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e03b61870846cca/Imago-training/data/"/>
    </mc:Choice>
  </mc:AlternateContent>
  <xr:revisionPtr revIDLastSave="323" documentId="8_{0302471A-5805-4124-83C7-65C0C8FDE9BD}" xr6:coauthVersionLast="47" xr6:coauthVersionMax="47" xr10:uidLastSave="{24BA82A7-E931-41FA-936D-DEE31DC87698}"/>
  <bookViews>
    <workbookView xWindow="-110" yWindow="-110" windowWidth="19420" windowHeight="10300" activeTab="1" xr2:uid="{DED4097E-0F4F-4F59-8637-4CCF07A0CF38}"/>
  </bookViews>
  <sheets>
    <sheet name="Sheet2" sheetId="6" r:id="rId1"/>
    <sheet name="Analysis" sheetId="1" r:id="rId2"/>
    <sheet name="Temperature MSOA" sheetId="4" r:id="rId3"/>
    <sheet name="IMD-MSOA" sheetId="7" r:id="rId4"/>
  </sheets>
  <definedNames>
    <definedName name="_xlnm._FilterDatabase" localSheetId="2" hidden="1">'Temperature MSOA'!$A$1:$C$1</definedName>
    <definedName name="_xlchart.v1.0" hidden="1">Analysis!$C$1</definedName>
    <definedName name="_xlchart.v1.1" hidden="1">Analysis!$C$2:$C$6856</definedName>
  </definedNames>
  <calcPr calcId="191029"/>
  <pivotCaches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856" i="1" l="1"/>
  <c r="E6855" i="1"/>
  <c r="E6854" i="1"/>
  <c r="E6853" i="1"/>
  <c r="E6852" i="1"/>
  <c r="E6851" i="1"/>
  <c r="E6850" i="1"/>
  <c r="E6849" i="1"/>
  <c r="E6848" i="1"/>
  <c r="E6847" i="1"/>
  <c r="E6846" i="1"/>
  <c r="E6845" i="1"/>
  <c r="E6844" i="1"/>
  <c r="E6843" i="1"/>
  <c r="E6842" i="1"/>
  <c r="E6841" i="1"/>
  <c r="E6840" i="1"/>
  <c r="E6839" i="1"/>
  <c r="E6838" i="1"/>
  <c r="E6837" i="1"/>
  <c r="E6836" i="1"/>
  <c r="E6835" i="1"/>
  <c r="E6834" i="1"/>
  <c r="E6833" i="1"/>
  <c r="E6832" i="1"/>
  <c r="E6831" i="1"/>
  <c r="E6830" i="1"/>
  <c r="E6829" i="1"/>
  <c r="E6828" i="1"/>
  <c r="E6827" i="1"/>
  <c r="E6826" i="1"/>
  <c r="E6825" i="1"/>
  <c r="E6824" i="1"/>
  <c r="E6823" i="1"/>
  <c r="E6822" i="1"/>
  <c r="E6821" i="1"/>
  <c r="E6820" i="1"/>
  <c r="E6819" i="1"/>
  <c r="E6818" i="1"/>
  <c r="E6817" i="1"/>
  <c r="E6816" i="1"/>
  <c r="E6815" i="1"/>
  <c r="E6814" i="1"/>
  <c r="E6813" i="1"/>
  <c r="E6812" i="1"/>
  <c r="E6811" i="1"/>
  <c r="E6810" i="1"/>
  <c r="E6809" i="1"/>
  <c r="E6808" i="1"/>
  <c r="E6807" i="1"/>
  <c r="E6806" i="1"/>
  <c r="E6805" i="1"/>
  <c r="E6804" i="1"/>
  <c r="E6803" i="1"/>
  <c r="E6802" i="1"/>
  <c r="E6801" i="1"/>
  <c r="E6800" i="1"/>
  <c r="E6799" i="1"/>
  <c r="E6798" i="1"/>
  <c r="E6797" i="1"/>
  <c r="E6796" i="1"/>
  <c r="E6795" i="1"/>
  <c r="E6794" i="1"/>
  <c r="E6793" i="1"/>
  <c r="E6792" i="1"/>
  <c r="E6791" i="1"/>
  <c r="E6790" i="1"/>
  <c r="E6789" i="1"/>
  <c r="E6788" i="1"/>
  <c r="E6787" i="1"/>
  <c r="E6786" i="1"/>
  <c r="E6785" i="1"/>
  <c r="E6784" i="1"/>
  <c r="E6783" i="1"/>
  <c r="E6782" i="1"/>
  <c r="E6781" i="1"/>
  <c r="E6780" i="1"/>
  <c r="E6779" i="1"/>
  <c r="E6778" i="1"/>
  <c r="E6777" i="1"/>
  <c r="E6776" i="1"/>
  <c r="E6775" i="1"/>
  <c r="E6774" i="1"/>
  <c r="E6773" i="1"/>
  <c r="E6772" i="1"/>
  <c r="E6771" i="1"/>
  <c r="E6770" i="1"/>
  <c r="E6769" i="1"/>
  <c r="E6768" i="1"/>
  <c r="E6767" i="1"/>
  <c r="E6766" i="1"/>
  <c r="E6765" i="1"/>
  <c r="E6764" i="1"/>
  <c r="E6763" i="1"/>
  <c r="E6762" i="1"/>
  <c r="E6761" i="1"/>
  <c r="E6760" i="1"/>
  <c r="E6759" i="1"/>
  <c r="E6758" i="1"/>
  <c r="E6757" i="1"/>
  <c r="E6756" i="1"/>
  <c r="E6755" i="1"/>
  <c r="E6754" i="1"/>
  <c r="E6753" i="1"/>
  <c r="E6752" i="1"/>
  <c r="E6751" i="1"/>
  <c r="E6750" i="1"/>
  <c r="E6749" i="1"/>
  <c r="E6748" i="1"/>
  <c r="E6747" i="1"/>
  <c r="E6746" i="1"/>
  <c r="E6745" i="1"/>
  <c r="E6744" i="1"/>
  <c r="E6743" i="1"/>
  <c r="E6742" i="1"/>
  <c r="E6741" i="1"/>
  <c r="E6740" i="1"/>
  <c r="E6739" i="1"/>
  <c r="E6738" i="1"/>
  <c r="E6737" i="1"/>
  <c r="E6736" i="1"/>
  <c r="E6735" i="1"/>
  <c r="E6734" i="1"/>
  <c r="E6733" i="1"/>
  <c r="E6732" i="1"/>
  <c r="E6731" i="1"/>
  <c r="E6730" i="1"/>
  <c r="E6729" i="1"/>
  <c r="E6728" i="1"/>
  <c r="E6727" i="1"/>
  <c r="E6726" i="1"/>
  <c r="E6725" i="1"/>
  <c r="E6724" i="1"/>
  <c r="E6723" i="1"/>
  <c r="E6722" i="1"/>
  <c r="E6721" i="1"/>
  <c r="E6720" i="1"/>
  <c r="E6719" i="1"/>
  <c r="E6718" i="1"/>
  <c r="E6717" i="1"/>
  <c r="E6716" i="1"/>
  <c r="E6715" i="1"/>
  <c r="E6714" i="1"/>
  <c r="E6713" i="1"/>
  <c r="E6712" i="1"/>
  <c r="E6711" i="1"/>
  <c r="E6710" i="1"/>
  <c r="E6709" i="1"/>
  <c r="E6708" i="1"/>
  <c r="E6707" i="1"/>
  <c r="E6706" i="1"/>
  <c r="E6705" i="1"/>
  <c r="E6704" i="1"/>
  <c r="E6703" i="1"/>
  <c r="E6702" i="1"/>
  <c r="E6701" i="1"/>
  <c r="E6700" i="1"/>
  <c r="E6699" i="1"/>
  <c r="E6698" i="1"/>
  <c r="E6697" i="1"/>
  <c r="E6696" i="1"/>
  <c r="E6695" i="1"/>
  <c r="E6694" i="1"/>
  <c r="E6693" i="1"/>
  <c r="E6692" i="1"/>
  <c r="E6691" i="1"/>
  <c r="E6690" i="1"/>
  <c r="E6689" i="1"/>
  <c r="E6688" i="1"/>
  <c r="E6687" i="1"/>
  <c r="E6686" i="1"/>
  <c r="E6685" i="1"/>
  <c r="E6684" i="1"/>
  <c r="E6683" i="1"/>
  <c r="E6682" i="1"/>
  <c r="E6681" i="1"/>
  <c r="E6680" i="1"/>
  <c r="E6679" i="1"/>
  <c r="E6678" i="1"/>
  <c r="E6677" i="1"/>
  <c r="E6676" i="1"/>
  <c r="E6675" i="1"/>
  <c r="E6674" i="1"/>
  <c r="E6673" i="1"/>
  <c r="E6672" i="1"/>
  <c r="E6671" i="1"/>
  <c r="E6670" i="1"/>
  <c r="E6669" i="1"/>
  <c r="E6668" i="1"/>
  <c r="E6667" i="1"/>
  <c r="E6666" i="1"/>
  <c r="E6665" i="1"/>
  <c r="E6664" i="1"/>
  <c r="E6663" i="1"/>
  <c r="E6662" i="1"/>
  <c r="E6661" i="1"/>
  <c r="E6660" i="1"/>
  <c r="E6659" i="1"/>
  <c r="E6658" i="1"/>
  <c r="E6657" i="1"/>
  <c r="E6656" i="1"/>
  <c r="E6655" i="1"/>
  <c r="E6654" i="1"/>
  <c r="E6653" i="1"/>
  <c r="E6652" i="1"/>
  <c r="E6651" i="1"/>
  <c r="E6650" i="1"/>
  <c r="E6649" i="1"/>
  <c r="E6648" i="1"/>
  <c r="E6647" i="1"/>
  <c r="E6646" i="1"/>
  <c r="E6645" i="1"/>
  <c r="E6644" i="1"/>
  <c r="E6643" i="1"/>
  <c r="E6642" i="1"/>
  <c r="E6641" i="1"/>
  <c r="E6640" i="1"/>
  <c r="E6639" i="1"/>
  <c r="E6638" i="1"/>
  <c r="E6637" i="1"/>
  <c r="E6636" i="1"/>
  <c r="E6635" i="1"/>
  <c r="E6634" i="1"/>
  <c r="E6633" i="1"/>
  <c r="E6632" i="1"/>
  <c r="E6631" i="1"/>
  <c r="E6630" i="1"/>
  <c r="E6629" i="1"/>
  <c r="E6628" i="1"/>
  <c r="E6627" i="1"/>
  <c r="E6626" i="1"/>
  <c r="E6625" i="1"/>
  <c r="E6624" i="1"/>
  <c r="E6623" i="1"/>
  <c r="E6622" i="1"/>
  <c r="E6621" i="1"/>
  <c r="E6620" i="1"/>
  <c r="E6619" i="1"/>
  <c r="E6618" i="1"/>
  <c r="E6617" i="1"/>
  <c r="E6616" i="1"/>
  <c r="E6615" i="1"/>
  <c r="E6614" i="1"/>
  <c r="E6613" i="1"/>
  <c r="E6612" i="1"/>
  <c r="E6611" i="1"/>
  <c r="E6610" i="1"/>
  <c r="E6609" i="1"/>
  <c r="E6608" i="1"/>
  <c r="E6607" i="1"/>
  <c r="E6606" i="1"/>
  <c r="E6605" i="1"/>
  <c r="E6604" i="1"/>
  <c r="E6603" i="1"/>
  <c r="E6602" i="1"/>
  <c r="E6601" i="1"/>
  <c r="E6600" i="1"/>
  <c r="E6599" i="1"/>
  <c r="E6598" i="1"/>
  <c r="E6597" i="1"/>
  <c r="E6596" i="1"/>
  <c r="E6595" i="1"/>
  <c r="E6594" i="1"/>
  <c r="E6593" i="1"/>
  <c r="E6592" i="1"/>
  <c r="E6591" i="1"/>
  <c r="E6590" i="1"/>
  <c r="E6589" i="1"/>
  <c r="E6588" i="1"/>
  <c r="E6587" i="1"/>
  <c r="E6586" i="1"/>
  <c r="E6585" i="1"/>
  <c r="E6584" i="1"/>
  <c r="E6583" i="1"/>
  <c r="E6582" i="1"/>
  <c r="E6581" i="1"/>
  <c r="E6580" i="1"/>
  <c r="E6579" i="1"/>
  <c r="E6578" i="1"/>
  <c r="E6577" i="1"/>
  <c r="E6576" i="1"/>
  <c r="E6575" i="1"/>
  <c r="E6574" i="1"/>
  <c r="E6573" i="1"/>
  <c r="E6572" i="1"/>
  <c r="E6571" i="1"/>
  <c r="E6570" i="1"/>
  <c r="E6569" i="1"/>
  <c r="E6568" i="1"/>
  <c r="E6567" i="1"/>
  <c r="E6566" i="1"/>
  <c r="E6565" i="1"/>
  <c r="E6564" i="1"/>
  <c r="E6563" i="1"/>
  <c r="E6562" i="1"/>
  <c r="E6561" i="1"/>
  <c r="E6560" i="1"/>
  <c r="E6559" i="1"/>
  <c r="E6558" i="1"/>
  <c r="E6557" i="1"/>
  <c r="E6556" i="1"/>
  <c r="E6555" i="1"/>
  <c r="E6554" i="1"/>
  <c r="E6553" i="1"/>
  <c r="E6552" i="1"/>
  <c r="E6551" i="1"/>
  <c r="E6550" i="1"/>
  <c r="E6549" i="1"/>
  <c r="E6548" i="1"/>
  <c r="E6547" i="1"/>
  <c r="E6546" i="1"/>
  <c r="E6545" i="1"/>
  <c r="E6544" i="1"/>
  <c r="E6543" i="1"/>
  <c r="E6542" i="1"/>
  <c r="E6541" i="1"/>
  <c r="E6540" i="1"/>
  <c r="E6539" i="1"/>
  <c r="E6538" i="1"/>
  <c r="E6537" i="1"/>
  <c r="E6536" i="1"/>
  <c r="E6535" i="1"/>
  <c r="E6534" i="1"/>
  <c r="E6533" i="1"/>
  <c r="E6532" i="1"/>
  <c r="E6531" i="1"/>
  <c r="E6530" i="1"/>
  <c r="E6529" i="1"/>
  <c r="E6528" i="1"/>
  <c r="E6527" i="1"/>
  <c r="E6526" i="1"/>
  <c r="E6525" i="1"/>
  <c r="E6524" i="1"/>
  <c r="E6523" i="1"/>
  <c r="E6522" i="1"/>
  <c r="E6521" i="1"/>
  <c r="E6520" i="1"/>
  <c r="E6519" i="1"/>
  <c r="E6518" i="1"/>
  <c r="E6517" i="1"/>
  <c r="E6516" i="1"/>
  <c r="E6515" i="1"/>
  <c r="E6514" i="1"/>
  <c r="E6513" i="1"/>
  <c r="E6512" i="1"/>
  <c r="E6511" i="1"/>
  <c r="E6510" i="1"/>
  <c r="E6509" i="1"/>
  <c r="E6508" i="1"/>
  <c r="E6507" i="1"/>
  <c r="E6506" i="1"/>
  <c r="E6505" i="1"/>
  <c r="E6504" i="1"/>
  <c r="E6503" i="1"/>
  <c r="E6502" i="1"/>
  <c r="E6501" i="1"/>
  <c r="E6500" i="1"/>
  <c r="E6499" i="1"/>
  <c r="E6498" i="1"/>
  <c r="E6497" i="1"/>
  <c r="E6496" i="1"/>
  <c r="E6495" i="1"/>
  <c r="E6494" i="1"/>
  <c r="E6493" i="1"/>
  <c r="E6492" i="1"/>
  <c r="E6491" i="1"/>
  <c r="E6490" i="1"/>
  <c r="E6489" i="1"/>
  <c r="E6488" i="1"/>
  <c r="E6487" i="1"/>
  <c r="E6486" i="1"/>
  <c r="E6485" i="1"/>
  <c r="E6484" i="1"/>
  <c r="E6483" i="1"/>
  <c r="E6482" i="1"/>
  <c r="E6481" i="1"/>
  <c r="E6480" i="1"/>
  <c r="E6479" i="1"/>
  <c r="E6478" i="1"/>
  <c r="E6477" i="1"/>
  <c r="E6476" i="1"/>
  <c r="E6475" i="1"/>
  <c r="E6474" i="1"/>
  <c r="E6473" i="1"/>
  <c r="E6472" i="1"/>
  <c r="E6471" i="1"/>
  <c r="E6470" i="1"/>
  <c r="E6469" i="1"/>
  <c r="E6468" i="1"/>
  <c r="E6467" i="1"/>
  <c r="E6466" i="1"/>
  <c r="E6465" i="1"/>
  <c r="E6464" i="1"/>
  <c r="E6463" i="1"/>
  <c r="E6462" i="1"/>
  <c r="E6461" i="1"/>
  <c r="E6460" i="1"/>
  <c r="E6459" i="1"/>
  <c r="E6458" i="1"/>
  <c r="E6457" i="1"/>
  <c r="E6456" i="1"/>
  <c r="E6455" i="1"/>
  <c r="E6454" i="1"/>
  <c r="E6453" i="1"/>
  <c r="E6452" i="1"/>
  <c r="E6451" i="1"/>
  <c r="E6450" i="1"/>
  <c r="E6449" i="1"/>
  <c r="E6448" i="1"/>
  <c r="E6447" i="1"/>
  <c r="E6446" i="1"/>
  <c r="E6445" i="1"/>
  <c r="E6444" i="1"/>
  <c r="E6443" i="1"/>
  <c r="E6442" i="1"/>
  <c r="E6441" i="1"/>
  <c r="E6440" i="1"/>
  <c r="E6439" i="1"/>
  <c r="E6438" i="1"/>
  <c r="E6437" i="1"/>
  <c r="E6436" i="1"/>
  <c r="E6435" i="1"/>
  <c r="E6434" i="1"/>
  <c r="E6433" i="1"/>
  <c r="E6432" i="1"/>
  <c r="E6431" i="1"/>
  <c r="E6430" i="1"/>
  <c r="E6429" i="1"/>
  <c r="E6428" i="1"/>
  <c r="E6427" i="1"/>
  <c r="E6426" i="1"/>
  <c r="E6425" i="1"/>
  <c r="E6424" i="1"/>
  <c r="E6423" i="1"/>
  <c r="E6422" i="1"/>
  <c r="E6421" i="1"/>
  <c r="E6420" i="1"/>
  <c r="E6419" i="1"/>
  <c r="E6418" i="1"/>
  <c r="E6417" i="1"/>
  <c r="E6416" i="1"/>
  <c r="E6415" i="1"/>
  <c r="E6414" i="1"/>
  <c r="E6413" i="1"/>
  <c r="E6412" i="1"/>
  <c r="E6411" i="1"/>
  <c r="E6410" i="1"/>
  <c r="E6409" i="1"/>
  <c r="E6408" i="1"/>
  <c r="E6407" i="1"/>
  <c r="E6406" i="1"/>
  <c r="E6405" i="1"/>
  <c r="E6404" i="1"/>
  <c r="E6403" i="1"/>
  <c r="E6402" i="1"/>
  <c r="E6401" i="1"/>
  <c r="E6400" i="1"/>
  <c r="E6399" i="1"/>
  <c r="E6398" i="1"/>
  <c r="E6397" i="1"/>
  <c r="E6396" i="1"/>
  <c r="E6395" i="1"/>
  <c r="E6394" i="1"/>
  <c r="E6393" i="1"/>
  <c r="E6392" i="1"/>
  <c r="E6391" i="1"/>
  <c r="E6390" i="1"/>
  <c r="E6389" i="1"/>
  <c r="E6388" i="1"/>
  <c r="E6387" i="1"/>
  <c r="E6386" i="1"/>
  <c r="E6385" i="1"/>
  <c r="E6384" i="1"/>
  <c r="E6383" i="1"/>
  <c r="E6382" i="1"/>
  <c r="E6381" i="1"/>
  <c r="E6380" i="1"/>
  <c r="E6379" i="1"/>
  <c r="E6378" i="1"/>
  <c r="E6377" i="1"/>
  <c r="E6376" i="1"/>
  <c r="E6375" i="1"/>
  <c r="E6374" i="1"/>
  <c r="E6373" i="1"/>
  <c r="E6372" i="1"/>
  <c r="E6371" i="1"/>
  <c r="E6370" i="1"/>
  <c r="E6369" i="1"/>
  <c r="E6368" i="1"/>
  <c r="E6367" i="1"/>
  <c r="E6366" i="1"/>
  <c r="E6365" i="1"/>
  <c r="E6364" i="1"/>
  <c r="E6363" i="1"/>
  <c r="E6362" i="1"/>
  <c r="E6361" i="1"/>
  <c r="E6360" i="1"/>
  <c r="E6359" i="1"/>
  <c r="E6358" i="1"/>
  <c r="E6357" i="1"/>
  <c r="E6356" i="1"/>
  <c r="E6355" i="1"/>
  <c r="E6354" i="1"/>
  <c r="E6353" i="1"/>
  <c r="E6352" i="1"/>
  <c r="E6351" i="1"/>
  <c r="E6350" i="1"/>
  <c r="E6349" i="1"/>
  <c r="E6348" i="1"/>
  <c r="E6347" i="1"/>
  <c r="E6346" i="1"/>
  <c r="E6345" i="1"/>
  <c r="E6344" i="1"/>
  <c r="E6343" i="1"/>
  <c r="E6342" i="1"/>
  <c r="E6341" i="1"/>
  <c r="E6340" i="1"/>
  <c r="E6339" i="1"/>
  <c r="E6338" i="1"/>
  <c r="E6337" i="1"/>
  <c r="E6336" i="1"/>
  <c r="E6335" i="1"/>
  <c r="E6334" i="1"/>
  <c r="E6333" i="1"/>
  <c r="E6332" i="1"/>
  <c r="E6331" i="1"/>
  <c r="E6330" i="1"/>
  <c r="E6329" i="1"/>
  <c r="E6328" i="1"/>
  <c r="E6327" i="1"/>
  <c r="E6326" i="1"/>
  <c r="E6325" i="1"/>
  <c r="E6324" i="1"/>
  <c r="E6323" i="1"/>
  <c r="E6322" i="1"/>
  <c r="E6321" i="1"/>
  <c r="E6320" i="1"/>
  <c r="E6319" i="1"/>
  <c r="E6318" i="1"/>
  <c r="E6317" i="1"/>
  <c r="E6316" i="1"/>
  <c r="E6315" i="1"/>
  <c r="E6314" i="1"/>
  <c r="E6313" i="1"/>
  <c r="E6312" i="1"/>
  <c r="E6311" i="1"/>
  <c r="E6310" i="1"/>
  <c r="E6309" i="1"/>
  <c r="E6308" i="1"/>
  <c r="E6307" i="1"/>
  <c r="E6306" i="1"/>
  <c r="E6305" i="1"/>
  <c r="E6304" i="1"/>
  <c r="E6303" i="1"/>
  <c r="E6302" i="1"/>
  <c r="E6301" i="1"/>
  <c r="E6300" i="1"/>
  <c r="E6299" i="1"/>
  <c r="E6298" i="1"/>
  <c r="E6297" i="1"/>
  <c r="E6296" i="1"/>
  <c r="E6295" i="1"/>
  <c r="E6294" i="1"/>
  <c r="E6293" i="1"/>
  <c r="E6292" i="1"/>
  <c r="E6291" i="1"/>
  <c r="E6290" i="1"/>
  <c r="E6289" i="1"/>
  <c r="E6288" i="1"/>
  <c r="E6287" i="1"/>
  <c r="E6286" i="1"/>
  <c r="E6285" i="1"/>
  <c r="E6284" i="1"/>
  <c r="E6283" i="1"/>
  <c r="E6282" i="1"/>
  <c r="E6281" i="1"/>
  <c r="E6280" i="1"/>
  <c r="E6279" i="1"/>
  <c r="E6278" i="1"/>
  <c r="E6277" i="1"/>
  <c r="E6276" i="1"/>
  <c r="E6275" i="1"/>
  <c r="E6274" i="1"/>
  <c r="E6273" i="1"/>
  <c r="E6272" i="1"/>
  <c r="E6271" i="1"/>
  <c r="E6270" i="1"/>
  <c r="E6269" i="1"/>
  <c r="E6268" i="1"/>
  <c r="E6267" i="1"/>
  <c r="E6266" i="1"/>
  <c r="E6265" i="1"/>
  <c r="E6264" i="1"/>
  <c r="E6263" i="1"/>
  <c r="E6262" i="1"/>
  <c r="E6261" i="1"/>
  <c r="E6260" i="1"/>
  <c r="E6259" i="1"/>
  <c r="E6258" i="1"/>
  <c r="E6257" i="1"/>
  <c r="E6256" i="1"/>
  <c r="E6255" i="1"/>
  <c r="E6254" i="1"/>
  <c r="E6253" i="1"/>
  <c r="E6252" i="1"/>
  <c r="E6251" i="1"/>
  <c r="E6250" i="1"/>
  <c r="E6249" i="1"/>
  <c r="E6248" i="1"/>
  <c r="E6247" i="1"/>
  <c r="E6246" i="1"/>
  <c r="E6245" i="1"/>
  <c r="E6244" i="1"/>
  <c r="E6243" i="1"/>
  <c r="E6242" i="1"/>
  <c r="E6241" i="1"/>
  <c r="E6240" i="1"/>
  <c r="E6239" i="1"/>
  <c r="E6238" i="1"/>
  <c r="E6237" i="1"/>
  <c r="E6236" i="1"/>
  <c r="E6235" i="1"/>
  <c r="E6234" i="1"/>
  <c r="E6233" i="1"/>
  <c r="E6232" i="1"/>
  <c r="E6231" i="1"/>
  <c r="E6230" i="1"/>
  <c r="E6229" i="1"/>
  <c r="E6228" i="1"/>
  <c r="E6227" i="1"/>
  <c r="E6226" i="1"/>
  <c r="E6225" i="1"/>
  <c r="E6224" i="1"/>
  <c r="E6223" i="1"/>
  <c r="E6222" i="1"/>
  <c r="E6221" i="1"/>
  <c r="E6220" i="1"/>
  <c r="E6219" i="1"/>
  <c r="E6218" i="1"/>
  <c r="E6217" i="1"/>
  <c r="E6216" i="1"/>
  <c r="E6215" i="1"/>
  <c r="E6214" i="1"/>
  <c r="E6213" i="1"/>
  <c r="E6212" i="1"/>
  <c r="E6211" i="1"/>
  <c r="E6210" i="1"/>
  <c r="E6209" i="1"/>
  <c r="E6208" i="1"/>
  <c r="E6207" i="1"/>
  <c r="E6206" i="1"/>
  <c r="E6205" i="1"/>
  <c r="E6204" i="1"/>
  <c r="E6203" i="1"/>
  <c r="E6202" i="1"/>
  <c r="E6201" i="1"/>
  <c r="E6200" i="1"/>
  <c r="E6199" i="1"/>
  <c r="E6198" i="1"/>
  <c r="E6197" i="1"/>
  <c r="E6196" i="1"/>
  <c r="E6195" i="1"/>
  <c r="E6194" i="1"/>
  <c r="E6193" i="1"/>
  <c r="E6192" i="1"/>
  <c r="E6191" i="1"/>
  <c r="E6190" i="1"/>
  <c r="E6189" i="1"/>
  <c r="E6188" i="1"/>
  <c r="E6187" i="1"/>
  <c r="E6186" i="1"/>
  <c r="E6185" i="1"/>
  <c r="E6184" i="1"/>
  <c r="E6183" i="1"/>
  <c r="E6182" i="1"/>
  <c r="E6181" i="1"/>
  <c r="E6180" i="1"/>
  <c r="E6179" i="1"/>
  <c r="E6178" i="1"/>
  <c r="E6177" i="1"/>
  <c r="E6176" i="1"/>
  <c r="E6175" i="1"/>
  <c r="E6174" i="1"/>
  <c r="E6173" i="1"/>
  <c r="E6172" i="1"/>
  <c r="E6171" i="1"/>
  <c r="E6170" i="1"/>
  <c r="E6169" i="1"/>
  <c r="E6168" i="1"/>
  <c r="E6167" i="1"/>
  <c r="E6166" i="1"/>
  <c r="E6165" i="1"/>
  <c r="E6164" i="1"/>
  <c r="E6163" i="1"/>
  <c r="E6162" i="1"/>
  <c r="E6161" i="1"/>
  <c r="E6160" i="1"/>
  <c r="E6159" i="1"/>
  <c r="E6158" i="1"/>
  <c r="E6157" i="1"/>
  <c r="E6156" i="1"/>
  <c r="E6155" i="1"/>
  <c r="E6154" i="1"/>
  <c r="E6153" i="1"/>
  <c r="E6152" i="1"/>
  <c r="E6151" i="1"/>
  <c r="E6150" i="1"/>
  <c r="E6149" i="1"/>
  <c r="E6148" i="1"/>
  <c r="E6147" i="1"/>
  <c r="E6146" i="1"/>
  <c r="E6145" i="1"/>
  <c r="E6144" i="1"/>
  <c r="E6143" i="1"/>
  <c r="E6142" i="1"/>
  <c r="E6141" i="1"/>
  <c r="E6140" i="1"/>
  <c r="E6139" i="1"/>
  <c r="E6138" i="1"/>
  <c r="E6137" i="1"/>
  <c r="E6136" i="1"/>
  <c r="E6135" i="1"/>
  <c r="E6134" i="1"/>
  <c r="E6133" i="1"/>
  <c r="E6132" i="1"/>
  <c r="E6131" i="1"/>
  <c r="E6130" i="1"/>
  <c r="E6129" i="1"/>
  <c r="E6128" i="1"/>
  <c r="E6127" i="1"/>
  <c r="E6126" i="1"/>
  <c r="E6125" i="1"/>
  <c r="E6124" i="1"/>
  <c r="E6123" i="1"/>
  <c r="E6122" i="1"/>
  <c r="E6121" i="1"/>
  <c r="E6120" i="1"/>
  <c r="E6119" i="1"/>
  <c r="E6118" i="1"/>
  <c r="E6117" i="1"/>
  <c r="E6116" i="1"/>
  <c r="E6115" i="1"/>
  <c r="E6114" i="1"/>
  <c r="E6113" i="1"/>
  <c r="E6112" i="1"/>
  <c r="E6111" i="1"/>
  <c r="E6110" i="1"/>
  <c r="E6109" i="1"/>
  <c r="E6108" i="1"/>
  <c r="E6107" i="1"/>
  <c r="E6106" i="1"/>
  <c r="E6105" i="1"/>
  <c r="E6104" i="1"/>
  <c r="E6103" i="1"/>
  <c r="E6102" i="1"/>
  <c r="E6101" i="1"/>
  <c r="E6100" i="1"/>
  <c r="E6099" i="1"/>
  <c r="E6098" i="1"/>
  <c r="E6097" i="1"/>
  <c r="E6096" i="1"/>
  <c r="E6095" i="1"/>
  <c r="E6094" i="1"/>
  <c r="E6093" i="1"/>
  <c r="E6092" i="1"/>
  <c r="E6091" i="1"/>
  <c r="E6090" i="1"/>
  <c r="E6089" i="1"/>
  <c r="E6088" i="1"/>
  <c r="E6087" i="1"/>
  <c r="E6086" i="1"/>
  <c r="E6085" i="1"/>
  <c r="E6084" i="1"/>
  <c r="E6083" i="1"/>
  <c r="E6082" i="1"/>
  <c r="E6081" i="1"/>
  <c r="E6080" i="1"/>
  <c r="E6079" i="1"/>
  <c r="E6078" i="1"/>
  <c r="E6077" i="1"/>
  <c r="E6076" i="1"/>
  <c r="E6075" i="1"/>
  <c r="E6074" i="1"/>
  <c r="E6073" i="1"/>
  <c r="E6072" i="1"/>
  <c r="E6071" i="1"/>
  <c r="E6070" i="1"/>
  <c r="E6069" i="1"/>
  <c r="E6068" i="1"/>
  <c r="E6067" i="1"/>
  <c r="E6066" i="1"/>
  <c r="E6065" i="1"/>
  <c r="E6064" i="1"/>
  <c r="E6063" i="1"/>
  <c r="E6062" i="1"/>
  <c r="E6061" i="1"/>
  <c r="E6060" i="1"/>
  <c r="E6059" i="1"/>
  <c r="E6058" i="1"/>
  <c r="E6057" i="1"/>
  <c r="E6056" i="1"/>
  <c r="E6055" i="1"/>
  <c r="E6054" i="1"/>
  <c r="E6053" i="1"/>
  <c r="E6052" i="1"/>
  <c r="E6051" i="1"/>
  <c r="E6050" i="1"/>
  <c r="E6049" i="1"/>
  <c r="E6048" i="1"/>
  <c r="E6047" i="1"/>
  <c r="E6046" i="1"/>
  <c r="E6045" i="1"/>
  <c r="E6044" i="1"/>
  <c r="E6043" i="1"/>
  <c r="E6042" i="1"/>
  <c r="E6041" i="1"/>
  <c r="E6040" i="1"/>
  <c r="E6039" i="1"/>
  <c r="E6038" i="1"/>
  <c r="E6037" i="1"/>
  <c r="E6036" i="1"/>
  <c r="E6035" i="1"/>
  <c r="E6034" i="1"/>
  <c r="E6033" i="1"/>
  <c r="E6032" i="1"/>
  <c r="E6031" i="1"/>
  <c r="E6030" i="1"/>
  <c r="E6029" i="1"/>
  <c r="E6028" i="1"/>
  <c r="E6027" i="1"/>
  <c r="E6026" i="1"/>
  <c r="E6025" i="1"/>
  <c r="E6024" i="1"/>
  <c r="E6023" i="1"/>
  <c r="E6022" i="1"/>
  <c r="E6021" i="1"/>
  <c r="E6020" i="1"/>
  <c r="E6019" i="1"/>
  <c r="E6018" i="1"/>
  <c r="E6017" i="1"/>
  <c r="E6016" i="1"/>
  <c r="E6015" i="1"/>
  <c r="E6014" i="1"/>
  <c r="E6013" i="1"/>
  <c r="E6012" i="1"/>
  <c r="E6011" i="1"/>
  <c r="E6010" i="1"/>
  <c r="E6009" i="1"/>
  <c r="E6008" i="1"/>
  <c r="E6007" i="1"/>
  <c r="E6006" i="1"/>
  <c r="E6005" i="1"/>
  <c r="E6004" i="1"/>
  <c r="E6003" i="1"/>
  <c r="E6002" i="1"/>
  <c r="E6001" i="1"/>
  <c r="E6000" i="1"/>
  <c r="E5999" i="1"/>
  <c r="E5998" i="1"/>
  <c r="E5997" i="1"/>
  <c r="E5996" i="1"/>
  <c r="E5995" i="1"/>
  <c r="E5994" i="1"/>
  <c r="E5993" i="1"/>
  <c r="E5992" i="1"/>
  <c r="E5991" i="1"/>
  <c r="E5990" i="1"/>
  <c r="E5989" i="1"/>
  <c r="E5988" i="1"/>
  <c r="E5987" i="1"/>
  <c r="E5986" i="1"/>
  <c r="E5985" i="1"/>
  <c r="E5984" i="1"/>
  <c r="E5983" i="1"/>
  <c r="E5982" i="1"/>
  <c r="E5981" i="1"/>
  <c r="E5980" i="1"/>
  <c r="E5979" i="1"/>
  <c r="E5978" i="1"/>
  <c r="E5977" i="1"/>
  <c r="E5976" i="1"/>
  <c r="E5975" i="1"/>
  <c r="E5974" i="1"/>
  <c r="E5973" i="1"/>
  <c r="E5972" i="1"/>
  <c r="E5971" i="1"/>
  <c r="E5970" i="1"/>
  <c r="E5969" i="1"/>
  <c r="E5968" i="1"/>
  <c r="E5967" i="1"/>
  <c r="E5966" i="1"/>
  <c r="E5965" i="1"/>
  <c r="E5964" i="1"/>
  <c r="E5963" i="1"/>
  <c r="E5962" i="1"/>
  <c r="E5961" i="1"/>
  <c r="E5960" i="1"/>
  <c r="E5959" i="1"/>
  <c r="E5958" i="1"/>
  <c r="E5957" i="1"/>
  <c r="E5956" i="1"/>
  <c r="E5955" i="1"/>
  <c r="E5954" i="1"/>
  <c r="E5953" i="1"/>
  <c r="E5952" i="1"/>
  <c r="E5951" i="1"/>
  <c r="E5950" i="1"/>
  <c r="E5949" i="1"/>
  <c r="E5948" i="1"/>
  <c r="E5947" i="1"/>
  <c r="E5946" i="1"/>
  <c r="E5945" i="1"/>
  <c r="E5944" i="1"/>
  <c r="E5943" i="1"/>
  <c r="E5942" i="1"/>
  <c r="E5941" i="1"/>
  <c r="E5940" i="1"/>
  <c r="E5939" i="1"/>
  <c r="E5938" i="1"/>
  <c r="E5937" i="1"/>
  <c r="E5936" i="1"/>
  <c r="E5935" i="1"/>
  <c r="E5934" i="1"/>
  <c r="E5933" i="1"/>
  <c r="E5932" i="1"/>
  <c r="E5931" i="1"/>
  <c r="E5930" i="1"/>
  <c r="E5929" i="1"/>
  <c r="E5928" i="1"/>
  <c r="E5927" i="1"/>
  <c r="E5926" i="1"/>
  <c r="E5925" i="1"/>
  <c r="E5924" i="1"/>
  <c r="E5923" i="1"/>
  <c r="E5922" i="1"/>
  <c r="E5921" i="1"/>
  <c r="E5920" i="1"/>
  <c r="E5919" i="1"/>
  <c r="E5918" i="1"/>
  <c r="E5917" i="1"/>
  <c r="E5916" i="1"/>
  <c r="E5915" i="1"/>
  <c r="E5914" i="1"/>
  <c r="E5913" i="1"/>
  <c r="E5912" i="1"/>
  <c r="E5911" i="1"/>
  <c r="E5910" i="1"/>
  <c r="E5909" i="1"/>
  <c r="E5908" i="1"/>
  <c r="E5907" i="1"/>
  <c r="E5906" i="1"/>
  <c r="E5905" i="1"/>
  <c r="E5904" i="1"/>
  <c r="E5903" i="1"/>
  <c r="E5902" i="1"/>
  <c r="E5901" i="1"/>
  <c r="E5900" i="1"/>
  <c r="E5899" i="1"/>
  <c r="E5898" i="1"/>
  <c r="E5897" i="1"/>
  <c r="E5896" i="1"/>
  <c r="E5895" i="1"/>
  <c r="E5894" i="1"/>
  <c r="E5893" i="1"/>
  <c r="E5892" i="1"/>
  <c r="E5891" i="1"/>
  <c r="E5890" i="1"/>
  <c r="E5889" i="1"/>
  <c r="E5888" i="1"/>
  <c r="E5887" i="1"/>
  <c r="E5886" i="1"/>
  <c r="E5885" i="1"/>
  <c r="E5884" i="1"/>
  <c r="E5883" i="1"/>
  <c r="E5882" i="1"/>
  <c r="E5881" i="1"/>
  <c r="E5880" i="1"/>
  <c r="E5879" i="1"/>
  <c r="E5878" i="1"/>
  <c r="E5877" i="1"/>
  <c r="E5876" i="1"/>
  <c r="E5875" i="1"/>
  <c r="E5874" i="1"/>
  <c r="E5873" i="1"/>
  <c r="E5872" i="1"/>
  <c r="E5871" i="1"/>
  <c r="E5870" i="1"/>
  <c r="E5869" i="1"/>
  <c r="E5868" i="1"/>
  <c r="E5867" i="1"/>
  <c r="E5866" i="1"/>
  <c r="E5865" i="1"/>
  <c r="E5864" i="1"/>
  <c r="E5863" i="1"/>
  <c r="E5862" i="1"/>
  <c r="E5861" i="1"/>
  <c r="E5860" i="1"/>
  <c r="E5859" i="1"/>
  <c r="E5858" i="1"/>
  <c r="E5857" i="1"/>
  <c r="E5856" i="1"/>
  <c r="E5855" i="1"/>
  <c r="E5854" i="1"/>
  <c r="E5853" i="1"/>
  <c r="E5852" i="1"/>
  <c r="E5851" i="1"/>
  <c r="E5850" i="1"/>
  <c r="E5849" i="1"/>
  <c r="E5848" i="1"/>
  <c r="E5847" i="1"/>
  <c r="E5846" i="1"/>
  <c r="E5845" i="1"/>
  <c r="E5844" i="1"/>
  <c r="E5843" i="1"/>
  <c r="E5842" i="1"/>
  <c r="E5841" i="1"/>
  <c r="E5840" i="1"/>
  <c r="E5839" i="1"/>
  <c r="E5838" i="1"/>
  <c r="E5837" i="1"/>
  <c r="E5836" i="1"/>
  <c r="E5835" i="1"/>
  <c r="E5834" i="1"/>
  <c r="E5833" i="1"/>
  <c r="E5832" i="1"/>
  <c r="E5831" i="1"/>
  <c r="E5830" i="1"/>
  <c r="E5829" i="1"/>
  <c r="E5828" i="1"/>
  <c r="E5827" i="1"/>
  <c r="E5826" i="1"/>
  <c r="E5825" i="1"/>
  <c r="E5824" i="1"/>
  <c r="E5823" i="1"/>
  <c r="E5822" i="1"/>
  <c r="E5821" i="1"/>
  <c r="E5820" i="1"/>
  <c r="E5819" i="1"/>
  <c r="E5818" i="1"/>
  <c r="E5817" i="1"/>
  <c r="E5816" i="1"/>
  <c r="E5815" i="1"/>
  <c r="E5814" i="1"/>
  <c r="E5813" i="1"/>
  <c r="E5812" i="1"/>
  <c r="E5811" i="1"/>
  <c r="E5810" i="1"/>
  <c r="E5809" i="1"/>
  <c r="E5808" i="1"/>
  <c r="E5807" i="1"/>
  <c r="E5806" i="1"/>
  <c r="E5805" i="1"/>
  <c r="E5804" i="1"/>
  <c r="E5803" i="1"/>
  <c r="E5802" i="1"/>
  <c r="E5801" i="1"/>
  <c r="E5800" i="1"/>
  <c r="E5799" i="1"/>
  <c r="E5798" i="1"/>
  <c r="E5797" i="1"/>
  <c r="E5796" i="1"/>
  <c r="E5795" i="1"/>
  <c r="E5794" i="1"/>
  <c r="E5793" i="1"/>
  <c r="E5792" i="1"/>
  <c r="E5791" i="1"/>
  <c r="E5790" i="1"/>
  <c r="E5789" i="1"/>
  <c r="E5788" i="1"/>
  <c r="E5787" i="1"/>
  <c r="E5786" i="1"/>
  <c r="E5785" i="1"/>
  <c r="E5784" i="1"/>
  <c r="E5783" i="1"/>
  <c r="E5782" i="1"/>
  <c r="E5781" i="1"/>
  <c r="E5780" i="1"/>
  <c r="E5779" i="1"/>
  <c r="E5778" i="1"/>
  <c r="E5777" i="1"/>
  <c r="E5776" i="1"/>
  <c r="E5775" i="1"/>
  <c r="E5774" i="1"/>
  <c r="E5773" i="1"/>
  <c r="E5772" i="1"/>
  <c r="E5771" i="1"/>
  <c r="E5770" i="1"/>
  <c r="E5769" i="1"/>
  <c r="E5768" i="1"/>
  <c r="E5767" i="1"/>
  <c r="E5766" i="1"/>
  <c r="E5765" i="1"/>
  <c r="E5764" i="1"/>
  <c r="E5763" i="1"/>
  <c r="E5762" i="1"/>
  <c r="E5761" i="1"/>
  <c r="E5760" i="1"/>
  <c r="E5759" i="1"/>
  <c r="E5758" i="1"/>
  <c r="E5757" i="1"/>
  <c r="E5756" i="1"/>
  <c r="E5755" i="1"/>
  <c r="E5754" i="1"/>
  <c r="E5753" i="1"/>
  <c r="E5752" i="1"/>
  <c r="E5751" i="1"/>
  <c r="E5750" i="1"/>
  <c r="E5749" i="1"/>
  <c r="E5748" i="1"/>
  <c r="E5747" i="1"/>
  <c r="E5746" i="1"/>
  <c r="E5745" i="1"/>
  <c r="E5744" i="1"/>
  <c r="E5743" i="1"/>
  <c r="E5742" i="1"/>
  <c r="E5741" i="1"/>
  <c r="E5740" i="1"/>
  <c r="E5739" i="1"/>
  <c r="E5738" i="1"/>
  <c r="E5737" i="1"/>
  <c r="E5736" i="1"/>
  <c r="E5735" i="1"/>
  <c r="E5734" i="1"/>
  <c r="E5733" i="1"/>
  <c r="E5732" i="1"/>
  <c r="E5731" i="1"/>
  <c r="E5730" i="1"/>
  <c r="E5729" i="1"/>
  <c r="E5728" i="1"/>
  <c r="E5727" i="1"/>
  <c r="E5726" i="1"/>
  <c r="E5725" i="1"/>
  <c r="E5724" i="1"/>
  <c r="E5723" i="1"/>
  <c r="E5722" i="1"/>
  <c r="E5721" i="1"/>
  <c r="E5720" i="1"/>
  <c r="E5719" i="1"/>
  <c r="E5718" i="1"/>
  <c r="E5717" i="1"/>
  <c r="E5716" i="1"/>
  <c r="E5715" i="1"/>
  <c r="E5714" i="1"/>
  <c r="E5713" i="1"/>
  <c r="E5712" i="1"/>
  <c r="E5711" i="1"/>
  <c r="E5710" i="1"/>
  <c r="E5709" i="1"/>
  <c r="E5708" i="1"/>
  <c r="E5707" i="1"/>
  <c r="E5706" i="1"/>
  <c r="E5705" i="1"/>
  <c r="E5704" i="1"/>
  <c r="E5703" i="1"/>
  <c r="E5702" i="1"/>
  <c r="E5701" i="1"/>
  <c r="E5700" i="1"/>
  <c r="E5699" i="1"/>
  <c r="E5698" i="1"/>
  <c r="E5697" i="1"/>
  <c r="E5696" i="1"/>
  <c r="E5695" i="1"/>
  <c r="E5694" i="1"/>
  <c r="E5693" i="1"/>
  <c r="E5692" i="1"/>
  <c r="E5691" i="1"/>
  <c r="E5690" i="1"/>
  <c r="E5689" i="1"/>
  <c r="E5688" i="1"/>
  <c r="E5687" i="1"/>
  <c r="E5686" i="1"/>
  <c r="E5685" i="1"/>
  <c r="E5684" i="1"/>
  <c r="E5683" i="1"/>
  <c r="E5682" i="1"/>
  <c r="E5681" i="1"/>
  <c r="E5680" i="1"/>
  <c r="E5679" i="1"/>
  <c r="E5678" i="1"/>
  <c r="E5677" i="1"/>
  <c r="E5676" i="1"/>
  <c r="E5675" i="1"/>
  <c r="E5674" i="1"/>
  <c r="E5673" i="1"/>
  <c r="E5672" i="1"/>
  <c r="E5671" i="1"/>
  <c r="E5670" i="1"/>
  <c r="E5669" i="1"/>
  <c r="E5668" i="1"/>
  <c r="E5667" i="1"/>
  <c r="E5666" i="1"/>
  <c r="E5665" i="1"/>
  <c r="E5664" i="1"/>
  <c r="E5663" i="1"/>
  <c r="E5662" i="1"/>
  <c r="E5661" i="1"/>
  <c r="E5660" i="1"/>
  <c r="E5659" i="1"/>
  <c r="E5658" i="1"/>
  <c r="E5657" i="1"/>
  <c r="E5656" i="1"/>
  <c r="E5655" i="1"/>
  <c r="E5654" i="1"/>
  <c r="E5653" i="1"/>
  <c r="E5652" i="1"/>
  <c r="E5651" i="1"/>
  <c r="E5650" i="1"/>
  <c r="E5649" i="1"/>
  <c r="E5648" i="1"/>
  <c r="E5647" i="1"/>
  <c r="E5646" i="1"/>
  <c r="E5645" i="1"/>
  <c r="E5644" i="1"/>
  <c r="E5643" i="1"/>
  <c r="E5642" i="1"/>
  <c r="E5641" i="1"/>
  <c r="E5640" i="1"/>
  <c r="E5639" i="1"/>
  <c r="E5638" i="1"/>
  <c r="E5637" i="1"/>
  <c r="E5636" i="1"/>
  <c r="E5635" i="1"/>
  <c r="E5634" i="1"/>
  <c r="E5633" i="1"/>
  <c r="E5632" i="1"/>
  <c r="E5631" i="1"/>
  <c r="E5630" i="1"/>
  <c r="E5629" i="1"/>
  <c r="E5628" i="1"/>
  <c r="E5627" i="1"/>
  <c r="E5626" i="1"/>
  <c r="E5625" i="1"/>
  <c r="E5624" i="1"/>
  <c r="E5623" i="1"/>
  <c r="E5622" i="1"/>
  <c r="E5621" i="1"/>
  <c r="E5620" i="1"/>
  <c r="E5619" i="1"/>
  <c r="E5618" i="1"/>
  <c r="E5617" i="1"/>
  <c r="E5616" i="1"/>
  <c r="E5615" i="1"/>
  <c r="E5614" i="1"/>
  <c r="E5613" i="1"/>
  <c r="E5612" i="1"/>
  <c r="E5611" i="1"/>
  <c r="E5610" i="1"/>
  <c r="E5609" i="1"/>
  <c r="E5608" i="1"/>
  <c r="E5607" i="1"/>
  <c r="E5606" i="1"/>
  <c r="E5605" i="1"/>
  <c r="E5604" i="1"/>
  <c r="E5603" i="1"/>
  <c r="E5602" i="1"/>
  <c r="E5601" i="1"/>
  <c r="E5600" i="1"/>
  <c r="E5599" i="1"/>
  <c r="E5598" i="1"/>
  <c r="E5597" i="1"/>
  <c r="E5596" i="1"/>
  <c r="E5595" i="1"/>
  <c r="E5594" i="1"/>
  <c r="E5593" i="1"/>
  <c r="E5592" i="1"/>
  <c r="E5591" i="1"/>
  <c r="E5590" i="1"/>
  <c r="E5589" i="1"/>
  <c r="E5588" i="1"/>
  <c r="E5587" i="1"/>
  <c r="E5586" i="1"/>
  <c r="E5585" i="1"/>
  <c r="E5584" i="1"/>
  <c r="E5583" i="1"/>
  <c r="E5582" i="1"/>
  <c r="E5581" i="1"/>
  <c r="E5580" i="1"/>
  <c r="E5579" i="1"/>
  <c r="E5578" i="1"/>
  <c r="E5577" i="1"/>
  <c r="E5576" i="1"/>
  <c r="E5575" i="1"/>
  <c r="E5574" i="1"/>
  <c r="E5573" i="1"/>
  <c r="E5572" i="1"/>
  <c r="E5571" i="1"/>
  <c r="E5570" i="1"/>
  <c r="E5569" i="1"/>
  <c r="E5568" i="1"/>
  <c r="E5567" i="1"/>
  <c r="E5566" i="1"/>
  <c r="E5565" i="1"/>
  <c r="E5564" i="1"/>
  <c r="E5563" i="1"/>
  <c r="E5562" i="1"/>
  <c r="E5561" i="1"/>
  <c r="E5560" i="1"/>
  <c r="E5559" i="1"/>
  <c r="E5558" i="1"/>
  <c r="E5557" i="1"/>
  <c r="E5556" i="1"/>
  <c r="E5555" i="1"/>
  <c r="E5554" i="1"/>
  <c r="E5553" i="1"/>
  <c r="E5552" i="1"/>
  <c r="E5551" i="1"/>
  <c r="E5550" i="1"/>
  <c r="E5549" i="1"/>
  <c r="E5548" i="1"/>
  <c r="E5547" i="1"/>
  <c r="E5546" i="1"/>
  <c r="E5545" i="1"/>
  <c r="E5544" i="1"/>
  <c r="E5543" i="1"/>
  <c r="E5542" i="1"/>
  <c r="E5541" i="1"/>
  <c r="E5540" i="1"/>
  <c r="E5539" i="1"/>
  <c r="E5538" i="1"/>
  <c r="E5537" i="1"/>
  <c r="E5536" i="1"/>
  <c r="E5535" i="1"/>
  <c r="E5534" i="1"/>
  <c r="E5533" i="1"/>
  <c r="E5532" i="1"/>
  <c r="E5531" i="1"/>
  <c r="E5530" i="1"/>
  <c r="E5529" i="1"/>
  <c r="E5528" i="1"/>
  <c r="E5527" i="1"/>
  <c r="E5526" i="1"/>
  <c r="E5525" i="1"/>
  <c r="E5524" i="1"/>
  <c r="E5523" i="1"/>
  <c r="E5522" i="1"/>
  <c r="E5521" i="1"/>
  <c r="E5520" i="1"/>
  <c r="E5519" i="1"/>
  <c r="E5518" i="1"/>
  <c r="E5517" i="1"/>
  <c r="E5516" i="1"/>
  <c r="E5515" i="1"/>
  <c r="E5514" i="1"/>
  <c r="E5513" i="1"/>
  <c r="E5512" i="1"/>
  <c r="E5511" i="1"/>
  <c r="E5510" i="1"/>
  <c r="E5509" i="1"/>
  <c r="E5508" i="1"/>
  <c r="E5507" i="1"/>
  <c r="E5506" i="1"/>
  <c r="E5505" i="1"/>
  <c r="E5504" i="1"/>
  <c r="E5503" i="1"/>
  <c r="E5502" i="1"/>
  <c r="E5501" i="1"/>
  <c r="E5500" i="1"/>
  <c r="E5499" i="1"/>
  <c r="E5498" i="1"/>
  <c r="E5497" i="1"/>
  <c r="E5496" i="1"/>
  <c r="E5495" i="1"/>
  <c r="E5494" i="1"/>
  <c r="E5493" i="1"/>
  <c r="E5492" i="1"/>
  <c r="E5491" i="1"/>
  <c r="E5490" i="1"/>
  <c r="E5489" i="1"/>
  <c r="E5488" i="1"/>
  <c r="E5487" i="1"/>
  <c r="E5486" i="1"/>
  <c r="E5485" i="1"/>
  <c r="E5484" i="1"/>
  <c r="E5483" i="1"/>
  <c r="E5482" i="1"/>
  <c r="E5481" i="1"/>
  <c r="E5480" i="1"/>
  <c r="E5479" i="1"/>
  <c r="E5478" i="1"/>
  <c r="E5477" i="1"/>
  <c r="E5476" i="1"/>
  <c r="E5475" i="1"/>
  <c r="E5474" i="1"/>
  <c r="E5473" i="1"/>
  <c r="E5472" i="1"/>
  <c r="E5471" i="1"/>
  <c r="E5470" i="1"/>
  <c r="E5469" i="1"/>
  <c r="E5468" i="1"/>
  <c r="E5467" i="1"/>
  <c r="E5466" i="1"/>
  <c r="E5465" i="1"/>
  <c r="E5464" i="1"/>
  <c r="E5463" i="1"/>
  <c r="E5462" i="1"/>
  <c r="E5461" i="1"/>
  <c r="E5460" i="1"/>
  <c r="E5459" i="1"/>
  <c r="E5458" i="1"/>
  <c r="E5457" i="1"/>
  <c r="E5456" i="1"/>
  <c r="E5455" i="1"/>
  <c r="E5454" i="1"/>
  <c r="E5453" i="1"/>
  <c r="E5452" i="1"/>
  <c r="E5451" i="1"/>
  <c r="E5450" i="1"/>
  <c r="E5449" i="1"/>
  <c r="E5448" i="1"/>
  <c r="E5447" i="1"/>
  <c r="E5446" i="1"/>
  <c r="E5445" i="1"/>
  <c r="E5444" i="1"/>
  <c r="E5443" i="1"/>
  <c r="E5442" i="1"/>
  <c r="E5441" i="1"/>
  <c r="E5440" i="1"/>
  <c r="E5439" i="1"/>
  <c r="E5438" i="1"/>
  <c r="E5437" i="1"/>
  <c r="E5436" i="1"/>
  <c r="E5435" i="1"/>
  <c r="E5434" i="1"/>
  <c r="E5433" i="1"/>
  <c r="E5432" i="1"/>
  <c r="E5431" i="1"/>
  <c r="E5430" i="1"/>
  <c r="E5429" i="1"/>
  <c r="E5428" i="1"/>
  <c r="E5427" i="1"/>
  <c r="E5426" i="1"/>
  <c r="E5425" i="1"/>
  <c r="E5424" i="1"/>
  <c r="E5423" i="1"/>
  <c r="E5422" i="1"/>
  <c r="E5421" i="1"/>
  <c r="E5420" i="1"/>
  <c r="E5419" i="1"/>
  <c r="E5418" i="1"/>
  <c r="E5417" i="1"/>
  <c r="E5416" i="1"/>
  <c r="E5415" i="1"/>
  <c r="E5414" i="1"/>
  <c r="E5413" i="1"/>
  <c r="E5412" i="1"/>
  <c r="E5411" i="1"/>
  <c r="E5410" i="1"/>
  <c r="E5409" i="1"/>
  <c r="E5408" i="1"/>
  <c r="E5407" i="1"/>
  <c r="E5406" i="1"/>
  <c r="E5405" i="1"/>
  <c r="E5404" i="1"/>
  <c r="E5403" i="1"/>
  <c r="E5402" i="1"/>
  <c r="E5401" i="1"/>
  <c r="E5400" i="1"/>
  <c r="E5399" i="1"/>
  <c r="E5398" i="1"/>
  <c r="E5397" i="1"/>
  <c r="E5396" i="1"/>
  <c r="E5395" i="1"/>
  <c r="E5394" i="1"/>
  <c r="E5393" i="1"/>
  <c r="E5392" i="1"/>
  <c r="E5391" i="1"/>
  <c r="E5390" i="1"/>
  <c r="E5389" i="1"/>
  <c r="E5388" i="1"/>
  <c r="E5387" i="1"/>
  <c r="E5386" i="1"/>
  <c r="E5385" i="1"/>
  <c r="E5384" i="1"/>
  <c r="E5383" i="1"/>
  <c r="E5382" i="1"/>
  <c r="E5381" i="1"/>
  <c r="E5380" i="1"/>
  <c r="E5379" i="1"/>
  <c r="E5378" i="1"/>
  <c r="E5377" i="1"/>
  <c r="E5376" i="1"/>
  <c r="E5375" i="1"/>
  <c r="E5374" i="1"/>
  <c r="E5373" i="1"/>
  <c r="E5372" i="1"/>
  <c r="E5371" i="1"/>
  <c r="E5370" i="1"/>
  <c r="E5369" i="1"/>
  <c r="E5368" i="1"/>
  <c r="E5367" i="1"/>
  <c r="E5366" i="1"/>
  <c r="E5365" i="1"/>
  <c r="E5364" i="1"/>
  <c r="E5363" i="1"/>
  <c r="E5362" i="1"/>
  <c r="E5361" i="1"/>
  <c r="E5360" i="1"/>
  <c r="E5359" i="1"/>
  <c r="E5358" i="1"/>
  <c r="E5357" i="1"/>
  <c r="E5356" i="1"/>
  <c r="E5355" i="1"/>
  <c r="E5354" i="1"/>
  <c r="E5353" i="1"/>
  <c r="E5352" i="1"/>
  <c r="E5351" i="1"/>
  <c r="E5350" i="1"/>
  <c r="E5349" i="1"/>
  <c r="E5348" i="1"/>
  <c r="E5347" i="1"/>
  <c r="E5346" i="1"/>
  <c r="E5345" i="1"/>
  <c r="E5344" i="1"/>
  <c r="E5343" i="1"/>
  <c r="E5342" i="1"/>
  <c r="E5341" i="1"/>
  <c r="E5340" i="1"/>
  <c r="E5339" i="1"/>
  <c r="E5338" i="1"/>
  <c r="E5337" i="1"/>
  <c r="E5336" i="1"/>
  <c r="E5335" i="1"/>
  <c r="E5334" i="1"/>
  <c r="E5333" i="1"/>
  <c r="E5332" i="1"/>
  <c r="E5331" i="1"/>
  <c r="E5330" i="1"/>
  <c r="E5329" i="1"/>
  <c r="E5328" i="1"/>
  <c r="E5327" i="1"/>
  <c r="E5326" i="1"/>
  <c r="E5325" i="1"/>
  <c r="E5324" i="1"/>
  <c r="E5323" i="1"/>
  <c r="E5322" i="1"/>
  <c r="E5321" i="1"/>
  <c r="E5320" i="1"/>
  <c r="E5319" i="1"/>
  <c r="E5318" i="1"/>
  <c r="E5317" i="1"/>
  <c r="E5316" i="1"/>
  <c r="E5315" i="1"/>
  <c r="E5314" i="1"/>
  <c r="E5313" i="1"/>
  <c r="E5312" i="1"/>
  <c r="E5311" i="1"/>
  <c r="E5310" i="1"/>
  <c r="E5309" i="1"/>
  <c r="E5308" i="1"/>
  <c r="E5307" i="1"/>
  <c r="E5306" i="1"/>
  <c r="E5305" i="1"/>
  <c r="E5304" i="1"/>
  <c r="E5303" i="1"/>
  <c r="E5302" i="1"/>
  <c r="E5301" i="1"/>
  <c r="E5300" i="1"/>
  <c r="E5299" i="1"/>
  <c r="E5298" i="1"/>
  <c r="E5297" i="1"/>
  <c r="E5296" i="1"/>
  <c r="E5295" i="1"/>
  <c r="E5294" i="1"/>
  <c r="E5293" i="1"/>
  <c r="E5292" i="1"/>
  <c r="E5291" i="1"/>
  <c r="E5290" i="1"/>
  <c r="E5289" i="1"/>
  <c r="E5288" i="1"/>
  <c r="E5287" i="1"/>
  <c r="E5286" i="1"/>
  <c r="E5285" i="1"/>
  <c r="E5284" i="1"/>
  <c r="E5283" i="1"/>
  <c r="E5282" i="1"/>
  <c r="E5281" i="1"/>
  <c r="E5280" i="1"/>
  <c r="E5279" i="1"/>
  <c r="E5278" i="1"/>
  <c r="E5277" i="1"/>
  <c r="E5276" i="1"/>
  <c r="E5275" i="1"/>
  <c r="E5274" i="1"/>
  <c r="E5273" i="1"/>
  <c r="E5272" i="1"/>
  <c r="E5271" i="1"/>
  <c r="E5270" i="1"/>
  <c r="E5269" i="1"/>
  <c r="E5268" i="1"/>
  <c r="E5267" i="1"/>
  <c r="E5266" i="1"/>
  <c r="E5265" i="1"/>
  <c r="E5264" i="1"/>
  <c r="E5263" i="1"/>
  <c r="E5262" i="1"/>
  <c r="E5261" i="1"/>
  <c r="E5260" i="1"/>
  <c r="E5259" i="1"/>
  <c r="E5258" i="1"/>
  <c r="E5257" i="1"/>
  <c r="E5256" i="1"/>
  <c r="E5255" i="1"/>
  <c r="E5254" i="1"/>
  <c r="E5253" i="1"/>
  <c r="E5252" i="1"/>
  <c r="E5251" i="1"/>
  <c r="E5250" i="1"/>
  <c r="E5249" i="1"/>
  <c r="E5248" i="1"/>
  <c r="E5247" i="1"/>
  <c r="E5246" i="1"/>
  <c r="E5245" i="1"/>
  <c r="E5244" i="1"/>
  <c r="E5243" i="1"/>
  <c r="E5242" i="1"/>
  <c r="E5241" i="1"/>
  <c r="E5240" i="1"/>
  <c r="E5239" i="1"/>
  <c r="E5238" i="1"/>
  <c r="E5237" i="1"/>
  <c r="E5236" i="1"/>
  <c r="E5235" i="1"/>
  <c r="E5234" i="1"/>
  <c r="E5233" i="1"/>
  <c r="E5232" i="1"/>
  <c r="E5231" i="1"/>
  <c r="E5230" i="1"/>
  <c r="E5229" i="1"/>
  <c r="E5228" i="1"/>
  <c r="E5227" i="1"/>
  <c r="E5226" i="1"/>
  <c r="E5225" i="1"/>
  <c r="E5224" i="1"/>
  <c r="E5223" i="1"/>
  <c r="E5222" i="1"/>
  <c r="E5221" i="1"/>
  <c r="E5220" i="1"/>
  <c r="E5219" i="1"/>
  <c r="E5218" i="1"/>
  <c r="E5217" i="1"/>
  <c r="E5216" i="1"/>
  <c r="E5215" i="1"/>
  <c r="E5214" i="1"/>
  <c r="E5213" i="1"/>
  <c r="E5212" i="1"/>
  <c r="E5211" i="1"/>
  <c r="E5210" i="1"/>
  <c r="E5209" i="1"/>
  <c r="E5208" i="1"/>
  <c r="E5207" i="1"/>
  <c r="E5206" i="1"/>
  <c r="E5205" i="1"/>
  <c r="E5204" i="1"/>
  <c r="E5203" i="1"/>
  <c r="E5202" i="1"/>
  <c r="E5201" i="1"/>
  <c r="E5200" i="1"/>
  <c r="E5199" i="1"/>
  <c r="E5198" i="1"/>
  <c r="E5197" i="1"/>
  <c r="E5196" i="1"/>
  <c r="E5195" i="1"/>
  <c r="E5194" i="1"/>
  <c r="E5193" i="1"/>
  <c r="E5192" i="1"/>
  <c r="E5191" i="1"/>
  <c r="E5190" i="1"/>
  <c r="E5189" i="1"/>
  <c r="E5188" i="1"/>
  <c r="E5187" i="1"/>
  <c r="E5186" i="1"/>
  <c r="E5185" i="1"/>
  <c r="E5184" i="1"/>
  <c r="E5183" i="1"/>
  <c r="E5182" i="1"/>
  <c r="E5181" i="1"/>
  <c r="E5180" i="1"/>
  <c r="E5179" i="1"/>
  <c r="E5178" i="1"/>
  <c r="E5177" i="1"/>
  <c r="E5176" i="1"/>
  <c r="E5175" i="1"/>
  <c r="E5174" i="1"/>
  <c r="E5173" i="1"/>
  <c r="E5172" i="1"/>
  <c r="E5171" i="1"/>
  <c r="E5170" i="1"/>
  <c r="E5169" i="1"/>
  <c r="E5168" i="1"/>
  <c r="E5167" i="1"/>
  <c r="E5166" i="1"/>
  <c r="E5165" i="1"/>
  <c r="E5164" i="1"/>
  <c r="E5163" i="1"/>
  <c r="E5162" i="1"/>
  <c r="E5161" i="1"/>
  <c r="E5160" i="1"/>
  <c r="E5159" i="1"/>
  <c r="E5158" i="1"/>
  <c r="E5157" i="1"/>
  <c r="E5156" i="1"/>
  <c r="E5155" i="1"/>
  <c r="E5154" i="1"/>
  <c r="E5153" i="1"/>
  <c r="E5152" i="1"/>
  <c r="E5151" i="1"/>
  <c r="E5150" i="1"/>
  <c r="E5149" i="1"/>
  <c r="E5148" i="1"/>
  <c r="E5147" i="1"/>
  <c r="E5146" i="1"/>
  <c r="E5145" i="1"/>
  <c r="E5144" i="1"/>
  <c r="E5143" i="1"/>
  <c r="E5142" i="1"/>
  <c r="E5141" i="1"/>
  <c r="E5140" i="1"/>
  <c r="E5139" i="1"/>
  <c r="E5138" i="1"/>
  <c r="E5137" i="1"/>
  <c r="E5136" i="1"/>
  <c r="E5135" i="1"/>
  <c r="E5134" i="1"/>
  <c r="E5133" i="1"/>
  <c r="E5132" i="1"/>
  <c r="E5131" i="1"/>
  <c r="E5130" i="1"/>
  <c r="E5129" i="1"/>
  <c r="E5128" i="1"/>
  <c r="E5127" i="1"/>
  <c r="E5126" i="1"/>
  <c r="E5125" i="1"/>
  <c r="E5124" i="1"/>
  <c r="E5123" i="1"/>
  <c r="E5122" i="1"/>
  <c r="E5121" i="1"/>
  <c r="E5120" i="1"/>
  <c r="E5119" i="1"/>
  <c r="E5118" i="1"/>
  <c r="E5117" i="1"/>
  <c r="E5116" i="1"/>
  <c r="E5115" i="1"/>
  <c r="E5114" i="1"/>
  <c r="E5113" i="1"/>
  <c r="E5112" i="1"/>
  <c r="E5111" i="1"/>
  <c r="E5110" i="1"/>
  <c r="E5109" i="1"/>
  <c r="E5108" i="1"/>
  <c r="E5107" i="1"/>
  <c r="E5106" i="1"/>
  <c r="E5105" i="1"/>
  <c r="E5104" i="1"/>
  <c r="E5103" i="1"/>
  <c r="E5102" i="1"/>
  <c r="E5101" i="1"/>
  <c r="E5100" i="1"/>
  <c r="E5099" i="1"/>
  <c r="E5098" i="1"/>
  <c r="E5097" i="1"/>
  <c r="E5096" i="1"/>
  <c r="E5095" i="1"/>
  <c r="E5094" i="1"/>
  <c r="E5093" i="1"/>
  <c r="E5092" i="1"/>
  <c r="E5091" i="1"/>
  <c r="E5090" i="1"/>
  <c r="E5089" i="1"/>
  <c r="E5088" i="1"/>
  <c r="E5087" i="1"/>
  <c r="E5086" i="1"/>
  <c r="E5085" i="1"/>
  <c r="E5084" i="1"/>
  <c r="E5083" i="1"/>
  <c r="E5082" i="1"/>
  <c r="E5081" i="1"/>
  <c r="E5080" i="1"/>
  <c r="E5079" i="1"/>
  <c r="E5078" i="1"/>
  <c r="E5077" i="1"/>
  <c r="E5076" i="1"/>
  <c r="E5075" i="1"/>
  <c r="E5074" i="1"/>
  <c r="E5073" i="1"/>
  <c r="E5072" i="1"/>
  <c r="E5071" i="1"/>
  <c r="E5070" i="1"/>
  <c r="E5069" i="1"/>
  <c r="E5068" i="1"/>
  <c r="E5067" i="1"/>
  <c r="E5066" i="1"/>
  <c r="E5065" i="1"/>
  <c r="E5064" i="1"/>
  <c r="E5063" i="1"/>
  <c r="E5062" i="1"/>
  <c r="E5061" i="1"/>
  <c r="E5060" i="1"/>
  <c r="E5059" i="1"/>
  <c r="E5058" i="1"/>
  <c r="E5057" i="1"/>
  <c r="E5056" i="1"/>
  <c r="E5055" i="1"/>
  <c r="E5054" i="1"/>
  <c r="E5053" i="1"/>
  <c r="E5052" i="1"/>
  <c r="E5051" i="1"/>
  <c r="E5050" i="1"/>
  <c r="E5049" i="1"/>
  <c r="E5048" i="1"/>
  <c r="E5047" i="1"/>
  <c r="E5046" i="1"/>
  <c r="E5045" i="1"/>
  <c r="E5044" i="1"/>
  <c r="E5043" i="1"/>
  <c r="E5042" i="1"/>
  <c r="E5041" i="1"/>
  <c r="E5040" i="1"/>
  <c r="E5039" i="1"/>
  <c r="E5038" i="1"/>
  <c r="E5037" i="1"/>
  <c r="E5036" i="1"/>
  <c r="E5035" i="1"/>
  <c r="E5034" i="1"/>
  <c r="E5033" i="1"/>
  <c r="E5032" i="1"/>
  <c r="E5031" i="1"/>
  <c r="E5030" i="1"/>
  <c r="E5029" i="1"/>
  <c r="E5028" i="1"/>
  <c r="E5027" i="1"/>
  <c r="E5026" i="1"/>
  <c r="E5025" i="1"/>
  <c r="E5024" i="1"/>
  <c r="E5023" i="1"/>
  <c r="E5022" i="1"/>
  <c r="E5021" i="1"/>
  <c r="E5020" i="1"/>
  <c r="E5019" i="1"/>
  <c r="E5018" i="1"/>
  <c r="E5017" i="1"/>
  <c r="E5016" i="1"/>
  <c r="E5015" i="1"/>
  <c r="E5014" i="1"/>
  <c r="E5013" i="1"/>
  <c r="E5012" i="1"/>
  <c r="E5011" i="1"/>
  <c r="E5010" i="1"/>
  <c r="E5009" i="1"/>
  <c r="E5008" i="1"/>
  <c r="E5007" i="1"/>
  <c r="E5006" i="1"/>
  <c r="E5005" i="1"/>
  <c r="E5004" i="1"/>
  <c r="E5003" i="1"/>
  <c r="E5002" i="1"/>
  <c r="E5001" i="1"/>
  <c r="E5000" i="1"/>
  <c r="E4999" i="1"/>
  <c r="E4998" i="1"/>
  <c r="E4997" i="1"/>
  <c r="E4996" i="1"/>
  <c r="E4995" i="1"/>
  <c r="E4994" i="1"/>
  <c r="E4993" i="1"/>
  <c r="E4992" i="1"/>
  <c r="E4991" i="1"/>
  <c r="E4990" i="1"/>
  <c r="E4989" i="1"/>
  <c r="E4988" i="1"/>
  <c r="E4987" i="1"/>
  <c r="E4986" i="1"/>
  <c r="E4985" i="1"/>
  <c r="E4984" i="1"/>
  <c r="E4983" i="1"/>
  <c r="E4982" i="1"/>
  <c r="E4981" i="1"/>
  <c r="E4980" i="1"/>
  <c r="E4979" i="1"/>
  <c r="E4978" i="1"/>
  <c r="E4977" i="1"/>
  <c r="E4976" i="1"/>
  <c r="E4975" i="1"/>
  <c r="E4974" i="1"/>
  <c r="E4973" i="1"/>
  <c r="E4972" i="1"/>
  <c r="E4971" i="1"/>
  <c r="E4970" i="1"/>
  <c r="E4969" i="1"/>
  <c r="E4968" i="1"/>
  <c r="E4967" i="1"/>
  <c r="E4966" i="1"/>
  <c r="E4965" i="1"/>
  <c r="E4964" i="1"/>
  <c r="E4963" i="1"/>
  <c r="E4962" i="1"/>
  <c r="E4961" i="1"/>
  <c r="E4960" i="1"/>
  <c r="E4959" i="1"/>
  <c r="E4958" i="1"/>
  <c r="E4957" i="1"/>
  <c r="E4956" i="1"/>
  <c r="E4955" i="1"/>
  <c r="E4954" i="1"/>
  <c r="E4953" i="1"/>
  <c r="E4952" i="1"/>
  <c r="E4951" i="1"/>
  <c r="E4950" i="1"/>
  <c r="E4949" i="1"/>
  <c r="E4948" i="1"/>
  <c r="E4947" i="1"/>
  <c r="E4946" i="1"/>
  <c r="E4945" i="1"/>
  <c r="E4944" i="1"/>
  <c r="E4943" i="1"/>
  <c r="E4942" i="1"/>
  <c r="E4941" i="1"/>
  <c r="E4940" i="1"/>
  <c r="E4939" i="1"/>
  <c r="E4938" i="1"/>
  <c r="E4937" i="1"/>
  <c r="E4936" i="1"/>
  <c r="E4935" i="1"/>
  <c r="E4934" i="1"/>
  <c r="E4933" i="1"/>
  <c r="E4932" i="1"/>
  <c r="E4931" i="1"/>
  <c r="E4930" i="1"/>
  <c r="E4929" i="1"/>
  <c r="E4928" i="1"/>
  <c r="E4927" i="1"/>
  <c r="E4926" i="1"/>
  <c r="E4925" i="1"/>
  <c r="E4924" i="1"/>
  <c r="E4923" i="1"/>
  <c r="E4922" i="1"/>
  <c r="E4921" i="1"/>
  <c r="E4920" i="1"/>
  <c r="E4919" i="1"/>
  <c r="E4918" i="1"/>
  <c r="E4917" i="1"/>
  <c r="E4916" i="1"/>
  <c r="E4915" i="1"/>
  <c r="E4914" i="1"/>
  <c r="E4913" i="1"/>
  <c r="E4912" i="1"/>
  <c r="E4911" i="1"/>
  <c r="E4910" i="1"/>
  <c r="E4909" i="1"/>
  <c r="E4908" i="1"/>
  <c r="E4907" i="1"/>
  <c r="E4906" i="1"/>
  <c r="E4905" i="1"/>
  <c r="E4904" i="1"/>
  <c r="E4903" i="1"/>
  <c r="E4902" i="1"/>
  <c r="E4901" i="1"/>
  <c r="E4900" i="1"/>
  <c r="E4899" i="1"/>
  <c r="E4898" i="1"/>
  <c r="E4897" i="1"/>
  <c r="E4896" i="1"/>
  <c r="E4895" i="1"/>
  <c r="E4894" i="1"/>
  <c r="E4893" i="1"/>
  <c r="E4892" i="1"/>
  <c r="E4891" i="1"/>
  <c r="E4890" i="1"/>
  <c r="E4889" i="1"/>
  <c r="E4888" i="1"/>
  <c r="E4887" i="1"/>
  <c r="E4886" i="1"/>
  <c r="E4885" i="1"/>
  <c r="E4884" i="1"/>
  <c r="E4883" i="1"/>
  <c r="E4882" i="1"/>
  <c r="E4881" i="1"/>
  <c r="E4880" i="1"/>
  <c r="E4879" i="1"/>
  <c r="E4878" i="1"/>
  <c r="E4877" i="1"/>
  <c r="E4876" i="1"/>
  <c r="E4875" i="1"/>
  <c r="E4874" i="1"/>
  <c r="E4873" i="1"/>
  <c r="E4872" i="1"/>
  <c r="E4871" i="1"/>
  <c r="E4870" i="1"/>
  <c r="E4869" i="1"/>
  <c r="E4868" i="1"/>
  <c r="E4867" i="1"/>
  <c r="E4866" i="1"/>
  <c r="E4865" i="1"/>
  <c r="E4864" i="1"/>
  <c r="E4863" i="1"/>
  <c r="E4862" i="1"/>
  <c r="E4861" i="1"/>
  <c r="E4860" i="1"/>
  <c r="E4859" i="1"/>
  <c r="E4858" i="1"/>
  <c r="E4857" i="1"/>
  <c r="E4856" i="1"/>
  <c r="E4855" i="1"/>
  <c r="E4854" i="1"/>
  <c r="E4853" i="1"/>
  <c r="E4852" i="1"/>
  <c r="E4851" i="1"/>
  <c r="E4850" i="1"/>
  <c r="E4849" i="1"/>
  <c r="E4848" i="1"/>
  <c r="E4847" i="1"/>
  <c r="E4846" i="1"/>
  <c r="E4845" i="1"/>
  <c r="E4844" i="1"/>
  <c r="E4843" i="1"/>
  <c r="E4842" i="1"/>
  <c r="E4841" i="1"/>
  <c r="E4840" i="1"/>
  <c r="E4839" i="1"/>
  <c r="E4838" i="1"/>
  <c r="E4837" i="1"/>
  <c r="E4836" i="1"/>
  <c r="E4835" i="1"/>
  <c r="E4834" i="1"/>
  <c r="E4833" i="1"/>
  <c r="E4832" i="1"/>
  <c r="E4831" i="1"/>
  <c r="E4830" i="1"/>
  <c r="E4829" i="1"/>
  <c r="E4828" i="1"/>
  <c r="E4827" i="1"/>
  <c r="E4826" i="1"/>
  <c r="E4825" i="1"/>
  <c r="E4824" i="1"/>
  <c r="E4823" i="1"/>
  <c r="E4822" i="1"/>
  <c r="E4821" i="1"/>
  <c r="E4820" i="1"/>
  <c r="E4819" i="1"/>
  <c r="E4818" i="1"/>
  <c r="E4817" i="1"/>
  <c r="E4816" i="1"/>
  <c r="E4815" i="1"/>
  <c r="E4814" i="1"/>
  <c r="E4813" i="1"/>
  <c r="E4812" i="1"/>
  <c r="E4811" i="1"/>
  <c r="E4810" i="1"/>
  <c r="E4809" i="1"/>
  <c r="E4808" i="1"/>
  <c r="E4807" i="1"/>
  <c r="E4806" i="1"/>
  <c r="E4805" i="1"/>
  <c r="E4804" i="1"/>
  <c r="E4803" i="1"/>
  <c r="E4802" i="1"/>
  <c r="E4801" i="1"/>
  <c r="E4800" i="1"/>
  <c r="E4799" i="1"/>
  <c r="E4798" i="1"/>
  <c r="E4797" i="1"/>
  <c r="E4796" i="1"/>
  <c r="E4795" i="1"/>
  <c r="E4794" i="1"/>
  <c r="E4793" i="1"/>
  <c r="E4792" i="1"/>
  <c r="E4791" i="1"/>
  <c r="E4790" i="1"/>
  <c r="E4789" i="1"/>
  <c r="E4788" i="1"/>
  <c r="E4787" i="1"/>
  <c r="E4786" i="1"/>
  <c r="E4785" i="1"/>
  <c r="E4784" i="1"/>
  <c r="E4783" i="1"/>
  <c r="E4782" i="1"/>
  <c r="E4781" i="1"/>
  <c r="E4780" i="1"/>
  <c r="E4779" i="1"/>
  <c r="E4778" i="1"/>
  <c r="E4777" i="1"/>
  <c r="E4776" i="1"/>
  <c r="E4775" i="1"/>
  <c r="E4774" i="1"/>
  <c r="E4773" i="1"/>
  <c r="E4772" i="1"/>
  <c r="E4771" i="1"/>
  <c r="E4770" i="1"/>
  <c r="E4769" i="1"/>
  <c r="E4768" i="1"/>
  <c r="E4767" i="1"/>
  <c r="E4766" i="1"/>
  <c r="E4765" i="1"/>
  <c r="E4764" i="1"/>
  <c r="E4763" i="1"/>
  <c r="E4762" i="1"/>
  <c r="E4761" i="1"/>
  <c r="E4760" i="1"/>
  <c r="E4759" i="1"/>
  <c r="E4758" i="1"/>
  <c r="E4757" i="1"/>
  <c r="E4756" i="1"/>
  <c r="E4755" i="1"/>
  <c r="E4754" i="1"/>
  <c r="E4753" i="1"/>
  <c r="E4752" i="1"/>
  <c r="E4751" i="1"/>
  <c r="E4750" i="1"/>
  <c r="E4749" i="1"/>
  <c r="E4748" i="1"/>
  <c r="E4747" i="1"/>
  <c r="E4746" i="1"/>
  <c r="E4745" i="1"/>
  <c r="E4744" i="1"/>
  <c r="E4743" i="1"/>
  <c r="E4742" i="1"/>
  <c r="E4741" i="1"/>
  <c r="E4740" i="1"/>
  <c r="E4739" i="1"/>
  <c r="E4738" i="1"/>
  <c r="E4737" i="1"/>
  <c r="E4736" i="1"/>
  <c r="E4735" i="1"/>
  <c r="E4734" i="1"/>
  <c r="E4733" i="1"/>
  <c r="E4732" i="1"/>
  <c r="E4731" i="1"/>
  <c r="E4730" i="1"/>
  <c r="E4729" i="1"/>
  <c r="E4728" i="1"/>
  <c r="E4727" i="1"/>
  <c r="E4726" i="1"/>
  <c r="E4725" i="1"/>
  <c r="E4724" i="1"/>
  <c r="E4723" i="1"/>
  <c r="E4722" i="1"/>
  <c r="E4721" i="1"/>
  <c r="E4720" i="1"/>
  <c r="E4719" i="1"/>
  <c r="E4718" i="1"/>
  <c r="E4717" i="1"/>
  <c r="E4716" i="1"/>
  <c r="E4715" i="1"/>
  <c r="E4714" i="1"/>
  <c r="E4713" i="1"/>
  <c r="E4712" i="1"/>
  <c r="E4711" i="1"/>
  <c r="E4710" i="1"/>
  <c r="E4709" i="1"/>
  <c r="E4708" i="1"/>
  <c r="E4707" i="1"/>
  <c r="E4706" i="1"/>
  <c r="E4705" i="1"/>
  <c r="E4704" i="1"/>
  <c r="E4703" i="1"/>
  <c r="E4702" i="1"/>
  <c r="E4701" i="1"/>
  <c r="E4700" i="1"/>
  <c r="E4699" i="1"/>
  <c r="E4698" i="1"/>
  <c r="E4697" i="1"/>
  <c r="E4696" i="1"/>
  <c r="E4695" i="1"/>
  <c r="E4694" i="1"/>
  <c r="E4693" i="1"/>
  <c r="E4692" i="1"/>
  <c r="E4691" i="1"/>
  <c r="E4690" i="1"/>
  <c r="E4689" i="1"/>
  <c r="E4688" i="1"/>
  <c r="E4687" i="1"/>
  <c r="E4686" i="1"/>
  <c r="E4685" i="1"/>
  <c r="E4684" i="1"/>
  <c r="E4683" i="1"/>
  <c r="E4682" i="1"/>
  <c r="E4681" i="1"/>
  <c r="E4680" i="1"/>
  <c r="E4679" i="1"/>
  <c r="E4678" i="1"/>
  <c r="E4677" i="1"/>
  <c r="E4676" i="1"/>
  <c r="E4675" i="1"/>
  <c r="E4674" i="1"/>
  <c r="E4673" i="1"/>
  <c r="E4672" i="1"/>
  <c r="E4671" i="1"/>
  <c r="E4670" i="1"/>
  <c r="E4669" i="1"/>
  <c r="E4668" i="1"/>
  <c r="E4667" i="1"/>
  <c r="E4666" i="1"/>
  <c r="E4665" i="1"/>
  <c r="E4664" i="1"/>
  <c r="E4663" i="1"/>
  <c r="E4662" i="1"/>
  <c r="E4661" i="1"/>
  <c r="E4660" i="1"/>
  <c r="E4659" i="1"/>
  <c r="E4658" i="1"/>
  <c r="E4657" i="1"/>
  <c r="E4656" i="1"/>
  <c r="E4655" i="1"/>
  <c r="E4654" i="1"/>
  <c r="E4653" i="1"/>
  <c r="E4652" i="1"/>
  <c r="E4651" i="1"/>
  <c r="E4650" i="1"/>
  <c r="E4649" i="1"/>
  <c r="E4648" i="1"/>
  <c r="E4647" i="1"/>
  <c r="E4646" i="1"/>
  <c r="E4645" i="1"/>
  <c r="E4644" i="1"/>
  <c r="E4643" i="1"/>
  <c r="E4642" i="1"/>
  <c r="E4641" i="1"/>
  <c r="E4640" i="1"/>
  <c r="E4639" i="1"/>
  <c r="E4638" i="1"/>
  <c r="E4637" i="1"/>
  <c r="E4636" i="1"/>
  <c r="E4635" i="1"/>
  <c r="E4634" i="1"/>
  <c r="E4633" i="1"/>
  <c r="E4632" i="1"/>
  <c r="E4631" i="1"/>
  <c r="E4630" i="1"/>
  <c r="E4629" i="1"/>
  <c r="E4628" i="1"/>
  <c r="E4627" i="1"/>
  <c r="E4626" i="1"/>
  <c r="E4625" i="1"/>
  <c r="E4624" i="1"/>
  <c r="E4623" i="1"/>
  <c r="E4622" i="1"/>
  <c r="E4621" i="1"/>
  <c r="E4620" i="1"/>
  <c r="E4619" i="1"/>
  <c r="E4618" i="1"/>
  <c r="E4617" i="1"/>
  <c r="E4616" i="1"/>
  <c r="E4615" i="1"/>
  <c r="E4614" i="1"/>
  <c r="E4613" i="1"/>
  <c r="E4612" i="1"/>
  <c r="E4611" i="1"/>
  <c r="E4610" i="1"/>
  <c r="E4609" i="1"/>
  <c r="E4608" i="1"/>
  <c r="E4607" i="1"/>
  <c r="E4606" i="1"/>
  <c r="E4605" i="1"/>
  <c r="E4604" i="1"/>
  <c r="E4603" i="1"/>
  <c r="E4602" i="1"/>
  <c r="E4601" i="1"/>
  <c r="E4600" i="1"/>
  <c r="E4599" i="1"/>
  <c r="E4598" i="1"/>
  <c r="E4597" i="1"/>
  <c r="E4596" i="1"/>
  <c r="E4595" i="1"/>
  <c r="E4594" i="1"/>
  <c r="E4593" i="1"/>
  <c r="E4592" i="1"/>
  <c r="E4591" i="1"/>
  <c r="E4590" i="1"/>
  <c r="E4589" i="1"/>
  <c r="E4588" i="1"/>
  <c r="E4587" i="1"/>
  <c r="E4586" i="1"/>
  <c r="E4585" i="1"/>
  <c r="E4584" i="1"/>
  <c r="E4583" i="1"/>
  <c r="E4582" i="1"/>
  <c r="E4581" i="1"/>
  <c r="E4580" i="1"/>
  <c r="E4579" i="1"/>
  <c r="E4578" i="1"/>
  <c r="E4577" i="1"/>
  <c r="E4576" i="1"/>
  <c r="E4575" i="1"/>
  <c r="E4574" i="1"/>
  <c r="E4573" i="1"/>
  <c r="E4572" i="1"/>
  <c r="E4571" i="1"/>
  <c r="E4570" i="1"/>
  <c r="E4569" i="1"/>
  <c r="E4568" i="1"/>
  <c r="E4567" i="1"/>
  <c r="E4566" i="1"/>
  <c r="E4565" i="1"/>
  <c r="E4564" i="1"/>
  <c r="E4563" i="1"/>
  <c r="E4562" i="1"/>
  <c r="E4561" i="1"/>
  <c r="E4560" i="1"/>
  <c r="E4559" i="1"/>
  <c r="E4558" i="1"/>
  <c r="E4557" i="1"/>
  <c r="E4556" i="1"/>
  <c r="E4555" i="1"/>
  <c r="E4554" i="1"/>
  <c r="E4553" i="1"/>
  <c r="E4552" i="1"/>
  <c r="E4551" i="1"/>
  <c r="E4550" i="1"/>
  <c r="E4549" i="1"/>
  <c r="E4548" i="1"/>
  <c r="E4547" i="1"/>
  <c r="E4546" i="1"/>
  <c r="E4545" i="1"/>
  <c r="E4544" i="1"/>
  <c r="E4543" i="1"/>
  <c r="E4542" i="1"/>
  <c r="E4541" i="1"/>
  <c r="E4540" i="1"/>
  <c r="E4539" i="1"/>
  <c r="E4538" i="1"/>
  <c r="E4537" i="1"/>
  <c r="E4536" i="1"/>
  <c r="E4535" i="1"/>
  <c r="E4534" i="1"/>
  <c r="E4533" i="1"/>
  <c r="E4532" i="1"/>
  <c r="E4531" i="1"/>
  <c r="E4530" i="1"/>
  <c r="E4529" i="1"/>
  <c r="E4528" i="1"/>
  <c r="E4527" i="1"/>
  <c r="E4526" i="1"/>
  <c r="E4525" i="1"/>
  <c r="E4524" i="1"/>
  <c r="E4523" i="1"/>
  <c r="E4522" i="1"/>
  <c r="E4521" i="1"/>
  <c r="E4520" i="1"/>
  <c r="E4519" i="1"/>
  <c r="E4518" i="1"/>
  <c r="E4517" i="1"/>
  <c r="E4516" i="1"/>
  <c r="E4515" i="1"/>
  <c r="E4514" i="1"/>
  <c r="E4513" i="1"/>
  <c r="E4512" i="1"/>
  <c r="E4511" i="1"/>
  <c r="E4510" i="1"/>
  <c r="E4509" i="1"/>
  <c r="E4508" i="1"/>
  <c r="E4507" i="1"/>
  <c r="E4506" i="1"/>
  <c r="E4505" i="1"/>
  <c r="E4504" i="1"/>
  <c r="E4503" i="1"/>
  <c r="E4502" i="1"/>
  <c r="E4501" i="1"/>
  <c r="E4500" i="1"/>
  <c r="E4499" i="1"/>
  <c r="E4498" i="1"/>
  <c r="E4497" i="1"/>
  <c r="E4496" i="1"/>
  <c r="E4495" i="1"/>
  <c r="E4494" i="1"/>
  <c r="E4493" i="1"/>
  <c r="E4492" i="1"/>
  <c r="E4491" i="1"/>
  <c r="E4490" i="1"/>
  <c r="E4489" i="1"/>
  <c r="E4488" i="1"/>
  <c r="E4487" i="1"/>
  <c r="E4486" i="1"/>
  <c r="E4485" i="1"/>
  <c r="E4484" i="1"/>
  <c r="E4483" i="1"/>
  <c r="E4482" i="1"/>
  <c r="E4481" i="1"/>
  <c r="E4480" i="1"/>
  <c r="E4479" i="1"/>
  <c r="E4478" i="1"/>
  <c r="E4477" i="1"/>
  <c r="E4476" i="1"/>
  <c r="E4475" i="1"/>
  <c r="E4474" i="1"/>
  <c r="E4473" i="1"/>
  <c r="E4472" i="1"/>
  <c r="E4471" i="1"/>
  <c r="E4470" i="1"/>
  <c r="E4469" i="1"/>
  <c r="E4468" i="1"/>
  <c r="E4467" i="1"/>
  <c r="E4466" i="1"/>
  <c r="E4465" i="1"/>
  <c r="E4464" i="1"/>
  <c r="E4463" i="1"/>
  <c r="E4462" i="1"/>
  <c r="E4461" i="1"/>
  <c r="E4460" i="1"/>
  <c r="E4459" i="1"/>
  <c r="E4458" i="1"/>
  <c r="E4457" i="1"/>
  <c r="E4456" i="1"/>
  <c r="E4455" i="1"/>
  <c r="E4454" i="1"/>
  <c r="E4453" i="1"/>
  <c r="E4452" i="1"/>
  <c r="E4451" i="1"/>
  <c r="E4450" i="1"/>
  <c r="E4449" i="1"/>
  <c r="E4448" i="1"/>
  <c r="E4447" i="1"/>
  <c r="E4446" i="1"/>
  <c r="E4445" i="1"/>
  <c r="E4444" i="1"/>
  <c r="E4443" i="1"/>
  <c r="E4442" i="1"/>
  <c r="E4441" i="1"/>
  <c r="E4440" i="1"/>
  <c r="E4439" i="1"/>
  <c r="E4438" i="1"/>
  <c r="E4437" i="1"/>
  <c r="E4436" i="1"/>
  <c r="E4435" i="1"/>
  <c r="E4434" i="1"/>
  <c r="E4433" i="1"/>
  <c r="E4432" i="1"/>
  <c r="E4431" i="1"/>
  <c r="E4430" i="1"/>
  <c r="E4429" i="1"/>
  <c r="E4428" i="1"/>
  <c r="E4427" i="1"/>
  <c r="E4426" i="1"/>
  <c r="E4425" i="1"/>
  <c r="E4424" i="1"/>
  <c r="E4423" i="1"/>
  <c r="E4422" i="1"/>
  <c r="E4421" i="1"/>
  <c r="E4420" i="1"/>
  <c r="E4419" i="1"/>
  <c r="E4418" i="1"/>
  <c r="E4417" i="1"/>
  <c r="E4416" i="1"/>
  <c r="E4415" i="1"/>
  <c r="E4414" i="1"/>
  <c r="E4413" i="1"/>
  <c r="E4412" i="1"/>
  <c r="E4411" i="1"/>
  <c r="E4410" i="1"/>
  <c r="E4409" i="1"/>
  <c r="E4408" i="1"/>
  <c r="E4407" i="1"/>
  <c r="E4406" i="1"/>
  <c r="E4405" i="1"/>
  <c r="E4404" i="1"/>
  <c r="E4403" i="1"/>
  <c r="E4402" i="1"/>
  <c r="E4401" i="1"/>
  <c r="E4400" i="1"/>
  <c r="E4399" i="1"/>
  <c r="E4398" i="1"/>
  <c r="E4397" i="1"/>
  <c r="E4396" i="1"/>
  <c r="E4395" i="1"/>
  <c r="E4394" i="1"/>
  <c r="E4393" i="1"/>
  <c r="E4392" i="1"/>
  <c r="E4391" i="1"/>
  <c r="E4390" i="1"/>
  <c r="E4389" i="1"/>
  <c r="E4388" i="1"/>
  <c r="E4387" i="1"/>
  <c r="E4386" i="1"/>
  <c r="E4385" i="1"/>
  <c r="E4384" i="1"/>
  <c r="E4383" i="1"/>
  <c r="E4382" i="1"/>
  <c r="E4381" i="1"/>
  <c r="E4380" i="1"/>
  <c r="E4379" i="1"/>
  <c r="E4378" i="1"/>
  <c r="E4377" i="1"/>
  <c r="E4376" i="1"/>
  <c r="E4375" i="1"/>
  <c r="E4374" i="1"/>
  <c r="E4373" i="1"/>
  <c r="E4372" i="1"/>
  <c r="E4371" i="1"/>
  <c r="E4370" i="1"/>
  <c r="E4369" i="1"/>
  <c r="E4368" i="1"/>
  <c r="E4367" i="1"/>
  <c r="E4366" i="1"/>
  <c r="E4365" i="1"/>
  <c r="E4364" i="1"/>
  <c r="E4363" i="1"/>
  <c r="E4362" i="1"/>
  <c r="E4361" i="1"/>
  <c r="E4360" i="1"/>
  <c r="E4359" i="1"/>
  <c r="E4358" i="1"/>
  <c r="E4357" i="1"/>
  <c r="E4356" i="1"/>
  <c r="E4355" i="1"/>
  <c r="E4354" i="1"/>
  <c r="E4353" i="1"/>
  <c r="E4352" i="1"/>
  <c r="E4351" i="1"/>
  <c r="E4350" i="1"/>
  <c r="E4349" i="1"/>
  <c r="E4348" i="1"/>
  <c r="E4347" i="1"/>
  <c r="E4346" i="1"/>
  <c r="E4345" i="1"/>
  <c r="E4344" i="1"/>
  <c r="E4343" i="1"/>
  <c r="E4342" i="1"/>
  <c r="E4341" i="1"/>
  <c r="E4340" i="1"/>
  <c r="E4339" i="1"/>
  <c r="E4338" i="1"/>
  <c r="E4337" i="1"/>
  <c r="E4336" i="1"/>
  <c r="E4335" i="1"/>
  <c r="E4334" i="1"/>
  <c r="E4333" i="1"/>
  <c r="E4332" i="1"/>
  <c r="E4331" i="1"/>
  <c r="E4330" i="1"/>
  <c r="E4329" i="1"/>
  <c r="E4328" i="1"/>
  <c r="E4327" i="1"/>
  <c r="E4326" i="1"/>
  <c r="E4325" i="1"/>
  <c r="E4324" i="1"/>
  <c r="E4323" i="1"/>
  <c r="E4322" i="1"/>
  <c r="E4321" i="1"/>
  <c r="E4320" i="1"/>
  <c r="E4319" i="1"/>
  <c r="E4318" i="1"/>
  <c r="E4317" i="1"/>
  <c r="E4316" i="1"/>
  <c r="E4315" i="1"/>
  <c r="E4314" i="1"/>
  <c r="E4313" i="1"/>
  <c r="E4312" i="1"/>
  <c r="E4311" i="1"/>
  <c r="E4310" i="1"/>
  <c r="E4309" i="1"/>
  <c r="E4308" i="1"/>
  <c r="E4307" i="1"/>
  <c r="E4306" i="1"/>
  <c r="E4305" i="1"/>
  <c r="E4304" i="1"/>
  <c r="E4303" i="1"/>
  <c r="E4302" i="1"/>
  <c r="E4301" i="1"/>
  <c r="E4300" i="1"/>
  <c r="E4299" i="1"/>
  <c r="E4298" i="1"/>
  <c r="E4297" i="1"/>
  <c r="E4296" i="1"/>
  <c r="E4295" i="1"/>
  <c r="E4294" i="1"/>
  <c r="E4293" i="1"/>
  <c r="E4292" i="1"/>
  <c r="E4291" i="1"/>
  <c r="E4290" i="1"/>
  <c r="E4289" i="1"/>
  <c r="E4288" i="1"/>
  <c r="E4287" i="1"/>
  <c r="E4286" i="1"/>
  <c r="E4285" i="1"/>
  <c r="E4284" i="1"/>
  <c r="E4283" i="1"/>
  <c r="E4282" i="1"/>
  <c r="E4281" i="1"/>
  <c r="E4280" i="1"/>
  <c r="E4279" i="1"/>
  <c r="E4278" i="1"/>
  <c r="E4277" i="1"/>
  <c r="E4276" i="1"/>
  <c r="E4275" i="1"/>
  <c r="E4274" i="1"/>
  <c r="E4273" i="1"/>
  <c r="E4272" i="1"/>
  <c r="E4271" i="1"/>
  <c r="E4270" i="1"/>
  <c r="E4269" i="1"/>
  <c r="E4268" i="1"/>
  <c r="E4267" i="1"/>
  <c r="E4266" i="1"/>
  <c r="E4265" i="1"/>
  <c r="E4264" i="1"/>
  <c r="E4263" i="1"/>
  <c r="E4262" i="1"/>
  <c r="E4261" i="1"/>
  <c r="E4260" i="1"/>
  <c r="E4259" i="1"/>
  <c r="E4258" i="1"/>
  <c r="E4257" i="1"/>
  <c r="E4256" i="1"/>
  <c r="E4255" i="1"/>
  <c r="E4254" i="1"/>
  <c r="E4253" i="1"/>
  <c r="E4252" i="1"/>
  <c r="E4251" i="1"/>
  <c r="E4250" i="1"/>
  <c r="E4249" i="1"/>
  <c r="E4248" i="1"/>
  <c r="E4247" i="1"/>
  <c r="E4246" i="1"/>
  <c r="E4245" i="1"/>
  <c r="E4244" i="1"/>
  <c r="E4243" i="1"/>
  <c r="E4242" i="1"/>
  <c r="E4241" i="1"/>
  <c r="E4240" i="1"/>
  <c r="E4239" i="1"/>
  <c r="E4238" i="1"/>
  <c r="E4237" i="1"/>
  <c r="E4236" i="1"/>
  <c r="E4235" i="1"/>
  <c r="E4234" i="1"/>
  <c r="E4233" i="1"/>
  <c r="E4232" i="1"/>
  <c r="E4231" i="1"/>
  <c r="E4230" i="1"/>
  <c r="E4229" i="1"/>
  <c r="E4228" i="1"/>
  <c r="E4227" i="1"/>
  <c r="E4226" i="1"/>
  <c r="E4225" i="1"/>
  <c r="E4224" i="1"/>
  <c r="E4223" i="1"/>
  <c r="E4222" i="1"/>
  <c r="E4221" i="1"/>
  <c r="E4220" i="1"/>
  <c r="E4219" i="1"/>
  <c r="E4218" i="1"/>
  <c r="E4217" i="1"/>
  <c r="E4216" i="1"/>
  <c r="E4215" i="1"/>
  <c r="E4214" i="1"/>
  <c r="E4213" i="1"/>
  <c r="E4212" i="1"/>
  <c r="E4211" i="1"/>
  <c r="E4210" i="1"/>
  <c r="E4209" i="1"/>
  <c r="E4208" i="1"/>
  <c r="E4207" i="1"/>
  <c r="E4206" i="1"/>
  <c r="E4205" i="1"/>
  <c r="E4204" i="1"/>
  <c r="E4203" i="1"/>
  <c r="E4202" i="1"/>
  <c r="E4201" i="1"/>
  <c r="E4200" i="1"/>
  <c r="E4199" i="1"/>
  <c r="E4198" i="1"/>
  <c r="E4197" i="1"/>
  <c r="E4196" i="1"/>
  <c r="E4195" i="1"/>
  <c r="E4194" i="1"/>
  <c r="E4193" i="1"/>
  <c r="E4192" i="1"/>
  <c r="E4191" i="1"/>
  <c r="E4190" i="1"/>
  <c r="E4189" i="1"/>
  <c r="E4188" i="1"/>
  <c r="E4187" i="1"/>
  <c r="E4186" i="1"/>
  <c r="E4185" i="1"/>
  <c r="E4184" i="1"/>
  <c r="E4183" i="1"/>
  <c r="E4182" i="1"/>
  <c r="E4181" i="1"/>
  <c r="E4180" i="1"/>
  <c r="E4179" i="1"/>
  <c r="E4178" i="1"/>
  <c r="E4177" i="1"/>
  <c r="E4176" i="1"/>
  <c r="E4175" i="1"/>
  <c r="E4174" i="1"/>
  <c r="E4173" i="1"/>
  <c r="E4172" i="1"/>
  <c r="E4171" i="1"/>
  <c r="E4170" i="1"/>
  <c r="E4169" i="1"/>
  <c r="E4168" i="1"/>
  <c r="E4167" i="1"/>
  <c r="E4166" i="1"/>
  <c r="E4165" i="1"/>
  <c r="E4164" i="1"/>
  <c r="E4163" i="1"/>
  <c r="E4162" i="1"/>
  <c r="E4161" i="1"/>
  <c r="E4160" i="1"/>
  <c r="E4159" i="1"/>
  <c r="E4158" i="1"/>
  <c r="E4157" i="1"/>
  <c r="E4156" i="1"/>
  <c r="E4155" i="1"/>
  <c r="E4154" i="1"/>
  <c r="E4153" i="1"/>
  <c r="E4152" i="1"/>
  <c r="E4151" i="1"/>
  <c r="E4150" i="1"/>
  <c r="E4149" i="1"/>
  <c r="E4148" i="1"/>
  <c r="E4147" i="1"/>
  <c r="E4146" i="1"/>
  <c r="E4145" i="1"/>
  <c r="E4144" i="1"/>
  <c r="E4143" i="1"/>
  <c r="E4142" i="1"/>
  <c r="E4141" i="1"/>
  <c r="E4140" i="1"/>
  <c r="E4139" i="1"/>
  <c r="E4138" i="1"/>
  <c r="E4137" i="1"/>
  <c r="E4136" i="1"/>
  <c r="E4135" i="1"/>
  <c r="E4134" i="1"/>
  <c r="E4133" i="1"/>
  <c r="E4132" i="1"/>
  <c r="E4131" i="1"/>
  <c r="E4130" i="1"/>
  <c r="E4129" i="1"/>
  <c r="E4128" i="1"/>
  <c r="E4127" i="1"/>
  <c r="E4126" i="1"/>
  <c r="E4125" i="1"/>
  <c r="E4124" i="1"/>
  <c r="E4123" i="1"/>
  <c r="E4122" i="1"/>
  <c r="E4121" i="1"/>
  <c r="E4120" i="1"/>
  <c r="E4119" i="1"/>
  <c r="E4118" i="1"/>
  <c r="E4117" i="1"/>
  <c r="E4116" i="1"/>
  <c r="E4115" i="1"/>
  <c r="E4114" i="1"/>
  <c r="E4113" i="1"/>
  <c r="E4112" i="1"/>
  <c r="E4111" i="1"/>
  <c r="E4110" i="1"/>
  <c r="E4109" i="1"/>
  <c r="E4108" i="1"/>
  <c r="E4107" i="1"/>
  <c r="E4106" i="1"/>
  <c r="E4105" i="1"/>
  <c r="E4104" i="1"/>
  <c r="E4103" i="1"/>
  <c r="E4102" i="1"/>
  <c r="E4101" i="1"/>
  <c r="E4100" i="1"/>
  <c r="E4099" i="1"/>
  <c r="E4098" i="1"/>
  <c r="E4097" i="1"/>
  <c r="E4096" i="1"/>
  <c r="E4095" i="1"/>
  <c r="E4094" i="1"/>
  <c r="E4093" i="1"/>
  <c r="E4092" i="1"/>
  <c r="E4091" i="1"/>
  <c r="E4090" i="1"/>
  <c r="E4089" i="1"/>
  <c r="E4088" i="1"/>
  <c r="E4087" i="1"/>
  <c r="E4086" i="1"/>
  <c r="E4085" i="1"/>
  <c r="E4084" i="1"/>
  <c r="E4083" i="1"/>
  <c r="E4082" i="1"/>
  <c r="E4081" i="1"/>
  <c r="E4080" i="1"/>
  <c r="E4079" i="1"/>
  <c r="E4078" i="1"/>
  <c r="E4077" i="1"/>
  <c r="E4076" i="1"/>
  <c r="E4075" i="1"/>
  <c r="E4074" i="1"/>
  <c r="E4073" i="1"/>
  <c r="E4072" i="1"/>
  <c r="E4071" i="1"/>
  <c r="E4070" i="1"/>
  <c r="E4069" i="1"/>
  <c r="E4068" i="1"/>
  <c r="E4067" i="1"/>
  <c r="E4066" i="1"/>
  <c r="E4065" i="1"/>
  <c r="E4064" i="1"/>
  <c r="E4063" i="1"/>
  <c r="E4062" i="1"/>
  <c r="E4061" i="1"/>
  <c r="E4060" i="1"/>
  <c r="E4059" i="1"/>
  <c r="E4058" i="1"/>
  <c r="E4057" i="1"/>
  <c r="E4056" i="1"/>
  <c r="E4055" i="1"/>
  <c r="E4054" i="1"/>
  <c r="E4053" i="1"/>
  <c r="E4052" i="1"/>
  <c r="E4051" i="1"/>
  <c r="E4050" i="1"/>
  <c r="E4049" i="1"/>
  <c r="E4048" i="1"/>
  <c r="E4047" i="1"/>
  <c r="E4046" i="1"/>
  <c r="E4045" i="1"/>
  <c r="E4044" i="1"/>
  <c r="E4043" i="1"/>
  <c r="E4042" i="1"/>
  <c r="E4041" i="1"/>
  <c r="E4040" i="1"/>
  <c r="E4039" i="1"/>
  <c r="E4038" i="1"/>
  <c r="E4037" i="1"/>
  <c r="E4036" i="1"/>
  <c r="E4035" i="1"/>
  <c r="E4034" i="1"/>
  <c r="E4033" i="1"/>
  <c r="E4032" i="1"/>
  <c r="E4031" i="1"/>
  <c r="E4030" i="1"/>
  <c r="E4029" i="1"/>
  <c r="E4028" i="1"/>
  <c r="E4027" i="1"/>
  <c r="E4026" i="1"/>
  <c r="E4025" i="1"/>
  <c r="E4024" i="1"/>
  <c r="E4023" i="1"/>
  <c r="E4022" i="1"/>
  <c r="E4021" i="1"/>
  <c r="E4020" i="1"/>
  <c r="E4019" i="1"/>
  <c r="E4018" i="1"/>
  <c r="E4017" i="1"/>
  <c r="E4016" i="1"/>
  <c r="E4015" i="1"/>
  <c r="E4014" i="1"/>
  <c r="E4013" i="1"/>
  <c r="E4012" i="1"/>
  <c r="E4011" i="1"/>
  <c r="E4010" i="1"/>
  <c r="E4009" i="1"/>
  <c r="E4008" i="1"/>
  <c r="E4007" i="1"/>
  <c r="E4006" i="1"/>
  <c r="E4005" i="1"/>
  <c r="E4004" i="1"/>
  <c r="E4003" i="1"/>
  <c r="E4002" i="1"/>
  <c r="E4001" i="1"/>
  <c r="E4000" i="1"/>
  <c r="E3999" i="1"/>
  <c r="E3998" i="1"/>
  <c r="E3997" i="1"/>
  <c r="E3996" i="1"/>
  <c r="E3995" i="1"/>
  <c r="E3994" i="1"/>
  <c r="E3993" i="1"/>
  <c r="E3992" i="1"/>
  <c r="E3991" i="1"/>
  <c r="E3990" i="1"/>
  <c r="E3989" i="1"/>
  <c r="E3988" i="1"/>
  <c r="E3987" i="1"/>
  <c r="E3986" i="1"/>
  <c r="E3985" i="1"/>
  <c r="E3984" i="1"/>
  <c r="E3983" i="1"/>
  <c r="E3982" i="1"/>
  <c r="E3981" i="1"/>
  <c r="E3980" i="1"/>
  <c r="E3979" i="1"/>
  <c r="E3978" i="1"/>
  <c r="E3977" i="1"/>
  <c r="E3976" i="1"/>
  <c r="E3975" i="1"/>
  <c r="E3974" i="1"/>
  <c r="E3973" i="1"/>
  <c r="E3972" i="1"/>
  <c r="E3971" i="1"/>
  <c r="E3970" i="1"/>
  <c r="E3969" i="1"/>
  <c r="E3968" i="1"/>
  <c r="E3967" i="1"/>
  <c r="E3966" i="1"/>
  <c r="E3965" i="1"/>
  <c r="E3964" i="1"/>
  <c r="E3963" i="1"/>
  <c r="E3962" i="1"/>
  <c r="E3961" i="1"/>
  <c r="E3960" i="1"/>
  <c r="E3959" i="1"/>
  <c r="E3958" i="1"/>
  <c r="E3957" i="1"/>
  <c r="E3956" i="1"/>
  <c r="E3955" i="1"/>
  <c r="E3954" i="1"/>
  <c r="E3953" i="1"/>
  <c r="E3952" i="1"/>
  <c r="E3951" i="1"/>
  <c r="E3950" i="1"/>
  <c r="E3949" i="1"/>
  <c r="E3948" i="1"/>
  <c r="E3947" i="1"/>
  <c r="E3946" i="1"/>
  <c r="E3945" i="1"/>
  <c r="E3944" i="1"/>
  <c r="E3943" i="1"/>
  <c r="E3942" i="1"/>
  <c r="E3941" i="1"/>
  <c r="E3940" i="1"/>
  <c r="E3939" i="1"/>
  <c r="E3938" i="1"/>
  <c r="E3937" i="1"/>
  <c r="E3936" i="1"/>
  <c r="E3935" i="1"/>
  <c r="E3934" i="1"/>
  <c r="E3933" i="1"/>
  <c r="E3932" i="1"/>
  <c r="E3931" i="1"/>
  <c r="E3930" i="1"/>
  <c r="E3929" i="1"/>
  <c r="E3928" i="1"/>
  <c r="E3927" i="1"/>
  <c r="E3926" i="1"/>
  <c r="E3925" i="1"/>
  <c r="E3924" i="1"/>
  <c r="E3923" i="1"/>
  <c r="E3922" i="1"/>
  <c r="E3921" i="1"/>
  <c r="E3920" i="1"/>
  <c r="E3919" i="1"/>
  <c r="E3918" i="1"/>
  <c r="E3917" i="1"/>
  <c r="E3916" i="1"/>
  <c r="E3915" i="1"/>
  <c r="E3914" i="1"/>
  <c r="E3913" i="1"/>
  <c r="E3912" i="1"/>
  <c r="E3911" i="1"/>
  <c r="E3910" i="1"/>
  <c r="E3909" i="1"/>
  <c r="E3908" i="1"/>
  <c r="E3907" i="1"/>
  <c r="E3906" i="1"/>
  <c r="E3905" i="1"/>
  <c r="E3904" i="1"/>
  <c r="E3903" i="1"/>
  <c r="E3902" i="1"/>
  <c r="E3901" i="1"/>
  <c r="E3900" i="1"/>
  <c r="E3899" i="1"/>
  <c r="E3898" i="1"/>
  <c r="E3897" i="1"/>
  <c r="E3896" i="1"/>
  <c r="E3895" i="1"/>
  <c r="E3894" i="1"/>
  <c r="E3893" i="1"/>
  <c r="E3892" i="1"/>
  <c r="E3891" i="1"/>
  <c r="E3890" i="1"/>
  <c r="E3889" i="1"/>
  <c r="E3888" i="1"/>
  <c r="E3887" i="1"/>
  <c r="E3886" i="1"/>
  <c r="E3885" i="1"/>
  <c r="E3884" i="1"/>
  <c r="E3883" i="1"/>
  <c r="E3882" i="1"/>
  <c r="E3881" i="1"/>
  <c r="E3880" i="1"/>
  <c r="E3879" i="1"/>
  <c r="E3878" i="1"/>
  <c r="E3877" i="1"/>
  <c r="E3876" i="1"/>
  <c r="E3875" i="1"/>
  <c r="E3874" i="1"/>
  <c r="E3873" i="1"/>
  <c r="E3872" i="1"/>
  <c r="E3871" i="1"/>
  <c r="E3870" i="1"/>
  <c r="E3869" i="1"/>
  <c r="E3868" i="1"/>
  <c r="E3867" i="1"/>
  <c r="E3866" i="1"/>
  <c r="E3865" i="1"/>
  <c r="E3864" i="1"/>
  <c r="E3863" i="1"/>
  <c r="E3862" i="1"/>
  <c r="E3861" i="1"/>
  <c r="E3860" i="1"/>
  <c r="E3859" i="1"/>
  <c r="E3858" i="1"/>
  <c r="E3857" i="1"/>
  <c r="E3856" i="1"/>
  <c r="E3855" i="1"/>
  <c r="E3854" i="1"/>
  <c r="E3853" i="1"/>
  <c r="E3852" i="1"/>
  <c r="E3851" i="1"/>
  <c r="E3850" i="1"/>
  <c r="E3849" i="1"/>
  <c r="E3848" i="1"/>
  <c r="E3847" i="1"/>
  <c r="E3846" i="1"/>
  <c r="E3845" i="1"/>
  <c r="E3844" i="1"/>
  <c r="E3843" i="1"/>
  <c r="E3842" i="1"/>
  <c r="E3841" i="1"/>
  <c r="E3840" i="1"/>
  <c r="E3839" i="1"/>
  <c r="E3838" i="1"/>
  <c r="E3837" i="1"/>
  <c r="E3836" i="1"/>
  <c r="E3835" i="1"/>
  <c r="E3834" i="1"/>
  <c r="E3833" i="1"/>
  <c r="E3832" i="1"/>
  <c r="E3831" i="1"/>
  <c r="E3830" i="1"/>
  <c r="E3829" i="1"/>
  <c r="E3828" i="1"/>
  <c r="E3827" i="1"/>
  <c r="E3826" i="1"/>
  <c r="E3825" i="1"/>
  <c r="E3824" i="1"/>
  <c r="E3823" i="1"/>
  <c r="E3822" i="1"/>
  <c r="E3821" i="1"/>
  <c r="E3820" i="1"/>
  <c r="E3819" i="1"/>
  <c r="E3818" i="1"/>
  <c r="E3817" i="1"/>
  <c r="E3816" i="1"/>
  <c r="E3815" i="1"/>
  <c r="E3814" i="1"/>
  <c r="E3813" i="1"/>
  <c r="E3812" i="1"/>
  <c r="E3811" i="1"/>
  <c r="E3810" i="1"/>
  <c r="E3809" i="1"/>
  <c r="E3808" i="1"/>
  <c r="E3807" i="1"/>
  <c r="E3806" i="1"/>
  <c r="E3805" i="1"/>
  <c r="E3804" i="1"/>
  <c r="E3803" i="1"/>
  <c r="E3802" i="1"/>
  <c r="E3801" i="1"/>
  <c r="E3800" i="1"/>
  <c r="E3799" i="1"/>
  <c r="E3798" i="1"/>
  <c r="E3797" i="1"/>
  <c r="E3796" i="1"/>
  <c r="E3795" i="1"/>
  <c r="E3794" i="1"/>
  <c r="E3793" i="1"/>
  <c r="E3792" i="1"/>
  <c r="E3791" i="1"/>
  <c r="E3790" i="1"/>
  <c r="E3789" i="1"/>
  <c r="E3788" i="1"/>
  <c r="E3787" i="1"/>
  <c r="E3786" i="1"/>
  <c r="E3785" i="1"/>
  <c r="E3784" i="1"/>
  <c r="E3783" i="1"/>
  <c r="E3782" i="1"/>
  <c r="E3781" i="1"/>
  <c r="E3780" i="1"/>
  <c r="E3779" i="1"/>
  <c r="E3778" i="1"/>
  <c r="E3777" i="1"/>
  <c r="E3776" i="1"/>
  <c r="E3775" i="1"/>
  <c r="E3774" i="1"/>
  <c r="E3773" i="1"/>
  <c r="E3772" i="1"/>
  <c r="E3771" i="1"/>
  <c r="E3770" i="1"/>
  <c r="E3769" i="1"/>
  <c r="E3768" i="1"/>
  <c r="E3767" i="1"/>
  <c r="E3766" i="1"/>
  <c r="E3765" i="1"/>
  <c r="E3764" i="1"/>
  <c r="E3763" i="1"/>
  <c r="E3762" i="1"/>
  <c r="E3761" i="1"/>
  <c r="E3760" i="1"/>
  <c r="E3759" i="1"/>
  <c r="E3758" i="1"/>
  <c r="E3757" i="1"/>
  <c r="E3756" i="1"/>
  <c r="E3755" i="1"/>
  <c r="E3754" i="1"/>
  <c r="E3753" i="1"/>
  <c r="E3752" i="1"/>
  <c r="E3751" i="1"/>
  <c r="E3750" i="1"/>
  <c r="E3749" i="1"/>
  <c r="E3748" i="1"/>
  <c r="E3747" i="1"/>
  <c r="E3746" i="1"/>
  <c r="E3745" i="1"/>
  <c r="E3744" i="1"/>
  <c r="E3743" i="1"/>
  <c r="E3742" i="1"/>
  <c r="E3741" i="1"/>
  <c r="E3740" i="1"/>
  <c r="E3739" i="1"/>
  <c r="E3738" i="1"/>
  <c r="E3737" i="1"/>
  <c r="E3736" i="1"/>
  <c r="E3735" i="1"/>
  <c r="E3734" i="1"/>
  <c r="E3733" i="1"/>
  <c r="E3732" i="1"/>
  <c r="E3731" i="1"/>
  <c r="E3730" i="1"/>
  <c r="E3729" i="1"/>
  <c r="E3728" i="1"/>
  <c r="E3727" i="1"/>
  <c r="E3726" i="1"/>
  <c r="E3725" i="1"/>
  <c r="E3724" i="1"/>
  <c r="E3723" i="1"/>
  <c r="E3722" i="1"/>
  <c r="E3721" i="1"/>
  <c r="E3720" i="1"/>
  <c r="E3719" i="1"/>
  <c r="E3718" i="1"/>
  <c r="E3717" i="1"/>
  <c r="E3716" i="1"/>
  <c r="E3715" i="1"/>
  <c r="E3714" i="1"/>
  <c r="E3713" i="1"/>
  <c r="E3712" i="1"/>
  <c r="E3711" i="1"/>
  <c r="E3710" i="1"/>
  <c r="E3709" i="1"/>
  <c r="E3708" i="1"/>
  <c r="E3707" i="1"/>
  <c r="E3706" i="1"/>
  <c r="E3705" i="1"/>
  <c r="E3704" i="1"/>
  <c r="E3703" i="1"/>
  <c r="E3702" i="1"/>
  <c r="E3701" i="1"/>
  <c r="E3700" i="1"/>
  <c r="E3699" i="1"/>
  <c r="E3698" i="1"/>
  <c r="E3697" i="1"/>
  <c r="E3696" i="1"/>
  <c r="E3695" i="1"/>
  <c r="E3694" i="1"/>
  <c r="E3693" i="1"/>
  <c r="E3692" i="1"/>
  <c r="E3691" i="1"/>
  <c r="E3690" i="1"/>
  <c r="E3689" i="1"/>
  <c r="E3688" i="1"/>
  <c r="E3687" i="1"/>
  <c r="E3686" i="1"/>
  <c r="E3685" i="1"/>
  <c r="E3684" i="1"/>
  <c r="E3683" i="1"/>
  <c r="E3682" i="1"/>
  <c r="E3681" i="1"/>
  <c r="E3680" i="1"/>
  <c r="E3679" i="1"/>
  <c r="E3678" i="1"/>
  <c r="E3677" i="1"/>
  <c r="E3676" i="1"/>
  <c r="E3675" i="1"/>
  <c r="E3674" i="1"/>
  <c r="E3673" i="1"/>
  <c r="E3672" i="1"/>
  <c r="E3671" i="1"/>
  <c r="E3670" i="1"/>
  <c r="E3669" i="1"/>
  <c r="E3668" i="1"/>
  <c r="E3667" i="1"/>
  <c r="E3666" i="1"/>
  <c r="E3665" i="1"/>
  <c r="E3664" i="1"/>
  <c r="E3663" i="1"/>
  <c r="E3662" i="1"/>
  <c r="E3661" i="1"/>
  <c r="E3660" i="1"/>
  <c r="E3659" i="1"/>
  <c r="E3658" i="1"/>
  <c r="E3657" i="1"/>
  <c r="E3656" i="1"/>
  <c r="E3655" i="1"/>
  <c r="E3654" i="1"/>
  <c r="E3653" i="1"/>
  <c r="E3652" i="1"/>
  <c r="E3651" i="1"/>
  <c r="E3650" i="1"/>
  <c r="E3649" i="1"/>
  <c r="E3648" i="1"/>
  <c r="E3647" i="1"/>
  <c r="E3646" i="1"/>
  <c r="E3645" i="1"/>
  <c r="E3644" i="1"/>
  <c r="E3643" i="1"/>
  <c r="E3642" i="1"/>
  <c r="E3641" i="1"/>
  <c r="E3640" i="1"/>
  <c r="E3639" i="1"/>
  <c r="E3638" i="1"/>
  <c r="E3637" i="1"/>
  <c r="E3636" i="1"/>
  <c r="E3635" i="1"/>
  <c r="E3634" i="1"/>
  <c r="E3633" i="1"/>
  <c r="E3632" i="1"/>
  <c r="E3631" i="1"/>
  <c r="E3630" i="1"/>
  <c r="E3629" i="1"/>
  <c r="E3628" i="1"/>
  <c r="E3627" i="1"/>
  <c r="E3626" i="1"/>
  <c r="E3625" i="1"/>
  <c r="E3624" i="1"/>
  <c r="E3623" i="1"/>
  <c r="E3622" i="1"/>
  <c r="E3621" i="1"/>
  <c r="E3620" i="1"/>
  <c r="E3619" i="1"/>
  <c r="E3618" i="1"/>
  <c r="E3617" i="1"/>
  <c r="E3616" i="1"/>
  <c r="E3615" i="1"/>
  <c r="E3614" i="1"/>
  <c r="E3613" i="1"/>
  <c r="E3612" i="1"/>
  <c r="E3611" i="1"/>
  <c r="E3610" i="1"/>
  <c r="E3609" i="1"/>
  <c r="E3608" i="1"/>
  <c r="E3607" i="1"/>
  <c r="E3606" i="1"/>
  <c r="E3605" i="1"/>
  <c r="E3604" i="1"/>
  <c r="E3603" i="1"/>
  <c r="E3602" i="1"/>
  <c r="E3601" i="1"/>
  <c r="E3600" i="1"/>
  <c r="E3599" i="1"/>
  <c r="E3598" i="1"/>
  <c r="E3597" i="1"/>
  <c r="E3596" i="1"/>
  <c r="E3595" i="1"/>
  <c r="E3594" i="1"/>
  <c r="E3593" i="1"/>
  <c r="E3592" i="1"/>
  <c r="E3591" i="1"/>
  <c r="E3590" i="1"/>
  <c r="E3589" i="1"/>
  <c r="E3588" i="1"/>
  <c r="E3587" i="1"/>
  <c r="E3586" i="1"/>
  <c r="E3585" i="1"/>
  <c r="E3584" i="1"/>
  <c r="E3583" i="1"/>
  <c r="E3582" i="1"/>
  <c r="E3581" i="1"/>
  <c r="E3580" i="1"/>
  <c r="E3579" i="1"/>
  <c r="E3578" i="1"/>
  <c r="E3577" i="1"/>
  <c r="E3576" i="1"/>
  <c r="E3575" i="1"/>
  <c r="E3574" i="1"/>
  <c r="E3573" i="1"/>
  <c r="E3572" i="1"/>
  <c r="E3571" i="1"/>
  <c r="E3570" i="1"/>
  <c r="E3569" i="1"/>
  <c r="E3568" i="1"/>
  <c r="E3567" i="1"/>
  <c r="E3566" i="1"/>
  <c r="E3565" i="1"/>
  <c r="E3564" i="1"/>
  <c r="E3563" i="1"/>
  <c r="E3562" i="1"/>
  <c r="E3561" i="1"/>
  <c r="E3560" i="1"/>
  <c r="E3559" i="1"/>
  <c r="E3558" i="1"/>
  <c r="E3557" i="1"/>
  <c r="E3556" i="1"/>
  <c r="E3555" i="1"/>
  <c r="E3554" i="1"/>
  <c r="E3553" i="1"/>
  <c r="E3552" i="1"/>
  <c r="E3551" i="1"/>
  <c r="E3550" i="1"/>
  <c r="E3549" i="1"/>
  <c r="E3548" i="1"/>
  <c r="E3547" i="1"/>
  <c r="E3546" i="1"/>
  <c r="E3545" i="1"/>
  <c r="E3544" i="1"/>
  <c r="E3543" i="1"/>
  <c r="E3542" i="1"/>
  <c r="E3541" i="1"/>
  <c r="E3540" i="1"/>
  <c r="E3539" i="1"/>
  <c r="E3538" i="1"/>
  <c r="E3537" i="1"/>
  <c r="E3536" i="1"/>
  <c r="E3535" i="1"/>
  <c r="E3534" i="1"/>
  <c r="E3533" i="1"/>
  <c r="E3532" i="1"/>
  <c r="E3531" i="1"/>
  <c r="E3530" i="1"/>
  <c r="E3529" i="1"/>
  <c r="E3528" i="1"/>
  <c r="E3527" i="1"/>
  <c r="E3526" i="1"/>
  <c r="E3525" i="1"/>
  <c r="E3524" i="1"/>
  <c r="E3523" i="1"/>
  <c r="E3522" i="1"/>
  <c r="E3521" i="1"/>
  <c r="E3520" i="1"/>
  <c r="E3519" i="1"/>
  <c r="E3518" i="1"/>
  <c r="E3517" i="1"/>
  <c r="E3516" i="1"/>
  <c r="E3515" i="1"/>
  <c r="E3514" i="1"/>
  <c r="E3513" i="1"/>
  <c r="E3512" i="1"/>
  <c r="E3511" i="1"/>
  <c r="E3510" i="1"/>
  <c r="E3509" i="1"/>
  <c r="E3508" i="1"/>
  <c r="E3507" i="1"/>
  <c r="E3506" i="1"/>
  <c r="E3505" i="1"/>
  <c r="E3504" i="1"/>
  <c r="E3503" i="1"/>
  <c r="E3502" i="1"/>
  <c r="E3501" i="1"/>
  <c r="E3500" i="1"/>
  <c r="E3499" i="1"/>
  <c r="E3498" i="1"/>
  <c r="E3497" i="1"/>
  <c r="E3496" i="1"/>
  <c r="E3495" i="1"/>
  <c r="E3494" i="1"/>
  <c r="E3493" i="1"/>
  <c r="E3492" i="1"/>
  <c r="E3491" i="1"/>
  <c r="E3490" i="1"/>
  <c r="E3489" i="1"/>
  <c r="E3488" i="1"/>
  <c r="E3487" i="1"/>
  <c r="E3486" i="1"/>
  <c r="E3485" i="1"/>
  <c r="E3484" i="1"/>
  <c r="E3483" i="1"/>
  <c r="E3482" i="1"/>
  <c r="E3481" i="1"/>
  <c r="E3480" i="1"/>
  <c r="E3479" i="1"/>
  <c r="E3478" i="1"/>
  <c r="E3477" i="1"/>
  <c r="E3476" i="1"/>
  <c r="E3475" i="1"/>
  <c r="E3474" i="1"/>
  <c r="E3473" i="1"/>
  <c r="E3472" i="1"/>
  <c r="E3471" i="1"/>
  <c r="E3470" i="1"/>
  <c r="E3469" i="1"/>
  <c r="E3468" i="1"/>
  <c r="E3467" i="1"/>
  <c r="E3466" i="1"/>
  <c r="E3465" i="1"/>
  <c r="E3464" i="1"/>
  <c r="E3463" i="1"/>
  <c r="E3462" i="1"/>
  <c r="E3461" i="1"/>
  <c r="E3460" i="1"/>
  <c r="E3459" i="1"/>
  <c r="E3458" i="1"/>
  <c r="E3457" i="1"/>
  <c r="E3456" i="1"/>
  <c r="E3455" i="1"/>
  <c r="E3454" i="1"/>
  <c r="E3453" i="1"/>
  <c r="E3452" i="1"/>
  <c r="E3451" i="1"/>
  <c r="E3450" i="1"/>
  <c r="E3449" i="1"/>
  <c r="E3448" i="1"/>
  <c r="E3447" i="1"/>
  <c r="E3446" i="1"/>
  <c r="E3445" i="1"/>
  <c r="E3444" i="1"/>
  <c r="E3443" i="1"/>
  <c r="E3442" i="1"/>
  <c r="E3441" i="1"/>
  <c r="E3440" i="1"/>
  <c r="E3439" i="1"/>
  <c r="E3438" i="1"/>
  <c r="E3437" i="1"/>
  <c r="E3436" i="1"/>
  <c r="E3435" i="1"/>
  <c r="E3434" i="1"/>
  <c r="E3433" i="1"/>
  <c r="E3432" i="1"/>
  <c r="E3431" i="1"/>
  <c r="E3430" i="1"/>
  <c r="E3429" i="1"/>
  <c r="E3428" i="1"/>
  <c r="E3427" i="1"/>
  <c r="E3426" i="1"/>
  <c r="E3425" i="1"/>
  <c r="E3424" i="1"/>
  <c r="E3423" i="1"/>
  <c r="E3422" i="1"/>
  <c r="E3421" i="1"/>
  <c r="E3420" i="1"/>
  <c r="E3419" i="1"/>
  <c r="E3418" i="1"/>
  <c r="E3417" i="1"/>
  <c r="E3416" i="1"/>
  <c r="E3415" i="1"/>
  <c r="E3414" i="1"/>
  <c r="E3413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4" i="1"/>
  <c r="E3393" i="1"/>
  <c r="E3392" i="1"/>
  <c r="E3391" i="1"/>
  <c r="E3390" i="1"/>
  <c r="E3389" i="1"/>
  <c r="E3388" i="1"/>
  <c r="E3387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6" i="1"/>
  <c r="E3365" i="1"/>
  <c r="E3364" i="1"/>
  <c r="E3363" i="1"/>
  <c r="E3362" i="1"/>
  <c r="E3361" i="1"/>
  <c r="E3360" i="1"/>
  <c r="E3359" i="1"/>
  <c r="E3358" i="1"/>
  <c r="E3357" i="1"/>
  <c r="E3356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7" i="1"/>
  <c r="E3336" i="1"/>
  <c r="E3335" i="1"/>
  <c r="E3334" i="1"/>
  <c r="E3333" i="1"/>
  <c r="E3332" i="1"/>
  <c r="E3331" i="1"/>
  <c r="E3330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1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2" i="1"/>
  <c r="E3291" i="1"/>
  <c r="E3290" i="1"/>
  <c r="E3289" i="1"/>
  <c r="E3288" i="1"/>
  <c r="E3287" i="1"/>
  <c r="E3286" i="1"/>
  <c r="E3285" i="1"/>
  <c r="E3284" i="1"/>
  <c r="E3283" i="1"/>
  <c r="E3282" i="1"/>
  <c r="E3281" i="1"/>
  <c r="E3280" i="1"/>
  <c r="E3279" i="1"/>
  <c r="E3278" i="1"/>
  <c r="E3277" i="1"/>
  <c r="E3276" i="1"/>
  <c r="E3275" i="1"/>
  <c r="E3274" i="1"/>
  <c r="E3273" i="1"/>
  <c r="E3272" i="1"/>
  <c r="E3271" i="1"/>
  <c r="E3270" i="1"/>
  <c r="E3269" i="1"/>
  <c r="E3268" i="1"/>
  <c r="E3267" i="1"/>
  <c r="E3266" i="1"/>
  <c r="E3265" i="1"/>
  <c r="E3264" i="1"/>
  <c r="E3263" i="1"/>
  <c r="E3262" i="1"/>
  <c r="E3261" i="1"/>
  <c r="E3260" i="1"/>
  <c r="E3259" i="1"/>
  <c r="E3258" i="1"/>
  <c r="E3257" i="1"/>
  <c r="E3256" i="1"/>
  <c r="E3255" i="1"/>
  <c r="E3254" i="1"/>
  <c r="E3253" i="1"/>
  <c r="E3252" i="1"/>
  <c r="E3251" i="1"/>
  <c r="E3250" i="1"/>
  <c r="E3249" i="1"/>
  <c r="E3248" i="1"/>
  <c r="E3247" i="1"/>
  <c r="E3246" i="1"/>
  <c r="E3245" i="1"/>
  <c r="E3244" i="1"/>
  <c r="E3243" i="1"/>
  <c r="E3242" i="1"/>
  <c r="E3241" i="1"/>
  <c r="E3240" i="1"/>
  <c r="E3239" i="1"/>
  <c r="E3238" i="1"/>
  <c r="E3237" i="1"/>
  <c r="E3236" i="1"/>
  <c r="E3235" i="1"/>
  <c r="E3234" i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3160" i="1"/>
  <c r="E3159" i="1"/>
  <c r="E3158" i="1"/>
  <c r="E3157" i="1"/>
  <c r="E3156" i="1"/>
  <c r="E3155" i="1"/>
  <c r="E3154" i="1"/>
  <c r="E3153" i="1"/>
  <c r="E3152" i="1"/>
  <c r="E3151" i="1"/>
  <c r="E3150" i="1"/>
  <c r="E3149" i="1"/>
  <c r="E3148" i="1"/>
  <c r="E3147" i="1"/>
  <c r="E3146" i="1"/>
  <c r="E3145" i="1"/>
  <c r="E3144" i="1"/>
  <c r="E3143" i="1"/>
  <c r="E3142" i="1"/>
  <c r="E3141" i="1"/>
  <c r="E3140" i="1"/>
  <c r="E3139" i="1"/>
  <c r="E3138" i="1"/>
  <c r="E3137" i="1"/>
  <c r="E3136" i="1"/>
  <c r="E3135" i="1"/>
  <c r="E3134" i="1"/>
  <c r="E3133" i="1"/>
  <c r="E3132" i="1"/>
  <c r="E3131" i="1"/>
  <c r="E3130" i="1"/>
  <c r="E3129" i="1"/>
  <c r="E3128" i="1"/>
  <c r="E3127" i="1"/>
  <c r="E3126" i="1"/>
  <c r="E3125" i="1"/>
  <c r="E3124" i="1"/>
  <c r="E3123" i="1"/>
  <c r="E3122" i="1"/>
  <c r="E3121" i="1"/>
  <c r="E3120" i="1"/>
  <c r="E3119" i="1"/>
  <c r="E3118" i="1"/>
  <c r="E3117" i="1"/>
  <c r="E3116" i="1"/>
  <c r="E3115" i="1"/>
  <c r="E3114" i="1"/>
  <c r="E3113" i="1"/>
  <c r="E3112" i="1"/>
  <c r="E3111" i="1"/>
  <c r="E3110" i="1"/>
  <c r="E3109" i="1"/>
  <c r="E3108" i="1"/>
  <c r="E3107" i="1"/>
  <c r="E3106" i="1"/>
  <c r="E3105" i="1"/>
  <c r="E3104" i="1"/>
  <c r="E3103" i="1"/>
  <c r="E3102" i="1"/>
  <c r="E3101" i="1"/>
  <c r="E3100" i="1"/>
  <c r="E3099" i="1"/>
  <c r="E3098" i="1"/>
  <c r="E3097" i="1"/>
  <c r="E3096" i="1"/>
  <c r="E3095" i="1"/>
  <c r="E3094" i="1"/>
  <c r="E3093" i="1"/>
  <c r="E3092" i="1"/>
  <c r="E3091" i="1"/>
  <c r="E3090" i="1"/>
  <c r="E3089" i="1"/>
  <c r="E3088" i="1"/>
  <c r="E3087" i="1"/>
  <c r="E3086" i="1"/>
  <c r="E3085" i="1"/>
  <c r="E3084" i="1"/>
  <c r="E3083" i="1"/>
  <c r="E3082" i="1"/>
  <c r="E3081" i="1"/>
  <c r="E3080" i="1"/>
  <c r="E3079" i="1"/>
  <c r="E3078" i="1"/>
  <c r="E3077" i="1"/>
  <c r="E3076" i="1"/>
  <c r="E3075" i="1"/>
  <c r="E3074" i="1"/>
  <c r="E3073" i="1"/>
  <c r="E3072" i="1"/>
  <c r="E3071" i="1"/>
  <c r="E3070" i="1"/>
  <c r="E3069" i="1"/>
  <c r="E3068" i="1"/>
  <c r="E3067" i="1"/>
  <c r="E3066" i="1"/>
  <c r="E3065" i="1"/>
  <c r="E3064" i="1"/>
  <c r="E3063" i="1"/>
  <c r="E3062" i="1"/>
  <c r="E3061" i="1"/>
  <c r="E3060" i="1"/>
  <c r="E3059" i="1"/>
  <c r="E3058" i="1"/>
  <c r="E3057" i="1"/>
  <c r="E3056" i="1"/>
  <c r="E3055" i="1"/>
  <c r="E3054" i="1"/>
  <c r="E3053" i="1"/>
  <c r="E3052" i="1"/>
  <c r="E3051" i="1"/>
  <c r="E3050" i="1"/>
  <c r="E3049" i="1"/>
  <c r="E3048" i="1"/>
  <c r="E3047" i="1"/>
  <c r="E3046" i="1"/>
  <c r="E3045" i="1"/>
  <c r="E3044" i="1"/>
  <c r="E3043" i="1"/>
  <c r="E3042" i="1"/>
  <c r="E3041" i="1"/>
  <c r="E3040" i="1"/>
  <c r="E3039" i="1"/>
  <c r="E3038" i="1"/>
  <c r="E3037" i="1"/>
  <c r="E3036" i="1"/>
  <c r="E3035" i="1"/>
  <c r="E3034" i="1"/>
  <c r="E3033" i="1"/>
  <c r="E3032" i="1"/>
  <c r="E3031" i="1"/>
  <c r="E3030" i="1"/>
  <c r="E3029" i="1"/>
  <c r="E3028" i="1"/>
  <c r="E3027" i="1"/>
  <c r="E3026" i="1"/>
  <c r="E3025" i="1"/>
  <c r="E3024" i="1"/>
  <c r="E3023" i="1"/>
  <c r="E3022" i="1"/>
  <c r="E3021" i="1"/>
  <c r="E3020" i="1"/>
  <c r="E3019" i="1"/>
  <c r="E3018" i="1"/>
  <c r="E3017" i="1"/>
  <c r="E3016" i="1"/>
  <c r="E3015" i="1"/>
  <c r="E3014" i="1"/>
  <c r="E3013" i="1"/>
  <c r="E3012" i="1"/>
  <c r="E3011" i="1"/>
  <c r="E3010" i="1"/>
  <c r="E3009" i="1"/>
  <c r="E3008" i="1"/>
  <c r="E3007" i="1"/>
  <c r="E3006" i="1"/>
  <c r="E3005" i="1"/>
  <c r="E3004" i="1"/>
  <c r="E3003" i="1"/>
  <c r="E3002" i="1"/>
  <c r="E3001" i="1"/>
  <c r="E3000" i="1"/>
  <c r="E2999" i="1"/>
  <c r="E2998" i="1"/>
  <c r="E2997" i="1"/>
  <c r="E2996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960" i="1"/>
  <c r="E2959" i="1"/>
  <c r="E2958" i="1"/>
  <c r="E2957" i="1"/>
  <c r="E2956" i="1"/>
  <c r="E2955" i="1"/>
  <c r="E2954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G2" i="1"/>
  <c r="F2" i="1"/>
  <c r="G6856" i="1"/>
  <c r="F6856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6855" i="1"/>
  <c r="G6854" i="1"/>
  <c r="G6853" i="1"/>
  <c r="G6852" i="1"/>
  <c r="G6851" i="1"/>
  <c r="G6850" i="1"/>
  <c r="G6849" i="1"/>
  <c r="G6848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5" i="1"/>
  <c r="G6834" i="1"/>
  <c r="G6833" i="1"/>
  <c r="G6832" i="1"/>
  <c r="G6831" i="1"/>
  <c r="G6830" i="1"/>
  <c r="G6829" i="1"/>
  <c r="G6828" i="1"/>
  <c r="G6827" i="1"/>
  <c r="G6826" i="1"/>
  <c r="G6825" i="1"/>
  <c r="G6824" i="1"/>
  <c r="G6823" i="1"/>
  <c r="G6822" i="1"/>
  <c r="G6821" i="1"/>
  <c r="G6820" i="1"/>
  <c r="G6819" i="1"/>
  <c r="G6818" i="1"/>
  <c r="G6817" i="1"/>
  <c r="G6816" i="1"/>
  <c r="G6815" i="1"/>
  <c r="G6814" i="1"/>
  <c r="G6813" i="1"/>
  <c r="G6812" i="1"/>
  <c r="G6811" i="1"/>
  <c r="G6810" i="1"/>
  <c r="G6809" i="1"/>
  <c r="G6808" i="1"/>
  <c r="G6807" i="1"/>
  <c r="G6806" i="1"/>
  <c r="G6805" i="1"/>
  <c r="G6804" i="1"/>
  <c r="G6803" i="1"/>
  <c r="G6802" i="1"/>
  <c r="G6801" i="1"/>
  <c r="G6800" i="1"/>
  <c r="G6799" i="1"/>
  <c r="G6798" i="1"/>
  <c r="G6797" i="1"/>
  <c r="G6796" i="1"/>
  <c r="G6795" i="1"/>
  <c r="G6794" i="1"/>
  <c r="G6793" i="1"/>
  <c r="G6792" i="1"/>
  <c r="G6791" i="1"/>
  <c r="G6790" i="1"/>
  <c r="G6789" i="1"/>
  <c r="G6788" i="1"/>
  <c r="G6787" i="1"/>
  <c r="G6786" i="1"/>
  <c r="G6785" i="1"/>
  <c r="G6784" i="1"/>
  <c r="G6783" i="1"/>
  <c r="G6782" i="1"/>
  <c r="G6781" i="1"/>
  <c r="G6780" i="1"/>
  <c r="G6779" i="1"/>
  <c r="G6778" i="1"/>
  <c r="G6777" i="1"/>
  <c r="G6776" i="1"/>
  <c r="G6775" i="1"/>
  <c r="G6774" i="1"/>
  <c r="G6773" i="1"/>
  <c r="G6772" i="1"/>
  <c r="G6771" i="1"/>
  <c r="G6770" i="1"/>
  <c r="G6769" i="1"/>
  <c r="G6768" i="1"/>
  <c r="G6767" i="1"/>
  <c r="G6766" i="1"/>
  <c r="G6765" i="1"/>
  <c r="G6764" i="1"/>
  <c r="G6763" i="1"/>
  <c r="G6762" i="1"/>
  <c r="G6761" i="1"/>
  <c r="G6760" i="1"/>
  <c r="G6759" i="1"/>
  <c r="G6758" i="1"/>
  <c r="G6757" i="1"/>
  <c r="G6756" i="1"/>
  <c r="G6755" i="1"/>
  <c r="G6754" i="1"/>
  <c r="G6753" i="1"/>
  <c r="G6752" i="1"/>
  <c r="G6751" i="1"/>
  <c r="G6750" i="1"/>
  <c r="G6749" i="1"/>
  <c r="G6748" i="1"/>
  <c r="G6747" i="1"/>
  <c r="G6746" i="1"/>
  <c r="G6745" i="1"/>
  <c r="G6744" i="1"/>
  <c r="G6743" i="1"/>
  <c r="G6742" i="1"/>
  <c r="G6741" i="1"/>
  <c r="G6740" i="1"/>
  <c r="G6739" i="1"/>
  <c r="G6738" i="1"/>
  <c r="G6737" i="1"/>
  <c r="G6736" i="1"/>
  <c r="G6735" i="1"/>
  <c r="G6734" i="1"/>
  <c r="G6733" i="1"/>
  <c r="G6732" i="1"/>
  <c r="G6731" i="1"/>
  <c r="G6730" i="1"/>
  <c r="G6729" i="1"/>
  <c r="G6728" i="1"/>
  <c r="G6727" i="1"/>
  <c r="G6726" i="1"/>
  <c r="G6725" i="1"/>
  <c r="G6724" i="1"/>
  <c r="G6723" i="1"/>
  <c r="G6722" i="1"/>
  <c r="G6721" i="1"/>
  <c r="G6720" i="1"/>
  <c r="G6719" i="1"/>
  <c r="G6718" i="1"/>
  <c r="G6717" i="1"/>
  <c r="G6716" i="1"/>
  <c r="G6715" i="1"/>
  <c r="G6714" i="1"/>
  <c r="G6713" i="1"/>
  <c r="G6712" i="1"/>
  <c r="G6711" i="1"/>
  <c r="G6710" i="1"/>
  <c r="G6709" i="1"/>
  <c r="G6708" i="1"/>
  <c r="G6707" i="1"/>
  <c r="G6706" i="1"/>
  <c r="G6705" i="1"/>
  <c r="G6704" i="1"/>
  <c r="G6703" i="1"/>
  <c r="G6702" i="1"/>
  <c r="G6701" i="1"/>
  <c r="G6700" i="1"/>
  <c r="G6699" i="1"/>
  <c r="G6698" i="1"/>
  <c r="G6697" i="1"/>
  <c r="G6696" i="1"/>
  <c r="G6695" i="1"/>
  <c r="G6694" i="1"/>
  <c r="G6693" i="1"/>
  <c r="G6692" i="1"/>
  <c r="G6691" i="1"/>
  <c r="G6690" i="1"/>
  <c r="G6689" i="1"/>
  <c r="G6688" i="1"/>
  <c r="G6687" i="1"/>
  <c r="G6686" i="1"/>
  <c r="G6685" i="1"/>
  <c r="G6684" i="1"/>
  <c r="G6683" i="1"/>
  <c r="G6682" i="1"/>
  <c r="G6681" i="1"/>
  <c r="G6680" i="1"/>
  <c r="G6679" i="1"/>
  <c r="G6678" i="1"/>
  <c r="G6677" i="1"/>
  <c r="G6676" i="1"/>
  <c r="G6675" i="1"/>
  <c r="G6674" i="1"/>
  <c r="G6673" i="1"/>
  <c r="G6672" i="1"/>
  <c r="G6671" i="1"/>
  <c r="G6670" i="1"/>
  <c r="G6669" i="1"/>
  <c r="G6668" i="1"/>
  <c r="G6667" i="1"/>
  <c r="G6666" i="1"/>
  <c r="G6665" i="1"/>
  <c r="G6664" i="1"/>
  <c r="G6663" i="1"/>
  <c r="G6662" i="1"/>
  <c r="G6661" i="1"/>
  <c r="G6660" i="1"/>
  <c r="G6659" i="1"/>
  <c r="G6658" i="1"/>
  <c r="G6657" i="1"/>
  <c r="G6656" i="1"/>
  <c r="G6655" i="1"/>
  <c r="G6654" i="1"/>
  <c r="G6653" i="1"/>
  <c r="G6652" i="1"/>
  <c r="G6651" i="1"/>
  <c r="G6650" i="1"/>
  <c r="G6649" i="1"/>
  <c r="G6648" i="1"/>
  <c r="G6647" i="1"/>
  <c r="G6646" i="1"/>
  <c r="G6645" i="1"/>
  <c r="G6644" i="1"/>
  <c r="G6643" i="1"/>
  <c r="G6642" i="1"/>
  <c r="G6641" i="1"/>
  <c r="G6640" i="1"/>
  <c r="G6639" i="1"/>
  <c r="G6638" i="1"/>
  <c r="G6637" i="1"/>
  <c r="G6636" i="1"/>
  <c r="G6635" i="1"/>
  <c r="G6634" i="1"/>
  <c r="G6633" i="1"/>
  <c r="G6632" i="1"/>
  <c r="G6631" i="1"/>
  <c r="G6630" i="1"/>
  <c r="G6629" i="1"/>
  <c r="G6628" i="1"/>
  <c r="G6627" i="1"/>
  <c r="G6626" i="1"/>
  <c r="G6625" i="1"/>
  <c r="G6624" i="1"/>
  <c r="G6623" i="1"/>
  <c r="G6622" i="1"/>
  <c r="G6621" i="1"/>
  <c r="G6620" i="1"/>
  <c r="G6619" i="1"/>
  <c r="G6618" i="1"/>
  <c r="G6617" i="1"/>
  <c r="G6616" i="1"/>
  <c r="G6615" i="1"/>
  <c r="G6614" i="1"/>
  <c r="G6613" i="1"/>
  <c r="G6612" i="1"/>
  <c r="G6611" i="1"/>
  <c r="G6610" i="1"/>
  <c r="G6609" i="1"/>
  <c r="G6608" i="1"/>
  <c r="G6607" i="1"/>
  <c r="G6606" i="1"/>
  <c r="G6605" i="1"/>
  <c r="G6604" i="1"/>
  <c r="G6603" i="1"/>
  <c r="G6602" i="1"/>
  <c r="G6601" i="1"/>
  <c r="G6600" i="1"/>
  <c r="G6599" i="1"/>
  <c r="G6598" i="1"/>
  <c r="G6597" i="1"/>
  <c r="G6596" i="1"/>
  <c r="G6595" i="1"/>
  <c r="G6594" i="1"/>
  <c r="G6593" i="1"/>
  <c r="G6592" i="1"/>
  <c r="G6591" i="1"/>
  <c r="G6590" i="1"/>
  <c r="G6589" i="1"/>
  <c r="G6588" i="1"/>
  <c r="G6587" i="1"/>
  <c r="G6586" i="1"/>
  <c r="G6585" i="1"/>
  <c r="G6584" i="1"/>
  <c r="G6583" i="1"/>
  <c r="G6582" i="1"/>
  <c r="G6581" i="1"/>
  <c r="G6580" i="1"/>
  <c r="G6579" i="1"/>
  <c r="G6578" i="1"/>
  <c r="G6577" i="1"/>
  <c r="G6576" i="1"/>
  <c r="G6575" i="1"/>
  <c r="G6574" i="1"/>
  <c r="G6573" i="1"/>
  <c r="G6572" i="1"/>
  <c r="G6571" i="1"/>
  <c r="G6570" i="1"/>
  <c r="G6569" i="1"/>
  <c r="G6568" i="1"/>
  <c r="G6567" i="1"/>
  <c r="G6566" i="1"/>
  <c r="G6565" i="1"/>
  <c r="G6564" i="1"/>
  <c r="G6563" i="1"/>
  <c r="G6562" i="1"/>
  <c r="G6561" i="1"/>
  <c r="G6560" i="1"/>
  <c r="G6559" i="1"/>
  <c r="G6558" i="1"/>
  <c r="G6557" i="1"/>
  <c r="G6556" i="1"/>
  <c r="G6555" i="1"/>
  <c r="G6554" i="1"/>
  <c r="G6553" i="1"/>
  <c r="G6552" i="1"/>
  <c r="G6551" i="1"/>
  <c r="G6550" i="1"/>
  <c r="G6549" i="1"/>
  <c r="G6548" i="1"/>
  <c r="G6547" i="1"/>
  <c r="G6546" i="1"/>
  <c r="G6545" i="1"/>
  <c r="G6544" i="1"/>
  <c r="G6543" i="1"/>
  <c r="G6542" i="1"/>
  <c r="G6541" i="1"/>
  <c r="G6540" i="1"/>
  <c r="G6539" i="1"/>
  <c r="G6538" i="1"/>
  <c r="G6537" i="1"/>
  <c r="G6536" i="1"/>
  <c r="G6535" i="1"/>
  <c r="G6534" i="1"/>
  <c r="G6533" i="1"/>
  <c r="G6532" i="1"/>
  <c r="G6531" i="1"/>
  <c r="G6530" i="1"/>
  <c r="G6529" i="1"/>
  <c r="G6528" i="1"/>
  <c r="G6527" i="1"/>
  <c r="G6526" i="1"/>
  <c r="G6525" i="1"/>
  <c r="G6524" i="1"/>
  <c r="G6523" i="1"/>
  <c r="G6522" i="1"/>
  <c r="G6521" i="1"/>
  <c r="G6520" i="1"/>
  <c r="G6519" i="1"/>
  <c r="G6518" i="1"/>
  <c r="G6517" i="1"/>
  <c r="G6516" i="1"/>
  <c r="G6515" i="1"/>
  <c r="G6514" i="1"/>
  <c r="G6513" i="1"/>
  <c r="G6512" i="1"/>
  <c r="G6511" i="1"/>
  <c r="G6510" i="1"/>
  <c r="G6509" i="1"/>
  <c r="G6508" i="1"/>
  <c r="G6507" i="1"/>
  <c r="G6506" i="1"/>
  <c r="G6505" i="1"/>
  <c r="G6504" i="1"/>
  <c r="G6503" i="1"/>
  <c r="G6502" i="1"/>
  <c r="G6501" i="1"/>
  <c r="G6500" i="1"/>
  <c r="G6499" i="1"/>
  <c r="G6498" i="1"/>
  <c r="G6497" i="1"/>
  <c r="G6496" i="1"/>
  <c r="G6495" i="1"/>
  <c r="G6494" i="1"/>
  <c r="G6493" i="1"/>
  <c r="G6492" i="1"/>
  <c r="G6491" i="1"/>
  <c r="G6490" i="1"/>
  <c r="G6489" i="1"/>
  <c r="G6488" i="1"/>
  <c r="G6487" i="1"/>
  <c r="G6486" i="1"/>
  <c r="G6485" i="1"/>
  <c r="G6484" i="1"/>
  <c r="G6483" i="1"/>
  <c r="G6482" i="1"/>
  <c r="G6481" i="1"/>
  <c r="G6480" i="1"/>
  <c r="G6479" i="1"/>
  <c r="G6478" i="1"/>
  <c r="G6477" i="1"/>
  <c r="G6476" i="1"/>
  <c r="G6475" i="1"/>
  <c r="G6474" i="1"/>
  <c r="G6473" i="1"/>
  <c r="G6472" i="1"/>
  <c r="G6471" i="1"/>
  <c r="G6470" i="1"/>
  <c r="G6469" i="1"/>
  <c r="G6468" i="1"/>
  <c r="G6467" i="1"/>
  <c r="G6466" i="1"/>
  <c r="G6465" i="1"/>
  <c r="G6464" i="1"/>
  <c r="G6463" i="1"/>
  <c r="G6462" i="1"/>
  <c r="G6461" i="1"/>
  <c r="G6460" i="1"/>
  <c r="G6459" i="1"/>
  <c r="G6458" i="1"/>
  <c r="G6457" i="1"/>
  <c r="G6456" i="1"/>
  <c r="G6455" i="1"/>
  <c r="G6454" i="1"/>
  <c r="G6453" i="1"/>
  <c r="G6452" i="1"/>
  <c r="G6451" i="1"/>
  <c r="G6450" i="1"/>
  <c r="G6449" i="1"/>
  <c r="G6448" i="1"/>
  <c r="G6447" i="1"/>
  <c r="G6446" i="1"/>
  <c r="G6445" i="1"/>
  <c r="G6444" i="1"/>
  <c r="G6443" i="1"/>
  <c r="G6442" i="1"/>
  <c r="G6441" i="1"/>
  <c r="G6440" i="1"/>
  <c r="G6439" i="1"/>
  <c r="G6438" i="1"/>
  <c r="G6437" i="1"/>
  <c r="G6436" i="1"/>
  <c r="G6435" i="1"/>
  <c r="G6434" i="1"/>
  <c r="G6433" i="1"/>
  <c r="G6432" i="1"/>
  <c r="G6431" i="1"/>
  <c r="G6430" i="1"/>
  <c r="G6429" i="1"/>
  <c r="G6428" i="1"/>
  <c r="G6427" i="1"/>
  <c r="G6426" i="1"/>
  <c r="G6425" i="1"/>
  <c r="G6424" i="1"/>
  <c r="G6423" i="1"/>
  <c r="G6422" i="1"/>
  <c r="G6421" i="1"/>
  <c r="G6420" i="1"/>
  <c r="G6419" i="1"/>
  <c r="G6418" i="1"/>
  <c r="G6417" i="1"/>
  <c r="G6416" i="1"/>
  <c r="G6415" i="1"/>
  <c r="G6414" i="1"/>
  <c r="G6413" i="1"/>
  <c r="G6412" i="1"/>
  <c r="G6411" i="1"/>
  <c r="G6410" i="1"/>
  <c r="G6409" i="1"/>
  <c r="G6408" i="1"/>
  <c r="G6407" i="1"/>
  <c r="G6406" i="1"/>
  <c r="G6405" i="1"/>
  <c r="G6404" i="1"/>
  <c r="G6403" i="1"/>
  <c r="G6402" i="1"/>
  <c r="G6401" i="1"/>
  <c r="G6400" i="1"/>
  <c r="G6399" i="1"/>
  <c r="G6398" i="1"/>
  <c r="G6397" i="1"/>
  <c r="G6396" i="1"/>
  <c r="G6395" i="1"/>
  <c r="G6394" i="1"/>
  <c r="G6393" i="1"/>
  <c r="G6392" i="1"/>
  <c r="G6391" i="1"/>
  <c r="G6390" i="1"/>
  <c r="G6389" i="1"/>
  <c r="G6388" i="1"/>
  <c r="G6387" i="1"/>
  <c r="G6386" i="1"/>
  <c r="G6385" i="1"/>
  <c r="G6384" i="1"/>
  <c r="G6383" i="1"/>
  <c r="G6382" i="1"/>
  <c r="G6381" i="1"/>
  <c r="G6380" i="1"/>
  <c r="G6379" i="1"/>
  <c r="G6378" i="1"/>
  <c r="G6377" i="1"/>
  <c r="G6376" i="1"/>
  <c r="G6375" i="1"/>
  <c r="G6374" i="1"/>
  <c r="G6373" i="1"/>
  <c r="G6372" i="1"/>
  <c r="G6371" i="1"/>
  <c r="G6370" i="1"/>
  <c r="G6369" i="1"/>
  <c r="G6368" i="1"/>
  <c r="G6367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51" i="1"/>
  <c r="G6350" i="1"/>
  <c r="G6349" i="1"/>
  <c r="G6348" i="1"/>
  <c r="G6347" i="1"/>
  <c r="G6346" i="1"/>
  <c r="G6345" i="1"/>
  <c r="G6344" i="1"/>
  <c r="G6343" i="1"/>
  <c r="G6342" i="1"/>
  <c r="G6341" i="1"/>
  <c r="G6340" i="1"/>
  <c r="G6339" i="1"/>
  <c r="G6338" i="1"/>
  <c r="G6337" i="1"/>
  <c r="G6336" i="1"/>
  <c r="G6335" i="1"/>
  <c r="G6334" i="1"/>
  <c r="G6333" i="1"/>
  <c r="G6332" i="1"/>
  <c r="G6331" i="1"/>
  <c r="G6330" i="1"/>
  <c r="G6329" i="1"/>
  <c r="G6328" i="1"/>
  <c r="G6327" i="1"/>
  <c r="G6326" i="1"/>
  <c r="G6325" i="1"/>
  <c r="G6324" i="1"/>
  <c r="G6323" i="1"/>
  <c r="G6322" i="1"/>
  <c r="G6321" i="1"/>
  <c r="G6320" i="1"/>
  <c r="G6319" i="1"/>
  <c r="G6318" i="1"/>
  <c r="G6317" i="1"/>
  <c r="G6316" i="1"/>
  <c r="G6315" i="1"/>
  <c r="G6314" i="1"/>
  <c r="G6313" i="1"/>
  <c r="G6312" i="1"/>
  <c r="G6311" i="1"/>
  <c r="G6310" i="1"/>
  <c r="G6309" i="1"/>
  <c r="G6308" i="1"/>
  <c r="G6307" i="1"/>
  <c r="G6306" i="1"/>
  <c r="G6305" i="1"/>
  <c r="G6304" i="1"/>
  <c r="G6303" i="1"/>
  <c r="G6302" i="1"/>
  <c r="G6301" i="1"/>
  <c r="G6300" i="1"/>
  <c r="G6299" i="1"/>
  <c r="G6298" i="1"/>
  <c r="G6297" i="1"/>
  <c r="G6296" i="1"/>
  <c r="G6295" i="1"/>
  <c r="G6294" i="1"/>
  <c r="G6293" i="1"/>
  <c r="G6292" i="1"/>
  <c r="G6291" i="1"/>
  <c r="G6290" i="1"/>
  <c r="G6289" i="1"/>
  <c r="G6288" i="1"/>
  <c r="G6287" i="1"/>
  <c r="G6286" i="1"/>
  <c r="G6285" i="1"/>
  <c r="G6284" i="1"/>
  <c r="G6283" i="1"/>
  <c r="G6282" i="1"/>
  <c r="G6281" i="1"/>
  <c r="G6280" i="1"/>
  <c r="G6279" i="1"/>
  <c r="G6278" i="1"/>
  <c r="G6277" i="1"/>
  <c r="G6276" i="1"/>
  <c r="G6275" i="1"/>
  <c r="G6274" i="1"/>
  <c r="G6273" i="1"/>
  <c r="G6272" i="1"/>
  <c r="G6271" i="1"/>
  <c r="G6270" i="1"/>
  <c r="G6269" i="1"/>
  <c r="G6268" i="1"/>
  <c r="G6267" i="1"/>
  <c r="G6266" i="1"/>
  <c r="G6265" i="1"/>
  <c r="G6264" i="1"/>
  <c r="G6263" i="1"/>
  <c r="G6262" i="1"/>
  <c r="G6261" i="1"/>
  <c r="G6260" i="1"/>
  <c r="G6259" i="1"/>
  <c r="G6258" i="1"/>
  <c r="G6257" i="1"/>
  <c r="G6256" i="1"/>
  <c r="G6255" i="1"/>
  <c r="G6254" i="1"/>
  <c r="G6253" i="1"/>
  <c r="G6252" i="1"/>
  <c r="G6251" i="1"/>
  <c r="G6250" i="1"/>
  <c r="G6249" i="1"/>
  <c r="G6248" i="1"/>
  <c r="G6247" i="1"/>
  <c r="G6246" i="1"/>
  <c r="G6245" i="1"/>
  <c r="G6244" i="1"/>
  <c r="G6243" i="1"/>
  <c r="G6242" i="1"/>
  <c r="G6241" i="1"/>
  <c r="G6240" i="1"/>
  <c r="G6239" i="1"/>
  <c r="G6238" i="1"/>
  <c r="G6237" i="1"/>
  <c r="G6236" i="1"/>
  <c r="G6235" i="1"/>
  <c r="G6234" i="1"/>
  <c r="G6233" i="1"/>
  <c r="G6232" i="1"/>
  <c r="G6231" i="1"/>
  <c r="G6230" i="1"/>
  <c r="G6229" i="1"/>
  <c r="G6228" i="1"/>
  <c r="G6227" i="1"/>
  <c r="G6226" i="1"/>
  <c r="G6225" i="1"/>
  <c r="G6224" i="1"/>
  <c r="G6223" i="1"/>
  <c r="G6222" i="1"/>
  <c r="G6221" i="1"/>
  <c r="G6220" i="1"/>
  <c r="G6219" i="1"/>
  <c r="G6218" i="1"/>
  <c r="G6217" i="1"/>
  <c r="G6216" i="1"/>
  <c r="G6215" i="1"/>
  <c r="G6214" i="1"/>
  <c r="G6213" i="1"/>
  <c r="G6212" i="1"/>
  <c r="G6211" i="1"/>
  <c r="G6210" i="1"/>
  <c r="G6209" i="1"/>
  <c r="G6208" i="1"/>
  <c r="G6207" i="1"/>
  <c r="G6206" i="1"/>
  <c r="G6205" i="1"/>
  <c r="G6204" i="1"/>
  <c r="G6203" i="1"/>
  <c r="G6202" i="1"/>
  <c r="G6201" i="1"/>
  <c r="G6200" i="1"/>
  <c r="G6199" i="1"/>
  <c r="G6198" i="1"/>
  <c r="G6197" i="1"/>
  <c r="G6196" i="1"/>
  <c r="G6195" i="1"/>
  <c r="G6194" i="1"/>
  <c r="G6193" i="1"/>
  <c r="G6192" i="1"/>
  <c r="G6191" i="1"/>
  <c r="G6190" i="1"/>
  <c r="G6189" i="1"/>
  <c r="G6188" i="1"/>
  <c r="G6187" i="1"/>
  <c r="G6186" i="1"/>
  <c r="G6185" i="1"/>
  <c r="G6184" i="1"/>
  <c r="G6183" i="1"/>
  <c r="G6182" i="1"/>
  <c r="G6181" i="1"/>
  <c r="G6180" i="1"/>
  <c r="G6179" i="1"/>
  <c r="G6178" i="1"/>
  <c r="G6177" i="1"/>
  <c r="G6176" i="1"/>
  <c r="G6175" i="1"/>
  <c r="G6174" i="1"/>
  <c r="G6173" i="1"/>
  <c r="G6172" i="1"/>
  <c r="G6171" i="1"/>
  <c r="G6170" i="1"/>
  <c r="G6169" i="1"/>
  <c r="G6168" i="1"/>
  <c r="G6167" i="1"/>
  <c r="G6166" i="1"/>
  <c r="G6165" i="1"/>
  <c r="G6164" i="1"/>
  <c r="G6163" i="1"/>
  <c r="G6162" i="1"/>
  <c r="G6161" i="1"/>
  <c r="G6160" i="1"/>
  <c r="G6159" i="1"/>
  <c r="G6158" i="1"/>
  <c r="G6157" i="1"/>
  <c r="G6156" i="1"/>
  <c r="G6155" i="1"/>
  <c r="G6154" i="1"/>
  <c r="G6153" i="1"/>
  <c r="G6152" i="1"/>
  <c r="G6151" i="1"/>
  <c r="G6150" i="1"/>
  <c r="G6149" i="1"/>
  <c r="G6148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3" i="1"/>
  <c r="G6132" i="1"/>
  <c r="G6131" i="1"/>
  <c r="G6130" i="1"/>
  <c r="G6129" i="1"/>
  <c r="G6128" i="1"/>
  <c r="G6127" i="1"/>
  <c r="G6126" i="1"/>
  <c r="G6125" i="1"/>
  <c r="G6124" i="1"/>
  <c r="G6123" i="1"/>
  <c r="G6122" i="1"/>
  <c r="G6121" i="1"/>
  <c r="G6120" i="1"/>
  <c r="G6119" i="1"/>
  <c r="G6118" i="1"/>
  <c r="G6117" i="1"/>
  <c r="G6116" i="1"/>
  <c r="G6115" i="1"/>
  <c r="G6114" i="1"/>
  <c r="G6113" i="1"/>
  <c r="G6112" i="1"/>
  <c r="G6111" i="1"/>
  <c r="G6110" i="1"/>
  <c r="G6109" i="1"/>
  <c r="G6108" i="1"/>
  <c r="G6107" i="1"/>
  <c r="G6106" i="1"/>
  <c r="G6105" i="1"/>
  <c r="G6104" i="1"/>
  <c r="G6103" i="1"/>
  <c r="G6102" i="1"/>
  <c r="G6101" i="1"/>
  <c r="G6100" i="1"/>
  <c r="G6099" i="1"/>
  <c r="G6098" i="1"/>
  <c r="G6097" i="1"/>
  <c r="G6096" i="1"/>
  <c r="G6095" i="1"/>
  <c r="G6094" i="1"/>
  <c r="G6093" i="1"/>
  <c r="G6092" i="1"/>
  <c r="G6091" i="1"/>
  <c r="G6090" i="1"/>
  <c r="G6089" i="1"/>
  <c r="G6088" i="1"/>
  <c r="G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G6053" i="1"/>
  <c r="G6052" i="1"/>
  <c r="G6051" i="1"/>
  <c r="G6050" i="1"/>
  <c r="G6049" i="1"/>
  <c r="G6048" i="1"/>
  <c r="G6047" i="1"/>
  <c r="G6046" i="1"/>
  <c r="G6045" i="1"/>
  <c r="G6044" i="1"/>
  <c r="G6043" i="1"/>
  <c r="G6042" i="1"/>
  <c r="G6041" i="1"/>
  <c r="G6040" i="1"/>
  <c r="G6039" i="1"/>
  <c r="G6038" i="1"/>
  <c r="G6037" i="1"/>
  <c r="G6036" i="1"/>
  <c r="G6035" i="1"/>
  <c r="G6034" i="1"/>
  <c r="G6033" i="1"/>
  <c r="G6032" i="1"/>
  <c r="G6031" i="1"/>
  <c r="G6030" i="1"/>
  <c r="G6029" i="1"/>
  <c r="G6028" i="1"/>
  <c r="G6027" i="1"/>
  <c r="G6026" i="1"/>
  <c r="G6025" i="1"/>
  <c r="G6024" i="1"/>
  <c r="G6023" i="1"/>
  <c r="G6022" i="1"/>
  <c r="G6021" i="1"/>
  <c r="G6020" i="1"/>
  <c r="G6019" i="1"/>
  <c r="G6018" i="1"/>
  <c r="G6017" i="1"/>
  <c r="G6016" i="1"/>
  <c r="G6015" i="1"/>
  <c r="G6014" i="1"/>
  <c r="G6013" i="1"/>
  <c r="G6012" i="1"/>
  <c r="G6011" i="1"/>
  <c r="G6010" i="1"/>
  <c r="G6009" i="1"/>
  <c r="G6008" i="1"/>
  <c r="G6007" i="1"/>
  <c r="G6006" i="1"/>
  <c r="G6005" i="1"/>
  <c r="G6004" i="1"/>
  <c r="G6003" i="1"/>
  <c r="G6002" i="1"/>
  <c r="G6001" i="1"/>
  <c r="G6000" i="1"/>
  <c r="G5999" i="1"/>
  <c r="G5998" i="1"/>
  <c r="G5997" i="1"/>
  <c r="G5996" i="1"/>
  <c r="G5995" i="1"/>
  <c r="G5994" i="1"/>
  <c r="G5993" i="1"/>
  <c r="G5992" i="1"/>
  <c r="G5991" i="1"/>
  <c r="G5990" i="1"/>
  <c r="G5989" i="1"/>
  <c r="G5988" i="1"/>
  <c r="G5987" i="1"/>
  <c r="G5986" i="1"/>
  <c r="G5985" i="1"/>
  <c r="G5984" i="1"/>
  <c r="G5983" i="1"/>
  <c r="G5982" i="1"/>
  <c r="G5981" i="1"/>
  <c r="G5980" i="1"/>
  <c r="G5979" i="1"/>
  <c r="G5978" i="1"/>
  <c r="G5977" i="1"/>
  <c r="G5976" i="1"/>
  <c r="G5975" i="1"/>
  <c r="G5974" i="1"/>
  <c r="G5973" i="1"/>
  <c r="G5972" i="1"/>
  <c r="G5971" i="1"/>
  <c r="G5970" i="1"/>
  <c r="G5969" i="1"/>
  <c r="G5968" i="1"/>
  <c r="G5967" i="1"/>
  <c r="G5966" i="1"/>
  <c r="G5965" i="1"/>
  <c r="G5964" i="1"/>
  <c r="G5963" i="1"/>
  <c r="G5962" i="1"/>
  <c r="G5961" i="1"/>
  <c r="G5960" i="1"/>
  <c r="G5959" i="1"/>
  <c r="G5958" i="1"/>
  <c r="G5957" i="1"/>
  <c r="G5956" i="1"/>
  <c r="G5955" i="1"/>
  <c r="G5954" i="1"/>
  <c r="G5953" i="1"/>
  <c r="G5952" i="1"/>
  <c r="G5951" i="1"/>
  <c r="G5950" i="1"/>
  <c r="G5949" i="1"/>
  <c r="G5948" i="1"/>
  <c r="G5947" i="1"/>
  <c r="G5946" i="1"/>
  <c r="G5945" i="1"/>
  <c r="G5944" i="1"/>
  <c r="G5943" i="1"/>
  <c r="G5942" i="1"/>
  <c r="G5941" i="1"/>
  <c r="G5940" i="1"/>
  <c r="G5939" i="1"/>
  <c r="G5938" i="1"/>
  <c r="G5937" i="1"/>
  <c r="G5936" i="1"/>
  <c r="G5935" i="1"/>
  <c r="G5934" i="1"/>
  <c r="G5933" i="1"/>
  <c r="G5932" i="1"/>
  <c r="G5931" i="1"/>
  <c r="G5930" i="1"/>
  <c r="G5929" i="1"/>
  <c r="G5928" i="1"/>
  <c r="G5927" i="1"/>
  <c r="G5926" i="1"/>
  <c r="G5925" i="1"/>
  <c r="G5924" i="1"/>
  <c r="G5923" i="1"/>
  <c r="G5922" i="1"/>
  <c r="G5921" i="1"/>
  <c r="G5920" i="1"/>
  <c r="G5919" i="1"/>
  <c r="G5918" i="1"/>
  <c r="G5917" i="1"/>
  <c r="G5916" i="1"/>
  <c r="G5915" i="1"/>
  <c r="G5914" i="1"/>
  <c r="G5913" i="1"/>
  <c r="G5912" i="1"/>
  <c r="G5911" i="1"/>
  <c r="G5910" i="1"/>
  <c r="G5909" i="1"/>
  <c r="G5908" i="1"/>
  <c r="G5907" i="1"/>
  <c r="G5906" i="1"/>
  <c r="G5905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G5890" i="1"/>
  <c r="G5889" i="1"/>
  <c r="G5888" i="1"/>
  <c r="G5887" i="1"/>
  <c r="G5886" i="1"/>
  <c r="G5885" i="1"/>
  <c r="G5884" i="1"/>
  <c r="G5883" i="1"/>
  <c r="G5882" i="1"/>
  <c r="G5881" i="1"/>
  <c r="G5880" i="1"/>
  <c r="G5879" i="1"/>
  <c r="G5878" i="1"/>
  <c r="G5877" i="1"/>
  <c r="G5876" i="1"/>
  <c r="G5875" i="1"/>
  <c r="G5874" i="1"/>
  <c r="G5873" i="1"/>
  <c r="G5872" i="1"/>
  <c r="G5871" i="1"/>
  <c r="G5870" i="1"/>
  <c r="G5869" i="1"/>
  <c r="G5868" i="1"/>
  <c r="G5867" i="1"/>
  <c r="G5866" i="1"/>
  <c r="G5865" i="1"/>
  <c r="G5864" i="1"/>
  <c r="G5863" i="1"/>
  <c r="G5862" i="1"/>
  <c r="G5861" i="1"/>
  <c r="G5860" i="1"/>
  <c r="G5859" i="1"/>
  <c r="G5858" i="1"/>
  <c r="G5857" i="1"/>
  <c r="G5856" i="1"/>
  <c r="G5855" i="1"/>
  <c r="G5854" i="1"/>
  <c r="G5853" i="1"/>
  <c r="G5852" i="1"/>
  <c r="G5851" i="1"/>
  <c r="G5850" i="1"/>
  <c r="G5849" i="1"/>
  <c r="G5848" i="1"/>
  <c r="G5847" i="1"/>
  <c r="G5846" i="1"/>
  <c r="G5845" i="1"/>
  <c r="G5844" i="1"/>
  <c r="G5843" i="1"/>
  <c r="G5842" i="1"/>
  <c r="G5841" i="1"/>
  <c r="G5840" i="1"/>
  <c r="G5839" i="1"/>
  <c r="G5838" i="1"/>
  <c r="G5837" i="1"/>
  <c r="G5836" i="1"/>
  <c r="G5835" i="1"/>
  <c r="G5834" i="1"/>
  <c r="G5833" i="1"/>
  <c r="G5832" i="1"/>
  <c r="G5831" i="1"/>
  <c r="G5830" i="1"/>
  <c r="G5829" i="1"/>
  <c r="G5828" i="1"/>
  <c r="G5827" i="1"/>
  <c r="G5826" i="1"/>
  <c r="G5825" i="1"/>
  <c r="G5824" i="1"/>
  <c r="G5823" i="1"/>
  <c r="G5822" i="1"/>
  <c r="G5821" i="1"/>
  <c r="G5820" i="1"/>
  <c r="G5819" i="1"/>
  <c r="G5818" i="1"/>
  <c r="G5817" i="1"/>
  <c r="G5816" i="1"/>
  <c r="G5815" i="1"/>
  <c r="G5814" i="1"/>
  <c r="G5813" i="1"/>
  <c r="G5812" i="1"/>
  <c r="G5811" i="1"/>
  <c r="G5810" i="1"/>
  <c r="G5809" i="1"/>
  <c r="G5808" i="1"/>
  <c r="G5807" i="1"/>
  <c r="G5806" i="1"/>
  <c r="G5805" i="1"/>
  <c r="G5804" i="1"/>
  <c r="G5803" i="1"/>
  <c r="G5802" i="1"/>
  <c r="G5801" i="1"/>
  <c r="G5800" i="1"/>
  <c r="G5799" i="1"/>
  <c r="G5798" i="1"/>
  <c r="G5797" i="1"/>
  <c r="G5796" i="1"/>
  <c r="G5795" i="1"/>
  <c r="G5794" i="1"/>
  <c r="G5793" i="1"/>
  <c r="G5792" i="1"/>
  <c r="G5791" i="1"/>
  <c r="G5790" i="1"/>
  <c r="G5789" i="1"/>
  <c r="G5788" i="1"/>
  <c r="G5787" i="1"/>
  <c r="G5786" i="1"/>
  <c r="G5785" i="1"/>
  <c r="G5784" i="1"/>
  <c r="G5783" i="1"/>
  <c r="G5782" i="1"/>
  <c r="G5781" i="1"/>
  <c r="G5780" i="1"/>
  <c r="G5779" i="1"/>
  <c r="G5778" i="1"/>
  <c r="G5777" i="1"/>
  <c r="G5776" i="1"/>
  <c r="G5775" i="1"/>
  <c r="G5774" i="1"/>
  <c r="G5773" i="1"/>
  <c r="G5772" i="1"/>
  <c r="G5771" i="1"/>
  <c r="G5770" i="1"/>
  <c r="G5769" i="1"/>
  <c r="G5768" i="1"/>
  <c r="G5767" i="1"/>
  <c r="G5766" i="1"/>
  <c r="G5765" i="1"/>
  <c r="G5764" i="1"/>
  <c r="G5763" i="1"/>
  <c r="G5762" i="1"/>
  <c r="G5761" i="1"/>
  <c r="G5760" i="1"/>
  <c r="G5759" i="1"/>
  <c r="G5758" i="1"/>
  <c r="G5757" i="1"/>
  <c r="G5756" i="1"/>
  <c r="G5755" i="1"/>
  <c r="G5754" i="1"/>
  <c r="G5753" i="1"/>
  <c r="G5752" i="1"/>
  <c r="G5751" i="1"/>
  <c r="G5750" i="1"/>
  <c r="G5749" i="1"/>
  <c r="G5748" i="1"/>
  <c r="G5747" i="1"/>
  <c r="G5746" i="1"/>
  <c r="G5745" i="1"/>
  <c r="G5744" i="1"/>
  <c r="G5743" i="1"/>
  <c r="G5742" i="1"/>
  <c r="G5741" i="1"/>
  <c r="G5740" i="1"/>
  <c r="G5739" i="1"/>
  <c r="G5738" i="1"/>
  <c r="G5737" i="1"/>
  <c r="G5736" i="1"/>
  <c r="G5735" i="1"/>
  <c r="G5734" i="1"/>
  <c r="G5733" i="1"/>
  <c r="G5732" i="1"/>
  <c r="G5731" i="1"/>
  <c r="G5730" i="1"/>
  <c r="G5729" i="1"/>
  <c r="G5728" i="1"/>
  <c r="G5727" i="1"/>
  <c r="G5726" i="1"/>
  <c r="G5725" i="1"/>
  <c r="G5724" i="1"/>
  <c r="G5723" i="1"/>
  <c r="G5722" i="1"/>
  <c r="G5721" i="1"/>
  <c r="G5720" i="1"/>
  <c r="G5719" i="1"/>
  <c r="G5718" i="1"/>
  <c r="G5717" i="1"/>
  <c r="G5716" i="1"/>
  <c r="G5715" i="1"/>
  <c r="G5714" i="1"/>
  <c r="G5713" i="1"/>
  <c r="G5712" i="1"/>
  <c r="G5711" i="1"/>
  <c r="G5710" i="1"/>
  <c r="G5709" i="1"/>
  <c r="G5708" i="1"/>
  <c r="G5707" i="1"/>
  <c r="G5706" i="1"/>
  <c r="G5705" i="1"/>
  <c r="G5704" i="1"/>
  <c r="G5703" i="1"/>
  <c r="G5702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9" i="1"/>
  <c r="G5688" i="1"/>
  <c r="G5687" i="1"/>
  <c r="G5686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5670" i="1"/>
  <c r="G5669" i="1"/>
  <c r="G5668" i="1"/>
  <c r="G5667" i="1"/>
  <c r="G5666" i="1"/>
  <c r="G5665" i="1"/>
  <c r="G5664" i="1"/>
  <c r="G5663" i="1"/>
  <c r="G5662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9" i="1"/>
  <c r="G5648" i="1"/>
  <c r="G5647" i="1"/>
  <c r="G5646" i="1"/>
  <c r="G5645" i="1"/>
  <c r="G5644" i="1"/>
  <c r="G5643" i="1"/>
  <c r="G5642" i="1"/>
  <c r="G5641" i="1"/>
  <c r="G5640" i="1"/>
  <c r="G5639" i="1"/>
  <c r="G5638" i="1"/>
  <c r="G5637" i="1"/>
  <c r="G5636" i="1"/>
  <c r="G5635" i="1"/>
  <c r="G5634" i="1"/>
  <c r="G5633" i="1"/>
  <c r="G5632" i="1"/>
  <c r="G5631" i="1"/>
  <c r="G5630" i="1"/>
  <c r="G5629" i="1"/>
  <c r="G5628" i="1"/>
  <c r="G5627" i="1"/>
  <c r="G5626" i="1"/>
  <c r="G5625" i="1"/>
  <c r="G5624" i="1"/>
  <c r="G5623" i="1"/>
  <c r="G5622" i="1"/>
  <c r="G5621" i="1"/>
  <c r="G5620" i="1"/>
  <c r="G5619" i="1"/>
  <c r="G5618" i="1"/>
  <c r="G5617" i="1"/>
  <c r="G5616" i="1"/>
  <c r="G5615" i="1"/>
  <c r="G5614" i="1"/>
  <c r="G5613" i="1"/>
  <c r="G5612" i="1"/>
  <c r="G5611" i="1"/>
  <c r="G5610" i="1"/>
  <c r="G5609" i="1"/>
  <c r="G5608" i="1"/>
  <c r="G5607" i="1"/>
  <c r="G5606" i="1"/>
  <c r="G5605" i="1"/>
  <c r="G5604" i="1"/>
  <c r="G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5582" i="1"/>
  <c r="G5581" i="1"/>
  <c r="G5580" i="1"/>
  <c r="G5579" i="1"/>
  <c r="G5578" i="1"/>
  <c r="G5577" i="1"/>
  <c r="G5576" i="1"/>
  <c r="G5575" i="1"/>
  <c r="G5574" i="1"/>
  <c r="G5573" i="1"/>
  <c r="G5572" i="1"/>
  <c r="G5571" i="1"/>
  <c r="G5570" i="1"/>
  <c r="G5569" i="1"/>
  <c r="G5568" i="1"/>
  <c r="G5567" i="1"/>
  <c r="G5566" i="1"/>
  <c r="G5565" i="1"/>
  <c r="G5564" i="1"/>
  <c r="G5563" i="1"/>
  <c r="G5562" i="1"/>
  <c r="G5561" i="1"/>
  <c r="G5560" i="1"/>
  <c r="G5559" i="1"/>
  <c r="G5558" i="1"/>
  <c r="G5557" i="1"/>
  <c r="G5556" i="1"/>
  <c r="G5555" i="1"/>
  <c r="G5554" i="1"/>
  <c r="G5553" i="1"/>
  <c r="G5552" i="1"/>
  <c r="G5551" i="1"/>
  <c r="G5550" i="1"/>
  <c r="G5549" i="1"/>
  <c r="G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G5517" i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G5498" i="1"/>
  <c r="G5497" i="1"/>
  <c r="G5496" i="1"/>
  <c r="G5495" i="1"/>
  <c r="G5494" i="1"/>
  <c r="G5493" i="1"/>
  <c r="G5492" i="1"/>
  <c r="G5491" i="1"/>
  <c r="G5490" i="1"/>
  <c r="G5489" i="1"/>
  <c r="G5488" i="1"/>
  <c r="G5487" i="1"/>
  <c r="G5486" i="1"/>
  <c r="G5485" i="1"/>
  <c r="G5484" i="1"/>
  <c r="G5483" i="1"/>
  <c r="G5482" i="1"/>
  <c r="G5481" i="1"/>
  <c r="G5480" i="1"/>
  <c r="G5479" i="1"/>
  <c r="G5478" i="1"/>
  <c r="G5477" i="1"/>
  <c r="G5476" i="1"/>
  <c r="G5475" i="1"/>
  <c r="G5474" i="1"/>
  <c r="G5473" i="1"/>
  <c r="G5472" i="1"/>
  <c r="G5471" i="1"/>
  <c r="G5470" i="1"/>
  <c r="G5469" i="1"/>
  <c r="G5468" i="1"/>
  <c r="G5467" i="1"/>
  <c r="G5466" i="1"/>
  <c r="G5465" i="1"/>
  <c r="G5464" i="1"/>
  <c r="G5463" i="1"/>
  <c r="G5462" i="1"/>
  <c r="G5461" i="1"/>
  <c r="G5460" i="1"/>
  <c r="G5459" i="1"/>
  <c r="G5458" i="1"/>
  <c r="G5457" i="1"/>
  <c r="G5456" i="1"/>
  <c r="G5455" i="1"/>
  <c r="G5454" i="1"/>
  <c r="G5453" i="1"/>
  <c r="G5452" i="1"/>
  <c r="G5451" i="1"/>
  <c r="G5450" i="1"/>
  <c r="G5449" i="1"/>
  <c r="G5448" i="1"/>
  <c r="G5447" i="1"/>
  <c r="G5446" i="1"/>
  <c r="G5445" i="1"/>
  <c r="G5444" i="1"/>
  <c r="G5443" i="1"/>
  <c r="G5442" i="1"/>
  <c r="G5441" i="1"/>
  <c r="G5440" i="1"/>
  <c r="G5439" i="1"/>
  <c r="G5438" i="1"/>
  <c r="G5437" i="1"/>
  <c r="G5436" i="1"/>
  <c r="G5435" i="1"/>
  <c r="G5434" i="1"/>
  <c r="G5433" i="1"/>
  <c r="G5432" i="1"/>
  <c r="G5431" i="1"/>
  <c r="G5430" i="1"/>
  <c r="G5429" i="1"/>
  <c r="G5428" i="1"/>
  <c r="G5427" i="1"/>
  <c r="G5426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413" i="1"/>
  <c r="G5412" i="1"/>
  <c r="G5411" i="1"/>
  <c r="G5410" i="1"/>
  <c r="G5409" i="1"/>
  <c r="G5408" i="1"/>
  <c r="G5407" i="1"/>
  <c r="G5406" i="1"/>
  <c r="G5405" i="1"/>
  <c r="G5404" i="1"/>
  <c r="G5403" i="1"/>
  <c r="G5402" i="1"/>
  <c r="G5401" i="1"/>
  <c r="G5400" i="1"/>
  <c r="G5399" i="1"/>
  <c r="G5398" i="1"/>
  <c r="G5397" i="1"/>
  <c r="G5396" i="1"/>
  <c r="G5395" i="1"/>
  <c r="G5394" i="1"/>
  <c r="G5393" i="1"/>
  <c r="G5392" i="1"/>
  <c r="G5391" i="1"/>
  <c r="G5390" i="1"/>
  <c r="G5389" i="1"/>
  <c r="G5388" i="1"/>
  <c r="G5387" i="1"/>
  <c r="G5386" i="1"/>
  <c r="G5385" i="1"/>
  <c r="G5384" i="1"/>
  <c r="G5383" i="1"/>
  <c r="G5382" i="1"/>
  <c r="G5381" i="1"/>
  <c r="G5380" i="1"/>
  <c r="G5379" i="1"/>
  <c r="G5378" i="1"/>
  <c r="G5377" i="1"/>
  <c r="G5376" i="1"/>
  <c r="G5375" i="1"/>
  <c r="G5374" i="1"/>
  <c r="G5373" i="1"/>
  <c r="G5372" i="1"/>
  <c r="G5371" i="1"/>
  <c r="G5370" i="1"/>
  <c r="G5369" i="1"/>
  <c r="G5368" i="1"/>
  <c r="G5367" i="1"/>
  <c r="G5366" i="1"/>
  <c r="G5365" i="1"/>
  <c r="G536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5182" i="1"/>
  <c r="G5181" i="1"/>
  <c r="G5180" i="1"/>
  <c r="G5179" i="1"/>
  <c r="G5178" i="1"/>
  <c r="G5177" i="1"/>
  <c r="G5176" i="1"/>
  <c r="G5175" i="1"/>
  <c r="G5174" i="1"/>
  <c r="G5173" i="1"/>
  <c r="G5172" i="1"/>
  <c r="G5171" i="1"/>
  <c r="G5170" i="1"/>
  <c r="G5169" i="1"/>
  <c r="G5168" i="1"/>
  <c r="G5167" i="1"/>
  <c r="G5166" i="1"/>
  <c r="G5165" i="1"/>
  <c r="G5164" i="1"/>
  <c r="G5163" i="1"/>
  <c r="G5162" i="1"/>
  <c r="G5161" i="1"/>
  <c r="G5160" i="1"/>
  <c r="G5159" i="1"/>
  <c r="G5158" i="1"/>
  <c r="G5157" i="1"/>
  <c r="G5156" i="1"/>
  <c r="G5155" i="1"/>
  <c r="G5154" i="1"/>
  <c r="G5153" i="1"/>
  <c r="G5152" i="1"/>
  <c r="G5151" i="1"/>
  <c r="G5150" i="1"/>
  <c r="G5149" i="1"/>
  <c r="G5148" i="1"/>
  <c r="G5147" i="1"/>
  <c r="G5146" i="1"/>
  <c r="G5145" i="1"/>
  <c r="G5144" i="1"/>
  <c r="G5143" i="1"/>
  <c r="G5142" i="1"/>
  <c r="G5141" i="1"/>
  <c r="G5140" i="1"/>
  <c r="G5139" i="1"/>
  <c r="G5138" i="1"/>
  <c r="G5137" i="1"/>
  <c r="G5136" i="1"/>
  <c r="G5135" i="1"/>
  <c r="G5134" i="1"/>
  <c r="G5133" i="1"/>
  <c r="G5132" i="1"/>
  <c r="G5131" i="1"/>
  <c r="G5130" i="1"/>
  <c r="G5129" i="1"/>
  <c r="G5128" i="1"/>
  <c r="G5127" i="1"/>
  <c r="G5126" i="1"/>
  <c r="G5125" i="1"/>
  <c r="G5124" i="1"/>
  <c r="G5123" i="1"/>
  <c r="G5122" i="1"/>
  <c r="G5121" i="1"/>
  <c r="G5120" i="1"/>
  <c r="G5119" i="1"/>
  <c r="G5118" i="1"/>
  <c r="G5117" i="1"/>
  <c r="G5116" i="1"/>
  <c r="G5115" i="1"/>
  <c r="G5114" i="1"/>
  <c r="G5113" i="1"/>
  <c r="G5112" i="1"/>
  <c r="G5111" i="1"/>
  <c r="G5110" i="1"/>
  <c r="G5109" i="1"/>
  <c r="G5108" i="1"/>
  <c r="G5107" i="1"/>
  <c r="G5106" i="1"/>
  <c r="G5105" i="1"/>
  <c r="G5104" i="1"/>
  <c r="G5103" i="1"/>
  <c r="G5102" i="1"/>
  <c r="G5101" i="1"/>
  <c r="G5100" i="1"/>
  <c r="G5099" i="1"/>
  <c r="G5098" i="1"/>
  <c r="G5097" i="1"/>
  <c r="G5096" i="1"/>
  <c r="G5095" i="1"/>
  <c r="G5094" i="1"/>
  <c r="G5093" i="1"/>
  <c r="G5092" i="1"/>
  <c r="G5091" i="1"/>
  <c r="G5090" i="1"/>
  <c r="G5089" i="1"/>
  <c r="G5088" i="1"/>
  <c r="G5087" i="1"/>
  <c r="G5086" i="1"/>
  <c r="G5085" i="1"/>
  <c r="G5084" i="1"/>
  <c r="G5083" i="1"/>
  <c r="G5082" i="1"/>
  <c r="G5081" i="1"/>
  <c r="G5080" i="1"/>
  <c r="G5079" i="1"/>
  <c r="G5078" i="1"/>
  <c r="G5077" i="1"/>
  <c r="G5076" i="1"/>
  <c r="G5075" i="1"/>
  <c r="G5074" i="1"/>
  <c r="G5073" i="1"/>
  <c r="G5072" i="1"/>
  <c r="G5071" i="1"/>
  <c r="G5070" i="1"/>
  <c r="G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G5044" i="1"/>
  <c r="G5043" i="1"/>
  <c r="G5042" i="1"/>
  <c r="G5041" i="1"/>
  <c r="G5040" i="1"/>
  <c r="G5039" i="1"/>
  <c r="G5038" i="1"/>
  <c r="G5037" i="1"/>
  <c r="G5036" i="1"/>
  <c r="G5035" i="1"/>
  <c r="G5034" i="1"/>
  <c r="G5033" i="1"/>
  <c r="G5032" i="1"/>
  <c r="G5031" i="1"/>
  <c r="G5030" i="1"/>
  <c r="G5029" i="1"/>
  <c r="G5028" i="1"/>
  <c r="G5027" i="1"/>
  <c r="G5026" i="1"/>
  <c r="G5025" i="1"/>
  <c r="G5024" i="1"/>
  <c r="G5023" i="1"/>
  <c r="G5022" i="1"/>
  <c r="G5021" i="1"/>
  <c r="G5020" i="1"/>
  <c r="G5019" i="1"/>
  <c r="G5018" i="1"/>
  <c r="G5017" i="1"/>
  <c r="G5016" i="1"/>
  <c r="G5015" i="1"/>
  <c r="G5014" i="1"/>
  <c r="G5013" i="1"/>
  <c r="G5012" i="1"/>
  <c r="G5011" i="1"/>
  <c r="G5010" i="1"/>
  <c r="G5009" i="1"/>
  <c r="G5008" i="1"/>
  <c r="G5007" i="1"/>
  <c r="G5006" i="1"/>
  <c r="G5005" i="1"/>
  <c r="G5004" i="1"/>
  <c r="G5003" i="1"/>
  <c r="G5002" i="1"/>
  <c r="G5001" i="1"/>
  <c r="G5000" i="1"/>
  <c r="G4999" i="1"/>
  <c r="G4998" i="1"/>
  <c r="G4997" i="1"/>
  <c r="G4996" i="1"/>
  <c r="G4995" i="1"/>
  <c r="G4994" i="1"/>
  <c r="G4993" i="1"/>
  <c r="G4992" i="1"/>
  <c r="G4991" i="1"/>
  <c r="G4990" i="1"/>
  <c r="G4989" i="1"/>
  <c r="G4988" i="1"/>
  <c r="G4987" i="1"/>
  <c r="G4986" i="1"/>
  <c r="G4985" i="1"/>
  <c r="G4984" i="1"/>
  <c r="G4983" i="1"/>
  <c r="G4982" i="1"/>
  <c r="G4981" i="1"/>
  <c r="G4980" i="1"/>
  <c r="G4979" i="1"/>
  <c r="G4978" i="1"/>
  <c r="G4977" i="1"/>
  <c r="G4976" i="1"/>
  <c r="G4975" i="1"/>
  <c r="G4974" i="1"/>
  <c r="G4973" i="1"/>
  <c r="G4972" i="1"/>
  <c r="G4971" i="1"/>
  <c r="G4970" i="1"/>
  <c r="G4969" i="1"/>
  <c r="G4968" i="1"/>
  <c r="G4967" i="1"/>
  <c r="G4966" i="1"/>
  <c r="G4965" i="1"/>
  <c r="G4964" i="1"/>
  <c r="G4963" i="1"/>
  <c r="G4962" i="1"/>
  <c r="G4961" i="1"/>
  <c r="G4960" i="1"/>
  <c r="G4959" i="1"/>
  <c r="G4958" i="1"/>
  <c r="G4957" i="1"/>
  <c r="G4956" i="1"/>
  <c r="G4955" i="1"/>
  <c r="G4954" i="1"/>
  <c r="G4953" i="1"/>
  <c r="G4952" i="1"/>
  <c r="G4951" i="1"/>
  <c r="G4950" i="1"/>
  <c r="G4949" i="1"/>
  <c r="G4948" i="1"/>
  <c r="G4947" i="1"/>
  <c r="G4946" i="1"/>
  <c r="G4945" i="1"/>
  <c r="G4944" i="1"/>
  <c r="G4943" i="1"/>
  <c r="G4942" i="1"/>
  <c r="G4941" i="1"/>
  <c r="G4940" i="1"/>
  <c r="G4939" i="1"/>
  <c r="G4938" i="1"/>
  <c r="G4937" i="1"/>
  <c r="G4936" i="1"/>
  <c r="G4935" i="1"/>
  <c r="G4934" i="1"/>
  <c r="G4933" i="1"/>
  <c r="G4932" i="1"/>
  <c r="G4931" i="1"/>
  <c r="G4930" i="1"/>
  <c r="G4929" i="1"/>
  <c r="G4928" i="1"/>
  <c r="G4927" i="1"/>
  <c r="G4926" i="1"/>
  <c r="G4925" i="1"/>
  <c r="G4924" i="1"/>
  <c r="G4923" i="1"/>
  <c r="G4922" i="1"/>
  <c r="G4921" i="1"/>
  <c r="G4920" i="1"/>
  <c r="G4919" i="1"/>
  <c r="G4918" i="1"/>
  <c r="G4917" i="1"/>
  <c r="G4916" i="1"/>
  <c r="G4915" i="1"/>
  <c r="G4914" i="1"/>
  <c r="G4913" i="1"/>
  <c r="G4912" i="1"/>
  <c r="G4911" i="1"/>
  <c r="G4910" i="1"/>
  <c r="G4909" i="1"/>
  <c r="G4908" i="1"/>
  <c r="G4907" i="1"/>
  <c r="G4906" i="1"/>
  <c r="G4905" i="1"/>
  <c r="G4904" i="1"/>
  <c r="G4903" i="1"/>
  <c r="G4902" i="1"/>
  <c r="G4901" i="1"/>
  <c r="G4900" i="1"/>
  <c r="G4899" i="1"/>
  <c r="G4898" i="1"/>
  <c r="G4897" i="1"/>
  <c r="G4896" i="1"/>
  <c r="G4895" i="1"/>
  <c r="G4894" i="1"/>
  <c r="G4893" i="1"/>
  <c r="G4892" i="1"/>
  <c r="G4891" i="1"/>
  <c r="G4890" i="1"/>
  <c r="G4889" i="1"/>
  <c r="G4888" i="1"/>
  <c r="G4887" i="1"/>
  <c r="G4886" i="1"/>
  <c r="G4885" i="1"/>
  <c r="G4884" i="1"/>
  <c r="G4883" i="1"/>
  <c r="G4882" i="1"/>
  <c r="G4881" i="1"/>
  <c r="G4880" i="1"/>
  <c r="G4879" i="1"/>
  <c r="G4878" i="1"/>
  <c r="G4877" i="1"/>
  <c r="G4876" i="1"/>
  <c r="G4875" i="1"/>
  <c r="G4874" i="1"/>
  <c r="G4873" i="1"/>
  <c r="G4872" i="1"/>
  <c r="G4871" i="1"/>
  <c r="G4870" i="1"/>
  <c r="G4869" i="1"/>
  <c r="G4868" i="1"/>
  <c r="G4867" i="1"/>
  <c r="G4866" i="1"/>
  <c r="G4865" i="1"/>
  <c r="G4864" i="1"/>
  <c r="G4863" i="1"/>
  <c r="G4862" i="1"/>
  <c r="G4861" i="1"/>
  <c r="G4860" i="1"/>
  <c r="G4859" i="1"/>
  <c r="G4858" i="1"/>
  <c r="G4857" i="1"/>
  <c r="G4856" i="1"/>
  <c r="G4855" i="1"/>
  <c r="G4854" i="1"/>
  <c r="G4853" i="1"/>
  <c r="G4852" i="1"/>
  <c r="G4851" i="1"/>
  <c r="G4850" i="1"/>
  <c r="G4849" i="1"/>
  <c r="G4848" i="1"/>
  <c r="G4847" i="1"/>
  <c r="G4846" i="1"/>
  <c r="G4845" i="1"/>
  <c r="G4844" i="1"/>
  <c r="G4843" i="1"/>
  <c r="G4842" i="1"/>
  <c r="G4841" i="1"/>
  <c r="G4840" i="1"/>
  <c r="G4839" i="1"/>
  <c r="G4838" i="1"/>
  <c r="G4837" i="1"/>
  <c r="G4836" i="1"/>
  <c r="G4835" i="1"/>
  <c r="G4834" i="1"/>
  <c r="G4833" i="1"/>
  <c r="G4832" i="1"/>
  <c r="G4831" i="1"/>
  <c r="G4830" i="1"/>
  <c r="G4829" i="1"/>
  <c r="G4828" i="1"/>
  <c r="G4827" i="1"/>
  <c r="G4826" i="1"/>
  <c r="G4825" i="1"/>
  <c r="G4824" i="1"/>
  <c r="G4823" i="1"/>
  <c r="G4822" i="1"/>
  <c r="G4821" i="1"/>
  <c r="G4820" i="1"/>
  <c r="G4819" i="1"/>
  <c r="G4818" i="1"/>
  <c r="G4817" i="1"/>
  <c r="G4816" i="1"/>
  <c r="G4815" i="1"/>
  <c r="G4814" i="1"/>
  <c r="G4813" i="1"/>
  <c r="G4812" i="1"/>
  <c r="G4811" i="1"/>
  <c r="G4810" i="1"/>
  <c r="G4809" i="1"/>
  <c r="G4808" i="1"/>
  <c r="G4807" i="1"/>
  <c r="G4806" i="1"/>
  <c r="G4805" i="1"/>
  <c r="G4804" i="1"/>
  <c r="G4803" i="1"/>
  <c r="G4802" i="1"/>
  <c r="G4801" i="1"/>
  <c r="G4800" i="1"/>
  <c r="G4799" i="1"/>
  <c r="G4798" i="1"/>
  <c r="G4797" i="1"/>
  <c r="G4796" i="1"/>
  <c r="G4795" i="1"/>
  <c r="G4794" i="1"/>
  <c r="G4793" i="1"/>
  <c r="G4792" i="1"/>
  <c r="G4791" i="1"/>
  <c r="G4790" i="1"/>
  <c r="G4789" i="1"/>
  <c r="G4788" i="1"/>
  <c r="G4787" i="1"/>
  <c r="G4786" i="1"/>
  <c r="G4785" i="1"/>
  <c r="G4784" i="1"/>
  <c r="G4783" i="1"/>
  <c r="G4782" i="1"/>
  <c r="G4781" i="1"/>
  <c r="G4780" i="1"/>
  <c r="G4779" i="1"/>
  <c r="G4778" i="1"/>
  <c r="G4777" i="1"/>
  <c r="G4776" i="1"/>
  <c r="G4775" i="1"/>
  <c r="G4774" i="1"/>
  <c r="G4773" i="1"/>
  <c r="G4772" i="1"/>
  <c r="G4771" i="1"/>
  <c r="G4770" i="1"/>
  <c r="G4769" i="1"/>
  <c r="G4768" i="1"/>
  <c r="G4767" i="1"/>
  <c r="G4766" i="1"/>
  <c r="G4765" i="1"/>
  <c r="G4764" i="1"/>
  <c r="G4763" i="1"/>
  <c r="G4762" i="1"/>
  <c r="G4761" i="1"/>
  <c r="G4760" i="1"/>
  <c r="G4759" i="1"/>
  <c r="G4758" i="1"/>
  <c r="G4757" i="1"/>
  <c r="G4756" i="1"/>
  <c r="G4755" i="1"/>
  <c r="G4754" i="1"/>
  <c r="G4753" i="1"/>
  <c r="G4752" i="1"/>
  <c r="G4751" i="1"/>
  <c r="G4750" i="1"/>
  <c r="G4749" i="1"/>
  <c r="G4748" i="1"/>
  <c r="G4747" i="1"/>
  <c r="G4746" i="1"/>
  <c r="G4745" i="1"/>
  <c r="G4744" i="1"/>
  <c r="G4743" i="1"/>
  <c r="G4742" i="1"/>
  <c r="G4741" i="1"/>
  <c r="G4740" i="1"/>
  <c r="G4739" i="1"/>
  <c r="G4738" i="1"/>
  <c r="G4737" i="1"/>
  <c r="G4736" i="1"/>
  <c r="G4735" i="1"/>
  <c r="G4734" i="1"/>
  <c r="G4733" i="1"/>
  <c r="G4732" i="1"/>
  <c r="G4731" i="1"/>
  <c r="G4730" i="1"/>
  <c r="G4729" i="1"/>
  <c r="G4728" i="1"/>
  <c r="G4727" i="1"/>
  <c r="G4726" i="1"/>
  <c r="G4725" i="1"/>
  <c r="G4724" i="1"/>
  <c r="G4723" i="1"/>
  <c r="G4722" i="1"/>
  <c r="G4721" i="1"/>
  <c r="G4720" i="1"/>
  <c r="G4719" i="1"/>
  <c r="G4718" i="1"/>
  <c r="G4717" i="1"/>
  <c r="G4716" i="1"/>
  <c r="G4715" i="1"/>
  <c r="G4714" i="1"/>
  <c r="G4713" i="1"/>
  <c r="G4712" i="1"/>
  <c r="G4711" i="1"/>
  <c r="G4710" i="1"/>
  <c r="G4709" i="1"/>
  <c r="G4708" i="1"/>
  <c r="G4707" i="1"/>
  <c r="G4706" i="1"/>
  <c r="G4705" i="1"/>
  <c r="G4704" i="1"/>
  <c r="G4703" i="1"/>
  <c r="G4702" i="1"/>
  <c r="G4701" i="1"/>
  <c r="G4700" i="1"/>
  <c r="G4699" i="1"/>
  <c r="G4698" i="1"/>
  <c r="G4697" i="1"/>
  <c r="G4696" i="1"/>
  <c r="G4695" i="1"/>
  <c r="G4694" i="1"/>
  <c r="G4693" i="1"/>
  <c r="G4692" i="1"/>
  <c r="G4691" i="1"/>
  <c r="G4690" i="1"/>
  <c r="G4689" i="1"/>
  <c r="G4688" i="1"/>
  <c r="G4687" i="1"/>
  <c r="G4686" i="1"/>
  <c r="G4685" i="1"/>
  <c r="G4684" i="1"/>
  <c r="G4683" i="1"/>
  <c r="G4682" i="1"/>
  <c r="G4681" i="1"/>
  <c r="G4680" i="1"/>
  <c r="G4679" i="1"/>
  <c r="G4678" i="1"/>
  <c r="G4677" i="1"/>
  <c r="G4676" i="1"/>
  <c r="G4675" i="1"/>
  <c r="G4674" i="1"/>
  <c r="G4673" i="1"/>
  <c r="G4672" i="1"/>
  <c r="G4671" i="1"/>
  <c r="G4670" i="1"/>
  <c r="G4669" i="1"/>
  <c r="G4668" i="1"/>
  <c r="G4667" i="1"/>
  <c r="G4666" i="1"/>
  <c r="G4665" i="1"/>
  <c r="G4664" i="1"/>
  <c r="G4663" i="1"/>
  <c r="G4662" i="1"/>
  <c r="G4661" i="1"/>
  <c r="G4660" i="1"/>
  <c r="G4659" i="1"/>
  <c r="G4658" i="1"/>
  <c r="G4657" i="1"/>
  <c r="G4656" i="1"/>
  <c r="G4655" i="1"/>
  <c r="G4654" i="1"/>
  <c r="G4653" i="1"/>
  <c r="G4652" i="1"/>
  <c r="G4651" i="1"/>
  <c r="G4650" i="1"/>
  <c r="G4649" i="1"/>
  <c r="G4648" i="1"/>
  <c r="G4647" i="1"/>
  <c r="G4646" i="1"/>
  <c r="G4645" i="1"/>
  <c r="G4644" i="1"/>
  <c r="G4643" i="1"/>
  <c r="G4642" i="1"/>
  <c r="G4641" i="1"/>
  <c r="G4640" i="1"/>
  <c r="G4639" i="1"/>
  <c r="G4638" i="1"/>
  <c r="G4637" i="1"/>
  <c r="G4636" i="1"/>
  <c r="G4635" i="1"/>
  <c r="G4634" i="1"/>
  <c r="G4633" i="1"/>
  <c r="G4632" i="1"/>
  <c r="G4631" i="1"/>
  <c r="G4630" i="1"/>
  <c r="G4629" i="1"/>
  <c r="G4628" i="1"/>
  <c r="G4627" i="1"/>
  <c r="G4626" i="1"/>
  <c r="G4625" i="1"/>
  <c r="G4624" i="1"/>
  <c r="G4623" i="1"/>
  <c r="G4622" i="1"/>
  <c r="G4621" i="1"/>
  <c r="G4620" i="1"/>
  <c r="G4619" i="1"/>
  <c r="G4618" i="1"/>
  <c r="G4617" i="1"/>
  <c r="G4616" i="1"/>
  <c r="G4615" i="1"/>
  <c r="G4614" i="1"/>
  <c r="G4613" i="1"/>
  <c r="G4612" i="1"/>
  <c r="G4611" i="1"/>
  <c r="G4610" i="1"/>
  <c r="G4609" i="1"/>
  <c r="G4608" i="1"/>
  <c r="G4607" i="1"/>
  <c r="G4606" i="1"/>
  <c r="G4605" i="1"/>
  <c r="G4604" i="1"/>
  <c r="G4603" i="1"/>
  <c r="G4602" i="1"/>
  <c r="G4601" i="1"/>
  <c r="G4600" i="1"/>
  <c r="G4599" i="1"/>
  <c r="G4598" i="1"/>
  <c r="G4597" i="1"/>
  <c r="G4596" i="1"/>
  <c r="G4595" i="1"/>
  <c r="G4594" i="1"/>
  <c r="G4593" i="1"/>
  <c r="G4592" i="1"/>
  <c r="G4591" i="1"/>
  <c r="G4590" i="1"/>
  <c r="G4589" i="1"/>
  <c r="G4588" i="1"/>
  <c r="G4587" i="1"/>
  <c r="G4586" i="1"/>
  <c r="G4585" i="1"/>
  <c r="G4584" i="1"/>
  <c r="G4583" i="1"/>
  <c r="G4582" i="1"/>
  <c r="G4581" i="1"/>
  <c r="G4580" i="1"/>
  <c r="G4579" i="1"/>
  <c r="G4578" i="1"/>
  <c r="G4577" i="1"/>
  <c r="G4576" i="1"/>
  <c r="G4575" i="1"/>
  <c r="G4574" i="1"/>
  <c r="G4573" i="1"/>
  <c r="G4572" i="1"/>
  <c r="G4571" i="1"/>
  <c r="G4570" i="1"/>
  <c r="G4569" i="1"/>
  <c r="G4568" i="1"/>
  <c r="G4567" i="1"/>
  <c r="G4566" i="1"/>
  <c r="G4565" i="1"/>
  <c r="G4564" i="1"/>
  <c r="G4563" i="1"/>
  <c r="G4562" i="1"/>
  <c r="G4561" i="1"/>
  <c r="G4560" i="1"/>
  <c r="G4559" i="1"/>
  <c r="G4558" i="1"/>
  <c r="G4557" i="1"/>
  <c r="G4556" i="1"/>
  <c r="G4555" i="1"/>
  <c r="G4554" i="1"/>
  <c r="G4553" i="1"/>
  <c r="G4552" i="1"/>
  <c r="G4551" i="1"/>
  <c r="G4550" i="1"/>
  <c r="G4549" i="1"/>
  <c r="G4548" i="1"/>
  <c r="G4547" i="1"/>
  <c r="G4546" i="1"/>
  <c r="G4545" i="1"/>
  <c r="G4544" i="1"/>
  <c r="G4543" i="1"/>
  <c r="G4542" i="1"/>
  <c r="G4541" i="1"/>
  <c r="G4540" i="1"/>
  <c r="G4539" i="1"/>
  <c r="G4538" i="1"/>
  <c r="G4537" i="1"/>
  <c r="G4536" i="1"/>
  <c r="G4535" i="1"/>
  <c r="G4534" i="1"/>
  <c r="G4533" i="1"/>
  <c r="G4532" i="1"/>
  <c r="G4531" i="1"/>
  <c r="G4530" i="1"/>
  <c r="G4529" i="1"/>
  <c r="G4528" i="1"/>
  <c r="G4527" i="1"/>
  <c r="G4526" i="1"/>
  <c r="G4525" i="1"/>
  <c r="G4524" i="1"/>
  <c r="G4523" i="1"/>
  <c r="G4522" i="1"/>
  <c r="G4521" i="1"/>
  <c r="G4520" i="1"/>
  <c r="G4519" i="1"/>
  <c r="G4518" i="1"/>
  <c r="G4517" i="1"/>
  <c r="G4516" i="1"/>
  <c r="G4515" i="1"/>
  <c r="G4514" i="1"/>
  <c r="G4513" i="1"/>
  <c r="G4512" i="1"/>
  <c r="G4511" i="1"/>
  <c r="G4510" i="1"/>
  <c r="G4509" i="1"/>
  <c r="G4508" i="1"/>
  <c r="G4507" i="1"/>
  <c r="G4506" i="1"/>
  <c r="G4505" i="1"/>
  <c r="G4504" i="1"/>
  <c r="G4503" i="1"/>
  <c r="G4502" i="1"/>
  <c r="G4501" i="1"/>
  <c r="G4500" i="1"/>
  <c r="G4499" i="1"/>
  <c r="G4498" i="1"/>
  <c r="G4497" i="1"/>
  <c r="G4496" i="1"/>
  <c r="G4495" i="1"/>
  <c r="G4494" i="1"/>
  <c r="G4493" i="1"/>
  <c r="G4492" i="1"/>
  <c r="G4491" i="1"/>
  <c r="G4490" i="1"/>
  <c r="G4489" i="1"/>
  <c r="G4488" i="1"/>
  <c r="G4487" i="1"/>
  <c r="G4486" i="1"/>
  <c r="G4485" i="1"/>
  <c r="G4484" i="1"/>
  <c r="G4483" i="1"/>
  <c r="G4482" i="1"/>
  <c r="G4481" i="1"/>
  <c r="G4480" i="1"/>
  <c r="G4479" i="1"/>
  <c r="G4478" i="1"/>
  <c r="G4477" i="1"/>
  <c r="G4476" i="1"/>
  <c r="G4475" i="1"/>
  <c r="G4474" i="1"/>
  <c r="G4473" i="1"/>
  <c r="G4472" i="1"/>
  <c r="G4471" i="1"/>
  <c r="G4470" i="1"/>
  <c r="G4469" i="1"/>
  <c r="G4468" i="1"/>
  <c r="G4467" i="1"/>
  <c r="G4466" i="1"/>
  <c r="G4465" i="1"/>
  <c r="G4464" i="1"/>
  <c r="G4463" i="1"/>
  <c r="G4462" i="1"/>
  <c r="G4461" i="1"/>
  <c r="G4460" i="1"/>
  <c r="G4459" i="1"/>
  <c r="G4458" i="1"/>
  <c r="G4457" i="1"/>
  <c r="G4456" i="1"/>
  <c r="G4455" i="1"/>
  <c r="G4454" i="1"/>
  <c r="G4453" i="1"/>
  <c r="G4452" i="1"/>
  <c r="G4451" i="1"/>
  <c r="G4450" i="1"/>
  <c r="G4449" i="1"/>
  <c r="G4448" i="1"/>
  <c r="G4447" i="1"/>
  <c r="G4446" i="1"/>
  <c r="G4445" i="1"/>
  <c r="G4444" i="1"/>
  <c r="G4443" i="1"/>
  <c r="G4442" i="1"/>
  <c r="G4441" i="1"/>
  <c r="G4440" i="1"/>
  <c r="G4439" i="1"/>
  <c r="G4438" i="1"/>
  <c r="G4437" i="1"/>
  <c r="G4436" i="1"/>
  <c r="G4435" i="1"/>
  <c r="G4434" i="1"/>
  <c r="G4433" i="1"/>
  <c r="G4432" i="1"/>
  <c r="G4431" i="1"/>
  <c r="G4430" i="1"/>
  <c r="G4429" i="1"/>
  <c r="G4428" i="1"/>
  <c r="G4427" i="1"/>
  <c r="G4426" i="1"/>
  <c r="G4425" i="1"/>
  <c r="G4424" i="1"/>
  <c r="G4423" i="1"/>
  <c r="G4422" i="1"/>
  <c r="G4421" i="1"/>
  <c r="G4420" i="1"/>
  <c r="G4419" i="1"/>
  <c r="G4418" i="1"/>
  <c r="G4417" i="1"/>
  <c r="G4416" i="1"/>
  <c r="G4415" i="1"/>
  <c r="G4414" i="1"/>
  <c r="G4413" i="1"/>
  <c r="G4412" i="1"/>
  <c r="G4411" i="1"/>
  <c r="G4410" i="1"/>
  <c r="G4409" i="1"/>
  <c r="G4408" i="1"/>
  <c r="G4407" i="1"/>
  <c r="G4406" i="1"/>
  <c r="G4405" i="1"/>
  <c r="G4404" i="1"/>
  <c r="G4403" i="1"/>
  <c r="G440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48" i="1"/>
  <c r="G4347" i="1"/>
  <c r="G4346" i="1"/>
  <c r="G4345" i="1"/>
  <c r="G4344" i="1"/>
  <c r="G4343" i="1"/>
  <c r="G4342" i="1"/>
  <c r="G4341" i="1"/>
  <c r="G4340" i="1"/>
  <c r="G4339" i="1"/>
  <c r="G4338" i="1"/>
  <c r="G4337" i="1"/>
  <c r="G4336" i="1"/>
  <c r="G4335" i="1"/>
  <c r="G4334" i="1"/>
  <c r="G4333" i="1"/>
  <c r="G4332" i="1"/>
  <c r="G4331" i="1"/>
  <c r="G4330" i="1"/>
  <c r="G4329" i="1"/>
  <c r="G4328" i="1"/>
  <c r="G4327" i="1"/>
  <c r="G4326" i="1"/>
  <c r="G4325" i="1"/>
  <c r="G4324" i="1"/>
  <c r="G4323" i="1"/>
  <c r="G4322" i="1"/>
  <c r="G4321" i="1"/>
  <c r="G4320" i="1"/>
  <c r="G4319" i="1"/>
  <c r="G4318" i="1"/>
  <c r="G4317" i="1"/>
  <c r="G4316" i="1"/>
  <c r="G4315" i="1"/>
  <c r="G4314" i="1"/>
  <c r="G4313" i="1"/>
  <c r="G4312" i="1"/>
  <c r="G4311" i="1"/>
  <c r="G4310" i="1"/>
  <c r="G4309" i="1"/>
  <c r="G4308" i="1"/>
  <c r="G4307" i="1"/>
  <c r="G4306" i="1"/>
  <c r="G4305" i="1"/>
  <c r="G4304" i="1"/>
  <c r="G4303" i="1"/>
  <c r="G4302" i="1"/>
  <c r="G4301" i="1"/>
  <c r="G4300" i="1"/>
  <c r="G4299" i="1"/>
  <c r="G4298" i="1"/>
  <c r="G4297" i="1"/>
  <c r="G4296" i="1"/>
  <c r="G4295" i="1"/>
  <c r="G4294" i="1"/>
  <c r="G4293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78" i="1"/>
  <c r="G4277" i="1"/>
  <c r="G4276" i="1"/>
  <c r="G4275" i="1"/>
  <c r="G4274" i="1"/>
  <c r="G4273" i="1"/>
  <c r="G4272" i="1"/>
  <c r="G4271" i="1"/>
  <c r="G4270" i="1"/>
  <c r="G4269" i="1"/>
  <c r="G4268" i="1"/>
  <c r="G4267" i="1"/>
  <c r="G4266" i="1"/>
  <c r="G4265" i="1"/>
  <c r="G4264" i="1"/>
  <c r="G4263" i="1"/>
  <c r="G4262" i="1"/>
  <c r="G4261" i="1"/>
  <c r="G4260" i="1"/>
  <c r="G4259" i="1"/>
  <c r="G4258" i="1"/>
  <c r="G4257" i="1"/>
  <c r="G4256" i="1"/>
  <c r="G4255" i="1"/>
  <c r="G4254" i="1"/>
  <c r="G4253" i="1"/>
  <c r="G4252" i="1"/>
  <c r="G4251" i="1"/>
  <c r="G4250" i="1"/>
  <c r="G4249" i="1"/>
  <c r="G4248" i="1"/>
  <c r="G4247" i="1"/>
  <c r="G4246" i="1"/>
  <c r="G4245" i="1"/>
  <c r="G4244" i="1"/>
  <c r="G4243" i="1"/>
  <c r="G4242" i="1"/>
  <c r="G4241" i="1"/>
  <c r="G4240" i="1"/>
  <c r="G4239" i="1"/>
  <c r="G4238" i="1"/>
  <c r="G4237" i="1"/>
  <c r="G4236" i="1"/>
  <c r="G4235" i="1"/>
  <c r="G4234" i="1"/>
  <c r="G4233" i="1"/>
  <c r="G4232" i="1"/>
  <c r="G4231" i="1"/>
  <c r="G4230" i="1"/>
  <c r="G4229" i="1"/>
  <c r="G4228" i="1"/>
  <c r="G4227" i="1"/>
  <c r="G4226" i="1"/>
  <c r="G4225" i="1"/>
  <c r="G4224" i="1"/>
  <c r="G4223" i="1"/>
  <c r="G4222" i="1"/>
  <c r="G4221" i="1"/>
  <c r="G4220" i="1"/>
  <c r="G4219" i="1"/>
  <c r="G4218" i="1"/>
  <c r="G4217" i="1"/>
  <c r="G4216" i="1"/>
  <c r="G4215" i="1"/>
  <c r="G4214" i="1"/>
  <c r="G4213" i="1"/>
  <c r="G4212" i="1"/>
  <c r="G4211" i="1"/>
  <c r="G4210" i="1"/>
  <c r="G4209" i="1"/>
  <c r="G4208" i="1"/>
  <c r="G4207" i="1"/>
  <c r="G4206" i="1"/>
  <c r="G4205" i="1"/>
  <c r="G4204" i="1"/>
  <c r="G4203" i="1"/>
  <c r="G4202" i="1"/>
  <c r="G4201" i="1"/>
  <c r="G4200" i="1"/>
  <c r="G4199" i="1"/>
  <c r="G4198" i="1"/>
  <c r="G4197" i="1"/>
  <c r="G4196" i="1"/>
  <c r="G4195" i="1"/>
  <c r="G4194" i="1"/>
  <c r="G4193" i="1"/>
  <c r="G4192" i="1"/>
  <c r="G4191" i="1"/>
  <c r="G4190" i="1"/>
  <c r="G4189" i="1"/>
  <c r="G4188" i="1"/>
  <c r="G4187" i="1"/>
  <c r="G4186" i="1"/>
  <c r="G4185" i="1"/>
  <c r="G4184" i="1"/>
  <c r="G4183" i="1"/>
  <c r="G4182" i="1"/>
  <c r="G4181" i="1"/>
  <c r="G4180" i="1"/>
  <c r="G4179" i="1"/>
  <c r="G4178" i="1"/>
  <c r="G4177" i="1"/>
  <c r="G4176" i="1"/>
  <c r="G4175" i="1"/>
  <c r="G4174" i="1"/>
  <c r="G4173" i="1"/>
  <c r="G4172" i="1"/>
  <c r="G4171" i="1"/>
  <c r="G4170" i="1"/>
  <c r="G4169" i="1"/>
  <c r="G4168" i="1"/>
  <c r="G4167" i="1"/>
  <c r="G4166" i="1"/>
  <c r="G4165" i="1"/>
  <c r="G4164" i="1"/>
  <c r="G4163" i="1"/>
  <c r="G4162" i="1"/>
  <c r="G4161" i="1"/>
  <c r="G4160" i="1"/>
  <c r="G4159" i="1"/>
  <c r="G4158" i="1"/>
  <c r="G4157" i="1"/>
  <c r="G4156" i="1"/>
  <c r="G4155" i="1"/>
  <c r="G4154" i="1"/>
  <c r="G4153" i="1"/>
  <c r="G4152" i="1"/>
  <c r="G4151" i="1"/>
  <c r="G4150" i="1"/>
  <c r="G4149" i="1"/>
  <c r="G4148" i="1"/>
  <c r="G4147" i="1"/>
  <c r="G4146" i="1"/>
  <c r="G4145" i="1"/>
  <c r="G4144" i="1"/>
  <c r="G4143" i="1"/>
  <c r="G4142" i="1"/>
  <c r="G4141" i="1"/>
  <c r="G4140" i="1"/>
  <c r="G4139" i="1"/>
  <c r="G4138" i="1"/>
  <c r="G4137" i="1"/>
  <c r="G4136" i="1"/>
  <c r="G4135" i="1"/>
  <c r="G4134" i="1"/>
  <c r="G4133" i="1"/>
  <c r="G4132" i="1"/>
  <c r="G4131" i="1"/>
  <c r="G4130" i="1"/>
  <c r="G4129" i="1"/>
  <c r="G4128" i="1"/>
  <c r="G4127" i="1"/>
  <c r="G4126" i="1"/>
  <c r="G4125" i="1"/>
  <c r="G4124" i="1"/>
  <c r="G412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L2" i="1" l="1"/>
  <c r="H6531" i="1"/>
  <c r="H6856" i="1"/>
  <c r="H4863" i="1"/>
  <c r="H5300" i="1"/>
  <c r="H110" i="1"/>
  <c r="H3803" i="1"/>
  <c r="H4788" i="1"/>
  <c r="H217" i="1"/>
  <c r="H6318" i="1"/>
  <c r="H4086" i="1"/>
  <c r="H2951" i="1"/>
  <c r="H1187" i="1"/>
  <c r="H5320" i="1"/>
  <c r="H39" i="1"/>
  <c r="H4479" i="1"/>
  <c r="H6651" i="1"/>
  <c r="H550" i="1"/>
  <c r="H590" i="1"/>
  <c r="H1871" i="1"/>
  <c r="H6687" i="1"/>
  <c r="H6" i="1"/>
  <c r="H448" i="1"/>
  <c r="H3301" i="1"/>
  <c r="H6401" i="1"/>
  <c r="H6074" i="1"/>
  <c r="H4997" i="1"/>
  <c r="H2910" i="1"/>
  <c r="H4562" i="1"/>
  <c r="H1138" i="1"/>
  <c r="H3325" i="1"/>
  <c r="H2108" i="1"/>
  <c r="H4822" i="1"/>
  <c r="H2018" i="1"/>
  <c r="H4606" i="1"/>
  <c r="H2866" i="1"/>
  <c r="H4834" i="1"/>
  <c r="H3067" i="1"/>
  <c r="H6478" i="1"/>
  <c r="H6507" i="1"/>
  <c r="H6107" i="1"/>
  <c r="H2045" i="1"/>
  <c r="H5819" i="1"/>
  <c r="H6514" i="1"/>
  <c r="H4191" i="1"/>
  <c r="H2439" i="1"/>
  <c r="H1161" i="1"/>
  <c r="H3496" i="1"/>
  <c r="H4187" i="1"/>
  <c r="H3254" i="1"/>
  <c r="H2920" i="1"/>
  <c r="H5124" i="1"/>
  <c r="H6079" i="1"/>
  <c r="H1880" i="1"/>
  <c r="H1463" i="1"/>
  <c r="H6570" i="1"/>
  <c r="H6028" i="1"/>
  <c r="H2841" i="1"/>
  <c r="H6201" i="1"/>
  <c r="H2679" i="1"/>
  <c r="H2985" i="1"/>
  <c r="H6689" i="1"/>
  <c r="H4217" i="1"/>
  <c r="H4453" i="1"/>
  <c r="H1369" i="1"/>
  <c r="H2659" i="1"/>
  <c r="H5335" i="1"/>
  <c r="H4759" i="1"/>
  <c r="H6720" i="1"/>
  <c r="H3437" i="1"/>
  <c r="H3076" i="1"/>
  <c r="H5121" i="1"/>
  <c r="H3952" i="1"/>
  <c r="H4777" i="1"/>
  <c r="H1890" i="1"/>
  <c r="H2829" i="1"/>
  <c r="H4362" i="1"/>
  <c r="H2931" i="1"/>
  <c r="H1697" i="1"/>
  <c r="H6323" i="1"/>
  <c r="H3392" i="1"/>
  <c r="H2350" i="1"/>
  <c r="H1965" i="1"/>
  <c r="H373" i="1"/>
  <c r="H1049" i="1"/>
  <c r="H1199" i="1"/>
  <c r="H3546" i="1"/>
  <c r="H163" i="1"/>
  <c r="H1380" i="1"/>
  <c r="H562" i="1"/>
  <c r="H2296" i="1"/>
  <c r="H4563" i="1"/>
  <c r="H4767" i="1"/>
  <c r="H6412" i="1"/>
  <c r="H3772" i="1"/>
  <c r="H5905" i="1"/>
  <c r="H4030" i="1"/>
  <c r="H4530" i="1"/>
  <c r="H5330" i="1"/>
  <c r="H5461" i="1"/>
  <c r="H798" i="1"/>
  <c r="H6641" i="1"/>
  <c r="H5991" i="1"/>
  <c r="H2987" i="1"/>
  <c r="H3687" i="1"/>
  <c r="H5974" i="1"/>
  <c r="H5774" i="1"/>
  <c r="H4028" i="1"/>
  <c r="H3797" i="1"/>
  <c r="H3611" i="1"/>
  <c r="H3944" i="1"/>
  <c r="H2520" i="1"/>
  <c r="H1246" i="1"/>
  <c r="H2929" i="1"/>
  <c r="H6744" i="1"/>
  <c r="H5689" i="1"/>
  <c r="H2802" i="1"/>
  <c r="H5313" i="1"/>
  <c r="H1489" i="1"/>
  <c r="H3418" i="1"/>
  <c r="H5593" i="1"/>
  <c r="H2451" i="1"/>
  <c r="H4580" i="1"/>
  <c r="H5097" i="1"/>
  <c r="H4809" i="1"/>
  <c r="H5971" i="1"/>
  <c r="H3773" i="1"/>
  <c r="H6803" i="1"/>
  <c r="H1356" i="1"/>
  <c r="H1501" i="1"/>
  <c r="H4358" i="1"/>
  <c r="H2660" i="1"/>
  <c r="H2126" i="1"/>
  <c r="H1619" i="1"/>
  <c r="H509" i="1"/>
  <c r="H5162" i="1"/>
  <c r="H1514" i="1"/>
  <c r="H1090" i="1"/>
  <c r="H5614" i="1"/>
  <c r="H4259" i="1"/>
  <c r="H5152" i="1"/>
  <c r="H4637" i="1"/>
  <c r="H5541" i="1"/>
  <c r="H594" i="1"/>
  <c r="H125" i="1"/>
  <c r="H372" i="1"/>
  <c r="H1081" i="1"/>
  <c r="H695" i="1"/>
  <c r="H1886" i="1"/>
  <c r="H1613" i="1"/>
  <c r="H1031" i="1"/>
  <c r="H1612" i="1"/>
  <c r="H4547" i="1"/>
  <c r="H4128" i="1"/>
  <c r="H1131" i="1"/>
  <c r="H4708" i="1"/>
  <c r="H6264" i="1"/>
  <c r="H5449" i="1"/>
  <c r="H5886" i="1"/>
  <c r="H4555" i="1"/>
  <c r="H1998" i="1"/>
  <c r="H3245" i="1"/>
  <c r="H5902" i="1"/>
  <c r="H1829" i="1"/>
  <c r="H6166" i="1"/>
  <c r="H4359" i="1"/>
  <c r="H4436" i="1"/>
  <c r="H2237" i="1"/>
  <c r="H5798" i="1"/>
  <c r="H6677" i="1"/>
  <c r="H4242" i="1"/>
  <c r="H1704" i="1"/>
  <c r="H2969" i="1"/>
  <c r="H5665" i="1"/>
  <c r="H6434" i="1"/>
  <c r="H482" i="1"/>
  <c r="H2826" i="1"/>
  <c r="H3923" i="1"/>
  <c r="H5206" i="1"/>
  <c r="H2887" i="1"/>
  <c r="H4652" i="1"/>
  <c r="H4872" i="1"/>
  <c r="H4789" i="1"/>
  <c r="H6162" i="1"/>
  <c r="H5957" i="1"/>
  <c r="H2019" i="1"/>
  <c r="H3696" i="1"/>
  <c r="H2131" i="1"/>
  <c r="H584" i="1"/>
  <c r="H5984" i="1"/>
  <c r="H5855" i="1"/>
  <c r="H6853" i="1"/>
  <c r="H3112" i="1"/>
  <c r="H5215" i="1"/>
  <c r="H4542" i="1"/>
  <c r="H1734" i="1"/>
  <c r="H1930" i="1"/>
  <c r="H4265" i="1"/>
  <c r="H1215" i="1"/>
  <c r="H2318" i="1"/>
  <c r="H2506" i="1"/>
  <c r="H2720" i="1"/>
  <c r="H3576" i="1"/>
  <c r="H6151" i="1"/>
  <c r="H3608" i="1"/>
  <c r="H6527" i="1"/>
  <c r="H1311" i="1"/>
  <c r="H722" i="1"/>
  <c r="H2279" i="1"/>
  <c r="H317" i="1"/>
  <c r="H4483" i="1"/>
  <c r="H4509" i="1"/>
  <c r="H1598" i="1"/>
  <c r="H5135" i="1"/>
  <c r="H1504" i="1"/>
  <c r="H6557" i="1"/>
  <c r="H561" i="1"/>
  <c r="H698" i="1"/>
  <c r="H1056" i="1"/>
  <c r="H899" i="1"/>
  <c r="H4670" i="1"/>
  <c r="H5979" i="1"/>
  <c r="H5216" i="1"/>
  <c r="H5035" i="1"/>
  <c r="H4258" i="1"/>
  <c r="H1684" i="1"/>
  <c r="H5889" i="1"/>
  <c r="H4626" i="1"/>
  <c r="H2046" i="1"/>
  <c r="H6308" i="1"/>
  <c r="H3441" i="1"/>
  <c r="H4180" i="1"/>
  <c r="H1271" i="1"/>
  <c r="H2630" i="1"/>
  <c r="H6491" i="1"/>
  <c r="H3006" i="1"/>
  <c r="H1671" i="1"/>
  <c r="H3240" i="1"/>
  <c r="H6550" i="1"/>
  <c r="H1617" i="1"/>
  <c r="H6110" i="1"/>
  <c r="H3564" i="1"/>
  <c r="H6596" i="1"/>
  <c r="H6375" i="1"/>
  <c r="H4553" i="1"/>
  <c r="H5140" i="1"/>
  <c r="H6538" i="1"/>
  <c r="H2927" i="1"/>
  <c r="H3873" i="1"/>
  <c r="H4393" i="1"/>
  <c r="H1736" i="1"/>
  <c r="H4320" i="1"/>
  <c r="H4122" i="1"/>
  <c r="H412" i="1"/>
  <c r="H5444" i="1"/>
  <c r="H2895" i="1"/>
  <c r="H2387" i="1"/>
  <c r="H3295" i="1"/>
  <c r="H5919" i="1"/>
  <c r="H5882" i="1"/>
  <c r="H2096" i="1"/>
  <c r="H3849" i="1"/>
  <c r="H3024" i="1"/>
  <c r="H3025" i="1"/>
  <c r="H4003" i="1"/>
  <c r="H1983" i="1"/>
  <c r="H4888" i="1"/>
  <c r="H5036" i="1"/>
  <c r="H3151" i="1"/>
  <c r="H4177" i="1"/>
  <c r="H1493" i="1"/>
  <c r="H2915" i="1"/>
  <c r="H2874" i="1"/>
  <c r="H2431" i="1"/>
  <c r="H260" i="1"/>
  <c r="H904" i="1"/>
  <c r="H23" i="1"/>
  <c r="H2643" i="1"/>
  <c r="H4188" i="1"/>
  <c r="H1355" i="1"/>
  <c r="H1515" i="1"/>
  <c r="H5479" i="1"/>
  <c r="H4510" i="1"/>
  <c r="H1112" i="1"/>
  <c r="H3192" i="1"/>
  <c r="H444" i="1"/>
  <c r="H5113" i="1"/>
  <c r="H633" i="1"/>
  <c r="H1723" i="1"/>
  <c r="H746" i="1"/>
  <c r="H2792" i="1"/>
  <c r="H128" i="1"/>
  <c r="H624" i="1"/>
  <c r="H5022" i="1"/>
  <c r="H6231" i="1"/>
  <c r="H5800" i="1"/>
  <c r="H3073" i="1"/>
  <c r="H4891" i="1"/>
  <c r="H3562" i="1"/>
  <c r="H1659" i="1"/>
  <c r="H5410" i="1"/>
  <c r="H4919" i="1"/>
  <c r="H321" i="1"/>
  <c r="H6530" i="1"/>
  <c r="H4367" i="1"/>
  <c r="H4417" i="1"/>
  <c r="H997" i="1"/>
  <c r="H3806" i="1"/>
  <c r="H6372" i="1"/>
  <c r="H6279" i="1"/>
  <c r="H1953" i="1"/>
  <c r="H3187" i="1"/>
  <c r="H6521" i="1"/>
  <c r="H6670" i="1"/>
  <c r="H6210" i="1"/>
  <c r="H2139" i="1"/>
  <c r="H6187" i="1"/>
  <c r="H6589" i="1"/>
  <c r="H2334" i="1"/>
  <c r="H2647" i="1"/>
  <c r="H3044" i="1"/>
  <c r="H5315" i="1"/>
  <c r="H49" i="1"/>
  <c r="H6640" i="1"/>
  <c r="H6364" i="1"/>
  <c r="H5729" i="1"/>
  <c r="H1711" i="1"/>
  <c r="H3503" i="1"/>
  <c r="H1315" i="1"/>
  <c r="H1500" i="1"/>
  <c r="H5878" i="1"/>
  <c r="H642" i="1"/>
  <c r="H1580" i="1"/>
  <c r="H995" i="1"/>
  <c r="H4170" i="1"/>
  <c r="H4616" i="1"/>
  <c r="H992" i="1"/>
  <c r="H5802" i="1"/>
  <c r="H5641" i="1"/>
  <c r="H5359" i="1"/>
  <c r="H3606" i="1"/>
  <c r="H623" i="1"/>
  <c r="H1104" i="1"/>
  <c r="H4097" i="1"/>
  <c r="H1814" i="1"/>
  <c r="H786" i="1"/>
  <c r="H5591" i="1"/>
  <c r="H5930" i="1"/>
  <c r="H5943" i="1"/>
  <c r="H6152" i="1"/>
  <c r="H2421" i="1"/>
  <c r="H1494" i="1"/>
  <c r="H3845" i="1"/>
  <c r="H1449" i="1"/>
  <c r="H3098" i="1"/>
  <c r="H6448" i="1"/>
  <c r="H6313" i="1"/>
  <c r="H4201" i="1"/>
  <c r="H6328" i="1"/>
  <c r="H6537" i="1"/>
  <c r="H6488" i="1"/>
  <c r="H2209" i="1"/>
  <c r="H4250" i="1"/>
  <c r="H5953" i="1"/>
  <c r="H4852" i="1"/>
  <c r="H129" i="1"/>
  <c r="H4988" i="1"/>
  <c r="H6116" i="1"/>
  <c r="H5853" i="1"/>
  <c r="H2973" i="1"/>
  <c r="H4228" i="1"/>
  <c r="H975" i="1"/>
  <c r="H2250" i="1"/>
  <c r="H5706" i="1"/>
  <c r="H2926" i="1"/>
  <c r="H62" i="1"/>
  <c r="H3896" i="1"/>
  <c r="H3997" i="1"/>
  <c r="H2238" i="1"/>
  <c r="H1861" i="1"/>
  <c r="H1034" i="1"/>
  <c r="H2406" i="1"/>
  <c r="H1587" i="1"/>
  <c r="H4132" i="1"/>
  <c r="H3048" i="1"/>
  <c r="H5201" i="1"/>
  <c r="H1336" i="1"/>
  <c r="H1164" i="1"/>
  <c r="H5808" i="1"/>
  <c r="H3431" i="1"/>
  <c r="H945" i="1"/>
  <c r="H1680" i="1"/>
  <c r="H2263" i="1"/>
  <c r="H872" i="1"/>
  <c r="H3041" i="1"/>
  <c r="H4676" i="1"/>
  <c r="H46" i="1"/>
  <c r="H1950" i="1"/>
  <c r="H888" i="1"/>
  <c r="H226" i="1"/>
  <c r="H2513" i="1"/>
  <c r="H266" i="1"/>
  <c r="H157" i="1"/>
  <c r="H4331" i="1"/>
  <c r="H1178" i="1"/>
  <c r="H5557" i="1"/>
  <c r="H5921" i="1"/>
  <c r="H5142" i="1"/>
  <c r="H1248" i="1"/>
  <c r="H6021" i="1"/>
  <c r="H5125" i="1"/>
  <c r="H2732" i="1"/>
  <c r="H2330" i="1"/>
  <c r="H863" i="1"/>
  <c r="H4225" i="1"/>
  <c r="H6057" i="1"/>
  <c r="H3861" i="1"/>
  <c r="H6656" i="1"/>
  <c r="H188" i="1"/>
  <c r="H2080" i="1"/>
  <c r="H5639" i="1"/>
  <c r="H2468" i="1"/>
  <c r="H5936" i="1"/>
  <c r="H4121" i="1"/>
  <c r="H4263" i="1"/>
  <c r="H5688" i="1"/>
  <c r="H4110" i="1"/>
  <c r="H5748" i="1"/>
  <c r="H6671" i="1"/>
  <c r="H5904" i="1"/>
  <c r="H6500" i="1"/>
  <c r="H1678" i="1"/>
  <c r="H2860" i="1"/>
  <c r="H1482" i="1"/>
  <c r="H6291" i="1"/>
  <c r="H5934" i="1"/>
  <c r="H6070" i="1"/>
  <c r="H2260" i="1"/>
  <c r="H4104" i="1"/>
  <c r="H927" i="1"/>
  <c r="H2510" i="1"/>
  <c r="H5601" i="1"/>
  <c r="H3030" i="1"/>
  <c r="H3084" i="1"/>
  <c r="H661" i="1"/>
  <c r="H2367" i="1"/>
  <c r="H499" i="1"/>
  <c r="H4231" i="1"/>
  <c r="H1120" i="1"/>
  <c r="H4601" i="1"/>
  <c r="H6447" i="1"/>
  <c r="H4261" i="1"/>
  <c r="H2420" i="1"/>
  <c r="H4495" i="1"/>
  <c r="H3145" i="1"/>
  <c r="H5520" i="1"/>
  <c r="H5390" i="1"/>
  <c r="H6176" i="1"/>
  <c r="H5361" i="1"/>
  <c r="H3618" i="1"/>
  <c r="H2076" i="1"/>
  <c r="H5053" i="1"/>
  <c r="H6706" i="1"/>
  <c r="H3269" i="1"/>
  <c r="H3954" i="1"/>
  <c r="H2662" i="1"/>
  <c r="H6545" i="1"/>
  <c r="H6011" i="1"/>
  <c r="H1314" i="1"/>
  <c r="H1102" i="1"/>
  <c r="H5030" i="1"/>
  <c r="H6293" i="1"/>
  <c r="H1895" i="1"/>
  <c r="H5884" i="1"/>
  <c r="H2712" i="1"/>
  <c r="H5644" i="1"/>
  <c r="H709" i="1"/>
  <c r="H5539" i="1"/>
  <c r="H4193" i="1"/>
  <c r="H5757" i="1"/>
  <c r="H5450" i="1"/>
  <c r="H1437" i="1"/>
  <c r="H2632" i="1"/>
  <c r="H4545" i="1"/>
  <c r="H267" i="1"/>
  <c r="H3212" i="1"/>
  <c r="H6517" i="1"/>
  <c r="H4006" i="1"/>
  <c r="H1785" i="1"/>
  <c r="H1546" i="1"/>
  <c r="H5246" i="1"/>
  <c r="H819" i="1"/>
  <c r="H2930" i="1"/>
  <c r="H5112" i="1"/>
  <c r="H2965" i="1"/>
  <c r="H2175" i="1"/>
  <c r="H1459" i="1"/>
  <c r="H6572" i="1"/>
  <c r="H472" i="1"/>
  <c r="H257" i="1"/>
  <c r="H718" i="1"/>
  <c r="H2153" i="1"/>
  <c r="H823" i="1"/>
  <c r="H3010" i="1"/>
  <c r="H471" i="1"/>
  <c r="H205" i="1"/>
  <c r="H832" i="1"/>
  <c r="H221" i="1"/>
  <c r="H535" i="1"/>
  <c r="H6786" i="1"/>
  <c r="H839" i="1"/>
  <c r="H5155" i="1"/>
  <c r="H4094" i="1"/>
  <c r="H4450" i="1"/>
  <c r="H6331" i="1"/>
  <c r="H2364" i="1"/>
  <c r="H6306" i="1"/>
  <c r="H5348" i="1"/>
  <c r="H674" i="1"/>
  <c r="H6334" i="1"/>
  <c r="H5513" i="1"/>
  <c r="H2450" i="1"/>
  <c r="H3252" i="1"/>
  <c r="H4570" i="1"/>
  <c r="H5898" i="1"/>
  <c r="H4736" i="1"/>
  <c r="H4173" i="1"/>
  <c r="H3249" i="1"/>
  <c r="H2849" i="1"/>
  <c r="H5536" i="1"/>
  <c r="H4115" i="1"/>
  <c r="H1582" i="1"/>
  <c r="H4357" i="1"/>
  <c r="H1396" i="1"/>
  <c r="H6513" i="1"/>
  <c r="H240" i="1"/>
  <c r="H4820" i="1"/>
  <c r="H2666" i="1"/>
  <c r="H6479" i="1"/>
  <c r="H2633" i="1"/>
  <c r="H4579" i="1"/>
  <c r="H4576" i="1"/>
  <c r="H1603" i="1"/>
  <c r="H4481" i="1"/>
  <c r="H3601" i="1"/>
  <c r="H1453" i="1"/>
  <c r="H3738" i="1"/>
  <c r="H5872" i="1"/>
  <c r="H4296" i="1"/>
  <c r="H5702" i="1"/>
  <c r="H2767" i="1"/>
  <c r="H3809" i="1"/>
  <c r="H496" i="1"/>
  <c r="H6314" i="1"/>
  <c r="H2474" i="1"/>
  <c r="H6627" i="1"/>
  <c r="H2937" i="1"/>
  <c r="H2038" i="1"/>
  <c r="H6682" i="1"/>
  <c r="H397" i="1"/>
  <c r="H1497" i="1"/>
  <c r="H2656" i="1"/>
  <c r="H5652" i="1"/>
  <c r="H2358" i="1"/>
  <c r="H5426" i="1"/>
  <c r="H4452" i="1"/>
  <c r="H3276" i="1"/>
  <c r="H5750" i="1"/>
  <c r="H5864" i="1"/>
  <c r="H342" i="1"/>
  <c r="H6823" i="1"/>
  <c r="H2349" i="1"/>
  <c r="H1611" i="1"/>
  <c r="H1904" i="1"/>
  <c r="H6303" i="1"/>
  <c r="H133" i="1"/>
  <c r="H3486" i="1"/>
  <c r="H3669" i="1"/>
  <c r="H4355" i="1"/>
  <c r="H5564" i="1"/>
  <c r="H438" i="1"/>
  <c r="H1382" i="1"/>
  <c r="H4865" i="1"/>
  <c r="H5983" i="1"/>
  <c r="H6378" i="1"/>
  <c r="H6790" i="1"/>
  <c r="H3558" i="1"/>
  <c r="H4301" i="1"/>
  <c r="H5994" i="1"/>
  <c r="H807" i="1"/>
  <c r="H5262" i="1"/>
  <c r="H2634" i="1"/>
  <c r="H5813" i="1"/>
  <c r="H5927" i="1"/>
  <c r="H2787" i="1"/>
  <c r="H4923" i="1"/>
  <c r="H6440" i="1"/>
  <c r="H3018" i="1"/>
  <c r="H2210" i="1"/>
  <c r="H2578" i="1"/>
  <c r="H6346" i="1"/>
  <c r="H944" i="1"/>
  <c r="H4326" i="1"/>
  <c r="H3862" i="1"/>
  <c r="H5555" i="1"/>
  <c r="H1542" i="1"/>
  <c r="H3232" i="1"/>
  <c r="H3329" i="1"/>
  <c r="H6484" i="1"/>
  <c r="H6593" i="1"/>
  <c r="H6721" i="1"/>
  <c r="H576" i="1"/>
  <c r="H1855" i="1"/>
  <c r="H341" i="1"/>
  <c r="H1909" i="1"/>
  <c r="H4196" i="1"/>
  <c r="H537" i="1"/>
  <c r="H6158" i="1"/>
  <c r="H1209" i="1"/>
  <c r="H5785" i="1"/>
  <c r="H6128" i="1"/>
  <c r="H2480" i="1"/>
  <c r="H6211" i="1"/>
  <c r="H1254" i="1"/>
  <c r="H3617" i="1"/>
  <c r="H5662" i="1"/>
  <c r="H6077" i="1"/>
  <c r="H2581" i="1"/>
  <c r="H6688" i="1"/>
  <c r="H6174" i="1"/>
  <c r="H1982" i="1"/>
  <c r="H1586" i="1"/>
  <c r="H2114" i="1"/>
  <c r="H4728" i="1"/>
  <c r="H171" i="1"/>
  <c r="H3095" i="1"/>
  <c r="H1673" i="1"/>
  <c r="H5985" i="1"/>
  <c r="H6509" i="1"/>
  <c r="H5293" i="1"/>
  <c r="H4770" i="1"/>
  <c r="H4935" i="1"/>
  <c r="H745" i="1"/>
  <c r="H4053" i="1"/>
  <c r="H1687" i="1"/>
  <c r="H5965" i="1"/>
  <c r="H5638" i="1"/>
  <c r="H2161" i="1"/>
  <c r="H6722" i="1"/>
  <c r="H483" i="1"/>
  <c r="H6522" i="1"/>
  <c r="H3557" i="1"/>
  <c r="H3835" i="1"/>
  <c r="H1623" i="1"/>
  <c r="H6695" i="1"/>
  <c r="H6607" i="1"/>
  <c r="H1177" i="1"/>
  <c r="H2527" i="1"/>
  <c r="H3326" i="1"/>
  <c r="H2142" i="1"/>
  <c r="H1634" i="1"/>
  <c r="H3679" i="1"/>
  <c r="H5414" i="1"/>
  <c r="H626" i="1"/>
  <c r="H3293" i="1"/>
  <c r="H1850" i="1"/>
  <c r="H1058" i="1"/>
  <c r="H5526" i="1"/>
  <c r="H3202" i="1"/>
  <c r="H4898" i="1"/>
  <c r="H3908" i="1"/>
  <c r="H1868" i="1"/>
  <c r="H2778" i="1"/>
  <c r="H4870" i="1"/>
  <c r="H1842" i="1"/>
  <c r="H4678" i="1"/>
  <c r="H3278" i="1"/>
  <c r="H3150" i="1"/>
  <c r="H2563" i="1"/>
  <c r="H4871" i="1"/>
  <c r="H5218" i="1"/>
  <c r="H2957" i="1"/>
  <c r="H6339" i="1"/>
  <c r="H6672" i="1"/>
  <c r="H4352" i="1"/>
  <c r="H6459" i="1"/>
  <c r="H6365" i="1"/>
  <c r="H5466" i="1"/>
  <c r="H6696" i="1"/>
  <c r="H6485" i="1"/>
  <c r="H3100" i="1"/>
  <c r="H3654" i="1"/>
  <c r="H2189" i="1"/>
  <c r="H357" i="1"/>
  <c r="H6274" i="1"/>
  <c r="H1730" i="1"/>
  <c r="H2230" i="1"/>
  <c r="H5058" i="1"/>
  <c r="H1208" i="1"/>
  <c r="H1900" i="1"/>
  <c r="H3143" i="1"/>
  <c r="H2425" i="1"/>
  <c r="H1282" i="1"/>
  <c r="H2327" i="1"/>
  <c r="H4993" i="1"/>
  <c r="H3111" i="1"/>
  <c r="H6169" i="1"/>
  <c r="H760" i="1"/>
  <c r="H6637" i="1"/>
  <c r="H449" i="1"/>
  <c r="H635" i="1"/>
  <c r="H793" i="1"/>
  <c r="H871" i="1"/>
  <c r="H3816" i="1"/>
  <c r="H108" i="1"/>
  <c r="H1479" i="1"/>
  <c r="H69" i="1"/>
  <c r="H981" i="1"/>
  <c r="H4152" i="1"/>
  <c r="H4928" i="1"/>
  <c r="H2259" i="1"/>
  <c r="H3616" i="1"/>
  <c r="H3965" i="1"/>
  <c r="H4529" i="1"/>
  <c r="H5352" i="1"/>
  <c r="H3990" i="1"/>
  <c r="H1001" i="1"/>
  <c r="H5989" i="1"/>
  <c r="H2663" i="1"/>
  <c r="H3768" i="1"/>
  <c r="H4805" i="1"/>
  <c r="H549" i="1"/>
  <c r="H3399" i="1"/>
  <c r="H5147" i="1"/>
  <c r="H4658" i="1"/>
  <c r="H5913" i="1"/>
  <c r="H1714" i="1"/>
  <c r="H4285" i="1"/>
  <c r="H5128" i="1"/>
  <c r="H1857" i="1"/>
  <c r="H2637" i="1"/>
  <c r="H4347" i="1"/>
  <c r="H6391" i="1"/>
  <c r="H1938" i="1"/>
  <c r="H1641" i="1"/>
  <c r="H5963" i="1"/>
  <c r="H1765" i="1"/>
  <c r="H3595" i="1"/>
  <c r="H1217" i="1"/>
  <c r="H1284" i="1"/>
  <c r="H4434" i="1"/>
  <c r="H4895" i="1"/>
  <c r="H4490" i="1"/>
  <c r="H4671" i="1"/>
  <c r="H1432" i="1"/>
  <c r="H1554" i="1"/>
  <c r="H2912" i="1"/>
  <c r="H4060" i="1"/>
  <c r="H1685" i="1"/>
  <c r="H6080" i="1"/>
  <c r="H1351" i="1"/>
  <c r="H3365" i="1"/>
  <c r="H3199" i="1"/>
  <c r="H737" i="1"/>
  <c r="H24" i="1"/>
  <c r="H1894" i="1"/>
  <c r="H618" i="1"/>
  <c r="H5786" i="1"/>
  <c r="H593" i="1"/>
  <c r="H2544" i="1"/>
  <c r="H4718" i="1"/>
  <c r="H6502" i="1"/>
  <c r="H3906" i="1"/>
  <c r="H4821" i="1"/>
  <c r="H953" i="1"/>
  <c r="H1447" i="1"/>
  <c r="H6402" i="1"/>
  <c r="H4714" i="1"/>
  <c r="H1189" i="1"/>
  <c r="H6771" i="1"/>
  <c r="H3574" i="1"/>
  <c r="H4486" i="1"/>
  <c r="H4527" i="1"/>
  <c r="H6549" i="1"/>
  <c r="H462" i="1"/>
  <c r="H2651" i="1"/>
  <c r="H3219" i="1"/>
  <c r="H4574" i="1"/>
  <c r="H6200" i="1"/>
  <c r="H1808" i="1"/>
  <c r="H1242" i="1"/>
  <c r="H5546" i="1"/>
  <c r="H6806" i="1"/>
  <c r="H3675" i="1"/>
  <c r="H6848" i="1"/>
  <c r="H2036" i="1"/>
  <c r="H3630" i="1"/>
  <c r="H4384" i="1"/>
  <c r="H964" i="1"/>
  <c r="H2119" i="1"/>
  <c r="H3847" i="1"/>
  <c r="H4440" i="1"/>
  <c r="H3305" i="1"/>
  <c r="H5624" i="1"/>
  <c r="H3391" i="1"/>
  <c r="H1610" i="1"/>
  <c r="H4163" i="1"/>
  <c r="H588" i="1"/>
  <c r="H3129" i="1"/>
  <c r="H4424" i="1"/>
  <c r="H2531" i="1"/>
  <c r="H2717" i="1"/>
  <c r="H1777" i="1"/>
  <c r="H6112" i="1"/>
  <c r="H2906" i="1"/>
  <c r="H2270" i="1"/>
  <c r="H2050" i="1"/>
  <c r="H4884" i="1"/>
  <c r="H942" i="1"/>
  <c r="H183" i="1"/>
  <c r="H493" i="1"/>
  <c r="H2395" i="1"/>
  <c r="H101" i="1"/>
  <c r="H3122" i="1"/>
  <c r="H2858" i="1"/>
  <c r="H431" i="1"/>
  <c r="H3987" i="1"/>
  <c r="H3178" i="1"/>
  <c r="H4812" i="1"/>
  <c r="H3468" i="1"/>
  <c r="H5090" i="1"/>
  <c r="H3459" i="1"/>
  <c r="H3988" i="1"/>
  <c r="H3302" i="1"/>
  <c r="H1342" i="1"/>
  <c r="H5677" i="1"/>
  <c r="H1084" i="1"/>
  <c r="H5494" i="1"/>
  <c r="H4338" i="1"/>
  <c r="H3850" i="1"/>
  <c r="H3267" i="1"/>
  <c r="H6240" i="1"/>
  <c r="H5582" i="1"/>
  <c r="H5561" i="1"/>
  <c r="H2143" i="1"/>
  <c r="H5181" i="1"/>
  <c r="H3317" i="1"/>
  <c r="H4467" i="1"/>
  <c r="H759" i="1"/>
  <c r="H2713" i="1"/>
  <c r="H6683" i="1"/>
  <c r="H3115" i="1"/>
  <c r="H4572" i="1"/>
  <c r="H2795" i="1"/>
  <c r="H5682" i="1"/>
  <c r="H6801" i="1"/>
  <c r="H922" i="1"/>
  <c r="H3882" i="1"/>
  <c r="H301" i="1"/>
  <c r="H5146" i="1"/>
  <c r="H2757" i="1"/>
  <c r="H2359" i="1"/>
  <c r="H6206" i="1"/>
  <c r="H6141" i="1"/>
  <c r="H5004" i="1"/>
  <c r="H3615" i="1"/>
  <c r="H4266" i="1"/>
  <c r="H6045" i="1"/>
  <c r="H2648" i="1"/>
  <c r="H407" i="1"/>
  <c r="H4415" i="1"/>
  <c r="H4123" i="1"/>
  <c r="H4986" i="1"/>
  <c r="H5851" i="1"/>
  <c r="H3827" i="1"/>
  <c r="H4138" i="1"/>
  <c r="H6212" i="1"/>
  <c r="H280" i="1"/>
  <c r="H3040" i="1"/>
  <c r="H5071" i="1"/>
  <c r="H4758" i="1"/>
  <c r="H1029" i="1"/>
  <c r="H4300" i="1"/>
  <c r="H3865" i="1"/>
  <c r="H6242" i="1"/>
  <c r="H3528" i="1"/>
  <c r="H6757" i="1"/>
  <c r="H5527" i="1"/>
  <c r="H4844" i="1"/>
  <c r="H6693" i="1"/>
  <c r="H1006" i="1"/>
  <c r="H6095" i="1"/>
  <c r="H5105" i="1"/>
  <c r="H1995" i="1"/>
  <c r="H153" i="1"/>
  <c r="H4161" i="1"/>
  <c r="H5222" i="1"/>
  <c r="H2070" i="1"/>
  <c r="H1901" i="1"/>
  <c r="H1599" i="1"/>
  <c r="H5243" i="1"/>
  <c r="H2145" i="1"/>
  <c r="H1337" i="1"/>
  <c r="H3713" i="1"/>
  <c r="H628" i="1"/>
  <c r="H177" i="1"/>
  <c r="H269" i="1"/>
  <c r="H1106" i="1"/>
  <c r="H1338" i="1"/>
  <c r="H1600" i="1"/>
  <c r="H747" i="1"/>
  <c r="H4054" i="1"/>
  <c r="H3339" i="1"/>
  <c r="H738" i="1"/>
  <c r="H4512" i="1"/>
  <c r="H3472" i="1"/>
  <c r="H5793" i="1"/>
  <c r="H4422" i="1"/>
  <c r="H6423" i="1"/>
  <c r="H5584" i="1"/>
  <c r="H5941" i="1"/>
  <c r="H5241" i="1"/>
  <c r="H6304" i="1"/>
  <c r="H6140" i="1"/>
  <c r="H1632" i="1"/>
  <c r="H1258" i="1"/>
  <c r="H4959" i="1"/>
  <c r="H6233" i="1"/>
  <c r="H3158" i="1"/>
  <c r="H5204" i="1"/>
  <c r="H4089" i="1"/>
  <c r="H5416" i="1"/>
  <c r="H6837" i="1"/>
  <c r="H4766" i="1"/>
  <c r="H1498" i="1"/>
  <c r="H4826" i="1"/>
  <c r="H1815" i="1"/>
  <c r="H3309" i="1"/>
  <c r="H4345" i="1"/>
  <c r="H6680" i="1"/>
  <c r="H6185" i="1"/>
  <c r="H4288" i="1"/>
  <c r="H450" i="1"/>
  <c r="H3400" i="1"/>
  <c r="H4846" i="1"/>
  <c r="H5419" i="1"/>
  <c r="H6148" i="1"/>
  <c r="H6759" i="1"/>
  <c r="H4748" i="1"/>
  <c r="H5752" i="1"/>
  <c r="H3039" i="1"/>
  <c r="H3319" i="1"/>
  <c r="H3274" i="1"/>
  <c r="H6363" i="1"/>
  <c r="H6335" i="1"/>
  <c r="H3719" i="1"/>
  <c r="H5052" i="1"/>
  <c r="H6280" i="1"/>
  <c r="H6831" i="1"/>
  <c r="H6473" i="1"/>
  <c r="H1557" i="1"/>
  <c r="H1748" i="1"/>
  <c r="H3171" i="1"/>
  <c r="H4590" i="1"/>
  <c r="H675" i="1"/>
  <c r="H1308" i="1"/>
  <c r="H5835" i="1"/>
  <c r="H3434" i="1"/>
  <c r="H779" i="1"/>
  <c r="H4688" i="1"/>
  <c r="H2067" i="1"/>
  <c r="H3915" i="1"/>
  <c r="H1991" i="1"/>
  <c r="H5558" i="1"/>
  <c r="H1171" i="1"/>
  <c r="H2605" i="1"/>
  <c r="H1823" i="1"/>
  <c r="H4274" i="1"/>
  <c r="H155" i="1"/>
  <c r="H2956" i="1"/>
  <c r="H5061" i="1"/>
  <c r="H3338" i="1"/>
  <c r="H3264" i="1"/>
  <c r="H5026" i="1"/>
  <c r="H3137" i="1"/>
  <c r="H6294" i="1"/>
  <c r="H3349" i="1"/>
  <c r="H2170" i="1"/>
  <c r="H1605" i="1"/>
  <c r="H4365" i="1"/>
  <c r="H1466" i="1"/>
  <c r="H5838" i="1"/>
  <c r="H6287" i="1"/>
  <c r="H5229" i="1"/>
  <c r="H3331" i="1"/>
  <c r="H1821" i="1"/>
  <c r="H2724" i="1"/>
  <c r="H933" i="1"/>
  <c r="H3117" i="1"/>
  <c r="H5212" i="1"/>
  <c r="H4692" i="1"/>
  <c r="H6738" i="1"/>
  <c r="H375" i="1"/>
  <c r="H3159" i="1"/>
  <c r="H646" i="1"/>
  <c r="H1618" i="1"/>
  <c r="H2678" i="1"/>
  <c r="H4911" i="1"/>
  <c r="H6088" i="1"/>
  <c r="H3817" i="1"/>
  <c r="H3919" i="1"/>
  <c r="H1955" i="1"/>
  <c r="H5632" i="1"/>
  <c r="H5406" i="1"/>
  <c r="H2923" i="1"/>
  <c r="H2302" i="1"/>
  <c r="H2308" i="1"/>
  <c r="H3871" i="1"/>
  <c r="H6083" i="1"/>
  <c r="H3942" i="1"/>
  <c r="H3829" i="1"/>
  <c r="H5595" i="1"/>
  <c r="H3166" i="1"/>
  <c r="H4134" i="1"/>
  <c r="H5508" i="1"/>
  <c r="H1636" i="1"/>
  <c r="H2195" i="1"/>
  <c r="H5537" i="1"/>
  <c r="H926" i="1"/>
  <c r="H3213" i="1"/>
  <c r="H4603" i="1"/>
  <c r="H464" i="1"/>
  <c r="H3012" i="1"/>
  <c r="H300" i="1"/>
  <c r="H2326" i="1"/>
  <c r="H359" i="1"/>
  <c r="H903" i="1"/>
  <c r="H355" i="1"/>
  <c r="H2673" i="1"/>
  <c r="H8" i="1"/>
  <c r="H6777" i="1"/>
  <c r="H572" i="1"/>
  <c r="H5996" i="1"/>
  <c r="H6475" i="1"/>
  <c r="H433" i="1"/>
  <c r="H1094" i="1"/>
  <c r="H2166" i="1"/>
  <c r="H5969" i="1"/>
  <c r="H1668" i="1"/>
  <c r="H4878" i="1"/>
  <c r="H774" i="1"/>
  <c r="H4178" i="1"/>
  <c r="H5810" i="1"/>
  <c r="H857" i="1"/>
  <c r="H5694" i="1"/>
  <c r="H4369" i="1"/>
  <c r="H3510" i="1"/>
  <c r="H1700" i="1"/>
  <c r="H2719" i="1"/>
  <c r="H4291" i="1"/>
  <c r="H5010" i="1"/>
  <c r="H1469" i="1"/>
  <c r="H6282" i="1"/>
  <c r="H2414" i="1"/>
  <c r="H5083" i="1"/>
  <c r="H1923" i="1"/>
  <c r="H4546" i="1"/>
  <c r="H3668" i="1"/>
  <c r="H5604" i="1"/>
  <c r="H5891" i="1"/>
  <c r="H3821" i="1"/>
  <c r="H2979" i="1"/>
  <c r="H1630" i="1"/>
  <c r="H4584" i="1"/>
  <c r="H5571" i="1"/>
  <c r="H6225" i="1"/>
  <c r="H3828" i="1"/>
  <c r="H100" i="1"/>
  <c r="H3433" i="1"/>
  <c r="H515" i="1"/>
  <c r="H4262" i="1"/>
  <c r="H2498" i="1"/>
  <c r="H6235" i="1"/>
  <c r="H6361" i="1"/>
  <c r="H5700" i="1"/>
  <c r="H3409" i="1"/>
  <c r="H1722" i="1"/>
  <c r="H1076" i="1"/>
  <c r="H1072" i="1"/>
  <c r="H4169" i="1"/>
  <c r="H6715" i="1"/>
  <c r="H4311" i="1"/>
  <c r="H6729" i="1"/>
  <c r="H3837" i="1"/>
  <c r="H2403" i="1"/>
  <c r="H6833" i="1"/>
  <c r="H4348" i="1"/>
  <c r="H4117" i="1"/>
  <c r="H3140" i="1"/>
  <c r="H4653" i="1"/>
  <c r="H3748" i="1"/>
  <c r="H1353" i="1"/>
  <c r="H5559" i="1"/>
  <c r="H3888" i="1"/>
  <c r="H1583" i="1"/>
  <c r="H4305" i="1"/>
  <c r="H2369" i="1"/>
  <c r="H5668" i="1"/>
  <c r="H285" i="1"/>
  <c r="H3358" i="1"/>
  <c r="H3788" i="1"/>
  <c r="H5812" i="1"/>
  <c r="H4984" i="1"/>
  <c r="H4513" i="1"/>
  <c r="H297" i="1"/>
  <c r="H2676" i="1"/>
  <c r="H1083" i="1"/>
  <c r="H4215" i="1"/>
  <c r="H6349" i="1"/>
  <c r="H2065" i="1"/>
  <c r="H840" i="1"/>
  <c r="H645" i="1"/>
  <c r="H3190" i="1"/>
  <c r="H6265" i="1"/>
  <c r="H3335" i="1"/>
  <c r="H4176" i="1"/>
  <c r="H3907" i="1"/>
  <c r="H963" i="1"/>
  <c r="H2006" i="1"/>
  <c r="H1387" i="1"/>
  <c r="H1790" i="1"/>
  <c r="H6100" i="1"/>
  <c r="H5366" i="1"/>
  <c r="H2023" i="1"/>
  <c r="H2476" i="1"/>
  <c r="H1027" i="1"/>
  <c r="H5176" i="1"/>
  <c r="H1943" i="1"/>
  <c r="H3387" i="1"/>
  <c r="H1939" i="1"/>
  <c r="H5528" i="1"/>
  <c r="H2120" i="1"/>
  <c r="H677" i="1"/>
  <c r="H5683" i="1"/>
  <c r="H563" i="1"/>
  <c r="H587" i="1"/>
  <c r="H38" i="1"/>
  <c r="H303" i="1"/>
  <c r="H148" i="1"/>
  <c r="H720" i="1"/>
  <c r="H511" i="1"/>
  <c r="H1363" i="1"/>
  <c r="H2258" i="1"/>
  <c r="H617" i="1"/>
  <c r="H867" i="1"/>
  <c r="H436" i="1"/>
  <c r="H1516" i="1"/>
  <c r="H1495" i="1"/>
  <c r="H315" i="1"/>
  <c r="H768" i="1"/>
  <c r="H714" i="1"/>
  <c r="H1203" i="1"/>
  <c r="H1148" i="1"/>
  <c r="H3026" i="1"/>
  <c r="H59" i="1"/>
  <c r="H3342" i="1"/>
  <c r="H636" i="1"/>
  <c r="H3784" i="1"/>
  <c r="H5954" i="1"/>
  <c r="H458" i="1"/>
  <c r="H697" i="1"/>
  <c r="H984" i="1"/>
  <c r="H2009" i="1"/>
  <c r="H2375" i="1"/>
  <c r="H2361" i="1"/>
  <c r="H1658" i="1"/>
  <c r="H1565" i="1"/>
  <c r="H5543" i="1"/>
  <c r="H5590" i="1"/>
  <c r="H6783" i="1"/>
  <c r="H4682" i="1"/>
  <c r="H4710" i="1"/>
  <c r="H3152" i="1"/>
  <c r="H4272" i="1"/>
  <c r="H921" i="1"/>
  <c r="H6602" i="1"/>
  <c r="H5334" i="1"/>
  <c r="H6807" i="1"/>
  <c r="H3217" i="1"/>
  <c r="H2449" i="1"/>
  <c r="H19" i="1"/>
  <c r="H3870" i="1"/>
  <c r="H2574" i="1"/>
  <c r="H5404" i="1"/>
  <c r="H5012" i="1"/>
  <c r="H3914" i="1"/>
  <c r="H5307" i="1"/>
  <c r="H1720" i="1"/>
  <c r="H1204" i="1"/>
  <c r="H1884" i="1"/>
  <c r="H788" i="1"/>
  <c r="H1716" i="1"/>
  <c r="H4175" i="1"/>
  <c r="H284" i="1"/>
  <c r="H5592" i="1"/>
  <c r="H4361" i="1"/>
  <c r="H696" i="1"/>
  <c r="H1961" i="1"/>
  <c r="H5265" i="1"/>
  <c r="H6075" i="1"/>
  <c r="H6480" i="1"/>
  <c r="H2700" i="1"/>
  <c r="H3110" i="1"/>
  <c r="H5310" i="1"/>
  <c r="H5509" i="1"/>
  <c r="H2016" i="1"/>
  <c r="H3945" i="1"/>
  <c r="H3231" i="1"/>
  <c r="H3884" i="1"/>
  <c r="H4916" i="1"/>
  <c r="H6044" i="1"/>
  <c r="H5298" i="1"/>
  <c r="H2163" i="1"/>
  <c r="H385" i="1"/>
  <c r="H6395" i="1"/>
  <c r="H2894" i="1"/>
  <c r="H3456" i="1"/>
  <c r="H2855" i="1"/>
  <c r="H1066" i="1"/>
  <c r="H2944" i="1"/>
  <c r="H4949" i="1"/>
  <c r="H4842" i="1"/>
  <c r="H6730" i="1"/>
  <c r="H5373" i="1"/>
  <c r="H1799" i="1"/>
  <c r="H331" i="1"/>
  <c r="H3854" i="1"/>
  <c r="H1571" i="1"/>
  <c r="H1935" i="1"/>
  <c r="H5123" i="1"/>
  <c r="H5489" i="1"/>
  <c r="H4771" i="1"/>
  <c r="H2652" i="1"/>
  <c r="H351" i="1"/>
  <c r="H3" i="1"/>
  <c r="H5917" i="1"/>
  <c r="H5859" i="1"/>
  <c r="H3922" i="1"/>
  <c r="H5027" i="1"/>
  <c r="H4333" i="1"/>
  <c r="H3042" i="1"/>
  <c r="H2435" i="1"/>
  <c r="H6829" i="1"/>
  <c r="H3867" i="1"/>
  <c r="H5272" i="1"/>
  <c r="H1003" i="1"/>
  <c r="H5311" i="1"/>
  <c r="H5511" i="1"/>
  <c r="H1655" i="1"/>
  <c r="H3022" i="1"/>
  <c r="H4726" i="1"/>
  <c r="H1462" i="1"/>
  <c r="H3169" i="1"/>
  <c r="H2739" i="1"/>
  <c r="H4958" i="1"/>
  <c r="H4387" i="1"/>
  <c r="H2727" i="1"/>
  <c r="H3998" i="1"/>
  <c r="H2205" i="1"/>
  <c r="H1786" i="1"/>
  <c r="H4270" i="1"/>
  <c r="H3237" i="1"/>
  <c r="H2763" i="1"/>
  <c r="H5679" i="1"/>
  <c r="H2266" i="1"/>
  <c r="H3637" i="1"/>
  <c r="H2399" i="1"/>
  <c r="H3730" i="1"/>
  <c r="H1212" i="1"/>
  <c r="H5517" i="1"/>
  <c r="H4521" i="1"/>
  <c r="H1844" i="1"/>
  <c r="H4224" i="1"/>
  <c r="H1077" i="1"/>
  <c r="H5531" i="1"/>
  <c r="H5486" i="1"/>
  <c r="H6463" i="1"/>
  <c r="H1575" i="1"/>
  <c r="H1512" i="1"/>
  <c r="H3930" i="1"/>
  <c r="H4717" i="1"/>
  <c r="H2317" i="1"/>
  <c r="H1688" i="1"/>
  <c r="H1502" i="1"/>
  <c r="H3195" i="1"/>
  <c r="H1739" i="1"/>
  <c r="H2859" i="1"/>
  <c r="H602" i="1"/>
  <c r="H835" i="1"/>
  <c r="H2074" i="1"/>
  <c r="H1781" i="1"/>
  <c r="H845" i="1"/>
  <c r="H30" i="1"/>
  <c r="H402" i="1"/>
  <c r="H930" i="1"/>
  <c r="H1746" i="1"/>
  <c r="H711" i="1"/>
  <c r="H2716" i="1"/>
  <c r="H1287" i="1"/>
  <c r="H1175" i="1"/>
  <c r="H1291" i="1"/>
  <c r="H881" i="1"/>
  <c r="H1696" i="1"/>
  <c r="H2213" i="1"/>
  <c r="H4716" i="1"/>
  <c r="H2446" i="1"/>
  <c r="H4806" i="1"/>
  <c r="H4111" i="1"/>
  <c r="H5470" i="1"/>
  <c r="H3253" i="1"/>
  <c r="H4277" i="1"/>
  <c r="H6033" i="1"/>
  <c r="H332" i="1"/>
  <c r="H4461" i="1"/>
  <c r="H3588" i="1"/>
  <c r="H2062" i="1"/>
  <c r="H4905" i="1"/>
  <c r="H6664" i="1"/>
  <c r="H3897" i="1"/>
  <c r="H2423" i="1"/>
  <c r="H4831" i="1"/>
  <c r="H3406" i="1"/>
  <c r="H3984" i="1"/>
  <c r="H1778" i="1"/>
  <c r="H3979" i="1"/>
  <c r="H2380" i="1"/>
  <c r="H4227" i="1"/>
  <c r="H2121" i="1"/>
  <c r="H1545" i="1"/>
  <c r="H1737" i="1"/>
  <c r="H1851" i="1"/>
  <c r="H5873" i="1"/>
  <c r="H969" i="1"/>
  <c r="H585" i="1"/>
  <c r="H763" i="1"/>
  <c r="H2072" i="1"/>
  <c r="H882" i="1"/>
  <c r="H2612" i="1"/>
  <c r="H55" i="1"/>
  <c r="H909" i="1"/>
  <c r="H4851" i="1"/>
  <c r="H5436" i="1"/>
  <c r="H3383" i="1"/>
  <c r="H6498" i="1"/>
  <c r="H6054" i="1"/>
  <c r="H3282" i="1"/>
  <c r="H143" i="1"/>
  <c r="H4968" i="1"/>
  <c r="H6241" i="1"/>
  <c r="H6173" i="1"/>
  <c r="H4253" i="1"/>
  <c r="H2863" i="1"/>
  <c r="H1191" i="1"/>
  <c r="H4240" i="1"/>
  <c r="H3547" i="1"/>
  <c r="H4768" i="1"/>
  <c r="H5895" i="1"/>
  <c r="H4174" i="1"/>
  <c r="H4404" i="1"/>
  <c r="H6552" i="1"/>
  <c r="H6171" i="1"/>
  <c r="H4608" i="1"/>
  <c r="H5816" i="1"/>
  <c r="H592" i="1"/>
  <c r="H3175" i="1"/>
  <c r="H4131" i="1"/>
  <c r="H5497" i="1"/>
  <c r="H837" i="1"/>
  <c r="H6133" i="1"/>
  <c r="H1028" i="1"/>
  <c r="H1388" i="1"/>
  <c r="H3846" i="1"/>
  <c r="H3572" i="1"/>
  <c r="H6153" i="1"/>
  <c r="H6723" i="1"/>
  <c r="H6353" i="1"/>
  <c r="H728" i="1"/>
  <c r="H6764" i="1"/>
  <c r="H6062" i="1"/>
  <c r="H6397" i="1"/>
  <c r="H956" i="1"/>
  <c r="H4075" i="1"/>
  <c r="H2306" i="1"/>
  <c r="H1137" i="1"/>
  <c r="H4398" i="1"/>
  <c r="H1649" i="1"/>
  <c r="H2236" i="1"/>
  <c r="H83" i="1"/>
  <c r="H4420" i="1"/>
  <c r="H1145" i="1"/>
  <c r="H5065" i="1"/>
  <c r="H5961" i="1"/>
  <c r="H6119" i="1"/>
  <c r="H1903" i="1"/>
  <c r="H3516" i="1"/>
  <c r="H2077" i="1"/>
  <c r="H4373" i="1"/>
  <c r="H5131" i="1"/>
  <c r="H5879" i="1"/>
  <c r="H2257" i="1"/>
  <c r="H4778" i="1"/>
  <c r="H2093" i="1"/>
  <c r="H6219" i="1"/>
  <c r="H4517" i="1"/>
  <c r="H1959" i="1"/>
  <c r="H2030" i="1"/>
  <c r="H598" i="1"/>
  <c r="H2368" i="1"/>
  <c r="H6367" i="1"/>
  <c r="H6493" i="1"/>
  <c r="H1434" i="1"/>
  <c r="H1092" i="1"/>
  <c r="H2524" i="1"/>
  <c r="H5877" i="1"/>
  <c r="H2585" i="1"/>
  <c r="H2342" i="1"/>
  <c r="H4503" i="1"/>
  <c r="H1741" i="1"/>
  <c r="H4992" i="1"/>
  <c r="H6155" i="1"/>
  <c r="H558" i="1"/>
  <c r="H336" i="1"/>
  <c r="H4181" i="1"/>
  <c r="H650" i="1"/>
  <c r="H160" i="1"/>
  <c r="H1221" i="1"/>
  <c r="H250" i="1"/>
  <c r="H2012" i="1"/>
  <c r="H225" i="1"/>
  <c r="H4160" i="1"/>
  <c r="H1858" i="1"/>
  <c r="H186" i="1"/>
  <c r="H22" i="1"/>
  <c r="H3532" i="1"/>
  <c r="H5122" i="1"/>
  <c r="H286" i="1"/>
  <c r="H84" i="1"/>
  <c r="H246" i="1"/>
  <c r="H6420" i="1"/>
  <c r="H71" i="1"/>
  <c r="H4621" i="1"/>
  <c r="H3940" i="1"/>
  <c r="H179" i="1"/>
  <c r="H5214" i="1"/>
  <c r="H1280" i="1"/>
  <c r="H3619" i="1"/>
  <c r="H5149" i="1"/>
  <c r="H5987" i="1"/>
  <c r="H3794" i="1"/>
  <c r="H5980" i="1"/>
  <c r="H1225" i="1"/>
  <c r="H6692" i="1"/>
  <c r="H5704" i="1"/>
  <c r="H5000" i="1"/>
  <c r="H3763" i="1"/>
  <c r="H3337" i="1"/>
  <c r="H1300" i="1"/>
  <c r="H5806" i="1"/>
  <c r="H1286" i="1"/>
  <c r="H6258" i="1"/>
  <c r="H2293" i="1"/>
  <c r="H5306" i="1"/>
  <c r="H379" i="1"/>
  <c r="H4908" i="1"/>
  <c r="H2434" i="1"/>
  <c r="H1267" i="1"/>
  <c r="H3935" i="1"/>
  <c r="H3220" i="1"/>
  <c r="H1016" i="1"/>
  <c r="H2960" i="1"/>
  <c r="H426" i="1"/>
  <c r="H959" i="1"/>
  <c r="H52" i="1"/>
  <c r="H5057" i="1"/>
  <c r="H6013" i="1"/>
  <c r="H6441" i="1"/>
  <c r="H6072" i="1"/>
  <c r="H6137" i="1"/>
  <c r="H5868" i="1"/>
  <c r="H6541" i="1"/>
  <c r="H6417" i="1"/>
  <c r="H5824" i="1"/>
  <c r="H4672" i="1"/>
  <c r="H5291" i="1"/>
  <c r="H6307" i="1"/>
  <c r="H5621" i="1"/>
  <c r="H5993" i="1"/>
  <c r="H3691" i="1"/>
  <c r="H6799" i="1"/>
  <c r="H2064" i="1"/>
  <c r="H1272" i="1"/>
  <c r="H2248" i="1"/>
  <c r="H6710" i="1"/>
  <c r="H6852" i="1"/>
  <c r="H6520" i="1"/>
  <c r="H6709" i="1"/>
  <c r="H4535" i="1"/>
  <c r="H4213" i="1"/>
  <c r="H6059" i="1"/>
  <c r="H2773" i="1"/>
  <c r="H3123" i="1"/>
  <c r="H2586" i="1"/>
  <c r="H5376" i="1"/>
  <c r="H4214" i="1"/>
  <c r="H2693" i="1"/>
  <c r="H2958" i="1"/>
  <c r="H2197" i="1"/>
  <c r="H3051" i="1"/>
  <c r="H3049" i="1"/>
  <c r="H5519" i="1"/>
  <c r="H4276" i="1"/>
  <c r="H5220" i="1"/>
  <c r="H3500" i="1"/>
  <c r="H1724" i="1"/>
  <c r="H4746" i="1"/>
  <c r="H756" i="1"/>
  <c r="H4990" i="1"/>
  <c r="H429" i="1"/>
  <c r="H510" i="1"/>
  <c r="H1860" i="1"/>
  <c r="H4471" i="1"/>
  <c r="H4318" i="1"/>
  <c r="H4532" i="1"/>
  <c r="H4983" i="1"/>
  <c r="H4325" i="1"/>
  <c r="H2180" i="1"/>
  <c r="H5033" i="1"/>
  <c r="H4522" i="1"/>
  <c r="H4960" i="1"/>
  <c r="H1252" i="1"/>
  <c r="H2557" i="1"/>
  <c r="H470" i="1"/>
  <c r="H42" i="1"/>
  <c r="H4247" i="1"/>
  <c r="H2032" i="1"/>
  <c r="H3793" i="1"/>
  <c r="H4286" i="1"/>
  <c r="H910" i="1"/>
  <c r="H2155" i="1"/>
  <c r="H5301" i="1"/>
  <c r="H4413" i="1"/>
  <c r="H5845" i="1"/>
  <c r="H6705" i="1"/>
  <c r="H5923" i="1"/>
  <c r="H5037" i="1"/>
  <c r="H5254" i="1"/>
  <c r="H3351" i="1"/>
  <c r="H3991" i="1"/>
  <c r="H5625" i="1"/>
  <c r="H6156" i="1"/>
  <c r="H5967" i="1"/>
  <c r="H1731" i="1"/>
  <c r="H4832" i="1"/>
  <c r="H3552" i="1"/>
  <c r="H4918" i="1"/>
  <c r="H6105" i="1"/>
  <c r="H1182" i="1"/>
  <c r="H2862" i="1"/>
  <c r="H1872" i="1"/>
  <c r="H2107" i="1"/>
  <c r="H2144" i="1"/>
  <c r="H3262" i="1"/>
  <c r="H1592" i="1"/>
  <c r="H1951" i="1"/>
  <c r="H3155" i="1"/>
  <c r="H4543" i="1"/>
  <c r="H1827" i="1"/>
  <c r="H3868" i="1"/>
  <c r="H6208" i="1"/>
  <c r="H1111" i="1"/>
  <c r="H5374" i="1"/>
  <c r="H6213" i="1"/>
  <c r="H4651" i="1"/>
  <c r="H791" i="1"/>
  <c r="H974" i="1"/>
  <c r="H3578" i="1"/>
  <c r="H1669" i="1"/>
  <c r="H5371" i="1"/>
  <c r="H3462" i="1"/>
  <c r="H1317" i="1"/>
  <c r="H2162" i="1"/>
  <c r="H2265" i="1"/>
  <c r="H1596" i="1"/>
  <c r="H1664" i="1"/>
  <c r="H2026" i="1"/>
  <c r="H2953" i="1"/>
  <c r="H3443" i="1"/>
  <c r="H3480" i="1"/>
  <c r="H5228" i="1"/>
  <c r="H6585" i="1"/>
  <c r="H2645" i="1"/>
  <c r="H2879" i="1"/>
  <c r="H2777" i="1"/>
  <c r="H6740" i="1"/>
  <c r="H4395" i="1"/>
  <c r="H1804" i="1"/>
  <c r="H4042" i="1"/>
  <c r="H5743" i="1"/>
  <c r="H6389" i="1"/>
  <c r="H3749" i="1"/>
  <c r="H4925" i="1"/>
  <c r="H3069" i="1"/>
  <c r="H2890" i="1"/>
  <c r="H3223" i="1"/>
  <c r="H3188" i="1"/>
  <c r="H900" i="1"/>
  <c r="H473" i="1"/>
  <c r="H3651" i="1"/>
  <c r="H2830" i="1"/>
  <c r="H2684" i="1"/>
  <c r="H3077" i="1"/>
  <c r="H1989" i="1"/>
  <c r="H3632" i="1"/>
  <c r="H1201" i="1"/>
  <c r="H3287" i="1"/>
  <c r="H665" i="1"/>
  <c r="H1398" i="1"/>
  <c r="H1960" i="1"/>
  <c r="H3715" i="1"/>
  <c r="H4376" i="1"/>
  <c r="H5777" i="1"/>
  <c r="H5681" i="1"/>
  <c r="H5317" i="1"/>
  <c r="H5434" i="1"/>
  <c r="H6385" i="1"/>
  <c r="H4974" i="1"/>
  <c r="H5863" i="1"/>
  <c r="H5032" i="1"/>
  <c r="H5719" i="1"/>
  <c r="H1511" i="1"/>
  <c r="H1897" i="1"/>
  <c r="H2726" i="1"/>
  <c r="H2842" i="1"/>
  <c r="H1244" i="1"/>
  <c r="H3750" i="1"/>
  <c r="H2397" i="1"/>
  <c r="H2315" i="1"/>
  <c r="H773" i="1"/>
  <c r="H1994" i="1"/>
  <c r="H5188" i="1"/>
  <c r="H3900" i="1"/>
  <c r="H3050" i="1"/>
  <c r="H6316" i="1"/>
  <c r="H6340" i="1"/>
  <c r="H5339" i="1"/>
  <c r="H399" i="1"/>
  <c r="H894" i="1"/>
  <c r="H4625" i="1"/>
  <c r="H3415" i="1"/>
  <c r="H5029" i="1"/>
  <c r="H3978" i="1"/>
  <c r="H1012" i="1"/>
  <c r="H5840" i="1"/>
  <c r="H1085" i="1"/>
  <c r="H5567" i="1"/>
  <c r="H6262" i="1"/>
  <c r="H3034" i="1"/>
  <c r="H5439" i="1"/>
  <c r="H6278" i="1"/>
  <c r="H1990" i="1"/>
  <c r="H2400" i="1"/>
  <c r="H6035" i="1"/>
  <c r="H4886" i="1"/>
  <c r="H2466" i="1"/>
  <c r="H4641" i="1"/>
  <c r="H4803" i="1"/>
  <c r="H2810" i="1"/>
  <c r="H2381" i="1"/>
  <c r="H5570" i="1"/>
  <c r="H5968" i="1"/>
  <c r="H2831" i="1"/>
  <c r="H5458" i="1"/>
  <c r="H3735" i="1"/>
  <c r="H2031" i="1"/>
  <c r="H3080" i="1"/>
  <c r="H3737" i="1"/>
  <c r="H98" i="1"/>
  <c r="H1937" i="1"/>
  <c r="H6337" i="1"/>
  <c r="H6341" i="1"/>
  <c r="H6506" i="1"/>
  <c r="H1365" i="1"/>
  <c r="H4732" i="1"/>
  <c r="H3380" i="1"/>
  <c r="H3721" i="1"/>
  <c r="H3412" i="1"/>
  <c r="H451" i="1"/>
  <c r="H4316" i="1"/>
  <c r="H1928" i="1"/>
  <c r="H4867" i="1"/>
  <c r="H5664" i="1"/>
  <c r="H4065" i="1"/>
  <c r="H6046" i="1"/>
  <c r="H1086" i="1"/>
  <c r="H1635" i="1"/>
  <c r="H167" i="1"/>
  <c r="H1368" i="1"/>
  <c r="H3061" i="1"/>
  <c r="H2925" i="1"/>
  <c r="H2902" i="1"/>
  <c r="H4364" i="1"/>
  <c r="H3057" i="1"/>
  <c r="H2183" i="1"/>
  <c r="H5731" i="1"/>
  <c r="H622" i="1"/>
  <c r="H744" i="1"/>
  <c r="H6170" i="1"/>
  <c r="H5955" i="1"/>
  <c r="H683" i="1"/>
  <c r="H2694" i="1"/>
  <c r="H3612" i="1"/>
  <c r="H693" i="1"/>
  <c r="H1661" i="1"/>
  <c r="H5599" i="1"/>
  <c r="H5540" i="1"/>
  <c r="H1133" i="1"/>
  <c r="H5445" i="1"/>
  <c r="H4701" i="1"/>
  <c r="H4090" i="1"/>
  <c r="H2900" i="1"/>
  <c r="H931" i="1"/>
  <c r="H5721" i="1"/>
  <c r="H4763" i="1"/>
  <c r="H60" i="1"/>
  <c r="H1381" i="1"/>
  <c r="H4063" i="1"/>
  <c r="H4445" i="1"/>
  <c r="H6642" i="1"/>
  <c r="H6449" i="1"/>
  <c r="H5175" i="1"/>
  <c r="H6717" i="1"/>
  <c r="H4534" i="1"/>
  <c r="H6305" i="1"/>
  <c r="H6355" i="1"/>
  <c r="H6668" i="1"/>
  <c r="H5195" i="1"/>
  <c r="H4558" i="1"/>
  <c r="H4371" i="1"/>
  <c r="H3147" i="1"/>
  <c r="H4360" i="1"/>
  <c r="H5167" i="1"/>
  <c r="H3008" i="1"/>
  <c r="H2989" i="1"/>
  <c r="H5772" i="1"/>
  <c r="H1415" i="1"/>
  <c r="H3208" i="1"/>
  <c r="H1429" i="1"/>
  <c r="H858" i="1"/>
  <c r="H2753" i="1"/>
  <c r="H1970" i="1"/>
  <c r="H6793" i="1"/>
  <c r="H2597" i="1"/>
  <c r="H2029" i="1"/>
  <c r="H3156" i="1"/>
  <c r="H1425" i="1"/>
  <c r="H1942" i="1"/>
  <c r="H4524" i="1"/>
  <c r="H2565" i="1"/>
  <c r="H4491" i="1"/>
  <c r="H2999" i="1"/>
  <c r="H4449" i="1"/>
  <c r="H5596" i="1"/>
  <c r="H2865" i="1"/>
  <c r="H3645" i="1"/>
  <c r="H3657" i="1"/>
  <c r="H4344" i="1"/>
  <c r="H4280" i="1"/>
  <c r="H1065" i="1"/>
  <c r="H5117" i="1"/>
  <c r="H5170" i="1"/>
  <c r="H4515" i="1"/>
  <c r="H2760" i="1"/>
  <c r="H4866" i="1"/>
  <c r="H6261" i="1"/>
  <c r="H2549" i="1"/>
  <c r="H5550" i="1"/>
  <c r="H1262" i="1"/>
  <c r="H834" i="1"/>
  <c r="H5384" i="1"/>
  <c r="H6392" i="1"/>
  <c r="H6634" i="1"/>
  <c r="H5003" i="1"/>
  <c r="H6797" i="1"/>
  <c r="H2232" i="1"/>
  <c r="H689" i="1"/>
  <c r="H2825" i="1"/>
  <c r="H5062" i="1"/>
  <c r="H4144" i="1"/>
  <c r="H2669" i="1"/>
  <c r="H3695" i="1"/>
  <c r="H2371" i="1"/>
  <c r="H287" i="1"/>
  <c r="H3559" i="1"/>
  <c r="H854" i="1"/>
  <c r="H2878" i="1"/>
  <c r="H4312" i="1"/>
  <c r="H4092" i="1"/>
  <c r="H810" i="1"/>
  <c r="H6352" i="1"/>
  <c r="H5648" i="1"/>
  <c r="H2671" i="1"/>
  <c r="H5236" i="1"/>
  <c r="H5059" i="1"/>
  <c r="H1492" i="1"/>
  <c r="H3413" i="1"/>
  <c r="H4153" i="1"/>
  <c r="H219" i="1"/>
  <c r="H3263" i="1"/>
  <c r="H4824" i="1"/>
  <c r="H5297" i="1"/>
  <c r="H6092" i="1"/>
  <c r="H2251" i="1"/>
  <c r="H3016" i="1"/>
  <c r="H5468" i="1"/>
  <c r="H2283" i="1"/>
  <c r="H4694" i="1"/>
  <c r="H5180" i="1"/>
  <c r="H3753" i="1"/>
  <c r="H299" i="1"/>
  <c r="H6678" i="1"/>
  <c r="H4964" i="1"/>
  <c r="H4017" i="1"/>
  <c r="H653" i="1"/>
  <c r="H3782" i="1"/>
  <c r="H6350" i="1"/>
  <c r="H445" i="1"/>
  <c r="H2703" i="1"/>
  <c r="H2436" i="1"/>
  <c r="H6252" i="1"/>
  <c r="H5769" i="1"/>
  <c r="H6470" i="1"/>
  <c r="H5141" i="1"/>
  <c r="H5177" i="1"/>
  <c r="H5931" i="1"/>
  <c r="H6043" i="1"/>
  <c r="H2459" i="1"/>
  <c r="H6495" i="1"/>
  <c r="H2897" i="1"/>
  <c r="H3160" i="1"/>
  <c r="H4942" i="1"/>
  <c r="H4792" i="1"/>
  <c r="H1984" i="1"/>
  <c r="H5014" i="1"/>
  <c r="H26" i="1"/>
  <c r="H4533" i="1"/>
  <c r="H4334" i="1"/>
  <c r="H5739" i="1"/>
  <c r="H1558" i="1"/>
  <c r="H4913" i="1"/>
  <c r="H4620" i="1"/>
  <c r="H1468" i="1"/>
  <c r="H3181" i="1"/>
  <c r="H2913" i="1"/>
  <c r="H4739" i="1"/>
  <c r="H4252" i="1"/>
  <c r="H1999" i="1"/>
  <c r="H1769" i="1"/>
  <c r="H4614" i="1"/>
  <c r="H1564" i="1"/>
  <c r="H4938" i="1"/>
  <c r="H5651" i="1"/>
  <c r="H3170" i="1"/>
  <c r="H6419" i="1"/>
  <c r="H5081" i="1"/>
  <c r="H5240" i="1"/>
  <c r="H4009" i="1"/>
  <c r="H3411" i="1"/>
  <c r="H3950" i="1"/>
  <c r="H4943" i="1"/>
  <c r="H804" i="1"/>
  <c r="H6581" i="1"/>
  <c r="H3796" i="1"/>
  <c r="H2707" i="1"/>
  <c r="H4399" i="1"/>
  <c r="H6787" i="1"/>
  <c r="H5481" i="1"/>
  <c r="H2837" i="1"/>
  <c r="H3475" i="1"/>
  <c r="H3060" i="1"/>
  <c r="H5756" i="1"/>
  <c r="H4202" i="1"/>
  <c r="H1845" i="1"/>
  <c r="H1547" i="1"/>
  <c r="H3682" i="1"/>
  <c r="H6532" i="1"/>
  <c r="H4463" i="1"/>
  <c r="H4219" i="1"/>
  <c r="H4818" i="1"/>
  <c r="H4245" i="1"/>
  <c r="H2181" i="1"/>
  <c r="H1266" i="1"/>
  <c r="H4816" i="1"/>
  <c r="H3180" i="1"/>
  <c r="H2594" i="1"/>
  <c r="H6774" i="1"/>
  <c r="H4223" i="1"/>
  <c r="H2840" i="1"/>
  <c r="H2845" i="1"/>
  <c r="H4859" i="1"/>
  <c r="H1521" i="1"/>
  <c r="H253" i="1"/>
  <c r="H2785" i="1"/>
  <c r="H2509" i="1"/>
  <c r="H3132" i="1"/>
  <c r="H513" i="1"/>
  <c r="H2098" i="1"/>
  <c r="H2269" i="1"/>
  <c r="H1140" i="1"/>
  <c r="H947" i="1"/>
  <c r="H5137" i="1"/>
  <c r="H6020" i="1"/>
  <c r="H6198" i="1"/>
  <c r="H5464" i="1"/>
  <c r="H2740" i="1"/>
  <c r="H4698" i="1"/>
  <c r="H3653" i="1"/>
  <c r="H1373" i="1"/>
  <c r="H4847" i="1"/>
  <c r="H4494" i="1"/>
  <c r="H2015" i="1"/>
  <c r="H6731" i="1"/>
  <c r="H6228" i="1"/>
  <c r="H4557" i="1"/>
  <c r="H1831" i="1"/>
  <c r="H2922" i="1"/>
  <c r="H4379" i="1"/>
  <c r="H5441" i="1"/>
  <c r="H5514" i="1"/>
  <c r="H3787" i="1"/>
  <c r="H3519" i="1"/>
  <c r="H3384" i="1"/>
  <c r="H6547" i="1"/>
  <c r="H48" i="1"/>
  <c r="H1838" i="1"/>
  <c r="H1676" i="1"/>
  <c r="H4747" i="1"/>
  <c r="H4845" i="1"/>
  <c r="H6578" i="1"/>
  <c r="H6452" i="1"/>
  <c r="H1343" i="1"/>
  <c r="H1645" i="1"/>
  <c r="H3086" i="1"/>
  <c r="H4644" i="1"/>
  <c r="H320" i="1"/>
  <c r="H1798" i="1"/>
  <c r="H1810" i="1"/>
  <c r="H132" i="1"/>
  <c r="H6609" i="1"/>
  <c r="H4910" i="1"/>
  <c r="H1859" i="1"/>
  <c r="H3522" i="1"/>
  <c r="H4468" i="1"/>
  <c r="H6192" i="1"/>
  <c r="H4351" i="1"/>
  <c r="H1025" i="1"/>
  <c r="H4350" i="1"/>
  <c r="H3587" i="1"/>
  <c r="H3636" i="1"/>
  <c r="H1290" i="1"/>
  <c r="H1152" i="1"/>
  <c r="H2472" i="1"/>
  <c r="H414" i="1"/>
  <c r="H6297" i="1"/>
  <c r="H3752" i="1"/>
  <c r="H1577" i="1"/>
  <c r="H5663" i="1"/>
  <c r="H5952" i="1"/>
  <c r="H4827" i="1"/>
  <c r="H2833" i="1"/>
  <c r="H1041" i="1"/>
  <c r="H6271" i="1"/>
  <c r="H3327" i="1"/>
  <c r="H1024" i="1"/>
  <c r="H4901" i="1"/>
  <c r="H2396" i="1"/>
  <c r="H2655" i="1"/>
  <c r="H6451" i="1"/>
  <c r="H5933" i="1"/>
  <c r="H4639" i="1"/>
  <c r="H664" i="1"/>
  <c r="H3723" i="1"/>
  <c r="H1125" i="1"/>
  <c r="H1333" i="1"/>
  <c r="H6661" i="1"/>
  <c r="H6773" i="1"/>
  <c r="H5388" i="1"/>
  <c r="H1205" i="1"/>
  <c r="H1550" i="1"/>
  <c r="H3527" i="1"/>
  <c r="H2784" i="1"/>
  <c r="H6534" i="1"/>
  <c r="H6776" i="1"/>
  <c r="H6565" i="1"/>
  <c r="H3771" i="1"/>
  <c r="H3593" i="1"/>
  <c r="H6810" i="1"/>
  <c r="H4856" i="1"/>
  <c r="H3081" i="1"/>
  <c r="H5372" i="1"/>
  <c r="H1251" i="1"/>
  <c r="H4433" i="1"/>
  <c r="H1033" i="1"/>
  <c r="H749" i="1"/>
  <c r="H5959" i="1"/>
  <c r="H3725" i="1"/>
  <c r="H883" i="1"/>
  <c r="H3673" i="1"/>
  <c r="H1639" i="1"/>
  <c r="H5446" i="1"/>
  <c r="H3570" i="1"/>
  <c r="H3508" i="1"/>
  <c r="H557" i="1"/>
  <c r="H3776" i="1"/>
  <c r="H3484" i="1"/>
  <c r="H4068" i="1"/>
  <c r="H999" i="1"/>
  <c r="H4751" i="1"/>
  <c r="H2433" i="1"/>
  <c r="H2228" i="1"/>
  <c r="H4416" i="1"/>
  <c r="H3003" i="1"/>
  <c r="H5048" i="1"/>
  <c r="H4328" i="1"/>
  <c r="H830" i="1"/>
  <c r="H3064" i="1"/>
  <c r="H2599" i="1"/>
  <c r="H1898" i="1"/>
  <c r="H5069" i="1"/>
  <c r="H5258" i="1"/>
  <c r="H4793" i="1"/>
  <c r="H5544" i="1"/>
  <c r="H5986" i="1"/>
  <c r="H6227" i="1"/>
  <c r="H6311" i="1"/>
  <c r="H6652" i="1"/>
  <c r="H6483" i="1"/>
  <c r="H3053" i="1"/>
  <c r="H4102" i="1"/>
  <c r="H5675" i="1"/>
  <c r="H1979" i="1"/>
  <c r="H806" i="1"/>
  <c r="H3458" i="1"/>
  <c r="H4282" i="1"/>
  <c r="H4729" i="1"/>
  <c r="H5613" i="1"/>
  <c r="H6098" i="1"/>
  <c r="H5025" i="1"/>
  <c r="H6745" i="1"/>
  <c r="H6732" i="1"/>
  <c r="H4390" i="1"/>
  <c r="H3600" i="1"/>
  <c r="H2430" i="1"/>
  <c r="H1915" i="1"/>
  <c r="H4425" i="1"/>
  <c r="H5145" i="1"/>
  <c r="H5737" i="1"/>
  <c r="H6347" i="1"/>
  <c r="H6453" i="1"/>
  <c r="H282" i="1"/>
  <c r="H162" i="1"/>
  <c r="H2552" i="1"/>
  <c r="H5040" i="1"/>
  <c r="H3560" i="1"/>
  <c r="H5690" i="1"/>
  <c r="H4480" i="1"/>
  <c r="H6180" i="1"/>
  <c r="H2355" i="1"/>
  <c r="H2615" i="1"/>
  <c r="H4239" i="1"/>
  <c r="H3767" i="1"/>
  <c r="H6269" i="1"/>
  <c r="H4589" i="1"/>
  <c r="H6421" i="1"/>
  <c r="H5724" i="1"/>
  <c r="H6625" i="1"/>
  <c r="H6834" i="1"/>
  <c r="H4002" i="1"/>
  <c r="H2596" i="1"/>
  <c r="H1414" i="1"/>
  <c r="H2357" i="1"/>
  <c r="H3660" i="1"/>
  <c r="H2479" i="1"/>
  <c r="H1260" i="1"/>
  <c r="H4977" i="1"/>
  <c r="H3756" i="1"/>
  <c r="H5843" i="1"/>
  <c r="H1168" i="1"/>
  <c r="H4195" i="1"/>
  <c r="H1552" i="1"/>
  <c r="H2172" i="1"/>
  <c r="H4232" i="1"/>
  <c r="H5129" i="1"/>
  <c r="H3742" i="1"/>
  <c r="H1567" i="1"/>
  <c r="H3681" i="1"/>
  <c r="H1526" i="1"/>
  <c r="H2797" i="1"/>
  <c r="H2942" i="1"/>
  <c r="H800" i="1"/>
  <c r="H1536" i="1"/>
  <c r="H3019" i="1"/>
  <c r="H5870" i="1"/>
  <c r="H6761" i="1"/>
  <c r="H4764" i="1"/>
  <c r="H1864" i="1"/>
  <c r="H1220" i="1"/>
  <c r="H1101" i="1"/>
  <c r="H1309" i="1"/>
  <c r="H1155" i="1"/>
  <c r="H5487" i="1"/>
  <c r="H5976" i="1"/>
  <c r="H5962" i="1"/>
  <c r="H3774" i="1"/>
  <c r="H2790" i="1"/>
  <c r="H1604" i="1"/>
  <c r="H3183" i="1"/>
  <c r="H6058" i="1"/>
  <c r="H1325" i="1"/>
  <c r="H3463" i="1"/>
  <c r="H5556" i="1"/>
  <c r="H5338" i="1"/>
  <c r="H2344" i="1"/>
  <c r="H2106" i="1"/>
  <c r="H2711" i="1"/>
  <c r="H777" i="1"/>
  <c r="H3119" i="1"/>
  <c r="H2088" i="1"/>
  <c r="H406" i="1"/>
  <c r="H1719" i="1"/>
  <c r="H313" i="1"/>
  <c r="H518" i="1"/>
  <c r="H1508" i="1"/>
  <c r="H516" i="1"/>
  <c r="H80" i="1"/>
  <c r="H232" i="1"/>
  <c r="H20" i="1"/>
  <c r="H1789" i="1"/>
  <c r="H805" i="1"/>
  <c r="H983" i="1"/>
  <c r="H1038" i="1"/>
  <c r="H1573" i="1"/>
  <c r="H2813" i="1"/>
  <c r="H1154" i="1"/>
  <c r="H2579" i="1"/>
  <c r="H533" i="1"/>
  <c r="H1292" i="1"/>
  <c r="H187" i="1"/>
  <c r="H1762" i="1"/>
  <c r="H1354" i="1"/>
  <c r="H5099" i="1"/>
  <c r="H1520" i="1"/>
  <c r="H6007" i="1"/>
  <c r="H1419" i="1"/>
  <c r="H497" i="1"/>
  <c r="H1569" i="1"/>
  <c r="H223" i="1"/>
  <c r="H1531" i="1"/>
  <c r="H3892" i="1"/>
  <c r="H377" i="1"/>
  <c r="H4721" i="1"/>
  <c r="H5775" i="1"/>
  <c r="H1216" i="1"/>
  <c r="H6144" i="1"/>
  <c r="H3731" i="1"/>
  <c r="H3028" i="1"/>
  <c r="H5670" i="1"/>
  <c r="H5623" i="1"/>
  <c r="H3161" i="1"/>
  <c r="H3676" i="1"/>
  <c r="H4996" i="1"/>
  <c r="H5230" i="1"/>
  <c r="H5346" i="1"/>
  <c r="H3289" i="1"/>
  <c r="H4595" i="1"/>
  <c r="H1269" i="1"/>
  <c r="H2755" i="1"/>
  <c r="H3674" i="1"/>
  <c r="H6840" i="1"/>
  <c r="H4064" i="1"/>
  <c r="H5854" i="1"/>
  <c r="H3780" i="1"/>
  <c r="H1869" i="1"/>
  <c r="H4900" i="1"/>
  <c r="H5398" i="1"/>
  <c r="H5203" i="1"/>
  <c r="H6068" i="1"/>
  <c r="H659" i="1"/>
  <c r="H4514" i="1"/>
  <c r="H4795" i="1"/>
  <c r="H4883" i="1"/>
  <c r="H1701" i="1"/>
  <c r="H6603" i="1"/>
  <c r="H5830" i="1"/>
  <c r="H6113" i="1"/>
  <c r="H6429" i="1"/>
  <c r="H502" i="1"/>
  <c r="H2294" i="1"/>
  <c r="H2497" i="1"/>
  <c r="H4460" i="1"/>
  <c r="H6632" i="1"/>
  <c r="H6284" i="1"/>
  <c r="H6370" i="1"/>
  <c r="H2504" i="1"/>
  <c r="H4429" i="1"/>
  <c r="H6846" i="1"/>
  <c r="H4740" i="1"/>
  <c r="H4255" i="1"/>
  <c r="H2834" i="1"/>
  <c r="H4031" i="1"/>
  <c r="H5733" i="1"/>
  <c r="H5674" i="1"/>
  <c r="H2003" i="1"/>
  <c r="H2182" i="1"/>
  <c r="H2087" i="1"/>
  <c r="H1805" i="1"/>
  <c r="H141" i="1"/>
  <c r="H5023" i="1"/>
  <c r="H847" i="1"/>
  <c r="H4699" i="1"/>
  <c r="H6091" i="1"/>
  <c r="H2682" i="1"/>
  <c r="H6082" i="1"/>
  <c r="H1166" i="1"/>
  <c r="H3266" i="1"/>
  <c r="H3318" i="1"/>
  <c r="H3734" i="1"/>
  <c r="H2010" i="1"/>
  <c r="H158" i="1"/>
  <c r="H2438" i="1"/>
  <c r="H4683" i="1"/>
  <c r="H2048" i="1"/>
  <c r="H5326" i="1"/>
  <c r="H3330" i="1"/>
  <c r="H5794" i="1"/>
  <c r="H4458" i="1"/>
  <c r="H1843" i="1"/>
  <c r="H530" i="1"/>
  <c r="H4139" i="1"/>
  <c r="H5738" i="1"/>
  <c r="H6004" i="1"/>
  <c r="H2060" i="1"/>
  <c r="H4010" i="1"/>
  <c r="H2412" i="1"/>
  <c r="H1007" i="1"/>
  <c r="H3946" i="1"/>
  <c r="H1379" i="1"/>
  <c r="H2362" i="1"/>
  <c r="H5028" i="1"/>
  <c r="H415" i="1"/>
  <c r="H850" i="1"/>
  <c r="H2041" i="1"/>
  <c r="H6209" i="1"/>
  <c r="H6747" i="1"/>
  <c r="H965" i="1"/>
  <c r="H6489" i="1"/>
  <c r="H5755" i="1"/>
  <c r="H455" i="1"/>
  <c r="H1268" i="1"/>
  <c r="H3375" i="1"/>
  <c r="H3798" i="1"/>
  <c r="H326" i="1"/>
  <c r="H1971" i="1"/>
  <c r="H1440" i="1"/>
  <c r="H657" i="1"/>
  <c r="H233" i="1"/>
  <c r="H318" i="1"/>
  <c r="H2240" i="1"/>
  <c r="H460" i="1"/>
  <c r="H345" i="1"/>
  <c r="H1906" i="1"/>
  <c r="H1846" i="1"/>
  <c r="H2243" i="1"/>
  <c r="H277" i="1"/>
  <c r="H849" i="1"/>
  <c r="H838" i="1"/>
  <c r="H416" i="1"/>
  <c r="H4032" i="1"/>
  <c r="H853" i="1"/>
  <c r="H2722" i="1"/>
  <c r="H216" i="1"/>
  <c r="H2445" i="1"/>
  <c r="H63" i="1"/>
  <c r="H3879" i="1"/>
  <c r="H4966" i="1"/>
  <c r="H5964" i="1"/>
  <c r="H6147" i="1"/>
  <c r="H3958" i="1"/>
  <c r="H3471" i="1"/>
  <c r="H6382" i="1"/>
  <c r="H6243" i="1"/>
  <c r="H2393" i="1"/>
  <c r="H3449" i="1"/>
  <c r="H1518" i="1"/>
  <c r="H3758" i="1"/>
  <c r="H6415" i="1"/>
  <c r="H6317" i="1"/>
  <c r="H4906" i="1"/>
  <c r="H2575" i="1"/>
  <c r="H2483" i="1"/>
  <c r="H3168" i="1"/>
  <c r="H3925" i="1"/>
  <c r="H5185" i="1"/>
  <c r="H4051" i="1"/>
  <c r="H1601" i="1"/>
  <c r="H3222" i="1"/>
  <c r="H5089" i="1"/>
  <c r="H6207" i="1"/>
  <c r="H6457" i="1"/>
  <c r="H5950" i="1"/>
  <c r="H3447" i="1"/>
  <c r="H639" i="1"/>
  <c r="H4159" i="1"/>
  <c r="H5067" i="1"/>
  <c r="H5287" i="1"/>
  <c r="H1863" i="1"/>
  <c r="H5837" i="1"/>
  <c r="H5807" i="1"/>
  <c r="H3770" i="1"/>
  <c r="H15" i="1"/>
  <c r="H5795" i="1"/>
  <c r="H6236" i="1"/>
  <c r="H3489" i="1"/>
  <c r="H4145" i="1"/>
  <c r="H5064" i="1"/>
  <c r="H440" i="1"/>
  <c r="H6849" i="1"/>
  <c r="H6130" i="1"/>
  <c r="H2610" i="1"/>
  <c r="H3992" i="1"/>
  <c r="H955" i="1"/>
  <c r="H6016" i="1"/>
  <c r="H4363" i="1"/>
  <c r="H1949" i="1"/>
  <c r="H3638" i="1"/>
  <c r="H4072" i="1"/>
  <c r="H109" i="1"/>
  <c r="H3848" i="1"/>
  <c r="H2968" i="1"/>
  <c r="H5378" i="1"/>
  <c r="H4598" i="1"/>
  <c r="H1535" i="1"/>
  <c r="H1825" i="1"/>
  <c r="H3261" i="1"/>
  <c r="H5103" i="1"/>
  <c r="H1230" i="1"/>
  <c r="H6090" i="1"/>
  <c r="H6066" i="1"/>
  <c r="H6275" i="1"/>
  <c r="H1553" i="1"/>
  <c r="H4664" i="1"/>
  <c r="H1759" i="1"/>
  <c r="H2893" i="1"/>
  <c r="H3395" i="1"/>
  <c r="H1607" i="1"/>
  <c r="H1997" i="1"/>
  <c r="H2441" i="1"/>
  <c r="H2118" i="1"/>
  <c r="H5157" i="1"/>
  <c r="H6553" i="1"/>
  <c r="H1192" i="1"/>
  <c r="H2115" i="1"/>
  <c r="H2443" i="1"/>
  <c r="H3631" i="1"/>
  <c r="H2945" i="1"/>
  <c r="H3099" i="1"/>
  <c r="H3191" i="1"/>
  <c r="H1650" i="1"/>
  <c r="H3714" i="1"/>
  <c r="H1444" i="1"/>
  <c r="H3465" i="1"/>
  <c r="H1339" i="1"/>
  <c r="H1263" i="1"/>
  <c r="H2101" i="1"/>
  <c r="H4137" i="1"/>
  <c r="H3818" i="1"/>
  <c r="H2653" i="1"/>
  <c r="H5534" i="1"/>
  <c r="H2583" i="1"/>
  <c r="H1677" i="1"/>
  <c r="H586" i="1"/>
  <c r="H5219" i="1"/>
  <c r="H1892" i="1"/>
  <c r="H1229" i="1"/>
  <c r="H649" i="1"/>
  <c r="H3105" i="1"/>
  <c r="H4207" i="1"/>
  <c r="H6758" i="1"/>
  <c r="H5405" i="1"/>
  <c r="H6792" i="1"/>
  <c r="H913" i="1"/>
  <c r="H420" i="1"/>
  <c r="H2457" i="1"/>
  <c r="H4549" i="1"/>
  <c r="H3121" i="1"/>
  <c r="H4804" i="1"/>
  <c r="H6400" i="1"/>
  <c r="H356" i="1"/>
  <c r="H457" i="1"/>
  <c r="H1576" i="1"/>
  <c r="H45" i="1"/>
  <c r="H678" i="1"/>
  <c r="H316" i="1"/>
  <c r="H174" i="1"/>
  <c r="H2386" i="1"/>
  <c r="H191" i="1"/>
  <c r="H829" i="1"/>
  <c r="H1912" i="1"/>
  <c r="H2394" i="1"/>
  <c r="H589" i="1"/>
  <c r="H66" i="1"/>
  <c r="H112" i="1"/>
  <c r="H16" i="1"/>
  <c r="H1481" i="1"/>
  <c r="H305" i="1"/>
  <c r="H676" i="1"/>
  <c r="H669" i="1"/>
  <c r="H610" i="1"/>
  <c r="H2377" i="1"/>
  <c r="H1875" i="1"/>
  <c r="H950" i="1"/>
  <c r="H222" i="1"/>
  <c r="H1660" i="1"/>
  <c r="H1749" i="1"/>
  <c r="H1914" i="1"/>
  <c r="H3577" i="1"/>
  <c r="H1856" i="1"/>
  <c r="H2635" i="1"/>
  <c r="H1448" i="1"/>
  <c r="H506" i="1"/>
  <c r="H707" i="1"/>
  <c r="H1394" i="1"/>
  <c r="H1048" i="1"/>
  <c r="H81" i="1"/>
  <c r="H328" i="1"/>
  <c r="H1129" i="1"/>
  <c r="H319" i="1"/>
  <c r="H3740" i="1"/>
  <c r="H2689" i="1"/>
  <c r="H1002" i="1"/>
  <c r="H249" i="1"/>
  <c r="H4979" i="1"/>
  <c r="H566" i="1"/>
  <c r="H529" i="1"/>
  <c r="H149" i="1"/>
  <c r="H3586" i="1"/>
  <c r="H1510" i="1"/>
  <c r="H88" i="1"/>
  <c r="H47" i="1"/>
  <c r="H954" i="1"/>
  <c r="H1654" i="1"/>
  <c r="H780" i="1"/>
  <c r="H2964" i="1"/>
  <c r="H5086" i="1"/>
  <c r="H214" i="1"/>
  <c r="H5098" i="1"/>
  <c r="H4987" i="1"/>
  <c r="H3336" i="1"/>
  <c r="H1341" i="1"/>
  <c r="H3369" i="1"/>
  <c r="H3498" i="1"/>
  <c r="H4904" i="1"/>
  <c r="H5834" i="1"/>
  <c r="H4034" i="1"/>
  <c r="H843" i="1"/>
  <c r="H3225" i="1"/>
  <c r="H25" i="1"/>
  <c r="H367" i="1"/>
  <c r="H89" i="1"/>
  <c r="H447" i="1"/>
  <c r="H1143" i="1"/>
  <c r="H4573" i="1"/>
  <c r="H600" i="1"/>
  <c r="H371" i="1"/>
  <c r="H784" i="1"/>
  <c r="H1142" i="1"/>
  <c r="H3032" i="1"/>
  <c r="H439" i="1"/>
  <c r="H1293" i="1"/>
  <c r="H2765" i="1"/>
  <c r="H333" i="1"/>
  <c r="H487" i="1"/>
  <c r="H5249" i="1"/>
  <c r="H5284" i="1"/>
  <c r="H1255" i="1"/>
  <c r="H2892" i="1"/>
  <c r="H1496" i="1"/>
  <c r="H5401" i="1"/>
  <c r="H3356" i="1"/>
  <c r="H4011" i="1"/>
  <c r="H583" i="1"/>
  <c r="H5650" i="1"/>
  <c r="H5211" i="1"/>
  <c r="H384" i="1"/>
  <c r="H2190" i="1"/>
  <c r="H603" i="1"/>
  <c r="H389" i="1"/>
  <c r="H775" i="1"/>
  <c r="H3621" i="1"/>
  <c r="H522" i="1"/>
  <c r="H107" i="1"/>
  <c r="H1795" i="1"/>
  <c r="H5423" i="1"/>
  <c r="H103" i="1"/>
  <c r="H4675" i="1"/>
  <c r="H5070" i="1"/>
  <c r="H5860" i="1"/>
  <c r="H2718" i="1"/>
  <c r="H985" i="1"/>
  <c r="H3971" i="1"/>
  <c r="H2683" i="1"/>
  <c r="H2323" i="1"/>
  <c r="H6244" i="1"/>
  <c r="H6703" i="1"/>
  <c r="H4769" i="1"/>
  <c r="H706" i="1"/>
  <c r="H273" i="1"/>
  <c r="H2223" i="1"/>
  <c r="H2242" i="1"/>
  <c r="H2625" i="1"/>
  <c r="H1908" i="1"/>
  <c r="H2914" i="1"/>
  <c r="H1476" i="1"/>
  <c r="H2196" i="1"/>
  <c r="H156" i="1"/>
  <c r="H5362" i="1"/>
  <c r="H3511" i="1"/>
  <c r="H2290" i="1"/>
  <c r="H2103" i="1"/>
  <c r="H6111" i="1"/>
  <c r="H4133" i="1"/>
  <c r="H1833" i="1"/>
  <c r="H2708" i="1"/>
  <c r="H231" i="1"/>
  <c r="H6511" i="1"/>
  <c r="H908" i="1"/>
  <c r="H782" i="1"/>
  <c r="H91" i="1"/>
  <c r="H339" i="1"/>
  <c r="H165" i="1"/>
  <c r="H3936" i="1"/>
  <c r="H2204" i="1"/>
  <c r="H4021" i="1"/>
  <c r="H6366" i="1"/>
  <c r="H2458" i="1"/>
  <c r="H809" i="1"/>
  <c r="H6646" i="1"/>
  <c r="H1435" i="1"/>
  <c r="H4581" i="1"/>
  <c r="H4095" i="1"/>
  <c r="H6477" i="1"/>
  <c r="H2345" i="1"/>
  <c r="H896" i="1"/>
  <c r="H540" i="1"/>
  <c r="H2127" i="1"/>
  <c r="H32" i="1"/>
  <c r="H360" i="1"/>
  <c r="H1443" i="1"/>
  <c r="H3275" i="1"/>
  <c r="H92" i="1"/>
  <c r="H180" i="1"/>
  <c r="H797" i="1"/>
  <c r="H291" i="1"/>
  <c r="H877" i="1"/>
  <c r="H1188" i="1"/>
  <c r="H701" i="1"/>
  <c r="H6697" i="1"/>
  <c r="H2537" i="1"/>
  <c r="H3703" i="1"/>
  <c r="H6813" i="1"/>
  <c r="H5883" i="1"/>
  <c r="H5900" i="1"/>
  <c r="H376" i="1"/>
  <c r="H3015" i="1"/>
  <c r="H880" i="1"/>
  <c r="H534" i="1"/>
  <c r="H1648" i="1"/>
  <c r="H3113" i="1"/>
  <c r="H3650" i="1"/>
  <c r="H3569" i="1"/>
  <c r="H2646" i="1"/>
  <c r="H1277" i="1"/>
  <c r="H5797" i="1"/>
  <c r="H4647" i="1"/>
  <c r="H6608" i="1"/>
  <c r="H6136" i="1"/>
  <c r="H741" i="1"/>
  <c r="H6330" i="1"/>
  <c r="H6623" i="1"/>
  <c r="H4179" i="1"/>
  <c r="H4962" i="1"/>
  <c r="H5459" i="1"/>
  <c r="H6114" i="1"/>
  <c r="H5826" i="1"/>
  <c r="H4511" i="1"/>
  <c r="H6135" i="1"/>
  <c r="H6163" i="1"/>
  <c r="H2621" i="1"/>
  <c r="H2501" i="1"/>
  <c r="H2598" i="1"/>
  <c r="H3799" i="1"/>
  <c r="H4774" i="1"/>
  <c r="H152" i="1"/>
  <c r="H4038" i="1"/>
  <c r="H1391" i="1"/>
  <c r="H5587" i="1"/>
  <c r="H4631" i="1"/>
  <c r="H3294" i="1"/>
  <c r="H3529" i="1"/>
  <c r="H2005" i="1"/>
  <c r="H3872" i="1"/>
  <c r="H5524" i="1"/>
  <c r="H6003" i="1"/>
  <c r="H5573" i="1"/>
  <c r="H6005" i="1"/>
  <c r="H5875" i="1"/>
  <c r="H3174" i="1"/>
  <c r="H4604" i="1"/>
  <c r="H6439" i="1"/>
  <c r="H5095" i="1"/>
  <c r="H4707" i="1"/>
  <c r="H5440" i="1"/>
  <c r="H6301" i="1"/>
  <c r="H3592" i="1"/>
  <c r="H3209" i="1"/>
  <c r="H2981" i="1"/>
  <c r="H4628" i="1"/>
  <c r="H1170" i="1"/>
  <c r="H2486" i="1"/>
  <c r="H435" i="1"/>
  <c r="H6702" i="1"/>
  <c r="H2517" i="1"/>
  <c r="H4310" i="1"/>
  <c r="H6432" i="1"/>
  <c r="H6746" i="1"/>
  <c r="H6825" i="1"/>
  <c r="H6456" i="1"/>
  <c r="H2091" i="1"/>
  <c r="H4634" i="1"/>
  <c r="H4873" i="1"/>
  <c r="H4957" i="1"/>
  <c r="H3982" i="1"/>
  <c r="H1400" i="1"/>
  <c r="H6184" i="1"/>
  <c r="H3824" i="1"/>
  <c r="H2877" i="1"/>
  <c r="H5656" i="1"/>
  <c r="H3975" i="1"/>
  <c r="H3059" i="1"/>
  <c r="H2147" i="1"/>
  <c r="H2705" i="1"/>
  <c r="H2014" i="1"/>
  <c r="H3512" i="1"/>
  <c r="H2848" i="1"/>
  <c r="H3445" i="1"/>
  <c r="H3986" i="1"/>
  <c r="H4779" i="1"/>
  <c r="H6481" i="1"/>
  <c r="H5331" i="1"/>
  <c r="H6319" i="1"/>
  <c r="H6329" i="1"/>
  <c r="H5273" i="1"/>
  <c r="H5914" i="1"/>
  <c r="H490" i="1"/>
  <c r="H5085" i="1"/>
  <c r="H2980" i="1"/>
  <c r="H1390" i="1"/>
  <c r="H2138" i="1"/>
  <c r="H5523" i="1"/>
  <c r="H3537" i="1"/>
  <c r="H3912" i="1"/>
  <c r="H5862" i="1"/>
  <c r="H5716" i="1"/>
  <c r="H5866" i="1"/>
  <c r="H6499" i="1"/>
  <c r="H5138" i="1"/>
  <c r="H1848" i="1"/>
  <c r="H5871" i="1"/>
  <c r="H2696" i="1"/>
  <c r="H6433" i="1"/>
  <c r="H6154" i="1"/>
  <c r="H4254" i="1"/>
  <c r="H5267" i="1"/>
  <c r="H6027" i="1"/>
  <c r="H6635" i="1"/>
  <c r="H5088" i="1"/>
  <c r="H5817" i="1"/>
  <c r="H394" i="1"/>
  <c r="H1416" i="1"/>
  <c r="H5194" i="1"/>
  <c r="H1043" i="1"/>
  <c r="H4456" i="1"/>
  <c r="H2952" i="1"/>
  <c r="H325" i="1"/>
  <c r="H3811" i="1"/>
  <c r="H507" i="1"/>
  <c r="H726" i="1"/>
  <c r="H1729" i="1"/>
  <c r="H72" i="1"/>
  <c r="H2035" i="1"/>
  <c r="H3128" i="1"/>
  <c r="H311" i="1"/>
  <c r="H2709" i="1"/>
  <c r="H6808" i="1"/>
  <c r="H365" i="1"/>
  <c r="H6591" i="1"/>
  <c r="H1602" i="1"/>
  <c r="H3056" i="1"/>
  <c r="H5820" i="1"/>
  <c r="H4705" i="1"/>
  <c r="H5633" i="1"/>
  <c r="H5260" i="1"/>
  <c r="H4982" i="1"/>
  <c r="H5202" i="1"/>
  <c r="H6490" i="1"/>
  <c r="H6734" i="1"/>
  <c r="H5660" i="1"/>
  <c r="H6344" i="1"/>
  <c r="H2963" i="1"/>
  <c r="H6515" i="1"/>
  <c r="H6411" i="1"/>
  <c r="H4492" i="1"/>
  <c r="H6669" i="1"/>
  <c r="H4526" i="1"/>
  <c r="H2821" i="1"/>
  <c r="H5312" i="1"/>
  <c r="H4112" i="1"/>
  <c r="H3931" i="1"/>
  <c r="H4341" i="1"/>
  <c r="H5929" i="1"/>
  <c r="H5804" i="1"/>
  <c r="H2642" i="1"/>
  <c r="H4035" i="1"/>
  <c r="H6089" i="1"/>
  <c r="H5403" i="1"/>
  <c r="H5790" i="1"/>
  <c r="H5324" i="1"/>
  <c r="H3021" i="1"/>
  <c r="H3343" i="1"/>
  <c r="H2135" i="1"/>
  <c r="H2759" i="1"/>
  <c r="H643" i="1"/>
  <c r="H120" i="1"/>
  <c r="H1097" i="1"/>
  <c r="H5469" i="1"/>
  <c r="H173" i="1"/>
  <c r="H5257" i="1"/>
  <c r="H3521" i="1"/>
  <c r="H4630" i="1"/>
  <c r="H2024" i="1"/>
  <c r="H5044" i="1"/>
  <c r="H50" i="1"/>
  <c r="H1410" i="1"/>
  <c r="H4048" i="1"/>
  <c r="H2852" i="1"/>
  <c r="H503" i="1"/>
  <c r="H1681" i="1"/>
  <c r="H1920" i="1"/>
  <c r="H6108" i="1"/>
  <c r="H5605" i="1"/>
  <c r="H5270" i="1"/>
  <c r="H1067" i="1"/>
  <c r="H5409" i="1"/>
  <c r="H5046" i="1"/>
  <c r="H5610" i="1"/>
  <c r="H6065" i="1"/>
  <c r="H5856" i="1"/>
  <c r="H6598" i="1"/>
  <c r="H1967" i="1"/>
  <c r="H740" i="1"/>
  <c r="H5496" i="1"/>
  <c r="H3126" i="1"/>
  <c r="H6052" i="1"/>
  <c r="H3700" i="1"/>
  <c r="H5393" i="1"/>
  <c r="H6403" i="1"/>
  <c r="H4299" i="1"/>
  <c r="H3994" i="1"/>
  <c r="H2698" i="1"/>
  <c r="H4952" i="1"/>
  <c r="H2794" i="1"/>
  <c r="H1503" i="1"/>
  <c r="H3227" i="1"/>
  <c r="H6569" i="1"/>
  <c r="H5107" i="1"/>
  <c r="H3118" i="1"/>
  <c r="H5726" i="1"/>
  <c r="H4043" i="1"/>
  <c r="H5885" i="1"/>
  <c r="H5292" i="1"/>
  <c r="H1324" i="1"/>
  <c r="H492" i="1"/>
  <c r="H1893" i="1"/>
  <c r="H6558" i="1"/>
  <c r="H3485" i="1"/>
  <c r="H6748" i="1"/>
  <c r="H3389" i="1"/>
  <c r="H5707" i="1"/>
  <c r="H5634" i="1"/>
  <c r="H3304" i="1"/>
  <c r="H4551" i="1"/>
  <c r="H1135" i="1"/>
  <c r="H4914" i="1"/>
  <c r="H2608" i="1"/>
  <c r="H2595" i="1"/>
  <c r="H3786" i="1"/>
  <c r="H3716" i="1"/>
  <c r="H4735" i="1"/>
  <c r="H2491" i="1"/>
  <c r="H4536" i="1"/>
  <c r="H4719" i="1"/>
  <c r="H6588" i="1"/>
  <c r="H4963" i="1"/>
  <c r="H5187" i="1"/>
  <c r="H347" i="1"/>
  <c r="H5" i="1"/>
  <c r="H5367" i="1"/>
  <c r="H3303" i="1"/>
  <c r="H1559" i="1"/>
  <c r="H3708" i="1"/>
  <c r="H3909" i="1"/>
  <c r="H3857" i="1"/>
  <c r="H4368" i="1"/>
  <c r="H5150" i="1"/>
  <c r="H5563" i="1"/>
  <c r="H3699" i="1"/>
  <c r="H5916" i="1"/>
  <c r="H6728" i="1"/>
  <c r="H6516" i="1"/>
  <c r="H6548" i="1"/>
  <c r="H3414" i="1"/>
  <c r="H802" i="1"/>
  <c r="H298" i="1"/>
  <c r="H5056" i="1"/>
  <c r="H5839" i="1"/>
  <c r="H5160" i="1"/>
  <c r="H5256" i="1"/>
  <c r="H3913" i="1"/>
  <c r="H6040" i="1"/>
  <c r="H3054" i="1"/>
  <c r="H3663" i="1"/>
  <c r="H3286" i="1"/>
  <c r="H3801" i="1"/>
  <c r="H5428" i="1"/>
  <c r="H3581" i="1"/>
  <c r="H6474" i="1"/>
  <c r="H3410" i="1"/>
  <c r="H2815" i="1"/>
  <c r="H3692" i="1"/>
  <c r="H2174" i="1"/>
  <c r="H5269" i="1"/>
  <c r="H2490" i="1"/>
  <c r="H6798" i="1"/>
  <c r="H5686" i="1"/>
  <c r="H5932" i="1"/>
  <c r="H4192" i="1"/>
  <c r="H3956" i="1"/>
  <c r="H4125" i="1"/>
  <c r="H1647" i="1"/>
  <c r="H2340" i="1"/>
  <c r="H1802" i="1"/>
  <c r="H6396" i="1"/>
  <c r="H5208" i="1"/>
  <c r="H6535" i="1"/>
  <c r="H4784" i="1"/>
  <c r="H3688" i="1"/>
  <c r="H3515" i="1"/>
  <c r="H3513" i="1"/>
  <c r="H3589" i="1"/>
  <c r="H3311" i="1"/>
  <c r="H703" i="1"/>
  <c r="H1019" i="1"/>
  <c r="H4080" i="1"/>
  <c r="H2564" i="1"/>
  <c r="H5318" i="1"/>
  <c r="H6736" i="1"/>
  <c r="H6416" i="1"/>
  <c r="H5442" i="1"/>
  <c r="H6290" i="1"/>
  <c r="H175" i="1"/>
  <c r="H5811" i="1"/>
  <c r="H4418" i="1"/>
  <c r="H229" i="1"/>
  <c r="H2838" i="1"/>
  <c r="H2624" i="1"/>
  <c r="H3004" i="1"/>
  <c r="H1683" i="1"/>
  <c r="H3736" i="1"/>
  <c r="H6053" i="1"/>
  <c r="H4673" i="1"/>
  <c r="H4389" i="1"/>
  <c r="H3492" i="1"/>
  <c r="H6377" i="1"/>
  <c r="H4583" i="1"/>
  <c r="H6586" i="1"/>
  <c r="H6610" i="1"/>
  <c r="H5893" i="1"/>
  <c r="H6312" i="1"/>
  <c r="H5642" i="1"/>
  <c r="H117" i="1"/>
  <c r="H252" i="1"/>
  <c r="H296" i="1"/>
  <c r="H5213" i="1"/>
  <c r="H844" i="1"/>
  <c r="H4941" i="1"/>
  <c r="H2861" i="1"/>
  <c r="H2063" i="1"/>
  <c r="H1484" i="1"/>
  <c r="H1146" i="1"/>
  <c r="H5332" i="1"/>
  <c r="H6631" i="1"/>
  <c r="H2057" i="1"/>
  <c r="H2332" i="1"/>
  <c r="H2002" i="1"/>
  <c r="H5787" i="1"/>
  <c r="H4933" i="1"/>
  <c r="H6143" i="1"/>
  <c r="H5758" i="1"/>
  <c r="H5345" i="1"/>
  <c r="H6584" i="1"/>
  <c r="H4308" i="1"/>
  <c r="H6751" i="1"/>
  <c r="H3584" i="1"/>
  <c r="H6413" i="1"/>
  <c r="H99" i="1"/>
  <c r="H4520" i="1"/>
  <c r="H2280" i="1"/>
  <c r="H1270" i="1"/>
  <c r="H3442" i="1"/>
  <c r="H6644" i="1"/>
  <c r="H733" i="1"/>
  <c r="H5759" i="1"/>
  <c r="H4679" i="1"/>
  <c r="H5430" i="1"/>
  <c r="H6008" i="1"/>
  <c r="H6446" i="1"/>
  <c r="H6579" i="1"/>
  <c r="H4465" i="1"/>
  <c r="H2977" i="1"/>
  <c r="H5764" i="1"/>
  <c r="H3832" i="1"/>
  <c r="H5801" i="1"/>
  <c r="H3182" i="1"/>
  <c r="H5186" i="1"/>
  <c r="H4973" i="1"/>
  <c r="H3493" i="1"/>
  <c r="H2636" i="1"/>
  <c r="H3684" i="1"/>
  <c r="H3464" i="1"/>
  <c r="H1574" i="1"/>
  <c r="H1566" i="1"/>
  <c r="H4428" i="1"/>
  <c r="H6551" i="1"/>
  <c r="H6374" i="1"/>
  <c r="H3296" i="1"/>
  <c r="H5505" i="1"/>
  <c r="H4408" i="1"/>
  <c r="H4383" i="1"/>
  <c r="H3215" i="1"/>
  <c r="H1233" i="1"/>
  <c r="H3194" i="1"/>
  <c r="H2801" i="1"/>
  <c r="H5912" i="1"/>
  <c r="H5620" i="1"/>
  <c r="H6422" i="1"/>
  <c r="H5073" i="1"/>
  <c r="H4370" i="1"/>
  <c r="H4738" i="1"/>
  <c r="H3764" i="1"/>
  <c r="H4613" i="1"/>
  <c r="H3866" i="1"/>
  <c r="H2851" i="1"/>
  <c r="H879" i="1"/>
  <c r="H2489" i="1"/>
  <c r="H494" i="1"/>
  <c r="H4981" i="1"/>
  <c r="H4600" i="1"/>
  <c r="H4197" i="1"/>
  <c r="H2305" i="1"/>
  <c r="H2453" i="1"/>
  <c r="H491" i="1"/>
  <c r="H1052" i="1"/>
  <c r="H5316" i="1"/>
  <c r="H388" i="1"/>
  <c r="H5727" i="1"/>
  <c r="H5096" i="1"/>
  <c r="H5915" i="1"/>
  <c r="H5566" i="1"/>
  <c r="H4922" i="1"/>
  <c r="H6482" i="1"/>
  <c r="H6056" i="1"/>
  <c r="H3091" i="1"/>
  <c r="H4754" i="1"/>
  <c r="H2415" i="1"/>
  <c r="H4099" i="1"/>
  <c r="H5165" i="1"/>
  <c r="H6468" i="1"/>
  <c r="H5047" i="1"/>
  <c r="H3499" i="1"/>
  <c r="H4057" i="1"/>
  <c r="H2555" i="1"/>
  <c r="H5553" i="1"/>
  <c r="H5565" i="1"/>
  <c r="H3196" i="1"/>
  <c r="H6071" i="1"/>
  <c r="H5692" i="1"/>
  <c r="H6203" i="1"/>
  <c r="H4082" i="1"/>
  <c r="H3957" i="1"/>
  <c r="H6018" i="1"/>
  <c r="H1624" i="1"/>
  <c r="H3065" i="1"/>
  <c r="H2422" i="1"/>
  <c r="H5507" i="1"/>
  <c r="H3722" i="1"/>
  <c r="H6568" i="1"/>
  <c r="H3672" i="1"/>
  <c r="H3444" i="1"/>
  <c r="H4444" i="1"/>
  <c r="H5043" i="1"/>
  <c r="H821" i="1"/>
  <c r="H3083" i="1"/>
  <c r="H932" i="1"/>
  <c r="H3186" i="1"/>
  <c r="H5392" i="1"/>
  <c r="H4267" i="1"/>
  <c r="H145" i="1"/>
  <c r="H3625" i="1"/>
  <c r="H5935" i="1"/>
  <c r="H2832" i="1"/>
  <c r="H4632" i="1"/>
  <c r="H6472" i="1"/>
  <c r="H3834" i="1"/>
  <c r="H169" i="1"/>
  <c r="H5299" i="1"/>
  <c r="H1487" i="1"/>
  <c r="H5015" i="1"/>
  <c r="H5075" i="1"/>
  <c r="H2941" i="1"/>
  <c r="H5615" i="1"/>
  <c r="H6802" i="1"/>
  <c r="H6612" i="1"/>
  <c r="H5718" i="1"/>
  <c r="H5161" i="1"/>
  <c r="H5182" i="1"/>
  <c r="H6288" i="1"/>
  <c r="H6277" i="1"/>
  <c r="H2071" i="1"/>
  <c r="H4796" i="1"/>
  <c r="H2095" i="1"/>
  <c r="H739" i="1"/>
  <c r="H2303" i="1"/>
  <c r="H2886" i="1"/>
  <c r="H2558" i="1"/>
  <c r="H1784" i="1"/>
  <c r="H6049" i="1"/>
  <c r="H6712" i="1"/>
  <c r="H4578" i="1"/>
  <c r="H6566" i="1"/>
  <c r="H6770" i="1"/>
  <c r="H6175" i="1"/>
  <c r="H5594" i="1"/>
  <c r="H6749" i="1"/>
  <c r="H1117" i="1"/>
  <c r="H3322" i="1"/>
  <c r="H6820" i="1"/>
  <c r="H6815" i="1"/>
  <c r="H5183" i="1"/>
  <c r="H4854" i="1"/>
  <c r="H3561" i="1"/>
  <c r="H5066" i="1"/>
  <c r="H3948" i="1"/>
  <c r="H1406" i="1"/>
  <c r="H2376" i="1"/>
  <c r="H3641" i="1"/>
  <c r="H5156" i="1"/>
  <c r="H4843" i="1"/>
  <c r="H4554" i="1"/>
  <c r="H4615" i="1"/>
  <c r="H3149" i="1"/>
  <c r="H3628" i="1"/>
  <c r="H5894" i="1"/>
  <c r="H3236" i="1"/>
  <c r="H2975" i="1"/>
  <c r="H5242" i="1"/>
  <c r="H2079" i="1"/>
  <c r="H559" i="1"/>
  <c r="H3710" i="1"/>
  <c r="H3058" i="1"/>
  <c r="H2584" i="1"/>
  <c r="H2814" i="1"/>
  <c r="H4067" i="1"/>
  <c r="H5695" i="1"/>
  <c r="H4391" i="1"/>
  <c r="H5179" i="1"/>
  <c r="H6138" i="1"/>
  <c r="H3759" i="1"/>
  <c r="H5972" i="1"/>
  <c r="H1163" i="1"/>
  <c r="H2962" i="1"/>
  <c r="H2370" i="1"/>
  <c r="H2055" i="1"/>
  <c r="H2081" i="1"/>
  <c r="H1411" i="1"/>
  <c r="H4713" i="1"/>
  <c r="H3127" i="1"/>
  <c r="H5435" i="1"/>
  <c r="H2782" i="1"/>
  <c r="H4753" i="1"/>
  <c r="H1174" i="1"/>
  <c r="H2592" i="1"/>
  <c r="H2353" i="1"/>
  <c r="H3429" i="1"/>
  <c r="H4297" i="1"/>
  <c r="H5314" i="1"/>
  <c r="H3001" i="1"/>
  <c r="H2869" i="1"/>
  <c r="H2934" i="1"/>
  <c r="H4516" i="1"/>
  <c r="H1962" i="1"/>
  <c r="H2413" i="1"/>
  <c r="H4930" i="1"/>
  <c r="H1796" i="1"/>
  <c r="H4497" i="1"/>
  <c r="H3568" i="1"/>
  <c r="H3277" i="1"/>
  <c r="H2066" i="1"/>
  <c r="H361" i="1"/>
  <c r="H2167" i="1"/>
  <c r="H2536" i="1"/>
  <c r="H5308" i="1"/>
  <c r="H6032" i="1"/>
  <c r="H6685" i="1"/>
  <c r="H5907" i="1"/>
  <c r="H4208" i="1"/>
  <c r="H1751" i="1"/>
  <c r="H2169" i="1"/>
  <c r="H3046" i="1"/>
  <c r="H6042" i="1"/>
  <c r="H3297" i="1"/>
  <c r="H3928" i="1"/>
  <c r="H5796" i="1"/>
  <c r="H1589" i="1"/>
  <c r="H2148" i="1"/>
  <c r="H3066" i="1"/>
  <c r="H4412" i="1"/>
  <c r="H2731" i="1"/>
  <c r="H1051" i="1"/>
  <c r="H3686" i="1"/>
  <c r="H2607" i="1"/>
  <c r="H5744" i="1"/>
  <c r="H6430" i="1"/>
  <c r="H476" i="1"/>
  <c r="H3683" i="1"/>
  <c r="H2978" i="1"/>
  <c r="H828" i="1"/>
  <c r="H766" i="1"/>
  <c r="H475" i="1"/>
  <c r="H400" i="1"/>
  <c r="H1228" i="1"/>
  <c r="H919" i="1"/>
  <c r="H116" i="1"/>
  <c r="H201" i="1"/>
  <c r="H430" i="1"/>
  <c r="H202" i="1"/>
  <c r="H363" i="1"/>
  <c r="H783" i="1"/>
  <c r="H340" i="1"/>
  <c r="H3373" i="1"/>
  <c r="H988" i="1"/>
  <c r="H2244" i="1"/>
  <c r="H524" i="1"/>
  <c r="H1422" i="1"/>
  <c r="H86" i="1"/>
  <c r="H140" i="1"/>
  <c r="H2714" i="1"/>
  <c r="H396" i="1"/>
  <c r="H5630" i="1"/>
  <c r="H190" i="1"/>
  <c r="H5685" i="1"/>
  <c r="H729" i="1"/>
  <c r="H21" i="1"/>
  <c r="H1275" i="1"/>
  <c r="H1301" i="1"/>
  <c r="H350" i="1"/>
  <c r="H1507" i="1"/>
  <c r="H4991" i="1"/>
  <c r="H208" i="1"/>
  <c r="H4677" i="1"/>
  <c r="H1549" i="1"/>
  <c r="H4902" i="1"/>
  <c r="H4185" i="1"/>
  <c r="H3374" i="1"/>
  <c r="H4295" i="1"/>
  <c r="H4435" i="1"/>
  <c r="H1715" i="1"/>
  <c r="H5133" i="1"/>
  <c r="H2391" i="1"/>
  <c r="H936" i="1"/>
  <c r="H6785" i="1"/>
  <c r="H6188" i="1"/>
  <c r="H3934" i="1"/>
  <c r="H5336" i="1"/>
  <c r="H613" i="1"/>
  <c r="H512" i="1"/>
  <c r="H3292" i="1"/>
  <c r="H322" i="1"/>
  <c r="H3260" i="1"/>
  <c r="H6295" i="1"/>
  <c r="H5960" i="1"/>
  <c r="H6620" i="1"/>
  <c r="H6611" i="1"/>
  <c r="H4182" i="1"/>
  <c r="H6737" i="1"/>
  <c r="H5736" i="1"/>
  <c r="H6653" i="1"/>
  <c r="H4823" i="1"/>
  <c r="H4020" i="1"/>
  <c r="H3831" i="1"/>
  <c r="H3333" i="1"/>
  <c r="H6795" i="1"/>
  <c r="H6754" i="1"/>
  <c r="H3807" i="1"/>
  <c r="H5127" i="1"/>
  <c r="H1153" i="1"/>
  <c r="H4129" i="1"/>
  <c r="H1480" i="1"/>
  <c r="H1732" i="1"/>
  <c r="H2946" i="1"/>
  <c r="H1934" i="1"/>
  <c r="H4976" i="1"/>
  <c r="H5381" i="1"/>
  <c r="H3038" i="1"/>
  <c r="H4343" i="1"/>
  <c r="H539" i="1"/>
  <c r="H1210" i="1"/>
  <c r="H762" i="1"/>
  <c r="H3205" i="1"/>
  <c r="H3635" i="1"/>
  <c r="H4329" i="1"/>
  <c r="H4756" i="1"/>
  <c r="H1458" i="1"/>
  <c r="H37" i="1"/>
  <c r="H93" i="1"/>
  <c r="H3078" i="1"/>
  <c r="H4610" i="1"/>
  <c r="H2748" i="1"/>
  <c r="H743" i="1"/>
  <c r="H6126" i="1"/>
  <c r="H4661" i="1"/>
  <c r="H1560" i="1"/>
  <c r="H5880" i="1"/>
  <c r="H4162" i="1"/>
  <c r="H789" i="1"/>
  <c r="H5867" i="1"/>
  <c r="H2247" i="1"/>
  <c r="H4164" i="1"/>
  <c r="H2227" i="1"/>
  <c r="H5164" i="1"/>
  <c r="H4855" i="1"/>
  <c r="H3548" i="1"/>
  <c r="H547" i="1"/>
  <c r="H6245" i="1"/>
  <c r="H966" i="1"/>
  <c r="H2073" i="1"/>
  <c r="H5079" i="1"/>
  <c r="H6177" i="1"/>
  <c r="H6390" i="1"/>
  <c r="H631" i="1"/>
  <c r="H1854" i="1"/>
  <c r="H2959" i="1"/>
  <c r="H5169" i="1"/>
  <c r="H6237" i="1"/>
  <c r="H1896" i="1"/>
  <c r="H3664" i="1"/>
  <c r="H3284" i="1"/>
  <c r="H4715" i="1"/>
  <c r="H3800" i="1"/>
  <c r="H2465" i="1"/>
  <c r="H620" i="1"/>
  <c r="H1011" i="1"/>
  <c r="H1757" i="1"/>
  <c r="H2363" i="1"/>
  <c r="H3062" i="1"/>
  <c r="H884" i="1"/>
  <c r="H1837" i="1"/>
  <c r="H2839" i="1"/>
  <c r="H4929" i="1"/>
  <c r="H6230" i="1"/>
  <c r="H5846" i="1"/>
  <c r="H6464" i="1"/>
  <c r="H4743" i="1"/>
  <c r="H980" i="1"/>
  <c r="H3693" i="1"/>
  <c r="H2692" i="1"/>
  <c r="H3785" i="1"/>
  <c r="H1727" i="1"/>
  <c r="H3842" i="1"/>
  <c r="H4380" i="1"/>
  <c r="H3538" i="1"/>
  <c r="H1264" i="1"/>
  <c r="H3189" i="1"/>
  <c r="H2710" i="1"/>
  <c r="H5767" i="1"/>
  <c r="H5055" i="1"/>
  <c r="H2390" i="1"/>
  <c r="H1190" i="1"/>
  <c r="H2628" i="1"/>
  <c r="H3340" i="1"/>
  <c r="H1020" i="1"/>
  <c r="H1181" i="1"/>
  <c r="H6267" i="1"/>
  <c r="H6266" i="1"/>
  <c r="H405" i="1"/>
  <c r="H1631" i="1"/>
  <c r="H2896" i="1"/>
  <c r="H3680" i="1"/>
  <c r="H409" i="1"/>
  <c r="H1813" i="1"/>
  <c r="H1717" i="1"/>
  <c r="H33" i="1"/>
  <c r="H960" i="1"/>
  <c r="H619" i="1"/>
  <c r="H772" i="1"/>
  <c r="H2001" i="1"/>
  <c r="H456" i="1"/>
  <c r="H2360" i="1"/>
  <c r="H4447" i="1"/>
  <c r="H2823" i="1"/>
  <c r="H2752" i="1"/>
  <c r="H826" i="1"/>
  <c r="H846" i="1"/>
  <c r="H851" i="1"/>
  <c r="H1375" i="1"/>
  <c r="H1773" i="1"/>
  <c r="H1738" i="1"/>
  <c r="H1350" i="1"/>
  <c r="H1347" i="1"/>
  <c r="H4055" i="1"/>
  <c r="H2020" i="1"/>
  <c r="H4623" i="1"/>
  <c r="H1506" i="1"/>
  <c r="H4046" i="1"/>
  <c r="H5477" i="1"/>
  <c r="H5714" i="1"/>
  <c r="H6310" i="1"/>
  <c r="H5290" i="1"/>
  <c r="H6351" i="1"/>
  <c r="H5876" i="1"/>
  <c r="H4668" i="1"/>
  <c r="H6512" i="1"/>
  <c r="H5911" i="1"/>
  <c r="H5005" i="1"/>
  <c r="H5603" i="1"/>
  <c r="H6325" i="1"/>
  <c r="H1457" i="1"/>
  <c r="H2226" i="1"/>
  <c r="H3366" i="1"/>
  <c r="H614" i="1"/>
  <c r="H715" i="1"/>
  <c r="H1788" i="1"/>
  <c r="H2469" i="1"/>
  <c r="H6659" i="1"/>
  <c r="H2723" i="1"/>
  <c r="H6010" i="1"/>
  <c r="H6824" i="1"/>
  <c r="H6654" i="1"/>
  <c r="H6845" i="1"/>
  <c r="H6289" i="1"/>
  <c r="H2697" i="1"/>
  <c r="H5327" i="1"/>
  <c r="H4889" i="1"/>
  <c r="H5966" i="1"/>
  <c r="H4142" i="1"/>
  <c r="H3571" i="1"/>
  <c r="H6165" i="1"/>
  <c r="H5499" i="1"/>
  <c r="H4538" i="1"/>
  <c r="H5039" i="1"/>
  <c r="H4151" i="1"/>
  <c r="H2576" i="1"/>
  <c r="H2246" i="1"/>
  <c r="H1927" i="1"/>
  <c r="H3280" i="1"/>
  <c r="H4396" i="1"/>
  <c r="H3724" i="1"/>
  <c r="H2967" i="1"/>
  <c r="H4650" i="1"/>
  <c r="H4448" i="1"/>
  <c r="H3844" i="1"/>
  <c r="H6321" i="1"/>
  <c r="H5462" i="1"/>
  <c r="H4143" i="1"/>
  <c r="H6794" i="1"/>
  <c r="H5585" i="1"/>
  <c r="H6768" i="1"/>
  <c r="H6592" i="1"/>
  <c r="H5286" i="1"/>
  <c r="H5791" i="1"/>
  <c r="H6150" i="1"/>
  <c r="H4961" i="1"/>
  <c r="H354" i="1"/>
  <c r="H1692" i="1"/>
  <c r="H991" i="1"/>
  <c r="H3487" i="1"/>
  <c r="H3949" i="1"/>
  <c r="H43" i="1"/>
  <c r="H2099" i="1"/>
  <c r="H3481" i="1"/>
  <c r="H4927" i="1"/>
  <c r="H1642" i="1"/>
  <c r="H4027" i="1"/>
  <c r="H3639" i="1"/>
  <c r="H3894" i="1"/>
  <c r="H4421" i="1"/>
  <c r="H5400" i="1"/>
  <c r="H1622" i="1"/>
  <c r="H4559" i="1"/>
  <c r="H5283" i="1"/>
  <c r="H6681" i="1"/>
  <c r="H6753" i="1"/>
  <c r="H4946" i="1"/>
  <c r="H1386" i="1"/>
  <c r="H982" i="1"/>
  <c r="H5608" i="1"/>
  <c r="H1666" i="1"/>
  <c r="H1250" i="1"/>
  <c r="H6649" i="1"/>
  <c r="H6296" i="1"/>
  <c r="H6145" i="1"/>
  <c r="H6523" i="1"/>
  <c r="H5020" i="1"/>
  <c r="H6081" i="1"/>
  <c r="H5268" i="1"/>
  <c r="H3082" i="1"/>
  <c r="H105" i="1"/>
  <c r="H2392" i="1"/>
  <c r="H294" i="1"/>
  <c r="H2781" i="1"/>
  <c r="H2007" i="1"/>
  <c r="H679" i="1"/>
  <c r="H484" i="1"/>
  <c r="H1478" i="1"/>
  <c r="H596" i="1"/>
  <c r="H3790" i="1"/>
  <c r="H6666" i="1"/>
  <c r="H6050" i="1"/>
  <c r="H5609" i="1"/>
  <c r="H2846" i="1"/>
  <c r="H6851" i="1"/>
  <c r="H6253" i="1"/>
  <c r="H5792" i="1"/>
  <c r="H6658" i="1"/>
  <c r="H3544" i="1"/>
  <c r="H5038" i="1"/>
  <c r="H6766" i="1"/>
  <c r="H6633" i="1"/>
  <c r="H6622" i="1"/>
  <c r="H6298" i="1"/>
  <c r="H4567" i="1"/>
  <c r="H6001" i="1"/>
  <c r="H5408" i="1"/>
  <c r="H5861" i="1"/>
  <c r="H4088" i="1"/>
  <c r="H6690" i="1"/>
  <c r="H1968" i="1"/>
  <c r="H2573" i="1"/>
  <c r="H3321" i="1"/>
  <c r="H2366" i="1"/>
  <c r="H6841" i="1"/>
  <c r="H6822" i="1"/>
  <c r="H6713" i="1"/>
  <c r="H6804" i="1"/>
  <c r="H4696" i="1"/>
  <c r="H6577" i="1"/>
  <c r="H5667" i="1"/>
  <c r="H4989" i="1"/>
  <c r="H1223" i="1"/>
  <c r="H5874" i="1"/>
  <c r="H3939" i="1"/>
  <c r="H2702" i="1"/>
  <c r="H3273" i="1"/>
  <c r="H2587" i="1"/>
  <c r="H2192" i="1"/>
  <c r="H1461" i="1"/>
  <c r="H3477" i="1"/>
  <c r="H3403" i="1"/>
  <c r="H1625" i="1"/>
  <c r="H4005" i="1"/>
  <c r="H5130" i="1"/>
  <c r="H5512" i="1"/>
  <c r="H5825" i="1"/>
  <c r="H5093" i="1"/>
  <c r="H4484" i="1"/>
  <c r="H5483" i="1"/>
  <c r="H6121" i="1"/>
  <c r="H1313" i="1"/>
  <c r="H4750" i="1"/>
  <c r="H2047" i="1"/>
  <c r="H3185" i="1"/>
  <c r="H2571" i="1"/>
  <c r="H4593" i="1"/>
  <c r="H4024" i="1"/>
  <c r="H5253" i="1"/>
  <c r="H4752" i="1"/>
  <c r="H2766" i="1"/>
  <c r="H2686" i="1"/>
  <c r="H4401" i="1"/>
  <c r="H6387" i="1"/>
  <c r="H4478" i="1"/>
  <c r="H3243" i="1"/>
  <c r="H6159" i="1"/>
  <c r="H5841" i="1"/>
  <c r="H1165" i="1"/>
  <c r="H6711" i="1"/>
  <c r="H6437" i="1"/>
  <c r="H4876" i="1"/>
  <c r="H4141" i="1"/>
  <c r="H5562" i="1"/>
  <c r="H3386" i="1"/>
  <c r="H4124" i="1"/>
  <c r="H2461" i="1"/>
  <c r="H3094" i="1"/>
  <c r="H1767" i="1"/>
  <c r="H5358" i="1"/>
  <c r="H5251" i="1"/>
  <c r="H5163" i="1"/>
  <c r="H4869" i="1"/>
  <c r="H5076" i="1"/>
  <c r="H6272" i="1"/>
  <c r="H251" i="1"/>
  <c r="H4556" i="1"/>
  <c r="H4349" i="1"/>
  <c r="H2875" i="1"/>
  <c r="H4168" i="1"/>
  <c r="H3623" i="1"/>
  <c r="H213" i="1"/>
  <c r="H90" i="1"/>
  <c r="H4264" i="1"/>
  <c r="H4654" i="1"/>
  <c r="H808" i="1"/>
  <c r="H6636" i="1"/>
  <c r="H1551" i="1"/>
  <c r="H6539" i="1"/>
  <c r="H4860" i="1"/>
  <c r="H3671" i="1"/>
  <c r="H5425" i="1"/>
  <c r="H1376" i="1"/>
  <c r="H2602" i="1"/>
  <c r="H1279" i="1"/>
  <c r="H5217" i="1"/>
  <c r="H2883" i="1"/>
  <c r="H4438" i="1"/>
  <c r="H1470" i="1"/>
  <c r="H4377" i="1"/>
  <c r="H4235" i="1"/>
  <c r="H1693" i="1"/>
  <c r="H6626" i="1"/>
  <c r="H1195" i="1"/>
  <c r="H3962" i="1"/>
  <c r="H4703" i="1"/>
  <c r="H1105" i="1"/>
  <c r="H1346" i="1"/>
  <c r="H1433" i="1"/>
  <c r="H3526" i="1"/>
  <c r="H4040" i="1"/>
  <c r="H4881" i="1"/>
  <c r="H4980" i="1"/>
  <c r="H5970" i="1"/>
  <c r="H3760" i="1"/>
  <c r="H5448" i="1"/>
  <c r="H2943" i="1"/>
  <c r="H4103" i="1"/>
  <c r="H2426" i="1"/>
  <c r="H1761" i="1"/>
  <c r="H3244" i="1"/>
  <c r="H1000" i="1"/>
  <c r="H2086" i="1"/>
  <c r="H855" i="1"/>
  <c r="H994" i="1"/>
  <c r="H1662" i="1"/>
  <c r="H4864" i="1"/>
  <c r="H5554" i="1"/>
  <c r="H5356" i="1"/>
  <c r="H5017" i="1"/>
  <c r="H5001" i="1"/>
  <c r="H2405" i="1"/>
  <c r="H2198" i="1"/>
  <c r="H2891" i="1"/>
  <c r="H1236" i="1"/>
  <c r="H4290" i="1"/>
  <c r="H3108" i="1"/>
  <c r="H935" i="1"/>
  <c r="H5713" i="1"/>
  <c r="H4537" i="1"/>
  <c r="H5091" i="1"/>
  <c r="H2939" i="1"/>
  <c r="H3778" i="1"/>
  <c r="H4591" i="1"/>
  <c r="H6762" i="1"/>
  <c r="H6601" i="1"/>
  <c r="H4309" i="1"/>
  <c r="H4284" i="1"/>
  <c r="H1408" i="1"/>
  <c r="H868" i="1"/>
  <c r="H4269" i="1"/>
  <c r="H2485" i="1"/>
  <c r="H3071" i="1"/>
  <c r="H5814" i="1"/>
  <c r="H3308" i="1"/>
  <c r="H2253" i="1"/>
  <c r="H2664" i="1"/>
  <c r="H1783" i="1"/>
  <c r="H404" i="1"/>
  <c r="H2069" i="1"/>
  <c r="H5280" i="1"/>
  <c r="H3401" i="1"/>
  <c r="H3453" i="1"/>
  <c r="H5171" i="1"/>
  <c r="H976" i="1"/>
  <c r="H2835" i="1"/>
  <c r="H4186" i="1"/>
  <c r="H5068" i="1"/>
  <c r="H1169" i="1"/>
  <c r="H4607" i="1"/>
  <c r="H4965" i="1"/>
  <c r="H5578" i="1"/>
  <c r="H2542" i="1"/>
  <c r="H5454" i="1"/>
  <c r="H5754" i="1"/>
  <c r="H4575" i="1"/>
  <c r="H5166" i="1"/>
  <c r="H1186" i="1"/>
  <c r="H1036" i="1"/>
  <c r="H2398" i="1"/>
  <c r="H2512" i="1"/>
  <c r="H2876" i="1"/>
  <c r="H5021" i="1"/>
  <c r="H212" i="1"/>
  <c r="H5589" i="1"/>
  <c r="H5342" i="1"/>
  <c r="H885" i="1"/>
  <c r="H4392" i="1"/>
  <c r="H3176" i="1"/>
  <c r="H1936" i="1"/>
  <c r="H2455" i="1"/>
  <c r="H2179" i="1"/>
  <c r="H3932" i="1"/>
  <c r="H5501" i="1"/>
  <c r="H2546" i="1"/>
  <c r="H3397" i="1"/>
  <c r="H6707" i="1"/>
  <c r="H3706" i="1"/>
  <c r="H687" i="1"/>
  <c r="H754" i="1"/>
  <c r="H3148" i="1"/>
  <c r="H3381" i="1"/>
  <c r="H2416" i="1"/>
  <c r="H1782" i="1"/>
  <c r="H2639" i="1"/>
  <c r="H5101" i="1"/>
  <c r="H551" i="1"/>
  <c r="H1450" i="1"/>
  <c r="H2424" i="1"/>
  <c r="H5205" i="1"/>
  <c r="H5042" i="1"/>
  <c r="H6408" i="1"/>
  <c r="H6735" i="1"/>
  <c r="H3074" i="1"/>
  <c r="H3555" i="1"/>
  <c r="H1707" i="1"/>
  <c r="H1556" i="1"/>
  <c r="H3591" i="1"/>
  <c r="H4339" i="1"/>
  <c r="H6019" i="1"/>
  <c r="H3597" i="1"/>
  <c r="H6259" i="1"/>
  <c r="H3417" i="1"/>
  <c r="H2899" i="1"/>
  <c r="H1519" i="1"/>
  <c r="H1445" i="1"/>
  <c r="H2970" i="1"/>
  <c r="H1055" i="1"/>
  <c r="H4742" i="1"/>
  <c r="H2933" i="1"/>
  <c r="H4755" i="1"/>
  <c r="H2737" i="1"/>
  <c r="H1533" i="1"/>
  <c r="H4814" i="1"/>
  <c r="H3887" i="1"/>
  <c r="H2356" i="1"/>
  <c r="H1423" i="1"/>
  <c r="H2339" i="1"/>
  <c r="H2092" i="1"/>
  <c r="H5492" i="1"/>
  <c r="H6562" i="1"/>
  <c r="H6816" i="1"/>
  <c r="H4519" i="1"/>
  <c r="H1014" i="1"/>
  <c r="H142" i="1"/>
  <c r="H3027" i="1"/>
  <c r="H5031" i="1"/>
  <c r="H1996" i="1"/>
  <c r="H5115" i="1"/>
  <c r="H6665" i="1"/>
  <c r="H556" i="1"/>
  <c r="H276" i="1"/>
  <c r="H925" i="1"/>
  <c r="H58" i="1"/>
  <c r="H391" i="1"/>
  <c r="H611" i="1"/>
  <c r="H392" i="1"/>
  <c r="H2471" i="1"/>
  <c r="H261" i="1"/>
  <c r="H1004" i="1"/>
  <c r="H2044" i="1"/>
  <c r="H2254" i="1"/>
  <c r="H452" i="1"/>
  <c r="H127" i="1"/>
  <c r="H94" i="1"/>
  <c r="H1150" i="1"/>
  <c r="H5530" i="1"/>
  <c r="H3291" i="1"/>
  <c r="H3467" i="1"/>
  <c r="H3451" i="1"/>
  <c r="H6086" i="1"/>
  <c r="H887" i="1"/>
  <c r="H61" i="1"/>
  <c r="H5771" i="1"/>
  <c r="H723" i="1"/>
  <c r="H1098" i="1"/>
  <c r="H6605" i="1"/>
  <c r="H3739" i="1"/>
  <c r="H6179" i="1"/>
  <c r="H2235" i="1"/>
  <c r="H948" i="1"/>
  <c r="H2348" i="1"/>
  <c r="H4154" i="1"/>
  <c r="H3656" i="1"/>
  <c r="H5158" i="1"/>
  <c r="H2220" i="1"/>
  <c r="H1073" i="1"/>
  <c r="H4643" i="1"/>
  <c r="H1743" i="1"/>
  <c r="H1954" i="1"/>
  <c r="H3142" i="1"/>
  <c r="H4899" i="1"/>
  <c r="H2331" i="1"/>
  <c r="H3677" i="1"/>
  <c r="H5224" i="1"/>
  <c r="H3204" i="1"/>
  <c r="H2122" i="1"/>
  <c r="H2013" i="1"/>
  <c r="H3285" i="1"/>
  <c r="H3596" i="1"/>
  <c r="H3860" i="1"/>
  <c r="H1383" i="1"/>
  <c r="H4926" i="1"/>
  <c r="H6436" i="1"/>
  <c r="H6466" i="1"/>
  <c r="H2817" i="1"/>
  <c r="H3007" i="1"/>
  <c r="H3177" i="1"/>
  <c r="H2051" i="1"/>
  <c r="H3424" i="1"/>
  <c r="H3938" i="1"/>
  <c r="H1910" i="1"/>
  <c r="H5063" i="1"/>
  <c r="H2173" i="1"/>
  <c r="H5114" i="1"/>
  <c r="H2828" i="1"/>
  <c r="H6750" i="1"/>
  <c r="H671" i="1"/>
  <c r="H5659" i="1"/>
  <c r="H666" i="1"/>
  <c r="H907" i="1"/>
  <c r="H272" i="1"/>
  <c r="H571" i="1"/>
  <c r="H1911" i="1"/>
  <c r="H245" i="1"/>
  <c r="H453" i="1"/>
  <c r="H344" i="1"/>
  <c r="H869" i="1"/>
  <c r="H2039" i="1"/>
  <c r="H4156" i="1"/>
  <c r="H1981" i="1"/>
  <c r="H1183" i="1"/>
  <c r="H228" i="1"/>
  <c r="H1096" i="1"/>
  <c r="H4078" i="1"/>
  <c r="H2768" i="1"/>
  <c r="H139" i="1"/>
  <c r="H4165" i="1"/>
  <c r="H3792" i="1"/>
  <c r="H6360" i="1"/>
  <c r="H4470" i="1"/>
  <c r="H4951" i="1"/>
  <c r="H6085" i="1"/>
  <c r="H5054" i="1"/>
  <c r="H6268" i="1"/>
  <c r="H114" i="1"/>
  <c r="H1053" i="1"/>
  <c r="H4646" i="1"/>
  <c r="H4565" i="1"/>
  <c r="H1905" i="1"/>
  <c r="H3741" i="1"/>
  <c r="H2706" i="1"/>
  <c r="H2798" i="1"/>
  <c r="H1010" i="1"/>
  <c r="H4233" i="1"/>
  <c r="H5319" i="1"/>
  <c r="H6354" i="1"/>
  <c r="H946" i="1"/>
  <c r="H5741" i="1"/>
  <c r="H3590" i="1"/>
  <c r="H4760" i="1"/>
  <c r="H3427" i="1"/>
  <c r="H6109" i="1"/>
  <c r="H1747" i="1"/>
  <c r="H5132" i="1"/>
  <c r="H4136" i="1"/>
  <c r="H3104" i="1"/>
  <c r="H1239" i="1"/>
  <c r="H5789" i="1"/>
  <c r="H3360" i="1"/>
  <c r="H3864" i="1"/>
  <c r="H5472" i="1"/>
  <c r="H6386" i="1"/>
  <c r="H6647" i="1"/>
  <c r="H6309" i="1"/>
  <c r="H6425" i="1"/>
  <c r="H3995" i="1"/>
  <c r="H2569" i="1"/>
  <c r="H2100" i="1"/>
  <c r="H5890" i="1"/>
  <c r="H3085" i="1"/>
  <c r="H6854" i="1"/>
  <c r="H6855" i="1"/>
  <c r="H4504" i="1"/>
  <c r="H6215" i="1"/>
  <c r="H3823" i="1"/>
  <c r="H2075" i="1"/>
  <c r="H3880" i="1"/>
  <c r="H2275" i="1"/>
  <c r="H1310" i="1"/>
  <c r="H6216" i="1"/>
  <c r="H3376" i="1"/>
  <c r="H5325" i="1"/>
  <c r="H3815" i="1"/>
  <c r="H527" i="1"/>
  <c r="H2665" i="1"/>
  <c r="H3298" i="1"/>
  <c r="H2156" i="1"/>
  <c r="H4041" i="1"/>
  <c r="H2160" i="1"/>
  <c r="H4437" i="1"/>
  <c r="H3910" i="1"/>
  <c r="H3916" i="1"/>
  <c r="H5411" i="1"/>
  <c r="H4659" i="1"/>
  <c r="H5198" i="1"/>
  <c r="H2249" i="1"/>
  <c r="H4597" i="1"/>
  <c r="H4577" i="1"/>
  <c r="H1721" i="1"/>
  <c r="H1091" i="1"/>
  <c r="H4817" i="1"/>
  <c r="H5453" i="1"/>
  <c r="H1766" i="1"/>
  <c r="H4184" i="1"/>
  <c r="H2744" i="1"/>
  <c r="H531" i="1"/>
  <c r="H3580" i="1"/>
  <c r="H6594" i="1"/>
  <c r="H2335" i="1"/>
  <c r="H4850" i="1"/>
  <c r="H3840" i="1"/>
  <c r="H3985" i="1"/>
  <c r="H822" i="1"/>
  <c r="H1108" i="1"/>
  <c r="H1579" i="1"/>
  <c r="H481" i="1"/>
  <c r="H2090" i="1"/>
  <c r="H5488" i="1"/>
  <c r="H4921" i="1"/>
  <c r="H5365" i="1"/>
  <c r="H2025" i="1"/>
  <c r="H2117" i="1"/>
  <c r="H1243" i="1"/>
  <c r="H4862" i="1"/>
  <c r="H4346" i="1"/>
  <c r="H4523" i="1"/>
  <c r="H2011" i="1"/>
  <c r="H3652" i="1"/>
  <c r="H1045" i="1"/>
  <c r="H1431" i="1"/>
  <c r="H3017" i="1"/>
  <c r="H6526" i="1"/>
  <c r="H469" i="1"/>
  <c r="H4663" i="1"/>
  <c r="H652" i="1"/>
  <c r="H123" i="1"/>
  <c r="H168" i="1"/>
  <c r="H952" i="1"/>
  <c r="H670" i="1"/>
  <c r="H752" i="1"/>
  <c r="H519" i="1"/>
  <c r="H2603" i="1"/>
  <c r="H181" i="1"/>
  <c r="H3416" i="1"/>
  <c r="H1412" i="1"/>
  <c r="H825" i="1"/>
  <c r="H64" i="1"/>
  <c r="H2807" i="1"/>
  <c r="H1404" i="1"/>
  <c r="H757" i="1"/>
  <c r="H1418" i="1"/>
  <c r="H1206" i="1"/>
  <c r="H215" i="1"/>
  <c r="H1130" i="1"/>
  <c r="H6250" i="1"/>
  <c r="H6667" i="1"/>
  <c r="H6069" i="1"/>
  <c r="H6186" i="1"/>
  <c r="H5575" i="1"/>
  <c r="H3439" i="1"/>
  <c r="H5277" i="1"/>
  <c r="H1887" i="1"/>
  <c r="H970" i="1"/>
  <c r="H4936" i="1"/>
  <c r="H3662" i="1"/>
  <c r="H3435" i="1"/>
  <c r="H4431" i="1"/>
  <c r="H4772" i="1"/>
  <c r="H6041" i="1"/>
  <c r="H3911" i="1"/>
  <c r="H4681" i="1"/>
  <c r="H2983" i="1"/>
  <c r="H6492" i="1"/>
  <c r="H6381" i="1"/>
  <c r="H6694" i="1"/>
  <c r="H309" i="1"/>
  <c r="H616" i="1"/>
  <c r="H876" i="1"/>
  <c r="H4108" i="1"/>
  <c r="H1115" i="1"/>
  <c r="H6742" i="1"/>
  <c r="H3825" i="1"/>
  <c r="H5924" i="1"/>
  <c r="H6727" i="1"/>
  <c r="H5676" i="1"/>
  <c r="H3839" i="1"/>
  <c r="H6270" i="1"/>
  <c r="H6063" i="1"/>
  <c r="H4799" i="1"/>
  <c r="H660" i="1"/>
  <c r="H1393" i="1"/>
  <c r="H6733" i="1"/>
  <c r="H6604" i="1"/>
  <c r="H4322" i="1"/>
  <c r="H4033" i="1"/>
  <c r="H2061" i="1"/>
  <c r="H4023" i="1"/>
  <c r="H3709" i="1"/>
  <c r="H3610" i="1"/>
  <c r="H2761" i="1"/>
  <c r="H4783" i="1"/>
  <c r="H3093" i="1"/>
  <c r="H3514" i="1"/>
  <c r="H2918" i="1"/>
  <c r="H6345" i="1"/>
  <c r="H423" i="1"/>
  <c r="H4838" i="1"/>
  <c r="H3097" i="1"/>
  <c r="H5982" i="1"/>
  <c r="H166" i="1"/>
  <c r="H1760" i="1"/>
  <c r="H1513" i="1"/>
  <c r="H1349" i="1"/>
  <c r="H4712" i="1"/>
  <c r="H4278" i="1"/>
  <c r="H3371" i="1"/>
  <c r="H3517" i="1"/>
  <c r="H1283" i="1"/>
  <c r="H3540" i="1"/>
  <c r="H1616" i="1"/>
  <c r="H3011" i="1"/>
  <c r="H95" i="1"/>
  <c r="H5460" i="1"/>
  <c r="H778" i="1"/>
  <c r="H1037" i="1"/>
  <c r="H3430" i="1"/>
  <c r="H2000" i="1"/>
  <c r="H2870" i="1"/>
  <c r="H6014" i="1"/>
  <c r="H2427" i="1"/>
  <c r="H6427" i="1"/>
  <c r="H5998" i="1"/>
  <c r="H1179" i="1"/>
  <c r="H2793" i="1"/>
  <c r="H1362" i="1"/>
  <c r="H2888" i="1"/>
  <c r="H3157" i="1"/>
  <c r="H898" i="1"/>
  <c r="H2385" i="1"/>
  <c r="H5549" i="1"/>
  <c r="H5333" i="1"/>
  <c r="H5153" i="1"/>
  <c r="H1378" i="1"/>
  <c r="H1316" i="1"/>
  <c r="H2402" i="1"/>
  <c r="H3120" i="1"/>
  <c r="H6223" i="1"/>
  <c r="H1334" i="1"/>
  <c r="H1417" i="1"/>
  <c r="H5629" i="1"/>
  <c r="H3226" i="1"/>
  <c r="H1534" i="1"/>
  <c r="H6017" i="1"/>
  <c r="H6580" i="1"/>
  <c r="H3133" i="1"/>
  <c r="H5355" i="1"/>
  <c r="H799" i="1"/>
  <c r="H1288" i="1"/>
  <c r="H198" i="1"/>
  <c r="H1713" i="1"/>
  <c r="H54" i="1"/>
  <c r="H443" i="1"/>
  <c r="H599" i="1"/>
  <c r="H380" i="1"/>
  <c r="H1299" i="1"/>
  <c r="H1430" i="1"/>
  <c r="H410" i="1"/>
  <c r="H1420" i="1"/>
  <c r="H1690" i="1"/>
  <c r="H4246" i="1"/>
  <c r="H815" i="1"/>
  <c r="H256" i="1"/>
  <c r="H118" i="1"/>
  <c r="H73" i="1"/>
  <c r="H1123" i="1"/>
  <c r="H918" i="1"/>
  <c r="H812" i="1"/>
  <c r="H126" i="1"/>
  <c r="H892" i="1"/>
  <c r="H1026" i="1"/>
  <c r="H6118" i="1"/>
  <c r="H818" i="1"/>
  <c r="H234" i="1"/>
  <c r="H6369" i="1"/>
  <c r="H1712" i="1"/>
  <c r="H1127" i="1"/>
  <c r="H1327" i="1"/>
  <c r="H3136" i="1"/>
  <c r="H1062" i="1"/>
  <c r="H211" i="1"/>
  <c r="H4061" i="1"/>
  <c r="H5034" i="1"/>
  <c r="H4234" i="1"/>
  <c r="H3542" i="1"/>
  <c r="H5463" i="1"/>
  <c r="H5386" i="1"/>
  <c r="H5901" i="1"/>
  <c r="H6726" i="1"/>
  <c r="H5805" i="1"/>
  <c r="H1529" i="1"/>
  <c r="H6060" i="1"/>
  <c r="H6617" i="1"/>
  <c r="H5552" i="1"/>
  <c r="H5606" i="1"/>
  <c r="H3689" i="1"/>
  <c r="H3377" i="1"/>
  <c r="H4120" i="1"/>
  <c r="H5657" i="1"/>
  <c r="H3905" i="1"/>
  <c r="H3967" i="1"/>
  <c r="H6755" i="1"/>
  <c r="H5745" i="1"/>
  <c r="H5649" i="1"/>
  <c r="H1320" i="1"/>
  <c r="H6196" i="1"/>
  <c r="H6217" i="1"/>
  <c r="H4937" i="1"/>
  <c r="H3670" i="1"/>
  <c r="H2867" i="1"/>
  <c r="H2419" i="1"/>
  <c r="H4667" i="1"/>
  <c r="H2543" i="1"/>
  <c r="H428" i="1"/>
  <c r="H4432" i="1"/>
  <c r="H1253" i="1"/>
  <c r="H6404" i="1"/>
  <c r="H1882" i="1"/>
  <c r="H4047" i="1"/>
  <c r="H4221" i="1"/>
  <c r="H1167" i="1"/>
  <c r="H4084" i="1"/>
  <c r="H6528" i="1"/>
  <c r="H6379" i="1"/>
  <c r="H5975" i="1"/>
  <c r="H3973" i="1"/>
  <c r="H6164" i="1"/>
  <c r="H2898" i="1"/>
  <c r="H2882" i="1"/>
  <c r="H5510" i="1"/>
  <c r="H4397" i="1"/>
  <c r="H3858" i="1"/>
  <c r="H4773" i="1"/>
  <c r="H4807" i="1"/>
  <c r="H3859" i="1"/>
  <c r="H1093" i="1"/>
  <c r="H2600" i="1"/>
  <c r="H3536" i="1"/>
  <c r="H2674" i="1"/>
  <c r="H4406" i="1"/>
  <c r="H731" i="1"/>
  <c r="H5627" i="1"/>
  <c r="H6055" i="1"/>
  <c r="H6708" i="1"/>
  <c r="H6320" i="1"/>
  <c r="H6839" i="1"/>
  <c r="H6257" i="1"/>
  <c r="H3450" i="1"/>
  <c r="H2654" i="1"/>
  <c r="H4119" i="1"/>
  <c r="H4477" i="1"/>
  <c r="H6371" i="1"/>
  <c r="H3697" i="1"/>
  <c r="H1240" i="1"/>
  <c r="H5347" i="1"/>
  <c r="H3130" i="1"/>
  <c r="H667" i="1"/>
  <c r="H4741" i="1"/>
  <c r="H3488" i="1"/>
  <c r="H378" i="1"/>
  <c r="H901" i="1"/>
  <c r="H2034" i="1"/>
  <c r="H6006" i="1"/>
  <c r="H3855" i="1"/>
  <c r="H1653" i="1"/>
  <c r="H554" i="1"/>
  <c r="H865" i="1"/>
  <c r="H10" i="1"/>
  <c r="H3885" i="1"/>
  <c r="H4496" i="1"/>
  <c r="H3565" i="1"/>
  <c r="H3063" i="1"/>
  <c r="H938" i="1"/>
  <c r="H4388" i="1"/>
  <c r="H3230" i="1"/>
  <c r="H4049" i="1"/>
  <c r="H5711" i="1"/>
  <c r="H3812" i="1"/>
  <c r="H5831" i="1"/>
  <c r="H5918" i="1"/>
  <c r="H5234" i="1"/>
  <c r="H3727" i="1"/>
  <c r="H2904" i="1"/>
  <c r="H5193" i="1"/>
  <c r="H5946" i="1"/>
  <c r="H5080" i="1"/>
  <c r="H2217" i="1"/>
  <c r="H3598" i="1"/>
  <c r="H1231" i="1"/>
  <c r="H6002" i="1"/>
  <c r="H6099" i="1"/>
  <c r="H607" i="1"/>
  <c r="H2150" i="1"/>
  <c r="H1665" i="1"/>
  <c r="H2274" i="1"/>
  <c r="H2728" i="1"/>
  <c r="H2373" i="1"/>
  <c r="H1297" i="1"/>
  <c r="H5263" i="1"/>
  <c r="H1768" i="1"/>
  <c r="H4724" i="1"/>
  <c r="H5717" i="1"/>
  <c r="H3822" i="1"/>
  <c r="H5586" i="1"/>
  <c r="H1702" i="1"/>
  <c r="H4098" i="1"/>
  <c r="H6564" i="1"/>
  <c r="H4083" i="1"/>
  <c r="H621" i="1"/>
  <c r="H3239" i="1"/>
  <c r="H2588" i="1"/>
  <c r="H3717" i="1"/>
  <c r="H2467" i="1"/>
  <c r="H3020" i="1"/>
  <c r="H102" i="1"/>
  <c r="H1973" i="1"/>
  <c r="H2347" i="1"/>
  <c r="H893" i="1"/>
  <c r="H2212" i="1"/>
  <c r="H2285" i="1"/>
  <c r="H1941" i="1"/>
  <c r="H2966" i="1"/>
  <c r="H3599" i="1"/>
  <c r="H4907" i="1"/>
  <c r="H5720" i="1"/>
  <c r="H3530" i="1"/>
  <c r="H1922" i="1"/>
  <c r="H3270" i="1"/>
  <c r="H4995" i="1"/>
  <c r="H4249" i="1"/>
  <c r="H3241" i="1"/>
  <c r="H3350" i="1"/>
  <c r="H5909" i="1"/>
  <c r="H5647" i="1"/>
  <c r="H3705" i="1"/>
  <c r="H3332" i="1"/>
  <c r="H4619" i="1"/>
  <c r="H2670" i="1"/>
  <c r="H4800" i="1"/>
  <c r="H3029" i="1"/>
  <c r="H1446" i="1"/>
  <c r="H803" i="1"/>
  <c r="H4007" i="1"/>
  <c r="H2231" i="1"/>
  <c r="H2889" i="1"/>
  <c r="H3426" i="1"/>
  <c r="H2570" i="1"/>
  <c r="H4605" i="1"/>
  <c r="H1929" i="1"/>
  <c r="H528" i="1"/>
  <c r="H2789" i="1"/>
  <c r="H1173" i="1"/>
  <c r="H1464" i="1"/>
  <c r="H2786" i="1"/>
  <c r="H3422" i="1"/>
  <c r="H5111" i="1"/>
  <c r="H5189" i="1"/>
  <c r="H5264" i="1"/>
  <c r="H6505" i="1"/>
  <c r="H6104" i="1"/>
  <c r="H6540" i="1"/>
  <c r="H5389" i="1"/>
  <c r="H5574" i="1"/>
  <c r="H5973" i="1"/>
  <c r="H1436" i="1"/>
  <c r="H916" i="1"/>
  <c r="H1540" i="1"/>
  <c r="H5823" i="1"/>
  <c r="H979" i="1"/>
  <c r="H1878" i="1"/>
  <c r="H1841" i="1"/>
  <c r="H2593" i="1"/>
  <c r="H2629" i="1"/>
  <c r="H2154" i="1"/>
  <c r="H2097" i="1"/>
  <c r="H2456" i="1"/>
  <c r="H2040" i="1"/>
  <c r="H5485" i="1"/>
  <c r="H5940" i="1"/>
  <c r="H4466" i="1"/>
  <c r="H1265" i="1"/>
  <c r="H1578" i="1"/>
  <c r="H2521" i="1"/>
  <c r="H2556" i="1"/>
  <c r="H4241" i="1"/>
  <c r="H3235" i="1"/>
  <c r="H5136" i="1"/>
  <c r="H5749" i="1"/>
  <c r="H1926" i="1"/>
  <c r="H3494" i="1"/>
  <c r="H1328" i="1"/>
  <c r="H6025" i="1"/>
  <c r="H1126" i="1"/>
  <c r="H1118" i="1"/>
  <c r="H2404" i="1"/>
  <c r="H1885" i="1"/>
  <c r="H5696" i="1"/>
  <c r="H2606" i="1"/>
  <c r="H3164" i="1"/>
  <c r="H2083" i="1"/>
  <c r="H641" i="1"/>
  <c r="H258" i="1"/>
  <c r="H349" i="1"/>
  <c r="H699" i="1"/>
  <c r="H422" i="1"/>
  <c r="H1708" i="1"/>
  <c r="H1047" i="1"/>
  <c r="H717" i="1"/>
  <c r="H206" i="1"/>
  <c r="H1213" i="1"/>
  <c r="H1888" i="1"/>
  <c r="H2164" i="1"/>
  <c r="H3929" i="1"/>
  <c r="H3505" i="1"/>
  <c r="H3469" i="1"/>
  <c r="H2553" i="1"/>
  <c r="H651" i="1"/>
  <c r="H381" i="1"/>
  <c r="H1456" i="1"/>
  <c r="H1082" i="1"/>
  <c r="H51" i="1"/>
  <c r="H358" i="1"/>
  <c r="H495" i="1"/>
  <c r="H1817" i="1"/>
  <c r="H2907" i="1"/>
  <c r="H1555" i="1"/>
  <c r="H1597" i="1"/>
  <c r="H957" i="1"/>
  <c r="H4469" i="1"/>
  <c r="H1527" i="1"/>
  <c r="H263" i="1"/>
  <c r="H137" i="1"/>
  <c r="H3614" i="1"/>
  <c r="H873" i="1"/>
  <c r="H138" i="1"/>
  <c r="H262" i="1"/>
  <c r="H1800" i="1"/>
  <c r="H1819" i="1"/>
  <c r="H790" i="1"/>
  <c r="H2158" i="1"/>
  <c r="H97" i="1"/>
  <c r="H348" i="1"/>
  <c r="H1141" i="1"/>
  <c r="H3629" i="1"/>
  <c r="H4837" i="1"/>
  <c r="H2868" i="1"/>
  <c r="H5285" i="1"/>
  <c r="H4969" i="1"/>
  <c r="H929" i="1"/>
  <c r="H6342" i="1"/>
  <c r="H5637" i="1"/>
  <c r="H5191" i="1"/>
  <c r="H6576" i="1"/>
  <c r="H5248" i="1"/>
  <c r="H6461" i="1"/>
  <c r="H6067" i="1"/>
  <c r="H5151" i="1"/>
  <c r="H5761" i="1"/>
  <c r="H5542" i="1"/>
  <c r="H5024" i="1"/>
  <c r="H192" i="1"/>
  <c r="H3268" i="1"/>
  <c r="H2291" i="1"/>
  <c r="H6036" i="1"/>
  <c r="H4056" i="1"/>
  <c r="H254" i="1"/>
  <c r="H1828" i="1"/>
  <c r="H185" i="1"/>
  <c r="H1059" i="1"/>
  <c r="H4403" i="1"/>
  <c r="H3242" i="1"/>
  <c r="H4967" i="1"/>
  <c r="H2715" i="1"/>
  <c r="H4330" i="1"/>
  <c r="H3341" i="1"/>
  <c r="H2401" i="1"/>
  <c r="H2954" i="1"/>
  <c r="H4001" i="1"/>
  <c r="H2619" i="1"/>
  <c r="H6125" i="1"/>
  <c r="H5646" i="1"/>
  <c r="H4662" i="1"/>
  <c r="H6234" i="1"/>
  <c r="H6348" i="1"/>
  <c r="H1384" i="1"/>
  <c r="H6362" i="1"/>
  <c r="H6775" i="1"/>
  <c r="H6120" i="1"/>
  <c r="H5763" i="1"/>
  <c r="H6260" i="1"/>
  <c r="H4212" i="1"/>
  <c r="H6247" i="1"/>
  <c r="H6476" i="1"/>
  <c r="H2316" i="1"/>
  <c r="H734" i="1"/>
  <c r="H2282" i="1"/>
  <c r="H393" i="1"/>
  <c r="H3216" i="1"/>
  <c r="H1473" i="1"/>
  <c r="H897" i="1"/>
  <c r="H11" i="1"/>
  <c r="H2641" i="1"/>
  <c r="H3372" i="1"/>
  <c r="H977" i="1"/>
  <c r="H5783" i="1"/>
  <c r="H2059" i="1"/>
  <c r="H3167" i="1"/>
  <c r="H4781" i="1"/>
  <c r="H5951" i="1"/>
  <c r="H6139" i="1"/>
  <c r="H6510" i="1"/>
  <c r="H6657" i="1"/>
  <c r="H3843" i="1"/>
  <c r="H6134" i="1"/>
  <c r="H6131" i="1"/>
  <c r="H3362" i="1"/>
  <c r="H6009" i="1"/>
  <c r="H4882" i="1"/>
  <c r="H6701" i="1"/>
  <c r="H5999" i="1"/>
  <c r="H5072" i="1"/>
  <c r="H3214" i="1"/>
  <c r="H2341" i="1"/>
  <c r="H2905" i="1"/>
  <c r="H330" i="1"/>
  <c r="H5821" i="1"/>
  <c r="H1873" i="1"/>
  <c r="H3165" i="1"/>
  <c r="H6791" i="1"/>
  <c r="H6784" i="1"/>
  <c r="H6743" i="1"/>
  <c r="H6826" i="1"/>
  <c r="H5452" i="1"/>
  <c r="H6015" i="1"/>
  <c r="H5274" i="1"/>
  <c r="H4972" i="1"/>
  <c r="H6675" i="1"/>
  <c r="H4382" i="1"/>
  <c r="H2627" i="1"/>
  <c r="H4093" i="1"/>
  <c r="H1069" i="1"/>
  <c r="H2903" i="1"/>
  <c r="H4704" i="1"/>
  <c r="H2407" i="1"/>
  <c r="H1917" i="1"/>
  <c r="H2378" i="1"/>
  <c r="H1295" i="1"/>
  <c r="H3479" i="1"/>
  <c r="H3315" i="1"/>
  <c r="H5383" i="1"/>
  <c r="H5746" i="1"/>
  <c r="H3173" i="1"/>
  <c r="H3534" i="1"/>
  <c r="H3474" i="1"/>
  <c r="H4890" i="1"/>
  <c r="H1211" i="1"/>
  <c r="H3726" i="1"/>
  <c r="H1344" i="1"/>
  <c r="H962" i="1"/>
  <c r="H419" i="1"/>
  <c r="H2800" i="1"/>
  <c r="H3334" i="1"/>
  <c r="H5172" i="1"/>
  <c r="H3545" i="1"/>
  <c r="H3460" i="1"/>
  <c r="H1332" i="1"/>
  <c r="H4602" i="1"/>
  <c r="H4118" i="1"/>
  <c r="H5500" i="1"/>
  <c r="H3733" i="1"/>
  <c r="H673" i="1"/>
  <c r="H1151" i="1"/>
  <c r="H2271" i="1"/>
  <c r="H75" i="1"/>
  <c r="H3207" i="1"/>
  <c r="H2950" i="1"/>
  <c r="H4633" i="1"/>
  <c r="H4588" i="1"/>
  <c r="H1335" i="1"/>
  <c r="H1608" i="1"/>
  <c r="H1883" i="1"/>
  <c r="H736" i="1"/>
  <c r="H1522" i="1"/>
  <c r="H4909" i="1"/>
  <c r="H6679" i="1"/>
  <c r="H4459" i="1"/>
  <c r="H2754" i="1"/>
  <c r="H2229" i="1"/>
  <c r="H4896" i="1"/>
  <c r="H5852" i="1"/>
  <c r="H4893" i="1"/>
  <c r="H4081" i="1"/>
  <c r="H3251" i="1"/>
  <c r="H1103" i="1"/>
  <c r="H3895" i="1"/>
  <c r="H4833" i="1"/>
  <c r="H895" i="1"/>
  <c r="H1694" i="1"/>
  <c r="H2460" i="1"/>
  <c r="H1475" i="1"/>
  <c r="H3229" i="1"/>
  <c r="H3553" i="1"/>
  <c r="H1740" i="1"/>
  <c r="H3901" i="1"/>
  <c r="H3604" i="1"/>
  <c r="H4706" i="1"/>
  <c r="H3385" i="1"/>
  <c r="H1840" i="1"/>
  <c r="H4810" i="1"/>
  <c r="H119" i="1"/>
  <c r="H2601" i="1"/>
  <c r="H5937" i="1"/>
  <c r="H4733" i="1"/>
  <c r="H3203" i="1"/>
  <c r="H3881" i="1"/>
  <c r="H3968" i="1"/>
  <c r="H224" i="1"/>
  <c r="H6843" i="1"/>
  <c r="H5697" i="1"/>
  <c r="H1122" i="1"/>
  <c r="H2125" i="1"/>
  <c r="H1532" i="1"/>
  <c r="H795" i="1"/>
  <c r="H113" i="1"/>
  <c r="H2262" i="1"/>
  <c r="H1976" i="1"/>
  <c r="H1572" i="1"/>
  <c r="H3290" i="1"/>
  <c r="H1791" i="1"/>
  <c r="H3666" i="1"/>
  <c r="H6638" i="1"/>
  <c r="H3398" i="1"/>
  <c r="H6573" i="1"/>
  <c r="H520" i="1"/>
  <c r="H323" i="1"/>
  <c r="H748" i="1"/>
  <c r="H1139" i="1"/>
  <c r="H629" i="1"/>
  <c r="H314" i="1"/>
  <c r="H290" i="1"/>
  <c r="H2152" i="1"/>
  <c r="H1184" i="1"/>
  <c r="H716" i="1"/>
  <c r="H781" i="1"/>
  <c r="H1699" i="1"/>
  <c r="H172" i="1"/>
  <c r="H2191" i="1"/>
  <c r="H104" i="1"/>
  <c r="H27" i="1"/>
  <c r="H941" i="1"/>
  <c r="H681" i="1"/>
  <c r="H574" i="1"/>
  <c r="H656" i="1"/>
  <c r="H517" i="1"/>
  <c r="H817" i="1"/>
  <c r="H1853" i="1"/>
  <c r="H939" i="1"/>
  <c r="H382" i="1"/>
  <c r="H488" i="1"/>
  <c r="H1285" i="1"/>
  <c r="H2328" i="1"/>
  <c r="H2487" i="1"/>
  <c r="H3163" i="1"/>
  <c r="H2769" i="1"/>
  <c r="H3255" i="1"/>
  <c r="H3144" i="1"/>
  <c r="H459" i="1"/>
  <c r="H911" i="1"/>
  <c r="H1237" i="1"/>
  <c r="H466" i="1"/>
  <c r="H255" i="1"/>
  <c r="H702" i="1"/>
  <c r="H335" i="1"/>
  <c r="H2928" i="1"/>
  <c r="H3461" i="1"/>
  <c r="H1835" i="1"/>
  <c r="H1674" i="1"/>
  <c r="H4797" i="1"/>
  <c r="H1370" i="1"/>
  <c r="H860" i="1"/>
  <c r="H151" i="1"/>
  <c r="H4808" i="1"/>
  <c r="H3005" i="1"/>
  <c r="H1460" i="1"/>
  <c r="H150" i="1"/>
  <c r="H730" i="1"/>
  <c r="H1682" i="1"/>
  <c r="H536" i="1"/>
  <c r="H1945" i="1"/>
  <c r="H4332" i="1"/>
  <c r="H57" i="1"/>
  <c r="H3775" i="1"/>
  <c r="H1525" i="1"/>
  <c r="H2261" i="1"/>
  <c r="H2278" i="1"/>
  <c r="H5276" i="1"/>
  <c r="H5232" i="1"/>
  <c r="H3762" i="1"/>
  <c r="H1227" i="1"/>
  <c r="H5192" i="1"/>
  <c r="H1637" i="1"/>
  <c r="H1119" i="1"/>
  <c r="H582" i="1"/>
  <c r="H1389" i="1"/>
  <c r="H3501" i="1"/>
  <c r="H3310" i="1"/>
  <c r="H3407" i="1"/>
  <c r="H4454" i="1"/>
  <c r="H5747" i="1"/>
  <c r="H6739" i="1"/>
  <c r="H5382" i="1"/>
  <c r="H2589" i="1"/>
  <c r="H3525" i="1"/>
  <c r="H3648" i="1"/>
  <c r="H2043" i="1"/>
  <c r="H2311" i="1"/>
  <c r="H4016" i="1"/>
  <c r="H4857" i="1"/>
  <c r="H3473" i="1"/>
  <c r="H2976" i="1"/>
  <c r="H1486" i="1"/>
  <c r="H2336" i="1"/>
  <c r="H4158" i="1"/>
  <c r="H836" i="1"/>
  <c r="H1361" i="1"/>
  <c r="H1197" i="1"/>
  <c r="H1303" i="1"/>
  <c r="H2523" i="1"/>
  <c r="H2988" i="1"/>
  <c r="H3089" i="1"/>
  <c r="H2917" i="1"/>
  <c r="H2884" i="1"/>
  <c r="H3729" i="1"/>
  <c r="H708" i="1"/>
  <c r="H2507" i="1"/>
  <c r="H1259" i="1"/>
  <c r="H1918" i="1"/>
  <c r="H2408" i="1"/>
  <c r="H2582" i="1"/>
  <c r="H5495" i="1"/>
  <c r="H4835" i="1"/>
  <c r="H6189" i="1"/>
  <c r="H5100" i="1"/>
  <c r="H5244" i="1"/>
  <c r="H6431" i="1"/>
  <c r="H5399" i="1"/>
  <c r="H6103" i="1"/>
  <c r="H5116" i="1"/>
  <c r="H1889" i="1"/>
  <c r="H1061" i="1"/>
  <c r="H6167" i="1"/>
  <c r="H3070" i="1"/>
  <c r="H1046" i="1"/>
  <c r="H2199" i="1"/>
  <c r="H1080" i="1"/>
  <c r="H1993" i="1"/>
  <c r="H6286" i="1"/>
  <c r="H1247" i="1"/>
  <c r="H4113" i="1"/>
  <c r="H1816" i="1"/>
  <c r="H3989" i="1"/>
  <c r="H4730" i="1"/>
  <c r="H6026" i="1"/>
  <c r="H3206" i="1"/>
  <c r="H5364" i="1"/>
  <c r="H2322" i="1"/>
  <c r="H2211" i="1"/>
  <c r="H2974" i="1"/>
  <c r="H3014" i="1"/>
  <c r="H3620" i="1"/>
  <c r="H2255" i="1"/>
  <c r="H5491" i="1"/>
  <c r="H2568" i="1"/>
  <c r="H638" i="1"/>
  <c r="H2384" i="1"/>
  <c r="H6619" i="1"/>
  <c r="H6487" i="1"/>
  <c r="H5074" i="1"/>
  <c r="H1584" i="1"/>
  <c r="H6051" i="1"/>
  <c r="H4069" i="1"/>
  <c r="H5732" i="1"/>
  <c r="H4629" i="1"/>
  <c r="H4059" i="1"/>
  <c r="H6087" i="1"/>
  <c r="H6533" i="1"/>
  <c r="H6595" i="1"/>
  <c r="H6542" i="1"/>
  <c r="H6127" i="1"/>
  <c r="H1975" i="1"/>
  <c r="H6327" i="1"/>
  <c r="H6204" i="1"/>
  <c r="H5503" i="1"/>
  <c r="H6700" i="1"/>
  <c r="H3702" i="1"/>
  <c r="H4794" i="1"/>
  <c r="H6038" i="1"/>
  <c r="H3757" i="1"/>
  <c r="H3899" i="1"/>
  <c r="H4499" i="1"/>
  <c r="H6519" i="1"/>
  <c r="H5977" i="1"/>
  <c r="H5173" i="1"/>
  <c r="H5084" i="1"/>
  <c r="H6246" i="1"/>
  <c r="H5583" i="1"/>
  <c r="H5742" i="1"/>
  <c r="H1992" i="1"/>
  <c r="H2094" i="1"/>
  <c r="H2470" i="1"/>
  <c r="H3783" i="1"/>
  <c r="H3531" i="1"/>
  <c r="H425" i="1"/>
  <c r="H3863" i="1"/>
  <c r="H1110" i="1"/>
  <c r="H5693" i="1"/>
  <c r="H4386" i="1"/>
  <c r="H2539" i="1"/>
  <c r="H4582" i="1"/>
  <c r="H2146" i="1"/>
  <c r="H3836" i="1"/>
  <c r="H5247" i="1"/>
  <c r="H5199" i="1"/>
  <c r="H5580" i="1"/>
  <c r="H4897" i="1"/>
  <c r="H6563" i="1"/>
  <c r="H4836" i="1"/>
  <c r="H4400" i="1"/>
  <c r="H6037" i="1"/>
  <c r="H5612" i="1"/>
  <c r="H5322" i="1"/>
  <c r="H5239" i="1"/>
  <c r="H6613" i="1"/>
  <c r="H3114" i="1"/>
  <c r="H2309" i="1"/>
  <c r="H3300" i="1"/>
  <c r="H271" i="1"/>
  <c r="H1044" i="1"/>
  <c r="H3346" i="1"/>
  <c r="H1787" i="1"/>
  <c r="H6788" i="1"/>
  <c r="H5478" i="1"/>
  <c r="H4149" i="1"/>
  <c r="H6800" i="1"/>
  <c r="H6686" i="1"/>
  <c r="H6763" i="1"/>
  <c r="H6428" i="1"/>
  <c r="H3353" i="1"/>
  <c r="H5421" i="1"/>
  <c r="H4757" i="1"/>
  <c r="H4782" i="1"/>
  <c r="H3359" i="1"/>
  <c r="H2545" i="1"/>
  <c r="H5735" i="1"/>
  <c r="H5417" i="1"/>
  <c r="H4903" i="1"/>
  <c r="H1849" i="1"/>
  <c r="H2417" i="1"/>
  <c r="H1162" i="1"/>
  <c r="H6597" i="1"/>
  <c r="H53" i="1"/>
  <c r="H6455" i="1"/>
  <c r="H1921" i="1"/>
  <c r="H1691" i="1"/>
  <c r="H710" i="1"/>
  <c r="H3972" i="1"/>
  <c r="H467" i="1"/>
  <c r="H6660" i="1"/>
  <c r="H5380" i="1"/>
  <c r="H3678" i="1"/>
  <c r="H4618" i="1"/>
  <c r="H5344" i="1"/>
  <c r="H4541" i="1"/>
  <c r="H18" i="1"/>
  <c r="H3802" i="1"/>
  <c r="H949" i="1"/>
  <c r="H2591" i="1"/>
  <c r="H442" i="1"/>
  <c r="H1427" i="1"/>
  <c r="H1144" i="1"/>
  <c r="H875" i="1"/>
  <c r="H3963" i="1"/>
  <c r="H5725" i="1"/>
  <c r="H6343" i="1"/>
  <c r="H525" i="1"/>
  <c r="H1413" i="1"/>
  <c r="H4825" i="1"/>
  <c r="H4451" i="1"/>
  <c r="H5351" i="1"/>
  <c r="H3964" i="1"/>
  <c r="H5391" i="1"/>
  <c r="H5266" i="1"/>
  <c r="H5588" i="1"/>
  <c r="H5948" i="1"/>
  <c r="H5881" i="1"/>
  <c r="H6249" i="1"/>
  <c r="H5672" i="1"/>
  <c r="H6462" i="1"/>
  <c r="H5781" i="1"/>
  <c r="H5521" i="1"/>
  <c r="H3755" i="1"/>
  <c r="H905" i="1"/>
  <c r="H5237" i="1"/>
  <c r="H5102" i="1"/>
  <c r="H3367" i="1"/>
  <c r="H3941" i="1"/>
  <c r="H4135" i="1"/>
  <c r="H5661" i="1"/>
  <c r="H5956" i="1"/>
  <c r="H2885" i="1"/>
  <c r="H6190" i="1"/>
  <c r="H6315" i="1"/>
  <c r="H4790" i="1"/>
  <c r="H4686" i="1"/>
  <c r="H3981" i="1"/>
  <c r="H1134" i="1"/>
  <c r="H3312" i="1"/>
  <c r="H2526" i="1"/>
  <c r="H3933" i="1"/>
  <c r="H3841" i="1"/>
  <c r="H4189" i="1"/>
  <c r="H5210" i="1"/>
  <c r="H1826" i="1"/>
  <c r="H4019" i="1"/>
  <c r="H2447" i="1"/>
  <c r="H2017" i="1"/>
  <c r="H4155" i="1"/>
  <c r="H6356" i="1"/>
  <c r="H6383" i="1"/>
  <c r="H6097" i="1"/>
  <c r="H5538" i="1"/>
  <c r="H6232" i="1"/>
  <c r="H3491" i="1"/>
  <c r="H178" i="1"/>
  <c r="H3777" i="1"/>
  <c r="H5397" i="1"/>
  <c r="H1947" i="1"/>
  <c r="H2940" i="1"/>
  <c r="H1372" i="1"/>
  <c r="H1395" i="1"/>
  <c r="H3124" i="1"/>
  <c r="H5126" i="1"/>
  <c r="H2644" i="1"/>
  <c r="H2738" i="1"/>
  <c r="H1588" i="1"/>
  <c r="H721" i="1"/>
  <c r="H289" i="1"/>
  <c r="H2901" i="1"/>
  <c r="H5822" i="1"/>
  <c r="H3640" i="1"/>
  <c r="H6368" i="1"/>
  <c r="H434" i="1"/>
  <c r="H329" i="1"/>
  <c r="H761" i="1"/>
  <c r="H408" i="1"/>
  <c r="H304" i="1"/>
  <c r="H1830" i="1"/>
  <c r="H560" i="1"/>
  <c r="H85" i="1"/>
  <c r="H1452" i="1"/>
  <c r="H352" i="1"/>
  <c r="H902" i="1"/>
  <c r="H1615" i="1"/>
  <c r="H1114" i="1"/>
  <c r="H265" i="1"/>
  <c r="H41" i="1"/>
  <c r="H1541" i="1"/>
  <c r="H1485" i="1"/>
  <c r="H725" i="1"/>
  <c r="H609" i="1"/>
  <c r="H209" i="1"/>
  <c r="H891" i="1"/>
  <c r="H2241" i="1"/>
  <c r="H1064" i="1"/>
  <c r="H532" i="1"/>
  <c r="H200" i="1"/>
  <c r="H2193" i="1"/>
  <c r="H1428" i="1"/>
  <c r="H3980" i="1"/>
  <c r="H1524" i="1"/>
  <c r="H1811" i="1"/>
  <c r="H1987" i="1"/>
  <c r="H3440" i="1"/>
  <c r="H374" i="1"/>
  <c r="H514" i="1"/>
  <c r="H1296" i="1"/>
  <c r="H1032" i="1"/>
  <c r="H159" i="1"/>
  <c r="H1040" i="1"/>
  <c r="H753" i="1"/>
  <c r="H2804" i="1"/>
  <c r="H4194" i="1"/>
  <c r="H1705" i="1"/>
  <c r="H1068" i="1"/>
  <c r="H5353" i="1"/>
  <c r="H3808" i="1"/>
  <c r="H1357" i="1"/>
  <c r="H275" i="1"/>
  <c r="H274" i="1"/>
  <c r="H1627" i="1"/>
  <c r="H1763" i="1"/>
  <c r="H70" i="1"/>
  <c r="H601" i="1"/>
  <c r="H1149" i="1"/>
  <c r="H567" i="1"/>
  <c r="H906" i="1"/>
  <c r="H2916" i="1"/>
  <c r="H44" i="1"/>
  <c r="H4474" i="1"/>
  <c r="H5227" i="1"/>
  <c r="H3795" i="1"/>
  <c r="H2844" i="1"/>
  <c r="H2820" i="1"/>
  <c r="H2721" i="1"/>
  <c r="H2186" i="1"/>
  <c r="H3162" i="1"/>
  <c r="H1806" i="1"/>
  <c r="H3075" i="1"/>
  <c r="H3661" i="1"/>
  <c r="H4985" i="1"/>
  <c r="H4342" i="1"/>
  <c r="H6725" i="1"/>
  <c r="H6073" i="1"/>
  <c r="H4638" i="1"/>
  <c r="H6393" i="1"/>
  <c r="H5547" i="1"/>
  <c r="H6168" i="1"/>
  <c r="H6781" i="1"/>
  <c r="H6124" i="1"/>
  <c r="H6220" i="1"/>
  <c r="H6197" i="1"/>
  <c r="H5337" i="1"/>
  <c r="H564" i="1"/>
  <c r="H2477" i="1"/>
  <c r="H2102" i="1"/>
  <c r="H4655" i="1"/>
  <c r="H2995" i="1"/>
  <c r="H184" i="1"/>
  <c r="H3313" i="1"/>
  <c r="H3533" i="1"/>
  <c r="H5471" i="1"/>
  <c r="H3037" i="1"/>
  <c r="H4243" i="1"/>
  <c r="H4455" i="1"/>
  <c r="H3446" i="1"/>
  <c r="H5168" i="1"/>
  <c r="H3898" i="1"/>
  <c r="H2538" i="1"/>
  <c r="H4292" i="1"/>
  <c r="H5427" i="1"/>
  <c r="H6359" i="1"/>
  <c r="H6643" i="1"/>
  <c r="H5235" i="1"/>
  <c r="H6471" i="1"/>
  <c r="H2187" i="1"/>
  <c r="H6048" i="1"/>
  <c r="H1585" i="1"/>
  <c r="H2492" i="1"/>
  <c r="H6772" i="1"/>
  <c r="H5340" i="1"/>
  <c r="H6195" i="1"/>
  <c r="H5892" i="1"/>
  <c r="H3886" i="1"/>
  <c r="H6146" i="1"/>
  <c r="H6630" i="1"/>
  <c r="H2936" i="1"/>
  <c r="H1562" i="1"/>
  <c r="H814" i="1"/>
  <c r="H218" i="1"/>
  <c r="H2267" i="1"/>
  <c r="H2314" i="1"/>
  <c r="H1986" i="1"/>
  <c r="H87" i="1"/>
  <c r="H1919" i="1"/>
  <c r="H3055" i="1"/>
  <c r="H3961" i="1"/>
  <c r="H6409" i="1"/>
  <c r="H3627" i="1"/>
  <c r="H5282" i="1"/>
  <c r="H1621" i="1"/>
  <c r="H6699" i="1"/>
  <c r="H6410" i="1"/>
  <c r="H6039" i="1"/>
  <c r="H6614" i="1"/>
  <c r="H4327" i="1"/>
  <c r="H5548" i="1"/>
  <c r="H6719" i="1"/>
  <c r="H6805" i="1"/>
  <c r="H5082" i="1"/>
  <c r="H4999" i="1"/>
  <c r="H5818" i="1"/>
  <c r="H5809" i="1"/>
  <c r="H4611" i="1"/>
  <c r="H5395" i="1"/>
  <c r="H3405" i="1"/>
  <c r="H6674" i="1"/>
  <c r="H1329" i="1"/>
  <c r="H1060" i="1"/>
  <c r="H3221" i="1"/>
  <c r="H1756" i="1"/>
  <c r="H6817" i="1"/>
  <c r="H6811" i="1"/>
  <c r="H6789" i="1"/>
  <c r="H6819" i="1"/>
  <c r="H5635" i="1"/>
  <c r="H5616" i="1"/>
  <c r="H5597" i="1"/>
  <c r="H5360" i="1"/>
  <c r="H1402" i="1"/>
  <c r="H4791" i="1"/>
  <c r="H3878" i="1"/>
  <c r="H5207" i="1"/>
  <c r="H2638" i="1"/>
  <c r="H2730" i="1"/>
  <c r="H1964" i="1"/>
  <c r="H1405" i="1"/>
  <c r="H2881" i="1"/>
  <c r="H3582" i="1"/>
  <c r="H1544" i="1"/>
  <c r="H4544" i="1"/>
  <c r="H4402" i="1"/>
  <c r="H4745" i="1"/>
  <c r="H6117" i="1"/>
  <c r="H5275" i="1"/>
  <c r="H2843" i="1"/>
  <c r="H3234" i="1"/>
  <c r="H4457" i="1"/>
  <c r="H1752" i="1"/>
  <c r="H3247" i="1"/>
  <c r="H1867" i="1"/>
  <c r="H2735" i="1"/>
  <c r="H771" i="1"/>
  <c r="H5678" i="1"/>
  <c r="H2955" i="1"/>
  <c r="H5303" i="1"/>
  <c r="H4022" i="1"/>
  <c r="H2779" i="1"/>
  <c r="H1657" i="1"/>
  <c r="H5108" i="1"/>
  <c r="H5493" i="1"/>
  <c r="H4586" i="1"/>
  <c r="H3023" i="1"/>
  <c r="H538" i="1"/>
  <c r="H13" i="1"/>
  <c r="H12" i="1"/>
  <c r="H130" i="1"/>
  <c r="H3659" i="1"/>
  <c r="H3368" i="1"/>
  <c r="H4828" i="1"/>
  <c r="H6494" i="1"/>
  <c r="H6034" i="1"/>
  <c r="H2462" i="1"/>
  <c r="H3926" i="1"/>
  <c r="H889" i="1"/>
  <c r="H3937" i="1"/>
  <c r="H5850" i="1"/>
  <c r="H6324" i="1"/>
  <c r="H5768" i="1"/>
  <c r="H4665" i="1"/>
  <c r="H3732" i="1"/>
  <c r="H4289" i="1"/>
  <c r="H5906" i="1"/>
  <c r="H5197" i="1"/>
  <c r="H2695" i="1"/>
  <c r="H2200" i="1"/>
  <c r="H2864" i="1"/>
  <c r="H5618" i="1"/>
  <c r="H6142" i="1"/>
  <c r="H1095" i="1"/>
  <c r="H2374" i="1"/>
  <c r="H1245" i="1"/>
  <c r="H1952" i="1"/>
  <c r="H2027" i="1"/>
  <c r="H4166" i="1"/>
  <c r="H1606" i="1"/>
  <c r="H5465" i="1"/>
  <c r="H1441" i="1"/>
  <c r="H4539" i="1"/>
  <c r="H2511" i="1"/>
  <c r="H1009" i="1"/>
  <c r="H5703" i="1"/>
  <c r="H2307" i="1"/>
  <c r="H3820" i="1"/>
  <c r="H4045" i="1"/>
  <c r="H3307" i="1"/>
  <c r="H1570" i="1"/>
  <c r="H1159" i="1"/>
  <c r="H5473" i="1"/>
  <c r="H5296" i="1"/>
  <c r="H4815" i="1"/>
  <c r="H5007" i="1"/>
  <c r="H4887" i="1"/>
  <c r="H6332" i="1"/>
  <c r="H5829" i="1"/>
  <c r="H5740" i="1"/>
  <c r="H6394" i="1"/>
  <c r="H1614" i="1"/>
  <c r="H6698" i="1"/>
  <c r="H5730" i="1"/>
  <c r="H4776" i="1"/>
  <c r="H6673" i="1"/>
  <c r="H4571" i="1"/>
  <c r="H3761" i="1"/>
  <c r="H5455" i="1"/>
  <c r="H2997" i="1"/>
  <c r="H2758" i="1"/>
  <c r="H4199" i="1"/>
  <c r="H6338" i="1"/>
  <c r="H5691" i="1"/>
  <c r="H2429" i="1"/>
  <c r="H5092" i="1"/>
  <c r="H5799" i="1"/>
  <c r="H5349" i="1"/>
  <c r="H5645" i="1"/>
  <c r="H4501" i="1"/>
  <c r="H4441" i="1"/>
  <c r="H1202" i="1"/>
  <c r="H2811" i="1"/>
  <c r="H3408" i="1"/>
  <c r="H1509" i="1"/>
  <c r="H3917" i="1"/>
  <c r="H1803" i="1"/>
  <c r="H1946" i="1"/>
  <c r="H4940" i="1"/>
  <c r="H2442" i="1"/>
  <c r="H3833" i="1"/>
  <c r="H2871" i="1"/>
  <c r="H4015" i="1"/>
  <c r="H5363" i="1"/>
  <c r="H5709" i="1"/>
  <c r="H5087" i="1"/>
  <c r="H4798" i="1"/>
  <c r="H6543" i="1"/>
  <c r="H5480" i="1"/>
  <c r="H3698" i="1"/>
  <c r="H6624" i="1"/>
  <c r="H5370" i="1"/>
  <c r="H5753" i="1"/>
  <c r="H5429" i="1"/>
  <c r="H5655" i="1"/>
  <c r="H1421" i="1"/>
  <c r="H2622" i="1"/>
  <c r="H1779" i="1"/>
  <c r="H691" i="1"/>
  <c r="H544" i="1"/>
  <c r="H1465" i="1"/>
  <c r="H3079" i="1"/>
  <c r="H5432" i="1"/>
  <c r="H2948" i="1"/>
  <c r="H4649" i="1"/>
  <c r="H6132" i="1"/>
  <c r="H6724" i="1"/>
  <c r="H6830" i="1"/>
  <c r="H6424" i="1"/>
  <c r="H3109" i="1"/>
  <c r="H5304" i="1"/>
  <c r="H4167" i="1"/>
  <c r="H5888" i="1"/>
  <c r="H4321" i="1"/>
  <c r="H1866" i="1"/>
  <c r="H2751" i="1"/>
  <c r="H5782" i="1"/>
  <c r="H3902" i="1"/>
  <c r="H4560" i="1"/>
  <c r="H4731" i="1"/>
  <c r="H2984" i="1"/>
  <c r="H3344" i="1"/>
  <c r="H2178" i="1"/>
  <c r="H3031" i="1"/>
  <c r="H1877" i="1"/>
  <c r="H2532" i="1"/>
  <c r="H2604" i="1"/>
  <c r="H5490" i="1"/>
  <c r="H2668" i="1"/>
  <c r="H2775" i="1"/>
  <c r="H6388" i="1"/>
  <c r="H5833" i="1"/>
  <c r="H4475" i="1"/>
  <c r="H5938" i="1"/>
  <c r="H6096" i="1"/>
  <c r="H6076" i="1"/>
  <c r="H5722" i="1"/>
  <c r="H6255" i="1"/>
  <c r="H4955" i="1"/>
  <c r="H5728" i="1"/>
  <c r="H2225" i="1"/>
  <c r="H421" i="1"/>
  <c r="H295" i="1"/>
  <c r="H4702" i="1"/>
  <c r="H5109" i="1"/>
  <c r="H2494" i="1"/>
  <c r="H3977" i="1"/>
  <c r="H2201" i="1"/>
  <c r="H4548" i="1"/>
  <c r="H5190" i="1"/>
  <c r="H2806" i="1"/>
  <c r="H3903" i="1"/>
  <c r="H4220" i="1"/>
  <c r="H4171" i="1"/>
  <c r="H2256" i="1"/>
  <c r="H4868" i="1"/>
  <c r="H1865" i="1"/>
  <c r="H5008" i="1"/>
  <c r="H2284" i="1"/>
  <c r="H6645" i="1"/>
  <c r="H6796" i="1"/>
  <c r="H4531" i="1"/>
  <c r="H6629" i="1"/>
  <c r="H4037" i="1"/>
  <c r="H5457" i="1"/>
  <c r="H2159" i="1"/>
  <c r="H5942" i="1"/>
  <c r="H6663" i="1"/>
  <c r="H5723" i="1"/>
  <c r="H6199" i="1"/>
  <c r="H6251" i="1"/>
  <c r="H4319" i="1"/>
  <c r="H6300" i="1"/>
  <c r="H5572" i="1"/>
  <c r="H1881" i="1"/>
  <c r="H811" i="1"/>
  <c r="H705" i="1"/>
  <c r="H2704" i="1"/>
  <c r="H1670" i="1"/>
  <c r="H4251" i="1"/>
  <c r="H1345" i="1"/>
  <c r="H1238" i="1"/>
  <c r="H2176" i="1"/>
  <c r="H1226" i="1"/>
  <c r="H3665" i="1"/>
  <c r="H6529" i="1"/>
  <c r="H4489" i="1"/>
  <c r="H6357" i="1"/>
  <c r="H2932" i="1"/>
  <c r="H115" i="1"/>
  <c r="H6571" i="1"/>
  <c r="H4587" i="1"/>
  <c r="H6662" i="1"/>
  <c r="H4427" i="1"/>
  <c r="H1750" i="1"/>
  <c r="H4200" i="1"/>
  <c r="H56" i="1"/>
  <c r="H4405" i="1"/>
  <c r="H3575" i="1"/>
  <c r="H3518" i="1"/>
  <c r="H2567" i="1"/>
  <c r="H1340" i="1"/>
  <c r="H2522" i="1"/>
  <c r="H5506" i="1"/>
  <c r="H5532" i="1"/>
  <c r="H4599" i="1"/>
  <c r="H4303" i="1"/>
  <c r="H5078" i="1"/>
  <c r="H1862" i="1"/>
  <c r="H1219" i="1"/>
  <c r="H1099" i="1"/>
  <c r="H3131" i="1"/>
  <c r="H3107" i="1"/>
  <c r="H3535" i="1"/>
  <c r="H1158" i="1"/>
  <c r="H5776" i="1"/>
  <c r="H5577" i="1"/>
  <c r="H4407" i="1"/>
  <c r="H6248" i="1"/>
  <c r="H6778" i="1"/>
  <c r="H6229" i="1"/>
  <c r="H3201" i="1"/>
  <c r="H3921" i="1"/>
  <c r="H4723" i="1"/>
  <c r="H4839" i="1"/>
  <c r="H3626" i="1"/>
  <c r="H4313" i="1"/>
  <c r="H2351" i="1"/>
  <c r="H5350" i="1"/>
  <c r="H2681" i="1"/>
  <c r="H2233" i="1"/>
  <c r="H3197" i="1"/>
  <c r="H3509" i="1"/>
  <c r="H401" i="1"/>
  <c r="H1298" i="1"/>
  <c r="H2533" i="1"/>
  <c r="H866" i="1"/>
  <c r="H4378" i="1"/>
  <c r="H3960" i="1"/>
  <c r="H4473" i="1"/>
  <c r="H3543" i="1"/>
  <c r="H4268" i="1"/>
  <c r="H824" i="1"/>
  <c r="H6191" i="1"/>
  <c r="H5226" i="1"/>
  <c r="H4861" i="1"/>
  <c r="H6782" i="1"/>
  <c r="H4744" i="1"/>
  <c r="H6102" i="1"/>
  <c r="H5671" i="1"/>
  <c r="H5939" i="1"/>
  <c r="H4787" i="1"/>
  <c r="H5049" i="1"/>
  <c r="H5533" i="1"/>
  <c r="H833" i="1"/>
  <c r="H2528" i="1"/>
  <c r="H2994" i="1"/>
  <c r="H4971" i="1"/>
  <c r="H4443" i="1"/>
  <c r="H770" i="1"/>
  <c r="H692" i="1"/>
  <c r="H96" i="1"/>
  <c r="H2618" i="1"/>
  <c r="H5857" i="1"/>
  <c r="H3711" i="1"/>
  <c r="H4218" i="1"/>
  <c r="H2938" i="1"/>
  <c r="H4150" i="1"/>
  <c r="H3250" i="1"/>
  <c r="H4085" i="1"/>
  <c r="H1305" i="1"/>
  <c r="H5223" i="1"/>
  <c r="H3404" i="1"/>
  <c r="H6458" i="1"/>
  <c r="H4954" i="1"/>
  <c r="H4568" i="1"/>
  <c r="H5990" i="1"/>
  <c r="H5438" i="1"/>
  <c r="H655" i="1"/>
  <c r="H2277" i="1"/>
  <c r="H6704" i="1"/>
  <c r="H6525" i="1"/>
  <c r="H4956" i="1"/>
  <c r="H6064" i="1"/>
  <c r="H4785" i="1"/>
  <c r="H5922" i="1"/>
  <c r="H6718" i="1"/>
  <c r="H6536" i="1"/>
  <c r="H915" i="1"/>
  <c r="H403" i="1"/>
  <c r="H684" i="1"/>
  <c r="H4917" i="1"/>
  <c r="H967" i="1"/>
  <c r="H1689" i="1"/>
  <c r="H4" i="1"/>
  <c r="H2818" i="1"/>
  <c r="H3507" i="1"/>
  <c r="H1326" i="1"/>
  <c r="H5255" i="1"/>
  <c r="H6574" i="1"/>
  <c r="H3153" i="1"/>
  <c r="H3643" i="1"/>
  <c r="H5815" i="1"/>
  <c r="H6299" i="1"/>
  <c r="H5734" i="1"/>
  <c r="H6827" i="1"/>
  <c r="H5288" i="1"/>
  <c r="H6358" i="1"/>
  <c r="H6435" i="1"/>
  <c r="H4127" i="1"/>
  <c r="H6012" i="1"/>
  <c r="H4813" i="1"/>
  <c r="H5060" i="1"/>
  <c r="H6559" i="1"/>
  <c r="H4950" i="1"/>
  <c r="H3874" i="1"/>
  <c r="H1776" i="1"/>
  <c r="H3779" i="1"/>
  <c r="H424" i="1"/>
  <c r="H5504" i="1"/>
  <c r="H1194" i="1"/>
  <c r="H4528" i="1"/>
  <c r="H6844" i="1"/>
  <c r="H6835" i="1"/>
  <c r="H6767" i="1"/>
  <c r="H6821" i="1"/>
  <c r="H4711" i="1"/>
  <c r="H4283" i="1"/>
  <c r="H4725" i="1"/>
  <c r="H4561" i="1"/>
  <c r="H6182" i="1"/>
  <c r="H1176" i="1"/>
  <c r="H2690" i="1"/>
  <c r="H4114" i="1"/>
  <c r="H801" i="1"/>
  <c r="H2171" i="1"/>
  <c r="H4025" i="1"/>
  <c r="H2809" i="1"/>
  <c r="H1488" i="1"/>
  <c r="H2448" i="1"/>
  <c r="H2850" i="1"/>
  <c r="H4273" i="1"/>
  <c r="H5443" i="1"/>
  <c r="H5271" i="1"/>
  <c r="H4674" i="1"/>
  <c r="H3718" i="1"/>
  <c r="H2482" i="1"/>
  <c r="H4934" i="1"/>
  <c r="H5433" i="1"/>
  <c r="H2998" i="1"/>
  <c r="H1454" i="1"/>
  <c r="H5354" i="1"/>
  <c r="H542" i="1"/>
  <c r="H2008" i="1"/>
  <c r="H3218" i="1"/>
  <c r="H4669" i="1"/>
  <c r="H4594" i="1"/>
  <c r="H3550" i="1"/>
  <c r="H3754" i="1"/>
  <c r="H2346" i="1"/>
  <c r="H2165" i="1"/>
  <c r="H5013" i="1"/>
  <c r="H5328" i="1"/>
  <c r="H3482" i="1"/>
  <c r="H690" i="1"/>
  <c r="H1050" i="1"/>
  <c r="H3585" i="1"/>
  <c r="H67" i="1"/>
  <c r="H3393" i="1"/>
  <c r="H3224" i="1"/>
  <c r="H4585" i="1"/>
  <c r="H6029" i="1"/>
  <c r="H1891" i="1"/>
  <c r="H9" i="1"/>
  <c r="H662" i="1"/>
  <c r="H785" i="1"/>
  <c r="H6084" i="1"/>
  <c r="H134" i="1"/>
  <c r="H841" i="1"/>
  <c r="H2872" i="1"/>
  <c r="H2379" i="1"/>
  <c r="H3382" i="1"/>
  <c r="H1218" i="1"/>
  <c r="H2503" i="1"/>
  <c r="H241" i="1"/>
  <c r="H2495" i="1"/>
  <c r="H4012" i="1"/>
  <c r="H4697" i="1"/>
  <c r="H4485" i="1"/>
  <c r="H3603" i="1"/>
  <c r="H5560" i="1"/>
  <c r="H4642" i="1"/>
  <c r="H5669" i="1"/>
  <c r="H6122" i="1"/>
  <c r="H5828" i="1"/>
  <c r="H2052" i="1"/>
  <c r="H5778" i="1"/>
  <c r="H5947" i="1"/>
  <c r="H5476" i="1"/>
  <c r="H1477" i="1"/>
  <c r="H3248" i="1"/>
  <c r="H727" i="1"/>
  <c r="H4915" i="1"/>
  <c r="H5341" i="1"/>
  <c r="H3009" i="1"/>
  <c r="H3851" i="1"/>
  <c r="H6752" i="1"/>
  <c r="H6399" i="1"/>
  <c r="H5701" i="1"/>
  <c r="H2908" i="1"/>
  <c r="H6106" i="1"/>
  <c r="H6503" i="1"/>
  <c r="H6276" i="1"/>
  <c r="H4077" i="1"/>
  <c r="H3402" i="1"/>
  <c r="H1667" i="1"/>
  <c r="H4775" i="1"/>
  <c r="H3609" i="1"/>
  <c r="H176" i="1"/>
  <c r="H3476" i="1"/>
  <c r="H3769" i="1"/>
  <c r="H5619" i="1"/>
  <c r="H3421" i="1"/>
  <c r="H4210" i="1"/>
  <c r="H2749" i="1"/>
  <c r="H2312" i="1"/>
  <c r="H4140" i="1"/>
  <c r="H4722" i="1"/>
  <c r="H6373" i="1"/>
  <c r="H5997" i="1"/>
  <c r="H4765" i="1"/>
  <c r="H6129" i="1"/>
  <c r="H2566" i="1"/>
  <c r="H4419" i="1"/>
  <c r="H5475" i="1"/>
  <c r="H4439" i="1"/>
  <c r="H3419" i="1"/>
  <c r="H4687" i="1"/>
  <c r="H5302" i="1"/>
  <c r="H4498" i="1"/>
  <c r="H1030" i="1"/>
  <c r="H2289" i="1"/>
  <c r="H2808" i="1"/>
  <c r="H2113" i="1"/>
  <c r="H3966" i="1"/>
  <c r="H545" i="1"/>
  <c r="H5431" i="1"/>
  <c r="H6172" i="1"/>
  <c r="H4381" i="1"/>
  <c r="H6418" i="1"/>
  <c r="H6655" i="1"/>
  <c r="H5832" i="1"/>
  <c r="H3096" i="1"/>
  <c r="H3920" i="1"/>
  <c r="H3883" i="1"/>
  <c r="H3876" i="1"/>
  <c r="H4685" i="1"/>
  <c r="H5148" i="1"/>
  <c r="H2499" i="1"/>
  <c r="H5134" i="1"/>
  <c r="H3634" i="1"/>
  <c r="H1075" i="1"/>
  <c r="H4737" i="1"/>
  <c r="H4039" i="1"/>
  <c r="H1809" i="1"/>
  <c r="H1017" i="1"/>
  <c r="H1709" i="1"/>
  <c r="H3728" i="1"/>
  <c r="H5009" i="1"/>
  <c r="H2273" i="1"/>
  <c r="H3549" i="1"/>
  <c r="H6254" i="1"/>
  <c r="H3830" i="1"/>
  <c r="H242" i="1"/>
  <c r="H2734" i="1"/>
  <c r="H2324" i="1"/>
  <c r="H4374" i="1"/>
  <c r="H5643" i="1"/>
  <c r="H4566" i="1"/>
  <c r="H1172" i="1"/>
  <c r="H6554" i="1"/>
  <c r="H2613" i="1"/>
  <c r="H2268" i="1"/>
  <c r="H2550" i="1"/>
  <c r="H2343" i="1"/>
  <c r="H2919" i="1"/>
  <c r="H3813" i="1"/>
  <c r="H3970" i="1"/>
  <c r="H4157" i="1"/>
  <c r="H3316" i="1"/>
  <c r="H3502" i="1"/>
  <c r="H3179" i="1"/>
  <c r="H2325" i="1"/>
  <c r="H6560" i="1"/>
  <c r="H4306" i="1"/>
  <c r="H1913" i="1"/>
  <c r="H4335" i="1"/>
  <c r="H6628" i="1"/>
  <c r="H4666" i="1"/>
  <c r="H1758" i="1"/>
  <c r="H4356" i="1"/>
  <c r="H2949" i="1"/>
  <c r="H2685" i="1"/>
  <c r="H5379" i="1"/>
  <c r="H3088" i="1"/>
  <c r="H1793" i="1"/>
  <c r="H682" i="1"/>
  <c r="H4014" i="1"/>
  <c r="H2799" i="1"/>
  <c r="H3288" i="1"/>
  <c r="H1807" i="1"/>
  <c r="H2177" i="1"/>
  <c r="H1323" i="1"/>
  <c r="H2729" i="1"/>
  <c r="H1403" i="1"/>
  <c r="H1078" i="1"/>
  <c r="H1100" i="1"/>
  <c r="H1958" i="1"/>
  <c r="H2137" i="1"/>
  <c r="H2609" i="1"/>
  <c r="H5949" i="1"/>
  <c r="H5209" i="1"/>
  <c r="H5281" i="1"/>
  <c r="H5451" i="1"/>
  <c r="H6157" i="1"/>
  <c r="H6486" i="1"/>
  <c r="H5535" i="1"/>
  <c r="H6544" i="1"/>
  <c r="H6406" i="1"/>
  <c r="H1726" i="1"/>
  <c r="H3454" i="1"/>
  <c r="H2141" i="1"/>
  <c r="H4248" i="1"/>
  <c r="H1318" i="1"/>
  <c r="H1792" i="1"/>
  <c r="H1675" i="1"/>
  <c r="H2614" i="1"/>
  <c r="H1276" i="1"/>
  <c r="H1397" i="1"/>
  <c r="H3890" i="1"/>
  <c r="H3647" i="1"/>
  <c r="H3299" i="1"/>
  <c r="H4695" i="1"/>
  <c r="H5899" i="1"/>
  <c r="H2454" i="1"/>
  <c r="H1899" i="1"/>
  <c r="H1651" i="1"/>
  <c r="H2111" i="1"/>
  <c r="H3765" i="1"/>
  <c r="H3655" i="1"/>
  <c r="H3265" i="1"/>
  <c r="H3138" i="1"/>
  <c r="H6183" i="1"/>
  <c r="H2463" i="1"/>
  <c r="H2056" i="1"/>
  <c r="H2222" i="1"/>
  <c r="H2853" i="1"/>
  <c r="H1822" i="1"/>
  <c r="H1274" i="1"/>
  <c r="H2741" i="1"/>
  <c r="H2133" i="1"/>
  <c r="H6239" i="1"/>
  <c r="H4627" i="1"/>
  <c r="H6061" i="1"/>
  <c r="H1474" i="1"/>
  <c r="H478" i="1"/>
  <c r="H1548" i="1"/>
  <c r="H3891" i="1"/>
  <c r="H6426" i="1"/>
  <c r="H4298" i="1"/>
  <c r="H6590" i="1"/>
  <c r="H654" i="1"/>
  <c r="H364" i="1"/>
  <c r="H227" i="1"/>
  <c r="H523" i="1"/>
  <c r="H543" i="1"/>
  <c r="H685" i="1"/>
  <c r="H417" i="1"/>
  <c r="H3043" i="1"/>
  <c r="H856" i="1"/>
  <c r="H712" i="1"/>
  <c r="H2058" i="1"/>
  <c r="H268" i="1"/>
  <c r="H2208" i="1"/>
  <c r="H124" i="1"/>
  <c r="H31" i="1"/>
  <c r="H1679" i="1"/>
  <c r="H526" i="1"/>
  <c r="H283" i="1"/>
  <c r="H521" i="1"/>
  <c r="H244" i="1"/>
  <c r="H859" i="1"/>
  <c r="H2239" i="1"/>
  <c r="H1063" i="1"/>
  <c r="H368" i="1"/>
  <c r="H468" i="1"/>
  <c r="H1948" i="1"/>
  <c r="H2493" i="1"/>
  <c r="H4257" i="1"/>
  <c r="H1360" i="1"/>
  <c r="H2554" i="1"/>
  <c r="H1824" i="1"/>
  <c r="H2658" i="1"/>
  <c r="H337" i="1"/>
  <c r="H1005" i="1"/>
  <c r="H1185" i="1"/>
  <c r="H427" i="1"/>
  <c r="H131" i="1"/>
  <c r="H971" i="1"/>
  <c r="H578" i="1"/>
  <c r="H3539" i="1"/>
  <c r="H2783" i="1"/>
  <c r="H1128" i="1"/>
  <c r="H1071" i="1"/>
  <c r="H4612" i="1"/>
  <c r="H1944" i="1"/>
  <c r="H647" i="1"/>
  <c r="H238" i="1"/>
  <c r="H5375" i="1"/>
  <c r="H2541" i="1"/>
  <c r="H1505" i="1"/>
  <c r="H77" i="1"/>
  <c r="H1057" i="1"/>
  <c r="H5751" i="1"/>
  <c r="H4353" i="1"/>
  <c r="H6030" i="1"/>
  <c r="H6556" i="1"/>
  <c r="H4414" i="1"/>
  <c r="H5958" i="1"/>
  <c r="H6524" i="1"/>
  <c r="H6812" i="1"/>
  <c r="H5803" i="1"/>
  <c r="H4727" i="1"/>
  <c r="H5294" i="1"/>
  <c r="H5626" i="1"/>
  <c r="H5321" i="1"/>
  <c r="H5529" i="1"/>
  <c r="H4236" i="1"/>
  <c r="H6760" i="1"/>
  <c r="H3644" i="1"/>
  <c r="H1879" i="1"/>
  <c r="H1980" i="1"/>
  <c r="H4476" i="1"/>
  <c r="H6850" i="1"/>
  <c r="H6508" i="1"/>
  <c r="H6599" i="1"/>
  <c r="H6832" i="1"/>
  <c r="H4640" i="1"/>
  <c r="H6575" i="1"/>
  <c r="H3314" i="1"/>
  <c r="H1620" i="1"/>
  <c r="H1703" i="1"/>
  <c r="H4323" i="1"/>
  <c r="H5422" i="1"/>
  <c r="H852" i="1"/>
  <c r="H2847" i="1"/>
  <c r="H4596" i="1"/>
  <c r="H2321" i="1"/>
  <c r="H2812" i="1"/>
  <c r="H3877" i="1"/>
  <c r="H3354" i="1"/>
  <c r="H1771" i="1"/>
  <c r="H4430" i="1"/>
  <c r="H4885" i="1"/>
  <c r="H4130" i="1"/>
  <c r="H5858" i="1"/>
  <c r="H5396" i="1"/>
  <c r="H3556" i="1"/>
  <c r="H5143" i="1"/>
  <c r="H6093" i="1"/>
  <c r="H862" i="1"/>
  <c r="H2184" i="1"/>
  <c r="H794" i="1"/>
  <c r="H1054" i="1"/>
  <c r="H704" i="1"/>
  <c r="H5498" i="1"/>
  <c r="H3033" i="1"/>
  <c r="H5184" i="1"/>
  <c r="H5654" i="1"/>
  <c r="H2299" i="1"/>
  <c r="H2911" i="1"/>
  <c r="H5200" i="1"/>
  <c r="H4222" i="1"/>
  <c r="H3633" i="1"/>
  <c r="H1932" i="1"/>
  <c r="H465" i="1"/>
  <c r="H1180" i="1"/>
  <c r="H35" i="1"/>
  <c r="H3271" i="1"/>
  <c r="H4354" i="1"/>
  <c r="H3805" i="1"/>
  <c r="H2993" i="1"/>
  <c r="H555" i="1"/>
  <c r="H1200" i="1"/>
  <c r="H3567" i="1"/>
  <c r="H4287" i="1"/>
  <c r="H990" i="1"/>
  <c r="H4394" i="1"/>
  <c r="H6178" i="1"/>
  <c r="H6256" i="1"/>
  <c r="H4307" i="1"/>
  <c r="H3744" i="1"/>
  <c r="H2272" i="1"/>
  <c r="H5289" i="1"/>
  <c r="H5699" i="1"/>
  <c r="H5908" i="1"/>
  <c r="H4256" i="1"/>
  <c r="H3423" i="1"/>
  <c r="H3036" i="1"/>
  <c r="H6161" i="1"/>
  <c r="H5598" i="1"/>
  <c r="H934" i="1"/>
  <c r="H2577" i="1"/>
  <c r="H1455" i="1"/>
  <c r="H1358" i="1"/>
  <c r="H1775" i="1"/>
  <c r="H2687" i="1"/>
  <c r="H2745" i="1"/>
  <c r="H2301" i="1"/>
  <c r="H1561" i="1"/>
  <c r="H5221" i="1"/>
  <c r="H1499" i="1"/>
  <c r="H4636" i="1"/>
  <c r="H4693" i="1"/>
  <c r="H508" i="1"/>
  <c r="H3594" i="1"/>
  <c r="H6263" i="1"/>
  <c r="H3999" i="1"/>
  <c r="H1539" i="1"/>
  <c r="H1207" i="1"/>
  <c r="H3554" i="1"/>
  <c r="H1847" i="1"/>
  <c r="H5119" i="1"/>
  <c r="H1663" i="1"/>
  <c r="H1196" i="1"/>
  <c r="H2215" i="1"/>
  <c r="H1022" i="1"/>
  <c r="H489" i="1"/>
  <c r="H940" i="1"/>
  <c r="H2202" i="1"/>
  <c r="H1876" i="1"/>
  <c r="H3047" i="1"/>
  <c r="H4690" i="1"/>
  <c r="H4875" i="1"/>
  <c r="H2337" i="1"/>
  <c r="H4426" i="1"/>
  <c r="H2134" i="1"/>
  <c r="H1940" i="1"/>
  <c r="H3490" i="1"/>
  <c r="H3943" i="1"/>
  <c r="H1640" i="1"/>
  <c r="H5602" i="1"/>
  <c r="H5418" i="1"/>
  <c r="H5978" i="1"/>
  <c r="H4000" i="1"/>
  <c r="H5106" i="1"/>
  <c r="H2084" i="1"/>
  <c r="H3256" i="1"/>
  <c r="H3791" i="1"/>
  <c r="H2776" i="1"/>
  <c r="H2033" i="1"/>
  <c r="H2530" i="1"/>
  <c r="H3646" i="1"/>
  <c r="H2481" i="1"/>
  <c r="H2440" i="1"/>
  <c r="H1839" i="1"/>
  <c r="H1638" i="1"/>
  <c r="H4853" i="1"/>
  <c r="H1471" i="1"/>
  <c r="H986" i="1"/>
  <c r="H579" i="1"/>
  <c r="H1289" i="1"/>
  <c r="H1593" i="1"/>
  <c r="H2298" i="1"/>
  <c r="H2982" i="1"/>
  <c r="H4656" i="1"/>
  <c r="H5006" i="1"/>
  <c r="H6618" i="1"/>
  <c r="H4932" i="1"/>
  <c r="H6273" i="1"/>
  <c r="H4801" i="1"/>
  <c r="H5920" i="1"/>
  <c r="H5569" i="1"/>
  <c r="H3141" i="1"/>
  <c r="H1222" i="1"/>
  <c r="H4204" i="1"/>
  <c r="H3953" i="1"/>
  <c r="H2132" i="1"/>
  <c r="H3013" i="1"/>
  <c r="H3323" i="1"/>
  <c r="H870" i="1"/>
  <c r="H2688" i="1"/>
  <c r="H1331" i="1"/>
  <c r="H1609" i="1"/>
  <c r="H5252" i="1"/>
  <c r="H1438" i="1"/>
  <c r="H5842" i="1"/>
  <c r="H6414" i="1"/>
  <c r="H4689" i="1"/>
  <c r="H383" i="1"/>
  <c r="H1352" i="1"/>
  <c r="H6078" i="1"/>
  <c r="H5154" i="1"/>
  <c r="H5343" i="1"/>
  <c r="H5568" i="1"/>
  <c r="H5545" i="1"/>
  <c r="H5903" i="1"/>
  <c r="H6606" i="1"/>
  <c r="H5295" i="1"/>
  <c r="H6450" i="1"/>
  <c r="H6376" i="1"/>
  <c r="H6224" i="1"/>
  <c r="H6384" i="1"/>
  <c r="H4279" i="1"/>
  <c r="H2560" i="1"/>
  <c r="H1399" i="1"/>
  <c r="H4487" i="1"/>
  <c r="H5844" i="1"/>
  <c r="H4226" i="1"/>
  <c r="H4811" i="1"/>
  <c r="H4203" i="1"/>
  <c r="H5944" i="1"/>
  <c r="H5848" i="1"/>
  <c r="H3259" i="1"/>
  <c r="H5988" i="1"/>
  <c r="H5041" i="1"/>
  <c r="H5992" i="1"/>
  <c r="H5710" i="1"/>
  <c r="H3428" i="1"/>
  <c r="H4302" i="1"/>
  <c r="H2089" i="1"/>
  <c r="H2725" i="1"/>
  <c r="H4096" i="1"/>
  <c r="H2508" i="1"/>
  <c r="H3974" i="1"/>
  <c r="H5050" i="1"/>
  <c r="H3347" i="1"/>
  <c r="H4340" i="1"/>
  <c r="H1594" i="1"/>
  <c r="H3694" i="1"/>
  <c r="H3352" i="1"/>
  <c r="H6615" i="1"/>
  <c r="H5945" i="1"/>
  <c r="H5788" i="1"/>
  <c r="H4892" i="1"/>
  <c r="H6442" i="1"/>
  <c r="H3184" i="1"/>
  <c r="H3272" i="1"/>
  <c r="H6202" i="1"/>
  <c r="H5680" i="1"/>
  <c r="H4205" i="1"/>
  <c r="H4008" i="1"/>
  <c r="H5849" i="1"/>
  <c r="H6444" i="1"/>
  <c r="H2535" i="1"/>
  <c r="H1023" i="1"/>
  <c r="H2505" i="1"/>
  <c r="H370" i="1"/>
  <c r="H637" i="1"/>
  <c r="H1132" i="1"/>
  <c r="H5827" i="1"/>
  <c r="H6842" i="1"/>
  <c r="H3497" i="1"/>
  <c r="H5094" i="1"/>
  <c r="H6838" i="1"/>
  <c r="H6639" i="1"/>
  <c r="H3658" i="1"/>
  <c r="H5474" i="1"/>
  <c r="H4849" i="1"/>
  <c r="H4841" i="1"/>
  <c r="H4238" i="1"/>
  <c r="H4260" i="1"/>
  <c r="H3379" i="1"/>
  <c r="H4880" i="1"/>
  <c r="H2640" i="1"/>
  <c r="H816" i="1"/>
  <c r="H5309" i="1"/>
  <c r="H3566" i="1"/>
  <c r="H2116" i="1"/>
  <c r="H2437" i="1"/>
  <c r="H2623" i="1"/>
  <c r="H686" i="1"/>
  <c r="H3712" i="1"/>
  <c r="H4172" i="1"/>
  <c r="H6292" i="1"/>
  <c r="H1321" i="1"/>
  <c r="H3504" i="1"/>
  <c r="H2935" i="1"/>
  <c r="H3357" i="1"/>
  <c r="H1241" i="1"/>
  <c r="H5002" i="1"/>
  <c r="H6648" i="1"/>
  <c r="H4044" i="1"/>
  <c r="H3701" i="1"/>
  <c r="H2661" i="1"/>
  <c r="H4183" i="1"/>
  <c r="H5420" i="1"/>
  <c r="H5174" i="1"/>
  <c r="H4304" i="1"/>
  <c r="H1735" i="1"/>
  <c r="H1733" i="1"/>
  <c r="H4070" i="1"/>
  <c r="H5011" i="1"/>
  <c r="H292" i="1"/>
  <c r="H2672" i="1"/>
  <c r="H4749" i="1"/>
  <c r="H1744" i="1"/>
  <c r="H3826" i="1"/>
  <c r="H1490" i="1"/>
  <c r="H2388" i="1"/>
  <c r="H3996" i="1"/>
  <c r="H1467" i="1"/>
  <c r="H4691" i="1"/>
  <c r="H4525" i="1"/>
  <c r="H3690" i="1"/>
  <c r="H3947" i="1"/>
  <c r="H68" i="1"/>
  <c r="H2333" i="1"/>
  <c r="H6333" i="1"/>
  <c r="H5402" i="1"/>
  <c r="H1774" i="1"/>
  <c r="H1925" i="1"/>
  <c r="H1232" i="1"/>
  <c r="H4680" i="1"/>
  <c r="H5387" i="1"/>
  <c r="H5467" i="1"/>
  <c r="H917" i="1"/>
  <c r="H3483" i="1"/>
  <c r="H3154" i="1"/>
  <c r="H2286" i="1"/>
  <c r="H597" i="1"/>
  <c r="H3000" i="1"/>
  <c r="H3306" i="1"/>
  <c r="H2733" i="1"/>
  <c r="H3090" i="1"/>
  <c r="H3579" i="1"/>
  <c r="H5622" i="1"/>
  <c r="H4944" i="1"/>
  <c r="H3976" i="1"/>
  <c r="H2764" i="1"/>
  <c r="H3002" i="1"/>
  <c r="H4324" i="1"/>
  <c r="H6504" i="1"/>
  <c r="H2352" i="1"/>
  <c r="H4970" i="1"/>
  <c r="H5995" i="1"/>
  <c r="H2771" i="1"/>
  <c r="H2699" i="1"/>
  <c r="H2774" i="1"/>
  <c r="H2112" i="1"/>
  <c r="H3523" i="1"/>
  <c r="H4493" i="1"/>
  <c r="H2124" i="1"/>
  <c r="H1969" i="1"/>
  <c r="H1385" i="1"/>
  <c r="H2580" i="1"/>
  <c r="H3361" i="1"/>
  <c r="H2805" i="1"/>
  <c r="H1718" i="1"/>
  <c r="H2389" i="1"/>
  <c r="H3378" i="1"/>
  <c r="H751" i="1"/>
  <c r="H644" i="1"/>
  <c r="H937" i="1"/>
  <c r="H1407" i="1"/>
  <c r="H2518" i="1"/>
  <c r="H2519" i="1"/>
  <c r="H6094" i="1"/>
  <c r="H2221" i="1"/>
  <c r="H1136" i="1"/>
  <c r="H4087" i="1"/>
  <c r="H4592" i="1"/>
  <c r="H2822" i="1"/>
  <c r="H4924" i="1"/>
  <c r="H5368" i="1"/>
  <c r="H1581" i="1"/>
  <c r="H6205" i="1"/>
  <c r="H5369" i="1"/>
  <c r="H5196" i="1"/>
  <c r="H6465" i="1"/>
  <c r="H5051" i="1"/>
  <c r="H6583" i="1"/>
  <c r="H5770" i="1"/>
  <c r="H4684" i="1"/>
  <c r="H5684" i="1"/>
  <c r="H5231" i="1"/>
  <c r="H5551" i="1"/>
  <c r="H387" i="1"/>
  <c r="H1107" i="1"/>
  <c r="H3506" i="1"/>
  <c r="H5437" i="1"/>
  <c r="H5631" i="1"/>
  <c r="H306" i="1"/>
  <c r="H4518" i="1"/>
  <c r="H928" i="1"/>
  <c r="H1319" i="1"/>
  <c r="H5762" i="1"/>
  <c r="H3541" i="1"/>
  <c r="H3707" i="1"/>
  <c r="H3139" i="1"/>
  <c r="H4488" i="1"/>
  <c r="H3667" i="1"/>
  <c r="H4375" i="1"/>
  <c r="H2516" i="1"/>
  <c r="H4066" i="1"/>
  <c r="H3200" i="1"/>
  <c r="H5887" i="1"/>
  <c r="H6555" i="1"/>
  <c r="H4073" i="1"/>
  <c r="H5225" i="1"/>
  <c r="H5928" i="1"/>
  <c r="H1528" i="1"/>
  <c r="H3781" i="1"/>
  <c r="H6714" i="1"/>
  <c r="H6467" i="1"/>
  <c r="H4700" i="1"/>
  <c r="H6000" i="1"/>
  <c r="H4294" i="1"/>
  <c r="H6302" i="1"/>
  <c r="H6621" i="1"/>
  <c r="H6221" i="1"/>
  <c r="H386" i="1"/>
  <c r="H4314" i="1"/>
  <c r="H501" i="1"/>
  <c r="H3804" i="1"/>
  <c r="H1257" i="1"/>
  <c r="H3927" i="1"/>
  <c r="H7" i="1"/>
  <c r="H3390" i="1"/>
  <c r="H3602" i="1"/>
  <c r="H1113" i="1"/>
  <c r="H5673" i="1"/>
  <c r="H6469" i="1"/>
  <c r="H3583" i="1"/>
  <c r="H4229" i="1"/>
  <c r="H6405" i="1"/>
  <c r="H6281" i="1"/>
  <c r="H5413" i="1"/>
  <c r="H6684" i="1"/>
  <c r="H3563" i="1"/>
  <c r="H6546" i="1"/>
  <c r="H6616" i="1"/>
  <c r="H4540" i="1"/>
  <c r="H6101" i="1"/>
  <c r="H5658" i="1"/>
  <c r="H5779" i="1"/>
  <c r="H3819" i="1"/>
  <c r="H4569" i="1"/>
  <c r="H1652" i="1"/>
  <c r="H5715" i="1"/>
  <c r="H2295" i="1"/>
  <c r="H5926" i="1"/>
  <c r="H2338" i="1"/>
  <c r="H4013" i="1"/>
  <c r="H6836" i="1"/>
  <c r="H6847" i="1"/>
  <c r="H6780" i="1"/>
  <c r="H6828" i="1"/>
  <c r="H5018" i="1"/>
  <c r="H5766" i="1"/>
  <c r="H5611" i="1"/>
  <c r="H3853" i="1"/>
  <c r="H6336" i="1"/>
  <c r="H2464" i="1"/>
  <c r="H4947" i="1"/>
  <c r="H4109" i="1"/>
  <c r="H1079" i="1"/>
  <c r="H2276" i="1"/>
  <c r="H4074" i="1"/>
  <c r="H4230" i="1"/>
  <c r="H3134" i="1"/>
  <c r="H1706" i="1"/>
  <c r="H1401" i="1"/>
  <c r="H4948" i="1"/>
  <c r="H3425" i="1"/>
  <c r="H4994" i="1"/>
  <c r="H3789" i="1"/>
  <c r="H4552" i="1"/>
  <c r="H1686" i="1"/>
  <c r="H346" i="1"/>
  <c r="H1312" i="1"/>
  <c r="H4107" i="1"/>
  <c r="H182" i="1"/>
  <c r="H1820" i="1"/>
  <c r="H2354" i="1"/>
  <c r="H5329" i="1"/>
  <c r="H2657" i="1"/>
  <c r="H5981" i="1"/>
  <c r="H5896" i="1"/>
  <c r="H2547" i="1"/>
  <c r="H1646" i="1"/>
  <c r="H2123" i="1"/>
  <c r="H2562" i="1"/>
  <c r="H3747" i="1"/>
  <c r="H3432" i="1"/>
  <c r="H3455" i="1"/>
  <c r="H4101" i="1"/>
  <c r="H2432" i="1"/>
  <c r="H2042" i="1"/>
  <c r="H1755" i="1"/>
  <c r="H1629" i="1"/>
  <c r="H1364" i="1"/>
  <c r="H5636" i="1"/>
  <c r="H1348" i="1"/>
  <c r="H2473" i="1"/>
  <c r="H3388" i="1"/>
  <c r="H6123" i="1"/>
  <c r="H6226" i="1"/>
  <c r="H3993" i="1"/>
  <c r="H951" i="1"/>
  <c r="H485" i="1"/>
  <c r="H2022" i="1"/>
  <c r="H4076" i="1"/>
  <c r="H6691" i="1"/>
  <c r="H4337" i="1"/>
  <c r="H6047" i="1"/>
  <c r="H327" i="1"/>
  <c r="H713" i="1"/>
  <c r="H831" i="1"/>
  <c r="H765" i="1"/>
  <c r="H700" i="1"/>
  <c r="H640" i="1"/>
  <c r="H334" i="1"/>
  <c r="H2207" i="1"/>
  <c r="H573" i="1"/>
  <c r="H480" i="1"/>
  <c r="H2219" i="1"/>
  <c r="H1832" i="1"/>
  <c r="H324" i="1"/>
  <c r="H2252" i="1"/>
  <c r="H122" i="1"/>
  <c r="H14" i="1"/>
  <c r="H575" i="1"/>
  <c r="H1256" i="1"/>
  <c r="H302" i="1"/>
  <c r="H479" i="1"/>
  <c r="H432" i="1"/>
  <c r="H2986" i="1"/>
  <c r="H2365" i="1"/>
  <c r="H996" i="1"/>
  <c r="H270" i="1"/>
  <c r="H2383" i="1"/>
  <c r="H2110" i="1"/>
  <c r="H3172" i="1"/>
  <c r="H3281" i="1"/>
  <c r="H3228" i="1"/>
  <c r="H2540" i="1"/>
  <c r="H2185" i="1"/>
  <c r="H3238" i="1"/>
  <c r="H680" i="1"/>
  <c r="H500" i="1"/>
  <c r="H1157" i="1"/>
  <c r="H237" i="1"/>
  <c r="H281" i="1"/>
  <c r="H1039" i="1"/>
  <c r="H1978" i="1"/>
  <c r="H3720" i="1"/>
  <c r="H2590" i="1"/>
  <c r="H724" i="1"/>
  <c r="H366" i="1"/>
  <c r="H5278" i="1"/>
  <c r="H2234" i="1"/>
  <c r="H1590" i="1"/>
  <c r="H194" i="1"/>
  <c r="H4660" i="1"/>
  <c r="H2224" i="1"/>
  <c r="H170" i="1"/>
  <c r="H505" i="1"/>
  <c r="H1985" i="1"/>
  <c r="H1988" i="1"/>
  <c r="H395" i="1"/>
  <c r="H2288" i="1"/>
  <c r="H4106" i="1"/>
  <c r="H278" i="1"/>
  <c r="H3355" i="1"/>
  <c r="H1957" i="1"/>
  <c r="H4052" i="1"/>
  <c r="H4635" i="1"/>
  <c r="H2947" i="1"/>
  <c r="H6326" i="1"/>
  <c r="H5708" i="1"/>
  <c r="H5144" i="1"/>
  <c r="H6567" i="1"/>
  <c r="H5250" i="1"/>
  <c r="H5897" i="1"/>
  <c r="H6518" i="1"/>
  <c r="H5394" i="1"/>
  <c r="H5869" i="1"/>
  <c r="H6023" i="1"/>
  <c r="H5238" i="1"/>
  <c r="H78" i="1"/>
  <c r="H3746" i="1"/>
  <c r="H2" i="1"/>
  <c r="H5502" i="1"/>
  <c r="H4709" i="1"/>
  <c r="H758" i="1"/>
  <c r="H1628" i="1"/>
  <c r="H236" i="1"/>
  <c r="H769" i="1"/>
  <c r="H3959" i="1"/>
  <c r="H3551" i="1"/>
  <c r="H4385" i="1"/>
  <c r="H3211" i="1"/>
  <c r="H4036" i="1"/>
  <c r="H2488" i="1"/>
  <c r="H4190" i="1"/>
  <c r="H3233" i="1"/>
  <c r="H5118" i="1"/>
  <c r="H3370" i="1"/>
  <c r="H5760" i="1"/>
  <c r="H5579" i="1"/>
  <c r="H3766" i="1"/>
  <c r="H6676" i="1"/>
  <c r="H4780" i="1"/>
  <c r="H625" i="1"/>
  <c r="H3092" i="1"/>
  <c r="H6407" i="1"/>
  <c r="H6460" i="1"/>
  <c r="H4029" i="1"/>
  <c r="H6222" i="1"/>
  <c r="H5233" i="1"/>
  <c r="H5019" i="1"/>
  <c r="H6454" i="1"/>
  <c r="H5836" i="1"/>
  <c r="H615" i="1"/>
  <c r="H630" i="1"/>
  <c r="H848" i="1"/>
  <c r="H5424" i="1"/>
  <c r="H1224" i="1"/>
  <c r="H4411" i="1"/>
  <c r="H2857" i="1"/>
  <c r="H2428" i="1"/>
  <c r="H1543" i="1"/>
  <c r="H864" i="1"/>
  <c r="H4858" i="1"/>
  <c r="H6741" i="1"/>
  <c r="H2680" i="1"/>
  <c r="H1977" i="1"/>
  <c r="H4211" i="1"/>
  <c r="H6285" i="1"/>
  <c r="H5784" i="1"/>
  <c r="H6716" i="1"/>
  <c r="H6496" i="1"/>
  <c r="H5279" i="1"/>
  <c r="H6149" i="1"/>
  <c r="H3198" i="1"/>
  <c r="H6283" i="1"/>
  <c r="H4879" i="1"/>
  <c r="H5847" i="1"/>
  <c r="H6238" i="1"/>
  <c r="H3838" i="1"/>
  <c r="H4446" i="1"/>
  <c r="H6501" i="1"/>
  <c r="H5120" i="1"/>
  <c r="H6814" i="1"/>
  <c r="H4464" i="1"/>
  <c r="H2701" i="1"/>
  <c r="H2304" i="1"/>
  <c r="H6582" i="1"/>
  <c r="H6809" i="1"/>
  <c r="H6818" i="1"/>
  <c r="H6779" i="1"/>
  <c r="H4508" i="1"/>
  <c r="H4423" i="1"/>
  <c r="H3918" i="1"/>
  <c r="H4617" i="1"/>
  <c r="H4564" i="1"/>
  <c r="H998" i="1"/>
  <c r="H5245" i="1"/>
  <c r="H4058" i="1"/>
  <c r="H668" i="1"/>
  <c r="H2827" i="1"/>
  <c r="H4071" i="1"/>
  <c r="H1812" i="1"/>
  <c r="H1644" i="1"/>
  <c r="H2770" i="1"/>
  <c r="H3103" i="1"/>
  <c r="H3889" i="1"/>
  <c r="H6194" i="1"/>
  <c r="H5484" i="1"/>
  <c r="H3969" i="1"/>
  <c r="H3495" i="1"/>
  <c r="H2996" i="1"/>
  <c r="H4281" i="1"/>
  <c r="H3045" i="1"/>
  <c r="H3704" i="1"/>
  <c r="H2750" i="1"/>
  <c r="H3394" i="1"/>
  <c r="H353" i="1"/>
  <c r="H474" i="1"/>
  <c r="H2313" i="1"/>
  <c r="H3125" i="1"/>
  <c r="H4315" i="1"/>
  <c r="H4062" i="1"/>
  <c r="H3685" i="1"/>
  <c r="H2972" i="1"/>
  <c r="H1770" i="1"/>
  <c r="H4622" i="1"/>
  <c r="H4762" i="1"/>
  <c r="H3743" i="1"/>
  <c r="H2529" i="1"/>
  <c r="H2854" i="1"/>
  <c r="H2028" i="1"/>
  <c r="H65" i="1"/>
  <c r="H3257" i="1"/>
  <c r="H1451" i="1"/>
  <c r="H4105" i="1"/>
  <c r="H3072" i="1"/>
  <c r="H581" i="1"/>
  <c r="H2534" i="1"/>
  <c r="H4502" i="1"/>
  <c r="H1442" i="1"/>
  <c r="H6160" i="1"/>
  <c r="H3436" i="1"/>
  <c r="H5628" i="1"/>
  <c r="H4206" i="1"/>
  <c r="H4657" i="1"/>
  <c r="H2216" i="1"/>
  <c r="H4271" i="1"/>
  <c r="H5617" i="1"/>
  <c r="H4920" i="1"/>
  <c r="H4975" i="1"/>
  <c r="H4372" i="1"/>
  <c r="H5323" i="1"/>
  <c r="H3420" i="1"/>
  <c r="H5581" i="1"/>
  <c r="H1306" i="1"/>
  <c r="H1491" i="1"/>
  <c r="H3345" i="1"/>
  <c r="H1698" i="1"/>
  <c r="H2525" i="1"/>
  <c r="H1563" i="1"/>
  <c r="H3106" i="1"/>
  <c r="H1780" i="1"/>
  <c r="H1156" i="1"/>
  <c r="H3087" i="1"/>
  <c r="H4505" i="1"/>
  <c r="H2418" i="1"/>
  <c r="H3951" i="1"/>
  <c r="H121" i="1"/>
  <c r="H1801" i="1"/>
  <c r="H5653" i="1"/>
  <c r="H6322" i="1"/>
  <c r="H5518" i="1"/>
  <c r="H5516" i="1"/>
  <c r="H2149" i="1"/>
  <c r="H4840" i="1"/>
  <c r="H4482" i="1"/>
  <c r="H1772" i="1"/>
  <c r="H2128" i="1"/>
  <c r="H2297" i="1"/>
  <c r="H279" i="1"/>
  <c r="H577" i="1"/>
  <c r="H3520" i="1"/>
  <c r="H5415" i="1"/>
  <c r="H5016" i="1"/>
  <c r="H3955" i="1"/>
  <c r="H2824" i="1"/>
  <c r="H3068" i="1"/>
  <c r="H2572" i="1"/>
  <c r="H4848" i="1"/>
  <c r="H5110" i="1"/>
  <c r="H3102" i="1"/>
  <c r="H1008" i="1"/>
  <c r="H2410" i="1"/>
  <c r="H199" i="1"/>
  <c r="H82" i="1"/>
  <c r="H3607" i="1"/>
  <c r="H2310" i="1"/>
  <c r="H4409" i="1"/>
  <c r="H3524" i="1"/>
  <c r="H968" i="1"/>
  <c r="H1794" i="1"/>
  <c r="H2151" i="1"/>
  <c r="H486" i="1"/>
  <c r="H2320" i="1"/>
  <c r="H4126" i="1"/>
  <c r="H5525" i="1"/>
  <c r="H3470" i="1"/>
  <c r="H2675" i="1"/>
  <c r="H2756" i="1"/>
  <c r="H3622" i="1"/>
  <c r="H4953" i="1"/>
  <c r="H4829" i="1"/>
  <c r="H2990" i="1"/>
  <c r="H3875" i="1"/>
  <c r="H1972" i="1"/>
  <c r="H4472" i="1"/>
  <c r="H5407" i="1"/>
  <c r="H546" i="1"/>
  <c r="H2214" i="1"/>
  <c r="H3904" i="1"/>
  <c r="H3246" i="1"/>
  <c r="H4091" i="1"/>
  <c r="H2292" i="1"/>
  <c r="H3605" i="1"/>
  <c r="H1956" i="1"/>
  <c r="H1070" i="1"/>
  <c r="H4050" i="1"/>
  <c r="H4116" i="1"/>
  <c r="H1754" i="1"/>
  <c r="H5259" i="1"/>
  <c r="H243" i="1"/>
  <c r="H2382" i="1"/>
  <c r="H5865" i="1"/>
  <c r="H4645" i="1"/>
  <c r="H764" i="1"/>
  <c r="H2617" i="1"/>
  <c r="H1366" i="1"/>
  <c r="H4244" i="1"/>
  <c r="H3452" i="1"/>
  <c r="H5780" i="1"/>
  <c r="H1374" i="1"/>
  <c r="H5159" i="1"/>
  <c r="H3869" i="1"/>
  <c r="H1974" i="1"/>
  <c r="H569" i="1"/>
  <c r="H2677" i="1"/>
  <c r="H2691" i="1"/>
  <c r="H3448" i="1"/>
  <c r="H3258" i="1"/>
  <c r="H4198" i="1"/>
  <c r="H5600" i="1"/>
  <c r="H5261" i="1"/>
  <c r="H2762" i="1"/>
  <c r="H2961" i="1"/>
  <c r="H4026" i="1"/>
  <c r="H3613" i="1"/>
  <c r="H3135" i="1"/>
  <c r="H1753" i="1"/>
  <c r="H3745" i="1"/>
  <c r="H5104" i="1"/>
  <c r="H1656" i="1"/>
  <c r="H3324" i="1"/>
  <c r="H2104" i="1"/>
  <c r="H2561" i="1"/>
  <c r="H4609" i="1"/>
  <c r="H1307" i="1"/>
  <c r="H2203" i="1"/>
  <c r="H1537" i="1"/>
  <c r="H2105" i="1"/>
  <c r="H3328" i="1"/>
  <c r="H1764" i="1"/>
  <c r="H3856" i="1"/>
  <c r="H3101" i="1"/>
  <c r="H1595" i="1"/>
  <c r="H3146" i="1"/>
  <c r="H792" i="1"/>
  <c r="H1367" i="1"/>
  <c r="H755" i="1"/>
  <c r="H1523" i="1"/>
  <c r="H2194" i="1"/>
  <c r="H2971" i="1"/>
  <c r="H5687" i="1"/>
  <c r="H5607" i="1"/>
  <c r="H5515" i="1"/>
  <c r="H4931" i="1"/>
  <c r="H5712" i="1"/>
  <c r="H6497" i="1"/>
  <c r="H5447" i="1"/>
  <c r="H6438" i="1"/>
  <c r="H4624" i="1"/>
  <c r="H2281" i="1"/>
  <c r="H972" i="1"/>
  <c r="H2746" i="1"/>
  <c r="H6756" i="1"/>
  <c r="H1109" i="1"/>
  <c r="H3478" i="1"/>
  <c r="H3396" i="1"/>
  <c r="H2287" i="1"/>
  <c r="H2873" i="1"/>
  <c r="H2004" i="1"/>
  <c r="H4462" i="1"/>
  <c r="H2109" i="1"/>
  <c r="H4336" i="1"/>
  <c r="H4506" i="1"/>
  <c r="H6181" i="1"/>
  <c r="H4734" i="1"/>
  <c r="H914" i="1"/>
  <c r="H787" i="1"/>
  <c r="H4209" i="1"/>
  <c r="H4550" i="1"/>
  <c r="H6561" i="1"/>
  <c r="H570" i="1"/>
  <c r="H4802" i="1"/>
  <c r="H3573" i="1"/>
  <c r="H1633" i="1"/>
  <c r="H2791" i="1"/>
  <c r="H1902" i="1"/>
  <c r="H2484" i="1"/>
  <c r="H2803" i="1"/>
  <c r="H3457" i="1"/>
  <c r="H4317" i="1"/>
  <c r="H5178" i="1"/>
  <c r="H5765" i="1"/>
  <c r="H3035" i="1"/>
  <c r="H2054" i="1"/>
  <c r="H3852" i="1"/>
  <c r="H3810" i="1"/>
  <c r="H4148" i="1"/>
  <c r="H1626" i="1"/>
  <c r="H6445" i="1"/>
  <c r="H5576" i="1"/>
  <c r="H1963" i="1"/>
  <c r="H4275" i="1"/>
  <c r="H2140" i="1"/>
  <c r="H2319" i="1"/>
  <c r="H3210" i="1"/>
  <c r="H4998" i="1"/>
  <c r="H2742" i="1"/>
  <c r="H776" i="1"/>
  <c r="H694" i="1"/>
  <c r="H2880" i="1"/>
  <c r="H2478" i="1"/>
  <c r="H2836" i="1"/>
  <c r="H2049" i="1"/>
  <c r="H4079" i="1"/>
  <c r="H4500" i="1"/>
  <c r="H1042" i="1"/>
  <c r="H310" i="1"/>
  <c r="H2245" i="1"/>
  <c r="H2078" i="1"/>
  <c r="H2188" i="1"/>
  <c r="H2496" i="1"/>
  <c r="H4830" i="1"/>
  <c r="H4786" i="1"/>
  <c r="H5705" i="1"/>
  <c r="H6214" i="1"/>
  <c r="H4912" i="1"/>
  <c r="H6398" i="1"/>
  <c r="H5456" i="1"/>
  <c r="H6380" i="1"/>
  <c r="H4945" i="1"/>
  <c r="H2085" i="1"/>
  <c r="H2053" i="1"/>
  <c r="H958" i="1"/>
  <c r="H3283" i="1"/>
  <c r="H2021" i="1"/>
  <c r="H2788" i="1"/>
  <c r="H1695" i="1"/>
  <c r="H2130" i="1"/>
  <c r="H1439" i="1"/>
  <c r="H874" i="1"/>
  <c r="H4648" i="1"/>
  <c r="H3320" i="1"/>
  <c r="H4147" i="1"/>
  <c r="H3642" i="1"/>
  <c r="H6587" i="1"/>
  <c r="H3193" i="1"/>
  <c r="H2620" i="1"/>
  <c r="H1643" i="1"/>
  <c r="H1742" i="1"/>
  <c r="H2444" i="1"/>
  <c r="H1424" i="1"/>
  <c r="H4894" i="1"/>
  <c r="H2500" i="1"/>
  <c r="H5925" i="1"/>
  <c r="H2409" i="1"/>
  <c r="H1818" i="1"/>
  <c r="H1249" i="1"/>
  <c r="H2924" i="1"/>
  <c r="H4507" i="1"/>
  <c r="H2502" i="1"/>
  <c r="H2743" i="1"/>
  <c r="H1933" i="1"/>
  <c r="H6031" i="1"/>
  <c r="H6769" i="1"/>
  <c r="H6024" i="1"/>
  <c r="H6650" i="1"/>
  <c r="H920" i="1"/>
  <c r="H604" i="1"/>
  <c r="H2909" i="1"/>
  <c r="H5305" i="1"/>
  <c r="H2559" i="1"/>
  <c r="H4978" i="1"/>
  <c r="H663" i="1"/>
  <c r="H411" i="1"/>
  <c r="H312" i="1"/>
  <c r="H2206" i="1"/>
  <c r="H5773" i="1"/>
  <c r="H5357" i="1"/>
  <c r="H5482" i="1"/>
  <c r="H6443" i="1"/>
  <c r="H5412" i="1"/>
  <c r="H5666" i="1"/>
  <c r="H5045" i="1"/>
  <c r="H2650" i="1"/>
  <c r="H1517" i="1"/>
  <c r="H4877" i="1"/>
  <c r="H3983" i="1"/>
  <c r="H2551" i="1"/>
  <c r="H1261" i="1"/>
  <c r="H3052" i="1"/>
  <c r="H1710" i="1"/>
  <c r="H2411" i="1"/>
  <c r="H1116" i="1"/>
  <c r="H3624" i="1"/>
  <c r="H4004" i="1"/>
  <c r="H3893" i="1"/>
  <c r="H4237" i="1"/>
  <c r="H6218" i="1"/>
  <c r="H3438" i="1"/>
  <c r="H3364" i="1"/>
  <c r="H1371" i="1"/>
  <c r="H2300" i="1"/>
  <c r="H3466" i="1"/>
  <c r="H2037" i="1"/>
  <c r="H5377" i="1"/>
  <c r="H2264" i="1"/>
  <c r="H4874" i="1"/>
  <c r="H2780" i="1"/>
  <c r="H2129" i="1"/>
  <c r="H1359" i="1"/>
  <c r="H6600" i="1"/>
  <c r="H6193" i="1"/>
  <c r="H1234" i="1"/>
  <c r="H2514" i="1"/>
  <c r="H2667" i="1"/>
  <c r="H4819" i="1"/>
  <c r="H6765" i="1"/>
  <c r="H2819" i="1"/>
  <c r="H6022" i="1"/>
  <c r="H732" i="1"/>
  <c r="H719" i="1"/>
  <c r="H3348" i="1"/>
  <c r="H5698" i="1"/>
  <c r="H2856" i="1"/>
  <c r="H6115" i="1"/>
  <c r="H595" i="1"/>
  <c r="H632" i="1"/>
  <c r="H418" i="1"/>
  <c r="H1591" i="1"/>
  <c r="H136" i="1"/>
  <c r="H813" i="1"/>
  <c r="H553" i="1"/>
  <c r="H197" i="1"/>
  <c r="H1013" i="1"/>
  <c r="H477" i="1"/>
  <c r="H454" i="1"/>
  <c r="H1728" i="1"/>
  <c r="H40" i="1"/>
  <c r="H1330" i="1"/>
  <c r="H210" i="1"/>
  <c r="H74" i="1"/>
  <c r="H413" i="1"/>
  <c r="H1015" i="1"/>
  <c r="H203" i="1"/>
  <c r="H461" i="1"/>
  <c r="H565" i="1"/>
  <c r="H796" i="1"/>
  <c r="H1966" i="1"/>
  <c r="H1088" i="1"/>
  <c r="H390" i="1"/>
  <c r="H247" i="1"/>
  <c r="H1874" i="1"/>
  <c r="H1907" i="1"/>
  <c r="H2616" i="1"/>
  <c r="H4410" i="1"/>
  <c r="H2921" i="1"/>
  <c r="H1392" i="1"/>
  <c r="H4366" i="1"/>
  <c r="H1834" i="1"/>
  <c r="H1672" i="1"/>
  <c r="H1916" i="1"/>
  <c r="H2548" i="1"/>
  <c r="H3751" i="1"/>
  <c r="H4146" i="1"/>
  <c r="H4939" i="1"/>
  <c r="H2772" i="1"/>
  <c r="H398" i="1"/>
  <c r="H3649" i="1"/>
  <c r="H5385" i="1"/>
  <c r="H987" i="1"/>
  <c r="H4100" i="1"/>
  <c r="H2991" i="1"/>
  <c r="H2736" i="1"/>
  <c r="H4761" i="1"/>
  <c r="H1745" i="1"/>
  <c r="H3924" i="1"/>
  <c r="H2816" i="1"/>
  <c r="H961" i="1"/>
  <c r="H750" i="1"/>
  <c r="H2611" i="1"/>
  <c r="H5910" i="1"/>
  <c r="H2452" i="1"/>
  <c r="H5640" i="1"/>
  <c r="H504" i="1"/>
  <c r="H463" i="1"/>
  <c r="H235" i="1"/>
  <c r="H1160" i="1"/>
  <c r="H307" i="1"/>
  <c r="H1426" i="1"/>
  <c r="H193" i="1"/>
  <c r="H230" i="1"/>
  <c r="H1472" i="1"/>
  <c r="H259" i="1"/>
  <c r="H627" i="1"/>
  <c r="H1797" i="1"/>
  <c r="H29" i="1"/>
  <c r="H820" i="1"/>
  <c r="H164" i="1"/>
  <c r="H34" i="1"/>
  <c r="H923" i="1"/>
  <c r="H735" i="1"/>
  <c r="H886" i="1"/>
  <c r="H369" i="1"/>
  <c r="H541" i="1"/>
  <c r="H580" i="1"/>
  <c r="H2626" i="1"/>
  <c r="H924" i="1"/>
  <c r="H548" i="1"/>
  <c r="H220" i="1"/>
  <c r="H2372" i="1"/>
  <c r="H1483" i="1"/>
  <c r="H3814" i="1"/>
  <c r="H1018" i="1"/>
  <c r="H1836" i="1"/>
  <c r="H1302" i="1"/>
  <c r="H1931" i="1"/>
  <c r="H591" i="1"/>
  <c r="H842" i="1"/>
  <c r="H1409" i="1"/>
  <c r="H1121" i="1"/>
  <c r="H36" i="1"/>
  <c r="H1294" i="1"/>
  <c r="H552" i="1"/>
  <c r="H1281" i="1"/>
  <c r="H4216" i="1"/>
  <c r="H2136" i="1"/>
  <c r="H343" i="1"/>
  <c r="H5139" i="1"/>
  <c r="H4018" i="1"/>
  <c r="H1089" i="1"/>
  <c r="H248" i="1"/>
  <c r="H154" i="1"/>
  <c r="H2747" i="1"/>
  <c r="H1322" i="1"/>
  <c r="H28" i="1"/>
  <c r="H993" i="1"/>
  <c r="H1725" i="1"/>
  <c r="H446" i="1"/>
  <c r="H1198" i="1"/>
  <c r="H3116" i="1"/>
  <c r="H161" i="1"/>
  <c r="H634" i="1"/>
  <c r="H111" i="1"/>
  <c r="H890" i="1"/>
  <c r="H568" i="1"/>
  <c r="H264" i="1"/>
  <c r="H2631" i="1"/>
  <c r="H189" i="1"/>
  <c r="H827" i="1"/>
  <c r="H1924" i="1"/>
  <c r="H2082" i="1"/>
  <c r="H1074" i="1"/>
  <c r="H204" i="1"/>
  <c r="H76" i="1"/>
  <c r="H978" i="1"/>
  <c r="H608" i="1"/>
  <c r="H1035" i="1"/>
  <c r="H441" i="1"/>
  <c r="H658" i="1"/>
  <c r="H648" i="1"/>
  <c r="H2515" i="1"/>
  <c r="H973" i="1"/>
  <c r="H606" i="1"/>
  <c r="H195" i="1"/>
  <c r="H912" i="1"/>
  <c r="H2168" i="1"/>
  <c r="H1852" i="1"/>
  <c r="H4442" i="1"/>
  <c r="H943" i="1"/>
  <c r="H4293" i="1"/>
  <c r="H2157" i="1"/>
  <c r="H605" i="1"/>
  <c r="H861" i="1"/>
  <c r="H1377" i="1"/>
  <c r="H1235" i="1"/>
  <c r="H17" i="1"/>
  <c r="H362" i="1"/>
  <c r="H144" i="1"/>
  <c r="H672" i="1"/>
  <c r="H2796" i="1"/>
  <c r="H1870" i="1"/>
  <c r="H1124" i="1"/>
  <c r="H308" i="1"/>
  <c r="H5077" i="1"/>
  <c r="H1273" i="1"/>
  <c r="H338" i="1"/>
  <c r="H146" i="1"/>
  <c r="H3279" i="1"/>
  <c r="H1087" i="1"/>
  <c r="H196" i="1"/>
  <c r="H147" i="1"/>
  <c r="H2218" i="1"/>
  <c r="H1021" i="1"/>
  <c r="H742" i="1"/>
  <c r="H4720" i="1"/>
  <c r="H437" i="1"/>
  <c r="H767" i="1"/>
  <c r="H2329" i="1"/>
  <c r="H498" i="1"/>
  <c r="H135" i="1"/>
  <c r="H1304" i="1"/>
  <c r="H989" i="1"/>
  <c r="H106" i="1"/>
  <c r="H1568" i="1"/>
  <c r="H612" i="1"/>
  <c r="H2475" i="1"/>
  <c r="H2068" i="1"/>
  <c r="H1214" i="1"/>
  <c r="H878" i="1"/>
  <c r="H5522" i="1"/>
  <c r="H2649" i="1"/>
  <c r="H1147" i="1"/>
  <c r="H288" i="1"/>
  <c r="H207" i="1"/>
  <c r="H2992" i="1"/>
  <c r="H1278" i="1"/>
  <c r="H79" i="1"/>
  <c r="H239" i="1"/>
  <c r="H1538" i="1"/>
  <c r="H688" i="1"/>
  <c r="H1193" i="1"/>
  <c r="H3363" i="1"/>
  <c r="H293" i="1"/>
  <c r="H1530" i="1"/>
</calcChain>
</file>

<file path=xl/sharedStrings.xml><?xml version="1.0" encoding="utf-8"?>
<sst xmlns="http://schemas.openxmlformats.org/spreadsheetml/2006/main" count="46363" uniqueCount="18932">
  <si>
    <t>E02000001</t>
  </si>
  <si>
    <t>City of London 001</t>
  </si>
  <si>
    <t>E02000002</t>
  </si>
  <si>
    <t>Barking and Dagenham 001</t>
  </si>
  <si>
    <t>E02000003</t>
  </si>
  <si>
    <t>Barking and Dagenham 002</t>
  </si>
  <si>
    <t>E02000004</t>
  </si>
  <si>
    <t>Barking and Dagenham 003</t>
  </si>
  <si>
    <t>E02000005</t>
  </si>
  <si>
    <t>Barking and Dagenham 004</t>
  </si>
  <si>
    <t>E02000007</t>
  </si>
  <si>
    <t>Barking and Dagenham 006</t>
  </si>
  <si>
    <t>E02000008</t>
  </si>
  <si>
    <t>Barking and Dagenham 007</t>
  </si>
  <si>
    <t>E02000009</t>
  </si>
  <si>
    <t>Barking and Dagenham 008</t>
  </si>
  <si>
    <t>E02000010</t>
  </si>
  <si>
    <t>Barking and Dagenham 009</t>
  </si>
  <si>
    <t>E02000011</t>
  </si>
  <si>
    <t>Barking and Dagenham 010</t>
  </si>
  <si>
    <t>E02000012</t>
  </si>
  <si>
    <t>Barking and Dagenham 011</t>
  </si>
  <si>
    <t>E02000013</t>
  </si>
  <si>
    <t>Barking and Dagenham 012</t>
  </si>
  <si>
    <t>E02000014</t>
  </si>
  <si>
    <t>Barking and Dagenham 013</t>
  </si>
  <si>
    <t>E02000015</t>
  </si>
  <si>
    <t>Barking and Dagenham 014</t>
  </si>
  <si>
    <t>E02000016</t>
  </si>
  <si>
    <t>Barking and Dagenham 015</t>
  </si>
  <si>
    <t>E02000017</t>
  </si>
  <si>
    <t>Barking and Dagenham 016</t>
  </si>
  <si>
    <t>E02000018</t>
  </si>
  <si>
    <t>Barking and Dagenham 017</t>
  </si>
  <si>
    <t>E02000019</t>
  </si>
  <si>
    <t>Barking and Dagenham 018</t>
  </si>
  <si>
    <t>E02000020</t>
  </si>
  <si>
    <t>Barking and Dagenham 019</t>
  </si>
  <si>
    <t>E02000021</t>
  </si>
  <si>
    <t>Barking and Dagenham 020</t>
  </si>
  <si>
    <t>E02000022</t>
  </si>
  <si>
    <t>Barking and Dagenham 021</t>
  </si>
  <si>
    <t>E02000023</t>
  </si>
  <si>
    <t>Barking and Dagenham 022</t>
  </si>
  <si>
    <t>E02000024</t>
  </si>
  <si>
    <t>Barnet 001</t>
  </si>
  <si>
    <t>E02000025</t>
  </si>
  <si>
    <t>Barnet 002</t>
  </si>
  <si>
    <t>E02000026</t>
  </si>
  <si>
    <t>Barnet 003</t>
  </si>
  <si>
    <t>E02000027</t>
  </si>
  <si>
    <t>Barnet 004</t>
  </si>
  <si>
    <t>E02000028</t>
  </si>
  <si>
    <t>Barnet 005</t>
  </si>
  <si>
    <t>E02000029</t>
  </si>
  <si>
    <t>Barnet 006</t>
  </si>
  <si>
    <t>E02000030</t>
  </si>
  <si>
    <t>Barnet 007</t>
  </si>
  <si>
    <t>E02000031</t>
  </si>
  <si>
    <t>Barnet 008</t>
  </si>
  <si>
    <t>E02000032</t>
  </si>
  <si>
    <t>Barnet 009</t>
  </si>
  <si>
    <t>E02000033</t>
  </si>
  <si>
    <t>Barnet 010</t>
  </si>
  <si>
    <t>E02000034</t>
  </si>
  <si>
    <t>Barnet 011</t>
  </si>
  <si>
    <t>E02000035</t>
  </si>
  <si>
    <t>Barnet 012</t>
  </si>
  <si>
    <t>E02000036</t>
  </si>
  <si>
    <t>Barnet 013</t>
  </si>
  <si>
    <t>E02000037</t>
  </si>
  <si>
    <t>Barnet 014</t>
  </si>
  <si>
    <t>E02000038</t>
  </si>
  <si>
    <t>Barnet 015</t>
  </si>
  <si>
    <t>E02000039</t>
  </si>
  <si>
    <t>Barnet 016</t>
  </si>
  <si>
    <t>E02000040</t>
  </si>
  <si>
    <t>Barnet 017</t>
  </si>
  <si>
    <t>E02000041</t>
  </si>
  <si>
    <t>Barnet 018</t>
  </si>
  <si>
    <t>E02000042</t>
  </si>
  <si>
    <t>Barnet 019</t>
  </si>
  <si>
    <t>E02000043</t>
  </si>
  <si>
    <t>Barnet 020</t>
  </si>
  <si>
    <t>E02000044</t>
  </si>
  <si>
    <t>Barnet 021</t>
  </si>
  <si>
    <t>E02000045</t>
  </si>
  <si>
    <t>Barnet 022</t>
  </si>
  <si>
    <t>E02000046</t>
  </si>
  <si>
    <t>Barnet 023</t>
  </si>
  <si>
    <t>E02000047</t>
  </si>
  <si>
    <t>Barnet 024</t>
  </si>
  <si>
    <t>E02000048</t>
  </si>
  <si>
    <t>Barnet 025</t>
  </si>
  <si>
    <t>E02000049</t>
  </si>
  <si>
    <t>Barnet 026</t>
  </si>
  <si>
    <t>E02000050</t>
  </si>
  <si>
    <t>Barnet 027</t>
  </si>
  <si>
    <t>E02000051</t>
  </si>
  <si>
    <t>Barnet 028</t>
  </si>
  <si>
    <t>E02000052</t>
  </si>
  <si>
    <t>Barnet 029</t>
  </si>
  <si>
    <t>E02000054</t>
  </si>
  <si>
    <t>Barnet 031</t>
  </si>
  <si>
    <t>E02000055</t>
  </si>
  <si>
    <t>Barnet 032</t>
  </si>
  <si>
    <t>E02000056</t>
  </si>
  <si>
    <t>Barnet 033</t>
  </si>
  <si>
    <t>E02000057</t>
  </si>
  <si>
    <t>Barnet 034</t>
  </si>
  <si>
    <t>E02000058</t>
  </si>
  <si>
    <t>Barnet 035</t>
  </si>
  <si>
    <t>E02000059</t>
  </si>
  <si>
    <t>Barnet 036</t>
  </si>
  <si>
    <t>E02000060</t>
  </si>
  <si>
    <t>Barnet 037</t>
  </si>
  <si>
    <t>E02000061</t>
  </si>
  <si>
    <t>Barnet 038</t>
  </si>
  <si>
    <t>E02000062</t>
  </si>
  <si>
    <t>Barnet 039</t>
  </si>
  <si>
    <t>E02000063</t>
  </si>
  <si>
    <t>Barnet 040</t>
  </si>
  <si>
    <t>E02000064</t>
  </si>
  <si>
    <t>Barnet 041</t>
  </si>
  <si>
    <t>E02000065</t>
  </si>
  <si>
    <t>Bexley 001</t>
  </si>
  <si>
    <t>E02000066</t>
  </si>
  <si>
    <t>Bexley 002</t>
  </si>
  <si>
    <t>E02000067</t>
  </si>
  <si>
    <t>Bexley 003</t>
  </si>
  <si>
    <t>E02000068</t>
  </si>
  <si>
    <t>Bexley 004</t>
  </si>
  <si>
    <t>E02000069</t>
  </si>
  <si>
    <t>Bexley 005</t>
  </si>
  <si>
    <t>E02000070</t>
  </si>
  <si>
    <t>Bexley 006</t>
  </si>
  <si>
    <t>E02000071</t>
  </si>
  <si>
    <t>Bexley 007</t>
  </si>
  <si>
    <t>E02000072</t>
  </si>
  <si>
    <t>Bexley 008</t>
  </si>
  <si>
    <t>E02000073</t>
  </si>
  <si>
    <t>Bexley 009</t>
  </si>
  <si>
    <t>E02000074</t>
  </si>
  <si>
    <t>Bexley 010</t>
  </si>
  <si>
    <t>E02000075</t>
  </si>
  <si>
    <t>Bexley 011</t>
  </si>
  <si>
    <t>E02000077</t>
  </si>
  <si>
    <t>Bexley 013</t>
  </si>
  <si>
    <t>E02000078</t>
  </si>
  <si>
    <t>Bexley 014</t>
  </si>
  <si>
    <t>E02000079</t>
  </si>
  <si>
    <t>Bexley 015</t>
  </si>
  <si>
    <t>E02000080</t>
  </si>
  <si>
    <t>Bexley 016</t>
  </si>
  <si>
    <t>E02000081</t>
  </si>
  <si>
    <t>Bexley 017</t>
  </si>
  <si>
    <t>E02000082</t>
  </si>
  <si>
    <t>Bexley 018</t>
  </si>
  <si>
    <t>E02000083</t>
  </si>
  <si>
    <t>Bexley 019</t>
  </si>
  <si>
    <t>E02000084</t>
  </si>
  <si>
    <t>Bexley 020</t>
  </si>
  <si>
    <t>E02000085</t>
  </si>
  <si>
    <t>Bexley 021</t>
  </si>
  <si>
    <t>E02000086</t>
  </si>
  <si>
    <t>Bexley 022</t>
  </si>
  <si>
    <t>E02000087</t>
  </si>
  <si>
    <t>Bexley 023</t>
  </si>
  <si>
    <t>E02000088</t>
  </si>
  <si>
    <t>Bexley 024</t>
  </si>
  <si>
    <t>E02000089</t>
  </si>
  <si>
    <t>Bexley 025</t>
  </si>
  <si>
    <t>E02000090</t>
  </si>
  <si>
    <t>Bexley 026</t>
  </si>
  <si>
    <t>E02000091</t>
  </si>
  <si>
    <t>Bexley 027</t>
  </si>
  <si>
    <t>E02000092</t>
  </si>
  <si>
    <t>Bexley 028</t>
  </si>
  <si>
    <t>E02000093</t>
  </si>
  <si>
    <t>Brent 001</t>
  </si>
  <si>
    <t>E02000094</t>
  </si>
  <si>
    <t>Brent 002</t>
  </si>
  <si>
    <t>E02000095</t>
  </si>
  <si>
    <t>Brent 003</t>
  </si>
  <si>
    <t>E02000096</t>
  </si>
  <si>
    <t>Brent 004</t>
  </si>
  <si>
    <t>E02000097</t>
  </si>
  <si>
    <t>Brent 005</t>
  </si>
  <si>
    <t>E02000098</t>
  </si>
  <si>
    <t>Brent 006</t>
  </si>
  <si>
    <t>E02000099</t>
  </si>
  <si>
    <t>Brent 007</t>
  </si>
  <si>
    <t>E02000100</t>
  </si>
  <si>
    <t>Brent 008</t>
  </si>
  <si>
    <t>E02000101</t>
  </si>
  <si>
    <t>Brent 009</t>
  </si>
  <si>
    <t>E02000102</t>
  </si>
  <si>
    <t>Brent 010</t>
  </si>
  <si>
    <t>E02000103</t>
  </si>
  <si>
    <t>Brent 011</t>
  </si>
  <si>
    <t>E02000104</t>
  </si>
  <si>
    <t>Brent 012</t>
  </si>
  <si>
    <t>E02000105</t>
  </si>
  <si>
    <t>Brent 013</t>
  </si>
  <si>
    <t>E02000106</t>
  </si>
  <si>
    <t>Brent 014</t>
  </si>
  <si>
    <t>E02000107</t>
  </si>
  <si>
    <t>Brent 015</t>
  </si>
  <si>
    <t>E02000108</t>
  </si>
  <si>
    <t>Brent 016</t>
  </si>
  <si>
    <t>E02000110</t>
  </si>
  <si>
    <t>Brent 018</t>
  </si>
  <si>
    <t>E02000111</t>
  </si>
  <si>
    <t>Brent 019</t>
  </si>
  <si>
    <t>E02000112</t>
  </si>
  <si>
    <t>Brent 020</t>
  </si>
  <si>
    <t>E02000113</t>
  </si>
  <si>
    <t>Brent 021</t>
  </si>
  <si>
    <t>E02000114</t>
  </si>
  <si>
    <t>Brent 022</t>
  </si>
  <si>
    <t>E02000115</t>
  </si>
  <si>
    <t>Brent 023</t>
  </si>
  <si>
    <t>E02000116</t>
  </si>
  <si>
    <t>Brent 024</t>
  </si>
  <si>
    <t>E02000117</t>
  </si>
  <si>
    <t>Brent 025</t>
  </si>
  <si>
    <t>E02000118</t>
  </si>
  <si>
    <t>Brent 026</t>
  </si>
  <si>
    <t>E02000119</t>
  </si>
  <si>
    <t>Brent 027</t>
  </si>
  <si>
    <t>E02000120</t>
  </si>
  <si>
    <t>Brent 028</t>
  </si>
  <si>
    <t>E02000121</t>
  </si>
  <si>
    <t>Brent 029</t>
  </si>
  <si>
    <t>E02000122</t>
  </si>
  <si>
    <t>Brent 030</t>
  </si>
  <si>
    <t>E02000123</t>
  </si>
  <si>
    <t>Brent 031</t>
  </si>
  <si>
    <t>E02000124</t>
  </si>
  <si>
    <t>Brent 032</t>
  </si>
  <si>
    <t>E02000125</t>
  </si>
  <si>
    <t>Brent 033</t>
  </si>
  <si>
    <t>E02000126</t>
  </si>
  <si>
    <t>Brent 034</t>
  </si>
  <si>
    <t>E02000127</t>
  </si>
  <si>
    <t>Bromley 001</t>
  </si>
  <si>
    <t>E02000128</t>
  </si>
  <si>
    <t>Bromley 002</t>
  </si>
  <si>
    <t>E02000130</t>
  </si>
  <si>
    <t>Bromley 004</t>
  </si>
  <si>
    <t>E02000131</t>
  </si>
  <si>
    <t>Bromley 005</t>
  </si>
  <si>
    <t>E02000132</t>
  </si>
  <si>
    <t>Bromley 006</t>
  </si>
  <si>
    <t>E02000133</t>
  </si>
  <si>
    <t>Bromley 007</t>
  </si>
  <si>
    <t>E02000134</t>
  </si>
  <si>
    <t>Bromley 008</t>
  </si>
  <si>
    <t>E02000135</t>
  </si>
  <si>
    <t>Bromley 009</t>
  </si>
  <si>
    <t>E02000136</t>
  </si>
  <si>
    <t>Bromley 010</t>
  </si>
  <si>
    <t>E02000137</t>
  </si>
  <si>
    <t>Bromley 011</t>
  </si>
  <si>
    <t>E02000138</t>
  </si>
  <si>
    <t>Bromley 012</t>
  </si>
  <si>
    <t>E02000139</t>
  </si>
  <si>
    <t>Bromley 013</t>
  </si>
  <si>
    <t>E02000140</t>
  </si>
  <si>
    <t>Bromley 014</t>
  </si>
  <si>
    <t>E02000141</t>
  </si>
  <si>
    <t>Bromley 015</t>
  </si>
  <si>
    <t>E02000142</t>
  </si>
  <si>
    <t>Bromley 016</t>
  </si>
  <si>
    <t>E02000144</t>
  </si>
  <si>
    <t>Bromley 018</t>
  </si>
  <si>
    <t>E02000145</t>
  </si>
  <si>
    <t>Bromley 019</t>
  </si>
  <si>
    <t>E02000146</t>
  </si>
  <si>
    <t>Bromley 020</t>
  </si>
  <si>
    <t>E02000147</t>
  </si>
  <si>
    <t>Bromley 021</t>
  </si>
  <si>
    <t>E02000148</t>
  </si>
  <si>
    <t>Bromley 022</t>
  </si>
  <si>
    <t>E02000149</t>
  </si>
  <si>
    <t>Bromley 023</t>
  </si>
  <si>
    <t>E02000150</t>
  </si>
  <si>
    <t>Bromley 024</t>
  </si>
  <si>
    <t>E02000151</t>
  </si>
  <si>
    <t>Bromley 025</t>
  </si>
  <si>
    <t>E02000152</t>
  </si>
  <si>
    <t>Bromley 026</t>
  </si>
  <si>
    <t>E02000153</t>
  </si>
  <si>
    <t>Bromley 027</t>
  </si>
  <si>
    <t>E02000154</t>
  </si>
  <si>
    <t>Bromley 028</t>
  </si>
  <si>
    <t>E02000155</t>
  </si>
  <si>
    <t>Bromley 029</t>
  </si>
  <si>
    <t>E02000156</t>
  </si>
  <si>
    <t>Bromley 030</t>
  </si>
  <si>
    <t>E02000157</t>
  </si>
  <si>
    <t>Bromley 031</t>
  </si>
  <si>
    <t>E02000158</t>
  </si>
  <si>
    <t>Bromley 032</t>
  </si>
  <si>
    <t>E02000159</t>
  </si>
  <si>
    <t>Bromley 033</t>
  </si>
  <si>
    <t>E02000160</t>
  </si>
  <si>
    <t>Bromley 034</t>
  </si>
  <si>
    <t>E02000161</t>
  </si>
  <si>
    <t>Bromley 035</t>
  </si>
  <si>
    <t>E02000162</t>
  </si>
  <si>
    <t>Bromley 036</t>
  </si>
  <si>
    <t>E02000163</t>
  </si>
  <si>
    <t>Bromley 037</t>
  </si>
  <si>
    <t>E02000165</t>
  </si>
  <si>
    <t>Bromley 039</t>
  </si>
  <si>
    <t>E02000166</t>
  </si>
  <si>
    <t>Camden 001</t>
  </si>
  <si>
    <t>E02000167</t>
  </si>
  <si>
    <t>Camden 002</t>
  </si>
  <si>
    <t>E02000168</t>
  </si>
  <si>
    <t>Camden 003</t>
  </si>
  <si>
    <t>E02000169</t>
  </si>
  <si>
    <t>Camden 004</t>
  </si>
  <si>
    <t>E02000170</t>
  </si>
  <si>
    <t>Camden 005</t>
  </si>
  <si>
    <t>E02000171</t>
  </si>
  <si>
    <t>Camden 006</t>
  </si>
  <si>
    <t>E02000172</t>
  </si>
  <si>
    <t>Camden 007</t>
  </si>
  <si>
    <t>E02000173</t>
  </si>
  <si>
    <t>Camden 008</t>
  </si>
  <si>
    <t>E02000174</t>
  </si>
  <si>
    <t>Camden 009</t>
  </si>
  <si>
    <t>E02000175</t>
  </si>
  <si>
    <t>Camden 010</t>
  </si>
  <si>
    <t>E02000176</t>
  </si>
  <si>
    <t>Camden 011</t>
  </si>
  <si>
    <t>E02000177</t>
  </si>
  <si>
    <t>Camden 012</t>
  </si>
  <si>
    <t>E02000178</t>
  </si>
  <si>
    <t>Camden 013</t>
  </si>
  <si>
    <t>E02000179</t>
  </si>
  <si>
    <t>Camden 014</t>
  </si>
  <si>
    <t>E02000180</t>
  </si>
  <si>
    <t>Camden 015</t>
  </si>
  <si>
    <t>E02000181</t>
  </si>
  <si>
    <t>Camden 016</t>
  </si>
  <si>
    <t>E02000182</t>
  </si>
  <si>
    <t>Camden 017</t>
  </si>
  <si>
    <t>E02000183</t>
  </si>
  <si>
    <t>Camden 018</t>
  </si>
  <si>
    <t>E02000184</t>
  </si>
  <si>
    <t>Camden 019</t>
  </si>
  <si>
    <t>E02000185</t>
  </si>
  <si>
    <t>Camden 020</t>
  </si>
  <si>
    <t>E02000186</t>
  </si>
  <si>
    <t>Camden 021</t>
  </si>
  <si>
    <t>E02000187</t>
  </si>
  <si>
    <t>Camden 022</t>
  </si>
  <si>
    <t>E02000188</t>
  </si>
  <si>
    <t>Camden 023</t>
  </si>
  <si>
    <t>E02000191</t>
  </si>
  <si>
    <t>Camden 026</t>
  </si>
  <si>
    <t>E02000192</t>
  </si>
  <si>
    <t>Camden 027</t>
  </si>
  <si>
    <t>E02000193</t>
  </si>
  <si>
    <t>Camden 028</t>
  </si>
  <si>
    <t>E02000194</t>
  </si>
  <si>
    <t>Croydon 001</t>
  </si>
  <si>
    <t>E02000195</t>
  </si>
  <si>
    <t>Croydon 002</t>
  </si>
  <si>
    <t>E02000196</t>
  </si>
  <si>
    <t>Croydon 003</t>
  </si>
  <si>
    <t>E02000197</t>
  </si>
  <si>
    <t>Croydon 004</t>
  </si>
  <si>
    <t>E02000198</t>
  </si>
  <si>
    <t>Croydon 005</t>
  </si>
  <si>
    <t>E02000199</t>
  </si>
  <si>
    <t>Croydon 006</t>
  </si>
  <si>
    <t>E02000200</t>
  </si>
  <si>
    <t>Croydon 007</t>
  </si>
  <si>
    <t>E02000201</t>
  </si>
  <si>
    <t>Croydon 008</t>
  </si>
  <si>
    <t>E02000202</t>
  </si>
  <si>
    <t>Croydon 009</t>
  </si>
  <si>
    <t>E02000203</t>
  </si>
  <si>
    <t>Croydon 010</t>
  </si>
  <si>
    <t>E02000204</t>
  </si>
  <si>
    <t>Croydon 011</t>
  </si>
  <si>
    <t>E02000206</t>
  </si>
  <si>
    <t>Croydon 013</t>
  </si>
  <si>
    <t>E02000207</t>
  </si>
  <si>
    <t>Croydon 014</t>
  </si>
  <si>
    <t>E02000208</t>
  </si>
  <si>
    <t>Croydon 015</t>
  </si>
  <si>
    <t>E02000209</t>
  </si>
  <si>
    <t>Croydon 016</t>
  </si>
  <si>
    <t>E02000210</t>
  </si>
  <si>
    <t>Croydon 017</t>
  </si>
  <si>
    <t>E02000211</t>
  </si>
  <si>
    <t>Croydon 018</t>
  </si>
  <si>
    <t>E02000212</t>
  </si>
  <si>
    <t>Croydon 019</t>
  </si>
  <si>
    <t>E02000213</t>
  </si>
  <si>
    <t>Croydon 020</t>
  </si>
  <si>
    <t>E02000214</t>
  </si>
  <si>
    <t>Croydon 021</t>
  </si>
  <si>
    <t>E02000215</t>
  </si>
  <si>
    <t>Croydon 022</t>
  </si>
  <si>
    <t>E02000216</t>
  </si>
  <si>
    <t>Croydon 023</t>
  </si>
  <si>
    <t>E02000217</t>
  </si>
  <si>
    <t>Croydon 024</t>
  </si>
  <si>
    <t>E02000218</t>
  </si>
  <si>
    <t>Croydon 025</t>
  </si>
  <si>
    <t>E02000219</t>
  </si>
  <si>
    <t>Croydon 026</t>
  </si>
  <si>
    <t>E02000221</t>
  </si>
  <si>
    <t>Croydon 028</t>
  </si>
  <si>
    <t>E02000222</t>
  </si>
  <si>
    <t>Croydon 029</t>
  </si>
  <si>
    <t>E02000223</t>
  </si>
  <si>
    <t>Croydon 030</t>
  </si>
  <si>
    <t>E02000224</t>
  </si>
  <si>
    <t>Croydon 031</t>
  </si>
  <si>
    <t>E02000225</t>
  </si>
  <si>
    <t>Croydon 032</t>
  </si>
  <si>
    <t>E02000226</t>
  </si>
  <si>
    <t>Croydon 033</t>
  </si>
  <si>
    <t>E02000227</t>
  </si>
  <si>
    <t>Croydon 034</t>
  </si>
  <si>
    <t>E02000228</t>
  </si>
  <si>
    <t>Croydon 035</t>
  </si>
  <si>
    <t>E02000229</t>
  </si>
  <si>
    <t>Croydon 036</t>
  </si>
  <si>
    <t>E02000230</t>
  </si>
  <si>
    <t>Croydon 037</t>
  </si>
  <si>
    <t>E02000231</t>
  </si>
  <si>
    <t>Croydon 038</t>
  </si>
  <si>
    <t>E02000232</t>
  </si>
  <si>
    <t>Croydon 039</t>
  </si>
  <si>
    <t>E02000233</t>
  </si>
  <si>
    <t>Croydon 040</t>
  </si>
  <si>
    <t>E02000234</t>
  </si>
  <si>
    <t>Croydon 041</t>
  </si>
  <si>
    <t>E02000235</t>
  </si>
  <si>
    <t>Croydon 042</t>
  </si>
  <si>
    <t>E02000236</t>
  </si>
  <si>
    <t>Croydon 043</t>
  </si>
  <si>
    <t>E02000237</t>
  </si>
  <si>
    <t>Croydon 044</t>
  </si>
  <si>
    <t>E02000238</t>
  </si>
  <si>
    <t>Ealing 001</t>
  </si>
  <si>
    <t>E02000239</t>
  </si>
  <si>
    <t>Ealing 002</t>
  </si>
  <si>
    <t>E02000240</t>
  </si>
  <si>
    <t>Ealing 003</t>
  </si>
  <si>
    <t>E02000241</t>
  </si>
  <si>
    <t>Ealing 004</t>
  </si>
  <si>
    <t>E02000242</t>
  </si>
  <si>
    <t>Ealing 005</t>
  </si>
  <si>
    <t>E02000243</t>
  </si>
  <si>
    <t>Ealing 006</t>
  </si>
  <si>
    <t>E02000244</t>
  </si>
  <si>
    <t>Ealing 007</t>
  </si>
  <si>
    <t>E02000245</t>
  </si>
  <si>
    <t>Ealing 008</t>
  </si>
  <si>
    <t>E02000246</t>
  </si>
  <si>
    <t>Ealing 009</t>
  </si>
  <si>
    <t>E02000247</t>
  </si>
  <si>
    <t>Ealing 010</t>
  </si>
  <si>
    <t>E02000248</t>
  </si>
  <si>
    <t>Ealing 011</t>
  </si>
  <si>
    <t>E02000249</t>
  </si>
  <si>
    <t>Ealing 012</t>
  </si>
  <si>
    <t>E02000250</t>
  </si>
  <si>
    <t>Ealing 013</t>
  </si>
  <si>
    <t>E02000251</t>
  </si>
  <si>
    <t>Ealing 014</t>
  </si>
  <si>
    <t>E02000252</t>
  </si>
  <si>
    <t>Ealing 015</t>
  </si>
  <si>
    <t>E02000253</t>
  </si>
  <si>
    <t>Ealing 016</t>
  </si>
  <si>
    <t>E02000254</t>
  </si>
  <si>
    <t>Ealing 017</t>
  </si>
  <si>
    <t>E02000255</t>
  </si>
  <si>
    <t>Ealing 018</t>
  </si>
  <si>
    <t>E02000256</t>
  </si>
  <si>
    <t>Ealing 019</t>
  </si>
  <si>
    <t>E02000258</t>
  </si>
  <si>
    <t>Ealing 021</t>
  </si>
  <si>
    <t>E02000259</t>
  </si>
  <si>
    <t>Ealing 022</t>
  </si>
  <si>
    <t>E02000260</t>
  </si>
  <si>
    <t>Ealing 023</t>
  </si>
  <si>
    <t>E02000261</t>
  </si>
  <si>
    <t>Ealing 024</t>
  </si>
  <si>
    <t>E02000262</t>
  </si>
  <si>
    <t>Ealing 025</t>
  </si>
  <si>
    <t>E02000263</t>
  </si>
  <si>
    <t>Ealing 026</t>
  </si>
  <si>
    <t>E02000264</t>
  </si>
  <si>
    <t>Ealing 027</t>
  </si>
  <si>
    <t>E02000265</t>
  </si>
  <si>
    <t>Ealing 028</t>
  </si>
  <si>
    <t>E02000266</t>
  </si>
  <si>
    <t>Ealing 029</t>
  </si>
  <si>
    <t>E02000267</t>
  </si>
  <si>
    <t>Ealing 030</t>
  </si>
  <si>
    <t>E02000268</t>
  </si>
  <si>
    <t>Ealing 031</t>
  </si>
  <si>
    <t>E02000269</t>
  </si>
  <si>
    <t>Ealing 032</t>
  </si>
  <si>
    <t>E02000270</t>
  </si>
  <si>
    <t>Ealing 033</t>
  </si>
  <si>
    <t>E02000271</t>
  </si>
  <si>
    <t>Ealing 034</t>
  </si>
  <si>
    <t>E02000272</t>
  </si>
  <si>
    <t>Ealing 035</t>
  </si>
  <si>
    <t>E02000275</t>
  </si>
  <si>
    <t>Ealing 038</t>
  </si>
  <si>
    <t>E02000276</t>
  </si>
  <si>
    <t>Ealing 039</t>
  </si>
  <si>
    <t>E02000277</t>
  </si>
  <si>
    <t>Enfield 001</t>
  </si>
  <si>
    <t>E02000278</t>
  </si>
  <si>
    <t>Enfield 002</t>
  </si>
  <si>
    <t>E02000279</t>
  </si>
  <si>
    <t>Enfield 003</t>
  </si>
  <si>
    <t>E02000280</t>
  </si>
  <si>
    <t>Enfield 004</t>
  </si>
  <si>
    <t>E02000281</t>
  </si>
  <si>
    <t>Enfield 005</t>
  </si>
  <si>
    <t>E02000282</t>
  </si>
  <si>
    <t>Enfield 006</t>
  </si>
  <si>
    <t>E02000283</t>
  </si>
  <si>
    <t>Enfield 007</t>
  </si>
  <si>
    <t>E02000284</t>
  </si>
  <si>
    <t>Enfield 008</t>
  </si>
  <si>
    <t>E02000285</t>
  </si>
  <si>
    <t>Enfield 009</t>
  </si>
  <si>
    <t>E02000286</t>
  </si>
  <si>
    <t>Enfield 010</t>
  </si>
  <si>
    <t>E02000287</t>
  </si>
  <si>
    <t>Enfield 011</t>
  </si>
  <si>
    <t>E02000288</t>
  </si>
  <si>
    <t>Enfield 012</t>
  </si>
  <si>
    <t>E02000289</t>
  </si>
  <si>
    <t>Enfield 013</t>
  </si>
  <si>
    <t>E02000290</t>
  </si>
  <si>
    <t>Enfield 014</t>
  </si>
  <si>
    <t>E02000291</t>
  </si>
  <si>
    <t>Enfield 015</t>
  </si>
  <si>
    <t>E02000292</t>
  </si>
  <si>
    <t>Enfield 016</t>
  </si>
  <si>
    <t>E02000293</t>
  </si>
  <si>
    <t>Enfield 017</t>
  </si>
  <si>
    <t>E02000294</t>
  </si>
  <si>
    <t>Enfield 018</t>
  </si>
  <si>
    <t>E02000295</t>
  </si>
  <si>
    <t>Enfield 019</t>
  </si>
  <si>
    <t>E02000296</t>
  </si>
  <si>
    <t>Enfield 020</t>
  </si>
  <si>
    <t>E02000297</t>
  </si>
  <si>
    <t>Enfield 021</t>
  </si>
  <si>
    <t>E02000298</t>
  </si>
  <si>
    <t>Enfield 022</t>
  </si>
  <si>
    <t>E02000299</t>
  </si>
  <si>
    <t>Enfield 023</t>
  </si>
  <si>
    <t>E02000300</t>
  </si>
  <si>
    <t>Enfield 024</t>
  </si>
  <si>
    <t>E02000301</t>
  </si>
  <si>
    <t>Enfield 025</t>
  </si>
  <si>
    <t>E02000302</t>
  </si>
  <si>
    <t>Enfield 026</t>
  </si>
  <si>
    <t>E02000303</t>
  </si>
  <si>
    <t>Enfield 027</t>
  </si>
  <si>
    <t>E02000304</t>
  </si>
  <si>
    <t>Enfield 028</t>
  </si>
  <si>
    <t>E02000305</t>
  </si>
  <si>
    <t>Enfield 029</t>
  </si>
  <si>
    <t>E02000306</t>
  </si>
  <si>
    <t>Enfield 030</t>
  </si>
  <si>
    <t>E02000307</t>
  </si>
  <si>
    <t>Enfield 031</t>
  </si>
  <si>
    <t>E02000308</t>
  </si>
  <si>
    <t>Enfield 032</t>
  </si>
  <si>
    <t>E02000309</t>
  </si>
  <si>
    <t>Enfield 033</t>
  </si>
  <si>
    <t>E02000311</t>
  </si>
  <si>
    <t>Enfield 035</t>
  </si>
  <si>
    <t>E02000312</t>
  </si>
  <si>
    <t>Enfield 036</t>
  </si>
  <si>
    <t>E02000313</t>
  </si>
  <si>
    <t>Greenwich 001</t>
  </si>
  <si>
    <t>E02000314</t>
  </si>
  <si>
    <t>Greenwich 002</t>
  </si>
  <si>
    <t>E02000315</t>
  </si>
  <si>
    <t>Greenwich 003</t>
  </si>
  <si>
    <t>E02000317</t>
  </si>
  <si>
    <t>Greenwich 005</t>
  </si>
  <si>
    <t>E02000318</t>
  </si>
  <si>
    <t>Greenwich 006</t>
  </si>
  <si>
    <t>E02000319</t>
  </si>
  <si>
    <t>Greenwich 007</t>
  </si>
  <si>
    <t>E02000320</t>
  </si>
  <si>
    <t>Greenwich 008</t>
  </si>
  <si>
    <t>E02000321</t>
  </si>
  <si>
    <t>Greenwich 009</t>
  </si>
  <si>
    <t>E02000323</t>
  </si>
  <si>
    <t>Greenwich 011</t>
  </si>
  <si>
    <t>E02000324</t>
  </si>
  <si>
    <t>Greenwich 012</t>
  </si>
  <si>
    <t>E02000326</t>
  </si>
  <si>
    <t>Greenwich 014</t>
  </si>
  <si>
    <t>E02000327</t>
  </si>
  <si>
    <t>Greenwich 015</t>
  </si>
  <si>
    <t>E02000328</t>
  </si>
  <si>
    <t>Greenwich 016</t>
  </si>
  <si>
    <t>E02000329</t>
  </si>
  <si>
    <t>Greenwich 017</t>
  </si>
  <si>
    <t>E02000331</t>
  </si>
  <si>
    <t>Greenwich 019</t>
  </si>
  <si>
    <t>E02000332</t>
  </si>
  <si>
    <t>Greenwich 020</t>
  </si>
  <si>
    <t>E02000333</t>
  </si>
  <si>
    <t>Greenwich 021</t>
  </si>
  <si>
    <t>E02000334</t>
  </si>
  <si>
    <t>Greenwich 022</t>
  </si>
  <si>
    <t>E02000335</t>
  </si>
  <si>
    <t>Greenwich 023</t>
  </si>
  <si>
    <t>E02000337</t>
  </si>
  <si>
    <t>Greenwich 025</t>
  </si>
  <si>
    <t>E02000339</t>
  </si>
  <si>
    <t>Greenwich 027</t>
  </si>
  <si>
    <t>E02000340</t>
  </si>
  <si>
    <t>Greenwich 028</t>
  </si>
  <si>
    <t>E02000341</t>
  </si>
  <si>
    <t>Greenwich 029</t>
  </si>
  <si>
    <t>E02000342</t>
  </si>
  <si>
    <t>Greenwich 030</t>
  </si>
  <si>
    <t>E02000343</t>
  </si>
  <si>
    <t>Greenwich 031</t>
  </si>
  <si>
    <t>E02000344</t>
  </si>
  <si>
    <t>Greenwich 032</t>
  </si>
  <si>
    <t>E02000345</t>
  </si>
  <si>
    <t>Hackney 001</t>
  </si>
  <si>
    <t>E02000346</t>
  </si>
  <si>
    <t>Hackney 002</t>
  </si>
  <si>
    <t>E02000347</t>
  </si>
  <si>
    <t>Hackney 003</t>
  </si>
  <si>
    <t>E02000348</t>
  </si>
  <si>
    <t>Hackney 004</t>
  </si>
  <si>
    <t>E02000350</t>
  </si>
  <si>
    <t>Hackney 006</t>
  </si>
  <si>
    <t>E02000351</t>
  </si>
  <si>
    <t>Hackney 007</t>
  </si>
  <si>
    <t>E02000352</t>
  </si>
  <si>
    <t>Hackney 008</t>
  </si>
  <si>
    <t>E02000353</t>
  </si>
  <si>
    <t>Hackney 009</t>
  </si>
  <si>
    <t>E02000354</t>
  </si>
  <si>
    <t>Hackney 010</t>
  </si>
  <si>
    <t>E02000355</t>
  </si>
  <si>
    <t>Hackney 011</t>
  </si>
  <si>
    <t>E02000356</t>
  </si>
  <si>
    <t>Hackney 012</t>
  </si>
  <si>
    <t>E02000357</t>
  </si>
  <si>
    <t>Hackney 013</t>
  </si>
  <si>
    <t>E02000358</t>
  </si>
  <si>
    <t>Hackney 014</t>
  </si>
  <si>
    <t>E02000359</t>
  </si>
  <si>
    <t>Hackney 015</t>
  </si>
  <si>
    <t>E02000360</t>
  </si>
  <si>
    <t>Hackney 016</t>
  </si>
  <si>
    <t>E02000361</t>
  </si>
  <si>
    <t>Hackney 017</t>
  </si>
  <si>
    <t>E02000362</t>
  </si>
  <si>
    <t>Hackney 018</t>
  </si>
  <si>
    <t>E02000363</t>
  </si>
  <si>
    <t>Hackney 019</t>
  </si>
  <si>
    <t>E02000364</t>
  </si>
  <si>
    <t>Hackney 020</t>
  </si>
  <si>
    <t>E02000366</t>
  </si>
  <si>
    <t>Hackney 022</t>
  </si>
  <si>
    <t>E02000367</t>
  </si>
  <si>
    <t>Hackney 023</t>
  </si>
  <si>
    <t>E02000368</t>
  </si>
  <si>
    <t>Hackney 024</t>
  </si>
  <si>
    <t>E02000369</t>
  </si>
  <si>
    <t>Hackney 025</t>
  </si>
  <si>
    <t>E02000370</t>
  </si>
  <si>
    <t>Hackney 026</t>
  </si>
  <si>
    <t>E02000372</t>
  </si>
  <si>
    <t>Hammersmith and Fulham 001</t>
  </si>
  <si>
    <t>E02000373</t>
  </si>
  <si>
    <t>Hammersmith and Fulham 002</t>
  </si>
  <si>
    <t>E02000374</t>
  </si>
  <si>
    <t>Hammersmith and Fulham 003</t>
  </si>
  <si>
    <t>E02000375</t>
  </si>
  <si>
    <t>Hammersmith and Fulham 004</t>
  </si>
  <si>
    <t>E02000376</t>
  </si>
  <si>
    <t>Hammersmith and Fulham 005</t>
  </si>
  <si>
    <t>E02000377</t>
  </si>
  <si>
    <t>Hammersmith and Fulham 006</t>
  </si>
  <si>
    <t>E02000378</t>
  </si>
  <si>
    <t>Hammersmith and Fulham 007</t>
  </si>
  <si>
    <t>E02000379</t>
  </si>
  <si>
    <t>Hammersmith and Fulham 008</t>
  </si>
  <si>
    <t>E02000380</t>
  </si>
  <si>
    <t>Hammersmith and Fulham 009</t>
  </si>
  <si>
    <t>E02000381</t>
  </si>
  <si>
    <t>Hammersmith and Fulham 010</t>
  </si>
  <si>
    <t>E02000382</t>
  </si>
  <si>
    <t>Hammersmith and Fulham 011</t>
  </si>
  <si>
    <t>E02000383</t>
  </si>
  <si>
    <t>Hammersmith and Fulham 012</t>
  </si>
  <si>
    <t>E02000384</t>
  </si>
  <si>
    <t>Hammersmith and Fulham 013</t>
  </si>
  <si>
    <t>E02000385</t>
  </si>
  <si>
    <t>Hammersmith and Fulham 014</t>
  </si>
  <si>
    <t>E02000386</t>
  </si>
  <si>
    <t>Hammersmith and Fulham 015</t>
  </si>
  <si>
    <t>E02000387</t>
  </si>
  <si>
    <t>Hammersmith and Fulham 016</t>
  </si>
  <si>
    <t>E02000388</t>
  </si>
  <si>
    <t>Hammersmith and Fulham 017</t>
  </si>
  <si>
    <t>E02000389</t>
  </si>
  <si>
    <t>Hammersmith and Fulham 018</t>
  </si>
  <si>
    <t>E02000390</t>
  </si>
  <si>
    <t>Hammersmith and Fulham 019</t>
  </si>
  <si>
    <t>E02000391</t>
  </si>
  <si>
    <t>Hammersmith and Fulham 020</t>
  </si>
  <si>
    <t>E02000392</t>
  </si>
  <si>
    <t>Hammersmith and Fulham 021</t>
  </si>
  <si>
    <t>E02000393</t>
  </si>
  <si>
    <t>Hammersmith and Fulham 022</t>
  </si>
  <si>
    <t>E02000394</t>
  </si>
  <si>
    <t>Hammersmith and Fulham 023</t>
  </si>
  <si>
    <t>E02000395</t>
  </si>
  <si>
    <t>Hammersmith and Fulham 024</t>
  </si>
  <si>
    <t>E02000396</t>
  </si>
  <si>
    <t>Hammersmith and Fulham 025</t>
  </si>
  <si>
    <t>E02000397</t>
  </si>
  <si>
    <t>Haringey 001</t>
  </si>
  <si>
    <t>E02000398</t>
  </si>
  <si>
    <t>Haringey 002</t>
  </si>
  <si>
    <t>E02000400</t>
  </si>
  <si>
    <t>Haringey 004</t>
  </si>
  <si>
    <t>E02000401</t>
  </si>
  <si>
    <t>Haringey 005</t>
  </si>
  <si>
    <t>E02000402</t>
  </si>
  <si>
    <t>Haringey 006</t>
  </si>
  <si>
    <t>E02000403</t>
  </si>
  <si>
    <t>Haringey 007</t>
  </si>
  <si>
    <t>E02000404</t>
  </si>
  <si>
    <t>Haringey 008</t>
  </si>
  <si>
    <t>E02000405</t>
  </si>
  <si>
    <t>Haringey 009</t>
  </si>
  <si>
    <t>E02000406</t>
  </si>
  <si>
    <t>Haringey 010</t>
  </si>
  <si>
    <t>E02000407</t>
  </si>
  <si>
    <t>Haringey 011</t>
  </si>
  <si>
    <t>E02000408</t>
  </si>
  <si>
    <t>Haringey 012</t>
  </si>
  <si>
    <t>E02000409</t>
  </si>
  <si>
    <t>Haringey 013</t>
  </si>
  <si>
    <t>E02000410</t>
  </si>
  <si>
    <t>Haringey 014</t>
  </si>
  <si>
    <t>E02000411</t>
  </si>
  <si>
    <t>Haringey 015</t>
  </si>
  <si>
    <t>E02000412</t>
  </si>
  <si>
    <t>Haringey 016</t>
  </si>
  <si>
    <t>E02000413</t>
  </si>
  <si>
    <t>Haringey 017</t>
  </si>
  <si>
    <t>E02000414</t>
  </si>
  <si>
    <t>Haringey 018</t>
  </si>
  <si>
    <t>E02000415</t>
  </si>
  <si>
    <t>Haringey 019</t>
  </si>
  <si>
    <t>E02000416</t>
  </si>
  <si>
    <t>Haringey 020</t>
  </si>
  <si>
    <t>E02000417</t>
  </si>
  <si>
    <t>Haringey 021</t>
  </si>
  <si>
    <t>E02000418</t>
  </si>
  <si>
    <t>Haringey 022</t>
  </si>
  <si>
    <t>E02000419</t>
  </si>
  <si>
    <t>Haringey 023</t>
  </si>
  <si>
    <t>E02000420</t>
  </si>
  <si>
    <t>Haringey 024</t>
  </si>
  <si>
    <t>E02000421</t>
  </si>
  <si>
    <t>Haringey 025</t>
  </si>
  <si>
    <t>E02000422</t>
  </si>
  <si>
    <t>Haringey 026</t>
  </si>
  <si>
    <t>E02000423</t>
  </si>
  <si>
    <t>Haringey 027</t>
  </si>
  <si>
    <t>E02000424</t>
  </si>
  <si>
    <t>Haringey 028</t>
  </si>
  <si>
    <t>E02000425</t>
  </si>
  <si>
    <t>Haringey 029</t>
  </si>
  <si>
    <t>E02000426</t>
  </si>
  <si>
    <t>Haringey 030</t>
  </si>
  <si>
    <t>E02000427</t>
  </si>
  <si>
    <t>Haringey 031</t>
  </si>
  <si>
    <t>E02000428</t>
  </si>
  <si>
    <t>Haringey 032</t>
  </si>
  <si>
    <t>E02000429</t>
  </si>
  <si>
    <t>Haringey 033</t>
  </si>
  <si>
    <t>E02000430</t>
  </si>
  <si>
    <t>Haringey 034</t>
  </si>
  <si>
    <t>E02000431</t>
  </si>
  <si>
    <t>Haringey 035</t>
  </si>
  <si>
    <t>E02000432</t>
  </si>
  <si>
    <t>Haringey 036</t>
  </si>
  <si>
    <t>E02000433</t>
  </si>
  <si>
    <t>Harrow 001</t>
  </si>
  <si>
    <t>E02000434</t>
  </si>
  <si>
    <t>Harrow 002</t>
  </si>
  <si>
    <t>E02000435</t>
  </si>
  <si>
    <t>Harrow 003</t>
  </si>
  <si>
    <t>E02000436</t>
  </si>
  <si>
    <t>Harrow 004</t>
  </si>
  <si>
    <t>E02000437</t>
  </si>
  <si>
    <t>Harrow 005</t>
  </si>
  <si>
    <t>E02000438</t>
  </si>
  <si>
    <t>Harrow 006</t>
  </si>
  <si>
    <t>E02000439</t>
  </si>
  <si>
    <t>Harrow 007</t>
  </si>
  <si>
    <t>E02000440</t>
  </si>
  <si>
    <t>Harrow 008</t>
  </si>
  <si>
    <t>E02000441</t>
  </si>
  <si>
    <t>Harrow 009</t>
  </si>
  <si>
    <t>E02000442</t>
  </si>
  <si>
    <t>Harrow 010</t>
  </si>
  <si>
    <t>E02000443</t>
  </si>
  <si>
    <t>Harrow 011</t>
  </si>
  <si>
    <t>E02000444</t>
  </si>
  <si>
    <t>Harrow 012</t>
  </si>
  <si>
    <t>E02000445</t>
  </si>
  <si>
    <t>Harrow 013</t>
  </si>
  <si>
    <t>E02000447</t>
  </si>
  <si>
    <t>Harrow 015</t>
  </si>
  <si>
    <t>E02000448</t>
  </si>
  <si>
    <t>Harrow 016</t>
  </si>
  <si>
    <t>E02000449</t>
  </si>
  <si>
    <t>Harrow 017</t>
  </si>
  <si>
    <t>E02000451</t>
  </si>
  <si>
    <t>Harrow 019</t>
  </si>
  <si>
    <t>E02000452</t>
  </si>
  <si>
    <t>Harrow 020</t>
  </si>
  <si>
    <t>E02000453</t>
  </si>
  <si>
    <t>Harrow 021</t>
  </si>
  <si>
    <t>E02000454</t>
  </si>
  <si>
    <t>Harrow 022</t>
  </si>
  <si>
    <t>E02000455</t>
  </si>
  <si>
    <t>Harrow 023</t>
  </si>
  <si>
    <t>E02000456</t>
  </si>
  <si>
    <t>Harrow 024</t>
  </si>
  <si>
    <t>E02000457</t>
  </si>
  <si>
    <t>Harrow 025</t>
  </si>
  <si>
    <t>E02000459</t>
  </si>
  <si>
    <t>Harrow 027</t>
  </si>
  <si>
    <t>E02000460</t>
  </si>
  <si>
    <t>Harrow 028</t>
  </si>
  <si>
    <t>E02000461</t>
  </si>
  <si>
    <t>Harrow 029</t>
  </si>
  <si>
    <t>E02000462</t>
  </si>
  <si>
    <t>Harrow 030</t>
  </si>
  <si>
    <t>E02000463</t>
  </si>
  <si>
    <t>Harrow 031</t>
  </si>
  <si>
    <t>E02000464</t>
  </si>
  <si>
    <t>Havering 001</t>
  </si>
  <si>
    <t>E02000465</t>
  </si>
  <si>
    <t>Havering 002</t>
  </si>
  <si>
    <t>E02000466</t>
  </si>
  <si>
    <t>Havering 003</t>
  </si>
  <si>
    <t>E02000467</t>
  </si>
  <si>
    <t>Havering 004</t>
  </si>
  <si>
    <t>E02000468</t>
  </si>
  <si>
    <t>Havering 005</t>
  </si>
  <si>
    <t>E02000469</t>
  </si>
  <si>
    <t>Havering 006</t>
  </si>
  <si>
    <t>E02000470</t>
  </si>
  <si>
    <t>Havering 007</t>
  </si>
  <si>
    <t>E02000471</t>
  </si>
  <si>
    <t>Havering 008</t>
  </si>
  <si>
    <t>E02000472</t>
  </si>
  <si>
    <t>Havering 009</t>
  </si>
  <si>
    <t>E02000473</t>
  </si>
  <si>
    <t>Havering 010</t>
  </si>
  <si>
    <t>E02000474</t>
  </si>
  <si>
    <t>Havering 011</t>
  </si>
  <si>
    <t>E02000475</t>
  </si>
  <si>
    <t>Havering 012</t>
  </si>
  <si>
    <t>E02000476</t>
  </si>
  <si>
    <t>Havering 013</t>
  </si>
  <si>
    <t>E02000477</t>
  </si>
  <si>
    <t>Havering 014</t>
  </si>
  <si>
    <t>E02000478</t>
  </si>
  <si>
    <t>Havering 015</t>
  </si>
  <si>
    <t>E02000479</t>
  </si>
  <si>
    <t>Havering 016</t>
  </si>
  <si>
    <t>E02000480</t>
  </si>
  <si>
    <t>Havering 017</t>
  </si>
  <si>
    <t>E02000481</t>
  </si>
  <si>
    <t>Havering 018</t>
  </si>
  <si>
    <t>E02000482</t>
  </si>
  <si>
    <t>Havering 019</t>
  </si>
  <si>
    <t>E02000483</t>
  </si>
  <si>
    <t>Havering 020</t>
  </si>
  <si>
    <t>E02000484</t>
  </si>
  <si>
    <t>Havering 021</t>
  </si>
  <si>
    <t>E02000485</t>
  </si>
  <si>
    <t>Havering 022</t>
  </si>
  <si>
    <t>E02000486</t>
  </si>
  <si>
    <t>Havering 023</t>
  </si>
  <si>
    <t>E02000487</t>
  </si>
  <si>
    <t>Havering 024</t>
  </si>
  <si>
    <t>E02000488</t>
  </si>
  <si>
    <t>Havering 025</t>
  </si>
  <si>
    <t>E02000489</t>
  </si>
  <si>
    <t>Havering 026</t>
  </si>
  <si>
    <t>E02000490</t>
  </si>
  <si>
    <t>Havering 027</t>
  </si>
  <si>
    <t>E02000491</t>
  </si>
  <si>
    <t>Havering 028</t>
  </si>
  <si>
    <t>E02000492</t>
  </si>
  <si>
    <t>Havering 029</t>
  </si>
  <si>
    <t>E02000493</t>
  </si>
  <si>
    <t>Havering 030</t>
  </si>
  <si>
    <t>E02000494</t>
  </si>
  <si>
    <t>Hillingdon 001</t>
  </si>
  <si>
    <t>E02000495</t>
  </si>
  <si>
    <t>Hillingdon 002</t>
  </si>
  <si>
    <t>E02000496</t>
  </si>
  <si>
    <t>Hillingdon 003</t>
  </si>
  <si>
    <t>E02000497</t>
  </si>
  <si>
    <t>Hillingdon 004</t>
  </si>
  <si>
    <t>E02000498</t>
  </si>
  <si>
    <t>Hillingdon 005</t>
  </si>
  <si>
    <t>E02000499</t>
  </si>
  <si>
    <t>Hillingdon 006</t>
  </si>
  <si>
    <t>E02000500</t>
  </si>
  <si>
    <t>Hillingdon 007</t>
  </si>
  <si>
    <t>E02000501</t>
  </si>
  <si>
    <t>Hillingdon 008</t>
  </si>
  <si>
    <t>E02000502</t>
  </si>
  <si>
    <t>Hillingdon 009</t>
  </si>
  <si>
    <t>E02000503</t>
  </si>
  <si>
    <t>Hillingdon 010</t>
  </si>
  <si>
    <t>E02000504</t>
  </si>
  <si>
    <t>Hillingdon 011</t>
  </si>
  <si>
    <t>E02000506</t>
  </si>
  <si>
    <t>Hillingdon 013</t>
  </si>
  <si>
    <t>E02000507</t>
  </si>
  <si>
    <t>Hillingdon 014</t>
  </si>
  <si>
    <t>E02000508</t>
  </si>
  <si>
    <t>Hillingdon 015</t>
  </si>
  <si>
    <t>E02000509</t>
  </si>
  <si>
    <t>Hillingdon 016</t>
  </si>
  <si>
    <t>E02000510</t>
  </si>
  <si>
    <t>Hillingdon 017</t>
  </si>
  <si>
    <t>E02000511</t>
  </si>
  <si>
    <t>Hillingdon 018</t>
  </si>
  <si>
    <t>E02000512</t>
  </si>
  <si>
    <t>Hillingdon 019</t>
  </si>
  <si>
    <t>E02000513</t>
  </si>
  <si>
    <t>Hillingdon 020</t>
  </si>
  <si>
    <t>E02000514</t>
  </si>
  <si>
    <t>Hillingdon 021</t>
  </si>
  <si>
    <t>E02000515</t>
  </si>
  <si>
    <t>Hillingdon 022</t>
  </si>
  <si>
    <t>E02000516</t>
  </si>
  <si>
    <t>Hillingdon 023</t>
  </si>
  <si>
    <t>E02000517</t>
  </si>
  <si>
    <t>Hillingdon 024</t>
  </si>
  <si>
    <t>E02000518</t>
  </si>
  <si>
    <t>Hillingdon 025</t>
  </si>
  <si>
    <t>E02000519</t>
  </si>
  <si>
    <t>Hillingdon 026</t>
  </si>
  <si>
    <t>E02000520</t>
  </si>
  <si>
    <t>Hillingdon 027</t>
  </si>
  <si>
    <t>E02000521</t>
  </si>
  <si>
    <t>Hillingdon 028</t>
  </si>
  <si>
    <t>E02000522</t>
  </si>
  <si>
    <t>Hillingdon 029</t>
  </si>
  <si>
    <t>E02000523</t>
  </si>
  <si>
    <t>Hillingdon 030</t>
  </si>
  <si>
    <t>E02000524</t>
  </si>
  <si>
    <t>Hillingdon 031</t>
  </si>
  <si>
    <t>E02000525</t>
  </si>
  <si>
    <t>Hillingdon 032</t>
  </si>
  <si>
    <t>E02000526</t>
  </si>
  <si>
    <t>Hounslow 001</t>
  </si>
  <si>
    <t>E02000529</t>
  </si>
  <si>
    <t>Hounslow 004</t>
  </si>
  <si>
    <t>E02000530</t>
  </si>
  <si>
    <t>Hounslow 005</t>
  </si>
  <si>
    <t>E02000531</t>
  </si>
  <si>
    <t>Hounslow 006</t>
  </si>
  <si>
    <t>E02000532</t>
  </si>
  <si>
    <t>Hounslow 007</t>
  </si>
  <si>
    <t>E02000533</t>
  </si>
  <si>
    <t>Hounslow 008</t>
  </si>
  <si>
    <t>E02000534</t>
  </si>
  <si>
    <t>Hounslow 009</t>
  </si>
  <si>
    <t>E02000535</t>
  </si>
  <si>
    <t>Hounslow 010</t>
  </si>
  <si>
    <t>E02000536</t>
  </si>
  <si>
    <t>Hounslow 011</t>
  </si>
  <si>
    <t>E02000537</t>
  </si>
  <si>
    <t>Hounslow 012</t>
  </si>
  <si>
    <t>E02000538</t>
  </si>
  <si>
    <t>Hounslow 013</t>
  </si>
  <si>
    <t>E02000539</t>
  </si>
  <si>
    <t>Hounslow 014</t>
  </si>
  <si>
    <t>E02000540</t>
  </si>
  <si>
    <t>Hounslow 015</t>
  </si>
  <si>
    <t>E02000541</t>
  </si>
  <si>
    <t>Hounslow 016</t>
  </si>
  <si>
    <t>E02000542</t>
  </si>
  <si>
    <t>Hounslow 017</t>
  </si>
  <si>
    <t>E02000543</t>
  </si>
  <si>
    <t>Hounslow 018</t>
  </si>
  <si>
    <t>E02000544</t>
  </si>
  <si>
    <t>Hounslow 019</t>
  </si>
  <si>
    <t>E02000545</t>
  </si>
  <si>
    <t>Hounslow 020</t>
  </si>
  <si>
    <t>E02000546</t>
  </si>
  <si>
    <t>Hounslow 021</t>
  </si>
  <si>
    <t>E02000547</t>
  </si>
  <si>
    <t>Hounslow 022</t>
  </si>
  <si>
    <t>E02000548</t>
  </si>
  <si>
    <t>Hounslow 023</t>
  </si>
  <si>
    <t>E02000549</t>
  </si>
  <si>
    <t>Hounslow 024</t>
  </si>
  <si>
    <t>E02000550</t>
  </si>
  <si>
    <t>Hounslow 025</t>
  </si>
  <si>
    <t>E02000551</t>
  </si>
  <si>
    <t>Hounslow 026</t>
  </si>
  <si>
    <t>E02000552</t>
  </si>
  <si>
    <t>Hounslow 027</t>
  </si>
  <si>
    <t>E02000553</t>
  </si>
  <si>
    <t>Hounslow 028</t>
  </si>
  <si>
    <t>E02000554</t>
  </si>
  <si>
    <t>Islington 001</t>
  </si>
  <si>
    <t>E02000555</t>
  </si>
  <si>
    <t>Islington 002</t>
  </si>
  <si>
    <t>E02000556</t>
  </si>
  <si>
    <t>Islington 003</t>
  </si>
  <si>
    <t>E02000557</t>
  </si>
  <si>
    <t>Islington 004</t>
  </si>
  <si>
    <t>E02000558</t>
  </si>
  <si>
    <t>Islington 005</t>
  </si>
  <si>
    <t>E02000559</t>
  </si>
  <si>
    <t>Islington 006</t>
  </si>
  <si>
    <t>E02000560</t>
  </si>
  <si>
    <t>Islington 007</t>
  </si>
  <si>
    <t>E02000561</t>
  </si>
  <si>
    <t>Islington 008</t>
  </si>
  <si>
    <t>E02000562</t>
  </si>
  <si>
    <t>Islington 009</t>
  </si>
  <si>
    <t>E02000563</t>
  </si>
  <si>
    <t>Islington 010</t>
  </si>
  <si>
    <t>E02000564</t>
  </si>
  <si>
    <t>Islington 011</t>
  </si>
  <si>
    <t>E02000565</t>
  </si>
  <si>
    <t>Islington 012</t>
  </si>
  <si>
    <t>E02000566</t>
  </si>
  <si>
    <t>Islington 013</t>
  </si>
  <si>
    <t>E02000567</t>
  </si>
  <si>
    <t>Islington 014</t>
  </si>
  <si>
    <t>E02000568</t>
  </si>
  <si>
    <t>Islington 015</t>
  </si>
  <si>
    <t>E02000569</t>
  </si>
  <si>
    <t>Islington 016</t>
  </si>
  <si>
    <t>E02000570</t>
  </si>
  <si>
    <t>Islington 017</t>
  </si>
  <si>
    <t>E02000571</t>
  </si>
  <si>
    <t>Islington 018</t>
  </si>
  <si>
    <t>E02000572</t>
  </si>
  <si>
    <t>Islington 019</t>
  </si>
  <si>
    <t>E02000573</t>
  </si>
  <si>
    <t>Islington 020</t>
  </si>
  <si>
    <t>E02000574</t>
  </si>
  <si>
    <t>Islington 021</t>
  </si>
  <si>
    <t>E02000575</t>
  </si>
  <si>
    <t>Islington 022</t>
  </si>
  <si>
    <t>E02000576</t>
  </si>
  <si>
    <t>Islington 023</t>
  </si>
  <si>
    <t>E02000577</t>
  </si>
  <si>
    <t>Kensington and Chelsea 001</t>
  </si>
  <si>
    <t>E02000578</t>
  </si>
  <si>
    <t>Kensington and Chelsea 002</t>
  </si>
  <si>
    <t>E02000579</t>
  </si>
  <si>
    <t>Kensington and Chelsea 003</t>
  </si>
  <si>
    <t>E02000580</t>
  </si>
  <si>
    <t>Kensington and Chelsea 004</t>
  </si>
  <si>
    <t>E02000581</t>
  </si>
  <si>
    <t>Kensington and Chelsea 005</t>
  </si>
  <si>
    <t>E02000582</t>
  </si>
  <si>
    <t>Kensington and Chelsea 006</t>
  </si>
  <si>
    <t>E02000583</t>
  </si>
  <si>
    <t>Kensington and Chelsea 007</t>
  </si>
  <si>
    <t>E02000584</t>
  </si>
  <si>
    <t>Kensington and Chelsea 008</t>
  </si>
  <si>
    <t>E02000585</t>
  </si>
  <si>
    <t>Kensington and Chelsea 009</t>
  </si>
  <si>
    <t>E02000586</t>
  </si>
  <si>
    <t>Kensington and Chelsea 010</t>
  </si>
  <si>
    <t>E02000587</t>
  </si>
  <si>
    <t>Kensington and Chelsea 011</t>
  </si>
  <si>
    <t>E02000588</t>
  </si>
  <si>
    <t>Kensington and Chelsea 012</t>
  </si>
  <si>
    <t>E02000589</t>
  </si>
  <si>
    <t>Kensington and Chelsea 013</t>
  </si>
  <si>
    <t>E02000590</t>
  </si>
  <si>
    <t>Kensington and Chelsea 014</t>
  </si>
  <si>
    <t>E02000591</t>
  </si>
  <si>
    <t>Kensington and Chelsea 015</t>
  </si>
  <si>
    <t>E02000592</t>
  </si>
  <si>
    <t>Kensington and Chelsea 016</t>
  </si>
  <si>
    <t>E02000593</t>
  </si>
  <si>
    <t>Kensington and Chelsea 017</t>
  </si>
  <si>
    <t>E02000594</t>
  </si>
  <si>
    <t>Kensington and Chelsea 018</t>
  </si>
  <si>
    <t>E02000595</t>
  </si>
  <si>
    <t>Kensington and Chelsea 019</t>
  </si>
  <si>
    <t>E02000596</t>
  </si>
  <si>
    <t>Kensington and Chelsea 020</t>
  </si>
  <si>
    <t>E02000597</t>
  </si>
  <si>
    <t>Kensington and Chelsea 021</t>
  </si>
  <si>
    <t>E02000598</t>
  </si>
  <si>
    <t>Kingston upon Thames 001</t>
  </si>
  <si>
    <t>E02000599</t>
  </si>
  <si>
    <t>Kingston upon Thames 002</t>
  </si>
  <si>
    <t>E02000600</t>
  </si>
  <si>
    <t>Kingston upon Thames 003</t>
  </si>
  <si>
    <t>E02000601</t>
  </si>
  <si>
    <t>Kingston upon Thames 004</t>
  </si>
  <si>
    <t>E02000602</t>
  </si>
  <si>
    <t>Kingston upon Thames 005</t>
  </si>
  <si>
    <t>E02000603</t>
  </si>
  <si>
    <t>Kingston upon Thames 006</t>
  </si>
  <si>
    <t>E02000604</t>
  </si>
  <si>
    <t>Kingston upon Thames 007</t>
  </si>
  <si>
    <t>E02000605</t>
  </si>
  <si>
    <t>Kingston upon Thames 008</t>
  </si>
  <si>
    <t>E02000606</t>
  </si>
  <si>
    <t>Kingston upon Thames 009</t>
  </si>
  <si>
    <t>E02000607</t>
  </si>
  <si>
    <t>Kingston upon Thames 010</t>
  </si>
  <si>
    <t>E02000608</t>
  </si>
  <si>
    <t>Kingston upon Thames 011</t>
  </si>
  <si>
    <t>E02000609</t>
  </si>
  <si>
    <t>Kingston upon Thames 012</t>
  </si>
  <si>
    <t>E02000610</t>
  </si>
  <si>
    <t>Kingston upon Thames 013</t>
  </si>
  <si>
    <t>E02000611</t>
  </si>
  <si>
    <t>Kingston upon Thames 014</t>
  </si>
  <si>
    <t>E02000612</t>
  </si>
  <si>
    <t>Kingston upon Thames 015</t>
  </si>
  <si>
    <t>E02000613</t>
  </si>
  <si>
    <t>Kingston upon Thames 016</t>
  </si>
  <si>
    <t>E02000614</t>
  </si>
  <si>
    <t>Kingston upon Thames 017</t>
  </si>
  <si>
    <t>E02000615</t>
  </si>
  <si>
    <t>Kingston upon Thames 018</t>
  </si>
  <si>
    <t>E02000616</t>
  </si>
  <si>
    <t>Kingston upon Thames 019</t>
  </si>
  <si>
    <t>E02000617</t>
  </si>
  <si>
    <t>Kingston upon Thames 020</t>
  </si>
  <si>
    <t>E02000619</t>
  </si>
  <si>
    <t>Lambeth 002</t>
  </si>
  <si>
    <t>E02000620</t>
  </si>
  <si>
    <t>Lambeth 003</t>
  </si>
  <si>
    <t>E02000621</t>
  </si>
  <si>
    <t>Lambeth 004</t>
  </si>
  <si>
    <t>E02000622</t>
  </si>
  <si>
    <t>Lambeth 005</t>
  </si>
  <si>
    <t>E02000623</t>
  </si>
  <si>
    <t>Lambeth 006</t>
  </si>
  <si>
    <t>E02000624</t>
  </si>
  <si>
    <t>Lambeth 007</t>
  </si>
  <si>
    <t>E02000625</t>
  </si>
  <si>
    <t>Lambeth 008</t>
  </si>
  <si>
    <t>E02000626</t>
  </si>
  <si>
    <t>Lambeth 009</t>
  </si>
  <si>
    <t>E02000627</t>
  </si>
  <si>
    <t>Lambeth 010</t>
  </si>
  <si>
    <t>E02000628</t>
  </si>
  <si>
    <t>Lambeth 011</t>
  </si>
  <si>
    <t>E02000629</t>
  </si>
  <si>
    <t>Lambeth 012</t>
  </si>
  <si>
    <t>E02000630</t>
  </si>
  <si>
    <t>Lambeth 013</t>
  </si>
  <si>
    <t>E02000631</t>
  </si>
  <si>
    <t>Lambeth 014</t>
  </si>
  <si>
    <t>E02000632</t>
  </si>
  <si>
    <t>Lambeth 015</t>
  </si>
  <si>
    <t>E02000633</t>
  </si>
  <si>
    <t>Lambeth 016</t>
  </si>
  <si>
    <t>E02000634</t>
  </si>
  <si>
    <t>Lambeth 017</t>
  </si>
  <si>
    <t>E02000635</t>
  </si>
  <si>
    <t>Lambeth 018</t>
  </si>
  <si>
    <t>E02000636</t>
  </si>
  <si>
    <t>Lambeth 019</t>
  </si>
  <si>
    <t>E02000637</t>
  </si>
  <si>
    <t>Lambeth 020</t>
  </si>
  <si>
    <t>E02000638</t>
  </si>
  <si>
    <t>Lambeth 021</t>
  </si>
  <si>
    <t>E02000639</t>
  </si>
  <si>
    <t>Lambeth 022</t>
  </si>
  <si>
    <t>E02000640</t>
  </si>
  <si>
    <t>Lambeth 023</t>
  </si>
  <si>
    <t>E02000641</t>
  </si>
  <si>
    <t>Lambeth 024</t>
  </si>
  <si>
    <t>E02000642</t>
  </si>
  <si>
    <t>Lambeth 025</t>
  </si>
  <si>
    <t>E02000643</t>
  </si>
  <si>
    <t>Lambeth 026</t>
  </si>
  <si>
    <t>E02000644</t>
  </si>
  <si>
    <t>Lambeth 027</t>
  </si>
  <si>
    <t>E02000645</t>
  </si>
  <si>
    <t>Lambeth 028</t>
  </si>
  <si>
    <t>E02000646</t>
  </si>
  <si>
    <t>Lambeth 029</t>
  </si>
  <si>
    <t>E02000647</t>
  </si>
  <si>
    <t>Lambeth 030</t>
  </si>
  <si>
    <t>E02000648</t>
  </si>
  <si>
    <t>Lambeth 031</t>
  </si>
  <si>
    <t>E02000649</t>
  </si>
  <si>
    <t>Lambeth 032</t>
  </si>
  <si>
    <t>E02000650</t>
  </si>
  <si>
    <t>Lambeth 033</t>
  </si>
  <si>
    <t>E02000651</t>
  </si>
  <si>
    <t>Lambeth 034</t>
  </si>
  <si>
    <t>E02000652</t>
  </si>
  <si>
    <t>Lambeth 035</t>
  </si>
  <si>
    <t>E02000653</t>
  </si>
  <si>
    <t>Lewisham 001</t>
  </si>
  <si>
    <t>E02000654</t>
  </si>
  <si>
    <t>Lewisham 002</t>
  </si>
  <si>
    <t>E02000655</t>
  </si>
  <si>
    <t>Lewisham 003</t>
  </si>
  <si>
    <t>E02000657</t>
  </si>
  <si>
    <t>Lewisham 005</t>
  </si>
  <si>
    <t>E02000658</t>
  </si>
  <si>
    <t>Lewisham 006</t>
  </si>
  <si>
    <t>E02000659</t>
  </si>
  <si>
    <t>Lewisham 007</t>
  </si>
  <si>
    <t>E02000660</t>
  </si>
  <si>
    <t>Lewisham 008</t>
  </si>
  <si>
    <t>E02000661</t>
  </si>
  <si>
    <t>Lewisham 009</t>
  </si>
  <si>
    <t>E02000662</t>
  </si>
  <si>
    <t>Lewisham 010</t>
  </si>
  <si>
    <t>E02000663</t>
  </si>
  <si>
    <t>Lewisham 011</t>
  </si>
  <si>
    <t>E02000665</t>
  </si>
  <si>
    <t>Lewisham 013</t>
  </si>
  <si>
    <t>E02000666</t>
  </si>
  <si>
    <t>Lewisham 014</t>
  </si>
  <si>
    <t>E02000667</t>
  </si>
  <si>
    <t>Lewisham 015</t>
  </si>
  <si>
    <t>E02000668</t>
  </si>
  <si>
    <t>Lewisham 016</t>
  </si>
  <si>
    <t>E02000669</t>
  </si>
  <si>
    <t>Lewisham 017</t>
  </si>
  <si>
    <t>E02000670</t>
  </si>
  <si>
    <t>Lewisham 018</t>
  </si>
  <si>
    <t>E02000671</t>
  </si>
  <si>
    <t>Lewisham 019</t>
  </si>
  <si>
    <t>E02000672</t>
  </si>
  <si>
    <t>Lewisham 020</t>
  </si>
  <si>
    <t>E02000673</t>
  </si>
  <si>
    <t>Lewisham 021</t>
  </si>
  <si>
    <t>E02000674</t>
  </si>
  <si>
    <t>Lewisham 022</t>
  </si>
  <si>
    <t>E02000675</t>
  </si>
  <si>
    <t>Lewisham 023</t>
  </si>
  <si>
    <t>E02000676</t>
  </si>
  <si>
    <t>Lewisham 024</t>
  </si>
  <si>
    <t>E02000677</t>
  </si>
  <si>
    <t>Lewisham 025</t>
  </si>
  <si>
    <t>E02000678</t>
  </si>
  <si>
    <t>Lewisham 026</t>
  </si>
  <si>
    <t>E02000679</t>
  </si>
  <si>
    <t>Lewisham 027</t>
  </si>
  <si>
    <t>E02000680</t>
  </si>
  <si>
    <t>Lewisham 028</t>
  </si>
  <si>
    <t>E02000681</t>
  </si>
  <si>
    <t>Lewisham 029</t>
  </si>
  <si>
    <t>E02000682</t>
  </si>
  <si>
    <t>Lewisham 030</t>
  </si>
  <si>
    <t>E02000683</t>
  </si>
  <si>
    <t>Lewisham 031</t>
  </si>
  <si>
    <t>E02000685</t>
  </si>
  <si>
    <t>Lewisham 033</t>
  </si>
  <si>
    <t>E02000686</t>
  </si>
  <si>
    <t>Lewisham 034</t>
  </si>
  <si>
    <t>E02000687</t>
  </si>
  <si>
    <t>Lewisham 035</t>
  </si>
  <si>
    <t>E02000689</t>
  </si>
  <si>
    <t>Merton 001</t>
  </si>
  <si>
    <t>E02000690</t>
  </si>
  <si>
    <t>Merton 002</t>
  </si>
  <si>
    <t>E02000691</t>
  </si>
  <si>
    <t>Merton 003</t>
  </si>
  <si>
    <t>E02000692</t>
  </si>
  <si>
    <t>Merton 004</t>
  </si>
  <si>
    <t>E02000693</t>
  </si>
  <si>
    <t>Merton 005</t>
  </si>
  <si>
    <t>E02000694</t>
  </si>
  <si>
    <t>Merton 006</t>
  </si>
  <si>
    <t>E02000695</t>
  </si>
  <si>
    <t>Merton 007</t>
  </si>
  <si>
    <t>E02000696</t>
  </si>
  <si>
    <t>Merton 008</t>
  </si>
  <si>
    <t>E02000697</t>
  </si>
  <si>
    <t>Merton 009</t>
  </si>
  <si>
    <t>E02000698</t>
  </si>
  <si>
    <t>Merton 010</t>
  </si>
  <si>
    <t>E02000699</t>
  </si>
  <si>
    <t>Merton 011</t>
  </si>
  <si>
    <t>E02000700</t>
  </si>
  <si>
    <t>Merton 012</t>
  </si>
  <si>
    <t>E02000701</t>
  </si>
  <si>
    <t>Merton 013</t>
  </si>
  <si>
    <t>E02000702</t>
  </si>
  <si>
    <t>Merton 014</t>
  </si>
  <si>
    <t>E02000703</t>
  </si>
  <si>
    <t>Merton 015</t>
  </si>
  <si>
    <t>E02000704</t>
  </si>
  <si>
    <t>Merton 016</t>
  </si>
  <si>
    <t>E02000705</t>
  </si>
  <si>
    <t>Merton 017</t>
  </si>
  <si>
    <t>E02000706</t>
  </si>
  <si>
    <t>Merton 018</t>
  </si>
  <si>
    <t>E02000707</t>
  </si>
  <si>
    <t>Merton 019</t>
  </si>
  <si>
    <t>E02000708</t>
  </si>
  <si>
    <t>Merton 020</t>
  </si>
  <si>
    <t>E02000709</t>
  </si>
  <si>
    <t>Merton 021</t>
  </si>
  <si>
    <t>E02000710</t>
  </si>
  <si>
    <t>Merton 022</t>
  </si>
  <si>
    <t>E02000711</t>
  </si>
  <si>
    <t>Merton 023</t>
  </si>
  <si>
    <t>E02000712</t>
  </si>
  <si>
    <t>Merton 024</t>
  </si>
  <si>
    <t>E02000713</t>
  </si>
  <si>
    <t>Merton 025</t>
  </si>
  <si>
    <t>E02000714</t>
  </si>
  <si>
    <t>Newham 001</t>
  </si>
  <si>
    <t>E02000715</t>
  </si>
  <si>
    <t>Newham 002</t>
  </si>
  <si>
    <t>E02000716</t>
  </si>
  <si>
    <t>Newham 003</t>
  </si>
  <si>
    <t>E02000717</t>
  </si>
  <si>
    <t>Newham 004</t>
  </si>
  <si>
    <t>E02000718</t>
  </si>
  <si>
    <t>Newham 005</t>
  </si>
  <si>
    <t>E02000719</t>
  </si>
  <si>
    <t>Newham 006</t>
  </si>
  <si>
    <t>E02000720</t>
  </si>
  <si>
    <t>Newham 007</t>
  </si>
  <si>
    <t>E02000721</t>
  </si>
  <si>
    <t>Newham 008</t>
  </si>
  <si>
    <t>E02000722</t>
  </si>
  <si>
    <t>Newham 009</t>
  </si>
  <si>
    <t>E02000723</t>
  </si>
  <si>
    <t>Newham 010</t>
  </si>
  <si>
    <t>E02000724</t>
  </si>
  <si>
    <t>Newham 011</t>
  </si>
  <si>
    <t>E02000725</t>
  </si>
  <si>
    <t>Newham 012</t>
  </si>
  <si>
    <t>E02000727</t>
  </si>
  <si>
    <t>Newham 014</t>
  </si>
  <si>
    <t>E02000728</t>
  </si>
  <si>
    <t>Newham 015</t>
  </si>
  <si>
    <t>E02000729</t>
  </si>
  <si>
    <t>Newham 016</t>
  </si>
  <si>
    <t>E02000730</t>
  </si>
  <si>
    <t>Newham 017</t>
  </si>
  <si>
    <t>E02000731</t>
  </si>
  <si>
    <t>Newham 018</t>
  </si>
  <si>
    <t>E02000732</t>
  </si>
  <si>
    <t>Newham 019</t>
  </si>
  <si>
    <t>E02000733</t>
  </si>
  <si>
    <t>Newham 020</t>
  </si>
  <si>
    <t>E02000734</t>
  </si>
  <si>
    <t>Newham 021</t>
  </si>
  <si>
    <t>E02000735</t>
  </si>
  <si>
    <t>Newham 022</t>
  </si>
  <si>
    <t>E02000736</t>
  </si>
  <si>
    <t>Newham 023</t>
  </si>
  <si>
    <t>E02000737</t>
  </si>
  <si>
    <t>Newham 024</t>
  </si>
  <si>
    <t>E02000738</t>
  </si>
  <si>
    <t>Newham 025</t>
  </si>
  <si>
    <t>E02000739</t>
  </si>
  <si>
    <t>Newham 026</t>
  </si>
  <si>
    <t>E02000740</t>
  </si>
  <si>
    <t>Newham 027</t>
  </si>
  <si>
    <t>E02000741</t>
  </si>
  <si>
    <t>Newham 028</t>
  </si>
  <si>
    <t>E02000742</t>
  </si>
  <si>
    <t>Newham 029</t>
  </si>
  <si>
    <t>E02000743</t>
  </si>
  <si>
    <t>Newham 030</t>
  </si>
  <si>
    <t>E02000744</t>
  </si>
  <si>
    <t>Newham 031</t>
  </si>
  <si>
    <t>E02000745</t>
  </si>
  <si>
    <t>Newham 032</t>
  </si>
  <si>
    <t>E02000746</t>
  </si>
  <si>
    <t>Newham 033</t>
  </si>
  <si>
    <t>E02000747</t>
  </si>
  <si>
    <t>Newham 034</t>
  </si>
  <si>
    <t>E02000748</t>
  </si>
  <si>
    <t>Newham 035</t>
  </si>
  <si>
    <t>E02000749</t>
  </si>
  <si>
    <t>Newham 036</t>
  </si>
  <si>
    <t>E02000751</t>
  </si>
  <si>
    <t>Redbridge 001</t>
  </si>
  <si>
    <t>E02000752</t>
  </si>
  <si>
    <t>Redbridge 002</t>
  </si>
  <si>
    <t>E02000753</t>
  </si>
  <si>
    <t>Redbridge 003</t>
  </si>
  <si>
    <t>E02000754</t>
  </si>
  <si>
    <t>Redbridge 004</t>
  </si>
  <si>
    <t>E02000755</t>
  </si>
  <si>
    <t>Redbridge 005</t>
  </si>
  <si>
    <t>E02000756</t>
  </si>
  <si>
    <t>Redbridge 006</t>
  </si>
  <si>
    <t>E02000757</t>
  </si>
  <si>
    <t>Redbridge 007</t>
  </si>
  <si>
    <t>E02000758</t>
  </si>
  <si>
    <t>Redbridge 008</t>
  </si>
  <si>
    <t>E02000759</t>
  </si>
  <si>
    <t>Redbridge 009</t>
  </si>
  <si>
    <t>E02000760</t>
  </si>
  <si>
    <t>Redbridge 010</t>
  </si>
  <si>
    <t>E02000762</t>
  </si>
  <si>
    <t>Redbridge 012</t>
  </si>
  <si>
    <t>E02000763</t>
  </si>
  <si>
    <t>Redbridge 013</t>
  </si>
  <si>
    <t>E02000764</t>
  </si>
  <si>
    <t>Redbridge 014</t>
  </si>
  <si>
    <t>E02000765</t>
  </si>
  <si>
    <t>Redbridge 015</t>
  </si>
  <si>
    <t>E02000767</t>
  </si>
  <si>
    <t>Redbridge 017</t>
  </si>
  <si>
    <t>E02000768</t>
  </si>
  <si>
    <t>Redbridge 018</t>
  </si>
  <si>
    <t>E02000770</t>
  </si>
  <si>
    <t>Redbridge 020</t>
  </si>
  <si>
    <t>E02000772</t>
  </si>
  <si>
    <t>Redbridge 022</t>
  </si>
  <si>
    <t>E02000773</t>
  </si>
  <si>
    <t>Redbridge 023</t>
  </si>
  <si>
    <t>E02000774</t>
  </si>
  <si>
    <t>Redbridge 024</t>
  </si>
  <si>
    <t>E02000776</t>
  </si>
  <si>
    <t>Redbridge 026</t>
  </si>
  <si>
    <t>E02000777</t>
  </si>
  <si>
    <t>Redbridge 027</t>
  </si>
  <si>
    <t>E02000779</t>
  </si>
  <si>
    <t>Redbridge 029</t>
  </si>
  <si>
    <t>E02000781</t>
  </si>
  <si>
    <t>Redbridge 031</t>
  </si>
  <si>
    <t>E02000782</t>
  </si>
  <si>
    <t>Redbridge 032</t>
  </si>
  <si>
    <t>E02000783</t>
  </si>
  <si>
    <t>Redbridge 033</t>
  </si>
  <si>
    <t>E02000784</t>
  </si>
  <si>
    <t>Richmond upon Thames 001</t>
  </si>
  <si>
    <t>E02000785</t>
  </si>
  <si>
    <t>Richmond upon Thames 002</t>
  </si>
  <si>
    <t>E02000786</t>
  </si>
  <si>
    <t>Richmond upon Thames 003</t>
  </si>
  <si>
    <t>E02000787</t>
  </si>
  <si>
    <t>Richmond upon Thames 004</t>
  </si>
  <si>
    <t>E02000788</t>
  </si>
  <si>
    <t>Richmond upon Thames 005</t>
  </si>
  <si>
    <t>E02000789</t>
  </si>
  <si>
    <t>Richmond upon Thames 006</t>
  </si>
  <si>
    <t>E02000790</t>
  </si>
  <si>
    <t>Richmond upon Thames 007</t>
  </si>
  <si>
    <t>E02000791</t>
  </si>
  <si>
    <t>Richmond upon Thames 008</t>
  </si>
  <si>
    <t>E02000792</t>
  </si>
  <si>
    <t>Richmond upon Thames 009</t>
  </si>
  <si>
    <t>E02000793</t>
  </si>
  <si>
    <t>Richmond upon Thames 010</t>
  </si>
  <si>
    <t>E02000794</t>
  </si>
  <si>
    <t>Richmond upon Thames 011</t>
  </si>
  <si>
    <t>E02000795</t>
  </si>
  <si>
    <t>Richmond upon Thames 012</t>
  </si>
  <si>
    <t>E02000796</t>
  </si>
  <si>
    <t>Richmond upon Thames 013</t>
  </si>
  <si>
    <t>E02000797</t>
  </si>
  <si>
    <t>Richmond upon Thames 014</t>
  </si>
  <si>
    <t>E02000798</t>
  </si>
  <si>
    <t>Richmond upon Thames 015</t>
  </si>
  <si>
    <t>E02000799</t>
  </si>
  <si>
    <t>Richmond upon Thames 016</t>
  </si>
  <si>
    <t>E02000800</t>
  </si>
  <si>
    <t>Richmond upon Thames 017</t>
  </si>
  <si>
    <t>E02000801</t>
  </si>
  <si>
    <t>Richmond upon Thames 018</t>
  </si>
  <si>
    <t>E02000802</t>
  </si>
  <si>
    <t>Richmond upon Thames 019</t>
  </si>
  <si>
    <t>E02000803</t>
  </si>
  <si>
    <t>Richmond upon Thames 020</t>
  </si>
  <si>
    <t>E02000804</t>
  </si>
  <si>
    <t>Richmond upon Thames 021</t>
  </si>
  <si>
    <t>E02000805</t>
  </si>
  <si>
    <t>Richmond upon Thames 022</t>
  </si>
  <si>
    <t>E02000806</t>
  </si>
  <si>
    <t>Richmond upon Thames 023</t>
  </si>
  <si>
    <t>E02000807</t>
  </si>
  <si>
    <t>Southwark 001</t>
  </si>
  <si>
    <t>E02000808</t>
  </si>
  <si>
    <t>Southwark 002</t>
  </si>
  <si>
    <t>E02000810</t>
  </si>
  <si>
    <t>Southwark 004</t>
  </si>
  <si>
    <t>E02000812</t>
  </si>
  <si>
    <t>Southwark 006</t>
  </si>
  <si>
    <t>E02000813</t>
  </si>
  <si>
    <t>Southwark 007</t>
  </si>
  <si>
    <t>E02000814</t>
  </si>
  <si>
    <t>Southwark 008</t>
  </si>
  <si>
    <t>E02000815</t>
  </si>
  <si>
    <t>Southwark 009</t>
  </si>
  <si>
    <t>E02000816</t>
  </si>
  <si>
    <t>Southwark 010</t>
  </si>
  <si>
    <t>E02000817</t>
  </si>
  <si>
    <t>Southwark 011</t>
  </si>
  <si>
    <t>E02000818</t>
  </si>
  <si>
    <t>Southwark 012</t>
  </si>
  <si>
    <t>E02000819</t>
  </si>
  <si>
    <t>Southwark 013</t>
  </si>
  <si>
    <t>E02000820</t>
  </si>
  <si>
    <t>Southwark 014</t>
  </si>
  <si>
    <t>E02000821</t>
  </si>
  <si>
    <t>Southwark 015</t>
  </si>
  <si>
    <t>E02000822</t>
  </si>
  <si>
    <t>Southwark 016</t>
  </si>
  <si>
    <t>E02000823</t>
  </si>
  <si>
    <t>Southwark 017</t>
  </si>
  <si>
    <t>E02000824</t>
  </si>
  <si>
    <t>Southwark 018</t>
  </si>
  <si>
    <t>E02000825</t>
  </si>
  <si>
    <t>Southwark 019</t>
  </si>
  <si>
    <t>E02000826</t>
  </si>
  <si>
    <t>Southwark 020</t>
  </si>
  <si>
    <t>E02000827</t>
  </si>
  <si>
    <t>Southwark 021</t>
  </si>
  <si>
    <t>E02000828</t>
  </si>
  <si>
    <t>Southwark 022</t>
  </si>
  <si>
    <t>E02000829</t>
  </si>
  <si>
    <t>Southwark 023</t>
  </si>
  <si>
    <t>E02000830</t>
  </si>
  <si>
    <t>Southwark 024</t>
  </si>
  <si>
    <t>E02000831</t>
  </si>
  <si>
    <t>Southwark 025</t>
  </si>
  <si>
    <t>E02000832</t>
  </si>
  <si>
    <t>Southwark 026</t>
  </si>
  <si>
    <t>E02000833</t>
  </si>
  <si>
    <t>Southwark 027</t>
  </si>
  <si>
    <t>E02000834</t>
  </si>
  <si>
    <t>Southwark 028</t>
  </si>
  <si>
    <t>E02000835</t>
  </si>
  <si>
    <t>Southwark 029</t>
  </si>
  <si>
    <t>E02000836</t>
  </si>
  <si>
    <t>Southwark 030</t>
  </si>
  <si>
    <t>E02000837</t>
  </si>
  <si>
    <t>Southwark 031</t>
  </si>
  <si>
    <t>E02000838</t>
  </si>
  <si>
    <t>Southwark 032</t>
  </si>
  <si>
    <t>E02000839</t>
  </si>
  <si>
    <t>Southwark 033</t>
  </si>
  <si>
    <t>E02000840</t>
  </si>
  <si>
    <t>Sutton 001</t>
  </si>
  <si>
    <t>E02000841</t>
  </si>
  <si>
    <t>Sutton 002</t>
  </si>
  <si>
    <t>E02000842</t>
  </si>
  <si>
    <t>Sutton 003</t>
  </si>
  <si>
    <t>E02000843</t>
  </si>
  <si>
    <t>Sutton 004</t>
  </si>
  <si>
    <t>E02000844</t>
  </si>
  <si>
    <t>Sutton 005</t>
  </si>
  <si>
    <t>E02000845</t>
  </si>
  <si>
    <t>Sutton 006</t>
  </si>
  <si>
    <t>E02000846</t>
  </si>
  <si>
    <t>Sutton 007</t>
  </si>
  <si>
    <t>E02000847</t>
  </si>
  <si>
    <t>Sutton 008</t>
  </si>
  <si>
    <t>E02000848</t>
  </si>
  <si>
    <t>Sutton 009</t>
  </si>
  <si>
    <t>E02000849</t>
  </si>
  <si>
    <t>Sutton 010</t>
  </si>
  <si>
    <t>E02000850</t>
  </si>
  <si>
    <t>Sutton 011</t>
  </si>
  <si>
    <t>E02000851</t>
  </si>
  <si>
    <t>Sutton 012</t>
  </si>
  <si>
    <t>E02000852</t>
  </si>
  <si>
    <t>Sutton 013</t>
  </si>
  <si>
    <t>E02000853</t>
  </si>
  <si>
    <t>Sutton 014</t>
  </si>
  <si>
    <t>E02000854</t>
  </si>
  <si>
    <t>Sutton 015</t>
  </si>
  <si>
    <t>E02000855</t>
  </si>
  <si>
    <t>Sutton 016</t>
  </si>
  <si>
    <t>E02000856</t>
  </si>
  <si>
    <t>Sutton 017</t>
  </si>
  <si>
    <t>E02000857</t>
  </si>
  <si>
    <t>Sutton 018</t>
  </si>
  <si>
    <t>E02000858</t>
  </si>
  <si>
    <t>Sutton 019</t>
  </si>
  <si>
    <t>E02000859</t>
  </si>
  <si>
    <t>Sutton 020</t>
  </si>
  <si>
    <t>E02000860</t>
  </si>
  <si>
    <t>Sutton 021</t>
  </si>
  <si>
    <t>E02000861</t>
  </si>
  <si>
    <t>Sutton 022</t>
  </si>
  <si>
    <t>E02000863</t>
  </si>
  <si>
    <t>Sutton 024</t>
  </si>
  <si>
    <t>E02000864</t>
  </si>
  <si>
    <t>Tower Hamlets 001</t>
  </si>
  <si>
    <t>E02000865</t>
  </si>
  <si>
    <t>Tower Hamlets 002</t>
  </si>
  <si>
    <t>E02000866</t>
  </si>
  <si>
    <t>Tower Hamlets 003</t>
  </si>
  <si>
    <t>E02000867</t>
  </si>
  <si>
    <t>Tower Hamlets 004</t>
  </si>
  <si>
    <t>E02000868</t>
  </si>
  <si>
    <t>Tower Hamlets 005</t>
  </si>
  <si>
    <t>E02000869</t>
  </si>
  <si>
    <t>Tower Hamlets 006</t>
  </si>
  <si>
    <t>E02000870</t>
  </si>
  <si>
    <t>Tower Hamlets 007</t>
  </si>
  <si>
    <t>E02000871</t>
  </si>
  <si>
    <t>Tower Hamlets 008</t>
  </si>
  <si>
    <t>E02000872</t>
  </si>
  <si>
    <t>Tower Hamlets 009</t>
  </si>
  <si>
    <t>E02000873</t>
  </si>
  <si>
    <t>Tower Hamlets 010</t>
  </si>
  <si>
    <t>E02000874</t>
  </si>
  <si>
    <t>Tower Hamlets 011</t>
  </si>
  <si>
    <t>E02000875</t>
  </si>
  <si>
    <t>Tower Hamlets 012</t>
  </si>
  <si>
    <t>E02000876</t>
  </si>
  <si>
    <t>Tower Hamlets 013</t>
  </si>
  <si>
    <t>E02000877</t>
  </si>
  <si>
    <t>Tower Hamlets 014</t>
  </si>
  <si>
    <t>E02000878</t>
  </si>
  <si>
    <t>Tower Hamlets 015</t>
  </si>
  <si>
    <t>E02000879</t>
  </si>
  <si>
    <t>Tower Hamlets 016</t>
  </si>
  <si>
    <t>E02000880</t>
  </si>
  <si>
    <t>Tower Hamlets 017</t>
  </si>
  <si>
    <t>E02000881</t>
  </si>
  <si>
    <t>Tower Hamlets 018</t>
  </si>
  <si>
    <t>E02000882</t>
  </si>
  <si>
    <t>Tower Hamlets 019</t>
  </si>
  <si>
    <t>E02000883</t>
  </si>
  <si>
    <t>Tower Hamlets 020</t>
  </si>
  <si>
    <t>E02000884</t>
  </si>
  <si>
    <t>Tower Hamlets 021</t>
  </si>
  <si>
    <t>E02000885</t>
  </si>
  <si>
    <t>Tower Hamlets 022</t>
  </si>
  <si>
    <t>E02000886</t>
  </si>
  <si>
    <t>Tower Hamlets 023</t>
  </si>
  <si>
    <t>E02000887</t>
  </si>
  <si>
    <t>Tower Hamlets 024</t>
  </si>
  <si>
    <t>E02000888</t>
  </si>
  <si>
    <t>Tower Hamlets 025</t>
  </si>
  <si>
    <t>E02000889</t>
  </si>
  <si>
    <t>Tower Hamlets 026</t>
  </si>
  <si>
    <t>E02000890</t>
  </si>
  <si>
    <t>Tower Hamlets 027</t>
  </si>
  <si>
    <t>E02000893</t>
  </si>
  <si>
    <t>Tower Hamlets 030</t>
  </si>
  <si>
    <t>E02000894</t>
  </si>
  <si>
    <t>Tower Hamlets 031</t>
  </si>
  <si>
    <t>E02000895</t>
  </si>
  <si>
    <t>Waltham Forest 001</t>
  </si>
  <si>
    <t>E02000896</t>
  </si>
  <si>
    <t>Waltham Forest 002</t>
  </si>
  <si>
    <t>E02000897</t>
  </si>
  <si>
    <t>Waltham Forest 003</t>
  </si>
  <si>
    <t>E02000898</t>
  </si>
  <si>
    <t>Waltham Forest 004</t>
  </si>
  <si>
    <t>E02000899</t>
  </si>
  <si>
    <t>Waltham Forest 005</t>
  </si>
  <si>
    <t>E02000900</t>
  </si>
  <si>
    <t>Waltham Forest 006</t>
  </si>
  <si>
    <t>E02000901</t>
  </si>
  <si>
    <t>Waltham Forest 007</t>
  </si>
  <si>
    <t>E02000902</t>
  </si>
  <si>
    <t>Waltham Forest 008</t>
  </si>
  <si>
    <t>E02000903</t>
  </si>
  <si>
    <t>Waltham Forest 009</t>
  </si>
  <si>
    <t>E02000904</t>
  </si>
  <si>
    <t>Waltham Forest 010</t>
  </si>
  <si>
    <t>E02000905</t>
  </si>
  <si>
    <t>Waltham Forest 011</t>
  </si>
  <si>
    <t>E02000906</t>
  </si>
  <si>
    <t>Waltham Forest 012</t>
  </si>
  <si>
    <t>E02000907</t>
  </si>
  <si>
    <t>Waltham Forest 013</t>
  </si>
  <si>
    <t>E02000908</t>
  </si>
  <si>
    <t>Waltham Forest 014</t>
  </si>
  <si>
    <t>E02000909</t>
  </si>
  <si>
    <t>Waltham Forest 015</t>
  </si>
  <si>
    <t>E02000910</t>
  </si>
  <si>
    <t>Waltham Forest 016</t>
  </si>
  <si>
    <t>E02000911</t>
  </si>
  <si>
    <t>Waltham Forest 017</t>
  </si>
  <si>
    <t>E02000912</t>
  </si>
  <si>
    <t>Waltham Forest 018</t>
  </si>
  <si>
    <t>E02000913</t>
  </si>
  <si>
    <t>Waltham Forest 019</t>
  </si>
  <si>
    <t>E02000914</t>
  </si>
  <si>
    <t>Waltham Forest 020</t>
  </si>
  <si>
    <t>E02000915</t>
  </si>
  <si>
    <t>Waltham Forest 021</t>
  </si>
  <si>
    <t>E02000916</t>
  </si>
  <si>
    <t>Waltham Forest 022</t>
  </si>
  <si>
    <t>E02000917</t>
  </si>
  <si>
    <t>Waltham Forest 023</t>
  </si>
  <si>
    <t>E02000918</t>
  </si>
  <si>
    <t>Waltham Forest 024</t>
  </si>
  <si>
    <t>E02000919</t>
  </si>
  <si>
    <t>Waltham Forest 025</t>
  </si>
  <si>
    <t>E02000920</t>
  </si>
  <si>
    <t>Waltham Forest 026</t>
  </si>
  <si>
    <t>E02000921</t>
  </si>
  <si>
    <t>Waltham Forest 027</t>
  </si>
  <si>
    <t>E02000922</t>
  </si>
  <si>
    <t>Waltham Forest 028</t>
  </si>
  <si>
    <t>E02000923</t>
  </si>
  <si>
    <t>Wandsworth 001</t>
  </si>
  <si>
    <t>E02000925</t>
  </si>
  <si>
    <t>Wandsworth 003</t>
  </si>
  <si>
    <t>E02000926</t>
  </si>
  <si>
    <t>Wandsworth 004</t>
  </si>
  <si>
    <t>E02000927</t>
  </si>
  <si>
    <t>Wandsworth 005</t>
  </si>
  <si>
    <t>E02000928</t>
  </si>
  <si>
    <t>Wandsworth 006</t>
  </si>
  <si>
    <t>E02000929</t>
  </si>
  <si>
    <t>Wandsworth 007</t>
  </si>
  <si>
    <t>E02000930</t>
  </si>
  <si>
    <t>Wandsworth 008</t>
  </si>
  <si>
    <t>E02000931</t>
  </si>
  <si>
    <t>Wandsworth 009</t>
  </si>
  <si>
    <t>E02000932</t>
  </si>
  <si>
    <t>Wandsworth 010</t>
  </si>
  <si>
    <t>E02000933</t>
  </si>
  <si>
    <t>Wandsworth 011</t>
  </si>
  <si>
    <t>E02000934</t>
  </si>
  <si>
    <t>Wandsworth 012</t>
  </si>
  <si>
    <t>E02000935</t>
  </si>
  <si>
    <t>Wandsworth 013</t>
  </si>
  <si>
    <t>E02000936</t>
  </si>
  <si>
    <t>Wandsworth 014</t>
  </si>
  <si>
    <t>E02000937</t>
  </si>
  <si>
    <t>Wandsworth 015</t>
  </si>
  <si>
    <t>E02000938</t>
  </si>
  <si>
    <t>Wandsworth 016</t>
  </si>
  <si>
    <t>E02000939</t>
  </si>
  <si>
    <t>Wandsworth 017</t>
  </si>
  <si>
    <t>E02000940</t>
  </si>
  <si>
    <t>Wandsworth 018</t>
  </si>
  <si>
    <t>E02000941</t>
  </si>
  <si>
    <t>Wandsworth 019</t>
  </si>
  <si>
    <t>E02000942</t>
  </si>
  <si>
    <t>Wandsworth 020</t>
  </si>
  <si>
    <t>E02000943</t>
  </si>
  <si>
    <t>Wandsworth 021</t>
  </si>
  <si>
    <t>E02000944</t>
  </si>
  <si>
    <t>Wandsworth 022</t>
  </si>
  <si>
    <t>E02000945</t>
  </si>
  <si>
    <t>Wandsworth 023</t>
  </si>
  <si>
    <t>E02000946</t>
  </si>
  <si>
    <t>Wandsworth 024</t>
  </si>
  <si>
    <t>E02000947</t>
  </si>
  <si>
    <t>Wandsworth 025</t>
  </si>
  <si>
    <t>E02000948</t>
  </si>
  <si>
    <t>Wandsworth 026</t>
  </si>
  <si>
    <t>E02000949</t>
  </si>
  <si>
    <t>Wandsworth 027</t>
  </si>
  <si>
    <t>E02000950</t>
  </si>
  <si>
    <t>Wandsworth 028</t>
  </si>
  <si>
    <t>E02000951</t>
  </si>
  <si>
    <t>Wandsworth 029</t>
  </si>
  <si>
    <t>E02000952</t>
  </si>
  <si>
    <t>Wandsworth 030</t>
  </si>
  <si>
    <t>E02000953</t>
  </si>
  <si>
    <t>Wandsworth 031</t>
  </si>
  <si>
    <t>E02000954</t>
  </si>
  <si>
    <t>Wandsworth 032</t>
  </si>
  <si>
    <t>E02000955</t>
  </si>
  <si>
    <t>Wandsworth 033</t>
  </si>
  <si>
    <t>E02000956</t>
  </si>
  <si>
    <t>Wandsworth 034</t>
  </si>
  <si>
    <t>E02000957</t>
  </si>
  <si>
    <t>Wandsworth 035</t>
  </si>
  <si>
    <t>E02000958</t>
  </si>
  <si>
    <t>Wandsworth 036</t>
  </si>
  <si>
    <t>E02000959</t>
  </si>
  <si>
    <t>Wandsworth 037</t>
  </si>
  <si>
    <t>E02000960</t>
  </si>
  <si>
    <t>Westminster 001</t>
  </si>
  <si>
    <t>E02000961</t>
  </si>
  <si>
    <t>Westminster 002</t>
  </si>
  <si>
    <t>E02000962</t>
  </si>
  <si>
    <t>Westminster 003</t>
  </si>
  <si>
    <t>E02000963</t>
  </si>
  <si>
    <t>Westminster 004</t>
  </si>
  <si>
    <t>E02000964</t>
  </si>
  <si>
    <t>Westminster 005</t>
  </si>
  <si>
    <t>E02000965</t>
  </si>
  <si>
    <t>Westminster 006</t>
  </si>
  <si>
    <t>E02000966</t>
  </si>
  <si>
    <t>Westminster 007</t>
  </si>
  <si>
    <t>E02000967</t>
  </si>
  <si>
    <t>Westminster 008</t>
  </si>
  <si>
    <t>E02000968</t>
  </si>
  <si>
    <t>Westminster 009</t>
  </si>
  <si>
    <t>E02000969</t>
  </si>
  <si>
    <t>Westminster 010</t>
  </si>
  <si>
    <t>E02000970</t>
  </si>
  <si>
    <t>Westminster 011</t>
  </si>
  <si>
    <t>E02000971</t>
  </si>
  <si>
    <t>Westminster 012</t>
  </si>
  <si>
    <t>E02000972</t>
  </si>
  <si>
    <t>Westminster 013</t>
  </si>
  <si>
    <t>E02000973</t>
  </si>
  <si>
    <t>Westminster 014</t>
  </si>
  <si>
    <t>E02000974</t>
  </si>
  <si>
    <t>Westminster 015</t>
  </si>
  <si>
    <t>E02000975</t>
  </si>
  <si>
    <t>Westminster 016</t>
  </si>
  <si>
    <t>E02000976</t>
  </si>
  <si>
    <t>Westminster 017</t>
  </si>
  <si>
    <t>E02000977</t>
  </si>
  <si>
    <t>Westminster 018</t>
  </si>
  <si>
    <t>E02000978</t>
  </si>
  <si>
    <t>Westminster 019</t>
  </si>
  <si>
    <t>E02000979</t>
  </si>
  <si>
    <t>Westminster 020</t>
  </si>
  <si>
    <t>E02000980</t>
  </si>
  <si>
    <t>Westminster 021</t>
  </si>
  <si>
    <t>E02000981</t>
  </si>
  <si>
    <t>Westminster 022</t>
  </si>
  <si>
    <t>E02000982</t>
  </si>
  <si>
    <t>Westminster 023</t>
  </si>
  <si>
    <t>E02000983</t>
  </si>
  <si>
    <t>Westminster 024</t>
  </si>
  <si>
    <t>E02000984</t>
  </si>
  <si>
    <t>Bolton 001</t>
  </si>
  <si>
    <t>E02000985</t>
  </si>
  <si>
    <t>Bolton 002</t>
  </si>
  <si>
    <t>E02000986</t>
  </si>
  <si>
    <t>Bolton 003</t>
  </si>
  <si>
    <t>E02000987</t>
  </si>
  <si>
    <t>Bolton 004</t>
  </si>
  <si>
    <t>E02000988</t>
  </si>
  <si>
    <t>Bolton 005</t>
  </si>
  <si>
    <t>E02000989</t>
  </si>
  <si>
    <t>Bolton 006</t>
  </si>
  <si>
    <t>E02000990</t>
  </si>
  <si>
    <t>Bolton 007</t>
  </si>
  <si>
    <t>E02000991</t>
  </si>
  <si>
    <t>Bolton 008</t>
  </si>
  <si>
    <t>E02000992</t>
  </si>
  <si>
    <t>Bolton 009</t>
  </si>
  <si>
    <t>E02000993</t>
  </si>
  <si>
    <t>Bolton 010</t>
  </si>
  <si>
    <t>E02000994</t>
  </si>
  <si>
    <t>Bolton 011</t>
  </si>
  <si>
    <t>E02000995</t>
  </si>
  <si>
    <t>Bolton 012</t>
  </si>
  <si>
    <t>E02000996</t>
  </si>
  <si>
    <t>Bolton 013</t>
  </si>
  <si>
    <t>E02000997</t>
  </si>
  <si>
    <t>Bolton 014</t>
  </si>
  <si>
    <t>E02000998</t>
  </si>
  <si>
    <t>Bolton 015</t>
  </si>
  <si>
    <t>E02000999</t>
  </si>
  <si>
    <t>Bolton 016</t>
  </si>
  <si>
    <t>E02001000</t>
  </si>
  <si>
    <t>Bolton 017</t>
  </si>
  <si>
    <t>E02001001</t>
  </si>
  <si>
    <t>Bolton 018</t>
  </si>
  <si>
    <t>E02001002</t>
  </si>
  <si>
    <t>Bolton 019</t>
  </si>
  <si>
    <t>E02001003</t>
  </si>
  <si>
    <t>Bolton 020</t>
  </si>
  <si>
    <t>E02001004</t>
  </si>
  <si>
    <t>Bolton 021</t>
  </si>
  <si>
    <t>E02001005</t>
  </si>
  <si>
    <t>Bolton 022</t>
  </si>
  <si>
    <t>E02001006</t>
  </si>
  <si>
    <t>Bolton 023</t>
  </si>
  <si>
    <t>E02001007</t>
  </si>
  <si>
    <t>Bolton 024</t>
  </si>
  <si>
    <t>E02001008</t>
  </si>
  <si>
    <t>Bolton 025</t>
  </si>
  <si>
    <t>E02001009</t>
  </si>
  <si>
    <t>Bolton 026</t>
  </si>
  <si>
    <t>E02001010</t>
  </si>
  <si>
    <t>Bolton 027</t>
  </si>
  <si>
    <t>E02001011</t>
  </si>
  <si>
    <t>Bolton 028</t>
  </si>
  <si>
    <t>E02001012</t>
  </si>
  <si>
    <t>Bolton 029</t>
  </si>
  <si>
    <t>E02001013</t>
  </si>
  <si>
    <t>Bolton 030</t>
  </si>
  <si>
    <t>E02001014</t>
  </si>
  <si>
    <t>Bolton 031</t>
  </si>
  <si>
    <t>E02001015</t>
  </si>
  <si>
    <t>Bolton 032</t>
  </si>
  <si>
    <t>E02001016</t>
  </si>
  <si>
    <t>Bolton 033</t>
  </si>
  <si>
    <t>E02001017</t>
  </si>
  <si>
    <t>Bolton 034</t>
  </si>
  <si>
    <t>E02001018</t>
  </si>
  <si>
    <t>Bolton 035</t>
  </si>
  <si>
    <t>E02001019</t>
  </si>
  <si>
    <t>Bury 001</t>
  </si>
  <si>
    <t>E02001020</t>
  </si>
  <si>
    <t>Bury 002</t>
  </si>
  <si>
    <t>E02001021</t>
  </si>
  <si>
    <t>Bury 003</t>
  </si>
  <si>
    <t>E02001022</t>
  </si>
  <si>
    <t>Bury 004</t>
  </si>
  <si>
    <t>E02001023</t>
  </si>
  <si>
    <t>Bury 005</t>
  </si>
  <si>
    <t>E02001024</t>
  </si>
  <si>
    <t>Bury 006</t>
  </si>
  <si>
    <t>E02001025</t>
  </si>
  <si>
    <t>Bury 007</t>
  </si>
  <si>
    <t>E02001026</t>
  </si>
  <si>
    <t>Bury 008</t>
  </si>
  <si>
    <t>E02001027</t>
  </si>
  <si>
    <t>Bury 009</t>
  </si>
  <si>
    <t>E02001028</t>
  </si>
  <si>
    <t>Bury 010</t>
  </si>
  <si>
    <t>E02001029</t>
  </si>
  <si>
    <t>Bury 011</t>
  </si>
  <si>
    <t>E02001030</t>
  </si>
  <si>
    <t>Bury 012</t>
  </si>
  <si>
    <t>E02001031</t>
  </si>
  <si>
    <t>Bury 013</t>
  </si>
  <si>
    <t>E02001032</t>
  </si>
  <si>
    <t>Bury 014</t>
  </si>
  <si>
    <t>E02001033</t>
  </si>
  <si>
    <t>Bury 015</t>
  </si>
  <si>
    <t>E02001034</t>
  </si>
  <si>
    <t>Bury 016</t>
  </si>
  <si>
    <t>E02001035</t>
  </si>
  <si>
    <t>Bury 017</t>
  </si>
  <si>
    <t>E02001036</t>
  </si>
  <si>
    <t>Bury 018</t>
  </si>
  <si>
    <t>E02001037</t>
  </si>
  <si>
    <t>Bury 019</t>
  </si>
  <si>
    <t>E02001038</t>
  </si>
  <si>
    <t>Bury 020</t>
  </si>
  <si>
    <t>E02001039</t>
  </si>
  <si>
    <t>Bury 021</t>
  </si>
  <si>
    <t>E02001040</t>
  </si>
  <si>
    <t>Bury 022</t>
  </si>
  <si>
    <t>E02001041</t>
  </si>
  <si>
    <t>Bury 023</t>
  </si>
  <si>
    <t>E02001042</t>
  </si>
  <si>
    <t>Bury 024</t>
  </si>
  <si>
    <t>E02001043</t>
  </si>
  <si>
    <t>Bury 025</t>
  </si>
  <si>
    <t>E02001044</t>
  </si>
  <si>
    <t>Bury 026</t>
  </si>
  <si>
    <t>E02001045</t>
  </si>
  <si>
    <t>Manchester 001</t>
  </si>
  <si>
    <t>E02001046</t>
  </si>
  <si>
    <t>Manchester 002</t>
  </si>
  <si>
    <t>E02001047</t>
  </si>
  <si>
    <t>Manchester 003</t>
  </si>
  <si>
    <t>E02001048</t>
  </si>
  <si>
    <t>Manchester 004</t>
  </si>
  <si>
    <t>E02001049</t>
  </si>
  <si>
    <t>Manchester 005</t>
  </si>
  <si>
    <t>E02001050</t>
  </si>
  <si>
    <t>Manchester 006</t>
  </si>
  <si>
    <t>E02001051</t>
  </si>
  <si>
    <t>Manchester 007</t>
  </si>
  <si>
    <t>E02001052</t>
  </si>
  <si>
    <t>Manchester 008</t>
  </si>
  <si>
    <t>E02001053</t>
  </si>
  <si>
    <t>Manchester 009</t>
  </si>
  <si>
    <t>E02001055</t>
  </si>
  <si>
    <t>Manchester 011</t>
  </si>
  <si>
    <t>E02001056</t>
  </si>
  <si>
    <t>Manchester 012</t>
  </si>
  <si>
    <t>E02001059</t>
  </si>
  <si>
    <t>Manchester 015</t>
  </si>
  <si>
    <t>E02001061</t>
  </si>
  <si>
    <t>Manchester 017</t>
  </si>
  <si>
    <t>E02001062</t>
  </si>
  <si>
    <t>Manchester 018</t>
  </si>
  <si>
    <t>E02001063</t>
  </si>
  <si>
    <t>Manchester 019</t>
  </si>
  <si>
    <t>E02001064</t>
  </si>
  <si>
    <t>Manchester 020</t>
  </si>
  <si>
    <t>E02001065</t>
  </si>
  <si>
    <t>Manchester 021</t>
  </si>
  <si>
    <t>E02001066</t>
  </si>
  <si>
    <t>Manchester 022</t>
  </si>
  <si>
    <t>E02001067</t>
  </si>
  <si>
    <t>Manchester 023</t>
  </si>
  <si>
    <t>E02001068</t>
  </si>
  <si>
    <t>Manchester 024</t>
  </si>
  <si>
    <t>E02001069</t>
  </si>
  <si>
    <t>Manchester 025</t>
  </si>
  <si>
    <t>E02001070</t>
  </si>
  <si>
    <t>Manchester 026</t>
  </si>
  <si>
    <t>E02001072</t>
  </si>
  <si>
    <t>Manchester 028</t>
  </si>
  <si>
    <t>E02001073</t>
  </si>
  <si>
    <t>Manchester 029</t>
  </si>
  <si>
    <t>E02001074</t>
  </si>
  <si>
    <t>Manchester 030</t>
  </si>
  <si>
    <t>E02001075</t>
  </si>
  <si>
    <t>Manchester 031</t>
  </si>
  <si>
    <t>E02001076</t>
  </si>
  <si>
    <t>Manchester 032</t>
  </si>
  <si>
    <t>E02001077</t>
  </si>
  <si>
    <t>Manchester 033</t>
  </si>
  <si>
    <t>E02001078</t>
  </si>
  <si>
    <t>Manchester 034</t>
  </si>
  <si>
    <t>E02001079</t>
  </si>
  <si>
    <t>Manchester 035</t>
  </si>
  <si>
    <t>E02001080</t>
  </si>
  <si>
    <t>Manchester 036</t>
  </si>
  <si>
    <t>E02001081</t>
  </si>
  <si>
    <t>Manchester 037</t>
  </si>
  <si>
    <t>E02001082</t>
  </si>
  <si>
    <t>Manchester 038</t>
  </si>
  <si>
    <t>E02001083</t>
  </si>
  <si>
    <t>Manchester 039</t>
  </si>
  <si>
    <t>E02001084</t>
  </si>
  <si>
    <t>Manchester 040</t>
  </si>
  <si>
    <t>E02001085</t>
  </si>
  <si>
    <t>Manchester 041</t>
  </si>
  <si>
    <t>E02001086</t>
  </si>
  <si>
    <t>Manchester 042</t>
  </si>
  <si>
    <t>E02001087</t>
  </si>
  <si>
    <t>Manchester 043</t>
  </si>
  <si>
    <t>E02001088</t>
  </si>
  <si>
    <t>Manchester 044</t>
  </si>
  <si>
    <t>E02001089</t>
  </si>
  <si>
    <t>Manchester 045</t>
  </si>
  <si>
    <t>E02001090</t>
  </si>
  <si>
    <t>Manchester 046</t>
  </si>
  <si>
    <t>E02001091</t>
  </si>
  <si>
    <t>Manchester 047</t>
  </si>
  <si>
    <t>E02001092</t>
  </si>
  <si>
    <t>Manchester 048</t>
  </si>
  <si>
    <t>E02001093</t>
  </si>
  <si>
    <t>Manchester 049</t>
  </si>
  <si>
    <t>E02001094</t>
  </si>
  <si>
    <t>Manchester 050</t>
  </si>
  <si>
    <t>E02001095</t>
  </si>
  <si>
    <t>Manchester 051</t>
  </si>
  <si>
    <t>E02001096</t>
  </si>
  <si>
    <t>Manchester 052</t>
  </si>
  <si>
    <t>E02001097</t>
  </si>
  <si>
    <t>Manchester 053</t>
  </si>
  <si>
    <t>E02001098</t>
  </si>
  <si>
    <t>Oldham 001</t>
  </si>
  <si>
    <t>E02001099</t>
  </si>
  <si>
    <t>Oldham 002</t>
  </si>
  <si>
    <t>E02001100</t>
  </si>
  <si>
    <t>Oldham 003</t>
  </si>
  <si>
    <t>E02001101</t>
  </si>
  <si>
    <t>Oldham 004</t>
  </si>
  <si>
    <t>E02001102</t>
  </si>
  <si>
    <t>Oldham 005</t>
  </si>
  <si>
    <t>E02001103</t>
  </si>
  <si>
    <t>Oldham 006</t>
  </si>
  <si>
    <t>E02001104</t>
  </si>
  <si>
    <t>Oldham 007</t>
  </si>
  <si>
    <t>E02001105</t>
  </si>
  <si>
    <t>Oldham 008</t>
  </si>
  <si>
    <t>E02001106</t>
  </si>
  <si>
    <t>Oldham 009</t>
  </si>
  <si>
    <t>E02001107</t>
  </si>
  <si>
    <t>Oldham 010</t>
  </si>
  <si>
    <t>E02001108</t>
  </si>
  <si>
    <t>Oldham 011</t>
  </si>
  <si>
    <t>E02001109</t>
  </si>
  <si>
    <t>Oldham 012</t>
  </si>
  <si>
    <t>E02001110</t>
  </si>
  <si>
    <t>Oldham 013</t>
  </si>
  <si>
    <t>E02001111</t>
  </si>
  <si>
    <t>Oldham 014</t>
  </si>
  <si>
    <t>E02001112</t>
  </si>
  <si>
    <t>Oldham 015</t>
  </si>
  <si>
    <t>E02001113</t>
  </si>
  <si>
    <t>Oldham 016</t>
  </si>
  <si>
    <t>E02001114</t>
  </si>
  <si>
    <t>Oldham 017</t>
  </si>
  <si>
    <t>E02001115</t>
  </si>
  <si>
    <t>Oldham 018</t>
  </si>
  <si>
    <t>E02001116</t>
  </si>
  <si>
    <t>Oldham 019</t>
  </si>
  <si>
    <t>E02001117</t>
  </si>
  <si>
    <t>Oldham 020</t>
  </si>
  <si>
    <t>E02001118</t>
  </si>
  <si>
    <t>Oldham 021</t>
  </si>
  <si>
    <t>E02001119</t>
  </si>
  <si>
    <t>Oldham 022</t>
  </si>
  <si>
    <t>E02001121</t>
  </si>
  <si>
    <t>Oldham 024</t>
  </si>
  <si>
    <t>E02001123</t>
  </si>
  <si>
    <t>Oldham 026</t>
  </si>
  <si>
    <t>E02001124</t>
  </si>
  <si>
    <t>Oldham 027</t>
  </si>
  <si>
    <t>E02001125</t>
  </si>
  <si>
    <t>Oldham 028</t>
  </si>
  <si>
    <t>E02001126</t>
  </si>
  <si>
    <t>Oldham 029</t>
  </si>
  <si>
    <t>E02001127</t>
  </si>
  <si>
    <t>Oldham 030</t>
  </si>
  <si>
    <t>E02001128</t>
  </si>
  <si>
    <t>Oldham 031</t>
  </si>
  <si>
    <t>E02001129</t>
  </si>
  <si>
    <t>Oldham 032</t>
  </si>
  <si>
    <t>E02001130</t>
  </si>
  <si>
    <t>Oldham 033</t>
  </si>
  <si>
    <t>E02001131</t>
  </si>
  <si>
    <t>Oldham 034</t>
  </si>
  <si>
    <t>E02001132</t>
  </si>
  <si>
    <t>Rochdale 001</t>
  </si>
  <si>
    <t>E02001133</t>
  </si>
  <si>
    <t>Rochdale 002</t>
  </si>
  <si>
    <t>E02001134</t>
  </si>
  <si>
    <t>Rochdale 003</t>
  </si>
  <si>
    <t>E02001135</t>
  </si>
  <si>
    <t>Rochdale 004</t>
  </si>
  <si>
    <t>E02001136</t>
  </si>
  <si>
    <t>Rochdale 005</t>
  </si>
  <si>
    <t>E02001137</t>
  </si>
  <si>
    <t>Rochdale 006</t>
  </si>
  <si>
    <t>E02001138</t>
  </si>
  <si>
    <t>Rochdale 007</t>
  </si>
  <si>
    <t>E02001139</t>
  </si>
  <si>
    <t>Rochdale 008</t>
  </si>
  <si>
    <t>E02001140</t>
  </si>
  <si>
    <t>Rochdale 009</t>
  </si>
  <si>
    <t>E02001141</t>
  </si>
  <si>
    <t>Rochdale 010</t>
  </si>
  <si>
    <t>E02001142</t>
  </si>
  <si>
    <t>Rochdale 011</t>
  </si>
  <si>
    <t>E02001143</t>
  </si>
  <si>
    <t>Rochdale 012</t>
  </si>
  <si>
    <t>E02001144</t>
  </si>
  <si>
    <t>Rochdale 013</t>
  </si>
  <si>
    <t>E02001145</t>
  </si>
  <si>
    <t>Rochdale 014</t>
  </si>
  <si>
    <t>E02001146</t>
  </si>
  <si>
    <t>Rochdale 015</t>
  </si>
  <si>
    <t>E02001147</t>
  </si>
  <si>
    <t>Rochdale 016</t>
  </si>
  <si>
    <t>E02001148</t>
  </si>
  <si>
    <t>Rochdale 017</t>
  </si>
  <si>
    <t>E02001149</t>
  </si>
  <si>
    <t>Rochdale 018</t>
  </si>
  <si>
    <t>E02001150</t>
  </si>
  <si>
    <t>Rochdale 019</t>
  </si>
  <si>
    <t>E02001151</t>
  </si>
  <si>
    <t>Rochdale 020</t>
  </si>
  <si>
    <t>E02001152</t>
  </si>
  <si>
    <t>Rochdale 021</t>
  </si>
  <si>
    <t>E02001153</t>
  </si>
  <si>
    <t>Rochdale 022</t>
  </si>
  <si>
    <t>E02001154</t>
  </si>
  <si>
    <t>Rochdale 023</t>
  </si>
  <si>
    <t>E02001155</t>
  </si>
  <si>
    <t>Rochdale 024</t>
  </si>
  <si>
    <t>E02001156</t>
  </si>
  <si>
    <t>Rochdale 025</t>
  </si>
  <si>
    <t>E02001157</t>
  </si>
  <si>
    <t>Salford 001</t>
  </si>
  <si>
    <t>E02001158</t>
  </si>
  <si>
    <t>Salford 002</t>
  </si>
  <si>
    <t>E02001159</t>
  </si>
  <si>
    <t>Salford 003</t>
  </si>
  <si>
    <t>E02001160</t>
  </si>
  <si>
    <t>Salford 004</t>
  </si>
  <si>
    <t>E02001161</t>
  </si>
  <si>
    <t>Salford 005</t>
  </si>
  <si>
    <t>E02001162</t>
  </si>
  <si>
    <t>Salford 006</t>
  </si>
  <si>
    <t>E02001163</t>
  </si>
  <si>
    <t>Salford 007</t>
  </si>
  <si>
    <t>E02001164</t>
  </si>
  <si>
    <t>Salford 008</t>
  </si>
  <si>
    <t>E02001165</t>
  </si>
  <si>
    <t>Salford 009</t>
  </si>
  <si>
    <t>E02001166</t>
  </si>
  <si>
    <t>Salford 010</t>
  </si>
  <si>
    <t>E02001167</t>
  </si>
  <si>
    <t>Salford 011</t>
  </si>
  <si>
    <t>E02001168</t>
  </si>
  <si>
    <t>Salford 012</t>
  </si>
  <si>
    <t>E02001169</t>
  </si>
  <si>
    <t>Salford 013</t>
  </si>
  <si>
    <t>E02001170</t>
  </si>
  <si>
    <t>Salford 014</t>
  </si>
  <si>
    <t>E02001171</t>
  </si>
  <si>
    <t>Salford 015</t>
  </si>
  <si>
    <t>E02001173</t>
  </si>
  <si>
    <t>Salford 017</t>
  </si>
  <si>
    <t>E02001174</t>
  </si>
  <si>
    <t>Salford 018</t>
  </si>
  <si>
    <t>E02001175</t>
  </si>
  <si>
    <t>Salford 019</t>
  </si>
  <si>
    <t>E02001176</t>
  </si>
  <si>
    <t>Salford 020</t>
  </si>
  <si>
    <t>E02001177</t>
  </si>
  <si>
    <t>Salford 021</t>
  </si>
  <si>
    <t>E02001179</t>
  </si>
  <si>
    <t>Salford 023</t>
  </si>
  <si>
    <t>E02001180</t>
  </si>
  <si>
    <t>Salford 024</t>
  </si>
  <si>
    <t>E02001181</t>
  </si>
  <si>
    <t>Salford 025</t>
  </si>
  <si>
    <t>E02001182</t>
  </si>
  <si>
    <t>Salford 026</t>
  </si>
  <si>
    <t>E02001183</t>
  </si>
  <si>
    <t>Salford 027</t>
  </si>
  <si>
    <t>E02001185</t>
  </si>
  <si>
    <t>Salford 029</t>
  </si>
  <si>
    <t>E02001186</t>
  </si>
  <si>
    <t>Salford 030</t>
  </si>
  <si>
    <t>E02001187</t>
  </si>
  <si>
    <t>Stockport 001</t>
  </si>
  <si>
    <t>E02001188</t>
  </si>
  <si>
    <t>Stockport 002</t>
  </si>
  <si>
    <t>E02001189</t>
  </si>
  <si>
    <t>Stockport 003</t>
  </si>
  <si>
    <t>E02001190</t>
  </si>
  <si>
    <t>Stockport 004</t>
  </si>
  <si>
    <t>E02001191</t>
  </si>
  <si>
    <t>Stockport 005</t>
  </si>
  <si>
    <t>E02001192</t>
  </si>
  <si>
    <t>Stockport 006</t>
  </si>
  <si>
    <t>E02001193</t>
  </si>
  <si>
    <t>Stockport 007</t>
  </si>
  <si>
    <t>E02001194</t>
  </si>
  <si>
    <t>Stockport 008</t>
  </si>
  <si>
    <t>E02001195</t>
  </si>
  <si>
    <t>Stockport 009</t>
  </si>
  <si>
    <t>E02001196</t>
  </si>
  <si>
    <t>Stockport 010</t>
  </si>
  <si>
    <t>E02001197</t>
  </si>
  <si>
    <t>Stockport 011</t>
  </si>
  <si>
    <t>E02001198</t>
  </si>
  <si>
    <t>Stockport 012</t>
  </si>
  <si>
    <t>E02001199</t>
  </si>
  <si>
    <t>Stockport 013</t>
  </si>
  <si>
    <t>E02001200</t>
  </si>
  <si>
    <t>Stockport 014</t>
  </si>
  <si>
    <t>E02001201</t>
  </si>
  <si>
    <t>Stockport 015</t>
  </si>
  <si>
    <t>E02001202</t>
  </si>
  <si>
    <t>Stockport 016</t>
  </si>
  <si>
    <t>E02001203</t>
  </si>
  <si>
    <t>Stockport 017</t>
  </si>
  <si>
    <t>E02001204</t>
  </si>
  <si>
    <t>Stockport 018</t>
  </si>
  <si>
    <t>E02001205</t>
  </si>
  <si>
    <t>Stockport 019</t>
  </si>
  <si>
    <t>E02001206</t>
  </si>
  <si>
    <t>Stockport 020</t>
  </si>
  <si>
    <t>E02001207</t>
  </si>
  <si>
    <t>Stockport 021</t>
  </si>
  <si>
    <t>E02001208</t>
  </si>
  <si>
    <t>Stockport 022</t>
  </si>
  <si>
    <t>E02001209</t>
  </si>
  <si>
    <t>Stockport 023</t>
  </si>
  <si>
    <t>E02001210</t>
  </si>
  <si>
    <t>Stockport 024</t>
  </si>
  <si>
    <t>E02001211</t>
  </si>
  <si>
    <t>Stockport 025</t>
  </si>
  <si>
    <t>E02001212</t>
  </si>
  <si>
    <t>Stockport 026</t>
  </si>
  <si>
    <t>E02001213</t>
  </si>
  <si>
    <t>Stockport 027</t>
  </si>
  <si>
    <t>E02001214</t>
  </si>
  <si>
    <t>Stockport 028</t>
  </si>
  <si>
    <t>E02001215</t>
  </si>
  <si>
    <t>Stockport 029</t>
  </si>
  <si>
    <t>E02001216</t>
  </si>
  <si>
    <t>Stockport 030</t>
  </si>
  <si>
    <t>E02001217</t>
  </si>
  <si>
    <t>Stockport 031</t>
  </si>
  <si>
    <t>E02001218</t>
  </si>
  <si>
    <t>Stockport 032</t>
  </si>
  <si>
    <t>E02001219</t>
  </si>
  <si>
    <t>Stockport 033</t>
  </si>
  <si>
    <t>E02001220</t>
  </si>
  <si>
    <t>Stockport 034</t>
  </si>
  <si>
    <t>E02001221</t>
  </si>
  <si>
    <t>Stockport 035</t>
  </si>
  <si>
    <t>E02001222</t>
  </si>
  <si>
    <t>Stockport 036</t>
  </si>
  <si>
    <t>E02001223</t>
  </si>
  <si>
    <t>Stockport 037</t>
  </si>
  <si>
    <t>E02001224</t>
  </si>
  <si>
    <t>Stockport 038</t>
  </si>
  <si>
    <t>E02001225</t>
  </si>
  <si>
    <t>Stockport 039</t>
  </si>
  <si>
    <t>E02001226</t>
  </si>
  <si>
    <t>Stockport 040</t>
  </si>
  <si>
    <t>E02001227</t>
  </si>
  <si>
    <t>Stockport 041</t>
  </si>
  <si>
    <t>E02001228</t>
  </si>
  <si>
    <t>Stockport 042</t>
  </si>
  <si>
    <t>E02001229</t>
  </si>
  <si>
    <t>Tameside 001</t>
  </si>
  <si>
    <t>E02001230</t>
  </si>
  <si>
    <t>Tameside 002</t>
  </si>
  <si>
    <t>E02001231</t>
  </si>
  <si>
    <t>Tameside 003</t>
  </si>
  <si>
    <t>E02001232</t>
  </si>
  <si>
    <t>Tameside 004</t>
  </si>
  <si>
    <t>E02001233</t>
  </si>
  <si>
    <t>Tameside 005</t>
  </si>
  <si>
    <t>E02001234</t>
  </si>
  <si>
    <t>Tameside 006</t>
  </si>
  <si>
    <t>E02001235</t>
  </si>
  <si>
    <t>Tameside 007</t>
  </si>
  <si>
    <t>E02001236</t>
  </si>
  <si>
    <t>Tameside 008</t>
  </si>
  <si>
    <t>E02001237</t>
  </si>
  <si>
    <t>Tameside 009</t>
  </si>
  <si>
    <t>E02001238</t>
  </si>
  <si>
    <t>Tameside 010</t>
  </si>
  <si>
    <t>E02001239</t>
  </si>
  <si>
    <t>Tameside 011</t>
  </si>
  <si>
    <t>E02001240</t>
  </si>
  <si>
    <t>Tameside 012</t>
  </si>
  <si>
    <t>E02001241</t>
  </si>
  <si>
    <t>Tameside 013</t>
  </si>
  <si>
    <t>E02001242</t>
  </si>
  <si>
    <t>Tameside 014</t>
  </si>
  <si>
    <t>E02001243</t>
  </si>
  <si>
    <t>Tameside 015</t>
  </si>
  <si>
    <t>E02001244</t>
  </si>
  <si>
    <t>Tameside 016</t>
  </si>
  <si>
    <t>E02001245</t>
  </si>
  <si>
    <t>Tameside 017</t>
  </si>
  <si>
    <t>E02001246</t>
  </si>
  <si>
    <t>Tameside 018</t>
  </si>
  <si>
    <t>E02001247</t>
  </si>
  <si>
    <t>Tameside 019</t>
  </si>
  <si>
    <t>E02001248</t>
  </si>
  <si>
    <t>Tameside 020</t>
  </si>
  <si>
    <t>E02001249</t>
  </si>
  <si>
    <t>Tameside 021</t>
  </si>
  <si>
    <t>E02001250</t>
  </si>
  <si>
    <t>Tameside 022</t>
  </si>
  <si>
    <t>E02001251</t>
  </si>
  <si>
    <t>Tameside 023</t>
  </si>
  <si>
    <t>E02001252</t>
  </si>
  <si>
    <t>Tameside 024</t>
  </si>
  <si>
    <t>E02001253</t>
  </si>
  <si>
    <t>Tameside 025</t>
  </si>
  <si>
    <t>E02001254</t>
  </si>
  <si>
    <t>Tameside 026</t>
  </si>
  <si>
    <t>E02001255</t>
  </si>
  <si>
    <t>Tameside 027</t>
  </si>
  <si>
    <t>E02001256</t>
  </si>
  <si>
    <t>Tameside 028</t>
  </si>
  <si>
    <t>E02001257</t>
  </si>
  <si>
    <t>Tameside 029</t>
  </si>
  <si>
    <t>E02001258</t>
  </si>
  <si>
    <t>Tameside 030</t>
  </si>
  <si>
    <t>E02001259</t>
  </si>
  <si>
    <t>Trafford 001</t>
  </si>
  <si>
    <t>E02001260</t>
  </si>
  <si>
    <t>Trafford 002</t>
  </si>
  <si>
    <t>E02001261</t>
  </si>
  <si>
    <t>Trafford 003</t>
  </si>
  <si>
    <t>E02001262</t>
  </si>
  <si>
    <t>Trafford 004</t>
  </si>
  <si>
    <t>E02001263</t>
  </si>
  <si>
    <t>Trafford 005</t>
  </si>
  <si>
    <t>E02001264</t>
  </si>
  <si>
    <t>Trafford 006</t>
  </si>
  <si>
    <t>E02001265</t>
  </si>
  <si>
    <t>Trafford 007</t>
  </si>
  <si>
    <t>E02001266</t>
  </si>
  <si>
    <t>Trafford 008</t>
  </si>
  <si>
    <t>E02001267</t>
  </si>
  <si>
    <t>Trafford 009</t>
  </si>
  <si>
    <t>E02001268</t>
  </si>
  <si>
    <t>Trafford 010</t>
  </si>
  <si>
    <t>E02001269</t>
  </si>
  <si>
    <t>Trafford 011</t>
  </si>
  <si>
    <t>E02001270</t>
  </si>
  <si>
    <t>Trafford 012</t>
  </si>
  <si>
    <t>E02001271</t>
  </si>
  <si>
    <t>Trafford 013</t>
  </si>
  <si>
    <t>E02001272</t>
  </si>
  <si>
    <t>Trafford 014</t>
  </si>
  <si>
    <t>E02001273</t>
  </si>
  <si>
    <t>Trafford 015</t>
  </si>
  <si>
    <t>E02001274</t>
  </si>
  <si>
    <t>Trafford 016</t>
  </si>
  <si>
    <t>E02001275</t>
  </si>
  <si>
    <t>Trafford 017</t>
  </si>
  <si>
    <t>E02001276</t>
  </si>
  <si>
    <t>Trafford 018</t>
  </si>
  <si>
    <t>E02001277</t>
  </si>
  <si>
    <t>Trafford 019</t>
  </si>
  <si>
    <t>E02001278</t>
  </si>
  <si>
    <t>Trafford 020</t>
  </si>
  <si>
    <t>E02001279</t>
  </si>
  <si>
    <t>Trafford 021</t>
  </si>
  <si>
    <t>E02001280</t>
  </si>
  <si>
    <t>Trafford 022</t>
  </si>
  <si>
    <t>E02001281</t>
  </si>
  <si>
    <t>Trafford 023</t>
  </si>
  <si>
    <t>E02001282</t>
  </si>
  <si>
    <t>Trafford 024</t>
  </si>
  <si>
    <t>E02001283</t>
  </si>
  <si>
    <t>Trafford 025</t>
  </si>
  <si>
    <t>E02001284</t>
  </si>
  <si>
    <t>Trafford 026</t>
  </si>
  <si>
    <t>E02001285</t>
  </si>
  <si>
    <t>Trafford 027</t>
  </si>
  <si>
    <t>E02001286</t>
  </si>
  <si>
    <t>Trafford 028</t>
  </si>
  <si>
    <t>E02001287</t>
  </si>
  <si>
    <t>Wigan 001</t>
  </si>
  <si>
    <t>E02001288</t>
  </si>
  <si>
    <t>Wigan 002</t>
  </si>
  <si>
    <t>E02001289</t>
  </si>
  <si>
    <t>Wigan 003</t>
  </si>
  <si>
    <t>E02001290</t>
  </si>
  <si>
    <t>Wigan 004</t>
  </si>
  <si>
    <t>E02001291</t>
  </si>
  <si>
    <t>Wigan 005</t>
  </si>
  <si>
    <t>E02001292</t>
  </si>
  <si>
    <t>Wigan 006</t>
  </si>
  <si>
    <t>E02001293</t>
  </si>
  <si>
    <t>Wigan 007</t>
  </si>
  <si>
    <t>E02001294</t>
  </si>
  <si>
    <t>Wigan 008</t>
  </si>
  <si>
    <t>E02001295</t>
  </si>
  <si>
    <t>Wigan 009</t>
  </si>
  <si>
    <t>E02001296</t>
  </si>
  <si>
    <t>Wigan 010</t>
  </si>
  <si>
    <t>E02001297</t>
  </si>
  <si>
    <t>Wigan 011</t>
  </si>
  <si>
    <t>E02001298</t>
  </si>
  <si>
    <t>Wigan 012</t>
  </si>
  <si>
    <t>E02001299</t>
  </si>
  <si>
    <t>Wigan 013</t>
  </si>
  <si>
    <t>E02001300</t>
  </si>
  <si>
    <t>Wigan 014</t>
  </si>
  <si>
    <t>E02001301</t>
  </si>
  <si>
    <t>Wigan 015</t>
  </si>
  <si>
    <t>E02001302</t>
  </si>
  <si>
    <t>Wigan 016</t>
  </si>
  <si>
    <t>E02001303</t>
  </si>
  <si>
    <t>Wigan 017</t>
  </si>
  <si>
    <t>E02001304</t>
  </si>
  <si>
    <t>Wigan 018</t>
  </si>
  <si>
    <t>E02001305</t>
  </si>
  <si>
    <t>Wigan 019</t>
  </si>
  <si>
    <t>E02001306</t>
  </si>
  <si>
    <t>Wigan 020</t>
  </si>
  <si>
    <t>E02001307</t>
  </si>
  <si>
    <t>Wigan 021</t>
  </si>
  <si>
    <t>E02001308</t>
  </si>
  <si>
    <t>Wigan 022</t>
  </si>
  <si>
    <t>E02001309</t>
  </si>
  <si>
    <t>Wigan 023</t>
  </si>
  <si>
    <t>E02001310</t>
  </si>
  <si>
    <t>Wigan 024</t>
  </si>
  <si>
    <t>E02001311</t>
  </si>
  <si>
    <t>Wigan 025</t>
  </si>
  <si>
    <t>E02001312</t>
  </si>
  <si>
    <t>Wigan 026</t>
  </si>
  <si>
    <t>E02001313</t>
  </si>
  <si>
    <t>Wigan 027</t>
  </si>
  <si>
    <t>E02001314</t>
  </si>
  <si>
    <t>Wigan 028</t>
  </si>
  <si>
    <t>E02001315</t>
  </si>
  <si>
    <t>Wigan 029</t>
  </si>
  <si>
    <t>E02001316</t>
  </si>
  <si>
    <t>Wigan 030</t>
  </si>
  <si>
    <t>E02001317</t>
  </si>
  <si>
    <t>Wigan 031</t>
  </si>
  <si>
    <t>E02001318</t>
  </si>
  <si>
    <t>Wigan 032</t>
  </si>
  <si>
    <t>E02001319</t>
  </si>
  <si>
    <t>Wigan 033</t>
  </si>
  <si>
    <t>E02001320</t>
  </si>
  <si>
    <t>Wigan 034</t>
  </si>
  <si>
    <t>E02001321</t>
  </si>
  <si>
    <t>Wigan 035</t>
  </si>
  <si>
    <t>E02001322</t>
  </si>
  <si>
    <t>Wigan 036</t>
  </si>
  <si>
    <t>E02001323</t>
  </si>
  <si>
    <t>Wigan 037</t>
  </si>
  <si>
    <t>E02001324</t>
  </si>
  <si>
    <t>Wigan 038</t>
  </si>
  <si>
    <t>E02001325</t>
  </si>
  <si>
    <t>Wigan 039</t>
  </si>
  <si>
    <t>E02001326</t>
  </si>
  <si>
    <t>Wigan 040</t>
  </si>
  <si>
    <t>E02001327</t>
  </si>
  <si>
    <t>Knowsley 001</t>
  </si>
  <si>
    <t>E02001328</t>
  </si>
  <si>
    <t>Knowsley 002</t>
  </si>
  <si>
    <t>E02001329</t>
  </si>
  <si>
    <t>Knowsley 003</t>
  </si>
  <si>
    <t>E02001330</t>
  </si>
  <si>
    <t>Knowsley 004</t>
  </si>
  <si>
    <t>E02001331</t>
  </si>
  <si>
    <t>Knowsley 005</t>
  </si>
  <si>
    <t>E02001332</t>
  </si>
  <si>
    <t>Knowsley 006</t>
  </si>
  <si>
    <t>E02001333</t>
  </si>
  <si>
    <t>Knowsley 007</t>
  </si>
  <si>
    <t>E02001334</t>
  </si>
  <si>
    <t>Knowsley 008</t>
  </si>
  <si>
    <t>E02001335</t>
  </si>
  <si>
    <t>Knowsley 009</t>
  </si>
  <si>
    <t>E02001336</t>
  </si>
  <si>
    <t>Knowsley 010</t>
  </si>
  <si>
    <t>E02001337</t>
  </si>
  <si>
    <t>Knowsley 011</t>
  </si>
  <si>
    <t>E02001338</t>
  </si>
  <si>
    <t>Knowsley 012</t>
  </si>
  <si>
    <t>E02001339</t>
  </si>
  <si>
    <t>Knowsley 013</t>
  </si>
  <si>
    <t>E02001340</t>
  </si>
  <si>
    <t>Knowsley 014</t>
  </si>
  <si>
    <t>E02001341</t>
  </si>
  <si>
    <t>Knowsley 015</t>
  </si>
  <si>
    <t>E02001342</t>
  </si>
  <si>
    <t>Knowsley 016</t>
  </si>
  <si>
    <t>E02001343</t>
  </si>
  <si>
    <t>Knowsley 017</t>
  </si>
  <si>
    <t>E02001344</t>
  </si>
  <si>
    <t>Knowsley 018</t>
  </si>
  <si>
    <t>E02001345</t>
  </si>
  <si>
    <t>Knowsley 019</t>
  </si>
  <si>
    <t>E02001346</t>
  </si>
  <si>
    <t>Knowsley 020</t>
  </si>
  <si>
    <t>E02001347</t>
  </si>
  <si>
    <t>Liverpool 001</t>
  </si>
  <si>
    <t>E02001348</t>
  </si>
  <si>
    <t>Liverpool 002</t>
  </si>
  <si>
    <t>E02001349</t>
  </si>
  <si>
    <t>Liverpool 003</t>
  </si>
  <si>
    <t>E02001350</t>
  </si>
  <si>
    <t>Liverpool 004</t>
  </si>
  <si>
    <t>E02001351</t>
  </si>
  <si>
    <t>Liverpool 005</t>
  </si>
  <si>
    <t>E02001352</t>
  </si>
  <si>
    <t>Liverpool 006</t>
  </si>
  <si>
    <t>E02001353</t>
  </si>
  <si>
    <t>Liverpool 007</t>
  </si>
  <si>
    <t>E02001354</t>
  </si>
  <si>
    <t>Liverpool 008</t>
  </si>
  <si>
    <t>E02001355</t>
  </si>
  <si>
    <t>Liverpool 009</t>
  </si>
  <si>
    <t>E02001356</t>
  </si>
  <si>
    <t>Liverpool 010</t>
  </si>
  <si>
    <t>E02001357</t>
  </si>
  <si>
    <t>Liverpool 011</t>
  </si>
  <si>
    <t>E02001358</t>
  </si>
  <si>
    <t>Liverpool 012</t>
  </si>
  <si>
    <t>E02001359</t>
  </si>
  <si>
    <t>Liverpool 013</t>
  </si>
  <si>
    <t>E02001360</t>
  </si>
  <si>
    <t>Liverpool 014</t>
  </si>
  <si>
    <t>E02001361</t>
  </si>
  <si>
    <t>Liverpool 015</t>
  </si>
  <si>
    <t>E02001362</t>
  </si>
  <si>
    <t>Liverpool 016</t>
  </si>
  <si>
    <t>E02001363</t>
  </si>
  <si>
    <t>Liverpool 017</t>
  </si>
  <si>
    <t>E02001364</t>
  </si>
  <si>
    <t>Liverpool 018</t>
  </si>
  <si>
    <t>E02001365</t>
  </si>
  <si>
    <t>Liverpool 019</t>
  </si>
  <si>
    <t>E02001366</t>
  </si>
  <si>
    <t>Liverpool 020</t>
  </si>
  <si>
    <t>E02001367</t>
  </si>
  <si>
    <t>Liverpool 021</t>
  </si>
  <si>
    <t>E02001368</t>
  </si>
  <si>
    <t>Liverpool 022</t>
  </si>
  <si>
    <t>E02001369</t>
  </si>
  <si>
    <t>Liverpool 023</t>
  </si>
  <si>
    <t>E02001370</t>
  </si>
  <si>
    <t>Liverpool 024</t>
  </si>
  <si>
    <t>E02001371</t>
  </si>
  <si>
    <t>Liverpool 025</t>
  </si>
  <si>
    <t>E02001372</t>
  </si>
  <si>
    <t>Liverpool 026</t>
  </si>
  <si>
    <t>E02001373</t>
  </si>
  <si>
    <t>Liverpool 027</t>
  </si>
  <si>
    <t>E02001374</t>
  </si>
  <si>
    <t>Liverpool 028</t>
  </si>
  <si>
    <t>E02001375</t>
  </si>
  <si>
    <t>Liverpool 029</t>
  </si>
  <si>
    <t>E02001376</t>
  </si>
  <si>
    <t>Liverpool 030</t>
  </si>
  <si>
    <t>E02001377</t>
  </si>
  <si>
    <t>Liverpool 031</t>
  </si>
  <si>
    <t>E02001378</t>
  </si>
  <si>
    <t>Liverpool 032</t>
  </si>
  <si>
    <t>E02001380</t>
  </si>
  <si>
    <t>Liverpool 034</t>
  </si>
  <si>
    <t>E02001381</t>
  </si>
  <si>
    <t>Liverpool 035</t>
  </si>
  <si>
    <t>E02001382</t>
  </si>
  <si>
    <t>Liverpool 036</t>
  </si>
  <si>
    <t>E02001383</t>
  </si>
  <si>
    <t>Liverpool 037</t>
  </si>
  <si>
    <t>E02001384</t>
  </si>
  <si>
    <t>Liverpool 038</t>
  </si>
  <si>
    <t>E02001385</t>
  </si>
  <si>
    <t>Liverpool 039</t>
  </si>
  <si>
    <t>E02001386</t>
  </si>
  <si>
    <t>Liverpool 040</t>
  </si>
  <si>
    <t>E02001387</t>
  </si>
  <si>
    <t>Liverpool 041</t>
  </si>
  <si>
    <t>E02001388</t>
  </si>
  <si>
    <t>Liverpool 042</t>
  </si>
  <si>
    <t>E02001389</t>
  </si>
  <si>
    <t>Liverpool 043</t>
  </si>
  <si>
    <t>E02001390</t>
  </si>
  <si>
    <t>Liverpool 044</t>
  </si>
  <si>
    <t>E02001391</t>
  </si>
  <si>
    <t>Liverpool 045</t>
  </si>
  <si>
    <t>E02001392</t>
  </si>
  <si>
    <t>Liverpool 046</t>
  </si>
  <si>
    <t>E02001393</t>
  </si>
  <si>
    <t>Liverpool 047</t>
  </si>
  <si>
    <t>E02001394</t>
  </si>
  <si>
    <t>Liverpool 048</t>
  </si>
  <si>
    <t>E02001395</t>
  </si>
  <si>
    <t>Liverpool 049</t>
  </si>
  <si>
    <t>E02001396</t>
  </si>
  <si>
    <t>Liverpool 050</t>
  </si>
  <si>
    <t>E02001397</t>
  </si>
  <si>
    <t>Liverpool 051</t>
  </si>
  <si>
    <t>E02001398</t>
  </si>
  <si>
    <t>Liverpool 052</t>
  </si>
  <si>
    <t>E02001399</t>
  </si>
  <si>
    <t>Liverpool 053</t>
  </si>
  <si>
    <t>E02001400</t>
  </si>
  <si>
    <t>Liverpool 054</t>
  </si>
  <si>
    <t>E02001401</t>
  </si>
  <si>
    <t>Liverpool 055</t>
  </si>
  <si>
    <t>E02001402</t>
  </si>
  <si>
    <t>Liverpool 056</t>
  </si>
  <si>
    <t>E02001403</t>
  </si>
  <si>
    <t>Liverpool 057</t>
  </si>
  <si>
    <t>E02001404</t>
  </si>
  <si>
    <t>Liverpool 058</t>
  </si>
  <si>
    <t>E02001405</t>
  </si>
  <si>
    <t>Liverpool 059</t>
  </si>
  <si>
    <t>E02001406</t>
  </si>
  <si>
    <t>St. Helens 001</t>
  </si>
  <si>
    <t>E02001407</t>
  </si>
  <si>
    <t>St. Helens 002</t>
  </si>
  <si>
    <t>E02001408</t>
  </si>
  <si>
    <t>St. Helens 003</t>
  </si>
  <si>
    <t>E02001409</t>
  </si>
  <si>
    <t>St. Helens 004</t>
  </si>
  <si>
    <t>E02001410</t>
  </si>
  <si>
    <t>St. Helens 005</t>
  </si>
  <si>
    <t>E02001411</t>
  </si>
  <si>
    <t>St. Helens 006</t>
  </si>
  <si>
    <t>E02001412</t>
  </si>
  <si>
    <t>St. Helens 007</t>
  </si>
  <si>
    <t>E02001413</t>
  </si>
  <si>
    <t>St. Helens 008</t>
  </si>
  <si>
    <t>E02001414</t>
  </si>
  <si>
    <t>St. Helens 009</t>
  </si>
  <si>
    <t>E02001415</t>
  </si>
  <si>
    <t>St. Helens 010</t>
  </si>
  <si>
    <t>E02001416</t>
  </si>
  <si>
    <t>St. Helens 011</t>
  </si>
  <si>
    <t>E02001417</t>
  </si>
  <si>
    <t>St. Helens 012</t>
  </si>
  <si>
    <t>E02001418</t>
  </si>
  <si>
    <t>St. Helens 013</t>
  </si>
  <si>
    <t>E02001419</t>
  </si>
  <si>
    <t>St. Helens 014</t>
  </si>
  <si>
    <t>E02001420</t>
  </si>
  <si>
    <t>St. Helens 015</t>
  </si>
  <si>
    <t>E02001421</t>
  </si>
  <si>
    <t>St. Helens 016</t>
  </si>
  <si>
    <t>E02001422</t>
  </si>
  <si>
    <t>St. Helens 017</t>
  </si>
  <si>
    <t>E02001423</t>
  </si>
  <si>
    <t>St. Helens 018</t>
  </si>
  <si>
    <t>E02001425</t>
  </si>
  <si>
    <t>St. Helens 020</t>
  </si>
  <si>
    <t>E02001426</t>
  </si>
  <si>
    <t>St. Helens 021</t>
  </si>
  <si>
    <t>E02001427</t>
  </si>
  <si>
    <t>St. Helens 022</t>
  </si>
  <si>
    <t>E02001428</t>
  </si>
  <si>
    <t>St. Helens 023</t>
  </si>
  <si>
    <t>E02001429</t>
  </si>
  <si>
    <t>Sefton 001</t>
  </si>
  <si>
    <t>E02001430</t>
  </si>
  <si>
    <t>Sefton 002</t>
  </si>
  <si>
    <t>E02001431</t>
  </si>
  <si>
    <t>Sefton 003</t>
  </si>
  <si>
    <t>E02001432</t>
  </si>
  <si>
    <t>Sefton 004</t>
  </si>
  <si>
    <t>E02001433</t>
  </si>
  <si>
    <t>Sefton 005</t>
  </si>
  <si>
    <t>E02001434</t>
  </si>
  <si>
    <t>Sefton 006</t>
  </si>
  <si>
    <t>E02001435</t>
  </si>
  <si>
    <t>Sefton 007</t>
  </si>
  <si>
    <t>E02001436</t>
  </si>
  <si>
    <t>Sefton 008</t>
  </si>
  <si>
    <t>E02001437</t>
  </si>
  <si>
    <t>Sefton 009</t>
  </si>
  <si>
    <t>E02001438</t>
  </si>
  <si>
    <t>Sefton 010</t>
  </si>
  <si>
    <t>E02001439</t>
  </si>
  <si>
    <t>Sefton 011</t>
  </si>
  <si>
    <t>E02001440</t>
  </si>
  <si>
    <t>Sefton 012</t>
  </si>
  <si>
    <t>E02001441</t>
  </si>
  <si>
    <t>Sefton 013</t>
  </si>
  <si>
    <t>E02001442</t>
  </si>
  <si>
    <t>Sefton 014</t>
  </si>
  <si>
    <t>E02001443</t>
  </si>
  <si>
    <t>Sefton 015</t>
  </si>
  <si>
    <t>E02001444</t>
  </si>
  <si>
    <t>Sefton 016</t>
  </si>
  <si>
    <t>E02001445</t>
  </si>
  <si>
    <t>Sefton 017</t>
  </si>
  <si>
    <t>E02001446</t>
  </si>
  <si>
    <t>Sefton 018</t>
  </si>
  <si>
    <t>E02001447</t>
  </si>
  <si>
    <t>Sefton 019</t>
  </si>
  <si>
    <t>E02001448</t>
  </si>
  <si>
    <t>Sefton 020</t>
  </si>
  <si>
    <t>E02001449</t>
  </si>
  <si>
    <t>Sefton 021</t>
  </si>
  <si>
    <t>E02001450</t>
  </si>
  <si>
    <t>Sefton 022</t>
  </si>
  <si>
    <t>E02001451</t>
  </si>
  <si>
    <t>Sefton 023</t>
  </si>
  <si>
    <t>E02001452</t>
  </si>
  <si>
    <t>Sefton 024</t>
  </si>
  <si>
    <t>E02001453</t>
  </si>
  <si>
    <t>Sefton 025</t>
  </si>
  <si>
    <t>E02001454</t>
  </si>
  <si>
    <t>Sefton 026</t>
  </si>
  <si>
    <t>E02001455</t>
  </si>
  <si>
    <t>Sefton 027</t>
  </si>
  <si>
    <t>E02001456</t>
  </si>
  <si>
    <t>Sefton 028</t>
  </si>
  <si>
    <t>E02001457</t>
  </si>
  <si>
    <t>Sefton 029</t>
  </si>
  <si>
    <t>E02001458</t>
  </si>
  <si>
    <t>Sefton 030</t>
  </si>
  <si>
    <t>E02001459</t>
  </si>
  <si>
    <t>Sefton 031</t>
  </si>
  <si>
    <t>E02001460</t>
  </si>
  <si>
    <t>Sefton 032</t>
  </si>
  <si>
    <t>E02001461</t>
  </si>
  <si>
    <t>Sefton 033</t>
  </si>
  <si>
    <t>E02001462</t>
  </si>
  <si>
    <t>Sefton 034</t>
  </si>
  <si>
    <t>E02001463</t>
  </si>
  <si>
    <t>Sefton 035</t>
  </si>
  <si>
    <t>E02001464</t>
  </si>
  <si>
    <t>Sefton 036</t>
  </si>
  <si>
    <t>E02001465</t>
  </si>
  <si>
    <t>Sefton 037</t>
  </si>
  <si>
    <t>E02001466</t>
  </si>
  <si>
    <t>Sefton 038</t>
  </si>
  <si>
    <t>E02001467</t>
  </si>
  <si>
    <t>Wirral 001</t>
  </si>
  <si>
    <t>E02001468</t>
  </si>
  <si>
    <t>Wirral 002</t>
  </si>
  <si>
    <t>E02001469</t>
  </si>
  <si>
    <t>Wirral 003</t>
  </si>
  <si>
    <t>E02001470</t>
  </si>
  <si>
    <t>Wirral 004</t>
  </si>
  <si>
    <t>E02001471</t>
  </si>
  <si>
    <t>Wirral 005</t>
  </si>
  <si>
    <t>E02001472</t>
  </si>
  <si>
    <t>Wirral 006</t>
  </si>
  <si>
    <t>E02001473</t>
  </si>
  <si>
    <t>Wirral 007</t>
  </si>
  <si>
    <t>E02001474</t>
  </si>
  <si>
    <t>Wirral 008</t>
  </si>
  <si>
    <t>E02001475</t>
  </si>
  <si>
    <t>Wirral 009</t>
  </si>
  <si>
    <t>E02001476</t>
  </si>
  <si>
    <t>Wirral 010</t>
  </si>
  <si>
    <t>E02001477</t>
  </si>
  <si>
    <t>Wirral 011</t>
  </si>
  <si>
    <t>E02001478</t>
  </si>
  <si>
    <t>Wirral 012</t>
  </si>
  <si>
    <t>E02001479</t>
  </si>
  <si>
    <t>Wirral 013</t>
  </si>
  <si>
    <t>E02001480</t>
  </si>
  <si>
    <t>Wirral 014</t>
  </si>
  <si>
    <t>E02001481</t>
  </si>
  <si>
    <t>Wirral 015</t>
  </si>
  <si>
    <t>E02001482</t>
  </si>
  <si>
    <t>Wirral 016</t>
  </si>
  <si>
    <t>E02001483</t>
  </si>
  <si>
    <t>Wirral 017</t>
  </si>
  <si>
    <t>E02001484</t>
  </si>
  <si>
    <t>Wirral 018</t>
  </si>
  <si>
    <t>E02001485</t>
  </si>
  <si>
    <t>Wirral 019</t>
  </si>
  <si>
    <t>E02001486</t>
  </si>
  <si>
    <t>Wirral 020</t>
  </si>
  <si>
    <t>E02001487</t>
  </si>
  <si>
    <t>Wirral 021</t>
  </si>
  <si>
    <t>E02001488</t>
  </si>
  <si>
    <t>Wirral 022</t>
  </si>
  <si>
    <t>E02001489</t>
  </si>
  <si>
    <t>Wirral 023</t>
  </si>
  <si>
    <t>E02001490</t>
  </si>
  <si>
    <t>Wirral 024</t>
  </si>
  <si>
    <t>E02001491</t>
  </si>
  <si>
    <t>Wirral 025</t>
  </si>
  <si>
    <t>E02001492</t>
  </si>
  <si>
    <t>Wirral 026</t>
  </si>
  <si>
    <t>E02001493</t>
  </si>
  <si>
    <t>Wirral 027</t>
  </si>
  <si>
    <t>E02001494</t>
  </si>
  <si>
    <t>Wirral 028</t>
  </si>
  <si>
    <t>E02001495</t>
  </si>
  <si>
    <t>Wirral 029</t>
  </si>
  <si>
    <t>E02001496</t>
  </si>
  <si>
    <t>Wirral 030</t>
  </si>
  <si>
    <t>E02001497</t>
  </si>
  <si>
    <t>Wirral 031</t>
  </si>
  <si>
    <t>E02001498</t>
  </si>
  <si>
    <t>Wirral 032</t>
  </si>
  <si>
    <t>E02001499</t>
  </si>
  <si>
    <t>Wirral 033</t>
  </si>
  <si>
    <t>E02001500</t>
  </si>
  <si>
    <t>Wirral 034</t>
  </si>
  <si>
    <t>E02001501</t>
  </si>
  <si>
    <t>Wirral 035</t>
  </si>
  <si>
    <t>E02001502</t>
  </si>
  <si>
    <t>Wirral 036</t>
  </si>
  <si>
    <t>E02001503</t>
  </si>
  <si>
    <t>Wirral 037</t>
  </si>
  <si>
    <t>E02001504</t>
  </si>
  <si>
    <t>Wirral 038</t>
  </si>
  <si>
    <t>E02001505</t>
  </si>
  <si>
    <t>Wirral 039</t>
  </si>
  <si>
    <t>E02001506</t>
  </si>
  <si>
    <t>Wirral 040</t>
  </si>
  <si>
    <t>E02001507</t>
  </si>
  <si>
    <t>Wirral 041</t>
  </si>
  <si>
    <t>E02001508</t>
  </si>
  <si>
    <t>Wirral 042</t>
  </si>
  <si>
    <t>E02001509</t>
  </si>
  <si>
    <t>Barnsley 001</t>
  </si>
  <si>
    <t>E02001510</t>
  </si>
  <si>
    <t>Barnsley 002</t>
  </si>
  <si>
    <t>E02001511</t>
  </si>
  <si>
    <t>Barnsley 003</t>
  </si>
  <si>
    <t>E02001512</t>
  </si>
  <si>
    <t>Barnsley 004</t>
  </si>
  <si>
    <t>E02001513</t>
  </si>
  <si>
    <t>Barnsley 005</t>
  </si>
  <si>
    <t>E02001514</t>
  </si>
  <si>
    <t>Barnsley 006</t>
  </si>
  <si>
    <t>E02001515</t>
  </si>
  <si>
    <t>Barnsley 007</t>
  </si>
  <si>
    <t>E02001516</t>
  </si>
  <si>
    <t>Barnsley 008</t>
  </si>
  <si>
    <t>E02001517</t>
  </si>
  <si>
    <t>Barnsley 009</t>
  </si>
  <si>
    <t>E02001518</t>
  </si>
  <si>
    <t>Barnsley 010</t>
  </si>
  <si>
    <t>E02001519</t>
  </si>
  <si>
    <t>Barnsley 011</t>
  </si>
  <si>
    <t>E02001520</t>
  </si>
  <si>
    <t>Barnsley 012</t>
  </si>
  <si>
    <t>E02001521</t>
  </si>
  <si>
    <t>Barnsley 013</t>
  </si>
  <si>
    <t>E02001522</t>
  </si>
  <si>
    <t>Barnsley 014</t>
  </si>
  <si>
    <t>E02001523</t>
  </si>
  <si>
    <t>Barnsley 015</t>
  </si>
  <si>
    <t>E02001524</t>
  </si>
  <si>
    <t>Barnsley 016</t>
  </si>
  <si>
    <t>E02001525</t>
  </si>
  <si>
    <t>Barnsley 017</t>
  </si>
  <si>
    <t>E02001526</t>
  </si>
  <si>
    <t>Barnsley 018</t>
  </si>
  <si>
    <t>E02001527</t>
  </si>
  <si>
    <t>Barnsley 019</t>
  </si>
  <si>
    <t>E02001528</t>
  </si>
  <si>
    <t>Barnsley 020</t>
  </si>
  <si>
    <t>E02001529</t>
  </si>
  <si>
    <t>Barnsley 021</t>
  </si>
  <si>
    <t>E02001530</t>
  </si>
  <si>
    <t>Barnsley 022</t>
  </si>
  <si>
    <t>E02001531</t>
  </si>
  <si>
    <t>Barnsley 023</t>
  </si>
  <si>
    <t>E02001532</t>
  </si>
  <si>
    <t>Barnsley 024</t>
  </si>
  <si>
    <t>E02001533</t>
  </si>
  <si>
    <t>Barnsley 025</t>
  </si>
  <si>
    <t>E02001534</t>
  </si>
  <si>
    <t>Barnsley 026</t>
  </si>
  <si>
    <t>E02001535</t>
  </si>
  <si>
    <t>Barnsley 027</t>
  </si>
  <si>
    <t>E02001536</t>
  </si>
  <si>
    <t>Barnsley 028</t>
  </si>
  <si>
    <t>E02001537</t>
  </si>
  <si>
    <t>Barnsley 029</t>
  </si>
  <si>
    <t>E02001538</t>
  </si>
  <si>
    <t>Barnsley 030</t>
  </si>
  <si>
    <t>E02001539</t>
  </si>
  <si>
    <t>Doncaster 001</t>
  </si>
  <si>
    <t>E02001540</t>
  </si>
  <si>
    <t>Doncaster 002</t>
  </si>
  <si>
    <t>E02001541</t>
  </si>
  <si>
    <t>Doncaster 003</t>
  </si>
  <si>
    <t>E02001542</t>
  </si>
  <si>
    <t>Doncaster 004</t>
  </si>
  <si>
    <t>E02001543</t>
  </si>
  <si>
    <t>Doncaster 005</t>
  </si>
  <si>
    <t>E02001544</t>
  </si>
  <si>
    <t>Doncaster 006</t>
  </si>
  <si>
    <t>E02001545</t>
  </si>
  <si>
    <t>Doncaster 007</t>
  </si>
  <si>
    <t>E02001546</t>
  </si>
  <si>
    <t>Doncaster 008</t>
  </si>
  <si>
    <t>E02001547</t>
  </si>
  <si>
    <t>Doncaster 009</t>
  </si>
  <si>
    <t>E02001548</t>
  </si>
  <si>
    <t>Doncaster 010</t>
  </si>
  <si>
    <t>E02001549</t>
  </si>
  <si>
    <t>Doncaster 011</t>
  </si>
  <si>
    <t>E02001550</t>
  </si>
  <si>
    <t>Doncaster 012</t>
  </si>
  <si>
    <t>E02001551</t>
  </si>
  <si>
    <t>Doncaster 013</t>
  </si>
  <si>
    <t>E02001552</t>
  </si>
  <si>
    <t>Doncaster 014</t>
  </si>
  <si>
    <t>E02001553</t>
  </si>
  <si>
    <t>Doncaster 015</t>
  </si>
  <si>
    <t>E02001554</t>
  </si>
  <si>
    <t>Doncaster 016</t>
  </si>
  <si>
    <t>E02001555</t>
  </si>
  <si>
    <t>Doncaster 017</t>
  </si>
  <si>
    <t>E02001556</t>
  </si>
  <si>
    <t>Doncaster 018</t>
  </si>
  <si>
    <t>E02001557</t>
  </si>
  <si>
    <t>Doncaster 019</t>
  </si>
  <si>
    <t>E02001558</t>
  </si>
  <si>
    <t>Doncaster 020</t>
  </si>
  <si>
    <t>E02001559</t>
  </si>
  <si>
    <t>Doncaster 021</t>
  </si>
  <si>
    <t>E02001560</t>
  </si>
  <si>
    <t>Doncaster 022</t>
  </si>
  <si>
    <t>E02001561</t>
  </si>
  <si>
    <t>Doncaster 023</t>
  </si>
  <si>
    <t>E02001562</t>
  </si>
  <si>
    <t>Doncaster 024</t>
  </si>
  <si>
    <t>E02001563</t>
  </si>
  <si>
    <t>Doncaster 025</t>
  </si>
  <si>
    <t>E02001564</t>
  </si>
  <si>
    <t>Doncaster 026</t>
  </si>
  <si>
    <t>E02001565</t>
  </si>
  <si>
    <t>Doncaster 027</t>
  </si>
  <si>
    <t>E02001566</t>
  </si>
  <si>
    <t>Doncaster 028</t>
  </si>
  <si>
    <t>E02001567</t>
  </si>
  <si>
    <t>Doncaster 029</t>
  </si>
  <si>
    <t>E02001568</t>
  </si>
  <si>
    <t>Doncaster 030</t>
  </si>
  <si>
    <t>E02001569</t>
  </si>
  <si>
    <t>Doncaster 031</t>
  </si>
  <si>
    <t>E02001570</t>
  </si>
  <si>
    <t>Doncaster 032</t>
  </si>
  <si>
    <t>E02001571</t>
  </si>
  <si>
    <t>Doncaster 033</t>
  </si>
  <si>
    <t>E02001572</t>
  </si>
  <si>
    <t>Doncaster 034</t>
  </si>
  <si>
    <t>E02001573</t>
  </si>
  <si>
    <t>Doncaster 035</t>
  </si>
  <si>
    <t>E02001574</t>
  </si>
  <si>
    <t>Doncaster 036</t>
  </si>
  <si>
    <t>E02001575</t>
  </si>
  <si>
    <t>Doncaster 037</t>
  </si>
  <si>
    <t>E02001576</t>
  </si>
  <si>
    <t>Doncaster 038</t>
  </si>
  <si>
    <t>E02001577</t>
  </si>
  <si>
    <t>Doncaster 039</t>
  </si>
  <si>
    <t>E02001578</t>
  </si>
  <si>
    <t>Rotherham 001</t>
  </si>
  <si>
    <t>E02001579</t>
  </si>
  <si>
    <t>Rotherham 002</t>
  </si>
  <si>
    <t>E02001580</t>
  </si>
  <si>
    <t>Rotherham 003</t>
  </si>
  <si>
    <t>E02001581</t>
  </si>
  <si>
    <t>Rotherham 004</t>
  </si>
  <si>
    <t>E02001582</t>
  </si>
  <si>
    <t>Rotherham 005</t>
  </si>
  <si>
    <t>E02001583</t>
  </si>
  <si>
    <t>Rotherham 006</t>
  </si>
  <si>
    <t>E02001584</t>
  </si>
  <si>
    <t>Rotherham 007</t>
  </si>
  <si>
    <t>E02001585</t>
  </si>
  <si>
    <t>Rotherham 008</t>
  </si>
  <si>
    <t>E02001586</t>
  </si>
  <si>
    <t>Rotherham 009</t>
  </si>
  <si>
    <t>E02001587</t>
  </si>
  <si>
    <t>Rotherham 010</t>
  </si>
  <si>
    <t>E02001588</t>
  </si>
  <si>
    <t>Rotherham 011</t>
  </si>
  <si>
    <t>E02001589</t>
  </si>
  <si>
    <t>Rotherham 012</t>
  </si>
  <si>
    <t>E02001590</t>
  </si>
  <si>
    <t>Rotherham 013</t>
  </si>
  <si>
    <t>E02001591</t>
  </si>
  <si>
    <t>Rotherham 014</t>
  </si>
  <si>
    <t>E02001592</t>
  </si>
  <si>
    <t>Rotherham 015</t>
  </si>
  <si>
    <t>E02001593</t>
  </si>
  <si>
    <t>Rotherham 016</t>
  </si>
  <si>
    <t>E02001594</t>
  </si>
  <si>
    <t>Rotherham 017</t>
  </si>
  <si>
    <t>E02001595</t>
  </si>
  <si>
    <t>Rotherham 018</t>
  </si>
  <si>
    <t>E02001596</t>
  </si>
  <si>
    <t>Rotherham 019</t>
  </si>
  <si>
    <t>E02001597</t>
  </si>
  <si>
    <t>Rotherham 020</t>
  </si>
  <si>
    <t>E02001598</t>
  </si>
  <si>
    <t>Rotherham 021</t>
  </si>
  <si>
    <t>E02001600</t>
  </si>
  <si>
    <t>Rotherham 023</t>
  </si>
  <si>
    <t>E02001602</t>
  </si>
  <si>
    <t>Rotherham 025</t>
  </si>
  <si>
    <t>E02001603</t>
  </si>
  <si>
    <t>Rotherham 026</t>
  </si>
  <si>
    <t>E02001604</t>
  </si>
  <si>
    <t>Rotherham 027</t>
  </si>
  <si>
    <t>E02001605</t>
  </si>
  <si>
    <t>Rotherham 028</t>
  </si>
  <si>
    <t>E02001606</t>
  </si>
  <si>
    <t>Rotherham 029</t>
  </si>
  <si>
    <t>E02001607</t>
  </si>
  <si>
    <t>Rotherham 030</t>
  </si>
  <si>
    <t>E02001608</t>
  </si>
  <si>
    <t>Rotherham 031</t>
  </si>
  <si>
    <t>E02001609</t>
  </si>
  <si>
    <t>Rotherham 032</t>
  </si>
  <si>
    <t>E02001610</t>
  </si>
  <si>
    <t>Rotherham 033</t>
  </si>
  <si>
    <t>E02001611</t>
  </si>
  <si>
    <t>Sheffield 001</t>
  </si>
  <si>
    <t>E02001612</t>
  </si>
  <si>
    <t>Sheffield 002</t>
  </si>
  <si>
    <t>E02001613</t>
  </si>
  <si>
    <t>Sheffield 003</t>
  </si>
  <si>
    <t>E02001614</t>
  </si>
  <si>
    <t>Sheffield 004</t>
  </si>
  <si>
    <t>E02001615</t>
  </si>
  <si>
    <t>Sheffield 005</t>
  </si>
  <si>
    <t>E02001616</t>
  </si>
  <si>
    <t>Sheffield 006</t>
  </si>
  <si>
    <t>E02001617</t>
  </si>
  <si>
    <t>Sheffield 007</t>
  </si>
  <si>
    <t>E02001618</t>
  </si>
  <si>
    <t>Sheffield 008</t>
  </si>
  <si>
    <t>E02001619</t>
  </si>
  <si>
    <t>Sheffield 009</t>
  </si>
  <si>
    <t>E02001620</t>
  </si>
  <si>
    <t>Sheffield 010</t>
  </si>
  <si>
    <t>E02001621</t>
  </si>
  <si>
    <t>Sheffield 011</t>
  </si>
  <si>
    <t>E02001622</t>
  </si>
  <si>
    <t>Sheffield 012</t>
  </si>
  <si>
    <t>E02001623</t>
  </si>
  <si>
    <t>Sheffield 013</t>
  </si>
  <si>
    <t>E02001624</t>
  </si>
  <si>
    <t>Sheffield 014</t>
  </si>
  <si>
    <t>E02001625</t>
  </si>
  <si>
    <t>Sheffield 015</t>
  </si>
  <si>
    <t>E02001626</t>
  </si>
  <si>
    <t>Sheffield 016</t>
  </si>
  <si>
    <t>E02001627</t>
  </si>
  <si>
    <t>Sheffield 017</t>
  </si>
  <si>
    <t>E02001628</t>
  </si>
  <si>
    <t>Sheffield 018</t>
  </si>
  <si>
    <t>E02001629</t>
  </si>
  <si>
    <t>Sheffield 019</t>
  </si>
  <si>
    <t>E02001630</t>
  </si>
  <si>
    <t>Sheffield 020</t>
  </si>
  <si>
    <t>E02001631</t>
  </si>
  <si>
    <t>Sheffield 021</t>
  </si>
  <si>
    <t>E02001632</t>
  </si>
  <si>
    <t>Sheffield 022</t>
  </si>
  <si>
    <t>E02001633</t>
  </si>
  <si>
    <t>Sheffield 023</t>
  </si>
  <si>
    <t>E02001634</t>
  </si>
  <si>
    <t>Sheffield 024</t>
  </si>
  <si>
    <t>E02001635</t>
  </si>
  <si>
    <t>Sheffield 025</t>
  </si>
  <si>
    <t>E02001636</t>
  </si>
  <si>
    <t>Sheffield 026</t>
  </si>
  <si>
    <t>E02001637</t>
  </si>
  <si>
    <t>Sheffield 027</t>
  </si>
  <si>
    <t>E02001638</t>
  </si>
  <si>
    <t>Sheffield 028</t>
  </si>
  <si>
    <t>E02001639</t>
  </si>
  <si>
    <t>Sheffield 029</t>
  </si>
  <si>
    <t>E02001640</t>
  </si>
  <si>
    <t>Sheffield 030</t>
  </si>
  <si>
    <t>E02001642</t>
  </si>
  <si>
    <t>Sheffield 032</t>
  </si>
  <si>
    <t>E02001643</t>
  </si>
  <si>
    <t>Sheffield 033</t>
  </si>
  <si>
    <t>E02001646</t>
  </si>
  <si>
    <t>Sheffield 036</t>
  </si>
  <si>
    <t>E02001647</t>
  </si>
  <si>
    <t>Sheffield 037</t>
  </si>
  <si>
    <t>E02001648</t>
  </si>
  <si>
    <t>Sheffield 038</t>
  </si>
  <si>
    <t>E02001649</t>
  </si>
  <si>
    <t>Sheffield 039</t>
  </si>
  <si>
    <t>E02001650</t>
  </si>
  <si>
    <t>Sheffield 040</t>
  </si>
  <si>
    <t>E02001651</t>
  </si>
  <si>
    <t>Sheffield 041</t>
  </si>
  <si>
    <t>E02001652</t>
  </si>
  <si>
    <t>Sheffield 042</t>
  </si>
  <si>
    <t>E02001653</t>
  </si>
  <si>
    <t>Sheffield 043</t>
  </si>
  <si>
    <t>E02001654</t>
  </si>
  <si>
    <t>Sheffield 044</t>
  </si>
  <si>
    <t>E02001655</t>
  </si>
  <si>
    <t>Sheffield 045</t>
  </si>
  <si>
    <t>E02001656</t>
  </si>
  <si>
    <t>Sheffield 046</t>
  </si>
  <si>
    <t>E02001657</t>
  </si>
  <si>
    <t>Sheffield 047</t>
  </si>
  <si>
    <t>E02001658</t>
  </si>
  <si>
    <t>Sheffield 048</t>
  </si>
  <si>
    <t>E02001659</t>
  </si>
  <si>
    <t>Sheffield 049</t>
  </si>
  <si>
    <t>E02001660</t>
  </si>
  <si>
    <t>Sheffield 050</t>
  </si>
  <si>
    <t>E02001661</t>
  </si>
  <si>
    <t>Sheffield 051</t>
  </si>
  <si>
    <t>E02001662</t>
  </si>
  <si>
    <t>Sheffield 052</t>
  </si>
  <si>
    <t>E02001663</t>
  </si>
  <si>
    <t>Sheffield 053</t>
  </si>
  <si>
    <t>E02001664</t>
  </si>
  <si>
    <t>Sheffield 054</t>
  </si>
  <si>
    <t>E02001665</t>
  </si>
  <si>
    <t>Sheffield 055</t>
  </si>
  <si>
    <t>E02001666</t>
  </si>
  <si>
    <t>Sheffield 056</t>
  </si>
  <si>
    <t>E02001669</t>
  </si>
  <si>
    <t>Sheffield 059</t>
  </si>
  <si>
    <t>E02001670</t>
  </si>
  <si>
    <t>Sheffield 060</t>
  </si>
  <si>
    <t>E02001671</t>
  </si>
  <si>
    <t>Sheffield 061</t>
  </si>
  <si>
    <t>E02001672</t>
  </si>
  <si>
    <t>Sheffield 062</t>
  </si>
  <si>
    <t>E02001673</t>
  </si>
  <si>
    <t>Sheffield 063</t>
  </si>
  <si>
    <t>E02001674</t>
  </si>
  <si>
    <t>Sheffield 064</t>
  </si>
  <si>
    <t>E02001675</t>
  </si>
  <si>
    <t>Sheffield 065</t>
  </si>
  <si>
    <t>E02001676</t>
  </si>
  <si>
    <t>Sheffield 066</t>
  </si>
  <si>
    <t>E02001678</t>
  </si>
  <si>
    <t>Sheffield 068</t>
  </si>
  <si>
    <t>E02001679</t>
  </si>
  <si>
    <t>Sheffield 069</t>
  </si>
  <si>
    <t>E02001680</t>
  </si>
  <si>
    <t>Sheffield 070</t>
  </si>
  <si>
    <t>E02001681</t>
  </si>
  <si>
    <t>Sheffield 071</t>
  </si>
  <si>
    <t>E02001682</t>
  </si>
  <si>
    <t>Gateshead 001</t>
  </si>
  <si>
    <t>E02001683</t>
  </si>
  <si>
    <t>Gateshead 002</t>
  </si>
  <si>
    <t>E02001684</t>
  </si>
  <si>
    <t>Gateshead 003</t>
  </si>
  <si>
    <t>E02001685</t>
  </si>
  <si>
    <t>Gateshead 004</t>
  </si>
  <si>
    <t>E02001686</t>
  </si>
  <si>
    <t>Gateshead 005</t>
  </si>
  <si>
    <t>E02001688</t>
  </si>
  <si>
    <t>Gateshead 007</t>
  </si>
  <si>
    <t>E02001689</t>
  </si>
  <si>
    <t>Gateshead 008</t>
  </si>
  <si>
    <t>E02001690</t>
  </si>
  <si>
    <t>Gateshead 009</t>
  </si>
  <si>
    <t>E02001691</t>
  </si>
  <si>
    <t>Gateshead 010</t>
  </si>
  <si>
    <t>E02001692</t>
  </si>
  <si>
    <t>Gateshead 011</t>
  </si>
  <si>
    <t>E02001693</t>
  </si>
  <si>
    <t>Gateshead 012</t>
  </si>
  <si>
    <t>E02001694</t>
  </si>
  <si>
    <t>Gateshead 013</t>
  </si>
  <si>
    <t>E02001695</t>
  </si>
  <si>
    <t>Gateshead 014</t>
  </si>
  <si>
    <t>E02001696</t>
  </si>
  <si>
    <t>Gateshead 015</t>
  </si>
  <si>
    <t>E02001697</t>
  </si>
  <si>
    <t>Gateshead 016</t>
  </si>
  <si>
    <t>E02001698</t>
  </si>
  <si>
    <t>Gateshead 017</t>
  </si>
  <si>
    <t>E02001699</t>
  </si>
  <si>
    <t>Gateshead 018</t>
  </si>
  <si>
    <t>E02001700</t>
  </si>
  <si>
    <t>Gateshead 019</t>
  </si>
  <si>
    <t>E02001701</t>
  </si>
  <si>
    <t>Gateshead 020</t>
  </si>
  <si>
    <t>E02001702</t>
  </si>
  <si>
    <t>Gateshead 021</t>
  </si>
  <si>
    <t>E02001703</t>
  </si>
  <si>
    <t>Gateshead 022</t>
  </si>
  <si>
    <t>E02001704</t>
  </si>
  <si>
    <t>Gateshead 023</t>
  </si>
  <si>
    <t>E02001706</t>
  </si>
  <si>
    <t>Gateshead 025</t>
  </si>
  <si>
    <t>E02001707</t>
  </si>
  <si>
    <t>Gateshead 026</t>
  </si>
  <si>
    <t>E02001709</t>
  </si>
  <si>
    <t>Newcastle upon Tyne 002</t>
  </si>
  <si>
    <t>E02001710</t>
  </si>
  <si>
    <t>Newcastle upon Tyne 003</t>
  </si>
  <si>
    <t>E02001711</t>
  </si>
  <si>
    <t>Newcastle upon Tyne 004</t>
  </si>
  <si>
    <t>E02001712</t>
  </si>
  <si>
    <t>Newcastle upon Tyne 005</t>
  </si>
  <si>
    <t>E02001713</t>
  </si>
  <si>
    <t>Newcastle upon Tyne 006</t>
  </si>
  <si>
    <t>E02001714</t>
  </si>
  <si>
    <t>Newcastle upon Tyne 007</t>
  </si>
  <si>
    <t>E02001715</t>
  </si>
  <si>
    <t>Newcastle upon Tyne 008</t>
  </si>
  <si>
    <t>E02001718</t>
  </si>
  <si>
    <t>Newcastle upon Tyne 011</t>
  </si>
  <si>
    <t>E02001719</t>
  </si>
  <si>
    <t>Newcastle upon Tyne 012</t>
  </si>
  <si>
    <t>E02001720</t>
  </si>
  <si>
    <t>Newcastle upon Tyne 013</t>
  </si>
  <si>
    <t>E02001721</t>
  </si>
  <si>
    <t>Newcastle upon Tyne 014</t>
  </si>
  <si>
    <t>E02001722</t>
  </si>
  <si>
    <t>Newcastle upon Tyne 015</t>
  </si>
  <si>
    <t>E02001723</t>
  </si>
  <si>
    <t>Newcastle upon Tyne 016</t>
  </si>
  <si>
    <t>E02001724</t>
  </si>
  <si>
    <t>Newcastle upon Tyne 017</t>
  </si>
  <si>
    <t>E02001725</t>
  </si>
  <si>
    <t>Newcastle upon Tyne 018</t>
  </si>
  <si>
    <t>E02001726</t>
  </si>
  <si>
    <t>Newcastle upon Tyne 019</t>
  </si>
  <si>
    <t>E02001727</t>
  </si>
  <si>
    <t>Newcastle upon Tyne 020</t>
  </si>
  <si>
    <t>E02001728</t>
  </si>
  <si>
    <t>Newcastle upon Tyne 021</t>
  </si>
  <si>
    <t>E02001729</t>
  </si>
  <si>
    <t>Newcastle upon Tyne 022</t>
  </si>
  <si>
    <t>E02001732</t>
  </si>
  <si>
    <t>Newcastle upon Tyne 025</t>
  </si>
  <si>
    <t>E02001734</t>
  </si>
  <si>
    <t>Newcastle upon Tyne 027</t>
  </si>
  <si>
    <t>E02001735</t>
  </si>
  <si>
    <t>Newcastle upon Tyne 028</t>
  </si>
  <si>
    <t>E02001737</t>
  </si>
  <si>
    <t>Newcastle upon Tyne 030</t>
  </si>
  <si>
    <t>E02001738</t>
  </si>
  <si>
    <t>North Tyneside 001</t>
  </si>
  <si>
    <t>E02001739</t>
  </si>
  <si>
    <t>North Tyneside 002</t>
  </si>
  <si>
    <t>E02001740</t>
  </si>
  <si>
    <t>North Tyneside 003</t>
  </si>
  <si>
    <t>E02001741</t>
  </si>
  <si>
    <t>North Tyneside 004</t>
  </si>
  <si>
    <t>E02001742</t>
  </si>
  <si>
    <t>North Tyneside 005</t>
  </si>
  <si>
    <t>E02001743</t>
  </si>
  <si>
    <t>North Tyneside 006</t>
  </si>
  <si>
    <t>E02001744</t>
  </si>
  <si>
    <t>North Tyneside 007</t>
  </si>
  <si>
    <t>E02001745</t>
  </si>
  <si>
    <t>North Tyneside 008</t>
  </si>
  <si>
    <t>E02001746</t>
  </si>
  <si>
    <t>North Tyneside 009</t>
  </si>
  <si>
    <t>E02001747</t>
  </si>
  <si>
    <t>North Tyneside 010</t>
  </si>
  <si>
    <t>E02001748</t>
  </si>
  <si>
    <t>North Tyneside 011</t>
  </si>
  <si>
    <t>E02001749</t>
  </si>
  <si>
    <t>North Tyneside 012</t>
  </si>
  <si>
    <t>E02001750</t>
  </si>
  <si>
    <t>North Tyneside 013</t>
  </si>
  <si>
    <t>E02001751</t>
  </si>
  <si>
    <t>North Tyneside 014</t>
  </si>
  <si>
    <t>E02001752</t>
  </si>
  <si>
    <t>North Tyneside 015</t>
  </si>
  <si>
    <t>E02001753</t>
  </si>
  <si>
    <t>North Tyneside 016</t>
  </si>
  <si>
    <t>E02001754</t>
  </si>
  <si>
    <t>North Tyneside 017</t>
  </si>
  <si>
    <t>E02001755</t>
  </si>
  <si>
    <t>North Tyneside 018</t>
  </si>
  <si>
    <t>E02001756</t>
  </si>
  <si>
    <t>North Tyneside 019</t>
  </si>
  <si>
    <t>E02001757</t>
  </si>
  <si>
    <t>North Tyneside 020</t>
  </si>
  <si>
    <t>E02001758</t>
  </si>
  <si>
    <t>North Tyneside 021</t>
  </si>
  <si>
    <t>E02001759</t>
  </si>
  <si>
    <t>North Tyneside 022</t>
  </si>
  <si>
    <t>E02001760</t>
  </si>
  <si>
    <t>North Tyneside 023</t>
  </si>
  <si>
    <t>E02001761</t>
  </si>
  <si>
    <t>North Tyneside 024</t>
  </si>
  <si>
    <t>E02001762</t>
  </si>
  <si>
    <t>North Tyneside 025</t>
  </si>
  <si>
    <t>E02001763</t>
  </si>
  <si>
    <t>North Tyneside 026</t>
  </si>
  <si>
    <t>E02001764</t>
  </si>
  <si>
    <t>North Tyneside 027</t>
  </si>
  <si>
    <t>E02001765</t>
  </si>
  <si>
    <t>North Tyneside 028</t>
  </si>
  <si>
    <t>E02001766</t>
  </si>
  <si>
    <t>North Tyneside 029</t>
  </si>
  <si>
    <t>E02001767</t>
  </si>
  <si>
    <t>North Tyneside 030</t>
  </si>
  <si>
    <t>E02001768</t>
  </si>
  <si>
    <t>South Tyneside 001</t>
  </si>
  <si>
    <t>E02001769</t>
  </si>
  <si>
    <t>South Tyneside 002</t>
  </si>
  <si>
    <t>E02001770</t>
  </si>
  <si>
    <t>South Tyneside 003</t>
  </si>
  <si>
    <t>E02001771</t>
  </si>
  <si>
    <t>South Tyneside 004</t>
  </si>
  <si>
    <t>E02001772</t>
  </si>
  <si>
    <t>South Tyneside 005</t>
  </si>
  <si>
    <t>E02001773</t>
  </si>
  <si>
    <t>South Tyneside 006</t>
  </si>
  <si>
    <t>E02001774</t>
  </si>
  <si>
    <t>South Tyneside 007</t>
  </si>
  <si>
    <t>E02001775</t>
  </si>
  <si>
    <t>South Tyneside 008</t>
  </si>
  <si>
    <t>E02001776</t>
  </si>
  <si>
    <t>South Tyneside 009</t>
  </si>
  <si>
    <t>E02001777</t>
  </si>
  <si>
    <t>South Tyneside 010</t>
  </si>
  <si>
    <t>E02001778</t>
  </si>
  <si>
    <t>South Tyneside 011</t>
  </si>
  <si>
    <t>E02001779</t>
  </si>
  <si>
    <t>South Tyneside 012</t>
  </si>
  <si>
    <t>E02001780</t>
  </si>
  <si>
    <t>South Tyneside 013</t>
  </si>
  <si>
    <t>E02001781</t>
  </si>
  <si>
    <t>South Tyneside 014</t>
  </si>
  <si>
    <t>E02001782</t>
  </si>
  <si>
    <t>South Tyneside 015</t>
  </si>
  <si>
    <t>E02001783</t>
  </si>
  <si>
    <t>South Tyneside 016</t>
  </si>
  <si>
    <t>E02001784</t>
  </si>
  <si>
    <t>South Tyneside 017</t>
  </si>
  <si>
    <t>E02001785</t>
  </si>
  <si>
    <t>South Tyneside 018</t>
  </si>
  <si>
    <t>E02001786</t>
  </si>
  <si>
    <t>South Tyneside 019</t>
  </si>
  <si>
    <t>E02001787</t>
  </si>
  <si>
    <t>South Tyneside 020</t>
  </si>
  <si>
    <t>E02001788</t>
  </si>
  <si>
    <t>South Tyneside 021</t>
  </si>
  <si>
    <t>E02001789</t>
  </si>
  <si>
    <t>South Tyneside 022</t>
  </si>
  <si>
    <t>E02001790</t>
  </si>
  <si>
    <t>South Tyneside 023</t>
  </si>
  <si>
    <t>E02001791</t>
  </si>
  <si>
    <t>Sunderland 001</t>
  </si>
  <si>
    <t>E02001792</t>
  </si>
  <si>
    <t>Sunderland 002</t>
  </si>
  <si>
    <t>E02001793</t>
  </si>
  <si>
    <t>Sunderland 003</t>
  </si>
  <si>
    <t>E02001794</t>
  </si>
  <si>
    <t>Sunderland 004</t>
  </si>
  <si>
    <t>E02001795</t>
  </si>
  <si>
    <t>Sunderland 005</t>
  </si>
  <si>
    <t>E02001796</t>
  </si>
  <si>
    <t>Sunderland 006</t>
  </si>
  <si>
    <t>E02001797</t>
  </si>
  <si>
    <t>Sunderland 007</t>
  </si>
  <si>
    <t>E02001798</t>
  </si>
  <si>
    <t>Sunderland 008</t>
  </si>
  <si>
    <t>E02001799</t>
  </si>
  <si>
    <t>Sunderland 009</t>
  </si>
  <si>
    <t>E02001800</t>
  </si>
  <si>
    <t>Sunderland 010</t>
  </si>
  <si>
    <t>E02001801</t>
  </si>
  <si>
    <t>Sunderland 011</t>
  </si>
  <si>
    <t>E02001802</t>
  </si>
  <si>
    <t>Sunderland 012</t>
  </si>
  <si>
    <t>E02001803</t>
  </si>
  <si>
    <t>Sunderland 013</t>
  </si>
  <si>
    <t>E02001804</t>
  </si>
  <si>
    <t>Sunderland 014</t>
  </si>
  <si>
    <t>E02001805</t>
  </si>
  <si>
    <t>Sunderland 015</t>
  </si>
  <si>
    <t>E02001806</t>
  </si>
  <si>
    <t>Sunderland 016</t>
  </si>
  <si>
    <t>E02001807</t>
  </si>
  <si>
    <t>Sunderland 017</t>
  </si>
  <si>
    <t>E02001808</t>
  </si>
  <si>
    <t>Sunderland 018</t>
  </si>
  <si>
    <t>E02001809</t>
  </si>
  <si>
    <t>Sunderland 019</t>
  </si>
  <si>
    <t>E02001810</t>
  </si>
  <si>
    <t>Sunderland 020</t>
  </si>
  <si>
    <t>E02001811</t>
  </si>
  <si>
    <t>Sunderland 021</t>
  </si>
  <si>
    <t>E02001812</t>
  </si>
  <si>
    <t>Sunderland 022</t>
  </si>
  <si>
    <t>E02001813</t>
  </si>
  <si>
    <t>Sunderland 023</t>
  </si>
  <si>
    <t>E02001814</t>
  </si>
  <si>
    <t>Sunderland 024</t>
  </si>
  <si>
    <t>E02001815</t>
  </si>
  <si>
    <t>Sunderland 025</t>
  </si>
  <si>
    <t>E02001816</t>
  </si>
  <si>
    <t>Sunderland 026</t>
  </si>
  <si>
    <t>E02001817</t>
  </si>
  <si>
    <t>Sunderland 027</t>
  </si>
  <si>
    <t>E02001818</t>
  </si>
  <si>
    <t>Sunderland 028</t>
  </si>
  <si>
    <t>E02001819</t>
  </si>
  <si>
    <t>Sunderland 029</t>
  </si>
  <si>
    <t>E02001820</t>
  </si>
  <si>
    <t>Sunderland 030</t>
  </si>
  <si>
    <t>E02001821</t>
  </si>
  <si>
    <t>Sunderland 031</t>
  </si>
  <si>
    <t>E02001822</t>
  </si>
  <si>
    <t>Sunderland 032</t>
  </si>
  <si>
    <t>E02001823</t>
  </si>
  <si>
    <t>Sunderland 033</t>
  </si>
  <si>
    <t>E02001824</t>
  </si>
  <si>
    <t>Sunderland 034</t>
  </si>
  <si>
    <t>E02001825</t>
  </si>
  <si>
    <t>Sunderland 035</t>
  </si>
  <si>
    <t>E02001826</t>
  </si>
  <si>
    <t>Sunderland 036</t>
  </si>
  <si>
    <t>E02001827</t>
  </si>
  <si>
    <t>Birmingham 001</t>
  </si>
  <si>
    <t>E02001828</t>
  </si>
  <si>
    <t>Birmingham 002</t>
  </si>
  <si>
    <t>E02001829</t>
  </si>
  <si>
    <t>Birmingham 003</t>
  </si>
  <si>
    <t>E02001830</t>
  </si>
  <si>
    <t>Birmingham 004</t>
  </si>
  <si>
    <t>E02001831</t>
  </si>
  <si>
    <t>Birmingham 005</t>
  </si>
  <si>
    <t>E02001832</t>
  </si>
  <si>
    <t>Birmingham 006</t>
  </si>
  <si>
    <t>E02001833</t>
  </si>
  <si>
    <t>Birmingham 007</t>
  </si>
  <si>
    <t>E02001834</t>
  </si>
  <si>
    <t>Birmingham 008</t>
  </si>
  <si>
    <t>E02001835</t>
  </si>
  <si>
    <t>Birmingham 009</t>
  </si>
  <si>
    <t>E02001836</t>
  </si>
  <si>
    <t>Birmingham 010</t>
  </si>
  <si>
    <t>E02001837</t>
  </si>
  <si>
    <t>Birmingham 011</t>
  </si>
  <si>
    <t>E02001838</t>
  </si>
  <si>
    <t>Birmingham 012</t>
  </si>
  <si>
    <t>E02001839</t>
  </si>
  <si>
    <t>Birmingham 013</t>
  </si>
  <si>
    <t>E02001840</t>
  </si>
  <si>
    <t>Birmingham 014</t>
  </si>
  <si>
    <t>E02001841</t>
  </si>
  <si>
    <t>Birmingham 015</t>
  </si>
  <si>
    <t>E02001842</t>
  </si>
  <si>
    <t>Birmingham 016</t>
  </si>
  <si>
    <t>E02001843</t>
  </si>
  <si>
    <t>Birmingham 017</t>
  </si>
  <si>
    <t>E02001844</t>
  </si>
  <si>
    <t>Birmingham 018</t>
  </si>
  <si>
    <t>E02001845</t>
  </si>
  <si>
    <t>Birmingham 019</t>
  </si>
  <si>
    <t>E02001846</t>
  </si>
  <si>
    <t>Birmingham 020</t>
  </si>
  <si>
    <t>E02001847</t>
  </si>
  <si>
    <t>Birmingham 021</t>
  </si>
  <si>
    <t>E02001848</t>
  </si>
  <si>
    <t>Birmingham 022</t>
  </si>
  <si>
    <t>E02001849</t>
  </si>
  <si>
    <t>Birmingham 023</t>
  </si>
  <si>
    <t>E02001850</t>
  </si>
  <si>
    <t>Birmingham 024</t>
  </si>
  <si>
    <t>E02001851</t>
  </si>
  <si>
    <t>Birmingham 025</t>
  </si>
  <si>
    <t>E02001852</t>
  </si>
  <si>
    <t>Birmingham 026</t>
  </si>
  <si>
    <t>E02001855</t>
  </si>
  <si>
    <t>Birmingham 029</t>
  </si>
  <si>
    <t>E02001856</t>
  </si>
  <si>
    <t>Birmingham 030</t>
  </si>
  <si>
    <t>E02001857</t>
  </si>
  <si>
    <t>Birmingham 031</t>
  </si>
  <si>
    <t>E02001858</t>
  </si>
  <si>
    <t>Birmingham 032</t>
  </si>
  <si>
    <t>E02001859</t>
  </si>
  <si>
    <t>Birmingham 033</t>
  </si>
  <si>
    <t>E02001860</t>
  </si>
  <si>
    <t>Birmingham 034</t>
  </si>
  <si>
    <t>E02001861</t>
  </si>
  <si>
    <t>Birmingham 035</t>
  </si>
  <si>
    <t>E02001862</t>
  </si>
  <si>
    <t>Birmingham 036</t>
  </si>
  <si>
    <t>E02001863</t>
  </si>
  <si>
    <t>Birmingham 037</t>
  </si>
  <si>
    <t>E02001865</t>
  </si>
  <si>
    <t>Birmingham 039</t>
  </si>
  <si>
    <t>E02001866</t>
  </si>
  <si>
    <t>Birmingham 040</t>
  </si>
  <si>
    <t>E02001867</t>
  </si>
  <si>
    <t>Birmingham 041</t>
  </si>
  <si>
    <t>E02001868</t>
  </si>
  <si>
    <t>Birmingham 042</t>
  </si>
  <si>
    <t>E02001869</t>
  </si>
  <si>
    <t>Birmingham 043</t>
  </si>
  <si>
    <t>E02001870</t>
  </si>
  <si>
    <t>Birmingham 044</t>
  </si>
  <si>
    <t>E02001871</t>
  </si>
  <si>
    <t>Birmingham 045</t>
  </si>
  <si>
    <t>E02001872</t>
  </si>
  <si>
    <t>Birmingham 046</t>
  </si>
  <si>
    <t>E02001873</t>
  </si>
  <si>
    <t>Birmingham 047</t>
  </si>
  <si>
    <t>E02001874</t>
  </si>
  <si>
    <t>Birmingham 048</t>
  </si>
  <si>
    <t>E02001875</t>
  </si>
  <si>
    <t>Birmingham 049</t>
  </si>
  <si>
    <t>E02001876</t>
  </si>
  <si>
    <t>Birmingham 050</t>
  </si>
  <si>
    <t>E02001877</t>
  </si>
  <si>
    <t>Birmingham 051</t>
  </si>
  <si>
    <t>E02001878</t>
  </si>
  <si>
    <t>Birmingham 052</t>
  </si>
  <si>
    <t>E02001879</t>
  </si>
  <si>
    <t>Birmingham 053</t>
  </si>
  <si>
    <t>E02001880</t>
  </si>
  <si>
    <t>Birmingham 054</t>
  </si>
  <si>
    <t>E02001881</t>
  </si>
  <si>
    <t>Birmingham 055</t>
  </si>
  <si>
    <t>E02001882</t>
  </si>
  <si>
    <t>Birmingham 056</t>
  </si>
  <si>
    <t>E02001883</t>
  </si>
  <si>
    <t>Birmingham 057</t>
  </si>
  <si>
    <t>E02001884</t>
  </si>
  <si>
    <t>Birmingham 058</t>
  </si>
  <si>
    <t>E02001886</t>
  </si>
  <si>
    <t>Birmingham 060</t>
  </si>
  <si>
    <t>E02001888</t>
  </si>
  <si>
    <t>Birmingham 062</t>
  </si>
  <si>
    <t>E02001889</t>
  </si>
  <si>
    <t>Birmingham 063</t>
  </si>
  <si>
    <t>E02001890</t>
  </si>
  <si>
    <t>Birmingham 064</t>
  </si>
  <si>
    <t>E02001892</t>
  </si>
  <si>
    <t>Birmingham 066</t>
  </si>
  <si>
    <t>E02001893</t>
  </si>
  <si>
    <t>Birmingham 067</t>
  </si>
  <si>
    <t>E02001895</t>
  </si>
  <si>
    <t>Birmingham 069</t>
  </si>
  <si>
    <t>E02001896</t>
  </si>
  <si>
    <t>Birmingham 070</t>
  </si>
  <si>
    <t>E02001897</t>
  </si>
  <si>
    <t>Birmingham 071</t>
  </si>
  <si>
    <t>E02001898</t>
  </si>
  <si>
    <t>Birmingham 072</t>
  </si>
  <si>
    <t>E02001899</t>
  </si>
  <si>
    <t>Birmingham 073</t>
  </si>
  <si>
    <t>E02001900</t>
  </si>
  <si>
    <t>Birmingham 074</t>
  </si>
  <si>
    <t>E02001901</t>
  </si>
  <si>
    <t>Birmingham 075</t>
  </si>
  <si>
    <t>E02001902</t>
  </si>
  <si>
    <t>Birmingham 076</t>
  </si>
  <si>
    <t>E02001903</t>
  </si>
  <si>
    <t>Birmingham 077</t>
  </si>
  <si>
    <t>E02001904</t>
  </si>
  <si>
    <t>Birmingham 078</t>
  </si>
  <si>
    <t>E02001905</t>
  </si>
  <si>
    <t>Birmingham 079</t>
  </si>
  <si>
    <t>E02001906</t>
  </si>
  <si>
    <t>Birmingham 080</t>
  </si>
  <si>
    <t>E02001907</t>
  </si>
  <si>
    <t>Birmingham 081</t>
  </si>
  <si>
    <t>E02001908</t>
  </si>
  <si>
    <t>Birmingham 082</t>
  </si>
  <si>
    <t>E02001909</t>
  </si>
  <si>
    <t>Birmingham 083</t>
  </si>
  <si>
    <t>E02001910</t>
  </si>
  <si>
    <t>Birmingham 084</t>
  </si>
  <si>
    <t>E02001911</t>
  </si>
  <si>
    <t>Birmingham 085</t>
  </si>
  <si>
    <t>E02001913</t>
  </si>
  <si>
    <t>Birmingham 087</t>
  </si>
  <si>
    <t>E02001914</t>
  </si>
  <si>
    <t>Birmingham 088</t>
  </si>
  <si>
    <t>E02001915</t>
  </si>
  <si>
    <t>Birmingham 089</t>
  </si>
  <si>
    <t>E02001916</t>
  </si>
  <si>
    <t>Birmingham 090</t>
  </si>
  <si>
    <t>E02001918</t>
  </si>
  <si>
    <t>Birmingham 092</t>
  </si>
  <si>
    <t>E02001919</t>
  </si>
  <si>
    <t>Birmingham 093</t>
  </si>
  <si>
    <t>E02001920</t>
  </si>
  <si>
    <t>Birmingham 094</t>
  </si>
  <si>
    <t>E02001921</t>
  </si>
  <si>
    <t>Birmingham 095</t>
  </si>
  <si>
    <t>E02001922</t>
  </si>
  <si>
    <t>Birmingham 096</t>
  </si>
  <si>
    <t>E02001923</t>
  </si>
  <si>
    <t>Birmingham 097</t>
  </si>
  <si>
    <t>E02001924</t>
  </si>
  <si>
    <t>Birmingham 098</t>
  </si>
  <si>
    <t>E02001925</t>
  </si>
  <si>
    <t>Birmingham 099</t>
  </si>
  <si>
    <t>E02001926</t>
  </si>
  <si>
    <t>Birmingham 100</t>
  </si>
  <si>
    <t>E02001927</t>
  </si>
  <si>
    <t>Birmingham 101</t>
  </si>
  <si>
    <t>E02001928</t>
  </si>
  <si>
    <t>Birmingham 102</t>
  </si>
  <si>
    <t>E02001929</t>
  </si>
  <si>
    <t>Birmingham 103</t>
  </si>
  <si>
    <t>E02001930</t>
  </si>
  <si>
    <t>Birmingham 104</t>
  </si>
  <si>
    <t>E02001931</t>
  </si>
  <si>
    <t>Birmingham 105</t>
  </si>
  <si>
    <t>E02001932</t>
  </si>
  <si>
    <t>Birmingham 106</t>
  </si>
  <si>
    <t>E02001933</t>
  </si>
  <si>
    <t>Birmingham 107</t>
  </si>
  <si>
    <t>E02001934</t>
  </si>
  <si>
    <t>Birmingham 108</t>
  </si>
  <si>
    <t>E02001935</t>
  </si>
  <si>
    <t>Birmingham 109</t>
  </si>
  <si>
    <t>E02001936</t>
  </si>
  <si>
    <t>Birmingham 110</t>
  </si>
  <si>
    <t>E02001937</t>
  </si>
  <si>
    <t>Birmingham 111</t>
  </si>
  <si>
    <t>E02001938</t>
  </si>
  <si>
    <t>Birmingham 112</t>
  </si>
  <si>
    <t>E02001939</t>
  </si>
  <si>
    <t>Birmingham 113</t>
  </si>
  <si>
    <t>E02001941</t>
  </si>
  <si>
    <t>Birmingham 115</t>
  </si>
  <si>
    <t>E02001942</t>
  </si>
  <si>
    <t>Birmingham 116</t>
  </si>
  <si>
    <t>E02001943</t>
  </si>
  <si>
    <t>Birmingham 117</t>
  </si>
  <si>
    <t>E02001944</t>
  </si>
  <si>
    <t>Birmingham 118</t>
  </si>
  <si>
    <t>E02001945</t>
  </si>
  <si>
    <t>Birmingham 119</t>
  </si>
  <si>
    <t>E02001946</t>
  </si>
  <si>
    <t>Birmingham 120</t>
  </si>
  <si>
    <t>E02001947</t>
  </si>
  <si>
    <t>Birmingham 121</t>
  </si>
  <si>
    <t>E02001948</t>
  </si>
  <si>
    <t>Birmingham 122</t>
  </si>
  <si>
    <t>E02001949</t>
  </si>
  <si>
    <t>Birmingham 123</t>
  </si>
  <si>
    <t>E02001950</t>
  </si>
  <si>
    <t>Birmingham 124</t>
  </si>
  <si>
    <t>E02001951</t>
  </si>
  <si>
    <t>Birmingham 125</t>
  </si>
  <si>
    <t>E02001952</t>
  </si>
  <si>
    <t>Birmingham 126</t>
  </si>
  <si>
    <t>E02001953</t>
  </si>
  <si>
    <t>Birmingham 127</t>
  </si>
  <si>
    <t>E02001954</t>
  </si>
  <si>
    <t>Birmingham 128</t>
  </si>
  <si>
    <t>E02001955</t>
  </si>
  <si>
    <t>Birmingham 129</t>
  </si>
  <si>
    <t>E02001956</t>
  </si>
  <si>
    <t>Birmingham 130</t>
  </si>
  <si>
    <t>E02001957</t>
  </si>
  <si>
    <t>Birmingham 131</t>
  </si>
  <si>
    <t>E02001958</t>
  </si>
  <si>
    <t>Coventry 001</t>
  </si>
  <si>
    <t>E02001959</t>
  </si>
  <si>
    <t>Coventry 002</t>
  </si>
  <si>
    <t>E02001961</t>
  </si>
  <si>
    <t>Coventry 004</t>
  </si>
  <si>
    <t>E02001962</t>
  </si>
  <si>
    <t>Coventry 005</t>
  </si>
  <si>
    <t>E02001963</t>
  </si>
  <si>
    <t>Coventry 006</t>
  </si>
  <si>
    <t>E02001964</t>
  </si>
  <si>
    <t>Coventry 007</t>
  </si>
  <si>
    <t>E02001965</t>
  </si>
  <si>
    <t>Coventry 008</t>
  </si>
  <si>
    <t>E02001966</t>
  </si>
  <si>
    <t>Coventry 009</t>
  </si>
  <si>
    <t>E02001967</t>
  </si>
  <si>
    <t>Coventry 010</t>
  </si>
  <si>
    <t>E02001968</t>
  </si>
  <si>
    <t>Coventry 011</t>
  </si>
  <si>
    <t>E02001969</t>
  </si>
  <si>
    <t>Coventry 012</t>
  </si>
  <si>
    <t>E02001970</t>
  </si>
  <si>
    <t>Coventry 013</t>
  </si>
  <si>
    <t>E02001971</t>
  </si>
  <si>
    <t>Coventry 014</t>
  </si>
  <si>
    <t>E02001972</t>
  </si>
  <si>
    <t>Coventry 015</t>
  </si>
  <si>
    <t>E02001973</t>
  </si>
  <si>
    <t>Coventry 016</t>
  </si>
  <si>
    <t>E02001974</t>
  </si>
  <si>
    <t>Coventry 017</t>
  </si>
  <si>
    <t>E02001975</t>
  </si>
  <si>
    <t>Coventry 018</t>
  </si>
  <si>
    <t>E02001976</t>
  </si>
  <si>
    <t>Coventry 019</t>
  </si>
  <si>
    <t>E02001977</t>
  </si>
  <si>
    <t>Coventry 020</t>
  </si>
  <si>
    <t>E02001978</t>
  </si>
  <si>
    <t>Coventry 021</t>
  </si>
  <si>
    <t>E02001979</t>
  </si>
  <si>
    <t>Coventry 022</t>
  </si>
  <si>
    <t>E02001980</t>
  </si>
  <si>
    <t>Coventry 023</t>
  </si>
  <si>
    <t>E02001981</t>
  </si>
  <si>
    <t>Coventry 024</t>
  </si>
  <si>
    <t>E02001982</t>
  </si>
  <si>
    <t>Coventry 025</t>
  </si>
  <si>
    <t>E02001983</t>
  </si>
  <si>
    <t>Coventry 026</t>
  </si>
  <si>
    <t>E02001984</t>
  </si>
  <si>
    <t>Coventry 027</t>
  </si>
  <si>
    <t>E02001985</t>
  </si>
  <si>
    <t>Coventry 028</t>
  </si>
  <si>
    <t>E02001986</t>
  </si>
  <si>
    <t>Coventry 029</t>
  </si>
  <si>
    <t>E02001987</t>
  </si>
  <si>
    <t>Coventry 030</t>
  </si>
  <si>
    <t>E02001988</t>
  </si>
  <si>
    <t>Coventry 031</t>
  </si>
  <si>
    <t>E02001989</t>
  </si>
  <si>
    <t>Coventry 032</t>
  </si>
  <si>
    <t>E02001990</t>
  </si>
  <si>
    <t>Coventry 033</t>
  </si>
  <si>
    <t>E02001991</t>
  </si>
  <si>
    <t>Coventry 034</t>
  </si>
  <si>
    <t>E02001992</t>
  </si>
  <si>
    <t>Coventry 035</t>
  </si>
  <si>
    <t>E02001993</t>
  </si>
  <si>
    <t>Coventry 036</t>
  </si>
  <si>
    <t>E02001994</t>
  </si>
  <si>
    <t>Coventry 037</t>
  </si>
  <si>
    <t>E02001995</t>
  </si>
  <si>
    <t>Coventry 038</t>
  </si>
  <si>
    <t>E02001996</t>
  </si>
  <si>
    <t>Coventry 039</t>
  </si>
  <si>
    <t>E02001997</t>
  </si>
  <si>
    <t>Coventry 040</t>
  </si>
  <si>
    <t>E02001998</t>
  </si>
  <si>
    <t>Coventry 041</t>
  </si>
  <si>
    <t>E02001999</t>
  </si>
  <si>
    <t>Coventry 042</t>
  </si>
  <si>
    <t>E02002000</t>
  </si>
  <si>
    <t>Dudley 001</t>
  </si>
  <si>
    <t>E02002001</t>
  </si>
  <si>
    <t>Dudley 002</t>
  </si>
  <si>
    <t>E02002002</t>
  </si>
  <si>
    <t>Dudley 003</t>
  </si>
  <si>
    <t>E02002003</t>
  </si>
  <si>
    <t>Dudley 004</t>
  </si>
  <si>
    <t>E02002004</t>
  </si>
  <si>
    <t>Dudley 005</t>
  </si>
  <si>
    <t>E02002005</t>
  </si>
  <si>
    <t>Dudley 006</t>
  </si>
  <si>
    <t>E02002006</t>
  </si>
  <si>
    <t>Dudley 007</t>
  </si>
  <si>
    <t>E02002007</t>
  </si>
  <si>
    <t>Dudley 008</t>
  </si>
  <si>
    <t>E02002008</t>
  </si>
  <si>
    <t>Dudley 009</t>
  </si>
  <si>
    <t>E02002009</t>
  </si>
  <si>
    <t>Dudley 010</t>
  </si>
  <si>
    <t>E02002010</t>
  </si>
  <si>
    <t>Dudley 011</t>
  </si>
  <si>
    <t>E02002011</t>
  </si>
  <si>
    <t>Dudley 012</t>
  </si>
  <si>
    <t>E02002012</t>
  </si>
  <si>
    <t>Dudley 013</t>
  </si>
  <si>
    <t>E02002013</t>
  </si>
  <si>
    <t>Dudley 014</t>
  </si>
  <si>
    <t>E02002014</t>
  </si>
  <si>
    <t>Dudley 015</t>
  </si>
  <si>
    <t>E02002015</t>
  </si>
  <si>
    <t>Dudley 016</t>
  </si>
  <si>
    <t>E02002016</t>
  </si>
  <si>
    <t>Dudley 017</t>
  </si>
  <si>
    <t>E02002017</t>
  </si>
  <si>
    <t>Dudley 018</t>
  </si>
  <si>
    <t>E02002018</t>
  </si>
  <si>
    <t>Dudley 019</t>
  </si>
  <si>
    <t>E02002019</t>
  </si>
  <si>
    <t>Dudley 020</t>
  </si>
  <si>
    <t>E02002020</t>
  </si>
  <si>
    <t>Dudley 021</t>
  </si>
  <si>
    <t>E02002021</t>
  </si>
  <si>
    <t>Dudley 022</t>
  </si>
  <si>
    <t>E02002022</t>
  </si>
  <si>
    <t>Dudley 023</t>
  </si>
  <si>
    <t>E02002023</t>
  </si>
  <si>
    <t>Dudley 024</t>
  </si>
  <si>
    <t>E02002024</t>
  </si>
  <si>
    <t>Dudley 025</t>
  </si>
  <si>
    <t>E02002025</t>
  </si>
  <si>
    <t>Dudley 026</t>
  </si>
  <si>
    <t>E02002026</t>
  </si>
  <si>
    <t>Dudley 027</t>
  </si>
  <si>
    <t>E02002027</t>
  </si>
  <si>
    <t>Dudley 028</t>
  </si>
  <si>
    <t>E02002028</t>
  </si>
  <si>
    <t>Dudley 029</t>
  </si>
  <si>
    <t>E02002029</t>
  </si>
  <si>
    <t>Dudley 030</t>
  </si>
  <si>
    <t>E02002030</t>
  </si>
  <si>
    <t>Dudley 031</t>
  </si>
  <si>
    <t>E02002031</t>
  </si>
  <si>
    <t>Dudley 032</t>
  </si>
  <si>
    <t>E02002032</t>
  </si>
  <si>
    <t>Dudley 033</t>
  </si>
  <si>
    <t>E02002033</t>
  </si>
  <si>
    <t>Dudley 034</t>
  </si>
  <si>
    <t>E02002034</t>
  </si>
  <si>
    <t>Dudley 035</t>
  </si>
  <si>
    <t>E02002035</t>
  </si>
  <si>
    <t>Dudley 036</t>
  </si>
  <si>
    <t>E02002036</t>
  </si>
  <si>
    <t>Dudley 037</t>
  </si>
  <si>
    <t>E02002037</t>
  </si>
  <si>
    <t>Dudley 038</t>
  </si>
  <si>
    <t>E02002038</t>
  </si>
  <si>
    <t>Dudley 039</t>
  </si>
  <si>
    <t>E02002039</t>
  </si>
  <si>
    <t>Dudley 040</t>
  </si>
  <si>
    <t>E02002040</t>
  </si>
  <si>
    <t>Dudley 041</t>
  </si>
  <si>
    <t>E02002041</t>
  </si>
  <si>
    <t>Dudley 042</t>
  </si>
  <si>
    <t>E02002042</t>
  </si>
  <si>
    <t>Dudley 043</t>
  </si>
  <si>
    <t>E02002043</t>
  </si>
  <si>
    <t>Sandwell 001</t>
  </si>
  <si>
    <t>E02002044</t>
  </si>
  <si>
    <t>Sandwell 002</t>
  </si>
  <si>
    <t>E02002045</t>
  </si>
  <si>
    <t>Sandwell 003</t>
  </si>
  <si>
    <t>E02002046</t>
  </si>
  <si>
    <t>Sandwell 004</t>
  </si>
  <si>
    <t>E02002047</t>
  </si>
  <si>
    <t>Sandwell 005</t>
  </si>
  <si>
    <t>E02002048</t>
  </si>
  <si>
    <t>Sandwell 006</t>
  </si>
  <si>
    <t>E02002049</t>
  </si>
  <si>
    <t>Sandwell 007</t>
  </si>
  <si>
    <t>E02002051</t>
  </si>
  <si>
    <t>Sandwell 009</t>
  </si>
  <si>
    <t>E02002052</t>
  </si>
  <si>
    <t>Sandwell 010</t>
  </si>
  <si>
    <t>E02002053</t>
  </si>
  <si>
    <t>Sandwell 011</t>
  </si>
  <si>
    <t>E02002054</t>
  </si>
  <si>
    <t>Sandwell 012</t>
  </si>
  <si>
    <t>E02002055</t>
  </si>
  <si>
    <t>Sandwell 013</t>
  </si>
  <si>
    <t>E02002056</t>
  </si>
  <si>
    <t>Sandwell 014</t>
  </si>
  <si>
    <t>E02002057</t>
  </si>
  <si>
    <t>Sandwell 015</t>
  </si>
  <si>
    <t>E02002058</t>
  </si>
  <si>
    <t>Sandwell 016</t>
  </si>
  <si>
    <t>E02002059</t>
  </si>
  <si>
    <t>Sandwell 017</t>
  </si>
  <si>
    <t>E02002060</t>
  </si>
  <si>
    <t>Sandwell 018</t>
  </si>
  <si>
    <t>E02002061</t>
  </si>
  <si>
    <t>Sandwell 019</t>
  </si>
  <si>
    <t>E02002062</t>
  </si>
  <si>
    <t>Sandwell 020</t>
  </si>
  <si>
    <t>E02002063</t>
  </si>
  <si>
    <t>Sandwell 021</t>
  </si>
  <si>
    <t>E02002064</t>
  </si>
  <si>
    <t>Sandwell 022</t>
  </si>
  <si>
    <t>E02002065</t>
  </si>
  <si>
    <t>Sandwell 023</t>
  </si>
  <si>
    <t>E02002066</t>
  </si>
  <si>
    <t>Sandwell 024</t>
  </si>
  <si>
    <t>E02002067</t>
  </si>
  <si>
    <t>Sandwell 025</t>
  </si>
  <si>
    <t>E02002069</t>
  </si>
  <si>
    <t>Sandwell 027</t>
  </si>
  <si>
    <t>E02002070</t>
  </si>
  <si>
    <t>Sandwell 028</t>
  </si>
  <si>
    <t>E02002071</t>
  </si>
  <si>
    <t>Sandwell 029</t>
  </si>
  <si>
    <t>E02002072</t>
  </si>
  <si>
    <t>Sandwell 030</t>
  </si>
  <si>
    <t>E02002073</t>
  </si>
  <si>
    <t>Sandwell 031</t>
  </si>
  <si>
    <t>E02002074</t>
  </si>
  <si>
    <t>Sandwell 032</t>
  </si>
  <si>
    <t>E02002075</t>
  </si>
  <si>
    <t>Sandwell 033</t>
  </si>
  <si>
    <t>E02002076</t>
  </si>
  <si>
    <t>Sandwell 034</t>
  </si>
  <si>
    <t>E02002077</t>
  </si>
  <si>
    <t>Sandwell 035</t>
  </si>
  <si>
    <t>E02002078</t>
  </si>
  <si>
    <t>Sandwell 036</t>
  </si>
  <si>
    <t>E02002079</t>
  </si>
  <si>
    <t>Sandwell 037</t>
  </si>
  <si>
    <t>E02002080</t>
  </si>
  <si>
    <t>Sandwell 038</t>
  </si>
  <si>
    <t>E02002081</t>
  </si>
  <si>
    <t>Solihull 001</t>
  </si>
  <si>
    <t>E02002082</t>
  </si>
  <si>
    <t>Solihull 002</t>
  </si>
  <si>
    <t>E02002083</t>
  </si>
  <si>
    <t>Solihull 003</t>
  </si>
  <si>
    <t>E02002084</t>
  </si>
  <si>
    <t>Solihull 004</t>
  </si>
  <si>
    <t>E02002085</t>
  </si>
  <si>
    <t>Solihull 005</t>
  </si>
  <si>
    <t>E02002086</t>
  </si>
  <si>
    <t>Solihull 006</t>
  </si>
  <si>
    <t>E02002087</t>
  </si>
  <si>
    <t>Solihull 007</t>
  </si>
  <si>
    <t>E02002088</t>
  </si>
  <si>
    <t>Solihull 008</t>
  </si>
  <si>
    <t>E02002089</t>
  </si>
  <si>
    <t>Solihull 009</t>
  </si>
  <si>
    <t>E02002090</t>
  </si>
  <si>
    <t>Solihull 010</t>
  </si>
  <si>
    <t>E02002091</t>
  </si>
  <si>
    <t>Solihull 011</t>
  </si>
  <si>
    <t>E02002092</t>
  </si>
  <si>
    <t>Solihull 012</t>
  </si>
  <si>
    <t>E02002093</t>
  </si>
  <si>
    <t>Solihull 013</t>
  </si>
  <si>
    <t>E02002094</t>
  </si>
  <si>
    <t>Solihull 014</t>
  </si>
  <si>
    <t>E02002095</t>
  </si>
  <si>
    <t>Solihull 015</t>
  </si>
  <si>
    <t>E02002096</t>
  </si>
  <si>
    <t>Solihull 016</t>
  </si>
  <si>
    <t>E02002097</t>
  </si>
  <si>
    <t>Solihull 017</t>
  </si>
  <si>
    <t>E02002098</t>
  </si>
  <si>
    <t>Solihull 018</t>
  </si>
  <si>
    <t>E02002099</t>
  </si>
  <si>
    <t>Solihull 019</t>
  </si>
  <si>
    <t>E02002101</t>
  </si>
  <si>
    <t>Solihull 021</t>
  </si>
  <si>
    <t>E02002102</t>
  </si>
  <si>
    <t>Solihull 022</t>
  </si>
  <si>
    <t>E02002103</t>
  </si>
  <si>
    <t>Solihull 023</t>
  </si>
  <si>
    <t>E02002104</t>
  </si>
  <si>
    <t>Solihull 024</t>
  </si>
  <si>
    <t>E02002105</t>
  </si>
  <si>
    <t>Solihull 025</t>
  </si>
  <si>
    <t>E02002106</t>
  </si>
  <si>
    <t>Solihull 026</t>
  </si>
  <si>
    <t>E02002107</t>
  </si>
  <si>
    <t>Solihull 027</t>
  </si>
  <si>
    <t>E02002108</t>
  </si>
  <si>
    <t>Solihull 028</t>
  </si>
  <si>
    <t>E02002109</t>
  </si>
  <si>
    <t>Solihull 029</t>
  </si>
  <si>
    <t>E02002110</t>
  </si>
  <si>
    <t>Walsall 001</t>
  </si>
  <si>
    <t>E02002111</t>
  </si>
  <si>
    <t>Walsall 002</t>
  </si>
  <si>
    <t>E02002112</t>
  </si>
  <si>
    <t>Walsall 003</t>
  </si>
  <si>
    <t>E02002113</t>
  </si>
  <si>
    <t>Walsall 004</t>
  </si>
  <si>
    <t>E02002114</t>
  </si>
  <si>
    <t>Walsall 005</t>
  </si>
  <si>
    <t>E02002115</t>
  </si>
  <si>
    <t>Walsall 006</t>
  </si>
  <si>
    <t>E02002116</t>
  </si>
  <si>
    <t>Walsall 007</t>
  </si>
  <si>
    <t>E02002117</t>
  </si>
  <si>
    <t>Walsall 008</t>
  </si>
  <si>
    <t>E02002118</t>
  </si>
  <si>
    <t>Walsall 009</t>
  </si>
  <si>
    <t>E02002119</t>
  </si>
  <si>
    <t>Walsall 010</t>
  </si>
  <si>
    <t>E02002120</t>
  </si>
  <si>
    <t>Walsall 011</t>
  </si>
  <si>
    <t>E02002121</t>
  </si>
  <si>
    <t>Walsall 012</t>
  </si>
  <si>
    <t>E02002122</t>
  </si>
  <si>
    <t>Walsall 013</t>
  </si>
  <si>
    <t>E02002123</t>
  </si>
  <si>
    <t>Walsall 014</t>
  </si>
  <si>
    <t>E02002124</t>
  </si>
  <si>
    <t>Walsall 015</t>
  </si>
  <si>
    <t>E02002125</t>
  </si>
  <si>
    <t>Walsall 016</t>
  </si>
  <si>
    <t>E02002126</t>
  </si>
  <si>
    <t>Walsall 017</t>
  </si>
  <si>
    <t>E02002127</t>
  </si>
  <si>
    <t>Walsall 018</t>
  </si>
  <si>
    <t>E02002128</t>
  </si>
  <si>
    <t>Walsall 019</t>
  </si>
  <si>
    <t>E02002129</t>
  </si>
  <si>
    <t>Walsall 020</t>
  </si>
  <si>
    <t>E02002130</t>
  </si>
  <si>
    <t>Walsall 021</t>
  </si>
  <si>
    <t>E02002131</t>
  </si>
  <si>
    <t>Walsall 022</t>
  </si>
  <si>
    <t>E02002132</t>
  </si>
  <si>
    <t>Walsall 023</t>
  </si>
  <si>
    <t>E02002133</t>
  </si>
  <si>
    <t>Walsall 024</t>
  </si>
  <si>
    <t>E02002134</t>
  </si>
  <si>
    <t>Walsall 025</t>
  </si>
  <si>
    <t>E02002135</t>
  </si>
  <si>
    <t>Walsall 026</t>
  </si>
  <si>
    <t>E02002136</t>
  </si>
  <si>
    <t>Walsall 027</t>
  </si>
  <si>
    <t>E02002137</t>
  </si>
  <si>
    <t>Walsall 028</t>
  </si>
  <si>
    <t>E02002138</t>
  </si>
  <si>
    <t>Walsall 029</t>
  </si>
  <si>
    <t>E02002139</t>
  </si>
  <si>
    <t>Walsall 030</t>
  </si>
  <si>
    <t>E02002140</t>
  </si>
  <si>
    <t>Walsall 031</t>
  </si>
  <si>
    <t>E02002141</t>
  </si>
  <si>
    <t>Walsall 032</t>
  </si>
  <si>
    <t>E02002142</t>
  </si>
  <si>
    <t>Walsall 033</t>
  </si>
  <si>
    <t>E02002143</t>
  </si>
  <si>
    <t>Walsall 034</t>
  </si>
  <si>
    <t>E02002144</t>
  </si>
  <si>
    <t>Walsall 035</t>
  </si>
  <si>
    <t>E02002145</t>
  </si>
  <si>
    <t>Walsall 036</t>
  </si>
  <si>
    <t>E02002146</t>
  </si>
  <si>
    <t>Walsall 037</t>
  </si>
  <si>
    <t>E02002147</t>
  </si>
  <si>
    <t>Walsall 038</t>
  </si>
  <si>
    <t>E02002148</t>
  </si>
  <si>
    <t>Walsall 039</t>
  </si>
  <si>
    <t>E02002149</t>
  </si>
  <si>
    <t>Wolverhampton 001</t>
  </si>
  <si>
    <t>E02002150</t>
  </si>
  <si>
    <t>Wolverhampton 002</t>
  </si>
  <si>
    <t>E02002151</t>
  </si>
  <si>
    <t>Wolverhampton 003</t>
  </si>
  <si>
    <t>E02002152</t>
  </si>
  <si>
    <t>Wolverhampton 004</t>
  </si>
  <si>
    <t>E02002153</t>
  </si>
  <si>
    <t>Wolverhampton 005</t>
  </si>
  <si>
    <t>E02002154</t>
  </si>
  <si>
    <t>Wolverhampton 006</t>
  </si>
  <si>
    <t>E02002155</t>
  </si>
  <si>
    <t>Wolverhampton 007</t>
  </si>
  <si>
    <t>E02002156</t>
  </si>
  <si>
    <t>Wolverhampton 008</t>
  </si>
  <si>
    <t>E02002157</t>
  </si>
  <si>
    <t>Wolverhampton 009</t>
  </si>
  <si>
    <t>E02002158</t>
  </si>
  <si>
    <t>Wolverhampton 010</t>
  </si>
  <si>
    <t>E02002159</t>
  </si>
  <si>
    <t>Wolverhampton 011</t>
  </si>
  <si>
    <t>E02002160</t>
  </si>
  <si>
    <t>Wolverhampton 012</t>
  </si>
  <si>
    <t>E02002161</t>
  </si>
  <si>
    <t>Wolverhampton 013</t>
  </si>
  <si>
    <t>E02002162</t>
  </si>
  <si>
    <t>Wolverhampton 014</t>
  </si>
  <si>
    <t>E02002163</t>
  </si>
  <si>
    <t>Wolverhampton 015</t>
  </si>
  <si>
    <t>E02002164</t>
  </si>
  <si>
    <t>Wolverhampton 016</t>
  </si>
  <si>
    <t>E02002165</t>
  </si>
  <si>
    <t>Wolverhampton 017</t>
  </si>
  <si>
    <t>E02002166</t>
  </si>
  <si>
    <t>Wolverhampton 018</t>
  </si>
  <si>
    <t>E02002167</t>
  </si>
  <si>
    <t>Wolverhampton 019</t>
  </si>
  <si>
    <t>E02002168</t>
  </si>
  <si>
    <t>Wolverhampton 020</t>
  </si>
  <si>
    <t>E02002169</t>
  </si>
  <si>
    <t>Wolverhampton 021</t>
  </si>
  <si>
    <t>E02002170</t>
  </si>
  <si>
    <t>Wolverhampton 022</t>
  </si>
  <si>
    <t>E02002171</t>
  </si>
  <si>
    <t>Wolverhampton 023</t>
  </si>
  <si>
    <t>E02002174</t>
  </si>
  <si>
    <t>Wolverhampton 026</t>
  </si>
  <si>
    <t>E02002175</t>
  </si>
  <si>
    <t>Wolverhampton 027</t>
  </si>
  <si>
    <t>E02002176</t>
  </si>
  <si>
    <t>Wolverhampton 028</t>
  </si>
  <si>
    <t>E02002177</t>
  </si>
  <si>
    <t>Wolverhampton 029</t>
  </si>
  <si>
    <t>E02002178</t>
  </si>
  <si>
    <t>Wolverhampton 030</t>
  </si>
  <si>
    <t>E02002179</t>
  </si>
  <si>
    <t>Wolverhampton 031</t>
  </si>
  <si>
    <t>E02002180</t>
  </si>
  <si>
    <t>Wolverhampton 032</t>
  </si>
  <si>
    <t>E02002181</t>
  </si>
  <si>
    <t>Wolverhampton 033</t>
  </si>
  <si>
    <t>E02002182</t>
  </si>
  <si>
    <t>Wolverhampton 034</t>
  </si>
  <si>
    <t>E02002183</t>
  </si>
  <si>
    <t>Bradford 001</t>
  </si>
  <si>
    <t>E02002184</t>
  </si>
  <si>
    <t>Bradford 002</t>
  </si>
  <si>
    <t>E02002185</t>
  </si>
  <si>
    <t>Bradford 003</t>
  </si>
  <si>
    <t>E02002187</t>
  </si>
  <si>
    <t>Bradford 005</t>
  </si>
  <si>
    <t>E02002188</t>
  </si>
  <si>
    <t>Bradford 006</t>
  </si>
  <si>
    <t>E02002189</t>
  </si>
  <si>
    <t>Bradford 007</t>
  </si>
  <si>
    <t>E02002190</t>
  </si>
  <si>
    <t>Bradford 008</t>
  </si>
  <si>
    <t>E02002191</t>
  </si>
  <si>
    <t>Bradford 009</t>
  </si>
  <si>
    <t>E02002192</t>
  </si>
  <si>
    <t>Bradford 010</t>
  </si>
  <si>
    <t>E02002193</t>
  </si>
  <si>
    <t>Bradford 011</t>
  </si>
  <si>
    <t>E02002194</t>
  </si>
  <si>
    <t>Bradford 012</t>
  </si>
  <si>
    <t>E02002195</t>
  </si>
  <si>
    <t>Bradford 013</t>
  </si>
  <si>
    <t>E02002196</t>
  </si>
  <si>
    <t>Bradford 014</t>
  </si>
  <si>
    <t>E02002197</t>
  </si>
  <si>
    <t>Bradford 015</t>
  </si>
  <si>
    <t>E02002198</t>
  </si>
  <si>
    <t>Bradford 016</t>
  </si>
  <si>
    <t>E02002199</t>
  </si>
  <si>
    <t>Bradford 017</t>
  </si>
  <si>
    <t>E02002200</t>
  </si>
  <si>
    <t>Bradford 018</t>
  </si>
  <si>
    <t>E02002201</t>
  </si>
  <si>
    <t>Bradford 019</t>
  </si>
  <si>
    <t>E02002202</t>
  </si>
  <si>
    <t>Bradford 020</t>
  </si>
  <si>
    <t>E02002203</t>
  </si>
  <si>
    <t>Bradford 021</t>
  </si>
  <si>
    <t>E02002204</t>
  </si>
  <si>
    <t>Bradford 022</t>
  </si>
  <si>
    <t>E02002205</t>
  </si>
  <si>
    <t>Bradford 023</t>
  </si>
  <si>
    <t>E02002206</t>
  </si>
  <si>
    <t>Bradford 024</t>
  </si>
  <si>
    <t>E02002207</t>
  </si>
  <si>
    <t>Bradford 025</t>
  </si>
  <si>
    <t>E02002208</t>
  </si>
  <si>
    <t>Bradford 026</t>
  </si>
  <si>
    <t>E02002209</t>
  </si>
  <si>
    <t>Bradford 027</t>
  </si>
  <si>
    <t>E02002210</t>
  </si>
  <si>
    <t>Bradford 028</t>
  </si>
  <si>
    <t>E02002211</t>
  </si>
  <si>
    <t>Bradford 029</t>
  </si>
  <si>
    <t>E02002212</t>
  </si>
  <si>
    <t>Bradford 030</t>
  </si>
  <si>
    <t>E02002213</t>
  </si>
  <si>
    <t>Bradford 031</t>
  </si>
  <si>
    <t>E02002214</t>
  </si>
  <si>
    <t>Bradford 032</t>
  </si>
  <si>
    <t>E02002215</t>
  </si>
  <si>
    <t>Bradford 033</t>
  </si>
  <si>
    <t>E02002216</t>
  </si>
  <si>
    <t>Bradford 034</t>
  </si>
  <si>
    <t>E02002217</t>
  </si>
  <si>
    <t>Bradford 035</t>
  </si>
  <si>
    <t>E02002218</t>
  </si>
  <si>
    <t>Bradford 036</t>
  </si>
  <si>
    <t>E02002219</t>
  </si>
  <si>
    <t>Bradford 037</t>
  </si>
  <si>
    <t>E02002220</t>
  </si>
  <si>
    <t>Bradford 038</t>
  </si>
  <si>
    <t>E02002222</t>
  </si>
  <si>
    <t>Bradford 040</t>
  </si>
  <si>
    <t>E02002223</t>
  </si>
  <si>
    <t>Bradford 041</t>
  </si>
  <si>
    <t>E02002224</t>
  </si>
  <si>
    <t>Bradford 042</t>
  </si>
  <si>
    <t>E02002225</t>
  </si>
  <si>
    <t>Bradford 043</t>
  </si>
  <si>
    <t>E02002226</t>
  </si>
  <si>
    <t>Bradford 044</t>
  </si>
  <si>
    <t>E02002227</t>
  </si>
  <si>
    <t>Bradford 045</t>
  </si>
  <si>
    <t>E02002228</t>
  </si>
  <si>
    <t>Bradford 046</t>
  </si>
  <si>
    <t>E02002229</t>
  </si>
  <si>
    <t>Bradford 047</t>
  </si>
  <si>
    <t>E02002230</t>
  </si>
  <si>
    <t>Bradford 048</t>
  </si>
  <si>
    <t>E02002231</t>
  </si>
  <si>
    <t>Bradford 049</t>
  </si>
  <si>
    <t>E02002232</t>
  </si>
  <si>
    <t>Bradford 050</t>
  </si>
  <si>
    <t>E02002233</t>
  </si>
  <si>
    <t>Bradford 051</t>
  </si>
  <si>
    <t>E02002234</t>
  </si>
  <si>
    <t>Bradford 052</t>
  </si>
  <si>
    <t>E02002235</t>
  </si>
  <si>
    <t>Bradford 053</t>
  </si>
  <si>
    <t>E02002236</t>
  </si>
  <si>
    <t>Bradford 054</t>
  </si>
  <si>
    <t>E02002237</t>
  </si>
  <si>
    <t>Bradford 055</t>
  </si>
  <si>
    <t>E02002238</t>
  </si>
  <si>
    <t>Bradford 056</t>
  </si>
  <si>
    <t>E02002239</t>
  </si>
  <si>
    <t>Bradford 057</t>
  </si>
  <si>
    <t>E02002240</t>
  </si>
  <si>
    <t>Bradford 058</t>
  </si>
  <si>
    <t>E02002241</t>
  </si>
  <si>
    <t>Bradford 059</t>
  </si>
  <si>
    <t>E02002242</t>
  </si>
  <si>
    <t>Bradford 060</t>
  </si>
  <si>
    <t>E02002243</t>
  </si>
  <si>
    <t>Bradford 061</t>
  </si>
  <si>
    <t>E02002244</t>
  </si>
  <si>
    <t>Calderdale 001</t>
  </si>
  <si>
    <t>E02002245</t>
  </si>
  <si>
    <t>Calderdale 002</t>
  </si>
  <si>
    <t>E02002246</t>
  </si>
  <si>
    <t>Calderdale 003</t>
  </si>
  <si>
    <t>E02002247</t>
  </si>
  <si>
    <t>Calderdale 004</t>
  </si>
  <si>
    <t>E02002248</t>
  </si>
  <si>
    <t>Calderdale 005</t>
  </si>
  <si>
    <t>E02002249</t>
  </si>
  <si>
    <t>Calderdale 006</t>
  </si>
  <si>
    <t>E02002250</t>
  </si>
  <si>
    <t>Calderdale 007</t>
  </si>
  <si>
    <t>E02002251</t>
  </si>
  <si>
    <t>Calderdale 008</t>
  </si>
  <si>
    <t>E02002252</t>
  </si>
  <si>
    <t>Calderdale 009</t>
  </si>
  <si>
    <t>E02002253</t>
  </si>
  <si>
    <t>Calderdale 010</t>
  </si>
  <si>
    <t>E02002254</t>
  </si>
  <si>
    <t>Calderdale 011</t>
  </si>
  <si>
    <t>E02002255</t>
  </si>
  <si>
    <t>Calderdale 012</t>
  </si>
  <si>
    <t>E02002256</t>
  </si>
  <si>
    <t>Calderdale 013</t>
  </si>
  <si>
    <t>E02002257</t>
  </si>
  <si>
    <t>Calderdale 014</t>
  </si>
  <si>
    <t>E02002258</t>
  </si>
  <si>
    <t>Calderdale 015</t>
  </si>
  <si>
    <t>E02002259</t>
  </si>
  <si>
    <t>Calderdale 016</t>
  </si>
  <si>
    <t>E02002260</t>
  </si>
  <si>
    <t>Calderdale 017</t>
  </si>
  <si>
    <t>E02002261</t>
  </si>
  <si>
    <t>Calderdale 018</t>
  </si>
  <si>
    <t>E02002262</t>
  </si>
  <si>
    <t>Calderdale 019</t>
  </si>
  <si>
    <t>E02002263</t>
  </si>
  <si>
    <t>Calderdale 020</t>
  </si>
  <si>
    <t>E02002264</t>
  </si>
  <si>
    <t>Calderdale 021</t>
  </si>
  <si>
    <t>E02002265</t>
  </si>
  <si>
    <t>Calderdale 022</t>
  </si>
  <si>
    <t>E02002266</t>
  </si>
  <si>
    <t>Calderdale 023</t>
  </si>
  <si>
    <t>E02002267</t>
  </si>
  <si>
    <t>Calderdale 024</t>
  </si>
  <si>
    <t>E02002268</t>
  </si>
  <si>
    <t>Calderdale 025</t>
  </si>
  <si>
    <t>E02002269</t>
  </si>
  <si>
    <t>Calderdale 026</t>
  </si>
  <si>
    <t>E02002270</t>
  </si>
  <si>
    <t>Calderdale 027</t>
  </si>
  <si>
    <t>E02002271</t>
  </si>
  <si>
    <t>Kirklees 001</t>
  </si>
  <si>
    <t>E02002272</t>
  </si>
  <si>
    <t>Kirklees 002</t>
  </si>
  <si>
    <t>E02002273</t>
  </si>
  <si>
    <t>Kirklees 003</t>
  </si>
  <si>
    <t>E02002274</t>
  </si>
  <si>
    <t>Kirklees 004</t>
  </si>
  <si>
    <t>E02002275</t>
  </si>
  <si>
    <t>Kirklees 005</t>
  </si>
  <si>
    <t>E02002276</t>
  </si>
  <si>
    <t>Kirklees 006</t>
  </si>
  <si>
    <t>E02002277</t>
  </si>
  <si>
    <t>Kirklees 007</t>
  </si>
  <si>
    <t>E02002278</t>
  </si>
  <si>
    <t>Kirklees 008</t>
  </si>
  <si>
    <t>E02002279</t>
  </si>
  <si>
    <t>Kirklees 009</t>
  </si>
  <si>
    <t>E02002280</t>
  </si>
  <si>
    <t>Kirklees 010</t>
  </si>
  <si>
    <t>E02002281</t>
  </si>
  <si>
    <t>Kirklees 011</t>
  </si>
  <si>
    <t>E02002282</t>
  </si>
  <si>
    <t>Kirklees 012</t>
  </si>
  <si>
    <t>E02002283</t>
  </si>
  <si>
    <t>Kirklees 013</t>
  </si>
  <si>
    <t>E02002284</t>
  </si>
  <si>
    <t>Kirklees 014</t>
  </si>
  <si>
    <t>E02002285</t>
  </si>
  <si>
    <t>Kirklees 015</t>
  </si>
  <si>
    <t>E02002286</t>
  </si>
  <si>
    <t>Kirklees 016</t>
  </si>
  <si>
    <t>E02002287</t>
  </si>
  <si>
    <t>Kirklees 017</t>
  </si>
  <si>
    <t>E02002288</t>
  </si>
  <si>
    <t>Kirklees 018</t>
  </si>
  <si>
    <t>E02002289</t>
  </si>
  <si>
    <t>Kirklees 019</t>
  </si>
  <si>
    <t>E02002290</t>
  </si>
  <si>
    <t>Kirklees 020</t>
  </si>
  <si>
    <t>E02002291</t>
  </si>
  <si>
    <t>Kirklees 021</t>
  </si>
  <si>
    <t>E02002292</t>
  </si>
  <si>
    <t>Kirklees 022</t>
  </si>
  <si>
    <t>E02002293</t>
  </si>
  <si>
    <t>Kirklees 023</t>
  </si>
  <si>
    <t>E02002294</t>
  </si>
  <si>
    <t>Kirklees 024</t>
  </si>
  <si>
    <t>E02002295</t>
  </si>
  <si>
    <t>Kirklees 025</t>
  </si>
  <si>
    <t>E02002296</t>
  </si>
  <si>
    <t>Kirklees 026</t>
  </si>
  <si>
    <t>E02002297</t>
  </si>
  <si>
    <t>Kirklees 027</t>
  </si>
  <si>
    <t>E02002298</t>
  </si>
  <si>
    <t>Kirklees 028</t>
  </si>
  <si>
    <t>E02002299</t>
  </si>
  <si>
    <t>Kirklees 029</t>
  </si>
  <si>
    <t>E02002300</t>
  </si>
  <si>
    <t>Kirklees 030</t>
  </si>
  <si>
    <t>E02002301</t>
  </si>
  <si>
    <t>Kirklees 031</t>
  </si>
  <si>
    <t>E02002302</t>
  </si>
  <si>
    <t>Kirklees 032</t>
  </si>
  <si>
    <t>E02002303</t>
  </si>
  <si>
    <t>Kirklees 033</t>
  </si>
  <si>
    <t>E02002304</t>
  </si>
  <si>
    <t>Kirklees 034</t>
  </si>
  <si>
    <t>E02002305</t>
  </si>
  <si>
    <t>Kirklees 035</t>
  </si>
  <si>
    <t>E02002306</t>
  </si>
  <si>
    <t>Kirklees 036</t>
  </si>
  <si>
    <t>E02002307</t>
  </si>
  <si>
    <t>Kirklees 037</t>
  </si>
  <si>
    <t>E02002308</t>
  </si>
  <si>
    <t>Kirklees 038</t>
  </si>
  <si>
    <t>E02002309</t>
  </si>
  <si>
    <t>Kirklees 039</t>
  </si>
  <si>
    <t>E02002310</t>
  </si>
  <si>
    <t>Kirklees 040</t>
  </si>
  <si>
    <t>E02002311</t>
  </si>
  <si>
    <t>Kirklees 041</t>
  </si>
  <si>
    <t>E02002312</t>
  </si>
  <si>
    <t>Kirklees 042</t>
  </si>
  <si>
    <t>E02002313</t>
  </si>
  <si>
    <t>Kirklees 043</t>
  </si>
  <si>
    <t>E02002314</t>
  </si>
  <si>
    <t>Kirklees 044</t>
  </si>
  <si>
    <t>E02002315</t>
  </si>
  <si>
    <t>Kirklees 045</t>
  </si>
  <si>
    <t>E02002316</t>
  </si>
  <si>
    <t>Kirklees 046</t>
  </si>
  <si>
    <t>E02002317</t>
  </si>
  <si>
    <t>Kirklees 047</t>
  </si>
  <si>
    <t>E02002318</t>
  </si>
  <si>
    <t>Kirklees 048</t>
  </si>
  <si>
    <t>E02002319</t>
  </si>
  <si>
    <t>Kirklees 049</t>
  </si>
  <si>
    <t>E02002320</t>
  </si>
  <si>
    <t>Kirklees 050</t>
  </si>
  <si>
    <t>E02002321</t>
  </si>
  <si>
    <t>Kirklees 051</t>
  </si>
  <si>
    <t>E02002322</t>
  </si>
  <si>
    <t>Kirklees 052</t>
  </si>
  <si>
    <t>E02002323</t>
  </si>
  <si>
    <t>Kirklees 053</t>
  </si>
  <si>
    <t>E02002324</t>
  </si>
  <si>
    <t>Kirklees 054</t>
  </si>
  <si>
    <t>E02002325</t>
  </si>
  <si>
    <t>Kirklees 055</t>
  </si>
  <si>
    <t>E02002326</t>
  </si>
  <si>
    <t>Kirklees 056</t>
  </si>
  <si>
    <t>E02002327</t>
  </si>
  <si>
    <t>Kirklees 057</t>
  </si>
  <si>
    <t>E02002328</t>
  </si>
  <si>
    <t>Kirklees 058</t>
  </si>
  <si>
    <t>E02002329</t>
  </si>
  <si>
    <t>Kirklees 059</t>
  </si>
  <si>
    <t>E02002330</t>
  </si>
  <si>
    <t>Leeds 001</t>
  </si>
  <si>
    <t>E02002331</t>
  </si>
  <si>
    <t>Leeds 002</t>
  </si>
  <si>
    <t>E02002332</t>
  </si>
  <si>
    <t>Leeds 003</t>
  </si>
  <si>
    <t>E02002333</t>
  </si>
  <si>
    <t>Leeds 004</t>
  </si>
  <si>
    <t>E02002334</t>
  </si>
  <si>
    <t>Leeds 005</t>
  </si>
  <si>
    <t>E02002335</t>
  </si>
  <si>
    <t>Leeds 006</t>
  </si>
  <si>
    <t>E02002336</t>
  </si>
  <si>
    <t>Leeds 007</t>
  </si>
  <si>
    <t>E02002337</t>
  </si>
  <si>
    <t>Leeds 008</t>
  </si>
  <si>
    <t>E02002338</t>
  </si>
  <si>
    <t>Leeds 009</t>
  </si>
  <si>
    <t>E02002339</t>
  </si>
  <si>
    <t>Leeds 010</t>
  </si>
  <si>
    <t>E02002340</t>
  </si>
  <si>
    <t>Leeds 011</t>
  </si>
  <si>
    <t>E02002341</t>
  </si>
  <si>
    <t>Leeds 012</t>
  </si>
  <si>
    <t>E02002342</t>
  </si>
  <si>
    <t>Leeds 013</t>
  </si>
  <si>
    <t>E02002343</t>
  </si>
  <si>
    <t>Leeds 014</t>
  </si>
  <si>
    <t>E02002344</t>
  </si>
  <si>
    <t>Leeds 015</t>
  </si>
  <si>
    <t>E02002345</t>
  </si>
  <si>
    <t>Leeds 016</t>
  </si>
  <si>
    <t>E02002346</t>
  </si>
  <si>
    <t>Leeds 017</t>
  </si>
  <si>
    <t>E02002347</t>
  </si>
  <si>
    <t>Leeds 018</t>
  </si>
  <si>
    <t>E02002348</t>
  </si>
  <si>
    <t>Leeds 019</t>
  </si>
  <si>
    <t>E02002349</t>
  </si>
  <si>
    <t>Leeds 020</t>
  </si>
  <si>
    <t>E02002350</t>
  </si>
  <si>
    <t>Leeds 021</t>
  </si>
  <si>
    <t>E02002351</t>
  </si>
  <si>
    <t>Leeds 022</t>
  </si>
  <si>
    <t>E02002352</t>
  </si>
  <si>
    <t>Leeds 023</t>
  </si>
  <si>
    <t>E02002353</t>
  </si>
  <si>
    <t>Leeds 024</t>
  </si>
  <si>
    <t>E02002354</t>
  </si>
  <si>
    <t>Leeds 025</t>
  </si>
  <si>
    <t>E02002356</t>
  </si>
  <si>
    <t>Leeds 027</t>
  </si>
  <si>
    <t>E02002357</t>
  </si>
  <si>
    <t>Leeds 028</t>
  </si>
  <si>
    <t>E02002358</t>
  </si>
  <si>
    <t>Leeds 029</t>
  </si>
  <si>
    <t>E02002359</t>
  </si>
  <si>
    <t>Leeds 030</t>
  </si>
  <si>
    <t>E02002360</t>
  </si>
  <si>
    <t>Leeds 031</t>
  </si>
  <si>
    <t>E02002361</t>
  </si>
  <si>
    <t>Leeds 032</t>
  </si>
  <si>
    <t>E02002362</t>
  </si>
  <si>
    <t>Leeds 033</t>
  </si>
  <si>
    <t>E02002363</t>
  </si>
  <si>
    <t>Leeds 034</t>
  </si>
  <si>
    <t>E02002364</t>
  </si>
  <si>
    <t>Leeds 035</t>
  </si>
  <si>
    <t>E02002366</t>
  </si>
  <si>
    <t>Leeds 037</t>
  </si>
  <si>
    <t>E02002367</t>
  </si>
  <si>
    <t>Leeds 038</t>
  </si>
  <si>
    <t>E02002368</t>
  </si>
  <si>
    <t>Leeds 039</t>
  </si>
  <si>
    <t>E02002369</t>
  </si>
  <si>
    <t>Leeds 040</t>
  </si>
  <si>
    <t>E02002370</t>
  </si>
  <si>
    <t>Leeds 041</t>
  </si>
  <si>
    <t>E02002371</t>
  </si>
  <si>
    <t>Leeds 042</t>
  </si>
  <si>
    <t>E02002373</t>
  </si>
  <si>
    <t>Leeds 044</t>
  </si>
  <si>
    <t>E02002374</t>
  </si>
  <si>
    <t>Leeds 045</t>
  </si>
  <si>
    <t>E02002375</t>
  </si>
  <si>
    <t>Leeds 046</t>
  </si>
  <si>
    <t>E02002376</t>
  </si>
  <si>
    <t>Leeds 047</t>
  </si>
  <si>
    <t>E02002377</t>
  </si>
  <si>
    <t>Leeds 048</t>
  </si>
  <si>
    <t>E02002379</t>
  </si>
  <si>
    <t>Leeds 050</t>
  </si>
  <si>
    <t>E02002380</t>
  </si>
  <si>
    <t>Leeds 051</t>
  </si>
  <si>
    <t>E02002381</t>
  </si>
  <si>
    <t>Leeds 052</t>
  </si>
  <si>
    <t>E02002382</t>
  </si>
  <si>
    <t>Leeds 053</t>
  </si>
  <si>
    <t>E02002383</t>
  </si>
  <si>
    <t>Leeds 054</t>
  </si>
  <si>
    <t>E02002384</t>
  </si>
  <si>
    <t>Leeds 055</t>
  </si>
  <si>
    <t>E02002385</t>
  </si>
  <si>
    <t>Leeds 056</t>
  </si>
  <si>
    <t>E02002386</t>
  </si>
  <si>
    <t>Leeds 057</t>
  </si>
  <si>
    <t>E02002387</t>
  </si>
  <si>
    <t>Leeds 058</t>
  </si>
  <si>
    <t>E02002388</t>
  </si>
  <si>
    <t>Leeds 059</t>
  </si>
  <si>
    <t>E02002389</t>
  </si>
  <si>
    <t>Leeds 060</t>
  </si>
  <si>
    <t>E02002390</t>
  </si>
  <si>
    <t>Leeds 061</t>
  </si>
  <si>
    <t>E02002391</t>
  </si>
  <si>
    <t>Leeds 062</t>
  </si>
  <si>
    <t>E02002392</t>
  </si>
  <si>
    <t>Leeds 063</t>
  </si>
  <si>
    <t>E02002393</t>
  </si>
  <si>
    <t>Leeds 064</t>
  </si>
  <si>
    <t>E02002394</t>
  </si>
  <si>
    <t>Leeds 065</t>
  </si>
  <si>
    <t>E02002395</t>
  </si>
  <si>
    <t>Leeds 066</t>
  </si>
  <si>
    <t>E02002396</t>
  </si>
  <si>
    <t>Leeds 067</t>
  </si>
  <si>
    <t>E02002397</t>
  </si>
  <si>
    <t>Leeds 068</t>
  </si>
  <si>
    <t>E02002398</t>
  </si>
  <si>
    <t>Leeds 069</t>
  </si>
  <si>
    <t>E02002399</t>
  </si>
  <si>
    <t>Leeds 070</t>
  </si>
  <si>
    <t>E02002400</t>
  </si>
  <si>
    <t>Leeds 071</t>
  </si>
  <si>
    <t>E02002401</t>
  </si>
  <si>
    <t>Leeds 072</t>
  </si>
  <si>
    <t>E02002402</t>
  </si>
  <si>
    <t>Leeds 073</t>
  </si>
  <si>
    <t>E02002403</t>
  </si>
  <si>
    <t>Leeds 074</t>
  </si>
  <si>
    <t>E02002404</t>
  </si>
  <si>
    <t>Leeds 075</t>
  </si>
  <si>
    <t>E02002405</t>
  </si>
  <si>
    <t>Leeds 076</t>
  </si>
  <si>
    <t>E02002406</t>
  </si>
  <si>
    <t>Leeds 077</t>
  </si>
  <si>
    <t>E02002407</t>
  </si>
  <si>
    <t>Leeds 078</t>
  </si>
  <si>
    <t>E02002408</t>
  </si>
  <si>
    <t>Leeds 079</t>
  </si>
  <si>
    <t>E02002409</t>
  </si>
  <si>
    <t>Leeds 080</t>
  </si>
  <si>
    <t>E02002410</t>
  </si>
  <si>
    <t>Leeds 081</t>
  </si>
  <si>
    <t>E02002411</t>
  </si>
  <si>
    <t>Leeds 082</t>
  </si>
  <si>
    <t>E02002412</t>
  </si>
  <si>
    <t>Leeds 083</t>
  </si>
  <si>
    <t>E02002414</t>
  </si>
  <si>
    <t>Leeds 085</t>
  </si>
  <si>
    <t>E02002415</t>
  </si>
  <si>
    <t>Leeds 086</t>
  </si>
  <si>
    <t>E02002416</t>
  </si>
  <si>
    <t>Leeds 087</t>
  </si>
  <si>
    <t>E02002417</t>
  </si>
  <si>
    <t>Leeds 088</t>
  </si>
  <si>
    <t>E02002418</t>
  </si>
  <si>
    <t>Leeds 089</t>
  </si>
  <si>
    <t>E02002419</t>
  </si>
  <si>
    <t>Leeds 090</t>
  </si>
  <si>
    <t>E02002420</t>
  </si>
  <si>
    <t>Leeds 091</t>
  </si>
  <si>
    <t>E02002421</t>
  </si>
  <si>
    <t>Leeds 092</t>
  </si>
  <si>
    <t>E02002422</t>
  </si>
  <si>
    <t>Leeds 093</t>
  </si>
  <si>
    <t>E02002423</t>
  </si>
  <si>
    <t>Leeds 094</t>
  </si>
  <si>
    <t>E02002424</t>
  </si>
  <si>
    <t>Leeds 095</t>
  </si>
  <si>
    <t>E02002425</t>
  </si>
  <si>
    <t>Leeds 096</t>
  </si>
  <si>
    <t>E02002426</t>
  </si>
  <si>
    <t>Leeds 097</t>
  </si>
  <si>
    <t>E02002427</t>
  </si>
  <si>
    <t>Leeds 098</t>
  </si>
  <si>
    <t>E02002428</t>
  </si>
  <si>
    <t>Leeds 099</t>
  </si>
  <si>
    <t>E02002429</t>
  </si>
  <si>
    <t>Leeds 100</t>
  </si>
  <si>
    <t>E02002430</t>
  </si>
  <si>
    <t>Leeds 101</t>
  </si>
  <si>
    <t>E02002431</t>
  </si>
  <si>
    <t>Leeds 102</t>
  </si>
  <si>
    <t>E02002432</t>
  </si>
  <si>
    <t>Leeds 103</t>
  </si>
  <si>
    <t>E02002433</t>
  </si>
  <si>
    <t>Leeds 104</t>
  </si>
  <si>
    <t>E02002434</t>
  </si>
  <si>
    <t>Leeds 105</t>
  </si>
  <si>
    <t>E02002435</t>
  </si>
  <si>
    <t>Leeds 106</t>
  </si>
  <si>
    <t>E02002436</t>
  </si>
  <si>
    <t>Leeds 107</t>
  </si>
  <si>
    <t>E02002437</t>
  </si>
  <si>
    <t>Leeds 108</t>
  </si>
  <si>
    <t>E02002438</t>
  </si>
  <si>
    <t>Wakefield 001</t>
  </si>
  <si>
    <t>E02002439</t>
  </si>
  <si>
    <t>Wakefield 002</t>
  </si>
  <si>
    <t>E02002440</t>
  </si>
  <si>
    <t>Wakefield 003</t>
  </si>
  <si>
    <t>E02002441</t>
  </si>
  <si>
    <t>Wakefield 004</t>
  </si>
  <si>
    <t>E02002442</t>
  </si>
  <si>
    <t>Wakefield 005</t>
  </si>
  <si>
    <t>E02002443</t>
  </si>
  <si>
    <t>Wakefield 006</t>
  </si>
  <si>
    <t>E02002444</t>
  </si>
  <si>
    <t>Wakefield 007</t>
  </si>
  <si>
    <t>E02002445</t>
  </si>
  <si>
    <t>Wakefield 008</t>
  </si>
  <si>
    <t>E02002446</t>
  </si>
  <si>
    <t>Wakefield 009</t>
  </si>
  <si>
    <t>E02002447</t>
  </si>
  <si>
    <t>Wakefield 010</t>
  </si>
  <si>
    <t>E02002448</t>
  </si>
  <si>
    <t>Wakefield 011</t>
  </si>
  <si>
    <t>E02002449</t>
  </si>
  <si>
    <t>Wakefield 012</t>
  </si>
  <si>
    <t>E02002450</t>
  </si>
  <si>
    <t>Wakefield 013</t>
  </si>
  <si>
    <t>E02002451</t>
  </si>
  <si>
    <t>Wakefield 014</t>
  </si>
  <si>
    <t>E02002452</t>
  </si>
  <si>
    <t>Wakefield 015</t>
  </si>
  <si>
    <t>E02002453</t>
  </si>
  <si>
    <t>Wakefield 016</t>
  </si>
  <si>
    <t>E02002454</t>
  </si>
  <si>
    <t>Wakefield 017</t>
  </si>
  <si>
    <t>E02002455</t>
  </si>
  <si>
    <t>Wakefield 018</t>
  </si>
  <si>
    <t>E02002456</t>
  </si>
  <si>
    <t>Wakefield 019</t>
  </si>
  <si>
    <t>E02002457</t>
  </si>
  <si>
    <t>Wakefield 020</t>
  </si>
  <si>
    <t>E02002458</t>
  </si>
  <si>
    <t>Wakefield 021</t>
  </si>
  <si>
    <t>E02002459</t>
  </si>
  <si>
    <t>Wakefield 022</t>
  </si>
  <si>
    <t>E02002460</t>
  </si>
  <si>
    <t>Wakefield 023</t>
  </si>
  <si>
    <t>E02002461</t>
  </si>
  <si>
    <t>Wakefield 024</t>
  </si>
  <si>
    <t>E02002462</t>
  </si>
  <si>
    <t>Wakefield 025</t>
  </si>
  <si>
    <t>E02002463</t>
  </si>
  <si>
    <t>Wakefield 026</t>
  </si>
  <si>
    <t>E02002464</t>
  </si>
  <si>
    <t>Wakefield 027</t>
  </si>
  <si>
    <t>E02002465</t>
  </si>
  <si>
    <t>Wakefield 028</t>
  </si>
  <si>
    <t>E02002466</t>
  </si>
  <si>
    <t>Wakefield 029</t>
  </si>
  <si>
    <t>E02002467</t>
  </si>
  <si>
    <t>Wakefield 030</t>
  </si>
  <si>
    <t>E02002468</t>
  </si>
  <si>
    <t>Wakefield 031</t>
  </si>
  <si>
    <t>E02002469</t>
  </si>
  <si>
    <t>Wakefield 032</t>
  </si>
  <si>
    <t>E02002470</t>
  </si>
  <si>
    <t>Wakefield 033</t>
  </si>
  <si>
    <t>E02002471</t>
  </si>
  <si>
    <t>Wakefield 034</t>
  </si>
  <si>
    <t>E02002472</t>
  </si>
  <si>
    <t>Wakefield 035</t>
  </si>
  <si>
    <t>E02002473</t>
  </si>
  <si>
    <t>Wakefield 036</t>
  </si>
  <si>
    <t>E02002474</t>
  </si>
  <si>
    <t>Wakefield 037</t>
  </si>
  <si>
    <t>E02002475</t>
  </si>
  <si>
    <t>Wakefield 038</t>
  </si>
  <si>
    <t>E02002476</t>
  </si>
  <si>
    <t>Wakefield 039</t>
  </si>
  <si>
    <t>E02002477</t>
  </si>
  <si>
    <t>Wakefield 040</t>
  </si>
  <si>
    <t>E02002478</t>
  </si>
  <si>
    <t>Wakefield 041</t>
  </si>
  <si>
    <t>E02002479</t>
  </si>
  <si>
    <t>Wakefield 042</t>
  </si>
  <si>
    <t>E02002480</t>
  </si>
  <si>
    <t>Wakefield 043</t>
  </si>
  <si>
    <t>E02002481</t>
  </si>
  <si>
    <t>Wakefield 044</t>
  </si>
  <si>
    <t>E02002482</t>
  </si>
  <si>
    <t>Wakefield 045</t>
  </si>
  <si>
    <t>E02002483</t>
  </si>
  <si>
    <t>Hartlepool 001</t>
  </si>
  <si>
    <t>E02002484</t>
  </si>
  <si>
    <t>Hartlepool 002</t>
  </si>
  <si>
    <t>E02002485</t>
  </si>
  <si>
    <t>Hartlepool 003</t>
  </si>
  <si>
    <t>E02002489</t>
  </si>
  <si>
    <t>Hartlepool 007</t>
  </si>
  <si>
    <t>E02002490</t>
  </si>
  <si>
    <t>Hartlepool 008</t>
  </si>
  <si>
    <t>E02002491</t>
  </si>
  <si>
    <t>Hartlepool 009</t>
  </si>
  <si>
    <t>E02002492</t>
  </si>
  <si>
    <t>Hartlepool 010</t>
  </si>
  <si>
    <t>E02002493</t>
  </si>
  <si>
    <t>Hartlepool 011</t>
  </si>
  <si>
    <t>E02002494</t>
  </si>
  <si>
    <t>Hartlepool 012</t>
  </si>
  <si>
    <t>E02002496</t>
  </si>
  <si>
    <t>Middlesbrough 001</t>
  </si>
  <si>
    <t>E02002497</t>
  </si>
  <si>
    <t>Middlesbrough 002</t>
  </si>
  <si>
    <t>E02002498</t>
  </si>
  <si>
    <t>Middlesbrough 003</t>
  </si>
  <si>
    <t>E02002499</t>
  </si>
  <si>
    <t>Middlesbrough 004</t>
  </si>
  <si>
    <t>E02002500</t>
  </si>
  <si>
    <t>Middlesbrough 005</t>
  </si>
  <si>
    <t>E02002501</t>
  </si>
  <si>
    <t>Middlesbrough 006</t>
  </si>
  <si>
    <t>E02002502</t>
  </si>
  <si>
    <t>Middlesbrough 007</t>
  </si>
  <si>
    <t>E02002503</t>
  </si>
  <si>
    <t>Middlesbrough 008</t>
  </si>
  <si>
    <t>E02002504</t>
  </si>
  <si>
    <t>Middlesbrough 009</t>
  </si>
  <si>
    <t>E02002505</t>
  </si>
  <si>
    <t>Middlesbrough 010</t>
  </si>
  <si>
    <t>E02002506</t>
  </si>
  <si>
    <t>Middlesbrough 011</t>
  </si>
  <si>
    <t>E02002507</t>
  </si>
  <si>
    <t>Middlesbrough 012</t>
  </si>
  <si>
    <t>E02002508</t>
  </si>
  <si>
    <t>Middlesbrough 013</t>
  </si>
  <si>
    <t>E02002509</t>
  </si>
  <si>
    <t>Middlesbrough 014</t>
  </si>
  <si>
    <t>E02002510</t>
  </si>
  <si>
    <t>Middlesbrough 015</t>
  </si>
  <si>
    <t>E02002512</t>
  </si>
  <si>
    <t>Middlesbrough 017</t>
  </si>
  <si>
    <t>E02002513</t>
  </si>
  <si>
    <t>Middlesbrough 018</t>
  </si>
  <si>
    <t>E02002514</t>
  </si>
  <si>
    <t>Middlesbrough 019</t>
  </si>
  <si>
    <t>E02002515</t>
  </si>
  <si>
    <t>Redcar and Cleveland 001</t>
  </si>
  <si>
    <t>E02002516</t>
  </si>
  <si>
    <t>Redcar and Cleveland 002</t>
  </si>
  <si>
    <t>E02002517</t>
  </si>
  <si>
    <t>Redcar and Cleveland 003</t>
  </si>
  <si>
    <t>E02002518</t>
  </si>
  <si>
    <t>Redcar and Cleveland 004</t>
  </si>
  <si>
    <t>E02002519</t>
  </si>
  <si>
    <t>Redcar and Cleveland 005</t>
  </si>
  <si>
    <t>E02002520</t>
  </si>
  <si>
    <t>Redcar and Cleveland 006</t>
  </si>
  <si>
    <t>E02002521</t>
  </si>
  <si>
    <t>Redcar and Cleveland 007</t>
  </si>
  <si>
    <t>E02002523</t>
  </si>
  <si>
    <t>Redcar and Cleveland 009</t>
  </si>
  <si>
    <t>E02002524</t>
  </si>
  <si>
    <t>Redcar and Cleveland 010</t>
  </si>
  <si>
    <t>E02002525</t>
  </si>
  <si>
    <t>Redcar and Cleveland 011</t>
  </si>
  <si>
    <t>E02002526</t>
  </si>
  <si>
    <t>Redcar and Cleveland 012</t>
  </si>
  <si>
    <t>E02002527</t>
  </si>
  <si>
    <t>Redcar and Cleveland 013</t>
  </si>
  <si>
    <t>E02002529</t>
  </si>
  <si>
    <t>Redcar and Cleveland 015</t>
  </si>
  <si>
    <t>E02002530</t>
  </si>
  <si>
    <t>Redcar and Cleveland 016</t>
  </si>
  <si>
    <t>E02002532</t>
  </si>
  <si>
    <t>Redcar and Cleveland 018</t>
  </si>
  <si>
    <t>E02002533</t>
  </si>
  <si>
    <t>Redcar and Cleveland 019</t>
  </si>
  <si>
    <t>E02002534</t>
  </si>
  <si>
    <t>Redcar and Cleveland 020</t>
  </si>
  <si>
    <t>E02002535</t>
  </si>
  <si>
    <t>Stockton-on-Tees 001</t>
  </si>
  <si>
    <t>E02002536</t>
  </si>
  <si>
    <t>Stockton-on-Tees 002</t>
  </si>
  <si>
    <t>E02002537</t>
  </si>
  <si>
    <t>Stockton-on-Tees 003</t>
  </si>
  <si>
    <t>E02002538</t>
  </si>
  <si>
    <t>Stockton-on-Tees 004</t>
  </si>
  <si>
    <t>E02002539</t>
  </si>
  <si>
    <t>Stockton-on-Tees 005</t>
  </si>
  <si>
    <t>E02002540</t>
  </si>
  <si>
    <t>Stockton-on-Tees 006</t>
  </si>
  <si>
    <t>E02002541</t>
  </si>
  <si>
    <t>Stockton-on-Tees 007</t>
  </si>
  <si>
    <t>E02002542</t>
  </si>
  <si>
    <t>Stockton-on-Tees 008</t>
  </si>
  <si>
    <t>E02002543</t>
  </si>
  <si>
    <t>Stockton-on-Tees 009</t>
  </si>
  <si>
    <t>E02002544</t>
  </si>
  <si>
    <t>Stockton-on-Tees 010</t>
  </si>
  <si>
    <t>E02002545</t>
  </si>
  <si>
    <t>Stockton-on-Tees 011</t>
  </si>
  <si>
    <t>E02002546</t>
  </si>
  <si>
    <t>Stockton-on-Tees 012</t>
  </si>
  <si>
    <t>E02002547</t>
  </si>
  <si>
    <t>Stockton-on-Tees 013</t>
  </si>
  <si>
    <t>E02002549</t>
  </si>
  <si>
    <t>Stockton-on-Tees 015</t>
  </si>
  <si>
    <t>E02002550</t>
  </si>
  <si>
    <t>Stockton-on-Tees 016</t>
  </si>
  <si>
    <t>E02002551</t>
  </si>
  <si>
    <t>Stockton-on-Tees 017</t>
  </si>
  <si>
    <t>E02002552</t>
  </si>
  <si>
    <t>Stockton-on-Tees 018</t>
  </si>
  <si>
    <t>E02002553</t>
  </si>
  <si>
    <t>Stockton-on-Tees 019</t>
  </si>
  <si>
    <t>E02002554</t>
  </si>
  <si>
    <t>Stockton-on-Tees 020</t>
  </si>
  <si>
    <t>E02002555</t>
  </si>
  <si>
    <t>Stockton-on-Tees 021</t>
  </si>
  <si>
    <t>E02002556</t>
  </si>
  <si>
    <t>Stockton-on-Tees 022</t>
  </si>
  <si>
    <t>E02002558</t>
  </si>
  <si>
    <t>Stockton-on-Tees 024</t>
  </si>
  <si>
    <t>E02002559</t>
  </si>
  <si>
    <t>Darlington 001</t>
  </si>
  <si>
    <t>E02002560</t>
  </si>
  <si>
    <t>Darlington 002</t>
  </si>
  <si>
    <t>E02002561</t>
  </si>
  <si>
    <t>Darlington 003</t>
  </si>
  <si>
    <t>E02002562</t>
  </si>
  <si>
    <t>Darlington 004</t>
  </si>
  <si>
    <t>E02002563</t>
  </si>
  <si>
    <t>Darlington 005</t>
  </si>
  <si>
    <t>E02002564</t>
  </si>
  <si>
    <t>Darlington 006</t>
  </si>
  <si>
    <t>E02002567</t>
  </si>
  <si>
    <t>Darlington 009</t>
  </si>
  <si>
    <t>E02002568</t>
  </si>
  <si>
    <t>Darlington 010</t>
  </si>
  <si>
    <t>E02002569</t>
  </si>
  <si>
    <t>Darlington 011</t>
  </si>
  <si>
    <t>E02002570</t>
  </si>
  <si>
    <t>Darlington 012</t>
  </si>
  <si>
    <t>E02002571</t>
  </si>
  <si>
    <t>Darlington 013</t>
  </si>
  <si>
    <t>E02002572</t>
  </si>
  <si>
    <t>Darlington 014</t>
  </si>
  <si>
    <t>E02002573</t>
  </si>
  <si>
    <t>Darlington 015</t>
  </si>
  <si>
    <t>E02002574</t>
  </si>
  <si>
    <t>Halton 001</t>
  </si>
  <si>
    <t>E02002575</t>
  </si>
  <si>
    <t>Halton 002</t>
  </si>
  <si>
    <t>E02002576</t>
  </si>
  <si>
    <t>Halton 003</t>
  </si>
  <si>
    <t>E02002577</t>
  </si>
  <si>
    <t>Halton 004</t>
  </si>
  <si>
    <t>E02002578</t>
  </si>
  <si>
    <t>Halton 005</t>
  </si>
  <si>
    <t>E02002579</t>
  </si>
  <si>
    <t>Halton 006</t>
  </si>
  <si>
    <t>E02002580</t>
  </si>
  <si>
    <t>Halton 007</t>
  </si>
  <si>
    <t>E02002581</t>
  </si>
  <si>
    <t>Halton 008</t>
  </si>
  <si>
    <t>E02002582</t>
  </si>
  <si>
    <t>Halton 009</t>
  </si>
  <si>
    <t>E02002583</t>
  </si>
  <si>
    <t>Halton 010</t>
  </si>
  <si>
    <t>E02002584</t>
  </si>
  <si>
    <t>Halton 011</t>
  </si>
  <si>
    <t>E02002585</t>
  </si>
  <si>
    <t>Halton 012</t>
  </si>
  <si>
    <t>E02002586</t>
  </si>
  <si>
    <t>Halton 013</t>
  </si>
  <si>
    <t>E02002587</t>
  </si>
  <si>
    <t>Halton 014</t>
  </si>
  <si>
    <t>E02002588</t>
  </si>
  <si>
    <t>Halton 015</t>
  </si>
  <si>
    <t>E02002589</t>
  </si>
  <si>
    <t>Halton 016</t>
  </si>
  <si>
    <t>E02002590</t>
  </si>
  <si>
    <t>Warrington 001</t>
  </si>
  <si>
    <t>E02002591</t>
  </si>
  <si>
    <t>Warrington 002</t>
  </si>
  <si>
    <t>E02002592</t>
  </si>
  <si>
    <t>Warrington 003</t>
  </si>
  <si>
    <t>E02002593</t>
  </si>
  <si>
    <t>Warrington 004</t>
  </si>
  <si>
    <t>E02002594</t>
  </si>
  <si>
    <t>Warrington 005</t>
  </si>
  <si>
    <t>E02002595</t>
  </si>
  <si>
    <t>Warrington 006</t>
  </si>
  <si>
    <t>E02002596</t>
  </si>
  <si>
    <t>Warrington 007</t>
  </si>
  <si>
    <t>E02002597</t>
  </si>
  <si>
    <t>Warrington 008</t>
  </si>
  <si>
    <t>E02002598</t>
  </si>
  <si>
    <t>Warrington 009</t>
  </si>
  <si>
    <t>E02002599</t>
  </si>
  <si>
    <t>Warrington 010</t>
  </si>
  <si>
    <t>E02002600</t>
  </si>
  <si>
    <t>Warrington 011</t>
  </si>
  <si>
    <t>E02002601</t>
  </si>
  <si>
    <t>Warrington 012</t>
  </si>
  <si>
    <t>E02002602</t>
  </si>
  <si>
    <t>Warrington 013</t>
  </si>
  <si>
    <t>E02002603</t>
  </si>
  <si>
    <t>Warrington 014</t>
  </si>
  <si>
    <t>E02002604</t>
  </si>
  <si>
    <t>Warrington 015</t>
  </si>
  <si>
    <t>E02002605</t>
  </si>
  <si>
    <t>Warrington 016</t>
  </si>
  <si>
    <t>E02002606</t>
  </si>
  <si>
    <t>Warrington 017</t>
  </si>
  <si>
    <t>E02002607</t>
  </si>
  <si>
    <t>Warrington 018</t>
  </si>
  <si>
    <t>E02002608</t>
  </si>
  <si>
    <t>Warrington 019</t>
  </si>
  <si>
    <t>E02002609</t>
  </si>
  <si>
    <t>Warrington 020</t>
  </si>
  <si>
    <t>E02002610</t>
  </si>
  <si>
    <t>Warrington 021</t>
  </si>
  <si>
    <t>E02002611</t>
  </si>
  <si>
    <t>Warrington 022</t>
  </si>
  <si>
    <t>E02002612</t>
  </si>
  <si>
    <t>Warrington 023</t>
  </si>
  <si>
    <t>E02002613</t>
  </si>
  <si>
    <t>Warrington 024</t>
  </si>
  <si>
    <t>E02002614</t>
  </si>
  <si>
    <t>Warrington 025</t>
  </si>
  <si>
    <t>E02002615</t>
  </si>
  <si>
    <t>Blackburn with Darwen 001</t>
  </si>
  <si>
    <t>E02002616</t>
  </si>
  <si>
    <t>Blackburn with Darwen 002</t>
  </si>
  <si>
    <t>E02002617</t>
  </si>
  <si>
    <t>Blackburn with Darwen 003</t>
  </si>
  <si>
    <t>E02002618</t>
  </si>
  <si>
    <t>Blackburn with Darwen 004</t>
  </si>
  <si>
    <t>E02002619</t>
  </si>
  <si>
    <t>Blackburn with Darwen 005</t>
  </si>
  <si>
    <t>E02002620</t>
  </si>
  <si>
    <t>Blackburn with Darwen 006</t>
  </si>
  <si>
    <t>E02002621</t>
  </si>
  <si>
    <t>Blackburn with Darwen 007</t>
  </si>
  <si>
    <t>E02002622</t>
  </si>
  <si>
    <t>Blackburn with Darwen 008</t>
  </si>
  <si>
    <t>E02002623</t>
  </si>
  <si>
    <t>Blackburn with Darwen 009</t>
  </si>
  <si>
    <t>E02002624</t>
  </si>
  <si>
    <t>Blackburn with Darwen 010</t>
  </si>
  <si>
    <t>E02002625</t>
  </si>
  <si>
    <t>Blackburn with Darwen 011</t>
  </si>
  <si>
    <t>E02002626</t>
  </si>
  <si>
    <t>Blackburn with Darwen 012</t>
  </si>
  <si>
    <t>E02002627</t>
  </si>
  <si>
    <t>Blackburn with Darwen 013</t>
  </si>
  <si>
    <t>E02002628</t>
  </si>
  <si>
    <t>Blackburn with Darwen 014</t>
  </si>
  <si>
    <t>E02002629</t>
  </si>
  <si>
    <t>Blackburn with Darwen 015</t>
  </si>
  <si>
    <t>E02002630</t>
  </si>
  <si>
    <t>Blackburn with Darwen 016</t>
  </si>
  <si>
    <t>E02002631</t>
  </si>
  <si>
    <t>Blackburn with Darwen 017</t>
  </si>
  <si>
    <t>E02002632</t>
  </si>
  <si>
    <t>Blackburn with Darwen 018</t>
  </si>
  <si>
    <t>E02002633</t>
  </si>
  <si>
    <t>Blackpool 001</t>
  </si>
  <si>
    <t>E02002634</t>
  </si>
  <si>
    <t>Blackpool 002</t>
  </si>
  <si>
    <t>E02002635</t>
  </si>
  <si>
    <t>Blackpool 003</t>
  </si>
  <si>
    <t>E02002636</t>
  </si>
  <si>
    <t>Blackpool 004</t>
  </si>
  <si>
    <t>E02002637</t>
  </si>
  <si>
    <t>Blackpool 005</t>
  </si>
  <si>
    <t>E02002638</t>
  </si>
  <si>
    <t>Blackpool 006</t>
  </si>
  <si>
    <t>E02002639</t>
  </si>
  <si>
    <t>Blackpool 007</t>
  </si>
  <si>
    <t>E02002640</t>
  </si>
  <si>
    <t>Blackpool 008</t>
  </si>
  <si>
    <t>E02002641</t>
  </si>
  <si>
    <t>Blackpool 009</t>
  </si>
  <si>
    <t>E02002642</t>
  </si>
  <si>
    <t>Blackpool 010</t>
  </si>
  <si>
    <t>E02002643</t>
  </si>
  <si>
    <t>Blackpool 011</t>
  </si>
  <si>
    <t>E02002644</t>
  </si>
  <si>
    <t>Blackpool 012</t>
  </si>
  <si>
    <t>E02002645</t>
  </si>
  <si>
    <t>Blackpool 013</t>
  </si>
  <si>
    <t>E02002646</t>
  </si>
  <si>
    <t>Blackpool 014</t>
  </si>
  <si>
    <t>E02002647</t>
  </si>
  <si>
    <t>Blackpool 015</t>
  </si>
  <si>
    <t>E02002648</t>
  </si>
  <si>
    <t>Blackpool 016</t>
  </si>
  <si>
    <t>E02002649</t>
  </si>
  <si>
    <t>Blackpool 017</t>
  </si>
  <si>
    <t>E02002650</t>
  </si>
  <si>
    <t>Blackpool 018</t>
  </si>
  <si>
    <t>E02002651</t>
  </si>
  <si>
    <t>Blackpool 019</t>
  </si>
  <si>
    <t>E02002653</t>
  </si>
  <si>
    <t>Kingston upon Hull 002</t>
  </si>
  <si>
    <t>E02002654</t>
  </si>
  <si>
    <t>Kingston upon Hull 003</t>
  </si>
  <si>
    <t>E02002655</t>
  </si>
  <si>
    <t>Kingston upon Hull 004</t>
  </si>
  <si>
    <t>E02002656</t>
  </si>
  <si>
    <t>Kingston upon Hull 005</t>
  </si>
  <si>
    <t>E02002657</t>
  </si>
  <si>
    <t>Kingston upon Hull 006</t>
  </si>
  <si>
    <t>E02002658</t>
  </si>
  <si>
    <t>Kingston upon Hull 007</t>
  </si>
  <si>
    <t>E02002659</t>
  </si>
  <si>
    <t>Kingston upon Hull 008</t>
  </si>
  <si>
    <t>E02002660</t>
  </si>
  <si>
    <t>Kingston upon Hull 009</t>
  </si>
  <si>
    <t>E02002661</t>
  </si>
  <si>
    <t>Kingston upon Hull 010</t>
  </si>
  <si>
    <t>E02002662</t>
  </si>
  <si>
    <t>Kingston upon Hull 011</t>
  </si>
  <si>
    <t>E02002663</t>
  </si>
  <si>
    <t>Kingston upon Hull 012</t>
  </si>
  <si>
    <t>E02002664</t>
  </si>
  <si>
    <t>Kingston upon Hull 013</t>
  </si>
  <si>
    <t>E02002665</t>
  </si>
  <si>
    <t>Kingston upon Hull 014</t>
  </si>
  <si>
    <t>E02002666</t>
  </si>
  <si>
    <t>Kingston upon Hull 015</t>
  </si>
  <si>
    <t>E02002667</t>
  </si>
  <si>
    <t>Kingston upon Hull 016</t>
  </si>
  <si>
    <t>E02002668</t>
  </si>
  <si>
    <t>Kingston upon Hull 017</t>
  </si>
  <si>
    <t>E02002669</t>
  </si>
  <si>
    <t>Kingston upon Hull 018</t>
  </si>
  <si>
    <t>E02002670</t>
  </si>
  <si>
    <t>Kingston upon Hull 019</t>
  </si>
  <si>
    <t>E02002671</t>
  </si>
  <si>
    <t>Kingston upon Hull 020</t>
  </si>
  <si>
    <t>E02002672</t>
  </si>
  <si>
    <t>Kingston upon Hull 021</t>
  </si>
  <si>
    <t>E02002673</t>
  </si>
  <si>
    <t>Kingston upon Hull 022</t>
  </si>
  <si>
    <t>E02002674</t>
  </si>
  <si>
    <t>Kingston upon Hull 023</t>
  </si>
  <si>
    <t>E02002675</t>
  </si>
  <si>
    <t>Kingston upon Hull 024</t>
  </si>
  <si>
    <t>E02002676</t>
  </si>
  <si>
    <t>Kingston upon Hull 025</t>
  </si>
  <si>
    <t>E02002677</t>
  </si>
  <si>
    <t>Kingston upon Hull 026</t>
  </si>
  <si>
    <t>E02002678</t>
  </si>
  <si>
    <t>Kingston upon Hull 027</t>
  </si>
  <si>
    <t>E02002679</t>
  </si>
  <si>
    <t>Kingston upon Hull 028</t>
  </si>
  <si>
    <t>E02002680</t>
  </si>
  <si>
    <t>Kingston upon Hull 029</t>
  </si>
  <si>
    <t>E02002681</t>
  </si>
  <si>
    <t>Kingston upon Hull 030</t>
  </si>
  <si>
    <t>E02002682</t>
  </si>
  <si>
    <t>Kingston upon Hull 031</t>
  </si>
  <si>
    <t>E02002684</t>
  </si>
  <si>
    <t>East Riding of Yorkshire 001</t>
  </si>
  <si>
    <t>E02002685</t>
  </si>
  <si>
    <t>East Riding of Yorkshire 002</t>
  </si>
  <si>
    <t>E02002686</t>
  </si>
  <si>
    <t>East Riding of Yorkshire 003</t>
  </si>
  <si>
    <t>E02002687</t>
  </si>
  <si>
    <t>East Riding of Yorkshire 004</t>
  </si>
  <si>
    <t>E02002688</t>
  </si>
  <si>
    <t>East Riding of Yorkshire 005</t>
  </si>
  <si>
    <t>E02002689</t>
  </si>
  <si>
    <t>East Riding of Yorkshire 006</t>
  </si>
  <si>
    <t>E02002691</t>
  </si>
  <si>
    <t>East Riding of Yorkshire 008</t>
  </si>
  <si>
    <t>E02002692</t>
  </si>
  <si>
    <t>East Riding of Yorkshire 009</t>
  </si>
  <si>
    <t>E02002693</t>
  </si>
  <si>
    <t>East Riding of Yorkshire 010</t>
  </si>
  <si>
    <t>E02002694</t>
  </si>
  <si>
    <t>East Riding of Yorkshire 011</t>
  </si>
  <si>
    <t>E02002695</t>
  </si>
  <si>
    <t>East Riding of Yorkshire 012</t>
  </si>
  <si>
    <t>E02002696</t>
  </si>
  <si>
    <t>East Riding of Yorkshire 013</t>
  </si>
  <si>
    <t>E02002697</t>
  </si>
  <si>
    <t>East Riding of Yorkshire 014</t>
  </si>
  <si>
    <t>E02002698</t>
  </si>
  <si>
    <t>East Riding of Yorkshire 015</t>
  </si>
  <si>
    <t>E02002699</t>
  </si>
  <si>
    <t>East Riding of Yorkshire 016</t>
  </si>
  <si>
    <t>E02002700</t>
  </si>
  <si>
    <t>East Riding of Yorkshire 017</t>
  </si>
  <si>
    <t>E02002701</t>
  </si>
  <si>
    <t>East Riding of Yorkshire 018</t>
  </si>
  <si>
    <t>E02002702</t>
  </si>
  <si>
    <t>East Riding of Yorkshire 019</t>
  </si>
  <si>
    <t>E02002703</t>
  </si>
  <si>
    <t>East Riding of Yorkshire 020</t>
  </si>
  <si>
    <t>E02002704</t>
  </si>
  <si>
    <t>East Riding of Yorkshire 021</t>
  </si>
  <si>
    <t>E02002705</t>
  </si>
  <si>
    <t>East Riding of Yorkshire 022</t>
  </si>
  <si>
    <t>E02002706</t>
  </si>
  <si>
    <t>East Riding of Yorkshire 023</t>
  </si>
  <si>
    <t>E02002707</t>
  </si>
  <si>
    <t>East Riding of Yorkshire 024</t>
  </si>
  <si>
    <t>E02002708</t>
  </si>
  <si>
    <t>East Riding of Yorkshire 025</t>
  </si>
  <si>
    <t>E02002709</t>
  </si>
  <si>
    <t>East Riding of Yorkshire 026</t>
  </si>
  <si>
    <t>E02002710</t>
  </si>
  <si>
    <t>East Riding of Yorkshire 027</t>
  </si>
  <si>
    <t>E02002711</t>
  </si>
  <si>
    <t>East Riding of Yorkshire 028</t>
  </si>
  <si>
    <t>E02002712</t>
  </si>
  <si>
    <t>East Riding of Yorkshire 029</t>
  </si>
  <si>
    <t>E02002714</t>
  </si>
  <si>
    <t>East Riding of Yorkshire 031</t>
  </si>
  <si>
    <t>E02002715</t>
  </si>
  <si>
    <t>East Riding of Yorkshire 032</t>
  </si>
  <si>
    <t>E02002716</t>
  </si>
  <si>
    <t>East Riding of Yorkshire 033</t>
  </si>
  <si>
    <t>E02002717</t>
  </si>
  <si>
    <t>East Riding of Yorkshire 034</t>
  </si>
  <si>
    <t>E02002718</t>
  </si>
  <si>
    <t>East Riding of Yorkshire 035</t>
  </si>
  <si>
    <t>E02002719</t>
  </si>
  <si>
    <t>East Riding of Yorkshire 036</t>
  </si>
  <si>
    <t>E02002720</t>
  </si>
  <si>
    <t>East Riding of Yorkshire 037</t>
  </si>
  <si>
    <t>E02002721</t>
  </si>
  <si>
    <t>East Riding of Yorkshire 038</t>
  </si>
  <si>
    <t>E02002722</t>
  </si>
  <si>
    <t>East Riding of Yorkshire 039</t>
  </si>
  <si>
    <t>E02002723</t>
  </si>
  <si>
    <t>East Riding of Yorkshire 040</t>
  </si>
  <si>
    <t>E02002724</t>
  </si>
  <si>
    <t>East Riding of Yorkshire 041</t>
  </si>
  <si>
    <t>E02002725</t>
  </si>
  <si>
    <t>East Riding of Yorkshire 042</t>
  </si>
  <si>
    <t>E02002726</t>
  </si>
  <si>
    <t>North East Lincolnshire 001</t>
  </si>
  <si>
    <t>E02002727</t>
  </si>
  <si>
    <t>North East Lincolnshire 002</t>
  </si>
  <si>
    <t>E02002728</t>
  </si>
  <si>
    <t>North East Lincolnshire 003</t>
  </si>
  <si>
    <t>E02002729</t>
  </si>
  <si>
    <t>North East Lincolnshire 004</t>
  </si>
  <si>
    <t>E02002730</t>
  </si>
  <si>
    <t>North East Lincolnshire 005</t>
  </si>
  <si>
    <t>E02002731</t>
  </si>
  <si>
    <t>North East Lincolnshire 006</t>
  </si>
  <si>
    <t>E02002732</t>
  </si>
  <si>
    <t>North East Lincolnshire 007</t>
  </si>
  <si>
    <t>E02002733</t>
  </si>
  <si>
    <t>North East Lincolnshire 008</t>
  </si>
  <si>
    <t>E02002734</t>
  </si>
  <si>
    <t>North East Lincolnshire 009</t>
  </si>
  <si>
    <t>E02002736</t>
  </si>
  <si>
    <t>North East Lincolnshire 011</t>
  </si>
  <si>
    <t>E02002737</t>
  </si>
  <si>
    <t>North East Lincolnshire 012</t>
  </si>
  <si>
    <t>E02002738</t>
  </si>
  <si>
    <t>North East Lincolnshire 013</t>
  </si>
  <si>
    <t>E02002739</t>
  </si>
  <si>
    <t>North East Lincolnshire 014</t>
  </si>
  <si>
    <t>E02002740</t>
  </si>
  <si>
    <t>North East Lincolnshire 015</t>
  </si>
  <si>
    <t>E02002741</t>
  </si>
  <si>
    <t>North East Lincolnshire 016</t>
  </si>
  <si>
    <t>E02002743</t>
  </si>
  <si>
    <t>North East Lincolnshire 018</t>
  </si>
  <si>
    <t>E02002744</t>
  </si>
  <si>
    <t>North East Lincolnshire 019</t>
  </si>
  <si>
    <t>E02002745</t>
  </si>
  <si>
    <t>North East Lincolnshire 020</t>
  </si>
  <si>
    <t>E02002746</t>
  </si>
  <si>
    <t>North East Lincolnshire 021</t>
  </si>
  <si>
    <t>E02002747</t>
  </si>
  <si>
    <t>North East Lincolnshire 022</t>
  </si>
  <si>
    <t>E02002748</t>
  </si>
  <si>
    <t>North East Lincolnshire 023</t>
  </si>
  <si>
    <t>E02002749</t>
  </si>
  <si>
    <t>North Lincolnshire 001</t>
  </si>
  <si>
    <t>E02002750</t>
  </si>
  <si>
    <t>North Lincolnshire 002</t>
  </si>
  <si>
    <t>E02002751</t>
  </si>
  <si>
    <t>North Lincolnshire 003</t>
  </si>
  <si>
    <t>E02002752</t>
  </si>
  <si>
    <t>North Lincolnshire 004</t>
  </si>
  <si>
    <t>E02002753</t>
  </si>
  <si>
    <t>North Lincolnshire 005</t>
  </si>
  <si>
    <t>E02002754</t>
  </si>
  <si>
    <t>North Lincolnshire 006</t>
  </si>
  <si>
    <t>E02002755</t>
  </si>
  <si>
    <t>North Lincolnshire 007</t>
  </si>
  <si>
    <t>E02002756</t>
  </si>
  <si>
    <t>North Lincolnshire 008</t>
  </si>
  <si>
    <t>E02002757</t>
  </si>
  <si>
    <t>North Lincolnshire 009</t>
  </si>
  <si>
    <t>E02002758</t>
  </si>
  <si>
    <t>North Lincolnshire 010</t>
  </si>
  <si>
    <t>E02002759</t>
  </si>
  <si>
    <t>North Lincolnshire 011</t>
  </si>
  <si>
    <t>E02002760</t>
  </si>
  <si>
    <t>North Lincolnshire 012</t>
  </si>
  <si>
    <t>E02002761</t>
  </si>
  <si>
    <t>North Lincolnshire 013</t>
  </si>
  <si>
    <t>E02002762</t>
  </si>
  <si>
    <t>North Lincolnshire 014</t>
  </si>
  <si>
    <t>E02002763</t>
  </si>
  <si>
    <t>North Lincolnshire 015</t>
  </si>
  <si>
    <t>E02002764</t>
  </si>
  <si>
    <t>North Lincolnshire 016</t>
  </si>
  <si>
    <t>E02002765</t>
  </si>
  <si>
    <t>North Lincolnshire 017</t>
  </si>
  <si>
    <t>E02002766</t>
  </si>
  <si>
    <t>North Lincolnshire 018</t>
  </si>
  <si>
    <t>E02002767</t>
  </si>
  <si>
    <t>North Lincolnshire 019</t>
  </si>
  <si>
    <t>E02002768</t>
  </si>
  <si>
    <t>North Lincolnshire 020</t>
  </si>
  <si>
    <t>E02002769</t>
  </si>
  <si>
    <t>North Lincolnshire 021</t>
  </si>
  <si>
    <t>E02002770</t>
  </si>
  <si>
    <t>North Lincolnshire 022</t>
  </si>
  <si>
    <t>E02002771</t>
  </si>
  <si>
    <t>North Lincolnshire 023</t>
  </si>
  <si>
    <t>E02002772</t>
  </si>
  <si>
    <t>York 001</t>
  </si>
  <si>
    <t>E02002773</t>
  </si>
  <si>
    <t>York 002</t>
  </si>
  <si>
    <t>E02002774</t>
  </si>
  <si>
    <t>York 003</t>
  </si>
  <si>
    <t>E02002775</t>
  </si>
  <si>
    <t>York 004</t>
  </si>
  <si>
    <t>E02002776</t>
  </si>
  <si>
    <t>York 005</t>
  </si>
  <si>
    <t>E02002777</t>
  </si>
  <si>
    <t>York 006</t>
  </si>
  <si>
    <t>E02002778</t>
  </si>
  <si>
    <t>York 007</t>
  </si>
  <si>
    <t>E02002779</t>
  </si>
  <si>
    <t>York 008</t>
  </si>
  <si>
    <t>E02002780</t>
  </si>
  <si>
    <t>York 009</t>
  </si>
  <si>
    <t>E02002781</t>
  </si>
  <si>
    <t>York 010</t>
  </si>
  <si>
    <t>E02002782</t>
  </si>
  <si>
    <t>York 011</t>
  </si>
  <si>
    <t>E02002783</t>
  </si>
  <si>
    <t>York 012</t>
  </si>
  <si>
    <t>E02002784</t>
  </si>
  <si>
    <t>York 013</t>
  </si>
  <si>
    <t>E02002785</t>
  </si>
  <si>
    <t>York 014</t>
  </si>
  <si>
    <t>E02002786</t>
  </si>
  <si>
    <t>York 015</t>
  </si>
  <si>
    <t>E02002787</t>
  </si>
  <si>
    <t>York 016</t>
  </si>
  <si>
    <t>E02002788</t>
  </si>
  <si>
    <t>York 017</t>
  </si>
  <si>
    <t>E02002789</t>
  </si>
  <si>
    <t>York 018</t>
  </si>
  <si>
    <t>E02002790</t>
  </si>
  <si>
    <t>York 019</t>
  </si>
  <si>
    <t>E02002791</t>
  </si>
  <si>
    <t>York 020</t>
  </si>
  <si>
    <t>E02002792</t>
  </si>
  <si>
    <t>York 021</t>
  </si>
  <si>
    <t>E02002793</t>
  </si>
  <si>
    <t>York 022</t>
  </si>
  <si>
    <t>E02002794</t>
  </si>
  <si>
    <t>York 023</t>
  </si>
  <si>
    <t>E02002795</t>
  </si>
  <si>
    <t>York 024</t>
  </si>
  <si>
    <t>E02002796</t>
  </si>
  <si>
    <t>Derby 001</t>
  </si>
  <si>
    <t>E02002797</t>
  </si>
  <si>
    <t>Derby 002</t>
  </si>
  <si>
    <t>E02002798</t>
  </si>
  <si>
    <t>Derby 003</t>
  </si>
  <si>
    <t>E02002799</t>
  </si>
  <si>
    <t>Derby 004</t>
  </si>
  <si>
    <t>E02002800</t>
  </si>
  <si>
    <t>Derby 005</t>
  </si>
  <si>
    <t>E02002801</t>
  </si>
  <si>
    <t>Derby 006</t>
  </si>
  <si>
    <t>E02002802</t>
  </si>
  <si>
    <t>Derby 007</t>
  </si>
  <si>
    <t>E02002803</t>
  </si>
  <si>
    <t>Derby 008</t>
  </si>
  <si>
    <t>E02002804</t>
  </si>
  <si>
    <t>Derby 009</t>
  </si>
  <si>
    <t>E02002805</t>
  </si>
  <si>
    <t>Derby 010</t>
  </si>
  <si>
    <t>E02002806</t>
  </si>
  <si>
    <t>Derby 011</t>
  </si>
  <si>
    <t>E02002807</t>
  </si>
  <si>
    <t>Derby 012</t>
  </si>
  <si>
    <t>E02002808</t>
  </si>
  <si>
    <t>Derby 013</t>
  </si>
  <si>
    <t>E02002809</t>
  </si>
  <si>
    <t>Derby 014</t>
  </si>
  <si>
    <t>E02002810</t>
  </si>
  <si>
    <t>Derby 015</t>
  </si>
  <si>
    <t>E02002811</t>
  </si>
  <si>
    <t>Derby 016</t>
  </si>
  <si>
    <t>E02002812</t>
  </si>
  <si>
    <t>Derby 017</t>
  </si>
  <si>
    <t>E02002813</t>
  </si>
  <si>
    <t>Derby 018</t>
  </si>
  <si>
    <t>E02002814</t>
  </si>
  <si>
    <t>Derby 019</t>
  </si>
  <si>
    <t>E02002815</t>
  </si>
  <si>
    <t>Derby 020</t>
  </si>
  <si>
    <t>E02002816</t>
  </si>
  <si>
    <t>Derby 021</t>
  </si>
  <si>
    <t>E02002817</t>
  </si>
  <si>
    <t>Derby 022</t>
  </si>
  <si>
    <t>E02002818</t>
  </si>
  <si>
    <t>Derby 023</t>
  </si>
  <si>
    <t>E02002819</t>
  </si>
  <si>
    <t>Derby 024</t>
  </si>
  <si>
    <t>E02002820</t>
  </si>
  <si>
    <t>Derby 025</t>
  </si>
  <si>
    <t>E02002821</t>
  </si>
  <si>
    <t>Derby 026</t>
  </si>
  <si>
    <t>E02002822</t>
  </si>
  <si>
    <t>Derby 027</t>
  </si>
  <si>
    <t>E02002823</t>
  </si>
  <si>
    <t>Derby 028</t>
  </si>
  <si>
    <t>E02002824</t>
  </si>
  <si>
    <t>Derby 029</t>
  </si>
  <si>
    <t>E02002825</t>
  </si>
  <si>
    <t>Derby 030</t>
  </si>
  <si>
    <t>E02002826</t>
  </si>
  <si>
    <t>Derby 031</t>
  </si>
  <si>
    <t>E02002827</t>
  </si>
  <si>
    <t>Leicester 001</t>
  </si>
  <si>
    <t>E02002828</t>
  </si>
  <si>
    <t>Leicester 002</t>
  </si>
  <si>
    <t>E02002829</t>
  </si>
  <si>
    <t>Leicester 003</t>
  </si>
  <si>
    <t>E02002830</t>
  </si>
  <si>
    <t>Leicester 004</t>
  </si>
  <si>
    <t>E02002831</t>
  </si>
  <si>
    <t>Leicester 005</t>
  </si>
  <si>
    <t>E02002832</t>
  </si>
  <si>
    <t>Leicester 006</t>
  </si>
  <si>
    <t>E02002833</t>
  </si>
  <si>
    <t>Leicester 007</t>
  </si>
  <si>
    <t>E02002834</t>
  </si>
  <si>
    <t>Leicester 008</t>
  </si>
  <si>
    <t>E02002836</t>
  </si>
  <si>
    <t>Leicester 010</t>
  </si>
  <si>
    <t>E02002837</t>
  </si>
  <si>
    <t>Leicester 011</t>
  </si>
  <si>
    <t>E02002838</t>
  </si>
  <si>
    <t>Leicester 012</t>
  </si>
  <si>
    <t>E02002839</t>
  </si>
  <si>
    <t>Leicester 013</t>
  </si>
  <si>
    <t>E02002842</t>
  </si>
  <si>
    <t>Leicester 016</t>
  </si>
  <si>
    <t>E02002843</t>
  </si>
  <si>
    <t>Leicester 017</t>
  </si>
  <si>
    <t>E02002844</t>
  </si>
  <si>
    <t>Leicester 018</t>
  </si>
  <si>
    <t>E02002845</t>
  </si>
  <si>
    <t>Leicester 019</t>
  </si>
  <si>
    <t>E02002846</t>
  </si>
  <si>
    <t>Leicester 020</t>
  </si>
  <si>
    <t>E02002847</t>
  </si>
  <si>
    <t>Leicester 021</t>
  </si>
  <si>
    <t>E02002848</t>
  </si>
  <si>
    <t>Leicester 022</t>
  </si>
  <si>
    <t>E02002849</t>
  </si>
  <si>
    <t>Leicester 023</t>
  </si>
  <si>
    <t>E02002851</t>
  </si>
  <si>
    <t>Leicester 025</t>
  </si>
  <si>
    <t>E02002852</t>
  </si>
  <si>
    <t>Leicester 026</t>
  </si>
  <si>
    <t>E02002853</t>
  </si>
  <si>
    <t>Leicester 027</t>
  </si>
  <si>
    <t>E02002854</t>
  </si>
  <si>
    <t>Leicester 028</t>
  </si>
  <si>
    <t>E02002855</t>
  </si>
  <si>
    <t>Leicester 029</t>
  </si>
  <si>
    <t>E02002856</t>
  </si>
  <si>
    <t>Leicester 030</t>
  </si>
  <si>
    <t>E02002857</t>
  </si>
  <si>
    <t>Leicester 031</t>
  </si>
  <si>
    <t>E02002858</t>
  </si>
  <si>
    <t>Leicester 032</t>
  </si>
  <si>
    <t>E02002860</t>
  </si>
  <si>
    <t>Leicester 034</t>
  </si>
  <si>
    <t>E02002861</t>
  </si>
  <si>
    <t>Leicester 035</t>
  </si>
  <si>
    <t>E02002862</t>
  </si>
  <si>
    <t>Leicester 036</t>
  </si>
  <si>
    <t>E02002863</t>
  </si>
  <si>
    <t>Rutland 001</t>
  </si>
  <si>
    <t>E02002864</t>
  </si>
  <si>
    <t>Rutland 002</t>
  </si>
  <si>
    <t>E02002865</t>
  </si>
  <si>
    <t>Rutland 003</t>
  </si>
  <si>
    <t>E02002866</t>
  </si>
  <si>
    <t>Rutland 004</t>
  </si>
  <si>
    <t>E02002867</t>
  </si>
  <si>
    <t>Rutland 005</t>
  </si>
  <si>
    <t>E02002868</t>
  </si>
  <si>
    <t>Nottingham 001</t>
  </si>
  <si>
    <t>E02002869</t>
  </si>
  <si>
    <t>Nottingham 002</t>
  </si>
  <si>
    <t>E02002871</t>
  </si>
  <si>
    <t>Nottingham 004</t>
  </si>
  <si>
    <t>E02002872</t>
  </si>
  <si>
    <t>Nottingham 005</t>
  </si>
  <si>
    <t>E02002873</t>
  </si>
  <si>
    <t>Nottingham 006</t>
  </si>
  <si>
    <t>E02002874</t>
  </si>
  <si>
    <t>Nottingham 007</t>
  </si>
  <si>
    <t>E02002875</t>
  </si>
  <si>
    <t>Nottingham 008</t>
  </si>
  <si>
    <t>E02002876</t>
  </si>
  <si>
    <t>Nottingham 009</t>
  </si>
  <si>
    <t>E02002877</t>
  </si>
  <si>
    <t>Nottingham 010</t>
  </si>
  <si>
    <t>E02002878</t>
  </si>
  <si>
    <t>Nottingham 011</t>
  </si>
  <si>
    <t>E02002879</t>
  </si>
  <si>
    <t>Nottingham 012</t>
  </si>
  <si>
    <t>E02002880</t>
  </si>
  <si>
    <t>Nottingham 013</t>
  </si>
  <si>
    <t>E02002881</t>
  </si>
  <si>
    <t>Nottingham 014</t>
  </si>
  <si>
    <t>E02002882</t>
  </si>
  <si>
    <t>Nottingham 015</t>
  </si>
  <si>
    <t>E02002883</t>
  </si>
  <si>
    <t>Nottingham 016</t>
  </si>
  <si>
    <t>E02002884</t>
  </si>
  <si>
    <t>Nottingham 017</t>
  </si>
  <si>
    <t>E02002885</t>
  </si>
  <si>
    <t>Nottingham 018</t>
  </si>
  <si>
    <t>E02002886</t>
  </si>
  <si>
    <t>Nottingham 019</t>
  </si>
  <si>
    <t>E02002887</t>
  </si>
  <si>
    <t>Nottingham 020</t>
  </si>
  <si>
    <t>E02002888</t>
  </si>
  <si>
    <t>Nottingham 021</t>
  </si>
  <si>
    <t>E02002889</t>
  </si>
  <si>
    <t>Nottingham 022</t>
  </si>
  <si>
    <t>E02002890</t>
  </si>
  <si>
    <t>Nottingham 023</t>
  </si>
  <si>
    <t>E02002891</t>
  </si>
  <si>
    <t>Nottingham 024</t>
  </si>
  <si>
    <t>E02002892</t>
  </si>
  <si>
    <t>Nottingham 025</t>
  </si>
  <si>
    <t>E02002893</t>
  </si>
  <si>
    <t>Nottingham 026</t>
  </si>
  <si>
    <t>E02002895</t>
  </si>
  <si>
    <t>Nottingham 028</t>
  </si>
  <si>
    <t>E02002896</t>
  </si>
  <si>
    <t>Nottingham 029</t>
  </si>
  <si>
    <t>E02002897</t>
  </si>
  <si>
    <t>Nottingham 030</t>
  </si>
  <si>
    <t>E02002898</t>
  </si>
  <si>
    <t>Nottingham 031</t>
  </si>
  <si>
    <t>E02002901</t>
  </si>
  <si>
    <t>Nottingham 034</t>
  </si>
  <si>
    <t>E02002902</t>
  </si>
  <si>
    <t>Nottingham 035</t>
  </si>
  <si>
    <t>E02002903</t>
  </si>
  <si>
    <t>Nottingham 036</t>
  </si>
  <si>
    <t>E02002904</t>
  </si>
  <si>
    <t>Nottingham 037</t>
  </si>
  <si>
    <t>E02002905</t>
  </si>
  <si>
    <t>Herefordshire 001</t>
  </si>
  <si>
    <t>E02002906</t>
  </si>
  <si>
    <t>Herefordshire 002</t>
  </si>
  <si>
    <t>E02002907</t>
  </si>
  <si>
    <t>Herefordshire 003</t>
  </si>
  <si>
    <t>E02002908</t>
  </si>
  <si>
    <t>Herefordshire 004</t>
  </si>
  <si>
    <t>E02002909</t>
  </si>
  <si>
    <t>Herefordshire 005</t>
  </si>
  <si>
    <t>E02002910</t>
  </si>
  <si>
    <t>Herefordshire 006</t>
  </si>
  <si>
    <t>E02002911</t>
  </si>
  <si>
    <t>Herefordshire 007</t>
  </si>
  <si>
    <t>E02002912</t>
  </si>
  <si>
    <t>Herefordshire 008</t>
  </si>
  <si>
    <t>E02002913</t>
  </si>
  <si>
    <t>Herefordshire 009</t>
  </si>
  <si>
    <t>E02002914</t>
  </si>
  <si>
    <t>Herefordshire 010</t>
  </si>
  <si>
    <t>E02002915</t>
  </si>
  <si>
    <t>Herefordshire 011</t>
  </si>
  <si>
    <t>E02002916</t>
  </si>
  <si>
    <t>Herefordshire 012</t>
  </si>
  <si>
    <t>E02002917</t>
  </si>
  <si>
    <t>Herefordshire 013</t>
  </si>
  <si>
    <t>E02002918</t>
  </si>
  <si>
    <t>Herefordshire 014</t>
  </si>
  <si>
    <t>E02002919</t>
  </si>
  <si>
    <t>Herefordshire 015</t>
  </si>
  <si>
    <t>E02002920</t>
  </si>
  <si>
    <t>Herefordshire 016</t>
  </si>
  <si>
    <t>E02002921</t>
  </si>
  <si>
    <t>Herefordshire 017</t>
  </si>
  <si>
    <t>E02002922</t>
  </si>
  <si>
    <t>Herefordshire 018</t>
  </si>
  <si>
    <t>E02002923</t>
  </si>
  <si>
    <t>Herefordshire 019</t>
  </si>
  <si>
    <t>E02002924</t>
  </si>
  <si>
    <t>Herefordshire 020</t>
  </si>
  <si>
    <t>E02002925</t>
  </si>
  <si>
    <t>Herefordshire 021</t>
  </si>
  <si>
    <t>E02002926</t>
  </si>
  <si>
    <t>Herefordshire 022</t>
  </si>
  <si>
    <t>E02002927</t>
  </si>
  <si>
    <t>Herefordshire 023</t>
  </si>
  <si>
    <t>E02002928</t>
  </si>
  <si>
    <t>Telford and Wrekin 001</t>
  </si>
  <si>
    <t>E02002929</t>
  </si>
  <si>
    <t>Telford and Wrekin 002</t>
  </si>
  <si>
    <t>E02002930</t>
  </si>
  <si>
    <t>Telford and Wrekin 003</t>
  </si>
  <si>
    <t>E02002931</t>
  </si>
  <si>
    <t>Telford and Wrekin 004</t>
  </si>
  <si>
    <t>E02002932</t>
  </si>
  <si>
    <t>Telford and Wrekin 005</t>
  </si>
  <si>
    <t>E02002933</t>
  </si>
  <si>
    <t>Telford and Wrekin 006</t>
  </si>
  <si>
    <t>E02002934</t>
  </si>
  <si>
    <t>Telford and Wrekin 007</t>
  </si>
  <si>
    <t>E02002935</t>
  </si>
  <si>
    <t>Telford and Wrekin 008</t>
  </si>
  <si>
    <t>E02002936</t>
  </si>
  <si>
    <t>Telford and Wrekin 009</t>
  </si>
  <si>
    <t>E02002937</t>
  </si>
  <si>
    <t>Telford and Wrekin 010</t>
  </si>
  <si>
    <t>E02002938</t>
  </si>
  <si>
    <t>Telford and Wrekin 011</t>
  </si>
  <si>
    <t>E02002939</t>
  </si>
  <si>
    <t>Telford and Wrekin 012</t>
  </si>
  <si>
    <t>E02002940</t>
  </si>
  <si>
    <t>Telford and Wrekin 013</t>
  </si>
  <si>
    <t>E02002941</t>
  </si>
  <si>
    <t>Telford and Wrekin 014</t>
  </si>
  <si>
    <t>E02002942</t>
  </si>
  <si>
    <t>Telford and Wrekin 015</t>
  </si>
  <si>
    <t>E02002944</t>
  </si>
  <si>
    <t>Telford and Wrekin 017</t>
  </si>
  <si>
    <t>E02002945</t>
  </si>
  <si>
    <t>Telford and Wrekin 018</t>
  </si>
  <si>
    <t>E02002946</t>
  </si>
  <si>
    <t>Telford and Wrekin 019</t>
  </si>
  <si>
    <t>E02002947</t>
  </si>
  <si>
    <t>Telford and Wrekin 020</t>
  </si>
  <si>
    <t>E02002948</t>
  </si>
  <si>
    <t>Telford and Wrekin 021</t>
  </si>
  <si>
    <t>E02002949</t>
  </si>
  <si>
    <t>Telford and Wrekin 022</t>
  </si>
  <si>
    <t>E02002950</t>
  </si>
  <si>
    <t>Telford and Wrekin 023</t>
  </si>
  <si>
    <t>E02002951</t>
  </si>
  <si>
    <t>Stoke-on-Trent 001</t>
  </si>
  <si>
    <t>E02002952</t>
  </si>
  <si>
    <t>Stoke-on-Trent 002</t>
  </si>
  <si>
    <t>E02002953</t>
  </si>
  <si>
    <t>Stoke-on-Trent 003</t>
  </si>
  <si>
    <t>E02002954</t>
  </si>
  <si>
    <t>Stoke-on-Trent 004</t>
  </si>
  <si>
    <t>E02002955</t>
  </si>
  <si>
    <t>Stoke-on-Trent 005</t>
  </si>
  <si>
    <t>E02002956</t>
  </si>
  <si>
    <t>Stoke-on-Trent 006</t>
  </si>
  <si>
    <t>E02002957</t>
  </si>
  <si>
    <t>Stoke-on-Trent 007</t>
  </si>
  <si>
    <t>E02002958</t>
  </si>
  <si>
    <t>Stoke-on-Trent 008</t>
  </si>
  <si>
    <t>E02002959</t>
  </si>
  <si>
    <t>Stoke-on-Trent 009</t>
  </si>
  <si>
    <t>E02002960</t>
  </si>
  <si>
    <t>Stoke-on-Trent 010</t>
  </si>
  <si>
    <t>E02002961</t>
  </si>
  <si>
    <t>Stoke-on-Trent 011</t>
  </si>
  <si>
    <t>E02002962</t>
  </si>
  <si>
    <t>Stoke-on-Trent 012</t>
  </si>
  <si>
    <t>E02002963</t>
  </si>
  <si>
    <t>Stoke-on-Trent 013</t>
  </si>
  <si>
    <t>E02002964</t>
  </si>
  <si>
    <t>Stoke-on-Trent 014</t>
  </si>
  <si>
    <t>E02002965</t>
  </si>
  <si>
    <t>Stoke-on-Trent 015</t>
  </si>
  <si>
    <t>E02002966</t>
  </si>
  <si>
    <t>Stoke-on-Trent 016</t>
  </si>
  <si>
    <t>E02002967</t>
  </si>
  <si>
    <t>Stoke-on-Trent 017</t>
  </si>
  <si>
    <t>E02002968</t>
  </si>
  <si>
    <t>Stoke-on-Trent 018</t>
  </si>
  <si>
    <t>E02002969</t>
  </si>
  <si>
    <t>Stoke-on-Trent 019</t>
  </si>
  <si>
    <t>E02002970</t>
  </si>
  <si>
    <t>Stoke-on-Trent 020</t>
  </si>
  <si>
    <t>E02002973</t>
  </si>
  <si>
    <t>Stoke-on-Trent 023</t>
  </si>
  <si>
    <t>E02002974</t>
  </si>
  <si>
    <t>Stoke-on-Trent 024</t>
  </si>
  <si>
    <t>E02002975</t>
  </si>
  <si>
    <t>Stoke-on-Trent 025</t>
  </si>
  <si>
    <t>E02002976</t>
  </si>
  <si>
    <t>Stoke-on-Trent 026</t>
  </si>
  <si>
    <t>E02002977</t>
  </si>
  <si>
    <t>Stoke-on-Trent 027</t>
  </si>
  <si>
    <t>E02002978</t>
  </si>
  <si>
    <t>Stoke-on-Trent 028</t>
  </si>
  <si>
    <t>E02002979</t>
  </si>
  <si>
    <t>Stoke-on-Trent 029</t>
  </si>
  <si>
    <t>E02002980</t>
  </si>
  <si>
    <t>Stoke-on-Trent 030</t>
  </si>
  <si>
    <t>E02002981</t>
  </si>
  <si>
    <t>Stoke-on-Trent 031</t>
  </si>
  <si>
    <t>E02002982</t>
  </si>
  <si>
    <t>Stoke-on-Trent 032</t>
  </si>
  <si>
    <t>E02002983</t>
  </si>
  <si>
    <t>Stoke-on-Trent 033</t>
  </si>
  <si>
    <t>E02002984</t>
  </si>
  <si>
    <t>Stoke-on-Trent 034</t>
  </si>
  <si>
    <t>E02002985</t>
  </si>
  <si>
    <t>Bath and North East Somerset 001</t>
  </si>
  <si>
    <t>E02002986</t>
  </si>
  <si>
    <t>Bath and North East Somerset 002</t>
  </si>
  <si>
    <t>E02002987</t>
  </si>
  <si>
    <t>Bath and North East Somerset 003</t>
  </si>
  <si>
    <t>E02002988</t>
  </si>
  <si>
    <t>Bath and North East Somerset 004</t>
  </si>
  <si>
    <t>E02002989</t>
  </si>
  <si>
    <t>Bath and North East Somerset 005</t>
  </si>
  <si>
    <t>E02002990</t>
  </si>
  <si>
    <t>Bath and North East Somerset 006</t>
  </si>
  <si>
    <t>E02002991</t>
  </si>
  <si>
    <t>Bath and North East Somerset 007</t>
  </si>
  <si>
    <t>E02002992</t>
  </si>
  <si>
    <t>Bath and North East Somerset 008</t>
  </si>
  <si>
    <t>E02002993</t>
  </si>
  <si>
    <t>Bath and North East Somerset 009</t>
  </si>
  <si>
    <t>E02002994</t>
  </si>
  <si>
    <t>Bath and North East Somerset 010</t>
  </si>
  <si>
    <t>E02002995</t>
  </si>
  <si>
    <t>Bath and North East Somerset 011</t>
  </si>
  <si>
    <t>E02002996</t>
  </si>
  <si>
    <t>Bath and North East Somerset 012</t>
  </si>
  <si>
    <t>E02002997</t>
  </si>
  <si>
    <t>Bath and North East Somerset 013</t>
  </si>
  <si>
    <t>E02002998</t>
  </si>
  <si>
    <t>Bath and North East Somerset 014</t>
  </si>
  <si>
    <t>E02002999</t>
  </si>
  <si>
    <t>Bath and North East Somerset 015</t>
  </si>
  <si>
    <t>E02003000</t>
  </si>
  <si>
    <t>Bath and North East Somerset 016</t>
  </si>
  <si>
    <t>E02003001</t>
  </si>
  <si>
    <t>Bath and North East Somerset 017</t>
  </si>
  <si>
    <t>E02003002</t>
  </si>
  <si>
    <t>Bath and North East Somerset 018</t>
  </si>
  <si>
    <t>E02003003</t>
  </si>
  <si>
    <t>Bath and North East Somerset 019</t>
  </si>
  <si>
    <t>E02003004</t>
  </si>
  <si>
    <t>Bath and North East Somerset 020</t>
  </si>
  <si>
    <t>E02003005</t>
  </si>
  <si>
    <t>Bath and North East Somerset 021</t>
  </si>
  <si>
    <t>E02003006</t>
  </si>
  <si>
    <t>Bath and North East Somerset 022</t>
  </si>
  <si>
    <t>E02003007</t>
  </si>
  <si>
    <t>Bath and North East Somerset 023</t>
  </si>
  <si>
    <t>E02003008</t>
  </si>
  <si>
    <t>Bath and North East Somerset 024</t>
  </si>
  <si>
    <t>E02003009</t>
  </si>
  <si>
    <t>Bath and North East Somerset 025</t>
  </si>
  <si>
    <t>E02003010</t>
  </si>
  <si>
    <t>Bath and North East Somerset 026</t>
  </si>
  <si>
    <t>E02003011</t>
  </si>
  <si>
    <t>Bath and North East Somerset 027</t>
  </si>
  <si>
    <t>E02003012</t>
  </si>
  <si>
    <t>Bristol 001</t>
  </si>
  <si>
    <t>E02003013</t>
  </si>
  <si>
    <t>Bristol 002</t>
  </si>
  <si>
    <t>E02003014</t>
  </si>
  <si>
    <t>Bristol 003</t>
  </si>
  <si>
    <t>E02003015</t>
  </si>
  <si>
    <t>Bristol 004</t>
  </si>
  <si>
    <t>E02003016</t>
  </si>
  <si>
    <t>Bristol 005</t>
  </si>
  <si>
    <t>E02003017</t>
  </si>
  <si>
    <t>Bristol 006</t>
  </si>
  <si>
    <t>E02003018</t>
  </si>
  <si>
    <t>Bristol 007</t>
  </si>
  <si>
    <t>E02003019</t>
  </si>
  <si>
    <t>Bristol 008</t>
  </si>
  <si>
    <t>E02003020</t>
  </si>
  <si>
    <t>Bristol 009</t>
  </si>
  <si>
    <t>E02003021</t>
  </si>
  <si>
    <t>Bristol 010</t>
  </si>
  <si>
    <t>E02003022</t>
  </si>
  <si>
    <t>Bristol 011</t>
  </si>
  <si>
    <t>E02003023</t>
  </si>
  <si>
    <t>Bristol 012</t>
  </si>
  <si>
    <t>E02003024</t>
  </si>
  <si>
    <t>Bristol 013</t>
  </si>
  <si>
    <t>E02003025</t>
  </si>
  <si>
    <t>Bristol 014</t>
  </si>
  <si>
    <t>E02003026</t>
  </si>
  <si>
    <t>Bristol 015</t>
  </si>
  <si>
    <t>E02003027</t>
  </si>
  <si>
    <t>Bristol 016</t>
  </si>
  <si>
    <t>E02003028</t>
  </si>
  <si>
    <t>Bristol 017</t>
  </si>
  <si>
    <t>E02003029</t>
  </si>
  <si>
    <t>Bristol 018</t>
  </si>
  <si>
    <t>E02003030</t>
  </si>
  <si>
    <t>Bristol 019</t>
  </si>
  <si>
    <t>E02003031</t>
  </si>
  <si>
    <t>Bristol 020</t>
  </si>
  <si>
    <t>E02003032</t>
  </si>
  <si>
    <t>Bristol 021</t>
  </si>
  <si>
    <t>E02003033</t>
  </si>
  <si>
    <t>Bristol 022</t>
  </si>
  <si>
    <t>E02003036</t>
  </si>
  <si>
    <t>Bristol 025</t>
  </si>
  <si>
    <t>E02003037</t>
  </si>
  <si>
    <t>Bristol 026</t>
  </si>
  <si>
    <t>E02003038</t>
  </si>
  <si>
    <t>Bristol 027</t>
  </si>
  <si>
    <t>E02003039</t>
  </si>
  <si>
    <t>Bristol 028</t>
  </si>
  <si>
    <t>E02003040</t>
  </si>
  <si>
    <t>Bristol 029</t>
  </si>
  <si>
    <t>E02003041</t>
  </si>
  <si>
    <t>Bristol 030</t>
  </si>
  <si>
    <t>E02003044</t>
  </si>
  <si>
    <t>Bristol 033</t>
  </si>
  <si>
    <t>E02003045</t>
  </si>
  <si>
    <t>Bristol 034</t>
  </si>
  <si>
    <t>E02003046</t>
  </si>
  <si>
    <t>Bristol 035</t>
  </si>
  <si>
    <t>E02003047</t>
  </si>
  <si>
    <t>Bristol 036</t>
  </si>
  <si>
    <t>E02003048</t>
  </si>
  <si>
    <t>Bristol 037</t>
  </si>
  <si>
    <t>E02003049</t>
  </si>
  <si>
    <t>Bristol 038</t>
  </si>
  <si>
    <t>E02003050</t>
  </si>
  <si>
    <t>Bristol 039</t>
  </si>
  <si>
    <t>E02003051</t>
  </si>
  <si>
    <t>Bristol 040</t>
  </si>
  <si>
    <t>E02003052</t>
  </si>
  <si>
    <t>Bristol 041</t>
  </si>
  <si>
    <t>E02003053</t>
  </si>
  <si>
    <t>Bristol 042</t>
  </si>
  <si>
    <t>E02003054</t>
  </si>
  <si>
    <t>Bristol 043</t>
  </si>
  <si>
    <t>E02003055</t>
  </si>
  <si>
    <t>Bristol 044</t>
  </si>
  <si>
    <t>E02003056</t>
  </si>
  <si>
    <t>Bristol 045</t>
  </si>
  <si>
    <t>E02003057</t>
  </si>
  <si>
    <t>Bristol 046</t>
  </si>
  <si>
    <t>E02003058</t>
  </si>
  <si>
    <t>Bristol 047</t>
  </si>
  <si>
    <t>E02003059</t>
  </si>
  <si>
    <t>Bristol 048</t>
  </si>
  <si>
    <t>E02003060</t>
  </si>
  <si>
    <t>Bristol 049</t>
  </si>
  <si>
    <t>E02003061</t>
  </si>
  <si>
    <t>Bristol 050</t>
  </si>
  <si>
    <t>E02003062</t>
  </si>
  <si>
    <t>Bristol 051</t>
  </si>
  <si>
    <t>E02003063</t>
  </si>
  <si>
    <t>Bristol 052</t>
  </si>
  <si>
    <t>E02003064</t>
  </si>
  <si>
    <t>Bristol 053</t>
  </si>
  <si>
    <t>E02003065</t>
  </si>
  <si>
    <t>North Somerset 001</t>
  </si>
  <si>
    <t>E02003066</t>
  </si>
  <si>
    <t>North Somerset 002</t>
  </si>
  <si>
    <t>E02003067</t>
  </si>
  <si>
    <t>North Somerset 003</t>
  </si>
  <si>
    <t>E02003068</t>
  </si>
  <si>
    <t>North Somerset 004</t>
  </si>
  <si>
    <t>E02003069</t>
  </si>
  <si>
    <t>North Somerset 005</t>
  </si>
  <si>
    <t>E02003070</t>
  </si>
  <si>
    <t>North Somerset 006</t>
  </si>
  <si>
    <t>E02003071</t>
  </si>
  <si>
    <t>North Somerset 007</t>
  </si>
  <si>
    <t>E02003072</t>
  </si>
  <si>
    <t>North Somerset 008</t>
  </si>
  <si>
    <t>E02003073</t>
  </si>
  <si>
    <t>North Somerset 009</t>
  </si>
  <si>
    <t>E02003074</t>
  </si>
  <si>
    <t>North Somerset 010</t>
  </si>
  <si>
    <t>E02003075</t>
  </si>
  <si>
    <t>North Somerset 011</t>
  </si>
  <si>
    <t>E02003076</t>
  </si>
  <si>
    <t>North Somerset 012</t>
  </si>
  <si>
    <t>E02003077</t>
  </si>
  <si>
    <t>North Somerset 013</t>
  </si>
  <si>
    <t>E02003078</t>
  </si>
  <si>
    <t>North Somerset 014</t>
  </si>
  <si>
    <t>E02003079</t>
  </si>
  <si>
    <t>North Somerset 015</t>
  </si>
  <si>
    <t>E02003080</t>
  </si>
  <si>
    <t>North Somerset 016</t>
  </si>
  <si>
    <t>E02003081</t>
  </si>
  <si>
    <t>North Somerset 017</t>
  </si>
  <si>
    <t>E02003082</t>
  </si>
  <si>
    <t>North Somerset 018</t>
  </si>
  <si>
    <t>E02003084</t>
  </si>
  <si>
    <t>North Somerset 020</t>
  </si>
  <si>
    <t>E02003085</t>
  </si>
  <si>
    <t>North Somerset 021</t>
  </si>
  <si>
    <t>E02003086</t>
  </si>
  <si>
    <t>North Somerset 022</t>
  </si>
  <si>
    <t>E02003087</t>
  </si>
  <si>
    <t>North Somerset 023</t>
  </si>
  <si>
    <t>E02003088</t>
  </si>
  <si>
    <t>North Somerset 024</t>
  </si>
  <si>
    <t>E02003089</t>
  </si>
  <si>
    <t>North Somerset 025</t>
  </si>
  <si>
    <t>E02003090</t>
  </si>
  <si>
    <t>South Gloucestershire 001</t>
  </si>
  <si>
    <t>E02003091</t>
  </si>
  <si>
    <t>South Gloucestershire 002</t>
  </si>
  <si>
    <t>E02003092</t>
  </si>
  <si>
    <t>South Gloucestershire 003</t>
  </si>
  <si>
    <t>E02003093</t>
  </si>
  <si>
    <t>South Gloucestershire 004</t>
  </si>
  <si>
    <t>E02003094</t>
  </si>
  <si>
    <t>South Gloucestershire 005</t>
  </si>
  <si>
    <t>E02003095</t>
  </si>
  <si>
    <t>South Gloucestershire 006</t>
  </si>
  <si>
    <t>E02003096</t>
  </si>
  <si>
    <t>South Gloucestershire 007</t>
  </si>
  <si>
    <t>E02003097</t>
  </si>
  <si>
    <t>South Gloucestershire 008</t>
  </si>
  <si>
    <t>E02003098</t>
  </si>
  <si>
    <t>South Gloucestershire 009</t>
  </si>
  <si>
    <t>E02003099</t>
  </si>
  <si>
    <t>South Gloucestershire 010</t>
  </si>
  <si>
    <t>E02003101</t>
  </si>
  <si>
    <t>South Gloucestershire 012</t>
  </si>
  <si>
    <t>E02003102</t>
  </si>
  <si>
    <t>South Gloucestershire 013</t>
  </si>
  <si>
    <t>E02003103</t>
  </si>
  <si>
    <t>South Gloucestershire 014</t>
  </si>
  <si>
    <t>E02003104</t>
  </si>
  <si>
    <t>South Gloucestershire 015</t>
  </si>
  <si>
    <t>E02003105</t>
  </si>
  <si>
    <t>South Gloucestershire 016</t>
  </si>
  <si>
    <t>E02003107</t>
  </si>
  <si>
    <t>South Gloucestershire 018</t>
  </si>
  <si>
    <t>E02003108</t>
  </si>
  <si>
    <t>South Gloucestershire 019</t>
  </si>
  <si>
    <t>E02003109</t>
  </si>
  <si>
    <t>South Gloucestershire 020</t>
  </si>
  <si>
    <t>E02003110</t>
  </si>
  <si>
    <t>South Gloucestershire 021</t>
  </si>
  <si>
    <t>E02003111</t>
  </si>
  <si>
    <t>South Gloucestershire 022</t>
  </si>
  <si>
    <t>E02003112</t>
  </si>
  <si>
    <t>South Gloucestershire 023</t>
  </si>
  <si>
    <t>E02003113</t>
  </si>
  <si>
    <t>South Gloucestershire 024</t>
  </si>
  <si>
    <t>E02003114</t>
  </si>
  <si>
    <t>South Gloucestershire 025</t>
  </si>
  <si>
    <t>E02003115</t>
  </si>
  <si>
    <t>South Gloucestershire 026</t>
  </si>
  <si>
    <t>E02003116</t>
  </si>
  <si>
    <t>South Gloucestershire 027</t>
  </si>
  <si>
    <t>E02003117</t>
  </si>
  <si>
    <t>South Gloucestershire 028</t>
  </si>
  <si>
    <t>E02003118</t>
  </si>
  <si>
    <t>South Gloucestershire 029</t>
  </si>
  <si>
    <t>E02003119</t>
  </si>
  <si>
    <t>South Gloucestershire 030</t>
  </si>
  <si>
    <t>E02003120</t>
  </si>
  <si>
    <t>South Gloucestershire 031</t>
  </si>
  <si>
    <t>E02003121</t>
  </si>
  <si>
    <t>South Gloucestershire 032</t>
  </si>
  <si>
    <t>E02003122</t>
  </si>
  <si>
    <t>Plymouth 001</t>
  </si>
  <si>
    <t>E02003123</t>
  </si>
  <si>
    <t>Plymouth 002</t>
  </si>
  <si>
    <t>E02003124</t>
  </si>
  <si>
    <t>Plymouth 003</t>
  </si>
  <si>
    <t>E02003125</t>
  </si>
  <si>
    <t>Plymouth 004</t>
  </si>
  <si>
    <t>E02003126</t>
  </si>
  <si>
    <t>Plymouth 005</t>
  </si>
  <si>
    <t>E02003127</t>
  </si>
  <si>
    <t>Plymouth 006</t>
  </si>
  <si>
    <t>E02003128</t>
  </si>
  <si>
    <t>Plymouth 007</t>
  </si>
  <si>
    <t>E02003129</t>
  </si>
  <si>
    <t>Plymouth 008</t>
  </si>
  <si>
    <t>E02003130</t>
  </si>
  <si>
    <t>Plymouth 009</t>
  </si>
  <si>
    <t>E02003131</t>
  </si>
  <si>
    <t>Plymouth 010</t>
  </si>
  <si>
    <t>E02003132</t>
  </si>
  <si>
    <t>Plymouth 011</t>
  </si>
  <si>
    <t>E02003133</t>
  </si>
  <si>
    <t>Plymouth 012</t>
  </si>
  <si>
    <t>E02003134</t>
  </si>
  <si>
    <t>Plymouth 013</t>
  </si>
  <si>
    <t>E02003135</t>
  </si>
  <si>
    <t>Plymouth 014</t>
  </si>
  <si>
    <t>E02003136</t>
  </si>
  <si>
    <t>Plymouth 015</t>
  </si>
  <si>
    <t>E02003137</t>
  </si>
  <si>
    <t>Plymouth 016</t>
  </si>
  <si>
    <t>E02003138</t>
  </si>
  <si>
    <t>Plymouth 017</t>
  </si>
  <si>
    <t>E02003139</t>
  </si>
  <si>
    <t>Plymouth 018</t>
  </si>
  <si>
    <t>E02003140</t>
  </si>
  <si>
    <t>Plymouth 019</t>
  </si>
  <si>
    <t>E02003141</t>
  </si>
  <si>
    <t>Plymouth 020</t>
  </si>
  <si>
    <t>E02003142</t>
  </si>
  <si>
    <t>Plymouth 021</t>
  </si>
  <si>
    <t>E02003143</t>
  </si>
  <si>
    <t>Plymouth 022</t>
  </si>
  <si>
    <t>E02003144</t>
  </si>
  <si>
    <t>Plymouth 023</t>
  </si>
  <si>
    <t>E02003145</t>
  </si>
  <si>
    <t>Plymouth 024</t>
  </si>
  <si>
    <t>E02003146</t>
  </si>
  <si>
    <t>Plymouth 025</t>
  </si>
  <si>
    <t>E02003147</t>
  </si>
  <si>
    <t>Plymouth 026</t>
  </si>
  <si>
    <t>E02003148</t>
  </si>
  <si>
    <t>Plymouth 027</t>
  </si>
  <si>
    <t>E02003149</t>
  </si>
  <si>
    <t>Plymouth 028</t>
  </si>
  <si>
    <t>E02003151</t>
  </si>
  <si>
    <t>Plymouth 030</t>
  </si>
  <si>
    <t>E02003152</t>
  </si>
  <si>
    <t>Plymouth 031</t>
  </si>
  <si>
    <t>E02003153</t>
  </si>
  <si>
    <t>Plymouth 032</t>
  </si>
  <si>
    <t>E02003154</t>
  </si>
  <si>
    <t>Torbay 001</t>
  </si>
  <si>
    <t>E02003155</t>
  </si>
  <si>
    <t>Torbay 002</t>
  </si>
  <si>
    <t>E02003156</t>
  </si>
  <si>
    <t>Torbay 003</t>
  </si>
  <si>
    <t>E02003157</t>
  </si>
  <si>
    <t>Torbay 004</t>
  </si>
  <si>
    <t>E02003158</t>
  </si>
  <si>
    <t>Torbay 005</t>
  </si>
  <si>
    <t>E02003159</t>
  </si>
  <si>
    <t>Torbay 006</t>
  </si>
  <si>
    <t>E02003161</t>
  </si>
  <si>
    <t>Torbay 008</t>
  </si>
  <si>
    <t>E02003163</t>
  </si>
  <si>
    <t>Torbay 010</t>
  </si>
  <si>
    <t>E02003164</t>
  </si>
  <si>
    <t>Torbay 011</t>
  </si>
  <si>
    <t>E02003165</t>
  </si>
  <si>
    <t>Torbay 012</t>
  </si>
  <si>
    <t>E02003166</t>
  </si>
  <si>
    <t>Torbay 013</t>
  </si>
  <si>
    <t>E02003167</t>
  </si>
  <si>
    <t>Torbay 014</t>
  </si>
  <si>
    <t>E02003168</t>
  </si>
  <si>
    <t>Torbay 015</t>
  </si>
  <si>
    <t>E02003169</t>
  </si>
  <si>
    <t>Torbay 016</t>
  </si>
  <si>
    <t>E02003170</t>
  </si>
  <si>
    <t>Torbay 017</t>
  </si>
  <si>
    <t>E02003171</t>
  </si>
  <si>
    <t>Torbay 018</t>
  </si>
  <si>
    <t>E02003172</t>
  </si>
  <si>
    <t>Bournemouth, Christchurch and Poole 003</t>
  </si>
  <si>
    <t>E02003173</t>
  </si>
  <si>
    <t>Bournemouth, Christchurch and Poole 005</t>
  </si>
  <si>
    <t>E02003174</t>
  </si>
  <si>
    <t>Bournemouth, Christchurch and Poole 006</t>
  </si>
  <si>
    <t>E02003175</t>
  </si>
  <si>
    <t>Bournemouth, Christchurch and Poole 007</t>
  </si>
  <si>
    <t>E02003176</t>
  </si>
  <si>
    <t>Bournemouth, Christchurch and Poole 010</t>
  </si>
  <si>
    <t>E02003177</t>
  </si>
  <si>
    <t>Bournemouth, Christchurch and Poole 009</t>
  </si>
  <si>
    <t>E02003178</t>
  </si>
  <si>
    <t>Bournemouth, Christchurch and Poole 011</t>
  </si>
  <si>
    <t>E02003179</t>
  </si>
  <si>
    <t>Bournemouth, Christchurch and Poole 012</t>
  </si>
  <si>
    <t>E02003180</t>
  </si>
  <si>
    <t>Bournemouth, Christchurch and Poole 015</t>
  </si>
  <si>
    <t>E02003181</t>
  </si>
  <si>
    <t>Bournemouth, Christchurch and Poole 017</t>
  </si>
  <si>
    <t>E02003182</t>
  </si>
  <si>
    <t>Bournemouth, Christchurch and Poole 020</t>
  </si>
  <si>
    <t>E02003183</t>
  </si>
  <si>
    <t>Bournemouth, Christchurch and Poole 028</t>
  </si>
  <si>
    <t>E02003184</t>
  </si>
  <si>
    <t>Bournemouth, Christchurch and Poole 027</t>
  </si>
  <si>
    <t>E02003185</t>
  </si>
  <si>
    <t>Bournemouth, Christchurch and Poole 026</t>
  </si>
  <si>
    <t>E02003186</t>
  </si>
  <si>
    <t>Bournemouth, Christchurch and Poole 025</t>
  </si>
  <si>
    <t>E02003187</t>
  </si>
  <si>
    <t>Bournemouth, Christchurch and Poole 035</t>
  </si>
  <si>
    <t>E02003188</t>
  </si>
  <si>
    <t>Bournemouth, Christchurch and Poole 038</t>
  </si>
  <si>
    <t>E02003189</t>
  </si>
  <si>
    <t>Bournemouth, Christchurch and Poole 036</t>
  </si>
  <si>
    <t>E02003190</t>
  </si>
  <si>
    <t>Bournemouth, Christchurch and Poole 037</t>
  </si>
  <si>
    <t>E02003191</t>
  </si>
  <si>
    <t>Bournemouth, Christchurch and Poole 039</t>
  </si>
  <si>
    <t>E02003192</t>
  </si>
  <si>
    <t>Bournemouth, Christchurch and Poole 041</t>
  </si>
  <si>
    <t>E02003194</t>
  </si>
  <si>
    <t>Bournemouth, Christchurch and Poole 001</t>
  </si>
  <si>
    <t>E02003195</t>
  </si>
  <si>
    <t>Bournemouth, Christchurch and Poole 008</t>
  </si>
  <si>
    <t>E02003196</t>
  </si>
  <si>
    <t>Bournemouth, Christchurch and Poole 004</t>
  </si>
  <si>
    <t>E02003197</t>
  </si>
  <si>
    <t>Bournemouth, Christchurch and Poole 013</t>
  </si>
  <si>
    <t>E02003198</t>
  </si>
  <si>
    <t>Bournemouth, Christchurch and Poole 016</t>
  </si>
  <si>
    <t>E02003199</t>
  </si>
  <si>
    <t>Bournemouth, Christchurch and Poole 021</t>
  </si>
  <si>
    <t>E02003200</t>
  </si>
  <si>
    <t>Bournemouth, Christchurch and Poole 022</t>
  </si>
  <si>
    <t>E02003201</t>
  </si>
  <si>
    <t>Bournemouth, Christchurch and Poole 023</t>
  </si>
  <si>
    <t>E02003202</t>
  </si>
  <si>
    <t>Bournemouth, Christchurch and Poole 029</t>
  </si>
  <si>
    <t>E02003203</t>
  </si>
  <si>
    <t>Bournemouth, Christchurch and Poole 032</t>
  </si>
  <si>
    <t>E02003204</t>
  </si>
  <si>
    <t>Bournemouth, Christchurch and Poole 030</t>
  </si>
  <si>
    <t>E02003205</t>
  </si>
  <si>
    <t>Bournemouth, Christchurch and Poole 034</t>
  </si>
  <si>
    <t>E02003206</t>
  </si>
  <si>
    <t>Bournemouth, Christchurch and Poole 043</t>
  </si>
  <si>
    <t>E02003207</t>
  </si>
  <si>
    <t>Bournemouth, Christchurch and Poole 042</t>
  </si>
  <si>
    <t>E02003208</t>
  </si>
  <si>
    <t>Bournemouth, Christchurch and Poole 044</t>
  </si>
  <si>
    <t>E02003209</t>
  </si>
  <si>
    <t>Bournemouth, Christchurch and Poole 046</t>
  </si>
  <si>
    <t>E02003210</t>
  </si>
  <si>
    <t>Bournemouth, Christchurch and Poole 047</t>
  </si>
  <si>
    <t>E02003211</t>
  </si>
  <si>
    <t>Bournemouth, Christchurch and Poole 048</t>
  </si>
  <si>
    <t>E02003212</t>
  </si>
  <si>
    <t>Swindon 001</t>
  </si>
  <si>
    <t>E02003214</t>
  </si>
  <si>
    <t>Swindon 003</t>
  </si>
  <si>
    <t>E02003215</t>
  </si>
  <si>
    <t>Swindon 004</t>
  </si>
  <si>
    <t>E02003216</t>
  </si>
  <si>
    <t>Swindon 005</t>
  </si>
  <si>
    <t>E02003217</t>
  </si>
  <si>
    <t>Swindon 006</t>
  </si>
  <si>
    <t>E02003218</t>
  </si>
  <si>
    <t>Swindon 007</t>
  </si>
  <si>
    <t>E02003219</t>
  </si>
  <si>
    <t>Swindon 008</t>
  </si>
  <si>
    <t>E02003220</t>
  </si>
  <si>
    <t>Swindon 009</t>
  </si>
  <si>
    <t>E02003221</t>
  </si>
  <si>
    <t>Swindon 010</t>
  </si>
  <si>
    <t>E02003222</t>
  </si>
  <si>
    <t>Swindon 011</t>
  </si>
  <si>
    <t>E02003223</t>
  </si>
  <si>
    <t>Swindon 012</t>
  </si>
  <si>
    <t>E02003224</t>
  </si>
  <si>
    <t>Swindon 013</t>
  </si>
  <si>
    <t>E02003225</t>
  </si>
  <si>
    <t>Swindon 014</t>
  </si>
  <si>
    <t>E02003226</t>
  </si>
  <si>
    <t>Swindon 015</t>
  </si>
  <si>
    <t>E02003227</t>
  </si>
  <si>
    <t>Swindon 016</t>
  </si>
  <si>
    <t>E02003228</t>
  </si>
  <si>
    <t>Swindon 017</t>
  </si>
  <si>
    <t>E02003229</t>
  </si>
  <si>
    <t>Swindon 018</t>
  </si>
  <si>
    <t>E02003230</t>
  </si>
  <si>
    <t>Swindon 019</t>
  </si>
  <si>
    <t>E02003231</t>
  </si>
  <si>
    <t>Swindon 020</t>
  </si>
  <si>
    <t>E02003232</t>
  </si>
  <si>
    <t>Swindon 021</t>
  </si>
  <si>
    <t>E02003233</t>
  </si>
  <si>
    <t>Swindon 022</t>
  </si>
  <si>
    <t>E02003234</t>
  </si>
  <si>
    <t>Swindon 023</t>
  </si>
  <si>
    <t>E02003235</t>
  </si>
  <si>
    <t>Swindon 024</t>
  </si>
  <si>
    <t>E02003236</t>
  </si>
  <si>
    <t>Swindon 025</t>
  </si>
  <si>
    <t>E02003237</t>
  </si>
  <si>
    <t>Peterborough 001</t>
  </si>
  <si>
    <t>E02003238</t>
  </si>
  <si>
    <t>Peterborough 002</t>
  </si>
  <si>
    <t>E02003239</t>
  </si>
  <si>
    <t>Peterborough 003</t>
  </si>
  <si>
    <t>E02003240</t>
  </si>
  <si>
    <t>Peterborough 004</t>
  </si>
  <si>
    <t>E02003241</t>
  </si>
  <si>
    <t>Peterborough 005</t>
  </si>
  <si>
    <t>E02003242</t>
  </si>
  <si>
    <t>Peterborough 006</t>
  </si>
  <si>
    <t>E02003243</t>
  </si>
  <si>
    <t>Peterborough 007</t>
  </si>
  <si>
    <t>E02003244</t>
  </si>
  <si>
    <t>Peterborough 008</t>
  </si>
  <si>
    <t>E02003245</t>
  </si>
  <si>
    <t>Peterborough 009</t>
  </si>
  <si>
    <t>E02003246</t>
  </si>
  <si>
    <t>Peterborough 010</t>
  </si>
  <si>
    <t>E02003247</t>
  </si>
  <si>
    <t>Peterborough 011</t>
  </si>
  <si>
    <t>E02003248</t>
  </si>
  <si>
    <t>Peterborough 012</t>
  </si>
  <si>
    <t>E02003249</t>
  </si>
  <si>
    <t>Peterborough 013</t>
  </si>
  <si>
    <t>E02003250</t>
  </si>
  <si>
    <t>Peterborough 014</t>
  </si>
  <si>
    <t>E02003251</t>
  </si>
  <si>
    <t>Peterborough 015</t>
  </si>
  <si>
    <t>E02003252</t>
  </si>
  <si>
    <t>Peterborough 016</t>
  </si>
  <si>
    <t>E02003253</t>
  </si>
  <si>
    <t>Peterborough 017</t>
  </si>
  <si>
    <t>E02003254</t>
  </si>
  <si>
    <t>Peterborough 018</t>
  </si>
  <si>
    <t>E02003255</t>
  </si>
  <si>
    <t>Peterborough 019</t>
  </si>
  <si>
    <t>E02003257</t>
  </si>
  <si>
    <t>Peterborough 021</t>
  </si>
  <si>
    <t>E02003258</t>
  </si>
  <si>
    <t>Luton 001</t>
  </si>
  <si>
    <t>E02003259</t>
  </si>
  <si>
    <t>Luton 002</t>
  </si>
  <si>
    <t>E02003260</t>
  </si>
  <si>
    <t>Luton 003</t>
  </si>
  <si>
    <t>E02003261</t>
  </si>
  <si>
    <t>Luton 004</t>
  </si>
  <si>
    <t>E02003262</t>
  </si>
  <si>
    <t>Luton 005</t>
  </si>
  <si>
    <t>E02003263</t>
  </si>
  <si>
    <t>Luton 006</t>
  </si>
  <si>
    <t>E02003264</t>
  </si>
  <si>
    <t>Luton 007</t>
  </si>
  <si>
    <t>E02003265</t>
  </si>
  <si>
    <t>Luton 008</t>
  </si>
  <si>
    <t>E02003266</t>
  </si>
  <si>
    <t>Luton 009</t>
  </si>
  <si>
    <t>E02003267</t>
  </si>
  <si>
    <t>Luton 010</t>
  </si>
  <si>
    <t>E02003268</t>
  </si>
  <si>
    <t>Luton 011</t>
  </si>
  <si>
    <t>E02003269</t>
  </si>
  <si>
    <t>Luton 012</t>
  </si>
  <si>
    <t>E02003270</t>
  </si>
  <si>
    <t>Luton 013</t>
  </si>
  <si>
    <t>E02003271</t>
  </si>
  <si>
    <t>Luton 014</t>
  </si>
  <si>
    <t>E02003272</t>
  </si>
  <si>
    <t>Luton 015</t>
  </si>
  <si>
    <t>E02003273</t>
  </si>
  <si>
    <t>Luton 016</t>
  </si>
  <si>
    <t>E02003274</t>
  </si>
  <si>
    <t>Luton 017</t>
  </si>
  <si>
    <t>E02003276</t>
  </si>
  <si>
    <t>Luton 019</t>
  </si>
  <si>
    <t>E02003277</t>
  </si>
  <si>
    <t>Luton 020</t>
  </si>
  <si>
    <t>E02003278</t>
  </si>
  <si>
    <t>Luton 021</t>
  </si>
  <si>
    <t>E02003279</t>
  </si>
  <si>
    <t>Southend-on-Sea 001</t>
  </si>
  <si>
    <t>E02003280</t>
  </si>
  <si>
    <t>Southend-on-Sea 002</t>
  </si>
  <si>
    <t>E02003281</t>
  </si>
  <si>
    <t>Southend-on-Sea 003</t>
  </si>
  <si>
    <t>E02003282</t>
  </si>
  <si>
    <t>Southend-on-Sea 004</t>
  </si>
  <si>
    <t>E02003283</t>
  </si>
  <si>
    <t>Southend-on-Sea 005</t>
  </si>
  <si>
    <t>E02003284</t>
  </si>
  <si>
    <t>Southend-on-Sea 006</t>
  </si>
  <si>
    <t>E02003285</t>
  </si>
  <si>
    <t>Southend-on-Sea 007</t>
  </si>
  <si>
    <t>E02003286</t>
  </si>
  <si>
    <t>Southend-on-Sea 008</t>
  </si>
  <si>
    <t>E02003287</t>
  </si>
  <si>
    <t>Southend-on-Sea 009</t>
  </si>
  <si>
    <t>E02003288</t>
  </si>
  <si>
    <t>Southend-on-Sea 010</t>
  </si>
  <si>
    <t>E02003289</t>
  </si>
  <si>
    <t>Southend-on-Sea 011</t>
  </si>
  <si>
    <t>E02003290</t>
  </si>
  <si>
    <t>Southend-on-Sea 012</t>
  </si>
  <si>
    <t>E02003291</t>
  </si>
  <si>
    <t>Southend-on-Sea 013</t>
  </si>
  <si>
    <t>E02003292</t>
  </si>
  <si>
    <t>Southend-on-Sea 014</t>
  </si>
  <si>
    <t>E02003293</t>
  </si>
  <si>
    <t>Southend-on-Sea 015</t>
  </si>
  <si>
    <t>E02003294</t>
  </si>
  <si>
    <t>Southend-on-Sea 016</t>
  </si>
  <si>
    <t>E02003295</t>
  </si>
  <si>
    <t>Southend-on-Sea 017</t>
  </si>
  <si>
    <t>E02003296</t>
  </si>
  <si>
    <t>Thurrock 001</t>
  </si>
  <si>
    <t>E02003297</t>
  </si>
  <si>
    <t>Thurrock 002</t>
  </si>
  <si>
    <t>E02003298</t>
  </si>
  <si>
    <t>Thurrock 003</t>
  </si>
  <si>
    <t>E02003299</t>
  </si>
  <si>
    <t>Thurrock 004</t>
  </si>
  <si>
    <t>E02003300</t>
  </si>
  <si>
    <t>Thurrock 005</t>
  </si>
  <si>
    <t>E02003301</t>
  </si>
  <si>
    <t>Thurrock 006</t>
  </si>
  <si>
    <t>E02003302</t>
  </si>
  <si>
    <t>Thurrock 007</t>
  </si>
  <si>
    <t>E02003303</t>
  </si>
  <si>
    <t>Thurrock 008</t>
  </si>
  <si>
    <t>E02003304</t>
  </si>
  <si>
    <t>Thurrock 009</t>
  </si>
  <si>
    <t>E02003305</t>
  </si>
  <si>
    <t>Thurrock 010</t>
  </si>
  <si>
    <t>E02003307</t>
  </si>
  <si>
    <t>Thurrock 012</t>
  </si>
  <si>
    <t>E02003308</t>
  </si>
  <si>
    <t>Thurrock 013</t>
  </si>
  <si>
    <t>E02003309</t>
  </si>
  <si>
    <t>Thurrock 014</t>
  </si>
  <si>
    <t>E02003311</t>
  </si>
  <si>
    <t>Thurrock 016</t>
  </si>
  <si>
    <t>E02003312</t>
  </si>
  <si>
    <t>Thurrock 017</t>
  </si>
  <si>
    <t>E02003313</t>
  </si>
  <si>
    <t>Thurrock 018</t>
  </si>
  <si>
    <t>E02003314</t>
  </si>
  <si>
    <t>Medway 001</t>
  </si>
  <si>
    <t>E02003315</t>
  </si>
  <si>
    <t>Medway 002</t>
  </si>
  <si>
    <t>E02003316</t>
  </si>
  <si>
    <t>Medway 003</t>
  </si>
  <si>
    <t>E02003317</t>
  </si>
  <si>
    <t>Medway 004</t>
  </si>
  <si>
    <t>E02003318</t>
  </si>
  <si>
    <t>Medway 005</t>
  </si>
  <si>
    <t>E02003319</t>
  </si>
  <si>
    <t>Medway 006</t>
  </si>
  <si>
    <t>E02003320</t>
  </si>
  <si>
    <t>Medway 007</t>
  </si>
  <si>
    <t>E02003321</t>
  </si>
  <si>
    <t>Medway 008</t>
  </si>
  <si>
    <t>E02003322</t>
  </si>
  <si>
    <t>Medway 009</t>
  </si>
  <si>
    <t>E02003323</t>
  </si>
  <si>
    <t>Medway 010</t>
  </si>
  <si>
    <t>E02003324</t>
  </si>
  <si>
    <t>Medway 011</t>
  </si>
  <si>
    <t>E02003325</t>
  </si>
  <si>
    <t>Medway 012</t>
  </si>
  <si>
    <t>E02003326</t>
  </si>
  <si>
    <t>Medway 013</t>
  </si>
  <si>
    <t>E02003327</t>
  </si>
  <si>
    <t>Medway 014</t>
  </si>
  <si>
    <t>E02003328</t>
  </si>
  <si>
    <t>Medway 015</t>
  </si>
  <si>
    <t>E02003329</t>
  </si>
  <si>
    <t>Medway 016</t>
  </si>
  <si>
    <t>E02003330</t>
  </si>
  <si>
    <t>Medway 017</t>
  </si>
  <si>
    <t>E02003331</t>
  </si>
  <si>
    <t>Medway 018</t>
  </si>
  <si>
    <t>E02003332</t>
  </si>
  <si>
    <t>Medway 019</t>
  </si>
  <si>
    <t>E02003333</t>
  </si>
  <si>
    <t>Medway 020</t>
  </si>
  <si>
    <t>E02003334</t>
  </si>
  <si>
    <t>Medway 021</t>
  </si>
  <si>
    <t>E02003335</t>
  </si>
  <si>
    <t>Medway 022</t>
  </si>
  <si>
    <t>E02003336</t>
  </si>
  <si>
    <t>Medway 023</t>
  </si>
  <si>
    <t>E02003337</t>
  </si>
  <si>
    <t>Medway 024</t>
  </si>
  <si>
    <t>E02003338</t>
  </si>
  <si>
    <t>Medway 025</t>
  </si>
  <si>
    <t>E02003339</t>
  </si>
  <si>
    <t>Medway 026</t>
  </si>
  <si>
    <t>E02003340</t>
  </si>
  <si>
    <t>Medway 027</t>
  </si>
  <si>
    <t>E02003341</t>
  </si>
  <si>
    <t>Medway 028</t>
  </si>
  <si>
    <t>E02003342</t>
  </si>
  <si>
    <t>Medway 029</t>
  </si>
  <si>
    <t>E02003343</t>
  </si>
  <si>
    <t>Medway 030</t>
  </si>
  <si>
    <t>E02003344</t>
  </si>
  <si>
    <t>Medway 031</t>
  </si>
  <si>
    <t>E02003345</t>
  </si>
  <si>
    <t>Medway 032</t>
  </si>
  <si>
    <t>E02003346</t>
  </si>
  <si>
    <t>Medway 033</t>
  </si>
  <si>
    <t>E02003347</t>
  </si>
  <si>
    <t>Medway 034</t>
  </si>
  <si>
    <t>E02003348</t>
  </si>
  <si>
    <t>Medway 035</t>
  </si>
  <si>
    <t>E02003349</t>
  </si>
  <si>
    <t>Medway 036</t>
  </si>
  <si>
    <t>E02003350</t>
  </si>
  <si>
    <t>Medway 037</t>
  </si>
  <si>
    <t>E02003351</t>
  </si>
  <si>
    <t>Medway 038</t>
  </si>
  <si>
    <t>E02003352</t>
  </si>
  <si>
    <t>Bracknell Forest 001</t>
  </si>
  <si>
    <t>E02003353</t>
  </si>
  <si>
    <t>Bracknell Forest 002</t>
  </si>
  <si>
    <t>E02003354</t>
  </si>
  <si>
    <t>Bracknell Forest 003</t>
  </si>
  <si>
    <t>E02003355</t>
  </si>
  <si>
    <t>Bracknell Forest 004</t>
  </si>
  <si>
    <t>E02003356</t>
  </si>
  <si>
    <t>Bracknell Forest 005</t>
  </si>
  <si>
    <t>E02003357</t>
  </si>
  <si>
    <t>Bracknell Forest 006</t>
  </si>
  <si>
    <t>E02003358</t>
  </si>
  <si>
    <t>Bracknell Forest 007</t>
  </si>
  <si>
    <t>E02003359</t>
  </si>
  <si>
    <t>Bracknell Forest 008</t>
  </si>
  <si>
    <t>E02003360</t>
  </si>
  <si>
    <t>Bracknell Forest 009</t>
  </si>
  <si>
    <t>E02003361</t>
  </si>
  <si>
    <t>Bracknell Forest 010</t>
  </si>
  <si>
    <t>E02003362</t>
  </si>
  <si>
    <t>Bracknell Forest 011</t>
  </si>
  <si>
    <t>E02003363</t>
  </si>
  <si>
    <t>Bracknell Forest 012</t>
  </si>
  <si>
    <t>E02003364</t>
  </si>
  <si>
    <t>Bracknell Forest 013</t>
  </si>
  <si>
    <t>E02003365</t>
  </si>
  <si>
    <t>Bracknell Forest 014</t>
  </si>
  <si>
    <t>E02003366</t>
  </si>
  <si>
    <t>Bracknell Forest 015</t>
  </si>
  <si>
    <t>E02003367</t>
  </si>
  <si>
    <t>West Berkshire 001</t>
  </si>
  <si>
    <t>E02003368</t>
  </si>
  <si>
    <t>West Berkshire 002</t>
  </si>
  <si>
    <t>E02003369</t>
  </si>
  <si>
    <t>West Berkshire 003</t>
  </si>
  <si>
    <t>E02003370</t>
  </si>
  <si>
    <t>West Berkshire 004</t>
  </si>
  <si>
    <t>E02003371</t>
  </si>
  <si>
    <t>West Berkshire 005</t>
  </si>
  <si>
    <t>E02003372</t>
  </si>
  <si>
    <t>West Berkshire 006</t>
  </si>
  <si>
    <t>E02003373</t>
  </si>
  <si>
    <t>West Berkshire 007</t>
  </si>
  <si>
    <t>E02003374</t>
  </si>
  <si>
    <t>West Berkshire 008</t>
  </si>
  <si>
    <t>E02003375</t>
  </si>
  <si>
    <t>West Berkshire 009</t>
  </si>
  <si>
    <t>E02003376</t>
  </si>
  <si>
    <t>West Berkshire 010</t>
  </si>
  <si>
    <t>E02003377</t>
  </si>
  <si>
    <t>West Berkshire 011</t>
  </si>
  <si>
    <t>E02003378</t>
  </si>
  <si>
    <t>West Berkshire 012</t>
  </si>
  <si>
    <t>E02003379</t>
  </si>
  <si>
    <t>West Berkshire 013</t>
  </si>
  <si>
    <t>E02003380</t>
  </si>
  <si>
    <t>West Berkshire 014</t>
  </si>
  <si>
    <t>E02003381</t>
  </si>
  <si>
    <t>West Berkshire 015</t>
  </si>
  <si>
    <t>E02003382</t>
  </si>
  <si>
    <t>West Berkshire 016</t>
  </si>
  <si>
    <t>E02003383</t>
  </si>
  <si>
    <t>West Berkshire 017</t>
  </si>
  <si>
    <t>E02003384</t>
  </si>
  <si>
    <t>West Berkshire 018</t>
  </si>
  <si>
    <t>E02003385</t>
  </si>
  <si>
    <t>West Berkshire 019</t>
  </si>
  <si>
    <t>E02003386</t>
  </si>
  <si>
    <t>West Berkshire 020</t>
  </si>
  <si>
    <t>E02003387</t>
  </si>
  <si>
    <t>West Berkshire 021</t>
  </si>
  <si>
    <t>E02003388</t>
  </si>
  <si>
    <t>West Berkshire 022</t>
  </si>
  <si>
    <t>E02003389</t>
  </si>
  <si>
    <t>Reading 001</t>
  </si>
  <si>
    <t>E02003390</t>
  </si>
  <si>
    <t>Reading 002</t>
  </si>
  <si>
    <t>E02003391</t>
  </si>
  <si>
    <t>Reading 003</t>
  </si>
  <si>
    <t>E02003392</t>
  </si>
  <si>
    <t>Reading 004</t>
  </si>
  <si>
    <t>E02003393</t>
  </si>
  <si>
    <t>Reading 005</t>
  </si>
  <si>
    <t>E02003394</t>
  </si>
  <si>
    <t>Reading 006</t>
  </si>
  <si>
    <t>E02003395</t>
  </si>
  <si>
    <t>Reading 007</t>
  </si>
  <si>
    <t>E02003396</t>
  </si>
  <si>
    <t>Reading 008</t>
  </si>
  <si>
    <t>E02003397</t>
  </si>
  <si>
    <t>Reading 009</t>
  </si>
  <si>
    <t>E02003398</t>
  </si>
  <si>
    <t>Reading 010</t>
  </si>
  <si>
    <t>E02003400</t>
  </si>
  <si>
    <t>Reading 012</t>
  </si>
  <si>
    <t>E02003401</t>
  </si>
  <si>
    <t>Reading 013</t>
  </si>
  <si>
    <t>E02003402</t>
  </si>
  <si>
    <t>Reading 014</t>
  </si>
  <si>
    <t>E02003403</t>
  </si>
  <si>
    <t>Reading 015</t>
  </si>
  <si>
    <t>E02003404</t>
  </si>
  <si>
    <t>Reading 016</t>
  </si>
  <si>
    <t>E02003405</t>
  </si>
  <si>
    <t>Reading 017</t>
  </si>
  <si>
    <t>E02003406</t>
  </si>
  <si>
    <t>Reading 018</t>
  </si>
  <si>
    <t>E02003407</t>
  </si>
  <si>
    <t>Slough 001</t>
  </si>
  <si>
    <t>E02003408</t>
  </si>
  <si>
    <t>Slough 002</t>
  </si>
  <si>
    <t>E02003409</t>
  </si>
  <si>
    <t>Slough 003</t>
  </si>
  <si>
    <t>E02003410</t>
  </si>
  <si>
    <t>Slough 004</t>
  </si>
  <si>
    <t>E02003411</t>
  </si>
  <si>
    <t>Slough 005</t>
  </si>
  <si>
    <t>E02003412</t>
  </si>
  <si>
    <t>Slough 006</t>
  </si>
  <si>
    <t>E02003414</t>
  </si>
  <si>
    <t>Slough 008</t>
  </si>
  <si>
    <t>E02003415</t>
  </si>
  <si>
    <t>Slough 009</t>
  </si>
  <si>
    <t>E02003416</t>
  </si>
  <si>
    <t>Slough 010</t>
  </si>
  <si>
    <t>E02003417</t>
  </si>
  <si>
    <t>Slough 011</t>
  </si>
  <si>
    <t>E02003418</t>
  </si>
  <si>
    <t>Slough 012</t>
  </si>
  <si>
    <t>E02003419</t>
  </si>
  <si>
    <t>Slough 013</t>
  </si>
  <si>
    <t>E02003420</t>
  </si>
  <si>
    <t>Slough 014</t>
  </si>
  <si>
    <t>E02003421</t>
  </si>
  <si>
    <t>Windsor and Maidenhead 001</t>
  </si>
  <si>
    <t>E02003422</t>
  </si>
  <si>
    <t>Windsor and Maidenhead 002</t>
  </si>
  <si>
    <t>E02003423</t>
  </si>
  <si>
    <t>Windsor and Maidenhead 003</t>
  </si>
  <si>
    <t>E02003424</t>
  </si>
  <si>
    <t>Windsor and Maidenhead 004</t>
  </si>
  <si>
    <t>E02003425</t>
  </si>
  <si>
    <t>Windsor and Maidenhead 005</t>
  </si>
  <si>
    <t>E02003426</t>
  </si>
  <si>
    <t>Windsor and Maidenhead 006</t>
  </si>
  <si>
    <t>E02003427</t>
  </si>
  <si>
    <t>Windsor and Maidenhead 007</t>
  </si>
  <si>
    <t>E02003428</t>
  </si>
  <si>
    <t>Windsor and Maidenhead 008</t>
  </si>
  <si>
    <t>E02003429</t>
  </si>
  <si>
    <t>Windsor and Maidenhead 009</t>
  </si>
  <si>
    <t>E02003430</t>
  </si>
  <si>
    <t>Windsor and Maidenhead 010</t>
  </si>
  <si>
    <t>E02003431</t>
  </si>
  <si>
    <t>Windsor and Maidenhead 011</t>
  </si>
  <si>
    <t>E02003432</t>
  </si>
  <si>
    <t>Windsor and Maidenhead 012</t>
  </si>
  <si>
    <t>E02003433</t>
  </si>
  <si>
    <t>Windsor and Maidenhead 013</t>
  </si>
  <si>
    <t>E02003434</t>
  </si>
  <si>
    <t>Windsor and Maidenhead 014</t>
  </si>
  <si>
    <t>E02003435</t>
  </si>
  <si>
    <t>Windsor and Maidenhead 015</t>
  </si>
  <si>
    <t>E02003436</t>
  </si>
  <si>
    <t>Windsor and Maidenhead 016</t>
  </si>
  <si>
    <t>E02003437</t>
  </si>
  <si>
    <t>Windsor and Maidenhead 017</t>
  </si>
  <si>
    <t>E02003438</t>
  </si>
  <si>
    <t>Windsor and Maidenhead 018</t>
  </si>
  <si>
    <t>E02003439</t>
  </si>
  <si>
    <t>Wokingham 001</t>
  </si>
  <si>
    <t>E02003440</t>
  </si>
  <si>
    <t>Wokingham 002</t>
  </si>
  <si>
    <t>E02003441</t>
  </si>
  <si>
    <t>Wokingham 003</t>
  </si>
  <si>
    <t>E02003442</t>
  </si>
  <si>
    <t>Wokingham 004</t>
  </si>
  <si>
    <t>E02003443</t>
  </si>
  <si>
    <t>Wokingham 005</t>
  </si>
  <si>
    <t>E02003444</t>
  </si>
  <si>
    <t>Wokingham 006</t>
  </si>
  <si>
    <t>E02003445</t>
  </si>
  <si>
    <t>Wokingham 007</t>
  </si>
  <si>
    <t>E02003446</t>
  </si>
  <si>
    <t>Wokingham 008</t>
  </si>
  <si>
    <t>E02003447</t>
  </si>
  <si>
    <t>Wokingham 009</t>
  </si>
  <si>
    <t>E02003448</t>
  </si>
  <si>
    <t>Wokingham 010</t>
  </si>
  <si>
    <t>E02003449</t>
  </si>
  <si>
    <t>Wokingham 011</t>
  </si>
  <si>
    <t>E02003450</t>
  </si>
  <si>
    <t>Wokingham 012</t>
  </si>
  <si>
    <t>E02003451</t>
  </si>
  <si>
    <t>Wokingham 013</t>
  </si>
  <si>
    <t>E02003452</t>
  </si>
  <si>
    <t>Wokingham 014</t>
  </si>
  <si>
    <t>E02003453</t>
  </si>
  <si>
    <t>Wokingham 015</t>
  </si>
  <si>
    <t>E02003454</t>
  </si>
  <si>
    <t>Wokingham 016</t>
  </si>
  <si>
    <t>E02003455</t>
  </si>
  <si>
    <t>Wokingham 017</t>
  </si>
  <si>
    <t>E02003456</t>
  </si>
  <si>
    <t>Wokingham 018</t>
  </si>
  <si>
    <t>E02003457</t>
  </si>
  <si>
    <t>Wokingham 019</t>
  </si>
  <si>
    <t>E02003458</t>
  </si>
  <si>
    <t>Wokingham 020</t>
  </si>
  <si>
    <t>E02003459</t>
  </si>
  <si>
    <t>Milton Keynes 001</t>
  </si>
  <si>
    <t>E02003460</t>
  </si>
  <si>
    <t>Milton Keynes 002</t>
  </si>
  <si>
    <t>E02003461</t>
  </si>
  <si>
    <t>Milton Keynes 003</t>
  </si>
  <si>
    <t>E02003462</t>
  </si>
  <si>
    <t>Milton Keynes 004</t>
  </si>
  <si>
    <t>E02003463</t>
  </si>
  <si>
    <t>Milton Keynes 005</t>
  </si>
  <si>
    <t>E02003464</t>
  </si>
  <si>
    <t>Milton Keynes 006</t>
  </si>
  <si>
    <t>E02003465</t>
  </si>
  <si>
    <t>Milton Keynes 007</t>
  </si>
  <si>
    <t>E02003466</t>
  </si>
  <si>
    <t>Milton Keynes 008</t>
  </si>
  <si>
    <t>E02003467</t>
  </si>
  <si>
    <t>Milton Keynes 009</t>
  </si>
  <si>
    <t>E02003468</t>
  </si>
  <si>
    <t>Milton Keynes 010</t>
  </si>
  <si>
    <t>E02003469</t>
  </si>
  <si>
    <t>Milton Keynes 011</t>
  </si>
  <si>
    <t>E02003470</t>
  </si>
  <si>
    <t>Milton Keynes 012</t>
  </si>
  <si>
    <t>E02003471</t>
  </si>
  <si>
    <t>Milton Keynes 013</t>
  </si>
  <si>
    <t>E02003472</t>
  </si>
  <si>
    <t>Milton Keynes 014</t>
  </si>
  <si>
    <t>E02003473</t>
  </si>
  <si>
    <t>Milton Keynes 015</t>
  </si>
  <si>
    <t>E02003474</t>
  </si>
  <si>
    <t>Milton Keynes 016</t>
  </si>
  <si>
    <t>E02003476</t>
  </si>
  <si>
    <t>Milton Keynes 018</t>
  </si>
  <si>
    <t>E02003478</t>
  </si>
  <si>
    <t>Milton Keynes 020</t>
  </si>
  <si>
    <t>E02003479</t>
  </si>
  <si>
    <t>Milton Keynes 021</t>
  </si>
  <si>
    <t>E02003480</t>
  </si>
  <si>
    <t>Milton Keynes 022</t>
  </si>
  <si>
    <t>E02003481</t>
  </si>
  <si>
    <t>Milton Keynes 023</t>
  </si>
  <si>
    <t>E02003482</t>
  </si>
  <si>
    <t>Milton Keynes 024</t>
  </si>
  <si>
    <t>E02003483</t>
  </si>
  <si>
    <t>Milton Keynes 025</t>
  </si>
  <si>
    <t>E02003484</t>
  </si>
  <si>
    <t>Milton Keynes 026</t>
  </si>
  <si>
    <t>E02003485</t>
  </si>
  <si>
    <t>Milton Keynes 027</t>
  </si>
  <si>
    <t>E02003486</t>
  </si>
  <si>
    <t>Milton Keynes 028</t>
  </si>
  <si>
    <t>E02003487</t>
  </si>
  <si>
    <t>Milton Keynes 029</t>
  </si>
  <si>
    <t>E02003488</t>
  </si>
  <si>
    <t>Milton Keynes 030</t>
  </si>
  <si>
    <t>E02003489</t>
  </si>
  <si>
    <t>Milton Keynes 031</t>
  </si>
  <si>
    <t>E02003490</t>
  </si>
  <si>
    <t>Milton Keynes 032</t>
  </si>
  <si>
    <t>E02003491</t>
  </si>
  <si>
    <t>Brighton and Hove 001</t>
  </si>
  <si>
    <t>E02003492</t>
  </si>
  <si>
    <t>Brighton and Hove 002</t>
  </si>
  <si>
    <t>E02003493</t>
  </si>
  <si>
    <t>Brighton and Hove 003</t>
  </si>
  <si>
    <t>E02003494</t>
  </si>
  <si>
    <t>Brighton and Hove 004</t>
  </si>
  <si>
    <t>E02003495</t>
  </si>
  <si>
    <t>Brighton and Hove 005</t>
  </si>
  <si>
    <t>E02003496</t>
  </si>
  <si>
    <t>Brighton and Hove 006</t>
  </si>
  <si>
    <t>E02003497</t>
  </si>
  <si>
    <t>Brighton and Hove 007</t>
  </si>
  <si>
    <t>E02003498</t>
  </si>
  <si>
    <t>Brighton and Hove 008</t>
  </si>
  <si>
    <t>E02003499</t>
  </si>
  <si>
    <t>Brighton and Hove 009</t>
  </si>
  <si>
    <t>E02003500</t>
  </si>
  <si>
    <t>Brighton and Hove 010</t>
  </si>
  <si>
    <t>E02003501</t>
  </si>
  <si>
    <t>Brighton and Hove 011</t>
  </si>
  <si>
    <t>E02003502</t>
  </si>
  <si>
    <t>Brighton and Hove 012</t>
  </si>
  <si>
    <t>E02003503</t>
  </si>
  <si>
    <t>Brighton and Hove 013</t>
  </si>
  <si>
    <t>E02003504</t>
  </si>
  <si>
    <t>Brighton and Hove 014</t>
  </si>
  <si>
    <t>E02003505</t>
  </si>
  <si>
    <t>Brighton and Hove 015</t>
  </si>
  <si>
    <t>E02003506</t>
  </si>
  <si>
    <t>Brighton and Hove 016</t>
  </si>
  <si>
    <t>E02003507</t>
  </si>
  <si>
    <t>Brighton and Hove 017</t>
  </si>
  <si>
    <t>E02003508</t>
  </si>
  <si>
    <t>Brighton and Hove 018</t>
  </si>
  <si>
    <t>E02003509</t>
  </si>
  <si>
    <t>Brighton and Hove 019</t>
  </si>
  <si>
    <t>E02003510</t>
  </si>
  <si>
    <t>Brighton and Hove 020</t>
  </si>
  <si>
    <t>E02003511</t>
  </si>
  <si>
    <t>Brighton and Hove 021</t>
  </si>
  <si>
    <t>E02003512</t>
  </si>
  <si>
    <t>Brighton and Hove 022</t>
  </si>
  <si>
    <t>E02003513</t>
  </si>
  <si>
    <t>Brighton and Hove 023</t>
  </si>
  <si>
    <t>E02003514</t>
  </si>
  <si>
    <t>Brighton and Hove 024</t>
  </si>
  <si>
    <t>E02003515</t>
  </si>
  <si>
    <t>Brighton and Hove 025</t>
  </si>
  <si>
    <t>E02003516</t>
  </si>
  <si>
    <t>Brighton and Hove 026</t>
  </si>
  <si>
    <t>E02003517</t>
  </si>
  <si>
    <t>Brighton and Hove 027</t>
  </si>
  <si>
    <t>E02003518</t>
  </si>
  <si>
    <t>Brighton and Hove 028</t>
  </si>
  <si>
    <t>E02003519</t>
  </si>
  <si>
    <t>Brighton and Hove 029</t>
  </si>
  <si>
    <t>E02003520</t>
  </si>
  <si>
    <t>Brighton and Hove 030</t>
  </si>
  <si>
    <t>E02003521</t>
  </si>
  <si>
    <t>Brighton and Hove 031</t>
  </si>
  <si>
    <t>E02003522</t>
  </si>
  <si>
    <t>Brighton and Hove 032</t>
  </si>
  <si>
    <t>E02003523</t>
  </si>
  <si>
    <t>Brighton and Hove 033</t>
  </si>
  <si>
    <t>E02003524</t>
  </si>
  <si>
    <t>Portsmouth 001</t>
  </si>
  <si>
    <t>E02003525</t>
  </si>
  <si>
    <t>Portsmouth 002</t>
  </si>
  <si>
    <t>E02003526</t>
  </si>
  <si>
    <t>Portsmouth 003</t>
  </si>
  <si>
    <t>E02003527</t>
  </si>
  <si>
    <t>Portsmouth 004</t>
  </si>
  <si>
    <t>E02003529</t>
  </si>
  <si>
    <t>Portsmouth 006</t>
  </si>
  <si>
    <t>E02003530</t>
  </si>
  <si>
    <t>Portsmouth 007</t>
  </si>
  <si>
    <t>E02003531</t>
  </si>
  <si>
    <t>Portsmouth 008</t>
  </si>
  <si>
    <t>E02003532</t>
  </si>
  <si>
    <t>Portsmouth 009</t>
  </si>
  <si>
    <t>E02003533</t>
  </si>
  <si>
    <t>Portsmouth 010</t>
  </si>
  <si>
    <t>E02003534</t>
  </si>
  <si>
    <t>Portsmouth 011</t>
  </si>
  <si>
    <t>E02003535</t>
  </si>
  <si>
    <t>Portsmouth 012</t>
  </si>
  <si>
    <t>E02003536</t>
  </si>
  <si>
    <t>Portsmouth 013</t>
  </si>
  <si>
    <t>E02003537</t>
  </si>
  <si>
    <t>Portsmouth 014</t>
  </si>
  <si>
    <t>E02003538</t>
  </si>
  <si>
    <t>Portsmouth 015</t>
  </si>
  <si>
    <t>E02003540</t>
  </si>
  <si>
    <t>Portsmouth 017</t>
  </si>
  <si>
    <t>E02003541</t>
  </si>
  <si>
    <t>Portsmouth 018</t>
  </si>
  <si>
    <t>E02003542</t>
  </si>
  <si>
    <t>Portsmouth 019</t>
  </si>
  <si>
    <t>E02003543</t>
  </si>
  <si>
    <t>Portsmouth 020</t>
  </si>
  <si>
    <t>E02003544</t>
  </si>
  <si>
    <t>Portsmouth 021</t>
  </si>
  <si>
    <t>E02003545</t>
  </si>
  <si>
    <t>Portsmouth 022</t>
  </si>
  <si>
    <t>E02003546</t>
  </si>
  <si>
    <t>Portsmouth 023</t>
  </si>
  <si>
    <t>E02003547</t>
  </si>
  <si>
    <t>Portsmouth 024</t>
  </si>
  <si>
    <t>E02003548</t>
  </si>
  <si>
    <t>Portsmouth 025</t>
  </si>
  <si>
    <t>E02003549</t>
  </si>
  <si>
    <t>Southampton 001</t>
  </si>
  <si>
    <t>E02003550</t>
  </si>
  <si>
    <t>Southampton 002</t>
  </si>
  <si>
    <t>E02003551</t>
  </si>
  <si>
    <t>Southampton 003</t>
  </si>
  <si>
    <t>E02003552</t>
  </si>
  <si>
    <t>Southampton 004</t>
  </si>
  <si>
    <t>E02003553</t>
  </si>
  <si>
    <t>Southampton 005</t>
  </si>
  <si>
    <t>E02003554</t>
  </si>
  <si>
    <t>Southampton 006</t>
  </si>
  <si>
    <t>E02003555</t>
  </si>
  <si>
    <t>Southampton 007</t>
  </si>
  <si>
    <t>E02003556</t>
  </si>
  <si>
    <t>Southampton 008</t>
  </si>
  <si>
    <t>E02003557</t>
  </si>
  <si>
    <t>Southampton 009</t>
  </si>
  <si>
    <t>E02003558</t>
  </si>
  <si>
    <t>Southampton 010</t>
  </si>
  <si>
    <t>E02003559</t>
  </si>
  <si>
    <t>Southampton 011</t>
  </si>
  <si>
    <t>E02003560</t>
  </si>
  <si>
    <t>Southampton 012</t>
  </si>
  <si>
    <t>E02003561</t>
  </si>
  <si>
    <t>Southampton 013</t>
  </si>
  <si>
    <t>E02003562</t>
  </si>
  <si>
    <t>Southampton 014</t>
  </si>
  <si>
    <t>E02003563</t>
  </si>
  <si>
    <t>Southampton 015</t>
  </si>
  <si>
    <t>E02003564</t>
  </si>
  <si>
    <t>Southampton 016</t>
  </si>
  <si>
    <t>E02003565</t>
  </si>
  <si>
    <t>Southampton 017</t>
  </si>
  <si>
    <t>E02003566</t>
  </si>
  <si>
    <t>Southampton 018</t>
  </si>
  <si>
    <t>E02003567</t>
  </si>
  <si>
    <t>Southampton 019</t>
  </si>
  <si>
    <t>E02003568</t>
  </si>
  <si>
    <t>Southampton 020</t>
  </si>
  <si>
    <t>E02003569</t>
  </si>
  <si>
    <t>Southampton 021</t>
  </si>
  <si>
    <t>E02003570</t>
  </si>
  <si>
    <t>Southampton 022</t>
  </si>
  <si>
    <t>E02003571</t>
  </si>
  <si>
    <t>Southampton 023</t>
  </si>
  <si>
    <t>E02003572</t>
  </si>
  <si>
    <t>Southampton 024</t>
  </si>
  <si>
    <t>E02003573</t>
  </si>
  <si>
    <t>Southampton 025</t>
  </si>
  <si>
    <t>E02003574</t>
  </si>
  <si>
    <t>Southampton 026</t>
  </si>
  <si>
    <t>E02003575</t>
  </si>
  <si>
    <t>Southampton 027</t>
  </si>
  <si>
    <t>E02003576</t>
  </si>
  <si>
    <t>Southampton 028</t>
  </si>
  <si>
    <t>E02003578</t>
  </si>
  <si>
    <t>Southampton 030</t>
  </si>
  <si>
    <t>E02003579</t>
  </si>
  <si>
    <t>Southampton 031</t>
  </si>
  <si>
    <t>E02003580</t>
  </si>
  <si>
    <t>Southampton 032</t>
  </si>
  <si>
    <t>E02003581</t>
  </si>
  <si>
    <t>Isle of Wight 001</t>
  </si>
  <si>
    <t>E02003582</t>
  </si>
  <si>
    <t>Isle of Wight 002</t>
  </si>
  <si>
    <t>E02003583</t>
  </si>
  <si>
    <t>Isle of Wight 003</t>
  </si>
  <si>
    <t>E02003584</t>
  </si>
  <si>
    <t>Isle of Wight 004</t>
  </si>
  <si>
    <t>E02003585</t>
  </si>
  <si>
    <t>Isle of Wight 005</t>
  </si>
  <si>
    <t>E02003586</t>
  </si>
  <si>
    <t>Isle of Wight 006</t>
  </si>
  <si>
    <t>E02003587</t>
  </si>
  <si>
    <t>Isle of Wight 007</t>
  </si>
  <si>
    <t>E02003588</t>
  </si>
  <si>
    <t>Isle of Wight 008</t>
  </si>
  <si>
    <t>E02003589</t>
  </si>
  <si>
    <t>Isle of Wight 009</t>
  </si>
  <si>
    <t>E02003590</t>
  </si>
  <si>
    <t>Isle of Wight 010</t>
  </si>
  <si>
    <t>E02003591</t>
  </si>
  <si>
    <t>Isle of Wight 011</t>
  </si>
  <si>
    <t>E02003592</t>
  </si>
  <si>
    <t>Isle of Wight 012</t>
  </si>
  <si>
    <t>E02003593</t>
  </si>
  <si>
    <t>Isle of Wight 013</t>
  </si>
  <si>
    <t>E02003594</t>
  </si>
  <si>
    <t>Isle of Wight 014</t>
  </si>
  <si>
    <t>E02003595</t>
  </si>
  <si>
    <t>Isle of Wight 015</t>
  </si>
  <si>
    <t>E02003596</t>
  </si>
  <si>
    <t>Isle of Wight 016</t>
  </si>
  <si>
    <t>E02003597</t>
  </si>
  <si>
    <t>Isle of Wight 017</t>
  </si>
  <si>
    <t>E02003598</t>
  </si>
  <si>
    <t>Isle of Wight 018</t>
  </si>
  <si>
    <t>E02003599</t>
  </si>
  <si>
    <t>Central Bedfordshire 001</t>
  </si>
  <si>
    <t>E02003600</t>
  </si>
  <si>
    <t>Central Bedfordshire 002</t>
  </si>
  <si>
    <t>E02003601</t>
  </si>
  <si>
    <t>Central Bedfordshire 003</t>
  </si>
  <si>
    <t>E02003602</t>
  </si>
  <si>
    <t>Central Bedfordshire 004</t>
  </si>
  <si>
    <t>E02003603</t>
  </si>
  <si>
    <t>Central Bedfordshire 005</t>
  </si>
  <si>
    <t>E02003604</t>
  </si>
  <si>
    <t>Central Bedfordshire 006</t>
  </si>
  <si>
    <t>E02003605</t>
  </si>
  <si>
    <t>Central Bedfordshire 007</t>
  </si>
  <si>
    <t>E02003606</t>
  </si>
  <si>
    <t>Central Bedfordshire 008</t>
  </si>
  <si>
    <t>E02003607</t>
  </si>
  <si>
    <t>Central Bedfordshire 009</t>
  </si>
  <si>
    <t>E02003608</t>
  </si>
  <si>
    <t>Central Bedfordshire 010</t>
  </si>
  <si>
    <t>E02003609</t>
  </si>
  <si>
    <t>Central Bedfordshire 011</t>
  </si>
  <si>
    <t>E02003610</t>
  </si>
  <si>
    <t>Central Bedfordshire 012</t>
  </si>
  <si>
    <t>E02003611</t>
  </si>
  <si>
    <t>Central Bedfordshire 013</t>
  </si>
  <si>
    <t>E02003612</t>
  </si>
  <si>
    <t>Central Bedfordshire 014</t>
  </si>
  <si>
    <t>E02003613</t>
  </si>
  <si>
    <t>Central Bedfordshire 015</t>
  </si>
  <si>
    <t>E02003614</t>
  </si>
  <si>
    <t>Central Bedfordshire 016</t>
  </si>
  <si>
    <t>E02003615</t>
  </si>
  <si>
    <t>Central Bedfordshire 017</t>
  </si>
  <si>
    <t>E02003616</t>
  </si>
  <si>
    <t>Bedford 001</t>
  </si>
  <si>
    <t>E02003617</t>
  </si>
  <si>
    <t>Bedford 002</t>
  </si>
  <si>
    <t>E02003618</t>
  </si>
  <si>
    <t>Bedford 003</t>
  </si>
  <si>
    <t>E02003619</t>
  </si>
  <si>
    <t>Bedford 004</t>
  </si>
  <si>
    <t>E02003620</t>
  </si>
  <si>
    <t>Bedford 005</t>
  </si>
  <si>
    <t>E02003621</t>
  </si>
  <si>
    <t>Bedford 006</t>
  </si>
  <si>
    <t>E02003622</t>
  </si>
  <si>
    <t>Bedford 007</t>
  </si>
  <si>
    <t>E02003623</t>
  </si>
  <si>
    <t>Bedford 008</t>
  </si>
  <si>
    <t>E02003624</t>
  </si>
  <si>
    <t>Bedford 009</t>
  </si>
  <si>
    <t>E02003625</t>
  </si>
  <si>
    <t>Bedford 010</t>
  </si>
  <si>
    <t>E02003626</t>
  </si>
  <si>
    <t>Bedford 011</t>
  </si>
  <si>
    <t>E02003627</t>
  </si>
  <si>
    <t>Bedford 012</t>
  </si>
  <si>
    <t>E02003628</t>
  </si>
  <si>
    <t>Bedford 013</t>
  </si>
  <si>
    <t>E02003629</t>
  </si>
  <si>
    <t>Bedford 014</t>
  </si>
  <si>
    <t>E02003630</t>
  </si>
  <si>
    <t>Bedford 015</t>
  </si>
  <si>
    <t>E02003631</t>
  </si>
  <si>
    <t>Bedford 016</t>
  </si>
  <si>
    <t>E02003632</t>
  </si>
  <si>
    <t>Bedford 017</t>
  </si>
  <si>
    <t>E02003633</t>
  </si>
  <si>
    <t>Bedford 018</t>
  </si>
  <si>
    <t>E02003635</t>
  </si>
  <si>
    <t>Bedford 020</t>
  </si>
  <si>
    <t>E02003636</t>
  </si>
  <si>
    <t>Central Bedfordshire 018</t>
  </si>
  <si>
    <t>E02003637</t>
  </si>
  <si>
    <t>Central Bedfordshire 019</t>
  </si>
  <si>
    <t>E02003638</t>
  </si>
  <si>
    <t>Central Bedfordshire 020</t>
  </si>
  <si>
    <t>E02003639</t>
  </si>
  <si>
    <t>Central Bedfordshire 021</t>
  </si>
  <si>
    <t>E02003640</t>
  </si>
  <si>
    <t>Central Bedfordshire 022</t>
  </si>
  <si>
    <t>E02003641</t>
  </si>
  <si>
    <t>Central Bedfordshire 023</t>
  </si>
  <si>
    <t>E02003642</t>
  </si>
  <si>
    <t>Central Bedfordshire 025</t>
  </si>
  <si>
    <t>E02003643</t>
  </si>
  <si>
    <t>Central Bedfordshire 024</t>
  </si>
  <si>
    <t>E02003644</t>
  </si>
  <si>
    <t>Central Bedfordshire 026</t>
  </si>
  <si>
    <t>E02003645</t>
  </si>
  <si>
    <t>Central Bedfordshire 027</t>
  </si>
  <si>
    <t>E02003646</t>
  </si>
  <si>
    <t>Central Bedfordshire 028</t>
  </si>
  <si>
    <t>E02003647</t>
  </si>
  <si>
    <t>Central Bedfordshire 029</t>
  </si>
  <si>
    <t>E02003648</t>
  </si>
  <si>
    <t>Central Bedfordshire 030</t>
  </si>
  <si>
    <t>E02003649</t>
  </si>
  <si>
    <t>Central Bedfordshire 031</t>
  </si>
  <si>
    <t>E02003650</t>
  </si>
  <si>
    <t>Central Bedfordshire 032</t>
  </si>
  <si>
    <t>E02003651</t>
  </si>
  <si>
    <t>Central Bedfordshire 033</t>
  </si>
  <si>
    <t>E02003652</t>
  </si>
  <si>
    <t>Buckinghamshire 001</t>
  </si>
  <si>
    <t>E02003653</t>
  </si>
  <si>
    <t>Buckinghamshire 002</t>
  </si>
  <si>
    <t>E02003654</t>
  </si>
  <si>
    <t>Buckinghamshire 003</t>
  </si>
  <si>
    <t>E02003655</t>
  </si>
  <si>
    <t>Buckinghamshire 004</t>
  </si>
  <si>
    <t>E02003656</t>
  </si>
  <si>
    <t>Buckinghamshire 005</t>
  </si>
  <si>
    <t>E02003657</t>
  </si>
  <si>
    <t>Buckinghamshire 006</t>
  </si>
  <si>
    <t>E02003658</t>
  </si>
  <si>
    <t>Buckinghamshire 007</t>
  </si>
  <si>
    <t>E02003659</t>
  </si>
  <si>
    <t>Buckinghamshire 009</t>
  </si>
  <si>
    <t>E02003660</t>
  </si>
  <si>
    <t>Buckinghamshire 008</t>
  </si>
  <si>
    <t>E02003661</t>
  </si>
  <si>
    <t>Buckinghamshire 010</t>
  </si>
  <si>
    <t>E02003662</t>
  </si>
  <si>
    <t>Buckinghamshire 012</t>
  </si>
  <si>
    <t>E02003663</t>
  </si>
  <si>
    <t>Buckinghamshire 011</t>
  </si>
  <si>
    <t>E02003664</t>
  </si>
  <si>
    <t>Buckinghamshire 013</t>
  </si>
  <si>
    <t>E02003665</t>
  </si>
  <si>
    <t>Buckinghamshire 014</t>
  </si>
  <si>
    <t>E02003666</t>
  </si>
  <si>
    <t>Buckinghamshire 015</t>
  </si>
  <si>
    <t>E02003667</t>
  </si>
  <si>
    <t>Buckinghamshire 016</t>
  </si>
  <si>
    <t>E02003668</t>
  </si>
  <si>
    <t>Buckinghamshire 018</t>
  </si>
  <si>
    <t>E02003669</t>
  </si>
  <si>
    <t>Buckinghamshire 017</t>
  </si>
  <si>
    <t>E02003670</t>
  </si>
  <si>
    <t>Buckinghamshire 019</t>
  </si>
  <si>
    <t>E02003671</t>
  </si>
  <si>
    <t>Buckinghamshire 020</t>
  </si>
  <si>
    <t>E02003672</t>
  </si>
  <si>
    <t>Buckinghamshire 021</t>
  </si>
  <si>
    <t>E02003673</t>
  </si>
  <si>
    <t>Buckinghamshire 022</t>
  </si>
  <si>
    <t>E02003674</t>
  </si>
  <si>
    <t>Buckinghamshire 023</t>
  </si>
  <si>
    <t>E02003675</t>
  </si>
  <si>
    <t>Buckinghamshire 024</t>
  </si>
  <si>
    <t>E02003676</t>
  </si>
  <si>
    <t>Buckinghamshire 029</t>
  </si>
  <si>
    <t>E02003677</t>
  </si>
  <si>
    <t>Buckinghamshire 027</t>
  </si>
  <si>
    <t>E02003678</t>
  </si>
  <si>
    <t>Buckinghamshire 028</t>
  </si>
  <si>
    <t>E02003679</t>
  </si>
  <si>
    <t>Buckinghamshire 030</t>
  </si>
  <si>
    <t>E02003680</t>
  </si>
  <si>
    <t>Buckinghamshire 031</t>
  </si>
  <si>
    <t>E02003681</t>
  </si>
  <si>
    <t>Buckinghamshire 032</t>
  </si>
  <si>
    <t>E02003682</t>
  </si>
  <si>
    <t>Buckinghamshire 034</t>
  </si>
  <si>
    <t>E02003683</t>
  </si>
  <si>
    <t>Buckinghamshire 035</t>
  </si>
  <si>
    <t>E02003685</t>
  </si>
  <si>
    <t>Buckinghamshire 047</t>
  </si>
  <si>
    <t>E02003686</t>
  </si>
  <si>
    <t>Buckinghamshire 050</t>
  </si>
  <si>
    <t>E02003687</t>
  </si>
  <si>
    <t>Buckinghamshire 054</t>
  </si>
  <si>
    <t>E02003688</t>
  </si>
  <si>
    <t>Buckinghamshire 053</t>
  </si>
  <si>
    <t>E02003689</t>
  </si>
  <si>
    <t>Buckinghamshire 058</t>
  </si>
  <si>
    <t>E02003690</t>
  </si>
  <si>
    <t>Buckinghamshire 059</t>
  </si>
  <si>
    <t>E02003691</t>
  </si>
  <si>
    <t>Buckinghamshire 063</t>
  </si>
  <si>
    <t>E02003692</t>
  </si>
  <si>
    <t>Buckinghamshire 064</t>
  </si>
  <si>
    <t>E02003693</t>
  </si>
  <si>
    <t>Buckinghamshire 065</t>
  </si>
  <si>
    <t>E02003694</t>
  </si>
  <si>
    <t>Buckinghamshire 066</t>
  </si>
  <si>
    <t>E02003695</t>
  </si>
  <si>
    <t>Buckinghamshire 067</t>
  </si>
  <si>
    <t>E02003696</t>
  </si>
  <si>
    <t>Buckinghamshire 026</t>
  </si>
  <si>
    <t>E02003697</t>
  </si>
  <si>
    <t>Buckinghamshire 025</t>
  </si>
  <si>
    <t>E02003698</t>
  </si>
  <si>
    <t>Buckinghamshire 033</t>
  </si>
  <si>
    <t>E02003699</t>
  </si>
  <si>
    <t>Buckinghamshire 037</t>
  </si>
  <si>
    <t>E02003701</t>
  </si>
  <si>
    <t>Buckinghamshire 038</t>
  </si>
  <si>
    <t>E02003702</t>
  </si>
  <si>
    <t>Buckinghamshire 040</t>
  </si>
  <si>
    <t>E02003703</t>
  </si>
  <si>
    <t>Buckinghamshire 041</t>
  </si>
  <si>
    <t>E02003704</t>
  </si>
  <si>
    <t>Buckinghamshire 045</t>
  </si>
  <si>
    <t>E02003705</t>
  </si>
  <si>
    <t>Buckinghamshire 042</t>
  </si>
  <si>
    <t>E02003706</t>
  </si>
  <si>
    <t>Buckinghamshire 043</t>
  </si>
  <si>
    <t>E02003707</t>
  </si>
  <si>
    <t>Buckinghamshire 044</t>
  </si>
  <si>
    <t>E02003708</t>
  </si>
  <si>
    <t>Buckinghamshire 046</t>
  </si>
  <si>
    <t>E02003709</t>
  </si>
  <si>
    <t>Buckinghamshire 048</t>
  </si>
  <si>
    <t>E02003710</t>
  </si>
  <si>
    <t>Buckinghamshire 049</t>
  </si>
  <si>
    <t>E02003711</t>
  </si>
  <si>
    <t>Buckinghamshire 051</t>
  </si>
  <si>
    <t>E02003712</t>
  </si>
  <si>
    <t>Buckinghamshire 052</t>
  </si>
  <si>
    <t>E02003713</t>
  </si>
  <si>
    <t>Buckinghamshire 055</t>
  </si>
  <si>
    <t>E02003714</t>
  </si>
  <si>
    <t>Buckinghamshire 056</t>
  </si>
  <si>
    <t>E02003715</t>
  </si>
  <si>
    <t>Buckinghamshire 057</t>
  </si>
  <si>
    <t>E02003716</t>
  </si>
  <si>
    <t>Buckinghamshire 060</t>
  </si>
  <si>
    <t>E02003717</t>
  </si>
  <si>
    <t>Buckinghamshire 062</t>
  </si>
  <si>
    <t>E02003718</t>
  </si>
  <si>
    <t>Buckinghamshire 061</t>
  </si>
  <si>
    <t>E02003719</t>
  </si>
  <si>
    <t>Cambridge 001</t>
  </si>
  <si>
    <t>E02003720</t>
  </si>
  <si>
    <t>Cambridge 002</t>
  </si>
  <si>
    <t>E02003721</t>
  </si>
  <si>
    <t>Cambridge 003</t>
  </si>
  <si>
    <t>E02003722</t>
  </si>
  <si>
    <t>Cambridge 004</t>
  </si>
  <si>
    <t>E02003723</t>
  </si>
  <si>
    <t>Cambridge 005</t>
  </si>
  <si>
    <t>E02003724</t>
  </si>
  <si>
    <t>Cambridge 006</t>
  </si>
  <si>
    <t>E02003725</t>
  </si>
  <si>
    <t>Cambridge 007</t>
  </si>
  <si>
    <t>E02003726</t>
  </si>
  <si>
    <t>Cambridge 008</t>
  </si>
  <si>
    <t>E02003727</t>
  </si>
  <si>
    <t>Cambridge 009</t>
  </si>
  <si>
    <t>E02003728</t>
  </si>
  <si>
    <t>Cambridge 010</t>
  </si>
  <si>
    <t>E02003729</t>
  </si>
  <si>
    <t>Cambridge 011</t>
  </si>
  <si>
    <t>E02003731</t>
  </si>
  <si>
    <t>Cambridge 013</t>
  </si>
  <si>
    <t>E02003732</t>
  </si>
  <si>
    <t>East Cambridgeshire 001</t>
  </si>
  <si>
    <t>E02003733</t>
  </si>
  <si>
    <t>East Cambridgeshire 002</t>
  </si>
  <si>
    <t>E02003734</t>
  </si>
  <si>
    <t>East Cambridgeshire 003</t>
  </si>
  <si>
    <t>E02003735</t>
  </si>
  <si>
    <t>East Cambridgeshire 004</t>
  </si>
  <si>
    <t>E02003736</t>
  </si>
  <si>
    <t>East Cambridgeshire 005</t>
  </si>
  <si>
    <t>E02003737</t>
  </si>
  <si>
    <t>East Cambridgeshire 006</t>
  </si>
  <si>
    <t>E02003738</t>
  </si>
  <si>
    <t>East Cambridgeshire 007</t>
  </si>
  <si>
    <t>E02003739</t>
  </si>
  <si>
    <t>East Cambridgeshire 008</t>
  </si>
  <si>
    <t>E02003740</t>
  </si>
  <si>
    <t>East Cambridgeshire 009</t>
  </si>
  <si>
    <t>E02003742</t>
  </si>
  <si>
    <t>Fenland 001</t>
  </si>
  <si>
    <t>E02003743</t>
  </si>
  <si>
    <t>Fenland 002</t>
  </si>
  <si>
    <t>E02003744</t>
  </si>
  <si>
    <t>Fenland 003</t>
  </si>
  <si>
    <t>E02003745</t>
  </si>
  <si>
    <t>Fenland 004</t>
  </si>
  <si>
    <t>E02003746</t>
  </si>
  <si>
    <t>Fenland 005</t>
  </si>
  <si>
    <t>E02003747</t>
  </si>
  <si>
    <t>Fenland 006</t>
  </si>
  <si>
    <t>E02003748</t>
  </si>
  <si>
    <t>Fenland 007</t>
  </si>
  <si>
    <t>E02003749</t>
  </si>
  <si>
    <t>Fenland 008</t>
  </si>
  <si>
    <t>E02003750</t>
  </si>
  <si>
    <t>Fenland 009</t>
  </si>
  <si>
    <t>E02003751</t>
  </si>
  <si>
    <t>Fenland 010</t>
  </si>
  <si>
    <t>E02003752</t>
  </si>
  <si>
    <t>Fenland 011</t>
  </si>
  <si>
    <t>E02003753</t>
  </si>
  <si>
    <t>Huntingdonshire 001</t>
  </si>
  <si>
    <t>E02003754</t>
  </si>
  <si>
    <t>Huntingdonshire 002</t>
  </si>
  <si>
    <t>E02003755</t>
  </si>
  <si>
    <t>Huntingdonshire 003</t>
  </si>
  <si>
    <t>E02003756</t>
  </si>
  <si>
    <t>Huntingdonshire 004</t>
  </si>
  <si>
    <t>E02003757</t>
  </si>
  <si>
    <t>Huntingdonshire 005</t>
  </si>
  <si>
    <t>E02003758</t>
  </si>
  <si>
    <t>Huntingdonshire 006</t>
  </si>
  <si>
    <t>E02003759</t>
  </si>
  <si>
    <t>Huntingdonshire 007</t>
  </si>
  <si>
    <t>E02003760</t>
  </si>
  <si>
    <t>Huntingdonshire 008</t>
  </si>
  <si>
    <t>E02003761</t>
  </si>
  <si>
    <t>Huntingdonshire 009</t>
  </si>
  <si>
    <t>E02003762</t>
  </si>
  <si>
    <t>Huntingdonshire 010</t>
  </si>
  <si>
    <t>E02003763</t>
  </si>
  <si>
    <t>Huntingdonshire 011</t>
  </si>
  <si>
    <t>E02003764</t>
  </si>
  <si>
    <t>Huntingdonshire 012</t>
  </si>
  <si>
    <t>E02003765</t>
  </si>
  <si>
    <t>Huntingdonshire 013</t>
  </si>
  <si>
    <t>E02003766</t>
  </si>
  <si>
    <t>Huntingdonshire 014</t>
  </si>
  <si>
    <t>E02003767</t>
  </si>
  <si>
    <t>Huntingdonshire 015</t>
  </si>
  <si>
    <t>E02003768</t>
  </si>
  <si>
    <t>Huntingdonshire 016</t>
  </si>
  <si>
    <t>E02003769</t>
  </si>
  <si>
    <t>Huntingdonshire 017</t>
  </si>
  <si>
    <t>E02003770</t>
  </si>
  <si>
    <t>Huntingdonshire 018</t>
  </si>
  <si>
    <t>E02003771</t>
  </si>
  <si>
    <t>Huntingdonshire 019</t>
  </si>
  <si>
    <t>E02003772</t>
  </si>
  <si>
    <t>Huntingdonshire 020</t>
  </si>
  <si>
    <t>E02003773</t>
  </si>
  <si>
    <t>Huntingdonshire 021</t>
  </si>
  <si>
    <t>E02003774</t>
  </si>
  <si>
    <t>Huntingdonshire 022</t>
  </si>
  <si>
    <t>E02003775</t>
  </si>
  <si>
    <t>South Cambridgeshire 001</t>
  </si>
  <si>
    <t>E02003776</t>
  </si>
  <si>
    <t>South Cambridgeshire 002</t>
  </si>
  <si>
    <t>E02003777</t>
  </si>
  <si>
    <t>South Cambridgeshire 003</t>
  </si>
  <si>
    <t>E02003778</t>
  </si>
  <si>
    <t>South Cambridgeshire 004</t>
  </si>
  <si>
    <t>E02003780</t>
  </si>
  <si>
    <t>South Cambridgeshire 006</t>
  </si>
  <si>
    <t>E02003781</t>
  </si>
  <si>
    <t>South Cambridgeshire 007</t>
  </si>
  <si>
    <t>E02003784</t>
  </si>
  <si>
    <t>South Cambridgeshire 010</t>
  </si>
  <si>
    <t>E02003785</t>
  </si>
  <si>
    <t>South Cambridgeshire 011</t>
  </si>
  <si>
    <t>E02003786</t>
  </si>
  <si>
    <t>South Cambridgeshire 012</t>
  </si>
  <si>
    <t>E02003787</t>
  </si>
  <si>
    <t>South Cambridgeshire 013</t>
  </si>
  <si>
    <t>E02003788</t>
  </si>
  <si>
    <t>South Cambridgeshire 014</t>
  </si>
  <si>
    <t>E02003789</t>
  </si>
  <si>
    <t>South Cambridgeshire 015</t>
  </si>
  <si>
    <t>E02003790</t>
  </si>
  <si>
    <t>South Cambridgeshire 016</t>
  </si>
  <si>
    <t>E02003791</t>
  </si>
  <si>
    <t>South Cambridgeshire 017</t>
  </si>
  <si>
    <t>E02003792</t>
  </si>
  <si>
    <t>South Cambridgeshire 018</t>
  </si>
  <si>
    <t>E02003793</t>
  </si>
  <si>
    <t>South Cambridgeshire 019</t>
  </si>
  <si>
    <t>E02003794</t>
  </si>
  <si>
    <t>Cheshire West and Chester 022</t>
  </si>
  <si>
    <t>E02003795</t>
  </si>
  <si>
    <t>Cheshire West and Chester 025</t>
  </si>
  <si>
    <t>E02003796</t>
  </si>
  <si>
    <t>Cheshire West and Chester 027</t>
  </si>
  <si>
    <t>E02003797</t>
  </si>
  <si>
    <t>Cheshire West and Chester 028</t>
  </si>
  <si>
    <t>E02003798</t>
  </si>
  <si>
    <t>Cheshire West and Chester 029</t>
  </si>
  <si>
    <t>E02003799</t>
  </si>
  <si>
    <t>Cheshire West and Chester 031</t>
  </si>
  <si>
    <t>E02003800</t>
  </si>
  <si>
    <t>Cheshire West and Chester 030</t>
  </si>
  <si>
    <t>E02003801</t>
  </si>
  <si>
    <t>Cheshire West and Chester 032</t>
  </si>
  <si>
    <t>E02003802</t>
  </si>
  <si>
    <t>Cheshire West and Chester 033</t>
  </si>
  <si>
    <t>E02003803</t>
  </si>
  <si>
    <t>Cheshire West and Chester 034</t>
  </si>
  <si>
    <t>E02003804</t>
  </si>
  <si>
    <t>Cheshire West and Chester 036</t>
  </si>
  <si>
    <t>E02003805</t>
  </si>
  <si>
    <t>Cheshire West and Chester 039</t>
  </si>
  <si>
    <t>E02003806</t>
  </si>
  <si>
    <t>Cheshire West and Chester 041</t>
  </si>
  <si>
    <t>E02003807</t>
  </si>
  <si>
    <t>Cheshire West and Chester 043</t>
  </si>
  <si>
    <t>E02003808</t>
  </si>
  <si>
    <t>Cheshire West and Chester 044</t>
  </si>
  <si>
    <t>E02003809</t>
  </si>
  <si>
    <t>Cheshire West and Chester 046</t>
  </si>
  <si>
    <t>E02003810</t>
  </si>
  <si>
    <t>Cheshire West and Chester 047</t>
  </si>
  <si>
    <t>E02003811</t>
  </si>
  <si>
    <t>Cheshire East 022</t>
  </si>
  <si>
    <t>E02003812</t>
  </si>
  <si>
    <t>Cheshire East 023</t>
  </si>
  <si>
    <t>E02003813</t>
  </si>
  <si>
    <t>Cheshire East 024</t>
  </si>
  <si>
    <t>E02003814</t>
  </si>
  <si>
    <t>Cheshire East 025</t>
  </si>
  <si>
    <t>E02003815</t>
  </si>
  <si>
    <t>Cheshire East 026</t>
  </si>
  <si>
    <t>E02003816</t>
  </si>
  <si>
    <t>Cheshire East 027</t>
  </si>
  <si>
    <t>E02003817</t>
  </si>
  <si>
    <t>Cheshire East 028</t>
  </si>
  <si>
    <t>E02003818</t>
  </si>
  <si>
    <t>Cheshire East 029</t>
  </si>
  <si>
    <t>E02003819</t>
  </si>
  <si>
    <t>Cheshire East 030</t>
  </si>
  <si>
    <t>E02003820</t>
  </si>
  <si>
    <t>Cheshire East 031</t>
  </si>
  <si>
    <t>E02003821</t>
  </si>
  <si>
    <t>Cheshire East 032</t>
  </si>
  <si>
    <t>E02003822</t>
  </si>
  <si>
    <t>Cheshire East 033</t>
  </si>
  <si>
    <t>E02003823</t>
  </si>
  <si>
    <t>Cheshire East 040</t>
  </si>
  <si>
    <t>E02003824</t>
  </si>
  <si>
    <t>Cheshire East 042</t>
  </si>
  <si>
    <t>E02003825</t>
  </si>
  <si>
    <t>Cheshire East 034</t>
  </si>
  <si>
    <t>E02003826</t>
  </si>
  <si>
    <t>Cheshire East 035</t>
  </si>
  <si>
    <t>E02003827</t>
  </si>
  <si>
    <t>Cheshire East 036</t>
  </si>
  <si>
    <t>E02003828</t>
  </si>
  <si>
    <t>Cheshire East 037</t>
  </si>
  <si>
    <t>E02003829</t>
  </si>
  <si>
    <t>Cheshire East 038</t>
  </si>
  <si>
    <t>E02003830</t>
  </si>
  <si>
    <t>Cheshire East 039</t>
  </si>
  <si>
    <t>E02003831</t>
  </si>
  <si>
    <t>Cheshire East 041</t>
  </si>
  <si>
    <t>E02003832</t>
  </si>
  <si>
    <t>Cheshire East 043</t>
  </si>
  <si>
    <t>E02003833</t>
  </si>
  <si>
    <t>Cheshire East 044</t>
  </si>
  <si>
    <t>E02003834</t>
  </si>
  <si>
    <t>Cheshire East 045</t>
  </si>
  <si>
    <t>E02003835</t>
  </si>
  <si>
    <t>Cheshire East 046</t>
  </si>
  <si>
    <t>E02003836</t>
  </si>
  <si>
    <t>Cheshire East 047</t>
  </si>
  <si>
    <t>E02003838</t>
  </si>
  <si>
    <t>Cheshire East 048</t>
  </si>
  <si>
    <t>E02003839</t>
  </si>
  <si>
    <t>Cheshire East 050</t>
  </si>
  <si>
    <t>E02003840</t>
  </si>
  <si>
    <t>Cheshire East 051</t>
  </si>
  <si>
    <t>E02003841</t>
  </si>
  <si>
    <t>Cheshire West and Chester 001</t>
  </si>
  <si>
    <t>E02003842</t>
  </si>
  <si>
    <t>Cheshire West and Chester 004</t>
  </si>
  <si>
    <t>E02003843</t>
  </si>
  <si>
    <t>Cheshire West and Chester 005</t>
  </si>
  <si>
    <t>E02003844</t>
  </si>
  <si>
    <t>Cheshire West and Chester 006</t>
  </si>
  <si>
    <t>E02003845</t>
  </si>
  <si>
    <t>Cheshire West and Chester 007</t>
  </si>
  <si>
    <t>E02003846</t>
  </si>
  <si>
    <t>Cheshire West and Chester 008</t>
  </si>
  <si>
    <t>E02003847</t>
  </si>
  <si>
    <t>Cheshire West and Chester 009</t>
  </si>
  <si>
    <t>E02003848</t>
  </si>
  <si>
    <t>Cheshire West and Chester 010</t>
  </si>
  <si>
    <t>E02003849</t>
  </si>
  <si>
    <t>Cheshire West and Chester 011</t>
  </si>
  <si>
    <t>E02003850</t>
  </si>
  <si>
    <t>Cheshire West and Chester 013</t>
  </si>
  <si>
    <t>E02003851</t>
  </si>
  <si>
    <t>Cheshire West and Chester 014</t>
  </si>
  <si>
    <t>E02003852</t>
  </si>
  <si>
    <t>Cheshire West and Chester 016</t>
  </si>
  <si>
    <t>E02003853</t>
  </si>
  <si>
    <t>Cheshire East 001</t>
  </si>
  <si>
    <t>E02003854</t>
  </si>
  <si>
    <t>Cheshire East 002</t>
  </si>
  <si>
    <t>E02003855</t>
  </si>
  <si>
    <t>Cheshire East 003</t>
  </si>
  <si>
    <t>E02003856</t>
  </si>
  <si>
    <t>Cheshire East 004</t>
  </si>
  <si>
    <t>E02003857</t>
  </si>
  <si>
    <t>Cheshire East 005</t>
  </si>
  <si>
    <t>E02003858</t>
  </si>
  <si>
    <t>Cheshire East 006</t>
  </si>
  <si>
    <t>E02003859</t>
  </si>
  <si>
    <t>Cheshire East 007</t>
  </si>
  <si>
    <t>E02003860</t>
  </si>
  <si>
    <t>Cheshire East 008</t>
  </si>
  <si>
    <t>E02003861</t>
  </si>
  <si>
    <t>Cheshire East 009</t>
  </si>
  <si>
    <t>E02003862</t>
  </si>
  <si>
    <t>Cheshire East 011</t>
  </si>
  <si>
    <t>E02003863</t>
  </si>
  <si>
    <t>Cheshire East 010</t>
  </si>
  <si>
    <t>E02003864</t>
  </si>
  <si>
    <t>Cheshire East 012</t>
  </si>
  <si>
    <t>E02003865</t>
  </si>
  <si>
    <t>Cheshire East 013</t>
  </si>
  <si>
    <t>E02003866</t>
  </si>
  <si>
    <t>Cheshire East 014</t>
  </si>
  <si>
    <t>E02003867</t>
  </si>
  <si>
    <t>Cheshire East 015</t>
  </si>
  <si>
    <t>E02003868</t>
  </si>
  <si>
    <t>Cheshire East 016</t>
  </si>
  <si>
    <t>E02003869</t>
  </si>
  <si>
    <t>Cheshire East 017</t>
  </si>
  <si>
    <t>E02003870</t>
  </si>
  <si>
    <t>Cheshire East 018</t>
  </si>
  <si>
    <t>E02003871</t>
  </si>
  <si>
    <t>Cheshire East 019</t>
  </si>
  <si>
    <t>E02003872</t>
  </si>
  <si>
    <t>Cheshire East 020</t>
  </si>
  <si>
    <t>E02003873</t>
  </si>
  <si>
    <t>Cheshire East 021</t>
  </si>
  <si>
    <t>E02003874</t>
  </si>
  <si>
    <t>Cheshire West and Chester 002</t>
  </si>
  <si>
    <t>E02003875</t>
  </si>
  <si>
    <t>Cheshire West and Chester 003</t>
  </si>
  <si>
    <t>E02003876</t>
  </si>
  <si>
    <t>Cheshire West and Chester 012</t>
  </si>
  <si>
    <t>E02003877</t>
  </si>
  <si>
    <t>Cheshire West and Chester 015</t>
  </si>
  <si>
    <t>E02003878</t>
  </si>
  <si>
    <t>Cheshire West and Chester 017</t>
  </si>
  <si>
    <t>E02003879</t>
  </si>
  <si>
    <t>Cheshire West and Chester 018</t>
  </si>
  <si>
    <t>E02003880</t>
  </si>
  <si>
    <t>Cheshire West and Chester 019</t>
  </si>
  <si>
    <t>E02003881</t>
  </si>
  <si>
    <t>Cheshire West and Chester 020</t>
  </si>
  <si>
    <t>E02003882</t>
  </si>
  <si>
    <t>Cheshire West and Chester 021</t>
  </si>
  <si>
    <t>E02003883</t>
  </si>
  <si>
    <t>Cheshire West and Chester 023</t>
  </si>
  <si>
    <t>E02003884</t>
  </si>
  <si>
    <t>Cheshire West and Chester 024</t>
  </si>
  <si>
    <t>E02003885</t>
  </si>
  <si>
    <t>Cheshire West and Chester 026</t>
  </si>
  <si>
    <t>E02003886</t>
  </si>
  <si>
    <t>Cheshire West and Chester 035</t>
  </si>
  <si>
    <t>E02003887</t>
  </si>
  <si>
    <t>Cheshire West and Chester 037</t>
  </si>
  <si>
    <t>E02003888</t>
  </si>
  <si>
    <t>Cheshire West and Chester 038</t>
  </si>
  <si>
    <t>E02003889</t>
  </si>
  <si>
    <t>Cheshire West and Chester 040</t>
  </si>
  <si>
    <t>E02003890</t>
  </si>
  <si>
    <t>Cheshire West and Chester 042</t>
  </si>
  <si>
    <t>E02003891</t>
  </si>
  <si>
    <t>Cheshire West and Chester 045</t>
  </si>
  <si>
    <t>E02003892</t>
  </si>
  <si>
    <t>Cornwall 010</t>
  </si>
  <si>
    <t>E02003893</t>
  </si>
  <si>
    <t>Cornwall 012</t>
  </si>
  <si>
    <t>E02003894</t>
  </si>
  <si>
    <t>Cornwall 013</t>
  </si>
  <si>
    <t>E02003895</t>
  </si>
  <si>
    <t>Cornwall 016</t>
  </si>
  <si>
    <t>E02003896</t>
  </si>
  <si>
    <t>Cornwall 017</t>
  </si>
  <si>
    <t>E02003897</t>
  </si>
  <si>
    <t>Cornwall 022</t>
  </si>
  <si>
    <t>E02003898</t>
  </si>
  <si>
    <t>Cornwall 023</t>
  </si>
  <si>
    <t>E02003899</t>
  </si>
  <si>
    <t>Cornwall 025</t>
  </si>
  <si>
    <t>E02003900</t>
  </si>
  <si>
    <t>Cornwall 026</t>
  </si>
  <si>
    <t>E02003901</t>
  </si>
  <si>
    <t>Cornwall 028</t>
  </si>
  <si>
    <t>E02003902</t>
  </si>
  <si>
    <t>Cornwall 029</t>
  </si>
  <si>
    <t>E02003903</t>
  </si>
  <si>
    <t>Cornwall 034</t>
  </si>
  <si>
    <t>E02003904</t>
  </si>
  <si>
    <t>Cornwall 037</t>
  </si>
  <si>
    <t>E02003905</t>
  </si>
  <si>
    <t>Cornwall 032</t>
  </si>
  <si>
    <t>E02003906</t>
  </si>
  <si>
    <t>Cornwall 033</t>
  </si>
  <si>
    <t>E02003907</t>
  </si>
  <si>
    <t>Cornwall 040</t>
  </si>
  <si>
    <t>E02003908</t>
  </si>
  <si>
    <t>Cornwall 042</t>
  </si>
  <si>
    <t>E02003909</t>
  </si>
  <si>
    <t>Cornwall 043</t>
  </si>
  <si>
    <t>E02003910</t>
  </si>
  <si>
    <t>Cornwall 044</t>
  </si>
  <si>
    <t>E02003911</t>
  </si>
  <si>
    <t>Cornwall 047</t>
  </si>
  <si>
    <t>E02003912</t>
  </si>
  <si>
    <t>Cornwall 048</t>
  </si>
  <si>
    <t>E02003913</t>
  </si>
  <si>
    <t>Cornwall 056</t>
  </si>
  <si>
    <t>E02003914</t>
  </si>
  <si>
    <t>Cornwall 060</t>
  </si>
  <si>
    <t>E02003915</t>
  </si>
  <si>
    <t>Cornwall 062</t>
  </si>
  <si>
    <t>E02003916</t>
  </si>
  <si>
    <t>Cornwall 063</t>
  </si>
  <si>
    <t>E02003917</t>
  </si>
  <si>
    <t>Cornwall 064</t>
  </si>
  <si>
    <t>E02003918</t>
  </si>
  <si>
    <t>Cornwall 045</t>
  </si>
  <si>
    <t>E02003919</t>
  </si>
  <si>
    <t>Cornwall 046</t>
  </si>
  <si>
    <t>E02003920</t>
  </si>
  <si>
    <t>Cornwall 049</t>
  </si>
  <si>
    <t>E02003921</t>
  </si>
  <si>
    <t>Cornwall 050</t>
  </si>
  <si>
    <t>E02003922</t>
  </si>
  <si>
    <t>Cornwall 051</t>
  </si>
  <si>
    <t>E02003923</t>
  </si>
  <si>
    <t>Cornwall 052</t>
  </si>
  <si>
    <t>E02003924</t>
  </si>
  <si>
    <t>Cornwall 053</t>
  </si>
  <si>
    <t>E02003925</t>
  </si>
  <si>
    <t>Cornwall 055</t>
  </si>
  <si>
    <t>E02003926</t>
  </si>
  <si>
    <t>Cornwall 059</t>
  </si>
  <si>
    <t>E02003927</t>
  </si>
  <si>
    <t>Cornwall 066</t>
  </si>
  <si>
    <t>E02003928</t>
  </si>
  <si>
    <t>Cornwall 071</t>
  </si>
  <si>
    <t>E02003929</t>
  </si>
  <si>
    <t>Cornwall 072</t>
  </si>
  <si>
    <t>E02003930</t>
  </si>
  <si>
    <t>Cornwall 073</t>
  </si>
  <si>
    <t>E02003931</t>
  </si>
  <si>
    <t>Cornwall 001</t>
  </si>
  <si>
    <t>E02003932</t>
  </si>
  <si>
    <t>Cornwall 002</t>
  </si>
  <si>
    <t>E02003933</t>
  </si>
  <si>
    <t>Cornwall 003</t>
  </si>
  <si>
    <t>E02003934</t>
  </si>
  <si>
    <t>Cornwall 004</t>
  </si>
  <si>
    <t>E02003935</t>
  </si>
  <si>
    <t>Cornwall 005</t>
  </si>
  <si>
    <t>E02003936</t>
  </si>
  <si>
    <t>Cornwall 006</t>
  </si>
  <si>
    <t>E02003937</t>
  </si>
  <si>
    <t>Cornwall 007</t>
  </si>
  <si>
    <t>E02003938</t>
  </si>
  <si>
    <t>Cornwall 008</t>
  </si>
  <si>
    <t>E02003939</t>
  </si>
  <si>
    <t>Cornwall 009</t>
  </si>
  <si>
    <t>E02003940</t>
  </si>
  <si>
    <t>Cornwall 011</t>
  </si>
  <si>
    <t>E02003941</t>
  </si>
  <si>
    <t>Cornwall 014</t>
  </si>
  <si>
    <t>E02003942</t>
  </si>
  <si>
    <t>Cornwall 015</t>
  </si>
  <si>
    <t>E02003943</t>
  </si>
  <si>
    <t>Cornwall 054</t>
  </si>
  <si>
    <t>E02003944</t>
  </si>
  <si>
    <t>Cornwall 057</t>
  </si>
  <si>
    <t>E02003945</t>
  </si>
  <si>
    <t>Cornwall 058</t>
  </si>
  <si>
    <t>E02003946</t>
  </si>
  <si>
    <t>Cornwall 061</t>
  </si>
  <si>
    <t>E02003947</t>
  </si>
  <si>
    <t>Cornwall 065</t>
  </si>
  <si>
    <t>E02003948</t>
  </si>
  <si>
    <t>Cornwall 067</t>
  </si>
  <si>
    <t>E02003949</t>
  </si>
  <si>
    <t>Cornwall 068</t>
  </si>
  <si>
    <t>E02003950</t>
  </si>
  <si>
    <t>Cornwall 069</t>
  </si>
  <si>
    <t>E02003951</t>
  </si>
  <si>
    <t>Cornwall 070</t>
  </si>
  <si>
    <t>E02003952</t>
  </si>
  <si>
    <t>Cornwall 018</t>
  </si>
  <si>
    <t>E02003953</t>
  </si>
  <si>
    <t>Cornwall 019</t>
  </si>
  <si>
    <t>E02003954</t>
  </si>
  <si>
    <t>Cornwall 020</t>
  </si>
  <si>
    <t>E02003955</t>
  </si>
  <si>
    <t>Cornwall 021</t>
  </si>
  <si>
    <t>E02003956</t>
  </si>
  <si>
    <t>Cornwall 024</t>
  </si>
  <si>
    <t>E02003957</t>
  </si>
  <si>
    <t>Cornwall 027</t>
  </si>
  <si>
    <t>E02003958</t>
  </si>
  <si>
    <t>Cornwall 030</t>
  </si>
  <si>
    <t>E02003959</t>
  </si>
  <si>
    <t>Cornwall 031</t>
  </si>
  <si>
    <t>E02003960</t>
  </si>
  <si>
    <t>Cornwall 035</t>
  </si>
  <si>
    <t>E02003961</t>
  </si>
  <si>
    <t>Cornwall 036</t>
  </si>
  <si>
    <t>E02003962</t>
  </si>
  <si>
    <t>Cornwall 038</t>
  </si>
  <si>
    <t>E02003963</t>
  </si>
  <si>
    <t>Cornwall 039</t>
  </si>
  <si>
    <t>E02003964</t>
  </si>
  <si>
    <t>Cornwall 041</t>
  </si>
  <si>
    <t>E02003965</t>
  </si>
  <si>
    <t>Allerdale 001</t>
  </si>
  <si>
    <t>E02003966</t>
  </si>
  <si>
    <t>Allerdale 002</t>
  </si>
  <si>
    <t>E02003967</t>
  </si>
  <si>
    <t>Allerdale 003</t>
  </si>
  <si>
    <t>E02003968</t>
  </si>
  <si>
    <t>Allerdale 004</t>
  </si>
  <si>
    <t>E02003969</t>
  </si>
  <si>
    <t>Allerdale 005</t>
  </si>
  <si>
    <t>E02003970</t>
  </si>
  <si>
    <t>Allerdale 006</t>
  </si>
  <si>
    <t>E02003971</t>
  </si>
  <si>
    <t>Allerdale 007</t>
  </si>
  <si>
    <t>E02003972</t>
  </si>
  <si>
    <t>Allerdale 008</t>
  </si>
  <si>
    <t>E02003973</t>
  </si>
  <si>
    <t>Allerdale 009</t>
  </si>
  <si>
    <t>E02003974</t>
  </si>
  <si>
    <t>Allerdale 010</t>
  </si>
  <si>
    <t>E02003975</t>
  </si>
  <si>
    <t>Allerdale 011</t>
  </si>
  <si>
    <t>E02003976</t>
  </si>
  <si>
    <t>Allerdale 012</t>
  </si>
  <si>
    <t>E02003977</t>
  </si>
  <si>
    <t>Barrow-in-Furness 001</t>
  </si>
  <si>
    <t>E02003978</t>
  </si>
  <si>
    <t>Barrow-in-Furness 002</t>
  </si>
  <si>
    <t>E02003979</t>
  </si>
  <si>
    <t>Barrow-in-Furness 003</t>
  </si>
  <si>
    <t>E02003980</t>
  </si>
  <si>
    <t>Barrow-in-Furness 004</t>
  </si>
  <si>
    <t>E02003981</t>
  </si>
  <si>
    <t>Barrow-in-Furness 005</t>
  </si>
  <si>
    <t>E02003982</t>
  </si>
  <si>
    <t>Barrow-in-Furness 006</t>
  </si>
  <si>
    <t>E02003983</t>
  </si>
  <si>
    <t>Barrow-in-Furness 007</t>
  </si>
  <si>
    <t>E02003984</t>
  </si>
  <si>
    <t>Barrow-in-Furness 008</t>
  </si>
  <si>
    <t>E02003985</t>
  </si>
  <si>
    <t>Barrow-in-Furness 009</t>
  </si>
  <si>
    <t>E02003986</t>
  </si>
  <si>
    <t>Barrow-in-Furness 010</t>
  </si>
  <si>
    <t>E02003987</t>
  </si>
  <si>
    <t>Carlisle 001</t>
  </si>
  <si>
    <t>E02003988</t>
  </si>
  <si>
    <t>Carlisle 002</t>
  </si>
  <si>
    <t>E02003989</t>
  </si>
  <si>
    <t>Carlisle 003</t>
  </si>
  <si>
    <t>E02003990</t>
  </si>
  <si>
    <t>Carlisle 004</t>
  </si>
  <si>
    <t>E02003991</t>
  </si>
  <si>
    <t>Carlisle 005</t>
  </si>
  <si>
    <t>E02003992</t>
  </si>
  <si>
    <t>Carlisle 006</t>
  </si>
  <si>
    <t>E02003993</t>
  </si>
  <si>
    <t>Carlisle 007</t>
  </si>
  <si>
    <t>E02003994</t>
  </si>
  <si>
    <t>Carlisle 008</t>
  </si>
  <si>
    <t>E02003995</t>
  </si>
  <si>
    <t>Carlisle 009</t>
  </si>
  <si>
    <t>E02003996</t>
  </si>
  <si>
    <t>Carlisle 010</t>
  </si>
  <si>
    <t>E02003997</t>
  </si>
  <si>
    <t>Carlisle 011</t>
  </si>
  <si>
    <t>E02003998</t>
  </si>
  <si>
    <t>Carlisle 012</t>
  </si>
  <si>
    <t>E02003999</t>
  </si>
  <si>
    <t>Carlisle 013</t>
  </si>
  <si>
    <t>E02004000</t>
  </si>
  <si>
    <t>Copeland 001</t>
  </si>
  <si>
    <t>E02004001</t>
  </si>
  <si>
    <t>Copeland 002</t>
  </si>
  <si>
    <t>E02004002</t>
  </si>
  <si>
    <t>Copeland 003</t>
  </si>
  <si>
    <t>E02004003</t>
  </si>
  <si>
    <t>Copeland 004</t>
  </si>
  <si>
    <t>E02004004</t>
  </si>
  <si>
    <t>Copeland 005</t>
  </si>
  <si>
    <t>E02004005</t>
  </si>
  <si>
    <t>Copeland 006</t>
  </si>
  <si>
    <t>E02004006</t>
  </si>
  <si>
    <t>Copeland 007</t>
  </si>
  <si>
    <t>E02004007</t>
  </si>
  <si>
    <t>Copeland 008</t>
  </si>
  <si>
    <t>E02004008</t>
  </si>
  <si>
    <t>Eden 001</t>
  </si>
  <si>
    <t>E02004009</t>
  </si>
  <si>
    <t>Eden 002</t>
  </si>
  <si>
    <t>E02004010</t>
  </si>
  <si>
    <t>Eden 003</t>
  </si>
  <si>
    <t>E02004011</t>
  </si>
  <si>
    <t>Eden 004</t>
  </si>
  <si>
    <t>E02004012</t>
  </si>
  <si>
    <t>Eden 005</t>
  </si>
  <si>
    <t>E02004013</t>
  </si>
  <si>
    <t>Eden 006</t>
  </si>
  <si>
    <t>E02004014</t>
  </si>
  <si>
    <t>Eden 007</t>
  </si>
  <si>
    <t>E02004015</t>
  </si>
  <si>
    <t>South Lakeland 001</t>
  </si>
  <si>
    <t>E02004016</t>
  </si>
  <si>
    <t>South Lakeland 002</t>
  </si>
  <si>
    <t>E02004017</t>
  </si>
  <si>
    <t>South Lakeland 003</t>
  </si>
  <si>
    <t>E02004018</t>
  </si>
  <si>
    <t>South Lakeland 004</t>
  </si>
  <si>
    <t>E02004019</t>
  </si>
  <si>
    <t>South Lakeland 005</t>
  </si>
  <si>
    <t>E02004020</t>
  </si>
  <si>
    <t>South Lakeland 006</t>
  </si>
  <si>
    <t>E02004021</t>
  </si>
  <si>
    <t>South Lakeland 007</t>
  </si>
  <si>
    <t>E02004022</t>
  </si>
  <si>
    <t>South Lakeland 008</t>
  </si>
  <si>
    <t>E02004023</t>
  </si>
  <si>
    <t>South Lakeland 009</t>
  </si>
  <si>
    <t>E02004024</t>
  </si>
  <si>
    <t>South Lakeland 010</t>
  </si>
  <si>
    <t>E02004025</t>
  </si>
  <si>
    <t>South Lakeland 011</t>
  </si>
  <si>
    <t>E02004026</t>
  </si>
  <si>
    <t>South Lakeland 012</t>
  </si>
  <si>
    <t>E02004027</t>
  </si>
  <si>
    <t>South Lakeland 013</t>
  </si>
  <si>
    <t>E02004028</t>
  </si>
  <si>
    <t>South Lakeland 014</t>
  </si>
  <si>
    <t>E02004029</t>
  </si>
  <si>
    <t>Amber Valley 001</t>
  </si>
  <si>
    <t>E02004030</t>
  </si>
  <si>
    <t>Amber Valley 002</t>
  </si>
  <si>
    <t>E02004031</t>
  </si>
  <si>
    <t>Amber Valley 003</t>
  </si>
  <si>
    <t>E02004032</t>
  </si>
  <si>
    <t>Amber Valley 004</t>
  </si>
  <si>
    <t>E02004033</t>
  </si>
  <si>
    <t>Amber Valley 005</t>
  </si>
  <si>
    <t>E02004034</t>
  </si>
  <si>
    <t>Amber Valley 006</t>
  </si>
  <si>
    <t>E02004035</t>
  </si>
  <si>
    <t>Amber Valley 007</t>
  </si>
  <si>
    <t>E02004036</t>
  </si>
  <si>
    <t>Amber Valley 008</t>
  </si>
  <si>
    <t>E02004037</t>
  </si>
  <si>
    <t>Amber Valley 009</t>
  </si>
  <si>
    <t>E02004038</t>
  </si>
  <si>
    <t>Amber Valley 010</t>
  </si>
  <si>
    <t>E02004039</t>
  </si>
  <si>
    <t>Amber Valley 011</t>
  </si>
  <si>
    <t>E02004040</t>
  </si>
  <si>
    <t>Amber Valley 012</t>
  </si>
  <si>
    <t>E02004041</t>
  </si>
  <si>
    <t>Amber Valley 013</t>
  </si>
  <si>
    <t>E02004043</t>
  </si>
  <si>
    <t>Amber Valley 015</t>
  </si>
  <si>
    <t>E02004044</t>
  </si>
  <si>
    <t>Amber Valley 016</t>
  </si>
  <si>
    <t>E02004045</t>
  </si>
  <si>
    <t>Bolsover 001</t>
  </si>
  <si>
    <t>E02004046</t>
  </si>
  <si>
    <t>Bolsover 002</t>
  </si>
  <si>
    <t>E02004047</t>
  </si>
  <si>
    <t>Bolsover 003</t>
  </si>
  <si>
    <t>E02004048</t>
  </si>
  <si>
    <t>Bolsover 004</t>
  </si>
  <si>
    <t>E02004049</t>
  </si>
  <si>
    <t>Bolsover 005</t>
  </si>
  <si>
    <t>E02004050</t>
  </si>
  <si>
    <t>Bolsover 006</t>
  </si>
  <si>
    <t>E02004051</t>
  </si>
  <si>
    <t>Bolsover 007</t>
  </si>
  <si>
    <t>E02004052</t>
  </si>
  <si>
    <t>Bolsover 008</t>
  </si>
  <si>
    <t>E02004053</t>
  </si>
  <si>
    <t>Bolsover 009</t>
  </si>
  <si>
    <t>E02004054</t>
  </si>
  <si>
    <t>Bolsover 010</t>
  </si>
  <si>
    <t>E02004055</t>
  </si>
  <si>
    <t>Chesterfield 001</t>
  </si>
  <si>
    <t>E02004056</t>
  </si>
  <si>
    <t>Chesterfield 002</t>
  </si>
  <si>
    <t>E02004057</t>
  </si>
  <si>
    <t>Chesterfield 003</t>
  </si>
  <si>
    <t>E02004058</t>
  </si>
  <si>
    <t>Chesterfield 004</t>
  </si>
  <si>
    <t>E02004059</t>
  </si>
  <si>
    <t>Chesterfield 005</t>
  </si>
  <si>
    <t>E02004060</t>
  </si>
  <si>
    <t>Chesterfield 006</t>
  </si>
  <si>
    <t>E02004061</t>
  </si>
  <si>
    <t>Chesterfield 007</t>
  </si>
  <si>
    <t>E02004062</t>
  </si>
  <si>
    <t>Chesterfield 008</t>
  </si>
  <si>
    <t>E02004063</t>
  </si>
  <si>
    <t>Chesterfield 009</t>
  </si>
  <si>
    <t>E02004064</t>
  </si>
  <si>
    <t>Chesterfield 010</t>
  </si>
  <si>
    <t>E02004065</t>
  </si>
  <si>
    <t>Chesterfield 011</t>
  </si>
  <si>
    <t>E02004066</t>
  </si>
  <si>
    <t>Chesterfield 012</t>
  </si>
  <si>
    <t>E02004067</t>
  </si>
  <si>
    <t>Chesterfield 013</t>
  </si>
  <si>
    <t>E02004068</t>
  </si>
  <si>
    <t>Derbyshire Dales 001</t>
  </si>
  <si>
    <t>E02004069</t>
  </si>
  <si>
    <t>Derbyshire Dales 002</t>
  </si>
  <si>
    <t>E02004072</t>
  </si>
  <si>
    <t>Derbyshire Dales 005</t>
  </si>
  <si>
    <t>E02004073</t>
  </si>
  <si>
    <t>Derbyshire Dales 006</t>
  </si>
  <si>
    <t>E02004074</t>
  </si>
  <si>
    <t>Derbyshire Dales 007</t>
  </si>
  <si>
    <t>E02004075</t>
  </si>
  <si>
    <t>Derbyshire Dales 008</t>
  </si>
  <si>
    <t>E02004076</t>
  </si>
  <si>
    <t>Derbyshire Dales 009</t>
  </si>
  <si>
    <t>E02004077</t>
  </si>
  <si>
    <t>Derbyshire Dales 010</t>
  </si>
  <si>
    <t>E02004078</t>
  </si>
  <si>
    <t>Erewash 001</t>
  </si>
  <si>
    <t>E02004080</t>
  </si>
  <si>
    <t>Erewash 003</t>
  </si>
  <si>
    <t>E02004081</t>
  </si>
  <si>
    <t>Erewash 004</t>
  </si>
  <si>
    <t>E02004082</t>
  </si>
  <si>
    <t>Erewash 005</t>
  </si>
  <si>
    <t>E02004083</t>
  </si>
  <si>
    <t>Erewash 006</t>
  </si>
  <si>
    <t>E02004084</t>
  </si>
  <si>
    <t>Erewash 007</t>
  </si>
  <si>
    <t>E02004085</t>
  </si>
  <si>
    <t>Erewash 008</t>
  </si>
  <si>
    <t>E02004086</t>
  </si>
  <si>
    <t>Erewash 009</t>
  </si>
  <si>
    <t>E02004087</t>
  </si>
  <si>
    <t>Erewash 010</t>
  </si>
  <si>
    <t>E02004088</t>
  </si>
  <si>
    <t>Erewash 011</t>
  </si>
  <si>
    <t>E02004089</t>
  </si>
  <si>
    <t>Erewash 012</t>
  </si>
  <si>
    <t>E02004090</t>
  </si>
  <si>
    <t>Erewash 013</t>
  </si>
  <si>
    <t>E02004091</t>
  </si>
  <si>
    <t>Erewash 014</t>
  </si>
  <si>
    <t>E02004092</t>
  </si>
  <si>
    <t>Erewash 015</t>
  </si>
  <si>
    <t>E02004093</t>
  </si>
  <si>
    <t>High Peak 001</t>
  </si>
  <si>
    <t>E02004094</t>
  </si>
  <si>
    <t>High Peak 002</t>
  </si>
  <si>
    <t>E02004095</t>
  </si>
  <si>
    <t>High Peak 003</t>
  </si>
  <si>
    <t>E02004096</t>
  </si>
  <si>
    <t>High Peak 004</t>
  </si>
  <si>
    <t>E02004097</t>
  </si>
  <si>
    <t>High Peak 005</t>
  </si>
  <si>
    <t>E02004098</t>
  </si>
  <si>
    <t>High Peak 006</t>
  </si>
  <si>
    <t>E02004100</t>
  </si>
  <si>
    <t>High Peak 008</t>
  </si>
  <si>
    <t>E02004102</t>
  </si>
  <si>
    <t>High Peak 010</t>
  </si>
  <si>
    <t>E02004103</t>
  </si>
  <si>
    <t>High Peak 011</t>
  </si>
  <si>
    <t>E02004104</t>
  </si>
  <si>
    <t>High Peak 012</t>
  </si>
  <si>
    <t>E02004105</t>
  </si>
  <si>
    <t>North East Derbyshire 001</t>
  </si>
  <si>
    <t>E02004106</t>
  </si>
  <si>
    <t>North East Derbyshire 002</t>
  </si>
  <si>
    <t>E02004108</t>
  </si>
  <si>
    <t>North East Derbyshire 004</t>
  </si>
  <si>
    <t>E02004109</t>
  </si>
  <si>
    <t>North East Derbyshire 005</t>
  </si>
  <si>
    <t>E02004110</t>
  </si>
  <si>
    <t>North East Derbyshire 006</t>
  </si>
  <si>
    <t>E02004111</t>
  </si>
  <si>
    <t>North East Derbyshire 007</t>
  </si>
  <si>
    <t>E02004112</t>
  </si>
  <si>
    <t>North East Derbyshire 008</t>
  </si>
  <si>
    <t>E02004113</t>
  </si>
  <si>
    <t>North East Derbyshire 009</t>
  </si>
  <si>
    <t>E02004114</t>
  </si>
  <si>
    <t>North East Derbyshire 010</t>
  </si>
  <si>
    <t>E02004115</t>
  </si>
  <si>
    <t>North East Derbyshire 011</t>
  </si>
  <si>
    <t>E02004116</t>
  </si>
  <si>
    <t>North East Derbyshire 012</t>
  </si>
  <si>
    <t>E02004117</t>
  </si>
  <si>
    <t>North East Derbyshire 013</t>
  </si>
  <si>
    <t>E02004118</t>
  </si>
  <si>
    <t>South Derbyshire 001</t>
  </si>
  <si>
    <t>E02004119</t>
  </si>
  <si>
    <t>South Derbyshire 002</t>
  </si>
  <si>
    <t>E02004120</t>
  </si>
  <si>
    <t>South Derbyshire 003</t>
  </si>
  <si>
    <t>E02004121</t>
  </si>
  <si>
    <t>South Derbyshire 004</t>
  </si>
  <si>
    <t>E02004122</t>
  </si>
  <si>
    <t>South Derbyshire 005</t>
  </si>
  <si>
    <t>E02004123</t>
  </si>
  <si>
    <t>South Derbyshire 006</t>
  </si>
  <si>
    <t>E02004124</t>
  </si>
  <si>
    <t>South Derbyshire 007</t>
  </si>
  <si>
    <t>E02004125</t>
  </si>
  <si>
    <t>South Derbyshire 008</t>
  </si>
  <si>
    <t>E02004126</t>
  </si>
  <si>
    <t>South Derbyshire 009</t>
  </si>
  <si>
    <t>E02004128</t>
  </si>
  <si>
    <t>South Derbyshire 011</t>
  </si>
  <si>
    <t>E02004129</t>
  </si>
  <si>
    <t>East Devon 001</t>
  </si>
  <si>
    <t>E02004130</t>
  </si>
  <si>
    <t>East Devon 002</t>
  </si>
  <si>
    <t>E02004131</t>
  </si>
  <si>
    <t>East Devon 003</t>
  </si>
  <si>
    <t>E02004132</t>
  </si>
  <si>
    <t>East Devon 004</t>
  </si>
  <si>
    <t>E02004133</t>
  </si>
  <si>
    <t>East Devon 005</t>
  </si>
  <si>
    <t>E02004135</t>
  </si>
  <si>
    <t>East Devon 007</t>
  </si>
  <si>
    <t>E02004136</t>
  </si>
  <si>
    <t>East Devon 008</t>
  </si>
  <si>
    <t>E02004137</t>
  </si>
  <si>
    <t>East Devon 009</t>
  </si>
  <si>
    <t>E02004138</t>
  </si>
  <si>
    <t>East Devon 010</t>
  </si>
  <si>
    <t>E02004139</t>
  </si>
  <si>
    <t>East Devon 011</t>
  </si>
  <si>
    <t>E02004140</t>
  </si>
  <si>
    <t>East Devon 012</t>
  </si>
  <si>
    <t>E02004141</t>
  </si>
  <si>
    <t>East Devon 013</t>
  </si>
  <si>
    <t>E02004142</t>
  </si>
  <si>
    <t>East Devon 014</t>
  </si>
  <si>
    <t>E02004143</t>
  </si>
  <si>
    <t>East Devon 015</t>
  </si>
  <si>
    <t>E02004144</t>
  </si>
  <si>
    <t>East Devon 016</t>
  </si>
  <si>
    <t>E02004145</t>
  </si>
  <si>
    <t>East Devon 017</t>
  </si>
  <si>
    <t>E02004146</t>
  </si>
  <si>
    <t>East Devon 018</t>
  </si>
  <si>
    <t>E02004147</t>
  </si>
  <si>
    <t>East Devon 019</t>
  </si>
  <si>
    <t>E02004148</t>
  </si>
  <si>
    <t>East Devon 020</t>
  </si>
  <si>
    <t>E02004149</t>
  </si>
  <si>
    <t>Exeter 001</t>
  </si>
  <si>
    <t>E02004150</t>
  </si>
  <si>
    <t>Exeter 002</t>
  </si>
  <si>
    <t>E02004151</t>
  </si>
  <si>
    <t>Exeter 003</t>
  </si>
  <si>
    <t>E02004152</t>
  </si>
  <si>
    <t>Exeter 004</t>
  </si>
  <si>
    <t>E02004153</t>
  </si>
  <si>
    <t>Exeter 005</t>
  </si>
  <si>
    <t>E02004154</t>
  </si>
  <si>
    <t>Exeter 006</t>
  </si>
  <si>
    <t>E02004155</t>
  </si>
  <si>
    <t>Exeter 007</t>
  </si>
  <si>
    <t>E02004156</t>
  </si>
  <si>
    <t>Exeter 008</t>
  </si>
  <si>
    <t>E02004157</t>
  </si>
  <si>
    <t>Exeter 009</t>
  </si>
  <si>
    <t>E02004158</t>
  </si>
  <si>
    <t>Exeter 010</t>
  </si>
  <si>
    <t>E02004159</t>
  </si>
  <si>
    <t>Exeter 011</t>
  </si>
  <si>
    <t>E02004160</t>
  </si>
  <si>
    <t>Exeter 012</t>
  </si>
  <si>
    <t>E02004161</t>
  </si>
  <si>
    <t>Exeter 013</t>
  </si>
  <si>
    <t>E02004162</t>
  </si>
  <si>
    <t>Exeter 014</t>
  </si>
  <si>
    <t>E02004163</t>
  </si>
  <si>
    <t>Exeter 015</t>
  </si>
  <si>
    <t>E02004164</t>
  </si>
  <si>
    <t>Mid Devon 001</t>
  </si>
  <si>
    <t>E02004165</t>
  </si>
  <si>
    <t>Mid Devon 002</t>
  </si>
  <si>
    <t>E02004166</t>
  </si>
  <si>
    <t>Mid Devon 003</t>
  </si>
  <si>
    <t>E02004167</t>
  </si>
  <si>
    <t>Mid Devon 004</t>
  </si>
  <si>
    <t>E02004168</t>
  </si>
  <si>
    <t>Mid Devon 005</t>
  </si>
  <si>
    <t>E02004169</t>
  </si>
  <si>
    <t>Mid Devon 006</t>
  </si>
  <si>
    <t>E02004170</t>
  </si>
  <si>
    <t>Mid Devon 007</t>
  </si>
  <si>
    <t>E02004171</t>
  </si>
  <si>
    <t>Mid Devon 008</t>
  </si>
  <si>
    <t>E02004172</t>
  </si>
  <si>
    <t>Mid Devon 009</t>
  </si>
  <si>
    <t>E02004173</t>
  </si>
  <si>
    <t>Mid Devon 010</t>
  </si>
  <si>
    <t>E02004174</t>
  </si>
  <si>
    <t>Mid Devon 011</t>
  </si>
  <si>
    <t>E02004175</t>
  </si>
  <si>
    <t>North Devon 001</t>
  </si>
  <si>
    <t>E02004176</t>
  </si>
  <si>
    <t>North Devon 002</t>
  </si>
  <si>
    <t>E02004177</t>
  </si>
  <si>
    <t>North Devon 003</t>
  </si>
  <si>
    <t>E02004178</t>
  </si>
  <si>
    <t>North Devon 004</t>
  </si>
  <si>
    <t>E02004179</t>
  </si>
  <si>
    <t>North Devon 005</t>
  </si>
  <si>
    <t>E02004180</t>
  </si>
  <si>
    <t>North Devon 006</t>
  </si>
  <si>
    <t>E02004181</t>
  </si>
  <si>
    <t>North Devon 007</t>
  </si>
  <si>
    <t>E02004182</t>
  </si>
  <si>
    <t>North Devon 008</t>
  </si>
  <si>
    <t>E02004183</t>
  </si>
  <si>
    <t>North Devon 009</t>
  </si>
  <si>
    <t>E02004184</t>
  </si>
  <si>
    <t>North Devon 010</t>
  </si>
  <si>
    <t>E02004185</t>
  </si>
  <si>
    <t>North Devon 011</t>
  </si>
  <si>
    <t>E02004186</t>
  </si>
  <si>
    <t>North Devon 012</t>
  </si>
  <si>
    <t>E02004187</t>
  </si>
  <si>
    <t>North Devon 013</t>
  </si>
  <si>
    <t>E02004188</t>
  </si>
  <si>
    <t>North Devon 014</t>
  </si>
  <si>
    <t>E02004189</t>
  </si>
  <si>
    <t>South Hams 001</t>
  </si>
  <si>
    <t>E02004190</t>
  </si>
  <si>
    <t>South Hams 002</t>
  </si>
  <si>
    <t>E02004191</t>
  </si>
  <si>
    <t>South Hams 003</t>
  </si>
  <si>
    <t>E02004192</t>
  </si>
  <si>
    <t>South Hams 004</t>
  </si>
  <si>
    <t>E02004193</t>
  </si>
  <si>
    <t>South Hams 005</t>
  </si>
  <si>
    <t>E02004194</t>
  </si>
  <si>
    <t>South Hams 006</t>
  </si>
  <si>
    <t>E02004195</t>
  </si>
  <si>
    <t>South Hams 007</t>
  </si>
  <si>
    <t>E02004196</t>
  </si>
  <si>
    <t>South Hams 008</t>
  </si>
  <si>
    <t>E02004197</t>
  </si>
  <si>
    <t>South Hams 009</t>
  </si>
  <si>
    <t>E02004198</t>
  </si>
  <si>
    <t>South Hams 010</t>
  </si>
  <si>
    <t>E02004199</t>
  </si>
  <si>
    <t>South Hams 011</t>
  </si>
  <si>
    <t>E02004200</t>
  </si>
  <si>
    <t>South Hams 012</t>
  </si>
  <si>
    <t>E02004201</t>
  </si>
  <si>
    <t>Teignbridge 001</t>
  </si>
  <si>
    <t>E02004202</t>
  </si>
  <si>
    <t>Teignbridge 002</t>
  </si>
  <si>
    <t>E02004203</t>
  </si>
  <si>
    <t>Teignbridge 003</t>
  </si>
  <si>
    <t>E02004204</t>
  </si>
  <si>
    <t>Teignbridge 004</t>
  </si>
  <si>
    <t>E02004205</t>
  </si>
  <si>
    <t>Teignbridge 005</t>
  </si>
  <si>
    <t>E02004206</t>
  </si>
  <si>
    <t>Teignbridge 006</t>
  </si>
  <si>
    <t>E02004207</t>
  </si>
  <si>
    <t>Teignbridge 007</t>
  </si>
  <si>
    <t>E02004208</t>
  </si>
  <si>
    <t>Teignbridge 008</t>
  </si>
  <si>
    <t>E02004209</t>
  </si>
  <si>
    <t>Teignbridge 009</t>
  </si>
  <si>
    <t>E02004210</t>
  </si>
  <si>
    <t>Teignbridge 010</t>
  </si>
  <si>
    <t>E02004211</t>
  </si>
  <si>
    <t>Teignbridge 011</t>
  </si>
  <si>
    <t>E02004212</t>
  </si>
  <si>
    <t>Teignbridge 012</t>
  </si>
  <si>
    <t>E02004213</t>
  </si>
  <si>
    <t>Teignbridge 013</t>
  </si>
  <si>
    <t>E02004214</t>
  </si>
  <si>
    <t>Teignbridge 014</t>
  </si>
  <si>
    <t>E02004215</t>
  </si>
  <si>
    <t>Teignbridge 015</t>
  </si>
  <si>
    <t>E02004216</t>
  </si>
  <si>
    <t>Teignbridge 016</t>
  </si>
  <si>
    <t>E02004217</t>
  </si>
  <si>
    <t>Teignbridge 017</t>
  </si>
  <si>
    <t>E02004218</t>
  </si>
  <si>
    <t>Teignbridge 018</t>
  </si>
  <si>
    <t>E02004219</t>
  </si>
  <si>
    <t>Teignbridge 019</t>
  </si>
  <si>
    <t>E02004220</t>
  </si>
  <si>
    <t>Torridge 001</t>
  </si>
  <si>
    <t>E02004221</t>
  </si>
  <si>
    <t>Torridge 002</t>
  </si>
  <si>
    <t>E02004222</t>
  </si>
  <si>
    <t>Torridge 003</t>
  </si>
  <si>
    <t>E02004223</t>
  </si>
  <si>
    <t>Torridge 004</t>
  </si>
  <si>
    <t>E02004224</t>
  </si>
  <si>
    <t>Torridge 005</t>
  </si>
  <si>
    <t>E02004225</t>
  </si>
  <si>
    <t>Torridge 006</t>
  </si>
  <si>
    <t>E02004226</t>
  </si>
  <si>
    <t>Torridge 007</t>
  </si>
  <si>
    <t>E02004227</t>
  </si>
  <si>
    <t>Torridge 008</t>
  </si>
  <si>
    <t>E02004228</t>
  </si>
  <si>
    <t>Torridge 009</t>
  </si>
  <si>
    <t>E02004229</t>
  </si>
  <si>
    <t>West Devon 001</t>
  </si>
  <si>
    <t>E02004230</t>
  </si>
  <si>
    <t>West Devon 002</t>
  </si>
  <si>
    <t>E02004231</t>
  </si>
  <si>
    <t>West Devon 003</t>
  </si>
  <si>
    <t>E02004232</t>
  </si>
  <si>
    <t>West Devon 004</t>
  </si>
  <si>
    <t>E02004233</t>
  </si>
  <si>
    <t>West Devon 005</t>
  </si>
  <si>
    <t>E02004234</t>
  </si>
  <si>
    <t>West Devon 006</t>
  </si>
  <si>
    <t>E02004235</t>
  </si>
  <si>
    <t>West Devon 007</t>
  </si>
  <si>
    <t>E02004236</t>
  </si>
  <si>
    <t>Bournemouth, Christchurch and Poole 002</t>
  </si>
  <si>
    <t>E02004237</t>
  </si>
  <si>
    <t>Bournemouth, Christchurch and Poole 014</t>
  </si>
  <si>
    <t>E02004238</t>
  </si>
  <si>
    <t>Bournemouth, Christchurch and Poole 019</t>
  </si>
  <si>
    <t>E02004239</t>
  </si>
  <si>
    <t>Bournemouth, Christchurch and Poole 018</t>
  </si>
  <si>
    <t>E02004240</t>
  </si>
  <si>
    <t>Bournemouth, Christchurch and Poole 024</t>
  </si>
  <si>
    <t>E02004241</t>
  </si>
  <si>
    <t>Bournemouth, Christchurch and Poole 031</t>
  </si>
  <si>
    <t>E02004242</t>
  </si>
  <si>
    <t>Bournemouth, Christchurch and Poole 033</t>
  </si>
  <si>
    <t>E02004243</t>
  </si>
  <si>
    <t>Dorset 007</t>
  </si>
  <si>
    <t>E02004244</t>
  </si>
  <si>
    <t>Dorset 010</t>
  </si>
  <si>
    <t>E02004245</t>
  </si>
  <si>
    <t>Dorset 012</t>
  </si>
  <si>
    <t>E02004246</t>
  </si>
  <si>
    <t>Dorset 015</t>
  </si>
  <si>
    <t>E02004247</t>
  </si>
  <si>
    <t>Dorset 013</t>
  </si>
  <si>
    <t>E02004248</t>
  </si>
  <si>
    <t>Dorset 016</t>
  </si>
  <si>
    <t>E02004249</t>
  </si>
  <si>
    <t>Dorset 017</t>
  </si>
  <si>
    <t>E02004250</t>
  </si>
  <si>
    <t>Dorset 018</t>
  </si>
  <si>
    <t>E02004251</t>
  </si>
  <si>
    <t>Dorset 020</t>
  </si>
  <si>
    <t>E02004252</t>
  </si>
  <si>
    <t>Dorset 021</t>
  </si>
  <si>
    <t>E02004253</t>
  </si>
  <si>
    <t>Dorset 024</t>
  </si>
  <si>
    <t>E02004254</t>
  </si>
  <si>
    <t>Dorset 025</t>
  </si>
  <si>
    <t>E02004255</t>
  </si>
  <si>
    <t>Dorset 001</t>
  </si>
  <si>
    <t>E02004256</t>
  </si>
  <si>
    <t>Dorset 002</t>
  </si>
  <si>
    <t>E02004257</t>
  </si>
  <si>
    <t>Dorset 003</t>
  </si>
  <si>
    <t>E02004258</t>
  </si>
  <si>
    <t>Dorset 005</t>
  </si>
  <si>
    <t>E02004259</t>
  </si>
  <si>
    <t>Dorset 006</t>
  </si>
  <si>
    <t>E02004260</t>
  </si>
  <si>
    <t>Dorset 009</t>
  </si>
  <si>
    <t>E02004261</t>
  </si>
  <si>
    <t>Dorset 011</t>
  </si>
  <si>
    <t>E02004262</t>
  </si>
  <si>
    <t>Dorset 014</t>
  </si>
  <si>
    <t>E02004263</t>
  </si>
  <si>
    <t>Dorset 027</t>
  </si>
  <si>
    <t>E02004264</t>
  </si>
  <si>
    <t>Dorset 028</t>
  </si>
  <si>
    <t>E02004265</t>
  </si>
  <si>
    <t>Dorset 033</t>
  </si>
  <si>
    <t>E02004266</t>
  </si>
  <si>
    <t>Dorset 035</t>
  </si>
  <si>
    <t>E02004267</t>
  </si>
  <si>
    <t>Dorset 039</t>
  </si>
  <si>
    <t>E02004268</t>
  </si>
  <si>
    <t>Dorset 042</t>
  </si>
  <si>
    <t>E02004269</t>
  </si>
  <si>
    <t>Dorset 004</t>
  </si>
  <si>
    <t>E02004270</t>
  </si>
  <si>
    <t>Dorset 008</t>
  </si>
  <si>
    <t>E02004271</t>
  </si>
  <si>
    <t>Dorset 019</t>
  </si>
  <si>
    <t>E02004272</t>
  </si>
  <si>
    <t>Dorset 022</t>
  </si>
  <si>
    <t>E02004273</t>
  </si>
  <si>
    <t>Dorset 023</t>
  </si>
  <si>
    <t>E02004274</t>
  </si>
  <si>
    <t>Dorset 026</t>
  </si>
  <si>
    <t>E02004275</t>
  </si>
  <si>
    <t>Dorset 029</t>
  </si>
  <si>
    <t>E02004276</t>
  </si>
  <si>
    <t>Dorset 030</t>
  </si>
  <si>
    <t>E02004278</t>
  </si>
  <si>
    <t>Dorset 034</t>
  </si>
  <si>
    <t>E02004279</t>
  </si>
  <si>
    <t>Dorset 036</t>
  </si>
  <si>
    <t>E02004280</t>
  </si>
  <si>
    <t>Dorset 037</t>
  </si>
  <si>
    <t>E02004281</t>
  </si>
  <si>
    <t>Dorset 038</t>
  </si>
  <si>
    <t>E02004282</t>
  </si>
  <si>
    <t>Dorset 040</t>
  </si>
  <si>
    <t>E02004283</t>
  </si>
  <si>
    <t>Dorset 041</t>
  </si>
  <si>
    <t>E02004284</t>
  </si>
  <si>
    <t>Dorset 044</t>
  </si>
  <si>
    <t>E02004285</t>
  </si>
  <si>
    <t>Dorset 043</t>
  </si>
  <si>
    <t>E02004286</t>
  </si>
  <si>
    <t>Dorset 045</t>
  </si>
  <si>
    <t>E02004287</t>
  </si>
  <si>
    <t>Dorset 046</t>
  </si>
  <si>
    <t>E02004288</t>
  </si>
  <si>
    <t>Dorset 047</t>
  </si>
  <si>
    <t>E02004289</t>
  </si>
  <si>
    <t>Dorset 048</t>
  </si>
  <si>
    <t>E02004290</t>
  </si>
  <si>
    <t>County Durham 002</t>
  </si>
  <si>
    <t>E02004291</t>
  </si>
  <si>
    <t>County Durham 005</t>
  </si>
  <si>
    <t>E02004292</t>
  </si>
  <si>
    <t>County Durham 007</t>
  </si>
  <si>
    <t>E02004293</t>
  </si>
  <si>
    <t>County Durham 011</t>
  </si>
  <si>
    <t>E02004294</t>
  </si>
  <si>
    <t>County Durham 013</t>
  </si>
  <si>
    <t>E02004295</t>
  </si>
  <si>
    <t>County Durham 015</t>
  </si>
  <si>
    <t>E02004296</t>
  </si>
  <si>
    <t>County Durham 019</t>
  </si>
  <si>
    <t>E02004297</t>
  </si>
  <si>
    <t>County Durham 001</t>
  </si>
  <si>
    <t>E02004298</t>
  </si>
  <si>
    <t>County Durham 003</t>
  </si>
  <si>
    <t>E02004299</t>
  </si>
  <si>
    <t>County Durham 004</t>
  </si>
  <si>
    <t>E02004300</t>
  </si>
  <si>
    <t>County Durham 006</t>
  </si>
  <si>
    <t>E02004301</t>
  </si>
  <si>
    <t>County Durham 008</t>
  </si>
  <si>
    <t>E02004302</t>
  </si>
  <si>
    <t>County Durham 009</t>
  </si>
  <si>
    <t>E02004303</t>
  </si>
  <si>
    <t>County Durham 010</t>
  </si>
  <si>
    <t>E02004304</t>
  </si>
  <si>
    <t>County Durham 012</t>
  </si>
  <si>
    <t>E02004305</t>
  </si>
  <si>
    <t>County Durham 014</t>
  </si>
  <si>
    <t>E02004306</t>
  </si>
  <si>
    <t>County Durham 020</t>
  </si>
  <si>
    <t>E02004307</t>
  </si>
  <si>
    <t>County Durham 024</t>
  </si>
  <si>
    <t>E02004308</t>
  </si>
  <si>
    <t>County Durham 022</t>
  </si>
  <si>
    <t>E02004309</t>
  </si>
  <si>
    <t>County Durham 023</t>
  </si>
  <si>
    <t>E02004310</t>
  </si>
  <si>
    <t>County Durham 026</t>
  </si>
  <si>
    <t>E02004311</t>
  </si>
  <si>
    <t>County Durham 027</t>
  </si>
  <si>
    <t>E02004312</t>
  </si>
  <si>
    <t>County Durham 028</t>
  </si>
  <si>
    <t>E02004313</t>
  </si>
  <si>
    <t>County Durham 029</t>
  </si>
  <si>
    <t>E02004314</t>
  </si>
  <si>
    <t>County Durham 030</t>
  </si>
  <si>
    <t>E02004315</t>
  </si>
  <si>
    <t>County Durham 033</t>
  </si>
  <si>
    <t>E02004316</t>
  </si>
  <si>
    <t>County Durham 031</t>
  </si>
  <si>
    <t>E02004317</t>
  </si>
  <si>
    <t>County Durham 038</t>
  </si>
  <si>
    <t>E02004318</t>
  </si>
  <si>
    <t>County Durham 041</t>
  </si>
  <si>
    <t>E02004319</t>
  </si>
  <si>
    <t>County Durham 044</t>
  </si>
  <si>
    <t>E02004320</t>
  </si>
  <si>
    <t>County Durham 016</t>
  </si>
  <si>
    <t>E02004321</t>
  </si>
  <si>
    <t>County Durham 017</t>
  </si>
  <si>
    <t>E02004322</t>
  </si>
  <si>
    <t>County Durham 018</t>
  </si>
  <si>
    <t>E02004323</t>
  </si>
  <si>
    <t>County Durham 021</t>
  </si>
  <si>
    <t>E02004324</t>
  </si>
  <si>
    <t>County Durham 025</t>
  </si>
  <si>
    <t>E02004325</t>
  </si>
  <si>
    <t>County Durham 032</t>
  </si>
  <si>
    <t>E02004326</t>
  </si>
  <si>
    <t>County Durham 034</t>
  </si>
  <si>
    <t>E02004327</t>
  </si>
  <si>
    <t>County Durham 036</t>
  </si>
  <si>
    <t>E02004328</t>
  </si>
  <si>
    <t>County Durham 035</t>
  </si>
  <si>
    <t>E02004329</t>
  </si>
  <si>
    <t>County Durham 037</t>
  </si>
  <si>
    <t>E02004330</t>
  </si>
  <si>
    <t>County Durham 039</t>
  </si>
  <si>
    <t>E02004331</t>
  </si>
  <si>
    <t>County Durham 040</t>
  </si>
  <si>
    <t>E02004332</t>
  </si>
  <si>
    <t>County Durham 043</t>
  </si>
  <si>
    <t>E02004333</t>
  </si>
  <si>
    <t>County Durham 047</t>
  </si>
  <si>
    <t>E02004334</t>
  </si>
  <si>
    <t>County Durham 048</t>
  </si>
  <si>
    <t>E02004335</t>
  </si>
  <si>
    <t>County Durham 049</t>
  </si>
  <si>
    <t>E02004336</t>
  </si>
  <si>
    <t>County Durham 050</t>
  </si>
  <si>
    <t>E02004337</t>
  </si>
  <si>
    <t>County Durham 052</t>
  </si>
  <si>
    <t>E02004338</t>
  </si>
  <si>
    <t>County Durham 053</t>
  </si>
  <si>
    <t>E02004339</t>
  </si>
  <si>
    <t>County Durham 054</t>
  </si>
  <si>
    <t>E02004340</t>
  </si>
  <si>
    <t>County Durham 059</t>
  </si>
  <si>
    <t>E02004341</t>
  </si>
  <si>
    <t>County Durham 060</t>
  </si>
  <si>
    <t>E02004342</t>
  </si>
  <si>
    <t>County Durham 061</t>
  </si>
  <si>
    <t>E02004343</t>
  </si>
  <si>
    <t>County Durham 062</t>
  </si>
  <si>
    <t>E02004344</t>
  </si>
  <si>
    <t>County Durham 063</t>
  </si>
  <si>
    <t>E02004345</t>
  </si>
  <si>
    <t>County Durham 064</t>
  </si>
  <si>
    <t>E02004348</t>
  </si>
  <si>
    <t>County Durham 042</t>
  </si>
  <si>
    <t>E02004349</t>
  </si>
  <si>
    <t>County Durham 045</t>
  </si>
  <si>
    <t>E02004350</t>
  </si>
  <si>
    <t>County Durham 046</t>
  </si>
  <si>
    <t>E02004351</t>
  </si>
  <si>
    <t>County Durham 051</t>
  </si>
  <si>
    <t>E02004352</t>
  </si>
  <si>
    <t>County Durham 055</t>
  </si>
  <si>
    <t>E02004353</t>
  </si>
  <si>
    <t>County Durham 056</t>
  </si>
  <si>
    <t>E02004354</t>
  </si>
  <si>
    <t>County Durham 057</t>
  </si>
  <si>
    <t>E02004355</t>
  </si>
  <si>
    <t>County Durham 058</t>
  </si>
  <si>
    <t>E02004356</t>
  </si>
  <si>
    <t>Eastbourne 001</t>
  </si>
  <si>
    <t>E02004357</t>
  </si>
  <si>
    <t>Eastbourne 002</t>
  </si>
  <si>
    <t>E02004358</t>
  </si>
  <si>
    <t>Eastbourne 003</t>
  </si>
  <si>
    <t>E02004359</t>
  </si>
  <si>
    <t>Eastbourne 004</t>
  </si>
  <si>
    <t>E02004361</t>
  </si>
  <si>
    <t>Eastbourne 006</t>
  </si>
  <si>
    <t>E02004362</t>
  </si>
  <si>
    <t>Eastbourne 007</t>
  </si>
  <si>
    <t>E02004363</t>
  </si>
  <si>
    <t>Eastbourne 008</t>
  </si>
  <si>
    <t>E02004364</t>
  </si>
  <si>
    <t>Eastbourne 009</t>
  </si>
  <si>
    <t>E02004365</t>
  </si>
  <si>
    <t>Eastbourne 010</t>
  </si>
  <si>
    <t>E02004366</t>
  </si>
  <si>
    <t>Eastbourne 011</t>
  </si>
  <si>
    <t>E02004367</t>
  </si>
  <si>
    <t>Eastbourne 012</t>
  </si>
  <si>
    <t>E02004368</t>
  </si>
  <si>
    <t>Hastings 001</t>
  </si>
  <si>
    <t>E02004369</t>
  </si>
  <si>
    <t>Hastings 002</t>
  </si>
  <si>
    <t>E02004370</t>
  </si>
  <si>
    <t>Hastings 003</t>
  </si>
  <si>
    <t>E02004371</t>
  </si>
  <si>
    <t>Hastings 004</t>
  </si>
  <si>
    <t>E02004372</t>
  </si>
  <si>
    <t>Hastings 005</t>
  </si>
  <si>
    <t>E02004373</t>
  </si>
  <si>
    <t>Hastings 006</t>
  </si>
  <si>
    <t>E02004374</t>
  </si>
  <si>
    <t>Hastings 007</t>
  </si>
  <si>
    <t>E02004375</t>
  </si>
  <si>
    <t>Hastings 008</t>
  </si>
  <si>
    <t>E02004376</t>
  </si>
  <si>
    <t>Hastings 009</t>
  </si>
  <si>
    <t>E02004377</t>
  </si>
  <si>
    <t>Hastings 010</t>
  </si>
  <si>
    <t>E02004378</t>
  </si>
  <si>
    <t>Hastings 011</t>
  </si>
  <si>
    <t>E02004379</t>
  </si>
  <si>
    <t>Lewes 001</t>
  </si>
  <si>
    <t>E02004380</t>
  </si>
  <si>
    <t>Lewes 002</t>
  </si>
  <si>
    <t>E02004381</t>
  </si>
  <si>
    <t>Lewes 003</t>
  </si>
  <si>
    <t>E02004382</t>
  </si>
  <si>
    <t>Lewes 004</t>
  </si>
  <si>
    <t>E02004383</t>
  </si>
  <si>
    <t>Lewes 005</t>
  </si>
  <si>
    <t>E02004384</t>
  </si>
  <si>
    <t>Lewes 006</t>
  </si>
  <si>
    <t>E02004385</t>
  </si>
  <si>
    <t>Lewes 007</t>
  </si>
  <si>
    <t>E02004386</t>
  </si>
  <si>
    <t>Lewes 008</t>
  </si>
  <si>
    <t>E02004387</t>
  </si>
  <si>
    <t>Lewes 009</t>
  </si>
  <si>
    <t>E02004388</t>
  </si>
  <si>
    <t>Lewes 010</t>
  </si>
  <si>
    <t>E02004389</t>
  </si>
  <si>
    <t>Lewes 011</t>
  </si>
  <si>
    <t>E02004390</t>
  </si>
  <si>
    <t>Lewes 012</t>
  </si>
  <si>
    <t>E02004391</t>
  </si>
  <si>
    <t>Lewes 013</t>
  </si>
  <si>
    <t>E02004392</t>
  </si>
  <si>
    <t>Rother 001</t>
  </si>
  <si>
    <t>E02004393</t>
  </si>
  <si>
    <t>Rother 002</t>
  </si>
  <si>
    <t>E02004394</t>
  </si>
  <si>
    <t>Rother 003</t>
  </si>
  <si>
    <t>E02004395</t>
  </si>
  <si>
    <t>Rother 004</t>
  </si>
  <si>
    <t>E02004396</t>
  </si>
  <si>
    <t>Rother 005</t>
  </si>
  <si>
    <t>E02004397</t>
  </si>
  <si>
    <t>Rother 006</t>
  </si>
  <si>
    <t>E02004398</t>
  </si>
  <si>
    <t>Rother 007</t>
  </si>
  <si>
    <t>E02004399</t>
  </si>
  <si>
    <t>Rother 008</t>
  </si>
  <si>
    <t>E02004400</t>
  </si>
  <si>
    <t>Rother 009</t>
  </si>
  <si>
    <t>E02004401</t>
  </si>
  <si>
    <t>Rother 010</t>
  </si>
  <si>
    <t>E02004402</t>
  </si>
  <si>
    <t>Rother 011</t>
  </si>
  <si>
    <t>E02004403</t>
  </si>
  <si>
    <t>Wealden 001</t>
  </si>
  <si>
    <t>E02004404</t>
  </si>
  <si>
    <t>Wealden 002</t>
  </si>
  <si>
    <t>E02004405</t>
  </si>
  <si>
    <t>Wealden 003</t>
  </si>
  <si>
    <t>E02004406</t>
  </si>
  <si>
    <t>Wealden 004</t>
  </si>
  <si>
    <t>E02004407</t>
  </si>
  <si>
    <t>Wealden 005</t>
  </si>
  <si>
    <t>E02004408</t>
  </si>
  <si>
    <t>Wealden 006</t>
  </si>
  <si>
    <t>E02004409</t>
  </si>
  <si>
    <t>Wealden 007</t>
  </si>
  <si>
    <t>E02004410</t>
  </si>
  <si>
    <t>Wealden 008</t>
  </si>
  <si>
    <t>E02004411</t>
  </si>
  <si>
    <t>Wealden 009</t>
  </si>
  <si>
    <t>E02004412</t>
  </si>
  <si>
    <t>Wealden 010</t>
  </si>
  <si>
    <t>E02004413</t>
  </si>
  <si>
    <t>Wealden 011</t>
  </si>
  <si>
    <t>E02004414</t>
  </si>
  <si>
    <t>Wealden 012</t>
  </si>
  <si>
    <t>E02004415</t>
  </si>
  <si>
    <t>Wealden 013</t>
  </si>
  <si>
    <t>E02004416</t>
  </si>
  <si>
    <t>Wealden 014</t>
  </si>
  <si>
    <t>E02004417</t>
  </si>
  <si>
    <t>Wealden 015</t>
  </si>
  <si>
    <t>E02004418</t>
  </si>
  <si>
    <t>Wealden 016</t>
  </si>
  <si>
    <t>E02004419</t>
  </si>
  <si>
    <t>Wealden 017</t>
  </si>
  <si>
    <t>E02004420</t>
  </si>
  <si>
    <t>Wealden 018</t>
  </si>
  <si>
    <t>E02004421</t>
  </si>
  <si>
    <t>Wealden 019</t>
  </si>
  <si>
    <t>E02004422</t>
  </si>
  <si>
    <t>Wealden 020</t>
  </si>
  <si>
    <t>E02004423</t>
  </si>
  <si>
    <t>Wealden 021</t>
  </si>
  <si>
    <t>E02004424</t>
  </si>
  <si>
    <t>Basildon 001</t>
  </si>
  <si>
    <t>E02004425</t>
  </si>
  <si>
    <t>Basildon 002</t>
  </si>
  <si>
    <t>E02004426</t>
  </si>
  <si>
    <t>Basildon 003</t>
  </si>
  <si>
    <t>E02004427</t>
  </si>
  <si>
    <t>Basildon 004</t>
  </si>
  <si>
    <t>E02004428</t>
  </si>
  <si>
    <t>Basildon 005</t>
  </si>
  <si>
    <t>E02004429</t>
  </si>
  <si>
    <t>Basildon 006</t>
  </si>
  <si>
    <t>E02004430</t>
  </si>
  <si>
    <t>Basildon 007</t>
  </si>
  <si>
    <t>E02004431</t>
  </si>
  <si>
    <t>Basildon 008</t>
  </si>
  <si>
    <t>E02004432</t>
  </si>
  <si>
    <t>Basildon 009</t>
  </si>
  <si>
    <t>E02004433</t>
  </si>
  <si>
    <t>Basildon 010</t>
  </si>
  <si>
    <t>E02004434</t>
  </si>
  <si>
    <t>Basildon 011</t>
  </si>
  <si>
    <t>E02004435</t>
  </si>
  <si>
    <t>Basildon 012</t>
  </si>
  <si>
    <t>E02004436</t>
  </si>
  <si>
    <t>Basildon 013</t>
  </si>
  <si>
    <t>E02004437</t>
  </si>
  <si>
    <t>Basildon 014</t>
  </si>
  <si>
    <t>E02004438</t>
  </si>
  <si>
    <t>Basildon 015</t>
  </si>
  <si>
    <t>E02004439</t>
  </si>
  <si>
    <t>Basildon 016</t>
  </si>
  <si>
    <t>E02004440</t>
  </si>
  <si>
    <t>Basildon 017</t>
  </si>
  <si>
    <t>E02004441</t>
  </si>
  <si>
    <t>Basildon 018</t>
  </si>
  <si>
    <t>E02004442</t>
  </si>
  <si>
    <t>Basildon 019</t>
  </si>
  <si>
    <t>E02004443</t>
  </si>
  <si>
    <t>Basildon 020</t>
  </si>
  <si>
    <t>E02004444</t>
  </si>
  <si>
    <t>Basildon 021</t>
  </si>
  <si>
    <t>E02004445</t>
  </si>
  <si>
    <t>Basildon 022</t>
  </si>
  <si>
    <t>E02004446</t>
  </si>
  <si>
    <t>Braintree 001</t>
  </si>
  <si>
    <t>E02004447</t>
  </si>
  <si>
    <t>Braintree 002</t>
  </si>
  <si>
    <t>E02004448</t>
  </si>
  <si>
    <t>Braintree 003</t>
  </si>
  <si>
    <t>E02004449</t>
  </si>
  <si>
    <t>Braintree 004</t>
  </si>
  <si>
    <t>E02004450</t>
  </si>
  <si>
    <t>Braintree 005</t>
  </si>
  <si>
    <t>E02004451</t>
  </si>
  <si>
    <t>Braintree 006</t>
  </si>
  <si>
    <t>E02004452</t>
  </si>
  <si>
    <t>Braintree 007</t>
  </si>
  <si>
    <t>E02004453</t>
  </si>
  <si>
    <t>Braintree 008</t>
  </si>
  <si>
    <t>E02004454</t>
  </si>
  <si>
    <t>Braintree 009</t>
  </si>
  <si>
    <t>E02004455</t>
  </si>
  <si>
    <t>Braintree 010</t>
  </si>
  <si>
    <t>E02004456</t>
  </si>
  <si>
    <t>Braintree 011</t>
  </si>
  <si>
    <t>E02004457</t>
  </si>
  <si>
    <t>Braintree 012</t>
  </si>
  <si>
    <t>E02004458</t>
  </si>
  <si>
    <t>Braintree 013</t>
  </si>
  <si>
    <t>E02004459</t>
  </si>
  <si>
    <t>Braintree 014</t>
  </si>
  <si>
    <t>E02004460</t>
  </si>
  <si>
    <t>Braintree 015</t>
  </si>
  <si>
    <t>E02004461</t>
  </si>
  <si>
    <t>Braintree 016</t>
  </si>
  <si>
    <t>E02004462</t>
  </si>
  <si>
    <t>Braintree 017</t>
  </si>
  <si>
    <t>E02004463</t>
  </si>
  <si>
    <t>Braintree 018</t>
  </si>
  <si>
    <t>E02004464</t>
  </si>
  <si>
    <t>Brentwood 001</t>
  </si>
  <si>
    <t>E02004465</t>
  </si>
  <si>
    <t>Brentwood 002</t>
  </si>
  <si>
    <t>E02004466</t>
  </si>
  <si>
    <t>Brentwood 003</t>
  </si>
  <si>
    <t>E02004467</t>
  </si>
  <si>
    <t>Brentwood 004</t>
  </si>
  <si>
    <t>E02004468</t>
  </si>
  <si>
    <t>Brentwood 005</t>
  </si>
  <si>
    <t>E02004469</t>
  </si>
  <si>
    <t>Brentwood 006</t>
  </si>
  <si>
    <t>E02004470</t>
  </si>
  <si>
    <t>Brentwood 007</t>
  </si>
  <si>
    <t>E02004471</t>
  </si>
  <si>
    <t>Brentwood 008</t>
  </si>
  <si>
    <t>E02004472</t>
  </si>
  <si>
    <t>Brentwood 009</t>
  </si>
  <si>
    <t>E02004473</t>
  </si>
  <si>
    <t>Castle Point 001</t>
  </si>
  <si>
    <t>E02004474</t>
  </si>
  <si>
    <t>Castle Point 002</t>
  </si>
  <si>
    <t>E02004475</t>
  </si>
  <si>
    <t>Castle Point 003</t>
  </si>
  <si>
    <t>E02004476</t>
  </si>
  <si>
    <t>Castle Point 004</t>
  </si>
  <si>
    <t>E02004477</t>
  </si>
  <si>
    <t>Castle Point 005</t>
  </si>
  <si>
    <t>E02004478</t>
  </si>
  <si>
    <t>Castle Point 006</t>
  </si>
  <si>
    <t>E02004479</t>
  </si>
  <si>
    <t>Castle Point 007</t>
  </si>
  <si>
    <t>E02004480</t>
  </si>
  <si>
    <t>Castle Point 008</t>
  </si>
  <si>
    <t>E02004481</t>
  </si>
  <si>
    <t>Castle Point 009</t>
  </si>
  <si>
    <t>E02004482</t>
  </si>
  <si>
    <t>Castle Point 010</t>
  </si>
  <si>
    <t>E02004483</t>
  </si>
  <si>
    <t>Castle Point 011</t>
  </si>
  <si>
    <t>E02004484</t>
  </si>
  <si>
    <t>Castle Point 012</t>
  </si>
  <si>
    <t>E02004485</t>
  </si>
  <si>
    <t>Chelmsford 001</t>
  </si>
  <si>
    <t>E02004486</t>
  </si>
  <si>
    <t>Chelmsford 002</t>
  </si>
  <si>
    <t>E02004487</t>
  </si>
  <si>
    <t>Chelmsford 003</t>
  </si>
  <si>
    <t>E02004488</t>
  </si>
  <si>
    <t>Chelmsford 004</t>
  </si>
  <si>
    <t>E02004489</t>
  </si>
  <si>
    <t>Chelmsford 005</t>
  </si>
  <si>
    <t>E02004490</t>
  </si>
  <si>
    <t>Chelmsford 006</t>
  </si>
  <si>
    <t>E02004491</t>
  </si>
  <si>
    <t>Chelmsford 007</t>
  </si>
  <si>
    <t>E02004492</t>
  </si>
  <si>
    <t>Chelmsford 008</t>
  </si>
  <si>
    <t>E02004493</t>
  </si>
  <si>
    <t>Chelmsford 009</t>
  </si>
  <si>
    <t>E02004495</t>
  </si>
  <si>
    <t>Chelmsford 011</t>
  </si>
  <si>
    <t>E02004496</t>
  </si>
  <si>
    <t>Chelmsford 012</t>
  </si>
  <si>
    <t>E02004497</t>
  </si>
  <si>
    <t>Chelmsford 013</t>
  </si>
  <si>
    <t>E02004498</t>
  </si>
  <si>
    <t>Chelmsford 014</t>
  </si>
  <si>
    <t>E02004499</t>
  </si>
  <si>
    <t>Chelmsford 015</t>
  </si>
  <si>
    <t>E02004500</t>
  </si>
  <si>
    <t>Chelmsford 016</t>
  </si>
  <si>
    <t>E02004501</t>
  </si>
  <si>
    <t>Chelmsford 017</t>
  </si>
  <si>
    <t>E02004502</t>
  </si>
  <si>
    <t>Chelmsford 018</t>
  </si>
  <si>
    <t>E02004503</t>
  </si>
  <si>
    <t>Chelmsford 019</t>
  </si>
  <si>
    <t>E02004504</t>
  </si>
  <si>
    <t>Chelmsford 020</t>
  </si>
  <si>
    <t>E02004505</t>
  </si>
  <si>
    <t>Chelmsford 021</t>
  </si>
  <si>
    <t>E02004506</t>
  </si>
  <si>
    <t>Colchester 001</t>
  </si>
  <si>
    <t>E02004507</t>
  </si>
  <si>
    <t>Colchester 002</t>
  </si>
  <si>
    <t>E02004508</t>
  </si>
  <si>
    <t>Colchester 003</t>
  </si>
  <si>
    <t>E02004512</t>
  </si>
  <si>
    <t>Colchester 007</t>
  </si>
  <si>
    <t>E02004513</t>
  </si>
  <si>
    <t>Colchester 008</t>
  </si>
  <si>
    <t>E02004514</t>
  </si>
  <si>
    <t>Colchester 009</t>
  </si>
  <si>
    <t>E02004515</t>
  </si>
  <si>
    <t>Colchester 010</t>
  </si>
  <si>
    <t>E02004516</t>
  </si>
  <si>
    <t>Colchester 011</t>
  </si>
  <si>
    <t>E02004517</t>
  </si>
  <si>
    <t>Colchester 012</t>
  </si>
  <si>
    <t>E02004518</t>
  </si>
  <si>
    <t>Colchester 013</t>
  </si>
  <si>
    <t>E02004519</t>
  </si>
  <si>
    <t>Colchester 014</t>
  </si>
  <si>
    <t>E02004520</t>
  </si>
  <si>
    <t>Colchester 015</t>
  </si>
  <si>
    <t>E02004521</t>
  </si>
  <si>
    <t>Colchester 016</t>
  </si>
  <si>
    <t>E02004522</t>
  </si>
  <si>
    <t>Colchester 017</t>
  </si>
  <si>
    <t>E02004523</t>
  </si>
  <si>
    <t>Colchester 018</t>
  </si>
  <si>
    <t>E02004524</t>
  </si>
  <si>
    <t>Colchester 019</t>
  </si>
  <si>
    <t>E02004525</t>
  </si>
  <si>
    <t>Colchester 020</t>
  </si>
  <si>
    <t>E02004526</t>
  </si>
  <si>
    <t>Colchester 021</t>
  </si>
  <si>
    <t>E02004527</t>
  </si>
  <si>
    <t>Epping Forest 001</t>
  </si>
  <si>
    <t>E02004528</t>
  </si>
  <si>
    <t>Epping Forest 002</t>
  </si>
  <si>
    <t>E02004529</t>
  </si>
  <si>
    <t>Epping Forest 003</t>
  </si>
  <si>
    <t>E02004530</t>
  </si>
  <si>
    <t>Epping Forest 004</t>
  </si>
  <si>
    <t>E02004531</t>
  </si>
  <si>
    <t>Epping Forest 005</t>
  </si>
  <si>
    <t>E02004532</t>
  </si>
  <si>
    <t>Epping Forest 006</t>
  </si>
  <si>
    <t>E02004533</t>
  </si>
  <si>
    <t>Epping Forest 007</t>
  </si>
  <si>
    <t>E02004534</t>
  </si>
  <si>
    <t>Epping Forest 008</t>
  </si>
  <si>
    <t>E02004535</t>
  </si>
  <si>
    <t>Epping Forest 009</t>
  </si>
  <si>
    <t>E02004536</t>
  </si>
  <si>
    <t>Epping Forest 010</t>
  </si>
  <si>
    <t>E02004537</t>
  </si>
  <si>
    <t>Epping Forest 011</t>
  </si>
  <si>
    <t>E02004538</t>
  </si>
  <si>
    <t>Epping Forest 012</t>
  </si>
  <si>
    <t>E02004539</t>
  </si>
  <si>
    <t>Epping Forest 013</t>
  </si>
  <si>
    <t>E02004540</t>
  </si>
  <si>
    <t>Epping Forest 014</t>
  </si>
  <si>
    <t>E02004541</t>
  </si>
  <si>
    <t>Epping Forest 015</t>
  </si>
  <si>
    <t>E02004542</t>
  </si>
  <si>
    <t>Epping Forest 016</t>
  </si>
  <si>
    <t>E02004543</t>
  </si>
  <si>
    <t>Epping Forest 017</t>
  </si>
  <si>
    <t>E02004544</t>
  </si>
  <si>
    <t>Harlow 001</t>
  </si>
  <si>
    <t>E02004545</t>
  </si>
  <si>
    <t>Harlow 002</t>
  </si>
  <si>
    <t>E02004546</t>
  </si>
  <si>
    <t>Harlow 003</t>
  </si>
  <si>
    <t>E02004547</t>
  </si>
  <si>
    <t>Harlow 004</t>
  </si>
  <si>
    <t>E02004548</t>
  </si>
  <si>
    <t>Harlow 005</t>
  </si>
  <si>
    <t>E02004549</t>
  </si>
  <si>
    <t>Harlow 006</t>
  </si>
  <si>
    <t>E02004550</t>
  </si>
  <si>
    <t>Harlow 007</t>
  </si>
  <si>
    <t>E02004551</t>
  </si>
  <si>
    <t>Harlow 008</t>
  </si>
  <si>
    <t>E02004552</t>
  </si>
  <si>
    <t>Harlow 009</t>
  </si>
  <si>
    <t>E02004553</t>
  </si>
  <si>
    <t>Harlow 010</t>
  </si>
  <si>
    <t>E02004554</t>
  </si>
  <si>
    <t>Harlow 011</t>
  </si>
  <si>
    <t>E02004555</t>
  </si>
  <si>
    <t>Maldon 001</t>
  </si>
  <si>
    <t>E02004556</t>
  </si>
  <si>
    <t>Maldon 002</t>
  </si>
  <si>
    <t>E02004557</t>
  </si>
  <si>
    <t>Maldon 003</t>
  </si>
  <si>
    <t>E02004558</t>
  </si>
  <si>
    <t>Maldon 004</t>
  </si>
  <si>
    <t>E02004559</t>
  </si>
  <si>
    <t>Maldon 005</t>
  </si>
  <si>
    <t>E02004560</t>
  </si>
  <si>
    <t>Maldon 006</t>
  </si>
  <si>
    <t>E02004561</t>
  </si>
  <si>
    <t>Maldon 007</t>
  </si>
  <si>
    <t>E02004562</t>
  </si>
  <si>
    <t>Maldon 008</t>
  </si>
  <si>
    <t>E02004563</t>
  </si>
  <si>
    <t>Rochford 001</t>
  </si>
  <si>
    <t>E02004564</t>
  </si>
  <si>
    <t>Rochford 002</t>
  </si>
  <si>
    <t>E02004566</t>
  </si>
  <si>
    <t>Rochford 004</t>
  </si>
  <si>
    <t>E02004567</t>
  </si>
  <si>
    <t>Rochford 005</t>
  </si>
  <si>
    <t>E02004568</t>
  </si>
  <si>
    <t>Rochford 006</t>
  </si>
  <si>
    <t>E02004569</t>
  </si>
  <si>
    <t>Rochford 007</t>
  </si>
  <si>
    <t>E02004570</t>
  </si>
  <si>
    <t>Rochford 008</t>
  </si>
  <si>
    <t>E02004571</t>
  </si>
  <si>
    <t>Rochford 009</t>
  </si>
  <si>
    <t>E02004572</t>
  </si>
  <si>
    <t>Rochford 010</t>
  </si>
  <si>
    <t>E02004573</t>
  </si>
  <si>
    <t>Tendring 001</t>
  </si>
  <si>
    <t>E02004574</t>
  </si>
  <si>
    <t>Tendring 002</t>
  </si>
  <si>
    <t>E02004575</t>
  </si>
  <si>
    <t>Tendring 003</t>
  </si>
  <si>
    <t>E02004576</t>
  </si>
  <si>
    <t>Tendring 004</t>
  </si>
  <si>
    <t>E02004577</t>
  </si>
  <si>
    <t>Tendring 005</t>
  </si>
  <si>
    <t>E02004578</t>
  </si>
  <si>
    <t>Tendring 006</t>
  </si>
  <si>
    <t>E02004579</t>
  </si>
  <si>
    <t>Tendring 007</t>
  </si>
  <si>
    <t>E02004580</t>
  </si>
  <si>
    <t>Tendring 008</t>
  </si>
  <si>
    <t>E02004581</t>
  </si>
  <si>
    <t>Tendring 009</t>
  </si>
  <si>
    <t>E02004582</t>
  </si>
  <si>
    <t>Tendring 010</t>
  </si>
  <si>
    <t>E02004583</t>
  </si>
  <si>
    <t>Tendring 011</t>
  </si>
  <si>
    <t>E02004584</t>
  </si>
  <si>
    <t>Tendring 012</t>
  </si>
  <si>
    <t>E02004585</t>
  </si>
  <si>
    <t>Tendring 013</t>
  </si>
  <si>
    <t>E02004586</t>
  </si>
  <si>
    <t>Tendring 014</t>
  </si>
  <si>
    <t>E02004587</t>
  </si>
  <si>
    <t>Tendring 015</t>
  </si>
  <si>
    <t>E02004588</t>
  </si>
  <si>
    <t>Tendring 016</t>
  </si>
  <si>
    <t>E02004589</t>
  </si>
  <si>
    <t>Tendring 017</t>
  </si>
  <si>
    <t>E02004590</t>
  </si>
  <si>
    <t>Tendring 018</t>
  </si>
  <si>
    <t>E02004591</t>
  </si>
  <si>
    <t>Uttlesford 001</t>
  </si>
  <si>
    <t>E02004592</t>
  </si>
  <si>
    <t>Uttlesford 002</t>
  </si>
  <si>
    <t>E02004593</t>
  </si>
  <si>
    <t>Uttlesford 003</t>
  </si>
  <si>
    <t>E02004594</t>
  </si>
  <si>
    <t>Uttlesford 004</t>
  </si>
  <si>
    <t>E02004595</t>
  </si>
  <si>
    <t>Uttlesford 005</t>
  </si>
  <si>
    <t>E02004596</t>
  </si>
  <si>
    <t>Uttlesford 006</t>
  </si>
  <si>
    <t>E02004597</t>
  </si>
  <si>
    <t>Uttlesford 007</t>
  </si>
  <si>
    <t>E02004598</t>
  </si>
  <si>
    <t>Uttlesford 008</t>
  </si>
  <si>
    <t>E02004599</t>
  </si>
  <si>
    <t>Uttlesford 009</t>
  </si>
  <si>
    <t>E02004600</t>
  </si>
  <si>
    <t>Cheltenham 001</t>
  </si>
  <si>
    <t>E02004601</t>
  </si>
  <si>
    <t>Cheltenham 002</t>
  </si>
  <si>
    <t>E02004602</t>
  </si>
  <si>
    <t>Cheltenham 003</t>
  </si>
  <si>
    <t>E02004603</t>
  </si>
  <si>
    <t>Cheltenham 004</t>
  </si>
  <si>
    <t>E02004604</t>
  </si>
  <si>
    <t>Cheltenham 005</t>
  </si>
  <si>
    <t>E02004605</t>
  </si>
  <si>
    <t>Cheltenham 006</t>
  </si>
  <si>
    <t>E02004606</t>
  </si>
  <si>
    <t>Cheltenham 007</t>
  </si>
  <si>
    <t>E02004607</t>
  </si>
  <si>
    <t>Cheltenham 008</t>
  </si>
  <si>
    <t>E02004608</t>
  </si>
  <si>
    <t>Cheltenham 009</t>
  </si>
  <si>
    <t>E02004609</t>
  </si>
  <si>
    <t>Cheltenham 010</t>
  </si>
  <si>
    <t>E02004610</t>
  </si>
  <si>
    <t>Cheltenham 011</t>
  </si>
  <si>
    <t>E02004611</t>
  </si>
  <si>
    <t>Cheltenham 012</t>
  </si>
  <si>
    <t>E02004612</t>
  </si>
  <si>
    <t>Cheltenham 013</t>
  </si>
  <si>
    <t>E02004613</t>
  </si>
  <si>
    <t>Cheltenham 014</t>
  </si>
  <si>
    <t>E02004614</t>
  </si>
  <si>
    <t>Cheltenham 015</t>
  </si>
  <si>
    <t>E02004615</t>
  </si>
  <si>
    <t>Cotswold 001</t>
  </si>
  <si>
    <t>E02004616</t>
  </si>
  <si>
    <t>Cotswold 002</t>
  </si>
  <si>
    <t>E02004617</t>
  </si>
  <si>
    <t>Cotswold 003</t>
  </si>
  <si>
    <t>E02004618</t>
  </si>
  <si>
    <t>Cotswold 004</t>
  </si>
  <si>
    <t>E02004619</t>
  </si>
  <si>
    <t>Cotswold 005</t>
  </si>
  <si>
    <t>E02004620</t>
  </si>
  <si>
    <t>Cotswold 006</t>
  </si>
  <si>
    <t>E02004621</t>
  </si>
  <si>
    <t>Cotswold 007</t>
  </si>
  <si>
    <t>E02004622</t>
  </si>
  <si>
    <t>Cotswold 008</t>
  </si>
  <si>
    <t>E02004623</t>
  </si>
  <si>
    <t>Cotswold 009</t>
  </si>
  <si>
    <t>E02004624</t>
  </si>
  <si>
    <t>Cotswold 010</t>
  </si>
  <si>
    <t>E02004625</t>
  </si>
  <si>
    <t>Cotswold 011</t>
  </si>
  <si>
    <t>E02004626</t>
  </si>
  <si>
    <t>Forest of Dean 001</t>
  </si>
  <si>
    <t>E02004627</t>
  </si>
  <si>
    <t>Forest of Dean 002</t>
  </si>
  <si>
    <t>E02004628</t>
  </si>
  <si>
    <t>Forest of Dean 003</t>
  </si>
  <si>
    <t>E02004629</t>
  </si>
  <si>
    <t>Forest of Dean 004</t>
  </si>
  <si>
    <t>E02004630</t>
  </si>
  <si>
    <t>Forest of Dean 005</t>
  </si>
  <si>
    <t>E02004631</t>
  </si>
  <si>
    <t>Forest of Dean 006</t>
  </si>
  <si>
    <t>E02004632</t>
  </si>
  <si>
    <t>Forest of Dean 007</t>
  </si>
  <si>
    <t>E02004633</t>
  </si>
  <si>
    <t>Forest of Dean 008</t>
  </si>
  <si>
    <t>E02004634</t>
  </si>
  <si>
    <t>Forest of Dean 009</t>
  </si>
  <si>
    <t>E02004635</t>
  </si>
  <si>
    <t>Forest of Dean 010</t>
  </si>
  <si>
    <t>E02004636</t>
  </si>
  <si>
    <t>Gloucester 001</t>
  </si>
  <si>
    <t>E02004637</t>
  </si>
  <si>
    <t>Gloucester 002</t>
  </si>
  <si>
    <t>E02004638</t>
  </si>
  <si>
    <t>Gloucester 003</t>
  </si>
  <si>
    <t>E02004639</t>
  </si>
  <si>
    <t>Gloucester 004</t>
  </si>
  <si>
    <t>E02004640</t>
  </si>
  <si>
    <t>Gloucester 005</t>
  </si>
  <si>
    <t>E02004641</t>
  </si>
  <si>
    <t>Gloucester 006</t>
  </si>
  <si>
    <t>E02004642</t>
  </si>
  <si>
    <t>Gloucester 007</t>
  </si>
  <si>
    <t>E02004643</t>
  </si>
  <si>
    <t>Gloucester 008</t>
  </si>
  <si>
    <t>E02004644</t>
  </si>
  <si>
    <t>Gloucester 009</t>
  </si>
  <si>
    <t>E02004645</t>
  </si>
  <si>
    <t>Gloucester 010</t>
  </si>
  <si>
    <t>E02004646</t>
  </si>
  <si>
    <t>Gloucester 011</t>
  </si>
  <si>
    <t>E02004647</t>
  </si>
  <si>
    <t>Gloucester 012</t>
  </si>
  <si>
    <t>E02004648</t>
  </si>
  <si>
    <t>Gloucester 013</t>
  </si>
  <si>
    <t>E02004649</t>
  </si>
  <si>
    <t>Gloucester 014</t>
  </si>
  <si>
    <t>E02004650</t>
  </si>
  <si>
    <t>Gloucester 015</t>
  </si>
  <si>
    <t>E02004651</t>
  </si>
  <si>
    <t>Stroud 001</t>
  </si>
  <si>
    <t>E02004652</t>
  </si>
  <si>
    <t>Stroud 002</t>
  </si>
  <si>
    <t>E02004653</t>
  </si>
  <si>
    <t>Stroud 003</t>
  </si>
  <si>
    <t>E02004654</t>
  </si>
  <si>
    <t>Stroud 004</t>
  </si>
  <si>
    <t>E02004655</t>
  </si>
  <si>
    <t>Stroud 005</t>
  </si>
  <si>
    <t>E02004656</t>
  </si>
  <si>
    <t>Stroud 006</t>
  </si>
  <si>
    <t>E02004657</t>
  </si>
  <si>
    <t>Stroud 007</t>
  </si>
  <si>
    <t>E02004658</t>
  </si>
  <si>
    <t>Stroud 008</t>
  </si>
  <si>
    <t>E02004659</t>
  </si>
  <si>
    <t>Stroud 009</t>
  </si>
  <si>
    <t>E02004660</t>
  </si>
  <si>
    <t>Stroud 010</t>
  </si>
  <si>
    <t>E02004661</t>
  </si>
  <si>
    <t>Stroud 011</t>
  </si>
  <si>
    <t>E02004662</t>
  </si>
  <si>
    <t>Stroud 012</t>
  </si>
  <si>
    <t>E02004663</t>
  </si>
  <si>
    <t>Stroud 013</t>
  </si>
  <si>
    <t>E02004664</t>
  </si>
  <si>
    <t>Stroud 014</t>
  </si>
  <si>
    <t>E02004665</t>
  </si>
  <si>
    <t>Stroud 015</t>
  </si>
  <si>
    <t>E02004666</t>
  </si>
  <si>
    <t>Tewkesbury 001</t>
  </si>
  <si>
    <t>E02004667</t>
  </si>
  <si>
    <t>Tewkesbury 002</t>
  </si>
  <si>
    <t>E02004668</t>
  </si>
  <si>
    <t>Tewkesbury 003</t>
  </si>
  <si>
    <t>E02004669</t>
  </si>
  <si>
    <t>Tewkesbury 004</t>
  </si>
  <si>
    <t>E02004671</t>
  </si>
  <si>
    <t>Tewkesbury 006</t>
  </si>
  <si>
    <t>E02004672</t>
  </si>
  <si>
    <t>Tewkesbury 007</t>
  </si>
  <si>
    <t>E02004673</t>
  </si>
  <si>
    <t>Tewkesbury 008</t>
  </si>
  <si>
    <t>E02004674</t>
  </si>
  <si>
    <t>Tewkesbury 009</t>
  </si>
  <si>
    <t>E02004675</t>
  </si>
  <si>
    <t>Basingstoke and Deane 001</t>
  </si>
  <si>
    <t>E02004676</t>
  </si>
  <si>
    <t>Basingstoke and Deane 002</t>
  </si>
  <si>
    <t>E02004677</t>
  </si>
  <si>
    <t>Basingstoke and Deane 003</t>
  </si>
  <si>
    <t>E02004678</t>
  </si>
  <si>
    <t>Basingstoke and Deane 004</t>
  </si>
  <si>
    <t>E02004679</t>
  </si>
  <si>
    <t>Basingstoke and Deane 005</t>
  </si>
  <si>
    <t>E02004680</t>
  </si>
  <si>
    <t>Basingstoke and Deane 006</t>
  </si>
  <si>
    <t>E02004681</t>
  </si>
  <si>
    <t>Basingstoke and Deane 007</t>
  </si>
  <si>
    <t>E02004682</t>
  </si>
  <si>
    <t>Basingstoke and Deane 008</t>
  </si>
  <si>
    <t>E02004683</t>
  </si>
  <si>
    <t>Basingstoke and Deane 009</t>
  </si>
  <si>
    <t>E02004684</t>
  </si>
  <si>
    <t>Basingstoke and Deane 010</t>
  </si>
  <si>
    <t>E02004685</t>
  </si>
  <si>
    <t>Basingstoke and Deane 011</t>
  </si>
  <si>
    <t>E02004686</t>
  </si>
  <si>
    <t>Basingstoke and Deane 012</t>
  </si>
  <si>
    <t>E02004687</t>
  </si>
  <si>
    <t>Basingstoke and Deane 013</t>
  </si>
  <si>
    <t>E02004688</t>
  </si>
  <si>
    <t>Basingstoke and Deane 014</t>
  </si>
  <si>
    <t>E02004689</t>
  </si>
  <si>
    <t>Basingstoke and Deane 015</t>
  </si>
  <si>
    <t>E02004690</t>
  </si>
  <si>
    <t>Basingstoke and Deane 016</t>
  </si>
  <si>
    <t>E02004691</t>
  </si>
  <si>
    <t>Basingstoke and Deane 017</t>
  </si>
  <si>
    <t>E02004692</t>
  </si>
  <si>
    <t>Basingstoke and Deane 018</t>
  </si>
  <si>
    <t>E02004693</t>
  </si>
  <si>
    <t>Basingstoke and Deane 019</t>
  </si>
  <si>
    <t>E02004694</t>
  </si>
  <si>
    <t>Basingstoke and Deane 020</t>
  </si>
  <si>
    <t>E02004695</t>
  </si>
  <si>
    <t>Basingstoke and Deane 021</t>
  </si>
  <si>
    <t>E02004696</t>
  </si>
  <si>
    <t>Basingstoke and Deane 022</t>
  </si>
  <si>
    <t>E02004697</t>
  </si>
  <si>
    <t>East Hampshire 001</t>
  </si>
  <si>
    <t>E02004698</t>
  </si>
  <si>
    <t>East Hampshire 002</t>
  </si>
  <si>
    <t>E02004699</t>
  </si>
  <si>
    <t>East Hampshire 003</t>
  </si>
  <si>
    <t>E02004700</t>
  </si>
  <si>
    <t>East Hampshire 004</t>
  </si>
  <si>
    <t>E02004702</t>
  </si>
  <si>
    <t>East Hampshire 006</t>
  </si>
  <si>
    <t>E02004703</t>
  </si>
  <si>
    <t>East Hampshire 007</t>
  </si>
  <si>
    <t>E02004704</t>
  </si>
  <si>
    <t>East Hampshire 008</t>
  </si>
  <si>
    <t>E02004705</t>
  </si>
  <si>
    <t>East Hampshire 009</t>
  </si>
  <si>
    <t>E02004706</t>
  </si>
  <si>
    <t>East Hampshire 010</t>
  </si>
  <si>
    <t>E02004707</t>
  </si>
  <si>
    <t>East Hampshire 011</t>
  </si>
  <si>
    <t>E02004708</t>
  </si>
  <si>
    <t>East Hampshire 012</t>
  </si>
  <si>
    <t>E02004709</t>
  </si>
  <si>
    <t>East Hampshire 013</t>
  </si>
  <si>
    <t>E02004710</t>
  </si>
  <si>
    <t>East Hampshire 014</t>
  </si>
  <si>
    <t>E02004712</t>
  </si>
  <si>
    <t>Eastleigh 001</t>
  </si>
  <si>
    <t>E02004713</t>
  </si>
  <si>
    <t>Eastleigh 002</t>
  </si>
  <si>
    <t>E02004714</t>
  </si>
  <si>
    <t>Eastleigh 003</t>
  </si>
  <si>
    <t>E02004715</t>
  </si>
  <si>
    <t>Eastleigh 004</t>
  </si>
  <si>
    <t>E02004716</t>
  </si>
  <si>
    <t>Eastleigh 005</t>
  </si>
  <si>
    <t>E02004717</t>
  </si>
  <si>
    <t>Eastleigh 006</t>
  </si>
  <si>
    <t>E02004718</t>
  </si>
  <si>
    <t>Eastleigh 007</t>
  </si>
  <si>
    <t>E02004719</t>
  </si>
  <si>
    <t>Eastleigh 008</t>
  </si>
  <si>
    <t>E02004720</t>
  </si>
  <si>
    <t>Eastleigh 009</t>
  </si>
  <si>
    <t>E02004721</t>
  </si>
  <si>
    <t>Eastleigh 010</t>
  </si>
  <si>
    <t>E02004722</t>
  </si>
  <si>
    <t>Eastleigh 011</t>
  </si>
  <si>
    <t>E02004723</t>
  </si>
  <si>
    <t>Eastleigh 012</t>
  </si>
  <si>
    <t>E02004724</t>
  </si>
  <si>
    <t>Eastleigh 013</t>
  </si>
  <si>
    <t>E02004725</t>
  </si>
  <si>
    <t>Eastleigh 014</t>
  </si>
  <si>
    <t>E02004726</t>
  </si>
  <si>
    <t>Eastleigh 015</t>
  </si>
  <si>
    <t>E02004727</t>
  </si>
  <si>
    <t>Fareham 001</t>
  </si>
  <si>
    <t>E02004728</t>
  </si>
  <si>
    <t>Fareham 002</t>
  </si>
  <si>
    <t>E02004729</t>
  </si>
  <si>
    <t>Fareham 003</t>
  </si>
  <si>
    <t>E02004730</t>
  </si>
  <si>
    <t>Fareham 004</t>
  </si>
  <si>
    <t>E02004731</t>
  </si>
  <si>
    <t>Fareham 005</t>
  </si>
  <si>
    <t>E02004732</t>
  </si>
  <si>
    <t>Fareham 006</t>
  </si>
  <si>
    <t>E02004733</t>
  </si>
  <si>
    <t>Fareham 007</t>
  </si>
  <si>
    <t>E02004734</t>
  </si>
  <si>
    <t>Fareham 008</t>
  </si>
  <si>
    <t>E02004735</t>
  </si>
  <si>
    <t>Fareham 009</t>
  </si>
  <si>
    <t>E02004736</t>
  </si>
  <si>
    <t>Fareham 010</t>
  </si>
  <si>
    <t>E02004737</t>
  </si>
  <si>
    <t>Fareham 011</t>
  </si>
  <si>
    <t>E02004738</t>
  </si>
  <si>
    <t>Fareham 012</t>
  </si>
  <si>
    <t>E02004739</t>
  </si>
  <si>
    <t>Fareham 013</t>
  </si>
  <si>
    <t>E02004740</t>
  </si>
  <si>
    <t>Fareham 014</t>
  </si>
  <si>
    <t>E02004741</t>
  </si>
  <si>
    <t>Gosport 001</t>
  </si>
  <si>
    <t>E02004742</t>
  </si>
  <si>
    <t>Gosport 002</t>
  </si>
  <si>
    <t>E02004743</t>
  </si>
  <si>
    <t>Gosport 003</t>
  </si>
  <si>
    <t>E02004744</t>
  </si>
  <si>
    <t>Gosport 004</t>
  </si>
  <si>
    <t>E02004745</t>
  </si>
  <si>
    <t>Gosport 005</t>
  </si>
  <si>
    <t>E02004746</t>
  </si>
  <si>
    <t>Gosport 006</t>
  </si>
  <si>
    <t>E02004747</t>
  </si>
  <si>
    <t>Gosport 007</t>
  </si>
  <si>
    <t>E02004748</t>
  </si>
  <si>
    <t>Gosport 008</t>
  </si>
  <si>
    <t>E02004749</t>
  </si>
  <si>
    <t>Gosport 009</t>
  </si>
  <si>
    <t>E02004750</t>
  </si>
  <si>
    <t>Gosport 010</t>
  </si>
  <si>
    <t>E02004751</t>
  </si>
  <si>
    <t>Hart 001</t>
  </si>
  <si>
    <t>E02004752</t>
  </si>
  <si>
    <t>Hart 002</t>
  </si>
  <si>
    <t>E02004753</t>
  </si>
  <si>
    <t>Hart 003</t>
  </si>
  <si>
    <t>E02004754</t>
  </si>
  <si>
    <t>Hart 004</t>
  </si>
  <si>
    <t>E02004755</t>
  </si>
  <si>
    <t>Hart 005</t>
  </si>
  <si>
    <t>E02004756</t>
  </si>
  <si>
    <t>Hart 006</t>
  </si>
  <si>
    <t>E02004757</t>
  </si>
  <si>
    <t>Hart 007</t>
  </si>
  <si>
    <t>E02004758</t>
  </si>
  <si>
    <t>Hart 008</t>
  </si>
  <si>
    <t>E02004759</t>
  </si>
  <si>
    <t>Hart 009</t>
  </si>
  <si>
    <t>E02004760</t>
  </si>
  <si>
    <t>Hart 010</t>
  </si>
  <si>
    <t>E02004761</t>
  </si>
  <si>
    <t>Hart 011</t>
  </si>
  <si>
    <t>E02004764</t>
  </si>
  <si>
    <t>Havant 003</t>
  </si>
  <si>
    <t>E02004765</t>
  </si>
  <si>
    <t>Havant 004</t>
  </si>
  <si>
    <t>E02004766</t>
  </si>
  <si>
    <t>Havant 005</t>
  </si>
  <si>
    <t>E02004767</t>
  </si>
  <si>
    <t>Havant 006</t>
  </si>
  <si>
    <t>E02004768</t>
  </si>
  <si>
    <t>Havant 007</t>
  </si>
  <si>
    <t>E02004769</t>
  </si>
  <si>
    <t>Havant 008</t>
  </si>
  <si>
    <t>E02004770</t>
  </si>
  <si>
    <t>Havant 009</t>
  </si>
  <si>
    <t>E02004771</t>
  </si>
  <si>
    <t>Havant 010</t>
  </si>
  <si>
    <t>E02004772</t>
  </si>
  <si>
    <t>Havant 011</t>
  </si>
  <si>
    <t>E02004774</t>
  </si>
  <si>
    <t>Havant 013</t>
  </si>
  <si>
    <t>E02004775</t>
  </si>
  <si>
    <t>Havant 014</t>
  </si>
  <si>
    <t>E02004776</t>
  </si>
  <si>
    <t>Havant 015</t>
  </si>
  <si>
    <t>E02004777</t>
  </si>
  <si>
    <t>Havant 016</t>
  </si>
  <si>
    <t>E02004778</t>
  </si>
  <si>
    <t>Havant 017</t>
  </si>
  <si>
    <t>E02004779</t>
  </si>
  <si>
    <t>New Forest 001</t>
  </si>
  <si>
    <t>E02004780</t>
  </si>
  <si>
    <t>New Forest 002</t>
  </si>
  <si>
    <t>E02004781</t>
  </si>
  <si>
    <t>New Forest 003</t>
  </si>
  <si>
    <t>E02004782</t>
  </si>
  <si>
    <t>New Forest 004</t>
  </si>
  <si>
    <t>E02004783</t>
  </si>
  <si>
    <t>New Forest 005</t>
  </si>
  <si>
    <t>E02004784</t>
  </si>
  <si>
    <t>New Forest 006</t>
  </si>
  <si>
    <t>E02004785</t>
  </si>
  <si>
    <t>New Forest 007</t>
  </si>
  <si>
    <t>E02004786</t>
  </si>
  <si>
    <t>New Forest 008</t>
  </si>
  <si>
    <t>E02004787</t>
  </si>
  <si>
    <t>New Forest 009</t>
  </si>
  <si>
    <t>E02004788</t>
  </si>
  <si>
    <t>New Forest 010</t>
  </si>
  <si>
    <t>E02004789</t>
  </si>
  <si>
    <t>New Forest 011</t>
  </si>
  <si>
    <t>E02004790</t>
  </si>
  <si>
    <t>New Forest 012</t>
  </si>
  <si>
    <t>E02004791</t>
  </si>
  <si>
    <t>New Forest 013</t>
  </si>
  <si>
    <t>E02004792</t>
  </si>
  <si>
    <t>New Forest 014</t>
  </si>
  <si>
    <t>E02004793</t>
  </si>
  <si>
    <t>New Forest 015</t>
  </si>
  <si>
    <t>E02004794</t>
  </si>
  <si>
    <t>New Forest 016</t>
  </si>
  <si>
    <t>E02004795</t>
  </si>
  <si>
    <t>New Forest 017</t>
  </si>
  <si>
    <t>E02004796</t>
  </si>
  <si>
    <t>New Forest 018</t>
  </si>
  <si>
    <t>E02004797</t>
  </si>
  <si>
    <t>New Forest 019</t>
  </si>
  <si>
    <t>E02004798</t>
  </si>
  <si>
    <t>New Forest 020</t>
  </si>
  <si>
    <t>E02004799</t>
  </si>
  <si>
    <t>New Forest 021</t>
  </si>
  <si>
    <t>E02004800</t>
  </si>
  <si>
    <t>New Forest 022</t>
  </si>
  <si>
    <t>E02004801</t>
  </si>
  <si>
    <t>New Forest 023</t>
  </si>
  <si>
    <t>E02004802</t>
  </si>
  <si>
    <t>Rushmoor 001</t>
  </si>
  <si>
    <t>E02004803</t>
  </si>
  <si>
    <t>Rushmoor 002</t>
  </si>
  <si>
    <t>E02004804</t>
  </si>
  <si>
    <t>Rushmoor 003</t>
  </si>
  <si>
    <t>E02004805</t>
  </si>
  <si>
    <t>Rushmoor 004</t>
  </si>
  <si>
    <t>E02004806</t>
  </si>
  <si>
    <t>Rushmoor 005</t>
  </si>
  <si>
    <t>E02004807</t>
  </si>
  <si>
    <t>Rushmoor 006</t>
  </si>
  <si>
    <t>E02004808</t>
  </si>
  <si>
    <t>Rushmoor 007</t>
  </si>
  <si>
    <t>E02004809</t>
  </si>
  <si>
    <t>Rushmoor 008</t>
  </si>
  <si>
    <t>E02004810</t>
  </si>
  <si>
    <t>Rushmoor 009</t>
  </si>
  <si>
    <t>E02004811</t>
  </si>
  <si>
    <t>Rushmoor 010</t>
  </si>
  <si>
    <t>E02004812</t>
  </si>
  <si>
    <t>Rushmoor 011</t>
  </si>
  <si>
    <t>E02004813</t>
  </si>
  <si>
    <t>Rushmoor 012</t>
  </si>
  <si>
    <t>E02004814</t>
  </si>
  <si>
    <t>Test Valley 001</t>
  </si>
  <si>
    <t>E02004815</t>
  </si>
  <si>
    <t>Test Valley 002</t>
  </si>
  <si>
    <t>E02004817</t>
  </si>
  <si>
    <t>Test Valley 004</t>
  </si>
  <si>
    <t>E02004818</t>
  </si>
  <si>
    <t>Test Valley 005</t>
  </si>
  <si>
    <t>E02004819</t>
  </si>
  <si>
    <t>Test Valley 006</t>
  </si>
  <si>
    <t>E02004820</t>
  </si>
  <si>
    <t>Test Valley 007</t>
  </si>
  <si>
    <t>E02004821</t>
  </si>
  <si>
    <t>Test Valley 008</t>
  </si>
  <si>
    <t>E02004822</t>
  </si>
  <si>
    <t>Test Valley 009</t>
  </si>
  <si>
    <t>E02004823</t>
  </si>
  <si>
    <t>Test Valley 010</t>
  </si>
  <si>
    <t>E02004824</t>
  </si>
  <si>
    <t>Test Valley 011</t>
  </si>
  <si>
    <t>E02004825</t>
  </si>
  <si>
    <t>Test Valley 012</t>
  </si>
  <si>
    <t>E02004826</t>
  </si>
  <si>
    <t>Test Valley 013</t>
  </si>
  <si>
    <t>E02004827</t>
  </si>
  <si>
    <t>Test Valley 014</t>
  </si>
  <si>
    <t>E02004828</t>
  </si>
  <si>
    <t>Test Valley 015</t>
  </si>
  <si>
    <t>E02004829</t>
  </si>
  <si>
    <t>Winchester 001</t>
  </si>
  <si>
    <t>E02004830</t>
  </si>
  <si>
    <t>Winchester 002</t>
  </si>
  <si>
    <t>E02004831</t>
  </si>
  <si>
    <t>Winchester 003</t>
  </si>
  <si>
    <t>E02004832</t>
  </si>
  <si>
    <t>Winchester 004</t>
  </si>
  <si>
    <t>E02004833</t>
  </si>
  <si>
    <t>Winchester 005</t>
  </si>
  <si>
    <t>E02004834</t>
  </si>
  <si>
    <t>Winchester 006</t>
  </si>
  <si>
    <t>E02004835</t>
  </si>
  <si>
    <t>Winchester 007</t>
  </si>
  <si>
    <t>E02004836</t>
  </si>
  <si>
    <t>Winchester 008</t>
  </si>
  <si>
    <t>E02004837</t>
  </si>
  <si>
    <t>Winchester 009</t>
  </si>
  <si>
    <t>E02004838</t>
  </si>
  <si>
    <t>Winchester 010</t>
  </si>
  <si>
    <t>E02004839</t>
  </si>
  <si>
    <t>Winchester 011</t>
  </si>
  <si>
    <t>E02004840</t>
  </si>
  <si>
    <t>Winchester 012</t>
  </si>
  <si>
    <t>E02004841</t>
  </si>
  <si>
    <t>Winchester 013</t>
  </si>
  <si>
    <t>E02004842</t>
  </si>
  <si>
    <t>Winchester 014</t>
  </si>
  <si>
    <t>E02004843</t>
  </si>
  <si>
    <t>Broxbourne 001</t>
  </si>
  <si>
    <t>E02004844</t>
  </si>
  <si>
    <t>Broxbourne 002</t>
  </si>
  <si>
    <t>E02004845</t>
  </si>
  <si>
    <t>Broxbourne 003</t>
  </si>
  <si>
    <t>E02004846</t>
  </si>
  <si>
    <t>Broxbourne 004</t>
  </si>
  <si>
    <t>E02004847</t>
  </si>
  <si>
    <t>Broxbourne 005</t>
  </si>
  <si>
    <t>E02004848</t>
  </si>
  <si>
    <t>Broxbourne 006</t>
  </si>
  <si>
    <t>E02004849</t>
  </si>
  <si>
    <t>Broxbourne 007</t>
  </si>
  <si>
    <t>E02004850</t>
  </si>
  <si>
    <t>Broxbourne 008</t>
  </si>
  <si>
    <t>E02004851</t>
  </si>
  <si>
    <t>Broxbourne 009</t>
  </si>
  <si>
    <t>E02004852</t>
  </si>
  <si>
    <t>Broxbourne 010</t>
  </si>
  <si>
    <t>E02004853</t>
  </si>
  <si>
    <t>Broxbourne 011</t>
  </si>
  <si>
    <t>E02004854</t>
  </si>
  <si>
    <t>Broxbourne 012</t>
  </si>
  <si>
    <t>E02004855</t>
  </si>
  <si>
    <t>Broxbourne 013</t>
  </si>
  <si>
    <t>E02004856</t>
  </si>
  <si>
    <t>Dacorum 001</t>
  </si>
  <si>
    <t>E02004857</t>
  </si>
  <si>
    <t>Dacorum 002</t>
  </si>
  <si>
    <t>E02004858</t>
  </si>
  <si>
    <t>Dacorum 003</t>
  </si>
  <si>
    <t>E02004859</t>
  </si>
  <si>
    <t>Dacorum 004</t>
  </si>
  <si>
    <t>E02004860</t>
  </si>
  <si>
    <t>Dacorum 005</t>
  </si>
  <si>
    <t>E02004861</t>
  </si>
  <si>
    <t>Dacorum 006</t>
  </si>
  <si>
    <t>E02004862</t>
  </si>
  <si>
    <t>Dacorum 007</t>
  </si>
  <si>
    <t>E02004863</t>
  </si>
  <si>
    <t>Dacorum 008</t>
  </si>
  <si>
    <t>E02004864</t>
  </si>
  <si>
    <t>Dacorum 009</t>
  </si>
  <si>
    <t>E02004865</t>
  </si>
  <si>
    <t>Dacorum 010</t>
  </si>
  <si>
    <t>E02004866</t>
  </si>
  <si>
    <t>Dacorum 011</t>
  </si>
  <si>
    <t>E02004867</t>
  </si>
  <si>
    <t>Dacorum 012</t>
  </si>
  <si>
    <t>E02004868</t>
  </si>
  <si>
    <t>Dacorum 013</t>
  </si>
  <si>
    <t>E02004869</t>
  </si>
  <si>
    <t>Dacorum 014</t>
  </si>
  <si>
    <t>E02004870</t>
  </si>
  <si>
    <t>Dacorum 015</t>
  </si>
  <si>
    <t>E02004871</t>
  </si>
  <si>
    <t>Dacorum 016</t>
  </si>
  <si>
    <t>E02004872</t>
  </si>
  <si>
    <t>Dacorum 017</t>
  </si>
  <si>
    <t>E02004873</t>
  </si>
  <si>
    <t>Dacorum 018</t>
  </si>
  <si>
    <t>E02004874</t>
  </si>
  <si>
    <t>Dacorum 019</t>
  </si>
  <si>
    <t>E02004875</t>
  </si>
  <si>
    <t>Dacorum 020</t>
  </si>
  <si>
    <t>E02004876</t>
  </si>
  <si>
    <t>Dacorum 021</t>
  </si>
  <si>
    <t>E02004877</t>
  </si>
  <si>
    <t>Dacorum 022</t>
  </si>
  <si>
    <t>E02004878</t>
  </si>
  <si>
    <t>East Hertfordshire 001</t>
  </si>
  <si>
    <t>E02004880</t>
  </si>
  <si>
    <t>East Hertfordshire 003</t>
  </si>
  <si>
    <t>E02004881</t>
  </si>
  <si>
    <t>East Hertfordshire 004</t>
  </si>
  <si>
    <t>E02004882</t>
  </si>
  <si>
    <t>East Hertfordshire 005</t>
  </si>
  <si>
    <t>E02004883</t>
  </si>
  <si>
    <t>East Hertfordshire 006</t>
  </si>
  <si>
    <t>E02004884</t>
  </si>
  <si>
    <t>East Hertfordshire 007</t>
  </si>
  <si>
    <t>E02004885</t>
  </si>
  <si>
    <t>East Hertfordshire 008</t>
  </si>
  <si>
    <t>E02004886</t>
  </si>
  <si>
    <t>East Hertfordshire 009</t>
  </si>
  <si>
    <t>E02004887</t>
  </si>
  <si>
    <t>East Hertfordshire 010</t>
  </si>
  <si>
    <t>E02004888</t>
  </si>
  <si>
    <t>East Hertfordshire 011</t>
  </si>
  <si>
    <t>E02004889</t>
  </si>
  <si>
    <t>East Hertfordshire 012</t>
  </si>
  <si>
    <t>E02004890</t>
  </si>
  <si>
    <t>East Hertfordshire 013</t>
  </si>
  <si>
    <t>E02004891</t>
  </si>
  <si>
    <t>East Hertfordshire 014</t>
  </si>
  <si>
    <t>E02004892</t>
  </si>
  <si>
    <t>East Hertfordshire 015</t>
  </si>
  <si>
    <t>E02004893</t>
  </si>
  <si>
    <t>East Hertfordshire 016</t>
  </si>
  <si>
    <t>E02004894</t>
  </si>
  <si>
    <t>East Hertfordshire 017</t>
  </si>
  <si>
    <t>E02004895</t>
  </si>
  <si>
    <t>East Hertfordshire 018</t>
  </si>
  <si>
    <t>E02004896</t>
  </si>
  <si>
    <t>Hertsmere 001</t>
  </si>
  <si>
    <t>E02004897</t>
  </si>
  <si>
    <t>Hertsmere 002</t>
  </si>
  <si>
    <t>E02004898</t>
  </si>
  <si>
    <t>Hertsmere 003</t>
  </si>
  <si>
    <t>E02004899</t>
  </si>
  <si>
    <t>Hertsmere 004</t>
  </si>
  <si>
    <t>E02004900</t>
  </si>
  <si>
    <t>Hertsmere 005</t>
  </si>
  <si>
    <t>E02004901</t>
  </si>
  <si>
    <t>Hertsmere 006</t>
  </si>
  <si>
    <t>E02004902</t>
  </si>
  <si>
    <t>Hertsmere 007</t>
  </si>
  <si>
    <t>E02004903</t>
  </si>
  <si>
    <t>Hertsmere 008</t>
  </si>
  <si>
    <t>E02004904</t>
  </si>
  <si>
    <t>Hertsmere 009</t>
  </si>
  <si>
    <t>E02004905</t>
  </si>
  <si>
    <t>Hertsmere 010</t>
  </si>
  <si>
    <t>E02004906</t>
  </si>
  <si>
    <t>Hertsmere 011</t>
  </si>
  <si>
    <t>E02004907</t>
  </si>
  <si>
    <t>Hertsmere 012</t>
  </si>
  <si>
    <t>E02004908</t>
  </si>
  <si>
    <t>Hertsmere 013</t>
  </si>
  <si>
    <t>E02004909</t>
  </si>
  <si>
    <t>North Hertfordshire 001</t>
  </si>
  <si>
    <t>E02004910</t>
  </si>
  <si>
    <t>North Hertfordshire 002</t>
  </si>
  <si>
    <t>E02004911</t>
  </si>
  <si>
    <t>North Hertfordshire 003</t>
  </si>
  <si>
    <t>E02004912</t>
  </si>
  <si>
    <t>North Hertfordshire 004</t>
  </si>
  <si>
    <t>E02004914</t>
  </si>
  <si>
    <t>North Hertfordshire 006</t>
  </si>
  <si>
    <t>E02004915</t>
  </si>
  <si>
    <t>North Hertfordshire 007</t>
  </si>
  <si>
    <t>E02004916</t>
  </si>
  <si>
    <t>North Hertfordshire 008</t>
  </si>
  <si>
    <t>E02004917</t>
  </si>
  <si>
    <t>North Hertfordshire 009</t>
  </si>
  <si>
    <t>E02004918</t>
  </si>
  <si>
    <t>North Hertfordshire 010</t>
  </si>
  <si>
    <t>E02004919</t>
  </si>
  <si>
    <t>North Hertfordshire 011</t>
  </si>
  <si>
    <t>E02004920</t>
  </si>
  <si>
    <t>North Hertfordshire 012</t>
  </si>
  <si>
    <t>E02004921</t>
  </si>
  <si>
    <t>North Hertfordshire 013</t>
  </si>
  <si>
    <t>E02004922</t>
  </si>
  <si>
    <t>North Hertfordshire 014</t>
  </si>
  <si>
    <t>E02004923</t>
  </si>
  <si>
    <t>North Hertfordshire 015</t>
  </si>
  <si>
    <t>E02004924</t>
  </si>
  <si>
    <t>St Albans 001</t>
  </si>
  <si>
    <t>E02004925</t>
  </si>
  <si>
    <t>St Albans 002</t>
  </si>
  <si>
    <t>E02004926</t>
  </si>
  <si>
    <t>St Albans 003</t>
  </si>
  <si>
    <t>E02004927</t>
  </si>
  <si>
    <t>St Albans 004</t>
  </si>
  <si>
    <t>E02004928</t>
  </si>
  <si>
    <t>St Albans 005</t>
  </si>
  <si>
    <t>E02004929</t>
  </si>
  <si>
    <t>St Albans 006</t>
  </si>
  <si>
    <t>E02004930</t>
  </si>
  <si>
    <t>St Albans 007</t>
  </si>
  <si>
    <t>E02004931</t>
  </si>
  <si>
    <t>St Albans 008</t>
  </si>
  <si>
    <t>E02004932</t>
  </si>
  <si>
    <t>St Albans 009</t>
  </si>
  <si>
    <t>E02004933</t>
  </si>
  <si>
    <t>St Albans 010</t>
  </si>
  <si>
    <t>E02004934</t>
  </si>
  <si>
    <t>St Albans 011</t>
  </si>
  <si>
    <t>E02004935</t>
  </si>
  <si>
    <t>St Albans 012</t>
  </si>
  <si>
    <t>E02004936</t>
  </si>
  <si>
    <t>St Albans 013</t>
  </si>
  <si>
    <t>E02004937</t>
  </si>
  <si>
    <t>St Albans 014</t>
  </si>
  <si>
    <t>E02004939</t>
  </si>
  <si>
    <t>St Albans 016</t>
  </si>
  <si>
    <t>E02004940</t>
  </si>
  <si>
    <t>St Albans 017</t>
  </si>
  <si>
    <t>E02004941</t>
  </si>
  <si>
    <t>St Albans 018</t>
  </si>
  <si>
    <t>E02004942</t>
  </si>
  <si>
    <t>St Albans 019</t>
  </si>
  <si>
    <t>E02004943</t>
  </si>
  <si>
    <t>St Albans 020</t>
  </si>
  <si>
    <t>E02004944</t>
  </si>
  <si>
    <t>Stevenage 001</t>
  </si>
  <si>
    <t>E02004945</t>
  </si>
  <si>
    <t>Stevenage 002</t>
  </si>
  <si>
    <t>E02004946</t>
  </si>
  <si>
    <t>Stevenage 003</t>
  </si>
  <si>
    <t>E02004948</t>
  </si>
  <si>
    <t>Stevenage 005</t>
  </si>
  <si>
    <t>E02004949</t>
  </si>
  <si>
    <t>Stevenage 006</t>
  </si>
  <si>
    <t>E02004950</t>
  </si>
  <si>
    <t>Stevenage 007</t>
  </si>
  <si>
    <t>E02004951</t>
  </si>
  <si>
    <t>Stevenage 008</t>
  </si>
  <si>
    <t>E02004952</t>
  </si>
  <si>
    <t>Stevenage 009</t>
  </si>
  <si>
    <t>E02004953</t>
  </si>
  <si>
    <t>Stevenage 010</t>
  </si>
  <si>
    <t>E02004954</t>
  </si>
  <si>
    <t>Stevenage 011</t>
  </si>
  <si>
    <t>E02004955</t>
  </si>
  <si>
    <t>Stevenage 012</t>
  </si>
  <si>
    <t>E02004956</t>
  </si>
  <si>
    <t>Three Rivers 001</t>
  </si>
  <si>
    <t>E02004957</t>
  </si>
  <si>
    <t>Three Rivers 002</t>
  </si>
  <si>
    <t>E02004958</t>
  </si>
  <si>
    <t>Three Rivers 003</t>
  </si>
  <si>
    <t>E02004959</t>
  </si>
  <si>
    <t>Three Rivers 004</t>
  </si>
  <si>
    <t>E02004960</t>
  </si>
  <si>
    <t>Three Rivers 005</t>
  </si>
  <si>
    <t>E02004961</t>
  </si>
  <si>
    <t>Three Rivers 006</t>
  </si>
  <si>
    <t>E02004962</t>
  </si>
  <si>
    <t>Three Rivers 007</t>
  </si>
  <si>
    <t>E02004963</t>
  </si>
  <si>
    <t>Three Rivers 008</t>
  </si>
  <si>
    <t>E02004964</t>
  </si>
  <si>
    <t>Three Rivers 009</t>
  </si>
  <si>
    <t>E02004965</t>
  </si>
  <si>
    <t>Three Rivers 010</t>
  </si>
  <si>
    <t>E02004966</t>
  </si>
  <si>
    <t>Three Rivers 011</t>
  </si>
  <si>
    <t>E02004967</t>
  </si>
  <si>
    <t>Three Rivers 012</t>
  </si>
  <si>
    <t>E02004968</t>
  </si>
  <si>
    <t>Watford 001</t>
  </si>
  <si>
    <t>E02004969</t>
  </si>
  <si>
    <t>Watford 002</t>
  </si>
  <si>
    <t>E02004970</t>
  </si>
  <si>
    <t>Watford 003</t>
  </si>
  <si>
    <t>E02004971</t>
  </si>
  <si>
    <t>Watford 004</t>
  </si>
  <si>
    <t>E02004972</t>
  </si>
  <si>
    <t>Watford 005</t>
  </si>
  <si>
    <t>E02004973</t>
  </si>
  <si>
    <t>Watford 006</t>
  </si>
  <si>
    <t>E02004974</t>
  </si>
  <si>
    <t>Watford 007</t>
  </si>
  <si>
    <t>E02004975</t>
  </si>
  <si>
    <t>Watford 008</t>
  </si>
  <si>
    <t>E02004976</t>
  </si>
  <si>
    <t>Watford 009</t>
  </si>
  <si>
    <t>E02004977</t>
  </si>
  <si>
    <t>Watford 010</t>
  </si>
  <si>
    <t>E02004978</t>
  </si>
  <si>
    <t>Watford 011</t>
  </si>
  <si>
    <t>E02004979</t>
  </si>
  <si>
    <t>Watford 012</t>
  </si>
  <si>
    <t>E02004980</t>
  </si>
  <si>
    <t>Welwyn Hatfield 001</t>
  </si>
  <si>
    <t>E02004981</t>
  </si>
  <si>
    <t>Welwyn Hatfield 002</t>
  </si>
  <si>
    <t>E02004982</t>
  </si>
  <si>
    <t>Welwyn Hatfield 003</t>
  </si>
  <si>
    <t>E02004983</t>
  </si>
  <si>
    <t>Welwyn Hatfield 004</t>
  </si>
  <si>
    <t>E02004984</t>
  </si>
  <si>
    <t>Welwyn Hatfield 005</t>
  </si>
  <si>
    <t>E02004985</t>
  </si>
  <si>
    <t>Welwyn Hatfield 006</t>
  </si>
  <si>
    <t>E02004986</t>
  </si>
  <si>
    <t>Welwyn Hatfield 007</t>
  </si>
  <si>
    <t>E02004987</t>
  </si>
  <si>
    <t>Welwyn Hatfield 008</t>
  </si>
  <si>
    <t>E02004988</t>
  </si>
  <si>
    <t>Welwyn Hatfield 009</t>
  </si>
  <si>
    <t>E02004989</t>
  </si>
  <si>
    <t>Welwyn Hatfield 010</t>
  </si>
  <si>
    <t>E02004990</t>
  </si>
  <si>
    <t>Welwyn Hatfield 011</t>
  </si>
  <si>
    <t>E02004991</t>
  </si>
  <si>
    <t>Welwyn Hatfield 012</t>
  </si>
  <si>
    <t>E02004992</t>
  </si>
  <si>
    <t>Welwyn Hatfield 013</t>
  </si>
  <si>
    <t>E02004994</t>
  </si>
  <si>
    <t>Welwyn Hatfield 015</t>
  </si>
  <si>
    <t>E02004995</t>
  </si>
  <si>
    <t>Welwyn Hatfield 016</t>
  </si>
  <si>
    <t>E02004996</t>
  </si>
  <si>
    <t>Ashford 001</t>
  </si>
  <si>
    <t>E02004997</t>
  </si>
  <si>
    <t>Ashford 002</t>
  </si>
  <si>
    <t>E02004998</t>
  </si>
  <si>
    <t>Ashford 003</t>
  </si>
  <si>
    <t>E02005000</t>
  </si>
  <si>
    <t>Ashford 005</t>
  </si>
  <si>
    <t>E02005001</t>
  </si>
  <si>
    <t>Ashford 006</t>
  </si>
  <si>
    <t>E02005002</t>
  </si>
  <si>
    <t>Ashford 007</t>
  </si>
  <si>
    <t>E02005003</t>
  </si>
  <si>
    <t>Ashford 008</t>
  </si>
  <si>
    <t>E02005004</t>
  </si>
  <si>
    <t>Ashford 009</t>
  </si>
  <si>
    <t>E02005005</t>
  </si>
  <si>
    <t>Ashford 010</t>
  </si>
  <si>
    <t>E02005006</t>
  </si>
  <si>
    <t>Ashford 011</t>
  </si>
  <si>
    <t>E02005007</t>
  </si>
  <si>
    <t>Ashford 012</t>
  </si>
  <si>
    <t>E02005008</t>
  </si>
  <si>
    <t>Ashford 013</t>
  </si>
  <si>
    <t>E02005009</t>
  </si>
  <si>
    <t>Ashford 014</t>
  </si>
  <si>
    <t>E02005010</t>
  </si>
  <si>
    <t>Canterbury 001</t>
  </si>
  <si>
    <t>E02005011</t>
  </si>
  <si>
    <t>Canterbury 002</t>
  </si>
  <si>
    <t>E02005012</t>
  </si>
  <si>
    <t>Canterbury 003</t>
  </si>
  <si>
    <t>E02005013</t>
  </si>
  <si>
    <t>Canterbury 004</t>
  </si>
  <si>
    <t>E02005014</t>
  </si>
  <si>
    <t>Canterbury 005</t>
  </si>
  <si>
    <t>E02005015</t>
  </si>
  <si>
    <t>Canterbury 006</t>
  </si>
  <si>
    <t>E02005016</t>
  </si>
  <si>
    <t>Canterbury 007</t>
  </si>
  <si>
    <t>E02005017</t>
  </si>
  <si>
    <t>Canterbury 008</t>
  </si>
  <si>
    <t>E02005018</t>
  </si>
  <si>
    <t>Canterbury 009</t>
  </si>
  <si>
    <t>E02005019</t>
  </si>
  <si>
    <t>Canterbury 010</t>
  </si>
  <si>
    <t>E02005020</t>
  </si>
  <si>
    <t>Canterbury 011</t>
  </si>
  <si>
    <t>E02005021</t>
  </si>
  <si>
    <t>Canterbury 012</t>
  </si>
  <si>
    <t>E02005022</t>
  </si>
  <si>
    <t>Canterbury 013</t>
  </si>
  <si>
    <t>E02005023</t>
  </si>
  <si>
    <t>Canterbury 014</t>
  </si>
  <si>
    <t>E02005025</t>
  </si>
  <si>
    <t>Canterbury 016</t>
  </si>
  <si>
    <t>E02005026</t>
  </si>
  <si>
    <t>Canterbury 017</t>
  </si>
  <si>
    <t>E02005027</t>
  </si>
  <si>
    <t>Canterbury 018</t>
  </si>
  <si>
    <t>E02005028</t>
  </si>
  <si>
    <t>Dartford 001</t>
  </si>
  <si>
    <t>E02005029</t>
  </si>
  <si>
    <t>Dartford 002</t>
  </si>
  <si>
    <t>E02005030</t>
  </si>
  <si>
    <t>Dartford 003</t>
  </si>
  <si>
    <t>E02005031</t>
  </si>
  <si>
    <t>Dartford 004</t>
  </si>
  <si>
    <t>E02005032</t>
  </si>
  <si>
    <t>Dartford 005</t>
  </si>
  <si>
    <t>E02005033</t>
  </si>
  <si>
    <t>Dartford 006</t>
  </si>
  <si>
    <t>E02005034</t>
  </si>
  <si>
    <t>Dartford 007</t>
  </si>
  <si>
    <t>E02005035</t>
  </si>
  <si>
    <t>Dartford 008</t>
  </si>
  <si>
    <t>E02005036</t>
  </si>
  <si>
    <t>Dartford 009</t>
  </si>
  <si>
    <t>E02005037</t>
  </si>
  <si>
    <t>Dartford 010</t>
  </si>
  <si>
    <t>E02005038</t>
  </si>
  <si>
    <t>Dartford 011</t>
  </si>
  <si>
    <t>E02005039</t>
  </si>
  <si>
    <t>Dartford 012</t>
  </si>
  <si>
    <t>E02005040</t>
  </si>
  <si>
    <t>Dartford 013</t>
  </si>
  <si>
    <t>E02005041</t>
  </si>
  <si>
    <t>Dover 001</t>
  </si>
  <si>
    <t>E02005042</t>
  </si>
  <si>
    <t>Dover 002</t>
  </si>
  <si>
    <t>E02005043</t>
  </si>
  <si>
    <t>Dover 003</t>
  </si>
  <si>
    <t>E02005044</t>
  </si>
  <si>
    <t>Dover 004</t>
  </si>
  <si>
    <t>E02005045</t>
  </si>
  <si>
    <t>Dover 005</t>
  </si>
  <si>
    <t>E02005046</t>
  </si>
  <si>
    <t>Dover 006</t>
  </si>
  <si>
    <t>E02005047</t>
  </si>
  <si>
    <t>Dover 007</t>
  </si>
  <si>
    <t>E02005048</t>
  </si>
  <si>
    <t>Dover 008</t>
  </si>
  <si>
    <t>E02005049</t>
  </si>
  <si>
    <t>Dover 009</t>
  </si>
  <si>
    <t>E02005050</t>
  </si>
  <si>
    <t>Dover 010</t>
  </si>
  <si>
    <t>E02005051</t>
  </si>
  <si>
    <t>Dover 011</t>
  </si>
  <si>
    <t>E02005052</t>
  </si>
  <si>
    <t>Dover 012</t>
  </si>
  <si>
    <t>E02005053</t>
  </si>
  <si>
    <t>Dover 013</t>
  </si>
  <si>
    <t>E02005054</t>
  </si>
  <si>
    <t>Dover 014</t>
  </si>
  <si>
    <t>E02005055</t>
  </si>
  <si>
    <t>Gravesham 001</t>
  </si>
  <si>
    <t>E02005056</t>
  </si>
  <si>
    <t>Gravesham 002</t>
  </si>
  <si>
    <t>E02005057</t>
  </si>
  <si>
    <t>Gravesham 003</t>
  </si>
  <si>
    <t>E02005058</t>
  </si>
  <si>
    <t>Gravesham 004</t>
  </si>
  <si>
    <t>E02005059</t>
  </si>
  <si>
    <t>Gravesham 005</t>
  </si>
  <si>
    <t>E02005060</t>
  </si>
  <si>
    <t>Gravesham 006</t>
  </si>
  <si>
    <t>E02005061</t>
  </si>
  <si>
    <t>Gravesham 007</t>
  </si>
  <si>
    <t>E02005062</t>
  </si>
  <si>
    <t>Gravesham 008</t>
  </si>
  <si>
    <t>E02005063</t>
  </si>
  <si>
    <t>Gravesham 009</t>
  </si>
  <si>
    <t>E02005064</t>
  </si>
  <si>
    <t>Gravesham 010</t>
  </si>
  <si>
    <t>E02005065</t>
  </si>
  <si>
    <t>Gravesham 011</t>
  </si>
  <si>
    <t>E02005066</t>
  </si>
  <si>
    <t>Gravesham 012</t>
  </si>
  <si>
    <t>E02005067</t>
  </si>
  <si>
    <t>Gravesham 013</t>
  </si>
  <si>
    <t>E02005068</t>
  </si>
  <si>
    <t>Maidstone 001</t>
  </si>
  <si>
    <t>E02005069</t>
  </si>
  <si>
    <t>Maidstone 002</t>
  </si>
  <si>
    <t>E02005070</t>
  </si>
  <si>
    <t>Maidstone 003</t>
  </si>
  <si>
    <t>E02005071</t>
  </si>
  <si>
    <t>Maidstone 004</t>
  </si>
  <si>
    <t>E02005072</t>
  </si>
  <si>
    <t>Maidstone 005</t>
  </si>
  <si>
    <t>E02005073</t>
  </si>
  <si>
    <t>Maidstone 006</t>
  </si>
  <si>
    <t>E02005074</t>
  </si>
  <si>
    <t>Maidstone 007</t>
  </si>
  <si>
    <t>E02005075</t>
  </si>
  <si>
    <t>Maidstone 008</t>
  </si>
  <si>
    <t>E02005076</t>
  </si>
  <si>
    <t>Maidstone 009</t>
  </si>
  <si>
    <t>E02005077</t>
  </si>
  <si>
    <t>Maidstone 010</t>
  </si>
  <si>
    <t>E02005078</t>
  </si>
  <si>
    <t>Maidstone 011</t>
  </si>
  <si>
    <t>E02005079</t>
  </si>
  <si>
    <t>Maidstone 012</t>
  </si>
  <si>
    <t>E02005080</t>
  </si>
  <si>
    <t>Maidstone 013</t>
  </si>
  <si>
    <t>E02005081</t>
  </si>
  <si>
    <t>Maidstone 014</t>
  </si>
  <si>
    <t>E02005082</t>
  </si>
  <si>
    <t>Maidstone 015</t>
  </si>
  <si>
    <t>E02005083</t>
  </si>
  <si>
    <t>Maidstone 016</t>
  </si>
  <si>
    <t>E02005084</t>
  </si>
  <si>
    <t>Maidstone 017</t>
  </si>
  <si>
    <t>E02005085</t>
  </si>
  <si>
    <t>Maidstone 018</t>
  </si>
  <si>
    <t>E02005086</t>
  </si>
  <si>
    <t>Maidstone 019</t>
  </si>
  <si>
    <t>E02005087</t>
  </si>
  <si>
    <t>Sevenoaks 001</t>
  </si>
  <si>
    <t>E02005088</t>
  </si>
  <si>
    <t>Sevenoaks 002</t>
  </si>
  <si>
    <t>E02005089</t>
  </si>
  <si>
    <t>Sevenoaks 003</t>
  </si>
  <si>
    <t>E02005090</t>
  </si>
  <si>
    <t>Sevenoaks 004</t>
  </si>
  <si>
    <t>E02005091</t>
  </si>
  <si>
    <t>Sevenoaks 005</t>
  </si>
  <si>
    <t>E02005093</t>
  </si>
  <si>
    <t>Sevenoaks 007</t>
  </si>
  <si>
    <t>E02005094</t>
  </si>
  <si>
    <t>Sevenoaks 008</t>
  </si>
  <si>
    <t>E02005095</t>
  </si>
  <si>
    <t>Sevenoaks 009</t>
  </si>
  <si>
    <t>E02005096</t>
  </si>
  <si>
    <t>Sevenoaks 010</t>
  </si>
  <si>
    <t>E02005097</t>
  </si>
  <si>
    <t>Sevenoaks 011</t>
  </si>
  <si>
    <t>E02005098</t>
  </si>
  <si>
    <t>Sevenoaks 012</t>
  </si>
  <si>
    <t>E02005099</t>
  </si>
  <si>
    <t>Sevenoaks 013</t>
  </si>
  <si>
    <t>E02005100</t>
  </si>
  <si>
    <t>Sevenoaks 014</t>
  </si>
  <si>
    <t>E02005101</t>
  </si>
  <si>
    <t>Sevenoaks 015</t>
  </si>
  <si>
    <t>E02005102</t>
  </si>
  <si>
    <t>Folkestone and Hythe 001</t>
  </si>
  <si>
    <t>E02005103</t>
  </si>
  <si>
    <t>Folkestone and Hythe 002</t>
  </si>
  <si>
    <t>E02005104</t>
  </si>
  <si>
    <t>Folkestone and Hythe 003</t>
  </si>
  <si>
    <t>E02005105</t>
  </si>
  <si>
    <t>Folkestone and Hythe 004</t>
  </si>
  <si>
    <t>E02005106</t>
  </si>
  <si>
    <t>Folkestone and Hythe 005</t>
  </si>
  <si>
    <t>E02005107</t>
  </si>
  <si>
    <t>Folkestone and Hythe 006</t>
  </si>
  <si>
    <t>E02005109</t>
  </si>
  <si>
    <t>Folkestone and Hythe 008</t>
  </si>
  <si>
    <t>E02005110</t>
  </si>
  <si>
    <t>Folkestone and Hythe 009</t>
  </si>
  <si>
    <t>E02005111</t>
  </si>
  <si>
    <t>Folkestone and Hythe 010</t>
  </si>
  <si>
    <t>E02005112</t>
  </si>
  <si>
    <t>Folkestone and Hythe 011</t>
  </si>
  <si>
    <t>E02005113</t>
  </si>
  <si>
    <t>Folkestone and Hythe 012</t>
  </si>
  <si>
    <t>E02005114</t>
  </si>
  <si>
    <t>Folkestone and Hythe 013</t>
  </si>
  <si>
    <t>E02005115</t>
  </si>
  <si>
    <t>Swale 001</t>
  </si>
  <si>
    <t>E02005116</t>
  </si>
  <si>
    <t>Swale 002</t>
  </si>
  <si>
    <t>E02005117</t>
  </si>
  <si>
    <t>Swale 003</t>
  </si>
  <si>
    <t>E02005118</t>
  </si>
  <si>
    <t>Swale 004</t>
  </si>
  <si>
    <t>E02005119</t>
  </si>
  <si>
    <t>Swale 005</t>
  </si>
  <si>
    <t>E02005120</t>
  </si>
  <si>
    <t>Swale 006</t>
  </si>
  <si>
    <t>E02005121</t>
  </si>
  <si>
    <t>Swale 007</t>
  </si>
  <si>
    <t>E02005122</t>
  </si>
  <si>
    <t>Swale 008</t>
  </si>
  <si>
    <t>E02005123</t>
  </si>
  <si>
    <t>Swale 009</t>
  </si>
  <si>
    <t>E02005124</t>
  </si>
  <si>
    <t>Swale 010</t>
  </si>
  <si>
    <t>E02005125</t>
  </si>
  <si>
    <t>Swale 011</t>
  </si>
  <si>
    <t>E02005126</t>
  </si>
  <si>
    <t>Swale 012</t>
  </si>
  <si>
    <t>E02005127</t>
  </si>
  <si>
    <t>Swale 013</t>
  </si>
  <si>
    <t>E02005128</t>
  </si>
  <si>
    <t>Swale 014</t>
  </si>
  <si>
    <t>E02005129</t>
  </si>
  <si>
    <t>Swale 015</t>
  </si>
  <si>
    <t>E02005130</t>
  </si>
  <si>
    <t>Swale 016</t>
  </si>
  <si>
    <t>E02005131</t>
  </si>
  <si>
    <t>Swale 017</t>
  </si>
  <si>
    <t>E02005132</t>
  </si>
  <si>
    <t>Thanet 001</t>
  </si>
  <si>
    <t>E02005133</t>
  </si>
  <si>
    <t>Thanet 002</t>
  </si>
  <si>
    <t>E02005134</t>
  </si>
  <si>
    <t>Thanet 003</t>
  </si>
  <si>
    <t>E02005135</t>
  </si>
  <si>
    <t>Thanet 004</t>
  </si>
  <si>
    <t>E02005136</t>
  </si>
  <si>
    <t>Thanet 005</t>
  </si>
  <si>
    <t>E02005137</t>
  </si>
  <si>
    <t>Thanet 006</t>
  </si>
  <si>
    <t>E02005138</t>
  </si>
  <si>
    <t>Thanet 007</t>
  </si>
  <si>
    <t>E02005139</t>
  </si>
  <si>
    <t>Thanet 008</t>
  </si>
  <si>
    <t>E02005140</t>
  </si>
  <si>
    <t>Thanet 009</t>
  </si>
  <si>
    <t>E02005141</t>
  </si>
  <si>
    <t>Thanet 010</t>
  </si>
  <si>
    <t>E02005142</t>
  </si>
  <si>
    <t>Thanet 011</t>
  </si>
  <si>
    <t>E02005143</t>
  </si>
  <si>
    <t>Thanet 012</t>
  </si>
  <si>
    <t>E02005144</t>
  </si>
  <si>
    <t>Thanet 013</t>
  </si>
  <si>
    <t>E02005145</t>
  </si>
  <si>
    <t>Thanet 014</t>
  </si>
  <si>
    <t>E02005146</t>
  </si>
  <si>
    <t>Thanet 015</t>
  </si>
  <si>
    <t>E02005147</t>
  </si>
  <si>
    <t>Thanet 016</t>
  </si>
  <si>
    <t>E02005148</t>
  </si>
  <si>
    <t>Thanet 017</t>
  </si>
  <si>
    <t>E02005149</t>
  </si>
  <si>
    <t>Tonbridge and Malling 001</t>
  </si>
  <si>
    <t>E02005150</t>
  </si>
  <si>
    <t>Tonbridge and Malling 002</t>
  </si>
  <si>
    <t>E02005151</t>
  </si>
  <si>
    <t>Tonbridge and Malling 003</t>
  </si>
  <si>
    <t>E02005153</t>
  </si>
  <si>
    <t>Tonbridge and Malling 005</t>
  </si>
  <si>
    <t>E02005154</t>
  </si>
  <si>
    <t>Tonbridge and Malling 006</t>
  </si>
  <si>
    <t>E02005155</t>
  </si>
  <si>
    <t>Tonbridge and Malling 007</t>
  </si>
  <si>
    <t>E02005156</t>
  </si>
  <si>
    <t>Tonbridge and Malling 008</t>
  </si>
  <si>
    <t>E02005157</t>
  </si>
  <si>
    <t>Tonbridge and Malling 009</t>
  </si>
  <si>
    <t>E02005158</t>
  </si>
  <si>
    <t>Tonbridge and Malling 010</t>
  </si>
  <si>
    <t>E02005159</t>
  </si>
  <si>
    <t>Tonbridge and Malling 011</t>
  </si>
  <si>
    <t>E02005160</t>
  </si>
  <si>
    <t>Tonbridge and Malling 012</t>
  </si>
  <si>
    <t>E02005161</t>
  </si>
  <si>
    <t>Tonbridge and Malling 013</t>
  </si>
  <si>
    <t>E02005162</t>
  </si>
  <si>
    <t>Tunbridge Wells 001</t>
  </si>
  <si>
    <t>E02005163</t>
  </si>
  <si>
    <t>Tunbridge Wells 002</t>
  </si>
  <si>
    <t>E02005164</t>
  </si>
  <si>
    <t>Tunbridge Wells 003</t>
  </si>
  <si>
    <t>E02005165</t>
  </si>
  <si>
    <t>Tunbridge Wells 004</t>
  </si>
  <si>
    <t>E02005166</t>
  </si>
  <si>
    <t>Tunbridge Wells 005</t>
  </si>
  <si>
    <t>E02005167</t>
  </si>
  <si>
    <t>Tunbridge Wells 006</t>
  </si>
  <si>
    <t>E02005168</t>
  </si>
  <si>
    <t>Tunbridge Wells 007</t>
  </si>
  <si>
    <t>E02005169</t>
  </si>
  <si>
    <t>Tunbridge Wells 008</t>
  </si>
  <si>
    <t>E02005170</t>
  </si>
  <si>
    <t>Tunbridge Wells 009</t>
  </si>
  <si>
    <t>E02005171</t>
  </si>
  <si>
    <t>Tunbridge Wells 010</t>
  </si>
  <si>
    <t>E02005172</t>
  </si>
  <si>
    <t>Tunbridge Wells 011</t>
  </si>
  <si>
    <t>E02005173</t>
  </si>
  <si>
    <t>Tunbridge Wells 012</t>
  </si>
  <si>
    <t>E02005174</t>
  </si>
  <si>
    <t>Tunbridge Wells 013</t>
  </si>
  <si>
    <t>E02005175</t>
  </si>
  <si>
    <t>Tunbridge Wells 014</t>
  </si>
  <si>
    <t>E02005176</t>
  </si>
  <si>
    <t>Burnley 001</t>
  </si>
  <si>
    <t>E02005177</t>
  </si>
  <si>
    <t>Burnley 002</t>
  </si>
  <si>
    <t>E02005178</t>
  </si>
  <si>
    <t>Burnley 003</t>
  </si>
  <si>
    <t>E02005179</t>
  </si>
  <si>
    <t>Burnley 004</t>
  </si>
  <si>
    <t>E02005180</t>
  </si>
  <si>
    <t>Burnley 005</t>
  </si>
  <si>
    <t>E02005181</t>
  </si>
  <si>
    <t>Burnley 006</t>
  </si>
  <si>
    <t>E02005182</t>
  </si>
  <si>
    <t>Burnley 007</t>
  </si>
  <si>
    <t>E02005183</t>
  </si>
  <si>
    <t>Burnley 008</t>
  </si>
  <si>
    <t>E02005184</t>
  </si>
  <si>
    <t>Burnley 009</t>
  </si>
  <si>
    <t>E02005185</t>
  </si>
  <si>
    <t>Burnley 010</t>
  </si>
  <si>
    <t>E02005186</t>
  </si>
  <si>
    <t>Burnley 011</t>
  </si>
  <si>
    <t>E02005189</t>
  </si>
  <si>
    <t>Chorley 001</t>
  </si>
  <si>
    <t>E02005190</t>
  </si>
  <si>
    <t>Chorley 002</t>
  </si>
  <si>
    <t>E02005191</t>
  </si>
  <si>
    <t>Chorley 003</t>
  </si>
  <si>
    <t>E02005192</t>
  </si>
  <si>
    <t>Chorley 004</t>
  </si>
  <si>
    <t>E02005193</t>
  </si>
  <si>
    <t>Chorley 005</t>
  </si>
  <si>
    <t>E02005194</t>
  </si>
  <si>
    <t>Chorley 006</t>
  </si>
  <si>
    <t>E02005195</t>
  </si>
  <si>
    <t>Chorley 007</t>
  </si>
  <si>
    <t>E02005196</t>
  </si>
  <si>
    <t>Chorley 008</t>
  </si>
  <si>
    <t>E02005197</t>
  </si>
  <si>
    <t>Chorley 009</t>
  </si>
  <si>
    <t>E02005198</t>
  </si>
  <si>
    <t>Chorley 010</t>
  </si>
  <si>
    <t>E02005199</t>
  </si>
  <si>
    <t>Chorley 011</t>
  </si>
  <si>
    <t>E02005200</t>
  </si>
  <si>
    <t>Chorley 012</t>
  </si>
  <si>
    <t>E02005201</t>
  </si>
  <si>
    <t>Chorley 013</t>
  </si>
  <si>
    <t>E02005202</t>
  </si>
  <si>
    <t>Chorley 014</t>
  </si>
  <si>
    <t>E02005203</t>
  </si>
  <si>
    <t>Fylde 001</t>
  </si>
  <si>
    <t>E02005204</t>
  </si>
  <si>
    <t>Fylde 002</t>
  </si>
  <si>
    <t>E02005205</t>
  </si>
  <si>
    <t>Fylde 003</t>
  </si>
  <si>
    <t>E02005206</t>
  </si>
  <si>
    <t>Fylde 004</t>
  </si>
  <si>
    <t>E02005207</t>
  </si>
  <si>
    <t>Fylde 005</t>
  </si>
  <si>
    <t>E02005208</t>
  </si>
  <si>
    <t>Fylde 006</t>
  </si>
  <si>
    <t>E02005209</t>
  </si>
  <si>
    <t>Fylde 007</t>
  </si>
  <si>
    <t>E02005210</t>
  </si>
  <si>
    <t>Fylde 008</t>
  </si>
  <si>
    <t>E02005211</t>
  </si>
  <si>
    <t>Fylde 009</t>
  </si>
  <si>
    <t>E02005212</t>
  </si>
  <si>
    <t>Hyndburn 001</t>
  </si>
  <si>
    <t>E02005213</t>
  </si>
  <si>
    <t>Hyndburn 002</t>
  </si>
  <si>
    <t>E02005214</t>
  </si>
  <si>
    <t>Hyndburn 003</t>
  </si>
  <si>
    <t>E02005215</t>
  </si>
  <si>
    <t>Hyndburn 004</t>
  </si>
  <si>
    <t>E02005216</t>
  </si>
  <si>
    <t>Hyndburn 005</t>
  </si>
  <si>
    <t>E02005217</t>
  </si>
  <si>
    <t>Hyndburn 006</t>
  </si>
  <si>
    <t>E02005218</t>
  </si>
  <si>
    <t>Hyndburn 007</t>
  </si>
  <si>
    <t>E02005219</t>
  </si>
  <si>
    <t>Hyndburn 008</t>
  </si>
  <si>
    <t>E02005220</t>
  </si>
  <si>
    <t>Hyndburn 009</t>
  </si>
  <si>
    <t>E02005221</t>
  </si>
  <si>
    <t>Lancaster 001</t>
  </si>
  <si>
    <t>E02005222</t>
  </si>
  <si>
    <t>Lancaster 002</t>
  </si>
  <si>
    <t>E02005223</t>
  </si>
  <si>
    <t>Lancaster 003</t>
  </si>
  <si>
    <t>E02005224</t>
  </si>
  <si>
    <t>Lancaster 004</t>
  </si>
  <si>
    <t>E02005225</t>
  </si>
  <si>
    <t>Lancaster 005</t>
  </si>
  <si>
    <t>E02005226</t>
  </si>
  <si>
    <t>Lancaster 006</t>
  </si>
  <si>
    <t>E02005228</t>
  </si>
  <si>
    <t>Lancaster 008</t>
  </si>
  <si>
    <t>E02005229</t>
  </si>
  <si>
    <t>Lancaster 009</t>
  </si>
  <si>
    <t>E02005230</t>
  </si>
  <si>
    <t>Lancaster 010</t>
  </si>
  <si>
    <t>E02005231</t>
  </si>
  <si>
    <t>Lancaster 011</t>
  </si>
  <si>
    <t>E02005233</t>
  </si>
  <si>
    <t>Lancaster 013</t>
  </si>
  <si>
    <t>E02005234</t>
  </si>
  <si>
    <t>Lancaster 014</t>
  </si>
  <si>
    <t>E02005235</t>
  </si>
  <si>
    <t>Lancaster 015</t>
  </si>
  <si>
    <t>E02005236</t>
  </si>
  <si>
    <t>Lancaster 016</t>
  </si>
  <si>
    <t>E02005237</t>
  </si>
  <si>
    <t>Lancaster 017</t>
  </si>
  <si>
    <t>E02005238</t>
  </si>
  <si>
    <t>Lancaster 018</t>
  </si>
  <si>
    <t>E02005239</t>
  </si>
  <si>
    <t>Lancaster 019</t>
  </si>
  <si>
    <t>E02005240</t>
  </si>
  <si>
    <t>Pendle 001</t>
  </si>
  <si>
    <t>E02005241</t>
  </si>
  <si>
    <t>Pendle 002</t>
  </si>
  <si>
    <t>E02005242</t>
  </si>
  <si>
    <t>Pendle 003</t>
  </si>
  <si>
    <t>E02005245</t>
  </si>
  <si>
    <t>Pendle 006</t>
  </si>
  <si>
    <t>E02005246</t>
  </si>
  <si>
    <t>Pendle 007</t>
  </si>
  <si>
    <t>E02005247</t>
  </si>
  <si>
    <t>Pendle 008</t>
  </si>
  <si>
    <t>E02005248</t>
  </si>
  <si>
    <t>Pendle 009</t>
  </si>
  <si>
    <t>E02005249</t>
  </si>
  <si>
    <t>Pendle 010</t>
  </si>
  <si>
    <t>E02005250</t>
  </si>
  <si>
    <t>Pendle 011</t>
  </si>
  <si>
    <t>E02005251</t>
  </si>
  <si>
    <t>Pendle 012</t>
  </si>
  <si>
    <t>E02005252</t>
  </si>
  <si>
    <t>Pendle 013</t>
  </si>
  <si>
    <t>E02005253</t>
  </si>
  <si>
    <t>Preston 001</t>
  </si>
  <si>
    <t>E02005254</t>
  </si>
  <si>
    <t>Preston 002</t>
  </si>
  <si>
    <t>E02005255</t>
  </si>
  <si>
    <t>Preston 003</t>
  </si>
  <si>
    <t>E02005256</t>
  </si>
  <si>
    <t>Preston 004</t>
  </si>
  <si>
    <t>E02005257</t>
  </si>
  <si>
    <t>Preston 005</t>
  </si>
  <si>
    <t>E02005258</t>
  </si>
  <si>
    <t>Preston 006</t>
  </si>
  <si>
    <t>E02005259</t>
  </si>
  <si>
    <t>Preston 007</t>
  </si>
  <si>
    <t>E02005260</t>
  </si>
  <si>
    <t>Preston 008</t>
  </si>
  <si>
    <t>E02005261</t>
  </si>
  <si>
    <t>Preston 009</t>
  </si>
  <si>
    <t>E02005262</t>
  </si>
  <si>
    <t>Preston 010</t>
  </si>
  <si>
    <t>E02005263</t>
  </si>
  <si>
    <t>Preston 011</t>
  </si>
  <si>
    <t>E02005264</t>
  </si>
  <si>
    <t>Preston 012</t>
  </si>
  <si>
    <t>E02005265</t>
  </si>
  <si>
    <t>Preston 013</t>
  </si>
  <si>
    <t>E02005266</t>
  </si>
  <si>
    <t>Preston 014</t>
  </si>
  <si>
    <t>E02005267</t>
  </si>
  <si>
    <t>Preston 015</t>
  </si>
  <si>
    <t>E02005268</t>
  </si>
  <si>
    <t>Preston 016</t>
  </si>
  <si>
    <t>E02005269</t>
  </si>
  <si>
    <t>Preston 017</t>
  </si>
  <si>
    <t>E02005270</t>
  </si>
  <si>
    <t>Ribble Valley 001</t>
  </si>
  <si>
    <t>E02005271</t>
  </si>
  <si>
    <t>Ribble Valley 002</t>
  </si>
  <si>
    <t>E02005272</t>
  </si>
  <si>
    <t>Ribble Valley 003</t>
  </si>
  <si>
    <t>E02005273</t>
  </si>
  <si>
    <t>Ribble Valley 004</t>
  </si>
  <si>
    <t>E02005274</t>
  </si>
  <si>
    <t>Ribble Valley 005</t>
  </si>
  <si>
    <t>E02005275</t>
  </si>
  <si>
    <t>Ribble Valley 006</t>
  </si>
  <si>
    <t>E02005276</t>
  </si>
  <si>
    <t>Ribble Valley 007</t>
  </si>
  <si>
    <t>E02005277</t>
  </si>
  <si>
    <t>Ribble Valley 008</t>
  </si>
  <si>
    <t>E02005278</t>
  </si>
  <si>
    <t>Rossendale 001</t>
  </si>
  <si>
    <t>E02005279</t>
  </si>
  <si>
    <t>Rossendale 002</t>
  </si>
  <si>
    <t>E02005280</t>
  </si>
  <si>
    <t>Rossendale 003</t>
  </si>
  <si>
    <t>E02005281</t>
  </si>
  <si>
    <t>Rossendale 004</t>
  </si>
  <si>
    <t>E02005284</t>
  </si>
  <si>
    <t>Rossendale 007</t>
  </si>
  <si>
    <t>E02005285</t>
  </si>
  <si>
    <t>Rossendale 008</t>
  </si>
  <si>
    <t>E02005286</t>
  </si>
  <si>
    <t>Rossendale 009</t>
  </si>
  <si>
    <t>E02005287</t>
  </si>
  <si>
    <t>South Ribble 001</t>
  </si>
  <si>
    <t>E02005288</t>
  </si>
  <si>
    <t>South Ribble 002</t>
  </si>
  <si>
    <t>E02005289</t>
  </si>
  <si>
    <t>South Ribble 003</t>
  </si>
  <si>
    <t>E02005290</t>
  </si>
  <si>
    <t>South Ribble 004</t>
  </si>
  <si>
    <t>E02005291</t>
  </si>
  <si>
    <t>South Ribble 005</t>
  </si>
  <si>
    <t>E02005292</t>
  </si>
  <si>
    <t>South Ribble 006</t>
  </si>
  <si>
    <t>E02005293</t>
  </si>
  <si>
    <t>South Ribble 007</t>
  </si>
  <si>
    <t>E02005294</t>
  </si>
  <si>
    <t>South Ribble 008</t>
  </si>
  <si>
    <t>E02005295</t>
  </si>
  <si>
    <t>South Ribble 009</t>
  </si>
  <si>
    <t>E02005296</t>
  </si>
  <si>
    <t>South Ribble 010</t>
  </si>
  <si>
    <t>E02005297</t>
  </si>
  <si>
    <t>South Ribble 011</t>
  </si>
  <si>
    <t>E02005298</t>
  </si>
  <si>
    <t>South Ribble 012</t>
  </si>
  <si>
    <t>E02005299</t>
  </si>
  <si>
    <t>South Ribble 013</t>
  </si>
  <si>
    <t>E02005300</t>
  </si>
  <si>
    <t>South Ribble 014</t>
  </si>
  <si>
    <t>E02005301</t>
  </si>
  <si>
    <t>South Ribble 015</t>
  </si>
  <si>
    <t>E02005302</t>
  </si>
  <si>
    <t>South Ribble 016</t>
  </si>
  <si>
    <t>E02005303</t>
  </si>
  <si>
    <t>South Ribble 017</t>
  </si>
  <si>
    <t>E02005304</t>
  </si>
  <si>
    <t>West Lancashire 001</t>
  </si>
  <si>
    <t>E02005305</t>
  </si>
  <si>
    <t>West Lancashire 002</t>
  </si>
  <si>
    <t>E02005306</t>
  </si>
  <si>
    <t>West Lancashire 003</t>
  </si>
  <si>
    <t>E02005307</t>
  </si>
  <si>
    <t>West Lancashire 004</t>
  </si>
  <si>
    <t>E02005308</t>
  </si>
  <si>
    <t>West Lancashire 005</t>
  </si>
  <si>
    <t>E02005309</t>
  </si>
  <si>
    <t>West Lancashire 006</t>
  </si>
  <si>
    <t>E02005310</t>
  </si>
  <si>
    <t>West Lancashire 007</t>
  </si>
  <si>
    <t>E02005311</t>
  </si>
  <si>
    <t>West Lancashire 008</t>
  </si>
  <si>
    <t>E02005312</t>
  </si>
  <si>
    <t>West Lancashire 009</t>
  </si>
  <si>
    <t>E02005313</t>
  </si>
  <si>
    <t>West Lancashire 010</t>
  </si>
  <si>
    <t>E02005314</t>
  </si>
  <si>
    <t>West Lancashire 011</t>
  </si>
  <si>
    <t>E02005315</t>
  </si>
  <si>
    <t>West Lancashire 012</t>
  </si>
  <si>
    <t>E02005316</t>
  </si>
  <si>
    <t>West Lancashire 013</t>
  </si>
  <si>
    <t>E02005317</t>
  </si>
  <si>
    <t>West Lancashire 014</t>
  </si>
  <si>
    <t>E02005318</t>
  </si>
  <si>
    <t>West Lancashire 015</t>
  </si>
  <si>
    <t>E02005319</t>
  </si>
  <si>
    <t>Wyre 001</t>
  </si>
  <si>
    <t>E02005320</t>
  </si>
  <si>
    <t>Wyre 002</t>
  </si>
  <si>
    <t>E02005321</t>
  </si>
  <si>
    <t>Wyre 003</t>
  </si>
  <si>
    <t>E02005322</t>
  </si>
  <si>
    <t>Wyre 004</t>
  </si>
  <si>
    <t>E02005323</t>
  </si>
  <si>
    <t>Wyre 005</t>
  </si>
  <si>
    <t>E02005324</t>
  </si>
  <si>
    <t>Wyre 006</t>
  </si>
  <si>
    <t>E02005325</t>
  </si>
  <si>
    <t>Wyre 007</t>
  </si>
  <si>
    <t>E02005326</t>
  </si>
  <si>
    <t>Wyre 008</t>
  </si>
  <si>
    <t>E02005327</t>
  </si>
  <si>
    <t>Wyre 009</t>
  </si>
  <si>
    <t>E02005328</t>
  </si>
  <si>
    <t>Wyre 010</t>
  </si>
  <si>
    <t>E02005329</t>
  </si>
  <si>
    <t>Wyre 011</t>
  </si>
  <si>
    <t>E02005330</t>
  </si>
  <si>
    <t>Wyre 012</t>
  </si>
  <si>
    <t>E02005331</t>
  </si>
  <si>
    <t>Wyre 013</t>
  </si>
  <si>
    <t>E02005332</t>
  </si>
  <si>
    <t>Wyre 014</t>
  </si>
  <si>
    <t>E02005334</t>
  </si>
  <si>
    <t>Blaby 002</t>
  </si>
  <si>
    <t>E02005335</t>
  </si>
  <si>
    <t>Blaby 003</t>
  </si>
  <si>
    <t>E02005336</t>
  </si>
  <si>
    <t>Blaby 004</t>
  </si>
  <si>
    <t>E02005337</t>
  </si>
  <si>
    <t>Blaby 005</t>
  </si>
  <si>
    <t>E02005338</t>
  </si>
  <si>
    <t>Blaby 006</t>
  </si>
  <si>
    <t>E02005339</t>
  </si>
  <si>
    <t>Blaby 007</t>
  </si>
  <si>
    <t>E02005340</t>
  </si>
  <si>
    <t>Blaby 008</t>
  </si>
  <si>
    <t>E02005341</t>
  </si>
  <si>
    <t>Blaby 009</t>
  </si>
  <si>
    <t>E02005342</t>
  </si>
  <si>
    <t>Blaby 010</t>
  </si>
  <si>
    <t>E02005343</t>
  </si>
  <si>
    <t>Blaby 011</t>
  </si>
  <si>
    <t>E02005344</t>
  </si>
  <si>
    <t>Blaby 012</t>
  </si>
  <si>
    <t>E02005345</t>
  </si>
  <si>
    <t>Charnwood 001</t>
  </si>
  <si>
    <t>E02005346</t>
  </si>
  <si>
    <t>Charnwood 002</t>
  </si>
  <si>
    <t>E02005347</t>
  </si>
  <si>
    <t>Charnwood 003</t>
  </si>
  <si>
    <t>E02005348</t>
  </si>
  <si>
    <t>Charnwood 004</t>
  </si>
  <si>
    <t>E02005349</t>
  </si>
  <si>
    <t>Charnwood 005</t>
  </si>
  <si>
    <t>E02005350</t>
  </si>
  <si>
    <t>Charnwood 006</t>
  </si>
  <si>
    <t>E02005351</t>
  </si>
  <si>
    <t>Charnwood 007</t>
  </si>
  <si>
    <t>E02005352</t>
  </si>
  <si>
    <t>Charnwood 008</t>
  </si>
  <si>
    <t>E02005353</t>
  </si>
  <si>
    <t>Charnwood 009</t>
  </si>
  <si>
    <t>E02005354</t>
  </si>
  <si>
    <t>Charnwood 010</t>
  </si>
  <si>
    <t>E02005355</t>
  </si>
  <si>
    <t>Charnwood 011</t>
  </si>
  <si>
    <t>E02005356</t>
  </si>
  <si>
    <t>Charnwood 012</t>
  </si>
  <si>
    <t>E02005357</t>
  </si>
  <si>
    <t>Charnwood 013</t>
  </si>
  <si>
    <t>E02005358</t>
  </si>
  <si>
    <t>Charnwood 014</t>
  </si>
  <si>
    <t>E02005359</t>
  </si>
  <si>
    <t>Charnwood 015</t>
  </si>
  <si>
    <t>E02005360</t>
  </si>
  <si>
    <t>Charnwood 016</t>
  </si>
  <si>
    <t>E02005361</t>
  </si>
  <si>
    <t>Charnwood 017</t>
  </si>
  <si>
    <t>E02005362</t>
  </si>
  <si>
    <t>Charnwood 018</t>
  </si>
  <si>
    <t>E02005363</t>
  </si>
  <si>
    <t>Charnwood 019</t>
  </si>
  <si>
    <t>E02005364</t>
  </si>
  <si>
    <t>Charnwood 020</t>
  </si>
  <si>
    <t>E02005365</t>
  </si>
  <si>
    <t>Charnwood 021</t>
  </si>
  <si>
    <t>E02005366</t>
  </si>
  <si>
    <t>Charnwood 022</t>
  </si>
  <si>
    <t>E02005368</t>
  </si>
  <si>
    <t>Harborough 002</t>
  </si>
  <si>
    <t>E02005369</t>
  </si>
  <si>
    <t>Harborough 003</t>
  </si>
  <si>
    <t>E02005370</t>
  </si>
  <si>
    <t>Harborough 004</t>
  </si>
  <si>
    <t>E02005371</t>
  </si>
  <si>
    <t>Harborough 005</t>
  </si>
  <si>
    <t>E02005372</t>
  </si>
  <si>
    <t>Harborough 006</t>
  </si>
  <si>
    <t>E02005373</t>
  </si>
  <si>
    <t>Harborough 007</t>
  </si>
  <si>
    <t>E02005374</t>
  </si>
  <si>
    <t>Harborough 008</t>
  </si>
  <si>
    <t>E02005375</t>
  </si>
  <si>
    <t>Harborough 009</t>
  </si>
  <si>
    <t>E02005376</t>
  </si>
  <si>
    <t>Harborough 010</t>
  </si>
  <si>
    <t>E02005377</t>
  </si>
  <si>
    <t>Hinckley and Bosworth 001</t>
  </si>
  <si>
    <t>E02005378</t>
  </si>
  <si>
    <t>Hinckley and Bosworth 002</t>
  </si>
  <si>
    <t>E02005379</t>
  </si>
  <si>
    <t>Hinckley and Bosworth 003</t>
  </si>
  <si>
    <t>E02005380</t>
  </si>
  <si>
    <t>Hinckley and Bosworth 004</t>
  </si>
  <si>
    <t>E02005381</t>
  </si>
  <si>
    <t>Hinckley and Bosworth 005</t>
  </si>
  <si>
    <t>E02005382</t>
  </si>
  <si>
    <t>Hinckley and Bosworth 006</t>
  </si>
  <si>
    <t>E02005383</t>
  </si>
  <si>
    <t>Hinckley and Bosworth 007</t>
  </si>
  <si>
    <t>E02005384</t>
  </si>
  <si>
    <t>Hinckley and Bosworth 008</t>
  </si>
  <si>
    <t>E02005385</t>
  </si>
  <si>
    <t>Hinckley and Bosworth 009</t>
  </si>
  <si>
    <t>E02005386</t>
  </si>
  <si>
    <t>Hinckley and Bosworth 010</t>
  </si>
  <si>
    <t>E02005387</t>
  </si>
  <si>
    <t>Hinckley and Bosworth 011</t>
  </si>
  <si>
    <t>E02005388</t>
  </si>
  <si>
    <t>Hinckley and Bosworth 012</t>
  </si>
  <si>
    <t>E02005389</t>
  </si>
  <si>
    <t>Hinckley and Bosworth 013</t>
  </si>
  <si>
    <t>E02005390</t>
  </si>
  <si>
    <t>Hinckley and Bosworth 014</t>
  </si>
  <si>
    <t>E02005391</t>
  </si>
  <si>
    <t>Melton 001</t>
  </si>
  <si>
    <t>E02005392</t>
  </si>
  <si>
    <t>Melton 002</t>
  </si>
  <si>
    <t>E02005393</t>
  </si>
  <si>
    <t>Melton 003</t>
  </si>
  <si>
    <t>E02005394</t>
  </si>
  <si>
    <t>Melton 004</t>
  </si>
  <si>
    <t>E02005395</t>
  </si>
  <si>
    <t>Melton 005</t>
  </si>
  <si>
    <t>E02005396</t>
  </si>
  <si>
    <t>Melton 006</t>
  </si>
  <si>
    <t>E02005397</t>
  </si>
  <si>
    <t>North West Leicestershire 001</t>
  </si>
  <si>
    <t>E02005398</t>
  </si>
  <si>
    <t>North West Leicestershire 002</t>
  </si>
  <si>
    <t>E02005399</t>
  </si>
  <si>
    <t>North West Leicestershire 003</t>
  </si>
  <si>
    <t>E02005400</t>
  </si>
  <si>
    <t>North West Leicestershire 004</t>
  </si>
  <si>
    <t>E02005401</t>
  </si>
  <si>
    <t>North West Leicestershire 005</t>
  </si>
  <si>
    <t>E02005402</t>
  </si>
  <si>
    <t>North West Leicestershire 006</t>
  </si>
  <si>
    <t>E02005403</t>
  </si>
  <si>
    <t>North West Leicestershire 007</t>
  </si>
  <si>
    <t>E02005404</t>
  </si>
  <si>
    <t>North West Leicestershire 008</t>
  </si>
  <si>
    <t>E02005405</t>
  </si>
  <si>
    <t>North West Leicestershire 009</t>
  </si>
  <si>
    <t>E02005406</t>
  </si>
  <si>
    <t>North West Leicestershire 010</t>
  </si>
  <si>
    <t>E02005407</t>
  </si>
  <si>
    <t>North West Leicestershire 011</t>
  </si>
  <si>
    <t>E02005408</t>
  </si>
  <si>
    <t>North West Leicestershire 012</t>
  </si>
  <si>
    <t>E02005409</t>
  </si>
  <si>
    <t>North West Leicestershire 013</t>
  </si>
  <si>
    <t>E02005412</t>
  </si>
  <si>
    <t>Oadby and Wigston 003</t>
  </si>
  <si>
    <t>E02005414</t>
  </si>
  <si>
    <t>Oadby and Wigston 005</t>
  </si>
  <si>
    <t>E02005415</t>
  </si>
  <si>
    <t>Oadby and Wigston 006</t>
  </si>
  <si>
    <t>E02005416</t>
  </si>
  <si>
    <t>Oadby and Wigston 007</t>
  </si>
  <si>
    <t>E02005417</t>
  </si>
  <si>
    <t>Boston 001</t>
  </si>
  <si>
    <t>E02005418</t>
  </si>
  <si>
    <t>Boston 002</t>
  </si>
  <si>
    <t>E02005419</t>
  </si>
  <si>
    <t>Boston 003</t>
  </si>
  <si>
    <t>E02005420</t>
  </si>
  <si>
    <t>Boston 004</t>
  </si>
  <si>
    <t>E02005422</t>
  </si>
  <si>
    <t>Boston 006</t>
  </si>
  <si>
    <t>E02005423</t>
  </si>
  <si>
    <t>Boston 007</t>
  </si>
  <si>
    <t>E02005424</t>
  </si>
  <si>
    <t>East Lindsey 001</t>
  </si>
  <si>
    <t>E02005425</t>
  </si>
  <si>
    <t>East Lindsey 002</t>
  </si>
  <si>
    <t>E02005426</t>
  </si>
  <si>
    <t>East Lindsey 003</t>
  </si>
  <si>
    <t>E02005427</t>
  </si>
  <si>
    <t>East Lindsey 004</t>
  </si>
  <si>
    <t>E02005428</t>
  </si>
  <si>
    <t>East Lindsey 005</t>
  </si>
  <si>
    <t>E02005429</t>
  </si>
  <si>
    <t>East Lindsey 006</t>
  </si>
  <si>
    <t>E02005430</t>
  </si>
  <si>
    <t>East Lindsey 007</t>
  </si>
  <si>
    <t>E02005431</t>
  </si>
  <si>
    <t>East Lindsey 008</t>
  </si>
  <si>
    <t>E02005432</t>
  </si>
  <si>
    <t>East Lindsey 009</t>
  </si>
  <si>
    <t>E02005433</t>
  </si>
  <si>
    <t>East Lindsey 010</t>
  </si>
  <si>
    <t>E02005434</t>
  </si>
  <si>
    <t>East Lindsey 011</t>
  </si>
  <si>
    <t>E02005435</t>
  </si>
  <si>
    <t>East Lindsey 012</t>
  </si>
  <si>
    <t>E02005436</t>
  </si>
  <si>
    <t>East Lindsey 013</t>
  </si>
  <si>
    <t>E02005437</t>
  </si>
  <si>
    <t>East Lindsey 014</t>
  </si>
  <si>
    <t>E02005438</t>
  </si>
  <si>
    <t>East Lindsey 015</t>
  </si>
  <si>
    <t>E02005439</t>
  </si>
  <si>
    <t>East Lindsey 016</t>
  </si>
  <si>
    <t>E02005440</t>
  </si>
  <si>
    <t>East Lindsey 017</t>
  </si>
  <si>
    <t>E02005441</t>
  </si>
  <si>
    <t>East Lindsey 018</t>
  </si>
  <si>
    <t>E02005442</t>
  </si>
  <si>
    <t>Lincoln 001</t>
  </si>
  <si>
    <t>E02005443</t>
  </si>
  <si>
    <t>Lincoln 002</t>
  </si>
  <si>
    <t>E02005444</t>
  </si>
  <si>
    <t>Lincoln 003</t>
  </si>
  <si>
    <t>E02005445</t>
  </si>
  <si>
    <t>Lincoln 004</t>
  </si>
  <si>
    <t>E02005446</t>
  </si>
  <si>
    <t>Lincoln 005</t>
  </si>
  <si>
    <t>E02005447</t>
  </si>
  <si>
    <t>Lincoln 006</t>
  </si>
  <si>
    <t>E02005448</t>
  </si>
  <si>
    <t>Lincoln 007</t>
  </si>
  <si>
    <t>E02005449</t>
  </si>
  <si>
    <t>Lincoln 008</t>
  </si>
  <si>
    <t>E02005450</t>
  </si>
  <si>
    <t>Lincoln 009</t>
  </si>
  <si>
    <t>E02005451</t>
  </si>
  <si>
    <t>Lincoln 010</t>
  </si>
  <si>
    <t>E02005452</t>
  </si>
  <si>
    <t>Lincoln 011</t>
  </si>
  <si>
    <t>E02005453</t>
  </si>
  <si>
    <t>North Kesteven 001</t>
  </si>
  <si>
    <t>E02005455</t>
  </si>
  <si>
    <t>North Kesteven 003</t>
  </si>
  <si>
    <t>E02005456</t>
  </si>
  <si>
    <t>North Kesteven 004</t>
  </si>
  <si>
    <t>E02005457</t>
  </si>
  <si>
    <t>North Kesteven 005</t>
  </si>
  <si>
    <t>E02005458</t>
  </si>
  <si>
    <t>North Kesteven 006</t>
  </si>
  <si>
    <t>E02005459</t>
  </si>
  <si>
    <t>North Kesteven 007</t>
  </si>
  <si>
    <t>E02005460</t>
  </si>
  <si>
    <t>North Kesteven 008</t>
  </si>
  <si>
    <t>E02005461</t>
  </si>
  <si>
    <t>North Kesteven 009</t>
  </si>
  <si>
    <t>E02005462</t>
  </si>
  <si>
    <t>North Kesteven 010</t>
  </si>
  <si>
    <t>E02005463</t>
  </si>
  <si>
    <t>North Kesteven 011</t>
  </si>
  <si>
    <t>E02005464</t>
  </si>
  <si>
    <t>North Kesteven 012</t>
  </si>
  <si>
    <t>E02005465</t>
  </si>
  <si>
    <t>South Holland 001</t>
  </si>
  <si>
    <t>E02005466</t>
  </si>
  <si>
    <t>South Holland 002</t>
  </si>
  <si>
    <t>E02005467</t>
  </si>
  <si>
    <t>South Holland 003</t>
  </si>
  <si>
    <t>E02005468</t>
  </si>
  <si>
    <t>South Holland 004</t>
  </si>
  <si>
    <t>E02005469</t>
  </si>
  <si>
    <t>South Holland 005</t>
  </si>
  <si>
    <t>E02005470</t>
  </si>
  <si>
    <t>South Holland 006</t>
  </si>
  <si>
    <t>E02005471</t>
  </si>
  <si>
    <t>South Holland 007</t>
  </si>
  <si>
    <t>E02005472</t>
  </si>
  <si>
    <t>South Holland 008</t>
  </si>
  <si>
    <t>E02005473</t>
  </si>
  <si>
    <t>South Holland 009</t>
  </si>
  <si>
    <t>E02005474</t>
  </si>
  <si>
    <t>South Holland 010</t>
  </si>
  <si>
    <t>E02005475</t>
  </si>
  <si>
    <t>South Holland 011</t>
  </si>
  <si>
    <t>E02005476</t>
  </si>
  <si>
    <t>South Kesteven 001</t>
  </si>
  <si>
    <t>E02005477</t>
  </si>
  <si>
    <t>South Kesteven 002</t>
  </si>
  <si>
    <t>E02005478</t>
  </si>
  <si>
    <t>South Kesteven 003</t>
  </si>
  <si>
    <t>E02005479</t>
  </si>
  <si>
    <t>South Kesteven 004</t>
  </si>
  <si>
    <t>E02005480</t>
  </si>
  <si>
    <t>South Kesteven 005</t>
  </si>
  <si>
    <t>E02005481</t>
  </si>
  <si>
    <t>South Kesteven 006</t>
  </si>
  <si>
    <t>E02005482</t>
  </si>
  <si>
    <t>South Kesteven 007</t>
  </si>
  <si>
    <t>E02005483</t>
  </si>
  <si>
    <t>South Kesteven 008</t>
  </si>
  <si>
    <t>E02005484</t>
  </si>
  <si>
    <t>South Kesteven 009</t>
  </si>
  <si>
    <t>E02005485</t>
  </si>
  <si>
    <t>South Kesteven 010</t>
  </si>
  <si>
    <t>E02005486</t>
  </si>
  <si>
    <t>South Kesteven 011</t>
  </si>
  <si>
    <t>E02005487</t>
  </si>
  <si>
    <t>South Kesteven 012</t>
  </si>
  <si>
    <t>E02005488</t>
  </si>
  <si>
    <t>South Kesteven 013</t>
  </si>
  <si>
    <t>E02005489</t>
  </si>
  <si>
    <t>South Kesteven 014</t>
  </si>
  <si>
    <t>E02005490</t>
  </si>
  <si>
    <t>South Kesteven 015</t>
  </si>
  <si>
    <t>E02005491</t>
  </si>
  <si>
    <t>South Kesteven 016</t>
  </si>
  <si>
    <t>E02005492</t>
  </si>
  <si>
    <t>West Lindsey 001</t>
  </si>
  <si>
    <t>E02005493</t>
  </si>
  <si>
    <t>West Lindsey 002</t>
  </si>
  <si>
    <t>E02005494</t>
  </si>
  <si>
    <t>West Lindsey 003</t>
  </si>
  <si>
    <t>E02005495</t>
  </si>
  <si>
    <t>West Lindsey 004</t>
  </si>
  <si>
    <t>E02005496</t>
  </si>
  <si>
    <t>West Lindsey 005</t>
  </si>
  <si>
    <t>E02005497</t>
  </si>
  <si>
    <t>West Lindsey 006</t>
  </si>
  <si>
    <t>E02005498</t>
  </si>
  <si>
    <t>West Lindsey 007</t>
  </si>
  <si>
    <t>E02005499</t>
  </si>
  <si>
    <t>West Lindsey 008</t>
  </si>
  <si>
    <t>E02005500</t>
  </si>
  <si>
    <t>West Lindsey 009</t>
  </si>
  <si>
    <t>E02005501</t>
  </si>
  <si>
    <t>West Lindsey 010</t>
  </si>
  <si>
    <t>E02005502</t>
  </si>
  <si>
    <t>West Lindsey 011</t>
  </si>
  <si>
    <t>E02005503</t>
  </si>
  <si>
    <t>Breckland 001</t>
  </si>
  <si>
    <t>E02005504</t>
  </si>
  <si>
    <t>Breckland 002</t>
  </si>
  <si>
    <t>E02005505</t>
  </si>
  <si>
    <t>Breckland 003</t>
  </si>
  <si>
    <t>E02005506</t>
  </si>
  <si>
    <t>Breckland 004</t>
  </si>
  <si>
    <t>E02005507</t>
  </si>
  <si>
    <t>Breckland 005</t>
  </si>
  <si>
    <t>E02005508</t>
  </si>
  <si>
    <t>Breckland 006</t>
  </si>
  <si>
    <t>E02005509</t>
  </si>
  <si>
    <t>Breckland 007</t>
  </si>
  <si>
    <t>E02005510</t>
  </si>
  <si>
    <t>Breckland 008</t>
  </si>
  <si>
    <t>E02005511</t>
  </si>
  <si>
    <t>Breckland 009</t>
  </si>
  <si>
    <t>E02005512</t>
  </si>
  <si>
    <t>Breckland 010</t>
  </si>
  <si>
    <t>E02005513</t>
  </si>
  <si>
    <t>Breckland 011</t>
  </si>
  <si>
    <t>E02005514</t>
  </si>
  <si>
    <t>Breckland 012</t>
  </si>
  <si>
    <t>E02005515</t>
  </si>
  <si>
    <t>Breckland 013</t>
  </si>
  <si>
    <t>E02005516</t>
  </si>
  <si>
    <t>Breckland 014</t>
  </si>
  <si>
    <t>E02005517</t>
  </si>
  <si>
    <t>Breckland 015</t>
  </si>
  <si>
    <t>E02005518</t>
  </si>
  <si>
    <t>Breckland 016</t>
  </si>
  <si>
    <t>E02005519</t>
  </si>
  <si>
    <t>Breckland 017</t>
  </si>
  <si>
    <t>E02005520</t>
  </si>
  <si>
    <t>Broadland 001</t>
  </si>
  <si>
    <t>E02005521</t>
  </si>
  <si>
    <t>Broadland 002</t>
  </si>
  <si>
    <t>E02005522</t>
  </si>
  <si>
    <t>Broadland 003</t>
  </si>
  <si>
    <t>E02005523</t>
  </si>
  <si>
    <t>Broadland 004</t>
  </si>
  <si>
    <t>E02005524</t>
  </si>
  <si>
    <t>Broadland 005</t>
  </si>
  <si>
    <t>E02005525</t>
  </si>
  <si>
    <t>Broadland 006</t>
  </si>
  <si>
    <t>E02005526</t>
  </si>
  <si>
    <t>Broadland 007</t>
  </si>
  <si>
    <t>E02005527</t>
  </si>
  <si>
    <t>Broadland 008</t>
  </si>
  <si>
    <t>E02005528</t>
  </si>
  <si>
    <t>Broadland 009</t>
  </si>
  <si>
    <t>E02005529</t>
  </si>
  <si>
    <t>Broadland 010</t>
  </si>
  <si>
    <t>E02005530</t>
  </si>
  <si>
    <t>Broadland 011</t>
  </si>
  <si>
    <t>E02005531</t>
  </si>
  <si>
    <t>Broadland 012</t>
  </si>
  <si>
    <t>E02005532</t>
  </si>
  <si>
    <t>Broadland 013</t>
  </si>
  <si>
    <t>E02005533</t>
  </si>
  <si>
    <t>Broadland 014</t>
  </si>
  <si>
    <t>E02005534</t>
  </si>
  <si>
    <t>Broadland 015</t>
  </si>
  <si>
    <t>E02005535</t>
  </si>
  <si>
    <t>Broadland 016</t>
  </si>
  <si>
    <t>E02005536</t>
  </si>
  <si>
    <t>Broadland 017</t>
  </si>
  <si>
    <t>E02005537</t>
  </si>
  <si>
    <t>Broadland 018</t>
  </si>
  <si>
    <t>E02005538</t>
  </si>
  <si>
    <t>Great Yarmouth 001</t>
  </si>
  <si>
    <t>E02005539</t>
  </si>
  <si>
    <t>Great Yarmouth 002</t>
  </si>
  <si>
    <t>E02005540</t>
  </si>
  <si>
    <t>Great Yarmouth 003</t>
  </si>
  <si>
    <t>E02005541</t>
  </si>
  <si>
    <t>Great Yarmouth 004</t>
  </si>
  <si>
    <t>E02005542</t>
  </si>
  <si>
    <t>Great Yarmouth 005</t>
  </si>
  <si>
    <t>E02005543</t>
  </si>
  <si>
    <t>Great Yarmouth 006</t>
  </si>
  <si>
    <t>E02005544</t>
  </si>
  <si>
    <t>Great Yarmouth 007</t>
  </si>
  <si>
    <t>E02005545</t>
  </si>
  <si>
    <t>Great Yarmouth 008</t>
  </si>
  <si>
    <t>E02005546</t>
  </si>
  <si>
    <t>Great Yarmouth 009</t>
  </si>
  <si>
    <t>E02005547</t>
  </si>
  <si>
    <t>Great Yarmouth 010</t>
  </si>
  <si>
    <t>E02005548</t>
  </si>
  <si>
    <t>Great Yarmouth 011</t>
  </si>
  <si>
    <t>E02005549</t>
  </si>
  <si>
    <t>Great Yarmouth 012</t>
  </si>
  <si>
    <t>E02005550</t>
  </si>
  <si>
    <t>Great Yarmouth 013</t>
  </si>
  <si>
    <t>E02005551</t>
  </si>
  <si>
    <t>King's Lynn and West Norfolk 001</t>
  </si>
  <si>
    <t>E02005552</t>
  </si>
  <si>
    <t>King's Lynn and West Norfolk 002</t>
  </si>
  <si>
    <t>E02005553</t>
  </si>
  <si>
    <t>King's Lynn and West Norfolk 003</t>
  </si>
  <si>
    <t>E02005554</t>
  </si>
  <si>
    <t>King's Lynn and West Norfolk 004</t>
  </si>
  <si>
    <t>E02005555</t>
  </si>
  <si>
    <t>King's Lynn and West Norfolk 005</t>
  </si>
  <si>
    <t>E02005556</t>
  </si>
  <si>
    <t>King's Lynn and West Norfolk 006</t>
  </si>
  <si>
    <t>E02005557</t>
  </si>
  <si>
    <t>King's Lynn and West Norfolk 007</t>
  </si>
  <si>
    <t>E02005558</t>
  </si>
  <si>
    <t>King's Lynn and West Norfolk 008</t>
  </si>
  <si>
    <t>E02005559</t>
  </si>
  <si>
    <t>King's Lynn and West Norfolk 009</t>
  </si>
  <si>
    <t>E02005560</t>
  </si>
  <si>
    <t>King's Lynn and West Norfolk 010</t>
  </si>
  <si>
    <t>E02005561</t>
  </si>
  <si>
    <t>King's Lynn and West Norfolk 011</t>
  </si>
  <si>
    <t>E02005562</t>
  </si>
  <si>
    <t>King's Lynn and West Norfolk 012</t>
  </si>
  <si>
    <t>E02005563</t>
  </si>
  <si>
    <t>King's Lynn and West Norfolk 013</t>
  </si>
  <si>
    <t>E02005564</t>
  </si>
  <si>
    <t>King's Lynn and West Norfolk 014</t>
  </si>
  <si>
    <t>E02005565</t>
  </si>
  <si>
    <t>King's Lynn and West Norfolk 015</t>
  </si>
  <si>
    <t>E02005566</t>
  </si>
  <si>
    <t>King's Lynn and West Norfolk 016</t>
  </si>
  <si>
    <t>E02005567</t>
  </si>
  <si>
    <t>King's Lynn and West Norfolk 017</t>
  </si>
  <si>
    <t>E02005568</t>
  </si>
  <si>
    <t>King's Lynn and West Norfolk 018</t>
  </si>
  <si>
    <t>E02005569</t>
  </si>
  <si>
    <t>King's Lynn and West Norfolk 019</t>
  </si>
  <si>
    <t>E02005570</t>
  </si>
  <si>
    <t>North Norfolk 001</t>
  </si>
  <si>
    <t>E02005571</t>
  </si>
  <si>
    <t>North Norfolk 002</t>
  </si>
  <si>
    <t>E02005572</t>
  </si>
  <si>
    <t>North Norfolk 003</t>
  </si>
  <si>
    <t>E02005573</t>
  </si>
  <si>
    <t>North Norfolk 004</t>
  </si>
  <si>
    <t>E02005574</t>
  </si>
  <si>
    <t>North Norfolk 005</t>
  </si>
  <si>
    <t>E02005575</t>
  </si>
  <si>
    <t>North Norfolk 006</t>
  </si>
  <si>
    <t>E02005576</t>
  </si>
  <si>
    <t>North Norfolk 007</t>
  </si>
  <si>
    <t>E02005577</t>
  </si>
  <si>
    <t>North Norfolk 008</t>
  </si>
  <si>
    <t>E02005578</t>
  </si>
  <si>
    <t>North Norfolk 009</t>
  </si>
  <si>
    <t>E02005580</t>
  </si>
  <si>
    <t>North Norfolk 011</t>
  </si>
  <si>
    <t>E02005581</t>
  </si>
  <si>
    <t>North Norfolk 012</t>
  </si>
  <si>
    <t>E02005582</t>
  </si>
  <si>
    <t>North Norfolk 013</t>
  </si>
  <si>
    <t>E02005583</t>
  </si>
  <si>
    <t>North Norfolk 014</t>
  </si>
  <si>
    <t>E02005584</t>
  </si>
  <si>
    <t>Norwich 001</t>
  </si>
  <si>
    <t>E02005585</t>
  </si>
  <si>
    <t>Norwich 002</t>
  </si>
  <si>
    <t>E02005586</t>
  </si>
  <si>
    <t>Norwich 003</t>
  </si>
  <si>
    <t>E02005587</t>
  </si>
  <si>
    <t>Norwich 004</t>
  </si>
  <si>
    <t>E02005588</t>
  </si>
  <si>
    <t>Norwich 005</t>
  </si>
  <si>
    <t>E02005589</t>
  </si>
  <si>
    <t>Norwich 006</t>
  </si>
  <si>
    <t>E02005592</t>
  </si>
  <si>
    <t>Norwich 009</t>
  </si>
  <si>
    <t>E02005593</t>
  </si>
  <si>
    <t>Norwich 010</t>
  </si>
  <si>
    <t>E02005594</t>
  </si>
  <si>
    <t>Norwich 011</t>
  </si>
  <si>
    <t>E02005595</t>
  </si>
  <si>
    <t>Norwich 012</t>
  </si>
  <si>
    <t>E02005596</t>
  </si>
  <si>
    <t>Norwich 013</t>
  </si>
  <si>
    <t>E02005598</t>
  </si>
  <si>
    <t>South Norfolk 002</t>
  </si>
  <si>
    <t>E02005599</t>
  </si>
  <si>
    <t>South Norfolk 003</t>
  </si>
  <si>
    <t>E02005600</t>
  </si>
  <si>
    <t>South Norfolk 004</t>
  </si>
  <si>
    <t>E02005601</t>
  </si>
  <si>
    <t>South Norfolk 005</t>
  </si>
  <si>
    <t>E02005602</t>
  </si>
  <si>
    <t>South Norfolk 006</t>
  </si>
  <si>
    <t>E02005603</t>
  </si>
  <si>
    <t>South Norfolk 007</t>
  </si>
  <si>
    <t>E02005604</t>
  </si>
  <si>
    <t>South Norfolk 008</t>
  </si>
  <si>
    <t>E02005605</t>
  </si>
  <si>
    <t>South Norfolk 009</t>
  </si>
  <si>
    <t>E02005606</t>
  </si>
  <si>
    <t>South Norfolk 010</t>
  </si>
  <si>
    <t>E02005607</t>
  </si>
  <si>
    <t>South Norfolk 011</t>
  </si>
  <si>
    <t>E02005608</t>
  </si>
  <si>
    <t>South Norfolk 012</t>
  </si>
  <si>
    <t>E02005609</t>
  </si>
  <si>
    <t>South Norfolk 013</t>
  </si>
  <si>
    <t>E02005610</t>
  </si>
  <si>
    <t>South Norfolk 014</t>
  </si>
  <si>
    <t>E02005611</t>
  </si>
  <si>
    <t>South Norfolk 015</t>
  </si>
  <si>
    <t>E02005612</t>
  </si>
  <si>
    <t>North Northamptonshire 002</t>
  </si>
  <si>
    <t>E02005613</t>
  </si>
  <si>
    <t>North Northamptonshire 003</t>
  </si>
  <si>
    <t>E02005614</t>
  </si>
  <si>
    <t>North Northamptonshire 006</t>
  </si>
  <si>
    <t>E02005615</t>
  </si>
  <si>
    <t>North Northamptonshire 004</t>
  </si>
  <si>
    <t>E02005616</t>
  </si>
  <si>
    <t>North Northamptonshire 005</t>
  </si>
  <si>
    <t>E02005617</t>
  </si>
  <si>
    <t>North Northamptonshire 007</t>
  </si>
  <si>
    <t>E02005619</t>
  </si>
  <si>
    <t>West Northamptonshire 001</t>
  </si>
  <si>
    <t>E02005620</t>
  </si>
  <si>
    <t>West Northamptonshire 002</t>
  </si>
  <si>
    <t>E02005621</t>
  </si>
  <si>
    <t>West Northamptonshire 004</t>
  </si>
  <si>
    <t>E02005622</t>
  </si>
  <si>
    <t>West Northamptonshire 005</t>
  </si>
  <si>
    <t>E02005623</t>
  </si>
  <si>
    <t>West Northamptonshire 003</t>
  </si>
  <si>
    <t>E02005624</t>
  </si>
  <si>
    <t>West Northamptonshire 010</t>
  </si>
  <si>
    <t>E02005625</t>
  </si>
  <si>
    <t>West Northamptonshire 016</t>
  </si>
  <si>
    <t>E02005626</t>
  </si>
  <si>
    <t>West Northamptonshire 022</t>
  </si>
  <si>
    <t>E02005627</t>
  </si>
  <si>
    <t>West Northamptonshire 027</t>
  </si>
  <si>
    <t>E02005628</t>
  </si>
  <si>
    <t>West Northamptonshire 042</t>
  </si>
  <si>
    <t>E02005629</t>
  </si>
  <si>
    <t>North Northamptonshire 001</t>
  </si>
  <si>
    <t>E02005630</t>
  </si>
  <si>
    <t>North Northamptonshire 010</t>
  </si>
  <si>
    <t>E02005631</t>
  </si>
  <si>
    <t>North Northamptonshire 011</t>
  </si>
  <si>
    <t>E02005632</t>
  </si>
  <si>
    <t>North Northamptonshire 024</t>
  </si>
  <si>
    <t>E02005633</t>
  </si>
  <si>
    <t>North Northamptonshire 025</t>
  </si>
  <si>
    <t>E02005634</t>
  </si>
  <si>
    <t>North Northamptonshire 027</t>
  </si>
  <si>
    <t>E02005635</t>
  </si>
  <si>
    <t>North Northamptonshire 035</t>
  </si>
  <si>
    <t>E02005636</t>
  </si>
  <si>
    <t>North Northamptonshire 034</t>
  </si>
  <si>
    <t>E02005637</t>
  </si>
  <si>
    <t>North Northamptonshire 037</t>
  </si>
  <si>
    <t>E02005638</t>
  </si>
  <si>
    <t>North Northamptonshire 039</t>
  </si>
  <si>
    <t>E02005639</t>
  </si>
  <si>
    <t>North Northamptonshire 012</t>
  </si>
  <si>
    <t>E02005640</t>
  </si>
  <si>
    <t>North Northamptonshire 013</t>
  </si>
  <si>
    <t>E02005641</t>
  </si>
  <si>
    <t>North Northamptonshire 014</t>
  </si>
  <si>
    <t>E02005642</t>
  </si>
  <si>
    <t>North Northamptonshire 015</t>
  </si>
  <si>
    <t>E02005643</t>
  </si>
  <si>
    <t>North Northamptonshire 016</t>
  </si>
  <si>
    <t>E02005644</t>
  </si>
  <si>
    <t>North Northamptonshire 017</t>
  </si>
  <si>
    <t>E02005645</t>
  </si>
  <si>
    <t>North Northamptonshire 018</t>
  </si>
  <si>
    <t>E02005646</t>
  </si>
  <si>
    <t>North Northamptonshire 019</t>
  </si>
  <si>
    <t>E02005647</t>
  </si>
  <si>
    <t>North Northamptonshire 022</t>
  </si>
  <si>
    <t>E02005648</t>
  </si>
  <si>
    <t>North Northamptonshire 021</t>
  </si>
  <si>
    <t>E02005650</t>
  </si>
  <si>
    <t>West Northamptonshire 006</t>
  </si>
  <si>
    <t>E02005651</t>
  </si>
  <si>
    <t>West Northamptonshire 007</t>
  </si>
  <si>
    <t>E02005652</t>
  </si>
  <si>
    <t>West Northamptonshire 008</t>
  </si>
  <si>
    <t>E02005653</t>
  </si>
  <si>
    <t>West Northamptonshire 011</t>
  </si>
  <si>
    <t>E02005654</t>
  </si>
  <si>
    <t>West Northamptonshire 009</t>
  </si>
  <si>
    <t>E02005655</t>
  </si>
  <si>
    <t>West Northamptonshire 012</t>
  </si>
  <si>
    <t>E02005656</t>
  </si>
  <si>
    <t>West Northamptonshire 014</t>
  </si>
  <si>
    <t>E02005657</t>
  </si>
  <si>
    <t>West Northamptonshire 013</t>
  </si>
  <si>
    <t>E02005658</t>
  </si>
  <si>
    <t>West Northamptonshire 015</t>
  </si>
  <si>
    <t>E02005659</t>
  </si>
  <si>
    <t>West Northamptonshire 018</t>
  </si>
  <si>
    <t>E02005660</t>
  </si>
  <si>
    <t>West Northamptonshire 026</t>
  </si>
  <si>
    <t>E02005661</t>
  </si>
  <si>
    <t>West Northamptonshire 017</t>
  </si>
  <si>
    <t>E02005662</t>
  </si>
  <si>
    <t>West Northamptonshire 019</t>
  </si>
  <si>
    <t>E02005663</t>
  </si>
  <si>
    <t>West Northamptonshire 023</t>
  </si>
  <si>
    <t>E02005664</t>
  </si>
  <si>
    <t>West Northamptonshire 025</t>
  </si>
  <si>
    <t>E02005665</t>
  </si>
  <si>
    <t>West Northamptonshire 024</t>
  </si>
  <si>
    <t>E02005666</t>
  </si>
  <si>
    <t>West Northamptonshire 021</t>
  </si>
  <si>
    <t>E02005667</t>
  </si>
  <si>
    <t>West Northamptonshire 020</t>
  </si>
  <si>
    <t>E02005668</t>
  </si>
  <si>
    <t>West Northamptonshire 028</t>
  </si>
  <si>
    <t>E02005669</t>
  </si>
  <si>
    <t>West Northamptonshire 029</t>
  </si>
  <si>
    <t>E02005670</t>
  </si>
  <si>
    <t>West Northamptonshire 032</t>
  </si>
  <si>
    <t>E02005671</t>
  </si>
  <si>
    <t>West Northamptonshire 030</t>
  </si>
  <si>
    <t>E02005672</t>
  </si>
  <si>
    <t>West Northamptonshire 031</t>
  </si>
  <si>
    <t>E02005673</t>
  </si>
  <si>
    <t>West Northamptonshire 033</t>
  </si>
  <si>
    <t>E02005674</t>
  </si>
  <si>
    <t>West Northamptonshire 034</t>
  </si>
  <si>
    <t>E02005675</t>
  </si>
  <si>
    <t>West Northamptonshire 036</t>
  </si>
  <si>
    <t>E02005676</t>
  </si>
  <si>
    <t>West Northamptonshire 038</t>
  </si>
  <si>
    <t>E02005677</t>
  </si>
  <si>
    <t>West Northamptonshire 037</t>
  </si>
  <si>
    <t>E02005679</t>
  </si>
  <si>
    <t>West Northamptonshire 041</t>
  </si>
  <si>
    <t>E02005680</t>
  </si>
  <si>
    <t>West Northamptonshire 044</t>
  </si>
  <si>
    <t>E02005681</t>
  </si>
  <si>
    <t>West Northamptonshire 040</t>
  </si>
  <si>
    <t>E02005682</t>
  </si>
  <si>
    <t>West Northamptonshire 043</t>
  </si>
  <si>
    <t>E02005683</t>
  </si>
  <si>
    <t>West Northamptonshire 046</t>
  </si>
  <si>
    <t>E02005684</t>
  </si>
  <si>
    <t>West Northamptonshire 045</t>
  </si>
  <si>
    <t>E02005685</t>
  </si>
  <si>
    <t>West Northamptonshire 047</t>
  </si>
  <si>
    <t>E02005686</t>
  </si>
  <si>
    <t>West Northamptonshire 048</t>
  </si>
  <si>
    <t>E02005687</t>
  </si>
  <si>
    <t>West Northamptonshire 049</t>
  </si>
  <si>
    <t>E02005688</t>
  </si>
  <si>
    <t>West Northamptonshire 050</t>
  </si>
  <si>
    <t>E02005689</t>
  </si>
  <si>
    <t>West Northamptonshire 051</t>
  </si>
  <si>
    <t>E02005690</t>
  </si>
  <si>
    <t>West Northamptonshire 053</t>
  </si>
  <si>
    <t>E02005691</t>
  </si>
  <si>
    <t>West Northamptonshire 052</t>
  </si>
  <si>
    <t>E02005692</t>
  </si>
  <si>
    <t>North Northamptonshire 026</t>
  </si>
  <si>
    <t>E02005693</t>
  </si>
  <si>
    <t>North Northamptonshire 028</t>
  </si>
  <si>
    <t>E02005694</t>
  </si>
  <si>
    <t>North Northamptonshire 029</t>
  </si>
  <si>
    <t>E02005695</t>
  </si>
  <si>
    <t>North Northamptonshire 030</t>
  </si>
  <si>
    <t>E02005696</t>
  </si>
  <si>
    <t>North Northamptonshire 031</t>
  </si>
  <si>
    <t>E02005697</t>
  </si>
  <si>
    <t>North Northamptonshire 032</t>
  </si>
  <si>
    <t>E02005698</t>
  </si>
  <si>
    <t>North Northamptonshire 033</t>
  </si>
  <si>
    <t>E02005699</t>
  </si>
  <si>
    <t>North Northamptonshire 036</t>
  </si>
  <si>
    <t>E02005700</t>
  </si>
  <si>
    <t>North Northamptonshire 038</t>
  </si>
  <si>
    <t>E02005701</t>
  </si>
  <si>
    <t>North Northamptonshire 040</t>
  </si>
  <si>
    <t>E02005702</t>
  </si>
  <si>
    <t>Northumberland 004</t>
  </si>
  <si>
    <t>E02005703</t>
  </si>
  <si>
    <t>Northumberland 005</t>
  </si>
  <si>
    <t>E02005704</t>
  </si>
  <si>
    <t>Northumberland 006</t>
  </si>
  <si>
    <t>E02005705</t>
  </si>
  <si>
    <t>Northumberland 007</t>
  </si>
  <si>
    <t>E02005706</t>
  </si>
  <si>
    <t>Northumberland 001</t>
  </si>
  <si>
    <t>E02005707</t>
  </si>
  <si>
    <t>Northumberland 002</t>
  </si>
  <si>
    <t>E02005708</t>
  </si>
  <si>
    <t>Northumberland 003</t>
  </si>
  <si>
    <t>E02005709</t>
  </si>
  <si>
    <t>Northumberland 022</t>
  </si>
  <si>
    <t>E02005710</t>
  </si>
  <si>
    <t>Northumberland 023</t>
  </si>
  <si>
    <t>E02005711</t>
  </si>
  <si>
    <t>Northumberland 024</t>
  </si>
  <si>
    <t>E02005712</t>
  </si>
  <si>
    <t>Northumberland 025</t>
  </si>
  <si>
    <t>E02005713</t>
  </si>
  <si>
    <t>Northumberland 026</t>
  </si>
  <si>
    <t>E02005715</t>
  </si>
  <si>
    <t>Northumberland 029</t>
  </si>
  <si>
    <t>E02005717</t>
  </si>
  <si>
    <t>Northumberland 030</t>
  </si>
  <si>
    <t>E02005718</t>
  </si>
  <si>
    <t>Northumberland 031</t>
  </si>
  <si>
    <t>E02005719</t>
  </si>
  <si>
    <t>Northumberland 032</t>
  </si>
  <si>
    <t>E02005720</t>
  </si>
  <si>
    <t>Northumberland 008</t>
  </si>
  <si>
    <t>E02005721</t>
  </si>
  <si>
    <t>Northumberland 011</t>
  </si>
  <si>
    <t>E02005722</t>
  </si>
  <si>
    <t>Northumberland 015</t>
  </si>
  <si>
    <t>E02005723</t>
  </si>
  <si>
    <t>Northumberland 016</t>
  </si>
  <si>
    <t>E02005724</t>
  </si>
  <si>
    <t>Northumberland 018</t>
  </si>
  <si>
    <t>E02005725</t>
  </si>
  <si>
    <t>Northumberland 033</t>
  </si>
  <si>
    <t>E02005726</t>
  </si>
  <si>
    <t>Northumberland 034</t>
  </si>
  <si>
    <t>E02005727</t>
  </si>
  <si>
    <t>Northumberland 019</t>
  </si>
  <si>
    <t>E02005728</t>
  </si>
  <si>
    <t>Northumberland 037</t>
  </si>
  <si>
    <t>E02005729</t>
  </si>
  <si>
    <t>Northumberland 036</t>
  </si>
  <si>
    <t>E02005730</t>
  </si>
  <si>
    <t>Northumberland 035</t>
  </si>
  <si>
    <t>E02005731</t>
  </si>
  <si>
    <t>Northumberland 038</t>
  </si>
  <si>
    <t>E02005733</t>
  </si>
  <si>
    <t>Northumberland 040</t>
  </si>
  <si>
    <t>E02005734</t>
  </si>
  <si>
    <t>Northumberland 009</t>
  </si>
  <si>
    <t>E02005735</t>
  </si>
  <si>
    <t>Northumberland 010</t>
  </si>
  <si>
    <t>E02005736</t>
  </si>
  <si>
    <t>Northumberland 013</t>
  </si>
  <si>
    <t>E02005739</t>
  </si>
  <si>
    <t>Northumberland 017</t>
  </si>
  <si>
    <t>E02005740</t>
  </si>
  <si>
    <t>Northumberland 020</t>
  </si>
  <si>
    <t>E02005741</t>
  </si>
  <si>
    <t>Northumberland 021</t>
  </si>
  <si>
    <t>E02005742</t>
  </si>
  <si>
    <t>Craven 001</t>
  </si>
  <si>
    <t>E02005744</t>
  </si>
  <si>
    <t>Craven 003</t>
  </si>
  <si>
    <t>E02005746</t>
  </si>
  <si>
    <t>Craven 005</t>
  </si>
  <si>
    <t>E02005747</t>
  </si>
  <si>
    <t>Craven 006</t>
  </si>
  <si>
    <t>E02005748</t>
  </si>
  <si>
    <t>Craven 007</t>
  </si>
  <si>
    <t>E02005749</t>
  </si>
  <si>
    <t>Craven 008</t>
  </si>
  <si>
    <t>E02005750</t>
  </si>
  <si>
    <t>Hambleton 001</t>
  </si>
  <si>
    <t>E02005751</t>
  </si>
  <si>
    <t>Hambleton 002</t>
  </si>
  <si>
    <t>E02005752</t>
  </si>
  <si>
    <t>Hambleton 003</t>
  </si>
  <si>
    <t>E02005754</t>
  </si>
  <si>
    <t>Hambleton 005</t>
  </si>
  <si>
    <t>E02005755</t>
  </si>
  <si>
    <t>Hambleton 006</t>
  </si>
  <si>
    <t>E02005756</t>
  </si>
  <si>
    <t>Hambleton 007</t>
  </si>
  <si>
    <t>E02005757</t>
  </si>
  <si>
    <t>Hambleton 008</t>
  </si>
  <si>
    <t>E02005758</t>
  </si>
  <si>
    <t>Hambleton 009</t>
  </si>
  <si>
    <t>E02005759</t>
  </si>
  <si>
    <t>Hambleton 010</t>
  </si>
  <si>
    <t>E02005760</t>
  </si>
  <si>
    <t>Hambleton 011</t>
  </si>
  <si>
    <t>E02005761</t>
  </si>
  <si>
    <t>Harrogate 001</t>
  </si>
  <si>
    <t>E02005762</t>
  </si>
  <si>
    <t>Harrogate 002</t>
  </si>
  <si>
    <t>E02005763</t>
  </si>
  <si>
    <t>Harrogate 003</t>
  </si>
  <si>
    <t>E02005764</t>
  </si>
  <si>
    <t>Harrogate 004</t>
  </si>
  <si>
    <t>E02005765</t>
  </si>
  <si>
    <t>Harrogate 005</t>
  </si>
  <si>
    <t>E02005766</t>
  </si>
  <si>
    <t>Harrogate 006</t>
  </si>
  <si>
    <t>E02005767</t>
  </si>
  <si>
    <t>Harrogate 007</t>
  </si>
  <si>
    <t>E02005768</t>
  </si>
  <si>
    <t>Harrogate 008</t>
  </si>
  <si>
    <t>E02005769</t>
  </si>
  <si>
    <t>Harrogate 009</t>
  </si>
  <si>
    <t>E02005770</t>
  </si>
  <si>
    <t>Harrogate 010</t>
  </si>
  <si>
    <t>E02005771</t>
  </si>
  <si>
    <t>Harrogate 011</t>
  </si>
  <si>
    <t>E02005772</t>
  </si>
  <si>
    <t>Harrogate 012</t>
  </si>
  <si>
    <t>E02005773</t>
  </si>
  <si>
    <t>Harrogate 013</t>
  </si>
  <si>
    <t>E02005774</t>
  </si>
  <si>
    <t>Harrogate 014</t>
  </si>
  <si>
    <t>E02005775</t>
  </si>
  <si>
    <t>Harrogate 015</t>
  </si>
  <si>
    <t>E02005776</t>
  </si>
  <si>
    <t>Harrogate 016</t>
  </si>
  <si>
    <t>E02005777</t>
  </si>
  <si>
    <t>Harrogate 017</t>
  </si>
  <si>
    <t>E02005778</t>
  </si>
  <si>
    <t>Harrogate 018</t>
  </si>
  <si>
    <t>E02005779</t>
  </si>
  <si>
    <t>Harrogate 019</t>
  </si>
  <si>
    <t>E02005780</t>
  </si>
  <si>
    <t>Harrogate 020</t>
  </si>
  <si>
    <t>E02005781</t>
  </si>
  <si>
    <t>Harrogate 021</t>
  </si>
  <si>
    <t>E02005782</t>
  </si>
  <si>
    <t>Richmondshire 001</t>
  </si>
  <si>
    <t>E02005783</t>
  </si>
  <si>
    <t>Richmondshire 002</t>
  </si>
  <si>
    <t>E02005784</t>
  </si>
  <si>
    <t>Richmondshire 003</t>
  </si>
  <si>
    <t>E02005785</t>
  </si>
  <si>
    <t>Richmondshire 004</t>
  </si>
  <si>
    <t>E02005786</t>
  </si>
  <si>
    <t>Richmondshire 005</t>
  </si>
  <si>
    <t>E02005787</t>
  </si>
  <si>
    <t>Richmondshire 006</t>
  </si>
  <si>
    <t>E02005788</t>
  </si>
  <si>
    <t>Ryedale 001</t>
  </si>
  <si>
    <t>E02005789</t>
  </si>
  <si>
    <t>Ryedale 002</t>
  </si>
  <si>
    <t>E02005790</t>
  </si>
  <si>
    <t>Ryedale 003</t>
  </si>
  <si>
    <t>E02005791</t>
  </si>
  <si>
    <t>Ryedale 004</t>
  </si>
  <si>
    <t>E02005794</t>
  </si>
  <si>
    <t>Ryedale 007</t>
  </si>
  <si>
    <t>E02005795</t>
  </si>
  <si>
    <t>Scarborough 001</t>
  </si>
  <si>
    <t>E02005796</t>
  </si>
  <si>
    <t>Scarborough 002</t>
  </si>
  <si>
    <t>E02005797</t>
  </si>
  <si>
    <t>Scarborough 003</t>
  </si>
  <si>
    <t>E02005798</t>
  </si>
  <si>
    <t>Scarborough 004</t>
  </si>
  <si>
    <t>E02005799</t>
  </si>
  <si>
    <t>Scarborough 005</t>
  </si>
  <si>
    <t>E02005800</t>
  </si>
  <si>
    <t>Scarborough 006</t>
  </si>
  <si>
    <t>E02005801</t>
  </si>
  <si>
    <t>Scarborough 007</t>
  </si>
  <si>
    <t>E02005802</t>
  </si>
  <si>
    <t>Scarborough 008</t>
  </si>
  <si>
    <t>E02005803</t>
  </si>
  <si>
    <t>Scarborough 009</t>
  </si>
  <si>
    <t>E02005804</t>
  </si>
  <si>
    <t>Scarborough 010</t>
  </si>
  <si>
    <t>E02005805</t>
  </si>
  <si>
    <t>Scarborough 011</t>
  </si>
  <si>
    <t>E02005806</t>
  </si>
  <si>
    <t>Scarborough 012</t>
  </si>
  <si>
    <t>E02005807</t>
  </si>
  <si>
    <t>Scarborough 013</t>
  </si>
  <si>
    <t>E02005808</t>
  </si>
  <si>
    <t>Scarborough 014</t>
  </si>
  <si>
    <t>E02005809</t>
  </si>
  <si>
    <t>Selby 001</t>
  </si>
  <si>
    <t>E02005810</t>
  </si>
  <si>
    <t>Selby 002</t>
  </si>
  <si>
    <t>E02005811</t>
  </si>
  <si>
    <t>Selby 003</t>
  </si>
  <si>
    <t>E02005812</t>
  </si>
  <si>
    <t>Selby 004</t>
  </si>
  <si>
    <t>E02005813</t>
  </si>
  <si>
    <t>Selby 005</t>
  </si>
  <si>
    <t>E02005814</t>
  </si>
  <si>
    <t>Selby 006</t>
  </si>
  <si>
    <t>E02005815</t>
  </si>
  <si>
    <t>Selby 007</t>
  </si>
  <si>
    <t>E02005816</t>
  </si>
  <si>
    <t>Selby 008</t>
  </si>
  <si>
    <t>E02005817</t>
  </si>
  <si>
    <t>Selby 009</t>
  </si>
  <si>
    <t>E02005818</t>
  </si>
  <si>
    <t>Selby 010</t>
  </si>
  <si>
    <t>E02005819</t>
  </si>
  <si>
    <t>Ashfield 001</t>
  </si>
  <si>
    <t>E02005820</t>
  </si>
  <si>
    <t>Ashfield 002</t>
  </si>
  <si>
    <t>E02005821</t>
  </si>
  <si>
    <t>Ashfield 003</t>
  </si>
  <si>
    <t>E02005822</t>
  </si>
  <si>
    <t>Ashfield 004</t>
  </si>
  <si>
    <t>E02005823</t>
  </si>
  <si>
    <t>Ashfield 005</t>
  </si>
  <si>
    <t>E02005824</t>
  </si>
  <si>
    <t>Ashfield 006</t>
  </si>
  <si>
    <t>E02005825</t>
  </si>
  <si>
    <t>Ashfield 007</t>
  </si>
  <si>
    <t>E02005826</t>
  </si>
  <si>
    <t>Ashfield 008</t>
  </si>
  <si>
    <t>E02005827</t>
  </si>
  <si>
    <t>Ashfield 009</t>
  </si>
  <si>
    <t>E02005828</t>
  </si>
  <si>
    <t>Ashfield 010</t>
  </si>
  <si>
    <t>E02005829</t>
  </si>
  <si>
    <t>Ashfield 011</t>
  </si>
  <si>
    <t>E02005830</t>
  </si>
  <si>
    <t>Ashfield 012</t>
  </si>
  <si>
    <t>E02005831</t>
  </si>
  <si>
    <t>Ashfield 013</t>
  </si>
  <si>
    <t>E02005832</t>
  </si>
  <si>
    <t>Ashfield 014</t>
  </si>
  <si>
    <t>E02005833</t>
  </si>
  <si>
    <t>Ashfield 015</t>
  </si>
  <si>
    <t>E02005834</t>
  </si>
  <si>
    <t>Ashfield 016</t>
  </si>
  <si>
    <t>E02005835</t>
  </si>
  <si>
    <t>Bassetlaw 001</t>
  </si>
  <si>
    <t>E02005836</t>
  </si>
  <si>
    <t>Bassetlaw 002</t>
  </si>
  <si>
    <t>E02005837</t>
  </si>
  <si>
    <t>Bassetlaw 003</t>
  </si>
  <si>
    <t>E02005838</t>
  </si>
  <si>
    <t>Bassetlaw 004</t>
  </si>
  <si>
    <t>E02005839</t>
  </si>
  <si>
    <t>Bassetlaw 005</t>
  </si>
  <si>
    <t>E02005840</t>
  </si>
  <si>
    <t>Bassetlaw 006</t>
  </si>
  <si>
    <t>E02005842</t>
  </si>
  <si>
    <t>Bassetlaw 008</t>
  </si>
  <si>
    <t>E02005843</t>
  </si>
  <si>
    <t>Bassetlaw 009</t>
  </si>
  <si>
    <t>E02005844</t>
  </si>
  <si>
    <t>Bassetlaw 010</t>
  </si>
  <si>
    <t>E02005846</t>
  </si>
  <si>
    <t>Bassetlaw 012</t>
  </si>
  <si>
    <t>E02005847</t>
  </si>
  <si>
    <t>Bassetlaw 013</t>
  </si>
  <si>
    <t>E02005848</t>
  </si>
  <si>
    <t>Bassetlaw 014</t>
  </si>
  <si>
    <t>E02005849</t>
  </si>
  <si>
    <t>Bassetlaw 015</t>
  </si>
  <si>
    <t>E02005850</t>
  </si>
  <si>
    <t>Broxtowe 001</t>
  </si>
  <si>
    <t>E02005851</t>
  </si>
  <si>
    <t>Broxtowe 002</t>
  </si>
  <si>
    <t>E02005852</t>
  </si>
  <si>
    <t>Broxtowe 003</t>
  </si>
  <si>
    <t>E02005853</t>
  </si>
  <si>
    <t>Broxtowe 004</t>
  </si>
  <si>
    <t>E02005856</t>
  </si>
  <si>
    <t>Broxtowe 007</t>
  </si>
  <si>
    <t>E02005857</t>
  </si>
  <si>
    <t>Broxtowe 008</t>
  </si>
  <si>
    <t>E02005858</t>
  </si>
  <si>
    <t>Broxtowe 009</t>
  </si>
  <si>
    <t>E02005859</t>
  </si>
  <si>
    <t>Broxtowe 010</t>
  </si>
  <si>
    <t>E02005860</t>
  </si>
  <si>
    <t>Broxtowe 011</t>
  </si>
  <si>
    <t>E02005861</t>
  </si>
  <si>
    <t>Broxtowe 012</t>
  </si>
  <si>
    <t>E02005862</t>
  </si>
  <si>
    <t>Broxtowe 013</t>
  </si>
  <si>
    <t>E02005863</t>
  </si>
  <si>
    <t>Broxtowe 014</t>
  </si>
  <si>
    <t>E02005864</t>
  </si>
  <si>
    <t>Broxtowe 015</t>
  </si>
  <si>
    <t>E02005865</t>
  </si>
  <si>
    <t>Gedling 001</t>
  </si>
  <si>
    <t>E02005866</t>
  </si>
  <si>
    <t>Gedling 002</t>
  </si>
  <si>
    <t>E02005868</t>
  </si>
  <si>
    <t>Gedling 004</t>
  </si>
  <si>
    <t>E02005869</t>
  </si>
  <si>
    <t>Gedling 005</t>
  </si>
  <si>
    <t>E02005870</t>
  </si>
  <si>
    <t>Gedling 006</t>
  </si>
  <si>
    <t>E02005871</t>
  </si>
  <si>
    <t>Gedling 007</t>
  </si>
  <si>
    <t>E02005872</t>
  </si>
  <si>
    <t>Gedling 008</t>
  </si>
  <si>
    <t>E02005873</t>
  </si>
  <si>
    <t>Gedling 009</t>
  </si>
  <si>
    <t>E02005874</t>
  </si>
  <si>
    <t>Gedling 010</t>
  </si>
  <si>
    <t>E02005875</t>
  </si>
  <si>
    <t>Gedling 011</t>
  </si>
  <si>
    <t>E02005876</t>
  </si>
  <si>
    <t>Gedling 012</t>
  </si>
  <si>
    <t>E02005877</t>
  </si>
  <si>
    <t>Gedling 013</t>
  </si>
  <si>
    <t>E02005878</t>
  </si>
  <si>
    <t>Gedling 014</t>
  </si>
  <si>
    <t>E02005879</t>
  </si>
  <si>
    <t>Gedling 015</t>
  </si>
  <si>
    <t>E02005880</t>
  </si>
  <si>
    <t>Mansfield 001</t>
  </si>
  <si>
    <t>E02005881</t>
  </si>
  <si>
    <t>Mansfield 002</t>
  </si>
  <si>
    <t>E02005882</t>
  </si>
  <si>
    <t>Mansfield 003</t>
  </si>
  <si>
    <t>E02005883</t>
  </si>
  <si>
    <t>Mansfield 004</t>
  </si>
  <si>
    <t>E02005884</t>
  </si>
  <si>
    <t>Mansfield 005</t>
  </si>
  <si>
    <t>E02005885</t>
  </si>
  <si>
    <t>Mansfield 006</t>
  </si>
  <si>
    <t>E02005886</t>
  </si>
  <si>
    <t>Mansfield 007</t>
  </si>
  <si>
    <t>E02005887</t>
  </si>
  <si>
    <t>Mansfield 008</t>
  </si>
  <si>
    <t>E02005888</t>
  </si>
  <si>
    <t>Mansfield 009</t>
  </si>
  <si>
    <t>E02005889</t>
  </si>
  <si>
    <t>Mansfield 010</t>
  </si>
  <si>
    <t>E02005890</t>
  </si>
  <si>
    <t>Mansfield 011</t>
  </si>
  <si>
    <t>E02005891</t>
  </si>
  <si>
    <t>Mansfield 012</t>
  </si>
  <si>
    <t>E02005892</t>
  </si>
  <si>
    <t>Mansfield 013</t>
  </si>
  <si>
    <t>E02005893</t>
  </si>
  <si>
    <t>Newark and Sherwood 001</t>
  </si>
  <si>
    <t>E02005894</t>
  </si>
  <si>
    <t>Newark and Sherwood 002</t>
  </si>
  <si>
    <t>E02005895</t>
  </si>
  <si>
    <t>Newark and Sherwood 003</t>
  </si>
  <si>
    <t>E02005896</t>
  </si>
  <si>
    <t>Newark and Sherwood 004</t>
  </si>
  <si>
    <t>E02005897</t>
  </si>
  <si>
    <t>Newark and Sherwood 005</t>
  </si>
  <si>
    <t>E02005898</t>
  </si>
  <si>
    <t>Newark and Sherwood 006</t>
  </si>
  <si>
    <t>E02005899</t>
  </si>
  <si>
    <t>Newark and Sherwood 007</t>
  </si>
  <si>
    <t>E02005900</t>
  </si>
  <si>
    <t>Newark and Sherwood 008</t>
  </si>
  <si>
    <t>E02005901</t>
  </si>
  <si>
    <t>Newark and Sherwood 009</t>
  </si>
  <si>
    <t>E02005902</t>
  </si>
  <si>
    <t>Newark and Sherwood 010</t>
  </si>
  <si>
    <t>E02005903</t>
  </si>
  <si>
    <t>Newark and Sherwood 011</t>
  </si>
  <si>
    <t>E02005904</t>
  </si>
  <si>
    <t>Newark and Sherwood 012</t>
  </si>
  <si>
    <t>E02005905</t>
  </si>
  <si>
    <t>Newark and Sherwood 013</t>
  </si>
  <si>
    <t>E02005906</t>
  </si>
  <si>
    <t>Rushcliffe 001</t>
  </si>
  <si>
    <t>E02005907</t>
  </si>
  <si>
    <t>Rushcliffe 002</t>
  </si>
  <si>
    <t>E02005908</t>
  </si>
  <si>
    <t>Rushcliffe 003</t>
  </si>
  <si>
    <t>E02005909</t>
  </si>
  <si>
    <t>Rushcliffe 004</t>
  </si>
  <si>
    <t>E02005910</t>
  </si>
  <si>
    <t>Rushcliffe 005</t>
  </si>
  <si>
    <t>E02005911</t>
  </si>
  <si>
    <t>Rushcliffe 006</t>
  </si>
  <si>
    <t>E02005912</t>
  </si>
  <si>
    <t>Rushcliffe 007</t>
  </si>
  <si>
    <t>E02005913</t>
  </si>
  <si>
    <t>Rushcliffe 008</t>
  </si>
  <si>
    <t>E02005914</t>
  </si>
  <si>
    <t>Rushcliffe 009</t>
  </si>
  <si>
    <t>E02005915</t>
  </si>
  <si>
    <t>Rushcliffe 010</t>
  </si>
  <si>
    <t>E02005916</t>
  </si>
  <si>
    <t>Rushcliffe 011</t>
  </si>
  <si>
    <t>E02005917</t>
  </si>
  <si>
    <t>Rushcliffe 012</t>
  </si>
  <si>
    <t>E02005918</t>
  </si>
  <si>
    <t>Rushcliffe 013</t>
  </si>
  <si>
    <t>E02005919</t>
  </si>
  <si>
    <t>Rushcliffe 014</t>
  </si>
  <si>
    <t>E02005920</t>
  </si>
  <si>
    <t>Rushcliffe 015</t>
  </si>
  <si>
    <t>E02005921</t>
  </si>
  <si>
    <t>Cherwell 001</t>
  </si>
  <si>
    <t>E02005922</t>
  </si>
  <si>
    <t>Cherwell 002</t>
  </si>
  <si>
    <t>E02005923</t>
  </si>
  <si>
    <t>Cherwell 003</t>
  </si>
  <si>
    <t>E02005924</t>
  </si>
  <si>
    <t>Cherwell 004</t>
  </si>
  <si>
    <t>E02005925</t>
  </si>
  <si>
    <t>Cherwell 005</t>
  </si>
  <si>
    <t>E02005926</t>
  </si>
  <si>
    <t>Cherwell 006</t>
  </si>
  <si>
    <t>E02005927</t>
  </si>
  <si>
    <t>Cherwell 007</t>
  </si>
  <si>
    <t>E02005928</t>
  </si>
  <si>
    <t>Cherwell 008</t>
  </si>
  <si>
    <t>E02005929</t>
  </si>
  <si>
    <t>Cherwell 009</t>
  </si>
  <si>
    <t>E02005930</t>
  </si>
  <si>
    <t>Cherwell 010</t>
  </si>
  <si>
    <t>E02005931</t>
  </si>
  <si>
    <t>Cherwell 011</t>
  </si>
  <si>
    <t>E02005932</t>
  </si>
  <si>
    <t>Cherwell 012</t>
  </si>
  <si>
    <t>E02005933</t>
  </si>
  <si>
    <t>Cherwell 013</t>
  </si>
  <si>
    <t>E02005934</t>
  </si>
  <si>
    <t>Cherwell 014</t>
  </si>
  <si>
    <t>E02005935</t>
  </si>
  <si>
    <t>Cherwell 015</t>
  </si>
  <si>
    <t>E02005936</t>
  </si>
  <si>
    <t>Cherwell 016</t>
  </si>
  <si>
    <t>E02005937</t>
  </si>
  <si>
    <t>Cherwell 017</t>
  </si>
  <si>
    <t>E02005938</t>
  </si>
  <si>
    <t>Cherwell 018</t>
  </si>
  <si>
    <t>E02005939</t>
  </si>
  <si>
    <t>Cherwell 019</t>
  </si>
  <si>
    <t>E02005940</t>
  </si>
  <si>
    <t>Oxford 001</t>
  </si>
  <si>
    <t>E02005941</t>
  </si>
  <si>
    <t>Oxford 002</t>
  </si>
  <si>
    <t>E02005942</t>
  </si>
  <si>
    <t>Oxford 003</t>
  </si>
  <si>
    <t>E02005943</t>
  </si>
  <si>
    <t>Oxford 004</t>
  </si>
  <si>
    <t>E02005944</t>
  </si>
  <si>
    <t>Oxford 005</t>
  </si>
  <si>
    <t>E02005945</t>
  </si>
  <si>
    <t>Oxford 006</t>
  </si>
  <si>
    <t>E02005946</t>
  </si>
  <si>
    <t>Oxford 007</t>
  </si>
  <si>
    <t>E02005947</t>
  </si>
  <si>
    <t>Oxford 008</t>
  </si>
  <si>
    <t>E02005948</t>
  </si>
  <si>
    <t>Oxford 009</t>
  </si>
  <si>
    <t>E02005949</t>
  </si>
  <si>
    <t>Oxford 010</t>
  </si>
  <si>
    <t>E02005950</t>
  </si>
  <si>
    <t>Oxford 011</t>
  </si>
  <si>
    <t>E02005951</t>
  </si>
  <si>
    <t>Oxford 012</t>
  </si>
  <si>
    <t>E02005953</t>
  </si>
  <si>
    <t>Oxford 014</t>
  </si>
  <si>
    <t>E02005954</t>
  </si>
  <si>
    <t>Oxford 015</t>
  </si>
  <si>
    <t>E02005955</t>
  </si>
  <si>
    <t>Oxford 016</t>
  </si>
  <si>
    <t>E02005956</t>
  </si>
  <si>
    <t>Oxford 017</t>
  </si>
  <si>
    <t>E02005957</t>
  </si>
  <si>
    <t>Oxford 018</t>
  </si>
  <si>
    <t>E02005958</t>
  </si>
  <si>
    <t>South Oxfordshire 001</t>
  </si>
  <si>
    <t>E02005959</t>
  </si>
  <si>
    <t>South Oxfordshire 002</t>
  </si>
  <si>
    <t>E02005960</t>
  </si>
  <si>
    <t>South Oxfordshire 003</t>
  </si>
  <si>
    <t>E02005961</t>
  </si>
  <si>
    <t>South Oxfordshire 004</t>
  </si>
  <si>
    <t>E02005962</t>
  </si>
  <si>
    <t>South Oxfordshire 005</t>
  </si>
  <si>
    <t>E02005963</t>
  </si>
  <si>
    <t>South Oxfordshire 006</t>
  </si>
  <si>
    <t>E02005964</t>
  </si>
  <si>
    <t>South Oxfordshire 007</t>
  </si>
  <si>
    <t>E02005965</t>
  </si>
  <si>
    <t>South Oxfordshire 008</t>
  </si>
  <si>
    <t>E02005966</t>
  </si>
  <si>
    <t>South Oxfordshire 009</t>
  </si>
  <si>
    <t>E02005967</t>
  </si>
  <si>
    <t>South Oxfordshire 010</t>
  </si>
  <si>
    <t>E02005968</t>
  </si>
  <si>
    <t>South Oxfordshire 011</t>
  </si>
  <si>
    <t>E02005969</t>
  </si>
  <si>
    <t>South Oxfordshire 012</t>
  </si>
  <si>
    <t>E02005970</t>
  </si>
  <si>
    <t>South Oxfordshire 013</t>
  </si>
  <si>
    <t>E02005971</t>
  </si>
  <si>
    <t>South Oxfordshire 014</t>
  </si>
  <si>
    <t>E02005972</t>
  </si>
  <si>
    <t>South Oxfordshire 015</t>
  </si>
  <si>
    <t>E02005973</t>
  </si>
  <si>
    <t>South Oxfordshire 016</t>
  </si>
  <si>
    <t>E02005974</t>
  </si>
  <si>
    <t>South Oxfordshire 017</t>
  </si>
  <si>
    <t>E02005975</t>
  </si>
  <si>
    <t>South Oxfordshire 018</t>
  </si>
  <si>
    <t>E02005976</t>
  </si>
  <si>
    <t>South Oxfordshire 019</t>
  </si>
  <si>
    <t>E02005977</t>
  </si>
  <si>
    <t>South Oxfordshire 020</t>
  </si>
  <si>
    <t>E02005978</t>
  </si>
  <si>
    <t>Vale of White Horse 001</t>
  </si>
  <si>
    <t>E02005979</t>
  </si>
  <si>
    <t>Vale of White Horse 002</t>
  </si>
  <si>
    <t>E02005980</t>
  </si>
  <si>
    <t>Vale of White Horse 003</t>
  </si>
  <si>
    <t>E02005981</t>
  </si>
  <si>
    <t>Vale of White Horse 004</t>
  </si>
  <si>
    <t>E02005982</t>
  </si>
  <si>
    <t>Vale of White Horse 005</t>
  </si>
  <si>
    <t>E02005983</t>
  </si>
  <si>
    <t>Vale of White Horse 006</t>
  </si>
  <si>
    <t>E02005984</t>
  </si>
  <si>
    <t>Vale of White Horse 007</t>
  </si>
  <si>
    <t>E02005985</t>
  </si>
  <si>
    <t>Vale of White Horse 008</t>
  </si>
  <si>
    <t>E02005986</t>
  </si>
  <si>
    <t>Vale of White Horse 009</t>
  </si>
  <si>
    <t>E02005987</t>
  </si>
  <si>
    <t>Vale of White Horse 010</t>
  </si>
  <si>
    <t>E02005988</t>
  </si>
  <si>
    <t>Vale of White Horse 011</t>
  </si>
  <si>
    <t>E02005991</t>
  </si>
  <si>
    <t>Vale of White Horse 014</t>
  </si>
  <si>
    <t>E02005992</t>
  </si>
  <si>
    <t>Vale of White Horse 015</t>
  </si>
  <si>
    <t>E02005993</t>
  </si>
  <si>
    <t>West Oxfordshire 001</t>
  </si>
  <si>
    <t>E02005994</t>
  </si>
  <si>
    <t>West Oxfordshire 002</t>
  </si>
  <si>
    <t>E02005995</t>
  </si>
  <si>
    <t>West Oxfordshire 003</t>
  </si>
  <si>
    <t>E02005996</t>
  </si>
  <si>
    <t>West Oxfordshire 004</t>
  </si>
  <si>
    <t>E02005997</t>
  </si>
  <si>
    <t>West Oxfordshire 005</t>
  </si>
  <si>
    <t>E02005998</t>
  </si>
  <si>
    <t>West Oxfordshire 006</t>
  </si>
  <si>
    <t>E02005999</t>
  </si>
  <si>
    <t>West Oxfordshire 007</t>
  </si>
  <si>
    <t>E02006000</t>
  </si>
  <si>
    <t>West Oxfordshire 008</t>
  </si>
  <si>
    <t>E02006001</t>
  </si>
  <si>
    <t>West Oxfordshire 009</t>
  </si>
  <si>
    <t>E02006002</t>
  </si>
  <si>
    <t>West Oxfordshire 010</t>
  </si>
  <si>
    <t>E02006003</t>
  </si>
  <si>
    <t>West Oxfordshire 011</t>
  </si>
  <si>
    <t>E02006004</t>
  </si>
  <si>
    <t>West Oxfordshire 012</t>
  </si>
  <si>
    <t>E02006005</t>
  </si>
  <si>
    <t>West Oxfordshire 013</t>
  </si>
  <si>
    <t>E02006006</t>
  </si>
  <si>
    <t>West Oxfordshire 014</t>
  </si>
  <si>
    <t>E02006007</t>
  </si>
  <si>
    <t>West Oxfordshire 015</t>
  </si>
  <si>
    <t>E02006008</t>
  </si>
  <si>
    <t>Shropshire 025</t>
  </si>
  <si>
    <t>E02006009</t>
  </si>
  <si>
    <t>Shropshire 027</t>
  </si>
  <si>
    <t>E02006010</t>
  </si>
  <si>
    <t>Shropshire 029</t>
  </si>
  <si>
    <t>E02006011</t>
  </si>
  <si>
    <t>Shropshire 031</t>
  </si>
  <si>
    <t>E02006012</t>
  </si>
  <si>
    <t>Shropshire 033</t>
  </si>
  <si>
    <t>E02006013</t>
  </si>
  <si>
    <t>Shropshire 034</t>
  </si>
  <si>
    <t>E02006014</t>
  </si>
  <si>
    <t>Shropshire 035</t>
  </si>
  <si>
    <t>E02006015</t>
  </si>
  <si>
    <t>Shropshire 001</t>
  </si>
  <si>
    <t>E02006016</t>
  </si>
  <si>
    <t>Shropshire 002</t>
  </si>
  <si>
    <t>E02006017</t>
  </si>
  <si>
    <t>Shropshire 004</t>
  </si>
  <si>
    <t>E02006018</t>
  </si>
  <si>
    <t>Shropshire 005</t>
  </si>
  <si>
    <t>E02006019</t>
  </si>
  <si>
    <t>Shropshire 008</t>
  </si>
  <si>
    <t>E02006020</t>
  </si>
  <si>
    <t>Shropshire 009</t>
  </si>
  <si>
    <t>E02006021</t>
  </si>
  <si>
    <t>Shropshire 010</t>
  </si>
  <si>
    <t>E02006022</t>
  </si>
  <si>
    <t>Shropshire 013</t>
  </si>
  <si>
    <t>E02006023</t>
  </si>
  <si>
    <t>Shropshire 003</t>
  </si>
  <si>
    <t>E02006024</t>
  </si>
  <si>
    <t>Shropshire 006</t>
  </si>
  <si>
    <t>E02006025</t>
  </si>
  <si>
    <t>Shropshire 007</t>
  </si>
  <si>
    <t>E02006026</t>
  </si>
  <si>
    <t>Shropshire 011</t>
  </si>
  <si>
    <t>E02006027</t>
  </si>
  <si>
    <t>Shropshire 012</t>
  </si>
  <si>
    <t>E02006028</t>
  </si>
  <si>
    <t>Shropshire 014</t>
  </si>
  <si>
    <t>E02006029</t>
  </si>
  <si>
    <t>Shropshire 015</t>
  </si>
  <si>
    <t>E02006030</t>
  </si>
  <si>
    <t>Shropshire 016</t>
  </si>
  <si>
    <t>E02006031</t>
  </si>
  <si>
    <t>Shropshire 017</t>
  </si>
  <si>
    <t>E02006032</t>
  </si>
  <si>
    <t>Shropshire 018</t>
  </si>
  <si>
    <t>E02006033</t>
  </si>
  <si>
    <t>Shropshire 019</t>
  </si>
  <si>
    <t>E02006034</t>
  </si>
  <si>
    <t>Shropshire 020</t>
  </si>
  <si>
    <t>E02006035</t>
  </si>
  <si>
    <t>Shropshire 021</t>
  </si>
  <si>
    <t>E02006036</t>
  </si>
  <si>
    <t>Shropshire 022</t>
  </si>
  <si>
    <t>E02006037</t>
  </si>
  <si>
    <t>Shropshire 023</t>
  </si>
  <si>
    <t>E02006038</t>
  </si>
  <si>
    <t>Shropshire 024</t>
  </si>
  <si>
    <t>E02006039</t>
  </si>
  <si>
    <t>Shropshire 026</t>
  </si>
  <si>
    <t>E02006040</t>
  </si>
  <si>
    <t>Shropshire 028</t>
  </si>
  <si>
    <t>E02006041</t>
  </si>
  <si>
    <t>Shropshire 030</t>
  </si>
  <si>
    <t>E02006042</t>
  </si>
  <si>
    <t>Shropshire 032</t>
  </si>
  <si>
    <t>E02006043</t>
  </si>
  <si>
    <t>Shropshire 036</t>
  </si>
  <si>
    <t>E02006044</t>
  </si>
  <si>
    <t>Shropshire 037</t>
  </si>
  <si>
    <t>E02006045</t>
  </si>
  <si>
    <t>Shropshire 038</t>
  </si>
  <si>
    <t>E02006046</t>
  </si>
  <si>
    <t>Shropshire 039</t>
  </si>
  <si>
    <t>E02006047</t>
  </si>
  <si>
    <t>Mendip 001</t>
  </si>
  <si>
    <t>E02006048</t>
  </si>
  <si>
    <t>Mendip 002</t>
  </si>
  <si>
    <t>E02006049</t>
  </si>
  <si>
    <t>Mendip 003</t>
  </si>
  <si>
    <t>E02006050</t>
  </si>
  <si>
    <t>Mendip 004</t>
  </si>
  <si>
    <t>E02006051</t>
  </si>
  <si>
    <t>Mendip 005</t>
  </si>
  <si>
    <t>E02006052</t>
  </si>
  <si>
    <t>Mendip 006</t>
  </si>
  <si>
    <t>E02006053</t>
  </si>
  <si>
    <t>Mendip 007</t>
  </si>
  <si>
    <t>E02006054</t>
  </si>
  <si>
    <t>Mendip 008</t>
  </si>
  <si>
    <t>E02006055</t>
  </si>
  <si>
    <t>Mendip 009</t>
  </si>
  <si>
    <t>E02006056</t>
  </si>
  <si>
    <t>Mendip 010</t>
  </si>
  <si>
    <t>E02006057</t>
  </si>
  <si>
    <t>Mendip 011</t>
  </si>
  <si>
    <t>E02006058</t>
  </si>
  <si>
    <t>Mendip 012</t>
  </si>
  <si>
    <t>E02006059</t>
  </si>
  <si>
    <t>Mendip 013</t>
  </si>
  <si>
    <t>E02006060</t>
  </si>
  <si>
    <t>Mendip 014</t>
  </si>
  <si>
    <t>E02006061</t>
  </si>
  <si>
    <t>Sedgemoor 001</t>
  </si>
  <si>
    <t>E02006062</t>
  </si>
  <si>
    <t>Sedgemoor 002</t>
  </si>
  <si>
    <t>E02006063</t>
  </si>
  <si>
    <t>Sedgemoor 003</t>
  </si>
  <si>
    <t>E02006064</t>
  </si>
  <si>
    <t>Sedgemoor 004</t>
  </si>
  <si>
    <t>E02006065</t>
  </si>
  <si>
    <t>Sedgemoor 005</t>
  </si>
  <si>
    <t>E02006066</t>
  </si>
  <si>
    <t>Sedgemoor 006</t>
  </si>
  <si>
    <t>E02006067</t>
  </si>
  <si>
    <t>Sedgemoor 007</t>
  </si>
  <si>
    <t>E02006068</t>
  </si>
  <si>
    <t>Sedgemoor 008</t>
  </si>
  <si>
    <t>E02006069</t>
  </si>
  <si>
    <t>Sedgemoor 009</t>
  </si>
  <si>
    <t>E02006070</t>
  </si>
  <si>
    <t>Sedgemoor 010</t>
  </si>
  <si>
    <t>E02006071</t>
  </si>
  <si>
    <t>Sedgemoor 011</t>
  </si>
  <si>
    <t>E02006072</t>
  </si>
  <si>
    <t>Sedgemoor 012</t>
  </si>
  <si>
    <t>E02006073</t>
  </si>
  <si>
    <t>Sedgemoor 013</t>
  </si>
  <si>
    <t>E02006074</t>
  </si>
  <si>
    <t>Sedgemoor 014</t>
  </si>
  <si>
    <t>E02006075</t>
  </si>
  <si>
    <t>South Somerset 001</t>
  </si>
  <si>
    <t>E02006076</t>
  </si>
  <si>
    <t>South Somerset 002</t>
  </si>
  <si>
    <t>E02006077</t>
  </si>
  <si>
    <t>South Somerset 003</t>
  </si>
  <si>
    <t>E02006078</t>
  </si>
  <si>
    <t>South Somerset 004</t>
  </si>
  <si>
    <t>E02006079</t>
  </si>
  <si>
    <t>South Somerset 005</t>
  </si>
  <si>
    <t>E02006080</t>
  </si>
  <si>
    <t>South Somerset 006</t>
  </si>
  <si>
    <t>E02006081</t>
  </si>
  <si>
    <t>South Somerset 007</t>
  </si>
  <si>
    <t>E02006082</t>
  </si>
  <si>
    <t>South Somerset 008</t>
  </si>
  <si>
    <t>E02006083</t>
  </si>
  <si>
    <t>South Somerset 009</t>
  </si>
  <si>
    <t>E02006084</t>
  </si>
  <si>
    <t>South Somerset 010</t>
  </si>
  <si>
    <t>E02006085</t>
  </si>
  <si>
    <t>South Somerset 011</t>
  </si>
  <si>
    <t>E02006086</t>
  </si>
  <si>
    <t>South Somerset 012</t>
  </si>
  <si>
    <t>E02006087</t>
  </si>
  <si>
    <t>South Somerset 013</t>
  </si>
  <si>
    <t>E02006088</t>
  </si>
  <si>
    <t>South Somerset 014</t>
  </si>
  <si>
    <t>E02006089</t>
  </si>
  <si>
    <t>South Somerset 015</t>
  </si>
  <si>
    <t>E02006090</t>
  </si>
  <si>
    <t>South Somerset 016</t>
  </si>
  <si>
    <t>E02006091</t>
  </si>
  <si>
    <t>South Somerset 017</t>
  </si>
  <si>
    <t>E02006092</t>
  </si>
  <si>
    <t>South Somerset 018</t>
  </si>
  <si>
    <t>E02006093</t>
  </si>
  <si>
    <t>South Somerset 019</t>
  </si>
  <si>
    <t>E02006094</t>
  </si>
  <si>
    <t>South Somerset 020</t>
  </si>
  <si>
    <t>E02006095</t>
  </si>
  <si>
    <t>South Somerset 021</t>
  </si>
  <si>
    <t>E02006096</t>
  </si>
  <si>
    <t>South Somerset 022</t>
  </si>
  <si>
    <t>E02006097</t>
  </si>
  <si>
    <t>South Somerset 023</t>
  </si>
  <si>
    <t>E02006098</t>
  </si>
  <si>
    <t>South Somerset 024</t>
  </si>
  <si>
    <t>E02006099</t>
  </si>
  <si>
    <t>Somerset West and Taunton 006</t>
  </si>
  <si>
    <t>E02006100</t>
  </si>
  <si>
    <t>Somerset West and Taunton 007</t>
  </si>
  <si>
    <t>E02006101</t>
  </si>
  <si>
    <t>Somerset West and Taunton 013</t>
  </si>
  <si>
    <t>E02006102</t>
  </si>
  <si>
    <t>Somerset West and Taunton 010</t>
  </si>
  <si>
    <t>E02006103</t>
  </si>
  <si>
    <t>Somerset West and Taunton 009</t>
  </si>
  <si>
    <t>E02006104</t>
  </si>
  <si>
    <t>Somerset West and Taunton 008</t>
  </si>
  <si>
    <t>E02006105</t>
  </si>
  <si>
    <t>Somerset West and Taunton 011</t>
  </si>
  <si>
    <t>E02006106</t>
  </si>
  <si>
    <t>Somerset West and Taunton 012</t>
  </si>
  <si>
    <t>E02006107</t>
  </si>
  <si>
    <t>Somerset West and Taunton 014</t>
  </si>
  <si>
    <t>E02006108</t>
  </si>
  <si>
    <t>Somerset West and Taunton 015</t>
  </si>
  <si>
    <t>E02006109</t>
  </si>
  <si>
    <t>Somerset West and Taunton 016</t>
  </si>
  <si>
    <t>E02006110</t>
  </si>
  <si>
    <t>Somerset West and Taunton 018</t>
  </si>
  <si>
    <t>E02006111</t>
  </si>
  <si>
    <t>Somerset West and Taunton 017</t>
  </si>
  <si>
    <t>E02006112</t>
  </si>
  <si>
    <t>Somerset West and Taunton 019</t>
  </si>
  <si>
    <t>E02006113</t>
  </si>
  <si>
    <t>Somerset West and Taunton 001</t>
  </si>
  <si>
    <t>E02006114</t>
  </si>
  <si>
    <t>Somerset West and Taunton 002</t>
  </si>
  <si>
    <t>E02006115</t>
  </si>
  <si>
    <t>Somerset West and Taunton 003</t>
  </si>
  <si>
    <t>E02006116</t>
  </si>
  <si>
    <t>Somerset West and Taunton 004</t>
  </si>
  <si>
    <t>E02006117</t>
  </si>
  <si>
    <t>Somerset West and Taunton 005</t>
  </si>
  <si>
    <t>E02006118</t>
  </si>
  <si>
    <t>Cannock Chase 001</t>
  </si>
  <si>
    <t>E02006119</t>
  </si>
  <si>
    <t>Cannock Chase 002</t>
  </si>
  <si>
    <t>E02006120</t>
  </si>
  <si>
    <t>Cannock Chase 003</t>
  </si>
  <si>
    <t>E02006121</t>
  </si>
  <si>
    <t>Cannock Chase 004</t>
  </si>
  <si>
    <t>E02006122</t>
  </si>
  <si>
    <t>Cannock Chase 005</t>
  </si>
  <si>
    <t>E02006123</t>
  </si>
  <si>
    <t>Cannock Chase 006</t>
  </si>
  <si>
    <t>E02006124</t>
  </si>
  <si>
    <t>Cannock Chase 007</t>
  </si>
  <si>
    <t>E02006125</t>
  </si>
  <si>
    <t>Cannock Chase 008</t>
  </si>
  <si>
    <t>E02006126</t>
  </si>
  <si>
    <t>Cannock Chase 009</t>
  </si>
  <si>
    <t>E02006127</t>
  </si>
  <si>
    <t>Cannock Chase 010</t>
  </si>
  <si>
    <t>E02006128</t>
  </si>
  <si>
    <t>Cannock Chase 011</t>
  </si>
  <si>
    <t>E02006129</t>
  </si>
  <si>
    <t>Cannock Chase 012</t>
  </si>
  <si>
    <t>E02006130</t>
  </si>
  <si>
    <t>Cannock Chase 013</t>
  </si>
  <si>
    <t>E02006131</t>
  </si>
  <si>
    <t>East Staffordshire 001</t>
  </si>
  <si>
    <t>E02006132</t>
  </si>
  <si>
    <t>East Staffordshire 002</t>
  </si>
  <si>
    <t>E02006133</t>
  </si>
  <si>
    <t>East Staffordshire 003</t>
  </si>
  <si>
    <t>E02006134</t>
  </si>
  <si>
    <t>East Staffordshire 004</t>
  </si>
  <si>
    <t>E02006135</t>
  </si>
  <si>
    <t>East Staffordshire 005</t>
  </si>
  <si>
    <t>E02006136</t>
  </si>
  <si>
    <t>East Staffordshire 006</t>
  </si>
  <si>
    <t>E02006137</t>
  </si>
  <si>
    <t>East Staffordshire 007</t>
  </si>
  <si>
    <t>E02006138</t>
  </si>
  <si>
    <t>East Staffordshire 008</t>
  </si>
  <si>
    <t>E02006139</t>
  </si>
  <si>
    <t>East Staffordshire 009</t>
  </si>
  <si>
    <t>E02006140</t>
  </si>
  <si>
    <t>East Staffordshire 010</t>
  </si>
  <si>
    <t>E02006141</t>
  </si>
  <si>
    <t>East Staffordshire 011</t>
  </si>
  <si>
    <t>E02006142</t>
  </si>
  <si>
    <t>East Staffordshire 012</t>
  </si>
  <si>
    <t>E02006143</t>
  </si>
  <si>
    <t>East Staffordshire 013</t>
  </si>
  <si>
    <t>E02006144</t>
  </si>
  <si>
    <t>East Staffordshire 014</t>
  </si>
  <si>
    <t>E02006145</t>
  </si>
  <si>
    <t>East Staffordshire 015</t>
  </si>
  <si>
    <t>E02006146</t>
  </si>
  <si>
    <t>Lichfield 001</t>
  </si>
  <si>
    <t>E02006147</t>
  </si>
  <si>
    <t>Lichfield 002</t>
  </si>
  <si>
    <t>E02006148</t>
  </si>
  <si>
    <t>Lichfield 003</t>
  </si>
  <si>
    <t>E02006149</t>
  </si>
  <si>
    <t>Lichfield 004</t>
  </si>
  <si>
    <t>E02006150</t>
  </si>
  <si>
    <t>Lichfield 005</t>
  </si>
  <si>
    <t>E02006151</t>
  </si>
  <si>
    <t>Lichfield 006</t>
  </si>
  <si>
    <t>E02006152</t>
  </si>
  <si>
    <t>Lichfield 007</t>
  </si>
  <si>
    <t>E02006153</t>
  </si>
  <si>
    <t>Lichfield 008</t>
  </si>
  <si>
    <t>E02006154</t>
  </si>
  <si>
    <t>Lichfield 009</t>
  </si>
  <si>
    <t>E02006155</t>
  </si>
  <si>
    <t>Lichfield 010</t>
  </si>
  <si>
    <t>E02006156</t>
  </si>
  <si>
    <t>Lichfield 011</t>
  </si>
  <si>
    <t>E02006157</t>
  </si>
  <si>
    <t>Lichfield 012</t>
  </si>
  <si>
    <t>E02006158</t>
  </si>
  <si>
    <t>Newcastle-under-Lyme 001</t>
  </si>
  <si>
    <t>E02006159</t>
  </si>
  <si>
    <t>Newcastle-under-Lyme 002</t>
  </si>
  <si>
    <t>E02006160</t>
  </si>
  <si>
    <t>Newcastle-under-Lyme 003</t>
  </si>
  <si>
    <t>E02006161</t>
  </si>
  <si>
    <t>Newcastle-under-Lyme 004</t>
  </si>
  <si>
    <t>E02006162</t>
  </si>
  <si>
    <t>Newcastle-under-Lyme 005</t>
  </si>
  <si>
    <t>E02006163</t>
  </si>
  <si>
    <t>Newcastle-under-Lyme 006</t>
  </si>
  <si>
    <t>E02006164</t>
  </si>
  <si>
    <t>Newcastle-under-Lyme 007</t>
  </si>
  <si>
    <t>E02006165</t>
  </si>
  <si>
    <t>Newcastle-under-Lyme 008</t>
  </si>
  <si>
    <t>E02006166</t>
  </si>
  <si>
    <t>Newcastle-under-Lyme 009</t>
  </si>
  <si>
    <t>E02006167</t>
  </si>
  <si>
    <t>Newcastle-under-Lyme 010</t>
  </si>
  <si>
    <t>E02006168</t>
  </si>
  <si>
    <t>Newcastle-under-Lyme 011</t>
  </si>
  <si>
    <t>E02006169</t>
  </si>
  <si>
    <t>Newcastle-under-Lyme 012</t>
  </si>
  <si>
    <t>E02006170</t>
  </si>
  <si>
    <t>Newcastle-under-Lyme 013</t>
  </si>
  <si>
    <t>E02006171</t>
  </si>
  <si>
    <t>Newcastle-under-Lyme 014</t>
  </si>
  <si>
    <t>E02006172</t>
  </si>
  <si>
    <t>Newcastle-under-Lyme 015</t>
  </si>
  <si>
    <t>E02006173</t>
  </si>
  <si>
    <t>Newcastle-under-Lyme 016</t>
  </si>
  <si>
    <t>E02006174</t>
  </si>
  <si>
    <t>South Staffordshire 001</t>
  </si>
  <si>
    <t>E02006175</t>
  </si>
  <si>
    <t>South Staffordshire 002</t>
  </si>
  <si>
    <t>E02006176</t>
  </si>
  <si>
    <t>South Staffordshire 003</t>
  </si>
  <si>
    <t>E02006177</t>
  </si>
  <si>
    <t>South Staffordshire 004</t>
  </si>
  <si>
    <t>E02006178</t>
  </si>
  <si>
    <t>South Staffordshire 005</t>
  </si>
  <si>
    <t>E02006179</t>
  </si>
  <si>
    <t>South Staffordshire 006</t>
  </si>
  <si>
    <t>E02006180</t>
  </si>
  <si>
    <t>South Staffordshire 007</t>
  </si>
  <si>
    <t>E02006181</t>
  </si>
  <si>
    <t>South Staffordshire 008</t>
  </si>
  <si>
    <t>E02006182</t>
  </si>
  <si>
    <t>South Staffordshire 009</t>
  </si>
  <si>
    <t>E02006185</t>
  </si>
  <si>
    <t>South Staffordshire 012</t>
  </si>
  <si>
    <t>E02006186</t>
  </si>
  <si>
    <t>South Staffordshire 013</t>
  </si>
  <si>
    <t>E02006187</t>
  </si>
  <si>
    <t>South Staffordshire 014</t>
  </si>
  <si>
    <t>E02006188</t>
  </si>
  <si>
    <t>Stafford 001</t>
  </si>
  <si>
    <t>E02006189</t>
  </si>
  <si>
    <t>Stafford 002</t>
  </si>
  <si>
    <t>E02006190</t>
  </si>
  <si>
    <t>Stafford 003</t>
  </si>
  <si>
    <t>E02006191</t>
  </si>
  <si>
    <t>Stafford 004</t>
  </si>
  <si>
    <t>E02006192</t>
  </si>
  <si>
    <t>Stafford 005</t>
  </si>
  <si>
    <t>E02006193</t>
  </si>
  <si>
    <t>Stafford 006</t>
  </si>
  <si>
    <t>E02006194</t>
  </si>
  <si>
    <t>Stafford 007</t>
  </si>
  <si>
    <t>E02006195</t>
  </si>
  <si>
    <t>Stafford 008</t>
  </si>
  <si>
    <t>E02006196</t>
  </si>
  <si>
    <t>Stafford 009</t>
  </si>
  <si>
    <t>E02006197</t>
  </si>
  <si>
    <t>Stafford 010</t>
  </si>
  <si>
    <t>E02006198</t>
  </si>
  <si>
    <t>Stafford 011</t>
  </si>
  <si>
    <t>E02006199</t>
  </si>
  <si>
    <t>Stafford 012</t>
  </si>
  <si>
    <t>E02006200</t>
  </si>
  <si>
    <t>Stafford 013</t>
  </si>
  <si>
    <t>E02006201</t>
  </si>
  <si>
    <t>Stafford 014</t>
  </si>
  <si>
    <t>E02006202</t>
  </si>
  <si>
    <t>Stafford 015</t>
  </si>
  <si>
    <t>E02006203</t>
  </si>
  <si>
    <t>Stafford 016</t>
  </si>
  <si>
    <t>E02006204</t>
  </si>
  <si>
    <t>Staffordshire Moorlands 001</t>
  </si>
  <si>
    <t>E02006205</t>
  </si>
  <si>
    <t>Staffordshire Moorlands 002</t>
  </si>
  <si>
    <t>E02006206</t>
  </si>
  <si>
    <t>Staffordshire Moorlands 003</t>
  </si>
  <si>
    <t>E02006207</t>
  </si>
  <si>
    <t>Staffordshire Moorlands 004</t>
  </si>
  <si>
    <t>E02006208</t>
  </si>
  <si>
    <t>Staffordshire Moorlands 005</t>
  </si>
  <si>
    <t>E02006209</t>
  </si>
  <si>
    <t>Staffordshire Moorlands 006</t>
  </si>
  <si>
    <t>E02006210</t>
  </si>
  <si>
    <t>Staffordshire Moorlands 007</t>
  </si>
  <si>
    <t>E02006211</t>
  </si>
  <si>
    <t>Staffordshire Moorlands 008</t>
  </si>
  <si>
    <t>E02006212</t>
  </si>
  <si>
    <t>Staffordshire Moorlands 009</t>
  </si>
  <si>
    <t>E02006213</t>
  </si>
  <si>
    <t>Staffordshire Moorlands 010</t>
  </si>
  <si>
    <t>E02006214</t>
  </si>
  <si>
    <t>Staffordshire Moorlands 011</t>
  </si>
  <si>
    <t>E02006215</t>
  </si>
  <si>
    <t>Staffordshire Moorlands 012</t>
  </si>
  <si>
    <t>E02006216</t>
  </si>
  <si>
    <t>Staffordshire Moorlands 013</t>
  </si>
  <si>
    <t>E02006217</t>
  </si>
  <si>
    <t>Tamworth 001</t>
  </si>
  <si>
    <t>E02006218</t>
  </si>
  <si>
    <t>Tamworth 002</t>
  </si>
  <si>
    <t>E02006219</t>
  </si>
  <si>
    <t>Tamworth 003</t>
  </si>
  <si>
    <t>E02006220</t>
  </si>
  <si>
    <t>Tamworth 004</t>
  </si>
  <si>
    <t>E02006221</t>
  </si>
  <si>
    <t>Tamworth 005</t>
  </si>
  <si>
    <t>E02006222</t>
  </si>
  <si>
    <t>Tamworth 006</t>
  </si>
  <si>
    <t>E02006223</t>
  </si>
  <si>
    <t>Tamworth 007</t>
  </si>
  <si>
    <t>E02006224</t>
  </si>
  <si>
    <t>Tamworth 008</t>
  </si>
  <si>
    <t>E02006225</t>
  </si>
  <si>
    <t>Tamworth 009</t>
  </si>
  <si>
    <t>E02006226</t>
  </si>
  <si>
    <t>Tamworth 010</t>
  </si>
  <si>
    <t>E02006227</t>
  </si>
  <si>
    <t>Babergh 001</t>
  </si>
  <si>
    <t>E02006228</t>
  </si>
  <si>
    <t>Babergh 002</t>
  </si>
  <si>
    <t>E02006229</t>
  </si>
  <si>
    <t>Babergh 003</t>
  </si>
  <si>
    <t>E02006230</t>
  </si>
  <si>
    <t>Babergh 004</t>
  </si>
  <si>
    <t>E02006231</t>
  </si>
  <si>
    <t>Babergh 005</t>
  </si>
  <si>
    <t>E02006232</t>
  </si>
  <si>
    <t>Babergh 006</t>
  </si>
  <si>
    <t>E02006233</t>
  </si>
  <si>
    <t>Babergh 007</t>
  </si>
  <si>
    <t>E02006234</t>
  </si>
  <si>
    <t>Babergh 008</t>
  </si>
  <si>
    <t>E02006235</t>
  </si>
  <si>
    <t>Babergh 009</t>
  </si>
  <si>
    <t>E02006236</t>
  </si>
  <si>
    <t>Babergh 010</t>
  </si>
  <si>
    <t>E02006237</t>
  </si>
  <si>
    <t>Babergh 011</t>
  </si>
  <si>
    <t>E02006238</t>
  </si>
  <si>
    <t>West Suffolk 002</t>
  </si>
  <si>
    <t>E02006239</t>
  </si>
  <si>
    <t>West Suffolk 001</t>
  </si>
  <si>
    <t>E02006240</t>
  </si>
  <si>
    <t>West Suffolk 003</t>
  </si>
  <si>
    <t>E02006241</t>
  </si>
  <si>
    <t>West Suffolk 004</t>
  </si>
  <si>
    <t>E02006242</t>
  </si>
  <si>
    <t>West Suffolk 007</t>
  </si>
  <si>
    <t>E02006243</t>
  </si>
  <si>
    <t>West Suffolk 008</t>
  </si>
  <si>
    <t>E02006245</t>
  </si>
  <si>
    <t>Ipswich 001</t>
  </si>
  <si>
    <t>E02006246</t>
  </si>
  <si>
    <t>Ipswich 002</t>
  </si>
  <si>
    <t>E02006247</t>
  </si>
  <si>
    <t>Ipswich 003</t>
  </si>
  <si>
    <t>E02006248</t>
  </si>
  <si>
    <t>Ipswich 004</t>
  </si>
  <si>
    <t>E02006249</t>
  </si>
  <si>
    <t>Ipswich 005</t>
  </si>
  <si>
    <t>E02006250</t>
  </si>
  <si>
    <t>Ipswich 006</t>
  </si>
  <si>
    <t>E02006251</t>
  </si>
  <si>
    <t>Ipswich 007</t>
  </si>
  <si>
    <t>E02006252</t>
  </si>
  <si>
    <t>Ipswich 008</t>
  </si>
  <si>
    <t>E02006253</t>
  </si>
  <si>
    <t>Ipswich 009</t>
  </si>
  <si>
    <t>E02006254</t>
  </si>
  <si>
    <t>Ipswich 010</t>
  </si>
  <si>
    <t>E02006255</t>
  </si>
  <si>
    <t>Ipswich 011</t>
  </si>
  <si>
    <t>E02006256</t>
  </si>
  <si>
    <t>Ipswich 012</t>
  </si>
  <si>
    <t>E02006257</t>
  </si>
  <si>
    <t>Ipswich 013</t>
  </si>
  <si>
    <t>E02006258</t>
  </si>
  <si>
    <t>Ipswich 014</t>
  </si>
  <si>
    <t>E02006259</t>
  </si>
  <si>
    <t>Ipswich 015</t>
  </si>
  <si>
    <t>E02006260</t>
  </si>
  <si>
    <t>Ipswich 016</t>
  </si>
  <si>
    <t>E02006261</t>
  </si>
  <si>
    <t>Mid Suffolk 001</t>
  </si>
  <si>
    <t>E02006262</t>
  </si>
  <si>
    <t>Mid Suffolk 002</t>
  </si>
  <si>
    <t>E02006263</t>
  </si>
  <si>
    <t>Mid Suffolk 003</t>
  </si>
  <si>
    <t>E02006264</t>
  </si>
  <si>
    <t>Mid Suffolk 004</t>
  </si>
  <si>
    <t>E02006265</t>
  </si>
  <si>
    <t>Mid Suffolk 005</t>
  </si>
  <si>
    <t>E02006266</t>
  </si>
  <si>
    <t>Mid Suffolk 006</t>
  </si>
  <si>
    <t>E02006267</t>
  </si>
  <si>
    <t>Mid Suffolk 007</t>
  </si>
  <si>
    <t>E02006268</t>
  </si>
  <si>
    <t>Mid Suffolk 008</t>
  </si>
  <si>
    <t>E02006269</t>
  </si>
  <si>
    <t>Mid Suffolk 009</t>
  </si>
  <si>
    <t>E02006270</t>
  </si>
  <si>
    <t>Mid Suffolk 010</t>
  </si>
  <si>
    <t>E02006271</t>
  </si>
  <si>
    <t>Mid Suffolk 011</t>
  </si>
  <si>
    <t>E02006272</t>
  </si>
  <si>
    <t>Mid Suffolk 012</t>
  </si>
  <si>
    <t>E02006273</t>
  </si>
  <si>
    <t>West Suffolk 005</t>
  </si>
  <si>
    <t>E02006274</t>
  </si>
  <si>
    <t>West Suffolk 006</t>
  </si>
  <si>
    <t>E02006275</t>
  </si>
  <si>
    <t>West Suffolk 009</t>
  </si>
  <si>
    <t>E02006276</t>
  </si>
  <si>
    <t>West Suffolk 016</t>
  </si>
  <si>
    <t>E02006277</t>
  </si>
  <si>
    <t>West Suffolk 012</t>
  </si>
  <si>
    <t>E02006278</t>
  </si>
  <si>
    <t>West Suffolk 011</t>
  </si>
  <si>
    <t>E02006279</t>
  </si>
  <si>
    <t>West Suffolk 014</t>
  </si>
  <si>
    <t>E02006280</t>
  </si>
  <si>
    <t>West Suffolk 010</t>
  </si>
  <si>
    <t>E02006281</t>
  </si>
  <si>
    <t>West Suffolk 013</t>
  </si>
  <si>
    <t>E02006282</t>
  </si>
  <si>
    <t>West Suffolk 017</t>
  </si>
  <si>
    <t>E02006283</t>
  </si>
  <si>
    <t>West Suffolk 018</t>
  </si>
  <si>
    <t>E02006284</t>
  </si>
  <si>
    <t>West Suffolk 019</t>
  </si>
  <si>
    <t>E02006285</t>
  </si>
  <si>
    <t>West Suffolk 021</t>
  </si>
  <si>
    <t>E02006286</t>
  </si>
  <si>
    <t>West Suffolk 020</t>
  </si>
  <si>
    <t>E02006287</t>
  </si>
  <si>
    <t>East Suffolk 016</t>
  </si>
  <si>
    <t>E02006288</t>
  </si>
  <si>
    <t>East Suffolk 017</t>
  </si>
  <si>
    <t>E02006289</t>
  </si>
  <si>
    <t>East Suffolk 018</t>
  </si>
  <si>
    <t>E02006290</t>
  </si>
  <si>
    <t>East Suffolk 019</t>
  </si>
  <si>
    <t>E02006291</t>
  </si>
  <si>
    <t>East Suffolk 020</t>
  </si>
  <si>
    <t>E02006292</t>
  </si>
  <si>
    <t>East Suffolk 021</t>
  </si>
  <si>
    <t>E02006293</t>
  </si>
  <si>
    <t>East Suffolk 023</t>
  </si>
  <si>
    <t>E02006294</t>
  </si>
  <si>
    <t>East Suffolk 022</t>
  </si>
  <si>
    <t>E02006295</t>
  </si>
  <si>
    <t>East Suffolk 024</t>
  </si>
  <si>
    <t>E02006296</t>
  </si>
  <si>
    <t>East Suffolk 025</t>
  </si>
  <si>
    <t>E02006297</t>
  </si>
  <si>
    <t>East Suffolk 026</t>
  </si>
  <si>
    <t>E02006298</t>
  </si>
  <si>
    <t>East Suffolk 027</t>
  </si>
  <si>
    <t>E02006299</t>
  </si>
  <si>
    <t>East Suffolk 028</t>
  </si>
  <si>
    <t>E02006300</t>
  </si>
  <si>
    <t>East Suffolk 029</t>
  </si>
  <si>
    <t>E02006301</t>
  </si>
  <si>
    <t>East Suffolk 030</t>
  </si>
  <si>
    <t>E02006302</t>
  </si>
  <si>
    <t>East Suffolk 001</t>
  </si>
  <si>
    <t>E02006303</t>
  </si>
  <si>
    <t>East Suffolk 002</t>
  </si>
  <si>
    <t>E02006304</t>
  </si>
  <si>
    <t>East Suffolk 003</t>
  </si>
  <si>
    <t>E02006305</t>
  </si>
  <si>
    <t>East Suffolk 004</t>
  </si>
  <si>
    <t>E02006306</t>
  </si>
  <si>
    <t>East Suffolk 005</t>
  </si>
  <si>
    <t>E02006307</t>
  </si>
  <si>
    <t>East Suffolk 007</t>
  </si>
  <si>
    <t>E02006308</t>
  </si>
  <si>
    <t>East Suffolk 006</t>
  </si>
  <si>
    <t>E02006309</t>
  </si>
  <si>
    <t>East Suffolk 009</t>
  </si>
  <si>
    <t>E02006310</t>
  </si>
  <si>
    <t>East Suffolk 008</t>
  </si>
  <si>
    <t>E02006311</t>
  </si>
  <si>
    <t>East Suffolk 010</t>
  </si>
  <si>
    <t>E02006312</t>
  </si>
  <si>
    <t>East Suffolk 011</t>
  </si>
  <si>
    <t>E02006313</t>
  </si>
  <si>
    <t>East Suffolk 012</t>
  </si>
  <si>
    <t>E02006314</t>
  </si>
  <si>
    <t>East Suffolk 013</t>
  </si>
  <si>
    <t>E02006315</t>
  </si>
  <si>
    <t>East Suffolk 014</t>
  </si>
  <si>
    <t>E02006316</t>
  </si>
  <si>
    <t>East Suffolk 015</t>
  </si>
  <si>
    <t>E02006317</t>
  </si>
  <si>
    <t>Elmbridge 001</t>
  </si>
  <si>
    <t>E02006318</t>
  </si>
  <si>
    <t>Elmbridge 002</t>
  </si>
  <si>
    <t>E02006319</t>
  </si>
  <si>
    <t>Elmbridge 003</t>
  </si>
  <si>
    <t>E02006320</t>
  </si>
  <si>
    <t>Elmbridge 004</t>
  </si>
  <si>
    <t>E02006321</t>
  </si>
  <si>
    <t>Elmbridge 005</t>
  </si>
  <si>
    <t>E02006322</t>
  </si>
  <si>
    <t>Elmbridge 006</t>
  </si>
  <si>
    <t>E02006323</t>
  </si>
  <si>
    <t>Elmbridge 007</t>
  </si>
  <si>
    <t>E02006324</t>
  </si>
  <si>
    <t>Elmbridge 008</t>
  </si>
  <si>
    <t>E02006325</t>
  </si>
  <si>
    <t>Elmbridge 009</t>
  </si>
  <si>
    <t>E02006326</t>
  </si>
  <si>
    <t>Elmbridge 010</t>
  </si>
  <si>
    <t>E02006327</t>
  </si>
  <si>
    <t>Elmbridge 011</t>
  </si>
  <si>
    <t>E02006328</t>
  </si>
  <si>
    <t>Elmbridge 012</t>
  </si>
  <si>
    <t>E02006329</t>
  </si>
  <si>
    <t>Elmbridge 013</t>
  </si>
  <si>
    <t>E02006330</t>
  </si>
  <si>
    <t>Elmbridge 014</t>
  </si>
  <si>
    <t>E02006331</t>
  </si>
  <si>
    <t>Elmbridge 015</t>
  </si>
  <si>
    <t>E02006332</t>
  </si>
  <si>
    <t>Elmbridge 016</t>
  </si>
  <si>
    <t>E02006333</t>
  </si>
  <si>
    <t>Elmbridge 017</t>
  </si>
  <si>
    <t>E02006334</t>
  </si>
  <si>
    <t>Elmbridge 018</t>
  </si>
  <si>
    <t>E02006335</t>
  </si>
  <si>
    <t>Epsom and Ewell 001</t>
  </si>
  <si>
    <t>E02006336</t>
  </si>
  <si>
    <t>Epsom and Ewell 002</t>
  </si>
  <si>
    <t>E02006337</t>
  </si>
  <si>
    <t>Epsom and Ewell 003</t>
  </si>
  <si>
    <t>E02006338</t>
  </si>
  <si>
    <t>Epsom and Ewell 004</t>
  </si>
  <si>
    <t>E02006339</t>
  </si>
  <si>
    <t>Epsom and Ewell 005</t>
  </si>
  <si>
    <t>E02006341</t>
  </si>
  <si>
    <t>Epsom and Ewell 007</t>
  </si>
  <si>
    <t>E02006342</t>
  </si>
  <si>
    <t>Epsom and Ewell 008</t>
  </si>
  <si>
    <t>E02006343</t>
  </si>
  <si>
    <t>Epsom and Ewell 009</t>
  </si>
  <si>
    <t>E02006344</t>
  </si>
  <si>
    <t>Guildford 001</t>
  </si>
  <si>
    <t>E02006345</t>
  </si>
  <si>
    <t>Guildford 002</t>
  </si>
  <si>
    <t>E02006346</t>
  </si>
  <si>
    <t>Guildford 003</t>
  </si>
  <si>
    <t>E02006347</t>
  </si>
  <si>
    <t>Guildford 004</t>
  </si>
  <si>
    <t>E02006348</t>
  </si>
  <si>
    <t>Guildford 005</t>
  </si>
  <si>
    <t>E02006349</t>
  </si>
  <si>
    <t>Guildford 006</t>
  </si>
  <si>
    <t>E02006350</t>
  </si>
  <si>
    <t>Guildford 007</t>
  </si>
  <si>
    <t>E02006351</t>
  </si>
  <si>
    <t>Guildford 008</t>
  </si>
  <si>
    <t>E02006352</t>
  </si>
  <si>
    <t>Guildford 009</t>
  </si>
  <si>
    <t>E02006353</t>
  </si>
  <si>
    <t>Guildford 010</t>
  </si>
  <si>
    <t>E02006354</t>
  </si>
  <si>
    <t>Guildford 011</t>
  </si>
  <si>
    <t>E02006355</t>
  </si>
  <si>
    <t>Guildford 012</t>
  </si>
  <si>
    <t>E02006356</t>
  </si>
  <si>
    <t>Guildford 013</t>
  </si>
  <si>
    <t>E02006357</t>
  </si>
  <si>
    <t>Guildford 014</t>
  </si>
  <si>
    <t>E02006358</t>
  </si>
  <si>
    <t>Guildford 015</t>
  </si>
  <si>
    <t>E02006359</t>
  </si>
  <si>
    <t>Guildford 016</t>
  </si>
  <si>
    <t>E02006360</t>
  </si>
  <si>
    <t>Guildford 017</t>
  </si>
  <si>
    <t>E02006361</t>
  </si>
  <si>
    <t>Guildford 018</t>
  </si>
  <si>
    <t>E02006362</t>
  </si>
  <si>
    <t>Mole Valley 001</t>
  </si>
  <si>
    <t>E02006363</t>
  </si>
  <si>
    <t>Mole Valley 002</t>
  </si>
  <si>
    <t>E02006364</t>
  </si>
  <si>
    <t>Mole Valley 003</t>
  </si>
  <si>
    <t>E02006365</t>
  </si>
  <si>
    <t>Mole Valley 004</t>
  </si>
  <si>
    <t>E02006366</t>
  </si>
  <si>
    <t>Mole Valley 005</t>
  </si>
  <si>
    <t>E02006367</t>
  </si>
  <si>
    <t>Mole Valley 006</t>
  </si>
  <si>
    <t>E02006368</t>
  </si>
  <si>
    <t>Mole Valley 007</t>
  </si>
  <si>
    <t>E02006369</t>
  </si>
  <si>
    <t>Mole Valley 008</t>
  </si>
  <si>
    <t>E02006370</t>
  </si>
  <si>
    <t>Mole Valley 009</t>
  </si>
  <si>
    <t>E02006371</t>
  </si>
  <si>
    <t>Mole Valley 010</t>
  </si>
  <si>
    <t>E02006372</t>
  </si>
  <si>
    <t>Mole Valley 011</t>
  </si>
  <si>
    <t>E02006373</t>
  </si>
  <si>
    <t>Mole Valley 012</t>
  </si>
  <si>
    <t>E02006374</t>
  </si>
  <si>
    <t>Mole Valley 013</t>
  </si>
  <si>
    <t>E02006375</t>
  </si>
  <si>
    <t>Reigate and Banstead 001</t>
  </si>
  <si>
    <t>E02006376</t>
  </si>
  <si>
    <t>Reigate and Banstead 002</t>
  </si>
  <si>
    <t>E02006377</t>
  </si>
  <si>
    <t>Reigate and Banstead 003</t>
  </si>
  <si>
    <t>E02006378</t>
  </si>
  <si>
    <t>Reigate and Banstead 004</t>
  </si>
  <si>
    <t>E02006379</t>
  </si>
  <si>
    <t>Reigate and Banstead 005</t>
  </si>
  <si>
    <t>E02006380</t>
  </si>
  <si>
    <t>Reigate and Banstead 006</t>
  </si>
  <si>
    <t>E02006381</t>
  </si>
  <si>
    <t>Reigate and Banstead 007</t>
  </si>
  <si>
    <t>E02006382</t>
  </si>
  <si>
    <t>Reigate and Banstead 008</t>
  </si>
  <si>
    <t>E02006383</t>
  </si>
  <si>
    <t>Reigate and Banstead 009</t>
  </si>
  <si>
    <t>E02006384</t>
  </si>
  <si>
    <t>Reigate and Banstead 010</t>
  </si>
  <si>
    <t>E02006385</t>
  </si>
  <si>
    <t>Reigate and Banstead 011</t>
  </si>
  <si>
    <t>E02006386</t>
  </si>
  <si>
    <t>Reigate and Banstead 012</t>
  </si>
  <si>
    <t>E02006387</t>
  </si>
  <si>
    <t>Reigate and Banstead 013</t>
  </si>
  <si>
    <t>E02006388</t>
  </si>
  <si>
    <t>Reigate and Banstead 014</t>
  </si>
  <si>
    <t>E02006389</t>
  </si>
  <si>
    <t>Reigate and Banstead 015</t>
  </si>
  <si>
    <t>E02006390</t>
  </si>
  <si>
    <t>Reigate and Banstead 016</t>
  </si>
  <si>
    <t>E02006391</t>
  </si>
  <si>
    <t>Reigate and Banstead 017</t>
  </si>
  <si>
    <t>E02006392</t>
  </si>
  <si>
    <t>Reigate and Banstead 018</t>
  </si>
  <si>
    <t>E02006393</t>
  </si>
  <si>
    <t>Runnymede 001</t>
  </si>
  <si>
    <t>E02006394</t>
  </si>
  <si>
    <t>Runnymede 002</t>
  </si>
  <si>
    <t>E02006395</t>
  </si>
  <si>
    <t>Runnymede 003</t>
  </si>
  <si>
    <t>E02006396</t>
  </si>
  <si>
    <t>Runnymede 004</t>
  </si>
  <si>
    <t>E02006397</t>
  </si>
  <si>
    <t>Runnymede 005</t>
  </si>
  <si>
    <t>E02006398</t>
  </si>
  <si>
    <t>Runnymede 006</t>
  </si>
  <si>
    <t>E02006399</t>
  </si>
  <si>
    <t>Runnymede 007</t>
  </si>
  <si>
    <t>E02006400</t>
  </si>
  <si>
    <t>Runnymede 008</t>
  </si>
  <si>
    <t>E02006401</t>
  </si>
  <si>
    <t>Runnymede 009</t>
  </si>
  <si>
    <t>E02006402</t>
  </si>
  <si>
    <t>Runnymede 010</t>
  </si>
  <si>
    <t>E02006403</t>
  </si>
  <si>
    <t>Spelthorne 001</t>
  </si>
  <si>
    <t>E02006404</t>
  </si>
  <si>
    <t>Spelthorne 002</t>
  </si>
  <si>
    <t>E02006405</t>
  </si>
  <si>
    <t>Spelthorne 003</t>
  </si>
  <si>
    <t>E02006406</t>
  </si>
  <si>
    <t>Spelthorne 004</t>
  </si>
  <si>
    <t>E02006407</t>
  </si>
  <si>
    <t>Spelthorne 005</t>
  </si>
  <si>
    <t>E02006408</t>
  </si>
  <si>
    <t>Spelthorne 006</t>
  </si>
  <si>
    <t>E02006409</t>
  </si>
  <si>
    <t>Spelthorne 007</t>
  </si>
  <si>
    <t>E02006410</t>
  </si>
  <si>
    <t>Spelthorne 008</t>
  </si>
  <si>
    <t>E02006411</t>
  </si>
  <si>
    <t>Spelthorne 009</t>
  </si>
  <si>
    <t>E02006412</t>
  </si>
  <si>
    <t>Spelthorne 010</t>
  </si>
  <si>
    <t>E02006413</t>
  </si>
  <si>
    <t>Spelthorne 011</t>
  </si>
  <si>
    <t>E02006414</t>
  </si>
  <si>
    <t>Spelthorne 012</t>
  </si>
  <si>
    <t>E02006415</t>
  </si>
  <si>
    <t>Spelthorne 013</t>
  </si>
  <si>
    <t>E02006416</t>
  </si>
  <si>
    <t>Surrey Heath 001</t>
  </si>
  <si>
    <t>E02006417</t>
  </si>
  <si>
    <t>Surrey Heath 002</t>
  </si>
  <si>
    <t>E02006418</t>
  </si>
  <si>
    <t>Surrey Heath 003</t>
  </si>
  <si>
    <t>E02006419</t>
  </si>
  <si>
    <t>Surrey Heath 004</t>
  </si>
  <si>
    <t>E02006420</t>
  </si>
  <si>
    <t>Surrey Heath 005</t>
  </si>
  <si>
    <t>E02006421</t>
  </si>
  <si>
    <t>Surrey Heath 006</t>
  </si>
  <si>
    <t>E02006422</t>
  </si>
  <si>
    <t>Surrey Heath 007</t>
  </si>
  <si>
    <t>E02006423</t>
  </si>
  <si>
    <t>Surrey Heath 008</t>
  </si>
  <si>
    <t>E02006424</t>
  </si>
  <si>
    <t>Surrey Heath 009</t>
  </si>
  <si>
    <t>E02006425</t>
  </si>
  <si>
    <t>Surrey Heath 010</t>
  </si>
  <si>
    <t>E02006426</t>
  </si>
  <si>
    <t>Surrey Heath 011</t>
  </si>
  <si>
    <t>E02006427</t>
  </si>
  <si>
    <t>Surrey Heath 012</t>
  </si>
  <si>
    <t>E02006429</t>
  </si>
  <si>
    <t>Tandridge 002</t>
  </si>
  <si>
    <t>E02006430</t>
  </si>
  <si>
    <t>Tandridge 003</t>
  </si>
  <si>
    <t>E02006431</t>
  </si>
  <si>
    <t>Tandridge 004</t>
  </si>
  <si>
    <t>E02006432</t>
  </si>
  <si>
    <t>Tandridge 005</t>
  </si>
  <si>
    <t>E02006433</t>
  </si>
  <si>
    <t>Tandridge 006</t>
  </si>
  <si>
    <t>E02006434</t>
  </si>
  <si>
    <t>Tandridge 007</t>
  </si>
  <si>
    <t>E02006435</t>
  </si>
  <si>
    <t>Tandridge 008</t>
  </si>
  <si>
    <t>E02006436</t>
  </si>
  <si>
    <t>Tandridge 009</t>
  </si>
  <si>
    <t>E02006437</t>
  </si>
  <si>
    <t>Tandridge 010</t>
  </si>
  <si>
    <t>E02006438</t>
  </si>
  <si>
    <t>Tandridge 011</t>
  </si>
  <si>
    <t>E02006439</t>
  </si>
  <si>
    <t>Waverley 001</t>
  </si>
  <si>
    <t>E02006440</t>
  </si>
  <si>
    <t>Waverley 002</t>
  </si>
  <si>
    <t>E02006441</t>
  </si>
  <si>
    <t>Waverley 003</t>
  </si>
  <si>
    <t>E02006442</t>
  </si>
  <si>
    <t>Waverley 004</t>
  </si>
  <si>
    <t>E02006443</t>
  </si>
  <si>
    <t>Waverley 005</t>
  </si>
  <si>
    <t>E02006444</t>
  </si>
  <si>
    <t>Waverley 006</t>
  </si>
  <si>
    <t>E02006445</t>
  </si>
  <si>
    <t>Waverley 007</t>
  </si>
  <si>
    <t>E02006446</t>
  </si>
  <si>
    <t>Waverley 008</t>
  </si>
  <si>
    <t>E02006447</t>
  </si>
  <si>
    <t>Waverley 009</t>
  </si>
  <si>
    <t>E02006448</t>
  </si>
  <si>
    <t>Waverley 010</t>
  </si>
  <si>
    <t>E02006449</t>
  </si>
  <si>
    <t>Waverley 011</t>
  </si>
  <si>
    <t>E02006450</t>
  </si>
  <si>
    <t>Waverley 012</t>
  </si>
  <si>
    <t>E02006451</t>
  </si>
  <si>
    <t>Waverley 013</t>
  </si>
  <si>
    <t>E02006453</t>
  </si>
  <si>
    <t>Waverley 015</t>
  </si>
  <si>
    <t>E02006454</t>
  </si>
  <si>
    <t>Waverley 016</t>
  </si>
  <si>
    <t>E02006455</t>
  </si>
  <si>
    <t>Waverley 017</t>
  </si>
  <si>
    <t>E02006456</t>
  </si>
  <si>
    <t>Woking 001</t>
  </si>
  <si>
    <t>E02006457</t>
  </si>
  <si>
    <t>Woking 002</t>
  </si>
  <si>
    <t>E02006458</t>
  </si>
  <si>
    <t>Woking 003</t>
  </si>
  <si>
    <t>E02006459</t>
  </si>
  <si>
    <t>Woking 004</t>
  </si>
  <si>
    <t>E02006460</t>
  </si>
  <si>
    <t>Woking 005</t>
  </si>
  <si>
    <t>E02006461</t>
  </si>
  <si>
    <t>Woking 006</t>
  </si>
  <si>
    <t>E02006462</t>
  </si>
  <si>
    <t>Woking 007</t>
  </si>
  <si>
    <t>E02006463</t>
  </si>
  <si>
    <t>Woking 008</t>
  </si>
  <si>
    <t>E02006464</t>
  </si>
  <si>
    <t>Woking 009</t>
  </si>
  <si>
    <t>E02006465</t>
  </si>
  <si>
    <t>Woking 010</t>
  </si>
  <si>
    <t>E02006466</t>
  </si>
  <si>
    <t>Woking 011</t>
  </si>
  <si>
    <t>E02006467</t>
  </si>
  <si>
    <t>Woking 012</t>
  </si>
  <si>
    <t>E02006468</t>
  </si>
  <si>
    <t>North Warwickshire 001</t>
  </si>
  <si>
    <t>E02006469</t>
  </si>
  <si>
    <t>North Warwickshire 002</t>
  </si>
  <si>
    <t>E02006470</t>
  </si>
  <si>
    <t>North Warwickshire 003</t>
  </si>
  <si>
    <t>E02006471</t>
  </si>
  <si>
    <t>North Warwickshire 004</t>
  </si>
  <si>
    <t>E02006472</t>
  </si>
  <si>
    <t>North Warwickshire 005</t>
  </si>
  <si>
    <t>E02006473</t>
  </si>
  <si>
    <t>North Warwickshire 006</t>
  </si>
  <si>
    <t>E02006474</t>
  </si>
  <si>
    <t>North Warwickshire 007</t>
  </si>
  <si>
    <t>E02006475</t>
  </si>
  <si>
    <t>Nuneaton and Bedworth 001</t>
  </si>
  <si>
    <t>E02006476</t>
  </si>
  <si>
    <t>Nuneaton and Bedworth 002</t>
  </si>
  <si>
    <t>E02006477</t>
  </si>
  <si>
    <t>Nuneaton and Bedworth 003</t>
  </si>
  <si>
    <t>E02006478</t>
  </si>
  <si>
    <t>Nuneaton and Bedworth 004</t>
  </si>
  <si>
    <t>E02006479</t>
  </si>
  <si>
    <t>Nuneaton and Bedworth 005</t>
  </si>
  <si>
    <t>E02006480</t>
  </si>
  <si>
    <t>Nuneaton and Bedworth 006</t>
  </si>
  <si>
    <t>E02006481</t>
  </si>
  <si>
    <t>Nuneaton and Bedworth 007</t>
  </si>
  <si>
    <t>E02006482</t>
  </si>
  <si>
    <t>Nuneaton and Bedworth 008</t>
  </si>
  <si>
    <t>E02006483</t>
  </si>
  <si>
    <t>Nuneaton and Bedworth 009</t>
  </si>
  <si>
    <t>E02006484</t>
  </si>
  <si>
    <t>Nuneaton and Bedworth 010</t>
  </si>
  <si>
    <t>E02006485</t>
  </si>
  <si>
    <t>Nuneaton and Bedworth 011</t>
  </si>
  <si>
    <t>E02006486</t>
  </si>
  <si>
    <t>Nuneaton and Bedworth 012</t>
  </si>
  <si>
    <t>E02006487</t>
  </si>
  <si>
    <t>Nuneaton and Bedworth 013</t>
  </si>
  <si>
    <t>E02006488</t>
  </si>
  <si>
    <t>Nuneaton and Bedworth 014</t>
  </si>
  <si>
    <t>E02006489</t>
  </si>
  <si>
    <t>Nuneaton and Bedworth 015</t>
  </si>
  <si>
    <t>E02006490</t>
  </si>
  <si>
    <t>Nuneaton and Bedworth 016</t>
  </si>
  <si>
    <t>E02006493</t>
  </si>
  <si>
    <t>Rugby 002</t>
  </si>
  <si>
    <t>E02006494</t>
  </si>
  <si>
    <t>Rugby 003</t>
  </si>
  <si>
    <t>E02006495</t>
  </si>
  <si>
    <t>Rugby 004</t>
  </si>
  <si>
    <t>E02006496</t>
  </si>
  <si>
    <t>Rugby 005</t>
  </si>
  <si>
    <t>E02006497</t>
  </si>
  <si>
    <t>Rugby 006</t>
  </si>
  <si>
    <t>E02006498</t>
  </si>
  <si>
    <t>Rugby 007</t>
  </si>
  <si>
    <t>E02006499</t>
  </si>
  <si>
    <t>Rugby 008</t>
  </si>
  <si>
    <t>E02006500</t>
  </si>
  <si>
    <t>Rugby 009</t>
  </si>
  <si>
    <t>E02006501</t>
  </si>
  <si>
    <t>Rugby 010</t>
  </si>
  <si>
    <t>E02006502</t>
  </si>
  <si>
    <t>Rugby 011</t>
  </si>
  <si>
    <t>E02006503</t>
  </si>
  <si>
    <t>Rugby 012</t>
  </si>
  <si>
    <t>E02006504</t>
  </si>
  <si>
    <t>Stratford-on-Avon 001</t>
  </si>
  <si>
    <t>E02006505</t>
  </si>
  <si>
    <t>Stratford-on-Avon 002</t>
  </si>
  <si>
    <t>E02006506</t>
  </si>
  <si>
    <t>Stratford-on-Avon 003</t>
  </si>
  <si>
    <t>E02006507</t>
  </si>
  <si>
    <t>Stratford-on-Avon 004</t>
  </si>
  <si>
    <t>E02006508</t>
  </si>
  <si>
    <t>Stratford-on-Avon 005</t>
  </si>
  <si>
    <t>E02006509</t>
  </si>
  <si>
    <t>Stratford-on-Avon 006</t>
  </si>
  <si>
    <t>E02006510</t>
  </si>
  <si>
    <t>Stratford-on-Avon 007</t>
  </si>
  <si>
    <t>E02006511</t>
  </si>
  <si>
    <t>Stratford-on-Avon 008</t>
  </si>
  <si>
    <t>E02006512</t>
  </si>
  <si>
    <t>Stratford-on-Avon 009</t>
  </si>
  <si>
    <t>E02006513</t>
  </si>
  <si>
    <t>Stratford-on-Avon 010</t>
  </si>
  <si>
    <t>E02006514</t>
  </si>
  <si>
    <t>Stratford-on-Avon 011</t>
  </si>
  <si>
    <t>E02006515</t>
  </si>
  <si>
    <t>Stratford-on-Avon 012</t>
  </si>
  <si>
    <t>E02006516</t>
  </si>
  <si>
    <t>Stratford-on-Avon 013</t>
  </si>
  <si>
    <t>E02006517</t>
  </si>
  <si>
    <t>Stratford-on-Avon 014</t>
  </si>
  <si>
    <t>E02006518</t>
  </si>
  <si>
    <t>Stratford-on-Avon 015</t>
  </si>
  <si>
    <t>E02006519</t>
  </si>
  <si>
    <t>Warwick 001</t>
  </si>
  <si>
    <t>E02006520</t>
  </si>
  <si>
    <t>Warwick 002</t>
  </si>
  <si>
    <t>E02006521</t>
  </si>
  <si>
    <t>Warwick 003</t>
  </si>
  <si>
    <t>E02006522</t>
  </si>
  <si>
    <t>Warwick 004</t>
  </si>
  <si>
    <t>E02006523</t>
  </si>
  <si>
    <t>Warwick 005</t>
  </si>
  <si>
    <t>E02006524</t>
  </si>
  <si>
    <t>Warwick 006</t>
  </si>
  <si>
    <t>E02006525</t>
  </si>
  <si>
    <t>Warwick 007</t>
  </si>
  <si>
    <t>E02006526</t>
  </si>
  <si>
    <t>Warwick 008</t>
  </si>
  <si>
    <t>E02006527</t>
  </si>
  <si>
    <t>Warwick 009</t>
  </si>
  <si>
    <t>E02006528</t>
  </si>
  <si>
    <t>Warwick 010</t>
  </si>
  <si>
    <t>E02006529</t>
  </si>
  <si>
    <t>Warwick 011</t>
  </si>
  <si>
    <t>E02006530</t>
  </si>
  <si>
    <t>Warwick 012</t>
  </si>
  <si>
    <t>E02006531</t>
  </si>
  <si>
    <t>Warwick 013</t>
  </si>
  <si>
    <t>E02006532</t>
  </si>
  <si>
    <t>Warwick 014</t>
  </si>
  <si>
    <t>E02006533</t>
  </si>
  <si>
    <t>Warwick 015</t>
  </si>
  <si>
    <t>E02006534</t>
  </si>
  <si>
    <t>Adur 001</t>
  </si>
  <si>
    <t>E02006535</t>
  </si>
  <si>
    <t>Adur 002</t>
  </si>
  <si>
    <t>E02006536</t>
  </si>
  <si>
    <t>Adur 003</t>
  </si>
  <si>
    <t>E02006537</t>
  </si>
  <si>
    <t>Adur 004</t>
  </si>
  <si>
    <t>E02006538</t>
  </si>
  <si>
    <t>Adur 005</t>
  </si>
  <si>
    <t>E02006539</t>
  </si>
  <si>
    <t>Adur 006</t>
  </si>
  <si>
    <t>E02006540</t>
  </si>
  <si>
    <t>Adur 007</t>
  </si>
  <si>
    <t>E02006541</t>
  </si>
  <si>
    <t>Adur 008</t>
  </si>
  <si>
    <t>E02006542</t>
  </si>
  <si>
    <t>Arun 001</t>
  </si>
  <si>
    <t>E02006543</t>
  </si>
  <si>
    <t>Arun 002</t>
  </si>
  <si>
    <t>E02006544</t>
  </si>
  <si>
    <t>Arun 003</t>
  </si>
  <si>
    <t>E02006545</t>
  </si>
  <si>
    <t>Arun 004</t>
  </si>
  <si>
    <t>E02006546</t>
  </si>
  <si>
    <t>Arun 005</t>
  </si>
  <si>
    <t>E02006547</t>
  </si>
  <si>
    <t>Arun 006</t>
  </si>
  <si>
    <t>E02006548</t>
  </si>
  <si>
    <t>Arun 007</t>
  </si>
  <si>
    <t>E02006549</t>
  </si>
  <si>
    <t>Arun 008</t>
  </si>
  <si>
    <t>E02006550</t>
  </si>
  <si>
    <t>Arun 009</t>
  </si>
  <si>
    <t>E02006551</t>
  </si>
  <si>
    <t>Arun 010</t>
  </si>
  <si>
    <t>E02006552</t>
  </si>
  <si>
    <t>Arun 011</t>
  </si>
  <si>
    <t>E02006553</t>
  </si>
  <si>
    <t>Arun 012</t>
  </si>
  <si>
    <t>E02006554</t>
  </si>
  <si>
    <t>Arun 013</t>
  </si>
  <si>
    <t>E02006555</t>
  </si>
  <si>
    <t>Arun 014</t>
  </si>
  <si>
    <t>E02006556</t>
  </si>
  <si>
    <t>Arun 015</t>
  </si>
  <si>
    <t>E02006557</t>
  </si>
  <si>
    <t>Arun 016</t>
  </si>
  <si>
    <t>E02006558</t>
  </si>
  <si>
    <t>Arun 017</t>
  </si>
  <si>
    <t>E02006559</t>
  </si>
  <si>
    <t>Arun 018</t>
  </si>
  <si>
    <t>E02006560</t>
  </si>
  <si>
    <t>Arun 019</t>
  </si>
  <si>
    <t>E02006561</t>
  </si>
  <si>
    <t>Chichester 001</t>
  </si>
  <si>
    <t>E02006562</t>
  </si>
  <si>
    <t>Chichester 002</t>
  </si>
  <si>
    <t>E02006563</t>
  </si>
  <si>
    <t>Chichester 003</t>
  </si>
  <si>
    <t>E02006564</t>
  </si>
  <si>
    <t>Chichester 004</t>
  </si>
  <si>
    <t>E02006565</t>
  </si>
  <si>
    <t>Chichester 005</t>
  </si>
  <si>
    <t>E02006566</t>
  </si>
  <si>
    <t>Chichester 006</t>
  </si>
  <si>
    <t>E02006567</t>
  </si>
  <si>
    <t>Chichester 007</t>
  </si>
  <si>
    <t>E02006568</t>
  </si>
  <si>
    <t>Chichester 008</t>
  </si>
  <si>
    <t>E02006569</t>
  </si>
  <si>
    <t>Chichester 009</t>
  </si>
  <si>
    <t>E02006570</t>
  </si>
  <si>
    <t>Chichester 010</t>
  </si>
  <si>
    <t>E02006571</t>
  </si>
  <si>
    <t>Chichester 011</t>
  </si>
  <si>
    <t>E02006572</t>
  </si>
  <si>
    <t>Chichester 012</t>
  </si>
  <si>
    <t>E02006573</t>
  </si>
  <si>
    <t>Chichester 013</t>
  </si>
  <si>
    <t>E02006574</t>
  </si>
  <si>
    <t>Chichester 014</t>
  </si>
  <si>
    <t>E02006575</t>
  </si>
  <si>
    <t>Crawley 001</t>
  </si>
  <si>
    <t>E02006576</t>
  </si>
  <si>
    <t>Crawley 002</t>
  </si>
  <si>
    <t>E02006577</t>
  </si>
  <si>
    <t>Crawley 003</t>
  </si>
  <si>
    <t>E02006578</t>
  </si>
  <si>
    <t>Crawley 004</t>
  </si>
  <si>
    <t>E02006579</t>
  </si>
  <si>
    <t>Crawley 005</t>
  </si>
  <si>
    <t>E02006580</t>
  </si>
  <si>
    <t>Crawley 006</t>
  </si>
  <si>
    <t>E02006581</t>
  </si>
  <si>
    <t>Crawley 007</t>
  </si>
  <si>
    <t>E02006582</t>
  </si>
  <si>
    <t>Crawley 008</t>
  </si>
  <si>
    <t>E02006583</t>
  </si>
  <si>
    <t>Crawley 009</t>
  </si>
  <si>
    <t>E02006584</t>
  </si>
  <si>
    <t>Crawley 010</t>
  </si>
  <si>
    <t>E02006585</t>
  </si>
  <si>
    <t>Crawley 011</t>
  </si>
  <si>
    <t>E02006586</t>
  </si>
  <si>
    <t>Crawley 012</t>
  </si>
  <si>
    <t>E02006587</t>
  </si>
  <si>
    <t>Crawley 013</t>
  </si>
  <si>
    <t>E02006588</t>
  </si>
  <si>
    <t>Horsham 001</t>
  </si>
  <si>
    <t>E02006589</t>
  </si>
  <si>
    <t>Horsham 002</t>
  </si>
  <si>
    <t>E02006590</t>
  </si>
  <si>
    <t>Horsham 003</t>
  </si>
  <si>
    <t>E02006591</t>
  </si>
  <si>
    <t>Horsham 004</t>
  </si>
  <si>
    <t>E02006592</t>
  </si>
  <si>
    <t>Horsham 005</t>
  </si>
  <si>
    <t>E02006593</t>
  </si>
  <si>
    <t>Horsham 006</t>
  </si>
  <si>
    <t>E02006594</t>
  </si>
  <si>
    <t>Horsham 007</t>
  </si>
  <si>
    <t>E02006595</t>
  </si>
  <si>
    <t>Horsham 008</t>
  </si>
  <si>
    <t>E02006596</t>
  </si>
  <si>
    <t>Horsham 009</t>
  </si>
  <si>
    <t>E02006597</t>
  </si>
  <si>
    <t>Horsham 010</t>
  </si>
  <si>
    <t>E02006598</t>
  </si>
  <si>
    <t>Horsham 011</t>
  </si>
  <si>
    <t>E02006599</t>
  </si>
  <si>
    <t>Horsham 012</t>
  </si>
  <si>
    <t>E02006600</t>
  </si>
  <si>
    <t>Horsham 013</t>
  </si>
  <si>
    <t>E02006601</t>
  </si>
  <si>
    <t>Horsham 014</t>
  </si>
  <si>
    <t>E02006602</t>
  </si>
  <si>
    <t>Horsham 015</t>
  </si>
  <si>
    <t>E02006603</t>
  </si>
  <si>
    <t>Horsham 016</t>
  </si>
  <si>
    <t>E02006604</t>
  </si>
  <si>
    <t>Mid Sussex 001</t>
  </si>
  <si>
    <t>E02006605</t>
  </si>
  <si>
    <t>Mid Sussex 002</t>
  </si>
  <si>
    <t>E02006606</t>
  </si>
  <si>
    <t>Mid Sussex 003</t>
  </si>
  <si>
    <t>E02006607</t>
  </si>
  <si>
    <t>Mid Sussex 004</t>
  </si>
  <si>
    <t>E02006608</t>
  </si>
  <si>
    <t>Mid Sussex 005</t>
  </si>
  <si>
    <t>E02006609</t>
  </si>
  <si>
    <t>Mid Sussex 006</t>
  </si>
  <si>
    <t>E02006610</t>
  </si>
  <si>
    <t>Mid Sussex 007</t>
  </si>
  <si>
    <t>E02006611</t>
  </si>
  <si>
    <t>Mid Sussex 008</t>
  </si>
  <si>
    <t>E02006612</t>
  </si>
  <si>
    <t>Mid Sussex 009</t>
  </si>
  <si>
    <t>E02006613</t>
  </si>
  <si>
    <t>Mid Sussex 010</t>
  </si>
  <si>
    <t>E02006614</t>
  </si>
  <si>
    <t>Mid Sussex 011</t>
  </si>
  <si>
    <t>E02006615</t>
  </si>
  <si>
    <t>Mid Sussex 012</t>
  </si>
  <si>
    <t>E02006616</t>
  </si>
  <si>
    <t>Mid Sussex 013</t>
  </si>
  <si>
    <t>E02006617</t>
  </si>
  <si>
    <t>Mid Sussex 014</t>
  </si>
  <si>
    <t>E02006618</t>
  </si>
  <si>
    <t>Mid Sussex 015</t>
  </si>
  <si>
    <t>E02006619</t>
  </si>
  <si>
    <t>Mid Sussex 016</t>
  </si>
  <si>
    <t>E02006620</t>
  </si>
  <si>
    <t>Mid Sussex 017</t>
  </si>
  <si>
    <t>E02006621</t>
  </si>
  <si>
    <t>Worthing 001</t>
  </si>
  <si>
    <t>E02006622</t>
  </si>
  <si>
    <t>Worthing 002</t>
  </si>
  <si>
    <t>E02006623</t>
  </si>
  <si>
    <t>Worthing 003</t>
  </si>
  <si>
    <t>E02006624</t>
  </si>
  <si>
    <t>Worthing 004</t>
  </si>
  <si>
    <t>E02006625</t>
  </si>
  <si>
    <t>Worthing 005</t>
  </si>
  <si>
    <t>E02006626</t>
  </si>
  <si>
    <t>Worthing 006</t>
  </si>
  <si>
    <t>E02006627</t>
  </si>
  <si>
    <t>Worthing 007</t>
  </si>
  <si>
    <t>E02006628</t>
  </si>
  <si>
    <t>Worthing 008</t>
  </si>
  <si>
    <t>E02006629</t>
  </si>
  <si>
    <t>Worthing 009</t>
  </si>
  <si>
    <t>E02006630</t>
  </si>
  <si>
    <t>Worthing 010</t>
  </si>
  <si>
    <t>E02006631</t>
  </si>
  <si>
    <t>Worthing 011</t>
  </si>
  <si>
    <t>E02006632</t>
  </si>
  <si>
    <t>Worthing 012</t>
  </si>
  <si>
    <t>E02006633</t>
  </si>
  <si>
    <t>Worthing 013</t>
  </si>
  <si>
    <t>E02006634</t>
  </si>
  <si>
    <t>Wiltshire 012</t>
  </si>
  <si>
    <t>E02006635</t>
  </si>
  <si>
    <t>Wiltshire 019</t>
  </si>
  <si>
    <t>E02006636</t>
  </si>
  <si>
    <t>Wiltshire 024</t>
  </si>
  <si>
    <t>E02006637</t>
  </si>
  <si>
    <t>Wiltshire 025</t>
  </si>
  <si>
    <t>E02006638</t>
  </si>
  <si>
    <t>Wiltshire 026</t>
  </si>
  <si>
    <t>E02006639</t>
  </si>
  <si>
    <t>Wiltshire 028</t>
  </si>
  <si>
    <t>E02006640</t>
  </si>
  <si>
    <t>Wiltshire 029</t>
  </si>
  <si>
    <t>E02006641</t>
  </si>
  <si>
    <t>Wiltshire 034</t>
  </si>
  <si>
    <t>E02006642</t>
  </si>
  <si>
    <t>Wiltshire 038</t>
  </si>
  <si>
    <t>E02006644</t>
  </si>
  <si>
    <t>Wiltshire 001</t>
  </si>
  <si>
    <t>E02006645</t>
  </si>
  <si>
    <t>Wiltshire 002</t>
  </si>
  <si>
    <t>E02006646</t>
  </si>
  <si>
    <t>Wiltshire 003</t>
  </si>
  <si>
    <t>E02006647</t>
  </si>
  <si>
    <t>Wiltshire 004</t>
  </si>
  <si>
    <t>E02006648</t>
  </si>
  <si>
    <t>Wiltshire 005</t>
  </si>
  <si>
    <t>E02006649</t>
  </si>
  <si>
    <t>Wiltshire 006</t>
  </si>
  <si>
    <t>E02006650</t>
  </si>
  <si>
    <t>Wiltshire 007</t>
  </si>
  <si>
    <t>E02006651</t>
  </si>
  <si>
    <t>Wiltshire 008</t>
  </si>
  <si>
    <t>E02006652</t>
  </si>
  <si>
    <t>Wiltshire 009</t>
  </si>
  <si>
    <t>E02006653</t>
  </si>
  <si>
    <t>Wiltshire 010</t>
  </si>
  <si>
    <t>E02006654</t>
  </si>
  <si>
    <t>Wiltshire 011</t>
  </si>
  <si>
    <t>E02006655</t>
  </si>
  <si>
    <t>Wiltshire 013</t>
  </si>
  <si>
    <t>E02006656</t>
  </si>
  <si>
    <t>Wiltshire 014</t>
  </si>
  <si>
    <t>E02006657</t>
  </si>
  <si>
    <t>Wiltshire 015</t>
  </si>
  <si>
    <t>E02006658</t>
  </si>
  <si>
    <t>Wiltshire 016</t>
  </si>
  <si>
    <t>E02006659</t>
  </si>
  <si>
    <t>Wiltshire 017</t>
  </si>
  <si>
    <t>E02006660</t>
  </si>
  <si>
    <t>Wiltshire 018</t>
  </si>
  <si>
    <t>E02006661</t>
  </si>
  <si>
    <t>Wiltshire 045</t>
  </si>
  <si>
    <t>E02006662</t>
  </si>
  <si>
    <t>Wiltshire 046</t>
  </si>
  <si>
    <t>E02006663</t>
  </si>
  <si>
    <t>Wiltshire 048</t>
  </si>
  <si>
    <t>E02006664</t>
  </si>
  <si>
    <t>Wiltshire 049</t>
  </si>
  <si>
    <t>E02006665</t>
  </si>
  <si>
    <t>Wiltshire 050</t>
  </si>
  <si>
    <t>E02006666</t>
  </si>
  <si>
    <t>Wiltshire 051</t>
  </si>
  <si>
    <t>E02006667</t>
  </si>
  <si>
    <t>Wiltshire 052</t>
  </si>
  <si>
    <t>E02006668</t>
  </si>
  <si>
    <t>Wiltshire 053</t>
  </si>
  <si>
    <t>E02006669</t>
  </si>
  <si>
    <t>Wiltshire 054</t>
  </si>
  <si>
    <t>E02006670</t>
  </si>
  <si>
    <t>Wiltshire 055</t>
  </si>
  <si>
    <t>E02006671</t>
  </si>
  <si>
    <t>Wiltshire 056</t>
  </si>
  <si>
    <t>E02006672</t>
  </si>
  <si>
    <t>Wiltshire 057</t>
  </si>
  <si>
    <t>E02006673</t>
  </si>
  <si>
    <t>Wiltshire 058</t>
  </si>
  <si>
    <t>E02006674</t>
  </si>
  <si>
    <t>Wiltshire 059</t>
  </si>
  <si>
    <t>E02006675</t>
  </si>
  <si>
    <t>Wiltshire 060</t>
  </si>
  <si>
    <t>E02006676</t>
  </si>
  <si>
    <t>Wiltshire 061</t>
  </si>
  <si>
    <t>E02006677</t>
  </si>
  <si>
    <t>Wiltshire 062</t>
  </si>
  <si>
    <t>E02006678</t>
  </si>
  <si>
    <t>Wiltshire 020</t>
  </si>
  <si>
    <t>E02006679</t>
  </si>
  <si>
    <t>Wiltshire 021</t>
  </si>
  <si>
    <t>E02006680</t>
  </si>
  <si>
    <t>Wiltshire 022</t>
  </si>
  <si>
    <t>E02006681</t>
  </si>
  <si>
    <t>Wiltshire 023</t>
  </si>
  <si>
    <t>E02006682</t>
  </si>
  <si>
    <t>Wiltshire 027</t>
  </si>
  <si>
    <t>E02006683</t>
  </si>
  <si>
    <t>Wiltshire 030</t>
  </si>
  <si>
    <t>E02006684</t>
  </si>
  <si>
    <t>Wiltshire 031</t>
  </si>
  <si>
    <t>E02006685</t>
  </si>
  <si>
    <t>Wiltshire 032</t>
  </si>
  <si>
    <t>E02006686</t>
  </si>
  <si>
    <t>Wiltshire 033</t>
  </si>
  <si>
    <t>E02006687</t>
  </si>
  <si>
    <t>Wiltshire 035</t>
  </si>
  <si>
    <t>E02006688</t>
  </si>
  <si>
    <t>Wiltshire 036</t>
  </si>
  <si>
    <t>E02006689</t>
  </si>
  <si>
    <t>Wiltshire 037</t>
  </si>
  <si>
    <t>E02006690</t>
  </si>
  <si>
    <t>Wiltshire 039</t>
  </si>
  <si>
    <t>E02006692</t>
  </si>
  <si>
    <t>Wiltshire 042</t>
  </si>
  <si>
    <t>E02006693</t>
  </si>
  <si>
    <t>Wiltshire 043</t>
  </si>
  <si>
    <t>E02006694</t>
  </si>
  <si>
    <t>Wiltshire 044</t>
  </si>
  <si>
    <t>E02006695</t>
  </si>
  <si>
    <t>Wiltshire 047</t>
  </si>
  <si>
    <t>E02006696</t>
  </si>
  <si>
    <t>Bromsgrove 001</t>
  </si>
  <si>
    <t>E02006697</t>
  </si>
  <si>
    <t>Bromsgrove 002</t>
  </si>
  <si>
    <t>E02006698</t>
  </si>
  <si>
    <t>Bromsgrove 003</t>
  </si>
  <si>
    <t>E02006699</t>
  </si>
  <si>
    <t>Bromsgrove 004</t>
  </si>
  <si>
    <t>E02006700</t>
  </si>
  <si>
    <t>Bromsgrove 005</t>
  </si>
  <si>
    <t>E02006701</t>
  </si>
  <si>
    <t>Bromsgrove 006</t>
  </si>
  <si>
    <t>E02006702</t>
  </si>
  <si>
    <t>Bromsgrove 007</t>
  </si>
  <si>
    <t>E02006703</t>
  </si>
  <si>
    <t>Bromsgrove 008</t>
  </si>
  <si>
    <t>E02006704</t>
  </si>
  <si>
    <t>Bromsgrove 009</t>
  </si>
  <si>
    <t>E02006705</t>
  </si>
  <si>
    <t>Bromsgrove 010</t>
  </si>
  <si>
    <t>E02006706</t>
  </si>
  <si>
    <t>Bromsgrove 011</t>
  </si>
  <si>
    <t>E02006707</t>
  </si>
  <si>
    <t>Bromsgrove 012</t>
  </si>
  <si>
    <t>E02006708</t>
  </si>
  <si>
    <t>Bromsgrove 013</t>
  </si>
  <si>
    <t>E02006709</t>
  </si>
  <si>
    <t>Bromsgrove 014</t>
  </si>
  <si>
    <t>E02006710</t>
  </si>
  <si>
    <t>Malvern Hills 001</t>
  </si>
  <si>
    <t>E02006711</t>
  </si>
  <si>
    <t>Malvern Hills 002</t>
  </si>
  <si>
    <t>E02006712</t>
  </si>
  <si>
    <t>Malvern Hills 003</t>
  </si>
  <si>
    <t>E02006713</t>
  </si>
  <si>
    <t>Malvern Hills 004</t>
  </si>
  <si>
    <t>E02006714</t>
  </si>
  <si>
    <t>Malvern Hills 005</t>
  </si>
  <si>
    <t>E02006715</t>
  </si>
  <si>
    <t>Malvern Hills 006</t>
  </si>
  <si>
    <t>E02006716</t>
  </si>
  <si>
    <t>Malvern Hills 007</t>
  </si>
  <si>
    <t>E02006717</t>
  </si>
  <si>
    <t>Malvern Hills 008</t>
  </si>
  <si>
    <t>E02006718</t>
  </si>
  <si>
    <t>Malvern Hills 009</t>
  </si>
  <si>
    <t>E02006719</t>
  </si>
  <si>
    <t>Malvern Hills 010</t>
  </si>
  <si>
    <t>E02006720</t>
  </si>
  <si>
    <t>Malvern Hills 011</t>
  </si>
  <si>
    <t>E02006721</t>
  </si>
  <si>
    <t>Redditch 001</t>
  </si>
  <si>
    <t>E02006722</t>
  </si>
  <si>
    <t>Redditch 002</t>
  </si>
  <si>
    <t>E02006723</t>
  </si>
  <si>
    <t>Redditch 003</t>
  </si>
  <si>
    <t>E02006724</t>
  </si>
  <si>
    <t>Redditch 004</t>
  </si>
  <si>
    <t>E02006725</t>
  </si>
  <si>
    <t>Redditch 005</t>
  </si>
  <si>
    <t>E02006726</t>
  </si>
  <si>
    <t>Redditch 006</t>
  </si>
  <si>
    <t>E02006727</t>
  </si>
  <si>
    <t>Redditch 007</t>
  </si>
  <si>
    <t>E02006728</t>
  </si>
  <si>
    <t>Redditch 008</t>
  </si>
  <si>
    <t>E02006729</t>
  </si>
  <si>
    <t>Redditch 009</t>
  </si>
  <si>
    <t>E02006730</t>
  </si>
  <si>
    <t>Redditch 010</t>
  </si>
  <si>
    <t>E02006731</t>
  </si>
  <si>
    <t>Redditch 011</t>
  </si>
  <si>
    <t>E02006732</t>
  </si>
  <si>
    <t>Redditch 012</t>
  </si>
  <si>
    <t>E02006733</t>
  </si>
  <si>
    <t>Redditch 013</t>
  </si>
  <si>
    <t>E02006734</t>
  </si>
  <si>
    <t>Worcester 001</t>
  </si>
  <si>
    <t>E02006735</t>
  </si>
  <si>
    <t>Worcester 002</t>
  </si>
  <si>
    <t>E02006736</t>
  </si>
  <si>
    <t>Worcester 003</t>
  </si>
  <si>
    <t>E02006737</t>
  </si>
  <si>
    <t>Worcester 004</t>
  </si>
  <si>
    <t>E02006738</t>
  </si>
  <si>
    <t>Worcester 005</t>
  </si>
  <si>
    <t>E02006739</t>
  </si>
  <si>
    <t>Worcester 006</t>
  </si>
  <si>
    <t>E02006740</t>
  </si>
  <si>
    <t>Worcester 007</t>
  </si>
  <si>
    <t>E02006741</t>
  </si>
  <si>
    <t>Worcester 008</t>
  </si>
  <si>
    <t>E02006742</t>
  </si>
  <si>
    <t>Worcester 009</t>
  </si>
  <si>
    <t>E02006743</t>
  </si>
  <si>
    <t>Worcester 010</t>
  </si>
  <si>
    <t>E02006744</t>
  </si>
  <si>
    <t>Worcester 011</t>
  </si>
  <si>
    <t>E02006745</t>
  </si>
  <si>
    <t>Worcester 012</t>
  </si>
  <si>
    <t>E02006746</t>
  </si>
  <si>
    <t>Worcester 013</t>
  </si>
  <si>
    <t>E02006747</t>
  </si>
  <si>
    <t>Worcester 014</t>
  </si>
  <si>
    <t>E02006748</t>
  </si>
  <si>
    <t>Wychavon 001</t>
  </si>
  <si>
    <t>E02006749</t>
  </si>
  <si>
    <t>Wychavon 002</t>
  </si>
  <si>
    <t>E02006750</t>
  </si>
  <si>
    <t>Wychavon 003</t>
  </si>
  <si>
    <t>E02006751</t>
  </si>
  <si>
    <t>Wychavon 004</t>
  </si>
  <si>
    <t>E02006752</t>
  </si>
  <si>
    <t>Wychavon 005</t>
  </si>
  <si>
    <t>E02006753</t>
  </si>
  <si>
    <t>Wychavon 006</t>
  </si>
  <si>
    <t>E02006754</t>
  </si>
  <si>
    <t>Wychavon 007</t>
  </si>
  <si>
    <t>E02006755</t>
  </si>
  <si>
    <t>Wychavon 008</t>
  </si>
  <si>
    <t>E02006756</t>
  </si>
  <si>
    <t>Wychavon 009</t>
  </si>
  <si>
    <t>E02006757</t>
  </si>
  <si>
    <t>Wychavon 010</t>
  </si>
  <si>
    <t>E02006758</t>
  </si>
  <si>
    <t>Wychavon 011</t>
  </si>
  <si>
    <t>E02006759</t>
  </si>
  <si>
    <t>Wychavon 012</t>
  </si>
  <si>
    <t>E02006760</t>
  </si>
  <si>
    <t>Wychavon 013</t>
  </si>
  <si>
    <t>E02006761</t>
  </si>
  <si>
    <t>Wychavon 014</t>
  </si>
  <si>
    <t>E02006762</t>
  </si>
  <si>
    <t>Wychavon 015</t>
  </si>
  <si>
    <t>E02006763</t>
  </si>
  <si>
    <t>Wychavon 016</t>
  </si>
  <si>
    <t>E02006764</t>
  </si>
  <si>
    <t>Wychavon 017</t>
  </si>
  <si>
    <t>E02006765</t>
  </si>
  <si>
    <t>Wychavon 018</t>
  </si>
  <si>
    <t>E02006766</t>
  </si>
  <si>
    <t>Wychavon 019</t>
  </si>
  <si>
    <t>E02006767</t>
  </si>
  <si>
    <t>Wyre Forest 001</t>
  </si>
  <si>
    <t>E02006768</t>
  </si>
  <si>
    <t>Wyre Forest 002</t>
  </si>
  <si>
    <t>E02006769</t>
  </si>
  <si>
    <t>Wyre Forest 003</t>
  </si>
  <si>
    <t>E02006770</t>
  </si>
  <si>
    <t>Wyre Forest 004</t>
  </si>
  <si>
    <t>E02006771</t>
  </si>
  <si>
    <t>Wyre Forest 005</t>
  </si>
  <si>
    <t>E02006772</t>
  </si>
  <si>
    <t>Wyre Forest 006</t>
  </si>
  <si>
    <t>E02006773</t>
  </si>
  <si>
    <t>Wyre Forest 007</t>
  </si>
  <si>
    <t>E02006774</t>
  </si>
  <si>
    <t>Wyre Forest 008</t>
  </si>
  <si>
    <t>E02006775</t>
  </si>
  <si>
    <t>Wyre Forest 009</t>
  </si>
  <si>
    <t>E02006776</t>
  </si>
  <si>
    <t>Wyre Forest 010</t>
  </si>
  <si>
    <t>E02006777</t>
  </si>
  <si>
    <t>Wyre Forest 011</t>
  </si>
  <si>
    <t>E02006778</t>
  </si>
  <si>
    <t>Wyre Forest 012</t>
  </si>
  <si>
    <t>E02006779</t>
  </si>
  <si>
    <t>Wyre Forest 013</t>
  </si>
  <si>
    <t>E02006780</t>
  </si>
  <si>
    <t>Wyre Forest 014</t>
  </si>
  <si>
    <t>E02006781</t>
  </si>
  <si>
    <t>Isles of Scilly 001</t>
  </si>
  <si>
    <t>E02006782</t>
  </si>
  <si>
    <t>Bromley 040</t>
  </si>
  <si>
    <t>E02006783</t>
  </si>
  <si>
    <t>Lewisham 037</t>
  </si>
  <si>
    <t>E02006784</t>
  </si>
  <si>
    <t>Lewisham 038</t>
  </si>
  <si>
    <t>E02006785</t>
  </si>
  <si>
    <t>Bexley 029</t>
  </si>
  <si>
    <t>E02006786</t>
  </si>
  <si>
    <t>Greenwich 033</t>
  </si>
  <si>
    <t>E02006787</t>
  </si>
  <si>
    <t>Bromley 041</t>
  </si>
  <si>
    <t>E02006788</t>
  </si>
  <si>
    <t>Croydon 045</t>
  </si>
  <si>
    <t>E02006789</t>
  </si>
  <si>
    <t>Bromley 042</t>
  </si>
  <si>
    <t>E02006790</t>
  </si>
  <si>
    <t>Tandridge 012</t>
  </si>
  <si>
    <t>E02006791</t>
  </si>
  <si>
    <t>Ealing 040</t>
  </si>
  <si>
    <t>E02006792</t>
  </si>
  <si>
    <t>Hounslow 029</t>
  </si>
  <si>
    <t>E02006793</t>
  </si>
  <si>
    <t>Enfield 037</t>
  </si>
  <si>
    <t>E02006794</t>
  </si>
  <si>
    <t>Haringey 037</t>
  </si>
  <si>
    <t>E02006795</t>
  </si>
  <si>
    <t>Harrow 032</t>
  </si>
  <si>
    <t>E02006796</t>
  </si>
  <si>
    <t>Hillingdon 033</t>
  </si>
  <si>
    <t>E02006798</t>
  </si>
  <si>
    <t>Lewisham 039</t>
  </si>
  <si>
    <t>E02006799</t>
  </si>
  <si>
    <t>Barking and Dagenham 023</t>
  </si>
  <si>
    <t>E02006800</t>
  </si>
  <si>
    <t>Redbridge 034</t>
  </si>
  <si>
    <t>E02006801</t>
  </si>
  <si>
    <t>Lambeth 036</t>
  </si>
  <si>
    <t>E02006802</t>
  </si>
  <si>
    <t>Southwark 034</t>
  </si>
  <si>
    <t>E02006803</t>
  </si>
  <si>
    <t>Sheffield 072</t>
  </si>
  <si>
    <t>E02006804</t>
  </si>
  <si>
    <t>North East Derbyshire 014</t>
  </si>
  <si>
    <t>E02006805</t>
  </si>
  <si>
    <t>Coventry 043</t>
  </si>
  <si>
    <t>E02006806</t>
  </si>
  <si>
    <t>Nuneaton and Bedworth 018</t>
  </si>
  <si>
    <t>E02006807</t>
  </si>
  <si>
    <t>Birmingham 132</t>
  </si>
  <si>
    <t>E02006808</t>
  </si>
  <si>
    <t>Solihull 030</t>
  </si>
  <si>
    <t>E02006809</t>
  </si>
  <si>
    <t>Birmingham 133</t>
  </si>
  <si>
    <t>E02006810</t>
  </si>
  <si>
    <t>Sandwell 039</t>
  </si>
  <si>
    <t>E02006811</t>
  </si>
  <si>
    <t>Middlesbrough 020</t>
  </si>
  <si>
    <t>E02006812</t>
  </si>
  <si>
    <t>Redcar and Cleveland 021</t>
  </si>
  <si>
    <t>E02006813</t>
  </si>
  <si>
    <t>Kingston upon Hull 033</t>
  </si>
  <si>
    <t>E02006814</t>
  </si>
  <si>
    <t>East Riding of Yorkshire 043</t>
  </si>
  <si>
    <t>E02006815</t>
  </si>
  <si>
    <t>Leicester 037</t>
  </si>
  <si>
    <t>E02006816</t>
  </si>
  <si>
    <t>Harborough 011</t>
  </si>
  <si>
    <t>E02006817</t>
  </si>
  <si>
    <t>Leicester 038</t>
  </si>
  <si>
    <t>E02006818</t>
  </si>
  <si>
    <t>Oadby and Wigston 008</t>
  </si>
  <si>
    <t>E02006819</t>
  </si>
  <si>
    <t>Leicester 039</t>
  </si>
  <si>
    <t>E02006820</t>
  </si>
  <si>
    <t>Blaby 013</t>
  </si>
  <si>
    <t>E02006821</t>
  </si>
  <si>
    <t>Portsmouth 026</t>
  </si>
  <si>
    <t>E02006822</t>
  </si>
  <si>
    <t>Havant 018</t>
  </si>
  <si>
    <t>E02006823</t>
  </si>
  <si>
    <t>Buckinghamshire 039</t>
  </si>
  <si>
    <t>E02006824</t>
  </si>
  <si>
    <t>Buckinghamshire 036</t>
  </si>
  <si>
    <t>E02006825</t>
  </si>
  <si>
    <t>East Cambridgeshire 011</t>
  </si>
  <si>
    <t>E02006826</t>
  </si>
  <si>
    <t>West Suffolk 015</t>
  </si>
  <si>
    <t>E02006827</t>
  </si>
  <si>
    <t>Amber Valley 017</t>
  </si>
  <si>
    <t>E02006828</t>
  </si>
  <si>
    <t>Erewash 016</t>
  </si>
  <si>
    <t>E02006829</t>
  </si>
  <si>
    <t>East Hampshire 016</t>
  </si>
  <si>
    <t>E02006830</t>
  </si>
  <si>
    <t>Havant 019</t>
  </si>
  <si>
    <t>E02006831</t>
  </si>
  <si>
    <t>Havant 020</t>
  </si>
  <si>
    <t>E02006832</t>
  </si>
  <si>
    <t>Sevenoaks 016</t>
  </si>
  <si>
    <t>E02006833</t>
  </si>
  <si>
    <t>Tonbridge and Malling 014</t>
  </si>
  <si>
    <t>E02006834</t>
  </si>
  <si>
    <t>Nottingham 038</t>
  </si>
  <si>
    <t>E02006835</t>
  </si>
  <si>
    <t>Gedling 016</t>
  </si>
  <si>
    <t>E02006836</t>
  </si>
  <si>
    <t>Sutton 025</t>
  </si>
  <si>
    <t>E02006837</t>
  </si>
  <si>
    <t>Epsom and Ewell 010</t>
  </si>
  <si>
    <t>E02006838</t>
  </si>
  <si>
    <t>East Hampshire 017</t>
  </si>
  <si>
    <t>E02006839</t>
  </si>
  <si>
    <t>Waverley 018</t>
  </si>
  <si>
    <t>E02006840</t>
  </si>
  <si>
    <t>Torbay 019</t>
  </si>
  <si>
    <t>E02006841</t>
  </si>
  <si>
    <t>Gateshead 027</t>
  </si>
  <si>
    <t>E02006842</t>
  </si>
  <si>
    <t>Gateshead 028</t>
  </si>
  <si>
    <t>E02006843</t>
  </si>
  <si>
    <t>Sheffield 073</t>
  </si>
  <si>
    <t>E02006844</t>
  </si>
  <si>
    <t>Sheffield 074</t>
  </si>
  <si>
    <t>E02006845</t>
  </si>
  <si>
    <t>North Somerset 026</t>
  </si>
  <si>
    <t>E02006846</t>
  </si>
  <si>
    <t>North Somerset 027</t>
  </si>
  <si>
    <t>E02006847</t>
  </si>
  <si>
    <t>Swindon 026</t>
  </si>
  <si>
    <t>E02006848</t>
  </si>
  <si>
    <t>Swindon 027</t>
  </si>
  <si>
    <t>E02006849</t>
  </si>
  <si>
    <t>Swindon 028</t>
  </si>
  <si>
    <t>E02006850</t>
  </si>
  <si>
    <t>Leicester 040</t>
  </si>
  <si>
    <t>E02006851</t>
  </si>
  <si>
    <t>Leicester 041</t>
  </si>
  <si>
    <t>E02006852</t>
  </si>
  <si>
    <t>Leeds 109</t>
  </si>
  <si>
    <t>E02006853</t>
  </si>
  <si>
    <t>Tower Hamlets 032</t>
  </si>
  <si>
    <t>E02006854</t>
  </si>
  <si>
    <t>Tower Hamlets 033</t>
  </si>
  <si>
    <t>E02006855</t>
  </si>
  <si>
    <t>Canterbury 019</t>
  </si>
  <si>
    <t>E02006856</t>
  </si>
  <si>
    <t>Canterbury 020</t>
  </si>
  <si>
    <t>E02006857</t>
  </si>
  <si>
    <t>Eastbourne 013</t>
  </si>
  <si>
    <t>E02006858</t>
  </si>
  <si>
    <t>Eastbourne 014</t>
  </si>
  <si>
    <t>E02006859</t>
  </si>
  <si>
    <t>Thurrock 019</t>
  </si>
  <si>
    <t>E02006861</t>
  </si>
  <si>
    <t>Leeds 110</t>
  </si>
  <si>
    <t>E02006862</t>
  </si>
  <si>
    <t>North Northamptonshire 009</t>
  </si>
  <si>
    <t>E02006863</t>
  </si>
  <si>
    <t>North Northamptonshire 008</t>
  </si>
  <si>
    <t>E02006864</t>
  </si>
  <si>
    <t>Boston 008</t>
  </si>
  <si>
    <t>E02006865</t>
  </si>
  <si>
    <t>Boston 009</t>
  </si>
  <si>
    <t>E02006866</t>
  </si>
  <si>
    <t>North Kesteven 013</t>
  </si>
  <si>
    <t>E02006867</t>
  </si>
  <si>
    <t>North Kesteven 014</t>
  </si>
  <si>
    <t>E02006868</t>
  </si>
  <si>
    <t>Sheffield 075</t>
  </si>
  <si>
    <t>E02006869</t>
  </si>
  <si>
    <t>Sheffield 076</t>
  </si>
  <si>
    <t>E02006871</t>
  </si>
  <si>
    <t>Lancaster 020</t>
  </si>
  <si>
    <t>E02006872</t>
  </si>
  <si>
    <t>High Peak 013</t>
  </si>
  <si>
    <t>E02006873</t>
  </si>
  <si>
    <t>South Cambridgeshire 020</t>
  </si>
  <si>
    <t>E02006874</t>
  </si>
  <si>
    <t>South Cambridgeshire 021</t>
  </si>
  <si>
    <t>E02006875</t>
  </si>
  <si>
    <t>Leeds 111</t>
  </si>
  <si>
    <t>E02006876</t>
  </si>
  <si>
    <t>Leeds 112</t>
  </si>
  <si>
    <t>E02006877</t>
  </si>
  <si>
    <t>Peterborough 022</t>
  </si>
  <si>
    <t>E02006878</t>
  </si>
  <si>
    <t>Peterborough 023</t>
  </si>
  <si>
    <t>E02006879</t>
  </si>
  <si>
    <t>Folkestone and Hythe 014</t>
  </si>
  <si>
    <t>E02006880</t>
  </si>
  <si>
    <t>Folkestone and Hythe 015</t>
  </si>
  <si>
    <t>E02006881</t>
  </si>
  <si>
    <t>Burnley 014</t>
  </si>
  <si>
    <t>E02006882</t>
  </si>
  <si>
    <t>Harrow 033</t>
  </si>
  <si>
    <t>E02006883</t>
  </si>
  <si>
    <t>Bournemouth, Christchurch and Poole 040</t>
  </si>
  <si>
    <t>E02006884</t>
  </si>
  <si>
    <t>Rossendale 010</t>
  </si>
  <si>
    <t>E02006885</t>
  </si>
  <si>
    <t>Bournemouth, Christchurch and Poole 045</t>
  </si>
  <si>
    <t>E02006886</t>
  </si>
  <si>
    <t>Vale of White Horse 016</t>
  </si>
  <si>
    <t>E02006887</t>
  </si>
  <si>
    <t>Bristol 054</t>
  </si>
  <si>
    <t>E02006888</t>
  </si>
  <si>
    <t>Bristol 055</t>
  </si>
  <si>
    <t>E02006889</t>
  </si>
  <si>
    <t>Bristol 056</t>
  </si>
  <si>
    <t>E02006890</t>
  </si>
  <si>
    <t>Bristol 057</t>
  </si>
  <si>
    <t>E02006891</t>
  </si>
  <si>
    <t>East Riding of Yorkshire 044</t>
  </si>
  <si>
    <t>E02006892</t>
  </si>
  <si>
    <t>East Riding of Yorkshire 045</t>
  </si>
  <si>
    <t>E02006893</t>
  </si>
  <si>
    <t>Newcastle upon Tyne 031</t>
  </si>
  <si>
    <t>E02006894</t>
  </si>
  <si>
    <t>Wolverhampton 035</t>
  </si>
  <si>
    <t>E02006895</t>
  </si>
  <si>
    <t>Birmingham 134</t>
  </si>
  <si>
    <t>E02006896</t>
  </si>
  <si>
    <t>Birmingham 135</t>
  </si>
  <si>
    <t>E02006897</t>
  </si>
  <si>
    <t>Birmingham 136</t>
  </si>
  <si>
    <t>E02006898</t>
  </si>
  <si>
    <t>Birmingham 137</t>
  </si>
  <si>
    <t>E02006899</t>
  </si>
  <si>
    <t>Birmingham 138</t>
  </si>
  <si>
    <t>E02006900</t>
  </si>
  <si>
    <t>Birmingham 139</t>
  </si>
  <si>
    <t>E02006902</t>
  </si>
  <si>
    <t>Manchester 054</t>
  </si>
  <si>
    <t>E02006903</t>
  </si>
  <si>
    <t>Bassetlaw 016</t>
  </si>
  <si>
    <t>E02006904</t>
  </si>
  <si>
    <t>Nottingham 039</t>
  </si>
  <si>
    <t>E02006905</t>
  </si>
  <si>
    <t>Nottingham 040</t>
  </si>
  <si>
    <t>E02006906</t>
  </si>
  <si>
    <t>Broxtowe 016</t>
  </si>
  <si>
    <t>E02006907</t>
  </si>
  <si>
    <t>Norwich 014</t>
  </si>
  <si>
    <t>E02006908</t>
  </si>
  <si>
    <t>Norwich 015</t>
  </si>
  <si>
    <t>E02006909</t>
  </si>
  <si>
    <t>Hartlepool 014</t>
  </si>
  <si>
    <t>E02006910</t>
  </si>
  <si>
    <t>Redcar and Cleveland 022</t>
  </si>
  <si>
    <t>E02006912</t>
  </si>
  <si>
    <t>Manchester 055</t>
  </si>
  <si>
    <t>E02006913</t>
  </si>
  <si>
    <t>Manchester 056</t>
  </si>
  <si>
    <t>E02006914</t>
  </si>
  <si>
    <t>Manchester 057</t>
  </si>
  <si>
    <t>E02006915</t>
  </si>
  <si>
    <t>Manchester 058</t>
  </si>
  <si>
    <t>E02006916</t>
  </si>
  <si>
    <t>Manchester 059</t>
  </si>
  <si>
    <t>E02006917</t>
  </si>
  <si>
    <t>Manchester 060</t>
  </si>
  <si>
    <t>E02006918</t>
  </si>
  <si>
    <t>Hackney 028</t>
  </si>
  <si>
    <t>E02006919</t>
  </si>
  <si>
    <t>South Derbyshire 012</t>
  </si>
  <si>
    <t>E02006920</t>
  </si>
  <si>
    <t>South Derbyshire 013</t>
  </si>
  <si>
    <t>E02006921</t>
  </si>
  <si>
    <t>Hackney 029</t>
  </si>
  <si>
    <t>E02006922</t>
  </si>
  <si>
    <t>Colchester 022</t>
  </si>
  <si>
    <t>E02006924</t>
  </si>
  <si>
    <t>Redbridge 035</t>
  </si>
  <si>
    <t>E02006925</t>
  </si>
  <si>
    <t>Redbridge 036</t>
  </si>
  <si>
    <t>E02006926</t>
  </si>
  <si>
    <t>Thurrock 020</t>
  </si>
  <si>
    <t>E02006927</t>
  </si>
  <si>
    <t>Greenwich 034</t>
  </si>
  <si>
    <t>E02006928</t>
  </si>
  <si>
    <t>Greenwich 035</t>
  </si>
  <si>
    <t>E02006930</t>
  </si>
  <si>
    <t>Greenwich 037</t>
  </si>
  <si>
    <t>E02006931</t>
  </si>
  <si>
    <t>Greenwich 038</t>
  </si>
  <si>
    <t>E02006932</t>
  </si>
  <si>
    <t>Liverpool 060</t>
  </si>
  <si>
    <t>E02006933</t>
  </si>
  <si>
    <t>Liverpool 061</t>
  </si>
  <si>
    <t>E02006934</t>
  </si>
  <si>
    <t>Liverpool 062</t>
  </si>
  <si>
    <t>E02006935</t>
  </si>
  <si>
    <t>St. Helens 024</t>
  </si>
  <si>
    <t>E02006936</t>
  </si>
  <si>
    <t>St. Helens 025</t>
  </si>
  <si>
    <t>E02006937</t>
  </si>
  <si>
    <t>Luton 022</t>
  </si>
  <si>
    <t>E02006938</t>
  </si>
  <si>
    <t>Luton 023</t>
  </si>
  <si>
    <t>E02006939</t>
  </si>
  <si>
    <t>Reading 019</t>
  </si>
  <si>
    <t>E02006940</t>
  </si>
  <si>
    <t>Reading 020</t>
  </si>
  <si>
    <t>E02006941</t>
  </si>
  <si>
    <t>Southwark 035</t>
  </si>
  <si>
    <t>E02006942</t>
  </si>
  <si>
    <t>Southwark 036</t>
  </si>
  <si>
    <t>E02006943</t>
  </si>
  <si>
    <t>Sandwell 040</t>
  </si>
  <si>
    <t>E02006944</t>
  </si>
  <si>
    <t>Sandwell 041</t>
  </si>
  <si>
    <t>E02006945</t>
  </si>
  <si>
    <t>Bradford 062</t>
  </si>
  <si>
    <t>E02006946</t>
  </si>
  <si>
    <t>Bradford 063</t>
  </si>
  <si>
    <t>E02006947</t>
  </si>
  <si>
    <t>Bradford 064</t>
  </si>
  <si>
    <t>E02006948</t>
  </si>
  <si>
    <t>Bradford 065</t>
  </si>
  <si>
    <t>E02006949</t>
  </si>
  <si>
    <t>Bristol 058</t>
  </si>
  <si>
    <t>E02006950</t>
  </si>
  <si>
    <t>Bristol 059</t>
  </si>
  <si>
    <t>E02006951</t>
  </si>
  <si>
    <t>Bristol 060</t>
  </si>
  <si>
    <t>E02006952</t>
  </si>
  <si>
    <t>Bristol 061</t>
  </si>
  <si>
    <t>E02006953</t>
  </si>
  <si>
    <t>Barnet 042</t>
  </si>
  <si>
    <t>E02006954</t>
  </si>
  <si>
    <t>Barnet 043</t>
  </si>
  <si>
    <t>E02006955</t>
  </si>
  <si>
    <t>Brent 035</t>
  </si>
  <si>
    <t>E02006956</t>
  </si>
  <si>
    <t>Brent 036</t>
  </si>
  <si>
    <t>E02006957</t>
  </si>
  <si>
    <t>Salford 031</t>
  </si>
  <si>
    <t>E02006958</t>
  </si>
  <si>
    <t>Salford 032</t>
  </si>
  <si>
    <t>E02006959</t>
  </si>
  <si>
    <t>Salford 033</t>
  </si>
  <si>
    <t>E02006960</t>
  </si>
  <si>
    <t>Salford 034</t>
  </si>
  <si>
    <t>E02006961</t>
  </si>
  <si>
    <t>Salford 035</t>
  </si>
  <si>
    <t>E02006962</t>
  </si>
  <si>
    <t>Salford 036</t>
  </si>
  <si>
    <t>E02006963</t>
  </si>
  <si>
    <t>Salford 037</t>
  </si>
  <si>
    <t>E02006964</t>
  </si>
  <si>
    <t>Leicester 042</t>
  </si>
  <si>
    <t>E02006965</t>
  </si>
  <si>
    <t>Leicester 043</t>
  </si>
  <si>
    <t>E02006966</t>
  </si>
  <si>
    <t>Oadby and Wigston 010</t>
  </si>
  <si>
    <t>E02006967</t>
  </si>
  <si>
    <t>Oadby and Wigston 011</t>
  </si>
  <si>
    <t>E02006968</t>
  </si>
  <si>
    <t>Ealing 041</t>
  </si>
  <si>
    <t>E02006969</t>
  </si>
  <si>
    <t>Ealing 042</t>
  </si>
  <si>
    <t>E02006970</t>
  </si>
  <si>
    <t>Ealing 043</t>
  </si>
  <si>
    <t>E02006971</t>
  </si>
  <si>
    <t>Ealing 044</t>
  </si>
  <si>
    <t>E02006972</t>
  </si>
  <si>
    <t>Hounslow 030</t>
  </si>
  <si>
    <t>E02006973</t>
  </si>
  <si>
    <t>Hounslow 031</t>
  </si>
  <si>
    <t>E02006974</t>
  </si>
  <si>
    <t>Stoke-on-Trent 035</t>
  </si>
  <si>
    <t>E02006975</t>
  </si>
  <si>
    <t>Portsmouth 027</t>
  </si>
  <si>
    <t>E02006976</t>
  </si>
  <si>
    <t>Portsmouth 028</t>
  </si>
  <si>
    <t>E02006978</t>
  </si>
  <si>
    <t>Chelmsford 022</t>
  </si>
  <si>
    <t>E02006979</t>
  </si>
  <si>
    <t>Chelmsford 023</t>
  </si>
  <si>
    <t>E02006980</t>
  </si>
  <si>
    <t>Rochford 011</t>
  </si>
  <si>
    <t>E02006981</t>
  </si>
  <si>
    <t>Rochford 012</t>
  </si>
  <si>
    <t>E02006982</t>
  </si>
  <si>
    <t>South Staffordshire 015</t>
  </si>
  <si>
    <t>E02006983</t>
  </si>
  <si>
    <t>Manchester 061</t>
  </si>
  <si>
    <t>E02006984</t>
  </si>
  <si>
    <t>Manchester 062</t>
  </si>
  <si>
    <t>E02006985</t>
  </si>
  <si>
    <t>Manchester 063</t>
  </si>
  <si>
    <t>E02006986</t>
  </si>
  <si>
    <t>Manchester 064</t>
  </si>
  <si>
    <t>E02006987</t>
  </si>
  <si>
    <t>Croydon 046</t>
  </si>
  <si>
    <t>E02006988</t>
  </si>
  <si>
    <t>Croydon 047</t>
  </si>
  <si>
    <t>E02006989</t>
  </si>
  <si>
    <t>Plymouth 033</t>
  </si>
  <si>
    <t>E02006990</t>
  </si>
  <si>
    <t>Plymouth 034</t>
  </si>
  <si>
    <t>E02006991</t>
  </si>
  <si>
    <t>Greenwich 039</t>
  </si>
  <si>
    <t>E02006992</t>
  </si>
  <si>
    <t>Greenwich 040</t>
  </si>
  <si>
    <t>E02006993</t>
  </si>
  <si>
    <t>Greenwich 041</t>
  </si>
  <si>
    <t>E02006994</t>
  </si>
  <si>
    <t>Greenwich 042</t>
  </si>
  <si>
    <t>E02006995</t>
  </si>
  <si>
    <t>Newham 038</t>
  </si>
  <si>
    <t>E02006996</t>
  </si>
  <si>
    <t>Newham 039</t>
  </si>
  <si>
    <t>E02006997</t>
  </si>
  <si>
    <t>Newham 040</t>
  </si>
  <si>
    <t>E02006998</t>
  </si>
  <si>
    <t>Newham 041</t>
  </si>
  <si>
    <t>E02006999</t>
  </si>
  <si>
    <t>Newham 042</t>
  </si>
  <si>
    <t>E02007000</t>
  </si>
  <si>
    <t>Oldham 036</t>
  </si>
  <si>
    <t>E02007001</t>
  </si>
  <si>
    <t>Oldham 037</t>
  </si>
  <si>
    <t>E02007002</t>
  </si>
  <si>
    <t>Rotherham 034</t>
  </si>
  <si>
    <t>E02007003</t>
  </si>
  <si>
    <t>Pendle 014</t>
  </si>
  <si>
    <t>E02007004</t>
  </si>
  <si>
    <t>Thurrock 021</t>
  </si>
  <si>
    <t>E02007005</t>
  </si>
  <si>
    <t>Thurrock 022</t>
  </si>
  <si>
    <t>E02007006</t>
  </si>
  <si>
    <t>Dorset 031</t>
  </si>
  <si>
    <t>E02007007</t>
  </si>
  <si>
    <t>Dorset 032</t>
  </si>
  <si>
    <t>E02007008</t>
  </si>
  <si>
    <t>Lewisham 040</t>
  </si>
  <si>
    <t>E02007009</t>
  </si>
  <si>
    <t>Lewisham 041</t>
  </si>
  <si>
    <t>E02007010</t>
  </si>
  <si>
    <t>Bedford 021</t>
  </si>
  <si>
    <t>E02007011</t>
  </si>
  <si>
    <t>Bedford 022</t>
  </si>
  <si>
    <t>E02007012</t>
  </si>
  <si>
    <t>Milton Keynes 033</t>
  </si>
  <si>
    <t>E02007013</t>
  </si>
  <si>
    <t>Milton Keynes 034</t>
  </si>
  <si>
    <t>E02007014</t>
  </si>
  <si>
    <t>Milton Keynes 035</t>
  </si>
  <si>
    <t>E02007015</t>
  </si>
  <si>
    <t>Milton Keynes 036</t>
  </si>
  <si>
    <t>E02007016</t>
  </si>
  <si>
    <t>Milton Keynes 037</t>
  </si>
  <si>
    <t>E02007017</t>
  </si>
  <si>
    <t>Redbridge 037</t>
  </si>
  <si>
    <t>E02007018</t>
  </si>
  <si>
    <t>Redbridge 038</t>
  </si>
  <si>
    <t>E02007019</t>
  </si>
  <si>
    <t>Redbridge 039</t>
  </si>
  <si>
    <t>E02007020</t>
  </si>
  <si>
    <t>Redbridge 040</t>
  </si>
  <si>
    <t>E02007021</t>
  </si>
  <si>
    <t>Oxford 020</t>
  </si>
  <si>
    <t>E02007022</t>
  </si>
  <si>
    <t>County Durham 067</t>
  </si>
  <si>
    <t>E02007023</t>
  </si>
  <si>
    <t>Wiltshire 063</t>
  </si>
  <si>
    <t>E02007024</t>
  </si>
  <si>
    <t>Wiltshire 064</t>
  </si>
  <si>
    <t>E02007025</t>
  </si>
  <si>
    <t>Wiltshire 065</t>
  </si>
  <si>
    <t>E02007026</t>
  </si>
  <si>
    <t>Wiltshire 066</t>
  </si>
  <si>
    <t>E02007027</t>
  </si>
  <si>
    <t>East Devon 021</t>
  </si>
  <si>
    <t>E02007028</t>
  </si>
  <si>
    <t>East Devon 022</t>
  </si>
  <si>
    <t>E02007029</t>
  </si>
  <si>
    <t>Derbyshire Dales 011</t>
  </si>
  <si>
    <t>E02007030</t>
  </si>
  <si>
    <t>Cheshire East 052</t>
  </si>
  <si>
    <t>E02007031</t>
  </si>
  <si>
    <t>Cheshire East 053</t>
  </si>
  <si>
    <t>E02007032</t>
  </si>
  <si>
    <t>North Norfolk 015</t>
  </si>
  <si>
    <t>E02007033</t>
  </si>
  <si>
    <t>North Norfolk 016</t>
  </si>
  <si>
    <t>E02007034</t>
  </si>
  <si>
    <t>Tewkesbury 010</t>
  </si>
  <si>
    <t>E02007035</t>
  </si>
  <si>
    <t>Tewkesbury 011</t>
  </si>
  <si>
    <t>E02007038</t>
  </si>
  <si>
    <t>Birmingham 141</t>
  </si>
  <si>
    <t>E02007039</t>
  </si>
  <si>
    <t>Birmingham 142</t>
  </si>
  <si>
    <t>E02007040</t>
  </si>
  <si>
    <t>Birmingham 143</t>
  </si>
  <si>
    <t>E02007041</t>
  </si>
  <si>
    <t>Craven 009</t>
  </si>
  <si>
    <t>E02007042</t>
  </si>
  <si>
    <t>Hambleton 012</t>
  </si>
  <si>
    <t>E02007043</t>
  </si>
  <si>
    <t>Hambleton 013</t>
  </si>
  <si>
    <t>E02007044</t>
  </si>
  <si>
    <t>Ryedale 009</t>
  </si>
  <si>
    <t>E02007045</t>
  </si>
  <si>
    <t>Ryedale 010</t>
  </si>
  <si>
    <t>E02007046</t>
  </si>
  <si>
    <t>Ashford 015</t>
  </si>
  <si>
    <t>E02007047</t>
  </si>
  <si>
    <t>Ashford 016</t>
  </si>
  <si>
    <t>E02007048</t>
  </si>
  <si>
    <t>Rugby 013</t>
  </si>
  <si>
    <t>E02007049</t>
  </si>
  <si>
    <t>Rugby 014</t>
  </si>
  <si>
    <t>E02007050</t>
  </si>
  <si>
    <t>Telford and Wrekin 024</t>
  </si>
  <si>
    <t>E02007051</t>
  </si>
  <si>
    <t>Telford and Wrekin 025</t>
  </si>
  <si>
    <t>E02007052</t>
  </si>
  <si>
    <t>Norwich 016</t>
  </si>
  <si>
    <t>E02007053</t>
  </si>
  <si>
    <t>Norwich 017</t>
  </si>
  <si>
    <t>E02007054</t>
  </si>
  <si>
    <t>South Norfolk 016</t>
  </si>
  <si>
    <t>E02007055</t>
  </si>
  <si>
    <t>South Norfolk 017</t>
  </si>
  <si>
    <t>E02007056</t>
  </si>
  <si>
    <t>Colchester 023</t>
  </si>
  <si>
    <t>E02007057</t>
  </si>
  <si>
    <t>Colchester 024</t>
  </si>
  <si>
    <t>E02007058</t>
  </si>
  <si>
    <t>Darlington 016</t>
  </si>
  <si>
    <t>E02007059</t>
  </si>
  <si>
    <t>Hartlepool 015</t>
  </si>
  <si>
    <t>E02007060</t>
  </si>
  <si>
    <t>Stockton-on-Tees 025</t>
  </si>
  <si>
    <t>E02007061</t>
  </si>
  <si>
    <t>Stockton-on-Tees 026</t>
  </si>
  <si>
    <t>E02007062</t>
  </si>
  <si>
    <t>Stockton-on-Tees 027</t>
  </si>
  <si>
    <t>E02007063</t>
  </si>
  <si>
    <t>Stockton-on-Tees 028</t>
  </si>
  <si>
    <t>E02007064</t>
  </si>
  <si>
    <t>South Gloucestershire 033</t>
  </si>
  <si>
    <t>E02007065</t>
  </si>
  <si>
    <t>South Gloucestershire 034</t>
  </si>
  <si>
    <t>E02007066</t>
  </si>
  <si>
    <t>South Gloucestershire 035</t>
  </si>
  <si>
    <t>E02007067</t>
  </si>
  <si>
    <t>South Gloucestershire 036</t>
  </si>
  <si>
    <t>E02007068</t>
  </si>
  <si>
    <t>Slough 015</t>
  </si>
  <si>
    <t>E02007069</t>
  </si>
  <si>
    <t>Slough 016</t>
  </si>
  <si>
    <t>E02007070</t>
  </si>
  <si>
    <t>North Northamptonshire 020</t>
  </si>
  <si>
    <t>E02007071</t>
  </si>
  <si>
    <t>North Northamptonshire 023</t>
  </si>
  <si>
    <t>E02007072</t>
  </si>
  <si>
    <t>West Northamptonshire 035</t>
  </si>
  <si>
    <t>E02007073</t>
  </si>
  <si>
    <t>West Northamptonshire 039</t>
  </si>
  <si>
    <t>E02007074</t>
  </si>
  <si>
    <t>Southampton 033</t>
  </si>
  <si>
    <t>E02007075</t>
  </si>
  <si>
    <t>Southampton 034</t>
  </si>
  <si>
    <t>E02007076</t>
  </si>
  <si>
    <t>Test Valley 016</t>
  </si>
  <si>
    <t>E02007077</t>
  </si>
  <si>
    <t>Test Valley 017</t>
  </si>
  <si>
    <t>E02007078</t>
  </si>
  <si>
    <t>Test Valley 018</t>
  </si>
  <si>
    <t>E02007079</t>
  </si>
  <si>
    <t>Kingston upon Hull 034</t>
  </si>
  <si>
    <t>E02007080</t>
  </si>
  <si>
    <t>Kingston upon Hull 035</t>
  </si>
  <si>
    <t>E02007081</t>
  </si>
  <si>
    <t>North East Lincolnshire 024</t>
  </si>
  <si>
    <t>E02007082</t>
  </si>
  <si>
    <t>Nottingham 041</t>
  </si>
  <si>
    <t>E02007083</t>
  </si>
  <si>
    <t>Wandsworth 038</t>
  </si>
  <si>
    <t>E02007084</t>
  </si>
  <si>
    <t>Wandsworth 039</t>
  </si>
  <si>
    <t>E02007085</t>
  </si>
  <si>
    <t>South Cambridgeshire 022</t>
  </si>
  <si>
    <t>E02007086</t>
  </si>
  <si>
    <t>Cambridge 015</t>
  </si>
  <si>
    <t>E02007087</t>
  </si>
  <si>
    <t>Cambridge 014</t>
  </si>
  <si>
    <t>E02007088</t>
  </si>
  <si>
    <t>North Hertfordshire 016</t>
  </si>
  <si>
    <t>E02007089</t>
  </si>
  <si>
    <t>North Hertfordshire 017</t>
  </si>
  <si>
    <t>E02007090</t>
  </si>
  <si>
    <t>St Albans 021</t>
  </si>
  <si>
    <t>E02007091</t>
  </si>
  <si>
    <t>Stevenage 013</t>
  </si>
  <si>
    <t>E02007092</t>
  </si>
  <si>
    <t>Welwyn Hatfield 017</t>
  </si>
  <si>
    <t>E02007093</t>
  </si>
  <si>
    <t>East Hertfordshire 019</t>
  </si>
  <si>
    <t>E02007094</t>
  </si>
  <si>
    <t>Gateshead 029</t>
  </si>
  <si>
    <t>E02007095</t>
  </si>
  <si>
    <t>Newcastle upon Tyne 032</t>
  </si>
  <si>
    <t>E02007096</t>
  </si>
  <si>
    <t>Newcastle upon Tyne 033</t>
  </si>
  <si>
    <t>E02007097</t>
  </si>
  <si>
    <t>Newcastle upon Tyne 034</t>
  </si>
  <si>
    <t>E02007098</t>
  </si>
  <si>
    <t>Newcastle upon Tyne 035</t>
  </si>
  <si>
    <t>E02007099</t>
  </si>
  <si>
    <t>Newcastle upon Tyne 036</t>
  </si>
  <si>
    <t>E02007100</t>
  </si>
  <si>
    <t>Newcastle upon Tyne 037</t>
  </si>
  <si>
    <t>E02007101</t>
  </si>
  <si>
    <t>Newcastle upon Tyne 038</t>
  </si>
  <si>
    <t>E02007102</t>
  </si>
  <si>
    <t>Newcastle upon Tyne 039</t>
  </si>
  <si>
    <t>E02007103</t>
  </si>
  <si>
    <t>Newcastle upon Tyne 040</t>
  </si>
  <si>
    <t>E02007104</t>
  </si>
  <si>
    <t>Newcastle upon Tyne 041</t>
  </si>
  <si>
    <t>E02007105</t>
  </si>
  <si>
    <t>Northumberland 041</t>
  </si>
  <si>
    <t>E02007106</t>
  </si>
  <si>
    <t>Northumberland 042</t>
  </si>
  <si>
    <t>E02007107</t>
  </si>
  <si>
    <t>Northumberland 043</t>
  </si>
  <si>
    <t>E02007108</t>
  </si>
  <si>
    <t>Hackney 030</t>
  </si>
  <si>
    <t>E02007109</t>
  </si>
  <si>
    <t>Hackney 031</t>
  </si>
  <si>
    <t>E02007110</t>
  </si>
  <si>
    <t>Hackney 032</t>
  </si>
  <si>
    <t>E02007111</t>
  </si>
  <si>
    <t>Hackney 033</t>
  </si>
  <si>
    <t>E02007112</t>
  </si>
  <si>
    <t>Tower Hamlets 034</t>
  </si>
  <si>
    <t>E02007113</t>
  </si>
  <si>
    <t>Tower Hamlets 035</t>
  </si>
  <si>
    <t>E02007114</t>
  </si>
  <si>
    <t>Tower Hamlets 036</t>
  </si>
  <si>
    <t>E02007115</t>
  </si>
  <si>
    <t>Camden 029</t>
  </si>
  <si>
    <t>E02007116</t>
  </si>
  <si>
    <t>Oxford 019</t>
  </si>
  <si>
    <t>Matched MSOA</t>
  </si>
  <si>
    <t>Rank</t>
  </si>
  <si>
    <t>Percentile</t>
  </si>
  <si>
    <t>#VALUE!</t>
  </si>
  <si>
    <t>Grand Total</t>
  </si>
  <si>
    <t>Correlation between PM 2.5 and Acute Morbidity</t>
  </si>
  <si>
    <t>data_zone_code</t>
  </si>
  <si>
    <t>data_zone_name</t>
  </si>
  <si>
    <t>annual_mean_tmp</t>
  </si>
  <si>
    <t>annual_max_tmp</t>
  </si>
  <si>
    <t>annual_min_tmp</t>
  </si>
  <si>
    <t>summer_mean_tmp</t>
  </si>
  <si>
    <t>summer_max_tmp</t>
  </si>
  <si>
    <t>winter_min_tmp</t>
  </si>
  <si>
    <t>temporal_sd_tmp</t>
  </si>
  <si>
    <t>tmp_anomaly_absolute</t>
  </si>
  <si>
    <t>tmp_anomaly_relative</t>
  </si>
  <si>
    <t>avg_extreme_hot_days</t>
  </si>
  <si>
    <t>avg_hot_3day_spells</t>
  </si>
  <si>
    <t>avg_extreme_cold_days</t>
  </si>
  <si>
    <t>avg_cold_3day_spells</t>
  </si>
  <si>
    <t>W02000001</t>
  </si>
  <si>
    <t>Isle of Anglesey 001</t>
  </si>
  <si>
    <t>W02000002</t>
  </si>
  <si>
    <t>Isle of Anglesey 002</t>
  </si>
  <si>
    <t>W02000003</t>
  </si>
  <si>
    <t>Isle of Anglesey 003</t>
  </si>
  <si>
    <t>W02000004</t>
  </si>
  <si>
    <t>Isle of Anglesey 004</t>
  </si>
  <si>
    <t>W02000005</t>
  </si>
  <si>
    <t>Isle of Anglesey 005</t>
  </si>
  <si>
    <t>W02000006</t>
  </si>
  <si>
    <t>Isle of Anglesey 006</t>
  </si>
  <si>
    <t>W02000007</t>
  </si>
  <si>
    <t>Isle of Anglesey 007</t>
  </si>
  <si>
    <t>W02000008</t>
  </si>
  <si>
    <t>Isle of Anglesey 008</t>
  </si>
  <si>
    <t>W02000009</t>
  </si>
  <si>
    <t>Isle of Anglesey 009</t>
  </si>
  <si>
    <t>W02000010</t>
  </si>
  <si>
    <t>Gwynedd 001</t>
  </si>
  <si>
    <t>W02000011</t>
  </si>
  <si>
    <t>Gwynedd 002</t>
  </si>
  <si>
    <t>W02000012</t>
  </si>
  <si>
    <t>Gwynedd 003</t>
  </si>
  <si>
    <t>W02000013</t>
  </si>
  <si>
    <t>Gwynedd 004</t>
  </si>
  <si>
    <t>W02000014</t>
  </si>
  <si>
    <t>Gwynedd 005</t>
  </si>
  <si>
    <t>W02000015</t>
  </si>
  <si>
    <t>Gwynedd 006</t>
  </si>
  <si>
    <t>W02000016</t>
  </si>
  <si>
    <t>Gwynedd 007</t>
  </si>
  <si>
    <t>W02000017</t>
  </si>
  <si>
    <t>Gwynedd 008</t>
  </si>
  <si>
    <t>W02000018</t>
  </si>
  <si>
    <t>Gwynedd 009</t>
  </si>
  <si>
    <t>W02000019</t>
  </si>
  <si>
    <t>Gwynedd 010</t>
  </si>
  <si>
    <t>W02000020</t>
  </si>
  <si>
    <t>Gwynedd 011</t>
  </si>
  <si>
    <t>W02000021</t>
  </si>
  <si>
    <t>Gwynedd 012</t>
  </si>
  <si>
    <t>W02000022</t>
  </si>
  <si>
    <t>Gwynedd 013</t>
  </si>
  <si>
    <t>W02000023</t>
  </si>
  <si>
    <t>Gwynedd 014</t>
  </si>
  <si>
    <t>W02000024</t>
  </si>
  <si>
    <t>Gwynedd 015</t>
  </si>
  <si>
    <t>W02000025</t>
  </si>
  <si>
    <t>Gwynedd 016</t>
  </si>
  <si>
    <t>W02000026</t>
  </si>
  <si>
    <t>Gwynedd 017</t>
  </si>
  <si>
    <t>W02000027</t>
  </si>
  <si>
    <t>Conwy 001</t>
  </si>
  <si>
    <t>W02000028</t>
  </si>
  <si>
    <t>Conwy 002</t>
  </si>
  <si>
    <t>W02000029</t>
  </si>
  <si>
    <t>Conwy 003</t>
  </si>
  <si>
    <t>W02000030</t>
  </si>
  <si>
    <t>Conwy 004</t>
  </si>
  <si>
    <t>W02000031</t>
  </si>
  <si>
    <t>Conwy 005</t>
  </si>
  <si>
    <t>W02000032</t>
  </si>
  <si>
    <t>Conwy 006</t>
  </si>
  <si>
    <t>W02000033</t>
  </si>
  <si>
    <t>Conwy 007</t>
  </si>
  <si>
    <t>W02000034</t>
  </si>
  <si>
    <t>Conwy 008</t>
  </si>
  <si>
    <t>W02000035</t>
  </si>
  <si>
    <t>Conwy 009</t>
  </si>
  <si>
    <t>W02000036</t>
  </si>
  <si>
    <t>Conwy 010</t>
  </si>
  <si>
    <t>W02000037</t>
  </si>
  <si>
    <t>Conwy 011</t>
  </si>
  <si>
    <t>W02000038</t>
  </si>
  <si>
    <t>Conwy 012</t>
  </si>
  <si>
    <t>W02000039</t>
  </si>
  <si>
    <t>Conwy 013</t>
  </si>
  <si>
    <t>W02000040</t>
  </si>
  <si>
    <t>Conwy 014</t>
  </si>
  <si>
    <t>W02000041</t>
  </si>
  <si>
    <t>Conwy 015</t>
  </si>
  <si>
    <t>W02000042</t>
  </si>
  <si>
    <t>Denbighshire 001</t>
  </si>
  <si>
    <t>W02000043</t>
  </si>
  <si>
    <t>Denbighshire 002</t>
  </si>
  <si>
    <t>W02000044</t>
  </si>
  <si>
    <t>Denbighshire 003</t>
  </si>
  <si>
    <t>W02000045</t>
  </si>
  <si>
    <t>Denbighshire 004</t>
  </si>
  <si>
    <t>W02000047</t>
  </si>
  <si>
    <t>Denbighshire 006</t>
  </si>
  <si>
    <t>W02000049</t>
  </si>
  <si>
    <t>Denbighshire 008</t>
  </si>
  <si>
    <t>W02000050</t>
  </si>
  <si>
    <t>Denbighshire 009</t>
  </si>
  <si>
    <t>W02000051</t>
  </si>
  <si>
    <t>Denbighshire 010</t>
  </si>
  <si>
    <t>W02000052</t>
  </si>
  <si>
    <t>Denbighshire 011</t>
  </si>
  <si>
    <t>W02000053</t>
  </si>
  <si>
    <t>Denbighshire 012</t>
  </si>
  <si>
    <t>W02000054</t>
  </si>
  <si>
    <t>Denbighshire 013</t>
  </si>
  <si>
    <t>W02000055</t>
  </si>
  <si>
    <t>Denbighshire 014</t>
  </si>
  <si>
    <t>W02000056</t>
  </si>
  <si>
    <t>Denbighshire 015</t>
  </si>
  <si>
    <t>W02000057</t>
  </si>
  <si>
    <t>Denbighshire 016</t>
  </si>
  <si>
    <t>W02000058</t>
  </si>
  <si>
    <t>Flintshire 001</t>
  </si>
  <si>
    <t>W02000059</t>
  </si>
  <si>
    <t>Flintshire 002</t>
  </si>
  <si>
    <t>W02000060</t>
  </si>
  <si>
    <t>Flintshire 003</t>
  </si>
  <si>
    <t>W02000061</t>
  </si>
  <si>
    <t>Flintshire 004</t>
  </si>
  <si>
    <t>W02000062</t>
  </si>
  <si>
    <t>Flintshire 005</t>
  </si>
  <si>
    <t>W02000063</t>
  </si>
  <si>
    <t>Flintshire 006</t>
  </si>
  <si>
    <t>W02000064</t>
  </si>
  <si>
    <t>Flintshire 007</t>
  </si>
  <si>
    <t>W02000065</t>
  </si>
  <si>
    <t>Flintshire 008</t>
  </si>
  <si>
    <t>W02000066</t>
  </si>
  <si>
    <t>Flintshire 009</t>
  </si>
  <si>
    <t>W02000067</t>
  </si>
  <si>
    <t>Flintshire 010</t>
  </si>
  <si>
    <t>W02000068</t>
  </si>
  <si>
    <t>Flintshire 011</t>
  </si>
  <si>
    <t>W02000069</t>
  </si>
  <si>
    <t>Flintshire 012</t>
  </si>
  <si>
    <t>W02000070</t>
  </si>
  <si>
    <t>Flintshire 013</t>
  </si>
  <si>
    <t>W02000071</t>
  </si>
  <si>
    <t>Flintshire 014</t>
  </si>
  <si>
    <t>W02000072</t>
  </si>
  <si>
    <t>Flintshire 015</t>
  </si>
  <si>
    <t>W02000073</t>
  </si>
  <si>
    <t>Flintshire 016</t>
  </si>
  <si>
    <t>W02000074</t>
  </si>
  <si>
    <t>Flintshire 017</t>
  </si>
  <si>
    <t>W02000075</t>
  </si>
  <si>
    <t>Flintshire 018</t>
  </si>
  <si>
    <t>W02000076</t>
  </si>
  <si>
    <t>Flintshire 019</t>
  </si>
  <si>
    <t>W02000077</t>
  </si>
  <si>
    <t>Flintshire 020</t>
  </si>
  <si>
    <t>W02000080</t>
  </si>
  <si>
    <t>Wrexham 003</t>
  </si>
  <si>
    <t>W02000081</t>
  </si>
  <si>
    <t>Wrexham 004</t>
  </si>
  <si>
    <t>W02000082</t>
  </si>
  <si>
    <t>Wrexham 005</t>
  </si>
  <si>
    <t>W02000083</t>
  </si>
  <si>
    <t>Wrexham 006</t>
  </si>
  <si>
    <t>W02000085</t>
  </si>
  <si>
    <t>Wrexham 008</t>
  </si>
  <si>
    <t>W02000087</t>
  </si>
  <si>
    <t>Wrexham 010</t>
  </si>
  <si>
    <t>W02000088</t>
  </si>
  <si>
    <t>Wrexham 011</t>
  </si>
  <si>
    <t>W02000089</t>
  </si>
  <si>
    <t>Wrexham 012</t>
  </si>
  <si>
    <t>W02000090</t>
  </si>
  <si>
    <t>Wrexham 013</t>
  </si>
  <si>
    <t>W02000091</t>
  </si>
  <si>
    <t>Wrexham 014</t>
  </si>
  <si>
    <t>W02000092</t>
  </si>
  <si>
    <t>Wrexham 015</t>
  </si>
  <si>
    <t>W02000093</t>
  </si>
  <si>
    <t>Wrexham 016</t>
  </si>
  <si>
    <t>W02000094</t>
  </si>
  <si>
    <t>Wrexham 017</t>
  </si>
  <si>
    <t>W02000095</t>
  </si>
  <si>
    <t>Wrexham 018</t>
  </si>
  <si>
    <t>W02000096</t>
  </si>
  <si>
    <t>Wrexham 019</t>
  </si>
  <si>
    <t>W02000097</t>
  </si>
  <si>
    <t>Powys 001</t>
  </si>
  <si>
    <t>W02000098</t>
  </si>
  <si>
    <t>Powys 002</t>
  </si>
  <si>
    <t>W02000099</t>
  </si>
  <si>
    <t>Powys 003</t>
  </si>
  <si>
    <t>W02000100</t>
  </si>
  <si>
    <t>Powys 004</t>
  </si>
  <si>
    <t>W02000101</t>
  </si>
  <si>
    <t>Powys 005</t>
  </si>
  <si>
    <t>W02000102</t>
  </si>
  <si>
    <t>Powys 006</t>
  </si>
  <si>
    <t>W02000103</t>
  </si>
  <si>
    <t>Powys 007</t>
  </si>
  <si>
    <t>W02000104</t>
  </si>
  <si>
    <t>Powys 008</t>
  </si>
  <si>
    <t>W02000105</t>
  </si>
  <si>
    <t>Powys 009</t>
  </si>
  <si>
    <t>W02000106</t>
  </si>
  <si>
    <t>Powys 010</t>
  </si>
  <si>
    <t>W02000107</t>
  </si>
  <si>
    <t>Powys 011</t>
  </si>
  <si>
    <t>W02000108</t>
  </si>
  <si>
    <t>Powys 012</t>
  </si>
  <si>
    <t>W02000109</t>
  </si>
  <si>
    <t>Powys 013</t>
  </si>
  <si>
    <t>W02000110</t>
  </si>
  <si>
    <t>Powys 014</t>
  </si>
  <si>
    <t>W02000111</t>
  </si>
  <si>
    <t>Powys 015</t>
  </si>
  <si>
    <t>W02000113</t>
  </si>
  <si>
    <t>Powys 017</t>
  </si>
  <si>
    <t>W02000114</t>
  </si>
  <si>
    <t>Powys 018</t>
  </si>
  <si>
    <t>W02000116</t>
  </si>
  <si>
    <t>Ceredigion 001</t>
  </si>
  <si>
    <t>W02000117</t>
  </si>
  <si>
    <t>Ceredigion 002</t>
  </si>
  <si>
    <t>W02000118</t>
  </si>
  <si>
    <t>Ceredigion 003</t>
  </si>
  <si>
    <t>W02000120</t>
  </si>
  <si>
    <t>Ceredigion 005</t>
  </si>
  <si>
    <t>W02000122</t>
  </si>
  <si>
    <t>Ceredigion 007</t>
  </si>
  <si>
    <t>W02000123</t>
  </si>
  <si>
    <t>Ceredigion 008</t>
  </si>
  <si>
    <t>W02000124</t>
  </si>
  <si>
    <t>Ceredigion 009</t>
  </si>
  <si>
    <t>W02000125</t>
  </si>
  <si>
    <t>Ceredigion 010</t>
  </si>
  <si>
    <t>W02000126</t>
  </si>
  <si>
    <t>Pembrokeshire 001</t>
  </si>
  <si>
    <t>W02000127</t>
  </si>
  <si>
    <t>Pembrokeshire 002</t>
  </si>
  <si>
    <t>W02000128</t>
  </si>
  <si>
    <t>Pembrokeshire 003</t>
  </si>
  <si>
    <t>W02000129</t>
  </si>
  <si>
    <t>Pembrokeshire 004</t>
  </si>
  <si>
    <t>W02000130</t>
  </si>
  <si>
    <t>Pembrokeshire 005</t>
  </si>
  <si>
    <t>W02000131</t>
  </si>
  <si>
    <t>Pembrokeshire 006</t>
  </si>
  <si>
    <t>W02000132</t>
  </si>
  <si>
    <t>Pembrokeshire 007</t>
  </si>
  <si>
    <t>W02000133</t>
  </si>
  <si>
    <t>Pembrokeshire 008</t>
  </si>
  <si>
    <t>W02000134</t>
  </si>
  <si>
    <t>Pembrokeshire 009</t>
  </si>
  <si>
    <t>W02000135</t>
  </si>
  <si>
    <t>Pembrokeshire 010</t>
  </si>
  <si>
    <t>W02000136</t>
  </si>
  <si>
    <t>Pembrokeshire 011</t>
  </si>
  <si>
    <t>W02000137</t>
  </si>
  <si>
    <t>Pembrokeshire 012</t>
  </si>
  <si>
    <t>W02000138</t>
  </si>
  <si>
    <t>Pembrokeshire 013</t>
  </si>
  <si>
    <t>W02000139</t>
  </si>
  <si>
    <t>Pembrokeshire 014</t>
  </si>
  <si>
    <t>W02000140</t>
  </si>
  <si>
    <t>Pembrokeshire 015</t>
  </si>
  <si>
    <t>W02000141</t>
  </si>
  <si>
    <t>Pembrokeshire 016</t>
  </si>
  <si>
    <t>W02000142</t>
  </si>
  <si>
    <t>Carmarthenshire 001</t>
  </si>
  <si>
    <t>W02000143</t>
  </si>
  <si>
    <t>Carmarthenshire 002</t>
  </si>
  <si>
    <t>W02000144</t>
  </si>
  <si>
    <t>Carmarthenshire 003</t>
  </si>
  <si>
    <t>W02000145</t>
  </si>
  <si>
    <t>Carmarthenshire 004</t>
  </si>
  <si>
    <t>W02000146</t>
  </si>
  <si>
    <t>Carmarthenshire 005</t>
  </si>
  <si>
    <t>W02000147</t>
  </si>
  <si>
    <t>Carmarthenshire 006</t>
  </si>
  <si>
    <t>W02000148</t>
  </si>
  <si>
    <t>Carmarthenshire 007</t>
  </si>
  <si>
    <t>W02000149</t>
  </si>
  <si>
    <t>Carmarthenshire 008</t>
  </si>
  <si>
    <t>W02000151</t>
  </si>
  <si>
    <t>Carmarthenshire 010</t>
  </si>
  <si>
    <t>W02000152</t>
  </si>
  <si>
    <t>Carmarthenshire 011</t>
  </si>
  <si>
    <t>W02000153</t>
  </si>
  <si>
    <t>Carmarthenshire 012</t>
  </si>
  <si>
    <t>W02000154</t>
  </si>
  <si>
    <t>Carmarthenshire 013</t>
  </si>
  <si>
    <t>W02000156</t>
  </si>
  <si>
    <t>Carmarthenshire 015</t>
  </si>
  <si>
    <t>W02000157</t>
  </si>
  <si>
    <t>Carmarthenshire 016</t>
  </si>
  <si>
    <t>W02000158</t>
  </si>
  <si>
    <t>Carmarthenshire 017</t>
  </si>
  <si>
    <t>W02000159</t>
  </si>
  <si>
    <t>Carmarthenshire 018</t>
  </si>
  <si>
    <t>W02000160</t>
  </si>
  <si>
    <t>Carmarthenshire 019</t>
  </si>
  <si>
    <t>W02000161</t>
  </si>
  <si>
    <t>Carmarthenshire 020</t>
  </si>
  <si>
    <t>W02000162</t>
  </si>
  <si>
    <t>Carmarthenshire 021</t>
  </si>
  <si>
    <t>W02000163</t>
  </si>
  <si>
    <t>Carmarthenshire 022</t>
  </si>
  <si>
    <t>W02000164</t>
  </si>
  <si>
    <t>Carmarthenshire 023</t>
  </si>
  <si>
    <t>W02000165</t>
  </si>
  <si>
    <t>Carmarthenshire 024</t>
  </si>
  <si>
    <t>W02000166</t>
  </si>
  <si>
    <t>Carmarthenshire 025</t>
  </si>
  <si>
    <t>W02000167</t>
  </si>
  <si>
    <t>Carmarthenshire 026</t>
  </si>
  <si>
    <t>W02000168</t>
  </si>
  <si>
    <t>Swansea 001</t>
  </si>
  <si>
    <t>W02000169</t>
  </si>
  <si>
    <t>Swansea 002</t>
  </si>
  <si>
    <t>W02000170</t>
  </si>
  <si>
    <t>Swansea 003</t>
  </si>
  <si>
    <t>W02000171</t>
  </si>
  <si>
    <t>Swansea 004</t>
  </si>
  <si>
    <t>W02000172</t>
  </si>
  <si>
    <t>Swansea 005</t>
  </si>
  <si>
    <t>W02000173</t>
  </si>
  <si>
    <t>Swansea 006</t>
  </si>
  <si>
    <t>W02000174</t>
  </si>
  <si>
    <t>Swansea 007</t>
  </si>
  <si>
    <t>W02000175</t>
  </si>
  <si>
    <t>Swansea 008</t>
  </si>
  <si>
    <t>W02000176</t>
  </si>
  <si>
    <t>Swansea 009</t>
  </si>
  <si>
    <t>W02000177</t>
  </si>
  <si>
    <t>Swansea 010</t>
  </si>
  <si>
    <t>W02000178</t>
  </si>
  <si>
    <t>Swansea 011</t>
  </si>
  <si>
    <t>W02000179</t>
  </si>
  <si>
    <t>Swansea 012</t>
  </si>
  <si>
    <t>W02000180</t>
  </si>
  <si>
    <t>Swansea 013</t>
  </si>
  <si>
    <t>W02000181</t>
  </si>
  <si>
    <t>Swansea 014</t>
  </si>
  <si>
    <t>W02000182</t>
  </si>
  <si>
    <t>Swansea 015</t>
  </si>
  <si>
    <t>W02000183</t>
  </si>
  <si>
    <t>Swansea 016</t>
  </si>
  <si>
    <t>W02000184</t>
  </si>
  <si>
    <t>Swansea 017</t>
  </si>
  <si>
    <t>W02000185</t>
  </si>
  <si>
    <t>Swansea 018</t>
  </si>
  <si>
    <t>W02000186</t>
  </si>
  <si>
    <t>Swansea 019</t>
  </si>
  <si>
    <t>W02000188</t>
  </si>
  <si>
    <t>Swansea 021</t>
  </si>
  <si>
    <t>W02000189</t>
  </si>
  <si>
    <t>Swansea 022</t>
  </si>
  <si>
    <t>W02000191</t>
  </si>
  <si>
    <t>Swansea 024</t>
  </si>
  <si>
    <t>W02000192</t>
  </si>
  <si>
    <t>Swansea 025</t>
  </si>
  <si>
    <t>W02000193</t>
  </si>
  <si>
    <t>Swansea 026</t>
  </si>
  <si>
    <t>W02000194</t>
  </si>
  <si>
    <t>Swansea 027</t>
  </si>
  <si>
    <t>W02000195</t>
  </si>
  <si>
    <t>Swansea 028</t>
  </si>
  <si>
    <t>W02000196</t>
  </si>
  <si>
    <t>Swansea 029</t>
  </si>
  <si>
    <t>W02000197</t>
  </si>
  <si>
    <t>Swansea 030</t>
  </si>
  <si>
    <t>W02000198</t>
  </si>
  <si>
    <t>Swansea 031</t>
  </si>
  <si>
    <t>W02000200</t>
  </si>
  <si>
    <t>Neath Port Talbot 002</t>
  </si>
  <si>
    <t>W02000201</t>
  </si>
  <si>
    <t>Neath Port Talbot 003</t>
  </si>
  <si>
    <t>W02000202</t>
  </si>
  <si>
    <t>Neath Port Talbot 004</t>
  </si>
  <si>
    <t>W02000204</t>
  </si>
  <si>
    <t>Neath Port Talbot 006</t>
  </si>
  <si>
    <t>W02000205</t>
  </si>
  <si>
    <t>Neath Port Talbot 007</t>
  </si>
  <si>
    <t>W02000206</t>
  </si>
  <si>
    <t>Neath Port Talbot 008</t>
  </si>
  <si>
    <t>W02000207</t>
  </si>
  <si>
    <t>Neath Port Talbot 009</t>
  </si>
  <si>
    <t>W02000208</t>
  </si>
  <si>
    <t>Neath Port Talbot 010</t>
  </si>
  <si>
    <t>W02000210</t>
  </si>
  <si>
    <t>Neath Port Talbot 012</t>
  </si>
  <si>
    <t>W02000211</t>
  </si>
  <si>
    <t>Neath Port Talbot 013</t>
  </si>
  <si>
    <t>W02000212</t>
  </si>
  <si>
    <t>Neath Port Talbot 014</t>
  </si>
  <si>
    <t>W02000213</t>
  </si>
  <si>
    <t>Neath Port Talbot 015</t>
  </si>
  <si>
    <t>W02000214</t>
  </si>
  <si>
    <t>Neath Port Talbot 016</t>
  </si>
  <si>
    <t>W02000215</t>
  </si>
  <si>
    <t>Neath Port Talbot 017</t>
  </si>
  <si>
    <t>W02000216</t>
  </si>
  <si>
    <t>Neath Port Talbot 018</t>
  </si>
  <si>
    <t>W02000217</t>
  </si>
  <si>
    <t>Neath Port Talbot 019</t>
  </si>
  <si>
    <t>W02000218</t>
  </si>
  <si>
    <t>Bridgend 001</t>
  </si>
  <si>
    <t>W02000219</t>
  </si>
  <si>
    <t>Bridgend 002</t>
  </si>
  <si>
    <t>W02000220</t>
  </si>
  <si>
    <t>Bridgend 003</t>
  </si>
  <si>
    <t>W02000221</t>
  </si>
  <si>
    <t>Bridgend 004</t>
  </si>
  <si>
    <t>W02000222</t>
  </si>
  <si>
    <t>Bridgend 005</t>
  </si>
  <si>
    <t>W02000223</t>
  </si>
  <si>
    <t>Bridgend 006</t>
  </si>
  <si>
    <t>W02000224</t>
  </si>
  <si>
    <t>Bridgend 007</t>
  </si>
  <si>
    <t>W02000225</t>
  </si>
  <si>
    <t>Bridgend 008</t>
  </si>
  <si>
    <t>W02000226</t>
  </si>
  <si>
    <t>Bridgend 009</t>
  </si>
  <si>
    <t>W02000227</t>
  </si>
  <si>
    <t>Bridgend 010</t>
  </si>
  <si>
    <t>W02000228</t>
  </si>
  <si>
    <t>Bridgend 011</t>
  </si>
  <si>
    <t>W02000229</t>
  </si>
  <si>
    <t>Bridgend 012</t>
  </si>
  <si>
    <t>W02000230</t>
  </si>
  <si>
    <t>Bridgend 013</t>
  </si>
  <si>
    <t>W02000231</t>
  </si>
  <si>
    <t>Bridgend 014</t>
  </si>
  <si>
    <t>W02000232</t>
  </si>
  <si>
    <t>Bridgend 015</t>
  </si>
  <si>
    <t>W02000233</t>
  </si>
  <si>
    <t>Bridgend 016</t>
  </si>
  <si>
    <t>W02000234</t>
  </si>
  <si>
    <t>Bridgend 017</t>
  </si>
  <si>
    <t>W02000235</t>
  </si>
  <si>
    <t>Bridgend 018</t>
  </si>
  <si>
    <t>W02000236</t>
  </si>
  <si>
    <t>Bridgend 019</t>
  </si>
  <si>
    <t>W02000237</t>
  </si>
  <si>
    <t>Vale of Glamorgan 001</t>
  </si>
  <si>
    <t>W02000238</t>
  </si>
  <si>
    <t>Vale of Glamorgan 002</t>
  </si>
  <si>
    <t>W02000239</t>
  </si>
  <si>
    <t>Vale of Glamorgan 003</t>
  </si>
  <si>
    <t>W02000240</t>
  </si>
  <si>
    <t>Vale of Glamorgan 004</t>
  </si>
  <si>
    <t>W02000241</t>
  </si>
  <si>
    <t>Vale of Glamorgan 005</t>
  </si>
  <si>
    <t>W02000242</t>
  </si>
  <si>
    <t>Vale of Glamorgan 006</t>
  </si>
  <si>
    <t>W02000243</t>
  </si>
  <si>
    <t>Vale of Glamorgan 007</t>
  </si>
  <si>
    <t>W02000244</t>
  </si>
  <si>
    <t>Vale of Glamorgan 008</t>
  </si>
  <si>
    <t>W02000245</t>
  </si>
  <si>
    <t>Vale of Glamorgan 009</t>
  </si>
  <si>
    <t>W02000246</t>
  </si>
  <si>
    <t>Vale of Glamorgan 010</t>
  </si>
  <si>
    <t>W02000247</t>
  </si>
  <si>
    <t>Vale of Glamorgan 011</t>
  </si>
  <si>
    <t>W02000248</t>
  </si>
  <si>
    <t>Vale of Glamorgan 012</t>
  </si>
  <si>
    <t>W02000249</t>
  </si>
  <si>
    <t>Vale of Glamorgan 013</t>
  </si>
  <si>
    <t>W02000250</t>
  </si>
  <si>
    <t>Vale of Glamorgan 014</t>
  </si>
  <si>
    <t>W02000251</t>
  </si>
  <si>
    <t>Vale of Glamorgan 015</t>
  </si>
  <si>
    <t>W02000252</t>
  </si>
  <si>
    <t>Rhondda Cynon Taf 001</t>
  </si>
  <si>
    <t>W02000253</t>
  </si>
  <si>
    <t>Rhondda Cynon Taf 002</t>
  </si>
  <si>
    <t>W02000254</t>
  </si>
  <si>
    <t>Rhondda Cynon Taf 003</t>
  </si>
  <si>
    <t>W02000255</t>
  </si>
  <si>
    <t>Rhondda Cynon Taf 004</t>
  </si>
  <si>
    <t>W02000256</t>
  </si>
  <si>
    <t>Rhondda Cynon Taf 005</t>
  </si>
  <si>
    <t>W02000257</t>
  </si>
  <si>
    <t>Rhondda Cynon Taf 006</t>
  </si>
  <si>
    <t>W02000258</t>
  </si>
  <si>
    <t>Rhondda Cynon Taf 007</t>
  </si>
  <si>
    <t>W02000259</t>
  </si>
  <si>
    <t>Rhondda Cynon Taf 008</t>
  </si>
  <si>
    <t>W02000260</t>
  </si>
  <si>
    <t>Rhondda Cynon Taf 009</t>
  </si>
  <si>
    <t>W02000261</t>
  </si>
  <si>
    <t>Rhondda Cynon Taf 010</t>
  </si>
  <si>
    <t>W02000262</t>
  </si>
  <si>
    <t>Rhondda Cynon Taf 011</t>
  </si>
  <si>
    <t>W02000263</t>
  </si>
  <si>
    <t>Rhondda Cynon Taf 012</t>
  </si>
  <si>
    <t>W02000264</t>
  </si>
  <si>
    <t>Rhondda Cynon Taf 013</t>
  </si>
  <si>
    <t>W02000265</t>
  </si>
  <si>
    <t>Rhondda Cynon Taf 014</t>
  </si>
  <si>
    <t>W02000266</t>
  </si>
  <si>
    <t>Rhondda Cynon Taf 015</t>
  </si>
  <si>
    <t>W02000267</t>
  </si>
  <si>
    <t>Rhondda Cynon Taf 016</t>
  </si>
  <si>
    <t>W02000268</t>
  </si>
  <si>
    <t>Rhondda Cynon Taf 017</t>
  </si>
  <si>
    <t>W02000269</t>
  </si>
  <si>
    <t>Rhondda Cynon Taf 018</t>
  </si>
  <si>
    <t>W02000270</t>
  </si>
  <si>
    <t>Rhondda Cynon Taf 019</t>
  </si>
  <si>
    <t>W02000271</t>
  </si>
  <si>
    <t>Rhondda Cynon Taf 020</t>
  </si>
  <si>
    <t>W02000272</t>
  </si>
  <si>
    <t>Rhondda Cynon Taf 021</t>
  </si>
  <si>
    <t>W02000273</t>
  </si>
  <si>
    <t>Rhondda Cynon Taf 022</t>
  </si>
  <si>
    <t>W02000274</t>
  </si>
  <si>
    <t>Rhondda Cynon Taf 023</t>
  </si>
  <si>
    <t>W02000275</t>
  </si>
  <si>
    <t>Rhondda Cynon Taf 024</t>
  </si>
  <si>
    <t>W02000276</t>
  </si>
  <si>
    <t>Rhondda Cynon Taf 025</t>
  </si>
  <si>
    <t>W02000277</t>
  </si>
  <si>
    <t>Rhondda Cynon Taf 026</t>
  </si>
  <si>
    <t>W02000278</t>
  </si>
  <si>
    <t>Rhondda Cynon Taf 027</t>
  </si>
  <si>
    <t>W02000279</t>
  </si>
  <si>
    <t>Rhondda Cynon Taf 028</t>
  </si>
  <si>
    <t>W02000280</t>
  </si>
  <si>
    <t>Rhondda Cynon Taf 029</t>
  </si>
  <si>
    <t>W02000281</t>
  </si>
  <si>
    <t>Rhondda Cynon Taf 030</t>
  </si>
  <si>
    <t>W02000282</t>
  </si>
  <si>
    <t>Rhondda Cynon Taf 031</t>
  </si>
  <si>
    <t>W02000284</t>
  </si>
  <si>
    <t>Merthyr Tydfil 002</t>
  </si>
  <si>
    <t>W02000285</t>
  </si>
  <si>
    <t>Merthyr Tydfil 003</t>
  </si>
  <si>
    <t>W02000286</t>
  </si>
  <si>
    <t>Merthyr Tydfil 004</t>
  </si>
  <si>
    <t>W02000287</t>
  </si>
  <si>
    <t>Merthyr Tydfil 005</t>
  </si>
  <si>
    <t>W02000288</t>
  </si>
  <si>
    <t>Merthyr Tydfil 006</t>
  </si>
  <si>
    <t>W02000289</t>
  </si>
  <si>
    <t>Merthyr Tydfil 007</t>
  </si>
  <si>
    <t>W02000290</t>
  </si>
  <si>
    <t>Caerphilly 001</t>
  </si>
  <si>
    <t>W02000291</t>
  </si>
  <si>
    <t>Caerphilly 002</t>
  </si>
  <si>
    <t>W02000292</t>
  </si>
  <si>
    <t>Caerphilly 003</t>
  </si>
  <si>
    <t>W02000293</t>
  </si>
  <si>
    <t>Caerphilly 004</t>
  </si>
  <si>
    <t>W02000294</t>
  </si>
  <si>
    <t>Caerphilly 005</t>
  </si>
  <si>
    <t>W02000295</t>
  </si>
  <si>
    <t>Caerphilly 006</t>
  </si>
  <si>
    <t>W02000296</t>
  </si>
  <si>
    <t>Caerphilly 007</t>
  </si>
  <si>
    <t>W02000297</t>
  </si>
  <si>
    <t>Caerphilly 008</t>
  </si>
  <si>
    <t>W02000298</t>
  </si>
  <si>
    <t>Caerphilly 009</t>
  </si>
  <si>
    <t>W02000299</t>
  </si>
  <si>
    <t>Caerphilly 010</t>
  </si>
  <si>
    <t>W02000300</t>
  </si>
  <si>
    <t>Caerphilly 011</t>
  </si>
  <si>
    <t>W02000301</t>
  </si>
  <si>
    <t>Caerphilly 012</t>
  </si>
  <si>
    <t>W02000302</t>
  </si>
  <si>
    <t>Caerphilly 013</t>
  </si>
  <si>
    <t>W02000303</t>
  </si>
  <si>
    <t>Caerphilly 014</t>
  </si>
  <si>
    <t>W02000304</t>
  </si>
  <si>
    <t>Caerphilly 015</t>
  </si>
  <si>
    <t>W02000305</t>
  </si>
  <si>
    <t>Caerphilly 016</t>
  </si>
  <si>
    <t>W02000306</t>
  </si>
  <si>
    <t>Caerphilly 017</t>
  </si>
  <si>
    <t>W02000307</t>
  </si>
  <si>
    <t>Caerphilly 018</t>
  </si>
  <si>
    <t>W02000308</t>
  </si>
  <si>
    <t>Caerphilly 019</t>
  </si>
  <si>
    <t>W02000309</t>
  </si>
  <si>
    <t>Caerphilly 020</t>
  </si>
  <si>
    <t>W02000310</t>
  </si>
  <si>
    <t>Caerphilly 021</t>
  </si>
  <si>
    <t>W02000311</t>
  </si>
  <si>
    <t>Caerphilly 022</t>
  </si>
  <si>
    <t>W02000312</t>
  </si>
  <si>
    <t>Caerphilly 023</t>
  </si>
  <si>
    <t>W02000313</t>
  </si>
  <si>
    <t>Caerphilly 024</t>
  </si>
  <si>
    <t>W02000314</t>
  </si>
  <si>
    <t>Blaenau Gwent 001</t>
  </si>
  <si>
    <t>W02000315</t>
  </si>
  <si>
    <t>Blaenau Gwent 002</t>
  </si>
  <si>
    <t>W02000316</t>
  </si>
  <si>
    <t>Blaenau Gwent 003</t>
  </si>
  <si>
    <t>W02000317</t>
  </si>
  <si>
    <t>Blaenau Gwent 004</t>
  </si>
  <si>
    <t>W02000318</t>
  </si>
  <si>
    <t>Blaenau Gwent 005</t>
  </si>
  <si>
    <t>W02000319</t>
  </si>
  <si>
    <t>Blaenau Gwent 006</t>
  </si>
  <si>
    <t>W02000320</t>
  </si>
  <si>
    <t>Blaenau Gwent 007</t>
  </si>
  <si>
    <t>W02000321</t>
  </si>
  <si>
    <t>Blaenau Gwent 008</t>
  </si>
  <si>
    <t>W02000322</t>
  </si>
  <si>
    <t>Blaenau Gwent 009</t>
  </si>
  <si>
    <t>W02000323</t>
  </si>
  <si>
    <t>Torfaen 001</t>
  </si>
  <si>
    <t>W02000324</t>
  </si>
  <si>
    <t>Torfaen 002</t>
  </si>
  <si>
    <t>W02000325</t>
  </si>
  <si>
    <t>Torfaen 003</t>
  </si>
  <si>
    <t>W02000326</t>
  </si>
  <si>
    <t>Torfaen 004</t>
  </si>
  <si>
    <t>W02000327</t>
  </si>
  <si>
    <t>Torfaen 005</t>
  </si>
  <si>
    <t>W02000328</t>
  </si>
  <si>
    <t>Torfaen 006</t>
  </si>
  <si>
    <t>W02000329</t>
  </si>
  <si>
    <t>Torfaen 007</t>
  </si>
  <si>
    <t>W02000330</t>
  </si>
  <si>
    <t>Torfaen 008</t>
  </si>
  <si>
    <t>W02000331</t>
  </si>
  <si>
    <t>Torfaen 009</t>
  </si>
  <si>
    <t>W02000332</t>
  </si>
  <si>
    <t>Torfaen 010</t>
  </si>
  <si>
    <t>W02000333</t>
  </si>
  <si>
    <t>Torfaen 011</t>
  </si>
  <si>
    <t>W02000334</t>
  </si>
  <si>
    <t>Torfaen 012</t>
  </si>
  <si>
    <t>W02000335</t>
  </si>
  <si>
    <t>Torfaen 013</t>
  </si>
  <si>
    <t>W02000336</t>
  </si>
  <si>
    <t>Monmouthshire 001</t>
  </si>
  <si>
    <t>W02000337</t>
  </si>
  <si>
    <t>Monmouthshire 002</t>
  </si>
  <si>
    <t>W02000338</t>
  </si>
  <si>
    <t>Monmouthshire 003</t>
  </si>
  <si>
    <t>W02000339</t>
  </si>
  <si>
    <t>Monmouthshire 004</t>
  </si>
  <si>
    <t>W02000340</t>
  </si>
  <si>
    <t>Monmouthshire 005</t>
  </si>
  <si>
    <t>W02000341</t>
  </si>
  <si>
    <t>Monmouthshire 006</t>
  </si>
  <si>
    <t>W02000342</t>
  </si>
  <si>
    <t>Monmouthshire 007</t>
  </si>
  <si>
    <t>W02000343</t>
  </si>
  <si>
    <t>Monmouthshire 008</t>
  </si>
  <si>
    <t>W02000344</t>
  </si>
  <si>
    <t>Monmouthshire 009</t>
  </si>
  <si>
    <t>W02000345</t>
  </si>
  <si>
    <t>Monmouthshire 010</t>
  </si>
  <si>
    <t>W02000346</t>
  </si>
  <si>
    <t>Monmouthshire 011</t>
  </si>
  <si>
    <t>W02000347</t>
  </si>
  <si>
    <t>Newport 001</t>
  </si>
  <si>
    <t>W02000348</t>
  </si>
  <si>
    <t>Newport 002</t>
  </si>
  <si>
    <t>W02000349</t>
  </si>
  <si>
    <t>Newport 003</t>
  </si>
  <si>
    <t>W02000350</t>
  </si>
  <si>
    <t>Newport 004</t>
  </si>
  <si>
    <t>W02000351</t>
  </si>
  <si>
    <t>Newport 005</t>
  </si>
  <si>
    <t>W02000352</t>
  </si>
  <si>
    <t>Newport 006</t>
  </si>
  <si>
    <t>W02000353</t>
  </si>
  <si>
    <t>Newport 007</t>
  </si>
  <si>
    <t>W02000354</t>
  </si>
  <si>
    <t>Newport 008</t>
  </si>
  <si>
    <t>W02000355</t>
  </si>
  <si>
    <t>Newport 009</t>
  </si>
  <si>
    <t>W02000356</t>
  </si>
  <si>
    <t>Newport 010</t>
  </si>
  <si>
    <t>W02000357</t>
  </si>
  <si>
    <t>Newport 011</t>
  </si>
  <si>
    <t>W02000358</t>
  </si>
  <si>
    <t>Newport 012</t>
  </si>
  <si>
    <t>W02000359</t>
  </si>
  <si>
    <t>Newport 013</t>
  </si>
  <si>
    <t>W02000360</t>
  </si>
  <si>
    <t>Newport 014</t>
  </si>
  <si>
    <t>W02000361</t>
  </si>
  <si>
    <t>Newport 015</t>
  </si>
  <si>
    <t>W02000362</t>
  </si>
  <si>
    <t>Newport 016</t>
  </si>
  <si>
    <t>W02000363</t>
  </si>
  <si>
    <t>Newport 017</t>
  </si>
  <si>
    <t>W02000364</t>
  </si>
  <si>
    <t>Newport 018</t>
  </si>
  <si>
    <t>W02000365</t>
  </si>
  <si>
    <t>Newport 019</t>
  </si>
  <si>
    <t>W02000366</t>
  </si>
  <si>
    <t>Newport 020</t>
  </si>
  <si>
    <t>W02000367</t>
  </si>
  <si>
    <t>Cardiff 001</t>
  </si>
  <si>
    <t>W02000368</t>
  </si>
  <si>
    <t>Cardiff 002</t>
  </si>
  <si>
    <t>W02000369</t>
  </si>
  <si>
    <t>Cardiff 003</t>
  </si>
  <si>
    <t>W02000370</t>
  </si>
  <si>
    <t>Cardiff 004</t>
  </si>
  <si>
    <t>W02000371</t>
  </si>
  <si>
    <t>Cardiff 005</t>
  </si>
  <si>
    <t>W02000372</t>
  </si>
  <si>
    <t>Cardiff 006</t>
  </si>
  <si>
    <t>W02000373</t>
  </si>
  <si>
    <t>Cardiff 007</t>
  </si>
  <si>
    <t>W02000374</t>
  </si>
  <si>
    <t>Cardiff 008</t>
  </si>
  <si>
    <t>W02000375</t>
  </si>
  <si>
    <t>Cardiff 009</t>
  </si>
  <si>
    <t>W02000376</t>
  </si>
  <si>
    <t>Cardiff 010</t>
  </si>
  <si>
    <t>W02000377</t>
  </si>
  <si>
    <t>Cardiff 011</t>
  </si>
  <si>
    <t>W02000378</t>
  </si>
  <si>
    <t>Cardiff 012</t>
  </si>
  <si>
    <t>W02000379</t>
  </si>
  <si>
    <t>Cardiff 013</t>
  </si>
  <si>
    <t>W02000380</t>
  </si>
  <si>
    <t>Cardiff 014</t>
  </si>
  <si>
    <t>W02000381</t>
  </si>
  <si>
    <t>Cardiff 015</t>
  </si>
  <si>
    <t>W02000382</t>
  </si>
  <si>
    <t>Cardiff 016</t>
  </si>
  <si>
    <t>W02000383</t>
  </si>
  <si>
    <t>Cardiff 017</t>
  </si>
  <si>
    <t>W02000384</t>
  </si>
  <si>
    <t>Cardiff 018</t>
  </si>
  <si>
    <t>W02000385</t>
  </si>
  <si>
    <t>Cardiff 019</t>
  </si>
  <si>
    <t>W02000386</t>
  </si>
  <si>
    <t>Cardiff 020</t>
  </si>
  <si>
    <t>W02000387</t>
  </si>
  <si>
    <t>Cardiff 021</t>
  </si>
  <si>
    <t>W02000388</t>
  </si>
  <si>
    <t>Cardiff 022</t>
  </si>
  <si>
    <t>W02000389</t>
  </si>
  <si>
    <t>Cardiff 023</t>
  </si>
  <si>
    <t>W02000390</t>
  </si>
  <si>
    <t>Cardiff 024</t>
  </si>
  <si>
    <t>W02000391</t>
  </si>
  <si>
    <t>Cardiff 025</t>
  </si>
  <si>
    <t>W02000392</t>
  </si>
  <si>
    <t>Cardiff 026</t>
  </si>
  <si>
    <t>W02000393</t>
  </si>
  <si>
    <t>Cardiff 027</t>
  </si>
  <si>
    <t>W02000394</t>
  </si>
  <si>
    <t>Cardiff 028</t>
  </si>
  <si>
    <t>W02000395</t>
  </si>
  <si>
    <t>Cardiff 029</t>
  </si>
  <si>
    <t>W02000396</t>
  </si>
  <si>
    <t>Cardiff 030</t>
  </si>
  <si>
    <t>W02000397</t>
  </si>
  <si>
    <t>Cardiff 031</t>
  </si>
  <si>
    <t>W02000398</t>
  </si>
  <si>
    <t>Cardiff 032</t>
  </si>
  <si>
    <t>W02000399</t>
  </si>
  <si>
    <t>Cardiff 033</t>
  </si>
  <si>
    <t>W02000400</t>
  </si>
  <si>
    <t>Cardiff 034</t>
  </si>
  <si>
    <t>W02000401</t>
  </si>
  <si>
    <t>Cardiff 035</t>
  </si>
  <si>
    <t>W02000402</t>
  </si>
  <si>
    <t>Cardiff 036</t>
  </si>
  <si>
    <t>W02000403</t>
  </si>
  <si>
    <t>Cardiff 037</t>
  </si>
  <si>
    <t>W02000404</t>
  </si>
  <si>
    <t>Cardiff 038</t>
  </si>
  <si>
    <t>W02000405</t>
  </si>
  <si>
    <t>Cardiff 039</t>
  </si>
  <si>
    <t>W02000406</t>
  </si>
  <si>
    <t>Cardiff 040</t>
  </si>
  <si>
    <t>W02000407</t>
  </si>
  <si>
    <t>Cardiff 041</t>
  </si>
  <si>
    <t>W02000408</t>
  </si>
  <si>
    <t>Cardiff 042</t>
  </si>
  <si>
    <t>W02000409</t>
  </si>
  <si>
    <t>Cardiff 043</t>
  </si>
  <si>
    <t>W02000410</t>
  </si>
  <si>
    <t>Cardiff 044</t>
  </si>
  <si>
    <t>W02000411</t>
  </si>
  <si>
    <t>Cardiff 045</t>
  </si>
  <si>
    <t>W02000412</t>
  </si>
  <si>
    <t>Cardiff 046</t>
  </si>
  <si>
    <t>W02000414</t>
  </si>
  <si>
    <t>Powys 020</t>
  </si>
  <si>
    <t>W02000415</t>
  </si>
  <si>
    <t>Merthyr Tydfil 008</t>
  </si>
  <si>
    <t>W02000416</t>
  </si>
  <si>
    <t>Powys 021</t>
  </si>
  <si>
    <t>W02000417</t>
  </si>
  <si>
    <t>Neath Port Talbot 020</t>
  </si>
  <si>
    <t>W02000418</t>
  </si>
  <si>
    <t>Carmarthenshire 027</t>
  </si>
  <si>
    <t>W02000419</t>
  </si>
  <si>
    <t>Denbighshire 017</t>
  </si>
  <si>
    <t>W02000421</t>
  </si>
  <si>
    <t>Ceredigion 011</t>
  </si>
  <si>
    <t>W02000422</t>
  </si>
  <si>
    <t>Cardiff 048</t>
  </si>
  <si>
    <t>W02000423</t>
  </si>
  <si>
    <t>Cardiff 049</t>
  </si>
  <si>
    <t>W02000424</t>
  </si>
  <si>
    <t>Wrexham 021</t>
  </si>
  <si>
    <t>W02000425</t>
  </si>
  <si>
    <t>Wrexham 022</t>
  </si>
  <si>
    <t>W02000426</t>
  </si>
  <si>
    <t>Wrexham 023</t>
  </si>
  <si>
    <t>W02000427</t>
  </si>
  <si>
    <t>Neath Port Talbot 021</t>
  </si>
  <si>
    <t>W02000428</t>
  </si>
  <si>
    <t>Swansea 032</t>
  </si>
  <si>
    <t>S02002515</t>
  </si>
  <si>
    <t>Culter</t>
  </si>
  <si>
    <t>S02002516</t>
  </si>
  <si>
    <t>Cults, Bieldside and Milltimber West</t>
  </si>
  <si>
    <t>S02002517</t>
  </si>
  <si>
    <t>Cults, Bieldside and Milltimber East</t>
  </si>
  <si>
    <t>S02002518</t>
  </si>
  <si>
    <t>Cults, Bieldside and Milltimber Central</t>
  </si>
  <si>
    <t>S02002519</t>
  </si>
  <si>
    <t>Garthdee</t>
  </si>
  <si>
    <t>S02002520</t>
  </si>
  <si>
    <t>Braeside, Mannofield, Broomhill and Seafield East</t>
  </si>
  <si>
    <t>S02002521</t>
  </si>
  <si>
    <t>Braeside, Mannofield, Broomhill and Seafield South</t>
  </si>
  <si>
    <t>S02002522</t>
  </si>
  <si>
    <t>Braeside, Mannofield, Broomhill and Seafield North</t>
  </si>
  <si>
    <t>S02002523</t>
  </si>
  <si>
    <t>Hazlehead</t>
  </si>
  <si>
    <t>S02002524</t>
  </si>
  <si>
    <t>Summerhill</t>
  </si>
  <si>
    <t>S02002525</t>
  </si>
  <si>
    <t>Midstocket</t>
  </si>
  <si>
    <t>S02002526</t>
  </si>
  <si>
    <t>Rosemount</t>
  </si>
  <si>
    <t>S02002527</t>
  </si>
  <si>
    <t>West End North</t>
  </si>
  <si>
    <t>S02002528</t>
  </si>
  <si>
    <t>West End South</t>
  </si>
  <si>
    <t>S02002529</t>
  </si>
  <si>
    <t>City Centre West</t>
  </si>
  <si>
    <t>S02002530</t>
  </si>
  <si>
    <t>City Centre East</t>
  </si>
  <si>
    <t>S02002531</t>
  </si>
  <si>
    <t>Ferryhill North</t>
  </si>
  <si>
    <t>S02002532</t>
  </si>
  <si>
    <t>Ferryhill South</t>
  </si>
  <si>
    <t>S02002533</t>
  </si>
  <si>
    <t>Kincorth, Leggart and Nigg North</t>
  </si>
  <si>
    <t>S02002534</t>
  </si>
  <si>
    <t>Kincorth, Leggart and Nigg South</t>
  </si>
  <si>
    <t>S02002535</t>
  </si>
  <si>
    <t>Cove South</t>
  </si>
  <si>
    <t>S02002536</t>
  </si>
  <si>
    <t>Cove North</t>
  </si>
  <si>
    <t>S02002537</t>
  </si>
  <si>
    <t>Torry West</t>
  </si>
  <si>
    <t>S02002538</t>
  </si>
  <si>
    <t>Torry East</t>
  </si>
  <si>
    <t>S02002539</t>
  </si>
  <si>
    <t>Hanover South</t>
  </si>
  <si>
    <t>S02002540</t>
  </si>
  <si>
    <t>Hanover North</t>
  </si>
  <si>
    <t>S02002541</t>
  </si>
  <si>
    <t>George Street</t>
  </si>
  <si>
    <t>S02002542</t>
  </si>
  <si>
    <t>Ashgrove</t>
  </si>
  <si>
    <t>S02002543</t>
  </si>
  <si>
    <t>Froghall, Powis and Sunnybank</t>
  </si>
  <si>
    <t>S02002544</t>
  </si>
  <si>
    <t>Seaton</t>
  </si>
  <si>
    <t>S02002545</t>
  </si>
  <si>
    <t>Old Aberdeen</t>
  </si>
  <si>
    <t>S02002546</t>
  </si>
  <si>
    <t>Tillydrone</t>
  </si>
  <si>
    <t>S02002547</t>
  </si>
  <si>
    <t>Woodside</t>
  </si>
  <si>
    <t>S02002548</t>
  </si>
  <si>
    <t>Hilton</t>
  </si>
  <si>
    <t>S02002549</t>
  </si>
  <si>
    <t>Stockethill</t>
  </si>
  <si>
    <t>S02002550</t>
  </si>
  <si>
    <t>Mastrick</t>
  </si>
  <si>
    <t>S02002551</t>
  </si>
  <si>
    <t>Sheddocksley</t>
  </si>
  <si>
    <t>S02002552</t>
  </si>
  <si>
    <t>Cummings Park</t>
  </si>
  <si>
    <t>S02002553</t>
  </si>
  <si>
    <t>Northfield</t>
  </si>
  <si>
    <t>S02002554</t>
  </si>
  <si>
    <t>Heathryfold and Middlefield</t>
  </si>
  <si>
    <t>S02002555</t>
  </si>
  <si>
    <t>Kingswells</t>
  </si>
  <si>
    <t>S02002556</t>
  </si>
  <si>
    <t>Kingswells North and Newhills</t>
  </si>
  <si>
    <t>S02002557</t>
  </si>
  <si>
    <t>Bucksburn South</t>
  </si>
  <si>
    <t>S02002558</t>
  </si>
  <si>
    <t>Bucksburn North</t>
  </si>
  <si>
    <t>S02002559</t>
  </si>
  <si>
    <t>Dyce</t>
  </si>
  <si>
    <t>S02002560</t>
  </si>
  <si>
    <t>Danestone</t>
  </si>
  <si>
    <t>S02002561</t>
  </si>
  <si>
    <t>Oldmachar West</t>
  </si>
  <si>
    <t>S02002562</t>
  </si>
  <si>
    <t>Oldmachar East</t>
  </si>
  <si>
    <t>S02002563</t>
  </si>
  <si>
    <t>Balgownie and Donmouth West</t>
  </si>
  <si>
    <t>S02002564</t>
  </si>
  <si>
    <t>Balgownie and Donmouth East</t>
  </si>
  <si>
    <t>S02002565</t>
  </si>
  <si>
    <t>Denmore</t>
  </si>
  <si>
    <t>S02002566</t>
  </si>
  <si>
    <t>East Cairngorms</t>
  </si>
  <si>
    <t>S02002567</t>
  </si>
  <si>
    <t>Aboyne and South Deeside</t>
  </si>
  <si>
    <t>S02002568</t>
  </si>
  <si>
    <t>Mearns and Laurencekirk</t>
  </si>
  <si>
    <t>S02002569</t>
  </si>
  <si>
    <t>Mearns South and Benholm</t>
  </si>
  <si>
    <t>S02002570</t>
  </si>
  <si>
    <t>Mearns North and Inverbervie</t>
  </si>
  <si>
    <t>S02002571</t>
  </si>
  <si>
    <t>Fetteresso, Netherley and Catter</t>
  </si>
  <si>
    <t>S02002572</t>
  </si>
  <si>
    <t>Stonehaven South</t>
  </si>
  <si>
    <t>S02002573</t>
  </si>
  <si>
    <t>Stonehaven North</t>
  </si>
  <si>
    <t>S02002574</t>
  </si>
  <si>
    <t>Newtonhill</t>
  </si>
  <si>
    <t>S02002575</t>
  </si>
  <si>
    <t>Portlethen</t>
  </si>
  <si>
    <t>S02002576</t>
  </si>
  <si>
    <t>Banchory-Devenick and Findon</t>
  </si>
  <si>
    <t>S02002577</t>
  </si>
  <si>
    <t>Dunecht, Durris and Drumoak</t>
  </si>
  <si>
    <t>S02002578</t>
  </si>
  <si>
    <t>Banchory East</t>
  </si>
  <si>
    <t>S02002579</t>
  </si>
  <si>
    <t>Banchory West</t>
  </si>
  <si>
    <t>S02002580</t>
  </si>
  <si>
    <t>Crathes and Torphins</t>
  </si>
  <si>
    <t>S02002581</t>
  </si>
  <si>
    <t>Cromar and Kildrummy</t>
  </si>
  <si>
    <t>S02002582</t>
  </si>
  <si>
    <t>Howe of Alford</t>
  </si>
  <si>
    <t>S02002583</t>
  </si>
  <si>
    <t>Kemnay</t>
  </si>
  <si>
    <t>S02002584</t>
  </si>
  <si>
    <t>Inverurie North</t>
  </si>
  <si>
    <t>S02002585</t>
  </si>
  <si>
    <t>Inverurie South</t>
  </si>
  <si>
    <t>S02002586</t>
  </si>
  <si>
    <t>Inverurie - Harlaw</t>
  </si>
  <si>
    <t>S02002587</t>
  </si>
  <si>
    <t>Durno and Chapel of Garioch</t>
  </si>
  <si>
    <t>S02002588</t>
  </si>
  <si>
    <t>Kintore</t>
  </si>
  <si>
    <t>S02002589</t>
  </si>
  <si>
    <t>Blackburn</t>
  </si>
  <si>
    <t>S02002590</t>
  </si>
  <si>
    <t>Westhill North and South</t>
  </si>
  <si>
    <t>S02002591</t>
  </si>
  <si>
    <t>Westhill Central</t>
  </si>
  <si>
    <t>S02002592</t>
  </si>
  <si>
    <t>Garlogie and Elrick</t>
  </si>
  <si>
    <t>S02002593</t>
  </si>
  <si>
    <t>Newmachar and Fintray</t>
  </si>
  <si>
    <t>S02002594</t>
  </si>
  <si>
    <t>Balmedie and Potterton</t>
  </si>
  <si>
    <t>S02002595</t>
  </si>
  <si>
    <t>Ellon East</t>
  </si>
  <si>
    <t>S02002596</t>
  </si>
  <si>
    <t>Ellon West</t>
  </si>
  <si>
    <t>S02002597</t>
  </si>
  <si>
    <t>Ythanside</t>
  </si>
  <si>
    <t>S02002598</t>
  </si>
  <si>
    <t>Ythsie</t>
  </si>
  <si>
    <t>S02002599</t>
  </si>
  <si>
    <t>Barrahill</t>
  </si>
  <si>
    <t>S02002600</t>
  </si>
  <si>
    <t>Fyvie-Rothie</t>
  </si>
  <si>
    <t>S02002601</t>
  </si>
  <si>
    <t>Insch, Oyne and Ythanwells</t>
  </si>
  <si>
    <t>S02002602</t>
  </si>
  <si>
    <t>Clashindarroch</t>
  </si>
  <si>
    <t>S02002603</t>
  </si>
  <si>
    <t>Huntly</t>
  </si>
  <si>
    <t>S02002604</t>
  </si>
  <si>
    <t>Auchterless and Monquhitter</t>
  </si>
  <si>
    <t>S02002605</t>
  </si>
  <si>
    <t>Turriff</t>
  </si>
  <si>
    <t>S02002606</t>
  </si>
  <si>
    <t>Portsoy, Fordyce and Cornhill</t>
  </si>
  <si>
    <t>S02002607</t>
  </si>
  <si>
    <t>Aberchirder and Whitehills</t>
  </si>
  <si>
    <t>S02002608</t>
  </si>
  <si>
    <t>Banff</t>
  </si>
  <si>
    <t>S02002609</t>
  </si>
  <si>
    <t>Macduff</t>
  </si>
  <si>
    <t>S02002610</t>
  </si>
  <si>
    <t>Gardenstown and King Edward</t>
  </si>
  <si>
    <t>S02002611</t>
  </si>
  <si>
    <t>New Pitsligo</t>
  </si>
  <si>
    <t>S02002612</t>
  </si>
  <si>
    <t>Deer and Mormond</t>
  </si>
  <si>
    <t>S02002613</t>
  </si>
  <si>
    <t>Mintlaw</t>
  </si>
  <si>
    <t>S02002614</t>
  </si>
  <si>
    <t>Auchnagatt</t>
  </si>
  <si>
    <t>S02002615</t>
  </si>
  <si>
    <t>Cruden</t>
  </si>
  <si>
    <t>S02002616</t>
  </si>
  <si>
    <t>Peterhead Links</t>
  </si>
  <si>
    <t>S02002617</t>
  </si>
  <si>
    <t>Peterhead Bay</t>
  </si>
  <si>
    <t>S02002618</t>
  </si>
  <si>
    <t>Peterhead Harbour</t>
  </si>
  <si>
    <t>S02002619</t>
  </si>
  <si>
    <t>Peterhead Ugieside</t>
  </si>
  <si>
    <t>S02002620</t>
  </si>
  <si>
    <t>Longside and Rattray South</t>
  </si>
  <si>
    <t>S02002621</t>
  </si>
  <si>
    <t>Longside and Rattray North</t>
  </si>
  <si>
    <t>S02002622</t>
  </si>
  <si>
    <t>Rosehearty, Sandhaven and Tyrie</t>
  </si>
  <si>
    <t>S02002623</t>
  </si>
  <si>
    <t>Cairnbulg/Inverallochy and Memsie</t>
  </si>
  <si>
    <t>S02002624</t>
  </si>
  <si>
    <t>Fraserburgh Smiddyhill</t>
  </si>
  <si>
    <t>S02002625</t>
  </si>
  <si>
    <t>Fraserburgh Lochpots</t>
  </si>
  <si>
    <t>S02002626</t>
  </si>
  <si>
    <t>Fraserburgh Central-Academy</t>
  </si>
  <si>
    <t>S02002627</t>
  </si>
  <si>
    <t>Fraserburgh Harbour and Broadsea</t>
  </si>
  <si>
    <t>S02002628</t>
  </si>
  <si>
    <t>South Angus</t>
  </si>
  <si>
    <t>S02002629</t>
  </si>
  <si>
    <t>Monikie and Wellbank</t>
  </si>
  <si>
    <t>S02002630</t>
  </si>
  <si>
    <t>Barry and Panbride</t>
  </si>
  <si>
    <t>S02002631</t>
  </si>
  <si>
    <t>Monifieth West</t>
  </si>
  <si>
    <t>S02002632</t>
  </si>
  <si>
    <t>Monifieth East</t>
  </si>
  <si>
    <t>S02002633</t>
  </si>
  <si>
    <t>Carnoustie West</t>
  </si>
  <si>
    <t>S02002634</t>
  </si>
  <si>
    <t>Carnoustie East</t>
  </si>
  <si>
    <t>S02002635</t>
  </si>
  <si>
    <t>Arbroath Landward</t>
  </si>
  <si>
    <t>S02002636</t>
  </si>
  <si>
    <t>Arbroath Kirkton</t>
  </si>
  <si>
    <t>S02002637</t>
  </si>
  <si>
    <t>Arbroath Keptie</t>
  </si>
  <si>
    <t>S02002638</t>
  </si>
  <si>
    <t>Arbroath Harbour</t>
  </si>
  <si>
    <t>S02002639</t>
  </si>
  <si>
    <t>Arbroath Cliffburn</t>
  </si>
  <si>
    <t>S02002640</t>
  </si>
  <si>
    <t>Arbroath Warddykes</t>
  </si>
  <si>
    <t>S02002641</t>
  </si>
  <si>
    <t>Lunan</t>
  </si>
  <si>
    <t>S02002642</t>
  </si>
  <si>
    <t>Montrose South</t>
  </si>
  <si>
    <t>S02002643</t>
  </si>
  <si>
    <t>Montrose North</t>
  </si>
  <si>
    <t>S02002644</t>
  </si>
  <si>
    <t>Hillside</t>
  </si>
  <si>
    <t>S02002645</t>
  </si>
  <si>
    <t>Friockheim</t>
  </si>
  <si>
    <t>S02002646</t>
  </si>
  <si>
    <t>Brechin East</t>
  </si>
  <si>
    <t>S02002647</t>
  </si>
  <si>
    <t>Brechin West</t>
  </si>
  <si>
    <t>S02002648</t>
  </si>
  <si>
    <t>Letham and Glamis</t>
  </si>
  <si>
    <t>S02002649</t>
  </si>
  <si>
    <t>Forfar East</t>
  </si>
  <si>
    <t>S02002650</t>
  </si>
  <si>
    <t>Forfar Central</t>
  </si>
  <si>
    <t>S02002651</t>
  </si>
  <si>
    <t>Forfar West</t>
  </si>
  <si>
    <t>S02002652</t>
  </si>
  <si>
    <t>Kirriemuir Landward</t>
  </si>
  <si>
    <t>S02002653</t>
  </si>
  <si>
    <t>Kirriemuir</t>
  </si>
  <si>
    <t>S02002654</t>
  </si>
  <si>
    <t>Angus Glens</t>
  </si>
  <si>
    <t>S02002655</t>
  </si>
  <si>
    <t>Mull, Iona, Coll and Tiree</t>
  </si>
  <si>
    <t>S02002656</t>
  </si>
  <si>
    <t>Oban South</t>
  </si>
  <si>
    <t>S02002657</t>
  </si>
  <si>
    <t>Oban North</t>
  </si>
  <si>
    <t>S02002658</t>
  </si>
  <si>
    <t>Benderloch Trail</t>
  </si>
  <si>
    <t>S02002659</t>
  </si>
  <si>
    <t>Glen Lonan</t>
  </si>
  <si>
    <t>S02002660</t>
  </si>
  <si>
    <t>Loch Awe</t>
  </si>
  <si>
    <t>S02002661</t>
  </si>
  <si>
    <t>Mid Argyll</t>
  </si>
  <si>
    <t>S02002662</t>
  </si>
  <si>
    <t>Greater Lochgilphead</t>
  </si>
  <si>
    <t>S02002663</t>
  </si>
  <si>
    <t>Knapdale</t>
  </si>
  <si>
    <t>S02002664</t>
  </si>
  <si>
    <t>Whisky Isles</t>
  </si>
  <si>
    <t>S02002665</t>
  </si>
  <si>
    <t>Kintyre Trail</t>
  </si>
  <si>
    <t>S02002666</t>
  </si>
  <si>
    <t>Campbeltown</t>
  </si>
  <si>
    <t>S02002667</t>
  </si>
  <si>
    <t>Bute</t>
  </si>
  <si>
    <t>S02002668</t>
  </si>
  <si>
    <t>Rothesay Town</t>
  </si>
  <si>
    <t>S02002669</t>
  </si>
  <si>
    <t>Cowal South</t>
  </si>
  <si>
    <t>S02002670</t>
  </si>
  <si>
    <t>Hunter's Quay</t>
  </si>
  <si>
    <t>S02002671</t>
  </si>
  <si>
    <t>Dunoon</t>
  </si>
  <si>
    <t>S02002672</t>
  </si>
  <si>
    <t>Garelochhead</t>
  </si>
  <si>
    <t>S02002673</t>
  </si>
  <si>
    <t>Helensburgh West and Rhu</t>
  </si>
  <si>
    <t>S02002674</t>
  </si>
  <si>
    <t>Helensburgh North</t>
  </si>
  <si>
    <t>S02002675</t>
  </si>
  <si>
    <t>Helensburgh Centre</t>
  </si>
  <si>
    <t>S02002676</t>
  </si>
  <si>
    <t>Helensburgh East</t>
  </si>
  <si>
    <t>S02002677</t>
  </si>
  <si>
    <t>Lomond Shore</t>
  </si>
  <si>
    <t>S02002678</t>
  </si>
  <si>
    <t>Balerno</t>
  </si>
  <si>
    <t>S02002679</t>
  </si>
  <si>
    <t>Currie West</t>
  </si>
  <si>
    <t>S02002680</t>
  </si>
  <si>
    <t>Currie East</t>
  </si>
  <si>
    <t>S02002681</t>
  </si>
  <si>
    <t>Baberton and Juniper Green</t>
  </si>
  <si>
    <t>S02002682</t>
  </si>
  <si>
    <t>Bonaly and The Pentlands</t>
  </si>
  <si>
    <t>S02002683</t>
  </si>
  <si>
    <t>Colinton and Kingsknowe</t>
  </si>
  <si>
    <t>S02002684</t>
  </si>
  <si>
    <t>Clovenstone and Wester Hailes South</t>
  </si>
  <si>
    <t>S02002685</t>
  </si>
  <si>
    <t>The Calders</t>
  </si>
  <si>
    <t>S02002686</t>
  </si>
  <si>
    <t>Murrayburn and Wester Hailes North</t>
  </si>
  <si>
    <t>S02002687</t>
  </si>
  <si>
    <t>Parkhead and Sighthill</t>
  </si>
  <si>
    <t>S02002688</t>
  </si>
  <si>
    <t>Broomhouse and Bankhead</t>
  </si>
  <si>
    <t>S02002689</t>
  </si>
  <si>
    <t>Stenhouse and Saughton Mains</t>
  </si>
  <si>
    <t>S02002690</t>
  </si>
  <si>
    <t>Longstone</t>
  </si>
  <si>
    <t>S02002691</t>
  </si>
  <si>
    <t>Slateford and Chesser</t>
  </si>
  <si>
    <t>S02002692</t>
  </si>
  <si>
    <t>Gorgie West</t>
  </si>
  <si>
    <t>S02002693</t>
  </si>
  <si>
    <t>Gorgie East</t>
  </si>
  <si>
    <t>S02002694</t>
  </si>
  <si>
    <t>Shandon</t>
  </si>
  <si>
    <t>S02002695</t>
  </si>
  <si>
    <t>Craiglockhart</t>
  </si>
  <si>
    <t>S02002696</t>
  </si>
  <si>
    <t>Morningside West and Craighouse</t>
  </si>
  <si>
    <t>S02002697</t>
  </si>
  <si>
    <t>Greenbank and The Braids</t>
  </si>
  <si>
    <t>S02002698</t>
  </si>
  <si>
    <t>Colinton Mains and Firrhill</t>
  </si>
  <si>
    <t>S02002699</t>
  </si>
  <si>
    <t>Oxgangs</t>
  </si>
  <si>
    <t>S02002700</t>
  </si>
  <si>
    <t>Comiston and Swanston</t>
  </si>
  <si>
    <t>S02002701</t>
  </si>
  <si>
    <t>Fairmilehead</t>
  </si>
  <si>
    <t>S02002702</t>
  </si>
  <si>
    <t>Gilmerton South and the Murrays</t>
  </si>
  <si>
    <t>S02002703</t>
  </si>
  <si>
    <t>Burdiehouse South and Broomhills</t>
  </si>
  <si>
    <t>S02002704</t>
  </si>
  <si>
    <t>Mortonhall and Anwickhill</t>
  </si>
  <si>
    <t>S02002705</t>
  </si>
  <si>
    <t>Gracemount, Southhouse and Burdiehouse</t>
  </si>
  <si>
    <t>S02002706</t>
  </si>
  <si>
    <t>Hyvots and Gilmerton</t>
  </si>
  <si>
    <t>S02002707</t>
  </si>
  <si>
    <t>Fernieside and Moredun South</t>
  </si>
  <si>
    <t>S02002708</t>
  </si>
  <si>
    <t>Moredun and Craigour</t>
  </si>
  <si>
    <t>S02002709</t>
  </si>
  <si>
    <t>Liberton East</t>
  </si>
  <si>
    <t>S02002710</t>
  </si>
  <si>
    <t>Liberton West</t>
  </si>
  <si>
    <t>S02002711</t>
  </si>
  <si>
    <t>The Inch</t>
  </si>
  <si>
    <t>S02002712</t>
  </si>
  <si>
    <t>Blackford, West Mains and Mayfield Road</t>
  </si>
  <si>
    <t>S02002713</t>
  </si>
  <si>
    <t>Prestonfield</t>
  </si>
  <si>
    <t>S02002714</t>
  </si>
  <si>
    <t>Newington and Dalkeith Road</t>
  </si>
  <si>
    <t>S02002715</t>
  </si>
  <si>
    <t>The Grange</t>
  </si>
  <si>
    <t>S02002716</t>
  </si>
  <si>
    <t>Marchmont East and Sciennes</t>
  </si>
  <si>
    <t>S02002717</t>
  </si>
  <si>
    <t>Marchmont West</t>
  </si>
  <si>
    <t>S02002718</t>
  </si>
  <si>
    <t>Morningside East</t>
  </si>
  <si>
    <t>S02002719</t>
  </si>
  <si>
    <t>Merchiston and Greenhill</t>
  </si>
  <si>
    <t>S02002720</t>
  </si>
  <si>
    <t>Bruntsfield</t>
  </si>
  <si>
    <t>S02002721</t>
  </si>
  <si>
    <t>Polwarth</t>
  </si>
  <si>
    <t>S02002722</t>
  </si>
  <si>
    <t>Dalry</t>
  </si>
  <si>
    <t>S02002723</t>
  </si>
  <si>
    <t>Fountainbridge</t>
  </si>
  <si>
    <t>S02002724</t>
  </si>
  <si>
    <t>Tollcross</t>
  </si>
  <si>
    <t>S02002725</t>
  </si>
  <si>
    <t>Southside</t>
  </si>
  <si>
    <t>S02002726</t>
  </si>
  <si>
    <t>Meadows</t>
  </si>
  <si>
    <t>S02002727</t>
  </si>
  <si>
    <t>Old Town, Princes Street and Leith Street</t>
  </si>
  <si>
    <t>S02002728</t>
  </si>
  <si>
    <t>Canongate, St. Leonards and Dumbiedykes</t>
  </si>
  <si>
    <t>S02002729</t>
  </si>
  <si>
    <t>Abbeyhill</t>
  </si>
  <si>
    <t>S02002730</t>
  </si>
  <si>
    <t>Meadowbank and Abbeyhill North</t>
  </si>
  <si>
    <t>S02002731</t>
  </si>
  <si>
    <t>Willowbrae and Duddingston Village</t>
  </si>
  <si>
    <t>S02002732</t>
  </si>
  <si>
    <t>Greendykes</t>
  </si>
  <si>
    <t>S02002733</t>
  </si>
  <si>
    <t>Craigmillar</t>
  </si>
  <si>
    <t>S02002734</t>
  </si>
  <si>
    <t>Niddrie</t>
  </si>
  <si>
    <t>S02002735</t>
  </si>
  <si>
    <t>Bingham, Magdalene and The Christians</t>
  </si>
  <si>
    <t>S02002736</t>
  </si>
  <si>
    <t>Jewel, Brunstane and Newcraighall</t>
  </si>
  <si>
    <t>S02002737</t>
  </si>
  <si>
    <t>Joppa</t>
  </si>
  <si>
    <t>S02002738</t>
  </si>
  <si>
    <t>Portobello</t>
  </si>
  <si>
    <t>S02002739</t>
  </si>
  <si>
    <t>Duddingston and Durhams</t>
  </si>
  <si>
    <t>S02002740</t>
  </si>
  <si>
    <t>Mountcastle</t>
  </si>
  <si>
    <t>S02002741</t>
  </si>
  <si>
    <t>Northfield and Piershill</t>
  </si>
  <si>
    <t>S02002742</t>
  </si>
  <si>
    <t>Craigentinny</t>
  </si>
  <si>
    <t>S02002743</t>
  </si>
  <si>
    <t>Restalrig (Loganlea) and Craigentinny West</t>
  </si>
  <si>
    <t>S02002744</t>
  </si>
  <si>
    <t>Restalrig and Lochend</t>
  </si>
  <si>
    <t>S02002745</t>
  </si>
  <si>
    <t>Leith (Hermitage and Prospect Bank)</t>
  </si>
  <si>
    <t>S02002746</t>
  </si>
  <si>
    <t>Western Harbour and Leith Docks</t>
  </si>
  <si>
    <t>S02002747</t>
  </si>
  <si>
    <t>North Leith and Newhaven</t>
  </si>
  <si>
    <t>S02002748</t>
  </si>
  <si>
    <t>The Shore and Constitution Street</t>
  </si>
  <si>
    <t>S02002749</t>
  </si>
  <si>
    <t>Great Junction Street</t>
  </si>
  <si>
    <t>S02002750</t>
  </si>
  <si>
    <t>South Leith</t>
  </si>
  <si>
    <t>S02002751</t>
  </si>
  <si>
    <t>Easter Road and Hawkhill Avenue</t>
  </si>
  <si>
    <t>S02002752</t>
  </si>
  <si>
    <t>Leith (Albert Street)</t>
  </si>
  <si>
    <t>S02002753</t>
  </si>
  <si>
    <t>Hillside and Calton Hill</t>
  </si>
  <si>
    <t>S02002754</t>
  </si>
  <si>
    <t>Pilrig</t>
  </si>
  <si>
    <t>S02002755</t>
  </si>
  <si>
    <t>Bonnington</t>
  </si>
  <si>
    <t>S02002756</t>
  </si>
  <si>
    <t>Trinity East and The Dudleys</t>
  </si>
  <si>
    <t>S02002757</t>
  </si>
  <si>
    <t>Trinity West and Wardie</t>
  </si>
  <si>
    <t>S02002758</t>
  </si>
  <si>
    <t>Inverleith, Goldenacre and Warriston</t>
  </si>
  <si>
    <t>S02002759</t>
  </si>
  <si>
    <t>Broughton North and Powderhall</t>
  </si>
  <si>
    <t>S02002760</t>
  </si>
  <si>
    <t>Broughton South</t>
  </si>
  <si>
    <t>S02002761</t>
  </si>
  <si>
    <t>New Town East and Gayfield</t>
  </si>
  <si>
    <t>S02002762</t>
  </si>
  <si>
    <t>New Town West</t>
  </si>
  <si>
    <t>S02002763</t>
  </si>
  <si>
    <t>Canonmills and New Town North</t>
  </si>
  <si>
    <t>S02002764</t>
  </si>
  <si>
    <t>Stockbridge</t>
  </si>
  <si>
    <t>S02002765</t>
  </si>
  <si>
    <t>Comely Bank</t>
  </si>
  <si>
    <t>S02002766</t>
  </si>
  <si>
    <t>Wester Coates</t>
  </si>
  <si>
    <t>S02002767</t>
  </si>
  <si>
    <t>Dean Village</t>
  </si>
  <si>
    <t>S02002768</t>
  </si>
  <si>
    <t>Balgreen and Roseburn</t>
  </si>
  <si>
    <t>S02002769</t>
  </si>
  <si>
    <t>Murrayfield and Ravelston</t>
  </si>
  <si>
    <t>S02002770</t>
  </si>
  <si>
    <t>Craigleith, Orchard Brae and Crewe Toll</t>
  </si>
  <si>
    <t>S02002771</t>
  </si>
  <si>
    <t>Blackhall</t>
  </si>
  <si>
    <t>S02002772</t>
  </si>
  <si>
    <t>Drylaw</t>
  </si>
  <si>
    <t>S02002773</t>
  </si>
  <si>
    <t>West Pilton</t>
  </si>
  <si>
    <t>S02002774</t>
  </si>
  <si>
    <t>Boswall and Pilton</t>
  </si>
  <si>
    <t>S02002775</t>
  </si>
  <si>
    <t>Granton South and Wardieburn</t>
  </si>
  <si>
    <t>S02002776</t>
  </si>
  <si>
    <t>Granton and Royston Mains</t>
  </si>
  <si>
    <t>S02002777</t>
  </si>
  <si>
    <t>Granton West and Salvesen</t>
  </si>
  <si>
    <t>S02002778</t>
  </si>
  <si>
    <t>Muirhouse</t>
  </si>
  <si>
    <t>S02002779</t>
  </si>
  <si>
    <t>Silverknowes and Davidson's Mains</t>
  </si>
  <si>
    <t>S02002780</t>
  </si>
  <si>
    <t>Cramond</t>
  </si>
  <si>
    <t>S02002781</t>
  </si>
  <si>
    <t>Barnton, Cammo and Cramond South</t>
  </si>
  <si>
    <t>S02002782</t>
  </si>
  <si>
    <t>Clermiston and Drumbrae</t>
  </si>
  <si>
    <t>S02002783</t>
  </si>
  <si>
    <t>East Craigs North</t>
  </si>
  <si>
    <t>S02002784</t>
  </si>
  <si>
    <t>East Craigs South</t>
  </si>
  <si>
    <t>S02002785</t>
  </si>
  <si>
    <t>Corstorphine North</t>
  </si>
  <si>
    <t>S02002786</t>
  </si>
  <si>
    <t>Corstorphine</t>
  </si>
  <si>
    <t>S02002787</t>
  </si>
  <si>
    <t>Carrick Knowe</t>
  </si>
  <si>
    <t>S02002788</t>
  </si>
  <si>
    <t>Corstorphine South</t>
  </si>
  <si>
    <t>S02002789</t>
  </si>
  <si>
    <t>South Gyle and Edinburgh Park</t>
  </si>
  <si>
    <t>S02002790</t>
  </si>
  <si>
    <t>Ratho, Ingliston and Gogar</t>
  </si>
  <si>
    <t>S02002791</t>
  </si>
  <si>
    <t>Kirkliston</t>
  </si>
  <si>
    <t>S02002792</t>
  </si>
  <si>
    <t>Dalmeny and Newbridge</t>
  </si>
  <si>
    <t>S02002793</t>
  </si>
  <si>
    <t>Queensferry East</t>
  </si>
  <si>
    <t>S02002794</t>
  </si>
  <si>
    <t>Queensferry West</t>
  </si>
  <si>
    <t>S02002795</t>
  </si>
  <si>
    <t>Tullibody South</t>
  </si>
  <si>
    <t>S02002796</t>
  </si>
  <si>
    <t>Tullibody North and Glenochil</t>
  </si>
  <si>
    <t>S02002797</t>
  </si>
  <si>
    <t>Menstrie</t>
  </si>
  <si>
    <t>S02002798</t>
  </si>
  <si>
    <t>Alva</t>
  </si>
  <si>
    <t>S02002799</t>
  </si>
  <si>
    <t>Fishcross, Devon Village and Coalsnaughton</t>
  </si>
  <si>
    <t>S02002800</t>
  </si>
  <si>
    <t>Tillicoultry</t>
  </si>
  <si>
    <t>S02002801</t>
  </si>
  <si>
    <t>Dollar and Muckhart</t>
  </si>
  <si>
    <t>S02002802</t>
  </si>
  <si>
    <t>Clackmannan, Kennet and Forestmill</t>
  </si>
  <si>
    <t>S02002803</t>
  </si>
  <si>
    <t>Sauchie</t>
  </si>
  <si>
    <t>S02002804</t>
  </si>
  <si>
    <t>Alloa South and East</t>
  </si>
  <si>
    <t>S02002805</t>
  </si>
  <si>
    <t>Alloa North</t>
  </si>
  <si>
    <t>S02002806</t>
  </si>
  <si>
    <t>Alloa West</t>
  </si>
  <si>
    <t>S02002807</t>
  </si>
  <si>
    <t>Stranraer West</t>
  </si>
  <si>
    <t>S02002808</t>
  </si>
  <si>
    <t>Rhins North</t>
  </si>
  <si>
    <t>S02002809</t>
  </si>
  <si>
    <t>Stranraer East</t>
  </si>
  <si>
    <t>S02002810</t>
  </si>
  <si>
    <t>Stranraer South</t>
  </si>
  <si>
    <t>S02002811</t>
  </si>
  <si>
    <t>Rhins South</t>
  </si>
  <si>
    <t>S02002812</t>
  </si>
  <si>
    <t>Machars North</t>
  </si>
  <si>
    <t>S02002813</t>
  </si>
  <si>
    <t>Machars South</t>
  </si>
  <si>
    <t>S02002814</t>
  </si>
  <si>
    <t>Newton Stewart</t>
  </si>
  <si>
    <t>S02002815</t>
  </si>
  <si>
    <t>Gatehouse</t>
  </si>
  <si>
    <t>S02002816</t>
  </si>
  <si>
    <t>Kirkcudbright</t>
  </si>
  <si>
    <t>S02002817</t>
  </si>
  <si>
    <t>Castle Douglas</t>
  </si>
  <si>
    <t>S02002818</t>
  </si>
  <si>
    <t>Dalbeattie</t>
  </si>
  <si>
    <t>S02002819</t>
  </si>
  <si>
    <t>Dalbeattie Rural</t>
  </si>
  <si>
    <t>S02002820</t>
  </si>
  <si>
    <t>Glenkens</t>
  </si>
  <si>
    <t>S02002821</t>
  </si>
  <si>
    <t>Upper Nithsdale</t>
  </si>
  <si>
    <t>S02002822</t>
  </si>
  <si>
    <t>Thornhill</t>
  </si>
  <si>
    <t>S02002823</t>
  </si>
  <si>
    <t>Mid Nithsdale</t>
  </si>
  <si>
    <t>S02002824</t>
  </si>
  <si>
    <t>Shawhead</t>
  </si>
  <si>
    <t>S02002825</t>
  </si>
  <si>
    <t>Lochside and Lincluden</t>
  </si>
  <si>
    <t>S02002826</t>
  </si>
  <si>
    <t>Summerville</t>
  </si>
  <si>
    <t>S02002827</t>
  </si>
  <si>
    <t>Troqueer</t>
  </si>
  <si>
    <t>S02002828</t>
  </si>
  <si>
    <t>New Abbey</t>
  </si>
  <si>
    <t>S02002829</t>
  </si>
  <si>
    <t>Kingholm</t>
  </si>
  <si>
    <t>S02002830</t>
  </si>
  <si>
    <t>Calside</t>
  </si>
  <si>
    <t>S02002831</t>
  </si>
  <si>
    <t>Georgetown</t>
  </si>
  <si>
    <t>S02002832</t>
  </si>
  <si>
    <t>Dumfries Central</t>
  </si>
  <si>
    <t>S02002833</t>
  </si>
  <si>
    <t>Nunholm</t>
  </si>
  <si>
    <t>S02002834</t>
  </si>
  <si>
    <t>Locharbriggs</t>
  </si>
  <si>
    <t>S02002835</t>
  </si>
  <si>
    <t>Heathhall</t>
  </si>
  <si>
    <t>S02002836</t>
  </si>
  <si>
    <t>Collin</t>
  </si>
  <si>
    <t>S02002837</t>
  </si>
  <si>
    <t>Lochmaben</t>
  </si>
  <si>
    <t>S02002838</t>
  </si>
  <si>
    <t>Lockerbie</t>
  </si>
  <si>
    <t>S02002839</t>
  </si>
  <si>
    <t>Moffat</t>
  </si>
  <si>
    <t>S02002840</t>
  </si>
  <si>
    <t>Langholm and Eskdale</t>
  </si>
  <si>
    <t>S02002841</t>
  </si>
  <si>
    <t>Annandale East</t>
  </si>
  <si>
    <t>S02002842</t>
  </si>
  <si>
    <t>Annandale West</t>
  </si>
  <si>
    <t>S02002843</t>
  </si>
  <si>
    <t>Annan West</t>
  </si>
  <si>
    <t>S02002844</t>
  </si>
  <si>
    <t>Annan East</t>
  </si>
  <si>
    <t>S02002845</t>
  </si>
  <si>
    <t>Eastriggs</t>
  </si>
  <si>
    <t>S02002846</t>
  </si>
  <si>
    <t>Gretna</t>
  </si>
  <si>
    <t>S02002847</t>
  </si>
  <si>
    <t>Westend</t>
  </si>
  <si>
    <t>S02002848</t>
  </si>
  <si>
    <t>Perth Road</t>
  </si>
  <si>
    <t>S02002849</t>
  </si>
  <si>
    <t>Logie and Blackness</t>
  </si>
  <si>
    <t>S02002850</t>
  </si>
  <si>
    <t>City Centre</t>
  </si>
  <si>
    <t>S02002851</t>
  </si>
  <si>
    <t>Docks and Wellgate</t>
  </si>
  <si>
    <t>S02002852</t>
  </si>
  <si>
    <t>Hilltown</t>
  </si>
  <si>
    <t>S02002853</t>
  </si>
  <si>
    <t>Clepington</t>
  </si>
  <si>
    <t>S02002854</t>
  </si>
  <si>
    <t>Stobswell</t>
  </si>
  <si>
    <t>S02002855</t>
  </si>
  <si>
    <t>Baxter Park</t>
  </si>
  <si>
    <t>S02002856</t>
  </si>
  <si>
    <t>Craigie and Craigiebank</t>
  </si>
  <si>
    <t>S02002857</t>
  </si>
  <si>
    <t>Douglas West</t>
  </si>
  <si>
    <t>S02002858</t>
  </si>
  <si>
    <t>West Ferry</t>
  </si>
  <si>
    <t>S02002859</t>
  </si>
  <si>
    <t>Douglas East</t>
  </si>
  <si>
    <t>S02002860</t>
  </si>
  <si>
    <t>Broughty Ferry West</t>
  </si>
  <si>
    <t>S02002861</t>
  </si>
  <si>
    <t>Broughty Ferry East</t>
  </si>
  <si>
    <t>S02002862</t>
  </si>
  <si>
    <t>Barnhill</t>
  </si>
  <si>
    <t>S02002863</t>
  </si>
  <si>
    <t>Balgillo</t>
  </si>
  <si>
    <t>S02002864</t>
  </si>
  <si>
    <t>West Pitkerro and Balmossie</t>
  </si>
  <si>
    <t>S02002865</t>
  </si>
  <si>
    <t>Whitfield</t>
  </si>
  <si>
    <t>S02002866</t>
  </si>
  <si>
    <t>Fintry</t>
  </si>
  <si>
    <t>S02002867</t>
  </si>
  <si>
    <t>Claverhouse and North Ballumbie</t>
  </si>
  <si>
    <t>S02002868</t>
  </si>
  <si>
    <t>Linlathen and Midcraigie</t>
  </si>
  <si>
    <t>S02002869</t>
  </si>
  <si>
    <t>Caird Park</t>
  </si>
  <si>
    <t>S02002870</t>
  </si>
  <si>
    <t>Kirkton</t>
  </si>
  <si>
    <t>S02002871</t>
  </si>
  <si>
    <t>Downfield</t>
  </si>
  <si>
    <t>S02002872</t>
  </si>
  <si>
    <t>Fairmuir</t>
  </si>
  <si>
    <t>S02002873</t>
  </si>
  <si>
    <t>Law</t>
  </si>
  <si>
    <t>S02002874</t>
  </si>
  <si>
    <t>Balgay</t>
  </si>
  <si>
    <t>S02002875</t>
  </si>
  <si>
    <t>Menzieshill</t>
  </si>
  <si>
    <t>S02002876</t>
  </si>
  <si>
    <t>Charleston</t>
  </si>
  <si>
    <t>S02002877</t>
  </si>
  <si>
    <t>Lochee</t>
  </si>
  <si>
    <t>S02002878</t>
  </si>
  <si>
    <t>Ardler and St Marys</t>
  </si>
  <si>
    <t>S02002879</t>
  </si>
  <si>
    <t>Western Edge</t>
  </si>
  <si>
    <t>S02002880</t>
  </si>
  <si>
    <t>Doon Valley South</t>
  </si>
  <si>
    <t>S02002881</t>
  </si>
  <si>
    <t>Doon Valley North</t>
  </si>
  <si>
    <t>S02002882</t>
  </si>
  <si>
    <t>Mauchline Rural</t>
  </si>
  <si>
    <t>S02002883</t>
  </si>
  <si>
    <t>Drongan</t>
  </si>
  <si>
    <t>S02002884</t>
  </si>
  <si>
    <t>Mauchline</t>
  </si>
  <si>
    <t>S02002885</t>
  </si>
  <si>
    <t>Cumnock Rural</t>
  </si>
  <si>
    <t>S02002886</t>
  </si>
  <si>
    <t>New Cumnock</t>
  </si>
  <si>
    <t>S02002887</t>
  </si>
  <si>
    <t>Cumnock South and Craigens</t>
  </si>
  <si>
    <t>S02002888</t>
  </si>
  <si>
    <t>Cumnock North</t>
  </si>
  <si>
    <t>S02002889</t>
  </si>
  <si>
    <t>Auchinleck</t>
  </si>
  <si>
    <t>S02002890</t>
  </si>
  <si>
    <t>Northern and Irvine Valley Rural</t>
  </si>
  <si>
    <t>S02002891</t>
  </si>
  <si>
    <t>Stewarton East</t>
  </si>
  <si>
    <t>S02002892</t>
  </si>
  <si>
    <t>Stewarton West</t>
  </si>
  <si>
    <t>S02002893</t>
  </si>
  <si>
    <t>Darvel</t>
  </si>
  <si>
    <t>S02002894</t>
  </si>
  <si>
    <t>Newmilns</t>
  </si>
  <si>
    <t>S02002895</t>
  </si>
  <si>
    <t>Galston</t>
  </si>
  <si>
    <t>S02002896</t>
  </si>
  <si>
    <t>Earlston and Hurlford Rural</t>
  </si>
  <si>
    <t>S02002897</t>
  </si>
  <si>
    <t>Shortlees</t>
  </si>
  <si>
    <t>S02002898</t>
  </si>
  <si>
    <t>Bellfield and Kirkstyle</t>
  </si>
  <si>
    <t>S02002899</t>
  </si>
  <si>
    <t>Kilmarnock South Central and Caprington</t>
  </si>
  <si>
    <t>S02002900</t>
  </si>
  <si>
    <t>Piersland</t>
  </si>
  <si>
    <t>S02002901</t>
  </si>
  <si>
    <t>New Farm Loch South</t>
  </si>
  <si>
    <t>S02002902</t>
  </si>
  <si>
    <t>Dean and New Farm Loch North</t>
  </si>
  <si>
    <t>S02002903</t>
  </si>
  <si>
    <t>Southcraig and Beansburn</t>
  </si>
  <si>
    <t>S02002904</t>
  </si>
  <si>
    <t>Altonhill North and Onthank</t>
  </si>
  <si>
    <t>S02002905</t>
  </si>
  <si>
    <t>Altonhill South, Longpark and Hillhead</t>
  </si>
  <si>
    <t>S02002906</t>
  </si>
  <si>
    <t>Bonnyton and Town Centre</t>
  </si>
  <si>
    <t>S02002907</t>
  </si>
  <si>
    <t>Grange, Howard and Gargieston</t>
  </si>
  <si>
    <t>S02002908</t>
  </si>
  <si>
    <t>Crosshouse, Gatehead and Kilmaurs Rural</t>
  </si>
  <si>
    <t>S02002909</t>
  </si>
  <si>
    <t>Kilmaurs</t>
  </si>
  <si>
    <t>S02002910</t>
  </si>
  <si>
    <t>West Clober and Mains Estate</t>
  </si>
  <si>
    <t>S02002911</t>
  </si>
  <si>
    <t>East Clober and Mains Estate</t>
  </si>
  <si>
    <t>S02002912</t>
  </si>
  <si>
    <t>Barloch</t>
  </si>
  <si>
    <t>S02002913</t>
  </si>
  <si>
    <t>Keystone and Dougalston</t>
  </si>
  <si>
    <t>S02002914</t>
  </si>
  <si>
    <t>Kilmardinny East</t>
  </si>
  <si>
    <t>S02002915</t>
  </si>
  <si>
    <t>Kilmardinny West</t>
  </si>
  <si>
    <t>S02002916</t>
  </si>
  <si>
    <t>North Castlehill and Thorn</t>
  </si>
  <si>
    <t>S02002917</t>
  </si>
  <si>
    <t>South Castlehill and Thorn</t>
  </si>
  <si>
    <t>S02002918</t>
  </si>
  <si>
    <t>Westerton West</t>
  </si>
  <si>
    <t>S02002919</t>
  </si>
  <si>
    <t>Westerton East</t>
  </si>
  <si>
    <t>S02002920</t>
  </si>
  <si>
    <t>Kessington West</t>
  </si>
  <si>
    <t>S02002921</t>
  </si>
  <si>
    <t>Kessington East</t>
  </si>
  <si>
    <t>S02002922</t>
  </si>
  <si>
    <t>Torrance and Balmore</t>
  </si>
  <si>
    <t>S02002923</t>
  </si>
  <si>
    <t>Bishopbriggs North and Kenmure</t>
  </si>
  <si>
    <t>S02002924</t>
  </si>
  <si>
    <t>Bishopbriggs West and Cadder</t>
  </si>
  <si>
    <t>S02002925</t>
  </si>
  <si>
    <t>Auchinairn</t>
  </si>
  <si>
    <t>S02002926</t>
  </si>
  <si>
    <t>Woodhill East</t>
  </si>
  <si>
    <t>S02002927</t>
  </si>
  <si>
    <t>Woodhill West</t>
  </si>
  <si>
    <t>S02002928</t>
  </si>
  <si>
    <t>Lenzie North</t>
  </si>
  <si>
    <t>S02002929</t>
  </si>
  <si>
    <t>Lenzie South</t>
  </si>
  <si>
    <t>S02002930</t>
  </si>
  <si>
    <t>Kirkintilloch South</t>
  </si>
  <si>
    <t>S02002931</t>
  </si>
  <si>
    <t>Kirkintilloch West</t>
  </si>
  <si>
    <t>S02002932</t>
  </si>
  <si>
    <t>Hillhead</t>
  </si>
  <si>
    <t>S02002933</t>
  </si>
  <si>
    <t>Rosebank and Waterside</t>
  </si>
  <si>
    <t>S02002934</t>
  </si>
  <si>
    <t>Twechar and Harestanes East</t>
  </si>
  <si>
    <t>S02002935</t>
  </si>
  <si>
    <t>Harestanes</t>
  </si>
  <si>
    <t>S02002936</t>
  </si>
  <si>
    <t>Milton of Campsie</t>
  </si>
  <si>
    <t>S02002937</t>
  </si>
  <si>
    <t>Lennoxtown</t>
  </si>
  <si>
    <t>S02002938</t>
  </si>
  <si>
    <t>Wallyford</t>
  </si>
  <si>
    <t>S02002939</t>
  </si>
  <si>
    <t>Whitecraig</t>
  </si>
  <si>
    <t>S02002940</t>
  </si>
  <si>
    <t>Musselburgh South</t>
  </si>
  <si>
    <t>S02002941</t>
  </si>
  <si>
    <t>Musselburgh West</t>
  </si>
  <si>
    <t>S02002942</t>
  </si>
  <si>
    <t>Musselburgh North</t>
  </si>
  <si>
    <t>S02002943</t>
  </si>
  <si>
    <t>Musselburgh East</t>
  </si>
  <si>
    <t>S02002944</t>
  </si>
  <si>
    <t>Pinkie Braes</t>
  </si>
  <si>
    <t>S02002945</t>
  </si>
  <si>
    <t>Prestonpans West</t>
  </si>
  <si>
    <t>S02002946</t>
  </si>
  <si>
    <t>Prestonpans East</t>
  </si>
  <si>
    <t>S02002947</t>
  </si>
  <si>
    <t>Cockenzie</t>
  </si>
  <si>
    <t>S02002948</t>
  </si>
  <si>
    <t>Tranent East</t>
  </si>
  <si>
    <t>S02002949</t>
  </si>
  <si>
    <t>Tranent North Blindwells Levenhall</t>
  </si>
  <si>
    <t>S02002950</t>
  </si>
  <si>
    <t>Tranent South</t>
  </si>
  <si>
    <t>S02002951</t>
  </si>
  <si>
    <t>Ormiston</t>
  </si>
  <si>
    <t>S02002952</t>
  </si>
  <si>
    <t>Aberlady</t>
  </si>
  <si>
    <t>S02002953</t>
  </si>
  <si>
    <t>Macmerry Longniddry</t>
  </si>
  <si>
    <t>S02002954</t>
  </si>
  <si>
    <t>Haddington Rural</t>
  </si>
  <si>
    <t>S02002955</t>
  </si>
  <si>
    <t>Humbie Gifford Garvald</t>
  </si>
  <si>
    <t>S02002956</t>
  </si>
  <si>
    <t>Haddington North</t>
  </si>
  <si>
    <t>S02002957</t>
  </si>
  <si>
    <t>Haddington South</t>
  </si>
  <si>
    <t>S02002958</t>
  </si>
  <si>
    <t>Gullane and Drem</t>
  </si>
  <si>
    <t>S02002959</t>
  </si>
  <si>
    <t>North Berwick North</t>
  </si>
  <si>
    <t>S02002960</t>
  </si>
  <si>
    <t>North Berwick South</t>
  </si>
  <si>
    <t>S02002961</t>
  </si>
  <si>
    <t>East Linton and Rural</t>
  </si>
  <si>
    <t>S02002962</t>
  </si>
  <si>
    <t>Dunbar West</t>
  </si>
  <si>
    <t>S02002963</t>
  </si>
  <si>
    <t>Dunbar East</t>
  </si>
  <si>
    <t>S02002964</t>
  </si>
  <si>
    <t>Neilston East</t>
  </si>
  <si>
    <t>S02002965</t>
  </si>
  <si>
    <t>Neilston West and Uplawmoor</t>
  </si>
  <si>
    <t>S02002966</t>
  </si>
  <si>
    <t>Cross Stobbs</t>
  </si>
  <si>
    <t>S02002967</t>
  </si>
  <si>
    <t>Dunterlie, East Arthurlie and Dovecothall</t>
  </si>
  <si>
    <t>S02002968</t>
  </si>
  <si>
    <t>West Arthurlie, Gateside and Springhill</t>
  </si>
  <si>
    <t>S02002969</t>
  </si>
  <si>
    <t>Auchenback and Barrhead Dams</t>
  </si>
  <si>
    <t>S02002970</t>
  </si>
  <si>
    <t>Crookfur East, Fruin and Greenlaw East</t>
  </si>
  <si>
    <t>S02002971</t>
  </si>
  <si>
    <t>Crookfur West and Greenlaw West</t>
  </si>
  <si>
    <t>S02002972</t>
  </si>
  <si>
    <t>Mearns Village, Westacres and Greenfarm</t>
  </si>
  <si>
    <t>S02002973</t>
  </si>
  <si>
    <t>Whitecraigs and Broom North</t>
  </si>
  <si>
    <t>S02002974</t>
  </si>
  <si>
    <t>Kirkhill South and Broom South</t>
  </si>
  <si>
    <t>S02002975</t>
  </si>
  <si>
    <t>Mearnskirk and Maidenhill</t>
  </si>
  <si>
    <t>S02002976</t>
  </si>
  <si>
    <t>Eaglesham and Waterfoot</t>
  </si>
  <si>
    <t>S02002977</t>
  </si>
  <si>
    <t>Kirkhill North</t>
  </si>
  <si>
    <t>S02002978</t>
  </si>
  <si>
    <t>Busby</t>
  </si>
  <si>
    <t>S02002979</t>
  </si>
  <si>
    <t>Clarkston and Sheddens</t>
  </si>
  <si>
    <t>S02002980</t>
  </si>
  <si>
    <t>Williamwood</t>
  </si>
  <si>
    <t>S02002981</t>
  </si>
  <si>
    <t>Stamperland</t>
  </si>
  <si>
    <t>S02002982</t>
  </si>
  <si>
    <t>Netherlee</t>
  </si>
  <si>
    <t>S02002983</t>
  </si>
  <si>
    <t>Merrylee and Braidbar</t>
  </si>
  <si>
    <t>S02002984</t>
  </si>
  <si>
    <t>Lower Whitecraigs and Giffnock South</t>
  </si>
  <si>
    <t>S02002985</t>
  </si>
  <si>
    <t>Giffnock North and Thornliebank North</t>
  </si>
  <si>
    <t>S02002986</t>
  </si>
  <si>
    <t>Thornliebank South and Woodfarm</t>
  </si>
  <si>
    <t>S02002987</t>
  </si>
  <si>
    <t>Dunipace</t>
  </si>
  <si>
    <t>S02002988</t>
  </si>
  <si>
    <t>Fankerton, Stoneywood and Denny Town</t>
  </si>
  <si>
    <t>S02002989</t>
  </si>
  <si>
    <t>Denny - Nethermains</t>
  </si>
  <si>
    <t>S02002990</t>
  </si>
  <si>
    <t>Head of Muir and Dennyloanhead</t>
  </si>
  <si>
    <t>S02002991</t>
  </si>
  <si>
    <t>Banknock, Haggs and Longcroft</t>
  </si>
  <si>
    <t>S02002992</t>
  </si>
  <si>
    <t>Bonnybridge</t>
  </si>
  <si>
    <t>S02002993</t>
  </si>
  <si>
    <t>High Bonnybridge and Greenhill</t>
  </si>
  <si>
    <t>S02002994</t>
  </si>
  <si>
    <t>Larbert - Inches</t>
  </si>
  <si>
    <t>S02002995</t>
  </si>
  <si>
    <t>Larbert - North Broomage</t>
  </si>
  <si>
    <t>S02002996</t>
  </si>
  <si>
    <t>Larbert - South Broomage and Village</t>
  </si>
  <si>
    <t>S02002997</t>
  </si>
  <si>
    <t>Stenhousemuir West</t>
  </si>
  <si>
    <t>S02002998</t>
  </si>
  <si>
    <t>Stenhousemuir East</t>
  </si>
  <si>
    <t>S02002999</t>
  </si>
  <si>
    <t>Stenhousemuir - Antonshill</t>
  </si>
  <si>
    <t>S02003000</t>
  </si>
  <si>
    <t>Carron</t>
  </si>
  <si>
    <t>S02003001</t>
  </si>
  <si>
    <t>Carronshore</t>
  </si>
  <si>
    <t>S02003002</t>
  </si>
  <si>
    <t>Carse and Grangemouth Old Town</t>
  </si>
  <si>
    <t>S02003003</t>
  </si>
  <si>
    <t>Falkirk - Bainsford and Langlees</t>
  </si>
  <si>
    <t>S02003004</t>
  </si>
  <si>
    <t>Falkirk - Merchiston and New Carron Village</t>
  </si>
  <si>
    <t>S02003005</t>
  </si>
  <si>
    <t>Falkirk - Grahamston</t>
  </si>
  <si>
    <t>S02003006</t>
  </si>
  <si>
    <t>Falkirk - Westfield</t>
  </si>
  <si>
    <t>S02003007</t>
  </si>
  <si>
    <t>Falkirk - Middlefield</t>
  </si>
  <si>
    <t>S02003008</t>
  </si>
  <si>
    <t>Falkirk - Town Centre and Callendar Park</t>
  </si>
  <si>
    <t>S02003009</t>
  </si>
  <si>
    <t>Falkirk - Bantaskin</t>
  </si>
  <si>
    <t>S02003010</t>
  </si>
  <si>
    <t>Falkirk - Camelon East</t>
  </si>
  <si>
    <t>S02003011</t>
  </si>
  <si>
    <t>Falkirk - Camelon West</t>
  </si>
  <si>
    <t>S02003012</t>
  </si>
  <si>
    <t>Falkirk - Tamfourhill</t>
  </si>
  <si>
    <t>S02003013</t>
  </si>
  <si>
    <t>Falkirk - Lochgreen and Lionthorn</t>
  </si>
  <si>
    <t>S02003014</t>
  </si>
  <si>
    <t>Hallglen and Glen Village</t>
  </si>
  <si>
    <t>S02003015</t>
  </si>
  <si>
    <t>Shieldhill</t>
  </si>
  <si>
    <t>S02003016</t>
  </si>
  <si>
    <t>Braes Villages</t>
  </si>
  <si>
    <t>S02003017</t>
  </si>
  <si>
    <t>Reddingmuirhead and Overton</t>
  </si>
  <si>
    <t>S02003018</t>
  </si>
  <si>
    <t>Brightons and Wallacestone</t>
  </si>
  <si>
    <t>S02003019</t>
  </si>
  <si>
    <t>Maddiston and Rumford</t>
  </si>
  <si>
    <t>S02003020</t>
  </si>
  <si>
    <t>Polmont</t>
  </si>
  <si>
    <t>S02003021</t>
  </si>
  <si>
    <t>Redding</t>
  </si>
  <si>
    <t>S02003022</t>
  </si>
  <si>
    <t>Laurieston and Westquarter</t>
  </si>
  <si>
    <t>S02003023</t>
  </si>
  <si>
    <t>Grangemouth - Newlands</t>
  </si>
  <si>
    <t>S02003024</t>
  </si>
  <si>
    <t>Grangemouth - Town Centre</t>
  </si>
  <si>
    <t>S02003025</t>
  </si>
  <si>
    <t>Grangemouth - Kersiebank</t>
  </si>
  <si>
    <t>S02003026</t>
  </si>
  <si>
    <t>Grangemouth - Bowhouse</t>
  </si>
  <si>
    <t>S02003027</t>
  </si>
  <si>
    <t>Bo'ness - Kinneil</t>
  </si>
  <si>
    <t>S02003028</t>
  </si>
  <si>
    <t>Bo'ness - Newtown</t>
  </si>
  <si>
    <t>S02003029</t>
  </si>
  <si>
    <t>Bo'ness - town centre</t>
  </si>
  <si>
    <t>S02003030</t>
  </si>
  <si>
    <t>Blackness, Bo'ness - Carriden and Grahamsdyke</t>
  </si>
  <si>
    <t>S02003031</t>
  </si>
  <si>
    <t>Kincardine</t>
  </si>
  <si>
    <t>S02003032</t>
  </si>
  <si>
    <t>Comrie and Oakley</t>
  </si>
  <si>
    <t>S02003033</t>
  </si>
  <si>
    <t>Blairhall Saline and Carnock</t>
  </si>
  <si>
    <t>S02003034</t>
  </si>
  <si>
    <t>Valleyfield Culross and Torryburn</t>
  </si>
  <si>
    <t>S02003035</t>
  </si>
  <si>
    <t>Cairneyhill and Crombie</t>
  </si>
  <si>
    <t>S02003036</t>
  </si>
  <si>
    <t>Crossford Charlestown and Limekilns</t>
  </si>
  <si>
    <t>S02003037</t>
  </si>
  <si>
    <t>Dunfermline Milesmark and Wellwood</t>
  </si>
  <si>
    <t>S02003038</t>
  </si>
  <si>
    <t>Dunfermline Baldridgeburn</t>
  </si>
  <si>
    <t>S02003039</t>
  </si>
  <si>
    <t>Dunfermline Headwell</t>
  </si>
  <si>
    <t>S02003040</t>
  </si>
  <si>
    <t>Dunfermline Central</t>
  </si>
  <si>
    <t>S02003041</t>
  </si>
  <si>
    <t>Dunfermline Brucefield</t>
  </si>
  <si>
    <t>S02003042</t>
  </si>
  <si>
    <t>Dunfermline Garvock Hill</t>
  </si>
  <si>
    <t>S02003043</t>
  </si>
  <si>
    <t>Townhill and Kingseat</t>
  </si>
  <si>
    <t>S02003044</t>
  </si>
  <si>
    <t>Dunfermline Bellyeoman</t>
  </si>
  <si>
    <t>S02003045</t>
  </si>
  <si>
    <t>Dunfermline Duloch North</t>
  </si>
  <si>
    <t>S02003046</t>
  </si>
  <si>
    <t>Dunfermline Halbeath and Lynebank</t>
  </si>
  <si>
    <t>S02003047</t>
  </si>
  <si>
    <t>Dunfermline Touch and Woodmill</t>
  </si>
  <si>
    <t>S02003048</t>
  </si>
  <si>
    <t>Dunfermline Abbeyview North</t>
  </si>
  <si>
    <t>S02003049</t>
  </si>
  <si>
    <t>Dunfermline Abbeyview South</t>
  </si>
  <si>
    <t>S02003050</t>
  </si>
  <si>
    <t>Dunfermline Duloch South</t>
  </si>
  <si>
    <t>S02003051</t>
  </si>
  <si>
    <t>Dunfermline Masterton</t>
  </si>
  <si>
    <t>S02003052</t>
  </si>
  <si>
    <t>Dunfermline Pitcorthie East</t>
  </si>
  <si>
    <t>S02003053</t>
  </si>
  <si>
    <t>Dunfermline Pitcorthie West</t>
  </si>
  <si>
    <t>S02003054</t>
  </si>
  <si>
    <t>Rosyth North</t>
  </si>
  <si>
    <t>S02003055</t>
  </si>
  <si>
    <t>Rosyth East</t>
  </si>
  <si>
    <t>S02003056</t>
  </si>
  <si>
    <t>Rosyth Central</t>
  </si>
  <si>
    <t>S02003057</t>
  </si>
  <si>
    <t>Rosyth South</t>
  </si>
  <si>
    <t>S02003058</t>
  </si>
  <si>
    <t>North Queensferry and Inverkeithing West</t>
  </si>
  <si>
    <t>S02003059</t>
  </si>
  <si>
    <t>Inverkeithing East</t>
  </si>
  <si>
    <t>S02003060</t>
  </si>
  <si>
    <t>Dalgety Bay West and Hillend</t>
  </si>
  <si>
    <t>S02003061</t>
  </si>
  <si>
    <t>Dalgety Bay Central</t>
  </si>
  <si>
    <t>S02003062</t>
  </si>
  <si>
    <t>Dalgety Bay East</t>
  </si>
  <si>
    <t>S02003063</t>
  </si>
  <si>
    <t>Crossgates and South Knowe</t>
  </si>
  <si>
    <t>S02003064</t>
  </si>
  <si>
    <t>Hill of Beath</t>
  </si>
  <si>
    <t>S02003065</t>
  </si>
  <si>
    <t>Cowdenbeath South</t>
  </si>
  <si>
    <t>S02003066</t>
  </si>
  <si>
    <t>Cowdenbeath North</t>
  </si>
  <si>
    <t>S02003067</t>
  </si>
  <si>
    <t>Kelty West</t>
  </si>
  <si>
    <t>S02003068</t>
  </si>
  <si>
    <t>Kelty East and Landward</t>
  </si>
  <si>
    <t>S02003069</t>
  </si>
  <si>
    <t>Lochore and Crosshill</t>
  </si>
  <si>
    <t>S02003070</t>
  </si>
  <si>
    <t>Ballingry</t>
  </si>
  <si>
    <t>S02003071</t>
  </si>
  <si>
    <t>Cardenden</t>
  </si>
  <si>
    <t>S02003072</t>
  </si>
  <si>
    <t>Lochgelly East</t>
  </si>
  <si>
    <t>S02003073</t>
  </si>
  <si>
    <t>Lochgelly West and Lumphinnans</t>
  </si>
  <si>
    <t>S02003074</t>
  </si>
  <si>
    <t>Aberdour and Auchtertool</t>
  </si>
  <si>
    <t>S02003075</t>
  </si>
  <si>
    <t>Burntisland West</t>
  </si>
  <si>
    <t>S02003076</t>
  </si>
  <si>
    <t>Burntisland East</t>
  </si>
  <si>
    <t>S02003077</t>
  </si>
  <si>
    <t>Kinghorn</t>
  </si>
  <si>
    <t>S02003078</t>
  </si>
  <si>
    <t>Kirkcaldy Linktown and Seafield</t>
  </si>
  <si>
    <t>S02003079</t>
  </si>
  <si>
    <t>Kirkcaldy Central</t>
  </si>
  <si>
    <t>S02003080</t>
  </si>
  <si>
    <t>Kirkcaldy Bennochy East</t>
  </si>
  <si>
    <t>S02003081</t>
  </si>
  <si>
    <t>Kirkcaldy Bennochy West</t>
  </si>
  <si>
    <t>S02003082</t>
  </si>
  <si>
    <t>Kirkcaldy Raith</t>
  </si>
  <si>
    <t>S02003083</t>
  </si>
  <si>
    <t>Kirkcaldy Newliston and Redcraigs</t>
  </si>
  <si>
    <t>S02003084</t>
  </si>
  <si>
    <t>Kirkcaldy Templehall West</t>
  </si>
  <si>
    <t>S02003085</t>
  </si>
  <si>
    <t>Kirkcaldy Templehall East</t>
  </si>
  <si>
    <t>S02003086</t>
  </si>
  <si>
    <t>Kirkcaldy Dunnikier</t>
  </si>
  <si>
    <t>S02003087</t>
  </si>
  <si>
    <t>Kirkcaldy Chapel</t>
  </si>
  <si>
    <t>S02003088</t>
  </si>
  <si>
    <t>Kirkcaldy Hayfield and Smeaton</t>
  </si>
  <si>
    <t>S02003089</t>
  </si>
  <si>
    <t>Kirkcaldy Pathhead</t>
  </si>
  <si>
    <t>S02003090</t>
  </si>
  <si>
    <t>Kirkcaldy Gallatown and Sinclairtown</t>
  </si>
  <si>
    <t>S02003091</t>
  </si>
  <si>
    <t>Dysart</t>
  </si>
  <si>
    <t>S02003092</t>
  </si>
  <si>
    <t>Wemyss</t>
  </si>
  <si>
    <t>S02003093</t>
  </si>
  <si>
    <t>Thornton and Kinglassie</t>
  </si>
  <si>
    <t>S02003094</t>
  </si>
  <si>
    <t>Leslie and Newcastle</t>
  </si>
  <si>
    <t>S02003095</t>
  </si>
  <si>
    <t>Glenrothes Macedonia and Tanshall</t>
  </si>
  <si>
    <t>S02003096</t>
  </si>
  <si>
    <t>Glenrothes South Parks</t>
  </si>
  <si>
    <t>S02003097</t>
  </si>
  <si>
    <t>Glenrothes Caskieberran and Rimbleton</t>
  </si>
  <si>
    <t>S02003098</t>
  </si>
  <si>
    <t>Glenrothes Auchmuty</t>
  </si>
  <si>
    <t>S02003099</t>
  </si>
  <si>
    <t>Glenrothes Stenton and Finglassie</t>
  </si>
  <si>
    <t>S02003100</t>
  </si>
  <si>
    <t>Glenrothes Pitteuchar</t>
  </si>
  <si>
    <t>S02003101</t>
  </si>
  <si>
    <t>Glenrothes Woodside</t>
  </si>
  <si>
    <t>S02003102</t>
  </si>
  <si>
    <t>Glenrothes Balgeddie</t>
  </si>
  <si>
    <t>S02003103</t>
  </si>
  <si>
    <t>Glenrothes Collydean</t>
  </si>
  <si>
    <t>S02003104</t>
  </si>
  <si>
    <t>Glenrothes Cadham and Pitcoudie</t>
  </si>
  <si>
    <t>S02003105</t>
  </si>
  <si>
    <t>Glenrothes Balfarg Pitcairn and Coul</t>
  </si>
  <si>
    <t>S02003106</t>
  </si>
  <si>
    <t>Markinch and Star</t>
  </si>
  <si>
    <t>S02003107</t>
  </si>
  <si>
    <t>Windygates and Coaltown</t>
  </si>
  <si>
    <t>S02003108</t>
  </si>
  <si>
    <t>Buckhaven Denbeath and Muiredge</t>
  </si>
  <si>
    <t>S02003109</t>
  </si>
  <si>
    <t>Methil Methilhill</t>
  </si>
  <si>
    <t>S02003110</t>
  </si>
  <si>
    <t>Methil West</t>
  </si>
  <si>
    <t>S02003111</t>
  </si>
  <si>
    <t>Methil East</t>
  </si>
  <si>
    <t>S02003112</t>
  </si>
  <si>
    <t>Leven East</t>
  </si>
  <si>
    <t>S02003113</t>
  </si>
  <si>
    <t>Leven West</t>
  </si>
  <si>
    <t>S02003114</t>
  </si>
  <si>
    <t>Leven North</t>
  </si>
  <si>
    <t>S02003115</t>
  </si>
  <si>
    <t>Largo</t>
  </si>
  <si>
    <t>S02003116</t>
  </si>
  <si>
    <t>Kennoway and Bonnybank</t>
  </si>
  <si>
    <t>S02003117</t>
  </si>
  <si>
    <t>Kettle and Ladybank</t>
  </si>
  <si>
    <t>S02003118</t>
  </si>
  <si>
    <t>Falkland and Freuchie</t>
  </si>
  <si>
    <t>S02003119</t>
  </si>
  <si>
    <t>Auchtermuchty and Gateside</t>
  </si>
  <si>
    <t>S02003120</t>
  </si>
  <si>
    <t>Newburgh</t>
  </si>
  <si>
    <t>S02003121</t>
  </si>
  <si>
    <t>Cupar West and Springfield</t>
  </si>
  <si>
    <t>S02003122</t>
  </si>
  <si>
    <t>Cupar Central</t>
  </si>
  <si>
    <t>S02003123</t>
  </si>
  <si>
    <t>Cupar East</t>
  </si>
  <si>
    <t>S02003124</t>
  </si>
  <si>
    <t>Dairsie Ceres and Dunino</t>
  </si>
  <si>
    <t>S02003125</t>
  </si>
  <si>
    <t>Elie Colinsburgh and Largoward</t>
  </si>
  <si>
    <t>S02003126</t>
  </si>
  <si>
    <t>St Monans and Pittenweem</t>
  </si>
  <si>
    <t>S02003127</t>
  </si>
  <si>
    <t>Anstruther</t>
  </si>
  <si>
    <t>S02003128</t>
  </si>
  <si>
    <t>Crail and Boarhills</t>
  </si>
  <si>
    <t>S02003129</t>
  </si>
  <si>
    <t>St Andrews South East</t>
  </si>
  <si>
    <t>S02003130</t>
  </si>
  <si>
    <t>St Andrews Central</t>
  </si>
  <si>
    <t>S02003131</t>
  </si>
  <si>
    <t>St Andrews South West</t>
  </si>
  <si>
    <t>S02003132</t>
  </si>
  <si>
    <t>St Andrews North and Strathkinness</t>
  </si>
  <si>
    <t>S02003133</t>
  </si>
  <si>
    <t>Leuchars and Guardbridge</t>
  </si>
  <si>
    <t>S02003134</t>
  </si>
  <si>
    <t>Balmullo and Gauldry</t>
  </si>
  <si>
    <t>S02003135</t>
  </si>
  <si>
    <t>Tayport</t>
  </si>
  <si>
    <t>S02003136</t>
  </si>
  <si>
    <t>Newport and Wormit</t>
  </si>
  <si>
    <t>S02003137</t>
  </si>
  <si>
    <t>Darnley East</t>
  </si>
  <si>
    <t>S02003138</t>
  </si>
  <si>
    <t>Darnley North</t>
  </si>
  <si>
    <t>S02003139</t>
  </si>
  <si>
    <t>Darnley West</t>
  </si>
  <si>
    <t>S02003140</t>
  </si>
  <si>
    <t>Nitshill</t>
  </si>
  <si>
    <t>S02003141</t>
  </si>
  <si>
    <t>South Nitshill</t>
  </si>
  <si>
    <t>S02003142</t>
  </si>
  <si>
    <t>Crookston South</t>
  </si>
  <si>
    <t>S02003143</t>
  </si>
  <si>
    <t>Crookston North</t>
  </si>
  <si>
    <t>S02003144</t>
  </si>
  <si>
    <t>Pollok South and West</t>
  </si>
  <si>
    <t>S02003145</t>
  </si>
  <si>
    <t>Pollok North and East</t>
  </si>
  <si>
    <t>S02003146</t>
  </si>
  <si>
    <t>Cardonald South and East</t>
  </si>
  <si>
    <t>S02003147</t>
  </si>
  <si>
    <t>Cardonald North</t>
  </si>
  <si>
    <t>S02003148</t>
  </si>
  <si>
    <t>Cardonald West and Central</t>
  </si>
  <si>
    <t>S02003149</t>
  </si>
  <si>
    <t>Penilee</t>
  </si>
  <si>
    <t>S02003150</t>
  </si>
  <si>
    <t>Hillington</t>
  </si>
  <si>
    <t>S02003151</t>
  </si>
  <si>
    <t>Drumoyne and Shieldhall</t>
  </si>
  <si>
    <t>S02003152</t>
  </si>
  <si>
    <t>Govan and Linthouse</t>
  </si>
  <si>
    <t>S02003153</t>
  </si>
  <si>
    <t>Craigton</t>
  </si>
  <si>
    <t>S02003154</t>
  </si>
  <si>
    <t>Mosspark</t>
  </si>
  <si>
    <t>S02003155</t>
  </si>
  <si>
    <t>Ibrox</t>
  </si>
  <si>
    <t>S02003156</t>
  </si>
  <si>
    <t>Ibrox East and Cessnock</t>
  </si>
  <si>
    <t>S02003157</t>
  </si>
  <si>
    <t>Kinning Park and Festival Park</t>
  </si>
  <si>
    <t>S02003158</t>
  </si>
  <si>
    <t>Kingston West and Dumbreck</t>
  </si>
  <si>
    <t>S02003159</t>
  </si>
  <si>
    <t>Pollokshields West</t>
  </si>
  <si>
    <t>S02003160</t>
  </si>
  <si>
    <t>Pollokshields East</t>
  </si>
  <si>
    <t>S02003161</t>
  </si>
  <si>
    <t>Govanhill West</t>
  </si>
  <si>
    <t>S02003162</t>
  </si>
  <si>
    <t>Govanhill East and Aikenhead</t>
  </si>
  <si>
    <t>S02003163</t>
  </si>
  <si>
    <t>Battlefield</t>
  </si>
  <si>
    <t>S02003164</t>
  </si>
  <si>
    <t>Strathbungo</t>
  </si>
  <si>
    <t>S02003165</t>
  </si>
  <si>
    <t>Maxwell Park</t>
  </si>
  <si>
    <t>S02003166</t>
  </si>
  <si>
    <t>Shawlands West</t>
  </si>
  <si>
    <t>S02003167</t>
  </si>
  <si>
    <t>Shawlands East</t>
  </si>
  <si>
    <t>S02003168</t>
  </si>
  <si>
    <t>Langside</t>
  </si>
  <si>
    <t>S02003169</t>
  </si>
  <si>
    <t>Pollokshaws</t>
  </si>
  <si>
    <t>S02003170</t>
  </si>
  <si>
    <t>Carnwadric West</t>
  </si>
  <si>
    <t>S02003171</t>
  </si>
  <si>
    <t>Carnwadric East</t>
  </si>
  <si>
    <t>S02003172</t>
  </si>
  <si>
    <t>Newlands</t>
  </si>
  <si>
    <t>S02003173</t>
  </si>
  <si>
    <t>Merrylee and Millbrae</t>
  </si>
  <si>
    <t>S02003174</t>
  </si>
  <si>
    <t>Muirend and Old Cathcart</t>
  </si>
  <si>
    <t>S02003175</t>
  </si>
  <si>
    <t>Carmunnock North</t>
  </si>
  <si>
    <t>S02003176</t>
  </si>
  <si>
    <t>Glenwood South</t>
  </si>
  <si>
    <t>S02003177</t>
  </si>
  <si>
    <t>Glenwood North</t>
  </si>
  <si>
    <t>S02003178</t>
  </si>
  <si>
    <t>Castlemilk</t>
  </si>
  <si>
    <t>S02003179</t>
  </si>
  <si>
    <t>Kingspark South</t>
  </si>
  <si>
    <t>S02003180</t>
  </si>
  <si>
    <t>Kingspark North</t>
  </si>
  <si>
    <t>S02003181</t>
  </si>
  <si>
    <t>Cathcart</t>
  </si>
  <si>
    <t>S02003182</t>
  </si>
  <si>
    <t>Mount Florida</t>
  </si>
  <si>
    <t>S02003183</t>
  </si>
  <si>
    <t>Toryglen and Oatlands</t>
  </si>
  <si>
    <t>S02003184</t>
  </si>
  <si>
    <t>Polmadie and Toryglen</t>
  </si>
  <si>
    <t>S02003185</t>
  </si>
  <si>
    <t>Gorbals and Hutchesontown</t>
  </si>
  <si>
    <t>S02003186</t>
  </si>
  <si>
    <t>Laurieston and Tradeston</t>
  </si>
  <si>
    <t>S02003187</t>
  </si>
  <si>
    <t>Calton and Gallowgate</t>
  </si>
  <si>
    <t>S02003188</t>
  </si>
  <si>
    <t>Bridgeton</t>
  </si>
  <si>
    <t>S02003189</t>
  </si>
  <si>
    <t>Dalmarnock</t>
  </si>
  <si>
    <t>S02003190</t>
  </si>
  <si>
    <t>Parkhead West and Barrowfield</t>
  </si>
  <si>
    <t>S02003191</t>
  </si>
  <si>
    <t>Barrowfield Central</t>
  </si>
  <si>
    <t>S02003192</t>
  </si>
  <si>
    <t>Parkhead East and Braidfauld North</t>
  </si>
  <si>
    <t>S02003193</t>
  </si>
  <si>
    <t>Braidfauld</t>
  </si>
  <si>
    <t>S02003194</t>
  </si>
  <si>
    <t>Braidfauld West</t>
  </si>
  <si>
    <t>S02003195</t>
  </si>
  <si>
    <t>Shettleston South</t>
  </si>
  <si>
    <t>S02003196</t>
  </si>
  <si>
    <t>Carmyle and Mount Vernon South</t>
  </si>
  <si>
    <t>S02003197</t>
  </si>
  <si>
    <t>Mount Vernon North and Sandyhills</t>
  </si>
  <si>
    <t>S02003198</t>
  </si>
  <si>
    <t>Baillieston West</t>
  </si>
  <si>
    <t>S02003199</t>
  </si>
  <si>
    <t>Baillieston East</t>
  </si>
  <si>
    <t>S02003200</t>
  </si>
  <si>
    <t>Baillieston South</t>
  </si>
  <si>
    <t>S02003201</t>
  </si>
  <si>
    <t>Garrowhill West</t>
  </si>
  <si>
    <t>S02003202</t>
  </si>
  <si>
    <t>Garrowhill East and Swinton</t>
  </si>
  <si>
    <t>S02003203</t>
  </si>
  <si>
    <t>Easterhouse East</t>
  </si>
  <si>
    <t>S02003204</t>
  </si>
  <si>
    <t>Central Easterhouse</t>
  </si>
  <si>
    <t>S02003205</t>
  </si>
  <si>
    <t>Garthamlock, Auchinlea and Gartloch</t>
  </si>
  <si>
    <t>S02003206</t>
  </si>
  <si>
    <t>North Barlanark and Easterhouse South</t>
  </si>
  <si>
    <t>S02003207</t>
  </si>
  <si>
    <t>Barlanark</t>
  </si>
  <si>
    <t>S02003208</t>
  </si>
  <si>
    <t>Greenfield</t>
  </si>
  <si>
    <t>S02003209</t>
  </si>
  <si>
    <t>Shettleston North</t>
  </si>
  <si>
    <t>S02003210</t>
  </si>
  <si>
    <t>S02003211</t>
  </si>
  <si>
    <t>Old Shettleston and Parkhead North</t>
  </si>
  <si>
    <t>S02003212</t>
  </si>
  <si>
    <t>Carntyne</t>
  </si>
  <si>
    <t>S02003213</t>
  </si>
  <si>
    <t>Cranhill, Lightburn and Queenslie South</t>
  </si>
  <si>
    <t>S02003214</t>
  </si>
  <si>
    <t>Craigend and Ruchazie</t>
  </si>
  <si>
    <t>S02003215</t>
  </si>
  <si>
    <t>Riddrie and Hogganfield</t>
  </si>
  <si>
    <t>S02003216</t>
  </si>
  <si>
    <t>Blackhill and Barmulloch East</t>
  </si>
  <si>
    <t>S02003217</t>
  </si>
  <si>
    <t>Robroyston and Millerston</t>
  </si>
  <si>
    <t>S02003218</t>
  </si>
  <si>
    <t>Robroyston South</t>
  </si>
  <si>
    <t>S02003219</t>
  </si>
  <si>
    <t>Balornock</t>
  </si>
  <si>
    <t>S02003220</t>
  </si>
  <si>
    <t>Barmulloch</t>
  </si>
  <si>
    <t>S02003221</t>
  </si>
  <si>
    <t>Petershill</t>
  </si>
  <si>
    <t>S02003222</t>
  </si>
  <si>
    <t>Springburn</t>
  </si>
  <si>
    <t>S02003223</t>
  </si>
  <si>
    <t>Springburn East and Cowlairs</t>
  </si>
  <si>
    <t>S02003224</t>
  </si>
  <si>
    <t>Cowlairs and Port Dundas</t>
  </si>
  <si>
    <t>S02003225</t>
  </si>
  <si>
    <t>Roystonhill, Blochairn, and Provanmill</t>
  </si>
  <si>
    <t>S02003226</t>
  </si>
  <si>
    <t>Dennistoun North</t>
  </si>
  <si>
    <t>S02003227</t>
  </si>
  <si>
    <t>Alexandra Parade</t>
  </si>
  <si>
    <t>S02003228</t>
  </si>
  <si>
    <t>Carntyne West and Haghill</t>
  </si>
  <si>
    <t>S02003229</t>
  </si>
  <si>
    <t>Dennistoun</t>
  </si>
  <si>
    <t>S02003230</t>
  </si>
  <si>
    <t>Gallowgate North and Bellgrove</t>
  </si>
  <si>
    <t>S02003231</t>
  </si>
  <si>
    <t>S02003232</t>
  </si>
  <si>
    <t>S02003233</t>
  </si>
  <si>
    <t>City Centre South</t>
  </si>
  <si>
    <t>S02003234</t>
  </si>
  <si>
    <t>Anderston</t>
  </si>
  <si>
    <t>S02003235</t>
  </si>
  <si>
    <t>Finnieston and Kelvinhaugh</t>
  </si>
  <si>
    <t>S02003236</t>
  </si>
  <si>
    <t>Yorkhill</t>
  </si>
  <si>
    <t>S02003237</t>
  </si>
  <si>
    <t>Woodlands</t>
  </si>
  <si>
    <t>S02003238</t>
  </si>
  <si>
    <t>Kelvinbridge South</t>
  </si>
  <si>
    <t>S02003239</t>
  </si>
  <si>
    <t>S02003240</t>
  </si>
  <si>
    <t>Firhill</t>
  </si>
  <si>
    <t>S02003241</t>
  </si>
  <si>
    <t>Keppochhill</t>
  </si>
  <si>
    <t>S02003242</t>
  </si>
  <si>
    <t>Ruchill</t>
  </si>
  <si>
    <t>S02003243</t>
  </si>
  <si>
    <t>Ruchill Park</t>
  </si>
  <si>
    <t>S02003244</t>
  </si>
  <si>
    <t>Possil Park</t>
  </si>
  <si>
    <t>S02003245</t>
  </si>
  <si>
    <t>Milton West</t>
  </si>
  <si>
    <t>S02003246</t>
  </si>
  <si>
    <t>Milton East</t>
  </si>
  <si>
    <t>S02003247</t>
  </si>
  <si>
    <t>Summerston Central and West</t>
  </si>
  <si>
    <t>S02003248</t>
  </si>
  <si>
    <t>Summerston North</t>
  </si>
  <si>
    <t>S02003249</t>
  </si>
  <si>
    <t>Maryhill East</t>
  </si>
  <si>
    <t>S02003250</t>
  </si>
  <si>
    <t>Maryhill West</t>
  </si>
  <si>
    <t>S02003251</t>
  </si>
  <si>
    <t>Wyndford</t>
  </si>
  <si>
    <t>S02003252</t>
  </si>
  <si>
    <t>Kelvindale</t>
  </si>
  <si>
    <t>S02003253</t>
  </si>
  <si>
    <t>North Kelvin</t>
  </si>
  <si>
    <t>S02003254</t>
  </si>
  <si>
    <t>Kelvingrove and University</t>
  </si>
  <si>
    <t>S02003255</t>
  </si>
  <si>
    <t>S02003256</t>
  </si>
  <si>
    <t>Glasgow Harbour and Partick South</t>
  </si>
  <si>
    <t>S02003257</t>
  </si>
  <si>
    <t>Partick</t>
  </si>
  <si>
    <t>S02003258</t>
  </si>
  <si>
    <t>Partickhill and Hyndland</t>
  </si>
  <si>
    <t>S02003259</t>
  </si>
  <si>
    <t>Dowanhill</t>
  </si>
  <si>
    <t>S02003260</t>
  </si>
  <si>
    <t>Kelvinside and Jordanhill</t>
  </si>
  <si>
    <t>S02003261</t>
  </si>
  <si>
    <t>Broomhill</t>
  </si>
  <si>
    <t>S02003262</t>
  </si>
  <si>
    <t>Victoria Park</t>
  </si>
  <si>
    <t>S02003263</t>
  </si>
  <si>
    <t>Scotstoun North and East</t>
  </si>
  <si>
    <t>S02003264</t>
  </si>
  <si>
    <t>Scotstoun South and West</t>
  </si>
  <si>
    <t>S02003265</t>
  </si>
  <si>
    <t>Yoker South</t>
  </si>
  <si>
    <t>S02003266</t>
  </si>
  <si>
    <t>Yoker North</t>
  </si>
  <si>
    <t>S02003267</t>
  </si>
  <si>
    <t>Knightswood West</t>
  </si>
  <si>
    <t>S02003268</t>
  </si>
  <si>
    <t>Knightswood East</t>
  </si>
  <si>
    <t>S02003269</t>
  </si>
  <si>
    <t>Knightswood Park West</t>
  </si>
  <si>
    <t>S02003270</t>
  </si>
  <si>
    <t>Knightswood Park East</t>
  </si>
  <si>
    <t>S02003271</t>
  </si>
  <si>
    <t>Anniesland East</t>
  </si>
  <si>
    <t>S02003272</t>
  </si>
  <si>
    <t>Anniesland West</t>
  </si>
  <si>
    <t>S02003273</t>
  </si>
  <si>
    <t>Blairdardie East</t>
  </si>
  <si>
    <t>S02003274</t>
  </si>
  <si>
    <t>Blairdardie West</t>
  </si>
  <si>
    <t>S02003275</t>
  </si>
  <si>
    <t>Drumchapel South</t>
  </si>
  <si>
    <t>S02003276</t>
  </si>
  <si>
    <t>Drumchapel North</t>
  </si>
  <si>
    <t>S02003277</t>
  </si>
  <si>
    <t>Drumry East</t>
  </si>
  <si>
    <t>S02003278</t>
  </si>
  <si>
    <t>Drumry West</t>
  </si>
  <si>
    <t>S02003279</t>
  </si>
  <si>
    <t>Lochaber West</t>
  </si>
  <si>
    <t>S02003280</t>
  </si>
  <si>
    <t>Fort William North</t>
  </si>
  <si>
    <t>S02003281</t>
  </si>
  <si>
    <t>Fort William South</t>
  </si>
  <si>
    <t>S02003282</t>
  </si>
  <si>
    <t>Lochaber East and North</t>
  </si>
  <si>
    <t>S02003283</t>
  </si>
  <si>
    <t>Badenoch and Strathspey South</t>
  </si>
  <si>
    <t>S02003284</t>
  </si>
  <si>
    <t>Badenoch and Strathspey Central</t>
  </si>
  <si>
    <t>S02003285</t>
  </si>
  <si>
    <t>Badenoch and Strathspey North</t>
  </si>
  <si>
    <t>S02003286</t>
  </si>
  <si>
    <t>Nairn Rural</t>
  </si>
  <si>
    <t>S02003287</t>
  </si>
  <si>
    <t>Nairn East</t>
  </si>
  <si>
    <t>S02003288</t>
  </si>
  <si>
    <t>Nairn West</t>
  </si>
  <si>
    <t>S02003289</t>
  </si>
  <si>
    <t>Inverness East Rural</t>
  </si>
  <si>
    <t>S02003290</t>
  </si>
  <si>
    <t>Inverness Culloden and Balloch</t>
  </si>
  <si>
    <t>S02003291</t>
  </si>
  <si>
    <t>Inverness Smithton</t>
  </si>
  <si>
    <t>S02003292</t>
  </si>
  <si>
    <t>Inverness Westhill</t>
  </si>
  <si>
    <t>S02003293</t>
  </si>
  <si>
    <t>Inverness Inshes</t>
  </si>
  <si>
    <t>S02003294</t>
  </si>
  <si>
    <t>Inverness Slackbuie</t>
  </si>
  <si>
    <t>S02003295</t>
  </si>
  <si>
    <t>Inverness Lochardil and Holm Mains</t>
  </si>
  <si>
    <t>S02003296</t>
  </si>
  <si>
    <t>Inverness Drummond</t>
  </si>
  <si>
    <t>S02003297</t>
  </si>
  <si>
    <t>Inverness Hilton</t>
  </si>
  <si>
    <t>S02003298</t>
  </si>
  <si>
    <t>Inverness Drakies</t>
  </si>
  <si>
    <t>S02003299</t>
  </si>
  <si>
    <t>Inverness Central, Raigmore and Longman</t>
  </si>
  <si>
    <t>S02003300</t>
  </si>
  <si>
    <t>Inverness Crown and Haugh</t>
  </si>
  <si>
    <t>S02003301</t>
  </si>
  <si>
    <t>Inverness Ballifeary and Dalneigh</t>
  </si>
  <si>
    <t>S02003302</t>
  </si>
  <si>
    <t>Inverness Muirtown</t>
  </si>
  <si>
    <t>S02003303</t>
  </si>
  <si>
    <t>Inverness Merkinch</t>
  </si>
  <si>
    <t>S02003304</t>
  </si>
  <si>
    <t>Inverness Scorguie</t>
  </si>
  <si>
    <t>S02003305</t>
  </si>
  <si>
    <t>Inverness Kinmylies and South West</t>
  </si>
  <si>
    <t>S02003306</t>
  </si>
  <si>
    <t>Inverness West Rural</t>
  </si>
  <si>
    <t>S02003307</t>
  </si>
  <si>
    <t>Inverness West Strathglass</t>
  </si>
  <si>
    <t>S02003308</t>
  </si>
  <si>
    <t>Loch Ness</t>
  </si>
  <si>
    <t>S02003309</t>
  </si>
  <si>
    <t>Lochalsh</t>
  </si>
  <si>
    <t>S02003310</t>
  </si>
  <si>
    <t>Skye South</t>
  </si>
  <si>
    <t>S02003311</t>
  </si>
  <si>
    <t>Skye North East</t>
  </si>
  <si>
    <t>S02003312</t>
  </si>
  <si>
    <t>Skye North West</t>
  </si>
  <si>
    <t>S02003313</t>
  </si>
  <si>
    <t>Ross and Cromarty South West</t>
  </si>
  <si>
    <t>S02003314</t>
  </si>
  <si>
    <t>Ross and Cromarty North West</t>
  </si>
  <si>
    <t>S02003315</t>
  </si>
  <si>
    <t>Ross and Cromarty Central</t>
  </si>
  <si>
    <t>S02003316</t>
  </si>
  <si>
    <t>Ross and Cromarty East</t>
  </si>
  <si>
    <t>S02003317</t>
  </si>
  <si>
    <t>Muir of Ord</t>
  </si>
  <si>
    <t>S02003318</t>
  </si>
  <si>
    <t>Conon</t>
  </si>
  <si>
    <t>S02003319</t>
  </si>
  <si>
    <t>Dingwall</t>
  </si>
  <si>
    <t>S02003320</t>
  </si>
  <si>
    <t>Black Isle South</t>
  </si>
  <si>
    <t>S02003321</t>
  </si>
  <si>
    <t>Black Isle Fortrose and Avoch</t>
  </si>
  <si>
    <t>S02003322</t>
  </si>
  <si>
    <t>Black Isle North</t>
  </si>
  <si>
    <t>S02003323</t>
  </si>
  <si>
    <t>Alness</t>
  </si>
  <si>
    <t>S02003324</t>
  </si>
  <si>
    <t>Invergordon</t>
  </si>
  <si>
    <t>S02003325</t>
  </si>
  <si>
    <t>Seaboard</t>
  </si>
  <si>
    <t>S02003326</t>
  </si>
  <si>
    <t>Tain</t>
  </si>
  <si>
    <t>S02003327</t>
  </si>
  <si>
    <t>Sutherland South</t>
  </si>
  <si>
    <t>S02003328</t>
  </si>
  <si>
    <t>Sutherland East</t>
  </si>
  <si>
    <t>S02003329</t>
  </si>
  <si>
    <t>Caithness South</t>
  </si>
  <si>
    <t>S02003330</t>
  </si>
  <si>
    <t>Wick South</t>
  </si>
  <si>
    <t>S02003331</t>
  </si>
  <si>
    <t>Wick North</t>
  </si>
  <si>
    <t>S02003332</t>
  </si>
  <si>
    <t>Caithness North East</t>
  </si>
  <si>
    <t>S02003333</t>
  </si>
  <si>
    <t>Caithness North West</t>
  </si>
  <si>
    <t>S02003334</t>
  </si>
  <si>
    <t>Thurso East</t>
  </si>
  <si>
    <t>S02003335</t>
  </si>
  <si>
    <t>Thurso West</t>
  </si>
  <si>
    <t>S02003336</t>
  </si>
  <si>
    <t>Sutherland North and West</t>
  </si>
  <si>
    <t>S02003337</t>
  </si>
  <si>
    <t>Kilmacolm Central</t>
  </si>
  <si>
    <t>S02003338</t>
  </si>
  <si>
    <t>Kilmacolm, Quarriers, Greenock Upper East/Central</t>
  </si>
  <si>
    <t>S02003339</t>
  </si>
  <si>
    <t>Inverkip and Wemyss Bay</t>
  </si>
  <si>
    <t>S02003340</t>
  </si>
  <si>
    <t>West Braeside and West Gourock</t>
  </si>
  <si>
    <t>S02003341</t>
  </si>
  <si>
    <t>Gourock Upper and West Central</t>
  </si>
  <si>
    <t>S02003342</t>
  </si>
  <si>
    <t>Gourock Central and Upper East</t>
  </si>
  <si>
    <t>S02003343</t>
  </si>
  <si>
    <t>Braeside, Branchton, Ravenscraig</t>
  </si>
  <si>
    <t>S02003344</t>
  </si>
  <si>
    <t>Larkfield</t>
  </si>
  <si>
    <t>S02003345</t>
  </si>
  <si>
    <t>Bow Farm, Fancy Farm and Mallard Bowl</t>
  </si>
  <si>
    <t>S02003346</t>
  </si>
  <si>
    <t>Gourock East, Greenock West and Lyle Road</t>
  </si>
  <si>
    <t>S02003347</t>
  </si>
  <si>
    <t>Greenock West and Central</t>
  </si>
  <si>
    <t>S02003348</t>
  </si>
  <si>
    <t>Gateside, Pennyfern, Cowdenknowes, Overton and upper Drumfrochar</t>
  </si>
  <si>
    <t>S02003349</t>
  </si>
  <si>
    <t>Greenock Upper Central</t>
  </si>
  <si>
    <t>S02003350</t>
  </si>
  <si>
    <t>Greenock Town Centre and East Central</t>
  </si>
  <si>
    <t>S02003351</t>
  </si>
  <si>
    <t>Greenock Upper East</t>
  </si>
  <si>
    <t>S02003352</t>
  </si>
  <si>
    <t>Greenock Lower East</t>
  </si>
  <si>
    <t>S02003353</t>
  </si>
  <si>
    <t>Port Glasgow Upper, West and Central</t>
  </si>
  <si>
    <t>S02003354</t>
  </si>
  <si>
    <t>Port Glasgow Mid, East and Central</t>
  </si>
  <si>
    <t>S02003355</t>
  </si>
  <si>
    <t>Port Glasgow Upper East</t>
  </si>
  <si>
    <t>S02003356</t>
  </si>
  <si>
    <t>Rural South Midlothian</t>
  </si>
  <si>
    <t>S02003357</t>
  </si>
  <si>
    <t>Penicuik Southeast</t>
  </si>
  <si>
    <t>S02003358</t>
  </si>
  <si>
    <t>Penicuik Southwest</t>
  </si>
  <si>
    <t>S02003359</t>
  </si>
  <si>
    <t>Penicuik East</t>
  </si>
  <si>
    <t>S02003360</t>
  </si>
  <si>
    <t>Penicuik North</t>
  </si>
  <si>
    <t>S02003361</t>
  </si>
  <si>
    <t>Pentland</t>
  </si>
  <si>
    <t>S02003362</t>
  </si>
  <si>
    <t>Roslin and Bilston</t>
  </si>
  <si>
    <t>S02003363</t>
  </si>
  <si>
    <t>Straiton</t>
  </si>
  <si>
    <t>S02003364</t>
  </si>
  <si>
    <t>Loanhead</t>
  </si>
  <si>
    <t>S02003365</t>
  </si>
  <si>
    <t>Poltonhall</t>
  </si>
  <si>
    <t>S02003366</t>
  </si>
  <si>
    <t>Bonnyrigg North</t>
  </si>
  <si>
    <t>S02003367</t>
  </si>
  <si>
    <t>Hopefield</t>
  </si>
  <si>
    <t>S02003368</t>
  </si>
  <si>
    <t>Dalhousie</t>
  </si>
  <si>
    <t>S02003369</t>
  </si>
  <si>
    <t>Eskbank and Newbattle</t>
  </si>
  <si>
    <t>S02003370</t>
  </si>
  <si>
    <t>Danderhall, Shawfair and Midlothian North</t>
  </si>
  <si>
    <t>S02003371</t>
  </si>
  <si>
    <t>Woodburn</t>
  </si>
  <si>
    <t>S02003372</t>
  </si>
  <si>
    <t>Dalkeith</t>
  </si>
  <si>
    <t>S02003373</t>
  </si>
  <si>
    <t>Rural North East Midlothian</t>
  </si>
  <si>
    <t>S02003374</t>
  </si>
  <si>
    <t>Pathhead and Rural South East Midlothian</t>
  </si>
  <si>
    <t>S02003375</t>
  </si>
  <si>
    <t>Easthouses</t>
  </si>
  <si>
    <t>S02003376</t>
  </si>
  <si>
    <t>Mayfield</t>
  </si>
  <si>
    <t>S02003377</t>
  </si>
  <si>
    <t>Newtongrange</t>
  </si>
  <si>
    <t>S02003378</t>
  </si>
  <si>
    <t>North Gorebridge</t>
  </si>
  <si>
    <t>S02003379</t>
  </si>
  <si>
    <t>Gorebridge and Birkenside</t>
  </si>
  <si>
    <t>S02003380</t>
  </si>
  <si>
    <t>Aberlour, South Speyside and the Cabrach</t>
  </si>
  <si>
    <t>S02003381</t>
  </si>
  <si>
    <t>Rothes and North Speyside</t>
  </si>
  <si>
    <t>S02003382</t>
  </si>
  <si>
    <t>Rural Keith and Strathisla</t>
  </si>
  <si>
    <t>S02003383</t>
  </si>
  <si>
    <t>Keith and Fife Keith</t>
  </si>
  <si>
    <t>S02003384</t>
  </si>
  <si>
    <t>Cullen, Portknockie, Findochty, Drybridge and Berryhillock</t>
  </si>
  <si>
    <t>S02003385</t>
  </si>
  <si>
    <t>Buckie Central East</t>
  </si>
  <si>
    <t>S02003386</t>
  </si>
  <si>
    <t>Buckie West, Buckpool and Mains of Buckie</t>
  </si>
  <si>
    <t>S02003387</t>
  </si>
  <si>
    <t>Mosstodloch, Portgordon, Urquhart and seaward</t>
  </si>
  <si>
    <t>S02003388</t>
  </si>
  <si>
    <t>Fochabers, Aultmore, Clochan and Ordiquish</t>
  </si>
  <si>
    <t>S02003389</t>
  </si>
  <si>
    <t>Heldon West, Miltonduff and Fogwatt to Inchberry</t>
  </si>
  <si>
    <t>S02003390</t>
  </si>
  <si>
    <t>Lhanbryde, Troves, Pitgavney and seaward</t>
  </si>
  <si>
    <t>S02003391</t>
  </si>
  <si>
    <t>Elgin Central East, Kingsmills, Ashgrove and Pinefield</t>
  </si>
  <si>
    <t>S02003392</t>
  </si>
  <si>
    <t>New Elgin East and The Wards</t>
  </si>
  <si>
    <t>S02003393</t>
  </si>
  <si>
    <t>New Elgin West</t>
  </si>
  <si>
    <t>S02003394</t>
  </si>
  <si>
    <t>Elgin Central West</t>
  </si>
  <si>
    <t>S02003395</t>
  </si>
  <si>
    <t>Elgin Bishopmill East, Ladyhill and High Street</t>
  </si>
  <si>
    <t>S02003396</t>
  </si>
  <si>
    <t>Elgin Bishopmill West and Newfield</t>
  </si>
  <si>
    <t>S02003397</t>
  </si>
  <si>
    <t>Lossiemouth East and Seatown</t>
  </si>
  <si>
    <t>S02003398</t>
  </si>
  <si>
    <t>Lossiemouth West</t>
  </si>
  <si>
    <t>S02003399</t>
  </si>
  <si>
    <t>Burghead, Roseisle and Laich</t>
  </si>
  <si>
    <t>S02003400</t>
  </si>
  <si>
    <t>Kinloss, Alves and Pluscarden Valley</t>
  </si>
  <si>
    <t>S02003401</t>
  </si>
  <si>
    <t>Forres Central East</t>
  </si>
  <si>
    <t>S02003402</t>
  </si>
  <si>
    <t>Forres South West, Pilmuir and Mannachie</t>
  </si>
  <si>
    <t>S02003403</t>
  </si>
  <si>
    <t>Findhorn, Rafford, Dallas, Dyke to Dava</t>
  </si>
  <si>
    <t>S02003404</t>
  </si>
  <si>
    <t>Barra and South Uist</t>
  </si>
  <si>
    <t>NA</t>
  </si>
  <si>
    <t>S02003405</t>
  </si>
  <si>
    <t>Benbecula and North Uist</t>
  </si>
  <si>
    <t>S02003406</t>
  </si>
  <si>
    <t>South Lewis</t>
  </si>
  <si>
    <t>S02003407</t>
  </si>
  <si>
    <t>Northwest Lewis</t>
  </si>
  <si>
    <t>S02003408</t>
  </si>
  <si>
    <t>Broadbay</t>
  </si>
  <si>
    <t>S02003409</t>
  </si>
  <si>
    <t>Stornoway West</t>
  </si>
  <si>
    <t>S02003410</t>
  </si>
  <si>
    <t>Stornoway East</t>
  </si>
  <si>
    <t>S02003411</t>
  </si>
  <si>
    <t>Point to Sandwick</t>
  </si>
  <si>
    <t>S02003412</t>
  </si>
  <si>
    <t>Arran</t>
  </si>
  <si>
    <t>S02003413</t>
  </si>
  <si>
    <t>Springside and Rural</t>
  </si>
  <si>
    <t>S02003414</t>
  </si>
  <si>
    <t>Irvine Tarryholme</t>
  </si>
  <si>
    <t>S02003415</t>
  </si>
  <si>
    <t>Dreghorn</t>
  </si>
  <si>
    <t>S02003416</t>
  </si>
  <si>
    <t>Irvine Broomlands</t>
  </si>
  <si>
    <t>S02003417</t>
  </si>
  <si>
    <t>Irvine Bourtreehill</t>
  </si>
  <si>
    <t>S02003418</t>
  </si>
  <si>
    <t>Irvine Girdle Toll and Staneca</t>
  </si>
  <si>
    <t>S02003419</t>
  </si>
  <si>
    <t>Irvine Perceton and Lawthorn</t>
  </si>
  <si>
    <t>S02003420</t>
  </si>
  <si>
    <t>Irvine Castlepark North</t>
  </si>
  <si>
    <t>S02003421</t>
  </si>
  <si>
    <t>Irvine Castlepark South</t>
  </si>
  <si>
    <t>S02003422</t>
  </si>
  <si>
    <t>Irvine East</t>
  </si>
  <si>
    <t>S02003423</t>
  </si>
  <si>
    <t>Irvine Central</t>
  </si>
  <si>
    <t>S02003424</t>
  </si>
  <si>
    <t>Irvine Fullarton</t>
  </si>
  <si>
    <t>S02003425</t>
  </si>
  <si>
    <t>Stevenston Ardeer</t>
  </si>
  <si>
    <t>S02003426</t>
  </si>
  <si>
    <t>Saltcoats Central</t>
  </si>
  <si>
    <t>S02003427</t>
  </si>
  <si>
    <t>Ardrossan Central</t>
  </si>
  <si>
    <t>S02003428</t>
  </si>
  <si>
    <t>Ardrossan North West</t>
  </si>
  <si>
    <t>S02003429</t>
  </si>
  <si>
    <t>Ardrossan North East</t>
  </si>
  <si>
    <t>S02003430</t>
  </si>
  <si>
    <t>Saltcoats North West</t>
  </si>
  <si>
    <t>S02003431</t>
  </si>
  <si>
    <t>Saltcoats North East</t>
  </si>
  <si>
    <t>S02003432</t>
  </si>
  <si>
    <t>Stevenston North West</t>
  </si>
  <si>
    <t>S02003433</t>
  </si>
  <si>
    <t>Stevenston Hayocks</t>
  </si>
  <si>
    <t>S02003434</t>
  </si>
  <si>
    <t>Kilwinning Whitehirst Park and Woodside</t>
  </si>
  <si>
    <t>S02003435</t>
  </si>
  <si>
    <t>Kilwinning Pennyburn</t>
  </si>
  <si>
    <t>S02003436</t>
  </si>
  <si>
    <t>Kilwinning West and Blacklands</t>
  </si>
  <si>
    <t>S02003437</t>
  </si>
  <si>
    <t>Kilwinning Central and North</t>
  </si>
  <si>
    <t>S02003438</t>
  </si>
  <si>
    <t>Dalry East and Rural</t>
  </si>
  <si>
    <t>S02003439</t>
  </si>
  <si>
    <t>Dalry West</t>
  </si>
  <si>
    <t>S02003440</t>
  </si>
  <si>
    <t>Fairlie and Rural</t>
  </si>
  <si>
    <t>S02003441</t>
  </si>
  <si>
    <t>West Kilbride and Seamill</t>
  </si>
  <si>
    <t>S02003442</t>
  </si>
  <si>
    <t>Largs South</t>
  </si>
  <si>
    <t>S02003443</t>
  </si>
  <si>
    <t>Largs Central and Cumbrae</t>
  </si>
  <si>
    <t>S02003444</t>
  </si>
  <si>
    <t>Largs North</t>
  </si>
  <si>
    <t>S02003445</t>
  </si>
  <si>
    <t>Skelmorlie and Rural</t>
  </si>
  <si>
    <t>S02003446</t>
  </si>
  <si>
    <t>Kilbirnie North</t>
  </si>
  <si>
    <t>S02003447</t>
  </si>
  <si>
    <t>Kilbirnie South and Longbar</t>
  </si>
  <si>
    <t>S02003448</t>
  </si>
  <si>
    <t>Beith West</t>
  </si>
  <si>
    <t>S02003449</t>
  </si>
  <si>
    <t>Beith East and Rural</t>
  </si>
  <si>
    <t>S02003450</t>
  </si>
  <si>
    <t>Overtown</t>
  </si>
  <si>
    <t>S02003451</t>
  </si>
  <si>
    <t>Netherton and Kirkhill</t>
  </si>
  <si>
    <t>S02003452</t>
  </si>
  <si>
    <t>S02003453</t>
  </si>
  <si>
    <t>Muirhouse and Knowetop</t>
  </si>
  <si>
    <t>S02003454</t>
  </si>
  <si>
    <t>Flemington</t>
  </si>
  <si>
    <t>S02003455</t>
  </si>
  <si>
    <t>Craigneuk Wishaw</t>
  </si>
  <si>
    <t>S02003456</t>
  </si>
  <si>
    <t>Pather</t>
  </si>
  <si>
    <t>S02003457</t>
  </si>
  <si>
    <t>Wishaw South</t>
  </si>
  <si>
    <t>S02003458</t>
  </si>
  <si>
    <t>Wishaw North</t>
  </si>
  <si>
    <t>S02003459</t>
  </si>
  <si>
    <t>Coltness</t>
  </si>
  <si>
    <t>S02003460</t>
  </si>
  <si>
    <t>Wishaw East</t>
  </si>
  <si>
    <t>S02003461</t>
  </si>
  <si>
    <t>Newmains</t>
  </si>
  <si>
    <t>S02003462</t>
  </si>
  <si>
    <t>Allanton - Newmains Rural</t>
  </si>
  <si>
    <t>S02003463</t>
  </si>
  <si>
    <t>Shotts</t>
  </si>
  <si>
    <t>S02003464</t>
  </si>
  <si>
    <t>Stane</t>
  </si>
  <si>
    <t>S02003465</t>
  </si>
  <si>
    <t>Harthill and Salsburgh</t>
  </si>
  <si>
    <t>S02003466</t>
  </si>
  <si>
    <t>Salsburgh</t>
  </si>
  <si>
    <t>S02003467</t>
  </si>
  <si>
    <t>Cleland</t>
  </si>
  <si>
    <t>S02003468</t>
  </si>
  <si>
    <t>Dalziel and Hartwood</t>
  </si>
  <si>
    <t>S02003469</t>
  </si>
  <si>
    <t>Newarthill</t>
  </si>
  <si>
    <t>S02003470</t>
  </si>
  <si>
    <t>Carfin North</t>
  </si>
  <si>
    <t>S02003471</t>
  </si>
  <si>
    <t>Clydesdale and New Stevenston</t>
  </si>
  <si>
    <t>S02003472</t>
  </si>
  <si>
    <t>Carfin and Cleekhimin</t>
  </si>
  <si>
    <t>S02003473</t>
  </si>
  <si>
    <t>Motherwell South</t>
  </si>
  <si>
    <t>S02003474</t>
  </si>
  <si>
    <t>Ladywell</t>
  </si>
  <si>
    <t>S02003475</t>
  </si>
  <si>
    <t>Motherwell West</t>
  </si>
  <si>
    <t>S02003476</t>
  </si>
  <si>
    <t>Motherwell North</t>
  </si>
  <si>
    <t>S02003477</t>
  </si>
  <si>
    <t>Forgewood</t>
  </si>
  <si>
    <t>S02003478</t>
  </si>
  <si>
    <t>Holytown</t>
  </si>
  <si>
    <t>S02003479</t>
  </si>
  <si>
    <t>Milnwood</t>
  </si>
  <si>
    <t>S02003480</t>
  </si>
  <si>
    <t>Orbiston</t>
  </si>
  <si>
    <t>S02003481</t>
  </si>
  <si>
    <t>Bellshill South</t>
  </si>
  <si>
    <t>S02003482</t>
  </si>
  <si>
    <t>Hattonrigg</t>
  </si>
  <si>
    <t>S02003483</t>
  </si>
  <si>
    <t>Bellshill Central</t>
  </si>
  <si>
    <t>S02003484</t>
  </si>
  <si>
    <t>Fallside</t>
  </si>
  <si>
    <t>S02003485</t>
  </si>
  <si>
    <t>Viewpark</t>
  </si>
  <si>
    <t>S02003486</t>
  </si>
  <si>
    <t>Birkenshaw</t>
  </si>
  <si>
    <t>S02003487</t>
  </si>
  <si>
    <t>Kirkwood and Bargeddie</t>
  </si>
  <si>
    <t>S02003488</t>
  </si>
  <si>
    <t>Kirkshaws</t>
  </si>
  <si>
    <t>S02003489</t>
  </si>
  <si>
    <t>Dundyvan</t>
  </si>
  <si>
    <t>S02003490</t>
  </si>
  <si>
    <t>Drumpellier and Langloan</t>
  </si>
  <si>
    <t>S02003491</t>
  </si>
  <si>
    <t>Coatbridge West</t>
  </si>
  <si>
    <t>S02003492</t>
  </si>
  <si>
    <t>Townhead</t>
  </si>
  <si>
    <t>S02003493</t>
  </si>
  <si>
    <t>Sunnyside and Cliftonville</t>
  </si>
  <si>
    <t>S02003494</t>
  </si>
  <si>
    <t>Cliftonville</t>
  </si>
  <si>
    <t>S02003495</t>
  </si>
  <si>
    <t>Shawhead and Whifflet</t>
  </si>
  <si>
    <t>S02003496</t>
  </si>
  <si>
    <t>Greenend and Carnbroe</t>
  </si>
  <si>
    <t>S02003497</t>
  </si>
  <si>
    <t>Calderbank and Brownsburn</t>
  </si>
  <si>
    <t>S02003498</t>
  </si>
  <si>
    <t>Chapelhall West</t>
  </si>
  <si>
    <t>S02003499</t>
  </si>
  <si>
    <t>Chapelhall East</t>
  </si>
  <si>
    <t>S02003500</t>
  </si>
  <si>
    <t>Craigneuk Airdrie</t>
  </si>
  <si>
    <t>S02003501</t>
  </si>
  <si>
    <t>Petersburn</t>
  </si>
  <si>
    <t>S02003502</t>
  </si>
  <si>
    <t>Gartlea</t>
  </si>
  <si>
    <t>S02003503</t>
  </si>
  <si>
    <t>Cairnhill</t>
  </si>
  <si>
    <t>S02003504</t>
  </si>
  <si>
    <t>Coatdyke and Whinhall</t>
  </si>
  <si>
    <t>S02003505</t>
  </si>
  <si>
    <t>Thrashbush</t>
  </si>
  <si>
    <t>S02003506</t>
  </si>
  <si>
    <t>Airdrie North</t>
  </si>
  <si>
    <t>S02003507</t>
  </si>
  <si>
    <t>Drumgelloch</t>
  </si>
  <si>
    <t>S02003508</t>
  </si>
  <si>
    <t>Caldercruix and Plains</t>
  </si>
  <si>
    <t>S02003509</t>
  </si>
  <si>
    <t>Glenmavis and Greengairs</t>
  </si>
  <si>
    <t>S02003510</t>
  </si>
  <si>
    <t>Gartcosh</t>
  </si>
  <si>
    <t>S02003511</t>
  </si>
  <si>
    <t>Marnoch and Glenboig</t>
  </si>
  <si>
    <t>S02003512</t>
  </si>
  <si>
    <t>Cardowan and Millerston</t>
  </si>
  <si>
    <t>S02003513</t>
  </si>
  <si>
    <t>Stepps</t>
  </si>
  <si>
    <t>S02003514</t>
  </si>
  <si>
    <t>Chryston and Muirhead</t>
  </si>
  <si>
    <t>S02003515</t>
  </si>
  <si>
    <t>Moodiesburn West</t>
  </si>
  <si>
    <t>S02003516</t>
  </si>
  <si>
    <t>Moodiesburn East</t>
  </si>
  <si>
    <t>S02003517</t>
  </si>
  <si>
    <t>Westfield</t>
  </si>
  <si>
    <t>S02003518</t>
  </si>
  <si>
    <t>Broadwood</t>
  </si>
  <si>
    <t>S02003519</t>
  </si>
  <si>
    <t>Condorrat</t>
  </si>
  <si>
    <t>S02003520</t>
  </si>
  <si>
    <t>Greenfaulds</t>
  </si>
  <si>
    <t>S02003521</t>
  </si>
  <si>
    <t>Seafar</t>
  </si>
  <si>
    <t>S02003522</t>
  </si>
  <si>
    <t>Cumbernauld Central</t>
  </si>
  <si>
    <t>S02003523</t>
  </si>
  <si>
    <t>Kildrum</t>
  </si>
  <si>
    <t>S02003524</t>
  </si>
  <si>
    <t>Abronhill South</t>
  </si>
  <si>
    <t>S02003525</t>
  </si>
  <si>
    <t>Abronhill North</t>
  </si>
  <si>
    <t>S02003526</t>
  </si>
  <si>
    <t>Village and Castlecary</t>
  </si>
  <si>
    <t>S02003527</t>
  </si>
  <si>
    <t>Carrickstone</t>
  </si>
  <si>
    <t>S02003528</t>
  </si>
  <si>
    <t>Balloch West</t>
  </si>
  <si>
    <t>S02003529</t>
  </si>
  <si>
    <t>Balloch East</t>
  </si>
  <si>
    <t>S02003530</t>
  </si>
  <si>
    <t>Klisyth East</t>
  </si>
  <si>
    <t>S02003531</t>
  </si>
  <si>
    <t>Croy, Dullatar and Banton</t>
  </si>
  <si>
    <t>S02003532</t>
  </si>
  <si>
    <t>Kilsyth Bogside</t>
  </si>
  <si>
    <t>S02003533</t>
  </si>
  <si>
    <t>Balmalloch</t>
  </si>
  <si>
    <t>S02003534</t>
  </si>
  <si>
    <t>Stromness, Sandwick and Stenness</t>
  </si>
  <si>
    <t>S02003535</t>
  </si>
  <si>
    <t>West Mainland</t>
  </si>
  <si>
    <t>S02003536</t>
  </si>
  <si>
    <t>East Mainland</t>
  </si>
  <si>
    <t>S02003537</t>
  </si>
  <si>
    <t>West Kirkwall</t>
  </si>
  <si>
    <t>S02003538</t>
  </si>
  <si>
    <t>East Kirkwall</t>
  </si>
  <si>
    <t>S02003539</t>
  </si>
  <si>
    <t>Isles</t>
  </si>
  <si>
    <t>S02003540</t>
  </si>
  <si>
    <t>Powmill, Cleish and Scotlandwell</t>
  </si>
  <si>
    <t>S02003541</t>
  </si>
  <si>
    <t>Kinross</t>
  </si>
  <si>
    <t>S02003542</t>
  </si>
  <si>
    <t>Milnathort and Crook of Devon</t>
  </si>
  <si>
    <t>S02003543</t>
  </si>
  <si>
    <t>Muthill, Greenloaning and Gleneagles</t>
  </si>
  <si>
    <t>S02003544</t>
  </si>
  <si>
    <t>Auchterarder</t>
  </si>
  <si>
    <t>S02003545</t>
  </si>
  <si>
    <t>Comrie, Gilmerton and St Fillans</t>
  </si>
  <si>
    <t>S02003546</t>
  </si>
  <si>
    <t>Crieff North</t>
  </si>
  <si>
    <t>S02003547</t>
  </si>
  <si>
    <t>Crieff South</t>
  </si>
  <si>
    <t>S02003548</t>
  </si>
  <si>
    <t>Almondbank and Pitcairngreen</t>
  </si>
  <si>
    <t>S02003549</t>
  </si>
  <si>
    <t>Glenfarg, Dunning and Rhynd</t>
  </si>
  <si>
    <t>S02003550</t>
  </si>
  <si>
    <t>Bridge of Earn and Abernethy</t>
  </si>
  <si>
    <t>S02003551</t>
  </si>
  <si>
    <t>Upper Craigie and Friarton</t>
  </si>
  <si>
    <t>S02003552</t>
  </si>
  <si>
    <t>Viewlands and Craigie</t>
  </si>
  <si>
    <t>S02003553</t>
  </si>
  <si>
    <t>Burghmuir, Oakbank and Cherrybank</t>
  </si>
  <si>
    <t>S02003554</t>
  </si>
  <si>
    <t>S02003555</t>
  </si>
  <si>
    <t>Letham</t>
  </si>
  <si>
    <t>S02003556</t>
  </si>
  <si>
    <t>Tulloch and Inveralmond</t>
  </si>
  <si>
    <t>S02003557</t>
  </si>
  <si>
    <t>North Muirton</t>
  </si>
  <si>
    <t>S02003558</t>
  </si>
  <si>
    <t>Muirton</t>
  </si>
  <si>
    <t>S02003559</t>
  </si>
  <si>
    <t>North Inch</t>
  </si>
  <si>
    <t>S02003560</t>
  </si>
  <si>
    <t>Central and South Inch</t>
  </si>
  <si>
    <t>S02003561</t>
  </si>
  <si>
    <t>Gannochy and Walnut Grove</t>
  </si>
  <si>
    <t>S02003562</t>
  </si>
  <si>
    <t>Scone</t>
  </si>
  <si>
    <t>S02003563</t>
  </si>
  <si>
    <t>Guildtown, Balbeggie and St Madoes</t>
  </si>
  <si>
    <t>S02003564</t>
  </si>
  <si>
    <t>Errol and Inchture</t>
  </si>
  <si>
    <t>S02003565</t>
  </si>
  <si>
    <t>Invergowrie, Longforgan and Abernyte</t>
  </si>
  <si>
    <t>S02003566</t>
  </si>
  <si>
    <t>Coupar Angus and Meigle</t>
  </si>
  <si>
    <t>S02003567</t>
  </si>
  <si>
    <t>Alyth</t>
  </si>
  <si>
    <t>S02003568</t>
  </si>
  <si>
    <t>Blair Atholl, Strathardle and Glenshee</t>
  </si>
  <si>
    <t>S02003569</t>
  </si>
  <si>
    <t>Blairgowrie South (Ardblair and Rosemout)</t>
  </si>
  <si>
    <t>S02003570</t>
  </si>
  <si>
    <t>Rattray</t>
  </si>
  <si>
    <t>S02003571</t>
  </si>
  <si>
    <t>Blairgowrie Central</t>
  </si>
  <si>
    <t>S02003572</t>
  </si>
  <si>
    <t>Bankfoot, Stanley and Murthly</t>
  </si>
  <si>
    <t>S02003573</t>
  </si>
  <si>
    <t>Luncarty and Bertha Park</t>
  </si>
  <si>
    <t>S02003574</t>
  </si>
  <si>
    <t>Amulree and Dunkeld</t>
  </si>
  <si>
    <t>S02003575</t>
  </si>
  <si>
    <t>Pitlochry</t>
  </si>
  <si>
    <t>S02003576</t>
  </si>
  <si>
    <t>Rannoch and Aberfeldy</t>
  </si>
  <si>
    <t>S02003577</t>
  </si>
  <si>
    <t>Lochwinnoch</t>
  </si>
  <si>
    <t>S02003578</t>
  </si>
  <si>
    <t>Renfrewshire Rural South and Howwood</t>
  </si>
  <si>
    <t>S02003579</t>
  </si>
  <si>
    <t>Dargavel</t>
  </si>
  <si>
    <t>S02003580</t>
  </si>
  <si>
    <t>Renfrewshire Rural North and Langbank</t>
  </si>
  <si>
    <t>S02003581</t>
  </si>
  <si>
    <t>Kilbarchan</t>
  </si>
  <si>
    <t>S02003582</t>
  </si>
  <si>
    <t>Johnstone South West</t>
  </si>
  <si>
    <t>S02003583</t>
  </si>
  <si>
    <t>Johnstone North West</t>
  </si>
  <si>
    <t>S02003584</t>
  </si>
  <si>
    <t>Johnstone North East</t>
  </si>
  <si>
    <t>S02003585</t>
  </si>
  <si>
    <t>Johnstone South East</t>
  </si>
  <si>
    <t>S02003586</t>
  </si>
  <si>
    <t>Elderslie and Phoenix</t>
  </si>
  <si>
    <t>S02003587</t>
  </si>
  <si>
    <t>Paisley Ferguslie</t>
  </si>
  <si>
    <t>S02003588</t>
  </si>
  <si>
    <t>Paisley North West</t>
  </si>
  <si>
    <t>S02003589</t>
  </si>
  <si>
    <t>Paisley West</t>
  </si>
  <si>
    <t>S02003590</t>
  </si>
  <si>
    <t>Paisley Foxbar</t>
  </si>
  <si>
    <t>S02003591</t>
  </si>
  <si>
    <t>Paisley South West</t>
  </si>
  <si>
    <t>S02003592</t>
  </si>
  <si>
    <t>Paisley Glenburn West</t>
  </si>
  <si>
    <t>S02003593</t>
  </si>
  <si>
    <t>Paisley Glenburn East</t>
  </si>
  <si>
    <t>S02003594</t>
  </si>
  <si>
    <t>Paisley South</t>
  </si>
  <si>
    <t>S02003595</t>
  </si>
  <si>
    <t>Paisley South East</t>
  </si>
  <si>
    <t>S02003596</t>
  </si>
  <si>
    <t>Paisley Dykebar</t>
  </si>
  <si>
    <t>S02003597</t>
  </si>
  <si>
    <t>Paisley East</t>
  </si>
  <si>
    <t>S02003598</t>
  </si>
  <si>
    <t>Paisley Central East</t>
  </si>
  <si>
    <t>S02003599</t>
  </si>
  <si>
    <t>Paisley Central West</t>
  </si>
  <si>
    <t>S02003600</t>
  </si>
  <si>
    <t>Paisley North East</t>
  </si>
  <si>
    <t>S02003601</t>
  </si>
  <si>
    <t>Paisley Ralston</t>
  </si>
  <si>
    <t>S02003602</t>
  </si>
  <si>
    <t>Paisley Gallowhill and Hillington</t>
  </si>
  <si>
    <t>S02003603</t>
  </si>
  <si>
    <t>Paisley North</t>
  </si>
  <si>
    <t>S02003604</t>
  </si>
  <si>
    <t>Renfrew West</t>
  </si>
  <si>
    <t>S02003605</t>
  </si>
  <si>
    <t>Renfrew South West</t>
  </si>
  <si>
    <t>S02003606</t>
  </si>
  <si>
    <t>Renfrew South East</t>
  </si>
  <si>
    <t>S02003607</t>
  </si>
  <si>
    <t>Renfrew East</t>
  </si>
  <si>
    <t>S02003608</t>
  </si>
  <si>
    <t>Renfrew North West</t>
  </si>
  <si>
    <t>S02003609</t>
  </si>
  <si>
    <t>Renfrew North East</t>
  </si>
  <si>
    <t>S02003610</t>
  </si>
  <si>
    <t>Erskine East and Inchinnan</t>
  </si>
  <si>
    <t>S02003611</t>
  </si>
  <si>
    <t>Erskine Central</t>
  </si>
  <si>
    <t>S02003612</t>
  </si>
  <si>
    <t>Erskine West</t>
  </si>
  <si>
    <t>S02003613</t>
  </si>
  <si>
    <t>Bishopton</t>
  </si>
  <si>
    <t>S02003614</t>
  </si>
  <si>
    <t>Linwood South</t>
  </si>
  <si>
    <t>S02003615</t>
  </si>
  <si>
    <t>Linwood North</t>
  </si>
  <si>
    <t>S02003616</t>
  </si>
  <si>
    <t>Houston South</t>
  </si>
  <si>
    <t>S02003617</t>
  </si>
  <si>
    <t>Houston North</t>
  </si>
  <si>
    <t>S02003618</t>
  </si>
  <si>
    <t>Bridge of Weir</t>
  </si>
  <si>
    <t>S02003619</t>
  </si>
  <si>
    <t>Tweeddale West</t>
  </si>
  <si>
    <t>S02003620</t>
  </si>
  <si>
    <t>Peebles North</t>
  </si>
  <si>
    <t>S02003621</t>
  </si>
  <si>
    <t>Peebles South</t>
  </si>
  <si>
    <t>S02003622</t>
  </si>
  <si>
    <t>Innerleithen</t>
  </si>
  <si>
    <t>S02003623</t>
  </si>
  <si>
    <t>Tweeddale East</t>
  </si>
  <si>
    <t>S02003624</t>
  </si>
  <si>
    <t>Gala Water Valley and Earlston Area</t>
  </si>
  <si>
    <t>S02003625</t>
  </si>
  <si>
    <t>Galashiels North</t>
  </si>
  <si>
    <t>S02003626</t>
  </si>
  <si>
    <t>Galashiels West</t>
  </si>
  <si>
    <t>S02003627</t>
  </si>
  <si>
    <t>Galashiels South</t>
  </si>
  <si>
    <t>S02003628</t>
  </si>
  <si>
    <t>Galashiels Langlee</t>
  </si>
  <si>
    <t>S02003629</t>
  </si>
  <si>
    <t>Tweedbank and Galashiels Melrose Gait</t>
  </si>
  <si>
    <t>S02003630</t>
  </si>
  <si>
    <t>Melrose Darnick Gattonside and Newstead</t>
  </si>
  <si>
    <t>S02003631</t>
  </si>
  <si>
    <t>Lauderdale</t>
  </si>
  <si>
    <t>S02003632</t>
  </si>
  <si>
    <t>Berwickshire West</t>
  </si>
  <si>
    <t>S02003633</t>
  </si>
  <si>
    <t>Duns</t>
  </si>
  <si>
    <t>S02003634</t>
  </si>
  <si>
    <t>Berwickshire East</t>
  </si>
  <si>
    <t>S02003635</t>
  </si>
  <si>
    <t>Eyemouth</t>
  </si>
  <si>
    <t>S02003636</t>
  </si>
  <si>
    <t>Chirnside and Area</t>
  </si>
  <si>
    <t>S02003637</t>
  </si>
  <si>
    <t>Coldstream and Area</t>
  </si>
  <si>
    <t>S02003638</t>
  </si>
  <si>
    <t>Cheviot East</t>
  </si>
  <si>
    <t>S02003639</t>
  </si>
  <si>
    <t>Kelso North</t>
  </si>
  <si>
    <t>S02003640</t>
  </si>
  <si>
    <t>Kelso South</t>
  </si>
  <si>
    <t>S02003641</t>
  </si>
  <si>
    <t>Cheviot West</t>
  </si>
  <si>
    <t>S02003642</t>
  </si>
  <si>
    <t>St Boswells Newtown and Area</t>
  </si>
  <si>
    <t>S02003643</t>
  </si>
  <si>
    <t>Jedburgh</t>
  </si>
  <si>
    <t>S02003644</t>
  </si>
  <si>
    <t>Denholm Upper Teviotdale and Liddesdale</t>
  </si>
  <si>
    <t>S02003645</t>
  </si>
  <si>
    <t>Hawick - Burnfoot</t>
  </si>
  <si>
    <t>S02003646</t>
  </si>
  <si>
    <t>Hawick - South East</t>
  </si>
  <si>
    <t>S02003647</t>
  </si>
  <si>
    <t>Hawick - South</t>
  </si>
  <si>
    <t>S02003648</t>
  </si>
  <si>
    <t>Hawick - North</t>
  </si>
  <si>
    <t>S02003649</t>
  </si>
  <si>
    <t>Ettrick Yarrow and Lilliesleaf Area</t>
  </si>
  <si>
    <t>S02003650</t>
  </si>
  <si>
    <t>Selkirk</t>
  </si>
  <si>
    <t>S02003651</t>
  </si>
  <si>
    <t>Shetland South</t>
  </si>
  <si>
    <t>S02003652</t>
  </si>
  <si>
    <t>Lerwick South</t>
  </si>
  <si>
    <t>S02003653</t>
  </si>
  <si>
    <t>Lerwick North</t>
  </si>
  <si>
    <t>S02003654</t>
  </si>
  <si>
    <t>Central Shetland</t>
  </si>
  <si>
    <t>S02003655</t>
  </si>
  <si>
    <t>East and West Mainland</t>
  </si>
  <si>
    <t>S02003656</t>
  </si>
  <si>
    <t>North Mainland</t>
  </si>
  <si>
    <t>S02003657</t>
  </si>
  <si>
    <t>North and East Isles</t>
  </si>
  <si>
    <t>S02003658</t>
  </si>
  <si>
    <t>Carrick South</t>
  </si>
  <si>
    <t>S02003659</t>
  </si>
  <si>
    <t>Girvan Glendoune</t>
  </si>
  <si>
    <t>S02003660</t>
  </si>
  <si>
    <t>Girvan Ailsa</t>
  </si>
  <si>
    <t>S02003661</t>
  </si>
  <si>
    <t>Maybole</t>
  </si>
  <si>
    <t>S02003662</t>
  </si>
  <si>
    <t>Carrick North</t>
  </si>
  <si>
    <t>S02003663</t>
  </si>
  <si>
    <t>Coylton</t>
  </si>
  <si>
    <t>S02003664</t>
  </si>
  <si>
    <t>Doonfoot and Seafield</t>
  </si>
  <si>
    <t>S02003665</t>
  </si>
  <si>
    <t>Alloway</t>
  </si>
  <si>
    <t>S02003666</t>
  </si>
  <si>
    <t>Castlehill and Kincaidston</t>
  </si>
  <si>
    <t>S02003667</t>
  </si>
  <si>
    <t>Belmont</t>
  </si>
  <si>
    <t>S02003668</t>
  </si>
  <si>
    <t>Holmston and Forehill</t>
  </si>
  <si>
    <t>S02003669</t>
  </si>
  <si>
    <t>Ayr South Harbour and Town Centre</t>
  </si>
  <si>
    <t>S02003670</t>
  </si>
  <si>
    <t>Ayr North Harbour, Wallacetown and Newton South</t>
  </si>
  <si>
    <t>S02003671</t>
  </si>
  <si>
    <t>Craigie</t>
  </si>
  <si>
    <t>S02003672</t>
  </si>
  <si>
    <t>Dalmilling</t>
  </si>
  <si>
    <t>S02003673</t>
  </si>
  <si>
    <t>Lochside, Braehead and Whitletts</t>
  </si>
  <si>
    <t>S02003674</t>
  </si>
  <si>
    <t>Newton North</t>
  </si>
  <si>
    <t>S02003675</t>
  </si>
  <si>
    <t>Heathfield</t>
  </si>
  <si>
    <t>S02003676</t>
  </si>
  <si>
    <t>Prestwick West</t>
  </si>
  <si>
    <t>S02003677</t>
  </si>
  <si>
    <t>Prestwick East</t>
  </si>
  <si>
    <t>S02003678</t>
  </si>
  <si>
    <t>Prestwick Airport and Monkton</t>
  </si>
  <si>
    <t>S02003679</t>
  </si>
  <si>
    <t>Annbank, Mossblown and Tarbolton</t>
  </si>
  <si>
    <t>S02003680</t>
  </si>
  <si>
    <t>Dundonald, Loans and Symington</t>
  </si>
  <si>
    <t>S02003681</t>
  </si>
  <si>
    <t>Muirhead</t>
  </si>
  <si>
    <t>S02003682</t>
  </si>
  <si>
    <t>Barassie Bank</t>
  </si>
  <si>
    <t>S02003683</t>
  </si>
  <si>
    <t>Barassie</t>
  </si>
  <si>
    <t>S02003684</t>
  </si>
  <si>
    <t>Troon</t>
  </si>
  <si>
    <t>S02003685</t>
  </si>
  <si>
    <t>Clydesdale South</t>
  </si>
  <si>
    <t>S02003686</t>
  </si>
  <si>
    <t>Biggar, Symington, Thankerton and Dolphinton</t>
  </si>
  <si>
    <t>S02003687</t>
  </si>
  <si>
    <t>Carstairs, Carstairs Junction and Carnwath</t>
  </si>
  <si>
    <t>S02003688</t>
  </si>
  <si>
    <t>Forth, Braehead and Auchengray</t>
  </si>
  <si>
    <t>S02003689</t>
  </si>
  <si>
    <t>S02003690</t>
  </si>
  <si>
    <t>Carluke West</t>
  </si>
  <si>
    <t>S02003691</t>
  </si>
  <si>
    <t>Carluke North</t>
  </si>
  <si>
    <t>S02003692</t>
  </si>
  <si>
    <t>Carluke East</t>
  </si>
  <si>
    <t>S02003693</t>
  </si>
  <si>
    <t>Carluke South</t>
  </si>
  <si>
    <t>S02003694</t>
  </si>
  <si>
    <t>Crossford, Braidwood and Yieldshields</t>
  </si>
  <si>
    <t>S02003695</t>
  </si>
  <si>
    <t>Lanark North West</t>
  </si>
  <si>
    <t>S02003696</t>
  </si>
  <si>
    <t>Lanark North East</t>
  </si>
  <si>
    <t>S02003697</t>
  </si>
  <si>
    <t>Lanark South</t>
  </si>
  <si>
    <t>S02003698</t>
  </si>
  <si>
    <t>Hazelbank and Kirkfieldbank</t>
  </si>
  <si>
    <t>S02003699</t>
  </si>
  <si>
    <t>Douglas, Coalburn and Rigside</t>
  </si>
  <si>
    <t>S02003700</t>
  </si>
  <si>
    <t>Lesmahagow</t>
  </si>
  <si>
    <t>S02003701</t>
  </si>
  <si>
    <t>Kirkmuirhill and Blackwood</t>
  </si>
  <si>
    <t>S02003702</t>
  </si>
  <si>
    <t>Ashgill, Netherburn, Quarter and Glassford</t>
  </si>
  <si>
    <t>S02003703</t>
  </si>
  <si>
    <t>Merryton and Meadowhill</t>
  </si>
  <si>
    <t>S02003704</t>
  </si>
  <si>
    <t>Larkhall Central, Raploch, Millheugh and Burnhead</t>
  </si>
  <si>
    <t>S02003705</t>
  </si>
  <si>
    <t>Hareleeshill</t>
  </si>
  <si>
    <t>S02003706</t>
  </si>
  <si>
    <t>Strutherhill and Birkenshaw</t>
  </si>
  <si>
    <t>S02003707</t>
  </si>
  <si>
    <t>Stonehouse</t>
  </si>
  <si>
    <t>S02003708</t>
  </si>
  <si>
    <t>Strathaven South</t>
  </si>
  <si>
    <t>S02003709</t>
  </si>
  <si>
    <t>Strathaven North</t>
  </si>
  <si>
    <t>S02003710</t>
  </si>
  <si>
    <t>Strathaven West, Chapelton, Drumclog and Sandford</t>
  </si>
  <si>
    <t>S02003711</t>
  </si>
  <si>
    <t>Eddlewood</t>
  </si>
  <si>
    <t>S02003712</t>
  </si>
  <si>
    <t>Low Waters</t>
  </si>
  <si>
    <t>S02003713</t>
  </si>
  <si>
    <t>Silvertonhill</t>
  </si>
  <si>
    <t>S02003714</t>
  </si>
  <si>
    <t>Hamilton Centre, Low Parks and Ferniegar</t>
  </si>
  <si>
    <t>S02003715</t>
  </si>
  <si>
    <t>Laighstonehall</t>
  </si>
  <si>
    <t>S02003716</t>
  </si>
  <si>
    <t>Woodhead, Meikle Earnock and Fairhill</t>
  </si>
  <si>
    <t>S02003717</t>
  </si>
  <si>
    <t>Torheads and Little Earnock</t>
  </si>
  <si>
    <t>S02003718</t>
  </si>
  <si>
    <t>Earnock</t>
  </si>
  <si>
    <t>S02003719</t>
  </si>
  <si>
    <t>Hillhouse</t>
  </si>
  <si>
    <t>S02003720</t>
  </si>
  <si>
    <t>High Blantyre</t>
  </si>
  <si>
    <t>S02003721</t>
  </si>
  <si>
    <t>Blantyre South and Wheatlands</t>
  </si>
  <si>
    <t>S02003722</t>
  </si>
  <si>
    <t>Low Blantyre and Bardykes</t>
  </si>
  <si>
    <t>S02003723</t>
  </si>
  <si>
    <t>Blantyre North and Coatshill</t>
  </si>
  <si>
    <t>S02003724</t>
  </si>
  <si>
    <t>Burnbank North</t>
  </si>
  <si>
    <t>S02003725</t>
  </si>
  <si>
    <t>Burnbank Central and Udston</t>
  </si>
  <si>
    <t>S02003726</t>
  </si>
  <si>
    <t>Burnbank South and Chantinghall</t>
  </si>
  <si>
    <t>S02003727</t>
  </si>
  <si>
    <t>Whitehill</t>
  </si>
  <si>
    <t>S02003728</t>
  </si>
  <si>
    <t>Bothwell South</t>
  </si>
  <si>
    <t>S02003729</t>
  </si>
  <si>
    <t>Bothwell North</t>
  </si>
  <si>
    <t>S02003730</t>
  </si>
  <si>
    <t>Uddingston and Kylepark</t>
  </si>
  <si>
    <t>S02003731</t>
  </si>
  <si>
    <t>Newton</t>
  </si>
  <si>
    <t>S02003732</t>
  </si>
  <si>
    <t>Halfway, Hallside and Drumsagard</t>
  </si>
  <si>
    <t>S02003733</t>
  </si>
  <si>
    <t>Westburn</t>
  </si>
  <si>
    <t>S02003734</t>
  </si>
  <si>
    <t>Vicarland and Cairns</t>
  </si>
  <si>
    <t>S02003735</t>
  </si>
  <si>
    <t>Whitlawburn and Greenlees</t>
  </si>
  <si>
    <t>S02003736</t>
  </si>
  <si>
    <t>Cambuslang Central</t>
  </si>
  <si>
    <t>S02003737</t>
  </si>
  <si>
    <t>Burgh, Eastfield and Silverbank</t>
  </si>
  <si>
    <t>S02003738</t>
  </si>
  <si>
    <t>Farme Cross and Gallowflat North</t>
  </si>
  <si>
    <t>S02003739</t>
  </si>
  <si>
    <t>Shawfield and Clincarthill</t>
  </si>
  <si>
    <t>S02003740</t>
  </si>
  <si>
    <t>Burnhill and Bankhead North</t>
  </si>
  <si>
    <t>S02003741</t>
  </si>
  <si>
    <t>Bankhead South</t>
  </si>
  <si>
    <t>S02003742</t>
  </si>
  <si>
    <t>Spittal</t>
  </si>
  <si>
    <t>S02003743</t>
  </si>
  <si>
    <t>High Crosshill</t>
  </si>
  <si>
    <t>S02003744</t>
  </si>
  <si>
    <t>Burnside and Springhall</t>
  </si>
  <si>
    <t>S02003745</t>
  </si>
  <si>
    <t>Fernhill and Cathkin</t>
  </si>
  <si>
    <t>S02003746</t>
  </si>
  <si>
    <t>Lindsayfield West, Lindsayfield South and Auldhouse</t>
  </si>
  <si>
    <t>S02003747</t>
  </si>
  <si>
    <t>Nerston</t>
  </si>
  <si>
    <t>S02003748</t>
  </si>
  <si>
    <t>Calderwood East</t>
  </si>
  <si>
    <t>S02003749</t>
  </si>
  <si>
    <t>Calderwood Central</t>
  </si>
  <si>
    <t>S02003750</t>
  </si>
  <si>
    <t>Calderwood West</t>
  </si>
  <si>
    <t>S02003751</t>
  </si>
  <si>
    <t>St Leonards North</t>
  </si>
  <si>
    <t>S02003752</t>
  </si>
  <si>
    <t>St Leonards South</t>
  </si>
  <si>
    <t>S02003753</t>
  </si>
  <si>
    <t>East Mains</t>
  </si>
  <si>
    <t>S02003754</t>
  </si>
  <si>
    <t>West Mains</t>
  </si>
  <si>
    <t>S02003755</t>
  </si>
  <si>
    <t>Stewartfield East</t>
  </si>
  <si>
    <t>S02003756</t>
  </si>
  <si>
    <t>Stewartfield West</t>
  </si>
  <si>
    <t>S02003757</t>
  </si>
  <si>
    <t>Thorntonhall, Jackton and Gardenhall</t>
  </si>
  <si>
    <t>S02003758</t>
  </si>
  <si>
    <t>Hairmyres and Westwood West</t>
  </si>
  <si>
    <t>S02003759</t>
  </si>
  <si>
    <t>Mossneuk and Newlandsmuir</t>
  </si>
  <si>
    <t>S02003760</t>
  </si>
  <si>
    <t>Crosshouse and Lindsayfield Central</t>
  </si>
  <si>
    <t>S02003761</t>
  </si>
  <si>
    <t>Whitehills West</t>
  </si>
  <si>
    <t>S02003762</t>
  </si>
  <si>
    <t>Greenhills</t>
  </si>
  <si>
    <t>S02003763</t>
  </si>
  <si>
    <t>Westwood South</t>
  </si>
  <si>
    <t>S02003764</t>
  </si>
  <si>
    <t>Westwood East</t>
  </si>
  <si>
    <t>S02003765</t>
  </si>
  <si>
    <t>The Murray</t>
  </si>
  <si>
    <t>S02003766</t>
  </si>
  <si>
    <t>Birniehill, Kelvin and Whitehills East</t>
  </si>
  <si>
    <t>S02003767</t>
  </si>
  <si>
    <t>Blane Valley</t>
  </si>
  <si>
    <t>S02003768</t>
  </si>
  <si>
    <t>Balfron and Drymen</t>
  </si>
  <si>
    <t>S02003769</t>
  </si>
  <si>
    <t>Kippen, Fintry and Gargunnock</t>
  </si>
  <si>
    <t>S02003770</t>
  </si>
  <si>
    <t>Cambusbarron</t>
  </si>
  <si>
    <t>S02003771</t>
  </si>
  <si>
    <t>Plean and Rural SE</t>
  </si>
  <si>
    <t>S02003772</t>
  </si>
  <si>
    <t>Cowie</t>
  </si>
  <si>
    <t>S02003773</t>
  </si>
  <si>
    <t>Fallin</t>
  </si>
  <si>
    <t>S02003774</t>
  </si>
  <si>
    <t>Bannockburn</t>
  </si>
  <si>
    <t>S02003775</t>
  </si>
  <si>
    <t>Hillpark</t>
  </si>
  <si>
    <t>S02003776</t>
  </si>
  <si>
    <t>Broomridge</t>
  </si>
  <si>
    <t>S02003777</t>
  </si>
  <si>
    <t>Borestone</t>
  </si>
  <si>
    <t>S02003778</t>
  </si>
  <si>
    <t>King's Park and Torbrex</t>
  </si>
  <si>
    <t>S02003779</t>
  </si>
  <si>
    <t>Braehead</t>
  </si>
  <si>
    <t>S02003780</t>
  </si>
  <si>
    <t>S02003781</t>
  </si>
  <si>
    <t>Raploch</t>
  </si>
  <si>
    <t>S02003782</t>
  </si>
  <si>
    <t>Cornton</t>
  </si>
  <si>
    <t>S02003783</t>
  </si>
  <si>
    <t>Causewayhead</t>
  </si>
  <si>
    <t>S02003784</t>
  </si>
  <si>
    <t>Bridge of Allan and University</t>
  </si>
  <si>
    <t>S02003785</t>
  </si>
  <si>
    <t>Riverside and Logie</t>
  </si>
  <si>
    <t>S02003786</t>
  </si>
  <si>
    <t>Dunblane East</t>
  </si>
  <si>
    <t>S02003787</t>
  </si>
  <si>
    <t>Dunblane West</t>
  </si>
  <si>
    <t>S02003788</t>
  </si>
  <si>
    <t>Carse of Stirling</t>
  </si>
  <si>
    <t>S02003789</t>
  </si>
  <si>
    <t>Callander and Trossachs</t>
  </si>
  <si>
    <t>S02003790</t>
  </si>
  <si>
    <t>Highland</t>
  </si>
  <si>
    <t>S02003791</t>
  </si>
  <si>
    <t>Whitecrook</t>
  </si>
  <si>
    <t>S02003792</t>
  </si>
  <si>
    <t>Singer and Clydebank South</t>
  </si>
  <si>
    <t>S02003793</t>
  </si>
  <si>
    <t>Drumry</t>
  </si>
  <si>
    <t>S02003794</t>
  </si>
  <si>
    <t>Kilbowie</t>
  </si>
  <si>
    <t>S02003795</t>
  </si>
  <si>
    <t>Clydebank North</t>
  </si>
  <si>
    <t>S02003796</t>
  </si>
  <si>
    <t>Faifley</t>
  </si>
  <si>
    <t>S02003797</t>
  </si>
  <si>
    <t>Duntocher</t>
  </si>
  <si>
    <t>S02003798</t>
  </si>
  <si>
    <t>Dalmuir</t>
  </si>
  <si>
    <t>S02003799</t>
  </si>
  <si>
    <t>Old Kilpatrick</t>
  </si>
  <si>
    <t>S02003800</t>
  </si>
  <si>
    <t>Garshake, Milton and Bowling</t>
  </si>
  <si>
    <t>S02003801</t>
  </si>
  <si>
    <t>Dumbarton North</t>
  </si>
  <si>
    <t>S02003802</t>
  </si>
  <si>
    <t>Dumbarton Central</t>
  </si>
  <si>
    <t>S02003803</t>
  </si>
  <si>
    <t>Dumbarton East</t>
  </si>
  <si>
    <t>S02003804</t>
  </si>
  <si>
    <t>Dalreoch</t>
  </si>
  <si>
    <t>S02003805</t>
  </si>
  <si>
    <t>Renton</t>
  </si>
  <si>
    <t>S02003806</t>
  </si>
  <si>
    <t>Bonhill</t>
  </si>
  <si>
    <t>S02003807</t>
  </si>
  <si>
    <t>Alexandria</t>
  </si>
  <si>
    <t>S02003808</t>
  </si>
  <si>
    <t>Balloch</t>
  </si>
  <si>
    <t>S02003809</t>
  </si>
  <si>
    <t>Kilmaronock</t>
  </si>
  <si>
    <t>S02003810</t>
  </si>
  <si>
    <t>Fauldhouse</t>
  </si>
  <si>
    <t>S02003811</t>
  </si>
  <si>
    <t>Stoneyburn, Addiewell and Breich</t>
  </si>
  <si>
    <t>S02003812</t>
  </si>
  <si>
    <t>West Calder and Polbeth</t>
  </si>
  <si>
    <t>S02003813</t>
  </si>
  <si>
    <t>Livingston Bellsquarry, Adambrae and Dedridge West</t>
  </si>
  <si>
    <t>S02003814</t>
  </si>
  <si>
    <t>Livingston Murieston</t>
  </si>
  <si>
    <t>S02003815</t>
  </si>
  <si>
    <t>Livingston Dedridge East</t>
  </si>
  <si>
    <t>S02003816</t>
  </si>
  <si>
    <t>Mid Calder and Kirknewton</t>
  </si>
  <si>
    <t>S02003817</t>
  </si>
  <si>
    <t>East Calder West</t>
  </si>
  <si>
    <t>S02003818</t>
  </si>
  <si>
    <t>East Calder East and Wilkieston</t>
  </si>
  <si>
    <t>S02003819</t>
  </si>
  <si>
    <t>Pumpherston and Uphall Station</t>
  </si>
  <si>
    <t>S02003820</t>
  </si>
  <si>
    <t>Livingston Craigshill</t>
  </si>
  <si>
    <t>S02003821</t>
  </si>
  <si>
    <t>Livingston Howden</t>
  </si>
  <si>
    <t>S02003822</t>
  </si>
  <si>
    <t>Livingston Village</t>
  </si>
  <si>
    <t>S02003823</t>
  </si>
  <si>
    <t>Livingston Eliburn South</t>
  </si>
  <si>
    <t>S02003824</t>
  </si>
  <si>
    <t>Livingston Ladywell</t>
  </si>
  <si>
    <t>S02003825</t>
  </si>
  <si>
    <t>Livingston Knightsridge and Eliburn North</t>
  </si>
  <si>
    <t>S02003826</t>
  </si>
  <si>
    <t>Livingston Deans</t>
  </si>
  <si>
    <t>S02003827</t>
  </si>
  <si>
    <t>Livingston Carmondean</t>
  </si>
  <si>
    <t>S02003828</t>
  </si>
  <si>
    <t>Blackburn East and Seafield</t>
  </si>
  <si>
    <t>S02003829</t>
  </si>
  <si>
    <t>Blackburn Central</t>
  </si>
  <si>
    <t>S02003830</t>
  </si>
  <si>
    <t>Whitburn Whitdale, East Whitburn and Longridge</t>
  </si>
  <si>
    <t>S02003831</t>
  </si>
  <si>
    <t>Whitburn Central</t>
  </si>
  <si>
    <t>S02003832</t>
  </si>
  <si>
    <t>Whitburn West and Greenrigg</t>
  </si>
  <si>
    <t>S02003833</t>
  </si>
  <si>
    <t>Armadale North</t>
  </si>
  <si>
    <t>S02003834</t>
  </si>
  <si>
    <t>Armadale South</t>
  </si>
  <si>
    <t>S02003835</t>
  </si>
  <si>
    <t>Bathgate South West</t>
  </si>
  <si>
    <t>S02003836</t>
  </si>
  <si>
    <t>Bathgate Wester Inch East</t>
  </si>
  <si>
    <t>S02003837</t>
  </si>
  <si>
    <t>Bathgate Boghall</t>
  </si>
  <si>
    <t>S02003838</t>
  </si>
  <si>
    <t>Bathgate Central</t>
  </si>
  <si>
    <t>S02003839</t>
  </si>
  <si>
    <t>Bathgate North West</t>
  </si>
  <si>
    <t>S02003840</t>
  </si>
  <si>
    <t>Blackridge, Westfield and Torphichen</t>
  </si>
  <si>
    <t>S02003841</t>
  </si>
  <si>
    <t>Linlithgow South and Bathgate Hills</t>
  </si>
  <si>
    <t>S02003842</t>
  </si>
  <si>
    <t>Linlithgow High Street and Linlithgow Bridge</t>
  </si>
  <si>
    <t>S02003843</t>
  </si>
  <si>
    <t>Linlithgow Springfield</t>
  </si>
  <si>
    <t>S02003844</t>
  </si>
  <si>
    <t>Winchburgh, Bridgend and Philpstoun</t>
  </si>
  <si>
    <t>S02003845</t>
  </si>
  <si>
    <t>Broxburn Kirkhill</t>
  </si>
  <si>
    <t>S02003846</t>
  </si>
  <si>
    <t>Uphall, Dechmont and Ecclesmachan</t>
  </si>
  <si>
    <t>S02003847</t>
  </si>
  <si>
    <t>Broxburn South</t>
  </si>
  <si>
    <t>S02003848</t>
  </si>
  <si>
    <t>Broxburn East</t>
  </si>
  <si>
    <t>N21000001</t>
  </si>
  <si>
    <t>Dunsilly_A</t>
  </si>
  <si>
    <t>N21000002</t>
  </si>
  <si>
    <t>Dunsilly_B</t>
  </si>
  <si>
    <t>N21000003</t>
  </si>
  <si>
    <t>Dunsilly_C</t>
  </si>
  <si>
    <t>N21000004</t>
  </si>
  <si>
    <t>Dunsilly_D</t>
  </si>
  <si>
    <t>N21000005</t>
  </si>
  <si>
    <t>Dunsilly_E</t>
  </si>
  <si>
    <t>N21000006</t>
  </si>
  <si>
    <t>Dunsilly_F</t>
  </si>
  <si>
    <t>N21000007</t>
  </si>
  <si>
    <t>Antrim_A</t>
  </si>
  <si>
    <t>N21000008</t>
  </si>
  <si>
    <t>Antrim_B</t>
  </si>
  <si>
    <t>N21000009</t>
  </si>
  <si>
    <t>Antrim_C</t>
  </si>
  <si>
    <t>N21000010</t>
  </si>
  <si>
    <t>Antrim_D</t>
  </si>
  <si>
    <t>N21000011</t>
  </si>
  <si>
    <t>Antrim_E</t>
  </si>
  <si>
    <t>N21000012</t>
  </si>
  <si>
    <t>Antrim_F</t>
  </si>
  <si>
    <t>N21000013</t>
  </si>
  <si>
    <t>Antrim_G</t>
  </si>
  <si>
    <t>N21000014</t>
  </si>
  <si>
    <t>Antrim_H</t>
  </si>
  <si>
    <t>N21000015</t>
  </si>
  <si>
    <t>Antrim_J</t>
  </si>
  <si>
    <t>N21000016</t>
  </si>
  <si>
    <t>Antrim_K</t>
  </si>
  <si>
    <t>N21000017</t>
  </si>
  <si>
    <t>Antrim_L</t>
  </si>
  <si>
    <t>N21000018</t>
  </si>
  <si>
    <t>Antrim_N</t>
  </si>
  <si>
    <t>N21000019</t>
  </si>
  <si>
    <t>Ballyclare_A</t>
  </si>
  <si>
    <t>N21000020</t>
  </si>
  <si>
    <t>Ballyclare_B</t>
  </si>
  <si>
    <t>N21000021</t>
  </si>
  <si>
    <t>Ballyclare_C</t>
  </si>
  <si>
    <t>N21000022</t>
  </si>
  <si>
    <t>Ballyclare_D</t>
  </si>
  <si>
    <t>N21000023</t>
  </si>
  <si>
    <t>Ballyclare_E</t>
  </si>
  <si>
    <t>N21000024</t>
  </si>
  <si>
    <t>Ballyclare_F</t>
  </si>
  <si>
    <t>N21000025</t>
  </si>
  <si>
    <t>Ballyclare_G</t>
  </si>
  <si>
    <t>N21000026</t>
  </si>
  <si>
    <t>Ballyclare_H</t>
  </si>
  <si>
    <t>N21000027</t>
  </si>
  <si>
    <t>Three_Mile_Water_A</t>
  </si>
  <si>
    <t>N21000028</t>
  </si>
  <si>
    <t>Three_Mile_Water_B</t>
  </si>
  <si>
    <t>N21000029</t>
  </si>
  <si>
    <t>Three_Mile_Water_C</t>
  </si>
  <si>
    <t>N21000030</t>
  </si>
  <si>
    <t>Three_Mile_Water_D</t>
  </si>
  <si>
    <t>N21000031</t>
  </si>
  <si>
    <t>Three_Mile_Water_E</t>
  </si>
  <si>
    <t>N21000032</t>
  </si>
  <si>
    <t>Three_Mile_Water_F</t>
  </si>
  <si>
    <t>N21000033</t>
  </si>
  <si>
    <t>Three_Mile_Water_G</t>
  </si>
  <si>
    <t>N21000034</t>
  </si>
  <si>
    <t>Three_Mile_Water_H</t>
  </si>
  <si>
    <t>N21000035</t>
  </si>
  <si>
    <t>Three_Mile_Water_J</t>
  </si>
  <si>
    <t>N21000036</t>
  </si>
  <si>
    <t>Three_Mile_Water_K</t>
  </si>
  <si>
    <t>N21000037</t>
  </si>
  <si>
    <t>Macedon_A</t>
  </si>
  <si>
    <t>N21000038</t>
  </si>
  <si>
    <t>Macedon_B</t>
  </si>
  <si>
    <t>N21000039</t>
  </si>
  <si>
    <t>Macedon_C</t>
  </si>
  <si>
    <t>N21000040</t>
  </si>
  <si>
    <t>Macedon_D</t>
  </si>
  <si>
    <t>N21000041</t>
  </si>
  <si>
    <t>Macedon_E</t>
  </si>
  <si>
    <t>N21000042</t>
  </si>
  <si>
    <t>Macedon_F</t>
  </si>
  <si>
    <t>N21000043</t>
  </si>
  <si>
    <t>Macedon_G</t>
  </si>
  <si>
    <t>N21000044</t>
  </si>
  <si>
    <t>Macedon_H</t>
  </si>
  <si>
    <t>N21000045</t>
  </si>
  <si>
    <t>Macedon_J</t>
  </si>
  <si>
    <t>N21000046</t>
  </si>
  <si>
    <t>Macedon_K</t>
  </si>
  <si>
    <t>N21000047</t>
  </si>
  <si>
    <t>Macedon_L</t>
  </si>
  <si>
    <t>N21000048</t>
  </si>
  <si>
    <t>Glengormley_Urban_A</t>
  </si>
  <si>
    <t>N21000049</t>
  </si>
  <si>
    <t>Glengormley_Urban_B</t>
  </si>
  <si>
    <t>N21000050</t>
  </si>
  <si>
    <t>Glengormley_Urban_C</t>
  </si>
  <si>
    <t>N21000051</t>
  </si>
  <si>
    <t>Glengormley_Urban_D</t>
  </si>
  <si>
    <t>N21000052</t>
  </si>
  <si>
    <t>Glengormley_Urban_E</t>
  </si>
  <si>
    <t>N21000053</t>
  </si>
  <si>
    <t>Glengormley_Urban_F</t>
  </si>
  <si>
    <t>N21000054</t>
  </si>
  <si>
    <t>Glengormley_Urban_G</t>
  </si>
  <si>
    <t>N21000055</t>
  </si>
  <si>
    <t>Glengormley_Urban_H</t>
  </si>
  <si>
    <t>N21000056</t>
  </si>
  <si>
    <t>Glengormley_Urban_J</t>
  </si>
  <si>
    <t>N21000057</t>
  </si>
  <si>
    <t>Glengormley_Urban_K</t>
  </si>
  <si>
    <t>N21000058</t>
  </si>
  <si>
    <t>Glengormley_Urban_L</t>
  </si>
  <si>
    <t>N21000059</t>
  </si>
  <si>
    <t>Airport_A</t>
  </si>
  <si>
    <t>N21000060</t>
  </si>
  <si>
    <t>Airport_B</t>
  </si>
  <si>
    <t>N21000061</t>
  </si>
  <si>
    <t>Airport_C</t>
  </si>
  <si>
    <t>N21000062</t>
  </si>
  <si>
    <t>Airport_D</t>
  </si>
  <si>
    <t>N21000063</t>
  </si>
  <si>
    <t>Airport_E</t>
  </si>
  <si>
    <t>N21000064</t>
  </si>
  <si>
    <t>Airport_F</t>
  </si>
  <si>
    <t>N21000065</t>
  </si>
  <si>
    <t>Airport_G</t>
  </si>
  <si>
    <t>N21000066</t>
  </si>
  <si>
    <t>Airport_H</t>
  </si>
  <si>
    <t>N21000067</t>
  </si>
  <si>
    <t>Airport_J</t>
  </si>
  <si>
    <t>N21000068</t>
  </si>
  <si>
    <t>Armagh_A</t>
  </si>
  <si>
    <t>N21000069</t>
  </si>
  <si>
    <t>Armagh_B</t>
  </si>
  <si>
    <t>N21000070</t>
  </si>
  <si>
    <t>Armagh_C</t>
  </si>
  <si>
    <t>N21000071</t>
  </si>
  <si>
    <t>Armagh_D</t>
  </si>
  <si>
    <t>N21000072</t>
  </si>
  <si>
    <t>Armagh_E</t>
  </si>
  <si>
    <t>N21000073</t>
  </si>
  <si>
    <t>Armagh_F</t>
  </si>
  <si>
    <t>N21000074</t>
  </si>
  <si>
    <t>Armagh_G</t>
  </si>
  <si>
    <t>N21000075</t>
  </si>
  <si>
    <t>Armagh_H</t>
  </si>
  <si>
    <t>N21000076</t>
  </si>
  <si>
    <t>Armagh_J</t>
  </si>
  <si>
    <t>N21000077</t>
  </si>
  <si>
    <t>Armagh_K</t>
  </si>
  <si>
    <t>N21000078</t>
  </si>
  <si>
    <t>Armagh_L</t>
  </si>
  <si>
    <t>N21000079</t>
  </si>
  <si>
    <t>Portadown_A</t>
  </si>
  <si>
    <t>N21000080</t>
  </si>
  <si>
    <t>Portadown_B</t>
  </si>
  <si>
    <t>N21000081</t>
  </si>
  <si>
    <t>Portadown_C</t>
  </si>
  <si>
    <t>N21000082</t>
  </si>
  <si>
    <t>Portadown_D</t>
  </si>
  <si>
    <t>N21000083</t>
  </si>
  <si>
    <t>Portadown_E</t>
  </si>
  <si>
    <t>N21000084</t>
  </si>
  <si>
    <t>Portadown_F</t>
  </si>
  <si>
    <t>N21000085</t>
  </si>
  <si>
    <t>Portadown_G</t>
  </si>
  <si>
    <t>N21000086</t>
  </si>
  <si>
    <t>Portadown_H</t>
  </si>
  <si>
    <t>N21000087</t>
  </si>
  <si>
    <t>Portadown_J</t>
  </si>
  <si>
    <t>N21000088</t>
  </si>
  <si>
    <t>Portadown_K</t>
  </si>
  <si>
    <t>N21000089</t>
  </si>
  <si>
    <t>Portadown_L</t>
  </si>
  <si>
    <t>N21000090</t>
  </si>
  <si>
    <t>Portadown_N</t>
  </si>
  <si>
    <t>N21000091</t>
  </si>
  <si>
    <t>Portadown_P</t>
  </si>
  <si>
    <t>N21000092</t>
  </si>
  <si>
    <t>Portadown_Q</t>
  </si>
  <si>
    <t>N21000093</t>
  </si>
  <si>
    <t>Portadown_R</t>
  </si>
  <si>
    <t>N21000094</t>
  </si>
  <si>
    <t>Craigavon_A</t>
  </si>
  <si>
    <t>N21000095</t>
  </si>
  <si>
    <t>Craigavon_B</t>
  </si>
  <si>
    <t>N21000096</t>
  </si>
  <si>
    <t>Craigavon_C</t>
  </si>
  <si>
    <t>N21000097</t>
  </si>
  <si>
    <t>Craigavon_D</t>
  </si>
  <si>
    <t>N21000098</t>
  </si>
  <si>
    <t>Craigavon_E</t>
  </si>
  <si>
    <t>N21000099</t>
  </si>
  <si>
    <t>Craigavon_F</t>
  </si>
  <si>
    <t>N21000100</t>
  </si>
  <si>
    <t>Craigavon_G</t>
  </si>
  <si>
    <t>N21000101</t>
  </si>
  <si>
    <t>Craigavon_H</t>
  </si>
  <si>
    <t>N21000102</t>
  </si>
  <si>
    <t>Craigavon_J</t>
  </si>
  <si>
    <t>N21000103</t>
  </si>
  <si>
    <t>Craigavon_K</t>
  </si>
  <si>
    <t>N21000104</t>
  </si>
  <si>
    <t>Craigavon_L</t>
  </si>
  <si>
    <t>N21000105</t>
  </si>
  <si>
    <t>Craigavon_N</t>
  </si>
  <si>
    <t>N21000106</t>
  </si>
  <si>
    <t>Craigavon_P</t>
  </si>
  <si>
    <t>N21000107</t>
  </si>
  <si>
    <t>Lurgan_A</t>
  </si>
  <si>
    <t>N21000108</t>
  </si>
  <si>
    <t>Lurgan_B</t>
  </si>
  <si>
    <t>N21000109</t>
  </si>
  <si>
    <t>Lurgan_C</t>
  </si>
  <si>
    <t>N21000110</t>
  </si>
  <si>
    <t>Lurgan_D</t>
  </si>
  <si>
    <t>N21000111</t>
  </si>
  <si>
    <t>Lurgan_E</t>
  </si>
  <si>
    <t>N21000112</t>
  </si>
  <si>
    <t>Lurgan_F</t>
  </si>
  <si>
    <t>N21000113</t>
  </si>
  <si>
    <t>Lurgan_G</t>
  </si>
  <si>
    <t>N21000114</t>
  </si>
  <si>
    <t>Lurgan_H</t>
  </si>
  <si>
    <t>N21000115</t>
  </si>
  <si>
    <t>Lurgan_J</t>
  </si>
  <si>
    <t>N21000116</t>
  </si>
  <si>
    <t>Lurgan_K</t>
  </si>
  <si>
    <t>N21000117</t>
  </si>
  <si>
    <t>Lurgan_L</t>
  </si>
  <si>
    <t>N21000118</t>
  </si>
  <si>
    <t>Lurgan_N</t>
  </si>
  <si>
    <t>N21000119</t>
  </si>
  <si>
    <t>Lurgan_P</t>
  </si>
  <si>
    <t>N21000120</t>
  </si>
  <si>
    <t>Lurgan_Q</t>
  </si>
  <si>
    <t>N21000121</t>
  </si>
  <si>
    <t>Lurgan_R</t>
  </si>
  <si>
    <t>N21000122</t>
  </si>
  <si>
    <t>Lurgan_S</t>
  </si>
  <si>
    <t>N21000123</t>
  </si>
  <si>
    <t>Lurgan_T</t>
  </si>
  <si>
    <t>N21000124</t>
  </si>
  <si>
    <t>Lagan_River_A</t>
  </si>
  <si>
    <t>N21000125</t>
  </si>
  <si>
    <t>Lagan_River_B</t>
  </si>
  <si>
    <t>N21000126</t>
  </si>
  <si>
    <t>Lagan_River_C</t>
  </si>
  <si>
    <t>N21000127</t>
  </si>
  <si>
    <t>Lagan_River_D</t>
  </si>
  <si>
    <t>N21000128</t>
  </si>
  <si>
    <t>Lagan_River_E</t>
  </si>
  <si>
    <t>N21000129</t>
  </si>
  <si>
    <t>Lagan_River_F</t>
  </si>
  <si>
    <t>N21000130</t>
  </si>
  <si>
    <t>Lagan_River_G</t>
  </si>
  <si>
    <t>N21000131</t>
  </si>
  <si>
    <t>Lagan_River_H</t>
  </si>
  <si>
    <t>N21000132</t>
  </si>
  <si>
    <t>Lagan_River_J</t>
  </si>
  <si>
    <t>N21000133</t>
  </si>
  <si>
    <t>Lagan_River_K</t>
  </si>
  <si>
    <t>N21000134</t>
  </si>
  <si>
    <t>Lagan_River_L</t>
  </si>
  <si>
    <t>N21000135</t>
  </si>
  <si>
    <t>Lagan_River_N</t>
  </si>
  <si>
    <t>N21000136</t>
  </si>
  <si>
    <t>Banbridge_A</t>
  </si>
  <si>
    <t>N21000137</t>
  </si>
  <si>
    <t>Banbridge_B</t>
  </si>
  <si>
    <t>N21000138</t>
  </si>
  <si>
    <t>Banbridge_C</t>
  </si>
  <si>
    <t>N21000139</t>
  </si>
  <si>
    <t>Banbridge_D</t>
  </si>
  <si>
    <t>N21000140</t>
  </si>
  <si>
    <t>Banbridge_E</t>
  </si>
  <si>
    <t>N21000141</t>
  </si>
  <si>
    <t>Banbridge_F</t>
  </si>
  <si>
    <t>N21000142</t>
  </si>
  <si>
    <t>Banbridge_G</t>
  </si>
  <si>
    <t>N21000143</t>
  </si>
  <si>
    <t>Banbridge_H</t>
  </si>
  <si>
    <t>N21000144</t>
  </si>
  <si>
    <t>Banbridge_J</t>
  </si>
  <si>
    <t>N21000145</t>
  </si>
  <si>
    <t>Banbridge_K</t>
  </si>
  <si>
    <t>N21000146</t>
  </si>
  <si>
    <t>Banbridge_L</t>
  </si>
  <si>
    <t>N21000147</t>
  </si>
  <si>
    <t>Banbridge_N</t>
  </si>
  <si>
    <t>N21000148</t>
  </si>
  <si>
    <t>Banbridge_P</t>
  </si>
  <si>
    <t>N21000149</t>
  </si>
  <si>
    <t>Banbridge_Q</t>
  </si>
  <si>
    <t>N21000150</t>
  </si>
  <si>
    <t>Cusher_A</t>
  </si>
  <si>
    <t>N21000151</t>
  </si>
  <si>
    <t>Cusher_B</t>
  </si>
  <si>
    <t>N21000152</t>
  </si>
  <si>
    <t>Cusher_C</t>
  </si>
  <si>
    <t>N21000153</t>
  </si>
  <si>
    <t>Cusher_D</t>
  </si>
  <si>
    <t>N21000154</t>
  </si>
  <si>
    <t>Cusher_E</t>
  </si>
  <si>
    <t>N21000155</t>
  </si>
  <si>
    <t>Cusher_F</t>
  </si>
  <si>
    <t>N21000156</t>
  </si>
  <si>
    <t>Cusher_G</t>
  </si>
  <si>
    <t>N21000157</t>
  </si>
  <si>
    <t>Cusher_H</t>
  </si>
  <si>
    <t>N21000158</t>
  </si>
  <si>
    <t>Cusher_J</t>
  </si>
  <si>
    <t>N21000159</t>
  </si>
  <si>
    <t>Cusher_K</t>
  </si>
  <si>
    <t>N21000160</t>
  </si>
  <si>
    <t>Cusher_L</t>
  </si>
  <si>
    <t>N21000161</t>
  </si>
  <si>
    <t>Oldpark_A</t>
  </si>
  <si>
    <t>N21000162</t>
  </si>
  <si>
    <t>Oldpark_B</t>
  </si>
  <si>
    <t>N21000163</t>
  </si>
  <si>
    <t>Oldpark_C</t>
  </si>
  <si>
    <t>N21000164</t>
  </si>
  <si>
    <t>Oldpark_D</t>
  </si>
  <si>
    <t>N21000165</t>
  </si>
  <si>
    <t>Oldpark_E</t>
  </si>
  <si>
    <t>N21000166</t>
  </si>
  <si>
    <t>Oldpark_F</t>
  </si>
  <si>
    <t>N21000167</t>
  </si>
  <si>
    <t>Oldpark_G</t>
  </si>
  <si>
    <t>N21000168</t>
  </si>
  <si>
    <t>Oldpark_H</t>
  </si>
  <si>
    <t>N21000169</t>
  </si>
  <si>
    <t>Oldpark_J</t>
  </si>
  <si>
    <t>N21000170</t>
  </si>
  <si>
    <t>Oldpark_K</t>
  </si>
  <si>
    <t>N21000171</t>
  </si>
  <si>
    <t>Oldpark_L</t>
  </si>
  <si>
    <t>N21000172</t>
  </si>
  <si>
    <t>Oldpark_N</t>
  </si>
  <si>
    <t>N21000173</t>
  </si>
  <si>
    <t>Oldpark_P</t>
  </si>
  <si>
    <t>N21000174</t>
  </si>
  <si>
    <t>Oldpark_Q</t>
  </si>
  <si>
    <t>N21000175</t>
  </si>
  <si>
    <t>Oldpark_R</t>
  </si>
  <si>
    <t>N21000176</t>
  </si>
  <si>
    <t>Oldpark_S</t>
  </si>
  <si>
    <t>N21000177</t>
  </si>
  <si>
    <t>Oldpark_T</t>
  </si>
  <si>
    <t>N21000178</t>
  </si>
  <si>
    <t>Oldpark_U</t>
  </si>
  <si>
    <t>N21000179</t>
  </si>
  <si>
    <t>Castle_A</t>
  </si>
  <si>
    <t>N21000180</t>
  </si>
  <si>
    <t>Castle_B</t>
  </si>
  <si>
    <t>N21000181</t>
  </si>
  <si>
    <t>Castle_C</t>
  </si>
  <si>
    <t>N21000182</t>
  </si>
  <si>
    <t>Castle_D</t>
  </si>
  <si>
    <t>N21000183</t>
  </si>
  <si>
    <t>Castle_E</t>
  </si>
  <si>
    <t>N21000184</t>
  </si>
  <si>
    <t>Castle_F</t>
  </si>
  <si>
    <t>N21000185</t>
  </si>
  <si>
    <t>Castle_G</t>
  </si>
  <si>
    <t>N21000186</t>
  </si>
  <si>
    <t>Castle_H</t>
  </si>
  <si>
    <t>N21000187</t>
  </si>
  <si>
    <t>Castle_J</t>
  </si>
  <si>
    <t>N21000188</t>
  </si>
  <si>
    <t>Castle_K</t>
  </si>
  <si>
    <t>N21000189</t>
  </si>
  <si>
    <t>Castle_L</t>
  </si>
  <si>
    <t>N21000190</t>
  </si>
  <si>
    <t>Castle_N</t>
  </si>
  <si>
    <t>N21000191</t>
  </si>
  <si>
    <t>Castle_P</t>
  </si>
  <si>
    <t>N21000192</t>
  </si>
  <si>
    <t>Castle_Q</t>
  </si>
  <si>
    <t>N21000193</t>
  </si>
  <si>
    <t>Castle_R</t>
  </si>
  <si>
    <t>N21000194</t>
  </si>
  <si>
    <t>Castle_S</t>
  </si>
  <si>
    <t>N21000195</t>
  </si>
  <si>
    <t>Castle_T</t>
  </si>
  <si>
    <t>N21000196</t>
  </si>
  <si>
    <t>Castle_U</t>
  </si>
  <si>
    <t>N21000197</t>
  </si>
  <si>
    <t>Titanic_A</t>
  </si>
  <si>
    <t>N21000198</t>
  </si>
  <si>
    <t>Titanic_B</t>
  </si>
  <si>
    <t>N21000199</t>
  </si>
  <si>
    <t>Titanic_C</t>
  </si>
  <si>
    <t>N21000200</t>
  </si>
  <si>
    <t>Titanic_D</t>
  </si>
  <si>
    <t>N21000201</t>
  </si>
  <si>
    <t>Titanic_E</t>
  </si>
  <si>
    <t>N21000202</t>
  </si>
  <si>
    <t>Titanic_F</t>
  </si>
  <si>
    <t>N21000203</t>
  </si>
  <si>
    <t>Titanic_G</t>
  </si>
  <si>
    <t>N21000204</t>
  </si>
  <si>
    <t>Titanic_H</t>
  </si>
  <si>
    <t>N21000205</t>
  </si>
  <si>
    <t>Titanic_J</t>
  </si>
  <si>
    <t>N21000206</t>
  </si>
  <si>
    <t>Titanic_K</t>
  </si>
  <si>
    <t>N21000207</t>
  </si>
  <si>
    <t>Titanic_L</t>
  </si>
  <si>
    <t>N21000208</t>
  </si>
  <si>
    <t>Titanic_N</t>
  </si>
  <si>
    <t>N21000209</t>
  </si>
  <si>
    <t>Titanic_P</t>
  </si>
  <si>
    <t>N21000210</t>
  </si>
  <si>
    <t>Titanic_Q</t>
  </si>
  <si>
    <t>N21000211</t>
  </si>
  <si>
    <t>Titanic_R</t>
  </si>
  <si>
    <t>N21000212</t>
  </si>
  <si>
    <t>Titanic_S</t>
  </si>
  <si>
    <t>N21000213</t>
  </si>
  <si>
    <t>Titanic_T</t>
  </si>
  <si>
    <t>N21000214</t>
  </si>
  <si>
    <t>Titanic_U</t>
  </si>
  <si>
    <t>N21000215</t>
  </si>
  <si>
    <t>Titanic_W</t>
  </si>
  <si>
    <t>N21000216</t>
  </si>
  <si>
    <t>Titanic_X</t>
  </si>
  <si>
    <t>N21000217</t>
  </si>
  <si>
    <t>Titanic_Y</t>
  </si>
  <si>
    <t>N21000218</t>
  </si>
  <si>
    <t>Titanic_Z</t>
  </si>
  <si>
    <t>N21000219</t>
  </si>
  <si>
    <t>Ormiston_A</t>
  </si>
  <si>
    <t>N21000220</t>
  </si>
  <si>
    <t>Ormiston_B</t>
  </si>
  <si>
    <t>N21000221</t>
  </si>
  <si>
    <t>Ormiston_C</t>
  </si>
  <si>
    <t>N21000222</t>
  </si>
  <si>
    <t>Ormiston_D</t>
  </si>
  <si>
    <t>N21000223</t>
  </si>
  <si>
    <t>Ormiston_E</t>
  </si>
  <si>
    <t>N21000224</t>
  </si>
  <si>
    <t>Ormiston_F</t>
  </si>
  <si>
    <t>N21000225</t>
  </si>
  <si>
    <t>Ormiston_G</t>
  </si>
  <si>
    <t>N21000226</t>
  </si>
  <si>
    <t>Ormiston_H</t>
  </si>
  <si>
    <t>N21000227</t>
  </si>
  <si>
    <t>Ormiston_J</t>
  </si>
  <si>
    <t>N21000228</t>
  </si>
  <si>
    <t>Ormiston_K</t>
  </si>
  <si>
    <t>N21000229</t>
  </si>
  <si>
    <t>Ormiston_L</t>
  </si>
  <si>
    <t>N21000230</t>
  </si>
  <si>
    <t>Ormiston_N</t>
  </si>
  <si>
    <t>N21000231</t>
  </si>
  <si>
    <t>Ormiston_P</t>
  </si>
  <si>
    <t>N21000232</t>
  </si>
  <si>
    <t>Ormiston_Q</t>
  </si>
  <si>
    <t>N21000233</t>
  </si>
  <si>
    <t>Ormiston_R</t>
  </si>
  <si>
    <t>N21000234</t>
  </si>
  <si>
    <t>Ormiston_S</t>
  </si>
  <si>
    <t>N21000235</t>
  </si>
  <si>
    <t>Ormiston_T</t>
  </si>
  <si>
    <t>N21000236</t>
  </si>
  <si>
    <t>Lisnasharragh_A</t>
  </si>
  <si>
    <t>N21000237</t>
  </si>
  <si>
    <t>Lisnasharragh_B</t>
  </si>
  <si>
    <t>N21000238</t>
  </si>
  <si>
    <t>Lisnasharragh_C</t>
  </si>
  <si>
    <t>N21000239</t>
  </si>
  <si>
    <t>Lisnasharragh_D</t>
  </si>
  <si>
    <t>N21000240</t>
  </si>
  <si>
    <t>Lisnasharragh_E</t>
  </si>
  <si>
    <t>N21000241</t>
  </si>
  <si>
    <t>Lisnasharragh_F</t>
  </si>
  <si>
    <t>N21000242</t>
  </si>
  <si>
    <t>Lisnasharragh_G</t>
  </si>
  <si>
    <t>N21000243</t>
  </si>
  <si>
    <t>Lisnasharragh_H</t>
  </si>
  <si>
    <t>N21000244</t>
  </si>
  <si>
    <t>Lisnasharragh_J</t>
  </si>
  <si>
    <t>N21000245</t>
  </si>
  <si>
    <t>Lisnasharragh_K</t>
  </si>
  <si>
    <t>N21000246</t>
  </si>
  <si>
    <t>Lisnasharragh_L</t>
  </si>
  <si>
    <t>N21000247</t>
  </si>
  <si>
    <t>Lisnasharragh_N</t>
  </si>
  <si>
    <t>N21000248</t>
  </si>
  <si>
    <t>Lisnasharragh_P</t>
  </si>
  <si>
    <t>N21000249</t>
  </si>
  <si>
    <t>Lisnasharragh_Q</t>
  </si>
  <si>
    <t>N21000250</t>
  </si>
  <si>
    <t>Lisnasharragh_R</t>
  </si>
  <si>
    <t>N21000251</t>
  </si>
  <si>
    <t>Botanic_A</t>
  </si>
  <si>
    <t>N21000252</t>
  </si>
  <si>
    <t>Botanic_B</t>
  </si>
  <si>
    <t>N21000253</t>
  </si>
  <si>
    <t>Botanic_C</t>
  </si>
  <si>
    <t>N21000254</t>
  </si>
  <si>
    <t>Botanic_D</t>
  </si>
  <si>
    <t>N21000255</t>
  </si>
  <si>
    <t>Botanic_E</t>
  </si>
  <si>
    <t>N21000256</t>
  </si>
  <si>
    <t>Botanic_F</t>
  </si>
  <si>
    <t>N21000257</t>
  </si>
  <si>
    <t>Botanic_G</t>
  </si>
  <si>
    <t>N21000258</t>
  </si>
  <si>
    <t>Botanic_H</t>
  </si>
  <si>
    <t>N21000259</t>
  </si>
  <si>
    <t>Botanic_J</t>
  </si>
  <si>
    <t>N21000260</t>
  </si>
  <si>
    <t>Botanic_K</t>
  </si>
  <si>
    <t>N21000261</t>
  </si>
  <si>
    <t>Botanic_L</t>
  </si>
  <si>
    <t>N21000262</t>
  </si>
  <si>
    <t>Botanic_N</t>
  </si>
  <si>
    <t>N21000263</t>
  </si>
  <si>
    <t>Botanic_P</t>
  </si>
  <si>
    <t>N21000264</t>
  </si>
  <si>
    <t>Botanic_Q</t>
  </si>
  <si>
    <t>N21000265</t>
  </si>
  <si>
    <t>Botanic_R</t>
  </si>
  <si>
    <t>N21000266</t>
  </si>
  <si>
    <t>Botanic_S</t>
  </si>
  <si>
    <t>N21000267</t>
  </si>
  <si>
    <t>Botanic_T</t>
  </si>
  <si>
    <t>N21000268</t>
  </si>
  <si>
    <t>Botanic_U</t>
  </si>
  <si>
    <t>N21000269</t>
  </si>
  <si>
    <t>Botanic_W</t>
  </si>
  <si>
    <t>N21000270</t>
  </si>
  <si>
    <t>Botanic_X</t>
  </si>
  <si>
    <t>N21000271</t>
  </si>
  <si>
    <t>Botanic_Y</t>
  </si>
  <si>
    <t>N21000272</t>
  </si>
  <si>
    <t>Botanic_Z</t>
  </si>
  <si>
    <t>N21000273</t>
  </si>
  <si>
    <t>Balmoral_A</t>
  </si>
  <si>
    <t>N21000274</t>
  </si>
  <si>
    <t>Balmoral_B</t>
  </si>
  <si>
    <t>N21000275</t>
  </si>
  <si>
    <t>Balmoral_C</t>
  </si>
  <si>
    <t>N21000276</t>
  </si>
  <si>
    <t>Balmoral_D</t>
  </si>
  <si>
    <t>N21000277</t>
  </si>
  <si>
    <t>Balmoral_E</t>
  </si>
  <si>
    <t>N21000278</t>
  </si>
  <si>
    <t>Balmoral_F</t>
  </si>
  <si>
    <t>N21000279</t>
  </si>
  <si>
    <t>Balmoral_G</t>
  </si>
  <si>
    <t>N21000280</t>
  </si>
  <si>
    <t>Balmoral_H</t>
  </si>
  <si>
    <t>N21000281</t>
  </si>
  <si>
    <t>Balmoral_J</t>
  </si>
  <si>
    <t>N21000282</t>
  </si>
  <si>
    <t>Balmoral_K</t>
  </si>
  <si>
    <t>N21000283</t>
  </si>
  <si>
    <t>Balmoral_L</t>
  </si>
  <si>
    <t>N21000284</t>
  </si>
  <si>
    <t>Balmoral_N</t>
  </si>
  <si>
    <t>N21000285</t>
  </si>
  <si>
    <t>Balmoral_P</t>
  </si>
  <si>
    <t>N21000286</t>
  </si>
  <si>
    <t>Collin_A</t>
  </si>
  <si>
    <t>N21000287</t>
  </si>
  <si>
    <t>Collin_B</t>
  </si>
  <si>
    <t>N21000288</t>
  </si>
  <si>
    <t>Collin_C</t>
  </si>
  <si>
    <t>N21000289</t>
  </si>
  <si>
    <t>Collin_D</t>
  </si>
  <si>
    <t>N21000290</t>
  </si>
  <si>
    <t>Collin_E</t>
  </si>
  <si>
    <t>N21000291</t>
  </si>
  <si>
    <t>Collin_F</t>
  </si>
  <si>
    <t>N21000292</t>
  </si>
  <si>
    <t>Collin_G</t>
  </si>
  <si>
    <t>N21000293</t>
  </si>
  <si>
    <t>Collin_H</t>
  </si>
  <si>
    <t>N21000294</t>
  </si>
  <si>
    <t>Collin_J</t>
  </si>
  <si>
    <t>N21000295</t>
  </si>
  <si>
    <t>Collin_K</t>
  </si>
  <si>
    <t>N21000296</t>
  </si>
  <si>
    <t>Collin_L</t>
  </si>
  <si>
    <t>N21000297</t>
  </si>
  <si>
    <t>Collin_N</t>
  </si>
  <si>
    <t>N21000298</t>
  </si>
  <si>
    <t>Collin_P</t>
  </si>
  <si>
    <t>N21000299</t>
  </si>
  <si>
    <t>Collin_Q</t>
  </si>
  <si>
    <t>N21000300</t>
  </si>
  <si>
    <t>Collin_R</t>
  </si>
  <si>
    <t>N21000301</t>
  </si>
  <si>
    <t>Black_Mountain_A</t>
  </si>
  <si>
    <t>N21000302</t>
  </si>
  <si>
    <t>Black_Mountain_B</t>
  </si>
  <si>
    <t>N21000303</t>
  </si>
  <si>
    <t>Black_Mountain_C</t>
  </si>
  <si>
    <t>N21000304</t>
  </si>
  <si>
    <t>Black_Mountain_D</t>
  </si>
  <si>
    <t>N21000305</t>
  </si>
  <si>
    <t>Black_Mountain_E</t>
  </si>
  <si>
    <t>N21000306</t>
  </si>
  <si>
    <t>Black_Mountain_F</t>
  </si>
  <si>
    <t>N21000307</t>
  </si>
  <si>
    <t>Black_Mountain_G</t>
  </si>
  <si>
    <t>N21000308</t>
  </si>
  <si>
    <t>Black_Mountain_H</t>
  </si>
  <si>
    <t>N21000309</t>
  </si>
  <si>
    <t>Black_Mountain_J</t>
  </si>
  <si>
    <t>N21000310</t>
  </si>
  <si>
    <t>Black_Mountain_K</t>
  </si>
  <si>
    <t>N21000311</t>
  </si>
  <si>
    <t>Black_Mountain_L</t>
  </si>
  <si>
    <t>N21000312</t>
  </si>
  <si>
    <t>Black_Mountain_N</t>
  </si>
  <si>
    <t>N21000313</t>
  </si>
  <si>
    <t>Black_Mountain_P</t>
  </si>
  <si>
    <t>N21000314</t>
  </si>
  <si>
    <t>Black_Mountain_Q</t>
  </si>
  <si>
    <t>N21000315</t>
  </si>
  <si>
    <t>Black_Mountain_R</t>
  </si>
  <si>
    <t>N21000316</t>
  </si>
  <si>
    <t>Court_A</t>
  </si>
  <si>
    <t>N21000317</t>
  </si>
  <si>
    <t>Court_B</t>
  </si>
  <si>
    <t>N21000318</t>
  </si>
  <si>
    <t>Court_C</t>
  </si>
  <si>
    <t>N21000319</t>
  </si>
  <si>
    <t>Court_D</t>
  </si>
  <si>
    <t>N21000320</t>
  </si>
  <si>
    <t>Court_E</t>
  </si>
  <si>
    <t>N21000321</t>
  </si>
  <si>
    <t>Court_F</t>
  </si>
  <si>
    <t>N21000322</t>
  </si>
  <si>
    <t>Court_G</t>
  </si>
  <si>
    <t>N21000323</t>
  </si>
  <si>
    <t>Court_H</t>
  </si>
  <si>
    <t>N21000324</t>
  </si>
  <si>
    <t>Court_J</t>
  </si>
  <si>
    <t>N21000325</t>
  </si>
  <si>
    <t>Court_K</t>
  </si>
  <si>
    <t>N21000326</t>
  </si>
  <si>
    <t>Court_L</t>
  </si>
  <si>
    <t>N21000327</t>
  </si>
  <si>
    <t>Court_N</t>
  </si>
  <si>
    <t>N21000328</t>
  </si>
  <si>
    <t>Court_P</t>
  </si>
  <si>
    <t>N21000329</t>
  </si>
  <si>
    <t>Court_Q</t>
  </si>
  <si>
    <t>N21000330</t>
  </si>
  <si>
    <t>Court_R</t>
  </si>
  <si>
    <t>N21000331</t>
  </si>
  <si>
    <t>Court_S</t>
  </si>
  <si>
    <t>N21000332</t>
  </si>
  <si>
    <t>Court_T</t>
  </si>
  <si>
    <t>N21000333</t>
  </si>
  <si>
    <t>Court_U</t>
  </si>
  <si>
    <t>N21000334</t>
  </si>
  <si>
    <t>Court_W</t>
  </si>
  <si>
    <t>N21000335</t>
  </si>
  <si>
    <t>Court_X</t>
  </si>
  <si>
    <t>N21000336</t>
  </si>
  <si>
    <t>Benbradagh_A</t>
  </si>
  <si>
    <t>N21000337</t>
  </si>
  <si>
    <t>Benbradagh_B</t>
  </si>
  <si>
    <t>N21000338</t>
  </si>
  <si>
    <t>Benbradagh_C</t>
  </si>
  <si>
    <t>N21000339</t>
  </si>
  <si>
    <t>Benbradagh_D</t>
  </si>
  <si>
    <t>N21000340</t>
  </si>
  <si>
    <t>Benbradagh_E</t>
  </si>
  <si>
    <t>N21000341</t>
  </si>
  <si>
    <t>Benbradagh_F</t>
  </si>
  <si>
    <t>N21000342</t>
  </si>
  <si>
    <t>Benbradagh_G</t>
  </si>
  <si>
    <t>N21000343</t>
  </si>
  <si>
    <t>Limavady_A</t>
  </si>
  <si>
    <t>N21000344</t>
  </si>
  <si>
    <t>Limavady_B</t>
  </si>
  <si>
    <t>N21000345</t>
  </si>
  <si>
    <t>Limavady_C</t>
  </si>
  <si>
    <t>N21000346</t>
  </si>
  <si>
    <t>Limavady_D</t>
  </si>
  <si>
    <t>N21000347</t>
  </si>
  <si>
    <t>Limavady_E</t>
  </si>
  <si>
    <t>N21000348</t>
  </si>
  <si>
    <t>Limavady_F</t>
  </si>
  <si>
    <t>N21000349</t>
  </si>
  <si>
    <t>Limavady_G</t>
  </si>
  <si>
    <t>N21000350</t>
  </si>
  <si>
    <t>Bann_A</t>
  </si>
  <si>
    <t>N21000351</t>
  </si>
  <si>
    <t>Bann_B</t>
  </si>
  <si>
    <t>N21000352</t>
  </si>
  <si>
    <t>Bann_C</t>
  </si>
  <si>
    <t>N21000353</t>
  </si>
  <si>
    <t>Bann_D</t>
  </si>
  <si>
    <t>N21000354</t>
  </si>
  <si>
    <t>Bann_E</t>
  </si>
  <si>
    <t>N21000355</t>
  </si>
  <si>
    <t>Bann_F</t>
  </si>
  <si>
    <t>N21000356</t>
  </si>
  <si>
    <t>Bann_G</t>
  </si>
  <si>
    <t>N21000357</t>
  </si>
  <si>
    <t>Bann_H</t>
  </si>
  <si>
    <t>N21000358</t>
  </si>
  <si>
    <t>Coleraine_A</t>
  </si>
  <si>
    <t>N21000359</t>
  </si>
  <si>
    <t>Coleraine_B</t>
  </si>
  <si>
    <t>N21000360</t>
  </si>
  <si>
    <t>Coleraine_C</t>
  </si>
  <si>
    <t>N21000361</t>
  </si>
  <si>
    <t>Coleraine_D</t>
  </si>
  <si>
    <t>N21000362</t>
  </si>
  <si>
    <t>Coleraine_E</t>
  </si>
  <si>
    <t>N21000363</t>
  </si>
  <si>
    <t>Coleraine_F</t>
  </si>
  <si>
    <t>N21000364</t>
  </si>
  <si>
    <t>Coleraine_G</t>
  </si>
  <si>
    <t>N21000365</t>
  </si>
  <si>
    <t>Coleraine_H</t>
  </si>
  <si>
    <t>N21000366</t>
  </si>
  <si>
    <t>Coleraine_J</t>
  </si>
  <si>
    <t>N21000367</t>
  </si>
  <si>
    <t>Coleraine_K</t>
  </si>
  <si>
    <t>N21000368</t>
  </si>
  <si>
    <t>Causeway_A</t>
  </si>
  <si>
    <t>N21000369</t>
  </si>
  <si>
    <t>Causeway_B</t>
  </si>
  <si>
    <t>N21000370</t>
  </si>
  <si>
    <t>Causeway_C</t>
  </si>
  <si>
    <t>N21000371</t>
  </si>
  <si>
    <t>Causeway_D</t>
  </si>
  <si>
    <t>N21000372</t>
  </si>
  <si>
    <t>Causeway_E</t>
  </si>
  <si>
    <t>N21000373</t>
  </si>
  <si>
    <t>Causeway_F</t>
  </si>
  <si>
    <t>N21000374</t>
  </si>
  <si>
    <t>Causeway_G</t>
  </si>
  <si>
    <t>N21000375</t>
  </si>
  <si>
    <t>Causeway_H</t>
  </si>
  <si>
    <t>N21000376</t>
  </si>
  <si>
    <t>Causeway_J</t>
  </si>
  <si>
    <t>N21000377</t>
  </si>
  <si>
    <t>Causeway_K</t>
  </si>
  <si>
    <t>N21000378</t>
  </si>
  <si>
    <t>Causeway_L</t>
  </si>
  <si>
    <t>N21000379</t>
  </si>
  <si>
    <t>The_Glens_A</t>
  </si>
  <si>
    <t>N21000380</t>
  </si>
  <si>
    <t>The_Glens_B</t>
  </si>
  <si>
    <t>N21000381</t>
  </si>
  <si>
    <t>The_Glens_C</t>
  </si>
  <si>
    <t>N21000382</t>
  </si>
  <si>
    <t>The_Glens_D</t>
  </si>
  <si>
    <t>N21000383</t>
  </si>
  <si>
    <t>The_Glens_E</t>
  </si>
  <si>
    <t>N21000384</t>
  </si>
  <si>
    <t>The_Glens_F</t>
  </si>
  <si>
    <t>N21000385</t>
  </si>
  <si>
    <t>The_Glens_G</t>
  </si>
  <si>
    <t>N21000386</t>
  </si>
  <si>
    <t>Ballymoney_A</t>
  </si>
  <si>
    <t>N21000387</t>
  </si>
  <si>
    <t>Ballymoney_B</t>
  </si>
  <si>
    <t>N21000388</t>
  </si>
  <si>
    <t>Ballymoney_C</t>
  </si>
  <si>
    <t>N21000389</t>
  </si>
  <si>
    <t>Ballymoney_D</t>
  </si>
  <si>
    <t>N21000390</t>
  </si>
  <si>
    <t>Ballymoney_E</t>
  </si>
  <si>
    <t>N21000391</t>
  </si>
  <si>
    <t>Ballymoney_F</t>
  </si>
  <si>
    <t>N21000392</t>
  </si>
  <si>
    <t>Ballymoney_G</t>
  </si>
  <si>
    <t>N21000393</t>
  </si>
  <si>
    <t>Ballymoney_H</t>
  </si>
  <si>
    <t>N21000394</t>
  </si>
  <si>
    <t>Ballymoney_J</t>
  </si>
  <si>
    <t>N21000395</t>
  </si>
  <si>
    <t>Ballymoney_K</t>
  </si>
  <si>
    <t>N21000396</t>
  </si>
  <si>
    <t>Ballymoney_L</t>
  </si>
  <si>
    <t>N21000397</t>
  </si>
  <si>
    <t>The_Moor_A</t>
  </si>
  <si>
    <t>N21000398</t>
  </si>
  <si>
    <t>The_Moor_B</t>
  </si>
  <si>
    <t>N21000399</t>
  </si>
  <si>
    <t>The_Moor_C</t>
  </si>
  <si>
    <t>N21000400</t>
  </si>
  <si>
    <t>The_Moor_D</t>
  </si>
  <si>
    <t>N21000401</t>
  </si>
  <si>
    <t>The_Moor_E</t>
  </si>
  <si>
    <t>N21000402</t>
  </si>
  <si>
    <t>The_Moor_F</t>
  </si>
  <si>
    <t>N21000403</t>
  </si>
  <si>
    <t>The_Moor_G</t>
  </si>
  <si>
    <t>N21000404</t>
  </si>
  <si>
    <t>The_Moor_H</t>
  </si>
  <si>
    <t>N21000405</t>
  </si>
  <si>
    <t>Foyleside_A</t>
  </si>
  <si>
    <t>N21000406</t>
  </si>
  <si>
    <t>Foyleside_B</t>
  </si>
  <si>
    <t>N21000407</t>
  </si>
  <si>
    <t>Foyleside_C</t>
  </si>
  <si>
    <t>N21000408</t>
  </si>
  <si>
    <t>Foyleside_D</t>
  </si>
  <si>
    <t>N21000409</t>
  </si>
  <si>
    <t>Foyleside_E</t>
  </si>
  <si>
    <t>N21000410</t>
  </si>
  <si>
    <t>Foyleside_F</t>
  </si>
  <si>
    <t>N21000411</t>
  </si>
  <si>
    <t>Foyleside_G</t>
  </si>
  <si>
    <t>N21000412</t>
  </si>
  <si>
    <t>Ballyarnett_A</t>
  </si>
  <si>
    <t>N21000413</t>
  </si>
  <si>
    <t>Ballyarnett_B</t>
  </si>
  <si>
    <t>N21000414</t>
  </si>
  <si>
    <t>Ballyarnett_C</t>
  </si>
  <si>
    <t>N21000415</t>
  </si>
  <si>
    <t>Ballyarnett_D</t>
  </si>
  <si>
    <t>N21000416</t>
  </si>
  <si>
    <t>Ballyarnett_E</t>
  </si>
  <si>
    <t>N21000417</t>
  </si>
  <si>
    <t>Ballyarnett_F</t>
  </si>
  <si>
    <t>N21000418</t>
  </si>
  <si>
    <t>Ballyarnett_G</t>
  </si>
  <si>
    <t>N21000419</t>
  </si>
  <si>
    <t>Ballyarnett_H</t>
  </si>
  <si>
    <t>N21000420</t>
  </si>
  <si>
    <t>Ballyarnett_J</t>
  </si>
  <si>
    <t>N21000421</t>
  </si>
  <si>
    <t>Ballyarnett_K</t>
  </si>
  <si>
    <t>N21000422</t>
  </si>
  <si>
    <t>Ballyarnett_L</t>
  </si>
  <si>
    <t>N21000423</t>
  </si>
  <si>
    <t>Waterside_A</t>
  </si>
  <si>
    <t>N21000424</t>
  </si>
  <si>
    <t>Waterside_B</t>
  </si>
  <si>
    <t>N21000425</t>
  </si>
  <si>
    <t>Waterside_C</t>
  </si>
  <si>
    <t>N21000426</t>
  </si>
  <si>
    <t>Waterside_D</t>
  </si>
  <si>
    <t>N21000427</t>
  </si>
  <si>
    <t>Waterside_E</t>
  </si>
  <si>
    <t>N21000428</t>
  </si>
  <si>
    <t>Waterside_F</t>
  </si>
  <si>
    <t>N21000429</t>
  </si>
  <si>
    <t>Waterside_G</t>
  </si>
  <si>
    <t>N21000430</t>
  </si>
  <si>
    <t>Waterside_H</t>
  </si>
  <si>
    <t>N21000431</t>
  </si>
  <si>
    <t>Waterside_J</t>
  </si>
  <si>
    <t>N21000432</t>
  </si>
  <si>
    <t>Waterside_K</t>
  </si>
  <si>
    <t>N21000433</t>
  </si>
  <si>
    <t>Waterside_L</t>
  </si>
  <si>
    <t>N21000434</t>
  </si>
  <si>
    <t>Waterside_N</t>
  </si>
  <si>
    <t>N21000435</t>
  </si>
  <si>
    <t>Waterside_P</t>
  </si>
  <si>
    <t>N21000436</t>
  </si>
  <si>
    <t>Faughan_A</t>
  </si>
  <si>
    <t>N21000437</t>
  </si>
  <si>
    <t>Faughan_B</t>
  </si>
  <si>
    <t>N21000438</t>
  </si>
  <si>
    <t>Faughan_C</t>
  </si>
  <si>
    <t>N21000439</t>
  </si>
  <si>
    <t>Faughan_D</t>
  </si>
  <si>
    <t>N21000440</t>
  </si>
  <si>
    <t>Faughan_E</t>
  </si>
  <si>
    <t>N21000441</t>
  </si>
  <si>
    <t>Faughan_F</t>
  </si>
  <si>
    <t>N21000442</t>
  </si>
  <si>
    <t>Faughan_G</t>
  </si>
  <si>
    <t>N21000443</t>
  </si>
  <si>
    <t>Faughan_H</t>
  </si>
  <si>
    <t>N21000444</t>
  </si>
  <si>
    <t>Sperrin_A</t>
  </si>
  <si>
    <t>N21000445</t>
  </si>
  <si>
    <t>Sperrin_B</t>
  </si>
  <si>
    <t>N21000446</t>
  </si>
  <si>
    <t>Sperrin_C</t>
  </si>
  <si>
    <t>N21000447</t>
  </si>
  <si>
    <t>Sperrin_D</t>
  </si>
  <si>
    <t>N21000448</t>
  </si>
  <si>
    <t>Sperrin_E</t>
  </si>
  <si>
    <t>N21000449</t>
  </si>
  <si>
    <t>Sperrin_F</t>
  </si>
  <si>
    <t>N21000450</t>
  </si>
  <si>
    <t>Sperrin_G</t>
  </si>
  <si>
    <t>N21000451</t>
  </si>
  <si>
    <t>Sperrin_H</t>
  </si>
  <si>
    <t>N21000452</t>
  </si>
  <si>
    <t>Sperrin_J</t>
  </si>
  <si>
    <t>N21000453</t>
  </si>
  <si>
    <t>Sperrin_K</t>
  </si>
  <si>
    <t>N21000454</t>
  </si>
  <si>
    <t>Derg_A</t>
  </si>
  <si>
    <t>N21000455</t>
  </si>
  <si>
    <t>Derg_B</t>
  </si>
  <si>
    <t>N21000456</t>
  </si>
  <si>
    <t>Derg_C</t>
  </si>
  <si>
    <t>N21000457</t>
  </si>
  <si>
    <t>Derg_D</t>
  </si>
  <si>
    <t>N21000458</t>
  </si>
  <si>
    <t>Derg_E</t>
  </si>
  <si>
    <t>N21000459</t>
  </si>
  <si>
    <t>Derg_F</t>
  </si>
  <si>
    <t>N21000460</t>
  </si>
  <si>
    <t>Derg_G</t>
  </si>
  <si>
    <t>N21000461</t>
  </si>
  <si>
    <t>Derg_H</t>
  </si>
  <si>
    <t>N21000462</t>
  </si>
  <si>
    <t>Erne_East_A</t>
  </si>
  <si>
    <t>N21000463</t>
  </si>
  <si>
    <t>Erne_East_B</t>
  </si>
  <si>
    <t>N21000464</t>
  </si>
  <si>
    <t>Erne_East_C</t>
  </si>
  <si>
    <t>N21000465</t>
  </si>
  <si>
    <t>Erne_East_D</t>
  </si>
  <si>
    <t>N21000466</t>
  </si>
  <si>
    <t>Erne_East_E</t>
  </si>
  <si>
    <t>N21000467</t>
  </si>
  <si>
    <t>Erne_East_F</t>
  </si>
  <si>
    <t>N21000468</t>
  </si>
  <si>
    <t>Erne_West_A</t>
  </si>
  <si>
    <t>N21000469</t>
  </si>
  <si>
    <t>Erne_West_B</t>
  </si>
  <si>
    <t>N21000470</t>
  </si>
  <si>
    <t>Erne_West_C</t>
  </si>
  <si>
    <t>N21000471</t>
  </si>
  <si>
    <t>Erne_West_D</t>
  </si>
  <si>
    <t>N21000472</t>
  </si>
  <si>
    <t>Erne_West_E</t>
  </si>
  <si>
    <t>N21000473</t>
  </si>
  <si>
    <t>Erne_West_F</t>
  </si>
  <si>
    <t>N21000474</t>
  </si>
  <si>
    <t>Enniskillen_A</t>
  </si>
  <si>
    <t>N21000475</t>
  </si>
  <si>
    <t>Enniskillen_B</t>
  </si>
  <si>
    <t>N21000476</t>
  </si>
  <si>
    <t>Enniskillen_C</t>
  </si>
  <si>
    <t>N21000477</t>
  </si>
  <si>
    <t>Enniskillen_D</t>
  </si>
  <si>
    <t>N21000478</t>
  </si>
  <si>
    <t>Enniskillen_E</t>
  </si>
  <si>
    <t>N21000479</t>
  </si>
  <si>
    <t>Enniskillen_F</t>
  </si>
  <si>
    <t>N21000480</t>
  </si>
  <si>
    <t>Enniskillen_G</t>
  </si>
  <si>
    <t>N21000481</t>
  </si>
  <si>
    <t>Enniskillen_H</t>
  </si>
  <si>
    <t>N21000482</t>
  </si>
  <si>
    <t>Erne_North_A</t>
  </si>
  <si>
    <t>N21000483</t>
  </si>
  <si>
    <t>Erne_North_B</t>
  </si>
  <si>
    <t>N21000484</t>
  </si>
  <si>
    <t>Erne_North_C</t>
  </si>
  <si>
    <t>N21000485</t>
  </si>
  <si>
    <t>Erne_North_D</t>
  </si>
  <si>
    <t>N21000486</t>
  </si>
  <si>
    <t>Erne_North_E</t>
  </si>
  <si>
    <t>N21000487</t>
  </si>
  <si>
    <t>Erne_North_F</t>
  </si>
  <si>
    <t>N21000488</t>
  </si>
  <si>
    <t>Erne_North_G</t>
  </si>
  <si>
    <t>N21000489</t>
  </si>
  <si>
    <t>West_Tyrone_A</t>
  </si>
  <si>
    <t>N21000490</t>
  </si>
  <si>
    <t>West_Tyrone_B</t>
  </si>
  <si>
    <t>N21000491</t>
  </si>
  <si>
    <t>West_Tyrone_C</t>
  </si>
  <si>
    <t>N21000492</t>
  </si>
  <si>
    <t>West_Tyrone_D</t>
  </si>
  <si>
    <t>N21000493</t>
  </si>
  <si>
    <t>West_Tyrone_E</t>
  </si>
  <si>
    <t>N21000494</t>
  </si>
  <si>
    <t>West_Tyrone_F</t>
  </si>
  <si>
    <t>N21000495</t>
  </si>
  <si>
    <t>West_Tyrone_G</t>
  </si>
  <si>
    <t>N21000496</t>
  </si>
  <si>
    <t>Omagh_A</t>
  </si>
  <si>
    <t>N21000497</t>
  </si>
  <si>
    <t>Omagh_B</t>
  </si>
  <si>
    <t>N21000498</t>
  </si>
  <si>
    <t>Omagh_C</t>
  </si>
  <si>
    <t>N21000499</t>
  </si>
  <si>
    <t>Omagh_D</t>
  </si>
  <si>
    <t>N21000500</t>
  </si>
  <si>
    <t>Omagh_E</t>
  </si>
  <si>
    <t>N21000501</t>
  </si>
  <si>
    <t>Omagh_F</t>
  </si>
  <si>
    <t>N21000502</t>
  </si>
  <si>
    <t>Omagh_G</t>
  </si>
  <si>
    <t>N21000503</t>
  </si>
  <si>
    <t>Omagh_H</t>
  </si>
  <si>
    <t>N21000504</t>
  </si>
  <si>
    <t>Mid_Tyrone_A</t>
  </si>
  <si>
    <t>N21000505</t>
  </si>
  <si>
    <t>Mid_Tyrone_B</t>
  </si>
  <si>
    <t>N21000506</t>
  </si>
  <si>
    <t>Mid_Tyrone_C</t>
  </si>
  <si>
    <t>N21000507</t>
  </si>
  <si>
    <t>Mid_Tyrone_D</t>
  </si>
  <si>
    <t>N21000508</t>
  </si>
  <si>
    <t>Mid_Tyrone_E</t>
  </si>
  <si>
    <t>N21000509</t>
  </si>
  <si>
    <t>Mid_Tyrone_F</t>
  </si>
  <si>
    <t>N21000510</t>
  </si>
  <si>
    <t>Mid_Tyrone_G</t>
  </si>
  <si>
    <t>N21000511</t>
  </si>
  <si>
    <t>Downshire_West_A</t>
  </si>
  <si>
    <t>N21000512</t>
  </si>
  <si>
    <t>Downshire_West_B</t>
  </si>
  <si>
    <t>N21000513</t>
  </si>
  <si>
    <t>Downshire_West_C</t>
  </si>
  <si>
    <t>N21000514</t>
  </si>
  <si>
    <t>Downshire_West_D</t>
  </si>
  <si>
    <t>N21000515</t>
  </si>
  <si>
    <t>Downshire_West_E</t>
  </si>
  <si>
    <t>N21000516</t>
  </si>
  <si>
    <t>Downshire_West_F</t>
  </si>
  <si>
    <t>N21000517</t>
  </si>
  <si>
    <t>Downshire_West_G</t>
  </si>
  <si>
    <t>N21000518</t>
  </si>
  <si>
    <t>Killultagh_A</t>
  </si>
  <si>
    <t>N21000519</t>
  </si>
  <si>
    <t>Killultagh_B</t>
  </si>
  <si>
    <t>N21000520</t>
  </si>
  <si>
    <t>Killultagh_C</t>
  </si>
  <si>
    <t>N21000521</t>
  </si>
  <si>
    <t>Killultagh_D</t>
  </si>
  <si>
    <t>N21000522</t>
  </si>
  <si>
    <t>Killultagh_E</t>
  </si>
  <si>
    <t>N21000523</t>
  </si>
  <si>
    <t>Killultagh_F</t>
  </si>
  <si>
    <t>N21000524</t>
  </si>
  <si>
    <t>Killultagh_G</t>
  </si>
  <si>
    <t>N21000525</t>
  </si>
  <si>
    <t>Killultagh_H</t>
  </si>
  <si>
    <t>N21000526</t>
  </si>
  <si>
    <t>Lisburn_South_A</t>
  </si>
  <si>
    <t>N21000527</t>
  </si>
  <si>
    <t>Lisburn_South_B</t>
  </si>
  <si>
    <t>N21000528</t>
  </si>
  <si>
    <t>Lisburn_South_C</t>
  </si>
  <si>
    <t>N21000529</t>
  </si>
  <si>
    <t>Lisburn_South_D</t>
  </si>
  <si>
    <t>N21000530</t>
  </si>
  <si>
    <t>Lisburn_South_E</t>
  </si>
  <si>
    <t>N21000531</t>
  </si>
  <si>
    <t>Lisburn_South_F</t>
  </si>
  <si>
    <t>N21000532</t>
  </si>
  <si>
    <t>Lisburn_South_G</t>
  </si>
  <si>
    <t>N21000533</t>
  </si>
  <si>
    <t>Lisburn_South_H</t>
  </si>
  <si>
    <t>N21000534</t>
  </si>
  <si>
    <t>Lisburn_South_J</t>
  </si>
  <si>
    <t>N21000535</t>
  </si>
  <si>
    <t>Lisburn_South_K</t>
  </si>
  <si>
    <t>N21000536</t>
  </si>
  <si>
    <t>Lisburn_North_A</t>
  </si>
  <si>
    <t>N21000537</t>
  </si>
  <si>
    <t>Lisburn_North_B</t>
  </si>
  <si>
    <t>N21000538</t>
  </si>
  <si>
    <t>Lisburn_North_C</t>
  </si>
  <si>
    <t>N21000539</t>
  </si>
  <si>
    <t>Lisburn_North_D</t>
  </si>
  <si>
    <t>N21000540</t>
  </si>
  <si>
    <t>Lisburn_North_E</t>
  </si>
  <si>
    <t>N21000541</t>
  </si>
  <si>
    <t>Lisburn_North_F</t>
  </si>
  <si>
    <t>N21000542</t>
  </si>
  <si>
    <t>Lisburn_North_G</t>
  </si>
  <si>
    <t>N21000543</t>
  </si>
  <si>
    <t>Lisburn_North_H</t>
  </si>
  <si>
    <t>N21000544</t>
  </si>
  <si>
    <t>Lisburn_North_J</t>
  </si>
  <si>
    <t>N21000545</t>
  </si>
  <si>
    <t>Lisburn_North_K</t>
  </si>
  <si>
    <t>N21000546</t>
  </si>
  <si>
    <t>Downshire_East_A</t>
  </si>
  <si>
    <t>N21000547</t>
  </si>
  <si>
    <t>Downshire_East_B</t>
  </si>
  <si>
    <t>N21000548</t>
  </si>
  <si>
    <t>Downshire_East_C</t>
  </si>
  <si>
    <t>N21000549</t>
  </si>
  <si>
    <t>Downshire_East_D</t>
  </si>
  <si>
    <t>N21000550</t>
  </si>
  <si>
    <t>Downshire_East_E</t>
  </si>
  <si>
    <t>N21000551</t>
  </si>
  <si>
    <t>Downshire_East_F</t>
  </si>
  <si>
    <t>N21000552</t>
  </si>
  <si>
    <t>Downshire_East_G</t>
  </si>
  <si>
    <t>N21000553</t>
  </si>
  <si>
    <t>Castlereagh_South_A</t>
  </si>
  <si>
    <t>N21000554</t>
  </si>
  <si>
    <t>Castlereagh_South_B</t>
  </si>
  <si>
    <t>N21000555</t>
  </si>
  <si>
    <t>Castlereagh_South_C</t>
  </si>
  <si>
    <t>N21000556</t>
  </si>
  <si>
    <t>Castlereagh_South_D</t>
  </si>
  <si>
    <t>N21000557</t>
  </si>
  <si>
    <t>Castlereagh_South_E</t>
  </si>
  <si>
    <t>N21000558</t>
  </si>
  <si>
    <t>Castlereagh_South_F</t>
  </si>
  <si>
    <t>N21000559</t>
  </si>
  <si>
    <t>Castlereagh_South_G</t>
  </si>
  <si>
    <t>N21000560</t>
  </si>
  <si>
    <t>Castlereagh_South_H</t>
  </si>
  <si>
    <t>N21000561</t>
  </si>
  <si>
    <t>Castlereagh_South_J</t>
  </si>
  <si>
    <t>N21000562</t>
  </si>
  <si>
    <t>Castlereagh_East_A</t>
  </si>
  <si>
    <t>N21000563</t>
  </si>
  <si>
    <t>Castlereagh_East_B</t>
  </si>
  <si>
    <t>N21000564</t>
  </si>
  <si>
    <t>Castlereagh_East_C</t>
  </si>
  <si>
    <t>N21000565</t>
  </si>
  <si>
    <t>Castlereagh_East_D</t>
  </si>
  <si>
    <t>N21000566</t>
  </si>
  <si>
    <t>Castlereagh_East_E</t>
  </si>
  <si>
    <t>N21000567</t>
  </si>
  <si>
    <t>Castlereagh_East_F</t>
  </si>
  <si>
    <t>N21000568</t>
  </si>
  <si>
    <t>Castlereagh_East_G</t>
  </si>
  <si>
    <t>N21000569</t>
  </si>
  <si>
    <t>Castlereagh_East_H</t>
  </si>
  <si>
    <t>N21000570</t>
  </si>
  <si>
    <t>Castlereagh_East_J</t>
  </si>
  <si>
    <t>N21000571</t>
  </si>
  <si>
    <t>Castlereagh_East_K</t>
  </si>
  <si>
    <t>N21000572</t>
  </si>
  <si>
    <t>Bannside_A</t>
  </si>
  <si>
    <t>N21000573</t>
  </si>
  <si>
    <t>Bannside_B</t>
  </si>
  <si>
    <t>N21000574</t>
  </si>
  <si>
    <t>Bannside_C</t>
  </si>
  <si>
    <t>N21000575</t>
  </si>
  <si>
    <t>Bannside_D</t>
  </si>
  <si>
    <t>N21000576</t>
  </si>
  <si>
    <t>Bannside_E</t>
  </si>
  <si>
    <t>N21000577</t>
  </si>
  <si>
    <t>Bannside_F</t>
  </si>
  <si>
    <t>N21000578</t>
  </si>
  <si>
    <t>Bannside_G</t>
  </si>
  <si>
    <t>N21000579</t>
  </si>
  <si>
    <t>Bannside_H</t>
  </si>
  <si>
    <t>N21000580</t>
  </si>
  <si>
    <t>Bannside_J</t>
  </si>
  <si>
    <t>N21000581</t>
  </si>
  <si>
    <t>Ballymena_A</t>
  </si>
  <si>
    <t>N21000582</t>
  </si>
  <si>
    <t>Ballymena_B</t>
  </si>
  <si>
    <t>N21000583</t>
  </si>
  <si>
    <t>Ballymena_C</t>
  </si>
  <si>
    <t>N21000584</t>
  </si>
  <si>
    <t>Ballymena_D</t>
  </si>
  <si>
    <t>N21000585</t>
  </si>
  <si>
    <t>Ballymena_E</t>
  </si>
  <si>
    <t>N21000586</t>
  </si>
  <si>
    <t>Ballymena_F</t>
  </si>
  <si>
    <t>N21000587</t>
  </si>
  <si>
    <t>Ballymena_G</t>
  </si>
  <si>
    <t>N21000588</t>
  </si>
  <si>
    <t>Ballymena_H</t>
  </si>
  <si>
    <t>N21000589</t>
  </si>
  <si>
    <t>Ballymena_J</t>
  </si>
  <si>
    <t>N21000590</t>
  </si>
  <si>
    <t>Ballymena_K</t>
  </si>
  <si>
    <t>N21000591</t>
  </si>
  <si>
    <t>Braid_A</t>
  </si>
  <si>
    <t>N21000592</t>
  </si>
  <si>
    <t>Braid_B</t>
  </si>
  <si>
    <t>N21000593</t>
  </si>
  <si>
    <t>Braid_C</t>
  </si>
  <si>
    <t>N21000594</t>
  </si>
  <si>
    <t>Braid_D</t>
  </si>
  <si>
    <t>N21000595</t>
  </si>
  <si>
    <t>Braid_E</t>
  </si>
  <si>
    <t>N21000596</t>
  </si>
  <si>
    <t>Braid_F</t>
  </si>
  <si>
    <t>N21000597</t>
  </si>
  <si>
    <t>Braid_G</t>
  </si>
  <si>
    <t>N21000598</t>
  </si>
  <si>
    <t>Braid_H</t>
  </si>
  <si>
    <t>N21000599</t>
  </si>
  <si>
    <t>Braid_J</t>
  </si>
  <si>
    <t>N21000600</t>
  </si>
  <si>
    <t>Braid_K</t>
  </si>
  <si>
    <t>N21000601</t>
  </si>
  <si>
    <t>Coast_Road_A</t>
  </si>
  <si>
    <t>N21000602</t>
  </si>
  <si>
    <t>Coast_Road_B</t>
  </si>
  <si>
    <t>N21000603</t>
  </si>
  <si>
    <t>Coast_Road_C</t>
  </si>
  <si>
    <t>N21000604</t>
  </si>
  <si>
    <t>Coast_Road_D</t>
  </si>
  <si>
    <t>N21000605</t>
  </si>
  <si>
    <t>Coast_Road_E</t>
  </si>
  <si>
    <t>N21000606</t>
  </si>
  <si>
    <t>Coast_Road_F</t>
  </si>
  <si>
    <t>N21000607</t>
  </si>
  <si>
    <t>Coast_Road_G</t>
  </si>
  <si>
    <t>N21000608</t>
  </si>
  <si>
    <t>Coast_Road_H</t>
  </si>
  <si>
    <t>N21000609</t>
  </si>
  <si>
    <t>Coast_Road_J</t>
  </si>
  <si>
    <t>N21000610</t>
  </si>
  <si>
    <t>Larne_Lough_A</t>
  </si>
  <si>
    <t>N21000611</t>
  </si>
  <si>
    <t>Larne_Lough_B</t>
  </si>
  <si>
    <t>N21000612</t>
  </si>
  <si>
    <t>Larne_Lough_C</t>
  </si>
  <si>
    <t>N21000613</t>
  </si>
  <si>
    <t>Larne_Lough_D</t>
  </si>
  <si>
    <t>N21000614</t>
  </si>
  <si>
    <t>Larne_Lough_E</t>
  </si>
  <si>
    <t>N21000615</t>
  </si>
  <si>
    <t>Larne_Lough_F</t>
  </si>
  <si>
    <t>N21000616</t>
  </si>
  <si>
    <t>Larne_Lough_G</t>
  </si>
  <si>
    <t>N21000617</t>
  </si>
  <si>
    <t>Larne_Lough_H</t>
  </si>
  <si>
    <t>N21000618</t>
  </si>
  <si>
    <t>Larne_Lough_J</t>
  </si>
  <si>
    <t>N21000619</t>
  </si>
  <si>
    <t>Carrick_Castle_A</t>
  </si>
  <si>
    <t>N21000620</t>
  </si>
  <si>
    <t>Carrick_Castle_B</t>
  </si>
  <si>
    <t>N21000621</t>
  </si>
  <si>
    <t>Carrick_Castle_C</t>
  </si>
  <si>
    <t>N21000622</t>
  </si>
  <si>
    <t>Carrick_Castle_D</t>
  </si>
  <si>
    <t>N21000623</t>
  </si>
  <si>
    <t>Carrick_Castle_E</t>
  </si>
  <si>
    <t>N21000624</t>
  </si>
  <si>
    <t>Carrick_Castle_F</t>
  </si>
  <si>
    <t>N21000625</t>
  </si>
  <si>
    <t>Carrick_Castle_G</t>
  </si>
  <si>
    <t>N21000626</t>
  </si>
  <si>
    <t>Carrick_Castle_H</t>
  </si>
  <si>
    <t>N21000627</t>
  </si>
  <si>
    <t>Carrick_Castle_J</t>
  </si>
  <si>
    <t>N21000628</t>
  </si>
  <si>
    <t>Knockagh_A</t>
  </si>
  <si>
    <t>N21000629</t>
  </si>
  <si>
    <t>Knockagh_B</t>
  </si>
  <si>
    <t>N21000630</t>
  </si>
  <si>
    <t>Knockagh_C</t>
  </si>
  <si>
    <t>N21000631</t>
  </si>
  <si>
    <t>Knockagh_D</t>
  </si>
  <si>
    <t>N21000632</t>
  </si>
  <si>
    <t>Knockagh_E</t>
  </si>
  <si>
    <t>N21000633</t>
  </si>
  <si>
    <t>Knockagh_F</t>
  </si>
  <si>
    <t>N21000634</t>
  </si>
  <si>
    <t>Knockagh_G</t>
  </si>
  <si>
    <t>N21000635</t>
  </si>
  <si>
    <t>Knockagh_H</t>
  </si>
  <si>
    <t>N21000636</t>
  </si>
  <si>
    <t>Knockagh_J</t>
  </si>
  <si>
    <t>N21000637</t>
  </si>
  <si>
    <t>Carntogher_A</t>
  </si>
  <si>
    <t>N21000638</t>
  </si>
  <si>
    <t>Carntogher_B</t>
  </si>
  <si>
    <t>N21000639</t>
  </si>
  <si>
    <t>Carntogher_C</t>
  </si>
  <si>
    <t>N21000640</t>
  </si>
  <si>
    <t>Carntogher_D</t>
  </si>
  <si>
    <t>N21000641</t>
  </si>
  <si>
    <t>Carntogher_E</t>
  </si>
  <si>
    <t>N21000642</t>
  </si>
  <si>
    <t>Carntogher_F</t>
  </si>
  <si>
    <t>N21000643</t>
  </si>
  <si>
    <t>Moyola_A</t>
  </si>
  <si>
    <t>N21000644</t>
  </si>
  <si>
    <t>Moyola_B</t>
  </si>
  <si>
    <t>N21000645</t>
  </si>
  <si>
    <t>Moyola_C</t>
  </si>
  <si>
    <t>N21000646</t>
  </si>
  <si>
    <t>Moyola_D</t>
  </si>
  <si>
    <t>N21000647</t>
  </si>
  <si>
    <t>Moyola_E</t>
  </si>
  <si>
    <t>N21000648</t>
  </si>
  <si>
    <t>Moyola_F</t>
  </si>
  <si>
    <t>N21000649</t>
  </si>
  <si>
    <t>Moyola_G</t>
  </si>
  <si>
    <t>N21000650</t>
  </si>
  <si>
    <t>Moyola_H</t>
  </si>
  <si>
    <t>N21000651</t>
  </si>
  <si>
    <t>Magherafelt_A</t>
  </si>
  <si>
    <t>N21000652</t>
  </si>
  <si>
    <t>Magherafelt_B</t>
  </si>
  <si>
    <t>N21000653</t>
  </si>
  <si>
    <t>Magherafelt_C</t>
  </si>
  <si>
    <t>N21000654</t>
  </si>
  <si>
    <t>Magherafelt_D</t>
  </si>
  <si>
    <t>N21000655</t>
  </si>
  <si>
    <t>Magherafelt_E</t>
  </si>
  <si>
    <t>N21000656</t>
  </si>
  <si>
    <t>Magherafelt_F</t>
  </si>
  <si>
    <t>N21000657</t>
  </si>
  <si>
    <t>Magherafelt_G</t>
  </si>
  <si>
    <t>N21000658</t>
  </si>
  <si>
    <t>Cookstown_A</t>
  </si>
  <si>
    <t>N21000659</t>
  </si>
  <si>
    <t>Cookstown_B</t>
  </si>
  <si>
    <t>N21000660</t>
  </si>
  <si>
    <t>Cookstown_C</t>
  </si>
  <si>
    <t>N21000661</t>
  </si>
  <si>
    <t>Cookstown_D</t>
  </si>
  <si>
    <t>N21000662</t>
  </si>
  <si>
    <t>Cookstown_E</t>
  </si>
  <si>
    <t>N21000663</t>
  </si>
  <si>
    <t>Cookstown_F</t>
  </si>
  <si>
    <t>N21000664</t>
  </si>
  <si>
    <t>Cookstown_G</t>
  </si>
  <si>
    <t>N21000665</t>
  </si>
  <si>
    <t>Cookstown_H</t>
  </si>
  <si>
    <t>N21000666</t>
  </si>
  <si>
    <t>Cookstown_J</t>
  </si>
  <si>
    <t>N21000667</t>
  </si>
  <si>
    <t>Cookstown_K</t>
  </si>
  <si>
    <t>N21000668</t>
  </si>
  <si>
    <t>Torrent_A</t>
  </si>
  <si>
    <t>N21000669</t>
  </si>
  <si>
    <t>Torrent_B</t>
  </si>
  <si>
    <t>N21000670</t>
  </si>
  <si>
    <t>Torrent_C</t>
  </si>
  <si>
    <t>N21000671</t>
  </si>
  <si>
    <t>Torrent_D</t>
  </si>
  <si>
    <t>N21000672</t>
  </si>
  <si>
    <t>Torrent_E</t>
  </si>
  <si>
    <t>N21000673</t>
  </si>
  <si>
    <t>Torrent_F</t>
  </si>
  <si>
    <t>N21000674</t>
  </si>
  <si>
    <t>Torrent_G</t>
  </si>
  <si>
    <t>N21000675</t>
  </si>
  <si>
    <t>Torrent_H</t>
  </si>
  <si>
    <t>N21000676</t>
  </si>
  <si>
    <t>Dungannon_A</t>
  </si>
  <si>
    <t>N21000677</t>
  </si>
  <si>
    <t>Dungannon_B</t>
  </si>
  <si>
    <t>N21000678</t>
  </si>
  <si>
    <t>Dungannon_C</t>
  </si>
  <si>
    <t>N21000679</t>
  </si>
  <si>
    <t>Dungannon_D</t>
  </si>
  <si>
    <t>N21000680</t>
  </si>
  <si>
    <t>Dungannon_E</t>
  </si>
  <si>
    <t>N21000681</t>
  </si>
  <si>
    <t>Dungannon_F</t>
  </si>
  <si>
    <t>N21000682</t>
  </si>
  <si>
    <t>Dungannon_G</t>
  </si>
  <si>
    <t>N21000683</t>
  </si>
  <si>
    <t>Dungannon_H</t>
  </si>
  <si>
    <t>N21000684</t>
  </si>
  <si>
    <t>Dungannon_J</t>
  </si>
  <si>
    <t>N21000685</t>
  </si>
  <si>
    <t>Dungannon_K</t>
  </si>
  <si>
    <t>N21000686</t>
  </si>
  <si>
    <t>Clogher_Valley_A</t>
  </si>
  <si>
    <t>N21000687</t>
  </si>
  <si>
    <t>Clogher_Valley_B</t>
  </si>
  <si>
    <t>N21000688</t>
  </si>
  <si>
    <t>Clogher_Valley_C</t>
  </si>
  <si>
    <t>N21000689</t>
  </si>
  <si>
    <t>Clogher_Valley_D</t>
  </si>
  <si>
    <t>N21000690</t>
  </si>
  <si>
    <t>Clogher_Valley_E</t>
  </si>
  <si>
    <t>N21000691</t>
  </si>
  <si>
    <t>Clogher_Valley_F</t>
  </si>
  <si>
    <t>N21000692</t>
  </si>
  <si>
    <t>Clogher_Valley_G</t>
  </si>
  <si>
    <t>N21000693</t>
  </si>
  <si>
    <t>Clogher_Valley_H</t>
  </si>
  <si>
    <t>N21000694</t>
  </si>
  <si>
    <t>Slieve_Gullion_A</t>
  </si>
  <si>
    <t>N21000695</t>
  </si>
  <si>
    <t>Slieve_Gullion_B</t>
  </si>
  <si>
    <t>N21000696</t>
  </si>
  <si>
    <t>Slieve_Gullion_C</t>
  </si>
  <si>
    <t>N21000697</t>
  </si>
  <si>
    <t>Slieve_Gullion_D</t>
  </si>
  <si>
    <t>N21000698</t>
  </si>
  <si>
    <t>Slieve_Gullion_E</t>
  </si>
  <si>
    <t>N21000699</t>
  </si>
  <si>
    <t>Slieve_Gullion_F</t>
  </si>
  <si>
    <t>N21000700</t>
  </si>
  <si>
    <t>Slieve_Gullion_G</t>
  </si>
  <si>
    <t>N21000701</t>
  </si>
  <si>
    <t>Slieve_Gullion_H</t>
  </si>
  <si>
    <t>N21000702</t>
  </si>
  <si>
    <t>Slieve_Gullion_J</t>
  </si>
  <si>
    <t>N21000703</t>
  </si>
  <si>
    <t>Slieve_Gullion_K</t>
  </si>
  <si>
    <t>N21000704</t>
  </si>
  <si>
    <t>Slieve_Gullion_L</t>
  </si>
  <si>
    <t>N21000705</t>
  </si>
  <si>
    <t>Slieve_Gullion_N</t>
  </si>
  <si>
    <t>N21000706</t>
  </si>
  <si>
    <t>Newry_A</t>
  </si>
  <si>
    <t>N21000707</t>
  </si>
  <si>
    <t>Newry_B</t>
  </si>
  <si>
    <t>N21000708</t>
  </si>
  <si>
    <t>Newry_C</t>
  </si>
  <si>
    <t>N21000709</t>
  </si>
  <si>
    <t>Newry_D</t>
  </si>
  <si>
    <t>N21000710</t>
  </si>
  <si>
    <t>Newry_E</t>
  </si>
  <si>
    <t>N21000711</t>
  </si>
  <si>
    <t>Newry_F</t>
  </si>
  <si>
    <t>N21000712</t>
  </si>
  <si>
    <t>Newry_G</t>
  </si>
  <si>
    <t>N21000713</t>
  </si>
  <si>
    <t>Newry_H</t>
  </si>
  <si>
    <t>N21000714</t>
  </si>
  <si>
    <t>Newry_J</t>
  </si>
  <si>
    <t>N21000715</t>
  </si>
  <si>
    <t>Newry_K</t>
  </si>
  <si>
    <t>N21000716</t>
  </si>
  <si>
    <t>Newry_L</t>
  </si>
  <si>
    <t>N21000717</t>
  </si>
  <si>
    <t>Newry_N</t>
  </si>
  <si>
    <t>N21000718</t>
  </si>
  <si>
    <t>Newry_P</t>
  </si>
  <si>
    <t>N21000719</t>
  </si>
  <si>
    <t>Crotlieve_A</t>
  </si>
  <si>
    <t>N21000720</t>
  </si>
  <si>
    <t>Crotlieve_B</t>
  </si>
  <si>
    <t>N21000721</t>
  </si>
  <si>
    <t>Crotlieve_C</t>
  </si>
  <si>
    <t>N21000722</t>
  </si>
  <si>
    <t>Crotlieve_D</t>
  </si>
  <si>
    <t>N21000723</t>
  </si>
  <si>
    <t>Crotlieve_E</t>
  </si>
  <si>
    <t>N21000724</t>
  </si>
  <si>
    <t>Crotlieve_F</t>
  </si>
  <si>
    <t>N21000725</t>
  </si>
  <si>
    <t>Crotlieve_G</t>
  </si>
  <si>
    <t>N21000726</t>
  </si>
  <si>
    <t>Crotlieve_H</t>
  </si>
  <si>
    <t>N21000727</t>
  </si>
  <si>
    <t>Crotlieve_J</t>
  </si>
  <si>
    <t>N21000728</t>
  </si>
  <si>
    <t>Crotlieve_K</t>
  </si>
  <si>
    <t>N21000729</t>
  </si>
  <si>
    <t>Crotlieve_L</t>
  </si>
  <si>
    <t>N21000730</t>
  </si>
  <si>
    <t>The_Mournes_A</t>
  </si>
  <si>
    <t>N21000731</t>
  </si>
  <si>
    <t>The_Mournes_B</t>
  </si>
  <si>
    <t>N21000732</t>
  </si>
  <si>
    <t>The_Mournes_C</t>
  </si>
  <si>
    <t>N21000733</t>
  </si>
  <si>
    <t>The_Mournes_D</t>
  </si>
  <si>
    <t>N21000734</t>
  </si>
  <si>
    <t>The_Mournes_E</t>
  </si>
  <si>
    <t>N21000735</t>
  </si>
  <si>
    <t>The_Mournes_F</t>
  </si>
  <si>
    <t>N21000736</t>
  </si>
  <si>
    <t>The_Mournes_G</t>
  </si>
  <si>
    <t>N21000737</t>
  </si>
  <si>
    <t>The_Mournes_H</t>
  </si>
  <si>
    <t>N21000738</t>
  </si>
  <si>
    <t>The_Mournes_J</t>
  </si>
  <si>
    <t>N21000739</t>
  </si>
  <si>
    <t>The_Mournes_K</t>
  </si>
  <si>
    <t>N21000740</t>
  </si>
  <si>
    <t>The_Mournes_L</t>
  </si>
  <si>
    <t>N21000741</t>
  </si>
  <si>
    <t>The_Mournes_N</t>
  </si>
  <si>
    <t>N21000742</t>
  </si>
  <si>
    <t>The_Mournes_P</t>
  </si>
  <si>
    <t>N21000743</t>
  </si>
  <si>
    <t>Slieve_Croob_A</t>
  </si>
  <si>
    <t>N21000744</t>
  </si>
  <si>
    <t>Slieve_Croob_B</t>
  </si>
  <si>
    <t>N21000745</t>
  </si>
  <si>
    <t>Slieve_Croob_C</t>
  </si>
  <si>
    <t>N21000746</t>
  </si>
  <si>
    <t>Slieve_Croob_D</t>
  </si>
  <si>
    <t>N21000747</t>
  </si>
  <si>
    <t>Slieve_Croob_E</t>
  </si>
  <si>
    <t>N21000748</t>
  </si>
  <si>
    <t>Slieve_Croob_F</t>
  </si>
  <si>
    <t>N21000749</t>
  </si>
  <si>
    <t>Slieve_Croob_G</t>
  </si>
  <si>
    <t>N21000750</t>
  </si>
  <si>
    <t>Slieve_Croob_H</t>
  </si>
  <si>
    <t>N21000751</t>
  </si>
  <si>
    <t>Slieve_Croob_J</t>
  </si>
  <si>
    <t>N21000752</t>
  </si>
  <si>
    <t>Rowallane_A</t>
  </si>
  <si>
    <t>N21000753</t>
  </si>
  <si>
    <t>Rowallane_B</t>
  </si>
  <si>
    <t>N21000754</t>
  </si>
  <si>
    <t>Rowallane_C</t>
  </si>
  <si>
    <t>N21000755</t>
  </si>
  <si>
    <t>Rowallane_D</t>
  </si>
  <si>
    <t>N21000756</t>
  </si>
  <si>
    <t>Rowallane_E</t>
  </si>
  <si>
    <t>N21000757</t>
  </si>
  <si>
    <t>Rowallane_F</t>
  </si>
  <si>
    <t>N21000758</t>
  </si>
  <si>
    <t>Rowallane_G</t>
  </si>
  <si>
    <t>N21000759</t>
  </si>
  <si>
    <t>Rowallane_H</t>
  </si>
  <si>
    <t>N21000760</t>
  </si>
  <si>
    <t>Rowallane_J</t>
  </si>
  <si>
    <t>N21000761</t>
  </si>
  <si>
    <t>Downpatrick_A</t>
  </si>
  <si>
    <t>N21000762</t>
  </si>
  <si>
    <t>Downpatrick_B</t>
  </si>
  <si>
    <t>N21000763</t>
  </si>
  <si>
    <t>Downpatrick_C</t>
  </si>
  <si>
    <t>N21000764</t>
  </si>
  <si>
    <t>Downpatrick_D</t>
  </si>
  <si>
    <t>N21000765</t>
  </si>
  <si>
    <t>Downpatrick_E</t>
  </si>
  <si>
    <t>N21000766</t>
  </si>
  <si>
    <t>Downpatrick_F</t>
  </si>
  <si>
    <t>N21000767</t>
  </si>
  <si>
    <t>Downpatrick_G</t>
  </si>
  <si>
    <t>N21000768</t>
  </si>
  <si>
    <t>Downpatrick_H</t>
  </si>
  <si>
    <t>N21000769</t>
  </si>
  <si>
    <t>Downpatrick_J</t>
  </si>
  <si>
    <t>N21000770</t>
  </si>
  <si>
    <t>Downpatrick_K</t>
  </si>
  <si>
    <t>N21000771</t>
  </si>
  <si>
    <t>Comber_A</t>
  </si>
  <si>
    <t>N21000772</t>
  </si>
  <si>
    <t>Comber_B</t>
  </si>
  <si>
    <t>N21000773</t>
  </si>
  <si>
    <t>Comber_C</t>
  </si>
  <si>
    <t>N21000774</t>
  </si>
  <si>
    <t>Comber_D</t>
  </si>
  <si>
    <t>N21000775</t>
  </si>
  <si>
    <t>Comber_E</t>
  </si>
  <si>
    <t>N21000776</t>
  </si>
  <si>
    <t>Comber_F</t>
  </si>
  <si>
    <t>N21000777</t>
  </si>
  <si>
    <t>Comber_G</t>
  </si>
  <si>
    <t>N21000778</t>
  </si>
  <si>
    <t>Comber_H</t>
  </si>
  <si>
    <t>N21000779</t>
  </si>
  <si>
    <t>Newtownards_A</t>
  </si>
  <si>
    <t>N21000780</t>
  </si>
  <si>
    <t>Newtownards_B</t>
  </si>
  <si>
    <t>N21000781</t>
  </si>
  <si>
    <t>Newtownards_C</t>
  </si>
  <si>
    <t>N21000782</t>
  </si>
  <si>
    <t>Newtownards_D</t>
  </si>
  <si>
    <t>N21000783</t>
  </si>
  <si>
    <t>Newtownards_E</t>
  </si>
  <si>
    <t>N21000784</t>
  </si>
  <si>
    <t>Newtownards_F</t>
  </si>
  <si>
    <t>N21000785</t>
  </si>
  <si>
    <t>Newtownards_G</t>
  </si>
  <si>
    <t>N21000786</t>
  </si>
  <si>
    <t>Newtownards_H</t>
  </si>
  <si>
    <t>N21000787</t>
  </si>
  <si>
    <t>Newtownards_J</t>
  </si>
  <si>
    <t>N21000788</t>
  </si>
  <si>
    <t>Newtownards_K</t>
  </si>
  <si>
    <t>N21000789</t>
  </si>
  <si>
    <t>Newtownards_L</t>
  </si>
  <si>
    <t>N21000790</t>
  </si>
  <si>
    <t>Newtownards_N</t>
  </si>
  <si>
    <t>N21000791</t>
  </si>
  <si>
    <t>Newtownards_P</t>
  </si>
  <si>
    <t>N21000792</t>
  </si>
  <si>
    <t>Newtownards_Q</t>
  </si>
  <si>
    <t>N21000793</t>
  </si>
  <si>
    <t>Newtownards_R</t>
  </si>
  <si>
    <t>N21000794</t>
  </si>
  <si>
    <t>Newtownards_S</t>
  </si>
  <si>
    <t>N21000795</t>
  </si>
  <si>
    <t>Holywood_and_Clandeboye_A</t>
  </si>
  <si>
    <t>N21000796</t>
  </si>
  <si>
    <t>Holywood_and_Clandeboye_B</t>
  </si>
  <si>
    <t>N21000797</t>
  </si>
  <si>
    <t>Holywood_and_Clandeboye_C</t>
  </si>
  <si>
    <t>N21000798</t>
  </si>
  <si>
    <t>Holywood_and_Clandeboye_D</t>
  </si>
  <si>
    <t>N21000799</t>
  </si>
  <si>
    <t>Holywood_and_Clandeboye_E</t>
  </si>
  <si>
    <t>N21000800</t>
  </si>
  <si>
    <t>Holywood_and_Clandeboye_F</t>
  </si>
  <si>
    <t>N21000801</t>
  </si>
  <si>
    <t>Holywood_and_Clandeboye_G</t>
  </si>
  <si>
    <t>N21000802</t>
  </si>
  <si>
    <t>Holywood_and_Clandeboye_H</t>
  </si>
  <si>
    <t>N21000803</t>
  </si>
  <si>
    <t>Holywood_and_Clandeboye_J</t>
  </si>
  <si>
    <t>N21000804</t>
  </si>
  <si>
    <t>Holywood_and_Clandeboye_K</t>
  </si>
  <si>
    <t>N21000805</t>
  </si>
  <si>
    <t>Holywood_and_Clandeboye_L</t>
  </si>
  <si>
    <t>N21000806</t>
  </si>
  <si>
    <t>Bangor_West_A</t>
  </si>
  <si>
    <t>N21000807</t>
  </si>
  <si>
    <t>Bangor_West_B</t>
  </si>
  <si>
    <t>N21000808</t>
  </si>
  <si>
    <t>Bangor_West_C</t>
  </si>
  <si>
    <t>N21000809</t>
  </si>
  <si>
    <t>Bangor_West_D</t>
  </si>
  <si>
    <t>N21000810</t>
  </si>
  <si>
    <t>Bangor_West_E</t>
  </si>
  <si>
    <t>N21000811</t>
  </si>
  <si>
    <t>Bangor_West_F</t>
  </si>
  <si>
    <t>N21000812</t>
  </si>
  <si>
    <t>Bangor_West_G</t>
  </si>
  <si>
    <t>N21000813</t>
  </si>
  <si>
    <t>Bangor_West_H</t>
  </si>
  <si>
    <t>N21000814</t>
  </si>
  <si>
    <t>Bangor_West_J</t>
  </si>
  <si>
    <t>N21000815</t>
  </si>
  <si>
    <t>Bangor_Central_A</t>
  </si>
  <si>
    <t>N21000816</t>
  </si>
  <si>
    <t>Bangor_Central_B</t>
  </si>
  <si>
    <t>N21000817</t>
  </si>
  <si>
    <t>Bangor_Central_C</t>
  </si>
  <si>
    <t>N21000818</t>
  </si>
  <si>
    <t>Bangor_Central_D</t>
  </si>
  <si>
    <t>N21000819</t>
  </si>
  <si>
    <t>Bangor_Central_E</t>
  </si>
  <si>
    <t>N21000820</t>
  </si>
  <si>
    <t>Bangor_Central_F</t>
  </si>
  <si>
    <t>N21000821</t>
  </si>
  <si>
    <t>Bangor_Central_G</t>
  </si>
  <si>
    <t>N21000822</t>
  </si>
  <si>
    <t>Bangor_Central_H</t>
  </si>
  <si>
    <t>N21000823</t>
  </si>
  <si>
    <t>Bangor_Central_J</t>
  </si>
  <si>
    <t>N21000824</t>
  </si>
  <si>
    <t>Bangor_Central_K</t>
  </si>
  <si>
    <t>N21000825</t>
  </si>
  <si>
    <t>Bangor_Central_L</t>
  </si>
  <si>
    <t>N21000826</t>
  </si>
  <si>
    <t>Bangor_Central_N</t>
  </si>
  <si>
    <t>N21000827</t>
  </si>
  <si>
    <t>Bangor_Central_P</t>
  </si>
  <si>
    <t>N21000828</t>
  </si>
  <si>
    <t>Bangor_Central_Q</t>
  </si>
  <si>
    <t>N21000829</t>
  </si>
  <si>
    <t>Bangor_East_and_Donaghadee_A</t>
  </si>
  <si>
    <t>N21000830</t>
  </si>
  <si>
    <t>Bangor_East_and_Donaghadee_B</t>
  </si>
  <si>
    <t>N21000831</t>
  </si>
  <si>
    <t>Bangor_East_and_Donaghadee_C</t>
  </si>
  <si>
    <t>N21000832</t>
  </si>
  <si>
    <t>Bangor_East_and_Donaghadee_D</t>
  </si>
  <si>
    <t>N21000833</t>
  </si>
  <si>
    <t>Bangor_East_and_Donaghadee_E</t>
  </si>
  <si>
    <t>N21000834</t>
  </si>
  <si>
    <t>Bangor_East_and_Donaghadee_F</t>
  </si>
  <si>
    <t>N21000835</t>
  </si>
  <si>
    <t>Bangor_East_and_Donaghadee_G</t>
  </si>
  <si>
    <t>N21000836</t>
  </si>
  <si>
    <t>Bangor_East_and_Donaghadee_H</t>
  </si>
  <si>
    <t>N21000837</t>
  </si>
  <si>
    <t>Bangor_East_and_Donaghadee_J</t>
  </si>
  <si>
    <t>N21000838</t>
  </si>
  <si>
    <t>Bangor_East_and_Donaghadee_K</t>
  </si>
  <si>
    <t>N21000839</t>
  </si>
  <si>
    <t>Ards_Peninsula_A</t>
  </si>
  <si>
    <t>N21000840</t>
  </si>
  <si>
    <t>Ards_Peninsula_B</t>
  </si>
  <si>
    <t>N21000841</t>
  </si>
  <si>
    <t>Ards_Peninsula_C</t>
  </si>
  <si>
    <t>N21000842</t>
  </si>
  <si>
    <t>Ards_Peninsula_D</t>
  </si>
  <si>
    <t>N21000843</t>
  </si>
  <si>
    <t>Ards_Peninsula_E</t>
  </si>
  <si>
    <t>N21000844</t>
  </si>
  <si>
    <t>Ards_Peninsula_F</t>
  </si>
  <si>
    <t>N21000845</t>
  </si>
  <si>
    <t>Ards_Peninsula_G</t>
  </si>
  <si>
    <t>N21000846</t>
  </si>
  <si>
    <t>Ards_Peninsula_H</t>
  </si>
  <si>
    <t>N21000847</t>
  </si>
  <si>
    <t>Ards_Peninsula_J</t>
  </si>
  <si>
    <t>N21000848</t>
  </si>
  <si>
    <t>Ards_Peninsula_K</t>
  </si>
  <si>
    <t>N21000849</t>
  </si>
  <si>
    <t>Ards_Peninsula_L</t>
  </si>
  <si>
    <t>N21000850</t>
  </si>
  <si>
    <t>Ards_Peninsula_N</t>
  </si>
  <si>
    <t>imd_deciles</t>
  </si>
  <si>
    <t>Row Labels</t>
  </si>
  <si>
    <t>Average of winter_min_tmp</t>
  </si>
  <si>
    <t>msoa21cd</t>
  </si>
  <si>
    <t>msoa21nm</t>
  </si>
  <si>
    <t>Index of Multiple Deprivation (IMD) Rank (where 1 is most deprived)</t>
  </si>
  <si>
    <t>Index of Multiple Deprivation (IMD) Decile (where 1 is most deprived 10% of LSOAs)</t>
  </si>
  <si>
    <t>Income Rank (where 1 is most deprived)</t>
  </si>
  <si>
    <t>Income Decile (where 1 is most deprived 10% of LSOAs)</t>
  </si>
  <si>
    <t>Employment Rank (where 1 is most deprived)</t>
  </si>
  <si>
    <t>Employment Decile (where 1 is most deprived 10% of LSOAs)</t>
  </si>
  <si>
    <t>Education, Skills and Training Rank (where 1 is most deprived)</t>
  </si>
  <si>
    <t>Education, Skills and Training Decile (where 1 is most deprived 10% of LSOAs)</t>
  </si>
  <si>
    <t>Health Deprivation and Disability Rank (where 1 is most deprived)</t>
  </si>
  <si>
    <t>Health Deprivation and Disability Decile (where 1 is most deprived 10% of LSOAs)</t>
  </si>
  <si>
    <t>Crime Rank (where 1 is most deprived)</t>
  </si>
  <si>
    <t>Crime Decile (where 1 is most deprived 10% of LSOAs)</t>
  </si>
  <si>
    <t>Barriers to Housing and Services Rank (where 1 is most deprived)</t>
  </si>
  <si>
    <t>Barriers to Housing and Services Decile (where 1 is most deprived 10% of LSOAs)</t>
  </si>
  <si>
    <t>Living Environment Rank (where 1 is most deprived)</t>
  </si>
  <si>
    <t>Living Environment Decile (where 1 is most deprived 10% of LSOAs)</t>
  </si>
  <si>
    <t>Redbridge 041</t>
  </si>
  <si>
    <t>health_imd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</si>
</sst>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Calibri"/>
      <family val="2"/>
    </font>
    <font>
      <b/>
      <sz val="1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2" fontId="0" fillId="0" borderId="0" xfId="0" applyNumberFormat="1"/>
    <xf numFmtId="2" fontId="19" fillId="0" borderId="10" xfId="0" applyNumberFormat="1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2" fontId="0" fillId="0" borderId="0" xfId="0" quotePrefix="1" applyNumberFormat="1"/>
    <xf numFmtId="0" fontId="20" fillId="0" borderId="11" xfId="0" applyFont="1" applyBorder="1" applyAlignment="1">
      <alignment horizontal="center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</dxfs>
  <tableStyles count="0" defaultTableStyle="TableStyleMedium2" defaultPivotStyle="PivotStyleLight16"/>
  <colors>
    <mruColors>
      <color rgb="FFE971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Analysis!$E$1</c:f>
              <c:strCache>
                <c:ptCount val="1"/>
                <c:pt idx="0">
                  <c:v>health_imd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rgbClr val="E97132">
                  <a:alpha val="50196"/>
                </a:srgbClr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tx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7829889381636846E-2"/>
                  <c:y val="-0.6456650547917224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Analysis!$C$2:$C$6856</c:f>
              <c:numCache>
                <c:formatCode>0.00</c:formatCode>
                <c:ptCount val="6855"/>
                <c:pt idx="0">
                  <c:v>3.102293253</c:v>
                </c:pt>
                <c:pt idx="1">
                  <c:v>2.2600972650000002</c:v>
                </c:pt>
                <c:pt idx="2">
                  <c:v>2.4001424309999999</c:v>
                </c:pt>
                <c:pt idx="3">
                  <c:v>2.5392265319999998</c:v>
                </c:pt>
                <c:pt idx="4">
                  <c:v>2.5489745140000002</c:v>
                </c:pt>
                <c:pt idx="5">
                  <c:v>2.5688166620000001</c:v>
                </c:pt>
                <c:pt idx="6">
                  <c:v>2.6383957859999998</c:v>
                </c:pt>
                <c:pt idx="7">
                  <c:v>2.6626572610000001</c:v>
                </c:pt>
                <c:pt idx="8">
                  <c:v>2.6440885070000002</c:v>
                </c:pt>
                <c:pt idx="9">
                  <c:v>2.5709970000000002</c:v>
                </c:pt>
                <c:pt idx="10">
                  <c:v>2.7279553409999999</c:v>
                </c:pt>
                <c:pt idx="11">
                  <c:v>2.7134761809999999</c:v>
                </c:pt>
                <c:pt idx="12">
                  <c:v>2.6764011380000001</c:v>
                </c:pt>
                <c:pt idx="13">
                  <c:v>2.603814125</c:v>
                </c:pt>
                <c:pt idx="14">
                  <c:v>2.7875196930000001</c:v>
                </c:pt>
                <c:pt idx="15">
                  <c:v>2.762603521</c:v>
                </c:pt>
                <c:pt idx="16">
                  <c:v>2.7652974129999999</c:v>
                </c:pt>
                <c:pt idx="17">
                  <c:v>2.7254598140000001</c:v>
                </c:pt>
                <c:pt idx="18">
                  <c:v>2.810831785</c:v>
                </c:pt>
                <c:pt idx="19">
                  <c:v>2.6385247710000002</c:v>
                </c:pt>
                <c:pt idx="20">
                  <c:v>2.825755596</c:v>
                </c:pt>
                <c:pt idx="21">
                  <c:v>2.805305481</c:v>
                </c:pt>
                <c:pt idx="22">
                  <c:v>1.723784685</c:v>
                </c:pt>
                <c:pt idx="23">
                  <c:v>1.9455338719999999</c:v>
                </c:pt>
                <c:pt idx="24">
                  <c:v>2.1227431299999999</c:v>
                </c:pt>
                <c:pt idx="25">
                  <c:v>1.8629795309999999</c:v>
                </c:pt>
                <c:pt idx="26">
                  <c:v>2.0151600840000001</c:v>
                </c:pt>
                <c:pt idx="27">
                  <c:v>2.1493599410000002</c:v>
                </c:pt>
                <c:pt idx="28">
                  <c:v>1.7630842920000001</c:v>
                </c:pt>
                <c:pt idx="29">
                  <c:v>2.0808193679999998</c:v>
                </c:pt>
                <c:pt idx="30">
                  <c:v>2.3164825439999999</c:v>
                </c:pt>
                <c:pt idx="31">
                  <c:v>2.3147721290000001</c:v>
                </c:pt>
                <c:pt idx="32">
                  <c:v>2.1849400999999999</c:v>
                </c:pt>
                <c:pt idx="33">
                  <c:v>2.128814459</c:v>
                </c:pt>
                <c:pt idx="34">
                  <c:v>1.7843766210000001</c:v>
                </c:pt>
                <c:pt idx="35">
                  <c:v>1.616470098</c:v>
                </c:pt>
                <c:pt idx="36">
                  <c:v>2.3187563419999999</c:v>
                </c:pt>
                <c:pt idx="37">
                  <c:v>1.9124307629999999</c:v>
                </c:pt>
                <c:pt idx="38">
                  <c:v>1.9715192319999999</c:v>
                </c:pt>
                <c:pt idx="39">
                  <c:v>1.814306617</c:v>
                </c:pt>
                <c:pt idx="40">
                  <c:v>2.1578657630000002</c:v>
                </c:pt>
                <c:pt idx="41">
                  <c:v>2.1332864759999999</c:v>
                </c:pt>
                <c:pt idx="42">
                  <c:v>1.936180711</c:v>
                </c:pt>
                <c:pt idx="43">
                  <c:v>2.3200182909999998</c:v>
                </c:pt>
                <c:pt idx="44">
                  <c:v>2.1146938799999999</c:v>
                </c:pt>
                <c:pt idx="45">
                  <c:v>1.968900323</c:v>
                </c:pt>
                <c:pt idx="46">
                  <c:v>2.0954208369999998</c:v>
                </c:pt>
                <c:pt idx="47">
                  <c:v>2.0624237060000001</c:v>
                </c:pt>
                <c:pt idx="48">
                  <c:v>2.193588734</c:v>
                </c:pt>
                <c:pt idx="49">
                  <c:v>2.1352188590000001</c:v>
                </c:pt>
                <c:pt idx="50">
                  <c:v>2.161731482</c:v>
                </c:pt>
                <c:pt idx="51">
                  <c:v>2.1355731489999998</c:v>
                </c:pt>
                <c:pt idx="52">
                  <c:v>2.1406836509999998</c:v>
                </c:pt>
                <c:pt idx="53">
                  <c:v>2.1214730739999998</c:v>
                </c:pt>
                <c:pt idx="54">
                  <c:v>2.1730675700000002</c:v>
                </c:pt>
                <c:pt idx="55">
                  <c:v>2.1303639410000001</c:v>
                </c:pt>
                <c:pt idx="56">
                  <c:v>2.2536735530000001</c:v>
                </c:pt>
                <c:pt idx="57">
                  <c:v>2.1709909440000001</c:v>
                </c:pt>
                <c:pt idx="58">
                  <c:v>2.1119420529999999</c:v>
                </c:pt>
                <c:pt idx="59">
                  <c:v>2.281944513</c:v>
                </c:pt>
                <c:pt idx="60">
                  <c:v>2.2344274519999998</c:v>
                </c:pt>
                <c:pt idx="61">
                  <c:v>2.2048223020000002</c:v>
                </c:pt>
                <c:pt idx="62">
                  <c:v>2.7160174850000001</c:v>
                </c:pt>
                <c:pt idx="63">
                  <c:v>2.6955194470000001</c:v>
                </c:pt>
                <c:pt idx="64">
                  <c:v>2.5613167290000001</c:v>
                </c:pt>
                <c:pt idx="65">
                  <c:v>2.5068008900000001</c:v>
                </c:pt>
                <c:pt idx="66">
                  <c:v>2.4137606620000001</c:v>
                </c:pt>
                <c:pt idx="67">
                  <c:v>2.4788844590000001</c:v>
                </c:pt>
                <c:pt idx="68">
                  <c:v>2.3544020649999999</c:v>
                </c:pt>
                <c:pt idx="69">
                  <c:v>2.4360015389999998</c:v>
                </c:pt>
                <c:pt idx="70">
                  <c:v>2.4201090340000002</c:v>
                </c:pt>
                <c:pt idx="71">
                  <c:v>2.369775057</c:v>
                </c:pt>
                <c:pt idx="72">
                  <c:v>2.3458292479999998</c:v>
                </c:pt>
                <c:pt idx="73">
                  <c:v>2.4553973670000002</c:v>
                </c:pt>
                <c:pt idx="74">
                  <c:v>2.3005073070000002</c:v>
                </c:pt>
                <c:pt idx="75">
                  <c:v>2.29310751</c:v>
                </c:pt>
                <c:pt idx="76">
                  <c:v>2.4288578030000001</c:v>
                </c:pt>
                <c:pt idx="77">
                  <c:v>2.2784671780000001</c:v>
                </c:pt>
                <c:pt idx="78">
                  <c:v>2.4588596819999999</c:v>
                </c:pt>
                <c:pt idx="79">
                  <c:v>2.322279692</c:v>
                </c:pt>
                <c:pt idx="80">
                  <c:v>2.320853949</c:v>
                </c:pt>
                <c:pt idx="81">
                  <c:v>2.3585820200000001</c:v>
                </c:pt>
                <c:pt idx="82">
                  <c:v>2.4011001589999998</c:v>
                </c:pt>
                <c:pt idx="83">
                  <c:v>2.2493205070000002</c:v>
                </c:pt>
                <c:pt idx="84">
                  <c:v>2.2703053949999998</c:v>
                </c:pt>
                <c:pt idx="85">
                  <c:v>2.3771893980000001</c:v>
                </c:pt>
                <c:pt idx="86">
                  <c:v>2.2503535750000001</c:v>
                </c:pt>
                <c:pt idx="87">
                  <c:v>2.1626930240000002</c:v>
                </c:pt>
                <c:pt idx="88">
                  <c:v>2.1207413669999999</c:v>
                </c:pt>
                <c:pt idx="89">
                  <c:v>2.0112807749999999</c:v>
                </c:pt>
                <c:pt idx="90">
                  <c:v>2.1362557409999998</c:v>
                </c:pt>
                <c:pt idx="91">
                  <c:v>2.099608183</c:v>
                </c:pt>
                <c:pt idx="92">
                  <c:v>2.0123620029999998</c:v>
                </c:pt>
                <c:pt idx="93">
                  <c:v>2.204927444</c:v>
                </c:pt>
                <c:pt idx="94">
                  <c:v>2.1539816859999998</c:v>
                </c:pt>
                <c:pt idx="95">
                  <c:v>2.1351783279999998</c:v>
                </c:pt>
                <c:pt idx="96">
                  <c:v>2.0109596249999999</c:v>
                </c:pt>
                <c:pt idx="97">
                  <c:v>2.2951493260000002</c:v>
                </c:pt>
                <c:pt idx="98">
                  <c:v>2.3350608350000002</c:v>
                </c:pt>
                <c:pt idx="99">
                  <c:v>2.31579566</c:v>
                </c:pt>
                <c:pt idx="100">
                  <c:v>2.2371425629999999</c:v>
                </c:pt>
                <c:pt idx="101">
                  <c:v>2.1292817589999999</c:v>
                </c:pt>
                <c:pt idx="102">
                  <c:v>2.4065873619999998</c:v>
                </c:pt>
                <c:pt idx="103">
                  <c:v>2.37145853</c:v>
                </c:pt>
                <c:pt idx="104">
                  <c:v>2.066204071</c:v>
                </c:pt>
                <c:pt idx="105">
                  <c:v>2.4253442289999998</c:v>
                </c:pt>
                <c:pt idx="106">
                  <c:v>2.2227411269999999</c:v>
                </c:pt>
                <c:pt idx="107">
                  <c:v>2.29088163399999</c:v>
                </c:pt>
                <c:pt idx="108">
                  <c:v>2.424978495</c:v>
                </c:pt>
                <c:pt idx="109">
                  <c:v>2.4418110849999999</c:v>
                </c:pt>
                <c:pt idx="110">
                  <c:v>2.4070756439999998</c:v>
                </c:pt>
                <c:pt idx="111">
                  <c:v>2.4727427959999999</c:v>
                </c:pt>
                <c:pt idx="112">
                  <c:v>2.480289698</c:v>
                </c:pt>
                <c:pt idx="113">
                  <c:v>2.3227939609999999</c:v>
                </c:pt>
                <c:pt idx="114">
                  <c:v>2.4197187420000001</c:v>
                </c:pt>
                <c:pt idx="115">
                  <c:v>2.5310170649999999</c:v>
                </c:pt>
                <c:pt idx="116">
                  <c:v>2.2983839509999999</c:v>
                </c:pt>
                <c:pt idx="117">
                  <c:v>2.4766368870000002</c:v>
                </c:pt>
                <c:pt idx="118">
                  <c:v>2.495079279</c:v>
                </c:pt>
                <c:pt idx="119">
                  <c:v>2.5873799320000002</c:v>
                </c:pt>
                <c:pt idx="120">
                  <c:v>2.5430490969999999</c:v>
                </c:pt>
                <c:pt idx="121">
                  <c:v>2.6597874159999999</c:v>
                </c:pt>
                <c:pt idx="122">
                  <c:v>2.4671268460000002</c:v>
                </c:pt>
                <c:pt idx="123">
                  <c:v>2.2526233200000001</c:v>
                </c:pt>
                <c:pt idx="124">
                  <c:v>2.513326406</c:v>
                </c:pt>
                <c:pt idx="125">
                  <c:v>2.3607995509999999</c:v>
                </c:pt>
                <c:pt idx="126">
                  <c:v>2.4920673369999999</c:v>
                </c:pt>
                <c:pt idx="127">
                  <c:v>2.2168266769999998</c:v>
                </c:pt>
                <c:pt idx="128">
                  <c:v>2.3744041920000001</c:v>
                </c:pt>
                <c:pt idx="129">
                  <c:v>2.4357845779999998</c:v>
                </c:pt>
                <c:pt idx="130">
                  <c:v>2.044396162</c:v>
                </c:pt>
                <c:pt idx="131">
                  <c:v>2.4012699130000001</c:v>
                </c:pt>
                <c:pt idx="132">
                  <c:v>2.4115226270000001</c:v>
                </c:pt>
                <c:pt idx="133">
                  <c:v>2.4922981260000001</c:v>
                </c:pt>
                <c:pt idx="134">
                  <c:v>2.0189001559999999</c:v>
                </c:pt>
                <c:pt idx="135">
                  <c:v>2.4428231720000002</c:v>
                </c:pt>
                <c:pt idx="136">
                  <c:v>2.303601027</c:v>
                </c:pt>
                <c:pt idx="137">
                  <c:v>2.3257224559999998</c:v>
                </c:pt>
                <c:pt idx="138">
                  <c:v>1.792285919</c:v>
                </c:pt>
                <c:pt idx="139">
                  <c:v>2.2780115599999999</c:v>
                </c:pt>
                <c:pt idx="140">
                  <c:v>2.288321018</c:v>
                </c:pt>
                <c:pt idx="141">
                  <c:v>2.1544735429999999</c:v>
                </c:pt>
                <c:pt idx="142">
                  <c:v>1.9216251369999999</c:v>
                </c:pt>
                <c:pt idx="143">
                  <c:v>2.3050737379999999</c:v>
                </c:pt>
                <c:pt idx="144">
                  <c:v>1.9748927350000001</c:v>
                </c:pt>
                <c:pt idx="145">
                  <c:v>2.1614861489999999</c:v>
                </c:pt>
                <c:pt idx="146">
                  <c:v>2.2069945340000001</c:v>
                </c:pt>
                <c:pt idx="147">
                  <c:v>1.8609023090000001</c:v>
                </c:pt>
                <c:pt idx="148">
                  <c:v>1.7556023599999999</c:v>
                </c:pt>
                <c:pt idx="149">
                  <c:v>2.1336882109999999</c:v>
                </c:pt>
                <c:pt idx="150">
                  <c:v>1.8720781799999999</c:v>
                </c:pt>
                <c:pt idx="151">
                  <c:v>1.6123350860000001</c:v>
                </c:pt>
                <c:pt idx="152">
                  <c:v>1.8803932670000001</c:v>
                </c:pt>
                <c:pt idx="153">
                  <c:v>1.9895485639999999</c:v>
                </c:pt>
                <c:pt idx="154">
                  <c:v>1.7148866650000001</c:v>
                </c:pt>
                <c:pt idx="155">
                  <c:v>1.5733368400000001</c:v>
                </c:pt>
                <c:pt idx="156">
                  <c:v>1.367920995</c:v>
                </c:pt>
                <c:pt idx="157">
                  <c:v>1.4147472379999999</c:v>
                </c:pt>
                <c:pt idx="158">
                  <c:v>2.2965140339999999</c:v>
                </c:pt>
                <c:pt idx="159">
                  <c:v>2.0812673570000002</c:v>
                </c:pt>
                <c:pt idx="160">
                  <c:v>2.7616045480000002</c:v>
                </c:pt>
                <c:pt idx="161">
                  <c:v>2.108553648</c:v>
                </c:pt>
                <c:pt idx="162">
                  <c:v>2.2374787330000001</c:v>
                </c:pt>
                <c:pt idx="163">
                  <c:v>2.4947319029999999</c:v>
                </c:pt>
                <c:pt idx="164">
                  <c:v>2.817836523</c:v>
                </c:pt>
                <c:pt idx="165">
                  <c:v>2.290634871</c:v>
                </c:pt>
                <c:pt idx="166">
                  <c:v>2.939219236</c:v>
                </c:pt>
                <c:pt idx="167">
                  <c:v>2.3034145829999999</c:v>
                </c:pt>
                <c:pt idx="168">
                  <c:v>2.5187709329999999</c:v>
                </c:pt>
                <c:pt idx="169">
                  <c:v>2.8085396290000002</c:v>
                </c:pt>
                <c:pt idx="170">
                  <c:v>2.3813812730000001</c:v>
                </c:pt>
                <c:pt idx="171">
                  <c:v>2.603476524</c:v>
                </c:pt>
                <c:pt idx="172">
                  <c:v>2.9884774680000001</c:v>
                </c:pt>
                <c:pt idx="173">
                  <c:v>2.3933429720000001</c:v>
                </c:pt>
                <c:pt idx="174">
                  <c:v>2.5972635749999999</c:v>
                </c:pt>
                <c:pt idx="175">
                  <c:v>2.8344304560000002</c:v>
                </c:pt>
                <c:pt idx="176">
                  <c:v>3.0077579019999998</c:v>
                </c:pt>
                <c:pt idx="177">
                  <c:v>2.6154997350000002</c:v>
                </c:pt>
                <c:pt idx="178">
                  <c:v>2.9094798559999999</c:v>
                </c:pt>
                <c:pt idx="179">
                  <c:v>3.0440456870000001</c:v>
                </c:pt>
                <c:pt idx="180">
                  <c:v>2.9586317539999998</c:v>
                </c:pt>
                <c:pt idx="181">
                  <c:v>3.0043880939999998</c:v>
                </c:pt>
                <c:pt idx="182">
                  <c:v>3.0820379259999999</c:v>
                </c:pt>
                <c:pt idx="183">
                  <c:v>3.0580410960000002</c:v>
                </c:pt>
                <c:pt idx="184">
                  <c:v>2.2904314989999999</c:v>
                </c:pt>
                <c:pt idx="185">
                  <c:v>2.3646712299999999</c:v>
                </c:pt>
                <c:pt idx="186">
                  <c:v>2.4229204649999998</c:v>
                </c:pt>
                <c:pt idx="187">
                  <c:v>2.4337420459999999</c:v>
                </c:pt>
                <c:pt idx="188">
                  <c:v>2.3780784609999999</c:v>
                </c:pt>
                <c:pt idx="189">
                  <c:v>2.354751587</c:v>
                </c:pt>
                <c:pt idx="190">
                  <c:v>2.3347716329999999</c:v>
                </c:pt>
                <c:pt idx="191">
                  <c:v>2.3842034339999998</c:v>
                </c:pt>
                <c:pt idx="192">
                  <c:v>2.3946862219999998</c:v>
                </c:pt>
                <c:pt idx="193">
                  <c:v>2.3633432390000002</c:v>
                </c:pt>
                <c:pt idx="194">
                  <c:v>2.3874547480000001</c:v>
                </c:pt>
                <c:pt idx="195">
                  <c:v>2.3538644309999999</c:v>
                </c:pt>
                <c:pt idx="196">
                  <c:v>2.35936594</c:v>
                </c:pt>
                <c:pt idx="197">
                  <c:v>2.3421006200000001</c:v>
                </c:pt>
                <c:pt idx="198">
                  <c:v>2.366052389</c:v>
                </c:pt>
                <c:pt idx="199">
                  <c:v>2.3403282170000002</c:v>
                </c:pt>
                <c:pt idx="200">
                  <c:v>2.3017642500000002</c:v>
                </c:pt>
                <c:pt idx="201">
                  <c:v>2.324308872</c:v>
                </c:pt>
                <c:pt idx="202">
                  <c:v>2.2986676689999999</c:v>
                </c:pt>
                <c:pt idx="203">
                  <c:v>2.303477526</c:v>
                </c:pt>
                <c:pt idx="204">
                  <c:v>2.291956425</c:v>
                </c:pt>
                <c:pt idx="205">
                  <c:v>2.1966145039999998</c:v>
                </c:pt>
                <c:pt idx="206">
                  <c:v>2.266639471</c:v>
                </c:pt>
                <c:pt idx="207">
                  <c:v>2.0967524050000002</c:v>
                </c:pt>
                <c:pt idx="208">
                  <c:v>2.0204408169999999</c:v>
                </c:pt>
                <c:pt idx="209">
                  <c:v>2.142781496</c:v>
                </c:pt>
                <c:pt idx="210">
                  <c:v>2.0941536429999998</c:v>
                </c:pt>
                <c:pt idx="211">
                  <c:v>1.8671873809999999</c:v>
                </c:pt>
                <c:pt idx="212">
                  <c:v>2.0934722419999998</c:v>
                </c:pt>
                <c:pt idx="213">
                  <c:v>1.7477567199999999</c:v>
                </c:pt>
                <c:pt idx="214">
                  <c:v>1.944023609</c:v>
                </c:pt>
                <c:pt idx="215">
                  <c:v>1.8084847930000001</c:v>
                </c:pt>
                <c:pt idx="216">
                  <c:v>1.894674897</c:v>
                </c:pt>
                <c:pt idx="217">
                  <c:v>1.595954418</c:v>
                </c:pt>
                <c:pt idx="218">
                  <c:v>1.9975465539999999</c:v>
                </c:pt>
                <c:pt idx="219">
                  <c:v>1.953253627</c:v>
                </c:pt>
                <c:pt idx="220">
                  <c:v>1.775030613</c:v>
                </c:pt>
                <c:pt idx="221">
                  <c:v>1.9794445039999999</c:v>
                </c:pt>
                <c:pt idx="222">
                  <c:v>1.9910403489999999</c:v>
                </c:pt>
                <c:pt idx="223">
                  <c:v>1.9473048449999999</c:v>
                </c:pt>
                <c:pt idx="224">
                  <c:v>1.8802744149999999</c:v>
                </c:pt>
                <c:pt idx="225">
                  <c:v>1.851585507</c:v>
                </c:pt>
                <c:pt idx="226">
                  <c:v>2.0258054730000001</c:v>
                </c:pt>
                <c:pt idx="227">
                  <c:v>2.123803616</c:v>
                </c:pt>
                <c:pt idx="228">
                  <c:v>1.924170613</c:v>
                </c:pt>
                <c:pt idx="229">
                  <c:v>1.9868870970000001</c:v>
                </c:pt>
                <c:pt idx="230">
                  <c:v>2.2740750310000002</c:v>
                </c:pt>
                <c:pt idx="231">
                  <c:v>2.1438300610000001</c:v>
                </c:pt>
                <c:pt idx="232">
                  <c:v>2.2593731880000001</c:v>
                </c:pt>
                <c:pt idx="233">
                  <c:v>1.937904716</c:v>
                </c:pt>
                <c:pt idx="234">
                  <c:v>1.916559935</c:v>
                </c:pt>
                <c:pt idx="235">
                  <c:v>2.0029537679999998</c:v>
                </c:pt>
                <c:pt idx="236">
                  <c:v>2.3094327450000001</c:v>
                </c:pt>
                <c:pt idx="237">
                  <c:v>2.1501190659999998</c:v>
                </c:pt>
                <c:pt idx="238">
                  <c:v>2.2962403299999998</c:v>
                </c:pt>
                <c:pt idx="239">
                  <c:v>2.057083607</c:v>
                </c:pt>
                <c:pt idx="240">
                  <c:v>2.4594976900000001</c:v>
                </c:pt>
                <c:pt idx="241">
                  <c:v>2.219158411</c:v>
                </c:pt>
                <c:pt idx="242">
                  <c:v>2.0487399100000001</c:v>
                </c:pt>
                <c:pt idx="243">
                  <c:v>2.2373461720000001</c:v>
                </c:pt>
                <c:pt idx="244">
                  <c:v>2.219072819</c:v>
                </c:pt>
                <c:pt idx="245">
                  <c:v>2.3505353929999999</c:v>
                </c:pt>
                <c:pt idx="246">
                  <c:v>2.231503725</c:v>
                </c:pt>
                <c:pt idx="247">
                  <c:v>2.1256222720000002</c:v>
                </c:pt>
                <c:pt idx="248">
                  <c:v>2.5328273769999998</c:v>
                </c:pt>
                <c:pt idx="249">
                  <c:v>2.3481962680000001</c:v>
                </c:pt>
                <c:pt idx="250">
                  <c:v>2.096722126</c:v>
                </c:pt>
                <c:pt idx="251">
                  <c:v>2.2093844410000001</c:v>
                </c:pt>
                <c:pt idx="252">
                  <c:v>2.254193544</c:v>
                </c:pt>
                <c:pt idx="253">
                  <c:v>2.2496979239999999</c:v>
                </c:pt>
                <c:pt idx="254">
                  <c:v>2.3014895919999998</c:v>
                </c:pt>
                <c:pt idx="255">
                  <c:v>2.1591696740000001</c:v>
                </c:pt>
                <c:pt idx="256">
                  <c:v>2.19860816</c:v>
                </c:pt>
                <c:pt idx="257">
                  <c:v>2.249217749</c:v>
                </c:pt>
                <c:pt idx="258">
                  <c:v>2.4186313149999998</c:v>
                </c:pt>
                <c:pt idx="259">
                  <c:v>2.2916140559999998</c:v>
                </c:pt>
                <c:pt idx="260">
                  <c:v>2.2584359649999999</c:v>
                </c:pt>
                <c:pt idx="261">
                  <c:v>2.1446170809999998</c:v>
                </c:pt>
                <c:pt idx="262">
                  <c:v>2.4659059050000001</c:v>
                </c:pt>
                <c:pt idx="263">
                  <c:v>2.5477113720000002</c:v>
                </c:pt>
                <c:pt idx="264">
                  <c:v>2.39156127</c:v>
                </c:pt>
                <c:pt idx="265">
                  <c:v>2.1785027979999998</c:v>
                </c:pt>
                <c:pt idx="266">
                  <c:v>2.5809650419999999</c:v>
                </c:pt>
                <c:pt idx="267">
                  <c:v>2.6668038369999998</c:v>
                </c:pt>
                <c:pt idx="268">
                  <c:v>2.7120440010000002</c:v>
                </c:pt>
                <c:pt idx="269">
                  <c:v>2.4741780759999998</c:v>
                </c:pt>
                <c:pt idx="270">
                  <c:v>2.639604807</c:v>
                </c:pt>
                <c:pt idx="271">
                  <c:v>2.316556931</c:v>
                </c:pt>
                <c:pt idx="272">
                  <c:v>2.0273282529999999</c:v>
                </c:pt>
                <c:pt idx="273">
                  <c:v>2.8123633859999999</c:v>
                </c:pt>
                <c:pt idx="274">
                  <c:v>2.280211687</c:v>
                </c:pt>
                <c:pt idx="275">
                  <c:v>2.7409708500000001</c:v>
                </c:pt>
                <c:pt idx="276">
                  <c:v>2.7498302460000001</c:v>
                </c:pt>
                <c:pt idx="277">
                  <c:v>2.8023748400000001</c:v>
                </c:pt>
                <c:pt idx="278">
                  <c:v>2.5057165619999999</c:v>
                </c:pt>
                <c:pt idx="279">
                  <c:v>2.85931778</c:v>
                </c:pt>
                <c:pt idx="280">
                  <c:v>2.3194234370000002</c:v>
                </c:pt>
                <c:pt idx="281">
                  <c:v>2.2219331260000001</c:v>
                </c:pt>
                <c:pt idx="282">
                  <c:v>2.7080335619999998</c:v>
                </c:pt>
                <c:pt idx="283">
                  <c:v>2.4398148059999998</c:v>
                </c:pt>
                <c:pt idx="284">
                  <c:v>2.880160332</c:v>
                </c:pt>
                <c:pt idx="285">
                  <c:v>2.835872889</c:v>
                </c:pt>
                <c:pt idx="286">
                  <c:v>2.8438613410000002</c:v>
                </c:pt>
                <c:pt idx="287">
                  <c:v>2.6207718849999999</c:v>
                </c:pt>
                <c:pt idx="288">
                  <c:v>2.7875835900000001</c:v>
                </c:pt>
                <c:pt idx="289">
                  <c:v>2.3942935470000002</c:v>
                </c:pt>
                <c:pt idx="290">
                  <c:v>2.5037279130000001</c:v>
                </c:pt>
                <c:pt idx="291">
                  <c:v>2.8154966830000001</c:v>
                </c:pt>
                <c:pt idx="292">
                  <c:v>2.708396435</c:v>
                </c:pt>
                <c:pt idx="293">
                  <c:v>2.428685904</c:v>
                </c:pt>
                <c:pt idx="294">
                  <c:v>2.7760446070000002</c:v>
                </c:pt>
                <c:pt idx="295">
                  <c:v>2.6247730260000002</c:v>
                </c:pt>
                <c:pt idx="296">
                  <c:v>2.526845217</c:v>
                </c:pt>
                <c:pt idx="297">
                  <c:v>2.8106558320000001</c:v>
                </c:pt>
                <c:pt idx="298">
                  <c:v>2.8361961839999998</c:v>
                </c:pt>
                <c:pt idx="299">
                  <c:v>2.7833802699999999</c:v>
                </c:pt>
                <c:pt idx="300">
                  <c:v>2.8499491209999999</c:v>
                </c:pt>
                <c:pt idx="301">
                  <c:v>2.77750802</c:v>
                </c:pt>
                <c:pt idx="302">
                  <c:v>2.7745470999999999</c:v>
                </c:pt>
                <c:pt idx="303">
                  <c:v>2.6394729610000001</c:v>
                </c:pt>
                <c:pt idx="304">
                  <c:v>2.7565336230000002</c:v>
                </c:pt>
                <c:pt idx="305">
                  <c:v>2.7232058050000001</c:v>
                </c:pt>
                <c:pt idx="306">
                  <c:v>2.8028547760000002</c:v>
                </c:pt>
                <c:pt idx="307">
                  <c:v>2.840859413</c:v>
                </c:pt>
                <c:pt idx="308">
                  <c:v>2.7152407169999999</c:v>
                </c:pt>
                <c:pt idx="309">
                  <c:v>2.830215693</c:v>
                </c:pt>
                <c:pt idx="310">
                  <c:v>2.5436234469999999</c:v>
                </c:pt>
                <c:pt idx="311">
                  <c:v>2.729370356</c:v>
                </c:pt>
                <c:pt idx="312">
                  <c:v>2.512520313</c:v>
                </c:pt>
                <c:pt idx="313">
                  <c:v>2.802026272</c:v>
                </c:pt>
                <c:pt idx="314">
                  <c:v>2.7061681750000002</c:v>
                </c:pt>
                <c:pt idx="315">
                  <c:v>2.5638778210000002</c:v>
                </c:pt>
                <c:pt idx="316">
                  <c:v>2.6620388030000002</c:v>
                </c:pt>
                <c:pt idx="317">
                  <c:v>2.5446829800000001</c:v>
                </c:pt>
                <c:pt idx="318">
                  <c:v>2.48423624</c:v>
                </c:pt>
                <c:pt idx="319">
                  <c:v>2.608228445</c:v>
                </c:pt>
                <c:pt idx="320">
                  <c:v>2.4592359070000001</c:v>
                </c:pt>
                <c:pt idx="321">
                  <c:v>2.4220731259999999</c:v>
                </c:pt>
                <c:pt idx="322">
                  <c:v>2.371723652</c:v>
                </c:pt>
                <c:pt idx="323">
                  <c:v>2.763867378</c:v>
                </c:pt>
                <c:pt idx="324">
                  <c:v>2.7585463520000002</c:v>
                </c:pt>
                <c:pt idx="325">
                  <c:v>2.7552030090000001</c:v>
                </c:pt>
                <c:pt idx="326">
                  <c:v>2.7615082260000001</c:v>
                </c:pt>
                <c:pt idx="327">
                  <c:v>2.819007397</c:v>
                </c:pt>
                <c:pt idx="328">
                  <c:v>2.8223061559999998</c:v>
                </c:pt>
                <c:pt idx="329">
                  <c:v>2.8379862309999999</c:v>
                </c:pt>
                <c:pt idx="330">
                  <c:v>2.8341393469999998</c:v>
                </c:pt>
                <c:pt idx="331">
                  <c:v>2.8834273819999998</c:v>
                </c:pt>
                <c:pt idx="332">
                  <c:v>2.8632826809999998</c:v>
                </c:pt>
                <c:pt idx="333">
                  <c:v>2.89768815</c:v>
                </c:pt>
                <c:pt idx="334">
                  <c:v>2.8423340320000001</c:v>
                </c:pt>
                <c:pt idx="335">
                  <c:v>2.8974261280000002</c:v>
                </c:pt>
                <c:pt idx="336">
                  <c:v>2.8760960099999999</c:v>
                </c:pt>
                <c:pt idx="337">
                  <c:v>2.9212455749999999</c:v>
                </c:pt>
                <c:pt idx="338">
                  <c:v>2.9330580230000001</c:v>
                </c:pt>
                <c:pt idx="339">
                  <c:v>2.8776848319999999</c:v>
                </c:pt>
                <c:pt idx="340">
                  <c:v>2.9125185010000001</c:v>
                </c:pt>
                <c:pt idx="341">
                  <c:v>2.9584665299999999</c:v>
                </c:pt>
                <c:pt idx="342">
                  <c:v>2.9420781140000001</c:v>
                </c:pt>
                <c:pt idx="343">
                  <c:v>2.9836556910000001</c:v>
                </c:pt>
                <c:pt idx="344">
                  <c:v>3.009268761</c:v>
                </c:pt>
                <c:pt idx="345">
                  <c:v>3.011793613</c:v>
                </c:pt>
                <c:pt idx="346">
                  <c:v>3.045490026</c:v>
                </c:pt>
                <c:pt idx="347">
                  <c:v>2.6491436959999999</c:v>
                </c:pt>
                <c:pt idx="348">
                  <c:v>2.6924555300000002</c:v>
                </c:pt>
                <c:pt idx="349">
                  <c:v>2.6457166669999999</c:v>
                </c:pt>
                <c:pt idx="350">
                  <c:v>2.7621781830000001</c:v>
                </c:pt>
                <c:pt idx="351">
                  <c:v>2.6977972979999998</c:v>
                </c:pt>
                <c:pt idx="352">
                  <c:v>2.641125202</c:v>
                </c:pt>
                <c:pt idx="353">
                  <c:v>2.7574725149999999</c:v>
                </c:pt>
                <c:pt idx="354">
                  <c:v>2.5443768499999999</c:v>
                </c:pt>
                <c:pt idx="355">
                  <c:v>2.6713814739999999</c:v>
                </c:pt>
                <c:pt idx="356">
                  <c:v>2.7342185969999999</c:v>
                </c:pt>
                <c:pt idx="357">
                  <c:v>2.5700392719999998</c:v>
                </c:pt>
                <c:pt idx="358">
                  <c:v>2.7588312629999998</c:v>
                </c:pt>
                <c:pt idx="359">
                  <c:v>2.6361093520000001</c:v>
                </c:pt>
                <c:pt idx="360">
                  <c:v>2.7221648690000002</c:v>
                </c:pt>
                <c:pt idx="361">
                  <c:v>2.7496228220000001</c:v>
                </c:pt>
                <c:pt idx="362">
                  <c:v>2.6510450840000002</c:v>
                </c:pt>
                <c:pt idx="363">
                  <c:v>2.757441998</c:v>
                </c:pt>
                <c:pt idx="364">
                  <c:v>2.5729734899999999</c:v>
                </c:pt>
                <c:pt idx="365">
                  <c:v>2.6897339819999999</c:v>
                </c:pt>
                <c:pt idx="366">
                  <c:v>2.7337672710000001</c:v>
                </c:pt>
                <c:pt idx="367">
                  <c:v>2.6611335280000001</c:v>
                </c:pt>
                <c:pt idx="368">
                  <c:v>2.6223320960000001</c:v>
                </c:pt>
                <c:pt idx="369">
                  <c:v>2.7617299559999999</c:v>
                </c:pt>
                <c:pt idx="370">
                  <c:v>2.5919420720000002</c:v>
                </c:pt>
                <c:pt idx="371">
                  <c:v>2.6793553829999999</c:v>
                </c:pt>
                <c:pt idx="372">
                  <c:v>2.5369606020000002</c:v>
                </c:pt>
                <c:pt idx="373">
                  <c:v>2.7487437730000002</c:v>
                </c:pt>
                <c:pt idx="374">
                  <c:v>2.4434633259999998</c:v>
                </c:pt>
                <c:pt idx="375">
                  <c:v>2.6491928100000002</c:v>
                </c:pt>
                <c:pt idx="376">
                  <c:v>2.6840605740000001</c:v>
                </c:pt>
                <c:pt idx="377">
                  <c:v>2.5754685400000001</c:v>
                </c:pt>
                <c:pt idx="378">
                  <c:v>2.6367433070000001</c:v>
                </c:pt>
                <c:pt idx="379">
                  <c:v>2.4171488289999998</c:v>
                </c:pt>
                <c:pt idx="380">
                  <c:v>2.6492521760000001</c:v>
                </c:pt>
                <c:pt idx="381">
                  <c:v>2.6918153760000001</c:v>
                </c:pt>
                <c:pt idx="382">
                  <c:v>2.7151656150000001</c:v>
                </c:pt>
                <c:pt idx="383">
                  <c:v>2.6868584160000002</c:v>
                </c:pt>
                <c:pt idx="384">
                  <c:v>2.2921006679999998</c:v>
                </c:pt>
                <c:pt idx="385">
                  <c:v>2.732628584</c:v>
                </c:pt>
                <c:pt idx="386">
                  <c:v>2.6135683059999999</c:v>
                </c:pt>
                <c:pt idx="387">
                  <c:v>2.218575478</c:v>
                </c:pt>
                <c:pt idx="388">
                  <c:v>2.7146074769999999</c:v>
                </c:pt>
                <c:pt idx="389">
                  <c:v>2.6780116559999998</c:v>
                </c:pt>
                <c:pt idx="390">
                  <c:v>2.5943751339999999</c:v>
                </c:pt>
                <c:pt idx="391">
                  <c:v>2.3145232199999999</c:v>
                </c:pt>
                <c:pt idx="392">
                  <c:v>2.486293554</c:v>
                </c:pt>
                <c:pt idx="393">
                  <c:v>2.6516699789999998</c:v>
                </c:pt>
                <c:pt idx="394">
                  <c:v>2.7308776379999999</c:v>
                </c:pt>
                <c:pt idx="395">
                  <c:v>2.7511007790000002</c:v>
                </c:pt>
                <c:pt idx="396">
                  <c:v>2.740250826</c:v>
                </c:pt>
                <c:pt idx="397">
                  <c:v>2.7091400619999999</c:v>
                </c:pt>
                <c:pt idx="398">
                  <c:v>2.613968372</c:v>
                </c:pt>
                <c:pt idx="399">
                  <c:v>2.7829694749999998</c:v>
                </c:pt>
                <c:pt idx="400">
                  <c:v>2.1799585819999998</c:v>
                </c:pt>
                <c:pt idx="401">
                  <c:v>2.6934704780000001</c:v>
                </c:pt>
                <c:pt idx="402">
                  <c:v>2.758805513</c:v>
                </c:pt>
                <c:pt idx="403">
                  <c:v>2.4416298869999999</c:v>
                </c:pt>
                <c:pt idx="404">
                  <c:v>2.6202764510000001</c:v>
                </c:pt>
                <c:pt idx="405">
                  <c:v>2.2644925119999999</c:v>
                </c:pt>
                <c:pt idx="406">
                  <c:v>2.6862597469999998</c:v>
                </c:pt>
                <c:pt idx="407">
                  <c:v>1.420409203</c:v>
                </c:pt>
                <c:pt idx="408">
                  <c:v>1.6835893390000001</c:v>
                </c:pt>
                <c:pt idx="409">
                  <c:v>1.5413049459999999</c:v>
                </c:pt>
                <c:pt idx="410">
                  <c:v>1.6219176049999999</c:v>
                </c:pt>
                <c:pt idx="411">
                  <c:v>1.5976094009999999</c:v>
                </c:pt>
                <c:pt idx="412">
                  <c:v>1.774716258</c:v>
                </c:pt>
                <c:pt idx="413">
                  <c:v>1.8392411470000001</c:v>
                </c:pt>
                <c:pt idx="414">
                  <c:v>1.682188749</c:v>
                </c:pt>
                <c:pt idx="415">
                  <c:v>2.0317461489999999</c:v>
                </c:pt>
                <c:pt idx="416">
                  <c:v>1.8337317710000001</c:v>
                </c:pt>
                <c:pt idx="417">
                  <c:v>1.6825938220000001</c:v>
                </c:pt>
                <c:pt idx="418">
                  <c:v>1.8094699379999999</c:v>
                </c:pt>
                <c:pt idx="419">
                  <c:v>1.7373209000000001</c:v>
                </c:pt>
                <c:pt idx="420">
                  <c:v>1.7961483</c:v>
                </c:pt>
                <c:pt idx="421">
                  <c:v>1.9755710360000001</c:v>
                </c:pt>
                <c:pt idx="422">
                  <c:v>1.9549180269999999</c:v>
                </c:pt>
                <c:pt idx="423">
                  <c:v>1.908838987</c:v>
                </c:pt>
                <c:pt idx="424">
                  <c:v>1.8069616559999999</c:v>
                </c:pt>
                <c:pt idx="425">
                  <c:v>1.8719215389999999</c:v>
                </c:pt>
                <c:pt idx="426">
                  <c:v>2.0039279460000001</c:v>
                </c:pt>
                <c:pt idx="427">
                  <c:v>1.8350522520000001</c:v>
                </c:pt>
                <c:pt idx="428">
                  <c:v>1.9199754</c:v>
                </c:pt>
                <c:pt idx="429">
                  <c:v>1.979664922</c:v>
                </c:pt>
                <c:pt idx="430">
                  <c:v>1.9346227650000001</c:v>
                </c:pt>
                <c:pt idx="431">
                  <c:v>1.9737023119999999</c:v>
                </c:pt>
                <c:pt idx="432">
                  <c:v>1.879535556</c:v>
                </c:pt>
                <c:pt idx="433">
                  <c:v>1.9596229789999999</c:v>
                </c:pt>
                <c:pt idx="434">
                  <c:v>1.940782309</c:v>
                </c:pt>
                <c:pt idx="435">
                  <c:v>1.8186557290000001</c:v>
                </c:pt>
                <c:pt idx="436">
                  <c:v>1.9542348380000001</c:v>
                </c:pt>
                <c:pt idx="437">
                  <c:v>1.8721880909999999</c:v>
                </c:pt>
                <c:pt idx="438">
                  <c:v>2.0113527769999999</c:v>
                </c:pt>
                <c:pt idx="439">
                  <c:v>1.9890362020000001</c:v>
                </c:pt>
                <c:pt idx="440">
                  <c:v>2.0567975039999999</c:v>
                </c:pt>
                <c:pt idx="441">
                  <c:v>2.0406022070000001</c:v>
                </c:pt>
                <c:pt idx="442">
                  <c:v>2.1458632949999998</c:v>
                </c:pt>
                <c:pt idx="443">
                  <c:v>2.212298632</c:v>
                </c:pt>
                <c:pt idx="444">
                  <c:v>2.1590542789999998</c:v>
                </c:pt>
                <c:pt idx="445">
                  <c:v>2.3019852639999998</c:v>
                </c:pt>
                <c:pt idx="446">
                  <c:v>2.201869249</c:v>
                </c:pt>
                <c:pt idx="447">
                  <c:v>2.3269605640000002</c:v>
                </c:pt>
                <c:pt idx="448">
                  <c:v>2.2890112399999998</c:v>
                </c:pt>
                <c:pt idx="449">
                  <c:v>2.1971287730000002</c:v>
                </c:pt>
                <c:pt idx="450">
                  <c:v>2.3743934630000001</c:v>
                </c:pt>
                <c:pt idx="451">
                  <c:v>2.4417006969999999</c:v>
                </c:pt>
                <c:pt idx="452">
                  <c:v>2.0407686229999999</c:v>
                </c:pt>
                <c:pt idx="453">
                  <c:v>2.106989622</c:v>
                </c:pt>
                <c:pt idx="454">
                  <c:v>2.2839648719999999</c:v>
                </c:pt>
                <c:pt idx="455">
                  <c:v>2.4298572539999999</c:v>
                </c:pt>
                <c:pt idx="456">
                  <c:v>2.2222702499999998</c:v>
                </c:pt>
                <c:pt idx="457">
                  <c:v>2.3788588050000001</c:v>
                </c:pt>
                <c:pt idx="458">
                  <c:v>2.1967215539999998</c:v>
                </c:pt>
                <c:pt idx="459">
                  <c:v>2.349519253</c:v>
                </c:pt>
                <c:pt idx="460">
                  <c:v>2.4735319609999999</c:v>
                </c:pt>
                <c:pt idx="461">
                  <c:v>2.4594340319999999</c:v>
                </c:pt>
                <c:pt idx="462">
                  <c:v>2.5283563139999998</c:v>
                </c:pt>
                <c:pt idx="463">
                  <c:v>2.4029061789999999</c:v>
                </c:pt>
                <c:pt idx="464">
                  <c:v>2.4400870800000001</c:v>
                </c:pt>
                <c:pt idx="465">
                  <c:v>1.98259747</c:v>
                </c:pt>
                <c:pt idx="466">
                  <c:v>2.0638253689999999</c:v>
                </c:pt>
                <c:pt idx="467">
                  <c:v>1.8320735690000001</c:v>
                </c:pt>
                <c:pt idx="468">
                  <c:v>2.0566906930000002</c:v>
                </c:pt>
                <c:pt idx="469">
                  <c:v>1.9327912330000001</c:v>
                </c:pt>
                <c:pt idx="470">
                  <c:v>1.9753447770000001</c:v>
                </c:pt>
                <c:pt idx="471">
                  <c:v>1.933574677</c:v>
                </c:pt>
                <c:pt idx="472">
                  <c:v>1.8891676660000001</c:v>
                </c:pt>
                <c:pt idx="473">
                  <c:v>1.8273626569999999</c:v>
                </c:pt>
                <c:pt idx="474">
                  <c:v>1.849630237</c:v>
                </c:pt>
                <c:pt idx="475">
                  <c:v>1.788183689</c:v>
                </c:pt>
                <c:pt idx="476">
                  <c:v>1.7923517229999999</c:v>
                </c:pt>
                <c:pt idx="477">
                  <c:v>1.8609486820000001</c:v>
                </c:pt>
                <c:pt idx="478">
                  <c:v>1.86882937</c:v>
                </c:pt>
                <c:pt idx="479">
                  <c:v>1.8878166679999999</c:v>
                </c:pt>
                <c:pt idx="480">
                  <c:v>1.887096763</c:v>
                </c:pt>
                <c:pt idx="481">
                  <c:v>1.9370406870000001</c:v>
                </c:pt>
                <c:pt idx="482">
                  <c:v>1.894365788</c:v>
                </c:pt>
                <c:pt idx="483">
                  <c:v>1.957597375</c:v>
                </c:pt>
                <c:pt idx="484">
                  <c:v>1.984811544</c:v>
                </c:pt>
                <c:pt idx="485">
                  <c:v>1.985870719</c:v>
                </c:pt>
                <c:pt idx="486">
                  <c:v>2.0088949199999999</c:v>
                </c:pt>
                <c:pt idx="487">
                  <c:v>1.9933747049999999</c:v>
                </c:pt>
                <c:pt idx="488">
                  <c:v>2.0100078579999998</c:v>
                </c:pt>
                <c:pt idx="489">
                  <c:v>2.032050371</c:v>
                </c:pt>
                <c:pt idx="490">
                  <c:v>2.0765254500000001</c:v>
                </c:pt>
                <c:pt idx="491">
                  <c:v>2.115740299</c:v>
                </c:pt>
                <c:pt idx="492">
                  <c:v>2.0875539779999999</c:v>
                </c:pt>
                <c:pt idx="493">
                  <c:v>2.1378915310000002</c:v>
                </c:pt>
                <c:pt idx="494">
                  <c:v>2.1065621380000001</c:v>
                </c:pt>
                <c:pt idx="495">
                  <c:v>2.1848282810000001</c:v>
                </c:pt>
                <c:pt idx="496">
                  <c:v>2.3937885759999999</c:v>
                </c:pt>
                <c:pt idx="497">
                  <c:v>2.3179891110000002</c:v>
                </c:pt>
                <c:pt idx="498">
                  <c:v>2.2027459139999999</c:v>
                </c:pt>
                <c:pt idx="499">
                  <c:v>2.2929875850000001</c:v>
                </c:pt>
                <c:pt idx="500">
                  <c:v>2.1982390879999998</c:v>
                </c:pt>
                <c:pt idx="501">
                  <c:v>2.0599224569999999</c:v>
                </c:pt>
                <c:pt idx="502">
                  <c:v>2.4298794269999999</c:v>
                </c:pt>
                <c:pt idx="503">
                  <c:v>2.3064215180000001</c:v>
                </c:pt>
                <c:pt idx="504">
                  <c:v>2.4422602649999998</c:v>
                </c:pt>
                <c:pt idx="505">
                  <c:v>2.5092148779999999</c:v>
                </c:pt>
                <c:pt idx="506">
                  <c:v>2.2608771320000001</c:v>
                </c:pt>
                <c:pt idx="507">
                  <c:v>2.7263588909999998</c:v>
                </c:pt>
                <c:pt idx="508">
                  <c:v>2.646507025</c:v>
                </c:pt>
                <c:pt idx="509">
                  <c:v>2.3574633600000001</c:v>
                </c:pt>
                <c:pt idx="510">
                  <c:v>2.4561367029999999</c:v>
                </c:pt>
                <c:pt idx="511">
                  <c:v>2.5258169170000002</c:v>
                </c:pt>
                <c:pt idx="512">
                  <c:v>2.6534342770000001</c:v>
                </c:pt>
                <c:pt idx="513">
                  <c:v>2.741022348</c:v>
                </c:pt>
                <c:pt idx="514">
                  <c:v>2.4069178099999999</c:v>
                </c:pt>
                <c:pt idx="515">
                  <c:v>2.263201714</c:v>
                </c:pt>
                <c:pt idx="516">
                  <c:v>2.2295689580000002</c:v>
                </c:pt>
                <c:pt idx="517">
                  <c:v>2.4002029899999999</c:v>
                </c:pt>
                <c:pt idx="518">
                  <c:v>2.3560779090000001</c:v>
                </c:pt>
                <c:pt idx="519">
                  <c:v>2.3987300399999998</c:v>
                </c:pt>
                <c:pt idx="520">
                  <c:v>2.349187374</c:v>
                </c:pt>
                <c:pt idx="521">
                  <c:v>2.3563590049999998</c:v>
                </c:pt>
                <c:pt idx="522">
                  <c:v>2.650302172</c:v>
                </c:pt>
                <c:pt idx="523">
                  <c:v>2.5355186459999999</c:v>
                </c:pt>
                <c:pt idx="524">
                  <c:v>2.7565009589999998</c:v>
                </c:pt>
                <c:pt idx="525">
                  <c:v>2.666186094</c:v>
                </c:pt>
                <c:pt idx="526">
                  <c:v>2.8493578429999999</c:v>
                </c:pt>
                <c:pt idx="527">
                  <c:v>2.8565809729999998</c:v>
                </c:pt>
                <c:pt idx="528">
                  <c:v>2.858755827</c:v>
                </c:pt>
                <c:pt idx="529">
                  <c:v>2.8051302429999998</c:v>
                </c:pt>
                <c:pt idx="530">
                  <c:v>2.906973362</c:v>
                </c:pt>
                <c:pt idx="531">
                  <c:v>2.9134681219999998</c:v>
                </c:pt>
                <c:pt idx="532">
                  <c:v>2.9476232530000002</c:v>
                </c:pt>
                <c:pt idx="533">
                  <c:v>2.9242832660000002</c:v>
                </c:pt>
                <c:pt idx="534">
                  <c:v>2.954792023</c:v>
                </c:pt>
                <c:pt idx="535">
                  <c:v>2.9842836859999999</c:v>
                </c:pt>
                <c:pt idx="536">
                  <c:v>3.0080227850000001</c:v>
                </c:pt>
                <c:pt idx="537">
                  <c:v>2.995398045</c:v>
                </c:pt>
                <c:pt idx="538">
                  <c:v>3.0064294340000002</c:v>
                </c:pt>
                <c:pt idx="539">
                  <c:v>3.0314280990000002</c:v>
                </c:pt>
                <c:pt idx="540">
                  <c:v>3.0735831259999999</c:v>
                </c:pt>
                <c:pt idx="541">
                  <c:v>3.0109701160000002</c:v>
                </c:pt>
                <c:pt idx="542">
                  <c:v>3.0620930190000002</c:v>
                </c:pt>
                <c:pt idx="543">
                  <c:v>3.0727682110000001</c:v>
                </c:pt>
                <c:pt idx="544">
                  <c:v>3.0624194149999999</c:v>
                </c:pt>
                <c:pt idx="545">
                  <c:v>2.7151517869999999</c:v>
                </c:pt>
                <c:pt idx="546">
                  <c:v>2.7295553680000002</c:v>
                </c:pt>
                <c:pt idx="547">
                  <c:v>2.770672083</c:v>
                </c:pt>
                <c:pt idx="548">
                  <c:v>2.7915198800000001</c:v>
                </c:pt>
                <c:pt idx="549">
                  <c:v>2.7831227780000001</c:v>
                </c:pt>
                <c:pt idx="550">
                  <c:v>2.7863664629999998</c:v>
                </c:pt>
                <c:pt idx="551">
                  <c:v>2.7830450529999999</c:v>
                </c:pt>
                <c:pt idx="552">
                  <c:v>2.7958290579999998</c:v>
                </c:pt>
                <c:pt idx="553">
                  <c:v>2.7999320029999999</c:v>
                </c:pt>
                <c:pt idx="554">
                  <c:v>2.8256876470000001</c:v>
                </c:pt>
                <c:pt idx="555">
                  <c:v>2.8060381410000002</c:v>
                </c:pt>
                <c:pt idx="556">
                  <c:v>2.9540052409999999</c:v>
                </c:pt>
                <c:pt idx="557">
                  <c:v>2.8115236760000002</c:v>
                </c:pt>
                <c:pt idx="558">
                  <c:v>2.921686888</c:v>
                </c:pt>
                <c:pt idx="559">
                  <c:v>2.7973568439999998</c:v>
                </c:pt>
                <c:pt idx="560">
                  <c:v>2.8545610899999998</c:v>
                </c:pt>
                <c:pt idx="561">
                  <c:v>2.807397366</c:v>
                </c:pt>
                <c:pt idx="562">
                  <c:v>2.9737894539999998</c:v>
                </c:pt>
                <c:pt idx="563">
                  <c:v>2.8914675710000002</c:v>
                </c:pt>
                <c:pt idx="564">
                  <c:v>2.829945564</c:v>
                </c:pt>
                <c:pt idx="565">
                  <c:v>2.8390686509999998</c:v>
                </c:pt>
                <c:pt idx="566">
                  <c:v>2.3115112779999998</c:v>
                </c:pt>
                <c:pt idx="567">
                  <c:v>2.217875957</c:v>
                </c:pt>
                <c:pt idx="568">
                  <c:v>2.1998343469999999</c:v>
                </c:pt>
                <c:pt idx="569">
                  <c:v>2.2694754599999998</c:v>
                </c:pt>
                <c:pt idx="570">
                  <c:v>2.2297739980000002</c:v>
                </c:pt>
                <c:pt idx="571">
                  <c:v>2.239804506</c:v>
                </c:pt>
                <c:pt idx="572">
                  <c:v>2.2835705279999998</c:v>
                </c:pt>
                <c:pt idx="573">
                  <c:v>2.2548801900000002</c:v>
                </c:pt>
                <c:pt idx="574">
                  <c:v>2.226240158</c:v>
                </c:pt>
                <c:pt idx="575">
                  <c:v>2.2092106340000002</c:v>
                </c:pt>
                <c:pt idx="576">
                  <c:v>2.188464642</c:v>
                </c:pt>
                <c:pt idx="577">
                  <c:v>2.2571580409999998</c:v>
                </c:pt>
                <c:pt idx="578">
                  <c:v>2.1441226009999999</c:v>
                </c:pt>
                <c:pt idx="579">
                  <c:v>2.2100274560000002</c:v>
                </c:pt>
                <c:pt idx="580">
                  <c:v>2.2764983179999998</c:v>
                </c:pt>
                <c:pt idx="581">
                  <c:v>2.1285979749999999</c:v>
                </c:pt>
                <c:pt idx="582">
                  <c:v>2.161676645</c:v>
                </c:pt>
                <c:pt idx="583">
                  <c:v>2.041629076</c:v>
                </c:pt>
                <c:pt idx="584">
                  <c:v>1.9899141789999999</c:v>
                </c:pt>
                <c:pt idx="585">
                  <c:v>1.8177305459999999</c:v>
                </c:pt>
                <c:pt idx="586">
                  <c:v>3.124801159</c:v>
                </c:pt>
                <c:pt idx="587">
                  <c:v>3.1171016690000002</c:v>
                </c:pt>
                <c:pt idx="588">
                  <c:v>3.0380721089999998</c:v>
                </c:pt>
                <c:pt idx="589">
                  <c:v>3.0145325660000002</c:v>
                </c:pt>
                <c:pt idx="590">
                  <c:v>2.9672067169999998</c:v>
                </c:pt>
                <c:pt idx="591">
                  <c:v>2.931215763</c:v>
                </c:pt>
                <c:pt idx="592">
                  <c:v>2.9297518729999998</c:v>
                </c:pt>
                <c:pt idx="593">
                  <c:v>2.881706715</c:v>
                </c:pt>
                <c:pt idx="594">
                  <c:v>2.8592240809999998</c:v>
                </c:pt>
                <c:pt idx="595">
                  <c:v>2.8362817759999999</c:v>
                </c:pt>
                <c:pt idx="596">
                  <c:v>2.8448576929999998</c:v>
                </c:pt>
                <c:pt idx="597">
                  <c:v>2.8101511000000001</c:v>
                </c:pt>
                <c:pt idx="598">
                  <c:v>2.7484922410000001</c:v>
                </c:pt>
                <c:pt idx="599">
                  <c:v>2.764355659</c:v>
                </c:pt>
                <c:pt idx="600">
                  <c:v>2.754319191</c:v>
                </c:pt>
                <c:pt idx="601">
                  <c:v>2.7681760789999998</c:v>
                </c:pt>
                <c:pt idx="602">
                  <c:v>2.6905205250000002</c:v>
                </c:pt>
                <c:pt idx="603">
                  <c:v>2.7229301929999998</c:v>
                </c:pt>
                <c:pt idx="604">
                  <c:v>2.6451988219999998</c:v>
                </c:pt>
                <c:pt idx="605">
                  <c:v>2.6040210720000001</c:v>
                </c:pt>
                <c:pt idx="606">
                  <c:v>2.6017549039999999</c:v>
                </c:pt>
                <c:pt idx="607">
                  <c:v>2.639936209</c:v>
                </c:pt>
                <c:pt idx="608">
                  <c:v>2.5649185179999998</c:v>
                </c:pt>
                <c:pt idx="609">
                  <c:v>2.56977725</c:v>
                </c:pt>
                <c:pt idx="610">
                  <c:v>2.4913444519999999</c:v>
                </c:pt>
                <c:pt idx="611">
                  <c:v>2.4704439640000002</c:v>
                </c:pt>
                <c:pt idx="612">
                  <c:v>2.479909658</c:v>
                </c:pt>
                <c:pt idx="613">
                  <c:v>2.4844739439999999</c:v>
                </c:pt>
                <c:pt idx="614">
                  <c:v>2.389821768</c:v>
                </c:pt>
                <c:pt idx="615">
                  <c:v>2.3999571799999999</c:v>
                </c:pt>
                <c:pt idx="616">
                  <c:v>2.4605739120000001</c:v>
                </c:pt>
                <c:pt idx="617">
                  <c:v>2.3637940880000001</c:v>
                </c:pt>
                <c:pt idx="618">
                  <c:v>2.429507971</c:v>
                </c:pt>
                <c:pt idx="619">
                  <c:v>2.4717524050000002</c:v>
                </c:pt>
                <c:pt idx="620">
                  <c:v>2.9685349460000001</c:v>
                </c:pt>
                <c:pt idx="621">
                  <c:v>2.92946887</c:v>
                </c:pt>
                <c:pt idx="622">
                  <c:v>2.922072649</c:v>
                </c:pt>
                <c:pt idx="623">
                  <c:v>2.8293459419999998</c:v>
                </c:pt>
                <c:pt idx="624">
                  <c:v>2.8315105439999999</c:v>
                </c:pt>
                <c:pt idx="625">
                  <c:v>2.8481981749999998</c:v>
                </c:pt>
                <c:pt idx="626">
                  <c:v>2.8299210069999998</c:v>
                </c:pt>
                <c:pt idx="627">
                  <c:v>2.8240263460000001</c:v>
                </c:pt>
                <c:pt idx="628">
                  <c:v>2.7493946550000001</c:v>
                </c:pt>
                <c:pt idx="629">
                  <c:v>2.7819404599999999</c:v>
                </c:pt>
                <c:pt idx="630">
                  <c:v>2.765053988</c:v>
                </c:pt>
                <c:pt idx="631">
                  <c:v>2.7570343020000001</c:v>
                </c:pt>
                <c:pt idx="632">
                  <c:v>2.7066040039999999</c:v>
                </c:pt>
                <c:pt idx="633">
                  <c:v>2.7238912580000001</c:v>
                </c:pt>
                <c:pt idx="634">
                  <c:v>2.7106132509999998</c:v>
                </c:pt>
                <c:pt idx="635">
                  <c:v>2.69438982</c:v>
                </c:pt>
                <c:pt idx="636">
                  <c:v>2.6154415609999999</c:v>
                </c:pt>
                <c:pt idx="637">
                  <c:v>2.692025423</c:v>
                </c:pt>
                <c:pt idx="638">
                  <c:v>2.56548357</c:v>
                </c:pt>
                <c:pt idx="639">
                  <c:v>2.6406719679999999</c:v>
                </c:pt>
                <c:pt idx="640">
                  <c:v>2.5643393990000001</c:v>
                </c:pt>
                <c:pt idx="641">
                  <c:v>2.5847296709999998</c:v>
                </c:pt>
                <c:pt idx="642">
                  <c:v>2.6115770340000002</c:v>
                </c:pt>
                <c:pt idx="643">
                  <c:v>2.567018032</c:v>
                </c:pt>
                <c:pt idx="644">
                  <c:v>2.5585792060000001</c:v>
                </c:pt>
                <c:pt idx="645">
                  <c:v>2.4410500530000001</c:v>
                </c:pt>
                <c:pt idx="646">
                  <c:v>2.6061265470000001</c:v>
                </c:pt>
                <c:pt idx="647">
                  <c:v>2.5590176580000001</c:v>
                </c:pt>
                <c:pt idx="648">
                  <c:v>2.4601044650000001</c:v>
                </c:pt>
                <c:pt idx="649">
                  <c:v>2.412190437</c:v>
                </c:pt>
                <c:pt idx="650">
                  <c:v>2.513992548</c:v>
                </c:pt>
                <c:pt idx="651">
                  <c:v>2.51154995</c:v>
                </c:pt>
                <c:pt idx="652">
                  <c:v>2.4215993880000002</c:v>
                </c:pt>
                <c:pt idx="653">
                  <c:v>2.229838371</c:v>
                </c:pt>
                <c:pt idx="654">
                  <c:v>2.3948090080000002</c:v>
                </c:pt>
                <c:pt idx="655">
                  <c:v>2.2907810209999999</c:v>
                </c:pt>
                <c:pt idx="656">
                  <c:v>2.4576165680000002</c:v>
                </c:pt>
                <c:pt idx="657">
                  <c:v>2.4248108859999999</c:v>
                </c:pt>
                <c:pt idx="658">
                  <c:v>2.4962782859999999</c:v>
                </c:pt>
                <c:pt idx="659">
                  <c:v>2.4760644439999999</c:v>
                </c:pt>
                <c:pt idx="660">
                  <c:v>2.3921196459999998</c:v>
                </c:pt>
                <c:pt idx="661">
                  <c:v>2.297616482</c:v>
                </c:pt>
                <c:pt idx="662">
                  <c:v>2.3583149909999999</c:v>
                </c:pt>
                <c:pt idx="663">
                  <c:v>2.4361391069999998</c:v>
                </c:pt>
                <c:pt idx="664">
                  <c:v>2.474500656</c:v>
                </c:pt>
                <c:pt idx="665">
                  <c:v>2.4692907329999998</c:v>
                </c:pt>
                <c:pt idx="666">
                  <c:v>2.3941571709999998</c:v>
                </c:pt>
                <c:pt idx="667">
                  <c:v>2.3317432400000002</c:v>
                </c:pt>
                <c:pt idx="668">
                  <c:v>2.4693145749999998</c:v>
                </c:pt>
                <c:pt idx="669">
                  <c:v>2.4578232770000001</c:v>
                </c:pt>
                <c:pt idx="670">
                  <c:v>2.4343495370000001</c:v>
                </c:pt>
                <c:pt idx="671">
                  <c:v>2.3215630049999998</c:v>
                </c:pt>
                <c:pt idx="672">
                  <c:v>2.3429810999999998</c:v>
                </c:pt>
                <c:pt idx="673">
                  <c:v>2.4428677560000001</c:v>
                </c:pt>
                <c:pt idx="674">
                  <c:v>2.4040970800000001</c:v>
                </c:pt>
                <c:pt idx="675">
                  <c:v>2.3400428299999998</c:v>
                </c:pt>
                <c:pt idx="676">
                  <c:v>2.300829411</c:v>
                </c:pt>
                <c:pt idx="677">
                  <c:v>2.76902771</c:v>
                </c:pt>
                <c:pt idx="678">
                  <c:v>2.7472488880000001</c:v>
                </c:pt>
                <c:pt idx="679">
                  <c:v>2.7407689089999998</c:v>
                </c:pt>
                <c:pt idx="680">
                  <c:v>2.7700247760000001</c:v>
                </c:pt>
                <c:pt idx="681">
                  <c:v>2.7644112110000001</c:v>
                </c:pt>
                <c:pt idx="682">
                  <c:v>2.7774198060000002</c:v>
                </c:pt>
                <c:pt idx="683">
                  <c:v>2.787897348</c:v>
                </c:pt>
                <c:pt idx="684">
                  <c:v>2.8082489970000002</c:v>
                </c:pt>
                <c:pt idx="685">
                  <c:v>2.837607384</c:v>
                </c:pt>
                <c:pt idx="686">
                  <c:v>2.8221054080000001</c:v>
                </c:pt>
                <c:pt idx="687">
                  <c:v>2.8289031979999999</c:v>
                </c:pt>
                <c:pt idx="688">
                  <c:v>2.8483493329999998</c:v>
                </c:pt>
                <c:pt idx="689">
                  <c:v>2.8385818</c:v>
                </c:pt>
                <c:pt idx="690">
                  <c:v>2.8192346100000001</c:v>
                </c:pt>
                <c:pt idx="691">
                  <c:v>2.8579747680000001</c:v>
                </c:pt>
                <c:pt idx="692">
                  <c:v>2.8476040359999999</c:v>
                </c:pt>
                <c:pt idx="693">
                  <c:v>2.8567326070000001</c:v>
                </c:pt>
                <c:pt idx="694">
                  <c:v>2.8786091800000002</c:v>
                </c:pt>
                <c:pt idx="695">
                  <c:v>2.9019968509999998</c:v>
                </c:pt>
                <c:pt idx="696">
                  <c:v>2.902126789</c:v>
                </c:pt>
                <c:pt idx="697">
                  <c:v>2.8905296329999999</c:v>
                </c:pt>
                <c:pt idx="698">
                  <c:v>2.8631944659999999</c:v>
                </c:pt>
                <c:pt idx="699">
                  <c:v>2.8902070520000001</c:v>
                </c:pt>
                <c:pt idx="700">
                  <c:v>2.90644598</c:v>
                </c:pt>
                <c:pt idx="701">
                  <c:v>2.9183394909999998</c:v>
                </c:pt>
                <c:pt idx="702">
                  <c:v>2.9500880239999998</c:v>
                </c:pt>
                <c:pt idx="703">
                  <c:v>2.9337754249999999</c:v>
                </c:pt>
                <c:pt idx="704">
                  <c:v>2.9306881429999998</c:v>
                </c:pt>
                <c:pt idx="705">
                  <c:v>2.9501361849999999</c:v>
                </c:pt>
                <c:pt idx="706">
                  <c:v>2.9554302689999998</c:v>
                </c:pt>
                <c:pt idx="707">
                  <c:v>2.9664721489999999</c:v>
                </c:pt>
                <c:pt idx="708">
                  <c:v>2.8808886999999999</c:v>
                </c:pt>
                <c:pt idx="709">
                  <c:v>2.9711990359999998</c:v>
                </c:pt>
                <c:pt idx="710">
                  <c:v>2.9488961699999998</c:v>
                </c:pt>
                <c:pt idx="711">
                  <c:v>2.9738705159999999</c:v>
                </c:pt>
                <c:pt idx="712">
                  <c:v>2.2210750579999998</c:v>
                </c:pt>
                <c:pt idx="713">
                  <c:v>1.9671881200000001</c:v>
                </c:pt>
                <c:pt idx="714">
                  <c:v>2.02833700199999</c:v>
                </c:pt>
                <c:pt idx="715">
                  <c:v>2.3036389349999999</c:v>
                </c:pt>
                <c:pt idx="716">
                  <c:v>2.2975447180000002</c:v>
                </c:pt>
                <c:pt idx="717">
                  <c:v>2.2005367279999999</c:v>
                </c:pt>
                <c:pt idx="718">
                  <c:v>2.4046108720000001</c:v>
                </c:pt>
                <c:pt idx="719">
                  <c:v>2.3545682430000001</c:v>
                </c:pt>
                <c:pt idx="720">
                  <c:v>2.4527750020000001</c:v>
                </c:pt>
                <c:pt idx="721">
                  <c:v>2.3206746580000002</c:v>
                </c:pt>
                <c:pt idx="722">
                  <c:v>2.452620268</c:v>
                </c:pt>
                <c:pt idx="723">
                  <c:v>2.2702806</c:v>
                </c:pt>
                <c:pt idx="724">
                  <c:v>2.524462223</c:v>
                </c:pt>
                <c:pt idx="725">
                  <c:v>2.4665315149999998</c:v>
                </c:pt>
                <c:pt idx="726">
                  <c:v>2.4513070579999998</c:v>
                </c:pt>
                <c:pt idx="727">
                  <c:v>2.6037259100000001</c:v>
                </c:pt>
                <c:pt idx="728">
                  <c:v>2.4727375509999998</c:v>
                </c:pt>
                <c:pt idx="729">
                  <c:v>2.4650564190000002</c:v>
                </c:pt>
                <c:pt idx="730">
                  <c:v>2.5536761280000002</c:v>
                </c:pt>
                <c:pt idx="731">
                  <c:v>2.5197246070000001</c:v>
                </c:pt>
                <c:pt idx="732">
                  <c:v>2.6053817270000001</c:v>
                </c:pt>
                <c:pt idx="733">
                  <c:v>2.6778123379999998</c:v>
                </c:pt>
                <c:pt idx="734">
                  <c:v>2.6678743360000001</c:v>
                </c:pt>
                <c:pt idx="735">
                  <c:v>2.725427389</c:v>
                </c:pt>
                <c:pt idx="736">
                  <c:v>2.7147533890000002</c:v>
                </c:pt>
                <c:pt idx="737">
                  <c:v>2.4275543690000001</c:v>
                </c:pt>
                <c:pt idx="738">
                  <c:v>2.2708938120000002</c:v>
                </c:pt>
                <c:pt idx="739">
                  <c:v>2.266786814</c:v>
                </c:pt>
                <c:pt idx="740">
                  <c:v>2.1396849160000002</c:v>
                </c:pt>
                <c:pt idx="741">
                  <c:v>2.1844651700000002</c:v>
                </c:pt>
                <c:pt idx="742">
                  <c:v>2.319730759</c:v>
                </c:pt>
                <c:pt idx="743">
                  <c:v>2.7305171490000002</c:v>
                </c:pt>
                <c:pt idx="744">
                  <c:v>2.5440459249999998</c:v>
                </c:pt>
                <c:pt idx="745">
                  <c:v>2.6417241100000002</c:v>
                </c:pt>
                <c:pt idx="746">
                  <c:v>2.5301201340000001</c:v>
                </c:pt>
                <c:pt idx="747">
                  <c:v>2.6149899959999998</c:v>
                </c:pt>
                <c:pt idx="748">
                  <c:v>2.2769787309999998</c:v>
                </c:pt>
                <c:pt idx="749">
                  <c:v>2.4430665970000001</c:v>
                </c:pt>
                <c:pt idx="750">
                  <c:v>2.5844423769999998</c:v>
                </c:pt>
                <c:pt idx="751">
                  <c:v>2.4026057719999998</c:v>
                </c:pt>
                <c:pt idx="752">
                  <c:v>2.442860842</c:v>
                </c:pt>
                <c:pt idx="753">
                  <c:v>2.4622178080000001</c:v>
                </c:pt>
                <c:pt idx="754">
                  <c:v>2.360498905</c:v>
                </c:pt>
                <c:pt idx="755">
                  <c:v>2.3063082700000002</c:v>
                </c:pt>
                <c:pt idx="756">
                  <c:v>2.3152465819999999</c:v>
                </c:pt>
                <c:pt idx="757">
                  <c:v>2.288657427</c:v>
                </c:pt>
                <c:pt idx="758">
                  <c:v>2.3009116650000001</c:v>
                </c:pt>
                <c:pt idx="759">
                  <c:v>2.2719757559999998</c:v>
                </c:pt>
                <c:pt idx="760">
                  <c:v>3.0328457360000001</c:v>
                </c:pt>
                <c:pt idx="761">
                  <c:v>3.1753692629999999</c:v>
                </c:pt>
                <c:pt idx="762">
                  <c:v>3.0775954720000001</c:v>
                </c:pt>
                <c:pt idx="763">
                  <c:v>3.13694644</c:v>
                </c:pt>
                <c:pt idx="764">
                  <c:v>3.0172328949999998</c:v>
                </c:pt>
                <c:pt idx="765">
                  <c:v>2.994930267</c:v>
                </c:pt>
                <c:pt idx="766">
                  <c:v>3.1477909089999998</c:v>
                </c:pt>
                <c:pt idx="767">
                  <c:v>3.0151088239999999</c:v>
                </c:pt>
                <c:pt idx="768">
                  <c:v>2.997198343</c:v>
                </c:pt>
                <c:pt idx="769">
                  <c:v>3.091820002</c:v>
                </c:pt>
                <c:pt idx="770">
                  <c:v>3.0547051430000001</c:v>
                </c:pt>
                <c:pt idx="771">
                  <c:v>3.0843453410000001</c:v>
                </c:pt>
                <c:pt idx="772">
                  <c:v>3.037013054</c:v>
                </c:pt>
                <c:pt idx="773">
                  <c:v>3.0436341759999999</c:v>
                </c:pt>
                <c:pt idx="774">
                  <c:v>3.0107507710000001</c:v>
                </c:pt>
                <c:pt idx="775">
                  <c:v>2.9382469649999998</c:v>
                </c:pt>
                <c:pt idx="776">
                  <c:v>2.953905582</c:v>
                </c:pt>
                <c:pt idx="777">
                  <c:v>2.947643995</c:v>
                </c:pt>
                <c:pt idx="778">
                  <c:v>2.9380626680000002</c:v>
                </c:pt>
                <c:pt idx="779">
                  <c:v>2.882087946</c:v>
                </c:pt>
                <c:pt idx="780">
                  <c:v>2.869143486</c:v>
                </c:pt>
                <c:pt idx="781">
                  <c:v>2.8522799019999998</c:v>
                </c:pt>
                <c:pt idx="782">
                  <c:v>2.8290827269999999</c:v>
                </c:pt>
                <c:pt idx="783">
                  <c:v>2.7632892130000002</c:v>
                </c:pt>
                <c:pt idx="784">
                  <c:v>2.7395026680000001</c:v>
                </c:pt>
                <c:pt idx="785">
                  <c:v>2.729968548</c:v>
                </c:pt>
                <c:pt idx="786">
                  <c:v>2.6422419549999998</c:v>
                </c:pt>
                <c:pt idx="787">
                  <c:v>2.6899309159999998</c:v>
                </c:pt>
                <c:pt idx="788">
                  <c:v>2.637965441</c:v>
                </c:pt>
                <c:pt idx="789">
                  <c:v>2.62149024</c:v>
                </c:pt>
                <c:pt idx="790">
                  <c:v>2.4690325259999999</c:v>
                </c:pt>
                <c:pt idx="791">
                  <c:v>2.4069936279999999</c:v>
                </c:pt>
                <c:pt idx="792">
                  <c:v>2.3156380649999999</c:v>
                </c:pt>
                <c:pt idx="793">
                  <c:v>2.284348965</c:v>
                </c:pt>
                <c:pt idx="794">
                  <c:v>2.3768711090000001</c:v>
                </c:pt>
                <c:pt idx="795">
                  <c:v>2.3349549770000002</c:v>
                </c:pt>
                <c:pt idx="796">
                  <c:v>2.2582247259999999</c:v>
                </c:pt>
                <c:pt idx="797">
                  <c:v>2.2620012759999999</c:v>
                </c:pt>
                <c:pt idx="798">
                  <c:v>2.224782705</c:v>
                </c:pt>
                <c:pt idx="799">
                  <c:v>2.2191467290000002</c:v>
                </c:pt>
                <c:pt idx="800">
                  <c:v>2.3123469349999999</c:v>
                </c:pt>
                <c:pt idx="801">
                  <c:v>2.345165014</c:v>
                </c:pt>
                <c:pt idx="802">
                  <c:v>2.2045793530000002</c:v>
                </c:pt>
                <c:pt idx="803">
                  <c:v>2.2230050559999999</c:v>
                </c:pt>
                <c:pt idx="804">
                  <c:v>2.2040116790000002</c:v>
                </c:pt>
                <c:pt idx="805">
                  <c:v>2.231485605</c:v>
                </c:pt>
                <c:pt idx="806">
                  <c:v>2.1015923019999998</c:v>
                </c:pt>
                <c:pt idx="807">
                  <c:v>2.1806070800000001</c:v>
                </c:pt>
                <c:pt idx="808">
                  <c:v>2.096619129</c:v>
                </c:pt>
                <c:pt idx="809">
                  <c:v>2.1432659630000002</c:v>
                </c:pt>
                <c:pt idx="810">
                  <c:v>2.1319754120000001</c:v>
                </c:pt>
                <c:pt idx="811">
                  <c:v>2.048510313</c:v>
                </c:pt>
                <c:pt idx="812">
                  <c:v>2.0154905319999998</c:v>
                </c:pt>
                <c:pt idx="813">
                  <c:v>1.947851419</c:v>
                </c:pt>
                <c:pt idx="814">
                  <c:v>2.916204214</c:v>
                </c:pt>
                <c:pt idx="815">
                  <c:v>3.002173424</c:v>
                </c:pt>
                <c:pt idx="816">
                  <c:v>2.9691319470000002</c:v>
                </c:pt>
                <c:pt idx="817">
                  <c:v>2.9506318569999999</c:v>
                </c:pt>
                <c:pt idx="818">
                  <c:v>3.0347497460000001</c:v>
                </c:pt>
                <c:pt idx="819">
                  <c:v>3.0354692939999999</c:v>
                </c:pt>
                <c:pt idx="820">
                  <c:v>3.012517452</c:v>
                </c:pt>
                <c:pt idx="821">
                  <c:v>2.9569840429999998</c:v>
                </c:pt>
                <c:pt idx="822">
                  <c:v>3.045936346</c:v>
                </c:pt>
                <c:pt idx="823">
                  <c:v>3.0016899110000002</c:v>
                </c:pt>
                <c:pt idx="824">
                  <c:v>3.0245502000000002</c:v>
                </c:pt>
                <c:pt idx="825">
                  <c:v>2.9710252289999999</c:v>
                </c:pt>
                <c:pt idx="826">
                  <c:v>3.0461320879999998</c:v>
                </c:pt>
                <c:pt idx="827">
                  <c:v>2.9957575799999998</c:v>
                </c:pt>
                <c:pt idx="828">
                  <c:v>3.0578825470000002</c:v>
                </c:pt>
                <c:pt idx="829">
                  <c:v>3.0294983389999999</c:v>
                </c:pt>
                <c:pt idx="830">
                  <c:v>3.0421254630000001</c:v>
                </c:pt>
                <c:pt idx="831">
                  <c:v>2.9846708770000001</c:v>
                </c:pt>
                <c:pt idx="832">
                  <c:v>3.0153262619999999</c:v>
                </c:pt>
                <c:pt idx="833">
                  <c:v>2.9915204050000002</c:v>
                </c:pt>
                <c:pt idx="834">
                  <c:v>3.0595619680000001</c:v>
                </c:pt>
                <c:pt idx="835">
                  <c:v>3.0445740219999999</c:v>
                </c:pt>
                <c:pt idx="836">
                  <c:v>3.0189514160000002</c:v>
                </c:pt>
                <c:pt idx="837">
                  <c:v>2.990355015</c:v>
                </c:pt>
                <c:pt idx="838">
                  <c:v>3.0500502589999998</c:v>
                </c:pt>
                <c:pt idx="839">
                  <c:v>3.0698125360000001</c:v>
                </c:pt>
                <c:pt idx="840">
                  <c:v>3.0891609189999998</c:v>
                </c:pt>
                <c:pt idx="841">
                  <c:v>2.8844587800000001</c:v>
                </c:pt>
                <c:pt idx="842">
                  <c:v>2.912831545</c:v>
                </c:pt>
                <c:pt idx="843">
                  <c:v>2.6022663119999998</c:v>
                </c:pt>
                <c:pt idx="844">
                  <c:v>2.2476935390000001</c:v>
                </c:pt>
                <c:pt idx="845">
                  <c:v>2.3751182559999999</c:v>
                </c:pt>
                <c:pt idx="846">
                  <c:v>2.5360224250000001</c:v>
                </c:pt>
                <c:pt idx="847">
                  <c:v>2.669201374</c:v>
                </c:pt>
                <c:pt idx="848">
                  <c:v>2.729974747</c:v>
                </c:pt>
                <c:pt idx="849">
                  <c:v>2.4720988269999999</c:v>
                </c:pt>
                <c:pt idx="850">
                  <c:v>2.6261916159999998</c:v>
                </c:pt>
                <c:pt idx="851">
                  <c:v>2.7260475159999999</c:v>
                </c:pt>
                <c:pt idx="852">
                  <c:v>2.4989864829999999</c:v>
                </c:pt>
                <c:pt idx="853">
                  <c:v>2.6436984539999999</c:v>
                </c:pt>
                <c:pt idx="854">
                  <c:v>2.6929168699999999</c:v>
                </c:pt>
                <c:pt idx="855">
                  <c:v>2.5807888509999999</c:v>
                </c:pt>
                <c:pt idx="856">
                  <c:v>2.7556855680000001</c:v>
                </c:pt>
                <c:pt idx="857">
                  <c:v>2.5488700870000001</c:v>
                </c:pt>
                <c:pt idx="858">
                  <c:v>2.64454937</c:v>
                </c:pt>
                <c:pt idx="859">
                  <c:v>2.7083976270000001</c:v>
                </c:pt>
                <c:pt idx="860">
                  <c:v>2.7780516149999999</c:v>
                </c:pt>
                <c:pt idx="861">
                  <c:v>2.634738445</c:v>
                </c:pt>
                <c:pt idx="862">
                  <c:v>2.6975615020000001</c:v>
                </c:pt>
                <c:pt idx="863">
                  <c:v>2.604514837</c:v>
                </c:pt>
                <c:pt idx="864">
                  <c:v>2.7951118949999998</c:v>
                </c:pt>
                <c:pt idx="865">
                  <c:v>2.719544172</c:v>
                </c:pt>
                <c:pt idx="866">
                  <c:v>2.6628036499999999</c:v>
                </c:pt>
                <c:pt idx="867">
                  <c:v>2.73755002</c:v>
                </c:pt>
                <c:pt idx="868">
                  <c:v>2.791146517</c:v>
                </c:pt>
                <c:pt idx="869">
                  <c:v>2.7564375399999999</c:v>
                </c:pt>
                <c:pt idx="870">
                  <c:v>2.7425963879999999</c:v>
                </c:pt>
                <c:pt idx="871">
                  <c:v>2.919305563</c:v>
                </c:pt>
                <c:pt idx="872">
                  <c:v>2.8615941999999999</c:v>
                </c:pt>
                <c:pt idx="873">
                  <c:v>2.795007944</c:v>
                </c:pt>
                <c:pt idx="874">
                  <c:v>2.8404755590000001</c:v>
                </c:pt>
                <c:pt idx="875">
                  <c:v>2.446038723</c:v>
                </c:pt>
                <c:pt idx="876">
                  <c:v>2.7376523019999999</c:v>
                </c:pt>
                <c:pt idx="877">
                  <c:v>2.775827885</c:v>
                </c:pt>
                <c:pt idx="878">
                  <c:v>2.7525072100000001</c:v>
                </c:pt>
                <c:pt idx="879">
                  <c:v>2.5764462950000002</c:v>
                </c:pt>
                <c:pt idx="880">
                  <c:v>2.348414183</c:v>
                </c:pt>
                <c:pt idx="881">
                  <c:v>2.6875154970000001</c:v>
                </c:pt>
                <c:pt idx="882">
                  <c:v>2.2314012050000001</c:v>
                </c:pt>
                <c:pt idx="883">
                  <c:v>2.3740758899999999</c:v>
                </c:pt>
                <c:pt idx="884">
                  <c:v>2.66681909599999</c:v>
                </c:pt>
                <c:pt idx="885">
                  <c:v>2.2518999580000001</c:v>
                </c:pt>
                <c:pt idx="886">
                  <c:v>2.6741664410000001</c:v>
                </c:pt>
                <c:pt idx="887">
                  <c:v>2.562492609</c:v>
                </c:pt>
                <c:pt idx="888">
                  <c:v>2.5956122879999999</c:v>
                </c:pt>
                <c:pt idx="889">
                  <c:v>2.4265658860000001</c:v>
                </c:pt>
                <c:pt idx="890">
                  <c:v>2.6459648609999999</c:v>
                </c:pt>
                <c:pt idx="891">
                  <c:v>2.3329474929999998</c:v>
                </c:pt>
                <c:pt idx="892">
                  <c:v>2.2346374990000002</c:v>
                </c:pt>
                <c:pt idx="893">
                  <c:v>2.5544595719999998</c:v>
                </c:pt>
                <c:pt idx="894">
                  <c:v>2.5033099650000001</c:v>
                </c:pt>
                <c:pt idx="895">
                  <c:v>2.55015254</c:v>
                </c:pt>
                <c:pt idx="896">
                  <c:v>2.5531961920000001</c:v>
                </c:pt>
                <c:pt idx="897">
                  <c:v>2.328533411</c:v>
                </c:pt>
                <c:pt idx="898">
                  <c:v>2.5449767109999999</c:v>
                </c:pt>
                <c:pt idx="899">
                  <c:v>2.5469138619999998</c:v>
                </c:pt>
                <c:pt idx="900">
                  <c:v>2.5235493180000002</c:v>
                </c:pt>
                <c:pt idx="901">
                  <c:v>2.4942569730000002</c:v>
                </c:pt>
                <c:pt idx="902">
                  <c:v>2.4987678529999999</c:v>
                </c:pt>
                <c:pt idx="903">
                  <c:v>2.4827928539999999</c:v>
                </c:pt>
                <c:pt idx="904">
                  <c:v>2.4923055170000001</c:v>
                </c:pt>
                <c:pt idx="905">
                  <c:v>2.4837081429999999</c:v>
                </c:pt>
                <c:pt idx="906">
                  <c:v>2.477469921</c:v>
                </c:pt>
                <c:pt idx="907">
                  <c:v>2.7574002740000001</c:v>
                </c:pt>
                <c:pt idx="908">
                  <c:v>2.6784324650000002</c:v>
                </c:pt>
                <c:pt idx="909">
                  <c:v>2.7718284130000002</c:v>
                </c:pt>
                <c:pt idx="910">
                  <c:v>2.7059733869999998</c:v>
                </c:pt>
                <c:pt idx="911">
                  <c:v>2.7162349219999999</c:v>
                </c:pt>
                <c:pt idx="912">
                  <c:v>2.7582261560000001</c:v>
                </c:pt>
                <c:pt idx="913">
                  <c:v>2.782068491</c:v>
                </c:pt>
                <c:pt idx="914">
                  <c:v>2.860710144</c:v>
                </c:pt>
                <c:pt idx="915">
                  <c:v>2.8340768810000001</c:v>
                </c:pt>
                <c:pt idx="916">
                  <c:v>2.8074629309999999</c:v>
                </c:pt>
                <c:pt idx="917">
                  <c:v>2.954150915</c:v>
                </c:pt>
                <c:pt idx="918">
                  <c:v>2.8892908099999999</c:v>
                </c:pt>
                <c:pt idx="919">
                  <c:v>3.0208189490000001</c:v>
                </c:pt>
                <c:pt idx="920">
                  <c:v>2.8136496539999998</c:v>
                </c:pt>
                <c:pt idx="921">
                  <c:v>2.869821548</c:v>
                </c:pt>
                <c:pt idx="922">
                  <c:v>2.8395240309999998</c:v>
                </c:pt>
                <c:pt idx="923">
                  <c:v>2.809503555</c:v>
                </c:pt>
                <c:pt idx="924">
                  <c:v>3.1136183740000001</c:v>
                </c:pt>
                <c:pt idx="925">
                  <c:v>2.9384648800000002</c:v>
                </c:pt>
                <c:pt idx="926">
                  <c:v>3.1508810519999999</c:v>
                </c:pt>
                <c:pt idx="927">
                  <c:v>3.122811317</c:v>
                </c:pt>
                <c:pt idx="928">
                  <c:v>3.0992949009999999</c:v>
                </c:pt>
                <c:pt idx="929">
                  <c:v>3.057160616</c:v>
                </c:pt>
                <c:pt idx="930">
                  <c:v>3.098525763</c:v>
                </c:pt>
                <c:pt idx="931">
                  <c:v>1.282145023</c:v>
                </c:pt>
                <c:pt idx="932">
                  <c:v>1.551058888</c:v>
                </c:pt>
                <c:pt idx="933">
                  <c:v>1.567965388</c:v>
                </c:pt>
                <c:pt idx="934">
                  <c:v>1.5515520570000001</c:v>
                </c:pt>
                <c:pt idx="935">
                  <c:v>1.675796509</c:v>
                </c:pt>
                <c:pt idx="936">
                  <c:v>1.4433261159999999</c:v>
                </c:pt>
                <c:pt idx="937">
                  <c:v>1.3361047509999999</c:v>
                </c:pt>
                <c:pt idx="938">
                  <c:v>1.1655704979999999</c:v>
                </c:pt>
                <c:pt idx="939">
                  <c:v>1.7504011390000001</c:v>
                </c:pt>
                <c:pt idx="940">
                  <c:v>1.7722169160000001</c:v>
                </c:pt>
                <c:pt idx="941">
                  <c:v>1.7423975469999999</c:v>
                </c:pt>
                <c:pt idx="942">
                  <c:v>1.4940464499999999</c:v>
                </c:pt>
                <c:pt idx="943">
                  <c:v>1.7625564339999999</c:v>
                </c:pt>
                <c:pt idx="944">
                  <c:v>1.697815657</c:v>
                </c:pt>
                <c:pt idx="945">
                  <c:v>1.7696824069999999</c:v>
                </c:pt>
                <c:pt idx="946">
                  <c:v>1.87910533</c:v>
                </c:pt>
                <c:pt idx="947">
                  <c:v>1.9197710750000001</c:v>
                </c:pt>
                <c:pt idx="948">
                  <c:v>1.803696513</c:v>
                </c:pt>
                <c:pt idx="949">
                  <c:v>1.947808266</c:v>
                </c:pt>
                <c:pt idx="950">
                  <c:v>1.788226485</c:v>
                </c:pt>
                <c:pt idx="951">
                  <c:v>1.886612296</c:v>
                </c:pt>
                <c:pt idx="952">
                  <c:v>1.9811294079999999</c:v>
                </c:pt>
                <c:pt idx="953">
                  <c:v>1.8459045890000001</c:v>
                </c:pt>
                <c:pt idx="954">
                  <c:v>2.01928544</c:v>
                </c:pt>
                <c:pt idx="955">
                  <c:v>1.895023584</c:v>
                </c:pt>
                <c:pt idx="956">
                  <c:v>1.8924440149999999</c:v>
                </c:pt>
                <c:pt idx="957">
                  <c:v>2.0323376660000001</c:v>
                </c:pt>
                <c:pt idx="958">
                  <c:v>1.8346014020000001</c:v>
                </c:pt>
                <c:pt idx="959">
                  <c:v>1.946756363</c:v>
                </c:pt>
                <c:pt idx="960">
                  <c:v>1.8683836460000001</c:v>
                </c:pt>
                <c:pt idx="961">
                  <c:v>1.854102015</c:v>
                </c:pt>
                <c:pt idx="962">
                  <c:v>2.010169506</c:v>
                </c:pt>
                <c:pt idx="963">
                  <c:v>1.9563550949999999</c:v>
                </c:pt>
                <c:pt idx="964">
                  <c:v>2.1888778210000002</c:v>
                </c:pt>
                <c:pt idx="965">
                  <c:v>2.0194396970000001</c:v>
                </c:pt>
                <c:pt idx="966">
                  <c:v>1.304060698</c:v>
                </c:pt>
                <c:pt idx="967">
                  <c:v>1.519708037</c:v>
                </c:pt>
                <c:pt idx="968">
                  <c:v>1.4092512129999999</c:v>
                </c:pt>
                <c:pt idx="969">
                  <c:v>1.6018215419999999</c:v>
                </c:pt>
                <c:pt idx="970">
                  <c:v>1.7137246129999999</c:v>
                </c:pt>
                <c:pt idx="971">
                  <c:v>1.6504629850000001</c:v>
                </c:pt>
                <c:pt idx="972">
                  <c:v>1.6387921569999999</c:v>
                </c:pt>
                <c:pt idx="973">
                  <c:v>1.8312320710000001</c:v>
                </c:pt>
                <c:pt idx="974">
                  <c:v>1.8576865199999999</c:v>
                </c:pt>
                <c:pt idx="975">
                  <c:v>1.6691890949999999</c:v>
                </c:pt>
                <c:pt idx="976">
                  <c:v>1.918597221</c:v>
                </c:pt>
                <c:pt idx="977">
                  <c:v>1.728978157</c:v>
                </c:pt>
                <c:pt idx="978">
                  <c:v>1.971028209</c:v>
                </c:pt>
                <c:pt idx="979">
                  <c:v>1.91744113</c:v>
                </c:pt>
                <c:pt idx="980">
                  <c:v>2.0550136569999999</c:v>
                </c:pt>
                <c:pt idx="981">
                  <c:v>2.0310502050000001</c:v>
                </c:pt>
                <c:pt idx="982">
                  <c:v>2.0588538650000001</c:v>
                </c:pt>
                <c:pt idx="983">
                  <c:v>2.1068403720000002</c:v>
                </c:pt>
                <c:pt idx="984">
                  <c:v>2.228619337</c:v>
                </c:pt>
                <c:pt idx="985">
                  <c:v>2.202195406</c:v>
                </c:pt>
                <c:pt idx="986">
                  <c:v>2.2268261909999998</c:v>
                </c:pt>
                <c:pt idx="987">
                  <c:v>2.2924575809999999</c:v>
                </c:pt>
                <c:pt idx="988">
                  <c:v>2.5712990759999999</c:v>
                </c:pt>
                <c:pt idx="989">
                  <c:v>2.6715116499999998</c:v>
                </c:pt>
                <c:pt idx="990">
                  <c:v>2.7347433570000002</c:v>
                </c:pt>
                <c:pt idx="991">
                  <c:v>2.8417155740000002</c:v>
                </c:pt>
                <c:pt idx="992">
                  <c:v>2.5347483159999999</c:v>
                </c:pt>
                <c:pt idx="993">
                  <c:v>2.7732923029999998</c:v>
                </c:pt>
                <c:pt idx="994">
                  <c:v>2.6609246729999998</c:v>
                </c:pt>
                <c:pt idx="995">
                  <c:v>2.650387764</c:v>
                </c:pt>
                <c:pt idx="996">
                  <c:v>2.7532625199999998</c:v>
                </c:pt>
                <c:pt idx="997">
                  <c:v>3.0350086690000002</c:v>
                </c:pt>
                <c:pt idx="998">
                  <c:v>2.9098544120000001</c:v>
                </c:pt>
                <c:pt idx="999">
                  <c:v>3.1009087559999999</c:v>
                </c:pt>
                <c:pt idx="1000">
                  <c:v>3.1434826849999999</c:v>
                </c:pt>
                <c:pt idx="1001">
                  <c:v>3.0948011879999999</c:v>
                </c:pt>
                <c:pt idx="1002">
                  <c:v>3.096186399</c:v>
                </c:pt>
                <c:pt idx="1003">
                  <c:v>3.2265586850000001</c:v>
                </c:pt>
                <c:pt idx="1004">
                  <c:v>3.0409779549999998</c:v>
                </c:pt>
                <c:pt idx="1005">
                  <c:v>3.409051657</c:v>
                </c:pt>
                <c:pt idx="1006">
                  <c:v>3.4837672710000001</c:v>
                </c:pt>
                <c:pt idx="1007">
                  <c:v>3.23435235</c:v>
                </c:pt>
                <c:pt idx="1008">
                  <c:v>2.936869621</c:v>
                </c:pt>
                <c:pt idx="1009">
                  <c:v>3.3401832580000002</c:v>
                </c:pt>
                <c:pt idx="1010">
                  <c:v>3.0875582700000002</c:v>
                </c:pt>
                <c:pt idx="1011">
                  <c:v>3.4365296359999999</c:v>
                </c:pt>
                <c:pt idx="1012">
                  <c:v>3.3946943279999999</c:v>
                </c:pt>
                <c:pt idx="1013">
                  <c:v>3.2978365420000002</c:v>
                </c:pt>
                <c:pt idx="1014">
                  <c:v>3.3956060410000002</c:v>
                </c:pt>
                <c:pt idx="1015">
                  <c:v>3.310981274</c:v>
                </c:pt>
                <c:pt idx="1016">
                  <c:v>3.3223493099999999</c:v>
                </c:pt>
                <c:pt idx="1017">
                  <c:v>3.0686950679999998</c:v>
                </c:pt>
                <c:pt idx="1018">
                  <c:v>3.2322969439999998</c:v>
                </c:pt>
                <c:pt idx="1019">
                  <c:v>3.2224335669999999</c:v>
                </c:pt>
                <c:pt idx="1020">
                  <c:v>3.0617232319999999</c:v>
                </c:pt>
                <c:pt idx="1021">
                  <c:v>3.2109127040000001</c:v>
                </c:pt>
                <c:pt idx="1022">
                  <c:v>3.1346175669999998</c:v>
                </c:pt>
                <c:pt idx="1023">
                  <c:v>3.0969178679999998</c:v>
                </c:pt>
                <c:pt idx="1024">
                  <c:v>3.0769774910000001</c:v>
                </c:pt>
                <c:pt idx="1025">
                  <c:v>3.067106485</c:v>
                </c:pt>
                <c:pt idx="1026">
                  <c:v>3.0231668950000001</c:v>
                </c:pt>
                <c:pt idx="1027">
                  <c:v>2.9937856200000001</c:v>
                </c:pt>
                <c:pt idx="1028">
                  <c:v>2.9564599989999998</c:v>
                </c:pt>
                <c:pt idx="1029">
                  <c:v>2.8849952220000001</c:v>
                </c:pt>
                <c:pt idx="1030">
                  <c:v>2.7017304900000001</c:v>
                </c:pt>
                <c:pt idx="1031">
                  <c:v>2.8020792010000002</c:v>
                </c:pt>
                <c:pt idx="1032">
                  <c:v>2.7473394870000001</c:v>
                </c:pt>
                <c:pt idx="1033">
                  <c:v>2.6110470289999999</c:v>
                </c:pt>
                <c:pt idx="1034">
                  <c:v>2.6019864080000001</c:v>
                </c:pt>
                <c:pt idx="1035">
                  <c:v>2.5520360470000001</c:v>
                </c:pt>
                <c:pt idx="1036">
                  <c:v>2.4726185799999998</c:v>
                </c:pt>
                <c:pt idx="1037">
                  <c:v>2.4730286600000002</c:v>
                </c:pt>
                <c:pt idx="1038">
                  <c:v>2.3759198189999999</c:v>
                </c:pt>
                <c:pt idx="1039">
                  <c:v>2.2817206379999999</c:v>
                </c:pt>
                <c:pt idx="1040">
                  <c:v>1.414962292</c:v>
                </c:pt>
                <c:pt idx="1041">
                  <c:v>1.387920856</c:v>
                </c:pt>
                <c:pt idx="1042">
                  <c:v>1.167332053</c:v>
                </c:pt>
                <c:pt idx="1043">
                  <c:v>1.5869371889999999</c:v>
                </c:pt>
                <c:pt idx="1044">
                  <c:v>1.614367723</c:v>
                </c:pt>
                <c:pt idx="1045">
                  <c:v>0.78994083400000004</c:v>
                </c:pt>
                <c:pt idx="1046">
                  <c:v>1.247802973</c:v>
                </c:pt>
                <c:pt idx="1047">
                  <c:v>1.8270982499999999</c:v>
                </c:pt>
                <c:pt idx="1048">
                  <c:v>1.6538124080000001</c:v>
                </c:pt>
                <c:pt idx="1049">
                  <c:v>1.973449826</c:v>
                </c:pt>
                <c:pt idx="1050">
                  <c:v>1.57117939</c:v>
                </c:pt>
                <c:pt idx="1051">
                  <c:v>1.483940601</c:v>
                </c:pt>
                <c:pt idx="1052">
                  <c:v>1.1630563739999999</c:v>
                </c:pt>
                <c:pt idx="1053">
                  <c:v>1.685678005</c:v>
                </c:pt>
                <c:pt idx="1054">
                  <c:v>2.2905688290000001</c:v>
                </c:pt>
                <c:pt idx="1055">
                  <c:v>1.9012650250000001</c:v>
                </c:pt>
                <c:pt idx="1056">
                  <c:v>2.1019830700000002</c:v>
                </c:pt>
                <c:pt idx="1057">
                  <c:v>1.6042963269999999</c:v>
                </c:pt>
                <c:pt idx="1058">
                  <c:v>1.700508833</c:v>
                </c:pt>
                <c:pt idx="1059">
                  <c:v>0.56490701399999999</c:v>
                </c:pt>
                <c:pt idx="1060">
                  <c:v>1.3659191129999999</c:v>
                </c:pt>
                <c:pt idx="1061">
                  <c:v>1.834849358</c:v>
                </c:pt>
                <c:pt idx="1062">
                  <c:v>1.9095941780000001</c:v>
                </c:pt>
                <c:pt idx="1063">
                  <c:v>1.7622299189999999</c:v>
                </c:pt>
                <c:pt idx="1064">
                  <c:v>2.3069534300000001</c:v>
                </c:pt>
                <c:pt idx="1065">
                  <c:v>2.460300207</c:v>
                </c:pt>
                <c:pt idx="1066">
                  <c:v>2.1051256660000002</c:v>
                </c:pt>
                <c:pt idx="1067">
                  <c:v>2.3803961280000001</c:v>
                </c:pt>
                <c:pt idx="1068">
                  <c:v>2.536363363</c:v>
                </c:pt>
                <c:pt idx="1069">
                  <c:v>2.814553976</c:v>
                </c:pt>
                <c:pt idx="1070">
                  <c:v>2.5703222750000001</c:v>
                </c:pt>
                <c:pt idx="1071">
                  <c:v>2.8772587779999999</c:v>
                </c:pt>
                <c:pt idx="1072">
                  <c:v>0.99385911199999999</c:v>
                </c:pt>
                <c:pt idx="1073">
                  <c:v>0.95732611400000001</c:v>
                </c:pt>
                <c:pt idx="1074">
                  <c:v>0.96834176800000005</c:v>
                </c:pt>
                <c:pt idx="1075">
                  <c:v>1.436840653</c:v>
                </c:pt>
                <c:pt idx="1076">
                  <c:v>1.3285850290000001</c:v>
                </c:pt>
                <c:pt idx="1077">
                  <c:v>1.0306296349999999</c:v>
                </c:pt>
                <c:pt idx="1078">
                  <c:v>1.353234649</c:v>
                </c:pt>
                <c:pt idx="1079">
                  <c:v>1.5304800270000001</c:v>
                </c:pt>
                <c:pt idx="1080">
                  <c:v>1.489106297</c:v>
                </c:pt>
                <c:pt idx="1081">
                  <c:v>1.5404173139999999</c:v>
                </c:pt>
                <c:pt idx="1082">
                  <c:v>1.5399816040000001</c:v>
                </c:pt>
                <c:pt idx="1083">
                  <c:v>1.5473923679999999</c:v>
                </c:pt>
                <c:pt idx="1084">
                  <c:v>1.5108128789999999</c:v>
                </c:pt>
                <c:pt idx="1085">
                  <c:v>1.0939954519999999</c:v>
                </c:pt>
                <c:pt idx="1086">
                  <c:v>1.549810052</c:v>
                </c:pt>
                <c:pt idx="1087">
                  <c:v>1.5309658049999999</c:v>
                </c:pt>
                <c:pt idx="1088">
                  <c:v>1.635079145</c:v>
                </c:pt>
                <c:pt idx="1089">
                  <c:v>1.660445333</c:v>
                </c:pt>
                <c:pt idx="1090">
                  <c:v>1.744943857</c:v>
                </c:pt>
                <c:pt idx="1091">
                  <c:v>1.693461061</c:v>
                </c:pt>
                <c:pt idx="1092">
                  <c:v>1.8155272010000001</c:v>
                </c:pt>
                <c:pt idx="1093">
                  <c:v>1.946067333</c:v>
                </c:pt>
                <c:pt idx="1094">
                  <c:v>2.135831118</c:v>
                </c:pt>
                <c:pt idx="1095">
                  <c:v>2.2566275600000001</c:v>
                </c:pt>
                <c:pt idx="1096">
                  <c:v>2.3962328429999999</c:v>
                </c:pt>
                <c:pt idx="1097">
                  <c:v>2.0061917299999998</c:v>
                </c:pt>
                <c:pt idx="1098">
                  <c:v>2.055913925</c:v>
                </c:pt>
                <c:pt idx="1099">
                  <c:v>2.1442272660000001</c:v>
                </c:pt>
                <c:pt idx="1100">
                  <c:v>2.1087882520000001</c:v>
                </c:pt>
                <c:pt idx="1101">
                  <c:v>2.4814472200000002</c:v>
                </c:pt>
                <c:pt idx="1102">
                  <c:v>2.4604303839999999</c:v>
                </c:pt>
                <c:pt idx="1103">
                  <c:v>2.2758350369999998</c:v>
                </c:pt>
                <c:pt idx="1104">
                  <c:v>2.9335832599999998</c:v>
                </c:pt>
                <c:pt idx="1105">
                  <c:v>2.551647902</c:v>
                </c:pt>
                <c:pt idx="1106">
                  <c:v>3.119690657</c:v>
                </c:pt>
                <c:pt idx="1107">
                  <c:v>3.1761858460000001</c:v>
                </c:pt>
                <c:pt idx="1108">
                  <c:v>2.8597812650000001</c:v>
                </c:pt>
                <c:pt idx="1109">
                  <c:v>2.3954215049999998</c:v>
                </c:pt>
                <c:pt idx="1110">
                  <c:v>2.6429147720000001</c:v>
                </c:pt>
                <c:pt idx="1111">
                  <c:v>3.0319707390000001</c:v>
                </c:pt>
                <c:pt idx="1112">
                  <c:v>3.3298964500000001</c:v>
                </c:pt>
                <c:pt idx="1113">
                  <c:v>3.177032471</c:v>
                </c:pt>
                <c:pt idx="1114">
                  <c:v>2.808389902</c:v>
                </c:pt>
                <c:pt idx="1115">
                  <c:v>3.0301749710000001</c:v>
                </c:pt>
                <c:pt idx="1116">
                  <c:v>3.28862071</c:v>
                </c:pt>
                <c:pt idx="1117">
                  <c:v>3.3672235009999998</c:v>
                </c:pt>
                <c:pt idx="1118">
                  <c:v>3.4640090469999998</c:v>
                </c:pt>
                <c:pt idx="1119">
                  <c:v>2.700050831</c:v>
                </c:pt>
                <c:pt idx="1120">
                  <c:v>3.056378365</c:v>
                </c:pt>
                <c:pt idx="1121">
                  <c:v>2.8487985130000002</c:v>
                </c:pt>
                <c:pt idx="1122">
                  <c:v>2.4409692289999998</c:v>
                </c:pt>
                <c:pt idx="1123">
                  <c:v>2.2833807469999998</c:v>
                </c:pt>
                <c:pt idx="1124">
                  <c:v>2.8476541040000001</c:v>
                </c:pt>
                <c:pt idx="1125">
                  <c:v>2.9142122270000002</c:v>
                </c:pt>
                <c:pt idx="1126">
                  <c:v>2.7964692119999999</c:v>
                </c:pt>
                <c:pt idx="1127">
                  <c:v>2.6740486620000001</c:v>
                </c:pt>
                <c:pt idx="1128">
                  <c:v>2.2217314240000001</c:v>
                </c:pt>
                <c:pt idx="1129">
                  <c:v>2.8587052819999998</c:v>
                </c:pt>
                <c:pt idx="1130">
                  <c:v>2.7095201019999999</c:v>
                </c:pt>
                <c:pt idx="1131">
                  <c:v>2.864527941</c:v>
                </c:pt>
                <c:pt idx="1132">
                  <c:v>2.492266893</c:v>
                </c:pt>
                <c:pt idx="1133">
                  <c:v>1.9206613299999999</c:v>
                </c:pt>
                <c:pt idx="1134">
                  <c:v>2.7468166350000001</c:v>
                </c:pt>
                <c:pt idx="1135">
                  <c:v>2.320711374</c:v>
                </c:pt>
                <c:pt idx="1136">
                  <c:v>2.7898664470000001</c:v>
                </c:pt>
                <c:pt idx="1137">
                  <c:v>2.6406078339999999</c:v>
                </c:pt>
                <c:pt idx="1138">
                  <c:v>2.4924366469999999</c:v>
                </c:pt>
                <c:pt idx="1139">
                  <c:v>2.6127393250000002</c:v>
                </c:pt>
                <c:pt idx="1140">
                  <c:v>1.524258018</c:v>
                </c:pt>
                <c:pt idx="1141">
                  <c:v>2.6930923459999998</c:v>
                </c:pt>
                <c:pt idx="1142">
                  <c:v>2.4693574909999998</c:v>
                </c:pt>
                <c:pt idx="1143">
                  <c:v>2.0175664420000001</c:v>
                </c:pt>
                <c:pt idx="1144">
                  <c:v>2.2445244789999999</c:v>
                </c:pt>
                <c:pt idx="1145">
                  <c:v>2.6764390470000001</c:v>
                </c:pt>
                <c:pt idx="1146">
                  <c:v>2.4840869900000002</c:v>
                </c:pt>
                <c:pt idx="1147">
                  <c:v>2.3363316059999999</c:v>
                </c:pt>
                <c:pt idx="1148">
                  <c:v>2.6385173800000001</c:v>
                </c:pt>
                <c:pt idx="1149">
                  <c:v>2.5302822589999998</c:v>
                </c:pt>
                <c:pt idx="1150">
                  <c:v>2.3644137380000001</c:v>
                </c:pt>
                <c:pt idx="1151">
                  <c:v>2.5699260229999998</c:v>
                </c:pt>
                <c:pt idx="1152">
                  <c:v>1.739849091</c:v>
                </c:pt>
                <c:pt idx="1153">
                  <c:v>2.510270834</c:v>
                </c:pt>
                <c:pt idx="1154">
                  <c:v>2.2533130649999999</c:v>
                </c:pt>
                <c:pt idx="1155">
                  <c:v>2.4070715900000001</c:v>
                </c:pt>
                <c:pt idx="1156">
                  <c:v>2.2455673219999999</c:v>
                </c:pt>
                <c:pt idx="1157">
                  <c:v>2.4087448120000001</c:v>
                </c:pt>
                <c:pt idx="1158">
                  <c:v>2.1390030379999998</c:v>
                </c:pt>
                <c:pt idx="1159">
                  <c:v>2.4099729060000001</c:v>
                </c:pt>
                <c:pt idx="1160">
                  <c:v>2.2763090130000001</c:v>
                </c:pt>
                <c:pt idx="1161">
                  <c:v>1.8467353580000001</c:v>
                </c:pt>
                <c:pt idx="1162">
                  <c:v>2.3297584059999998</c:v>
                </c:pt>
                <c:pt idx="1163">
                  <c:v>2.333187342</c:v>
                </c:pt>
                <c:pt idx="1164">
                  <c:v>2.2712907790000001</c:v>
                </c:pt>
                <c:pt idx="1165">
                  <c:v>2.1199481489999998</c:v>
                </c:pt>
                <c:pt idx="1166">
                  <c:v>1.5373486279999999</c:v>
                </c:pt>
                <c:pt idx="1167">
                  <c:v>1.9583874939999999</c:v>
                </c:pt>
                <c:pt idx="1168">
                  <c:v>1.3134826420000001</c:v>
                </c:pt>
                <c:pt idx="1169">
                  <c:v>1.9095126389999999</c:v>
                </c:pt>
                <c:pt idx="1170">
                  <c:v>2.4339282510000002</c:v>
                </c:pt>
                <c:pt idx="1171">
                  <c:v>2.1987853049999999</c:v>
                </c:pt>
                <c:pt idx="1172">
                  <c:v>2.126213312</c:v>
                </c:pt>
                <c:pt idx="1173">
                  <c:v>1.943857551</c:v>
                </c:pt>
                <c:pt idx="1174">
                  <c:v>1.0722750430000001</c:v>
                </c:pt>
                <c:pt idx="1175">
                  <c:v>2.707679749</c:v>
                </c:pt>
                <c:pt idx="1176">
                  <c:v>2.8877296449999998</c:v>
                </c:pt>
                <c:pt idx="1177">
                  <c:v>2.9698712829999998</c:v>
                </c:pt>
                <c:pt idx="1178">
                  <c:v>2.477285862</c:v>
                </c:pt>
                <c:pt idx="1179">
                  <c:v>2.7571725850000002</c:v>
                </c:pt>
                <c:pt idx="1180">
                  <c:v>1.7271704670000001</c:v>
                </c:pt>
                <c:pt idx="1181">
                  <c:v>2.0024309159999998</c:v>
                </c:pt>
                <c:pt idx="1182">
                  <c:v>2.369461775</c:v>
                </c:pt>
                <c:pt idx="1183">
                  <c:v>2.1397788520000001</c:v>
                </c:pt>
                <c:pt idx="1184">
                  <c:v>2.579586983</c:v>
                </c:pt>
                <c:pt idx="1185">
                  <c:v>2.2304162980000002</c:v>
                </c:pt>
                <c:pt idx="1186">
                  <c:v>2.5399134160000001</c:v>
                </c:pt>
                <c:pt idx="1187">
                  <c:v>1.946203589</c:v>
                </c:pt>
                <c:pt idx="1188">
                  <c:v>1.5165441040000001</c:v>
                </c:pt>
                <c:pt idx="1189">
                  <c:v>2.8018343450000001</c:v>
                </c:pt>
                <c:pt idx="1190">
                  <c:v>2.693888426</c:v>
                </c:pt>
                <c:pt idx="1191">
                  <c:v>2.4503014090000002</c:v>
                </c:pt>
                <c:pt idx="1192">
                  <c:v>1.684257388</c:v>
                </c:pt>
                <c:pt idx="1193">
                  <c:v>2.174531698</c:v>
                </c:pt>
                <c:pt idx="1194">
                  <c:v>2.4426670069999998</c:v>
                </c:pt>
                <c:pt idx="1195">
                  <c:v>1.853447318</c:v>
                </c:pt>
                <c:pt idx="1196">
                  <c:v>3.494642496</c:v>
                </c:pt>
                <c:pt idx="1197">
                  <c:v>3.0966458320000001</c:v>
                </c:pt>
                <c:pt idx="1198">
                  <c:v>3.3734312059999998</c:v>
                </c:pt>
                <c:pt idx="1199">
                  <c:v>3.4152479169999999</c:v>
                </c:pt>
                <c:pt idx="1200">
                  <c:v>2.7614932059999999</c:v>
                </c:pt>
                <c:pt idx="1201">
                  <c:v>3.2717924119999999</c:v>
                </c:pt>
                <c:pt idx="1202">
                  <c:v>2.5621438030000001</c:v>
                </c:pt>
                <c:pt idx="1203">
                  <c:v>3.0725502969999998</c:v>
                </c:pt>
                <c:pt idx="1204">
                  <c:v>2.913268328</c:v>
                </c:pt>
                <c:pt idx="1205">
                  <c:v>2.799436569</c:v>
                </c:pt>
                <c:pt idx="1206">
                  <c:v>3.1929869649999998</c:v>
                </c:pt>
                <c:pt idx="1207">
                  <c:v>2.9022772309999998</c:v>
                </c:pt>
                <c:pt idx="1208">
                  <c:v>2.8126065730000001</c:v>
                </c:pt>
                <c:pt idx="1209">
                  <c:v>2.8505611420000001</c:v>
                </c:pt>
                <c:pt idx="1210">
                  <c:v>2.7586348059999999</c:v>
                </c:pt>
                <c:pt idx="1211">
                  <c:v>2.6620421410000001</c:v>
                </c:pt>
                <c:pt idx="1212">
                  <c:v>2.4662585259999998</c:v>
                </c:pt>
                <c:pt idx="1213">
                  <c:v>2.8104071620000002</c:v>
                </c:pt>
                <c:pt idx="1214">
                  <c:v>2.5245583059999999</c:v>
                </c:pt>
                <c:pt idx="1215">
                  <c:v>2.5407285690000001</c:v>
                </c:pt>
                <c:pt idx="1216">
                  <c:v>2.5725395679999998</c:v>
                </c:pt>
                <c:pt idx="1217">
                  <c:v>2.5367217059999998</c:v>
                </c:pt>
                <c:pt idx="1218">
                  <c:v>2.4676361080000002</c:v>
                </c:pt>
                <c:pt idx="1219">
                  <c:v>2.4069094660000001</c:v>
                </c:pt>
                <c:pt idx="1220">
                  <c:v>2.2828755379999999</c:v>
                </c:pt>
                <c:pt idx="1221">
                  <c:v>2.3562757969999999</c:v>
                </c:pt>
                <c:pt idx="1222">
                  <c:v>2.1718261239999999</c:v>
                </c:pt>
                <c:pt idx="1223">
                  <c:v>2.3478143220000001</c:v>
                </c:pt>
                <c:pt idx="1224">
                  <c:v>1.909627795</c:v>
                </c:pt>
                <c:pt idx="1225">
                  <c:v>2.0070230960000002</c:v>
                </c:pt>
                <c:pt idx="1226">
                  <c:v>2.1654672619999999</c:v>
                </c:pt>
                <c:pt idx="1227">
                  <c:v>1.8954696660000001</c:v>
                </c:pt>
                <c:pt idx="1228">
                  <c:v>2.1987087729999999</c:v>
                </c:pt>
                <c:pt idx="1229">
                  <c:v>2.1419987680000001</c:v>
                </c:pt>
                <c:pt idx="1230">
                  <c:v>1.95590508</c:v>
                </c:pt>
                <c:pt idx="1231">
                  <c:v>2.254487514</c:v>
                </c:pt>
                <c:pt idx="1232">
                  <c:v>2.1959657670000001</c:v>
                </c:pt>
                <c:pt idx="1233">
                  <c:v>2.296541929</c:v>
                </c:pt>
                <c:pt idx="1234">
                  <c:v>2.2226185799999998</c:v>
                </c:pt>
                <c:pt idx="1235">
                  <c:v>2.200353861</c:v>
                </c:pt>
                <c:pt idx="1236">
                  <c:v>2.117226601</c:v>
                </c:pt>
                <c:pt idx="1237">
                  <c:v>2.2155413629999998</c:v>
                </c:pt>
                <c:pt idx="1238">
                  <c:v>2.3124268049999999</c:v>
                </c:pt>
                <c:pt idx="1239">
                  <c:v>2.0873386859999998</c:v>
                </c:pt>
                <c:pt idx="1240">
                  <c:v>2.0204062459999999</c:v>
                </c:pt>
                <c:pt idx="1241">
                  <c:v>2.0814747809999998</c:v>
                </c:pt>
                <c:pt idx="1242">
                  <c:v>2.106271982</c:v>
                </c:pt>
                <c:pt idx="1243">
                  <c:v>2.307966709</c:v>
                </c:pt>
                <c:pt idx="1244">
                  <c:v>2.1846044060000001</c:v>
                </c:pt>
                <c:pt idx="1245">
                  <c:v>2.1251485350000001</c:v>
                </c:pt>
                <c:pt idx="1246">
                  <c:v>2.137910604</c:v>
                </c:pt>
                <c:pt idx="1247">
                  <c:v>2.2601952550000002</c:v>
                </c:pt>
                <c:pt idx="1248">
                  <c:v>2.1356608869999998</c:v>
                </c:pt>
                <c:pt idx="1249">
                  <c:v>2.2037966249999998</c:v>
                </c:pt>
                <c:pt idx="1250">
                  <c:v>2.159416437</c:v>
                </c:pt>
                <c:pt idx="1251">
                  <c:v>2.2027163509999999</c:v>
                </c:pt>
                <c:pt idx="1252">
                  <c:v>2.2244427199999999</c:v>
                </c:pt>
                <c:pt idx="1253">
                  <c:v>2.1827011110000001</c:v>
                </c:pt>
                <c:pt idx="1254">
                  <c:v>2.1834902760000001</c:v>
                </c:pt>
                <c:pt idx="1255">
                  <c:v>2.1997497080000001</c:v>
                </c:pt>
                <c:pt idx="1256">
                  <c:v>2.191106081</c:v>
                </c:pt>
                <c:pt idx="1257">
                  <c:v>2.1920087339999998</c:v>
                </c:pt>
                <c:pt idx="1258">
                  <c:v>2.208652496</c:v>
                </c:pt>
                <c:pt idx="1259">
                  <c:v>2.1798839569999999</c:v>
                </c:pt>
                <c:pt idx="1260">
                  <c:v>2.1848397249999998</c:v>
                </c:pt>
                <c:pt idx="1261">
                  <c:v>2.1730070110000002</c:v>
                </c:pt>
                <c:pt idx="1262">
                  <c:v>2.1811518670000001</c:v>
                </c:pt>
                <c:pt idx="1263">
                  <c:v>2.1554312709999999</c:v>
                </c:pt>
                <c:pt idx="1264">
                  <c:v>2.566632271</c:v>
                </c:pt>
                <c:pt idx="1265">
                  <c:v>2.737473965</c:v>
                </c:pt>
                <c:pt idx="1266">
                  <c:v>2.7242081169999999</c:v>
                </c:pt>
                <c:pt idx="1267">
                  <c:v>2.873869896</c:v>
                </c:pt>
                <c:pt idx="1268">
                  <c:v>2.4932434560000001</c:v>
                </c:pt>
                <c:pt idx="1269">
                  <c:v>2.728240252</c:v>
                </c:pt>
                <c:pt idx="1270">
                  <c:v>2.404536963</c:v>
                </c:pt>
                <c:pt idx="1271">
                  <c:v>2.7934720519999998</c:v>
                </c:pt>
                <c:pt idx="1272">
                  <c:v>2.3921601770000001</c:v>
                </c:pt>
                <c:pt idx="1273">
                  <c:v>2.4691660400000002</c:v>
                </c:pt>
                <c:pt idx="1274">
                  <c:v>2.5262999530000001</c:v>
                </c:pt>
                <c:pt idx="1275">
                  <c:v>2.7925260070000002</c:v>
                </c:pt>
                <c:pt idx="1276">
                  <c:v>2.4731295109999998</c:v>
                </c:pt>
                <c:pt idx="1277">
                  <c:v>2.9597508910000001</c:v>
                </c:pt>
                <c:pt idx="1278">
                  <c:v>2.6218783860000001</c:v>
                </c:pt>
                <c:pt idx="1279">
                  <c:v>2.8360857959999999</c:v>
                </c:pt>
                <c:pt idx="1280">
                  <c:v>2.7257487770000002</c:v>
                </c:pt>
                <c:pt idx="1281">
                  <c:v>2.9679851529999999</c:v>
                </c:pt>
                <c:pt idx="1282">
                  <c:v>2.909827709</c:v>
                </c:pt>
                <c:pt idx="1283">
                  <c:v>2.823634148</c:v>
                </c:pt>
                <c:pt idx="1284">
                  <c:v>2.9840331080000002</c:v>
                </c:pt>
                <c:pt idx="1285">
                  <c:v>3.0186023710000001</c:v>
                </c:pt>
                <c:pt idx="1286">
                  <c:v>3.0717430110000001</c:v>
                </c:pt>
                <c:pt idx="1287">
                  <c:v>2.9325518609999999</c:v>
                </c:pt>
                <c:pt idx="1288">
                  <c:v>3.040923357</c:v>
                </c:pt>
                <c:pt idx="1289">
                  <c:v>3.1606595519999998</c:v>
                </c:pt>
                <c:pt idx="1290">
                  <c:v>2.8318679329999998</c:v>
                </c:pt>
                <c:pt idx="1291">
                  <c:v>3.1523633000000002</c:v>
                </c:pt>
                <c:pt idx="1292">
                  <c:v>3.2023272509999998</c:v>
                </c:pt>
                <c:pt idx="1293">
                  <c:v>3.0594024659999999</c:v>
                </c:pt>
                <c:pt idx="1294">
                  <c:v>3.1409640310000002</c:v>
                </c:pt>
                <c:pt idx="1295">
                  <c:v>3.2495174410000001</c:v>
                </c:pt>
                <c:pt idx="1296">
                  <c:v>2.9314382079999999</c:v>
                </c:pt>
                <c:pt idx="1297">
                  <c:v>3.3729736799999999</c:v>
                </c:pt>
                <c:pt idx="1298">
                  <c:v>3.225863457</c:v>
                </c:pt>
                <c:pt idx="1299">
                  <c:v>3.118643284</c:v>
                </c:pt>
                <c:pt idx="1300">
                  <c:v>2.9153945449999998</c:v>
                </c:pt>
                <c:pt idx="1301">
                  <c:v>3.2453882690000002</c:v>
                </c:pt>
                <c:pt idx="1302">
                  <c:v>3.2270364759999999</c:v>
                </c:pt>
                <c:pt idx="1303">
                  <c:v>3.1888127329999998</c:v>
                </c:pt>
                <c:pt idx="1304">
                  <c:v>3.0428595540000001</c:v>
                </c:pt>
                <c:pt idx="1305">
                  <c:v>3.433517218</c:v>
                </c:pt>
                <c:pt idx="1306">
                  <c:v>3.3245785240000001</c:v>
                </c:pt>
                <c:pt idx="1307">
                  <c:v>3.2168879509999999</c:v>
                </c:pt>
                <c:pt idx="1308">
                  <c:v>2.911896944</c:v>
                </c:pt>
                <c:pt idx="1309">
                  <c:v>3.0015089509999999</c:v>
                </c:pt>
                <c:pt idx="1310">
                  <c:v>3.1516578200000001</c:v>
                </c:pt>
                <c:pt idx="1311">
                  <c:v>3.2015466689999998</c:v>
                </c:pt>
                <c:pt idx="1312">
                  <c:v>3.0579719540000001</c:v>
                </c:pt>
                <c:pt idx="1313">
                  <c:v>3.2094297410000001</c:v>
                </c:pt>
                <c:pt idx="1314">
                  <c:v>3.256655216</c:v>
                </c:pt>
                <c:pt idx="1315">
                  <c:v>3.112536907</c:v>
                </c:pt>
                <c:pt idx="1316">
                  <c:v>3.0729024410000001</c:v>
                </c:pt>
                <c:pt idx="1317">
                  <c:v>3.221125126</c:v>
                </c:pt>
                <c:pt idx="1318">
                  <c:v>3.0585899350000001</c:v>
                </c:pt>
                <c:pt idx="1319">
                  <c:v>3.332098722</c:v>
                </c:pt>
                <c:pt idx="1320">
                  <c:v>3.2209134100000001</c:v>
                </c:pt>
                <c:pt idx="1321">
                  <c:v>3.2687058449999999</c:v>
                </c:pt>
                <c:pt idx="1322">
                  <c:v>3.026831627</c:v>
                </c:pt>
                <c:pt idx="1323">
                  <c:v>3.131509066</c:v>
                </c:pt>
                <c:pt idx="1324">
                  <c:v>3.204297543</c:v>
                </c:pt>
                <c:pt idx="1325">
                  <c:v>3.296467781</c:v>
                </c:pt>
                <c:pt idx="1326">
                  <c:v>3.3562858100000001</c:v>
                </c:pt>
                <c:pt idx="1327">
                  <c:v>2.9302072529999998</c:v>
                </c:pt>
                <c:pt idx="1328">
                  <c:v>3.0466713909999998</c:v>
                </c:pt>
                <c:pt idx="1329">
                  <c:v>3.0981884000000002</c:v>
                </c:pt>
                <c:pt idx="1330">
                  <c:v>3.2633106710000002</c:v>
                </c:pt>
                <c:pt idx="1331">
                  <c:v>3.2390568260000001</c:v>
                </c:pt>
                <c:pt idx="1332">
                  <c:v>3.384479523</c:v>
                </c:pt>
                <c:pt idx="1333">
                  <c:v>3.0027606489999998</c:v>
                </c:pt>
                <c:pt idx="1334">
                  <c:v>3.326068163</c:v>
                </c:pt>
                <c:pt idx="1335">
                  <c:v>3.2447929379999998</c:v>
                </c:pt>
                <c:pt idx="1336">
                  <c:v>3.090976715</c:v>
                </c:pt>
                <c:pt idx="1337">
                  <c:v>2.9144082070000001</c:v>
                </c:pt>
                <c:pt idx="1338">
                  <c:v>3.2719070910000001</c:v>
                </c:pt>
                <c:pt idx="1339">
                  <c:v>3.1714358329999999</c:v>
                </c:pt>
                <c:pt idx="1340">
                  <c:v>2.8674414160000001</c:v>
                </c:pt>
                <c:pt idx="1341">
                  <c:v>2.7553975579999999</c:v>
                </c:pt>
                <c:pt idx="1342">
                  <c:v>2.2566065790000001</c:v>
                </c:pt>
                <c:pt idx="1343">
                  <c:v>2.0875887870000001</c:v>
                </c:pt>
                <c:pt idx="1344">
                  <c:v>2.2079083920000002</c:v>
                </c:pt>
                <c:pt idx="1345">
                  <c:v>2.2997918130000001</c:v>
                </c:pt>
                <c:pt idx="1346">
                  <c:v>2.189789534</c:v>
                </c:pt>
                <c:pt idx="1347">
                  <c:v>2.3259873390000001</c:v>
                </c:pt>
                <c:pt idx="1348">
                  <c:v>2.3555173869999999</c:v>
                </c:pt>
                <c:pt idx="1349">
                  <c:v>2.395949602</c:v>
                </c:pt>
                <c:pt idx="1350">
                  <c:v>2.389800787</c:v>
                </c:pt>
                <c:pt idx="1351">
                  <c:v>2.2259743209999998</c:v>
                </c:pt>
                <c:pt idx="1352">
                  <c:v>2.4107015129999998</c:v>
                </c:pt>
                <c:pt idx="1353">
                  <c:v>2.4272484780000001</c:v>
                </c:pt>
                <c:pt idx="1354">
                  <c:v>2.2414495940000001</c:v>
                </c:pt>
                <c:pt idx="1355">
                  <c:v>2.4210534099999999</c:v>
                </c:pt>
                <c:pt idx="1356">
                  <c:v>2.1992771630000001</c:v>
                </c:pt>
                <c:pt idx="1357">
                  <c:v>2.3927104469999998</c:v>
                </c:pt>
                <c:pt idx="1358">
                  <c:v>2.392032146</c:v>
                </c:pt>
                <c:pt idx="1359">
                  <c:v>2.3875870699999999</c:v>
                </c:pt>
                <c:pt idx="1360">
                  <c:v>2.3766059880000001</c:v>
                </c:pt>
                <c:pt idx="1361">
                  <c:v>2.4347059729999998</c:v>
                </c:pt>
                <c:pt idx="1362">
                  <c:v>2.3402366639999999</c:v>
                </c:pt>
                <c:pt idx="1363">
                  <c:v>2.4900472159999998</c:v>
                </c:pt>
                <c:pt idx="1364">
                  <c:v>2.1579301360000001</c:v>
                </c:pt>
                <c:pt idx="1365">
                  <c:v>2.2010364529999999</c:v>
                </c:pt>
                <c:pt idx="1366">
                  <c:v>2.4014568330000001</c:v>
                </c:pt>
                <c:pt idx="1367">
                  <c:v>2.553290606</c:v>
                </c:pt>
                <c:pt idx="1368">
                  <c:v>2.3057897089999999</c:v>
                </c:pt>
                <c:pt idx="1369">
                  <c:v>2.401632309</c:v>
                </c:pt>
                <c:pt idx="1370">
                  <c:v>2.6280250550000002</c:v>
                </c:pt>
                <c:pt idx="1371">
                  <c:v>2.4970779420000002</c:v>
                </c:pt>
                <c:pt idx="1372">
                  <c:v>2.8564970490000001</c:v>
                </c:pt>
                <c:pt idx="1373">
                  <c:v>2.6855561730000002</c:v>
                </c:pt>
                <c:pt idx="1374">
                  <c:v>2.7940776349999998</c:v>
                </c:pt>
                <c:pt idx="1375">
                  <c:v>3.0207269189999999</c:v>
                </c:pt>
                <c:pt idx="1376">
                  <c:v>3.1232664589999999</c:v>
                </c:pt>
                <c:pt idx="1377">
                  <c:v>3.0629200939999999</c:v>
                </c:pt>
                <c:pt idx="1378">
                  <c:v>3.2164556979999999</c:v>
                </c:pt>
                <c:pt idx="1379">
                  <c:v>2.8407881260000001</c:v>
                </c:pt>
                <c:pt idx="1380">
                  <c:v>2.7813169960000002</c:v>
                </c:pt>
                <c:pt idx="1381">
                  <c:v>2.7793505189999999</c:v>
                </c:pt>
                <c:pt idx="1382">
                  <c:v>2.7987906929999999</c:v>
                </c:pt>
                <c:pt idx="1383">
                  <c:v>2.8342700000000001</c:v>
                </c:pt>
                <c:pt idx="1384">
                  <c:v>2.7582995889999999</c:v>
                </c:pt>
                <c:pt idx="1385">
                  <c:v>2.8276307580000002</c:v>
                </c:pt>
                <c:pt idx="1386">
                  <c:v>2.835530281</c:v>
                </c:pt>
                <c:pt idx="1387">
                  <c:v>2.7996637820000001</c:v>
                </c:pt>
                <c:pt idx="1388">
                  <c:v>2.7835128309999999</c:v>
                </c:pt>
                <c:pt idx="1389">
                  <c:v>2.8308799269999998</c:v>
                </c:pt>
                <c:pt idx="1390">
                  <c:v>2.94129467</c:v>
                </c:pt>
                <c:pt idx="1391">
                  <c:v>2.8895063400000001</c:v>
                </c:pt>
                <c:pt idx="1392">
                  <c:v>2.9249684810000001</c:v>
                </c:pt>
                <c:pt idx="1393">
                  <c:v>2.87426424</c:v>
                </c:pt>
                <c:pt idx="1394">
                  <c:v>2.8997571469999999</c:v>
                </c:pt>
                <c:pt idx="1395">
                  <c:v>2.9835665229999999</c:v>
                </c:pt>
                <c:pt idx="1396">
                  <c:v>2.9961104390000002</c:v>
                </c:pt>
                <c:pt idx="1397">
                  <c:v>3.145174742</c:v>
                </c:pt>
                <c:pt idx="1398">
                  <c:v>3.0619778630000001</c:v>
                </c:pt>
                <c:pt idx="1399">
                  <c:v>3.1766843800000002</c:v>
                </c:pt>
                <c:pt idx="1400">
                  <c:v>3.3106195930000002</c:v>
                </c:pt>
                <c:pt idx="1401">
                  <c:v>3.228399515</c:v>
                </c:pt>
                <c:pt idx="1402">
                  <c:v>3.4653737549999999</c:v>
                </c:pt>
                <c:pt idx="1403">
                  <c:v>3.5256447789999998</c:v>
                </c:pt>
                <c:pt idx="1404">
                  <c:v>3.5977907180000002</c:v>
                </c:pt>
                <c:pt idx="1405">
                  <c:v>3.5647611619999999</c:v>
                </c:pt>
                <c:pt idx="1406">
                  <c:v>3.5489263530000001</c:v>
                </c:pt>
                <c:pt idx="1407">
                  <c:v>3.7392246720000002</c:v>
                </c:pt>
                <c:pt idx="1408">
                  <c:v>3.5720021719999999</c:v>
                </c:pt>
                <c:pt idx="1409">
                  <c:v>3.5725264550000002</c:v>
                </c:pt>
                <c:pt idx="1410">
                  <c:v>3.8014957900000002</c:v>
                </c:pt>
                <c:pt idx="1411">
                  <c:v>3.61242938</c:v>
                </c:pt>
                <c:pt idx="1412">
                  <c:v>3.667538881</c:v>
                </c:pt>
                <c:pt idx="1413">
                  <c:v>3.8357853890000002</c:v>
                </c:pt>
                <c:pt idx="1414">
                  <c:v>3.681652546</c:v>
                </c:pt>
                <c:pt idx="1415">
                  <c:v>3.4942331310000001</c:v>
                </c:pt>
                <c:pt idx="1416">
                  <c:v>3.5320868490000001</c:v>
                </c:pt>
                <c:pt idx="1417">
                  <c:v>3.5273983480000002</c:v>
                </c:pt>
                <c:pt idx="1418">
                  <c:v>3.740849495</c:v>
                </c:pt>
                <c:pt idx="1419">
                  <c:v>3.6954641339999998</c:v>
                </c:pt>
                <c:pt idx="1420">
                  <c:v>3.62117815</c:v>
                </c:pt>
                <c:pt idx="1421">
                  <c:v>3.3814420699999999</c:v>
                </c:pt>
                <c:pt idx="1422">
                  <c:v>3.402440071</c:v>
                </c:pt>
                <c:pt idx="1423">
                  <c:v>3.2735929490000002</c:v>
                </c:pt>
                <c:pt idx="1424">
                  <c:v>3.3227200510000001</c:v>
                </c:pt>
                <c:pt idx="1425">
                  <c:v>3.3637728689999999</c:v>
                </c:pt>
                <c:pt idx="1426">
                  <c:v>3.4654092790000002</c:v>
                </c:pt>
                <c:pt idx="1427">
                  <c:v>3.2906064989999999</c:v>
                </c:pt>
                <c:pt idx="1428">
                  <c:v>3.3165338040000001</c:v>
                </c:pt>
                <c:pt idx="1429">
                  <c:v>3.048642874</c:v>
                </c:pt>
                <c:pt idx="1430">
                  <c:v>3.196610212</c:v>
                </c:pt>
                <c:pt idx="1431">
                  <c:v>3.1876842980000002</c:v>
                </c:pt>
                <c:pt idx="1432">
                  <c:v>3.1503098010000001</c:v>
                </c:pt>
                <c:pt idx="1433">
                  <c:v>3.0717062949999998</c:v>
                </c:pt>
                <c:pt idx="1434">
                  <c:v>2.9080312250000002</c:v>
                </c:pt>
                <c:pt idx="1435">
                  <c:v>3.0558440689999999</c:v>
                </c:pt>
                <c:pt idx="1436">
                  <c:v>2.980677128</c:v>
                </c:pt>
                <c:pt idx="1437">
                  <c:v>3.1122057440000002</c:v>
                </c:pt>
                <c:pt idx="1438">
                  <c:v>2.64123559</c:v>
                </c:pt>
                <c:pt idx="1439">
                  <c:v>2.851182938</c:v>
                </c:pt>
                <c:pt idx="1440">
                  <c:v>2.96779012699999</c:v>
                </c:pt>
                <c:pt idx="1441">
                  <c:v>2.7272396090000002</c:v>
                </c:pt>
                <c:pt idx="1442">
                  <c:v>2.8757824900000002</c:v>
                </c:pt>
                <c:pt idx="1443">
                  <c:v>2.9461498260000001</c:v>
                </c:pt>
                <c:pt idx="1444">
                  <c:v>2.1701924799999999</c:v>
                </c:pt>
                <c:pt idx="1445">
                  <c:v>2.267951965</c:v>
                </c:pt>
                <c:pt idx="1446">
                  <c:v>2.2443137169999998</c:v>
                </c:pt>
                <c:pt idx="1447">
                  <c:v>2.0371766089999999</c:v>
                </c:pt>
                <c:pt idx="1448">
                  <c:v>1.9904361960000001</c:v>
                </c:pt>
                <c:pt idx="1449">
                  <c:v>2.1785323619999999</c:v>
                </c:pt>
                <c:pt idx="1450">
                  <c:v>2.2029829030000001</c:v>
                </c:pt>
                <c:pt idx="1451">
                  <c:v>2.2680513859999998</c:v>
                </c:pt>
                <c:pt idx="1452">
                  <c:v>2.2394309039999998</c:v>
                </c:pt>
                <c:pt idx="1453">
                  <c:v>2.1980755329999999</c:v>
                </c:pt>
                <c:pt idx="1454">
                  <c:v>2.3154921530000001</c:v>
                </c:pt>
                <c:pt idx="1455">
                  <c:v>1.9960203169999999</c:v>
                </c:pt>
                <c:pt idx="1456">
                  <c:v>1.9810767170000001</c:v>
                </c:pt>
                <c:pt idx="1457">
                  <c:v>2.144901752</c:v>
                </c:pt>
                <c:pt idx="1458">
                  <c:v>2.2292592529999999</c:v>
                </c:pt>
                <c:pt idx="1459">
                  <c:v>1.7102097270000001</c:v>
                </c:pt>
                <c:pt idx="1460">
                  <c:v>2.001296043</c:v>
                </c:pt>
                <c:pt idx="1461">
                  <c:v>2.1257112029999998</c:v>
                </c:pt>
                <c:pt idx="1462">
                  <c:v>1.8345563410000001</c:v>
                </c:pt>
                <c:pt idx="1463">
                  <c:v>2.194736958</c:v>
                </c:pt>
                <c:pt idx="1464">
                  <c:v>2.0834329130000002</c:v>
                </c:pt>
                <c:pt idx="1465">
                  <c:v>2.1683909890000002</c:v>
                </c:pt>
                <c:pt idx="1466">
                  <c:v>2.2092690469999998</c:v>
                </c:pt>
                <c:pt idx="1467">
                  <c:v>1.2128276819999999</c:v>
                </c:pt>
                <c:pt idx="1468">
                  <c:v>2.2466220859999999</c:v>
                </c:pt>
                <c:pt idx="1469">
                  <c:v>2.1507382389999998</c:v>
                </c:pt>
                <c:pt idx="1470">
                  <c:v>1.134979129</c:v>
                </c:pt>
                <c:pt idx="1471">
                  <c:v>1.8207703829999999</c:v>
                </c:pt>
                <c:pt idx="1472">
                  <c:v>1.9811874629999999</c:v>
                </c:pt>
                <c:pt idx="1473">
                  <c:v>1.854580522</c:v>
                </c:pt>
                <c:pt idx="1474">
                  <c:v>2.0859065060000002</c:v>
                </c:pt>
                <c:pt idx="1475">
                  <c:v>2.171646118</c:v>
                </c:pt>
                <c:pt idx="1476">
                  <c:v>2.1232006550000002</c:v>
                </c:pt>
                <c:pt idx="1477">
                  <c:v>2.1212985519999998</c:v>
                </c:pt>
                <c:pt idx="1478">
                  <c:v>2.242733479</c:v>
                </c:pt>
                <c:pt idx="1479">
                  <c:v>2.2204055789999999</c:v>
                </c:pt>
                <c:pt idx="1480">
                  <c:v>2.224091053</c:v>
                </c:pt>
                <c:pt idx="1481">
                  <c:v>2.1538953780000001</c:v>
                </c:pt>
                <c:pt idx="1482">
                  <c:v>2.2270631789999999</c:v>
                </c:pt>
                <c:pt idx="1483">
                  <c:v>2.3313956259999999</c:v>
                </c:pt>
                <c:pt idx="1484">
                  <c:v>2.291345835</c:v>
                </c:pt>
                <c:pt idx="1485">
                  <c:v>2.332893372</c:v>
                </c:pt>
                <c:pt idx="1486">
                  <c:v>2.4081225399999999</c:v>
                </c:pt>
                <c:pt idx="1487">
                  <c:v>2.2925655840000001</c:v>
                </c:pt>
                <c:pt idx="1488">
                  <c:v>2.3936834340000002</c:v>
                </c:pt>
                <c:pt idx="1489">
                  <c:v>2.2760632040000002</c:v>
                </c:pt>
                <c:pt idx="1490">
                  <c:v>2.362856388</c:v>
                </c:pt>
                <c:pt idx="1491">
                  <c:v>2.4249374869999998</c:v>
                </c:pt>
                <c:pt idx="1492">
                  <c:v>2.4479868410000001</c:v>
                </c:pt>
                <c:pt idx="1493">
                  <c:v>2.095061302</c:v>
                </c:pt>
                <c:pt idx="1494">
                  <c:v>2.242418051</c:v>
                </c:pt>
                <c:pt idx="1495">
                  <c:v>2.4103825090000002</c:v>
                </c:pt>
                <c:pt idx="1496">
                  <c:v>2.3780219549999999</c:v>
                </c:pt>
                <c:pt idx="1497">
                  <c:v>2.4170942310000001</c:v>
                </c:pt>
                <c:pt idx="1498">
                  <c:v>2.4168887140000002</c:v>
                </c:pt>
                <c:pt idx="1499">
                  <c:v>2.3225796220000001</c:v>
                </c:pt>
                <c:pt idx="1500">
                  <c:v>2.39034009</c:v>
                </c:pt>
                <c:pt idx="1501">
                  <c:v>2.3923556800000001</c:v>
                </c:pt>
                <c:pt idx="1502">
                  <c:v>2.3000195030000001</c:v>
                </c:pt>
                <c:pt idx="1503">
                  <c:v>2.1656141280000001</c:v>
                </c:pt>
                <c:pt idx="1504">
                  <c:v>2.1200230119999999</c:v>
                </c:pt>
                <c:pt idx="1505">
                  <c:v>2.1180288790000001</c:v>
                </c:pt>
                <c:pt idx="1506">
                  <c:v>1.8979949949999999</c:v>
                </c:pt>
                <c:pt idx="1507">
                  <c:v>1.967633843</c:v>
                </c:pt>
                <c:pt idx="1508">
                  <c:v>1.9561949970000001</c:v>
                </c:pt>
                <c:pt idx="1509">
                  <c:v>2.2768995759999999</c:v>
                </c:pt>
                <c:pt idx="1510">
                  <c:v>2.2742040160000001</c:v>
                </c:pt>
                <c:pt idx="1511">
                  <c:v>2.2211310860000002</c:v>
                </c:pt>
                <c:pt idx="1512">
                  <c:v>2.0980463029999998</c:v>
                </c:pt>
                <c:pt idx="1513">
                  <c:v>2.1311092380000001</c:v>
                </c:pt>
                <c:pt idx="1514">
                  <c:v>2.1405839919999998</c:v>
                </c:pt>
                <c:pt idx="1515">
                  <c:v>2.101365328</c:v>
                </c:pt>
                <c:pt idx="1516">
                  <c:v>2.112398148</c:v>
                </c:pt>
                <c:pt idx="1517">
                  <c:v>1.940438986</c:v>
                </c:pt>
                <c:pt idx="1518">
                  <c:v>2.1135618690000002</c:v>
                </c:pt>
                <c:pt idx="1519">
                  <c:v>1.9071906810000001</c:v>
                </c:pt>
                <c:pt idx="1520">
                  <c:v>2.0615952009999998</c:v>
                </c:pt>
                <c:pt idx="1521">
                  <c:v>2.0008068080000001</c:v>
                </c:pt>
                <c:pt idx="1522">
                  <c:v>2.0505619049999999</c:v>
                </c:pt>
                <c:pt idx="1523">
                  <c:v>1.8975909950000001</c:v>
                </c:pt>
                <c:pt idx="1524">
                  <c:v>1.8521361350000001</c:v>
                </c:pt>
                <c:pt idx="1525">
                  <c:v>2.0761342049999998</c:v>
                </c:pt>
                <c:pt idx="1526">
                  <c:v>2.109564781</c:v>
                </c:pt>
                <c:pt idx="1527">
                  <c:v>2.0324563979999999</c:v>
                </c:pt>
                <c:pt idx="1528">
                  <c:v>2.1572258469999999</c:v>
                </c:pt>
                <c:pt idx="1529">
                  <c:v>2.143671989</c:v>
                </c:pt>
                <c:pt idx="1530">
                  <c:v>1.7524125580000001</c:v>
                </c:pt>
                <c:pt idx="1531">
                  <c:v>1.7115154269999999</c:v>
                </c:pt>
                <c:pt idx="1532">
                  <c:v>1.826090574</c:v>
                </c:pt>
                <c:pt idx="1533">
                  <c:v>1.941158414</c:v>
                </c:pt>
                <c:pt idx="1534">
                  <c:v>2.0037786959999999</c:v>
                </c:pt>
                <c:pt idx="1535">
                  <c:v>2.2152037619999998</c:v>
                </c:pt>
                <c:pt idx="1536">
                  <c:v>1.8090215919999999</c:v>
                </c:pt>
                <c:pt idx="1537">
                  <c:v>2.206247807</c:v>
                </c:pt>
                <c:pt idx="1538">
                  <c:v>1.7847317460000001</c:v>
                </c:pt>
                <c:pt idx="1539">
                  <c:v>1.7227209809999999</c:v>
                </c:pt>
                <c:pt idx="1540">
                  <c:v>1.841016054</c:v>
                </c:pt>
                <c:pt idx="1541">
                  <c:v>1.9653211829999999</c:v>
                </c:pt>
                <c:pt idx="1542">
                  <c:v>1.7944711449999999</c:v>
                </c:pt>
                <c:pt idx="1543">
                  <c:v>1.729469538</c:v>
                </c:pt>
                <c:pt idx="1544">
                  <c:v>1.3635897640000001</c:v>
                </c:pt>
                <c:pt idx="1545">
                  <c:v>1.3252387050000001</c:v>
                </c:pt>
                <c:pt idx="1546">
                  <c:v>1.7880319360000001</c:v>
                </c:pt>
                <c:pt idx="1547">
                  <c:v>1.9348704809999999</c:v>
                </c:pt>
                <c:pt idx="1548">
                  <c:v>1.957306266</c:v>
                </c:pt>
                <c:pt idx="1549">
                  <c:v>2.3629057410000001</c:v>
                </c:pt>
                <c:pt idx="1550">
                  <c:v>2.3308475020000001</c:v>
                </c:pt>
                <c:pt idx="1551">
                  <c:v>0.87907201099999999</c:v>
                </c:pt>
                <c:pt idx="1552">
                  <c:v>2.2840344909999999</c:v>
                </c:pt>
                <c:pt idx="1553">
                  <c:v>2.3806841369999998</c:v>
                </c:pt>
                <c:pt idx="1554">
                  <c:v>2.5093767640000002</c:v>
                </c:pt>
                <c:pt idx="1555">
                  <c:v>2.5146100520000001</c:v>
                </c:pt>
                <c:pt idx="1556">
                  <c:v>2.5594635010000002</c:v>
                </c:pt>
                <c:pt idx="1557">
                  <c:v>2.4454839229999998</c:v>
                </c:pt>
                <c:pt idx="1558">
                  <c:v>2.585030079</c:v>
                </c:pt>
                <c:pt idx="1559">
                  <c:v>2.4627907279999999</c:v>
                </c:pt>
                <c:pt idx="1560">
                  <c:v>2.5819408890000002</c:v>
                </c:pt>
                <c:pt idx="1561">
                  <c:v>2.4375596050000001</c:v>
                </c:pt>
                <c:pt idx="1562">
                  <c:v>2.7062706950000002</c:v>
                </c:pt>
                <c:pt idx="1563">
                  <c:v>2.799654007</c:v>
                </c:pt>
                <c:pt idx="1564">
                  <c:v>2.4839293960000002</c:v>
                </c:pt>
                <c:pt idx="1565">
                  <c:v>2.9057660099999998</c:v>
                </c:pt>
                <c:pt idx="1566">
                  <c:v>1.647776723</c:v>
                </c:pt>
                <c:pt idx="1567">
                  <c:v>2.588623047</c:v>
                </c:pt>
                <c:pt idx="1568">
                  <c:v>2.0969216820000001</c:v>
                </c:pt>
                <c:pt idx="1569">
                  <c:v>2.838888168</c:v>
                </c:pt>
                <c:pt idx="1570">
                  <c:v>2.6133246419999998</c:v>
                </c:pt>
                <c:pt idx="1571">
                  <c:v>2.4765832419999998</c:v>
                </c:pt>
                <c:pt idx="1572">
                  <c:v>2.2297170159999999</c:v>
                </c:pt>
                <c:pt idx="1573">
                  <c:v>2.549242258</c:v>
                </c:pt>
                <c:pt idx="1574">
                  <c:v>2.4637460710000001</c:v>
                </c:pt>
                <c:pt idx="1575">
                  <c:v>2.0685484409999999</c:v>
                </c:pt>
                <c:pt idx="1576">
                  <c:v>2.5992867949999998</c:v>
                </c:pt>
                <c:pt idx="1577">
                  <c:v>2.381647348</c:v>
                </c:pt>
                <c:pt idx="1578">
                  <c:v>2.1864035130000001</c:v>
                </c:pt>
                <c:pt idx="1579">
                  <c:v>2.555121422</c:v>
                </c:pt>
                <c:pt idx="1580">
                  <c:v>2.7710056299999999</c:v>
                </c:pt>
                <c:pt idx="1581">
                  <c:v>1.2229613070000001</c:v>
                </c:pt>
                <c:pt idx="1582">
                  <c:v>2.8663017750000002</c:v>
                </c:pt>
                <c:pt idx="1583">
                  <c:v>2.6366357800000002</c:v>
                </c:pt>
                <c:pt idx="1584">
                  <c:v>2.242949963</c:v>
                </c:pt>
                <c:pt idx="1585">
                  <c:v>2.3503115179999998</c:v>
                </c:pt>
                <c:pt idx="1586">
                  <c:v>2.4839885229999998</c:v>
                </c:pt>
                <c:pt idx="1587">
                  <c:v>2.3109600540000002</c:v>
                </c:pt>
                <c:pt idx="1588">
                  <c:v>2.344571352</c:v>
                </c:pt>
                <c:pt idx="1589">
                  <c:v>2.253923178</c:v>
                </c:pt>
                <c:pt idx="1590">
                  <c:v>2.6363999840000001</c:v>
                </c:pt>
                <c:pt idx="1591">
                  <c:v>2.5767982009999999</c:v>
                </c:pt>
                <c:pt idx="1592">
                  <c:v>2.2453346249999999</c:v>
                </c:pt>
                <c:pt idx="1593">
                  <c:v>2.6244299409999998</c:v>
                </c:pt>
                <c:pt idx="1594">
                  <c:v>2.1999983790000002</c:v>
                </c:pt>
                <c:pt idx="1595">
                  <c:v>2.0969853399999998</c:v>
                </c:pt>
                <c:pt idx="1596">
                  <c:v>2.1490833760000001</c:v>
                </c:pt>
                <c:pt idx="1597">
                  <c:v>2.4356503489999999</c:v>
                </c:pt>
                <c:pt idx="1598">
                  <c:v>2.17240119</c:v>
                </c:pt>
                <c:pt idx="1599">
                  <c:v>2.0929534439999999</c:v>
                </c:pt>
                <c:pt idx="1600">
                  <c:v>2.0225157739999999</c:v>
                </c:pt>
                <c:pt idx="1601">
                  <c:v>2.084369659</c:v>
                </c:pt>
                <c:pt idx="1602">
                  <c:v>2.174224138</c:v>
                </c:pt>
                <c:pt idx="1603">
                  <c:v>2.0658340449999999</c:v>
                </c:pt>
                <c:pt idx="1604">
                  <c:v>2.2754404539999999</c:v>
                </c:pt>
                <c:pt idx="1605">
                  <c:v>1.834110141</c:v>
                </c:pt>
                <c:pt idx="1606">
                  <c:v>2.1247079370000002</c:v>
                </c:pt>
                <c:pt idx="1607">
                  <c:v>2.0710549349999998</c:v>
                </c:pt>
                <c:pt idx="1608">
                  <c:v>2.1161479949999999</c:v>
                </c:pt>
                <c:pt idx="1609">
                  <c:v>2.4293439389999998</c:v>
                </c:pt>
                <c:pt idx="1610">
                  <c:v>2.350715637</c:v>
                </c:pt>
                <c:pt idx="1611">
                  <c:v>2.780815601</c:v>
                </c:pt>
                <c:pt idx="1612">
                  <c:v>2.4155249599999999</c:v>
                </c:pt>
                <c:pt idx="1613">
                  <c:v>2.5886080269999998</c:v>
                </c:pt>
                <c:pt idx="1614">
                  <c:v>2.8373589520000002</c:v>
                </c:pt>
                <c:pt idx="1615">
                  <c:v>2.8425712590000001</c:v>
                </c:pt>
                <c:pt idx="1616">
                  <c:v>2.6279196740000001</c:v>
                </c:pt>
                <c:pt idx="1617">
                  <c:v>2.734573841</c:v>
                </c:pt>
                <c:pt idx="1618">
                  <c:v>2.574831724</c:v>
                </c:pt>
                <c:pt idx="1619">
                  <c:v>2.680883884</c:v>
                </c:pt>
                <c:pt idx="1620">
                  <c:v>2.6741330620000001</c:v>
                </c:pt>
                <c:pt idx="1621">
                  <c:v>2.5798819069999999</c:v>
                </c:pt>
                <c:pt idx="1622">
                  <c:v>2.6597862239999999</c:v>
                </c:pt>
                <c:pt idx="1623">
                  <c:v>2.4787566660000002</c:v>
                </c:pt>
                <c:pt idx="1624">
                  <c:v>2.28175807</c:v>
                </c:pt>
                <c:pt idx="1625">
                  <c:v>2.5255370140000002</c:v>
                </c:pt>
                <c:pt idx="1626">
                  <c:v>2.242918253</c:v>
                </c:pt>
                <c:pt idx="1627">
                  <c:v>2.667552948</c:v>
                </c:pt>
                <c:pt idx="1628">
                  <c:v>2.4207532409999999</c:v>
                </c:pt>
                <c:pt idx="1629">
                  <c:v>2.4892773629999998</c:v>
                </c:pt>
                <c:pt idx="1630">
                  <c:v>2.4893622400000002</c:v>
                </c:pt>
                <c:pt idx="1631">
                  <c:v>2.324289083</c:v>
                </c:pt>
                <c:pt idx="1632">
                  <c:v>2.3733940119999999</c:v>
                </c:pt>
                <c:pt idx="1633">
                  <c:v>2.1864409450000002</c:v>
                </c:pt>
                <c:pt idx="1634">
                  <c:v>2.2887072559999999</c:v>
                </c:pt>
                <c:pt idx="1635">
                  <c:v>2.086349249</c:v>
                </c:pt>
                <c:pt idx="1636">
                  <c:v>2.4261572359999999</c:v>
                </c:pt>
                <c:pt idx="1637">
                  <c:v>2.4025509359999999</c:v>
                </c:pt>
                <c:pt idx="1638">
                  <c:v>2.4291377070000002</c:v>
                </c:pt>
                <c:pt idx="1639">
                  <c:v>2.3552632330000001</c:v>
                </c:pt>
                <c:pt idx="1640">
                  <c:v>2.3206264970000001</c:v>
                </c:pt>
                <c:pt idx="1641">
                  <c:v>2.549008846</c:v>
                </c:pt>
                <c:pt idx="1642">
                  <c:v>2.5847215650000002</c:v>
                </c:pt>
                <c:pt idx="1643">
                  <c:v>2.2520520689999999</c:v>
                </c:pt>
                <c:pt idx="1644">
                  <c:v>2.2703866960000001</c:v>
                </c:pt>
                <c:pt idx="1645">
                  <c:v>2.4448328020000001</c:v>
                </c:pt>
                <c:pt idx="1646">
                  <c:v>2.7032082079999999</c:v>
                </c:pt>
                <c:pt idx="1647">
                  <c:v>2.6837968829999999</c:v>
                </c:pt>
                <c:pt idx="1648">
                  <c:v>2.4531335830000001</c:v>
                </c:pt>
                <c:pt idx="1649">
                  <c:v>2.6646735669999999</c:v>
                </c:pt>
                <c:pt idx="1650">
                  <c:v>2.5170073510000002</c:v>
                </c:pt>
                <c:pt idx="1651">
                  <c:v>2.5720973009999999</c:v>
                </c:pt>
                <c:pt idx="1652">
                  <c:v>2.5929172039999999</c:v>
                </c:pt>
                <c:pt idx="1653">
                  <c:v>2.6317977909999999</c:v>
                </c:pt>
                <c:pt idx="1654">
                  <c:v>2.7306268220000001</c:v>
                </c:pt>
                <c:pt idx="1655">
                  <c:v>2.7667713169999999</c:v>
                </c:pt>
                <c:pt idx="1656">
                  <c:v>2.78032732</c:v>
                </c:pt>
                <c:pt idx="1657">
                  <c:v>2.1032407279999998</c:v>
                </c:pt>
                <c:pt idx="1658">
                  <c:v>2.8729019170000001</c:v>
                </c:pt>
                <c:pt idx="1659">
                  <c:v>2.0120205879999999</c:v>
                </c:pt>
                <c:pt idx="1660">
                  <c:v>2.7113997940000001</c:v>
                </c:pt>
                <c:pt idx="1661">
                  <c:v>2.9562289709999998</c:v>
                </c:pt>
                <c:pt idx="1662">
                  <c:v>2.3829743859999999</c:v>
                </c:pt>
                <c:pt idx="1663">
                  <c:v>2.083441734</c:v>
                </c:pt>
                <c:pt idx="1664">
                  <c:v>2.6344122890000001</c:v>
                </c:pt>
                <c:pt idx="1665">
                  <c:v>2.9046742920000002</c:v>
                </c:pt>
                <c:pt idx="1666">
                  <c:v>2.368795633</c:v>
                </c:pt>
                <c:pt idx="1667">
                  <c:v>2.176261663</c:v>
                </c:pt>
                <c:pt idx="1668">
                  <c:v>2.7678589819999999</c:v>
                </c:pt>
                <c:pt idx="1669">
                  <c:v>2.1686563489999999</c:v>
                </c:pt>
                <c:pt idx="1670">
                  <c:v>2.4674236770000002</c:v>
                </c:pt>
                <c:pt idx="1671">
                  <c:v>3.0147807599999998</c:v>
                </c:pt>
                <c:pt idx="1672">
                  <c:v>2.894336939</c:v>
                </c:pt>
                <c:pt idx="1673">
                  <c:v>2.2859046460000001</c:v>
                </c:pt>
                <c:pt idx="1674">
                  <c:v>2.2673120500000001</c:v>
                </c:pt>
                <c:pt idx="1675">
                  <c:v>2.627040386</c:v>
                </c:pt>
                <c:pt idx="1676">
                  <c:v>2.387179852</c:v>
                </c:pt>
                <c:pt idx="1677">
                  <c:v>2.7336111070000002</c:v>
                </c:pt>
                <c:pt idx="1678">
                  <c:v>2.5595331190000001</c:v>
                </c:pt>
                <c:pt idx="1679">
                  <c:v>2.4225251669999999</c:v>
                </c:pt>
                <c:pt idx="1680">
                  <c:v>2.386332989</c:v>
                </c:pt>
                <c:pt idx="1681">
                  <c:v>2.4819695949999998</c:v>
                </c:pt>
                <c:pt idx="1682">
                  <c:v>2.6458611489999999</c:v>
                </c:pt>
                <c:pt idx="1683">
                  <c:v>2.5402536389999999</c:v>
                </c:pt>
                <c:pt idx="1684">
                  <c:v>2.5183651450000002</c:v>
                </c:pt>
                <c:pt idx="1685">
                  <c:v>2.5720653530000002</c:v>
                </c:pt>
                <c:pt idx="1686">
                  <c:v>2.7334642410000001</c:v>
                </c:pt>
                <c:pt idx="1687">
                  <c:v>2.7057685849999999</c:v>
                </c:pt>
                <c:pt idx="1688">
                  <c:v>2.705526114</c:v>
                </c:pt>
                <c:pt idx="1689">
                  <c:v>2.8299396040000002</c:v>
                </c:pt>
                <c:pt idx="1690">
                  <c:v>2.6789796350000001</c:v>
                </c:pt>
                <c:pt idx="1691">
                  <c:v>2.7319805619999999</c:v>
                </c:pt>
                <c:pt idx="1692">
                  <c:v>2.5872783660000001</c:v>
                </c:pt>
                <c:pt idx="1693">
                  <c:v>2.7876584530000001</c:v>
                </c:pt>
                <c:pt idx="1694">
                  <c:v>2.5610797409999999</c:v>
                </c:pt>
                <c:pt idx="1695">
                  <c:v>2.619179726</c:v>
                </c:pt>
                <c:pt idx="1696">
                  <c:v>2.6485333440000001</c:v>
                </c:pt>
                <c:pt idx="1697">
                  <c:v>2.626726627</c:v>
                </c:pt>
                <c:pt idx="1698">
                  <c:v>2.7412779330000001</c:v>
                </c:pt>
                <c:pt idx="1699">
                  <c:v>2.5743505949999999</c:v>
                </c:pt>
                <c:pt idx="1700">
                  <c:v>2.5592730050000001</c:v>
                </c:pt>
                <c:pt idx="1701">
                  <c:v>2.636307001</c:v>
                </c:pt>
                <c:pt idx="1702">
                  <c:v>2.5777719019999998</c:v>
                </c:pt>
                <c:pt idx="1703">
                  <c:v>2.985440493</c:v>
                </c:pt>
                <c:pt idx="1704">
                  <c:v>2.7059681420000001</c:v>
                </c:pt>
                <c:pt idx="1705">
                  <c:v>2.558881044</c:v>
                </c:pt>
                <c:pt idx="1706">
                  <c:v>2.6407778259999999</c:v>
                </c:pt>
                <c:pt idx="1707">
                  <c:v>2.844745874</c:v>
                </c:pt>
                <c:pt idx="1708">
                  <c:v>2.8093821999999999</c:v>
                </c:pt>
                <c:pt idx="1709">
                  <c:v>3.0882797239999999</c:v>
                </c:pt>
                <c:pt idx="1710">
                  <c:v>3.2059724329999999</c:v>
                </c:pt>
                <c:pt idx="1711">
                  <c:v>2.7723579410000001</c:v>
                </c:pt>
                <c:pt idx="1712">
                  <c:v>2.966991186</c:v>
                </c:pt>
                <c:pt idx="1713">
                  <c:v>3.077644587</c:v>
                </c:pt>
                <c:pt idx="1714">
                  <c:v>3.2174990179999998</c:v>
                </c:pt>
                <c:pt idx="1715">
                  <c:v>2.4982998369999998</c:v>
                </c:pt>
                <c:pt idx="1716">
                  <c:v>2.8337411879999999</c:v>
                </c:pt>
                <c:pt idx="1717">
                  <c:v>2.3411567209999999</c:v>
                </c:pt>
                <c:pt idx="1718">
                  <c:v>2.3523635860000001</c:v>
                </c:pt>
                <c:pt idx="1719">
                  <c:v>3.0133850569999998</c:v>
                </c:pt>
                <c:pt idx="1720">
                  <c:v>2.8855340479999998</c:v>
                </c:pt>
                <c:pt idx="1721">
                  <c:v>3.1205172540000001</c:v>
                </c:pt>
                <c:pt idx="1722">
                  <c:v>2.791627407</c:v>
                </c:pt>
                <c:pt idx="1723">
                  <c:v>2.8846395020000002</c:v>
                </c:pt>
                <c:pt idx="1724">
                  <c:v>3.224963427</c:v>
                </c:pt>
                <c:pt idx="1725">
                  <c:v>2.4494550230000001</c:v>
                </c:pt>
                <c:pt idx="1726">
                  <c:v>2.9803001880000002</c:v>
                </c:pt>
                <c:pt idx="1727">
                  <c:v>2.3144726750000002</c:v>
                </c:pt>
                <c:pt idx="1728">
                  <c:v>2.2933397289999999</c:v>
                </c:pt>
                <c:pt idx="1729">
                  <c:v>2.5998017789999999</c:v>
                </c:pt>
                <c:pt idx="1730">
                  <c:v>3.0285575389999999</c:v>
                </c:pt>
                <c:pt idx="1731">
                  <c:v>2.7721533780000001</c:v>
                </c:pt>
                <c:pt idx="1732">
                  <c:v>3.1168246270000002</c:v>
                </c:pt>
                <c:pt idx="1733">
                  <c:v>2.3471412659999999</c:v>
                </c:pt>
                <c:pt idx="1734">
                  <c:v>2.7223303319999999</c:v>
                </c:pt>
                <c:pt idx="1735">
                  <c:v>2.6972212789999999</c:v>
                </c:pt>
                <c:pt idx="1736">
                  <c:v>3.0118768220000001</c:v>
                </c:pt>
                <c:pt idx="1737">
                  <c:v>2.4605791570000002</c:v>
                </c:pt>
                <c:pt idx="1738">
                  <c:v>2.2198121550000001</c:v>
                </c:pt>
                <c:pt idx="1739">
                  <c:v>2.5717830660000001</c:v>
                </c:pt>
                <c:pt idx="1740">
                  <c:v>2.271056652</c:v>
                </c:pt>
                <c:pt idx="1741">
                  <c:v>2.031884909</c:v>
                </c:pt>
                <c:pt idx="1742">
                  <c:v>1.9964224100000001</c:v>
                </c:pt>
                <c:pt idx="1743">
                  <c:v>1.901355267</c:v>
                </c:pt>
                <c:pt idx="1744">
                  <c:v>1.6469622850000001</c:v>
                </c:pt>
                <c:pt idx="1745">
                  <c:v>1.703555465</c:v>
                </c:pt>
                <c:pt idx="1746">
                  <c:v>1.6702837939999999</c:v>
                </c:pt>
                <c:pt idx="1747">
                  <c:v>1.670152664</c:v>
                </c:pt>
                <c:pt idx="1748">
                  <c:v>1.8452138899999999</c:v>
                </c:pt>
                <c:pt idx="1749">
                  <c:v>1.738057494</c:v>
                </c:pt>
                <c:pt idx="1750">
                  <c:v>1.8531430959999999</c:v>
                </c:pt>
                <c:pt idx="1751">
                  <c:v>1.8878997559999999</c:v>
                </c:pt>
                <c:pt idx="1752">
                  <c:v>1.887214065</c:v>
                </c:pt>
                <c:pt idx="1753">
                  <c:v>1.9425942899999999</c:v>
                </c:pt>
                <c:pt idx="1754">
                  <c:v>2.0023531910000001</c:v>
                </c:pt>
                <c:pt idx="1755">
                  <c:v>2.0009760860000001</c:v>
                </c:pt>
                <c:pt idx="1756">
                  <c:v>1.82047081</c:v>
                </c:pt>
                <c:pt idx="1757">
                  <c:v>1.976448298</c:v>
                </c:pt>
                <c:pt idx="1758">
                  <c:v>2.075672865</c:v>
                </c:pt>
                <c:pt idx="1759">
                  <c:v>2.0149385930000001</c:v>
                </c:pt>
                <c:pt idx="1760">
                  <c:v>2.0179042819999999</c:v>
                </c:pt>
                <c:pt idx="1761">
                  <c:v>2.0513961319999998</c:v>
                </c:pt>
                <c:pt idx="1762">
                  <c:v>2.041096687</c:v>
                </c:pt>
                <c:pt idx="1763">
                  <c:v>2.1041896339999999</c:v>
                </c:pt>
                <c:pt idx="1764">
                  <c:v>2.140313387</c:v>
                </c:pt>
                <c:pt idx="1765">
                  <c:v>1.953465939</c:v>
                </c:pt>
                <c:pt idx="1766">
                  <c:v>2.209562778</c:v>
                </c:pt>
                <c:pt idx="1767">
                  <c:v>2.1065406800000002</c:v>
                </c:pt>
                <c:pt idx="1768">
                  <c:v>2.228226185</c:v>
                </c:pt>
                <c:pt idx="1769">
                  <c:v>2.0961680409999999</c:v>
                </c:pt>
                <c:pt idx="1770">
                  <c:v>2.206112385</c:v>
                </c:pt>
                <c:pt idx="1771">
                  <c:v>2.06938529</c:v>
                </c:pt>
                <c:pt idx="1772">
                  <c:v>2.3092818259999999</c:v>
                </c:pt>
                <c:pt idx="1773">
                  <c:v>2.243525982</c:v>
                </c:pt>
                <c:pt idx="1774">
                  <c:v>2.3038411139999999</c:v>
                </c:pt>
                <c:pt idx="1775">
                  <c:v>2.3312463760000002</c:v>
                </c:pt>
                <c:pt idx="1776">
                  <c:v>2.2598402499999999</c:v>
                </c:pt>
                <c:pt idx="1777">
                  <c:v>2.365139723</c:v>
                </c:pt>
                <c:pt idx="1778">
                  <c:v>2.2274394040000001</c:v>
                </c:pt>
                <c:pt idx="1779">
                  <c:v>2.397964478</c:v>
                </c:pt>
                <c:pt idx="1780">
                  <c:v>2.346129656</c:v>
                </c:pt>
                <c:pt idx="1781">
                  <c:v>2.3679184910000002</c:v>
                </c:pt>
                <c:pt idx="1782">
                  <c:v>2.3904328349999999</c:v>
                </c:pt>
                <c:pt idx="1783">
                  <c:v>2.1264770030000002</c:v>
                </c:pt>
                <c:pt idx="1784">
                  <c:v>2.3945655819999998</c:v>
                </c:pt>
                <c:pt idx="1785">
                  <c:v>2.232664347</c:v>
                </c:pt>
                <c:pt idx="1786">
                  <c:v>1.9938813449999999</c:v>
                </c:pt>
                <c:pt idx="1787">
                  <c:v>1.92005384</c:v>
                </c:pt>
                <c:pt idx="1788">
                  <c:v>2.4154777529999998</c:v>
                </c:pt>
                <c:pt idx="1789">
                  <c:v>2.3337113860000001</c:v>
                </c:pt>
                <c:pt idx="1790">
                  <c:v>2.4453527930000001</c:v>
                </c:pt>
                <c:pt idx="1791">
                  <c:v>2.41800952</c:v>
                </c:pt>
                <c:pt idx="1792">
                  <c:v>2.3200271130000001</c:v>
                </c:pt>
                <c:pt idx="1793">
                  <c:v>2.376140833</c:v>
                </c:pt>
                <c:pt idx="1794">
                  <c:v>2.4049916269999998</c:v>
                </c:pt>
                <c:pt idx="1795">
                  <c:v>1.9646354909999999</c:v>
                </c:pt>
                <c:pt idx="1796">
                  <c:v>2.1938333509999999</c:v>
                </c:pt>
                <c:pt idx="1797">
                  <c:v>2.049766779</c:v>
                </c:pt>
                <c:pt idx="1798">
                  <c:v>1.8607172970000001</c:v>
                </c:pt>
                <c:pt idx="1799">
                  <c:v>2.284143448</c:v>
                </c:pt>
                <c:pt idx="1800">
                  <c:v>2.3135919569999999</c:v>
                </c:pt>
                <c:pt idx="1801">
                  <c:v>1.8495961430000001</c:v>
                </c:pt>
                <c:pt idx="1802">
                  <c:v>2.1948890689999998</c:v>
                </c:pt>
                <c:pt idx="1803">
                  <c:v>2.3063271049999998</c:v>
                </c:pt>
                <c:pt idx="1804">
                  <c:v>2.1340510849999998</c:v>
                </c:pt>
                <c:pt idx="1805">
                  <c:v>1.955438137</c:v>
                </c:pt>
                <c:pt idx="1806">
                  <c:v>1.7791975739999999</c:v>
                </c:pt>
                <c:pt idx="1807">
                  <c:v>2.2151765819999998</c:v>
                </c:pt>
                <c:pt idx="1808">
                  <c:v>2.2900955679999999</c:v>
                </c:pt>
                <c:pt idx="1809">
                  <c:v>1.8468273879999999</c:v>
                </c:pt>
                <c:pt idx="1810">
                  <c:v>2.0650176999999998</c:v>
                </c:pt>
                <c:pt idx="1811">
                  <c:v>2.2347922329999999</c:v>
                </c:pt>
                <c:pt idx="1812">
                  <c:v>2.084944487</c:v>
                </c:pt>
                <c:pt idx="1813">
                  <c:v>1.8625549079999999</c:v>
                </c:pt>
                <c:pt idx="1814">
                  <c:v>2.2365341189999999</c:v>
                </c:pt>
                <c:pt idx="1815">
                  <c:v>2.0666410919999998</c:v>
                </c:pt>
                <c:pt idx="1816">
                  <c:v>2.1242527959999999</c:v>
                </c:pt>
                <c:pt idx="1817">
                  <c:v>1.8449082370000001</c:v>
                </c:pt>
                <c:pt idx="1818">
                  <c:v>1.7374622820000001</c:v>
                </c:pt>
                <c:pt idx="1819">
                  <c:v>2.2158958910000002</c:v>
                </c:pt>
                <c:pt idx="1820">
                  <c:v>2.2249691490000001</c:v>
                </c:pt>
                <c:pt idx="1821">
                  <c:v>2.2257766719999998</c:v>
                </c:pt>
                <c:pt idx="1822">
                  <c:v>1.9482470750000001</c:v>
                </c:pt>
                <c:pt idx="1823">
                  <c:v>2.020525932</c:v>
                </c:pt>
                <c:pt idx="1824">
                  <c:v>2.119615316</c:v>
                </c:pt>
                <c:pt idx="1825">
                  <c:v>1.926557541</c:v>
                </c:pt>
                <c:pt idx="1826">
                  <c:v>2.0370538229999999</c:v>
                </c:pt>
                <c:pt idx="1827">
                  <c:v>2.0832591059999999</c:v>
                </c:pt>
                <c:pt idx="1828">
                  <c:v>2.0877299310000001</c:v>
                </c:pt>
                <c:pt idx="1829">
                  <c:v>1.804447055</c:v>
                </c:pt>
                <c:pt idx="1830">
                  <c:v>1.9270706179999999</c:v>
                </c:pt>
                <c:pt idx="1831">
                  <c:v>2.038993359</c:v>
                </c:pt>
                <c:pt idx="1832">
                  <c:v>2.0522816179999999</c:v>
                </c:pt>
                <c:pt idx="1833">
                  <c:v>1.970124483</c:v>
                </c:pt>
                <c:pt idx="1834">
                  <c:v>1.947159171</c:v>
                </c:pt>
                <c:pt idx="1835">
                  <c:v>2.033188343</c:v>
                </c:pt>
                <c:pt idx="1836">
                  <c:v>1.847831607</c:v>
                </c:pt>
                <c:pt idx="1837">
                  <c:v>1.6228903530000001</c:v>
                </c:pt>
                <c:pt idx="1838">
                  <c:v>1.9096956249999999</c:v>
                </c:pt>
                <c:pt idx="1839">
                  <c:v>1.9698572160000001</c:v>
                </c:pt>
                <c:pt idx="1840">
                  <c:v>2.0008409020000002</c:v>
                </c:pt>
                <c:pt idx="1841">
                  <c:v>1.7168327569999999</c:v>
                </c:pt>
                <c:pt idx="1842">
                  <c:v>1.9643933769999999</c:v>
                </c:pt>
                <c:pt idx="1843">
                  <c:v>1.9194557670000001</c:v>
                </c:pt>
                <c:pt idx="1844">
                  <c:v>1.8091504570000001</c:v>
                </c:pt>
                <c:pt idx="1845">
                  <c:v>1.9017456770000001</c:v>
                </c:pt>
                <c:pt idx="1846">
                  <c:v>1.9387812609999999</c:v>
                </c:pt>
                <c:pt idx="1847">
                  <c:v>1.9295799730000001</c:v>
                </c:pt>
                <c:pt idx="1848">
                  <c:v>1.8733962770000001</c:v>
                </c:pt>
                <c:pt idx="1849">
                  <c:v>1.86341691</c:v>
                </c:pt>
                <c:pt idx="1850">
                  <c:v>1.8185716869999999</c:v>
                </c:pt>
                <c:pt idx="1851">
                  <c:v>1.8525961639999999</c:v>
                </c:pt>
                <c:pt idx="1852">
                  <c:v>1.846313238</c:v>
                </c:pt>
                <c:pt idx="1853">
                  <c:v>1.5853688720000001</c:v>
                </c:pt>
                <c:pt idx="1854">
                  <c:v>1.727308989</c:v>
                </c:pt>
                <c:pt idx="1855">
                  <c:v>1.736005902</c:v>
                </c:pt>
                <c:pt idx="1856">
                  <c:v>1.724372625</c:v>
                </c:pt>
                <c:pt idx="1857">
                  <c:v>1.7801424260000001</c:v>
                </c:pt>
                <c:pt idx="1858">
                  <c:v>1.6032059190000001</c:v>
                </c:pt>
                <c:pt idx="1859">
                  <c:v>1.3893256190000001</c:v>
                </c:pt>
                <c:pt idx="1860">
                  <c:v>1.6557191609999999</c:v>
                </c:pt>
                <c:pt idx="1861">
                  <c:v>1.6992141009999999</c:v>
                </c:pt>
                <c:pt idx="1862">
                  <c:v>1.6257504220000001</c:v>
                </c:pt>
                <c:pt idx="1863">
                  <c:v>1.4591846470000001</c:v>
                </c:pt>
                <c:pt idx="1864">
                  <c:v>1.383277893</c:v>
                </c:pt>
                <c:pt idx="1865">
                  <c:v>1.5321006770000001</c:v>
                </c:pt>
                <c:pt idx="1866">
                  <c:v>1.771514177</c:v>
                </c:pt>
                <c:pt idx="1867">
                  <c:v>1.6254723069999999</c:v>
                </c:pt>
                <c:pt idx="1868">
                  <c:v>1.8467381</c:v>
                </c:pt>
                <c:pt idx="1869">
                  <c:v>1.8665252919999999</c:v>
                </c:pt>
                <c:pt idx="1870">
                  <c:v>1.7957171199999999</c:v>
                </c:pt>
                <c:pt idx="1871">
                  <c:v>1.762607217</c:v>
                </c:pt>
                <c:pt idx="1872">
                  <c:v>1.6887837649999999</c:v>
                </c:pt>
                <c:pt idx="1873">
                  <c:v>1.957339406</c:v>
                </c:pt>
                <c:pt idx="1874">
                  <c:v>1.54423511</c:v>
                </c:pt>
                <c:pt idx="1875">
                  <c:v>1.9391349550000001</c:v>
                </c:pt>
                <c:pt idx="1876">
                  <c:v>1.989954233</c:v>
                </c:pt>
                <c:pt idx="1877">
                  <c:v>1.832952857</c:v>
                </c:pt>
                <c:pt idx="1878">
                  <c:v>1.924043894</c:v>
                </c:pt>
                <c:pt idx="1879">
                  <c:v>2.0103068350000002</c:v>
                </c:pt>
                <c:pt idx="1880">
                  <c:v>1.908440828</c:v>
                </c:pt>
                <c:pt idx="1881">
                  <c:v>1.9865843059999999</c:v>
                </c:pt>
                <c:pt idx="1882">
                  <c:v>1.8058338169999999</c:v>
                </c:pt>
                <c:pt idx="1883">
                  <c:v>1.6739599700000001</c:v>
                </c:pt>
                <c:pt idx="1884">
                  <c:v>2.094548225</c:v>
                </c:pt>
                <c:pt idx="1885">
                  <c:v>1.8694692850000001</c:v>
                </c:pt>
                <c:pt idx="1886">
                  <c:v>1.8105983729999999</c:v>
                </c:pt>
                <c:pt idx="1887">
                  <c:v>1.6953231099999999</c:v>
                </c:pt>
                <c:pt idx="1888">
                  <c:v>2.049982548</c:v>
                </c:pt>
                <c:pt idx="1889">
                  <c:v>1.552767158</c:v>
                </c:pt>
                <c:pt idx="1890">
                  <c:v>1.845576882</c:v>
                </c:pt>
                <c:pt idx="1891">
                  <c:v>1.7979352470000001</c:v>
                </c:pt>
                <c:pt idx="1892">
                  <c:v>1.8929907079999999</c:v>
                </c:pt>
                <c:pt idx="1893">
                  <c:v>1.619883537</c:v>
                </c:pt>
                <c:pt idx="1894">
                  <c:v>1.8364619019999999</c:v>
                </c:pt>
                <c:pt idx="1895">
                  <c:v>1.9174437520000001</c:v>
                </c:pt>
                <c:pt idx="1896">
                  <c:v>1.714785695</c:v>
                </c:pt>
                <c:pt idx="1897">
                  <c:v>1.607375741</c:v>
                </c:pt>
                <c:pt idx="1898">
                  <c:v>1.669373751</c:v>
                </c:pt>
                <c:pt idx="1899">
                  <c:v>1.556420922</c:v>
                </c:pt>
                <c:pt idx="1900">
                  <c:v>1.6614147420000001</c:v>
                </c:pt>
                <c:pt idx="1901">
                  <c:v>1.689312935</c:v>
                </c:pt>
                <c:pt idx="1902">
                  <c:v>1.4946202040000001</c:v>
                </c:pt>
                <c:pt idx="1903">
                  <c:v>1.364315033</c:v>
                </c:pt>
                <c:pt idx="1904">
                  <c:v>1.5313124659999999</c:v>
                </c:pt>
                <c:pt idx="1905">
                  <c:v>1.598199487</c:v>
                </c:pt>
                <c:pt idx="1906">
                  <c:v>1.6457326409999999</c:v>
                </c:pt>
                <c:pt idx="1907">
                  <c:v>2.0263850689999998</c:v>
                </c:pt>
                <c:pt idx="1908">
                  <c:v>1.732385039</c:v>
                </c:pt>
                <c:pt idx="1909">
                  <c:v>1.7396159170000001</c:v>
                </c:pt>
                <c:pt idx="1910">
                  <c:v>1.901672721</c:v>
                </c:pt>
                <c:pt idx="1911">
                  <c:v>1.7593570949999999</c:v>
                </c:pt>
                <c:pt idx="1912">
                  <c:v>1.9205521350000001</c:v>
                </c:pt>
                <c:pt idx="1913">
                  <c:v>1.804122448</c:v>
                </c:pt>
                <c:pt idx="1914">
                  <c:v>1.8717626329999999</c:v>
                </c:pt>
                <c:pt idx="1915">
                  <c:v>1.8319203850000001</c:v>
                </c:pt>
                <c:pt idx="1916">
                  <c:v>1.9165037869999999</c:v>
                </c:pt>
                <c:pt idx="1917">
                  <c:v>1.8662841320000001</c:v>
                </c:pt>
                <c:pt idx="1918">
                  <c:v>1.9395619630000001</c:v>
                </c:pt>
                <c:pt idx="1919">
                  <c:v>1.9220473769999999</c:v>
                </c:pt>
                <c:pt idx="1920">
                  <c:v>1.871297598</c:v>
                </c:pt>
                <c:pt idx="1921">
                  <c:v>1.9354201559999999</c:v>
                </c:pt>
                <c:pt idx="1922">
                  <c:v>1.9371505979999999</c:v>
                </c:pt>
                <c:pt idx="1923">
                  <c:v>1.970602274</c:v>
                </c:pt>
                <c:pt idx="1924">
                  <c:v>2.0438690190000002</c:v>
                </c:pt>
                <c:pt idx="1925">
                  <c:v>1.891863227</c:v>
                </c:pt>
                <c:pt idx="1926">
                  <c:v>2.0653820039999999</c:v>
                </c:pt>
                <c:pt idx="1927">
                  <c:v>1.942101955</c:v>
                </c:pt>
                <c:pt idx="1928">
                  <c:v>2.0001323219999998</c:v>
                </c:pt>
                <c:pt idx="1929">
                  <c:v>2.004587173</c:v>
                </c:pt>
                <c:pt idx="1930">
                  <c:v>1.9436206819999999</c:v>
                </c:pt>
                <c:pt idx="1931">
                  <c:v>2.0841341020000002</c:v>
                </c:pt>
                <c:pt idx="1932">
                  <c:v>1.841287136</c:v>
                </c:pt>
                <c:pt idx="1933">
                  <c:v>1.981168509</c:v>
                </c:pt>
                <c:pt idx="1934">
                  <c:v>1.951019168</c:v>
                </c:pt>
                <c:pt idx="1935">
                  <c:v>1.9239152669999999</c:v>
                </c:pt>
                <c:pt idx="1936">
                  <c:v>1.7768881320000001</c:v>
                </c:pt>
                <c:pt idx="1937">
                  <c:v>1.989537001</c:v>
                </c:pt>
                <c:pt idx="1938">
                  <c:v>1.9983512160000001</c:v>
                </c:pt>
                <c:pt idx="1939">
                  <c:v>1.8650755880000001</c:v>
                </c:pt>
                <c:pt idx="1940">
                  <c:v>1.846011281</c:v>
                </c:pt>
                <c:pt idx="1941">
                  <c:v>1.9281718729999999</c:v>
                </c:pt>
                <c:pt idx="1942">
                  <c:v>1.700824976</c:v>
                </c:pt>
                <c:pt idx="1943">
                  <c:v>1.853248835</c:v>
                </c:pt>
                <c:pt idx="1944">
                  <c:v>1.814632177</c:v>
                </c:pt>
                <c:pt idx="1945">
                  <c:v>1.7404644490000001</c:v>
                </c:pt>
                <c:pt idx="1946">
                  <c:v>1.790599585</c:v>
                </c:pt>
                <c:pt idx="1947">
                  <c:v>1.7259378430000001</c:v>
                </c:pt>
                <c:pt idx="1948">
                  <c:v>1.6812809710000001</c:v>
                </c:pt>
                <c:pt idx="1949">
                  <c:v>1.6535692209999999</c:v>
                </c:pt>
                <c:pt idx="1950">
                  <c:v>2.1735711100000001</c:v>
                </c:pt>
                <c:pt idx="1951">
                  <c:v>2.085619688</c:v>
                </c:pt>
                <c:pt idx="1952">
                  <c:v>2.1690661910000002</c:v>
                </c:pt>
                <c:pt idx="1953">
                  <c:v>2.1607789990000001</c:v>
                </c:pt>
                <c:pt idx="1954">
                  <c:v>2.1956276890000002</c:v>
                </c:pt>
                <c:pt idx="1955">
                  <c:v>1.9626566169999999</c:v>
                </c:pt>
                <c:pt idx="1956">
                  <c:v>2.1374926570000001</c:v>
                </c:pt>
                <c:pt idx="1957">
                  <c:v>2.189534187</c:v>
                </c:pt>
                <c:pt idx="1958">
                  <c:v>2.1769161220000002</c:v>
                </c:pt>
                <c:pt idx="1959">
                  <c:v>2.0849874019999999</c:v>
                </c:pt>
                <c:pt idx="1960">
                  <c:v>2.1491277219999998</c:v>
                </c:pt>
                <c:pt idx="1961">
                  <c:v>2.1785604950000002</c:v>
                </c:pt>
                <c:pt idx="1962">
                  <c:v>2.1211726670000002</c:v>
                </c:pt>
                <c:pt idx="1963">
                  <c:v>2.1215751169999999</c:v>
                </c:pt>
                <c:pt idx="1964">
                  <c:v>2.18462348</c:v>
                </c:pt>
                <c:pt idx="1965">
                  <c:v>2.1814680100000001</c:v>
                </c:pt>
                <c:pt idx="1966">
                  <c:v>2.1770744319999999</c:v>
                </c:pt>
                <c:pt idx="1967">
                  <c:v>2.1549725529999999</c:v>
                </c:pt>
                <c:pt idx="1968">
                  <c:v>2.1611561780000001</c:v>
                </c:pt>
                <c:pt idx="1969">
                  <c:v>2.145730495</c:v>
                </c:pt>
                <c:pt idx="1970">
                  <c:v>1.9657372239999999</c:v>
                </c:pt>
                <c:pt idx="1971">
                  <c:v>2.1828224660000002</c:v>
                </c:pt>
                <c:pt idx="1972">
                  <c:v>2.1599209309999998</c:v>
                </c:pt>
                <c:pt idx="1973">
                  <c:v>1.93465054</c:v>
                </c:pt>
                <c:pt idx="1974">
                  <c:v>2.0767469410000001</c:v>
                </c:pt>
                <c:pt idx="1975">
                  <c:v>2.1986491680000002</c:v>
                </c:pt>
                <c:pt idx="1976">
                  <c:v>1.9378499979999999</c:v>
                </c:pt>
                <c:pt idx="1977">
                  <c:v>2.0907175539999998</c:v>
                </c:pt>
                <c:pt idx="1978">
                  <c:v>2.1011373999999998</c:v>
                </c:pt>
                <c:pt idx="1979">
                  <c:v>2.0300576690000001</c:v>
                </c:pt>
                <c:pt idx="1980">
                  <c:v>1.950882673</c:v>
                </c:pt>
                <c:pt idx="1981">
                  <c:v>2.082986832</c:v>
                </c:pt>
                <c:pt idx="1982">
                  <c:v>2.0106792449999999</c:v>
                </c:pt>
                <c:pt idx="1983">
                  <c:v>1.9696908</c:v>
                </c:pt>
                <c:pt idx="1984">
                  <c:v>1.9155697819999999</c:v>
                </c:pt>
                <c:pt idx="1985">
                  <c:v>2.0039746759999999</c:v>
                </c:pt>
                <c:pt idx="1986">
                  <c:v>1.9584535359999999</c:v>
                </c:pt>
                <c:pt idx="1987">
                  <c:v>1.8720201249999999</c:v>
                </c:pt>
                <c:pt idx="1988">
                  <c:v>1.896847248</c:v>
                </c:pt>
                <c:pt idx="1989">
                  <c:v>1.841521502</c:v>
                </c:pt>
                <c:pt idx="1990">
                  <c:v>1.841252804</c:v>
                </c:pt>
                <c:pt idx="1991">
                  <c:v>1.7456628080000001</c:v>
                </c:pt>
                <c:pt idx="1992">
                  <c:v>1.765102983</c:v>
                </c:pt>
                <c:pt idx="1993">
                  <c:v>1.6401135920000001</c:v>
                </c:pt>
                <c:pt idx="1994">
                  <c:v>1.5234415530000001</c:v>
                </c:pt>
                <c:pt idx="1995">
                  <c:v>1.824672818</c:v>
                </c:pt>
                <c:pt idx="1996">
                  <c:v>1.6373238560000001</c:v>
                </c:pt>
                <c:pt idx="1997">
                  <c:v>1.7469594479999999</c:v>
                </c:pt>
                <c:pt idx="1998">
                  <c:v>1.8441277739999999</c:v>
                </c:pt>
                <c:pt idx="1999">
                  <c:v>1.75577414</c:v>
                </c:pt>
                <c:pt idx="2000">
                  <c:v>1.4361898900000001</c:v>
                </c:pt>
                <c:pt idx="2001">
                  <c:v>1.585684299</c:v>
                </c:pt>
                <c:pt idx="2002">
                  <c:v>1.343883038</c:v>
                </c:pt>
                <c:pt idx="2003">
                  <c:v>1.7213523390000001</c:v>
                </c:pt>
                <c:pt idx="2004">
                  <c:v>1.587104321</c:v>
                </c:pt>
                <c:pt idx="2005">
                  <c:v>1.7310289139999999</c:v>
                </c:pt>
                <c:pt idx="2006">
                  <c:v>1.596113801</c:v>
                </c:pt>
                <c:pt idx="2007">
                  <c:v>1.647023678</c:v>
                </c:pt>
                <c:pt idx="2008">
                  <c:v>1.515721917</c:v>
                </c:pt>
                <c:pt idx="2009">
                  <c:v>1.4045462609999999</c:v>
                </c:pt>
                <c:pt idx="2010">
                  <c:v>1.3870819809999999</c:v>
                </c:pt>
                <c:pt idx="2011">
                  <c:v>1.5116167069999999</c:v>
                </c:pt>
                <c:pt idx="2012">
                  <c:v>1.3941581249999999</c:v>
                </c:pt>
                <c:pt idx="2013">
                  <c:v>1.450775623</c:v>
                </c:pt>
                <c:pt idx="2014">
                  <c:v>1.792016625</c:v>
                </c:pt>
                <c:pt idx="2015">
                  <c:v>1.747368217</c:v>
                </c:pt>
                <c:pt idx="2016">
                  <c:v>1.8605046270000001</c:v>
                </c:pt>
                <c:pt idx="2017">
                  <c:v>1.7998840810000001</c:v>
                </c:pt>
                <c:pt idx="2018">
                  <c:v>1.9212883709999999</c:v>
                </c:pt>
                <c:pt idx="2019">
                  <c:v>1.854361296</c:v>
                </c:pt>
                <c:pt idx="2020">
                  <c:v>1.7184855939999999</c:v>
                </c:pt>
                <c:pt idx="2021">
                  <c:v>1.82130444</c:v>
                </c:pt>
                <c:pt idx="2022">
                  <c:v>1.8178477289999999</c:v>
                </c:pt>
                <c:pt idx="2023">
                  <c:v>1.9333567620000001</c:v>
                </c:pt>
                <c:pt idx="2024">
                  <c:v>1.811555147</c:v>
                </c:pt>
                <c:pt idx="2025">
                  <c:v>1.915878296</c:v>
                </c:pt>
                <c:pt idx="2026">
                  <c:v>1.966799974</c:v>
                </c:pt>
                <c:pt idx="2027">
                  <c:v>1.8873306510000001</c:v>
                </c:pt>
                <c:pt idx="2028">
                  <c:v>1.797074676</c:v>
                </c:pt>
                <c:pt idx="2029">
                  <c:v>1.9510301350000001</c:v>
                </c:pt>
                <c:pt idx="2030">
                  <c:v>1.9716876750000001</c:v>
                </c:pt>
                <c:pt idx="2031">
                  <c:v>2.0477035049999999</c:v>
                </c:pt>
                <c:pt idx="2032">
                  <c:v>1.99658823</c:v>
                </c:pt>
                <c:pt idx="2033">
                  <c:v>2.0408592219999999</c:v>
                </c:pt>
                <c:pt idx="2034">
                  <c:v>2.0659794809999998</c:v>
                </c:pt>
                <c:pt idx="2035">
                  <c:v>1.851644874</c:v>
                </c:pt>
                <c:pt idx="2036">
                  <c:v>2.0923240179999998</c:v>
                </c:pt>
                <c:pt idx="2037">
                  <c:v>2.0551319119999998</c:v>
                </c:pt>
                <c:pt idx="2038">
                  <c:v>2.1154294010000001</c:v>
                </c:pt>
                <c:pt idx="2039">
                  <c:v>2.1536910530000002</c:v>
                </c:pt>
                <c:pt idx="2040">
                  <c:v>2.1761314870000001</c:v>
                </c:pt>
                <c:pt idx="2041">
                  <c:v>1.8121446370000001</c:v>
                </c:pt>
                <c:pt idx="2042">
                  <c:v>2.0722262859999998</c:v>
                </c:pt>
                <c:pt idx="2043">
                  <c:v>2.1023271079999999</c:v>
                </c:pt>
                <c:pt idx="2044">
                  <c:v>2.1841852660000001</c:v>
                </c:pt>
                <c:pt idx="2045">
                  <c:v>1.7974426750000001</c:v>
                </c:pt>
                <c:pt idx="2046">
                  <c:v>2.1869282719999998</c:v>
                </c:pt>
                <c:pt idx="2047">
                  <c:v>2.1502749919999999</c:v>
                </c:pt>
                <c:pt idx="2048">
                  <c:v>1.994530559</c:v>
                </c:pt>
                <c:pt idx="2049">
                  <c:v>2.190502167</c:v>
                </c:pt>
                <c:pt idx="2050">
                  <c:v>2.1065781119999998</c:v>
                </c:pt>
                <c:pt idx="2051">
                  <c:v>2.1889481540000002</c:v>
                </c:pt>
                <c:pt idx="2052">
                  <c:v>1.8682879210000001</c:v>
                </c:pt>
                <c:pt idx="2053">
                  <c:v>1.745601773</c:v>
                </c:pt>
                <c:pt idx="2054">
                  <c:v>1.749407172</c:v>
                </c:pt>
                <c:pt idx="2055">
                  <c:v>1.758731246</c:v>
                </c:pt>
                <c:pt idx="2056">
                  <c:v>1.77820456</c:v>
                </c:pt>
                <c:pt idx="2057">
                  <c:v>1.8085080389999999</c:v>
                </c:pt>
                <c:pt idx="2058">
                  <c:v>1.8561197519999999</c:v>
                </c:pt>
                <c:pt idx="2059">
                  <c:v>1.8300842049999999</c:v>
                </c:pt>
                <c:pt idx="2060">
                  <c:v>1.8634104730000001</c:v>
                </c:pt>
                <c:pt idx="2061">
                  <c:v>1.7603913550000001</c:v>
                </c:pt>
                <c:pt idx="2062">
                  <c:v>1.920907736</c:v>
                </c:pt>
                <c:pt idx="2063">
                  <c:v>1.92903924</c:v>
                </c:pt>
                <c:pt idx="2064">
                  <c:v>1.9954422709999999</c:v>
                </c:pt>
                <c:pt idx="2065">
                  <c:v>1.9077521559999999</c:v>
                </c:pt>
                <c:pt idx="2066">
                  <c:v>1.6412016149999999</c:v>
                </c:pt>
                <c:pt idx="2067">
                  <c:v>1.9573532339999999</c:v>
                </c:pt>
                <c:pt idx="2068">
                  <c:v>1.913572907</c:v>
                </c:pt>
                <c:pt idx="2069">
                  <c:v>1.8767898080000001</c:v>
                </c:pt>
                <c:pt idx="2070">
                  <c:v>2.0216915609999999</c:v>
                </c:pt>
                <c:pt idx="2071">
                  <c:v>1.6727474929999999</c:v>
                </c:pt>
                <c:pt idx="2072">
                  <c:v>1.8827477690000001</c:v>
                </c:pt>
                <c:pt idx="2073">
                  <c:v>1.7791281940000001</c:v>
                </c:pt>
                <c:pt idx="2074">
                  <c:v>2.133728981</c:v>
                </c:pt>
                <c:pt idx="2075">
                  <c:v>2.0960614679999998</c:v>
                </c:pt>
                <c:pt idx="2076">
                  <c:v>1.7875789399999999</c:v>
                </c:pt>
                <c:pt idx="2077">
                  <c:v>2.1512105460000002</c:v>
                </c:pt>
                <c:pt idx="2078">
                  <c:v>1.722412944</c:v>
                </c:pt>
                <c:pt idx="2079">
                  <c:v>2.0418725009999998</c:v>
                </c:pt>
                <c:pt idx="2080">
                  <c:v>1.7811872959999999</c:v>
                </c:pt>
                <c:pt idx="2081">
                  <c:v>1.693592787</c:v>
                </c:pt>
                <c:pt idx="2082">
                  <c:v>1.9039748910000001</c:v>
                </c:pt>
                <c:pt idx="2083">
                  <c:v>2.1182637209999999</c:v>
                </c:pt>
                <c:pt idx="2084">
                  <c:v>1.920779467</c:v>
                </c:pt>
                <c:pt idx="2085">
                  <c:v>1.524296045</c:v>
                </c:pt>
                <c:pt idx="2086">
                  <c:v>1.959603429</c:v>
                </c:pt>
                <c:pt idx="2087">
                  <c:v>2.059898376</c:v>
                </c:pt>
                <c:pt idx="2088">
                  <c:v>1.621687055</c:v>
                </c:pt>
                <c:pt idx="2089">
                  <c:v>1.4661306140000001</c:v>
                </c:pt>
                <c:pt idx="2090">
                  <c:v>1.6573232410000001</c:v>
                </c:pt>
                <c:pt idx="2091">
                  <c:v>1.6537028549999999</c:v>
                </c:pt>
                <c:pt idx="2092">
                  <c:v>1.5333870650000001</c:v>
                </c:pt>
                <c:pt idx="2093">
                  <c:v>1.4940840010000001</c:v>
                </c:pt>
                <c:pt idx="2094">
                  <c:v>1.4539909360000001</c:v>
                </c:pt>
                <c:pt idx="2095">
                  <c:v>1.4669128659999999</c:v>
                </c:pt>
                <c:pt idx="2096">
                  <c:v>1.7303096060000001</c:v>
                </c:pt>
                <c:pt idx="2097">
                  <c:v>1.2214753629999999</c:v>
                </c:pt>
                <c:pt idx="2098">
                  <c:v>1.602365255</c:v>
                </c:pt>
                <c:pt idx="2099">
                  <c:v>2.0920624729999999</c:v>
                </c:pt>
                <c:pt idx="2100">
                  <c:v>2.0783178809999998</c:v>
                </c:pt>
                <c:pt idx="2101">
                  <c:v>1.936078548</c:v>
                </c:pt>
                <c:pt idx="2102">
                  <c:v>2.0272312160000001</c:v>
                </c:pt>
                <c:pt idx="2103">
                  <c:v>2.07784009</c:v>
                </c:pt>
                <c:pt idx="2104">
                  <c:v>2.0681474209999999</c:v>
                </c:pt>
                <c:pt idx="2105">
                  <c:v>1.6229759450000001</c:v>
                </c:pt>
                <c:pt idx="2106">
                  <c:v>0.85735428300000005</c:v>
                </c:pt>
                <c:pt idx="2107">
                  <c:v>1.9474767449999999</c:v>
                </c:pt>
                <c:pt idx="2108">
                  <c:v>2.1364722249999999</c:v>
                </c:pt>
                <c:pt idx="2109">
                  <c:v>1.951418042</c:v>
                </c:pt>
                <c:pt idx="2110">
                  <c:v>2.0031569</c:v>
                </c:pt>
                <c:pt idx="2111">
                  <c:v>2.040791273</c:v>
                </c:pt>
                <c:pt idx="2112">
                  <c:v>1.900371313</c:v>
                </c:pt>
                <c:pt idx="2113">
                  <c:v>1.633079886</c:v>
                </c:pt>
                <c:pt idx="2114">
                  <c:v>1.1136561629999999</c:v>
                </c:pt>
                <c:pt idx="2115">
                  <c:v>1.9320492739999999</c:v>
                </c:pt>
                <c:pt idx="2116">
                  <c:v>1.888933778</c:v>
                </c:pt>
                <c:pt idx="2117">
                  <c:v>2.1579813959999998</c:v>
                </c:pt>
                <c:pt idx="2118">
                  <c:v>2.057694197</c:v>
                </c:pt>
                <c:pt idx="2119">
                  <c:v>1.458659887</c:v>
                </c:pt>
                <c:pt idx="2120">
                  <c:v>1.936838984</c:v>
                </c:pt>
                <c:pt idx="2121">
                  <c:v>1.886443973</c:v>
                </c:pt>
                <c:pt idx="2122">
                  <c:v>1.86595881</c:v>
                </c:pt>
                <c:pt idx="2123">
                  <c:v>2.0833168030000002</c:v>
                </c:pt>
                <c:pt idx="2124">
                  <c:v>1.9181357619999999</c:v>
                </c:pt>
                <c:pt idx="2125">
                  <c:v>1.2369464640000001</c:v>
                </c:pt>
                <c:pt idx="2126">
                  <c:v>2.0619888309999999</c:v>
                </c:pt>
                <c:pt idx="2127">
                  <c:v>2.071757555</c:v>
                </c:pt>
                <c:pt idx="2128">
                  <c:v>1.84167254</c:v>
                </c:pt>
                <c:pt idx="2129">
                  <c:v>1.517773628</c:v>
                </c:pt>
                <c:pt idx="2130">
                  <c:v>2.0497794150000002</c:v>
                </c:pt>
                <c:pt idx="2131">
                  <c:v>1.5998643640000001</c:v>
                </c:pt>
                <c:pt idx="2132">
                  <c:v>1.7724661829999999</c:v>
                </c:pt>
                <c:pt idx="2133">
                  <c:v>1.9129658940000001</c:v>
                </c:pt>
                <c:pt idx="2134">
                  <c:v>1.6580916640000001</c:v>
                </c:pt>
                <c:pt idx="2135">
                  <c:v>1.8134818079999999</c:v>
                </c:pt>
                <c:pt idx="2136">
                  <c:v>1.648365498</c:v>
                </c:pt>
                <c:pt idx="2137">
                  <c:v>1.4519795179999999</c:v>
                </c:pt>
                <c:pt idx="2138">
                  <c:v>1.755815983</c:v>
                </c:pt>
                <c:pt idx="2139">
                  <c:v>1.6150487659999999</c:v>
                </c:pt>
                <c:pt idx="2140">
                  <c:v>1.1779928209999999</c:v>
                </c:pt>
                <c:pt idx="2141">
                  <c:v>1.5764603610000001</c:v>
                </c:pt>
                <c:pt idx="2142">
                  <c:v>1.760864854</c:v>
                </c:pt>
                <c:pt idx="2143">
                  <c:v>1.6942361589999999</c:v>
                </c:pt>
                <c:pt idx="2144">
                  <c:v>0.90770250600000002</c:v>
                </c:pt>
                <c:pt idx="2145">
                  <c:v>1.058205724</c:v>
                </c:pt>
                <c:pt idx="2146">
                  <c:v>1.4863502980000001</c:v>
                </c:pt>
                <c:pt idx="2147">
                  <c:v>0.70244026199999998</c:v>
                </c:pt>
                <c:pt idx="2148">
                  <c:v>1.424600482</c:v>
                </c:pt>
                <c:pt idx="2149">
                  <c:v>1.557561755</c:v>
                </c:pt>
                <c:pt idx="2150">
                  <c:v>0.96252304300000002</c:v>
                </c:pt>
                <c:pt idx="2151">
                  <c:v>1.600425005</c:v>
                </c:pt>
                <c:pt idx="2152">
                  <c:v>1.2512385850000001</c:v>
                </c:pt>
                <c:pt idx="2153">
                  <c:v>1.4237387180000001</c:v>
                </c:pt>
                <c:pt idx="2154">
                  <c:v>1.8064779040000001</c:v>
                </c:pt>
                <c:pt idx="2155">
                  <c:v>1.5724078420000001</c:v>
                </c:pt>
                <c:pt idx="2156">
                  <c:v>0.84057497999999997</c:v>
                </c:pt>
                <c:pt idx="2157">
                  <c:v>1.470270872</c:v>
                </c:pt>
                <c:pt idx="2158">
                  <c:v>1.9317117930000001</c:v>
                </c:pt>
                <c:pt idx="2159">
                  <c:v>1.7277014260000001</c:v>
                </c:pt>
                <c:pt idx="2160">
                  <c:v>1.72279501</c:v>
                </c:pt>
                <c:pt idx="2161">
                  <c:v>1.752606273</c:v>
                </c:pt>
                <c:pt idx="2162">
                  <c:v>2.0280928610000002</c:v>
                </c:pt>
                <c:pt idx="2163">
                  <c:v>1.2460318800000001</c:v>
                </c:pt>
                <c:pt idx="2164">
                  <c:v>1.9024022819999999</c:v>
                </c:pt>
                <c:pt idx="2165">
                  <c:v>0.84645766</c:v>
                </c:pt>
                <c:pt idx="2166">
                  <c:v>2.1071090699999999</c:v>
                </c:pt>
                <c:pt idx="2167">
                  <c:v>1.9944132569999999</c:v>
                </c:pt>
                <c:pt idx="2168">
                  <c:v>1.9024908540000001</c:v>
                </c:pt>
                <c:pt idx="2169">
                  <c:v>1.562874675</c:v>
                </c:pt>
                <c:pt idx="2170">
                  <c:v>0.97338867200000001</c:v>
                </c:pt>
                <c:pt idx="2171">
                  <c:v>1.4016381499999999</c:v>
                </c:pt>
                <c:pt idx="2172">
                  <c:v>1.321324229</c:v>
                </c:pt>
                <c:pt idx="2173">
                  <c:v>1.6717824939999999</c:v>
                </c:pt>
                <c:pt idx="2174">
                  <c:v>1.433755994</c:v>
                </c:pt>
                <c:pt idx="2175">
                  <c:v>1.655181885</c:v>
                </c:pt>
                <c:pt idx="2176">
                  <c:v>1.5033252239999999</c:v>
                </c:pt>
                <c:pt idx="2177">
                  <c:v>1.655458093</c:v>
                </c:pt>
                <c:pt idx="2178">
                  <c:v>1.688684702</c:v>
                </c:pt>
                <c:pt idx="2179">
                  <c:v>1.5682275299999999</c:v>
                </c:pt>
                <c:pt idx="2180">
                  <c:v>1.5991122719999999</c:v>
                </c:pt>
                <c:pt idx="2181">
                  <c:v>1.5796856880000001</c:v>
                </c:pt>
                <c:pt idx="2182">
                  <c:v>1.5044745209999999</c:v>
                </c:pt>
                <c:pt idx="2183">
                  <c:v>1.672784925</c:v>
                </c:pt>
                <c:pt idx="2184">
                  <c:v>1.698428512</c:v>
                </c:pt>
                <c:pt idx="2185">
                  <c:v>1.829973936</c:v>
                </c:pt>
                <c:pt idx="2186">
                  <c:v>1.663603663</c:v>
                </c:pt>
                <c:pt idx="2187">
                  <c:v>1.775054455</c:v>
                </c:pt>
                <c:pt idx="2188">
                  <c:v>1.866380334</c:v>
                </c:pt>
                <c:pt idx="2189">
                  <c:v>1.9106687309999999</c:v>
                </c:pt>
                <c:pt idx="2190">
                  <c:v>1.9501651529999999</c:v>
                </c:pt>
                <c:pt idx="2191">
                  <c:v>2.0562844280000001</c:v>
                </c:pt>
                <c:pt idx="2192">
                  <c:v>2.0977199080000002</c:v>
                </c:pt>
                <c:pt idx="2193">
                  <c:v>2.1133222580000002</c:v>
                </c:pt>
                <c:pt idx="2194">
                  <c:v>2.0864794249999998</c:v>
                </c:pt>
                <c:pt idx="2195">
                  <c:v>2.2578892709999998</c:v>
                </c:pt>
                <c:pt idx="2196">
                  <c:v>2.103717804</c:v>
                </c:pt>
                <c:pt idx="2197">
                  <c:v>1.911585927</c:v>
                </c:pt>
                <c:pt idx="2198">
                  <c:v>1.9884479049999999</c:v>
                </c:pt>
                <c:pt idx="2199">
                  <c:v>2.3546860220000001</c:v>
                </c:pt>
                <c:pt idx="2200">
                  <c:v>1.5929511789999999</c:v>
                </c:pt>
                <c:pt idx="2201">
                  <c:v>2.2304604050000001</c:v>
                </c:pt>
                <c:pt idx="2202">
                  <c:v>2.1415441039999998</c:v>
                </c:pt>
                <c:pt idx="2203">
                  <c:v>1.7916063069999999</c:v>
                </c:pt>
                <c:pt idx="2204">
                  <c:v>2.0732374189999998</c:v>
                </c:pt>
                <c:pt idx="2205">
                  <c:v>2.361609697</c:v>
                </c:pt>
                <c:pt idx="2206">
                  <c:v>1.2910803559999999</c:v>
                </c:pt>
                <c:pt idx="2207">
                  <c:v>2.2988345620000001</c:v>
                </c:pt>
                <c:pt idx="2208">
                  <c:v>1.7068405149999999</c:v>
                </c:pt>
                <c:pt idx="2209">
                  <c:v>2.057125568</c:v>
                </c:pt>
                <c:pt idx="2210">
                  <c:v>2.23789382</c:v>
                </c:pt>
                <c:pt idx="2211">
                  <c:v>1.754072785</c:v>
                </c:pt>
                <c:pt idx="2212">
                  <c:v>2.1421778200000001</c:v>
                </c:pt>
                <c:pt idx="2213">
                  <c:v>2.095305443</c:v>
                </c:pt>
                <c:pt idx="2214">
                  <c:v>2.0264129639999999</c:v>
                </c:pt>
                <c:pt idx="2215">
                  <c:v>1.8334931139999999</c:v>
                </c:pt>
                <c:pt idx="2216">
                  <c:v>1.891340494</c:v>
                </c:pt>
                <c:pt idx="2217">
                  <c:v>1.8440475460000001</c:v>
                </c:pt>
                <c:pt idx="2218">
                  <c:v>1.9821478130000001</c:v>
                </c:pt>
                <c:pt idx="2219">
                  <c:v>1.4309750800000001</c:v>
                </c:pt>
                <c:pt idx="2220">
                  <c:v>1.78968215</c:v>
                </c:pt>
                <c:pt idx="2221">
                  <c:v>1.8159259560000001</c:v>
                </c:pt>
                <c:pt idx="2222">
                  <c:v>0.83107554900000002</c:v>
                </c:pt>
                <c:pt idx="2223">
                  <c:v>1.698541284</c:v>
                </c:pt>
                <c:pt idx="2224">
                  <c:v>1.883021474</c:v>
                </c:pt>
                <c:pt idx="2225">
                  <c:v>1.089132547</c:v>
                </c:pt>
                <c:pt idx="2226">
                  <c:v>1.721315503</c:v>
                </c:pt>
                <c:pt idx="2227">
                  <c:v>1.6516054870000001</c:v>
                </c:pt>
                <c:pt idx="2228">
                  <c:v>0.67096191599999999</c:v>
                </c:pt>
                <c:pt idx="2229">
                  <c:v>1.138513565</c:v>
                </c:pt>
                <c:pt idx="2230">
                  <c:v>1.81976676</c:v>
                </c:pt>
                <c:pt idx="2231">
                  <c:v>1.8740770819999999</c:v>
                </c:pt>
                <c:pt idx="2232">
                  <c:v>2.0253150459999998</c:v>
                </c:pt>
                <c:pt idx="2233">
                  <c:v>1.848710895</c:v>
                </c:pt>
                <c:pt idx="2234">
                  <c:v>1.7647168639999999</c:v>
                </c:pt>
                <c:pt idx="2235">
                  <c:v>1.6899089810000001</c:v>
                </c:pt>
                <c:pt idx="2236">
                  <c:v>1.631305456</c:v>
                </c:pt>
                <c:pt idx="2237">
                  <c:v>1.626947999</c:v>
                </c:pt>
                <c:pt idx="2238">
                  <c:v>1.828405976</c:v>
                </c:pt>
                <c:pt idx="2239">
                  <c:v>1.792139769</c:v>
                </c:pt>
                <c:pt idx="2240">
                  <c:v>1.65260458</c:v>
                </c:pt>
                <c:pt idx="2241">
                  <c:v>1.6411485669999999</c:v>
                </c:pt>
                <c:pt idx="2242">
                  <c:v>1.6814332009999999</c:v>
                </c:pt>
                <c:pt idx="2243">
                  <c:v>1.7148520949999999</c:v>
                </c:pt>
                <c:pt idx="2244">
                  <c:v>1.6935263869999999</c:v>
                </c:pt>
                <c:pt idx="2245">
                  <c:v>1.7805845739999999</c:v>
                </c:pt>
                <c:pt idx="2246">
                  <c:v>1.777982473</c:v>
                </c:pt>
                <c:pt idx="2247">
                  <c:v>1.805232167</c:v>
                </c:pt>
                <c:pt idx="2248">
                  <c:v>1.8047367329999999</c:v>
                </c:pt>
                <c:pt idx="2249">
                  <c:v>1.8629046680000001</c:v>
                </c:pt>
                <c:pt idx="2250">
                  <c:v>1.8019177909999999</c:v>
                </c:pt>
                <c:pt idx="2251">
                  <c:v>1.730602741</c:v>
                </c:pt>
                <c:pt idx="2252">
                  <c:v>1.862778187</c:v>
                </c:pt>
                <c:pt idx="2253">
                  <c:v>1.883945346</c:v>
                </c:pt>
                <c:pt idx="2254">
                  <c:v>1.969133139</c:v>
                </c:pt>
                <c:pt idx="2255">
                  <c:v>2.0524651999999999</c:v>
                </c:pt>
                <c:pt idx="2256">
                  <c:v>2.02402997</c:v>
                </c:pt>
                <c:pt idx="2257">
                  <c:v>1.8041886090000001</c:v>
                </c:pt>
                <c:pt idx="2258">
                  <c:v>1.7456381320000001</c:v>
                </c:pt>
                <c:pt idx="2259">
                  <c:v>2.1250655649999999</c:v>
                </c:pt>
                <c:pt idx="2260">
                  <c:v>2.0844657419999999</c:v>
                </c:pt>
                <c:pt idx="2261">
                  <c:v>2.0841007230000002</c:v>
                </c:pt>
                <c:pt idx="2262">
                  <c:v>2.110925913</c:v>
                </c:pt>
                <c:pt idx="2263">
                  <c:v>1.9567898509999999</c:v>
                </c:pt>
                <c:pt idx="2264">
                  <c:v>2.1253921990000002</c:v>
                </c:pt>
                <c:pt idx="2265">
                  <c:v>2.267142057</c:v>
                </c:pt>
                <c:pt idx="2266">
                  <c:v>2.0594735150000001</c:v>
                </c:pt>
                <c:pt idx="2267">
                  <c:v>2.1686255929999998</c:v>
                </c:pt>
                <c:pt idx="2268">
                  <c:v>1.888271093</c:v>
                </c:pt>
                <c:pt idx="2269">
                  <c:v>2.3022644520000002</c:v>
                </c:pt>
                <c:pt idx="2270">
                  <c:v>2.2658638949999999</c:v>
                </c:pt>
                <c:pt idx="2271">
                  <c:v>2.2441113000000001</c:v>
                </c:pt>
                <c:pt idx="2272">
                  <c:v>2.1597537990000002</c:v>
                </c:pt>
                <c:pt idx="2273">
                  <c:v>2.2966279979999999</c:v>
                </c:pt>
                <c:pt idx="2274">
                  <c:v>2.4089579579999998</c:v>
                </c:pt>
                <c:pt idx="2275">
                  <c:v>2.0804815290000001</c:v>
                </c:pt>
                <c:pt idx="2276">
                  <c:v>2.0187537670000002</c:v>
                </c:pt>
                <c:pt idx="2277">
                  <c:v>2.0812575820000001</c:v>
                </c:pt>
                <c:pt idx="2278">
                  <c:v>2.3145871160000002</c:v>
                </c:pt>
                <c:pt idx="2279">
                  <c:v>2.3477013109999998</c:v>
                </c:pt>
                <c:pt idx="2280">
                  <c:v>2.3925166130000002</c:v>
                </c:pt>
                <c:pt idx="2281">
                  <c:v>2.3640487189999999</c:v>
                </c:pt>
                <c:pt idx="2282">
                  <c:v>1.9506478309999999</c:v>
                </c:pt>
                <c:pt idx="2283">
                  <c:v>1.935468078</c:v>
                </c:pt>
                <c:pt idx="2284">
                  <c:v>2.1399428839999999</c:v>
                </c:pt>
                <c:pt idx="2285">
                  <c:v>2.3343768119999999</c:v>
                </c:pt>
                <c:pt idx="2286">
                  <c:v>2.1904201510000001</c:v>
                </c:pt>
                <c:pt idx="2287">
                  <c:v>1.8816318510000001</c:v>
                </c:pt>
                <c:pt idx="2288">
                  <c:v>2.3876085279999999</c:v>
                </c:pt>
                <c:pt idx="2289">
                  <c:v>2.440788746</c:v>
                </c:pt>
                <c:pt idx="2290">
                  <c:v>2.3607814309999999</c:v>
                </c:pt>
                <c:pt idx="2291">
                  <c:v>1.8761760000000001</c:v>
                </c:pt>
                <c:pt idx="2292">
                  <c:v>2.053736448</c:v>
                </c:pt>
                <c:pt idx="2293">
                  <c:v>1.8460958000000001</c:v>
                </c:pt>
                <c:pt idx="2294">
                  <c:v>2.201958179</c:v>
                </c:pt>
                <c:pt idx="2295">
                  <c:v>2.4147701260000001</c:v>
                </c:pt>
                <c:pt idx="2296">
                  <c:v>2.2918829920000001</c:v>
                </c:pt>
                <c:pt idx="2297">
                  <c:v>2.340582371</c:v>
                </c:pt>
                <c:pt idx="2298">
                  <c:v>2.0531141759999998</c:v>
                </c:pt>
                <c:pt idx="2299">
                  <c:v>1.9276800160000001</c:v>
                </c:pt>
                <c:pt idx="2300">
                  <c:v>2.4412734509999998</c:v>
                </c:pt>
                <c:pt idx="2301">
                  <c:v>1.754735827</c:v>
                </c:pt>
                <c:pt idx="2302">
                  <c:v>1.8993014100000001</c:v>
                </c:pt>
                <c:pt idx="2303">
                  <c:v>2.0078675750000001</c:v>
                </c:pt>
                <c:pt idx="2304">
                  <c:v>1.767513514</c:v>
                </c:pt>
                <c:pt idx="2305">
                  <c:v>1.7669643159999999</c:v>
                </c:pt>
                <c:pt idx="2306">
                  <c:v>2.119306087</c:v>
                </c:pt>
                <c:pt idx="2307">
                  <c:v>2.346032143</c:v>
                </c:pt>
                <c:pt idx="2308">
                  <c:v>1.901495218</c:v>
                </c:pt>
                <c:pt idx="2309">
                  <c:v>2.3629763129999999</c:v>
                </c:pt>
                <c:pt idx="2310">
                  <c:v>2.2625243660000001</c:v>
                </c:pt>
                <c:pt idx="2311">
                  <c:v>2.112743139</c:v>
                </c:pt>
                <c:pt idx="2312">
                  <c:v>2.1413090229999998</c:v>
                </c:pt>
                <c:pt idx="2313">
                  <c:v>2.0979523659999999</c:v>
                </c:pt>
                <c:pt idx="2314">
                  <c:v>2.1142411230000002</c:v>
                </c:pt>
                <c:pt idx="2315">
                  <c:v>2.181137562</c:v>
                </c:pt>
                <c:pt idx="2316">
                  <c:v>2.2228076460000001</c:v>
                </c:pt>
                <c:pt idx="2317">
                  <c:v>1.819003344</c:v>
                </c:pt>
                <c:pt idx="2318">
                  <c:v>2.1295301910000002</c:v>
                </c:pt>
                <c:pt idx="2319">
                  <c:v>1.5004358289999999</c:v>
                </c:pt>
                <c:pt idx="2320">
                  <c:v>1.2999247309999999</c:v>
                </c:pt>
                <c:pt idx="2321">
                  <c:v>2.168581724</c:v>
                </c:pt>
                <c:pt idx="2322">
                  <c:v>2.1218020919999998</c:v>
                </c:pt>
                <c:pt idx="2323">
                  <c:v>1.99239707</c:v>
                </c:pt>
                <c:pt idx="2324">
                  <c:v>2.1475343699999998</c:v>
                </c:pt>
                <c:pt idx="2325">
                  <c:v>1.85904789</c:v>
                </c:pt>
                <c:pt idx="2326">
                  <c:v>1.6673018930000001</c:v>
                </c:pt>
                <c:pt idx="2327">
                  <c:v>2.3863341810000001</c:v>
                </c:pt>
                <c:pt idx="2328">
                  <c:v>1.4145339729999999</c:v>
                </c:pt>
                <c:pt idx="2329">
                  <c:v>1.9509913919999999</c:v>
                </c:pt>
                <c:pt idx="2330">
                  <c:v>1.4159691329999999</c:v>
                </c:pt>
                <c:pt idx="2331">
                  <c:v>1.7750005719999999</c:v>
                </c:pt>
                <c:pt idx="2332">
                  <c:v>1.81084764</c:v>
                </c:pt>
                <c:pt idx="2333">
                  <c:v>2.497697353</c:v>
                </c:pt>
                <c:pt idx="2334">
                  <c:v>2.5590074060000001</c:v>
                </c:pt>
                <c:pt idx="2335">
                  <c:v>2.5135445590000001</c:v>
                </c:pt>
                <c:pt idx="2336">
                  <c:v>2.5335216520000001</c:v>
                </c:pt>
                <c:pt idx="2337">
                  <c:v>2.5789742470000001</c:v>
                </c:pt>
                <c:pt idx="2338">
                  <c:v>2.1143922810000002</c:v>
                </c:pt>
                <c:pt idx="2339">
                  <c:v>2.2577519420000001</c:v>
                </c:pt>
                <c:pt idx="2340">
                  <c:v>2.0733802319999999</c:v>
                </c:pt>
                <c:pt idx="2341">
                  <c:v>2.3229887489999999</c:v>
                </c:pt>
                <c:pt idx="2342">
                  <c:v>2.4270539279999999</c:v>
                </c:pt>
                <c:pt idx="2343">
                  <c:v>2.5247337820000002</c:v>
                </c:pt>
                <c:pt idx="2344">
                  <c:v>2.5482189659999999</c:v>
                </c:pt>
                <c:pt idx="2345">
                  <c:v>2.4445481299999998</c:v>
                </c:pt>
                <c:pt idx="2346">
                  <c:v>2.0813434119999998</c:v>
                </c:pt>
                <c:pt idx="2347">
                  <c:v>2.5449962620000002</c:v>
                </c:pt>
                <c:pt idx="2348">
                  <c:v>2.268616438</c:v>
                </c:pt>
                <c:pt idx="2349">
                  <c:v>2.204900742</c:v>
                </c:pt>
                <c:pt idx="2350">
                  <c:v>2.4378995899999998</c:v>
                </c:pt>
                <c:pt idx="2351">
                  <c:v>2.2336933609999998</c:v>
                </c:pt>
                <c:pt idx="2352">
                  <c:v>2.2439835069999998</c:v>
                </c:pt>
                <c:pt idx="2353">
                  <c:v>1.956180096</c:v>
                </c:pt>
                <c:pt idx="2354">
                  <c:v>2.185359955</c:v>
                </c:pt>
                <c:pt idx="2355">
                  <c:v>2.4163210390000001</c:v>
                </c:pt>
                <c:pt idx="2356">
                  <c:v>2.3794934749999999</c:v>
                </c:pt>
                <c:pt idx="2357">
                  <c:v>2.0782942769999999</c:v>
                </c:pt>
                <c:pt idx="2358">
                  <c:v>2.149337053</c:v>
                </c:pt>
                <c:pt idx="2359">
                  <c:v>2.4159235950000002</c:v>
                </c:pt>
                <c:pt idx="2360">
                  <c:v>2.227349281</c:v>
                </c:pt>
                <c:pt idx="2361">
                  <c:v>2.1040732860000002</c:v>
                </c:pt>
                <c:pt idx="2362">
                  <c:v>2.2480821610000001</c:v>
                </c:pt>
                <c:pt idx="2363">
                  <c:v>2.1546096800000001</c:v>
                </c:pt>
                <c:pt idx="2364">
                  <c:v>2.220094681</c:v>
                </c:pt>
                <c:pt idx="2365">
                  <c:v>2.156131029</c:v>
                </c:pt>
                <c:pt idx="2366">
                  <c:v>2.3176319599999999</c:v>
                </c:pt>
                <c:pt idx="2367">
                  <c:v>1.9944738150000001</c:v>
                </c:pt>
                <c:pt idx="2368">
                  <c:v>2.065463066</c:v>
                </c:pt>
                <c:pt idx="2369">
                  <c:v>2.045916557</c:v>
                </c:pt>
                <c:pt idx="2370">
                  <c:v>2.0062351230000002</c:v>
                </c:pt>
                <c:pt idx="2371">
                  <c:v>2.208898306</c:v>
                </c:pt>
                <c:pt idx="2372">
                  <c:v>2.1607418059999999</c:v>
                </c:pt>
                <c:pt idx="2373">
                  <c:v>2.1834478380000002</c:v>
                </c:pt>
                <c:pt idx="2374">
                  <c:v>2.2231934070000001</c:v>
                </c:pt>
                <c:pt idx="2375">
                  <c:v>2.2474126820000002</c:v>
                </c:pt>
                <c:pt idx="2376">
                  <c:v>2.2202217580000001</c:v>
                </c:pt>
                <c:pt idx="2377">
                  <c:v>2.2215626240000002</c:v>
                </c:pt>
                <c:pt idx="2378">
                  <c:v>2.795642376</c:v>
                </c:pt>
                <c:pt idx="2379">
                  <c:v>3.0867609979999999</c:v>
                </c:pt>
                <c:pt idx="2380">
                  <c:v>2.897753716</c:v>
                </c:pt>
                <c:pt idx="2381">
                  <c:v>2.9491136070000001</c:v>
                </c:pt>
                <c:pt idx="2382">
                  <c:v>2.8979239460000001</c:v>
                </c:pt>
                <c:pt idx="2383">
                  <c:v>2.6372809410000002</c:v>
                </c:pt>
                <c:pt idx="2384">
                  <c:v>2.6421670910000001</c:v>
                </c:pt>
                <c:pt idx="2385">
                  <c:v>2.7591207029999998</c:v>
                </c:pt>
                <c:pt idx="2386">
                  <c:v>2.5073564049999999</c:v>
                </c:pt>
                <c:pt idx="2387">
                  <c:v>2.3005528449999999</c:v>
                </c:pt>
                <c:pt idx="2388">
                  <c:v>2.3899757859999999</c:v>
                </c:pt>
                <c:pt idx="2389">
                  <c:v>2.1968109610000002</c:v>
                </c:pt>
                <c:pt idx="2390">
                  <c:v>2.292655468</c:v>
                </c:pt>
                <c:pt idx="2391">
                  <c:v>2.2008240219999999</c:v>
                </c:pt>
                <c:pt idx="2392">
                  <c:v>2.234658241</c:v>
                </c:pt>
                <c:pt idx="2393">
                  <c:v>2.2429547310000002</c:v>
                </c:pt>
                <c:pt idx="2394">
                  <c:v>2.122692823</c:v>
                </c:pt>
                <c:pt idx="2395">
                  <c:v>2.1583971979999999</c:v>
                </c:pt>
                <c:pt idx="2396">
                  <c:v>2.1729991439999998</c:v>
                </c:pt>
                <c:pt idx="2397">
                  <c:v>2.1711142059999999</c:v>
                </c:pt>
                <c:pt idx="2398">
                  <c:v>2.109195948</c:v>
                </c:pt>
                <c:pt idx="2399">
                  <c:v>2.0318274500000002</c:v>
                </c:pt>
                <c:pt idx="2400">
                  <c:v>2.0472967620000002</c:v>
                </c:pt>
                <c:pt idx="2401">
                  <c:v>1.9516444209999999</c:v>
                </c:pt>
                <c:pt idx="2402">
                  <c:v>1.8996922970000001</c:v>
                </c:pt>
                <c:pt idx="2403">
                  <c:v>1.9049586060000001</c:v>
                </c:pt>
                <c:pt idx="2404">
                  <c:v>1.9353414769999999</c:v>
                </c:pt>
                <c:pt idx="2405">
                  <c:v>3.04772687</c:v>
                </c:pt>
                <c:pt idx="2406">
                  <c:v>2.9799103740000001</c:v>
                </c:pt>
                <c:pt idx="2407">
                  <c:v>2.776736498</c:v>
                </c:pt>
                <c:pt idx="2408">
                  <c:v>2.8584587570000002</c:v>
                </c:pt>
                <c:pt idx="2409">
                  <c:v>2.793927193</c:v>
                </c:pt>
                <c:pt idx="2410">
                  <c:v>2.4472739699999999</c:v>
                </c:pt>
                <c:pt idx="2411">
                  <c:v>2.5034856799999998</c:v>
                </c:pt>
                <c:pt idx="2412">
                  <c:v>2.5141150950000002</c:v>
                </c:pt>
                <c:pt idx="2413">
                  <c:v>2.497003555</c:v>
                </c:pt>
                <c:pt idx="2414">
                  <c:v>2.2176051139999999</c:v>
                </c:pt>
                <c:pt idx="2415">
                  <c:v>1.980186582</c:v>
                </c:pt>
                <c:pt idx="2416">
                  <c:v>2.4355578420000001</c:v>
                </c:pt>
                <c:pt idx="2417">
                  <c:v>1.884957314</c:v>
                </c:pt>
                <c:pt idx="2418">
                  <c:v>1.6036301850000001</c:v>
                </c:pt>
                <c:pt idx="2419">
                  <c:v>1.612785339</c:v>
                </c:pt>
                <c:pt idx="2420">
                  <c:v>1.4543153049999999</c:v>
                </c:pt>
                <c:pt idx="2421">
                  <c:v>1.4202780719999999</c:v>
                </c:pt>
                <c:pt idx="2422">
                  <c:v>1.846883297</c:v>
                </c:pt>
                <c:pt idx="2423">
                  <c:v>1.856321573</c:v>
                </c:pt>
                <c:pt idx="2424">
                  <c:v>2.4748961930000002</c:v>
                </c:pt>
                <c:pt idx="2425">
                  <c:v>2.0655500889999998</c:v>
                </c:pt>
                <c:pt idx="2426">
                  <c:v>1.4595181939999999</c:v>
                </c:pt>
                <c:pt idx="2427">
                  <c:v>1.746209621</c:v>
                </c:pt>
                <c:pt idx="2428">
                  <c:v>1.8636286259999999</c:v>
                </c:pt>
                <c:pt idx="2429">
                  <c:v>1.6491014959999899</c:v>
                </c:pt>
                <c:pt idx="2430">
                  <c:v>1.5276514290000001</c:v>
                </c:pt>
                <c:pt idx="2431">
                  <c:v>1.976985931</c:v>
                </c:pt>
                <c:pt idx="2432">
                  <c:v>1.463880777</c:v>
                </c:pt>
                <c:pt idx="2433">
                  <c:v>1.755668759</c:v>
                </c:pt>
                <c:pt idx="2434">
                  <c:v>1.6119401449999999</c:v>
                </c:pt>
                <c:pt idx="2435">
                  <c:v>1.5257469420000001</c:v>
                </c:pt>
                <c:pt idx="2436">
                  <c:v>1.6906875370000001</c:v>
                </c:pt>
                <c:pt idx="2437">
                  <c:v>1.9851471190000001</c:v>
                </c:pt>
                <c:pt idx="2438">
                  <c:v>1.9193284509999999</c:v>
                </c:pt>
                <c:pt idx="2439">
                  <c:v>1.8307454590000001</c:v>
                </c:pt>
                <c:pt idx="2440">
                  <c:v>1.8183302880000001</c:v>
                </c:pt>
                <c:pt idx="2441">
                  <c:v>1.5986847879999999</c:v>
                </c:pt>
                <c:pt idx="2442">
                  <c:v>1.8710108999999999</c:v>
                </c:pt>
                <c:pt idx="2443">
                  <c:v>1.7694373130000001</c:v>
                </c:pt>
                <c:pt idx="2444">
                  <c:v>1.5009996889999999</c:v>
                </c:pt>
                <c:pt idx="2445">
                  <c:v>1.7162675860000001</c:v>
                </c:pt>
                <c:pt idx="2446">
                  <c:v>1.6778011319999999</c:v>
                </c:pt>
                <c:pt idx="2447">
                  <c:v>1.7640622850000001</c:v>
                </c:pt>
                <c:pt idx="2448">
                  <c:v>1.7239468099999999</c:v>
                </c:pt>
                <c:pt idx="2449">
                  <c:v>1.7642858029999999</c:v>
                </c:pt>
                <c:pt idx="2450">
                  <c:v>1.7422293419999999</c:v>
                </c:pt>
                <c:pt idx="2451">
                  <c:v>1.8067469599999999</c:v>
                </c:pt>
                <c:pt idx="2452">
                  <c:v>1.7977344989999999</c:v>
                </c:pt>
                <c:pt idx="2453">
                  <c:v>1.8003035780000001</c:v>
                </c:pt>
                <c:pt idx="2454">
                  <c:v>1.774893641</c:v>
                </c:pt>
                <c:pt idx="2455">
                  <c:v>1.8257253170000001</c:v>
                </c:pt>
                <c:pt idx="2456">
                  <c:v>1.662719727</c:v>
                </c:pt>
                <c:pt idx="2457">
                  <c:v>2.5290367599999999</c:v>
                </c:pt>
                <c:pt idx="2458">
                  <c:v>2.611603498</c:v>
                </c:pt>
                <c:pt idx="2459">
                  <c:v>2.5020587440000002</c:v>
                </c:pt>
                <c:pt idx="2460">
                  <c:v>2.6770033839999998</c:v>
                </c:pt>
                <c:pt idx="2461">
                  <c:v>2.5937941069999999</c:v>
                </c:pt>
                <c:pt idx="2462">
                  <c:v>2.6646292210000002</c:v>
                </c:pt>
                <c:pt idx="2463">
                  <c:v>2.6437141899999999</c:v>
                </c:pt>
                <c:pt idx="2464">
                  <c:v>2.7216744419999999</c:v>
                </c:pt>
                <c:pt idx="2465">
                  <c:v>2.1980669499999999</c:v>
                </c:pt>
                <c:pt idx="2466">
                  <c:v>2.470197201</c:v>
                </c:pt>
                <c:pt idx="2467">
                  <c:v>2.480029821</c:v>
                </c:pt>
                <c:pt idx="2468">
                  <c:v>2.4921844009999998</c:v>
                </c:pt>
                <c:pt idx="2469">
                  <c:v>2.3743152620000001</c:v>
                </c:pt>
                <c:pt idx="2470">
                  <c:v>2.1938734050000002</c:v>
                </c:pt>
                <c:pt idx="2471">
                  <c:v>2.2360422610000001</c:v>
                </c:pt>
                <c:pt idx="2472">
                  <c:v>2.2922866339999999</c:v>
                </c:pt>
                <c:pt idx="2473">
                  <c:v>2.1911113260000001</c:v>
                </c:pt>
                <c:pt idx="2474">
                  <c:v>2.2541933059999999</c:v>
                </c:pt>
                <c:pt idx="2475">
                  <c:v>2.245570898</c:v>
                </c:pt>
                <c:pt idx="2476">
                  <c:v>2.2342300420000001</c:v>
                </c:pt>
                <c:pt idx="2477">
                  <c:v>2.2443969250000002</c:v>
                </c:pt>
                <c:pt idx="2478">
                  <c:v>2.3266232009999999</c:v>
                </c:pt>
                <c:pt idx="2479">
                  <c:v>2.3294110300000002</c:v>
                </c:pt>
                <c:pt idx="2480">
                  <c:v>2.3586468699999998</c:v>
                </c:pt>
                <c:pt idx="2481">
                  <c:v>2.169276714</c:v>
                </c:pt>
                <c:pt idx="2482">
                  <c:v>2.1932179930000002</c:v>
                </c:pt>
                <c:pt idx="2483">
                  <c:v>2.351688862</c:v>
                </c:pt>
                <c:pt idx="2484">
                  <c:v>2.3704226020000001</c:v>
                </c:pt>
                <c:pt idx="2485">
                  <c:v>2.2848134039999999</c:v>
                </c:pt>
                <c:pt idx="2486">
                  <c:v>2.3158929349999999</c:v>
                </c:pt>
                <c:pt idx="2487">
                  <c:v>2.1615288260000001</c:v>
                </c:pt>
                <c:pt idx="2488">
                  <c:v>2.2051486969999998</c:v>
                </c:pt>
                <c:pt idx="2489">
                  <c:v>2.3404095169999999</c:v>
                </c:pt>
                <c:pt idx="2490">
                  <c:v>2.273101568</c:v>
                </c:pt>
                <c:pt idx="2491">
                  <c:v>2.2797629829999999</c:v>
                </c:pt>
                <c:pt idx="2492">
                  <c:v>2.3472003940000001</c:v>
                </c:pt>
                <c:pt idx="2493">
                  <c:v>2.1175291540000001</c:v>
                </c:pt>
                <c:pt idx="2494">
                  <c:v>2.2752470969999998</c:v>
                </c:pt>
                <c:pt idx="2495">
                  <c:v>2.203471661</c:v>
                </c:pt>
                <c:pt idx="2496">
                  <c:v>2.1180901529999998</c:v>
                </c:pt>
                <c:pt idx="2497">
                  <c:v>2.0658431049999999</c:v>
                </c:pt>
                <c:pt idx="2498">
                  <c:v>1.8627718689999999</c:v>
                </c:pt>
                <c:pt idx="2499">
                  <c:v>1.785168767</c:v>
                </c:pt>
                <c:pt idx="2500">
                  <c:v>1.9705735449999999</c:v>
                </c:pt>
                <c:pt idx="2501">
                  <c:v>1.8546262979999999</c:v>
                </c:pt>
                <c:pt idx="2502">
                  <c:v>1.8903374669999999</c:v>
                </c:pt>
                <c:pt idx="2503">
                  <c:v>1.9849385020000001</c:v>
                </c:pt>
                <c:pt idx="2504">
                  <c:v>1.968623161</c:v>
                </c:pt>
                <c:pt idx="2505">
                  <c:v>1.8856562379999999</c:v>
                </c:pt>
                <c:pt idx="2506">
                  <c:v>1.982227325</c:v>
                </c:pt>
                <c:pt idx="2507">
                  <c:v>1.80218184</c:v>
                </c:pt>
                <c:pt idx="2508">
                  <c:v>1.827038765</c:v>
                </c:pt>
                <c:pt idx="2509">
                  <c:v>1.840379953</c:v>
                </c:pt>
                <c:pt idx="2510">
                  <c:v>1.8323125840000001</c:v>
                </c:pt>
                <c:pt idx="2511">
                  <c:v>1.6385760309999999</c:v>
                </c:pt>
                <c:pt idx="2512">
                  <c:v>1.5066254139999999</c:v>
                </c:pt>
                <c:pt idx="2513">
                  <c:v>1.3076679710000001</c:v>
                </c:pt>
                <c:pt idx="2514">
                  <c:v>1.0864948029999999</c:v>
                </c:pt>
                <c:pt idx="2515">
                  <c:v>1.169497609</c:v>
                </c:pt>
                <c:pt idx="2516">
                  <c:v>2.8923721310000001</c:v>
                </c:pt>
                <c:pt idx="2517">
                  <c:v>2.7519373890000001</c:v>
                </c:pt>
                <c:pt idx="2518">
                  <c:v>2.9045724869999998</c:v>
                </c:pt>
                <c:pt idx="2519">
                  <c:v>2.7345464229999998</c:v>
                </c:pt>
                <c:pt idx="2520">
                  <c:v>2.7873249050000002</c:v>
                </c:pt>
                <c:pt idx="2521">
                  <c:v>2.9648246770000002</c:v>
                </c:pt>
                <c:pt idx="2522">
                  <c:v>2.6413102149999999</c:v>
                </c:pt>
                <c:pt idx="2523">
                  <c:v>2.8269147870000002</c:v>
                </c:pt>
                <c:pt idx="2524">
                  <c:v>2.6253607269999999</c:v>
                </c:pt>
                <c:pt idx="2525">
                  <c:v>2.8274188040000001</c:v>
                </c:pt>
                <c:pt idx="2526">
                  <c:v>2.7133479120000001</c:v>
                </c:pt>
                <c:pt idx="2527">
                  <c:v>2.5823674200000002</c:v>
                </c:pt>
                <c:pt idx="2528">
                  <c:v>2.7387628560000001</c:v>
                </c:pt>
                <c:pt idx="2529">
                  <c:v>2.3468539709999998</c:v>
                </c:pt>
                <c:pt idx="2530">
                  <c:v>2.587051153</c:v>
                </c:pt>
                <c:pt idx="2531">
                  <c:v>2.452280998</c:v>
                </c:pt>
                <c:pt idx="2532">
                  <c:v>2.5923736100000001</c:v>
                </c:pt>
                <c:pt idx="2533">
                  <c:v>2.2799003120000001</c:v>
                </c:pt>
                <c:pt idx="2534">
                  <c:v>2.4804077150000001</c:v>
                </c:pt>
                <c:pt idx="2535">
                  <c:v>2.5365304950000001</c:v>
                </c:pt>
                <c:pt idx="2536">
                  <c:v>2.5938940050000001</c:v>
                </c:pt>
                <c:pt idx="2537">
                  <c:v>2.442717552</c:v>
                </c:pt>
                <c:pt idx="2538">
                  <c:v>2.6262328620000002</c:v>
                </c:pt>
                <c:pt idx="2539">
                  <c:v>2.6342916490000001</c:v>
                </c:pt>
                <c:pt idx="2540">
                  <c:v>2.5901658539999999</c:v>
                </c:pt>
                <c:pt idx="2541">
                  <c:v>2.6976425650000002</c:v>
                </c:pt>
                <c:pt idx="2542">
                  <c:v>2.4226553439999998</c:v>
                </c:pt>
                <c:pt idx="2543">
                  <c:v>2.5066123010000001</c:v>
                </c:pt>
                <c:pt idx="2544">
                  <c:v>2.5975453850000001</c:v>
                </c:pt>
                <c:pt idx="2545">
                  <c:v>2.792245388</c:v>
                </c:pt>
                <c:pt idx="2546">
                  <c:v>2.7377853390000002</c:v>
                </c:pt>
                <c:pt idx="2547">
                  <c:v>2.8191332820000001</c:v>
                </c:pt>
                <c:pt idx="2548">
                  <c:v>2.8368923659999998</c:v>
                </c:pt>
                <c:pt idx="2549">
                  <c:v>2.7974889279999999</c:v>
                </c:pt>
                <c:pt idx="2550">
                  <c:v>2.6236929889999998</c:v>
                </c:pt>
                <c:pt idx="2551">
                  <c:v>2.8492341040000002</c:v>
                </c:pt>
                <c:pt idx="2552">
                  <c:v>2.8080880640000001</c:v>
                </c:pt>
                <c:pt idx="2553">
                  <c:v>2.6490330700000002</c:v>
                </c:pt>
                <c:pt idx="2554">
                  <c:v>2.5111918449999999</c:v>
                </c:pt>
                <c:pt idx="2555">
                  <c:v>2.7792267800000001</c:v>
                </c:pt>
                <c:pt idx="2556">
                  <c:v>2.7454648019999999</c:v>
                </c:pt>
                <c:pt idx="2557">
                  <c:v>2.856154203</c:v>
                </c:pt>
                <c:pt idx="2558">
                  <c:v>2.8449532990000002</c:v>
                </c:pt>
                <c:pt idx="2559">
                  <c:v>2.8366272449999999</c:v>
                </c:pt>
                <c:pt idx="2560">
                  <c:v>2.8359062669999999</c:v>
                </c:pt>
                <c:pt idx="2561">
                  <c:v>2.780366898</c:v>
                </c:pt>
                <c:pt idx="2562">
                  <c:v>2.835639</c:v>
                </c:pt>
                <c:pt idx="2563">
                  <c:v>2.8033981319999999</c:v>
                </c:pt>
                <c:pt idx="2564">
                  <c:v>2.7698488239999999</c:v>
                </c:pt>
                <c:pt idx="2565">
                  <c:v>2.032624722</c:v>
                </c:pt>
                <c:pt idx="2566">
                  <c:v>2.9508182999999999</c:v>
                </c:pt>
                <c:pt idx="2567">
                  <c:v>2.1198205950000002</c:v>
                </c:pt>
                <c:pt idx="2568">
                  <c:v>2.5222728249999999</c:v>
                </c:pt>
                <c:pt idx="2569">
                  <c:v>2.4590697289999999</c:v>
                </c:pt>
                <c:pt idx="2570">
                  <c:v>1.4897720809999999</c:v>
                </c:pt>
                <c:pt idx="2571">
                  <c:v>1.59138</c:v>
                </c:pt>
                <c:pt idx="2572">
                  <c:v>1.8276090620000001</c:v>
                </c:pt>
                <c:pt idx="2573">
                  <c:v>2.0972397329999999</c:v>
                </c:pt>
                <c:pt idx="2574">
                  <c:v>1.5227988960000001</c:v>
                </c:pt>
                <c:pt idx="2575">
                  <c:v>2.25505209</c:v>
                </c:pt>
                <c:pt idx="2576">
                  <c:v>2.0223832129999999</c:v>
                </c:pt>
                <c:pt idx="2577">
                  <c:v>2.0235862729999998</c:v>
                </c:pt>
                <c:pt idx="2578">
                  <c:v>1.794747114</c:v>
                </c:pt>
                <c:pt idx="2579">
                  <c:v>2.2809863090000002</c:v>
                </c:pt>
                <c:pt idx="2580">
                  <c:v>2.2925200459999999</c:v>
                </c:pt>
                <c:pt idx="2581">
                  <c:v>1.8899884220000001</c:v>
                </c:pt>
                <c:pt idx="2582">
                  <c:v>2.230462551</c:v>
                </c:pt>
                <c:pt idx="2583">
                  <c:v>2.0871024130000002</c:v>
                </c:pt>
                <c:pt idx="2584">
                  <c:v>1.8154264689999999</c:v>
                </c:pt>
                <c:pt idx="2585">
                  <c:v>2.1960327629999998</c:v>
                </c:pt>
                <c:pt idx="2586">
                  <c:v>2.5085384849999999</c:v>
                </c:pt>
                <c:pt idx="2587">
                  <c:v>1.8561306</c:v>
                </c:pt>
                <c:pt idx="2588">
                  <c:v>2.5937175749999999</c:v>
                </c:pt>
                <c:pt idx="2589">
                  <c:v>2.0442175869999999</c:v>
                </c:pt>
                <c:pt idx="2590">
                  <c:v>2.607307434</c:v>
                </c:pt>
                <c:pt idx="2591">
                  <c:v>2.4440886970000002</c:v>
                </c:pt>
                <c:pt idx="2592">
                  <c:v>2.1466121669999998</c:v>
                </c:pt>
                <c:pt idx="2593">
                  <c:v>2.1748037340000002</c:v>
                </c:pt>
                <c:pt idx="2594">
                  <c:v>2.1362285609999998</c:v>
                </c:pt>
                <c:pt idx="2595">
                  <c:v>2.1812579630000002</c:v>
                </c:pt>
                <c:pt idx="2596">
                  <c:v>2.6172411439999999</c:v>
                </c:pt>
                <c:pt idx="2597">
                  <c:v>2.2841596599999998</c:v>
                </c:pt>
                <c:pt idx="2598">
                  <c:v>2.4838523860000001</c:v>
                </c:pt>
                <c:pt idx="2599">
                  <c:v>2.0870251660000001</c:v>
                </c:pt>
                <c:pt idx="2600">
                  <c:v>2.05385828</c:v>
                </c:pt>
                <c:pt idx="2601">
                  <c:v>2.662112713</c:v>
                </c:pt>
                <c:pt idx="2602">
                  <c:v>2.0977203850000001</c:v>
                </c:pt>
                <c:pt idx="2603">
                  <c:v>2.1188588140000002</c:v>
                </c:pt>
                <c:pt idx="2604">
                  <c:v>2.0944230560000001</c:v>
                </c:pt>
                <c:pt idx="2605">
                  <c:v>2.434859753</c:v>
                </c:pt>
                <c:pt idx="2606">
                  <c:v>2.879727602</c:v>
                </c:pt>
                <c:pt idx="2607">
                  <c:v>2.7940015790000001</c:v>
                </c:pt>
                <c:pt idx="2608">
                  <c:v>2.6699469090000001</c:v>
                </c:pt>
                <c:pt idx="2609">
                  <c:v>2.9303193090000001</c:v>
                </c:pt>
                <c:pt idx="2610">
                  <c:v>2.9133036140000002</c:v>
                </c:pt>
                <c:pt idx="2611">
                  <c:v>2.3651263710000001</c:v>
                </c:pt>
                <c:pt idx="2612">
                  <c:v>2.7580025199999998</c:v>
                </c:pt>
                <c:pt idx="2613">
                  <c:v>2.6602058409999998</c:v>
                </c:pt>
                <c:pt idx="2614">
                  <c:v>2.8530294899999999</c:v>
                </c:pt>
                <c:pt idx="2615">
                  <c:v>2.8540048599999999</c:v>
                </c:pt>
                <c:pt idx="2616">
                  <c:v>2.5279438500000002</c:v>
                </c:pt>
                <c:pt idx="2617">
                  <c:v>2.8661687370000002</c:v>
                </c:pt>
                <c:pt idx="2618">
                  <c:v>2.6197702879999998</c:v>
                </c:pt>
                <c:pt idx="2619">
                  <c:v>2.7366940980000001</c:v>
                </c:pt>
                <c:pt idx="2620">
                  <c:v>2.8394458290000002</c:v>
                </c:pt>
                <c:pt idx="2621">
                  <c:v>2.5975320339999999</c:v>
                </c:pt>
                <c:pt idx="2622">
                  <c:v>2.7485783100000001</c:v>
                </c:pt>
                <c:pt idx="2623">
                  <c:v>2.4965434069999999</c:v>
                </c:pt>
                <c:pt idx="2624">
                  <c:v>2.5819857119999998</c:v>
                </c:pt>
                <c:pt idx="2625">
                  <c:v>2.002804518</c:v>
                </c:pt>
                <c:pt idx="2626">
                  <c:v>2.1775600910000001</c:v>
                </c:pt>
                <c:pt idx="2627">
                  <c:v>2.411277294</c:v>
                </c:pt>
                <c:pt idx="2628">
                  <c:v>2.1512837409999999</c:v>
                </c:pt>
                <c:pt idx="2629">
                  <c:v>2.1165518759999999</c:v>
                </c:pt>
                <c:pt idx="2630">
                  <c:v>2.1331803800000002</c:v>
                </c:pt>
                <c:pt idx="2631">
                  <c:v>2.0717282300000002</c:v>
                </c:pt>
                <c:pt idx="2632">
                  <c:v>2.2472620010000002</c:v>
                </c:pt>
                <c:pt idx="2633">
                  <c:v>2.2829971310000001</c:v>
                </c:pt>
                <c:pt idx="2634">
                  <c:v>2.3320786949999999</c:v>
                </c:pt>
                <c:pt idx="2635">
                  <c:v>2.2869477269999998</c:v>
                </c:pt>
                <c:pt idx="2636">
                  <c:v>1.9085797069999999</c:v>
                </c:pt>
                <c:pt idx="2637">
                  <c:v>2.2948613170000001</c:v>
                </c:pt>
                <c:pt idx="2638">
                  <c:v>2.0430107120000001</c:v>
                </c:pt>
                <c:pt idx="2639">
                  <c:v>2.2573900220000001</c:v>
                </c:pt>
                <c:pt idx="2640">
                  <c:v>2.287752867</c:v>
                </c:pt>
                <c:pt idx="2641">
                  <c:v>2.2724554540000002</c:v>
                </c:pt>
                <c:pt idx="2642">
                  <c:v>2.2300140860000002</c:v>
                </c:pt>
                <c:pt idx="2643">
                  <c:v>2.2435240749999998</c:v>
                </c:pt>
                <c:pt idx="2644">
                  <c:v>2.1673617360000001</c:v>
                </c:pt>
                <c:pt idx="2645">
                  <c:v>2.066001177</c:v>
                </c:pt>
                <c:pt idx="2646">
                  <c:v>2.0255103110000001</c:v>
                </c:pt>
                <c:pt idx="2647">
                  <c:v>1.9445286989999999</c:v>
                </c:pt>
                <c:pt idx="2648">
                  <c:v>2.0334148409999999</c:v>
                </c:pt>
                <c:pt idx="2649">
                  <c:v>1.86365819</c:v>
                </c:pt>
                <c:pt idx="2650">
                  <c:v>1.8876696829999999</c:v>
                </c:pt>
                <c:pt idx="2651">
                  <c:v>1.9878588909999999</c:v>
                </c:pt>
                <c:pt idx="2652">
                  <c:v>2.2136673930000001</c:v>
                </c:pt>
                <c:pt idx="2653">
                  <c:v>2.120285988</c:v>
                </c:pt>
                <c:pt idx="2654">
                  <c:v>2.0963480470000002</c:v>
                </c:pt>
                <c:pt idx="2655">
                  <c:v>2.3729438780000001</c:v>
                </c:pt>
                <c:pt idx="2656">
                  <c:v>1.957777739</c:v>
                </c:pt>
                <c:pt idx="2657">
                  <c:v>2.4225089550000001</c:v>
                </c:pt>
                <c:pt idx="2658">
                  <c:v>2.3577773569999998</c:v>
                </c:pt>
                <c:pt idx="2659">
                  <c:v>1.974577904</c:v>
                </c:pt>
                <c:pt idx="2660">
                  <c:v>2.3356323240000001</c:v>
                </c:pt>
                <c:pt idx="2661">
                  <c:v>2.4111375810000002</c:v>
                </c:pt>
                <c:pt idx="2662">
                  <c:v>2.0207726959999999</c:v>
                </c:pt>
                <c:pt idx="2663">
                  <c:v>2.1430881020000001</c:v>
                </c:pt>
                <c:pt idx="2664">
                  <c:v>2.3725972180000001</c:v>
                </c:pt>
                <c:pt idx="2665">
                  <c:v>2.431366444</c:v>
                </c:pt>
                <c:pt idx="2666">
                  <c:v>2.2140192989999998</c:v>
                </c:pt>
                <c:pt idx="2667">
                  <c:v>2.2767279149999999</c:v>
                </c:pt>
                <c:pt idx="2668">
                  <c:v>1.9056621789999999</c:v>
                </c:pt>
                <c:pt idx="2669">
                  <c:v>2.2996850009999998</c:v>
                </c:pt>
                <c:pt idx="2670">
                  <c:v>2.1362059119999999</c:v>
                </c:pt>
                <c:pt idx="2671">
                  <c:v>1.986226439</c:v>
                </c:pt>
                <c:pt idx="2672">
                  <c:v>1.953473926</c:v>
                </c:pt>
                <c:pt idx="2673">
                  <c:v>1.576280594</c:v>
                </c:pt>
                <c:pt idx="2674">
                  <c:v>1.5064849849999999</c:v>
                </c:pt>
                <c:pt idx="2675">
                  <c:v>1.829886675</c:v>
                </c:pt>
                <c:pt idx="2676">
                  <c:v>2.0239577290000001</c:v>
                </c:pt>
                <c:pt idx="2677">
                  <c:v>1.7938387389999999</c:v>
                </c:pt>
                <c:pt idx="2678">
                  <c:v>2.0623097420000001</c:v>
                </c:pt>
                <c:pt idx="2679">
                  <c:v>2.2900593279999999</c:v>
                </c:pt>
                <c:pt idx="2680">
                  <c:v>2.135253906</c:v>
                </c:pt>
                <c:pt idx="2681">
                  <c:v>1.5798091889999999</c:v>
                </c:pt>
                <c:pt idx="2682">
                  <c:v>1.895452023</c:v>
                </c:pt>
                <c:pt idx="2683">
                  <c:v>1.7936389450000001</c:v>
                </c:pt>
                <c:pt idx="2684">
                  <c:v>2.2025575640000001</c:v>
                </c:pt>
                <c:pt idx="2685">
                  <c:v>2.1259129049999999</c:v>
                </c:pt>
                <c:pt idx="2686">
                  <c:v>2.0920984749999998</c:v>
                </c:pt>
                <c:pt idx="2687">
                  <c:v>1.516507745</c:v>
                </c:pt>
                <c:pt idx="2688">
                  <c:v>2.165510416</c:v>
                </c:pt>
                <c:pt idx="2689">
                  <c:v>1.780507922</c:v>
                </c:pt>
                <c:pt idx="2690">
                  <c:v>2.2992978100000001</c:v>
                </c:pt>
                <c:pt idx="2691">
                  <c:v>1.586891294</c:v>
                </c:pt>
                <c:pt idx="2692">
                  <c:v>2.1067221159999998</c:v>
                </c:pt>
                <c:pt idx="2693">
                  <c:v>1.71505475</c:v>
                </c:pt>
                <c:pt idx="2694">
                  <c:v>1.8711113930000001</c:v>
                </c:pt>
                <c:pt idx="2695">
                  <c:v>2.0501191620000001</c:v>
                </c:pt>
                <c:pt idx="2696">
                  <c:v>2.2441346649999998</c:v>
                </c:pt>
                <c:pt idx="2697">
                  <c:v>2.191481113</c:v>
                </c:pt>
                <c:pt idx="2698">
                  <c:v>2.1921138760000001</c:v>
                </c:pt>
                <c:pt idx="2699">
                  <c:v>1.9522006510000001</c:v>
                </c:pt>
                <c:pt idx="2700">
                  <c:v>2.1154351230000001</c:v>
                </c:pt>
                <c:pt idx="2701">
                  <c:v>2.0626466269999999</c:v>
                </c:pt>
                <c:pt idx="2702">
                  <c:v>2.054198027</c:v>
                </c:pt>
                <c:pt idx="2703">
                  <c:v>2.0095806120000002</c:v>
                </c:pt>
                <c:pt idx="2704">
                  <c:v>1.7821357250000001</c:v>
                </c:pt>
                <c:pt idx="2705">
                  <c:v>1.3560284380000001</c:v>
                </c:pt>
                <c:pt idx="2706">
                  <c:v>1.7220789190000001</c:v>
                </c:pt>
                <c:pt idx="2707">
                  <c:v>1.8489128349999999</c:v>
                </c:pt>
                <c:pt idx="2708">
                  <c:v>1.3374755380000001</c:v>
                </c:pt>
                <c:pt idx="2709">
                  <c:v>1.5426734689999999</c:v>
                </c:pt>
                <c:pt idx="2710">
                  <c:v>1.4023698570000001</c:v>
                </c:pt>
                <c:pt idx="2711">
                  <c:v>1.6869307760000001</c:v>
                </c:pt>
                <c:pt idx="2712">
                  <c:v>1.393437147</c:v>
                </c:pt>
                <c:pt idx="2713">
                  <c:v>1.16546452</c:v>
                </c:pt>
                <c:pt idx="2714">
                  <c:v>1.811119199</c:v>
                </c:pt>
                <c:pt idx="2715">
                  <c:v>0.79758340100000003</c:v>
                </c:pt>
                <c:pt idx="2716">
                  <c:v>1.707772136</c:v>
                </c:pt>
                <c:pt idx="2717">
                  <c:v>1.15030992</c:v>
                </c:pt>
                <c:pt idx="2718">
                  <c:v>1.314057231</c:v>
                </c:pt>
                <c:pt idx="2719">
                  <c:v>0.90151762999999996</c:v>
                </c:pt>
                <c:pt idx="2720">
                  <c:v>1.747726202</c:v>
                </c:pt>
                <c:pt idx="2721">
                  <c:v>1.016112328</c:v>
                </c:pt>
                <c:pt idx="2722">
                  <c:v>1.0866239069999999</c:v>
                </c:pt>
                <c:pt idx="2723">
                  <c:v>1.567169547</c:v>
                </c:pt>
                <c:pt idx="2724">
                  <c:v>0.75387334800000005</c:v>
                </c:pt>
                <c:pt idx="2725">
                  <c:v>1.6650485989999999</c:v>
                </c:pt>
                <c:pt idx="2726">
                  <c:v>0.99177664499999996</c:v>
                </c:pt>
                <c:pt idx="2727">
                  <c:v>1.618887424</c:v>
                </c:pt>
                <c:pt idx="2728">
                  <c:v>1.4570908549999999</c:v>
                </c:pt>
                <c:pt idx="2729">
                  <c:v>1.0809633729999999</c:v>
                </c:pt>
                <c:pt idx="2730">
                  <c:v>1.260447383</c:v>
                </c:pt>
                <c:pt idx="2731">
                  <c:v>0.90713667899999995</c:v>
                </c:pt>
                <c:pt idx="2732">
                  <c:v>1.3180071120000001</c:v>
                </c:pt>
                <c:pt idx="2733">
                  <c:v>1.0581798549999999</c:v>
                </c:pt>
                <c:pt idx="2734">
                  <c:v>1.12852335</c:v>
                </c:pt>
                <c:pt idx="2735">
                  <c:v>1.5543390509999999</c:v>
                </c:pt>
                <c:pt idx="2736">
                  <c:v>1.334546566</c:v>
                </c:pt>
                <c:pt idx="2737">
                  <c:v>1.406559229</c:v>
                </c:pt>
                <c:pt idx="2738">
                  <c:v>1.6384085420000001</c:v>
                </c:pt>
                <c:pt idx="2739">
                  <c:v>1.142938614</c:v>
                </c:pt>
                <c:pt idx="2740">
                  <c:v>2.110902786</c:v>
                </c:pt>
                <c:pt idx="2741">
                  <c:v>2.1172332759999999</c:v>
                </c:pt>
                <c:pt idx="2742">
                  <c:v>2.2360706330000002</c:v>
                </c:pt>
                <c:pt idx="2743">
                  <c:v>2.172431231</c:v>
                </c:pt>
                <c:pt idx="2744">
                  <c:v>2.2319536210000002</c:v>
                </c:pt>
                <c:pt idx="2745">
                  <c:v>2.3681271079999999</c:v>
                </c:pt>
                <c:pt idx="2746">
                  <c:v>2.4087736610000001</c:v>
                </c:pt>
                <c:pt idx="2747">
                  <c:v>2.4546961779999998</c:v>
                </c:pt>
                <c:pt idx="2748">
                  <c:v>2.3827533719999998</c:v>
                </c:pt>
                <c:pt idx="2749">
                  <c:v>2.1620075700000001</c:v>
                </c:pt>
                <c:pt idx="2750">
                  <c:v>2.535342693</c:v>
                </c:pt>
                <c:pt idx="2751">
                  <c:v>2.322286606</c:v>
                </c:pt>
                <c:pt idx="2752">
                  <c:v>2.0247857570000001</c:v>
                </c:pt>
                <c:pt idx="2753">
                  <c:v>2.5066366200000001</c:v>
                </c:pt>
                <c:pt idx="2754">
                  <c:v>2.435119867</c:v>
                </c:pt>
                <c:pt idx="2755">
                  <c:v>2.6181886200000002</c:v>
                </c:pt>
                <c:pt idx="2756">
                  <c:v>2.6417276859999999</c:v>
                </c:pt>
                <c:pt idx="2757">
                  <c:v>2.5772008899999999</c:v>
                </c:pt>
                <c:pt idx="2758">
                  <c:v>2.3252906800000002</c:v>
                </c:pt>
                <c:pt idx="2759">
                  <c:v>2.6175441739999998</c:v>
                </c:pt>
                <c:pt idx="2760">
                  <c:v>2.6388800140000002</c:v>
                </c:pt>
                <c:pt idx="2761">
                  <c:v>2.6512160300000001</c:v>
                </c:pt>
                <c:pt idx="2762">
                  <c:v>2.518512249</c:v>
                </c:pt>
                <c:pt idx="2763">
                  <c:v>2.165211201</c:v>
                </c:pt>
                <c:pt idx="2764">
                  <c:v>2.677400827</c:v>
                </c:pt>
                <c:pt idx="2765">
                  <c:v>2.6919515129999998</c:v>
                </c:pt>
                <c:pt idx="2766">
                  <c:v>2.613394022</c:v>
                </c:pt>
                <c:pt idx="2767">
                  <c:v>2.322416306</c:v>
                </c:pt>
                <c:pt idx="2768">
                  <c:v>2.569420815</c:v>
                </c:pt>
                <c:pt idx="2769">
                  <c:v>2.4321858879999998</c:v>
                </c:pt>
                <c:pt idx="2770">
                  <c:v>2.2917954919999999</c:v>
                </c:pt>
                <c:pt idx="2771">
                  <c:v>2.2313978670000001</c:v>
                </c:pt>
                <c:pt idx="2772">
                  <c:v>2.190708399</c:v>
                </c:pt>
                <c:pt idx="2773">
                  <c:v>1.0599211449999999</c:v>
                </c:pt>
                <c:pt idx="2774">
                  <c:v>1.47300601</c:v>
                </c:pt>
                <c:pt idx="2775">
                  <c:v>1.4846951960000001</c:v>
                </c:pt>
                <c:pt idx="2776">
                  <c:v>1.322576642</c:v>
                </c:pt>
                <c:pt idx="2777">
                  <c:v>1.3679183720000001</c:v>
                </c:pt>
                <c:pt idx="2778">
                  <c:v>1.214400768</c:v>
                </c:pt>
                <c:pt idx="2779">
                  <c:v>1.3721894029999999</c:v>
                </c:pt>
                <c:pt idx="2780">
                  <c:v>1.422410011</c:v>
                </c:pt>
                <c:pt idx="2781">
                  <c:v>1.9222921129999999</c:v>
                </c:pt>
                <c:pt idx="2782">
                  <c:v>1.562570214</c:v>
                </c:pt>
                <c:pt idx="2783">
                  <c:v>1.5148879289999999</c:v>
                </c:pt>
                <c:pt idx="2784">
                  <c:v>1.5733239649999999</c:v>
                </c:pt>
                <c:pt idx="2785">
                  <c:v>1.546916366</c:v>
                </c:pt>
                <c:pt idx="2786">
                  <c:v>1.5487600560000001</c:v>
                </c:pt>
                <c:pt idx="2787">
                  <c:v>1.553603649</c:v>
                </c:pt>
                <c:pt idx="2788">
                  <c:v>1.472128272</c:v>
                </c:pt>
                <c:pt idx="2789">
                  <c:v>1.533427477</c:v>
                </c:pt>
                <c:pt idx="2790">
                  <c:v>1.589142799</c:v>
                </c:pt>
                <c:pt idx="2791">
                  <c:v>1.836507678</c:v>
                </c:pt>
                <c:pt idx="2792">
                  <c:v>1.177852511</c:v>
                </c:pt>
                <c:pt idx="2793">
                  <c:v>1.6942213770000001</c:v>
                </c:pt>
                <c:pt idx="2794">
                  <c:v>2.1813373569999999</c:v>
                </c:pt>
                <c:pt idx="2795">
                  <c:v>2.0443432330000002</c:v>
                </c:pt>
                <c:pt idx="2796">
                  <c:v>1.356202841</c:v>
                </c:pt>
                <c:pt idx="2797">
                  <c:v>1.4420199389999999</c:v>
                </c:pt>
                <c:pt idx="2798">
                  <c:v>1.3705894949999999</c:v>
                </c:pt>
                <c:pt idx="2799">
                  <c:v>1.572404742</c:v>
                </c:pt>
                <c:pt idx="2800">
                  <c:v>1.709072828</c:v>
                </c:pt>
                <c:pt idx="2801">
                  <c:v>1.7351548670000001</c:v>
                </c:pt>
                <c:pt idx="2802">
                  <c:v>1.797769427</c:v>
                </c:pt>
                <c:pt idx="2803">
                  <c:v>1.792072535</c:v>
                </c:pt>
                <c:pt idx="2804">
                  <c:v>1.8076159949999999</c:v>
                </c:pt>
                <c:pt idx="2805">
                  <c:v>1.5678431989999999</c:v>
                </c:pt>
                <c:pt idx="2806">
                  <c:v>1.752453327</c:v>
                </c:pt>
                <c:pt idx="2807">
                  <c:v>1.6857680079999999</c:v>
                </c:pt>
                <c:pt idx="2808">
                  <c:v>1.6432851550000001</c:v>
                </c:pt>
                <c:pt idx="2809">
                  <c:v>1.7297786470000001</c:v>
                </c:pt>
                <c:pt idx="2810">
                  <c:v>1.5788153410000001</c:v>
                </c:pt>
                <c:pt idx="2811">
                  <c:v>1.533551812</c:v>
                </c:pt>
                <c:pt idx="2812">
                  <c:v>1.6199977400000001</c:v>
                </c:pt>
                <c:pt idx="2813">
                  <c:v>1.5674356220000001</c:v>
                </c:pt>
                <c:pt idx="2814">
                  <c:v>1.624316096</c:v>
                </c:pt>
                <c:pt idx="2815">
                  <c:v>1.521400452</c:v>
                </c:pt>
                <c:pt idx="2816">
                  <c:v>1.571633458</c:v>
                </c:pt>
                <c:pt idx="2817">
                  <c:v>1.5846662520000001</c:v>
                </c:pt>
                <c:pt idx="2818">
                  <c:v>1.2567789549999999</c:v>
                </c:pt>
                <c:pt idx="2819">
                  <c:v>1.4104968309999999</c:v>
                </c:pt>
                <c:pt idx="2820">
                  <c:v>1.297690392</c:v>
                </c:pt>
                <c:pt idx="2821">
                  <c:v>1.158935547</c:v>
                </c:pt>
                <c:pt idx="2822">
                  <c:v>1.596641183</c:v>
                </c:pt>
                <c:pt idx="2823">
                  <c:v>1.387956381</c:v>
                </c:pt>
                <c:pt idx="2824">
                  <c:v>0.98756456400000003</c:v>
                </c:pt>
                <c:pt idx="2825">
                  <c:v>1.2739279269999999</c:v>
                </c:pt>
                <c:pt idx="2826">
                  <c:v>1.648398042</c:v>
                </c:pt>
                <c:pt idx="2827">
                  <c:v>1.2535915369999999</c:v>
                </c:pt>
                <c:pt idx="2828">
                  <c:v>1.4602074620000001</c:v>
                </c:pt>
                <c:pt idx="2829">
                  <c:v>1.101848841</c:v>
                </c:pt>
                <c:pt idx="2830">
                  <c:v>1.375473022</c:v>
                </c:pt>
                <c:pt idx="2831">
                  <c:v>1.2042968270000001</c:v>
                </c:pt>
                <c:pt idx="2832">
                  <c:v>1.713186622</c:v>
                </c:pt>
                <c:pt idx="2833">
                  <c:v>1.5698628429999999</c:v>
                </c:pt>
                <c:pt idx="2834">
                  <c:v>1.018201232</c:v>
                </c:pt>
                <c:pt idx="2835">
                  <c:v>1.7924616339999999</c:v>
                </c:pt>
                <c:pt idx="2836">
                  <c:v>1.7873350379999999</c:v>
                </c:pt>
                <c:pt idx="2837">
                  <c:v>1.579512477</c:v>
                </c:pt>
                <c:pt idx="2838">
                  <c:v>1.7604373689999999</c:v>
                </c:pt>
                <c:pt idx="2839">
                  <c:v>0.95947343100000004</c:v>
                </c:pt>
                <c:pt idx="2840">
                  <c:v>1.0950629709999999</c:v>
                </c:pt>
                <c:pt idx="2841">
                  <c:v>1.572915673</c:v>
                </c:pt>
                <c:pt idx="2842">
                  <c:v>1.452479482</c:v>
                </c:pt>
                <c:pt idx="2843">
                  <c:v>1.005849123</c:v>
                </c:pt>
                <c:pt idx="2844">
                  <c:v>1.313210368</c:v>
                </c:pt>
                <c:pt idx="2845">
                  <c:v>1.6574734449999999</c:v>
                </c:pt>
                <c:pt idx="2846">
                  <c:v>1.103645325</c:v>
                </c:pt>
                <c:pt idx="2847">
                  <c:v>1.505452633</c:v>
                </c:pt>
                <c:pt idx="2848">
                  <c:v>1.021016479</c:v>
                </c:pt>
                <c:pt idx="2849">
                  <c:v>1.499549389</c:v>
                </c:pt>
                <c:pt idx="2850">
                  <c:v>2.148671389</c:v>
                </c:pt>
                <c:pt idx="2851">
                  <c:v>2.0362782479999999</c:v>
                </c:pt>
                <c:pt idx="2852">
                  <c:v>2.0761177540000002</c:v>
                </c:pt>
                <c:pt idx="2853">
                  <c:v>2.247000694</c:v>
                </c:pt>
                <c:pt idx="2854">
                  <c:v>2.0897047519999998</c:v>
                </c:pt>
                <c:pt idx="2855">
                  <c:v>2.3411340709999999</c:v>
                </c:pt>
                <c:pt idx="2856">
                  <c:v>2.100094318</c:v>
                </c:pt>
                <c:pt idx="2857">
                  <c:v>2.3143146040000002</c:v>
                </c:pt>
                <c:pt idx="2858">
                  <c:v>2.3729782099999999</c:v>
                </c:pt>
                <c:pt idx="2859">
                  <c:v>1.887844563</c:v>
                </c:pt>
                <c:pt idx="2860">
                  <c:v>2.3475530149999999</c:v>
                </c:pt>
                <c:pt idx="2861">
                  <c:v>2.171910048</c:v>
                </c:pt>
                <c:pt idx="2862">
                  <c:v>2.3894438739999999</c:v>
                </c:pt>
                <c:pt idx="2863">
                  <c:v>2.2829475399999999</c:v>
                </c:pt>
                <c:pt idx="2864">
                  <c:v>2.130022764</c:v>
                </c:pt>
                <c:pt idx="2865">
                  <c:v>1.8990708590000001</c:v>
                </c:pt>
                <c:pt idx="2866">
                  <c:v>2.1082129479999998</c:v>
                </c:pt>
                <c:pt idx="2867">
                  <c:v>1.9838520289999999</c:v>
                </c:pt>
                <c:pt idx="2868">
                  <c:v>1.952958226</c:v>
                </c:pt>
                <c:pt idx="2869">
                  <c:v>1.838304162</c:v>
                </c:pt>
                <c:pt idx="2870">
                  <c:v>1.854048014</c:v>
                </c:pt>
                <c:pt idx="2871">
                  <c:v>1.9657528399999999</c:v>
                </c:pt>
                <c:pt idx="2872">
                  <c:v>1.881013155</c:v>
                </c:pt>
                <c:pt idx="2873">
                  <c:v>1.869469643</c:v>
                </c:pt>
                <c:pt idx="2874">
                  <c:v>1.913155079</c:v>
                </c:pt>
                <c:pt idx="2875">
                  <c:v>1.9255046840000001</c:v>
                </c:pt>
                <c:pt idx="2876">
                  <c:v>1.888336062</c:v>
                </c:pt>
                <c:pt idx="2877">
                  <c:v>2.3964977260000002</c:v>
                </c:pt>
                <c:pt idx="2878">
                  <c:v>2.116563797</c:v>
                </c:pt>
                <c:pt idx="2879">
                  <c:v>2.6519548890000002</c:v>
                </c:pt>
                <c:pt idx="2880">
                  <c:v>2.085099697</c:v>
                </c:pt>
                <c:pt idx="2881">
                  <c:v>2.0455484390000001</c:v>
                </c:pt>
                <c:pt idx="2882">
                  <c:v>2.2278881070000001</c:v>
                </c:pt>
                <c:pt idx="2883">
                  <c:v>2.468416452</c:v>
                </c:pt>
                <c:pt idx="2884">
                  <c:v>2.6774744990000001</c:v>
                </c:pt>
                <c:pt idx="2885">
                  <c:v>2.351476431</c:v>
                </c:pt>
                <c:pt idx="2886">
                  <c:v>2.1398661140000002</c:v>
                </c:pt>
                <c:pt idx="2887">
                  <c:v>2.135300875</c:v>
                </c:pt>
                <c:pt idx="2888">
                  <c:v>2.0961039069999998</c:v>
                </c:pt>
                <c:pt idx="2889">
                  <c:v>2.0358576770000001</c:v>
                </c:pt>
                <c:pt idx="2890">
                  <c:v>2.1573059560000001</c:v>
                </c:pt>
                <c:pt idx="2891">
                  <c:v>2.3118422029999999</c:v>
                </c:pt>
                <c:pt idx="2892">
                  <c:v>2.1849842069999998</c:v>
                </c:pt>
                <c:pt idx="2893">
                  <c:v>2.150286436</c:v>
                </c:pt>
                <c:pt idx="2894">
                  <c:v>1.9403468370000001</c:v>
                </c:pt>
                <c:pt idx="2895">
                  <c:v>2.2269442079999999</c:v>
                </c:pt>
                <c:pt idx="2896">
                  <c:v>2.2496523860000002</c:v>
                </c:pt>
                <c:pt idx="2897">
                  <c:v>2.0657918450000001</c:v>
                </c:pt>
                <c:pt idx="2898">
                  <c:v>2.2320206169999999</c:v>
                </c:pt>
                <c:pt idx="2899">
                  <c:v>2.2941482070000001</c:v>
                </c:pt>
                <c:pt idx="2900">
                  <c:v>2.2413883210000001</c:v>
                </c:pt>
                <c:pt idx="2901">
                  <c:v>1.995423913</c:v>
                </c:pt>
                <c:pt idx="2902">
                  <c:v>2.1310129170000001</c:v>
                </c:pt>
                <c:pt idx="2903">
                  <c:v>2.321441412</c:v>
                </c:pt>
                <c:pt idx="2904">
                  <c:v>2.3099193570000001</c:v>
                </c:pt>
                <c:pt idx="2905">
                  <c:v>2.1605553629999998</c:v>
                </c:pt>
                <c:pt idx="2906">
                  <c:v>2.4302971360000001</c:v>
                </c:pt>
                <c:pt idx="2907">
                  <c:v>2.3463563920000001</c:v>
                </c:pt>
                <c:pt idx="2908">
                  <c:v>2.4863867759999998</c:v>
                </c:pt>
                <c:pt idx="2909">
                  <c:v>2.410218</c:v>
                </c:pt>
                <c:pt idx="2910">
                  <c:v>2.24947834</c:v>
                </c:pt>
                <c:pt idx="2911">
                  <c:v>2.478714466</c:v>
                </c:pt>
                <c:pt idx="2912">
                  <c:v>2.4595301150000002</c:v>
                </c:pt>
                <c:pt idx="2913">
                  <c:v>2.4799900049999999</c:v>
                </c:pt>
                <c:pt idx="2914">
                  <c:v>2.2819724080000001</c:v>
                </c:pt>
                <c:pt idx="2915">
                  <c:v>2.2690558429999999</c:v>
                </c:pt>
                <c:pt idx="2916">
                  <c:v>2.3189516069999998</c:v>
                </c:pt>
                <c:pt idx="2917">
                  <c:v>2.324938774</c:v>
                </c:pt>
                <c:pt idx="2918">
                  <c:v>2.337033033</c:v>
                </c:pt>
                <c:pt idx="2919">
                  <c:v>2.2409274579999998</c:v>
                </c:pt>
                <c:pt idx="2920">
                  <c:v>2.3298969270000001</c:v>
                </c:pt>
                <c:pt idx="2921">
                  <c:v>2.1492924690000001</c:v>
                </c:pt>
                <c:pt idx="2922">
                  <c:v>2.2148427960000001</c:v>
                </c:pt>
                <c:pt idx="2923">
                  <c:v>2.2003717420000002</c:v>
                </c:pt>
                <c:pt idx="2924">
                  <c:v>2.1083614829999999</c:v>
                </c:pt>
                <c:pt idx="2925">
                  <c:v>2.1245203020000001</c:v>
                </c:pt>
                <c:pt idx="2926">
                  <c:v>2.8635201449999999</c:v>
                </c:pt>
                <c:pt idx="2927">
                  <c:v>2.7553803920000002</c:v>
                </c:pt>
                <c:pt idx="2928">
                  <c:v>2.8876371380000001</c:v>
                </c:pt>
                <c:pt idx="2929">
                  <c:v>2.4441878799999999</c:v>
                </c:pt>
                <c:pt idx="2930">
                  <c:v>2.8168568610000002</c:v>
                </c:pt>
                <c:pt idx="2931">
                  <c:v>2.4880187509999998</c:v>
                </c:pt>
                <c:pt idx="2932">
                  <c:v>2.8158600329999999</c:v>
                </c:pt>
                <c:pt idx="2933">
                  <c:v>2.4911425110000001</c:v>
                </c:pt>
                <c:pt idx="2934">
                  <c:v>2.4009940620000001</c:v>
                </c:pt>
                <c:pt idx="2935">
                  <c:v>2.7066652769999999</c:v>
                </c:pt>
                <c:pt idx="2936">
                  <c:v>2.07025528</c:v>
                </c:pt>
                <c:pt idx="2937">
                  <c:v>2.2784750460000001</c:v>
                </c:pt>
                <c:pt idx="2938">
                  <c:v>1.8451540470000001</c:v>
                </c:pt>
                <c:pt idx="2939">
                  <c:v>2.2153012749999998</c:v>
                </c:pt>
                <c:pt idx="2940">
                  <c:v>2.4713928699999999</c:v>
                </c:pt>
                <c:pt idx="2941">
                  <c:v>2.4944393630000001</c:v>
                </c:pt>
                <c:pt idx="2942">
                  <c:v>2.6398887630000001</c:v>
                </c:pt>
                <c:pt idx="2943">
                  <c:v>2.736831188</c:v>
                </c:pt>
                <c:pt idx="2944">
                  <c:v>2.8628151420000001</c:v>
                </c:pt>
                <c:pt idx="2945">
                  <c:v>2.7686650749999999</c:v>
                </c:pt>
                <c:pt idx="2946">
                  <c:v>2.870488167</c:v>
                </c:pt>
                <c:pt idx="2947">
                  <c:v>2.1036026479999999</c:v>
                </c:pt>
                <c:pt idx="2948">
                  <c:v>1.925565958</c:v>
                </c:pt>
                <c:pt idx="2949">
                  <c:v>2.69856739</c:v>
                </c:pt>
                <c:pt idx="2950">
                  <c:v>2.128606558</c:v>
                </c:pt>
                <c:pt idx="2951">
                  <c:v>1.8141120669999999</c:v>
                </c:pt>
                <c:pt idx="2952">
                  <c:v>1.8721114400000001</c:v>
                </c:pt>
                <c:pt idx="2953">
                  <c:v>2.110489845</c:v>
                </c:pt>
                <c:pt idx="2954">
                  <c:v>2.2728674409999998</c:v>
                </c:pt>
                <c:pt idx="2955">
                  <c:v>1.718267322</c:v>
                </c:pt>
                <c:pt idx="2956">
                  <c:v>1.720373511</c:v>
                </c:pt>
                <c:pt idx="2957">
                  <c:v>1.655592918</c:v>
                </c:pt>
                <c:pt idx="2958">
                  <c:v>1.820463419</c:v>
                </c:pt>
                <c:pt idx="2959">
                  <c:v>1.704556704</c:v>
                </c:pt>
                <c:pt idx="2960">
                  <c:v>1.84706974</c:v>
                </c:pt>
                <c:pt idx="2961">
                  <c:v>1.7019839290000001</c:v>
                </c:pt>
                <c:pt idx="2962">
                  <c:v>1.6922657489999999</c:v>
                </c:pt>
                <c:pt idx="2963">
                  <c:v>1.8875136379999999</c:v>
                </c:pt>
                <c:pt idx="2964">
                  <c:v>1.784730792</c:v>
                </c:pt>
                <c:pt idx="2965">
                  <c:v>1.979021192</c:v>
                </c:pt>
                <c:pt idx="2966">
                  <c:v>1.734795332</c:v>
                </c:pt>
                <c:pt idx="2967">
                  <c:v>1.8970592019999999</c:v>
                </c:pt>
                <c:pt idx="2968">
                  <c:v>1.8282268049999999</c:v>
                </c:pt>
                <c:pt idx="2969">
                  <c:v>1.914251924</c:v>
                </c:pt>
                <c:pt idx="2970">
                  <c:v>1.8527504210000001</c:v>
                </c:pt>
                <c:pt idx="2971">
                  <c:v>1.4867837429999999</c:v>
                </c:pt>
                <c:pt idx="2972">
                  <c:v>1.8913453819999999</c:v>
                </c:pt>
                <c:pt idx="2973">
                  <c:v>1.8951630589999999</c:v>
                </c:pt>
                <c:pt idx="2974">
                  <c:v>1.944691181</c:v>
                </c:pt>
                <c:pt idx="2975">
                  <c:v>1.964695096</c:v>
                </c:pt>
                <c:pt idx="2976">
                  <c:v>1.9746925829999999</c:v>
                </c:pt>
                <c:pt idx="2977">
                  <c:v>1.998046279</c:v>
                </c:pt>
                <c:pt idx="2978">
                  <c:v>2.1461427209999999</c:v>
                </c:pt>
                <c:pt idx="2979">
                  <c:v>2.0792286400000002</c:v>
                </c:pt>
                <c:pt idx="2980">
                  <c:v>2.1117498870000002</c:v>
                </c:pt>
                <c:pt idx="2981">
                  <c:v>2.2559638020000001</c:v>
                </c:pt>
                <c:pt idx="2982">
                  <c:v>2.4635915759999998</c:v>
                </c:pt>
                <c:pt idx="2983">
                  <c:v>2.6616292000000001</c:v>
                </c:pt>
                <c:pt idx="2984">
                  <c:v>2.3381249899999998</c:v>
                </c:pt>
                <c:pt idx="2985">
                  <c:v>2.6609284880000001</c:v>
                </c:pt>
                <c:pt idx="2986">
                  <c:v>2.6353476050000002</c:v>
                </c:pt>
                <c:pt idx="2987">
                  <c:v>2.5416836740000002</c:v>
                </c:pt>
                <c:pt idx="2988">
                  <c:v>2.8029959199999999</c:v>
                </c:pt>
                <c:pt idx="2989">
                  <c:v>2.6190094949999998</c:v>
                </c:pt>
                <c:pt idx="2990">
                  <c:v>2.7650802140000001</c:v>
                </c:pt>
                <c:pt idx="2991">
                  <c:v>2.7237174510000002</c:v>
                </c:pt>
                <c:pt idx="2992">
                  <c:v>2.880147934</c:v>
                </c:pt>
                <c:pt idx="2993">
                  <c:v>2.9429666999999999</c:v>
                </c:pt>
                <c:pt idx="2994">
                  <c:v>2.3629114630000001</c:v>
                </c:pt>
                <c:pt idx="2995">
                  <c:v>2.7495543960000002</c:v>
                </c:pt>
                <c:pt idx="2996">
                  <c:v>2.8798265459999999</c:v>
                </c:pt>
                <c:pt idx="2997">
                  <c:v>2.0664932729999999</c:v>
                </c:pt>
                <c:pt idx="2998">
                  <c:v>2.5218160150000002</c:v>
                </c:pt>
                <c:pt idx="2999">
                  <c:v>3.0125269889999999</c:v>
                </c:pt>
                <c:pt idx="3000">
                  <c:v>2.8317251209999998</c:v>
                </c:pt>
                <c:pt idx="3001">
                  <c:v>2.2552423479999999</c:v>
                </c:pt>
                <c:pt idx="3002">
                  <c:v>2.8963766099999999</c:v>
                </c:pt>
                <c:pt idx="3003">
                  <c:v>2.9872190949999999</c:v>
                </c:pt>
                <c:pt idx="3004">
                  <c:v>2.941317797</c:v>
                </c:pt>
                <c:pt idx="3005">
                  <c:v>3.1397833820000001</c:v>
                </c:pt>
                <c:pt idx="3006">
                  <c:v>3.06597089799999</c:v>
                </c:pt>
                <c:pt idx="3007">
                  <c:v>3.0309801099999998</c:v>
                </c:pt>
                <c:pt idx="3008">
                  <c:v>2.724366426</c:v>
                </c:pt>
                <c:pt idx="3009">
                  <c:v>2.9314351080000001</c:v>
                </c:pt>
                <c:pt idx="3010">
                  <c:v>2.891401052</c:v>
                </c:pt>
                <c:pt idx="3011">
                  <c:v>2.730396748</c:v>
                </c:pt>
                <c:pt idx="3012">
                  <c:v>2.8781702519999999</c:v>
                </c:pt>
                <c:pt idx="3013">
                  <c:v>2.6667385100000001</c:v>
                </c:pt>
                <c:pt idx="3014">
                  <c:v>2.8687307830000002</c:v>
                </c:pt>
                <c:pt idx="3015">
                  <c:v>2.9184281830000001</c:v>
                </c:pt>
                <c:pt idx="3016">
                  <c:v>2.9575922490000002</c:v>
                </c:pt>
                <c:pt idx="3017">
                  <c:v>3.0219461920000001</c:v>
                </c:pt>
                <c:pt idx="3018">
                  <c:v>3.1750540730000001</c:v>
                </c:pt>
                <c:pt idx="3019">
                  <c:v>2.653641462</c:v>
                </c:pt>
                <c:pt idx="3020">
                  <c:v>2.6151411530000002</c:v>
                </c:pt>
                <c:pt idx="3021">
                  <c:v>2.351889849</c:v>
                </c:pt>
                <c:pt idx="3022">
                  <c:v>2.8823523519999998</c:v>
                </c:pt>
                <c:pt idx="3023">
                  <c:v>2.7384853360000001</c:v>
                </c:pt>
                <c:pt idx="3024">
                  <c:v>3.036316872</c:v>
                </c:pt>
                <c:pt idx="3025">
                  <c:v>3.5227117539999999</c:v>
                </c:pt>
                <c:pt idx="3026">
                  <c:v>3.4033682349999999</c:v>
                </c:pt>
                <c:pt idx="3027">
                  <c:v>2.1101212500000002</c:v>
                </c:pt>
                <c:pt idx="3028">
                  <c:v>2.24249506</c:v>
                </c:pt>
                <c:pt idx="3029">
                  <c:v>2.2652370930000001</c:v>
                </c:pt>
                <c:pt idx="3030">
                  <c:v>2.1669046879999998</c:v>
                </c:pt>
                <c:pt idx="3031">
                  <c:v>2.3964440819999999</c:v>
                </c:pt>
                <c:pt idx="3032">
                  <c:v>2.353836298</c:v>
                </c:pt>
                <c:pt idx="3033">
                  <c:v>2.4807393549999999</c:v>
                </c:pt>
                <c:pt idx="3034">
                  <c:v>2.4531936650000001</c:v>
                </c:pt>
                <c:pt idx="3035">
                  <c:v>2.573690891</c:v>
                </c:pt>
                <c:pt idx="3036">
                  <c:v>2.6006302830000001</c:v>
                </c:pt>
                <c:pt idx="3037">
                  <c:v>2.6605052950000001</c:v>
                </c:pt>
                <c:pt idx="3038">
                  <c:v>2.7741305829999998</c:v>
                </c:pt>
                <c:pt idx="3039">
                  <c:v>2.7447083000000001</c:v>
                </c:pt>
                <c:pt idx="3040">
                  <c:v>2.7843835349999999</c:v>
                </c:pt>
                <c:pt idx="3041">
                  <c:v>2.6963043209999999</c:v>
                </c:pt>
                <c:pt idx="3042">
                  <c:v>2.8096859460000001</c:v>
                </c:pt>
                <c:pt idx="3043">
                  <c:v>2.8976535800000001</c:v>
                </c:pt>
                <c:pt idx="3044">
                  <c:v>2.869208097</c:v>
                </c:pt>
                <c:pt idx="3045">
                  <c:v>2.8386297229999999</c:v>
                </c:pt>
                <c:pt idx="3046">
                  <c:v>3.0146021840000001</c:v>
                </c:pt>
                <c:pt idx="3047">
                  <c:v>2.8751957419999998</c:v>
                </c:pt>
                <c:pt idx="3048">
                  <c:v>2.025393963</c:v>
                </c:pt>
                <c:pt idx="3049">
                  <c:v>2.3228950500000001</c:v>
                </c:pt>
                <c:pt idx="3050">
                  <c:v>2.1129479409999998</c:v>
                </c:pt>
                <c:pt idx="3051">
                  <c:v>2.4584295749999998</c:v>
                </c:pt>
                <c:pt idx="3052">
                  <c:v>2.5928654670000002</c:v>
                </c:pt>
                <c:pt idx="3053">
                  <c:v>2.4198627469999998</c:v>
                </c:pt>
                <c:pt idx="3054">
                  <c:v>2.6188316349999998</c:v>
                </c:pt>
                <c:pt idx="3055">
                  <c:v>2.6221144199999999</c:v>
                </c:pt>
                <c:pt idx="3056">
                  <c:v>2.7681107520000001</c:v>
                </c:pt>
                <c:pt idx="3057">
                  <c:v>2.8012835979999999</c:v>
                </c:pt>
                <c:pt idx="3058">
                  <c:v>2.6871752739999999</c:v>
                </c:pt>
                <c:pt idx="3059">
                  <c:v>2.6731724739999998</c:v>
                </c:pt>
                <c:pt idx="3060">
                  <c:v>2.8569536210000002</c:v>
                </c:pt>
                <c:pt idx="3061">
                  <c:v>2.3751297</c:v>
                </c:pt>
                <c:pt idx="3062">
                  <c:v>2.751314163</c:v>
                </c:pt>
                <c:pt idx="3063">
                  <c:v>2.562447309</c:v>
                </c:pt>
                <c:pt idx="3064">
                  <c:v>2.877176285</c:v>
                </c:pt>
                <c:pt idx="3065">
                  <c:v>2.9019010070000002</c:v>
                </c:pt>
                <c:pt idx="3066">
                  <c:v>1.732652187</c:v>
                </c:pt>
                <c:pt idx="3067">
                  <c:v>2.0259125230000001</c:v>
                </c:pt>
                <c:pt idx="3068">
                  <c:v>2.0504868030000001</c:v>
                </c:pt>
                <c:pt idx="3069">
                  <c:v>1.987887263</c:v>
                </c:pt>
                <c:pt idx="3070">
                  <c:v>2.043887615</c:v>
                </c:pt>
                <c:pt idx="3071">
                  <c:v>2.1137473579999999</c:v>
                </c:pt>
                <c:pt idx="3072">
                  <c:v>1.6374011040000001</c:v>
                </c:pt>
                <c:pt idx="3073">
                  <c:v>2.0192642209999998</c:v>
                </c:pt>
                <c:pt idx="3074">
                  <c:v>2.1290616990000002</c:v>
                </c:pt>
                <c:pt idx="3075">
                  <c:v>1.9796322580000001</c:v>
                </c:pt>
                <c:pt idx="3076">
                  <c:v>2.1018390660000001</c:v>
                </c:pt>
                <c:pt idx="3077">
                  <c:v>2.0248391630000002</c:v>
                </c:pt>
                <c:pt idx="3078">
                  <c:v>2.012864113</c:v>
                </c:pt>
                <c:pt idx="3079">
                  <c:v>2.143719435</c:v>
                </c:pt>
                <c:pt idx="3080">
                  <c:v>2.08164382</c:v>
                </c:pt>
                <c:pt idx="3081">
                  <c:v>2.1119503970000002</c:v>
                </c:pt>
                <c:pt idx="3082">
                  <c:v>1.853499174</c:v>
                </c:pt>
                <c:pt idx="3083">
                  <c:v>2.0866034029999998</c:v>
                </c:pt>
                <c:pt idx="3084">
                  <c:v>2.0382380489999998</c:v>
                </c:pt>
                <c:pt idx="3085">
                  <c:v>2.0088996890000002</c:v>
                </c:pt>
                <c:pt idx="3086">
                  <c:v>1.900699854</c:v>
                </c:pt>
                <c:pt idx="3087">
                  <c:v>1.9576524500000001</c:v>
                </c:pt>
                <c:pt idx="3088">
                  <c:v>1.9848113060000001</c:v>
                </c:pt>
                <c:pt idx="3089">
                  <c:v>1.6252952810000001</c:v>
                </c:pt>
                <c:pt idx="3090">
                  <c:v>1.6539480689999999</c:v>
                </c:pt>
                <c:pt idx="3091">
                  <c:v>1.71457386</c:v>
                </c:pt>
                <c:pt idx="3092">
                  <c:v>1.768527865</c:v>
                </c:pt>
                <c:pt idx="3093">
                  <c:v>1.711934686</c:v>
                </c:pt>
                <c:pt idx="3094">
                  <c:v>1.8996111149999999</c:v>
                </c:pt>
                <c:pt idx="3095">
                  <c:v>1.7630416149999999</c:v>
                </c:pt>
                <c:pt idx="3096">
                  <c:v>1.8650115730000001</c:v>
                </c:pt>
                <c:pt idx="3097">
                  <c:v>1.89721787</c:v>
                </c:pt>
                <c:pt idx="3098">
                  <c:v>1.7944093940000001</c:v>
                </c:pt>
                <c:pt idx="3099">
                  <c:v>1.8807474369999999</c:v>
                </c:pt>
                <c:pt idx="3100">
                  <c:v>1.785177112</c:v>
                </c:pt>
                <c:pt idx="3101">
                  <c:v>1.931393862</c:v>
                </c:pt>
                <c:pt idx="3102">
                  <c:v>1.96708405</c:v>
                </c:pt>
                <c:pt idx="3103">
                  <c:v>1.9913083309999999</c:v>
                </c:pt>
                <c:pt idx="3104">
                  <c:v>1.912456036</c:v>
                </c:pt>
                <c:pt idx="3105">
                  <c:v>2.0048208239999998</c:v>
                </c:pt>
                <c:pt idx="3106">
                  <c:v>2.0303831099999998</c:v>
                </c:pt>
                <c:pt idx="3107">
                  <c:v>1.5862101319999999</c:v>
                </c:pt>
                <c:pt idx="3108">
                  <c:v>1.9893137219999999</c:v>
                </c:pt>
                <c:pt idx="3109">
                  <c:v>1.8390356299999999</c:v>
                </c:pt>
                <c:pt idx="3110">
                  <c:v>1.6396185160000001</c:v>
                </c:pt>
                <c:pt idx="3111">
                  <c:v>1.6918859479999999</c:v>
                </c:pt>
                <c:pt idx="3112">
                  <c:v>1.6767617459999999</c:v>
                </c:pt>
                <c:pt idx="3113">
                  <c:v>1.681362391</c:v>
                </c:pt>
                <c:pt idx="3114">
                  <c:v>1.7438591720000001</c:v>
                </c:pt>
                <c:pt idx="3115">
                  <c:v>1.7303323749999999</c:v>
                </c:pt>
                <c:pt idx="3116">
                  <c:v>1.6826356650000001</c:v>
                </c:pt>
                <c:pt idx="3117">
                  <c:v>1.6359337570000001</c:v>
                </c:pt>
                <c:pt idx="3118">
                  <c:v>1.713095665</c:v>
                </c:pt>
                <c:pt idx="3119">
                  <c:v>1.7138129470000001</c:v>
                </c:pt>
                <c:pt idx="3120">
                  <c:v>1.747334003</c:v>
                </c:pt>
                <c:pt idx="3121">
                  <c:v>1.6081471439999999</c:v>
                </c:pt>
                <c:pt idx="3122">
                  <c:v>1.7309381960000001</c:v>
                </c:pt>
                <c:pt idx="3123">
                  <c:v>1.8472671510000001</c:v>
                </c:pt>
                <c:pt idx="3124">
                  <c:v>1.7286202909999999</c:v>
                </c:pt>
                <c:pt idx="3125">
                  <c:v>1.846690655</c:v>
                </c:pt>
                <c:pt idx="3126">
                  <c:v>1.726234555</c:v>
                </c:pt>
                <c:pt idx="3127">
                  <c:v>1.7105108499999999</c:v>
                </c:pt>
                <c:pt idx="3128">
                  <c:v>1.6311285499999999</c:v>
                </c:pt>
                <c:pt idx="3129">
                  <c:v>1.760214567</c:v>
                </c:pt>
                <c:pt idx="3130">
                  <c:v>2.5066783429999999</c:v>
                </c:pt>
                <c:pt idx="3131">
                  <c:v>2.5449345110000001</c:v>
                </c:pt>
                <c:pt idx="3132">
                  <c:v>2.4858164789999999</c:v>
                </c:pt>
                <c:pt idx="3133">
                  <c:v>2.513221025</c:v>
                </c:pt>
                <c:pt idx="3134">
                  <c:v>2.4852454659999998</c:v>
                </c:pt>
                <c:pt idx="3135">
                  <c:v>2.5471711159999999</c:v>
                </c:pt>
                <c:pt idx="3136">
                  <c:v>2.493354321</c:v>
                </c:pt>
                <c:pt idx="3137">
                  <c:v>2.5417263509999999</c:v>
                </c:pt>
                <c:pt idx="3138">
                  <c:v>2.6488609310000002</c:v>
                </c:pt>
                <c:pt idx="3139">
                  <c:v>2.5518131259999999</c:v>
                </c:pt>
                <c:pt idx="3140">
                  <c:v>2.4887385370000001</c:v>
                </c:pt>
                <c:pt idx="3141">
                  <c:v>2.5165164469999999</c:v>
                </c:pt>
                <c:pt idx="3142">
                  <c:v>2.9420781140000001</c:v>
                </c:pt>
                <c:pt idx="3143">
                  <c:v>2.6156871320000001</c:v>
                </c:pt>
                <c:pt idx="3144">
                  <c:v>2.5785820479999999</c:v>
                </c:pt>
                <c:pt idx="3145">
                  <c:v>2.7000160219999998</c:v>
                </c:pt>
                <c:pt idx="3146">
                  <c:v>2.8356149199999998</c:v>
                </c:pt>
                <c:pt idx="3147">
                  <c:v>3.0199584960000001</c:v>
                </c:pt>
                <c:pt idx="3148">
                  <c:v>2.633098602</c:v>
                </c:pt>
                <c:pt idx="3149">
                  <c:v>2.3734691140000002</c:v>
                </c:pt>
                <c:pt idx="3150">
                  <c:v>2.213092327</c:v>
                </c:pt>
                <c:pt idx="3151">
                  <c:v>2.3917815689999999</c:v>
                </c:pt>
                <c:pt idx="3152">
                  <c:v>2.197297812</c:v>
                </c:pt>
                <c:pt idx="3153">
                  <c:v>2.3000280860000002</c:v>
                </c:pt>
                <c:pt idx="3154">
                  <c:v>2.33204484</c:v>
                </c:pt>
                <c:pt idx="3155">
                  <c:v>2.3711404800000002</c:v>
                </c:pt>
                <c:pt idx="3156">
                  <c:v>2.3879878520000002</c:v>
                </c:pt>
                <c:pt idx="3157">
                  <c:v>2.4106702800000002</c:v>
                </c:pt>
                <c:pt idx="3158">
                  <c:v>2.4468863010000002</c:v>
                </c:pt>
                <c:pt idx="3159">
                  <c:v>2.4733231070000001</c:v>
                </c:pt>
                <c:pt idx="3160">
                  <c:v>2.5161957739999998</c:v>
                </c:pt>
                <c:pt idx="3161">
                  <c:v>2.5783562660000001</c:v>
                </c:pt>
                <c:pt idx="3162">
                  <c:v>2.5693299770000002</c:v>
                </c:pt>
                <c:pt idx="3163">
                  <c:v>2.8544216160000002</c:v>
                </c:pt>
                <c:pt idx="3164">
                  <c:v>2.7534530159999999</c:v>
                </c:pt>
                <c:pt idx="3165">
                  <c:v>2.7842535970000002</c:v>
                </c:pt>
                <c:pt idx="3166">
                  <c:v>2.658583879</c:v>
                </c:pt>
                <c:pt idx="3167">
                  <c:v>2.4271285530000002</c:v>
                </c:pt>
                <c:pt idx="3168">
                  <c:v>2.6263675690000001</c:v>
                </c:pt>
                <c:pt idx="3169">
                  <c:v>2.677282333</c:v>
                </c:pt>
                <c:pt idx="3170">
                  <c:v>2.322993517</c:v>
                </c:pt>
                <c:pt idx="3171">
                  <c:v>2.6751883030000001</c:v>
                </c:pt>
                <c:pt idx="3172">
                  <c:v>2.6539957520000002</c:v>
                </c:pt>
                <c:pt idx="3173">
                  <c:v>2.4753408430000001</c:v>
                </c:pt>
                <c:pt idx="3174">
                  <c:v>2.6117315290000001</c:v>
                </c:pt>
                <c:pt idx="3175">
                  <c:v>2.5649528500000001</c:v>
                </c:pt>
                <c:pt idx="3176">
                  <c:v>2.6095860000000002</c:v>
                </c:pt>
                <c:pt idx="3177">
                  <c:v>2.64467001</c:v>
                </c:pt>
                <c:pt idx="3178">
                  <c:v>2.5497455599999999</c:v>
                </c:pt>
                <c:pt idx="3179">
                  <c:v>2.5005083080000001</c:v>
                </c:pt>
                <c:pt idx="3180">
                  <c:v>2.4768588540000001</c:v>
                </c:pt>
                <c:pt idx="3181">
                  <c:v>2.5012476440000002</c:v>
                </c:pt>
                <c:pt idx="3182">
                  <c:v>2.6151657099999999</c:v>
                </c:pt>
                <c:pt idx="3183">
                  <c:v>2.4996585850000002</c:v>
                </c:pt>
                <c:pt idx="3184">
                  <c:v>2.537398338</c:v>
                </c:pt>
                <c:pt idx="3185">
                  <c:v>2.5312387940000001</c:v>
                </c:pt>
                <c:pt idx="3186">
                  <c:v>2.2853701110000002</c:v>
                </c:pt>
                <c:pt idx="3187">
                  <c:v>2.465458393</c:v>
                </c:pt>
                <c:pt idx="3188">
                  <c:v>2.2294368740000001</c:v>
                </c:pt>
                <c:pt idx="3189">
                  <c:v>2.392912865</c:v>
                </c:pt>
                <c:pt idx="3190">
                  <c:v>1.954047203</c:v>
                </c:pt>
                <c:pt idx="3191">
                  <c:v>2.312772512</c:v>
                </c:pt>
                <c:pt idx="3192">
                  <c:v>2.2989957329999999</c:v>
                </c:pt>
                <c:pt idx="3193">
                  <c:v>2.269171</c:v>
                </c:pt>
                <c:pt idx="3194">
                  <c:v>2.1772010329999998</c:v>
                </c:pt>
                <c:pt idx="3195">
                  <c:v>2.083888054</c:v>
                </c:pt>
                <c:pt idx="3196">
                  <c:v>2.2489604949999999</c:v>
                </c:pt>
                <c:pt idx="3197">
                  <c:v>2.1966264249999998</c:v>
                </c:pt>
                <c:pt idx="3198">
                  <c:v>2.0766518120000002</c:v>
                </c:pt>
                <c:pt idx="3199">
                  <c:v>1.942517877</c:v>
                </c:pt>
                <c:pt idx="3200">
                  <c:v>1.9503872390000001</c:v>
                </c:pt>
                <c:pt idx="3201">
                  <c:v>1.742788792</c:v>
                </c:pt>
                <c:pt idx="3202">
                  <c:v>1.798795462</c:v>
                </c:pt>
                <c:pt idx="3203">
                  <c:v>2.0346665380000002</c:v>
                </c:pt>
                <c:pt idx="3204">
                  <c:v>2.0360605719999998</c:v>
                </c:pt>
                <c:pt idx="3205">
                  <c:v>1.7084105009999999</c:v>
                </c:pt>
                <c:pt idx="3206">
                  <c:v>2.0068492889999998</c:v>
                </c:pt>
                <c:pt idx="3207">
                  <c:v>1.9245984549999999</c:v>
                </c:pt>
                <c:pt idx="3208">
                  <c:v>1.8556846380000001</c:v>
                </c:pt>
                <c:pt idx="3209">
                  <c:v>1.415518761</c:v>
                </c:pt>
                <c:pt idx="3210">
                  <c:v>1.6663010119999999</c:v>
                </c:pt>
                <c:pt idx="3211">
                  <c:v>1.3669776920000001</c:v>
                </c:pt>
                <c:pt idx="3212">
                  <c:v>1.3388967510000001</c:v>
                </c:pt>
                <c:pt idx="3213">
                  <c:v>1.304157615</c:v>
                </c:pt>
                <c:pt idx="3214">
                  <c:v>1.4310649630000001</c:v>
                </c:pt>
                <c:pt idx="3215">
                  <c:v>1.484089971</c:v>
                </c:pt>
                <c:pt idx="3216">
                  <c:v>1.20882833</c:v>
                </c:pt>
                <c:pt idx="3217">
                  <c:v>1.0870980020000001</c:v>
                </c:pt>
                <c:pt idx="3218">
                  <c:v>1.320590138</c:v>
                </c:pt>
                <c:pt idx="3219">
                  <c:v>1.6770619149999999</c:v>
                </c:pt>
                <c:pt idx="3220">
                  <c:v>1.6377388239999999</c:v>
                </c:pt>
                <c:pt idx="3221">
                  <c:v>1.736724734</c:v>
                </c:pt>
                <c:pt idx="3222">
                  <c:v>1.301791787</c:v>
                </c:pt>
                <c:pt idx="3223">
                  <c:v>1.8797190189999999</c:v>
                </c:pt>
                <c:pt idx="3224">
                  <c:v>1.588112116</c:v>
                </c:pt>
                <c:pt idx="3225">
                  <c:v>1.2464431520000001</c:v>
                </c:pt>
                <c:pt idx="3226">
                  <c:v>1.4930665489999999</c:v>
                </c:pt>
                <c:pt idx="3227">
                  <c:v>1.5081970689999999</c:v>
                </c:pt>
                <c:pt idx="3228">
                  <c:v>1.634221792</c:v>
                </c:pt>
                <c:pt idx="3229">
                  <c:v>1.660105824</c:v>
                </c:pt>
                <c:pt idx="3230">
                  <c:v>1.769253016</c:v>
                </c:pt>
                <c:pt idx="3231">
                  <c:v>1.648296714</c:v>
                </c:pt>
                <c:pt idx="3232">
                  <c:v>1.541775823</c:v>
                </c:pt>
                <c:pt idx="3233">
                  <c:v>1.2769272330000001</c:v>
                </c:pt>
                <c:pt idx="3234">
                  <c:v>1.584871411</c:v>
                </c:pt>
                <c:pt idx="3235">
                  <c:v>1.5766316650000001</c:v>
                </c:pt>
                <c:pt idx="3236">
                  <c:v>1.4906346800000001</c:v>
                </c:pt>
                <c:pt idx="3237">
                  <c:v>1.5398458239999999</c:v>
                </c:pt>
                <c:pt idx="3238">
                  <c:v>1.7801259760000001</c:v>
                </c:pt>
                <c:pt idx="3239">
                  <c:v>1.8788969520000001</c:v>
                </c:pt>
                <c:pt idx="3240">
                  <c:v>1.9522447590000001</c:v>
                </c:pt>
                <c:pt idx="3241">
                  <c:v>2.1476645470000002</c:v>
                </c:pt>
                <c:pt idx="3242">
                  <c:v>1.7817217110000001</c:v>
                </c:pt>
                <c:pt idx="3243">
                  <c:v>1.9927203659999999</c:v>
                </c:pt>
                <c:pt idx="3244">
                  <c:v>2.1997475620000002</c:v>
                </c:pt>
                <c:pt idx="3245">
                  <c:v>2.124992609</c:v>
                </c:pt>
                <c:pt idx="3246">
                  <c:v>1.8170852660000001</c:v>
                </c:pt>
                <c:pt idx="3247">
                  <c:v>2.1637754440000001</c:v>
                </c:pt>
                <c:pt idx="3248">
                  <c:v>2.0452637669999998</c:v>
                </c:pt>
                <c:pt idx="3249">
                  <c:v>2.2656846050000001</c:v>
                </c:pt>
                <c:pt idx="3250">
                  <c:v>2.3913612369999999</c:v>
                </c:pt>
                <c:pt idx="3251">
                  <c:v>2.094873905</c:v>
                </c:pt>
                <c:pt idx="3252">
                  <c:v>2.0034446720000001</c:v>
                </c:pt>
                <c:pt idx="3253">
                  <c:v>2.0799129010000001</c:v>
                </c:pt>
                <c:pt idx="3254">
                  <c:v>1.8836318249999999</c:v>
                </c:pt>
                <c:pt idx="3255">
                  <c:v>1.8536616560000001</c:v>
                </c:pt>
                <c:pt idx="3256">
                  <c:v>1.9382512569999999</c:v>
                </c:pt>
                <c:pt idx="3257">
                  <c:v>1.9076226949999999</c:v>
                </c:pt>
                <c:pt idx="3258">
                  <c:v>1.9733072519999999</c:v>
                </c:pt>
                <c:pt idx="3259">
                  <c:v>1.981111646</c:v>
                </c:pt>
                <c:pt idx="3260">
                  <c:v>1.9771820309999999</c:v>
                </c:pt>
                <c:pt idx="3261">
                  <c:v>1.9991567130000001</c:v>
                </c:pt>
                <c:pt idx="3262">
                  <c:v>2.0226745610000001</c:v>
                </c:pt>
                <c:pt idx="3263">
                  <c:v>1.9594824310000001</c:v>
                </c:pt>
                <c:pt idx="3264">
                  <c:v>2.0166068080000001</c:v>
                </c:pt>
                <c:pt idx="3265">
                  <c:v>1.957548976</c:v>
                </c:pt>
                <c:pt idx="3266">
                  <c:v>1.963605523</c:v>
                </c:pt>
                <c:pt idx="3267">
                  <c:v>2.0211288930000002</c:v>
                </c:pt>
                <c:pt idx="3268">
                  <c:v>1.4143263100000001</c:v>
                </c:pt>
                <c:pt idx="3269">
                  <c:v>1.3109846119999999</c:v>
                </c:pt>
                <c:pt idx="3270">
                  <c:v>1.4944336410000001</c:v>
                </c:pt>
                <c:pt idx="3271">
                  <c:v>1.7003704310000001</c:v>
                </c:pt>
                <c:pt idx="3272">
                  <c:v>1.6210514309999999</c:v>
                </c:pt>
                <c:pt idx="3273">
                  <c:v>1.38040626</c:v>
                </c:pt>
                <c:pt idx="3274">
                  <c:v>1.5565979480000001</c:v>
                </c:pt>
                <c:pt idx="3275">
                  <c:v>1.5677738189999999</c:v>
                </c:pt>
                <c:pt idx="3276">
                  <c:v>1.7428504229999999</c:v>
                </c:pt>
                <c:pt idx="3277">
                  <c:v>1.9975156780000001</c:v>
                </c:pt>
                <c:pt idx="3278">
                  <c:v>1.9914464949999999</c:v>
                </c:pt>
                <c:pt idx="3279">
                  <c:v>1.955126047</c:v>
                </c:pt>
                <c:pt idx="3280">
                  <c:v>1.869910121</c:v>
                </c:pt>
                <c:pt idx="3281">
                  <c:v>1.889720082</c:v>
                </c:pt>
                <c:pt idx="3282">
                  <c:v>1.754973412</c:v>
                </c:pt>
                <c:pt idx="3283">
                  <c:v>1.808400631</c:v>
                </c:pt>
                <c:pt idx="3284">
                  <c:v>1.7049958709999999</c:v>
                </c:pt>
                <c:pt idx="3285">
                  <c:v>1.6366119379999999</c:v>
                </c:pt>
                <c:pt idx="3286">
                  <c:v>1.1342448000000001</c:v>
                </c:pt>
                <c:pt idx="3287">
                  <c:v>1.6445512769999999</c:v>
                </c:pt>
                <c:pt idx="3288">
                  <c:v>1.8276717659999999</c:v>
                </c:pt>
                <c:pt idx="3289">
                  <c:v>1.7191387410000001</c:v>
                </c:pt>
                <c:pt idx="3290">
                  <c:v>1.8701668979999999</c:v>
                </c:pt>
                <c:pt idx="3291">
                  <c:v>1.945697188</c:v>
                </c:pt>
                <c:pt idx="3292">
                  <c:v>1.8708755969999999</c:v>
                </c:pt>
                <c:pt idx="3293">
                  <c:v>1.8755618329999999</c:v>
                </c:pt>
                <c:pt idx="3294">
                  <c:v>1.674000859</c:v>
                </c:pt>
                <c:pt idx="3295">
                  <c:v>1.641134501</c:v>
                </c:pt>
                <c:pt idx="3296">
                  <c:v>1.7474753860000001</c:v>
                </c:pt>
                <c:pt idx="3297">
                  <c:v>1.797704816</c:v>
                </c:pt>
                <c:pt idx="3298">
                  <c:v>1.535039067</c:v>
                </c:pt>
                <c:pt idx="3299">
                  <c:v>1.5100688929999999</c:v>
                </c:pt>
                <c:pt idx="3300">
                  <c:v>1.406271815</c:v>
                </c:pt>
                <c:pt idx="3301">
                  <c:v>1.45989871</c:v>
                </c:pt>
                <c:pt idx="3302">
                  <c:v>1.5514975790000001</c:v>
                </c:pt>
                <c:pt idx="3303">
                  <c:v>1.395316601</c:v>
                </c:pt>
                <c:pt idx="3304">
                  <c:v>1.3479957579999999</c:v>
                </c:pt>
                <c:pt idx="3305">
                  <c:v>1.382742643</c:v>
                </c:pt>
                <c:pt idx="3306">
                  <c:v>1.636684179</c:v>
                </c:pt>
                <c:pt idx="3307">
                  <c:v>1.714637637</c:v>
                </c:pt>
                <c:pt idx="3308">
                  <c:v>1.896230817</c:v>
                </c:pt>
                <c:pt idx="3309">
                  <c:v>1.96321404</c:v>
                </c:pt>
                <c:pt idx="3310">
                  <c:v>2.0418248179999998</c:v>
                </c:pt>
                <c:pt idx="3311">
                  <c:v>2.0471186640000001</c:v>
                </c:pt>
                <c:pt idx="3312">
                  <c:v>2.1180229189999999</c:v>
                </c:pt>
                <c:pt idx="3313">
                  <c:v>1.94885087</c:v>
                </c:pt>
                <c:pt idx="3314">
                  <c:v>2.0649046900000001</c:v>
                </c:pt>
                <c:pt idx="3315">
                  <c:v>1.8198018069999999</c:v>
                </c:pt>
                <c:pt idx="3316">
                  <c:v>2.04647398</c:v>
                </c:pt>
                <c:pt idx="3317">
                  <c:v>1.911268473</c:v>
                </c:pt>
                <c:pt idx="3318">
                  <c:v>2.1005947589999998</c:v>
                </c:pt>
                <c:pt idx="3319">
                  <c:v>2.1877365110000002</c:v>
                </c:pt>
                <c:pt idx="3320">
                  <c:v>2.0046257970000001</c:v>
                </c:pt>
                <c:pt idx="3321">
                  <c:v>2.259746313</c:v>
                </c:pt>
                <c:pt idx="3322">
                  <c:v>2.2381362920000001</c:v>
                </c:pt>
                <c:pt idx="3323">
                  <c:v>2.1416647430000002</c:v>
                </c:pt>
                <c:pt idx="3324">
                  <c:v>2.2414515019999999</c:v>
                </c:pt>
                <c:pt idx="3325">
                  <c:v>2.1044805050000002</c:v>
                </c:pt>
                <c:pt idx="3326">
                  <c:v>2.1613407140000001</c:v>
                </c:pt>
                <c:pt idx="3327">
                  <c:v>1.8835376500000001</c:v>
                </c:pt>
                <c:pt idx="3328">
                  <c:v>1.937049866</c:v>
                </c:pt>
                <c:pt idx="3329">
                  <c:v>2.0951483249999998</c:v>
                </c:pt>
                <c:pt idx="3330">
                  <c:v>2.0902338029999998</c:v>
                </c:pt>
                <c:pt idx="3331">
                  <c:v>1.867166281</c:v>
                </c:pt>
                <c:pt idx="3332">
                  <c:v>1.9250886439999999</c:v>
                </c:pt>
                <c:pt idx="3333">
                  <c:v>2.052249432</c:v>
                </c:pt>
                <c:pt idx="3334">
                  <c:v>1.974090576</c:v>
                </c:pt>
                <c:pt idx="3335">
                  <c:v>1.9241162540000001</c:v>
                </c:pt>
                <c:pt idx="3336">
                  <c:v>1.84772563</c:v>
                </c:pt>
                <c:pt idx="3337">
                  <c:v>1.904933333</c:v>
                </c:pt>
                <c:pt idx="3338">
                  <c:v>1.7646536829999999</c:v>
                </c:pt>
                <c:pt idx="3339">
                  <c:v>2.0820739270000002</c:v>
                </c:pt>
                <c:pt idx="3340">
                  <c:v>1.9703727959999999</c:v>
                </c:pt>
                <c:pt idx="3341">
                  <c:v>2.0101218219999999</c:v>
                </c:pt>
                <c:pt idx="3342">
                  <c:v>2.2601051330000002</c:v>
                </c:pt>
                <c:pt idx="3343">
                  <c:v>2.008132458</c:v>
                </c:pt>
                <c:pt idx="3344">
                  <c:v>2.050055027</c:v>
                </c:pt>
                <c:pt idx="3345">
                  <c:v>2.2386426930000001</c:v>
                </c:pt>
                <c:pt idx="3346">
                  <c:v>2.3388459680000002</c:v>
                </c:pt>
                <c:pt idx="3347">
                  <c:v>2.3717193600000002</c:v>
                </c:pt>
                <c:pt idx="3348">
                  <c:v>2.4208960529999999</c:v>
                </c:pt>
                <c:pt idx="3349">
                  <c:v>2.4317429069999998</c:v>
                </c:pt>
                <c:pt idx="3350">
                  <c:v>2.4673616890000001</c:v>
                </c:pt>
                <c:pt idx="3351">
                  <c:v>2.5750803950000001</c:v>
                </c:pt>
                <c:pt idx="3352">
                  <c:v>1.987313747</c:v>
                </c:pt>
                <c:pt idx="3353">
                  <c:v>2.3088219169999999</c:v>
                </c:pt>
                <c:pt idx="3354">
                  <c:v>2.605717421</c:v>
                </c:pt>
                <c:pt idx="3355">
                  <c:v>2.6014084820000001</c:v>
                </c:pt>
                <c:pt idx="3356">
                  <c:v>2.5426743030000001</c:v>
                </c:pt>
                <c:pt idx="3357">
                  <c:v>2.4907088279999998</c:v>
                </c:pt>
                <c:pt idx="3358">
                  <c:v>2.6621963979999999</c:v>
                </c:pt>
                <c:pt idx="3359">
                  <c:v>2.6260488030000002</c:v>
                </c:pt>
                <c:pt idx="3360">
                  <c:v>2.2056295869999998</c:v>
                </c:pt>
                <c:pt idx="3361">
                  <c:v>2.7752721309999999</c:v>
                </c:pt>
                <c:pt idx="3362">
                  <c:v>2.709674358</c:v>
                </c:pt>
                <c:pt idx="3363">
                  <c:v>2.7530963420000001</c:v>
                </c:pt>
                <c:pt idx="3364">
                  <c:v>2.7688910959999999</c:v>
                </c:pt>
                <c:pt idx="3365">
                  <c:v>2.7083992960000001</c:v>
                </c:pt>
                <c:pt idx="3366">
                  <c:v>2.6215708260000001</c:v>
                </c:pt>
                <c:pt idx="3367">
                  <c:v>2.5289688109999999</c:v>
                </c:pt>
                <c:pt idx="3368">
                  <c:v>2.4330439570000002</c:v>
                </c:pt>
                <c:pt idx="3369">
                  <c:v>2.2573838230000001</c:v>
                </c:pt>
                <c:pt idx="3370">
                  <c:v>2.3886783120000001</c:v>
                </c:pt>
                <c:pt idx="3371">
                  <c:v>2.3404562470000001</c:v>
                </c:pt>
                <c:pt idx="3372">
                  <c:v>2.6237299439999999</c:v>
                </c:pt>
                <c:pt idx="3373">
                  <c:v>2.6738917830000002</c:v>
                </c:pt>
                <c:pt idx="3374">
                  <c:v>2.860951424</c:v>
                </c:pt>
                <c:pt idx="3375">
                  <c:v>3.0064244269999998</c:v>
                </c:pt>
                <c:pt idx="3376">
                  <c:v>3.0814933779999998</c:v>
                </c:pt>
                <c:pt idx="3377">
                  <c:v>3.1377985480000001</c:v>
                </c:pt>
                <c:pt idx="3378">
                  <c:v>3.1235182290000001</c:v>
                </c:pt>
                <c:pt idx="3379">
                  <c:v>3.2341771129999999</c:v>
                </c:pt>
                <c:pt idx="3380">
                  <c:v>3.331059217</c:v>
                </c:pt>
                <c:pt idx="3381">
                  <c:v>3.2668063639999998</c:v>
                </c:pt>
                <c:pt idx="3382">
                  <c:v>3.3117725849999999</c:v>
                </c:pt>
                <c:pt idx="3383">
                  <c:v>3.3573803899999999</c:v>
                </c:pt>
                <c:pt idx="3384">
                  <c:v>3.487577677</c:v>
                </c:pt>
                <c:pt idx="3385">
                  <c:v>3.464706659</c:v>
                </c:pt>
                <c:pt idx="3386">
                  <c:v>3.475404739</c:v>
                </c:pt>
                <c:pt idx="3387">
                  <c:v>3.443213224</c:v>
                </c:pt>
                <c:pt idx="3388">
                  <c:v>3.543701172</c:v>
                </c:pt>
                <c:pt idx="3389">
                  <c:v>3.5420362949999999</c:v>
                </c:pt>
                <c:pt idx="3390">
                  <c:v>3.5716030600000002</c:v>
                </c:pt>
                <c:pt idx="3391">
                  <c:v>3.5709245200000002</c:v>
                </c:pt>
                <c:pt idx="3392">
                  <c:v>2.44837141</c:v>
                </c:pt>
                <c:pt idx="3393">
                  <c:v>2.4274110790000001</c:v>
                </c:pt>
                <c:pt idx="3394">
                  <c:v>2.5817761419999998</c:v>
                </c:pt>
                <c:pt idx="3395">
                  <c:v>2.4667494300000001</c:v>
                </c:pt>
                <c:pt idx="3396">
                  <c:v>2.635920525</c:v>
                </c:pt>
                <c:pt idx="3397">
                  <c:v>2.5374753480000001</c:v>
                </c:pt>
                <c:pt idx="3398">
                  <c:v>2.5289039610000001</c:v>
                </c:pt>
                <c:pt idx="3399">
                  <c:v>2.626971722</c:v>
                </c:pt>
                <c:pt idx="3400">
                  <c:v>2.665739775</c:v>
                </c:pt>
                <c:pt idx="3401">
                  <c:v>2.6300675870000001</c:v>
                </c:pt>
                <c:pt idx="3402">
                  <c:v>2.6503911019999999</c:v>
                </c:pt>
                <c:pt idx="3403">
                  <c:v>2.601056576</c:v>
                </c:pt>
                <c:pt idx="3404">
                  <c:v>2.7494211200000001</c:v>
                </c:pt>
                <c:pt idx="3405">
                  <c:v>2.6632499690000002</c:v>
                </c:pt>
                <c:pt idx="3406">
                  <c:v>2.6678948400000002</c:v>
                </c:pt>
                <c:pt idx="3407">
                  <c:v>2.5648999209999999</c:v>
                </c:pt>
                <c:pt idx="3408">
                  <c:v>2.747323513</c:v>
                </c:pt>
                <c:pt idx="3409">
                  <c:v>2.4681038860000002</c:v>
                </c:pt>
                <c:pt idx="3410">
                  <c:v>2.707123041</c:v>
                </c:pt>
                <c:pt idx="3411">
                  <c:v>2.7182836529999999</c:v>
                </c:pt>
                <c:pt idx="3412">
                  <c:v>2.7495472429999999</c:v>
                </c:pt>
                <c:pt idx="3413">
                  <c:v>2.7851593490000002</c:v>
                </c:pt>
                <c:pt idx="3414">
                  <c:v>2.7938923839999998</c:v>
                </c:pt>
                <c:pt idx="3415">
                  <c:v>2.67293191</c:v>
                </c:pt>
                <c:pt idx="3416">
                  <c:v>2.480374098</c:v>
                </c:pt>
                <c:pt idx="3417">
                  <c:v>2.582790852</c:v>
                </c:pt>
                <c:pt idx="3418">
                  <c:v>2.4964311119999998</c:v>
                </c:pt>
                <c:pt idx="3419">
                  <c:v>2.7174866199999999</c:v>
                </c:pt>
                <c:pt idx="3420">
                  <c:v>2.646253347</c:v>
                </c:pt>
                <c:pt idx="3421">
                  <c:v>2.72288394</c:v>
                </c:pt>
                <c:pt idx="3422">
                  <c:v>2.7399322989999999</c:v>
                </c:pt>
                <c:pt idx="3423">
                  <c:v>3.1735339159999998</c:v>
                </c:pt>
                <c:pt idx="3424">
                  <c:v>3.1612248420000002</c:v>
                </c:pt>
                <c:pt idx="3425">
                  <c:v>3.2545866970000001</c:v>
                </c:pt>
                <c:pt idx="3426">
                  <c:v>3.8191809650000001</c:v>
                </c:pt>
                <c:pt idx="3427">
                  <c:v>3.4154558179999999</c:v>
                </c:pt>
                <c:pt idx="3428">
                  <c:v>3.5226633550000002</c:v>
                </c:pt>
                <c:pt idx="3429">
                  <c:v>3.8786315920000001</c:v>
                </c:pt>
                <c:pt idx="3430">
                  <c:v>3.0747609140000001</c:v>
                </c:pt>
                <c:pt idx="3431">
                  <c:v>2.9719150070000002</c:v>
                </c:pt>
                <c:pt idx="3432">
                  <c:v>4.0972113610000003</c:v>
                </c:pt>
                <c:pt idx="3433">
                  <c:v>2.841180086</c:v>
                </c:pt>
                <c:pt idx="3434">
                  <c:v>3.3759605879999999</c:v>
                </c:pt>
                <c:pt idx="3435">
                  <c:v>3.014705658</c:v>
                </c:pt>
                <c:pt idx="3436">
                  <c:v>3.8370146749999998</c:v>
                </c:pt>
                <c:pt idx="3437">
                  <c:v>3.395448923</c:v>
                </c:pt>
                <c:pt idx="3438">
                  <c:v>3.5642647740000002</c:v>
                </c:pt>
                <c:pt idx="3439">
                  <c:v>3.266216993</c:v>
                </c:pt>
                <c:pt idx="3440">
                  <c:v>3.554481268</c:v>
                </c:pt>
                <c:pt idx="3441">
                  <c:v>1.8411277530000001</c:v>
                </c:pt>
                <c:pt idx="3442">
                  <c:v>1.8374305959999999</c:v>
                </c:pt>
                <c:pt idx="3443">
                  <c:v>1.8391768930000001</c:v>
                </c:pt>
                <c:pt idx="3444">
                  <c:v>1.788733125</c:v>
                </c:pt>
                <c:pt idx="3445">
                  <c:v>1.947449207</c:v>
                </c:pt>
                <c:pt idx="3446">
                  <c:v>1.9398661850000001</c:v>
                </c:pt>
                <c:pt idx="3447">
                  <c:v>1.8386735919999999</c:v>
                </c:pt>
                <c:pt idx="3448">
                  <c:v>1.7617675070000001</c:v>
                </c:pt>
                <c:pt idx="3449">
                  <c:v>1.753527045</c:v>
                </c:pt>
                <c:pt idx="3450">
                  <c:v>2.0767495629999999</c:v>
                </c:pt>
                <c:pt idx="3451">
                  <c:v>1.8008193969999999</c:v>
                </c:pt>
                <c:pt idx="3452">
                  <c:v>1.8328967089999999</c:v>
                </c:pt>
                <c:pt idx="3453">
                  <c:v>1.9535336489999999</c:v>
                </c:pt>
                <c:pt idx="3454">
                  <c:v>2.0813658240000001</c:v>
                </c:pt>
                <c:pt idx="3455">
                  <c:v>1.853430986</c:v>
                </c:pt>
                <c:pt idx="3456">
                  <c:v>1.7949057820000001</c:v>
                </c:pt>
                <c:pt idx="3457">
                  <c:v>1.766726732</c:v>
                </c:pt>
                <c:pt idx="3458">
                  <c:v>1.7225844859999999</c:v>
                </c:pt>
                <c:pt idx="3459">
                  <c:v>1.7153881790000001</c:v>
                </c:pt>
                <c:pt idx="3460">
                  <c:v>1.7735424040000001</c:v>
                </c:pt>
                <c:pt idx="3461">
                  <c:v>1.806492209</c:v>
                </c:pt>
                <c:pt idx="3462">
                  <c:v>1.893063307</c:v>
                </c:pt>
                <c:pt idx="3463">
                  <c:v>1.875869513</c:v>
                </c:pt>
                <c:pt idx="3464">
                  <c:v>1.8367654090000001</c:v>
                </c:pt>
                <c:pt idx="3465">
                  <c:v>1.874219418</c:v>
                </c:pt>
                <c:pt idx="3466">
                  <c:v>1.8809722659999999</c:v>
                </c:pt>
                <c:pt idx="3467">
                  <c:v>1.899992108</c:v>
                </c:pt>
                <c:pt idx="3468">
                  <c:v>1.8368878360000001</c:v>
                </c:pt>
                <c:pt idx="3469">
                  <c:v>1.9031250479999999</c:v>
                </c:pt>
                <c:pt idx="3470">
                  <c:v>1.9317257400000001</c:v>
                </c:pt>
                <c:pt idx="3471">
                  <c:v>1.8472098109999999</c:v>
                </c:pt>
                <c:pt idx="3472">
                  <c:v>1.8903526070000001</c:v>
                </c:pt>
                <c:pt idx="3473">
                  <c:v>1.911782146</c:v>
                </c:pt>
                <c:pt idx="3474">
                  <c:v>1.8809475899999999</c:v>
                </c:pt>
                <c:pt idx="3475">
                  <c:v>1.8849843740000001</c:v>
                </c:pt>
                <c:pt idx="3476">
                  <c:v>1.8690422769999999</c:v>
                </c:pt>
                <c:pt idx="3477">
                  <c:v>1.5996214150000001</c:v>
                </c:pt>
                <c:pt idx="3478">
                  <c:v>1.6328105930000001</c:v>
                </c:pt>
                <c:pt idx="3479">
                  <c:v>1.702352047</c:v>
                </c:pt>
                <c:pt idx="3480">
                  <c:v>1.7055730819999999</c:v>
                </c:pt>
                <c:pt idx="3481">
                  <c:v>1.672752142</c:v>
                </c:pt>
                <c:pt idx="3482">
                  <c:v>1.6089137790000001</c:v>
                </c:pt>
                <c:pt idx="3483">
                  <c:v>1.7102928159999999</c:v>
                </c:pt>
                <c:pt idx="3484">
                  <c:v>1.690654874</c:v>
                </c:pt>
                <c:pt idx="3485">
                  <c:v>1.6706362960000001</c:v>
                </c:pt>
                <c:pt idx="3486">
                  <c:v>1.6499772070000001</c:v>
                </c:pt>
                <c:pt idx="3487">
                  <c:v>1.544698954</c:v>
                </c:pt>
                <c:pt idx="3488">
                  <c:v>1.5596290829999999</c:v>
                </c:pt>
                <c:pt idx="3489">
                  <c:v>1.5309963230000001</c:v>
                </c:pt>
                <c:pt idx="3490">
                  <c:v>1.505301118</c:v>
                </c:pt>
                <c:pt idx="3491">
                  <c:v>1.430759192</c:v>
                </c:pt>
                <c:pt idx="3492">
                  <c:v>1.6370681520000001</c:v>
                </c:pt>
                <c:pt idx="3493">
                  <c:v>1.3877478839999999</c:v>
                </c:pt>
                <c:pt idx="3494">
                  <c:v>1.3285415169999999</c:v>
                </c:pt>
                <c:pt idx="3495">
                  <c:v>1.463021755</c:v>
                </c:pt>
                <c:pt idx="3496">
                  <c:v>1.083630681</c:v>
                </c:pt>
                <c:pt idx="3497">
                  <c:v>1.2343524690000001</c:v>
                </c:pt>
                <c:pt idx="3498">
                  <c:v>1.495688677</c:v>
                </c:pt>
                <c:pt idx="3499">
                  <c:v>1.5786267519999999</c:v>
                </c:pt>
                <c:pt idx="3500">
                  <c:v>1.2940559389999999</c:v>
                </c:pt>
                <c:pt idx="3501">
                  <c:v>1.5035201309999999</c:v>
                </c:pt>
                <c:pt idx="3502">
                  <c:v>1.1701216699999999</c:v>
                </c:pt>
                <c:pt idx="3503">
                  <c:v>1.806478977</c:v>
                </c:pt>
                <c:pt idx="3504">
                  <c:v>1.7078408</c:v>
                </c:pt>
                <c:pt idx="3505">
                  <c:v>1.8235516549999999</c:v>
                </c:pt>
                <c:pt idx="3506">
                  <c:v>1.8046069149999999</c:v>
                </c:pt>
                <c:pt idx="3507">
                  <c:v>1.8118770120000001</c:v>
                </c:pt>
                <c:pt idx="3508">
                  <c:v>1.818641424</c:v>
                </c:pt>
                <c:pt idx="3509">
                  <c:v>1.7899376149999999</c:v>
                </c:pt>
                <c:pt idx="3510">
                  <c:v>1.821771502</c:v>
                </c:pt>
                <c:pt idx="3511">
                  <c:v>1.7843590970000001</c:v>
                </c:pt>
                <c:pt idx="3512">
                  <c:v>1.8041154150000001</c:v>
                </c:pt>
                <c:pt idx="3513">
                  <c:v>1.6031429770000001</c:v>
                </c:pt>
                <c:pt idx="3514">
                  <c:v>1.7182924749999999</c:v>
                </c:pt>
                <c:pt idx="3515">
                  <c:v>1.611023426</c:v>
                </c:pt>
                <c:pt idx="3516">
                  <c:v>1.448639631</c:v>
                </c:pt>
                <c:pt idx="3517">
                  <c:v>1.4071162939999999</c:v>
                </c:pt>
                <c:pt idx="3518">
                  <c:v>1.4176585669999999</c:v>
                </c:pt>
                <c:pt idx="3519">
                  <c:v>1.3822170499999999</c:v>
                </c:pt>
                <c:pt idx="3520">
                  <c:v>1.5081071850000001</c:v>
                </c:pt>
                <c:pt idx="3521">
                  <c:v>1.59934032</c:v>
                </c:pt>
                <c:pt idx="3522">
                  <c:v>1.4438617229999999</c:v>
                </c:pt>
                <c:pt idx="3523">
                  <c:v>1.5413092370000001</c:v>
                </c:pt>
                <c:pt idx="3524">
                  <c:v>1.631007552</c:v>
                </c:pt>
                <c:pt idx="3525">
                  <c:v>1.6296006439999999</c:v>
                </c:pt>
                <c:pt idx="3526">
                  <c:v>1.666713238</c:v>
                </c:pt>
                <c:pt idx="3527">
                  <c:v>1.644216895</c:v>
                </c:pt>
                <c:pt idx="3528">
                  <c:v>1.548794389</c:v>
                </c:pt>
                <c:pt idx="3529">
                  <c:v>1.686541319</c:v>
                </c:pt>
                <c:pt idx="3530">
                  <c:v>1.777157307</c:v>
                </c:pt>
                <c:pt idx="3531">
                  <c:v>1.685505271</c:v>
                </c:pt>
                <c:pt idx="3532">
                  <c:v>1.859259725</c:v>
                </c:pt>
                <c:pt idx="3533">
                  <c:v>1.726228952</c:v>
                </c:pt>
                <c:pt idx="3534">
                  <c:v>1.809870839</c:v>
                </c:pt>
                <c:pt idx="3535">
                  <c:v>1.9140610689999999</c:v>
                </c:pt>
                <c:pt idx="3536">
                  <c:v>1.8538950679999999</c:v>
                </c:pt>
                <c:pt idx="3537">
                  <c:v>1.7183989289999999</c:v>
                </c:pt>
                <c:pt idx="3538">
                  <c:v>1.8866072890000001</c:v>
                </c:pt>
                <c:pt idx="3539">
                  <c:v>1.4807475809999999</c:v>
                </c:pt>
                <c:pt idx="3540">
                  <c:v>1.958614469</c:v>
                </c:pt>
                <c:pt idx="3541">
                  <c:v>1.3575263019999999</c:v>
                </c:pt>
                <c:pt idx="3542">
                  <c:v>1.804921389</c:v>
                </c:pt>
                <c:pt idx="3543">
                  <c:v>1.608440876</c:v>
                </c:pt>
                <c:pt idx="3544">
                  <c:v>1.795524001</c:v>
                </c:pt>
                <c:pt idx="3545">
                  <c:v>1.7156794070000001</c:v>
                </c:pt>
                <c:pt idx="3546">
                  <c:v>1.7703242299999999</c:v>
                </c:pt>
                <c:pt idx="3547">
                  <c:v>1.837846994</c:v>
                </c:pt>
                <c:pt idx="3548">
                  <c:v>1.7003419399999999</c:v>
                </c:pt>
                <c:pt idx="3549">
                  <c:v>1.680329084</c:v>
                </c:pt>
                <c:pt idx="3550">
                  <c:v>1.739733577</c:v>
                </c:pt>
                <c:pt idx="3551">
                  <c:v>1.3469095230000001</c:v>
                </c:pt>
                <c:pt idx="3552">
                  <c:v>1.5628434419999999</c:v>
                </c:pt>
                <c:pt idx="3553">
                  <c:v>1.6235103609999999</c:v>
                </c:pt>
                <c:pt idx="3554">
                  <c:v>1.281664014</c:v>
                </c:pt>
                <c:pt idx="3555">
                  <c:v>1.5743284230000001</c:v>
                </c:pt>
                <c:pt idx="3556">
                  <c:v>1.1152791980000001</c:v>
                </c:pt>
                <c:pt idx="3557">
                  <c:v>1.3377493620000001</c:v>
                </c:pt>
                <c:pt idx="3558">
                  <c:v>2.2871549130000002</c:v>
                </c:pt>
                <c:pt idx="3559">
                  <c:v>2.2420828340000001</c:v>
                </c:pt>
                <c:pt idx="3560">
                  <c:v>2.1986632350000002</c:v>
                </c:pt>
                <c:pt idx="3561">
                  <c:v>2.1881930829999998</c:v>
                </c:pt>
                <c:pt idx="3562">
                  <c:v>2.1669917110000001</c:v>
                </c:pt>
                <c:pt idx="3563">
                  <c:v>2.088482618</c:v>
                </c:pt>
                <c:pt idx="3564">
                  <c:v>2.0644116399999999</c:v>
                </c:pt>
                <c:pt idx="3565">
                  <c:v>2.0545473099999998</c:v>
                </c:pt>
                <c:pt idx="3566">
                  <c:v>2.0602657789999999</c:v>
                </c:pt>
                <c:pt idx="3567">
                  <c:v>2.025880575</c:v>
                </c:pt>
                <c:pt idx="3568">
                  <c:v>1.924269676</c:v>
                </c:pt>
                <c:pt idx="3569">
                  <c:v>1.9504482750000001</c:v>
                </c:pt>
                <c:pt idx="3570">
                  <c:v>1.9416414500000001</c:v>
                </c:pt>
                <c:pt idx="3571">
                  <c:v>1.8060941699999999</c:v>
                </c:pt>
                <c:pt idx="3572">
                  <c:v>1.9144347909999999</c:v>
                </c:pt>
                <c:pt idx="3573">
                  <c:v>1.967338204</c:v>
                </c:pt>
                <c:pt idx="3574">
                  <c:v>1.877944112</c:v>
                </c:pt>
                <c:pt idx="3575">
                  <c:v>1.992260337</c:v>
                </c:pt>
                <c:pt idx="3576">
                  <c:v>2.058277607</c:v>
                </c:pt>
                <c:pt idx="3577">
                  <c:v>1.985436797</c:v>
                </c:pt>
                <c:pt idx="3578">
                  <c:v>1.833840251</c:v>
                </c:pt>
                <c:pt idx="3579">
                  <c:v>2.1545186040000002</c:v>
                </c:pt>
                <c:pt idx="3580">
                  <c:v>2.199914455</c:v>
                </c:pt>
                <c:pt idx="3581">
                  <c:v>2.1695067880000001</c:v>
                </c:pt>
                <c:pt idx="3582">
                  <c:v>2.0844514369999998</c:v>
                </c:pt>
                <c:pt idx="3583">
                  <c:v>2.156070948</c:v>
                </c:pt>
                <c:pt idx="3584">
                  <c:v>1.8927402499999999</c:v>
                </c:pt>
                <c:pt idx="3585">
                  <c:v>2.1960642340000001</c:v>
                </c:pt>
                <c:pt idx="3586">
                  <c:v>1.93182528</c:v>
                </c:pt>
                <c:pt idx="3587">
                  <c:v>2.149085999</c:v>
                </c:pt>
                <c:pt idx="3588">
                  <c:v>1.9898176190000001</c:v>
                </c:pt>
                <c:pt idx="3589">
                  <c:v>1.7727321389999999</c:v>
                </c:pt>
                <c:pt idx="3590">
                  <c:v>1.8679217100000001</c:v>
                </c:pt>
                <c:pt idx="3591">
                  <c:v>1.678750634</c:v>
                </c:pt>
                <c:pt idx="3592">
                  <c:v>1.864633083</c:v>
                </c:pt>
                <c:pt idx="3593">
                  <c:v>1.679811597</c:v>
                </c:pt>
                <c:pt idx="3594">
                  <c:v>1.8904087540000001</c:v>
                </c:pt>
                <c:pt idx="3595">
                  <c:v>1.9092591999999999</c:v>
                </c:pt>
                <c:pt idx="3596">
                  <c:v>2.0459661480000002</c:v>
                </c:pt>
                <c:pt idx="3597">
                  <c:v>2.1181471350000001</c:v>
                </c:pt>
                <c:pt idx="3598">
                  <c:v>2.1717412469999999</c:v>
                </c:pt>
                <c:pt idx="3599">
                  <c:v>1.936104536</c:v>
                </c:pt>
                <c:pt idx="3600">
                  <c:v>2.156127691</c:v>
                </c:pt>
                <c:pt idx="3601">
                  <c:v>2.124418259</c:v>
                </c:pt>
                <c:pt idx="3602">
                  <c:v>2.1487684250000001</c:v>
                </c:pt>
                <c:pt idx="3603">
                  <c:v>2.0744261740000001</c:v>
                </c:pt>
                <c:pt idx="3604">
                  <c:v>1.733327627</c:v>
                </c:pt>
                <c:pt idx="3605">
                  <c:v>2.0775887970000002</c:v>
                </c:pt>
                <c:pt idx="3606">
                  <c:v>1.9048328400000001</c:v>
                </c:pt>
                <c:pt idx="3607">
                  <c:v>1.827900171</c:v>
                </c:pt>
                <c:pt idx="3608">
                  <c:v>2.0118172169999999</c:v>
                </c:pt>
                <c:pt idx="3609">
                  <c:v>1.9996622799999999</c:v>
                </c:pt>
                <c:pt idx="3610">
                  <c:v>1.9955732820000001</c:v>
                </c:pt>
                <c:pt idx="3611">
                  <c:v>1.9833759070000001</c:v>
                </c:pt>
                <c:pt idx="3612">
                  <c:v>2.0361452099999999</c:v>
                </c:pt>
                <c:pt idx="3613">
                  <c:v>2.0734748839999999</c:v>
                </c:pt>
                <c:pt idx="3614">
                  <c:v>2.0657856460000001</c:v>
                </c:pt>
                <c:pt idx="3615">
                  <c:v>2.053784609</c:v>
                </c:pt>
                <c:pt idx="3616">
                  <c:v>2.2722547049999999</c:v>
                </c:pt>
                <c:pt idx="3617">
                  <c:v>2.075413942</c:v>
                </c:pt>
                <c:pt idx="3618">
                  <c:v>1.771116972</c:v>
                </c:pt>
                <c:pt idx="3619">
                  <c:v>1.8195515870000001</c:v>
                </c:pt>
                <c:pt idx="3620">
                  <c:v>1.798510432</c:v>
                </c:pt>
                <c:pt idx="3621">
                  <c:v>1.7402657269999999</c:v>
                </c:pt>
                <c:pt idx="3622">
                  <c:v>1.8219052549999999</c:v>
                </c:pt>
                <c:pt idx="3623">
                  <c:v>1.8022031780000001</c:v>
                </c:pt>
                <c:pt idx="3624">
                  <c:v>1.5185953379999999</c:v>
                </c:pt>
                <c:pt idx="3625">
                  <c:v>1.7482602599999999</c:v>
                </c:pt>
                <c:pt idx="3626">
                  <c:v>1.747714043</c:v>
                </c:pt>
                <c:pt idx="3627">
                  <c:v>1.8582992549999999</c:v>
                </c:pt>
                <c:pt idx="3628">
                  <c:v>2.1037476060000002</c:v>
                </c:pt>
                <c:pt idx="3629">
                  <c:v>2.5758709909999999</c:v>
                </c:pt>
                <c:pt idx="3630">
                  <c:v>2.2709741590000001</c:v>
                </c:pt>
                <c:pt idx="3631">
                  <c:v>2.3308534619999999</c:v>
                </c:pt>
                <c:pt idx="3632">
                  <c:v>2.3343195919999999</c:v>
                </c:pt>
                <c:pt idx="3633">
                  <c:v>2.274189711</c:v>
                </c:pt>
                <c:pt idx="3634">
                  <c:v>1.381875873</c:v>
                </c:pt>
                <c:pt idx="3635">
                  <c:v>2.2314417359999998</c:v>
                </c:pt>
                <c:pt idx="3636">
                  <c:v>2.276001215</c:v>
                </c:pt>
                <c:pt idx="3637">
                  <c:v>2.2531332970000002</c:v>
                </c:pt>
                <c:pt idx="3638">
                  <c:v>2.2396013739999998</c:v>
                </c:pt>
                <c:pt idx="3639">
                  <c:v>2.0468044280000002</c:v>
                </c:pt>
                <c:pt idx="3640">
                  <c:v>2.1941690440000001</c:v>
                </c:pt>
                <c:pt idx="3641">
                  <c:v>2.1992664340000001</c:v>
                </c:pt>
                <c:pt idx="3642">
                  <c:v>2.1094355579999999</c:v>
                </c:pt>
                <c:pt idx="3643">
                  <c:v>1.8739640710000001</c:v>
                </c:pt>
                <c:pt idx="3644">
                  <c:v>2.13020086299999</c:v>
                </c:pt>
                <c:pt idx="3645">
                  <c:v>1.7747653720000001</c:v>
                </c:pt>
                <c:pt idx="3646">
                  <c:v>1.9209940430000001</c:v>
                </c:pt>
                <c:pt idx="3647">
                  <c:v>2.0596566200000002</c:v>
                </c:pt>
                <c:pt idx="3648">
                  <c:v>1.996523499</c:v>
                </c:pt>
                <c:pt idx="3649">
                  <c:v>1.6279448270000001</c:v>
                </c:pt>
                <c:pt idx="3650">
                  <c:v>1.688566566</c:v>
                </c:pt>
                <c:pt idx="3651">
                  <c:v>1.6996984479999999</c:v>
                </c:pt>
                <c:pt idx="3652">
                  <c:v>1.442124486</c:v>
                </c:pt>
                <c:pt idx="3653">
                  <c:v>1.7532470229999999</c:v>
                </c:pt>
                <c:pt idx="3654">
                  <c:v>1.728665471</c:v>
                </c:pt>
                <c:pt idx="3655">
                  <c:v>1.7099158759999999</c:v>
                </c:pt>
                <c:pt idx="3656">
                  <c:v>1.720086336</c:v>
                </c:pt>
                <c:pt idx="3657">
                  <c:v>1.59705472</c:v>
                </c:pt>
                <c:pt idx="3658">
                  <c:v>1.6038230659999999</c:v>
                </c:pt>
                <c:pt idx="3659">
                  <c:v>1.572390795</c:v>
                </c:pt>
                <c:pt idx="3660">
                  <c:v>1.6523991819999999</c:v>
                </c:pt>
                <c:pt idx="3661">
                  <c:v>1.565792203</c:v>
                </c:pt>
                <c:pt idx="3662">
                  <c:v>1.506901979</c:v>
                </c:pt>
                <c:pt idx="3663">
                  <c:v>1.641990423</c:v>
                </c:pt>
                <c:pt idx="3664">
                  <c:v>1.575556636</c:v>
                </c:pt>
                <c:pt idx="3665">
                  <c:v>1.6472023730000001</c:v>
                </c:pt>
                <c:pt idx="3666">
                  <c:v>1.567148685</c:v>
                </c:pt>
                <c:pt idx="3667">
                  <c:v>1.505672693</c:v>
                </c:pt>
                <c:pt idx="3668">
                  <c:v>1.582814097</c:v>
                </c:pt>
                <c:pt idx="3669">
                  <c:v>1.5213210580000001</c:v>
                </c:pt>
                <c:pt idx="3670">
                  <c:v>1.4173436159999999</c:v>
                </c:pt>
                <c:pt idx="3671">
                  <c:v>1.5292327400000001</c:v>
                </c:pt>
                <c:pt idx="3672">
                  <c:v>1.3803493979999999</c:v>
                </c:pt>
                <c:pt idx="3673">
                  <c:v>1.7331745620000001</c:v>
                </c:pt>
                <c:pt idx="3674">
                  <c:v>2.7284576889999999</c:v>
                </c:pt>
                <c:pt idx="3675">
                  <c:v>2.7334039209999998</c:v>
                </c:pt>
                <c:pt idx="3676">
                  <c:v>2.8599443440000001</c:v>
                </c:pt>
                <c:pt idx="3677">
                  <c:v>2.6872239109999998</c:v>
                </c:pt>
                <c:pt idx="3678">
                  <c:v>2.9180023670000002</c:v>
                </c:pt>
                <c:pt idx="3679">
                  <c:v>2.8155810830000001</c:v>
                </c:pt>
                <c:pt idx="3680">
                  <c:v>2.7496829030000001</c:v>
                </c:pt>
                <c:pt idx="3681">
                  <c:v>2.7887320519999999</c:v>
                </c:pt>
                <c:pt idx="3682">
                  <c:v>2.6627686019999999</c:v>
                </c:pt>
                <c:pt idx="3683">
                  <c:v>2.7611651419999999</c:v>
                </c:pt>
                <c:pt idx="3684">
                  <c:v>2.7430443759999998</c:v>
                </c:pt>
                <c:pt idx="3685">
                  <c:v>2.697973728</c:v>
                </c:pt>
                <c:pt idx="3686">
                  <c:v>1.342555881</c:v>
                </c:pt>
                <c:pt idx="3687">
                  <c:v>2.0720405579999999</c:v>
                </c:pt>
                <c:pt idx="3688">
                  <c:v>1.9616057870000001</c:v>
                </c:pt>
                <c:pt idx="3689">
                  <c:v>2.157499552</c:v>
                </c:pt>
                <c:pt idx="3690">
                  <c:v>2.136307001</c:v>
                </c:pt>
                <c:pt idx="3691">
                  <c:v>2.0247621539999998</c:v>
                </c:pt>
                <c:pt idx="3692">
                  <c:v>1.995697141</c:v>
                </c:pt>
                <c:pt idx="3693">
                  <c:v>2.035569191</c:v>
                </c:pt>
                <c:pt idx="3694">
                  <c:v>1.8295964</c:v>
                </c:pt>
                <c:pt idx="3695">
                  <c:v>1.926609993</c:v>
                </c:pt>
                <c:pt idx="3696">
                  <c:v>1.819768429</c:v>
                </c:pt>
                <c:pt idx="3697">
                  <c:v>1.897885442</c:v>
                </c:pt>
                <c:pt idx="3698">
                  <c:v>1.709394217</c:v>
                </c:pt>
                <c:pt idx="3699">
                  <c:v>1.8634841440000001</c:v>
                </c:pt>
                <c:pt idx="3700">
                  <c:v>1.830538988</c:v>
                </c:pt>
                <c:pt idx="3701">
                  <c:v>1.5622022149999999</c:v>
                </c:pt>
                <c:pt idx="3702">
                  <c:v>1.835701942</c:v>
                </c:pt>
                <c:pt idx="3703">
                  <c:v>1.7816189529999999</c:v>
                </c:pt>
                <c:pt idx="3704">
                  <c:v>1.773440599</c:v>
                </c:pt>
                <c:pt idx="3705">
                  <c:v>1.322224855</c:v>
                </c:pt>
                <c:pt idx="3706">
                  <c:v>1.723595738</c:v>
                </c:pt>
                <c:pt idx="3707">
                  <c:v>1.9737784860000001</c:v>
                </c:pt>
                <c:pt idx="3708">
                  <c:v>2.2863655089999999</c:v>
                </c:pt>
                <c:pt idx="3709">
                  <c:v>2.6919572349999998</c:v>
                </c:pt>
                <c:pt idx="3710">
                  <c:v>1.41588223</c:v>
                </c:pt>
                <c:pt idx="3711">
                  <c:v>2.1816446780000001</c:v>
                </c:pt>
                <c:pt idx="3712">
                  <c:v>2.7402498720000001</c:v>
                </c:pt>
                <c:pt idx="3713">
                  <c:v>2.5773293970000002</c:v>
                </c:pt>
                <c:pt idx="3714">
                  <c:v>2.7634916309999999</c:v>
                </c:pt>
                <c:pt idx="3715">
                  <c:v>2.694396019</c:v>
                </c:pt>
                <c:pt idx="3716">
                  <c:v>2.6883020399999999</c:v>
                </c:pt>
                <c:pt idx="3717">
                  <c:v>1.887824655</c:v>
                </c:pt>
                <c:pt idx="3718">
                  <c:v>2.276015997</c:v>
                </c:pt>
                <c:pt idx="3719">
                  <c:v>2.160790682</c:v>
                </c:pt>
                <c:pt idx="3720">
                  <c:v>2.1758654119999998</c:v>
                </c:pt>
                <c:pt idx="3721">
                  <c:v>2.1267821790000001</c:v>
                </c:pt>
                <c:pt idx="3722">
                  <c:v>1.9274491069999999</c:v>
                </c:pt>
                <c:pt idx="3723">
                  <c:v>1.991856694</c:v>
                </c:pt>
                <c:pt idx="3724">
                  <c:v>1.4879456760000001</c:v>
                </c:pt>
                <c:pt idx="3725">
                  <c:v>1.610334873</c:v>
                </c:pt>
                <c:pt idx="3726">
                  <c:v>1.7724596260000001</c:v>
                </c:pt>
                <c:pt idx="3727">
                  <c:v>1.887885451</c:v>
                </c:pt>
                <c:pt idx="3728">
                  <c:v>2.2770640850000001</c:v>
                </c:pt>
                <c:pt idx="3729">
                  <c:v>2.2725217340000001</c:v>
                </c:pt>
                <c:pt idx="3730">
                  <c:v>2.5649015899999998</c:v>
                </c:pt>
                <c:pt idx="3731">
                  <c:v>2.535959482</c:v>
                </c:pt>
                <c:pt idx="3732">
                  <c:v>2.733265877</c:v>
                </c:pt>
                <c:pt idx="3733">
                  <c:v>2.7512321470000001</c:v>
                </c:pt>
                <c:pt idx="3734">
                  <c:v>2.7529575820000001</c:v>
                </c:pt>
                <c:pt idx="3735">
                  <c:v>3.1965129380000001</c:v>
                </c:pt>
                <c:pt idx="3736">
                  <c:v>3.3103332519999999</c:v>
                </c:pt>
                <c:pt idx="3737">
                  <c:v>3.5005269050000001</c:v>
                </c:pt>
                <c:pt idx="3738">
                  <c:v>3.0299072269999998</c:v>
                </c:pt>
                <c:pt idx="3739">
                  <c:v>3.5713238719999998</c:v>
                </c:pt>
                <c:pt idx="3740">
                  <c:v>3.7900681500000002</c:v>
                </c:pt>
                <c:pt idx="3741">
                  <c:v>2.8262429240000002</c:v>
                </c:pt>
                <c:pt idx="3742">
                  <c:v>2.8730926509999999</c:v>
                </c:pt>
                <c:pt idx="3743">
                  <c:v>2.8594646450000001</c:v>
                </c:pt>
                <c:pt idx="3744">
                  <c:v>2.9597663879999998</c:v>
                </c:pt>
                <c:pt idx="3745">
                  <c:v>3.23075819</c:v>
                </c:pt>
                <c:pt idx="3746">
                  <c:v>3.2291626930000001</c:v>
                </c:pt>
                <c:pt idx="3747">
                  <c:v>3.6631438730000001</c:v>
                </c:pt>
                <c:pt idx="3748">
                  <c:v>3.9976794720000002</c:v>
                </c:pt>
                <c:pt idx="3749">
                  <c:v>4.2453236580000002</c:v>
                </c:pt>
                <c:pt idx="3750">
                  <c:v>3.9938387870000001</c:v>
                </c:pt>
                <c:pt idx="3751">
                  <c:v>4.1832442280000004</c:v>
                </c:pt>
                <c:pt idx="3752">
                  <c:v>3.6865117550000002</c:v>
                </c:pt>
                <c:pt idx="3753">
                  <c:v>3.0898020270000002</c:v>
                </c:pt>
                <c:pt idx="3754">
                  <c:v>2.8591947559999999</c:v>
                </c:pt>
                <c:pt idx="3755">
                  <c:v>3.2383143900000002</c:v>
                </c:pt>
                <c:pt idx="3756">
                  <c:v>3.8387775419999999</c:v>
                </c:pt>
                <c:pt idx="3757">
                  <c:v>4.2188076969999999</c:v>
                </c:pt>
                <c:pt idx="3758">
                  <c:v>3.218880892</c:v>
                </c:pt>
                <c:pt idx="3759">
                  <c:v>2.9269511700000002</c:v>
                </c:pt>
                <c:pt idx="3760">
                  <c:v>3.3061323169999999</c:v>
                </c:pt>
                <c:pt idx="3761">
                  <c:v>3.4989325999999998</c:v>
                </c:pt>
                <c:pt idx="3762">
                  <c:v>3.6369609829999998</c:v>
                </c:pt>
                <c:pt idx="3763">
                  <c:v>3.8041229250000002</c:v>
                </c:pt>
                <c:pt idx="3764">
                  <c:v>3.2793877120000001</c:v>
                </c:pt>
                <c:pt idx="3765">
                  <c:v>2.4468281269999999</c:v>
                </c:pt>
                <c:pt idx="3766">
                  <c:v>3.0486974720000002</c:v>
                </c:pt>
                <c:pt idx="3767">
                  <c:v>2.0500547889999998</c:v>
                </c:pt>
                <c:pt idx="3768">
                  <c:v>1.950159073</c:v>
                </c:pt>
                <c:pt idx="3769">
                  <c:v>1.676492453</c:v>
                </c:pt>
                <c:pt idx="3770">
                  <c:v>3.2728157040000001</c:v>
                </c:pt>
                <c:pt idx="3771">
                  <c:v>3.6772208210000001</c:v>
                </c:pt>
                <c:pt idx="3772">
                  <c:v>3.104442835</c:v>
                </c:pt>
                <c:pt idx="3773">
                  <c:v>2.6033034320000001</c:v>
                </c:pt>
                <c:pt idx="3774">
                  <c:v>2.8548510070000002</c:v>
                </c:pt>
                <c:pt idx="3775">
                  <c:v>2.9555258750000002</c:v>
                </c:pt>
                <c:pt idx="3776">
                  <c:v>4.4881873130000001</c:v>
                </c:pt>
                <c:pt idx="3777">
                  <c:v>4.0855150220000001</c:v>
                </c:pt>
                <c:pt idx="3778">
                  <c:v>4.1792321210000001</c:v>
                </c:pt>
                <c:pt idx="3779">
                  <c:v>4.0270371440000003</c:v>
                </c:pt>
                <c:pt idx="3780">
                  <c:v>4.3003830909999996</c:v>
                </c:pt>
                <c:pt idx="3781">
                  <c:v>4.2544970510000004</c:v>
                </c:pt>
                <c:pt idx="3782">
                  <c:v>4.3605456350000003</c:v>
                </c:pt>
                <c:pt idx="3783">
                  <c:v>4.4814524650000003</c:v>
                </c:pt>
                <c:pt idx="3784">
                  <c:v>4.4281630520000004</c:v>
                </c:pt>
                <c:pt idx="3785">
                  <c:v>3.5255782600000001</c:v>
                </c:pt>
                <c:pt idx="3786">
                  <c:v>2.9850027560000001</c:v>
                </c:pt>
                <c:pt idx="3787">
                  <c:v>4.2302260399999998</c:v>
                </c:pt>
                <c:pt idx="3788">
                  <c:v>3.918875694</c:v>
                </c:pt>
                <c:pt idx="3789">
                  <c:v>2.5442442889999999</c:v>
                </c:pt>
                <c:pt idx="3790">
                  <c:v>2.6013317109999998</c:v>
                </c:pt>
                <c:pt idx="3791">
                  <c:v>2.6679468150000001</c:v>
                </c:pt>
                <c:pt idx="3792">
                  <c:v>3.330785036</c:v>
                </c:pt>
                <c:pt idx="3793">
                  <c:v>3.1502888200000001</c:v>
                </c:pt>
                <c:pt idx="3794">
                  <c:v>3.3591134550000001</c:v>
                </c:pt>
                <c:pt idx="3795">
                  <c:v>2.863929749</c:v>
                </c:pt>
                <c:pt idx="3796">
                  <c:v>3.2300155159999999</c:v>
                </c:pt>
                <c:pt idx="3797">
                  <c:v>3.4060320850000001</c:v>
                </c:pt>
                <c:pt idx="3798">
                  <c:v>1.191718936</c:v>
                </c:pt>
                <c:pt idx="3799">
                  <c:v>0.73195600500000002</c:v>
                </c:pt>
                <c:pt idx="3800">
                  <c:v>1.2520467040000001</c:v>
                </c:pt>
                <c:pt idx="3801">
                  <c:v>1.8596521619999999</c:v>
                </c:pt>
                <c:pt idx="3802">
                  <c:v>1.7952083350000001</c:v>
                </c:pt>
                <c:pt idx="3803">
                  <c:v>1.0242418049999999</c:v>
                </c:pt>
                <c:pt idx="3804">
                  <c:v>0.63774961200000002</c:v>
                </c:pt>
                <c:pt idx="3805">
                  <c:v>1.993071198</c:v>
                </c:pt>
                <c:pt idx="3806">
                  <c:v>2.3678357600000002</c:v>
                </c:pt>
                <c:pt idx="3807">
                  <c:v>2.056769133</c:v>
                </c:pt>
                <c:pt idx="3808">
                  <c:v>1.671866536</c:v>
                </c:pt>
                <c:pt idx="3809">
                  <c:v>0.48106411100000002</c:v>
                </c:pt>
                <c:pt idx="3810">
                  <c:v>1.946159244</c:v>
                </c:pt>
                <c:pt idx="3811">
                  <c:v>2.2086873050000002</c:v>
                </c:pt>
                <c:pt idx="3812">
                  <c:v>2.4332704540000001</c:v>
                </c:pt>
                <c:pt idx="3813">
                  <c:v>2.6752851010000001</c:v>
                </c:pt>
                <c:pt idx="3814">
                  <c:v>2.749969482</c:v>
                </c:pt>
                <c:pt idx="3815">
                  <c:v>2.6531274319999998</c:v>
                </c:pt>
                <c:pt idx="3816">
                  <c:v>2.8306345940000002</c:v>
                </c:pt>
                <c:pt idx="3817">
                  <c:v>2.9484946729999999</c:v>
                </c:pt>
                <c:pt idx="3818">
                  <c:v>3.0703251360000001</c:v>
                </c:pt>
                <c:pt idx="3819">
                  <c:v>3.2190485</c:v>
                </c:pt>
                <c:pt idx="3820">
                  <c:v>0.51783335200000002</c:v>
                </c:pt>
                <c:pt idx="3821">
                  <c:v>0.29806202700000001</c:v>
                </c:pt>
                <c:pt idx="3822">
                  <c:v>1.740132928</c:v>
                </c:pt>
                <c:pt idx="3823">
                  <c:v>1.6525647640000001</c:v>
                </c:pt>
                <c:pt idx="3824">
                  <c:v>1.2751092909999999</c:v>
                </c:pt>
                <c:pt idx="3825">
                  <c:v>1.7533484699999999</c:v>
                </c:pt>
                <c:pt idx="3826">
                  <c:v>0.87435883299999995</c:v>
                </c:pt>
                <c:pt idx="3827">
                  <c:v>1.664334655</c:v>
                </c:pt>
                <c:pt idx="3828">
                  <c:v>1.648109198</c:v>
                </c:pt>
                <c:pt idx="3829">
                  <c:v>1.656334996</c:v>
                </c:pt>
                <c:pt idx="3830">
                  <c:v>1.603131533</c:v>
                </c:pt>
                <c:pt idx="3831">
                  <c:v>1.6004104610000001</c:v>
                </c:pt>
                <c:pt idx="3832">
                  <c:v>1.1910926100000001</c:v>
                </c:pt>
                <c:pt idx="3833">
                  <c:v>1.827031732</c:v>
                </c:pt>
                <c:pt idx="3834">
                  <c:v>2.4294602869999999</c:v>
                </c:pt>
                <c:pt idx="3835">
                  <c:v>2.0044050219999998</c:v>
                </c:pt>
                <c:pt idx="3836">
                  <c:v>0.70746111899999997</c:v>
                </c:pt>
                <c:pt idx="3837">
                  <c:v>2.4297919270000001</c:v>
                </c:pt>
                <c:pt idx="3838">
                  <c:v>1.9949001070000001</c:v>
                </c:pt>
                <c:pt idx="3839">
                  <c:v>1.0459130999999999</c:v>
                </c:pt>
                <c:pt idx="3840">
                  <c:v>1.4348421099999999</c:v>
                </c:pt>
                <c:pt idx="3841">
                  <c:v>-0.52850723300000002</c:v>
                </c:pt>
                <c:pt idx="3842">
                  <c:v>0.75575614000000002</c:v>
                </c:pt>
                <c:pt idx="3843">
                  <c:v>0.83114391600000004</c:v>
                </c:pt>
                <c:pt idx="3844">
                  <c:v>0.61527919799999997</c:v>
                </c:pt>
                <c:pt idx="3845">
                  <c:v>0.29347309500000002</c:v>
                </c:pt>
                <c:pt idx="3846">
                  <c:v>-0.117391765</c:v>
                </c:pt>
                <c:pt idx="3847">
                  <c:v>0.28998008400000003</c:v>
                </c:pt>
                <c:pt idx="3848">
                  <c:v>0.52364403000000004</c:v>
                </c:pt>
                <c:pt idx="3849">
                  <c:v>0.58757549499999995</c:v>
                </c:pt>
                <c:pt idx="3850">
                  <c:v>0.87709629499999997</c:v>
                </c:pt>
                <c:pt idx="3851">
                  <c:v>0.95955973900000002</c:v>
                </c:pt>
                <c:pt idx="3852">
                  <c:v>0.50080633200000002</c:v>
                </c:pt>
                <c:pt idx="3853">
                  <c:v>1.009315491</c:v>
                </c:pt>
                <c:pt idx="3854">
                  <c:v>1.069436431</c:v>
                </c:pt>
                <c:pt idx="3855">
                  <c:v>0.91513597999999996</c:v>
                </c:pt>
                <c:pt idx="3856">
                  <c:v>0.48704019199999998</c:v>
                </c:pt>
                <c:pt idx="3857">
                  <c:v>1.180078626</c:v>
                </c:pt>
                <c:pt idx="3858">
                  <c:v>1.4632513519999999</c:v>
                </c:pt>
                <c:pt idx="3859">
                  <c:v>1.7805117370000001</c:v>
                </c:pt>
                <c:pt idx="3860">
                  <c:v>1.533391953</c:v>
                </c:pt>
                <c:pt idx="3861">
                  <c:v>2.003559589</c:v>
                </c:pt>
                <c:pt idx="3862">
                  <c:v>1.66683805</c:v>
                </c:pt>
                <c:pt idx="3863">
                  <c:v>1.380906701</c:v>
                </c:pt>
                <c:pt idx="3864">
                  <c:v>1.6183409689999999</c:v>
                </c:pt>
                <c:pt idx="3865">
                  <c:v>1.5240309240000001</c:v>
                </c:pt>
                <c:pt idx="3866">
                  <c:v>1.4833769800000001</c:v>
                </c:pt>
                <c:pt idx="3867">
                  <c:v>1.3106251959999999</c:v>
                </c:pt>
                <c:pt idx="3868">
                  <c:v>1.058625937</c:v>
                </c:pt>
                <c:pt idx="3869">
                  <c:v>1.408134937</c:v>
                </c:pt>
                <c:pt idx="3870">
                  <c:v>1.171610475</c:v>
                </c:pt>
                <c:pt idx="3871">
                  <c:v>1.259197712</c:v>
                </c:pt>
                <c:pt idx="3872">
                  <c:v>1.2651489970000001</c:v>
                </c:pt>
                <c:pt idx="3873">
                  <c:v>1.446008205</c:v>
                </c:pt>
                <c:pt idx="3874">
                  <c:v>1.4208252429999999</c:v>
                </c:pt>
                <c:pt idx="3875">
                  <c:v>1.4289486410000001</c:v>
                </c:pt>
                <c:pt idx="3876">
                  <c:v>1.2246176</c:v>
                </c:pt>
                <c:pt idx="3877">
                  <c:v>1.638595104</c:v>
                </c:pt>
                <c:pt idx="3878">
                  <c:v>1.6477117539999999</c:v>
                </c:pt>
                <c:pt idx="3879">
                  <c:v>1.741544008</c:v>
                </c:pt>
                <c:pt idx="3880">
                  <c:v>1.623610139</c:v>
                </c:pt>
                <c:pt idx="3881">
                  <c:v>1.5667215590000001</c:v>
                </c:pt>
                <c:pt idx="3882">
                  <c:v>1.7848513130000001</c:v>
                </c:pt>
                <c:pt idx="3883">
                  <c:v>1.7407381529999999</c:v>
                </c:pt>
                <c:pt idx="3884">
                  <c:v>1.6084734199999999</c:v>
                </c:pt>
                <c:pt idx="3885">
                  <c:v>1.731725454</c:v>
                </c:pt>
                <c:pt idx="3886">
                  <c:v>1.7513622049999999</c:v>
                </c:pt>
                <c:pt idx="3887">
                  <c:v>1.534608006</c:v>
                </c:pt>
                <c:pt idx="3888">
                  <c:v>1.7698442940000001</c:v>
                </c:pt>
                <c:pt idx="3889">
                  <c:v>1.6702291970000001</c:v>
                </c:pt>
                <c:pt idx="3890">
                  <c:v>1.4535933729999999</c:v>
                </c:pt>
                <c:pt idx="3891">
                  <c:v>1.4728766680000001</c:v>
                </c:pt>
                <c:pt idx="3892">
                  <c:v>1.6373598579999999</c:v>
                </c:pt>
                <c:pt idx="3893">
                  <c:v>1.4395070080000001</c:v>
                </c:pt>
                <c:pt idx="3894">
                  <c:v>1.3713890310000001</c:v>
                </c:pt>
                <c:pt idx="3895">
                  <c:v>1.413512111</c:v>
                </c:pt>
                <c:pt idx="3896">
                  <c:v>1.4591090680000001</c:v>
                </c:pt>
                <c:pt idx="3897">
                  <c:v>1.428881407</c:v>
                </c:pt>
                <c:pt idx="3898">
                  <c:v>1.486099243</c:v>
                </c:pt>
                <c:pt idx="3899">
                  <c:v>1.48321116</c:v>
                </c:pt>
                <c:pt idx="3900">
                  <c:v>0.91993004099999998</c:v>
                </c:pt>
                <c:pt idx="3901">
                  <c:v>1.0084285740000001</c:v>
                </c:pt>
                <c:pt idx="3902">
                  <c:v>1.433042288</c:v>
                </c:pt>
                <c:pt idx="3903">
                  <c:v>1.182380199</c:v>
                </c:pt>
                <c:pt idx="3904">
                  <c:v>1.0215110780000001</c:v>
                </c:pt>
                <c:pt idx="3905">
                  <c:v>0.862272382</c:v>
                </c:pt>
                <c:pt idx="3906">
                  <c:v>1.1820696589999999</c:v>
                </c:pt>
                <c:pt idx="3907">
                  <c:v>1.3596045969999999</c:v>
                </c:pt>
                <c:pt idx="3908">
                  <c:v>1.4171025749999999</c:v>
                </c:pt>
                <c:pt idx="3909">
                  <c:v>1.594872713</c:v>
                </c:pt>
                <c:pt idx="3910">
                  <c:v>1.6257708070000001</c:v>
                </c:pt>
                <c:pt idx="3911">
                  <c:v>1.6797258850000001</c:v>
                </c:pt>
                <c:pt idx="3912">
                  <c:v>1.8094928260000001</c:v>
                </c:pt>
                <c:pt idx="3913">
                  <c:v>1.7216497660000001</c:v>
                </c:pt>
                <c:pt idx="3914">
                  <c:v>1.895947695</c:v>
                </c:pt>
                <c:pt idx="3915">
                  <c:v>1.8336400989999999</c:v>
                </c:pt>
                <c:pt idx="3916">
                  <c:v>2.1427898409999999</c:v>
                </c:pt>
                <c:pt idx="3917">
                  <c:v>2.1199991699999998</c:v>
                </c:pt>
                <c:pt idx="3918">
                  <c:v>2.2012660500000001</c:v>
                </c:pt>
                <c:pt idx="3919">
                  <c:v>2.0538094039999999</c:v>
                </c:pt>
                <c:pt idx="3920">
                  <c:v>2.2164015770000001</c:v>
                </c:pt>
                <c:pt idx="3921">
                  <c:v>2.1799340250000001</c:v>
                </c:pt>
                <c:pt idx="3922">
                  <c:v>0.52139818699999996</c:v>
                </c:pt>
                <c:pt idx="3923">
                  <c:v>1.558143616</c:v>
                </c:pt>
                <c:pt idx="3924">
                  <c:v>1.333621502</c:v>
                </c:pt>
                <c:pt idx="3925">
                  <c:v>0.67227000000000003</c:v>
                </c:pt>
                <c:pt idx="3926">
                  <c:v>1.2457613949999999</c:v>
                </c:pt>
                <c:pt idx="3927">
                  <c:v>0.90222710399999995</c:v>
                </c:pt>
                <c:pt idx="3928">
                  <c:v>1.064609766</c:v>
                </c:pt>
                <c:pt idx="3929">
                  <c:v>0.67846125400000001</c:v>
                </c:pt>
                <c:pt idx="3930">
                  <c:v>0.86954367200000005</c:v>
                </c:pt>
                <c:pt idx="3931">
                  <c:v>0.61323314900000003</c:v>
                </c:pt>
                <c:pt idx="3932">
                  <c:v>1.916755795</c:v>
                </c:pt>
                <c:pt idx="3933">
                  <c:v>1.862581015</c:v>
                </c:pt>
                <c:pt idx="3934">
                  <c:v>1.6050848959999999</c:v>
                </c:pt>
                <c:pt idx="3935">
                  <c:v>1.4290171860000001</c:v>
                </c:pt>
                <c:pt idx="3936">
                  <c:v>1.683641076</c:v>
                </c:pt>
                <c:pt idx="3937">
                  <c:v>1.5701409580000001</c:v>
                </c:pt>
                <c:pt idx="3938">
                  <c:v>1.1784572600000001</c:v>
                </c:pt>
                <c:pt idx="3939">
                  <c:v>1.53531146</c:v>
                </c:pt>
                <c:pt idx="3940">
                  <c:v>1.438833356</c:v>
                </c:pt>
                <c:pt idx="3941">
                  <c:v>1.5753260849999999</c:v>
                </c:pt>
                <c:pt idx="3942">
                  <c:v>1.647866488</c:v>
                </c:pt>
                <c:pt idx="3943">
                  <c:v>1.7271543739999999</c:v>
                </c:pt>
                <c:pt idx="3944">
                  <c:v>1.490553021</c:v>
                </c:pt>
                <c:pt idx="3945">
                  <c:v>1.7484019989999999</c:v>
                </c:pt>
                <c:pt idx="3946">
                  <c:v>1.8768447640000001</c:v>
                </c:pt>
                <c:pt idx="3947">
                  <c:v>1.9836225510000001</c:v>
                </c:pt>
                <c:pt idx="3948">
                  <c:v>1.7608125210000001</c:v>
                </c:pt>
                <c:pt idx="3949">
                  <c:v>1.624489665</c:v>
                </c:pt>
                <c:pt idx="3950">
                  <c:v>1.6456685069999999</c:v>
                </c:pt>
                <c:pt idx="3951">
                  <c:v>1.776428699</c:v>
                </c:pt>
                <c:pt idx="3952">
                  <c:v>1.6910820010000001</c:v>
                </c:pt>
                <c:pt idx="3953">
                  <c:v>1.5711957219999999</c:v>
                </c:pt>
                <c:pt idx="3954">
                  <c:v>1.4740519519999999</c:v>
                </c:pt>
                <c:pt idx="3955">
                  <c:v>1.416753411</c:v>
                </c:pt>
                <c:pt idx="3956">
                  <c:v>1.3275020120000001</c:v>
                </c:pt>
                <c:pt idx="3957">
                  <c:v>1.469321012</c:v>
                </c:pt>
                <c:pt idx="3958">
                  <c:v>2.017874956</c:v>
                </c:pt>
                <c:pt idx="3959">
                  <c:v>2.0829491619999998</c:v>
                </c:pt>
                <c:pt idx="3960">
                  <c:v>1.512796998</c:v>
                </c:pt>
                <c:pt idx="3961">
                  <c:v>1.778286338</c:v>
                </c:pt>
                <c:pt idx="3962">
                  <c:v>2.537010193</c:v>
                </c:pt>
                <c:pt idx="3963">
                  <c:v>1.87122345</c:v>
                </c:pt>
                <c:pt idx="3964">
                  <c:v>2.1163139339999999</c:v>
                </c:pt>
                <c:pt idx="3965">
                  <c:v>1.98263967</c:v>
                </c:pt>
                <c:pt idx="3966">
                  <c:v>1.775472999</c:v>
                </c:pt>
                <c:pt idx="3967">
                  <c:v>2.4037282470000001</c:v>
                </c:pt>
                <c:pt idx="3968">
                  <c:v>2.4828329089999999</c:v>
                </c:pt>
                <c:pt idx="3969">
                  <c:v>2.7754638200000001</c:v>
                </c:pt>
                <c:pt idx="3970">
                  <c:v>2.6649343970000001</c:v>
                </c:pt>
                <c:pt idx="3971">
                  <c:v>2.7125341889999999</c:v>
                </c:pt>
                <c:pt idx="3972">
                  <c:v>2.892596245</c:v>
                </c:pt>
                <c:pt idx="3973">
                  <c:v>1.584367275</c:v>
                </c:pt>
                <c:pt idx="3974">
                  <c:v>1.4952156539999999</c:v>
                </c:pt>
                <c:pt idx="3975">
                  <c:v>1.584769726</c:v>
                </c:pt>
                <c:pt idx="3976">
                  <c:v>1.7315460439999999</c:v>
                </c:pt>
                <c:pt idx="3977">
                  <c:v>1.7656664849999999</c:v>
                </c:pt>
                <c:pt idx="3978">
                  <c:v>1.650248766</c:v>
                </c:pt>
                <c:pt idx="3979">
                  <c:v>1.6813886170000001</c:v>
                </c:pt>
                <c:pt idx="3980">
                  <c:v>1.779744148</c:v>
                </c:pt>
                <c:pt idx="3981">
                  <c:v>1.7683429719999999</c:v>
                </c:pt>
                <c:pt idx="3982">
                  <c:v>1.8543788189999999</c:v>
                </c:pt>
                <c:pt idx="3983">
                  <c:v>1.682673812</c:v>
                </c:pt>
                <c:pt idx="3984">
                  <c:v>1.826813579</c:v>
                </c:pt>
                <c:pt idx="3985">
                  <c:v>1.7617387769999999</c:v>
                </c:pt>
                <c:pt idx="3986">
                  <c:v>1.86453855</c:v>
                </c:pt>
                <c:pt idx="3987">
                  <c:v>1.7601354119999999</c:v>
                </c:pt>
                <c:pt idx="3988">
                  <c:v>1.5108509059999999</c:v>
                </c:pt>
                <c:pt idx="3989">
                  <c:v>1.587185979</c:v>
                </c:pt>
                <c:pt idx="3990">
                  <c:v>1.6742098329999999</c:v>
                </c:pt>
                <c:pt idx="3991">
                  <c:v>1.749719858</c:v>
                </c:pt>
                <c:pt idx="3992">
                  <c:v>1.6812393670000001</c:v>
                </c:pt>
                <c:pt idx="3993">
                  <c:v>1.7118209600000001</c:v>
                </c:pt>
                <c:pt idx="3994">
                  <c:v>1.781676888</c:v>
                </c:pt>
                <c:pt idx="3995">
                  <c:v>1.5944292550000001</c:v>
                </c:pt>
                <c:pt idx="3996">
                  <c:v>1.9011806250000001</c:v>
                </c:pt>
                <c:pt idx="3997">
                  <c:v>1.772061586</c:v>
                </c:pt>
                <c:pt idx="3998">
                  <c:v>1.9168515209999999</c:v>
                </c:pt>
                <c:pt idx="3999">
                  <c:v>4.0690774919999999</c:v>
                </c:pt>
                <c:pt idx="4000">
                  <c:v>2.2087292669999998</c:v>
                </c:pt>
                <c:pt idx="4001">
                  <c:v>4.0247564320000002</c:v>
                </c:pt>
                <c:pt idx="4002">
                  <c:v>2.9482862949999999</c:v>
                </c:pt>
                <c:pt idx="4003">
                  <c:v>2.9345650669999999</c:v>
                </c:pt>
                <c:pt idx="4004">
                  <c:v>1.4596534969999999</c:v>
                </c:pt>
                <c:pt idx="4005">
                  <c:v>2.5376193520000001</c:v>
                </c:pt>
                <c:pt idx="4006">
                  <c:v>2.3238093850000001</c:v>
                </c:pt>
                <c:pt idx="4007">
                  <c:v>2.5443525309999999</c:v>
                </c:pt>
                <c:pt idx="4008">
                  <c:v>2.411405325</c:v>
                </c:pt>
                <c:pt idx="4009">
                  <c:v>2.5966827870000002</c:v>
                </c:pt>
                <c:pt idx="4010">
                  <c:v>2.19593215</c:v>
                </c:pt>
                <c:pt idx="4011">
                  <c:v>1.499650478</c:v>
                </c:pt>
                <c:pt idx="4012">
                  <c:v>1.672246933</c:v>
                </c:pt>
                <c:pt idx="4013">
                  <c:v>1.70981133</c:v>
                </c:pt>
                <c:pt idx="4014">
                  <c:v>1.572891474</c:v>
                </c:pt>
                <c:pt idx="4015">
                  <c:v>2.311956882</c:v>
                </c:pt>
                <c:pt idx="4016">
                  <c:v>2.6118693350000002</c:v>
                </c:pt>
                <c:pt idx="4017">
                  <c:v>1.9124159810000001</c:v>
                </c:pt>
                <c:pt idx="4018">
                  <c:v>2.2014174459999998</c:v>
                </c:pt>
                <c:pt idx="4019">
                  <c:v>3.3040184969999999</c:v>
                </c:pt>
                <c:pt idx="4020">
                  <c:v>2.394659281</c:v>
                </c:pt>
                <c:pt idx="4021">
                  <c:v>2.9223234649999998</c:v>
                </c:pt>
                <c:pt idx="4022">
                  <c:v>2.9245319369999998</c:v>
                </c:pt>
                <c:pt idx="4023">
                  <c:v>3.254190683</c:v>
                </c:pt>
                <c:pt idx="4024">
                  <c:v>3.0514857769999999</c:v>
                </c:pt>
                <c:pt idx="4025">
                  <c:v>1.7185026409999999</c:v>
                </c:pt>
                <c:pt idx="4026">
                  <c:v>1.785898685</c:v>
                </c:pt>
                <c:pt idx="4027">
                  <c:v>1.492708087</c:v>
                </c:pt>
                <c:pt idx="4028">
                  <c:v>1.998366952</c:v>
                </c:pt>
                <c:pt idx="4029">
                  <c:v>2.5029072760000002</c:v>
                </c:pt>
                <c:pt idx="4030">
                  <c:v>2.4681944850000002</c:v>
                </c:pt>
                <c:pt idx="4031">
                  <c:v>2.0333387850000002</c:v>
                </c:pt>
                <c:pt idx="4032">
                  <c:v>2.6087770460000002</c:v>
                </c:pt>
                <c:pt idx="4033">
                  <c:v>2.5761468409999999</c:v>
                </c:pt>
                <c:pt idx="4034">
                  <c:v>2.7824246879999999</c:v>
                </c:pt>
                <c:pt idx="4035">
                  <c:v>2.3479630949999999</c:v>
                </c:pt>
                <c:pt idx="4036">
                  <c:v>2.5882046220000001</c:v>
                </c:pt>
                <c:pt idx="4037">
                  <c:v>2.4330637450000001</c:v>
                </c:pt>
                <c:pt idx="4038">
                  <c:v>2.6364493370000002</c:v>
                </c:pt>
                <c:pt idx="4039">
                  <c:v>2.5492498870000002</c:v>
                </c:pt>
                <c:pt idx="4040">
                  <c:v>2.5232322219999999</c:v>
                </c:pt>
                <c:pt idx="4041">
                  <c:v>1.869882703</c:v>
                </c:pt>
                <c:pt idx="4042">
                  <c:v>2.5446832179999999</c:v>
                </c:pt>
                <c:pt idx="4043">
                  <c:v>2.2541606430000001</c:v>
                </c:pt>
                <c:pt idx="4044">
                  <c:v>3.227273464</c:v>
                </c:pt>
                <c:pt idx="4045">
                  <c:v>3.084166765</c:v>
                </c:pt>
                <c:pt idx="4046">
                  <c:v>2.9853856560000001</c:v>
                </c:pt>
                <c:pt idx="4047">
                  <c:v>2.2969872950000001</c:v>
                </c:pt>
                <c:pt idx="4048">
                  <c:v>2.6982316970000002</c:v>
                </c:pt>
                <c:pt idx="4049">
                  <c:v>2.060269833</c:v>
                </c:pt>
                <c:pt idx="4050">
                  <c:v>1.9420835970000001</c:v>
                </c:pt>
                <c:pt idx="4051">
                  <c:v>1.990410089</c:v>
                </c:pt>
                <c:pt idx="4052">
                  <c:v>1.9100606440000001</c:v>
                </c:pt>
                <c:pt idx="4053">
                  <c:v>1.9628459220000001</c:v>
                </c:pt>
                <c:pt idx="4054">
                  <c:v>1.0831832889999999</c:v>
                </c:pt>
                <c:pt idx="4055">
                  <c:v>0.92748588300000001</c:v>
                </c:pt>
                <c:pt idx="4056">
                  <c:v>1.710290074</c:v>
                </c:pt>
                <c:pt idx="4057">
                  <c:v>1.8823430539999999</c:v>
                </c:pt>
                <c:pt idx="4058">
                  <c:v>1.3120871780000001</c:v>
                </c:pt>
                <c:pt idx="4059">
                  <c:v>1.632166147</c:v>
                </c:pt>
                <c:pt idx="4060">
                  <c:v>1.9782143830000001</c:v>
                </c:pt>
                <c:pt idx="4061">
                  <c:v>2.7003400329999998</c:v>
                </c:pt>
                <c:pt idx="4062">
                  <c:v>2.6249105930000001</c:v>
                </c:pt>
                <c:pt idx="4063">
                  <c:v>2.677764416</c:v>
                </c:pt>
                <c:pt idx="4064">
                  <c:v>2.8321146970000002</c:v>
                </c:pt>
                <c:pt idx="4065">
                  <c:v>2.922021151</c:v>
                </c:pt>
                <c:pt idx="4066">
                  <c:v>2.9298086169999999</c:v>
                </c:pt>
                <c:pt idx="4067">
                  <c:v>1.3544209</c:v>
                </c:pt>
                <c:pt idx="4068">
                  <c:v>1.3036354779999999</c:v>
                </c:pt>
                <c:pt idx="4069">
                  <c:v>1.4663888220000001</c:v>
                </c:pt>
                <c:pt idx="4070">
                  <c:v>1.4244385959999999</c:v>
                </c:pt>
                <c:pt idx="4071">
                  <c:v>1.599804521</c:v>
                </c:pt>
                <c:pt idx="4072">
                  <c:v>1.5340532060000001</c:v>
                </c:pt>
                <c:pt idx="4073">
                  <c:v>1.6283940079999999</c:v>
                </c:pt>
                <c:pt idx="4074">
                  <c:v>1.519345999</c:v>
                </c:pt>
                <c:pt idx="4075">
                  <c:v>1.636907458</c:v>
                </c:pt>
                <c:pt idx="4076">
                  <c:v>1.7806756500000001</c:v>
                </c:pt>
                <c:pt idx="4077">
                  <c:v>1.7516896719999999</c:v>
                </c:pt>
                <c:pt idx="4078">
                  <c:v>1.9232138400000001</c:v>
                </c:pt>
                <c:pt idx="4079">
                  <c:v>1.6932550669999999</c:v>
                </c:pt>
                <c:pt idx="4080">
                  <c:v>1.690016985</c:v>
                </c:pt>
                <c:pt idx="4081">
                  <c:v>1.366297364</c:v>
                </c:pt>
                <c:pt idx="4082">
                  <c:v>1.795775771</c:v>
                </c:pt>
                <c:pt idx="4083">
                  <c:v>1.6475707289999999</c:v>
                </c:pt>
                <c:pt idx="4084">
                  <c:v>1.605371356</c:v>
                </c:pt>
                <c:pt idx="4085">
                  <c:v>1.749438405</c:v>
                </c:pt>
                <c:pt idx="4086">
                  <c:v>1.6205830569999999</c:v>
                </c:pt>
                <c:pt idx="4087">
                  <c:v>1.9151178600000001</c:v>
                </c:pt>
                <c:pt idx="4088">
                  <c:v>2.1302630900000001</c:v>
                </c:pt>
                <c:pt idx="4089">
                  <c:v>2.1733458040000002</c:v>
                </c:pt>
                <c:pt idx="4090">
                  <c:v>2.5247201920000002</c:v>
                </c:pt>
                <c:pt idx="4091">
                  <c:v>2.9072303769999999</c:v>
                </c:pt>
                <c:pt idx="4092">
                  <c:v>3.742880344</c:v>
                </c:pt>
                <c:pt idx="4093">
                  <c:v>1.4860575199999999</c:v>
                </c:pt>
                <c:pt idx="4094">
                  <c:v>1.5607810019999999</c:v>
                </c:pt>
                <c:pt idx="4095">
                  <c:v>1.3978023530000001</c:v>
                </c:pt>
                <c:pt idx="4096">
                  <c:v>1.565760493</c:v>
                </c:pt>
                <c:pt idx="4097">
                  <c:v>2.2137997149999999</c:v>
                </c:pt>
                <c:pt idx="4098">
                  <c:v>2.3670003409999998</c:v>
                </c:pt>
                <c:pt idx="4099">
                  <c:v>2.137146473</c:v>
                </c:pt>
                <c:pt idx="4100">
                  <c:v>2.8360590929999998</c:v>
                </c:pt>
                <c:pt idx="4101">
                  <c:v>2.2960414889999998</c:v>
                </c:pt>
                <c:pt idx="4102">
                  <c:v>2.468296289</c:v>
                </c:pt>
                <c:pt idx="4103">
                  <c:v>2.6904606819999999</c:v>
                </c:pt>
                <c:pt idx="4104">
                  <c:v>2.9299387929999998</c:v>
                </c:pt>
                <c:pt idx="4105">
                  <c:v>3.3670585160000002</c:v>
                </c:pt>
                <c:pt idx="4106">
                  <c:v>3.5491087440000002</c:v>
                </c:pt>
                <c:pt idx="4107">
                  <c:v>4.0841565129999999</c:v>
                </c:pt>
                <c:pt idx="4108">
                  <c:v>3.9885129930000001</c:v>
                </c:pt>
                <c:pt idx="4109">
                  <c:v>4.2865371699999999</c:v>
                </c:pt>
                <c:pt idx="4110">
                  <c:v>4.3857302669999996</c:v>
                </c:pt>
                <c:pt idx="4111">
                  <c:v>4.6449360850000003</c:v>
                </c:pt>
                <c:pt idx="4112">
                  <c:v>4.6402955060000002</c:v>
                </c:pt>
                <c:pt idx="4113">
                  <c:v>2.2011020179999998</c:v>
                </c:pt>
                <c:pt idx="4114">
                  <c:v>1.94357574</c:v>
                </c:pt>
                <c:pt idx="4115">
                  <c:v>2.2613427640000001</c:v>
                </c:pt>
                <c:pt idx="4116">
                  <c:v>2.0019903179999998</c:v>
                </c:pt>
                <c:pt idx="4117">
                  <c:v>2.0266909599999998</c:v>
                </c:pt>
                <c:pt idx="4118">
                  <c:v>2.0589275360000001</c:v>
                </c:pt>
                <c:pt idx="4119">
                  <c:v>1.744817734</c:v>
                </c:pt>
                <c:pt idx="4120">
                  <c:v>2.2365875239999999</c:v>
                </c:pt>
                <c:pt idx="4121">
                  <c:v>2.513488293</c:v>
                </c:pt>
                <c:pt idx="4122">
                  <c:v>1.876512527</c:v>
                </c:pt>
                <c:pt idx="4123">
                  <c:v>2.1298921110000002</c:v>
                </c:pt>
                <c:pt idx="4124">
                  <c:v>1.6778641940000001</c:v>
                </c:pt>
                <c:pt idx="4125">
                  <c:v>1.713360548</c:v>
                </c:pt>
                <c:pt idx="4126">
                  <c:v>2.1111040120000002</c:v>
                </c:pt>
                <c:pt idx="4127">
                  <c:v>2.0056102280000001</c:v>
                </c:pt>
                <c:pt idx="4128">
                  <c:v>1.0057098870000001</c:v>
                </c:pt>
                <c:pt idx="4129">
                  <c:v>1.4718457460000001</c:v>
                </c:pt>
                <c:pt idx="4130">
                  <c:v>1.214561343</c:v>
                </c:pt>
                <c:pt idx="4131">
                  <c:v>1.6905407910000001</c:v>
                </c:pt>
                <c:pt idx="4132">
                  <c:v>1.6300959589999999</c:v>
                </c:pt>
                <c:pt idx="4133">
                  <c:v>1.7714644669999999</c:v>
                </c:pt>
                <c:pt idx="4134">
                  <c:v>1.4087734220000001</c:v>
                </c:pt>
                <c:pt idx="4135">
                  <c:v>1.4271389249999999</c:v>
                </c:pt>
                <c:pt idx="4136">
                  <c:v>1.244780421</c:v>
                </c:pt>
                <c:pt idx="4137">
                  <c:v>1.4857057330000001</c:v>
                </c:pt>
                <c:pt idx="4138">
                  <c:v>1.6967449189999999</c:v>
                </c:pt>
                <c:pt idx="4139">
                  <c:v>1.4969645739999999</c:v>
                </c:pt>
                <c:pt idx="4140">
                  <c:v>1.485036612</c:v>
                </c:pt>
                <c:pt idx="4141">
                  <c:v>1.326103926</c:v>
                </c:pt>
                <c:pt idx="4142">
                  <c:v>1.2188398840000001</c:v>
                </c:pt>
                <c:pt idx="4143">
                  <c:v>2.58835935599999</c:v>
                </c:pt>
                <c:pt idx="4144">
                  <c:v>2.9663059710000002</c:v>
                </c:pt>
                <c:pt idx="4145">
                  <c:v>2.5293881890000001</c:v>
                </c:pt>
                <c:pt idx="4146">
                  <c:v>2.021678686</c:v>
                </c:pt>
                <c:pt idx="4147">
                  <c:v>2.3513386249999999</c:v>
                </c:pt>
                <c:pt idx="4148">
                  <c:v>2.4681038860000002</c:v>
                </c:pt>
                <c:pt idx="4149">
                  <c:v>1.62055707</c:v>
                </c:pt>
                <c:pt idx="4150">
                  <c:v>2.5907990930000002</c:v>
                </c:pt>
                <c:pt idx="4151">
                  <c:v>2.0978622439999999</c:v>
                </c:pt>
                <c:pt idx="4152">
                  <c:v>2.0491871829999999</c:v>
                </c:pt>
                <c:pt idx="4153">
                  <c:v>2.5857048030000001</c:v>
                </c:pt>
                <c:pt idx="4154">
                  <c:v>1.3394476179999999</c:v>
                </c:pt>
                <c:pt idx="4155">
                  <c:v>1.7283011669999999</c:v>
                </c:pt>
                <c:pt idx="4156">
                  <c:v>1.5187417270000001</c:v>
                </c:pt>
                <c:pt idx="4157">
                  <c:v>1.2971336840000001</c:v>
                </c:pt>
                <c:pt idx="4158">
                  <c:v>1.3861846920000001</c:v>
                </c:pt>
                <c:pt idx="4159">
                  <c:v>1.400204182</c:v>
                </c:pt>
                <c:pt idx="4160">
                  <c:v>1.47077024</c:v>
                </c:pt>
                <c:pt idx="4161">
                  <c:v>1.5161046979999999</c:v>
                </c:pt>
                <c:pt idx="4162">
                  <c:v>1.380616903</c:v>
                </c:pt>
                <c:pt idx="4163">
                  <c:v>1.5130124089999999</c:v>
                </c:pt>
                <c:pt idx="4164">
                  <c:v>1.582178235</c:v>
                </c:pt>
                <c:pt idx="4165">
                  <c:v>1.6126857999999999</c:v>
                </c:pt>
                <c:pt idx="4166">
                  <c:v>1.5723768469999999</c:v>
                </c:pt>
                <c:pt idx="4167">
                  <c:v>1.5920963290000001</c:v>
                </c:pt>
                <c:pt idx="4168">
                  <c:v>0.93198537800000003</c:v>
                </c:pt>
                <c:pt idx="4169">
                  <c:v>0.23782900000000001</c:v>
                </c:pt>
                <c:pt idx="4170">
                  <c:v>1.0514565709999999</c:v>
                </c:pt>
                <c:pt idx="4171">
                  <c:v>1.27976954</c:v>
                </c:pt>
                <c:pt idx="4172">
                  <c:v>1.5426717999999999</c:v>
                </c:pt>
                <c:pt idx="4173">
                  <c:v>1.553012609</c:v>
                </c:pt>
                <c:pt idx="4174">
                  <c:v>1.558093548</c:v>
                </c:pt>
                <c:pt idx="4175">
                  <c:v>1.482679963</c:v>
                </c:pt>
                <c:pt idx="4176">
                  <c:v>1.583526969</c:v>
                </c:pt>
                <c:pt idx="4177">
                  <c:v>2.7423901559999999</c:v>
                </c:pt>
                <c:pt idx="4178">
                  <c:v>2.9036436079999999</c:v>
                </c:pt>
                <c:pt idx="4179">
                  <c:v>2.7349934579999999</c:v>
                </c:pt>
                <c:pt idx="4180">
                  <c:v>2.917245388</c:v>
                </c:pt>
                <c:pt idx="4181">
                  <c:v>2.7408821579999998</c:v>
                </c:pt>
                <c:pt idx="4182">
                  <c:v>2.906139612</c:v>
                </c:pt>
                <c:pt idx="4183">
                  <c:v>3.0408613679999998</c:v>
                </c:pt>
                <c:pt idx="4184">
                  <c:v>3.121743441</c:v>
                </c:pt>
                <c:pt idx="4185">
                  <c:v>3.264063358</c:v>
                </c:pt>
                <c:pt idx="4186">
                  <c:v>3.4324128630000001</c:v>
                </c:pt>
                <c:pt idx="4187">
                  <c:v>3.1438443660000002</c:v>
                </c:pt>
                <c:pt idx="4188">
                  <c:v>2.412343264</c:v>
                </c:pt>
                <c:pt idx="4189">
                  <c:v>2.7201535699999999</c:v>
                </c:pt>
                <c:pt idx="4190">
                  <c:v>2.6819424629999999</c:v>
                </c:pt>
                <c:pt idx="4191">
                  <c:v>2.8431143759999999</c:v>
                </c:pt>
                <c:pt idx="4192">
                  <c:v>2.8353838919999999</c:v>
                </c:pt>
                <c:pt idx="4193">
                  <c:v>2.8429765699999998</c:v>
                </c:pt>
                <c:pt idx="4194">
                  <c:v>3.1522653100000002</c:v>
                </c:pt>
                <c:pt idx="4195">
                  <c:v>3.0610132220000001</c:v>
                </c:pt>
                <c:pt idx="4196">
                  <c:v>3.2186176780000002</c:v>
                </c:pt>
                <c:pt idx="4197">
                  <c:v>3.0397946830000002</c:v>
                </c:pt>
                <c:pt idx="4198">
                  <c:v>3.1206874849999999</c:v>
                </c:pt>
                <c:pt idx="4199">
                  <c:v>1.783688784</c:v>
                </c:pt>
                <c:pt idx="4200">
                  <c:v>1.8994538780000001</c:v>
                </c:pt>
                <c:pt idx="4201">
                  <c:v>1.763012528</c:v>
                </c:pt>
                <c:pt idx="4202">
                  <c:v>1.770704389</c:v>
                </c:pt>
                <c:pt idx="4203">
                  <c:v>1.938541651</c:v>
                </c:pt>
                <c:pt idx="4204">
                  <c:v>2.537617445</c:v>
                </c:pt>
                <c:pt idx="4205">
                  <c:v>2.6268734930000002</c:v>
                </c:pt>
                <c:pt idx="4206">
                  <c:v>2.820114851</c:v>
                </c:pt>
                <c:pt idx="4207">
                  <c:v>2.7475152020000002</c:v>
                </c:pt>
                <c:pt idx="4208">
                  <c:v>2.8076603410000001</c:v>
                </c:pt>
                <c:pt idx="4209">
                  <c:v>2.6986424919999998</c:v>
                </c:pt>
                <c:pt idx="4210">
                  <c:v>2.8480684759999999</c:v>
                </c:pt>
                <c:pt idx="4211">
                  <c:v>3.009682894</c:v>
                </c:pt>
                <c:pt idx="4212">
                  <c:v>1.4562045340000001</c:v>
                </c:pt>
                <c:pt idx="4213">
                  <c:v>2.0014889239999998</c:v>
                </c:pt>
                <c:pt idx="4214">
                  <c:v>1.5132051710000001</c:v>
                </c:pt>
                <c:pt idx="4215">
                  <c:v>2.6527287959999999</c:v>
                </c:pt>
                <c:pt idx="4216">
                  <c:v>2.4355652330000002</c:v>
                </c:pt>
                <c:pt idx="4217">
                  <c:v>1.9236273770000001</c:v>
                </c:pt>
                <c:pt idx="4218">
                  <c:v>2.6967833040000002</c:v>
                </c:pt>
                <c:pt idx="4219">
                  <c:v>2.9949169160000002</c:v>
                </c:pt>
                <c:pt idx="4220">
                  <c:v>2.6569855210000002</c:v>
                </c:pt>
                <c:pt idx="4221">
                  <c:v>2.8192772869999998</c:v>
                </c:pt>
                <c:pt idx="4222">
                  <c:v>3.01624012</c:v>
                </c:pt>
                <c:pt idx="4223">
                  <c:v>1.2443025109999999</c:v>
                </c:pt>
                <c:pt idx="4224">
                  <c:v>0.97040182399999997</c:v>
                </c:pt>
                <c:pt idx="4225">
                  <c:v>0.88977605100000001</c:v>
                </c:pt>
                <c:pt idx="4226">
                  <c:v>0.95824569500000001</c:v>
                </c:pt>
                <c:pt idx="4227">
                  <c:v>1.183581233</c:v>
                </c:pt>
                <c:pt idx="4228">
                  <c:v>1.018886328</c:v>
                </c:pt>
                <c:pt idx="4229">
                  <c:v>1.265865088</c:v>
                </c:pt>
                <c:pt idx="4230">
                  <c:v>1.335113287</c:v>
                </c:pt>
                <c:pt idx="4231">
                  <c:v>1.496899486</c:v>
                </c:pt>
                <c:pt idx="4232">
                  <c:v>1.313836217</c:v>
                </c:pt>
                <c:pt idx="4233">
                  <c:v>1.3819401259999999</c:v>
                </c:pt>
                <c:pt idx="4234">
                  <c:v>1.4593912360000001</c:v>
                </c:pt>
                <c:pt idx="4235">
                  <c:v>1.4528673889999999</c:v>
                </c:pt>
                <c:pt idx="4236">
                  <c:v>1.8951652050000001</c:v>
                </c:pt>
                <c:pt idx="4237">
                  <c:v>1.921087384</c:v>
                </c:pt>
                <c:pt idx="4238">
                  <c:v>1.951727271</c:v>
                </c:pt>
                <c:pt idx="4239">
                  <c:v>2.0835962299999999</c:v>
                </c:pt>
                <c:pt idx="4240">
                  <c:v>2.0411005019999999</c:v>
                </c:pt>
                <c:pt idx="4241">
                  <c:v>2.45587182</c:v>
                </c:pt>
                <c:pt idx="4242">
                  <c:v>2.4574151039999999</c:v>
                </c:pt>
                <c:pt idx="4243">
                  <c:v>2.5967190269999998</c:v>
                </c:pt>
                <c:pt idx="4244">
                  <c:v>1.7802141899999999</c:v>
                </c:pt>
                <c:pt idx="4245">
                  <c:v>1.8357914689999999</c:v>
                </c:pt>
                <c:pt idx="4246">
                  <c:v>1.882844806</c:v>
                </c:pt>
                <c:pt idx="4247">
                  <c:v>1.8720942739999999</c:v>
                </c:pt>
                <c:pt idx="4248">
                  <c:v>2.0986299509999999</c:v>
                </c:pt>
                <c:pt idx="4249">
                  <c:v>2.2296421529999999</c:v>
                </c:pt>
                <c:pt idx="4250">
                  <c:v>2.192453623</c:v>
                </c:pt>
                <c:pt idx="4251">
                  <c:v>2.3118140700000001</c:v>
                </c:pt>
                <c:pt idx="4252">
                  <c:v>2.140758038</c:v>
                </c:pt>
                <c:pt idx="4253">
                  <c:v>2.2259187699999998</c:v>
                </c:pt>
                <c:pt idx="4254">
                  <c:v>2.7539143560000001</c:v>
                </c:pt>
                <c:pt idx="4255">
                  <c:v>2.480155468</c:v>
                </c:pt>
                <c:pt idx="4256">
                  <c:v>2.661453962</c:v>
                </c:pt>
                <c:pt idx="4257">
                  <c:v>2.0938079360000001</c:v>
                </c:pt>
                <c:pt idx="4258">
                  <c:v>2.4711248870000002</c:v>
                </c:pt>
                <c:pt idx="4259">
                  <c:v>2.3047630790000002</c:v>
                </c:pt>
                <c:pt idx="4260">
                  <c:v>2.4302303790000002</c:v>
                </c:pt>
                <c:pt idx="4261">
                  <c:v>2.6920719150000001</c:v>
                </c:pt>
                <c:pt idx="4262">
                  <c:v>2.698896408</c:v>
                </c:pt>
                <c:pt idx="4263">
                  <c:v>2.5736060140000001</c:v>
                </c:pt>
                <c:pt idx="4264">
                  <c:v>2.1936159129999999</c:v>
                </c:pt>
                <c:pt idx="4265">
                  <c:v>3.0554230210000002</c:v>
                </c:pt>
                <c:pt idx="4266">
                  <c:v>1.432783723</c:v>
                </c:pt>
                <c:pt idx="4267">
                  <c:v>1.772479892</c:v>
                </c:pt>
                <c:pt idx="4268">
                  <c:v>1.954078794</c:v>
                </c:pt>
                <c:pt idx="4269">
                  <c:v>2.1338086129999998</c:v>
                </c:pt>
                <c:pt idx="4270">
                  <c:v>1.6859642269999999</c:v>
                </c:pt>
                <c:pt idx="4271">
                  <c:v>1.9502493139999999</c:v>
                </c:pt>
                <c:pt idx="4272">
                  <c:v>1.9391767980000001</c:v>
                </c:pt>
                <c:pt idx="4273">
                  <c:v>1.891135097</c:v>
                </c:pt>
                <c:pt idx="4274">
                  <c:v>1.9273865219999999</c:v>
                </c:pt>
                <c:pt idx="4275">
                  <c:v>1.8219771389999999</c:v>
                </c:pt>
                <c:pt idx="4276">
                  <c:v>1.9353394509999999</c:v>
                </c:pt>
                <c:pt idx="4277">
                  <c:v>1.9449865820000001</c:v>
                </c:pt>
                <c:pt idx="4278">
                  <c:v>1.8364193440000001</c:v>
                </c:pt>
                <c:pt idx="4279">
                  <c:v>1.9353598359999999</c:v>
                </c:pt>
                <c:pt idx="4280">
                  <c:v>1.951754451</c:v>
                </c:pt>
                <c:pt idx="4281">
                  <c:v>1.909384489</c:v>
                </c:pt>
                <c:pt idx="4282">
                  <c:v>1.988909483</c:v>
                </c:pt>
                <c:pt idx="4283">
                  <c:v>1.8530900480000001</c:v>
                </c:pt>
                <c:pt idx="4284">
                  <c:v>1.5977728369999999</c:v>
                </c:pt>
                <c:pt idx="4285">
                  <c:v>1.662237644</c:v>
                </c:pt>
                <c:pt idx="4286">
                  <c:v>1.8378705980000001</c:v>
                </c:pt>
                <c:pt idx="4287">
                  <c:v>1.7009063959999999</c:v>
                </c:pt>
                <c:pt idx="4288">
                  <c:v>1.750754476</c:v>
                </c:pt>
                <c:pt idx="4289">
                  <c:v>1.7454320189999999</c:v>
                </c:pt>
                <c:pt idx="4290">
                  <c:v>1.720110536</c:v>
                </c:pt>
                <c:pt idx="4291">
                  <c:v>1.8346487279999999</c:v>
                </c:pt>
                <c:pt idx="4292">
                  <c:v>1.89826417</c:v>
                </c:pt>
                <c:pt idx="4293">
                  <c:v>2.5432028770000001</c:v>
                </c:pt>
                <c:pt idx="4294">
                  <c:v>2.3737237449999999</c:v>
                </c:pt>
                <c:pt idx="4295">
                  <c:v>2.6661365030000002</c:v>
                </c:pt>
                <c:pt idx="4296">
                  <c:v>2.6249294280000002</c:v>
                </c:pt>
                <c:pt idx="4297">
                  <c:v>2.4494004249999999</c:v>
                </c:pt>
                <c:pt idx="4298">
                  <c:v>2.65256238</c:v>
                </c:pt>
                <c:pt idx="4299">
                  <c:v>2.9510967730000002</c:v>
                </c:pt>
                <c:pt idx="4300">
                  <c:v>3.0280520919999998</c:v>
                </c:pt>
                <c:pt idx="4301">
                  <c:v>2.8000738620000001</c:v>
                </c:pt>
                <c:pt idx="4302">
                  <c:v>3.3430998330000001</c:v>
                </c:pt>
                <c:pt idx="4303">
                  <c:v>3.2385473249999999</c:v>
                </c:pt>
                <c:pt idx="4304">
                  <c:v>2.8605999949999998</c:v>
                </c:pt>
                <c:pt idx="4305">
                  <c:v>1.679550648</c:v>
                </c:pt>
                <c:pt idx="4306">
                  <c:v>1.7484774590000001</c:v>
                </c:pt>
                <c:pt idx="4307">
                  <c:v>1.5707820649999999</c:v>
                </c:pt>
                <c:pt idx="4308">
                  <c:v>1.8231652979999999</c:v>
                </c:pt>
                <c:pt idx="4309">
                  <c:v>1.8321317429999999</c:v>
                </c:pt>
                <c:pt idx="4310">
                  <c:v>1.808438778</c:v>
                </c:pt>
                <c:pt idx="4311">
                  <c:v>1.8626127240000001</c:v>
                </c:pt>
                <c:pt idx="4312">
                  <c:v>1.92574048</c:v>
                </c:pt>
                <c:pt idx="4313">
                  <c:v>1.82915473</c:v>
                </c:pt>
                <c:pt idx="4314">
                  <c:v>1.5795855519999999</c:v>
                </c:pt>
                <c:pt idx="4315">
                  <c:v>1.821096539</c:v>
                </c:pt>
                <c:pt idx="4316">
                  <c:v>1.8751131299999999</c:v>
                </c:pt>
                <c:pt idx="4317">
                  <c:v>1.8246657850000001</c:v>
                </c:pt>
                <c:pt idx="4318">
                  <c:v>1.789716482</c:v>
                </c:pt>
                <c:pt idx="4319">
                  <c:v>1.771176815</c:v>
                </c:pt>
                <c:pt idx="4320">
                  <c:v>1.7358257770000001</c:v>
                </c:pt>
                <c:pt idx="4321">
                  <c:v>1.7283350230000001</c:v>
                </c:pt>
                <c:pt idx="4322">
                  <c:v>1.8995162249999999</c:v>
                </c:pt>
                <c:pt idx="4323">
                  <c:v>2.0030961039999999</c:v>
                </c:pt>
                <c:pt idx="4324">
                  <c:v>1.899659872</c:v>
                </c:pt>
                <c:pt idx="4325">
                  <c:v>1.6611377000000001</c:v>
                </c:pt>
                <c:pt idx="4326">
                  <c:v>1.832514405</c:v>
                </c:pt>
                <c:pt idx="4327">
                  <c:v>1.918082952</c:v>
                </c:pt>
                <c:pt idx="4328">
                  <c:v>2.1100027560000001</c:v>
                </c:pt>
                <c:pt idx="4329">
                  <c:v>2.005333185</c:v>
                </c:pt>
                <c:pt idx="4330">
                  <c:v>2.1148855690000001</c:v>
                </c:pt>
                <c:pt idx="4331">
                  <c:v>1.9488493200000001</c:v>
                </c:pt>
                <c:pt idx="4332">
                  <c:v>2.060135603</c:v>
                </c:pt>
                <c:pt idx="4333">
                  <c:v>2.0594227310000002</c:v>
                </c:pt>
                <c:pt idx="4334">
                  <c:v>2.074217081</c:v>
                </c:pt>
                <c:pt idx="4335">
                  <c:v>2.0779151919999999</c:v>
                </c:pt>
                <c:pt idx="4336">
                  <c:v>2.0659158230000001</c:v>
                </c:pt>
                <c:pt idx="4337">
                  <c:v>2.021066904</c:v>
                </c:pt>
                <c:pt idx="4338">
                  <c:v>1.906065941</c:v>
                </c:pt>
                <c:pt idx="4339">
                  <c:v>2.0491185189999999</c:v>
                </c:pt>
                <c:pt idx="4340">
                  <c:v>2.104549408</c:v>
                </c:pt>
                <c:pt idx="4341">
                  <c:v>1.9278573990000001</c:v>
                </c:pt>
                <c:pt idx="4342">
                  <c:v>2.3786084650000001</c:v>
                </c:pt>
                <c:pt idx="4343">
                  <c:v>1.58227849</c:v>
                </c:pt>
                <c:pt idx="4344">
                  <c:v>1.6966936589999999</c:v>
                </c:pt>
                <c:pt idx="4345">
                  <c:v>1.5486363169999999</c:v>
                </c:pt>
                <c:pt idx="4346">
                  <c:v>1.572767735</c:v>
                </c:pt>
                <c:pt idx="4347">
                  <c:v>1.5687938930000001</c:v>
                </c:pt>
                <c:pt idx="4348">
                  <c:v>1.5844346279999999</c:v>
                </c:pt>
                <c:pt idx="4349">
                  <c:v>1.860965848</c:v>
                </c:pt>
                <c:pt idx="4350">
                  <c:v>1.9312343599999999</c:v>
                </c:pt>
                <c:pt idx="4351">
                  <c:v>1.829646587</c:v>
                </c:pt>
                <c:pt idx="4352">
                  <c:v>1.682960749</c:v>
                </c:pt>
                <c:pt idx="4353">
                  <c:v>1.7417951819999999</c:v>
                </c:pt>
                <c:pt idx="4354">
                  <c:v>1.606289029</c:v>
                </c:pt>
                <c:pt idx="4355">
                  <c:v>1.8501023050000001</c:v>
                </c:pt>
                <c:pt idx="4356">
                  <c:v>1.843237877</c:v>
                </c:pt>
                <c:pt idx="4357">
                  <c:v>2.0390858650000001</c:v>
                </c:pt>
                <c:pt idx="4358">
                  <c:v>1.9199219940000001</c:v>
                </c:pt>
                <c:pt idx="4359">
                  <c:v>2.0401451590000002</c:v>
                </c:pt>
                <c:pt idx="4360">
                  <c:v>1.743537307</c:v>
                </c:pt>
                <c:pt idx="4361">
                  <c:v>1.740603924</c:v>
                </c:pt>
                <c:pt idx="4362">
                  <c:v>1.6638915540000001</c:v>
                </c:pt>
                <c:pt idx="4363">
                  <c:v>1.7044092420000001</c:v>
                </c:pt>
                <c:pt idx="4364">
                  <c:v>1.7421100140000001</c:v>
                </c:pt>
                <c:pt idx="4365">
                  <c:v>1.7234216929999999</c:v>
                </c:pt>
                <c:pt idx="4366">
                  <c:v>1.686403036</c:v>
                </c:pt>
                <c:pt idx="4367">
                  <c:v>1.731459141</c:v>
                </c:pt>
                <c:pt idx="4368">
                  <c:v>1.7064836029999999</c:v>
                </c:pt>
                <c:pt idx="4369">
                  <c:v>1.6705851549999999</c:v>
                </c:pt>
                <c:pt idx="4370">
                  <c:v>1.6259166</c:v>
                </c:pt>
                <c:pt idx="4371">
                  <c:v>2.2311267849999998</c:v>
                </c:pt>
                <c:pt idx="4372">
                  <c:v>2.0423054700000001</c:v>
                </c:pt>
                <c:pt idx="4373">
                  <c:v>2.2412362099999998</c:v>
                </c:pt>
                <c:pt idx="4374">
                  <c:v>2.190069437</c:v>
                </c:pt>
                <c:pt idx="4375">
                  <c:v>2.160674572</c:v>
                </c:pt>
                <c:pt idx="4376">
                  <c:v>2.4903542999999999</c:v>
                </c:pt>
                <c:pt idx="4377">
                  <c:v>2.105964422</c:v>
                </c:pt>
                <c:pt idx="4378">
                  <c:v>2.2882256509999999</c:v>
                </c:pt>
                <c:pt idx="4379">
                  <c:v>2.1604850290000002</c:v>
                </c:pt>
                <c:pt idx="4380">
                  <c:v>2.1451773639999998</c:v>
                </c:pt>
                <c:pt idx="4381">
                  <c:v>2.1796364779999999</c:v>
                </c:pt>
                <c:pt idx="4382">
                  <c:v>2.2485144140000002</c:v>
                </c:pt>
                <c:pt idx="4383">
                  <c:v>2.23403573</c:v>
                </c:pt>
                <c:pt idx="4384">
                  <c:v>2.4446966649999999</c:v>
                </c:pt>
                <c:pt idx="4385">
                  <c:v>2.3131585120000002</c:v>
                </c:pt>
                <c:pt idx="4386">
                  <c:v>2.424921989</c:v>
                </c:pt>
                <c:pt idx="4387">
                  <c:v>2.611148596</c:v>
                </c:pt>
                <c:pt idx="4388">
                  <c:v>2.164235353</c:v>
                </c:pt>
                <c:pt idx="4389">
                  <c:v>1.945382357</c:v>
                </c:pt>
                <c:pt idx="4390">
                  <c:v>1.592041373</c:v>
                </c:pt>
                <c:pt idx="4391">
                  <c:v>1.6967840190000001</c:v>
                </c:pt>
                <c:pt idx="4392">
                  <c:v>1.662741303</c:v>
                </c:pt>
                <c:pt idx="4393">
                  <c:v>2.6361224650000001</c:v>
                </c:pt>
                <c:pt idx="4394">
                  <c:v>1.9111074210000001</c:v>
                </c:pt>
                <c:pt idx="4395">
                  <c:v>2.4812831879999999</c:v>
                </c:pt>
                <c:pt idx="4396">
                  <c:v>1.8000136609999999</c:v>
                </c:pt>
                <c:pt idx="4397">
                  <c:v>2.5789654249999998</c:v>
                </c:pt>
                <c:pt idx="4398">
                  <c:v>2.3177070620000002</c:v>
                </c:pt>
                <c:pt idx="4399">
                  <c:v>2.8523964880000001</c:v>
                </c:pt>
                <c:pt idx="4400">
                  <c:v>2.5675597190000001</c:v>
                </c:pt>
                <c:pt idx="4401">
                  <c:v>2.792545557</c:v>
                </c:pt>
                <c:pt idx="4402">
                  <c:v>2.7492859360000002</c:v>
                </c:pt>
                <c:pt idx="4403">
                  <c:v>2.859985113</c:v>
                </c:pt>
                <c:pt idx="4404">
                  <c:v>2.9153237340000002</c:v>
                </c:pt>
                <c:pt idx="4405">
                  <c:v>2.4034893510000002</c:v>
                </c:pt>
                <c:pt idx="4406">
                  <c:v>1.539400458</c:v>
                </c:pt>
                <c:pt idx="4407">
                  <c:v>1.5644241569999999</c:v>
                </c:pt>
                <c:pt idx="4408">
                  <c:v>1.4652614589999999</c:v>
                </c:pt>
                <c:pt idx="4409">
                  <c:v>1.4730662109999999</c:v>
                </c:pt>
                <c:pt idx="4410">
                  <c:v>1.417826295</c:v>
                </c:pt>
                <c:pt idx="4411">
                  <c:v>1.4808070659999999</c:v>
                </c:pt>
                <c:pt idx="4412">
                  <c:v>1.5937153100000001</c:v>
                </c:pt>
                <c:pt idx="4413">
                  <c:v>1.647996545</c:v>
                </c:pt>
                <c:pt idx="4414">
                  <c:v>1.4845645430000001</c:v>
                </c:pt>
                <c:pt idx="4415">
                  <c:v>2.2835631369999998</c:v>
                </c:pt>
                <c:pt idx="4416">
                  <c:v>2.1721348759999999</c:v>
                </c:pt>
                <c:pt idx="4417">
                  <c:v>2.309403181</c:v>
                </c:pt>
                <c:pt idx="4418">
                  <c:v>2.2917954919999999</c:v>
                </c:pt>
                <c:pt idx="4419">
                  <c:v>2.3366260529999998</c:v>
                </c:pt>
                <c:pt idx="4420">
                  <c:v>2.1533422469999999</c:v>
                </c:pt>
                <c:pt idx="4421">
                  <c:v>2.32018733</c:v>
                </c:pt>
                <c:pt idx="4422">
                  <c:v>2.2429444790000002</c:v>
                </c:pt>
                <c:pt idx="4423">
                  <c:v>2.2523477079999998</c:v>
                </c:pt>
                <c:pt idx="4424">
                  <c:v>2.306738615</c:v>
                </c:pt>
                <c:pt idx="4425">
                  <c:v>2.2694647309999998</c:v>
                </c:pt>
                <c:pt idx="4426">
                  <c:v>1.7917244430000001</c:v>
                </c:pt>
                <c:pt idx="4427">
                  <c:v>2.3030378819999999</c:v>
                </c:pt>
                <c:pt idx="4428">
                  <c:v>1.97221899</c:v>
                </c:pt>
                <c:pt idx="4429">
                  <c:v>2.150503397</c:v>
                </c:pt>
                <c:pt idx="4430">
                  <c:v>1.5551960469999999</c:v>
                </c:pt>
                <c:pt idx="4431">
                  <c:v>1.4350762370000001</c:v>
                </c:pt>
                <c:pt idx="4432">
                  <c:v>1.2783144710000001</c:v>
                </c:pt>
                <c:pt idx="4433">
                  <c:v>1.194207072</c:v>
                </c:pt>
                <c:pt idx="4434">
                  <c:v>1.501871824</c:v>
                </c:pt>
                <c:pt idx="4435">
                  <c:v>1.424541235</c:v>
                </c:pt>
                <c:pt idx="4436">
                  <c:v>1.325157642</c:v>
                </c:pt>
                <c:pt idx="4437">
                  <c:v>1.5314244029999999</c:v>
                </c:pt>
                <c:pt idx="4438">
                  <c:v>1.7399156090000001</c:v>
                </c:pt>
                <c:pt idx="4439">
                  <c:v>1.5138884779999999</c:v>
                </c:pt>
                <c:pt idx="4440">
                  <c:v>1.317394733</c:v>
                </c:pt>
                <c:pt idx="4441">
                  <c:v>1.969168663</c:v>
                </c:pt>
                <c:pt idx="4442">
                  <c:v>1.9951020479999999</c:v>
                </c:pt>
                <c:pt idx="4443">
                  <c:v>1.6383571619999999</c:v>
                </c:pt>
                <c:pt idx="4444">
                  <c:v>1.64098382</c:v>
                </c:pt>
                <c:pt idx="4445">
                  <c:v>1.910382271</c:v>
                </c:pt>
                <c:pt idx="4446">
                  <c:v>1.8985989089999999</c:v>
                </c:pt>
                <c:pt idx="4447">
                  <c:v>1.679665089</c:v>
                </c:pt>
                <c:pt idx="4448">
                  <c:v>1.790387392</c:v>
                </c:pt>
                <c:pt idx="4449">
                  <c:v>2.065268278</c:v>
                </c:pt>
                <c:pt idx="4450">
                  <c:v>2.0835387710000002</c:v>
                </c:pt>
                <c:pt idx="4451">
                  <c:v>2.4636838440000002</c:v>
                </c:pt>
                <c:pt idx="4452">
                  <c:v>2.5945200919999998</c:v>
                </c:pt>
                <c:pt idx="4453">
                  <c:v>2.6072041989999999</c:v>
                </c:pt>
                <c:pt idx="4454">
                  <c:v>2.3369455339999998</c:v>
                </c:pt>
                <c:pt idx="4455">
                  <c:v>2.704586983</c:v>
                </c:pt>
                <c:pt idx="4456">
                  <c:v>2.610612154</c:v>
                </c:pt>
                <c:pt idx="4457">
                  <c:v>2.6951065060000001</c:v>
                </c:pt>
                <c:pt idx="4458">
                  <c:v>2.6176681519999998</c:v>
                </c:pt>
                <c:pt idx="4459">
                  <c:v>2.27750349</c:v>
                </c:pt>
                <c:pt idx="4460">
                  <c:v>2.5518856049999998</c:v>
                </c:pt>
                <c:pt idx="4461">
                  <c:v>2.4113907810000001</c:v>
                </c:pt>
                <c:pt idx="4462">
                  <c:v>2.2020540240000002</c:v>
                </c:pt>
                <c:pt idx="4463">
                  <c:v>2.126237154</c:v>
                </c:pt>
                <c:pt idx="4464">
                  <c:v>2.0513432030000001</c:v>
                </c:pt>
                <c:pt idx="4465">
                  <c:v>2.0600667000000001</c:v>
                </c:pt>
                <c:pt idx="4466">
                  <c:v>2.0294351580000001</c:v>
                </c:pt>
                <c:pt idx="4467">
                  <c:v>1.44076252</c:v>
                </c:pt>
                <c:pt idx="4468">
                  <c:v>2.1061255929999998</c:v>
                </c:pt>
                <c:pt idx="4469">
                  <c:v>1.9257562159999999</c:v>
                </c:pt>
                <c:pt idx="4470">
                  <c:v>2.1471390719999999</c:v>
                </c:pt>
                <c:pt idx="4471">
                  <c:v>1.940706968</c:v>
                </c:pt>
                <c:pt idx="4472">
                  <c:v>1.8276915549999999</c:v>
                </c:pt>
                <c:pt idx="4473">
                  <c:v>1.5626341100000001</c:v>
                </c:pt>
                <c:pt idx="4474">
                  <c:v>2.08489871</c:v>
                </c:pt>
                <c:pt idx="4475">
                  <c:v>1.5813128949999999</c:v>
                </c:pt>
                <c:pt idx="4476">
                  <c:v>2.5503368380000002</c:v>
                </c:pt>
                <c:pt idx="4477">
                  <c:v>2.398773432</c:v>
                </c:pt>
                <c:pt idx="4478">
                  <c:v>1.5634089710000001</c:v>
                </c:pt>
                <c:pt idx="4479">
                  <c:v>2.3269338610000001</c:v>
                </c:pt>
                <c:pt idx="4480">
                  <c:v>1.8013031479999999</c:v>
                </c:pt>
                <c:pt idx="4481">
                  <c:v>2.1029789449999998</c:v>
                </c:pt>
                <c:pt idx="4482">
                  <c:v>2.1106648450000001</c:v>
                </c:pt>
                <c:pt idx="4483">
                  <c:v>1.481806993</c:v>
                </c:pt>
                <c:pt idx="4484">
                  <c:v>1.929925203</c:v>
                </c:pt>
                <c:pt idx="4485">
                  <c:v>2.115921497</c:v>
                </c:pt>
                <c:pt idx="4486">
                  <c:v>2.2654502390000002</c:v>
                </c:pt>
                <c:pt idx="4487">
                  <c:v>2.0798468589999999</c:v>
                </c:pt>
                <c:pt idx="4488">
                  <c:v>2.2479479310000001</c:v>
                </c:pt>
                <c:pt idx="4489">
                  <c:v>1.48673141</c:v>
                </c:pt>
                <c:pt idx="4490">
                  <c:v>1.5278205869999999</c:v>
                </c:pt>
                <c:pt idx="4491">
                  <c:v>1.230394244</c:v>
                </c:pt>
                <c:pt idx="4492">
                  <c:v>1.3088241819999999</c:v>
                </c:pt>
                <c:pt idx="4493">
                  <c:v>1.5419566629999999</c:v>
                </c:pt>
                <c:pt idx="4494">
                  <c:v>1.7091524600000001</c:v>
                </c:pt>
                <c:pt idx="4495">
                  <c:v>1.713734388</c:v>
                </c:pt>
                <c:pt idx="4496">
                  <c:v>1.7553979159999999</c:v>
                </c:pt>
                <c:pt idx="4497">
                  <c:v>1.71911478</c:v>
                </c:pt>
                <c:pt idx="4498">
                  <c:v>1.6210876700000001</c:v>
                </c:pt>
                <c:pt idx="4499">
                  <c:v>1.8008241650000001</c:v>
                </c:pt>
                <c:pt idx="4500">
                  <c:v>1.7431987520000001</c:v>
                </c:pt>
                <c:pt idx="4501">
                  <c:v>1.6167454720000001</c:v>
                </c:pt>
                <c:pt idx="4502">
                  <c:v>1.700115204</c:v>
                </c:pt>
                <c:pt idx="4503">
                  <c:v>1.4009925130000001</c:v>
                </c:pt>
                <c:pt idx="4504">
                  <c:v>1.711753726</c:v>
                </c:pt>
                <c:pt idx="4505">
                  <c:v>1.467918992</c:v>
                </c:pt>
                <c:pt idx="4506">
                  <c:v>1.5776901249999999</c:v>
                </c:pt>
                <c:pt idx="4507">
                  <c:v>1.5975512270000001</c:v>
                </c:pt>
                <c:pt idx="4508">
                  <c:v>1.305528998</c:v>
                </c:pt>
                <c:pt idx="4509">
                  <c:v>1.45198071</c:v>
                </c:pt>
                <c:pt idx="4510">
                  <c:v>1.3048174379999999</c:v>
                </c:pt>
                <c:pt idx="4511">
                  <c:v>1.37586081</c:v>
                </c:pt>
                <c:pt idx="4512">
                  <c:v>1.452481747</c:v>
                </c:pt>
                <c:pt idx="4513">
                  <c:v>1.404732943</c:v>
                </c:pt>
                <c:pt idx="4514">
                  <c:v>1.289643884</c:v>
                </c:pt>
                <c:pt idx="4515">
                  <c:v>1.217524171</c:v>
                </c:pt>
                <c:pt idx="4516">
                  <c:v>1.180798292</c:v>
                </c:pt>
                <c:pt idx="4517">
                  <c:v>1.231514335</c:v>
                </c:pt>
                <c:pt idx="4518">
                  <c:v>1.027633786</c:v>
                </c:pt>
                <c:pt idx="4519">
                  <c:v>1.237039566</c:v>
                </c:pt>
                <c:pt idx="4520">
                  <c:v>1.2625947</c:v>
                </c:pt>
                <c:pt idx="4521">
                  <c:v>1.68719697</c:v>
                </c:pt>
                <c:pt idx="4522">
                  <c:v>1.384444475</c:v>
                </c:pt>
                <c:pt idx="4523">
                  <c:v>1.4955660099999999</c:v>
                </c:pt>
                <c:pt idx="4524">
                  <c:v>1.7390084269999999</c:v>
                </c:pt>
                <c:pt idx="4525">
                  <c:v>1.8268638850000001</c:v>
                </c:pt>
                <c:pt idx="4526">
                  <c:v>1.9633831980000001</c:v>
                </c:pt>
                <c:pt idx="4527">
                  <c:v>1.935566187</c:v>
                </c:pt>
                <c:pt idx="4528">
                  <c:v>1.8780292270000001</c:v>
                </c:pt>
                <c:pt idx="4529">
                  <c:v>2.2997057440000002</c:v>
                </c:pt>
                <c:pt idx="4530">
                  <c:v>2.1212058069999999</c:v>
                </c:pt>
                <c:pt idx="4531">
                  <c:v>1.7886893749999999</c:v>
                </c:pt>
                <c:pt idx="4532">
                  <c:v>2.33254838</c:v>
                </c:pt>
                <c:pt idx="4533">
                  <c:v>2.1372880940000001</c:v>
                </c:pt>
                <c:pt idx="4534">
                  <c:v>2.3010160919999998</c:v>
                </c:pt>
                <c:pt idx="4535">
                  <c:v>2.3796603680000001</c:v>
                </c:pt>
                <c:pt idx="4536">
                  <c:v>2.542728662</c:v>
                </c:pt>
                <c:pt idx="4537">
                  <c:v>2.7547571660000001</c:v>
                </c:pt>
                <c:pt idx="4538">
                  <c:v>2.7595722679999999</c:v>
                </c:pt>
                <c:pt idx="4539">
                  <c:v>2.4862713809999999</c:v>
                </c:pt>
                <c:pt idx="4540">
                  <c:v>2.4583268170000001</c:v>
                </c:pt>
                <c:pt idx="4541">
                  <c:v>2.4475429059999998</c:v>
                </c:pt>
                <c:pt idx="4542">
                  <c:v>2.1777069569999998</c:v>
                </c:pt>
                <c:pt idx="4543">
                  <c:v>2.6188406940000002</c:v>
                </c:pt>
                <c:pt idx="4544">
                  <c:v>2.7473740580000001</c:v>
                </c:pt>
                <c:pt idx="4545">
                  <c:v>2.7494173050000001</c:v>
                </c:pt>
                <c:pt idx="4546">
                  <c:v>2.511855841</c:v>
                </c:pt>
                <c:pt idx="4547">
                  <c:v>2.6645534039999998</c:v>
                </c:pt>
                <c:pt idx="4548">
                  <c:v>2.43353653</c:v>
                </c:pt>
                <c:pt idx="4549">
                  <c:v>2.6989703180000002</c:v>
                </c:pt>
                <c:pt idx="4550">
                  <c:v>2.651787519</c:v>
                </c:pt>
                <c:pt idx="4551">
                  <c:v>2.9508166309999999</c:v>
                </c:pt>
                <c:pt idx="4552">
                  <c:v>2.9404904840000001</c:v>
                </c:pt>
                <c:pt idx="4553">
                  <c:v>2.9471118449999998</c:v>
                </c:pt>
                <c:pt idx="4554">
                  <c:v>3.062735558</c:v>
                </c:pt>
                <c:pt idx="4555">
                  <c:v>3.2208662029999999</c:v>
                </c:pt>
                <c:pt idx="4556">
                  <c:v>3.1582555769999998</c:v>
                </c:pt>
                <c:pt idx="4557">
                  <c:v>3.3258669379999999</c:v>
                </c:pt>
                <c:pt idx="4558">
                  <c:v>3.1342964169999998</c:v>
                </c:pt>
                <c:pt idx="4559">
                  <c:v>3.2675085070000001</c:v>
                </c:pt>
                <c:pt idx="4560">
                  <c:v>3.4458603860000001</c:v>
                </c:pt>
                <c:pt idx="4561">
                  <c:v>3.3742573259999999</c:v>
                </c:pt>
                <c:pt idx="4562">
                  <c:v>3.5385997300000001</c:v>
                </c:pt>
                <c:pt idx="4563">
                  <c:v>1.4248682260000001</c:v>
                </c:pt>
                <c:pt idx="4564">
                  <c:v>1.2997336390000001</c:v>
                </c:pt>
                <c:pt idx="4565">
                  <c:v>1.5254368780000001</c:v>
                </c:pt>
                <c:pt idx="4566">
                  <c:v>1.4287323949999999</c:v>
                </c:pt>
                <c:pt idx="4567">
                  <c:v>1.511973977</c:v>
                </c:pt>
                <c:pt idx="4568">
                  <c:v>1.6541749240000001</c:v>
                </c:pt>
                <c:pt idx="4569">
                  <c:v>1.469032884</c:v>
                </c:pt>
                <c:pt idx="4570">
                  <c:v>1.718856215</c:v>
                </c:pt>
                <c:pt idx="4571">
                  <c:v>1.441678166</c:v>
                </c:pt>
                <c:pt idx="4572">
                  <c:v>1.506032467</c:v>
                </c:pt>
                <c:pt idx="4573">
                  <c:v>1.669784546</c:v>
                </c:pt>
                <c:pt idx="4574">
                  <c:v>1.8944277759999999</c:v>
                </c:pt>
                <c:pt idx="4575">
                  <c:v>1.9515886309999999</c:v>
                </c:pt>
                <c:pt idx="4576">
                  <c:v>2.0551216600000002</c:v>
                </c:pt>
                <c:pt idx="4577">
                  <c:v>2.0470571519999998</c:v>
                </c:pt>
                <c:pt idx="4578">
                  <c:v>2.1038196089999999</c:v>
                </c:pt>
                <c:pt idx="4579">
                  <c:v>2.0515606399999999</c:v>
                </c:pt>
                <c:pt idx="4580">
                  <c:v>2.0740838049999999</c:v>
                </c:pt>
                <c:pt idx="4581">
                  <c:v>2.2157442569999999</c:v>
                </c:pt>
                <c:pt idx="4582">
                  <c:v>2.2092366220000001</c:v>
                </c:pt>
                <c:pt idx="4583">
                  <c:v>2.133697271</c:v>
                </c:pt>
                <c:pt idx="4584">
                  <c:v>2.2899253370000001</c:v>
                </c:pt>
                <c:pt idx="4585">
                  <c:v>2.920167685</c:v>
                </c:pt>
                <c:pt idx="4586">
                  <c:v>3.2428860660000001</c:v>
                </c:pt>
                <c:pt idx="4587">
                  <c:v>3.227664232</c:v>
                </c:pt>
                <c:pt idx="4588">
                  <c:v>1.2445687059999999</c:v>
                </c:pt>
                <c:pt idx="4589">
                  <c:v>2.330209017</c:v>
                </c:pt>
                <c:pt idx="4590">
                  <c:v>2.254327059</c:v>
                </c:pt>
                <c:pt idx="4591">
                  <c:v>2.5012781620000002</c:v>
                </c:pt>
                <c:pt idx="4592">
                  <c:v>2.4322123530000002</c:v>
                </c:pt>
                <c:pt idx="4593">
                  <c:v>2.0638394359999999</c:v>
                </c:pt>
                <c:pt idx="4594">
                  <c:v>1.530081391</c:v>
                </c:pt>
                <c:pt idx="4595">
                  <c:v>2.639599085</c:v>
                </c:pt>
                <c:pt idx="4596">
                  <c:v>2.7010893820000001</c:v>
                </c:pt>
                <c:pt idx="4597">
                  <c:v>1.1539058689999999</c:v>
                </c:pt>
                <c:pt idx="4598">
                  <c:v>2.6969890589999999</c:v>
                </c:pt>
                <c:pt idx="4599">
                  <c:v>1.411325336</c:v>
                </c:pt>
                <c:pt idx="4600">
                  <c:v>2.903885126</c:v>
                </c:pt>
                <c:pt idx="4601">
                  <c:v>2.970385313</c:v>
                </c:pt>
                <c:pt idx="4602">
                  <c:v>1.9084457159999999</c:v>
                </c:pt>
                <c:pt idx="4603">
                  <c:v>1.5743664500000001</c:v>
                </c:pt>
                <c:pt idx="4604">
                  <c:v>2.4123575690000001</c:v>
                </c:pt>
                <c:pt idx="4605">
                  <c:v>2.4323420520000001</c:v>
                </c:pt>
                <c:pt idx="4606">
                  <c:v>2.6184058189999999</c:v>
                </c:pt>
                <c:pt idx="4607">
                  <c:v>2.5241327290000002</c:v>
                </c:pt>
                <c:pt idx="4608">
                  <c:v>2.6455173489999999</c:v>
                </c:pt>
                <c:pt idx="4609">
                  <c:v>2.8396091459999999</c:v>
                </c:pt>
                <c:pt idx="4610">
                  <c:v>3.0014200209999999</c:v>
                </c:pt>
                <c:pt idx="4611">
                  <c:v>1.600164771</c:v>
                </c:pt>
                <c:pt idx="4612">
                  <c:v>1.59335041</c:v>
                </c:pt>
                <c:pt idx="4613">
                  <c:v>1.588622212</c:v>
                </c:pt>
                <c:pt idx="4614">
                  <c:v>1.5334572790000001</c:v>
                </c:pt>
                <c:pt idx="4615">
                  <c:v>1.5383720400000001</c:v>
                </c:pt>
                <c:pt idx="4616">
                  <c:v>1.541284919</c:v>
                </c:pt>
                <c:pt idx="4617">
                  <c:v>1.4787970779999999</c:v>
                </c:pt>
                <c:pt idx="4618">
                  <c:v>1.385296941</c:v>
                </c:pt>
                <c:pt idx="4619">
                  <c:v>1.416112781</c:v>
                </c:pt>
                <c:pt idx="4620">
                  <c:v>1.394238353</c:v>
                </c:pt>
                <c:pt idx="4621">
                  <c:v>1.4467653039999999</c:v>
                </c:pt>
                <c:pt idx="4622">
                  <c:v>1.446704626</c:v>
                </c:pt>
                <c:pt idx="4623">
                  <c:v>1.157761335</c:v>
                </c:pt>
                <c:pt idx="4624">
                  <c:v>1.6488574739999999</c:v>
                </c:pt>
                <c:pt idx="4625">
                  <c:v>1.684594393</c:v>
                </c:pt>
                <c:pt idx="4626">
                  <c:v>1.6004891400000001</c:v>
                </c:pt>
                <c:pt idx="4627">
                  <c:v>1.7016201019999999</c:v>
                </c:pt>
                <c:pt idx="4628">
                  <c:v>1.4306415320000001</c:v>
                </c:pt>
                <c:pt idx="4629">
                  <c:v>1.6227281090000001</c:v>
                </c:pt>
                <c:pt idx="4630">
                  <c:v>1.6209588049999999</c:v>
                </c:pt>
                <c:pt idx="4631">
                  <c:v>1.863868952</c:v>
                </c:pt>
                <c:pt idx="4632">
                  <c:v>1.9027360680000001</c:v>
                </c:pt>
                <c:pt idx="4633">
                  <c:v>1.7888549570000001</c:v>
                </c:pt>
                <c:pt idx="4634">
                  <c:v>1.8026012179999999</c:v>
                </c:pt>
                <c:pt idx="4635">
                  <c:v>1.9607033730000001</c:v>
                </c:pt>
                <c:pt idx="4636">
                  <c:v>2.2275059220000002</c:v>
                </c:pt>
                <c:pt idx="4637">
                  <c:v>1.408310175</c:v>
                </c:pt>
                <c:pt idx="4638">
                  <c:v>1.3458102940000001</c:v>
                </c:pt>
                <c:pt idx="4639">
                  <c:v>1.685005069</c:v>
                </c:pt>
                <c:pt idx="4640">
                  <c:v>1.3075935839999999</c:v>
                </c:pt>
                <c:pt idx="4641">
                  <c:v>1.470415354</c:v>
                </c:pt>
                <c:pt idx="4642">
                  <c:v>1.5585922000000001</c:v>
                </c:pt>
                <c:pt idx="4643">
                  <c:v>1.5744725470000001</c:v>
                </c:pt>
                <c:pt idx="4644">
                  <c:v>1.5252686740000001</c:v>
                </c:pt>
                <c:pt idx="4645">
                  <c:v>1.571771145</c:v>
                </c:pt>
                <c:pt idx="4646">
                  <c:v>1.4994099139999999</c:v>
                </c:pt>
                <c:pt idx="4647">
                  <c:v>1.392593384</c:v>
                </c:pt>
                <c:pt idx="4648">
                  <c:v>1.598264098</c:v>
                </c:pt>
                <c:pt idx="4649">
                  <c:v>1.943969727</c:v>
                </c:pt>
                <c:pt idx="4650">
                  <c:v>1.877080321</c:v>
                </c:pt>
                <c:pt idx="4651">
                  <c:v>1.9343773129999999</c:v>
                </c:pt>
                <c:pt idx="4652">
                  <c:v>1.8431581260000001</c:v>
                </c:pt>
                <c:pt idx="4653">
                  <c:v>1.843083858</c:v>
                </c:pt>
                <c:pt idx="4654">
                  <c:v>1.8479415180000001</c:v>
                </c:pt>
                <c:pt idx="4655">
                  <c:v>1.906121731</c:v>
                </c:pt>
                <c:pt idx="4656">
                  <c:v>1.800924897</c:v>
                </c:pt>
                <c:pt idx="4657">
                  <c:v>1.8929617400000001</c:v>
                </c:pt>
                <c:pt idx="4658">
                  <c:v>2.019400358</c:v>
                </c:pt>
                <c:pt idx="4659">
                  <c:v>1.978539109</c:v>
                </c:pt>
                <c:pt idx="4660">
                  <c:v>2.102719784</c:v>
                </c:pt>
                <c:pt idx="4661">
                  <c:v>2.1980037690000001</c:v>
                </c:pt>
                <c:pt idx="4662">
                  <c:v>2.1894907950000002</c:v>
                </c:pt>
                <c:pt idx="4663">
                  <c:v>2.268711567</c:v>
                </c:pt>
                <c:pt idx="4664">
                  <c:v>1.4139335159999999</c:v>
                </c:pt>
                <c:pt idx="4665">
                  <c:v>1.61176312</c:v>
                </c:pt>
                <c:pt idx="4666">
                  <c:v>1.527949572</c:v>
                </c:pt>
                <c:pt idx="4667">
                  <c:v>1.3498861790000001</c:v>
                </c:pt>
                <c:pt idx="4668">
                  <c:v>1.5375559329999999</c:v>
                </c:pt>
                <c:pt idx="4669">
                  <c:v>1.323126078</c:v>
                </c:pt>
                <c:pt idx="4670">
                  <c:v>1.5130208730000001</c:v>
                </c:pt>
                <c:pt idx="4671">
                  <c:v>1.5398396249999999</c:v>
                </c:pt>
                <c:pt idx="4672">
                  <c:v>1.430000186</c:v>
                </c:pt>
                <c:pt idx="4673">
                  <c:v>1.590634584</c:v>
                </c:pt>
                <c:pt idx="4674">
                  <c:v>1.4872705939999999</c:v>
                </c:pt>
                <c:pt idx="4675">
                  <c:v>1.3303991559999999</c:v>
                </c:pt>
                <c:pt idx="4676">
                  <c:v>1.5274504419999999</c:v>
                </c:pt>
                <c:pt idx="4677">
                  <c:v>1.3646943570000001</c:v>
                </c:pt>
                <c:pt idx="4678">
                  <c:v>1.6233996150000001</c:v>
                </c:pt>
                <c:pt idx="4679">
                  <c:v>1.5656855110000001</c:v>
                </c:pt>
                <c:pt idx="4680">
                  <c:v>1.542419553</c:v>
                </c:pt>
                <c:pt idx="4681">
                  <c:v>1.6599315400000001</c:v>
                </c:pt>
                <c:pt idx="4682">
                  <c:v>1.6400063039999999</c:v>
                </c:pt>
                <c:pt idx="4683">
                  <c:v>1.62625289</c:v>
                </c:pt>
                <c:pt idx="4684">
                  <c:v>1.4389933349999999</c:v>
                </c:pt>
                <c:pt idx="4685">
                  <c:v>1.61926806</c:v>
                </c:pt>
                <c:pt idx="4686">
                  <c:v>1.419528723</c:v>
                </c:pt>
                <c:pt idx="4687">
                  <c:v>1.402338386</c:v>
                </c:pt>
                <c:pt idx="4688">
                  <c:v>1.5436427589999999</c:v>
                </c:pt>
                <c:pt idx="4689">
                  <c:v>1.54468739</c:v>
                </c:pt>
                <c:pt idx="4690">
                  <c:v>1.5016465189999999</c:v>
                </c:pt>
                <c:pt idx="4691">
                  <c:v>1.4939976930000001</c:v>
                </c:pt>
                <c:pt idx="4692">
                  <c:v>1.520955324</c:v>
                </c:pt>
                <c:pt idx="4693">
                  <c:v>1.529887438</c:v>
                </c:pt>
                <c:pt idx="4694">
                  <c:v>1.6596440079999999</c:v>
                </c:pt>
                <c:pt idx="4695">
                  <c:v>1.6016521450000001</c:v>
                </c:pt>
                <c:pt idx="4696">
                  <c:v>1.8047524690000001</c:v>
                </c:pt>
                <c:pt idx="4697">
                  <c:v>1.8334996699999999</c:v>
                </c:pt>
                <c:pt idx="4698">
                  <c:v>1.7894042729999999</c:v>
                </c:pt>
                <c:pt idx="4699">
                  <c:v>1.791816235</c:v>
                </c:pt>
                <c:pt idx="4700">
                  <c:v>1.875242472</c:v>
                </c:pt>
                <c:pt idx="4701">
                  <c:v>1.812940717</c:v>
                </c:pt>
                <c:pt idx="4702">
                  <c:v>1.7728906870000001</c:v>
                </c:pt>
                <c:pt idx="4703">
                  <c:v>1.6527287959999999</c:v>
                </c:pt>
                <c:pt idx="4704">
                  <c:v>1.6227746009999999</c:v>
                </c:pt>
                <c:pt idx="4705">
                  <c:v>1.6880360839999999</c:v>
                </c:pt>
                <c:pt idx="4706">
                  <c:v>1.5529930590000001</c:v>
                </c:pt>
                <c:pt idx="4707">
                  <c:v>1.4735989570000001</c:v>
                </c:pt>
                <c:pt idx="4708">
                  <c:v>1.416461229</c:v>
                </c:pt>
                <c:pt idx="4709">
                  <c:v>1.4477424619999999</c:v>
                </c:pt>
                <c:pt idx="4710">
                  <c:v>1.647597432</c:v>
                </c:pt>
                <c:pt idx="4711">
                  <c:v>1.4931569099999999</c:v>
                </c:pt>
                <c:pt idx="4712">
                  <c:v>1.536208153</c:v>
                </c:pt>
                <c:pt idx="4713">
                  <c:v>1.4789547919999999</c:v>
                </c:pt>
                <c:pt idx="4714">
                  <c:v>1.5893493889999999</c:v>
                </c:pt>
                <c:pt idx="4715">
                  <c:v>1.441233277</c:v>
                </c:pt>
                <c:pt idx="4716">
                  <c:v>1.8061609270000001</c:v>
                </c:pt>
                <c:pt idx="4717">
                  <c:v>1.6712180379999999</c:v>
                </c:pt>
                <c:pt idx="4718">
                  <c:v>2.0638844970000001</c:v>
                </c:pt>
                <c:pt idx="4719">
                  <c:v>1.9782973530000001</c:v>
                </c:pt>
                <c:pt idx="4720">
                  <c:v>2.0245718959999999</c:v>
                </c:pt>
                <c:pt idx="4721">
                  <c:v>2.0734765529999999</c:v>
                </c:pt>
                <c:pt idx="4722">
                  <c:v>2.0094890589999999</c:v>
                </c:pt>
                <c:pt idx="4723">
                  <c:v>1.9259324069999999</c:v>
                </c:pt>
                <c:pt idx="4724">
                  <c:v>2.0531165599999999</c:v>
                </c:pt>
                <c:pt idx="4725">
                  <c:v>2.03596735</c:v>
                </c:pt>
                <c:pt idx="4726">
                  <c:v>1.855594516</c:v>
                </c:pt>
                <c:pt idx="4727">
                  <c:v>1.9054018260000001</c:v>
                </c:pt>
                <c:pt idx="4728">
                  <c:v>1.693507552</c:v>
                </c:pt>
                <c:pt idx="4729">
                  <c:v>1.6134291890000001</c:v>
                </c:pt>
                <c:pt idx="4730">
                  <c:v>1.4608614440000001</c:v>
                </c:pt>
                <c:pt idx="4731">
                  <c:v>1.470182061</c:v>
                </c:pt>
                <c:pt idx="4732">
                  <c:v>1.4437407259999999</c:v>
                </c:pt>
                <c:pt idx="4733">
                  <c:v>1.53436029</c:v>
                </c:pt>
                <c:pt idx="4734">
                  <c:v>1.4705355170000001</c:v>
                </c:pt>
                <c:pt idx="4735">
                  <c:v>1.526569128</c:v>
                </c:pt>
                <c:pt idx="4736">
                  <c:v>1.6254541870000001</c:v>
                </c:pt>
                <c:pt idx="4737">
                  <c:v>1.682601094</c:v>
                </c:pt>
                <c:pt idx="4738">
                  <c:v>1.5877301690000001</c:v>
                </c:pt>
                <c:pt idx="4739">
                  <c:v>1.619694591</c:v>
                </c:pt>
                <c:pt idx="4740">
                  <c:v>1.6611204150000001</c:v>
                </c:pt>
                <c:pt idx="4741">
                  <c:v>1.6559669969999999</c:v>
                </c:pt>
                <c:pt idx="4742">
                  <c:v>1.706167102</c:v>
                </c:pt>
                <c:pt idx="4743">
                  <c:v>1.655648351</c:v>
                </c:pt>
                <c:pt idx="4744">
                  <c:v>1.7083823680000001</c:v>
                </c:pt>
                <c:pt idx="4745">
                  <c:v>1.7184380290000001</c:v>
                </c:pt>
                <c:pt idx="4746">
                  <c:v>1.712668061</c:v>
                </c:pt>
                <c:pt idx="4747">
                  <c:v>1.6932880880000001</c:v>
                </c:pt>
                <c:pt idx="4748">
                  <c:v>1.708196998</c:v>
                </c:pt>
                <c:pt idx="4749">
                  <c:v>1.6538834570000001</c:v>
                </c:pt>
                <c:pt idx="4750">
                  <c:v>1.771041393</c:v>
                </c:pt>
                <c:pt idx="4751">
                  <c:v>1.664569497</c:v>
                </c:pt>
                <c:pt idx="4752">
                  <c:v>1.777145982</c:v>
                </c:pt>
                <c:pt idx="4753">
                  <c:v>1.7272177929999999</c:v>
                </c:pt>
                <c:pt idx="4754">
                  <c:v>1.7085211279999899</c:v>
                </c:pt>
                <c:pt idx="4755">
                  <c:v>1.7581458089999999</c:v>
                </c:pt>
                <c:pt idx="4756">
                  <c:v>1.7485404010000001</c:v>
                </c:pt>
                <c:pt idx="4757">
                  <c:v>1.743097425</c:v>
                </c:pt>
                <c:pt idx="4758">
                  <c:v>1.776184201</c:v>
                </c:pt>
                <c:pt idx="4759">
                  <c:v>1.7570607659999999</c:v>
                </c:pt>
                <c:pt idx="4760">
                  <c:v>1.6213412279999999</c:v>
                </c:pt>
                <c:pt idx="4761">
                  <c:v>1.670437336</c:v>
                </c:pt>
                <c:pt idx="4762">
                  <c:v>1.703854322</c:v>
                </c:pt>
                <c:pt idx="4763">
                  <c:v>1.7698174719999999</c:v>
                </c:pt>
                <c:pt idx="4764">
                  <c:v>1.6887276170000001</c:v>
                </c:pt>
                <c:pt idx="4765">
                  <c:v>1.943122029</c:v>
                </c:pt>
                <c:pt idx="4766">
                  <c:v>1.835186601</c:v>
                </c:pt>
                <c:pt idx="4767">
                  <c:v>2.0218534469999998</c:v>
                </c:pt>
                <c:pt idx="4768">
                  <c:v>1.7847671510000001</c:v>
                </c:pt>
                <c:pt idx="4769">
                  <c:v>1.8161361220000001</c:v>
                </c:pt>
                <c:pt idx="4770">
                  <c:v>1.95498693</c:v>
                </c:pt>
                <c:pt idx="4771">
                  <c:v>1.9694978000000001</c:v>
                </c:pt>
                <c:pt idx="4772">
                  <c:v>1.6910516019999999</c:v>
                </c:pt>
                <c:pt idx="4773">
                  <c:v>1.7117408510000001</c:v>
                </c:pt>
                <c:pt idx="4774">
                  <c:v>1.7883146999999999</c:v>
                </c:pt>
                <c:pt idx="4775">
                  <c:v>1.7006469959999999</c:v>
                </c:pt>
                <c:pt idx="4776">
                  <c:v>1.7679195400000001</c:v>
                </c:pt>
                <c:pt idx="4777">
                  <c:v>1.745263934</c:v>
                </c:pt>
                <c:pt idx="4778">
                  <c:v>1.7537066939999999</c:v>
                </c:pt>
                <c:pt idx="4779">
                  <c:v>1.8544875380000001</c:v>
                </c:pt>
                <c:pt idx="4780">
                  <c:v>1.819509625</c:v>
                </c:pt>
                <c:pt idx="4781">
                  <c:v>1.8986582759999999</c:v>
                </c:pt>
                <c:pt idx="4782">
                  <c:v>1.9904568199999999</c:v>
                </c:pt>
                <c:pt idx="4783">
                  <c:v>1.841820002</c:v>
                </c:pt>
                <c:pt idx="4784">
                  <c:v>1.6549999710000001</c:v>
                </c:pt>
                <c:pt idx="4785">
                  <c:v>1.675534606</c:v>
                </c:pt>
                <c:pt idx="4786">
                  <c:v>1.688961267</c:v>
                </c:pt>
                <c:pt idx="4787">
                  <c:v>1.757927418</c:v>
                </c:pt>
                <c:pt idx="4788">
                  <c:v>1.77211535</c:v>
                </c:pt>
                <c:pt idx="4789">
                  <c:v>1.7354748250000001</c:v>
                </c:pt>
                <c:pt idx="4790">
                  <c:v>1.7539545299999999</c:v>
                </c:pt>
                <c:pt idx="4791">
                  <c:v>1.773251176</c:v>
                </c:pt>
                <c:pt idx="4792">
                  <c:v>1.779215813</c:v>
                </c:pt>
                <c:pt idx="4793">
                  <c:v>1.73897028</c:v>
                </c:pt>
                <c:pt idx="4794">
                  <c:v>1.7013031240000001</c:v>
                </c:pt>
                <c:pt idx="4795">
                  <c:v>1.6857328410000001</c:v>
                </c:pt>
                <c:pt idx="4796">
                  <c:v>1.6572294240000001</c:v>
                </c:pt>
                <c:pt idx="4797">
                  <c:v>1.590595961</c:v>
                </c:pt>
                <c:pt idx="4798">
                  <c:v>1.7802463770000001</c:v>
                </c:pt>
                <c:pt idx="4799">
                  <c:v>1.9711573120000001</c:v>
                </c:pt>
                <c:pt idx="4800">
                  <c:v>1.678429723</c:v>
                </c:pt>
                <c:pt idx="4801">
                  <c:v>2.0782783029999998</c:v>
                </c:pt>
                <c:pt idx="4802">
                  <c:v>2.0673537249999998</c:v>
                </c:pt>
                <c:pt idx="4803">
                  <c:v>2.0761389729999999</c:v>
                </c:pt>
                <c:pt idx="4804">
                  <c:v>2.001909494</c:v>
                </c:pt>
                <c:pt idx="4805">
                  <c:v>1.982735634</c:v>
                </c:pt>
                <c:pt idx="4806">
                  <c:v>2.0319442749999999</c:v>
                </c:pt>
                <c:pt idx="4807">
                  <c:v>1.866953611</c:v>
                </c:pt>
                <c:pt idx="4808">
                  <c:v>1.5351617339999899</c:v>
                </c:pt>
                <c:pt idx="4809">
                  <c:v>1.75792861</c:v>
                </c:pt>
                <c:pt idx="4810">
                  <c:v>1.657831192</c:v>
                </c:pt>
                <c:pt idx="4811">
                  <c:v>1.769354224</c:v>
                </c:pt>
                <c:pt idx="4812">
                  <c:v>3.5624361040000001</c:v>
                </c:pt>
                <c:pt idx="4813">
                  <c:v>3.0825998779999999</c:v>
                </c:pt>
                <c:pt idx="4814">
                  <c:v>3.4442641740000002</c:v>
                </c:pt>
                <c:pt idx="4815">
                  <c:v>3.2259685990000002</c:v>
                </c:pt>
                <c:pt idx="4816">
                  <c:v>2.9807102680000002</c:v>
                </c:pt>
                <c:pt idx="4817">
                  <c:v>2.9142150880000002</c:v>
                </c:pt>
                <c:pt idx="4818">
                  <c:v>3.1189272400000001</c:v>
                </c:pt>
                <c:pt idx="4819">
                  <c:v>3.0881168840000002</c:v>
                </c:pt>
                <c:pt idx="4820">
                  <c:v>2.7857081890000002</c:v>
                </c:pt>
                <c:pt idx="4821">
                  <c:v>2.4273319240000002</c:v>
                </c:pt>
                <c:pt idx="4822">
                  <c:v>2.439948797</c:v>
                </c:pt>
                <c:pt idx="4823">
                  <c:v>2.3098509310000002</c:v>
                </c:pt>
                <c:pt idx="4824">
                  <c:v>2.311483145</c:v>
                </c:pt>
                <c:pt idx="4825">
                  <c:v>2.2040989400000002</c:v>
                </c:pt>
                <c:pt idx="4826">
                  <c:v>2.1795334820000001</c:v>
                </c:pt>
                <c:pt idx="4827">
                  <c:v>2.1803023819999998</c:v>
                </c:pt>
                <c:pt idx="4828">
                  <c:v>1.8820635080000001</c:v>
                </c:pt>
                <c:pt idx="4829">
                  <c:v>2.4185364250000001</c:v>
                </c:pt>
                <c:pt idx="4830">
                  <c:v>2.4162337780000001</c:v>
                </c:pt>
                <c:pt idx="4831">
                  <c:v>2.2859711649999999</c:v>
                </c:pt>
                <c:pt idx="4832">
                  <c:v>2.4367372989999998</c:v>
                </c:pt>
                <c:pt idx="4833">
                  <c:v>2.2561004160000002</c:v>
                </c:pt>
                <c:pt idx="4834">
                  <c:v>2.339159966</c:v>
                </c:pt>
                <c:pt idx="4835">
                  <c:v>2.1840300560000001</c:v>
                </c:pt>
                <c:pt idx="4836">
                  <c:v>2.126665831</c:v>
                </c:pt>
                <c:pt idx="4837">
                  <c:v>2.189693213</c:v>
                </c:pt>
                <c:pt idx="4838">
                  <c:v>2.0336034299999999</c:v>
                </c:pt>
                <c:pt idx="4839">
                  <c:v>2.0445127489999999</c:v>
                </c:pt>
                <c:pt idx="4840">
                  <c:v>1.9302129750000001</c:v>
                </c:pt>
                <c:pt idx="4841">
                  <c:v>1.995049238</c:v>
                </c:pt>
                <c:pt idx="4842">
                  <c:v>2.3841524120000002</c:v>
                </c:pt>
                <c:pt idx="4843">
                  <c:v>2.7656180859999999</c:v>
                </c:pt>
                <c:pt idx="4844">
                  <c:v>3.3548278809999998</c:v>
                </c:pt>
                <c:pt idx="4845">
                  <c:v>3.4414448740000001</c:v>
                </c:pt>
                <c:pt idx="4846">
                  <c:v>2.8432602880000002</c:v>
                </c:pt>
                <c:pt idx="4847">
                  <c:v>1.798793197</c:v>
                </c:pt>
                <c:pt idx="4848">
                  <c:v>3.1887125969999999</c:v>
                </c:pt>
                <c:pt idx="4849">
                  <c:v>1.849218845</c:v>
                </c:pt>
                <c:pt idx="4850">
                  <c:v>2.8199739460000002</c:v>
                </c:pt>
                <c:pt idx="4851">
                  <c:v>1.871546626</c:v>
                </c:pt>
                <c:pt idx="4852">
                  <c:v>2.5065259929999999</c:v>
                </c:pt>
                <c:pt idx="4853">
                  <c:v>2.3954484460000001</c:v>
                </c:pt>
                <c:pt idx="4854">
                  <c:v>2.9772741790000001</c:v>
                </c:pt>
                <c:pt idx="4855">
                  <c:v>2.07404089</c:v>
                </c:pt>
                <c:pt idx="4856">
                  <c:v>2.5217499729999999</c:v>
                </c:pt>
                <c:pt idx="4857">
                  <c:v>2.4760766030000001</c:v>
                </c:pt>
                <c:pt idx="4858">
                  <c:v>2.480341911</c:v>
                </c:pt>
                <c:pt idx="4859">
                  <c:v>2.3974874019999999</c:v>
                </c:pt>
                <c:pt idx="4860">
                  <c:v>2.3987152580000002</c:v>
                </c:pt>
                <c:pt idx="4861">
                  <c:v>2.3925182820000002</c:v>
                </c:pt>
                <c:pt idx="4862">
                  <c:v>2.339437008</c:v>
                </c:pt>
                <c:pt idx="4863">
                  <c:v>2.28584814099999</c:v>
                </c:pt>
                <c:pt idx="4864">
                  <c:v>2.2735784049999999</c:v>
                </c:pt>
                <c:pt idx="4865">
                  <c:v>2.266957283</c:v>
                </c:pt>
                <c:pt idx="4866">
                  <c:v>2.1836462019999998</c:v>
                </c:pt>
                <c:pt idx="4867">
                  <c:v>1.8118613960000001</c:v>
                </c:pt>
                <c:pt idx="4868">
                  <c:v>1.5055043699999999</c:v>
                </c:pt>
                <c:pt idx="4869">
                  <c:v>1.752110839</c:v>
                </c:pt>
                <c:pt idx="4870">
                  <c:v>1.9328385589999999</c:v>
                </c:pt>
                <c:pt idx="4871">
                  <c:v>1.9613476990000001</c:v>
                </c:pt>
                <c:pt idx="4872">
                  <c:v>2.0213348870000001</c:v>
                </c:pt>
                <c:pt idx="4873">
                  <c:v>1.878587961</c:v>
                </c:pt>
                <c:pt idx="4874">
                  <c:v>2.0105464460000002</c:v>
                </c:pt>
                <c:pt idx="4875">
                  <c:v>1.8178668019999999</c:v>
                </c:pt>
                <c:pt idx="4876">
                  <c:v>1.8596377369999999</c:v>
                </c:pt>
                <c:pt idx="4877">
                  <c:v>1.9362499710000001</c:v>
                </c:pt>
                <c:pt idx="4878">
                  <c:v>1.8462853429999999</c:v>
                </c:pt>
                <c:pt idx="4879">
                  <c:v>1.5949372049999999</c:v>
                </c:pt>
                <c:pt idx="4880">
                  <c:v>1.62335217</c:v>
                </c:pt>
                <c:pt idx="4881">
                  <c:v>1.56391108</c:v>
                </c:pt>
                <c:pt idx="4882">
                  <c:v>1.6289640670000001</c:v>
                </c:pt>
                <c:pt idx="4883">
                  <c:v>1.3847171069999999</c:v>
                </c:pt>
                <c:pt idx="4884">
                  <c:v>1.592621088</c:v>
                </c:pt>
                <c:pt idx="4885">
                  <c:v>1.2924079900000001</c:v>
                </c:pt>
                <c:pt idx="4886">
                  <c:v>1.58766067</c:v>
                </c:pt>
                <c:pt idx="4887">
                  <c:v>1.5189689399999999</c:v>
                </c:pt>
                <c:pt idx="4888">
                  <c:v>1.8255523440000001</c:v>
                </c:pt>
                <c:pt idx="4889">
                  <c:v>1.7934303279999999</c:v>
                </c:pt>
                <c:pt idx="4890">
                  <c:v>1.276487589</c:v>
                </c:pt>
                <c:pt idx="4891">
                  <c:v>1.3764157299999999</c:v>
                </c:pt>
                <c:pt idx="4892">
                  <c:v>1.230702996</c:v>
                </c:pt>
                <c:pt idx="4893">
                  <c:v>1.0562348370000001</c:v>
                </c:pt>
                <c:pt idx="4894">
                  <c:v>1.0878429409999999</c:v>
                </c:pt>
                <c:pt idx="4895">
                  <c:v>1.1761320829999999</c:v>
                </c:pt>
                <c:pt idx="4896">
                  <c:v>1.3056077960000001</c:v>
                </c:pt>
                <c:pt idx="4897">
                  <c:v>1.101744294</c:v>
                </c:pt>
                <c:pt idx="4898">
                  <c:v>1.0301117900000001</c:v>
                </c:pt>
                <c:pt idx="4899">
                  <c:v>1.0039104219999999</c:v>
                </c:pt>
                <c:pt idx="4900">
                  <c:v>1.1229937080000001</c:v>
                </c:pt>
                <c:pt idx="4901">
                  <c:v>1.0641310209999999</c:v>
                </c:pt>
                <c:pt idx="4902">
                  <c:v>1.6002122160000001</c:v>
                </c:pt>
                <c:pt idx="4903">
                  <c:v>1.7094211580000001</c:v>
                </c:pt>
                <c:pt idx="4904">
                  <c:v>2.2987804409999999</c:v>
                </c:pt>
                <c:pt idx="4905">
                  <c:v>2.6980440620000001</c:v>
                </c:pt>
                <c:pt idx="4906">
                  <c:v>2.2590520380000001</c:v>
                </c:pt>
                <c:pt idx="4907">
                  <c:v>2.3655338289999999</c:v>
                </c:pt>
                <c:pt idx="4908">
                  <c:v>1.8898813720000001</c:v>
                </c:pt>
                <c:pt idx="4909">
                  <c:v>2.0731728079999998</c:v>
                </c:pt>
                <c:pt idx="4910">
                  <c:v>2.506547689</c:v>
                </c:pt>
                <c:pt idx="4911">
                  <c:v>2.072876215</c:v>
                </c:pt>
                <c:pt idx="4912">
                  <c:v>2.3743369580000002</c:v>
                </c:pt>
                <c:pt idx="4913">
                  <c:v>2.5066285129999999</c:v>
                </c:pt>
                <c:pt idx="4914">
                  <c:v>3.2666442390000001</c:v>
                </c:pt>
                <c:pt idx="4915">
                  <c:v>3.2072882649999999</c:v>
                </c:pt>
                <c:pt idx="4916">
                  <c:v>3.2569346430000001</c:v>
                </c:pt>
                <c:pt idx="4917">
                  <c:v>3.1405210490000002</c:v>
                </c:pt>
                <c:pt idx="4918">
                  <c:v>2.9789035319999999</c:v>
                </c:pt>
                <c:pt idx="4919">
                  <c:v>3.1672506330000001</c:v>
                </c:pt>
                <c:pt idx="4920">
                  <c:v>2.7237985130000002</c:v>
                </c:pt>
                <c:pt idx="4921">
                  <c:v>2.3966846469999998</c:v>
                </c:pt>
                <c:pt idx="4922">
                  <c:v>2.441867352</c:v>
                </c:pt>
                <c:pt idx="4923">
                  <c:v>2.59816885</c:v>
                </c:pt>
                <c:pt idx="4924">
                  <c:v>2.5871958730000002</c:v>
                </c:pt>
                <c:pt idx="4925">
                  <c:v>2.4985191819999999</c:v>
                </c:pt>
                <c:pt idx="4926">
                  <c:v>2.1642227169999999</c:v>
                </c:pt>
                <c:pt idx="4927">
                  <c:v>2.6126320359999999</c:v>
                </c:pt>
                <c:pt idx="4928">
                  <c:v>2.5690214629999999</c:v>
                </c:pt>
                <c:pt idx="4929">
                  <c:v>2.225980759</c:v>
                </c:pt>
                <c:pt idx="4930">
                  <c:v>2.4092099669999998</c:v>
                </c:pt>
                <c:pt idx="4931">
                  <c:v>3.823370218</c:v>
                </c:pt>
                <c:pt idx="4932">
                  <c:v>3.5482723709999999</c:v>
                </c:pt>
                <c:pt idx="4933">
                  <c:v>3.742152929</c:v>
                </c:pt>
                <c:pt idx="4934">
                  <c:v>3.6371619700000002</c:v>
                </c:pt>
                <c:pt idx="4935">
                  <c:v>3.5356237890000002</c:v>
                </c:pt>
                <c:pt idx="4936">
                  <c:v>3.4472665789999999</c:v>
                </c:pt>
                <c:pt idx="4937">
                  <c:v>3.1581571099999999</c:v>
                </c:pt>
                <c:pt idx="4938">
                  <c:v>3.123851299</c:v>
                </c:pt>
                <c:pt idx="4939">
                  <c:v>3.5032680030000001</c:v>
                </c:pt>
                <c:pt idx="4940">
                  <c:v>3.8036477569999998</c:v>
                </c:pt>
                <c:pt idx="4941">
                  <c:v>3.5525465010000001</c:v>
                </c:pt>
                <c:pt idx="4942">
                  <c:v>3.8447592259999999</c:v>
                </c:pt>
                <c:pt idx="4943">
                  <c:v>3.606903076</c:v>
                </c:pt>
                <c:pt idx="4944">
                  <c:v>2.9168963429999999</c:v>
                </c:pt>
                <c:pt idx="4945">
                  <c:v>3.7578055859999999</c:v>
                </c:pt>
                <c:pt idx="4946">
                  <c:v>3.7526376250000002</c:v>
                </c:pt>
                <c:pt idx="4947">
                  <c:v>3.3706254960000002</c:v>
                </c:pt>
                <c:pt idx="4948">
                  <c:v>1.973322153</c:v>
                </c:pt>
                <c:pt idx="4949">
                  <c:v>1.8054350610000001</c:v>
                </c:pt>
                <c:pt idx="4950">
                  <c:v>1.9576389789999999</c:v>
                </c:pt>
                <c:pt idx="4951">
                  <c:v>1.9650146959999999</c:v>
                </c:pt>
                <c:pt idx="4952">
                  <c:v>1.1556491849999999</c:v>
                </c:pt>
                <c:pt idx="4953">
                  <c:v>1.307358265</c:v>
                </c:pt>
                <c:pt idx="4954">
                  <c:v>1.341769218</c:v>
                </c:pt>
                <c:pt idx="4955">
                  <c:v>1.2687122820000001</c:v>
                </c:pt>
                <c:pt idx="4956">
                  <c:v>1.2440575359999999</c:v>
                </c:pt>
                <c:pt idx="4957">
                  <c:v>1.322808623</c:v>
                </c:pt>
                <c:pt idx="4958">
                  <c:v>1.348958731</c:v>
                </c:pt>
                <c:pt idx="4959">
                  <c:v>1.2814959290000001</c:v>
                </c:pt>
                <c:pt idx="4960">
                  <c:v>1.3643661739999999</c:v>
                </c:pt>
                <c:pt idx="4961">
                  <c:v>0.94808405600000001</c:v>
                </c:pt>
                <c:pt idx="4962">
                  <c:v>0.95221024799999998</c:v>
                </c:pt>
                <c:pt idx="4963">
                  <c:v>1.077078819</c:v>
                </c:pt>
                <c:pt idx="4964">
                  <c:v>0.85458922400000004</c:v>
                </c:pt>
                <c:pt idx="4965">
                  <c:v>0.95395576999999998</c:v>
                </c:pt>
                <c:pt idx="4966">
                  <c:v>0.78664010799999995</c:v>
                </c:pt>
                <c:pt idx="4967">
                  <c:v>0.77936309599999998</c:v>
                </c:pt>
                <c:pt idx="4968">
                  <c:v>0.84490138299999995</c:v>
                </c:pt>
                <c:pt idx="4969">
                  <c:v>0.83221113700000005</c:v>
                </c:pt>
                <c:pt idx="4970">
                  <c:v>1.4057273859999999</c:v>
                </c:pt>
                <c:pt idx="4971">
                  <c:v>0.78490859300000004</c:v>
                </c:pt>
                <c:pt idx="4972">
                  <c:v>1.4574961660000001</c:v>
                </c:pt>
                <c:pt idx="4973">
                  <c:v>1.5045963529999999</c:v>
                </c:pt>
                <c:pt idx="4974">
                  <c:v>1.5895651580000001</c:v>
                </c:pt>
                <c:pt idx="4975">
                  <c:v>1.772395492</c:v>
                </c:pt>
                <c:pt idx="4976">
                  <c:v>1.82986486</c:v>
                </c:pt>
                <c:pt idx="4977">
                  <c:v>1.8604539630000001</c:v>
                </c:pt>
                <c:pt idx="4978">
                  <c:v>1.825624108</c:v>
                </c:pt>
                <c:pt idx="4979">
                  <c:v>1.744902253</c:v>
                </c:pt>
                <c:pt idx="4980">
                  <c:v>1.760866523</c:v>
                </c:pt>
                <c:pt idx="4981">
                  <c:v>1.6586507559999999</c:v>
                </c:pt>
                <c:pt idx="4982">
                  <c:v>1.014181972</c:v>
                </c:pt>
                <c:pt idx="4983">
                  <c:v>1.6770955320000001</c:v>
                </c:pt>
                <c:pt idx="4984">
                  <c:v>1.3472043279999999</c:v>
                </c:pt>
                <c:pt idx="4985">
                  <c:v>2.0063297750000002</c:v>
                </c:pt>
                <c:pt idx="4986">
                  <c:v>1.5993103980000001</c:v>
                </c:pt>
                <c:pt idx="4987">
                  <c:v>2.0927567480000002</c:v>
                </c:pt>
                <c:pt idx="4988">
                  <c:v>1.4636614320000001</c:v>
                </c:pt>
                <c:pt idx="4989">
                  <c:v>2.1462070940000002</c:v>
                </c:pt>
                <c:pt idx="4990">
                  <c:v>1.870168209</c:v>
                </c:pt>
                <c:pt idx="4991">
                  <c:v>2.0967760090000001</c:v>
                </c:pt>
                <c:pt idx="4992">
                  <c:v>2.0549190039999998</c:v>
                </c:pt>
                <c:pt idx="4993">
                  <c:v>1.8031498189999999</c:v>
                </c:pt>
                <c:pt idx="4994">
                  <c:v>1.876898408</c:v>
                </c:pt>
                <c:pt idx="4995">
                  <c:v>2.0296266080000001</c:v>
                </c:pt>
                <c:pt idx="4996">
                  <c:v>1.9434713130000001</c:v>
                </c:pt>
                <c:pt idx="4997">
                  <c:v>1.9233614210000001</c:v>
                </c:pt>
                <c:pt idx="4998">
                  <c:v>1.5148136619999999</c:v>
                </c:pt>
                <c:pt idx="4999">
                  <c:v>2.0649108890000001</c:v>
                </c:pt>
                <c:pt idx="5000">
                  <c:v>2.1080334189999999</c:v>
                </c:pt>
                <c:pt idx="5001">
                  <c:v>2.0506558419999998</c:v>
                </c:pt>
                <c:pt idx="5002">
                  <c:v>2.3786251539999999</c:v>
                </c:pt>
                <c:pt idx="5003">
                  <c:v>2.1119327550000002</c:v>
                </c:pt>
                <c:pt idx="5004">
                  <c:v>2.3275663849999999</c:v>
                </c:pt>
                <c:pt idx="5005">
                  <c:v>2.0385086540000001</c:v>
                </c:pt>
                <c:pt idx="5006">
                  <c:v>2.1722588539999999</c:v>
                </c:pt>
                <c:pt idx="5007">
                  <c:v>2.036575794</c:v>
                </c:pt>
                <c:pt idx="5008">
                  <c:v>1.8626310829999999</c:v>
                </c:pt>
                <c:pt idx="5009">
                  <c:v>1.8772569889999999</c:v>
                </c:pt>
                <c:pt idx="5010">
                  <c:v>1.915568948</c:v>
                </c:pt>
                <c:pt idx="5011">
                  <c:v>1.603458643</c:v>
                </c:pt>
                <c:pt idx="5012">
                  <c:v>1.8953887220000001</c:v>
                </c:pt>
                <c:pt idx="5013">
                  <c:v>1.722616792</c:v>
                </c:pt>
                <c:pt idx="5014">
                  <c:v>1.873643875</c:v>
                </c:pt>
                <c:pt idx="5015">
                  <c:v>1.4258186820000001</c:v>
                </c:pt>
                <c:pt idx="5016">
                  <c:v>1.5334664579999999</c:v>
                </c:pt>
                <c:pt idx="5017">
                  <c:v>2.012885094</c:v>
                </c:pt>
                <c:pt idx="5018">
                  <c:v>1.4652143719999999</c:v>
                </c:pt>
                <c:pt idx="5019">
                  <c:v>2.6012253759999999</c:v>
                </c:pt>
                <c:pt idx="5020">
                  <c:v>2.933665752</c:v>
                </c:pt>
                <c:pt idx="5021">
                  <c:v>2.059737444</c:v>
                </c:pt>
                <c:pt idx="5022">
                  <c:v>3.0294935700000001</c:v>
                </c:pt>
                <c:pt idx="5023">
                  <c:v>3.120635509</c:v>
                </c:pt>
                <c:pt idx="5024">
                  <c:v>3.1586899759999998</c:v>
                </c:pt>
                <c:pt idx="5025">
                  <c:v>3.06938076</c:v>
                </c:pt>
                <c:pt idx="5026">
                  <c:v>2.78156209</c:v>
                </c:pt>
                <c:pt idx="5027">
                  <c:v>2.5289583210000002</c:v>
                </c:pt>
                <c:pt idx="5028">
                  <c:v>2.7239556309999999</c:v>
                </c:pt>
                <c:pt idx="5029">
                  <c:v>2.535373688</c:v>
                </c:pt>
                <c:pt idx="5030">
                  <c:v>3.08232522</c:v>
                </c:pt>
                <c:pt idx="5031">
                  <c:v>2.806893826</c:v>
                </c:pt>
                <c:pt idx="5032">
                  <c:v>2.481407881</c:v>
                </c:pt>
                <c:pt idx="5033">
                  <c:v>1.742760181</c:v>
                </c:pt>
                <c:pt idx="5034">
                  <c:v>1.4960316419999999</c:v>
                </c:pt>
                <c:pt idx="5035">
                  <c:v>1.3140159849999999</c:v>
                </c:pt>
                <c:pt idx="5036">
                  <c:v>1.287391782</c:v>
                </c:pt>
                <c:pt idx="5037">
                  <c:v>0.929506838</c:v>
                </c:pt>
                <c:pt idx="5038">
                  <c:v>1.5386561160000001</c:v>
                </c:pt>
                <c:pt idx="5039">
                  <c:v>1.2835745810000001</c:v>
                </c:pt>
                <c:pt idx="5040">
                  <c:v>1.7324460740000001</c:v>
                </c:pt>
                <c:pt idx="5041">
                  <c:v>1.6536222700000001</c:v>
                </c:pt>
                <c:pt idx="5042">
                  <c:v>1.7113078829999999</c:v>
                </c:pt>
                <c:pt idx="5043">
                  <c:v>1.3163462880000001</c:v>
                </c:pt>
                <c:pt idx="5044">
                  <c:v>1.7159317730000001</c:v>
                </c:pt>
                <c:pt idx="5045">
                  <c:v>1.650115609</c:v>
                </c:pt>
                <c:pt idx="5046">
                  <c:v>1.9695446489999999</c:v>
                </c:pt>
                <c:pt idx="5047">
                  <c:v>2.147016287</c:v>
                </c:pt>
                <c:pt idx="5048">
                  <c:v>2.086894751</c:v>
                </c:pt>
                <c:pt idx="5049">
                  <c:v>2.2149605750000001</c:v>
                </c:pt>
                <c:pt idx="5050">
                  <c:v>2.2296459670000002</c:v>
                </c:pt>
                <c:pt idx="5051">
                  <c:v>2.1222865579999999</c:v>
                </c:pt>
                <c:pt idx="5052">
                  <c:v>2.2749264239999998</c:v>
                </c:pt>
                <c:pt idx="5053">
                  <c:v>2.0948431489999999</c:v>
                </c:pt>
                <c:pt idx="5054">
                  <c:v>2.2078590390000001</c:v>
                </c:pt>
                <c:pt idx="5055">
                  <c:v>2.2749030590000001</c:v>
                </c:pt>
                <c:pt idx="5056">
                  <c:v>2.3091387750000001</c:v>
                </c:pt>
                <c:pt idx="5057">
                  <c:v>2.2770698070000002</c:v>
                </c:pt>
                <c:pt idx="5058">
                  <c:v>2.2449505329999999</c:v>
                </c:pt>
                <c:pt idx="5059">
                  <c:v>2.2949964999999999</c:v>
                </c:pt>
                <c:pt idx="5060">
                  <c:v>2.3223598000000001</c:v>
                </c:pt>
                <c:pt idx="5061">
                  <c:v>2.360488653</c:v>
                </c:pt>
                <c:pt idx="5062">
                  <c:v>1.3318102359999999</c:v>
                </c:pt>
                <c:pt idx="5063">
                  <c:v>1.841582775</c:v>
                </c:pt>
                <c:pt idx="5064">
                  <c:v>1.947572708</c:v>
                </c:pt>
                <c:pt idx="5065">
                  <c:v>1.064891577</c:v>
                </c:pt>
                <c:pt idx="5066">
                  <c:v>1.4946697950000001</c:v>
                </c:pt>
                <c:pt idx="5067">
                  <c:v>1.807735562</c:v>
                </c:pt>
                <c:pt idx="5068">
                  <c:v>1.9888433219999999</c:v>
                </c:pt>
                <c:pt idx="5069">
                  <c:v>1.8867174390000001</c:v>
                </c:pt>
                <c:pt idx="5070">
                  <c:v>1.1080983879999999</c:v>
                </c:pt>
                <c:pt idx="5071">
                  <c:v>1.298096299</c:v>
                </c:pt>
                <c:pt idx="5072">
                  <c:v>0.77937000999999995</c:v>
                </c:pt>
                <c:pt idx="5073">
                  <c:v>1.3814998869999999</c:v>
                </c:pt>
                <c:pt idx="5074">
                  <c:v>1.294532657</c:v>
                </c:pt>
                <c:pt idx="5075">
                  <c:v>1.206934452</c:v>
                </c:pt>
                <c:pt idx="5076">
                  <c:v>0.79999542199999996</c:v>
                </c:pt>
                <c:pt idx="5077">
                  <c:v>2.2943959239999998</c:v>
                </c:pt>
                <c:pt idx="5078">
                  <c:v>1.9995528460000001</c:v>
                </c:pt>
                <c:pt idx="5079">
                  <c:v>2.318889618</c:v>
                </c:pt>
                <c:pt idx="5080">
                  <c:v>2.3267524239999999</c:v>
                </c:pt>
                <c:pt idx="5081">
                  <c:v>2.373251915</c:v>
                </c:pt>
                <c:pt idx="5082">
                  <c:v>2.3180041309999999</c:v>
                </c:pt>
                <c:pt idx="5083">
                  <c:v>2.2245123389999999</c:v>
                </c:pt>
                <c:pt idx="5084">
                  <c:v>2.1155631540000002</c:v>
                </c:pt>
                <c:pt idx="5085">
                  <c:v>2.2849724290000002</c:v>
                </c:pt>
                <c:pt idx="5086">
                  <c:v>2.1853380200000001</c:v>
                </c:pt>
                <c:pt idx="5087">
                  <c:v>2.0795369149999998</c:v>
                </c:pt>
                <c:pt idx="5088">
                  <c:v>2.2439296249999998</c:v>
                </c:pt>
                <c:pt idx="5089">
                  <c:v>2.2194986339999998</c:v>
                </c:pt>
                <c:pt idx="5090">
                  <c:v>2.1652226450000001</c:v>
                </c:pt>
                <c:pt idx="5091">
                  <c:v>2.1819972989999998</c:v>
                </c:pt>
                <c:pt idx="5092">
                  <c:v>2.1593251229999999</c:v>
                </c:pt>
                <c:pt idx="5093">
                  <c:v>2.1586005689999999</c:v>
                </c:pt>
                <c:pt idx="5094">
                  <c:v>1.9706768990000001</c:v>
                </c:pt>
                <c:pt idx="5095">
                  <c:v>1.9951903820000001</c:v>
                </c:pt>
                <c:pt idx="5096">
                  <c:v>2.4781444069999998</c:v>
                </c:pt>
                <c:pt idx="5097">
                  <c:v>2.2815527919999998</c:v>
                </c:pt>
                <c:pt idx="5098">
                  <c:v>2.0266184809999999</c:v>
                </c:pt>
                <c:pt idx="5099">
                  <c:v>2.4871904850000002</c:v>
                </c:pt>
                <c:pt idx="5100">
                  <c:v>2.485400915</c:v>
                </c:pt>
                <c:pt idx="5101">
                  <c:v>2.3715744019999998</c:v>
                </c:pt>
                <c:pt idx="5102">
                  <c:v>2.18367362</c:v>
                </c:pt>
                <c:pt idx="5103">
                  <c:v>2.2197816370000001</c:v>
                </c:pt>
                <c:pt idx="5104">
                  <c:v>2.249209166</c:v>
                </c:pt>
                <c:pt idx="5105">
                  <c:v>2.6968479159999998</c:v>
                </c:pt>
                <c:pt idx="5106">
                  <c:v>2.1158919329999999</c:v>
                </c:pt>
                <c:pt idx="5107">
                  <c:v>2.187423468</c:v>
                </c:pt>
                <c:pt idx="5108">
                  <c:v>2.1537749769999999</c:v>
                </c:pt>
                <c:pt idx="5109">
                  <c:v>3.082551241</c:v>
                </c:pt>
                <c:pt idx="5110">
                  <c:v>3.2213559150000002</c:v>
                </c:pt>
                <c:pt idx="5111">
                  <c:v>3.186633348</c:v>
                </c:pt>
                <c:pt idx="5112">
                  <c:v>2.3952157500000002</c:v>
                </c:pt>
                <c:pt idx="5113">
                  <c:v>2.9676411150000002</c:v>
                </c:pt>
                <c:pt idx="5114">
                  <c:v>1.556584239</c:v>
                </c:pt>
                <c:pt idx="5115">
                  <c:v>1.9874688389999999</c:v>
                </c:pt>
                <c:pt idx="5116">
                  <c:v>2.9771518709999998</c:v>
                </c:pt>
                <c:pt idx="5117">
                  <c:v>2.0503113270000002</c:v>
                </c:pt>
                <c:pt idx="5118">
                  <c:v>2.7714734079999999</c:v>
                </c:pt>
                <c:pt idx="5119">
                  <c:v>2.6490073199999999</c:v>
                </c:pt>
                <c:pt idx="5120">
                  <c:v>2.400152683</c:v>
                </c:pt>
                <c:pt idx="5121">
                  <c:v>2.2702958579999999</c:v>
                </c:pt>
                <c:pt idx="5122">
                  <c:v>2.357599258</c:v>
                </c:pt>
                <c:pt idx="5123">
                  <c:v>1.5976946350000001</c:v>
                </c:pt>
                <c:pt idx="5124">
                  <c:v>1.4348660710000001</c:v>
                </c:pt>
                <c:pt idx="5125">
                  <c:v>1.5813595060000001</c:v>
                </c:pt>
                <c:pt idx="5126">
                  <c:v>1.4993234870000001</c:v>
                </c:pt>
                <c:pt idx="5127">
                  <c:v>1.3891289229999999</c:v>
                </c:pt>
                <c:pt idx="5128">
                  <c:v>1.31762588</c:v>
                </c:pt>
                <c:pt idx="5129">
                  <c:v>1.0927209849999999</c:v>
                </c:pt>
                <c:pt idx="5130">
                  <c:v>1.148116946</c:v>
                </c:pt>
                <c:pt idx="5131">
                  <c:v>1.3378796580000001</c:v>
                </c:pt>
                <c:pt idx="5132">
                  <c:v>0.84061187500000001</c:v>
                </c:pt>
                <c:pt idx="5133">
                  <c:v>1.3753587009999999</c:v>
                </c:pt>
                <c:pt idx="5134">
                  <c:v>2.0935952659999999</c:v>
                </c:pt>
                <c:pt idx="5135">
                  <c:v>2.0430397990000002</c:v>
                </c:pt>
                <c:pt idx="5136">
                  <c:v>2.012196302</c:v>
                </c:pt>
                <c:pt idx="5137">
                  <c:v>1.9802666900000001</c:v>
                </c:pt>
                <c:pt idx="5138">
                  <c:v>1.756566286</c:v>
                </c:pt>
                <c:pt idx="5139">
                  <c:v>1.7316173319999999</c:v>
                </c:pt>
                <c:pt idx="5140">
                  <c:v>1.9422370200000001</c:v>
                </c:pt>
                <c:pt idx="5141">
                  <c:v>1.5413482190000001</c:v>
                </c:pt>
                <c:pt idx="5142">
                  <c:v>1.920474172</c:v>
                </c:pt>
                <c:pt idx="5143">
                  <c:v>1.7790200709999999</c:v>
                </c:pt>
                <c:pt idx="5144">
                  <c:v>1.7129870650000001</c:v>
                </c:pt>
                <c:pt idx="5145">
                  <c:v>1.795205355</c:v>
                </c:pt>
                <c:pt idx="5146">
                  <c:v>1.4925671819999999</c:v>
                </c:pt>
                <c:pt idx="5147">
                  <c:v>1.650055528</c:v>
                </c:pt>
                <c:pt idx="5148">
                  <c:v>1.0962903500000001</c:v>
                </c:pt>
                <c:pt idx="5149">
                  <c:v>1.5176500079999999</c:v>
                </c:pt>
                <c:pt idx="5150">
                  <c:v>1.497674465</c:v>
                </c:pt>
                <c:pt idx="5151">
                  <c:v>1.3565853830000001</c:v>
                </c:pt>
                <c:pt idx="5152">
                  <c:v>1.6235548259999999</c:v>
                </c:pt>
                <c:pt idx="5153">
                  <c:v>1.662036061</c:v>
                </c:pt>
                <c:pt idx="5154">
                  <c:v>1.4059915540000001</c:v>
                </c:pt>
                <c:pt idx="5155">
                  <c:v>1.801525474</c:v>
                </c:pt>
                <c:pt idx="5156">
                  <c:v>0.81432038500000004</c:v>
                </c:pt>
                <c:pt idx="5157">
                  <c:v>0.59687399900000004</c:v>
                </c:pt>
                <c:pt idx="5158">
                  <c:v>1.285753369</c:v>
                </c:pt>
                <c:pt idx="5159">
                  <c:v>0.98792302600000004</c:v>
                </c:pt>
                <c:pt idx="5160">
                  <c:v>1.2074333429999999</c:v>
                </c:pt>
                <c:pt idx="5161">
                  <c:v>1.143369436</c:v>
                </c:pt>
                <c:pt idx="5162">
                  <c:v>1.220006943</c:v>
                </c:pt>
                <c:pt idx="5163">
                  <c:v>1.2066682580000001</c:v>
                </c:pt>
                <c:pt idx="5164">
                  <c:v>1.3637832400000001</c:v>
                </c:pt>
                <c:pt idx="5165">
                  <c:v>1.3445273639999999</c:v>
                </c:pt>
                <c:pt idx="5166">
                  <c:v>1.6138789650000001</c:v>
                </c:pt>
                <c:pt idx="5167">
                  <c:v>1.5453931089999999</c:v>
                </c:pt>
                <c:pt idx="5168">
                  <c:v>1.4146809579999999</c:v>
                </c:pt>
                <c:pt idx="5169">
                  <c:v>1.346914291</c:v>
                </c:pt>
                <c:pt idx="5170">
                  <c:v>1.3722124099999999</c:v>
                </c:pt>
                <c:pt idx="5171">
                  <c:v>1.4050221439999999</c:v>
                </c:pt>
                <c:pt idx="5172">
                  <c:v>1.4955402609999999</c:v>
                </c:pt>
                <c:pt idx="5173">
                  <c:v>1.4323923590000001</c:v>
                </c:pt>
                <c:pt idx="5174">
                  <c:v>1.4154537920000001</c:v>
                </c:pt>
                <c:pt idx="5175">
                  <c:v>1.5762263540000001</c:v>
                </c:pt>
                <c:pt idx="5176">
                  <c:v>1.4943021540000001</c:v>
                </c:pt>
                <c:pt idx="5177">
                  <c:v>1.4363456960000001</c:v>
                </c:pt>
                <c:pt idx="5178">
                  <c:v>1.421439052</c:v>
                </c:pt>
                <c:pt idx="5179">
                  <c:v>1.610729337</c:v>
                </c:pt>
                <c:pt idx="5180">
                  <c:v>1.343271375</c:v>
                </c:pt>
                <c:pt idx="5181">
                  <c:v>1.2835154529999999</c:v>
                </c:pt>
                <c:pt idx="5182">
                  <c:v>1.315418124</c:v>
                </c:pt>
                <c:pt idx="5183">
                  <c:v>1.302300572</c:v>
                </c:pt>
                <c:pt idx="5184">
                  <c:v>1.2364228960000001</c:v>
                </c:pt>
                <c:pt idx="5185">
                  <c:v>1.9621547459999999</c:v>
                </c:pt>
                <c:pt idx="5186">
                  <c:v>1.965094447</c:v>
                </c:pt>
                <c:pt idx="5187">
                  <c:v>1.47156167</c:v>
                </c:pt>
                <c:pt idx="5188">
                  <c:v>1.553331614</c:v>
                </c:pt>
                <c:pt idx="5189">
                  <c:v>1.536707163</c:v>
                </c:pt>
                <c:pt idx="5190">
                  <c:v>1.5014947649999999</c:v>
                </c:pt>
                <c:pt idx="5191">
                  <c:v>1.460094094</c:v>
                </c:pt>
                <c:pt idx="5192">
                  <c:v>1.5588486189999999</c:v>
                </c:pt>
                <c:pt idx="5193">
                  <c:v>1.3929308650000001</c:v>
                </c:pt>
                <c:pt idx="5194">
                  <c:v>1.4568065400000001</c:v>
                </c:pt>
                <c:pt idx="5195">
                  <c:v>1.3787500859999999</c:v>
                </c:pt>
                <c:pt idx="5196">
                  <c:v>1.4532415869999999</c:v>
                </c:pt>
                <c:pt idx="5197">
                  <c:v>1.409915209</c:v>
                </c:pt>
                <c:pt idx="5198">
                  <c:v>0.63937652099999998</c:v>
                </c:pt>
                <c:pt idx="5199">
                  <c:v>0.81897741599999996</c:v>
                </c:pt>
                <c:pt idx="5200">
                  <c:v>0.95356500099999997</c:v>
                </c:pt>
                <c:pt idx="5201">
                  <c:v>0.69425648500000003</c:v>
                </c:pt>
                <c:pt idx="5202">
                  <c:v>2.0196232799999998</c:v>
                </c:pt>
                <c:pt idx="5203">
                  <c:v>2.081130028</c:v>
                </c:pt>
                <c:pt idx="5204">
                  <c:v>2.0777587890000002</c:v>
                </c:pt>
                <c:pt idx="5205">
                  <c:v>2.1051938529999998</c:v>
                </c:pt>
                <c:pt idx="5206">
                  <c:v>1.9358528850000001</c:v>
                </c:pt>
                <c:pt idx="5207">
                  <c:v>2.003923178</c:v>
                </c:pt>
                <c:pt idx="5208">
                  <c:v>2.1747813219999999</c:v>
                </c:pt>
                <c:pt idx="5209">
                  <c:v>2.5102288719999999</c:v>
                </c:pt>
                <c:pt idx="5210">
                  <c:v>2.2321453089999999</c:v>
                </c:pt>
                <c:pt idx="5211">
                  <c:v>2.1939225200000001</c:v>
                </c:pt>
                <c:pt idx="5212">
                  <c:v>2.9111356740000001</c:v>
                </c:pt>
                <c:pt idx="5213">
                  <c:v>3.0980062479999999</c:v>
                </c:pt>
                <c:pt idx="5214">
                  <c:v>1.8325402740000001</c:v>
                </c:pt>
                <c:pt idx="5215">
                  <c:v>2.3408572670000001</c:v>
                </c:pt>
                <c:pt idx="5216">
                  <c:v>1.911074162</c:v>
                </c:pt>
                <c:pt idx="5217">
                  <c:v>2.6550686360000002</c:v>
                </c:pt>
                <c:pt idx="5218">
                  <c:v>1.8134269709999999</c:v>
                </c:pt>
                <c:pt idx="5219">
                  <c:v>2.6042070389999998</c:v>
                </c:pt>
                <c:pt idx="5220">
                  <c:v>1.918238401</c:v>
                </c:pt>
                <c:pt idx="5221">
                  <c:v>2.6563594340000001</c:v>
                </c:pt>
                <c:pt idx="5222">
                  <c:v>2.5468418599999998</c:v>
                </c:pt>
                <c:pt idx="5223">
                  <c:v>1.825051188</c:v>
                </c:pt>
                <c:pt idx="5224">
                  <c:v>2.0581545829999999</c:v>
                </c:pt>
                <c:pt idx="5225">
                  <c:v>1.836329579</c:v>
                </c:pt>
                <c:pt idx="5226">
                  <c:v>1.4717341660000001</c:v>
                </c:pt>
                <c:pt idx="5227">
                  <c:v>1.7691853049999999</c:v>
                </c:pt>
                <c:pt idx="5228">
                  <c:v>1.5788025859999999</c:v>
                </c:pt>
                <c:pt idx="5229">
                  <c:v>1.9124470950000001</c:v>
                </c:pt>
                <c:pt idx="5230">
                  <c:v>1.644974113</c:v>
                </c:pt>
                <c:pt idx="5231">
                  <c:v>2.0068187709999998</c:v>
                </c:pt>
                <c:pt idx="5232">
                  <c:v>1.7445774080000001</c:v>
                </c:pt>
                <c:pt idx="5233">
                  <c:v>1.7798029179999999</c:v>
                </c:pt>
                <c:pt idx="5234">
                  <c:v>1.799681187</c:v>
                </c:pt>
                <c:pt idx="5235">
                  <c:v>1.957015395</c:v>
                </c:pt>
                <c:pt idx="5236">
                  <c:v>2.165209532</c:v>
                </c:pt>
                <c:pt idx="5237">
                  <c:v>2.0400755410000002</c:v>
                </c:pt>
                <c:pt idx="5238">
                  <c:v>1.9234222169999999</c:v>
                </c:pt>
                <c:pt idx="5239">
                  <c:v>2.139825106</c:v>
                </c:pt>
                <c:pt idx="5240">
                  <c:v>1.9407141210000001</c:v>
                </c:pt>
                <c:pt idx="5241">
                  <c:v>1.9283378120000001</c:v>
                </c:pt>
                <c:pt idx="5242">
                  <c:v>1.8860672709999999</c:v>
                </c:pt>
                <c:pt idx="5243">
                  <c:v>1.8644661899999999</c:v>
                </c:pt>
                <c:pt idx="5244">
                  <c:v>1.8117674589999999</c:v>
                </c:pt>
                <c:pt idx="5245">
                  <c:v>1.9255319829999999</c:v>
                </c:pt>
                <c:pt idx="5246">
                  <c:v>1.9087820049999999</c:v>
                </c:pt>
                <c:pt idx="5247">
                  <c:v>1.895677686</c:v>
                </c:pt>
                <c:pt idx="5248">
                  <c:v>1.9260020259999999</c:v>
                </c:pt>
                <c:pt idx="5249">
                  <c:v>2.0325782299999999</c:v>
                </c:pt>
                <c:pt idx="5250">
                  <c:v>1.9986608029999999</c:v>
                </c:pt>
                <c:pt idx="5251">
                  <c:v>1.968729854</c:v>
                </c:pt>
                <c:pt idx="5252">
                  <c:v>1.868452072</c:v>
                </c:pt>
                <c:pt idx="5253">
                  <c:v>2.0025014880000001</c:v>
                </c:pt>
                <c:pt idx="5254">
                  <c:v>2.014488697</c:v>
                </c:pt>
                <c:pt idx="5255">
                  <c:v>2.2452392579999998</c:v>
                </c:pt>
                <c:pt idx="5256">
                  <c:v>1.9483946560000001</c:v>
                </c:pt>
                <c:pt idx="5257">
                  <c:v>2.020847082</c:v>
                </c:pt>
                <c:pt idx="5258">
                  <c:v>1.865559459</c:v>
                </c:pt>
                <c:pt idx="5259">
                  <c:v>1.7970262770000001</c:v>
                </c:pt>
                <c:pt idx="5260">
                  <c:v>1.8560571669999999</c:v>
                </c:pt>
                <c:pt idx="5261">
                  <c:v>1.8232940440000001</c:v>
                </c:pt>
                <c:pt idx="5262">
                  <c:v>1.782648563</c:v>
                </c:pt>
                <c:pt idx="5263">
                  <c:v>1.7798632379999999</c:v>
                </c:pt>
                <c:pt idx="5264">
                  <c:v>1.717034459</c:v>
                </c:pt>
                <c:pt idx="5265">
                  <c:v>1.5606062409999999</c:v>
                </c:pt>
                <c:pt idx="5266">
                  <c:v>1.7752879859999999</c:v>
                </c:pt>
                <c:pt idx="5267">
                  <c:v>1.5150411130000001</c:v>
                </c:pt>
                <c:pt idx="5268">
                  <c:v>1.713528275</c:v>
                </c:pt>
                <c:pt idx="5269">
                  <c:v>1.8100272420000001</c:v>
                </c:pt>
                <c:pt idx="5270">
                  <c:v>1.6956944469999999</c:v>
                </c:pt>
                <c:pt idx="5271">
                  <c:v>1.7781029939999999</c:v>
                </c:pt>
                <c:pt idx="5272">
                  <c:v>1.761582494</c:v>
                </c:pt>
                <c:pt idx="5273">
                  <c:v>1.7616406680000001</c:v>
                </c:pt>
                <c:pt idx="5274">
                  <c:v>1.82068181</c:v>
                </c:pt>
                <c:pt idx="5275">
                  <c:v>1.8328683379999999</c:v>
                </c:pt>
                <c:pt idx="5276">
                  <c:v>1.9668122530000001</c:v>
                </c:pt>
                <c:pt idx="5277">
                  <c:v>2.0950899120000002</c:v>
                </c:pt>
                <c:pt idx="5278">
                  <c:v>1.914931417</c:v>
                </c:pt>
                <c:pt idx="5279">
                  <c:v>2.008672953</c:v>
                </c:pt>
                <c:pt idx="5280">
                  <c:v>1.8796546460000001</c:v>
                </c:pt>
                <c:pt idx="5281">
                  <c:v>1.9512782099999999</c:v>
                </c:pt>
                <c:pt idx="5282">
                  <c:v>2.0994663240000002</c:v>
                </c:pt>
                <c:pt idx="5283">
                  <c:v>1.9971628189999999</c:v>
                </c:pt>
                <c:pt idx="5284">
                  <c:v>1.9456512930000001</c:v>
                </c:pt>
                <c:pt idx="5285">
                  <c:v>1.9172432420000001</c:v>
                </c:pt>
                <c:pt idx="5286">
                  <c:v>2.134880543</c:v>
                </c:pt>
                <c:pt idx="5287">
                  <c:v>1.9351122380000001</c:v>
                </c:pt>
                <c:pt idx="5288">
                  <c:v>2.1304714680000001</c:v>
                </c:pt>
                <c:pt idx="5289">
                  <c:v>1.958311439</c:v>
                </c:pt>
                <c:pt idx="5290">
                  <c:v>2.117204428</c:v>
                </c:pt>
                <c:pt idx="5291">
                  <c:v>2.0060067180000001</c:v>
                </c:pt>
                <c:pt idx="5292">
                  <c:v>1.4774436950000001</c:v>
                </c:pt>
                <c:pt idx="5293">
                  <c:v>1.7749322649999999</c:v>
                </c:pt>
                <c:pt idx="5294">
                  <c:v>1.727233529</c:v>
                </c:pt>
                <c:pt idx="5295">
                  <c:v>1.695899367</c:v>
                </c:pt>
                <c:pt idx="5296">
                  <c:v>1.949697971</c:v>
                </c:pt>
                <c:pt idx="5297">
                  <c:v>1.313381433</c:v>
                </c:pt>
                <c:pt idx="5298">
                  <c:v>1.8271154169999999</c:v>
                </c:pt>
                <c:pt idx="5299">
                  <c:v>1.7151106599999999</c:v>
                </c:pt>
                <c:pt idx="5300">
                  <c:v>1.319666386</c:v>
                </c:pt>
                <c:pt idx="5301">
                  <c:v>1.6496212480000001</c:v>
                </c:pt>
                <c:pt idx="5302">
                  <c:v>1.4971885680000001</c:v>
                </c:pt>
                <c:pt idx="5303">
                  <c:v>2.2623384</c:v>
                </c:pt>
                <c:pt idx="5304">
                  <c:v>2.1472444529999999</c:v>
                </c:pt>
                <c:pt idx="5305">
                  <c:v>2.3784363270000002</c:v>
                </c:pt>
                <c:pt idx="5306">
                  <c:v>2.1988577839999999</c:v>
                </c:pt>
                <c:pt idx="5307">
                  <c:v>2.187127829</c:v>
                </c:pt>
                <c:pt idx="5308">
                  <c:v>2.1299939160000001</c:v>
                </c:pt>
                <c:pt idx="5309">
                  <c:v>2.2157068249999998</c:v>
                </c:pt>
                <c:pt idx="5310">
                  <c:v>2.1744728090000001</c:v>
                </c:pt>
                <c:pt idx="5311">
                  <c:v>2.2319149970000001</c:v>
                </c:pt>
                <c:pt idx="5312">
                  <c:v>2.3007583619999998</c:v>
                </c:pt>
                <c:pt idx="5313">
                  <c:v>2.3002243039999999</c:v>
                </c:pt>
                <c:pt idx="5314">
                  <c:v>2.1918122769999999</c:v>
                </c:pt>
                <c:pt idx="5315">
                  <c:v>2.1542298789999998</c:v>
                </c:pt>
                <c:pt idx="5316">
                  <c:v>2.45767808</c:v>
                </c:pt>
                <c:pt idx="5317">
                  <c:v>2.0817050930000001</c:v>
                </c:pt>
                <c:pt idx="5318">
                  <c:v>2.0982759</c:v>
                </c:pt>
                <c:pt idx="5319">
                  <c:v>2.2075293060000001</c:v>
                </c:pt>
                <c:pt idx="5320">
                  <c:v>2.1652600770000001</c:v>
                </c:pt>
                <c:pt idx="5321">
                  <c:v>2.7902746199999999</c:v>
                </c:pt>
                <c:pt idx="5322">
                  <c:v>2.3236045839999999</c:v>
                </c:pt>
                <c:pt idx="5323">
                  <c:v>2.8294260499999999</c:v>
                </c:pt>
                <c:pt idx="5324">
                  <c:v>2.9917588230000001</c:v>
                </c:pt>
                <c:pt idx="5325">
                  <c:v>2.6029443739999998</c:v>
                </c:pt>
                <c:pt idx="5326">
                  <c:v>2.872436762</c:v>
                </c:pt>
                <c:pt idx="5327">
                  <c:v>2.7774903769999999</c:v>
                </c:pt>
                <c:pt idx="5328">
                  <c:v>2.537085056</c:v>
                </c:pt>
                <c:pt idx="5329">
                  <c:v>2.6988246440000001</c:v>
                </c:pt>
                <c:pt idx="5330">
                  <c:v>2.6736397740000002</c:v>
                </c:pt>
                <c:pt idx="5331">
                  <c:v>2.6252460480000002</c:v>
                </c:pt>
                <c:pt idx="5332">
                  <c:v>2.025475025</c:v>
                </c:pt>
                <c:pt idx="5333">
                  <c:v>2.4712028500000001</c:v>
                </c:pt>
                <c:pt idx="5334">
                  <c:v>2.5367324349999998</c:v>
                </c:pt>
                <c:pt idx="5335">
                  <c:v>2.1360683439999999</c:v>
                </c:pt>
                <c:pt idx="5336">
                  <c:v>2.0300602909999999</c:v>
                </c:pt>
                <c:pt idx="5337">
                  <c:v>1.914242029</c:v>
                </c:pt>
                <c:pt idx="5338">
                  <c:v>2.1160414219999999</c:v>
                </c:pt>
                <c:pt idx="5339">
                  <c:v>2.1309521199999999</c:v>
                </c:pt>
                <c:pt idx="5340">
                  <c:v>2.2050681110000001</c:v>
                </c:pt>
                <c:pt idx="5341">
                  <c:v>2.2046167849999998</c:v>
                </c:pt>
                <c:pt idx="5342">
                  <c:v>2.185643673</c:v>
                </c:pt>
                <c:pt idx="5343">
                  <c:v>2.1428344250000002</c:v>
                </c:pt>
                <c:pt idx="5344">
                  <c:v>2.1760926249999999</c:v>
                </c:pt>
                <c:pt idx="5345">
                  <c:v>1.790276408</c:v>
                </c:pt>
                <c:pt idx="5346">
                  <c:v>2.156103849</c:v>
                </c:pt>
                <c:pt idx="5347">
                  <c:v>1.7954893110000001</c:v>
                </c:pt>
                <c:pt idx="5348">
                  <c:v>2.0690197939999999</c:v>
                </c:pt>
                <c:pt idx="5349">
                  <c:v>1.9919967649999999</c:v>
                </c:pt>
                <c:pt idx="5350">
                  <c:v>1.850970864</c:v>
                </c:pt>
                <c:pt idx="5351">
                  <c:v>1.797103286</c:v>
                </c:pt>
                <c:pt idx="5352">
                  <c:v>1.696350217</c:v>
                </c:pt>
                <c:pt idx="5353">
                  <c:v>3.262716293</c:v>
                </c:pt>
                <c:pt idx="5354">
                  <c:v>2.6634912489999998</c:v>
                </c:pt>
                <c:pt idx="5355">
                  <c:v>3.1379027370000001</c:v>
                </c:pt>
                <c:pt idx="5356">
                  <c:v>2.9142198559999999</c:v>
                </c:pt>
                <c:pt idx="5357">
                  <c:v>2.7840814589999998</c:v>
                </c:pt>
                <c:pt idx="5358">
                  <c:v>2.370022058</c:v>
                </c:pt>
                <c:pt idx="5359">
                  <c:v>2.9926285739999998</c:v>
                </c:pt>
                <c:pt idx="5360">
                  <c:v>2.1892116069999998</c:v>
                </c:pt>
                <c:pt idx="5361">
                  <c:v>2.1574468609999999</c:v>
                </c:pt>
                <c:pt idx="5362">
                  <c:v>2.1763236520000002</c:v>
                </c:pt>
                <c:pt idx="5363">
                  <c:v>2.6498839859999999</c:v>
                </c:pt>
                <c:pt idx="5364">
                  <c:v>3.0241191390000002</c:v>
                </c:pt>
                <c:pt idx="5365">
                  <c:v>2.5469529629999998</c:v>
                </c:pt>
                <c:pt idx="5366">
                  <c:v>2.2560245989999999</c:v>
                </c:pt>
                <c:pt idx="5367">
                  <c:v>2.362117767</c:v>
                </c:pt>
                <c:pt idx="5368">
                  <c:v>2.3406138419999998</c:v>
                </c:pt>
                <c:pt idx="5369">
                  <c:v>2.1631693840000001</c:v>
                </c:pt>
                <c:pt idx="5370">
                  <c:v>2.2209856509999999</c:v>
                </c:pt>
                <c:pt idx="5371">
                  <c:v>2.3386735920000001</c:v>
                </c:pt>
                <c:pt idx="5372">
                  <c:v>2.2879648210000001</c:v>
                </c:pt>
                <c:pt idx="5373">
                  <c:v>2.235219002</c:v>
                </c:pt>
                <c:pt idx="5374">
                  <c:v>2.2070837019999998</c:v>
                </c:pt>
                <c:pt idx="5375">
                  <c:v>2.1767361159999998</c:v>
                </c:pt>
                <c:pt idx="5376">
                  <c:v>2.1538679599999999</c:v>
                </c:pt>
                <c:pt idx="5377">
                  <c:v>2.0590374470000001</c:v>
                </c:pt>
                <c:pt idx="5378">
                  <c:v>1.9926540850000001</c:v>
                </c:pt>
                <c:pt idx="5379">
                  <c:v>1.953503489</c:v>
                </c:pt>
                <c:pt idx="5380">
                  <c:v>2.0141134260000002</c:v>
                </c:pt>
                <c:pt idx="5381">
                  <c:v>1.844148517</c:v>
                </c:pt>
                <c:pt idx="5382">
                  <c:v>1.9560362099999999</c:v>
                </c:pt>
                <c:pt idx="5383">
                  <c:v>1.9356299640000001</c:v>
                </c:pt>
                <c:pt idx="5384">
                  <c:v>1.8792598250000001</c:v>
                </c:pt>
                <c:pt idx="5385">
                  <c:v>1.7191492319999999</c:v>
                </c:pt>
                <c:pt idx="5386">
                  <c:v>1.843005419</c:v>
                </c:pt>
                <c:pt idx="5387">
                  <c:v>1.7610199449999999</c:v>
                </c:pt>
                <c:pt idx="5388">
                  <c:v>1.7986592050000001</c:v>
                </c:pt>
                <c:pt idx="5389">
                  <c:v>1.7863807679999999</c:v>
                </c:pt>
                <c:pt idx="5390">
                  <c:v>1.781476378</c:v>
                </c:pt>
                <c:pt idx="5391">
                  <c:v>1.1292524340000001</c:v>
                </c:pt>
                <c:pt idx="5392">
                  <c:v>1.110427141</c:v>
                </c:pt>
                <c:pt idx="5393">
                  <c:v>1.25680685</c:v>
                </c:pt>
                <c:pt idx="5394">
                  <c:v>1.104583144</c:v>
                </c:pt>
                <c:pt idx="5395">
                  <c:v>1.1998771429999999</c:v>
                </c:pt>
                <c:pt idx="5396">
                  <c:v>1.167146325</c:v>
                </c:pt>
                <c:pt idx="5397">
                  <c:v>1.2165602449999999</c:v>
                </c:pt>
                <c:pt idx="5398">
                  <c:v>1.4145792720000001</c:v>
                </c:pt>
                <c:pt idx="5399">
                  <c:v>1.423009634</c:v>
                </c:pt>
                <c:pt idx="5400">
                  <c:v>1.4254208799999999</c:v>
                </c:pt>
                <c:pt idx="5401">
                  <c:v>1.560472012</c:v>
                </c:pt>
                <c:pt idx="5402">
                  <c:v>1.4262914659999999</c:v>
                </c:pt>
                <c:pt idx="5403">
                  <c:v>1.368550181</c:v>
                </c:pt>
                <c:pt idx="5404">
                  <c:v>1.3451809880000001</c:v>
                </c:pt>
                <c:pt idx="5405">
                  <c:v>1.4375485180000001</c:v>
                </c:pt>
                <c:pt idx="5406">
                  <c:v>1.275367975</c:v>
                </c:pt>
                <c:pt idx="5407">
                  <c:v>1.4627233740000001</c:v>
                </c:pt>
                <c:pt idx="5408">
                  <c:v>1.5723694560000001</c:v>
                </c:pt>
                <c:pt idx="5409">
                  <c:v>1.4175287489999999</c:v>
                </c:pt>
                <c:pt idx="5410">
                  <c:v>1.6982513669999999</c:v>
                </c:pt>
                <c:pt idx="5411">
                  <c:v>1.6793801779999999</c:v>
                </c:pt>
                <c:pt idx="5412">
                  <c:v>1.799359202</c:v>
                </c:pt>
                <c:pt idx="5413">
                  <c:v>1.7368457319999999</c:v>
                </c:pt>
                <c:pt idx="5414">
                  <c:v>1.850033998</c:v>
                </c:pt>
                <c:pt idx="5415">
                  <c:v>1.7448500389999999</c:v>
                </c:pt>
                <c:pt idx="5416">
                  <c:v>1.7262161970000001</c:v>
                </c:pt>
                <c:pt idx="5417">
                  <c:v>1.218794465</c:v>
                </c:pt>
                <c:pt idx="5418">
                  <c:v>1.1072640419999999</c:v>
                </c:pt>
                <c:pt idx="5419">
                  <c:v>1.257431269</c:v>
                </c:pt>
                <c:pt idx="5420">
                  <c:v>1.403329015</c:v>
                </c:pt>
                <c:pt idx="5421">
                  <c:v>1.4936168190000001</c:v>
                </c:pt>
                <c:pt idx="5422">
                  <c:v>1.4961553809999999</c:v>
                </c:pt>
                <c:pt idx="5423">
                  <c:v>1.4974117280000001</c:v>
                </c:pt>
                <c:pt idx="5424">
                  <c:v>1.5657935140000001</c:v>
                </c:pt>
                <c:pt idx="5425">
                  <c:v>1.6144524810000001</c:v>
                </c:pt>
                <c:pt idx="5426">
                  <c:v>1.585618615</c:v>
                </c:pt>
                <c:pt idx="5427">
                  <c:v>1.8169261219999999</c:v>
                </c:pt>
                <c:pt idx="5428">
                  <c:v>1.7839503290000001</c:v>
                </c:pt>
                <c:pt idx="5429">
                  <c:v>1.8724421259999999</c:v>
                </c:pt>
                <c:pt idx="5430">
                  <c:v>1.854177475</c:v>
                </c:pt>
                <c:pt idx="5431">
                  <c:v>1.769132733</c:v>
                </c:pt>
                <c:pt idx="5432">
                  <c:v>1.844456911</c:v>
                </c:pt>
                <c:pt idx="5433">
                  <c:v>1.8564635519999999</c:v>
                </c:pt>
                <c:pt idx="5434">
                  <c:v>1.9780761</c:v>
                </c:pt>
                <c:pt idx="5435">
                  <c:v>1.9598050119999999</c:v>
                </c:pt>
                <c:pt idx="5436">
                  <c:v>1.9016505480000001</c:v>
                </c:pt>
                <c:pt idx="5437">
                  <c:v>1.8923261170000001</c:v>
                </c:pt>
                <c:pt idx="5438">
                  <c:v>1.9236130709999999</c:v>
                </c:pt>
                <c:pt idx="5439">
                  <c:v>1.961138606</c:v>
                </c:pt>
                <c:pt idx="5440">
                  <c:v>1.7445508240000001</c:v>
                </c:pt>
                <c:pt idx="5441">
                  <c:v>2.0251197809999999</c:v>
                </c:pt>
                <c:pt idx="5442">
                  <c:v>1.9262450929999999</c:v>
                </c:pt>
                <c:pt idx="5443">
                  <c:v>1.9558281900000001</c:v>
                </c:pt>
                <c:pt idx="5444">
                  <c:v>1.8510936499999999</c:v>
                </c:pt>
                <c:pt idx="5445">
                  <c:v>1.8007284400000001</c:v>
                </c:pt>
                <c:pt idx="5446">
                  <c:v>2.018792629</c:v>
                </c:pt>
                <c:pt idx="5447">
                  <c:v>2.0506942270000001</c:v>
                </c:pt>
                <c:pt idx="5448">
                  <c:v>2.0125455859999999</c:v>
                </c:pt>
                <c:pt idx="5449">
                  <c:v>2.026344538</c:v>
                </c:pt>
                <c:pt idx="5450">
                  <c:v>1.9910086389999999</c:v>
                </c:pt>
                <c:pt idx="5451">
                  <c:v>2.0338368419999999</c:v>
                </c:pt>
                <c:pt idx="5452">
                  <c:v>1.9453454020000001</c:v>
                </c:pt>
                <c:pt idx="5453">
                  <c:v>1.9076457019999999</c:v>
                </c:pt>
                <c:pt idx="5454">
                  <c:v>1.910984397</c:v>
                </c:pt>
                <c:pt idx="5455">
                  <c:v>1.8191556929999999</c:v>
                </c:pt>
                <c:pt idx="5456">
                  <c:v>1.7594511509999999</c:v>
                </c:pt>
                <c:pt idx="5457">
                  <c:v>1.602984905</c:v>
                </c:pt>
                <c:pt idx="5458">
                  <c:v>1.5846623179999999</c:v>
                </c:pt>
                <c:pt idx="5459">
                  <c:v>1.534828544</c:v>
                </c:pt>
                <c:pt idx="5460">
                  <c:v>1.3650487659999999</c:v>
                </c:pt>
                <c:pt idx="5461">
                  <c:v>1.4803057909999999</c:v>
                </c:pt>
                <c:pt idx="5462">
                  <c:v>1.204226494</c:v>
                </c:pt>
                <c:pt idx="5463">
                  <c:v>1.265140057</c:v>
                </c:pt>
                <c:pt idx="5464">
                  <c:v>1.506078005</c:v>
                </c:pt>
                <c:pt idx="5465">
                  <c:v>1.251540184</c:v>
                </c:pt>
                <c:pt idx="5466">
                  <c:v>1.3207217449999999</c:v>
                </c:pt>
                <c:pt idx="5467">
                  <c:v>1.146978855</c:v>
                </c:pt>
                <c:pt idx="5468">
                  <c:v>1.6946233509999999</c:v>
                </c:pt>
                <c:pt idx="5469">
                  <c:v>1.8308123350000001</c:v>
                </c:pt>
                <c:pt idx="5470">
                  <c:v>1.7302430870000001</c:v>
                </c:pt>
                <c:pt idx="5471">
                  <c:v>1.9477097990000001</c:v>
                </c:pt>
                <c:pt idx="5472">
                  <c:v>1.708587766</c:v>
                </c:pt>
                <c:pt idx="5473">
                  <c:v>1.84281826</c:v>
                </c:pt>
                <c:pt idx="5474">
                  <c:v>1.76738131</c:v>
                </c:pt>
                <c:pt idx="5475">
                  <c:v>1.86803031</c:v>
                </c:pt>
                <c:pt idx="5476">
                  <c:v>1.710759044</c:v>
                </c:pt>
                <c:pt idx="5477">
                  <c:v>1.726481795</c:v>
                </c:pt>
                <c:pt idx="5478">
                  <c:v>1.9722635749999999</c:v>
                </c:pt>
                <c:pt idx="5479">
                  <c:v>1.2686661480000001</c:v>
                </c:pt>
                <c:pt idx="5480">
                  <c:v>2.047459602</c:v>
                </c:pt>
                <c:pt idx="5481">
                  <c:v>0.75609093900000002</c:v>
                </c:pt>
                <c:pt idx="5482">
                  <c:v>2.1022617819999998</c:v>
                </c:pt>
                <c:pt idx="5483">
                  <c:v>1.178138256</c:v>
                </c:pt>
                <c:pt idx="5484">
                  <c:v>1.1027674670000001</c:v>
                </c:pt>
                <c:pt idx="5485">
                  <c:v>2.9789941309999999</c:v>
                </c:pt>
                <c:pt idx="5486">
                  <c:v>3.0580959320000001</c:v>
                </c:pt>
                <c:pt idx="5487">
                  <c:v>2.9629447459999998</c:v>
                </c:pt>
                <c:pt idx="5488">
                  <c:v>2.714571238</c:v>
                </c:pt>
                <c:pt idx="5489">
                  <c:v>2.9006016250000002</c:v>
                </c:pt>
                <c:pt idx="5490">
                  <c:v>2.1218259330000002</c:v>
                </c:pt>
                <c:pt idx="5491">
                  <c:v>2.6792240139999999</c:v>
                </c:pt>
                <c:pt idx="5492">
                  <c:v>2.1213228700000002</c:v>
                </c:pt>
                <c:pt idx="5493">
                  <c:v>2.4072275159999998</c:v>
                </c:pt>
                <c:pt idx="5494">
                  <c:v>2.860596895</c:v>
                </c:pt>
                <c:pt idx="5495">
                  <c:v>2.4483695029999999</c:v>
                </c:pt>
                <c:pt idx="5496">
                  <c:v>1.7212077379999999</c:v>
                </c:pt>
                <c:pt idx="5497">
                  <c:v>2.229546547</c:v>
                </c:pt>
                <c:pt idx="5498">
                  <c:v>2.1393659110000001</c:v>
                </c:pt>
                <c:pt idx="5499">
                  <c:v>1.7808442120000001</c:v>
                </c:pt>
                <c:pt idx="5500">
                  <c:v>1.4200872179999999</c:v>
                </c:pt>
                <c:pt idx="5501">
                  <c:v>0.111860827</c:v>
                </c:pt>
                <c:pt idx="5502">
                  <c:v>8.0231472999999998E-2</c:v>
                </c:pt>
                <c:pt idx="5503">
                  <c:v>1.5495771169999999</c:v>
                </c:pt>
                <c:pt idx="5504">
                  <c:v>0.96846151400000002</c:v>
                </c:pt>
                <c:pt idx="5505">
                  <c:v>2.2248368260000002</c:v>
                </c:pt>
                <c:pt idx="5506">
                  <c:v>0.44505569299999997</c:v>
                </c:pt>
                <c:pt idx="5507">
                  <c:v>3.4171144959999999</c:v>
                </c:pt>
                <c:pt idx="5508">
                  <c:v>3.0871551039999998</c:v>
                </c:pt>
                <c:pt idx="5509">
                  <c:v>3.2011358740000002</c:v>
                </c:pt>
                <c:pt idx="5510">
                  <c:v>2.7229619029999999</c:v>
                </c:pt>
                <c:pt idx="5511">
                  <c:v>2.9997527599999998</c:v>
                </c:pt>
                <c:pt idx="5512">
                  <c:v>2.35665178299999</c:v>
                </c:pt>
                <c:pt idx="5513">
                  <c:v>0.82930368200000004</c:v>
                </c:pt>
                <c:pt idx="5514">
                  <c:v>0.76147341700000004</c:v>
                </c:pt>
                <c:pt idx="5515">
                  <c:v>1.4342920779999999</c:v>
                </c:pt>
                <c:pt idx="5516">
                  <c:v>1.3940204380000001</c:v>
                </c:pt>
                <c:pt idx="5517">
                  <c:v>1.23469162</c:v>
                </c:pt>
                <c:pt idx="5518">
                  <c:v>1.334128618</c:v>
                </c:pt>
                <c:pt idx="5519">
                  <c:v>1.490760088</c:v>
                </c:pt>
                <c:pt idx="5520">
                  <c:v>1.7156318429999999</c:v>
                </c:pt>
                <c:pt idx="5521">
                  <c:v>1.6099399329999999</c:v>
                </c:pt>
                <c:pt idx="5522">
                  <c:v>1.6231034989999999</c:v>
                </c:pt>
                <c:pt idx="5523">
                  <c:v>1.473237753</c:v>
                </c:pt>
                <c:pt idx="5524">
                  <c:v>1.3282189369999999</c:v>
                </c:pt>
                <c:pt idx="5525">
                  <c:v>0.92385178800000001</c:v>
                </c:pt>
                <c:pt idx="5526">
                  <c:v>1.199348927</c:v>
                </c:pt>
                <c:pt idx="5527">
                  <c:v>1.6249163150000001</c:v>
                </c:pt>
                <c:pt idx="5528">
                  <c:v>1.4780832530000001</c:v>
                </c:pt>
                <c:pt idx="5529">
                  <c:v>0.91543316799999996</c:v>
                </c:pt>
                <c:pt idx="5530">
                  <c:v>1.4261578319999999</c:v>
                </c:pt>
                <c:pt idx="5531">
                  <c:v>1.4265829320000001</c:v>
                </c:pt>
                <c:pt idx="5532">
                  <c:v>1.521742463</c:v>
                </c:pt>
                <c:pt idx="5533">
                  <c:v>1.5781965259999999</c:v>
                </c:pt>
                <c:pt idx="5534">
                  <c:v>0.65264433600000005</c:v>
                </c:pt>
                <c:pt idx="5535">
                  <c:v>1.5461548570000001</c:v>
                </c:pt>
                <c:pt idx="5536">
                  <c:v>1.417476416</c:v>
                </c:pt>
                <c:pt idx="5537">
                  <c:v>1.647178888</c:v>
                </c:pt>
                <c:pt idx="5538">
                  <c:v>1.61357379</c:v>
                </c:pt>
                <c:pt idx="5539">
                  <c:v>1.5671731229999999</c:v>
                </c:pt>
                <c:pt idx="5540">
                  <c:v>1.6687531470000001</c:v>
                </c:pt>
                <c:pt idx="5541">
                  <c:v>1.55760622</c:v>
                </c:pt>
                <c:pt idx="5542">
                  <c:v>1.61156857</c:v>
                </c:pt>
                <c:pt idx="5543">
                  <c:v>1.457030177</c:v>
                </c:pt>
                <c:pt idx="5544">
                  <c:v>1.6613931660000001</c:v>
                </c:pt>
                <c:pt idx="5545">
                  <c:v>1.598150969</c:v>
                </c:pt>
                <c:pt idx="5546">
                  <c:v>1.3891149759999999</c:v>
                </c:pt>
                <c:pt idx="5547">
                  <c:v>1.452926755</c:v>
                </c:pt>
                <c:pt idx="5548">
                  <c:v>1.389454126</c:v>
                </c:pt>
                <c:pt idx="5549">
                  <c:v>1.6394236090000001</c:v>
                </c:pt>
                <c:pt idx="5550">
                  <c:v>1.288527966</c:v>
                </c:pt>
                <c:pt idx="5551">
                  <c:v>1.0399323700000001</c:v>
                </c:pt>
                <c:pt idx="5552">
                  <c:v>1.609045625</c:v>
                </c:pt>
                <c:pt idx="5553">
                  <c:v>1.269775629</c:v>
                </c:pt>
                <c:pt idx="5554">
                  <c:v>0.22034762799999999</c:v>
                </c:pt>
                <c:pt idx="5555">
                  <c:v>0.96122473500000005</c:v>
                </c:pt>
                <c:pt idx="5556">
                  <c:v>0.77098977599999996</c:v>
                </c:pt>
                <c:pt idx="5557">
                  <c:v>1.211731672</c:v>
                </c:pt>
                <c:pt idx="5558">
                  <c:v>1.271418095</c:v>
                </c:pt>
                <c:pt idx="5559">
                  <c:v>1.5431329009999999</c:v>
                </c:pt>
                <c:pt idx="5560">
                  <c:v>1.5757437940000001</c:v>
                </c:pt>
                <c:pt idx="5561">
                  <c:v>2.6221134660000001</c:v>
                </c:pt>
                <c:pt idx="5562">
                  <c:v>1.1307940480000001</c:v>
                </c:pt>
                <c:pt idx="5563">
                  <c:v>2.5354602339999999</c:v>
                </c:pt>
                <c:pt idx="5564">
                  <c:v>1.722719669</c:v>
                </c:pt>
                <c:pt idx="5565">
                  <c:v>2.7659380439999999</c:v>
                </c:pt>
                <c:pt idx="5566">
                  <c:v>3.195897102</c:v>
                </c:pt>
                <c:pt idx="5567">
                  <c:v>2.8495099540000002</c:v>
                </c:pt>
                <c:pt idx="5568">
                  <c:v>2.8636486529999998</c:v>
                </c:pt>
                <c:pt idx="5569">
                  <c:v>2.4345819949999998</c:v>
                </c:pt>
                <c:pt idx="5570">
                  <c:v>2.8722815509999999</c:v>
                </c:pt>
                <c:pt idx="5571">
                  <c:v>2.480078936</c:v>
                </c:pt>
                <c:pt idx="5572">
                  <c:v>2.4470660689999999</c:v>
                </c:pt>
                <c:pt idx="5573">
                  <c:v>2.1139833929999998</c:v>
                </c:pt>
                <c:pt idx="5574">
                  <c:v>1.74715507</c:v>
                </c:pt>
                <c:pt idx="5575">
                  <c:v>1.818441749</c:v>
                </c:pt>
                <c:pt idx="5576">
                  <c:v>1.9776140449999999</c:v>
                </c:pt>
                <c:pt idx="5577">
                  <c:v>1.9545191529999999</c:v>
                </c:pt>
                <c:pt idx="5578">
                  <c:v>2.0321645739999998</c:v>
                </c:pt>
                <c:pt idx="5579">
                  <c:v>2.0903239249999999</c:v>
                </c:pt>
                <c:pt idx="5580">
                  <c:v>2.0586841109999998</c:v>
                </c:pt>
                <c:pt idx="5581">
                  <c:v>2.0913019180000001</c:v>
                </c:pt>
                <c:pt idx="5582">
                  <c:v>2.0770437720000001</c:v>
                </c:pt>
                <c:pt idx="5583">
                  <c:v>2.2185893060000001</c:v>
                </c:pt>
                <c:pt idx="5584">
                  <c:v>2.200891495</c:v>
                </c:pt>
                <c:pt idx="5585">
                  <c:v>1.792416453</c:v>
                </c:pt>
                <c:pt idx="5586">
                  <c:v>2.009688616</c:v>
                </c:pt>
                <c:pt idx="5587">
                  <c:v>1.744490981</c:v>
                </c:pt>
                <c:pt idx="5588">
                  <c:v>2.0780866150000001</c:v>
                </c:pt>
                <c:pt idx="5589">
                  <c:v>1.8961781259999999</c:v>
                </c:pt>
                <c:pt idx="5590">
                  <c:v>1.7838416100000001</c:v>
                </c:pt>
                <c:pt idx="5591">
                  <c:v>1.951105833</c:v>
                </c:pt>
                <c:pt idx="5592">
                  <c:v>1.8107883929999999</c:v>
                </c:pt>
                <c:pt idx="5593">
                  <c:v>1.7535296680000001</c:v>
                </c:pt>
                <c:pt idx="5594">
                  <c:v>1.5183639529999999</c:v>
                </c:pt>
                <c:pt idx="5595">
                  <c:v>1.637000918</c:v>
                </c:pt>
                <c:pt idx="5596">
                  <c:v>1.5258671049999999</c:v>
                </c:pt>
                <c:pt idx="5597">
                  <c:v>1.8776112789999999</c:v>
                </c:pt>
                <c:pt idx="5598">
                  <c:v>1.809120893</c:v>
                </c:pt>
                <c:pt idx="5599">
                  <c:v>1.6627482179999999</c:v>
                </c:pt>
                <c:pt idx="5600">
                  <c:v>1.8965437409999999</c:v>
                </c:pt>
                <c:pt idx="5601">
                  <c:v>1.862673402</c:v>
                </c:pt>
                <c:pt idx="5602">
                  <c:v>1.747400284</c:v>
                </c:pt>
                <c:pt idx="5603">
                  <c:v>1.8805818560000001</c:v>
                </c:pt>
                <c:pt idx="5604">
                  <c:v>1.8733288050000001</c:v>
                </c:pt>
                <c:pt idx="5605">
                  <c:v>2.2308158869999999</c:v>
                </c:pt>
                <c:pt idx="5606">
                  <c:v>1.9168891910000001</c:v>
                </c:pt>
                <c:pt idx="5607">
                  <c:v>1.768532872</c:v>
                </c:pt>
                <c:pt idx="5608">
                  <c:v>1.923722744</c:v>
                </c:pt>
                <c:pt idx="5609">
                  <c:v>2.0303976540000002</c:v>
                </c:pt>
                <c:pt idx="5610">
                  <c:v>1.9409874680000001</c:v>
                </c:pt>
                <c:pt idx="5611">
                  <c:v>1.9082511660000001</c:v>
                </c:pt>
                <c:pt idx="5612">
                  <c:v>1.7809172870000001</c:v>
                </c:pt>
                <c:pt idx="5613">
                  <c:v>1.754693389</c:v>
                </c:pt>
                <c:pt idx="5614">
                  <c:v>1.4782092570000001</c:v>
                </c:pt>
                <c:pt idx="5615">
                  <c:v>1.3911367649999999</c:v>
                </c:pt>
                <c:pt idx="5616">
                  <c:v>1.504369259</c:v>
                </c:pt>
                <c:pt idx="5617">
                  <c:v>1.850889564</c:v>
                </c:pt>
                <c:pt idx="5618">
                  <c:v>2.1850318909999999</c:v>
                </c:pt>
                <c:pt idx="5619">
                  <c:v>2.1197748179999998</c:v>
                </c:pt>
                <c:pt idx="5620">
                  <c:v>2.3639414310000002</c:v>
                </c:pt>
                <c:pt idx="5621">
                  <c:v>2.153974533</c:v>
                </c:pt>
                <c:pt idx="5622">
                  <c:v>2.387407064</c:v>
                </c:pt>
                <c:pt idx="5623">
                  <c:v>2.3731157779999998</c:v>
                </c:pt>
                <c:pt idx="5624">
                  <c:v>2.2230100629999998</c:v>
                </c:pt>
                <c:pt idx="5625">
                  <c:v>2.3132305149999999</c:v>
                </c:pt>
                <c:pt idx="5626">
                  <c:v>2.2012009620000001</c:v>
                </c:pt>
                <c:pt idx="5627">
                  <c:v>1.717101574</c:v>
                </c:pt>
                <c:pt idx="5628">
                  <c:v>1.795173168</c:v>
                </c:pt>
                <c:pt idx="5629">
                  <c:v>1.915567636</c:v>
                </c:pt>
                <c:pt idx="5630">
                  <c:v>1.999101877</c:v>
                </c:pt>
                <c:pt idx="5631">
                  <c:v>2.181522846</c:v>
                </c:pt>
                <c:pt idx="5632">
                  <c:v>2.0088069439999998</c:v>
                </c:pt>
                <c:pt idx="5633">
                  <c:v>2.074913263</c:v>
                </c:pt>
                <c:pt idx="5634">
                  <c:v>2.2306852340000001</c:v>
                </c:pt>
                <c:pt idx="5635">
                  <c:v>2.2571234699999998</c:v>
                </c:pt>
                <c:pt idx="5636">
                  <c:v>2.172260761</c:v>
                </c:pt>
                <c:pt idx="5637">
                  <c:v>2.2657301429999999</c:v>
                </c:pt>
                <c:pt idx="5638">
                  <c:v>2.3798780439999998</c:v>
                </c:pt>
                <c:pt idx="5639">
                  <c:v>2.396693945</c:v>
                </c:pt>
                <c:pt idx="5640">
                  <c:v>2.3789539340000001</c:v>
                </c:pt>
                <c:pt idx="5641">
                  <c:v>1.673427105</c:v>
                </c:pt>
                <c:pt idx="5642">
                  <c:v>1.9729254249999999</c:v>
                </c:pt>
                <c:pt idx="5643">
                  <c:v>2.312791109</c:v>
                </c:pt>
                <c:pt idx="5644">
                  <c:v>2.243492603</c:v>
                </c:pt>
                <c:pt idx="5645">
                  <c:v>2.3448283669999999</c:v>
                </c:pt>
                <c:pt idx="5646">
                  <c:v>2.1291782860000001</c:v>
                </c:pt>
                <c:pt idx="5647">
                  <c:v>2.2193350789999999</c:v>
                </c:pt>
                <c:pt idx="5648">
                  <c:v>2.286405802</c:v>
                </c:pt>
                <c:pt idx="5649">
                  <c:v>2.299882889</c:v>
                </c:pt>
                <c:pt idx="5650">
                  <c:v>2.1803007129999998</c:v>
                </c:pt>
                <c:pt idx="5651">
                  <c:v>2.2325439450000002</c:v>
                </c:pt>
                <c:pt idx="5652">
                  <c:v>2.1116230489999999</c:v>
                </c:pt>
                <c:pt idx="5653">
                  <c:v>2.1654982569999999</c:v>
                </c:pt>
                <c:pt idx="5654">
                  <c:v>1.773063064</c:v>
                </c:pt>
                <c:pt idx="5655">
                  <c:v>1.7957972289999999</c:v>
                </c:pt>
                <c:pt idx="5656">
                  <c:v>1.8157962560000001</c:v>
                </c:pt>
                <c:pt idx="5657">
                  <c:v>1.943846822</c:v>
                </c:pt>
                <c:pt idx="5658">
                  <c:v>1.807865262</c:v>
                </c:pt>
                <c:pt idx="5659">
                  <c:v>1.885748148</c:v>
                </c:pt>
                <c:pt idx="5660">
                  <c:v>2.1043450830000001</c:v>
                </c:pt>
                <c:pt idx="5661">
                  <c:v>1.8457080130000001</c:v>
                </c:pt>
                <c:pt idx="5662">
                  <c:v>2.0756027700000002</c:v>
                </c:pt>
                <c:pt idx="5663">
                  <c:v>2.1104822159999999</c:v>
                </c:pt>
                <c:pt idx="5664">
                  <c:v>2.0845210550000002</c:v>
                </c:pt>
                <c:pt idx="5665">
                  <c:v>1.998585463</c:v>
                </c:pt>
                <c:pt idx="5666">
                  <c:v>1.947136164</c:v>
                </c:pt>
                <c:pt idx="5667">
                  <c:v>1.9654356239999999</c:v>
                </c:pt>
                <c:pt idx="5668">
                  <c:v>2.0327484610000002</c:v>
                </c:pt>
                <c:pt idx="5669">
                  <c:v>2.1204130650000002</c:v>
                </c:pt>
                <c:pt idx="5670">
                  <c:v>2.5848729609999999</c:v>
                </c:pt>
                <c:pt idx="5671">
                  <c:v>2.5811178680000002</c:v>
                </c:pt>
                <c:pt idx="5672">
                  <c:v>2.4203107359999998</c:v>
                </c:pt>
                <c:pt idx="5673">
                  <c:v>2.4457399849999999</c:v>
                </c:pt>
                <c:pt idx="5674">
                  <c:v>2.323825121</c:v>
                </c:pt>
                <c:pt idx="5675">
                  <c:v>2.1507778169999998</c:v>
                </c:pt>
                <c:pt idx="5676">
                  <c:v>1.9709510800000001</c:v>
                </c:pt>
                <c:pt idx="5677">
                  <c:v>2.1908071040000001</c:v>
                </c:pt>
                <c:pt idx="5678">
                  <c:v>2.0721249579999999</c:v>
                </c:pt>
                <c:pt idx="5679">
                  <c:v>2.114857674</c:v>
                </c:pt>
                <c:pt idx="5680">
                  <c:v>2.102560043</c:v>
                </c:pt>
                <c:pt idx="5681">
                  <c:v>2.0276386739999999</c:v>
                </c:pt>
                <c:pt idx="5682">
                  <c:v>1.1325291399999999</c:v>
                </c:pt>
                <c:pt idx="5683">
                  <c:v>1.089447498</c:v>
                </c:pt>
                <c:pt idx="5684">
                  <c:v>1.1388370990000001</c:v>
                </c:pt>
                <c:pt idx="5685">
                  <c:v>1.2059469220000001</c:v>
                </c:pt>
                <c:pt idx="5686">
                  <c:v>0.97418248699999999</c:v>
                </c:pt>
                <c:pt idx="5687">
                  <c:v>0.90156668399999995</c:v>
                </c:pt>
                <c:pt idx="5688">
                  <c:v>1.0569716689999999</c:v>
                </c:pt>
                <c:pt idx="5689">
                  <c:v>0.88336193600000001</c:v>
                </c:pt>
                <c:pt idx="5690">
                  <c:v>0.67630654599999995</c:v>
                </c:pt>
                <c:pt idx="5691">
                  <c:v>1.007512331</c:v>
                </c:pt>
                <c:pt idx="5692">
                  <c:v>1.2336580749999999</c:v>
                </c:pt>
                <c:pt idx="5693">
                  <c:v>1.369837403</c:v>
                </c:pt>
                <c:pt idx="5694">
                  <c:v>1.3379189970000001</c:v>
                </c:pt>
                <c:pt idx="5695">
                  <c:v>1.4303801060000001</c:v>
                </c:pt>
                <c:pt idx="5696">
                  <c:v>1.4090129140000001</c:v>
                </c:pt>
                <c:pt idx="5697">
                  <c:v>1.6531119350000001</c:v>
                </c:pt>
                <c:pt idx="5698">
                  <c:v>2.1147780420000002</c:v>
                </c:pt>
                <c:pt idx="5699">
                  <c:v>2.2466640469999999</c:v>
                </c:pt>
                <c:pt idx="5700">
                  <c:v>2.2120275500000002</c:v>
                </c:pt>
                <c:pt idx="5701">
                  <c:v>2.4595699309999999</c:v>
                </c:pt>
                <c:pt idx="5702">
                  <c:v>2.5059216019999999</c:v>
                </c:pt>
                <c:pt idx="5703">
                  <c:v>2.548314333</c:v>
                </c:pt>
                <c:pt idx="5704">
                  <c:v>2.5424158569999999</c:v>
                </c:pt>
                <c:pt idx="5705">
                  <c:v>2.3488936420000002</c:v>
                </c:pt>
                <c:pt idx="5706">
                  <c:v>2.421324968</c:v>
                </c:pt>
                <c:pt idx="5707">
                  <c:v>2.2130026819999999</c:v>
                </c:pt>
                <c:pt idx="5708">
                  <c:v>2.5916702749999998</c:v>
                </c:pt>
                <c:pt idx="5709">
                  <c:v>2.5365130900000001</c:v>
                </c:pt>
                <c:pt idx="5710">
                  <c:v>2.3545558450000001</c:v>
                </c:pt>
                <c:pt idx="5711">
                  <c:v>2.5581450459999999</c:v>
                </c:pt>
                <c:pt idx="5712">
                  <c:v>2.5459353920000001</c:v>
                </c:pt>
                <c:pt idx="5713">
                  <c:v>2.542373896</c:v>
                </c:pt>
                <c:pt idx="5714">
                  <c:v>2.361976147</c:v>
                </c:pt>
                <c:pt idx="5715">
                  <c:v>2.205699444</c:v>
                </c:pt>
                <c:pt idx="5716">
                  <c:v>2.1334302429999998</c:v>
                </c:pt>
                <c:pt idx="5717">
                  <c:v>2.0569231509999999</c:v>
                </c:pt>
                <c:pt idx="5718">
                  <c:v>1.718361139</c:v>
                </c:pt>
                <c:pt idx="5719">
                  <c:v>1.963125944</c:v>
                </c:pt>
                <c:pt idx="5720">
                  <c:v>1.725671411</c:v>
                </c:pt>
                <c:pt idx="5721">
                  <c:v>1.7061004639999999</c:v>
                </c:pt>
                <c:pt idx="5722">
                  <c:v>1.681508899</c:v>
                </c:pt>
                <c:pt idx="5723">
                  <c:v>1.667229056</c:v>
                </c:pt>
                <c:pt idx="5724">
                  <c:v>1.463360548</c:v>
                </c:pt>
                <c:pt idx="5725">
                  <c:v>1.3487848039999999</c:v>
                </c:pt>
                <c:pt idx="5726">
                  <c:v>1.688741922</c:v>
                </c:pt>
                <c:pt idx="5727">
                  <c:v>1.6884729860000001</c:v>
                </c:pt>
                <c:pt idx="5728">
                  <c:v>1.201530695</c:v>
                </c:pt>
                <c:pt idx="5729">
                  <c:v>1.4605660439999999</c:v>
                </c:pt>
                <c:pt idx="5730">
                  <c:v>1.6509424450000001</c:v>
                </c:pt>
                <c:pt idx="5731">
                  <c:v>1.6727010010000001</c:v>
                </c:pt>
                <c:pt idx="5732">
                  <c:v>1.4521088600000001</c:v>
                </c:pt>
                <c:pt idx="5733">
                  <c:v>1.12517786</c:v>
                </c:pt>
                <c:pt idx="5734">
                  <c:v>1.1509401800000001</c:v>
                </c:pt>
                <c:pt idx="5735">
                  <c:v>1.2342997790000001</c:v>
                </c:pt>
                <c:pt idx="5736">
                  <c:v>1.327963233</c:v>
                </c:pt>
                <c:pt idx="5737">
                  <c:v>1.5623990299999999</c:v>
                </c:pt>
                <c:pt idx="5738">
                  <c:v>1.9268491270000001</c:v>
                </c:pt>
                <c:pt idx="5739">
                  <c:v>2.23797822</c:v>
                </c:pt>
                <c:pt idx="5740">
                  <c:v>1.7225668430000001</c:v>
                </c:pt>
                <c:pt idx="5741">
                  <c:v>1.7662280800000001</c:v>
                </c:pt>
                <c:pt idx="5742">
                  <c:v>1.776963949</c:v>
                </c:pt>
                <c:pt idx="5743">
                  <c:v>1.758782625</c:v>
                </c:pt>
                <c:pt idx="5744">
                  <c:v>1.7137534619999999</c:v>
                </c:pt>
                <c:pt idx="5745">
                  <c:v>1.806804538</c:v>
                </c:pt>
                <c:pt idx="5746">
                  <c:v>1.6966381070000001</c:v>
                </c:pt>
                <c:pt idx="5747">
                  <c:v>1.7538905140000001</c:v>
                </c:pt>
                <c:pt idx="5748">
                  <c:v>1.7936033010000001</c:v>
                </c:pt>
                <c:pt idx="5749">
                  <c:v>1.730909705</c:v>
                </c:pt>
                <c:pt idx="5750">
                  <c:v>1.5072475670000001</c:v>
                </c:pt>
                <c:pt idx="5751">
                  <c:v>1.0114045140000001</c:v>
                </c:pt>
                <c:pt idx="5752">
                  <c:v>0.90225273399999995</c:v>
                </c:pt>
                <c:pt idx="5753">
                  <c:v>1.4466573</c:v>
                </c:pt>
                <c:pt idx="5754">
                  <c:v>1.4601117370000001</c:v>
                </c:pt>
                <c:pt idx="5755">
                  <c:v>1.4939804080000001</c:v>
                </c:pt>
                <c:pt idx="5756">
                  <c:v>1.9388468270000001</c:v>
                </c:pt>
                <c:pt idx="5757">
                  <c:v>1.5984672310000001</c:v>
                </c:pt>
                <c:pt idx="5758">
                  <c:v>1.7324064969999999</c:v>
                </c:pt>
                <c:pt idx="5759">
                  <c:v>1.6598320010000001</c:v>
                </c:pt>
                <c:pt idx="5760">
                  <c:v>1.7132594590000001</c:v>
                </c:pt>
                <c:pt idx="5761">
                  <c:v>1.894358397</c:v>
                </c:pt>
                <c:pt idx="5762">
                  <c:v>1.6270090340000001</c:v>
                </c:pt>
                <c:pt idx="5763">
                  <c:v>1.6577357049999999</c:v>
                </c:pt>
                <c:pt idx="5764">
                  <c:v>1.6911766530000001</c:v>
                </c:pt>
                <c:pt idx="5765">
                  <c:v>1.776108265</c:v>
                </c:pt>
                <c:pt idx="5766">
                  <c:v>1.4752907749999999</c:v>
                </c:pt>
                <c:pt idx="5767">
                  <c:v>1.4954214100000001</c:v>
                </c:pt>
                <c:pt idx="5768">
                  <c:v>1.3560810089999999</c:v>
                </c:pt>
                <c:pt idx="5769">
                  <c:v>1.6250581740000001</c:v>
                </c:pt>
                <c:pt idx="5770">
                  <c:v>1.692183971</c:v>
                </c:pt>
                <c:pt idx="5771">
                  <c:v>1.556771517</c:v>
                </c:pt>
                <c:pt idx="5772">
                  <c:v>1.4205827710000001</c:v>
                </c:pt>
                <c:pt idx="5773">
                  <c:v>2.1340234279999999</c:v>
                </c:pt>
                <c:pt idx="5774">
                  <c:v>1.7340873480000001</c:v>
                </c:pt>
                <c:pt idx="5775">
                  <c:v>2.0275251870000002</c:v>
                </c:pt>
                <c:pt idx="5776">
                  <c:v>1.6194478269999999</c:v>
                </c:pt>
                <c:pt idx="5777">
                  <c:v>1.624043584</c:v>
                </c:pt>
                <c:pt idx="5778">
                  <c:v>1.4335697890000001</c:v>
                </c:pt>
                <c:pt idx="5779">
                  <c:v>1.7384104730000001</c:v>
                </c:pt>
                <c:pt idx="5780">
                  <c:v>1.418863416</c:v>
                </c:pt>
                <c:pt idx="5781">
                  <c:v>1.863986135</c:v>
                </c:pt>
                <c:pt idx="5782">
                  <c:v>2.185375214</c:v>
                </c:pt>
                <c:pt idx="5783">
                  <c:v>2.0575358869999998</c:v>
                </c:pt>
                <c:pt idx="5784">
                  <c:v>2.1223874089999999</c:v>
                </c:pt>
                <c:pt idx="5785">
                  <c:v>1.9906983380000001</c:v>
                </c:pt>
                <c:pt idx="5786">
                  <c:v>1.801383972</c:v>
                </c:pt>
                <c:pt idx="5787">
                  <c:v>1.958686113</c:v>
                </c:pt>
                <c:pt idx="5788">
                  <c:v>2.0106241699999998</c:v>
                </c:pt>
                <c:pt idx="5789">
                  <c:v>2.1155805590000001</c:v>
                </c:pt>
                <c:pt idx="5790">
                  <c:v>2.0933179860000002</c:v>
                </c:pt>
                <c:pt idx="5791">
                  <c:v>2.085051537</c:v>
                </c:pt>
                <c:pt idx="5792">
                  <c:v>1.8856012820000001</c:v>
                </c:pt>
                <c:pt idx="5793">
                  <c:v>2.0680260659999998</c:v>
                </c:pt>
                <c:pt idx="5794">
                  <c:v>2.0349519250000001</c:v>
                </c:pt>
                <c:pt idx="5795">
                  <c:v>2.0214557649999998</c:v>
                </c:pt>
                <c:pt idx="5796">
                  <c:v>1.8552205559999999</c:v>
                </c:pt>
                <c:pt idx="5797">
                  <c:v>1.9133540389999999</c:v>
                </c:pt>
                <c:pt idx="5798">
                  <c:v>1.5347963570000001</c:v>
                </c:pt>
                <c:pt idx="5799">
                  <c:v>1.453836441</c:v>
                </c:pt>
                <c:pt idx="5800">
                  <c:v>1.181170464</c:v>
                </c:pt>
                <c:pt idx="5801">
                  <c:v>1.1945927140000001</c:v>
                </c:pt>
                <c:pt idx="5802">
                  <c:v>0.70392364299999999</c:v>
                </c:pt>
                <c:pt idx="5803">
                  <c:v>1.4199897050000001</c:v>
                </c:pt>
                <c:pt idx="5804">
                  <c:v>1.3424085379999999</c:v>
                </c:pt>
                <c:pt idx="5805">
                  <c:v>1.60349381</c:v>
                </c:pt>
                <c:pt idx="5806">
                  <c:v>1.7236397269999999</c:v>
                </c:pt>
                <c:pt idx="5807">
                  <c:v>1.6156194209999999</c:v>
                </c:pt>
                <c:pt idx="5808">
                  <c:v>1.623948693</c:v>
                </c:pt>
                <c:pt idx="5809">
                  <c:v>1.7942405939999999</c:v>
                </c:pt>
                <c:pt idx="5810">
                  <c:v>1.5627423519999999</c:v>
                </c:pt>
                <c:pt idx="5811">
                  <c:v>1.6328798529999999</c:v>
                </c:pt>
                <c:pt idx="5812">
                  <c:v>2.0156865119999998</c:v>
                </c:pt>
                <c:pt idx="5813">
                  <c:v>1.5695575479999999</c:v>
                </c:pt>
                <c:pt idx="5814">
                  <c:v>1.5202184919999999</c:v>
                </c:pt>
                <c:pt idx="5815">
                  <c:v>2.0114154819999999</c:v>
                </c:pt>
                <c:pt idx="5816">
                  <c:v>2.1687421800000002</c:v>
                </c:pt>
                <c:pt idx="5817">
                  <c:v>1.759319544</c:v>
                </c:pt>
                <c:pt idx="5818">
                  <c:v>2.0799221989999999</c:v>
                </c:pt>
                <c:pt idx="5819">
                  <c:v>1.9433512690000001</c:v>
                </c:pt>
                <c:pt idx="5820">
                  <c:v>2.5567712779999998</c:v>
                </c:pt>
                <c:pt idx="5821">
                  <c:v>2.226042509</c:v>
                </c:pt>
                <c:pt idx="5822">
                  <c:v>2.8500804899999999</c:v>
                </c:pt>
                <c:pt idx="5823">
                  <c:v>2.7448513509999999</c:v>
                </c:pt>
                <c:pt idx="5824">
                  <c:v>2.6240129470000002</c:v>
                </c:pt>
                <c:pt idx="5825">
                  <c:v>2.122285604</c:v>
                </c:pt>
                <c:pt idx="5826">
                  <c:v>2.467405796</c:v>
                </c:pt>
                <c:pt idx="5827">
                  <c:v>2.437020779</c:v>
                </c:pt>
                <c:pt idx="5828">
                  <c:v>2.4648914340000001</c:v>
                </c:pt>
                <c:pt idx="5829">
                  <c:v>2.5212140079999998</c:v>
                </c:pt>
                <c:pt idx="5830">
                  <c:v>2.1984167100000001</c:v>
                </c:pt>
                <c:pt idx="5831">
                  <c:v>2.3827214240000001</c:v>
                </c:pt>
                <c:pt idx="5832">
                  <c:v>2.054792881</c:v>
                </c:pt>
                <c:pt idx="5833">
                  <c:v>1.6010444159999999</c:v>
                </c:pt>
                <c:pt idx="5834">
                  <c:v>1.5993325709999999</c:v>
                </c:pt>
                <c:pt idx="5835">
                  <c:v>1.734360218</c:v>
                </c:pt>
                <c:pt idx="5836">
                  <c:v>1.914777637</c:v>
                </c:pt>
                <c:pt idx="5837">
                  <c:v>1.606631041</c:v>
                </c:pt>
                <c:pt idx="5838">
                  <c:v>1.440285563</c:v>
                </c:pt>
                <c:pt idx="5839">
                  <c:v>2.1095085139999998</c:v>
                </c:pt>
                <c:pt idx="5840">
                  <c:v>1.6576141120000001</c:v>
                </c:pt>
                <c:pt idx="5841">
                  <c:v>1.94788754</c:v>
                </c:pt>
                <c:pt idx="5842">
                  <c:v>2.2541432380000002</c:v>
                </c:pt>
                <c:pt idx="5843">
                  <c:v>1.5068403480000001</c:v>
                </c:pt>
                <c:pt idx="5844">
                  <c:v>1.5948394539999999</c:v>
                </c:pt>
                <c:pt idx="5845">
                  <c:v>1.569481015</c:v>
                </c:pt>
                <c:pt idx="5846">
                  <c:v>1.5108513830000001</c:v>
                </c:pt>
                <c:pt idx="5847">
                  <c:v>1.643146515</c:v>
                </c:pt>
                <c:pt idx="5848">
                  <c:v>1.694513798</c:v>
                </c:pt>
                <c:pt idx="5849">
                  <c:v>2.2022721770000002</c:v>
                </c:pt>
                <c:pt idx="5850">
                  <c:v>1.7628331180000001</c:v>
                </c:pt>
                <c:pt idx="5851">
                  <c:v>2.1618330480000001</c:v>
                </c:pt>
                <c:pt idx="5852">
                  <c:v>1.9577199219999999</c:v>
                </c:pt>
                <c:pt idx="5853">
                  <c:v>2.4820890430000002</c:v>
                </c:pt>
                <c:pt idx="5854">
                  <c:v>2.1130664349999999</c:v>
                </c:pt>
                <c:pt idx="5855">
                  <c:v>2.0019783969999998</c:v>
                </c:pt>
                <c:pt idx="5856">
                  <c:v>1.9174799920000001</c:v>
                </c:pt>
                <c:pt idx="5857">
                  <c:v>1.6672444340000001</c:v>
                </c:pt>
                <c:pt idx="5858">
                  <c:v>1.7314509149999999</c:v>
                </c:pt>
                <c:pt idx="5859">
                  <c:v>1.6343709230000001</c:v>
                </c:pt>
                <c:pt idx="5860">
                  <c:v>1.7745274310000001</c:v>
                </c:pt>
                <c:pt idx="5861">
                  <c:v>1.9506837130000001</c:v>
                </c:pt>
                <c:pt idx="5862">
                  <c:v>1.724036932</c:v>
                </c:pt>
                <c:pt idx="5863">
                  <c:v>1.762949586</c:v>
                </c:pt>
                <c:pt idx="5864">
                  <c:v>1.7244777680000001</c:v>
                </c:pt>
                <c:pt idx="5865">
                  <c:v>1.754775763</c:v>
                </c:pt>
                <c:pt idx="5866">
                  <c:v>1.701556802</c:v>
                </c:pt>
                <c:pt idx="5867">
                  <c:v>1.6190958019999999</c:v>
                </c:pt>
                <c:pt idx="5868">
                  <c:v>1.9291744230000001</c:v>
                </c:pt>
                <c:pt idx="5869">
                  <c:v>1.7957435850000001</c:v>
                </c:pt>
                <c:pt idx="5870">
                  <c:v>1.4543105359999999</c:v>
                </c:pt>
                <c:pt idx="5871">
                  <c:v>3.3849067690000001</c:v>
                </c:pt>
                <c:pt idx="5872">
                  <c:v>2.1426255699999999</c:v>
                </c:pt>
                <c:pt idx="5873">
                  <c:v>2.6552271840000001</c:v>
                </c:pt>
                <c:pt idx="5874">
                  <c:v>2.0441744329999998</c:v>
                </c:pt>
                <c:pt idx="5875">
                  <c:v>1.253764391</c:v>
                </c:pt>
                <c:pt idx="5876">
                  <c:v>1.4068107599999999</c:v>
                </c:pt>
                <c:pt idx="5877">
                  <c:v>1.640267849</c:v>
                </c:pt>
                <c:pt idx="5878">
                  <c:v>1.558469415</c:v>
                </c:pt>
                <c:pt idx="5879">
                  <c:v>1.3069908619999999</c:v>
                </c:pt>
                <c:pt idx="5880">
                  <c:v>1.3931969399999999</c:v>
                </c:pt>
                <c:pt idx="5881">
                  <c:v>1.392000675</c:v>
                </c:pt>
                <c:pt idx="5882">
                  <c:v>1.418709993</c:v>
                </c:pt>
                <c:pt idx="5883">
                  <c:v>1.524348378</c:v>
                </c:pt>
                <c:pt idx="5884">
                  <c:v>1.512763262</c:v>
                </c:pt>
                <c:pt idx="5885">
                  <c:v>1.604039907</c:v>
                </c:pt>
                <c:pt idx="5886">
                  <c:v>1.5521142480000001</c:v>
                </c:pt>
                <c:pt idx="5887">
                  <c:v>1.644692421</c:v>
                </c:pt>
                <c:pt idx="5888">
                  <c:v>1.729146361</c:v>
                </c:pt>
                <c:pt idx="5889">
                  <c:v>1.359719396</c:v>
                </c:pt>
                <c:pt idx="5890">
                  <c:v>1.6791248320000001</c:v>
                </c:pt>
                <c:pt idx="5891">
                  <c:v>1.6811283829999999</c:v>
                </c:pt>
                <c:pt idx="5892">
                  <c:v>1.652043581</c:v>
                </c:pt>
                <c:pt idx="5893">
                  <c:v>1.9098883870000001</c:v>
                </c:pt>
                <c:pt idx="5894">
                  <c:v>1.5050435069999999</c:v>
                </c:pt>
                <c:pt idx="5895">
                  <c:v>1.8971067669999999</c:v>
                </c:pt>
                <c:pt idx="5896">
                  <c:v>1.931781054</c:v>
                </c:pt>
                <c:pt idx="5897">
                  <c:v>1.8949426410000001</c:v>
                </c:pt>
                <c:pt idx="5898">
                  <c:v>1.882867217</c:v>
                </c:pt>
                <c:pt idx="5899">
                  <c:v>1.940781713</c:v>
                </c:pt>
                <c:pt idx="5900">
                  <c:v>1.825360417</c:v>
                </c:pt>
                <c:pt idx="5901">
                  <c:v>1.790226221</c:v>
                </c:pt>
                <c:pt idx="5902">
                  <c:v>1.8627204900000001</c:v>
                </c:pt>
                <c:pt idx="5903">
                  <c:v>1.60424459</c:v>
                </c:pt>
                <c:pt idx="5904">
                  <c:v>1.630466819</c:v>
                </c:pt>
                <c:pt idx="5905">
                  <c:v>1.654501081</c:v>
                </c:pt>
                <c:pt idx="5906">
                  <c:v>1.5608409640000001</c:v>
                </c:pt>
                <c:pt idx="5907">
                  <c:v>1.6978449819999999</c:v>
                </c:pt>
                <c:pt idx="5908">
                  <c:v>1.7010225059999999</c:v>
                </c:pt>
                <c:pt idx="5909">
                  <c:v>1.599794269</c:v>
                </c:pt>
                <c:pt idx="5910">
                  <c:v>1.708311439</c:v>
                </c:pt>
                <c:pt idx="5911">
                  <c:v>1.6361556049999999</c:v>
                </c:pt>
                <c:pt idx="5912">
                  <c:v>1.6867645979999999</c:v>
                </c:pt>
                <c:pt idx="5913">
                  <c:v>1.545467138</c:v>
                </c:pt>
                <c:pt idx="5914">
                  <c:v>1.7826665639999999</c:v>
                </c:pt>
                <c:pt idx="5915">
                  <c:v>1.7210842369999999</c:v>
                </c:pt>
                <c:pt idx="5916">
                  <c:v>1.233075857</c:v>
                </c:pt>
                <c:pt idx="5917">
                  <c:v>1.3947417740000001</c:v>
                </c:pt>
                <c:pt idx="5918">
                  <c:v>1.487605453</c:v>
                </c:pt>
                <c:pt idx="5919">
                  <c:v>1.515940785</c:v>
                </c:pt>
                <c:pt idx="5920">
                  <c:v>1.524003029</c:v>
                </c:pt>
                <c:pt idx="5921">
                  <c:v>1.691164613</c:v>
                </c:pt>
                <c:pt idx="5922">
                  <c:v>1.6886650320000001</c:v>
                </c:pt>
                <c:pt idx="5923">
                  <c:v>1.709866643</c:v>
                </c:pt>
                <c:pt idx="5924">
                  <c:v>1.7528148889999999</c:v>
                </c:pt>
                <c:pt idx="5925">
                  <c:v>1.7789268490000001</c:v>
                </c:pt>
                <c:pt idx="5926">
                  <c:v>1.804970741</c:v>
                </c:pt>
                <c:pt idx="5927">
                  <c:v>1.4874303339999999</c:v>
                </c:pt>
                <c:pt idx="5928">
                  <c:v>1.5422450299999999</c:v>
                </c:pt>
                <c:pt idx="5929">
                  <c:v>1.7585852150000001</c:v>
                </c:pt>
                <c:pt idx="5930">
                  <c:v>1.6703586580000001</c:v>
                </c:pt>
                <c:pt idx="5931">
                  <c:v>1.388097167</c:v>
                </c:pt>
                <c:pt idx="5932">
                  <c:v>1.4900170559999999</c:v>
                </c:pt>
                <c:pt idx="5933">
                  <c:v>1.544615149</c:v>
                </c:pt>
                <c:pt idx="5934">
                  <c:v>1.4320998190000001</c:v>
                </c:pt>
                <c:pt idx="5935">
                  <c:v>1.6610292200000001</c:v>
                </c:pt>
                <c:pt idx="5936">
                  <c:v>1.7015966179999999</c:v>
                </c:pt>
                <c:pt idx="5937">
                  <c:v>1.6071996690000001</c:v>
                </c:pt>
                <c:pt idx="5938">
                  <c:v>1.688465476</c:v>
                </c:pt>
                <c:pt idx="5939">
                  <c:v>1.6278722290000001</c:v>
                </c:pt>
                <c:pt idx="5940">
                  <c:v>1.4667837619999999</c:v>
                </c:pt>
                <c:pt idx="5941">
                  <c:v>1.7439402340000001</c:v>
                </c:pt>
                <c:pt idx="5942">
                  <c:v>1.615125299</c:v>
                </c:pt>
                <c:pt idx="5943">
                  <c:v>1.704793692</c:v>
                </c:pt>
                <c:pt idx="5944">
                  <c:v>0.96378117799999996</c:v>
                </c:pt>
                <c:pt idx="5945">
                  <c:v>1.2118155960000001</c:v>
                </c:pt>
                <c:pt idx="5946">
                  <c:v>1.2112520929999999</c:v>
                </c:pt>
                <c:pt idx="5947">
                  <c:v>1.131028771</c:v>
                </c:pt>
                <c:pt idx="5948">
                  <c:v>1.2666730879999999</c:v>
                </c:pt>
                <c:pt idx="5949">
                  <c:v>1.3409172300000001</c:v>
                </c:pt>
                <c:pt idx="5950">
                  <c:v>1.582177401</c:v>
                </c:pt>
                <c:pt idx="5951">
                  <c:v>1.438447952</c:v>
                </c:pt>
                <c:pt idx="5952">
                  <c:v>1.597808838</c:v>
                </c:pt>
                <c:pt idx="5953">
                  <c:v>1.6135835650000001</c:v>
                </c:pt>
                <c:pt idx="5954">
                  <c:v>1.5042923690000001</c:v>
                </c:pt>
                <c:pt idx="5955">
                  <c:v>1.417481303</c:v>
                </c:pt>
                <c:pt idx="5956">
                  <c:v>1.598012328</c:v>
                </c:pt>
                <c:pt idx="5957">
                  <c:v>1.413895726</c:v>
                </c:pt>
                <c:pt idx="5958">
                  <c:v>1.380068421</c:v>
                </c:pt>
                <c:pt idx="5959">
                  <c:v>1.6377648119999999</c:v>
                </c:pt>
                <c:pt idx="5960">
                  <c:v>0.54876822199999997</c:v>
                </c:pt>
                <c:pt idx="5961">
                  <c:v>0.95978969300000005</c:v>
                </c:pt>
                <c:pt idx="5962">
                  <c:v>1.1111559870000001</c:v>
                </c:pt>
                <c:pt idx="5963">
                  <c:v>1.0585286620000001</c:v>
                </c:pt>
                <c:pt idx="5964">
                  <c:v>0.96412366599999999</c:v>
                </c:pt>
                <c:pt idx="5965">
                  <c:v>0.96150791599999996</c:v>
                </c:pt>
                <c:pt idx="5966">
                  <c:v>0.667909741</c:v>
                </c:pt>
                <c:pt idx="5967">
                  <c:v>0.76371753200000003</c:v>
                </c:pt>
                <c:pt idx="5968">
                  <c:v>0.53221112500000001</c:v>
                </c:pt>
                <c:pt idx="5969">
                  <c:v>1.0781358480000001</c:v>
                </c:pt>
                <c:pt idx="5970">
                  <c:v>0.95408129699999999</c:v>
                </c:pt>
                <c:pt idx="5971">
                  <c:v>0.89747863999999999</c:v>
                </c:pt>
                <c:pt idx="5972">
                  <c:v>1.2271851300000001</c:v>
                </c:pt>
                <c:pt idx="5973">
                  <c:v>1.7720048429999999</c:v>
                </c:pt>
                <c:pt idx="5974">
                  <c:v>1.8457382920000001</c:v>
                </c:pt>
                <c:pt idx="5975">
                  <c:v>1.78257215</c:v>
                </c:pt>
                <c:pt idx="5976">
                  <c:v>1.811676383</c:v>
                </c:pt>
                <c:pt idx="5977">
                  <c:v>1.870931506</c:v>
                </c:pt>
                <c:pt idx="5978">
                  <c:v>1.850597501</c:v>
                </c:pt>
                <c:pt idx="5979">
                  <c:v>1.812077999</c:v>
                </c:pt>
                <c:pt idx="5980">
                  <c:v>1.7639194730000001</c:v>
                </c:pt>
                <c:pt idx="5981">
                  <c:v>1.8619021179999999</c:v>
                </c:pt>
                <c:pt idx="5982">
                  <c:v>1.805321693</c:v>
                </c:pt>
                <c:pt idx="5983">
                  <c:v>1.5397410389999999</c:v>
                </c:pt>
                <c:pt idx="5984">
                  <c:v>1.533795595</c:v>
                </c:pt>
                <c:pt idx="5985">
                  <c:v>1.6199706789999999</c:v>
                </c:pt>
                <c:pt idx="5986">
                  <c:v>1.576239586</c:v>
                </c:pt>
                <c:pt idx="5987">
                  <c:v>1.7927074430000001</c:v>
                </c:pt>
                <c:pt idx="5988">
                  <c:v>1.7239900829999999</c:v>
                </c:pt>
                <c:pt idx="5989">
                  <c:v>1.8077745439999999</c:v>
                </c:pt>
                <c:pt idx="5990">
                  <c:v>1.815566182</c:v>
                </c:pt>
                <c:pt idx="5991">
                  <c:v>1.6254733800000001</c:v>
                </c:pt>
                <c:pt idx="5992">
                  <c:v>1.6196712259999999</c:v>
                </c:pt>
                <c:pt idx="5993">
                  <c:v>2.015751362</c:v>
                </c:pt>
                <c:pt idx="5994">
                  <c:v>1.476947188</c:v>
                </c:pt>
                <c:pt idx="5995">
                  <c:v>1.976280451</c:v>
                </c:pt>
                <c:pt idx="5996">
                  <c:v>2.0627553459999999</c:v>
                </c:pt>
                <c:pt idx="5997">
                  <c:v>2.0775682930000001</c:v>
                </c:pt>
                <c:pt idx="5998">
                  <c:v>2.0417437550000002</c:v>
                </c:pt>
                <c:pt idx="5999">
                  <c:v>2.0288038249999998</c:v>
                </c:pt>
                <c:pt idx="6000">
                  <c:v>2.03040719</c:v>
                </c:pt>
                <c:pt idx="6001">
                  <c:v>2.1161966319999999</c:v>
                </c:pt>
                <c:pt idx="6002">
                  <c:v>2.0607252119999999</c:v>
                </c:pt>
                <c:pt idx="6003">
                  <c:v>2.1884016989999999</c:v>
                </c:pt>
                <c:pt idx="6004">
                  <c:v>2.1616668699999999</c:v>
                </c:pt>
                <c:pt idx="6005">
                  <c:v>2.1943299770000002</c:v>
                </c:pt>
                <c:pt idx="6006">
                  <c:v>2.2824401860000001</c:v>
                </c:pt>
                <c:pt idx="6007">
                  <c:v>2.2735977169999999</c:v>
                </c:pt>
                <c:pt idx="6008">
                  <c:v>2.282758474</c:v>
                </c:pt>
                <c:pt idx="6009">
                  <c:v>2.1313366889999998</c:v>
                </c:pt>
                <c:pt idx="6010">
                  <c:v>2.3151576519999999</c:v>
                </c:pt>
                <c:pt idx="6011">
                  <c:v>2.2647964950000001</c:v>
                </c:pt>
                <c:pt idx="6012">
                  <c:v>2.008187532</c:v>
                </c:pt>
                <c:pt idx="6013">
                  <c:v>2.3556025030000001</c:v>
                </c:pt>
                <c:pt idx="6014">
                  <c:v>2.1360003949999999</c:v>
                </c:pt>
                <c:pt idx="6015">
                  <c:v>2.314980507</c:v>
                </c:pt>
                <c:pt idx="6016">
                  <c:v>1.7975174190000001</c:v>
                </c:pt>
                <c:pt idx="6017">
                  <c:v>1.739686608</c:v>
                </c:pt>
                <c:pt idx="6018">
                  <c:v>1.7764959339999999</c:v>
                </c:pt>
                <c:pt idx="6019">
                  <c:v>1.8077342510000001</c:v>
                </c:pt>
                <c:pt idx="6020">
                  <c:v>1.822826147</c:v>
                </c:pt>
                <c:pt idx="6021">
                  <c:v>1.713331819</c:v>
                </c:pt>
                <c:pt idx="6022">
                  <c:v>1.815189838</c:v>
                </c:pt>
                <c:pt idx="6023">
                  <c:v>1.8235471249999999</c:v>
                </c:pt>
                <c:pt idx="6024">
                  <c:v>1.6857985259999999</c:v>
                </c:pt>
                <c:pt idx="6025">
                  <c:v>1.7953610419999999</c:v>
                </c:pt>
                <c:pt idx="6026">
                  <c:v>1.625014186</c:v>
                </c:pt>
                <c:pt idx="6027">
                  <c:v>1.837634802</c:v>
                </c:pt>
                <c:pt idx="6028">
                  <c:v>1.7930444480000001</c:v>
                </c:pt>
                <c:pt idx="6029">
                  <c:v>1.8716710809999999</c:v>
                </c:pt>
                <c:pt idx="6030">
                  <c:v>2.072563648</c:v>
                </c:pt>
                <c:pt idx="6031">
                  <c:v>1.7683936360000001</c:v>
                </c:pt>
                <c:pt idx="6032">
                  <c:v>1.907314301</c:v>
                </c:pt>
                <c:pt idx="6033">
                  <c:v>2.028146982</c:v>
                </c:pt>
                <c:pt idx="6034">
                  <c:v>2.028968334</c:v>
                </c:pt>
                <c:pt idx="6035">
                  <c:v>1.8701193330000001</c:v>
                </c:pt>
                <c:pt idx="6036">
                  <c:v>1.971040487</c:v>
                </c:pt>
                <c:pt idx="6037">
                  <c:v>1.554813743</c:v>
                </c:pt>
                <c:pt idx="6038">
                  <c:v>1.4183752540000001</c:v>
                </c:pt>
                <c:pt idx="6039">
                  <c:v>1.4138935800000001</c:v>
                </c:pt>
                <c:pt idx="6040">
                  <c:v>1.3617239000000001</c:v>
                </c:pt>
                <c:pt idx="6041">
                  <c:v>1.3937007189999999</c:v>
                </c:pt>
                <c:pt idx="6042">
                  <c:v>1.902612567</c:v>
                </c:pt>
                <c:pt idx="6043">
                  <c:v>1.923219681</c:v>
                </c:pt>
                <c:pt idx="6044">
                  <c:v>1.996419787</c:v>
                </c:pt>
                <c:pt idx="6045">
                  <c:v>2.7187581060000001</c:v>
                </c:pt>
                <c:pt idx="6046">
                  <c:v>2.118493795</c:v>
                </c:pt>
                <c:pt idx="6047">
                  <c:v>2.0300345420000001</c:v>
                </c:pt>
                <c:pt idx="6048">
                  <c:v>2.5308809280000002</c:v>
                </c:pt>
                <c:pt idx="6049">
                  <c:v>2.129220009</c:v>
                </c:pt>
                <c:pt idx="6050">
                  <c:v>2.23835206</c:v>
                </c:pt>
                <c:pt idx="6051">
                  <c:v>2.3250932689999999</c:v>
                </c:pt>
                <c:pt idx="6052">
                  <c:v>2.4156651500000001</c:v>
                </c:pt>
                <c:pt idx="6053">
                  <c:v>2.8187358379999998</c:v>
                </c:pt>
                <c:pt idx="6054">
                  <c:v>3.1019341950000001</c:v>
                </c:pt>
                <c:pt idx="6055">
                  <c:v>2.983752489</c:v>
                </c:pt>
                <c:pt idx="6056">
                  <c:v>2.866329908</c:v>
                </c:pt>
                <c:pt idx="6057">
                  <c:v>2.1911623480000002</c:v>
                </c:pt>
                <c:pt idx="6058">
                  <c:v>2.6367590430000001</c:v>
                </c:pt>
                <c:pt idx="6059">
                  <c:v>2.4496922489999999</c:v>
                </c:pt>
                <c:pt idx="6060">
                  <c:v>2.7498319150000001</c:v>
                </c:pt>
                <c:pt idx="6061">
                  <c:v>2.5461282729999999</c:v>
                </c:pt>
                <c:pt idx="6062">
                  <c:v>2.3598070139999998</c:v>
                </c:pt>
                <c:pt idx="6063">
                  <c:v>2.8112251760000002</c:v>
                </c:pt>
                <c:pt idx="6064">
                  <c:v>2.6174688339999999</c:v>
                </c:pt>
                <c:pt idx="6065">
                  <c:v>2.1815052029999999</c:v>
                </c:pt>
                <c:pt idx="6066">
                  <c:v>1.709052563</c:v>
                </c:pt>
                <c:pt idx="6067">
                  <c:v>1.748424411</c:v>
                </c:pt>
                <c:pt idx="6068">
                  <c:v>2.5235178469999999</c:v>
                </c:pt>
                <c:pt idx="6069">
                  <c:v>1.7459018230000001</c:v>
                </c:pt>
                <c:pt idx="6070">
                  <c:v>2.2748680110000001</c:v>
                </c:pt>
                <c:pt idx="6071">
                  <c:v>1.826103926</c:v>
                </c:pt>
                <c:pt idx="6072">
                  <c:v>2.275288105</c:v>
                </c:pt>
                <c:pt idx="6073">
                  <c:v>2.23933363</c:v>
                </c:pt>
                <c:pt idx="6074">
                  <c:v>2.251662493</c:v>
                </c:pt>
                <c:pt idx="6075">
                  <c:v>2.2399508950000002</c:v>
                </c:pt>
                <c:pt idx="6076">
                  <c:v>2.2170791630000002</c:v>
                </c:pt>
                <c:pt idx="6077">
                  <c:v>2.1246171</c:v>
                </c:pt>
                <c:pt idx="6078">
                  <c:v>2.154545546</c:v>
                </c:pt>
                <c:pt idx="6079">
                  <c:v>2.177618265</c:v>
                </c:pt>
                <c:pt idx="6080">
                  <c:v>2.1015193459999999</c:v>
                </c:pt>
                <c:pt idx="6081">
                  <c:v>2.1152050500000001</c:v>
                </c:pt>
                <c:pt idx="6082">
                  <c:v>2.0452461240000002</c:v>
                </c:pt>
                <c:pt idx="6083">
                  <c:v>2.0737662320000001</c:v>
                </c:pt>
                <c:pt idx="6084">
                  <c:v>1.9921827320000001</c:v>
                </c:pt>
                <c:pt idx="6085">
                  <c:v>1.9933134320000001</c:v>
                </c:pt>
                <c:pt idx="6086">
                  <c:v>1.9142892359999999</c:v>
                </c:pt>
                <c:pt idx="6087">
                  <c:v>1.9464703800000001</c:v>
                </c:pt>
                <c:pt idx="6088">
                  <c:v>1.8009150030000001</c:v>
                </c:pt>
                <c:pt idx="6089">
                  <c:v>1.673849106</c:v>
                </c:pt>
                <c:pt idx="6090">
                  <c:v>2.1792755129999999</c:v>
                </c:pt>
                <c:pt idx="6091">
                  <c:v>2.1054890159999999</c:v>
                </c:pt>
                <c:pt idx="6092">
                  <c:v>2.1209554669999999</c:v>
                </c:pt>
                <c:pt idx="6093">
                  <c:v>2.05594039</c:v>
                </c:pt>
                <c:pt idx="6094">
                  <c:v>1.8897919649999999</c:v>
                </c:pt>
                <c:pt idx="6095">
                  <c:v>1.823311567</c:v>
                </c:pt>
                <c:pt idx="6096">
                  <c:v>1.688019991</c:v>
                </c:pt>
                <c:pt idx="6097">
                  <c:v>1.432863593</c:v>
                </c:pt>
                <c:pt idx="6098">
                  <c:v>1.72248292</c:v>
                </c:pt>
                <c:pt idx="6099">
                  <c:v>1.5155913830000001</c:v>
                </c:pt>
                <c:pt idx="6100">
                  <c:v>1.2588741779999999</c:v>
                </c:pt>
                <c:pt idx="6101">
                  <c:v>1.404013038</c:v>
                </c:pt>
                <c:pt idx="6102">
                  <c:v>1.641858101</c:v>
                </c:pt>
                <c:pt idx="6103">
                  <c:v>1.6440898180000001</c:v>
                </c:pt>
                <c:pt idx="6104">
                  <c:v>1.711367249</c:v>
                </c:pt>
                <c:pt idx="6105">
                  <c:v>1.6714755299999999</c:v>
                </c:pt>
                <c:pt idx="6106">
                  <c:v>1.6239541770000001</c:v>
                </c:pt>
                <c:pt idx="6107">
                  <c:v>1.4017876389999999</c:v>
                </c:pt>
                <c:pt idx="6108">
                  <c:v>1.5265196560000001</c:v>
                </c:pt>
                <c:pt idx="6109">
                  <c:v>1.555856347</c:v>
                </c:pt>
                <c:pt idx="6110">
                  <c:v>1.6452002530000001</c:v>
                </c:pt>
                <c:pt idx="6111">
                  <c:v>1.395162821</c:v>
                </c:pt>
                <c:pt idx="6112">
                  <c:v>1.6060252189999999</c:v>
                </c:pt>
                <c:pt idx="6113">
                  <c:v>1.551503539</c:v>
                </c:pt>
                <c:pt idx="6114">
                  <c:v>1.432881117</c:v>
                </c:pt>
                <c:pt idx="6115">
                  <c:v>1.1442193979999999</c:v>
                </c:pt>
                <c:pt idx="6116">
                  <c:v>1.1879513260000001</c:v>
                </c:pt>
                <c:pt idx="6117">
                  <c:v>1.423572898</c:v>
                </c:pt>
                <c:pt idx="6118">
                  <c:v>1.364666581</c:v>
                </c:pt>
                <c:pt idx="6119">
                  <c:v>0.91387867899999997</c:v>
                </c:pt>
                <c:pt idx="6120">
                  <c:v>1.2101080420000001</c:v>
                </c:pt>
                <c:pt idx="6121">
                  <c:v>1.2816079849999999</c:v>
                </c:pt>
                <c:pt idx="6122">
                  <c:v>0.86747616500000002</c:v>
                </c:pt>
                <c:pt idx="6123">
                  <c:v>0.801344693</c:v>
                </c:pt>
                <c:pt idx="6124">
                  <c:v>0.79851710799999998</c:v>
                </c:pt>
                <c:pt idx="6125">
                  <c:v>0.81724375500000002</c:v>
                </c:pt>
                <c:pt idx="6126">
                  <c:v>0.89066803500000002</c:v>
                </c:pt>
                <c:pt idx="6127">
                  <c:v>0.97385478000000003</c:v>
                </c:pt>
                <c:pt idx="6128">
                  <c:v>0.92603468899999997</c:v>
                </c:pt>
                <c:pt idx="6129">
                  <c:v>1.6149666309999999</c:v>
                </c:pt>
                <c:pt idx="6130">
                  <c:v>1.6887125970000001</c:v>
                </c:pt>
                <c:pt idx="6131">
                  <c:v>1.394858122</c:v>
                </c:pt>
                <c:pt idx="6132">
                  <c:v>1.62652576</c:v>
                </c:pt>
                <c:pt idx="6133">
                  <c:v>1.195390344</c:v>
                </c:pt>
                <c:pt idx="6134">
                  <c:v>0.86868625899999996</c:v>
                </c:pt>
                <c:pt idx="6135">
                  <c:v>1.2118878360000001</c:v>
                </c:pt>
                <c:pt idx="6136">
                  <c:v>1.6878768209999999</c:v>
                </c:pt>
                <c:pt idx="6137">
                  <c:v>1.297583103</c:v>
                </c:pt>
                <c:pt idx="6138">
                  <c:v>1.3777060510000001</c:v>
                </c:pt>
                <c:pt idx="6139">
                  <c:v>1.458701968</c:v>
                </c:pt>
                <c:pt idx="6140">
                  <c:v>1.1573057170000001</c:v>
                </c:pt>
                <c:pt idx="6141">
                  <c:v>1.1375941039999999</c:v>
                </c:pt>
                <c:pt idx="6142">
                  <c:v>1.251492023</c:v>
                </c:pt>
                <c:pt idx="6143">
                  <c:v>1.0623639819999999</c:v>
                </c:pt>
                <c:pt idx="6144">
                  <c:v>1.0089402199999999</c:v>
                </c:pt>
                <c:pt idx="6145">
                  <c:v>1.0698844190000001</c:v>
                </c:pt>
                <c:pt idx="6146">
                  <c:v>1.020691872</c:v>
                </c:pt>
                <c:pt idx="6147">
                  <c:v>1.921121597</c:v>
                </c:pt>
                <c:pt idx="6148">
                  <c:v>1.7467495200000001</c:v>
                </c:pt>
                <c:pt idx="6149">
                  <c:v>1.969192863</c:v>
                </c:pt>
                <c:pt idx="6150">
                  <c:v>2.0014786720000002</c:v>
                </c:pt>
                <c:pt idx="6151">
                  <c:v>1.7673933509999999</c:v>
                </c:pt>
                <c:pt idx="6152">
                  <c:v>2.0589950080000001</c:v>
                </c:pt>
                <c:pt idx="6153">
                  <c:v>2.020905972</c:v>
                </c:pt>
                <c:pt idx="6154">
                  <c:v>1.834108949</c:v>
                </c:pt>
                <c:pt idx="6155">
                  <c:v>1.9975556139999999</c:v>
                </c:pt>
                <c:pt idx="6156">
                  <c:v>2.0078275200000002</c:v>
                </c:pt>
                <c:pt idx="6157">
                  <c:v>2.0940074919999998</c:v>
                </c:pt>
                <c:pt idx="6158">
                  <c:v>2.173329592</c:v>
                </c:pt>
                <c:pt idx="6159">
                  <c:v>2.1892776490000001</c:v>
                </c:pt>
                <c:pt idx="6160">
                  <c:v>2.0566275119999999</c:v>
                </c:pt>
                <c:pt idx="6161">
                  <c:v>2.2328197959999998</c:v>
                </c:pt>
                <c:pt idx="6162">
                  <c:v>2.2870674129999999</c:v>
                </c:pt>
                <c:pt idx="6163">
                  <c:v>2.1197927000000001</c:v>
                </c:pt>
                <c:pt idx="6164">
                  <c:v>2.3332407470000001</c:v>
                </c:pt>
                <c:pt idx="6165">
                  <c:v>2.051599741</c:v>
                </c:pt>
                <c:pt idx="6166">
                  <c:v>2.3016505239999998</c:v>
                </c:pt>
                <c:pt idx="6167">
                  <c:v>2.2565245630000001</c:v>
                </c:pt>
                <c:pt idx="6168">
                  <c:v>2.1647007469999999</c:v>
                </c:pt>
                <c:pt idx="6169">
                  <c:v>2.1677401070000002</c:v>
                </c:pt>
                <c:pt idx="6170">
                  <c:v>1.6577184199999999</c:v>
                </c:pt>
                <c:pt idx="6171">
                  <c:v>1.4960135219999999</c:v>
                </c:pt>
                <c:pt idx="6172">
                  <c:v>1.5205847020000001</c:v>
                </c:pt>
                <c:pt idx="6173">
                  <c:v>1.4169527289999999</c:v>
                </c:pt>
                <c:pt idx="6174">
                  <c:v>1.4436067340000001</c:v>
                </c:pt>
                <c:pt idx="6175">
                  <c:v>1.6033613680000001</c:v>
                </c:pt>
                <c:pt idx="6176">
                  <c:v>1.4100422859999999</c:v>
                </c:pt>
                <c:pt idx="6177">
                  <c:v>1.5701870920000001</c:v>
                </c:pt>
                <c:pt idx="6178">
                  <c:v>1.4731781479999999</c:v>
                </c:pt>
                <c:pt idx="6179">
                  <c:v>1.5812371970000001</c:v>
                </c:pt>
                <c:pt idx="6180">
                  <c:v>1.558625937</c:v>
                </c:pt>
                <c:pt idx="6181">
                  <c:v>1.4640517230000001</c:v>
                </c:pt>
                <c:pt idx="6182">
                  <c:v>1.8393331770000001</c:v>
                </c:pt>
                <c:pt idx="6183">
                  <c:v>1.7499856949999999</c:v>
                </c:pt>
                <c:pt idx="6184">
                  <c:v>1.5199267860000001</c:v>
                </c:pt>
                <c:pt idx="6185">
                  <c:v>1.61033392</c:v>
                </c:pt>
                <c:pt idx="6186">
                  <c:v>1.2986859079999999</c:v>
                </c:pt>
                <c:pt idx="6187">
                  <c:v>1.3635979890000001</c:v>
                </c:pt>
                <c:pt idx="6188">
                  <c:v>1.3827124829999999</c:v>
                </c:pt>
                <c:pt idx="6189">
                  <c:v>1.3703813549999999</c:v>
                </c:pt>
                <c:pt idx="6190">
                  <c:v>1.320917726</c:v>
                </c:pt>
                <c:pt idx="6191">
                  <c:v>1.260310888</c:v>
                </c:pt>
                <c:pt idx="6192">
                  <c:v>1.4680522680000001</c:v>
                </c:pt>
                <c:pt idx="6193">
                  <c:v>1.3328731060000001</c:v>
                </c:pt>
                <c:pt idx="6194">
                  <c:v>1.4895180459999999</c:v>
                </c:pt>
                <c:pt idx="6195">
                  <c:v>1.4782347680000001</c:v>
                </c:pt>
                <c:pt idx="6196">
                  <c:v>1.579652786</c:v>
                </c:pt>
                <c:pt idx="6197">
                  <c:v>1.4718092679999999</c:v>
                </c:pt>
                <c:pt idx="6198">
                  <c:v>1.4959443809999999</c:v>
                </c:pt>
                <c:pt idx="6199">
                  <c:v>1.340851426</c:v>
                </c:pt>
                <c:pt idx="6200">
                  <c:v>1.426251054</c:v>
                </c:pt>
                <c:pt idx="6201">
                  <c:v>1.4466917509999999</c:v>
                </c:pt>
                <c:pt idx="6202">
                  <c:v>1.437897682</c:v>
                </c:pt>
                <c:pt idx="6203">
                  <c:v>1.2730660439999999</c:v>
                </c:pt>
                <c:pt idx="6204">
                  <c:v>1.4362654690000001</c:v>
                </c:pt>
                <c:pt idx="6205">
                  <c:v>1.3920990230000001</c:v>
                </c:pt>
                <c:pt idx="6206">
                  <c:v>1.0375067</c:v>
                </c:pt>
                <c:pt idx="6207">
                  <c:v>0.903235495</c:v>
                </c:pt>
                <c:pt idx="6208">
                  <c:v>2.016508102</c:v>
                </c:pt>
                <c:pt idx="6209">
                  <c:v>1.975238085</c:v>
                </c:pt>
                <c:pt idx="6210">
                  <c:v>1.8494682309999999</c:v>
                </c:pt>
                <c:pt idx="6211">
                  <c:v>1.936143398</c:v>
                </c:pt>
                <c:pt idx="6212">
                  <c:v>1.745240688</c:v>
                </c:pt>
                <c:pt idx="6213">
                  <c:v>1.922052622</c:v>
                </c:pt>
                <c:pt idx="6214">
                  <c:v>1.6848236320000001</c:v>
                </c:pt>
                <c:pt idx="6215">
                  <c:v>1.794285774</c:v>
                </c:pt>
                <c:pt idx="6216">
                  <c:v>1.6787233349999999</c:v>
                </c:pt>
                <c:pt idx="6217">
                  <c:v>1.7050445080000001</c:v>
                </c:pt>
                <c:pt idx="6218">
                  <c:v>1.8572951559999999</c:v>
                </c:pt>
                <c:pt idx="6219">
                  <c:v>1.7183058259999999</c:v>
                </c:pt>
                <c:pt idx="6220">
                  <c:v>1.5867224929999999</c:v>
                </c:pt>
                <c:pt idx="6221">
                  <c:v>1.618356943</c:v>
                </c:pt>
                <c:pt idx="6222">
                  <c:v>1.4898972509999999</c:v>
                </c:pt>
                <c:pt idx="6223">
                  <c:v>1.704652429</c:v>
                </c:pt>
                <c:pt idx="6224">
                  <c:v>1.454333544</c:v>
                </c:pt>
                <c:pt idx="6225">
                  <c:v>1.6928888559999999</c:v>
                </c:pt>
                <c:pt idx="6226">
                  <c:v>1.362479091</c:v>
                </c:pt>
                <c:pt idx="6227">
                  <c:v>1.67885828</c:v>
                </c:pt>
                <c:pt idx="6228">
                  <c:v>1.5749344830000001</c:v>
                </c:pt>
                <c:pt idx="6229">
                  <c:v>1.6810145379999999</c:v>
                </c:pt>
                <c:pt idx="6230">
                  <c:v>1.4376145600000001</c:v>
                </c:pt>
                <c:pt idx="6231">
                  <c:v>1.6655694249999999</c:v>
                </c:pt>
                <c:pt idx="6232">
                  <c:v>1.586989403</c:v>
                </c:pt>
                <c:pt idx="6233">
                  <c:v>1.4783886669999999</c:v>
                </c:pt>
                <c:pt idx="6234">
                  <c:v>1.5350217820000001</c:v>
                </c:pt>
                <c:pt idx="6235">
                  <c:v>1.647884846</c:v>
                </c:pt>
                <c:pt idx="6236">
                  <c:v>1.6402385230000001</c:v>
                </c:pt>
                <c:pt idx="6237">
                  <c:v>1.6199734210000001</c:v>
                </c:pt>
                <c:pt idx="6238">
                  <c:v>1.5875399109999999</c:v>
                </c:pt>
                <c:pt idx="6239">
                  <c:v>1.6210432050000001</c:v>
                </c:pt>
                <c:pt idx="6240">
                  <c:v>1.533518553</c:v>
                </c:pt>
                <c:pt idx="6241">
                  <c:v>1.6502168180000001</c:v>
                </c:pt>
                <c:pt idx="6242">
                  <c:v>1.5762537720000001</c:v>
                </c:pt>
                <c:pt idx="6243">
                  <c:v>1.6566852329999999</c:v>
                </c:pt>
                <c:pt idx="6244">
                  <c:v>1.654915452</c:v>
                </c:pt>
                <c:pt idx="6245">
                  <c:v>1.405911326</c:v>
                </c:pt>
                <c:pt idx="6246">
                  <c:v>1.6541825530000001</c:v>
                </c:pt>
                <c:pt idx="6247">
                  <c:v>1.6761537790000001</c:v>
                </c:pt>
                <c:pt idx="6248">
                  <c:v>1.6426286699999999</c:v>
                </c:pt>
                <c:pt idx="6249">
                  <c:v>1.6156008239999999</c:v>
                </c:pt>
                <c:pt idx="6250">
                  <c:v>1.592121363</c:v>
                </c:pt>
                <c:pt idx="6251">
                  <c:v>1.5995573999999999</c:v>
                </c:pt>
                <c:pt idx="6252">
                  <c:v>1.622755408</c:v>
                </c:pt>
                <c:pt idx="6253">
                  <c:v>1.5202504400000001</c:v>
                </c:pt>
                <c:pt idx="6254">
                  <c:v>1.3515932559999999</c:v>
                </c:pt>
                <c:pt idx="6255">
                  <c:v>1.3787591459999999</c:v>
                </c:pt>
                <c:pt idx="6256">
                  <c:v>1.501555443</c:v>
                </c:pt>
                <c:pt idx="6257">
                  <c:v>1.4348587989999999</c:v>
                </c:pt>
                <c:pt idx="6258">
                  <c:v>1.4307614559999999</c:v>
                </c:pt>
                <c:pt idx="6259">
                  <c:v>1.6041977409999999</c:v>
                </c:pt>
                <c:pt idx="6260">
                  <c:v>1.4523051979999999</c:v>
                </c:pt>
                <c:pt idx="6261">
                  <c:v>1.6459066870000001</c:v>
                </c:pt>
                <c:pt idx="6262">
                  <c:v>1.559707999</c:v>
                </c:pt>
                <c:pt idx="6263">
                  <c:v>1.6847072839999999</c:v>
                </c:pt>
                <c:pt idx="6264">
                  <c:v>1.5640980010000001</c:v>
                </c:pt>
                <c:pt idx="6265">
                  <c:v>1.657204986</c:v>
                </c:pt>
                <c:pt idx="6266">
                  <c:v>1.523509502</c:v>
                </c:pt>
                <c:pt idx="6267">
                  <c:v>1.703210235</c:v>
                </c:pt>
                <c:pt idx="6268">
                  <c:v>1.4767175910000001</c:v>
                </c:pt>
                <c:pt idx="6269">
                  <c:v>1.4524841310000001</c:v>
                </c:pt>
                <c:pt idx="6270">
                  <c:v>1.3520704509999999</c:v>
                </c:pt>
                <c:pt idx="6271">
                  <c:v>1.3799726960000001</c:v>
                </c:pt>
                <c:pt idx="6272">
                  <c:v>1.343077421</c:v>
                </c:pt>
                <c:pt idx="6273">
                  <c:v>1.334021449</c:v>
                </c:pt>
                <c:pt idx="6274">
                  <c:v>1.4443916080000001</c:v>
                </c:pt>
                <c:pt idx="6275">
                  <c:v>1.5260573630000001</c:v>
                </c:pt>
                <c:pt idx="6276">
                  <c:v>1.6335023639999999</c:v>
                </c:pt>
                <c:pt idx="6277">
                  <c:v>1.649533629</c:v>
                </c:pt>
                <c:pt idx="6278">
                  <c:v>1.58871305</c:v>
                </c:pt>
                <c:pt idx="6279">
                  <c:v>1.7055350540000001</c:v>
                </c:pt>
                <c:pt idx="6280">
                  <c:v>1.7465506790000001</c:v>
                </c:pt>
                <c:pt idx="6281">
                  <c:v>1.686809778</c:v>
                </c:pt>
                <c:pt idx="6282">
                  <c:v>1.614909887</c:v>
                </c:pt>
                <c:pt idx="6283">
                  <c:v>1.685681462</c:v>
                </c:pt>
                <c:pt idx="6284">
                  <c:v>2.1858811380000001</c:v>
                </c:pt>
                <c:pt idx="6285">
                  <c:v>2.1843175889999999</c:v>
                </c:pt>
                <c:pt idx="6286">
                  <c:v>1.758198261</c:v>
                </c:pt>
                <c:pt idx="6287">
                  <c:v>2.4351851940000002</c:v>
                </c:pt>
                <c:pt idx="6288">
                  <c:v>2.3134980199999999</c:v>
                </c:pt>
                <c:pt idx="6289">
                  <c:v>1.583037853</c:v>
                </c:pt>
                <c:pt idx="6290">
                  <c:v>2.0766894819999999</c:v>
                </c:pt>
                <c:pt idx="6291">
                  <c:v>1.9801697730000001</c:v>
                </c:pt>
                <c:pt idx="6292">
                  <c:v>1.4193255899999999</c:v>
                </c:pt>
                <c:pt idx="6293">
                  <c:v>1.36167562</c:v>
                </c:pt>
                <c:pt idx="6294">
                  <c:v>2.140020609</c:v>
                </c:pt>
                <c:pt idx="6295">
                  <c:v>2.2340977190000002</c:v>
                </c:pt>
                <c:pt idx="6296">
                  <c:v>2.0934216980000002</c:v>
                </c:pt>
                <c:pt idx="6297">
                  <c:v>2.4461789129999998</c:v>
                </c:pt>
                <c:pt idx="6298">
                  <c:v>2.147711277</c:v>
                </c:pt>
                <c:pt idx="6299">
                  <c:v>2.261590242</c:v>
                </c:pt>
                <c:pt idx="6300">
                  <c:v>2.3167636389999999</c:v>
                </c:pt>
                <c:pt idx="6301">
                  <c:v>2.326702118</c:v>
                </c:pt>
                <c:pt idx="6302">
                  <c:v>2.4487006660000001</c:v>
                </c:pt>
                <c:pt idx="6303">
                  <c:v>2.789582491</c:v>
                </c:pt>
                <c:pt idx="6304">
                  <c:v>2.8684902189999999</c:v>
                </c:pt>
                <c:pt idx="6305">
                  <c:v>2.99580431</c:v>
                </c:pt>
                <c:pt idx="6306">
                  <c:v>3.071530342</c:v>
                </c:pt>
                <c:pt idx="6307">
                  <c:v>3.01297164</c:v>
                </c:pt>
                <c:pt idx="6308">
                  <c:v>3.126826286</c:v>
                </c:pt>
                <c:pt idx="6309">
                  <c:v>3.0663595199999998</c:v>
                </c:pt>
                <c:pt idx="6310">
                  <c:v>2.902623653</c:v>
                </c:pt>
                <c:pt idx="6311">
                  <c:v>1.226704955</c:v>
                </c:pt>
                <c:pt idx="6312">
                  <c:v>1.861458302</c:v>
                </c:pt>
                <c:pt idx="6313">
                  <c:v>1.2838230129999999</c:v>
                </c:pt>
                <c:pt idx="6314">
                  <c:v>1.351994157</c:v>
                </c:pt>
                <c:pt idx="6315">
                  <c:v>1.567896008</c:v>
                </c:pt>
                <c:pt idx="6316">
                  <c:v>1.4271811249999999</c:v>
                </c:pt>
                <c:pt idx="6317">
                  <c:v>1.5960130690000001</c:v>
                </c:pt>
                <c:pt idx="6318">
                  <c:v>1.9497090580000001</c:v>
                </c:pt>
                <c:pt idx="6319">
                  <c:v>2.245146036</c:v>
                </c:pt>
                <c:pt idx="6320">
                  <c:v>2.0438411240000001</c:v>
                </c:pt>
                <c:pt idx="6321">
                  <c:v>2.1772134300000001</c:v>
                </c:pt>
                <c:pt idx="6322">
                  <c:v>2.353221655</c:v>
                </c:pt>
                <c:pt idx="6323">
                  <c:v>2.935224056</c:v>
                </c:pt>
                <c:pt idx="6324">
                  <c:v>3.50433445</c:v>
                </c:pt>
                <c:pt idx="6325">
                  <c:v>1.071303844</c:v>
                </c:pt>
                <c:pt idx="6326">
                  <c:v>1.1677029130000001</c:v>
                </c:pt>
                <c:pt idx="6327">
                  <c:v>1.15455997</c:v>
                </c:pt>
                <c:pt idx="6328">
                  <c:v>1.171013713</c:v>
                </c:pt>
                <c:pt idx="6329">
                  <c:v>1.2155284879999999</c:v>
                </c:pt>
                <c:pt idx="6330">
                  <c:v>1.1474401949999999</c:v>
                </c:pt>
                <c:pt idx="6331">
                  <c:v>1.17216301</c:v>
                </c:pt>
                <c:pt idx="6332">
                  <c:v>1.3346600529999999</c:v>
                </c:pt>
                <c:pt idx="6333">
                  <c:v>1.3165045980000001</c:v>
                </c:pt>
                <c:pt idx="6334">
                  <c:v>1.1526087519999999</c:v>
                </c:pt>
                <c:pt idx="6335">
                  <c:v>1.2424374819999999</c:v>
                </c:pt>
                <c:pt idx="6336">
                  <c:v>1.1716632840000001</c:v>
                </c:pt>
                <c:pt idx="6337">
                  <c:v>1.168654203</c:v>
                </c:pt>
                <c:pt idx="6338">
                  <c:v>1.1329723599999999</c:v>
                </c:pt>
                <c:pt idx="6339">
                  <c:v>1.3524870870000001</c:v>
                </c:pt>
                <c:pt idx="6340">
                  <c:v>1.4489604229999999</c:v>
                </c:pt>
                <c:pt idx="6341">
                  <c:v>1.456166506</c:v>
                </c:pt>
                <c:pt idx="6342">
                  <c:v>1.6915006640000001</c:v>
                </c:pt>
                <c:pt idx="6343">
                  <c:v>1.589775801</c:v>
                </c:pt>
                <c:pt idx="6344">
                  <c:v>1.696500897</c:v>
                </c:pt>
                <c:pt idx="6345">
                  <c:v>1.465649486</c:v>
                </c:pt>
                <c:pt idx="6346">
                  <c:v>1.6746827360000001</c:v>
                </c:pt>
                <c:pt idx="6347">
                  <c:v>1.9589846129999999</c:v>
                </c:pt>
                <c:pt idx="6348">
                  <c:v>1.536737561</c:v>
                </c:pt>
                <c:pt idx="6349">
                  <c:v>2.08975029</c:v>
                </c:pt>
                <c:pt idx="6350">
                  <c:v>1.6079933639999999</c:v>
                </c:pt>
                <c:pt idx="6351">
                  <c:v>1.565963507</c:v>
                </c:pt>
                <c:pt idx="6352">
                  <c:v>1.4541302920000001</c:v>
                </c:pt>
                <c:pt idx="6353">
                  <c:v>1.6537953620000001</c:v>
                </c:pt>
                <c:pt idx="6354">
                  <c:v>1.309528708</c:v>
                </c:pt>
                <c:pt idx="6355">
                  <c:v>1.290921092</c:v>
                </c:pt>
                <c:pt idx="6356">
                  <c:v>1.32569015</c:v>
                </c:pt>
                <c:pt idx="6357">
                  <c:v>1.347657919</c:v>
                </c:pt>
                <c:pt idx="6358">
                  <c:v>1.299279332</c:v>
                </c:pt>
                <c:pt idx="6359">
                  <c:v>1.398108363</c:v>
                </c:pt>
                <c:pt idx="6360">
                  <c:v>1.305860877</c:v>
                </c:pt>
                <c:pt idx="6361">
                  <c:v>1.549983382</c:v>
                </c:pt>
                <c:pt idx="6362">
                  <c:v>1.460124373</c:v>
                </c:pt>
                <c:pt idx="6363">
                  <c:v>1.503864646</c:v>
                </c:pt>
                <c:pt idx="6364">
                  <c:v>1.389090419</c:v>
                </c:pt>
                <c:pt idx="6365">
                  <c:v>1.2739236350000001</c:v>
                </c:pt>
                <c:pt idx="6366">
                  <c:v>1.437029004</c:v>
                </c:pt>
                <c:pt idx="6367">
                  <c:v>1.3091725110000001</c:v>
                </c:pt>
                <c:pt idx="6368">
                  <c:v>1.301322222</c:v>
                </c:pt>
                <c:pt idx="6369">
                  <c:v>1.310791373</c:v>
                </c:pt>
                <c:pt idx="6370">
                  <c:v>1.2268129590000001</c:v>
                </c:pt>
                <c:pt idx="6371">
                  <c:v>1.5692412849999999</c:v>
                </c:pt>
                <c:pt idx="6372">
                  <c:v>1.9641299249999999</c:v>
                </c:pt>
                <c:pt idx="6373">
                  <c:v>2.0238871569999999</c:v>
                </c:pt>
                <c:pt idx="6374">
                  <c:v>1.6765583749999999</c:v>
                </c:pt>
                <c:pt idx="6375">
                  <c:v>2.0247066020000002</c:v>
                </c:pt>
                <c:pt idx="6376">
                  <c:v>2.0817766190000002</c:v>
                </c:pt>
                <c:pt idx="6377">
                  <c:v>2.2130076889999999</c:v>
                </c:pt>
                <c:pt idx="6378">
                  <c:v>2.2290608879999998</c:v>
                </c:pt>
                <c:pt idx="6379">
                  <c:v>2.0490384100000001</c:v>
                </c:pt>
                <c:pt idx="6380">
                  <c:v>2.4066028589999999</c:v>
                </c:pt>
                <c:pt idx="6381">
                  <c:v>2.4124753480000001</c:v>
                </c:pt>
                <c:pt idx="6382">
                  <c:v>2.401371717</c:v>
                </c:pt>
                <c:pt idx="6383">
                  <c:v>2.3921852110000001</c:v>
                </c:pt>
                <c:pt idx="6384">
                  <c:v>1.1295331719999999</c:v>
                </c:pt>
                <c:pt idx="6385">
                  <c:v>1.1058404449999999</c:v>
                </c:pt>
                <c:pt idx="6386">
                  <c:v>1.1170402770000001</c:v>
                </c:pt>
                <c:pt idx="6387">
                  <c:v>1.2221581939999999</c:v>
                </c:pt>
                <c:pt idx="6388">
                  <c:v>1.3493392470000001</c:v>
                </c:pt>
                <c:pt idx="6389">
                  <c:v>1.3442285060000001</c:v>
                </c:pt>
                <c:pt idx="6390">
                  <c:v>1.1065652370000001</c:v>
                </c:pt>
                <c:pt idx="6391">
                  <c:v>1.1372536419999999</c:v>
                </c:pt>
                <c:pt idx="6392">
                  <c:v>1.2341381309999999</c:v>
                </c:pt>
                <c:pt idx="6393">
                  <c:v>1.7669419049999999</c:v>
                </c:pt>
                <c:pt idx="6394">
                  <c:v>1.5285773279999999</c:v>
                </c:pt>
                <c:pt idx="6395">
                  <c:v>1.7566930059999999</c:v>
                </c:pt>
                <c:pt idx="6396">
                  <c:v>1.6797448399999999</c:v>
                </c:pt>
                <c:pt idx="6397">
                  <c:v>1.4319398400000001</c:v>
                </c:pt>
                <c:pt idx="6398">
                  <c:v>1.6326526400000001</c:v>
                </c:pt>
                <c:pt idx="6399">
                  <c:v>1.644505858</c:v>
                </c:pt>
                <c:pt idx="6400">
                  <c:v>1.3861941099999999</c:v>
                </c:pt>
                <c:pt idx="6401">
                  <c:v>1.271496773</c:v>
                </c:pt>
                <c:pt idx="6402">
                  <c:v>1.268992662</c:v>
                </c:pt>
                <c:pt idx="6403">
                  <c:v>1.280055046</c:v>
                </c:pt>
                <c:pt idx="6404">
                  <c:v>1.474761963</c:v>
                </c:pt>
                <c:pt idx="6405">
                  <c:v>1.2554782630000001</c:v>
                </c:pt>
                <c:pt idx="6406">
                  <c:v>1.5503885749999999</c:v>
                </c:pt>
                <c:pt idx="6407">
                  <c:v>1.485666513</c:v>
                </c:pt>
                <c:pt idx="6408">
                  <c:v>1.4606273169999999</c:v>
                </c:pt>
                <c:pt idx="6409">
                  <c:v>1.2052377460000001</c:v>
                </c:pt>
                <c:pt idx="6410">
                  <c:v>1.2658097740000001</c:v>
                </c:pt>
                <c:pt idx="6411">
                  <c:v>1.5075540540000001</c:v>
                </c:pt>
                <c:pt idx="6412">
                  <c:v>1.421571374</c:v>
                </c:pt>
                <c:pt idx="6413">
                  <c:v>1.2733128069999999</c:v>
                </c:pt>
                <c:pt idx="6414">
                  <c:v>1.350063682</c:v>
                </c:pt>
                <c:pt idx="6415">
                  <c:v>1.432039976</c:v>
                </c:pt>
                <c:pt idx="6416">
                  <c:v>1.4230995179999999</c:v>
                </c:pt>
                <c:pt idx="6417">
                  <c:v>1.472514272</c:v>
                </c:pt>
                <c:pt idx="6418">
                  <c:v>1.2956177</c:v>
                </c:pt>
                <c:pt idx="6419">
                  <c:v>1.556976438</c:v>
                </c:pt>
                <c:pt idx="6420">
                  <c:v>1.5358012910000001</c:v>
                </c:pt>
                <c:pt idx="6421">
                  <c:v>1.3869172329999999</c:v>
                </c:pt>
                <c:pt idx="6422">
                  <c:v>1.534778953</c:v>
                </c:pt>
                <c:pt idx="6423">
                  <c:v>1.5180790420000001</c:v>
                </c:pt>
                <c:pt idx="6424">
                  <c:v>1.288010359</c:v>
                </c:pt>
                <c:pt idx="6425">
                  <c:v>1.340994596</c:v>
                </c:pt>
                <c:pt idx="6426">
                  <c:v>1.4197630880000001</c:v>
                </c:pt>
                <c:pt idx="6427">
                  <c:v>1.4293681380000001</c:v>
                </c:pt>
                <c:pt idx="6428">
                  <c:v>1.440045357</c:v>
                </c:pt>
                <c:pt idx="6429">
                  <c:v>1.482582211</c:v>
                </c:pt>
                <c:pt idx="6430">
                  <c:v>1.6038190130000001</c:v>
                </c:pt>
                <c:pt idx="6431">
                  <c:v>1.4923994540000001</c:v>
                </c:pt>
                <c:pt idx="6432">
                  <c:v>1.568083882</c:v>
                </c:pt>
                <c:pt idx="6433">
                  <c:v>1.5210671419999999</c:v>
                </c:pt>
                <c:pt idx="6434">
                  <c:v>1.5246051549999999</c:v>
                </c:pt>
                <c:pt idx="6435">
                  <c:v>1.5175683499999999</c:v>
                </c:pt>
                <c:pt idx="6436">
                  <c:v>1.540160298</c:v>
                </c:pt>
                <c:pt idx="6437">
                  <c:v>1.5126351119999999</c:v>
                </c:pt>
                <c:pt idx="6438">
                  <c:v>1.5194710490000001</c:v>
                </c:pt>
                <c:pt idx="6439">
                  <c:v>1.38130343</c:v>
                </c:pt>
                <c:pt idx="6440">
                  <c:v>1.329679608</c:v>
                </c:pt>
                <c:pt idx="6441">
                  <c:v>1.4027993679999999</c:v>
                </c:pt>
                <c:pt idx="6442">
                  <c:v>1.470510006</c:v>
                </c:pt>
                <c:pt idx="6443">
                  <c:v>1.2694905999999999</c:v>
                </c:pt>
                <c:pt idx="6444">
                  <c:v>1.545162916</c:v>
                </c:pt>
                <c:pt idx="6445">
                  <c:v>1.417871594</c:v>
                </c:pt>
                <c:pt idx="6446">
                  <c:v>1.2515131239999999</c:v>
                </c:pt>
                <c:pt idx="6447">
                  <c:v>1.5828686949999999</c:v>
                </c:pt>
                <c:pt idx="6448">
                  <c:v>1.4548571109999999</c:v>
                </c:pt>
                <c:pt idx="6449">
                  <c:v>1.3361270430000001</c:v>
                </c:pt>
                <c:pt idx="6450">
                  <c:v>1.499746442</c:v>
                </c:pt>
                <c:pt idx="6451">
                  <c:v>1.439934134</c:v>
                </c:pt>
                <c:pt idx="6452">
                  <c:v>1.3634234670000001</c:v>
                </c:pt>
                <c:pt idx="6453">
                  <c:v>1.595334888</c:v>
                </c:pt>
                <c:pt idx="6454">
                  <c:v>1.6118197439999999</c:v>
                </c:pt>
                <c:pt idx="6455">
                  <c:v>1.5620452170000001</c:v>
                </c:pt>
                <c:pt idx="6456">
                  <c:v>1.598393559</c:v>
                </c:pt>
                <c:pt idx="6457">
                  <c:v>1.451525927</c:v>
                </c:pt>
                <c:pt idx="6458">
                  <c:v>1.462341189</c:v>
                </c:pt>
                <c:pt idx="6459">
                  <c:v>1.460841775</c:v>
                </c:pt>
                <c:pt idx="6460">
                  <c:v>1.8025047780000001</c:v>
                </c:pt>
                <c:pt idx="6461">
                  <c:v>2.3621327879999998</c:v>
                </c:pt>
                <c:pt idx="6462">
                  <c:v>2.3122944830000001</c:v>
                </c:pt>
                <c:pt idx="6463">
                  <c:v>2.0805582999999999</c:v>
                </c:pt>
                <c:pt idx="6464">
                  <c:v>2.4780602460000001</c:v>
                </c:pt>
                <c:pt idx="6465">
                  <c:v>2.087385893</c:v>
                </c:pt>
                <c:pt idx="6466">
                  <c:v>2.5047912600000002</c:v>
                </c:pt>
                <c:pt idx="6467">
                  <c:v>2.1313331130000002</c:v>
                </c:pt>
                <c:pt idx="6468">
                  <c:v>2.120880842</c:v>
                </c:pt>
                <c:pt idx="6469">
                  <c:v>1.456820011</c:v>
                </c:pt>
                <c:pt idx="6470">
                  <c:v>1.443945885</c:v>
                </c:pt>
                <c:pt idx="6471">
                  <c:v>1.424918532</c:v>
                </c:pt>
                <c:pt idx="6472">
                  <c:v>1.446025133</c:v>
                </c:pt>
                <c:pt idx="6473">
                  <c:v>1.4329292769999999</c:v>
                </c:pt>
                <c:pt idx="6474">
                  <c:v>1.3806533809999999</c:v>
                </c:pt>
                <c:pt idx="6475">
                  <c:v>1.4787884950000001</c:v>
                </c:pt>
                <c:pt idx="6476">
                  <c:v>1.3696191310000001</c:v>
                </c:pt>
                <c:pt idx="6477">
                  <c:v>1.475762367</c:v>
                </c:pt>
                <c:pt idx="6478">
                  <c:v>1.452973962</c:v>
                </c:pt>
                <c:pt idx="6479">
                  <c:v>1.3689773080000001</c:v>
                </c:pt>
                <c:pt idx="6480">
                  <c:v>1.425871849</c:v>
                </c:pt>
                <c:pt idx="6481">
                  <c:v>1.6091556549999999</c:v>
                </c:pt>
                <c:pt idx="6482">
                  <c:v>1.413839579</c:v>
                </c:pt>
                <c:pt idx="6483">
                  <c:v>1.6448346380000001</c:v>
                </c:pt>
                <c:pt idx="6484">
                  <c:v>1.6489412779999999</c:v>
                </c:pt>
                <c:pt idx="6485">
                  <c:v>1.4565250869999999</c:v>
                </c:pt>
                <c:pt idx="6486">
                  <c:v>1.6154553890000001</c:v>
                </c:pt>
                <c:pt idx="6487">
                  <c:v>1.447246909</c:v>
                </c:pt>
                <c:pt idx="6488">
                  <c:v>1.517103672</c:v>
                </c:pt>
                <c:pt idx="6489">
                  <c:v>1.7993296379999999</c:v>
                </c:pt>
                <c:pt idx="6490">
                  <c:v>1.5651234389999999</c:v>
                </c:pt>
                <c:pt idx="6491">
                  <c:v>1.8208624120000001</c:v>
                </c:pt>
                <c:pt idx="6492">
                  <c:v>1.809455276</c:v>
                </c:pt>
                <c:pt idx="6493">
                  <c:v>1.7992771860000001</c:v>
                </c:pt>
                <c:pt idx="6494">
                  <c:v>1.9361511469999999</c:v>
                </c:pt>
                <c:pt idx="6495">
                  <c:v>1.9348604679999899</c:v>
                </c:pt>
                <c:pt idx="6496">
                  <c:v>1.6642147300000001</c:v>
                </c:pt>
                <c:pt idx="6497">
                  <c:v>1.6163589949999999</c:v>
                </c:pt>
                <c:pt idx="6498">
                  <c:v>1.6111798289999999</c:v>
                </c:pt>
                <c:pt idx="6499">
                  <c:v>1.5718077420000001</c:v>
                </c:pt>
                <c:pt idx="6500">
                  <c:v>1.548730612</c:v>
                </c:pt>
                <c:pt idx="6501">
                  <c:v>1.514658689</c:v>
                </c:pt>
                <c:pt idx="6502">
                  <c:v>1.623334885</c:v>
                </c:pt>
                <c:pt idx="6503">
                  <c:v>1.5516299010000001</c:v>
                </c:pt>
                <c:pt idx="6504">
                  <c:v>1.833731174</c:v>
                </c:pt>
                <c:pt idx="6505">
                  <c:v>1.8197031020000001</c:v>
                </c:pt>
                <c:pt idx="6506">
                  <c:v>1.728529215</c:v>
                </c:pt>
                <c:pt idx="6507">
                  <c:v>2.0811703210000001</c:v>
                </c:pt>
                <c:pt idx="6508">
                  <c:v>1.767922759</c:v>
                </c:pt>
                <c:pt idx="6509">
                  <c:v>1.887374997</c:v>
                </c:pt>
                <c:pt idx="6510">
                  <c:v>1.880380154</c:v>
                </c:pt>
                <c:pt idx="6511">
                  <c:v>1.8690291640000001</c:v>
                </c:pt>
                <c:pt idx="6512">
                  <c:v>1.9022946359999999</c:v>
                </c:pt>
                <c:pt idx="6513">
                  <c:v>1.7371646169999999</c:v>
                </c:pt>
                <c:pt idx="6514">
                  <c:v>1.936550617</c:v>
                </c:pt>
                <c:pt idx="6515">
                  <c:v>1.667052507</c:v>
                </c:pt>
                <c:pt idx="6516">
                  <c:v>1.880581141</c:v>
                </c:pt>
                <c:pt idx="6517">
                  <c:v>1.810585618</c:v>
                </c:pt>
                <c:pt idx="6518">
                  <c:v>1.8603949550000001</c:v>
                </c:pt>
                <c:pt idx="6519">
                  <c:v>1.643181086</c:v>
                </c:pt>
                <c:pt idx="6520">
                  <c:v>1.844181418</c:v>
                </c:pt>
                <c:pt idx="6521">
                  <c:v>1.857132792</c:v>
                </c:pt>
                <c:pt idx="6522">
                  <c:v>1.8448688980000001</c:v>
                </c:pt>
                <c:pt idx="6523">
                  <c:v>1.8913948540000001</c:v>
                </c:pt>
                <c:pt idx="6524">
                  <c:v>1.8995385170000001</c:v>
                </c:pt>
                <c:pt idx="6525">
                  <c:v>1.5317747589999999</c:v>
                </c:pt>
                <c:pt idx="6526">
                  <c:v>1.896077394</c:v>
                </c:pt>
                <c:pt idx="6527">
                  <c:v>1.9055135249999999</c:v>
                </c:pt>
                <c:pt idx="6528">
                  <c:v>1.8126833440000001</c:v>
                </c:pt>
                <c:pt idx="6529">
                  <c:v>6.5072808269999998</c:v>
                </c:pt>
                <c:pt idx="6530">
                  <c:v>2.404248714</c:v>
                </c:pt>
                <c:pt idx="6531">
                  <c:v>2.4935536379999999</c:v>
                </c:pt>
                <c:pt idx="6532">
                  <c:v>2.510089636</c:v>
                </c:pt>
                <c:pt idx="6533">
                  <c:v>2.519935131</c:v>
                </c:pt>
                <c:pt idx="6534">
                  <c:v>2.6378481389999999</c:v>
                </c:pt>
                <c:pt idx="6535">
                  <c:v>2.4272544379999998</c:v>
                </c:pt>
                <c:pt idx="6536">
                  <c:v>2.3962240220000002</c:v>
                </c:pt>
                <c:pt idx="6537">
                  <c:v>1.330664992</c:v>
                </c:pt>
                <c:pt idx="6538">
                  <c:v>1.387485147</c:v>
                </c:pt>
                <c:pt idx="6539">
                  <c:v>2.2887661459999999</c:v>
                </c:pt>
                <c:pt idx="6540">
                  <c:v>2.1615538600000002</c:v>
                </c:pt>
                <c:pt idx="6541">
                  <c:v>2.718787909</c:v>
                </c:pt>
                <c:pt idx="6542">
                  <c:v>2.7160618310000002</c:v>
                </c:pt>
                <c:pt idx="6543">
                  <c:v>1.9714345929999999</c:v>
                </c:pt>
                <c:pt idx="6544">
                  <c:v>1.894651651</c:v>
                </c:pt>
                <c:pt idx="6545">
                  <c:v>2.9066541190000001</c:v>
                </c:pt>
                <c:pt idx="6546">
                  <c:v>2.5680005549999998</c:v>
                </c:pt>
                <c:pt idx="6547">
                  <c:v>2.5753314500000002</c:v>
                </c:pt>
                <c:pt idx="6548">
                  <c:v>3.1853868959999998</c:v>
                </c:pt>
                <c:pt idx="6549">
                  <c:v>3.1721587179999999</c:v>
                </c:pt>
                <c:pt idx="6550">
                  <c:v>1.9073324199999999</c:v>
                </c:pt>
                <c:pt idx="6551">
                  <c:v>1.8510627749999999</c:v>
                </c:pt>
                <c:pt idx="6552">
                  <c:v>1.823178768</c:v>
                </c:pt>
                <c:pt idx="6553">
                  <c:v>1.6423491240000001</c:v>
                </c:pt>
                <c:pt idx="6554">
                  <c:v>1.8487218620000001</c:v>
                </c:pt>
                <c:pt idx="6555">
                  <c:v>1.7442270520000001</c:v>
                </c:pt>
                <c:pt idx="6556">
                  <c:v>2.2259511949999999</c:v>
                </c:pt>
                <c:pt idx="6557">
                  <c:v>2.1645169260000001</c:v>
                </c:pt>
                <c:pt idx="6558">
                  <c:v>1.8715975279999999</c:v>
                </c:pt>
                <c:pt idx="6559">
                  <c:v>1.916206598</c:v>
                </c:pt>
                <c:pt idx="6560">
                  <c:v>2.68684148799999</c:v>
                </c:pt>
                <c:pt idx="6561">
                  <c:v>2.6944224829999999</c:v>
                </c:pt>
                <c:pt idx="6562">
                  <c:v>0.69561862900000004</c:v>
                </c:pt>
                <c:pt idx="6563">
                  <c:v>0.47167339899999999</c:v>
                </c:pt>
                <c:pt idx="6564">
                  <c:v>1.0648752450000001</c:v>
                </c:pt>
                <c:pt idx="6565">
                  <c:v>0.80491006399999998</c:v>
                </c:pt>
                <c:pt idx="6566">
                  <c:v>1.7818242310000001</c:v>
                </c:pt>
                <c:pt idx="6567">
                  <c:v>1.8329603670000001</c:v>
                </c:pt>
                <c:pt idx="6568">
                  <c:v>2.626573563</c:v>
                </c:pt>
                <c:pt idx="6569">
                  <c:v>2.3583500389999998</c:v>
                </c:pt>
                <c:pt idx="6570">
                  <c:v>1.4996157880000001</c:v>
                </c:pt>
                <c:pt idx="6571">
                  <c:v>1.5942214729999999</c:v>
                </c:pt>
                <c:pt idx="6572">
                  <c:v>1.7417032720000001</c:v>
                </c:pt>
                <c:pt idx="6573">
                  <c:v>1.972926497</c:v>
                </c:pt>
                <c:pt idx="6574">
                  <c:v>1.460020423</c:v>
                </c:pt>
                <c:pt idx="6575">
                  <c:v>1.500269294</c:v>
                </c:pt>
                <c:pt idx="6576">
                  <c:v>1.7530176639999999</c:v>
                </c:pt>
                <c:pt idx="6577">
                  <c:v>1.768029332</c:v>
                </c:pt>
                <c:pt idx="6578">
                  <c:v>1.8367657660000001</c:v>
                </c:pt>
                <c:pt idx="6579">
                  <c:v>1.1922271250000001</c:v>
                </c:pt>
                <c:pt idx="6580">
                  <c:v>1.5230000020000001</c:v>
                </c:pt>
                <c:pt idx="6581">
                  <c:v>2.092728138</c:v>
                </c:pt>
                <c:pt idx="6582">
                  <c:v>1.904213071</c:v>
                </c:pt>
                <c:pt idx="6583">
                  <c:v>1.9234471319999999</c:v>
                </c:pt>
                <c:pt idx="6584">
                  <c:v>1.9522395130000001</c:v>
                </c:pt>
                <c:pt idx="6585">
                  <c:v>1.0541926619999999</c:v>
                </c:pt>
                <c:pt idx="6586">
                  <c:v>1.3179644349999999</c:v>
                </c:pt>
                <c:pt idx="6587">
                  <c:v>2.7228245740000001</c:v>
                </c:pt>
                <c:pt idx="6588">
                  <c:v>2.8642361159999998</c:v>
                </c:pt>
                <c:pt idx="6589">
                  <c:v>2.6881790159999999</c:v>
                </c:pt>
                <c:pt idx="6590">
                  <c:v>2.92707586299999</c:v>
                </c:pt>
                <c:pt idx="6591">
                  <c:v>2.8592936990000002</c:v>
                </c:pt>
                <c:pt idx="6592">
                  <c:v>2.0102376940000002</c:v>
                </c:pt>
                <c:pt idx="6593">
                  <c:v>2.5652842520000001</c:v>
                </c:pt>
                <c:pt idx="6594">
                  <c:v>1.9695439340000001</c:v>
                </c:pt>
                <c:pt idx="6595">
                  <c:v>1.95305109</c:v>
                </c:pt>
                <c:pt idx="6596">
                  <c:v>1.9272629020000001</c:v>
                </c:pt>
                <c:pt idx="6597">
                  <c:v>1.293957472</c:v>
                </c:pt>
                <c:pt idx="6598">
                  <c:v>1.4047609569999999</c:v>
                </c:pt>
                <c:pt idx="6599">
                  <c:v>2.0932953360000002</c:v>
                </c:pt>
                <c:pt idx="6600">
                  <c:v>2.9556293490000001</c:v>
                </c:pt>
                <c:pt idx="6601">
                  <c:v>2.9770297999999999</c:v>
                </c:pt>
                <c:pt idx="6602">
                  <c:v>2.2812404630000001</c:v>
                </c:pt>
                <c:pt idx="6603">
                  <c:v>2.2901833059999999</c:v>
                </c:pt>
                <c:pt idx="6604">
                  <c:v>2.836369038</c:v>
                </c:pt>
                <c:pt idx="6605">
                  <c:v>2.8405818940000001</c:v>
                </c:pt>
                <c:pt idx="6606">
                  <c:v>2.4448573589999998</c:v>
                </c:pt>
                <c:pt idx="6607">
                  <c:v>2.30922699</c:v>
                </c:pt>
                <c:pt idx="6608">
                  <c:v>1.1775014399999999</c:v>
                </c:pt>
                <c:pt idx="6609">
                  <c:v>1.2342388630000001</c:v>
                </c:pt>
                <c:pt idx="6610">
                  <c:v>2.081797838</c:v>
                </c:pt>
                <c:pt idx="6611">
                  <c:v>2.0980930330000001</c:v>
                </c:pt>
                <c:pt idx="6612">
                  <c:v>2.2020857330000001</c:v>
                </c:pt>
                <c:pt idx="6613">
                  <c:v>2.0170176030000002</c:v>
                </c:pt>
                <c:pt idx="6614">
                  <c:v>2.8134195800000001</c:v>
                </c:pt>
                <c:pt idx="6615">
                  <c:v>2.0805203909999999</c:v>
                </c:pt>
                <c:pt idx="6616">
                  <c:v>2.9380366800000002</c:v>
                </c:pt>
                <c:pt idx="6617">
                  <c:v>0.636888444</c:v>
                </c:pt>
                <c:pt idx="6618">
                  <c:v>1.7222539189999999</c:v>
                </c:pt>
                <c:pt idx="6619">
                  <c:v>1.8243534560000001</c:v>
                </c:pt>
                <c:pt idx="6620">
                  <c:v>2.458856344</c:v>
                </c:pt>
                <c:pt idx="6621">
                  <c:v>2.3606462480000001</c:v>
                </c:pt>
                <c:pt idx="6622">
                  <c:v>1.931871414</c:v>
                </c:pt>
                <c:pt idx="6623">
                  <c:v>1.851414919</c:v>
                </c:pt>
                <c:pt idx="6624">
                  <c:v>2.8461821079999998</c:v>
                </c:pt>
                <c:pt idx="6625">
                  <c:v>2.611635685</c:v>
                </c:pt>
                <c:pt idx="6626">
                  <c:v>1.569154382</c:v>
                </c:pt>
                <c:pt idx="6627">
                  <c:v>1.83575201</c:v>
                </c:pt>
                <c:pt idx="6628">
                  <c:v>2.926192522</c:v>
                </c:pt>
                <c:pt idx="6629">
                  <c:v>0.98585009599999995</c:v>
                </c:pt>
                <c:pt idx="6630">
                  <c:v>2.949856043</c:v>
                </c:pt>
                <c:pt idx="6631">
                  <c:v>1.522436023</c:v>
                </c:pt>
                <c:pt idx="6632">
                  <c:v>2.4418430330000001</c:v>
                </c:pt>
                <c:pt idx="6633">
                  <c:v>2.3785276409999998</c:v>
                </c:pt>
                <c:pt idx="6634">
                  <c:v>2.4184670449999999</c:v>
                </c:pt>
                <c:pt idx="6635">
                  <c:v>2.3270785809999999</c:v>
                </c:pt>
                <c:pt idx="6636">
                  <c:v>1.7156580690000001</c:v>
                </c:pt>
                <c:pt idx="6637">
                  <c:v>1.7474827770000001</c:v>
                </c:pt>
                <c:pt idx="6638">
                  <c:v>2.1894662380000001</c:v>
                </c:pt>
                <c:pt idx="6639">
                  <c:v>1.8928600550000001</c:v>
                </c:pt>
                <c:pt idx="6640">
                  <c:v>2.3151395319999999</c:v>
                </c:pt>
                <c:pt idx="6641">
                  <c:v>2.3729281430000002</c:v>
                </c:pt>
                <c:pt idx="6642">
                  <c:v>2.4185729029999998</c:v>
                </c:pt>
                <c:pt idx="6643">
                  <c:v>2.451155424</c:v>
                </c:pt>
                <c:pt idx="6644">
                  <c:v>2.413455248</c:v>
                </c:pt>
                <c:pt idx="6645">
                  <c:v>2.2903747559999998</c:v>
                </c:pt>
                <c:pt idx="6646">
                  <c:v>3.4189403060000001</c:v>
                </c:pt>
                <c:pt idx="6647">
                  <c:v>1.89182198</c:v>
                </c:pt>
                <c:pt idx="6648">
                  <c:v>2.6987509730000001</c:v>
                </c:pt>
                <c:pt idx="6649">
                  <c:v>2.696373463</c:v>
                </c:pt>
                <c:pt idx="6650">
                  <c:v>1.8256505730000001</c:v>
                </c:pt>
                <c:pt idx="6651">
                  <c:v>2.2555077080000001</c:v>
                </c:pt>
                <c:pt idx="6652">
                  <c:v>2.21510601</c:v>
                </c:pt>
                <c:pt idx="6653">
                  <c:v>2.0178830620000001</c:v>
                </c:pt>
                <c:pt idx="6654">
                  <c:v>2.4343526359999998</c:v>
                </c:pt>
                <c:pt idx="6655">
                  <c:v>3.4402406220000001</c:v>
                </c:pt>
                <c:pt idx="6656">
                  <c:v>3.3146636489999999</c:v>
                </c:pt>
                <c:pt idx="6657">
                  <c:v>3.5089056489999999</c:v>
                </c:pt>
                <c:pt idx="6658">
                  <c:v>3.3282547</c:v>
                </c:pt>
                <c:pt idx="6659">
                  <c:v>3.53555727</c:v>
                </c:pt>
                <c:pt idx="6660">
                  <c:v>3.5358548160000001</c:v>
                </c:pt>
                <c:pt idx="6661">
                  <c:v>2.8351051809999999</c:v>
                </c:pt>
                <c:pt idx="6662">
                  <c:v>1.5977617500000001</c:v>
                </c:pt>
                <c:pt idx="6663">
                  <c:v>1.551239729</c:v>
                </c:pt>
                <c:pt idx="6664">
                  <c:v>2.8063995839999998</c:v>
                </c:pt>
                <c:pt idx="6665">
                  <c:v>1.9101204869999999</c:v>
                </c:pt>
                <c:pt idx="6666">
                  <c:v>2.5967388150000001</c:v>
                </c:pt>
                <c:pt idx="6667">
                  <c:v>2.4847996229999998</c:v>
                </c:pt>
                <c:pt idx="6668">
                  <c:v>2.4030122760000001</c:v>
                </c:pt>
                <c:pt idx="6669">
                  <c:v>2.7427115440000001</c:v>
                </c:pt>
                <c:pt idx="6670">
                  <c:v>2.8701179030000001</c:v>
                </c:pt>
                <c:pt idx="6671">
                  <c:v>2.910480738</c:v>
                </c:pt>
                <c:pt idx="6672">
                  <c:v>2.808248758</c:v>
                </c:pt>
                <c:pt idx="6673">
                  <c:v>3.3763580320000002</c:v>
                </c:pt>
                <c:pt idx="6674">
                  <c:v>3.4585473539999998</c:v>
                </c:pt>
                <c:pt idx="6675">
                  <c:v>3.4679279329999999</c:v>
                </c:pt>
                <c:pt idx="6676">
                  <c:v>2.412483215</c:v>
                </c:pt>
                <c:pt idx="6677">
                  <c:v>2.3813560009999999</c:v>
                </c:pt>
                <c:pt idx="6678">
                  <c:v>1.7132408619999999</c:v>
                </c:pt>
                <c:pt idx="6679">
                  <c:v>1.8151452539999999</c:v>
                </c:pt>
                <c:pt idx="6680">
                  <c:v>2.3383584019999999</c:v>
                </c:pt>
                <c:pt idx="6681">
                  <c:v>2.3940443990000002</c:v>
                </c:pt>
                <c:pt idx="6682">
                  <c:v>3.1286547179999999</c:v>
                </c:pt>
                <c:pt idx="6683">
                  <c:v>3.113047361</c:v>
                </c:pt>
                <c:pt idx="6684">
                  <c:v>2.3122951980000002</c:v>
                </c:pt>
                <c:pt idx="6685">
                  <c:v>2.316890001</c:v>
                </c:pt>
                <c:pt idx="6686">
                  <c:v>1.4094502929999999</c:v>
                </c:pt>
                <c:pt idx="6687">
                  <c:v>1.6885870700000001</c:v>
                </c:pt>
                <c:pt idx="6688">
                  <c:v>2.1777777669999998</c:v>
                </c:pt>
                <c:pt idx="6689">
                  <c:v>2.2229223249999999</c:v>
                </c:pt>
                <c:pt idx="6690">
                  <c:v>2.3497121330000001</c:v>
                </c:pt>
                <c:pt idx="6691">
                  <c:v>2.3657381530000001</c:v>
                </c:pt>
                <c:pt idx="6692">
                  <c:v>2.3279240130000001</c:v>
                </c:pt>
                <c:pt idx="6693">
                  <c:v>2.4594483380000001</c:v>
                </c:pt>
                <c:pt idx="6694">
                  <c:v>2.142079592</c:v>
                </c:pt>
                <c:pt idx="6695">
                  <c:v>2.1586334709999999</c:v>
                </c:pt>
                <c:pt idx="6696">
                  <c:v>2.263088942</c:v>
                </c:pt>
                <c:pt idx="6697">
                  <c:v>2.3187899590000001</c:v>
                </c:pt>
                <c:pt idx="6698">
                  <c:v>3.232762337</c:v>
                </c:pt>
                <c:pt idx="6699">
                  <c:v>3.407249212</c:v>
                </c:pt>
                <c:pt idx="6700">
                  <c:v>3.498363018</c:v>
                </c:pt>
                <c:pt idx="6701">
                  <c:v>3.5062704089999999</c:v>
                </c:pt>
                <c:pt idx="6702">
                  <c:v>3.4926836489999999</c:v>
                </c:pt>
                <c:pt idx="6703">
                  <c:v>3.5523042679999999</c:v>
                </c:pt>
                <c:pt idx="6704">
                  <c:v>3.4851608280000002</c:v>
                </c:pt>
                <c:pt idx="6705">
                  <c:v>0.97083789099999995</c:v>
                </c:pt>
                <c:pt idx="6706">
                  <c:v>0.95785629699999997</c:v>
                </c:pt>
                <c:pt idx="6707">
                  <c:v>0.70676755899999999</c:v>
                </c:pt>
                <c:pt idx="6708">
                  <c:v>0.48227709499999999</c:v>
                </c:pt>
                <c:pt idx="6709">
                  <c:v>2.2689554689999998</c:v>
                </c:pt>
                <c:pt idx="6710">
                  <c:v>2.203631401</c:v>
                </c:pt>
                <c:pt idx="6711">
                  <c:v>2.191608429</c:v>
                </c:pt>
                <c:pt idx="6712">
                  <c:v>2.1482882499999998</c:v>
                </c:pt>
                <c:pt idx="6713">
                  <c:v>2.0437316889999999</c:v>
                </c:pt>
                <c:pt idx="6714">
                  <c:v>2.0421233179999998</c:v>
                </c:pt>
                <c:pt idx="6715">
                  <c:v>1.2476369140000001</c:v>
                </c:pt>
                <c:pt idx="6716">
                  <c:v>3.4506125449999998</c:v>
                </c:pt>
                <c:pt idx="6717">
                  <c:v>3.3852772710000001</c:v>
                </c:pt>
                <c:pt idx="6718">
                  <c:v>1.889378786</c:v>
                </c:pt>
                <c:pt idx="6719">
                  <c:v>1.864644408</c:v>
                </c:pt>
                <c:pt idx="6720">
                  <c:v>2.1581299299999999</c:v>
                </c:pt>
                <c:pt idx="6721">
                  <c:v>2.282619715</c:v>
                </c:pt>
                <c:pt idx="6722">
                  <c:v>1.470103264</c:v>
                </c:pt>
                <c:pt idx="6723">
                  <c:v>3.321632862</c:v>
                </c:pt>
                <c:pt idx="6724">
                  <c:v>3.3489117620000002</c:v>
                </c:pt>
                <c:pt idx="6725">
                  <c:v>3.1967384820000002</c:v>
                </c:pt>
                <c:pt idx="6726">
                  <c:v>3.0797147749999998</c:v>
                </c:pt>
                <c:pt idx="6727">
                  <c:v>2.2362580300000001</c:v>
                </c:pt>
                <c:pt idx="6728">
                  <c:v>2.210016489</c:v>
                </c:pt>
                <c:pt idx="6729">
                  <c:v>3.1031851769999999</c:v>
                </c:pt>
                <c:pt idx="6730">
                  <c:v>3.1516196729999999</c:v>
                </c:pt>
                <c:pt idx="6731">
                  <c:v>2.8628046509999998</c:v>
                </c:pt>
                <c:pt idx="6732">
                  <c:v>2.9357953069999998</c:v>
                </c:pt>
                <c:pt idx="6733">
                  <c:v>2.9409084320000001</c:v>
                </c:pt>
                <c:pt idx="6734">
                  <c:v>2.8985698219999998</c:v>
                </c:pt>
                <c:pt idx="6735">
                  <c:v>2.8527343269999998</c:v>
                </c:pt>
                <c:pt idx="6736">
                  <c:v>2.8424129489999999</c:v>
                </c:pt>
                <c:pt idx="6737">
                  <c:v>2.9227592950000001</c:v>
                </c:pt>
                <c:pt idx="6738">
                  <c:v>2.930911064</c:v>
                </c:pt>
                <c:pt idx="6739">
                  <c:v>2.9763164519999998</c:v>
                </c:pt>
                <c:pt idx="6740">
                  <c:v>2.0800142290000001</c:v>
                </c:pt>
                <c:pt idx="6741">
                  <c:v>2.0823791030000001</c:v>
                </c:pt>
                <c:pt idx="6742">
                  <c:v>1.870491028</c:v>
                </c:pt>
                <c:pt idx="6743">
                  <c:v>1.519856691</c:v>
                </c:pt>
                <c:pt idx="6744">
                  <c:v>2.4095799919999998</c:v>
                </c:pt>
                <c:pt idx="6745">
                  <c:v>2.4830765719999999</c:v>
                </c:pt>
                <c:pt idx="6746">
                  <c:v>2.1599903110000001</c:v>
                </c:pt>
                <c:pt idx="6747">
                  <c:v>2.1362180710000001</c:v>
                </c:pt>
                <c:pt idx="6748">
                  <c:v>2.8474037650000001</c:v>
                </c:pt>
                <c:pt idx="6749">
                  <c:v>2.799779177</c:v>
                </c:pt>
                <c:pt idx="6750">
                  <c:v>1.6527293919999999</c:v>
                </c:pt>
                <c:pt idx="6751">
                  <c:v>1.8217091560000001</c:v>
                </c:pt>
                <c:pt idx="6752">
                  <c:v>2.1938388350000002</c:v>
                </c:pt>
                <c:pt idx="6753">
                  <c:v>2.1197953219999999</c:v>
                </c:pt>
                <c:pt idx="6754">
                  <c:v>2.1478521819999998</c:v>
                </c:pt>
                <c:pt idx="6755">
                  <c:v>1.8115459679999999</c:v>
                </c:pt>
                <c:pt idx="6756">
                  <c:v>1.9715328219999999</c:v>
                </c:pt>
                <c:pt idx="6757">
                  <c:v>2.4143857959999999</c:v>
                </c:pt>
                <c:pt idx="6758">
                  <c:v>2.477593422</c:v>
                </c:pt>
                <c:pt idx="6759">
                  <c:v>2.6556973460000002</c:v>
                </c:pt>
                <c:pt idx="6760">
                  <c:v>2.6687576769999999</c:v>
                </c:pt>
                <c:pt idx="6761">
                  <c:v>2.2189395429999998</c:v>
                </c:pt>
                <c:pt idx="6762">
                  <c:v>0.105385825</c:v>
                </c:pt>
                <c:pt idx="6763">
                  <c:v>1.5641102790000001</c:v>
                </c:pt>
                <c:pt idx="6764">
                  <c:v>1.5244423149999999</c:v>
                </c:pt>
                <c:pt idx="6765">
                  <c:v>1.244895101</c:v>
                </c:pt>
                <c:pt idx="6766">
                  <c:v>1.158826709</c:v>
                </c:pt>
                <c:pt idx="6767">
                  <c:v>1.622142553</c:v>
                </c:pt>
                <c:pt idx="6768">
                  <c:v>1.659916282</c:v>
                </c:pt>
                <c:pt idx="6769">
                  <c:v>0.82186889600000002</c:v>
                </c:pt>
                <c:pt idx="6770">
                  <c:v>1.4950026270000001</c:v>
                </c:pt>
                <c:pt idx="6771">
                  <c:v>1.5294851060000001</c:v>
                </c:pt>
                <c:pt idx="6772">
                  <c:v>2.6813123230000002</c:v>
                </c:pt>
                <c:pt idx="6773">
                  <c:v>2.4833266740000002</c:v>
                </c:pt>
                <c:pt idx="6774">
                  <c:v>2.0555408000000002</c:v>
                </c:pt>
                <c:pt idx="6775">
                  <c:v>2.0482954979999999</c:v>
                </c:pt>
                <c:pt idx="6776">
                  <c:v>2.175894499</c:v>
                </c:pt>
                <c:pt idx="6777">
                  <c:v>2.1883549690000001</c:v>
                </c:pt>
                <c:pt idx="6778">
                  <c:v>2.1352095599999998</c:v>
                </c:pt>
                <c:pt idx="6779">
                  <c:v>0.56539857400000004</c:v>
                </c:pt>
                <c:pt idx="6780">
                  <c:v>1.5344846249999999</c:v>
                </c:pt>
                <c:pt idx="6781">
                  <c:v>1.594673038</c:v>
                </c:pt>
                <c:pt idx="6782">
                  <c:v>1.393087983</c:v>
                </c:pt>
                <c:pt idx="6783">
                  <c:v>1.565277815</c:v>
                </c:pt>
                <c:pt idx="6784">
                  <c:v>2.0370180609999999</c:v>
                </c:pt>
                <c:pt idx="6785">
                  <c:v>1.9978957180000001</c:v>
                </c:pt>
                <c:pt idx="6786">
                  <c:v>1.408444166</c:v>
                </c:pt>
                <c:pt idx="6787">
                  <c:v>1.5912506580000001</c:v>
                </c:pt>
                <c:pt idx="6788">
                  <c:v>1.6237683300000001</c:v>
                </c:pt>
                <c:pt idx="6789">
                  <c:v>1.5344203709999999</c:v>
                </c:pt>
                <c:pt idx="6790">
                  <c:v>2.3817048070000002</c:v>
                </c:pt>
                <c:pt idx="6791">
                  <c:v>2.3029217719999999</c:v>
                </c:pt>
                <c:pt idx="6792">
                  <c:v>2.1908910270000002</c:v>
                </c:pt>
                <c:pt idx="6793">
                  <c:v>2.2320632929999999</c:v>
                </c:pt>
                <c:pt idx="6794">
                  <c:v>1.906309247</c:v>
                </c:pt>
                <c:pt idx="6795">
                  <c:v>1.991190314</c:v>
                </c:pt>
                <c:pt idx="6796">
                  <c:v>1.7943733930000001</c:v>
                </c:pt>
                <c:pt idx="6797">
                  <c:v>2.853750706</c:v>
                </c:pt>
                <c:pt idx="6798">
                  <c:v>1.97157228</c:v>
                </c:pt>
                <c:pt idx="6799">
                  <c:v>1.7612806560000001</c:v>
                </c:pt>
                <c:pt idx="6800">
                  <c:v>1.6976619959999999</c:v>
                </c:pt>
                <c:pt idx="6801">
                  <c:v>1.6908532380000001</c:v>
                </c:pt>
                <c:pt idx="6802">
                  <c:v>1.917306781</c:v>
                </c:pt>
                <c:pt idx="6803">
                  <c:v>1.9921299219999999</c:v>
                </c:pt>
                <c:pt idx="6804">
                  <c:v>1.963232994</c:v>
                </c:pt>
                <c:pt idx="6805">
                  <c:v>1.930365324</c:v>
                </c:pt>
                <c:pt idx="6806">
                  <c:v>1.995705485</c:v>
                </c:pt>
                <c:pt idx="6807">
                  <c:v>2.0093002320000002</c:v>
                </c:pt>
                <c:pt idx="6808">
                  <c:v>1.3678405279999999</c:v>
                </c:pt>
                <c:pt idx="6809">
                  <c:v>1.6590482</c:v>
                </c:pt>
                <c:pt idx="6810">
                  <c:v>1.8106529710000001</c:v>
                </c:pt>
                <c:pt idx="6811">
                  <c:v>1.882279515</c:v>
                </c:pt>
                <c:pt idx="6812">
                  <c:v>2.8075182440000002</c:v>
                </c:pt>
                <c:pt idx="6813">
                  <c:v>2.8208675379999999</c:v>
                </c:pt>
                <c:pt idx="6814">
                  <c:v>1.4838069679999999</c:v>
                </c:pt>
                <c:pt idx="6815">
                  <c:v>1.5591342450000001</c:v>
                </c:pt>
                <c:pt idx="6816">
                  <c:v>1.617058873</c:v>
                </c:pt>
                <c:pt idx="6817">
                  <c:v>2.3234033580000002</c:v>
                </c:pt>
                <c:pt idx="6818">
                  <c:v>2.4407796859999999</c:v>
                </c:pt>
                <c:pt idx="6819">
                  <c:v>2.9235506060000001</c:v>
                </c:pt>
                <c:pt idx="6820">
                  <c:v>2.5085518360000001</c:v>
                </c:pt>
                <c:pt idx="6821">
                  <c:v>3.0238687990000002</c:v>
                </c:pt>
                <c:pt idx="6822">
                  <c:v>2.9271128179999999</c:v>
                </c:pt>
                <c:pt idx="6823">
                  <c:v>1.940289736</c:v>
                </c:pt>
                <c:pt idx="6824">
                  <c:v>1.91314435</c:v>
                </c:pt>
                <c:pt idx="6825">
                  <c:v>2.008679152</c:v>
                </c:pt>
                <c:pt idx="6826">
                  <c:v>1.6346580980000001</c:v>
                </c:pt>
                <c:pt idx="6827">
                  <c:v>1.8523586990000001</c:v>
                </c:pt>
                <c:pt idx="6828">
                  <c:v>1.7476984259999999</c:v>
                </c:pt>
                <c:pt idx="6829">
                  <c:v>1.6793795819999999</c:v>
                </c:pt>
                <c:pt idx="6830">
                  <c:v>1.6207222939999999</c:v>
                </c:pt>
                <c:pt idx="6831">
                  <c:v>1.499355912</c:v>
                </c:pt>
                <c:pt idx="6832">
                  <c:v>2.4421741959999999</c:v>
                </c:pt>
                <c:pt idx="6833">
                  <c:v>1.9825778009999999</c:v>
                </c:pt>
                <c:pt idx="6834">
                  <c:v>2.2240664959999998</c:v>
                </c:pt>
                <c:pt idx="6835">
                  <c:v>2.7781171800000002</c:v>
                </c:pt>
                <c:pt idx="6836">
                  <c:v>2.6923234460000001</c:v>
                </c:pt>
                <c:pt idx="6837">
                  <c:v>2.700157404</c:v>
                </c:pt>
                <c:pt idx="6838">
                  <c:v>2.851376057</c:v>
                </c:pt>
                <c:pt idx="6839">
                  <c:v>2.541038275</c:v>
                </c:pt>
                <c:pt idx="6840">
                  <c:v>2.7040288449999998</c:v>
                </c:pt>
                <c:pt idx="6841">
                  <c:v>2.8707008360000001</c:v>
                </c:pt>
                <c:pt idx="6842">
                  <c:v>2.7821848390000001</c:v>
                </c:pt>
                <c:pt idx="6843">
                  <c:v>2.823471069</c:v>
                </c:pt>
                <c:pt idx="6844">
                  <c:v>2.2905633449999998</c:v>
                </c:pt>
                <c:pt idx="6845">
                  <c:v>1.3361843819999999</c:v>
                </c:pt>
                <c:pt idx="6846">
                  <c:v>2.9628436570000001</c:v>
                </c:pt>
                <c:pt idx="6847">
                  <c:v>2.9801201819999998</c:v>
                </c:pt>
                <c:pt idx="6848">
                  <c:v>3.0439689159999999</c:v>
                </c:pt>
                <c:pt idx="6849">
                  <c:v>3.0327603820000002</c:v>
                </c:pt>
                <c:pt idx="6850">
                  <c:v>2.974320412</c:v>
                </c:pt>
                <c:pt idx="6851">
                  <c:v>2.9663949010000001</c:v>
                </c:pt>
                <c:pt idx="6852">
                  <c:v>2.9526124</c:v>
                </c:pt>
                <c:pt idx="6853">
                  <c:v>3.058588028</c:v>
                </c:pt>
                <c:pt idx="6854">
                  <c:v>2.4140853880000002</c:v>
                </c:pt>
              </c:numCache>
            </c:numRef>
          </c:xVal>
          <c:yVal>
            <c:numRef>
              <c:f>Analysis!$E$2:$E$6856</c:f>
              <c:numCache>
                <c:formatCode>0.00</c:formatCode>
                <c:ptCount val="6855"/>
                <c:pt idx="0">
                  <c:v>22028.833333333328</c:v>
                </c:pt>
                <c:pt idx="1">
                  <c:v>11095</c:v>
                </c:pt>
                <c:pt idx="2">
                  <c:v>18487</c:v>
                </c:pt>
                <c:pt idx="3">
                  <c:v>16948.25</c:v>
                </c:pt>
                <c:pt idx="4">
                  <c:v>14276.16666666667</c:v>
                </c:pt>
                <c:pt idx="5">
                  <c:v>8996.2000000000007</c:v>
                </c:pt>
                <c:pt idx="6">
                  <c:v>10782.857142857139</c:v>
                </c:pt>
                <c:pt idx="7">
                  <c:v>13102.28571428571</c:v>
                </c:pt>
                <c:pt idx="8">
                  <c:v>10203.4</c:v>
                </c:pt>
                <c:pt idx="9">
                  <c:v>14651.5</c:v>
                </c:pt>
                <c:pt idx="10">
                  <c:v>21001.599999999999</c:v>
                </c:pt>
                <c:pt idx="11">
                  <c:v>12810</c:v>
                </c:pt>
                <c:pt idx="12">
                  <c:v>10801.16666666667</c:v>
                </c:pt>
                <c:pt idx="13">
                  <c:v>9006.75</c:v>
                </c:pt>
                <c:pt idx="14">
                  <c:v>15651</c:v>
                </c:pt>
                <c:pt idx="15">
                  <c:v>16247.2</c:v>
                </c:pt>
                <c:pt idx="16">
                  <c:v>11914</c:v>
                </c:pt>
                <c:pt idx="17">
                  <c:v>11105.6</c:v>
                </c:pt>
                <c:pt idx="18">
                  <c:v>14173.5</c:v>
                </c:pt>
                <c:pt idx="19">
                  <c:v>11850.8</c:v>
                </c:pt>
                <c:pt idx="20">
                  <c:v>9360.5</c:v>
                </c:pt>
                <c:pt idx="21">
                  <c:v>9236.25</c:v>
                </c:pt>
                <c:pt idx="22">
                  <c:v>30990.666666666672</c:v>
                </c:pt>
                <c:pt idx="23">
                  <c:v>22502.2</c:v>
                </c:pt>
                <c:pt idx="24">
                  <c:v>30112.75</c:v>
                </c:pt>
                <c:pt idx="25">
                  <c:v>19545.5</c:v>
                </c:pt>
                <c:pt idx="26">
                  <c:v>27983</c:v>
                </c:pt>
                <c:pt idx="27">
                  <c:v>24894.799999999999</c:v>
                </c:pt>
                <c:pt idx="28">
                  <c:v>28060.333333333328</c:v>
                </c:pt>
                <c:pt idx="29">
                  <c:v>29703</c:v>
                </c:pt>
                <c:pt idx="30">
                  <c:v>31301.599999999999</c:v>
                </c:pt>
                <c:pt idx="31">
                  <c:v>24235.8</c:v>
                </c:pt>
                <c:pt idx="32">
                  <c:v>26991.8</c:v>
                </c:pt>
                <c:pt idx="33">
                  <c:v>27443.599999999999</c:v>
                </c:pt>
                <c:pt idx="34">
                  <c:v>23375.333333333328</c:v>
                </c:pt>
                <c:pt idx="35">
                  <c:v>28140.333333333328</c:v>
                </c:pt>
                <c:pt idx="36">
                  <c:v>25232</c:v>
                </c:pt>
                <c:pt idx="37">
                  <c:v>31052</c:v>
                </c:pt>
                <c:pt idx="38">
                  <c:v>26864</c:v>
                </c:pt>
                <c:pt idx="39">
                  <c:v>24902.2</c:v>
                </c:pt>
                <c:pt idx="40">
                  <c:v>25149.333333333328</c:v>
                </c:pt>
                <c:pt idx="41">
                  <c:v>30822</c:v>
                </c:pt>
                <c:pt idx="42">
                  <c:v>19138.400000000001</c:v>
                </c:pt>
                <c:pt idx="43">
                  <c:v>22147.666666666672</c:v>
                </c:pt>
                <c:pt idx="44">
                  <c:v>29298.25</c:v>
                </c:pt>
                <c:pt idx="45">
                  <c:v>19353.142857142859</c:v>
                </c:pt>
                <c:pt idx="46">
                  <c:v>29971.8</c:v>
                </c:pt>
                <c:pt idx="47">
                  <c:v>16006.8</c:v>
                </c:pt>
                <c:pt idx="48">
                  <c:v>24713.166666666672</c:v>
                </c:pt>
                <c:pt idx="49">
                  <c:v>30784.400000000001</c:v>
                </c:pt>
                <c:pt idx="50">
                  <c:v>28908.333333333328</c:v>
                </c:pt>
                <c:pt idx="51">
                  <c:v>25941.75</c:v>
                </c:pt>
                <c:pt idx="52">
                  <c:v>25786.333333333328</c:v>
                </c:pt>
                <c:pt idx="53">
                  <c:v>32822.166666666657</c:v>
                </c:pt>
                <c:pt idx="54">
                  <c:v>24252.5</c:v>
                </c:pt>
                <c:pt idx="55">
                  <c:v>30347.166666666672</c:v>
                </c:pt>
                <c:pt idx="56">
                  <c:v>23424.333333333328</c:v>
                </c:pt>
                <c:pt idx="57">
                  <c:v>24004.833333333328</c:v>
                </c:pt>
                <c:pt idx="58">
                  <c:v>29555.4</c:v>
                </c:pt>
                <c:pt idx="59">
                  <c:v>17810.75</c:v>
                </c:pt>
                <c:pt idx="60">
                  <c:v>22176</c:v>
                </c:pt>
                <c:pt idx="61">
                  <c:v>23124</c:v>
                </c:pt>
                <c:pt idx="62">
                  <c:v>13778.75</c:v>
                </c:pt>
                <c:pt idx="63">
                  <c:v>14298.83333333333</c:v>
                </c:pt>
                <c:pt idx="64">
                  <c:v>13853</c:v>
                </c:pt>
                <c:pt idx="65">
                  <c:v>11650</c:v>
                </c:pt>
                <c:pt idx="66">
                  <c:v>17341.5</c:v>
                </c:pt>
                <c:pt idx="67">
                  <c:v>24367.200000000001</c:v>
                </c:pt>
                <c:pt idx="68">
                  <c:v>18884.2</c:v>
                </c:pt>
                <c:pt idx="69">
                  <c:v>9608.25</c:v>
                </c:pt>
                <c:pt idx="70">
                  <c:v>26623</c:v>
                </c:pt>
                <c:pt idx="71">
                  <c:v>12196</c:v>
                </c:pt>
                <c:pt idx="72">
                  <c:v>26890.6</c:v>
                </c:pt>
                <c:pt idx="73">
                  <c:v>22906</c:v>
                </c:pt>
                <c:pt idx="74">
                  <c:v>23953.200000000001</c:v>
                </c:pt>
                <c:pt idx="75">
                  <c:v>20033.400000000001</c:v>
                </c:pt>
                <c:pt idx="76">
                  <c:v>25206.333333333328</c:v>
                </c:pt>
                <c:pt idx="77">
                  <c:v>20670.400000000001</c:v>
                </c:pt>
                <c:pt idx="78">
                  <c:v>28492.333333333328</c:v>
                </c:pt>
                <c:pt idx="79">
                  <c:v>15917.428571428571</c:v>
                </c:pt>
                <c:pt idx="80">
                  <c:v>28456.857142857141</c:v>
                </c:pt>
                <c:pt idx="81">
                  <c:v>24906.400000000001</c:v>
                </c:pt>
                <c:pt idx="82">
                  <c:v>27606.400000000001</c:v>
                </c:pt>
                <c:pt idx="83">
                  <c:v>29559.8</c:v>
                </c:pt>
                <c:pt idx="84">
                  <c:v>27579.200000000001</c:v>
                </c:pt>
                <c:pt idx="85">
                  <c:v>26378.400000000001</c:v>
                </c:pt>
                <c:pt idx="86">
                  <c:v>20617.2</c:v>
                </c:pt>
                <c:pt idx="87">
                  <c:v>22521.666666666672</c:v>
                </c:pt>
                <c:pt idx="88">
                  <c:v>12373</c:v>
                </c:pt>
                <c:pt idx="89">
                  <c:v>23109.833333333328</c:v>
                </c:pt>
                <c:pt idx="90">
                  <c:v>25101</c:v>
                </c:pt>
                <c:pt idx="91">
                  <c:v>27847.4</c:v>
                </c:pt>
                <c:pt idx="92">
                  <c:v>29634.799999999999</c:v>
                </c:pt>
                <c:pt idx="93">
                  <c:v>24542.400000000001</c:v>
                </c:pt>
                <c:pt idx="94">
                  <c:v>23086</c:v>
                </c:pt>
                <c:pt idx="95">
                  <c:v>27268.6</c:v>
                </c:pt>
                <c:pt idx="96">
                  <c:v>29656</c:v>
                </c:pt>
                <c:pt idx="97">
                  <c:v>18913.5</c:v>
                </c:pt>
                <c:pt idx="98">
                  <c:v>15155.4</c:v>
                </c:pt>
                <c:pt idx="99">
                  <c:v>15226.4</c:v>
                </c:pt>
                <c:pt idx="100">
                  <c:v>20527.25</c:v>
                </c:pt>
                <c:pt idx="101">
                  <c:v>21931.599999999999</c:v>
                </c:pt>
                <c:pt idx="102">
                  <c:v>14131.33333333333</c:v>
                </c:pt>
                <c:pt idx="103">
                  <c:v>16621.5</c:v>
                </c:pt>
                <c:pt idx="104">
                  <c:v>22093.5</c:v>
                </c:pt>
                <c:pt idx="105">
                  <c:v>20925.599999999999</c:v>
                </c:pt>
                <c:pt idx="106">
                  <c:v>23919.8</c:v>
                </c:pt>
                <c:pt idx="107">
                  <c:v>23428.333333333328</c:v>
                </c:pt>
                <c:pt idx="108">
                  <c:v>9321.3333333333339</c:v>
                </c:pt>
                <c:pt idx="109">
                  <c:v>19332</c:v>
                </c:pt>
                <c:pt idx="110">
                  <c:v>17841.599999999999</c:v>
                </c:pt>
                <c:pt idx="111">
                  <c:v>10596.75</c:v>
                </c:pt>
                <c:pt idx="112">
                  <c:v>9974</c:v>
                </c:pt>
                <c:pt idx="113">
                  <c:v>24445.200000000001</c:v>
                </c:pt>
                <c:pt idx="114">
                  <c:v>13055.83333333333</c:v>
                </c:pt>
                <c:pt idx="115">
                  <c:v>14509.6</c:v>
                </c:pt>
                <c:pt idx="116">
                  <c:v>27145.4</c:v>
                </c:pt>
                <c:pt idx="117">
                  <c:v>25684.400000000001</c:v>
                </c:pt>
                <c:pt idx="118">
                  <c:v>13540</c:v>
                </c:pt>
                <c:pt idx="119">
                  <c:v>22246.6</c:v>
                </c:pt>
                <c:pt idx="120">
                  <c:v>22277.5</c:v>
                </c:pt>
                <c:pt idx="121">
                  <c:v>12704.25</c:v>
                </c:pt>
                <c:pt idx="122">
                  <c:v>15914.33333333333</c:v>
                </c:pt>
                <c:pt idx="123">
                  <c:v>25308</c:v>
                </c:pt>
                <c:pt idx="124">
                  <c:v>22990.799999999999</c:v>
                </c:pt>
                <c:pt idx="125">
                  <c:v>22486.833333333328</c:v>
                </c:pt>
                <c:pt idx="126">
                  <c:v>24622.6</c:v>
                </c:pt>
                <c:pt idx="127">
                  <c:v>32727</c:v>
                </c:pt>
                <c:pt idx="128">
                  <c:v>22349.571428571431</c:v>
                </c:pt>
                <c:pt idx="129">
                  <c:v>8354.1666666666661</c:v>
                </c:pt>
                <c:pt idx="130">
                  <c:v>22639.25</c:v>
                </c:pt>
                <c:pt idx="131">
                  <c:v>27721</c:v>
                </c:pt>
                <c:pt idx="132">
                  <c:v>31459.4</c:v>
                </c:pt>
                <c:pt idx="133">
                  <c:v>23624</c:v>
                </c:pt>
                <c:pt idx="134">
                  <c:v>10442.4</c:v>
                </c:pt>
                <c:pt idx="135">
                  <c:v>23293.200000000001</c:v>
                </c:pt>
                <c:pt idx="136">
                  <c:v>29225.8</c:v>
                </c:pt>
                <c:pt idx="137">
                  <c:v>29320.666666666672</c:v>
                </c:pt>
                <c:pt idx="138">
                  <c:v>12489.8</c:v>
                </c:pt>
                <c:pt idx="139">
                  <c:v>24397.4</c:v>
                </c:pt>
                <c:pt idx="140">
                  <c:v>32575.599999999999</c:v>
                </c:pt>
                <c:pt idx="141">
                  <c:v>31363.5</c:v>
                </c:pt>
                <c:pt idx="142">
                  <c:v>17945.400000000001</c:v>
                </c:pt>
                <c:pt idx="143">
                  <c:v>26245.4</c:v>
                </c:pt>
                <c:pt idx="144">
                  <c:v>32588.799999999999</c:v>
                </c:pt>
                <c:pt idx="145">
                  <c:v>17217.25</c:v>
                </c:pt>
                <c:pt idx="146">
                  <c:v>30740.400000000001</c:v>
                </c:pt>
                <c:pt idx="147">
                  <c:v>28033.4</c:v>
                </c:pt>
                <c:pt idx="148">
                  <c:v>23492.799999999999</c:v>
                </c:pt>
                <c:pt idx="149">
                  <c:v>30712.375</c:v>
                </c:pt>
                <c:pt idx="150">
                  <c:v>32066.400000000001</c:v>
                </c:pt>
                <c:pt idx="151">
                  <c:v>22466</c:v>
                </c:pt>
                <c:pt idx="152">
                  <c:v>31101.75</c:v>
                </c:pt>
                <c:pt idx="153">
                  <c:v>31349.4</c:v>
                </c:pt>
                <c:pt idx="154">
                  <c:v>31499.8</c:v>
                </c:pt>
                <c:pt idx="155">
                  <c:v>25237.75</c:v>
                </c:pt>
                <c:pt idx="156">
                  <c:v>28866.6</c:v>
                </c:pt>
                <c:pt idx="157">
                  <c:v>27073.599999999999</c:v>
                </c:pt>
                <c:pt idx="158">
                  <c:v>18375.599999999999</c:v>
                </c:pt>
                <c:pt idx="159">
                  <c:v>30144.2</c:v>
                </c:pt>
                <c:pt idx="160">
                  <c:v>16356</c:v>
                </c:pt>
                <c:pt idx="161">
                  <c:v>30296.6</c:v>
                </c:pt>
                <c:pt idx="162">
                  <c:v>21122.6</c:v>
                </c:pt>
                <c:pt idx="163">
                  <c:v>18859.599999999999</c:v>
                </c:pt>
                <c:pt idx="164">
                  <c:v>6671.666666666667</c:v>
                </c:pt>
                <c:pt idx="165">
                  <c:v>25367</c:v>
                </c:pt>
                <c:pt idx="166">
                  <c:v>11469.8</c:v>
                </c:pt>
                <c:pt idx="167">
                  <c:v>18631.599999999999</c:v>
                </c:pt>
                <c:pt idx="168">
                  <c:v>25041.75</c:v>
                </c:pt>
                <c:pt idx="169">
                  <c:v>9460.7999999999993</c:v>
                </c:pt>
                <c:pt idx="170">
                  <c:v>8259.7999999999993</c:v>
                </c:pt>
                <c:pt idx="171">
                  <c:v>19710.25</c:v>
                </c:pt>
                <c:pt idx="172">
                  <c:v>11653</c:v>
                </c:pt>
                <c:pt idx="173">
                  <c:v>23682.2</c:v>
                </c:pt>
                <c:pt idx="174">
                  <c:v>23505.25</c:v>
                </c:pt>
                <c:pt idx="175">
                  <c:v>19347</c:v>
                </c:pt>
                <c:pt idx="176">
                  <c:v>8685.6</c:v>
                </c:pt>
                <c:pt idx="177">
                  <c:v>9880</c:v>
                </c:pt>
                <c:pt idx="178">
                  <c:v>10558.25</c:v>
                </c:pt>
                <c:pt idx="179">
                  <c:v>8148.166666666667</c:v>
                </c:pt>
                <c:pt idx="180">
                  <c:v>9540</c:v>
                </c:pt>
                <c:pt idx="181">
                  <c:v>16497</c:v>
                </c:pt>
                <c:pt idx="182">
                  <c:v>12296.75</c:v>
                </c:pt>
                <c:pt idx="183">
                  <c:v>16418</c:v>
                </c:pt>
                <c:pt idx="184">
                  <c:v>17206</c:v>
                </c:pt>
                <c:pt idx="185">
                  <c:v>27865.8</c:v>
                </c:pt>
                <c:pt idx="186">
                  <c:v>19336.5</c:v>
                </c:pt>
                <c:pt idx="187">
                  <c:v>20826.599999999999</c:v>
                </c:pt>
                <c:pt idx="188">
                  <c:v>12585.4</c:v>
                </c:pt>
                <c:pt idx="189">
                  <c:v>18514.2</c:v>
                </c:pt>
                <c:pt idx="190">
                  <c:v>17384.400000000001</c:v>
                </c:pt>
                <c:pt idx="191">
                  <c:v>11775.6</c:v>
                </c:pt>
                <c:pt idx="192">
                  <c:v>18138.5</c:v>
                </c:pt>
                <c:pt idx="193">
                  <c:v>14518.2</c:v>
                </c:pt>
                <c:pt idx="194">
                  <c:v>18555.333333333328</c:v>
                </c:pt>
                <c:pt idx="195">
                  <c:v>11579.5</c:v>
                </c:pt>
                <c:pt idx="196">
                  <c:v>12315.4</c:v>
                </c:pt>
                <c:pt idx="197">
                  <c:v>10012.5</c:v>
                </c:pt>
                <c:pt idx="198">
                  <c:v>17337.8</c:v>
                </c:pt>
                <c:pt idx="199">
                  <c:v>18095.400000000001</c:v>
                </c:pt>
                <c:pt idx="200">
                  <c:v>26524.400000000001</c:v>
                </c:pt>
                <c:pt idx="201">
                  <c:v>15875.6</c:v>
                </c:pt>
                <c:pt idx="202">
                  <c:v>12890</c:v>
                </c:pt>
                <c:pt idx="203">
                  <c:v>25305.5</c:v>
                </c:pt>
                <c:pt idx="204">
                  <c:v>14060.83333333333</c:v>
                </c:pt>
                <c:pt idx="205">
                  <c:v>26374.5</c:v>
                </c:pt>
                <c:pt idx="206">
                  <c:v>16376.28571428571</c:v>
                </c:pt>
                <c:pt idx="207">
                  <c:v>20768</c:v>
                </c:pt>
                <c:pt idx="208">
                  <c:v>28532.6</c:v>
                </c:pt>
                <c:pt idx="209">
                  <c:v>11782.2</c:v>
                </c:pt>
                <c:pt idx="210">
                  <c:v>21948.2</c:v>
                </c:pt>
                <c:pt idx="211">
                  <c:v>8391.6</c:v>
                </c:pt>
                <c:pt idx="212">
                  <c:v>22897.8</c:v>
                </c:pt>
                <c:pt idx="213">
                  <c:v>10757.6</c:v>
                </c:pt>
                <c:pt idx="214">
                  <c:v>28041.200000000001</c:v>
                </c:pt>
                <c:pt idx="215">
                  <c:v>19905.375</c:v>
                </c:pt>
                <c:pt idx="216">
                  <c:v>29948.400000000001</c:v>
                </c:pt>
                <c:pt idx="217">
                  <c:v>6656.5</c:v>
                </c:pt>
                <c:pt idx="218">
                  <c:v>23867</c:v>
                </c:pt>
                <c:pt idx="219">
                  <c:v>27413.4</c:v>
                </c:pt>
                <c:pt idx="220">
                  <c:v>23604.75</c:v>
                </c:pt>
                <c:pt idx="221">
                  <c:v>21474.5</c:v>
                </c:pt>
                <c:pt idx="222">
                  <c:v>21868.6</c:v>
                </c:pt>
                <c:pt idx="223">
                  <c:v>27471.25</c:v>
                </c:pt>
                <c:pt idx="224">
                  <c:v>26537.599999999999</c:v>
                </c:pt>
                <c:pt idx="225">
                  <c:v>23535.599999999999</c:v>
                </c:pt>
                <c:pt idx="226">
                  <c:v>23564</c:v>
                </c:pt>
                <c:pt idx="227">
                  <c:v>27594.799999999999</c:v>
                </c:pt>
                <c:pt idx="228">
                  <c:v>16570.833333333328</c:v>
                </c:pt>
                <c:pt idx="229">
                  <c:v>25787.5</c:v>
                </c:pt>
                <c:pt idx="230">
                  <c:v>24940.25</c:v>
                </c:pt>
                <c:pt idx="231">
                  <c:v>17829.599999999999</c:v>
                </c:pt>
                <c:pt idx="232">
                  <c:v>21508</c:v>
                </c:pt>
                <c:pt idx="233">
                  <c:v>11471.2</c:v>
                </c:pt>
                <c:pt idx="234">
                  <c:v>15333.8</c:v>
                </c:pt>
                <c:pt idx="235">
                  <c:v>15917.83333333333</c:v>
                </c:pt>
                <c:pt idx="236">
                  <c:v>26674.25</c:v>
                </c:pt>
                <c:pt idx="237">
                  <c:v>17767.5</c:v>
                </c:pt>
                <c:pt idx="238">
                  <c:v>30906</c:v>
                </c:pt>
                <c:pt idx="239">
                  <c:v>24070.2</c:v>
                </c:pt>
                <c:pt idx="240">
                  <c:v>15662.83333333333</c:v>
                </c:pt>
                <c:pt idx="241">
                  <c:v>14523.66666666667</c:v>
                </c:pt>
                <c:pt idx="242">
                  <c:v>15177.8</c:v>
                </c:pt>
                <c:pt idx="243">
                  <c:v>22296.666666666672</c:v>
                </c:pt>
                <c:pt idx="244">
                  <c:v>23491.166666666672</c:v>
                </c:pt>
                <c:pt idx="245">
                  <c:v>23035.75</c:v>
                </c:pt>
                <c:pt idx="246">
                  <c:v>25273</c:v>
                </c:pt>
                <c:pt idx="247">
                  <c:v>17158.400000000001</c:v>
                </c:pt>
                <c:pt idx="248">
                  <c:v>20733.833333333328</c:v>
                </c:pt>
                <c:pt idx="249">
                  <c:v>16896.2</c:v>
                </c:pt>
                <c:pt idx="250">
                  <c:v>17583.5</c:v>
                </c:pt>
                <c:pt idx="251">
                  <c:v>21754.2</c:v>
                </c:pt>
                <c:pt idx="252">
                  <c:v>15802.33333333333</c:v>
                </c:pt>
                <c:pt idx="253">
                  <c:v>12416.142857142861</c:v>
                </c:pt>
                <c:pt idx="254">
                  <c:v>22237</c:v>
                </c:pt>
                <c:pt idx="255">
                  <c:v>20947.333333333328</c:v>
                </c:pt>
                <c:pt idx="256">
                  <c:v>29233.8</c:v>
                </c:pt>
                <c:pt idx="257">
                  <c:v>15334.2</c:v>
                </c:pt>
                <c:pt idx="258">
                  <c:v>30889.5</c:v>
                </c:pt>
                <c:pt idx="259">
                  <c:v>28306.5</c:v>
                </c:pt>
                <c:pt idx="260">
                  <c:v>16204.75</c:v>
                </c:pt>
                <c:pt idx="261">
                  <c:v>25132.75</c:v>
                </c:pt>
                <c:pt idx="262">
                  <c:v>18094</c:v>
                </c:pt>
                <c:pt idx="263">
                  <c:v>12220.4</c:v>
                </c:pt>
                <c:pt idx="264">
                  <c:v>13521</c:v>
                </c:pt>
                <c:pt idx="265">
                  <c:v>20881.2</c:v>
                </c:pt>
                <c:pt idx="266">
                  <c:v>16786</c:v>
                </c:pt>
                <c:pt idx="267">
                  <c:v>13029.6</c:v>
                </c:pt>
                <c:pt idx="268">
                  <c:v>17112</c:v>
                </c:pt>
                <c:pt idx="269">
                  <c:v>24303.8</c:v>
                </c:pt>
                <c:pt idx="270">
                  <c:v>28634</c:v>
                </c:pt>
                <c:pt idx="271">
                  <c:v>24269</c:v>
                </c:pt>
                <c:pt idx="272">
                  <c:v>27072.75</c:v>
                </c:pt>
                <c:pt idx="273">
                  <c:v>15468</c:v>
                </c:pt>
                <c:pt idx="274">
                  <c:v>30438.25</c:v>
                </c:pt>
                <c:pt idx="275">
                  <c:v>11842.33333333333</c:v>
                </c:pt>
                <c:pt idx="276">
                  <c:v>20742.2</c:v>
                </c:pt>
                <c:pt idx="277">
                  <c:v>22554.166666666672</c:v>
                </c:pt>
                <c:pt idx="278">
                  <c:v>29476.25</c:v>
                </c:pt>
                <c:pt idx="279">
                  <c:v>17717</c:v>
                </c:pt>
                <c:pt idx="280">
                  <c:v>24601.200000000001</c:v>
                </c:pt>
                <c:pt idx="281">
                  <c:v>24720.833333333328</c:v>
                </c:pt>
                <c:pt idx="282">
                  <c:v>28337</c:v>
                </c:pt>
                <c:pt idx="283">
                  <c:v>30281.8</c:v>
                </c:pt>
                <c:pt idx="284">
                  <c:v>15210.2</c:v>
                </c:pt>
                <c:pt idx="285">
                  <c:v>17504.400000000001</c:v>
                </c:pt>
                <c:pt idx="286">
                  <c:v>12003.5</c:v>
                </c:pt>
                <c:pt idx="287">
                  <c:v>23856.2</c:v>
                </c:pt>
                <c:pt idx="288">
                  <c:v>10199.4</c:v>
                </c:pt>
                <c:pt idx="289">
                  <c:v>30792.400000000001</c:v>
                </c:pt>
                <c:pt idx="290">
                  <c:v>25210.6</c:v>
                </c:pt>
                <c:pt idx="291">
                  <c:v>9248.7999999999993</c:v>
                </c:pt>
                <c:pt idx="292">
                  <c:v>20970</c:v>
                </c:pt>
                <c:pt idx="293">
                  <c:v>21566.2</c:v>
                </c:pt>
                <c:pt idx="294">
                  <c:v>15456</c:v>
                </c:pt>
                <c:pt idx="295">
                  <c:v>19851.666666666672</c:v>
                </c:pt>
                <c:pt idx="296">
                  <c:v>23191</c:v>
                </c:pt>
                <c:pt idx="297">
                  <c:v>9497.25</c:v>
                </c:pt>
                <c:pt idx="298">
                  <c:v>9952.5714285714294</c:v>
                </c:pt>
                <c:pt idx="299">
                  <c:v>8900.6</c:v>
                </c:pt>
                <c:pt idx="300">
                  <c:v>10339.5</c:v>
                </c:pt>
                <c:pt idx="301">
                  <c:v>16491.8</c:v>
                </c:pt>
                <c:pt idx="302">
                  <c:v>13594.5</c:v>
                </c:pt>
                <c:pt idx="303">
                  <c:v>16391</c:v>
                </c:pt>
                <c:pt idx="304">
                  <c:v>9862.5</c:v>
                </c:pt>
                <c:pt idx="305">
                  <c:v>10568.66666666667</c:v>
                </c:pt>
                <c:pt idx="306">
                  <c:v>10006.5</c:v>
                </c:pt>
                <c:pt idx="307">
                  <c:v>17090.75</c:v>
                </c:pt>
                <c:pt idx="308">
                  <c:v>8054.75</c:v>
                </c:pt>
                <c:pt idx="309">
                  <c:v>18289.5</c:v>
                </c:pt>
                <c:pt idx="310">
                  <c:v>15282.5</c:v>
                </c:pt>
                <c:pt idx="311">
                  <c:v>10655.5</c:v>
                </c:pt>
                <c:pt idx="312">
                  <c:v>17868.400000000001</c:v>
                </c:pt>
                <c:pt idx="313">
                  <c:v>23717.25</c:v>
                </c:pt>
                <c:pt idx="314">
                  <c:v>14483.75</c:v>
                </c:pt>
                <c:pt idx="315">
                  <c:v>24127</c:v>
                </c:pt>
                <c:pt idx="316">
                  <c:v>10639</c:v>
                </c:pt>
                <c:pt idx="317">
                  <c:v>20942.5</c:v>
                </c:pt>
                <c:pt idx="318">
                  <c:v>24473</c:v>
                </c:pt>
                <c:pt idx="319">
                  <c:v>6440</c:v>
                </c:pt>
                <c:pt idx="320">
                  <c:v>16721.333333333328</c:v>
                </c:pt>
                <c:pt idx="321">
                  <c:v>13954.5</c:v>
                </c:pt>
                <c:pt idx="322">
                  <c:v>20413</c:v>
                </c:pt>
                <c:pt idx="323">
                  <c:v>8630</c:v>
                </c:pt>
                <c:pt idx="324">
                  <c:v>8542</c:v>
                </c:pt>
                <c:pt idx="325">
                  <c:v>9916.6</c:v>
                </c:pt>
                <c:pt idx="326">
                  <c:v>4616.6000000000004</c:v>
                </c:pt>
                <c:pt idx="327">
                  <c:v>13441.8</c:v>
                </c:pt>
                <c:pt idx="328">
                  <c:v>9732.3333333333339</c:v>
                </c:pt>
                <c:pt idx="329">
                  <c:v>9361</c:v>
                </c:pt>
                <c:pt idx="330">
                  <c:v>15486.6</c:v>
                </c:pt>
                <c:pt idx="331">
                  <c:v>6110.5</c:v>
                </c:pt>
                <c:pt idx="332">
                  <c:v>11595.4</c:v>
                </c:pt>
                <c:pt idx="333">
                  <c:v>12604</c:v>
                </c:pt>
                <c:pt idx="334">
                  <c:v>6006.25</c:v>
                </c:pt>
                <c:pt idx="335">
                  <c:v>7670.333333333333</c:v>
                </c:pt>
                <c:pt idx="336">
                  <c:v>11244.25</c:v>
                </c:pt>
                <c:pt idx="337">
                  <c:v>6127.166666666667</c:v>
                </c:pt>
                <c:pt idx="338">
                  <c:v>6926.75</c:v>
                </c:pt>
                <c:pt idx="339">
                  <c:v>5132.75</c:v>
                </c:pt>
                <c:pt idx="340">
                  <c:v>5166.333333333333</c:v>
                </c:pt>
                <c:pt idx="341">
                  <c:v>10650</c:v>
                </c:pt>
                <c:pt idx="342">
                  <c:v>7020.8</c:v>
                </c:pt>
                <c:pt idx="343">
                  <c:v>7072.333333333333</c:v>
                </c:pt>
                <c:pt idx="344">
                  <c:v>6961.166666666667</c:v>
                </c:pt>
                <c:pt idx="345">
                  <c:v>11267.5</c:v>
                </c:pt>
                <c:pt idx="346">
                  <c:v>11839.5</c:v>
                </c:pt>
                <c:pt idx="347">
                  <c:v>8450.8333333333339</c:v>
                </c:pt>
                <c:pt idx="348">
                  <c:v>11382</c:v>
                </c:pt>
                <c:pt idx="349">
                  <c:v>13312.25</c:v>
                </c:pt>
                <c:pt idx="350">
                  <c:v>12234.5</c:v>
                </c:pt>
                <c:pt idx="351">
                  <c:v>12026.5</c:v>
                </c:pt>
                <c:pt idx="352">
                  <c:v>12520.8</c:v>
                </c:pt>
                <c:pt idx="353">
                  <c:v>13878.25</c:v>
                </c:pt>
                <c:pt idx="354">
                  <c:v>19968.5</c:v>
                </c:pt>
                <c:pt idx="355">
                  <c:v>17744</c:v>
                </c:pt>
                <c:pt idx="356">
                  <c:v>18730.8</c:v>
                </c:pt>
                <c:pt idx="357">
                  <c:v>22389.75</c:v>
                </c:pt>
                <c:pt idx="358">
                  <c:v>18521.5</c:v>
                </c:pt>
                <c:pt idx="359">
                  <c:v>9726.6</c:v>
                </c:pt>
                <c:pt idx="360">
                  <c:v>16048</c:v>
                </c:pt>
                <c:pt idx="361">
                  <c:v>10541.8</c:v>
                </c:pt>
                <c:pt idx="362">
                  <c:v>13359</c:v>
                </c:pt>
                <c:pt idx="363">
                  <c:v>15708.6</c:v>
                </c:pt>
                <c:pt idx="364">
                  <c:v>26361</c:v>
                </c:pt>
                <c:pt idx="365">
                  <c:v>16619.5</c:v>
                </c:pt>
                <c:pt idx="366">
                  <c:v>19747.2</c:v>
                </c:pt>
                <c:pt idx="367">
                  <c:v>20217.666666666672</c:v>
                </c:pt>
                <c:pt idx="368">
                  <c:v>24576.5</c:v>
                </c:pt>
                <c:pt idx="369">
                  <c:v>15453</c:v>
                </c:pt>
                <c:pt idx="370">
                  <c:v>27214.25</c:v>
                </c:pt>
                <c:pt idx="371">
                  <c:v>21252</c:v>
                </c:pt>
                <c:pt idx="372">
                  <c:v>18224</c:v>
                </c:pt>
                <c:pt idx="373">
                  <c:v>7286.25</c:v>
                </c:pt>
                <c:pt idx="374">
                  <c:v>20787.25</c:v>
                </c:pt>
                <c:pt idx="375">
                  <c:v>11649.5</c:v>
                </c:pt>
                <c:pt idx="376">
                  <c:v>9569.25</c:v>
                </c:pt>
                <c:pt idx="377">
                  <c:v>15270.25</c:v>
                </c:pt>
                <c:pt idx="378">
                  <c:v>15465.25</c:v>
                </c:pt>
                <c:pt idx="379">
                  <c:v>28423.25</c:v>
                </c:pt>
                <c:pt idx="380">
                  <c:v>12870.25</c:v>
                </c:pt>
                <c:pt idx="381">
                  <c:v>12580.75</c:v>
                </c:pt>
                <c:pt idx="382">
                  <c:v>14311.5</c:v>
                </c:pt>
                <c:pt idx="383">
                  <c:v>13591</c:v>
                </c:pt>
                <c:pt idx="384">
                  <c:v>30645.75</c:v>
                </c:pt>
                <c:pt idx="385">
                  <c:v>17342</c:v>
                </c:pt>
                <c:pt idx="386">
                  <c:v>14628</c:v>
                </c:pt>
                <c:pt idx="387">
                  <c:v>26281.25</c:v>
                </c:pt>
                <c:pt idx="388">
                  <c:v>15511.75</c:v>
                </c:pt>
                <c:pt idx="389">
                  <c:v>18366.25</c:v>
                </c:pt>
                <c:pt idx="390">
                  <c:v>13754.66666666667</c:v>
                </c:pt>
                <c:pt idx="391">
                  <c:v>29317.75</c:v>
                </c:pt>
                <c:pt idx="392">
                  <c:v>26564.5</c:v>
                </c:pt>
                <c:pt idx="393">
                  <c:v>19679.5</c:v>
                </c:pt>
                <c:pt idx="394">
                  <c:v>15818.75</c:v>
                </c:pt>
                <c:pt idx="395">
                  <c:v>11503.75</c:v>
                </c:pt>
                <c:pt idx="396">
                  <c:v>12138.5</c:v>
                </c:pt>
                <c:pt idx="397">
                  <c:v>18416.25</c:v>
                </c:pt>
                <c:pt idx="398">
                  <c:v>22434</c:v>
                </c:pt>
                <c:pt idx="399">
                  <c:v>12452.75</c:v>
                </c:pt>
                <c:pt idx="400">
                  <c:v>28130.75</c:v>
                </c:pt>
                <c:pt idx="401">
                  <c:v>16998.75</c:v>
                </c:pt>
                <c:pt idx="402">
                  <c:v>12158.75</c:v>
                </c:pt>
                <c:pt idx="403">
                  <c:v>28153</c:v>
                </c:pt>
                <c:pt idx="404">
                  <c:v>28470.5</c:v>
                </c:pt>
                <c:pt idx="405">
                  <c:v>26181.5</c:v>
                </c:pt>
                <c:pt idx="406">
                  <c:v>17913.5</c:v>
                </c:pt>
                <c:pt idx="407">
                  <c:v>29098.25</c:v>
                </c:pt>
                <c:pt idx="408">
                  <c:v>27182</c:v>
                </c:pt>
                <c:pt idx="409">
                  <c:v>24211</c:v>
                </c:pt>
                <c:pt idx="410">
                  <c:v>32222.5</c:v>
                </c:pt>
                <c:pt idx="411">
                  <c:v>20283.8</c:v>
                </c:pt>
                <c:pt idx="412">
                  <c:v>23333.8</c:v>
                </c:pt>
                <c:pt idx="413">
                  <c:v>25435</c:v>
                </c:pt>
                <c:pt idx="414">
                  <c:v>30687.599999999999</c:v>
                </c:pt>
                <c:pt idx="415">
                  <c:v>26058.25</c:v>
                </c:pt>
                <c:pt idx="416">
                  <c:v>28786.400000000001</c:v>
                </c:pt>
                <c:pt idx="417">
                  <c:v>19488.400000000001</c:v>
                </c:pt>
                <c:pt idx="418">
                  <c:v>30478.6</c:v>
                </c:pt>
                <c:pt idx="419">
                  <c:v>22344.333333333328</c:v>
                </c:pt>
                <c:pt idx="420">
                  <c:v>29032</c:v>
                </c:pt>
                <c:pt idx="421">
                  <c:v>31254</c:v>
                </c:pt>
                <c:pt idx="422">
                  <c:v>26135.599999999999</c:v>
                </c:pt>
                <c:pt idx="423">
                  <c:v>31177.75</c:v>
                </c:pt>
                <c:pt idx="424">
                  <c:v>23749</c:v>
                </c:pt>
                <c:pt idx="425">
                  <c:v>26991.75</c:v>
                </c:pt>
                <c:pt idx="426">
                  <c:v>32859.75</c:v>
                </c:pt>
                <c:pt idx="427">
                  <c:v>22184</c:v>
                </c:pt>
                <c:pt idx="428">
                  <c:v>26627</c:v>
                </c:pt>
                <c:pt idx="429">
                  <c:v>28538.5</c:v>
                </c:pt>
                <c:pt idx="430">
                  <c:v>22489.599999999999</c:v>
                </c:pt>
                <c:pt idx="431">
                  <c:v>19699.25</c:v>
                </c:pt>
                <c:pt idx="432">
                  <c:v>27976.25</c:v>
                </c:pt>
                <c:pt idx="433">
                  <c:v>25850.5</c:v>
                </c:pt>
                <c:pt idx="434">
                  <c:v>21866.6</c:v>
                </c:pt>
                <c:pt idx="435">
                  <c:v>12256.25</c:v>
                </c:pt>
                <c:pt idx="436">
                  <c:v>12601.2</c:v>
                </c:pt>
                <c:pt idx="437">
                  <c:v>14474.8</c:v>
                </c:pt>
                <c:pt idx="438">
                  <c:v>9300.3333333333339</c:v>
                </c:pt>
                <c:pt idx="439">
                  <c:v>20565.8</c:v>
                </c:pt>
                <c:pt idx="440">
                  <c:v>12852.5</c:v>
                </c:pt>
                <c:pt idx="441">
                  <c:v>23352.5</c:v>
                </c:pt>
                <c:pt idx="442">
                  <c:v>29228.400000000001</c:v>
                </c:pt>
                <c:pt idx="443">
                  <c:v>23525.833333333328</c:v>
                </c:pt>
                <c:pt idx="444">
                  <c:v>26014</c:v>
                </c:pt>
                <c:pt idx="445">
                  <c:v>20053.599999999999</c:v>
                </c:pt>
                <c:pt idx="446">
                  <c:v>25509.5</c:v>
                </c:pt>
                <c:pt idx="447">
                  <c:v>15034.8</c:v>
                </c:pt>
                <c:pt idx="448">
                  <c:v>28892.333333333328</c:v>
                </c:pt>
                <c:pt idx="449">
                  <c:v>29407.75</c:v>
                </c:pt>
                <c:pt idx="450">
                  <c:v>17383.2</c:v>
                </c:pt>
                <c:pt idx="451">
                  <c:v>17720.875</c:v>
                </c:pt>
                <c:pt idx="452">
                  <c:v>28382.400000000001</c:v>
                </c:pt>
                <c:pt idx="453">
                  <c:v>32164</c:v>
                </c:pt>
                <c:pt idx="454">
                  <c:v>22338.799999999999</c:v>
                </c:pt>
                <c:pt idx="455">
                  <c:v>26809.4</c:v>
                </c:pt>
                <c:pt idx="456">
                  <c:v>27129.599999999999</c:v>
                </c:pt>
                <c:pt idx="457">
                  <c:v>26200.2</c:v>
                </c:pt>
                <c:pt idx="458">
                  <c:v>32130.799999999999</c:v>
                </c:pt>
                <c:pt idx="459">
                  <c:v>27754.2</c:v>
                </c:pt>
                <c:pt idx="460">
                  <c:v>21121.8</c:v>
                </c:pt>
                <c:pt idx="461">
                  <c:v>20857.599999999999</c:v>
                </c:pt>
                <c:pt idx="462">
                  <c:v>15991.4</c:v>
                </c:pt>
                <c:pt idx="463">
                  <c:v>24888.5</c:v>
                </c:pt>
                <c:pt idx="464">
                  <c:v>20208.5</c:v>
                </c:pt>
                <c:pt idx="465">
                  <c:v>25284.2</c:v>
                </c:pt>
                <c:pt idx="466">
                  <c:v>23944.833333333328</c:v>
                </c:pt>
                <c:pt idx="467">
                  <c:v>17011.2</c:v>
                </c:pt>
                <c:pt idx="468">
                  <c:v>22972.6</c:v>
                </c:pt>
                <c:pt idx="469">
                  <c:v>24138</c:v>
                </c:pt>
                <c:pt idx="470">
                  <c:v>29964.400000000001</c:v>
                </c:pt>
                <c:pt idx="471">
                  <c:v>30678.799999999999</c:v>
                </c:pt>
                <c:pt idx="472">
                  <c:v>26960.2</c:v>
                </c:pt>
                <c:pt idx="473">
                  <c:v>25238.6</c:v>
                </c:pt>
                <c:pt idx="474">
                  <c:v>28455.200000000001</c:v>
                </c:pt>
                <c:pt idx="475">
                  <c:v>30521.4</c:v>
                </c:pt>
                <c:pt idx="476">
                  <c:v>27596.2</c:v>
                </c:pt>
                <c:pt idx="477">
                  <c:v>22175.4</c:v>
                </c:pt>
                <c:pt idx="478">
                  <c:v>20281</c:v>
                </c:pt>
                <c:pt idx="479">
                  <c:v>17289.8</c:v>
                </c:pt>
                <c:pt idx="480">
                  <c:v>22211.8</c:v>
                </c:pt>
                <c:pt idx="481">
                  <c:v>20878.833333333328</c:v>
                </c:pt>
                <c:pt idx="482">
                  <c:v>15101.4</c:v>
                </c:pt>
                <c:pt idx="483">
                  <c:v>15249</c:v>
                </c:pt>
                <c:pt idx="484">
                  <c:v>20210.166666666672</c:v>
                </c:pt>
                <c:pt idx="485">
                  <c:v>15339.571428571429</c:v>
                </c:pt>
                <c:pt idx="486">
                  <c:v>18067.599999999999</c:v>
                </c:pt>
                <c:pt idx="487">
                  <c:v>14928.4</c:v>
                </c:pt>
                <c:pt idx="488">
                  <c:v>12692.2</c:v>
                </c:pt>
                <c:pt idx="489">
                  <c:v>15763.6</c:v>
                </c:pt>
                <c:pt idx="490">
                  <c:v>17257.125</c:v>
                </c:pt>
                <c:pt idx="491">
                  <c:v>15212.83333333333</c:v>
                </c:pt>
                <c:pt idx="492">
                  <c:v>12527.4</c:v>
                </c:pt>
                <c:pt idx="493">
                  <c:v>20353.5</c:v>
                </c:pt>
                <c:pt idx="494">
                  <c:v>19287.5</c:v>
                </c:pt>
                <c:pt idx="495">
                  <c:v>20246.2</c:v>
                </c:pt>
                <c:pt idx="496">
                  <c:v>30569.599999999999</c:v>
                </c:pt>
                <c:pt idx="497">
                  <c:v>21765.200000000001</c:v>
                </c:pt>
                <c:pt idx="498">
                  <c:v>15015.75</c:v>
                </c:pt>
                <c:pt idx="499">
                  <c:v>22025</c:v>
                </c:pt>
                <c:pt idx="500">
                  <c:v>27134</c:v>
                </c:pt>
                <c:pt idx="501">
                  <c:v>26076.400000000001</c:v>
                </c:pt>
                <c:pt idx="502">
                  <c:v>30593</c:v>
                </c:pt>
                <c:pt idx="503">
                  <c:v>25500.799999999999</c:v>
                </c:pt>
                <c:pt idx="504">
                  <c:v>22314</c:v>
                </c:pt>
                <c:pt idx="505">
                  <c:v>28350.400000000001</c:v>
                </c:pt>
                <c:pt idx="506">
                  <c:v>23719.8</c:v>
                </c:pt>
                <c:pt idx="507">
                  <c:v>20723.666666666672</c:v>
                </c:pt>
                <c:pt idx="508">
                  <c:v>22450.333333333328</c:v>
                </c:pt>
                <c:pt idx="509">
                  <c:v>20868.400000000001</c:v>
                </c:pt>
                <c:pt idx="510">
                  <c:v>20763.333333333328</c:v>
                </c:pt>
                <c:pt idx="511">
                  <c:v>23527.428571428569</c:v>
                </c:pt>
                <c:pt idx="512">
                  <c:v>26915.200000000001</c:v>
                </c:pt>
                <c:pt idx="513">
                  <c:v>19082.2</c:v>
                </c:pt>
                <c:pt idx="514">
                  <c:v>24197.4</c:v>
                </c:pt>
                <c:pt idx="515">
                  <c:v>20160.8</c:v>
                </c:pt>
                <c:pt idx="516">
                  <c:v>15938.6</c:v>
                </c:pt>
                <c:pt idx="517">
                  <c:v>20785.333333333328</c:v>
                </c:pt>
                <c:pt idx="518">
                  <c:v>17155.333333333328</c:v>
                </c:pt>
                <c:pt idx="519">
                  <c:v>13253.8</c:v>
                </c:pt>
                <c:pt idx="520">
                  <c:v>21319</c:v>
                </c:pt>
                <c:pt idx="521">
                  <c:v>18920.25</c:v>
                </c:pt>
                <c:pt idx="522">
                  <c:v>6877.666666666667</c:v>
                </c:pt>
                <c:pt idx="523">
                  <c:v>11704.16666666667</c:v>
                </c:pt>
                <c:pt idx="524">
                  <c:v>9841.1666666666661</c:v>
                </c:pt>
                <c:pt idx="525">
                  <c:v>10573</c:v>
                </c:pt>
                <c:pt idx="526">
                  <c:v>6803.8</c:v>
                </c:pt>
                <c:pt idx="527">
                  <c:v>19182.666666666672</c:v>
                </c:pt>
                <c:pt idx="528">
                  <c:v>9653.7999999999993</c:v>
                </c:pt>
                <c:pt idx="529">
                  <c:v>19829.25</c:v>
                </c:pt>
                <c:pt idx="530">
                  <c:v>13151.6</c:v>
                </c:pt>
                <c:pt idx="531">
                  <c:v>8321.6</c:v>
                </c:pt>
                <c:pt idx="532">
                  <c:v>12350</c:v>
                </c:pt>
                <c:pt idx="533">
                  <c:v>10150.6</c:v>
                </c:pt>
                <c:pt idx="534">
                  <c:v>17400</c:v>
                </c:pt>
                <c:pt idx="535">
                  <c:v>10096</c:v>
                </c:pt>
                <c:pt idx="536">
                  <c:v>6764.8</c:v>
                </c:pt>
                <c:pt idx="537">
                  <c:v>12342.5</c:v>
                </c:pt>
                <c:pt idx="538">
                  <c:v>18440.400000000001</c:v>
                </c:pt>
                <c:pt idx="539">
                  <c:v>8491.4</c:v>
                </c:pt>
                <c:pt idx="540">
                  <c:v>8934.4</c:v>
                </c:pt>
                <c:pt idx="541">
                  <c:v>14243</c:v>
                </c:pt>
                <c:pt idx="542">
                  <c:v>11243.8</c:v>
                </c:pt>
                <c:pt idx="543">
                  <c:v>14260.571428571429</c:v>
                </c:pt>
                <c:pt idx="544">
                  <c:v>12966</c:v>
                </c:pt>
                <c:pt idx="545">
                  <c:v>8046.6</c:v>
                </c:pt>
                <c:pt idx="546">
                  <c:v>6931.25</c:v>
                </c:pt>
                <c:pt idx="547">
                  <c:v>16755.599999999999</c:v>
                </c:pt>
                <c:pt idx="548">
                  <c:v>10482.799999999999</c:v>
                </c:pt>
                <c:pt idx="549">
                  <c:v>9717.2000000000007</c:v>
                </c:pt>
                <c:pt idx="550">
                  <c:v>29350.799999999999</c:v>
                </c:pt>
                <c:pt idx="551">
                  <c:v>27521.8</c:v>
                </c:pt>
                <c:pt idx="552">
                  <c:v>31959.8</c:v>
                </c:pt>
                <c:pt idx="553">
                  <c:v>28866.6</c:v>
                </c:pt>
                <c:pt idx="554">
                  <c:v>32901</c:v>
                </c:pt>
                <c:pt idx="555">
                  <c:v>31951.200000000001</c:v>
                </c:pt>
                <c:pt idx="556">
                  <c:v>33434.400000000001</c:v>
                </c:pt>
                <c:pt idx="557">
                  <c:v>27119.4</c:v>
                </c:pt>
                <c:pt idx="558">
                  <c:v>22084</c:v>
                </c:pt>
                <c:pt idx="559">
                  <c:v>14019.25</c:v>
                </c:pt>
                <c:pt idx="560">
                  <c:v>33088.5</c:v>
                </c:pt>
                <c:pt idx="561">
                  <c:v>21019.4</c:v>
                </c:pt>
                <c:pt idx="562">
                  <c:v>29146.6</c:v>
                </c:pt>
                <c:pt idx="563">
                  <c:v>27101</c:v>
                </c:pt>
                <c:pt idx="564">
                  <c:v>29502.25</c:v>
                </c:pt>
                <c:pt idx="565">
                  <c:v>12555</c:v>
                </c:pt>
                <c:pt idx="566">
                  <c:v>30911</c:v>
                </c:pt>
                <c:pt idx="567">
                  <c:v>30839.4</c:v>
                </c:pt>
                <c:pt idx="568">
                  <c:v>26431.4</c:v>
                </c:pt>
                <c:pt idx="569">
                  <c:v>27373</c:v>
                </c:pt>
                <c:pt idx="570">
                  <c:v>19824.8</c:v>
                </c:pt>
                <c:pt idx="571">
                  <c:v>19464.400000000001</c:v>
                </c:pt>
                <c:pt idx="572">
                  <c:v>29561.8</c:v>
                </c:pt>
                <c:pt idx="573">
                  <c:v>24940</c:v>
                </c:pt>
                <c:pt idx="574">
                  <c:v>29693.599999999999</c:v>
                </c:pt>
                <c:pt idx="575">
                  <c:v>29848.25</c:v>
                </c:pt>
                <c:pt idx="576">
                  <c:v>24672.75</c:v>
                </c:pt>
                <c:pt idx="577">
                  <c:v>24952.6</c:v>
                </c:pt>
                <c:pt idx="578">
                  <c:v>22116.6</c:v>
                </c:pt>
                <c:pt idx="579">
                  <c:v>31452.6</c:v>
                </c:pt>
                <c:pt idx="580">
                  <c:v>29922.6</c:v>
                </c:pt>
                <c:pt idx="581">
                  <c:v>26159</c:v>
                </c:pt>
                <c:pt idx="582">
                  <c:v>24043.8</c:v>
                </c:pt>
                <c:pt idx="583">
                  <c:v>26606.799999999999</c:v>
                </c:pt>
                <c:pt idx="584">
                  <c:v>27172</c:v>
                </c:pt>
                <c:pt idx="585">
                  <c:v>21291.4</c:v>
                </c:pt>
                <c:pt idx="586">
                  <c:v>13362.4</c:v>
                </c:pt>
                <c:pt idx="587">
                  <c:v>16753.833333333328</c:v>
                </c:pt>
                <c:pt idx="588">
                  <c:v>18789.125</c:v>
                </c:pt>
                <c:pt idx="589">
                  <c:v>15317.4</c:v>
                </c:pt>
                <c:pt idx="590">
                  <c:v>14277.6</c:v>
                </c:pt>
                <c:pt idx="591">
                  <c:v>13368.4</c:v>
                </c:pt>
                <c:pt idx="592">
                  <c:v>12359.4</c:v>
                </c:pt>
                <c:pt idx="593">
                  <c:v>10696.2</c:v>
                </c:pt>
                <c:pt idx="594">
                  <c:v>14268.8</c:v>
                </c:pt>
                <c:pt idx="595">
                  <c:v>11656.16666666667</c:v>
                </c:pt>
                <c:pt idx="596">
                  <c:v>14749.4</c:v>
                </c:pt>
                <c:pt idx="597">
                  <c:v>18688</c:v>
                </c:pt>
                <c:pt idx="598">
                  <c:v>18989.8</c:v>
                </c:pt>
                <c:pt idx="599">
                  <c:v>17233.2</c:v>
                </c:pt>
                <c:pt idx="600">
                  <c:v>11653.6</c:v>
                </c:pt>
                <c:pt idx="601">
                  <c:v>11749.75</c:v>
                </c:pt>
                <c:pt idx="602">
                  <c:v>14268.2</c:v>
                </c:pt>
                <c:pt idx="603">
                  <c:v>20897.2</c:v>
                </c:pt>
                <c:pt idx="604">
                  <c:v>16753.8</c:v>
                </c:pt>
                <c:pt idx="605">
                  <c:v>13748.6</c:v>
                </c:pt>
                <c:pt idx="606">
                  <c:v>16063.6</c:v>
                </c:pt>
                <c:pt idx="607">
                  <c:v>18065</c:v>
                </c:pt>
                <c:pt idx="608">
                  <c:v>11152.4</c:v>
                </c:pt>
                <c:pt idx="609">
                  <c:v>19021.400000000001</c:v>
                </c:pt>
                <c:pt idx="610">
                  <c:v>17902.400000000001</c:v>
                </c:pt>
                <c:pt idx="611">
                  <c:v>18949.400000000001</c:v>
                </c:pt>
                <c:pt idx="612">
                  <c:v>19455.2</c:v>
                </c:pt>
                <c:pt idx="613">
                  <c:v>21427.4</c:v>
                </c:pt>
                <c:pt idx="614">
                  <c:v>20255.400000000001</c:v>
                </c:pt>
                <c:pt idx="615">
                  <c:v>9136.7999999999993</c:v>
                </c:pt>
                <c:pt idx="616">
                  <c:v>14170.5</c:v>
                </c:pt>
                <c:pt idx="617">
                  <c:v>14099</c:v>
                </c:pt>
                <c:pt idx="618">
                  <c:v>20083.599999999999</c:v>
                </c:pt>
                <c:pt idx="619">
                  <c:v>18966.599999999999</c:v>
                </c:pt>
                <c:pt idx="620">
                  <c:v>12253</c:v>
                </c:pt>
                <c:pt idx="621">
                  <c:v>8959</c:v>
                </c:pt>
                <c:pt idx="622">
                  <c:v>13011.4</c:v>
                </c:pt>
                <c:pt idx="623">
                  <c:v>13417</c:v>
                </c:pt>
                <c:pt idx="624">
                  <c:v>16742</c:v>
                </c:pt>
                <c:pt idx="625">
                  <c:v>15508.6</c:v>
                </c:pt>
                <c:pt idx="626">
                  <c:v>14304.4</c:v>
                </c:pt>
                <c:pt idx="627">
                  <c:v>23143.25</c:v>
                </c:pt>
                <c:pt idx="628">
                  <c:v>11642.2</c:v>
                </c:pt>
                <c:pt idx="629">
                  <c:v>19366.25</c:v>
                </c:pt>
                <c:pt idx="630">
                  <c:v>19670.5</c:v>
                </c:pt>
                <c:pt idx="631">
                  <c:v>14280</c:v>
                </c:pt>
                <c:pt idx="632">
                  <c:v>20662.75</c:v>
                </c:pt>
                <c:pt idx="633">
                  <c:v>19662.75</c:v>
                </c:pt>
                <c:pt idx="634">
                  <c:v>12027.2</c:v>
                </c:pt>
                <c:pt idx="635">
                  <c:v>11325.25</c:v>
                </c:pt>
                <c:pt idx="636">
                  <c:v>17846.599999999999</c:v>
                </c:pt>
                <c:pt idx="637">
                  <c:v>12846.16666666667</c:v>
                </c:pt>
                <c:pt idx="638">
                  <c:v>21957.8</c:v>
                </c:pt>
                <c:pt idx="639">
                  <c:v>15691.8</c:v>
                </c:pt>
                <c:pt idx="640">
                  <c:v>19188.8</c:v>
                </c:pt>
                <c:pt idx="641">
                  <c:v>16725.2</c:v>
                </c:pt>
                <c:pt idx="642">
                  <c:v>15255.75</c:v>
                </c:pt>
                <c:pt idx="643">
                  <c:v>10723.25</c:v>
                </c:pt>
                <c:pt idx="644">
                  <c:v>13243.6</c:v>
                </c:pt>
                <c:pt idx="645">
                  <c:v>11497.5</c:v>
                </c:pt>
                <c:pt idx="646">
                  <c:v>10639.8</c:v>
                </c:pt>
                <c:pt idx="647">
                  <c:v>12284.2</c:v>
                </c:pt>
                <c:pt idx="648">
                  <c:v>11961.25</c:v>
                </c:pt>
                <c:pt idx="649">
                  <c:v>12570</c:v>
                </c:pt>
                <c:pt idx="650">
                  <c:v>7759.25</c:v>
                </c:pt>
                <c:pt idx="651">
                  <c:v>13673.2</c:v>
                </c:pt>
                <c:pt idx="652">
                  <c:v>30120.5</c:v>
                </c:pt>
                <c:pt idx="653">
                  <c:v>32679.75</c:v>
                </c:pt>
                <c:pt idx="654">
                  <c:v>29198.2</c:v>
                </c:pt>
                <c:pt idx="655">
                  <c:v>32440.400000000001</c:v>
                </c:pt>
                <c:pt idx="656">
                  <c:v>27301.833333333328</c:v>
                </c:pt>
                <c:pt idx="657">
                  <c:v>27440.2</c:v>
                </c:pt>
                <c:pt idx="658">
                  <c:v>24488.6</c:v>
                </c:pt>
                <c:pt idx="659">
                  <c:v>23532.400000000001</c:v>
                </c:pt>
                <c:pt idx="660">
                  <c:v>30596.6</c:v>
                </c:pt>
                <c:pt idx="661">
                  <c:v>32949.199999999997</c:v>
                </c:pt>
                <c:pt idx="662">
                  <c:v>32125.8</c:v>
                </c:pt>
                <c:pt idx="663">
                  <c:v>16670</c:v>
                </c:pt>
                <c:pt idx="664">
                  <c:v>22878.799999999999</c:v>
                </c:pt>
                <c:pt idx="665">
                  <c:v>18049.8</c:v>
                </c:pt>
                <c:pt idx="666">
                  <c:v>31085</c:v>
                </c:pt>
                <c:pt idx="667">
                  <c:v>25330.400000000001</c:v>
                </c:pt>
                <c:pt idx="668">
                  <c:v>21870.400000000001</c:v>
                </c:pt>
                <c:pt idx="669">
                  <c:v>14676</c:v>
                </c:pt>
                <c:pt idx="670">
                  <c:v>16334.6</c:v>
                </c:pt>
                <c:pt idx="671">
                  <c:v>29609</c:v>
                </c:pt>
                <c:pt idx="672">
                  <c:v>30879</c:v>
                </c:pt>
                <c:pt idx="673">
                  <c:v>19069.400000000001</c:v>
                </c:pt>
                <c:pt idx="674">
                  <c:v>23227.200000000001</c:v>
                </c:pt>
                <c:pt idx="675">
                  <c:v>19169.400000000001</c:v>
                </c:pt>
                <c:pt idx="676">
                  <c:v>29321.4</c:v>
                </c:pt>
                <c:pt idx="677">
                  <c:v>17125.25</c:v>
                </c:pt>
                <c:pt idx="678">
                  <c:v>13399</c:v>
                </c:pt>
                <c:pt idx="679">
                  <c:v>12953.5</c:v>
                </c:pt>
                <c:pt idx="680">
                  <c:v>16039.75</c:v>
                </c:pt>
                <c:pt idx="681">
                  <c:v>10146</c:v>
                </c:pt>
                <c:pt idx="682">
                  <c:v>14460.5</c:v>
                </c:pt>
                <c:pt idx="683">
                  <c:v>17518.75</c:v>
                </c:pt>
                <c:pt idx="684">
                  <c:v>14965</c:v>
                </c:pt>
                <c:pt idx="685">
                  <c:v>13578</c:v>
                </c:pt>
                <c:pt idx="686">
                  <c:v>19209.8</c:v>
                </c:pt>
                <c:pt idx="687">
                  <c:v>20296.8</c:v>
                </c:pt>
                <c:pt idx="688">
                  <c:v>15966.2</c:v>
                </c:pt>
                <c:pt idx="689">
                  <c:v>17847.75</c:v>
                </c:pt>
                <c:pt idx="690">
                  <c:v>17792.599999999999</c:v>
                </c:pt>
                <c:pt idx="691">
                  <c:v>17933</c:v>
                </c:pt>
                <c:pt idx="692">
                  <c:v>20477.5</c:v>
                </c:pt>
                <c:pt idx="693">
                  <c:v>18485.599999999999</c:v>
                </c:pt>
                <c:pt idx="694">
                  <c:v>16847.5</c:v>
                </c:pt>
                <c:pt idx="695">
                  <c:v>14297.6</c:v>
                </c:pt>
                <c:pt idx="696">
                  <c:v>12762.75</c:v>
                </c:pt>
                <c:pt idx="697">
                  <c:v>16064.6</c:v>
                </c:pt>
                <c:pt idx="698">
                  <c:v>12954</c:v>
                </c:pt>
                <c:pt idx="699">
                  <c:v>13471.4</c:v>
                </c:pt>
                <c:pt idx="700">
                  <c:v>20401.8</c:v>
                </c:pt>
                <c:pt idx="701">
                  <c:v>13039.25</c:v>
                </c:pt>
                <c:pt idx="702">
                  <c:v>9268.5</c:v>
                </c:pt>
                <c:pt idx="703">
                  <c:v>13956.5</c:v>
                </c:pt>
                <c:pt idx="704">
                  <c:v>12194.75</c:v>
                </c:pt>
                <c:pt idx="705">
                  <c:v>11685</c:v>
                </c:pt>
                <c:pt idx="706">
                  <c:v>11757.25</c:v>
                </c:pt>
                <c:pt idx="707">
                  <c:v>13391.4</c:v>
                </c:pt>
                <c:pt idx="708">
                  <c:v>12370.5</c:v>
                </c:pt>
                <c:pt idx="709">
                  <c:v>15753.875</c:v>
                </c:pt>
                <c:pt idx="710">
                  <c:v>12333.75</c:v>
                </c:pt>
                <c:pt idx="711">
                  <c:v>10348</c:v>
                </c:pt>
                <c:pt idx="712">
                  <c:v>31766</c:v>
                </c:pt>
                <c:pt idx="713">
                  <c:v>13312.25</c:v>
                </c:pt>
                <c:pt idx="714">
                  <c:v>16136.25</c:v>
                </c:pt>
                <c:pt idx="715">
                  <c:v>25428.25</c:v>
                </c:pt>
                <c:pt idx="716">
                  <c:v>24110.666666666672</c:v>
                </c:pt>
                <c:pt idx="717">
                  <c:v>25261.142857142859</c:v>
                </c:pt>
                <c:pt idx="718">
                  <c:v>28807.571428571431</c:v>
                </c:pt>
                <c:pt idx="719">
                  <c:v>23686.25</c:v>
                </c:pt>
                <c:pt idx="720">
                  <c:v>26666.857142857141</c:v>
                </c:pt>
                <c:pt idx="721">
                  <c:v>20678</c:v>
                </c:pt>
                <c:pt idx="722">
                  <c:v>29328.25</c:v>
                </c:pt>
                <c:pt idx="723">
                  <c:v>20439.5</c:v>
                </c:pt>
                <c:pt idx="724">
                  <c:v>25727.857142857141</c:v>
                </c:pt>
                <c:pt idx="725">
                  <c:v>26740.5</c:v>
                </c:pt>
                <c:pt idx="726">
                  <c:v>24421.75</c:v>
                </c:pt>
                <c:pt idx="727">
                  <c:v>30481</c:v>
                </c:pt>
                <c:pt idx="728">
                  <c:v>23816.25</c:v>
                </c:pt>
                <c:pt idx="729">
                  <c:v>20217</c:v>
                </c:pt>
                <c:pt idx="730">
                  <c:v>25355.8</c:v>
                </c:pt>
                <c:pt idx="731">
                  <c:v>23712.75</c:v>
                </c:pt>
                <c:pt idx="732">
                  <c:v>24363.75</c:v>
                </c:pt>
                <c:pt idx="733">
                  <c:v>25602.25</c:v>
                </c:pt>
                <c:pt idx="734">
                  <c:v>13854.75</c:v>
                </c:pt>
                <c:pt idx="735">
                  <c:v>17173.428571428569</c:v>
                </c:pt>
                <c:pt idx="736">
                  <c:v>18286.5</c:v>
                </c:pt>
                <c:pt idx="737">
                  <c:v>29655</c:v>
                </c:pt>
                <c:pt idx="738">
                  <c:v>33404.5</c:v>
                </c:pt>
                <c:pt idx="739">
                  <c:v>31389.28571428571</c:v>
                </c:pt>
                <c:pt idx="740">
                  <c:v>29131.571428571431</c:v>
                </c:pt>
                <c:pt idx="741">
                  <c:v>33020</c:v>
                </c:pt>
                <c:pt idx="742">
                  <c:v>29502.25</c:v>
                </c:pt>
                <c:pt idx="743">
                  <c:v>33039</c:v>
                </c:pt>
                <c:pt idx="744">
                  <c:v>33300.25</c:v>
                </c:pt>
                <c:pt idx="745">
                  <c:v>33150</c:v>
                </c:pt>
                <c:pt idx="746">
                  <c:v>27751.4</c:v>
                </c:pt>
                <c:pt idx="747">
                  <c:v>32395</c:v>
                </c:pt>
                <c:pt idx="748">
                  <c:v>32185.25</c:v>
                </c:pt>
                <c:pt idx="749">
                  <c:v>25588.5</c:v>
                </c:pt>
                <c:pt idx="750">
                  <c:v>32218.5</c:v>
                </c:pt>
                <c:pt idx="751">
                  <c:v>28483</c:v>
                </c:pt>
                <c:pt idx="752">
                  <c:v>32888.75</c:v>
                </c:pt>
                <c:pt idx="753">
                  <c:v>26741.666666666672</c:v>
                </c:pt>
                <c:pt idx="754">
                  <c:v>31257.75</c:v>
                </c:pt>
                <c:pt idx="755">
                  <c:v>30705.5</c:v>
                </c:pt>
                <c:pt idx="756">
                  <c:v>23083.666666666672</c:v>
                </c:pt>
                <c:pt idx="757">
                  <c:v>29435.5</c:v>
                </c:pt>
                <c:pt idx="758">
                  <c:v>28932.5</c:v>
                </c:pt>
                <c:pt idx="759">
                  <c:v>29185.666666666672</c:v>
                </c:pt>
                <c:pt idx="760">
                  <c:v>19192.2</c:v>
                </c:pt>
                <c:pt idx="761">
                  <c:v>15890.33333333333</c:v>
                </c:pt>
                <c:pt idx="762">
                  <c:v>13061.571428571429</c:v>
                </c:pt>
                <c:pt idx="763">
                  <c:v>11499.5</c:v>
                </c:pt>
                <c:pt idx="764">
                  <c:v>10709.6</c:v>
                </c:pt>
                <c:pt idx="765">
                  <c:v>17338</c:v>
                </c:pt>
                <c:pt idx="766">
                  <c:v>15649.2</c:v>
                </c:pt>
                <c:pt idx="767">
                  <c:v>8504</c:v>
                </c:pt>
                <c:pt idx="768">
                  <c:v>7387.75</c:v>
                </c:pt>
                <c:pt idx="769">
                  <c:v>12671.16666666667</c:v>
                </c:pt>
                <c:pt idx="770">
                  <c:v>10759.8</c:v>
                </c:pt>
                <c:pt idx="771">
                  <c:v>10577</c:v>
                </c:pt>
                <c:pt idx="772">
                  <c:v>14029.8</c:v>
                </c:pt>
                <c:pt idx="773">
                  <c:v>10361</c:v>
                </c:pt>
                <c:pt idx="774">
                  <c:v>13275</c:v>
                </c:pt>
                <c:pt idx="775">
                  <c:v>12625.6</c:v>
                </c:pt>
                <c:pt idx="776">
                  <c:v>11584.6</c:v>
                </c:pt>
                <c:pt idx="777">
                  <c:v>14646.4</c:v>
                </c:pt>
                <c:pt idx="778">
                  <c:v>13601.83333333333</c:v>
                </c:pt>
                <c:pt idx="779">
                  <c:v>12374</c:v>
                </c:pt>
                <c:pt idx="780">
                  <c:v>9103.2000000000007</c:v>
                </c:pt>
                <c:pt idx="781">
                  <c:v>18156</c:v>
                </c:pt>
                <c:pt idx="782">
                  <c:v>16631.599999999999</c:v>
                </c:pt>
                <c:pt idx="783">
                  <c:v>10962.4</c:v>
                </c:pt>
                <c:pt idx="784">
                  <c:v>16111.6</c:v>
                </c:pt>
                <c:pt idx="785">
                  <c:v>18289.2</c:v>
                </c:pt>
                <c:pt idx="786">
                  <c:v>19031</c:v>
                </c:pt>
                <c:pt idx="787">
                  <c:v>22599</c:v>
                </c:pt>
                <c:pt idx="788">
                  <c:v>30596.799999999999</c:v>
                </c:pt>
                <c:pt idx="789">
                  <c:v>21609.599999999999</c:v>
                </c:pt>
                <c:pt idx="790">
                  <c:v>23329.599999999999</c:v>
                </c:pt>
                <c:pt idx="791">
                  <c:v>10421.799999999999</c:v>
                </c:pt>
                <c:pt idx="792">
                  <c:v>14561.6</c:v>
                </c:pt>
                <c:pt idx="793">
                  <c:v>28265.8</c:v>
                </c:pt>
                <c:pt idx="794">
                  <c:v>20310.5</c:v>
                </c:pt>
                <c:pt idx="795">
                  <c:v>16722.2</c:v>
                </c:pt>
                <c:pt idx="796">
                  <c:v>28240.2</c:v>
                </c:pt>
                <c:pt idx="797">
                  <c:v>27814.5</c:v>
                </c:pt>
                <c:pt idx="798">
                  <c:v>28890.833333333328</c:v>
                </c:pt>
                <c:pt idx="799">
                  <c:v>30435.200000000001</c:v>
                </c:pt>
                <c:pt idx="800">
                  <c:v>21828.400000000001</c:v>
                </c:pt>
                <c:pt idx="801">
                  <c:v>24688</c:v>
                </c:pt>
                <c:pt idx="802">
                  <c:v>17677.333333333328</c:v>
                </c:pt>
                <c:pt idx="803">
                  <c:v>26519</c:v>
                </c:pt>
                <c:pt idx="804">
                  <c:v>25116</c:v>
                </c:pt>
                <c:pt idx="805">
                  <c:v>26928.400000000001</c:v>
                </c:pt>
                <c:pt idx="806">
                  <c:v>29355.599999999999</c:v>
                </c:pt>
                <c:pt idx="807">
                  <c:v>26197</c:v>
                </c:pt>
                <c:pt idx="808">
                  <c:v>26002</c:v>
                </c:pt>
                <c:pt idx="809">
                  <c:v>11841.2</c:v>
                </c:pt>
                <c:pt idx="810">
                  <c:v>21928.799999999999</c:v>
                </c:pt>
                <c:pt idx="811">
                  <c:v>18156</c:v>
                </c:pt>
                <c:pt idx="812">
                  <c:v>30937</c:v>
                </c:pt>
                <c:pt idx="813">
                  <c:v>27819.25</c:v>
                </c:pt>
                <c:pt idx="814">
                  <c:v>10980.16666666667</c:v>
                </c:pt>
                <c:pt idx="815">
                  <c:v>6778.8</c:v>
                </c:pt>
                <c:pt idx="816">
                  <c:v>17431.2</c:v>
                </c:pt>
                <c:pt idx="817">
                  <c:v>10790.857142857139</c:v>
                </c:pt>
                <c:pt idx="818">
                  <c:v>11158</c:v>
                </c:pt>
                <c:pt idx="819">
                  <c:v>10020</c:v>
                </c:pt>
                <c:pt idx="820">
                  <c:v>8761.75</c:v>
                </c:pt>
                <c:pt idx="821">
                  <c:v>8478.7142857142862</c:v>
                </c:pt>
                <c:pt idx="822">
                  <c:v>7912.2</c:v>
                </c:pt>
                <c:pt idx="823">
                  <c:v>12661.75</c:v>
                </c:pt>
                <c:pt idx="824">
                  <c:v>9282.5</c:v>
                </c:pt>
                <c:pt idx="825">
                  <c:v>10348.857142857139</c:v>
                </c:pt>
                <c:pt idx="826">
                  <c:v>8885.25</c:v>
                </c:pt>
                <c:pt idx="827">
                  <c:v>9928.1428571428569</c:v>
                </c:pt>
                <c:pt idx="828">
                  <c:v>9541</c:v>
                </c:pt>
                <c:pt idx="829">
                  <c:v>7759</c:v>
                </c:pt>
                <c:pt idx="830">
                  <c:v>8021</c:v>
                </c:pt>
                <c:pt idx="831">
                  <c:v>10572.4</c:v>
                </c:pt>
                <c:pt idx="832">
                  <c:v>7631.666666666667</c:v>
                </c:pt>
                <c:pt idx="833">
                  <c:v>6905.2</c:v>
                </c:pt>
                <c:pt idx="834">
                  <c:v>15938</c:v>
                </c:pt>
                <c:pt idx="835">
                  <c:v>8936.25</c:v>
                </c:pt>
                <c:pt idx="836">
                  <c:v>15468.4</c:v>
                </c:pt>
                <c:pt idx="837">
                  <c:v>7216</c:v>
                </c:pt>
                <c:pt idx="838">
                  <c:v>12050</c:v>
                </c:pt>
                <c:pt idx="839">
                  <c:v>15862.8</c:v>
                </c:pt>
                <c:pt idx="840">
                  <c:v>25910.333333333328</c:v>
                </c:pt>
                <c:pt idx="841">
                  <c:v>15164.25</c:v>
                </c:pt>
                <c:pt idx="842">
                  <c:v>18302</c:v>
                </c:pt>
                <c:pt idx="843">
                  <c:v>21128.799999999999</c:v>
                </c:pt>
                <c:pt idx="844">
                  <c:v>24743.8</c:v>
                </c:pt>
                <c:pt idx="845">
                  <c:v>15992.6</c:v>
                </c:pt>
                <c:pt idx="846">
                  <c:v>19302.2</c:v>
                </c:pt>
                <c:pt idx="847">
                  <c:v>22475.200000000001</c:v>
                </c:pt>
                <c:pt idx="848">
                  <c:v>17266.8</c:v>
                </c:pt>
                <c:pt idx="849">
                  <c:v>24929.333333333328</c:v>
                </c:pt>
                <c:pt idx="850">
                  <c:v>21271</c:v>
                </c:pt>
                <c:pt idx="851">
                  <c:v>13289.6</c:v>
                </c:pt>
                <c:pt idx="852">
                  <c:v>22229.5</c:v>
                </c:pt>
                <c:pt idx="853">
                  <c:v>19941.599999999999</c:v>
                </c:pt>
                <c:pt idx="854">
                  <c:v>18767</c:v>
                </c:pt>
                <c:pt idx="855">
                  <c:v>10877.83333333333</c:v>
                </c:pt>
                <c:pt idx="856">
                  <c:v>18437.166666666672</c:v>
                </c:pt>
                <c:pt idx="857">
                  <c:v>21520.2</c:v>
                </c:pt>
                <c:pt idx="858">
                  <c:v>18527.333333333328</c:v>
                </c:pt>
                <c:pt idx="859">
                  <c:v>17651.2</c:v>
                </c:pt>
                <c:pt idx="860">
                  <c:v>19877.8</c:v>
                </c:pt>
                <c:pt idx="861">
                  <c:v>19292.8</c:v>
                </c:pt>
                <c:pt idx="862">
                  <c:v>12530</c:v>
                </c:pt>
                <c:pt idx="863">
                  <c:v>18087.400000000001</c:v>
                </c:pt>
                <c:pt idx="864">
                  <c:v>18165</c:v>
                </c:pt>
                <c:pt idx="865">
                  <c:v>17693.2</c:v>
                </c:pt>
                <c:pt idx="866">
                  <c:v>15796.4</c:v>
                </c:pt>
                <c:pt idx="867">
                  <c:v>20552</c:v>
                </c:pt>
                <c:pt idx="868">
                  <c:v>15972.6</c:v>
                </c:pt>
                <c:pt idx="869">
                  <c:v>13588.33333333333</c:v>
                </c:pt>
                <c:pt idx="870">
                  <c:v>14741.5</c:v>
                </c:pt>
                <c:pt idx="871">
                  <c:v>29188.5</c:v>
                </c:pt>
                <c:pt idx="872">
                  <c:v>16226.75</c:v>
                </c:pt>
                <c:pt idx="873">
                  <c:v>24396</c:v>
                </c:pt>
                <c:pt idx="874">
                  <c:v>14596.5</c:v>
                </c:pt>
                <c:pt idx="875">
                  <c:v>30621.4</c:v>
                </c:pt>
                <c:pt idx="876">
                  <c:v>11311.25</c:v>
                </c:pt>
                <c:pt idx="877">
                  <c:v>26273</c:v>
                </c:pt>
                <c:pt idx="878">
                  <c:v>30494.400000000001</c:v>
                </c:pt>
                <c:pt idx="879">
                  <c:v>29046.625</c:v>
                </c:pt>
                <c:pt idx="880">
                  <c:v>29990</c:v>
                </c:pt>
                <c:pt idx="881">
                  <c:v>23616</c:v>
                </c:pt>
                <c:pt idx="882">
                  <c:v>14035.5</c:v>
                </c:pt>
                <c:pt idx="883">
                  <c:v>26249.8</c:v>
                </c:pt>
                <c:pt idx="884">
                  <c:v>29838.6</c:v>
                </c:pt>
                <c:pt idx="885">
                  <c:v>20746.2</c:v>
                </c:pt>
                <c:pt idx="886">
                  <c:v>30175.8</c:v>
                </c:pt>
                <c:pt idx="887">
                  <c:v>21626.799999999999</c:v>
                </c:pt>
                <c:pt idx="888">
                  <c:v>24659.166666666672</c:v>
                </c:pt>
                <c:pt idx="889">
                  <c:v>31150.166666666672</c:v>
                </c:pt>
                <c:pt idx="890">
                  <c:v>27054.400000000001</c:v>
                </c:pt>
                <c:pt idx="891">
                  <c:v>13433</c:v>
                </c:pt>
                <c:pt idx="892">
                  <c:v>11963.5</c:v>
                </c:pt>
                <c:pt idx="893">
                  <c:v>18549.8</c:v>
                </c:pt>
                <c:pt idx="894">
                  <c:v>30525</c:v>
                </c:pt>
                <c:pt idx="895">
                  <c:v>24274.166666666672</c:v>
                </c:pt>
                <c:pt idx="896">
                  <c:v>26313.666666666672</c:v>
                </c:pt>
                <c:pt idx="897">
                  <c:v>24336.2</c:v>
                </c:pt>
                <c:pt idx="898">
                  <c:v>21354.25</c:v>
                </c:pt>
                <c:pt idx="899">
                  <c:v>22687.5</c:v>
                </c:pt>
                <c:pt idx="900">
                  <c:v>24508</c:v>
                </c:pt>
                <c:pt idx="901">
                  <c:v>25218.5</c:v>
                </c:pt>
                <c:pt idx="902">
                  <c:v>16582.75</c:v>
                </c:pt>
                <c:pt idx="903">
                  <c:v>15043.75</c:v>
                </c:pt>
                <c:pt idx="904">
                  <c:v>17679.333333333328</c:v>
                </c:pt>
                <c:pt idx="905">
                  <c:v>24914.799999999999</c:v>
                </c:pt>
                <c:pt idx="906">
                  <c:v>18130.75</c:v>
                </c:pt>
                <c:pt idx="907">
                  <c:v>30916.25</c:v>
                </c:pt>
                <c:pt idx="908">
                  <c:v>26605.8</c:v>
                </c:pt>
                <c:pt idx="909">
                  <c:v>21648.400000000001</c:v>
                </c:pt>
                <c:pt idx="910">
                  <c:v>10752</c:v>
                </c:pt>
                <c:pt idx="911">
                  <c:v>9800.1666666666661</c:v>
                </c:pt>
                <c:pt idx="912">
                  <c:v>18739.400000000001</c:v>
                </c:pt>
                <c:pt idx="913">
                  <c:v>29053.4</c:v>
                </c:pt>
                <c:pt idx="914">
                  <c:v>30727</c:v>
                </c:pt>
                <c:pt idx="915">
                  <c:v>7692.25</c:v>
                </c:pt>
                <c:pt idx="916">
                  <c:v>7869.4</c:v>
                </c:pt>
                <c:pt idx="917">
                  <c:v>31827.599999999999</c:v>
                </c:pt>
                <c:pt idx="918">
                  <c:v>27118.799999999999</c:v>
                </c:pt>
                <c:pt idx="919">
                  <c:v>18014.25</c:v>
                </c:pt>
                <c:pt idx="920">
                  <c:v>21427.8</c:v>
                </c:pt>
                <c:pt idx="921">
                  <c:v>21188.333333333328</c:v>
                </c:pt>
                <c:pt idx="922">
                  <c:v>23431.200000000001</c:v>
                </c:pt>
                <c:pt idx="923">
                  <c:v>20614.5</c:v>
                </c:pt>
                <c:pt idx="924">
                  <c:v>20617</c:v>
                </c:pt>
                <c:pt idx="925">
                  <c:v>33500.6</c:v>
                </c:pt>
                <c:pt idx="926">
                  <c:v>16700</c:v>
                </c:pt>
                <c:pt idx="927">
                  <c:v>14278.16666666667</c:v>
                </c:pt>
                <c:pt idx="928">
                  <c:v>19217</c:v>
                </c:pt>
                <c:pt idx="929">
                  <c:v>11190.8</c:v>
                </c:pt>
                <c:pt idx="930">
                  <c:v>14625.8</c:v>
                </c:pt>
                <c:pt idx="931">
                  <c:v>24733.8</c:v>
                </c:pt>
                <c:pt idx="932">
                  <c:v>23062.6</c:v>
                </c:pt>
                <c:pt idx="933">
                  <c:v>19902</c:v>
                </c:pt>
                <c:pt idx="934">
                  <c:v>7030.8</c:v>
                </c:pt>
                <c:pt idx="935">
                  <c:v>8322</c:v>
                </c:pt>
                <c:pt idx="936">
                  <c:v>19725</c:v>
                </c:pt>
                <c:pt idx="937">
                  <c:v>15433.4</c:v>
                </c:pt>
                <c:pt idx="938">
                  <c:v>14624.6</c:v>
                </c:pt>
                <c:pt idx="939">
                  <c:v>15015.75</c:v>
                </c:pt>
                <c:pt idx="940">
                  <c:v>3377.75</c:v>
                </c:pt>
                <c:pt idx="941">
                  <c:v>4066.2</c:v>
                </c:pt>
                <c:pt idx="942">
                  <c:v>15473.8</c:v>
                </c:pt>
                <c:pt idx="943">
                  <c:v>1825.8</c:v>
                </c:pt>
                <c:pt idx="944">
                  <c:v>16030</c:v>
                </c:pt>
                <c:pt idx="945">
                  <c:v>6684.4</c:v>
                </c:pt>
                <c:pt idx="946">
                  <c:v>1827.2</c:v>
                </c:pt>
                <c:pt idx="947">
                  <c:v>6026.666666666667</c:v>
                </c:pt>
                <c:pt idx="948">
                  <c:v>14279.8</c:v>
                </c:pt>
                <c:pt idx="949">
                  <c:v>8863.6666666666661</c:v>
                </c:pt>
                <c:pt idx="950">
                  <c:v>23257.200000000001</c:v>
                </c:pt>
                <c:pt idx="951">
                  <c:v>5970</c:v>
                </c:pt>
                <c:pt idx="952">
                  <c:v>6876.2</c:v>
                </c:pt>
                <c:pt idx="953">
                  <c:v>9261.2000000000007</c:v>
                </c:pt>
                <c:pt idx="954">
                  <c:v>12746.857142857139</c:v>
                </c:pt>
                <c:pt idx="955">
                  <c:v>5663</c:v>
                </c:pt>
                <c:pt idx="956">
                  <c:v>10629.25</c:v>
                </c:pt>
                <c:pt idx="957">
                  <c:v>4324.5</c:v>
                </c:pt>
                <c:pt idx="958">
                  <c:v>20957.333333333328</c:v>
                </c:pt>
                <c:pt idx="959">
                  <c:v>9511.7999999999993</c:v>
                </c:pt>
                <c:pt idx="960">
                  <c:v>17554</c:v>
                </c:pt>
                <c:pt idx="961">
                  <c:v>6183.4</c:v>
                </c:pt>
                <c:pt idx="962">
                  <c:v>2833.2</c:v>
                </c:pt>
                <c:pt idx="963">
                  <c:v>2254.4</c:v>
                </c:pt>
                <c:pt idx="964">
                  <c:v>9992.8571428571431</c:v>
                </c:pt>
                <c:pt idx="965">
                  <c:v>15227</c:v>
                </c:pt>
                <c:pt idx="966">
                  <c:v>17294</c:v>
                </c:pt>
                <c:pt idx="967">
                  <c:v>24125.25</c:v>
                </c:pt>
                <c:pt idx="968">
                  <c:v>21366</c:v>
                </c:pt>
                <c:pt idx="969">
                  <c:v>9317.2000000000007</c:v>
                </c:pt>
                <c:pt idx="970">
                  <c:v>14977</c:v>
                </c:pt>
                <c:pt idx="971">
                  <c:v>16879.2</c:v>
                </c:pt>
                <c:pt idx="972">
                  <c:v>5031</c:v>
                </c:pt>
                <c:pt idx="973">
                  <c:v>6631.333333333333</c:v>
                </c:pt>
                <c:pt idx="974">
                  <c:v>6568</c:v>
                </c:pt>
                <c:pt idx="975">
                  <c:v>22971.599999999999</c:v>
                </c:pt>
                <c:pt idx="976">
                  <c:v>9190.75</c:v>
                </c:pt>
                <c:pt idx="977">
                  <c:v>19471</c:v>
                </c:pt>
                <c:pt idx="978">
                  <c:v>8846</c:v>
                </c:pt>
                <c:pt idx="979">
                  <c:v>11029.6</c:v>
                </c:pt>
                <c:pt idx="980">
                  <c:v>9233.75</c:v>
                </c:pt>
                <c:pt idx="981">
                  <c:v>2657</c:v>
                </c:pt>
                <c:pt idx="982">
                  <c:v>20184.8</c:v>
                </c:pt>
                <c:pt idx="983">
                  <c:v>11153</c:v>
                </c:pt>
                <c:pt idx="984">
                  <c:v>23010.400000000001</c:v>
                </c:pt>
                <c:pt idx="985">
                  <c:v>9114.5</c:v>
                </c:pt>
                <c:pt idx="986">
                  <c:v>9475.2000000000007</c:v>
                </c:pt>
                <c:pt idx="987">
                  <c:v>14834.25</c:v>
                </c:pt>
                <c:pt idx="988">
                  <c:v>10779.4</c:v>
                </c:pt>
                <c:pt idx="989">
                  <c:v>15764.5</c:v>
                </c:pt>
                <c:pt idx="990">
                  <c:v>10010.75</c:v>
                </c:pt>
                <c:pt idx="991">
                  <c:v>15637.8</c:v>
                </c:pt>
                <c:pt idx="992">
                  <c:v>2742.8</c:v>
                </c:pt>
                <c:pt idx="993">
                  <c:v>2686.833333333333</c:v>
                </c:pt>
                <c:pt idx="994">
                  <c:v>3751.833333333333</c:v>
                </c:pt>
                <c:pt idx="995">
                  <c:v>6798.2</c:v>
                </c:pt>
                <c:pt idx="996">
                  <c:v>6072.166666666667</c:v>
                </c:pt>
                <c:pt idx="997">
                  <c:v>2559.25</c:v>
                </c:pt>
                <c:pt idx="998">
                  <c:v>4591.6000000000004</c:v>
                </c:pt>
                <c:pt idx="999">
                  <c:v>6182.5714285714284</c:v>
                </c:pt>
                <c:pt idx="1000">
                  <c:v>644.16666666666663</c:v>
                </c:pt>
                <c:pt idx="1001">
                  <c:v>1300.8</c:v>
                </c:pt>
                <c:pt idx="1002">
                  <c:v>975.2</c:v>
                </c:pt>
                <c:pt idx="1003">
                  <c:v>1987.5</c:v>
                </c:pt>
                <c:pt idx="1004">
                  <c:v>2453.333333333333</c:v>
                </c:pt>
                <c:pt idx="1005">
                  <c:v>3066.333333333333</c:v>
                </c:pt>
                <c:pt idx="1006">
                  <c:v>5197.3999999999996</c:v>
                </c:pt>
                <c:pt idx="1007">
                  <c:v>1862.6</c:v>
                </c:pt>
                <c:pt idx="1008">
                  <c:v>4996</c:v>
                </c:pt>
                <c:pt idx="1009">
                  <c:v>2893.2</c:v>
                </c:pt>
                <c:pt idx="1010">
                  <c:v>3451.333333333333</c:v>
                </c:pt>
                <c:pt idx="1011">
                  <c:v>3023.4</c:v>
                </c:pt>
                <c:pt idx="1012">
                  <c:v>4627</c:v>
                </c:pt>
                <c:pt idx="1013">
                  <c:v>6025.6</c:v>
                </c:pt>
                <c:pt idx="1014">
                  <c:v>5237.2</c:v>
                </c:pt>
                <c:pt idx="1015">
                  <c:v>12364</c:v>
                </c:pt>
                <c:pt idx="1016">
                  <c:v>3638.833333333333</c:v>
                </c:pt>
                <c:pt idx="1017">
                  <c:v>5241.5</c:v>
                </c:pt>
                <c:pt idx="1018">
                  <c:v>5688.5</c:v>
                </c:pt>
                <c:pt idx="1019">
                  <c:v>11575.2</c:v>
                </c:pt>
                <c:pt idx="1020">
                  <c:v>9509.6666666666661</c:v>
                </c:pt>
                <c:pt idx="1021">
                  <c:v>4554.2</c:v>
                </c:pt>
                <c:pt idx="1022">
                  <c:v>5013.2</c:v>
                </c:pt>
                <c:pt idx="1023">
                  <c:v>14438</c:v>
                </c:pt>
                <c:pt idx="1024">
                  <c:v>10514.25</c:v>
                </c:pt>
                <c:pt idx="1025">
                  <c:v>8907.4</c:v>
                </c:pt>
                <c:pt idx="1026">
                  <c:v>9902.4</c:v>
                </c:pt>
                <c:pt idx="1027">
                  <c:v>2926.8</c:v>
                </c:pt>
                <c:pt idx="1028">
                  <c:v>8843.75</c:v>
                </c:pt>
                <c:pt idx="1029">
                  <c:v>19612</c:v>
                </c:pt>
                <c:pt idx="1030">
                  <c:v>3527.6</c:v>
                </c:pt>
                <c:pt idx="1031">
                  <c:v>17611.2</c:v>
                </c:pt>
                <c:pt idx="1032">
                  <c:v>8009.75</c:v>
                </c:pt>
                <c:pt idx="1033">
                  <c:v>6382.6</c:v>
                </c:pt>
                <c:pt idx="1034">
                  <c:v>2878.8</c:v>
                </c:pt>
                <c:pt idx="1035">
                  <c:v>1442</c:v>
                </c:pt>
                <c:pt idx="1036">
                  <c:v>701.2</c:v>
                </c:pt>
                <c:pt idx="1037">
                  <c:v>1105.8</c:v>
                </c:pt>
                <c:pt idx="1038">
                  <c:v>4195.6000000000004</c:v>
                </c:pt>
                <c:pt idx="1039">
                  <c:v>2216.8000000000002</c:v>
                </c:pt>
                <c:pt idx="1040">
                  <c:v>11138.25</c:v>
                </c:pt>
                <c:pt idx="1041">
                  <c:v>8836.25</c:v>
                </c:pt>
                <c:pt idx="1042">
                  <c:v>11566</c:v>
                </c:pt>
                <c:pt idx="1043">
                  <c:v>14496.75</c:v>
                </c:pt>
                <c:pt idx="1044">
                  <c:v>12326</c:v>
                </c:pt>
                <c:pt idx="1045">
                  <c:v>20145.75</c:v>
                </c:pt>
                <c:pt idx="1046">
                  <c:v>11335.75</c:v>
                </c:pt>
                <c:pt idx="1047">
                  <c:v>11039</c:v>
                </c:pt>
                <c:pt idx="1048">
                  <c:v>8493.75</c:v>
                </c:pt>
                <c:pt idx="1049">
                  <c:v>14884.5</c:v>
                </c:pt>
                <c:pt idx="1050">
                  <c:v>4613.666666666667</c:v>
                </c:pt>
                <c:pt idx="1051">
                  <c:v>5064.2</c:v>
                </c:pt>
                <c:pt idx="1052">
                  <c:v>24774.75</c:v>
                </c:pt>
                <c:pt idx="1053">
                  <c:v>1882.75</c:v>
                </c:pt>
                <c:pt idx="1054">
                  <c:v>20041.5</c:v>
                </c:pt>
                <c:pt idx="1055">
                  <c:v>6137.4</c:v>
                </c:pt>
                <c:pt idx="1056">
                  <c:v>8285</c:v>
                </c:pt>
                <c:pt idx="1057">
                  <c:v>10869.5</c:v>
                </c:pt>
                <c:pt idx="1058">
                  <c:v>7762.5</c:v>
                </c:pt>
                <c:pt idx="1059">
                  <c:v>26152</c:v>
                </c:pt>
                <c:pt idx="1060">
                  <c:v>18122.25</c:v>
                </c:pt>
                <c:pt idx="1061">
                  <c:v>4381</c:v>
                </c:pt>
                <c:pt idx="1062">
                  <c:v>4785.25</c:v>
                </c:pt>
                <c:pt idx="1063">
                  <c:v>4168.5</c:v>
                </c:pt>
                <c:pt idx="1064">
                  <c:v>5008.25</c:v>
                </c:pt>
                <c:pt idx="1065">
                  <c:v>9625.7999999999993</c:v>
                </c:pt>
                <c:pt idx="1066">
                  <c:v>2252.4</c:v>
                </c:pt>
                <c:pt idx="1067">
                  <c:v>4651.6000000000004</c:v>
                </c:pt>
                <c:pt idx="1068">
                  <c:v>8342.4</c:v>
                </c:pt>
                <c:pt idx="1069">
                  <c:v>4521.75</c:v>
                </c:pt>
                <c:pt idx="1070">
                  <c:v>12226</c:v>
                </c:pt>
                <c:pt idx="1071">
                  <c:v>12963.5</c:v>
                </c:pt>
                <c:pt idx="1072">
                  <c:v>10548.5</c:v>
                </c:pt>
                <c:pt idx="1073">
                  <c:v>15533.5</c:v>
                </c:pt>
                <c:pt idx="1074">
                  <c:v>14093.25</c:v>
                </c:pt>
                <c:pt idx="1075">
                  <c:v>2314.8000000000002</c:v>
                </c:pt>
                <c:pt idx="1076">
                  <c:v>9305.8333333333339</c:v>
                </c:pt>
                <c:pt idx="1077">
                  <c:v>17637.5</c:v>
                </c:pt>
                <c:pt idx="1078">
                  <c:v>17309.833333333328</c:v>
                </c:pt>
                <c:pt idx="1079">
                  <c:v>3531.5</c:v>
                </c:pt>
                <c:pt idx="1080">
                  <c:v>6374.6</c:v>
                </c:pt>
                <c:pt idx="1081">
                  <c:v>3820</c:v>
                </c:pt>
                <c:pt idx="1082">
                  <c:v>18590.25</c:v>
                </c:pt>
                <c:pt idx="1083">
                  <c:v>5394.166666666667</c:v>
                </c:pt>
                <c:pt idx="1084">
                  <c:v>7068.25</c:v>
                </c:pt>
                <c:pt idx="1085">
                  <c:v>10495.6</c:v>
                </c:pt>
                <c:pt idx="1086">
                  <c:v>5812.2</c:v>
                </c:pt>
                <c:pt idx="1087">
                  <c:v>7248.8</c:v>
                </c:pt>
                <c:pt idx="1088">
                  <c:v>6213.166666666667</c:v>
                </c:pt>
                <c:pt idx="1089">
                  <c:v>2997.833333333333</c:v>
                </c:pt>
                <c:pt idx="1090">
                  <c:v>4556.166666666667</c:v>
                </c:pt>
                <c:pt idx="1091">
                  <c:v>12844.83333333333</c:v>
                </c:pt>
                <c:pt idx="1092">
                  <c:v>5605</c:v>
                </c:pt>
                <c:pt idx="1093">
                  <c:v>3883.166666666667</c:v>
                </c:pt>
                <c:pt idx="1094">
                  <c:v>7240.4285714285716</c:v>
                </c:pt>
                <c:pt idx="1095">
                  <c:v>4225.8</c:v>
                </c:pt>
                <c:pt idx="1096">
                  <c:v>15536.71428571429</c:v>
                </c:pt>
                <c:pt idx="1097">
                  <c:v>1680.2</c:v>
                </c:pt>
                <c:pt idx="1098">
                  <c:v>1820.25</c:v>
                </c:pt>
                <c:pt idx="1099">
                  <c:v>7561.25</c:v>
                </c:pt>
                <c:pt idx="1100">
                  <c:v>3811.5</c:v>
                </c:pt>
                <c:pt idx="1101">
                  <c:v>9152</c:v>
                </c:pt>
                <c:pt idx="1102">
                  <c:v>8241.75</c:v>
                </c:pt>
                <c:pt idx="1103">
                  <c:v>13323.16666666667</c:v>
                </c:pt>
                <c:pt idx="1104">
                  <c:v>4547.6000000000004</c:v>
                </c:pt>
                <c:pt idx="1105">
                  <c:v>8121.75</c:v>
                </c:pt>
                <c:pt idx="1106">
                  <c:v>9255.25</c:v>
                </c:pt>
                <c:pt idx="1107">
                  <c:v>9658.5</c:v>
                </c:pt>
                <c:pt idx="1108">
                  <c:v>6484.833333333333</c:v>
                </c:pt>
                <c:pt idx="1109">
                  <c:v>21307.142857142859</c:v>
                </c:pt>
                <c:pt idx="1110">
                  <c:v>24013</c:v>
                </c:pt>
                <c:pt idx="1111">
                  <c:v>15571.75</c:v>
                </c:pt>
                <c:pt idx="1112">
                  <c:v>2228</c:v>
                </c:pt>
                <c:pt idx="1113">
                  <c:v>11300.25</c:v>
                </c:pt>
                <c:pt idx="1114">
                  <c:v>6325.4</c:v>
                </c:pt>
                <c:pt idx="1115">
                  <c:v>9790.2857142857138</c:v>
                </c:pt>
                <c:pt idx="1116">
                  <c:v>4797.75</c:v>
                </c:pt>
                <c:pt idx="1117">
                  <c:v>3810.75</c:v>
                </c:pt>
                <c:pt idx="1118">
                  <c:v>1047</c:v>
                </c:pt>
                <c:pt idx="1119">
                  <c:v>2252.5</c:v>
                </c:pt>
                <c:pt idx="1120">
                  <c:v>3212</c:v>
                </c:pt>
                <c:pt idx="1121">
                  <c:v>5490</c:v>
                </c:pt>
                <c:pt idx="1122">
                  <c:v>8679.2857142857138</c:v>
                </c:pt>
                <c:pt idx="1123">
                  <c:v>7274.666666666667</c:v>
                </c:pt>
                <c:pt idx="1124">
                  <c:v>9693</c:v>
                </c:pt>
                <c:pt idx="1125">
                  <c:v>6499.6</c:v>
                </c:pt>
                <c:pt idx="1126">
                  <c:v>13162.5</c:v>
                </c:pt>
                <c:pt idx="1127">
                  <c:v>927.75</c:v>
                </c:pt>
                <c:pt idx="1128">
                  <c:v>16524.5</c:v>
                </c:pt>
                <c:pt idx="1129">
                  <c:v>17713.5</c:v>
                </c:pt>
                <c:pt idx="1130">
                  <c:v>6094</c:v>
                </c:pt>
                <c:pt idx="1131">
                  <c:v>23381.25</c:v>
                </c:pt>
                <c:pt idx="1132">
                  <c:v>12616</c:v>
                </c:pt>
                <c:pt idx="1133">
                  <c:v>17819.2</c:v>
                </c:pt>
                <c:pt idx="1134">
                  <c:v>19646.25</c:v>
                </c:pt>
                <c:pt idx="1135">
                  <c:v>8067.8</c:v>
                </c:pt>
                <c:pt idx="1136">
                  <c:v>22576.799999999999</c:v>
                </c:pt>
                <c:pt idx="1137">
                  <c:v>1797.8</c:v>
                </c:pt>
                <c:pt idx="1138">
                  <c:v>11713.25</c:v>
                </c:pt>
                <c:pt idx="1139">
                  <c:v>7901.25</c:v>
                </c:pt>
                <c:pt idx="1140">
                  <c:v>29969</c:v>
                </c:pt>
                <c:pt idx="1141">
                  <c:v>12045.83333333333</c:v>
                </c:pt>
                <c:pt idx="1142">
                  <c:v>8834.2000000000007</c:v>
                </c:pt>
                <c:pt idx="1143">
                  <c:v>15968.2</c:v>
                </c:pt>
                <c:pt idx="1144">
                  <c:v>16187.2</c:v>
                </c:pt>
                <c:pt idx="1145">
                  <c:v>11120.6</c:v>
                </c:pt>
                <c:pt idx="1146">
                  <c:v>11119.6</c:v>
                </c:pt>
                <c:pt idx="1147">
                  <c:v>7235.4</c:v>
                </c:pt>
                <c:pt idx="1148">
                  <c:v>23348.5</c:v>
                </c:pt>
                <c:pt idx="1149">
                  <c:v>2658.75</c:v>
                </c:pt>
                <c:pt idx="1150">
                  <c:v>15471.83333333333</c:v>
                </c:pt>
                <c:pt idx="1151">
                  <c:v>18464.599999999999</c:v>
                </c:pt>
                <c:pt idx="1152">
                  <c:v>18393.5</c:v>
                </c:pt>
                <c:pt idx="1153">
                  <c:v>23308.400000000001</c:v>
                </c:pt>
                <c:pt idx="1154">
                  <c:v>10853</c:v>
                </c:pt>
                <c:pt idx="1155">
                  <c:v>24057</c:v>
                </c:pt>
                <c:pt idx="1156">
                  <c:v>25069.25</c:v>
                </c:pt>
                <c:pt idx="1157">
                  <c:v>22188</c:v>
                </c:pt>
                <c:pt idx="1158">
                  <c:v>22646.25</c:v>
                </c:pt>
                <c:pt idx="1159">
                  <c:v>18872.25</c:v>
                </c:pt>
                <c:pt idx="1160">
                  <c:v>26651</c:v>
                </c:pt>
                <c:pt idx="1161">
                  <c:v>20162</c:v>
                </c:pt>
                <c:pt idx="1162">
                  <c:v>26593.8</c:v>
                </c:pt>
                <c:pt idx="1163">
                  <c:v>17751</c:v>
                </c:pt>
                <c:pt idx="1164">
                  <c:v>30006.25</c:v>
                </c:pt>
                <c:pt idx="1165">
                  <c:v>26854.5</c:v>
                </c:pt>
                <c:pt idx="1166">
                  <c:v>14678.5</c:v>
                </c:pt>
                <c:pt idx="1167">
                  <c:v>11858</c:v>
                </c:pt>
                <c:pt idx="1168">
                  <c:v>13359</c:v>
                </c:pt>
                <c:pt idx="1169">
                  <c:v>8235.4</c:v>
                </c:pt>
                <c:pt idx="1170">
                  <c:v>6150.8</c:v>
                </c:pt>
                <c:pt idx="1171">
                  <c:v>3540.8</c:v>
                </c:pt>
                <c:pt idx="1172">
                  <c:v>9007</c:v>
                </c:pt>
                <c:pt idx="1173">
                  <c:v>3201.75</c:v>
                </c:pt>
                <c:pt idx="1174">
                  <c:v>8812.5</c:v>
                </c:pt>
                <c:pt idx="1175">
                  <c:v>10259</c:v>
                </c:pt>
                <c:pt idx="1176">
                  <c:v>8182</c:v>
                </c:pt>
                <c:pt idx="1177">
                  <c:v>9881.5</c:v>
                </c:pt>
                <c:pt idx="1178">
                  <c:v>2054.666666666667</c:v>
                </c:pt>
                <c:pt idx="1179">
                  <c:v>16655.5</c:v>
                </c:pt>
                <c:pt idx="1180">
                  <c:v>16064.4</c:v>
                </c:pt>
                <c:pt idx="1181">
                  <c:v>13755</c:v>
                </c:pt>
                <c:pt idx="1182">
                  <c:v>7198.2</c:v>
                </c:pt>
                <c:pt idx="1183">
                  <c:v>4510.6000000000004</c:v>
                </c:pt>
                <c:pt idx="1184">
                  <c:v>7451.8</c:v>
                </c:pt>
                <c:pt idx="1185">
                  <c:v>4400.833333333333</c:v>
                </c:pt>
                <c:pt idx="1186">
                  <c:v>7932.25</c:v>
                </c:pt>
                <c:pt idx="1187">
                  <c:v>14922</c:v>
                </c:pt>
                <c:pt idx="1188">
                  <c:v>11916.75</c:v>
                </c:pt>
                <c:pt idx="1189">
                  <c:v>17318.8</c:v>
                </c:pt>
                <c:pt idx="1190">
                  <c:v>9827.75</c:v>
                </c:pt>
                <c:pt idx="1191">
                  <c:v>9551.25</c:v>
                </c:pt>
                <c:pt idx="1192">
                  <c:v>2271.25</c:v>
                </c:pt>
                <c:pt idx="1193">
                  <c:v>4050</c:v>
                </c:pt>
                <c:pt idx="1194">
                  <c:v>6242</c:v>
                </c:pt>
                <c:pt idx="1195">
                  <c:v>14850.6</c:v>
                </c:pt>
                <c:pt idx="1196">
                  <c:v>5888.8571428571431</c:v>
                </c:pt>
                <c:pt idx="1197">
                  <c:v>19852.2</c:v>
                </c:pt>
                <c:pt idx="1198">
                  <c:v>12162</c:v>
                </c:pt>
                <c:pt idx="1199">
                  <c:v>14317.6</c:v>
                </c:pt>
                <c:pt idx="1200">
                  <c:v>22625.4</c:v>
                </c:pt>
                <c:pt idx="1201">
                  <c:v>19550.400000000001</c:v>
                </c:pt>
                <c:pt idx="1202">
                  <c:v>15190.2</c:v>
                </c:pt>
                <c:pt idx="1203">
                  <c:v>10937.75</c:v>
                </c:pt>
                <c:pt idx="1204">
                  <c:v>11077.6</c:v>
                </c:pt>
                <c:pt idx="1205">
                  <c:v>21572.799999999999</c:v>
                </c:pt>
                <c:pt idx="1206">
                  <c:v>12304.4</c:v>
                </c:pt>
                <c:pt idx="1207">
                  <c:v>18002.8</c:v>
                </c:pt>
                <c:pt idx="1208">
                  <c:v>16687.25</c:v>
                </c:pt>
                <c:pt idx="1209">
                  <c:v>28655.200000000001</c:v>
                </c:pt>
                <c:pt idx="1210">
                  <c:v>26210.2</c:v>
                </c:pt>
                <c:pt idx="1211">
                  <c:v>26853.4</c:v>
                </c:pt>
                <c:pt idx="1212">
                  <c:v>4089.2</c:v>
                </c:pt>
                <c:pt idx="1213">
                  <c:v>15124.8</c:v>
                </c:pt>
                <c:pt idx="1214">
                  <c:v>14268.4</c:v>
                </c:pt>
                <c:pt idx="1215">
                  <c:v>28015.8</c:v>
                </c:pt>
                <c:pt idx="1216">
                  <c:v>31079.200000000001</c:v>
                </c:pt>
                <c:pt idx="1217">
                  <c:v>13312.6</c:v>
                </c:pt>
                <c:pt idx="1218">
                  <c:v>30646.6</c:v>
                </c:pt>
                <c:pt idx="1219">
                  <c:v>24823.200000000001</c:v>
                </c:pt>
                <c:pt idx="1220">
                  <c:v>27037.200000000001</c:v>
                </c:pt>
                <c:pt idx="1221">
                  <c:v>31614.2</c:v>
                </c:pt>
                <c:pt idx="1222">
                  <c:v>27985</c:v>
                </c:pt>
                <c:pt idx="1223">
                  <c:v>31018.6</c:v>
                </c:pt>
                <c:pt idx="1224">
                  <c:v>16437</c:v>
                </c:pt>
                <c:pt idx="1225">
                  <c:v>17746.8</c:v>
                </c:pt>
                <c:pt idx="1226">
                  <c:v>16624.28571428571</c:v>
                </c:pt>
                <c:pt idx="1227">
                  <c:v>13773.25</c:v>
                </c:pt>
                <c:pt idx="1228">
                  <c:v>7021</c:v>
                </c:pt>
                <c:pt idx="1229">
                  <c:v>14966.2</c:v>
                </c:pt>
                <c:pt idx="1230">
                  <c:v>12336.25</c:v>
                </c:pt>
                <c:pt idx="1231">
                  <c:v>6992.2</c:v>
                </c:pt>
                <c:pt idx="1232">
                  <c:v>1645.2</c:v>
                </c:pt>
                <c:pt idx="1233">
                  <c:v>1059.8</c:v>
                </c:pt>
                <c:pt idx="1234">
                  <c:v>5343.2</c:v>
                </c:pt>
                <c:pt idx="1235">
                  <c:v>2258</c:v>
                </c:pt>
                <c:pt idx="1236">
                  <c:v>7419.8</c:v>
                </c:pt>
                <c:pt idx="1237">
                  <c:v>5430</c:v>
                </c:pt>
                <c:pt idx="1238">
                  <c:v>3901.4</c:v>
                </c:pt>
                <c:pt idx="1239">
                  <c:v>5497.4</c:v>
                </c:pt>
                <c:pt idx="1240">
                  <c:v>4793.2</c:v>
                </c:pt>
                <c:pt idx="1241">
                  <c:v>17007.28571428571</c:v>
                </c:pt>
                <c:pt idx="1242">
                  <c:v>12242.4</c:v>
                </c:pt>
                <c:pt idx="1243">
                  <c:v>13323.4</c:v>
                </c:pt>
                <c:pt idx="1244">
                  <c:v>20270.71428571429</c:v>
                </c:pt>
                <c:pt idx="1245">
                  <c:v>9342.25</c:v>
                </c:pt>
                <c:pt idx="1246">
                  <c:v>11625.75</c:v>
                </c:pt>
                <c:pt idx="1247">
                  <c:v>3905.6</c:v>
                </c:pt>
                <c:pt idx="1248">
                  <c:v>11414</c:v>
                </c:pt>
                <c:pt idx="1249">
                  <c:v>7875.2</c:v>
                </c:pt>
                <c:pt idx="1250">
                  <c:v>4625.3999999999996</c:v>
                </c:pt>
                <c:pt idx="1251">
                  <c:v>15419.2</c:v>
                </c:pt>
                <c:pt idx="1252">
                  <c:v>19613</c:v>
                </c:pt>
                <c:pt idx="1253">
                  <c:v>3813.25</c:v>
                </c:pt>
                <c:pt idx="1254">
                  <c:v>8921.2000000000007</c:v>
                </c:pt>
                <c:pt idx="1255">
                  <c:v>10424.200000000001</c:v>
                </c:pt>
                <c:pt idx="1256">
                  <c:v>3670.2</c:v>
                </c:pt>
                <c:pt idx="1257">
                  <c:v>8188.8</c:v>
                </c:pt>
                <c:pt idx="1258">
                  <c:v>13805.8</c:v>
                </c:pt>
                <c:pt idx="1259">
                  <c:v>10910.8</c:v>
                </c:pt>
                <c:pt idx="1260">
                  <c:v>13628.4</c:v>
                </c:pt>
                <c:pt idx="1261">
                  <c:v>9498</c:v>
                </c:pt>
                <c:pt idx="1262">
                  <c:v>16910.2</c:v>
                </c:pt>
                <c:pt idx="1263">
                  <c:v>14001</c:v>
                </c:pt>
                <c:pt idx="1264">
                  <c:v>1664.2</c:v>
                </c:pt>
                <c:pt idx="1265">
                  <c:v>7603.833333333333</c:v>
                </c:pt>
                <c:pt idx="1266">
                  <c:v>889.4</c:v>
                </c:pt>
                <c:pt idx="1267">
                  <c:v>1664</c:v>
                </c:pt>
                <c:pt idx="1268">
                  <c:v>2406.7142857142858</c:v>
                </c:pt>
                <c:pt idx="1269">
                  <c:v>2245.6</c:v>
                </c:pt>
                <c:pt idx="1270">
                  <c:v>2039.5</c:v>
                </c:pt>
                <c:pt idx="1271">
                  <c:v>570.75</c:v>
                </c:pt>
                <c:pt idx="1272">
                  <c:v>7279</c:v>
                </c:pt>
                <c:pt idx="1273">
                  <c:v>677.8</c:v>
                </c:pt>
                <c:pt idx="1274">
                  <c:v>4053.25</c:v>
                </c:pt>
                <c:pt idx="1275">
                  <c:v>3362.75</c:v>
                </c:pt>
                <c:pt idx="1276">
                  <c:v>2899.8</c:v>
                </c:pt>
                <c:pt idx="1277">
                  <c:v>11534.16666666667</c:v>
                </c:pt>
                <c:pt idx="1278">
                  <c:v>1474</c:v>
                </c:pt>
                <c:pt idx="1279">
                  <c:v>12800</c:v>
                </c:pt>
                <c:pt idx="1280">
                  <c:v>14776.5</c:v>
                </c:pt>
                <c:pt idx="1281">
                  <c:v>7312.75</c:v>
                </c:pt>
                <c:pt idx="1282">
                  <c:v>9517.25</c:v>
                </c:pt>
                <c:pt idx="1283">
                  <c:v>1985.6</c:v>
                </c:pt>
                <c:pt idx="1284">
                  <c:v>2377</c:v>
                </c:pt>
                <c:pt idx="1285">
                  <c:v>3273.6</c:v>
                </c:pt>
                <c:pt idx="1286">
                  <c:v>4677.6000000000004</c:v>
                </c:pt>
                <c:pt idx="1287">
                  <c:v>2052.1999999999998</c:v>
                </c:pt>
                <c:pt idx="1288">
                  <c:v>972.66666666666663</c:v>
                </c:pt>
                <c:pt idx="1289">
                  <c:v>1731.25</c:v>
                </c:pt>
                <c:pt idx="1290">
                  <c:v>9013</c:v>
                </c:pt>
                <c:pt idx="1291">
                  <c:v>1645.2</c:v>
                </c:pt>
                <c:pt idx="1292">
                  <c:v>965.8</c:v>
                </c:pt>
                <c:pt idx="1293">
                  <c:v>2012.2</c:v>
                </c:pt>
                <c:pt idx="1294">
                  <c:v>838.6</c:v>
                </c:pt>
                <c:pt idx="1295">
                  <c:v>573.6</c:v>
                </c:pt>
                <c:pt idx="1296">
                  <c:v>5855</c:v>
                </c:pt>
                <c:pt idx="1297">
                  <c:v>523.6</c:v>
                </c:pt>
                <c:pt idx="1298">
                  <c:v>2505</c:v>
                </c:pt>
                <c:pt idx="1299">
                  <c:v>4127.2</c:v>
                </c:pt>
                <c:pt idx="1300">
                  <c:v>1429</c:v>
                </c:pt>
                <c:pt idx="1301">
                  <c:v>464</c:v>
                </c:pt>
                <c:pt idx="1302">
                  <c:v>1193.166666666667</c:v>
                </c:pt>
                <c:pt idx="1303">
                  <c:v>2135.666666666667</c:v>
                </c:pt>
                <c:pt idx="1304">
                  <c:v>10546.83333333333</c:v>
                </c:pt>
                <c:pt idx="1305">
                  <c:v>709.2</c:v>
                </c:pt>
                <c:pt idx="1306">
                  <c:v>704</c:v>
                </c:pt>
                <c:pt idx="1307">
                  <c:v>120.5</c:v>
                </c:pt>
                <c:pt idx="1308">
                  <c:v>893.8</c:v>
                </c:pt>
                <c:pt idx="1309">
                  <c:v>3018.75</c:v>
                </c:pt>
                <c:pt idx="1310">
                  <c:v>2680.833333333333</c:v>
                </c:pt>
                <c:pt idx="1311">
                  <c:v>542.4</c:v>
                </c:pt>
                <c:pt idx="1312">
                  <c:v>2852</c:v>
                </c:pt>
                <c:pt idx="1313">
                  <c:v>1560</c:v>
                </c:pt>
                <c:pt idx="1314">
                  <c:v>2702.6</c:v>
                </c:pt>
                <c:pt idx="1315">
                  <c:v>3413.8</c:v>
                </c:pt>
                <c:pt idx="1316">
                  <c:v>13228.2</c:v>
                </c:pt>
                <c:pt idx="1317">
                  <c:v>3179.6</c:v>
                </c:pt>
                <c:pt idx="1318">
                  <c:v>14341</c:v>
                </c:pt>
                <c:pt idx="1319">
                  <c:v>955</c:v>
                </c:pt>
                <c:pt idx="1320">
                  <c:v>5406.166666666667</c:v>
                </c:pt>
                <c:pt idx="1321">
                  <c:v>1701.5</c:v>
                </c:pt>
                <c:pt idx="1322">
                  <c:v>1128.666666666667</c:v>
                </c:pt>
                <c:pt idx="1323">
                  <c:v>19952.400000000001</c:v>
                </c:pt>
                <c:pt idx="1324">
                  <c:v>9423</c:v>
                </c:pt>
                <c:pt idx="1325">
                  <c:v>1070.25</c:v>
                </c:pt>
                <c:pt idx="1326">
                  <c:v>1007</c:v>
                </c:pt>
                <c:pt idx="1327">
                  <c:v>1006.25</c:v>
                </c:pt>
                <c:pt idx="1328">
                  <c:v>14883</c:v>
                </c:pt>
                <c:pt idx="1329">
                  <c:v>21819.200000000001</c:v>
                </c:pt>
                <c:pt idx="1330">
                  <c:v>8284.8333333333339</c:v>
                </c:pt>
                <c:pt idx="1331">
                  <c:v>16124</c:v>
                </c:pt>
                <c:pt idx="1332">
                  <c:v>4060.833333333333</c:v>
                </c:pt>
                <c:pt idx="1333">
                  <c:v>6039.2</c:v>
                </c:pt>
                <c:pt idx="1334">
                  <c:v>6341.8</c:v>
                </c:pt>
                <c:pt idx="1335">
                  <c:v>15191.4</c:v>
                </c:pt>
                <c:pt idx="1336">
                  <c:v>6019.25</c:v>
                </c:pt>
                <c:pt idx="1337">
                  <c:v>12408.4</c:v>
                </c:pt>
                <c:pt idx="1338">
                  <c:v>14016.8</c:v>
                </c:pt>
                <c:pt idx="1339">
                  <c:v>3454.25</c:v>
                </c:pt>
                <c:pt idx="1340">
                  <c:v>2047.25</c:v>
                </c:pt>
                <c:pt idx="1341">
                  <c:v>824.66666666666663</c:v>
                </c:pt>
                <c:pt idx="1342">
                  <c:v>15541.83333333333</c:v>
                </c:pt>
                <c:pt idx="1343">
                  <c:v>14753</c:v>
                </c:pt>
                <c:pt idx="1344">
                  <c:v>11855.75</c:v>
                </c:pt>
                <c:pt idx="1345">
                  <c:v>5785.4285714285716</c:v>
                </c:pt>
                <c:pt idx="1346">
                  <c:v>3617.25</c:v>
                </c:pt>
                <c:pt idx="1347">
                  <c:v>7579.25</c:v>
                </c:pt>
                <c:pt idx="1348">
                  <c:v>10369</c:v>
                </c:pt>
                <c:pt idx="1349">
                  <c:v>6294.4285714285716</c:v>
                </c:pt>
                <c:pt idx="1350">
                  <c:v>19135.5</c:v>
                </c:pt>
                <c:pt idx="1351">
                  <c:v>6321.25</c:v>
                </c:pt>
                <c:pt idx="1352">
                  <c:v>1530</c:v>
                </c:pt>
                <c:pt idx="1353">
                  <c:v>912.4</c:v>
                </c:pt>
                <c:pt idx="1354">
                  <c:v>9856</c:v>
                </c:pt>
                <c:pt idx="1355">
                  <c:v>940.4</c:v>
                </c:pt>
                <c:pt idx="1356">
                  <c:v>10307</c:v>
                </c:pt>
                <c:pt idx="1357">
                  <c:v>4819.1428571428569</c:v>
                </c:pt>
                <c:pt idx="1358">
                  <c:v>1040.25</c:v>
                </c:pt>
                <c:pt idx="1359">
                  <c:v>15383.25</c:v>
                </c:pt>
                <c:pt idx="1360">
                  <c:v>7378.2857142857147</c:v>
                </c:pt>
                <c:pt idx="1361">
                  <c:v>7606.25</c:v>
                </c:pt>
                <c:pt idx="1362">
                  <c:v>5686.4285714285716</c:v>
                </c:pt>
                <c:pt idx="1363">
                  <c:v>14901.5</c:v>
                </c:pt>
                <c:pt idx="1364">
                  <c:v>11801.4</c:v>
                </c:pt>
                <c:pt idx="1365">
                  <c:v>14508</c:v>
                </c:pt>
                <c:pt idx="1366">
                  <c:v>7246.4</c:v>
                </c:pt>
                <c:pt idx="1367">
                  <c:v>2993.2857142857142</c:v>
                </c:pt>
                <c:pt idx="1368">
                  <c:v>9599</c:v>
                </c:pt>
                <c:pt idx="1369">
                  <c:v>10055.799999999999</c:v>
                </c:pt>
                <c:pt idx="1370">
                  <c:v>7464</c:v>
                </c:pt>
                <c:pt idx="1371">
                  <c:v>9087.3333333333339</c:v>
                </c:pt>
                <c:pt idx="1372">
                  <c:v>13740.83333333333</c:v>
                </c:pt>
                <c:pt idx="1373">
                  <c:v>14861.2</c:v>
                </c:pt>
                <c:pt idx="1374">
                  <c:v>8651.25</c:v>
                </c:pt>
                <c:pt idx="1375">
                  <c:v>20215.75</c:v>
                </c:pt>
                <c:pt idx="1376">
                  <c:v>19447.599999999999</c:v>
                </c:pt>
                <c:pt idx="1377">
                  <c:v>19098.75</c:v>
                </c:pt>
                <c:pt idx="1378">
                  <c:v>21686</c:v>
                </c:pt>
                <c:pt idx="1379">
                  <c:v>15864</c:v>
                </c:pt>
                <c:pt idx="1380">
                  <c:v>16055.8</c:v>
                </c:pt>
                <c:pt idx="1381">
                  <c:v>15253.2</c:v>
                </c:pt>
                <c:pt idx="1382">
                  <c:v>13130.5</c:v>
                </c:pt>
                <c:pt idx="1383">
                  <c:v>17011.2</c:v>
                </c:pt>
                <c:pt idx="1384">
                  <c:v>13366.66666666667</c:v>
                </c:pt>
                <c:pt idx="1385">
                  <c:v>20063.833333333328</c:v>
                </c:pt>
                <c:pt idx="1386">
                  <c:v>2957.2</c:v>
                </c:pt>
                <c:pt idx="1387">
                  <c:v>897.4</c:v>
                </c:pt>
                <c:pt idx="1388">
                  <c:v>17400.166666666672</c:v>
                </c:pt>
                <c:pt idx="1389">
                  <c:v>11486.8</c:v>
                </c:pt>
                <c:pt idx="1390">
                  <c:v>12512.2</c:v>
                </c:pt>
                <c:pt idx="1391">
                  <c:v>14362.8</c:v>
                </c:pt>
                <c:pt idx="1392">
                  <c:v>1602.6</c:v>
                </c:pt>
                <c:pt idx="1393">
                  <c:v>10436.4</c:v>
                </c:pt>
                <c:pt idx="1394">
                  <c:v>6734.8</c:v>
                </c:pt>
                <c:pt idx="1395">
                  <c:v>3161.2</c:v>
                </c:pt>
                <c:pt idx="1396">
                  <c:v>9236.25</c:v>
                </c:pt>
                <c:pt idx="1397">
                  <c:v>722.2</c:v>
                </c:pt>
                <c:pt idx="1398">
                  <c:v>3126.8</c:v>
                </c:pt>
                <c:pt idx="1399">
                  <c:v>908.6</c:v>
                </c:pt>
                <c:pt idx="1400">
                  <c:v>279.60000000000002</c:v>
                </c:pt>
                <c:pt idx="1401">
                  <c:v>2160.166666666667</c:v>
                </c:pt>
                <c:pt idx="1402">
                  <c:v>4682.6000000000004</c:v>
                </c:pt>
                <c:pt idx="1403">
                  <c:v>4149.2</c:v>
                </c:pt>
                <c:pt idx="1404">
                  <c:v>12547.6</c:v>
                </c:pt>
                <c:pt idx="1405">
                  <c:v>11937.16666666667</c:v>
                </c:pt>
                <c:pt idx="1406">
                  <c:v>1594.4</c:v>
                </c:pt>
                <c:pt idx="1407">
                  <c:v>8067.75</c:v>
                </c:pt>
                <c:pt idx="1408">
                  <c:v>5458.6</c:v>
                </c:pt>
                <c:pt idx="1409">
                  <c:v>415.4</c:v>
                </c:pt>
                <c:pt idx="1410">
                  <c:v>1613</c:v>
                </c:pt>
                <c:pt idx="1411">
                  <c:v>481.6</c:v>
                </c:pt>
                <c:pt idx="1412">
                  <c:v>386.2</c:v>
                </c:pt>
                <c:pt idx="1413">
                  <c:v>5453</c:v>
                </c:pt>
                <c:pt idx="1414">
                  <c:v>14688</c:v>
                </c:pt>
                <c:pt idx="1415">
                  <c:v>13504.2</c:v>
                </c:pt>
                <c:pt idx="1416">
                  <c:v>7732</c:v>
                </c:pt>
                <c:pt idx="1417">
                  <c:v>23.666666666666671</c:v>
                </c:pt>
                <c:pt idx="1418">
                  <c:v>13244</c:v>
                </c:pt>
                <c:pt idx="1419">
                  <c:v>11319.6</c:v>
                </c:pt>
                <c:pt idx="1420">
                  <c:v>2162.5</c:v>
                </c:pt>
                <c:pt idx="1421">
                  <c:v>7430.2</c:v>
                </c:pt>
                <c:pt idx="1422">
                  <c:v>894.83333333333337</c:v>
                </c:pt>
                <c:pt idx="1423">
                  <c:v>4094</c:v>
                </c:pt>
                <c:pt idx="1424">
                  <c:v>17617.666666666672</c:v>
                </c:pt>
                <c:pt idx="1425">
                  <c:v>12051.2</c:v>
                </c:pt>
                <c:pt idx="1426">
                  <c:v>2023</c:v>
                </c:pt>
                <c:pt idx="1427">
                  <c:v>15042.8</c:v>
                </c:pt>
                <c:pt idx="1428">
                  <c:v>518.20000000000005</c:v>
                </c:pt>
                <c:pt idx="1429">
                  <c:v>21846.799999999999</c:v>
                </c:pt>
                <c:pt idx="1430">
                  <c:v>3614.4</c:v>
                </c:pt>
                <c:pt idx="1431">
                  <c:v>10997.5</c:v>
                </c:pt>
                <c:pt idx="1432">
                  <c:v>3278</c:v>
                </c:pt>
                <c:pt idx="1433">
                  <c:v>12655.6</c:v>
                </c:pt>
                <c:pt idx="1434">
                  <c:v>17387.25</c:v>
                </c:pt>
                <c:pt idx="1435">
                  <c:v>15235.4</c:v>
                </c:pt>
                <c:pt idx="1436">
                  <c:v>14210.4</c:v>
                </c:pt>
                <c:pt idx="1437">
                  <c:v>8319</c:v>
                </c:pt>
                <c:pt idx="1438">
                  <c:v>14005.6</c:v>
                </c:pt>
                <c:pt idx="1439">
                  <c:v>18323.599999999999</c:v>
                </c:pt>
                <c:pt idx="1440">
                  <c:v>8928.5</c:v>
                </c:pt>
                <c:pt idx="1441">
                  <c:v>27227</c:v>
                </c:pt>
                <c:pt idx="1442">
                  <c:v>19794.8</c:v>
                </c:pt>
                <c:pt idx="1443">
                  <c:v>8015.2</c:v>
                </c:pt>
                <c:pt idx="1444">
                  <c:v>7817.75</c:v>
                </c:pt>
                <c:pt idx="1445">
                  <c:v>4027</c:v>
                </c:pt>
                <c:pt idx="1446">
                  <c:v>4257.5</c:v>
                </c:pt>
                <c:pt idx="1447">
                  <c:v>8254.6</c:v>
                </c:pt>
                <c:pt idx="1448">
                  <c:v>10132.6</c:v>
                </c:pt>
                <c:pt idx="1449">
                  <c:v>2354.25</c:v>
                </c:pt>
                <c:pt idx="1450">
                  <c:v>1012.666666666667</c:v>
                </c:pt>
                <c:pt idx="1451">
                  <c:v>5355</c:v>
                </c:pt>
                <c:pt idx="1452">
                  <c:v>8033.2</c:v>
                </c:pt>
                <c:pt idx="1453">
                  <c:v>5674.666666666667</c:v>
                </c:pt>
                <c:pt idx="1454">
                  <c:v>2934.25</c:v>
                </c:pt>
                <c:pt idx="1455">
                  <c:v>12014.28571428571</c:v>
                </c:pt>
                <c:pt idx="1456">
                  <c:v>4898.8571428571431</c:v>
                </c:pt>
                <c:pt idx="1457">
                  <c:v>2115.333333333333</c:v>
                </c:pt>
                <c:pt idx="1458">
                  <c:v>9392</c:v>
                </c:pt>
                <c:pt idx="1459">
                  <c:v>18475.5</c:v>
                </c:pt>
                <c:pt idx="1460">
                  <c:v>1078.5</c:v>
                </c:pt>
                <c:pt idx="1461">
                  <c:v>1122.75</c:v>
                </c:pt>
                <c:pt idx="1462">
                  <c:v>9655.5</c:v>
                </c:pt>
                <c:pt idx="1463">
                  <c:v>3955</c:v>
                </c:pt>
                <c:pt idx="1464">
                  <c:v>2819.5</c:v>
                </c:pt>
                <c:pt idx="1465">
                  <c:v>2184.5</c:v>
                </c:pt>
                <c:pt idx="1466">
                  <c:v>3631</c:v>
                </c:pt>
                <c:pt idx="1467">
                  <c:v>14404.66666666667</c:v>
                </c:pt>
                <c:pt idx="1468">
                  <c:v>3684.6</c:v>
                </c:pt>
                <c:pt idx="1469">
                  <c:v>5685.5</c:v>
                </c:pt>
                <c:pt idx="1470">
                  <c:v>16416.5</c:v>
                </c:pt>
                <c:pt idx="1471">
                  <c:v>7858.4</c:v>
                </c:pt>
                <c:pt idx="1472">
                  <c:v>6122.4</c:v>
                </c:pt>
                <c:pt idx="1473">
                  <c:v>5768.2</c:v>
                </c:pt>
                <c:pt idx="1474">
                  <c:v>6167</c:v>
                </c:pt>
                <c:pt idx="1475">
                  <c:v>10526.142857142861</c:v>
                </c:pt>
                <c:pt idx="1476">
                  <c:v>8397.5714285714294</c:v>
                </c:pt>
                <c:pt idx="1477">
                  <c:v>6358.6</c:v>
                </c:pt>
                <c:pt idx="1478">
                  <c:v>6363.5</c:v>
                </c:pt>
                <c:pt idx="1479">
                  <c:v>9311.8333333333339</c:v>
                </c:pt>
                <c:pt idx="1480">
                  <c:v>17931.833333333328</c:v>
                </c:pt>
                <c:pt idx="1481">
                  <c:v>12600.2</c:v>
                </c:pt>
                <c:pt idx="1482">
                  <c:v>6307.1428571428569</c:v>
                </c:pt>
                <c:pt idx="1483">
                  <c:v>3427.4</c:v>
                </c:pt>
                <c:pt idx="1484">
                  <c:v>14385.5</c:v>
                </c:pt>
                <c:pt idx="1485">
                  <c:v>10278.4</c:v>
                </c:pt>
                <c:pt idx="1486">
                  <c:v>9843.25</c:v>
                </c:pt>
                <c:pt idx="1487">
                  <c:v>6946.4</c:v>
                </c:pt>
                <c:pt idx="1488">
                  <c:v>9730</c:v>
                </c:pt>
                <c:pt idx="1489">
                  <c:v>17016.5</c:v>
                </c:pt>
                <c:pt idx="1490">
                  <c:v>12032</c:v>
                </c:pt>
                <c:pt idx="1491">
                  <c:v>9759</c:v>
                </c:pt>
                <c:pt idx="1492">
                  <c:v>10896.571428571429</c:v>
                </c:pt>
                <c:pt idx="1493">
                  <c:v>16909.25</c:v>
                </c:pt>
                <c:pt idx="1494">
                  <c:v>20338.2</c:v>
                </c:pt>
                <c:pt idx="1495">
                  <c:v>3788.8571428571431</c:v>
                </c:pt>
                <c:pt idx="1496">
                  <c:v>4939</c:v>
                </c:pt>
                <c:pt idx="1497">
                  <c:v>8025.75</c:v>
                </c:pt>
                <c:pt idx="1498">
                  <c:v>19872.8</c:v>
                </c:pt>
                <c:pt idx="1499">
                  <c:v>22320</c:v>
                </c:pt>
                <c:pt idx="1500">
                  <c:v>22573.200000000001</c:v>
                </c:pt>
                <c:pt idx="1501">
                  <c:v>7801</c:v>
                </c:pt>
                <c:pt idx="1502">
                  <c:v>8707</c:v>
                </c:pt>
                <c:pt idx="1503">
                  <c:v>6704.75</c:v>
                </c:pt>
                <c:pt idx="1504">
                  <c:v>5030.333333333333</c:v>
                </c:pt>
                <c:pt idx="1505">
                  <c:v>4189.75</c:v>
                </c:pt>
                <c:pt idx="1506">
                  <c:v>16167</c:v>
                </c:pt>
                <c:pt idx="1507">
                  <c:v>5029.2</c:v>
                </c:pt>
                <c:pt idx="1508">
                  <c:v>6117.2</c:v>
                </c:pt>
                <c:pt idx="1509">
                  <c:v>14202</c:v>
                </c:pt>
                <c:pt idx="1510">
                  <c:v>4096</c:v>
                </c:pt>
                <c:pt idx="1511">
                  <c:v>16504.5</c:v>
                </c:pt>
                <c:pt idx="1512">
                  <c:v>17005.599999999999</c:v>
                </c:pt>
                <c:pt idx="1513">
                  <c:v>6224.833333333333</c:v>
                </c:pt>
                <c:pt idx="1514">
                  <c:v>4593</c:v>
                </c:pt>
                <c:pt idx="1515">
                  <c:v>7920.166666666667</c:v>
                </c:pt>
                <c:pt idx="1516">
                  <c:v>7234.25</c:v>
                </c:pt>
                <c:pt idx="1517">
                  <c:v>5953.4</c:v>
                </c:pt>
                <c:pt idx="1518">
                  <c:v>5879.25</c:v>
                </c:pt>
                <c:pt idx="1519">
                  <c:v>15318.8</c:v>
                </c:pt>
                <c:pt idx="1520">
                  <c:v>1786.5</c:v>
                </c:pt>
                <c:pt idx="1521">
                  <c:v>2375.5</c:v>
                </c:pt>
                <c:pt idx="1522">
                  <c:v>1610.5</c:v>
                </c:pt>
                <c:pt idx="1523">
                  <c:v>3178.6</c:v>
                </c:pt>
                <c:pt idx="1524">
                  <c:v>12344.2</c:v>
                </c:pt>
                <c:pt idx="1525">
                  <c:v>926.2</c:v>
                </c:pt>
                <c:pt idx="1526">
                  <c:v>3336</c:v>
                </c:pt>
                <c:pt idx="1527">
                  <c:v>9626.1666666666661</c:v>
                </c:pt>
                <c:pt idx="1528">
                  <c:v>1421.75</c:v>
                </c:pt>
                <c:pt idx="1529">
                  <c:v>1025.25</c:v>
                </c:pt>
                <c:pt idx="1530">
                  <c:v>11733</c:v>
                </c:pt>
                <c:pt idx="1531">
                  <c:v>9274</c:v>
                </c:pt>
                <c:pt idx="1532">
                  <c:v>3558.5</c:v>
                </c:pt>
                <c:pt idx="1533">
                  <c:v>12947.83333333333</c:v>
                </c:pt>
                <c:pt idx="1534">
                  <c:v>12557.83333333333</c:v>
                </c:pt>
                <c:pt idx="1535">
                  <c:v>11568.5</c:v>
                </c:pt>
                <c:pt idx="1536">
                  <c:v>6288.5</c:v>
                </c:pt>
                <c:pt idx="1537">
                  <c:v>10862.28571428571</c:v>
                </c:pt>
                <c:pt idx="1538">
                  <c:v>10471</c:v>
                </c:pt>
                <c:pt idx="1539">
                  <c:v>8557.3333333333339</c:v>
                </c:pt>
                <c:pt idx="1540">
                  <c:v>9607</c:v>
                </c:pt>
                <c:pt idx="1541">
                  <c:v>12512</c:v>
                </c:pt>
                <c:pt idx="1542">
                  <c:v>14646.16666666667</c:v>
                </c:pt>
                <c:pt idx="1543">
                  <c:v>13866</c:v>
                </c:pt>
                <c:pt idx="1544">
                  <c:v>11154</c:v>
                </c:pt>
                <c:pt idx="1545">
                  <c:v>15410.25</c:v>
                </c:pt>
                <c:pt idx="1546">
                  <c:v>12091.428571428571</c:v>
                </c:pt>
                <c:pt idx="1547">
                  <c:v>16460.142857142859</c:v>
                </c:pt>
                <c:pt idx="1548">
                  <c:v>18935.2</c:v>
                </c:pt>
                <c:pt idx="1549">
                  <c:v>5891</c:v>
                </c:pt>
                <c:pt idx="1550">
                  <c:v>4106.25</c:v>
                </c:pt>
                <c:pt idx="1551">
                  <c:v>17847</c:v>
                </c:pt>
                <c:pt idx="1552">
                  <c:v>2628.1428571428569</c:v>
                </c:pt>
                <c:pt idx="1553">
                  <c:v>3898.5</c:v>
                </c:pt>
                <c:pt idx="1554">
                  <c:v>3826.666666666667</c:v>
                </c:pt>
                <c:pt idx="1555">
                  <c:v>5606.666666666667</c:v>
                </c:pt>
                <c:pt idx="1556">
                  <c:v>1494</c:v>
                </c:pt>
                <c:pt idx="1557">
                  <c:v>7631.333333333333</c:v>
                </c:pt>
                <c:pt idx="1558">
                  <c:v>2428</c:v>
                </c:pt>
                <c:pt idx="1559">
                  <c:v>18013</c:v>
                </c:pt>
                <c:pt idx="1560">
                  <c:v>8058.75</c:v>
                </c:pt>
                <c:pt idx="1561">
                  <c:v>3584</c:v>
                </c:pt>
                <c:pt idx="1562">
                  <c:v>1965.5</c:v>
                </c:pt>
                <c:pt idx="1563">
                  <c:v>3436.6</c:v>
                </c:pt>
                <c:pt idx="1564">
                  <c:v>12894.6</c:v>
                </c:pt>
                <c:pt idx="1565">
                  <c:v>2196.833333333333</c:v>
                </c:pt>
                <c:pt idx="1566">
                  <c:v>19626.2</c:v>
                </c:pt>
                <c:pt idx="1567">
                  <c:v>15561.66666666667</c:v>
                </c:pt>
                <c:pt idx="1568">
                  <c:v>11185.75</c:v>
                </c:pt>
                <c:pt idx="1569">
                  <c:v>4612.2</c:v>
                </c:pt>
                <c:pt idx="1570">
                  <c:v>3980</c:v>
                </c:pt>
                <c:pt idx="1571">
                  <c:v>15353.5</c:v>
                </c:pt>
                <c:pt idx="1572">
                  <c:v>18065</c:v>
                </c:pt>
                <c:pt idx="1573">
                  <c:v>12260.6</c:v>
                </c:pt>
                <c:pt idx="1574">
                  <c:v>11594.83333333333</c:v>
                </c:pt>
                <c:pt idx="1575">
                  <c:v>25270</c:v>
                </c:pt>
                <c:pt idx="1576">
                  <c:v>20467</c:v>
                </c:pt>
                <c:pt idx="1577">
                  <c:v>10045.5</c:v>
                </c:pt>
                <c:pt idx="1578">
                  <c:v>30099.75</c:v>
                </c:pt>
                <c:pt idx="1579">
                  <c:v>1781.333333333333</c:v>
                </c:pt>
                <c:pt idx="1580">
                  <c:v>6630.4</c:v>
                </c:pt>
                <c:pt idx="1581">
                  <c:v>29544.2</c:v>
                </c:pt>
                <c:pt idx="1582">
                  <c:v>7783.666666666667</c:v>
                </c:pt>
                <c:pt idx="1583">
                  <c:v>3510.25</c:v>
                </c:pt>
                <c:pt idx="1584">
                  <c:v>8922</c:v>
                </c:pt>
                <c:pt idx="1585">
                  <c:v>5125</c:v>
                </c:pt>
                <c:pt idx="1586">
                  <c:v>22730.2</c:v>
                </c:pt>
                <c:pt idx="1587">
                  <c:v>25644.833333333328</c:v>
                </c:pt>
                <c:pt idx="1588">
                  <c:v>1504.25</c:v>
                </c:pt>
                <c:pt idx="1589">
                  <c:v>3983.5</c:v>
                </c:pt>
                <c:pt idx="1590">
                  <c:v>15063.5</c:v>
                </c:pt>
                <c:pt idx="1591">
                  <c:v>4086.2</c:v>
                </c:pt>
                <c:pt idx="1592">
                  <c:v>6457.6</c:v>
                </c:pt>
                <c:pt idx="1593">
                  <c:v>14659.8</c:v>
                </c:pt>
                <c:pt idx="1594">
                  <c:v>13297.5</c:v>
                </c:pt>
                <c:pt idx="1595">
                  <c:v>28402.833333333328</c:v>
                </c:pt>
                <c:pt idx="1596">
                  <c:v>4840.5</c:v>
                </c:pt>
                <c:pt idx="1597">
                  <c:v>16923.599999999999</c:v>
                </c:pt>
                <c:pt idx="1598">
                  <c:v>2352</c:v>
                </c:pt>
                <c:pt idx="1599">
                  <c:v>12201.25</c:v>
                </c:pt>
                <c:pt idx="1600">
                  <c:v>14523.5</c:v>
                </c:pt>
                <c:pt idx="1601">
                  <c:v>19296.5</c:v>
                </c:pt>
                <c:pt idx="1602">
                  <c:v>18810.166666666672</c:v>
                </c:pt>
                <c:pt idx="1603">
                  <c:v>7220.5</c:v>
                </c:pt>
                <c:pt idx="1604">
                  <c:v>22845</c:v>
                </c:pt>
                <c:pt idx="1605">
                  <c:v>27443.666666666672</c:v>
                </c:pt>
                <c:pt idx="1606">
                  <c:v>4874.5</c:v>
                </c:pt>
                <c:pt idx="1607">
                  <c:v>966.5</c:v>
                </c:pt>
                <c:pt idx="1608">
                  <c:v>22267.599999999999</c:v>
                </c:pt>
                <c:pt idx="1609">
                  <c:v>14573.6</c:v>
                </c:pt>
                <c:pt idx="1610">
                  <c:v>15267.66666666667</c:v>
                </c:pt>
                <c:pt idx="1611">
                  <c:v>5303.75</c:v>
                </c:pt>
                <c:pt idx="1612">
                  <c:v>4693.2</c:v>
                </c:pt>
                <c:pt idx="1613">
                  <c:v>12122</c:v>
                </c:pt>
                <c:pt idx="1614">
                  <c:v>3570.5</c:v>
                </c:pt>
                <c:pt idx="1615">
                  <c:v>2683.5</c:v>
                </c:pt>
                <c:pt idx="1616">
                  <c:v>12030</c:v>
                </c:pt>
                <c:pt idx="1617">
                  <c:v>5137</c:v>
                </c:pt>
                <c:pt idx="1618">
                  <c:v>2281.75</c:v>
                </c:pt>
                <c:pt idx="1619">
                  <c:v>2965.75</c:v>
                </c:pt>
                <c:pt idx="1620">
                  <c:v>10412</c:v>
                </c:pt>
                <c:pt idx="1621">
                  <c:v>12009.5</c:v>
                </c:pt>
                <c:pt idx="1622">
                  <c:v>4976.166666666667</c:v>
                </c:pt>
                <c:pt idx="1623">
                  <c:v>14384.4</c:v>
                </c:pt>
                <c:pt idx="1624">
                  <c:v>19017.599999999999</c:v>
                </c:pt>
                <c:pt idx="1625">
                  <c:v>4947.3999999999996</c:v>
                </c:pt>
                <c:pt idx="1626">
                  <c:v>12800.571428571429</c:v>
                </c:pt>
                <c:pt idx="1627">
                  <c:v>16237.25</c:v>
                </c:pt>
                <c:pt idx="1628">
                  <c:v>2659.8</c:v>
                </c:pt>
                <c:pt idx="1629">
                  <c:v>15351.5</c:v>
                </c:pt>
                <c:pt idx="1630">
                  <c:v>4608</c:v>
                </c:pt>
                <c:pt idx="1631">
                  <c:v>8558.25</c:v>
                </c:pt>
                <c:pt idx="1632">
                  <c:v>6492.6</c:v>
                </c:pt>
                <c:pt idx="1633">
                  <c:v>24636.333333333328</c:v>
                </c:pt>
                <c:pt idx="1634">
                  <c:v>4304.1428571428569</c:v>
                </c:pt>
                <c:pt idx="1635">
                  <c:v>7377.5</c:v>
                </c:pt>
                <c:pt idx="1636">
                  <c:v>22155</c:v>
                </c:pt>
                <c:pt idx="1637">
                  <c:v>21810</c:v>
                </c:pt>
                <c:pt idx="1638">
                  <c:v>21956.666666666672</c:v>
                </c:pt>
                <c:pt idx="1639">
                  <c:v>6991.8571428571431</c:v>
                </c:pt>
                <c:pt idx="1640">
                  <c:v>3325.75</c:v>
                </c:pt>
                <c:pt idx="1641">
                  <c:v>15565.33333333333</c:v>
                </c:pt>
                <c:pt idx="1642">
                  <c:v>20376.599999999999</c:v>
                </c:pt>
                <c:pt idx="1643">
                  <c:v>8518</c:v>
                </c:pt>
                <c:pt idx="1644">
                  <c:v>7670</c:v>
                </c:pt>
                <c:pt idx="1645">
                  <c:v>9253.25</c:v>
                </c:pt>
                <c:pt idx="1646">
                  <c:v>16621</c:v>
                </c:pt>
                <c:pt idx="1647">
                  <c:v>5036.5</c:v>
                </c:pt>
                <c:pt idx="1648">
                  <c:v>7590.625</c:v>
                </c:pt>
                <c:pt idx="1649">
                  <c:v>7364</c:v>
                </c:pt>
                <c:pt idx="1650">
                  <c:v>8876.2857142857138</c:v>
                </c:pt>
                <c:pt idx="1651">
                  <c:v>7166.333333333333</c:v>
                </c:pt>
                <c:pt idx="1652">
                  <c:v>6080</c:v>
                </c:pt>
                <c:pt idx="1653">
                  <c:v>5868.2</c:v>
                </c:pt>
                <c:pt idx="1654">
                  <c:v>1148.75</c:v>
                </c:pt>
                <c:pt idx="1655">
                  <c:v>552.25</c:v>
                </c:pt>
                <c:pt idx="1656">
                  <c:v>28364</c:v>
                </c:pt>
                <c:pt idx="1657">
                  <c:v>8327.7999999999993</c:v>
                </c:pt>
                <c:pt idx="1658">
                  <c:v>26965.25</c:v>
                </c:pt>
                <c:pt idx="1659">
                  <c:v>15936.2</c:v>
                </c:pt>
                <c:pt idx="1660">
                  <c:v>22874.25</c:v>
                </c:pt>
                <c:pt idx="1661">
                  <c:v>12504.4</c:v>
                </c:pt>
                <c:pt idx="1662">
                  <c:v>14450.8</c:v>
                </c:pt>
                <c:pt idx="1663">
                  <c:v>13545</c:v>
                </c:pt>
                <c:pt idx="1664">
                  <c:v>14828.8</c:v>
                </c:pt>
                <c:pt idx="1665">
                  <c:v>22895.75</c:v>
                </c:pt>
                <c:pt idx="1666">
                  <c:v>10668.2</c:v>
                </c:pt>
                <c:pt idx="1667">
                  <c:v>13952.75</c:v>
                </c:pt>
                <c:pt idx="1668">
                  <c:v>19485.75</c:v>
                </c:pt>
                <c:pt idx="1669">
                  <c:v>11710.75</c:v>
                </c:pt>
                <c:pt idx="1670">
                  <c:v>5258</c:v>
                </c:pt>
                <c:pt idx="1671">
                  <c:v>16077</c:v>
                </c:pt>
                <c:pt idx="1672">
                  <c:v>17324.5</c:v>
                </c:pt>
                <c:pt idx="1673">
                  <c:v>15526.16666666667</c:v>
                </c:pt>
                <c:pt idx="1674">
                  <c:v>5115.5</c:v>
                </c:pt>
                <c:pt idx="1675">
                  <c:v>12953.5</c:v>
                </c:pt>
                <c:pt idx="1676">
                  <c:v>11437.75</c:v>
                </c:pt>
                <c:pt idx="1677">
                  <c:v>10606.25</c:v>
                </c:pt>
                <c:pt idx="1678">
                  <c:v>2400.1999999999998</c:v>
                </c:pt>
                <c:pt idx="1679">
                  <c:v>9007.75</c:v>
                </c:pt>
                <c:pt idx="1680">
                  <c:v>13984.25</c:v>
                </c:pt>
                <c:pt idx="1681">
                  <c:v>4720.25</c:v>
                </c:pt>
                <c:pt idx="1682">
                  <c:v>3042.2</c:v>
                </c:pt>
                <c:pt idx="1683">
                  <c:v>3070.5</c:v>
                </c:pt>
                <c:pt idx="1684">
                  <c:v>7075</c:v>
                </c:pt>
                <c:pt idx="1685">
                  <c:v>5362</c:v>
                </c:pt>
                <c:pt idx="1686">
                  <c:v>4139.3999999999996</c:v>
                </c:pt>
                <c:pt idx="1687">
                  <c:v>725.4</c:v>
                </c:pt>
                <c:pt idx="1688">
                  <c:v>8976.2000000000007</c:v>
                </c:pt>
                <c:pt idx="1689">
                  <c:v>7269</c:v>
                </c:pt>
                <c:pt idx="1690">
                  <c:v>6455.5</c:v>
                </c:pt>
                <c:pt idx="1691">
                  <c:v>15810</c:v>
                </c:pt>
                <c:pt idx="1692">
                  <c:v>2048</c:v>
                </c:pt>
                <c:pt idx="1693">
                  <c:v>3071</c:v>
                </c:pt>
                <c:pt idx="1694">
                  <c:v>3265</c:v>
                </c:pt>
                <c:pt idx="1695">
                  <c:v>9469.75</c:v>
                </c:pt>
                <c:pt idx="1696">
                  <c:v>2521.5</c:v>
                </c:pt>
                <c:pt idx="1697">
                  <c:v>2585.75</c:v>
                </c:pt>
                <c:pt idx="1698">
                  <c:v>5031</c:v>
                </c:pt>
                <c:pt idx="1699">
                  <c:v>1635</c:v>
                </c:pt>
                <c:pt idx="1700">
                  <c:v>5484.333333333333</c:v>
                </c:pt>
                <c:pt idx="1701">
                  <c:v>2342.1999999999998</c:v>
                </c:pt>
                <c:pt idx="1702">
                  <c:v>3727.4</c:v>
                </c:pt>
                <c:pt idx="1703">
                  <c:v>8038</c:v>
                </c:pt>
                <c:pt idx="1704">
                  <c:v>4501.3999999999996</c:v>
                </c:pt>
                <c:pt idx="1705">
                  <c:v>5917.5</c:v>
                </c:pt>
                <c:pt idx="1706">
                  <c:v>8279.75</c:v>
                </c:pt>
                <c:pt idx="1707">
                  <c:v>25497.5</c:v>
                </c:pt>
                <c:pt idx="1708">
                  <c:v>16539.75</c:v>
                </c:pt>
                <c:pt idx="1709">
                  <c:v>19057.75</c:v>
                </c:pt>
                <c:pt idx="1710">
                  <c:v>13303.2</c:v>
                </c:pt>
                <c:pt idx="1711">
                  <c:v>919.16666666666663</c:v>
                </c:pt>
                <c:pt idx="1712">
                  <c:v>1251.333333333333</c:v>
                </c:pt>
                <c:pt idx="1713">
                  <c:v>2346</c:v>
                </c:pt>
                <c:pt idx="1714">
                  <c:v>7089.5</c:v>
                </c:pt>
                <c:pt idx="1715">
                  <c:v>10404.75</c:v>
                </c:pt>
                <c:pt idx="1716">
                  <c:v>3041.5</c:v>
                </c:pt>
                <c:pt idx="1717">
                  <c:v>1794.8571428571429</c:v>
                </c:pt>
                <c:pt idx="1718">
                  <c:v>4911.8</c:v>
                </c:pt>
                <c:pt idx="1719">
                  <c:v>3272.5</c:v>
                </c:pt>
                <c:pt idx="1720">
                  <c:v>1699</c:v>
                </c:pt>
                <c:pt idx="1721">
                  <c:v>2663.4</c:v>
                </c:pt>
                <c:pt idx="1722">
                  <c:v>3549</c:v>
                </c:pt>
                <c:pt idx="1723">
                  <c:v>6123</c:v>
                </c:pt>
                <c:pt idx="1724">
                  <c:v>700</c:v>
                </c:pt>
                <c:pt idx="1725">
                  <c:v>7015.5</c:v>
                </c:pt>
                <c:pt idx="1726">
                  <c:v>8172.75</c:v>
                </c:pt>
                <c:pt idx="1727">
                  <c:v>7000.8</c:v>
                </c:pt>
                <c:pt idx="1728">
                  <c:v>8271.1666666666661</c:v>
                </c:pt>
                <c:pt idx="1729">
                  <c:v>3925</c:v>
                </c:pt>
                <c:pt idx="1730">
                  <c:v>15479.28571428571</c:v>
                </c:pt>
                <c:pt idx="1731">
                  <c:v>1480.4285714285711</c:v>
                </c:pt>
                <c:pt idx="1732">
                  <c:v>5059</c:v>
                </c:pt>
                <c:pt idx="1733">
                  <c:v>10092.28571428571</c:v>
                </c:pt>
                <c:pt idx="1734">
                  <c:v>2007</c:v>
                </c:pt>
                <c:pt idx="1735">
                  <c:v>4235.25</c:v>
                </c:pt>
                <c:pt idx="1736">
                  <c:v>5074.8</c:v>
                </c:pt>
                <c:pt idx="1737">
                  <c:v>13251</c:v>
                </c:pt>
                <c:pt idx="1738">
                  <c:v>8092.333333333333</c:v>
                </c:pt>
                <c:pt idx="1739">
                  <c:v>8866</c:v>
                </c:pt>
                <c:pt idx="1740">
                  <c:v>5822.4</c:v>
                </c:pt>
                <c:pt idx="1741">
                  <c:v>4614.8</c:v>
                </c:pt>
                <c:pt idx="1742">
                  <c:v>6963.666666666667</c:v>
                </c:pt>
                <c:pt idx="1743">
                  <c:v>4493.2</c:v>
                </c:pt>
                <c:pt idx="1744">
                  <c:v>3887.25</c:v>
                </c:pt>
                <c:pt idx="1745">
                  <c:v>19167.25</c:v>
                </c:pt>
                <c:pt idx="1746">
                  <c:v>21091</c:v>
                </c:pt>
                <c:pt idx="1747">
                  <c:v>25255.599999999999</c:v>
                </c:pt>
                <c:pt idx="1748">
                  <c:v>24815.833333333328</c:v>
                </c:pt>
                <c:pt idx="1749">
                  <c:v>9137.3333333333339</c:v>
                </c:pt>
                <c:pt idx="1750">
                  <c:v>21689.4</c:v>
                </c:pt>
                <c:pt idx="1751">
                  <c:v>16439.25</c:v>
                </c:pt>
                <c:pt idx="1752">
                  <c:v>7493.25</c:v>
                </c:pt>
                <c:pt idx="1753">
                  <c:v>17910.8</c:v>
                </c:pt>
                <c:pt idx="1754">
                  <c:v>19509.666666666672</c:v>
                </c:pt>
                <c:pt idx="1755">
                  <c:v>2617</c:v>
                </c:pt>
                <c:pt idx="1756">
                  <c:v>23032.400000000001</c:v>
                </c:pt>
                <c:pt idx="1757">
                  <c:v>9266.5</c:v>
                </c:pt>
                <c:pt idx="1758">
                  <c:v>2279.833333333333</c:v>
                </c:pt>
                <c:pt idx="1759">
                  <c:v>24781.25</c:v>
                </c:pt>
                <c:pt idx="1760">
                  <c:v>16032.6</c:v>
                </c:pt>
                <c:pt idx="1761">
                  <c:v>11684.5</c:v>
                </c:pt>
                <c:pt idx="1762">
                  <c:v>10329</c:v>
                </c:pt>
                <c:pt idx="1763">
                  <c:v>14184</c:v>
                </c:pt>
                <c:pt idx="1764">
                  <c:v>4044.2</c:v>
                </c:pt>
                <c:pt idx="1765">
                  <c:v>16706.5</c:v>
                </c:pt>
                <c:pt idx="1766">
                  <c:v>5832</c:v>
                </c:pt>
                <c:pt idx="1767">
                  <c:v>6170</c:v>
                </c:pt>
                <c:pt idx="1768">
                  <c:v>11334.6</c:v>
                </c:pt>
                <c:pt idx="1769">
                  <c:v>6701.8</c:v>
                </c:pt>
                <c:pt idx="1770">
                  <c:v>5624</c:v>
                </c:pt>
                <c:pt idx="1771">
                  <c:v>1626</c:v>
                </c:pt>
                <c:pt idx="1772">
                  <c:v>4675</c:v>
                </c:pt>
                <c:pt idx="1773">
                  <c:v>2430.375</c:v>
                </c:pt>
                <c:pt idx="1774">
                  <c:v>7059.2</c:v>
                </c:pt>
                <c:pt idx="1775">
                  <c:v>7099</c:v>
                </c:pt>
                <c:pt idx="1776">
                  <c:v>6114.4</c:v>
                </c:pt>
                <c:pt idx="1777">
                  <c:v>6063.666666666667</c:v>
                </c:pt>
                <c:pt idx="1778">
                  <c:v>7205.5</c:v>
                </c:pt>
                <c:pt idx="1779">
                  <c:v>7064</c:v>
                </c:pt>
                <c:pt idx="1780">
                  <c:v>5116.4285714285716</c:v>
                </c:pt>
                <c:pt idx="1781">
                  <c:v>3441.2</c:v>
                </c:pt>
                <c:pt idx="1782">
                  <c:v>5304.4</c:v>
                </c:pt>
                <c:pt idx="1783">
                  <c:v>10076.799999999999</c:v>
                </c:pt>
                <c:pt idx="1784">
                  <c:v>3796</c:v>
                </c:pt>
                <c:pt idx="1785">
                  <c:v>6021.166666666667</c:v>
                </c:pt>
                <c:pt idx="1786">
                  <c:v>2654</c:v>
                </c:pt>
                <c:pt idx="1787">
                  <c:v>2782.25</c:v>
                </c:pt>
                <c:pt idx="1788">
                  <c:v>5111.8</c:v>
                </c:pt>
                <c:pt idx="1789">
                  <c:v>4482.8</c:v>
                </c:pt>
                <c:pt idx="1790">
                  <c:v>6897</c:v>
                </c:pt>
                <c:pt idx="1791">
                  <c:v>5414.166666666667</c:v>
                </c:pt>
                <c:pt idx="1792">
                  <c:v>6009.333333333333</c:v>
                </c:pt>
                <c:pt idx="1793">
                  <c:v>4522.6000000000004</c:v>
                </c:pt>
                <c:pt idx="1794">
                  <c:v>4774.3999999999996</c:v>
                </c:pt>
                <c:pt idx="1795">
                  <c:v>2113.833333333333</c:v>
                </c:pt>
                <c:pt idx="1796">
                  <c:v>5228.8</c:v>
                </c:pt>
                <c:pt idx="1797">
                  <c:v>5257.8</c:v>
                </c:pt>
                <c:pt idx="1798">
                  <c:v>2355.6</c:v>
                </c:pt>
                <c:pt idx="1799">
                  <c:v>5393</c:v>
                </c:pt>
                <c:pt idx="1800">
                  <c:v>9144.2000000000007</c:v>
                </c:pt>
                <c:pt idx="1801">
                  <c:v>4263.75</c:v>
                </c:pt>
                <c:pt idx="1802">
                  <c:v>6129</c:v>
                </c:pt>
                <c:pt idx="1803">
                  <c:v>12948.66666666667</c:v>
                </c:pt>
                <c:pt idx="1804">
                  <c:v>4326.166666666667</c:v>
                </c:pt>
                <c:pt idx="1805">
                  <c:v>8603.6</c:v>
                </c:pt>
                <c:pt idx="1806">
                  <c:v>2992.2</c:v>
                </c:pt>
                <c:pt idx="1807">
                  <c:v>5664.4</c:v>
                </c:pt>
                <c:pt idx="1808">
                  <c:v>2175.4</c:v>
                </c:pt>
                <c:pt idx="1809">
                  <c:v>14067</c:v>
                </c:pt>
                <c:pt idx="1810">
                  <c:v>19133.599999999999</c:v>
                </c:pt>
                <c:pt idx="1811">
                  <c:v>11518.75</c:v>
                </c:pt>
                <c:pt idx="1812">
                  <c:v>18690.2</c:v>
                </c:pt>
                <c:pt idx="1813">
                  <c:v>11104.25</c:v>
                </c:pt>
                <c:pt idx="1814">
                  <c:v>5281</c:v>
                </c:pt>
                <c:pt idx="1815">
                  <c:v>4159</c:v>
                </c:pt>
                <c:pt idx="1816">
                  <c:v>21764.6</c:v>
                </c:pt>
                <c:pt idx="1817">
                  <c:v>13353.66666666667</c:v>
                </c:pt>
                <c:pt idx="1818">
                  <c:v>12379</c:v>
                </c:pt>
                <c:pt idx="1819">
                  <c:v>5888.5</c:v>
                </c:pt>
                <c:pt idx="1820">
                  <c:v>3741.4</c:v>
                </c:pt>
                <c:pt idx="1821">
                  <c:v>4496.5</c:v>
                </c:pt>
                <c:pt idx="1822">
                  <c:v>5744.6</c:v>
                </c:pt>
                <c:pt idx="1823">
                  <c:v>6773.5</c:v>
                </c:pt>
                <c:pt idx="1824">
                  <c:v>10603.25</c:v>
                </c:pt>
                <c:pt idx="1825">
                  <c:v>5265.4285714285716</c:v>
                </c:pt>
                <c:pt idx="1826">
                  <c:v>6063.6</c:v>
                </c:pt>
                <c:pt idx="1827">
                  <c:v>5991.166666666667</c:v>
                </c:pt>
                <c:pt idx="1828">
                  <c:v>10635.5</c:v>
                </c:pt>
                <c:pt idx="1829">
                  <c:v>5725.4</c:v>
                </c:pt>
                <c:pt idx="1830">
                  <c:v>7080.8</c:v>
                </c:pt>
                <c:pt idx="1831">
                  <c:v>8777</c:v>
                </c:pt>
                <c:pt idx="1832">
                  <c:v>8180.333333333333</c:v>
                </c:pt>
                <c:pt idx="1833">
                  <c:v>9265.25</c:v>
                </c:pt>
                <c:pt idx="1834">
                  <c:v>13104.5</c:v>
                </c:pt>
                <c:pt idx="1835">
                  <c:v>8892.7999999999993</c:v>
                </c:pt>
                <c:pt idx="1836">
                  <c:v>2852.4</c:v>
                </c:pt>
                <c:pt idx="1837">
                  <c:v>6315.6</c:v>
                </c:pt>
                <c:pt idx="1838">
                  <c:v>3388.666666666667</c:v>
                </c:pt>
                <c:pt idx="1839">
                  <c:v>12123</c:v>
                </c:pt>
                <c:pt idx="1840">
                  <c:v>15075.6</c:v>
                </c:pt>
                <c:pt idx="1841">
                  <c:v>4331.25</c:v>
                </c:pt>
                <c:pt idx="1842">
                  <c:v>6870.6</c:v>
                </c:pt>
                <c:pt idx="1843">
                  <c:v>16063.75</c:v>
                </c:pt>
                <c:pt idx="1844">
                  <c:v>13367.6</c:v>
                </c:pt>
                <c:pt idx="1845">
                  <c:v>16570.5</c:v>
                </c:pt>
                <c:pt idx="1846">
                  <c:v>4826.3999999999996</c:v>
                </c:pt>
                <c:pt idx="1847">
                  <c:v>9916</c:v>
                </c:pt>
                <c:pt idx="1848">
                  <c:v>8334.25</c:v>
                </c:pt>
                <c:pt idx="1849">
                  <c:v>4724.5</c:v>
                </c:pt>
                <c:pt idx="1850">
                  <c:v>10144.75</c:v>
                </c:pt>
                <c:pt idx="1851">
                  <c:v>7943</c:v>
                </c:pt>
                <c:pt idx="1852">
                  <c:v>7532.75</c:v>
                </c:pt>
                <c:pt idx="1853">
                  <c:v>2707.6</c:v>
                </c:pt>
                <c:pt idx="1854">
                  <c:v>12034.4</c:v>
                </c:pt>
                <c:pt idx="1855">
                  <c:v>1436.75</c:v>
                </c:pt>
                <c:pt idx="1856">
                  <c:v>9045.4</c:v>
                </c:pt>
                <c:pt idx="1857">
                  <c:v>5351.25</c:v>
                </c:pt>
                <c:pt idx="1858">
                  <c:v>10226.200000000001</c:v>
                </c:pt>
                <c:pt idx="1859">
                  <c:v>3424</c:v>
                </c:pt>
                <c:pt idx="1860">
                  <c:v>1735.2</c:v>
                </c:pt>
                <c:pt idx="1861">
                  <c:v>11647</c:v>
                </c:pt>
                <c:pt idx="1862">
                  <c:v>1689.2</c:v>
                </c:pt>
                <c:pt idx="1863">
                  <c:v>6251.6</c:v>
                </c:pt>
                <c:pt idx="1864">
                  <c:v>8630.25</c:v>
                </c:pt>
                <c:pt idx="1865">
                  <c:v>10395.6</c:v>
                </c:pt>
                <c:pt idx="1866">
                  <c:v>6223.5</c:v>
                </c:pt>
                <c:pt idx="1867">
                  <c:v>11396.5</c:v>
                </c:pt>
                <c:pt idx="1868">
                  <c:v>3518.2</c:v>
                </c:pt>
                <c:pt idx="1869">
                  <c:v>6100.25</c:v>
                </c:pt>
                <c:pt idx="1870">
                  <c:v>9889.75</c:v>
                </c:pt>
                <c:pt idx="1871">
                  <c:v>2269.5</c:v>
                </c:pt>
                <c:pt idx="1872">
                  <c:v>11031.2</c:v>
                </c:pt>
                <c:pt idx="1873">
                  <c:v>4920</c:v>
                </c:pt>
                <c:pt idx="1874">
                  <c:v>18969.5</c:v>
                </c:pt>
                <c:pt idx="1875">
                  <c:v>10036.5</c:v>
                </c:pt>
                <c:pt idx="1876">
                  <c:v>6376</c:v>
                </c:pt>
                <c:pt idx="1877">
                  <c:v>8468</c:v>
                </c:pt>
                <c:pt idx="1878">
                  <c:v>14558.5</c:v>
                </c:pt>
                <c:pt idx="1879">
                  <c:v>5023.1428571428569</c:v>
                </c:pt>
                <c:pt idx="1880">
                  <c:v>4778</c:v>
                </c:pt>
                <c:pt idx="1881">
                  <c:v>18260.666666666672</c:v>
                </c:pt>
                <c:pt idx="1882">
                  <c:v>12630.8</c:v>
                </c:pt>
                <c:pt idx="1883">
                  <c:v>8241.6</c:v>
                </c:pt>
                <c:pt idx="1884">
                  <c:v>5117.5</c:v>
                </c:pt>
                <c:pt idx="1885">
                  <c:v>11616.75</c:v>
                </c:pt>
                <c:pt idx="1886">
                  <c:v>16698.5</c:v>
                </c:pt>
                <c:pt idx="1887">
                  <c:v>20558.25</c:v>
                </c:pt>
                <c:pt idx="1888">
                  <c:v>4385.166666666667</c:v>
                </c:pt>
                <c:pt idx="1889">
                  <c:v>18959</c:v>
                </c:pt>
                <c:pt idx="1890">
                  <c:v>14048</c:v>
                </c:pt>
                <c:pt idx="1891">
                  <c:v>10532.66666666667</c:v>
                </c:pt>
                <c:pt idx="1892">
                  <c:v>6008</c:v>
                </c:pt>
                <c:pt idx="1893">
                  <c:v>4712.8</c:v>
                </c:pt>
                <c:pt idx="1894">
                  <c:v>6414.25</c:v>
                </c:pt>
                <c:pt idx="1895">
                  <c:v>3500.8</c:v>
                </c:pt>
                <c:pt idx="1896">
                  <c:v>13133</c:v>
                </c:pt>
                <c:pt idx="1897">
                  <c:v>17603.166666666672</c:v>
                </c:pt>
                <c:pt idx="1898">
                  <c:v>18655.333333333328</c:v>
                </c:pt>
                <c:pt idx="1899">
                  <c:v>3852.428571428572</c:v>
                </c:pt>
                <c:pt idx="1900">
                  <c:v>10313</c:v>
                </c:pt>
                <c:pt idx="1901">
                  <c:v>14177</c:v>
                </c:pt>
                <c:pt idx="1902">
                  <c:v>8084.8</c:v>
                </c:pt>
                <c:pt idx="1903">
                  <c:v>919.75</c:v>
                </c:pt>
                <c:pt idx="1904">
                  <c:v>22130.2</c:v>
                </c:pt>
                <c:pt idx="1905">
                  <c:v>22338</c:v>
                </c:pt>
                <c:pt idx="1906">
                  <c:v>20823</c:v>
                </c:pt>
                <c:pt idx="1907">
                  <c:v>11686.8</c:v>
                </c:pt>
                <c:pt idx="1908">
                  <c:v>13181.5</c:v>
                </c:pt>
                <c:pt idx="1909">
                  <c:v>24200.6</c:v>
                </c:pt>
                <c:pt idx="1910">
                  <c:v>13715.66666666667</c:v>
                </c:pt>
                <c:pt idx="1911">
                  <c:v>10354</c:v>
                </c:pt>
                <c:pt idx="1912">
                  <c:v>9008.1666666666661</c:v>
                </c:pt>
                <c:pt idx="1913">
                  <c:v>11189.25</c:v>
                </c:pt>
                <c:pt idx="1914">
                  <c:v>17953.666666666672</c:v>
                </c:pt>
                <c:pt idx="1915">
                  <c:v>20874</c:v>
                </c:pt>
                <c:pt idx="1916">
                  <c:v>7640.75</c:v>
                </c:pt>
                <c:pt idx="1917">
                  <c:v>5895.2</c:v>
                </c:pt>
                <c:pt idx="1918">
                  <c:v>21699</c:v>
                </c:pt>
                <c:pt idx="1919">
                  <c:v>4502.3999999999996</c:v>
                </c:pt>
                <c:pt idx="1920">
                  <c:v>21142</c:v>
                </c:pt>
                <c:pt idx="1921">
                  <c:v>10573.25</c:v>
                </c:pt>
                <c:pt idx="1922">
                  <c:v>17115.75</c:v>
                </c:pt>
                <c:pt idx="1923">
                  <c:v>5542.8</c:v>
                </c:pt>
                <c:pt idx="1924">
                  <c:v>8540.6</c:v>
                </c:pt>
                <c:pt idx="1925">
                  <c:v>20598.333333333328</c:v>
                </c:pt>
                <c:pt idx="1926">
                  <c:v>9151.6</c:v>
                </c:pt>
                <c:pt idx="1927">
                  <c:v>19801.333333333328</c:v>
                </c:pt>
                <c:pt idx="1928">
                  <c:v>5451.5</c:v>
                </c:pt>
                <c:pt idx="1929">
                  <c:v>10789.2</c:v>
                </c:pt>
                <c:pt idx="1930">
                  <c:v>19121</c:v>
                </c:pt>
                <c:pt idx="1931">
                  <c:v>12734</c:v>
                </c:pt>
                <c:pt idx="1932">
                  <c:v>12857.4</c:v>
                </c:pt>
                <c:pt idx="1933">
                  <c:v>21960</c:v>
                </c:pt>
                <c:pt idx="1934">
                  <c:v>24122.25</c:v>
                </c:pt>
                <c:pt idx="1935">
                  <c:v>18738</c:v>
                </c:pt>
                <c:pt idx="1936">
                  <c:v>19362</c:v>
                </c:pt>
                <c:pt idx="1937">
                  <c:v>12899.75</c:v>
                </c:pt>
                <c:pt idx="1938">
                  <c:v>12482</c:v>
                </c:pt>
                <c:pt idx="1939">
                  <c:v>11710.16666666667</c:v>
                </c:pt>
                <c:pt idx="1940">
                  <c:v>18412.2</c:v>
                </c:pt>
                <c:pt idx="1941">
                  <c:v>15518</c:v>
                </c:pt>
                <c:pt idx="1942">
                  <c:v>25210</c:v>
                </c:pt>
                <c:pt idx="1943">
                  <c:v>9069.75</c:v>
                </c:pt>
                <c:pt idx="1944">
                  <c:v>19352.5</c:v>
                </c:pt>
                <c:pt idx="1945">
                  <c:v>15285.5</c:v>
                </c:pt>
                <c:pt idx="1946">
                  <c:v>22378.5</c:v>
                </c:pt>
                <c:pt idx="1947">
                  <c:v>23894.25</c:v>
                </c:pt>
                <c:pt idx="1948">
                  <c:v>23390.5</c:v>
                </c:pt>
                <c:pt idx="1949">
                  <c:v>24855.4</c:v>
                </c:pt>
                <c:pt idx="1950">
                  <c:v>5927.6</c:v>
                </c:pt>
                <c:pt idx="1951">
                  <c:v>9503.75</c:v>
                </c:pt>
                <c:pt idx="1952">
                  <c:v>8185.4</c:v>
                </c:pt>
                <c:pt idx="1953">
                  <c:v>2652</c:v>
                </c:pt>
                <c:pt idx="1954">
                  <c:v>5272.25</c:v>
                </c:pt>
                <c:pt idx="1955">
                  <c:v>19913</c:v>
                </c:pt>
                <c:pt idx="1956">
                  <c:v>9720.75</c:v>
                </c:pt>
                <c:pt idx="1957">
                  <c:v>3797.75</c:v>
                </c:pt>
                <c:pt idx="1958">
                  <c:v>6105.166666666667</c:v>
                </c:pt>
                <c:pt idx="1959">
                  <c:v>14303.25</c:v>
                </c:pt>
                <c:pt idx="1960">
                  <c:v>13897.75</c:v>
                </c:pt>
                <c:pt idx="1961">
                  <c:v>6691.5</c:v>
                </c:pt>
                <c:pt idx="1962">
                  <c:v>3877.5</c:v>
                </c:pt>
                <c:pt idx="1963">
                  <c:v>5994.5</c:v>
                </c:pt>
                <c:pt idx="1964">
                  <c:v>9418</c:v>
                </c:pt>
                <c:pt idx="1965">
                  <c:v>7500</c:v>
                </c:pt>
                <c:pt idx="1966">
                  <c:v>5409.75</c:v>
                </c:pt>
                <c:pt idx="1967">
                  <c:v>5675</c:v>
                </c:pt>
                <c:pt idx="1968">
                  <c:v>5327.25</c:v>
                </c:pt>
                <c:pt idx="1969">
                  <c:v>10341.4</c:v>
                </c:pt>
                <c:pt idx="1970">
                  <c:v>9665</c:v>
                </c:pt>
                <c:pt idx="1971">
                  <c:v>9233.5714285714294</c:v>
                </c:pt>
                <c:pt idx="1972">
                  <c:v>6809</c:v>
                </c:pt>
                <c:pt idx="1973">
                  <c:v>12740.25</c:v>
                </c:pt>
                <c:pt idx="1974">
                  <c:v>7310.75</c:v>
                </c:pt>
                <c:pt idx="1975">
                  <c:v>6874.6</c:v>
                </c:pt>
                <c:pt idx="1976">
                  <c:v>6390.25</c:v>
                </c:pt>
                <c:pt idx="1977">
                  <c:v>11952</c:v>
                </c:pt>
                <c:pt idx="1978">
                  <c:v>6985</c:v>
                </c:pt>
                <c:pt idx="1979">
                  <c:v>7496</c:v>
                </c:pt>
                <c:pt idx="1980">
                  <c:v>7533.4</c:v>
                </c:pt>
                <c:pt idx="1981">
                  <c:v>14314.142857142861</c:v>
                </c:pt>
                <c:pt idx="1982">
                  <c:v>9056.1666666666661</c:v>
                </c:pt>
                <c:pt idx="1983">
                  <c:v>18555.25</c:v>
                </c:pt>
                <c:pt idx="1984">
                  <c:v>10487.6</c:v>
                </c:pt>
                <c:pt idx="1985">
                  <c:v>9754.25</c:v>
                </c:pt>
                <c:pt idx="1986">
                  <c:v>15283.25</c:v>
                </c:pt>
                <c:pt idx="1987">
                  <c:v>3226.5</c:v>
                </c:pt>
                <c:pt idx="1988">
                  <c:v>22673.75</c:v>
                </c:pt>
                <c:pt idx="1989">
                  <c:v>4699.5</c:v>
                </c:pt>
                <c:pt idx="1990">
                  <c:v>8764.5</c:v>
                </c:pt>
                <c:pt idx="1991">
                  <c:v>3322.75</c:v>
                </c:pt>
                <c:pt idx="1992">
                  <c:v>3100.75</c:v>
                </c:pt>
                <c:pt idx="1993">
                  <c:v>1847.333333333333</c:v>
                </c:pt>
                <c:pt idx="1994">
                  <c:v>11661</c:v>
                </c:pt>
                <c:pt idx="1995">
                  <c:v>18791.75</c:v>
                </c:pt>
                <c:pt idx="1996">
                  <c:v>19447.400000000001</c:v>
                </c:pt>
                <c:pt idx="1997">
                  <c:v>12314</c:v>
                </c:pt>
                <c:pt idx="1998">
                  <c:v>17025.5</c:v>
                </c:pt>
                <c:pt idx="1999">
                  <c:v>27085.75</c:v>
                </c:pt>
                <c:pt idx="2000">
                  <c:v>21337.8</c:v>
                </c:pt>
                <c:pt idx="2001">
                  <c:v>23450</c:v>
                </c:pt>
                <c:pt idx="2002">
                  <c:v>21722.25</c:v>
                </c:pt>
                <c:pt idx="2003">
                  <c:v>21120</c:v>
                </c:pt>
                <c:pt idx="2004">
                  <c:v>30651</c:v>
                </c:pt>
                <c:pt idx="2005">
                  <c:v>15783.75</c:v>
                </c:pt>
                <c:pt idx="2006">
                  <c:v>20494.400000000001</c:v>
                </c:pt>
                <c:pt idx="2007">
                  <c:v>21707</c:v>
                </c:pt>
                <c:pt idx="2008">
                  <c:v>30511.5</c:v>
                </c:pt>
                <c:pt idx="2009">
                  <c:v>28523.200000000001</c:v>
                </c:pt>
                <c:pt idx="2010">
                  <c:v>28347.666666666672</c:v>
                </c:pt>
                <c:pt idx="2011">
                  <c:v>29378.75</c:v>
                </c:pt>
                <c:pt idx="2012">
                  <c:v>28841.333333333328</c:v>
                </c:pt>
                <c:pt idx="2013">
                  <c:v>24952.5</c:v>
                </c:pt>
                <c:pt idx="2014">
                  <c:v>10991</c:v>
                </c:pt>
                <c:pt idx="2015">
                  <c:v>7057.5</c:v>
                </c:pt>
                <c:pt idx="2016">
                  <c:v>14044</c:v>
                </c:pt>
                <c:pt idx="2017">
                  <c:v>8889.25</c:v>
                </c:pt>
                <c:pt idx="2018">
                  <c:v>13155</c:v>
                </c:pt>
                <c:pt idx="2019">
                  <c:v>6724.75</c:v>
                </c:pt>
                <c:pt idx="2020">
                  <c:v>14222</c:v>
                </c:pt>
                <c:pt idx="2021">
                  <c:v>12740</c:v>
                </c:pt>
                <c:pt idx="2022">
                  <c:v>4744.8</c:v>
                </c:pt>
                <c:pt idx="2023">
                  <c:v>10986.75</c:v>
                </c:pt>
                <c:pt idx="2024">
                  <c:v>16714.5</c:v>
                </c:pt>
                <c:pt idx="2025">
                  <c:v>3169</c:v>
                </c:pt>
                <c:pt idx="2026">
                  <c:v>4851.5</c:v>
                </c:pt>
                <c:pt idx="2027">
                  <c:v>10713</c:v>
                </c:pt>
                <c:pt idx="2028">
                  <c:v>12701.75</c:v>
                </c:pt>
                <c:pt idx="2029">
                  <c:v>6852.5</c:v>
                </c:pt>
                <c:pt idx="2030">
                  <c:v>3062</c:v>
                </c:pt>
                <c:pt idx="2031">
                  <c:v>4165</c:v>
                </c:pt>
                <c:pt idx="2032">
                  <c:v>10798.75</c:v>
                </c:pt>
                <c:pt idx="2033">
                  <c:v>12207</c:v>
                </c:pt>
                <c:pt idx="2034">
                  <c:v>6208.25</c:v>
                </c:pt>
                <c:pt idx="2035">
                  <c:v>20714.599999999999</c:v>
                </c:pt>
                <c:pt idx="2036">
                  <c:v>5719.75</c:v>
                </c:pt>
                <c:pt idx="2037">
                  <c:v>10886.75</c:v>
                </c:pt>
                <c:pt idx="2038">
                  <c:v>5496.6</c:v>
                </c:pt>
                <c:pt idx="2039">
                  <c:v>6436</c:v>
                </c:pt>
                <c:pt idx="2040">
                  <c:v>8643</c:v>
                </c:pt>
                <c:pt idx="2041">
                  <c:v>25881.5</c:v>
                </c:pt>
                <c:pt idx="2042">
                  <c:v>17142.25</c:v>
                </c:pt>
                <c:pt idx="2043">
                  <c:v>7287.833333333333</c:v>
                </c:pt>
                <c:pt idx="2044">
                  <c:v>7334.2</c:v>
                </c:pt>
                <c:pt idx="2045">
                  <c:v>23561.5</c:v>
                </c:pt>
                <c:pt idx="2046">
                  <c:v>5309.75</c:v>
                </c:pt>
                <c:pt idx="2047">
                  <c:v>7912.833333333333</c:v>
                </c:pt>
                <c:pt idx="2048">
                  <c:v>26289.5</c:v>
                </c:pt>
                <c:pt idx="2049">
                  <c:v>6067.5</c:v>
                </c:pt>
                <c:pt idx="2050">
                  <c:v>10027</c:v>
                </c:pt>
                <c:pt idx="2051">
                  <c:v>5162.6000000000004</c:v>
                </c:pt>
                <c:pt idx="2052">
                  <c:v>18227</c:v>
                </c:pt>
                <c:pt idx="2053">
                  <c:v>11355.142857142861</c:v>
                </c:pt>
                <c:pt idx="2054">
                  <c:v>9729.75</c:v>
                </c:pt>
                <c:pt idx="2055">
                  <c:v>5921.5</c:v>
                </c:pt>
                <c:pt idx="2056">
                  <c:v>2875</c:v>
                </c:pt>
                <c:pt idx="2057">
                  <c:v>8226.7999999999993</c:v>
                </c:pt>
                <c:pt idx="2058">
                  <c:v>9853</c:v>
                </c:pt>
                <c:pt idx="2059">
                  <c:v>2950.25</c:v>
                </c:pt>
                <c:pt idx="2060">
                  <c:v>10477.200000000001</c:v>
                </c:pt>
                <c:pt idx="2061">
                  <c:v>17568.599999999999</c:v>
                </c:pt>
                <c:pt idx="2062">
                  <c:v>7353.4</c:v>
                </c:pt>
                <c:pt idx="2063">
                  <c:v>5165.75</c:v>
                </c:pt>
                <c:pt idx="2064">
                  <c:v>11203.25</c:v>
                </c:pt>
                <c:pt idx="2065">
                  <c:v>7779.5</c:v>
                </c:pt>
                <c:pt idx="2066">
                  <c:v>15806.2</c:v>
                </c:pt>
                <c:pt idx="2067">
                  <c:v>6013</c:v>
                </c:pt>
                <c:pt idx="2068">
                  <c:v>4621.75</c:v>
                </c:pt>
                <c:pt idx="2069">
                  <c:v>6277</c:v>
                </c:pt>
                <c:pt idx="2070">
                  <c:v>4112</c:v>
                </c:pt>
                <c:pt idx="2071">
                  <c:v>17342</c:v>
                </c:pt>
                <c:pt idx="2072">
                  <c:v>4183.4285714285716</c:v>
                </c:pt>
                <c:pt idx="2073">
                  <c:v>17508.333333333328</c:v>
                </c:pt>
                <c:pt idx="2074">
                  <c:v>9914</c:v>
                </c:pt>
                <c:pt idx="2075">
                  <c:v>5193.8</c:v>
                </c:pt>
                <c:pt idx="2076">
                  <c:v>13955.6</c:v>
                </c:pt>
                <c:pt idx="2077">
                  <c:v>5653</c:v>
                </c:pt>
                <c:pt idx="2078">
                  <c:v>14258.8</c:v>
                </c:pt>
                <c:pt idx="2079">
                  <c:v>7444.8</c:v>
                </c:pt>
                <c:pt idx="2080">
                  <c:v>15120.4</c:v>
                </c:pt>
                <c:pt idx="2081">
                  <c:v>18626.5</c:v>
                </c:pt>
                <c:pt idx="2082">
                  <c:v>11661</c:v>
                </c:pt>
                <c:pt idx="2083">
                  <c:v>5653.75</c:v>
                </c:pt>
                <c:pt idx="2084">
                  <c:v>7794.5</c:v>
                </c:pt>
                <c:pt idx="2085">
                  <c:v>24600.5</c:v>
                </c:pt>
                <c:pt idx="2086">
                  <c:v>25987.625</c:v>
                </c:pt>
                <c:pt idx="2087">
                  <c:v>23491.25</c:v>
                </c:pt>
                <c:pt idx="2088">
                  <c:v>28860</c:v>
                </c:pt>
                <c:pt idx="2089">
                  <c:v>19875.75</c:v>
                </c:pt>
                <c:pt idx="2090">
                  <c:v>8088.75</c:v>
                </c:pt>
                <c:pt idx="2091">
                  <c:v>5798.2857142857147</c:v>
                </c:pt>
                <c:pt idx="2092">
                  <c:v>2450.333333333333</c:v>
                </c:pt>
                <c:pt idx="2093">
                  <c:v>24128.6</c:v>
                </c:pt>
                <c:pt idx="2094">
                  <c:v>2635.75</c:v>
                </c:pt>
                <c:pt idx="2095">
                  <c:v>7795.8</c:v>
                </c:pt>
                <c:pt idx="2096">
                  <c:v>23048</c:v>
                </c:pt>
                <c:pt idx="2097">
                  <c:v>15096</c:v>
                </c:pt>
                <c:pt idx="2098">
                  <c:v>14358.6</c:v>
                </c:pt>
                <c:pt idx="2099">
                  <c:v>15869.8</c:v>
                </c:pt>
                <c:pt idx="2100">
                  <c:v>19050</c:v>
                </c:pt>
                <c:pt idx="2101">
                  <c:v>14397.5</c:v>
                </c:pt>
                <c:pt idx="2102">
                  <c:v>13650.428571428571</c:v>
                </c:pt>
                <c:pt idx="2103">
                  <c:v>7343</c:v>
                </c:pt>
                <c:pt idx="2104">
                  <c:v>7489</c:v>
                </c:pt>
                <c:pt idx="2105">
                  <c:v>16656.428571428569</c:v>
                </c:pt>
                <c:pt idx="2106">
                  <c:v>15075.83333333333</c:v>
                </c:pt>
                <c:pt idx="2107">
                  <c:v>11240.4</c:v>
                </c:pt>
                <c:pt idx="2108">
                  <c:v>7426.25</c:v>
                </c:pt>
                <c:pt idx="2109">
                  <c:v>6618.2</c:v>
                </c:pt>
                <c:pt idx="2110">
                  <c:v>2758.75</c:v>
                </c:pt>
                <c:pt idx="2111">
                  <c:v>10399.200000000001</c:v>
                </c:pt>
                <c:pt idx="2112">
                  <c:v>8656.5</c:v>
                </c:pt>
                <c:pt idx="2113">
                  <c:v>6805.4</c:v>
                </c:pt>
                <c:pt idx="2114">
                  <c:v>12699.25</c:v>
                </c:pt>
                <c:pt idx="2115">
                  <c:v>11705.5</c:v>
                </c:pt>
                <c:pt idx="2116">
                  <c:v>5891.8</c:v>
                </c:pt>
                <c:pt idx="2117">
                  <c:v>3311.6</c:v>
                </c:pt>
                <c:pt idx="2118">
                  <c:v>4119.2</c:v>
                </c:pt>
                <c:pt idx="2119">
                  <c:v>7611.5</c:v>
                </c:pt>
                <c:pt idx="2120">
                  <c:v>4566.75</c:v>
                </c:pt>
                <c:pt idx="2121">
                  <c:v>4822.6000000000004</c:v>
                </c:pt>
                <c:pt idx="2122">
                  <c:v>6029.8</c:v>
                </c:pt>
                <c:pt idx="2123">
                  <c:v>3883.5</c:v>
                </c:pt>
                <c:pt idx="2124">
                  <c:v>4330.3999999999996</c:v>
                </c:pt>
                <c:pt idx="2125">
                  <c:v>10359</c:v>
                </c:pt>
                <c:pt idx="2126">
                  <c:v>7679.5714285714284</c:v>
                </c:pt>
                <c:pt idx="2127">
                  <c:v>3330.5</c:v>
                </c:pt>
                <c:pt idx="2128">
                  <c:v>2535</c:v>
                </c:pt>
                <c:pt idx="2129">
                  <c:v>9941.7999999999993</c:v>
                </c:pt>
                <c:pt idx="2130">
                  <c:v>3780.6</c:v>
                </c:pt>
                <c:pt idx="2131">
                  <c:v>8299.1428571428569</c:v>
                </c:pt>
                <c:pt idx="2132">
                  <c:v>4305.5</c:v>
                </c:pt>
                <c:pt idx="2133">
                  <c:v>4752.8</c:v>
                </c:pt>
                <c:pt idx="2134">
                  <c:v>645.6</c:v>
                </c:pt>
                <c:pt idx="2135">
                  <c:v>4881.25</c:v>
                </c:pt>
                <c:pt idx="2136">
                  <c:v>10682.75</c:v>
                </c:pt>
                <c:pt idx="2137">
                  <c:v>8381.4</c:v>
                </c:pt>
                <c:pt idx="2138">
                  <c:v>6697.25</c:v>
                </c:pt>
                <c:pt idx="2139">
                  <c:v>9471.6</c:v>
                </c:pt>
                <c:pt idx="2140">
                  <c:v>12552.571428571429</c:v>
                </c:pt>
                <c:pt idx="2141">
                  <c:v>7371.25</c:v>
                </c:pt>
                <c:pt idx="2142">
                  <c:v>11290</c:v>
                </c:pt>
                <c:pt idx="2143">
                  <c:v>7164</c:v>
                </c:pt>
                <c:pt idx="2144">
                  <c:v>12729.25</c:v>
                </c:pt>
                <c:pt idx="2145">
                  <c:v>2997.5</c:v>
                </c:pt>
                <c:pt idx="2146">
                  <c:v>22674</c:v>
                </c:pt>
                <c:pt idx="2147">
                  <c:v>17568.333333333328</c:v>
                </c:pt>
                <c:pt idx="2148">
                  <c:v>5674.4</c:v>
                </c:pt>
                <c:pt idx="2149">
                  <c:v>4118.5</c:v>
                </c:pt>
                <c:pt idx="2150">
                  <c:v>17318.8</c:v>
                </c:pt>
                <c:pt idx="2151">
                  <c:v>3537</c:v>
                </c:pt>
                <c:pt idx="2152">
                  <c:v>16387.25</c:v>
                </c:pt>
                <c:pt idx="2153">
                  <c:v>9164.25</c:v>
                </c:pt>
                <c:pt idx="2154">
                  <c:v>22989.5</c:v>
                </c:pt>
                <c:pt idx="2155">
                  <c:v>1243.5999999999999</c:v>
                </c:pt>
                <c:pt idx="2156">
                  <c:v>9891.6666666666661</c:v>
                </c:pt>
                <c:pt idx="2157">
                  <c:v>6272</c:v>
                </c:pt>
                <c:pt idx="2158">
                  <c:v>16145.2</c:v>
                </c:pt>
                <c:pt idx="2159">
                  <c:v>15344.5</c:v>
                </c:pt>
                <c:pt idx="2160">
                  <c:v>11574</c:v>
                </c:pt>
                <c:pt idx="2161">
                  <c:v>9567.2000000000007</c:v>
                </c:pt>
                <c:pt idx="2162">
                  <c:v>12604</c:v>
                </c:pt>
                <c:pt idx="2163">
                  <c:v>12734.25</c:v>
                </c:pt>
                <c:pt idx="2164">
                  <c:v>18443</c:v>
                </c:pt>
                <c:pt idx="2165">
                  <c:v>11316</c:v>
                </c:pt>
                <c:pt idx="2166">
                  <c:v>15076.75</c:v>
                </c:pt>
                <c:pt idx="2167">
                  <c:v>13833.8</c:v>
                </c:pt>
                <c:pt idx="2168">
                  <c:v>11634.33333333333</c:v>
                </c:pt>
                <c:pt idx="2169">
                  <c:v>17298.333333333328</c:v>
                </c:pt>
                <c:pt idx="2170">
                  <c:v>24123.599999999999</c:v>
                </c:pt>
                <c:pt idx="2171">
                  <c:v>20618.400000000001</c:v>
                </c:pt>
                <c:pt idx="2172">
                  <c:v>12566.83333333333</c:v>
                </c:pt>
                <c:pt idx="2173">
                  <c:v>18426</c:v>
                </c:pt>
                <c:pt idx="2174">
                  <c:v>16932.75</c:v>
                </c:pt>
                <c:pt idx="2175">
                  <c:v>10367</c:v>
                </c:pt>
                <c:pt idx="2176">
                  <c:v>13319.8</c:v>
                </c:pt>
                <c:pt idx="2177">
                  <c:v>11729.25</c:v>
                </c:pt>
                <c:pt idx="2178">
                  <c:v>14952</c:v>
                </c:pt>
                <c:pt idx="2179">
                  <c:v>6693.25</c:v>
                </c:pt>
                <c:pt idx="2180">
                  <c:v>4868.5</c:v>
                </c:pt>
                <c:pt idx="2181">
                  <c:v>9166</c:v>
                </c:pt>
                <c:pt idx="2182">
                  <c:v>8824</c:v>
                </c:pt>
                <c:pt idx="2183">
                  <c:v>9093</c:v>
                </c:pt>
                <c:pt idx="2184">
                  <c:v>16470.75</c:v>
                </c:pt>
                <c:pt idx="2185">
                  <c:v>16977.8</c:v>
                </c:pt>
                <c:pt idx="2186">
                  <c:v>7295.25</c:v>
                </c:pt>
                <c:pt idx="2187">
                  <c:v>7323</c:v>
                </c:pt>
                <c:pt idx="2188">
                  <c:v>7522.166666666667</c:v>
                </c:pt>
                <c:pt idx="2189">
                  <c:v>6146.75</c:v>
                </c:pt>
                <c:pt idx="2190">
                  <c:v>20217.75</c:v>
                </c:pt>
                <c:pt idx="2191">
                  <c:v>17931.25</c:v>
                </c:pt>
                <c:pt idx="2192">
                  <c:v>15533.25</c:v>
                </c:pt>
                <c:pt idx="2193">
                  <c:v>4304.6000000000004</c:v>
                </c:pt>
                <c:pt idx="2194">
                  <c:v>9124.1666666666661</c:v>
                </c:pt>
                <c:pt idx="2195">
                  <c:v>4010.5</c:v>
                </c:pt>
                <c:pt idx="2196">
                  <c:v>17056.25</c:v>
                </c:pt>
                <c:pt idx="2197">
                  <c:v>18186.5</c:v>
                </c:pt>
                <c:pt idx="2198">
                  <c:v>10862.6</c:v>
                </c:pt>
                <c:pt idx="2199">
                  <c:v>3922</c:v>
                </c:pt>
                <c:pt idx="2200">
                  <c:v>21851</c:v>
                </c:pt>
                <c:pt idx="2201">
                  <c:v>6746.25</c:v>
                </c:pt>
                <c:pt idx="2202">
                  <c:v>21031</c:v>
                </c:pt>
                <c:pt idx="2203">
                  <c:v>12188.75</c:v>
                </c:pt>
                <c:pt idx="2204">
                  <c:v>11115.75</c:v>
                </c:pt>
                <c:pt idx="2205">
                  <c:v>7639</c:v>
                </c:pt>
                <c:pt idx="2206">
                  <c:v>21154.75</c:v>
                </c:pt>
                <c:pt idx="2207">
                  <c:v>9503.75</c:v>
                </c:pt>
                <c:pt idx="2208">
                  <c:v>16067.75</c:v>
                </c:pt>
                <c:pt idx="2209">
                  <c:v>6985</c:v>
                </c:pt>
                <c:pt idx="2210">
                  <c:v>8134.5</c:v>
                </c:pt>
                <c:pt idx="2211">
                  <c:v>13243.75</c:v>
                </c:pt>
                <c:pt idx="2212">
                  <c:v>8989.5</c:v>
                </c:pt>
                <c:pt idx="2213">
                  <c:v>5888.75</c:v>
                </c:pt>
                <c:pt idx="2214">
                  <c:v>15449.5</c:v>
                </c:pt>
                <c:pt idx="2215">
                  <c:v>9812</c:v>
                </c:pt>
                <c:pt idx="2216">
                  <c:v>22268.25</c:v>
                </c:pt>
                <c:pt idx="2217">
                  <c:v>8791.75</c:v>
                </c:pt>
                <c:pt idx="2218">
                  <c:v>9113.75</c:v>
                </c:pt>
                <c:pt idx="2219">
                  <c:v>16064.75</c:v>
                </c:pt>
                <c:pt idx="2220">
                  <c:v>14344.75</c:v>
                </c:pt>
                <c:pt idx="2221">
                  <c:v>23707.25</c:v>
                </c:pt>
                <c:pt idx="2222">
                  <c:v>16146.5</c:v>
                </c:pt>
                <c:pt idx="2223">
                  <c:v>21556</c:v>
                </c:pt>
                <c:pt idx="2224">
                  <c:v>19271.5</c:v>
                </c:pt>
                <c:pt idx="2225">
                  <c:v>19429</c:v>
                </c:pt>
                <c:pt idx="2226">
                  <c:v>25854.5</c:v>
                </c:pt>
                <c:pt idx="2227">
                  <c:v>20700.833333333328</c:v>
                </c:pt>
                <c:pt idx="2228">
                  <c:v>25911.75</c:v>
                </c:pt>
                <c:pt idx="2229">
                  <c:v>24067.71428571429</c:v>
                </c:pt>
                <c:pt idx="2230">
                  <c:v>27385.4</c:v>
                </c:pt>
                <c:pt idx="2231">
                  <c:v>12952.5</c:v>
                </c:pt>
                <c:pt idx="2232">
                  <c:v>22503.25</c:v>
                </c:pt>
                <c:pt idx="2233">
                  <c:v>22073.4</c:v>
                </c:pt>
                <c:pt idx="2234">
                  <c:v>23913.200000000001</c:v>
                </c:pt>
                <c:pt idx="2235">
                  <c:v>31370.6</c:v>
                </c:pt>
                <c:pt idx="2236">
                  <c:v>29587.5</c:v>
                </c:pt>
                <c:pt idx="2237">
                  <c:v>29266.5</c:v>
                </c:pt>
                <c:pt idx="2238">
                  <c:v>23276.5</c:v>
                </c:pt>
                <c:pt idx="2239">
                  <c:v>11024</c:v>
                </c:pt>
                <c:pt idx="2240">
                  <c:v>18418.75</c:v>
                </c:pt>
                <c:pt idx="2241">
                  <c:v>30212.400000000001</c:v>
                </c:pt>
                <c:pt idx="2242">
                  <c:v>22904.75</c:v>
                </c:pt>
                <c:pt idx="2243">
                  <c:v>22430.25</c:v>
                </c:pt>
                <c:pt idx="2244">
                  <c:v>27231</c:v>
                </c:pt>
                <c:pt idx="2245">
                  <c:v>28072</c:v>
                </c:pt>
                <c:pt idx="2246">
                  <c:v>14110.75</c:v>
                </c:pt>
                <c:pt idx="2247">
                  <c:v>11911.5</c:v>
                </c:pt>
                <c:pt idx="2248">
                  <c:v>17476.25</c:v>
                </c:pt>
                <c:pt idx="2249">
                  <c:v>24527.5</c:v>
                </c:pt>
                <c:pt idx="2250">
                  <c:v>29566</c:v>
                </c:pt>
                <c:pt idx="2251">
                  <c:v>26046.75</c:v>
                </c:pt>
                <c:pt idx="2252">
                  <c:v>25725.8</c:v>
                </c:pt>
                <c:pt idx="2253">
                  <c:v>25812</c:v>
                </c:pt>
                <c:pt idx="2254">
                  <c:v>20661.599999999999</c:v>
                </c:pt>
                <c:pt idx="2255">
                  <c:v>28129</c:v>
                </c:pt>
                <c:pt idx="2256">
                  <c:v>18779.2</c:v>
                </c:pt>
                <c:pt idx="2257">
                  <c:v>12099.4</c:v>
                </c:pt>
                <c:pt idx="2258">
                  <c:v>26425.5</c:v>
                </c:pt>
                <c:pt idx="2259">
                  <c:v>17479.25</c:v>
                </c:pt>
                <c:pt idx="2260">
                  <c:v>19939.25</c:v>
                </c:pt>
                <c:pt idx="2261">
                  <c:v>7817.8</c:v>
                </c:pt>
                <c:pt idx="2262">
                  <c:v>21856</c:v>
                </c:pt>
                <c:pt idx="2263">
                  <c:v>3161</c:v>
                </c:pt>
                <c:pt idx="2264">
                  <c:v>18950.400000000001</c:v>
                </c:pt>
                <c:pt idx="2265">
                  <c:v>5303.5</c:v>
                </c:pt>
                <c:pt idx="2266">
                  <c:v>23904.6</c:v>
                </c:pt>
                <c:pt idx="2267">
                  <c:v>6018.2</c:v>
                </c:pt>
                <c:pt idx="2268">
                  <c:v>4325.75</c:v>
                </c:pt>
                <c:pt idx="2269">
                  <c:v>9836.4</c:v>
                </c:pt>
                <c:pt idx="2270">
                  <c:v>13777.6</c:v>
                </c:pt>
                <c:pt idx="2271">
                  <c:v>12826</c:v>
                </c:pt>
                <c:pt idx="2272">
                  <c:v>7181.5</c:v>
                </c:pt>
                <c:pt idx="2273">
                  <c:v>6811.5</c:v>
                </c:pt>
                <c:pt idx="2274">
                  <c:v>9372.75</c:v>
                </c:pt>
                <c:pt idx="2275">
                  <c:v>3511.25</c:v>
                </c:pt>
                <c:pt idx="2276">
                  <c:v>14386.75</c:v>
                </c:pt>
                <c:pt idx="2277">
                  <c:v>14595.25</c:v>
                </c:pt>
                <c:pt idx="2278">
                  <c:v>7307.5</c:v>
                </c:pt>
                <c:pt idx="2279">
                  <c:v>6833.4</c:v>
                </c:pt>
                <c:pt idx="2280">
                  <c:v>7200.666666666667</c:v>
                </c:pt>
                <c:pt idx="2281">
                  <c:v>8992</c:v>
                </c:pt>
                <c:pt idx="2282">
                  <c:v>19198.166666666672</c:v>
                </c:pt>
                <c:pt idx="2283">
                  <c:v>6868.5</c:v>
                </c:pt>
                <c:pt idx="2284">
                  <c:v>8294.7999999999993</c:v>
                </c:pt>
                <c:pt idx="2285">
                  <c:v>6026.5</c:v>
                </c:pt>
                <c:pt idx="2286">
                  <c:v>12744</c:v>
                </c:pt>
                <c:pt idx="2287">
                  <c:v>16345.4</c:v>
                </c:pt>
                <c:pt idx="2288">
                  <c:v>7528</c:v>
                </c:pt>
                <c:pt idx="2289">
                  <c:v>5301.2</c:v>
                </c:pt>
                <c:pt idx="2290">
                  <c:v>5535.5</c:v>
                </c:pt>
                <c:pt idx="2291">
                  <c:v>18652.5</c:v>
                </c:pt>
                <c:pt idx="2292">
                  <c:v>9512.8333333333339</c:v>
                </c:pt>
                <c:pt idx="2293">
                  <c:v>12792.8</c:v>
                </c:pt>
                <c:pt idx="2294">
                  <c:v>19744.8</c:v>
                </c:pt>
                <c:pt idx="2295">
                  <c:v>8706</c:v>
                </c:pt>
                <c:pt idx="2296">
                  <c:v>4231.2</c:v>
                </c:pt>
                <c:pt idx="2297">
                  <c:v>4914</c:v>
                </c:pt>
                <c:pt idx="2298">
                  <c:v>26955.75</c:v>
                </c:pt>
                <c:pt idx="2299">
                  <c:v>17561.5</c:v>
                </c:pt>
                <c:pt idx="2300">
                  <c:v>7370</c:v>
                </c:pt>
                <c:pt idx="2301">
                  <c:v>18389.8</c:v>
                </c:pt>
                <c:pt idx="2302">
                  <c:v>26981.8</c:v>
                </c:pt>
                <c:pt idx="2303">
                  <c:v>2949.25</c:v>
                </c:pt>
                <c:pt idx="2304">
                  <c:v>14242.6</c:v>
                </c:pt>
                <c:pt idx="2305">
                  <c:v>11349.25</c:v>
                </c:pt>
                <c:pt idx="2306">
                  <c:v>12171</c:v>
                </c:pt>
                <c:pt idx="2307">
                  <c:v>6806</c:v>
                </c:pt>
                <c:pt idx="2308">
                  <c:v>18744.25</c:v>
                </c:pt>
                <c:pt idx="2309">
                  <c:v>4092.25</c:v>
                </c:pt>
                <c:pt idx="2310">
                  <c:v>5115.5</c:v>
                </c:pt>
                <c:pt idx="2311">
                  <c:v>13437.25</c:v>
                </c:pt>
                <c:pt idx="2312">
                  <c:v>16490.5</c:v>
                </c:pt>
                <c:pt idx="2313">
                  <c:v>17741.599999999999</c:v>
                </c:pt>
                <c:pt idx="2314">
                  <c:v>8224.4</c:v>
                </c:pt>
                <c:pt idx="2315">
                  <c:v>13723.4</c:v>
                </c:pt>
                <c:pt idx="2316">
                  <c:v>2552</c:v>
                </c:pt>
                <c:pt idx="2317">
                  <c:v>21284.5</c:v>
                </c:pt>
                <c:pt idx="2318">
                  <c:v>7693.25</c:v>
                </c:pt>
                <c:pt idx="2319">
                  <c:v>15017.2</c:v>
                </c:pt>
                <c:pt idx="2320">
                  <c:v>17517</c:v>
                </c:pt>
                <c:pt idx="2321">
                  <c:v>18791.8</c:v>
                </c:pt>
                <c:pt idx="2322">
                  <c:v>13983.2</c:v>
                </c:pt>
                <c:pt idx="2323">
                  <c:v>13618.4</c:v>
                </c:pt>
                <c:pt idx="2324">
                  <c:v>17221</c:v>
                </c:pt>
                <c:pt idx="2325">
                  <c:v>3535</c:v>
                </c:pt>
                <c:pt idx="2326">
                  <c:v>15070</c:v>
                </c:pt>
                <c:pt idx="2327">
                  <c:v>13575.6</c:v>
                </c:pt>
                <c:pt idx="2328">
                  <c:v>11635.5</c:v>
                </c:pt>
                <c:pt idx="2329">
                  <c:v>16565.5</c:v>
                </c:pt>
                <c:pt idx="2330">
                  <c:v>18165.400000000001</c:v>
                </c:pt>
                <c:pt idx="2331">
                  <c:v>11745.5</c:v>
                </c:pt>
                <c:pt idx="2332">
                  <c:v>23937.5</c:v>
                </c:pt>
                <c:pt idx="2333">
                  <c:v>4153</c:v>
                </c:pt>
                <c:pt idx="2334">
                  <c:v>4757.166666666667</c:v>
                </c:pt>
                <c:pt idx="2335">
                  <c:v>7488.6</c:v>
                </c:pt>
                <c:pt idx="2336">
                  <c:v>4277.6000000000004</c:v>
                </c:pt>
                <c:pt idx="2337">
                  <c:v>11209.2</c:v>
                </c:pt>
                <c:pt idx="2338">
                  <c:v>12987</c:v>
                </c:pt>
                <c:pt idx="2339">
                  <c:v>14001.5</c:v>
                </c:pt>
                <c:pt idx="2340">
                  <c:v>12534</c:v>
                </c:pt>
                <c:pt idx="2341">
                  <c:v>12898.75</c:v>
                </c:pt>
                <c:pt idx="2342">
                  <c:v>5070</c:v>
                </c:pt>
                <c:pt idx="2343">
                  <c:v>3809.6</c:v>
                </c:pt>
                <c:pt idx="2344">
                  <c:v>11714.8</c:v>
                </c:pt>
                <c:pt idx="2345">
                  <c:v>12008.75</c:v>
                </c:pt>
                <c:pt idx="2346">
                  <c:v>14798.8</c:v>
                </c:pt>
                <c:pt idx="2347">
                  <c:v>4413.3999999999996</c:v>
                </c:pt>
                <c:pt idx="2348">
                  <c:v>5256.833333333333</c:v>
                </c:pt>
                <c:pt idx="2349">
                  <c:v>6877</c:v>
                </c:pt>
                <c:pt idx="2350">
                  <c:v>4697.5</c:v>
                </c:pt>
                <c:pt idx="2351">
                  <c:v>12215.25</c:v>
                </c:pt>
                <c:pt idx="2352">
                  <c:v>5287.6</c:v>
                </c:pt>
                <c:pt idx="2353">
                  <c:v>13417.83333333333</c:v>
                </c:pt>
                <c:pt idx="2354">
                  <c:v>8310.5</c:v>
                </c:pt>
                <c:pt idx="2355">
                  <c:v>16426.8</c:v>
                </c:pt>
                <c:pt idx="2356">
                  <c:v>7627.625</c:v>
                </c:pt>
                <c:pt idx="2357">
                  <c:v>10007</c:v>
                </c:pt>
                <c:pt idx="2358">
                  <c:v>3251.333333333333</c:v>
                </c:pt>
                <c:pt idx="2359">
                  <c:v>5971</c:v>
                </c:pt>
                <c:pt idx="2360">
                  <c:v>11461.25</c:v>
                </c:pt>
                <c:pt idx="2361">
                  <c:v>11290.33333333333</c:v>
                </c:pt>
                <c:pt idx="2362">
                  <c:v>5467.4</c:v>
                </c:pt>
                <c:pt idx="2363">
                  <c:v>16249</c:v>
                </c:pt>
                <c:pt idx="2364">
                  <c:v>12289.75</c:v>
                </c:pt>
                <c:pt idx="2365">
                  <c:v>21982.5</c:v>
                </c:pt>
                <c:pt idx="2366">
                  <c:v>20203.857142857141</c:v>
                </c:pt>
                <c:pt idx="2367">
                  <c:v>14785.25</c:v>
                </c:pt>
                <c:pt idx="2368">
                  <c:v>18880.5</c:v>
                </c:pt>
                <c:pt idx="2369">
                  <c:v>8499.5</c:v>
                </c:pt>
                <c:pt idx="2370">
                  <c:v>19186.5</c:v>
                </c:pt>
                <c:pt idx="2371">
                  <c:v>2804.25</c:v>
                </c:pt>
                <c:pt idx="2372">
                  <c:v>4879.5</c:v>
                </c:pt>
                <c:pt idx="2373">
                  <c:v>7502.5</c:v>
                </c:pt>
                <c:pt idx="2374">
                  <c:v>4303.2</c:v>
                </c:pt>
                <c:pt idx="2375">
                  <c:v>3883</c:v>
                </c:pt>
                <c:pt idx="2376">
                  <c:v>6962.75</c:v>
                </c:pt>
                <c:pt idx="2377">
                  <c:v>3344.5</c:v>
                </c:pt>
                <c:pt idx="2378">
                  <c:v>9020.1666666666661</c:v>
                </c:pt>
                <c:pt idx="2379">
                  <c:v>946.5</c:v>
                </c:pt>
                <c:pt idx="2380">
                  <c:v>1432.6</c:v>
                </c:pt>
                <c:pt idx="2381">
                  <c:v>2425.4</c:v>
                </c:pt>
                <c:pt idx="2382">
                  <c:v>1951.25</c:v>
                </c:pt>
                <c:pt idx="2383">
                  <c:v>3671.5</c:v>
                </c:pt>
                <c:pt idx="2384">
                  <c:v>3828.25</c:v>
                </c:pt>
                <c:pt idx="2385">
                  <c:v>9869</c:v>
                </c:pt>
                <c:pt idx="2386">
                  <c:v>1154</c:v>
                </c:pt>
                <c:pt idx="2387">
                  <c:v>1130.1428571428571</c:v>
                </c:pt>
                <c:pt idx="2388">
                  <c:v>982.5</c:v>
                </c:pt>
                <c:pt idx="2389">
                  <c:v>1947</c:v>
                </c:pt>
                <c:pt idx="2390">
                  <c:v>670</c:v>
                </c:pt>
                <c:pt idx="2391">
                  <c:v>4346.25</c:v>
                </c:pt>
                <c:pt idx="2392">
                  <c:v>3269.333333333333</c:v>
                </c:pt>
                <c:pt idx="2393">
                  <c:v>832.66666666666663</c:v>
                </c:pt>
                <c:pt idx="2394">
                  <c:v>4645.25</c:v>
                </c:pt>
                <c:pt idx="2395">
                  <c:v>10168.4</c:v>
                </c:pt>
                <c:pt idx="2396">
                  <c:v>1491.5</c:v>
                </c:pt>
                <c:pt idx="2397">
                  <c:v>324</c:v>
                </c:pt>
                <c:pt idx="2398">
                  <c:v>15573.5</c:v>
                </c:pt>
                <c:pt idx="2399">
                  <c:v>15416.33333333333</c:v>
                </c:pt>
                <c:pt idx="2400">
                  <c:v>4834.75</c:v>
                </c:pt>
                <c:pt idx="2401">
                  <c:v>18404.25</c:v>
                </c:pt>
                <c:pt idx="2402">
                  <c:v>20455</c:v>
                </c:pt>
                <c:pt idx="2403">
                  <c:v>6974.2857142857147</c:v>
                </c:pt>
                <c:pt idx="2404">
                  <c:v>6859.166666666667</c:v>
                </c:pt>
                <c:pt idx="2405">
                  <c:v>2455.5</c:v>
                </c:pt>
                <c:pt idx="2406">
                  <c:v>5484.75</c:v>
                </c:pt>
                <c:pt idx="2407">
                  <c:v>6863.75</c:v>
                </c:pt>
                <c:pt idx="2408">
                  <c:v>16042.428571428571</c:v>
                </c:pt>
                <c:pt idx="2409">
                  <c:v>3242.6</c:v>
                </c:pt>
                <c:pt idx="2410">
                  <c:v>14974.875</c:v>
                </c:pt>
                <c:pt idx="2411">
                  <c:v>8271.25</c:v>
                </c:pt>
                <c:pt idx="2412">
                  <c:v>641.5</c:v>
                </c:pt>
                <c:pt idx="2413">
                  <c:v>7948.5</c:v>
                </c:pt>
                <c:pt idx="2414">
                  <c:v>4925.5</c:v>
                </c:pt>
                <c:pt idx="2415">
                  <c:v>10124.75</c:v>
                </c:pt>
                <c:pt idx="2416">
                  <c:v>3633.666666666667</c:v>
                </c:pt>
                <c:pt idx="2417">
                  <c:v>10003</c:v>
                </c:pt>
                <c:pt idx="2418">
                  <c:v>7126.25</c:v>
                </c:pt>
                <c:pt idx="2419">
                  <c:v>5330.5</c:v>
                </c:pt>
                <c:pt idx="2420">
                  <c:v>19646.333333333328</c:v>
                </c:pt>
                <c:pt idx="2421">
                  <c:v>21542</c:v>
                </c:pt>
                <c:pt idx="2422">
                  <c:v>14804.33333333333</c:v>
                </c:pt>
                <c:pt idx="2423">
                  <c:v>5719.333333333333</c:v>
                </c:pt>
                <c:pt idx="2424">
                  <c:v>1840.833333333333</c:v>
                </c:pt>
                <c:pt idx="2425">
                  <c:v>4094.25</c:v>
                </c:pt>
                <c:pt idx="2426">
                  <c:v>18001.5</c:v>
                </c:pt>
                <c:pt idx="2427">
                  <c:v>15081</c:v>
                </c:pt>
                <c:pt idx="2428">
                  <c:v>7027.25</c:v>
                </c:pt>
                <c:pt idx="2429">
                  <c:v>2101.666666666667</c:v>
                </c:pt>
                <c:pt idx="2430">
                  <c:v>1593.2</c:v>
                </c:pt>
                <c:pt idx="2431">
                  <c:v>2222.6</c:v>
                </c:pt>
                <c:pt idx="2432">
                  <c:v>11774.5</c:v>
                </c:pt>
                <c:pt idx="2433">
                  <c:v>2880</c:v>
                </c:pt>
                <c:pt idx="2434">
                  <c:v>11921.75</c:v>
                </c:pt>
                <c:pt idx="2435">
                  <c:v>14289</c:v>
                </c:pt>
                <c:pt idx="2436">
                  <c:v>10144.25</c:v>
                </c:pt>
                <c:pt idx="2437">
                  <c:v>971</c:v>
                </c:pt>
                <c:pt idx="2438">
                  <c:v>5486.5</c:v>
                </c:pt>
                <c:pt idx="2439">
                  <c:v>6374.333333333333</c:v>
                </c:pt>
                <c:pt idx="2440">
                  <c:v>3242.25</c:v>
                </c:pt>
                <c:pt idx="2441">
                  <c:v>18310</c:v>
                </c:pt>
                <c:pt idx="2442">
                  <c:v>17803</c:v>
                </c:pt>
                <c:pt idx="2443">
                  <c:v>20041.28571428571</c:v>
                </c:pt>
                <c:pt idx="2444">
                  <c:v>20046</c:v>
                </c:pt>
                <c:pt idx="2445">
                  <c:v>14109.25</c:v>
                </c:pt>
                <c:pt idx="2446">
                  <c:v>12976.75</c:v>
                </c:pt>
                <c:pt idx="2447">
                  <c:v>5461</c:v>
                </c:pt>
                <c:pt idx="2448">
                  <c:v>5660.25</c:v>
                </c:pt>
                <c:pt idx="2449">
                  <c:v>7403</c:v>
                </c:pt>
                <c:pt idx="2450">
                  <c:v>5318.6</c:v>
                </c:pt>
                <c:pt idx="2451">
                  <c:v>17600.25</c:v>
                </c:pt>
                <c:pt idx="2452">
                  <c:v>23498.799999999999</c:v>
                </c:pt>
                <c:pt idx="2453">
                  <c:v>2095.8000000000002</c:v>
                </c:pt>
                <c:pt idx="2454">
                  <c:v>8247.3333333333339</c:v>
                </c:pt>
                <c:pt idx="2455">
                  <c:v>4497</c:v>
                </c:pt>
                <c:pt idx="2456">
                  <c:v>14672.8</c:v>
                </c:pt>
                <c:pt idx="2457">
                  <c:v>20819.5</c:v>
                </c:pt>
                <c:pt idx="2458">
                  <c:v>18161.8</c:v>
                </c:pt>
                <c:pt idx="2459">
                  <c:v>6384.8</c:v>
                </c:pt>
                <c:pt idx="2460">
                  <c:v>2499.1999999999998</c:v>
                </c:pt>
                <c:pt idx="2461">
                  <c:v>7895.6</c:v>
                </c:pt>
                <c:pt idx="2462">
                  <c:v>5242.2</c:v>
                </c:pt>
                <c:pt idx="2463">
                  <c:v>1014.5</c:v>
                </c:pt>
                <c:pt idx="2464">
                  <c:v>9747.75</c:v>
                </c:pt>
                <c:pt idx="2465">
                  <c:v>18120.2</c:v>
                </c:pt>
                <c:pt idx="2466">
                  <c:v>1108.2</c:v>
                </c:pt>
                <c:pt idx="2467">
                  <c:v>6796</c:v>
                </c:pt>
                <c:pt idx="2468">
                  <c:v>4211.5714285714284</c:v>
                </c:pt>
                <c:pt idx="2469">
                  <c:v>1212.333333333333</c:v>
                </c:pt>
                <c:pt idx="2470">
                  <c:v>3588.4</c:v>
                </c:pt>
                <c:pt idx="2471">
                  <c:v>1418</c:v>
                </c:pt>
                <c:pt idx="2472">
                  <c:v>15444</c:v>
                </c:pt>
                <c:pt idx="2473">
                  <c:v>26547.25</c:v>
                </c:pt>
                <c:pt idx="2474">
                  <c:v>19102.25</c:v>
                </c:pt>
                <c:pt idx="2475">
                  <c:v>9608</c:v>
                </c:pt>
                <c:pt idx="2476">
                  <c:v>10039.5</c:v>
                </c:pt>
                <c:pt idx="2477">
                  <c:v>8796.75</c:v>
                </c:pt>
                <c:pt idx="2478">
                  <c:v>5365.2</c:v>
                </c:pt>
                <c:pt idx="2479">
                  <c:v>14902.33333333333</c:v>
                </c:pt>
                <c:pt idx="2480">
                  <c:v>4909.333333333333</c:v>
                </c:pt>
                <c:pt idx="2481">
                  <c:v>23315.571428571431</c:v>
                </c:pt>
                <c:pt idx="2482">
                  <c:v>17021.71428571429</c:v>
                </c:pt>
                <c:pt idx="2483">
                  <c:v>8624.5</c:v>
                </c:pt>
                <c:pt idx="2484">
                  <c:v>19698.400000000001</c:v>
                </c:pt>
                <c:pt idx="2485">
                  <c:v>4325.25</c:v>
                </c:pt>
                <c:pt idx="2486">
                  <c:v>21786</c:v>
                </c:pt>
                <c:pt idx="2487">
                  <c:v>20879.8</c:v>
                </c:pt>
                <c:pt idx="2488">
                  <c:v>16509.833333333328</c:v>
                </c:pt>
                <c:pt idx="2489">
                  <c:v>5994.666666666667</c:v>
                </c:pt>
                <c:pt idx="2490">
                  <c:v>10361.33333333333</c:v>
                </c:pt>
                <c:pt idx="2491">
                  <c:v>19077.833333333328</c:v>
                </c:pt>
                <c:pt idx="2492">
                  <c:v>8777</c:v>
                </c:pt>
                <c:pt idx="2493">
                  <c:v>27358.142857142859</c:v>
                </c:pt>
                <c:pt idx="2494">
                  <c:v>27767.8</c:v>
                </c:pt>
                <c:pt idx="2495">
                  <c:v>24791</c:v>
                </c:pt>
                <c:pt idx="2496">
                  <c:v>30102.75</c:v>
                </c:pt>
                <c:pt idx="2497">
                  <c:v>29274.25</c:v>
                </c:pt>
                <c:pt idx="2498">
                  <c:v>12237</c:v>
                </c:pt>
                <c:pt idx="2499">
                  <c:v>16419.8</c:v>
                </c:pt>
                <c:pt idx="2500">
                  <c:v>6530.4</c:v>
                </c:pt>
                <c:pt idx="2501">
                  <c:v>9065.5</c:v>
                </c:pt>
                <c:pt idx="2502">
                  <c:v>3131.2</c:v>
                </c:pt>
                <c:pt idx="2503">
                  <c:v>4208.3999999999996</c:v>
                </c:pt>
                <c:pt idx="2504">
                  <c:v>5764.4</c:v>
                </c:pt>
                <c:pt idx="2505">
                  <c:v>2611.333333333333</c:v>
                </c:pt>
                <c:pt idx="2506">
                  <c:v>2030.666666666667</c:v>
                </c:pt>
                <c:pt idx="2507">
                  <c:v>19318.5</c:v>
                </c:pt>
                <c:pt idx="2508">
                  <c:v>4802.666666666667</c:v>
                </c:pt>
                <c:pt idx="2509">
                  <c:v>4481.6000000000004</c:v>
                </c:pt>
                <c:pt idx="2510">
                  <c:v>14255.75</c:v>
                </c:pt>
                <c:pt idx="2511">
                  <c:v>5637.8</c:v>
                </c:pt>
                <c:pt idx="2512">
                  <c:v>2786.25</c:v>
                </c:pt>
                <c:pt idx="2513">
                  <c:v>5008.25</c:v>
                </c:pt>
                <c:pt idx="2514">
                  <c:v>11667.66666666667</c:v>
                </c:pt>
                <c:pt idx="2515">
                  <c:v>25573.25</c:v>
                </c:pt>
                <c:pt idx="2516">
                  <c:v>7057.4</c:v>
                </c:pt>
                <c:pt idx="2517">
                  <c:v>4593.6000000000004</c:v>
                </c:pt>
                <c:pt idx="2518">
                  <c:v>6476.2</c:v>
                </c:pt>
                <c:pt idx="2519">
                  <c:v>4077</c:v>
                </c:pt>
                <c:pt idx="2520">
                  <c:v>6043</c:v>
                </c:pt>
                <c:pt idx="2521">
                  <c:v>275</c:v>
                </c:pt>
                <c:pt idx="2522">
                  <c:v>305</c:v>
                </c:pt>
                <c:pt idx="2523">
                  <c:v>185.2</c:v>
                </c:pt>
                <c:pt idx="2524">
                  <c:v>5010.833333333333</c:v>
                </c:pt>
                <c:pt idx="2525">
                  <c:v>55.2</c:v>
                </c:pt>
                <c:pt idx="2526">
                  <c:v>1334</c:v>
                </c:pt>
                <c:pt idx="2527">
                  <c:v>5468.4</c:v>
                </c:pt>
                <c:pt idx="2528">
                  <c:v>48.75</c:v>
                </c:pt>
                <c:pt idx="2529">
                  <c:v>2065.1999999999998</c:v>
                </c:pt>
                <c:pt idx="2530">
                  <c:v>956.4</c:v>
                </c:pt>
                <c:pt idx="2531">
                  <c:v>2044.6</c:v>
                </c:pt>
                <c:pt idx="2532">
                  <c:v>3011.666666666667</c:v>
                </c:pt>
                <c:pt idx="2533">
                  <c:v>5642.2</c:v>
                </c:pt>
                <c:pt idx="2534">
                  <c:v>4416.8</c:v>
                </c:pt>
                <c:pt idx="2535">
                  <c:v>2469</c:v>
                </c:pt>
                <c:pt idx="2536">
                  <c:v>2144</c:v>
                </c:pt>
                <c:pt idx="2537">
                  <c:v>2677.666666666667</c:v>
                </c:pt>
                <c:pt idx="2538">
                  <c:v>15144.5</c:v>
                </c:pt>
                <c:pt idx="2539">
                  <c:v>13710</c:v>
                </c:pt>
                <c:pt idx="2540">
                  <c:v>13423.8</c:v>
                </c:pt>
                <c:pt idx="2541">
                  <c:v>3089.7142857142858</c:v>
                </c:pt>
                <c:pt idx="2542">
                  <c:v>7013.8</c:v>
                </c:pt>
                <c:pt idx="2543">
                  <c:v>6957</c:v>
                </c:pt>
                <c:pt idx="2544">
                  <c:v>6179.25</c:v>
                </c:pt>
                <c:pt idx="2545">
                  <c:v>15184.25</c:v>
                </c:pt>
                <c:pt idx="2546">
                  <c:v>22007.4</c:v>
                </c:pt>
                <c:pt idx="2547">
                  <c:v>18910.2</c:v>
                </c:pt>
                <c:pt idx="2548">
                  <c:v>4862.6000000000004</c:v>
                </c:pt>
                <c:pt idx="2549">
                  <c:v>11115.6</c:v>
                </c:pt>
                <c:pt idx="2550">
                  <c:v>2126</c:v>
                </c:pt>
                <c:pt idx="2551">
                  <c:v>10367.6</c:v>
                </c:pt>
                <c:pt idx="2552">
                  <c:v>8226.2000000000007</c:v>
                </c:pt>
                <c:pt idx="2553">
                  <c:v>7600.4</c:v>
                </c:pt>
                <c:pt idx="2554">
                  <c:v>2143.6</c:v>
                </c:pt>
                <c:pt idx="2555">
                  <c:v>10168.6</c:v>
                </c:pt>
                <c:pt idx="2556">
                  <c:v>10916.4</c:v>
                </c:pt>
                <c:pt idx="2557">
                  <c:v>1954</c:v>
                </c:pt>
                <c:pt idx="2558">
                  <c:v>10186.4</c:v>
                </c:pt>
                <c:pt idx="2559">
                  <c:v>6692.6</c:v>
                </c:pt>
                <c:pt idx="2560">
                  <c:v>9065.6</c:v>
                </c:pt>
                <c:pt idx="2561">
                  <c:v>13917.6</c:v>
                </c:pt>
                <c:pt idx="2562">
                  <c:v>2141.666666666667</c:v>
                </c:pt>
                <c:pt idx="2563">
                  <c:v>3460.2</c:v>
                </c:pt>
                <c:pt idx="2564">
                  <c:v>6262</c:v>
                </c:pt>
                <c:pt idx="2565">
                  <c:v>16192.28571428571</c:v>
                </c:pt>
                <c:pt idx="2566">
                  <c:v>19764.400000000001</c:v>
                </c:pt>
                <c:pt idx="2567">
                  <c:v>2410.6</c:v>
                </c:pt>
                <c:pt idx="2568">
                  <c:v>6017.25</c:v>
                </c:pt>
                <c:pt idx="2569">
                  <c:v>4758.75</c:v>
                </c:pt>
                <c:pt idx="2570">
                  <c:v>18010.25</c:v>
                </c:pt>
                <c:pt idx="2571">
                  <c:v>24426.6</c:v>
                </c:pt>
                <c:pt idx="2572">
                  <c:v>28847.599999999999</c:v>
                </c:pt>
                <c:pt idx="2573">
                  <c:v>23691.75</c:v>
                </c:pt>
                <c:pt idx="2574">
                  <c:v>23039.625</c:v>
                </c:pt>
                <c:pt idx="2575">
                  <c:v>12156.6</c:v>
                </c:pt>
                <c:pt idx="2576">
                  <c:v>28831.75</c:v>
                </c:pt>
                <c:pt idx="2577">
                  <c:v>27932.25</c:v>
                </c:pt>
                <c:pt idx="2578">
                  <c:v>22898.75</c:v>
                </c:pt>
                <c:pt idx="2579">
                  <c:v>28069</c:v>
                </c:pt>
                <c:pt idx="2580">
                  <c:v>11386.75</c:v>
                </c:pt>
                <c:pt idx="2581">
                  <c:v>28092.2</c:v>
                </c:pt>
                <c:pt idx="2582">
                  <c:v>21072.833333333328</c:v>
                </c:pt>
                <c:pt idx="2583">
                  <c:v>28030.833333333328</c:v>
                </c:pt>
                <c:pt idx="2584">
                  <c:v>23323</c:v>
                </c:pt>
                <c:pt idx="2585">
                  <c:v>22054</c:v>
                </c:pt>
                <c:pt idx="2586">
                  <c:v>22848.2</c:v>
                </c:pt>
                <c:pt idx="2587">
                  <c:v>29220.5</c:v>
                </c:pt>
                <c:pt idx="2588">
                  <c:v>18760.75</c:v>
                </c:pt>
                <c:pt idx="2589">
                  <c:v>21505</c:v>
                </c:pt>
                <c:pt idx="2590">
                  <c:v>27883</c:v>
                </c:pt>
                <c:pt idx="2591">
                  <c:v>30438.6</c:v>
                </c:pt>
                <c:pt idx="2592">
                  <c:v>18258.400000000001</c:v>
                </c:pt>
                <c:pt idx="2593">
                  <c:v>20920.599999999999</c:v>
                </c:pt>
                <c:pt idx="2594">
                  <c:v>27584.75</c:v>
                </c:pt>
                <c:pt idx="2595">
                  <c:v>21408.6</c:v>
                </c:pt>
                <c:pt idx="2596">
                  <c:v>18459.400000000001</c:v>
                </c:pt>
                <c:pt idx="2597">
                  <c:v>31054.400000000001</c:v>
                </c:pt>
                <c:pt idx="2598">
                  <c:v>25694</c:v>
                </c:pt>
                <c:pt idx="2599">
                  <c:v>27367.25</c:v>
                </c:pt>
                <c:pt idx="2600">
                  <c:v>19993.75</c:v>
                </c:pt>
                <c:pt idx="2601">
                  <c:v>8649.6666666666661</c:v>
                </c:pt>
                <c:pt idx="2602">
                  <c:v>15350</c:v>
                </c:pt>
                <c:pt idx="2603">
                  <c:v>11411.4</c:v>
                </c:pt>
                <c:pt idx="2604">
                  <c:v>23556.5</c:v>
                </c:pt>
                <c:pt idx="2605">
                  <c:v>10912</c:v>
                </c:pt>
                <c:pt idx="2606">
                  <c:v>505</c:v>
                </c:pt>
                <c:pt idx="2607">
                  <c:v>3848.4</c:v>
                </c:pt>
                <c:pt idx="2608">
                  <c:v>14115.5</c:v>
                </c:pt>
                <c:pt idx="2609">
                  <c:v>4509</c:v>
                </c:pt>
                <c:pt idx="2610">
                  <c:v>4556.25</c:v>
                </c:pt>
                <c:pt idx="2611">
                  <c:v>19031.400000000001</c:v>
                </c:pt>
                <c:pt idx="2612">
                  <c:v>13093.25</c:v>
                </c:pt>
                <c:pt idx="2613">
                  <c:v>12310.66666666667</c:v>
                </c:pt>
                <c:pt idx="2614">
                  <c:v>3715</c:v>
                </c:pt>
                <c:pt idx="2615">
                  <c:v>15201.8</c:v>
                </c:pt>
                <c:pt idx="2616">
                  <c:v>15850.2</c:v>
                </c:pt>
                <c:pt idx="2617">
                  <c:v>10042.25</c:v>
                </c:pt>
                <c:pt idx="2618">
                  <c:v>8039.75</c:v>
                </c:pt>
                <c:pt idx="2619">
                  <c:v>14627.16666666667</c:v>
                </c:pt>
                <c:pt idx="2620">
                  <c:v>11057.25</c:v>
                </c:pt>
                <c:pt idx="2621">
                  <c:v>2302.1999999999998</c:v>
                </c:pt>
                <c:pt idx="2622">
                  <c:v>22117.5</c:v>
                </c:pt>
                <c:pt idx="2623">
                  <c:v>21510.833333333328</c:v>
                </c:pt>
                <c:pt idx="2624">
                  <c:v>22681.166666666672</c:v>
                </c:pt>
                <c:pt idx="2625">
                  <c:v>20508.166666666672</c:v>
                </c:pt>
                <c:pt idx="2626">
                  <c:v>16566</c:v>
                </c:pt>
                <c:pt idx="2627">
                  <c:v>20718.5</c:v>
                </c:pt>
                <c:pt idx="2628">
                  <c:v>15245.25</c:v>
                </c:pt>
                <c:pt idx="2629">
                  <c:v>15525.25</c:v>
                </c:pt>
                <c:pt idx="2630">
                  <c:v>15738.6</c:v>
                </c:pt>
                <c:pt idx="2631">
                  <c:v>15364.6</c:v>
                </c:pt>
                <c:pt idx="2632">
                  <c:v>6941.75</c:v>
                </c:pt>
                <c:pt idx="2633">
                  <c:v>5559.6</c:v>
                </c:pt>
                <c:pt idx="2634">
                  <c:v>15362.75</c:v>
                </c:pt>
                <c:pt idx="2635">
                  <c:v>9522.25</c:v>
                </c:pt>
                <c:pt idx="2636">
                  <c:v>16417.5</c:v>
                </c:pt>
                <c:pt idx="2637">
                  <c:v>13658.75</c:v>
                </c:pt>
                <c:pt idx="2638">
                  <c:v>16749.75</c:v>
                </c:pt>
                <c:pt idx="2639">
                  <c:v>8013.75</c:v>
                </c:pt>
                <c:pt idx="2640">
                  <c:v>6971.833333333333</c:v>
                </c:pt>
                <c:pt idx="2641">
                  <c:v>7019.5</c:v>
                </c:pt>
                <c:pt idx="2642">
                  <c:v>7120.25</c:v>
                </c:pt>
                <c:pt idx="2643">
                  <c:v>15548</c:v>
                </c:pt>
                <c:pt idx="2644">
                  <c:v>21085</c:v>
                </c:pt>
                <c:pt idx="2645">
                  <c:v>21113.75</c:v>
                </c:pt>
                <c:pt idx="2646">
                  <c:v>20519.75</c:v>
                </c:pt>
                <c:pt idx="2647">
                  <c:v>18441.25</c:v>
                </c:pt>
                <c:pt idx="2648">
                  <c:v>21438</c:v>
                </c:pt>
                <c:pt idx="2649">
                  <c:v>27149</c:v>
                </c:pt>
                <c:pt idx="2650">
                  <c:v>21040</c:v>
                </c:pt>
                <c:pt idx="2651">
                  <c:v>26429</c:v>
                </c:pt>
                <c:pt idx="2652">
                  <c:v>15468.25</c:v>
                </c:pt>
                <c:pt idx="2653">
                  <c:v>21994.25</c:v>
                </c:pt>
                <c:pt idx="2654">
                  <c:v>22030</c:v>
                </c:pt>
                <c:pt idx="2655">
                  <c:v>26129.4</c:v>
                </c:pt>
                <c:pt idx="2656">
                  <c:v>22352.571428571431</c:v>
                </c:pt>
                <c:pt idx="2657">
                  <c:v>9202.7999999999993</c:v>
                </c:pt>
                <c:pt idx="2658">
                  <c:v>14315.8</c:v>
                </c:pt>
                <c:pt idx="2659">
                  <c:v>27909.5</c:v>
                </c:pt>
                <c:pt idx="2660">
                  <c:v>20255.833333333328</c:v>
                </c:pt>
                <c:pt idx="2661">
                  <c:v>8559.8571428571431</c:v>
                </c:pt>
                <c:pt idx="2662">
                  <c:v>26543</c:v>
                </c:pt>
                <c:pt idx="2663">
                  <c:v>12980</c:v>
                </c:pt>
                <c:pt idx="2664">
                  <c:v>14062.33333333333</c:v>
                </c:pt>
                <c:pt idx="2665">
                  <c:v>21205.8</c:v>
                </c:pt>
                <c:pt idx="2666">
                  <c:v>7750.333333333333</c:v>
                </c:pt>
                <c:pt idx="2667">
                  <c:v>18940.5</c:v>
                </c:pt>
                <c:pt idx="2668">
                  <c:v>28572.75</c:v>
                </c:pt>
                <c:pt idx="2669">
                  <c:v>28197</c:v>
                </c:pt>
                <c:pt idx="2670">
                  <c:v>18959.5</c:v>
                </c:pt>
                <c:pt idx="2671">
                  <c:v>26333.25</c:v>
                </c:pt>
                <c:pt idx="2672">
                  <c:v>28062</c:v>
                </c:pt>
                <c:pt idx="2673">
                  <c:v>24806</c:v>
                </c:pt>
                <c:pt idx="2674">
                  <c:v>25093.599999999999</c:v>
                </c:pt>
                <c:pt idx="2675">
                  <c:v>22213.857142857141</c:v>
                </c:pt>
                <c:pt idx="2676">
                  <c:v>6281</c:v>
                </c:pt>
                <c:pt idx="2677">
                  <c:v>20562.5</c:v>
                </c:pt>
                <c:pt idx="2678">
                  <c:v>10666</c:v>
                </c:pt>
                <c:pt idx="2679">
                  <c:v>2899.8</c:v>
                </c:pt>
                <c:pt idx="2680">
                  <c:v>5080.75</c:v>
                </c:pt>
                <c:pt idx="2681">
                  <c:v>6833.4</c:v>
                </c:pt>
                <c:pt idx="2682">
                  <c:v>16771</c:v>
                </c:pt>
                <c:pt idx="2683">
                  <c:v>5252.75</c:v>
                </c:pt>
                <c:pt idx="2684">
                  <c:v>11697.5</c:v>
                </c:pt>
                <c:pt idx="2685">
                  <c:v>3638.428571428572</c:v>
                </c:pt>
                <c:pt idx="2686">
                  <c:v>8894</c:v>
                </c:pt>
                <c:pt idx="2687">
                  <c:v>22664.799999999999</c:v>
                </c:pt>
                <c:pt idx="2688">
                  <c:v>4946.8</c:v>
                </c:pt>
                <c:pt idx="2689">
                  <c:v>11484</c:v>
                </c:pt>
                <c:pt idx="2690">
                  <c:v>3410.5</c:v>
                </c:pt>
                <c:pt idx="2691">
                  <c:v>18268.599999999999</c:v>
                </c:pt>
                <c:pt idx="2692">
                  <c:v>9396</c:v>
                </c:pt>
                <c:pt idx="2693">
                  <c:v>22589</c:v>
                </c:pt>
                <c:pt idx="2694">
                  <c:v>18422.5</c:v>
                </c:pt>
                <c:pt idx="2695">
                  <c:v>4816.25</c:v>
                </c:pt>
                <c:pt idx="2696">
                  <c:v>6357.4</c:v>
                </c:pt>
                <c:pt idx="2697">
                  <c:v>6800.333333333333</c:v>
                </c:pt>
                <c:pt idx="2698">
                  <c:v>4485.166666666667</c:v>
                </c:pt>
                <c:pt idx="2699">
                  <c:v>13699.5</c:v>
                </c:pt>
                <c:pt idx="2700">
                  <c:v>7394.2</c:v>
                </c:pt>
                <c:pt idx="2701">
                  <c:v>8952.1666666666661</c:v>
                </c:pt>
                <c:pt idx="2702">
                  <c:v>13637.16666666667</c:v>
                </c:pt>
                <c:pt idx="2703">
                  <c:v>18142.25</c:v>
                </c:pt>
                <c:pt idx="2704">
                  <c:v>9304.75</c:v>
                </c:pt>
                <c:pt idx="2705">
                  <c:v>17288.400000000001</c:v>
                </c:pt>
                <c:pt idx="2706">
                  <c:v>5305.333333333333</c:v>
                </c:pt>
                <c:pt idx="2707">
                  <c:v>7369.4</c:v>
                </c:pt>
                <c:pt idx="2708">
                  <c:v>16957.25</c:v>
                </c:pt>
                <c:pt idx="2709">
                  <c:v>17244.5</c:v>
                </c:pt>
                <c:pt idx="2710">
                  <c:v>18728.8</c:v>
                </c:pt>
                <c:pt idx="2711">
                  <c:v>19728.71428571429</c:v>
                </c:pt>
                <c:pt idx="2712">
                  <c:v>18382.166666666672</c:v>
                </c:pt>
                <c:pt idx="2713">
                  <c:v>11814</c:v>
                </c:pt>
                <c:pt idx="2714">
                  <c:v>3871</c:v>
                </c:pt>
                <c:pt idx="2715">
                  <c:v>12646.8</c:v>
                </c:pt>
                <c:pt idx="2716">
                  <c:v>9126</c:v>
                </c:pt>
                <c:pt idx="2717">
                  <c:v>18489</c:v>
                </c:pt>
                <c:pt idx="2718">
                  <c:v>10735.16666666667</c:v>
                </c:pt>
                <c:pt idx="2719">
                  <c:v>9614.6666666666661</c:v>
                </c:pt>
                <c:pt idx="2720">
                  <c:v>18887.2</c:v>
                </c:pt>
                <c:pt idx="2721">
                  <c:v>19140.166666666672</c:v>
                </c:pt>
                <c:pt idx="2722">
                  <c:v>11832.33333333333</c:v>
                </c:pt>
                <c:pt idx="2723">
                  <c:v>10225.875</c:v>
                </c:pt>
                <c:pt idx="2724">
                  <c:v>21899.599999999999</c:v>
                </c:pt>
                <c:pt idx="2725">
                  <c:v>3037</c:v>
                </c:pt>
                <c:pt idx="2726">
                  <c:v>19791.857142857141</c:v>
                </c:pt>
                <c:pt idx="2727">
                  <c:v>4695.2</c:v>
                </c:pt>
                <c:pt idx="2728">
                  <c:v>18210.599999999999</c:v>
                </c:pt>
                <c:pt idx="2729">
                  <c:v>18338.857142857141</c:v>
                </c:pt>
                <c:pt idx="2730">
                  <c:v>7158.75</c:v>
                </c:pt>
                <c:pt idx="2731">
                  <c:v>24592</c:v>
                </c:pt>
                <c:pt idx="2732">
                  <c:v>12239.8</c:v>
                </c:pt>
                <c:pt idx="2733">
                  <c:v>2239.8000000000002</c:v>
                </c:pt>
                <c:pt idx="2734">
                  <c:v>3711.4</c:v>
                </c:pt>
                <c:pt idx="2735">
                  <c:v>30525.75</c:v>
                </c:pt>
                <c:pt idx="2736">
                  <c:v>24666.5</c:v>
                </c:pt>
                <c:pt idx="2737">
                  <c:v>26063.8</c:v>
                </c:pt>
                <c:pt idx="2738">
                  <c:v>29505</c:v>
                </c:pt>
                <c:pt idx="2739">
                  <c:v>29641.666666666672</c:v>
                </c:pt>
                <c:pt idx="2740">
                  <c:v>10833.25</c:v>
                </c:pt>
                <c:pt idx="2741">
                  <c:v>2384.1999999999998</c:v>
                </c:pt>
                <c:pt idx="2742">
                  <c:v>6503.8</c:v>
                </c:pt>
                <c:pt idx="2743">
                  <c:v>3495.333333333333</c:v>
                </c:pt>
                <c:pt idx="2744">
                  <c:v>4104.833333333333</c:v>
                </c:pt>
                <c:pt idx="2745">
                  <c:v>5365.6</c:v>
                </c:pt>
                <c:pt idx="2746">
                  <c:v>4526.2</c:v>
                </c:pt>
                <c:pt idx="2747">
                  <c:v>7662.2</c:v>
                </c:pt>
                <c:pt idx="2748">
                  <c:v>9491.4</c:v>
                </c:pt>
                <c:pt idx="2749">
                  <c:v>2649.6</c:v>
                </c:pt>
                <c:pt idx="2750">
                  <c:v>13438.8</c:v>
                </c:pt>
                <c:pt idx="2751">
                  <c:v>4311.3999999999996</c:v>
                </c:pt>
                <c:pt idx="2752">
                  <c:v>3454.75</c:v>
                </c:pt>
                <c:pt idx="2753">
                  <c:v>12468</c:v>
                </c:pt>
                <c:pt idx="2754">
                  <c:v>5213.5</c:v>
                </c:pt>
                <c:pt idx="2755">
                  <c:v>5481</c:v>
                </c:pt>
                <c:pt idx="2756">
                  <c:v>2608</c:v>
                </c:pt>
                <c:pt idx="2757">
                  <c:v>10648.8</c:v>
                </c:pt>
                <c:pt idx="2758">
                  <c:v>2470.25</c:v>
                </c:pt>
                <c:pt idx="2759">
                  <c:v>2459.5</c:v>
                </c:pt>
                <c:pt idx="2760">
                  <c:v>3115.25</c:v>
                </c:pt>
                <c:pt idx="2761">
                  <c:v>1859</c:v>
                </c:pt>
                <c:pt idx="2762">
                  <c:v>9185.7999999999993</c:v>
                </c:pt>
                <c:pt idx="2763">
                  <c:v>4788.25</c:v>
                </c:pt>
                <c:pt idx="2764">
                  <c:v>5609.7142857142853</c:v>
                </c:pt>
                <c:pt idx="2765">
                  <c:v>18189</c:v>
                </c:pt>
                <c:pt idx="2766">
                  <c:v>3208.6</c:v>
                </c:pt>
                <c:pt idx="2767">
                  <c:v>23228.6</c:v>
                </c:pt>
                <c:pt idx="2768">
                  <c:v>11113.6</c:v>
                </c:pt>
                <c:pt idx="2769">
                  <c:v>17236</c:v>
                </c:pt>
                <c:pt idx="2770">
                  <c:v>5684.666666666667</c:v>
                </c:pt>
                <c:pt idx="2771">
                  <c:v>5948.75</c:v>
                </c:pt>
                <c:pt idx="2772">
                  <c:v>4822.5</c:v>
                </c:pt>
                <c:pt idx="2773">
                  <c:v>26817.5</c:v>
                </c:pt>
                <c:pt idx="2774">
                  <c:v>15395.5</c:v>
                </c:pt>
                <c:pt idx="2775">
                  <c:v>13073.25</c:v>
                </c:pt>
                <c:pt idx="2776">
                  <c:v>24702.333333333328</c:v>
                </c:pt>
                <c:pt idx="2777">
                  <c:v>20900</c:v>
                </c:pt>
                <c:pt idx="2778">
                  <c:v>23273.4</c:v>
                </c:pt>
                <c:pt idx="2779">
                  <c:v>21439.333333333328</c:v>
                </c:pt>
                <c:pt idx="2780">
                  <c:v>25042.5</c:v>
                </c:pt>
                <c:pt idx="2781">
                  <c:v>23517.75</c:v>
                </c:pt>
                <c:pt idx="2782">
                  <c:v>17119.666666666672</c:v>
                </c:pt>
                <c:pt idx="2783">
                  <c:v>20000.8</c:v>
                </c:pt>
                <c:pt idx="2784">
                  <c:v>10828.33333333333</c:v>
                </c:pt>
                <c:pt idx="2785">
                  <c:v>18256</c:v>
                </c:pt>
                <c:pt idx="2786">
                  <c:v>21322.25</c:v>
                </c:pt>
                <c:pt idx="2787">
                  <c:v>10448.799999999999</c:v>
                </c:pt>
                <c:pt idx="2788">
                  <c:v>21932.75</c:v>
                </c:pt>
                <c:pt idx="2789">
                  <c:v>7745.8</c:v>
                </c:pt>
                <c:pt idx="2790">
                  <c:v>27471.5</c:v>
                </c:pt>
                <c:pt idx="2791">
                  <c:v>22345.333333333328</c:v>
                </c:pt>
                <c:pt idx="2792">
                  <c:v>26577.5</c:v>
                </c:pt>
                <c:pt idx="2793">
                  <c:v>23543.833333333328</c:v>
                </c:pt>
                <c:pt idx="2794">
                  <c:v>17553.142857142859</c:v>
                </c:pt>
                <c:pt idx="2795">
                  <c:v>27695.142857142859</c:v>
                </c:pt>
                <c:pt idx="2796">
                  <c:v>18813.5</c:v>
                </c:pt>
                <c:pt idx="2797">
                  <c:v>24814.25</c:v>
                </c:pt>
                <c:pt idx="2798">
                  <c:v>19655.75</c:v>
                </c:pt>
                <c:pt idx="2799">
                  <c:v>20297.75</c:v>
                </c:pt>
                <c:pt idx="2800">
                  <c:v>6610.4</c:v>
                </c:pt>
                <c:pt idx="2801">
                  <c:v>13981.66666666667</c:v>
                </c:pt>
                <c:pt idx="2802">
                  <c:v>11453.5</c:v>
                </c:pt>
                <c:pt idx="2803">
                  <c:v>8414</c:v>
                </c:pt>
                <c:pt idx="2804">
                  <c:v>7984.5714285714284</c:v>
                </c:pt>
                <c:pt idx="2805">
                  <c:v>18267.5</c:v>
                </c:pt>
                <c:pt idx="2806">
                  <c:v>8490.75</c:v>
                </c:pt>
                <c:pt idx="2807">
                  <c:v>10475.75</c:v>
                </c:pt>
                <c:pt idx="2808">
                  <c:v>11190.25</c:v>
                </c:pt>
                <c:pt idx="2809">
                  <c:v>7908.833333333333</c:v>
                </c:pt>
                <c:pt idx="2810">
                  <c:v>18251</c:v>
                </c:pt>
                <c:pt idx="2811">
                  <c:v>3893.4</c:v>
                </c:pt>
                <c:pt idx="2812">
                  <c:v>8626.5</c:v>
                </c:pt>
                <c:pt idx="2813">
                  <c:v>7593.2</c:v>
                </c:pt>
                <c:pt idx="2814">
                  <c:v>7566.8</c:v>
                </c:pt>
                <c:pt idx="2815">
                  <c:v>2484.1999999999998</c:v>
                </c:pt>
                <c:pt idx="2816">
                  <c:v>9566.75</c:v>
                </c:pt>
                <c:pt idx="2817">
                  <c:v>5287.75</c:v>
                </c:pt>
                <c:pt idx="2818">
                  <c:v>7895.4</c:v>
                </c:pt>
                <c:pt idx="2819">
                  <c:v>6042</c:v>
                </c:pt>
                <c:pt idx="2820">
                  <c:v>5682</c:v>
                </c:pt>
                <c:pt idx="2821">
                  <c:v>5759.8</c:v>
                </c:pt>
                <c:pt idx="2822">
                  <c:v>3828.5</c:v>
                </c:pt>
                <c:pt idx="2823">
                  <c:v>4293.833333333333</c:v>
                </c:pt>
                <c:pt idx="2824">
                  <c:v>15651.33333333333</c:v>
                </c:pt>
                <c:pt idx="2825">
                  <c:v>7873.6</c:v>
                </c:pt>
                <c:pt idx="2826">
                  <c:v>2989.833333333333</c:v>
                </c:pt>
                <c:pt idx="2827">
                  <c:v>11013.25</c:v>
                </c:pt>
                <c:pt idx="2828">
                  <c:v>4401.75</c:v>
                </c:pt>
                <c:pt idx="2829">
                  <c:v>1824.2</c:v>
                </c:pt>
                <c:pt idx="2830">
                  <c:v>3807.2</c:v>
                </c:pt>
                <c:pt idx="2831">
                  <c:v>6570.166666666667</c:v>
                </c:pt>
                <c:pt idx="2832">
                  <c:v>3150.5</c:v>
                </c:pt>
                <c:pt idx="2833">
                  <c:v>5021.7142857142853</c:v>
                </c:pt>
                <c:pt idx="2834">
                  <c:v>933</c:v>
                </c:pt>
                <c:pt idx="2835">
                  <c:v>9747.8333333333339</c:v>
                </c:pt>
                <c:pt idx="2836">
                  <c:v>5510.6</c:v>
                </c:pt>
                <c:pt idx="2837">
                  <c:v>3638</c:v>
                </c:pt>
                <c:pt idx="2838">
                  <c:v>7088.4</c:v>
                </c:pt>
                <c:pt idx="2839">
                  <c:v>7561.25</c:v>
                </c:pt>
                <c:pt idx="2840">
                  <c:v>12585</c:v>
                </c:pt>
                <c:pt idx="2841">
                  <c:v>7070.75</c:v>
                </c:pt>
                <c:pt idx="2842">
                  <c:v>3289.75</c:v>
                </c:pt>
                <c:pt idx="2843">
                  <c:v>3466</c:v>
                </c:pt>
                <c:pt idx="2844">
                  <c:v>4612.5</c:v>
                </c:pt>
                <c:pt idx="2845">
                  <c:v>14136.25</c:v>
                </c:pt>
                <c:pt idx="2846">
                  <c:v>8195.4</c:v>
                </c:pt>
                <c:pt idx="2847">
                  <c:v>4361.3999999999996</c:v>
                </c:pt>
                <c:pt idx="2848">
                  <c:v>15487.25</c:v>
                </c:pt>
                <c:pt idx="2849">
                  <c:v>16259.25</c:v>
                </c:pt>
                <c:pt idx="2850">
                  <c:v>21337</c:v>
                </c:pt>
                <c:pt idx="2851">
                  <c:v>15165</c:v>
                </c:pt>
                <c:pt idx="2852">
                  <c:v>29342</c:v>
                </c:pt>
                <c:pt idx="2853">
                  <c:v>25698.666666666672</c:v>
                </c:pt>
                <c:pt idx="2854">
                  <c:v>21666.5</c:v>
                </c:pt>
                <c:pt idx="2855">
                  <c:v>26549.25</c:v>
                </c:pt>
                <c:pt idx="2856">
                  <c:v>20842.666666666672</c:v>
                </c:pt>
                <c:pt idx="2857">
                  <c:v>26150.25</c:v>
                </c:pt>
                <c:pt idx="2858">
                  <c:v>22002.666666666672</c:v>
                </c:pt>
                <c:pt idx="2859">
                  <c:v>30720.857142857141</c:v>
                </c:pt>
                <c:pt idx="2860">
                  <c:v>6935</c:v>
                </c:pt>
                <c:pt idx="2861">
                  <c:v>29925.5</c:v>
                </c:pt>
                <c:pt idx="2862">
                  <c:v>25212.400000000001</c:v>
                </c:pt>
                <c:pt idx="2863">
                  <c:v>21575.5</c:v>
                </c:pt>
                <c:pt idx="2864">
                  <c:v>19305.5</c:v>
                </c:pt>
                <c:pt idx="2865">
                  <c:v>26028.571428571431</c:v>
                </c:pt>
                <c:pt idx="2866">
                  <c:v>28549.333333333328</c:v>
                </c:pt>
                <c:pt idx="2867">
                  <c:v>22000</c:v>
                </c:pt>
                <c:pt idx="2868">
                  <c:v>20314.5</c:v>
                </c:pt>
                <c:pt idx="2869">
                  <c:v>24732</c:v>
                </c:pt>
                <c:pt idx="2870">
                  <c:v>31200.75</c:v>
                </c:pt>
                <c:pt idx="2871">
                  <c:v>24883</c:v>
                </c:pt>
                <c:pt idx="2872">
                  <c:v>24337.4</c:v>
                </c:pt>
                <c:pt idx="2873">
                  <c:v>16283.5</c:v>
                </c:pt>
                <c:pt idx="2874">
                  <c:v>25389.75</c:v>
                </c:pt>
                <c:pt idx="2875">
                  <c:v>18651.25</c:v>
                </c:pt>
                <c:pt idx="2876">
                  <c:v>20202.666666666672</c:v>
                </c:pt>
                <c:pt idx="2877">
                  <c:v>9999</c:v>
                </c:pt>
                <c:pt idx="2878">
                  <c:v>8318.1428571428569</c:v>
                </c:pt>
                <c:pt idx="2879">
                  <c:v>5071.8</c:v>
                </c:pt>
                <c:pt idx="2880">
                  <c:v>14670.25</c:v>
                </c:pt>
                <c:pt idx="2881">
                  <c:v>11657.5</c:v>
                </c:pt>
                <c:pt idx="2882">
                  <c:v>23716.5</c:v>
                </c:pt>
                <c:pt idx="2883">
                  <c:v>13409.25</c:v>
                </c:pt>
                <c:pt idx="2884">
                  <c:v>10347.83333333333</c:v>
                </c:pt>
                <c:pt idx="2885">
                  <c:v>29998</c:v>
                </c:pt>
                <c:pt idx="2886">
                  <c:v>18898</c:v>
                </c:pt>
                <c:pt idx="2887">
                  <c:v>31851.75</c:v>
                </c:pt>
                <c:pt idx="2888">
                  <c:v>14578.5</c:v>
                </c:pt>
                <c:pt idx="2889">
                  <c:v>10340.4</c:v>
                </c:pt>
                <c:pt idx="2890">
                  <c:v>8472.25</c:v>
                </c:pt>
                <c:pt idx="2891">
                  <c:v>29937.833333333328</c:v>
                </c:pt>
                <c:pt idx="2892">
                  <c:v>22989</c:v>
                </c:pt>
                <c:pt idx="2893">
                  <c:v>27753.8</c:v>
                </c:pt>
                <c:pt idx="2894">
                  <c:v>9673.25</c:v>
                </c:pt>
                <c:pt idx="2895">
                  <c:v>13404.25</c:v>
                </c:pt>
                <c:pt idx="2896">
                  <c:v>25881.833333333328</c:v>
                </c:pt>
                <c:pt idx="2897">
                  <c:v>11703</c:v>
                </c:pt>
                <c:pt idx="2898">
                  <c:v>24486.400000000001</c:v>
                </c:pt>
                <c:pt idx="2899">
                  <c:v>15335</c:v>
                </c:pt>
                <c:pt idx="2900">
                  <c:v>28199.4</c:v>
                </c:pt>
                <c:pt idx="2901">
                  <c:v>11095.5</c:v>
                </c:pt>
                <c:pt idx="2902">
                  <c:v>8348</c:v>
                </c:pt>
                <c:pt idx="2903">
                  <c:v>8523.2000000000007</c:v>
                </c:pt>
                <c:pt idx="2904">
                  <c:v>31325.5</c:v>
                </c:pt>
                <c:pt idx="2905">
                  <c:v>19428.25</c:v>
                </c:pt>
                <c:pt idx="2906">
                  <c:v>16459.75</c:v>
                </c:pt>
                <c:pt idx="2907">
                  <c:v>13790.83333333333</c:v>
                </c:pt>
                <c:pt idx="2908">
                  <c:v>17680.333333333328</c:v>
                </c:pt>
                <c:pt idx="2909">
                  <c:v>12394.5</c:v>
                </c:pt>
                <c:pt idx="2910">
                  <c:v>12971.8</c:v>
                </c:pt>
                <c:pt idx="2911">
                  <c:v>7175.5</c:v>
                </c:pt>
                <c:pt idx="2912">
                  <c:v>16139.5</c:v>
                </c:pt>
                <c:pt idx="2913">
                  <c:v>17917.75</c:v>
                </c:pt>
                <c:pt idx="2914">
                  <c:v>18518.400000000001</c:v>
                </c:pt>
                <c:pt idx="2915">
                  <c:v>15480</c:v>
                </c:pt>
                <c:pt idx="2916">
                  <c:v>6309.6</c:v>
                </c:pt>
                <c:pt idx="2917">
                  <c:v>4096.6000000000004</c:v>
                </c:pt>
                <c:pt idx="2918">
                  <c:v>17278.75</c:v>
                </c:pt>
                <c:pt idx="2919">
                  <c:v>10496.5</c:v>
                </c:pt>
                <c:pt idx="2920">
                  <c:v>14388</c:v>
                </c:pt>
                <c:pt idx="2921">
                  <c:v>13643.142857142861</c:v>
                </c:pt>
                <c:pt idx="2922">
                  <c:v>3397.5</c:v>
                </c:pt>
                <c:pt idx="2923">
                  <c:v>2680</c:v>
                </c:pt>
                <c:pt idx="2924">
                  <c:v>19520.8</c:v>
                </c:pt>
                <c:pt idx="2925">
                  <c:v>1280.75</c:v>
                </c:pt>
                <c:pt idx="2926">
                  <c:v>26081.666666666672</c:v>
                </c:pt>
                <c:pt idx="2927">
                  <c:v>30904.5</c:v>
                </c:pt>
                <c:pt idx="2928">
                  <c:v>24371</c:v>
                </c:pt>
                <c:pt idx="2929">
                  <c:v>25914.25</c:v>
                </c:pt>
                <c:pt idx="2930">
                  <c:v>30044</c:v>
                </c:pt>
                <c:pt idx="2931">
                  <c:v>29912.428571428569</c:v>
                </c:pt>
                <c:pt idx="2932">
                  <c:v>18193.2</c:v>
                </c:pt>
                <c:pt idx="2933">
                  <c:v>24803.666666666672</c:v>
                </c:pt>
                <c:pt idx="2934">
                  <c:v>28943</c:v>
                </c:pt>
                <c:pt idx="2935">
                  <c:v>25762.6</c:v>
                </c:pt>
                <c:pt idx="2936">
                  <c:v>30572.25</c:v>
                </c:pt>
                <c:pt idx="2937">
                  <c:v>25469.5</c:v>
                </c:pt>
                <c:pt idx="2938">
                  <c:v>30560.25</c:v>
                </c:pt>
                <c:pt idx="2939">
                  <c:v>22976.5</c:v>
                </c:pt>
                <c:pt idx="2940">
                  <c:v>22630.71428571429</c:v>
                </c:pt>
                <c:pt idx="2941">
                  <c:v>15559.16666666667</c:v>
                </c:pt>
                <c:pt idx="2942">
                  <c:v>20729.333333333328</c:v>
                </c:pt>
                <c:pt idx="2943">
                  <c:v>12716.16666666667</c:v>
                </c:pt>
                <c:pt idx="2944">
                  <c:v>4980.166666666667</c:v>
                </c:pt>
                <c:pt idx="2945">
                  <c:v>3999.4</c:v>
                </c:pt>
                <c:pt idx="2946">
                  <c:v>11973.25</c:v>
                </c:pt>
                <c:pt idx="2947">
                  <c:v>23194.142857142859</c:v>
                </c:pt>
                <c:pt idx="2948">
                  <c:v>27100.833333333328</c:v>
                </c:pt>
                <c:pt idx="2949">
                  <c:v>14069.5</c:v>
                </c:pt>
                <c:pt idx="2950">
                  <c:v>22714</c:v>
                </c:pt>
                <c:pt idx="2951">
                  <c:v>24062.5</c:v>
                </c:pt>
                <c:pt idx="2952">
                  <c:v>29881.75</c:v>
                </c:pt>
                <c:pt idx="2953">
                  <c:v>30270</c:v>
                </c:pt>
                <c:pt idx="2954">
                  <c:v>26462</c:v>
                </c:pt>
                <c:pt idx="2955">
                  <c:v>23445.599999999999</c:v>
                </c:pt>
                <c:pt idx="2956">
                  <c:v>21211.75</c:v>
                </c:pt>
                <c:pt idx="2957">
                  <c:v>26383.75</c:v>
                </c:pt>
                <c:pt idx="2958">
                  <c:v>29482.666666666672</c:v>
                </c:pt>
                <c:pt idx="2959">
                  <c:v>20596.599999999999</c:v>
                </c:pt>
                <c:pt idx="2960">
                  <c:v>26841.666666666672</c:v>
                </c:pt>
                <c:pt idx="2961">
                  <c:v>28891.25</c:v>
                </c:pt>
                <c:pt idx="2962">
                  <c:v>22242.799999999999</c:v>
                </c:pt>
                <c:pt idx="2963">
                  <c:v>22522.6</c:v>
                </c:pt>
                <c:pt idx="2964">
                  <c:v>26689.75</c:v>
                </c:pt>
                <c:pt idx="2965">
                  <c:v>20092.71428571429</c:v>
                </c:pt>
                <c:pt idx="2966">
                  <c:v>22858.875</c:v>
                </c:pt>
                <c:pt idx="2967">
                  <c:v>30970.25</c:v>
                </c:pt>
                <c:pt idx="2968">
                  <c:v>29654.571428571431</c:v>
                </c:pt>
                <c:pt idx="2969">
                  <c:v>26419</c:v>
                </c:pt>
                <c:pt idx="2970">
                  <c:v>16568</c:v>
                </c:pt>
                <c:pt idx="2971">
                  <c:v>28928.333333333328</c:v>
                </c:pt>
                <c:pt idx="2972">
                  <c:v>20951.2</c:v>
                </c:pt>
                <c:pt idx="2973">
                  <c:v>16235.5</c:v>
                </c:pt>
                <c:pt idx="2974">
                  <c:v>12148.4</c:v>
                </c:pt>
                <c:pt idx="2975">
                  <c:v>17870</c:v>
                </c:pt>
                <c:pt idx="2976">
                  <c:v>22586.5</c:v>
                </c:pt>
                <c:pt idx="2977">
                  <c:v>20355.571428571431</c:v>
                </c:pt>
                <c:pt idx="2978">
                  <c:v>23839.5</c:v>
                </c:pt>
                <c:pt idx="2979">
                  <c:v>27236.857142857141</c:v>
                </c:pt>
                <c:pt idx="2980">
                  <c:v>22020.75</c:v>
                </c:pt>
                <c:pt idx="2981">
                  <c:v>8611</c:v>
                </c:pt>
                <c:pt idx="2982">
                  <c:v>8141.4</c:v>
                </c:pt>
                <c:pt idx="2983">
                  <c:v>6635.25</c:v>
                </c:pt>
                <c:pt idx="2984">
                  <c:v>11382.4</c:v>
                </c:pt>
                <c:pt idx="2985">
                  <c:v>6850.2</c:v>
                </c:pt>
                <c:pt idx="2986">
                  <c:v>7260</c:v>
                </c:pt>
                <c:pt idx="2987">
                  <c:v>15464</c:v>
                </c:pt>
                <c:pt idx="2988">
                  <c:v>7296</c:v>
                </c:pt>
                <c:pt idx="2989">
                  <c:v>10710</c:v>
                </c:pt>
                <c:pt idx="2990">
                  <c:v>15915.6</c:v>
                </c:pt>
                <c:pt idx="2991">
                  <c:v>15893.4</c:v>
                </c:pt>
                <c:pt idx="2992">
                  <c:v>6469.6</c:v>
                </c:pt>
                <c:pt idx="2993">
                  <c:v>3789.6</c:v>
                </c:pt>
                <c:pt idx="2994">
                  <c:v>18647.8</c:v>
                </c:pt>
                <c:pt idx="2995">
                  <c:v>21709.8</c:v>
                </c:pt>
                <c:pt idx="2996">
                  <c:v>19744</c:v>
                </c:pt>
                <c:pt idx="2997">
                  <c:v>23738.5</c:v>
                </c:pt>
                <c:pt idx="2998">
                  <c:v>21861.599999999999</c:v>
                </c:pt>
                <c:pt idx="2999">
                  <c:v>7372.6</c:v>
                </c:pt>
                <c:pt idx="3000">
                  <c:v>8187.666666666667</c:v>
                </c:pt>
                <c:pt idx="3001">
                  <c:v>15797.4</c:v>
                </c:pt>
                <c:pt idx="3002">
                  <c:v>6985.2</c:v>
                </c:pt>
                <c:pt idx="3003">
                  <c:v>8676.5</c:v>
                </c:pt>
                <c:pt idx="3004">
                  <c:v>11864</c:v>
                </c:pt>
                <c:pt idx="3005">
                  <c:v>3389.6</c:v>
                </c:pt>
                <c:pt idx="3006">
                  <c:v>4092.5</c:v>
                </c:pt>
                <c:pt idx="3007">
                  <c:v>6601</c:v>
                </c:pt>
                <c:pt idx="3008">
                  <c:v>20226.400000000001</c:v>
                </c:pt>
                <c:pt idx="3009">
                  <c:v>18294</c:v>
                </c:pt>
                <c:pt idx="3010">
                  <c:v>19231.2</c:v>
                </c:pt>
                <c:pt idx="3011">
                  <c:v>6033.8</c:v>
                </c:pt>
                <c:pt idx="3012">
                  <c:v>7555.75</c:v>
                </c:pt>
                <c:pt idx="3013">
                  <c:v>11563.28571428571</c:v>
                </c:pt>
                <c:pt idx="3014">
                  <c:v>4883.5</c:v>
                </c:pt>
                <c:pt idx="3015">
                  <c:v>7461.25</c:v>
                </c:pt>
                <c:pt idx="3016">
                  <c:v>7436.75</c:v>
                </c:pt>
                <c:pt idx="3017">
                  <c:v>2355.25</c:v>
                </c:pt>
                <c:pt idx="3018">
                  <c:v>8706.7999999999993</c:v>
                </c:pt>
                <c:pt idx="3019">
                  <c:v>13351.5</c:v>
                </c:pt>
                <c:pt idx="3020">
                  <c:v>11591.8</c:v>
                </c:pt>
                <c:pt idx="3021">
                  <c:v>7492</c:v>
                </c:pt>
                <c:pt idx="3022">
                  <c:v>4292.333333333333</c:v>
                </c:pt>
                <c:pt idx="3023">
                  <c:v>10204.4</c:v>
                </c:pt>
                <c:pt idx="3024">
                  <c:v>17402</c:v>
                </c:pt>
                <c:pt idx="3025">
                  <c:v>11338.428571428571</c:v>
                </c:pt>
                <c:pt idx="3026">
                  <c:v>11144.4</c:v>
                </c:pt>
                <c:pt idx="3027">
                  <c:v>10119.25</c:v>
                </c:pt>
                <c:pt idx="3028">
                  <c:v>14000</c:v>
                </c:pt>
                <c:pt idx="3029">
                  <c:v>21274.799999999999</c:v>
                </c:pt>
                <c:pt idx="3030">
                  <c:v>16955.166666666672</c:v>
                </c:pt>
                <c:pt idx="3031">
                  <c:v>4412.3999999999996</c:v>
                </c:pt>
                <c:pt idx="3032">
                  <c:v>25063.4</c:v>
                </c:pt>
                <c:pt idx="3033">
                  <c:v>13226.8</c:v>
                </c:pt>
                <c:pt idx="3034">
                  <c:v>9671.25</c:v>
                </c:pt>
                <c:pt idx="3035">
                  <c:v>15504.2</c:v>
                </c:pt>
                <c:pt idx="3036">
                  <c:v>21823.200000000001</c:v>
                </c:pt>
                <c:pt idx="3037">
                  <c:v>27545</c:v>
                </c:pt>
                <c:pt idx="3038">
                  <c:v>21071.75</c:v>
                </c:pt>
                <c:pt idx="3039">
                  <c:v>16969</c:v>
                </c:pt>
                <c:pt idx="3040">
                  <c:v>18652</c:v>
                </c:pt>
                <c:pt idx="3041">
                  <c:v>13184.4</c:v>
                </c:pt>
                <c:pt idx="3042">
                  <c:v>15792</c:v>
                </c:pt>
                <c:pt idx="3043">
                  <c:v>12869.375</c:v>
                </c:pt>
                <c:pt idx="3044">
                  <c:v>19063.8</c:v>
                </c:pt>
                <c:pt idx="3045">
                  <c:v>7213.7142857142853</c:v>
                </c:pt>
                <c:pt idx="3046">
                  <c:v>23662.799999999999</c:v>
                </c:pt>
                <c:pt idx="3047">
                  <c:v>8258.6666666666661</c:v>
                </c:pt>
                <c:pt idx="3048">
                  <c:v>28424</c:v>
                </c:pt>
                <c:pt idx="3049">
                  <c:v>15183.75</c:v>
                </c:pt>
                <c:pt idx="3050">
                  <c:v>28588.71428571429</c:v>
                </c:pt>
                <c:pt idx="3051">
                  <c:v>16836.400000000001</c:v>
                </c:pt>
                <c:pt idx="3052">
                  <c:v>18821.2</c:v>
                </c:pt>
                <c:pt idx="3053">
                  <c:v>18479.666666666672</c:v>
                </c:pt>
                <c:pt idx="3054">
                  <c:v>14100.5</c:v>
                </c:pt>
                <c:pt idx="3055">
                  <c:v>13589</c:v>
                </c:pt>
                <c:pt idx="3056">
                  <c:v>20534.75</c:v>
                </c:pt>
                <c:pt idx="3057">
                  <c:v>18080.8</c:v>
                </c:pt>
                <c:pt idx="3058">
                  <c:v>18146.2</c:v>
                </c:pt>
                <c:pt idx="3059">
                  <c:v>24308.400000000001</c:v>
                </c:pt>
                <c:pt idx="3060">
                  <c:v>23477.833333333328</c:v>
                </c:pt>
                <c:pt idx="3061">
                  <c:v>12835.25</c:v>
                </c:pt>
                <c:pt idx="3062">
                  <c:v>10385.75</c:v>
                </c:pt>
                <c:pt idx="3063">
                  <c:v>15360.2</c:v>
                </c:pt>
                <c:pt idx="3064">
                  <c:v>27927.8</c:v>
                </c:pt>
                <c:pt idx="3065">
                  <c:v>23698</c:v>
                </c:pt>
                <c:pt idx="3066">
                  <c:v>22815.833333333328</c:v>
                </c:pt>
                <c:pt idx="3067">
                  <c:v>6239.5</c:v>
                </c:pt>
                <c:pt idx="3068">
                  <c:v>21806.799999999999</c:v>
                </c:pt>
                <c:pt idx="3069">
                  <c:v>17507.5</c:v>
                </c:pt>
                <c:pt idx="3070">
                  <c:v>14181.5</c:v>
                </c:pt>
                <c:pt idx="3071">
                  <c:v>8908.75</c:v>
                </c:pt>
                <c:pt idx="3072">
                  <c:v>27840</c:v>
                </c:pt>
                <c:pt idx="3073">
                  <c:v>20098.833333333328</c:v>
                </c:pt>
                <c:pt idx="3074">
                  <c:v>14460.75</c:v>
                </c:pt>
                <c:pt idx="3075">
                  <c:v>25120.25</c:v>
                </c:pt>
                <c:pt idx="3076">
                  <c:v>20218</c:v>
                </c:pt>
                <c:pt idx="3077">
                  <c:v>26121.5</c:v>
                </c:pt>
                <c:pt idx="3078">
                  <c:v>22586.25</c:v>
                </c:pt>
                <c:pt idx="3079">
                  <c:v>21385.599999999999</c:v>
                </c:pt>
                <c:pt idx="3080">
                  <c:v>5881.25</c:v>
                </c:pt>
                <c:pt idx="3081">
                  <c:v>25904</c:v>
                </c:pt>
                <c:pt idx="3082">
                  <c:v>21845.25</c:v>
                </c:pt>
                <c:pt idx="3083">
                  <c:v>17288.599999999999</c:v>
                </c:pt>
                <c:pt idx="3084">
                  <c:v>7915.8</c:v>
                </c:pt>
                <c:pt idx="3085">
                  <c:v>24107.4</c:v>
                </c:pt>
                <c:pt idx="3086">
                  <c:v>13540.33333333333</c:v>
                </c:pt>
                <c:pt idx="3087">
                  <c:v>17554.666666666672</c:v>
                </c:pt>
                <c:pt idx="3088">
                  <c:v>27288</c:v>
                </c:pt>
                <c:pt idx="3089">
                  <c:v>22155.71428571429</c:v>
                </c:pt>
                <c:pt idx="3090">
                  <c:v>23751.25</c:v>
                </c:pt>
                <c:pt idx="3091">
                  <c:v>17626.5</c:v>
                </c:pt>
                <c:pt idx="3092">
                  <c:v>21638.6</c:v>
                </c:pt>
                <c:pt idx="3093">
                  <c:v>24532.5</c:v>
                </c:pt>
                <c:pt idx="3094">
                  <c:v>16828.25</c:v>
                </c:pt>
                <c:pt idx="3095">
                  <c:v>16623.400000000001</c:v>
                </c:pt>
                <c:pt idx="3096">
                  <c:v>5934.4285714285716</c:v>
                </c:pt>
                <c:pt idx="3097">
                  <c:v>8160.4</c:v>
                </c:pt>
                <c:pt idx="3098">
                  <c:v>7454.6</c:v>
                </c:pt>
                <c:pt idx="3099">
                  <c:v>6859.8</c:v>
                </c:pt>
                <c:pt idx="3100">
                  <c:v>9498.4</c:v>
                </c:pt>
                <c:pt idx="3101">
                  <c:v>14829.2</c:v>
                </c:pt>
                <c:pt idx="3102">
                  <c:v>9291.2857142857138</c:v>
                </c:pt>
                <c:pt idx="3103">
                  <c:v>9109.8333333333339</c:v>
                </c:pt>
                <c:pt idx="3104">
                  <c:v>20927</c:v>
                </c:pt>
                <c:pt idx="3105">
                  <c:v>13092.5</c:v>
                </c:pt>
                <c:pt idx="3106">
                  <c:v>12211.16666666667</c:v>
                </c:pt>
                <c:pt idx="3107">
                  <c:v>24968.6</c:v>
                </c:pt>
                <c:pt idx="3108">
                  <c:v>15227.444444444451</c:v>
                </c:pt>
                <c:pt idx="3109">
                  <c:v>5847.666666666667</c:v>
                </c:pt>
                <c:pt idx="3110">
                  <c:v>25343.333333333328</c:v>
                </c:pt>
                <c:pt idx="3111">
                  <c:v>17483.75</c:v>
                </c:pt>
                <c:pt idx="3112">
                  <c:v>6825.166666666667</c:v>
                </c:pt>
                <c:pt idx="3113">
                  <c:v>17140</c:v>
                </c:pt>
                <c:pt idx="3114">
                  <c:v>11483</c:v>
                </c:pt>
                <c:pt idx="3115">
                  <c:v>15612.71428571429</c:v>
                </c:pt>
                <c:pt idx="3116">
                  <c:v>25506.166666666672</c:v>
                </c:pt>
                <c:pt idx="3117">
                  <c:v>20284.666666666672</c:v>
                </c:pt>
                <c:pt idx="3118">
                  <c:v>6919.5</c:v>
                </c:pt>
                <c:pt idx="3119">
                  <c:v>13796</c:v>
                </c:pt>
                <c:pt idx="3120">
                  <c:v>14574.83333333333</c:v>
                </c:pt>
                <c:pt idx="3121">
                  <c:v>19202.666666666672</c:v>
                </c:pt>
                <c:pt idx="3122">
                  <c:v>15610.8</c:v>
                </c:pt>
                <c:pt idx="3123">
                  <c:v>19472.28571428571</c:v>
                </c:pt>
                <c:pt idx="3124">
                  <c:v>10588.4</c:v>
                </c:pt>
                <c:pt idx="3125">
                  <c:v>13680.71428571429</c:v>
                </c:pt>
                <c:pt idx="3126">
                  <c:v>8866</c:v>
                </c:pt>
                <c:pt idx="3127">
                  <c:v>9697</c:v>
                </c:pt>
                <c:pt idx="3128">
                  <c:v>9682.8333333333339</c:v>
                </c:pt>
                <c:pt idx="3129">
                  <c:v>11149.71428571429</c:v>
                </c:pt>
                <c:pt idx="3130">
                  <c:v>23550.666666666672</c:v>
                </c:pt>
                <c:pt idx="3131">
                  <c:v>14043.16666666667</c:v>
                </c:pt>
                <c:pt idx="3132">
                  <c:v>16651.333333333328</c:v>
                </c:pt>
                <c:pt idx="3133">
                  <c:v>15702</c:v>
                </c:pt>
                <c:pt idx="3134">
                  <c:v>13773.571428571429</c:v>
                </c:pt>
                <c:pt idx="3135">
                  <c:v>11144</c:v>
                </c:pt>
                <c:pt idx="3136">
                  <c:v>11511.571428571429</c:v>
                </c:pt>
                <c:pt idx="3137">
                  <c:v>29511</c:v>
                </c:pt>
                <c:pt idx="3138">
                  <c:v>14199.83333333333</c:v>
                </c:pt>
                <c:pt idx="3139">
                  <c:v>5630.2857142857147</c:v>
                </c:pt>
                <c:pt idx="3140">
                  <c:v>24068</c:v>
                </c:pt>
                <c:pt idx="3141">
                  <c:v>15644.5</c:v>
                </c:pt>
                <c:pt idx="3142">
                  <c:v>11435.28571428571</c:v>
                </c:pt>
                <c:pt idx="3143">
                  <c:v>4911.833333333333</c:v>
                </c:pt>
                <c:pt idx="3144">
                  <c:v>7882.333333333333</c:v>
                </c:pt>
                <c:pt idx="3145">
                  <c:v>24080.166666666672</c:v>
                </c:pt>
                <c:pt idx="3146">
                  <c:v>15569</c:v>
                </c:pt>
                <c:pt idx="3147">
                  <c:v>26289.599999999999</c:v>
                </c:pt>
                <c:pt idx="3148">
                  <c:v>17564.400000000001</c:v>
                </c:pt>
                <c:pt idx="3149">
                  <c:v>15979.6</c:v>
                </c:pt>
                <c:pt idx="3150">
                  <c:v>27147.25</c:v>
                </c:pt>
                <c:pt idx="3151">
                  <c:v>21439.599999999999</c:v>
                </c:pt>
                <c:pt idx="3152">
                  <c:v>16351.28571428571</c:v>
                </c:pt>
                <c:pt idx="3153">
                  <c:v>11563.5</c:v>
                </c:pt>
                <c:pt idx="3154">
                  <c:v>15818</c:v>
                </c:pt>
                <c:pt idx="3155">
                  <c:v>14100.66666666667</c:v>
                </c:pt>
                <c:pt idx="3156">
                  <c:v>22196</c:v>
                </c:pt>
                <c:pt idx="3157">
                  <c:v>13172.66666666667</c:v>
                </c:pt>
                <c:pt idx="3158">
                  <c:v>18282</c:v>
                </c:pt>
                <c:pt idx="3159">
                  <c:v>23379.599999999999</c:v>
                </c:pt>
                <c:pt idx="3160">
                  <c:v>18349.8</c:v>
                </c:pt>
                <c:pt idx="3161">
                  <c:v>17244</c:v>
                </c:pt>
                <c:pt idx="3162">
                  <c:v>9663.625</c:v>
                </c:pt>
                <c:pt idx="3163">
                  <c:v>13605.25</c:v>
                </c:pt>
                <c:pt idx="3164">
                  <c:v>20670.5</c:v>
                </c:pt>
                <c:pt idx="3165">
                  <c:v>17907.166666666672</c:v>
                </c:pt>
                <c:pt idx="3166">
                  <c:v>18612.75</c:v>
                </c:pt>
                <c:pt idx="3167">
                  <c:v>25123.5</c:v>
                </c:pt>
                <c:pt idx="3168">
                  <c:v>11740.2</c:v>
                </c:pt>
                <c:pt idx="3169">
                  <c:v>17453.599999999999</c:v>
                </c:pt>
                <c:pt idx="3170">
                  <c:v>9028.25</c:v>
                </c:pt>
                <c:pt idx="3171">
                  <c:v>11101.4</c:v>
                </c:pt>
                <c:pt idx="3172">
                  <c:v>8657.75</c:v>
                </c:pt>
                <c:pt idx="3173">
                  <c:v>13610.4</c:v>
                </c:pt>
                <c:pt idx="3174">
                  <c:v>6093.5</c:v>
                </c:pt>
                <c:pt idx="3175">
                  <c:v>10717.2</c:v>
                </c:pt>
                <c:pt idx="3176">
                  <c:v>16050.25</c:v>
                </c:pt>
                <c:pt idx="3177">
                  <c:v>5779.666666666667</c:v>
                </c:pt>
                <c:pt idx="3178">
                  <c:v>11040.5</c:v>
                </c:pt>
                <c:pt idx="3179">
                  <c:v>14885.5</c:v>
                </c:pt>
                <c:pt idx="3180">
                  <c:v>12057.66666666667</c:v>
                </c:pt>
                <c:pt idx="3181">
                  <c:v>14275.25</c:v>
                </c:pt>
                <c:pt idx="3182">
                  <c:v>5235.25</c:v>
                </c:pt>
                <c:pt idx="3183">
                  <c:v>10404.5</c:v>
                </c:pt>
                <c:pt idx="3184">
                  <c:v>7431</c:v>
                </c:pt>
                <c:pt idx="3185">
                  <c:v>22531.5</c:v>
                </c:pt>
                <c:pt idx="3186">
                  <c:v>16527</c:v>
                </c:pt>
                <c:pt idx="3187">
                  <c:v>13760.8</c:v>
                </c:pt>
                <c:pt idx="3188">
                  <c:v>21105.75</c:v>
                </c:pt>
                <c:pt idx="3189">
                  <c:v>8381.2000000000007</c:v>
                </c:pt>
                <c:pt idx="3190">
                  <c:v>22619</c:v>
                </c:pt>
                <c:pt idx="3191">
                  <c:v>22098.5</c:v>
                </c:pt>
                <c:pt idx="3192">
                  <c:v>29825.75</c:v>
                </c:pt>
                <c:pt idx="3193">
                  <c:v>12287.6</c:v>
                </c:pt>
                <c:pt idx="3194">
                  <c:v>24200.75</c:v>
                </c:pt>
                <c:pt idx="3195">
                  <c:v>18371.25</c:v>
                </c:pt>
                <c:pt idx="3196">
                  <c:v>21153</c:v>
                </c:pt>
                <c:pt idx="3197">
                  <c:v>28752.6</c:v>
                </c:pt>
                <c:pt idx="3198">
                  <c:v>21582.6</c:v>
                </c:pt>
                <c:pt idx="3199">
                  <c:v>16801.25</c:v>
                </c:pt>
                <c:pt idx="3200">
                  <c:v>15754.4</c:v>
                </c:pt>
                <c:pt idx="3201">
                  <c:v>32943</c:v>
                </c:pt>
                <c:pt idx="3202">
                  <c:v>32366.25</c:v>
                </c:pt>
                <c:pt idx="3203">
                  <c:v>30901.166666666672</c:v>
                </c:pt>
                <c:pt idx="3204">
                  <c:v>22540.75</c:v>
                </c:pt>
                <c:pt idx="3205">
                  <c:v>33036.199999999997</c:v>
                </c:pt>
                <c:pt idx="3206">
                  <c:v>23313.666666666672</c:v>
                </c:pt>
                <c:pt idx="3207">
                  <c:v>25385.571428571431</c:v>
                </c:pt>
                <c:pt idx="3208">
                  <c:v>26065</c:v>
                </c:pt>
                <c:pt idx="3209">
                  <c:v>25434.75</c:v>
                </c:pt>
                <c:pt idx="3210">
                  <c:v>25173.4</c:v>
                </c:pt>
                <c:pt idx="3211">
                  <c:v>25411.200000000001</c:v>
                </c:pt>
                <c:pt idx="3212">
                  <c:v>32852.75</c:v>
                </c:pt>
                <c:pt idx="3213">
                  <c:v>30696</c:v>
                </c:pt>
                <c:pt idx="3214">
                  <c:v>31779.599999999999</c:v>
                </c:pt>
                <c:pt idx="3215">
                  <c:v>32589.4</c:v>
                </c:pt>
                <c:pt idx="3216">
                  <c:v>29931.25</c:v>
                </c:pt>
                <c:pt idx="3217">
                  <c:v>26454.75</c:v>
                </c:pt>
                <c:pt idx="3218">
                  <c:v>32103.75</c:v>
                </c:pt>
                <c:pt idx="3219">
                  <c:v>27333.5</c:v>
                </c:pt>
                <c:pt idx="3220">
                  <c:v>29731.25</c:v>
                </c:pt>
                <c:pt idx="3221">
                  <c:v>28638.799999999999</c:v>
                </c:pt>
                <c:pt idx="3222">
                  <c:v>32741.75</c:v>
                </c:pt>
                <c:pt idx="3223">
                  <c:v>25098.75</c:v>
                </c:pt>
                <c:pt idx="3224">
                  <c:v>24359.5</c:v>
                </c:pt>
                <c:pt idx="3225">
                  <c:v>19937.75</c:v>
                </c:pt>
                <c:pt idx="3226">
                  <c:v>28709.833333333328</c:v>
                </c:pt>
                <c:pt idx="3227">
                  <c:v>22715.8</c:v>
                </c:pt>
                <c:pt idx="3228">
                  <c:v>22068.25</c:v>
                </c:pt>
                <c:pt idx="3229">
                  <c:v>25494.400000000001</c:v>
                </c:pt>
                <c:pt idx="3230">
                  <c:v>28477.75</c:v>
                </c:pt>
                <c:pt idx="3231">
                  <c:v>19603.8</c:v>
                </c:pt>
                <c:pt idx="3232">
                  <c:v>28721</c:v>
                </c:pt>
                <c:pt idx="3233">
                  <c:v>30001.75</c:v>
                </c:pt>
                <c:pt idx="3234">
                  <c:v>18566.142857142859</c:v>
                </c:pt>
                <c:pt idx="3235">
                  <c:v>20503</c:v>
                </c:pt>
                <c:pt idx="3236">
                  <c:v>28204.666666666672</c:v>
                </c:pt>
                <c:pt idx="3237">
                  <c:v>26554.333333333328</c:v>
                </c:pt>
                <c:pt idx="3238">
                  <c:v>29347.4</c:v>
                </c:pt>
                <c:pt idx="3239">
                  <c:v>31957.8</c:v>
                </c:pt>
                <c:pt idx="3240">
                  <c:v>28041.200000000001</c:v>
                </c:pt>
                <c:pt idx="3241">
                  <c:v>19318.8</c:v>
                </c:pt>
                <c:pt idx="3242">
                  <c:v>27505.8</c:v>
                </c:pt>
                <c:pt idx="3243">
                  <c:v>10638</c:v>
                </c:pt>
                <c:pt idx="3244">
                  <c:v>16798.400000000001</c:v>
                </c:pt>
                <c:pt idx="3245">
                  <c:v>16066.83333333333</c:v>
                </c:pt>
                <c:pt idx="3246">
                  <c:v>13043.6</c:v>
                </c:pt>
                <c:pt idx="3247">
                  <c:v>17163.333333333328</c:v>
                </c:pt>
                <c:pt idx="3248">
                  <c:v>21209.8</c:v>
                </c:pt>
                <c:pt idx="3249">
                  <c:v>12717.2</c:v>
                </c:pt>
                <c:pt idx="3250">
                  <c:v>17686.333333333328</c:v>
                </c:pt>
                <c:pt idx="3251">
                  <c:v>14650.66666666667</c:v>
                </c:pt>
                <c:pt idx="3252">
                  <c:v>16554.25</c:v>
                </c:pt>
                <c:pt idx="3253">
                  <c:v>11429.5</c:v>
                </c:pt>
                <c:pt idx="3254">
                  <c:v>11708.8</c:v>
                </c:pt>
                <c:pt idx="3255">
                  <c:v>15173.83333333333</c:v>
                </c:pt>
                <c:pt idx="3256">
                  <c:v>22898.666666666672</c:v>
                </c:pt>
                <c:pt idx="3257">
                  <c:v>22566.28571428571</c:v>
                </c:pt>
                <c:pt idx="3258">
                  <c:v>18033.166666666672</c:v>
                </c:pt>
                <c:pt idx="3259">
                  <c:v>20647.5</c:v>
                </c:pt>
                <c:pt idx="3260">
                  <c:v>25748.166666666672</c:v>
                </c:pt>
                <c:pt idx="3261">
                  <c:v>22873.5</c:v>
                </c:pt>
                <c:pt idx="3262">
                  <c:v>16038.5</c:v>
                </c:pt>
                <c:pt idx="3263">
                  <c:v>27925</c:v>
                </c:pt>
                <c:pt idx="3264">
                  <c:v>26759.28571428571</c:v>
                </c:pt>
                <c:pt idx="3265">
                  <c:v>23368.833333333328</c:v>
                </c:pt>
                <c:pt idx="3266">
                  <c:v>22073.200000000001</c:v>
                </c:pt>
                <c:pt idx="3267">
                  <c:v>22482.75</c:v>
                </c:pt>
                <c:pt idx="3268">
                  <c:v>32813.5</c:v>
                </c:pt>
                <c:pt idx="3269">
                  <c:v>32367.857142857141</c:v>
                </c:pt>
                <c:pt idx="3270">
                  <c:v>26942.5</c:v>
                </c:pt>
                <c:pt idx="3271">
                  <c:v>33063.4</c:v>
                </c:pt>
                <c:pt idx="3272">
                  <c:v>26477</c:v>
                </c:pt>
                <c:pt idx="3273">
                  <c:v>32641.166666666672</c:v>
                </c:pt>
                <c:pt idx="3274">
                  <c:v>28104.6</c:v>
                </c:pt>
                <c:pt idx="3275">
                  <c:v>29311.5</c:v>
                </c:pt>
                <c:pt idx="3276">
                  <c:v>32783</c:v>
                </c:pt>
                <c:pt idx="3277">
                  <c:v>31350</c:v>
                </c:pt>
                <c:pt idx="3278">
                  <c:v>29605.5</c:v>
                </c:pt>
                <c:pt idx="3279">
                  <c:v>30403.5</c:v>
                </c:pt>
                <c:pt idx="3280">
                  <c:v>31066.5</c:v>
                </c:pt>
                <c:pt idx="3281">
                  <c:v>25840.2</c:v>
                </c:pt>
                <c:pt idx="3282">
                  <c:v>33255.5</c:v>
                </c:pt>
                <c:pt idx="3283">
                  <c:v>32781.4</c:v>
                </c:pt>
                <c:pt idx="3284">
                  <c:v>32219.25</c:v>
                </c:pt>
                <c:pt idx="3285">
                  <c:v>32909.333333333343</c:v>
                </c:pt>
                <c:pt idx="3286">
                  <c:v>31245</c:v>
                </c:pt>
                <c:pt idx="3287">
                  <c:v>32773.166666666657</c:v>
                </c:pt>
                <c:pt idx="3288">
                  <c:v>30517.4</c:v>
                </c:pt>
                <c:pt idx="3289">
                  <c:v>32453.599999999999</c:v>
                </c:pt>
                <c:pt idx="3290">
                  <c:v>20463.5</c:v>
                </c:pt>
                <c:pt idx="3291">
                  <c:v>29222.166666666672</c:v>
                </c:pt>
                <c:pt idx="3292">
                  <c:v>30629.166666666672</c:v>
                </c:pt>
                <c:pt idx="3293">
                  <c:v>32307</c:v>
                </c:pt>
                <c:pt idx="3294">
                  <c:v>29467.4</c:v>
                </c:pt>
                <c:pt idx="3295">
                  <c:v>32556.5</c:v>
                </c:pt>
                <c:pt idx="3296">
                  <c:v>31891.8</c:v>
                </c:pt>
                <c:pt idx="3297">
                  <c:v>28495.375</c:v>
                </c:pt>
                <c:pt idx="3298">
                  <c:v>25426.799999999999</c:v>
                </c:pt>
                <c:pt idx="3299">
                  <c:v>32520.25</c:v>
                </c:pt>
                <c:pt idx="3300">
                  <c:v>33269.25</c:v>
                </c:pt>
                <c:pt idx="3301">
                  <c:v>30153.4</c:v>
                </c:pt>
                <c:pt idx="3302">
                  <c:v>31815</c:v>
                </c:pt>
                <c:pt idx="3303">
                  <c:v>28690.25</c:v>
                </c:pt>
                <c:pt idx="3304">
                  <c:v>32877.714285714283</c:v>
                </c:pt>
                <c:pt idx="3305">
                  <c:v>30284.2</c:v>
                </c:pt>
                <c:pt idx="3306">
                  <c:v>28643.4</c:v>
                </c:pt>
                <c:pt idx="3307">
                  <c:v>24735.25</c:v>
                </c:pt>
                <c:pt idx="3308">
                  <c:v>21973.599999999999</c:v>
                </c:pt>
                <c:pt idx="3309">
                  <c:v>24222.2</c:v>
                </c:pt>
                <c:pt idx="3310">
                  <c:v>16154.8</c:v>
                </c:pt>
                <c:pt idx="3311">
                  <c:v>12956.5</c:v>
                </c:pt>
                <c:pt idx="3312">
                  <c:v>19674.25</c:v>
                </c:pt>
                <c:pt idx="3313">
                  <c:v>18933.5</c:v>
                </c:pt>
                <c:pt idx="3314">
                  <c:v>11570</c:v>
                </c:pt>
                <c:pt idx="3315">
                  <c:v>19795.2</c:v>
                </c:pt>
                <c:pt idx="3316">
                  <c:v>23264</c:v>
                </c:pt>
                <c:pt idx="3317">
                  <c:v>6848.75</c:v>
                </c:pt>
                <c:pt idx="3318">
                  <c:v>15410.75</c:v>
                </c:pt>
                <c:pt idx="3319">
                  <c:v>9776</c:v>
                </c:pt>
                <c:pt idx="3320">
                  <c:v>21904.25</c:v>
                </c:pt>
                <c:pt idx="3321">
                  <c:v>20232.599999999999</c:v>
                </c:pt>
                <c:pt idx="3322">
                  <c:v>6968.8</c:v>
                </c:pt>
                <c:pt idx="3323">
                  <c:v>21502.75</c:v>
                </c:pt>
                <c:pt idx="3324">
                  <c:v>13161.5</c:v>
                </c:pt>
                <c:pt idx="3325">
                  <c:v>19206.2</c:v>
                </c:pt>
                <c:pt idx="3326">
                  <c:v>6608.4</c:v>
                </c:pt>
                <c:pt idx="3327">
                  <c:v>26368</c:v>
                </c:pt>
                <c:pt idx="3328">
                  <c:v>20442.5</c:v>
                </c:pt>
                <c:pt idx="3329">
                  <c:v>18997.5</c:v>
                </c:pt>
                <c:pt idx="3330">
                  <c:v>14895.4</c:v>
                </c:pt>
                <c:pt idx="3331">
                  <c:v>23043.200000000001</c:v>
                </c:pt>
                <c:pt idx="3332">
                  <c:v>16485.2</c:v>
                </c:pt>
                <c:pt idx="3333">
                  <c:v>16277</c:v>
                </c:pt>
                <c:pt idx="3334">
                  <c:v>18928.75</c:v>
                </c:pt>
                <c:pt idx="3335">
                  <c:v>13140.33333333333</c:v>
                </c:pt>
                <c:pt idx="3336">
                  <c:v>21290.400000000001</c:v>
                </c:pt>
                <c:pt idx="3337">
                  <c:v>10679.75</c:v>
                </c:pt>
                <c:pt idx="3338">
                  <c:v>25602.2</c:v>
                </c:pt>
                <c:pt idx="3339">
                  <c:v>25748.5</c:v>
                </c:pt>
                <c:pt idx="3340">
                  <c:v>16106.2</c:v>
                </c:pt>
                <c:pt idx="3341">
                  <c:v>15240.4</c:v>
                </c:pt>
                <c:pt idx="3342">
                  <c:v>28830.6</c:v>
                </c:pt>
                <c:pt idx="3343">
                  <c:v>6162.6</c:v>
                </c:pt>
                <c:pt idx="3344">
                  <c:v>6281</c:v>
                </c:pt>
                <c:pt idx="3345">
                  <c:v>25537</c:v>
                </c:pt>
                <c:pt idx="3346">
                  <c:v>25262.400000000001</c:v>
                </c:pt>
                <c:pt idx="3347">
                  <c:v>11273</c:v>
                </c:pt>
                <c:pt idx="3348">
                  <c:v>15404.33333333333</c:v>
                </c:pt>
                <c:pt idx="3349">
                  <c:v>20145.400000000001</c:v>
                </c:pt>
                <c:pt idx="3350">
                  <c:v>15976.6</c:v>
                </c:pt>
                <c:pt idx="3351">
                  <c:v>19234.75</c:v>
                </c:pt>
                <c:pt idx="3352">
                  <c:v>14669.5</c:v>
                </c:pt>
                <c:pt idx="3353">
                  <c:v>19681.599999999999</c:v>
                </c:pt>
                <c:pt idx="3354">
                  <c:v>14370.2</c:v>
                </c:pt>
                <c:pt idx="3355">
                  <c:v>21871.599999999999</c:v>
                </c:pt>
                <c:pt idx="3356">
                  <c:v>17304</c:v>
                </c:pt>
                <c:pt idx="3357">
                  <c:v>16421.599999999999</c:v>
                </c:pt>
                <c:pt idx="3358">
                  <c:v>17429.75</c:v>
                </c:pt>
                <c:pt idx="3359">
                  <c:v>18351.2</c:v>
                </c:pt>
                <c:pt idx="3360">
                  <c:v>2086.5</c:v>
                </c:pt>
                <c:pt idx="3361">
                  <c:v>17321.8</c:v>
                </c:pt>
                <c:pt idx="3362">
                  <c:v>10796</c:v>
                </c:pt>
                <c:pt idx="3363">
                  <c:v>15477</c:v>
                </c:pt>
                <c:pt idx="3364">
                  <c:v>13494.6</c:v>
                </c:pt>
                <c:pt idx="3365">
                  <c:v>6645.4</c:v>
                </c:pt>
                <c:pt idx="3366">
                  <c:v>12513</c:v>
                </c:pt>
                <c:pt idx="3367">
                  <c:v>16932.25</c:v>
                </c:pt>
                <c:pt idx="3368">
                  <c:v>26853.333333333328</c:v>
                </c:pt>
                <c:pt idx="3369">
                  <c:v>4202.3999999999996</c:v>
                </c:pt>
                <c:pt idx="3370">
                  <c:v>5545.25</c:v>
                </c:pt>
                <c:pt idx="3371">
                  <c:v>25610.75</c:v>
                </c:pt>
                <c:pt idx="3372">
                  <c:v>16086.25</c:v>
                </c:pt>
                <c:pt idx="3373">
                  <c:v>18909</c:v>
                </c:pt>
                <c:pt idx="3374">
                  <c:v>14444</c:v>
                </c:pt>
                <c:pt idx="3375">
                  <c:v>22108.2</c:v>
                </c:pt>
                <c:pt idx="3376">
                  <c:v>15295.8</c:v>
                </c:pt>
                <c:pt idx="3377">
                  <c:v>9315.75</c:v>
                </c:pt>
                <c:pt idx="3378">
                  <c:v>17680.166666666672</c:v>
                </c:pt>
                <c:pt idx="3379">
                  <c:v>11889</c:v>
                </c:pt>
                <c:pt idx="3380">
                  <c:v>2750.8</c:v>
                </c:pt>
                <c:pt idx="3381">
                  <c:v>19223.833333333328</c:v>
                </c:pt>
                <c:pt idx="3382">
                  <c:v>10105.5</c:v>
                </c:pt>
                <c:pt idx="3383">
                  <c:v>14932.66666666667</c:v>
                </c:pt>
                <c:pt idx="3384">
                  <c:v>5095.333333333333</c:v>
                </c:pt>
                <c:pt idx="3385">
                  <c:v>18750</c:v>
                </c:pt>
                <c:pt idx="3386">
                  <c:v>12832.6</c:v>
                </c:pt>
                <c:pt idx="3387">
                  <c:v>14407.75</c:v>
                </c:pt>
                <c:pt idx="3388">
                  <c:v>13174.25</c:v>
                </c:pt>
                <c:pt idx="3389">
                  <c:v>19574.599999999999</c:v>
                </c:pt>
                <c:pt idx="3390">
                  <c:v>22762.799999999999</c:v>
                </c:pt>
                <c:pt idx="3391">
                  <c:v>12064.75</c:v>
                </c:pt>
                <c:pt idx="3392">
                  <c:v>22455</c:v>
                </c:pt>
                <c:pt idx="3393">
                  <c:v>12144.2</c:v>
                </c:pt>
                <c:pt idx="3394">
                  <c:v>7849</c:v>
                </c:pt>
                <c:pt idx="3395">
                  <c:v>4526.25</c:v>
                </c:pt>
                <c:pt idx="3396">
                  <c:v>8290</c:v>
                </c:pt>
                <c:pt idx="3397">
                  <c:v>16779</c:v>
                </c:pt>
                <c:pt idx="3398">
                  <c:v>7528.6</c:v>
                </c:pt>
                <c:pt idx="3399">
                  <c:v>16987</c:v>
                </c:pt>
                <c:pt idx="3400">
                  <c:v>21945.25</c:v>
                </c:pt>
                <c:pt idx="3401">
                  <c:v>5607.25</c:v>
                </c:pt>
                <c:pt idx="3402">
                  <c:v>22110.2</c:v>
                </c:pt>
                <c:pt idx="3403">
                  <c:v>3363.8</c:v>
                </c:pt>
                <c:pt idx="3404">
                  <c:v>6497.2</c:v>
                </c:pt>
                <c:pt idx="3405">
                  <c:v>13214.2</c:v>
                </c:pt>
                <c:pt idx="3406">
                  <c:v>9372</c:v>
                </c:pt>
                <c:pt idx="3407">
                  <c:v>11092.8</c:v>
                </c:pt>
                <c:pt idx="3408">
                  <c:v>5108.25</c:v>
                </c:pt>
                <c:pt idx="3409">
                  <c:v>7566.5</c:v>
                </c:pt>
                <c:pt idx="3410">
                  <c:v>10081.4</c:v>
                </c:pt>
                <c:pt idx="3411">
                  <c:v>10921.2</c:v>
                </c:pt>
                <c:pt idx="3412">
                  <c:v>7094.25</c:v>
                </c:pt>
                <c:pt idx="3413">
                  <c:v>4166</c:v>
                </c:pt>
                <c:pt idx="3414">
                  <c:v>8208.6</c:v>
                </c:pt>
                <c:pt idx="3415">
                  <c:v>12819.5</c:v>
                </c:pt>
                <c:pt idx="3416">
                  <c:v>5800</c:v>
                </c:pt>
                <c:pt idx="3417">
                  <c:v>12878.2</c:v>
                </c:pt>
                <c:pt idx="3418">
                  <c:v>2733.75</c:v>
                </c:pt>
                <c:pt idx="3419">
                  <c:v>7622.6</c:v>
                </c:pt>
                <c:pt idx="3420">
                  <c:v>11867.75</c:v>
                </c:pt>
                <c:pt idx="3421">
                  <c:v>10751.66666666667</c:v>
                </c:pt>
                <c:pt idx="3422">
                  <c:v>3527.5</c:v>
                </c:pt>
                <c:pt idx="3423">
                  <c:v>11468</c:v>
                </c:pt>
                <c:pt idx="3424">
                  <c:v>16129.8</c:v>
                </c:pt>
                <c:pt idx="3425">
                  <c:v>10118</c:v>
                </c:pt>
                <c:pt idx="3426">
                  <c:v>5268.25</c:v>
                </c:pt>
                <c:pt idx="3427">
                  <c:v>14559.5</c:v>
                </c:pt>
                <c:pt idx="3428">
                  <c:v>7380.6</c:v>
                </c:pt>
                <c:pt idx="3429">
                  <c:v>6324.4</c:v>
                </c:pt>
                <c:pt idx="3430">
                  <c:v>6791.4</c:v>
                </c:pt>
                <c:pt idx="3431">
                  <c:v>5942.4</c:v>
                </c:pt>
                <c:pt idx="3432">
                  <c:v>16283.8</c:v>
                </c:pt>
                <c:pt idx="3433">
                  <c:v>10586.66666666667</c:v>
                </c:pt>
                <c:pt idx="3434">
                  <c:v>11606.66666666667</c:v>
                </c:pt>
                <c:pt idx="3435">
                  <c:v>16795.5</c:v>
                </c:pt>
                <c:pt idx="3436">
                  <c:v>7144</c:v>
                </c:pt>
                <c:pt idx="3437">
                  <c:v>11151</c:v>
                </c:pt>
                <c:pt idx="3438">
                  <c:v>6290</c:v>
                </c:pt>
                <c:pt idx="3439">
                  <c:v>14245</c:v>
                </c:pt>
                <c:pt idx="3440">
                  <c:v>8683.4</c:v>
                </c:pt>
                <c:pt idx="3441">
                  <c:v>16742</c:v>
                </c:pt>
                <c:pt idx="3442">
                  <c:v>18890.5</c:v>
                </c:pt>
                <c:pt idx="3443">
                  <c:v>25324.6</c:v>
                </c:pt>
                <c:pt idx="3444">
                  <c:v>22658.5</c:v>
                </c:pt>
                <c:pt idx="3445">
                  <c:v>15797.66666666667</c:v>
                </c:pt>
                <c:pt idx="3446">
                  <c:v>21583.5</c:v>
                </c:pt>
                <c:pt idx="3447">
                  <c:v>27116.857142857141</c:v>
                </c:pt>
                <c:pt idx="3448">
                  <c:v>25842.833333333328</c:v>
                </c:pt>
                <c:pt idx="3449">
                  <c:v>23640.5</c:v>
                </c:pt>
                <c:pt idx="3450">
                  <c:v>22652.666666666672</c:v>
                </c:pt>
                <c:pt idx="3451">
                  <c:v>23538.333333333328</c:v>
                </c:pt>
                <c:pt idx="3452">
                  <c:v>28521.599999999999</c:v>
                </c:pt>
                <c:pt idx="3453">
                  <c:v>26229.200000000001</c:v>
                </c:pt>
                <c:pt idx="3454">
                  <c:v>26068</c:v>
                </c:pt>
                <c:pt idx="3455">
                  <c:v>21793</c:v>
                </c:pt>
                <c:pt idx="3456">
                  <c:v>27094</c:v>
                </c:pt>
                <c:pt idx="3457">
                  <c:v>27526.166666666672</c:v>
                </c:pt>
                <c:pt idx="3458">
                  <c:v>24906.5</c:v>
                </c:pt>
                <c:pt idx="3459">
                  <c:v>24576.5</c:v>
                </c:pt>
                <c:pt idx="3460">
                  <c:v>20884</c:v>
                </c:pt>
                <c:pt idx="3461">
                  <c:v>19691.28571428571</c:v>
                </c:pt>
                <c:pt idx="3462">
                  <c:v>17966.166666666672</c:v>
                </c:pt>
                <c:pt idx="3463">
                  <c:v>22126.166666666672</c:v>
                </c:pt>
                <c:pt idx="3464">
                  <c:v>11724.33333333333</c:v>
                </c:pt>
                <c:pt idx="3465">
                  <c:v>25318</c:v>
                </c:pt>
                <c:pt idx="3466">
                  <c:v>12099.75</c:v>
                </c:pt>
                <c:pt idx="3467">
                  <c:v>7921.166666666667</c:v>
                </c:pt>
                <c:pt idx="3468">
                  <c:v>19993.5</c:v>
                </c:pt>
                <c:pt idx="3469">
                  <c:v>13600.142857142861</c:v>
                </c:pt>
                <c:pt idx="3470">
                  <c:v>10665.8</c:v>
                </c:pt>
                <c:pt idx="3471">
                  <c:v>9059</c:v>
                </c:pt>
                <c:pt idx="3472">
                  <c:v>7657.7142857142853</c:v>
                </c:pt>
                <c:pt idx="3473">
                  <c:v>12335.75</c:v>
                </c:pt>
                <c:pt idx="3474">
                  <c:v>13968</c:v>
                </c:pt>
                <c:pt idx="3475">
                  <c:v>16937</c:v>
                </c:pt>
                <c:pt idx="3476">
                  <c:v>19334.599999999999</c:v>
                </c:pt>
                <c:pt idx="3477">
                  <c:v>28927</c:v>
                </c:pt>
                <c:pt idx="3478">
                  <c:v>24777</c:v>
                </c:pt>
                <c:pt idx="3479">
                  <c:v>25687.599999999999</c:v>
                </c:pt>
                <c:pt idx="3480">
                  <c:v>16328.2</c:v>
                </c:pt>
                <c:pt idx="3481">
                  <c:v>27357</c:v>
                </c:pt>
                <c:pt idx="3482">
                  <c:v>27563</c:v>
                </c:pt>
                <c:pt idx="3483">
                  <c:v>12978</c:v>
                </c:pt>
                <c:pt idx="3484">
                  <c:v>21654.5</c:v>
                </c:pt>
                <c:pt idx="3485">
                  <c:v>17486.400000000001</c:v>
                </c:pt>
                <c:pt idx="3486">
                  <c:v>28095.5</c:v>
                </c:pt>
                <c:pt idx="3487">
                  <c:v>18214.28571428571</c:v>
                </c:pt>
                <c:pt idx="3488">
                  <c:v>19360.166666666672</c:v>
                </c:pt>
                <c:pt idx="3489">
                  <c:v>17679.333333333328</c:v>
                </c:pt>
                <c:pt idx="3490">
                  <c:v>28346.5</c:v>
                </c:pt>
                <c:pt idx="3491">
                  <c:v>24099.200000000001</c:v>
                </c:pt>
                <c:pt idx="3492">
                  <c:v>21602</c:v>
                </c:pt>
                <c:pt idx="3493">
                  <c:v>27825.666666666672</c:v>
                </c:pt>
                <c:pt idx="3494">
                  <c:v>26209</c:v>
                </c:pt>
                <c:pt idx="3495">
                  <c:v>29811.5</c:v>
                </c:pt>
                <c:pt idx="3496">
                  <c:v>28808</c:v>
                </c:pt>
                <c:pt idx="3497">
                  <c:v>26625.75</c:v>
                </c:pt>
                <c:pt idx="3498">
                  <c:v>31630.25</c:v>
                </c:pt>
                <c:pt idx="3499">
                  <c:v>27183.428571428569</c:v>
                </c:pt>
                <c:pt idx="3500">
                  <c:v>26608.142857142859</c:v>
                </c:pt>
                <c:pt idx="3501">
                  <c:v>31240.333333333328</c:v>
                </c:pt>
                <c:pt idx="3502">
                  <c:v>29266</c:v>
                </c:pt>
                <c:pt idx="3503">
                  <c:v>20476</c:v>
                </c:pt>
                <c:pt idx="3504">
                  <c:v>18356.555555555551</c:v>
                </c:pt>
                <c:pt idx="3505">
                  <c:v>15171.25</c:v>
                </c:pt>
                <c:pt idx="3506">
                  <c:v>21685.25</c:v>
                </c:pt>
                <c:pt idx="3507">
                  <c:v>17329.599999999999</c:v>
                </c:pt>
                <c:pt idx="3508">
                  <c:v>25502.333333333328</c:v>
                </c:pt>
                <c:pt idx="3509">
                  <c:v>30168</c:v>
                </c:pt>
                <c:pt idx="3510">
                  <c:v>11951.25</c:v>
                </c:pt>
                <c:pt idx="3511">
                  <c:v>26488.333333333328</c:v>
                </c:pt>
                <c:pt idx="3512">
                  <c:v>18797.5</c:v>
                </c:pt>
                <c:pt idx="3513">
                  <c:v>28292.857142857141</c:v>
                </c:pt>
                <c:pt idx="3514">
                  <c:v>29468</c:v>
                </c:pt>
                <c:pt idx="3515">
                  <c:v>32162.75</c:v>
                </c:pt>
                <c:pt idx="3516">
                  <c:v>28698.833333333328</c:v>
                </c:pt>
                <c:pt idx="3517">
                  <c:v>33140.5</c:v>
                </c:pt>
                <c:pt idx="3518">
                  <c:v>23751.666666666672</c:v>
                </c:pt>
                <c:pt idx="3519">
                  <c:v>26774.25</c:v>
                </c:pt>
                <c:pt idx="3520">
                  <c:v>22979.75</c:v>
                </c:pt>
                <c:pt idx="3521">
                  <c:v>31475</c:v>
                </c:pt>
                <c:pt idx="3522">
                  <c:v>30423</c:v>
                </c:pt>
                <c:pt idx="3523">
                  <c:v>31775</c:v>
                </c:pt>
                <c:pt idx="3524">
                  <c:v>31836.75</c:v>
                </c:pt>
                <c:pt idx="3525">
                  <c:v>33162.25</c:v>
                </c:pt>
                <c:pt idx="3526">
                  <c:v>31080.6</c:v>
                </c:pt>
                <c:pt idx="3527">
                  <c:v>30451.333333333328</c:v>
                </c:pt>
                <c:pt idx="3528">
                  <c:v>31209.857142857141</c:v>
                </c:pt>
                <c:pt idx="3529">
                  <c:v>33083.199999999997</c:v>
                </c:pt>
                <c:pt idx="3530">
                  <c:v>28854.75</c:v>
                </c:pt>
                <c:pt idx="3531">
                  <c:v>31662</c:v>
                </c:pt>
                <c:pt idx="3532">
                  <c:v>31628.799999999999</c:v>
                </c:pt>
                <c:pt idx="3533">
                  <c:v>33143.5</c:v>
                </c:pt>
                <c:pt idx="3534">
                  <c:v>26413.8</c:v>
                </c:pt>
                <c:pt idx="3535">
                  <c:v>30077.666666666672</c:v>
                </c:pt>
                <c:pt idx="3536">
                  <c:v>27567.200000000001</c:v>
                </c:pt>
                <c:pt idx="3537">
                  <c:v>32318.5</c:v>
                </c:pt>
                <c:pt idx="3538">
                  <c:v>32663.5</c:v>
                </c:pt>
                <c:pt idx="3539">
                  <c:v>26349.75</c:v>
                </c:pt>
                <c:pt idx="3540">
                  <c:v>27271.428571428569</c:v>
                </c:pt>
                <c:pt idx="3541">
                  <c:v>32237.200000000001</c:v>
                </c:pt>
                <c:pt idx="3542">
                  <c:v>27526.2</c:v>
                </c:pt>
                <c:pt idx="3543">
                  <c:v>32856.75</c:v>
                </c:pt>
                <c:pt idx="3544">
                  <c:v>23335.75</c:v>
                </c:pt>
                <c:pt idx="3545">
                  <c:v>21701</c:v>
                </c:pt>
                <c:pt idx="3546">
                  <c:v>24858.5</c:v>
                </c:pt>
                <c:pt idx="3547">
                  <c:v>16567.599999999999</c:v>
                </c:pt>
                <c:pt idx="3548">
                  <c:v>19022.75</c:v>
                </c:pt>
                <c:pt idx="3549">
                  <c:v>26644.5</c:v>
                </c:pt>
                <c:pt idx="3550">
                  <c:v>23580.166666666672</c:v>
                </c:pt>
                <c:pt idx="3551">
                  <c:v>21507.8</c:v>
                </c:pt>
                <c:pt idx="3552">
                  <c:v>31382.25</c:v>
                </c:pt>
                <c:pt idx="3553">
                  <c:v>30606.25</c:v>
                </c:pt>
                <c:pt idx="3554">
                  <c:v>33273.5</c:v>
                </c:pt>
                <c:pt idx="3555">
                  <c:v>31129.5</c:v>
                </c:pt>
                <c:pt idx="3556">
                  <c:v>30360.166666666672</c:v>
                </c:pt>
                <c:pt idx="3557">
                  <c:v>29467.5</c:v>
                </c:pt>
                <c:pt idx="3558">
                  <c:v>13027.33333333333</c:v>
                </c:pt>
                <c:pt idx="3559">
                  <c:v>19514.833333333328</c:v>
                </c:pt>
                <c:pt idx="3560">
                  <c:v>16354.66666666667</c:v>
                </c:pt>
                <c:pt idx="3561">
                  <c:v>27844.799999999999</c:v>
                </c:pt>
                <c:pt idx="3562">
                  <c:v>31766.400000000001</c:v>
                </c:pt>
                <c:pt idx="3563">
                  <c:v>15734.16666666667</c:v>
                </c:pt>
                <c:pt idx="3564">
                  <c:v>30693.4</c:v>
                </c:pt>
                <c:pt idx="3565">
                  <c:v>25049.8</c:v>
                </c:pt>
                <c:pt idx="3566">
                  <c:v>23262.799999999999</c:v>
                </c:pt>
                <c:pt idx="3567">
                  <c:v>23005.666666666672</c:v>
                </c:pt>
                <c:pt idx="3568">
                  <c:v>21235.166666666672</c:v>
                </c:pt>
                <c:pt idx="3569">
                  <c:v>30214.666666666672</c:v>
                </c:pt>
                <c:pt idx="3570">
                  <c:v>18706.666666666672</c:v>
                </c:pt>
                <c:pt idx="3571">
                  <c:v>26843.599999999999</c:v>
                </c:pt>
                <c:pt idx="3572">
                  <c:v>25550.428571428569</c:v>
                </c:pt>
                <c:pt idx="3573">
                  <c:v>26887.8</c:v>
                </c:pt>
                <c:pt idx="3574">
                  <c:v>26121.666666666672</c:v>
                </c:pt>
                <c:pt idx="3575">
                  <c:v>21631.571428571431</c:v>
                </c:pt>
                <c:pt idx="3576">
                  <c:v>22704</c:v>
                </c:pt>
                <c:pt idx="3577">
                  <c:v>28770</c:v>
                </c:pt>
                <c:pt idx="3578">
                  <c:v>26420</c:v>
                </c:pt>
                <c:pt idx="3579">
                  <c:v>11195.5</c:v>
                </c:pt>
                <c:pt idx="3580">
                  <c:v>6322.4</c:v>
                </c:pt>
                <c:pt idx="3581">
                  <c:v>7020.75</c:v>
                </c:pt>
                <c:pt idx="3582">
                  <c:v>10797</c:v>
                </c:pt>
                <c:pt idx="3583">
                  <c:v>14173.5</c:v>
                </c:pt>
                <c:pt idx="3584">
                  <c:v>14039.625</c:v>
                </c:pt>
                <c:pt idx="3585">
                  <c:v>9966.75</c:v>
                </c:pt>
                <c:pt idx="3586">
                  <c:v>15941</c:v>
                </c:pt>
                <c:pt idx="3587">
                  <c:v>11675.25</c:v>
                </c:pt>
                <c:pt idx="3588">
                  <c:v>16397.333333333328</c:v>
                </c:pt>
                <c:pt idx="3589">
                  <c:v>12718.16666666667</c:v>
                </c:pt>
                <c:pt idx="3590">
                  <c:v>20502.666666666672</c:v>
                </c:pt>
                <c:pt idx="3591">
                  <c:v>29263.25</c:v>
                </c:pt>
                <c:pt idx="3592">
                  <c:v>19592</c:v>
                </c:pt>
                <c:pt idx="3593">
                  <c:v>26355.8</c:v>
                </c:pt>
                <c:pt idx="3594">
                  <c:v>25213</c:v>
                </c:pt>
                <c:pt idx="3595">
                  <c:v>29577.666666666672</c:v>
                </c:pt>
                <c:pt idx="3596">
                  <c:v>29291.25</c:v>
                </c:pt>
                <c:pt idx="3597">
                  <c:v>12612.2</c:v>
                </c:pt>
                <c:pt idx="3598">
                  <c:v>22658.75</c:v>
                </c:pt>
                <c:pt idx="3599">
                  <c:v>27099.166666666672</c:v>
                </c:pt>
                <c:pt idx="3600">
                  <c:v>26149.142857142859</c:v>
                </c:pt>
                <c:pt idx="3601">
                  <c:v>22780.166666666672</c:v>
                </c:pt>
                <c:pt idx="3602">
                  <c:v>25643</c:v>
                </c:pt>
                <c:pt idx="3603">
                  <c:v>19676.400000000001</c:v>
                </c:pt>
                <c:pt idx="3604">
                  <c:v>31447.75</c:v>
                </c:pt>
                <c:pt idx="3605">
                  <c:v>29912.666666666672</c:v>
                </c:pt>
                <c:pt idx="3606">
                  <c:v>28419.25</c:v>
                </c:pt>
                <c:pt idx="3607">
                  <c:v>25537.333333333328</c:v>
                </c:pt>
                <c:pt idx="3608">
                  <c:v>24207</c:v>
                </c:pt>
                <c:pt idx="3609">
                  <c:v>30383.4</c:v>
                </c:pt>
                <c:pt idx="3610">
                  <c:v>20972.857142857141</c:v>
                </c:pt>
                <c:pt idx="3611">
                  <c:v>18705.75</c:v>
                </c:pt>
                <c:pt idx="3612">
                  <c:v>29614.5</c:v>
                </c:pt>
                <c:pt idx="3613">
                  <c:v>29357.25</c:v>
                </c:pt>
                <c:pt idx="3614">
                  <c:v>28988.428571428569</c:v>
                </c:pt>
                <c:pt idx="3615">
                  <c:v>27566.25</c:v>
                </c:pt>
                <c:pt idx="3616">
                  <c:v>25912</c:v>
                </c:pt>
                <c:pt idx="3617">
                  <c:v>27720.75</c:v>
                </c:pt>
                <c:pt idx="3618">
                  <c:v>32251</c:v>
                </c:pt>
                <c:pt idx="3619">
                  <c:v>26958.166666666672</c:v>
                </c:pt>
                <c:pt idx="3620">
                  <c:v>30212.5</c:v>
                </c:pt>
                <c:pt idx="3621">
                  <c:v>30651</c:v>
                </c:pt>
                <c:pt idx="3622">
                  <c:v>31527.200000000001</c:v>
                </c:pt>
                <c:pt idx="3623">
                  <c:v>24987</c:v>
                </c:pt>
                <c:pt idx="3624">
                  <c:v>29873.833333333328</c:v>
                </c:pt>
                <c:pt idx="3625">
                  <c:v>31030.333333333328</c:v>
                </c:pt>
                <c:pt idx="3626">
                  <c:v>27543</c:v>
                </c:pt>
                <c:pt idx="3627">
                  <c:v>28705.5</c:v>
                </c:pt>
                <c:pt idx="3628">
                  <c:v>18923.833333333328</c:v>
                </c:pt>
                <c:pt idx="3629">
                  <c:v>21264.666666666672</c:v>
                </c:pt>
                <c:pt idx="3630">
                  <c:v>13442.4</c:v>
                </c:pt>
                <c:pt idx="3631">
                  <c:v>23289.166666666672</c:v>
                </c:pt>
                <c:pt idx="3632">
                  <c:v>5314.75</c:v>
                </c:pt>
                <c:pt idx="3633">
                  <c:v>4995.8</c:v>
                </c:pt>
                <c:pt idx="3634">
                  <c:v>29513.75</c:v>
                </c:pt>
                <c:pt idx="3635">
                  <c:v>21502</c:v>
                </c:pt>
                <c:pt idx="3636">
                  <c:v>8639.5</c:v>
                </c:pt>
                <c:pt idx="3637">
                  <c:v>12150.571428571429</c:v>
                </c:pt>
                <c:pt idx="3638">
                  <c:v>19634.25</c:v>
                </c:pt>
                <c:pt idx="3639">
                  <c:v>27919.25</c:v>
                </c:pt>
                <c:pt idx="3640">
                  <c:v>24359.5</c:v>
                </c:pt>
                <c:pt idx="3641">
                  <c:v>24887.833333333328</c:v>
                </c:pt>
                <c:pt idx="3642">
                  <c:v>14111.5</c:v>
                </c:pt>
                <c:pt idx="3643">
                  <c:v>26773.75</c:v>
                </c:pt>
                <c:pt idx="3644">
                  <c:v>26552</c:v>
                </c:pt>
                <c:pt idx="3645">
                  <c:v>24817.75</c:v>
                </c:pt>
                <c:pt idx="3646">
                  <c:v>27539</c:v>
                </c:pt>
                <c:pt idx="3647">
                  <c:v>18276.75</c:v>
                </c:pt>
                <c:pt idx="3648">
                  <c:v>15625.6</c:v>
                </c:pt>
                <c:pt idx="3649">
                  <c:v>11268.5</c:v>
                </c:pt>
                <c:pt idx="3650">
                  <c:v>14055.75</c:v>
                </c:pt>
                <c:pt idx="3651">
                  <c:v>23663.75</c:v>
                </c:pt>
                <c:pt idx="3652">
                  <c:v>28166.75</c:v>
                </c:pt>
                <c:pt idx="3653">
                  <c:v>23217</c:v>
                </c:pt>
                <c:pt idx="3654">
                  <c:v>23359.200000000001</c:v>
                </c:pt>
                <c:pt idx="3655">
                  <c:v>15419</c:v>
                </c:pt>
                <c:pt idx="3656">
                  <c:v>21179.625</c:v>
                </c:pt>
                <c:pt idx="3657">
                  <c:v>20771</c:v>
                </c:pt>
                <c:pt idx="3658">
                  <c:v>25902.666666666672</c:v>
                </c:pt>
                <c:pt idx="3659">
                  <c:v>19944</c:v>
                </c:pt>
                <c:pt idx="3660">
                  <c:v>7124.4</c:v>
                </c:pt>
                <c:pt idx="3661">
                  <c:v>6671.833333333333</c:v>
                </c:pt>
                <c:pt idx="3662">
                  <c:v>8331.5</c:v>
                </c:pt>
                <c:pt idx="3663">
                  <c:v>16778.5</c:v>
                </c:pt>
                <c:pt idx="3664">
                  <c:v>6368.6</c:v>
                </c:pt>
                <c:pt idx="3665">
                  <c:v>22672</c:v>
                </c:pt>
                <c:pt idx="3666">
                  <c:v>12004</c:v>
                </c:pt>
                <c:pt idx="3667">
                  <c:v>14450.25</c:v>
                </c:pt>
                <c:pt idx="3668">
                  <c:v>11641.5</c:v>
                </c:pt>
                <c:pt idx="3669">
                  <c:v>27023.5</c:v>
                </c:pt>
                <c:pt idx="3670">
                  <c:v>17355</c:v>
                </c:pt>
                <c:pt idx="3671">
                  <c:v>22751.200000000001</c:v>
                </c:pt>
                <c:pt idx="3672">
                  <c:v>18267.599999999999</c:v>
                </c:pt>
                <c:pt idx="3673">
                  <c:v>26681.4</c:v>
                </c:pt>
                <c:pt idx="3674">
                  <c:v>17062.75</c:v>
                </c:pt>
                <c:pt idx="3675">
                  <c:v>24117.25</c:v>
                </c:pt>
                <c:pt idx="3676">
                  <c:v>8096.5</c:v>
                </c:pt>
                <c:pt idx="3677">
                  <c:v>22505.5</c:v>
                </c:pt>
                <c:pt idx="3678">
                  <c:v>4566</c:v>
                </c:pt>
                <c:pt idx="3679">
                  <c:v>4309.3999999999996</c:v>
                </c:pt>
                <c:pt idx="3680">
                  <c:v>22263.28571428571</c:v>
                </c:pt>
                <c:pt idx="3681">
                  <c:v>6908.75</c:v>
                </c:pt>
                <c:pt idx="3682">
                  <c:v>2742.4</c:v>
                </c:pt>
                <c:pt idx="3683">
                  <c:v>16789.25</c:v>
                </c:pt>
                <c:pt idx="3684">
                  <c:v>19927.75</c:v>
                </c:pt>
                <c:pt idx="3685">
                  <c:v>21972</c:v>
                </c:pt>
                <c:pt idx="3686">
                  <c:v>25035.5</c:v>
                </c:pt>
                <c:pt idx="3687">
                  <c:v>24782.6</c:v>
                </c:pt>
                <c:pt idx="3688">
                  <c:v>29387.5</c:v>
                </c:pt>
                <c:pt idx="3689">
                  <c:v>17383.166666666672</c:v>
                </c:pt>
                <c:pt idx="3690">
                  <c:v>24255</c:v>
                </c:pt>
                <c:pt idx="3691">
                  <c:v>30559.5</c:v>
                </c:pt>
                <c:pt idx="3692">
                  <c:v>25201.571428571431</c:v>
                </c:pt>
                <c:pt idx="3693">
                  <c:v>32599</c:v>
                </c:pt>
                <c:pt idx="3694">
                  <c:v>18545</c:v>
                </c:pt>
                <c:pt idx="3695">
                  <c:v>31687</c:v>
                </c:pt>
                <c:pt idx="3696">
                  <c:v>28260.6</c:v>
                </c:pt>
                <c:pt idx="3697">
                  <c:v>28874.400000000001</c:v>
                </c:pt>
                <c:pt idx="3698">
                  <c:v>24806.799999999999</c:v>
                </c:pt>
                <c:pt idx="3699">
                  <c:v>28695.25</c:v>
                </c:pt>
                <c:pt idx="3700">
                  <c:v>20822.400000000001</c:v>
                </c:pt>
                <c:pt idx="3701">
                  <c:v>11756.5</c:v>
                </c:pt>
                <c:pt idx="3702">
                  <c:v>21821.8</c:v>
                </c:pt>
                <c:pt idx="3703">
                  <c:v>14647.71428571429</c:v>
                </c:pt>
                <c:pt idx="3704">
                  <c:v>10606.25</c:v>
                </c:pt>
                <c:pt idx="3705">
                  <c:v>28033.200000000001</c:v>
                </c:pt>
                <c:pt idx="3706">
                  <c:v>6898.5</c:v>
                </c:pt>
                <c:pt idx="3707">
                  <c:v>23008.5</c:v>
                </c:pt>
                <c:pt idx="3708">
                  <c:v>29366.666666666672</c:v>
                </c:pt>
                <c:pt idx="3709">
                  <c:v>16671.5</c:v>
                </c:pt>
                <c:pt idx="3710">
                  <c:v>28346</c:v>
                </c:pt>
                <c:pt idx="3711">
                  <c:v>18216.8</c:v>
                </c:pt>
                <c:pt idx="3712">
                  <c:v>12276</c:v>
                </c:pt>
                <c:pt idx="3713">
                  <c:v>15609.5</c:v>
                </c:pt>
                <c:pt idx="3714">
                  <c:v>10810</c:v>
                </c:pt>
                <c:pt idx="3715">
                  <c:v>10236</c:v>
                </c:pt>
                <c:pt idx="3716">
                  <c:v>25884.666666666672</c:v>
                </c:pt>
                <c:pt idx="3717">
                  <c:v>26534.2</c:v>
                </c:pt>
                <c:pt idx="3718">
                  <c:v>23668</c:v>
                </c:pt>
                <c:pt idx="3719">
                  <c:v>7942.75</c:v>
                </c:pt>
                <c:pt idx="3720">
                  <c:v>14592.75</c:v>
                </c:pt>
                <c:pt idx="3721">
                  <c:v>4274.5</c:v>
                </c:pt>
                <c:pt idx="3722">
                  <c:v>5509.5</c:v>
                </c:pt>
                <c:pt idx="3723">
                  <c:v>10941</c:v>
                </c:pt>
                <c:pt idx="3724">
                  <c:v>26967</c:v>
                </c:pt>
                <c:pt idx="3725">
                  <c:v>20207</c:v>
                </c:pt>
                <c:pt idx="3726">
                  <c:v>20569.25</c:v>
                </c:pt>
                <c:pt idx="3727">
                  <c:v>17946.25</c:v>
                </c:pt>
                <c:pt idx="3728">
                  <c:v>13285.33333333333</c:v>
                </c:pt>
                <c:pt idx="3729">
                  <c:v>9042.75</c:v>
                </c:pt>
                <c:pt idx="3730">
                  <c:v>22467.25</c:v>
                </c:pt>
                <c:pt idx="3731">
                  <c:v>22624.25</c:v>
                </c:pt>
                <c:pt idx="3732">
                  <c:v>11657</c:v>
                </c:pt>
                <c:pt idx="3733">
                  <c:v>16654</c:v>
                </c:pt>
                <c:pt idx="3734">
                  <c:v>16511.400000000001</c:v>
                </c:pt>
                <c:pt idx="3735">
                  <c:v>11251.75</c:v>
                </c:pt>
                <c:pt idx="3736">
                  <c:v>21373.666666666672</c:v>
                </c:pt>
                <c:pt idx="3737">
                  <c:v>17427.666666666672</c:v>
                </c:pt>
                <c:pt idx="3738">
                  <c:v>21465</c:v>
                </c:pt>
                <c:pt idx="3739">
                  <c:v>20995.5</c:v>
                </c:pt>
                <c:pt idx="3740">
                  <c:v>19943.599999999999</c:v>
                </c:pt>
                <c:pt idx="3741">
                  <c:v>19099.5</c:v>
                </c:pt>
                <c:pt idx="3742">
                  <c:v>14035.142857142861</c:v>
                </c:pt>
                <c:pt idx="3743">
                  <c:v>12461.4</c:v>
                </c:pt>
                <c:pt idx="3744">
                  <c:v>25686.799999999999</c:v>
                </c:pt>
                <c:pt idx="3745">
                  <c:v>23648.2</c:v>
                </c:pt>
                <c:pt idx="3746">
                  <c:v>23389.5</c:v>
                </c:pt>
                <c:pt idx="3747">
                  <c:v>18616.5</c:v>
                </c:pt>
                <c:pt idx="3748">
                  <c:v>11447</c:v>
                </c:pt>
                <c:pt idx="3749">
                  <c:v>25913.75</c:v>
                </c:pt>
                <c:pt idx="3750">
                  <c:v>25368.2</c:v>
                </c:pt>
                <c:pt idx="3751">
                  <c:v>16127.6</c:v>
                </c:pt>
                <c:pt idx="3752">
                  <c:v>9025</c:v>
                </c:pt>
                <c:pt idx="3753">
                  <c:v>15989</c:v>
                </c:pt>
                <c:pt idx="3754">
                  <c:v>16579</c:v>
                </c:pt>
                <c:pt idx="3755">
                  <c:v>11384.4</c:v>
                </c:pt>
                <c:pt idx="3756">
                  <c:v>10505.2</c:v>
                </c:pt>
                <c:pt idx="3757">
                  <c:v>10432</c:v>
                </c:pt>
                <c:pt idx="3758">
                  <c:v>10271</c:v>
                </c:pt>
                <c:pt idx="3759">
                  <c:v>24247.75</c:v>
                </c:pt>
                <c:pt idx="3760">
                  <c:v>26004.6</c:v>
                </c:pt>
                <c:pt idx="3761">
                  <c:v>19448</c:v>
                </c:pt>
                <c:pt idx="3762">
                  <c:v>19346.8</c:v>
                </c:pt>
                <c:pt idx="3763">
                  <c:v>23484</c:v>
                </c:pt>
                <c:pt idx="3764">
                  <c:v>16942.833333333328</c:v>
                </c:pt>
                <c:pt idx="3765">
                  <c:v>23359.333333333328</c:v>
                </c:pt>
                <c:pt idx="3766">
                  <c:v>20096.25</c:v>
                </c:pt>
                <c:pt idx="3767">
                  <c:v>20016.75</c:v>
                </c:pt>
                <c:pt idx="3768">
                  <c:v>11768.66666666667</c:v>
                </c:pt>
                <c:pt idx="3769">
                  <c:v>19920.2</c:v>
                </c:pt>
                <c:pt idx="3770">
                  <c:v>25235.666666666672</c:v>
                </c:pt>
                <c:pt idx="3771">
                  <c:v>21052</c:v>
                </c:pt>
                <c:pt idx="3772">
                  <c:v>18802.75</c:v>
                </c:pt>
                <c:pt idx="3773">
                  <c:v>20189.5</c:v>
                </c:pt>
                <c:pt idx="3774">
                  <c:v>15833</c:v>
                </c:pt>
                <c:pt idx="3775">
                  <c:v>10007.4</c:v>
                </c:pt>
                <c:pt idx="3776">
                  <c:v>17430.2</c:v>
                </c:pt>
                <c:pt idx="3777">
                  <c:v>15810.33333333333</c:v>
                </c:pt>
                <c:pt idx="3778">
                  <c:v>22089.333333333328</c:v>
                </c:pt>
                <c:pt idx="3779">
                  <c:v>20392.400000000001</c:v>
                </c:pt>
                <c:pt idx="3780">
                  <c:v>18254.75</c:v>
                </c:pt>
                <c:pt idx="3781">
                  <c:v>11223.4</c:v>
                </c:pt>
                <c:pt idx="3782">
                  <c:v>8501.25</c:v>
                </c:pt>
                <c:pt idx="3783">
                  <c:v>18975</c:v>
                </c:pt>
                <c:pt idx="3784">
                  <c:v>15912</c:v>
                </c:pt>
                <c:pt idx="3785">
                  <c:v>13994.83333333333</c:v>
                </c:pt>
                <c:pt idx="3786">
                  <c:v>18859.5</c:v>
                </c:pt>
                <c:pt idx="3787">
                  <c:v>16978.25</c:v>
                </c:pt>
                <c:pt idx="3788">
                  <c:v>18136.166666666672</c:v>
                </c:pt>
                <c:pt idx="3789">
                  <c:v>12871</c:v>
                </c:pt>
                <c:pt idx="3790">
                  <c:v>17008.333333333328</c:v>
                </c:pt>
                <c:pt idx="3791">
                  <c:v>15945.2</c:v>
                </c:pt>
                <c:pt idx="3792">
                  <c:v>14874.25</c:v>
                </c:pt>
                <c:pt idx="3793">
                  <c:v>19891.25</c:v>
                </c:pt>
                <c:pt idx="3794">
                  <c:v>18360.5</c:v>
                </c:pt>
                <c:pt idx="3795">
                  <c:v>11926.25</c:v>
                </c:pt>
                <c:pt idx="3796">
                  <c:v>10116.5</c:v>
                </c:pt>
                <c:pt idx="3797">
                  <c:v>23682</c:v>
                </c:pt>
                <c:pt idx="3798">
                  <c:v>11793.142857142861</c:v>
                </c:pt>
                <c:pt idx="3799">
                  <c:v>23952.25</c:v>
                </c:pt>
                <c:pt idx="3800">
                  <c:v>13603.6</c:v>
                </c:pt>
                <c:pt idx="3801">
                  <c:v>9863.7999999999993</c:v>
                </c:pt>
                <c:pt idx="3802">
                  <c:v>3329</c:v>
                </c:pt>
                <c:pt idx="3803">
                  <c:v>21543.4</c:v>
                </c:pt>
                <c:pt idx="3804">
                  <c:v>22537.4</c:v>
                </c:pt>
                <c:pt idx="3805">
                  <c:v>9520.5</c:v>
                </c:pt>
                <c:pt idx="3806">
                  <c:v>2726.2</c:v>
                </c:pt>
                <c:pt idx="3807">
                  <c:v>7262.6</c:v>
                </c:pt>
                <c:pt idx="3808">
                  <c:v>14391</c:v>
                </c:pt>
                <c:pt idx="3809">
                  <c:v>24784.25</c:v>
                </c:pt>
                <c:pt idx="3810">
                  <c:v>14274</c:v>
                </c:pt>
                <c:pt idx="3811">
                  <c:v>12661.75</c:v>
                </c:pt>
                <c:pt idx="3812">
                  <c:v>14531.66666666667</c:v>
                </c:pt>
                <c:pt idx="3813">
                  <c:v>2200.1999999999998</c:v>
                </c:pt>
                <c:pt idx="3814">
                  <c:v>8134.4</c:v>
                </c:pt>
                <c:pt idx="3815">
                  <c:v>14061.4</c:v>
                </c:pt>
                <c:pt idx="3816">
                  <c:v>2116.4</c:v>
                </c:pt>
                <c:pt idx="3817">
                  <c:v>579.4</c:v>
                </c:pt>
                <c:pt idx="3818">
                  <c:v>7961.5</c:v>
                </c:pt>
                <c:pt idx="3819">
                  <c:v>5885.8</c:v>
                </c:pt>
                <c:pt idx="3820">
                  <c:v>14383</c:v>
                </c:pt>
                <c:pt idx="3821">
                  <c:v>13606.75</c:v>
                </c:pt>
                <c:pt idx="3822">
                  <c:v>16543.2</c:v>
                </c:pt>
                <c:pt idx="3823">
                  <c:v>21908.333333333328</c:v>
                </c:pt>
                <c:pt idx="3824">
                  <c:v>19697.2</c:v>
                </c:pt>
                <c:pt idx="3825">
                  <c:v>7532</c:v>
                </c:pt>
                <c:pt idx="3826">
                  <c:v>25591.599999999999</c:v>
                </c:pt>
                <c:pt idx="3827">
                  <c:v>6383.4</c:v>
                </c:pt>
                <c:pt idx="3828">
                  <c:v>4356.333333333333</c:v>
                </c:pt>
                <c:pt idx="3829">
                  <c:v>6139</c:v>
                </c:pt>
                <c:pt idx="3830">
                  <c:v>3139.666666666667</c:v>
                </c:pt>
                <c:pt idx="3831">
                  <c:v>6072.2</c:v>
                </c:pt>
                <c:pt idx="3832">
                  <c:v>17162.5</c:v>
                </c:pt>
                <c:pt idx="3833">
                  <c:v>6610.666666666667</c:v>
                </c:pt>
                <c:pt idx="3834">
                  <c:v>5089.25</c:v>
                </c:pt>
                <c:pt idx="3835">
                  <c:v>11835.857142857139</c:v>
                </c:pt>
                <c:pt idx="3836">
                  <c:v>6129.75</c:v>
                </c:pt>
                <c:pt idx="3837">
                  <c:v>4383</c:v>
                </c:pt>
                <c:pt idx="3838">
                  <c:v>6101.4</c:v>
                </c:pt>
                <c:pt idx="3839">
                  <c:v>16571.333333333328</c:v>
                </c:pt>
                <c:pt idx="3840">
                  <c:v>9324.5714285714294</c:v>
                </c:pt>
                <c:pt idx="3841">
                  <c:v>28971.75</c:v>
                </c:pt>
                <c:pt idx="3842">
                  <c:v>30507.75</c:v>
                </c:pt>
                <c:pt idx="3843">
                  <c:v>15045.8</c:v>
                </c:pt>
                <c:pt idx="3844">
                  <c:v>27859.428571428569</c:v>
                </c:pt>
                <c:pt idx="3845">
                  <c:v>30792</c:v>
                </c:pt>
                <c:pt idx="3846">
                  <c:v>27425.857142857141</c:v>
                </c:pt>
                <c:pt idx="3847">
                  <c:v>27002.799999999999</c:v>
                </c:pt>
                <c:pt idx="3848">
                  <c:v>28203.25</c:v>
                </c:pt>
                <c:pt idx="3849">
                  <c:v>29377.25</c:v>
                </c:pt>
                <c:pt idx="3850">
                  <c:v>23103.5</c:v>
                </c:pt>
                <c:pt idx="3851">
                  <c:v>14299.5</c:v>
                </c:pt>
                <c:pt idx="3852">
                  <c:v>28914.5</c:v>
                </c:pt>
                <c:pt idx="3853">
                  <c:v>23461.4</c:v>
                </c:pt>
                <c:pt idx="3854">
                  <c:v>30675</c:v>
                </c:pt>
                <c:pt idx="3855">
                  <c:v>29435.25</c:v>
                </c:pt>
                <c:pt idx="3856">
                  <c:v>29777.75</c:v>
                </c:pt>
                <c:pt idx="3857">
                  <c:v>31234.5</c:v>
                </c:pt>
                <c:pt idx="3858">
                  <c:v>27847</c:v>
                </c:pt>
                <c:pt idx="3859">
                  <c:v>17942.75</c:v>
                </c:pt>
                <c:pt idx="3860">
                  <c:v>23847.599999999999</c:v>
                </c:pt>
                <c:pt idx="3861">
                  <c:v>24783.599999999999</c:v>
                </c:pt>
                <c:pt idx="3862">
                  <c:v>7476.5</c:v>
                </c:pt>
                <c:pt idx="3863">
                  <c:v>21344.75</c:v>
                </c:pt>
                <c:pt idx="3864">
                  <c:v>3873.4</c:v>
                </c:pt>
                <c:pt idx="3865">
                  <c:v>18036.333333333328</c:v>
                </c:pt>
                <c:pt idx="3866">
                  <c:v>10922.16666666667</c:v>
                </c:pt>
                <c:pt idx="3867">
                  <c:v>15724.2</c:v>
                </c:pt>
                <c:pt idx="3868">
                  <c:v>24800.25</c:v>
                </c:pt>
                <c:pt idx="3869">
                  <c:v>10031.83333333333</c:v>
                </c:pt>
                <c:pt idx="3870">
                  <c:v>21344.2</c:v>
                </c:pt>
                <c:pt idx="3871">
                  <c:v>16397.25</c:v>
                </c:pt>
                <c:pt idx="3872">
                  <c:v>21216.2</c:v>
                </c:pt>
                <c:pt idx="3873">
                  <c:v>16509.2</c:v>
                </c:pt>
                <c:pt idx="3874">
                  <c:v>11877.8</c:v>
                </c:pt>
                <c:pt idx="3875">
                  <c:v>17096</c:v>
                </c:pt>
                <c:pt idx="3876">
                  <c:v>29767</c:v>
                </c:pt>
                <c:pt idx="3877">
                  <c:v>12031</c:v>
                </c:pt>
                <c:pt idx="3878">
                  <c:v>8561.75</c:v>
                </c:pt>
                <c:pt idx="3879">
                  <c:v>3637.5</c:v>
                </c:pt>
                <c:pt idx="3880">
                  <c:v>5583.25</c:v>
                </c:pt>
                <c:pt idx="3881">
                  <c:v>6657</c:v>
                </c:pt>
                <c:pt idx="3882">
                  <c:v>4075.6</c:v>
                </c:pt>
                <c:pt idx="3883">
                  <c:v>4293.3999999999996</c:v>
                </c:pt>
                <c:pt idx="3884">
                  <c:v>10691.6</c:v>
                </c:pt>
                <c:pt idx="3885">
                  <c:v>7113.2</c:v>
                </c:pt>
                <c:pt idx="3886">
                  <c:v>11336.33333333333</c:v>
                </c:pt>
                <c:pt idx="3887">
                  <c:v>4841.8</c:v>
                </c:pt>
                <c:pt idx="3888">
                  <c:v>2780.6</c:v>
                </c:pt>
                <c:pt idx="3889">
                  <c:v>4769</c:v>
                </c:pt>
                <c:pt idx="3890">
                  <c:v>3080.8</c:v>
                </c:pt>
                <c:pt idx="3891">
                  <c:v>8448</c:v>
                </c:pt>
                <c:pt idx="3892">
                  <c:v>4008.2</c:v>
                </c:pt>
                <c:pt idx="3893">
                  <c:v>6266.8</c:v>
                </c:pt>
                <c:pt idx="3894">
                  <c:v>7845.833333333333</c:v>
                </c:pt>
                <c:pt idx="3895">
                  <c:v>13094.2</c:v>
                </c:pt>
                <c:pt idx="3896">
                  <c:v>4169.333333333333</c:v>
                </c:pt>
                <c:pt idx="3897">
                  <c:v>18958.166666666672</c:v>
                </c:pt>
                <c:pt idx="3898">
                  <c:v>8660.5714285714294</c:v>
                </c:pt>
                <c:pt idx="3899">
                  <c:v>1611.5</c:v>
                </c:pt>
                <c:pt idx="3900">
                  <c:v>27625.25</c:v>
                </c:pt>
                <c:pt idx="3901">
                  <c:v>28096.75</c:v>
                </c:pt>
                <c:pt idx="3902">
                  <c:v>18933.166666666672</c:v>
                </c:pt>
                <c:pt idx="3903">
                  <c:v>16020.66666666667</c:v>
                </c:pt>
                <c:pt idx="3904">
                  <c:v>19048.5</c:v>
                </c:pt>
                <c:pt idx="3905">
                  <c:v>26596.25</c:v>
                </c:pt>
                <c:pt idx="3906">
                  <c:v>20630.25</c:v>
                </c:pt>
                <c:pt idx="3907">
                  <c:v>31011.25</c:v>
                </c:pt>
                <c:pt idx="3908">
                  <c:v>3376.6</c:v>
                </c:pt>
                <c:pt idx="3909">
                  <c:v>8121.166666666667</c:v>
                </c:pt>
                <c:pt idx="3910">
                  <c:v>21392</c:v>
                </c:pt>
                <c:pt idx="3911">
                  <c:v>21921.5</c:v>
                </c:pt>
                <c:pt idx="3912">
                  <c:v>13735.2</c:v>
                </c:pt>
                <c:pt idx="3913">
                  <c:v>6253</c:v>
                </c:pt>
                <c:pt idx="3914">
                  <c:v>14534.83333333333</c:v>
                </c:pt>
                <c:pt idx="3915">
                  <c:v>17419.8</c:v>
                </c:pt>
                <c:pt idx="3916">
                  <c:v>12239.4</c:v>
                </c:pt>
                <c:pt idx="3917">
                  <c:v>23276</c:v>
                </c:pt>
                <c:pt idx="3918">
                  <c:v>6274.5</c:v>
                </c:pt>
                <c:pt idx="3919">
                  <c:v>15309</c:v>
                </c:pt>
                <c:pt idx="3920">
                  <c:v>17236.5</c:v>
                </c:pt>
                <c:pt idx="3921">
                  <c:v>13329.33333333333</c:v>
                </c:pt>
                <c:pt idx="3922">
                  <c:v>15253</c:v>
                </c:pt>
                <c:pt idx="3923">
                  <c:v>8724.2000000000007</c:v>
                </c:pt>
                <c:pt idx="3924">
                  <c:v>13648.16666666667</c:v>
                </c:pt>
                <c:pt idx="3925">
                  <c:v>24115</c:v>
                </c:pt>
                <c:pt idx="3926">
                  <c:v>21427.200000000001</c:v>
                </c:pt>
                <c:pt idx="3927">
                  <c:v>13253.6</c:v>
                </c:pt>
                <c:pt idx="3928">
                  <c:v>21439.4</c:v>
                </c:pt>
                <c:pt idx="3929">
                  <c:v>7639</c:v>
                </c:pt>
                <c:pt idx="3930">
                  <c:v>8460.7999999999993</c:v>
                </c:pt>
                <c:pt idx="3931">
                  <c:v>20164.75</c:v>
                </c:pt>
                <c:pt idx="3932">
                  <c:v>13095.71428571429</c:v>
                </c:pt>
                <c:pt idx="3933">
                  <c:v>21016.25</c:v>
                </c:pt>
                <c:pt idx="3934">
                  <c:v>10563.8</c:v>
                </c:pt>
                <c:pt idx="3935">
                  <c:v>24698.25</c:v>
                </c:pt>
                <c:pt idx="3936">
                  <c:v>26777.599999999999</c:v>
                </c:pt>
                <c:pt idx="3937">
                  <c:v>8538.25</c:v>
                </c:pt>
                <c:pt idx="3938">
                  <c:v>22439.25</c:v>
                </c:pt>
                <c:pt idx="3939">
                  <c:v>3611.666666666667</c:v>
                </c:pt>
                <c:pt idx="3940">
                  <c:v>22525</c:v>
                </c:pt>
                <c:pt idx="3941">
                  <c:v>11272.33333333333</c:v>
                </c:pt>
                <c:pt idx="3942">
                  <c:v>5260.4</c:v>
                </c:pt>
                <c:pt idx="3943">
                  <c:v>12016</c:v>
                </c:pt>
                <c:pt idx="3944">
                  <c:v>19549.75</c:v>
                </c:pt>
                <c:pt idx="3945">
                  <c:v>22015.28571428571</c:v>
                </c:pt>
                <c:pt idx="3946">
                  <c:v>20667.5</c:v>
                </c:pt>
                <c:pt idx="3947">
                  <c:v>23522.6</c:v>
                </c:pt>
                <c:pt idx="3948">
                  <c:v>27689.5</c:v>
                </c:pt>
                <c:pt idx="3949">
                  <c:v>25868.75</c:v>
                </c:pt>
                <c:pt idx="3950">
                  <c:v>13163</c:v>
                </c:pt>
                <c:pt idx="3951">
                  <c:v>9490.6666666666661</c:v>
                </c:pt>
                <c:pt idx="3952">
                  <c:v>10996.25</c:v>
                </c:pt>
                <c:pt idx="3953">
                  <c:v>15812.5</c:v>
                </c:pt>
                <c:pt idx="3954">
                  <c:v>27362.333333333328</c:v>
                </c:pt>
                <c:pt idx="3955">
                  <c:v>14464.25</c:v>
                </c:pt>
                <c:pt idx="3956">
                  <c:v>23350.25</c:v>
                </c:pt>
                <c:pt idx="3957">
                  <c:v>25825</c:v>
                </c:pt>
                <c:pt idx="3958">
                  <c:v>19522.166666666672</c:v>
                </c:pt>
                <c:pt idx="3959">
                  <c:v>26550.2</c:v>
                </c:pt>
                <c:pt idx="3960">
                  <c:v>26115.8</c:v>
                </c:pt>
                <c:pt idx="3961">
                  <c:v>27764</c:v>
                </c:pt>
                <c:pt idx="3962">
                  <c:v>20414.8</c:v>
                </c:pt>
                <c:pt idx="3963">
                  <c:v>21049.75</c:v>
                </c:pt>
                <c:pt idx="3964">
                  <c:v>25665.666666666672</c:v>
                </c:pt>
                <c:pt idx="3965">
                  <c:v>23971.666666666672</c:v>
                </c:pt>
                <c:pt idx="3966">
                  <c:v>29304.666666666672</c:v>
                </c:pt>
                <c:pt idx="3967">
                  <c:v>20645.5</c:v>
                </c:pt>
                <c:pt idx="3968">
                  <c:v>22442</c:v>
                </c:pt>
                <c:pt idx="3969">
                  <c:v>22205.25</c:v>
                </c:pt>
                <c:pt idx="3970">
                  <c:v>16231.8</c:v>
                </c:pt>
                <c:pt idx="3971">
                  <c:v>14434.75</c:v>
                </c:pt>
                <c:pt idx="3972">
                  <c:v>16957.5</c:v>
                </c:pt>
                <c:pt idx="3973">
                  <c:v>25868</c:v>
                </c:pt>
                <c:pt idx="3974">
                  <c:v>11262.8</c:v>
                </c:pt>
                <c:pt idx="3975">
                  <c:v>13488.2</c:v>
                </c:pt>
                <c:pt idx="3976">
                  <c:v>11628.2</c:v>
                </c:pt>
                <c:pt idx="3977">
                  <c:v>13132.6</c:v>
                </c:pt>
                <c:pt idx="3978">
                  <c:v>15687.4</c:v>
                </c:pt>
                <c:pt idx="3979">
                  <c:v>12539.6</c:v>
                </c:pt>
                <c:pt idx="3980">
                  <c:v>6009.833333333333</c:v>
                </c:pt>
                <c:pt idx="3981">
                  <c:v>16882.75</c:v>
                </c:pt>
                <c:pt idx="3982">
                  <c:v>10512.6</c:v>
                </c:pt>
                <c:pt idx="3983">
                  <c:v>19980.571428571431</c:v>
                </c:pt>
                <c:pt idx="3984">
                  <c:v>14141.8</c:v>
                </c:pt>
                <c:pt idx="3985">
                  <c:v>7359</c:v>
                </c:pt>
                <c:pt idx="3986">
                  <c:v>12602.2</c:v>
                </c:pt>
                <c:pt idx="3987">
                  <c:v>14464.83333333333</c:v>
                </c:pt>
                <c:pt idx="3988">
                  <c:v>24576.25</c:v>
                </c:pt>
                <c:pt idx="3989">
                  <c:v>19585.599999999999</c:v>
                </c:pt>
                <c:pt idx="3990">
                  <c:v>25102</c:v>
                </c:pt>
                <c:pt idx="3991">
                  <c:v>8612</c:v>
                </c:pt>
                <c:pt idx="3992">
                  <c:v>7190.25</c:v>
                </c:pt>
                <c:pt idx="3993">
                  <c:v>22100.5</c:v>
                </c:pt>
                <c:pt idx="3994">
                  <c:v>17033.25</c:v>
                </c:pt>
                <c:pt idx="3995">
                  <c:v>23662.5</c:v>
                </c:pt>
                <c:pt idx="3996">
                  <c:v>22493</c:v>
                </c:pt>
                <c:pt idx="3997">
                  <c:v>23041.25</c:v>
                </c:pt>
                <c:pt idx="3998">
                  <c:v>16948.25</c:v>
                </c:pt>
                <c:pt idx="3999">
                  <c:v>9219.75</c:v>
                </c:pt>
                <c:pt idx="4000">
                  <c:v>20670.75</c:v>
                </c:pt>
                <c:pt idx="4001">
                  <c:v>11692.25</c:v>
                </c:pt>
                <c:pt idx="4002">
                  <c:v>29228</c:v>
                </c:pt>
                <c:pt idx="4003">
                  <c:v>20612</c:v>
                </c:pt>
                <c:pt idx="4004">
                  <c:v>26698.333333333328</c:v>
                </c:pt>
                <c:pt idx="4005">
                  <c:v>13544.25</c:v>
                </c:pt>
                <c:pt idx="4006">
                  <c:v>9069.75</c:v>
                </c:pt>
                <c:pt idx="4007">
                  <c:v>14585.5</c:v>
                </c:pt>
                <c:pt idx="4008">
                  <c:v>10818.66666666667</c:v>
                </c:pt>
                <c:pt idx="4009">
                  <c:v>19868.25</c:v>
                </c:pt>
                <c:pt idx="4010">
                  <c:v>20039</c:v>
                </c:pt>
                <c:pt idx="4011">
                  <c:v>19688.599999999999</c:v>
                </c:pt>
                <c:pt idx="4012">
                  <c:v>20622.666666666672</c:v>
                </c:pt>
                <c:pt idx="4013">
                  <c:v>25766.75</c:v>
                </c:pt>
                <c:pt idx="4014">
                  <c:v>22814</c:v>
                </c:pt>
                <c:pt idx="4015">
                  <c:v>17770.8</c:v>
                </c:pt>
                <c:pt idx="4016">
                  <c:v>27312.75</c:v>
                </c:pt>
                <c:pt idx="4017">
                  <c:v>25206.857142857141</c:v>
                </c:pt>
                <c:pt idx="4018">
                  <c:v>29292.666666666672</c:v>
                </c:pt>
                <c:pt idx="4019">
                  <c:v>19721.5</c:v>
                </c:pt>
                <c:pt idx="4020">
                  <c:v>26070.75</c:v>
                </c:pt>
                <c:pt idx="4021">
                  <c:v>29009.75</c:v>
                </c:pt>
                <c:pt idx="4022">
                  <c:v>24318.333333333328</c:v>
                </c:pt>
                <c:pt idx="4023">
                  <c:v>29268.666666666672</c:v>
                </c:pt>
                <c:pt idx="4024">
                  <c:v>28921</c:v>
                </c:pt>
                <c:pt idx="4025">
                  <c:v>24159.25</c:v>
                </c:pt>
                <c:pt idx="4026">
                  <c:v>18050.2</c:v>
                </c:pt>
                <c:pt idx="4027">
                  <c:v>25207.25</c:v>
                </c:pt>
                <c:pt idx="4028">
                  <c:v>19881</c:v>
                </c:pt>
                <c:pt idx="4029">
                  <c:v>14324.6</c:v>
                </c:pt>
                <c:pt idx="4030">
                  <c:v>13360.25</c:v>
                </c:pt>
                <c:pt idx="4031">
                  <c:v>20527</c:v>
                </c:pt>
                <c:pt idx="4032">
                  <c:v>22770.799999999999</c:v>
                </c:pt>
                <c:pt idx="4033">
                  <c:v>16706</c:v>
                </c:pt>
                <c:pt idx="4034">
                  <c:v>8099.5</c:v>
                </c:pt>
                <c:pt idx="4035">
                  <c:v>24050.400000000001</c:v>
                </c:pt>
                <c:pt idx="4036">
                  <c:v>17336.25</c:v>
                </c:pt>
                <c:pt idx="4037">
                  <c:v>19227.400000000001</c:v>
                </c:pt>
                <c:pt idx="4038">
                  <c:v>7406.75</c:v>
                </c:pt>
                <c:pt idx="4039">
                  <c:v>12525.25</c:v>
                </c:pt>
                <c:pt idx="4040">
                  <c:v>14622</c:v>
                </c:pt>
                <c:pt idx="4041">
                  <c:v>18501.599999999999</c:v>
                </c:pt>
                <c:pt idx="4042">
                  <c:v>18708.75</c:v>
                </c:pt>
                <c:pt idx="4043">
                  <c:v>22899</c:v>
                </c:pt>
                <c:pt idx="4044">
                  <c:v>14301.5</c:v>
                </c:pt>
                <c:pt idx="4045">
                  <c:v>15087.5</c:v>
                </c:pt>
                <c:pt idx="4046">
                  <c:v>12147.33333333333</c:v>
                </c:pt>
                <c:pt idx="4047">
                  <c:v>11840.66666666667</c:v>
                </c:pt>
                <c:pt idx="4048">
                  <c:v>23008.75</c:v>
                </c:pt>
                <c:pt idx="4049">
                  <c:v>14225.75</c:v>
                </c:pt>
                <c:pt idx="4050">
                  <c:v>21629.25</c:v>
                </c:pt>
                <c:pt idx="4051">
                  <c:v>20720.599999999999</c:v>
                </c:pt>
                <c:pt idx="4052">
                  <c:v>22941.25</c:v>
                </c:pt>
                <c:pt idx="4053">
                  <c:v>18214</c:v>
                </c:pt>
                <c:pt idx="4054">
                  <c:v>14192.25</c:v>
                </c:pt>
                <c:pt idx="4055">
                  <c:v>21304.25</c:v>
                </c:pt>
                <c:pt idx="4056">
                  <c:v>23937.75</c:v>
                </c:pt>
                <c:pt idx="4057">
                  <c:v>18802</c:v>
                </c:pt>
                <c:pt idx="4058">
                  <c:v>23953.5</c:v>
                </c:pt>
                <c:pt idx="4059">
                  <c:v>20457.75</c:v>
                </c:pt>
                <c:pt idx="4060">
                  <c:v>19755.25</c:v>
                </c:pt>
                <c:pt idx="4061">
                  <c:v>21249</c:v>
                </c:pt>
                <c:pt idx="4062">
                  <c:v>24028.25</c:v>
                </c:pt>
                <c:pt idx="4063">
                  <c:v>28370.25</c:v>
                </c:pt>
                <c:pt idx="4064">
                  <c:v>7583.25</c:v>
                </c:pt>
                <c:pt idx="4065">
                  <c:v>15630</c:v>
                </c:pt>
                <c:pt idx="4066">
                  <c:v>27412.5</c:v>
                </c:pt>
                <c:pt idx="4067">
                  <c:v>27261.25</c:v>
                </c:pt>
                <c:pt idx="4068">
                  <c:v>26070.6</c:v>
                </c:pt>
                <c:pt idx="4069">
                  <c:v>21943</c:v>
                </c:pt>
                <c:pt idx="4070">
                  <c:v>26528.75</c:v>
                </c:pt>
                <c:pt idx="4071">
                  <c:v>28182.5</c:v>
                </c:pt>
                <c:pt idx="4072">
                  <c:v>19708.400000000001</c:v>
                </c:pt>
                <c:pt idx="4073">
                  <c:v>29151.5</c:v>
                </c:pt>
                <c:pt idx="4074">
                  <c:v>17427.599999999999</c:v>
                </c:pt>
                <c:pt idx="4075">
                  <c:v>25745.200000000001</c:v>
                </c:pt>
                <c:pt idx="4076">
                  <c:v>20707</c:v>
                </c:pt>
                <c:pt idx="4077">
                  <c:v>27717.166666666672</c:v>
                </c:pt>
                <c:pt idx="4078">
                  <c:v>27440.142857142859</c:v>
                </c:pt>
                <c:pt idx="4079">
                  <c:v>18931.25</c:v>
                </c:pt>
                <c:pt idx="4080">
                  <c:v>29278.400000000001</c:v>
                </c:pt>
                <c:pt idx="4081">
                  <c:v>20854.2</c:v>
                </c:pt>
                <c:pt idx="4082">
                  <c:v>22583.5</c:v>
                </c:pt>
                <c:pt idx="4083">
                  <c:v>26285.75</c:v>
                </c:pt>
                <c:pt idx="4084">
                  <c:v>27960.5</c:v>
                </c:pt>
                <c:pt idx="4085">
                  <c:v>19652.2</c:v>
                </c:pt>
                <c:pt idx="4086">
                  <c:v>26293</c:v>
                </c:pt>
                <c:pt idx="4087">
                  <c:v>26554.666666666672</c:v>
                </c:pt>
                <c:pt idx="4088">
                  <c:v>19499.400000000001</c:v>
                </c:pt>
                <c:pt idx="4089">
                  <c:v>19508.833333333328</c:v>
                </c:pt>
                <c:pt idx="4090">
                  <c:v>19127.8</c:v>
                </c:pt>
                <c:pt idx="4091">
                  <c:v>27372.333333333328</c:v>
                </c:pt>
                <c:pt idx="4092">
                  <c:v>18382.571428571431</c:v>
                </c:pt>
                <c:pt idx="4093">
                  <c:v>20204.428571428569</c:v>
                </c:pt>
                <c:pt idx="4094">
                  <c:v>29435.75</c:v>
                </c:pt>
                <c:pt idx="4095">
                  <c:v>23344.166666666672</c:v>
                </c:pt>
                <c:pt idx="4096">
                  <c:v>27870.799999999999</c:v>
                </c:pt>
                <c:pt idx="4097">
                  <c:v>25223.5</c:v>
                </c:pt>
                <c:pt idx="4098">
                  <c:v>16156.5</c:v>
                </c:pt>
                <c:pt idx="4099">
                  <c:v>27258.25</c:v>
                </c:pt>
                <c:pt idx="4100">
                  <c:v>19477.666666666672</c:v>
                </c:pt>
                <c:pt idx="4101">
                  <c:v>22673.666666666672</c:v>
                </c:pt>
                <c:pt idx="4102">
                  <c:v>23683.5</c:v>
                </c:pt>
                <c:pt idx="4103">
                  <c:v>20081.599999999999</c:v>
                </c:pt>
                <c:pt idx="4104">
                  <c:v>12997</c:v>
                </c:pt>
                <c:pt idx="4105">
                  <c:v>23360.6</c:v>
                </c:pt>
                <c:pt idx="4106">
                  <c:v>17789.400000000001</c:v>
                </c:pt>
                <c:pt idx="4107">
                  <c:v>6454.5</c:v>
                </c:pt>
                <c:pt idx="4108">
                  <c:v>11485.25</c:v>
                </c:pt>
                <c:pt idx="4109">
                  <c:v>19508.666666666672</c:v>
                </c:pt>
                <c:pt idx="4110">
                  <c:v>17241.75</c:v>
                </c:pt>
                <c:pt idx="4111">
                  <c:v>11265.33333333333</c:v>
                </c:pt>
                <c:pt idx="4112">
                  <c:v>14492</c:v>
                </c:pt>
                <c:pt idx="4113">
                  <c:v>12874.5</c:v>
                </c:pt>
                <c:pt idx="4114">
                  <c:v>5742.75</c:v>
                </c:pt>
                <c:pt idx="4115">
                  <c:v>15982.4</c:v>
                </c:pt>
                <c:pt idx="4116">
                  <c:v>3879</c:v>
                </c:pt>
                <c:pt idx="4117">
                  <c:v>17508.599999999999</c:v>
                </c:pt>
                <c:pt idx="4118">
                  <c:v>8320.7999999999993</c:v>
                </c:pt>
                <c:pt idx="4119">
                  <c:v>5366.8</c:v>
                </c:pt>
                <c:pt idx="4120">
                  <c:v>12412.6</c:v>
                </c:pt>
                <c:pt idx="4121">
                  <c:v>14532.5</c:v>
                </c:pt>
                <c:pt idx="4122">
                  <c:v>5484.2</c:v>
                </c:pt>
                <c:pt idx="4123">
                  <c:v>2764.8</c:v>
                </c:pt>
                <c:pt idx="4124">
                  <c:v>2288</c:v>
                </c:pt>
                <c:pt idx="4125">
                  <c:v>1770.6</c:v>
                </c:pt>
                <c:pt idx="4126">
                  <c:v>6080</c:v>
                </c:pt>
                <c:pt idx="4127">
                  <c:v>3851</c:v>
                </c:pt>
                <c:pt idx="4128">
                  <c:v>6832.8571428571431</c:v>
                </c:pt>
                <c:pt idx="4129">
                  <c:v>13697.75</c:v>
                </c:pt>
                <c:pt idx="4130">
                  <c:v>9845</c:v>
                </c:pt>
                <c:pt idx="4131">
                  <c:v>16532.8</c:v>
                </c:pt>
                <c:pt idx="4132">
                  <c:v>12551.75</c:v>
                </c:pt>
                <c:pt idx="4133">
                  <c:v>7208.2</c:v>
                </c:pt>
                <c:pt idx="4134">
                  <c:v>7481.5</c:v>
                </c:pt>
                <c:pt idx="4135">
                  <c:v>14613.4</c:v>
                </c:pt>
                <c:pt idx="4136">
                  <c:v>4283.25</c:v>
                </c:pt>
                <c:pt idx="4137">
                  <c:v>13683.75</c:v>
                </c:pt>
                <c:pt idx="4138">
                  <c:v>24776.71428571429</c:v>
                </c:pt>
                <c:pt idx="4139">
                  <c:v>5689</c:v>
                </c:pt>
                <c:pt idx="4140">
                  <c:v>4787.3999999999996</c:v>
                </c:pt>
                <c:pt idx="4141">
                  <c:v>10674</c:v>
                </c:pt>
                <c:pt idx="4142">
                  <c:v>7855.4</c:v>
                </c:pt>
                <c:pt idx="4143">
                  <c:v>12648.2</c:v>
                </c:pt>
                <c:pt idx="4144">
                  <c:v>2445.5</c:v>
                </c:pt>
                <c:pt idx="4145">
                  <c:v>1061</c:v>
                </c:pt>
                <c:pt idx="4146">
                  <c:v>4512.8</c:v>
                </c:pt>
                <c:pt idx="4147">
                  <c:v>4259.5</c:v>
                </c:pt>
                <c:pt idx="4148">
                  <c:v>613.33333333333337</c:v>
                </c:pt>
                <c:pt idx="4149">
                  <c:v>3040</c:v>
                </c:pt>
                <c:pt idx="4150">
                  <c:v>1216.75</c:v>
                </c:pt>
                <c:pt idx="4151">
                  <c:v>2346</c:v>
                </c:pt>
                <c:pt idx="4152">
                  <c:v>6066.8</c:v>
                </c:pt>
                <c:pt idx="4153">
                  <c:v>1923.25</c:v>
                </c:pt>
                <c:pt idx="4154">
                  <c:v>2540.6</c:v>
                </c:pt>
                <c:pt idx="4155">
                  <c:v>6371</c:v>
                </c:pt>
                <c:pt idx="4156">
                  <c:v>11495.6</c:v>
                </c:pt>
                <c:pt idx="4157">
                  <c:v>3697.4</c:v>
                </c:pt>
                <c:pt idx="4158">
                  <c:v>5956.2</c:v>
                </c:pt>
                <c:pt idx="4159">
                  <c:v>2279</c:v>
                </c:pt>
                <c:pt idx="4160">
                  <c:v>5803.5</c:v>
                </c:pt>
                <c:pt idx="4161">
                  <c:v>3333</c:v>
                </c:pt>
                <c:pt idx="4162">
                  <c:v>15969.75</c:v>
                </c:pt>
                <c:pt idx="4163">
                  <c:v>3122</c:v>
                </c:pt>
                <c:pt idx="4164">
                  <c:v>10525.5</c:v>
                </c:pt>
                <c:pt idx="4165">
                  <c:v>681.25</c:v>
                </c:pt>
                <c:pt idx="4166">
                  <c:v>3544</c:v>
                </c:pt>
                <c:pt idx="4167">
                  <c:v>3537</c:v>
                </c:pt>
                <c:pt idx="4168">
                  <c:v>11354</c:v>
                </c:pt>
                <c:pt idx="4169">
                  <c:v>13423.6</c:v>
                </c:pt>
                <c:pt idx="4170">
                  <c:v>3805.333333333333</c:v>
                </c:pt>
                <c:pt idx="4171">
                  <c:v>7995.5</c:v>
                </c:pt>
                <c:pt idx="4172">
                  <c:v>3619</c:v>
                </c:pt>
                <c:pt idx="4173">
                  <c:v>3040.6</c:v>
                </c:pt>
                <c:pt idx="4174">
                  <c:v>7682.4</c:v>
                </c:pt>
                <c:pt idx="4175">
                  <c:v>7088.166666666667</c:v>
                </c:pt>
                <c:pt idx="4176">
                  <c:v>1357.2</c:v>
                </c:pt>
                <c:pt idx="4177">
                  <c:v>6728</c:v>
                </c:pt>
                <c:pt idx="4178">
                  <c:v>8672.7999999999993</c:v>
                </c:pt>
                <c:pt idx="4179">
                  <c:v>8741</c:v>
                </c:pt>
                <c:pt idx="4180">
                  <c:v>10163.200000000001</c:v>
                </c:pt>
                <c:pt idx="4181">
                  <c:v>18214.8</c:v>
                </c:pt>
                <c:pt idx="4182">
                  <c:v>13922.4</c:v>
                </c:pt>
                <c:pt idx="4183">
                  <c:v>13969.75</c:v>
                </c:pt>
                <c:pt idx="4184">
                  <c:v>15975.6</c:v>
                </c:pt>
                <c:pt idx="4185">
                  <c:v>4864.75</c:v>
                </c:pt>
                <c:pt idx="4186">
                  <c:v>9209.75</c:v>
                </c:pt>
                <c:pt idx="4187">
                  <c:v>19084.75</c:v>
                </c:pt>
                <c:pt idx="4188">
                  <c:v>14478</c:v>
                </c:pt>
                <c:pt idx="4189">
                  <c:v>16403</c:v>
                </c:pt>
                <c:pt idx="4190">
                  <c:v>2119</c:v>
                </c:pt>
                <c:pt idx="4191">
                  <c:v>7746.5</c:v>
                </c:pt>
                <c:pt idx="4192">
                  <c:v>3646.25</c:v>
                </c:pt>
                <c:pt idx="4193">
                  <c:v>9708.6</c:v>
                </c:pt>
                <c:pt idx="4194">
                  <c:v>11004.4</c:v>
                </c:pt>
                <c:pt idx="4195">
                  <c:v>8614.7999999999993</c:v>
                </c:pt>
                <c:pt idx="4196">
                  <c:v>4846</c:v>
                </c:pt>
                <c:pt idx="4197">
                  <c:v>9163.6666666666661</c:v>
                </c:pt>
                <c:pt idx="4198">
                  <c:v>3920</c:v>
                </c:pt>
                <c:pt idx="4199">
                  <c:v>25636.2</c:v>
                </c:pt>
                <c:pt idx="4200">
                  <c:v>29886.2</c:v>
                </c:pt>
                <c:pt idx="4201">
                  <c:v>19067.5</c:v>
                </c:pt>
                <c:pt idx="4202">
                  <c:v>22375.5</c:v>
                </c:pt>
                <c:pt idx="4203">
                  <c:v>19961.599999999999</c:v>
                </c:pt>
                <c:pt idx="4204">
                  <c:v>20297.400000000001</c:v>
                </c:pt>
                <c:pt idx="4205">
                  <c:v>14894.2</c:v>
                </c:pt>
                <c:pt idx="4206">
                  <c:v>13739.75</c:v>
                </c:pt>
                <c:pt idx="4207">
                  <c:v>10246.75</c:v>
                </c:pt>
                <c:pt idx="4208">
                  <c:v>10968</c:v>
                </c:pt>
                <c:pt idx="4209">
                  <c:v>22374.5</c:v>
                </c:pt>
                <c:pt idx="4210">
                  <c:v>17308.2</c:v>
                </c:pt>
                <c:pt idx="4211">
                  <c:v>13441.5</c:v>
                </c:pt>
                <c:pt idx="4212">
                  <c:v>22913.166666666672</c:v>
                </c:pt>
                <c:pt idx="4213">
                  <c:v>17393.25</c:v>
                </c:pt>
                <c:pt idx="4214">
                  <c:v>20027.599999999999</c:v>
                </c:pt>
                <c:pt idx="4215">
                  <c:v>14130.8</c:v>
                </c:pt>
                <c:pt idx="4216">
                  <c:v>18926.599999999999</c:v>
                </c:pt>
                <c:pt idx="4217">
                  <c:v>18302.2</c:v>
                </c:pt>
                <c:pt idx="4218">
                  <c:v>5606.5</c:v>
                </c:pt>
                <c:pt idx="4219">
                  <c:v>11170.4</c:v>
                </c:pt>
                <c:pt idx="4220">
                  <c:v>17335.428571428569</c:v>
                </c:pt>
                <c:pt idx="4221">
                  <c:v>17961.2</c:v>
                </c:pt>
                <c:pt idx="4222">
                  <c:v>6968.8</c:v>
                </c:pt>
                <c:pt idx="4223">
                  <c:v>29599.25</c:v>
                </c:pt>
                <c:pt idx="4224">
                  <c:v>31244.25</c:v>
                </c:pt>
                <c:pt idx="4225">
                  <c:v>29627</c:v>
                </c:pt>
                <c:pt idx="4226">
                  <c:v>27628.75</c:v>
                </c:pt>
                <c:pt idx="4227">
                  <c:v>29829.4</c:v>
                </c:pt>
                <c:pt idx="4228">
                  <c:v>23706.400000000001</c:v>
                </c:pt>
                <c:pt idx="4229">
                  <c:v>31496</c:v>
                </c:pt>
                <c:pt idx="4230">
                  <c:v>31423</c:v>
                </c:pt>
                <c:pt idx="4231">
                  <c:v>23630.333333333328</c:v>
                </c:pt>
                <c:pt idx="4232">
                  <c:v>28968.400000000001</c:v>
                </c:pt>
                <c:pt idx="4233">
                  <c:v>28199</c:v>
                </c:pt>
                <c:pt idx="4234">
                  <c:v>24156</c:v>
                </c:pt>
                <c:pt idx="4235">
                  <c:v>28603.25</c:v>
                </c:pt>
                <c:pt idx="4236">
                  <c:v>27441</c:v>
                </c:pt>
                <c:pt idx="4237">
                  <c:v>20193</c:v>
                </c:pt>
                <c:pt idx="4238">
                  <c:v>20586.25</c:v>
                </c:pt>
                <c:pt idx="4239">
                  <c:v>12609.75</c:v>
                </c:pt>
                <c:pt idx="4240">
                  <c:v>23347.777777777781</c:v>
                </c:pt>
                <c:pt idx="4241">
                  <c:v>19167.666666666672</c:v>
                </c:pt>
                <c:pt idx="4242">
                  <c:v>23133.666666666672</c:v>
                </c:pt>
                <c:pt idx="4243">
                  <c:v>24590.400000000001</c:v>
                </c:pt>
                <c:pt idx="4244">
                  <c:v>31739</c:v>
                </c:pt>
                <c:pt idx="4245">
                  <c:v>25830.6</c:v>
                </c:pt>
                <c:pt idx="4246">
                  <c:v>27169.599999999999</c:v>
                </c:pt>
                <c:pt idx="4247">
                  <c:v>27669.599999999999</c:v>
                </c:pt>
                <c:pt idx="4248">
                  <c:v>19973.25</c:v>
                </c:pt>
                <c:pt idx="4249">
                  <c:v>24986.799999999999</c:v>
                </c:pt>
                <c:pt idx="4250">
                  <c:v>24391.8</c:v>
                </c:pt>
                <c:pt idx="4251">
                  <c:v>18411.2</c:v>
                </c:pt>
                <c:pt idx="4252">
                  <c:v>23570.75</c:v>
                </c:pt>
                <c:pt idx="4253">
                  <c:v>14982.6</c:v>
                </c:pt>
                <c:pt idx="4254">
                  <c:v>8745</c:v>
                </c:pt>
                <c:pt idx="4255">
                  <c:v>11601</c:v>
                </c:pt>
                <c:pt idx="4256">
                  <c:v>3238.4</c:v>
                </c:pt>
                <c:pt idx="4257">
                  <c:v>11598.66666666667</c:v>
                </c:pt>
                <c:pt idx="4258">
                  <c:v>7926.6</c:v>
                </c:pt>
                <c:pt idx="4259">
                  <c:v>6798.2</c:v>
                </c:pt>
                <c:pt idx="4260">
                  <c:v>12293</c:v>
                </c:pt>
                <c:pt idx="4261">
                  <c:v>8323.4</c:v>
                </c:pt>
                <c:pt idx="4262">
                  <c:v>5261.8</c:v>
                </c:pt>
                <c:pt idx="4263">
                  <c:v>19555.333333333328</c:v>
                </c:pt>
                <c:pt idx="4264">
                  <c:v>23558.333333333328</c:v>
                </c:pt>
                <c:pt idx="4265">
                  <c:v>8145.2</c:v>
                </c:pt>
                <c:pt idx="4266">
                  <c:v>27089.5</c:v>
                </c:pt>
                <c:pt idx="4267">
                  <c:v>30348</c:v>
                </c:pt>
                <c:pt idx="4268">
                  <c:v>25923.25</c:v>
                </c:pt>
                <c:pt idx="4269">
                  <c:v>15944</c:v>
                </c:pt>
                <c:pt idx="4270">
                  <c:v>26837.5</c:v>
                </c:pt>
                <c:pt idx="4271">
                  <c:v>23275.8</c:v>
                </c:pt>
                <c:pt idx="4272">
                  <c:v>20603.333333333328</c:v>
                </c:pt>
                <c:pt idx="4273">
                  <c:v>11693.75</c:v>
                </c:pt>
                <c:pt idx="4274">
                  <c:v>16821.2</c:v>
                </c:pt>
                <c:pt idx="4275">
                  <c:v>27438.75</c:v>
                </c:pt>
                <c:pt idx="4276">
                  <c:v>15343</c:v>
                </c:pt>
                <c:pt idx="4277">
                  <c:v>16192</c:v>
                </c:pt>
                <c:pt idx="4278">
                  <c:v>26604.400000000001</c:v>
                </c:pt>
                <c:pt idx="4279">
                  <c:v>22898.833333333328</c:v>
                </c:pt>
                <c:pt idx="4280">
                  <c:v>16274.66666666667</c:v>
                </c:pt>
                <c:pt idx="4281">
                  <c:v>11038</c:v>
                </c:pt>
                <c:pt idx="4282">
                  <c:v>16228.428571428571</c:v>
                </c:pt>
                <c:pt idx="4283">
                  <c:v>21965.8</c:v>
                </c:pt>
                <c:pt idx="4284">
                  <c:v>28247</c:v>
                </c:pt>
                <c:pt idx="4285">
                  <c:v>27995.75</c:v>
                </c:pt>
                <c:pt idx="4286">
                  <c:v>23328.400000000001</c:v>
                </c:pt>
                <c:pt idx="4287">
                  <c:v>18961.599999999999</c:v>
                </c:pt>
                <c:pt idx="4288">
                  <c:v>31849.166666666672</c:v>
                </c:pt>
                <c:pt idx="4289">
                  <c:v>29653.75</c:v>
                </c:pt>
                <c:pt idx="4290">
                  <c:v>24110.625</c:v>
                </c:pt>
                <c:pt idx="4291">
                  <c:v>20384.400000000001</c:v>
                </c:pt>
                <c:pt idx="4292">
                  <c:v>30794.25</c:v>
                </c:pt>
                <c:pt idx="4293">
                  <c:v>22497.200000000001</c:v>
                </c:pt>
                <c:pt idx="4294">
                  <c:v>22104</c:v>
                </c:pt>
                <c:pt idx="4295">
                  <c:v>22530.75</c:v>
                </c:pt>
                <c:pt idx="4296">
                  <c:v>27161</c:v>
                </c:pt>
                <c:pt idx="4297">
                  <c:v>27505.75</c:v>
                </c:pt>
                <c:pt idx="4298">
                  <c:v>17424</c:v>
                </c:pt>
                <c:pt idx="4299">
                  <c:v>22776</c:v>
                </c:pt>
                <c:pt idx="4300">
                  <c:v>16764.400000000001</c:v>
                </c:pt>
                <c:pt idx="4301">
                  <c:v>15364</c:v>
                </c:pt>
                <c:pt idx="4302">
                  <c:v>7323.5</c:v>
                </c:pt>
                <c:pt idx="4303">
                  <c:v>15490.2</c:v>
                </c:pt>
                <c:pt idx="4304">
                  <c:v>13347.6</c:v>
                </c:pt>
                <c:pt idx="4305">
                  <c:v>25474.6</c:v>
                </c:pt>
                <c:pt idx="4306">
                  <c:v>28574.2</c:v>
                </c:pt>
                <c:pt idx="4307">
                  <c:v>19905.2</c:v>
                </c:pt>
                <c:pt idx="4308">
                  <c:v>24427.571428571431</c:v>
                </c:pt>
                <c:pt idx="4309">
                  <c:v>26086.2</c:v>
                </c:pt>
                <c:pt idx="4310">
                  <c:v>9422</c:v>
                </c:pt>
                <c:pt idx="4311">
                  <c:v>28449.599999999999</c:v>
                </c:pt>
                <c:pt idx="4312">
                  <c:v>23150.166666666672</c:v>
                </c:pt>
                <c:pt idx="4313">
                  <c:v>18448</c:v>
                </c:pt>
                <c:pt idx="4314">
                  <c:v>25304.666666666672</c:v>
                </c:pt>
                <c:pt idx="4315">
                  <c:v>28329.599999999999</c:v>
                </c:pt>
                <c:pt idx="4316">
                  <c:v>29498.799999999999</c:v>
                </c:pt>
                <c:pt idx="4317">
                  <c:v>18085.166666666672</c:v>
                </c:pt>
                <c:pt idx="4318">
                  <c:v>28335.200000000001</c:v>
                </c:pt>
                <c:pt idx="4319">
                  <c:v>26942.799999999999</c:v>
                </c:pt>
                <c:pt idx="4320">
                  <c:v>24293.599999999999</c:v>
                </c:pt>
                <c:pt idx="4321">
                  <c:v>27557.5</c:v>
                </c:pt>
                <c:pt idx="4322">
                  <c:v>30487.200000000001</c:v>
                </c:pt>
                <c:pt idx="4323">
                  <c:v>26462.5</c:v>
                </c:pt>
                <c:pt idx="4324">
                  <c:v>25920</c:v>
                </c:pt>
                <c:pt idx="4325">
                  <c:v>26650</c:v>
                </c:pt>
                <c:pt idx="4326">
                  <c:v>13163.66666666667</c:v>
                </c:pt>
                <c:pt idx="4327">
                  <c:v>22398</c:v>
                </c:pt>
                <c:pt idx="4328">
                  <c:v>13279.83333333333</c:v>
                </c:pt>
                <c:pt idx="4329">
                  <c:v>5270.4285714285716</c:v>
                </c:pt>
                <c:pt idx="4330">
                  <c:v>19606</c:v>
                </c:pt>
                <c:pt idx="4331">
                  <c:v>20210.5</c:v>
                </c:pt>
                <c:pt idx="4332">
                  <c:v>12169.625</c:v>
                </c:pt>
                <c:pt idx="4333">
                  <c:v>18244.2</c:v>
                </c:pt>
                <c:pt idx="4334">
                  <c:v>23654.75</c:v>
                </c:pt>
                <c:pt idx="4335">
                  <c:v>19944</c:v>
                </c:pt>
                <c:pt idx="4336">
                  <c:v>10091</c:v>
                </c:pt>
                <c:pt idx="4337">
                  <c:v>10761.83333333333</c:v>
                </c:pt>
                <c:pt idx="4338">
                  <c:v>25340</c:v>
                </c:pt>
                <c:pt idx="4339">
                  <c:v>8836.8333333333339</c:v>
                </c:pt>
                <c:pt idx="4340">
                  <c:v>24804.799999999999</c:v>
                </c:pt>
                <c:pt idx="4341">
                  <c:v>19831.599999999999</c:v>
                </c:pt>
                <c:pt idx="4342">
                  <c:v>20591.400000000001</c:v>
                </c:pt>
                <c:pt idx="4343">
                  <c:v>30966</c:v>
                </c:pt>
                <c:pt idx="4344">
                  <c:v>28750.6</c:v>
                </c:pt>
                <c:pt idx="4345">
                  <c:v>31477</c:v>
                </c:pt>
                <c:pt idx="4346">
                  <c:v>28015.25</c:v>
                </c:pt>
                <c:pt idx="4347">
                  <c:v>28551</c:v>
                </c:pt>
                <c:pt idx="4348">
                  <c:v>30045.75</c:v>
                </c:pt>
                <c:pt idx="4349">
                  <c:v>18221.2</c:v>
                </c:pt>
                <c:pt idx="4350">
                  <c:v>23919.4</c:v>
                </c:pt>
                <c:pt idx="4351">
                  <c:v>22410.666666666672</c:v>
                </c:pt>
                <c:pt idx="4352">
                  <c:v>31068</c:v>
                </c:pt>
                <c:pt idx="4353">
                  <c:v>18788.5</c:v>
                </c:pt>
                <c:pt idx="4354">
                  <c:v>30345.666666666672</c:v>
                </c:pt>
                <c:pt idx="4355">
                  <c:v>22976</c:v>
                </c:pt>
                <c:pt idx="4356">
                  <c:v>30591.5</c:v>
                </c:pt>
                <c:pt idx="4357">
                  <c:v>29640.28571428571</c:v>
                </c:pt>
                <c:pt idx="4358">
                  <c:v>30072</c:v>
                </c:pt>
                <c:pt idx="4359">
                  <c:v>27393</c:v>
                </c:pt>
                <c:pt idx="4360">
                  <c:v>23987.428571428569</c:v>
                </c:pt>
                <c:pt idx="4361">
                  <c:v>14831.6</c:v>
                </c:pt>
                <c:pt idx="4362">
                  <c:v>15601.2</c:v>
                </c:pt>
                <c:pt idx="4363">
                  <c:v>16964.2</c:v>
                </c:pt>
                <c:pt idx="4364">
                  <c:v>27752.6</c:v>
                </c:pt>
                <c:pt idx="4365">
                  <c:v>15793</c:v>
                </c:pt>
                <c:pt idx="4366">
                  <c:v>14530.16666666667</c:v>
                </c:pt>
                <c:pt idx="4367">
                  <c:v>13115.8</c:v>
                </c:pt>
                <c:pt idx="4368">
                  <c:v>19091.8</c:v>
                </c:pt>
                <c:pt idx="4369">
                  <c:v>13156.6</c:v>
                </c:pt>
                <c:pt idx="4370">
                  <c:v>18912.599999999999</c:v>
                </c:pt>
                <c:pt idx="4371">
                  <c:v>27358.5</c:v>
                </c:pt>
                <c:pt idx="4372">
                  <c:v>29032</c:v>
                </c:pt>
                <c:pt idx="4373">
                  <c:v>20985</c:v>
                </c:pt>
                <c:pt idx="4374">
                  <c:v>16645.25</c:v>
                </c:pt>
                <c:pt idx="4375">
                  <c:v>20949.5</c:v>
                </c:pt>
                <c:pt idx="4376">
                  <c:v>19813.8</c:v>
                </c:pt>
                <c:pt idx="4377">
                  <c:v>23114.142857142859</c:v>
                </c:pt>
                <c:pt idx="4378">
                  <c:v>22555.333333333328</c:v>
                </c:pt>
                <c:pt idx="4379">
                  <c:v>26134.5</c:v>
                </c:pt>
                <c:pt idx="4380">
                  <c:v>26535</c:v>
                </c:pt>
                <c:pt idx="4381">
                  <c:v>13700.25</c:v>
                </c:pt>
                <c:pt idx="4382">
                  <c:v>29356.2</c:v>
                </c:pt>
                <c:pt idx="4383">
                  <c:v>24370.400000000001</c:v>
                </c:pt>
                <c:pt idx="4384">
                  <c:v>20037.2</c:v>
                </c:pt>
                <c:pt idx="4385">
                  <c:v>24759.333333333328</c:v>
                </c:pt>
                <c:pt idx="4386">
                  <c:v>26629.4</c:v>
                </c:pt>
                <c:pt idx="4387">
                  <c:v>19499.2</c:v>
                </c:pt>
                <c:pt idx="4388">
                  <c:v>5327.25</c:v>
                </c:pt>
                <c:pt idx="4389">
                  <c:v>7435.75</c:v>
                </c:pt>
                <c:pt idx="4390">
                  <c:v>16128.571428571429</c:v>
                </c:pt>
                <c:pt idx="4391">
                  <c:v>11090.83333333333</c:v>
                </c:pt>
                <c:pt idx="4392">
                  <c:v>16046.75</c:v>
                </c:pt>
                <c:pt idx="4393">
                  <c:v>8497.2000000000007</c:v>
                </c:pt>
                <c:pt idx="4394">
                  <c:v>10600</c:v>
                </c:pt>
                <c:pt idx="4395">
                  <c:v>12410.875</c:v>
                </c:pt>
                <c:pt idx="4396">
                  <c:v>15433.25</c:v>
                </c:pt>
                <c:pt idx="4397">
                  <c:v>7206.75</c:v>
                </c:pt>
                <c:pt idx="4398">
                  <c:v>12065</c:v>
                </c:pt>
                <c:pt idx="4399">
                  <c:v>9775.5</c:v>
                </c:pt>
                <c:pt idx="4400">
                  <c:v>6943.6</c:v>
                </c:pt>
                <c:pt idx="4401">
                  <c:v>5295.2</c:v>
                </c:pt>
                <c:pt idx="4402">
                  <c:v>2834.6</c:v>
                </c:pt>
                <c:pt idx="4403">
                  <c:v>429</c:v>
                </c:pt>
                <c:pt idx="4404">
                  <c:v>5520.8</c:v>
                </c:pt>
                <c:pt idx="4405">
                  <c:v>4111</c:v>
                </c:pt>
                <c:pt idx="4406">
                  <c:v>33380.75</c:v>
                </c:pt>
                <c:pt idx="4407">
                  <c:v>28970.428571428569</c:v>
                </c:pt>
                <c:pt idx="4408">
                  <c:v>32740</c:v>
                </c:pt>
                <c:pt idx="4409">
                  <c:v>30579.5</c:v>
                </c:pt>
                <c:pt idx="4410">
                  <c:v>32351.571428571431</c:v>
                </c:pt>
                <c:pt idx="4411">
                  <c:v>30954</c:v>
                </c:pt>
                <c:pt idx="4412">
                  <c:v>28547</c:v>
                </c:pt>
                <c:pt idx="4413">
                  <c:v>32425.333333333328</c:v>
                </c:pt>
                <c:pt idx="4414">
                  <c:v>32890</c:v>
                </c:pt>
                <c:pt idx="4415">
                  <c:v>22029.75</c:v>
                </c:pt>
                <c:pt idx="4416">
                  <c:v>31317.5</c:v>
                </c:pt>
                <c:pt idx="4417">
                  <c:v>13608.25</c:v>
                </c:pt>
                <c:pt idx="4418">
                  <c:v>13119</c:v>
                </c:pt>
                <c:pt idx="4419">
                  <c:v>9785.2000000000007</c:v>
                </c:pt>
                <c:pt idx="4420">
                  <c:v>10007.25</c:v>
                </c:pt>
                <c:pt idx="4421">
                  <c:v>16290.857142857139</c:v>
                </c:pt>
                <c:pt idx="4422">
                  <c:v>24179.166666666672</c:v>
                </c:pt>
                <c:pt idx="4423">
                  <c:v>23118.428571428569</c:v>
                </c:pt>
                <c:pt idx="4424">
                  <c:v>26989.5</c:v>
                </c:pt>
                <c:pt idx="4425">
                  <c:v>30151.200000000001</c:v>
                </c:pt>
                <c:pt idx="4426">
                  <c:v>28263.125</c:v>
                </c:pt>
                <c:pt idx="4427">
                  <c:v>27461.428571428569</c:v>
                </c:pt>
                <c:pt idx="4428">
                  <c:v>32605</c:v>
                </c:pt>
                <c:pt idx="4429">
                  <c:v>31577.333333333328</c:v>
                </c:pt>
                <c:pt idx="4430">
                  <c:v>30222</c:v>
                </c:pt>
                <c:pt idx="4431">
                  <c:v>28182</c:v>
                </c:pt>
                <c:pt idx="4432">
                  <c:v>27742.666666666672</c:v>
                </c:pt>
                <c:pt idx="4433">
                  <c:v>32379.25</c:v>
                </c:pt>
                <c:pt idx="4434">
                  <c:v>32170.75</c:v>
                </c:pt>
                <c:pt idx="4435">
                  <c:v>27318.799999999999</c:v>
                </c:pt>
                <c:pt idx="4436">
                  <c:v>21199.5</c:v>
                </c:pt>
                <c:pt idx="4437">
                  <c:v>22355</c:v>
                </c:pt>
                <c:pt idx="4438">
                  <c:v>29812</c:v>
                </c:pt>
                <c:pt idx="4439">
                  <c:v>29844.25</c:v>
                </c:pt>
                <c:pt idx="4440">
                  <c:v>29400</c:v>
                </c:pt>
                <c:pt idx="4441">
                  <c:v>26280.799999999999</c:v>
                </c:pt>
                <c:pt idx="4442">
                  <c:v>23836.666666666672</c:v>
                </c:pt>
                <c:pt idx="4443">
                  <c:v>18709.400000000001</c:v>
                </c:pt>
                <c:pt idx="4444">
                  <c:v>17346.28571428571</c:v>
                </c:pt>
                <c:pt idx="4445">
                  <c:v>20892</c:v>
                </c:pt>
                <c:pt idx="4446">
                  <c:v>25883.333333333328</c:v>
                </c:pt>
                <c:pt idx="4447">
                  <c:v>18527.28571428571</c:v>
                </c:pt>
                <c:pt idx="4448">
                  <c:v>22977.599999999999</c:v>
                </c:pt>
                <c:pt idx="4449">
                  <c:v>18763.666666666672</c:v>
                </c:pt>
                <c:pt idx="4450">
                  <c:v>26633.4</c:v>
                </c:pt>
                <c:pt idx="4451">
                  <c:v>24907.4</c:v>
                </c:pt>
                <c:pt idx="4452">
                  <c:v>7666.8</c:v>
                </c:pt>
                <c:pt idx="4453">
                  <c:v>20835.5</c:v>
                </c:pt>
                <c:pt idx="4454">
                  <c:v>6151.4285714285716</c:v>
                </c:pt>
                <c:pt idx="4455">
                  <c:v>5749.2</c:v>
                </c:pt>
                <c:pt idx="4456">
                  <c:v>24363.599999999999</c:v>
                </c:pt>
                <c:pt idx="4457">
                  <c:v>16631.428571428569</c:v>
                </c:pt>
                <c:pt idx="4458">
                  <c:v>6547.4</c:v>
                </c:pt>
                <c:pt idx="4459">
                  <c:v>12071.16666666667</c:v>
                </c:pt>
                <c:pt idx="4460">
                  <c:v>24723.333333333328</c:v>
                </c:pt>
                <c:pt idx="4461">
                  <c:v>7424.666666666667</c:v>
                </c:pt>
                <c:pt idx="4462">
                  <c:v>11658</c:v>
                </c:pt>
                <c:pt idx="4463">
                  <c:v>14180.5</c:v>
                </c:pt>
                <c:pt idx="4464">
                  <c:v>22442</c:v>
                </c:pt>
                <c:pt idx="4465">
                  <c:v>12781.777777777779</c:v>
                </c:pt>
                <c:pt idx="4466">
                  <c:v>22080.166666666672</c:v>
                </c:pt>
                <c:pt idx="4467">
                  <c:v>29615.5</c:v>
                </c:pt>
                <c:pt idx="4468">
                  <c:v>28288.75</c:v>
                </c:pt>
                <c:pt idx="4469">
                  <c:v>22775.833333333328</c:v>
                </c:pt>
                <c:pt idx="4470">
                  <c:v>19282.8</c:v>
                </c:pt>
                <c:pt idx="4471">
                  <c:v>18374.166666666672</c:v>
                </c:pt>
                <c:pt idx="4472">
                  <c:v>26981.200000000001</c:v>
                </c:pt>
                <c:pt idx="4473">
                  <c:v>30501</c:v>
                </c:pt>
                <c:pt idx="4474">
                  <c:v>27318.2</c:v>
                </c:pt>
                <c:pt idx="4475">
                  <c:v>25570</c:v>
                </c:pt>
                <c:pt idx="4476">
                  <c:v>23221.5</c:v>
                </c:pt>
                <c:pt idx="4477">
                  <c:v>26361.25</c:v>
                </c:pt>
                <c:pt idx="4478">
                  <c:v>24803.5</c:v>
                </c:pt>
                <c:pt idx="4479">
                  <c:v>19258.5</c:v>
                </c:pt>
                <c:pt idx="4480">
                  <c:v>27812</c:v>
                </c:pt>
                <c:pt idx="4481">
                  <c:v>26026.571428571431</c:v>
                </c:pt>
                <c:pt idx="4482">
                  <c:v>20716.428571428569</c:v>
                </c:pt>
                <c:pt idx="4483">
                  <c:v>29042.2</c:v>
                </c:pt>
                <c:pt idx="4484">
                  <c:v>29908.5</c:v>
                </c:pt>
                <c:pt idx="4485">
                  <c:v>25859.75</c:v>
                </c:pt>
                <c:pt idx="4486">
                  <c:v>25923.125</c:v>
                </c:pt>
                <c:pt idx="4487">
                  <c:v>23896.25</c:v>
                </c:pt>
                <c:pt idx="4488">
                  <c:v>16603</c:v>
                </c:pt>
                <c:pt idx="4489">
                  <c:v>22137.8</c:v>
                </c:pt>
                <c:pt idx="4490">
                  <c:v>27496.833333333328</c:v>
                </c:pt>
                <c:pt idx="4491">
                  <c:v>28916.799999999999</c:v>
                </c:pt>
                <c:pt idx="4492">
                  <c:v>28657.200000000001</c:v>
                </c:pt>
                <c:pt idx="4493">
                  <c:v>25594.28571428571</c:v>
                </c:pt>
                <c:pt idx="4494">
                  <c:v>28133.4</c:v>
                </c:pt>
                <c:pt idx="4495">
                  <c:v>11941.375</c:v>
                </c:pt>
                <c:pt idx="4496">
                  <c:v>24893.25</c:v>
                </c:pt>
                <c:pt idx="4497">
                  <c:v>13746.4</c:v>
                </c:pt>
                <c:pt idx="4498">
                  <c:v>14375.71428571429</c:v>
                </c:pt>
                <c:pt idx="4499">
                  <c:v>15877.8</c:v>
                </c:pt>
                <c:pt idx="4500">
                  <c:v>19881.2</c:v>
                </c:pt>
                <c:pt idx="4501">
                  <c:v>13335</c:v>
                </c:pt>
                <c:pt idx="4502">
                  <c:v>10734.8</c:v>
                </c:pt>
                <c:pt idx="4503">
                  <c:v>27846.5</c:v>
                </c:pt>
                <c:pt idx="4504">
                  <c:v>24802</c:v>
                </c:pt>
                <c:pt idx="4505">
                  <c:v>30005.4</c:v>
                </c:pt>
                <c:pt idx="4506">
                  <c:v>28522</c:v>
                </c:pt>
                <c:pt idx="4507">
                  <c:v>15052.6</c:v>
                </c:pt>
                <c:pt idx="4508">
                  <c:v>27678.25</c:v>
                </c:pt>
                <c:pt idx="4509">
                  <c:v>27419.166666666672</c:v>
                </c:pt>
                <c:pt idx="4510">
                  <c:v>28336.75</c:v>
                </c:pt>
                <c:pt idx="4511">
                  <c:v>30234.25</c:v>
                </c:pt>
                <c:pt idx="4512">
                  <c:v>13000</c:v>
                </c:pt>
                <c:pt idx="4513">
                  <c:v>28470.428571428569</c:v>
                </c:pt>
                <c:pt idx="4514">
                  <c:v>19714.5</c:v>
                </c:pt>
                <c:pt idx="4515">
                  <c:v>21373.8</c:v>
                </c:pt>
                <c:pt idx="4516">
                  <c:v>30821.333333333328</c:v>
                </c:pt>
                <c:pt idx="4517">
                  <c:v>27871.5</c:v>
                </c:pt>
                <c:pt idx="4518">
                  <c:v>27891.599999999999</c:v>
                </c:pt>
                <c:pt idx="4519">
                  <c:v>26917</c:v>
                </c:pt>
                <c:pt idx="4520">
                  <c:v>32577.4</c:v>
                </c:pt>
                <c:pt idx="4521">
                  <c:v>21999.833333333328</c:v>
                </c:pt>
                <c:pt idx="4522">
                  <c:v>30482.400000000001</c:v>
                </c:pt>
                <c:pt idx="4523">
                  <c:v>26460.75</c:v>
                </c:pt>
                <c:pt idx="4524">
                  <c:v>31586</c:v>
                </c:pt>
                <c:pt idx="4525">
                  <c:v>27193</c:v>
                </c:pt>
                <c:pt idx="4526">
                  <c:v>28476.2</c:v>
                </c:pt>
                <c:pt idx="4527">
                  <c:v>18451.400000000001</c:v>
                </c:pt>
                <c:pt idx="4528">
                  <c:v>21588.333333333328</c:v>
                </c:pt>
                <c:pt idx="4529">
                  <c:v>15118.375</c:v>
                </c:pt>
                <c:pt idx="4530">
                  <c:v>15208</c:v>
                </c:pt>
                <c:pt idx="4531">
                  <c:v>27005.428571428569</c:v>
                </c:pt>
                <c:pt idx="4532">
                  <c:v>23501.857142857141</c:v>
                </c:pt>
                <c:pt idx="4533">
                  <c:v>25767.857142857141</c:v>
                </c:pt>
                <c:pt idx="4534">
                  <c:v>18701.8</c:v>
                </c:pt>
                <c:pt idx="4535">
                  <c:v>26946.166666666672</c:v>
                </c:pt>
                <c:pt idx="4536">
                  <c:v>19418.400000000001</c:v>
                </c:pt>
                <c:pt idx="4537">
                  <c:v>19470</c:v>
                </c:pt>
                <c:pt idx="4538">
                  <c:v>26717.333333333328</c:v>
                </c:pt>
                <c:pt idx="4539">
                  <c:v>30169.200000000001</c:v>
                </c:pt>
                <c:pt idx="4540">
                  <c:v>23976.5</c:v>
                </c:pt>
                <c:pt idx="4541">
                  <c:v>18892</c:v>
                </c:pt>
                <c:pt idx="4542">
                  <c:v>29382.666666666672</c:v>
                </c:pt>
                <c:pt idx="4543">
                  <c:v>30692.400000000001</c:v>
                </c:pt>
                <c:pt idx="4544">
                  <c:v>31143</c:v>
                </c:pt>
                <c:pt idx="4545">
                  <c:v>27587.599999999999</c:v>
                </c:pt>
                <c:pt idx="4546">
                  <c:v>23678</c:v>
                </c:pt>
                <c:pt idx="4547">
                  <c:v>29095.4</c:v>
                </c:pt>
                <c:pt idx="4548">
                  <c:v>28063.4</c:v>
                </c:pt>
                <c:pt idx="4549">
                  <c:v>14558</c:v>
                </c:pt>
                <c:pt idx="4550">
                  <c:v>23732.2</c:v>
                </c:pt>
                <c:pt idx="4551">
                  <c:v>26604.75</c:v>
                </c:pt>
                <c:pt idx="4552">
                  <c:v>29622</c:v>
                </c:pt>
                <c:pt idx="4553">
                  <c:v>11479.4</c:v>
                </c:pt>
                <c:pt idx="4554">
                  <c:v>7461.2</c:v>
                </c:pt>
                <c:pt idx="4555">
                  <c:v>17407</c:v>
                </c:pt>
                <c:pt idx="4556">
                  <c:v>7670</c:v>
                </c:pt>
                <c:pt idx="4557">
                  <c:v>10451.5</c:v>
                </c:pt>
                <c:pt idx="4558">
                  <c:v>20486.428571428569</c:v>
                </c:pt>
                <c:pt idx="4559">
                  <c:v>12714.5</c:v>
                </c:pt>
                <c:pt idx="4560">
                  <c:v>6032.5714285714284</c:v>
                </c:pt>
                <c:pt idx="4561">
                  <c:v>22214.2</c:v>
                </c:pt>
                <c:pt idx="4562">
                  <c:v>16592.333333333328</c:v>
                </c:pt>
                <c:pt idx="4563">
                  <c:v>31604.799999999999</c:v>
                </c:pt>
                <c:pt idx="4564">
                  <c:v>33402.800000000003</c:v>
                </c:pt>
                <c:pt idx="4565">
                  <c:v>32288.71428571429</c:v>
                </c:pt>
                <c:pt idx="4566">
                  <c:v>30621.25</c:v>
                </c:pt>
                <c:pt idx="4567">
                  <c:v>33235.285714285717</c:v>
                </c:pt>
                <c:pt idx="4568">
                  <c:v>32399</c:v>
                </c:pt>
                <c:pt idx="4569">
                  <c:v>33559.199999999997</c:v>
                </c:pt>
                <c:pt idx="4570">
                  <c:v>31311.833333333328</c:v>
                </c:pt>
                <c:pt idx="4571">
                  <c:v>33515.199999999997</c:v>
                </c:pt>
                <c:pt idx="4572">
                  <c:v>32444.5</c:v>
                </c:pt>
                <c:pt idx="4573">
                  <c:v>31360</c:v>
                </c:pt>
                <c:pt idx="4574">
                  <c:v>20328.8</c:v>
                </c:pt>
                <c:pt idx="4575">
                  <c:v>27202.5</c:v>
                </c:pt>
                <c:pt idx="4576">
                  <c:v>11129.5</c:v>
                </c:pt>
                <c:pt idx="4577">
                  <c:v>7148.75</c:v>
                </c:pt>
                <c:pt idx="4578">
                  <c:v>13724.75</c:v>
                </c:pt>
                <c:pt idx="4579">
                  <c:v>5428.5</c:v>
                </c:pt>
                <c:pt idx="4580">
                  <c:v>5046.3999999999996</c:v>
                </c:pt>
                <c:pt idx="4581">
                  <c:v>6991.8</c:v>
                </c:pt>
                <c:pt idx="4582">
                  <c:v>21423.333333333328</c:v>
                </c:pt>
                <c:pt idx="4583">
                  <c:v>25397.5</c:v>
                </c:pt>
                <c:pt idx="4584">
                  <c:v>16592.71428571429</c:v>
                </c:pt>
                <c:pt idx="4585">
                  <c:v>19300.75</c:v>
                </c:pt>
                <c:pt idx="4586">
                  <c:v>15618</c:v>
                </c:pt>
                <c:pt idx="4587">
                  <c:v>16325.75</c:v>
                </c:pt>
                <c:pt idx="4588">
                  <c:v>26917.857142857141</c:v>
                </c:pt>
                <c:pt idx="4589">
                  <c:v>14544</c:v>
                </c:pt>
                <c:pt idx="4590">
                  <c:v>22756</c:v>
                </c:pt>
                <c:pt idx="4591">
                  <c:v>14149.2</c:v>
                </c:pt>
                <c:pt idx="4592">
                  <c:v>22394.799999999999</c:v>
                </c:pt>
                <c:pt idx="4593">
                  <c:v>24495.75</c:v>
                </c:pt>
                <c:pt idx="4594">
                  <c:v>26988.75</c:v>
                </c:pt>
                <c:pt idx="4595">
                  <c:v>22451.666666666672</c:v>
                </c:pt>
                <c:pt idx="4596">
                  <c:v>24544.6</c:v>
                </c:pt>
                <c:pt idx="4597">
                  <c:v>27420</c:v>
                </c:pt>
                <c:pt idx="4598">
                  <c:v>20099.166666666672</c:v>
                </c:pt>
                <c:pt idx="4599">
                  <c:v>20772.599999999999</c:v>
                </c:pt>
                <c:pt idx="4600">
                  <c:v>13758.5</c:v>
                </c:pt>
                <c:pt idx="4601">
                  <c:v>23444.333333333328</c:v>
                </c:pt>
                <c:pt idx="4602">
                  <c:v>30894.75</c:v>
                </c:pt>
                <c:pt idx="4603">
                  <c:v>27999</c:v>
                </c:pt>
                <c:pt idx="4604">
                  <c:v>28130.400000000001</c:v>
                </c:pt>
                <c:pt idx="4605">
                  <c:v>27859.833333333328</c:v>
                </c:pt>
                <c:pt idx="4606">
                  <c:v>23341</c:v>
                </c:pt>
                <c:pt idx="4607">
                  <c:v>13103.25</c:v>
                </c:pt>
                <c:pt idx="4608">
                  <c:v>20131</c:v>
                </c:pt>
                <c:pt idx="4609">
                  <c:v>28827.75</c:v>
                </c:pt>
                <c:pt idx="4610">
                  <c:v>29873.200000000001</c:v>
                </c:pt>
                <c:pt idx="4611">
                  <c:v>22455.25</c:v>
                </c:pt>
                <c:pt idx="4612">
                  <c:v>19328</c:v>
                </c:pt>
                <c:pt idx="4613">
                  <c:v>29205.200000000001</c:v>
                </c:pt>
                <c:pt idx="4614">
                  <c:v>32595</c:v>
                </c:pt>
                <c:pt idx="4615">
                  <c:v>31089.8</c:v>
                </c:pt>
                <c:pt idx="4616">
                  <c:v>26231.5</c:v>
                </c:pt>
                <c:pt idx="4617">
                  <c:v>25113.571428571431</c:v>
                </c:pt>
                <c:pt idx="4618">
                  <c:v>22107.5</c:v>
                </c:pt>
                <c:pt idx="4619">
                  <c:v>25375</c:v>
                </c:pt>
                <c:pt idx="4620">
                  <c:v>25292.799999999999</c:v>
                </c:pt>
                <c:pt idx="4621">
                  <c:v>29938.25</c:v>
                </c:pt>
                <c:pt idx="4622">
                  <c:v>17302.5</c:v>
                </c:pt>
                <c:pt idx="4623">
                  <c:v>27223</c:v>
                </c:pt>
                <c:pt idx="4624">
                  <c:v>7855.4</c:v>
                </c:pt>
                <c:pt idx="4625">
                  <c:v>14733.6</c:v>
                </c:pt>
                <c:pt idx="4626">
                  <c:v>26321.5</c:v>
                </c:pt>
                <c:pt idx="4627">
                  <c:v>24032</c:v>
                </c:pt>
                <c:pt idx="4628">
                  <c:v>27393.25</c:v>
                </c:pt>
                <c:pt idx="4629">
                  <c:v>31784.333333333328</c:v>
                </c:pt>
                <c:pt idx="4630">
                  <c:v>29364</c:v>
                </c:pt>
                <c:pt idx="4631">
                  <c:v>26320</c:v>
                </c:pt>
                <c:pt idx="4632">
                  <c:v>20023</c:v>
                </c:pt>
                <c:pt idx="4633">
                  <c:v>26120</c:v>
                </c:pt>
                <c:pt idx="4634">
                  <c:v>26334.833333333328</c:v>
                </c:pt>
                <c:pt idx="4635">
                  <c:v>32112.2</c:v>
                </c:pt>
                <c:pt idx="4636">
                  <c:v>28079</c:v>
                </c:pt>
                <c:pt idx="4637">
                  <c:v>29516.666666666672</c:v>
                </c:pt>
                <c:pt idx="4638">
                  <c:v>28981.25</c:v>
                </c:pt>
                <c:pt idx="4639">
                  <c:v>29463.599999999999</c:v>
                </c:pt>
                <c:pt idx="4640">
                  <c:v>29017.200000000001</c:v>
                </c:pt>
                <c:pt idx="4641">
                  <c:v>23435.666666666672</c:v>
                </c:pt>
                <c:pt idx="4642">
                  <c:v>13622.2</c:v>
                </c:pt>
                <c:pt idx="4643">
                  <c:v>20618</c:v>
                </c:pt>
                <c:pt idx="4644">
                  <c:v>14136.5</c:v>
                </c:pt>
                <c:pt idx="4645">
                  <c:v>30144.2</c:v>
                </c:pt>
                <c:pt idx="4646">
                  <c:v>30983.200000000001</c:v>
                </c:pt>
                <c:pt idx="4647">
                  <c:v>31760</c:v>
                </c:pt>
                <c:pt idx="4648">
                  <c:v>27970.666666666672</c:v>
                </c:pt>
                <c:pt idx="4649">
                  <c:v>22802.142857142859</c:v>
                </c:pt>
                <c:pt idx="4650">
                  <c:v>27934.166666666672</c:v>
                </c:pt>
                <c:pt idx="4651">
                  <c:v>29997.5</c:v>
                </c:pt>
                <c:pt idx="4652">
                  <c:v>22042.400000000001</c:v>
                </c:pt>
                <c:pt idx="4653">
                  <c:v>22646.75</c:v>
                </c:pt>
                <c:pt idx="4654">
                  <c:v>32688.5</c:v>
                </c:pt>
                <c:pt idx="4655">
                  <c:v>21597</c:v>
                </c:pt>
                <c:pt idx="4656">
                  <c:v>28318</c:v>
                </c:pt>
                <c:pt idx="4657">
                  <c:v>30826</c:v>
                </c:pt>
                <c:pt idx="4658">
                  <c:v>19635.599999999999</c:v>
                </c:pt>
                <c:pt idx="4659">
                  <c:v>17313</c:v>
                </c:pt>
                <c:pt idx="4660">
                  <c:v>22678.799999999999</c:v>
                </c:pt>
                <c:pt idx="4661">
                  <c:v>19278</c:v>
                </c:pt>
                <c:pt idx="4662">
                  <c:v>24009.75</c:v>
                </c:pt>
                <c:pt idx="4663">
                  <c:v>15418.6</c:v>
                </c:pt>
                <c:pt idx="4664">
                  <c:v>26953.25</c:v>
                </c:pt>
                <c:pt idx="4665">
                  <c:v>30209.75</c:v>
                </c:pt>
                <c:pt idx="4666">
                  <c:v>25854.666666666672</c:v>
                </c:pt>
                <c:pt idx="4667">
                  <c:v>32756</c:v>
                </c:pt>
                <c:pt idx="4668">
                  <c:v>19895.75</c:v>
                </c:pt>
                <c:pt idx="4669">
                  <c:v>31545.75</c:v>
                </c:pt>
                <c:pt idx="4670">
                  <c:v>14740.8</c:v>
                </c:pt>
                <c:pt idx="4671">
                  <c:v>9096</c:v>
                </c:pt>
                <c:pt idx="4672">
                  <c:v>32372.5</c:v>
                </c:pt>
                <c:pt idx="4673">
                  <c:v>19788.333333333328</c:v>
                </c:pt>
                <c:pt idx="4674">
                  <c:v>17356.5</c:v>
                </c:pt>
                <c:pt idx="4675">
                  <c:v>27103.25</c:v>
                </c:pt>
                <c:pt idx="4676">
                  <c:v>15686.25</c:v>
                </c:pt>
                <c:pt idx="4677">
                  <c:v>27938.25</c:v>
                </c:pt>
                <c:pt idx="4678">
                  <c:v>20222.71428571429</c:v>
                </c:pt>
                <c:pt idx="4679">
                  <c:v>20558.666666666672</c:v>
                </c:pt>
                <c:pt idx="4680">
                  <c:v>24901</c:v>
                </c:pt>
                <c:pt idx="4681">
                  <c:v>27179</c:v>
                </c:pt>
                <c:pt idx="4682">
                  <c:v>18862.75</c:v>
                </c:pt>
                <c:pt idx="4683">
                  <c:v>18074.666666666672</c:v>
                </c:pt>
                <c:pt idx="4684">
                  <c:v>29953.833333333328</c:v>
                </c:pt>
                <c:pt idx="4685">
                  <c:v>30365.333333333328</c:v>
                </c:pt>
                <c:pt idx="4686">
                  <c:v>30186.833333333328</c:v>
                </c:pt>
                <c:pt idx="4687">
                  <c:v>32490</c:v>
                </c:pt>
                <c:pt idx="4688">
                  <c:v>28080</c:v>
                </c:pt>
                <c:pt idx="4689">
                  <c:v>31471.4</c:v>
                </c:pt>
                <c:pt idx="4690">
                  <c:v>30718.5</c:v>
                </c:pt>
                <c:pt idx="4691">
                  <c:v>26737.71428571429</c:v>
                </c:pt>
                <c:pt idx="4692">
                  <c:v>32503.333333333328</c:v>
                </c:pt>
                <c:pt idx="4693">
                  <c:v>28709.75</c:v>
                </c:pt>
                <c:pt idx="4694">
                  <c:v>31903.666666666672</c:v>
                </c:pt>
                <c:pt idx="4695">
                  <c:v>29392.799999999999</c:v>
                </c:pt>
                <c:pt idx="4696">
                  <c:v>27888.833333333328</c:v>
                </c:pt>
                <c:pt idx="4697">
                  <c:v>28886.400000000001</c:v>
                </c:pt>
                <c:pt idx="4698">
                  <c:v>29828.2</c:v>
                </c:pt>
                <c:pt idx="4699">
                  <c:v>22038.5</c:v>
                </c:pt>
                <c:pt idx="4700">
                  <c:v>27531.666666666672</c:v>
                </c:pt>
                <c:pt idx="4701">
                  <c:v>26157.833333333328</c:v>
                </c:pt>
                <c:pt idx="4702">
                  <c:v>29876</c:v>
                </c:pt>
                <c:pt idx="4703">
                  <c:v>26249.4</c:v>
                </c:pt>
                <c:pt idx="4704">
                  <c:v>27042.25</c:v>
                </c:pt>
                <c:pt idx="4705">
                  <c:v>16933.8</c:v>
                </c:pt>
                <c:pt idx="4706">
                  <c:v>18626.75</c:v>
                </c:pt>
                <c:pt idx="4707">
                  <c:v>28569.599999999999</c:v>
                </c:pt>
                <c:pt idx="4708">
                  <c:v>13403.4</c:v>
                </c:pt>
                <c:pt idx="4709">
                  <c:v>17037.8</c:v>
                </c:pt>
                <c:pt idx="4710">
                  <c:v>20089.5</c:v>
                </c:pt>
                <c:pt idx="4711">
                  <c:v>17123.5</c:v>
                </c:pt>
                <c:pt idx="4712">
                  <c:v>27603.75</c:v>
                </c:pt>
                <c:pt idx="4713">
                  <c:v>17307.666666666672</c:v>
                </c:pt>
                <c:pt idx="4714">
                  <c:v>26067</c:v>
                </c:pt>
                <c:pt idx="4715">
                  <c:v>27895.666666666672</c:v>
                </c:pt>
                <c:pt idx="4716">
                  <c:v>23675.333333333328</c:v>
                </c:pt>
                <c:pt idx="4717">
                  <c:v>30754.5</c:v>
                </c:pt>
                <c:pt idx="4718">
                  <c:v>18214.25</c:v>
                </c:pt>
                <c:pt idx="4719">
                  <c:v>23804.571428571431</c:v>
                </c:pt>
                <c:pt idx="4720">
                  <c:v>19245.599999999999</c:v>
                </c:pt>
                <c:pt idx="4721">
                  <c:v>16855.25</c:v>
                </c:pt>
                <c:pt idx="4722">
                  <c:v>26144.799999999999</c:v>
                </c:pt>
                <c:pt idx="4723">
                  <c:v>18663</c:v>
                </c:pt>
                <c:pt idx="4724">
                  <c:v>25842.2</c:v>
                </c:pt>
                <c:pt idx="4725">
                  <c:v>22323</c:v>
                </c:pt>
                <c:pt idx="4726">
                  <c:v>24602.833333333328</c:v>
                </c:pt>
                <c:pt idx="4727">
                  <c:v>30090.2</c:v>
                </c:pt>
                <c:pt idx="4728">
                  <c:v>26702.833333333328</c:v>
                </c:pt>
                <c:pt idx="4729">
                  <c:v>28343.833333333328</c:v>
                </c:pt>
                <c:pt idx="4730">
                  <c:v>32005</c:v>
                </c:pt>
                <c:pt idx="4731">
                  <c:v>28092.400000000001</c:v>
                </c:pt>
                <c:pt idx="4732">
                  <c:v>33079.599999999999</c:v>
                </c:pt>
                <c:pt idx="4733">
                  <c:v>29134.75</c:v>
                </c:pt>
                <c:pt idx="4734">
                  <c:v>32652</c:v>
                </c:pt>
                <c:pt idx="4735">
                  <c:v>27340.75</c:v>
                </c:pt>
                <c:pt idx="4736">
                  <c:v>29473.75</c:v>
                </c:pt>
                <c:pt idx="4737">
                  <c:v>28410.25</c:v>
                </c:pt>
                <c:pt idx="4738">
                  <c:v>19076.75</c:v>
                </c:pt>
                <c:pt idx="4739">
                  <c:v>33355</c:v>
                </c:pt>
                <c:pt idx="4740">
                  <c:v>27924.5</c:v>
                </c:pt>
                <c:pt idx="4741">
                  <c:v>25498.6</c:v>
                </c:pt>
                <c:pt idx="4742">
                  <c:v>31125.25</c:v>
                </c:pt>
                <c:pt idx="4743">
                  <c:v>32644</c:v>
                </c:pt>
                <c:pt idx="4744">
                  <c:v>22237.5</c:v>
                </c:pt>
                <c:pt idx="4745">
                  <c:v>22607.599999999999</c:v>
                </c:pt>
                <c:pt idx="4746">
                  <c:v>23778.5</c:v>
                </c:pt>
                <c:pt idx="4747">
                  <c:v>23918.75</c:v>
                </c:pt>
                <c:pt idx="4748">
                  <c:v>29643.200000000001</c:v>
                </c:pt>
                <c:pt idx="4749">
                  <c:v>16892</c:v>
                </c:pt>
                <c:pt idx="4750">
                  <c:v>19539.333333333328</c:v>
                </c:pt>
                <c:pt idx="4751">
                  <c:v>13346.25</c:v>
                </c:pt>
                <c:pt idx="4752">
                  <c:v>13764.25</c:v>
                </c:pt>
                <c:pt idx="4753">
                  <c:v>12421.8</c:v>
                </c:pt>
                <c:pt idx="4754">
                  <c:v>15117.75</c:v>
                </c:pt>
                <c:pt idx="4755">
                  <c:v>11038</c:v>
                </c:pt>
                <c:pt idx="4756">
                  <c:v>13219.2</c:v>
                </c:pt>
                <c:pt idx="4757">
                  <c:v>13777.75</c:v>
                </c:pt>
                <c:pt idx="4758">
                  <c:v>12679</c:v>
                </c:pt>
                <c:pt idx="4759">
                  <c:v>15417.25</c:v>
                </c:pt>
                <c:pt idx="4760">
                  <c:v>27880.833333333328</c:v>
                </c:pt>
                <c:pt idx="4761">
                  <c:v>22574.333333333328</c:v>
                </c:pt>
                <c:pt idx="4762">
                  <c:v>29462.25</c:v>
                </c:pt>
                <c:pt idx="4763">
                  <c:v>31632.25</c:v>
                </c:pt>
                <c:pt idx="4764">
                  <c:v>32952.25</c:v>
                </c:pt>
                <c:pt idx="4765">
                  <c:v>31504.5</c:v>
                </c:pt>
                <c:pt idx="4766">
                  <c:v>25944.799999999999</c:v>
                </c:pt>
                <c:pt idx="4767">
                  <c:v>23613.5</c:v>
                </c:pt>
                <c:pt idx="4768">
                  <c:v>19204.75</c:v>
                </c:pt>
                <c:pt idx="4769">
                  <c:v>25642</c:v>
                </c:pt>
                <c:pt idx="4770">
                  <c:v>32326.75</c:v>
                </c:pt>
                <c:pt idx="4771">
                  <c:v>12602.25</c:v>
                </c:pt>
                <c:pt idx="4772">
                  <c:v>17016.5</c:v>
                </c:pt>
                <c:pt idx="4773">
                  <c:v>22540.400000000001</c:v>
                </c:pt>
                <c:pt idx="4774">
                  <c:v>15272.2</c:v>
                </c:pt>
                <c:pt idx="4775">
                  <c:v>19838</c:v>
                </c:pt>
                <c:pt idx="4776">
                  <c:v>30107.5</c:v>
                </c:pt>
                <c:pt idx="4777">
                  <c:v>22427.75</c:v>
                </c:pt>
                <c:pt idx="4778">
                  <c:v>25946.6</c:v>
                </c:pt>
                <c:pt idx="4779">
                  <c:v>30990</c:v>
                </c:pt>
                <c:pt idx="4780">
                  <c:v>16367</c:v>
                </c:pt>
                <c:pt idx="4781">
                  <c:v>20999.8</c:v>
                </c:pt>
                <c:pt idx="4782">
                  <c:v>12832</c:v>
                </c:pt>
                <c:pt idx="4783">
                  <c:v>26846</c:v>
                </c:pt>
                <c:pt idx="4784">
                  <c:v>31347.5</c:v>
                </c:pt>
                <c:pt idx="4785">
                  <c:v>24238.6</c:v>
                </c:pt>
                <c:pt idx="4786">
                  <c:v>25252</c:v>
                </c:pt>
                <c:pt idx="4787">
                  <c:v>17669.75</c:v>
                </c:pt>
                <c:pt idx="4788">
                  <c:v>16506.75</c:v>
                </c:pt>
                <c:pt idx="4789">
                  <c:v>24779</c:v>
                </c:pt>
                <c:pt idx="4790">
                  <c:v>10566.66666666667</c:v>
                </c:pt>
                <c:pt idx="4791">
                  <c:v>20850.75</c:v>
                </c:pt>
                <c:pt idx="4792">
                  <c:v>15599.2</c:v>
                </c:pt>
                <c:pt idx="4793">
                  <c:v>17469</c:v>
                </c:pt>
                <c:pt idx="4794">
                  <c:v>21749.5</c:v>
                </c:pt>
                <c:pt idx="4795">
                  <c:v>15472.5</c:v>
                </c:pt>
                <c:pt idx="4796">
                  <c:v>18752</c:v>
                </c:pt>
                <c:pt idx="4797">
                  <c:v>32476.5</c:v>
                </c:pt>
                <c:pt idx="4798">
                  <c:v>31567</c:v>
                </c:pt>
                <c:pt idx="4799">
                  <c:v>21731.666666666672</c:v>
                </c:pt>
                <c:pt idx="4800">
                  <c:v>21198</c:v>
                </c:pt>
                <c:pt idx="4801">
                  <c:v>24830</c:v>
                </c:pt>
                <c:pt idx="4802">
                  <c:v>14102.5</c:v>
                </c:pt>
                <c:pt idx="4803">
                  <c:v>20212.333333333328</c:v>
                </c:pt>
                <c:pt idx="4804">
                  <c:v>16257.33333333333</c:v>
                </c:pt>
                <c:pt idx="4805">
                  <c:v>12641</c:v>
                </c:pt>
                <c:pt idx="4806">
                  <c:v>19459.125</c:v>
                </c:pt>
                <c:pt idx="4807">
                  <c:v>22985</c:v>
                </c:pt>
                <c:pt idx="4808">
                  <c:v>24693</c:v>
                </c:pt>
                <c:pt idx="4809">
                  <c:v>21853.200000000001</c:v>
                </c:pt>
                <c:pt idx="4810">
                  <c:v>22974.5</c:v>
                </c:pt>
                <c:pt idx="4811">
                  <c:v>23164.75</c:v>
                </c:pt>
                <c:pt idx="4812">
                  <c:v>9755.4</c:v>
                </c:pt>
                <c:pt idx="4813">
                  <c:v>20636</c:v>
                </c:pt>
                <c:pt idx="4814">
                  <c:v>14835.6</c:v>
                </c:pt>
                <c:pt idx="4815">
                  <c:v>13565.2</c:v>
                </c:pt>
                <c:pt idx="4816">
                  <c:v>25353.599999999999</c:v>
                </c:pt>
                <c:pt idx="4817">
                  <c:v>19677.599999999999</c:v>
                </c:pt>
                <c:pt idx="4818">
                  <c:v>21881.8</c:v>
                </c:pt>
                <c:pt idx="4819">
                  <c:v>24237</c:v>
                </c:pt>
                <c:pt idx="4820">
                  <c:v>19868.599999999999</c:v>
                </c:pt>
                <c:pt idx="4821">
                  <c:v>19740.5</c:v>
                </c:pt>
                <c:pt idx="4822">
                  <c:v>17666.400000000001</c:v>
                </c:pt>
                <c:pt idx="4823">
                  <c:v>27882.2</c:v>
                </c:pt>
                <c:pt idx="4824">
                  <c:v>16554.8</c:v>
                </c:pt>
                <c:pt idx="4825">
                  <c:v>4751.8</c:v>
                </c:pt>
                <c:pt idx="4826">
                  <c:v>23649</c:v>
                </c:pt>
                <c:pt idx="4827">
                  <c:v>23889.75</c:v>
                </c:pt>
                <c:pt idx="4828">
                  <c:v>22339</c:v>
                </c:pt>
                <c:pt idx="4829">
                  <c:v>13447</c:v>
                </c:pt>
                <c:pt idx="4830">
                  <c:v>21613.142857142859</c:v>
                </c:pt>
                <c:pt idx="4831">
                  <c:v>21070</c:v>
                </c:pt>
                <c:pt idx="4832">
                  <c:v>12999.6</c:v>
                </c:pt>
                <c:pt idx="4833">
                  <c:v>16078.6</c:v>
                </c:pt>
                <c:pt idx="4834">
                  <c:v>12774.5</c:v>
                </c:pt>
                <c:pt idx="4835">
                  <c:v>26541.8</c:v>
                </c:pt>
                <c:pt idx="4836">
                  <c:v>20361.599999999999</c:v>
                </c:pt>
                <c:pt idx="4837">
                  <c:v>10883.25</c:v>
                </c:pt>
                <c:pt idx="4838">
                  <c:v>25550</c:v>
                </c:pt>
                <c:pt idx="4839">
                  <c:v>22540.25</c:v>
                </c:pt>
                <c:pt idx="4840">
                  <c:v>14385.2</c:v>
                </c:pt>
                <c:pt idx="4841">
                  <c:v>26093.25</c:v>
                </c:pt>
                <c:pt idx="4842">
                  <c:v>23747.5</c:v>
                </c:pt>
                <c:pt idx="4843">
                  <c:v>19808</c:v>
                </c:pt>
                <c:pt idx="4844">
                  <c:v>15646</c:v>
                </c:pt>
                <c:pt idx="4845">
                  <c:v>18025</c:v>
                </c:pt>
                <c:pt idx="4846">
                  <c:v>13935.83333333333</c:v>
                </c:pt>
                <c:pt idx="4847">
                  <c:v>15665.8</c:v>
                </c:pt>
                <c:pt idx="4848">
                  <c:v>12464.8</c:v>
                </c:pt>
                <c:pt idx="4849">
                  <c:v>21197.25</c:v>
                </c:pt>
                <c:pt idx="4850">
                  <c:v>23861.5</c:v>
                </c:pt>
                <c:pt idx="4851">
                  <c:v>22699</c:v>
                </c:pt>
                <c:pt idx="4852">
                  <c:v>6995</c:v>
                </c:pt>
                <c:pt idx="4853">
                  <c:v>10282.200000000001</c:v>
                </c:pt>
                <c:pt idx="4854">
                  <c:v>7561.2</c:v>
                </c:pt>
                <c:pt idx="4855">
                  <c:v>21499.25</c:v>
                </c:pt>
                <c:pt idx="4856">
                  <c:v>11105.5</c:v>
                </c:pt>
                <c:pt idx="4857">
                  <c:v>8442</c:v>
                </c:pt>
                <c:pt idx="4858">
                  <c:v>14921.2</c:v>
                </c:pt>
                <c:pt idx="4859">
                  <c:v>13185.2</c:v>
                </c:pt>
                <c:pt idx="4860">
                  <c:v>22340.5</c:v>
                </c:pt>
                <c:pt idx="4861">
                  <c:v>15141.5</c:v>
                </c:pt>
                <c:pt idx="4862">
                  <c:v>8177.6</c:v>
                </c:pt>
                <c:pt idx="4863">
                  <c:v>18854.599999999999</c:v>
                </c:pt>
                <c:pt idx="4864">
                  <c:v>18942.75</c:v>
                </c:pt>
                <c:pt idx="4865">
                  <c:v>23617.200000000001</c:v>
                </c:pt>
                <c:pt idx="4866">
                  <c:v>9477.6</c:v>
                </c:pt>
                <c:pt idx="4867">
                  <c:v>26094.2</c:v>
                </c:pt>
                <c:pt idx="4868">
                  <c:v>26199</c:v>
                </c:pt>
                <c:pt idx="4869">
                  <c:v>27957</c:v>
                </c:pt>
                <c:pt idx="4870">
                  <c:v>26738.2</c:v>
                </c:pt>
                <c:pt idx="4871">
                  <c:v>28147.666666666672</c:v>
                </c:pt>
                <c:pt idx="4872">
                  <c:v>12237.71428571429</c:v>
                </c:pt>
                <c:pt idx="4873">
                  <c:v>28620.799999999999</c:v>
                </c:pt>
                <c:pt idx="4874">
                  <c:v>14009.5</c:v>
                </c:pt>
                <c:pt idx="4875">
                  <c:v>27634.6</c:v>
                </c:pt>
                <c:pt idx="4876">
                  <c:v>18524.833333333328</c:v>
                </c:pt>
                <c:pt idx="4877">
                  <c:v>15313.6</c:v>
                </c:pt>
                <c:pt idx="4878">
                  <c:v>15250.8</c:v>
                </c:pt>
                <c:pt idx="4879">
                  <c:v>21700</c:v>
                </c:pt>
                <c:pt idx="4880">
                  <c:v>27073.8</c:v>
                </c:pt>
                <c:pt idx="4881">
                  <c:v>8392</c:v>
                </c:pt>
                <c:pt idx="4882">
                  <c:v>22626.75</c:v>
                </c:pt>
                <c:pt idx="4883">
                  <c:v>21068.428571428569</c:v>
                </c:pt>
                <c:pt idx="4884">
                  <c:v>23472.75</c:v>
                </c:pt>
                <c:pt idx="4885">
                  <c:v>24715</c:v>
                </c:pt>
                <c:pt idx="4886">
                  <c:v>24432.75</c:v>
                </c:pt>
                <c:pt idx="4887">
                  <c:v>22727.5</c:v>
                </c:pt>
                <c:pt idx="4888">
                  <c:v>24094.799999999999</c:v>
                </c:pt>
                <c:pt idx="4889">
                  <c:v>10938.83333333333</c:v>
                </c:pt>
                <c:pt idx="4890">
                  <c:v>28944.5</c:v>
                </c:pt>
                <c:pt idx="4891">
                  <c:v>26004.25</c:v>
                </c:pt>
                <c:pt idx="4892">
                  <c:v>25266.25</c:v>
                </c:pt>
                <c:pt idx="4893">
                  <c:v>24743.75</c:v>
                </c:pt>
                <c:pt idx="4894">
                  <c:v>27890.333333333328</c:v>
                </c:pt>
                <c:pt idx="4895">
                  <c:v>29618.2</c:v>
                </c:pt>
                <c:pt idx="4896">
                  <c:v>21250.166666666672</c:v>
                </c:pt>
                <c:pt idx="4897">
                  <c:v>32702.333333333328</c:v>
                </c:pt>
                <c:pt idx="4898">
                  <c:v>30170.166666666672</c:v>
                </c:pt>
                <c:pt idx="4899">
                  <c:v>28683</c:v>
                </c:pt>
                <c:pt idx="4900">
                  <c:v>20533.833333333328</c:v>
                </c:pt>
                <c:pt idx="4901">
                  <c:v>29307</c:v>
                </c:pt>
                <c:pt idx="4902">
                  <c:v>22272.5</c:v>
                </c:pt>
                <c:pt idx="4903">
                  <c:v>14645.8</c:v>
                </c:pt>
                <c:pt idx="4904">
                  <c:v>9064.6</c:v>
                </c:pt>
                <c:pt idx="4905">
                  <c:v>6468</c:v>
                </c:pt>
                <c:pt idx="4906">
                  <c:v>12461.5</c:v>
                </c:pt>
                <c:pt idx="4907">
                  <c:v>17334.625</c:v>
                </c:pt>
                <c:pt idx="4908">
                  <c:v>25214.75</c:v>
                </c:pt>
                <c:pt idx="4909">
                  <c:v>17425.5</c:v>
                </c:pt>
                <c:pt idx="4910">
                  <c:v>12055</c:v>
                </c:pt>
                <c:pt idx="4911">
                  <c:v>11149.2</c:v>
                </c:pt>
                <c:pt idx="4912">
                  <c:v>12496</c:v>
                </c:pt>
                <c:pt idx="4913">
                  <c:v>9556.5</c:v>
                </c:pt>
                <c:pt idx="4914">
                  <c:v>4897</c:v>
                </c:pt>
                <c:pt idx="4915">
                  <c:v>3169.5</c:v>
                </c:pt>
                <c:pt idx="4916">
                  <c:v>12533.25</c:v>
                </c:pt>
                <c:pt idx="4917">
                  <c:v>13399.28571428571</c:v>
                </c:pt>
                <c:pt idx="4918">
                  <c:v>9889.25</c:v>
                </c:pt>
                <c:pt idx="4919">
                  <c:v>6666.4</c:v>
                </c:pt>
                <c:pt idx="4920">
                  <c:v>15677.125</c:v>
                </c:pt>
                <c:pt idx="4921">
                  <c:v>20300.2</c:v>
                </c:pt>
                <c:pt idx="4922">
                  <c:v>16616.28571428571</c:v>
                </c:pt>
                <c:pt idx="4923">
                  <c:v>7055.6</c:v>
                </c:pt>
                <c:pt idx="4924">
                  <c:v>13145</c:v>
                </c:pt>
                <c:pt idx="4925">
                  <c:v>17612.2</c:v>
                </c:pt>
                <c:pt idx="4926">
                  <c:v>21427.333333333328</c:v>
                </c:pt>
                <c:pt idx="4927">
                  <c:v>17522.5</c:v>
                </c:pt>
                <c:pt idx="4928">
                  <c:v>18370.666666666672</c:v>
                </c:pt>
                <c:pt idx="4929">
                  <c:v>19909.2</c:v>
                </c:pt>
                <c:pt idx="4930">
                  <c:v>23651</c:v>
                </c:pt>
                <c:pt idx="4931">
                  <c:v>3027.5</c:v>
                </c:pt>
                <c:pt idx="4932">
                  <c:v>19801.599999999999</c:v>
                </c:pt>
                <c:pt idx="4933">
                  <c:v>5224.2</c:v>
                </c:pt>
                <c:pt idx="4934">
                  <c:v>8504.2000000000007</c:v>
                </c:pt>
                <c:pt idx="4935">
                  <c:v>12599</c:v>
                </c:pt>
                <c:pt idx="4936">
                  <c:v>4480.6000000000004</c:v>
                </c:pt>
                <c:pt idx="4937">
                  <c:v>11504.6</c:v>
                </c:pt>
                <c:pt idx="4938">
                  <c:v>16362.2</c:v>
                </c:pt>
                <c:pt idx="4939">
                  <c:v>20947.599999999999</c:v>
                </c:pt>
                <c:pt idx="4940">
                  <c:v>17572.2</c:v>
                </c:pt>
                <c:pt idx="4941">
                  <c:v>11697.8</c:v>
                </c:pt>
                <c:pt idx="4942">
                  <c:v>13785.4</c:v>
                </c:pt>
                <c:pt idx="4943">
                  <c:v>4141.8</c:v>
                </c:pt>
                <c:pt idx="4944">
                  <c:v>15094.2</c:v>
                </c:pt>
                <c:pt idx="4945">
                  <c:v>10427.200000000001</c:v>
                </c:pt>
                <c:pt idx="4946">
                  <c:v>5627</c:v>
                </c:pt>
                <c:pt idx="4947">
                  <c:v>18357.8</c:v>
                </c:pt>
                <c:pt idx="4948">
                  <c:v>23740.5</c:v>
                </c:pt>
                <c:pt idx="4949">
                  <c:v>19334.28571428571</c:v>
                </c:pt>
                <c:pt idx="4950">
                  <c:v>23445.25</c:v>
                </c:pt>
                <c:pt idx="4951">
                  <c:v>22420.2</c:v>
                </c:pt>
                <c:pt idx="4952">
                  <c:v>28685</c:v>
                </c:pt>
                <c:pt idx="4953">
                  <c:v>29021.571428571431</c:v>
                </c:pt>
                <c:pt idx="4954">
                  <c:v>24449.75</c:v>
                </c:pt>
                <c:pt idx="4955">
                  <c:v>18246.400000000001</c:v>
                </c:pt>
                <c:pt idx="4956">
                  <c:v>30055</c:v>
                </c:pt>
                <c:pt idx="4957">
                  <c:v>23323</c:v>
                </c:pt>
                <c:pt idx="4958">
                  <c:v>23606.428571428569</c:v>
                </c:pt>
                <c:pt idx="4959">
                  <c:v>25086</c:v>
                </c:pt>
                <c:pt idx="4960">
                  <c:v>21364.571428571431</c:v>
                </c:pt>
                <c:pt idx="4961">
                  <c:v>24202.799999999999</c:v>
                </c:pt>
                <c:pt idx="4962">
                  <c:v>19422</c:v>
                </c:pt>
                <c:pt idx="4963">
                  <c:v>22170.2</c:v>
                </c:pt>
                <c:pt idx="4964">
                  <c:v>8562.5</c:v>
                </c:pt>
                <c:pt idx="4965">
                  <c:v>29081.4</c:v>
                </c:pt>
                <c:pt idx="4966">
                  <c:v>27266</c:v>
                </c:pt>
                <c:pt idx="4967">
                  <c:v>23978.6</c:v>
                </c:pt>
                <c:pt idx="4968">
                  <c:v>26082.6</c:v>
                </c:pt>
                <c:pt idx="4969">
                  <c:v>14047</c:v>
                </c:pt>
                <c:pt idx="4970">
                  <c:v>29930.400000000001</c:v>
                </c:pt>
                <c:pt idx="4971">
                  <c:v>30479.599999999999</c:v>
                </c:pt>
                <c:pt idx="4972">
                  <c:v>22806.400000000001</c:v>
                </c:pt>
                <c:pt idx="4973">
                  <c:v>25819.200000000001</c:v>
                </c:pt>
                <c:pt idx="4974">
                  <c:v>10575.16666666667</c:v>
                </c:pt>
                <c:pt idx="4975">
                  <c:v>6210.5</c:v>
                </c:pt>
                <c:pt idx="4976">
                  <c:v>4307.833333333333</c:v>
                </c:pt>
                <c:pt idx="4977">
                  <c:v>3300.166666666667</c:v>
                </c:pt>
                <c:pt idx="4978">
                  <c:v>11669.6</c:v>
                </c:pt>
                <c:pt idx="4979">
                  <c:v>3710.5</c:v>
                </c:pt>
                <c:pt idx="4980">
                  <c:v>2172</c:v>
                </c:pt>
                <c:pt idx="4981">
                  <c:v>5832.25</c:v>
                </c:pt>
                <c:pt idx="4982">
                  <c:v>15276.25</c:v>
                </c:pt>
                <c:pt idx="4983">
                  <c:v>988</c:v>
                </c:pt>
                <c:pt idx="4984">
                  <c:v>11989.75</c:v>
                </c:pt>
                <c:pt idx="4985">
                  <c:v>4468</c:v>
                </c:pt>
                <c:pt idx="4986">
                  <c:v>24341.75</c:v>
                </c:pt>
                <c:pt idx="4987">
                  <c:v>17602.333333333328</c:v>
                </c:pt>
                <c:pt idx="4988">
                  <c:v>20920.2</c:v>
                </c:pt>
                <c:pt idx="4989">
                  <c:v>18945.166666666672</c:v>
                </c:pt>
                <c:pt idx="4990">
                  <c:v>9384.7999999999993</c:v>
                </c:pt>
                <c:pt idx="4991">
                  <c:v>19066.75</c:v>
                </c:pt>
                <c:pt idx="4992">
                  <c:v>12302</c:v>
                </c:pt>
                <c:pt idx="4993">
                  <c:v>6303.25</c:v>
                </c:pt>
                <c:pt idx="4994">
                  <c:v>10263.200000000001</c:v>
                </c:pt>
                <c:pt idx="4995">
                  <c:v>20844.400000000001</c:v>
                </c:pt>
                <c:pt idx="4996">
                  <c:v>8848.7999999999993</c:v>
                </c:pt>
                <c:pt idx="4997">
                  <c:v>11212.2</c:v>
                </c:pt>
                <c:pt idx="4998">
                  <c:v>18634.400000000001</c:v>
                </c:pt>
                <c:pt idx="4999">
                  <c:v>14003</c:v>
                </c:pt>
                <c:pt idx="5000">
                  <c:v>15426.28571428571</c:v>
                </c:pt>
                <c:pt idx="5001">
                  <c:v>19450.5</c:v>
                </c:pt>
                <c:pt idx="5002">
                  <c:v>11816.4</c:v>
                </c:pt>
                <c:pt idx="5003">
                  <c:v>18323.8</c:v>
                </c:pt>
                <c:pt idx="5004">
                  <c:v>8288.5714285714294</c:v>
                </c:pt>
                <c:pt idx="5005">
                  <c:v>16180</c:v>
                </c:pt>
                <c:pt idx="5006">
                  <c:v>17632.571428571431</c:v>
                </c:pt>
                <c:pt idx="5007">
                  <c:v>20481.666666666672</c:v>
                </c:pt>
                <c:pt idx="5008">
                  <c:v>7385.2857142857147</c:v>
                </c:pt>
                <c:pt idx="5009">
                  <c:v>8404.7142857142862</c:v>
                </c:pt>
                <c:pt idx="5010">
                  <c:v>6502</c:v>
                </c:pt>
                <c:pt idx="5011">
                  <c:v>5591.5</c:v>
                </c:pt>
                <c:pt idx="5012">
                  <c:v>5334.25</c:v>
                </c:pt>
                <c:pt idx="5013">
                  <c:v>2879.7142857142858</c:v>
                </c:pt>
                <c:pt idx="5014">
                  <c:v>4809.6000000000004</c:v>
                </c:pt>
                <c:pt idx="5015">
                  <c:v>11940</c:v>
                </c:pt>
                <c:pt idx="5016">
                  <c:v>12765.25</c:v>
                </c:pt>
                <c:pt idx="5017">
                  <c:v>17490.857142857141</c:v>
                </c:pt>
                <c:pt idx="5018">
                  <c:v>25085.5</c:v>
                </c:pt>
                <c:pt idx="5019">
                  <c:v>21140.2</c:v>
                </c:pt>
                <c:pt idx="5020">
                  <c:v>11150.5</c:v>
                </c:pt>
                <c:pt idx="5021">
                  <c:v>22712.75</c:v>
                </c:pt>
                <c:pt idx="5022">
                  <c:v>1614.6</c:v>
                </c:pt>
                <c:pt idx="5023">
                  <c:v>8407.75</c:v>
                </c:pt>
                <c:pt idx="5024">
                  <c:v>1702</c:v>
                </c:pt>
                <c:pt idx="5025">
                  <c:v>5236</c:v>
                </c:pt>
                <c:pt idx="5026">
                  <c:v>6374.2</c:v>
                </c:pt>
                <c:pt idx="5027">
                  <c:v>13111.5</c:v>
                </c:pt>
                <c:pt idx="5028">
                  <c:v>9019</c:v>
                </c:pt>
                <c:pt idx="5029">
                  <c:v>16427</c:v>
                </c:pt>
                <c:pt idx="5030">
                  <c:v>9703.5714285714294</c:v>
                </c:pt>
                <c:pt idx="5031">
                  <c:v>16647.333333333328</c:v>
                </c:pt>
                <c:pt idx="5032">
                  <c:v>14176.75</c:v>
                </c:pt>
                <c:pt idx="5033">
                  <c:v>21538.75</c:v>
                </c:pt>
                <c:pt idx="5034">
                  <c:v>11658.25</c:v>
                </c:pt>
                <c:pt idx="5035">
                  <c:v>14632.75</c:v>
                </c:pt>
                <c:pt idx="5036">
                  <c:v>14301.25</c:v>
                </c:pt>
                <c:pt idx="5037">
                  <c:v>19857.5</c:v>
                </c:pt>
                <c:pt idx="5038">
                  <c:v>6689.666666666667</c:v>
                </c:pt>
                <c:pt idx="5039">
                  <c:v>21560.333333333328</c:v>
                </c:pt>
                <c:pt idx="5040">
                  <c:v>6219.25</c:v>
                </c:pt>
                <c:pt idx="5041">
                  <c:v>5021.5</c:v>
                </c:pt>
                <c:pt idx="5042">
                  <c:v>9794.75</c:v>
                </c:pt>
                <c:pt idx="5043">
                  <c:v>9981.5</c:v>
                </c:pt>
                <c:pt idx="5044">
                  <c:v>10881</c:v>
                </c:pt>
                <c:pt idx="5045">
                  <c:v>17657</c:v>
                </c:pt>
                <c:pt idx="5046">
                  <c:v>18184.2</c:v>
                </c:pt>
                <c:pt idx="5047">
                  <c:v>18314.333333333328</c:v>
                </c:pt>
                <c:pt idx="5048">
                  <c:v>15046.4</c:v>
                </c:pt>
                <c:pt idx="5049">
                  <c:v>1575.5</c:v>
                </c:pt>
                <c:pt idx="5050">
                  <c:v>14076.8</c:v>
                </c:pt>
                <c:pt idx="5051">
                  <c:v>5204.5</c:v>
                </c:pt>
                <c:pt idx="5052">
                  <c:v>13521.4</c:v>
                </c:pt>
                <c:pt idx="5053">
                  <c:v>2647.5</c:v>
                </c:pt>
                <c:pt idx="5054">
                  <c:v>15489.75</c:v>
                </c:pt>
                <c:pt idx="5055">
                  <c:v>4672.5</c:v>
                </c:pt>
                <c:pt idx="5056">
                  <c:v>4498.1428571428569</c:v>
                </c:pt>
                <c:pt idx="5057">
                  <c:v>6531.4285714285716</c:v>
                </c:pt>
                <c:pt idx="5058">
                  <c:v>2997.75</c:v>
                </c:pt>
                <c:pt idx="5059">
                  <c:v>3388</c:v>
                </c:pt>
                <c:pt idx="5060">
                  <c:v>5816.166666666667</c:v>
                </c:pt>
                <c:pt idx="5061">
                  <c:v>2468.7142857142858</c:v>
                </c:pt>
                <c:pt idx="5062">
                  <c:v>30604.400000000001</c:v>
                </c:pt>
                <c:pt idx="5063">
                  <c:v>25011.4</c:v>
                </c:pt>
                <c:pt idx="5064">
                  <c:v>17288.400000000001</c:v>
                </c:pt>
                <c:pt idx="5065">
                  <c:v>28223.5</c:v>
                </c:pt>
                <c:pt idx="5066">
                  <c:v>28273.599999999999</c:v>
                </c:pt>
                <c:pt idx="5067">
                  <c:v>18849.25</c:v>
                </c:pt>
                <c:pt idx="5068">
                  <c:v>25210.6</c:v>
                </c:pt>
                <c:pt idx="5069">
                  <c:v>28341.166666666672</c:v>
                </c:pt>
                <c:pt idx="5070">
                  <c:v>18877.75</c:v>
                </c:pt>
                <c:pt idx="5071">
                  <c:v>9308.7142857142862</c:v>
                </c:pt>
                <c:pt idx="5072">
                  <c:v>7485.166666666667</c:v>
                </c:pt>
                <c:pt idx="5073">
                  <c:v>10182.6</c:v>
                </c:pt>
                <c:pt idx="5074">
                  <c:v>17128</c:v>
                </c:pt>
                <c:pt idx="5075">
                  <c:v>16856.75</c:v>
                </c:pt>
                <c:pt idx="5076">
                  <c:v>11045.25</c:v>
                </c:pt>
                <c:pt idx="5077">
                  <c:v>27136.75</c:v>
                </c:pt>
                <c:pt idx="5078">
                  <c:v>19823.75</c:v>
                </c:pt>
                <c:pt idx="5079">
                  <c:v>25179.5</c:v>
                </c:pt>
                <c:pt idx="5080">
                  <c:v>21446.799999999999</c:v>
                </c:pt>
                <c:pt idx="5081">
                  <c:v>17226.666666666672</c:v>
                </c:pt>
                <c:pt idx="5082">
                  <c:v>9215.75</c:v>
                </c:pt>
                <c:pt idx="5083">
                  <c:v>12931</c:v>
                </c:pt>
                <c:pt idx="5084">
                  <c:v>13128.5</c:v>
                </c:pt>
                <c:pt idx="5085">
                  <c:v>16787.8</c:v>
                </c:pt>
                <c:pt idx="5086">
                  <c:v>25890.25</c:v>
                </c:pt>
                <c:pt idx="5087">
                  <c:v>25687.200000000001</c:v>
                </c:pt>
                <c:pt idx="5088">
                  <c:v>15481.2</c:v>
                </c:pt>
                <c:pt idx="5089">
                  <c:v>11223.25</c:v>
                </c:pt>
                <c:pt idx="5090">
                  <c:v>17325</c:v>
                </c:pt>
                <c:pt idx="5091">
                  <c:v>9907.25</c:v>
                </c:pt>
                <c:pt idx="5092">
                  <c:v>19139.5</c:v>
                </c:pt>
                <c:pt idx="5093">
                  <c:v>6718.25</c:v>
                </c:pt>
                <c:pt idx="5094">
                  <c:v>22745.5</c:v>
                </c:pt>
                <c:pt idx="5095">
                  <c:v>14951.4</c:v>
                </c:pt>
                <c:pt idx="5096">
                  <c:v>19322.75</c:v>
                </c:pt>
                <c:pt idx="5097">
                  <c:v>16908.8</c:v>
                </c:pt>
                <c:pt idx="5098">
                  <c:v>23872.799999999999</c:v>
                </c:pt>
                <c:pt idx="5099">
                  <c:v>19515.166666666672</c:v>
                </c:pt>
                <c:pt idx="5100">
                  <c:v>17426.8</c:v>
                </c:pt>
                <c:pt idx="5101">
                  <c:v>25757</c:v>
                </c:pt>
                <c:pt idx="5102">
                  <c:v>14247.75</c:v>
                </c:pt>
                <c:pt idx="5103">
                  <c:v>4309.166666666667</c:v>
                </c:pt>
                <c:pt idx="5104">
                  <c:v>6997.5</c:v>
                </c:pt>
                <c:pt idx="5105">
                  <c:v>24227.333333333328</c:v>
                </c:pt>
                <c:pt idx="5106">
                  <c:v>5920.25</c:v>
                </c:pt>
                <c:pt idx="5107">
                  <c:v>4037.2</c:v>
                </c:pt>
                <c:pt idx="5108">
                  <c:v>17002.400000000001</c:v>
                </c:pt>
                <c:pt idx="5109">
                  <c:v>2732.833333333333</c:v>
                </c:pt>
                <c:pt idx="5110">
                  <c:v>6984.25</c:v>
                </c:pt>
                <c:pt idx="5111">
                  <c:v>4676.5</c:v>
                </c:pt>
                <c:pt idx="5112">
                  <c:v>9938.8571428571431</c:v>
                </c:pt>
                <c:pt idx="5113">
                  <c:v>7076.4</c:v>
                </c:pt>
                <c:pt idx="5114">
                  <c:v>20521.666666666672</c:v>
                </c:pt>
                <c:pt idx="5115">
                  <c:v>17773.400000000001</c:v>
                </c:pt>
                <c:pt idx="5116">
                  <c:v>6339</c:v>
                </c:pt>
                <c:pt idx="5117">
                  <c:v>19222.333333333328</c:v>
                </c:pt>
                <c:pt idx="5118">
                  <c:v>13225</c:v>
                </c:pt>
                <c:pt idx="5119">
                  <c:v>8483</c:v>
                </c:pt>
                <c:pt idx="5120">
                  <c:v>15394.5</c:v>
                </c:pt>
                <c:pt idx="5121">
                  <c:v>13837.4</c:v>
                </c:pt>
                <c:pt idx="5122">
                  <c:v>18910</c:v>
                </c:pt>
                <c:pt idx="5123">
                  <c:v>26088.5</c:v>
                </c:pt>
                <c:pt idx="5124">
                  <c:v>27219.8</c:v>
                </c:pt>
                <c:pt idx="5125">
                  <c:v>23271.25</c:v>
                </c:pt>
                <c:pt idx="5126">
                  <c:v>24158.857142857141</c:v>
                </c:pt>
                <c:pt idx="5127">
                  <c:v>22822.333333333328</c:v>
                </c:pt>
                <c:pt idx="5128">
                  <c:v>25482</c:v>
                </c:pt>
                <c:pt idx="5129">
                  <c:v>23836.6</c:v>
                </c:pt>
                <c:pt idx="5130">
                  <c:v>24594</c:v>
                </c:pt>
                <c:pt idx="5131">
                  <c:v>25135.599999999999</c:v>
                </c:pt>
                <c:pt idx="5132">
                  <c:v>28264.75</c:v>
                </c:pt>
                <c:pt idx="5133">
                  <c:v>22972.400000000001</c:v>
                </c:pt>
                <c:pt idx="5134">
                  <c:v>23453.333333333328</c:v>
                </c:pt>
                <c:pt idx="5135">
                  <c:v>6852.7142857142853</c:v>
                </c:pt>
                <c:pt idx="5136">
                  <c:v>11628.33333333333</c:v>
                </c:pt>
                <c:pt idx="5137">
                  <c:v>22342</c:v>
                </c:pt>
                <c:pt idx="5138">
                  <c:v>17322.25</c:v>
                </c:pt>
                <c:pt idx="5139">
                  <c:v>14965.25</c:v>
                </c:pt>
                <c:pt idx="5140">
                  <c:v>23319.25</c:v>
                </c:pt>
                <c:pt idx="5141">
                  <c:v>30575.25</c:v>
                </c:pt>
                <c:pt idx="5142">
                  <c:v>16730.428571428569</c:v>
                </c:pt>
                <c:pt idx="5143">
                  <c:v>27266</c:v>
                </c:pt>
                <c:pt idx="5144">
                  <c:v>21265.5</c:v>
                </c:pt>
                <c:pt idx="5145">
                  <c:v>26113.75</c:v>
                </c:pt>
                <c:pt idx="5146">
                  <c:v>20799.75</c:v>
                </c:pt>
                <c:pt idx="5147">
                  <c:v>21944.333333333328</c:v>
                </c:pt>
                <c:pt idx="5148">
                  <c:v>26430.5</c:v>
                </c:pt>
                <c:pt idx="5149">
                  <c:v>28322.25</c:v>
                </c:pt>
                <c:pt idx="5150">
                  <c:v>21194</c:v>
                </c:pt>
                <c:pt idx="5151">
                  <c:v>18923.25</c:v>
                </c:pt>
                <c:pt idx="5152">
                  <c:v>27238.400000000001</c:v>
                </c:pt>
                <c:pt idx="5153">
                  <c:v>24278.333333333328</c:v>
                </c:pt>
                <c:pt idx="5154">
                  <c:v>17309</c:v>
                </c:pt>
                <c:pt idx="5155">
                  <c:v>21420.75</c:v>
                </c:pt>
                <c:pt idx="5156">
                  <c:v>31745</c:v>
                </c:pt>
                <c:pt idx="5157">
                  <c:v>27484.428571428569</c:v>
                </c:pt>
                <c:pt idx="5158">
                  <c:v>28365.4</c:v>
                </c:pt>
                <c:pt idx="5159">
                  <c:v>28002.28571428571</c:v>
                </c:pt>
                <c:pt idx="5160">
                  <c:v>30018.25</c:v>
                </c:pt>
                <c:pt idx="5161">
                  <c:v>27598</c:v>
                </c:pt>
                <c:pt idx="5162">
                  <c:v>15108.75</c:v>
                </c:pt>
                <c:pt idx="5163">
                  <c:v>24789.8</c:v>
                </c:pt>
                <c:pt idx="5164">
                  <c:v>24574</c:v>
                </c:pt>
                <c:pt idx="5165">
                  <c:v>22924.166666666672</c:v>
                </c:pt>
                <c:pt idx="5166">
                  <c:v>28883.333333333328</c:v>
                </c:pt>
                <c:pt idx="5167">
                  <c:v>19910.25</c:v>
                </c:pt>
                <c:pt idx="5168">
                  <c:v>24969.4</c:v>
                </c:pt>
                <c:pt idx="5169">
                  <c:v>20442.2</c:v>
                </c:pt>
                <c:pt idx="5170">
                  <c:v>15825.33333333333</c:v>
                </c:pt>
                <c:pt idx="5171">
                  <c:v>14385.66666666667</c:v>
                </c:pt>
                <c:pt idx="5172">
                  <c:v>24602.25</c:v>
                </c:pt>
                <c:pt idx="5173">
                  <c:v>24822</c:v>
                </c:pt>
                <c:pt idx="5174">
                  <c:v>13257.4</c:v>
                </c:pt>
                <c:pt idx="5175">
                  <c:v>17606.333333333328</c:v>
                </c:pt>
                <c:pt idx="5176">
                  <c:v>17266.75</c:v>
                </c:pt>
                <c:pt idx="5177">
                  <c:v>16156.25</c:v>
                </c:pt>
                <c:pt idx="5178">
                  <c:v>27150.166666666672</c:v>
                </c:pt>
                <c:pt idx="5179">
                  <c:v>26847.333333333328</c:v>
                </c:pt>
                <c:pt idx="5180">
                  <c:v>25239.8</c:v>
                </c:pt>
                <c:pt idx="5181">
                  <c:v>22889</c:v>
                </c:pt>
                <c:pt idx="5182">
                  <c:v>14812.66666666667</c:v>
                </c:pt>
                <c:pt idx="5183">
                  <c:v>20642.599999999999</c:v>
                </c:pt>
                <c:pt idx="5184">
                  <c:v>26894.75</c:v>
                </c:pt>
                <c:pt idx="5185">
                  <c:v>21926.833333333328</c:v>
                </c:pt>
                <c:pt idx="5186">
                  <c:v>25244.5</c:v>
                </c:pt>
                <c:pt idx="5187">
                  <c:v>20746.400000000001</c:v>
                </c:pt>
                <c:pt idx="5188">
                  <c:v>15783</c:v>
                </c:pt>
                <c:pt idx="5189">
                  <c:v>24660.5</c:v>
                </c:pt>
                <c:pt idx="5190">
                  <c:v>20140</c:v>
                </c:pt>
                <c:pt idx="5191">
                  <c:v>17394.25</c:v>
                </c:pt>
                <c:pt idx="5192">
                  <c:v>17991.400000000001</c:v>
                </c:pt>
                <c:pt idx="5193">
                  <c:v>10366.799999999999</c:v>
                </c:pt>
                <c:pt idx="5194">
                  <c:v>8661.75</c:v>
                </c:pt>
                <c:pt idx="5195">
                  <c:v>20896.400000000001</c:v>
                </c:pt>
                <c:pt idx="5196">
                  <c:v>19481.25</c:v>
                </c:pt>
                <c:pt idx="5197">
                  <c:v>18909.5</c:v>
                </c:pt>
                <c:pt idx="5198">
                  <c:v>20892.166666666672</c:v>
                </c:pt>
                <c:pt idx="5199">
                  <c:v>9230</c:v>
                </c:pt>
                <c:pt idx="5200">
                  <c:v>11105.2</c:v>
                </c:pt>
                <c:pt idx="5201">
                  <c:v>23774.833333333328</c:v>
                </c:pt>
                <c:pt idx="5202">
                  <c:v>13753</c:v>
                </c:pt>
                <c:pt idx="5203">
                  <c:v>8077.666666666667</c:v>
                </c:pt>
                <c:pt idx="5204">
                  <c:v>12211</c:v>
                </c:pt>
                <c:pt idx="5205">
                  <c:v>9864.4</c:v>
                </c:pt>
                <c:pt idx="5206">
                  <c:v>16571.333333333328</c:v>
                </c:pt>
                <c:pt idx="5207">
                  <c:v>12388.8</c:v>
                </c:pt>
                <c:pt idx="5208">
                  <c:v>15358</c:v>
                </c:pt>
                <c:pt idx="5209">
                  <c:v>15310.66666666667</c:v>
                </c:pt>
                <c:pt idx="5210">
                  <c:v>6685.7142857142853</c:v>
                </c:pt>
                <c:pt idx="5211">
                  <c:v>11169.25</c:v>
                </c:pt>
                <c:pt idx="5212">
                  <c:v>3606.25</c:v>
                </c:pt>
                <c:pt idx="5213">
                  <c:v>4633.666666666667</c:v>
                </c:pt>
                <c:pt idx="5214">
                  <c:v>18549</c:v>
                </c:pt>
                <c:pt idx="5215">
                  <c:v>9022.2000000000007</c:v>
                </c:pt>
                <c:pt idx="5216">
                  <c:v>17222.25</c:v>
                </c:pt>
                <c:pt idx="5217">
                  <c:v>2914</c:v>
                </c:pt>
                <c:pt idx="5218">
                  <c:v>10286</c:v>
                </c:pt>
                <c:pt idx="5219">
                  <c:v>4637.2</c:v>
                </c:pt>
                <c:pt idx="5220">
                  <c:v>8145.5</c:v>
                </c:pt>
                <c:pt idx="5221">
                  <c:v>1890.25</c:v>
                </c:pt>
                <c:pt idx="5222">
                  <c:v>5092.75</c:v>
                </c:pt>
                <c:pt idx="5223">
                  <c:v>15166.28571428571</c:v>
                </c:pt>
                <c:pt idx="5224">
                  <c:v>6594.25</c:v>
                </c:pt>
                <c:pt idx="5225">
                  <c:v>14030.5</c:v>
                </c:pt>
                <c:pt idx="5226">
                  <c:v>2278</c:v>
                </c:pt>
                <c:pt idx="5227">
                  <c:v>8676</c:v>
                </c:pt>
                <c:pt idx="5228">
                  <c:v>14077.857142857139</c:v>
                </c:pt>
                <c:pt idx="5229">
                  <c:v>4892.2857142857147</c:v>
                </c:pt>
                <c:pt idx="5230">
                  <c:v>9106.7999999999993</c:v>
                </c:pt>
                <c:pt idx="5231">
                  <c:v>5986</c:v>
                </c:pt>
                <c:pt idx="5232">
                  <c:v>5694.8</c:v>
                </c:pt>
                <c:pt idx="5233">
                  <c:v>11585.2</c:v>
                </c:pt>
                <c:pt idx="5234">
                  <c:v>16140.83333333333</c:v>
                </c:pt>
                <c:pt idx="5235">
                  <c:v>3324.6</c:v>
                </c:pt>
                <c:pt idx="5236">
                  <c:v>14102.375</c:v>
                </c:pt>
                <c:pt idx="5237">
                  <c:v>28057.5</c:v>
                </c:pt>
                <c:pt idx="5238">
                  <c:v>23491.125</c:v>
                </c:pt>
                <c:pt idx="5239">
                  <c:v>20505.5</c:v>
                </c:pt>
                <c:pt idx="5240">
                  <c:v>21198.2</c:v>
                </c:pt>
                <c:pt idx="5241">
                  <c:v>26394.25</c:v>
                </c:pt>
                <c:pt idx="5242">
                  <c:v>15772.5</c:v>
                </c:pt>
                <c:pt idx="5243">
                  <c:v>23537.25</c:v>
                </c:pt>
                <c:pt idx="5244">
                  <c:v>25251.333333333328</c:v>
                </c:pt>
                <c:pt idx="5245">
                  <c:v>13318.8</c:v>
                </c:pt>
                <c:pt idx="5246">
                  <c:v>23358.333333333328</c:v>
                </c:pt>
                <c:pt idx="5247">
                  <c:v>20023.599999999999</c:v>
                </c:pt>
                <c:pt idx="5248">
                  <c:v>17342</c:v>
                </c:pt>
                <c:pt idx="5249">
                  <c:v>17682.333333333328</c:v>
                </c:pt>
                <c:pt idx="5250">
                  <c:v>15536.5</c:v>
                </c:pt>
                <c:pt idx="5251">
                  <c:v>17967.2</c:v>
                </c:pt>
                <c:pt idx="5252">
                  <c:v>20364.75</c:v>
                </c:pt>
                <c:pt idx="5253">
                  <c:v>21598.428571428569</c:v>
                </c:pt>
                <c:pt idx="5254">
                  <c:v>16289.2</c:v>
                </c:pt>
                <c:pt idx="5255">
                  <c:v>10595.83333333333</c:v>
                </c:pt>
                <c:pt idx="5256">
                  <c:v>20878.166666666672</c:v>
                </c:pt>
                <c:pt idx="5257">
                  <c:v>17653.333333333328</c:v>
                </c:pt>
                <c:pt idx="5258">
                  <c:v>22486</c:v>
                </c:pt>
                <c:pt idx="5259">
                  <c:v>25931.5</c:v>
                </c:pt>
                <c:pt idx="5260">
                  <c:v>27269.5</c:v>
                </c:pt>
                <c:pt idx="5261">
                  <c:v>15349.857142857139</c:v>
                </c:pt>
                <c:pt idx="5262">
                  <c:v>20758.166666666672</c:v>
                </c:pt>
                <c:pt idx="5263">
                  <c:v>9536</c:v>
                </c:pt>
                <c:pt idx="5264">
                  <c:v>15740.33333333333</c:v>
                </c:pt>
                <c:pt idx="5265">
                  <c:v>26813.8</c:v>
                </c:pt>
                <c:pt idx="5266">
                  <c:v>22580</c:v>
                </c:pt>
                <c:pt idx="5267">
                  <c:v>23703.25</c:v>
                </c:pt>
                <c:pt idx="5268">
                  <c:v>24515.5</c:v>
                </c:pt>
                <c:pt idx="5269">
                  <c:v>19396</c:v>
                </c:pt>
                <c:pt idx="5270">
                  <c:v>29426.799999999999</c:v>
                </c:pt>
                <c:pt idx="5271">
                  <c:v>23856.5</c:v>
                </c:pt>
                <c:pt idx="5272">
                  <c:v>26910.799999999999</c:v>
                </c:pt>
                <c:pt idx="5273">
                  <c:v>17608.666666666672</c:v>
                </c:pt>
                <c:pt idx="5274">
                  <c:v>26178.428571428569</c:v>
                </c:pt>
                <c:pt idx="5275">
                  <c:v>20090</c:v>
                </c:pt>
                <c:pt idx="5276">
                  <c:v>18033.833333333328</c:v>
                </c:pt>
                <c:pt idx="5277">
                  <c:v>16474.2</c:v>
                </c:pt>
                <c:pt idx="5278">
                  <c:v>5015.5</c:v>
                </c:pt>
                <c:pt idx="5279">
                  <c:v>18981</c:v>
                </c:pt>
                <c:pt idx="5280">
                  <c:v>3809.75</c:v>
                </c:pt>
                <c:pt idx="5281">
                  <c:v>20080.75</c:v>
                </c:pt>
                <c:pt idx="5282">
                  <c:v>22159.5</c:v>
                </c:pt>
                <c:pt idx="5283">
                  <c:v>23358.2</c:v>
                </c:pt>
                <c:pt idx="5284">
                  <c:v>25122.799999999999</c:v>
                </c:pt>
                <c:pt idx="5285">
                  <c:v>19490</c:v>
                </c:pt>
                <c:pt idx="5286">
                  <c:v>23582.5</c:v>
                </c:pt>
                <c:pt idx="5287">
                  <c:v>22778.5</c:v>
                </c:pt>
                <c:pt idx="5288">
                  <c:v>19783.75</c:v>
                </c:pt>
                <c:pt idx="5289">
                  <c:v>23283.25</c:v>
                </c:pt>
                <c:pt idx="5290">
                  <c:v>16618.666666666672</c:v>
                </c:pt>
                <c:pt idx="5291">
                  <c:v>24111.8</c:v>
                </c:pt>
                <c:pt idx="5292">
                  <c:v>12986.83333333333</c:v>
                </c:pt>
                <c:pt idx="5293">
                  <c:v>19870.8</c:v>
                </c:pt>
                <c:pt idx="5294">
                  <c:v>17690.400000000001</c:v>
                </c:pt>
                <c:pt idx="5295">
                  <c:v>20939.5</c:v>
                </c:pt>
                <c:pt idx="5296">
                  <c:v>19624</c:v>
                </c:pt>
                <c:pt idx="5297">
                  <c:v>18217.5</c:v>
                </c:pt>
                <c:pt idx="5298">
                  <c:v>26816</c:v>
                </c:pt>
                <c:pt idx="5299">
                  <c:v>25560.75</c:v>
                </c:pt>
                <c:pt idx="5300">
                  <c:v>9463.6666666666661</c:v>
                </c:pt>
                <c:pt idx="5301">
                  <c:v>20435.333333333328</c:v>
                </c:pt>
                <c:pt idx="5302">
                  <c:v>11963.2</c:v>
                </c:pt>
                <c:pt idx="5303">
                  <c:v>25381.200000000001</c:v>
                </c:pt>
                <c:pt idx="5304">
                  <c:v>25156.833333333328</c:v>
                </c:pt>
                <c:pt idx="5305">
                  <c:v>24075</c:v>
                </c:pt>
                <c:pt idx="5306">
                  <c:v>24504.2</c:v>
                </c:pt>
                <c:pt idx="5307">
                  <c:v>23966.5</c:v>
                </c:pt>
                <c:pt idx="5308">
                  <c:v>25870.571428571431</c:v>
                </c:pt>
                <c:pt idx="5309">
                  <c:v>23784</c:v>
                </c:pt>
                <c:pt idx="5310">
                  <c:v>24893.8</c:v>
                </c:pt>
                <c:pt idx="5311">
                  <c:v>28764.2</c:v>
                </c:pt>
                <c:pt idx="5312">
                  <c:v>19390.5</c:v>
                </c:pt>
                <c:pt idx="5313">
                  <c:v>25141.666666666672</c:v>
                </c:pt>
                <c:pt idx="5314">
                  <c:v>21227</c:v>
                </c:pt>
                <c:pt idx="5315">
                  <c:v>26551.166666666672</c:v>
                </c:pt>
                <c:pt idx="5316">
                  <c:v>25116.666666666672</c:v>
                </c:pt>
                <c:pt idx="5317">
                  <c:v>24555</c:v>
                </c:pt>
                <c:pt idx="5318">
                  <c:v>24580.5</c:v>
                </c:pt>
                <c:pt idx="5319">
                  <c:v>24361</c:v>
                </c:pt>
                <c:pt idx="5320">
                  <c:v>22262.25</c:v>
                </c:pt>
                <c:pt idx="5321">
                  <c:v>14688.16666666667</c:v>
                </c:pt>
                <c:pt idx="5322">
                  <c:v>16947.2</c:v>
                </c:pt>
                <c:pt idx="5323">
                  <c:v>12045</c:v>
                </c:pt>
                <c:pt idx="5324">
                  <c:v>6114.5</c:v>
                </c:pt>
                <c:pt idx="5325">
                  <c:v>2819</c:v>
                </c:pt>
                <c:pt idx="5326">
                  <c:v>1686.6</c:v>
                </c:pt>
                <c:pt idx="5327">
                  <c:v>4963.75</c:v>
                </c:pt>
                <c:pt idx="5328">
                  <c:v>17547</c:v>
                </c:pt>
                <c:pt idx="5329">
                  <c:v>6586.4</c:v>
                </c:pt>
                <c:pt idx="5330">
                  <c:v>15342.4</c:v>
                </c:pt>
                <c:pt idx="5331">
                  <c:v>6875</c:v>
                </c:pt>
                <c:pt idx="5332">
                  <c:v>14481.75</c:v>
                </c:pt>
                <c:pt idx="5333">
                  <c:v>16774.666666666672</c:v>
                </c:pt>
                <c:pt idx="5334">
                  <c:v>9888.25</c:v>
                </c:pt>
                <c:pt idx="5335">
                  <c:v>14298.25</c:v>
                </c:pt>
                <c:pt idx="5336">
                  <c:v>11719.83333333333</c:v>
                </c:pt>
                <c:pt idx="5337">
                  <c:v>15692.25</c:v>
                </c:pt>
                <c:pt idx="5338">
                  <c:v>20723.8</c:v>
                </c:pt>
                <c:pt idx="5339">
                  <c:v>13279.6</c:v>
                </c:pt>
                <c:pt idx="5340">
                  <c:v>4282.75</c:v>
                </c:pt>
                <c:pt idx="5341">
                  <c:v>13002</c:v>
                </c:pt>
                <c:pt idx="5342">
                  <c:v>8491.25</c:v>
                </c:pt>
                <c:pt idx="5343">
                  <c:v>10371.75</c:v>
                </c:pt>
                <c:pt idx="5344">
                  <c:v>5372.7142857142853</c:v>
                </c:pt>
                <c:pt idx="5345">
                  <c:v>16343.75</c:v>
                </c:pt>
                <c:pt idx="5346">
                  <c:v>11314.8</c:v>
                </c:pt>
                <c:pt idx="5347">
                  <c:v>15643.83333333333</c:v>
                </c:pt>
                <c:pt idx="5348">
                  <c:v>13426.25</c:v>
                </c:pt>
                <c:pt idx="5349">
                  <c:v>11883.5</c:v>
                </c:pt>
                <c:pt idx="5350">
                  <c:v>11824.25</c:v>
                </c:pt>
                <c:pt idx="5351">
                  <c:v>17314.666666666672</c:v>
                </c:pt>
                <c:pt idx="5352">
                  <c:v>17253.8</c:v>
                </c:pt>
                <c:pt idx="5353">
                  <c:v>18145.75</c:v>
                </c:pt>
                <c:pt idx="5354">
                  <c:v>19231.5</c:v>
                </c:pt>
                <c:pt idx="5355">
                  <c:v>11188.5</c:v>
                </c:pt>
                <c:pt idx="5356">
                  <c:v>21782.666666666672</c:v>
                </c:pt>
                <c:pt idx="5357">
                  <c:v>20363.25</c:v>
                </c:pt>
                <c:pt idx="5358">
                  <c:v>24925</c:v>
                </c:pt>
                <c:pt idx="5359">
                  <c:v>13630.5</c:v>
                </c:pt>
                <c:pt idx="5360">
                  <c:v>19306.666666666672</c:v>
                </c:pt>
                <c:pt idx="5361">
                  <c:v>20009.333333333328</c:v>
                </c:pt>
                <c:pt idx="5362">
                  <c:v>14168.6</c:v>
                </c:pt>
                <c:pt idx="5363">
                  <c:v>20313.400000000001</c:v>
                </c:pt>
                <c:pt idx="5364">
                  <c:v>16628.5</c:v>
                </c:pt>
                <c:pt idx="5365">
                  <c:v>18005</c:v>
                </c:pt>
                <c:pt idx="5366">
                  <c:v>11433.16666666667</c:v>
                </c:pt>
                <c:pt idx="5367">
                  <c:v>5847.4285714285716</c:v>
                </c:pt>
                <c:pt idx="5368">
                  <c:v>11531.83333333333</c:v>
                </c:pt>
                <c:pt idx="5369">
                  <c:v>7104.1428571428569</c:v>
                </c:pt>
                <c:pt idx="5370">
                  <c:v>8235.2857142857138</c:v>
                </c:pt>
                <c:pt idx="5371">
                  <c:v>7822.8571428571431</c:v>
                </c:pt>
                <c:pt idx="5372">
                  <c:v>23010.166666666672</c:v>
                </c:pt>
                <c:pt idx="5373">
                  <c:v>13098</c:v>
                </c:pt>
                <c:pt idx="5374">
                  <c:v>16701.28571428571</c:v>
                </c:pt>
                <c:pt idx="5375">
                  <c:v>26185.166666666672</c:v>
                </c:pt>
                <c:pt idx="5376">
                  <c:v>7880.166666666667</c:v>
                </c:pt>
                <c:pt idx="5377">
                  <c:v>25373.166666666672</c:v>
                </c:pt>
                <c:pt idx="5378">
                  <c:v>24681.25</c:v>
                </c:pt>
                <c:pt idx="5379">
                  <c:v>26787.5</c:v>
                </c:pt>
                <c:pt idx="5380">
                  <c:v>21306.75</c:v>
                </c:pt>
                <c:pt idx="5381">
                  <c:v>27215.25</c:v>
                </c:pt>
                <c:pt idx="5382">
                  <c:v>27176.71428571429</c:v>
                </c:pt>
                <c:pt idx="5383">
                  <c:v>24179.166666666672</c:v>
                </c:pt>
                <c:pt idx="5384">
                  <c:v>27296.428571428569</c:v>
                </c:pt>
                <c:pt idx="5385">
                  <c:v>25152.75</c:v>
                </c:pt>
                <c:pt idx="5386">
                  <c:v>26257.833333333328</c:v>
                </c:pt>
                <c:pt idx="5387">
                  <c:v>22588</c:v>
                </c:pt>
                <c:pt idx="5388">
                  <c:v>23184.25</c:v>
                </c:pt>
                <c:pt idx="5389">
                  <c:v>25025.166666666672</c:v>
                </c:pt>
                <c:pt idx="5390">
                  <c:v>22314.428571428569</c:v>
                </c:pt>
                <c:pt idx="5391">
                  <c:v>17727</c:v>
                </c:pt>
                <c:pt idx="5392">
                  <c:v>9988.8333333333339</c:v>
                </c:pt>
                <c:pt idx="5393">
                  <c:v>17818.375</c:v>
                </c:pt>
                <c:pt idx="5394">
                  <c:v>11230.66666666667</c:v>
                </c:pt>
                <c:pt idx="5395">
                  <c:v>7073.25</c:v>
                </c:pt>
                <c:pt idx="5396">
                  <c:v>5445.7142857142853</c:v>
                </c:pt>
                <c:pt idx="5397">
                  <c:v>31133</c:v>
                </c:pt>
                <c:pt idx="5398">
                  <c:v>27409.4</c:v>
                </c:pt>
                <c:pt idx="5399">
                  <c:v>26106</c:v>
                </c:pt>
                <c:pt idx="5400">
                  <c:v>30603.200000000001</c:v>
                </c:pt>
                <c:pt idx="5401">
                  <c:v>26459.833333333328</c:v>
                </c:pt>
                <c:pt idx="5402">
                  <c:v>20350.71428571429</c:v>
                </c:pt>
                <c:pt idx="5403">
                  <c:v>16682.599999999999</c:v>
                </c:pt>
                <c:pt idx="5404">
                  <c:v>11407</c:v>
                </c:pt>
                <c:pt idx="5405">
                  <c:v>23338</c:v>
                </c:pt>
                <c:pt idx="5406">
                  <c:v>26349.75</c:v>
                </c:pt>
                <c:pt idx="5407">
                  <c:v>26357.333333333328</c:v>
                </c:pt>
                <c:pt idx="5408">
                  <c:v>27810.666666666672</c:v>
                </c:pt>
                <c:pt idx="5409">
                  <c:v>24267.833333333328</c:v>
                </c:pt>
                <c:pt idx="5410">
                  <c:v>19273.666666666672</c:v>
                </c:pt>
                <c:pt idx="5411">
                  <c:v>17446.333333333328</c:v>
                </c:pt>
                <c:pt idx="5412">
                  <c:v>13850.2</c:v>
                </c:pt>
                <c:pt idx="5413">
                  <c:v>19960.2</c:v>
                </c:pt>
                <c:pt idx="5414">
                  <c:v>17309.166666666672</c:v>
                </c:pt>
                <c:pt idx="5415">
                  <c:v>9629</c:v>
                </c:pt>
                <c:pt idx="5416">
                  <c:v>23438.833333333328</c:v>
                </c:pt>
                <c:pt idx="5417">
                  <c:v>24057</c:v>
                </c:pt>
                <c:pt idx="5418">
                  <c:v>17088.75</c:v>
                </c:pt>
                <c:pt idx="5419">
                  <c:v>17463</c:v>
                </c:pt>
                <c:pt idx="5420">
                  <c:v>19057.8</c:v>
                </c:pt>
                <c:pt idx="5421">
                  <c:v>5735.2</c:v>
                </c:pt>
                <c:pt idx="5422">
                  <c:v>7573.25</c:v>
                </c:pt>
                <c:pt idx="5423">
                  <c:v>12743.28571428571</c:v>
                </c:pt>
                <c:pt idx="5424">
                  <c:v>20439</c:v>
                </c:pt>
                <c:pt idx="5425">
                  <c:v>12013.75</c:v>
                </c:pt>
                <c:pt idx="5426">
                  <c:v>22787.4</c:v>
                </c:pt>
                <c:pt idx="5427">
                  <c:v>21186.75</c:v>
                </c:pt>
                <c:pt idx="5428">
                  <c:v>24609.25</c:v>
                </c:pt>
                <c:pt idx="5429">
                  <c:v>19197.5</c:v>
                </c:pt>
                <c:pt idx="5430">
                  <c:v>12567.6</c:v>
                </c:pt>
                <c:pt idx="5431">
                  <c:v>13860</c:v>
                </c:pt>
                <c:pt idx="5432">
                  <c:v>19683</c:v>
                </c:pt>
                <c:pt idx="5433">
                  <c:v>10837.25</c:v>
                </c:pt>
                <c:pt idx="5434">
                  <c:v>21253</c:v>
                </c:pt>
                <c:pt idx="5435">
                  <c:v>10891.25</c:v>
                </c:pt>
                <c:pt idx="5436">
                  <c:v>15571</c:v>
                </c:pt>
                <c:pt idx="5437">
                  <c:v>10031.5</c:v>
                </c:pt>
                <c:pt idx="5438">
                  <c:v>11463.25</c:v>
                </c:pt>
                <c:pt idx="5439">
                  <c:v>17173</c:v>
                </c:pt>
                <c:pt idx="5440">
                  <c:v>26908.25</c:v>
                </c:pt>
                <c:pt idx="5441">
                  <c:v>9258.5</c:v>
                </c:pt>
                <c:pt idx="5442">
                  <c:v>22535.599999999999</c:v>
                </c:pt>
                <c:pt idx="5443">
                  <c:v>7593.8</c:v>
                </c:pt>
                <c:pt idx="5444">
                  <c:v>10766.5</c:v>
                </c:pt>
                <c:pt idx="5445">
                  <c:v>20806</c:v>
                </c:pt>
                <c:pt idx="5446">
                  <c:v>30963</c:v>
                </c:pt>
                <c:pt idx="5447">
                  <c:v>7560.8</c:v>
                </c:pt>
                <c:pt idx="5448">
                  <c:v>17931.75</c:v>
                </c:pt>
                <c:pt idx="5449">
                  <c:v>12448.75</c:v>
                </c:pt>
                <c:pt idx="5450">
                  <c:v>15637.5</c:v>
                </c:pt>
                <c:pt idx="5451">
                  <c:v>6479.6</c:v>
                </c:pt>
                <c:pt idx="5452">
                  <c:v>11941</c:v>
                </c:pt>
                <c:pt idx="5453">
                  <c:v>16112.25</c:v>
                </c:pt>
                <c:pt idx="5454">
                  <c:v>19772.400000000001</c:v>
                </c:pt>
                <c:pt idx="5455">
                  <c:v>27904.333333333328</c:v>
                </c:pt>
                <c:pt idx="5456">
                  <c:v>26909.8</c:v>
                </c:pt>
                <c:pt idx="5457">
                  <c:v>24379.599999999999</c:v>
                </c:pt>
                <c:pt idx="5458">
                  <c:v>28678.75</c:v>
                </c:pt>
                <c:pt idx="5459">
                  <c:v>25638.5</c:v>
                </c:pt>
                <c:pt idx="5460">
                  <c:v>30092.6</c:v>
                </c:pt>
                <c:pt idx="5461">
                  <c:v>23418.2</c:v>
                </c:pt>
                <c:pt idx="5462">
                  <c:v>26270.799999999999</c:v>
                </c:pt>
                <c:pt idx="5463">
                  <c:v>31336.333333333328</c:v>
                </c:pt>
                <c:pt idx="5464">
                  <c:v>26277</c:v>
                </c:pt>
                <c:pt idx="5465">
                  <c:v>28487.5</c:v>
                </c:pt>
                <c:pt idx="5466">
                  <c:v>22174</c:v>
                </c:pt>
                <c:pt idx="5467">
                  <c:v>30446</c:v>
                </c:pt>
                <c:pt idx="5468">
                  <c:v>17877.75</c:v>
                </c:pt>
                <c:pt idx="5469">
                  <c:v>15181</c:v>
                </c:pt>
                <c:pt idx="5470">
                  <c:v>24235.4</c:v>
                </c:pt>
                <c:pt idx="5471">
                  <c:v>14521.6</c:v>
                </c:pt>
                <c:pt idx="5472">
                  <c:v>7162.75</c:v>
                </c:pt>
                <c:pt idx="5473">
                  <c:v>6386.6</c:v>
                </c:pt>
                <c:pt idx="5474">
                  <c:v>14630.25</c:v>
                </c:pt>
                <c:pt idx="5475">
                  <c:v>11887.6</c:v>
                </c:pt>
                <c:pt idx="5476">
                  <c:v>23006.666666666672</c:v>
                </c:pt>
                <c:pt idx="5477">
                  <c:v>20629.333333333328</c:v>
                </c:pt>
                <c:pt idx="5478">
                  <c:v>25140</c:v>
                </c:pt>
                <c:pt idx="5479">
                  <c:v>11173.5</c:v>
                </c:pt>
                <c:pt idx="5480">
                  <c:v>14945.28571428571</c:v>
                </c:pt>
                <c:pt idx="5481">
                  <c:v>23379.25</c:v>
                </c:pt>
                <c:pt idx="5482">
                  <c:v>8415.5</c:v>
                </c:pt>
                <c:pt idx="5483">
                  <c:v>17725.8</c:v>
                </c:pt>
                <c:pt idx="5484">
                  <c:v>21263.666666666672</c:v>
                </c:pt>
                <c:pt idx="5485">
                  <c:v>682.25</c:v>
                </c:pt>
                <c:pt idx="5486">
                  <c:v>3942.333333333333</c:v>
                </c:pt>
                <c:pt idx="5487">
                  <c:v>4090</c:v>
                </c:pt>
                <c:pt idx="5488">
                  <c:v>9665.6666666666661</c:v>
                </c:pt>
                <c:pt idx="5489">
                  <c:v>21801.75</c:v>
                </c:pt>
                <c:pt idx="5490">
                  <c:v>6570.2</c:v>
                </c:pt>
                <c:pt idx="5491">
                  <c:v>12659.8</c:v>
                </c:pt>
                <c:pt idx="5492">
                  <c:v>14228.4</c:v>
                </c:pt>
                <c:pt idx="5493">
                  <c:v>8490.4</c:v>
                </c:pt>
                <c:pt idx="5494">
                  <c:v>8984.8571428571431</c:v>
                </c:pt>
                <c:pt idx="5495">
                  <c:v>13382.33333333333</c:v>
                </c:pt>
                <c:pt idx="5496">
                  <c:v>23754.2</c:v>
                </c:pt>
                <c:pt idx="5497">
                  <c:v>7532</c:v>
                </c:pt>
                <c:pt idx="5498">
                  <c:v>23569</c:v>
                </c:pt>
                <c:pt idx="5499">
                  <c:v>24224.5</c:v>
                </c:pt>
                <c:pt idx="5500">
                  <c:v>28428.400000000001</c:v>
                </c:pt>
                <c:pt idx="5501">
                  <c:v>21672</c:v>
                </c:pt>
                <c:pt idx="5502">
                  <c:v>13727.4</c:v>
                </c:pt>
                <c:pt idx="5503">
                  <c:v>19867.5</c:v>
                </c:pt>
                <c:pt idx="5504">
                  <c:v>18780.428571428569</c:v>
                </c:pt>
                <c:pt idx="5505">
                  <c:v>15133.4</c:v>
                </c:pt>
                <c:pt idx="5506">
                  <c:v>21218.333333333328</c:v>
                </c:pt>
                <c:pt idx="5507">
                  <c:v>3336.75</c:v>
                </c:pt>
                <c:pt idx="5508">
                  <c:v>2953.4</c:v>
                </c:pt>
                <c:pt idx="5509">
                  <c:v>5741.75</c:v>
                </c:pt>
                <c:pt idx="5510">
                  <c:v>8880.5</c:v>
                </c:pt>
                <c:pt idx="5511">
                  <c:v>4903.5714285714284</c:v>
                </c:pt>
                <c:pt idx="5512">
                  <c:v>12525.83333333333</c:v>
                </c:pt>
                <c:pt idx="5513">
                  <c:v>27816.5</c:v>
                </c:pt>
                <c:pt idx="5514">
                  <c:v>27848.5</c:v>
                </c:pt>
                <c:pt idx="5515">
                  <c:v>19436.25</c:v>
                </c:pt>
                <c:pt idx="5516">
                  <c:v>11922.8</c:v>
                </c:pt>
                <c:pt idx="5517">
                  <c:v>25245.5</c:v>
                </c:pt>
                <c:pt idx="5518">
                  <c:v>20430</c:v>
                </c:pt>
                <c:pt idx="5519">
                  <c:v>24721.4</c:v>
                </c:pt>
                <c:pt idx="5520">
                  <c:v>30432.799999999999</c:v>
                </c:pt>
                <c:pt idx="5521">
                  <c:v>28015</c:v>
                </c:pt>
                <c:pt idx="5522">
                  <c:v>28700.400000000001</c:v>
                </c:pt>
                <c:pt idx="5523">
                  <c:v>26350.75</c:v>
                </c:pt>
                <c:pt idx="5524">
                  <c:v>30856.333333333328</c:v>
                </c:pt>
                <c:pt idx="5525">
                  <c:v>27907.4</c:v>
                </c:pt>
                <c:pt idx="5526">
                  <c:v>22119.4</c:v>
                </c:pt>
                <c:pt idx="5527">
                  <c:v>26421</c:v>
                </c:pt>
                <c:pt idx="5528">
                  <c:v>29553.333333333328</c:v>
                </c:pt>
                <c:pt idx="5529">
                  <c:v>27844</c:v>
                </c:pt>
                <c:pt idx="5530">
                  <c:v>26166.25</c:v>
                </c:pt>
                <c:pt idx="5531">
                  <c:v>28019.75</c:v>
                </c:pt>
                <c:pt idx="5532">
                  <c:v>21107.28571428571</c:v>
                </c:pt>
                <c:pt idx="5533">
                  <c:v>26533.25</c:v>
                </c:pt>
                <c:pt idx="5534">
                  <c:v>28042</c:v>
                </c:pt>
                <c:pt idx="5535">
                  <c:v>30923.5</c:v>
                </c:pt>
                <c:pt idx="5536">
                  <c:v>28641.4</c:v>
                </c:pt>
                <c:pt idx="5537">
                  <c:v>17063</c:v>
                </c:pt>
                <c:pt idx="5538">
                  <c:v>22606.142857142859</c:v>
                </c:pt>
                <c:pt idx="5539">
                  <c:v>20256.8</c:v>
                </c:pt>
                <c:pt idx="5540">
                  <c:v>27676.5</c:v>
                </c:pt>
                <c:pt idx="5541">
                  <c:v>13208.83333333333</c:v>
                </c:pt>
                <c:pt idx="5542">
                  <c:v>16055.5</c:v>
                </c:pt>
                <c:pt idx="5543">
                  <c:v>20802</c:v>
                </c:pt>
                <c:pt idx="5544">
                  <c:v>29471.8</c:v>
                </c:pt>
                <c:pt idx="5545">
                  <c:v>27487.833333333328</c:v>
                </c:pt>
                <c:pt idx="5546">
                  <c:v>30030.25</c:v>
                </c:pt>
                <c:pt idx="5547">
                  <c:v>28685.8</c:v>
                </c:pt>
                <c:pt idx="5548">
                  <c:v>29914</c:v>
                </c:pt>
                <c:pt idx="5549">
                  <c:v>29114.25</c:v>
                </c:pt>
                <c:pt idx="5550">
                  <c:v>24191.666666666672</c:v>
                </c:pt>
                <c:pt idx="5551">
                  <c:v>22444</c:v>
                </c:pt>
                <c:pt idx="5552">
                  <c:v>20595.25</c:v>
                </c:pt>
                <c:pt idx="5553">
                  <c:v>13476.428571428571</c:v>
                </c:pt>
                <c:pt idx="5554">
                  <c:v>29427</c:v>
                </c:pt>
                <c:pt idx="5555">
                  <c:v>26432.666666666672</c:v>
                </c:pt>
                <c:pt idx="5556">
                  <c:v>25215</c:v>
                </c:pt>
                <c:pt idx="5557">
                  <c:v>23196.5</c:v>
                </c:pt>
                <c:pt idx="5558">
                  <c:v>28108.25</c:v>
                </c:pt>
                <c:pt idx="5559">
                  <c:v>22027.5</c:v>
                </c:pt>
                <c:pt idx="5560">
                  <c:v>28577.200000000001</c:v>
                </c:pt>
                <c:pt idx="5561">
                  <c:v>8333.25</c:v>
                </c:pt>
                <c:pt idx="5562">
                  <c:v>17319</c:v>
                </c:pt>
                <c:pt idx="5563">
                  <c:v>12021.75</c:v>
                </c:pt>
                <c:pt idx="5564">
                  <c:v>19095.599999999999</c:v>
                </c:pt>
                <c:pt idx="5565">
                  <c:v>16250.66666666667</c:v>
                </c:pt>
                <c:pt idx="5566">
                  <c:v>4446.75</c:v>
                </c:pt>
                <c:pt idx="5567">
                  <c:v>4636.75</c:v>
                </c:pt>
                <c:pt idx="5568">
                  <c:v>10091.6</c:v>
                </c:pt>
                <c:pt idx="5569">
                  <c:v>8991.8333333333339</c:v>
                </c:pt>
                <c:pt idx="5570">
                  <c:v>3743.2</c:v>
                </c:pt>
                <c:pt idx="5571">
                  <c:v>13316.6</c:v>
                </c:pt>
                <c:pt idx="5572">
                  <c:v>7756.4</c:v>
                </c:pt>
                <c:pt idx="5573">
                  <c:v>16405.5</c:v>
                </c:pt>
                <c:pt idx="5574">
                  <c:v>10773.71428571429</c:v>
                </c:pt>
                <c:pt idx="5575">
                  <c:v>22066.2</c:v>
                </c:pt>
                <c:pt idx="5576">
                  <c:v>29192.799999999999</c:v>
                </c:pt>
                <c:pt idx="5577">
                  <c:v>26138</c:v>
                </c:pt>
                <c:pt idx="5578">
                  <c:v>22622.142857142859</c:v>
                </c:pt>
                <c:pt idx="5579">
                  <c:v>11462</c:v>
                </c:pt>
                <c:pt idx="5580">
                  <c:v>20111.5</c:v>
                </c:pt>
                <c:pt idx="5581">
                  <c:v>26339</c:v>
                </c:pt>
                <c:pt idx="5582">
                  <c:v>23295.4</c:v>
                </c:pt>
                <c:pt idx="5583">
                  <c:v>24013.75</c:v>
                </c:pt>
                <c:pt idx="5584">
                  <c:v>25366</c:v>
                </c:pt>
                <c:pt idx="5585">
                  <c:v>11165.25</c:v>
                </c:pt>
                <c:pt idx="5586">
                  <c:v>11568.75</c:v>
                </c:pt>
                <c:pt idx="5587">
                  <c:v>8493.25</c:v>
                </c:pt>
                <c:pt idx="5588">
                  <c:v>5185.3999999999996</c:v>
                </c:pt>
                <c:pt idx="5589">
                  <c:v>1766.2</c:v>
                </c:pt>
                <c:pt idx="5590">
                  <c:v>11720.83333333333</c:v>
                </c:pt>
                <c:pt idx="5591">
                  <c:v>8716.4</c:v>
                </c:pt>
                <c:pt idx="5592">
                  <c:v>4418</c:v>
                </c:pt>
                <c:pt idx="5593">
                  <c:v>13642.4</c:v>
                </c:pt>
                <c:pt idx="5594">
                  <c:v>12418.75</c:v>
                </c:pt>
                <c:pt idx="5595">
                  <c:v>11854</c:v>
                </c:pt>
                <c:pt idx="5596">
                  <c:v>14757.5</c:v>
                </c:pt>
                <c:pt idx="5597">
                  <c:v>13991.75</c:v>
                </c:pt>
                <c:pt idx="5598">
                  <c:v>9734.7999999999993</c:v>
                </c:pt>
                <c:pt idx="5599">
                  <c:v>17223.8</c:v>
                </c:pt>
                <c:pt idx="5600">
                  <c:v>5686.6</c:v>
                </c:pt>
                <c:pt idx="5601">
                  <c:v>11910</c:v>
                </c:pt>
                <c:pt idx="5602">
                  <c:v>19985</c:v>
                </c:pt>
                <c:pt idx="5603">
                  <c:v>22501.333333333328</c:v>
                </c:pt>
                <c:pt idx="5604">
                  <c:v>11264.33333333333</c:v>
                </c:pt>
                <c:pt idx="5605">
                  <c:v>14789.25</c:v>
                </c:pt>
                <c:pt idx="5606">
                  <c:v>17133.599999999999</c:v>
                </c:pt>
                <c:pt idx="5607">
                  <c:v>13763.66666666667</c:v>
                </c:pt>
                <c:pt idx="5608">
                  <c:v>15121</c:v>
                </c:pt>
                <c:pt idx="5609">
                  <c:v>13718</c:v>
                </c:pt>
                <c:pt idx="5610">
                  <c:v>3055</c:v>
                </c:pt>
                <c:pt idx="5611">
                  <c:v>15961</c:v>
                </c:pt>
                <c:pt idx="5612">
                  <c:v>16649.25</c:v>
                </c:pt>
                <c:pt idx="5613">
                  <c:v>18523.5</c:v>
                </c:pt>
                <c:pt idx="5614">
                  <c:v>14556</c:v>
                </c:pt>
                <c:pt idx="5615">
                  <c:v>6320.75</c:v>
                </c:pt>
                <c:pt idx="5616">
                  <c:v>20602.8</c:v>
                </c:pt>
                <c:pt idx="5617">
                  <c:v>17402.166666666672</c:v>
                </c:pt>
                <c:pt idx="5618">
                  <c:v>28459.200000000001</c:v>
                </c:pt>
                <c:pt idx="5619">
                  <c:v>15300.5</c:v>
                </c:pt>
                <c:pt idx="5620">
                  <c:v>18992.8</c:v>
                </c:pt>
                <c:pt idx="5621">
                  <c:v>16078.33333333333</c:v>
                </c:pt>
                <c:pt idx="5622">
                  <c:v>15639.8</c:v>
                </c:pt>
                <c:pt idx="5623">
                  <c:v>17867</c:v>
                </c:pt>
                <c:pt idx="5624">
                  <c:v>15748</c:v>
                </c:pt>
                <c:pt idx="5625">
                  <c:v>24171.4</c:v>
                </c:pt>
                <c:pt idx="5626">
                  <c:v>27100.6</c:v>
                </c:pt>
                <c:pt idx="5627">
                  <c:v>27373.200000000001</c:v>
                </c:pt>
                <c:pt idx="5628">
                  <c:v>20533.333333333328</c:v>
                </c:pt>
                <c:pt idx="5629">
                  <c:v>19269.400000000001</c:v>
                </c:pt>
                <c:pt idx="5630">
                  <c:v>9324.75</c:v>
                </c:pt>
                <c:pt idx="5631">
                  <c:v>12309.5</c:v>
                </c:pt>
                <c:pt idx="5632">
                  <c:v>22912.400000000001</c:v>
                </c:pt>
                <c:pt idx="5633">
                  <c:v>28949.666666666672</c:v>
                </c:pt>
                <c:pt idx="5634">
                  <c:v>25901.71428571429</c:v>
                </c:pt>
                <c:pt idx="5635">
                  <c:v>24210.833333333328</c:v>
                </c:pt>
                <c:pt idx="5636">
                  <c:v>17590.400000000001</c:v>
                </c:pt>
                <c:pt idx="5637">
                  <c:v>17872.5</c:v>
                </c:pt>
                <c:pt idx="5638">
                  <c:v>16570.2</c:v>
                </c:pt>
                <c:pt idx="5639">
                  <c:v>14736</c:v>
                </c:pt>
                <c:pt idx="5640">
                  <c:v>12057.4</c:v>
                </c:pt>
                <c:pt idx="5641">
                  <c:v>4956</c:v>
                </c:pt>
                <c:pt idx="5642">
                  <c:v>5150.5</c:v>
                </c:pt>
                <c:pt idx="5643">
                  <c:v>12795.8</c:v>
                </c:pt>
                <c:pt idx="5644">
                  <c:v>5562.2</c:v>
                </c:pt>
                <c:pt idx="5645">
                  <c:v>10460.75</c:v>
                </c:pt>
                <c:pt idx="5646">
                  <c:v>7466</c:v>
                </c:pt>
                <c:pt idx="5647">
                  <c:v>11775.571428571429</c:v>
                </c:pt>
                <c:pt idx="5648">
                  <c:v>4666.666666666667</c:v>
                </c:pt>
                <c:pt idx="5649">
                  <c:v>3110.8</c:v>
                </c:pt>
                <c:pt idx="5650">
                  <c:v>10173.571428571429</c:v>
                </c:pt>
                <c:pt idx="5651">
                  <c:v>14459.75</c:v>
                </c:pt>
                <c:pt idx="5652">
                  <c:v>3124.75</c:v>
                </c:pt>
                <c:pt idx="5653">
                  <c:v>20599.25</c:v>
                </c:pt>
                <c:pt idx="5654">
                  <c:v>5172.7142857142853</c:v>
                </c:pt>
                <c:pt idx="5655">
                  <c:v>12647.71428571429</c:v>
                </c:pt>
                <c:pt idx="5656">
                  <c:v>23390.2</c:v>
                </c:pt>
                <c:pt idx="5657">
                  <c:v>23579.5</c:v>
                </c:pt>
                <c:pt idx="5658">
                  <c:v>20709</c:v>
                </c:pt>
                <c:pt idx="5659">
                  <c:v>9460.2857142857138</c:v>
                </c:pt>
                <c:pt idx="5660">
                  <c:v>10369.142857142861</c:v>
                </c:pt>
                <c:pt idx="5661">
                  <c:v>25657.5</c:v>
                </c:pt>
                <c:pt idx="5662">
                  <c:v>15901.6</c:v>
                </c:pt>
                <c:pt idx="5663">
                  <c:v>10191.799999999999</c:v>
                </c:pt>
                <c:pt idx="5664">
                  <c:v>16012.571428571429</c:v>
                </c:pt>
                <c:pt idx="5665">
                  <c:v>22847.142857142859</c:v>
                </c:pt>
                <c:pt idx="5666">
                  <c:v>26268.5</c:v>
                </c:pt>
                <c:pt idx="5667">
                  <c:v>31430.666666666672</c:v>
                </c:pt>
                <c:pt idx="5668">
                  <c:v>27166.5</c:v>
                </c:pt>
                <c:pt idx="5669">
                  <c:v>28753.5</c:v>
                </c:pt>
                <c:pt idx="5670">
                  <c:v>30909</c:v>
                </c:pt>
                <c:pt idx="5671">
                  <c:v>22772.166666666672</c:v>
                </c:pt>
                <c:pt idx="5672">
                  <c:v>30254.799999999999</c:v>
                </c:pt>
                <c:pt idx="5673">
                  <c:v>28340.799999999999</c:v>
                </c:pt>
                <c:pt idx="5674">
                  <c:v>25690</c:v>
                </c:pt>
                <c:pt idx="5675">
                  <c:v>18216</c:v>
                </c:pt>
                <c:pt idx="5676">
                  <c:v>30253.666666666672</c:v>
                </c:pt>
                <c:pt idx="5677">
                  <c:v>27335.5</c:v>
                </c:pt>
                <c:pt idx="5678">
                  <c:v>33004.333333333343</c:v>
                </c:pt>
                <c:pt idx="5679">
                  <c:v>25638.5</c:v>
                </c:pt>
                <c:pt idx="5680">
                  <c:v>28384.666666666672</c:v>
                </c:pt>
                <c:pt idx="5681">
                  <c:v>31941</c:v>
                </c:pt>
                <c:pt idx="5682">
                  <c:v>30160.400000000001</c:v>
                </c:pt>
                <c:pt idx="5683">
                  <c:v>25241.8</c:v>
                </c:pt>
                <c:pt idx="5684">
                  <c:v>17005</c:v>
                </c:pt>
                <c:pt idx="5685">
                  <c:v>19340</c:v>
                </c:pt>
                <c:pt idx="5686">
                  <c:v>14514.66666666667</c:v>
                </c:pt>
                <c:pt idx="5687">
                  <c:v>25950.400000000001</c:v>
                </c:pt>
                <c:pt idx="5688">
                  <c:v>25207.25</c:v>
                </c:pt>
                <c:pt idx="5689">
                  <c:v>29741</c:v>
                </c:pt>
                <c:pt idx="5690">
                  <c:v>31189.200000000001</c:v>
                </c:pt>
                <c:pt idx="5691">
                  <c:v>29507.666666666672</c:v>
                </c:pt>
                <c:pt idx="5692">
                  <c:v>29660.28571428571</c:v>
                </c:pt>
                <c:pt idx="5693">
                  <c:v>27903.25</c:v>
                </c:pt>
                <c:pt idx="5694">
                  <c:v>24193.4</c:v>
                </c:pt>
                <c:pt idx="5695">
                  <c:v>24680.5</c:v>
                </c:pt>
                <c:pt idx="5696">
                  <c:v>22491.8</c:v>
                </c:pt>
                <c:pt idx="5697">
                  <c:v>26196.875</c:v>
                </c:pt>
                <c:pt idx="5698">
                  <c:v>24864.6</c:v>
                </c:pt>
                <c:pt idx="5699">
                  <c:v>29081.5</c:v>
                </c:pt>
                <c:pt idx="5700">
                  <c:v>28659.25</c:v>
                </c:pt>
                <c:pt idx="5701">
                  <c:v>30448.5</c:v>
                </c:pt>
                <c:pt idx="5702">
                  <c:v>31372.25</c:v>
                </c:pt>
                <c:pt idx="5703">
                  <c:v>33495.666666666657</c:v>
                </c:pt>
                <c:pt idx="5704">
                  <c:v>30380</c:v>
                </c:pt>
                <c:pt idx="5705">
                  <c:v>16413.25</c:v>
                </c:pt>
                <c:pt idx="5706">
                  <c:v>31054.166666666672</c:v>
                </c:pt>
                <c:pt idx="5707">
                  <c:v>28197.599999999999</c:v>
                </c:pt>
                <c:pt idx="5708">
                  <c:v>26576.5</c:v>
                </c:pt>
                <c:pt idx="5709">
                  <c:v>28619.75</c:v>
                </c:pt>
                <c:pt idx="5710">
                  <c:v>15913.25</c:v>
                </c:pt>
                <c:pt idx="5711">
                  <c:v>20477.428571428569</c:v>
                </c:pt>
                <c:pt idx="5712">
                  <c:v>23408.75</c:v>
                </c:pt>
                <c:pt idx="5713">
                  <c:v>26248</c:v>
                </c:pt>
                <c:pt idx="5714">
                  <c:v>23198.666666666672</c:v>
                </c:pt>
                <c:pt idx="5715">
                  <c:v>15860.33333333333</c:v>
                </c:pt>
                <c:pt idx="5716">
                  <c:v>11529.25</c:v>
                </c:pt>
                <c:pt idx="5717">
                  <c:v>11023</c:v>
                </c:pt>
                <c:pt idx="5718">
                  <c:v>30774.5</c:v>
                </c:pt>
                <c:pt idx="5719">
                  <c:v>32318.5</c:v>
                </c:pt>
                <c:pt idx="5720">
                  <c:v>29161.5</c:v>
                </c:pt>
                <c:pt idx="5721">
                  <c:v>29714.799999999999</c:v>
                </c:pt>
                <c:pt idx="5722">
                  <c:v>31473</c:v>
                </c:pt>
                <c:pt idx="5723">
                  <c:v>26199.5</c:v>
                </c:pt>
                <c:pt idx="5724">
                  <c:v>31324</c:v>
                </c:pt>
                <c:pt idx="5725">
                  <c:v>32735</c:v>
                </c:pt>
                <c:pt idx="5726">
                  <c:v>31595</c:v>
                </c:pt>
                <c:pt idx="5727">
                  <c:v>26258.2</c:v>
                </c:pt>
                <c:pt idx="5728">
                  <c:v>30215.4</c:v>
                </c:pt>
                <c:pt idx="5729">
                  <c:v>27588.666666666672</c:v>
                </c:pt>
                <c:pt idx="5730">
                  <c:v>23401.75</c:v>
                </c:pt>
                <c:pt idx="5731">
                  <c:v>25572.5</c:v>
                </c:pt>
                <c:pt idx="5732">
                  <c:v>30927.71428571429</c:v>
                </c:pt>
                <c:pt idx="5733">
                  <c:v>29528.666666666672</c:v>
                </c:pt>
                <c:pt idx="5734">
                  <c:v>30381</c:v>
                </c:pt>
                <c:pt idx="5735">
                  <c:v>32332</c:v>
                </c:pt>
                <c:pt idx="5736">
                  <c:v>33123</c:v>
                </c:pt>
                <c:pt idx="5737">
                  <c:v>31245</c:v>
                </c:pt>
                <c:pt idx="5738">
                  <c:v>31329</c:v>
                </c:pt>
                <c:pt idx="5739">
                  <c:v>31852.166666666672</c:v>
                </c:pt>
                <c:pt idx="5740">
                  <c:v>29306.28571428571</c:v>
                </c:pt>
                <c:pt idx="5741">
                  <c:v>31531</c:v>
                </c:pt>
                <c:pt idx="5742">
                  <c:v>30182.25</c:v>
                </c:pt>
                <c:pt idx="5743">
                  <c:v>22587.428571428569</c:v>
                </c:pt>
                <c:pt idx="5744">
                  <c:v>31728.75</c:v>
                </c:pt>
                <c:pt idx="5745">
                  <c:v>24540.799999999999</c:v>
                </c:pt>
                <c:pt idx="5746">
                  <c:v>25758</c:v>
                </c:pt>
                <c:pt idx="5747">
                  <c:v>28253</c:v>
                </c:pt>
                <c:pt idx="5748">
                  <c:v>27845</c:v>
                </c:pt>
                <c:pt idx="5749">
                  <c:v>27265.71428571429</c:v>
                </c:pt>
                <c:pt idx="5750">
                  <c:v>28867.375</c:v>
                </c:pt>
                <c:pt idx="5751">
                  <c:v>22143.25</c:v>
                </c:pt>
                <c:pt idx="5752">
                  <c:v>29930.75</c:v>
                </c:pt>
                <c:pt idx="5753">
                  <c:v>30921.333333333328</c:v>
                </c:pt>
                <c:pt idx="5754">
                  <c:v>30810.833333333328</c:v>
                </c:pt>
                <c:pt idx="5755">
                  <c:v>29855.25</c:v>
                </c:pt>
                <c:pt idx="5756">
                  <c:v>30632.5</c:v>
                </c:pt>
                <c:pt idx="5757">
                  <c:v>31044.75</c:v>
                </c:pt>
                <c:pt idx="5758">
                  <c:v>26841.875</c:v>
                </c:pt>
                <c:pt idx="5759">
                  <c:v>26660.5</c:v>
                </c:pt>
                <c:pt idx="5760">
                  <c:v>23305.833333333328</c:v>
                </c:pt>
                <c:pt idx="5761">
                  <c:v>26701.5</c:v>
                </c:pt>
                <c:pt idx="5762">
                  <c:v>30550.5</c:v>
                </c:pt>
                <c:pt idx="5763">
                  <c:v>27917.200000000001</c:v>
                </c:pt>
                <c:pt idx="5764">
                  <c:v>24903.5</c:v>
                </c:pt>
                <c:pt idx="5765">
                  <c:v>30552.5</c:v>
                </c:pt>
                <c:pt idx="5766">
                  <c:v>22023</c:v>
                </c:pt>
                <c:pt idx="5767">
                  <c:v>23646.25</c:v>
                </c:pt>
                <c:pt idx="5768">
                  <c:v>21881</c:v>
                </c:pt>
                <c:pt idx="5769">
                  <c:v>20462.75</c:v>
                </c:pt>
                <c:pt idx="5770">
                  <c:v>20395.75</c:v>
                </c:pt>
                <c:pt idx="5771">
                  <c:v>24065.8</c:v>
                </c:pt>
                <c:pt idx="5772">
                  <c:v>24968.400000000001</c:v>
                </c:pt>
                <c:pt idx="5773">
                  <c:v>16510</c:v>
                </c:pt>
                <c:pt idx="5774">
                  <c:v>22075.599999999999</c:v>
                </c:pt>
                <c:pt idx="5775">
                  <c:v>23522.799999999999</c:v>
                </c:pt>
                <c:pt idx="5776">
                  <c:v>16575.571428571431</c:v>
                </c:pt>
                <c:pt idx="5777">
                  <c:v>13684</c:v>
                </c:pt>
                <c:pt idx="5778">
                  <c:v>19143</c:v>
                </c:pt>
                <c:pt idx="5779">
                  <c:v>25530.400000000001</c:v>
                </c:pt>
                <c:pt idx="5780">
                  <c:v>22339.75</c:v>
                </c:pt>
                <c:pt idx="5781">
                  <c:v>18219.857142857141</c:v>
                </c:pt>
                <c:pt idx="5782">
                  <c:v>12720.83333333333</c:v>
                </c:pt>
                <c:pt idx="5783">
                  <c:v>16185</c:v>
                </c:pt>
                <c:pt idx="5784">
                  <c:v>22542.400000000001</c:v>
                </c:pt>
                <c:pt idx="5785">
                  <c:v>23463</c:v>
                </c:pt>
                <c:pt idx="5786">
                  <c:v>23271.5</c:v>
                </c:pt>
                <c:pt idx="5787">
                  <c:v>10066</c:v>
                </c:pt>
                <c:pt idx="5788">
                  <c:v>16224.4</c:v>
                </c:pt>
                <c:pt idx="5789">
                  <c:v>13211</c:v>
                </c:pt>
                <c:pt idx="5790">
                  <c:v>11404.83333333333</c:v>
                </c:pt>
                <c:pt idx="5791">
                  <c:v>15098.16666666667</c:v>
                </c:pt>
                <c:pt idx="5792">
                  <c:v>21155.333333333328</c:v>
                </c:pt>
                <c:pt idx="5793">
                  <c:v>18992.25</c:v>
                </c:pt>
                <c:pt idx="5794">
                  <c:v>17262</c:v>
                </c:pt>
                <c:pt idx="5795">
                  <c:v>23116.833333333328</c:v>
                </c:pt>
                <c:pt idx="5796">
                  <c:v>18654.599999999999</c:v>
                </c:pt>
                <c:pt idx="5797">
                  <c:v>18676.400000000001</c:v>
                </c:pt>
                <c:pt idx="5798">
                  <c:v>25609.25</c:v>
                </c:pt>
                <c:pt idx="5799">
                  <c:v>22452</c:v>
                </c:pt>
                <c:pt idx="5800">
                  <c:v>23484</c:v>
                </c:pt>
                <c:pt idx="5801">
                  <c:v>19788.75</c:v>
                </c:pt>
                <c:pt idx="5802">
                  <c:v>27981.25</c:v>
                </c:pt>
                <c:pt idx="5803">
                  <c:v>14942.625</c:v>
                </c:pt>
                <c:pt idx="5804">
                  <c:v>22654.5</c:v>
                </c:pt>
                <c:pt idx="5805">
                  <c:v>23729.4</c:v>
                </c:pt>
                <c:pt idx="5806">
                  <c:v>20982.75</c:v>
                </c:pt>
                <c:pt idx="5807">
                  <c:v>26494.799999999999</c:v>
                </c:pt>
                <c:pt idx="5808">
                  <c:v>15627</c:v>
                </c:pt>
                <c:pt idx="5809">
                  <c:v>25190</c:v>
                </c:pt>
                <c:pt idx="5810">
                  <c:v>25459.75</c:v>
                </c:pt>
                <c:pt idx="5811">
                  <c:v>18604.142857142859</c:v>
                </c:pt>
                <c:pt idx="5812">
                  <c:v>20168</c:v>
                </c:pt>
                <c:pt idx="5813">
                  <c:v>19703.400000000001</c:v>
                </c:pt>
                <c:pt idx="5814">
                  <c:v>23505</c:v>
                </c:pt>
                <c:pt idx="5815">
                  <c:v>15515.25</c:v>
                </c:pt>
                <c:pt idx="5816">
                  <c:v>25341.599999999999</c:v>
                </c:pt>
                <c:pt idx="5817">
                  <c:v>31231</c:v>
                </c:pt>
                <c:pt idx="5818">
                  <c:v>17869.2</c:v>
                </c:pt>
                <c:pt idx="5819">
                  <c:v>23543.599999999999</c:v>
                </c:pt>
                <c:pt idx="5820">
                  <c:v>21083.166666666672</c:v>
                </c:pt>
                <c:pt idx="5821">
                  <c:v>29217</c:v>
                </c:pt>
                <c:pt idx="5822">
                  <c:v>12315.8</c:v>
                </c:pt>
                <c:pt idx="5823">
                  <c:v>9716.2000000000007</c:v>
                </c:pt>
                <c:pt idx="5824">
                  <c:v>20220.5</c:v>
                </c:pt>
                <c:pt idx="5825">
                  <c:v>22468.6</c:v>
                </c:pt>
                <c:pt idx="5826">
                  <c:v>7679.2</c:v>
                </c:pt>
                <c:pt idx="5827">
                  <c:v>11038.4</c:v>
                </c:pt>
                <c:pt idx="5828">
                  <c:v>17084.166666666672</c:v>
                </c:pt>
                <c:pt idx="5829">
                  <c:v>23276.166666666672</c:v>
                </c:pt>
                <c:pt idx="5830">
                  <c:v>23687.333333333328</c:v>
                </c:pt>
                <c:pt idx="5831">
                  <c:v>5584</c:v>
                </c:pt>
                <c:pt idx="5832">
                  <c:v>18721.375</c:v>
                </c:pt>
                <c:pt idx="5833">
                  <c:v>28533.333333333328</c:v>
                </c:pt>
                <c:pt idx="5834">
                  <c:v>25160</c:v>
                </c:pt>
                <c:pt idx="5835">
                  <c:v>23578.666666666672</c:v>
                </c:pt>
                <c:pt idx="5836">
                  <c:v>25005.5</c:v>
                </c:pt>
                <c:pt idx="5837">
                  <c:v>24702.5</c:v>
                </c:pt>
                <c:pt idx="5838">
                  <c:v>24564.75</c:v>
                </c:pt>
                <c:pt idx="5839">
                  <c:v>20962.25</c:v>
                </c:pt>
                <c:pt idx="5840">
                  <c:v>23474</c:v>
                </c:pt>
                <c:pt idx="5841">
                  <c:v>20678</c:v>
                </c:pt>
                <c:pt idx="5842">
                  <c:v>25508</c:v>
                </c:pt>
                <c:pt idx="5843">
                  <c:v>20296.599999999999</c:v>
                </c:pt>
                <c:pt idx="5844">
                  <c:v>22467</c:v>
                </c:pt>
                <c:pt idx="5845">
                  <c:v>14148.75</c:v>
                </c:pt>
                <c:pt idx="5846">
                  <c:v>11645.8</c:v>
                </c:pt>
                <c:pt idx="5847">
                  <c:v>10801.2</c:v>
                </c:pt>
                <c:pt idx="5848">
                  <c:v>17073.75</c:v>
                </c:pt>
                <c:pt idx="5849">
                  <c:v>23224.5</c:v>
                </c:pt>
                <c:pt idx="5850">
                  <c:v>24643.75</c:v>
                </c:pt>
                <c:pt idx="5851">
                  <c:v>21179.200000000001</c:v>
                </c:pt>
                <c:pt idx="5852">
                  <c:v>23800.25</c:v>
                </c:pt>
                <c:pt idx="5853">
                  <c:v>21741.4</c:v>
                </c:pt>
                <c:pt idx="5854">
                  <c:v>17660</c:v>
                </c:pt>
                <c:pt idx="5855">
                  <c:v>12409.75</c:v>
                </c:pt>
                <c:pt idx="5856">
                  <c:v>27763</c:v>
                </c:pt>
                <c:pt idx="5857">
                  <c:v>22377.5</c:v>
                </c:pt>
                <c:pt idx="5858">
                  <c:v>19274.599999999999</c:v>
                </c:pt>
                <c:pt idx="5859">
                  <c:v>22464</c:v>
                </c:pt>
                <c:pt idx="5860">
                  <c:v>8132.6</c:v>
                </c:pt>
                <c:pt idx="5861">
                  <c:v>22858.2</c:v>
                </c:pt>
                <c:pt idx="5862">
                  <c:v>20786.166666666672</c:v>
                </c:pt>
                <c:pt idx="5863">
                  <c:v>13867.16666666667</c:v>
                </c:pt>
                <c:pt idx="5864">
                  <c:v>15554.2</c:v>
                </c:pt>
                <c:pt idx="5865">
                  <c:v>5822.4</c:v>
                </c:pt>
                <c:pt idx="5866">
                  <c:v>13392.4</c:v>
                </c:pt>
                <c:pt idx="5867">
                  <c:v>26557.200000000001</c:v>
                </c:pt>
                <c:pt idx="5868">
                  <c:v>13391.16666666667</c:v>
                </c:pt>
                <c:pt idx="5869">
                  <c:v>22074.666666666672</c:v>
                </c:pt>
                <c:pt idx="5870">
                  <c:v>27498.75</c:v>
                </c:pt>
                <c:pt idx="5871">
                  <c:v>11207.75</c:v>
                </c:pt>
                <c:pt idx="5872">
                  <c:v>13081.75</c:v>
                </c:pt>
                <c:pt idx="5873">
                  <c:v>12974.2</c:v>
                </c:pt>
                <c:pt idx="5874">
                  <c:v>21978.2</c:v>
                </c:pt>
                <c:pt idx="5875">
                  <c:v>19471.666666666672</c:v>
                </c:pt>
                <c:pt idx="5876">
                  <c:v>18555.599999999999</c:v>
                </c:pt>
                <c:pt idx="5877">
                  <c:v>7745.8</c:v>
                </c:pt>
                <c:pt idx="5878">
                  <c:v>11922</c:v>
                </c:pt>
                <c:pt idx="5879">
                  <c:v>10227.5</c:v>
                </c:pt>
                <c:pt idx="5880">
                  <c:v>12513.8</c:v>
                </c:pt>
                <c:pt idx="5881">
                  <c:v>12640.75</c:v>
                </c:pt>
                <c:pt idx="5882">
                  <c:v>4497</c:v>
                </c:pt>
                <c:pt idx="5883">
                  <c:v>8787</c:v>
                </c:pt>
                <c:pt idx="5884">
                  <c:v>15628.4</c:v>
                </c:pt>
                <c:pt idx="5885">
                  <c:v>21012.25</c:v>
                </c:pt>
                <c:pt idx="5886">
                  <c:v>14009.8</c:v>
                </c:pt>
                <c:pt idx="5887">
                  <c:v>5181.6000000000004</c:v>
                </c:pt>
                <c:pt idx="5888">
                  <c:v>12722.75</c:v>
                </c:pt>
                <c:pt idx="5889">
                  <c:v>21419</c:v>
                </c:pt>
                <c:pt idx="5890">
                  <c:v>15259.5</c:v>
                </c:pt>
                <c:pt idx="5891">
                  <c:v>16048.25</c:v>
                </c:pt>
                <c:pt idx="5892">
                  <c:v>21500</c:v>
                </c:pt>
                <c:pt idx="5893">
                  <c:v>20192.8</c:v>
                </c:pt>
                <c:pt idx="5894">
                  <c:v>22190.666666666672</c:v>
                </c:pt>
                <c:pt idx="5895">
                  <c:v>10646.6</c:v>
                </c:pt>
                <c:pt idx="5896">
                  <c:v>10039</c:v>
                </c:pt>
                <c:pt idx="5897">
                  <c:v>10365</c:v>
                </c:pt>
                <c:pt idx="5898">
                  <c:v>10111.200000000001</c:v>
                </c:pt>
                <c:pt idx="5899">
                  <c:v>8814.1428571428569</c:v>
                </c:pt>
                <c:pt idx="5900">
                  <c:v>23979.333333333328</c:v>
                </c:pt>
                <c:pt idx="5901">
                  <c:v>20705</c:v>
                </c:pt>
                <c:pt idx="5902">
                  <c:v>5687</c:v>
                </c:pt>
                <c:pt idx="5903">
                  <c:v>25174.25</c:v>
                </c:pt>
                <c:pt idx="5904">
                  <c:v>19169.2</c:v>
                </c:pt>
                <c:pt idx="5905">
                  <c:v>24951.200000000001</c:v>
                </c:pt>
                <c:pt idx="5906">
                  <c:v>24528.25</c:v>
                </c:pt>
                <c:pt idx="5907">
                  <c:v>12657.16666666667</c:v>
                </c:pt>
                <c:pt idx="5908">
                  <c:v>22585.571428571431</c:v>
                </c:pt>
                <c:pt idx="5909">
                  <c:v>18616.5</c:v>
                </c:pt>
                <c:pt idx="5910">
                  <c:v>25777</c:v>
                </c:pt>
                <c:pt idx="5911">
                  <c:v>24516.799999999999</c:v>
                </c:pt>
                <c:pt idx="5912">
                  <c:v>22065.333333333328</c:v>
                </c:pt>
                <c:pt idx="5913">
                  <c:v>10525.5</c:v>
                </c:pt>
                <c:pt idx="5914">
                  <c:v>25260.400000000001</c:v>
                </c:pt>
                <c:pt idx="5915">
                  <c:v>17471.5</c:v>
                </c:pt>
                <c:pt idx="5916">
                  <c:v>18542</c:v>
                </c:pt>
                <c:pt idx="5917">
                  <c:v>7012.75</c:v>
                </c:pt>
                <c:pt idx="5918">
                  <c:v>8321.1666666666661</c:v>
                </c:pt>
                <c:pt idx="5919">
                  <c:v>14969.4</c:v>
                </c:pt>
                <c:pt idx="5920">
                  <c:v>13592.2</c:v>
                </c:pt>
                <c:pt idx="5921">
                  <c:v>7975.4</c:v>
                </c:pt>
                <c:pt idx="5922">
                  <c:v>4340.2</c:v>
                </c:pt>
                <c:pt idx="5923">
                  <c:v>9962.4</c:v>
                </c:pt>
                <c:pt idx="5924">
                  <c:v>17272</c:v>
                </c:pt>
                <c:pt idx="5925">
                  <c:v>5153.166666666667</c:v>
                </c:pt>
                <c:pt idx="5926">
                  <c:v>4469</c:v>
                </c:pt>
                <c:pt idx="5927">
                  <c:v>14708.66666666667</c:v>
                </c:pt>
                <c:pt idx="5928">
                  <c:v>17597.25</c:v>
                </c:pt>
                <c:pt idx="5929">
                  <c:v>14343.16666666667</c:v>
                </c:pt>
                <c:pt idx="5930">
                  <c:v>24035.166666666672</c:v>
                </c:pt>
                <c:pt idx="5931">
                  <c:v>21715.25</c:v>
                </c:pt>
                <c:pt idx="5932">
                  <c:v>23342.166666666672</c:v>
                </c:pt>
                <c:pt idx="5933">
                  <c:v>16317</c:v>
                </c:pt>
                <c:pt idx="5934">
                  <c:v>20665.400000000001</c:v>
                </c:pt>
                <c:pt idx="5935">
                  <c:v>20608.428571428569</c:v>
                </c:pt>
                <c:pt idx="5936">
                  <c:v>18094.599999999999</c:v>
                </c:pt>
                <c:pt idx="5937">
                  <c:v>19706.25</c:v>
                </c:pt>
                <c:pt idx="5938">
                  <c:v>13869.75</c:v>
                </c:pt>
                <c:pt idx="5939">
                  <c:v>15343.5</c:v>
                </c:pt>
                <c:pt idx="5940">
                  <c:v>25932.400000000001</c:v>
                </c:pt>
                <c:pt idx="5941">
                  <c:v>16337.6</c:v>
                </c:pt>
                <c:pt idx="5942">
                  <c:v>27310.71428571429</c:v>
                </c:pt>
                <c:pt idx="5943">
                  <c:v>22149</c:v>
                </c:pt>
                <c:pt idx="5944">
                  <c:v>20748.75</c:v>
                </c:pt>
                <c:pt idx="5945">
                  <c:v>20965.8</c:v>
                </c:pt>
                <c:pt idx="5946">
                  <c:v>15507.16666666667</c:v>
                </c:pt>
                <c:pt idx="5947">
                  <c:v>26627.200000000001</c:v>
                </c:pt>
                <c:pt idx="5948">
                  <c:v>25376.2</c:v>
                </c:pt>
                <c:pt idx="5949">
                  <c:v>22593.25</c:v>
                </c:pt>
                <c:pt idx="5950">
                  <c:v>11835.8</c:v>
                </c:pt>
                <c:pt idx="5951">
                  <c:v>25368.2</c:v>
                </c:pt>
                <c:pt idx="5952">
                  <c:v>9737</c:v>
                </c:pt>
                <c:pt idx="5953">
                  <c:v>8940</c:v>
                </c:pt>
                <c:pt idx="5954">
                  <c:v>22928.833333333328</c:v>
                </c:pt>
                <c:pt idx="5955">
                  <c:v>22994.2</c:v>
                </c:pt>
                <c:pt idx="5956">
                  <c:v>6699</c:v>
                </c:pt>
                <c:pt idx="5957">
                  <c:v>27858.28571428571</c:v>
                </c:pt>
                <c:pt idx="5958">
                  <c:v>26093.200000000001</c:v>
                </c:pt>
                <c:pt idx="5959">
                  <c:v>11943.75</c:v>
                </c:pt>
                <c:pt idx="5960">
                  <c:v>14975.6</c:v>
                </c:pt>
                <c:pt idx="5961">
                  <c:v>26282.25</c:v>
                </c:pt>
                <c:pt idx="5962">
                  <c:v>9741.6</c:v>
                </c:pt>
                <c:pt idx="5963">
                  <c:v>22922.25</c:v>
                </c:pt>
                <c:pt idx="5964">
                  <c:v>11562.6</c:v>
                </c:pt>
                <c:pt idx="5965">
                  <c:v>23940.5</c:v>
                </c:pt>
                <c:pt idx="5966">
                  <c:v>28892</c:v>
                </c:pt>
                <c:pt idx="5967">
                  <c:v>25958</c:v>
                </c:pt>
                <c:pt idx="5968">
                  <c:v>25391.599999999999</c:v>
                </c:pt>
                <c:pt idx="5969">
                  <c:v>18802.5</c:v>
                </c:pt>
                <c:pt idx="5970">
                  <c:v>15236.5</c:v>
                </c:pt>
                <c:pt idx="5971">
                  <c:v>22437.8</c:v>
                </c:pt>
                <c:pt idx="5972">
                  <c:v>24161.200000000001</c:v>
                </c:pt>
                <c:pt idx="5973">
                  <c:v>17741.166666666672</c:v>
                </c:pt>
                <c:pt idx="5974">
                  <c:v>8099</c:v>
                </c:pt>
                <c:pt idx="5975">
                  <c:v>17278.599999999999</c:v>
                </c:pt>
                <c:pt idx="5976">
                  <c:v>15791.8</c:v>
                </c:pt>
                <c:pt idx="5977">
                  <c:v>16437</c:v>
                </c:pt>
                <c:pt idx="5978">
                  <c:v>11120.2</c:v>
                </c:pt>
                <c:pt idx="5979">
                  <c:v>3632.6</c:v>
                </c:pt>
                <c:pt idx="5980">
                  <c:v>17941.2</c:v>
                </c:pt>
                <c:pt idx="5981">
                  <c:v>20902.599999999999</c:v>
                </c:pt>
                <c:pt idx="5982">
                  <c:v>15199.66666666667</c:v>
                </c:pt>
                <c:pt idx="5983">
                  <c:v>28502.333333333328</c:v>
                </c:pt>
                <c:pt idx="5984">
                  <c:v>25677</c:v>
                </c:pt>
                <c:pt idx="5985">
                  <c:v>25019.333333333328</c:v>
                </c:pt>
                <c:pt idx="5986">
                  <c:v>22723.428571428569</c:v>
                </c:pt>
                <c:pt idx="5987">
                  <c:v>24972.333333333328</c:v>
                </c:pt>
                <c:pt idx="5988">
                  <c:v>26055.5</c:v>
                </c:pt>
                <c:pt idx="5989">
                  <c:v>15010.25</c:v>
                </c:pt>
                <c:pt idx="5990">
                  <c:v>17798</c:v>
                </c:pt>
                <c:pt idx="5991">
                  <c:v>30118.5</c:v>
                </c:pt>
                <c:pt idx="5992">
                  <c:v>28034.142857142859</c:v>
                </c:pt>
                <c:pt idx="5993">
                  <c:v>28836</c:v>
                </c:pt>
                <c:pt idx="5994">
                  <c:v>16278.2</c:v>
                </c:pt>
                <c:pt idx="5995">
                  <c:v>25544.2</c:v>
                </c:pt>
                <c:pt idx="5996">
                  <c:v>22562</c:v>
                </c:pt>
                <c:pt idx="5997">
                  <c:v>14950.4</c:v>
                </c:pt>
                <c:pt idx="5998">
                  <c:v>25496.666666666672</c:v>
                </c:pt>
                <c:pt idx="5999">
                  <c:v>20670.5</c:v>
                </c:pt>
                <c:pt idx="6000">
                  <c:v>13320.8</c:v>
                </c:pt>
                <c:pt idx="6001">
                  <c:v>20684.599999999999</c:v>
                </c:pt>
                <c:pt idx="6002">
                  <c:v>9206.7999999999993</c:v>
                </c:pt>
                <c:pt idx="6003">
                  <c:v>16394</c:v>
                </c:pt>
                <c:pt idx="6004">
                  <c:v>24501.599999999999</c:v>
                </c:pt>
                <c:pt idx="6005">
                  <c:v>9190.6</c:v>
                </c:pt>
                <c:pt idx="6006">
                  <c:v>9334.8571428571431</c:v>
                </c:pt>
                <c:pt idx="6007">
                  <c:v>15664.6</c:v>
                </c:pt>
                <c:pt idx="6008">
                  <c:v>24052.799999999999</c:v>
                </c:pt>
                <c:pt idx="6009">
                  <c:v>6007.8</c:v>
                </c:pt>
                <c:pt idx="6010">
                  <c:v>16518.400000000001</c:v>
                </c:pt>
                <c:pt idx="6011">
                  <c:v>6963</c:v>
                </c:pt>
                <c:pt idx="6012">
                  <c:v>10782</c:v>
                </c:pt>
                <c:pt idx="6013">
                  <c:v>8622.3333333333339</c:v>
                </c:pt>
                <c:pt idx="6014">
                  <c:v>10370.799999999999</c:v>
                </c:pt>
                <c:pt idx="6015">
                  <c:v>11333.33333333333</c:v>
                </c:pt>
                <c:pt idx="6016">
                  <c:v>27125.75</c:v>
                </c:pt>
                <c:pt idx="6017">
                  <c:v>27296.833333333328</c:v>
                </c:pt>
                <c:pt idx="6018">
                  <c:v>27835.75</c:v>
                </c:pt>
                <c:pt idx="6019">
                  <c:v>26589.4</c:v>
                </c:pt>
                <c:pt idx="6020">
                  <c:v>25161.25</c:v>
                </c:pt>
                <c:pt idx="6021">
                  <c:v>23267.4</c:v>
                </c:pt>
                <c:pt idx="6022">
                  <c:v>29095.5</c:v>
                </c:pt>
                <c:pt idx="6023">
                  <c:v>9228.25</c:v>
                </c:pt>
                <c:pt idx="6024">
                  <c:v>25554</c:v>
                </c:pt>
                <c:pt idx="6025">
                  <c:v>20080</c:v>
                </c:pt>
                <c:pt idx="6026">
                  <c:v>22359.200000000001</c:v>
                </c:pt>
                <c:pt idx="6027">
                  <c:v>20614.599999999999</c:v>
                </c:pt>
                <c:pt idx="6028">
                  <c:v>23769.4</c:v>
                </c:pt>
                <c:pt idx="6029">
                  <c:v>24720.75</c:v>
                </c:pt>
                <c:pt idx="6030">
                  <c:v>10716</c:v>
                </c:pt>
                <c:pt idx="6031">
                  <c:v>27516.5</c:v>
                </c:pt>
                <c:pt idx="6032">
                  <c:v>26350.5</c:v>
                </c:pt>
                <c:pt idx="6033">
                  <c:v>18170.333333333328</c:v>
                </c:pt>
                <c:pt idx="6034">
                  <c:v>20122</c:v>
                </c:pt>
                <c:pt idx="6035">
                  <c:v>23606</c:v>
                </c:pt>
                <c:pt idx="6036">
                  <c:v>17414.666666666672</c:v>
                </c:pt>
                <c:pt idx="6037">
                  <c:v>28598.333333333328</c:v>
                </c:pt>
                <c:pt idx="6038">
                  <c:v>27283.25</c:v>
                </c:pt>
                <c:pt idx="6039">
                  <c:v>17478.75</c:v>
                </c:pt>
                <c:pt idx="6040">
                  <c:v>21758.5</c:v>
                </c:pt>
                <c:pt idx="6041">
                  <c:v>18740.333333333328</c:v>
                </c:pt>
                <c:pt idx="6042">
                  <c:v>25202.333333333328</c:v>
                </c:pt>
                <c:pt idx="6043">
                  <c:v>25058.6</c:v>
                </c:pt>
                <c:pt idx="6044">
                  <c:v>16615.8</c:v>
                </c:pt>
                <c:pt idx="6045">
                  <c:v>14871.2</c:v>
                </c:pt>
                <c:pt idx="6046">
                  <c:v>21822</c:v>
                </c:pt>
                <c:pt idx="6047">
                  <c:v>27591</c:v>
                </c:pt>
                <c:pt idx="6048">
                  <c:v>21940.833333333328</c:v>
                </c:pt>
                <c:pt idx="6049">
                  <c:v>17345.75</c:v>
                </c:pt>
                <c:pt idx="6050">
                  <c:v>21458.400000000001</c:v>
                </c:pt>
                <c:pt idx="6051">
                  <c:v>22940</c:v>
                </c:pt>
                <c:pt idx="6052">
                  <c:v>26820.2</c:v>
                </c:pt>
                <c:pt idx="6053">
                  <c:v>18538.166666666672</c:v>
                </c:pt>
                <c:pt idx="6054">
                  <c:v>20342.599999999999</c:v>
                </c:pt>
                <c:pt idx="6055">
                  <c:v>7880.4</c:v>
                </c:pt>
                <c:pt idx="6056">
                  <c:v>12130.25</c:v>
                </c:pt>
                <c:pt idx="6057">
                  <c:v>17743.8</c:v>
                </c:pt>
                <c:pt idx="6058">
                  <c:v>5095.8</c:v>
                </c:pt>
                <c:pt idx="6059">
                  <c:v>13340.2</c:v>
                </c:pt>
                <c:pt idx="6060">
                  <c:v>4000.666666666667</c:v>
                </c:pt>
                <c:pt idx="6061">
                  <c:v>10425</c:v>
                </c:pt>
                <c:pt idx="6062">
                  <c:v>20981</c:v>
                </c:pt>
                <c:pt idx="6063">
                  <c:v>4983</c:v>
                </c:pt>
                <c:pt idx="6064">
                  <c:v>7314.4</c:v>
                </c:pt>
                <c:pt idx="6065">
                  <c:v>17688.75</c:v>
                </c:pt>
                <c:pt idx="6066">
                  <c:v>13843.6</c:v>
                </c:pt>
                <c:pt idx="6067">
                  <c:v>22152.6</c:v>
                </c:pt>
                <c:pt idx="6068">
                  <c:v>15739.33333333333</c:v>
                </c:pt>
                <c:pt idx="6069">
                  <c:v>17436.75</c:v>
                </c:pt>
                <c:pt idx="6070">
                  <c:v>21158.666666666672</c:v>
                </c:pt>
                <c:pt idx="6071">
                  <c:v>17361.5</c:v>
                </c:pt>
                <c:pt idx="6072">
                  <c:v>29764.75</c:v>
                </c:pt>
                <c:pt idx="6073">
                  <c:v>32724.25</c:v>
                </c:pt>
                <c:pt idx="6074">
                  <c:v>23141.75</c:v>
                </c:pt>
                <c:pt idx="6075">
                  <c:v>21335.5</c:v>
                </c:pt>
                <c:pt idx="6076">
                  <c:v>32611.25</c:v>
                </c:pt>
                <c:pt idx="6077">
                  <c:v>32434</c:v>
                </c:pt>
                <c:pt idx="6078">
                  <c:v>29104</c:v>
                </c:pt>
                <c:pt idx="6079">
                  <c:v>28395.200000000001</c:v>
                </c:pt>
                <c:pt idx="6080">
                  <c:v>33281.800000000003</c:v>
                </c:pt>
                <c:pt idx="6081">
                  <c:v>30237.5</c:v>
                </c:pt>
                <c:pt idx="6082">
                  <c:v>32863</c:v>
                </c:pt>
                <c:pt idx="6083">
                  <c:v>30518.833333333328</c:v>
                </c:pt>
                <c:pt idx="6084">
                  <c:v>30151.75</c:v>
                </c:pt>
                <c:pt idx="6085">
                  <c:v>26906.5</c:v>
                </c:pt>
                <c:pt idx="6086">
                  <c:v>30910</c:v>
                </c:pt>
                <c:pt idx="6087">
                  <c:v>32813.25</c:v>
                </c:pt>
                <c:pt idx="6088">
                  <c:v>28124.666666666672</c:v>
                </c:pt>
                <c:pt idx="6089">
                  <c:v>33671</c:v>
                </c:pt>
                <c:pt idx="6090">
                  <c:v>31964.6</c:v>
                </c:pt>
                <c:pt idx="6091">
                  <c:v>22121.5</c:v>
                </c:pt>
                <c:pt idx="6092">
                  <c:v>32147.8</c:v>
                </c:pt>
                <c:pt idx="6093">
                  <c:v>30995.25</c:v>
                </c:pt>
                <c:pt idx="6094">
                  <c:v>25135.8</c:v>
                </c:pt>
                <c:pt idx="6095">
                  <c:v>26675.333333333328</c:v>
                </c:pt>
                <c:pt idx="6096">
                  <c:v>25934.400000000001</c:v>
                </c:pt>
                <c:pt idx="6097">
                  <c:v>31288.5</c:v>
                </c:pt>
                <c:pt idx="6098">
                  <c:v>29186.833333333328</c:v>
                </c:pt>
                <c:pt idx="6099">
                  <c:v>28378.5</c:v>
                </c:pt>
                <c:pt idx="6100">
                  <c:v>32092.71428571429</c:v>
                </c:pt>
                <c:pt idx="6101">
                  <c:v>30174.799999999999</c:v>
                </c:pt>
                <c:pt idx="6102">
                  <c:v>25738</c:v>
                </c:pt>
                <c:pt idx="6103">
                  <c:v>28197</c:v>
                </c:pt>
                <c:pt idx="6104">
                  <c:v>12855.5</c:v>
                </c:pt>
                <c:pt idx="6105">
                  <c:v>27922.799999999999</c:v>
                </c:pt>
                <c:pt idx="6106">
                  <c:v>25610.25</c:v>
                </c:pt>
                <c:pt idx="6107">
                  <c:v>20897.75</c:v>
                </c:pt>
                <c:pt idx="6108">
                  <c:v>33211.199999999997</c:v>
                </c:pt>
                <c:pt idx="6109">
                  <c:v>16789.25</c:v>
                </c:pt>
                <c:pt idx="6110">
                  <c:v>24085.166666666672</c:v>
                </c:pt>
                <c:pt idx="6111">
                  <c:v>28919.5</c:v>
                </c:pt>
                <c:pt idx="6112">
                  <c:v>28054.75</c:v>
                </c:pt>
                <c:pt idx="6113">
                  <c:v>29946.25</c:v>
                </c:pt>
                <c:pt idx="6114">
                  <c:v>29171.4</c:v>
                </c:pt>
                <c:pt idx="6115">
                  <c:v>31530.333333333328</c:v>
                </c:pt>
                <c:pt idx="6116">
                  <c:v>30529.200000000001</c:v>
                </c:pt>
                <c:pt idx="6117">
                  <c:v>30412.5</c:v>
                </c:pt>
                <c:pt idx="6118">
                  <c:v>18673.5</c:v>
                </c:pt>
                <c:pt idx="6119">
                  <c:v>29899.75</c:v>
                </c:pt>
                <c:pt idx="6120">
                  <c:v>31873.8</c:v>
                </c:pt>
                <c:pt idx="6121">
                  <c:v>29050.25</c:v>
                </c:pt>
                <c:pt idx="6122">
                  <c:v>28648.5</c:v>
                </c:pt>
                <c:pt idx="6123">
                  <c:v>29188</c:v>
                </c:pt>
                <c:pt idx="6124">
                  <c:v>27780.5</c:v>
                </c:pt>
                <c:pt idx="6125">
                  <c:v>27171.75</c:v>
                </c:pt>
                <c:pt idx="6126">
                  <c:v>23183</c:v>
                </c:pt>
                <c:pt idx="6127">
                  <c:v>30532.25</c:v>
                </c:pt>
                <c:pt idx="6128">
                  <c:v>26677.25</c:v>
                </c:pt>
                <c:pt idx="6129">
                  <c:v>30944.25</c:v>
                </c:pt>
                <c:pt idx="6130">
                  <c:v>27316.333333333328</c:v>
                </c:pt>
                <c:pt idx="6131">
                  <c:v>30784.75</c:v>
                </c:pt>
                <c:pt idx="6132">
                  <c:v>29568.799999999999</c:v>
                </c:pt>
                <c:pt idx="6133">
                  <c:v>17885.5</c:v>
                </c:pt>
                <c:pt idx="6134">
                  <c:v>29177.8</c:v>
                </c:pt>
                <c:pt idx="6135">
                  <c:v>31162.25</c:v>
                </c:pt>
                <c:pt idx="6136">
                  <c:v>18744.5</c:v>
                </c:pt>
                <c:pt idx="6137">
                  <c:v>30673.833333333328</c:v>
                </c:pt>
                <c:pt idx="6138">
                  <c:v>21821.5</c:v>
                </c:pt>
                <c:pt idx="6139">
                  <c:v>24080.142857142859</c:v>
                </c:pt>
                <c:pt idx="6140">
                  <c:v>28720</c:v>
                </c:pt>
                <c:pt idx="6141">
                  <c:v>22132.25</c:v>
                </c:pt>
                <c:pt idx="6142">
                  <c:v>23757.200000000001</c:v>
                </c:pt>
                <c:pt idx="6143">
                  <c:v>22103.4</c:v>
                </c:pt>
                <c:pt idx="6144">
                  <c:v>21700.166666666672</c:v>
                </c:pt>
                <c:pt idx="6145">
                  <c:v>30197.5</c:v>
                </c:pt>
                <c:pt idx="6146">
                  <c:v>21748.333333333328</c:v>
                </c:pt>
                <c:pt idx="6147">
                  <c:v>24073.5</c:v>
                </c:pt>
                <c:pt idx="6148">
                  <c:v>23258.833333333328</c:v>
                </c:pt>
                <c:pt idx="6149">
                  <c:v>23806</c:v>
                </c:pt>
                <c:pt idx="6150">
                  <c:v>24784</c:v>
                </c:pt>
                <c:pt idx="6151">
                  <c:v>32519.5</c:v>
                </c:pt>
                <c:pt idx="6152">
                  <c:v>20943.2</c:v>
                </c:pt>
                <c:pt idx="6153">
                  <c:v>22488.28571428571</c:v>
                </c:pt>
                <c:pt idx="6154">
                  <c:v>22423.75</c:v>
                </c:pt>
                <c:pt idx="6155">
                  <c:v>21135.599999999999</c:v>
                </c:pt>
                <c:pt idx="6156">
                  <c:v>26081.71428571429</c:v>
                </c:pt>
                <c:pt idx="6157">
                  <c:v>16335.75</c:v>
                </c:pt>
                <c:pt idx="6158">
                  <c:v>15249</c:v>
                </c:pt>
                <c:pt idx="6159">
                  <c:v>23197.571428571431</c:v>
                </c:pt>
                <c:pt idx="6160">
                  <c:v>23023.166666666672</c:v>
                </c:pt>
                <c:pt idx="6161">
                  <c:v>24760.5</c:v>
                </c:pt>
                <c:pt idx="6162">
                  <c:v>23522.2</c:v>
                </c:pt>
                <c:pt idx="6163">
                  <c:v>16257</c:v>
                </c:pt>
                <c:pt idx="6164">
                  <c:v>18497.8</c:v>
                </c:pt>
                <c:pt idx="6165">
                  <c:v>30834.25</c:v>
                </c:pt>
                <c:pt idx="6166">
                  <c:v>30017.75</c:v>
                </c:pt>
                <c:pt idx="6167">
                  <c:v>24276</c:v>
                </c:pt>
                <c:pt idx="6168">
                  <c:v>22813.75</c:v>
                </c:pt>
                <c:pt idx="6169">
                  <c:v>30186</c:v>
                </c:pt>
                <c:pt idx="6170">
                  <c:v>29364.666666666672</c:v>
                </c:pt>
                <c:pt idx="6171">
                  <c:v>29679</c:v>
                </c:pt>
                <c:pt idx="6172">
                  <c:v>33255.75</c:v>
                </c:pt>
                <c:pt idx="6173">
                  <c:v>23533</c:v>
                </c:pt>
                <c:pt idx="6174">
                  <c:v>33049.4</c:v>
                </c:pt>
                <c:pt idx="6175">
                  <c:v>31776.799999999999</c:v>
                </c:pt>
                <c:pt idx="6176">
                  <c:v>33345.75</c:v>
                </c:pt>
                <c:pt idx="6177">
                  <c:v>27606.5</c:v>
                </c:pt>
                <c:pt idx="6178">
                  <c:v>33311.75</c:v>
                </c:pt>
                <c:pt idx="6179">
                  <c:v>30308.5</c:v>
                </c:pt>
                <c:pt idx="6180">
                  <c:v>32417.5</c:v>
                </c:pt>
                <c:pt idx="6181">
                  <c:v>31346</c:v>
                </c:pt>
                <c:pt idx="6182">
                  <c:v>26984.799999999999</c:v>
                </c:pt>
                <c:pt idx="6183">
                  <c:v>21559.200000000001</c:v>
                </c:pt>
                <c:pt idx="6184">
                  <c:v>27188</c:v>
                </c:pt>
                <c:pt idx="6185">
                  <c:v>23292</c:v>
                </c:pt>
                <c:pt idx="6186">
                  <c:v>30909</c:v>
                </c:pt>
                <c:pt idx="6187">
                  <c:v>21804.25</c:v>
                </c:pt>
                <c:pt idx="6188">
                  <c:v>22437.25</c:v>
                </c:pt>
                <c:pt idx="6189">
                  <c:v>22314</c:v>
                </c:pt>
                <c:pt idx="6190">
                  <c:v>26198</c:v>
                </c:pt>
                <c:pt idx="6191">
                  <c:v>25482.400000000001</c:v>
                </c:pt>
                <c:pt idx="6192">
                  <c:v>31790.75</c:v>
                </c:pt>
                <c:pt idx="6193">
                  <c:v>30746.6</c:v>
                </c:pt>
                <c:pt idx="6194">
                  <c:v>26867.599999999999</c:v>
                </c:pt>
                <c:pt idx="6195">
                  <c:v>33395</c:v>
                </c:pt>
                <c:pt idx="6196">
                  <c:v>21844</c:v>
                </c:pt>
                <c:pt idx="6197">
                  <c:v>30216.799999999999</c:v>
                </c:pt>
                <c:pt idx="6198">
                  <c:v>27694.400000000001</c:v>
                </c:pt>
                <c:pt idx="6199">
                  <c:v>29942.75</c:v>
                </c:pt>
                <c:pt idx="6200">
                  <c:v>32221</c:v>
                </c:pt>
                <c:pt idx="6201">
                  <c:v>27134.400000000001</c:v>
                </c:pt>
                <c:pt idx="6202">
                  <c:v>25289.8</c:v>
                </c:pt>
                <c:pt idx="6203">
                  <c:v>28718.6</c:v>
                </c:pt>
                <c:pt idx="6204">
                  <c:v>28078.571428571431</c:v>
                </c:pt>
                <c:pt idx="6205">
                  <c:v>30059.8</c:v>
                </c:pt>
                <c:pt idx="6206">
                  <c:v>29418.5</c:v>
                </c:pt>
                <c:pt idx="6207">
                  <c:v>25209.5</c:v>
                </c:pt>
                <c:pt idx="6208">
                  <c:v>21712</c:v>
                </c:pt>
                <c:pt idx="6209">
                  <c:v>30880.6</c:v>
                </c:pt>
                <c:pt idx="6210">
                  <c:v>27407.833333333328</c:v>
                </c:pt>
                <c:pt idx="6211">
                  <c:v>16264.2</c:v>
                </c:pt>
                <c:pt idx="6212">
                  <c:v>19348.142857142859</c:v>
                </c:pt>
                <c:pt idx="6213">
                  <c:v>28970.25</c:v>
                </c:pt>
                <c:pt idx="6214">
                  <c:v>21731.4</c:v>
                </c:pt>
                <c:pt idx="6215">
                  <c:v>23558.666666666672</c:v>
                </c:pt>
                <c:pt idx="6216">
                  <c:v>22335.5</c:v>
                </c:pt>
                <c:pt idx="6217">
                  <c:v>29483.25</c:v>
                </c:pt>
                <c:pt idx="6218">
                  <c:v>17652.833333333328</c:v>
                </c:pt>
                <c:pt idx="6219">
                  <c:v>28719.4</c:v>
                </c:pt>
                <c:pt idx="6220">
                  <c:v>18184</c:v>
                </c:pt>
                <c:pt idx="6221">
                  <c:v>13057.6</c:v>
                </c:pt>
                <c:pt idx="6222">
                  <c:v>11214.857142857139</c:v>
                </c:pt>
                <c:pt idx="6223">
                  <c:v>22938</c:v>
                </c:pt>
                <c:pt idx="6224">
                  <c:v>13960.66666666667</c:v>
                </c:pt>
                <c:pt idx="6225">
                  <c:v>18550.166666666672</c:v>
                </c:pt>
                <c:pt idx="6226">
                  <c:v>16367.25</c:v>
                </c:pt>
                <c:pt idx="6227">
                  <c:v>15903.16666666667</c:v>
                </c:pt>
                <c:pt idx="6228">
                  <c:v>7149.4</c:v>
                </c:pt>
                <c:pt idx="6229">
                  <c:v>19927</c:v>
                </c:pt>
                <c:pt idx="6230">
                  <c:v>12524.8</c:v>
                </c:pt>
                <c:pt idx="6231">
                  <c:v>7425</c:v>
                </c:pt>
                <c:pt idx="6232">
                  <c:v>9008.4</c:v>
                </c:pt>
                <c:pt idx="6233">
                  <c:v>7552.6</c:v>
                </c:pt>
                <c:pt idx="6234">
                  <c:v>12465.25</c:v>
                </c:pt>
                <c:pt idx="6235">
                  <c:v>7516.8</c:v>
                </c:pt>
                <c:pt idx="6236">
                  <c:v>9886.6</c:v>
                </c:pt>
                <c:pt idx="6237">
                  <c:v>23021.8</c:v>
                </c:pt>
                <c:pt idx="6238">
                  <c:v>9874.6</c:v>
                </c:pt>
                <c:pt idx="6239">
                  <c:v>4322.3999999999996</c:v>
                </c:pt>
                <c:pt idx="6240">
                  <c:v>14530.75</c:v>
                </c:pt>
                <c:pt idx="6241">
                  <c:v>7759</c:v>
                </c:pt>
                <c:pt idx="6242">
                  <c:v>9201.25</c:v>
                </c:pt>
                <c:pt idx="6243">
                  <c:v>19061</c:v>
                </c:pt>
                <c:pt idx="6244">
                  <c:v>6574</c:v>
                </c:pt>
                <c:pt idx="6245">
                  <c:v>20778.599999999999</c:v>
                </c:pt>
                <c:pt idx="6246">
                  <c:v>16298.75</c:v>
                </c:pt>
                <c:pt idx="6247">
                  <c:v>13937</c:v>
                </c:pt>
                <c:pt idx="6248">
                  <c:v>19541.375</c:v>
                </c:pt>
                <c:pt idx="6249">
                  <c:v>24488.5</c:v>
                </c:pt>
                <c:pt idx="6250">
                  <c:v>15106.5</c:v>
                </c:pt>
                <c:pt idx="6251">
                  <c:v>20356</c:v>
                </c:pt>
                <c:pt idx="6252">
                  <c:v>19638</c:v>
                </c:pt>
                <c:pt idx="6253">
                  <c:v>25942.5</c:v>
                </c:pt>
                <c:pt idx="6254">
                  <c:v>31187</c:v>
                </c:pt>
                <c:pt idx="6255">
                  <c:v>26131.5</c:v>
                </c:pt>
                <c:pt idx="6256">
                  <c:v>20072.25</c:v>
                </c:pt>
                <c:pt idx="6257">
                  <c:v>24723</c:v>
                </c:pt>
                <c:pt idx="6258">
                  <c:v>28069.28571428571</c:v>
                </c:pt>
                <c:pt idx="6259">
                  <c:v>20309.75</c:v>
                </c:pt>
                <c:pt idx="6260">
                  <c:v>29160.666666666672</c:v>
                </c:pt>
                <c:pt idx="6261">
                  <c:v>24343</c:v>
                </c:pt>
                <c:pt idx="6262">
                  <c:v>20624.142857142859</c:v>
                </c:pt>
                <c:pt idx="6263">
                  <c:v>27063</c:v>
                </c:pt>
                <c:pt idx="6264">
                  <c:v>23955.8</c:v>
                </c:pt>
                <c:pt idx="6265">
                  <c:v>25549.8</c:v>
                </c:pt>
                <c:pt idx="6266">
                  <c:v>26673.599999999999</c:v>
                </c:pt>
                <c:pt idx="6267">
                  <c:v>23667.833333333328</c:v>
                </c:pt>
                <c:pt idx="6268">
                  <c:v>27089</c:v>
                </c:pt>
                <c:pt idx="6269">
                  <c:v>26756.6</c:v>
                </c:pt>
                <c:pt idx="6270">
                  <c:v>27742.400000000001</c:v>
                </c:pt>
                <c:pt idx="6271">
                  <c:v>26733.4</c:v>
                </c:pt>
                <c:pt idx="6272">
                  <c:v>31279.5</c:v>
                </c:pt>
                <c:pt idx="6273">
                  <c:v>25411.857142857141</c:v>
                </c:pt>
                <c:pt idx="6274">
                  <c:v>14744.75</c:v>
                </c:pt>
                <c:pt idx="6275">
                  <c:v>24657.375</c:v>
                </c:pt>
                <c:pt idx="6276">
                  <c:v>17085.166666666672</c:v>
                </c:pt>
                <c:pt idx="6277">
                  <c:v>24126.5</c:v>
                </c:pt>
                <c:pt idx="6278">
                  <c:v>15410.857142857139</c:v>
                </c:pt>
                <c:pt idx="6279">
                  <c:v>19424.571428571431</c:v>
                </c:pt>
                <c:pt idx="6280">
                  <c:v>23002.25</c:v>
                </c:pt>
                <c:pt idx="6281">
                  <c:v>13081</c:v>
                </c:pt>
                <c:pt idx="6282">
                  <c:v>28456.6</c:v>
                </c:pt>
                <c:pt idx="6283">
                  <c:v>21907.4</c:v>
                </c:pt>
                <c:pt idx="6284">
                  <c:v>22868.833333333328</c:v>
                </c:pt>
                <c:pt idx="6285">
                  <c:v>28180.400000000001</c:v>
                </c:pt>
                <c:pt idx="6286">
                  <c:v>24950</c:v>
                </c:pt>
                <c:pt idx="6287">
                  <c:v>15628.28571428571</c:v>
                </c:pt>
                <c:pt idx="6288">
                  <c:v>26571.599999999999</c:v>
                </c:pt>
                <c:pt idx="6289">
                  <c:v>16814</c:v>
                </c:pt>
                <c:pt idx="6290">
                  <c:v>16298</c:v>
                </c:pt>
                <c:pt idx="6291">
                  <c:v>18193.8</c:v>
                </c:pt>
                <c:pt idx="6292">
                  <c:v>22155</c:v>
                </c:pt>
                <c:pt idx="6293">
                  <c:v>20440.25</c:v>
                </c:pt>
                <c:pt idx="6294">
                  <c:v>18343.666666666672</c:v>
                </c:pt>
                <c:pt idx="6295">
                  <c:v>10684.28571428571</c:v>
                </c:pt>
                <c:pt idx="6296">
                  <c:v>19393.166666666672</c:v>
                </c:pt>
                <c:pt idx="6297">
                  <c:v>14722</c:v>
                </c:pt>
                <c:pt idx="6298">
                  <c:v>18140.5</c:v>
                </c:pt>
                <c:pt idx="6299">
                  <c:v>23576.25</c:v>
                </c:pt>
                <c:pt idx="6300">
                  <c:v>15783.16666666667</c:v>
                </c:pt>
                <c:pt idx="6301">
                  <c:v>20540.400000000001</c:v>
                </c:pt>
                <c:pt idx="6302">
                  <c:v>7034.5</c:v>
                </c:pt>
                <c:pt idx="6303">
                  <c:v>15559.16666666667</c:v>
                </c:pt>
                <c:pt idx="6304">
                  <c:v>16481.5</c:v>
                </c:pt>
                <c:pt idx="6305">
                  <c:v>9129.2000000000007</c:v>
                </c:pt>
                <c:pt idx="6306">
                  <c:v>18079.666666666672</c:v>
                </c:pt>
                <c:pt idx="6307">
                  <c:v>8762</c:v>
                </c:pt>
                <c:pt idx="6308">
                  <c:v>6056.5</c:v>
                </c:pt>
                <c:pt idx="6309">
                  <c:v>22681.4</c:v>
                </c:pt>
                <c:pt idx="6310">
                  <c:v>16720.833333333328</c:v>
                </c:pt>
                <c:pt idx="6311">
                  <c:v>24095.75</c:v>
                </c:pt>
                <c:pt idx="6312">
                  <c:v>27937.25</c:v>
                </c:pt>
                <c:pt idx="6313">
                  <c:v>25876</c:v>
                </c:pt>
                <c:pt idx="6314">
                  <c:v>24892.6</c:v>
                </c:pt>
                <c:pt idx="6315">
                  <c:v>24312.833333333328</c:v>
                </c:pt>
                <c:pt idx="6316">
                  <c:v>23461.599999999999</c:v>
                </c:pt>
                <c:pt idx="6317">
                  <c:v>22895.599999999999</c:v>
                </c:pt>
                <c:pt idx="6318">
                  <c:v>14691.571428571429</c:v>
                </c:pt>
                <c:pt idx="6319">
                  <c:v>26245.4</c:v>
                </c:pt>
                <c:pt idx="6320">
                  <c:v>16065</c:v>
                </c:pt>
                <c:pt idx="6321">
                  <c:v>24340.75</c:v>
                </c:pt>
                <c:pt idx="6322">
                  <c:v>18508.571428571431</c:v>
                </c:pt>
                <c:pt idx="6323">
                  <c:v>22330.142857142859</c:v>
                </c:pt>
                <c:pt idx="6324">
                  <c:v>13738.142857142861</c:v>
                </c:pt>
                <c:pt idx="6325">
                  <c:v>15523.6</c:v>
                </c:pt>
                <c:pt idx="6326">
                  <c:v>26843.5</c:v>
                </c:pt>
                <c:pt idx="6327">
                  <c:v>15208.6</c:v>
                </c:pt>
                <c:pt idx="6328">
                  <c:v>18023.666666666672</c:v>
                </c:pt>
                <c:pt idx="6329">
                  <c:v>20764.400000000001</c:v>
                </c:pt>
                <c:pt idx="6330">
                  <c:v>19784.2</c:v>
                </c:pt>
                <c:pt idx="6331">
                  <c:v>14018.2</c:v>
                </c:pt>
                <c:pt idx="6332">
                  <c:v>31899.5</c:v>
                </c:pt>
                <c:pt idx="6333">
                  <c:v>22068.5</c:v>
                </c:pt>
                <c:pt idx="6334">
                  <c:v>11520.8</c:v>
                </c:pt>
                <c:pt idx="6335">
                  <c:v>16623</c:v>
                </c:pt>
                <c:pt idx="6336">
                  <c:v>14807.2</c:v>
                </c:pt>
                <c:pt idx="6337">
                  <c:v>13069.4</c:v>
                </c:pt>
                <c:pt idx="6338">
                  <c:v>25950.428571428569</c:v>
                </c:pt>
                <c:pt idx="6339">
                  <c:v>29281</c:v>
                </c:pt>
                <c:pt idx="6340">
                  <c:v>27860.2</c:v>
                </c:pt>
                <c:pt idx="6341">
                  <c:v>26706.799999999999</c:v>
                </c:pt>
                <c:pt idx="6342">
                  <c:v>29192.75</c:v>
                </c:pt>
                <c:pt idx="6343">
                  <c:v>18811.571428571431</c:v>
                </c:pt>
                <c:pt idx="6344">
                  <c:v>27758.428571428569</c:v>
                </c:pt>
                <c:pt idx="6345">
                  <c:v>32032</c:v>
                </c:pt>
                <c:pt idx="6346">
                  <c:v>29498.833333333328</c:v>
                </c:pt>
                <c:pt idx="6347">
                  <c:v>28504.5</c:v>
                </c:pt>
                <c:pt idx="6348">
                  <c:v>29584.75</c:v>
                </c:pt>
                <c:pt idx="6349">
                  <c:v>33272</c:v>
                </c:pt>
                <c:pt idx="6350">
                  <c:v>25081</c:v>
                </c:pt>
                <c:pt idx="6351">
                  <c:v>28126.400000000001</c:v>
                </c:pt>
                <c:pt idx="6352">
                  <c:v>31481.8</c:v>
                </c:pt>
                <c:pt idx="6353">
                  <c:v>30552.400000000001</c:v>
                </c:pt>
                <c:pt idx="6354">
                  <c:v>24133.625</c:v>
                </c:pt>
                <c:pt idx="6355">
                  <c:v>30366.5</c:v>
                </c:pt>
                <c:pt idx="6356">
                  <c:v>31316</c:v>
                </c:pt>
                <c:pt idx="6357">
                  <c:v>30970.400000000001</c:v>
                </c:pt>
                <c:pt idx="6358">
                  <c:v>30644</c:v>
                </c:pt>
                <c:pt idx="6359">
                  <c:v>31830</c:v>
                </c:pt>
                <c:pt idx="6360">
                  <c:v>27365.4</c:v>
                </c:pt>
                <c:pt idx="6361">
                  <c:v>31607.833333333328</c:v>
                </c:pt>
                <c:pt idx="6362">
                  <c:v>25973.28571428571</c:v>
                </c:pt>
                <c:pt idx="6363">
                  <c:v>24491.200000000001</c:v>
                </c:pt>
                <c:pt idx="6364">
                  <c:v>27657.625</c:v>
                </c:pt>
                <c:pt idx="6365">
                  <c:v>28917.5</c:v>
                </c:pt>
                <c:pt idx="6366">
                  <c:v>25158.166666666672</c:v>
                </c:pt>
                <c:pt idx="6367">
                  <c:v>18810.666666666672</c:v>
                </c:pt>
                <c:pt idx="6368">
                  <c:v>32720</c:v>
                </c:pt>
                <c:pt idx="6369">
                  <c:v>29789.200000000001</c:v>
                </c:pt>
                <c:pt idx="6370">
                  <c:v>31051.5</c:v>
                </c:pt>
                <c:pt idx="6371">
                  <c:v>24397.599999999999</c:v>
                </c:pt>
                <c:pt idx="6372">
                  <c:v>17367.400000000001</c:v>
                </c:pt>
                <c:pt idx="6373">
                  <c:v>13530.4</c:v>
                </c:pt>
                <c:pt idx="6374">
                  <c:v>26231.599999999999</c:v>
                </c:pt>
                <c:pt idx="6375">
                  <c:v>19421.599999999999</c:v>
                </c:pt>
                <c:pt idx="6376">
                  <c:v>10791.66666666667</c:v>
                </c:pt>
                <c:pt idx="6377">
                  <c:v>19679.5</c:v>
                </c:pt>
                <c:pt idx="6378">
                  <c:v>15892.4</c:v>
                </c:pt>
                <c:pt idx="6379">
                  <c:v>12552.8</c:v>
                </c:pt>
                <c:pt idx="6380">
                  <c:v>10022.200000000001</c:v>
                </c:pt>
                <c:pt idx="6381">
                  <c:v>10111.5</c:v>
                </c:pt>
                <c:pt idx="6382">
                  <c:v>22816</c:v>
                </c:pt>
                <c:pt idx="6383">
                  <c:v>22433.8</c:v>
                </c:pt>
                <c:pt idx="6384">
                  <c:v>30593.8</c:v>
                </c:pt>
                <c:pt idx="6385">
                  <c:v>24985.200000000001</c:v>
                </c:pt>
                <c:pt idx="6386">
                  <c:v>25407.25</c:v>
                </c:pt>
                <c:pt idx="6387">
                  <c:v>21585.142857142859</c:v>
                </c:pt>
                <c:pt idx="6388">
                  <c:v>15302</c:v>
                </c:pt>
                <c:pt idx="6389">
                  <c:v>25534</c:v>
                </c:pt>
                <c:pt idx="6390">
                  <c:v>29653.25</c:v>
                </c:pt>
                <c:pt idx="6391">
                  <c:v>26016.799999999999</c:v>
                </c:pt>
                <c:pt idx="6392">
                  <c:v>28716.333333333328</c:v>
                </c:pt>
                <c:pt idx="6393">
                  <c:v>26727.25</c:v>
                </c:pt>
                <c:pt idx="6394">
                  <c:v>27226.5</c:v>
                </c:pt>
                <c:pt idx="6395">
                  <c:v>25667.4</c:v>
                </c:pt>
                <c:pt idx="6396">
                  <c:v>30963.25</c:v>
                </c:pt>
                <c:pt idx="6397">
                  <c:v>29208</c:v>
                </c:pt>
                <c:pt idx="6398">
                  <c:v>20088.75</c:v>
                </c:pt>
                <c:pt idx="6399">
                  <c:v>24797.571428571431</c:v>
                </c:pt>
                <c:pt idx="6400">
                  <c:v>32398.75</c:v>
                </c:pt>
                <c:pt idx="6401">
                  <c:v>23944.166666666672</c:v>
                </c:pt>
                <c:pt idx="6402">
                  <c:v>21244</c:v>
                </c:pt>
                <c:pt idx="6403">
                  <c:v>14897.5</c:v>
                </c:pt>
                <c:pt idx="6404">
                  <c:v>26272.6</c:v>
                </c:pt>
                <c:pt idx="6405">
                  <c:v>24269.200000000001</c:v>
                </c:pt>
                <c:pt idx="6406">
                  <c:v>17276.166666666672</c:v>
                </c:pt>
                <c:pt idx="6407">
                  <c:v>21130.400000000001</c:v>
                </c:pt>
                <c:pt idx="6408">
                  <c:v>28173</c:v>
                </c:pt>
                <c:pt idx="6409">
                  <c:v>24025.625</c:v>
                </c:pt>
                <c:pt idx="6410">
                  <c:v>24654.400000000001</c:v>
                </c:pt>
                <c:pt idx="6411">
                  <c:v>23076</c:v>
                </c:pt>
                <c:pt idx="6412">
                  <c:v>15202.25</c:v>
                </c:pt>
                <c:pt idx="6413">
                  <c:v>26432.5</c:v>
                </c:pt>
                <c:pt idx="6414">
                  <c:v>24504.25</c:v>
                </c:pt>
                <c:pt idx="6415">
                  <c:v>18930</c:v>
                </c:pt>
                <c:pt idx="6416">
                  <c:v>12352.25</c:v>
                </c:pt>
                <c:pt idx="6417">
                  <c:v>21619.5</c:v>
                </c:pt>
                <c:pt idx="6418">
                  <c:v>22882.833333333328</c:v>
                </c:pt>
                <c:pt idx="6419">
                  <c:v>19254</c:v>
                </c:pt>
                <c:pt idx="6420">
                  <c:v>15293.5</c:v>
                </c:pt>
                <c:pt idx="6421">
                  <c:v>18934.5</c:v>
                </c:pt>
                <c:pt idx="6422">
                  <c:v>19457.333333333328</c:v>
                </c:pt>
                <c:pt idx="6423">
                  <c:v>19925</c:v>
                </c:pt>
                <c:pt idx="6424">
                  <c:v>28306.6</c:v>
                </c:pt>
                <c:pt idx="6425">
                  <c:v>26715.75</c:v>
                </c:pt>
                <c:pt idx="6426">
                  <c:v>26343</c:v>
                </c:pt>
                <c:pt idx="6427">
                  <c:v>19343.2</c:v>
                </c:pt>
                <c:pt idx="6428">
                  <c:v>23796.625</c:v>
                </c:pt>
                <c:pt idx="6429">
                  <c:v>18070.2</c:v>
                </c:pt>
                <c:pt idx="6430">
                  <c:v>27695.25</c:v>
                </c:pt>
                <c:pt idx="6431">
                  <c:v>23816.28571428571</c:v>
                </c:pt>
                <c:pt idx="6432">
                  <c:v>22895.75</c:v>
                </c:pt>
                <c:pt idx="6433">
                  <c:v>10108.5</c:v>
                </c:pt>
                <c:pt idx="6434">
                  <c:v>18894.166666666672</c:v>
                </c:pt>
                <c:pt idx="6435">
                  <c:v>20051.666666666672</c:v>
                </c:pt>
                <c:pt idx="6436">
                  <c:v>18537.75</c:v>
                </c:pt>
                <c:pt idx="6437">
                  <c:v>17155.25</c:v>
                </c:pt>
                <c:pt idx="6438">
                  <c:v>25898.75</c:v>
                </c:pt>
                <c:pt idx="6439">
                  <c:v>22644.799999999999</c:v>
                </c:pt>
                <c:pt idx="6440">
                  <c:v>20675.75</c:v>
                </c:pt>
                <c:pt idx="6441">
                  <c:v>21324.75</c:v>
                </c:pt>
                <c:pt idx="6442">
                  <c:v>17360.5</c:v>
                </c:pt>
                <c:pt idx="6443">
                  <c:v>26153.4</c:v>
                </c:pt>
                <c:pt idx="6444">
                  <c:v>32381</c:v>
                </c:pt>
                <c:pt idx="6445">
                  <c:v>27155.4</c:v>
                </c:pt>
                <c:pt idx="6446">
                  <c:v>19972.75</c:v>
                </c:pt>
                <c:pt idx="6447">
                  <c:v>21918.5</c:v>
                </c:pt>
                <c:pt idx="6448">
                  <c:v>25061.75</c:v>
                </c:pt>
                <c:pt idx="6449">
                  <c:v>31630.75</c:v>
                </c:pt>
                <c:pt idx="6450">
                  <c:v>19211.25</c:v>
                </c:pt>
                <c:pt idx="6451">
                  <c:v>27272.2</c:v>
                </c:pt>
                <c:pt idx="6452">
                  <c:v>26801</c:v>
                </c:pt>
                <c:pt idx="6453">
                  <c:v>19453.75</c:v>
                </c:pt>
                <c:pt idx="6454">
                  <c:v>20015</c:v>
                </c:pt>
                <c:pt idx="6455">
                  <c:v>31256</c:v>
                </c:pt>
                <c:pt idx="6456">
                  <c:v>16244.6</c:v>
                </c:pt>
                <c:pt idx="6457">
                  <c:v>21174.2</c:v>
                </c:pt>
                <c:pt idx="6458">
                  <c:v>26142.25</c:v>
                </c:pt>
                <c:pt idx="6459">
                  <c:v>28716.25</c:v>
                </c:pt>
                <c:pt idx="6460">
                  <c:v>28164.75</c:v>
                </c:pt>
                <c:pt idx="6461">
                  <c:v>18081.5</c:v>
                </c:pt>
                <c:pt idx="6462">
                  <c:v>24446.75</c:v>
                </c:pt>
                <c:pt idx="6463">
                  <c:v>23825.8</c:v>
                </c:pt>
                <c:pt idx="6464">
                  <c:v>8138.25</c:v>
                </c:pt>
                <c:pt idx="6465">
                  <c:v>25217</c:v>
                </c:pt>
                <c:pt idx="6466">
                  <c:v>16573.75</c:v>
                </c:pt>
                <c:pt idx="6467">
                  <c:v>29174.2</c:v>
                </c:pt>
                <c:pt idx="6468">
                  <c:v>20766</c:v>
                </c:pt>
                <c:pt idx="6469">
                  <c:v>22741.75</c:v>
                </c:pt>
                <c:pt idx="6470">
                  <c:v>7065.75</c:v>
                </c:pt>
                <c:pt idx="6471">
                  <c:v>14596</c:v>
                </c:pt>
                <c:pt idx="6472">
                  <c:v>8217.75</c:v>
                </c:pt>
                <c:pt idx="6473">
                  <c:v>12635.75</c:v>
                </c:pt>
                <c:pt idx="6474">
                  <c:v>15625</c:v>
                </c:pt>
                <c:pt idx="6475">
                  <c:v>19772.25</c:v>
                </c:pt>
                <c:pt idx="6476">
                  <c:v>22969.8</c:v>
                </c:pt>
                <c:pt idx="6477">
                  <c:v>17332</c:v>
                </c:pt>
                <c:pt idx="6478">
                  <c:v>7261.75</c:v>
                </c:pt>
                <c:pt idx="6479">
                  <c:v>15610.5</c:v>
                </c:pt>
                <c:pt idx="6480">
                  <c:v>23294</c:v>
                </c:pt>
                <c:pt idx="6481">
                  <c:v>25873.25</c:v>
                </c:pt>
                <c:pt idx="6482">
                  <c:v>24365</c:v>
                </c:pt>
                <c:pt idx="6483">
                  <c:v>4333</c:v>
                </c:pt>
                <c:pt idx="6484">
                  <c:v>23579</c:v>
                </c:pt>
                <c:pt idx="6485">
                  <c:v>18563</c:v>
                </c:pt>
                <c:pt idx="6486">
                  <c:v>7760.333333333333</c:v>
                </c:pt>
                <c:pt idx="6487">
                  <c:v>22170.5</c:v>
                </c:pt>
                <c:pt idx="6488">
                  <c:v>11808.4</c:v>
                </c:pt>
                <c:pt idx="6489">
                  <c:v>21251.333333333328</c:v>
                </c:pt>
                <c:pt idx="6490">
                  <c:v>15953.4</c:v>
                </c:pt>
                <c:pt idx="6491">
                  <c:v>15256</c:v>
                </c:pt>
                <c:pt idx="6492">
                  <c:v>13153.6</c:v>
                </c:pt>
                <c:pt idx="6493">
                  <c:v>24778.400000000001</c:v>
                </c:pt>
                <c:pt idx="6494">
                  <c:v>22527.200000000001</c:v>
                </c:pt>
                <c:pt idx="6495">
                  <c:v>25631</c:v>
                </c:pt>
                <c:pt idx="6496">
                  <c:v>19834.2</c:v>
                </c:pt>
                <c:pt idx="6497">
                  <c:v>10884.5</c:v>
                </c:pt>
                <c:pt idx="6498">
                  <c:v>18246.666666666672</c:v>
                </c:pt>
                <c:pt idx="6499">
                  <c:v>13459.75</c:v>
                </c:pt>
                <c:pt idx="6500">
                  <c:v>26222.799999999999</c:v>
                </c:pt>
                <c:pt idx="6501">
                  <c:v>25923.666666666672</c:v>
                </c:pt>
                <c:pt idx="6502">
                  <c:v>25479</c:v>
                </c:pt>
                <c:pt idx="6503">
                  <c:v>29467.25</c:v>
                </c:pt>
                <c:pt idx="6504">
                  <c:v>24336.5</c:v>
                </c:pt>
                <c:pt idx="6505">
                  <c:v>21853</c:v>
                </c:pt>
                <c:pt idx="6506">
                  <c:v>21067.25</c:v>
                </c:pt>
                <c:pt idx="6507">
                  <c:v>17459.2</c:v>
                </c:pt>
                <c:pt idx="6508">
                  <c:v>20663</c:v>
                </c:pt>
                <c:pt idx="6509">
                  <c:v>14704.25</c:v>
                </c:pt>
                <c:pt idx="6510">
                  <c:v>19839</c:v>
                </c:pt>
                <c:pt idx="6511">
                  <c:v>25568.5</c:v>
                </c:pt>
                <c:pt idx="6512">
                  <c:v>17557</c:v>
                </c:pt>
                <c:pt idx="6513">
                  <c:v>25657.75</c:v>
                </c:pt>
                <c:pt idx="6514">
                  <c:v>27533</c:v>
                </c:pt>
                <c:pt idx="6515">
                  <c:v>22606.5</c:v>
                </c:pt>
                <c:pt idx="6516">
                  <c:v>17350</c:v>
                </c:pt>
                <c:pt idx="6517">
                  <c:v>18740.2</c:v>
                </c:pt>
                <c:pt idx="6518">
                  <c:v>7264.8</c:v>
                </c:pt>
                <c:pt idx="6519">
                  <c:v>19141.25</c:v>
                </c:pt>
                <c:pt idx="6520">
                  <c:v>16400.25</c:v>
                </c:pt>
                <c:pt idx="6521">
                  <c:v>12490.33333333333</c:v>
                </c:pt>
                <c:pt idx="6522">
                  <c:v>15513</c:v>
                </c:pt>
                <c:pt idx="6523">
                  <c:v>7410.75</c:v>
                </c:pt>
                <c:pt idx="6524">
                  <c:v>19809.599999999999</c:v>
                </c:pt>
                <c:pt idx="6525">
                  <c:v>20689.8</c:v>
                </c:pt>
                <c:pt idx="6526">
                  <c:v>18570.8</c:v>
                </c:pt>
                <c:pt idx="6527">
                  <c:v>15605.75</c:v>
                </c:pt>
                <c:pt idx="6528">
                  <c:v>13052</c:v>
                </c:pt>
                <c:pt idx="6529">
                  <c:v>33755</c:v>
                </c:pt>
                <c:pt idx="6530">
                  <c:v>23462.2</c:v>
                </c:pt>
                <c:pt idx="6531">
                  <c:v>7999.4</c:v>
                </c:pt>
                <c:pt idx="6532">
                  <c:v>9014</c:v>
                </c:pt>
                <c:pt idx="6533">
                  <c:v>21273.25</c:v>
                </c:pt>
                <c:pt idx="6534">
                  <c:v>12353</c:v>
                </c:pt>
                <c:pt idx="6535">
                  <c:v>26495.200000000001</c:v>
                </c:pt>
                <c:pt idx="6536">
                  <c:v>15723.4</c:v>
                </c:pt>
                <c:pt idx="6537">
                  <c:v>26547.75</c:v>
                </c:pt>
                <c:pt idx="6538">
                  <c:v>26073.25</c:v>
                </c:pt>
                <c:pt idx="6539">
                  <c:v>23901</c:v>
                </c:pt>
                <c:pt idx="6540">
                  <c:v>29258.799999999999</c:v>
                </c:pt>
                <c:pt idx="6541">
                  <c:v>12836.4</c:v>
                </c:pt>
                <c:pt idx="6542">
                  <c:v>9334.25</c:v>
                </c:pt>
                <c:pt idx="6543">
                  <c:v>29148</c:v>
                </c:pt>
                <c:pt idx="6544">
                  <c:v>23123.4</c:v>
                </c:pt>
                <c:pt idx="6545">
                  <c:v>9783</c:v>
                </c:pt>
                <c:pt idx="6546">
                  <c:v>10785.33333333333</c:v>
                </c:pt>
                <c:pt idx="6547">
                  <c:v>21070.428571428569</c:v>
                </c:pt>
                <c:pt idx="6548">
                  <c:v>13943</c:v>
                </c:pt>
                <c:pt idx="6549">
                  <c:v>9512</c:v>
                </c:pt>
                <c:pt idx="6550">
                  <c:v>20112.8</c:v>
                </c:pt>
                <c:pt idx="6551">
                  <c:v>8818</c:v>
                </c:pt>
                <c:pt idx="6552">
                  <c:v>5298.4</c:v>
                </c:pt>
                <c:pt idx="6553">
                  <c:v>8940.6</c:v>
                </c:pt>
                <c:pt idx="6554">
                  <c:v>17477.8</c:v>
                </c:pt>
                <c:pt idx="6555">
                  <c:v>21196.5</c:v>
                </c:pt>
                <c:pt idx="6556">
                  <c:v>14979.33333333333</c:v>
                </c:pt>
                <c:pt idx="6557">
                  <c:v>13439.83333333333</c:v>
                </c:pt>
                <c:pt idx="6558">
                  <c:v>20220.71428571429</c:v>
                </c:pt>
                <c:pt idx="6559">
                  <c:v>8094</c:v>
                </c:pt>
                <c:pt idx="6560">
                  <c:v>7684.4</c:v>
                </c:pt>
                <c:pt idx="6561">
                  <c:v>20331.833333333328</c:v>
                </c:pt>
                <c:pt idx="6562">
                  <c:v>10102.428571428571</c:v>
                </c:pt>
                <c:pt idx="6563">
                  <c:v>30051</c:v>
                </c:pt>
                <c:pt idx="6564">
                  <c:v>16925.8</c:v>
                </c:pt>
                <c:pt idx="6565">
                  <c:v>24177.4</c:v>
                </c:pt>
                <c:pt idx="6566">
                  <c:v>3178</c:v>
                </c:pt>
                <c:pt idx="6567">
                  <c:v>23808</c:v>
                </c:pt>
                <c:pt idx="6568">
                  <c:v>25203.5</c:v>
                </c:pt>
                <c:pt idx="6569">
                  <c:v>16610.333333333328</c:v>
                </c:pt>
                <c:pt idx="6570">
                  <c:v>31610</c:v>
                </c:pt>
                <c:pt idx="6571">
                  <c:v>31633.333333333328</c:v>
                </c:pt>
                <c:pt idx="6572">
                  <c:v>29653.25</c:v>
                </c:pt>
                <c:pt idx="6573">
                  <c:v>21792.166666666672</c:v>
                </c:pt>
                <c:pt idx="6574">
                  <c:v>6289.6</c:v>
                </c:pt>
                <c:pt idx="6575">
                  <c:v>17025.400000000001</c:v>
                </c:pt>
                <c:pt idx="6576">
                  <c:v>28995.200000000001</c:v>
                </c:pt>
                <c:pt idx="6577">
                  <c:v>12775.75</c:v>
                </c:pt>
                <c:pt idx="6578">
                  <c:v>24880</c:v>
                </c:pt>
                <c:pt idx="6579">
                  <c:v>23891.25</c:v>
                </c:pt>
                <c:pt idx="6580">
                  <c:v>23426.571428571431</c:v>
                </c:pt>
                <c:pt idx="6581">
                  <c:v>2770.6</c:v>
                </c:pt>
                <c:pt idx="6582">
                  <c:v>17256.75</c:v>
                </c:pt>
                <c:pt idx="6583">
                  <c:v>30653.8</c:v>
                </c:pt>
                <c:pt idx="6584">
                  <c:v>30800.833333333328</c:v>
                </c:pt>
                <c:pt idx="6585">
                  <c:v>31144.400000000001</c:v>
                </c:pt>
                <c:pt idx="6586">
                  <c:v>28438.166666666672</c:v>
                </c:pt>
                <c:pt idx="6587">
                  <c:v>12359.428571428571</c:v>
                </c:pt>
                <c:pt idx="6588">
                  <c:v>1973</c:v>
                </c:pt>
                <c:pt idx="6589">
                  <c:v>6594.333333333333</c:v>
                </c:pt>
                <c:pt idx="6590">
                  <c:v>7864.4</c:v>
                </c:pt>
                <c:pt idx="6591">
                  <c:v>4919</c:v>
                </c:pt>
                <c:pt idx="6592">
                  <c:v>19422.166666666672</c:v>
                </c:pt>
                <c:pt idx="6593">
                  <c:v>19521</c:v>
                </c:pt>
                <c:pt idx="6594">
                  <c:v>22170.166666666672</c:v>
                </c:pt>
                <c:pt idx="6595">
                  <c:v>22938.6</c:v>
                </c:pt>
                <c:pt idx="6596">
                  <c:v>28186.333333333328</c:v>
                </c:pt>
                <c:pt idx="6597">
                  <c:v>3306.5</c:v>
                </c:pt>
                <c:pt idx="6598">
                  <c:v>6900.4</c:v>
                </c:pt>
                <c:pt idx="6599">
                  <c:v>26669.28571428571</c:v>
                </c:pt>
                <c:pt idx="6600">
                  <c:v>12772.5</c:v>
                </c:pt>
                <c:pt idx="6601">
                  <c:v>16554.25</c:v>
                </c:pt>
                <c:pt idx="6602">
                  <c:v>13469.5</c:v>
                </c:pt>
                <c:pt idx="6603">
                  <c:v>19207.857142857141</c:v>
                </c:pt>
                <c:pt idx="6604">
                  <c:v>14627.2</c:v>
                </c:pt>
                <c:pt idx="6605">
                  <c:v>16520.5</c:v>
                </c:pt>
                <c:pt idx="6606">
                  <c:v>26661.5</c:v>
                </c:pt>
                <c:pt idx="6607">
                  <c:v>10428</c:v>
                </c:pt>
                <c:pt idx="6608">
                  <c:v>15045.75</c:v>
                </c:pt>
                <c:pt idx="6609">
                  <c:v>21009.666666666672</c:v>
                </c:pt>
                <c:pt idx="6610">
                  <c:v>19447</c:v>
                </c:pt>
                <c:pt idx="6611">
                  <c:v>18398.2</c:v>
                </c:pt>
                <c:pt idx="6612">
                  <c:v>22146</c:v>
                </c:pt>
                <c:pt idx="6613">
                  <c:v>20590.666666666672</c:v>
                </c:pt>
                <c:pt idx="6614">
                  <c:v>4586</c:v>
                </c:pt>
                <c:pt idx="6615">
                  <c:v>10272.857142857139</c:v>
                </c:pt>
                <c:pt idx="6616">
                  <c:v>11971.888888888891</c:v>
                </c:pt>
                <c:pt idx="6617">
                  <c:v>18869.777777777781</c:v>
                </c:pt>
                <c:pt idx="6618">
                  <c:v>26240.333333333328</c:v>
                </c:pt>
                <c:pt idx="6619">
                  <c:v>28080.2</c:v>
                </c:pt>
                <c:pt idx="6620">
                  <c:v>9858.7999999999993</c:v>
                </c:pt>
                <c:pt idx="6621">
                  <c:v>9019.5</c:v>
                </c:pt>
                <c:pt idx="6622">
                  <c:v>17189.2</c:v>
                </c:pt>
                <c:pt idx="6623">
                  <c:v>17073.75</c:v>
                </c:pt>
                <c:pt idx="6624">
                  <c:v>4130</c:v>
                </c:pt>
                <c:pt idx="6625">
                  <c:v>8654.75</c:v>
                </c:pt>
                <c:pt idx="6626">
                  <c:v>5744.7142857142853</c:v>
                </c:pt>
                <c:pt idx="6627">
                  <c:v>28052.444444444449</c:v>
                </c:pt>
                <c:pt idx="6628">
                  <c:v>13868.75</c:v>
                </c:pt>
                <c:pt idx="6629">
                  <c:v>5803.5555555555557</c:v>
                </c:pt>
                <c:pt idx="6630">
                  <c:v>16063.25</c:v>
                </c:pt>
                <c:pt idx="6631">
                  <c:v>29864.857142857141</c:v>
                </c:pt>
                <c:pt idx="6632">
                  <c:v>4292.833333333333</c:v>
                </c:pt>
                <c:pt idx="6633">
                  <c:v>7476</c:v>
                </c:pt>
                <c:pt idx="6634">
                  <c:v>3681.5</c:v>
                </c:pt>
                <c:pt idx="6635">
                  <c:v>10830.5</c:v>
                </c:pt>
                <c:pt idx="6636">
                  <c:v>23130.2</c:v>
                </c:pt>
                <c:pt idx="6637">
                  <c:v>14241</c:v>
                </c:pt>
                <c:pt idx="6638">
                  <c:v>15361.28571428571</c:v>
                </c:pt>
                <c:pt idx="6639">
                  <c:v>7156.1111111111113</c:v>
                </c:pt>
                <c:pt idx="6640">
                  <c:v>5128</c:v>
                </c:pt>
                <c:pt idx="6641">
                  <c:v>7706</c:v>
                </c:pt>
                <c:pt idx="6642">
                  <c:v>8432</c:v>
                </c:pt>
                <c:pt idx="6643">
                  <c:v>9629.6666666666661</c:v>
                </c:pt>
                <c:pt idx="6644">
                  <c:v>9511.5</c:v>
                </c:pt>
                <c:pt idx="6645">
                  <c:v>5244.875</c:v>
                </c:pt>
                <c:pt idx="6646">
                  <c:v>6064.4</c:v>
                </c:pt>
                <c:pt idx="6647">
                  <c:v>11422.28571428571</c:v>
                </c:pt>
                <c:pt idx="6648">
                  <c:v>6389</c:v>
                </c:pt>
                <c:pt idx="6649">
                  <c:v>5496.25</c:v>
                </c:pt>
                <c:pt idx="6650">
                  <c:v>22027</c:v>
                </c:pt>
                <c:pt idx="6651">
                  <c:v>12149</c:v>
                </c:pt>
                <c:pt idx="6652">
                  <c:v>14336.33333333333</c:v>
                </c:pt>
                <c:pt idx="6653">
                  <c:v>15923</c:v>
                </c:pt>
                <c:pt idx="6654">
                  <c:v>7583.5714285714284</c:v>
                </c:pt>
                <c:pt idx="6655">
                  <c:v>6819</c:v>
                </c:pt>
                <c:pt idx="6656">
                  <c:v>3954.75</c:v>
                </c:pt>
                <c:pt idx="6657">
                  <c:v>7026.666666666667</c:v>
                </c:pt>
                <c:pt idx="6658">
                  <c:v>3210.5</c:v>
                </c:pt>
                <c:pt idx="6659">
                  <c:v>5727</c:v>
                </c:pt>
                <c:pt idx="6660">
                  <c:v>7893.8</c:v>
                </c:pt>
                <c:pt idx="6661">
                  <c:v>7003.6</c:v>
                </c:pt>
                <c:pt idx="6662">
                  <c:v>14988.83333333333</c:v>
                </c:pt>
                <c:pt idx="6663">
                  <c:v>12659.2</c:v>
                </c:pt>
                <c:pt idx="6664">
                  <c:v>8096.25</c:v>
                </c:pt>
                <c:pt idx="6665">
                  <c:v>13022.33333333333</c:v>
                </c:pt>
                <c:pt idx="6666">
                  <c:v>19996</c:v>
                </c:pt>
                <c:pt idx="6667">
                  <c:v>28814.375</c:v>
                </c:pt>
                <c:pt idx="6668">
                  <c:v>25258.400000000001</c:v>
                </c:pt>
                <c:pt idx="6669">
                  <c:v>19422.75</c:v>
                </c:pt>
                <c:pt idx="6670">
                  <c:v>17596.428571428569</c:v>
                </c:pt>
                <c:pt idx="6671">
                  <c:v>19451.333333333328</c:v>
                </c:pt>
                <c:pt idx="6672">
                  <c:v>19287</c:v>
                </c:pt>
                <c:pt idx="6673">
                  <c:v>5308.5</c:v>
                </c:pt>
                <c:pt idx="6674">
                  <c:v>7365.6</c:v>
                </c:pt>
                <c:pt idx="6675">
                  <c:v>4421.75</c:v>
                </c:pt>
                <c:pt idx="6676">
                  <c:v>1908.6</c:v>
                </c:pt>
                <c:pt idx="6677">
                  <c:v>9725.25</c:v>
                </c:pt>
                <c:pt idx="6678">
                  <c:v>11343.2</c:v>
                </c:pt>
                <c:pt idx="6679">
                  <c:v>4877.25</c:v>
                </c:pt>
                <c:pt idx="6680">
                  <c:v>15557.25</c:v>
                </c:pt>
                <c:pt idx="6681">
                  <c:v>13772.8</c:v>
                </c:pt>
                <c:pt idx="6682">
                  <c:v>23345.599999999999</c:v>
                </c:pt>
                <c:pt idx="6683">
                  <c:v>14720.5</c:v>
                </c:pt>
                <c:pt idx="6684">
                  <c:v>6261.5</c:v>
                </c:pt>
                <c:pt idx="6685">
                  <c:v>11035.25</c:v>
                </c:pt>
                <c:pt idx="6686">
                  <c:v>18207.2</c:v>
                </c:pt>
                <c:pt idx="6687">
                  <c:v>15246.33333333333</c:v>
                </c:pt>
                <c:pt idx="6688">
                  <c:v>2456</c:v>
                </c:pt>
                <c:pt idx="6689">
                  <c:v>2475.666666666667</c:v>
                </c:pt>
                <c:pt idx="6690">
                  <c:v>12602.66666666667</c:v>
                </c:pt>
                <c:pt idx="6691">
                  <c:v>7964.75</c:v>
                </c:pt>
                <c:pt idx="6692">
                  <c:v>16617.2</c:v>
                </c:pt>
                <c:pt idx="6693">
                  <c:v>12473.6</c:v>
                </c:pt>
                <c:pt idx="6694">
                  <c:v>27004.166666666672</c:v>
                </c:pt>
                <c:pt idx="6695">
                  <c:v>26564.333333333328</c:v>
                </c:pt>
                <c:pt idx="6696">
                  <c:v>21158</c:v>
                </c:pt>
                <c:pt idx="6697">
                  <c:v>23636.5</c:v>
                </c:pt>
                <c:pt idx="6698">
                  <c:v>2983.666666666667</c:v>
                </c:pt>
                <c:pt idx="6699">
                  <c:v>1919.25</c:v>
                </c:pt>
                <c:pt idx="6700">
                  <c:v>8451.8333333333339</c:v>
                </c:pt>
                <c:pt idx="6701">
                  <c:v>7125</c:v>
                </c:pt>
                <c:pt idx="6702">
                  <c:v>4018.333333333333</c:v>
                </c:pt>
                <c:pt idx="6703">
                  <c:v>7802.333333333333</c:v>
                </c:pt>
                <c:pt idx="6704">
                  <c:v>18043.400000000001</c:v>
                </c:pt>
                <c:pt idx="6705">
                  <c:v>18563.333333333328</c:v>
                </c:pt>
                <c:pt idx="6706">
                  <c:v>17327.5</c:v>
                </c:pt>
                <c:pt idx="6707">
                  <c:v>30386.75</c:v>
                </c:pt>
                <c:pt idx="6708">
                  <c:v>26767.599999999999</c:v>
                </c:pt>
                <c:pt idx="6709">
                  <c:v>27124.799999999999</c:v>
                </c:pt>
                <c:pt idx="6710">
                  <c:v>22623</c:v>
                </c:pt>
                <c:pt idx="6711">
                  <c:v>19056.666666666672</c:v>
                </c:pt>
                <c:pt idx="6712">
                  <c:v>16534.75</c:v>
                </c:pt>
                <c:pt idx="6713">
                  <c:v>20725.75</c:v>
                </c:pt>
                <c:pt idx="6714">
                  <c:v>15552.6</c:v>
                </c:pt>
                <c:pt idx="6715">
                  <c:v>4042.625</c:v>
                </c:pt>
                <c:pt idx="6716">
                  <c:v>3120.25</c:v>
                </c:pt>
                <c:pt idx="6717">
                  <c:v>2084.333333333333</c:v>
                </c:pt>
                <c:pt idx="6718">
                  <c:v>14641.75</c:v>
                </c:pt>
                <c:pt idx="6719">
                  <c:v>15153.25</c:v>
                </c:pt>
                <c:pt idx="6720">
                  <c:v>30784.75</c:v>
                </c:pt>
                <c:pt idx="6721">
                  <c:v>27809.4</c:v>
                </c:pt>
                <c:pt idx="6722">
                  <c:v>23112</c:v>
                </c:pt>
                <c:pt idx="6723">
                  <c:v>2321.5</c:v>
                </c:pt>
                <c:pt idx="6724">
                  <c:v>4329.5</c:v>
                </c:pt>
                <c:pt idx="6725">
                  <c:v>5593</c:v>
                </c:pt>
                <c:pt idx="6726">
                  <c:v>4913</c:v>
                </c:pt>
                <c:pt idx="6727">
                  <c:v>15197.4</c:v>
                </c:pt>
                <c:pt idx="6728">
                  <c:v>12113.5</c:v>
                </c:pt>
                <c:pt idx="6729">
                  <c:v>4245.666666666667</c:v>
                </c:pt>
                <c:pt idx="6730">
                  <c:v>4405.3999999999996</c:v>
                </c:pt>
                <c:pt idx="6731">
                  <c:v>21085.25</c:v>
                </c:pt>
                <c:pt idx="6732">
                  <c:v>18194.400000000001</c:v>
                </c:pt>
                <c:pt idx="6733">
                  <c:v>15994.33333333333</c:v>
                </c:pt>
                <c:pt idx="6734">
                  <c:v>10072.25</c:v>
                </c:pt>
                <c:pt idx="6735">
                  <c:v>21809.599999999999</c:v>
                </c:pt>
                <c:pt idx="6736">
                  <c:v>12956.6</c:v>
                </c:pt>
                <c:pt idx="6737">
                  <c:v>12798.75</c:v>
                </c:pt>
                <c:pt idx="6738">
                  <c:v>15526.25</c:v>
                </c:pt>
                <c:pt idx="6739">
                  <c:v>21964.5</c:v>
                </c:pt>
                <c:pt idx="6740">
                  <c:v>6190</c:v>
                </c:pt>
                <c:pt idx="6741">
                  <c:v>8804.5</c:v>
                </c:pt>
                <c:pt idx="6742">
                  <c:v>12551.428571428571</c:v>
                </c:pt>
                <c:pt idx="6743">
                  <c:v>4967.125</c:v>
                </c:pt>
                <c:pt idx="6744">
                  <c:v>15470.66666666667</c:v>
                </c:pt>
                <c:pt idx="6745">
                  <c:v>20282.5</c:v>
                </c:pt>
                <c:pt idx="6746">
                  <c:v>12337.5</c:v>
                </c:pt>
                <c:pt idx="6747">
                  <c:v>16501.25</c:v>
                </c:pt>
                <c:pt idx="6748">
                  <c:v>18869.75</c:v>
                </c:pt>
                <c:pt idx="6749">
                  <c:v>8589.4</c:v>
                </c:pt>
                <c:pt idx="6750">
                  <c:v>15701.5</c:v>
                </c:pt>
                <c:pt idx="6751">
                  <c:v>17758</c:v>
                </c:pt>
                <c:pt idx="6752">
                  <c:v>24325.25</c:v>
                </c:pt>
                <c:pt idx="6753">
                  <c:v>21460.6</c:v>
                </c:pt>
                <c:pt idx="6754">
                  <c:v>19446</c:v>
                </c:pt>
                <c:pt idx="6755">
                  <c:v>18022</c:v>
                </c:pt>
                <c:pt idx="6756">
                  <c:v>19799.2</c:v>
                </c:pt>
                <c:pt idx="6757">
                  <c:v>23168.6</c:v>
                </c:pt>
                <c:pt idx="6758">
                  <c:v>19574.333333333328</c:v>
                </c:pt>
                <c:pt idx="6759">
                  <c:v>15058.33333333333</c:v>
                </c:pt>
                <c:pt idx="6760">
                  <c:v>21697.599999999999</c:v>
                </c:pt>
                <c:pt idx="6761">
                  <c:v>23801</c:v>
                </c:pt>
                <c:pt idx="6762">
                  <c:v>14342.142857142861</c:v>
                </c:pt>
                <c:pt idx="6763">
                  <c:v>20702.75</c:v>
                </c:pt>
                <c:pt idx="6764">
                  <c:v>21772.75</c:v>
                </c:pt>
                <c:pt idx="6765">
                  <c:v>19021.8</c:v>
                </c:pt>
                <c:pt idx="6766">
                  <c:v>20509</c:v>
                </c:pt>
                <c:pt idx="6767">
                  <c:v>20232.5</c:v>
                </c:pt>
                <c:pt idx="6768">
                  <c:v>16052.25</c:v>
                </c:pt>
                <c:pt idx="6769">
                  <c:v>21833.71428571429</c:v>
                </c:pt>
                <c:pt idx="6770">
                  <c:v>20114.599999999999</c:v>
                </c:pt>
                <c:pt idx="6771">
                  <c:v>27656.400000000001</c:v>
                </c:pt>
                <c:pt idx="6772">
                  <c:v>12077.6</c:v>
                </c:pt>
                <c:pt idx="6773">
                  <c:v>13982.75</c:v>
                </c:pt>
                <c:pt idx="6774">
                  <c:v>25855.599999999999</c:v>
                </c:pt>
                <c:pt idx="6775">
                  <c:v>23142</c:v>
                </c:pt>
                <c:pt idx="6776">
                  <c:v>5998.1111111111113</c:v>
                </c:pt>
                <c:pt idx="6777">
                  <c:v>7108</c:v>
                </c:pt>
                <c:pt idx="6778">
                  <c:v>7988.75</c:v>
                </c:pt>
                <c:pt idx="6779">
                  <c:v>29878.5</c:v>
                </c:pt>
                <c:pt idx="6780">
                  <c:v>16934.2</c:v>
                </c:pt>
                <c:pt idx="6781">
                  <c:v>13709.5</c:v>
                </c:pt>
                <c:pt idx="6782">
                  <c:v>14623.2</c:v>
                </c:pt>
                <c:pt idx="6783">
                  <c:v>24074.5</c:v>
                </c:pt>
                <c:pt idx="6784">
                  <c:v>14400.8</c:v>
                </c:pt>
                <c:pt idx="6785">
                  <c:v>21344.75</c:v>
                </c:pt>
                <c:pt idx="6786">
                  <c:v>23086</c:v>
                </c:pt>
                <c:pt idx="6787">
                  <c:v>22899.4</c:v>
                </c:pt>
                <c:pt idx="6788">
                  <c:v>13845.2</c:v>
                </c:pt>
                <c:pt idx="6789">
                  <c:v>14691.4</c:v>
                </c:pt>
                <c:pt idx="6790">
                  <c:v>2951.5</c:v>
                </c:pt>
                <c:pt idx="6791">
                  <c:v>8381.6666666666661</c:v>
                </c:pt>
                <c:pt idx="6792">
                  <c:v>24380.333333333328</c:v>
                </c:pt>
                <c:pt idx="6793">
                  <c:v>22447</c:v>
                </c:pt>
                <c:pt idx="6794">
                  <c:v>21562.666666666672</c:v>
                </c:pt>
                <c:pt idx="6795">
                  <c:v>18310.8</c:v>
                </c:pt>
                <c:pt idx="6796">
                  <c:v>5342.75</c:v>
                </c:pt>
                <c:pt idx="6797">
                  <c:v>6151.4285714285716</c:v>
                </c:pt>
                <c:pt idx="6798">
                  <c:v>1070.75</c:v>
                </c:pt>
                <c:pt idx="6799">
                  <c:v>3499.75</c:v>
                </c:pt>
                <c:pt idx="6800">
                  <c:v>16224.5</c:v>
                </c:pt>
                <c:pt idx="6801">
                  <c:v>20891.400000000001</c:v>
                </c:pt>
                <c:pt idx="6802">
                  <c:v>19719.400000000001</c:v>
                </c:pt>
                <c:pt idx="6803">
                  <c:v>18580.2</c:v>
                </c:pt>
                <c:pt idx="6804">
                  <c:v>24662.400000000001</c:v>
                </c:pt>
                <c:pt idx="6805">
                  <c:v>26778.5</c:v>
                </c:pt>
                <c:pt idx="6806">
                  <c:v>24052.75</c:v>
                </c:pt>
                <c:pt idx="6807">
                  <c:v>24746.5</c:v>
                </c:pt>
                <c:pt idx="6808">
                  <c:v>21962.5</c:v>
                </c:pt>
                <c:pt idx="6809">
                  <c:v>18752.400000000001</c:v>
                </c:pt>
                <c:pt idx="6810">
                  <c:v>13189</c:v>
                </c:pt>
                <c:pt idx="6811">
                  <c:v>24392</c:v>
                </c:pt>
                <c:pt idx="6812">
                  <c:v>5875</c:v>
                </c:pt>
                <c:pt idx="6813">
                  <c:v>19873.25</c:v>
                </c:pt>
                <c:pt idx="6814">
                  <c:v>20481</c:v>
                </c:pt>
                <c:pt idx="6815">
                  <c:v>16612.8</c:v>
                </c:pt>
                <c:pt idx="6816">
                  <c:v>14267.66666666667</c:v>
                </c:pt>
                <c:pt idx="6817">
                  <c:v>7905.4</c:v>
                </c:pt>
                <c:pt idx="6818">
                  <c:v>18172.2</c:v>
                </c:pt>
                <c:pt idx="6819">
                  <c:v>14822.375</c:v>
                </c:pt>
                <c:pt idx="6820">
                  <c:v>19093</c:v>
                </c:pt>
                <c:pt idx="6821">
                  <c:v>27051.8</c:v>
                </c:pt>
                <c:pt idx="6822">
                  <c:v>16171</c:v>
                </c:pt>
                <c:pt idx="6823">
                  <c:v>31203.142857142859</c:v>
                </c:pt>
                <c:pt idx="6824">
                  <c:v>27137.71428571429</c:v>
                </c:pt>
                <c:pt idx="6825">
                  <c:v>23481.5</c:v>
                </c:pt>
                <c:pt idx="6826">
                  <c:v>31374.6</c:v>
                </c:pt>
                <c:pt idx="6827">
                  <c:v>25399</c:v>
                </c:pt>
                <c:pt idx="6828">
                  <c:v>23320.75</c:v>
                </c:pt>
                <c:pt idx="6829">
                  <c:v>24333.25</c:v>
                </c:pt>
                <c:pt idx="6830">
                  <c:v>21258.666666666672</c:v>
                </c:pt>
                <c:pt idx="6831">
                  <c:v>26753.8</c:v>
                </c:pt>
                <c:pt idx="6832">
                  <c:v>6914</c:v>
                </c:pt>
                <c:pt idx="6833">
                  <c:v>16714</c:v>
                </c:pt>
                <c:pt idx="6834">
                  <c:v>20778.25</c:v>
                </c:pt>
                <c:pt idx="6835">
                  <c:v>8061.75</c:v>
                </c:pt>
                <c:pt idx="6836">
                  <c:v>1802.25</c:v>
                </c:pt>
                <c:pt idx="6837">
                  <c:v>6537.75</c:v>
                </c:pt>
                <c:pt idx="6838">
                  <c:v>5892.666666666667</c:v>
                </c:pt>
                <c:pt idx="6839">
                  <c:v>5006</c:v>
                </c:pt>
                <c:pt idx="6840">
                  <c:v>5333.25</c:v>
                </c:pt>
                <c:pt idx="6841">
                  <c:v>574.5</c:v>
                </c:pt>
                <c:pt idx="6842">
                  <c:v>951</c:v>
                </c:pt>
                <c:pt idx="6843">
                  <c:v>9662.125</c:v>
                </c:pt>
                <c:pt idx="6844">
                  <c:v>15879.8</c:v>
                </c:pt>
                <c:pt idx="6845">
                  <c:v>22622.333333333328</c:v>
                </c:pt>
                <c:pt idx="6846">
                  <c:v>9906.3333333333339</c:v>
                </c:pt>
                <c:pt idx="6847">
                  <c:v>13297.5</c:v>
                </c:pt>
                <c:pt idx="6848">
                  <c:v>11452</c:v>
                </c:pt>
                <c:pt idx="6849">
                  <c:v>12191.66666666667</c:v>
                </c:pt>
                <c:pt idx="6850">
                  <c:v>18676</c:v>
                </c:pt>
                <c:pt idx="6851">
                  <c:v>13169.5</c:v>
                </c:pt>
                <c:pt idx="6852">
                  <c:v>13978</c:v>
                </c:pt>
                <c:pt idx="6853">
                  <c:v>10709.375</c:v>
                </c:pt>
                <c:pt idx="6854">
                  <c:v>20205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43-44AD-B2DC-A50D07971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644351"/>
        <c:axId val="172642911"/>
      </c:scatterChart>
      <c:valAx>
        <c:axId val="172644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Minimum Winter Temperature</a:t>
                </a:r>
                <a:r>
                  <a:rPr lang="en-IN" baseline="0"/>
                  <a:t> (°C)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42911"/>
        <c:crosses val="autoZero"/>
        <c:crossBetween val="midCat"/>
      </c:valAx>
      <c:valAx>
        <c:axId val="17264291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Mean Health Deprivation Rank (MSOA)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44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Distribution of Minimum Temperature in Winter (MSOA)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Distribution of Minimum Temperature in Winter (MSOA)</a:t>
          </a:r>
        </a:p>
      </cx:txPr>
    </cx:title>
    <cx:plotArea>
      <cx:plotAreaRegion>
        <cx:series layoutId="clusteredColumn" uniqueId="{48D3247C-4200-4919-93EA-7446B475F848}">
          <cx:tx>
            <cx:txData>
              <cx:f>_xlchart.v1.0</cx:f>
              <cx:v>winter_min_tmp</cx:v>
            </cx:txData>
          </cx:tx>
          <cx:dataId val="0"/>
          <cx:layoutPr>
            <cx:binning intervalClosed="r">
              <cx:binSize val="0.10000000000000001"/>
            </cx:binning>
          </cx:layoutPr>
        </cx:series>
      </cx:plotAreaRegion>
      <cx:axis id="0">
        <cx:catScaling gapWidth="0"/>
        <cx:tickLabels/>
        <cx:numFmt formatCode="0.0" sourceLinked="0"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3</xdr:row>
      <xdr:rowOff>14941</xdr:rowOff>
    </xdr:from>
    <xdr:to>
      <xdr:col>15</xdr:col>
      <xdr:colOff>141941</xdr:colOff>
      <xdr:row>18</xdr:row>
      <xdr:rowOff>28575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0997159C-0B2C-4F72-B02E-E132F7840F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58450" y="554691"/>
              <a:ext cx="3764616" cy="272825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156884</xdr:colOff>
      <xdr:row>3</xdr:row>
      <xdr:rowOff>11578</xdr:rowOff>
    </xdr:from>
    <xdr:to>
      <xdr:col>21</xdr:col>
      <xdr:colOff>493058</xdr:colOff>
      <xdr:row>18</xdr:row>
      <xdr:rowOff>29881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74042F-3B3B-4C34-9BB4-5A63AA612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onlee Patranabis" refreshedDate="45999.806248611108" createdVersion="8" refreshedVersion="8" minRefreshableVersion="3" recordCount="6856" xr:uid="{A4B13D15-0730-4567-9DA8-C7BB2721D2B1}">
  <cacheSource type="worksheet">
    <worksheetSource name="Table1"/>
  </cacheSource>
  <cacheFields count="8">
    <cacheField name="data_zone_code" numFmtId="0">
      <sharedItems/>
    </cacheField>
    <cacheField name="data_zone_name" numFmtId="0">
      <sharedItems/>
    </cacheField>
    <cacheField name="winter_min_tmp" numFmtId="2">
      <sharedItems containsSemiMixedTypes="0" containsString="0" containsNumber="1" minValue="-0.52850723300000002" maxValue="6.5072808269999998"/>
    </cacheField>
    <cacheField name="Matched MSOA" numFmtId="0">
      <sharedItems/>
    </cacheField>
    <cacheField name="imd_rank_msoa" numFmtId="2">
      <sharedItems containsMixedTypes="1" containsNumber="1" minValue="17.0833333333333" maxValue="33519.661971830901" count="6856">
        <n v="21832"/>
        <n v="9630.4892473118198"/>
        <n v="13194.004347826"/>
        <n v="13726.991007194199"/>
        <n v="10951.4494773519"/>
        <n v="12490.196286472101"/>
        <n v="15105.21875"/>
        <n v="4361.4194977843399"/>
        <n v="10712.129032258001"/>
        <n v="18581.185840707902"/>
        <n v="11417.0635359116"/>
        <n v="26195.5636856368"/>
        <n v="11858.012589927999"/>
        <n v="8142.45278450363"/>
        <n v="13442.2608695652"/>
        <n v="17551.183976261102"/>
        <n v="20643.995327102799"/>
        <n v="13811.946859903301"/>
        <n v="5236.6026731470201"/>
        <n v="8105.5690376569"/>
        <n v="12205.4790697674"/>
        <n v="8754.3022388059708"/>
        <n v="14018.2159468438"/>
        <n v="25555.471365638699"/>
        <n v="11877.2608695652"/>
        <n v="16189.2320261437"/>
        <n v="6628.7257281553402"/>
        <n v="12009.852216748701"/>
        <n v="10210.395833333299"/>
        <n v="7981.306640625"/>
        <n v="10561.248161764701"/>
        <n v="1318.375"/>
        <n v="6112.92"/>
        <n v="10650.1020408163"/>
        <n v="18342.929061784798"/>
        <n v="4430.2020202020203"/>
        <n v="16224.5967741935"/>
        <n v="8676.5575221238905"/>
        <n v="3284.76959619952"/>
        <n v="17734.75"/>
        <n v="2711.3664122137402"/>
        <n v="23619.4407894736"/>
        <n v="14766.204968944099"/>
        <n v="19369.5169172932"/>
        <n v="9418.6034985422702"/>
        <n v="25378.427500000002"/>
        <n v="14994.9788359788"/>
        <n v="690.27459016393402"/>
        <n v="17886.1993127147"/>
        <n v="5072.7512864493901"/>
        <n v="12385.069478908101"/>
        <n v="6351.1104100946304"/>
        <n v="1391.66729323308"/>
        <n v="2835.2233009708698"/>
        <n v="18712.1566523605"/>
        <n v="455.96686159844"/>
        <n v="6778.4603580562598"/>
        <n v="19399.302600472802"/>
        <n v="14177.916666666601"/>
        <n v="14936.9221556886"/>
        <n v="18481.344418052198"/>
        <n v="9113.0201729106593"/>
        <n v="7114.7222222222199"/>
        <n v="7132.9755011135803"/>
        <n v="11598.0884353741"/>
        <n v="12380.147058823501"/>
        <n v="19510.661087866101"/>
        <n v="2300.6840909090902"/>
        <n v="19859.782467532401"/>
        <n v="12165.1744186046"/>
        <n v="18425.743589743499"/>
        <n v="20266.8622448979"/>
        <n v="18251.694214875999"/>
        <n v="14945.1791044776"/>
        <n v="9789.1617647058792"/>
        <n v="16206.798578198999"/>
        <n v="227.68631178707199"/>
        <n v="8553.6272493573197"/>
        <n v="16665.225316455599"/>
        <n v="10399.809523809499"/>
        <n v="11289.571969696901"/>
        <n v="17711.113268608398"/>
        <n v="9015.5826771653501"/>
        <n v="15504.582191780801"/>
        <n v="21884.4592274678"/>
        <n v="15930.8062678062"/>
        <n v="17319.1504950495"/>
        <n v="14058.079681274899"/>
        <n v="7460.3348783314004"/>
        <n v="22350.4580725907"/>
        <n v="8168.4183976261102"/>
        <n v="4779.5720000000001"/>
        <n v="24501.858407079599"/>
        <n v="10605"/>
        <n v="13445.3618090452"/>
        <n v="14167.6880382775"/>
        <n v="6003.5421686746904"/>
        <n v="8388.8841870823999"/>
        <n v="19110.047945205399"/>
        <n v="1522.1574074073999"/>
        <n v="14739.867203219301"/>
        <n v="4694.8206951026796"/>
        <n v="3532.12413793103"/>
        <n v="4443.6522988505703"/>
        <n v="19240.589473684198"/>
        <n v="14965.25"/>
        <n v="14997.225"/>
        <n v="14592.3544176706"/>
        <n v="2397.54208754208"/>
        <n v="2678.0429447852698"/>
        <n v="10794.539939332601"/>
        <n v="12842.3975576662"/>
        <n v="4981.7909090908997"/>
        <n v="21196.159090909001"/>
        <n v="11457.645270270201"/>
        <n v="3775.5971394517201"/>
        <n v="4321.1507936507896"/>
        <n v="16178.7267759562"/>
        <n v="12722.634259259199"/>
        <n v="826.32608695652095"/>
        <n v="7458.1666666666597"/>
        <n v="16868.830827067599"/>
        <n v="3915.39354838709"/>
        <n v="631.92227979274605"/>
        <n v="13269.9014084507"/>
        <n v="19356.019417475702"/>
        <n v="16503.896174863301"/>
        <n v="16368.4539906103"/>
        <n v="12375.5777027027"/>
        <n v="27233.512690355299"/>
        <n v="11969.8494983277"/>
        <n v="634.76832151300198"/>
        <n v="18736.666666666599"/>
        <n v="6172.9276595744604"/>
        <n v="26538.959558823499"/>
        <n v="22586.031021897801"/>
        <n v="16579.281098545998"/>
        <n v="15816.576470588199"/>
        <n v="1871.93793103448"/>
        <n v="17057.155555555499"/>
        <n v="8445.2124999999996"/>
        <n v="6554.2974358974298"/>
        <n v="5264.91764705882"/>
        <n v="5917.3846153846098"/>
        <n v="876.17883211678804"/>
        <n v="13823.6"/>
        <n v="2372.7588075880699"/>
        <n v="2086.2363847045099"/>
        <n v="12557.3872549019"/>
        <n v="8720.8861607142808"/>
        <n v="2920.55011655011"/>
        <n v="29130.90625"/>
        <n v="6304.0243902438997"/>
        <n v="3945.19017094017"/>
        <n v="1472.6105263157799"/>
        <n v="5572.7811059907799"/>
        <n v="7168.5242718446598"/>
        <n v="16297.4329268292"/>
        <n v="742.26370370370296"/>
        <n v="15376.7390029325"/>
        <n v="20071.487804878001"/>
        <n v="16931.400584795301"/>
        <n v="8450.31538461538"/>
        <n v="3545.9662162162099"/>
        <n v="22407.298747763802"/>
        <n v="6856.2872727272697"/>
        <n v="14255.7294117647"/>
        <n v="8684.1690140845003"/>
        <n v="14222.3243243243"/>
        <n v="20986.948484848399"/>
        <n v="20878.543283581999"/>
        <n v="985.79473684210495"/>
        <n v="14980.5704697986"/>
        <n v="15295.8287292817"/>
        <n v="581.75378787878697"/>
        <n v="10835.4868804664"/>
        <n v="3560.9774919614101"/>
        <n v="10461.339805825201"/>
        <n v="18073.944078947301"/>
        <n v="14808.075471698099"/>
        <n v="10660.256410256399"/>
        <n v="14001.016949152499"/>
        <n v="16247.467532467501"/>
        <n v="641.27564102564099"/>
        <n v="2192.18285714285"/>
        <n v="25844.639999999999"/>
        <n v="18931.707903779999"/>
        <n v="24735.042813455599"/>
        <n v="11600.4050632911"/>
        <n v="9895.3273273273207"/>
        <n v="2303.6231527093501"/>
        <n v="10644.42"/>
        <n v="1094.1038575667601"/>
        <n v="9409.5162846803305"/>
        <n v="16186.487414187601"/>
        <n v="8883.2985074626795"/>
        <n v="18164.118518518499"/>
        <n v="4399.7839999999997"/>
        <n v="17017.7595628415"/>
        <n v="16127.390946502001"/>
        <n v="1023.89440993788"/>
        <n v="2359.3158682634698"/>
        <n v="13405.9879032258"/>
        <n v="4172.46"/>
        <n v="993.82422802850294"/>
        <n v="18073.606194690201"/>
        <n v="12980.2352941176"/>
        <n v="3030.7944664031602"/>
        <n v="7531.8630136986303"/>
        <n v="19282.5649350649"/>
        <n v="9076.8663101604197"/>
        <n v="10377.4611650485"/>
        <n v="1226.27714285714"/>
        <n v="10218.868501528999"/>
        <n v="555.97445255474395"/>
        <n v="29079.442528735599"/>
        <n v="7063.0969899665497"/>
        <n v="3065.9915966386502"/>
        <n v="944.20920502091997"/>
        <n v="22487.835051546299"/>
        <n v="16433.327868852401"/>
        <n v="2095.2674418604602"/>
        <n v="1635.47826086956"/>
        <n v="9198.5343511450301"/>
        <n v="1163.30158730158"/>
        <n v="8453.5530546623795"/>
        <n v="13701.4539473684"/>
        <n v="1462.0427807486601"/>
        <n v="8176.5754060324798"/>
        <n v="3394.1927083333298"/>
        <n v="12846.0373831775"/>
        <n v="22935.5960912052"/>
        <n v="12326.852272727199"/>
        <n v="15394.9175257731"/>
        <n v="15361.7101449275"/>
        <n v="1156.7281553398"/>
        <n v="8867.5522875816896"/>
        <n v="17614.137931034398"/>
        <n v="13155.9680851063"/>
        <n v="15661.6529968454"/>
        <n v="12085.9588235294"/>
        <n v="4756.6018518518504"/>
        <n v="4822.4417670682697"/>
        <n v="23078.732510287999"/>
        <n v="2251.4391891891801"/>
        <n v="2036.7368421052599"/>
        <n v="6103.0635593220304"/>
        <n v="11160.0204778157"/>
        <n v="4585.9433962264102"/>
        <n v="8410.8418604651106"/>
        <n v="3458.0787401574798"/>
        <n v="7148.5271084337301"/>
        <n v="21157.779764946299"/>
        <n v="6219.2513812154602"/>
        <n v="17241.259574468"/>
        <n v="14648.4897119341"/>
        <n v="1370.0324909747201"/>
        <n v="26950.659016393402"/>
        <n v="404.29411764705799"/>
        <n v="2700.76388888888"/>
        <n v="12647.808035714201"/>
        <n v="2977.56011730205"/>
        <n v="12495.309090909001"/>
        <n v="6390.80666666666"/>
        <n v="8334.9377795851906"/>
        <n v="12771.2575107296"/>
        <n v="23425.522648083599"/>
        <n v="27497.5467980295"/>
        <n v="27094.052208835299"/>
        <n v="5259.38453159041"/>
        <n v="10435.996153846099"/>
        <n v="16177.146258503401"/>
        <n v="14732.587378640699"/>
        <n v="28995.6741071428"/>
        <n v="14320.1509971509"/>
        <n v="19524.908866995"/>
        <n v="2180.98319327731"/>
        <n v="10920.3870967741"/>
        <n v="4077.0496894409898"/>
        <n v="7004.3969230769198"/>
        <n v="22729.769565217299"/>
        <n v="9396.9006211180094"/>
        <n v="12812.308571428501"/>
        <n v="8190.3277777777703"/>
        <n v="17914.3187265917"/>
        <n v="17263.034883720899"/>
        <n v="6703.9353233830798"/>
        <n v="17163.102893890598"/>
        <n v="16376.950617283899"/>
        <n v="4173.9125000000004"/>
        <n v="25312.151608638102"/>
        <n v="26715"/>
        <n v="2431.2474437627802"/>
        <n v="15182.0327868852"/>
        <n v="14055.591603053401"/>
        <n v="32166.699029126201"/>
        <n v="6570.6829268292604"/>
        <n v="20657.082191780799"/>
        <n v="20632.7115044247"/>
        <n v="846.17230769230696"/>
        <n v="1441.8675159235599"/>
        <n v="11376.3255813953"/>
        <n v="11373.3618421052"/>
        <n v="15322.4651685393"/>
        <n v="26409.9882629108"/>
        <n v="27199.4068965517"/>
        <n v="20559.4462151394"/>
        <n v="1543.7805907172899"/>
        <n v="3839.5501858736002"/>
        <n v="2379.38518518518"/>
        <n v="15757.298737727901"/>
        <n v="19683.4066985645"/>
        <n v="22202.697777777699"/>
        <n v="2179.45673076923"/>
        <n v="13417.2748267898"/>
        <n v="10977.8655913978"/>
        <n v="15049.16"/>
        <n v="3706.9568965517201"/>
        <n v="1347.6698615548401"/>
        <n v="10596.033766233701"/>
        <n v="17196.066465256699"/>
        <n v="12753.602150537599"/>
        <n v="8342.0596330275202"/>
        <n v="21730.534722222201"/>
        <n v="13318.6899851158"/>
        <n v="11450.070707070699"/>
        <n v="8498.3863636363603"/>
        <n v="21805.239583333299"/>
        <n v="22743.826666666599"/>
        <n v="13642.376884422099"/>
        <n v="16913.076045627298"/>
        <n v="6014.0865800865804"/>
        <n v="3837.89265536723"/>
        <n v="20285.456445993001"/>
        <n v="26997.050147492599"/>
        <n v="7827.1529255319101"/>
        <n v="28670.117794486199"/>
        <n v="11008.012345679001"/>
        <n v="11160.4668705402"/>
        <n v="12030.403361344501"/>
        <n v="8556.8553846153809"/>
        <n v="10002.1569343065"/>
        <n v="7109.9049999999997"/>
        <n v="15187.8397435897"/>
        <n v="4384.5051546391696"/>
        <n v="26138.8359375"/>
        <n v="9927.4466571835001"/>
        <n v="6968.8792184724598"/>
        <n v="12666.004021447699"/>
        <n v="4921.8897637795199"/>
        <n v="10800.5520581113"/>
        <n v="10023.9136842105"/>
        <n v="3934.34431137724"/>
        <n v="25797.837905236898"/>
        <n v="7522.7947368421001"/>
        <n v="8208.0277777777701"/>
        <n v="19515.4238875878"/>
        <n v="8960.1590909090901"/>
        <n v="11284.3226666666"/>
        <n v="31342.015296367099"/>
        <n v="3007.0287356321801"/>
        <n v="26108.4314720812"/>
        <n v="5361.6467661691504"/>
        <n v="5965.9648241205996"/>
        <n v="12726.6711111111"/>
        <n v="3114.7921348314599"/>
        <n v="7256.6916666666602"/>
        <n v="13170.3295880149"/>
        <n v="7216.6043956043904"/>
        <n v="17121.230946882199"/>
        <n v="3509.83023872679"/>
        <n v="2038.7279596977301"/>
        <n v="5199.2777777777701"/>
        <n v="19907.662745098001"/>
        <n v="10984"/>
        <n v="16416.1577380952"/>
        <n v="7769.5027624309396"/>
        <n v="22979.7582938388"/>
        <n v="7488.0687500000004"/>
        <n v="1789.6224719101101"/>
        <n v="10883.987868284201"/>
        <n v="25228.2426900584"/>
        <n v="18505.994715984099"/>
        <n v="23746.670157068002"/>
        <n v="9934.3611111111095"/>
        <n v="6396.7098591549202"/>
        <n v="14944.148876404401"/>
        <n v="14113.188235294099"/>
        <n v="5322.8269230769201"/>
        <n v="1023.43177189409"/>
        <n v="24133.443749999999"/>
        <n v="13971.7865853658"/>
        <n v="3437.2053872053798"/>
        <n v="5319.6233766233699"/>
        <n v="12153.6648793565"/>
        <n v="24849.6421282798"/>
        <n v="18866.5970588235"/>
        <n v="1544.42736486486"/>
        <n v="13218.1639160554"/>
        <n v="28100.5"/>
        <n v="22838.371559633"/>
        <n v="11163.721925133599"/>
        <n v="6127.0117647058796"/>
        <n v="11465.5661016949"/>
        <n v="6463.1028985507201"/>
        <n v="5397.9638009049704"/>
        <n v="8513.7511520737298"/>
        <n v="18222.403389830499"/>
        <n v="13094.382252559701"/>
        <n v="27597.644067796598"/>
        <n v="11435.990825688001"/>
        <n v="4632.1111111111104"/>
        <n v="9070.3505747126401"/>
        <n v="8654.1421052631504"/>
        <n v="7256.0704225352101"/>
        <n v="10775.007490636701"/>
        <n v="10279.8635014836"/>
        <n v="15517.2676767676"/>
        <n v="10365.6281407035"/>
        <n v="13974.1952191235"/>
        <n v="7798.0091324200903"/>
        <n v="8832.0540540540496"/>
        <n v="9232.8684210526299"/>
        <n v="16636.532808398901"/>
        <n v="21545.301075268799"/>
        <n v="16626.724340175901"/>
        <n v="19173.582222222201"/>
        <n v="5266.7540983606496"/>
        <n v="9717.3580246913498"/>
        <n v="9006.1986754966892"/>
        <n v="30205.6256590509"/>
        <n v="7072.6724137930996"/>
        <n v="7001.7068965517201"/>
        <n v="17008.190697674399"/>
        <n v="10132.8936170212"/>
        <n v="7985.6480000000001"/>
        <n v="9883.0752688171997"/>
        <n v="19624.533653846102"/>
        <n v="15816.842794759799"/>
        <n v="3661.9625000000001"/>
        <n v="12687.906354515"/>
        <n v="6598.8"/>
        <n v="4163.8677248677204"/>
        <n v="3483.3271794871698"/>
        <n v="11423.4380165289"/>
        <n v="13098.851145038099"/>
        <n v="12892.776190476099"/>
        <n v="8471.9930069929997"/>
        <n v="12208.483940042801"/>
        <n v="7336.32420091324"/>
        <n v="8926.4362139917703"/>
        <n v="7623.64242424242"/>
        <n v="7443.0539772727197"/>
        <n v="10872.103846153799"/>
        <n v="6065.25819672131"/>
        <n v="28147.974169741599"/>
        <n v="25002.7835497835"/>
        <n v="8928.6423357664207"/>
        <n v="12202.1341991342"/>
        <n v="9309.0049999999992"/>
        <n v="1652.2580645161199"/>
        <n v="7679.8149779735604"/>
        <n v="3466.2076023391801"/>
        <n v="7328.9603399433399"/>
        <n v="23515.486746987899"/>
        <n v="21095.3888888888"/>
        <n v="17499.5"/>
        <n v="5369.8923076923002"/>
        <n v="20059.2307692307"/>
        <n v="7257.7154255319101"/>
        <n v="10602.7481108312"/>
        <n v="6454.5203619909498"/>
        <n v="20370.224862888401"/>
        <n v="11453.8351648351"/>
        <n v="12949.131979695399"/>
        <n v="14660.6150234741"/>
        <n v="12819.979729729699"/>
        <n v="17677.805970149198"/>
        <n v="9924.4075829383892"/>
        <n v="15528.317025440299"/>
        <n v="2877.3348017621101"/>
        <n v="9255.3142857142793"/>
        <n v="12508.024271844601"/>
        <n v="5634.1913043478198"/>
        <n v="717.99307958477505"/>
        <n v="5266.75661375661"/>
        <n v="13236.2544378698"/>
        <n v="19429"/>
        <n v="21509.4022346368"/>
        <n v="7473.3260309278303"/>
        <n v="11162.8870967741"/>
        <n v="9354.7109375"/>
        <n v="6320.9870689655099"/>
        <n v="12823.743670886"/>
        <n v="15828.1756272401"/>
        <n v="14618.8260869565"/>
        <n v="9173.1178861788594"/>
        <n v="6272.9452054794501"/>
        <n v="16770.557344064298"/>
        <n v="24705.5601926163"/>
        <n v="23513.118852459"/>
        <n v="9625.48979591836"/>
        <n v="13003.625"/>
        <n v="22349.38"/>
        <n v="18511.595061728302"/>
        <n v="29055.645985401399"/>
        <n v="15325.619140625"/>
        <n v="6013.5151515151501"/>
        <n v="6995.4576271186397"/>
        <n v="13940.090909090901"/>
        <n v="797.25597749648296"/>
        <n v="9929.2938775510192"/>
        <n v="1425.00176678445"/>
        <n v="21507.902527075799"/>
        <n v="12473.423529411701"/>
        <n v="12735.6872586872"/>
        <n v="13663.8342857142"/>
        <n v="16407.800915331802"/>
        <n v="5327.9328358208904"/>
        <n v="7296.2847222222199"/>
        <n v="11031.27696793"/>
        <n v="11260.748691099399"/>
        <n v="18667.303797468299"/>
        <n v="17788.3058252427"/>
        <n v="32587.9683257918"/>
        <n v="10788.3317307692"/>
        <n v="25139.930927835001"/>
        <n v="7676.0808823529396"/>
        <n v="8512.4887500000004"/>
        <n v="19058.194267515901"/>
        <n v="2176.0355555555502"/>
        <n v="16081.325203251999"/>
        <n v="20075.2345415778"/>
        <n v="22595.179487179401"/>
        <n v="5952.0943396226403"/>
        <n v="20480.761627906901"/>
        <n v="6378.9735099337704"/>
        <n v="6494.1009615384601"/>
        <n v="3440.67206477732"/>
        <n v="13096.7192982456"/>
        <n v="22845.019021739099"/>
        <n v="12485.8263888888"/>
        <n v="8139.04"/>
        <n v="6539.05"/>
        <n v="2129.5915492957702"/>
        <n v="2697.2835820895498"/>
        <n v="14583.105527638099"/>
        <n v="28418.953367875602"/>
        <n v="10510.9530516431"/>
        <n v="6594.0020120724303"/>
        <n v="12035.158536585301"/>
        <n v="15808.358514724699"/>
        <n v="13681.0163551401"/>
        <n v="11742.245614035"/>
        <n v="3551.703125"/>
        <n v="20454.1686460807"/>
        <n v="10242.6543209876"/>
        <n v="16229.6696696696"/>
        <n v="12992.2282793867"/>
        <n v="23306.469287469201"/>
        <n v="9706.8555555555504"/>
        <n v="21325.144032921798"/>
        <n v="16280.5089285714"/>
        <n v="6131.9506726457403"/>
        <n v="22501.6485148514"/>
        <n v="23275.4038461538"/>
        <n v="11383.829931972699"/>
        <n v="7893.9749303621102"/>
        <n v="7587.7353846153801"/>
        <n v="13524.2134387351"/>
        <n v="12850.8708920187"/>
        <n v="9915.1325301204797"/>
        <n v="2893.65294117647"/>
        <n v="7012.5441176470504"/>
        <n v="20628.846889952099"/>
        <n v="15195.3277777777"/>
        <n v="19900.788679245201"/>
        <n v="8468.7724867724792"/>
        <n v="7319.6141304347802"/>
        <n v="1766.92631578947"/>
        <n v="19266.596122778599"/>
        <n v="18163.576271186401"/>
        <n v="4742.3535353535299"/>
        <n v="4314.2461538461503"/>
        <n v="3844.4590643274801"/>
        <n v="16432.495088408599"/>
        <n v="3893.3311111111102"/>
        <n v="20635.5555555555"/>
        <n v="9187.6278195488703"/>
        <n v="26988.526162790698"/>
        <n v="19169.649253731299"/>
        <n v="13863.660098522099"/>
        <n v="7235.3643410852701"/>
        <n v="9661.9596774193506"/>
        <n v="15045.996153846099"/>
        <n v="1374.65381319622"/>
        <n v="27649.746753246702"/>
        <n v="12973.0090497737"/>
        <n v="13092.303643724599"/>
        <n v="11011.510638297799"/>
        <n v="18662.507692307601"/>
        <n v="21237.0845070422"/>
        <n v="6070.4247787610602"/>
        <n v="8224.6620689655101"/>
        <n v="26872.4987405541"/>
        <n v="30207.4031007751"/>
        <n v="10676.2028985507"/>
        <n v="8408.62815884476"/>
        <n v="2414.6685393258399"/>
        <n v="2019.83966244725"/>
        <n v="16018.694267515901"/>
        <n v="13538.8164251207"/>
        <n v="9647.7287449392697"/>
        <n v="11959.9303135888"/>
        <n v="26392.65625"/>
        <n v="18839.308000000001"/>
        <n v="13906.386934673301"/>
        <n v="23410.841359773302"/>
        <n v="27286.0178571428"/>
        <n v="6569.1428571428496"/>
        <n v="6060.9111111111097"/>
        <n v="18831.3065326633"/>
        <n v="16983.224458204299"/>
        <n v="9609.0368550368494"/>
        <n v="28405.6592356687"/>
        <n v="2902.04210526315"/>
        <n v="26170.139784946201"/>
        <n v="12330.8025477707"/>
        <n v="10501.0814814814"/>
        <n v="8661.6520947176596"/>
        <n v="3098.7812949640202"/>
        <n v="6323.9920529801302"/>
        <n v="5784.8080808080804"/>
        <n v="8939.3557692307695"/>
        <n v="3078.7967032966999"/>
        <n v="7042.5956284152999"/>
        <n v="23358.779069767399"/>
        <n v="40.670588235294098"/>
        <n v="6982.1415929203504"/>
        <n v="11065.579487179401"/>
        <n v="5726.2211981566797"/>
        <n v="17554.6076923076"/>
        <n v="25940.2802303262"/>
        <n v="12401.4608695652"/>
        <n v="30782.911392405"/>
        <n v="5284.8984700973497"/>
        <n v="9547.1310344827507"/>
        <n v="3108.4233870967701"/>
        <n v="18736.2975460122"/>
        <n v="31374.3976608187"/>
        <n v="292.35491606714601"/>
        <n v="5992.1184971098201"/>
        <n v="1151.12745098039"/>
        <n v="13250.012345679001"/>
        <n v="17636.041474654299"/>
        <n v="9207.4063047285399"/>
        <n v="21005.335999999999"/>
        <n v="8787.9809523809508"/>
        <n v="6699.8085106382896"/>
        <n v="19222.028571428498"/>
        <n v="5406.4124087591199"/>
        <n v="13102.915708812199"/>
        <n v="11121.979423868301"/>
        <n v="10648.784946236499"/>
        <n v="27118.766871165601"/>
        <n v="7566.1078838174199"/>
        <n v="12441.156779661"/>
        <n v="7782.5561224489702"/>
        <n v="25748.015075376799"/>
        <n v="11003.287037037"/>
        <n v="6505.5060975609704"/>
        <n v="3886.1180555555502"/>
        <n v="21650.3181818181"/>
        <n v="15725.347517730401"/>
        <n v="14096.760638297799"/>
        <n v="22341.9361179361"/>
        <n v="10707.393574297101"/>
        <n v="12726.6229885057"/>
        <n v="323.141210374639"/>
        <n v="12817.3384146341"/>
        <n v="9733.8147482014392"/>
        <n v="18809.198473282398"/>
        <n v="5485.1744186046499"/>
        <n v="10385.9798319327"/>
        <n v="12097.8291457286"/>
        <n v="12058.609489050999"/>
        <n v="9809.1458333333303"/>
        <n v="22390.042553191401"/>
        <n v="24188.579310344801"/>
        <n v="8638.4574468085102"/>
        <n v="26371.314814814799"/>
        <n v="4946.5032679738497"/>
        <n v="18287.6510067114"/>
        <n v="23392.949044585901"/>
        <n v="1189.03208556149"/>
        <n v="15459.027522935699"/>
        <n v="23303.504132231399"/>
        <n v="9228.5498281786895"/>
        <n v="15021.063063063"/>
        <n v="9098.1241685144105"/>
        <n v="1510.2440944881801"/>
        <n v="21009.556291390702"/>
        <n v="13776.9531914893"/>
        <n v="15613.930232558099"/>
        <n v="15814.314285714199"/>
        <n v="27790.529644268699"/>
        <n v="29129.889344262199"/>
        <n v="10167.844444444399"/>
        <n v="7911.8967391304304"/>
        <n v="9775.4521739130396"/>
        <n v="3582.5759162303598"/>
        <n v="11016.3286384976"/>
        <n v="6101.52577319587"/>
        <n v="7742.3991596638598"/>
        <n v="16243.3575129533"/>
        <n v="22571.770897832801"/>
        <n v="12034.525641025601"/>
        <n v="8398.9764705882299"/>
        <n v="17175.991935483798"/>
        <n v="2488.1469002695399"/>
        <n v="8152.4279069767399"/>
        <n v="15230.3719008264"/>
        <n v="31578.807228915601"/>
        <n v="2820.1441860465102"/>
        <n v="13910.6814516129"/>
        <n v="7591.7552447552398"/>
        <n v="11272.694214876001"/>
        <n v="2577.67372881355"/>
        <n v="11941.277777777699"/>
        <n v="4825.4761904761899"/>
        <n v="14954.340599454999"/>
        <n v="14819.974440894501"/>
        <n v="18131.688888888799"/>
        <n v="22220.100418409998"/>
        <n v="17287.7041420118"/>
        <n v="12311.1761363636"/>
        <n v="30836.038338658102"/>
        <n v="17907.591362126201"/>
        <n v="11344.7639751552"/>
        <n v="7307.7636363636302"/>
        <n v="9969.4069192751194"/>
        <n v="6449.4515050167201"/>
        <n v="6158.6021505376302"/>
        <n v="11155.644927536199"/>
        <n v="7267.5785123966898"/>
        <n v="5299.1099236641203"/>
        <n v="4446.6891385767703"/>
        <n v="16345.318933823501"/>
        <n v="15873.328813559299"/>
        <n v="10133.3384223918"/>
        <n v="10970.979047618999"/>
        <n v="24439.415902140601"/>
        <n v="19267.693877550999"/>
        <n v="8140.22093023255"/>
        <n v="4403.1932773109202"/>
        <n v="3116.6437659032999"/>
        <n v="17652.817708333299"/>
        <n v="3923.04724409448"/>
        <n v="2638.1825396825302"/>
        <n v="5577.9647887323899"/>
        <n v="16680.956081081"/>
        <n v="25180.0319148936"/>
        <n v="16627.9807692307"/>
        <n v="3233.0862533692698"/>
        <n v="5974.1777777777697"/>
        <n v="7414.8244680851003"/>
        <n v="16530.871165644101"/>
        <n v="8977.4603174603108"/>
        <n v="12686.9863013698"/>
        <n v="17214.868686868602"/>
        <n v="4878.7164948453601"/>
        <n v="19107.912087911998"/>
        <n v="25176.4648648648"/>
        <n v="12214.4461538461"/>
        <n v="10513.071593533399"/>
        <n v="15826.5074074074"/>
        <n v="11312.800904977301"/>
        <n v="12385.786259541899"/>
        <n v="7670.4"/>
        <n v="27194.384313725401"/>
        <n v="27.9211242067089"/>
        <n v="243.79452054794501"/>
        <n v="19228.647940074901"/>
        <n v="6200.8482142857101"/>
        <n v="25118.227722772201"/>
        <n v="20196.289617486302"/>
        <n v="4596.3502538070998"/>
        <n v="16550.1046931407"/>
        <n v="11789.1408450704"/>
        <n v="7757.0932203389802"/>
        <n v="25207.578947368402"/>
        <n v="12099.7545787545"/>
        <n v="20805.817391304299"/>
        <n v="21809.377118643999"/>
        <n v="7055.3294117647001"/>
        <n v="22918.482014388399"/>
        <n v="10603.328859060401"/>
        <n v="20744.101398601299"/>
        <n v="9434.5099557522099"/>
        <n v="29889.923469387701"/>
        <n v="23228.768888888801"/>
        <n v="7132.5690607734796"/>
        <n v="2036.5597014925299"/>
        <n v="6247.3142857142802"/>
        <n v="16920.685606060601"/>
        <n v="7697.4652542372796"/>
        <n v="18741.714285714199"/>
        <n v="4343.3020833333303"/>
        <n v="20947.154088050302"/>
        <n v="2251.36677115987"/>
        <n v="7851.8048359240001"/>
        <n v="6543.4020618556697"/>
        <n v="18078.787356321802"/>
        <n v="23051.5148148148"/>
        <n v="13888.083941605801"/>
        <n v="15254.932432432401"/>
        <n v="22925.622119815602"/>
        <n v="9939.5909090909099"/>
        <n v="10473.49375"/>
        <n v="3915.7974683544298"/>
        <n v="17567.957317073098"/>
        <n v="8170.2329545454504"/>
        <n v="13007.295739348299"/>
        <n v="7536.6520210896297"/>
        <n v="4734.0307692307597"/>
        <n v="17633.55"/>
        <n v="21470.616099071201"/>
        <n v="2108.8951612903202"/>
        <n v="25532.272534464399"/>
        <n v="7604.6944444444398"/>
        <n v="17831.115384615299"/>
        <n v="835.15051903114102"/>
        <n v="8198.3041666666595"/>
        <n v="9174.4917127071803"/>
        <n v="11640.440191387501"/>
        <n v="23583.510086455299"/>
        <n v="22287.061538461501"/>
        <n v="22544.25"/>
        <n v="20134.739361702101"/>
        <n v="12712.1789473684"/>
        <n v="21811.785"/>
        <n v="9546.2041984732805"/>
        <n v="2363.65584415584"/>
        <n v="2254.17808219178"/>
        <n v="27252.461988304"/>
        <n v="22610.5777777777"/>
        <n v="11145.199318568901"/>
        <n v="11676.0144927536"/>
        <n v="15844.3446601941"/>
        <n v="25279.614879649798"/>
        <n v="18254.1356783919"/>
        <n v="10502.1546961325"/>
        <n v="23052.950413223101"/>
        <n v="12960.027397260201"/>
        <n v="727.69799366420204"/>
        <n v="8442.1025641025608"/>
        <n v="12594.7168458781"/>
        <n v="1256.13461538461"/>
        <n v="4165.6199324324298"/>
        <n v="7439.0847457627096"/>
        <n v="20969.527607361899"/>
        <n v="7095.0295857988103"/>
        <n v="9092.4753577106494"/>
        <n v="9960.6847290640399"/>
        <n v="11786.899022801301"/>
        <n v="26892.514285714198"/>
        <n v="18959.807692307601"/>
        <n v="9866.046875"/>
        <n v="10387.368421052601"/>
        <n v="6965.5225225225204"/>
        <n v="4434.6338329764403"/>
        <n v="5373.38289962825"/>
        <n v="13213.3424657534"/>
        <n v="20013.378006872801"/>
        <n v="21407.150579150501"/>
        <n v="5576.4579008073797"/>
        <n v="22528.724637681102"/>
        <n v="14571.138047138"/>
        <n v="15279.666666666601"/>
        <n v="24474.8157894736"/>
        <n v="7985.9005235602099"/>
        <n v="6188.9036697247702"/>
        <n v="21099.711462450501"/>
        <n v="2465.93103448275"/>
        <n v="7679.8120104438603"/>
        <n v="684.87404580152599"/>
        <n v="20156.689655172398"/>
        <n v="15693.118279569801"/>
        <n v="6944.4162162162102"/>
        <n v="24745.401913875499"/>
        <n v="7190.3074074074002"/>
        <n v="15111.229729729699"/>
        <n v="32846.270718232001"/>
        <n v="22482.0969696969"/>
        <n v="6609.5083798882597"/>
        <n v="17602.188235294099"/>
        <n v="10460.8902439024"/>
        <n v="7619.8117647058798"/>
        <n v="3316.4639175257698"/>
        <n v="5547.7310756972101"/>
        <n v="13708.318485523299"/>
        <n v="2950.1569506726401"/>
        <n v="21063.380133715302"/>
        <n v="26251.740412979299"/>
        <n v="16109.8532110091"/>
        <n v="6415.0666666666602"/>
        <n v="25406.504065040601"/>
        <n v="3320.3068432670998"/>
        <n v="2276.18532818532"/>
        <n v="2253.38536585365"/>
        <n v="14192.7450682852"/>
        <n v="23256.806201550298"/>
        <n v="11707.0195121951"/>
        <n v="12550.455"/>
        <n v="3873.3584337349398"/>
        <n v="6094.3709677419301"/>
        <n v="8682.75"/>
        <n v="10894.7830508474"/>
        <n v="2273.640625"/>
        <n v="11089.275510203999"/>
        <n v="21954.4255319148"/>
        <n v="28244.567708333299"/>
        <n v="830.05"/>
        <n v="23244.2605042016"/>
        <n v="19042.034358047"/>
        <n v="6893.7051282051198"/>
        <n v="18098.149253731299"/>
        <n v="14159.8083832335"/>
        <n v="4204.1294117647003"/>
        <n v="18120.456896551699"/>
        <n v="1978.4733333333299"/>
        <n v="13962.408284023601"/>
        <n v="9233.8826086956506"/>
        <n v="7958.2660550458704"/>
        <n v="8186.7082860385899"/>
        <n v="18411.959090909"/>
        <n v="16880.276363636302"/>
        <n v="1792.47682119205"/>
        <n v="28318.087500000001"/>
        <n v="20449.584415584399"/>
        <n v="27192"/>
        <n v="21330.04"/>
        <n v="17835.9576719576"/>
        <n v="5700.8072289156598"/>
        <n v="25387.594172736699"/>
        <n v="9640.8969072164891"/>
        <n v="19925.8908450704"/>
        <n v="16017.5238095238"/>
        <n v="9443.9853658536504"/>
        <n v="12872.269841269799"/>
        <n v="16214.771043770999"/>
        <n v="23157.053511705599"/>
        <n v="22268.4065934065"/>
        <n v="14373.973684210499"/>
        <n v="6861.6148148148104"/>
        <n v="9244.3278008298694"/>
        <n v="7428.3201970443297"/>
        <n v="14372.708333333299"/>
        <n v="1140.2329317269"/>
        <n v="31777.5269461077"/>
        <n v="3103.6105563480701"/>
        <n v="19581.145907473299"/>
        <n v="9464.3079470198609"/>
        <n v="8452.5"/>
        <n v="19978.379679144298"/>
        <n v="8456.8129496402798"/>
        <n v="15945.0577617328"/>
        <n v="8532.5542168674692"/>
        <n v="26685.007042253499"/>
        <n v="10813.175115207299"/>
        <n v="8019.8030690536998"/>
        <n v="17281.325342465701"/>
        <n v="4221.6350000000002"/>
        <n v="17199.491803278601"/>
        <n v="2056.51839464882"/>
        <n v="13114.111816019"/>
        <n v="29843.5513513513"/>
        <n v="10579.5142857142"/>
        <n v="29284.322580645101"/>
        <n v="10943.1970705725"/>
        <n v="9832.1868131868105"/>
        <n v="24564.59375"/>
        <n v="11622.825806451599"/>
        <n v="3222.45789473684"/>
        <n v="1193.7179487179401"/>
        <n v="24996.2045454545"/>
        <n v="15537"/>
        <n v="5624.9923664122098"/>
        <n v="29940.787499999999"/>
        <n v="12793.2615384615"/>
        <n v="11768.25606469"/>
        <n v="4667.4054054054004"/>
        <n v="24612.595155709299"/>
        <n v="13684.462184873901"/>
        <n v="7880.40590405904"/>
        <n v="15844.203296703199"/>
        <n v="27974.465346534598"/>
        <n v="19358.7774566474"/>
        <n v="10577.1366906474"/>
        <n v="7760.0357142857101"/>
        <n v="10556.6549295774"/>
        <n v="12352.115384615299"/>
        <n v="3866.2145328719698"/>
        <n v="22800.8264150943"/>
        <n v="5942.0714285714203"/>
        <n v="5165.1666666666597"/>
        <n v="7455.0612244897902"/>
        <n v="3557.5"/>
        <n v="14482.3383458646"/>
        <n v="17.0833333333333"/>
        <n v="15617.476000000001"/>
        <n v="27655.5769230769"/>
        <n v="9902.3768115942003"/>
        <n v="14475.2574257425"/>
        <n v="14301.533613445299"/>
        <n v="11665.7310126582"/>
        <n v="16455.824267782398"/>
        <n v="10291.9662447257"/>
        <n v="16495.234848484801"/>
        <n v="7573.5818181818104"/>
        <n v="10049.208333333299"/>
        <n v="17117.867021276499"/>
        <n v="16808.028925619801"/>
        <n v="7746.4633431085003"/>
        <n v="6271.4361702127599"/>
        <n v="26565.942307692301"/>
        <n v="15131.3421052631"/>
        <n v="9225.3504672897197"/>
        <n v="23802.8625954198"/>
        <n v="6666.4146341463402"/>
        <n v="738.79674796747895"/>
        <n v="30034.018181818101"/>
        <n v="7907.6823529411704"/>
        <n v="11206.2214285714"/>
        <n v="17645.715025906698"/>
        <n v="5345.7520000000004"/>
        <n v="10727.012195121901"/>
        <n v="18868.7033557047"/>
        <n v="4936.4162162162102"/>
        <n v="14226.9318181818"/>
        <n v="32713.092888243798"/>
        <n v="13932.5345454545"/>
        <n v="9666.0890410958891"/>
        <n v="21668.0953947368"/>
        <n v="7233.4387755101998"/>
        <n v="6801.2913907284701"/>
        <n v="26782.654804270402"/>
        <n v="1700.68733153638"/>
        <n v="15170"/>
        <n v="18099.435114503802"/>
        <n v="17177.973180076599"/>
        <n v="22302.5"/>
        <n v="9519.8093750000007"/>
        <n v="12420.326984126899"/>
        <n v="22166.868686868602"/>
        <n v="14291.4735449735"/>
        <n v="18386.792332268298"/>
        <n v="4360.6705202312096"/>
        <n v="17879.9856115107"/>
        <n v="12975.711111111101"/>
        <n v="18453.1330645161"/>
        <n v="13341.492957746401"/>
        <n v="3575.625"/>
        <n v="17619.902748414301"/>
        <n v="18801.5629820051"/>
        <n v="10518.980169971601"/>
        <n v="4793.3321799307896"/>
        <n v="1893.7378048780399"/>
        <n v="12094.84"/>
        <n v="10278.493589743501"/>
        <n v="3980.01960784313"/>
        <n v="5439.5971563981002"/>
        <n v="6748.7090909090903"/>
        <n v="6498.1546391752499"/>
        <n v="13218.541044776101"/>
        <n v="8939.7363636363607"/>
        <n v="3131.7619047619"/>
        <n v="9796.4560327198305"/>
        <n v="5797.7748344370802"/>
        <n v="30439.0373134328"/>
        <n v="11667.1842105263"/>
        <n v="5930.4348181446603"/>
        <n v="6713.0559006211097"/>
        <n v="9778.2388059701498"/>
        <n v="7351.1294642857101"/>
        <n v="9529.7509881422902"/>
        <n v="8418.8732394366198"/>
        <n v="23274.302222222199"/>
        <n v="11512.772727272701"/>
        <n v="14461.3378076062"/>
        <n v="26600.9025641025"/>
        <n v="19989.688679245199"/>
        <n v="2289.4054054054"/>
        <n v="14036.9577464788"/>
        <n v="5708.9308755760303"/>
        <n v="9978.7480314960594"/>
        <n v="2137.0716463414601"/>
        <n v="14623.253012048101"/>
        <n v="3980.70454545454"/>
        <n v="7744.8893129770904"/>
        <n v="26124.050251256202"/>
        <n v="5787.77327935222"/>
        <n v="25702.435897435898"/>
        <n v="24598.123711340198"/>
        <n v="13754.3006503251"/>
        <n v="4919.7402597402597"/>
        <n v="27096.442982456101"/>
        <n v="10807.8935939196"/>
        <n v="3011.3096446700501"/>
        <n v="5766.8253968253903"/>
        <n v="9931.8681556195897"/>
        <n v="27285.574534161398"/>
        <n v="16256.4130434782"/>
        <n v="11558.472622478301"/>
        <n v="4937.2836538461497"/>
        <n v="29650.657439446299"/>
        <n v="9286.1566265060192"/>
        <n v="2325.4752066115698"/>
        <n v="7182.0225140712901"/>
        <n v="10406.5555555555"/>
        <n v="20536.737421383601"/>
        <n v="28715.7049808429"/>
        <n v="7185.6919642857101"/>
        <n v="6551.9386973179999"/>
        <n v="10461.0204081632"/>
        <n v="9594.9941176470493"/>
        <n v="20819.588235294101"/>
        <n v="21454.222857142799"/>
        <n v="13106"/>
        <n v="6815.4601769911496"/>
        <n v="13221.375757575701"/>
        <n v="9434.1007633587706"/>
        <n v="14307.695454545399"/>
        <n v="12560.208333333299"/>
        <n v="6216.99180327868"/>
        <n v="3451.8376963350702"/>
        <n v="8233.2307692307695"/>
        <n v="6448.7620967741896"/>
        <n v="16811.520270270201"/>
        <n v="25824.336734693799"/>
        <n v="2423.1166965888601"/>
        <n v="15945.591029023701"/>
        <n v="15427.4782608695"/>
        <n v="20595.548133595199"/>
        <n v="15133.3071895424"/>
        <n v="30365.712209302299"/>
        <n v="9488.5882352941098"/>
        <n v="21624.247058823501"/>
        <n v="26249.326530612201"/>
        <n v="19709.7295373665"/>
        <n v="6901.8953488371999"/>
        <n v="10062.6951871657"/>
        <n v="13884.923076923"/>
        <n v="20802.893333333301"/>
        <n v="3151.7840000000001"/>
        <n v="4978.4978902953499"/>
        <n v="2448.4881516587602"/>
        <n v="10109.7030716723"/>
        <n v="4304.5298013245001"/>
        <n v="16879.384146341399"/>
        <n v="18652.616666666599"/>
        <n v="12927.229629629601"/>
        <n v="20427.830000000002"/>
        <n v="8696.3421052631493"/>
        <n v="22113"/>
        <n v="28513.343137254898"/>
        <n v="9865.6158663882998"/>
        <n v="8269.3963414634109"/>
        <n v="15551.305389221499"/>
        <n v="3700.55675675675"/>
        <n v="17371.638211382098"/>
        <n v="7757.4585987261098"/>
        <n v="2907.4816053511699"/>
        <n v="8454.5960264900605"/>
        <n v="27832.893333333301"/>
        <n v="14198.884615384601"/>
        <n v="1085.5590062111801"/>
        <n v="23317.824242424202"/>
        <n v="14854.329059829"/>
        <n v="25727.1268292682"/>
        <n v="18114.842696629199"/>
        <n v="17450.857534246501"/>
        <n v="18477.3592233009"/>
        <n v="15449.284153005399"/>
        <n v="15737.161971830899"/>
        <n v="8087.7099236641197"/>
        <n v="9332.4651162790706"/>
        <n v="13736.5025853154"/>
        <n v="4492.5510204081602"/>
        <n v="26480.492753623101"/>
        <n v="28244.828571428501"/>
        <n v="3041.47093023255"/>
        <n v="13073.9218241042"/>
        <n v="10155.6205533596"/>
        <n v="24870.815068493099"/>
        <n v="29527.738823529398"/>
        <n v="16000.413636363601"/>
        <n v="10878.1005025125"/>
        <n v="6763.7962962962902"/>
        <n v="32467.477272727199"/>
        <n v="12318.2832618025"/>
        <n v="14865.725925925901"/>
        <n v="12352.89292196"/>
        <n v="5746.8097087378601"/>
        <n v="7901.5977653631198"/>
        <n v="22481.473684210501"/>
        <n v="6783.3753665689101"/>
        <n v="30854.525951557"/>
        <n v="9147.9759036144496"/>
        <n v="7339.0575539568299"/>
        <n v="2170.5878787878701"/>
        <n v="10623.3564981949"/>
        <n v="12079.549450549401"/>
        <n v="4190.2357954545396"/>
        <n v="29972.3636363636"/>
        <n v="13779.146067415701"/>
        <n v="6673.3985330073301"/>
        <n v="8036.5449101796403"/>
        <n v="21615.431718061602"/>
        <n v="22742.9456193353"/>
        <n v="1083.3641025641"/>
        <n v="5691.2439759036097"/>
        <n v="9056.2857142857101"/>
        <n v="2755.2483443708602"/>
        <n v="9262.3475177304899"/>
        <n v="19859.046332046299"/>
        <n v="18812.6171428571"/>
        <n v="21032.620535714199"/>
        <n v="11889.8502994011"/>
        <n v="16386.361581920901"/>
        <n v="4216.6279069767397"/>
        <n v="24268.092105263098"/>
        <n v="10373.9239130434"/>
        <s v="Not found"/>
        <n v="6878.45605920444"/>
        <n v="13193.918699186899"/>
        <n v="26467.861904761899"/>
        <n v="4759.3162162162098"/>
        <n v="5444.1517467248896"/>
        <n v="14335.1875"/>
        <n v="5391.6964285714203"/>
        <n v="4328.6715328467099"/>
        <n v="7853.9743589743503"/>
        <n v="6468.2873134328302"/>
        <n v="14892.437037037"/>
        <n v="16458.211711711701"/>
        <n v="4545.42657342657"/>
        <n v="11813.3"/>
        <n v="15306.7196969696"/>
        <n v="21733.3306772908"/>
        <n v="5181.3391304347797"/>
        <n v="10672.5596330275"/>
        <n v="20385.7466063348"/>
        <n v="15203.837803320501"/>
        <n v="3211.7363530778098"/>
        <n v="11452.8519553072"/>
        <n v="8683.9865771812001"/>
        <n v="774.51768488745904"/>
        <n v="14287.0769230769"/>
        <n v="28658.9007782101"/>
        <n v="18028.870689655101"/>
        <n v="7578.3039647576998"/>
        <n v="1234.9205607476599"/>
        <n v="29993.1076923076"/>
        <n v="671.48809523809496"/>
        <n v="25523.462566844901"/>
        <n v="11364.32"/>
        <n v="13744.536"/>
        <n v="13821.3421052631"/>
        <n v="2670.7548005908402"/>
        <n v="22032.414634146298"/>
        <n v="23893.582706766902"/>
        <n v="24553.650306748401"/>
        <n v="23029.7587209302"/>
        <n v="10677.328358208901"/>
        <n v="9314.5281250000007"/>
        <n v="8271.6375000000007"/>
        <n v="28691.042553191401"/>
        <n v="6357.4029197080199"/>
        <n v="24156.488372093001"/>
        <n v="8966.12605042016"/>
        <n v="5901.7944444444402"/>
        <n v="6085.8707865168499"/>
        <n v="5324.7171052631502"/>
        <n v="5779.8157894736796"/>
        <n v="8223.9243697478996"/>
        <n v="17317.710743801599"/>
        <n v="3251.7777777777701"/>
        <n v="10285.818390804499"/>
        <n v="12487.408740359801"/>
        <n v="11533.3799126637"/>
        <n v="10133.795238095199"/>
        <n v="13355.8143712574"/>
        <n v="21084.2542372881"/>
        <n v="15816.744897959101"/>
        <n v="16060.9505703422"/>
        <n v="5280.7740585774"/>
        <n v="8790.6546961325894"/>
        <n v="9229.6538461538403"/>
        <n v="14760.051660516599"/>
        <n v="16635.656626505999"/>
        <n v="19164.596721311402"/>
        <n v="15908.275045537301"/>
        <n v="4886.6153846153802"/>
        <n v="26181.645933014301"/>
        <n v="8537.2132701421797"/>
        <n v="20450.04"/>
        <n v="14793.9831932773"/>
        <n v="19500.469273743001"/>
        <n v="11563.1341991342"/>
        <n v="7548.5517241379303"/>
        <n v="28881.201219512099"/>
        <n v="25042.922509225002"/>
        <n v="8956.8306878306794"/>
        <n v="19494.3014440433"/>
        <n v="13997.453571428499"/>
        <n v="13927.3989071038"/>
        <n v="787.06008583690902"/>
        <n v="24339.3115942029"/>
        <n v="13746.8241758241"/>
        <n v="9903.7170263788903"/>
        <n v="3655.96124031007"/>
        <n v="13237.045081967201"/>
        <n v="18597.125"/>
        <n v="14941.2443181818"/>
        <n v="20108.394308942999"/>
        <n v="8382.1"/>
        <n v="16395.028985507201"/>
        <n v="13586.0726256983"/>
        <n v="32382.221902017202"/>
        <n v="12450.689354275701"/>
        <n v="20439.158371040699"/>
        <n v="4504.17088607594"/>
        <n v="4958.4285714285697"/>
        <n v="3005.03208556149"/>
        <n v="7795.5454545454504"/>
        <n v="20256.713709677399"/>
        <n v="2942.2386363636301"/>
        <n v="6180.0705882352904"/>
        <n v="16139.070351758701"/>
        <n v="2175.3148148148098"/>
        <n v="15776.1724137931"/>
        <n v="31197.666666666599"/>
        <n v="16059.3951612903"/>
        <n v="4709.1213389121303"/>
        <n v="3189.6615384615302"/>
        <n v="1279.2129629629601"/>
        <n v="3111.6128364389201"/>
        <n v="20020.40625"/>
        <n v="18143.902777777701"/>
        <n v="3118.8528678304201"/>
        <n v="10598.256140350801"/>
        <n v="27980.324200913201"/>
        <n v="9528.5082706766898"/>
        <n v="17633.013937282201"/>
        <n v="12004.878431372499"/>
        <n v="29142.3984375"/>
        <n v="14155.9952718676"/>
        <n v="25721.943089430799"/>
        <n v="5894.68275862069"/>
        <n v="27153.944444444402"/>
        <n v="26696.423999999999"/>
        <n v="8098.7114093959699"/>
        <n v="11070.158325750601"/>
        <n v="13667.5564516129"/>
        <n v="12730.662337662299"/>
        <n v="7220.4382978723397"/>
        <n v="13590.938461538401"/>
        <n v="5923.1437500000002"/>
        <n v="28252.636363636298"/>
        <n v="14565.923076923"/>
        <n v="12034.869688385201"/>
        <n v="2905.0209339774501"/>
        <n v="17021.779310344798"/>
        <n v="6426.2865497076"/>
        <n v="12644.9907834101"/>
        <n v="22720.923076923002"/>
        <n v="11794.992874109201"/>
        <n v="25516.003649635"/>
        <n v="3670.2334152334101"/>
        <n v="24727.615384615299"/>
        <n v="4838.1807228915604"/>
        <n v="24816.618556701"/>
        <n v="5521.3120936280802"/>
        <n v="7529.3368983957198"/>
        <n v="1427.90425531914"/>
        <n v="19658.393442622899"/>
        <n v="14308.274021352299"/>
        <n v="25907.357388316101"/>
        <n v="17204.927480916002"/>
        <n v="21789.356132075402"/>
        <n v="12309.7578947368"/>
        <n v="12196.133709981101"/>
        <n v="599.37419354838698"/>
        <n v="13177.0974358974"/>
        <n v="21213.629213483098"/>
        <n v="5889.8798283261804"/>
        <n v="23815.382352941098"/>
        <n v="6703.8591549295697"/>
        <n v="23061.033980582499"/>
        <n v="21868.894911504402"/>
        <n v="2543.0362694300502"/>
        <n v="19014.664772727199"/>
        <n v="20898.0879120879"/>
        <n v="20020.2489878542"/>
        <n v="20181.044247787599"/>
        <n v="20625.7352941176"/>
        <n v="13788.277192982399"/>
        <n v="2840.05855855855"/>
        <n v="11490.293478260801"/>
        <n v="2222.0319634703101"/>
        <n v="4610.6271186440599"/>
        <n v="2551.9548387096702"/>
        <n v="30431.721088435301"/>
        <n v="15855.5413533834"/>
        <n v="27649.432926829199"/>
        <n v="27485.335839598902"/>
        <n v="17010.023333333302"/>
        <n v="11370.0236966824"/>
        <n v="26534.736334405101"/>
        <n v="10492.452914798199"/>
        <n v="10382.090909090901"/>
        <n v="22203.612499999999"/>
        <n v="10548.0291262135"/>
        <n v="7252.6721311475403"/>
        <n v="18748.646551724101"/>
        <n v="9802.3258928571395"/>
        <n v="17052.4804469273"/>
        <n v="9658.7272727272702"/>
        <n v="5234.0066371681396"/>
        <n v="9162.5478723404194"/>
        <n v="7945.8089887640399"/>
        <n v="19446.808988764002"/>
        <n v="10899.3230088495"/>
        <n v="6262.4971751412404"/>
        <n v="24323.6026666666"/>
        <n v="19914.281746031698"/>
        <n v="23716.5058823529"/>
        <n v="8052.1703296703299"/>
        <n v="10030.735576923"/>
        <n v="22077.5212765957"/>
        <n v="3545.5364238410598"/>
        <n v="4030.30088495575"/>
        <n v="15906.6028985507"/>
        <n v="20301.010989010902"/>
        <n v="25223.398809523798"/>
        <n v="32647.0107526881"/>
        <n v="6686.3457943925196"/>
        <n v="6054.84765625"/>
        <n v="17919.030120481901"/>
        <n v="14154.8719346049"/>
        <n v="9789.4172661870507"/>
        <n v="14448.909090908999"/>
        <n v="18307.8296089385"/>
        <n v="25111.110266159601"/>
        <n v="14326.4585635359"/>
        <n v="17440.481099656299"/>
        <n v="7590.1144414168903"/>
        <n v="17805.8140417457"/>
        <n v="6494.24867724867"/>
        <n v="8299.4505494505502"/>
        <n v="7689.5301724137898"/>
        <n v="7343.9047619047597"/>
        <n v="2747.47826086956"/>
        <n v="16913.145833333299"/>
        <n v="14048.505102040799"/>
        <n v="8782.8048780487807"/>
        <n v="8343.58937198067"/>
        <n v="24641.460093896701"/>
        <n v="13536.771289537701"/>
        <n v="16165.492227979201"/>
        <n v="24899.436363636301"/>
        <n v="17892.247524752402"/>
        <n v="17299.5286624203"/>
        <n v="20109.322674418599"/>
        <n v="12477.5852842809"/>
        <n v="8498.2999999999993"/>
        <n v="3910.2558139534799"/>
        <n v="1286.5135135135099"/>
        <n v="12468.926406926401"/>
        <n v="7762.5649350649301"/>
        <n v="7154.2668463611799"/>
        <n v="12971.525423728801"/>
        <n v="9123.7541806019999"/>
        <n v="19690.697068403901"/>
        <n v="17694.232558139502"/>
        <n v="2839.89726027397"/>
        <n v="19706.537037037"/>
        <n v="18488.048611111099"/>
        <n v="3240.76199261992"/>
        <n v="26140.4362934362"/>
        <n v="7284.59969558599"/>
        <n v="29858.8284182305"/>
        <n v="5501.4650455927003"/>
        <n v="11801.108140947699"/>
        <n v="24592.904522613"/>
        <n v="25538.688888888799"/>
        <n v="7065.1931034482704"/>
        <n v="15474.1592920353"/>
        <n v="23585.721568627399"/>
        <n v="22407.862275449101"/>
        <n v="11346.5189873417"/>
        <n v="16995.245508982"/>
        <n v="32723.307692307601"/>
        <n v="19845.329004329"/>
        <n v="3808.4777070063601"/>
        <n v="13213.0476190476"/>
        <n v="14750.2027027027"/>
        <n v="22386.0388349514"/>
        <n v="5871.1071428571404"/>
        <n v="11651.893905191801"/>
        <n v="22530.668604651099"/>
        <n v="6703.7809076682297"/>
        <n v="20692.537735849"/>
        <n v="22573.028199566099"/>
        <n v="19826.510204081598"/>
        <n v="17630.0555555555"/>
        <n v="18842.867132867101"/>
        <n v="15853.617801047099"/>
        <n v="7195.7377777777701"/>
        <n v="25780.613216715199"/>
        <n v="12626.0403225806"/>
        <n v="22269.841059602601"/>
        <n v="14290.1351351351"/>
        <n v="21190.6253164556"/>
        <n v="16318.6132879046"/>
        <n v="28574.883977900499"/>
        <n v="24616.3660714285"/>
        <n v="30427.909774436001"/>
        <n v="20189.0157068062"/>
        <n v="1807.8245614035"/>
        <n v="31063.2352941176"/>
        <n v="5409.0798122065698"/>
        <n v="6966.5152224824296"/>
        <n v="14952.1037037037"/>
        <n v="16484.643902438998"/>
        <n v="19589.758169934601"/>
        <n v="21711.887362637299"/>
        <n v="3343.6178861788599"/>
        <n v="21025.060810810799"/>
        <n v="22269.4038461538"/>
        <n v="6650.1516245487301"/>
        <n v="12663.428977272701"/>
        <n v="17134.547325102802"/>
        <n v="986.86013986013904"/>
        <n v="27878.966329966301"/>
        <n v="6858.0077519379802"/>
        <n v="16742.547297297198"/>
        <n v="14000.031999999999"/>
        <n v="10518.485000000001"/>
        <n v="11970.1750972762"/>
        <n v="20605.419999999998"/>
        <n v="11964.255144032901"/>
        <n v="2516.9335038363101"/>
        <n v="8620.8178137651794"/>
        <n v="11769.5666666666"/>
        <n v="23653.0444444444"/>
        <n v="9006.2958333333299"/>
        <n v="17212.934973637901"/>
        <n v="4218.1972789115598"/>
        <n v="22954.293750000001"/>
        <n v="2688.6693548387002"/>
        <n v="27997.902877697801"/>
        <n v="16535.518691588699"/>
        <n v="21613.5174418604"/>
        <n v="10568.954407294799"/>
        <n v="10306.556886227499"/>
        <n v="18355.270270270201"/>
        <n v="11355.083573487"/>
        <n v="8984.9423076922994"/>
        <n v="8043.0928196147097"/>
        <n v="9942.4031007751892"/>
        <n v="5115.125"/>
        <n v="15954.2558823529"/>
        <n v="18051.423423423399"/>
        <n v="25565.642105263101"/>
        <n v="11314.1642512077"/>
        <n v="24432.707317073098"/>
        <n v="14866.217391304301"/>
        <n v="19106.601398601299"/>
        <n v="4042.02197802197"/>
        <n v="26911.188118811799"/>
        <n v="6579.7235023041403"/>
        <n v="25660.159836065501"/>
        <n v="18871.316239316198"/>
        <n v="12869.976744186"/>
        <n v="27093.475935828799"/>
        <n v="10988.7972972972"/>
        <n v="8865.0330578512403"/>
        <n v="13784.170370370301"/>
        <n v="18616.214559386899"/>
        <n v="10455.3611111111"/>
        <n v="6952.8855421686703"/>
        <n v="324.41632653061203"/>
        <n v="4555.7446808510604"/>
        <n v="11631.9735449735"/>
        <n v="19769.5964010282"/>
        <n v="14759.662763466"/>
        <n v="18534.690987124399"/>
        <n v="17048.285714285699"/>
        <n v="23202.145194273999"/>
        <n v="11954.8524590163"/>
        <n v="773.75581395348797"/>
        <n v="29550.323809523801"/>
        <n v="13771.5329153605"/>
        <n v="7461.6413793103402"/>
        <n v="3548.3679999999999"/>
        <n v="16864.848101265801"/>
        <n v="24401.479865771798"/>
        <n v="24952.5922746781"/>
        <n v="1699.3320463320399"/>
        <n v="7541.1617647058802"/>
        <n v="23203.859375"/>
        <n v="12127.911764705799"/>
        <n v="7367.9957081544999"/>
        <n v="7252.35031847133"/>
        <n v="12077.9545454545"/>
        <n v="4747.46012269938"/>
        <n v="29111.193675889299"/>
        <n v="26738.808290155401"/>
        <n v="21119.324200913201"/>
        <n v="14394.475409836001"/>
        <n v="14090.937799043"/>
        <n v="28845.335164835102"/>
        <n v="15392.6722408026"/>
        <n v="12454.796296296199"/>
        <n v="15618.0525291828"/>
        <n v="16711.259493670801"/>
        <n v="15089.8384615384"/>
        <n v="10140.860655737701"/>
        <n v="15135.614035087699"/>
        <n v="14976.96"/>
        <n v="19921.779569892398"/>
        <n v="19916.639639639601"/>
        <n v="4515.9117647058802"/>
        <n v="18629.242236024798"/>
        <n v="12540.704697986501"/>
        <n v="25715.188741721799"/>
        <n v="2516.7808219178"/>
        <n v="17378.267241379301"/>
        <n v="3293.8515962036199"/>
        <n v="18101.863387978101"/>
        <n v="15497.089519650601"/>
        <n v="20126.698113207502"/>
        <n v="6074.8181818181802"/>
        <n v="12076.1674208144"/>
        <n v="4995.0841300191196"/>
        <n v="16851.906779661"/>
        <n v="12030.468481375299"/>
        <n v="22007.385454545401"/>
        <n v="16483.0350877192"/>
        <n v="7872.6369426751498"/>
        <n v="23293.616438356101"/>
        <n v="16086.357142857099"/>
        <n v="23892.846254927699"/>
        <n v="19502.789682539598"/>
        <n v="13003.740540540501"/>
        <n v="27026.791666666599"/>
        <n v="8110.62204724409"/>
        <n v="21082.415458937099"/>
        <n v="24241.996491228001"/>
        <n v="28702.055256064599"/>
        <n v="19189.734939759001"/>
        <n v="22241.7579365079"/>
        <n v="24286.469026548599"/>
        <n v="27304.083670715201"/>
        <n v="24302.5635103926"/>
        <n v="20581.615763546699"/>
        <n v="16536.923076923002"/>
        <n v="24223.793233082699"/>
        <n v="11647.5540691192"/>
        <n v="15531.38671875"/>
        <n v="13365.895027624299"/>
        <n v="26165.766467065801"/>
        <n v="18097.8536585365"/>
        <n v="27068.026923076901"/>
        <n v="19855.647540983598"/>
        <n v="16809.307692307601"/>
        <n v="14765.232"/>
        <n v="25290.273684210501"/>
        <n v="14178.186046511601"/>
        <n v="16472.3534031413"/>
        <n v="6310.95"/>
        <n v="11164.045627376399"/>
        <n v="22507.456521739099"/>
        <n v="14283.263027295199"/>
        <n v="15223.088785046701"/>
        <n v="12783.187845303801"/>
        <n v="6477.4391752577303"/>
        <n v="11561.1664392905"/>
        <n v="2654.7653061224401"/>
        <n v="10288.1931818181"/>
        <n v="17634.152838427901"/>
        <n v="11579.3872832369"/>
        <n v="19296.2019230769"/>
        <n v="10360.300904977301"/>
        <n v="22492.1595092024"/>
        <n v="21947.465240641701"/>
        <n v="10389.4122340425"/>
        <n v="18873.843971631199"/>
        <n v="8168.0112994350202"/>
        <n v="9629.0476190476093"/>
        <n v="12484.395522388"/>
        <n v="731.43888354186697"/>
        <n v="10314.3272727272"/>
        <n v="16286.893048128301"/>
        <n v="23510.342105263098"/>
        <n v="5218.6994818652802"/>
        <n v="16301.4210526315"/>
        <n v="10201.6351351351"/>
        <n v="3128.5396825396801"/>
        <n v="13484.1428571428"/>
        <n v="15811.422594142199"/>
        <n v="19658"/>
        <n v="22011.0145985401"/>
        <n v="6150.1560283687904"/>
        <n v="3911.55298651252"/>
        <n v="3026.62303664921"/>
        <n v="14646.415254237199"/>
        <n v="1076.1812227074199"/>
        <n v="20615.984615384601"/>
        <n v="12496.211382113799"/>
        <n v="23885.9248704663"/>
        <n v="17626.982832618"/>
        <n v="4471.3065843621398"/>
        <n v="13497.1393939393"/>
        <n v="1733.4656084656001"/>
        <n v="10677.3122923588"/>
        <n v="17724.264285714198"/>
        <n v="13254.8686131386"/>
        <n v="890.18674698795098"/>
        <n v="20345.25"/>
        <n v="14592.563953488299"/>
        <n v="18433.781155015098"/>
        <n v="13441.9700272479"/>
        <n v="10758.910493827099"/>
        <n v="1962.6867469879501"/>
        <n v="31952.124378109402"/>
        <n v="8494.3008323424492"/>
        <n v="6173.3233830845702"/>
        <n v="17390.7465753424"/>
        <n v="11955.057591622999"/>
        <n v="6336.4811320754698"/>
        <n v="18429.6142857142"/>
        <n v="5721.2397476340602"/>
        <n v="6582.5384615384601"/>
        <n v="12810.3389830508"/>
        <n v="10919.351351351301"/>
        <n v="18610.774703557301"/>
        <n v="12853.5945945945"/>
        <n v="31835.140625"/>
        <n v="9849.8165680473303"/>
        <n v="19100.653061224399"/>
        <n v="20684.842767295599"/>
        <n v="24685.7156862745"/>
        <n v="10649.068627450901"/>
        <n v="9406.73898305084"/>
        <n v="11824.570731707299"/>
        <n v="9440.72307692307"/>
        <n v="28097.296943231398"/>
        <n v="15417.3309859154"/>
        <n v="7770.7746212121201"/>
        <n v="15030.783200907999"/>
        <n v="19187.503225806398"/>
        <n v="14207.622047244"/>
        <n v="3005.4458874458801"/>
        <n v="28288.527777777701"/>
        <n v="13772.358531317401"/>
        <n v="22747.050847457602"/>
        <n v="26010.339950372199"/>
        <n v="12936.775423728801"/>
        <n v="20428.352185089901"/>
        <n v="24584.336683417001"/>
        <n v="18392.294670846299"/>
        <n v="8521.2509090909098"/>
        <n v="19519.700495049499"/>
        <n v="23249.075342465701"/>
        <n v="7387.2283105022798"/>
        <n v="10047.829787234001"/>
        <n v="8421.7058823529405"/>
        <n v="21145.854901960702"/>
        <n v="22930.008695652101"/>
        <n v="4720.9194630872398"/>
        <n v="18179.682926829199"/>
        <n v="14903.171779141099"/>
        <n v="11898.4020100502"/>
        <n v="16290.945454545399"/>
        <n v="16937.864197530798"/>
        <n v="27666.4571428571"/>
        <n v="5093.88607594936"/>
        <n v="25124.4131455399"/>
        <n v="18253.7764227642"/>
        <n v="9147.9704797047907"/>
        <n v="18832.599999999999"/>
        <n v="22552.599537037"/>
        <n v="11894.5604395604"/>
        <n v="13288.4322580645"/>
        <n v="10717.026809651399"/>
        <n v="15218.961038961001"/>
        <n v="25117.958974358899"/>
        <n v="29928.711627906901"/>
        <n v="8664.9874476987407"/>
        <n v="9288.6754772393506"/>
        <n v="27582.931034482699"/>
        <n v="9105.4930555555493"/>
        <n v="17967.5593220339"/>
        <n v="14483.1339712918"/>
        <n v="24098.723333333299"/>
        <n v="32818.724014336898"/>
        <n v="8360.0535987748808"/>
        <n v="18720.004310344801"/>
        <n v="13079.930232558099"/>
        <n v="29280.378238341898"/>
        <n v="18852.624"/>
        <n v="2591.5158730158701"/>
        <n v="7653.2430830039502"/>
        <n v="11296.0231660231"/>
        <n v="8544.2903225806403"/>
        <n v="16427.675392670099"/>
        <n v="3978.6992715920901"/>
        <n v="8671.8045977011498"/>
        <n v="15130.5893027698"/>
        <n v="24435.898477157301"/>
        <n v="8881.8688118811806"/>
        <n v="10944.486033519501"/>
        <n v="12441.849865951701"/>
        <n v="5124.3177387914202"/>
        <n v="27623.9099099099"/>
        <n v="9895.4337349397592"/>
        <n v="15558.0389105058"/>
        <n v="24740.6976090014"/>
        <n v="5648.6814814814798"/>
        <n v="1218.44237918215"/>
        <n v="7733.6601123595501"/>
        <n v="10358.3863636363"/>
        <n v="11405.0511363636"/>
        <n v="12497.2926829268"/>
        <n v="6187.6466431095396"/>
        <n v="21287.687830687799"/>
        <n v="16490.122257053201"/>
        <n v="3268.9679144385"/>
        <n v="14693.3552631578"/>
        <n v="8442.3468208092399"/>
        <n v="10095.1455938697"/>
        <n v="15896.7746478873"/>
        <n v="12867.1405622489"/>
        <n v="6586.7879858657197"/>
        <n v="10349.28125"/>
        <n v="8131.0820512820501"/>
        <n v="14135.866379310301"/>
        <n v="29068.4078947368"/>
        <n v="28284.759493670801"/>
        <n v="22225.295081967201"/>
        <n v="24891.8704061895"/>
        <n v="26885.1284153005"/>
        <n v="25904.836461126"/>
        <n v="24969.095890410899"/>
        <n v="20903.660130718901"/>
        <n v="25581.503529411701"/>
        <n v="22563.916666666599"/>
        <n v="10961.6646706586"/>
        <n v="19921.928104575101"/>
        <n v="26031.535135135098"/>
        <n v="9223.6398713826293"/>
        <n v="13690.273291925399"/>
        <n v="8628.9322033898297"/>
        <n v="21548.112540192898"/>
        <n v="31388.056277056199"/>
        <n v="22669.854460093899"/>
        <n v="9091.2704918032796"/>
        <n v="26812.034129692802"/>
        <n v="15809.578358208901"/>
        <n v="17047.3672131147"/>
        <n v="13141.906462585001"/>
        <n v="3857.4452830188602"/>
        <n v="24764.9921875"/>
        <n v="6431.6009389671299"/>
        <n v="28087.936507936502"/>
        <n v="26395.309090908999"/>
        <n v="11305.982248520701"/>
        <n v="2000.97536945812"/>
        <n v="9664.6577777777693"/>
        <n v="30531.25"/>
        <n v="25157.077348066199"/>
        <n v="11614.662068965499"/>
        <n v="6535.9865771812001"/>
        <n v="12261.5476190476"/>
        <n v="14636.560150375901"/>
        <n v="13310.9931034482"/>
        <n v="25987.904522613"/>
        <n v="31472.4197530864"/>
        <n v="2155.15670103092"/>
        <n v="20101.321608040202"/>
        <n v="5301.7228915662599"/>
        <n v="31669.776649746102"/>
        <n v="28783.738888888802"/>
        <n v="18269.460905349701"/>
        <n v="4946.64657534246"/>
        <n v="22309.016304347799"/>
        <n v="3340.56423432682"/>
        <n v="14740.6575875486"/>
        <n v="2207.0151515151501"/>
        <n v="5598.2531876138401"/>
        <n v="25115.229591836702"/>
        <n v="10660.676300577999"/>
        <n v="22956.942982456101"/>
        <n v="22954.936936936901"/>
        <n v="20489.933481152901"/>
        <n v="8344.5795918367294"/>
        <n v="30035.2402826855"/>
        <n v="8184.8357664233499"/>
        <n v="1688.0348101265799"/>
        <n v="3438.1359223300901"/>
        <n v="16403.457627118602"/>
        <n v="18179.634999999998"/>
        <n v="18548.814102564102"/>
        <n v="15955.691985645901"/>
        <n v="3295.4384615384602"/>
        <n v="12032.771232876699"/>
        <n v="22003.0066889632"/>
        <n v="15048.729957805899"/>
        <n v="9285.0979827089304"/>
        <n v="30913.59765625"/>
        <n v="13281.820276497599"/>
        <n v="7162.1792035398203"/>
        <n v="18015.790983606501"/>
        <n v="14503.173368740499"/>
        <n v="3159.7027027027002"/>
        <n v="10239.741293532299"/>
        <n v="1816.4895348837199"/>
        <n v="16853.019867549599"/>
        <n v="23247.2638036809"/>
        <n v="10669.2599118942"/>
        <n v="15524.0153374233"/>
        <n v="865.54580152671701"/>
        <n v="4893.9447852760704"/>
        <n v="27240.9285714285"/>
        <n v="10844.7450980392"/>
        <n v="12606.617777777699"/>
        <n v="11069.4347826086"/>
        <n v="29979.242774566399"/>
        <n v="8566.5857142857094"/>
        <n v="9643.2394366197095"/>
        <n v="25427.3929173693"/>
        <n v="13261.662420382099"/>
        <n v="2945.25819672131"/>
        <n v="1263.4809160305299"/>
        <n v="24175.057569296299"/>
        <n v="4827.66478342749"/>
        <n v="19704.7590361445"/>
        <n v="14664.377450980301"/>
        <n v="23064.327380952302"/>
        <n v="3147.2815533980502"/>
        <n v="23765.4388489208"/>
        <n v="18049.591836734598"/>
        <n v="25492.09486166"/>
        <n v="20732.314685314599"/>
        <n v="12899.982248520701"/>
        <n v="14430.2762430939"/>
        <n v="27067.107266435902"/>
        <n v="28372.1471861471"/>
        <n v="29198.783216783198"/>
        <n v="32187.462162162101"/>
        <n v="10616.7478991596"/>
        <n v="26368.076628352399"/>
        <n v="11343.091603053401"/>
        <n v="6743.4390243902399"/>
        <n v="21041.465034965"/>
        <n v="6022.9019908116297"/>
        <n v="21705.4191919191"/>
        <n v="788.72727272727195"/>
        <n v="9763.38356164383"/>
        <n v="14222.9691629955"/>
        <n v="15805.9576923076"/>
        <n v="10061.2118380062"/>
        <n v="3587.8979591836701"/>
        <n v="24715.235576923002"/>
        <n v="11619.972477064201"/>
        <n v="12404.881188118799"/>
        <n v="4518.6630602781997"/>
        <n v="27701.978586723701"/>
        <n v="15645.780058651"/>
        <n v="23280.869565217301"/>
        <n v="12878.046948356799"/>
        <n v="17811.543524416102"/>
        <n v="1190.28260869565"/>
        <n v="27116.194444444402"/>
        <n v="30277.631205673701"/>
        <n v="16267.973890339401"/>
        <n v="23259.4976525821"/>
        <n v="9115.4518072289102"/>
        <n v="21831.211453744399"/>
        <n v="8013.0810810810799"/>
        <n v="9349.3633217992992"/>
        <n v="16166.909090908999"/>
        <n v="7230.5291262135897"/>
        <n v="8389.5863309352499"/>
        <n v="29017.107142857101"/>
        <n v="17505.824175824098"/>
        <n v="29008.705394190802"/>
        <n v="2837.79874213836"/>
        <n v="19442.352713178199"/>
        <n v="5670.0990990990904"/>
        <n v="20353.850746268599"/>
        <n v="1733.8066298342501"/>
        <n v="27164.682539682501"/>
        <n v="602.37591240875895"/>
        <n v="17031.164556962001"/>
        <n v="29496.7977528089"/>
        <n v="26669.200000000001"/>
        <n v="4508.19696969697"/>
        <n v="25883.503225806398"/>
        <n v="17208.827692307601"/>
        <n v="25361.510309278299"/>
        <n v="10452.5366666666"/>
        <n v="22530.009009009002"/>
        <n v="15437.7843137254"/>
        <n v="18288.737373737298"/>
        <n v="21586.5634920634"/>
        <n v="7369.08629441624"/>
        <n v="16208.9247311827"/>
        <n v="21516.613402061801"/>
        <n v="13443.9279279279"/>
        <n v="4351.9101123595501"/>
        <n v="4174.5443548387002"/>
        <n v="12528.147058823501"/>
        <n v="7030.72307692307"/>
        <n v="18008.054347826001"/>
        <n v="3879.6755555555501"/>
        <n v="3363.5523255813901"/>
        <n v="17619.8985507246"/>
        <n v="30590.558035714199"/>
        <n v="13766.2387096774"/>
        <n v="11216.319819819801"/>
        <n v="24483.119999999999"/>
        <n v="14689.758620689599"/>
        <n v="22572.931750741802"/>
        <n v="7194.5517241379303"/>
        <n v="21243.799180327798"/>
        <n v="8335.4370078740103"/>
        <n v="3631.7486631016"/>
        <n v="29129.3951612903"/>
        <n v="21490.7846153846"/>
        <n v="12401.045627376399"/>
        <n v="2396.0579150579101"/>
        <n v="6496.8753894081001"/>
        <n v="14843.821192052899"/>
        <n v="13165.453987729999"/>
        <n v="12755.492537313399"/>
        <n v="14139.122047244"/>
        <n v="10665.6782178217"/>
        <n v="1876.3537735849"/>
        <n v="25136.676113360299"/>
        <n v="23853.193220338901"/>
        <n v="18653.7013888888"/>
        <n v="11820.6098360655"/>
        <n v="19701.915584415499"/>
        <n v="19877.963235294101"/>
        <n v="19007.0111524163"/>
        <n v="29177.632780082899"/>
        <n v="10222.080996884701"/>
        <n v="19027.952688172001"/>
        <n v="21619.576000000001"/>
        <n v="12094.748201438801"/>
        <n v="24690.9353612167"/>
        <n v="7996.9520295202901"/>
        <n v="15884.4619565217"/>
        <n v="25677.9174757281"/>
        <n v="14520.306329113901"/>
        <n v="10236.950000000001"/>
        <n v="8882.5563380281692"/>
        <n v="16265.7487684729"/>
        <n v="6416.9330855018497"/>
        <n v="687.804347826087"/>
        <n v="4577.7674418604602"/>
        <n v="16458.9788235294"/>
        <n v="10214.6090225563"/>
        <n v="12181.0250896057"/>
        <n v="20772.231481481402"/>
        <n v="2109.7282051282"/>
        <n v="23268.6566523605"/>
        <n v="19787.350210970399"/>
        <n v="21644.5165289256"/>
        <n v="9599.5333333333292"/>
        <n v="24196.8809523809"/>
        <n v="10701.416184971"/>
        <n v="6191.23809523809"/>
        <n v="3272.8872651356901"/>
        <n v="26599.657957244599"/>
        <n v="10987.8814432989"/>
        <n v="18593.124031007701"/>
        <n v="19656.3269230769"/>
        <n v="5072.9709090909"/>
        <n v="19595.924187725599"/>
        <n v="7314.7013888888796"/>
        <n v="15897.625550660699"/>
        <n v="1848.6356877323401"/>
        <n v="10612.930656934301"/>
        <n v="30365.994505494498"/>
        <n v="4992.2938416422203"/>
        <n v="26431.2108108108"/>
        <n v="8807.9212121212095"/>
        <n v="6733.8877551020396"/>
        <n v="25089.006410256399"/>
        <n v="19839.764150943302"/>
        <n v="30140"/>
        <n v="21268.194503171198"/>
        <n v="27791.730434782599"/>
        <n v="7983.3268292682897"/>
        <n v="19419.401544401499"/>
        <n v="11298.953216374201"/>
        <n v="31731.953488372001"/>
        <n v="10432.7180851063"/>
        <n v="10702.866171003699"/>
        <n v="16594.0131578947"/>
        <n v="8360.3010752688097"/>
        <n v="12930.306878306799"/>
        <n v="2352.2315869400099"/>
        <n v="19400.625"/>
        <n v="16918.181250000001"/>
        <n v="15681.3983739837"/>
        <n v="7107.2086956521698"/>
        <n v="25838.004444444399"/>
        <n v="15801.4012345679"/>
        <n v="11635.4013605442"/>
        <n v="10491.461318051501"/>
        <n v="10790.8837209302"/>
        <n v="32988.1322751322"/>
        <n v="11206.636986301301"/>
        <n v="19578.162983425402"/>
        <n v="14849.1111111111"/>
        <n v="7262.6478873239403"/>
        <n v="11453.802083333299"/>
        <n v="30346.899408284"/>
        <n v="13523.3363228699"/>
        <n v="11936.7384615384"/>
        <n v="28386.6070087609"/>
        <n v="10141.75"/>
        <n v="25261.556737588598"/>
        <n v="30140.5681818181"/>
        <n v="13297.522727272701"/>
        <n v="5583.7518248175102"/>
        <n v="9938.10080645161"/>
        <n v="19024.603603603598"/>
        <n v="6450.6905660377297"/>
        <n v="19987.580786026199"/>
        <n v="455.54409005628497"/>
        <n v="6998.9911504424699"/>
        <n v="29435.0182926829"/>
        <n v="21023.698961937698"/>
        <n v="15019.0588235294"/>
        <n v="1052.4347826086901"/>
        <n v="30722.276785714199"/>
        <n v="5329.6020408163204"/>
        <n v="2908.8869863013601"/>
        <n v="24567.621212121201"/>
        <n v="8035.7954545454504"/>
        <n v="12543.4031620553"/>
        <n v="2032.5"/>
        <n v="28330.012121212101"/>
        <n v="7993.5915492957702"/>
        <n v="14397.6269841269"/>
        <n v="8868.84375"/>
        <n v="16495.744868035101"/>
        <n v="9325.6"/>
        <n v="14385.3302752293"/>
        <n v="27266.519480519401"/>
        <n v="9550.33984375"/>
        <n v="16008.3872053872"/>
        <n v="21764.418367346902"/>
        <n v="22986.75"/>
        <n v="6047.1940298507398"/>
        <n v="6265.1963636363598"/>
        <n v="12103.0064935064"/>
        <n v="24794.028708133901"/>
        <n v="2824.0687022900702"/>
        <n v="15863.9455782312"/>
        <n v="9856.5035460992895"/>
        <n v="3885.2285714285699"/>
        <n v="5241.9913793103397"/>
        <n v="751.87586206896503"/>
        <n v="17000.851415094301"/>
        <n v="22391.857142857101"/>
        <n v="11401.5666666666"/>
        <n v="14082.5906432748"/>
        <n v="26086.188948306499"/>
        <n v="18457.7762237762"/>
        <n v="14403.3553299492"/>
        <n v="21440.106280193198"/>
        <n v="3198.0487804877998"/>
        <n v="1186.88888888888"/>
        <n v="30001.850806451599"/>
        <n v="3365.7064220183402"/>
        <n v="16816.6733870967"/>
        <n v="14482.874251497"/>
        <n v="30842.963963963899"/>
        <n v="22478.042168674699"/>
        <n v="19430.967567567499"/>
        <n v="23158.231111111101"/>
        <n v="10897.0890410958"/>
        <n v="8882.6772486772406"/>
        <n v="10871.984877126601"/>
        <n v="19448.760869565202"/>
        <n v="25315.620879120801"/>
        <n v="24245.5315068493"/>
        <n v="6587.5073170731703"/>
        <n v="13299.448818897599"/>
        <n v="24383.1972972972"/>
        <n v="4002.47486033519"/>
        <n v="27101.4673267326"/>
        <n v="3608.5352941176402"/>
        <n v="6619.9635294117597"/>
        <n v="12208.0902527075"/>
        <n v="27475.343283581999"/>
        <n v="2914.2529585798802"/>
        <n v="14252.8431372549"/>
        <n v="12803.976744186"/>
        <n v="7248.8976377952704"/>
        <n v="19779.217948717898"/>
        <n v="16131.1913580246"/>
        <n v="7916.1129032258004"/>
        <n v="25646.712418300602"/>
        <n v="26880.538011695899"/>
        <n v="5081.8389830508404"/>
        <n v="3014.1937984496099"/>
        <n v="15314.385416666601"/>
        <n v="25788.556962025301"/>
        <n v="11465.784090908999"/>
        <n v="28690.387096774099"/>
        <n v="12832.119402984999"/>
        <n v="15652.226027397201"/>
        <n v="5560.7218934911198"/>
        <n v="18216.370030581002"/>
        <n v="1154.1571428571399"/>
        <n v="12866.4345991561"/>
        <n v="24604.121076233099"/>
        <n v="19327.098522167398"/>
        <n v="5925.1011235955002"/>
        <n v="31125.446808510598"/>
        <n v="14348.777777777699"/>
        <n v="16826.6916996047"/>
        <n v="11694.700729927001"/>
        <n v="9130.9363057324808"/>
        <n v="12350.9130434782"/>
        <n v="23133.767220902599"/>
        <n v="5065.0397350993298"/>
        <n v="16810.4965753424"/>
        <n v="19559.28113879"/>
        <n v="28114.934065934001"/>
        <n v="28148.062222222201"/>
        <n v="4767.9182879377404"/>
        <n v="9377.6689655172395"/>
        <n v="6012.6615384615297"/>
        <n v="21888.9043824701"/>
        <n v="17359.690355329902"/>
        <n v="9270.6070038910493"/>
        <n v="10614.2234636871"/>
        <n v="17263.564220183402"/>
        <n v="149.891666666666"/>
        <n v="24785.492307692301"/>
        <n v="13861.2898550724"/>
        <n v="29358.207100591699"/>
        <n v="8062.6504854368904"/>
        <n v="21659.195190947601"/>
        <n v="29393.055299539101"/>
        <n v="26882.194748358801"/>
        <n v="19438.345549738198"/>
        <n v="23060.381944444402"/>
        <n v="10323.9210526315"/>
        <n v="21062.0350877192"/>
        <n v="4408.8519637462196"/>
        <n v="19586.5023696682"/>
        <n v="15754.930868167199"/>
        <n v="30229.284280936401"/>
        <n v="18193.130434782601"/>
        <n v="30770.828025477698"/>
        <n v="15274.92"/>
        <n v="28118.153191489298"/>
        <n v="30317.8405797101"/>
        <n v="26617.863157894699"/>
        <n v="10948.1531914893"/>
        <n v="13331.4923857868"/>
        <n v="3943.3797468354401"/>
        <n v="19830.897435897401"/>
        <n v="7386.8688888888801"/>
        <n v="23388.088235294101"/>
        <n v="20700.815602836799"/>
        <n v="3587.5743589743502"/>
        <n v="29870.272727272699"/>
        <n v="12297.898648648599"/>
        <n v="16274.151041666601"/>
        <n v="28749.046218487299"/>
        <n v="13492.006666666601"/>
        <n v="26789.9581395348"/>
        <n v="5797.7920792079203"/>
        <n v="5180.8095238095202"/>
        <n v="20650.831325301198"/>
        <n v="29329.433155080202"/>
        <n v="23339.906474820102"/>
        <n v="16101.955271565401"/>
        <n v="28212.756813417102"/>
        <n v="11099.4183486238"/>
        <n v="8606.6666666666606"/>
        <n v="15999.472477064201"/>
        <n v="26120.133663366301"/>
        <n v="27081.25"/>
        <n v="13255.3944954128"/>
        <n v="21208.351540616201"/>
        <n v="25940.236245954598"/>
        <n v="26343.138461538401"/>
        <n v="21246.028368794301"/>
        <n v="1332.70993733213"/>
        <n v="26987.592105263098"/>
        <n v="26533.384180790901"/>
        <n v="9807.7810945273595"/>
        <n v="9789.2592592592591"/>
        <n v="3209.7567567567498"/>
        <n v="11737.6582278481"/>
        <n v="12882.947604790401"/>
        <n v="31300.716292134799"/>
        <n v="1256.8878665899899"/>
        <n v="29987.656330749302"/>
        <n v="11379.099337748299"/>
        <n v="10096.9121951219"/>
        <n v="7490.9036544850496"/>
        <n v="9467.0764331210194"/>
        <n v="31095.166666666599"/>
        <n v="19337.2520325203"/>
        <n v="12216.185758513901"/>
        <n v="2893.6666666666601"/>
        <n v="929.43915343915296"/>
        <n v="15833.145985401399"/>
        <n v="26215.2465753424"/>
        <n v="23652.995934959301"/>
        <n v="8307.0647482014392"/>
        <n v="3706.6363636363599"/>
        <n v="18001.3264248704"/>
        <n v="32159.241379310301"/>
        <n v="15965.288888888799"/>
        <n v="18469.302631578899"/>
        <n v="22732.8065789473"/>
        <n v="7932.7736670293798"/>
        <n v="1022.28015564202"/>
        <n v="10232.765714285701"/>
        <n v="9646.6933333333309"/>
        <n v="16489.9655172413"/>
        <n v="27712.908045977001"/>
        <n v="23585.935797665301"/>
        <n v="15900.4046997389"/>
        <n v="1556.4406280667299"/>
        <n v="6363.1186943620096"/>
        <n v="4630.9232488822599"/>
        <n v="20797.5"/>
        <n v="19107.740740740701"/>
        <n v="9379.7824561403504"/>
        <n v="29977.204901293298"/>
        <n v="25408.338762214898"/>
        <n v="25072.785714285699"/>
        <n v="25933.494845360801"/>
        <n v="13057.108333333301"/>
        <n v="1337.2386363636299"/>
        <n v="18035.413654618402"/>
        <n v="454.96794871794799"/>
        <n v="4086.3509749303598"/>
        <n v="14202.325478645"/>
        <n v="28917.8505747126"/>
        <n v="21872.521212121199"/>
        <n v="6750.9173228346399"/>
        <n v="29206.405990016599"/>
        <n v="32147.929906541998"/>
        <n v="20418.800578034599"/>
        <n v="25693.404878048699"/>
        <n v="7146.98360655737"/>
        <n v="12313.818548387"/>
        <n v="23817.137651821798"/>
        <n v="9076.8457943925205"/>
        <n v="4433.0812854442302"/>
        <n v="22458.6142131979"/>
        <n v="20129.072604065801"/>
        <n v="22305.571022727199"/>
        <n v="21250.3018867924"/>
        <n v="17434.745454545398"/>
        <n v="23431.989898989799"/>
        <n v="6442.5880758807498"/>
        <n v="25786.232142857101"/>
        <n v="31563.938697318001"/>
        <n v="784.68627450980296"/>
        <n v="3302.4477611940201"/>
        <n v="15519.236363636301"/>
        <n v="21863.109375"/>
        <n v="20058.5"/>
        <n v="10097.352713178199"/>
        <n v="2283.5527728085799"/>
        <n v="22531.6616541353"/>
        <n v="28200.651515151501"/>
        <n v="28268.5427135678"/>
        <n v="28099.285714285699"/>
        <n v="7508.1848883800803"/>
        <n v="20141.561111111099"/>
        <n v="5374.1739130434698"/>
        <n v="27807.873417721501"/>
        <n v="5175.6680216802097"/>
        <n v="23266.915789473602"/>
        <n v="12184.2881355932"/>
        <n v="31757.244343891402"/>
        <n v="26987.421621621601"/>
        <n v="13188.3135888501"/>
        <n v="28011.7198443579"/>
        <n v="25268.088388214899"/>
        <n v="21670.840909090901"/>
        <n v="24496.397196261601"/>
        <n v="8516.3613707165096"/>
        <n v="9843.8938775510196"/>
        <n v="12418.0134048257"/>
        <n v="26637.5"/>
        <n v="20799.146666666598"/>
        <n v="24841.810810810799"/>
        <n v="28881.682926829199"/>
        <n v="30353.772486772399"/>
        <n v="23415.861878453001"/>
        <n v="26316.3707865168"/>
        <n v="14636.934490923401"/>
        <n v="16826.5328947368"/>
        <n v="29717.444444444402"/>
        <n v="27053.530701754298"/>
        <n v="31814.053475935802"/>
        <n v="22465.3873239436"/>
        <n v="3743.5990783410102"/>
        <n v="17464.105011933101"/>
        <n v="5822.2763157894697"/>
        <n v="6214.0359281437104"/>
        <n v="13160.7721518987"/>
        <n v="21139.579710144899"/>
        <n v="17563.210526315699"/>
        <n v="7677.2334530528396"/>
        <n v="19015.7578125"/>
        <n v="6595.0975609756097"/>
        <n v="5208.1967213114704"/>
        <n v="29233.0127388535"/>
        <n v="26417.070143884801"/>
        <n v="33519.661971830901"/>
        <n v="11709.5"/>
        <n v="18627.966666666602"/>
        <n v="26736.761904761901"/>
        <n v="9794.8423423423392"/>
        <n v="29185.599999999999"/>
        <n v="23343.5874439461"/>
        <n v="15707.685185185101"/>
        <n v="25713.650406503999"/>
        <n v="30652.1076923076"/>
        <n v="12493.9133858267"/>
        <n v="16363.2243902439"/>
        <n v="18464.161764705801"/>
        <n v="8658.8564593301398"/>
        <n v="6884.9042553191402"/>
        <n v="10198.4240837696"/>
        <n v="7818.2342857142803"/>
        <n v="11826.3050847457"/>
        <n v="4802.7283236994199"/>
        <n v="21347.170289854999"/>
        <n v="19131.3890449438"/>
        <n v="8196.6557971014499"/>
        <n v="20133.865384615299"/>
        <n v="19513.698072805098"/>
        <n v="15735.9781021897"/>
        <n v="27848.676470588201"/>
        <n v="22806.926267281098"/>
        <n v="6908.7548638132203"/>
        <n v="23471.487654320899"/>
        <n v="9319.1081967213104"/>
        <n v="17269.617117117101"/>
        <n v="728.70303030303"/>
        <n v="19829.829192546498"/>
        <n v="25463.9109589041"/>
        <n v="27290.3797909407"/>
        <n v="25169.545816733"/>
        <n v="8441.1646090534905"/>
        <n v="5366.6641509433903"/>
        <n v="31374.8313953488"/>
        <n v="8707.8357142857094"/>
        <n v="991.904"/>
        <n v="21431.828571428501"/>
        <n v="8423.2010869565202"/>
        <n v="13340.1075697211"/>
        <n v="7382.9037037036996"/>
        <n v="23901.920454545401"/>
        <n v="4185.2124999999996"/>
        <n v="16912.9432624113"/>
        <n v="9929.4024390243903"/>
        <n v="3362.39548022598"/>
        <n v="21045.288888888801"/>
        <n v="28727.593023255798"/>
        <n v="3672.0392523364399"/>
        <n v="24181.629518072201"/>
        <n v="22982.4083769633"/>
        <n v="13451.7593582887"/>
        <n v="12776.0623052959"/>
        <n v="9139.7424892703802"/>
        <n v="13246.9666666666"/>
        <n v="17808.9800664451"/>
        <n v="14537.273015872999"/>
        <n v="24758.531073446298"/>
        <n v="3896.07450628366"/>
        <n v="22038.0841423948"/>
        <n v="7782.11"/>
        <n v="21601.349019607798"/>
        <n v="21494.664000000001"/>
        <n v="15769.9967213114"/>
        <n v="5544.4705882352901"/>
        <n v="11889.5638418079"/>
        <n v="14452.817647058801"/>
        <n v="17043.950471698099"/>
        <n v="23987.2261904761"/>
        <n v="21919.530370370299"/>
        <n v="12072.655826558201"/>
        <n v="16355.7827868852"/>
        <n v="17126.320359281399"/>
        <n v="22986.073846153799"/>
        <n v="6286.0101010100998"/>
        <n v="26682.772000000001"/>
        <n v="13211.693877551001"/>
        <n v="27638.641791044702"/>
        <n v="12653.794520547901"/>
        <n v="10317.2597402597"/>
        <n v="22265.216494845299"/>
        <n v="31128.150537634399"/>
        <n v="6160.08598726114"/>
        <n v="22622.5985130111"/>
        <n v="19445.505546751101"/>
        <n v="5503.8578947368396"/>
        <n v="8249.0666666666602"/>
        <n v="27439.854545454498"/>
        <n v="28205.8474576271"/>
        <n v="8864.2741116751204"/>
        <n v="15025.2348178137"/>
        <n v="32245.351351351299"/>
        <n v="12875.831081081"/>
        <n v="10011.1477987421"/>
        <n v="25348.715942028899"/>
        <n v="1778.5938697317999"/>
        <n v="23446.115384615299"/>
        <n v="12599.875"/>
        <n v="8958.57051282051"/>
        <n v="9297.5616797900202"/>
        <n v="11791.871134020599"/>
        <n v="4544.5307262569804"/>
        <n v="24393.668693009098"/>
        <n v="2032.85273972602"/>
        <n v="21619.746192893399"/>
        <n v="6618.4518900343601"/>
        <n v="1330.27722772277"/>
        <n v="14071.3032786885"/>
        <n v="21976.3452685421"/>
        <n v="20050.397849462301"/>
        <n v="7729.3954545454499"/>
        <n v="12432.249382716"/>
        <n v="25726.810945273599"/>
        <n v="18642.1124497991"/>
        <n v="12846.8464566929"/>
        <n v="5987.6416464890999"/>
        <n v="28232.274924471199"/>
        <n v="20102.172972972901"/>
        <n v="12115.904545454499"/>
        <n v="17340.3207547169"/>
        <n v="16585.0446927374"/>
        <n v="20628.3623188405"/>
        <n v="14980.214285714201"/>
        <n v="30338.0625"/>
        <n v="28484.125"/>
        <n v="25789.899543378899"/>
        <n v="6098.7395833333303"/>
        <n v="29121.514018691501"/>
        <n v="10054.181102362199"/>
        <n v="17658.417391304301"/>
        <n v="18014.209505334598"/>
        <n v="10710.774193548301"/>
        <n v="19971.061889250799"/>
        <n v="687.381074168797"/>
        <n v="9492.1584158415808"/>
        <n v="6065.0249999999996"/>
        <n v="1989.40443213296"/>
        <n v="13263.8985507246"/>
        <n v="12619.4504504504"/>
        <n v="4417.0869565217299"/>
        <n v="7604.7848101265799"/>
        <n v="9622.7850562947806"/>
        <n v="19227.941025641001"/>
        <n v="11379.8767605633"/>
        <n v="22362.8536585365"/>
        <n v="14303.3857142857"/>
        <n v="22339.0130434782"/>
        <n v="2832.7360406091302"/>
        <n v="23901.366013071802"/>
        <n v="10786.442424242399"/>
        <n v="22554.22"/>
        <n v="27685.251028806499"/>
        <n v="5253.0295857988103"/>
        <n v="27519.279187817199"/>
        <n v="14495.8596491228"/>
        <n v="22635.453608247401"/>
        <n v="26709.470149253699"/>
        <n v="8402.3689320388294"/>
        <n v="7384.8071428571402"/>
        <n v="16872.675925925902"/>
        <n v="12135.9341317365"/>
        <n v="28813.4302788844"/>
        <n v="22551.007541478099"/>
        <n v="3875.3219512195101"/>
        <n v="7501.6578073089704"/>
        <n v="9242.3006134969291"/>
        <n v="30884.347639484899"/>
        <n v="19830.975532754499"/>
        <n v="25580.348214285699"/>
        <n v="20504.939903846102"/>
        <n v="24344.929729729702"/>
        <n v="8168.69369369369"/>
        <n v="12598.4861111111"/>
        <n v="21853.140625"/>
        <n v="13686.7889908256"/>
        <n v="15984.1463414634"/>
        <n v="27678.416867469801"/>
        <n v="10529.056122448899"/>
        <n v="27738.817325800301"/>
        <n v="28501.317460317401"/>
        <n v="2205.8064516129002"/>
        <n v="12960.5435684647"/>
        <n v="7623.6173285198502"/>
        <n v="13729.546875"/>
        <n v="9691.8913649024998"/>
        <n v="24062.058914728601"/>
        <n v="22728"/>
        <n v="12172.223382045901"/>
        <n v="12885.6789473684"/>
        <n v="15467.3264248704"/>
        <n v="13750.7050691244"/>
        <n v="1304.84567901234"/>
        <n v="725.02575107296104"/>
        <n v="21339.042452830101"/>
        <n v="28083.914772727199"/>
        <n v="14321.947368421001"/>
        <n v="23564.6280487804"/>
        <n v="22252.569230769201"/>
        <n v="26175.795454545401"/>
        <n v="6527.54"/>
        <n v="19193.654970760199"/>
        <n v="23302.094117647001"/>
        <n v="1884.7946505608199"/>
        <n v="1794.0394265232901"/>
        <n v="8647.8695652173901"/>
        <n v="10536.4242424242"/>
        <n v="23378.5625"/>
        <n v="12747.8685800604"/>
        <n v="19610.285714285699"/>
        <n v="4342.8028169013996"/>
        <n v="19247.427609427599"/>
        <n v="23271.105128205101"/>
        <n v="10289.039370078701"/>
        <n v="11547.8446601941"/>
        <n v="10999.422907488901"/>
        <n v="19641.730158730101"/>
        <n v="16793.284444444402"/>
        <n v="5780.6239999999998"/>
        <n v="17940.324058919799"/>
        <n v="18863.008658008599"/>
        <n v="6859.5849056603702"/>
        <n v="26871.630769230698"/>
        <n v="18792.380530973402"/>
        <n v="18977.873096446699"/>
        <n v="21293.056291390702"/>
        <n v="23842.790697674402"/>
        <n v="29295.541871921101"/>
        <n v="7158.4"/>
        <n v="31256.892018779301"/>
        <n v="31450.0792349726"/>
        <n v="22324.048780487799"/>
        <n v="1017.1574074074"/>
        <n v="5064.3513513513499"/>
        <n v="27227.9354838709"/>
        <n v="8337.4834123222699"/>
        <n v="20368.135593220301"/>
        <n v="13883.979166666601"/>
        <n v="1352.6119402985"/>
        <n v="15175.341935483801"/>
        <n v="4156.3453237410004"/>
        <n v="4104.2253521126704"/>
        <n v="8869.8210227272702"/>
        <n v="17196.5333333333"/>
        <n v="19432.184210526299"/>
        <n v="21651.024691358001"/>
        <n v="21462.0519480519"/>
        <n v="27481.325242718402"/>
        <n v="21842.705263157801"/>
        <n v="28628.802690582899"/>
        <n v="31936.186567164099"/>
        <n v="10045.4081632653"/>
        <n v="5854.6569343065603"/>
        <n v="16670.4402173913"/>
        <n v="6519.8304093567203"/>
        <n v="25592.561403508698"/>
        <n v="28948.8623188405"/>
        <n v="4600.4077669902899"/>
        <n v="11967.12"/>
        <n v="18228.783185840701"/>
        <n v="19251.1675675675"/>
        <n v="21217.4285714285"/>
        <n v="18624.0037735849"/>
        <n v="23117.256578947301"/>
        <n v="19867.0827586206"/>
        <n v="31060.8129032258"/>
        <n v="17624.4440894568"/>
        <n v="3882.8248175182398"/>
        <n v="17735.444067796601"/>
        <n v="1703.27441860465"/>
        <n v="20625.783505154599"/>
        <n v="3667.3681318681301"/>
        <n v="13083.3349514563"/>
        <n v="2756.5989717223601"/>
        <n v="13442.989528795801"/>
        <n v="12301.097777777701"/>
        <n v="12262.025067144101"/>
        <n v="4822.5764705882302"/>
        <n v="22857.506024096299"/>
        <n v="10803.183908045899"/>
        <n v="15634.5572519083"/>
        <n v="27486.497854077199"/>
        <n v="2988.35772357723"/>
        <n v="5513.2549019607804"/>
        <n v="23338.472602739701"/>
        <n v="14477.963172804501"/>
        <n v="16401.687804878002"/>
        <n v="12008.9970326409"/>
        <n v="23707.0429447852"/>
        <n v="14191.990099009899"/>
        <n v="22529.982905982899"/>
        <n v="23499.914179104398"/>
        <n v="17339.98"/>
        <n v="6362.0779816513696"/>
        <n v="32017.671641790999"/>
        <n v="22306.587500000001"/>
        <n v="23659.696969696899"/>
        <n v="18312.910994764399"/>
        <n v="5295.6648648648597"/>
        <n v="18461.110032362401"/>
        <n v="2500.5030674846598"/>
        <n v="3348.5551330798398"/>
        <n v="16496.726027397199"/>
        <n v="6082.9480968858097"/>
        <n v="23467.884462151302"/>
        <n v="15488.307692307601"/>
        <n v="13667.524253731301"/>
        <n v="17208.521874999999"/>
        <n v="28072.1476793248"/>
        <n v="18211.7756653992"/>
        <n v="4268.4391534391498"/>
        <n v="11258.976744186"/>
        <n v="15813.7628458498"/>
        <n v="2538.4537815126"/>
        <n v="20079.333333333299"/>
        <n v="16824.146572104"/>
        <n v="20173.728744939199"/>
        <n v="11718.537735849"/>
        <n v="28512.3292682926"/>
        <n v="13314.6744186046"/>
        <n v="13242.212276214799"/>
        <n v="29858.993464052201"/>
        <n v="155.06677018633499"/>
        <n v="32662.207920792"/>
        <n v="29783.169398907099"/>
        <n v="24518.013793103401"/>
        <n v="9536.3854166666606"/>
        <n v="24122.685823754699"/>
        <n v="2971.9300411522599"/>
        <n v="17587.7023255813"/>
        <n v="6284.64092664092"/>
        <n v="1908.82242990654"/>
        <n v="6992.0766871165597"/>
        <n v="5580.3671875"/>
        <n v="30928.323863636298"/>
        <n v="13221.5731132075"/>
        <n v="7344.8684210526299"/>
        <n v="25167.803493449701"/>
        <n v="1167.65806451612"/>
        <n v="26590.951127819499"/>
        <n v="15147.7203791469"/>
        <n v="26864.745308310899"/>
        <n v="28048.897435897401"/>
        <n v="2749.84563758389"/>
        <n v="10957.886010362599"/>
        <n v="22265.040000000001"/>
        <n v="5690.8913043478196"/>
        <n v="7561.7834757834698"/>
        <n v="19191.8745098039"/>
        <n v="26970.698360655701"/>
        <n v="5735.1535087719203"/>
        <n v="24137.412121212099"/>
        <n v="29206.3532110091"/>
        <n v="6848.9152542372804"/>
        <n v="5150.5465838509299"/>
        <n v="10889.916666666601"/>
        <n v="17323.806201550298"/>
        <n v="8629.6485355648492"/>
        <n v="9943.4285714285706"/>
        <n v="3042"/>
        <n v="17464.591549295699"/>
        <n v="22394.036423841"/>
        <n v="21634.333333333299"/>
        <n v="11207.8136645962"/>
        <n v="5701.3854166666597"/>
        <n v="15470.8601583113"/>
        <n v="19944.186379928298"/>
        <n v="18255.2685185185"/>
        <n v="1608.62130177514"/>
        <n v="24860.421524663601"/>
        <n v="9304.9810366624497"/>
        <n v="3321.45454545454"/>
        <n v="21695.059210526299"/>
        <n v="3498.43434343434"/>
        <n v="30278.1825726141"/>
        <n v="30161.986301369801"/>
        <n v="23042.237942122101"/>
        <n v="11149.1299435028"/>
        <n v="14819.6126760563"/>
        <n v="12267.6225680933"/>
        <n v="29968.216450216401"/>
        <n v="31204.6907216494"/>
        <n v="26957.570796460099"/>
        <n v="20320.451219512099"/>
        <n v="11710.9493670886"/>
        <n v="8230.1106382978705"/>
        <n v="12220.057736720501"/>
        <n v="29168.969696969602"/>
        <n v="26234.468503937002"/>
        <n v="29981.268656716398"/>
        <n v="3422.4591194968498"/>
        <n v="29242.265151515101"/>
        <n v="20891.977099236599"/>
        <n v="8309.8723404255306"/>
        <n v="14019.5869565217"/>
        <n v="10596.0939226519"/>
        <n v="4376.5867970660101"/>
        <n v="3537.5958188153299"/>
        <n v="12476.2162162162"/>
        <n v="20762.469273743001"/>
        <n v="10056.2330827067"/>
        <n v="21436.382198952801"/>
        <n v="6792.5909090908999"/>
        <n v="20932.825862068901"/>
        <n v="22811.021367521302"/>
        <n v="24540.929765886201"/>
        <n v="10146.029787234"/>
        <n v="21226.1472148541"/>
        <n v="16092.486646884199"/>
        <n v="15503.21875"/>
        <n v="22269.600806451599"/>
        <n v="18004.831521739099"/>
        <n v="15685.7948717948"/>
        <n v="9466.2621082621008"/>
        <n v="23846.5429553264"/>
        <n v="29025.614525139601"/>
        <n v="7858.5841584158397"/>
        <n v="5304.8641509433901"/>
        <n v="13597.101973684201"/>
        <n v="796.35308848080103"/>
        <n v="31863.046511627901"/>
        <n v="27610.778325123101"/>
        <n v="18657.046838407401"/>
        <n v="25146.785353535299"/>
        <n v="25160.962686567102"/>
        <n v="4198.6788617886104"/>
        <n v="5970.84765625"/>
        <n v="28405.234375"/>
        <n v="14888.7303921568"/>
        <n v="21313.146067415699"/>
        <n v="6368.94915254237"/>
        <n v="5550.35924170616"/>
        <n v="5423.14376996805"/>
        <n v="20174.712574850299"/>
        <n v="17583.326530612201"/>
        <n v="17351.060747663501"/>
        <n v="2885.4544159544098"/>
        <n v="21181.584459459398"/>
        <n v="23900.410112359499"/>
        <n v="6054.8398692810397"/>
        <n v="17673.1155462184"/>
        <n v="10750.4610778443"/>
        <n v="11406.018604651101"/>
        <n v="11333.5522388059"/>
        <n v="1158.48743718592"/>
        <n v="4547.1751412429303"/>
        <n v="1707.4275362318799"/>
        <n v="22701.953367875602"/>
        <n v="24916.566433566401"/>
        <n v="32391.659217877001"/>
        <n v="30116.263681592001"/>
        <n v="29260.139759036101"/>
        <n v="23608.4493927125"/>
        <n v="9634.5896328293693"/>
        <n v="2165.6212121212102"/>
        <n v="10498.7128378378"/>
        <n v="14756.510416666601"/>
        <n v="7094.9616368286397"/>
        <n v="29304.800595238001"/>
        <n v="8220.5070422535191"/>
        <n v="20867.838596491201"/>
        <n v="14961.317679558"/>
        <n v="5473.9421052631496"/>
        <n v="22919.699551569502"/>
        <n v="3400.0879629629599"/>
        <n v="26759.535714285699"/>
        <n v="27110.387755102001"/>
        <n v="31431.030172413699"/>
        <n v="21254.962616822399"/>
        <n v="6841.8057142857097"/>
        <n v="1021.92419825072"/>
        <n v="29076.063711911302"/>
        <n v="25510.832487309599"/>
        <n v="16952.243986254201"/>
        <n v="21755.687258687201"/>
        <n v="4336.9749670619203"/>
        <n v="18641.983805667998"/>
        <n v="20727.743902439001"/>
        <n v="13508.766519823699"/>
        <n v="2554.1482649842201"/>
        <n v="21746.809210526299"/>
        <n v="13765.7043189368"/>
        <n v="7859.2816901408396"/>
        <n v="21404.481481481402"/>
        <n v="1688.1641791044699"/>
        <n v="17480.682151589201"/>
        <n v="16139.4733096085"/>
        <n v="18006.338775510201"/>
        <n v="23515.571942446"/>
        <n v="19543.814814814799"/>
        <n v="28359.985074626798"/>
        <n v="15510.6515151515"/>
        <n v="8667.9052774018892"/>
        <n v="5532.9617940199296"/>
        <n v="11221.567307692299"/>
        <n v="1737.7916666666599"/>
        <n v="6604.65775401069"/>
        <n v="24622.895287958101"/>
        <n v="23611.0174418604"/>
        <n v="22117.677966101601"/>
        <n v="20206.878923766799"/>
        <n v="3066.1500843170302"/>
        <n v="6062.6351351351304"/>
        <n v="5716.4285714285697"/>
        <n v="28098.353535353501"/>
        <n v="21182.8660436137"/>
        <n v="23512.615044247701"/>
        <n v="12095.154255319099"/>
        <n v="7955.0324909747296"/>
        <n v="12876.695652173899"/>
        <n v="31271.342105263098"/>
        <n v="988.29889298892897"/>
        <n v="18688.988165680399"/>
        <n v="15800.1782729805"/>
        <n v="20796.451073985601"/>
        <n v="12063.2155844155"/>
        <n v="9165.7000000000007"/>
        <n v="1286.4273858921099"/>
        <n v="30207.182978723398"/>
        <n v="26947.057395143402"/>
        <n v="9667.30859375"/>
        <n v="12550.2266666666"/>
        <n v="19002.1976284585"/>
        <n v="3704.7080536912699"/>
        <n v="18956.105485232001"/>
        <n v="26554.231060605998"/>
        <n v="10172.027027026999"/>
        <n v="29698.6739130434"/>
        <n v="28442.775235531601"/>
        <n v="13480.96"/>
        <n v="16304.8348214285"/>
        <n v="16173.943143812699"/>
        <n v="8059.0821917808198"/>
        <n v="23322.341232227402"/>
        <n v="3987.42660550458"/>
        <n v="8779.7290322580593"/>
        <n v="16980.173469387701"/>
        <n v="2805.3660287081302"/>
        <n v="22981.4438202247"/>
        <n v="10652.6363636363"/>
        <n v="33077.116591928199"/>
        <n v="29972.405286343601"/>
        <n v="2854.8086419752999"/>
        <n v="9426.3532934131708"/>
        <n v="15429.5061224489"/>
        <n v="4481.8279069767405"/>
        <n v="16174.979338842901"/>
        <n v="14563.9032258064"/>
        <n v="11651.427055702899"/>
        <n v="9434.3072916666606"/>
        <n v="22494.262924667601"/>
        <n v="22748.809815950899"/>
        <n v="6517.8606965174104"/>
        <n v="21703.678115799801"/>
        <n v="23172.938095238002"/>
        <n v="19563.725274725199"/>
        <n v="20971.59375"/>
        <n v="14658.383983572799"/>
        <n v="19181.1371681415"/>
        <n v="27733.549520766701"/>
        <n v="21696.840163934401"/>
        <n v="28388.666666666599"/>
        <n v="25477.120155038701"/>
        <n v="27580.1445783132"/>
        <n v="10113.157728706599"/>
        <n v="25628.378947368401"/>
        <n v="3492.2527472527399"/>
        <n v="20272.264462809901"/>
        <n v="10158.466431095399"/>
        <n v="23054.219330855001"/>
        <n v="11012.4078947368"/>
        <n v="10585.7103064066"/>
        <n v="335.53154084798302"/>
        <n v="8691.2385786802006"/>
        <n v="19065.4120603015"/>
        <n v="14713.268749999999"/>
        <n v="16045.5641025641"/>
        <n v="10248.065040650399"/>
        <n v="10278.6175438596"/>
        <n v="9459.5123966942101"/>
        <n v="17190.439306358301"/>
        <n v="19440.797047970402"/>
        <n v="24318.298611111099"/>
        <n v="23804.129807692301"/>
        <n v="16960.522267206401"/>
        <n v="20834.950226244298"/>
        <n v="9956.3530054644798"/>
        <n v="8458.5515695067206"/>
        <n v="4325.29192546583"/>
        <n v="19464.332692307598"/>
        <n v="8377.4976076554995"/>
        <n v="24085.96875"/>
        <n v="22199.195652173901"/>
        <n v="6828.0704225352101"/>
        <n v="22832.889273356399"/>
        <n v="29977.5830618892"/>
        <n v="29795.493333333299"/>
        <n v="12643.3891402714"/>
        <n v="10897.2677165354"/>
        <n v="10392.5967741935"/>
        <n v="27512.119402985001"/>
        <n v="17778.250608272501"/>
        <n v="5303.6084337349303"/>
        <n v="27071.9663461538"/>
        <n v="12464.3478260869"/>
        <n v="31327.404040403999"/>
        <n v="18925.5133079847"/>
        <n v="23947.124413145499"/>
        <n v="10352.0599571734"/>
        <n v="10260.9856115107"/>
        <n v="8990.8196721311397"/>
        <n v="13656.187861271599"/>
        <n v="12912.9728506787"/>
        <n v="33236.8208092485"/>
        <n v="8535.4178082191702"/>
        <n v="18506.365558912301"/>
        <n v="2005.2962962962899"/>
        <n v="11281.660792951499"/>
        <n v="15891.9618768328"/>
        <n v="1945.3310810810799"/>
        <n v="15845.633266532999"/>
        <n v="12970.7266514806"/>
        <n v="9579.3017241379293"/>
        <n v="23942.6681514476"/>
        <n v="28010.415011037501"/>
        <n v="8534.4448051948002"/>
        <n v="29874.685714285701"/>
        <n v="16265.964664310901"/>
        <n v="20703.6428571428"/>
        <n v="6802.9281045751604"/>
        <n v="29501.118476727701"/>
        <n v="12500.391304347801"/>
        <n v="11801.141414141401"/>
        <n v="22343.934640522799"/>
        <n v="18838.3939393939"/>
        <n v="13511.034518828401"/>
        <n v="20719.653543306998"/>
        <n v="20870.981670061101"/>
        <n v="20367.676767676701"/>
        <n v="28358.490196078401"/>
        <n v="5073.08641975308"/>
        <n v="5877.8370370370303"/>
        <n v="9653.78861788617"/>
        <n v="24009.327370304101"/>
        <n v="10785.490740740701"/>
        <n v="14107.1072463768"/>
        <n v="18308.794992175201"/>
        <n v="23648.0516528925"/>
        <n v="24852.247126436701"/>
        <n v="5831.6165254237203"/>
        <n v="21328.808080808001"/>
        <n v="7802.5439999999999"/>
        <n v="18094.992481203"/>
        <n v="10948.5486725663"/>
        <n v="4100.4289580514196"/>
        <n v="2921.6770186335398"/>
        <n v="5659.0725388601004"/>
        <n v="18948.125748502898"/>
        <n v="13303.4285714285"/>
        <n v="21562.9295774647"/>
        <n v="15441.427083333299"/>
        <n v="7961.48979591836"/>
        <n v="29108.239520957999"/>
        <n v="514.66666666666595"/>
        <n v="21657.1820563195"/>
        <n v="26543.1172161172"/>
        <n v="16222.361581920901"/>
        <n v="8747.8111111111102"/>
        <n v="22150.055248618701"/>
        <n v="3916.1535269709502"/>
        <n v="18395.857881136901"/>
        <n v="8451.3875000000007"/>
        <n v="17035.131249999999"/>
        <n v="9983.7870216306092"/>
        <n v="16989.424083769602"/>
        <n v="6132.3778625954201"/>
        <n v="25041.9591836734"/>
        <n v="24699.602941176399"/>
        <n v="5105.2508833922202"/>
        <n v="14144.5403225806"/>
        <n v="3943.3150684931502"/>
        <n v="32423.883495145601"/>
        <n v="15921.2589285714"/>
        <n v="10004.411458333299"/>
        <n v="28563.020905923298"/>
        <n v="25567.795107033598"/>
        <n v="4032.71052631578"/>
        <n v="30449.106951871599"/>
        <n v="31998.777777777701"/>
        <n v="1563.59375"/>
        <n v="22768.2944162436"/>
        <n v="15995.1970802919"/>
        <n v="15694.7692307692"/>
        <n v="13275.9015151515"/>
        <n v="12471.767634854699"/>
        <n v="6098.3970588235297"/>
        <n v="20425.104519773999"/>
        <n v="5632.3092783505099"/>
        <n v="11184.1435079726"/>
        <n v="30120.051724137898"/>
        <n v="3890.0736842105198"/>
        <n v="24525.434944237899"/>
        <n v="28217.754355400601"/>
        <n v="1472"/>
        <n v="11945.021428571399"/>
        <n v="12970.7153284671"/>
        <n v="8209.9767441860404"/>
        <n v="12078.726224783801"/>
        <n v="27207.761904761901"/>
        <n v="26952.014705882299"/>
        <n v="22799.031152647902"/>
        <n v="27617.024509803901"/>
        <n v="21163.275747508302"/>
        <n v="6974.0392156862699"/>
        <n v="9080.8585858585793"/>
        <n v="16588.626609441999"/>
        <n v="13159.6237113402"/>
        <n v="11033.119453924901"/>
        <n v="4888.2695035460902"/>
        <n v="30825.945161290299"/>
        <n v="24344.894308942999"/>
        <n v="27247.764999999999"/>
        <n v="29152.455223880501"/>
        <n v="18263.1585903083"/>
        <n v="21550.867924528298"/>
        <n v="7208.6113074204904"/>
        <n v="19008.7520325203"/>
        <n v="7412.86231884058"/>
        <n v="7165.3756345177599"/>
        <n v="2136.66483516483"/>
        <n v="18442.142156862701"/>
        <n v="32128.772727272699"/>
        <n v="17258.184855233801"/>
        <n v="11594.443609022501"/>
        <n v="20301.246636771299"/>
        <n v="18278.238235294099"/>
        <n v="22813.542857142798"/>
        <n v="28003.2574257425"/>
        <n v="2637.0808080808001"/>
        <n v="10773.3607594936"/>
        <n v="25643.4871794871"/>
        <n v="16601.916030534299"/>
        <n v="18338.951476793201"/>
        <n v="25248.0196078431"/>
        <n v="11798.4689265536"/>
        <n v="11449.554347826001"/>
        <n v="11961.261083743801"/>
        <n v="2171.1999999999998"/>
        <n v="15847.227272727199"/>
        <n v="15306.127819548799"/>
        <n v="20137.6313131313"/>
        <n v="5452.7631578947303"/>
        <n v="27699.057142857098"/>
        <n v="22951.6395939086"/>
        <n v="29904.8783783783"/>
        <n v="20307.3829201101"/>
        <n v="19453.025974025899"/>
        <n v="32404.5925925925"/>
        <n v="13484.191082802499"/>
        <n v="3713.1004784688898"/>
        <n v="8299.5137614678897"/>
        <n v="7125.3"/>
        <n v="2538.7382550335501"/>
        <n v="19426.576470588199"/>
        <n v="22093.9597315436"/>
        <n v="18827.404580152601"/>
        <n v="20560.8358208955"/>
        <n v="8096.6726190476102"/>
        <n v="1920.17924528301"/>
        <n v="21387.046703296699"/>
        <n v="20852.743975903599"/>
        <n v="4881.1616499442498"/>
        <n v="15629.4811320754"/>
        <n v="15930.835526315699"/>
        <n v="13527.0571428571"/>
        <n v="17633.876971608799"/>
        <n v="19381.7301038062"/>
        <n v="18879.71875"/>
        <n v="15016.792452830099"/>
        <n v="27150.919765166302"/>
        <n v="16372.823076922999"/>
        <n v="24458.072727272702"/>
        <n v="1588.04709576138"/>
        <n v="11517.849382716"/>
        <n v="7122.4596491228003"/>
        <n v="20379.044198895001"/>
        <n v="27728.2358490566"/>
        <n v="32143.659663865499"/>
        <n v="12377.9354838709"/>
        <n v="5788.3448275862002"/>
        <n v="15285.5021276595"/>
        <n v="15593.182946573101"/>
        <n v="13134.986486486399"/>
        <n v="22280.5852842809"/>
        <n v="23579.956962025299"/>
        <n v="23501.331797235001"/>
        <n v="18303.423963133599"/>
        <n v="22057.077738515902"/>
        <n v="18861.302325581299"/>
        <n v="5893.2792207792199"/>
        <n v="16257.1531914893"/>
        <n v="20550.671140939499"/>
        <n v="16724.599999999999"/>
        <n v="32775.942307692298"/>
        <n v="12991.1126760563"/>
        <n v="24120.122377622301"/>
        <n v="19130.926829268199"/>
        <n v="5815.69957081545"/>
        <n v="24087.8532818532"/>
        <n v="28678.0335429769"/>
        <n v="8353.3428571428503"/>
        <n v="16126.747422680401"/>
        <n v="5692.7328767123199"/>
        <n v="20454.840909090901"/>
        <n v="2861.6983240223399"/>
        <n v="18359.191919191901"/>
        <n v="13400.6011029411"/>
        <n v="15457.736000000001"/>
        <n v="15010.372960372901"/>
        <n v="3319.88095238095"/>
        <n v="4795.5046728971902"/>
        <n v="22810.557971014401"/>
        <n v="21092.762376237599"/>
        <n v="10096.153374233099"/>
        <n v="13714.282442748001"/>
        <n v="21621.594470045999"/>
        <n v="15739.0511551155"/>
        <n v="21158.333333333299"/>
        <n v="13520.161572052401"/>
        <n v="29445.172872340401"/>
        <n v="22525.279999999999"/>
        <n v="26489.9892857142"/>
        <n v="2997.4427083333298"/>
        <n v="6050.4128440366903"/>
        <n v="14213.8367952522"/>
        <n v="17292.722972972901"/>
        <n v="26437.668049792501"/>
        <n v="10097.519801980099"/>
        <n v="9285.6694510739799"/>
        <n v="14332.583941605801"/>
        <n v="29223.011952191198"/>
        <n v="24299.194444444402"/>
        <n v="24215.4354599406"/>
        <n v="12418.3680555555"/>
        <n v="21679.276119402901"/>
        <n v="10060.116751269001"/>
        <n v="21197.671428571401"/>
        <n v="10655.4"/>
        <n v="28358.8969696969"/>
        <n v="29010.3888888888"/>
        <n v="27134.956521739099"/>
        <n v="12085.407563025199"/>
        <n v="6118.5873983739802"/>
        <n v="13537.293929712399"/>
        <n v="4797.7134831460598"/>
        <n v="9111.2697368420995"/>
        <n v="17011.5103448275"/>
        <n v="16627.608796296201"/>
        <n v="13867.672566371601"/>
        <n v="22603.913857677901"/>
        <n v="23207.764705882299"/>
        <n v="19125.025531914798"/>
        <n v="22586.6176470588"/>
        <n v="8044.0788043478196"/>
        <n v="27912.188053097299"/>
        <n v="13721.473404255299"/>
        <n v="8183.4766839378199"/>
        <n v="21575.954285714201"/>
        <n v="10410.6305220883"/>
        <n v="21919.947483588599"/>
        <n v="14622.663663663599"/>
        <n v="7162.05696202531"/>
        <n v="884.12587412587402"/>
        <n v="8237.5779816513696"/>
        <n v="11816.791836734599"/>
        <n v="21602.935933147601"/>
        <n v="4943.3673469387704"/>
        <n v="28569.4210526315"/>
        <n v="19533.369863013599"/>
        <n v="12752.704225352099"/>
        <n v="25317.2865853658"/>
        <n v="3212"/>
        <n v="24093.622775800701"/>
        <n v="26001.597902097899"/>
        <n v="22158.5593220339"/>
        <n v="27426.202143950901"/>
        <n v="14453.834782608599"/>
        <n v="14268.474806201501"/>
        <n v="3596.24170616113"/>
        <n v="23036.343925233599"/>
        <n v="23362.678714859401"/>
        <n v="11848.112499999999"/>
        <n v="3001.9936305732399"/>
        <n v="1697.135"/>
        <n v="16970.520661156999"/>
        <n v="11802.6663685152"/>
        <n v="22143.102702702701"/>
        <n v="28631.4566929133"/>
        <n v="31451.6884920634"/>
        <n v="25389.514644351399"/>
        <n v="14593.4475920679"/>
        <n v="26702.772727272699"/>
        <n v="9364.2914798206202"/>
        <n v="27569.845849802299"/>
        <n v="6044.5803108808204"/>
        <n v="4616.0671328671297"/>
        <n v="28074.4018018018"/>
        <n v="15589.5789473684"/>
        <n v="22821.4708624708"/>
        <n v="20387.5"/>
        <n v="6788.76047904191"/>
        <n v="12299.1677852348"/>
        <n v="22988.854054054002"/>
        <n v="7222.6236476043196"/>
        <n v="23732.313725490101"/>
        <n v="862.90502793296002"/>
        <n v="30898.508599508601"/>
        <n v="2847.98395721925"/>
        <n v="17163.073913043401"/>
        <n v="25861.189497716801"/>
        <n v="30746.474789915901"/>
        <n v="22629.347826086901"/>
        <n v="26073.956896551699"/>
        <n v="5052.9834254143598"/>
        <n v="17921.233183856501"/>
        <n v="28757.943734015302"/>
        <n v="16790.055118110198"/>
        <n v="22817.4886363636"/>
        <n v="22082.251082251001"/>
        <n v="8153.47735191637"/>
        <n v="15839.965635738799"/>
        <n v="7137.1837837837802"/>
        <n v="10030.848167539199"/>
        <n v="14464.2362204724"/>
        <n v="29705.210256410199"/>
        <n v="29390.850649350599"/>
        <n v="447.83045977011398"/>
        <n v="12898.0268456375"/>
        <n v="1017.94845360824"/>
        <n v="28862.3600867678"/>
        <n v="2576.7450592885298"/>
        <n v="12118.3289473684"/>
        <n v="31650.5147679324"/>
        <n v="6723.8219178082099"/>
        <n v="25971.137809187199"/>
        <n v="8329.9105113636306"/>
        <n v="2322.88571428571"/>
        <n v="26250.145631067899"/>
        <n v="11911.833333333299"/>
        <n v="20419.052631578899"/>
        <n v="4768.6393442622903"/>
        <n v="13702.8854961832"/>
        <n v="33033.055555555497"/>
        <n v="10433.299703264"/>
        <n v="12356.6974789915"/>
        <n v="27318.116049382701"/>
        <n v="9680.2871287128692"/>
        <n v="22688.395604395599"/>
        <n v="7330.6797752808898"/>
        <n v="15940.734279918801"/>
        <n v="24431.8018867924"/>
        <n v="18291.456973293702"/>
        <n v="8585.7992957746392"/>
        <n v="27355.973720608501"/>
        <n v="17316.195121951201"/>
        <n v="25292.061728395001"/>
        <n v="17187.780327868801"/>
        <n v="18155.266853932499"/>
        <n v="9605.0695652173908"/>
        <n v="7921.8488888888796"/>
        <n v="14832.304182509501"/>
        <n v="1798.88743455497"/>
        <n v="3571.9032258064499"/>
        <n v="8974.6593406593402"/>
        <n v="12853.381578947299"/>
        <n v="24664.0621468926"/>
        <n v="10778.298412698399"/>
        <n v="17534.0284360189"/>
        <n v="18681.400000000001"/>
        <n v="28022.285714285699"/>
        <n v="25163.473451327402"/>
        <n v="22722.4761904761"/>
        <n v="27241.052208835299"/>
        <n v="22196.852878464801"/>
        <n v="24798.536340852101"/>
        <n v="18877.343137254898"/>
        <n v="13701.2677165354"/>
        <n v="25218.0952380952"/>
        <n v="20486.375"/>
        <n v="20535.4142857142"/>
        <n v="4678.0064308681604"/>
        <n v="1864.86666666666"/>
        <n v="17034.329687500001"/>
        <n v="4929.1709401709404"/>
        <n v="11730.5846153846"/>
        <n v="8091.0962566844901"/>
        <n v="9474"/>
        <n v="12416.583333333299"/>
        <n v="22031.5316901408"/>
        <n v="19085.802127659499"/>
        <n v="21619.488888888802"/>
        <n v="30392.776923076901"/>
        <n v="2537.1721854304601"/>
        <n v="28017.896797153"/>
        <n v="9396.6126126126092"/>
        <n v="13667.694581280701"/>
        <n v="9339.9749103942595"/>
        <n v="25215.1931034482"/>
        <n v="17496.334134615299"/>
        <n v="23249.345724907002"/>
        <n v="20313.469740633998"/>
        <n v="17424.626198082999"/>
        <n v="20136.149377593301"/>
        <n v="22344.006329113901"/>
        <n v="8570.2067796610099"/>
        <n v="24990.865454545401"/>
        <n v="30606.745098039199"/>
        <n v="27550.1861861861"/>
        <n v="7106.7526315789401"/>
        <n v="11936.874251497"/>
        <n v="30298.7475728155"/>
        <n v="3236.3119999999999"/>
        <n v="11712.596116504799"/>
        <n v="25552.814432989599"/>
        <n v="2461.71534287123"/>
        <n v="24704.705539358602"/>
        <n v="3342.4597156398099"/>
        <n v="26939.565359477099"/>
        <n v="20277.705882352901"/>
        <n v="4175.8605577689204"/>
        <n v="6166.9266666666599"/>
        <n v="10450.4375"/>
        <n v="3419.9881889763701"/>
        <n v="1161.0590500641799"/>
        <n v="3227.8727272727201"/>
        <n v="8945.6197183098593"/>
        <n v="11189.8589211618"/>
        <n v="14526.256410256399"/>
        <n v="8414.5928571428503"/>
        <n v="18179.005434782601"/>
        <n v="27571.448430493201"/>
        <n v="3125.9325842696599"/>
        <n v="18827.135725429001"/>
        <n v="8837.6692913385796"/>
        <n v="8823.9610389610298"/>
        <n v="4761.0634920634902"/>
        <n v="28406.4242424242"/>
        <n v="21927.359447004601"/>
        <n v="26883.229559748401"/>
        <n v="11600.942528735601"/>
        <n v="10675.8251748251"/>
        <n v="21818.617511520701"/>
        <n v="31260.4304347826"/>
        <n v="20834.668539325801"/>
        <n v="22813.681528662401"/>
        <n v="17655.625874125799"/>
        <n v="20868.854838709602"/>
        <n v="12790.1732851985"/>
        <n v="13723.6519823788"/>
        <n v="6727.3258928571404"/>
        <n v="20078.5438596491"/>
        <n v="11647.4326241134"/>
        <n v="9372.3674475955595"/>
        <n v="17719.545454545401"/>
        <n v="22570.5198863636"/>
        <n v="9583.5805084745698"/>
        <n v="6029.0429447852703"/>
        <n v="18643.298507462601"/>
        <n v="21216.587692307599"/>
        <n v="24990.088815789401"/>
        <n v="20867.119047618999"/>
        <n v="15042.847222222201"/>
        <n v="14846.185185185101"/>
        <n v="8992.25"/>
        <n v="25605.690355329902"/>
        <n v="21492.5185185185"/>
        <n v="23420.1149425287"/>
        <n v="29116.514195583499"/>
        <n v="28223.060790273499"/>
        <n v="17322.079691516701"/>
        <n v="19167.971659919"/>
        <n v="4824.21393034825"/>
        <n v="17777.0330578512"/>
        <n v="3680.8440860215001"/>
        <n v="11675.7932692307"/>
        <n v="24404.5495750708"/>
        <n v="18187.274760383301"/>
        <n v="26277.903614457799"/>
        <n v="13632.059397163101"/>
        <n v="26190.487951807201"/>
        <n v="14045.147619047601"/>
        <n v="33213.301801801797"/>
        <n v="23369.439516129001"/>
        <n v="30330.6246851385"/>
        <n v="9762.1505376343994"/>
        <n v="26913.318840579701"/>
        <n v="20397.259740259698"/>
        <n v="17297.594202898501"/>
        <n v="14635.522842639501"/>
        <n v="28592.4258064516"/>
        <n v="17385.467213114702"/>
        <n v="11298.5040983606"/>
        <n v="14100.388625592401"/>
        <n v="3268.9898989898902"/>
        <n v="26151.330210772801"/>
        <n v="8331.0098522167391"/>
        <n v="15597.0699588477"/>
        <n v="9899.2672811059892"/>
        <n v="18681.148387096699"/>
        <n v="20623.6213592233"/>
        <n v="2347.20983606557"/>
        <n v="15397.2282608695"/>
        <n v="13673.4396887159"/>
        <n v="10112.6950672645"/>
        <n v="15838.901595744601"/>
        <n v="9135.15862068965"/>
        <n v="22056.657657657601"/>
        <n v="26059.740740740701"/>
        <n v="23884.458549222702"/>
        <n v="24395.7524752475"/>
        <n v="20624.808641975302"/>
        <n v="11675.7419354838"/>
        <n v="19113.2845303867"/>
        <n v="12126.329918032699"/>
        <n v="30286.1974248927"/>
        <n v="17425.314999999999"/>
        <n v="24169.4354838709"/>
        <n v="16353.322115384601"/>
        <n v="24747.388185653999"/>
        <n v="27673.3715415019"/>
        <n v="16788.9463087248"/>
        <n v="8369.0476190476093"/>
        <n v="8449.3350253807093"/>
        <n v="3632.9189189189101"/>
        <n v="26829.794392523301"/>
        <n v="12141.747368421"/>
        <n v="22243.851162790699"/>
        <n v="12289.0196078431"/>
        <n v="29987.585714285698"/>
        <n v="23884.713235294101"/>
        <n v="10133.1484375"/>
        <n v="27698.8939393939"/>
        <n v="3673.3043478260802"/>
        <n v="31174.3692307692"/>
        <n v="23634.5858585858"/>
        <n v="16799.9743975903"/>
        <n v="22449.141414141399"/>
        <n v="9922.7079037800595"/>
        <n v="14806.5392156862"/>
        <n v="23238.103225806401"/>
        <n v="7586.6915254237201"/>
        <n v="18557.881188118801"/>
        <n v="22967.3383084577"/>
        <n v="18483.824915824898"/>
        <n v="3467.3211920529802"/>
        <n v="10739.211382113799"/>
        <n v="26691.9197530864"/>
        <n v="10863.4983974358"/>
        <n v="13928.8220640569"/>
        <n v="12990.541044776101"/>
        <n v="22139.047979797899"/>
        <n v="11942.9796610169"/>
        <n v="29857.903999999999"/>
        <n v="11140.457446808499"/>
        <n v="26813.4054054054"/>
        <n v="6106.7380281690102"/>
        <n v="11271.277922077899"/>
        <n v="22495.067901234499"/>
        <n v="14240.907079646"/>
        <n v="15100.2605042016"/>
        <n v="23101.294701986699"/>
        <n v="8810.5449438202195"/>
        <n v="30880.387096774099"/>
        <n v="14709.295597484201"/>
        <n v="14991.089430894301"/>
        <n v="24608.006772009001"/>
        <n v="16709.9494505494"/>
        <n v="21829.213973799098"/>
        <n v="26178.381322957099"/>
        <n v="8600.0190751445007"/>
        <n v="23337.2827868852"/>
        <n v="19467.147398843899"/>
        <n v="15874.2837837837"/>
        <n v="31569.311688311602"/>
        <n v="22107.1716101694"/>
        <n v="30881.9246575342"/>
        <n v="13309.9064748201"/>
        <n v="19386.308539944901"/>
        <n v="21148.246124031"/>
        <n v="24713.053763440799"/>
        <n v="14768.716981132"/>
        <n v="21994.135371179"/>
        <n v="17391.100977198599"/>
        <n v="23122.285714285699"/>
        <n v="19557.980276134102"/>
        <n v="10470.0457875457"/>
        <n v="7301.9150197628396"/>
        <n v="14524.961373390501"/>
        <n v="22811.6732026143"/>
        <n v="8168.3791044776099"/>
        <n v="16701.599099098999"/>
        <n v="14013.5112540192"/>
        <n v="3886.5859030837"/>
        <n v="20288.045296167202"/>
        <n v="4158.1549295774603"/>
        <n v="15118.3214285714"/>
        <n v="9360.9954954954901"/>
        <n v="16968.638095237999"/>
        <n v="22932.0182926829"/>
        <n v="26936.8131578947"/>
        <n v="12804.607734806599"/>
        <n v="25300.859813084098"/>
        <n v="11932.2671232876"/>
        <n v="26609.188679245199"/>
        <n v="24505.772486772399"/>
        <n v="14420.364896073899"/>
        <n v="12349.62"/>
        <n v="5952.0574712643602"/>
        <n v="2037.5537634408599"/>
        <n v="26384.705882352901"/>
        <n v="24487.203463203401"/>
        <n v="18493.683406113501"/>
        <n v="5480.6542056074704"/>
        <n v="8175.3076923076896"/>
        <n v="23926.6899563318"/>
        <n v="2353.1970443349701"/>
        <n v="18086.349544072898"/>
        <n v="6882.6415584415499"/>
        <n v="6447.7262357414402"/>
        <n v="12442.5921568627"/>
        <n v="25610.597285067801"/>
        <n v="12748.292792792699"/>
        <n v="21519.836177474401"/>
        <n v="9139.5702479338797"/>
        <n v="31911.296482411999"/>
        <n v="11121.2638190954"/>
        <n v="17039.281045751599"/>
        <n v="24642.515942028898"/>
        <n v="17575.7964071856"/>
        <n v="2062.5939393939302"/>
        <n v="23119.4214876033"/>
        <n v="7403.15300546448"/>
        <n v="22976.663492063399"/>
        <n v="16297.3518930957"/>
        <n v="19222.023809523798"/>
        <n v="24260.445454545399"/>
        <n v="5710.2233009708698"/>
        <n v="9012.6576576576499"/>
        <n v="12161.134517766401"/>
        <n v="13876.807692307601"/>
        <n v="20846.649402390402"/>
        <n v="2701.4151785714198"/>
        <n v="1768.1878453038601"/>
        <n v="15061.982758620599"/>
        <n v="6158.0357142857101"/>
        <n v="3837.9080962800799"/>
        <n v="31387.349112426"/>
        <n v="23022.165745856299"/>
        <n v="13840.992481203"/>
        <n v="12548.2214285714"/>
        <n v="14565.0085470085"/>
        <n v="24311.95"/>
        <n v="19932.515406162402"/>
        <n v="10756.536231884"/>
        <n v="21771.760171306199"/>
        <n v="22077.154205607399"/>
        <n v="22223.357852882698"/>
        <n v="18480.367793240501"/>
        <n v="25255.700251889099"/>
        <n v="23046.698347107402"/>
        <n v="13175.508620689599"/>
        <n v="19216.893442622899"/>
        <n v="7960.8703703703704"/>
        <n v="14777.341603053401"/>
        <n v="21878.295454545401"/>
        <n v="12845.218487394901"/>
        <n v="20092.4072110286"/>
        <n v="21060.537254901901"/>
        <n v="12537.5751879699"/>
        <n v="13869.344999999999"/>
        <n v="18386.580000000002"/>
        <n v="17675.474637681102"/>
        <n v="23049.1408934707"/>
        <n v="12630.993485342"/>
        <n v="28016.4693877551"/>
        <n v="20101.074257425698"/>
        <n v="16646.9375"/>
        <n v="2450.6086956521699"/>
        <n v="8564.6153846153793"/>
        <n v="25077.029673590499"/>
        <n v="9420.8276553106207"/>
        <n v="10858.6875"/>
        <n v="26650.2929292929"/>
        <n v="13599.5389221556"/>
        <n v="18833.397694524399"/>
        <n v="30387.129151291501"/>
        <n v="15658.6506550218"/>
        <n v="9113.30470914127"/>
        <n v="14839.271889400899"/>
        <n v="18810.472440944799"/>
        <n v="3990.78130217028"/>
        <n v="24159.175999999999"/>
        <n v="19787.338636363598"/>
        <n v="14354.240223463599"/>
        <n v="15594.498141263901"/>
        <n v="8326.390625"/>
        <n v="18019.248868778199"/>
        <n v="10426.726956521699"/>
        <n v="6875.0720720720701"/>
        <n v="26569.827338129398"/>
        <n v="16427.243902439001"/>
        <n v="29103.3959390862"/>
        <n v="14894.961748633799"/>
        <n v="17039.2"/>
        <n v="16780.8368421052"/>
        <n v="19176.098471986399"/>
        <n v="28706.184510250499"/>
        <n v="14121.1333333333"/>
        <n v="19835.901376146699"/>
        <n v="32459.7528604119"/>
        <n v="23709.749385749299"/>
        <n v="17375.5"/>
        <n v="7984.1915662650599"/>
        <n v="21410.971910112301"/>
        <n v="26433.794520547901"/>
        <n v="10278.1974522292"/>
        <n v="27792.0374531835"/>
        <n v="2736.9967532467499"/>
        <n v="1366.7712854757899"/>
        <n v="11884.414507772"/>
        <n v="27206.2434782608"/>
        <n v="25741.490196078401"/>
        <n v="24180.693627450899"/>
        <n v="24722.501930501901"/>
        <n v="9331.9935483870904"/>
        <n v="20429.438066465202"/>
        <n v="27107.620071684501"/>
        <n v="21054.2578125"/>
        <n v="1821.1205211726301"/>
        <n v="11380.7109826589"/>
        <n v="12623.275"/>
        <n v="22172.210884353699"/>
        <n v="4007.3755458515202"/>
        <n v="11840.011834319501"/>
        <n v="5462.6981300089001"/>
        <n v="27251.229591836702"/>
        <n v="15907.8802588996"/>
        <n v="12826.3409836065"/>
        <n v="23991.119760479"/>
        <n v="27083.784946236501"/>
        <n v="20753.295999999998"/>
        <n v="19812.5910931174"/>
        <n v="14217.4824561403"/>
        <n v="25027.032679738499"/>
        <n v="19423.336244541399"/>
        <n v="20487.868750000001"/>
        <n v="23149.403087478498"/>
        <n v="17287.2705314009"/>
        <n v="6293.0704697986503"/>
        <n v="11525.1386861313"/>
        <n v="17649.820175438501"/>
        <n v="26670.469251336799"/>
        <n v="28550.872146118701"/>
        <n v="30926.6312684365"/>
        <n v="33076.096774193502"/>
        <n v="24977.411085450301"/>
        <n v="29748.298597194302"/>
        <n v="19676.454166666601"/>
        <n v="21030.790076335801"/>
        <n v="13174.730994152"/>
        <n v="16174.0402684563"/>
        <n v="21692.713592233002"/>
        <n v="10175.3514851485"/>
        <n v="21615.380281690101"/>
        <n v="8912.3152709359601"/>
        <n v="22493.6888412017"/>
        <n v="33390.2720306513"/>
        <n v="1985.74213836478"/>
        <n v="2395.9653979238701"/>
        <n v="25351.1789473684"/>
        <n v="20517.344444444399"/>
        <n v="19762.4538461538"/>
        <n v="18239.480874316901"/>
        <n v="23578.541528239199"/>
        <n v="13417.6880733944"/>
        <n v="24495.2685185185"/>
        <n v="25954.641196013199"/>
        <n v="3745.8333333333298"/>
        <n v="4118.9431279620803"/>
        <n v="16820.6834862385"/>
        <n v="8889.6153846153793"/>
        <n v="12308.767195767099"/>
        <n v="19384.753521126699"/>
        <n v="26841.646706586798"/>
        <n v="27819.213903743301"/>
        <n v="12415.1659482758"/>
        <n v="18280.454448017099"/>
        <n v="17238.081424936299"/>
        <n v="21022.138297872301"/>
        <n v="7673.3574007220204"/>
        <n v="15145.7657342657"/>
        <n v="2382.5"/>
        <n v="6083.39"/>
        <n v="26700.154804270402"/>
        <n v="11753.968036529601"/>
        <n v="5466.18768328445"/>
        <n v="18269.544159544101"/>
        <n v="2901.296875"/>
        <n v="22138.9295774647"/>
        <n v="11136.2731958762"/>
        <n v="26996.178294573601"/>
        <n v="20668.6126482213"/>
        <n v="25442.782312925101"/>
        <n v="18437.759856630801"/>
        <n v="17934.3520114942"/>
        <n v="1294.80813953488"/>
        <n v="9079.7315436241606"/>
        <n v="20575.661971830901"/>
        <n v="15778.3757225433"/>
        <n v="31640.854442344"/>
        <n v="22509.792899408199"/>
        <n v="24604.152439024299"/>
        <n v="25408.2450331125"/>
        <n v="12617.634862385299"/>
        <n v="20612.2977528089"/>
        <n v="22415.5438596491"/>
        <n v="32414.736842105202"/>
        <n v="30868.674603174601"/>
        <n v="17889.935251798499"/>
        <n v="33186.554545454499"/>
        <n v="7933.1397849462301"/>
        <n v="12961.1863354037"/>
        <n v="28533.568359375"/>
        <n v="21705.085227272699"/>
        <n v="25356.612788632301"/>
        <n v="12153.676567656699"/>
        <n v="22650.323404255301"/>
        <n v="18417.141732283399"/>
        <n v="13906.073825503299"/>
        <n v="17236.548872180399"/>
        <n v="26331.335849056599"/>
        <n v="16836.544401544401"/>
        <n v="10829.994017094001"/>
        <n v="23290.813880126101"/>
        <n v="7236.5418719211802"/>
        <n v="16733.043010752601"/>
        <n v="3952.6360734237801"/>
        <n v="1172.51941747572"/>
        <n v="24086.314024390202"/>
        <n v="3354.1510416666601"/>
        <n v="1360.65294117647"/>
        <n v="3079.8775510204"/>
        <n v="7688.0638297872301"/>
        <n v="20404.266447368402"/>
        <n v="24154.5702479338"/>
        <n v="17897.069364161802"/>
        <n v="5532.3190184048999"/>
        <n v="6909.4013157894697"/>
        <n v="25661.884984025499"/>
        <n v="32614.764285714198"/>
        <n v="15388.8016528925"/>
        <n v="24995.011551155101"/>
        <n v="9435.93"/>
        <n v="22101.629213483098"/>
        <n v="21049.269461077802"/>
        <n v="26849.980198019799"/>
        <n v="21325.953191489301"/>
        <n v="30284.190265486701"/>
        <n v="22837.6308243727"/>
        <n v="29178.264631043199"/>
        <n v="25567.4379084967"/>
        <n v="22323.571428571398"/>
        <n v="31076.5652173913"/>
        <n v="30558.646634615299"/>
        <n v="16178.909090908999"/>
        <n v="16394.615916955001"/>
        <n v="20474.1753246753"/>
        <n v="25420.0880503144"/>
        <n v="30655.288343558201"/>
        <n v="5967.1698841698799"/>
        <n v="16585.781456953599"/>
        <n v="14389.920398009899"/>
        <n v="9901.2352941176396"/>
        <n v="31430.0476190476"/>
        <n v="19365.150579150501"/>
        <n v="8803.1377952755902"/>
        <n v="18013.492795389"/>
        <n v="24080.285223367599"/>
        <n v="30651.091517857101"/>
        <n v="18849.121827411102"/>
        <n v="23159.5030487804"/>
        <n v="23802.451977401099"/>
        <n v="11764.2697674418"/>
        <n v="17283.139261744898"/>
        <n v="19547.480099502402"/>
        <n v="13854.729468599"/>
        <n v="20235.4523227383"/>
        <n v="19673.927659574401"/>
        <n v="5329.5605095541396"/>
        <n v="15142.477611940199"/>
        <n v="26088.779816513699"/>
        <n v="9848.6475409836003"/>
        <n v="15663.017021276501"/>
        <n v="21234.912499999999"/>
        <n v="12824.552763819"/>
        <n v="15972.9770114942"/>
        <n v="26174.462295081899"/>
        <n v="15130.2566844919"/>
        <n v="27240.672413793101"/>
        <n v="9265.17088607595"/>
        <n v="28384.451143451101"/>
        <n v="21083.616279069702"/>
        <n v="17735.912133891201"/>
        <n v="5079.3603603603597"/>
        <n v="24749.721637426901"/>
        <n v="28783.186619718301"/>
        <n v="18256.4206349206"/>
        <n v="6098.7122641509404"/>
        <n v="12317.9696969696"/>
        <n v="14986.266968325701"/>
        <n v="13086.1330049261"/>
        <n v="17946.756097560901"/>
        <n v="28947.662790697599"/>
        <n v="22809.853395061698"/>
        <n v="3617.0361445783101"/>
        <n v="22018.537974683499"/>
        <n v="23521.5196078431"/>
        <n v="10877.649484535999"/>
        <n v="14665.0380434782"/>
        <n v="22060.4771784232"/>
        <n v="32840.817391304299"/>
        <n v="21317.828358208899"/>
        <n v="18342.609589041"/>
        <n v="23123.864197530798"/>
        <n v="22341.167381974199"/>
        <n v="11635.420382165599"/>
        <n v="18559.253333333301"/>
        <n v="18692.894179894101"/>
        <n v="2158.1244813277999"/>
        <n v="13434.230158730101"/>
        <n v="7751.0118025750999"/>
        <n v="19956.913461538399"/>
        <n v="18307.531282051201"/>
        <n v="10848.5919282511"/>
        <n v="10459.253012048101"/>
        <n v="27759.377570093398"/>
        <n v="24211.704119850099"/>
        <n v="26269.533742331201"/>
        <n v="20806.040247678"/>
        <n v="8887.5658914728592"/>
        <n v="29675.201426024902"/>
        <n v="4624.6397515527897"/>
        <n v="21372.781746031698"/>
        <n v="10496.376923076899"/>
        <n v="4780.4467005076103"/>
        <n v="6510.4161073825499"/>
        <n v="19838.5131578947"/>
        <n v="24858.181818181802"/>
        <n v="13845.2972972972"/>
        <n v="1760.45323741007"/>
        <n v="21767.258928571398"/>
        <n v="13609.330316742"/>
        <n v="13376.2660550458"/>
        <n v="24475.9612068965"/>
        <n v="10212.4169884169"/>
        <n v="25604.038251366099"/>
        <n v="18106.247588424401"/>
        <n v="11981.1283582089"/>
        <n v="20536.5546218487"/>
        <n v="21223.5640449438"/>
        <n v="4426.5845697329296"/>
        <n v="5243.5060728744902"/>
        <n v="21069.454987834499"/>
        <n v="18716.212574850299"/>
        <n v="13956.1820728291"/>
        <n v="13425.9950495049"/>
        <n v="20563.0075614366"/>
        <n v="29452.2230215827"/>
        <n v="13810.037735849"/>
        <n v="11978.269387755099"/>
        <n v="27032.011235955"/>
        <n v="23051.511999999999"/>
        <n v="15748.833333333299"/>
        <n v="25434.895196506499"/>
        <n v="24188.845744680799"/>
        <n v="9891.8830409356706"/>
        <n v="19717.886956521699"/>
        <n v="15259.142180094699"/>
        <n v="10854.7971014492"/>
        <n v="7191.5649717514098"/>
        <n v="16706.054285714199"/>
        <n v="7118.3596491228"/>
        <n v="15498.3983050847"/>
        <n v="25762.774193548299"/>
        <n v="11767.204081632601"/>
        <n v="25735.073964497002"/>
        <n v="14388.296650717701"/>
        <n v="14704.4333333333"/>
        <n v="4406.9090909090901"/>
        <n v="22775.200729927001"/>
        <n v="11834.148711943701"/>
        <n v="23047.282809611799"/>
        <n v="21474.39"/>
        <n v="6974.5625"/>
        <n v="13441.4635463546"/>
        <n v="30124.5969696969"/>
        <n v="7611.2023121387201"/>
        <n v="29593.231111111101"/>
        <n v="30274.056910569099"/>
        <n v="6661.3886639676102"/>
        <n v="21216.812000000002"/>
        <n v="15417.1957831325"/>
        <n v="15323.801801801799"/>
        <n v="23004.920199501201"/>
        <n v="21754.688524590099"/>
        <n v="24840.522174534999"/>
        <n v="12007.988805970101"/>
        <n v="21281.625698323998"/>
        <n v="15987.367346938699"/>
        <n v="18250.680713128"/>
        <n v="24354.944272445799"/>
        <n v="6972.3448275862002"/>
        <n v="11216.5438596491"/>
        <n v="18786.158878504601"/>
        <n v="21705.327272727201"/>
        <n v="18022.0150943396"/>
        <n v="13323.104854368899"/>
        <n v="10821.061946902601"/>
        <n v="31956.995412844"/>
        <n v="23493.7913978494"/>
        <n v="15761.596685082801"/>
        <n v="17389.7025796661"/>
        <n v="29052.783882783799"/>
        <n v="20454.234693877501"/>
        <n v="29831.603603603598"/>
        <n v="4714.8630136986303"/>
        <n v="14958.4306220095"/>
        <n v="17547.024793388398"/>
        <n v="23715.4024896265"/>
        <n v="17409.967032967001"/>
        <n v="29025.955947136499"/>
        <n v="7790.2701754385898"/>
        <n v="8682"/>
        <n v="20641.973568281901"/>
        <n v="6234.5490196078399"/>
        <n v="15084.023715415"/>
        <n v="3470.4827586206802"/>
        <n v="19998.7520661157"/>
        <n v="25797.345622119799"/>
        <n v="6118.0196850393704"/>
        <n v="13162.176829268201"/>
        <n v="9140.3195876288592"/>
        <n v="5306.2645161290302"/>
        <n v="10236.663956639501"/>
        <n v="819.05529953917005"/>
        <n v="24281.793918918898"/>
        <n v="16528.706349206299"/>
        <n v="9801.7695590327094"/>
        <n v="14835.393103448199"/>
        <n v="18834.141762452098"/>
        <n v="18249.198113207502"/>
        <n v="22011.039647576999"/>
        <n v="18638.308888888801"/>
        <n v="17898.8935643564"/>
        <n v="6580.7421052631498"/>
        <n v="3449.2834224598901"/>
        <n v="12488.987603305701"/>
        <n v="3336.9124087591199"/>
        <n v="11033.258620689599"/>
        <n v="12654.540229885"/>
        <n v="21718.163522012499"/>
        <n v="20392.384615384599"/>
        <n v="4255.6584070796398"/>
        <n v="18821.352272727199"/>
        <n v="27179.596958174901"/>
        <n v="30134.284403669699"/>
        <n v="27909.346368715"/>
        <n v="15457.781481481399"/>
        <n v="22296.781052631501"/>
        <n v="1881.8684210526301"/>
        <n v="18344.276649746102"/>
        <n v="23539.033149171199"/>
        <n v="23433.030716723501"/>
        <n v="1470.1610738254999"/>
        <n v="23333.451428571399"/>
        <n v="6369.8146639511197"/>
        <n v="21942.8770614692"/>
        <n v="22874.595108695601"/>
        <n v="14048.469879517999"/>
        <n v="20566.362162162099"/>
        <n v="3641.7916666666601"/>
        <n v="12095.806060606001"/>
        <n v="13824.439330543901"/>
        <n v="19193.236902050099"/>
        <n v="3463.21341463414"/>
        <n v="14344.8899082568"/>
        <n v="19118.9674134419"/>
        <n v="11033.9803493449"/>
        <n v="27416.312925170001"/>
        <n v="3272.12422360248"/>
        <n v="27247.439189189099"/>
        <n v="600.14563106796095"/>
        <n v="7582.4120603014999"/>
        <n v="10031.268041237099"/>
        <n v="23718.636065573701"/>
        <n v="27623.5849056603"/>
        <n v="26174.108910890998"/>
        <n v="14243.807050092701"/>
        <n v="27944.0412844036"/>
        <n v="5026.2443181818098"/>
        <n v="8148.87612208258"/>
        <n v="4131.6661442006198"/>
        <n v="16755.842767295599"/>
        <n v="17851.9291044776"/>
        <n v="25762.6752136752"/>
        <n v="31035.248704663201"/>
        <n v="21016.5244444444"/>
        <n v="24436.290476190399"/>
        <n v="14264.9866071428"/>
        <n v="27146.103896103799"/>
        <n v="30339.369168357"/>
        <n v="11807.1558704453"/>
        <n v="30182.840707964599"/>
        <n v="12622.5368852459"/>
        <n v="14694.336538461501"/>
        <n v="24327.4014778325"/>
        <n v="20864.771428571399"/>
        <n v="11622.416058394099"/>
        <n v="5297.0411373260704"/>
        <n v="23279.846649484502"/>
        <n v="13348.9914821124"/>
        <n v="11506.4543010752"/>
        <n v="20458.181451612902"/>
        <n v="15771.8899082568"/>
        <n v="23340.0077639751"/>
        <n v="14156.186046511601"/>
        <n v="20233.9387755102"/>
        <n v="20282.5223880597"/>
        <n v="8187.8606271776998"/>
        <n v="1555.4"/>
        <n v="12562.721393034801"/>
        <n v="22779.577200577201"/>
        <n v="6627.22580645161"/>
        <n v="8208.5422077921994"/>
        <n v="28070.8782608695"/>
        <n v="17814.309090908999"/>
        <n v="15030.504999999999"/>
        <n v="26379.523326572002"/>
        <n v="21965.124203821601"/>
        <n v="25362.970370370302"/>
        <n v="31635.101910828002"/>
        <n v="25952.803278688501"/>
        <n v="17146.119122257001"/>
        <n v="17719.8985507246"/>
        <n v="27771.663461538399"/>
        <n v="18050.436619718301"/>
        <n v="28357.032388663902"/>
        <n v="5615.4142857142797"/>
        <n v="4531.5780346820802"/>
        <n v="13792.3552631578"/>
        <n v="32865.521739130403"/>
        <n v="24044.2421052631"/>
        <n v="9690.0454545454504"/>
        <n v="22945.980861243999"/>
        <n v="3643.7854984894202"/>
        <n v="22360.71875"/>
        <n v="18929.530120481901"/>
        <n v="17697.115789473599"/>
        <n v="20743.682539682501"/>
        <n v="25726.502145922699"/>
        <n v="6108.8513513513499"/>
        <n v="17817.7868852459"/>
        <n v="14732.079847908701"/>
        <n v="2744.9937888198701"/>
        <n v="7928.0163265306101"/>
        <n v="32007.3197969543"/>
        <n v="16595.934640522799"/>
        <n v="23473.602693602599"/>
        <n v="9220.1614906832292"/>
        <n v="21963.779835390898"/>
        <n v="22943.188524590099"/>
        <n v="7400.9537572254303"/>
        <n v="25855.348936170201"/>
        <n v="4883.4493307839302"/>
        <n v="15617.084010840101"/>
        <n v="8943.5412844036691"/>
        <n v="2283.07278020378"/>
        <n v="25211.5471698113"/>
        <n v="16037.180272108801"/>
        <n v="7188.8926174496601"/>
        <n v="21688.331550802101"/>
        <n v="21339.9921568627"/>
        <n v="11293.803076923001"/>
        <n v="22634.672316384102"/>
        <n v="7982.3606557376997"/>
        <n v="2972.37244897959"/>
        <n v="21521.41301059"/>
        <n v="25393.1047904191"/>
        <n v="23362.1553030303"/>
        <n v="21210.8715953307"/>
        <n v="16290.6821946169"/>
        <n v="27582.817796610099"/>
        <n v="3449.5242718446598"/>
        <n v="22548.366197183099"/>
        <n v="4488.9108910891"/>
        <n v="20594.549549549502"/>
        <n v="13908.978365384601"/>
        <n v="27052.634105960198"/>
        <n v="27263.6063492063"/>
        <n v="9905.2964601769909"/>
        <n v="27971.422832980901"/>
        <n v="24980.378151260498"/>
        <n v="6976.2450331125801"/>
        <n v="11664.285714285699"/>
        <n v="8121.4307692307602"/>
        <n v="17164.394495412798"/>
        <n v="28713.333333333299"/>
        <n v="1832.4173913043401"/>
        <n v="30162.625454545399"/>
        <n v="1880.08641975308"/>
        <n v="11527.7386363636"/>
        <n v="13233.7306273062"/>
        <n v="2109.58149779735"/>
        <n v="26085.545741324899"/>
        <n v="18409.462264150901"/>
        <n v="16127.780898876401"/>
        <n v="26996.187050359698"/>
        <n v="11847.2284482758"/>
        <n v="20944.035864978901"/>
        <n v="23264.808612440102"/>
        <n v="13964.2865497076"/>
        <n v="28424.0330578512"/>
        <n v="3470.3803131990999"/>
        <n v="19819.265878877399"/>
        <n v="25396.968553459101"/>
        <n v="19379.429065743901"/>
        <n v="20654.786440677901"/>
        <n v="23720.0994854202"/>
        <n v="17190.915584415499"/>
        <n v="15321.5285714285"/>
        <n v="3182.66489361702"/>
        <n v="17433.846965699198"/>
        <n v="14781.868150684901"/>
        <n v="29287.653679653598"/>
        <n v="20659.2626262626"/>
        <n v="26754.478688524501"/>
        <n v="23181.0866141732"/>
        <n v="3820.5129533678701"/>
        <n v="20860.09765625"/>
        <n v="22836.152582159601"/>
        <n v="593.05811749841996"/>
        <n v="33349.314285714201"/>
        <n v="29648.540772532098"/>
        <n v="24414.860349127099"/>
        <n v="18528.526845637502"/>
        <n v="20445.551401869099"/>
        <n v="13441.933884297499"/>
        <n v="22169.896103896099"/>
        <n v="11399.425068119799"/>
        <n v="24293.5862068965"/>
        <n v="4671.9718875502003"/>
        <n v="9354.5386996903999"/>
        <n v="19101.9068322981"/>
        <n v="26710.6986301369"/>
        <n v="33053.744075829301"/>
        <n v="28586.662162162102"/>
        <n v="28779.206896551699"/>
        <n v="27823.225146198802"/>
        <n v="20593.560759493601"/>
        <n v="21067.4584775086"/>
        <n v="7674.0628019323603"/>
        <n v="11407"/>
        <n v="13588.4909090909"/>
        <n v="20559.4142857142"/>
        <n v="13482.0473372781"/>
        <n v="21936.944186046501"/>
        <n v="31462.472693031999"/>
        <n v="32505.118226600898"/>
        <n v="2863.6701030927802"/>
        <n v="18399.558139534802"/>
        <n v="19898.949308755698"/>
        <n v="18031.1485507246"/>
        <n v="27751.548895898999"/>
        <n v="21671.306406685198"/>
        <n v="24674.1055900621"/>
        <n v="20791.052631578899"/>
        <n v="23701.3975155279"/>
        <n v="28835.543778801799"/>
        <n v="20889.674556213002"/>
        <n v="31480.827380952302"/>
        <n v="22224.570806100201"/>
        <n v="15222.964143426199"/>
        <n v="21311.789772727199"/>
        <n v="21062.850877192901"/>
        <n v="26219.035897435799"/>
        <n v="14377.509202453901"/>
        <n v="14558.2782608695"/>
        <n v="13460.6422018348"/>
        <n v="20840.916030534299"/>
        <n v="25785.800586510199"/>
        <n v="18220.0395480226"/>
        <n v="18941.666051660501"/>
        <n v="22528.1856287425"/>
        <n v="23315.399159663801"/>
        <n v="13503.8636363636"/>
        <n v="20543.125"/>
        <n v="4019.1136363636301"/>
        <n v="25281.609467455601"/>
        <n v="18746.9287356321"/>
        <n v="6184.3083333333298"/>
        <n v="8287.3345588235297"/>
        <n v="2714.1046357615801"/>
        <n v="4491.2316715542502"/>
        <n v="15399.2798353909"/>
        <n v="10861.2882882882"/>
        <n v="4230.8709677419301"/>
        <n v="16476.144475920599"/>
        <n v="16906.981450252901"/>
        <n v="22782.160714285699"/>
        <n v="24336.177664974599"/>
        <n v="16416.1235955056"/>
        <n v="29986.712435233101"/>
        <n v="30214.6262886597"/>
        <n v="12775.4207650273"/>
        <n v="32329.352941176399"/>
        <n v="4318.6470588235297"/>
        <n v="12807.88"/>
        <n v="15491.759615384601"/>
        <n v="26973.784210526301"/>
        <n v="26717.387096774099"/>
        <n v="12792.343396226401"/>
        <n v="9095.5944055944001"/>
        <n v="14117.3039215686"/>
        <n v="11717.327217125299"/>
        <n v="29518.690476190401"/>
        <n v="27188.589928057499"/>
        <n v="8851.9727272727196"/>
        <n v="26373.217687074801"/>
        <n v="20330.069686411101"/>
        <n v="15912.109677419299"/>
        <n v="20648.472440944799"/>
        <n v="22005.4552401746"/>
        <n v="2029.35046728971"/>
        <n v="19504.184210526299"/>
        <n v="4799.4038461538403"/>
        <n v="4690.90128755364"/>
        <n v="11928.8365122615"/>
        <n v="19023.775280898801"/>
        <n v="22734.041362530399"/>
        <n v="1999.0625"/>
        <n v="19177.145833333299"/>
        <n v="5071.0562060889897"/>
        <n v="19145.359183673401"/>
        <n v="15598.0721649484"/>
        <n v="7763.24489795918"/>
        <n v="9994.7132616487397"/>
        <n v="26707.202797202699"/>
        <n v="11612.226993865001"/>
        <n v="23449.107462686501"/>
        <n v="23645.945945945899"/>
        <n v="27821.748982360899"/>
        <n v="21866.830459770099"/>
        <n v="5723.4841269841199"/>
        <n v="9468.4566929133798"/>
        <n v="29761.193717277401"/>
        <n v="15051.6379310344"/>
        <n v="7584.8389261744896"/>
        <n v="9525.9699248120305"/>
        <n v="10292.9926739926"/>
        <n v="25468.425614488999"/>
        <n v="24365.2610062893"/>
        <n v="9735.4"/>
        <n v="26316.592105263098"/>
        <n v="21537.9375"/>
        <n v="22684.7027027027"/>
        <n v="3527.9949238578602"/>
        <n v="27916.838827838801"/>
        <n v="19294.850267379599"/>
        <n v="17627.752336448499"/>
        <n v="9282.6991869918693"/>
        <n v="23749.1895424836"/>
        <n v="21307.886363636298"/>
        <n v="28361.134999999998"/>
        <n v="26485.3153153153"/>
        <n v="19033.197411003199"/>
        <n v="14383.981707317"/>
        <n v="12038.3967391304"/>
        <n v="15969.158415841501"/>
        <n v="21164.104545454498"/>
        <n v="14280.495495495399"/>
        <n v="22064.7630057803"/>
        <n v="22375.373983739799"/>
        <n v="28650.327380952302"/>
        <n v="4029.73529411764"/>
        <n v="30882.121495327101"/>
        <n v="16614.671096345501"/>
        <n v="7934.32642487046"/>
        <n v="20536.539473684199"/>
        <n v="22456.0645833333"/>
        <n v="31208.802631578899"/>
        <n v="4213.5582822085798"/>
        <n v="21824.6728395061"/>
        <n v="22436.60546875"/>
        <n v="9598.8620689655108"/>
        <n v="28576.889312977099"/>
        <n v="24313.512605042"/>
        <n v="15687.25"/>
        <n v="3263.5165562913899"/>
        <n v="28592.469135802399"/>
        <n v="12943.189189189099"/>
        <n v="14313.6785714285"/>
        <n v="13357.7055837563"/>
        <n v="15700.1116751269"/>
        <n v="18340.789473684199"/>
        <n v="4458.5389610389602"/>
        <n v="8625.6081871344995"/>
        <n v="29340.798206277999"/>
        <n v="19581.234482758598"/>
        <n v="22261.034280936401"/>
        <n v="24405.571834992799"/>
        <n v="15968.691275167699"/>
        <n v="15556.3445945945"/>
        <n v="18633.482758620601"/>
        <n v="18363.952941176402"/>
        <n v="25367.374458874401"/>
        <n v="20073.313333333299"/>
        <n v="8226.7333333333299"/>
        <n v="29155.9248826291"/>
        <n v="15203.1965811965"/>
        <n v="23758.8277982779"/>
        <n v="19517.5218295218"/>
        <n v="6758.4642857142799"/>
        <n v="25212.195767195699"/>
        <n v="1749.8611987381701"/>
        <n v="24987.9102564102"/>
        <n v="4691.3511450381602"/>
        <n v="10210.4012251148"/>
        <n v="6805.5491803278601"/>
        <n v="23269.576271186401"/>
        <n v="15856.068862275401"/>
        <n v="8690.1875"/>
        <n v="27085.473684210501"/>
        <n v="12294.12"/>
        <n v="19511.766798418899"/>
        <n v="4493.3945578231296"/>
        <n v="26382.418060200602"/>
        <n v="22795.454388984501"/>
        <n v="20322.3928571428"/>
        <n v="7595.2064220183402"/>
        <n v="23449.1932114882"/>
        <n v="18535.518324607299"/>
        <n v="20967.180722891499"/>
        <n v="28941.1933333333"/>
        <n v="12805.856209150301"/>
        <n v="18317.288248337001"/>
        <n v="10375.6129032258"/>
        <n v="26645.179894179801"/>
        <n v="10183.541262135899"/>
        <n v="26420.765363128401"/>
        <n v="20895.460431654599"/>
        <n v="28655.322274881499"/>
        <n v="26072.747252747198"/>
        <n v="15143.536643026"/>
        <n v="490.33292682926799"/>
        <n v="19409.2730375426"/>
        <n v="24446.880530973402"/>
        <n v="16561.582089552201"/>
        <n v="30222.274647887301"/>
        <n v="22608.495934959301"/>
        <n v="23945.265060240901"/>
        <n v="14440.1657458563"/>
        <n v="20587.203619909498"/>
        <n v="24746.934306569299"/>
        <n v="26470.353204172799"/>
        <n v="9409.4824120603007"/>
        <n v="25751.022727272699"/>
        <n v="13194.1379310344"/>
        <n v="30771.481308411199"/>
        <n v="17539.762616822401"/>
        <n v="13113.8615071283"/>
        <n v="19747.015345268501"/>
        <n v="22043.662721893401"/>
        <n v="23570.601880877701"/>
        <n v="12824.9263565891"/>
        <n v="25487.715231787999"/>
        <n v="3185.0524934383202"/>
        <n v="15080.266666666599"/>
        <n v="11435.5207100591"/>
        <n v="24259.964824120601"/>
        <n v="2380.0877192982398"/>
        <n v="19482.1172161172"/>
        <n v="29076.3422222222"/>
        <n v="751.64148936170204"/>
        <n v="10790.634146341399"/>
        <n v="23313.4285714285"/>
        <n v="21326.215384615301"/>
        <n v="25228.0600858369"/>
        <n v="31338.734939759001"/>
        <n v="25257.583482944301"/>
        <n v="26765.0415335463"/>
        <n v="30926.4852941176"/>
        <n v="28012.466666666602"/>
        <n v="25284.562211981502"/>
        <n v="18977.262948207099"/>
        <n v="12848.855721393"/>
        <n v="7845.6395348837204"/>
        <n v="11403.4491978609"/>
        <n v="31619.519331243398"/>
        <n v="21988.330143540599"/>
        <n v="13251.1276595744"/>
        <n v="3667.5733788395901"/>
        <n v="7312.1875"/>
        <n v="24445.444852941098"/>
        <n v="21989.6285714285"/>
        <n v="19707.844594594499"/>
        <n v="30929.901785714199"/>
        <n v="17549.3"/>
        <n v="21005.8295454545"/>
        <n v="17688.987341772099"/>
        <n v="25265.6215753424"/>
        <n v="11562.1208576998"/>
        <n v="11393.957831325301"/>
        <n v="24057.422939068099"/>
        <n v="14294.9213973799"/>
        <n v="6081.1666666666597"/>
        <n v="26335.056716417901"/>
        <n v="19551.150000000001"/>
        <n v="26958.708556149701"/>
        <n v="28088.864055299498"/>
        <n v="8919.56"/>
        <n v="20367.796019900499"/>
        <n v="12119.4666666666"/>
        <n v="29964.078787878701"/>
        <n v="13818.7926829268"/>
        <n v="15418.8006329113"/>
        <n v="22056.635179153"/>
        <n v="29033.593567251399"/>
        <n v="31141.6233333333"/>
        <n v="19827.682352941101"/>
        <n v="28262.4376996805"/>
        <n v="32180.808259587"/>
        <n v="17866.290697674402"/>
        <n v="26343.957894736799"/>
        <n v="12097.7591111111"/>
        <n v="29506.367741935399"/>
        <n v="25916.0173160173"/>
        <n v="9409.8304093567203"/>
        <n v="25854.842465753401"/>
        <n v="14114.881355932201"/>
        <n v="24556.658940397301"/>
        <n v="4001.7142857142799"/>
        <n v="28254.901869158799"/>
        <n v="4485.9782608695596"/>
        <n v="19475.813471502501"/>
        <n v="14010.940379403701"/>
        <n v="21418.4126984127"/>
        <n v="24184.926751592298"/>
        <n v="26957.3107569721"/>
        <n v="19534.916883116799"/>
        <n v="16043.458100558601"/>
        <n v="8022.4530386740298"/>
        <n v="19066.5243902439"/>
        <n v="20297.411877394599"/>
        <n v="2043.6365092073599"/>
        <n v="21016.698412698399"/>
        <n v="10491.8618618618"/>
        <n v="22244.8358208955"/>
        <n v="1908.9293478260799"/>
        <n v="13751.7485549132"/>
        <n v="27354.544642857101"/>
        <n v="12206.9931034482"/>
        <n v="31428.474358974301"/>
        <n v="3067.55445544554"/>
        <n v="10635.5825446898"/>
        <n v="25733.403999999999"/>
        <n v="19589.273972602699"/>
        <n v="18883.5849056603"/>
        <n v="19154.605263157799"/>
        <n v="23252.722222222201"/>
        <n v="3110.5114503816699"/>
        <n v="27977.497237569001"/>
        <n v="3746.4977168949699"/>
        <n v="18054.813559321999"/>
        <n v="25302.15"/>
        <n v="23472.333333333299"/>
        <n v="21706.3033707865"/>
        <n v="22333.739495798302"/>
        <n v="16836.1314285714"/>
        <n v="18531.205882352901"/>
        <n v="5891.7088435374098"/>
        <n v="14310.809523809499"/>
        <n v="8384.7864321607994"/>
        <n v="9957.7192307692294"/>
        <n v="9869.6433566433498"/>
        <n v="19651.0157068062"/>
        <n v="9569.9166666666606"/>
        <n v="25768.229681978799"/>
        <n v="23296.122950819601"/>
        <n v="15073.9746328437"/>
        <n v="22121.926605504501"/>
        <n v="23510.130193905799"/>
        <n v="12708.0328947368"/>
        <n v="8628.2132947976806"/>
        <n v="20027.765625"/>
        <n v="26342.8907103825"/>
        <n v="18013.7080610021"/>
        <n v="22502.879377431898"/>
        <n v="25318.610169491501"/>
        <n v="24353.876543209801"/>
        <n v="20959.402439024299"/>
        <n v="17803.583333333299"/>
        <n v="11323.976878612701"/>
        <n v="16283.6970954356"/>
        <n v="10387.876447876401"/>
        <n v="7231.6279863481204"/>
        <n v="24153.226244343801"/>
        <n v="23168.842767295599"/>
        <n v="10654.432203389801"/>
        <n v="22257.558620689601"/>
        <n v="6935.4563758389204"/>
        <n v="7822.5377532228304"/>
        <n v="10666.1118881118"/>
        <n v="17444.207692307598"/>
        <n v="13280.8888888888"/>
        <n v="5646.7116644823"/>
        <n v="24234.760330578501"/>
        <n v="22069.3378378378"/>
        <n v="25928.862542955299"/>
        <n v="26254.996296296202"/>
        <n v="30377.559405940501"/>
        <n v="24018.7870967741"/>
        <n v="18051.8516129032"/>
        <n v="26218.132743362799"/>
        <n v="22860.455696202502"/>
        <n v="25228.070840197601"/>
        <n v="16088.268861454"/>
        <n v="23100.755395683402"/>
        <n v="24852.6967213114"/>
        <n v="3775.2916666666601"/>
        <n v="19565.740112994299"/>
        <n v="10406.98"/>
        <n v="21336.290076335801"/>
        <n v="17185.9492385786"/>
        <n v="26554.799999999999"/>
        <n v="23978.5709090909"/>
        <n v="29392.555813953401"/>
        <n v="10851.858044164001"/>
        <n v="16786.1840490797"/>
        <n v="30477.561056105598"/>
        <n v="14844.5519125683"/>
        <n v="18323.5873015873"/>
        <n v="32435.162629757699"/>
        <n v="28571.8888888888"/>
        <n v="19117.186700767201"/>
        <n v="29979.027210884298"/>
        <n v="13000.228295819899"/>
        <n v="22338.476885644701"/>
        <n v="20707.180428134499"/>
        <n v="23914.9294117647"/>
        <n v="16706.828070175401"/>
        <n v="17650.140077821001"/>
        <n v="22000.033734939701"/>
        <n v="14858.9368421052"/>
        <n v="15848.859504132201"/>
        <n v="16141.810888252099"/>
        <n v="19980.812389380499"/>
        <n v="4972.5354330708597"/>
        <n v="25935.665071770301"/>
        <n v="22368.962121212098"/>
        <n v="30172.0862068965"/>
        <n v="23910.937050359698"/>
        <n v="22404.49898167"/>
        <n v="3715.8513513513499"/>
        <n v="2009.02812939521"/>
        <n v="22906.628526645702"/>
        <n v="20329.942660550401"/>
        <n v="25657.2682926829"/>
        <n v="8262.7660550458695"/>
        <n v="23483.010238907798"/>
        <n v="6659.1577464788697"/>
        <n v="17762.556962025301"/>
        <n v="23575.7520661157"/>
        <n v="16356.443076923"/>
        <n v="12674.911392405"/>
        <n v="26874.4375"/>
        <n v="8796.8577075098801"/>
        <n v="8553.7485265225896"/>
        <n v="12526.3648648648"/>
        <n v="15990.155172413701"/>
        <n v="19207.954022988499"/>
        <n v="31352.691588785001"/>
        <n v="16815.251533742299"/>
        <n v="23639.092105263098"/>
        <n v="15308.4179566563"/>
        <n v="12480.5827586206"/>
        <n v="23875.25"/>
        <n v="30946.810810810799"/>
        <n v="30689.488188976298"/>
        <n v="16307.097560975601"/>
        <n v="28830.671280276802"/>
        <n v="26836.1459459459"/>
        <n v="14240.6538461538"/>
        <n v="29061.284600389801"/>
        <n v="14712.1125401929"/>
        <n v="26022.8455284552"/>
        <n v="30095.151351351298"/>
        <n v="15754.691489361699"/>
        <n v="17531.7066666666"/>
        <n v="5694.3416289592697"/>
        <n v="16494.4571428571"/>
        <n v="19911.946859903299"/>
        <n v="7563.2415730336998"/>
        <n v="16854.039772727199"/>
        <n v="9845.2994652406396"/>
        <n v="17607.202127659501"/>
        <n v="13929.3526170798"/>
        <n v="25159.972602739701"/>
        <n v="14484.214285714201"/>
        <n v="27644.5196850393"/>
        <n v="26100.3286516853"/>
        <n v="17850.009756097501"/>
        <n v="21064.618012422299"/>
        <n v="24197.8807017543"/>
        <n v="13230.2833333333"/>
        <n v="18553.043010752601"/>
        <n v="11192.648275862"/>
        <n v="3260.9729729729702"/>
        <n v="28091.9530516431"/>
        <n v="17402.179271708599"/>
        <n v="10247.2278576835"/>
        <n v="16887.825887743398"/>
        <n v="17945.0726256983"/>
        <n v="15571.964516128999"/>
        <n v="24475.286445012702"/>
        <n v="18802.917065390699"/>
        <n v="31169.358744394602"/>
        <n v="17619.556561085901"/>
        <n v="17294.7661538461"/>
        <n v="27903.754310344801"/>
        <n v="32425.387096774099"/>
        <n v="11255.6432160804"/>
        <n v="29795.920110192801"/>
        <n v="8321.1716417910393"/>
        <n v="14547.3155555555"/>
        <n v="10355.326586433201"/>
        <n v="17617.608247422599"/>
        <n v="3254.66"/>
        <n v="23451.666666666599"/>
        <n v="31993.8533333333"/>
        <n v="12164.840996168499"/>
        <n v="19689.9305555555"/>
        <n v="5126.6869565217303"/>
        <n v="22274.8755555555"/>
        <n v="16637.021126760501"/>
        <n v="20037.047445255401"/>
        <n v="16054.423255813899"/>
        <n v="30566.370129870102"/>
        <n v="23903.107913668999"/>
        <n v="17788.448888888801"/>
        <n v="13519.7432432432"/>
        <n v="15922.783957219201"/>
        <n v="23600.012522361299"/>
        <n v="25911.133116883098"/>
        <n v="15695.4921875"/>
        <n v="3608.0990291262101"/>
        <n v="27952.7432432432"/>
        <n v="12507.042553191401"/>
        <n v="15752.2162162162"/>
        <n v="8717.8584070796405"/>
        <n v="24214.945368171"/>
        <n v="20344.929203539799"/>
        <n v="6969.3296703296701"/>
        <n v="21049.948148148102"/>
        <n v="14579.848"/>
        <n v="21882.267015706799"/>
        <n v="10661.5164835164"/>
        <n v="23508.100313479601"/>
        <n v="16808.059139784898"/>
        <n v="18910.918079096002"/>
        <n v="1433.95744680851"/>
        <n v="11980.4753086419"/>
        <n v="4787.04347826087"/>
        <n v="4738.0339805825197"/>
        <n v="20635.903030303001"/>
        <n v="14944.6440677966"/>
        <n v="24326.113445378101"/>
        <n v="7437.7318435754096"/>
        <n v="16802.666666666599"/>
        <n v="23698.366047745301"/>
        <n v="28685.306603773501"/>
        <n v="20421.0359477124"/>
        <n v="17960.303468208"/>
        <n v="17104.234972677499"/>
        <n v="5890.7352112675999"/>
        <n v="32371.081841432198"/>
        <n v="3331.8196078431301"/>
        <n v="26467.712500000001"/>
        <n v="14424.989361702101"/>
        <n v="26839.640127388499"/>
        <n v="11853.197530864099"/>
        <n v="12248.117977528"/>
        <n v="15158.7920792079"/>
        <n v="19602.841666666602"/>
        <n v="21848.2177215189"/>
        <n v="25777.181818181802"/>
        <n v="11813.025477707"/>
        <n v="20171.551312649099"/>
        <n v="28546.326848248998"/>
        <n v="12805.9752577319"/>
        <n v="29403.070175438501"/>
        <n v="17778.2053571428"/>
        <n v="11592.202312138699"/>
        <n v="23799.197026022299"/>
        <n v="27061.087662337599"/>
        <n v="32767.6485148514"/>
        <n v="15966.0542168674"/>
        <n v="3777.25185185185"/>
        <n v="26181.315960912001"/>
        <n v="26772.6062176165"/>
        <n v="12235.2705314009"/>
        <n v="6111.1987577639702"/>
        <n v="22601.885245901602"/>
        <n v="24908.136231884"/>
        <n v="24609.555364314401"/>
        <n v="20384.928223844199"/>
        <n v="18286.114470842302"/>
        <n v="25648.804081632599"/>
        <n v="3749.2672413793098"/>
        <n v="1781.2456140350801"/>
        <n v="5495.9771428571403"/>
        <n v="22960.90625"/>
        <n v="12820.2365145228"/>
        <n v="19765.430493273499"/>
        <n v="26930.490566037701"/>
        <n v="8179.1523178807902"/>
        <n v="16846.433333333302"/>
        <n v="1801.6839080459699"/>
        <n v="13580.768749999999"/>
        <n v="28673.514084506998"/>
        <n v="11969.0077220077"/>
        <n v="21153.964824120601"/>
        <n v="6936.7628571428504"/>
        <n v="20280.919999999998"/>
        <n v="28343.833333333299"/>
        <n v="9449.7307692307695"/>
        <n v="17576.427860696502"/>
        <n v="19558.941002949799"/>
        <n v="7650.6031746031704"/>
        <n v="19830.240000000002"/>
        <n v="24893.1"/>
        <n v="8994.5151515151501"/>
        <n v="16691.4501278772"/>
        <n v="21959.6008583691"/>
        <n v="18096.236220472401"/>
        <n v="27214.157407407401"/>
        <n v="24925.061643835601"/>
        <n v="3473.5567010309201"/>
        <n v="30265.762711864401"/>
        <n v="1326.34291187739"/>
        <n v="22766.156462585001"/>
        <n v="19601.538461538399"/>
        <n v="31177.217391304301"/>
        <n v="6687.88823529411"/>
        <n v="20744.689243027799"/>
        <n v="13255.907657657601"/>
        <n v="16096.1042944785"/>
        <n v="10605.412371134"/>
        <n v="23711.150306748401"/>
        <n v="27761.414396887099"/>
        <n v="18471.5905172413"/>
        <n v="21136.423780487799"/>
        <n v="7665.39137134052"/>
        <n v="26010.359903381599"/>
        <n v="29189.171428571401"/>
        <n v="25614.872222222199"/>
        <n v="10721.329230769201"/>
        <n v="9945.1221719457008"/>
        <n v="19411.882096069799"/>
        <n v="22368.232026143702"/>
        <n v="29462.572916666599"/>
        <n v="18203.0341880341"/>
        <n v="32634.342776203899"/>
        <n v="22336.190909090899"/>
        <n v="23987.076576576499"/>
        <n v="8989.6592592592497"/>
        <n v="16252.824858757"/>
        <n v="13342.8686131386"/>
        <n v="18090.834862385302"/>
        <n v="27849.520979020901"/>
        <n v="19199.311036789299"/>
        <n v="27865.695054945001"/>
        <n v="26666.764344262199"/>
        <n v="7768.0490196078399"/>
        <n v="18455.858695652099"/>
        <n v="25487.612137203101"/>
        <n v="24307.784482758601"/>
        <n v="16274.509513741999"/>
        <n v="32345.09375"/>
        <n v="18430.536263736201"/>
        <n v="6583.6"/>
        <n v="8952.58552631579"/>
        <n v="11239.357429718801"/>
        <n v="16001.222222222201"/>
        <n v="25027.5217391304"/>
        <n v="24305.0703296703"/>
        <n v="26973.692307692301"/>
        <n v="14194.8590078328"/>
        <n v="1990.3565891472799"/>
        <n v="25316.731958762801"/>
        <n v="12853.395061728301"/>
        <n v="25499.8019323671"/>
        <n v="17274.807486631002"/>
        <n v="21648.976470588201"/>
        <n v="6170.2519083969401"/>
        <n v="5496.48039215686"/>
        <n v="8905.7197149643707"/>
        <n v="9613.5660377358399"/>
        <n v="9406.3333333333303"/>
        <n v="28870.8202247191"/>
        <n v="12300.7974683544"/>
        <n v="19616.949698189099"/>
        <n v="19432.631736526899"/>
        <n v="9751.7005076142104"/>
        <n v="22241.053968253898"/>
        <n v="19521.6938325991"/>
        <n v="13410.2409638554"/>
        <n v="27848.1187050359"/>
        <n v="28202.231850117001"/>
        <n v="23615.564327485299"/>
        <n v="2298.4350877192901"/>
        <n v="9232.1538461538403"/>
        <n v="26893.9591836734"/>
        <n v="11933.3752345215"/>
        <n v="23591.672489082899"/>
        <n v="6455.7777777777701"/>
        <n v="6859.6869009584598"/>
        <n v="9306.6124031007694"/>
        <n v="16198.441696112999"/>
        <n v="21238.895899053601"/>
        <n v="23675.383275261302"/>
        <n v="26116.2106666666"/>
        <n v="18931.286532951199"/>
        <n v="19284.530864197499"/>
        <n v="17945.535353535299"/>
        <n v="27883.747058823501"/>
        <n v="33354.383304940297"/>
        <n v="20868.847972972901"/>
        <n v="17823.157657657601"/>
        <n v="13421.1399176954"/>
        <n v="10685.590163934399"/>
        <n v="9310.5186567164092"/>
        <n v="22661.764478764399"/>
        <n v="22092.1120689655"/>
        <n v="28377.65"/>
        <n v="900.24683544303798"/>
        <n v="24269.639240506302"/>
        <n v="24663.102639296099"/>
        <n v="21030.4285714285"/>
        <n v="20184.381690140799"/>
        <n v="17411.7353760445"/>
        <n v="15503.592682926799"/>
        <n v="23522.1247833622"/>
        <n v="18864.851782363901"/>
        <n v="22100.738938053099"/>
        <n v="1486.7941176470499"/>
        <n v="27876.425225225201"/>
        <n v="12243.719512195101"/>
        <n v="11371.8013245033"/>
        <n v="21535.1931034482"/>
        <n v="19303.789915966299"/>
        <n v="11221.797202797199"/>
        <n v="20786.191570881201"/>
        <n v="18996.201492537301"/>
        <n v="15117.320261437901"/>
        <n v="24046.568316831599"/>
        <n v="28786.825327510898"/>
        <n v="9016.4652014652002"/>
        <n v="27391.9411764705"/>
        <n v="28198.372693726898"/>
        <n v="10612.944636678199"/>
        <n v="20127.688279301699"/>
        <n v="17101.563953488301"/>
        <n v="21987.440170940099"/>
        <n v="27499.0363636363"/>
        <n v="4406.4260355029501"/>
        <n v="18133.074733096"/>
        <n v="20768.35243553"/>
        <n v="8578.9020979020897"/>
        <n v="16104.6970954356"/>
        <n v="15154.526315789401"/>
        <n v="15080.768907563001"/>
        <n v="13311.586715867101"/>
        <n v="16161.528023598799"/>
        <n v="15700.4191780821"/>
        <n v="21257.293478260799"/>
        <n v="2485.4702380952299"/>
        <n v="27613.884210526299"/>
        <n v="29262.467741935401"/>
        <n v="29686.744318181802"/>
        <n v="27849.017730496402"/>
        <n v="19699.5247148288"/>
        <n v="11954.898648648599"/>
        <n v="22614.414634146298"/>
        <n v="21196.379248658301"/>
        <n v="10561.0222222222"/>
        <n v="24565.5561097256"/>
        <n v="20171.534534534501"/>
        <n v="9895.8162162162098"/>
        <n v="11822.8617021276"/>
        <n v="11088.9020100502"/>
        <n v="12040.827692307599"/>
        <n v="16904.836244541399"/>
        <n v="1276.6906077348001"/>
        <n v="20822.3275862068"/>
        <n v="27711.9503546099"/>
        <n v="22493.182870370299"/>
        <n v="14188.035502958501"/>
        <n v="24980.6"/>
        <n v="3077.1286764705801"/>
        <n v="9631.8907563025205"/>
        <n v="24906.289473684199"/>
        <n v="27703.862857142802"/>
        <n v="21012.867175572501"/>
        <n v="17031.540983606501"/>
        <n v="21990.087786259501"/>
        <n v="21878.139921722101"/>
        <n v="20923.881756756698"/>
        <n v="15616.4703703703"/>
        <n v="31462.825136611998"/>
        <n v="18069.172576832101"/>
        <n v="29040.390243902399"/>
        <n v="15729.6575342465"/>
        <n v="22421.3359375"/>
        <n v="22591.490421455899"/>
        <n v="25185.611111111099"/>
        <n v="29829.6676646706"/>
        <n v="29974.615094339599"/>
        <n v="28371.8760806916"/>
        <n v="20336.870517928201"/>
        <n v="27428.66796875"/>
        <n v="13339.3243243243"/>
        <n v="4567.3047619047602"/>
        <n v="19297.1428571428"/>
        <n v="7038.3475609756097"/>
        <n v="17257.806201550298"/>
        <n v="25135.206030150701"/>
        <n v="23891.650224215198"/>
        <n v="19694.817955112201"/>
        <n v="16124.1125401929"/>
        <n v="26730.299549549502"/>
        <n v="31925.232954545401"/>
        <n v="28633.181318681301"/>
        <n v="18725.8425925925"/>
        <n v="20461.809110629001"/>
        <n v="17974.212500000001"/>
        <n v="7603.1081081081002"/>
        <n v="26733.744791666599"/>
        <n v="14208.6815165876"/>
        <n v="18452.526315789401"/>
        <n v="28401.883838383801"/>
        <n v="4049.6722972972898"/>
        <n v="18297.130864197501"/>
        <n v="22880.197321428499"/>
        <n v="6176.42660550458"/>
        <n v="2210.8099415204601"/>
        <n v="7154.4539877300604"/>
        <n v="24094.2160493827"/>
        <n v="21679.284722222201"/>
        <n v="23848.703703703701"/>
        <n v="19795.187919462998"/>
        <n v="30465.258883248702"/>
        <n v="23460.485436893199"/>
        <n v="18711.132013201299"/>
        <n v="11434.339622641501"/>
        <n v="2032.7037037037001"/>
        <n v="23566.340836012801"/>
        <n v="4604.69333333333"/>
        <n v="10915.076433120999"/>
        <n v="12414.6528735632"/>
        <n v="27062.015151515101"/>
        <n v="14539.796334012201"/>
        <n v="16863.326633165801"/>
        <n v="20429.519163763001"/>
        <n v="18079.654166666602"/>
        <n v="25333.294354838701"/>
        <n v="31027.483516483499"/>
        <n v="7975.68"/>
        <n v="14019.7845303867"/>
        <n v="6324.1338028169002"/>
        <n v="17235.82"/>
        <n v="30374.6488294314"/>
        <n v="22081.5952380952"/>
        <n v="27647.9175257731"/>
        <n v="27489.690690690601"/>
        <n v="17377.325274725201"/>
        <n v="4571.2"/>
        <n v="18758.8275862068"/>
        <n v="16760.7685950413"/>
        <n v="32816.289655172397"/>
        <n v="24738.882882882801"/>
        <n v="14550.448692152901"/>
        <n v="23357.885638297801"/>
        <n v="31578.739336492799"/>
        <n v="29597.157575757501"/>
        <n v="24562.454248366001"/>
        <n v="20899.6144578313"/>
        <n v="21033.963815789401"/>
        <n v="11491.8115015974"/>
        <n v="26217.952380952302"/>
        <n v="24543.306122448899"/>
        <n v="20468.272946859899"/>
        <n v="28152.593220338898"/>
        <n v="28557.057291666599"/>
        <n v="25958.12109375"/>
        <n v="18629.119834710698"/>
        <n v="13532.9"/>
        <n v="20755.851393188801"/>
        <n v="26754.727516778501"/>
        <n v="20338.560000000001"/>
        <n v="28125.716216216199"/>
        <n v="17225.1034482758"/>
        <n v="3385.43010752688"/>
        <n v="32223.8516129032"/>
        <n v="11890.973684210499"/>
        <n v="10124.540425531901"/>
        <n v="26800.468271334699"/>
        <n v="17744.833333333299"/>
        <n v="22892.8729582577"/>
        <n v="18373.6940509915"/>
        <n v="20178.736040609099"/>
        <n v="14915.3735632183"/>
        <n v="19880.934426229502"/>
        <n v="28929.990654205601"/>
        <n v="12918.553956834499"/>
        <n v="29567.435729847399"/>
        <n v="19725.5502793296"/>
        <n v="20216.901498929299"/>
        <n v="28931.551401869099"/>
        <n v="11060.682242990601"/>
        <n v="15775.2191435768"/>
        <n v="25852.360269360201"/>
        <n v="29462.1503759398"/>
        <n v="19094.277777777701"/>
        <n v="16655.721074380101"/>
        <n v="7967.2343324250596"/>
        <n v="15201.799396681699"/>
        <n v="22213.613333333298"/>
        <n v="25086.1361867704"/>
        <n v="22206.9546313799"/>
        <n v="15666.0776119402"/>
        <n v="21153.403703703701"/>
        <n v="15690.6588921282"/>
        <n v="19175.840860215001"/>
        <n v="22429.018348623798"/>
        <n v="18769.012987012899"/>
        <n v="16154.508620689599"/>
        <n v="22058.876404494298"/>
        <n v="26389.0979166666"/>
        <n v="13132.2679738562"/>
        <n v="8687.70682730923"/>
        <n v="15534.9525139664"/>
        <n v="31815.944055944001"/>
        <n v="16949.95"/>
        <n v="24048.856389986799"/>
        <n v="28544.974358974301"/>
        <n v="21951.177130044802"/>
        <n v="29759.418238993701"/>
        <n v="16368.291666666601"/>
        <n v="27317.480874316901"/>
        <n v="15125.4"/>
        <n v="31631.2929292929"/>
        <n v="32560.942708333299"/>
        <n v="28141.444444444402"/>
        <n v="16399.341584158399"/>
        <n v="7100.7575757575696"/>
        <n v="18959.369565217301"/>
        <n v="16014.828804347801"/>
        <n v="23606.3849287169"/>
        <n v="14185.597560975601"/>
        <n v="15117.225"/>
        <n v="22952.388211382098"/>
        <n v="17294.5234375"/>
        <n v="21861.580495356"/>
        <n v="12600.3558139534"/>
        <n v="14551.8146718146"/>
        <n v="26205.840361445698"/>
        <n v="30908.9659520807"/>
        <n v="4255.58854718982"/>
        <n v="17704.268221574301"/>
        <n v="23245.092105263098"/>
        <n v="9971.9873873873803"/>
        <n v="9556.8162162162098"/>
        <n v="26478.412371134"/>
        <n v="534.91683569979705"/>
        <n v="25299.7507598784"/>
        <n v="28141.034666666601"/>
        <n v="19458.3368421052"/>
        <n v="28681.903765690298"/>
        <n v="14330.084671532801"/>
        <n v="2287.3745173745101"/>
        <n v="32101.569230769201"/>
        <n v="18813.779202279198"/>
        <n v="23344.372093023201"/>
        <n v="27498.284420289801"/>
        <n v="22980.186567164099"/>
        <n v="30582.825000000001"/>
        <n v="10130.5189873417"/>
        <n v="21929.342465753401"/>
        <n v="25842.943113772399"/>
        <n v="28439.198473282398"/>
        <n v="15893.744047619"/>
        <n v="16943.586538461499"/>
        <n v="25625.148936170201"/>
        <n v="8842.1385681293305"/>
        <n v="22663.394160583899"/>
        <n v="25298.165803108801"/>
        <n v="18575.6616628175"/>
        <n v="22782.2386363636"/>
        <n v="23070.427118643998"/>
        <n v="27224.183823529402"/>
        <n v="14367.4404494382"/>
        <n v="17282.7011173184"/>
        <n v="21555.629629629599"/>
        <n v="26317.696969696899"/>
        <n v="20176.310810810799"/>
        <n v="23261.078947368402"/>
        <n v="22575.034313725399"/>
        <n v="26719.3803680981"/>
        <n v="14573.3014354066"/>
        <n v="4400.62595419847"/>
        <n v="20879.266666666601"/>
        <n v="798.20930232558101"/>
        <n v="27998.7579908675"/>
        <n v="3988.76068376068"/>
        <n v="30740.2624434389"/>
        <n v="11968.427466150801"/>
        <n v="13884.1520467836"/>
        <n v="8043.5191489361696"/>
        <n v="24217.456521739099"/>
        <n v="29840.3259668508"/>
        <n v="18505.920382165601"/>
        <n v="28353.857142857101"/>
        <n v="11790.8783068783"/>
        <n v="31924.017094016999"/>
        <n v="5655.8476821191998"/>
        <n v="6442.9086538461497"/>
        <n v="25749.654362416099"/>
        <n v="21776.2556818181"/>
        <n v="25211.753424657501"/>
        <n v="10794.6527093596"/>
        <n v="21216.7464788732"/>
        <n v="20159.75"/>
        <n v="29605.286343612301"/>
        <n v="29185.655063291098"/>
        <n v="15920.6224489795"/>
        <n v="11066.5310734463"/>
        <n v="21173.3569023569"/>
        <n v="30012.717054263499"/>
        <n v="23838.7818181818"/>
        <n v="10092.625"/>
        <n v="32105.7705627705"/>
        <n v="27381.421267893598"/>
        <n v="23850.721698113201"/>
        <n v="30487.727272727199"/>
        <n v="30097.2837837837"/>
        <n v="16145.8498293515"/>
        <n v="17282.438461538401"/>
        <n v="21594.7288503253"/>
        <n v="17978.233480176201"/>
        <n v="9636.3581661891094"/>
        <n v="29836.873170731698"/>
        <n v="19688.120300751802"/>
        <n v="3067.8423127463798"/>
        <n v="1279.1919191919101"/>
        <n v="14398.830508474501"/>
        <n v="8533.8221830985894"/>
        <n v="17991.189111747801"/>
        <n v="11920.760638297799"/>
        <n v="4902.9791666666597"/>
        <n v="22397.357142857101"/>
        <n v="19571.820512820501"/>
        <n v="18911.4682539682"/>
        <n v="25195.579088471801"/>
        <n v="26381.919999999998"/>
        <n v="16074.692307692299"/>
        <n v="22456.304606240701"/>
        <n v="21686.929378531"/>
        <n v="27139.4917491749"/>
        <n v="24667.324468085098"/>
        <n v="4025.83579335793"/>
        <n v="26300.014880952302"/>
        <n v="25436.283489096499"/>
        <n v="19262.947712418299"/>
        <n v="24082.4545454545"/>
        <n v="22020.759878419402"/>
        <n v="20803.064516129001"/>
        <n v="12256.048000000001"/>
        <n v="150.455223880597"/>
        <n v="18717.408644400701"/>
        <n v="27843.600543478198"/>
        <n v="24412.287109375"/>
        <n v="16531.1233333333"/>
        <n v="24332.402173913"/>
        <n v="8811.3963963963906"/>
        <n v="18418.431623931599"/>
        <n v="22817.884057971001"/>
        <n v="26105.916317991599"/>
        <n v="9401.4259259259197"/>
        <n v="23231.393536121599"/>
        <n v="1828.00448430493"/>
        <n v="31665.6020066889"/>
        <n v="25167.215116279"/>
        <n v="9490.6243093922603"/>
        <n v="11040.4239713774"/>
        <n v="31797.583617747401"/>
        <n v="8145.1778523489902"/>
        <n v="26392.354740061099"/>
        <n v="14416.7721518987"/>
        <n v="29097.783653846102"/>
        <n v="25979.229729729701"/>
        <n v="16165.936274509801"/>
        <n v="9845.7932692307695"/>
        <n v="27693.3447537473"/>
        <n v="2224.3358851674602"/>
        <n v="1579.9022556390901"/>
        <n v="28255.301587301499"/>
        <n v="21226.5077355836"/>
        <n v="19398.371134020599"/>
        <n v="23647.307575757499"/>
        <n v="22276.526315789401"/>
        <n v="26865.582352941099"/>
        <n v="11194.3883495145"/>
        <n v="25769.08203125"/>
        <n v="23832.899572649501"/>
        <n v="20928.069444444402"/>
        <n v="23364.826271186401"/>
        <n v="23286.331606217602"/>
        <n v="13700.443298968999"/>
        <n v="24960.897435897401"/>
        <n v="25661.701107010998"/>
        <n v="23687.173652694601"/>
        <n v="15230.258536585299"/>
        <n v="25421.347826086901"/>
        <n v="4210.1327800829804"/>
        <n v="28260.199747155501"/>
        <n v="7622.1666666666597"/>
        <n v="2483.44543429844"/>
        <n v="9038.8509316770105"/>
        <n v="18908.528089887601"/>
        <n v="6782.3830645161197"/>
        <n v="24224.207407407401"/>
        <n v="6122.98181818181"/>
        <n v="7920.8647686832701"/>
        <n v="26261.460784313698"/>
        <n v="12371.8504672897"/>
        <n v="18178.817391304299"/>
        <n v="17709.214876032998"/>
        <n v="26346.436944937799"/>
        <n v="18909.269406392599"/>
        <n v="27799.8947368421"/>
        <n v="6896.4949494949497"/>
        <n v="23324.8726287262"/>
        <n v="26952.562091503201"/>
        <n v="15869.9813664596"/>
        <n v="23086.624434389101"/>
        <n v="14559.2"/>
        <n v="2438.0679611650398"/>
        <n v="7682.0697115384601"/>
        <n v="32505.222641509401"/>
        <n v="27760.5561097256"/>
        <n v="30640.882882882801"/>
        <n v="29120.311111111099"/>
        <n v="13797.613065326599"/>
        <n v="16052.630914826401"/>
        <n v="8437.3634085212998"/>
        <n v="21828.0682593856"/>
        <n v="12687.944162436501"/>
        <n v="16091.569230769201"/>
        <n v="25153.336507936499"/>
        <n v="22374.5809523809"/>
        <n v="31742.297297297198"/>
        <n v="29965.476833976802"/>
        <n v="14072.4921465968"/>
        <n v="9628.4665127020708"/>
        <n v="12129.187919463"/>
        <n v="2949.9679144385"/>
        <n v="19795.773913043398"/>
        <n v="25122.2875816993"/>
        <n v="26457.069204152202"/>
        <n v="5529.9774774774696"/>
        <n v="19437.683195592199"/>
        <n v="8402.6011235954993"/>
        <n v="25442.7113402061"/>
        <n v="15116.214990138"/>
        <n v="14082.281767955799"/>
        <n v="31147.604316546702"/>
        <n v="24911.706642066401"/>
        <n v="9984.1319796954303"/>
        <n v="21310.8024691358"/>
        <n v="19241.535353535299"/>
        <n v="14761.685314685299"/>
        <n v="26344.936395759702"/>
        <n v="25631.180821917798"/>
        <n v="30387.486111111099"/>
        <n v="23735.008000000002"/>
        <n v="22157.475862068899"/>
        <n v="7552.3333333333303"/>
        <n v="21007.3786407767"/>
        <n v="17652.1114130434"/>
        <n v="21873.377976190401"/>
        <n v="16915.942028985501"/>
        <n v="3819.3550295857899"/>
        <n v="18433.9668674698"/>
        <n v="19518.2307692307"/>
        <n v="22755.923444976001"/>
        <n v="19061.386206896499"/>
        <n v="28335.195718654399"/>
        <n v="5455.1421800947801"/>
        <n v="27856.375"/>
        <n v="22187.618867924499"/>
        <n v="21123.978873239401"/>
        <n v="30169.5555555555"/>
        <n v="18530.824242424202"/>
        <n v="28992.634538152601"/>
        <n v="12121.9510204081"/>
        <n v="15833.1285714285"/>
        <n v="21168.755007704101"/>
        <n v="31730.908730158699"/>
        <n v="27808.186170212699"/>
        <n v="18155.942222222198"/>
        <n v="14338.6754385964"/>
        <n v="23309.512562814001"/>
        <n v="2047.2965116278999"/>
        <n v="19500.616695059602"/>
        <n v="14034.7682926829"/>
        <n v="28251.082304526699"/>
        <n v="23200.739336492799"/>
        <n v="25773.6015424164"/>
        <n v="21684.7678100263"/>
        <n v="24318.7206896551"/>
        <n v="26160.8546637744"/>
        <n v="10510.942307692299"/>
        <n v="14891.3092783505"/>
        <n v="24128.874538745298"/>
        <n v="12261.525083611999"/>
        <n v="16889.690402476699"/>
        <n v="7203.4135593220299"/>
        <n v="27227.928"/>
        <n v="24716.033210332102"/>
        <n v="13908.5728155339"/>
        <n v="23807.446969696899"/>
        <n v="18091.529147982001"/>
        <n v="25732.129353233799"/>
        <n v="22605.6090425531"/>
        <n v="6550.8741721854303"/>
        <n v="25534.83"/>
        <n v="23783.9288888888"/>
        <n v="23159.8940397351"/>
        <n v="18104.201986754899"/>
        <n v="29674.820105820101"/>
        <n v="31254.394052044601"/>
        <n v="23253.093984962401"/>
        <n v="20008.805970149198"/>
        <n v="18251.231301938999"/>
        <n v="5560.99629629629"/>
        <n v="18887.412765957401"/>
        <n v="20002.3511111111"/>
        <n v="15977.820668693001"/>
        <n v="6308.0669144981402"/>
        <n v="8374.1384615384595"/>
        <n v="30145.578571428501"/>
        <n v="22213.242677824201"/>
        <n v="6697.7043010752604"/>
        <n v="33039.819767441797"/>
        <n v="25785.622047244"/>
        <n v="14069.4584040747"/>
        <n v="26650.1148459383"/>
        <n v="29901.926045016"/>
        <n v="3767.0425531914798"/>
        <n v="12369.935222672"/>
        <n v="4138.0968421052603"/>
        <n v="12829.4489795918"/>
        <n v="14988.7806451612"/>
        <n v="18292.469135802399"/>
        <n v="6104.4338028169004"/>
        <n v="29210.836734693799"/>
        <n v="30927.547826086899"/>
        <n v="6236.3876404494304"/>
        <n v="24695.0993914807"/>
        <n v="10207.668449197799"/>
        <n v="31708.149068322899"/>
        <n v="25592.865789473599"/>
        <n v="12857.169154228801"/>
        <n v="16681.442307692301"/>
        <n v="27658.3119266055"/>
        <n v="8546.6680584551104"/>
        <n v="25976.939890710299"/>
        <n v="27773.765957446802"/>
        <n v="7713.8243243243196"/>
        <n v="1051.24"/>
        <n v="18881.290909090902"/>
        <n v="20792.821428571398"/>
        <n v="15415.336182336099"/>
        <n v="29168.030674846599"/>
        <n v="20412.827751196099"/>
        <n v="17075.296703296699"/>
        <n v="26570.698113207502"/>
        <n v="21268.036082474198"/>
        <n v="13112.966555183901"/>
        <n v="26618.870129870102"/>
        <n v="17510.976744185999"/>
        <n v="25491.606557376999"/>
        <n v="20566.648148148099"/>
        <n v="30729.225165562901"/>
        <n v="15480.7112676056"/>
        <n v="31497.855555555499"/>
        <n v="15614.0977011494"/>
        <n v="20605.1003086419"/>
        <n v="25566.261538461498"/>
        <n v="20918.400000000001"/>
        <n v="15500.8362068965"/>
        <n v="27131.410430839001"/>
        <n v="23323.644903397701"/>
        <n v="20485.6539589442"/>
        <n v="16482.3699115044"/>
        <n v="12238.6611111111"/>
        <n v="26965.615819209001"/>
        <n v="25222.6925373134"/>
        <n v="27952.496212121201"/>
        <n v="27992.3954802259"/>
        <n v="26188.1493902439"/>
        <n v="6070.5130111524104"/>
        <n v="17937.362745097998"/>
        <n v="7351.8006329113896"/>
        <n v="30590.357142857101"/>
        <n v="11798.821621621601"/>
        <n v="24311.606617647001"/>
        <n v="5992.03636363636"/>
        <n v="24579.315018314999"/>
        <n v="17426.50390625"/>
        <n v="15159.1953488372"/>
        <n v="28171.9437086092"/>
        <n v="17168.079027355601"/>
        <n v="27067.958791208701"/>
        <n v="2308.71535326086"/>
        <n v="7468.8857142857096"/>
        <n v="18281.695906432698"/>
        <n v="12944.0609756097"/>
        <n v="7986.8965517241304"/>
        <n v="16963.089783281699"/>
        <n v="20781.600490196"/>
        <n v="25640.714285714199"/>
        <n v="23554.759433962201"/>
        <n v="28317.210116731501"/>
        <n v="17445.532327586199"/>
        <n v="23413.933085501802"/>
        <n v="2627.5393258426898"/>
        <n v="26988.9410112359"/>
        <n v="25928.1014975041"/>
        <n v="21688.1683991684"/>
        <n v="27343.674917491699"/>
        <n v="29172.351063829701"/>
        <n v="30627.6129032258"/>
        <n v="7633.3160621761599"/>
        <n v="15509.092307692301"/>
        <n v="21144.633237822301"/>
        <n v="18186.257918552001"/>
        <n v="27370.956140350801"/>
        <n v="16070.6237113402"/>
        <n v="20157.137614678901"/>
        <n v="25662.966101694899"/>
        <n v="4289.2962962962902"/>
        <n v="22907.1725490196"/>
        <n v="16836.297082228099"/>
        <n v="3880.7430555555502"/>
        <n v="19108.825842696599"/>
        <n v="14132.132692307599"/>
        <n v="7503.52659574468"/>
        <n v="27189.958525345599"/>
        <n v="16630.373549883901"/>
        <n v="19881.348780487799"/>
        <n v="30637.932885906001"/>
        <n v="24906.098802395201"/>
        <n v="9326.28947368421"/>
        <n v="25305.8313953488"/>
        <n v="18446.9010989011"/>
        <n v="18234.798353909398"/>
        <n v="8224.2243346007599"/>
        <n v="18260.379199999999"/>
        <n v="21685.171334431601"/>
        <n v="26129.5363984674"/>
        <n v="16088.1428571428"/>
        <n v="29830.978723404201"/>
        <n v="18847.5670347003"/>
        <n v="12812"/>
        <n v="27503.615789473599"/>
        <n v="16560.210031347899"/>
        <n v="20095.581188997301"/>
        <n v="27493.450704225299"/>
        <n v="22310.040247678"/>
        <n v="21572.99"/>
        <n v="15269.4259259259"/>
        <n v="14430.246835443"/>
        <n v="24410.4885993485"/>
        <n v="28536.756043956"/>
        <n v="9963.3471074380104"/>
        <n v="18803.0234375"/>
        <n v="25542.7837837837"/>
        <n v="18792.904458598699"/>
        <n v="25211.059101654799"/>
        <n v="25676.086419752999"/>
        <n v="28781.602678571398"/>
        <n v="2259.32666666666"/>
        <n v="18328.431686046501"/>
        <n v="18282.252252252201"/>
        <n v="4303.6196078431303"/>
        <n v="24495.647826086901"/>
        <n v="27936.493534482699"/>
        <n v="31263.642105263101"/>
        <n v="3243.17682926829"/>
        <n v="17509.0196078431"/>
        <n v="24151.172932330799"/>
        <n v="10386.905000000001"/>
        <n v="24224.056910569099"/>
        <n v="20459.433789954299"/>
        <n v="16811.602339181201"/>
        <n v="27106.037756202801"/>
        <n v="25955.580858085799"/>
        <n v="27944.485393258401"/>
        <n v="9062.6878453038607"/>
        <n v="6591.7915567282298"/>
        <n v="23376.826484018198"/>
        <n v="21552.953068592"/>
        <n v="4085.82334384858"/>
        <n v="23682.0780487804"/>
        <n v="19144.284688995202"/>
        <n v="25046.265027322399"/>
        <n v="21850.609671848"/>
        <n v="32206.616113743999"/>
        <n v="19982.266129032199"/>
        <n v="6495.1460396039602"/>
        <n v="31064.354838709602"/>
        <n v="12515.207792207701"/>
        <n v="19997.633333333299"/>
        <n v="21896.804020100499"/>
        <n v="18179.375375375301"/>
        <n v="5757.62532299741"/>
        <n v="17980.357446808499"/>
        <n v="6866.5397727272702"/>
        <n v="25581.6889952153"/>
        <n v="22090.863013698599"/>
        <n v="28057.376044568198"/>
        <n v="25551.601990049701"/>
        <n v="8246.6103092783505"/>
        <n v="12500.9836065573"/>
        <n v="16116.068686868601"/>
        <n v="18274.558359621398"/>
        <n v="629.11501597443998"/>
        <n v="23477.6391752577"/>
        <n v="27101.789915966299"/>
        <n v="7994.1505376344003"/>
        <n v="26432.2830188679"/>
        <n v="17574.0440251572"/>
        <n v="30009.903361344499"/>
        <n v="5782.37352555701"/>
        <n v="19194.054838709599"/>
        <n v="3598.7340425531902"/>
        <n v="17430.115740740701"/>
        <n v="16787.568862275399"/>
        <n v="14421.596059113301"/>
        <n v="6860.2877906976701"/>
        <n v="14182.308219177999"/>
        <n v="14944.4888888888"/>
        <n v="29450.116182572601"/>
        <n v="6596.7872340425502"/>
        <n v="21664.8023715415"/>
        <n v="7239.4379844961204"/>
        <n v="22721.083333333299"/>
        <n v="22758.163265306099"/>
        <n v="17354.7753222836"/>
        <n v="20083.1042084168"/>
        <n v="27070.25"/>
        <n v="11533.76"/>
        <n v="21636.427631578899"/>
        <n v="6793.76428571428"/>
        <n v="7253.8055555555502"/>
        <n v="16172.863157894701"/>
        <n v="23094.855822550799"/>
        <n v="27100.307086614099"/>
        <n v="6281.5343137254904"/>
        <n v="18585.279929577398"/>
        <n v="19788.4375"/>
        <n v="26013.624521072699"/>
        <n v="14009.033519553001"/>
        <n v="26513.1577380952"/>
        <n v="20793.163194444402"/>
        <n v="23988.660194174699"/>
        <n v="5689.3010752688097"/>
        <n v="22618.1216730038"/>
        <n v="20490"/>
        <n v="27798.258823529399"/>
        <n v="20159.961883407999"/>
        <n v="30080.986111111099"/>
        <n v="19053.678160919499"/>
        <n v="29836.962343096198"/>
        <n v="15307.088957055201"/>
        <n v="33189.691428571401"/>
        <n v="26117.279069767399"/>
        <n v="18367.317708333299"/>
        <n v="21460.494736842102"/>
        <n v="25559.2490196078"/>
        <n v="16481.343268242501"/>
        <n v="11895.445246690701"/>
        <n v="15795.6515151515"/>
        <n v="18142.722689075599"/>
        <n v="31667.627118643999"/>
        <n v="10580.2539242843"/>
        <n v="16085.148837209301"/>
        <n v="10642.0987903225"/>
        <n v="11758.9686800894"/>
        <n v="18794.151485148501"/>
        <n v="3318.1420118343099"/>
        <n v="22040.624068157598"/>
        <n v="13688.4894736842"/>
        <n v="22076.826839826801"/>
        <n v="23776.537953795301"/>
        <n v="6196.83157894736"/>
        <n v="20252.1238670694"/>
        <n v="23053.330275229298"/>
        <n v="20130.739776951599"/>
        <n v="23828.445614035001"/>
        <n v="12327.6824644549"/>
        <n v="17959.084388185602"/>
        <n v="6222.8578553615898"/>
        <n v="16095.978991596599"/>
        <n v="22122.159722222201"/>
        <n v="12808.419023136201"/>
        <n v="24347.483870967699"/>
        <n v="8807.8109090909093"/>
        <n v="28801.844262294999"/>
        <n v="27189.4376657824"/>
        <n v="15954.3858695652"/>
        <n v="27221.994791666599"/>
        <n v="15999.182519280201"/>
        <n v="31763.484756097499"/>
        <n v="1965.8142548596099"/>
        <n v="22043.139455782301"/>
        <n v="28381.6240928882"/>
        <n v="28266.084745762699"/>
        <n v="29439.935897435898"/>
        <n v="14656.347926267201"/>
        <n v="3572.0751633986902"/>
        <n v="19068.809523809501"/>
        <n v="28129.819935691299"/>
        <n v="10906.709497206701"/>
        <n v="22572.7679558011"/>
        <n v="31922.207729468599"/>
        <n v="17202.5953488372"/>
        <n v="29526.5981735159"/>
        <n v="16385.408839779"/>
        <n v="23602.695876288599"/>
        <n v="26461.349544072898"/>
        <n v="12091.3914285714"/>
        <n v="5631.4499089253104"/>
        <n v="5763.1929133858202"/>
        <n v="24143.054187192101"/>
        <n v="21875.005000000001"/>
        <n v="25188.106024096302"/>
        <n v="30141.910034601999"/>
        <n v="27996.3655913978"/>
        <n v="29815.407643312101"/>
        <n v="13605.285714285699"/>
        <n v="19955.655688622701"/>
        <n v="596.36956521739103"/>
        <n v="21154.774468085099"/>
        <n v="23673.319148936102"/>
        <n v="24362.059782608601"/>
        <n v="9834.6256684491891"/>
        <n v="16577.648809523798"/>
        <n v="29151.647928994"/>
        <n v="5826.0709219858099"/>
        <n v="27377.460093896701"/>
        <n v="16062.674603174601"/>
        <n v="15349.446236559101"/>
        <n v="21769.084444444401"/>
        <n v="22898.8898305084"/>
        <n v="24262.510526315698"/>
        <n v="15935.4375"/>
        <n v="6282.6042944785204"/>
        <n v="14100.147887323899"/>
        <n v="22644.259233926099"/>
        <n v="16806.723926380299"/>
        <n v="24382.3275862068"/>
        <n v="17296.196078431301"/>
        <n v="19412.657342657301"/>
        <n v="9981.3137254901903"/>
        <n v="23665.141104294398"/>
        <n v="19842.707317073098"/>
        <n v="28725.907801418402"/>
        <n v="20744.195979899399"/>
        <n v="19873.071729957799"/>
        <n v="4219.4015748031497"/>
        <n v="19092.213793103401"/>
        <n v="14954.910179640699"/>
        <n v="29934.640495867701"/>
        <n v="6077.0613496932501"/>
        <n v="23988"/>
        <n v="2120.6756756756699"/>
        <n v="15033.7160493827"/>
        <n v="14946.0588235294"/>
        <n v="23815.609302325502"/>
        <n v="26527.496969696898"/>
        <n v="15232.375"/>
        <n v="9617.9916666666595"/>
        <n v="1935.45928338762"/>
        <n v="22168.469107551398"/>
        <n v="21233.161375661301"/>
        <n v="28936.618473895502"/>
        <n v="25927.370892018698"/>
        <n v="26115.735042734999"/>
        <n v="24939.685314685299"/>
        <n v="26654.772823779102"/>
        <n v="4876.4890282131601"/>
        <n v="17008.5341959334"/>
        <n v="24057.516339869198"/>
        <n v="33186.422939068099"/>
        <n v="26888.215384615301"/>
        <n v="16829.881889763699"/>
        <n v="23184.9655172413"/>
        <n v="28877.040000000001"/>
        <n v="17193.2071428571"/>
        <n v="16391.8262626262"/>
        <n v="20582.570707070699"/>
        <n v="12026.622950819599"/>
        <n v="29970.496710526299"/>
        <n v="30262.8235294117"/>
        <n v="23960.515151515101"/>
        <n v="17355.514851485099"/>
        <n v="20177.887550200801"/>
        <n v="15440.7304964539"/>
        <n v="20785.978886756198"/>
        <n v="22229.865753424601"/>
        <n v="24045.8775510204"/>
        <n v="17260.634453781498"/>
        <n v="1984.76422764227"/>
        <n v="31149.031007751899"/>
        <n v="8174.6716417910402"/>
        <n v="31860.3166666666"/>
        <n v="31574.7813953488"/>
        <n v="24739.985000000001"/>
        <n v="15322.3814180929"/>
        <n v="27432.453744493301"/>
        <n v="7598.0883190883096"/>
        <n v="27268.044198895001"/>
        <n v="22550.511278195401"/>
        <n v="24882.572769953"/>
        <n v="19412"/>
        <n v="17200.4790419161"/>
        <n v="24723.9375"/>
        <n v="16731.773195876201"/>
        <n v="17275.182291666599"/>
        <n v="13755.881632653"/>
        <n v="26411.200000000001"/>
        <n v="18145.850746268599"/>
        <n v="10824.610619469"/>
        <n v="13260.5"/>
        <n v="28448.182065217301"/>
        <n v="5997.9427480916002"/>
        <n v="23554.493902439001"/>
        <n v="33183.131578947301"/>
        <n v="25336.032388663902"/>
        <n v="15600.5310734463"/>
        <n v="25661.930894308902"/>
        <n v="22951.762762762701"/>
        <n v="20098.474074074002"/>
        <n v="23601.5555555555"/>
        <n v="14790.781862745"/>
        <n v="12434.5361445783"/>
        <n v="3943.9214092140901"/>
        <n v="23871.338582677101"/>
        <n v="22044.657342657301"/>
        <n v="19465.7007874015"/>
        <n v="30441.5348258706"/>
        <n v="31817.9836065573"/>
        <n v="9573.3604651162696"/>
        <n v="13869.317567567499"/>
        <n v="11147.679611650399"/>
        <n v="32430.707182320399"/>
        <n v="23227.352014010499"/>
        <n v="17367.549152542299"/>
        <n v="23341.5"/>
        <n v="25723.435233160599"/>
        <n v="8263.9111111111106"/>
        <n v="19921.869318181802"/>
        <n v="3537.0510948905098"/>
        <n v="31391.413597733699"/>
        <n v="24963.934027777701"/>
        <n v="28209.409368635399"/>
        <n v="18278.703448275799"/>
        <n v="22314.104575163299"/>
        <n v="10746.8820754716"/>
        <n v="29254.049645390001"/>
        <n v="21390.179331306899"/>
        <n v="17979.641188959598"/>
        <n v="7188.89634146341"/>
        <n v="25266.532967032901"/>
        <n v="28044.350210970399"/>
        <n v="23386.532967032901"/>
        <n v="24046.5867507886"/>
        <n v="14390.023148148101"/>
        <n v="18060.6213808463"/>
        <n v="21787.579505300298"/>
        <n v="23700.826347305301"/>
        <n v="23720.709558823499"/>
        <n v="22296.2813102119"/>
        <n v="22075.9367088607"/>
        <n v="20452.631578947301"/>
        <n v="16992.9918699187"/>
        <n v="12856.4285714285"/>
        <n v="29156.855263157799"/>
        <n v="28859.748148148101"/>
        <n v="27677.391304347799"/>
        <n v="19843.534005037702"/>
        <n v="21003.166666666599"/>
        <n v="20843.9576719576"/>
        <n v="8743.9640044994303"/>
        <n v="8079.5887445887402"/>
        <n v="8206.7473684210509"/>
        <n v="29304.095115681201"/>
        <n v="7815.0583941605801"/>
        <n v="12321.905660377301"/>
        <n v="21968.747081712001"/>
        <n v="28726.049101796401"/>
        <n v="23571.2584269662"/>
        <n v="28035.62"/>
        <n v="25548.512711864401"/>
        <n v="25361.243727598499"/>
        <n v="15377.3898305084"/>
        <n v="23060.4491803278"/>
        <n v="25823.713567839099"/>
        <n v="13471.9439252336"/>
        <n v="22152.027777777701"/>
        <n v="16575.607142857101"/>
        <n v="27568.415954415901"/>
        <n v="15918.2183406113"/>
        <n v="23776.891165172801"/>
        <n v="25865.436046511601"/>
        <n v="4952.1979166666597"/>
        <n v="16173.478468899501"/>
        <n v="22716.928369462701"/>
        <n v="15855.9947229551"/>
        <n v="17982.018749999999"/>
        <n v="26647.011363636298"/>
        <n v="18997.659400544901"/>
        <n v="29551.449612403099"/>
        <n v="21308.510593220301"/>
        <n v="22880.318965517199"/>
        <n v="10682.4191616766"/>
        <n v="13621.4721189591"/>
        <n v="23425.044238683098"/>
        <n v="6208.2193877550999"/>
        <n v="26355.7092511013"/>
        <n v="14554.047381546099"/>
        <n v="20209.769230769201"/>
        <n v="16587.285714285699"/>
        <n v="19894.484962406001"/>
        <n v="25463.3375527426"/>
        <n v="24471.621722846401"/>
        <n v="19726.442105263101"/>
        <n v="22642.111492281299"/>
        <n v="25446.5318416523"/>
        <n v="24254.666666666599"/>
        <n v="10228.705263157801"/>
        <n v="13274.166666666601"/>
        <n v="22967.168571428501"/>
        <n v="29135.533864541801"/>
        <n v="5900.6425120772901"/>
        <n v="18353.068571428499"/>
        <n v="13618.4215686274"/>
        <n v="3617.1879699248102"/>
        <n v="10282.2971246006"/>
        <n v="18498.4626436781"/>
        <n v="24035.638297872301"/>
        <n v="20687.911699779201"/>
        <n v="18858.817708333299"/>
        <n v="26797.188191881902"/>
        <n v="18583.281786941501"/>
        <n v="20257.704156479202"/>
        <n v="22683.963235294101"/>
        <n v="10068.8861788617"/>
        <n v="32297.605166051599"/>
        <n v="19049.6643356643"/>
        <n v="24024.793814432898"/>
        <n v="11538.221024258701"/>
        <n v="11951.6812865497"/>
        <n v="20582.540178571398"/>
        <n v="18349.488888888802"/>
        <n v="23144.281524926599"/>
        <n v="22864.218137254898"/>
        <n v="15598.3893280632"/>
        <n v="28106.090909090901"/>
        <n v="21087.795755968102"/>
        <n v="32311.7056277056"/>
        <n v="21556.948387096701"/>
        <n v="14110.655172413701"/>
        <n v="18462.239234449698"/>
        <n v="25424.398496240599"/>
        <n v="21374.753694581199"/>
        <n v="18709.160583941601"/>
        <n v="28785.574257425698"/>
        <n v="2208.37575757575"/>
        <n v="26835.680445151"/>
        <n v="11559.6152173913"/>
        <n v="32550.308641975302"/>
        <n v="17109.6685552407"/>
        <n v="28512.920318725101"/>
        <n v="2087.2777777777701"/>
        <n v="29498.363957597099"/>
        <n v="25043.9681528662"/>
        <n v="20053.801232665599"/>
        <n v="33329.8029925187"/>
        <n v="29405.427135678299"/>
        <n v="24941.9485148514"/>
        <n v="11247.68"/>
        <n v="30079.6262626262"/>
        <n v="22328.390092879199"/>
        <n v="22637.8873720136"/>
        <n v="28945.105943152401"/>
        <n v="24185.664302600399"/>
        <n v="21472.1030640668"/>
        <n v="27951.585903083698"/>
        <n v="21979.3613445378"/>
        <n v="28564.907801418402"/>
        <n v="26426.850249584"/>
        <n v="24523.0052631578"/>
        <n v="22824.8235294117"/>
        <n v="20556.681818181802"/>
        <n v="15154.965601965599"/>
        <n v="31649.373983739799"/>
        <n v="20408.023054755002"/>
        <n v="27194.380869565201"/>
        <n v="28492.748603351902"/>
        <n v="3823.0498338870402"/>
        <n v="31588.706299911199"/>
        <n v="26851.333696837501"/>
        <n v="21553.042735042702"/>
        <n v="8327.5938697317997"/>
        <n v="31402.350340135999"/>
        <n v="16648.591054313099"/>
        <n v="24246.656934306498"/>
        <n v="25812.772455089798"/>
        <n v="8347.0641711229891"/>
        <n v="8183.2548523206697"/>
        <n v="20322.1227477477"/>
        <n v="5822.0560747663503"/>
        <n v="13205.129194630799"/>
        <n v="12269.052631578899"/>
        <n v="18049.256849314999"/>
        <n v="24581.7375328083"/>
        <n v="9713.8185776487608"/>
        <n v="20549.071428571398"/>
        <n v="15439.5461254612"/>
        <n v="27961.5921985815"/>
        <n v="26302.013574660599"/>
        <n v="12821.635379061299"/>
        <n v="25349.9027027027"/>
        <n v="19735.625994694899"/>
        <n v="26223.990712074301"/>
        <n v="2438.4367816091899"/>
        <n v="12640.9458598726"/>
        <n v="6682.3728070175403"/>
        <n v="19907.958506224"/>
        <n v="8023.2079207920697"/>
        <n v="27648.702341137101"/>
        <n v="20192.338762214898"/>
        <n v="29799.9182795698"/>
        <n v="12135.1233333333"/>
        <n v="7072.20652173913"/>
        <n v="23827.6180758017"/>
        <n v="27717.191956124301"/>
        <n v="30696.5"/>
        <n v="7219.5028248587496"/>
        <n v="19136.242021276499"/>
        <n v="26689.859788359699"/>
        <n v="25670.236000000001"/>
        <n v="29262.5799648506"/>
        <n v="9401.1340057636808"/>
        <n v="27313.248"/>
        <n v="26826.453947368402"/>
        <n v="14889.527559055099"/>
        <n v="24187.908653846102"/>
        <n v="22736.886956521699"/>
        <n v="5951.3333333333303"/>
        <n v="19503.2657342657"/>
        <n v="18091.083333333299"/>
        <n v="6702.7887323943596"/>
        <n v="30601.7082379862"/>
        <n v="30689.469879518001"/>
        <n v="28040.15234375"/>
        <n v="25118.444444444402"/>
        <n v="32218.898809523798"/>
        <n v="24349.509740259698"/>
        <n v="32527.1843220339"/>
        <n v="30117.3305203938"/>
        <n v="23366.326470588199"/>
        <n v="17892.077669902901"/>
        <n v="23070.763723150299"/>
        <n v="29923.019047619"/>
        <n v="12753.165898617501"/>
        <n v="27100.096866096799"/>
        <n v="23475.919308357301"/>
        <n v="26239.750902527001"/>
        <n v="23657.838427947499"/>
        <n v="18059.050632911301"/>
        <n v="22562.101886792399"/>
        <n v="26301.775933609901"/>
        <n v="1887.67816091954"/>
        <n v="20226.775862068898"/>
        <n v="25292.6395939086"/>
        <n v="22722.352112675999"/>
        <n v="21762.8782742681"/>
        <n v="27898.545161290302"/>
        <n v="27078.1269614835"/>
        <n v="10877.088172043001"/>
        <n v="24428.2730496453"/>
        <n v="19568.620111731801"/>
        <n v="14989.206779661001"/>
        <n v="25176.1428571428"/>
        <n v="12774.6759259259"/>
        <n v="26308.285714285699"/>
        <n v="30864.207272727199"/>
        <n v="16907.304761904699"/>
        <n v="30112"/>
        <n v="17901.935374149602"/>
        <n v="23571.66"/>
        <n v="24010.93359375"/>
        <n v="30556.958029197001"/>
        <n v="17631.660130718901"/>
        <n v="22173.3792613636"/>
        <n v="20325.179372197301"/>
        <n v="21819.656097560899"/>
        <n v="24170.149897330499"/>
        <n v="29675.116575591899"/>
        <n v="18693.2918918918"/>
        <n v="27951.480978260799"/>
        <n v="20467.203703703701"/>
        <n v="31199.861224489701"/>
        <n v="23547.537142857102"/>
        <n v="21586.826347305301"/>
        <n v="26079.384615384599"/>
        <n v="20318.462871287102"/>
        <n v="22827.913461538399"/>
        <n v="29713.495575221201"/>
        <n v="26148.799999999999"/>
        <n v="26761.857142857101"/>
        <n v="6510.0989208633"/>
        <n v="25690.8005617977"/>
        <n v="14383.413407821199"/>
        <n v="28532.521158129101"/>
        <n v="8234.3427419354794"/>
        <n v="26894.916666666599"/>
        <n v="25744.276363636302"/>
        <n v="3558.3275862068899"/>
        <n v="31161.580110497202"/>
        <n v="10828.5945945945"/>
        <n v="22160.074303405501"/>
        <n v="22294.0524017467"/>
        <n v="19670.871465295601"/>
        <n v="31199.663865546201"/>
        <n v="13835.941580756"/>
        <n v="13396.7151515151"/>
        <n v="19392.905325443699"/>
        <n v="26908.346368715"/>
        <n v="25153.772435897401"/>
        <n v="16528.006908462801"/>
        <n v="25757.8286516853"/>
        <n v="20500.333333333299"/>
        <n v="16860.5971563981"/>
        <n v="17016.8888888888"/>
        <n v="7114.0340425531904"/>
        <n v="21060.504983388699"/>
        <n v="23152.897435897401"/>
        <n v="26676.202680066999"/>
        <n v="17382.830107526799"/>
        <n v="20415.153136531299"/>
        <n v="26116.293406593399"/>
        <n v="27568.504716981101"/>
        <n v="16063.0023980815"/>
        <n v="2499.9341317365202"/>
        <n v="19992.529411764699"/>
        <n v="14398.2808798646"/>
        <n v="12136.917808219099"/>
        <n v="17372.843575418901"/>
        <n v="22312.158088235199"/>
        <n v="27027.568369027998"/>
        <n v="22200.0655737704"/>
        <n v="9170.48220858895"/>
        <n v="16108.5113636363"/>
        <n v="21016.962025316399"/>
        <n v="20854.545741324899"/>
        <n v="25394.674698795101"/>
        <n v="11374.454"/>
        <n v="29990.121621621602"/>
        <n v="21352.410909090901"/>
        <n v="32364.183279742701"/>
        <n v="15576.8663366336"/>
        <n v="27292.055045871501"/>
        <n v="22799.38"/>
        <n v="18796.607734806599"/>
        <n v="10009.421965317901"/>
        <n v="32367.6726190476"/>
        <n v="19261.0863453815"/>
        <n v="25178.152737752102"/>
        <n v="24713.2992424242"/>
        <n v="19627.923250564301"/>
        <n v="11760.310580204699"/>
        <n v="22495.554487179401"/>
        <n v="20671.956521739099"/>
        <n v="14448.935849056599"/>
        <n v="24033.5646067415"/>
        <n v="26730.8837209302"/>
        <n v="23270.022000000001"/>
        <n v="33084.1092436974"/>
        <n v="18045.0223214285"/>
        <n v="22169.668341708501"/>
        <n v="17300.540229884999"/>
        <n v="16394.9840425531"/>
        <n v="5165.6884735202402"/>
        <n v="30171.8238482384"/>
        <n v="29619.7227272727"/>
        <n v="27791.692982456101"/>
        <n v="24584.0621468926"/>
        <n v="21598.384236453199"/>
        <n v="7642.5135135135097"/>
        <n v="25918.2688679245"/>
        <n v="17505.843373493899"/>
        <n v="24954.904545454501"/>
        <n v="27666.645631067899"/>
        <n v="4105.1345291479802"/>
        <n v="22772.056603773501"/>
        <n v="14487.242914979701"/>
        <n v="22899.592017738301"/>
        <n v="26347.242307692301"/>
        <n v="30998.4371257485"/>
        <n v="11023.715231788001"/>
        <n v="16604.442477876099"/>
        <n v="31390.3109540636"/>
        <n v="15142.8723404255"/>
        <n v="15880.656470588199"/>
        <n v="6785.0476190476102"/>
        <n v="17997.507246376801"/>
        <n v="12898.1053677932"/>
        <n v="10021.091603053401"/>
        <n v="22528.8936170212"/>
        <n v="22588.954653937901"/>
        <n v="18936.9678714859"/>
        <n v="10372.379310344801"/>
        <n v="31305.471204188401"/>
        <n v="2736.7362637362598"/>
        <n v="23216.867256637099"/>
        <n v="22485.282167042798"/>
        <n v="26589.025641025601"/>
        <n v="21727.560693641601"/>
        <n v="6915.7924528301801"/>
        <n v="8876.7528089887601"/>
        <n v="21992.036649214599"/>
        <n v="23108.786486486399"/>
        <n v="27664.957698815499"/>
        <n v="21760.617801047101"/>
        <n v="22026.651315789401"/>
        <n v="6970.2063492063398"/>
        <n v="11617.307870370299"/>
        <n v="17315.588383838302"/>
        <n v="27419.417391304301"/>
        <n v="12152.395833333299"/>
        <n v="27591.443339960199"/>
        <n v="17600.908256880699"/>
        <n v="27470.9192546583"/>
        <n v="22799.539325842601"/>
        <n v="28610.3920704845"/>
        <n v="15714.027350427299"/>
        <n v="20322.233108108099"/>
        <n v="21337.268199233698"/>
        <n v="15750.115384615299"/>
        <n v="24032.655948553002"/>
        <n v="32292.418604651099"/>
        <n v="19168.422053231901"/>
        <n v="23041.443113772399"/>
        <n v="29934.025974025899"/>
        <n v="24231.370179948499"/>
        <n v="23879.5743589743"/>
        <n v="22389.073972602699"/>
        <n v="27209.676767676701"/>
        <n v="26653.352760736099"/>
        <n v="3949.6283185840698"/>
        <n v="20486.3631123919"/>
        <n v="18892.676470588201"/>
        <n v="17913.816326530599"/>
        <n v="14541.0411985018"/>
        <n v="21415.106164383498"/>
        <n v="17033.316091953999"/>
        <n v="29357.754863813199"/>
        <n v="26991.4557823129"/>
        <n v="18613.593406593402"/>
        <n v="18921.964383561601"/>
        <n v="28795.397683397601"/>
        <n v="13263.581349206301"/>
        <n v="22161.510869565202"/>
        <n v="20331.717557251901"/>
        <n v="17609.117206982501"/>
        <n v="20801.733695652099"/>
        <n v="25576.587431693901"/>
        <n v="27677.595744680799"/>
        <n v="17203.609511889801"/>
        <n v="19686.989717223601"/>
        <n v="1894.42690058479"/>
        <n v="27155.3504273504"/>
        <n v="20477.169014084498"/>
        <n v="16218.4153846153"/>
        <n v="23105.714285714199"/>
        <n v="14720.857142857099"/>
        <n v="20247.293706293702"/>
        <n v="17486.7782258064"/>
        <n v="21057.468553459101"/>
        <n v="22776.1351351351"/>
        <n v="21606.845679012298"/>
        <n v="21191.542857142798"/>
        <n v="25011.0547945205"/>
        <n v="17135.672694394201"/>
        <n v="15265.282945736401"/>
        <n v="16660.568627450899"/>
        <n v="22727.682819383201"/>
        <n v="31764.712328767098"/>
        <n v="31526.1428571428"/>
        <n v="22655.127615062702"/>
        <n v="24847.257485029899"/>
        <n v="16349.6067146282"/>
        <n v="29602.392405063201"/>
        <n v="12143.3033707865"/>
        <n v="17286.577163247101"/>
        <n v="22490.225080385801"/>
        <n v="31700.354471544699"/>
        <n v="31456.346278317102"/>
        <n v="20184.6837606837"/>
        <n v="21357.331877729201"/>
        <n v="18439.157446808498"/>
        <n v="25163.570815450599"/>
        <n v="11697.110552763799"/>
        <n v="20203.166197183"/>
        <n v="18547.8599508599"/>
        <n v="21301.2372881355"/>
        <n v="20506.030042918399"/>
        <n v="21304.355421686701"/>
        <n v="27786.832699619699"/>
        <n v="15237.402"/>
        <n v="21885.033536585299"/>
        <n v="17756.046228710398"/>
        <n v="28273"/>
        <n v="28374.532846715301"/>
        <n v="5291.9154411764703"/>
        <n v="32182.799999999999"/>
        <n v="20470.1728247914"/>
        <n v="23071.441767068201"/>
        <n v="29027.7509433962"/>
        <n v="8848.7179487179492"/>
        <n v="23609.9173754556"/>
        <n v="31175.476851851799"/>
        <n v="22938.979831932698"/>
        <n v="24805.7813267813"/>
        <n v="28392.561797752802"/>
        <n v="26092.830097087299"/>
        <n v="23785.690476190401"/>
        <n v="25876.442159383001"/>
        <n v="14039.8480492813"/>
        <n v="30147.1741071428"/>
        <n v="19345.9576719576"/>
        <n v="20772.2545454545"/>
        <n v="26421.3803680981"/>
        <n v="23952.472602739701"/>
        <n v="13010.783088235199"/>
        <n v="19145.340040241401"/>
        <n v="20912.232098765398"/>
        <n v="26569.265384615301"/>
        <n v="23859.617088607502"/>
        <n v="17402.692622950799"/>
        <n v="29944.705263157801"/>
        <n v="19745.190647481999"/>
        <n v="20164.741706161101"/>
        <n v="26383.360000000001"/>
        <n v="24477.3419689119"/>
        <n v="16338.7972972972"/>
        <n v="24680.730418943502"/>
        <n v="14486.5820433436"/>
        <n v="21198.100817438601"/>
        <n v="24958.007518796901"/>
        <n v="28501.121771217699"/>
        <n v="8097.0403225806403"/>
        <n v="12552.131736526901"/>
        <n v="26437.778588807701"/>
        <n v="27887.816091953999"/>
        <n v="23416.660297239901"/>
        <n v="20649.059360730502"/>
        <n v="8644.7704918032796"/>
        <n v="16073.771428571399"/>
        <n v="2532.25968992248"/>
        <n v="13447.6116751269"/>
        <n v="26195.735772357701"/>
        <n v="15473.9891304347"/>
        <n v="13623.108626198"/>
        <n v="2177.3726541554902"/>
        <n v="18621.93006993"/>
        <n v="26280.5157232704"/>
        <n v="21414.385167464101"/>
        <n v="17341.699029126201"/>
        <n v="17821.364452423699"/>
        <n v="20663.044642857101"/>
        <n v="23982.155945419101"/>
        <n v="4748.7600950118704"/>
        <n v="24192.021526418699"/>
        <n v="26653.289617486302"/>
        <n v="16208.3384615384"/>
        <n v="22855.108401083999"/>
        <n v="22173.884057971001"/>
        <n v="24827.94"/>
        <n v="24947.8275862068"/>
        <n v="25210.367999999999"/>
        <n v="18710.487951807201"/>
        <n v="27705.2117962466"/>
        <n v="17636.748917748901"/>
        <n v="26773.443768996902"/>
        <n v="33431.895027624298"/>
        <n v="21397.0113207547"/>
        <n v="32262.333333333299"/>
        <n v="26771.597087378599"/>
        <n v="26711.764492753598"/>
        <n v="9509.6315789473592"/>
        <n v="9958.1605839416006"/>
        <n v="30610.470737913402"/>
        <n v="7364.5541125541104"/>
        <n v="17261.451104100899"/>
        <n v="23182.5"/>
        <n v="19797.1353846153"/>
        <n v="5848.7303102625301"/>
        <n v="13524.622784810101"/>
        <n v="23010.1602564102"/>
        <n v="27033.207253886001"/>
        <n v="18971.894594594502"/>
        <n v="18570.142620232102"/>
        <n v="24968.617391304299"/>
        <n v="15357.5059055118"/>
        <n v="29442.462809917299"/>
        <n v="16964.3595505618"/>
        <n v="20415.347826086901"/>
        <n v="21625.653979238701"/>
        <n v="30912.8865546218"/>
        <n v="29526.893700787401"/>
        <n v="27260.800884955701"/>
        <n v="25320.8294573643"/>
        <n v="13222.410689170099"/>
        <n v="11677.937662337599"/>
        <n v="23112.384057971001"/>
        <n v="22056.225165562901"/>
        <n v="20624.0209424083"/>
        <n v="22437.471491228"/>
        <n v="24792.014354066901"/>
        <n v="10850.8461538461"/>
        <n v="29424.982543640799"/>
        <n v="23434.058823529402"/>
        <n v="23713.397759103598"/>
        <n v="26138.937704918"/>
        <n v="18151.8543814433"/>
        <n v="18900.024691358001"/>
        <n v="17481.263681592001"/>
        <n v="20767.5936329588"/>
        <n v="16316.642105263099"/>
        <n v="15341.977324263"/>
        <n v="21315.273809523798"/>
        <n v="21248.176470588201"/>
        <n v="23231.447619047602"/>
        <n v="25040.863970588201"/>
        <n v="21186.151111111099"/>
        <n v="25179.229946523999"/>
        <n v="5812.7562500000004"/>
        <n v="17979.378723404199"/>
        <n v="16820.297486033502"/>
        <n v="31098.309523809501"/>
        <n v="16968.8785942492"/>
        <n v="13462.6192959582"/>
        <n v="13298.9022988505"/>
        <n v="28408.672955974798"/>
        <n v="10295.3786407766"/>
        <n v="20515.354545454498"/>
        <n v="11304.986999999999"/>
        <n v="31455.091911764699"/>
        <n v="22995.395209580802"/>
        <n v="23173.340707964599"/>
        <n v="18699.221556886201"/>
        <n v="12910.1698113207"/>
        <n v="4791.8469601677098"/>
        <n v="21040.8453608247"/>
        <n v="12810.809523809499"/>
        <n v="23178.517361111099"/>
        <n v="18061.951417003998"/>
        <n v="9600.0420168067194"/>
        <n v="20437.432352941101"/>
        <n v="23114.107266435902"/>
        <n v="29552.254629629599"/>
        <n v="13898.6842105263"/>
        <n v="23519.299145299101"/>
        <n v="10303.657817109101"/>
        <n v="18293.7989130434"/>
        <n v="22502.456730769201"/>
        <n v="22919.4385964912"/>
        <n v="28534.211382113801"/>
        <n v="24807"/>
        <n v="17223.756097560901"/>
        <n v="23250.470720720699"/>
        <n v="25052.6022099447"/>
        <n v="23040.7164179104"/>
        <n v="17994.341463414599"/>
        <n v="21500.448900388099"/>
        <n v="27114.712550607201"/>
        <n v="26504.452905811599"/>
        <n v="22187.561068702202"/>
        <n v="29084.886977886901"/>
        <n v="31974.776649746102"/>
        <n v="23411.984939759001"/>
        <n v="17788.487804878001"/>
        <n v="19271.3874755381"/>
        <n v="14706.9051383399"/>
        <n v="19488.6582278481"/>
        <n v="22652.683720930199"/>
        <n v="19766.619937694701"/>
        <n v="17505.996655518298"/>
        <n v="11205.920152091199"/>
        <n v="13135.9692307692"/>
        <n v="23553.651205936902"/>
        <n v="27722.066265060199"/>
        <n v="22194.651340996101"/>
        <n v="20381.410714285699"/>
        <n v="19158.302521008402"/>
        <n v="31757.937007873999"/>
        <n v="20586.04"/>
        <n v="24358.959910913101"/>
        <n v="19487.46875"/>
        <n v="30193.664893616999"/>
        <n v="13353.867208672"/>
        <n v="22651.216965742198"/>
        <n v="10327.264840182601"/>
        <n v="23625.0219435736"/>
        <n v="26005.147686832701"/>
        <n v="7174.1674008810496"/>
        <n v="20115.216981131998"/>
        <n v="15404.217391304301"/>
        <n v="11959"/>
        <n v="18364.182278480999"/>
        <n v="17345.7017543859"/>
        <n v="13502.0334261838"/>
        <n v="23245.189448441201"/>
        <n v="30810.1264367816"/>
        <n v="25084.457777777701"/>
        <n v="13905.285429141701"/>
        <n v="25766.253869969001"/>
        <n v="20329.5646258503"/>
        <n v="26449.943983402401"/>
        <n v="26720.262337662301"/>
        <n v="26288.822033898301"/>
        <n v="17730.270547945202"/>
        <n v="15222.334117647"/>
        <n v="13332.902777777699"/>
        <n v="18662.8245614035"/>
        <n v="25638.282258064501"/>
        <n v="11760.82421875"/>
        <n v="10742.4655172413"/>
        <n v="27749.6546184738"/>
        <n v="11043.475609756"/>
        <n v="20439.4227941176"/>
        <n v="21115.587601078099"/>
        <n v="8346.8650306748405"/>
        <n v="23622.009316770102"/>
        <n v="16135.365853658501"/>
        <n v="5809.4644549762997"/>
        <n v="17248.5441860465"/>
        <n v="4501.3497536945797"/>
        <n v="22744.931740614302"/>
        <n v="9315.3468208092399"/>
        <n v="24543.712802768099"/>
        <n v="24099.302583025801"/>
        <n v="28393.641666666601"/>
        <n v="23938.1506129597"/>
        <n v="12844.9170731707"/>
        <n v="22299.768898488099"/>
        <n v="9310.4777070063701"/>
        <n v="30032.700152206999"/>
        <n v="4321.0720720720701"/>
        <n v="26321.780564263299"/>
        <n v="18253.274038461499"/>
        <n v="24400.4538745387"/>
        <n v="23463.010714285701"/>
        <n v="28866.6655052264"/>
        <n v="23595.616314199298"/>
        <n v="13432.296296296199"/>
        <n v="24082.475887170101"/>
        <n v="23176.403726707998"/>
        <n v="20981.674731182698"/>
        <n v="19984.746268656701"/>
        <n v="27025.1108033241"/>
        <n v="23067.965986394502"/>
        <n v="20468.3614130434"/>
        <n v="27697.936061380999"/>
        <n v="10867.3458149779"/>
        <n v="23025.2811059907"/>
        <n v="17131.170305676798"/>
        <n v="2643"/>
        <n v="28618.3244274809"/>
        <n v="15299.168498168399"/>
        <n v="18014.9480874316"/>
        <n v="30034.732193732099"/>
        <n v="14330.290030211399"/>
        <n v="12243.032967032899"/>
        <n v="11774.9431818181"/>
        <n v="19406.807692307601"/>
        <n v="20256.703557312201"/>
        <n v="18699.173410404601"/>
        <n v="24770.046875"/>
        <n v="11742.6535087719"/>
        <n v="11632.5"/>
        <n v="14365.1063040791"/>
        <n v="2575.7654320987599"/>
        <n v="31984.678456591599"/>
        <n v="27115.516759776499"/>
        <n v="22604.770370370301"/>
        <n v="14612.8738317757"/>
        <n v="22390.381987577599"/>
        <n v="23066.362745097998"/>
        <n v="22683.414682539598"/>
        <n v="22739.276849641999"/>
        <n v="18072.083472454"/>
        <n v="2706.5974025974001"/>
        <n v="17599.286245353102"/>
        <n v="21472.006920415199"/>
        <n v="13255.267015706801"/>
        <n v="15840.7898550724"/>
        <n v="17136.4734848484"/>
        <n v="20941.229166666599"/>
        <n v="11638.9464285714"/>
        <n v="10023.0802292263"/>
        <n v="29830.445859872601"/>
        <n v="16477.441647597199"/>
        <n v="25768.072131147499"/>
        <n v="13073.5443786982"/>
        <n v="23334.504440497301"/>
        <n v="18559.638051043999"/>
        <n v="20520.186602870799"/>
        <n v="15205.199335548101"/>
        <n v="23854.985465116199"/>
        <n v="25977.9944134078"/>
        <n v="3012.2222222222199"/>
        <n v="2050.7079646017701"/>
        <n v="27489.503355704699"/>
        <n v="16127.558685446"/>
        <n v="28528.843260188001"/>
        <n v="6610.3402366863902"/>
        <n v="20406.710691823901"/>
        <n v="20012.128762541801"/>
        <n v="28852.3633802816"/>
        <n v="19150.797356828101"/>
        <n v="30127.795625942599"/>
        <n v="27090.393643031701"/>
        <n v="20906.637614678901"/>
        <n v="19959.708860759401"/>
        <n v="24409.911392405"/>
        <n v="19902.585826771599"/>
        <n v="23672.403773584902"/>
        <n v="1662.2329317269"/>
        <n v="8659.0736842105198"/>
        <n v="19819.4246575342"/>
        <n v="27647.0087912087"/>
        <n v="28011.423076923002"/>
        <n v="23587.691449814101"/>
        <n v="24707.554076539102"/>
        <n v="24708.719646799102"/>
        <n v="4299.2466666666596"/>
        <n v="12465.4746268656"/>
        <n v="20399.612676056298"/>
        <n v="10470.333333333299"/>
        <n v="9818.2524271844595"/>
        <n v="23976.794183445101"/>
        <n v="22394.709090909"/>
        <n v="6895.3412969283199"/>
        <n v="8698.4093023255791"/>
        <n v="20202.378516624001"/>
        <n v="22680.840375586798"/>
        <n v="16863.527472527399"/>
        <n v="25556.855227881999"/>
        <n v="22770.8668442077"/>
        <n v="17605.4312796208"/>
        <n v="10725.535031847099"/>
        <n v="23035.855421686701"/>
        <n v="15623.6278586278"/>
        <n v="27666.677419354801"/>
        <n v="19760.5179153094"/>
        <n v="24357.931034482699"/>
        <n v="17262.3933933933"/>
        <n v="15169.5037593984"/>
        <n v="24248.837520937999"/>
        <n v="13181.4149659863"/>
        <n v="18689.858585858499"/>
        <n v="14972.3799283154"/>
        <n v="28343.074074074"/>
        <n v="13053.922857142799"/>
        <n v="25390.586636466502"/>
        <n v="25598.1961538461"/>
        <n v="12227.408707865099"/>
        <n v="18472.9436619718"/>
        <n v="14302.8823529411"/>
        <n v="18751.403041825"/>
        <n v="20746.2382075471"/>
        <n v="22876.351669940999"/>
        <n v="17660.3293051359"/>
        <n v="18061.122685185099"/>
        <n v="28676.555240793201"/>
        <n v="17158.1126126126"/>
        <n v="25612.1036585365"/>
        <n v="24662.9037199124"/>
        <n v="21048.5705263157"/>
        <n v="16289.0842824601"/>
        <n v="24460.343949044502"/>
        <n v="5127.7920792079203"/>
        <n v="22892.554054053999"/>
        <n v="20143.362745097998"/>
        <n v="27542.851851851799"/>
        <n v="27691.039473684199"/>
        <n v="21625.396825396801"/>
        <n v="22297.119186046501"/>
        <n v="23654.751666666602"/>
        <n v="11003.356020942399"/>
        <n v="29481.989051094799"/>
        <n v="26698.925581395299"/>
        <n v="21086.679738562001"/>
        <n v="15465.5307262569"/>
        <n v="10134.5435897435"/>
        <n v="13317.8226299694"/>
        <n v="27855.006756756698"/>
        <n v="26713.738255033499"/>
        <n v="7535.8787375415204"/>
        <n v="11576.1111111111"/>
        <n v="12616.2099173553"/>
        <n v="14814.1356783919"/>
        <n v="20470.676954732498"/>
        <n v="20154.214421252302"/>
        <n v="10272.529220779201"/>
        <n v="27451.3621169916"/>
        <n v="20691.390334572399"/>
        <n v="24247.6610738255"/>
        <n v="23635.547368421001"/>
        <n v="11014.160278745599"/>
        <n v="25706.668235294099"/>
        <n v="10898.496124031"/>
        <n v="18205.08203125"/>
        <n v="30031.590476190398"/>
        <n v="30132.090643274802"/>
        <n v="7784.5"/>
        <n v="21289.170329670302"/>
        <n v="17705.3047945205"/>
        <n v="26408.117886178799"/>
        <n v="22455.158558558502"/>
        <n v="17057.272594752099"/>
        <n v="18404.728813559301"/>
        <n v="19186.085714285698"/>
        <n v="16267.657142857101"/>
        <n v="10958.6742268041"/>
        <n v="30223.707792207701"/>
        <n v="13009.197707736301"/>
        <n v="15130.5400843881"/>
        <n v="7125.3191489361698"/>
        <n v="27753.8718592964"/>
        <n v="15712.8611111111"/>
        <n v="21342.245231607601"/>
        <n v="28236.609126984102"/>
        <n v="24780.332589285699"/>
        <n v="15300.494047619"/>
        <n v="18149.404867256599"/>
        <n v="20767.09486166"/>
        <n v="22512.392215568801"/>
        <n v="19727.231707317002"/>
        <n v="25336.061702127601"/>
        <n v="23037.9613899613"/>
        <n v="26412.665887850399"/>
        <n v="22456.935412026702"/>
        <n v="22569.840490797498"/>
        <n v="22946.427561837401"/>
        <n v="13204.8593155893"/>
        <n v="27440.943396226401"/>
        <n v="21585.108231707301"/>
        <n v="16896.985875706199"/>
        <n v="11416.0073529411"/>
        <n v="22785.666666666599"/>
        <n v="23022.621621621602"/>
        <n v="26768.866666666599"/>
        <n v="21669.862985684998"/>
        <n v="26317.5471698113"/>
        <n v="16203.5307917888"/>
        <n v="13973.277207392101"/>
        <n v="17147.849162011102"/>
        <n v="13902.681372548999"/>
        <n v="12225.056241426601"/>
        <n v="15390.6841155234"/>
        <n v="12517.783977110101"/>
        <n v="15491.1631205673"/>
        <n v="12445.491044776099"/>
        <n v="15932.0656370656"/>
        <n v="15436.0783847981"/>
      </sharedItems>
    </cacheField>
    <cacheField name="Rank" numFmtId="0">
      <sharedItems containsSemiMixedTypes="0" containsString="0" containsNumber="1" containsInteger="1" minValue="1" maxValue="6856"/>
    </cacheField>
    <cacheField name="Percentile" numFmtId="0">
      <sharedItems containsSemiMixedTypes="0" containsString="0" containsNumber="1" minValue="0" maxValue="100"/>
    </cacheField>
    <cacheField name="imd_deciles" numFmtId="0">
      <sharedItems containsMixedTypes="1" containsNumber="1" containsInteger="1" minValue="0" maxValue="10" count="12">
        <n v="7"/>
        <n v="3"/>
        <n v="4"/>
        <n v="5"/>
        <n v="1"/>
        <n v="6"/>
        <n v="9"/>
        <n v="2"/>
        <n v="8"/>
        <n v="0"/>
        <n v="10"/>
        <e v="#VALUE!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56">
  <r>
    <s v="E02006781"/>
    <s v="Isles of Scilly 001"/>
    <n v="6.5072808269999998"/>
    <s v="Isles of Scilly 001"/>
    <x v="0"/>
    <n v="1"/>
    <n v="100"/>
    <x v="0"/>
  </r>
  <r>
    <s v="E02004288"/>
    <s v="Dorset 047"/>
    <n v="4.6449360850000003"/>
    <s v="Dorset 047"/>
    <x v="1"/>
    <n v="2"/>
    <n v="99.9"/>
    <x v="1"/>
  </r>
  <r>
    <s v="E02004289"/>
    <s v="Dorset 048"/>
    <n v="4.6402955060000002"/>
    <s v="Dorset 048"/>
    <x v="2"/>
    <n v="3"/>
    <n v="99.9"/>
    <x v="2"/>
  </r>
  <r>
    <s v="E02003943"/>
    <s v="Cornwall 054"/>
    <n v="4.4881873130000001"/>
    <s v="Cornwall 054"/>
    <x v="3"/>
    <n v="4"/>
    <n v="99.9"/>
    <x v="2"/>
  </r>
  <r>
    <s v="E02003950"/>
    <s v="Cornwall 069"/>
    <n v="4.4814524650000003"/>
    <s v="Cornwall 069"/>
    <x v="4"/>
    <n v="5"/>
    <n v="99.9"/>
    <x v="1"/>
  </r>
  <r>
    <s v="E02003951"/>
    <s v="Cornwall 070"/>
    <n v="4.4281630520000004"/>
    <s v="Cornwall 070"/>
    <x v="5"/>
    <n v="6"/>
    <n v="99.9"/>
    <x v="2"/>
  </r>
  <r>
    <s v="E02004287"/>
    <s v="Dorset 046"/>
    <n v="4.3857302669999996"/>
    <s v="Dorset 046"/>
    <x v="6"/>
    <n v="7"/>
    <n v="99.9"/>
    <x v="3"/>
  </r>
  <r>
    <s v="E02003949"/>
    <s v="Cornwall 068"/>
    <n v="4.3605456350000003"/>
    <s v="Cornwall 068"/>
    <x v="7"/>
    <n v="8"/>
    <n v="99.8"/>
    <x v="4"/>
  </r>
  <r>
    <s v="E02003947"/>
    <s v="Cornwall 065"/>
    <n v="4.3003830909999996"/>
    <s v="Cornwall 065"/>
    <x v="8"/>
    <n v="9"/>
    <n v="99.8"/>
    <x v="1"/>
  </r>
  <r>
    <s v="E02004286"/>
    <s v="Dorset 045"/>
    <n v="4.2865371699999999"/>
    <s v="Dorset 045"/>
    <x v="9"/>
    <n v="10"/>
    <n v="99.8"/>
    <x v="5"/>
  </r>
  <r>
    <s v="E02003948"/>
    <s v="Cornwall 067"/>
    <n v="4.2544970510000004"/>
    <s v="Cornwall 067"/>
    <x v="10"/>
    <n v="11"/>
    <n v="99.8"/>
    <x v="1"/>
  </r>
  <r>
    <s v="E02003916"/>
    <s v="Cornwall 063"/>
    <n v="4.2453236580000002"/>
    <s v="Cornwall 063"/>
    <x v="11"/>
    <n v="12"/>
    <n v="99.8"/>
    <x v="6"/>
  </r>
  <r>
    <s v="E02003954"/>
    <s v="Cornwall 020"/>
    <n v="4.2302260399999998"/>
    <s v="Cornwall 020"/>
    <x v="12"/>
    <n v="13"/>
    <n v="99.8"/>
    <x v="2"/>
  </r>
  <r>
    <s v="E02003924"/>
    <s v="Cornwall 053"/>
    <n v="4.2188076969999999"/>
    <s v="Cornwall 053"/>
    <x v="13"/>
    <n v="14"/>
    <n v="99.8"/>
    <x v="7"/>
  </r>
  <r>
    <s v="E02003918"/>
    <s v="Cornwall 045"/>
    <n v="4.1832442280000004"/>
    <s v="Cornwall 045"/>
    <x v="14"/>
    <n v="15"/>
    <n v="99.7"/>
    <x v="2"/>
  </r>
  <r>
    <s v="E02003945"/>
    <s v="Cornwall 058"/>
    <n v="4.1792321210000001"/>
    <s v="Cornwall 058"/>
    <x v="15"/>
    <n v="16"/>
    <n v="99.7"/>
    <x v="5"/>
  </r>
  <r>
    <s v="E02003590"/>
    <s v="Isle of Wight 010"/>
    <n v="4.0972113610000003"/>
    <s v="Isle of Wight 010"/>
    <x v="16"/>
    <n v="17"/>
    <n v="99.7"/>
    <x v="0"/>
  </r>
  <r>
    <s v="E02003944"/>
    <s v="Cornwall 057"/>
    <n v="4.0855150220000001"/>
    <s v="Cornwall 057"/>
    <x v="17"/>
    <n v="18"/>
    <n v="99.7"/>
    <x v="2"/>
  </r>
  <r>
    <s v="E02004284"/>
    <s v="Dorset 044"/>
    <n v="4.0841565129999999"/>
    <s v="Dorset 044"/>
    <x v="18"/>
    <n v="19"/>
    <n v="99.7"/>
    <x v="7"/>
  </r>
  <r>
    <s v="E02004175"/>
    <s v="North Devon 001"/>
    <n v="4.0690774919999999"/>
    <s v="North Devon 001"/>
    <x v="19"/>
    <n v="20"/>
    <n v="99.7"/>
    <x v="7"/>
  </r>
  <r>
    <s v="E02003946"/>
    <s v="Cornwall 061"/>
    <n v="4.0270371440000003"/>
    <s v="Cornwall 061"/>
    <x v="20"/>
    <n v="21"/>
    <n v="99.7"/>
    <x v="2"/>
  </r>
  <r>
    <s v="E02004177"/>
    <s v="North Devon 003"/>
    <n v="4.0247564320000002"/>
    <s v="North Devon 003"/>
    <x v="21"/>
    <n v="22"/>
    <n v="99.6"/>
    <x v="1"/>
  </r>
  <r>
    <s v="E02003915"/>
    <s v="Cornwall 062"/>
    <n v="3.9976794720000002"/>
    <s v="Cornwall 062"/>
    <x v="22"/>
    <n v="23"/>
    <n v="99.6"/>
    <x v="2"/>
  </r>
  <r>
    <s v="E02003917"/>
    <s v="Cornwall 064"/>
    <n v="3.9938387870000001"/>
    <s v="Cornwall 064"/>
    <x v="23"/>
    <n v="24"/>
    <n v="99.6"/>
    <x v="6"/>
  </r>
  <r>
    <s v="E02004285"/>
    <s v="Dorset 043"/>
    <n v="3.9885129930000001"/>
    <s v="Dorset 043"/>
    <x v="24"/>
    <n v="25"/>
    <n v="99.6"/>
    <x v="2"/>
  </r>
  <r>
    <s v="E02003955"/>
    <s v="Cornwall 021"/>
    <n v="3.918875694"/>
    <s v="Cornwall 021"/>
    <x v="25"/>
    <n v="26"/>
    <n v="99.6"/>
    <x v="3"/>
  </r>
  <r>
    <s v="E02003587"/>
    <s v="Isle of Wight 007"/>
    <n v="3.8786315920000001"/>
    <s v="Isle of Wight 007"/>
    <x v="26"/>
    <n v="27"/>
    <n v="99.6"/>
    <x v="7"/>
  </r>
  <r>
    <s v="E02005143"/>
    <s v="Thanet 012"/>
    <n v="3.8447592259999999"/>
    <s v="Thanet 012"/>
    <x v="27"/>
    <n v="28"/>
    <n v="99.6"/>
    <x v="2"/>
  </r>
  <r>
    <s v="E02003923"/>
    <s v="Cornwall 052"/>
    <n v="3.8387775419999999"/>
    <s v="Cornwall 052"/>
    <x v="28"/>
    <n v="29"/>
    <n v="99.5"/>
    <x v="1"/>
  </r>
  <r>
    <s v="E02003594"/>
    <s v="Isle of Wight 014"/>
    <n v="3.8370146749999998"/>
    <s v="Isle of Wight 014"/>
    <x v="29"/>
    <n v="30"/>
    <n v="99.5"/>
    <x v="7"/>
  </r>
  <r>
    <s v="E02001478"/>
    <s v="Wirral 012"/>
    <n v="3.8357853890000002"/>
    <s v="Wirral 012"/>
    <x v="30"/>
    <n v="31"/>
    <n v="99.5"/>
    <x v="1"/>
  </r>
  <r>
    <s v="E02005132"/>
    <s v="Thanet 001"/>
    <n v="3.823370218"/>
    <s v="Thanet 001"/>
    <x v="31"/>
    <n v="32"/>
    <n v="99.5"/>
    <x v="4"/>
  </r>
  <r>
    <s v="E02003584"/>
    <s v="Isle of Wight 004"/>
    <n v="3.8191809650000001"/>
    <s v="Isle of Wight 004"/>
    <x v="32"/>
    <n v="33"/>
    <n v="99.5"/>
    <x v="7"/>
  </r>
  <r>
    <s v="E02003930"/>
    <s v="Cornwall 073"/>
    <n v="3.8041229250000002"/>
    <s v="Cornwall 073"/>
    <x v="33"/>
    <n v="34"/>
    <n v="99.5"/>
    <x v="1"/>
  </r>
  <r>
    <s v="E02005141"/>
    <s v="Thanet 010"/>
    <n v="3.8036477569999998"/>
    <s v="Thanet 010"/>
    <x v="34"/>
    <n v="35"/>
    <n v="99.5"/>
    <x v="5"/>
  </r>
  <r>
    <s v="E02001475"/>
    <s v="Wirral 009"/>
    <n v="3.8014957900000002"/>
    <s v="Wirral 009"/>
    <x v="35"/>
    <n v="36"/>
    <n v="99.4"/>
    <x v="4"/>
  </r>
  <r>
    <s v="E02003907"/>
    <s v="Cornwall 040"/>
    <n v="3.7900681500000002"/>
    <s v="Cornwall 040"/>
    <x v="36"/>
    <n v="37"/>
    <n v="99.4"/>
    <x v="3"/>
  </r>
  <r>
    <s v="E02005146"/>
    <s v="Thanet 015"/>
    <n v="3.7578055859999999"/>
    <s v="Thanet 015"/>
    <x v="37"/>
    <n v="38"/>
    <n v="99.4"/>
    <x v="1"/>
  </r>
  <r>
    <s v="E02005147"/>
    <s v="Thanet 016"/>
    <n v="3.7526376250000002"/>
    <s v="Thanet 016"/>
    <x v="38"/>
    <n v="39"/>
    <n v="99.4"/>
    <x v="4"/>
  </r>
  <r>
    <s v="E02004268"/>
    <s v="Dorset 042"/>
    <n v="3.742880344"/>
    <s v="Dorset 042"/>
    <x v="39"/>
    <n v="40"/>
    <n v="99.4"/>
    <x v="5"/>
  </r>
  <r>
    <s v="E02005134"/>
    <s v="Thanet 003"/>
    <n v="3.742152929"/>
    <s v="Thanet 003"/>
    <x v="40"/>
    <n v="41"/>
    <n v="99.4"/>
    <x v="4"/>
  </r>
  <r>
    <s v="E02001483"/>
    <s v="Wirral 017"/>
    <n v="3.740849495"/>
    <s v="Wirral 017"/>
    <x v="41"/>
    <n v="42"/>
    <n v="99.4"/>
    <x v="8"/>
  </r>
  <r>
    <s v="E02001472"/>
    <s v="Wirral 006"/>
    <n v="3.7392246720000002"/>
    <s v="Wirral 006"/>
    <x v="42"/>
    <n v="43"/>
    <n v="99.3"/>
    <x v="3"/>
  </r>
  <r>
    <s v="E02001484"/>
    <s v="Wirral 018"/>
    <n v="3.6954641339999998"/>
    <s v="Wirral 018"/>
    <x v="43"/>
    <n v="44"/>
    <n v="99.3"/>
    <x v="5"/>
  </r>
  <r>
    <s v="E02003919"/>
    <s v="Cornwall 046"/>
    <n v="3.6865117550000002"/>
    <s v="Cornwall 046"/>
    <x v="44"/>
    <n v="45"/>
    <n v="99.3"/>
    <x v="1"/>
  </r>
  <r>
    <s v="E02001479"/>
    <s v="Wirral 013"/>
    <n v="3.681652546"/>
    <s v="Wirral 013"/>
    <x v="45"/>
    <n v="46"/>
    <n v="99.3"/>
    <x v="6"/>
  </r>
  <r>
    <s v="E02003938"/>
    <s v="Cornwall 008"/>
    <n v="3.6772208210000001"/>
    <s v="Cornwall 008"/>
    <x v="46"/>
    <n v="47"/>
    <n v="99.3"/>
    <x v="3"/>
  </r>
  <r>
    <s v="E02001477"/>
    <s v="Wirral 011"/>
    <n v="3.667538881"/>
    <s v="Wirral 011"/>
    <x v="47"/>
    <n v="48"/>
    <n v="99.3"/>
    <x v="4"/>
  </r>
  <r>
    <s v="E02003914"/>
    <s v="Cornwall 060"/>
    <n v="3.6631438730000001"/>
    <s v="Cornwall 060"/>
    <x v="48"/>
    <n v="49"/>
    <n v="99.2"/>
    <x v="5"/>
  </r>
  <r>
    <s v="E02005135"/>
    <s v="Thanet 004"/>
    <n v="3.6371619700000002"/>
    <s v="Thanet 004"/>
    <x v="49"/>
    <n v="50"/>
    <n v="99.2"/>
    <x v="7"/>
  </r>
  <r>
    <s v="E02003929"/>
    <s v="Cornwall 072"/>
    <n v="3.6369609829999998"/>
    <s v="Cornwall 072"/>
    <x v="50"/>
    <n v="51"/>
    <n v="99.2"/>
    <x v="2"/>
  </r>
  <r>
    <s v="E02001485"/>
    <s v="Wirral 019"/>
    <n v="3.62117815"/>
    <s v="Wirral 019"/>
    <x v="51"/>
    <n v="52"/>
    <n v="99.2"/>
    <x v="7"/>
  </r>
  <r>
    <s v="E02001476"/>
    <s v="Wirral 010"/>
    <n v="3.61242938"/>
    <s v="Wirral 010"/>
    <x v="52"/>
    <n v="53"/>
    <n v="99.2"/>
    <x v="4"/>
  </r>
  <r>
    <s v="E02005144"/>
    <s v="Thanet 013"/>
    <n v="3.606903076"/>
    <s v="Thanet 013"/>
    <x v="53"/>
    <n v="54"/>
    <n v="99.2"/>
    <x v="4"/>
  </r>
  <r>
    <s v="E02001469"/>
    <s v="Wirral 003"/>
    <n v="3.5977907180000002"/>
    <s v="Wirral 003"/>
    <x v="54"/>
    <n v="55"/>
    <n v="99.2"/>
    <x v="5"/>
  </r>
  <r>
    <s v="E02001474"/>
    <s v="Wirral 008"/>
    <n v="3.5725264550000002"/>
    <s v="Wirral 008"/>
    <x v="55"/>
    <n v="56"/>
    <n v="99.1"/>
    <x v="4"/>
  </r>
  <r>
    <s v="E02001473"/>
    <s v="Wirral 007"/>
    <n v="3.5720021719999999"/>
    <s v="Wirral 007"/>
    <x v="56"/>
    <n v="57"/>
    <n v="99.1"/>
    <x v="7"/>
  </r>
  <r>
    <s v="E02003547"/>
    <s v="Portsmouth 024"/>
    <n v="3.5716030600000002"/>
    <s v="Portsmouth 024"/>
    <x v="57"/>
    <n v="58"/>
    <n v="99.1"/>
    <x v="5"/>
  </r>
  <r>
    <s v="E02003906"/>
    <s v="Cornwall 033"/>
    <n v="3.5713238719999998"/>
    <s v="Cornwall 033"/>
    <x v="58"/>
    <n v="59"/>
    <n v="99.1"/>
    <x v="2"/>
  </r>
  <r>
    <s v="E02003548"/>
    <s v="Portsmouth 025"/>
    <n v="3.5709245200000002"/>
    <s v="Portsmouth 025"/>
    <x v="59"/>
    <n v="60"/>
    <n v="99.1"/>
    <x v="3"/>
  </r>
  <r>
    <s v="E02001470"/>
    <s v="Wirral 004"/>
    <n v="3.5647611619999999"/>
    <s v="Wirral 004"/>
    <x v="60"/>
    <n v="61"/>
    <n v="99.1"/>
    <x v="5"/>
  </r>
  <r>
    <s v="E02003596"/>
    <s v="Isle of Wight 016"/>
    <n v="3.5642647740000002"/>
    <s v="Isle of Wight 016"/>
    <x v="61"/>
    <n v="62"/>
    <n v="99.1"/>
    <x v="1"/>
  </r>
  <r>
    <s v="E02005010"/>
    <s v="Canterbury 001"/>
    <n v="3.5624361040000001"/>
    <s v="Canterbury 001"/>
    <x v="62"/>
    <n v="63"/>
    <n v="99"/>
    <x v="7"/>
  </r>
  <r>
    <s v="E02003598"/>
    <s v="Isle of Wight 018"/>
    <n v="3.554481268"/>
    <s v="Isle of Wight 018"/>
    <x v="63"/>
    <n v="64"/>
    <n v="99"/>
    <x v="7"/>
  </r>
  <r>
    <s v="E02005142"/>
    <s v="Thanet 011"/>
    <n v="3.5525465010000001"/>
    <s v="Thanet 011"/>
    <x v="64"/>
    <n v="65"/>
    <n v="99"/>
    <x v="2"/>
  </r>
  <r>
    <s v="E02006962"/>
    <s v="Salford 036"/>
    <n v="3.5523042679999999"/>
    <s v="Salford 036"/>
    <x v="65"/>
    <n v="66"/>
    <n v="99"/>
    <x v="2"/>
  </r>
  <r>
    <s v="E02004283"/>
    <s v="Dorset 041"/>
    <n v="3.5491087440000002"/>
    <s v="Dorset 041"/>
    <x v="66"/>
    <n v="67"/>
    <n v="99"/>
    <x v="5"/>
  </r>
  <r>
    <s v="E02001471"/>
    <s v="Wirral 005"/>
    <n v="3.5489263530000001"/>
    <s v="Wirral 005"/>
    <x v="67"/>
    <n v="68"/>
    <n v="99"/>
    <x v="4"/>
  </r>
  <r>
    <s v="E02005133"/>
    <s v="Thanet 002"/>
    <n v="3.5482723709999999"/>
    <s v="Thanet 002"/>
    <x v="68"/>
    <n v="69"/>
    <n v="99"/>
    <x v="0"/>
  </r>
  <r>
    <s v="E02003545"/>
    <s v="Portsmouth 022"/>
    <n v="3.543701172"/>
    <s v="Portsmouth 022"/>
    <x v="69"/>
    <n v="70"/>
    <n v="98.9"/>
    <x v="2"/>
  </r>
  <r>
    <s v="E02003546"/>
    <s v="Portsmouth 023"/>
    <n v="3.5420362949999999"/>
    <s v="Portsmouth 023"/>
    <x v="70"/>
    <n v="71"/>
    <n v="98.9"/>
    <x v="5"/>
  </r>
  <r>
    <s v="E02004750"/>
    <s v="Gosport 010"/>
    <n v="3.5385997300000001"/>
    <s v="Gosport 010"/>
    <x v="71"/>
    <n v="72"/>
    <n v="98.9"/>
    <x v="0"/>
  </r>
  <r>
    <s v="E02006917"/>
    <s v="Manchester 060"/>
    <n v="3.5358548160000001"/>
    <s v="Manchester 060"/>
    <x v="72"/>
    <n v="73"/>
    <n v="98.9"/>
    <x v="5"/>
  </r>
  <r>
    <s v="E02005136"/>
    <s v="Thanet 005"/>
    <n v="3.5356237890000002"/>
    <s v="Thanet 005"/>
    <x v="73"/>
    <n v="74"/>
    <n v="98.9"/>
    <x v="3"/>
  </r>
  <r>
    <s v="E02006916"/>
    <s v="Manchester 059"/>
    <n v="3.53555727"/>
    <s v="Manchester 059"/>
    <x v="74"/>
    <n v="75"/>
    <n v="98.9"/>
    <x v="1"/>
  </r>
  <r>
    <s v="E02001481"/>
    <s v="Wirral 015"/>
    <n v="3.5320868490000001"/>
    <s v="Wirral 015"/>
    <x v="75"/>
    <n v="76"/>
    <n v="98.9"/>
    <x v="3"/>
  </r>
  <r>
    <s v="E02001482"/>
    <s v="Wirral 016"/>
    <n v="3.5273983480000002"/>
    <s v="Wirral 016"/>
    <x v="76"/>
    <n v="77"/>
    <n v="98.8"/>
    <x v="9"/>
  </r>
  <r>
    <s v="E02001468"/>
    <s v="Wirral 002"/>
    <n v="3.5256447789999998"/>
    <s v="Wirral 002"/>
    <x v="77"/>
    <n v="78"/>
    <n v="98.8"/>
    <x v="1"/>
  </r>
  <r>
    <s v="E02003952"/>
    <s v="Cornwall 018"/>
    <n v="3.5255782600000001"/>
    <s v="Cornwall 018"/>
    <x v="78"/>
    <n v="79"/>
    <n v="98.8"/>
    <x v="3"/>
  </r>
  <r>
    <s v="E02003170"/>
    <s v="Torbay 017"/>
    <n v="3.5227117539999999"/>
    <s v="Torbay 017"/>
    <x v="79"/>
    <n v="80"/>
    <n v="98.8"/>
    <x v="1"/>
  </r>
  <r>
    <s v="E02003586"/>
    <s v="Isle of Wight 006"/>
    <n v="3.5226633550000002"/>
    <s v="Isle of Wight 006"/>
    <x v="80"/>
    <n v="81"/>
    <n v="98.8"/>
    <x v="1"/>
  </r>
  <r>
    <s v="E02006914"/>
    <s v="Manchester 057"/>
    <n v="3.5089056489999999"/>
    <s v="Manchester 057"/>
    <x v="81"/>
    <n v="82"/>
    <n v="98.8"/>
    <x v="5"/>
  </r>
  <r>
    <s v="E02006960"/>
    <s v="Salford 034"/>
    <n v="3.5062704089999999"/>
    <s v="Salford 034"/>
    <x v="82"/>
    <n v="83"/>
    <n v="98.8"/>
    <x v="1"/>
  </r>
  <r>
    <s v="E02006574"/>
    <s v="Chichester 014"/>
    <n v="3.50433445"/>
    <s v="Chichester 014"/>
    <x v="83"/>
    <n v="84"/>
    <n v="98.7"/>
    <x v="3"/>
  </r>
  <r>
    <s v="E02005140"/>
    <s v="Thanet 009"/>
    <n v="3.5032680030000001"/>
    <s v="Thanet 009"/>
    <x v="84"/>
    <n v="85"/>
    <n v="98.7"/>
    <x v="0"/>
  </r>
  <r>
    <s v="E02003904"/>
    <s v="Cornwall 037"/>
    <n v="3.5005269050000001"/>
    <s v="Cornwall 037"/>
    <x v="85"/>
    <n v="86"/>
    <n v="98.7"/>
    <x v="3"/>
  </r>
  <r>
    <s v="E02003928"/>
    <s v="Cornwall 071"/>
    <n v="3.4989325999999998"/>
    <s v="Cornwall 071"/>
    <x v="86"/>
    <n v="87"/>
    <n v="98.7"/>
    <x v="5"/>
  </r>
  <r>
    <s v="E02006959"/>
    <s v="Salford 033"/>
    <n v="3.498363018"/>
    <s v="Salford 033"/>
    <x v="87"/>
    <n v="88"/>
    <n v="98.7"/>
    <x v="2"/>
  </r>
  <r>
    <s v="E02001259"/>
    <s v="Trafford 001"/>
    <n v="3.494642496"/>
    <s v="Trafford 001"/>
    <x v="88"/>
    <n v="89"/>
    <n v="98.7"/>
    <x v="7"/>
  </r>
  <r>
    <s v="E02001480"/>
    <s v="Wirral 014"/>
    <n v="3.4942331310000001"/>
    <s v="Wirral 014"/>
    <x v="89"/>
    <n v="90"/>
    <n v="98.7"/>
    <x v="8"/>
  </r>
  <r>
    <s v="E02006961"/>
    <s v="Salford 035"/>
    <n v="3.4926836489999999"/>
    <s v="Salford 035"/>
    <x v="90"/>
    <n v="91"/>
    <n v="98.6"/>
    <x v="7"/>
  </r>
  <r>
    <s v="E02003541"/>
    <s v="Portsmouth 018"/>
    <n v="3.487577677"/>
    <s v="Portsmouth 018"/>
    <x v="91"/>
    <n v="92"/>
    <n v="98.6"/>
    <x v="4"/>
  </r>
  <r>
    <s v="E02006963"/>
    <s v="Salford 037"/>
    <n v="3.4851608280000002"/>
    <s v="Salford 037"/>
    <x v="92"/>
    <n v="93"/>
    <n v="98.6"/>
    <x v="8"/>
  </r>
  <r>
    <s v="E02001063"/>
    <s v="Manchester 019"/>
    <n v="3.4837672710000001"/>
    <s v="Manchester 019"/>
    <x v="93"/>
    <n v="94"/>
    <n v="98.6"/>
    <x v="1"/>
  </r>
  <r>
    <s v="E02003543"/>
    <s v="Portsmouth 020"/>
    <n v="3.475404739"/>
    <s v="Portsmouth 020"/>
    <x v="94"/>
    <n v="95"/>
    <n v="98.6"/>
    <x v="2"/>
  </r>
  <r>
    <s v="E02006934"/>
    <s v="Liverpool 062"/>
    <n v="3.4679279329999999"/>
    <s v="Liverpool 062"/>
    <x v="95"/>
    <n v="96"/>
    <n v="98.6"/>
    <x v="2"/>
  </r>
  <r>
    <s v="E02001491"/>
    <s v="Wirral 025"/>
    <n v="3.4654092790000002"/>
    <s v="Wirral 025"/>
    <x v="96"/>
    <n v="97"/>
    <n v="98.5"/>
    <x v="7"/>
  </r>
  <r>
    <s v="E02001467"/>
    <s v="Wirral 001"/>
    <n v="3.4653737549999999"/>
    <s v="Wirral 001"/>
    <x v="97"/>
    <n v="98"/>
    <n v="98.5"/>
    <x v="7"/>
  </r>
  <r>
    <s v="E02003542"/>
    <s v="Portsmouth 019"/>
    <n v="3.464706659"/>
    <s v="Portsmouth 019"/>
    <x v="98"/>
    <n v="99"/>
    <n v="98.5"/>
    <x v="5"/>
  </r>
  <r>
    <s v="E02001180"/>
    <s v="Salford 024"/>
    <n v="3.4640090469999998"/>
    <s v="Salford 024"/>
    <x v="99"/>
    <n v="100"/>
    <n v="98.5"/>
    <x v="4"/>
  </r>
  <r>
    <s v="E02006933"/>
    <s v="Liverpool 061"/>
    <n v="3.4585473539999998"/>
    <s v="Liverpool 061"/>
    <x v="100"/>
    <n v="101"/>
    <n v="98.5"/>
    <x v="3"/>
  </r>
  <r>
    <s v="E02006975"/>
    <s v="Portsmouth 027"/>
    <n v="3.4506125449999998"/>
    <s v="Portsmouth 027"/>
    <x v="101"/>
    <n v="102"/>
    <n v="98.5"/>
    <x v="4"/>
  </r>
  <r>
    <s v="E02005137"/>
    <s v="Thanet 006"/>
    <n v="3.4472665789999999"/>
    <s v="Thanet 006"/>
    <x v="102"/>
    <n v="103"/>
    <n v="98.5"/>
    <x v="4"/>
  </r>
  <r>
    <s v="E02004748"/>
    <s v="Gosport 008"/>
    <n v="3.4458603860000001"/>
    <s v="Gosport 008"/>
    <x v="103"/>
    <n v="104"/>
    <n v="98.4"/>
    <x v="4"/>
  </r>
  <r>
    <s v="E02005012"/>
    <s v="Canterbury 003"/>
    <n v="3.4442641740000002"/>
    <s v="Canterbury 003"/>
    <x v="104"/>
    <n v="105"/>
    <n v="98.4"/>
    <x v="5"/>
  </r>
  <r>
    <s v="E02003544"/>
    <s v="Portsmouth 021"/>
    <n v="3.443213224"/>
    <s v="Portsmouth 021"/>
    <x v="105"/>
    <n v="106"/>
    <n v="98.4"/>
    <x v="3"/>
  </r>
  <r>
    <s v="E02005044"/>
    <s v="Dover 004"/>
    <n v="3.4414448740000001"/>
    <s v="Dover 004"/>
    <x v="106"/>
    <n v="107"/>
    <n v="98.4"/>
    <x v="3"/>
  </r>
  <r>
    <s v="E02006912"/>
    <s v="Manchester 055"/>
    <n v="3.4402406220000001"/>
    <s v="Manchester 055"/>
    <x v="107"/>
    <n v="108"/>
    <n v="98.4"/>
    <x v="3"/>
  </r>
  <r>
    <s v="E02001068"/>
    <s v="Manchester 024"/>
    <n v="3.4365296359999999"/>
    <s v="Manchester 024"/>
    <x v="108"/>
    <n v="109"/>
    <n v="98.4"/>
    <x v="4"/>
  </r>
  <r>
    <s v="E02001368"/>
    <s v="Liverpool 022"/>
    <n v="3.433517218"/>
    <s v="Liverpool 022"/>
    <x v="109"/>
    <n v="110"/>
    <n v="98.4"/>
    <x v="4"/>
  </r>
  <r>
    <s v="E02004366"/>
    <s v="Eastbourne 011"/>
    <n v="3.4324128630000001"/>
    <s v="Eastbourne 011"/>
    <x v="110"/>
    <n v="111"/>
    <n v="98.3"/>
    <x v="1"/>
  </r>
  <r>
    <s v="E02006902"/>
    <s v="Manchester 054"/>
    <n v="3.4189403060000001"/>
    <s v="Manchester 054"/>
    <x v="111"/>
    <n v="112"/>
    <n v="98.3"/>
    <x v="2"/>
  </r>
  <r>
    <s v="E02005734"/>
    <s v="Northumberland 009"/>
    <n v="3.4171144959999999"/>
    <s v="Northumberland 009"/>
    <x v="112"/>
    <n v="113"/>
    <n v="98.3"/>
    <x v="4"/>
  </r>
  <r>
    <s v="E02003585"/>
    <s v="Isle of Wight 005"/>
    <n v="3.4154558179999999"/>
    <s v="Isle of Wight 005"/>
    <x v="113"/>
    <n v="114"/>
    <n v="98.3"/>
    <x v="0"/>
  </r>
  <r>
    <s v="E02001262"/>
    <s v="Trafford 004"/>
    <n v="3.4152479169999999"/>
    <s v="Trafford 004"/>
    <x v="114"/>
    <n v="115"/>
    <n v="98.3"/>
    <x v="1"/>
  </r>
  <r>
    <s v="E02001062"/>
    <s v="Manchester 018"/>
    <n v="3.409051657"/>
    <s v="Manchester 018"/>
    <x v="115"/>
    <n v="116"/>
    <n v="98.3"/>
    <x v="4"/>
  </r>
  <r>
    <s v="E02006958"/>
    <s v="Salford 032"/>
    <n v="3.407249212"/>
    <s v="Salford 032"/>
    <x v="116"/>
    <n v="117"/>
    <n v="98.3"/>
    <x v="4"/>
  </r>
  <r>
    <s v="E02003964"/>
    <s v="Cornwall 041"/>
    <n v="3.4060320850000001"/>
    <s v="Cornwall 041"/>
    <x v="117"/>
    <n v="118"/>
    <n v="98.2"/>
    <x v="3"/>
  </r>
  <r>
    <s v="E02003171"/>
    <s v="Torbay 018"/>
    <n v="3.4033682349999999"/>
    <s v="Torbay 018"/>
    <x v="118"/>
    <n v="119"/>
    <n v="98.2"/>
    <x v="2"/>
  </r>
  <r>
    <s v="E02001487"/>
    <s v="Wirral 021"/>
    <n v="3.402440071"/>
    <s v="Wirral 021"/>
    <x v="119"/>
    <n v="120"/>
    <n v="98.2"/>
    <x v="4"/>
  </r>
  <r>
    <s v="E02001072"/>
    <s v="Manchester 028"/>
    <n v="3.3956060410000002"/>
    <s v="Manchester 028"/>
    <x v="120"/>
    <n v="121"/>
    <n v="98.2"/>
    <x v="7"/>
  </r>
  <r>
    <s v="E02003595"/>
    <s v="Isle of Wight 015"/>
    <n v="3.395448923"/>
    <s v="Isle of Wight 015"/>
    <x v="121"/>
    <n v="122"/>
    <n v="98.2"/>
    <x v="3"/>
  </r>
  <r>
    <s v="E02001069"/>
    <s v="Manchester 025"/>
    <n v="3.3946943279999999"/>
    <s v="Manchester 025"/>
    <x v="122"/>
    <n v="123"/>
    <n v="98.2"/>
    <x v="4"/>
  </r>
  <r>
    <s v="E02006976"/>
    <s v="Portsmouth 028"/>
    <n v="3.3852772710000001"/>
    <s v="Portsmouth 028"/>
    <x v="123"/>
    <n v="124"/>
    <n v="98.2"/>
    <x v="4"/>
  </r>
  <r>
    <s v="E02006113"/>
    <s v="Somerset West and Taunton 001"/>
    <n v="3.3849067690000001"/>
    <s v="Somerset West and Taunton 001"/>
    <x v="124"/>
    <n v="125"/>
    <n v="98.1"/>
    <x v="2"/>
  </r>
  <r>
    <s v="E02001396"/>
    <s v="Liverpool 050"/>
    <n v="3.384479523"/>
    <s v="Liverpool 050"/>
    <x v="125"/>
    <n v="126"/>
    <n v="98.1"/>
    <x v="5"/>
  </r>
  <r>
    <s v="E02001486"/>
    <s v="Wirral 020"/>
    <n v="3.3814420699999999"/>
    <s v="Wirral 020"/>
    <x v="126"/>
    <n v="127"/>
    <n v="98.1"/>
    <x v="3"/>
  </r>
  <r>
    <s v="E02006932"/>
    <s v="Liverpool 060"/>
    <n v="3.3763580320000002"/>
    <s v="Liverpool 060"/>
    <x v="127"/>
    <n v="128"/>
    <n v="98.1"/>
    <x v="3"/>
  </r>
  <r>
    <s v="E02003592"/>
    <s v="Isle of Wight 012"/>
    <n v="3.3759605879999999"/>
    <s v="Isle of Wight 012"/>
    <x v="128"/>
    <n v="129"/>
    <n v="98.1"/>
    <x v="2"/>
  </r>
  <r>
    <s v="E02004749"/>
    <s v="Gosport 009"/>
    <n v="3.3742573259999999"/>
    <s v="Gosport 009"/>
    <x v="129"/>
    <n v="130"/>
    <n v="98.1"/>
    <x v="6"/>
  </r>
  <r>
    <s v="E02001261"/>
    <s v="Trafford 003"/>
    <n v="3.3734312059999998"/>
    <s v="Trafford 003"/>
    <x v="130"/>
    <n v="131"/>
    <n v="98.1"/>
    <x v="2"/>
  </r>
  <r>
    <s v="E02001360"/>
    <s v="Liverpool 014"/>
    <n v="3.3729736799999999"/>
    <s v="Liverpool 014"/>
    <x v="131"/>
    <n v="132"/>
    <n v="98"/>
    <x v="4"/>
  </r>
  <r>
    <s v="E02005148"/>
    <s v="Thanet 017"/>
    <n v="3.3706254960000002"/>
    <s v="Thanet 017"/>
    <x v="132"/>
    <n v="133"/>
    <n v="98"/>
    <x v="5"/>
  </r>
  <r>
    <s v="E02001179"/>
    <s v="Salford 023"/>
    <n v="3.3672235009999998"/>
    <s v="Salford 023"/>
    <x v="133"/>
    <n v="134"/>
    <n v="98"/>
    <x v="7"/>
  </r>
  <r>
    <s v="E02004282"/>
    <s v="Dorset 040"/>
    <n v="3.3670585160000002"/>
    <s v="Dorset 040"/>
    <x v="134"/>
    <n v="135"/>
    <n v="98"/>
    <x v="6"/>
  </r>
  <r>
    <s v="E02001490"/>
    <s v="Wirral 024"/>
    <n v="3.3637728689999999"/>
    <s v="Wirral 024"/>
    <x v="135"/>
    <n v="136"/>
    <n v="98"/>
    <x v="8"/>
  </r>
  <r>
    <s v="E02003961"/>
    <s v="Cornwall 036"/>
    <n v="3.3591134550000001"/>
    <s v="Cornwall 036"/>
    <x v="136"/>
    <n v="137"/>
    <n v="98"/>
    <x v="3"/>
  </r>
  <r>
    <s v="E02003540"/>
    <s v="Portsmouth 017"/>
    <n v="3.3573803899999999"/>
    <s v="Portsmouth 017"/>
    <x v="137"/>
    <n v="138"/>
    <n v="98"/>
    <x v="3"/>
  </r>
  <r>
    <s v="E02001390"/>
    <s v="Liverpool 044"/>
    <n v="3.3562858100000001"/>
    <s v="Liverpool 044"/>
    <x v="138"/>
    <n v="139"/>
    <n v="97.899999999999991"/>
    <x v="4"/>
  </r>
  <r>
    <s v="E02005043"/>
    <s v="Dover 003"/>
    <n v="3.3548278809999998"/>
    <s v="Dover 003"/>
    <x v="139"/>
    <n v="140"/>
    <n v="97.899999999999991"/>
    <x v="5"/>
  </r>
  <r>
    <s v="E02006984"/>
    <s v="Manchester 062"/>
    <n v="3.3489117620000002"/>
    <s v="Manchester 062"/>
    <x v="140"/>
    <n v="141"/>
    <n v="97.899999999999991"/>
    <x v="1"/>
  </r>
  <r>
    <s v="E02004482"/>
    <s v="Castle Point 010"/>
    <n v="3.3430998330000001"/>
    <s v="Castle Point 010"/>
    <x v="141"/>
    <n v="142"/>
    <n v="97.899999999999991"/>
    <x v="7"/>
  </r>
  <r>
    <s v="E02001066"/>
    <s v="Manchester 022"/>
    <n v="3.3401832580000002"/>
    <s v="Manchester 022"/>
    <x v="142"/>
    <n v="143"/>
    <n v="97.899999999999991"/>
    <x v="7"/>
  </r>
  <r>
    <s v="E02001383"/>
    <s v="Liverpool 037"/>
    <n v="3.332098722"/>
    <s v="Liverpool 037"/>
    <x v="143"/>
    <n v="144"/>
    <n v="97.899999999999991"/>
    <x v="7"/>
  </r>
  <r>
    <s v="E02003536"/>
    <s v="Portsmouth 013"/>
    <n v="3.331059217"/>
    <s v="Portsmouth 013"/>
    <x v="144"/>
    <n v="145"/>
    <n v="97.8"/>
    <x v="4"/>
  </r>
  <r>
    <s v="E02003959"/>
    <s v="Cornwall 031"/>
    <n v="3.330785036"/>
    <s v="Cornwall 031"/>
    <x v="145"/>
    <n v="146"/>
    <n v="97.8"/>
    <x v="2"/>
  </r>
  <r>
    <s v="E02001173"/>
    <s v="Salford 017"/>
    <n v="3.3298964500000001"/>
    <s v="Salford 017"/>
    <x v="146"/>
    <n v="147"/>
    <n v="97.8"/>
    <x v="4"/>
  </r>
  <r>
    <s v="E02006915"/>
    <s v="Manchester 058"/>
    <n v="3.3282547"/>
    <s v="Manchester 058"/>
    <x v="147"/>
    <n v="148"/>
    <n v="97.8"/>
    <x v="4"/>
  </r>
  <r>
    <s v="E02001398"/>
    <s v="Liverpool 052"/>
    <n v="3.326068163"/>
    <s v="Liverpool 052"/>
    <x v="148"/>
    <n v="149"/>
    <n v="97.8"/>
    <x v="2"/>
  </r>
  <r>
    <s v="E02004745"/>
    <s v="Gosport 005"/>
    <n v="3.3258669379999999"/>
    <s v="Gosport 005"/>
    <x v="149"/>
    <n v="150"/>
    <n v="97.8"/>
    <x v="1"/>
  </r>
  <r>
    <s v="E02001369"/>
    <s v="Liverpool 023"/>
    <n v="3.3245785240000001"/>
    <s v="Liverpool 023"/>
    <x v="150"/>
    <n v="151"/>
    <n v="97.8"/>
    <x v="4"/>
  </r>
  <r>
    <s v="E02001489"/>
    <s v="Wirral 023"/>
    <n v="3.3227200510000001"/>
    <s v="Wirral 023"/>
    <x v="151"/>
    <n v="152"/>
    <n v="97.7"/>
    <x v="10"/>
  </r>
  <r>
    <s v="E02001074"/>
    <s v="Manchester 030"/>
    <n v="3.3223493099999999"/>
    <s v="Manchester 030"/>
    <x v="152"/>
    <n v="153"/>
    <n v="97.7"/>
    <x v="7"/>
  </r>
  <r>
    <s v="E02006983"/>
    <s v="Manchester 061"/>
    <n v="3.321632862"/>
    <s v="Manchester 061"/>
    <x v="153"/>
    <n v="154"/>
    <n v="97.7"/>
    <x v="4"/>
  </r>
  <r>
    <s v="E02001493"/>
    <s v="Wirral 027"/>
    <n v="3.3165338040000001"/>
    <s v="Wirral 027"/>
    <x v="154"/>
    <n v="155"/>
    <n v="97.7"/>
    <x v="4"/>
  </r>
  <r>
    <s v="E02006913"/>
    <s v="Manchester 056"/>
    <n v="3.3146636489999999"/>
    <s v="Manchester 056"/>
    <x v="155"/>
    <n v="156"/>
    <n v="97.7"/>
    <x v="7"/>
  </r>
  <r>
    <s v="E02003538"/>
    <s v="Portsmouth 015"/>
    <n v="3.3117725849999999"/>
    <s v="Portsmouth 015"/>
    <x v="156"/>
    <n v="157"/>
    <n v="97.7"/>
    <x v="7"/>
  </r>
  <r>
    <s v="E02001073"/>
    <s v="Manchester 029"/>
    <n v="3.310981274"/>
    <s v="Manchester 029"/>
    <x v="157"/>
    <n v="158"/>
    <n v="97.7"/>
    <x v="3"/>
  </r>
  <r>
    <s v="E02001465"/>
    <s v="Sefton 037"/>
    <n v="3.3106195930000002"/>
    <s v="Sefton 037"/>
    <x v="158"/>
    <n v="159"/>
    <n v="97.6"/>
    <x v="4"/>
  </r>
  <r>
    <s v="E02003903"/>
    <s v="Cornwall 034"/>
    <n v="3.3103332519999999"/>
    <s v="Cornwall 034"/>
    <x v="159"/>
    <n v="160"/>
    <n v="97.6"/>
    <x v="3"/>
  </r>
  <r>
    <s v="E02003927"/>
    <s v="Cornwall 066"/>
    <n v="3.3061323169999999"/>
    <s v="Cornwall 066"/>
    <x v="160"/>
    <n v="161"/>
    <n v="97.6"/>
    <x v="0"/>
  </r>
  <r>
    <s v="E02004195"/>
    <s v="South Hams 007"/>
    <n v="3.3040184969999999"/>
    <s v="South Hams 007"/>
    <x v="161"/>
    <n v="162"/>
    <n v="97.6"/>
    <x v="3"/>
  </r>
  <r>
    <s v="E02001070"/>
    <s v="Manchester 026"/>
    <n v="3.2978365420000002"/>
    <s v="Manchester 026"/>
    <x v="162"/>
    <n v="163"/>
    <n v="97.6"/>
    <x v="1"/>
  </r>
  <r>
    <s v="E02001389"/>
    <s v="Liverpool 043"/>
    <n v="3.296467781"/>
    <s v="Liverpool 043"/>
    <x v="163"/>
    <n v="164"/>
    <n v="97.6"/>
    <x v="4"/>
  </r>
  <r>
    <s v="E02001492"/>
    <s v="Wirral 026"/>
    <n v="3.2906064989999999"/>
    <s v="Wirral 026"/>
    <x v="164"/>
    <n v="165"/>
    <n v="97.6"/>
    <x v="8"/>
  </r>
  <r>
    <s v="E02001177"/>
    <s v="Salford 021"/>
    <n v="3.28862071"/>
    <s v="Salford 021"/>
    <x v="165"/>
    <n v="166"/>
    <n v="97.5"/>
    <x v="7"/>
  </r>
  <r>
    <s v="E02003931"/>
    <s v="Cornwall 001"/>
    <n v="3.2793877120000001"/>
    <s v="Cornwall 001"/>
    <x v="166"/>
    <n v="167"/>
    <n v="97.5"/>
    <x v="2"/>
  </r>
  <r>
    <s v="E02001488"/>
    <s v="Wirral 022"/>
    <n v="3.2735929490000002"/>
    <s v="Wirral 022"/>
    <x v="167"/>
    <n v="168"/>
    <n v="97.5"/>
    <x v="1"/>
  </r>
  <r>
    <s v="E02003937"/>
    <s v="Cornwall 007"/>
    <n v="3.2728157040000001"/>
    <s v="Cornwall 007"/>
    <x v="168"/>
    <n v="169"/>
    <n v="97.5"/>
    <x v="2"/>
  </r>
  <r>
    <s v="E02001402"/>
    <s v="Liverpool 056"/>
    <n v="3.2719070910000001"/>
    <s v="Liverpool 056"/>
    <x v="169"/>
    <n v="170"/>
    <n v="97.5"/>
    <x v="0"/>
  </r>
  <r>
    <s v="E02001264"/>
    <s v="Trafford 006"/>
    <n v="3.2717924119999999"/>
    <s v="Trafford 006"/>
    <x v="170"/>
    <n v="171"/>
    <n v="97.5"/>
    <x v="0"/>
  </r>
  <r>
    <s v="E02001385"/>
    <s v="Liverpool 039"/>
    <n v="3.2687058449999999"/>
    <s v="Liverpool 039"/>
    <x v="171"/>
    <n v="172"/>
    <n v="97.5"/>
    <x v="4"/>
  </r>
  <r>
    <s v="E02004747"/>
    <s v="Gosport 007"/>
    <n v="3.2675085070000001"/>
    <s v="Gosport 007"/>
    <x v="172"/>
    <n v="173"/>
    <n v="97.399999999999991"/>
    <x v="3"/>
  </r>
  <r>
    <s v="E02003537"/>
    <s v="Portsmouth 014"/>
    <n v="3.2668063639999998"/>
    <s v="Portsmouth 014"/>
    <x v="173"/>
    <n v="174"/>
    <n v="97.399999999999991"/>
    <x v="3"/>
  </r>
  <r>
    <s v="E02005115"/>
    <s v="Swale 001"/>
    <n v="3.2666442390000001"/>
    <s v="Swale 001"/>
    <x v="174"/>
    <n v="175"/>
    <n v="97.399999999999991"/>
    <x v="4"/>
  </r>
  <r>
    <s v="E02003597"/>
    <s v="Isle of Wight 017"/>
    <n v="3.266216993"/>
    <s v="Isle of Wight 017"/>
    <x v="175"/>
    <n v="176"/>
    <n v="97.399999999999991"/>
    <x v="1"/>
  </r>
  <r>
    <s v="E02004365"/>
    <s v="Eastbourne 010"/>
    <n v="3.264063358"/>
    <s v="Eastbourne 010"/>
    <x v="176"/>
    <n v="177"/>
    <n v="97.399999999999991"/>
    <x v="4"/>
  </r>
  <r>
    <s v="E02001394"/>
    <s v="Liverpool 048"/>
    <n v="3.2633106710000002"/>
    <s v="Liverpool 048"/>
    <x v="177"/>
    <n v="178"/>
    <n v="97.399999999999991"/>
    <x v="1"/>
  </r>
  <r>
    <s v="E02005570"/>
    <s v="North Norfolk 001"/>
    <n v="3.262716293"/>
    <s v="North Norfolk 001"/>
    <x v="178"/>
    <n v="179"/>
    <n v="97.399999999999991"/>
    <x v="5"/>
  </r>
  <r>
    <s v="E02005117"/>
    <s v="Swale 003"/>
    <n v="3.2569346430000001"/>
    <s v="Swale 003"/>
    <x v="179"/>
    <n v="180"/>
    <n v="97.3"/>
    <x v="3"/>
  </r>
  <r>
    <s v="E02001377"/>
    <s v="Liverpool 031"/>
    <n v="3.256655216"/>
    <s v="Liverpool 031"/>
    <x v="180"/>
    <n v="181"/>
    <n v="97.3"/>
    <x v="1"/>
  </r>
  <r>
    <s v="E02003583"/>
    <s v="Isle of Wight 003"/>
    <n v="3.2545866970000001"/>
    <s v="Isle of Wight 003"/>
    <x v="181"/>
    <n v="182"/>
    <n v="97.3"/>
    <x v="2"/>
  </r>
  <r>
    <s v="E02004199"/>
    <s v="South Hams 011"/>
    <n v="3.254190683"/>
    <s v="South Hams 011"/>
    <x v="182"/>
    <n v="183"/>
    <n v="97.3"/>
    <x v="3"/>
  </r>
  <r>
    <s v="E02001358"/>
    <s v="Liverpool 012"/>
    <n v="3.2495174410000001"/>
    <s v="Liverpool 012"/>
    <x v="183"/>
    <n v="184"/>
    <n v="97.3"/>
    <x v="4"/>
  </r>
  <r>
    <s v="E02001364"/>
    <s v="Liverpool 018"/>
    <n v="3.2453882690000002"/>
    <s v="Liverpool 018"/>
    <x v="184"/>
    <n v="185"/>
    <n v="97.3"/>
    <x v="4"/>
  </r>
  <r>
    <s v="E02001399"/>
    <s v="Liverpool 053"/>
    <n v="3.2447929379999998"/>
    <s v="Liverpool 053"/>
    <x v="185"/>
    <n v="186"/>
    <n v="97.3"/>
    <x v="6"/>
  </r>
  <r>
    <s v="E02004777"/>
    <s v="Havant 016"/>
    <n v="3.2428860660000001"/>
    <s v="Havant 016"/>
    <x v="186"/>
    <n v="187"/>
    <n v="97.2"/>
    <x v="5"/>
  </r>
  <r>
    <s v="E02001395"/>
    <s v="Liverpool 049"/>
    <n v="3.2390568260000001"/>
    <s v="Liverpool 049"/>
    <x v="187"/>
    <n v="188"/>
    <n v="97.2"/>
    <x v="6"/>
  </r>
  <r>
    <s v="E02004483"/>
    <s v="Castle Point 011"/>
    <n v="3.2385473249999999"/>
    <s v="Castle Point 011"/>
    <x v="188"/>
    <n v="189"/>
    <n v="97.2"/>
    <x v="2"/>
  </r>
  <r>
    <s v="E02003922"/>
    <s v="Cornwall 051"/>
    <n v="3.2383143900000002"/>
    <s v="Cornwall 051"/>
    <x v="189"/>
    <n v="190"/>
    <n v="97.2"/>
    <x v="1"/>
  </r>
  <r>
    <s v="E02001064"/>
    <s v="Manchester 020"/>
    <n v="3.23435235"/>
    <s v="Manchester 020"/>
    <x v="190"/>
    <n v="191"/>
    <n v="97.2"/>
    <x v="4"/>
  </r>
  <r>
    <s v="E02003535"/>
    <s v="Portsmouth 012"/>
    <n v="3.2341771129999999"/>
    <s v="Portsmouth 012"/>
    <x v="191"/>
    <n v="192"/>
    <n v="97.2"/>
    <x v="1"/>
  </r>
  <r>
    <s v="E02006957"/>
    <s v="Salford 031"/>
    <n v="3.232762337"/>
    <s v="Salford 031"/>
    <x v="192"/>
    <n v="193"/>
    <n v="97.1"/>
    <x v="4"/>
  </r>
  <r>
    <s v="E02001076"/>
    <s v="Manchester 032"/>
    <n v="3.2322969439999998"/>
    <s v="Manchester 032"/>
    <x v="193"/>
    <n v="194"/>
    <n v="97.1"/>
    <x v="1"/>
  </r>
  <r>
    <s v="E02003912"/>
    <s v="Cornwall 048"/>
    <n v="3.23075819"/>
    <s v="Cornwall 048"/>
    <x v="194"/>
    <n v="195"/>
    <n v="97.1"/>
    <x v="3"/>
  </r>
  <r>
    <s v="E02003963"/>
    <s v="Cornwall 039"/>
    <n v="3.2300155159999999"/>
    <s v="Cornwall 039"/>
    <x v="195"/>
    <n v="196"/>
    <n v="97.1"/>
    <x v="1"/>
  </r>
  <r>
    <s v="E02003913"/>
    <s v="Cornwall 056"/>
    <n v="3.2291626930000001"/>
    <s v="Cornwall 056"/>
    <x v="196"/>
    <n v="197"/>
    <n v="97.1"/>
    <x v="5"/>
  </r>
  <r>
    <s v="E02001466"/>
    <s v="Sefton 038"/>
    <n v="3.228399515"/>
    <s v="Sefton 038"/>
    <x v="197"/>
    <n v="198"/>
    <n v="97.1"/>
    <x v="4"/>
  </r>
  <r>
    <s v="E02004778"/>
    <s v="Havant 017"/>
    <n v="3.227664232"/>
    <s v="Havant 017"/>
    <x v="198"/>
    <n v="199"/>
    <n v="97.1"/>
    <x v="3"/>
  </r>
  <r>
    <s v="E02004220"/>
    <s v="Torridge 001"/>
    <n v="3.227273464"/>
    <s v="Torridge 001"/>
    <x v="199"/>
    <n v="200"/>
    <n v="97"/>
    <x v="3"/>
  </r>
  <r>
    <s v="E02001365"/>
    <s v="Liverpool 019"/>
    <n v="3.2270364759999999"/>
    <s v="Liverpool 019"/>
    <x v="200"/>
    <n v="201"/>
    <n v="97"/>
    <x v="4"/>
  </r>
  <r>
    <s v="E02001059"/>
    <s v="Manchester 015"/>
    <n v="3.2265586850000001"/>
    <s v="Manchester 015"/>
    <x v="201"/>
    <n v="202"/>
    <n v="97"/>
    <x v="4"/>
  </r>
  <r>
    <s v="E02005013"/>
    <s v="Canterbury 004"/>
    <n v="3.2259685990000002"/>
    <s v="Canterbury 004"/>
    <x v="202"/>
    <n v="203"/>
    <n v="97"/>
    <x v="2"/>
  </r>
  <r>
    <s v="E02001361"/>
    <s v="Liverpool 015"/>
    <n v="3.225863457"/>
    <s v="Liverpool 015"/>
    <x v="203"/>
    <n v="204"/>
    <n v="97"/>
    <x v="4"/>
  </r>
  <r>
    <s v="E02001806"/>
    <s v="Sunderland 016"/>
    <n v="3.224963427"/>
    <s v="Sunderland 016"/>
    <x v="204"/>
    <n v="205"/>
    <n v="97"/>
    <x v="4"/>
  </r>
  <r>
    <s v="E02001077"/>
    <s v="Manchester 033"/>
    <n v="3.2224335669999999"/>
    <s v="Manchester 033"/>
    <x v="205"/>
    <n v="206"/>
    <n v="97"/>
    <x v="5"/>
  </r>
  <r>
    <s v="E02005320"/>
    <s v="Wyre 002"/>
    <n v="3.2213559150000002"/>
    <s v="Wyre 002"/>
    <x v="206"/>
    <n v="207"/>
    <n v="96.899999999999991"/>
    <x v="2"/>
  </r>
  <r>
    <s v="E02001381"/>
    <s v="Liverpool 035"/>
    <n v="3.221125126"/>
    <s v="Liverpool 035"/>
    <x v="207"/>
    <n v="208"/>
    <n v="96.899999999999991"/>
    <x v="4"/>
  </r>
  <r>
    <s v="E02001384"/>
    <s v="Liverpool 038"/>
    <n v="3.2209134100000001"/>
    <s v="Liverpool 038"/>
    <x v="208"/>
    <n v="209"/>
    <n v="96.899999999999991"/>
    <x v="7"/>
  </r>
  <r>
    <s v="E02004743"/>
    <s v="Gosport 003"/>
    <n v="3.2208662029999999"/>
    <s v="Gosport 003"/>
    <x v="209"/>
    <n v="210"/>
    <n v="96.899999999999991"/>
    <x v="5"/>
  </r>
  <r>
    <s v="E02003986"/>
    <s v="Barrow-in-Furness 010"/>
    <n v="3.2190485"/>
    <s v="Barrow-in-Furness 010"/>
    <x v="210"/>
    <n v="211"/>
    <n v="96.899999999999991"/>
    <x v="1"/>
  </r>
  <r>
    <s v="E02003925"/>
    <s v="Cornwall 055"/>
    <n v="3.218880892"/>
    <s v="Cornwall 055"/>
    <x v="211"/>
    <n v="212"/>
    <n v="96.899999999999991"/>
    <x v="1"/>
  </r>
  <r>
    <s v="E02004376"/>
    <s v="Hastings 009"/>
    <n v="3.2186176780000002"/>
    <s v="Hastings 009"/>
    <x v="212"/>
    <n v="213"/>
    <n v="96.899999999999991"/>
    <x v="4"/>
  </r>
  <r>
    <s v="E02001796"/>
    <s v="Sunderland 006"/>
    <n v="3.2174990179999998"/>
    <s v="Sunderland 006"/>
    <x v="213"/>
    <n v="214"/>
    <n v="96.8"/>
    <x v="1"/>
  </r>
  <r>
    <s v="E02001370"/>
    <s v="Liverpool 024"/>
    <n v="3.2168879509999999"/>
    <s v="Liverpool 024"/>
    <x v="214"/>
    <n v="215"/>
    <n v="96.8"/>
    <x v="4"/>
  </r>
  <r>
    <s v="E02001443"/>
    <s v="Sefton 015"/>
    <n v="3.2164556979999999"/>
    <s v="Sefton 015"/>
    <x v="215"/>
    <n v="216"/>
    <n v="96.8"/>
    <x v="10"/>
  </r>
  <r>
    <s v="E02001079"/>
    <s v="Manchester 035"/>
    <n v="3.2109127040000001"/>
    <s v="Manchester 035"/>
    <x v="216"/>
    <n v="217"/>
    <n v="96.8"/>
    <x v="7"/>
  </r>
  <r>
    <s v="E02001376"/>
    <s v="Liverpool 030"/>
    <n v="3.2094297410000001"/>
    <s v="Liverpool 030"/>
    <x v="217"/>
    <n v="218"/>
    <n v="96.8"/>
    <x v="4"/>
  </r>
  <r>
    <s v="E02005116"/>
    <s v="Swale 002"/>
    <n v="3.2072882649999999"/>
    <s v="Swale 002"/>
    <x v="218"/>
    <n v="219"/>
    <n v="96.8"/>
    <x v="4"/>
  </r>
  <r>
    <s v="E02001792"/>
    <s v="Sunderland 002"/>
    <n v="3.2059724329999999"/>
    <s v="Sunderland 002"/>
    <x v="219"/>
    <n v="220"/>
    <n v="96.8"/>
    <x v="8"/>
  </r>
  <r>
    <s v="E02001388"/>
    <s v="Liverpool 042"/>
    <n v="3.204297543"/>
    <s v="Liverpool 042"/>
    <x v="220"/>
    <n v="221"/>
    <n v="96.7"/>
    <x v="3"/>
  </r>
  <r>
    <s v="E02001355"/>
    <s v="Liverpool 009"/>
    <n v="3.2023272509999998"/>
    <s v="Liverpool 009"/>
    <x v="221"/>
    <n v="222"/>
    <n v="96.7"/>
    <x v="4"/>
  </r>
  <r>
    <s v="E02001374"/>
    <s v="Liverpool 028"/>
    <n v="3.2015466689999998"/>
    <s v="Liverpool 028"/>
    <x v="222"/>
    <n v="223"/>
    <n v="96.7"/>
    <x v="4"/>
  </r>
  <r>
    <s v="E02005736"/>
    <s v="Northumberland 013"/>
    <n v="3.2011358740000002"/>
    <s v="Northumberland 013"/>
    <x v="223"/>
    <n v="224"/>
    <n v="96.7"/>
    <x v="1"/>
  </r>
  <r>
    <s v="E02006985"/>
    <s v="Manchester 063"/>
    <n v="3.1967384820000002"/>
    <s v="Manchester 063"/>
    <x v="224"/>
    <n v="225"/>
    <n v="96.7"/>
    <x v="4"/>
  </r>
  <r>
    <s v="E02001495"/>
    <s v="Wirral 029"/>
    <n v="3.196610212"/>
    <s v="Wirral 029"/>
    <x v="225"/>
    <n v="226"/>
    <n v="96.7"/>
    <x v="1"/>
  </r>
  <r>
    <s v="E02003902"/>
    <s v="Cornwall 029"/>
    <n v="3.1965129380000001"/>
    <s v="Cornwall 029"/>
    <x v="226"/>
    <n v="227"/>
    <n v="96.7"/>
    <x v="2"/>
  </r>
  <r>
    <s v="E02005800"/>
    <s v="Scarborough 006"/>
    <n v="3.195897102"/>
    <s v="Scarborough 006"/>
    <x v="227"/>
    <n v="228"/>
    <n v="96.6"/>
    <x v="4"/>
  </r>
  <r>
    <s v="E02001269"/>
    <s v="Trafford 011"/>
    <n v="3.1929869649999998"/>
    <s v="Trafford 011"/>
    <x v="228"/>
    <n v="229"/>
    <n v="96.6"/>
    <x v="7"/>
  </r>
  <r>
    <s v="E02001366"/>
    <s v="Liverpool 020"/>
    <n v="3.1888127329999998"/>
    <s v="Liverpool 020"/>
    <x v="229"/>
    <n v="230"/>
    <n v="96.6"/>
    <x v="4"/>
  </r>
  <r>
    <s v="E02005047"/>
    <s v="Dover 007"/>
    <n v="3.1887125969999999"/>
    <s v="Dover 007"/>
    <x v="230"/>
    <n v="231"/>
    <n v="96.6"/>
    <x v="2"/>
  </r>
  <r>
    <s v="E02001496"/>
    <s v="Wirral 030"/>
    <n v="3.1876842980000002"/>
    <s v="Wirral 030"/>
    <x v="231"/>
    <n v="232"/>
    <n v="96.6"/>
    <x v="8"/>
  </r>
  <r>
    <s v="E02005321"/>
    <s v="Wyre 003"/>
    <n v="3.186633348"/>
    <s v="Wyre 003"/>
    <x v="232"/>
    <n v="233"/>
    <n v="96.6"/>
    <x v="2"/>
  </r>
  <r>
    <s v="E02006801"/>
    <s v="Lambeth 036"/>
    <n v="3.1853868959999998"/>
    <s v="Lambeth 036"/>
    <x v="233"/>
    <n v="234"/>
    <n v="96.6"/>
    <x v="3"/>
  </r>
  <r>
    <s v="E02001174"/>
    <s v="Salford 018"/>
    <n v="3.177032471"/>
    <s v="Salford 018"/>
    <x v="234"/>
    <n v="235"/>
    <n v="96.5"/>
    <x v="3"/>
  </r>
  <r>
    <s v="E02001464"/>
    <s v="Sefton 036"/>
    <n v="3.1766843800000002"/>
    <s v="Sefton 036"/>
    <x v="235"/>
    <n v="236"/>
    <n v="96.5"/>
    <x v="4"/>
  </r>
  <r>
    <s v="E02001167"/>
    <s v="Salford 011"/>
    <n v="3.1761858460000001"/>
    <s v="Salford 011"/>
    <x v="236"/>
    <n v="237"/>
    <n v="96.5"/>
    <x v="1"/>
  </r>
  <r>
    <s v="E02000808"/>
    <s v="Southwark 002"/>
    <n v="3.1753692629999999"/>
    <s v="Southwark 002"/>
    <x v="237"/>
    <n v="238"/>
    <n v="96.5"/>
    <x v="5"/>
  </r>
  <r>
    <s v="E02003163"/>
    <s v="Torbay 010"/>
    <n v="3.1750540730000001"/>
    <s v="Torbay 010"/>
    <x v="238"/>
    <n v="239"/>
    <n v="96.5"/>
    <x v="2"/>
  </r>
  <r>
    <s v="E02003581"/>
    <s v="Isle of Wight 001"/>
    <n v="3.1735339159999998"/>
    <s v="Isle of Wight 001"/>
    <x v="239"/>
    <n v="240"/>
    <n v="96.5"/>
    <x v="3"/>
  </r>
  <r>
    <s v="E02006802"/>
    <s v="Southwark 034"/>
    <n v="3.1721587179999999"/>
    <s v="Southwark 034"/>
    <x v="240"/>
    <n v="241"/>
    <n v="96.399999999999991"/>
    <x v="2"/>
  </r>
  <r>
    <s v="E02001403"/>
    <s v="Liverpool 057"/>
    <n v="3.1714358329999999"/>
    <s v="Liverpool 057"/>
    <x v="241"/>
    <n v="242"/>
    <n v="96.399999999999991"/>
    <x v="4"/>
  </r>
  <r>
    <s v="E02005120"/>
    <s v="Swale 006"/>
    <n v="3.1672506330000001"/>
    <s v="Swale 006"/>
    <x v="242"/>
    <n v="243"/>
    <n v="96.399999999999991"/>
    <x v="4"/>
  </r>
  <r>
    <s v="E02003582"/>
    <s v="Isle of Wight 002"/>
    <n v="3.1612248420000002"/>
    <s v="Isle of Wight 002"/>
    <x v="243"/>
    <n v="244"/>
    <n v="96.399999999999991"/>
    <x v="8"/>
  </r>
  <r>
    <s v="E02001352"/>
    <s v="Liverpool 006"/>
    <n v="3.1606595519999998"/>
    <s v="Liverpool 006"/>
    <x v="244"/>
    <n v="245"/>
    <n v="96.399999999999991"/>
    <x v="4"/>
  </r>
  <r>
    <s v="E02005229"/>
    <s v="Lancaster 009"/>
    <n v="3.1586899759999998"/>
    <s v="Lancaster 009"/>
    <x v="245"/>
    <n v="246"/>
    <n v="96.399999999999991"/>
    <x v="4"/>
  </r>
  <r>
    <s v="E02004744"/>
    <s v="Gosport 004"/>
    <n v="3.1582555769999998"/>
    <s v="Gosport 004"/>
    <x v="246"/>
    <n v="247"/>
    <n v="96.399999999999991"/>
    <x v="7"/>
  </r>
  <r>
    <s v="E02005138"/>
    <s v="Thanet 007"/>
    <n v="3.1581571099999999"/>
    <s v="Thanet 007"/>
    <x v="247"/>
    <n v="248"/>
    <n v="96.3"/>
    <x v="1"/>
  </r>
  <r>
    <s v="E02001354"/>
    <s v="Liverpool 008"/>
    <n v="3.1523633000000002"/>
    <s v="Liverpool 008"/>
    <x v="248"/>
    <n v="249"/>
    <n v="96.3"/>
    <x v="4"/>
  </r>
  <r>
    <s v="E02004374"/>
    <s v="Hastings 007"/>
    <n v="3.1522653100000002"/>
    <s v="Hastings 007"/>
    <x v="249"/>
    <n v="250"/>
    <n v="96.3"/>
    <x v="7"/>
  </r>
  <r>
    <s v="E02001373"/>
    <s v="Liverpool 027"/>
    <n v="3.1516578200000001"/>
    <s v="Liverpool 027"/>
    <x v="250"/>
    <n v="251"/>
    <n v="96.3"/>
    <x v="4"/>
  </r>
  <r>
    <s v="E02006990"/>
    <s v="Plymouth 034"/>
    <n v="3.1516196729999999"/>
    <s v="Plymouth 034"/>
    <x v="251"/>
    <n v="252"/>
    <n v="96.3"/>
    <x v="7"/>
  </r>
  <r>
    <s v="E02000979"/>
    <s v="Westminster 020"/>
    <n v="3.1508810519999999"/>
    <s v="Westminster 020"/>
    <x v="252"/>
    <n v="253"/>
    <n v="96.3"/>
    <x v="0"/>
  </r>
  <r>
    <s v="E02001497"/>
    <s v="Wirral 031"/>
    <n v="3.1503098010000001"/>
    <s v="Wirral 031"/>
    <x v="253"/>
    <n v="254"/>
    <n v="96.3"/>
    <x v="7"/>
  </r>
  <r>
    <s v="E02003960"/>
    <s v="Cornwall 035"/>
    <n v="3.1502888200000001"/>
    <s v="Cornwall 035"/>
    <x v="254"/>
    <n v="255"/>
    <n v="96.2"/>
    <x v="5"/>
  </r>
  <r>
    <s v="E02000815"/>
    <s v="Southwark 009"/>
    <n v="3.1477909089999998"/>
    <s v="Southwark 009"/>
    <x v="255"/>
    <n v="256"/>
    <n v="96.2"/>
    <x v="3"/>
  </r>
  <r>
    <s v="E02001462"/>
    <s v="Sefton 034"/>
    <n v="3.145174742"/>
    <s v="Sefton 034"/>
    <x v="256"/>
    <n v="257"/>
    <n v="96.2"/>
    <x v="4"/>
  </r>
  <r>
    <s v="E02004367"/>
    <s v="Eastbourne 012"/>
    <n v="3.1438443660000002"/>
    <s v="Eastbourne 012"/>
    <x v="257"/>
    <n v="258"/>
    <n v="96.2"/>
    <x v="6"/>
  </r>
  <r>
    <s v="E02001053"/>
    <s v="Manchester 009"/>
    <n v="3.1434826849999999"/>
    <s v="Manchester 009"/>
    <x v="258"/>
    <n v="259"/>
    <n v="96.2"/>
    <x v="4"/>
  </r>
  <r>
    <s v="E02001357"/>
    <s v="Liverpool 011"/>
    <n v="3.1409640310000002"/>
    <s v="Liverpool 011"/>
    <x v="259"/>
    <n v="260"/>
    <n v="96.2"/>
    <x v="4"/>
  </r>
  <r>
    <s v="E02005118"/>
    <s v="Swale 004"/>
    <n v="3.1405210490000002"/>
    <s v="Swale 004"/>
    <x v="260"/>
    <n v="261"/>
    <n v="96.2"/>
    <x v="2"/>
  </r>
  <r>
    <s v="E02003147"/>
    <s v="Plymouth 026"/>
    <n v="3.1397833820000001"/>
    <s v="Plymouth 026"/>
    <x v="261"/>
    <n v="262"/>
    <n v="96.1"/>
    <x v="4"/>
  </r>
  <r>
    <s v="E02005572"/>
    <s v="North Norfolk 003"/>
    <n v="3.1379027370000001"/>
    <s v="North Norfolk 003"/>
    <x v="262"/>
    <n v="263"/>
    <n v="96.1"/>
    <x v="2"/>
  </r>
  <r>
    <s v="E02003533"/>
    <s v="Portsmouth 010"/>
    <n v="3.1377985480000001"/>
    <s v="Portsmouth 010"/>
    <x v="263"/>
    <n v="264"/>
    <n v="96.1"/>
    <x v="7"/>
  </r>
  <r>
    <s v="E02000812"/>
    <s v="Southwark 006"/>
    <n v="3.13694644"/>
    <s v="Southwark 006"/>
    <x v="264"/>
    <n v="265"/>
    <n v="96.1"/>
    <x v="7"/>
  </r>
  <r>
    <s v="E02001080"/>
    <s v="Manchester 036"/>
    <n v="3.1346175669999998"/>
    <s v="Manchester 036"/>
    <x v="265"/>
    <n v="266"/>
    <n v="96.1"/>
    <x v="2"/>
  </r>
  <r>
    <s v="E02004746"/>
    <s v="Gosport 006"/>
    <n v="3.1342964169999998"/>
    <s v="Gosport 006"/>
    <x v="266"/>
    <n v="267"/>
    <n v="96.1"/>
    <x v="8"/>
  </r>
  <r>
    <s v="E02001387"/>
    <s v="Liverpool 041"/>
    <n v="3.131509066"/>
    <s v="Liverpool 041"/>
    <x v="267"/>
    <n v="268"/>
    <n v="96.1"/>
    <x v="6"/>
  </r>
  <r>
    <s v="E02006941"/>
    <s v="Southwark 035"/>
    <n v="3.1286547179999999"/>
    <s v="Southwark 035"/>
    <x v="268"/>
    <n v="269"/>
    <n v="96"/>
    <x v="6"/>
  </r>
  <r>
    <s v="E02006558"/>
    <s v="Arun 017"/>
    <n v="3.126826286"/>
    <s v="Arun 017"/>
    <x v="269"/>
    <n v="270"/>
    <n v="96"/>
    <x v="7"/>
  </r>
  <r>
    <s v="E02000619"/>
    <s v="Lambeth 002"/>
    <n v="3.124801159"/>
    <s v="Lambeth 002"/>
    <x v="270"/>
    <n v="271"/>
    <n v="96"/>
    <x v="1"/>
  </r>
  <r>
    <s v="E02005139"/>
    <s v="Thanet 008"/>
    <n v="3.123851299"/>
    <s v="Thanet 008"/>
    <x v="271"/>
    <n v="272"/>
    <n v="96"/>
    <x v="3"/>
  </r>
  <r>
    <s v="E02003534"/>
    <s v="Portsmouth 011"/>
    <n v="3.1235182290000001"/>
    <s v="Portsmouth 011"/>
    <x v="272"/>
    <n v="273"/>
    <n v="96"/>
    <x v="3"/>
  </r>
  <r>
    <s v="E02001441"/>
    <s v="Sefton 013"/>
    <n v="3.1232664589999999"/>
    <s v="Sefton 013"/>
    <x v="273"/>
    <n v="274"/>
    <n v="96"/>
    <x v="10"/>
  </r>
  <r>
    <s v="E02000980"/>
    <s v="Westminster 021"/>
    <n v="3.122811317"/>
    <s v="Westminster 021"/>
    <x v="274"/>
    <n v="275"/>
    <n v="96"/>
    <x v="3"/>
  </r>
  <r>
    <s v="E02004364"/>
    <s v="Eastbourne 009"/>
    <n v="3.121743441"/>
    <s v="Eastbourne 009"/>
    <x v="275"/>
    <n v="276"/>
    <n v="95.899999999999991"/>
    <x v="5"/>
  </r>
  <r>
    <s v="E02004378"/>
    <s v="Hastings 011"/>
    <n v="3.1206874849999999"/>
    <s v="Hastings 011"/>
    <x v="276"/>
    <n v="277"/>
    <n v="95.899999999999991"/>
    <x v="4"/>
  </r>
  <r>
    <s v="E02005228"/>
    <s v="Lancaster 008"/>
    <n v="3.120635509"/>
    <s v="Lancaster 008"/>
    <x v="277"/>
    <n v="278"/>
    <n v="95.899999999999991"/>
    <x v="1"/>
  </r>
  <r>
    <s v="E02001803"/>
    <s v="Sunderland 013"/>
    <n v="3.1205172540000001"/>
    <s v="Sunderland 013"/>
    <x v="278"/>
    <n v="279"/>
    <n v="95.899999999999991"/>
    <x v="4"/>
  </r>
  <r>
    <s v="E02001166"/>
    <s v="Salford 010"/>
    <n v="3.119690657"/>
    <s v="Salford 010"/>
    <x v="279"/>
    <n v="280"/>
    <n v="95.899999999999991"/>
    <x v="7"/>
  </r>
  <r>
    <s v="E02005016"/>
    <s v="Canterbury 007"/>
    <n v="3.1189272400000001"/>
    <s v="Canterbury 007"/>
    <x v="280"/>
    <n v="281"/>
    <n v="95.899999999999991"/>
    <x v="8"/>
  </r>
  <r>
    <s v="E02001362"/>
    <s v="Liverpool 016"/>
    <n v="3.118643284"/>
    <s v="Liverpool 016"/>
    <x v="281"/>
    <n v="282"/>
    <n v="95.899999999999991"/>
    <x v="1"/>
  </r>
  <r>
    <s v="E02000620"/>
    <s v="Lambeth 003"/>
    <n v="3.1171016690000002"/>
    <s v="Lambeth 003"/>
    <x v="282"/>
    <n v="283"/>
    <n v="95.8"/>
    <x v="2"/>
  </r>
  <r>
    <s v="E02001814"/>
    <s v="Sunderland 024"/>
    <n v="3.1168246270000002"/>
    <s v="Sunderland 024"/>
    <x v="283"/>
    <n v="284"/>
    <n v="95.8"/>
    <x v="7"/>
  </r>
  <r>
    <s v="E02000977"/>
    <s v="Westminster 018"/>
    <n v="3.1136183740000001"/>
    <s v="Westminster 018"/>
    <x v="284"/>
    <n v="285"/>
    <n v="95.8"/>
    <x v="5"/>
  </r>
  <r>
    <s v="E02006942"/>
    <s v="Southwark 036"/>
    <n v="3.113047361"/>
    <s v="Southwark 036"/>
    <x v="285"/>
    <n v="286"/>
    <n v="95.8"/>
    <x v="5"/>
  </r>
  <r>
    <s v="E02001378"/>
    <s v="Liverpool 032"/>
    <n v="3.112536907"/>
    <s v="Liverpool 032"/>
    <x v="286"/>
    <n v="287"/>
    <n v="95.8"/>
    <x v="7"/>
  </r>
  <r>
    <s v="E02001502"/>
    <s v="Wirral 036"/>
    <n v="3.1122057440000002"/>
    <s v="Wirral 036"/>
    <x v="287"/>
    <n v="288"/>
    <n v="95.8"/>
    <x v="5"/>
  </r>
  <r>
    <s v="E02003939"/>
    <s v="Cornwall 009"/>
    <n v="3.104442835"/>
    <s v="Cornwall 009"/>
    <x v="288"/>
    <n v="289"/>
    <n v="95.7"/>
    <x v="3"/>
  </r>
  <r>
    <s v="E02006989"/>
    <s v="Plymouth 033"/>
    <n v="3.1031851769999999"/>
    <s v="Plymouth 033"/>
    <x v="289"/>
    <n v="290"/>
    <n v="95.7"/>
    <x v="4"/>
  </r>
  <r>
    <s v="E02000001"/>
    <s v="City of London 001"/>
    <n v="3.102293253"/>
    <s v="City of London 001"/>
    <x v="290"/>
    <n v="291"/>
    <n v="95.7"/>
    <x v="6"/>
  </r>
  <r>
    <s v="E02006299"/>
    <s v="East Suffolk 028"/>
    <n v="3.1019341950000001"/>
    <s v="East Suffolk 028"/>
    <x v="291"/>
    <n v="292"/>
    <n v="95.7"/>
    <x v="6"/>
  </r>
  <r>
    <s v="E02001052"/>
    <s v="Manchester 008"/>
    <n v="3.1009087559999999"/>
    <s v="Manchester 008"/>
    <x v="292"/>
    <n v="293"/>
    <n v="95.7"/>
    <x v="4"/>
  </r>
  <r>
    <s v="E02000981"/>
    <s v="Westminster 022"/>
    <n v="3.0992949009999999"/>
    <s v="Westminster 022"/>
    <x v="293"/>
    <n v="294"/>
    <n v="95.7"/>
    <x v="3"/>
  </r>
  <r>
    <s v="E02000983"/>
    <s v="Westminster 024"/>
    <n v="3.098525763"/>
    <s v="Westminster 024"/>
    <x v="294"/>
    <n v="295"/>
    <n v="95.7"/>
    <x v="2"/>
  </r>
  <r>
    <s v="E02001393"/>
    <s v="Liverpool 047"/>
    <n v="3.0981884000000002"/>
    <s v="Liverpool 047"/>
    <x v="295"/>
    <n v="296"/>
    <n v="95.6"/>
    <x v="10"/>
  </r>
  <r>
    <s v="E02005429"/>
    <s v="East Lindsey 006"/>
    <n v="3.0980062479999999"/>
    <s v="East Lindsey 006"/>
    <x v="296"/>
    <n v="297"/>
    <n v="95.6"/>
    <x v="7"/>
  </r>
  <r>
    <s v="E02001081"/>
    <s v="Manchester 037"/>
    <n v="3.0969178679999998"/>
    <s v="Manchester 037"/>
    <x v="297"/>
    <n v="298"/>
    <n v="95.6"/>
    <x v="0"/>
  </r>
  <r>
    <s v="E02001260"/>
    <s v="Trafford 002"/>
    <n v="3.0966458320000001"/>
    <s v="Trafford 002"/>
    <x v="298"/>
    <n v="299"/>
    <n v="95.6"/>
    <x v="0"/>
  </r>
  <r>
    <s v="E02001056"/>
    <s v="Manchester 012"/>
    <n v="3.096186399"/>
    <s v="Manchester 012"/>
    <x v="299"/>
    <n v="300"/>
    <n v="95.6"/>
    <x v="4"/>
  </r>
  <r>
    <s v="E02001055"/>
    <s v="Manchester 011"/>
    <n v="3.0948011879999999"/>
    <s v="Manchester 011"/>
    <x v="300"/>
    <n v="301"/>
    <n v="95.6"/>
    <x v="4"/>
  </r>
  <r>
    <s v="E02000818"/>
    <s v="Southwark 012"/>
    <n v="3.091820002"/>
    <s v="Southwark 012"/>
    <x v="301"/>
    <n v="302"/>
    <n v="95.6"/>
    <x v="1"/>
  </r>
  <r>
    <s v="E02001400"/>
    <s v="Liverpool 054"/>
    <n v="3.090976715"/>
    <s v="Liverpool 054"/>
    <x v="302"/>
    <n v="303"/>
    <n v="95.5"/>
    <x v="1"/>
  </r>
  <r>
    <s v="E02003920"/>
    <s v="Cornwall 049"/>
    <n v="3.0898020270000002"/>
    <s v="Cornwall 049"/>
    <x v="303"/>
    <n v="304"/>
    <n v="95.5"/>
    <x v="3"/>
  </r>
  <r>
    <s v="E02000890"/>
    <s v="Tower Hamlets 027"/>
    <n v="3.0891609189999998"/>
    <s v="Tower Hamlets 027"/>
    <x v="304"/>
    <n v="305"/>
    <n v="95.5"/>
    <x v="6"/>
  </r>
  <r>
    <s v="E02001791"/>
    <s v="Sunderland 001"/>
    <n v="3.0882797239999999"/>
    <s v="Sunderland 001"/>
    <x v="305"/>
    <n v="306"/>
    <n v="95.5"/>
    <x v="6"/>
  </r>
  <r>
    <s v="E02005017"/>
    <s v="Canterbury 008"/>
    <n v="3.0881168840000002"/>
    <s v="Canterbury 008"/>
    <x v="306"/>
    <n v="307"/>
    <n v="95.5"/>
    <x v="0"/>
  </r>
  <r>
    <s v="E02001067"/>
    <s v="Manchester 023"/>
    <n v="3.0875582700000002"/>
    <s v="Manchester 023"/>
    <x v="307"/>
    <n v="308"/>
    <n v="95.5"/>
    <x v="4"/>
  </r>
  <r>
    <s v="E02005735"/>
    <s v="Northumberland 010"/>
    <n v="3.0871551039999998"/>
    <s v="Northumberland 010"/>
    <x v="308"/>
    <n v="309"/>
    <n v="95.5"/>
    <x v="4"/>
  </r>
  <r>
    <s v="E02002484"/>
    <s v="Hartlepool 002"/>
    <n v="3.0867609979999999"/>
    <s v="Hartlepool 002"/>
    <x v="309"/>
    <n v="310"/>
    <n v="95.399999999999991"/>
    <x v="4"/>
  </r>
  <r>
    <s v="E02000820"/>
    <s v="Southwark 014"/>
    <n v="3.0843453410000001"/>
    <s v="Southwark 014"/>
    <x v="310"/>
    <n v="311"/>
    <n v="95.399999999999991"/>
    <x v="3"/>
  </r>
  <r>
    <s v="E02004221"/>
    <s v="Torridge 002"/>
    <n v="3.084166765"/>
    <s v="Torridge 002"/>
    <x v="311"/>
    <n v="312"/>
    <n v="95.399999999999991"/>
    <x v="0"/>
  </r>
  <r>
    <s v="E02005011"/>
    <s v="Canterbury 002"/>
    <n v="3.0825998779999999"/>
    <s v="Canterbury 002"/>
    <x v="312"/>
    <n v="313"/>
    <n v="95.399999999999991"/>
    <x v="8"/>
  </r>
  <r>
    <s v="E02005319"/>
    <s v="Wyre 001"/>
    <n v="3.082551241"/>
    <s v="Wyre 001"/>
    <x v="313"/>
    <n v="314"/>
    <n v="95.399999999999991"/>
    <x v="4"/>
  </r>
  <r>
    <s v="E02005236"/>
    <s v="Lancaster 016"/>
    <n v="3.08232522"/>
    <s v="Lancaster 016"/>
    <x v="314"/>
    <n v="315"/>
    <n v="95.399999999999991"/>
    <x v="2"/>
  </r>
  <r>
    <s v="E02000192"/>
    <s v="Camden 027"/>
    <n v="3.0820379259999999"/>
    <s v="Camden 027"/>
    <x v="315"/>
    <n v="316"/>
    <n v="95.399999999999991"/>
    <x v="1"/>
  </r>
  <r>
    <s v="E02003532"/>
    <s v="Portsmouth 009"/>
    <n v="3.0814933779999998"/>
    <s v="Portsmouth 009"/>
    <x v="316"/>
    <n v="317"/>
    <n v="95.3"/>
    <x v="3"/>
  </r>
  <r>
    <s v="E02006986"/>
    <s v="Manchester 064"/>
    <n v="3.0797147749999998"/>
    <s v="Manchester 064"/>
    <x v="317"/>
    <n v="318"/>
    <n v="95.3"/>
    <x v="4"/>
  </r>
  <r>
    <s v="E02001795"/>
    <s v="Sunderland 005"/>
    <n v="3.077644587"/>
    <s v="Sunderland 005"/>
    <x v="318"/>
    <n v="319"/>
    <n v="95.3"/>
    <x v="4"/>
  </r>
  <r>
    <s v="E02000810"/>
    <s v="Southwark 004"/>
    <n v="3.0775954720000001"/>
    <s v="Southwark 004"/>
    <x v="319"/>
    <n v="320"/>
    <n v="95.3"/>
    <x v="1"/>
  </r>
  <r>
    <s v="E02001082"/>
    <s v="Manchester 038"/>
    <n v="3.0769774910000001"/>
    <s v="Manchester 038"/>
    <x v="320"/>
    <n v="321"/>
    <n v="95.3"/>
    <x v="5"/>
  </r>
  <r>
    <s v="E02003588"/>
    <s v="Isle of Wight 008"/>
    <n v="3.0747609140000001"/>
    <s v="Isle of Wight 008"/>
    <x v="321"/>
    <n v="322"/>
    <n v="95.3"/>
    <x v="2"/>
  </r>
  <r>
    <s v="E02000572"/>
    <s v="Islington 019"/>
    <n v="3.0735831259999999"/>
    <s v="Islington 019"/>
    <x v="322"/>
    <n v="323"/>
    <n v="95.3"/>
    <x v="7"/>
  </r>
  <r>
    <s v="E02001380"/>
    <s v="Liverpool 034"/>
    <n v="3.0729024410000001"/>
    <s v="Liverpool 034"/>
    <x v="323"/>
    <n v="324"/>
    <n v="95.199999999999989"/>
    <x v="0"/>
  </r>
  <r>
    <s v="E02000575"/>
    <s v="Islington 022"/>
    <n v="3.0727682110000001"/>
    <s v="Islington 022"/>
    <x v="324"/>
    <n v="325"/>
    <n v="95.199999999999989"/>
    <x v="2"/>
  </r>
  <r>
    <s v="E02001266"/>
    <s v="Trafford 008"/>
    <n v="3.0725502969999998"/>
    <s v="Trafford 008"/>
    <x v="325"/>
    <n v="326"/>
    <n v="95.199999999999989"/>
    <x v="1"/>
  </r>
  <r>
    <s v="E02001349"/>
    <s v="Liverpool 003"/>
    <n v="3.0717430110000001"/>
    <s v="Liverpool 003"/>
    <x v="326"/>
    <n v="327"/>
    <n v="95.199999999999989"/>
    <x v="1"/>
  </r>
  <r>
    <s v="E02001498"/>
    <s v="Wirral 032"/>
    <n v="3.0717062949999998"/>
    <s v="Wirral 032"/>
    <x v="327"/>
    <n v="328"/>
    <n v="95.199999999999989"/>
    <x v="0"/>
  </r>
  <r>
    <s v="E02006556"/>
    <s v="Arun 015"/>
    <n v="3.071530342"/>
    <s v="Arun 015"/>
    <x v="328"/>
    <n v="329"/>
    <n v="95.199999999999989"/>
    <x v="8"/>
  </r>
  <r>
    <s v="E02003985"/>
    <s v="Barrow-in-Furness 009"/>
    <n v="3.0703251360000001"/>
    <s v="Barrow-in-Furness 009"/>
    <x v="329"/>
    <n v="330"/>
    <n v="95.199999999999989"/>
    <x v="2"/>
  </r>
  <r>
    <s v="E02000889"/>
    <s v="Tower Hamlets 026"/>
    <n v="3.0698125360000001"/>
    <s v="Tower Hamlets 026"/>
    <x v="330"/>
    <n v="331"/>
    <n v="95.1"/>
    <x v="3"/>
  </r>
  <r>
    <s v="E02005230"/>
    <s v="Lancaster 010"/>
    <n v="3.06938076"/>
    <s v="Lancaster 010"/>
    <x v="331"/>
    <n v="332"/>
    <n v="95.1"/>
    <x v="7"/>
  </r>
  <r>
    <s v="E02001075"/>
    <s v="Manchester 031"/>
    <n v="3.0686950679999998"/>
    <s v="Manchester 031"/>
    <x v="332"/>
    <n v="333"/>
    <n v="95.1"/>
    <x v="4"/>
  </r>
  <r>
    <s v="E02001083"/>
    <s v="Manchester 039"/>
    <n v="3.067106485"/>
    <s v="Manchester 039"/>
    <x v="333"/>
    <n v="334"/>
    <n v="95.1"/>
    <x v="0"/>
  </r>
  <r>
    <s v="E02006559"/>
    <s v="Arun 018"/>
    <n v="3.0663595199999998"/>
    <s v="Arun 018"/>
    <x v="334"/>
    <n v="335"/>
    <n v="95.1"/>
    <x v="6"/>
  </r>
  <r>
    <s v="E02003148"/>
    <s v="Plymouth 027"/>
    <n v="3.06597089799999"/>
    <s v="Plymouth 027"/>
    <x v="335"/>
    <n v="336"/>
    <n v="95.1"/>
    <x v="7"/>
  </r>
  <r>
    <s v="E02001442"/>
    <s v="Sefton 014"/>
    <n v="3.0629200939999999"/>
    <s v="Sefton 014"/>
    <x v="336"/>
    <n v="337"/>
    <n v="95"/>
    <x v="10"/>
  </r>
  <r>
    <s v="E02004742"/>
    <s v="Gosport 002"/>
    <n v="3.062735558"/>
    <s v="Gosport 002"/>
    <x v="337"/>
    <n v="338"/>
    <n v="95"/>
    <x v="1"/>
  </r>
  <r>
    <s v="E02000576"/>
    <s v="Islington 023"/>
    <n v="3.0624194149999999"/>
    <s v="Islington 023"/>
    <x v="338"/>
    <n v="339"/>
    <n v="95"/>
    <x v="1"/>
  </r>
  <r>
    <s v="E02000574"/>
    <s v="Islington 021"/>
    <n v="3.0620930190000002"/>
    <s v="Islington 021"/>
    <x v="339"/>
    <n v="340"/>
    <n v="95"/>
    <x v="2"/>
  </r>
  <r>
    <s v="E02001463"/>
    <s v="Sefton 035"/>
    <n v="3.0619778630000001"/>
    <s v="Sefton 035"/>
    <x v="340"/>
    <n v="341"/>
    <n v="95"/>
    <x v="1"/>
  </r>
  <r>
    <s v="E02001078"/>
    <s v="Manchester 034"/>
    <n v="3.0617232319999999"/>
    <s v="Manchester 034"/>
    <x v="341"/>
    <n v="342"/>
    <n v="95"/>
    <x v="1"/>
  </r>
  <r>
    <s v="E02004375"/>
    <s v="Hastings 008"/>
    <n v="3.0610132220000001"/>
    <s v="Hastings 008"/>
    <x v="342"/>
    <n v="343"/>
    <n v="95"/>
    <x v="7"/>
  </r>
  <r>
    <s v="E02000884"/>
    <s v="Tower Hamlets 021"/>
    <n v="3.0595619680000001"/>
    <s v="Tower Hamlets 021"/>
    <x v="343"/>
    <n v="344"/>
    <n v="94.899999999999991"/>
    <x v="3"/>
  </r>
  <r>
    <s v="E02001356"/>
    <s v="Liverpool 010"/>
    <n v="3.0594024659999999"/>
    <s v="Liverpool 010"/>
    <x v="344"/>
    <n v="345"/>
    <n v="94.899999999999991"/>
    <x v="4"/>
  </r>
  <r>
    <s v="E02001382"/>
    <s v="Liverpool 036"/>
    <n v="3.0585899350000001"/>
    <s v="Liverpool 036"/>
    <x v="345"/>
    <n v="346"/>
    <n v="94.899999999999991"/>
    <x v="6"/>
  </r>
  <r>
    <s v="E02007115"/>
    <s v="Camden 029"/>
    <n v="3.058588028"/>
    <s v="Camden 029"/>
    <x v="346"/>
    <n v="347"/>
    <n v="94.899999999999991"/>
    <x v="1"/>
  </r>
  <r>
    <s v="E02005710"/>
    <s v="Northumberland 023"/>
    <n v="3.0580959320000001"/>
    <s v="Northumberland 023"/>
    <x v="347"/>
    <n v="348"/>
    <n v="94.899999999999991"/>
    <x v="7"/>
  </r>
  <r>
    <s v="E02000193"/>
    <s v="Camden 028"/>
    <n v="3.0580410960000002"/>
    <s v="Camden 028"/>
    <x v="348"/>
    <n v="349"/>
    <n v="94.899999999999991"/>
    <x v="2"/>
  </r>
  <r>
    <s v="E02001375"/>
    <s v="Liverpool 029"/>
    <n v="3.0579719540000001"/>
    <s v="Liverpool 029"/>
    <x v="349"/>
    <n v="350"/>
    <n v="94.899999999999991"/>
    <x v="4"/>
  </r>
  <r>
    <s v="E02000878"/>
    <s v="Tower Hamlets 015"/>
    <n v="3.0578825470000002"/>
    <s v="Tower Hamlets 015"/>
    <x v="350"/>
    <n v="351"/>
    <n v="94.8"/>
    <x v="1"/>
  </r>
  <r>
    <s v="E02000982"/>
    <s v="Westminster 023"/>
    <n v="3.057160616"/>
    <s v="Westminster 023"/>
    <x v="351"/>
    <n v="352"/>
    <n v="94.8"/>
    <x v="1"/>
  </r>
  <r>
    <s v="E02001182"/>
    <s v="Salford 026"/>
    <n v="3.056378365"/>
    <s v="Salford 026"/>
    <x v="352"/>
    <n v="353"/>
    <n v="94.8"/>
    <x v="4"/>
  </r>
  <r>
    <s v="E02001500"/>
    <s v="Wirral 034"/>
    <n v="3.0558440689999999"/>
    <s v="Wirral 034"/>
    <x v="353"/>
    <n v="354"/>
    <n v="94.8"/>
    <x v="6"/>
  </r>
  <r>
    <s v="E02004445"/>
    <s v="Basildon 022"/>
    <n v="3.0554230210000002"/>
    <s v="Basildon 022"/>
    <x v="354"/>
    <n v="355"/>
    <n v="94.8"/>
    <x v="7"/>
  </r>
  <r>
    <s v="E02000819"/>
    <s v="Southwark 013"/>
    <n v="3.0547051430000001"/>
    <s v="Southwark 013"/>
    <x v="355"/>
    <n v="356"/>
    <n v="94.8"/>
    <x v="7"/>
  </r>
  <r>
    <s v="E02004200"/>
    <s v="South Hams 012"/>
    <n v="3.0514857769999999"/>
    <s v="South Hams 012"/>
    <x v="356"/>
    <n v="357"/>
    <n v="94.8"/>
    <x v="5"/>
  </r>
  <r>
    <s v="E02000888"/>
    <s v="Tower Hamlets 025"/>
    <n v="3.0500502589999998"/>
    <s v="Tower Hamlets 025"/>
    <x v="357"/>
    <n v="358"/>
    <n v="94.699999999999989"/>
    <x v="1"/>
  </r>
  <r>
    <s v="E02003933"/>
    <s v="Cornwall 003"/>
    <n v="3.0486974720000002"/>
    <s v="Cornwall 003"/>
    <x v="358"/>
    <n v="359"/>
    <n v="94.699999999999989"/>
    <x v="1"/>
  </r>
  <r>
    <s v="E02001494"/>
    <s v="Wirral 028"/>
    <n v="3.048642874"/>
    <s v="Wirral 028"/>
    <x v="359"/>
    <n v="360"/>
    <n v="94.699999999999989"/>
    <x v="10"/>
  </r>
  <r>
    <s v="E02002515"/>
    <s v="Redcar and Cleveland 001"/>
    <n v="3.04772687"/>
    <s v="Redcar and Cleveland 001"/>
    <x v="360"/>
    <n v="361"/>
    <n v="94.699999999999989"/>
    <x v="4"/>
  </r>
  <r>
    <s v="E02001392"/>
    <s v="Liverpool 046"/>
    <n v="3.0466713909999998"/>
    <s v="Liverpool 046"/>
    <x v="361"/>
    <n v="362"/>
    <n v="94.699999999999989"/>
    <x v="6"/>
  </r>
  <r>
    <s v="E02000876"/>
    <s v="Tower Hamlets 013"/>
    <n v="3.0461320879999998"/>
    <s v="Tower Hamlets 013"/>
    <x v="362"/>
    <n v="363"/>
    <n v="94.699999999999989"/>
    <x v="7"/>
  </r>
  <r>
    <s v="E02000872"/>
    <s v="Tower Hamlets 009"/>
    <n v="3.045936346"/>
    <s v="Tower Hamlets 009"/>
    <x v="363"/>
    <n v="364"/>
    <n v="94.699999999999989"/>
    <x v="7"/>
  </r>
  <r>
    <s v="E02000370"/>
    <s v="Hackney 026"/>
    <n v="3.045490026"/>
    <s v="Hackney 026"/>
    <x v="364"/>
    <n v="365"/>
    <n v="94.6"/>
    <x v="2"/>
  </r>
  <r>
    <s v="E02000885"/>
    <s v="Tower Hamlets 022"/>
    <n v="3.0445740219999999"/>
    <s v="Tower Hamlets 022"/>
    <x v="365"/>
    <n v="366"/>
    <n v="94.6"/>
    <x v="4"/>
  </r>
  <r>
    <s v="E02000187"/>
    <s v="Camden 022"/>
    <n v="3.0440456870000001"/>
    <s v="Camden 022"/>
    <x v="366"/>
    <n v="367"/>
    <n v="94.6"/>
    <x v="7"/>
  </r>
  <r>
    <s v="E02007110"/>
    <s v="Hackney 032"/>
    <n v="3.0439689159999999"/>
    <s v="Hackney 032"/>
    <x v="367"/>
    <n v="368"/>
    <n v="94.6"/>
    <x v="2"/>
  </r>
  <r>
    <s v="E02000822"/>
    <s v="Southwark 016"/>
    <n v="3.0436341759999999"/>
    <s v="Southwark 016"/>
    <x v="368"/>
    <n v="369"/>
    <n v="94.6"/>
    <x v="7"/>
  </r>
  <r>
    <s v="E02001367"/>
    <s v="Liverpool 021"/>
    <n v="3.0428595540000001"/>
    <s v="Liverpool 021"/>
    <x v="369"/>
    <n v="370"/>
    <n v="94.6"/>
    <x v="5"/>
  </r>
  <r>
    <s v="E02000880"/>
    <s v="Tower Hamlets 017"/>
    <n v="3.0421254630000001"/>
    <s v="Tower Hamlets 017"/>
    <x v="370"/>
    <n v="371"/>
    <n v="94.6"/>
    <x v="4"/>
  </r>
  <r>
    <s v="E02001061"/>
    <s v="Manchester 017"/>
    <n v="3.0409779549999998"/>
    <s v="Manchester 017"/>
    <x v="371"/>
    <n v="372"/>
    <n v="94.5"/>
    <x v="4"/>
  </r>
  <r>
    <s v="E02001351"/>
    <s v="Liverpool 005"/>
    <n v="3.040923357"/>
    <s v="Liverpool 005"/>
    <x v="372"/>
    <n v="373"/>
    <n v="94.5"/>
    <x v="7"/>
  </r>
  <r>
    <s v="E02004363"/>
    <s v="Eastbourne 008"/>
    <n v="3.0408613679999998"/>
    <s v="Eastbourne 008"/>
    <x v="373"/>
    <n v="374"/>
    <n v="94.5"/>
    <x v="0"/>
  </r>
  <r>
    <s v="E02004377"/>
    <s v="Hastings 010"/>
    <n v="3.0397946830000002"/>
    <s v="Hastings 010"/>
    <x v="374"/>
    <n v="375"/>
    <n v="94.5"/>
    <x v="1"/>
  </r>
  <r>
    <s v="E02000621"/>
    <s v="Lambeth 004"/>
    <n v="3.0380721089999998"/>
    <s v="Lambeth 004"/>
    <x v="375"/>
    <n v="376"/>
    <n v="94.5"/>
    <x v="3"/>
  </r>
  <r>
    <s v="E02000821"/>
    <s v="Southwark 015"/>
    <n v="3.037013054"/>
    <s v="Southwark 015"/>
    <x v="376"/>
    <n v="377"/>
    <n v="94.5"/>
    <x v="7"/>
  </r>
  <r>
    <s v="E02003169"/>
    <s v="Torbay 016"/>
    <n v="3.036316872"/>
    <s v="Torbay 016"/>
    <x v="377"/>
    <n v="378"/>
    <n v="94.5"/>
    <x v="8"/>
  </r>
  <r>
    <s v="E02000869"/>
    <s v="Tower Hamlets 006"/>
    <n v="3.0354692939999999"/>
    <s v="Tower Hamlets 006"/>
    <x v="378"/>
    <n v="379"/>
    <n v="94.399999999999991"/>
    <x v="7"/>
  </r>
  <r>
    <s v="E02001050"/>
    <s v="Manchester 006"/>
    <n v="3.0350086690000002"/>
    <s v="Manchester 006"/>
    <x v="379"/>
    <n v="380"/>
    <n v="94.399999999999991"/>
    <x v="4"/>
  </r>
  <r>
    <s v="E02000868"/>
    <s v="Tower Hamlets 005"/>
    <n v="3.0347497460000001"/>
    <s v="Tower Hamlets 005"/>
    <x v="380"/>
    <n v="381"/>
    <n v="94.399999999999991"/>
    <x v="1"/>
  </r>
  <r>
    <s v="E02000807"/>
    <s v="Southwark 001"/>
    <n v="3.0328457360000001"/>
    <s v="Southwark 001"/>
    <x v="381"/>
    <n v="382"/>
    <n v="94.399999999999991"/>
    <x v="6"/>
  </r>
  <r>
    <s v="E02007111"/>
    <s v="Hackney 033"/>
    <n v="3.0327603820000002"/>
    <s v="Hackney 033"/>
    <x v="382"/>
    <n v="383"/>
    <n v="94.399999999999991"/>
    <x v="5"/>
  </r>
  <r>
    <s v="E02001171"/>
    <s v="Salford 015"/>
    <n v="3.0319707390000001"/>
    <s v="Salford 015"/>
    <x v="383"/>
    <n v="384"/>
    <n v="94.399999999999991"/>
    <x v="8"/>
  </r>
  <r>
    <s v="E02000571"/>
    <s v="Islington 018"/>
    <n v="3.0314280990000002"/>
    <s v="Islington 018"/>
    <x v="384"/>
    <n v="385"/>
    <n v="94.3"/>
    <x v="1"/>
  </r>
  <r>
    <s v="E02003149"/>
    <s v="Plymouth 028"/>
    <n v="3.0309801099999998"/>
    <s v="Plymouth 028"/>
    <x v="385"/>
    <n v="386"/>
    <n v="94.3"/>
    <x v="7"/>
  </r>
  <r>
    <s v="E02001176"/>
    <s v="Salford 020"/>
    <n v="3.0301749710000001"/>
    <s v="Salford 020"/>
    <x v="386"/>
    <n v="387"/>
    <n v="94.3"/>
    <x v="3"/>
  </r>
  <r>
    <s v="E02003905"/>
    <s v="Cornwall 032"/>
    <n v="3.0299072269999998"/>
    <s v="Cornwall 032"/>
    <x v="387"/>
    <n v="388"/>
    <n v="94.3"/>
    <x v="2"/>
  </r>
  <r>
    <s v="E02000879"/>
    <s v="Tower Hamlets 016"/>
    <n v="3.0294983389999999"/>
    <s v="Tower Hamlets 016"/>
    <x v="388"/>
    <n v="389"/>
    <n v="94.3"/>
    <x v="7"/>
  </r>
  <r>
    <s v="E02005226"/>
    <s v="Lancaster 006"/>
    <n v="3.0294935700000001"/>
    <s v="Lancaster 006"/>
    <x v="389"/>
    <n v="390"/>
    <n v="94.3"/>
    <x v="4"/>
  </r>
  <r>
    <s v="E02001812"/>
    <s v="Sunderland 022"/>
    <n v="3.0285575389999999"/>
    <s v="Sunderland 022"/>
    <x v="390"/>
    <n v="391"/>
    <n v="94.3"/>
    <x v="8"/>
  </r>
  <r>
    <s v="E02004480"/>
    <s v="Castle Point 008"/>
    <n v="3.0280520919999998"/>
    <s v="Castle Point 008"/>
    <x v="391"/>
    <n v="392"/>
    <n v="94.199999999999989"/>
    <x v="2"/>
  </r>
  <r>
    <s v="E02001386"/>
    <s v="Liverpool 040"/>
    <n v="3.026831627"/>
    <s v="Liverpool 040"/>
    <x v="392"/>
    <n v="393"/>
    <n v="94.199999999999989"/>
    <x v="4"/>
  </r>
  <r>
    <s v="E02000874"/>
    <s v="Tower Hamlets 011"/>
    <n v="3.0245502000000002"/>
    <s v="Tower Hamlets 011"/>
    <x v="393"/>
    <n v="394"/>
    <n v="94.199999999999989"/>
    <x v="7"/>
  </r>
  <r>
    <s v="E02005582"/>
    <s v="North Norfolk 013"/>
    <n v="3.0241191390000002"/>
    <s v="North Norfolk 013"/>
    <x v="394"/>
    <n v="395"/>
    <n v="94.199999999999989"/>
    <x v="2"/>
  </r>
  <r>
    <s v="E02007083"/>
    <s v="Wandsworth 038"/>
    <n v="3.0238687990000002"/>
    <s v="Wandsworth 038"/>
    <x v="395"/>
    <n v="396"/>
    <n v="94.199999999999989"/>
    <x v="6"/>
  </r>
  <r>
    <s v="E02001084"/>
    <s v="Manchester 040"/>
    <n v="3.0231668950000001"/>
    <s v="Manchester 040"/>
    <x v="396"/>
    <n v="397"/>
    <n v="94.199999999999989"/>
    <x v="5"/>
  </r>
  <r>
    <s v="E02003161"/>
    <s v="Torbay 008"/>
    <n v="3.0219461920000001"/>
    <s v="Torbay 008"/>
    <x v="397"/>
    <n v="398"/>
    <n v="94.199999999999989"/>
    <x v="4"/>
  </r>
  <r>
    <s v="E02000972"/>
    <s v="Westminster 013"/>
    <n v="3.0208189490000001"/>
    <s v="Westminster 013"/>
    <x v="398"/>
    <n v="399"/>
    <n v="94.1"/>
    <x v="2"/>
  </r>
  <r>
    <s v="E02001440"/>
    <s v="Sefton 012"/>
    <n v="3.0207269189999999"/>
    <s v="Sefton 012"/>
    <x v="399"/>
    <n v="400"/>
    <n v="94.1"/>
    <x v="10"/>
  </r>
  <r>
    <s v="E02003296"/>
    <s v="Thurrock 001"/>
    <n v="3.0199584960000001"/>
    <s v="Thurrock 001"/>
    <x v="400"/>
    <n v="401"/>
    <n v="94.1"/>
    <x v="8"/>
  </r>
  <r>
    <s v="E02000886"/>
    <s v="Tower Hamlets 023"/>
    <n v="3.0189514160000002"/>
    <s v="Tower Hamlets 023"/>
    <x v="401"/>
    <n v="402"/>
    <n v="94.1"/>
    <x v="1"/>
  </r>
  <r>
    <s v="E02001348"/>
    <s v="Liverpool 002"/>
    <n v="3.0186023710000001"/>
    <s v="Liverpool 002"/>
    <x v="402"/>
    <n v="403"/>
    <n v="94.1"/>
    <x v="7"/>
  </r>
  <r>
    <s v="E02000813"/>
    <s v="Southwark 007"/>
    <n v="3.0172328949999998"/>
    <s v="Southwark 007"/>
    <x v="403"/>
    <n v="404"/>
    <n v="94.1"/>
    <x v="1"/>
  </r>
  <r>
    <s v="E02004402"/>
    <s v="Rother 011"/>
    <n v="3.01624012"/>
    <s v="Rother 011"/>
    <x v="404"/>
    <n v="405"/>
    <n v="94.1"/>
    <x v="7"/>
  </r>
  <r>
    <s v="E02000882"/>
    <s v="Tower Hamlets 019"/>
    <n v="3.0153262619999999"/>
    <s v="Tower Hamlets 019"/>
    <x v="405"/>
    <n v="406"/>
    <n v="94"/>
    <x v="7"/>
  </r>
  <r>
    <s v="E02000816"/>
    <s v="Southwark 010"/>
    <n v="3.0151088239999999"/>
    <s v="Southwark 010"/>
    <x v="406"/>
    <n v="407"/>
    <n v="94"/>
    <x v="1"/>
  </r>
  <r>
    <s v="E02001753"/>
    <s v="North Tyneside 016"/>
    <n v="3.0147807599999998"/>
    <s v="North Tyneside 016"/>
    <x v="407"/>
    <n v="408"/>
    <n v="94"/>
    <x v="5"/>
  </r>
  <r>
    <s v="E02003593"/>
    <s v="Isle of Wight 013"/>
    <n v="3.014705658"/>
    <s v="Isle of Wight 013"/>
    <x v="408"/>
    <n v="409"/>
    <n v="94"/>
    <x v="2"/>
  </r>
  <r>
    <s v="E02003191"/>
    <s v="Bournemouth, Christchurch and Poole 039"/>
    <n v="3.0146021840000001"/>
    <s v="Bournemouth, Christchurch and Poole 039"/>
    <x v="409"/>
    <n v="410"/>
    <n v="94"/>
    <x v="6"/>
  </r>
  <r>
    <s v="E02000622"/>
    <s v="Lambeth 005"/>
    <n v="3.0145325660000002"/>
    <s v="Lambeth 005"/>
    <x v="410"/>
    <n v="411"/>
    <n v="94"/>
    <x v="1"/>
  </r>
  <r>
    <s v="E02001801"/>
    <s v="Sunderland 011"/>
    <n v="3.0133850569999998"/>
    <s v="Sunderland 011"/>
    <x v="411"/>
    <n v="412"/>
    <n v="94"/>
    <x v="4"/>
  </r>
  <r>
    <s v="E02006557"/>
    <s v="Arun 016"/>
    <n v="3.01297164"/>
    <s v="Arun 016"/>
    <x v="412"/>
    <n v="413"/>
    <n v="93.899999999999991"/>
    <x v="1"/>
  </r>
  <r>
    <s v="E02003141"/>
    <s v="Plymouth 020"/>
    <n v="3.0125269889999999"/>
    <s v="Plymouth 020"/>
    <x v="413"/>
    <n v="414"/>
    <n v="93.899999999999991"/>
    <x v="1"/>
  </r>
  <r>
    <s v="E02000870"/>
    <s v="Tower Hamlets 007"/>
    <n v="3.012517452"/>
    <s v="Tower Hamlets 007"/>
    <x v="414"/>
    <n v="415"/>
    <n v="93.899999999999991"/>
    <x v="7"/>
  </r>
  <r>
    <s v="E02001818"/>
    <s v="Sunderland 028"/>
    <n v="3.0118768220000001"/>
    <s v="Sunderland 028"/>
    <x v="415"/>
    <n v="416"/>
    <n v="93.899999999999991"/>
    <x v="1"/>
  </r>
  <r>
    <s v="E02000369"/>
    <s v="Hackney 025"/>
    <n v="3.011793613"/>
    <s v="Hackney 025"/>
    <x v="416"/>
    <n v="417"/>
    <n v="93.899999999999991"/>
    <x v="1"/>
  </r>
  <r>
    <s v="E02000573"/>
    <s v="Islington 020"/>
    <n v="3.0109701160000002"/>
    <s v="Islington 020"/>
    <x v="417"/>
    <n v="418"/>
    <n v="93.899999999999991"/>
    <x v="3"/>
  </r>
  <r>
    <s v="E02000823"/>
    <s v="Southwark 017"/>
    <n v="3.0107507710000001"/>
    <s v="Southwark 017"/>
    <x v="418"/>
    <n v="419"/>
    <n v="93.899999999999991"/>
    <x v="1"/>
  </r>
  <r>
    <s v="E02004391"/>
    <s v="Lewes 013"/>
    <n v="3.009682894"/>
    <s v="Lewes 013"/>
    <x v="419"/>
    <n v="420"/>
    <n v="93.8"/>
    <x v="2"/>
  </r>
  <r>
    <s v="E02000368"/>
    <s v="Hackney 024"/>
    <n v="3.009268761"/>
    <s v="Hackney 024"/>
    <x v="420"/>
    <n v="421"/>
    <n v="93.8"/>
    <x v="7"/>
  </r>
  <r>
    <s v="E02000568"/>
    <s v="Islington 015"/>
    <n v="3.0080227850000001"/>
    <s v="Islington 015"/>
    <x v="421"/>
    <n v="422"/>
    <n v="93.8"/>
    <x v="1"/>
  </r>
  <r>
    <s v="E02000184"/>
    <s v="Camden 019"/>
    <n v="3.0077579019999998"/>
    <s v="Camden 019"/>
    <x v="422"/>
    <n v="423"/>
    <n v="93.8"/>
    <x v="1"/>
  </r>
  <r>
    <s v="E02000570"/>
    <s v="Islington 017"/>
    <n v="3.0064294340000002"/>
    <s v="Islington 017"/>
    <x v="423"/>
    <n v="424"/>
    <n v="93.8"/>
    <x v="3"/>
  </r>
  <r>
    <s v="E02003531"/>
    <s v="Portsmouth 008"/>
    <n v="3.0064244269999998"/>
    <s v="Portsmouth 008"/>
    <x v="424"/>
    <n v="425"/>
    <n v="93.8"/>
    <x v="0"/>
  </r>
  <r>
    <s v="E02000191"/>
    <s v="Camden 026"/>
    <n v="3.0043880939999998"/>
    <s v="Camden 026"/>
    <x v="425"/>
    <n v="426"/>
    <n v="93.8"/>
    <x v="3"/>
  </r>
  <r>
    <s v="E02001397"/>
    <s v="Liverpool 051"/>
    <n v="3.0027606489999998"/>
    <s v="Liverpool 051"/>
    <x v="426"/>
    <n v="427"/>
    <n v="93.7"/>
    <x v="5"/>
  </r>
  <r>
    <s v="E02000865"/>
    <s v="Tower Hamlets 002"/>
    <n v="3.002173424"/>
    <s v="Tower Hamlets 002"/>
    <x v="427"/>
    <n v="428"/>
    <n v="93.7"/>
    <x v="7"/>
  </r>
  <r>
    <s v="E02000873"/>
    <s v="Tower Hamlets 010"/>
    <n v="3.0016899110000002"/>
    <s v="Tower Hamlets 010"/>
    <x v="428"/>
    <n v="429"/>
    <n v="93.7"/>
    <x v="1"/>
  </r>
  <r>
    <s v="E02001372"/>
    <s v="Liverpool 026"/>
    <n v="3.0015089509999999"/>
    <s v="Liverpool 026"/>
    <x v="429"/>
    <n v="430"/>
    <n v="93.7"/>
    <x v="1"/>
  </r>
  <r>
    <s v="E02004801"/>
    <s v="New Forest 023"/>
    <n v="3.0014200209999999"/>
    <s v="New Forest 023"/>
    <x v="430"/>
    <n v="431"/>
    <n v="93.7"/>
    <x v="10"/>
  </r>
  <r>
    <s v="E02005740"/>
    <s v="Northumberland 020"/>
    <n v="2.9997527599999998"/>
    <s v="Northumberland 020"/>
    <x v="431"/>
    <n v="432"/>
    <n v="93.7"/>
    <x v="7"/>
  </r>
  <r>
    <s v="E02000817"/>
    <s v="Southwark 011"/>
    <n v="2.997198343"/>
    <s v="Southwark 011"/>
    <x v="432"/>
    <n v="433"/>
    <n v="93.600000000000009"/>
    <x v="7"/>
  </r>
  <r>
    <s v="E02001461"/>
    <s v="Sefton 033"/>
    <n v="2.9961104390000002"/>
    <s v="Sefton 033"/>
    <x v="433"/>
    <n v="434"/>
    <n v="93.600000000000009"/>
    <x v="3"/>
  </r>
  <r>
    <s v="E02006555"/>
    <s v="Arun 014"/>
    <n v="2.99580431"/>
    <s v="Arun 014"/>
    <x v="434"/>
    <n v="435"/>
    <n v="93.600000000000009"/>
    <x v="1"/>
  </r>
  <r>
    <s v="E02000877"/>
    <s v="Tower Hamlets 014"/>
    <n v="2.9957575799999998"/>
    <s v="Tower Hamlets 014"/>
    <x v="435"/>
    <n v="436"/>
    <n v="93.600000000000009"/>
    <x v="7"/>
  </r>
  <r>
    <s v="E02000569"/>
    <s v="Islington 016"/>
    <n v="2.995398045"/>
    <s v="Islington 016"/>
    <x v="436"/>
    <n v="437"/>
    <n v="93.600000000000009"/>
    <x v="1"/>
  </r>
  <r>
    <s v="E02000814"/>
    <s v="Southwark 008"/>
    <n v="2.994930267"/>
    <s v="Southwark 008"/>
    <x v="437"/>
    <n v="438"/>
    <n v="93.600000000000009"/>
    <x v="5"/>
  </r>
  <r>
    <s v="E02004399"/>
    <s v="Rother 008"/>
    <n v="2.9949169160000002"/>
    <s v="Rother 008"/>
    <x v="438"/>
    <n v="439"/>
    <n v="93.600000000000009"/>
    <x v="3"/>
  </r>
  <r>
    <s v="E02001085"/>
    <s v="Manchester 041"/>
    <n v="2.9937856200000001"/>
    <s v="Manchester 041"/>
    <x v="439"/>
    <n v="440"/>
    <n v="93.5"/>
    <x v="4"/>
  </r>
  <r>
    <s v="E02005576"/>
    <s v="North Norfolk 007"/>
    <n v="2.9926285739999998"/>
    <s v="North Norfolk 007"/>
    <x v="440"/>
    <n v="441"/>
    <n v="93.5"/>
    <x v="2"/>
  </r>
  <r>
    <s v="E02005541"/>
    <s v="Great Yarmouth 004"/>
    <n v="2.9917588230000001"/>
    <s v="Great Yarmouth 004"/>
    <x v="441"/>
    <n v="442"/>
    <n v="93.5"/>
    <x v="7"/>
  </r>
  <r>
    <s v="E02000883"/>
    <s v="Tower Hamlets 020"/>
    <n v="2.9915204050000002"/>
    <s v="Tower Hamlets 020"/>
    <x v="442"/>
    <n v="443"/>
    <n v="93.5"/>
    <x v="4"/>
  </r>
  <r>
    <s v="E02000887"/>
    <s v="Tower Hamlets 024"/>
    <n v="2.990355015"/>
    <s v="Tower Hamlets 024"/>
    <x v="443"/>
    <n v="444"/>
    <n v="93.5"/>
    <x v="4"/>
  </r>
  <r>
    <s v="E02000180"/>
    <s v="Camden 015"/>
    <n v="2.9884774680000001"/>
    <s v="Camden 015"/>
    <x v="444"/>
    <n v="445"/>
    <n v="93.5"/>
    <x v="1"/>
  </r>
  <r>
    <s v="E02003145"/>
    <s v="Plymouth 024"/>
    <n v="2.9872190949999999"/>
    <s v="Plymouth 024"/>
    <x v="445"/>
    <n v="446"/>
    <n v="93.5"/>
    <x v="2"/>
  </r>
  <r>
    <s v="E02001785"/>
    <s v="South Tyneside 018"/>
    <n v="2.985440493"/>
    <s v="South Tyneside 018"/>
    <x v="446"/>
    <n v="447"/>
    <n v="93.4"/>
    <x v="2"/>
  </r>
  <r>
    <s v="E02004222"/>
    <s v="Torridge 003"/>
    <n v="2.9853856560000001"/>
    <s v="Torridge 003"/>
    <x v="447"/>
    <n v="448"/>
    <n v="93.4"/>
    <x v="1"/>
  </r>
  <r>
    <s v="E02003953"/>
    <s v="Cornwall 019"/>
    <n v="2.9850027560000001"/>
    <s v="Cornwall 019"/>
    <x v="448"/>
    <n v="449"/>
    <n v="93.4"/>
    <x v="2"/>
  </r>
  <r>
    <s v="E02000881"/>
    <s v="Tower Hamlets 018"/>
    <n v="2.9846708770000001"/>
    <s v="Tower Hamlets 018"/>
    <x v="449"/>
    <n v="450"/>
    <n v="93.4"/>
    <x v="7"/>
  </r>
  <r>
    <s v="E02000567"/>
    <s v="Islington 014"/>
    <n v="2.9842836859999999"/>
    <s v="Islington 014"/>
    <x v="450"/>
    <n v="451"/>
    <n v="93.4"/>
    <x v="1"/>
  </r>
  <r>
    <s v="E02001347"/>
    <s v="Liverpool 001"/>
    <n v="2.9840331080000002"/>
    <s v="Liverpool 001"/>
    <x v="451"/>
    <n v="452"/>
    <n v="93.4"/>
    <x v="7"/>
  </r>
  <r>
    <s v="E02006300"/>
    <s v="East Suffolk 029"/>
    <n v="2.983752489"/>
    <s v="East Suffolk 029"/>
    <x v="452"/>
    <n v="453"/>
    <n v="93.4"/>
    <x v="7"/>
  </r>
  <r>
    <s v="E02000367"/>
    <s v="Hackney 023"/>
    <n v="2.9836556910000001"/>
    <s v="Hackney 023"/>
    <x v="453"/>
    <n v="454"/>
    <n v="93.300000000000011"/>
    <x v="1"/>
  </r>
  <r>
    <s v="E02001460"/>
    <s v="Sefton 032"/>
    <n v="2.9835665229999999"/>
    <s v="Sefton 032"/>
    <x v="454"/>
    <n v="455"/>
    <n v="93.300000000000011"/>
    <x v="7"/>
  </r>
  <r>
    <s v="E02005014"/>
    <s v="Canterbury 005"/>
    <n v="2.9807102680000002"/>
    <s v="Canterbury 005"/>
    <x v="455"/>
    <n v="456"/>
    <n v="93.300000000000011"/>
    <x v="10"/>
  </r>
  <r>
    <s v="E02001501"/>
    <s v="Wirral 035"/>
    <n v="2.980677128"/>
    <s v="Wirral 035"/>
    <x v="456"/>
    <n v="457"/>
    <n v="93.300000000000011"/>
    <x v="6"/>
  </r>
  <r>
    <s v="E02001808"/>
    <s v="Sunderland 018"/>
    <n v="2.9803001880000002"/>
    <s v="Sunderland 018"/>
    <x v="457"/>
    <n v="458"/>
    <n v="93.300000000000011"/>
    <x v="1"/>
  </r>
  <r>
    <s v="E02007109"/>
    <s v="Hackney 031"/>
    <n v="2.9801201819999998"/>
    <s v="Hackney 031"/>
    <x v="458"/>
    <n v="459"/>
    <n v="93.300000000000011"/>
    <x v="2"/>
  </r>
  <r>
    <s v="E02002516"/>
    <s v="Redcar and Cleveland 002"/>
    <n v="2.9799103740000001"/>
    <s v="Redcar and Cleveland 002"/>
    <x v="459"/>
    <n v="460"/>
    <n v="93.300000000000011"/>
    <x v="1"/>
  </r>
  <r>
    <s v="E02005709"/>
    <s v="Northumberland 022"/>
    <n v="2.9789941309999999"/>
    <s v="Northumberland 022"/>
    <x v="460"/>
    <n v="461"/>
    <n v="93.2"/>
    <x v="4"/>
  </r>
  <r>
    <s v="E02005119"/>
    <s v="Swale 005"/>
    <n v="2.9789035319999999"/>
    <s v="Swale 005"/>
    <x v="461"/>
    <n v="462"/>
    <n v="93.2"/>
    <x v="7"/>
  </r>
  <r>
    <s v="E02005053"/>
    <s v="Dover 013"/>
    <n v="2.9772741790000001"/>
    <s v="Dover 013"/>
    <x v="462"/>
    <n v="463"/>
    <n v="93.2"/>
    <x v="4"/>
  </r>
  <r>
    <s v="E02005326"/>
    <s v="Wyre 008"/>
    <n v="2.9771518709999998"/>
    <s v="Wyre 008"/>
    <x v="463"/>
    <n v="464"/>
    <n v="93.2"/>
    <x v="7"/>
  </r>
  <r>
    <s v="E02006854"/>
    <s v="Tower Hamlets 033"/>
    <n v="2.9770297999999999"/>
    <s v="Tower Hamlets 033"/>
    <x v="464"/>
    <n v="465"/>
    <n v="93.2"/>
    <x v="8"/>
  </r>
  <r>
    <s v="E02006999"/>
    <s v="Newham 042"/>
    <n v="2.9763164519999998"/>
    <s v="Newham 042"/>
    <x v="465"/>
    <n v="466"/>
    <n v="93.2"/>
    <x v="0"/>
  </r>
  <r>
    <s v="E02007112"/>
    <s v="Tower Hamlets 034"/>
    <n v="2.974320412"/>
    <s v="Tower Hamlets 034"/>
    <x v="466"/>
    <n v="467"/>
    <n v="93.2"/>
    <x v="5"/>
  </r>
  <r>
    <s v="E02000749"/>
    <s v="Newham 036"/>
    <n v="2.9738705159999999"/>
    <s v="Newham 036"/>
    <x v="467"/>
    <n v="468"/>
    <n v="93.100000000000009"/>
    <x v="7"/>
  </r>
  <r>
    <s v="E02000594"/>
    <s v="Kensington and Chelsea 018"/>
    <n v="2.9737894539999998"/>
    <s v="Kensington and Chelsea 018"/>
    <x v="468"/>
    <n v="469"/>
    <n v="93.100000000000009"/>
    <x v="0"/>
  </r>
  <r>
    <s v="E02003589"/>
    <s v="Isle of Wight 009"/>
    <n v="2.9719150070000002"/>
    <s v="Isle of Wight 009"/>
    <x v="469"/>
    <n v="470"/>
    <n v="93.100000000000009"/>
    <x v="7"/>
  </r>
  <r>
    <s v="E02000747"/>
    <s v="Newham 034"/>
    <n v="2.9711990359999998"/>
    <s v="Newham 034"/>
    <x v="470"/>
    <n v="471"/>
    <n v="93.100000000000009"/>
    <x v="1"/>
  </r>
  <r>
    <s v="E02000875"/>
    <s v="Tower Hamlets 012"/>
    <n v="2.9710252289999999"/>
    <s v="Tower Hamlets 012"/>
    <x v="471"/>
    <n v="472"/>
    <n v="93.100000000000009"/>
    <x v="7"/>
  </r>
  <r>
    <s v="E02004792"/>
    <s v="New Forest 014"/>
    <n v="2.970385313"/>
    <s v="New Forest 014"/>
    <x v="472"/>
    <n v="473"/>
    <n v="93.100000000000009"/>
    <x v="0"/>
  </r>
  <r>
    <s v="E02001240"/>
    <s v="Tameside 012"/>
    <n v="2.9698712829999998"/>
    <s v="Tameside 012"/>
    <x v="473"/>
    <n v="474"/>
    <n v="93"/>
    <x v="1"/>
  </r>
  <r>
    <s v="E02000866"/>
    <s v="Tower Hamlets 003"/>
    <n v="2.9691319470000002"/>
    <s v="Tower Hamlets 003"/>
    <x v="474"/>
    <n v="475"/>
    <n v="93"/>
    <x v="2"/>
  </r>
  <r>
    <s v="E02000653"/>
    <s v="Lewisham 001"/>
    <n v="2.9685349460000001"/>
    <s v="Lewisham 001"/>
    <x v="475"/>
    <n v="476"/>
    <n v="93"/>
    <x v="3"/>
  </r>
  <r>
    <s v="E02001344"/>
    <s v="Knowsley 018"/>
    <n v="2.9679851529999999"/>
    <s v="Knowsley 018"/>
    <x v="476"/>
    <n v="477"/>
    <n v="93"/>
    <x v="2"/>
  </r>
  <r>
    <s v="E02001505"/>
    <s v="Wirral 039"/>
    <n v="2.96779012699999"/>
    <s v="Wirral 039"/>
    <x v="477"/>
    <n v="478"/>
    <n v="93"/>
    <x v="5"/>
  </r>
  <r>
    <s v="E02005323"/>
    <s v="Wyre 005"/>
    <n v="2.9676411150000002"/>
    <s v="Wyre 005"/>
    <x v="478"/>
    <n v="479"/>
    <n v="93"/>
    <x v="1"/>
  </r>
  <r>
    <s v="E02000623"/>
    <s v="Lambeth 006"/>
    <n v="2.9672067169999998"/>
    <s v="Lambeth 006"/>
    <x v="479"/>
    <n v="480"/>
    <n v="93"/>
    <x v="3"/>
  </r>
  <r>
    <s v="E02001794"/>
    <s v="Sunderland 004"/>
    <n v="2.966991186"/>
    <s v="Sunderland 004"/>
    <x v="480"/>
    <n v="481"/>
    <n v="92.9"/>
    <x v="4"/>
  </r>
  <r>
    <s v="E02000745"/>
    <s v="Newham 032"/>
    <n v="2.9664721489999999"/>
    <s v="Newham 032"/>
    <x v="481"/>
    <n v="482"/>
    <n v="92.9"/>
    <x v="1"/>
  </r>
  <r>
    <s v="E02007113"/>
    <s v="Tower Hamlets 035"/>
    <n v="2.9663949010000001"/>
    <s v="Tower Hamlets 035"/>
    <x v="482"/>
    <n v="483"/>
    <n v="92.9"/>
    <x v="2"/>
  </r>
  <r>
    <s v="E02004321"/>
    <s v="County Durham 017"/>
    <n v="2.9663059710000002"/>
    <s v="County Durham 017"/>
    <x v="483"/>
    <n v="484"/>
    <n v="92.9"/>
    <x v="7"/>
  </r>
  <r>
    <s v="E02002638"/>
    <s v="Blackpool 006"/>
    <n v="2.9648246770000002"/>
    <s v="Blackpool 006"/>
    <x v="484"/>
    <n v="485"/>
    <n v="92.9"/>
    <x v="4"/>
  </r>
  <r>
    <s v="E02005711"/>
    <s v="Northumberland 024"/>
    <n v="2.9629447459999998"/>
    <s v="Northumberland 024"/>
    <x v="485"/>
    <n v="486"/>
    <n v="92.9"/>
    <x v="7"/>
  </r>
  <r>
    <s v="E02007108"/>
    <s v="Hackney 030"/>
    <n v="2.9628436570000001"/>
    <s v="Hackney 030"/>
    <x v="486"/>
    <n v="487"/>
    <n v="92.9"/>
    <x v="2"/>
  </r>
  <r>
    <s v="E02003911"/>
    <s v="Cornwall 047"/>
    <n v="2.9597663879999998"/>
    <s v="Cornwall 047"/>
    <x v="487"/>
    <n v="488"/>
    <n v="92.800000000000011"/>
    <x v="5"/>
  </r>
  <r>
    <s v="E02001340"/>
    <s v="Knowsley 014"/>
    <n v="2.9597508910000001"/>
    <s v="Knowsley 014"/>
    <x v="488"/>
    <n v="489"/>
    <n v="92.800000000000011"/>
    <x v="0"/>
  </r>
  <r>
    <s v="E02000188"/>
    <s v="Camden 023"/>
    <n v="2.9586317539999998"/>
    <s v="Camden 023"/>
    <x v="489"/>
    <n v="490"/>
    <n v="92.800000000000011"/>
    <x v="7"/>
  </r>
  <r>
    <s v="E02000364"/>
    <s v="Hackney 020"/>
    <n v="2.9584665299999999"/>
    <s v="Hackney 020"/>
    <x v="490"/>
    <n v="491"/>
    <n v="92.800000000000011"/>
    <x v="1"/>
  </r>
  <r>
    <s v="E02003159"/>
    <s v="Torbay 006"/>
    <n v="2.9575922490000002"/>
    <s v="Torbay 006"/>
    <x v="491"/>
    <n v="492"/>
    <n v="92.800000000000011"/>
    <x v="1"/>
  </r>
  <r>
    <s v="E02000871"/>
    <s v="Tower Hamlets 008"/>
    <n v="2.9569840429999998"/>
    <s v="Tower Hamlets 008"/>
    <x v="492"/>
    <n v="493"/>
    <n v="92.800000000000011"/>
    <x v="7"/>
  </r>
  <r>
    <s v="E02001086"/>
    <s v="Manchester 042"/>
    <n v="2.9564599989999998"/>
    <s v="Manchester 042"/>
    <x v="493"/>
    <n v="494"/>
    <n v="92.800000000000011"/>
    <x v="2"/>
  </r>
  <r>
    <s v="E02001743"/>
    <s v="North Tyneside 006"/>
    <n v="2.9562289709999998"/>
    <s v="North Tyneside 006"/>
    <x v="494"/>
    <n v="495"/>
    <n v="92.7"/>
    <x v="3"/>
  </r>
  <r>
    <s v="E02006853"/>
    <s v="Tower Hamlets 032"/>
    <n v="2.9556293490000001"/>
    <s v="Tower Hamlets 032"/>
    <x v="495"/>
    <n v="496"/>
    <n v="92.7"/>
    <x v="3"/>
  </r>
  <r>
    <s v="E02003942"/>
    <s v="Cornwall 015"/>
    <n v="2.9555258750000002"/>
    <s v="Cornwall 015"/>
    <x v="496"/>
    <n v="497"/>
    <n v="92.7"/>
    <x v="1"/>
  </r>
  <r>
    <s v="E02000744"/>
    <s v="Newham 031"/>
    <n v="2.9554302689999998"/>
    <s v="Newham 031"/>
    <x v="497"/>
    <n v="498"/>
    <n v="92.7"/>
    <x v="7"/>
  </r>
  <r>
    <s v="E02000566"/>
    <s v="Islington 013"/>
    <n v="2.954792023"/>
    <s v="Islington 013"/>
    <x v="498"/>
    <n v="499"/>
    <n v="92.7"/>
    <x v="3"/>
  </r>
  <r>
    <s v="E02000970"/>
    <s v="Westminster 011"/>
    <n v="2.954150915"/>
    <s v="Westminster 011"/>
    <x v="499"/>
    <n v="500"/>
    <n v="92.7"/>
    <x v="6"/>
  </r>
  <r>
    <s v="E02000588"/>
    <s v="Kensington and Chelsea 012"/>
    <n v="2.9540052409999999"/>
    <s v="Kensington and Chelsea 012"/>
    <x v="500"/>
    <n v="501"/>
    <n v="92.7"/>
    <x v="8"/>
  </r>
  <r>
    <s v="E02000825"/>
    <s v="Southwark 019"/>
    <n v="2.953905582"/>
    <s v="Southwark 019"/>
    <x v="501"/>
    <n v="502"/>
    <n v="92.600000000000009"/>
    <x v="1"/>
  </r>
  <r>
    <s v="E02007114"/>
    <s v="Tower Hamlets 036"/>
    <n v="2.9526124"/>
    <s v="Tower Hamlets 036"/>
    <x v="502"/>
    <n v="503"/>
    <n v="92.600000000000009"/>
    <x v="2"/>
  </r>
  <r>
    <s v="E02004479"/>
    <s v="Castle Point 007"/>
    <n v="2.9510967730000002"/>
    <s v="Castle Point 007"/>
    <x v="503"/>
    <n v="504"/>
    <n v="92.600000000000009"/>
    <x v="8"/>
  </r>
  <r>
    <s v="E02002685"/>
    <s v="East Riding of Yorkshire 002"/>
    <n v="2.9508182999999999"/>
    <s v="East Riding of Yorkshire 002"/>
    <x v="504"/>
    <n v="505"/>
    <n v="92.600000000000009"/>
    <x v="5"/>
  </r>
  <r>
    <s v="E02004739"/>
    <s v="Fareham 013"/>
    <n v="2.9508166309999999"/>
    <s v="Fareham 013"/>
    <x v="505"/>
    <n v="506"/>
    <n v="92.600000000000009"/>
    <x v="10"/>
  </r>
  <r>
    <s v="E02000867"/>
    <s v="Tower Hamlets 004"/>
    <n v="2.9506318569999999"/>
    <s v="Tower Hamlets 004"/>
    <x v="506"/>
    <n v="507"/>
    <n v="92.600000000000009"/>
    <x v="3"/>
  </r>
  <r>
    <s v="E02000743"/>
    <s v="Newham 030"/>
    <n v="2.9501361849999999"/>
    <s v="Newham 030"/>
    <x v="507"/>
    <n v="508"/>
    <n v="92.600000000000009"/>
    <x v="7"/>
  </r>
  <r>
    <s v="E02000740"/>
    <s v="Newham 027"/>
    <n v="2.9500880239999998"/>
    <s v="Newham 027"/>
    <x v="508"/>
    <n v="509"/>
    <n v="92.5"/>
    <x v="7"/>
  </r>
  <r>
    <s v="E02006885"/>
    <s v="Bournemouth, Christchurch and Poole 045"/>
    <n v="2.949856043"/>
    <s v="Bournemouth, Christchurch and Poole 045"/>
    <x v="509"/>
    <n v="510"/>
    <n v="92.5"/>
    <x v="2"/>
  </r>
  <r>
    <s v="E02002489"/>
    <s v="Hartlepool 007"/>
    <n v="2.9491136070000001"/>
    <s v="Hartlepool 007"/>
    <x v="510"/>
    <n v="511"/>
    <n v="92.5"/>
    <x v="4"/>
  </r>
  <r>
    <s v="E02000748"/>
    <s v="Newham 035"/>
    <n v="2.9488961699999998"/>
    <s v="Newham 035"/>
    <x v="511"/>
    <n v="512"/>
    <n v="92.5"/>
    <x v="1"/>
  </r>
  <r>
    <s v="E02003984"/>
    <s v="Barrow-in-Furness 008"/>
    <n v="2.9484946729999999"/>
    <s v="Barrow-in-Furness 008"/>
    <x v="512"/>
    <n v="513"/>
    <n v="92.5"/>
    <x v="4"/>
  </r>
  <r>
    <s v="E02004178"/>
    <s v="North Devon 004"/>
    <n v="2.9482862949999999"/>
    <s v="North Devon 004"/>
    <x v="513"/>
    <n v="514"/>
    <n v="92.5"/>
    <x v="0"/>
  </r>
  <r>
    <s v="E02000826"/>
    <s v="Southwark 020"/>
    <n v="2.947643995"/>
    <s v="Southwark 020"/>
    <x v="514"/>
    <n v="515"/>
    <n v="92.5"/>
    <x v="2"/>
  </r>
  <r>
    <s v="E02000564"/>
    <s v="Islington 011"/>
    <n v="2.9476232530000002"/>
    <s v="Islington 011"/>
    <x v="515"/>
    <n v="516"/>
    <n v="92.4"/>
    <x v="2"/>
  </r>
  <r>
    <s v="E02004741"/>
    <s v="Gosport 001"/>
    <n v="2.9471118449999998"/>
    <s v="Gosport 001"/>
    <x v="516"/>
    <n v="517"/>
    <n v="92.4"/>
    <x v="2"/>
  </r>
  <r>
    <s v="E02001508"/>
    <s v="Wirral 042"/>
    <n v="2.9461498260000001"/>
    <s v="Wirral 042"/>
    <x v="517"/>
    <n v="518"/>
    <n v="92.4"/>
    <x v="3"/>
  </r>
  <r>
    <s v="E02003135"/>
    <s v="Plymouth 014"/>
    <n v="2.9429666999999999"/>
    <s v="Plymouth 014"/>
    <x v="518"/>
    <n v="519"/>
    <n v="92.4"/>
    <x v="7"/>
  </r>
  <r>
    <s v="E02000366"/>
    <s v="Hackney 022"/>
    <n v="2.9420781140000001"/>
    <s v="Hackney 022"/>
    <x v="519"/>
    <n v="520"/>
    <n v="92.4"/>
    <x v="7"/>
  </r>
  <r>
    <s v="E02003291"/>
    <s v="Southend-on-Sea 013"/>
    <n v="2.9420781140000001"/>
    <s v="Southend-on-Sea 013"/>
    <x v="520"/>
    <n v="520"/>
    <n v="92.4"/>
    <x v="1"/>
  </r>
  <r>
    <s v="E02003146"/>
    <s v="Plymouth 025"/>
    <n v="2.941317797"/>
    <s v="Plymouth 025"/>
    <x v="521"/>
    <n v="522"/>
    <n v="92.300000000000011"/>
    <x v="1"/>
  </r>
  <r>
    <s v="E02001455"/>
    <s v="Sefton 027"/>
    <n v="2.94129467"/>
    <s v="Sefton 027"/>
    <x v="522"/>
    <n v="523"/>
    <n v="92.300000000000011"/>
    <x v="5"/>
  </r>
  <r>
    <s v="E02006993"/>
    <s v="Greenwich 041"/>
    <n v="2.9409084320000001"/>
    <s v="Greenwich 041"/>
    <x v="523"/>
    <n v="524"/>
    <n v="92.300000000000011"/>
    <x v="5"/>
  </r>
  <r>
    <s v="E02004740"/>
    <s v="Fareham 014"/>
    <n v="2.9404904840000001"/>
    <s v="Fareham 014"/>
    <x v="524"/>
    <n v="525"/>
    <n v="92.300000000000011"/>
    <x v="10"/>
  </r>
  <r>
    <s v="E02000174"/>
    <s v="Camden 009"/>
    <n v="2.939219236"/>
    <s v="Camden 009"/>
    <x v="525"/>
    <n v="526"/>
    <n v="92.300000000000011"/>
    <x v="1"/>
  </r>
  <r>
    <s v="E02000978"/>
    <s v="Westminster 019"/>
    <n v="2.9384648800000002"/>
    <s v="Westminster 019"/>
    <x v="526"/>
    <n v="527"/>
    <n v="92.300000000000011"/>
    <x v="6"/>
  </r>
  <r>
    <s v="E02000824"/>
    <s v="Southwark 018"/>
    <n v="2.9382469649999998"/>
    <s v="Southwark 018"/>
    <x v="527"/>
    <n v="528"/>
    <n v="92.300000000000011"/>
    <x v="7"/>
  </r>
  <r>
    <s v="E02000827"/>
    <s v="Southwark 021"/>
    <n v="2.9380626680000002"/>
    <s v="Southwark 021"/>
    <x v="528"/>
    <n v="529"/>
    <n v="92.2"/>
    <x v="1"/>
  </r>
  <r>
    <s v="E02006871"/>
    <s v="Lancaster 020"/>
    <n v="2.9380366800000002"/>
    <s v="Lancaster 020"/>
    <x v="529"/>
    <n v="530"/>
    <n v="92.2"/>
    <x v="5"/>
  </r>
  <r>
    <s v="E02001065"/>
    <s v="Manchester 021"/>
    <n v="2.936869621"/>
    <s v="Manchester 021"/>
    <x v="530"/>
    <n v="531"/>
    <n v="92.2"/>
    <x v="4"/>
  </r>
  <r>
    <s v="E02006992"/>
    <s v="Greenwich 040"/>
    <n v="2.9357953069999998"/>
    <s v="Greenwich 040"/>
    <x v="531"/>
    <n v="532"/>
    <n v="92.2"/>
    <x v="3"/>
  </r>
  <r>
    <s v="E02006573"/>
    <s v="Chichester 013"/>
    <n v="2.935224056"/>
    <s v="Chichester 013"/>
    <x v="532"/>
    <n v="533"/>
    <n v="92.2"/>
    <x v="0"/>
  </r>
  <r>
    <s v="E02004179"/>
    <s v="North Devon 005"/>
    <n v="2.9345650669999999"/>
    <s v="North Devon 005"/>
    <x v="533"/>
    <n v="534"/>
    <n v="92.2"/>
    <x v="8"/>
  </r>
  <r>
    <s v="E02000741"/>
    <s v="Newham 028"/>
    <n v="2.9337754249999999"/>
    <s v="Newham 028"/>
    <x v="534"/>
    <n v="535"/>
    <n v="92.2"/>
    <x v="7"/>
  </r>
  <r>
    <s v="E02005224"/>
    <s v="Lancaster 004"/>
    <n v="2.933665752"/>
    <s v="Lancaster 004"/>
    <x v="535"/>
    <n v="536"/>
    <n v="92.100000000000009"/>
    <x v="0"/>
  </r>
  <r>
    <s v="E02001164"/>
    <s v="Salford 008"/>
    <n v="2.9335832599999998"/>
    <s v="Salford 008"/>
    <x v="536"/>
    <n v="537"/>
    <n v="92.100000000000009"/>
    <x v="7"/>
  </r>
  <r>
    <s v="E02000361"/>
    <s v="Hackney 017"/>
    <n v="2.9330580230000001"/>
    <s v="Hackney 017"/>
    <x v="537"/>
    <n v="538"/>
    <n v="92.100000000000009"/>
    <x v="7"/>
  </r>
  <r>
    <s v="E02001350"/>
    <s v="Liverpool 004"/>
    <n v="2.9325518609999999"/>
    <s v="Liverpool 004"/>
    <x v="538"/>
    <n v="539"/>
    <n v="92.100000000000009"/>
    <x v="4"/>
  </r>
  <r>
    <s v="E02001359"/>
    <s v="Liverpool 013"/>
    <n v="2.9314382079999999"/>
    <s v="Liverpool 013"/>
    <x v="539"/>
    <n v="540"/>
    <n v="92.100000000000009"/>
    <x v="2"/>
  </r>
  <r>
    <s v="E02003152"/>
    <s v="Plymouth 031"/>
    <n v="2.9314351080000001"/>
    <s v="Plymouth 031"/>
    <x v="540"/>
    <n v="541"/>
    <n v="92.100000000000009"/>
    <x v="8"/>
  </r>
  <r>
    <s v="E02000624"/>
    <s v="Lambeth 007"/>
    <n v="2.931215763"/>
    <s v="Lambeth 007"/>
    <x v="541"/>
    <n v="542"/>
    <n v="92.100000000000009"/>
    <x v="2"/>
  </r>
  <r>
    <s v="E02006998"/>
    <s v="Newham 041"/>
    <n v="2.930911064"/>
    <s v="Newham 041"/>
    <x v="542"/>
    <n v="543"/>
    <n v="92"/>
    <x v="7"/>
  </r>
  <r>
    <s v="E02000742"/>
    <s v="Newham 029"/>
    <n v="2.9306881429999998"/>
    <s v="Newham 029"/>
    <x v="543"/>
    <n v="544"/>
    <n v="92"/>
    <x v="7"/>
  </r>
  <r>
    <s v="E02002730"/>
    <s v="North East Lincolnshire 005"/>
    <n v="2.9303193090000001"/>
    <s v="North East Lincolnshire 005"/>
    <x v="544"/>
    <n v="545"/>
    <n v="92"/>
    <x v="4"/>
  </r>
  <r>
    <s v="E02001391"/>
    <s v="Liverpool 045"/>
    <n v="2.9302072529999998"/>
    <s v="Liverpool 045"/>
    <x v="545"/>
    <n v="546"/>
    <n v="92"/>
    <x v="4"/>
  </r>
  <r>
    <s v="E02004281"/>
    <s v="Dorset 038"/>
    <n v="2.9299387929999998"/>
    <s v="Dorset 038"/>
    <x v="546"/>
    <n v="547"/>
    <n v="92"/>
    <x v="3"/>
  </r>
  <r>
    <s v="E02004242"/>
    <s v="Bournemouth, Christchurch and Poole 033"/>
    <n v="2.9298086169999999"/>
    <s v="Bournemouth, Christchurch and Poole 033"/>
    <x v="547"/>
    <n v="548"/>
    <n v="92"/>
    <x v="10"/>
  </r>
  <r>
    <s v="E02000625"/>
    <s v="Lambeth 008"/>
    <n v="2.9297518729999998"/>
    <s v="Lambeth 008"/>
    <x v="548"/>
    <n v="549"/>
    <n v="92"/>
    <x v="1"/>
  </r>
  <r>
    <s v="E02000654"/>
    <s v="Lewisham 002"/>
    <n v="2.92946887"/>
    <s v="Lewisham 002"/>
    <x v="549"/>
    <n v="550"/>
    <n v="91.9"/>
    <x v="7"/>
  </r>
  <r>
    <s v="E02007084"/>
    <s v="Wandsworth 039"/>
    <n v="2.9271128179999999"/>
    <s v="Wandsworth 039"/>
    <x v="550"/>
    <n v="551"/>
    <n v="91.9"/>
    <x v="2"/>
  </r>
  <r>
    <s v="E02006843"/>
    <s v="Sheffield 073"/>
    <n v="2.92707586299999"/>
    <s v="Sheffield 073"/>
    <x v="551"/>
    <n v="552"/>
    <n v="91.9"/>
    <x v="3"/>
  </r>
  <r>
    <s v="E02003926"/>
    <s v="Cornwall 059"/>
    <n v="2.9269511700000002"/>
    <s v="Cornwall 059"/>
    <x v="552"/>
    <n v="553"/>
    <n v="91.9"/>
    <x v="2"/>
  </r>
  <r>
    <s v="E02006883"/>
    <s v="Bournemouth, Christchurch and Poole 040"/>
    <n v="2.926192522"/>
    <s v="Bournemouth, Christchurch and Poole 040"/>
    <x v="553"/>
    <n v="554"/>
    <n v="91.9"/>
    <x v="2"/>
  </r>
  <r>
    <s v="E02001457"/>
    <s v="Sefton 029"/>
    <n v="2.9249684810000001"/>
    <s v="Sefton 029"/>
    <x v="554"/>
    <n v="555"/>
    <n v="91.9"/>
    <x v="4"/>
  </r>
  <r>
    <s v="E02004198"/>
    <s v="South Hams 010"/>
    <n v="2.9245319369999998"/>
    <s v="South Hams 010"/>
    <x v="555"/>
    <n v="556"/>
    <n v="91.9"/>
    <x v="0"/>
  </r>
  <r>
    <s v="E02000565"/>
    <s v="Islington 012"/>
    <n v="2.9242832660000002"/>
    <s v="Islington 012"/>
    <x v="556"/>
    <n v="557"/>
    <n v="91.8"/>
    <x v="1"/>
  </r>
  <r>
    <s v="E02007081"/>
    <s v="North East Lincolnshire 024"/>
    <n v="2.9235506060000001"/>
    <s v="North East Lincolnshire 024"/>
    <x v="557"/>
    <n v="558"/>
    <n v="91.8"/>
    <x v="3"/>
  </r>
  <r>
    <s v="E02006997"/>
    <s v="Newham 040"/>
    <n v="2.9227592950000001"/>
    <s v="Newham 040"/>
    <x v="558"/>
    <n v="559"/>
    <n v="91.8"/>
    <x v="2"/>
  </r>
  <r>
    <s v="E02004197"/>
    <s v="South Hams 009"/>
    <n v="2.9223234649999998"/>
    <s v="South Hams 009"/>
    <x v="559"/>
    <n v="560"/>
    <n v="91.8"/>
    <x v="8"/>
  </r>
  <r>
    <s v="E02000655"/>
    <s v="Lewisham 003"/>
    <n v="2.922072649"/>
    <s v="Lewisham 003"/>
    <x v="560"/>
    <n v="561"/>
    <n v="91.8"/>
    <x v="1"/>
  </r>
  <r>
    <s v="E02004241"/>
    <s v="Bournemouth, Christchurch and Poole 031"/>
    <n v="2.922021151"/>
    <s v="Bournemouth, Christchurch and Poole 031"/>
    <x v="561"/>
    <n v="562"/>
    <n v="91.8"/>
    <x v="0"/>
  </r>
  <r>
    <s v="E02000590"/>
    <s v="Kensington and Chelsea 014"/>
    <n v="2.921686888"/>
    <s v="Kensington and Chelsea 014"/>
    <x v="562"/>
    <n v="563"/>
    <n v="91.8"/>
    <x v="3"/>
  </r>
  <r>
    <s v="E02000360"/>
    <s v="Hackney 016"/>
    <n v="2.9212455749999999"/>
    <s v="Hackney 016"/>
    <x v="563"/>
    <n v="564"/>
    <n v="91.7"/>
    <x v="7"/>
  </r>
  <r>
    <s v="E02004776"/>
    <s v="Havant 015"/>
    <n v="2.920167685"/>
    <s v="Havant 015"/>
    <x v="564"/>
    <n v="565"/>
    <n v="91.7"/>
    <x v="8"/>
  </r>
  <r>
    <s v="E02000923"/>
    <s v="Wandsworth 001"/>
    <n v="2.919305563"/>
    <s v="Wandsworth 001"/>
    <x v="565"/>
    <n v="566"/>
    <n v="91.7"/>
    <x v="8"/>
  </r>
  <r>
    <s v="E02003158"/>
    <s v="Torbay 005"/>
    <n v="2.9184281830000001"/>
    <s v="Torbay 005"/>
    <x v="566"/>
    <n v="567"/>
    <n v="91.7"/>
    <x v="1"/>
  </r>
  <r>
    <s v="E02000739"/>
    <s v="Newham 026"/>
    <n v="2.9183394909999998"/>
    <s v="Newham 026"/>
    <x v="567"/>
    <n v="568"/>
    <n v="91.7"/>
    <x v="7"/>
  </r>
  <r>
    <s v="E02003845"/>
    <s v="Cheshire West and Chester 007"/>
    <n v="2.9180023670000002"/>
    <s v="Cheshire West and Chester 007"/>
    <x v="568"/>
    <n v="569"/>
    <n v="91.7"/>
    <x v="7"/>
  </r>
  <r>
    <s v="E02004359"/>
    <s v="Eastbourne 004"/>
    <n v="2.917245388"/>
    <s v="Eastbourne 004"/>
    <x v="569"/>
    <n v="570"/>
    <n v="91.600000000000009"/>
    <x v="2"/>
  </r>
  <r>
    <s v="E02005145"/>
    <s v="Thanet 014"/>
    <n v="2.9168963429999999"/>
    <s v="Thanet 014"/>
    <x v="570"/>
    <n v="571"/>
    <n v="91.600000000000009"/>
    <x v="2"/>
  </r>
  <r>
    <s v="E02000864"/>
    <s v="Tower Hamlets 001"/>
    <n v="2.916204214"/>
    <s v="Tower Hamlets 001"/>
    <x v="571"/>
    <n v="572"/>
    <n v="91.600000000000009"/>
    <x v="1"/>
  </r>
  <r>
    <s v="E02001363"/>
    <s v="Liverpool 017"/>
    <n v="2.9153945449999998"/>
    <s v="Liverpool 017"/>
    <x v="572"/>
    <n v="573"/>
    <n v="91.600000000000009"/>
    <x v="4"/>
  </r>
  <r>
    <s v="E02004589"/>
    <s v="Tendring 017"/>
    <n v="2.9153237340000002"/>
    <s v="Tendring 017"/>
    <x v="573"/>
    <n v="574"/>
    <n v="91.600000000000009"/>
    <x v="7"/>
  </r>
  <r>
    <s v="E02001401"/>
    <s v="Liverpool 055"/>
    <n v="2.9144082070000001"/>
    <s v="Liverpool 055"/>
    <x v="574"/>
    <n v="575"/>
    <n v="91.600000000000009"/>
    <x v="0"/>
  </r>
  <r>
    <s v="E02005573"/>
    <s v="North Norfolk 004"/>
    <n v="2.9142198559999999"/>
    <s v="North Norfolk 004"/>
    <x v="575"/>
    <n v="576"/>
    <n v="91.600000000000009"/>
    <x v="3"/>
  </r>
  <r>
    <s v="E02005015"/>
    <s v="Canterbury 006"/>
    <n v="2.9142150880000002"/>
    <s v="Canterbury 006"/>
    <x v="576"/>
    <n v="577"/>
    <n v="91.5"/>
    <x v="0"/>
  </r>
  <r>
    <s v="E02001188"/>
    <s v="Stockport 002"/>
    <n v="2.9142122270000002"/>
    <s v="Stockport 002"/>
    <x v="577"/>
    <n v="578"/>
    <n v="91.5"/>
    <x v="1"/>
  </r>
  <r>
    <s v="E02000563"/>
    <s v="Islington 010"/>
    <n v="2.9134681219999998"/>
    <s v="Islington 010"/>
    <x v="578"/>
    <n v="579"/>
    <n v="91.5"/>
    <x v="7"/>
  </r>
  <r>
    <s v="E02002731"/>
    <s v="North East Lincolnshire 006"/>
    <n v="2.9133036140000002"/>
    <s v="North East Lincolnshire 006"/>
    <x v="579"/>
    <n v="580"/>
    <n v="91.5"/>
    <x v="4"/>
  </r>
  <r>
    <s v="E02001267"/>
    <s v="Trafford 009"/>
    <n v="2.913268328"/>
    <s v="Trafford 009"/>
    <x v="580"/>
    <n v="581"/>
    <n v="91.5"/>
    <x v="5"/>
  </r>
  <r>
    <s v="E02000894"/>
    <s v="Tower Hamlets 031"/>
    <n v="2.912831545"/>
    <s v="Tower Hamlets 031"/>
    <x v="581"/>
    <n v="582"/>
    <n v="91.5"/>
    <x v="5"/>
  </r>
  <r>
    <s v="E02000363"/>
    <s v="Hackney 019"/>
    <n v="2.9125185010000001"/>
    <s v="Hackney 019"/>
    <x v="582"/>
    <n v="583"/>
    <n v="91.5"/>
    <x v="4"/>
  </r>
  <r>
    <s v="E02001371"/>
    <s v="Liverpool 025"/>
    <n v="2.911896944"/>
    <s v="Liverpool 025"/>
    <x v="583"/>
    <n v="584"/>
    <n v="91.4"/>
    <x v="4"/>
  </r>
  <r>
    <s v="E02005428"/>
    <s v="East Lindsey 005"/>
    <n v="2.9111356740000001"/>
    <s v="East Lindsey 005"/>
    <x v="584"/>
    <n v="585"/>
    <n v="91.4"/>
    <x v="4"/>
  </r>
  <r>
    <s v="E02006930"/>
    <s v="Greenwich 037"/>
    <n v="2.910480738"/>
    <s v="Greenwich 037"/>
    <x v="585"/>
    <n v="586"/>
    <n v="91.4"/>
    <x v="3"/>
  </r>
  <r>
    <s v="E02001051"/>
    <s v="Manchester 007"/>
    <n v="2.9098544120000001"/>
    <s v="Manchester 007"/>
    <x v="586"/>
    <n v="587"/>
    <n v="91.4"/>
    <x v="4"/>
  </r>
  <r>
    <s v="E02001345"/>
    <s v="Knowsley 019"/>
    <n v="2.909827709"/>
    <s v="Knowsley 019"/>
    <x v="587"/>
    <n v="588"/>
    <n v="91.4"/>
    <x v="0"/>
  </r>
  <r>
    <s v="E02000186"/>
    <s v="Camden 021"/>
    <n v="2.9094798559999999"/>
    <s v="Camden 021"/>
    <x v="588"/>
    <n v="589"/>
    <n v="91.4"/>
    <x v="1"/>
  </r>
  <r>
    <s v="E02001499"/>
    <s v="Wirral 033"/>
    <n v="2.9080312250000002"/>
    <s v="Wirral 033"/>
    <x v="589"/>
    <n v="590"/>
    <n v="91.4"/>
    <x v="6"/>
  </r>
  <r>
    <s v="E02004267"/>
    <s v="Dorset 039"/>
    <n v="2.9072303769999999"/>
    <s v="Dorset 039"/>
    <x v="590"/>
    <n v="591"/>
    <n v="91.3"/>
    <x v="5"/>
  </r>
  <r>
    <s v="E02000562"/>
    <s v="Islington 009"/>
    <n v="2.906973362"/>
    <s v="Islington 009"/>
    <x v="591"/>
    <n v="592"/>
    <n v="91.3"/>
    <x v="2"/>
  </r>
  <r>
    <s v="E02006798"/>
    <s v="Lewisham 039"/>
    <n v="2.9066541190000001"/>
    <s v="Lewisham 039"/>
    <x v="592"/>
    <n v="593"/>
    <n v="91.3"/>
    <x v="7"/>
  </r>
  <r>
    <s v="E02000738"/>
    <s v="Newham 025"/>
    <n v="2.90644598"/>
    <s v="Newham 025"/>
    <x v="593"/>
    <n v="594"/>
    <n v="91.3"/>
    <x v="1"/>
  </r>
  <r>
    <s v="E02004362"/>
    <s v="Eastbourne 007"/>
    <n v="2.906139612"/>
    <s v="Eastbourne 007"/>
    <x v="594"/>
    <n v="595"/>
    <n v="91.3"/>
    <x v="3"/>
  </r>
  <r>
    <s v="E02001632"/>
    <s v="Sheffield 022"/>
    <n v="2.9057660099999998"/>
    <s v="Sheffield 022"/>
    <x v="595"/>
    <n v="596"/>
    <n v="91.3"/>
    <x v="4"/>
  </r>
  <r>
    <s v="E02001747"/>
    <s v="North Tyneside 010"/>
    <n v="2.9046742920000002"/>
    <s v="North Tyneside 010"/>
    <x v="596"/>
    <n v="597"/>
    <n v="91.3"/>
    <x v="6"/>
  </r>
  <r>
    <s v="E02002635"/>
    <s v="Blackpool 003"/>
    <n v="2.9045724869999998"/>
    <s v="Blackpool 003"/>
    <x v="597"/>
    <n v="598"/>
    <n v="91.2"/>
    <x v="2"/>
  </r>
  <r>
    <s v="E02004791"/>
    <s v="New Forest 013"/>
    <n v="2.903885126"/>
    <s v="New Forest 013"/>
    <x v="598"/>
    <n v="599"/>
    <n v="91.2"/>
    <x v="2"/>
  </r>
  <r>
    <s v="E02004357"/>
    <s v="Eastbourne 002"/>
    <n v="2.9036436079999999"/>
    <s v="Eastbourne 002"/>
    <x v="599"/>
    <n v="600"/>
    <n v="91.2"/>
    <x v="1"/>
  </r>
  <r>
    <s v="E02006560"/>
    <s v="Arun 019"/>
    <n v="2.902623653"/>
    <s v="Arun 019"/>
    <x v="600"/>
    <n v="601"/>
    <n v="91.2"/>
    <x v="5"/>
  </r>
  <r>
    <s v="E02001270"/>
    <s v="Trafford 012"/>
    <n v="2.9022772309999998"/>
    <s v="Trafford 012"/>
    <x v="601"/>
    <n v="602"/>
    <n v="91.2"/>
    <x v="0"/>
  </r>
  <r>
    <s v="E02000734"/>
    <s v="Newham 021"/>
    <n v="2.902126789"/>
    <s v="Newham 021"/>
    <x v="602"/>
    <n v="603"/>
    <n v="91.2"/>
    <x v="7"/>
  </r>
  <r>
    <s v="E02000733"/>
    <s v="Newham 020"/>
    <n v="2.9019968509999998"/>
    <s v="Newham 020"/>
    <x v="603"/>
    <n v="604"/>
    <n v="91.2"/>
    <x v="7"/>
  </r>
  <r>
    <s v="E02003211"/>
    <s v="Bournemouth, Christchurch and Poole 048"/>
    <n v="2.9019010070000002"/>
    <s v="Bournemouth, Christchurch and Poole 048"/>
    <x v="604"/>
    <n v="605"/>
    <n v="91.100000000000009"/>
    <x v="6"/>
  </r>
  <r>
    <s v="E02005713"/>
    <s v="Northumberland 026"/>
    <n v="2.9006016250000002"/>
    <s v="Northumberland 026"/>
    <x v="605"/>
    <n v="606"/>
    <n v="91.100000000000009"/>
    <x v="10"/>
  </r>
  <r>
    <s v="E02001459"/>
    <s v="Sefton 031"/>
    <n v="2.8997571469999999"/>
    <s v="Sefton 031"/>
    <x v="606"/>
    <n v="607"/>
    <n v="91.100000000000009"/>
    <x v="1"/>
  </r>
  <r>
    <s v="E02006994"/>
    <s v="Greenwich 042"/>
    <n v="2.8985698219999998"/>
    <s v="Greenwich 042"/>
    <x v="607"/>
    <n v="608"/>
    <n v="91.100000000000009"/>
    <x v="7"/>
  </r>
  <r>
    <s v="E02002490"/>
    <s v="Hartlepool 008"/>
    <n v="2.8979239460000001"/>
    <s v="Hartlepool 008"/>
    <x v="608"/>
    <n v="609"/>
    <n v="91.100000000000009"/>
    <x v="4"/>
  </r>
  <r>
    <s v="E02002485"/>
    <s v="Hartlepool 003"/>
    <n v="2.897753716"/>
    <s v="Hartlepool 003"/>
    <x v="609"/>
    <n v="610"/>
    <n v="91.100000000000009"/>
    <x v="4"/>
  </r>
  <r>
    <s v="E02000356"/>
    <s v="Hackney 012"/>
    <n v="2.89768815"/>
    <s v="Hackney 012"/>
    <x v="610"/>
    <n v="611"/>
    <n v="91.100000000000009"/>
    <x v="3"/>
  </r>
  <r>
    <s v="E02003188"/>
    <s v="Bournemouth, Christchurch and Poole 038"/>
    <n v="2.8976535800000001"/>
    <s v="Bournemouth, Christchurch and Poole 038"/>
    <x v="611"/>
    <n v="612"/>
    <n v="91"/>
    <x v="2"/>
  </r>
  <r>
    <s v="E02000358"/>
    <s v="Hackney 014"/>
    <n v="2.8974261280000002"/>
    <s v="Hackney 014"/>
    <x v="612"/>
    <n v="613"/>
    <n v="91"/>
    <x v="1"/>
  </r>
  <r>
    <s v="E02003144"/>
    <s v="Plymouth 023"/>
    <n v="2.8963766099999999"/>
    <s v="Plymouth 023"/>
    <x v="613"/>
    <n v="614"/>
    <n v="91"/>
    <x v="2"/>
  </r>
  <r>
    <s v="E02001754"/>
    <s v="North Tyneside 017"/>
    <n v="2.894336939"/>
    <s v="North Tyneside 017"/>
    <x v="614"/>
    <n v="615"/>
    <n v="91"/>
    <x v="6"/>
  </r>
  <r>
    <s v="E02004148"/>
    <s v="East Devon 020"/>
    <n v="2.892596245"/>
    <s v="East Devon 020"/>
    <x v="615"/>
    <n v="616"/>
    <n v="91"/>
    <x v="5"/>
  </r>
  <r>
    <s v="E02002633"/>
    <s v="Blackpool 001"/>
    <n v="2.8923721310000001"/>
    <s v="Blackpool 001"/>
    <x v="616"/>
    <n v="617"/>
    <n v="91"/>
    <x v="2"/>
  </r>
  <r>
    <s v="E02000595"/>
    <s v="Kensington and Chelsea 019"/>
    <n v="2.8914675710000002"/>
    <s v="Kensington and Chelsea 019"/>
    <x v="617"/>
    <n v="618"/>
    <n v="90.9"/>
    <x v="8"/>
  </r>
  <r>
    <s v="E02003153"/>
    <s v="Plymouth 032"/>
    <n v="2.891401052"/>
    <s v="Plymouth 032"/>
    <x v="618"/>
    <n v="619"/>
    <n v="90.9"/>
    <x v="6"/>
  </r>
  <r>
    <s v="E02000735"/>
    <s v="Newham 022"/>
    <n v="2.8905296329999999"/>
    <s v="Newham 022"/>
    <x v="619"/>
    <n v="620"/>
    <n v="90.9"/>
    <x v="7"/>
  </r>
  <r>
    <s v="E02000737"/>
    <s v="Newham 024"/>
    <n v="2.8902070520000001"/>
    <s v="Newham 024"/>
    <x v="620"/>
    <n v="621"/>
    <n v="90.9"/>
    <x v="7"/>
  </r>
  <r>
    <s v="E02001456"/>
    <s v="Sefton 028"/>
    <n v="2.8895063400000001"/>
    <s v="Sefton 028"/>
    <x v="621"/>
    <n v="622"/>
    <n v="90.9"/>
    <x v="5"/>
  </r>
  <r>
    <s v="E02000971"/>
    <s v="Westminster 012"/>
    <n v="2.8892908099999999"/>
    <s v="Westminster 012"/>
    <x v="622"/>
    <n v="623"/>
    <n v="90.9"/>
    <x v="3"/>
  </r>
  <r>
    <s v="E02001239"/>
    <s v="Tameside 011"/>
    <n v="2.8877296449999998"/>
    <s v="Tameside 011"/>
    <x v="623"/>
    <n v="624"/>
    <n v="90.9"/>
    <x v="1"/>
  </r>
  <r>
    <s v="E02003067"/>
    <s v="North Somerset 003"/>
    <n v="2.8876371380000001"/>
    <s v="North Somerset 003"/>
    <x v="624"/>
    <n v="625"/>
    <n v="90.8"/>
    <x v="10"/>
  </r>
  <r>
    <s v="E02001802"/>
    <s v="Sunderland 012"/>
    <n v="2.8855340479999998"/>
    <s v="Sunderland 012"/>
    <x v="625"/>
    <n v="626"/>
    <n v="90.8"/>
    <x v="4"/>
  </r>
  <r>
    <s v="E02001087"/>
    <s v="Manchester 043"/>
    <n v="2.8849952220000001"/>
    <s v="Manchester 043"/>
    <x v="626"/>
    <n v="627"/>
    <n v="90.8"/>
    <x v="6"/>
  </r>
  <r>
    <s v="E02001805"/>
    <s v="Sunderland 015"/>
    <n v="2.8846395020000002"/>
    <s v="Sunderland 015"/>
    <x v="627"/>
    <n v="628"/>
    <n v="90.8"/>
    <x v="2"/>
  </r>
  <r>
    <s v="E02000893"/>
    <s v="Tower Hamlets 030"/>
    <n v="2.8844587800000001"/>
    <s v="Tower Hamlets 030"/>
    <x v="628"/>
    <n v="629"/>
    <n v="90.8"/>
    <x v="1"/>
  </r>
  <r>
    <s v="E02000354"/>
    <s v="Hackney 010"/>
    <n v="2.8834273819999998"/>
    <s v="Hackney 010"/>
    <x v="629"/>
    <n v="630"/>
    <n v="90.8"/>
    <x v="1"/>
  </r>
  <r>
    <s v="E02003167"/>
    <s v="Torbay 014"/>
    <n v="2.8823523519999998"/>
    <s v="Torbay 014"/>
    <x v="630"/>
    <n v="631"/>
    <n v="90.8"/>
    <x v="4"/>
  </r>
  <r>
    <s v="E02000828"/>
    <s v="Southwark 022"/>
    <n v="2.882087946"/>
    <s v="Southwark 022"/>
    <x v="631"/>
    <n v="632"/>
    <n v="90.7"/>
    <x v="7"/>
  </r>
  <r>
    <s v="E02000626"/>
    <s v="Lambeth 009"/>
    <n v="2.881706715"/>
    <s v="Lambeth 009"/>
    <x v="632"/>
    <n v="633"/>
    <n v="90.7"/>
    <x v="7"/>
  </r>
  <r>
    <s v="E02000746"/>
    <s v="Newham 033"/>
    <n v="2.8808886999999999"/>
    <s v="Newham 033"/>
    <x v="633"/>
    <n v="634"/>
    <n v="90.7"/>
    <x v="1"/>
  </r>
  <r>
    <s v="E02000299"/>
    <s v="Enfield 023"/>
    <n v="2.880160332"/>
    <s v="Enfield 023"/>
    <x v="634"/>
    <n v="635"/>
    <n v="90.7"/>
    <x v="4"/>
  </r>
  <r>
    <s v="E02003134"/>
    <s v="Plymouth 013"/>
    <n v="2.880147934"/>
    <s v="Plymouth 013"/>
    <x v="635"/>
    <n v="636"/>
    <n v="90.7"/>
    <x v="7"/>
  </r>
  <r>
    <s v="E02003138"/>
    <s v="Plymouth 017"/>
    <n v="2.8798265459999999"/>
    <s v="Plymouth 017"/>
    <x v="636"/>
    <n v="637"/>
    <n v="90.7"/>
    <x v="8"/>
  </r>
  <r>
    <s v="E02002727"/>
    <s v="North East Lincolnshire 002"/>
    <n v="2.879727602"/>
    <s v="North East Lincolnshire 002"/>
    <x v="637"/>
    <n v="638"/>
    <n v="90.7"/>
    <x v="9"/>
  </r>
  <r>
    <s v="E02000732"/>
    <s v="Newham 019"/>
    <n v="2.8786091800000002"/>
    <s v="Newham 019"/>
    <x v="638"/>
    <n v="639"/>
    <n v="90.600000000000009"/>
    <x v="7"/>
  </r>
  <r>
    <s v="E02003155"/>
    <s v="Torbay 002"/>
    <n v="2.8781702519999999"/>
    <s v="Torbay 002"/>
    <x v="639"/>
    <n v="640"/>
    <n v="90.600000000000009"/>
    <x v="1"/>
  </r>
  <r>
    <s v="E02000362"/>
    <s v="Hackney 018"/>
    <n v="2.8776848319999999"/>
    <s v="Hackney 018"/>
    <x v="640"/>
    <n v="641"/>
    <n v="90.600000000000009"/>
    <x v="7"/>
  </r>
  <r>
    <s v="E02001131"/>
    <s v="Oldham 034"/>
    <n v="2.8772587779999999"/>
    <s v="Oldham 034"/>
    <x v="641"/>
    <n v="642"/>
    <n v="90.600000000000009"/>
    <x v="5"/>
  </r>
  <r>
    <s v="E02003210"/>
    <s v="Bournemouth, Christchurch and Poole 047"/>
    <n v="2.877176285"/>
    <s v="Bournemouth, Christchurch and Poole 047"/>
    <x v="642"/>
    <n v="643"/>
    <n v="90.600000000000009"/>
    <x v="6"/>
  </r>
  <r>
    <s v="E02000359"/>
    <s v="Hackney 015"/>
    <n v="2.8760960099999999"/>
    <s v="Hackney 015"/>
    <x v="643"/>
    <n v="644"/>
    <n v="90.600000000000009"/>
    <x v="2"/>
  </r>
  <r>
    <s v="E02001507"/>
    <s v="Wirral 041"/>
    <n v="2.8757824900000002"/>
    <s v="Wirral 041"/>
    <x v="644"/>
    <n v="645"/>
    <n v="90.600000000000009"/>
    <x v="10"/>
  </r>
  <r>
    <s v="E02003192"/>
    <s v="Bournemouth, Christchurch and Poole 041"/>
    <n v="2.8751957419999998"/>
    <s v="Bournemouth, Christchurch and Poole 041"/>
    <x v="645"/>
    <n v="646"/>
    <n v="90.5"/>
    <x v="7"/>
  </r>
  <r>
    <s v="E02001458"/>
    <s v="Sefton 030"/>
    <n v="2.87426424"/>
    <s v="Sefton 030"/>
    <x v="646"/>
    <n v="647"/>
    <n v="90.5"/>
    <x v="1"/>
  </r>
  <r>
    <s v="E02001330"/>
    <s v="Knowsley 004"/>
    <n v="2.873869896"/>
    <s v="Knowsley 004"/>
    <x v="647"/>
    <n v="648"/>
    <n v="90.5"/>
    <x v="4"/>
  </r>
  <r>
    <s v="E02003909"/>
    <s v="Cornwall 043"/>
    <n v="2.8730926509999999"/>
    <s v="Cornwall 043"/>
    <x v="648"/>
    <n v="649"/>
    <n v="90.5"/>
    <x v="5"/>
  </r>
  <r>
    <s v="E02001740"/>
    <s v="North Tyneside 003"/>
    <n v="2.8729019170000001"/>
    <s v="North Tyneside 003"/>
    <x v="649"/>
    <n v="650"/>
    <n v="90.5"/>
    <x v="10"/>
  </r>
  <r>
    <s v="E02005543"/>
    <s v="Great Yarmouth 006"/>
    <n v="2.872436762"/>
    <s v="Great Yarmouth 006"/>
    <x v="650"/>
    <n v="651"/>
    <n v="90.5"/>
    <x v="4"/>
  </r>
  <r>
    <s v="E02005804"/>
    <s v="Scarborough 010"/>
    <n v="2.8722815509999999"/>
    <s v="Scarborough 010"/>
    <x v="651"/>
    <n v="652"/>
    <n v="90.5"/>
    <x v="7"/>
  </r>
  <r>
    <s v="E02007103"/>
    <s v="Newcastle upon Tyne 040"/>
    <n v="2.8707008360000001"/>
    <s v="Newcastle upon Tyne 040"/>
    <x v="652"/>
    <n v="653"/>
    <n v="90.4"/>
    <x v="4"/>
  </r>
  <r>
    <s v="E02003086"/>
    <s v="North Somerset 022"/>
    <n v="2.870488167"/>
    <s v="North Somerset 022"/>
    <x v="653"/>
    <n v="654"/>
    <n v="90.4"/>
    <x v="2"/>
  </r>
  <r>
    <s v="E02006928"/>
    <s v="Greenwich 035"/>
    <n v="2.8701179030000001"/>
    <s v="Greenwich 035"/>
    <x v="654"/>
    <n v="655"/>
    <n v="90.4"/>
    <x v="5"/>
  </r>
  <r>
    <s v="E02000974"/>
    <s v="Westminster 015"/>
    <n v="2.869821548"/>
    <s v="Westminster 015"/>
    <x v="655"/>
    <n v="656"/>
    <n v="90.4"/>
    <x v="1"/>
  </r>
  <r>
    <s v="E02003189"/>
    <s v="Bournemouth, Christchurch and Poole 036"/>
    <n v="2.869208097"/>
    <s v="Bournemouth, Christchurch and Poole 036"/>
    <x v="656"/>
    <n v="657"/>
    <n v="90.4"/>
    <x v="0"/>
  </r>
  <r>
    <s v="E02000829"/>
    <s v="Southwark 023"/>
    <n v="2.869143486"/>
    <s v="Southwark 023"/>
    <x v="657"/>
    <n v="658"/>
    <n v="90.4"/>
    <x v="1"/>
  </r>
  <r>
    <s v="E02003157"/>
    <s v="Torbay 004"/>
    <n v="2.8687307830000002"/>
    <s v="Torbay 004"/>
    <x v="658"/>
    <n v="659"/>
    <n v="90.4"/>
    <x v="7"/>
  </r>
  <r>
    <s v="E02006554"/>
    <s v="Arun 013"/>
    <n v="2.8684902189999999"/>
    <s v="Arun 013"/>
    <x v="659"/>
    <n v="660"/>
    <n v="90.3"/>
    <x v="5"/>
  </r>
  <r>
    <s v="E02001404"/>
    <s v="Liverpool 058"/>
    <n v="2.8674414160000001"/>
    <s v="Liverpool 058"/>
    <x v="660"/>
    <n v="661"/>
    <n v="90.3"/>
    <x v="7"/>
  </r>
  <r>
    <s v="E02006301"/>
    <s v="East Suffolk 030"/>
    <n v="2.866329908"/>
    <s v="East Suffolk 030"/>
    <x v="661"/>
    <n v="662"/>
    <n v="90.3"/>
    <x v="2"/>
  </r>
  <r>
    <s v="E02001652"/>
    <s v="Sheffield 042"/>
    <n v="2.8663017750000002"/>
    <s v="Sheffield 042"/>
    <x v="662"/>
    <n v="663"/>
    <n v="90.3"/>
    <x v="1"/>
  </r>
  <r>
    <s v="E02002739"/>
    <s v="North East Lincolnshire 014"/>
    <n v="2.8661687370000002"/>
    <s v="North East Lincolnshire 014"/>
    <x v="663"/>
    <n v="664"/>
    <n v="90.3"/>
    <x v="1"/>
  </r>
  <r>
    <s v="E02001194"/>
    <s v="Stockport 008"/>
    <n v="2.864527941"/>
    <s v="Stockport 008"/>
    <x v="664"/>
    <n v="665"/>
    <n v="90.3"/>
    <x v="6"/>
  </r>
  <r>
    <s v="E02006841"/>
    <s v="Gateshead 027"/>
    <n v="2.8642361159999998"/>
    <s v="Gateshead 027"/>
    <x v="665"/>
    <n v="666"/>
    <n v="90.2"/>
    <x v="7"/>
  </r>
  <r>
    <s v="E02003962"/>
    <s v="Cornwall 038"/>
    <n v="2.863929749"/>
    <s v="Cornwall 038"/>
    <x v="666"/>
    <n v="667"/>
    <n v="90.2"/>
    <x v="2"/>
  </r>
  <r>
    <s v="E02005802"/>
    <s v="Scarborough 008"/>
    <n v="2.8636486529999998"/>
    <s v="Scarborough 008"/>
    <x v="667"/>
    <n v="668"/>
    <n v="90.2"/>
    <x v="7"/>
  </r>
  <r>
    <s v="E02003065"/>
    <s v="North Somerset 001"/>
    <n v="2.8635201449999999"/>
    <s v="North Somerset 001"/>
    <x v="668"/>
    <n v="669"/>
    <n v="90.2"/>
    <x v="6"/>
  </r>
  <r>
    <s v="E02000355"/>
    <s v="Hackney 011"/>
    <n v="2.8632826809999998"/>
    <s v="Hackney 011"/>
    <x v="669"/>
    <n v="670"/>
    <n v="90.2"/>
    <x v="1"/>
  </r>
  <r>
    <s v="E02000736"/>
    <s v="Newham 023"/>
    <n v="2.8631944659999999"/>
    <s v="Newham 023"/>
    <x v="670"/>
    <n v="671"/>
    <n v="90.2"/>
    <x v="7"/>
  </r>
  <r>
    <s v="E02003084"/>
    <s v="North Somerset 020"/>
    <n v="2.8628151420000001"/>
    <s v="North Somerset 020"/>
    <x v="671"/>
    <n v="672"/>
    <n v="90.2"/>
    <x v="4"/>
  </r>
  <r>
    <s v="E02006991"/>
    <s v="Greenwich 039"/>
    <n v="2.8628046509999998"/>
    <s v="Greenwich 039"/>
    <x v="672"/>
    <n v="673"/>
    <n v="90.100000000000009"/>
    <x v="0"/>
  </r>
  <r>
    <s v="E02000925"/>
    <s v="Wandsworth 003"/>
    <n v="2.8615941999999999"/>
    <s v="Wandsworth 003"/>
    <x v="673"/>
    <n v="674"/>
    <n v="90.100000000000009"/>
    <x v="3"/>
  </r>
  <r>
    <s v="E02003530"/>
    <s v="Portsmouth 007"/>
    <n v="2.860951424"/>
    <s v="Portsmouth 007"/>
    <x v="674"/>
    <n v="675"/>
    <n v="90.100000000000009"/>
    <x v="2"/>
  </r>
  <r>
    <s v="E02000967"/>
    <s v="Westminster 008"/>
    <n v="2.860710144"/>
    <s v="Westminster 008"/>
    <x v="675"/>
    <n v="676"/>
    <n v="90.100000000000009"/>
    <x v="8"/>
  </r>
  <r>
    <s v="E02004484"/>
    <s v="Castle Point 012"/>
    <n v="2.8605999949999998"/>
    <s v="Castle Point 012"/>
    <x v="676"/>
    <n v="677"/>
    <n v="90.100000000000009"/>
    <x v="1"/>
  </r>
  <r>
    <s v="E02005720"/>
    <s v="Northumberland 008"/>
    <n v="2.860596895"/>
    <s v="Northumberland 008"/>
    <x v="677"/>
    <n v="678"/>
    <n v="90.100000000000009"/>
    <x v="2"/>
  </r>
  <r>
    <s v="E02004588"/>
    <s v="Tendring 016"/>
    <n v="2.859985113"/>
    <s v="Tendring 016"/>
    <x v="678"/>
    <n v="679"/>
    <n v="90.100000000000009"/>
    <x v="4"/>
  </r>
  <r>
    <s v="E02003843"/>
    <s v="Cheshire West and Chester 005"/>
    <n v="2.8599443440000001"/>
    <s v="Cheshire West and Chester 005"/>
    <x v="679"/>
    <n v="680"/>
    <n v="90"/>
    <x v="2"/>
  </r>
  <r>
    <s v="E02001168"/>
    <s v="Salford 012"/>
    <n v="2.8597812650000001"/>
    <s v="Salford 012"/>
    <x v="680"/>
    <n v="681"/>
    <n v="90"/>
    <x v="1"/>
  </r>
  <r>
    <s v="E02003910"/>
    <s v="Cornwall 044"/>
    <n v="2.8594646450000001"/>
    <s v="Cornwall 044"/>
    <x v="681"/>
    <n v="682"/>
    <n v="90"/>
    <x v="5"/>
  </r>
  <r>
    <s v="E02000294"/>
    <s v="Enfield 018"/>
    <n v="2.85931778"/>
    <s v="Enfield 018"/>
    <x v="682"/>
    <n v="683"/>
    <n v="90"/>
    <x v="7"/>
  </r>
  <r>
    <s v="E02006844"/>
    <s v="Sheffield 074"/>
    <n v="2.8592936990000002"/>
    <s v="Sheffield 074"/>
    <x v="683"/>
    <n v="684"/>
    <n v="90"/>
    <x v="1"/>
  </r>
  <r>
    <s v="E02000627"/>
    <s v="Lambeth 010"/>
    <n v="2.8592240809999998"/>
    <s v="Lambeth 010"/>
    <x v="684"/>
    <n v="685"/>
    <n v="90"/>
    <x v="2"/>
  </r>
  <r>
    <s v="E02003921"/>
    <s v="Cornwall 050"/>
    <n v="2.8591947559999999"/>
    <s v="Cornwall 050"/>
    <x v="685"/>
    <n v="686"/>
    <n v="90"/>
    <x v="2"/>
  </r>
  <r>
    <s v="E02000560"/>
    <s v="Islington 007"/>
    <n v="2.858755827"/>
    <s v="Islington 007"/>
    <x v="686"/>
    <n v="687"/>
    <n v="89.9"/>
    <x v="1"/>
  </r>
  <r>
    <s v="E02001192"/>
    <s v="Stockport 006"/>
    <n v="2.8587052819999998"/>
    <s v="Stockport 006"/>
    <x v="687"/>
    <n v="688"/>
    <n v="89.9"/>
    <x v="8"/>
  </r>
  <r>
    <s v="E02002518"/>
    <s v="Redcar and Cleveland 004"/>
    <n v="2.8584587570000002"/>
    <s v="Redcar and Cleveland 004"/>
    <x v="688"/>
    <n v="689"/>
    <n v="89.9"/>
    <x v="8"/>
  </r>
  <r>
    <s v="E02000729"/>
    <s v="Newham 016"/>
    <n v="2.8579747680000001"/>
    <s v="Newham 016"/>
    <x v="689"/>
    <n v="690"/>
    <n v="89.9"/>
    <x v="1"/>
  </r>
  <r>
    <s v="E02003206"/>
    <s v="Bournemouth, Christchurch and Poole 043"/>
    <n v="2.8569536210000002"/>
    <s v="Bournemouth, Christchurch and Poole 043"/>
    <x v="690"/>
    <n v="691"/>
    <n v="89.9"/>
    <x v="6"/>
  </r>
  <r>
    <s v="E02000731"/>
    <s v="Newham 018"/>
    <n v="2.8567326070000001"/>
    <s v="Newham 018"/>
    <x v="691"/>
    <n v="692"/>
    <n v="89.9"/>
    <x v="4"/>
  </r>
  <r>
    <s v="E02000559"/>
    <s v="Islington 006"/>
    <n v="2.8565809729999998"/>
    <s v="Islington 006"/>
    <x v="692"/>
    <n v="693"/>
    <n v="89.9"/>
    <x v="5"/>
  </r>
  <r>
    <s v="E02001437"/>
    <s v="Sefton 009"/>
    <n v="2.8564970490000001"/>
    <s v="Sefton 009"/>
    <x v="693"/>
    <n v="694"/>
    <n v="89.8"/>
    <x v="8"/>
  </r>
  <r>
    <s v="E02002675"/>
    <s v="Kingston upon Hull 024"/>
    <n v="2.856154203"/>
    <s v="Kingston upon Hull 024"/>
    <x v="694"/>
    <n v="695"/>
    <n v="89.8"/>
    <x v="4"/>
  </r>
  <r>
    <s v="E02003941"/>
    <s v="Cornwall 014"/>
    <n v="2.8548510070000002"/>
    <s v="Cornwall 014"/>
    <x v="695"/>
    <n v="696"/>
    <n v="89.8"/>
    <x v="3"/>
  </r>
  <r>
    <s v="E02000592"/>
    <s v="Kensington and Chelsea 016"/>
    <n v="2.8545610899999998"/>
    <s v="Kensington and Chelsea 016"/>
    <x v="696"/>
    <n v="697"/>
    <n v="89.8"/>
    <x v="8"/>
  </r>
  <r>
    <s v="E02003314"/>
    <s v="Medway 001"/>
    <n v="2.8544216160000002"/>
    <s v="Medway 001"/>
    <x v="697"/>
    <n v="698"/>
    <n v="89.8"/>
    <x v="1"/>
  </r>
  <r>
    <s v="E02002737"/>
    <s v="North East Lincolnshire 012"/>
    <n v="2.8540048599999999"/>
    <s v="North East Lincolnshire 012"/>
    <x v="698"/>
    <n v="699"/>
    <n v="89.8"/>
    <x v="3"/>
  </r>
  <r>
    <s v="E02007059"/>
    <s v="Hartlepool 015"/>
    <n v="2.853750706"/>
    <s v="Hartlepool 015"/>
    <x v="699"/>
    <n v="700"/>
    <n v="89.8"/>
    <x v="1"/>
  </r>
  <r>
    <s v="E02002736"/>
    <s v="North East Lincolnshire 011"/>
    <n v="2.8530294899999999"/>
    <s v="North East Lincolnshire 011"/>
    <x v="700"/>
    <n v="701"/>
    <n v="89.7"/>
    <x v="4"/>
  </r>
  <r>
    <s v="E02006995"/>
    <s v="Newham 038"/>
    <n v="2.8527343269999998"/>
    <s v="Newham 038"/>
    <x v="701"/>
    <n v="702"/>
    <n v="89.7"/>
    <x v="0"/>
  </r>
  <r>
    <s v="E02004584"/>
    <s v="Tendring 012"/>
    <n v="2.8523964880000001"/>
    <s v="Tendring 012"/>
    <x v="702"/>
    <n v="703"/>
    <n v="89.7"/>
    <x v="2"/>
  </r>
  <r>
    <s v="E02000830"/>
    <s v="Southwark 024"/>
    <n v="2.8522799019999998"/>
    <s v="Southwark 024"/>
    <x v="703"/>
    <n v="704"/>
    <n v="89.7"/>
    <x v="3"/>
  </r>
  <r>
    <s v="E02007100"/>
    <s v="Newcastle upon Tyne 037"/>
    <n v="2.851376057"/>
    <s v="Newcastle upon Tyne 037"/>
    <x v="704"/>
    <n v="705"/>
    <n v="89.7"/>
    <x v="3"/>
  </r>
  <r>
    <s v="E02001504"/>
    <s v="Wirral 038"/>
    <n v="2.851182938"/>
    <s v="Wirral 038"/>
    <x v="705"/>
    <n v="706"/>
    <n v="89.7"/>
    <x v="10"/>
  </r>
  <r>
    <s v="E02001272"/>
    <s v="Trafford 014"/>
    <n v="2.8505611420000001"/>
    <s v="Trafford 014"/>
    <x v="706"/>
    <n v="707"/>
    <n v="89.7"/>
    <x v="10"/>
  </r>
  <r>
    <s v="E02006064"/>
    <s v="Sedgemoor 004"/>
    <n v="2.8500804899999999"/>
    <s v="Sedgemoor 004"/>
    <x v="707"/>
    <n v="708"/>
    <n v="89.600000000000009"/>
    <x v="1"/>
  </r>
  <r>
    <s v="E02000317"/>
    <s v="Greenwich 005"/>
    <n v="2.8499491209999999"/>
    <s v="Greenwich 005"/>
    <x v="708"/>
    <n v="709"/>
    <n v="89.600000000000009"/>
    <x v="7"/>
  </r>
  <r>
    <s v="E02005801"/>
    <s v="Scarborough 007"/>
    <n v="2.8495099540000002"/>
    <s v="Scarborough 007"/>
    <x v="709"/>
    <n v="710"/>
    <n v="89.600000000000009"/>
    <x v="1"/>
  </r>
  <r>
    <s v="E02000558"/>
    <s v="Islington 005"/>
    <n v="2.8493578429999999"/>
    <s v="Islington 005"/>
    <x v="710"/>
    <n v="711"/>
    <n v="89.600000000000009"/>
    <x v="4"/>
  </r>
  <r>
    <s v="E02002669"/>
    <s v="Kingston upon Hull 018"/>
    <n v="2.8492341040000002"/>
    <s v="Kingston upon Hull 018"/>
    <x v="711"/>
    <n v="712"/>
    <n v="89.600000000000009"/>
    <x v="1"/>
  </r>
  <r>
    <s v="E02001183"/>
    <s v="Salford 027"/>
    <n v="2.8487985130000002"/>
    <s v="Salford 027"/>
    <x v="712"/>
    <n v="713"/>
    <n v="89.600000000000009"/>
    <x v="7"/>
  </r>
  <r>
    <s v="E02000725"/>
    <s v="Newham 012"/>
    <n v="2.8483493329999998"/>
    <s v="Newham 012"/>
    <x v="713"/>
    <n v="714"/>
    <n v="89.5"/>
    <x v="7"/>
  </r>
  <r>
    <s v="E02000659"/>
    <s v="Lewisham 007"/>
    <n v="2.8481981749999998"/>
    <s v="Lewisham 007"/>
    <x v="714"/>
    <n v="715"/>
    <n v="89.5"/>
    <x v="3"/>
  </r>
  <r>
    <s v="E02004390"/>
    <s v="Lewes 012"/>
    <n v="2.8480684759999999"/>
    <s v="Lewes 012"/>
    <x v="715"/>
    <n v="716"/>
    <n v="89.5"/>
    <x v="8"/>
  </r>
  <r>
    <s v="E02001187"/>
    <s v="Stockport 001"/>
    <n v="2.8476541040000001"/>
    <s v="Stockport 001"/>
    <x v="716"/>
    <n v="717"/>
    <n v="89.5"/>
    <x v="2"/>
  </r>
  <r>
    <s v="E02000730"/>
    <s v="Newham 017"/>
    <n v="2.8476040359999999"/>
    <s v="Newham 017"/>
    <x v="717"/>
    <n v="718"/>
    <n v="89.5"/>
    <x v="7"/>
  </r>
  <r>
    <s v="E02007008"/>
    <s v="Lewisham 040"/>
    <n v="2.8474037650000001"/>
    <s v="Lewisham 040"/>
    <x v="718"/>
    <n v="719"/>
    <n v="89.5"/>
    <x v="5"/>
  </r>
  <r>
    <s v="E02006879"/>
    <s v="Folkestone and Hythe 014"/>
    <n v="2.8461821079999998"/>
    <s v="Folkestone and Hythe 014"/>
    <x v="719"/>
    <n v="720"/>
    <n v="89.5"/>
    <x v="4"/>
  </r>
  <r>
    <s v="E02002676"/>
    <s v="Kingston upon Hull 025"/>
    <n v="2.8449532990000002"/>
    <s v="Kingston upon Hull 025"/>
    <x v="720"/>
    <n v="721"/>
    <n v="89.4"/>
    <x v="7"/>
  </r>
  <r>
    <s v="E02000629"/>
    <s v="Lambeth 012"/>
    <n v="2.8448576929999998"/>
    <s v="Lambeth 012"/>
    <x v="721"/>
    <n v="722"/>
    <n v="89.4"/>
    <x v="3"/>
  </r>
  <r>
    <s v="E02001789"/>
    <s v="South Tyneside 022"/>
    <n v="2.844745874"/>
    <s v="South Tyneside 022"/>
    <x v="722"/>
    <n v="723"/>
    <n v="89.4"/>
    <x v="10"/>
  </r>
  <r>
    <s v="E02000301"/>
    <s v="Enfield 025"/>
    <n v="2.8438613410000002"/>
    <s v="Enfield 025"/>
    <x v="723"/>
    <n v="724"/>
    <n v="89.4"/>
    <x v="4"/>
  </r>
  <r>
    <s v="E02005045"/>
    <s v="Dover 005"/>
    <n v="2.8432602880000002"/>
    <s v="Dover 005"/>
    <x v="724"/>
    <n v="725"/>
    <n v="89.4"/>
    <x v="2"/>
  </r>
  <r>
    <s v="E02004371"/>
    <s v="Hastings 004"/>
    <n v="2.8431143759999999"/>
    <s v="Hastings 004"/>
    <x v="725"/>
    <n v="726"/>
    <n v="89.4"/>
    <x v="7"/>
  </r>
  <r>
    <s v="E02004373"/>
    <s v="Hastings 006"/>
    <n v="2.8429765699999998"/>
    <s v="Hastings 006"/>
    <x v="726"/>
    <n v="727"/>
    <n v="89.4"/>
    <x v="1"/>
  </r>
  <r>
    <s v="E02001689"/>
    <s v="Gateshead 008"/>
    <n v="2.8425712590000001"/>
    <s v="Gateshead 008"/>
    <x v="727"/>
    <n v="728"/>
    <n v="89.3"/>
    <x v="4"/>
  </r>
  <r>
    <s v="E02006996"/>
    <s v="Newham 039"/>
    <n v="2.8424129489999999"/>
    <s v="Newham 039"/>
    <x v="728"/>
    <n v="729"/>
    <n v="89.3"/>
    <x v="2"/>
  </r>
  <r>
    <s v="E02000357"/>
    <s v="Hackney 013"/>
    <n v="2.8423340320000001"/>
    <s v="Hackney 013"/>
    <x v="729"/>
    <n v="730"/>
    <n v="89.3"/>
    <x v="4"/>
  </r>
  <r>
    <s v="E02001044"/>
    <s v="Bury 026"/>
    <n v="2.8417155740000002"/>
    <s v="Bury 026"/>
    <x v="730"/>
    <n v="731"/>
    <n v="89.3"/>
    <x v="3"/>
  </r>
  <r>
    <s v="E02003591"/>
    <s v="Isle of Wight 011"/>
    <n v="2.841180086"/>
    <s v="Isle of Wight 011"/>
    <x v="731"/>
    <n v="732"/>
    <n v="89.3"/>
    <x v="3"/>
  </r>
  <r>
    <s v="E02000326"/>
    <s v="Greenwich 014"/>
    <n v="2.840859413"/>
    <s v="Greenwich 014"/>
    <x v="732"/>
    <n v="733"/>
    <n v="89.3"/>
    <x v="5"/>
  </r>
  <r>
    <s v="E02001444"/>
    <s v="Sefton 016"/>
    <n v="2.8407881260000001"/>
    <s v="Sefton 016"/>
    <x v="733"/>
    <n v="734"/>
    <n v="89.3"/>
    <x v="8"/>
  </r>
  <r>
    <s v="E02006858"/>
    <s v="Eastbourne 014"/>
    <n v="2.8405818940000001"/>
    <s v="Eastbourne 014"/>
    <x v="734"/>
    <n v="735"/>
    <n v="89.2"/>
    <x v="5"/>
  </r>
  <r>
    <s v="E02000927"/>
    <s v="Wandsworth 005"/>
    <n v="2.8404755590000001"/>
    <s v="Wandsworth 005"/>
    <x v="735"/>
    <n v="736"/>
    <n v="89.2"/>
    <x v="2"/>
  </r>
  <r>
    <s v="E02004800"/>
    <s v="New Forest 022"/>
    <n v="2.8396091459999999"/>
    <s v="New Forest 022"/>
    <x v="736"/>
    <n v="737"/>
    <n v="89.2"/>
    <x v="10"/>
  </r>
  <r>
    <s v="E02000975"/>
    <s v="Westminster 016"/>
    <n v="2.8395240309999998"/>
    <s v="Westminster 016"/>
    <x v="737"/>
    <n v="738"/>
    <n v="89.2"/>
    <x v="5"/>
  </r>
  <r>
    <s v="E02002743"/>
    <s v="North East Lincolnshire 018"/>
    <n v="2.8394458290000002"/>
    <s v="North East Lincolnshire 018"/>
    <x v="738"/>
    <n v="739"/>
    <n v="89.2"/>
    <x v="1"/>
  </r>
  <r>
    <s v="E02000597"/>
    <s v="Kensington and Chelsea 021"/>
    <n v="2.8390686509999998"/>
    <s v="Kensington and Chelsea 021"/>
    <x v="739"/>
    <n v="740"/>
    <n v="89.2"/>
    <x v="7"/>
  </r>
  <r>
    <s v="E02001636"/>
    <s v="Sheffield 026"/>
    <n v="2.838888168"/>
    <s v="Sheffield 026"/>
    <x v="740"/>
    <n v="741"/>
    <n v="89.2"/>
    <x v="1"/>
  </r>
  <r>
    <s v="E02003190"/>
    <s v="Bournemouth, Christchurch and Poole 037"/>
    <n v="2.8386297229999999"/>
    <s v="Bournemouth, Christchurch and Poole 037"/>
    <x v="741"/>
    <n v="742"/>
    <n v="89.1"/>
    <x v="7"/>
  </r>
  <r>
    <s v="E02000727"/>
    <s v="Newham 014"/>
    <n v="2.8385818"/>
    <s v="Newham 014"/>
    <x v="742"/>
    <n v="743"/>
    <n v="89.1"/>
    <x v="7"/>
  </r>
  <r>
    <s v="E02000352"/>
    <s v="Hackney 008"/>
    <n v="2.8379862309999999"/>
    <s v="Hackney 008"/>
    <x v="743"/>
    <n v="744"/>
    <n v="89.1"/>
    <x v="1"/>
  </r>
  <r>
    <s v="E02000722"/>
    <s v="Newham 009"/>
    <n v="2.837607384"/>
    <s v="Newham 009"/>
    <x v="744"/>
    <n v="745"/>
    <n v="89.1"/>
    <x v="7"/>
  </r>
  <r>
    <s v="E02001688"/>
    <s v="Gateshead 007"/>
    <n v="2.8373589520000002"/>
    <s v="Gateshead 007"/>
    <x v="745"/>
    <n v="746"/>
    <n v="89.1"/>
    <x v="7"/>
  </r>
  <r>
    <s v="E02002666"/>
    <s v="Kingston upon Hull 015"/>
    <n v="2.8368923659999998"/>
    <s v="Kingston upon Hull 015"/>
    <x v="746"/>
    <n v="747"/>
    <n v="89.1"/>
    <x v="4"/>
  </r>
  <r>
    <s v="E02002677"/>
    <s v="Kingston upon Hull 026"/>
    <n v="2.8366272449999999"/>
    <s v="Kingston upon Hull 026"/>
    <x v="747"/>
    <n v="748"/>
    <n v="89.1"/>
    <x v="3"/>
  </r>
  <r>
    <s v="E02006857"/>
    <s v="Eastbourne 013"/>
    <n v="2.836369038"/>
    <s v="Eastbourne 013"/>
    <x v="748"/>
    <n v="749"/>
    <n v="89"/>
    <x v="3"/>
  </r>
  <r>
    <s v="E02000628"/>
    <s v="Lambeth 011"/>
    <n v="2.8362817759999999"/>
    <s v="Lambeth 011"/>
    <x v="749"/>
    <n v="750"/>
    <n v="89"/>
    <x v="1"/>
  </r>
  <r>
    <s v="E02000314"/>
    <s v="Greenwich 002"/>
    <n v="2.8361961839999998"/>
    <s v="Greenwich 002"/>
    <x v="750"/>
    <n v="751"/>
    <n v="89"/>
    <x v="1"/>
  </r>
  <r>
    <s v="E02001342"/>
    <s v="Knowsley 016"/>
    <n v="2.8360857959999999"/>
    <s v="Knowsley 016"/>
    <x v="751"/>
    <n v="752"/>
    <n v="89"/>
    <x v="8"/>
  </r>
  <r>
    <s v="E02004276"/>
    <s v="Dorset 030"/>
    <n v="2.8360590929999998"/>
    <s v="Dorset 030"/>
    <x v="752"/>
    <n v="753"/>
    <n v="89"/>
    <x v="5"/>
  </r>
  <r>
    <s v="E02002678"/>
    <s v="Kingston upon Hull 027"/>
    <n v="2.8359062669999999"/>
    <s v="Kingston upon Hull 027"/>
    <x v="753"/>
    <n v="754"/>
    <n v="89"/>
    <x v="7"/>
  </r>
  <r>
    <s v="E02000300"/>
    <s v="Enfield 024"/>
    <n v="2.835872889"/>
    <s v="Enfield 024"/>
    <x v="754"/>
    <n v="755"/>
    <n v="89"/>
    <x v="4"/>
  </r>
  <r>
    <s v="E02002680"/>
    <s v="Kingston upon Hull 029"/>
    <n v="2.835639"/>
    <s v="Kingston upon Hull 029"/>
    <x v="755"/>
    <n v="756"/>
    <n v="88.9"/>
    <x v="4"/>
  </r>
  <r>
    <s v="E02003295"/>
    <s v="Southend-on-Sea 017"/>
    <n v="2.8356149199999998"/>
    <s v="Southend-on-Sea 017"/>
    <x v="756"/>
    <n v="757"/>
    <n v="88.9"/>
    <x v="5"/>
  </r>
  <r>
    <s v="E02001451"/>
    <s v="Sefton 023"/>
    <n v="2.835530281"/>
    <s v="Sefton 023"/>
    <x v="757"/>
    <n v="758"/>
    <n v="88.9"/>
    <x v="4"/>
  </r>
  <r>
    <s v="E02004372"/>
    <s v="Hastings 005"/>
    <n v="2.8353838919999999"/>
    <s v="Hastings 005"/>
    <x v="758"/>
    <n v="759"/>
    <n v="88.9"/>
    <x v="4"/>
  </r>
  <r>
    <s v="E02006918"/>
    <s v="Hackney 028"/>
    <n v="2.8351051809999999"/>
    <s v="Hackney 028"/>
    <x v="759"/>
    <n v="760"/>
    <n v="88.9"/>
    <x v="7"/>
  </r>
  <r>
    <s v="E02000183"/>
    <s v="Camden 018"/>
    <n v="2.8344304560000002"/>
    <s v="Camden 018"/>
    <x v="760"/>
    <n v="761"/>
    <n v="88.9"/>
    <x v="3"/>
  </r>
  <r>
    <s v="E02001448"/>
    <s v="Sefton 020"/>
    <n v="2.8342700000000001"/>
    <s v="Sefton 020"/>
    <x v="761"/>
    <n v="762"/>
    <n v="88.8"/>
    <x v="6"/>
  </r>
  <r>
    <s v="E02000353"/>
    <s v="Hackney 009"/>
    <n v="2.8341393469999998"/>
    <s v="Hackney 009"/>
    <x v="762"/>
    <n v="763"/>
    <n v="88.8"/>
    <x v="3"/>
  </r>
  <r>
    <s v="E02000968"/>
    <s v="Westminster 009"/>
    <n v="2.8340768810000001"/>
    <s v="Westminster 009"/>
    <x v="763"/>
    <n v="764"/>
    <n v="88.8"/>
    <x v="4"/>
  </r>
  <r>
    <s v="E02001798"/>
    <s v="Sunderland 008"/>
    <n v="2.8337411879999999"/>
    <s v="Sunderland 008"/>
    <x v="764"/>
    <n v="765"/>
    <n v="88.8"/>
    <x v="7"/>
  </r>
  <r>
    <s v="E02004240"/>
    <s v="Bournemouth, Christchurch and Poole 024"/>
    <n v="2.8321146970000002"/>
    <s v="Bournemouth, Christchurch and Poole 024"/>
    <x v="765"/>
    <n v="766"/>
    <n v="88.8"/>
    <x v="7"/>
  </r>
  <r>
    <s v="E02001353"/>
    <s v="Liverpool 007"/>
    <n v="2.8318679329999998"/>
    <s v="Liverpool 007"/>
    <x v="766"/>
    <n v="767"/>
    <n v="88.8"/>
    <x v="3"/>
  </r>
  <r>
    <s v="E02003142"/>
    <s v="Plymouth 021"/>
    <n v="2.8317251209999998"/>
    <s v="Plymouth 021"/>
    <x v="767"/>
    <n v="768"/>
    <n v="88.8"/>
    <x v="1"/>
  </r>
  <r>
    <s v="E02000658"/>
    <s v="Lewisham 006"/>
    <n v="2.8315105439999999"/>
    <s v="Lewisham 006"/>
    <x v="768"/>
    <n v="769"/>
    <n v="88.7"/>
    <x v="2"/>
  </r>
  <r>
    <s v="E02001454"/>
    <s v="Sefton 026"/>
    <n v="2.8308799269999998"/>
    <s v="Sefton 026"/>
    <x v="769"/>
    <n v="770"/>
    <n v="88.7"/>
    <x v="5"/>
  </r>
  <r>
    <s v="E02003983"/>
    <s v="Barrow-in-Furness 007"/>
    <n v="2.8306345940000002"/>
    <s v="Barrow-in-Furness 007"/>
    <x v="770"/>
    <n v="771"/>
    <n v="88.7"/>
    <x v="4"/>
  </r>
  <r>
    <s v="E02000328"/>
    <s v="Greenwich 016"/>
    <n v="2.830215693"/>
    <s v="Greenwich 016"/>
    <x v="771"/>
    <n v="772"/>
    <n v="88.7"/>
    <x v="5"/>
  </r>
  <r>
    <s v="E02000596"/>
    <s v="Kensington and Chelsea 020"/>
    <n v="2.829945564"/>
    <s v="Kensington and Chelsea 020"/>
    <x v="772"/>
    <n v="773"/>
    <n v="88.7"/>
    <x v="6"/>
  </r>
  <r>
    <s v="E02001771"/>
    <s v="South Tyneside 004"/>
    <n v="2.8299396040000002"/>
    <s v="South Tyneside 004"/>
    <x v="773"/>
    <n v="774"/>
    <n v="88.7"/>
    <x v="2"/>
  </r>
  <r>
    <s v="E02000660"/>
    <s v="Lewisham 008"/>
    <n v="2.8299210069999998"/>
    <s v="Lewisham 008"/>
    <x v="774"/>
    <n v="775"/>
    <n v="88.7"/>
    <x v="1"/>
  </r>
  <r>
    <s v="E02005540"/>
    <s v="Great Yarmouth 003"/>
    <n v="2.8294260499999999"/>
    <s v="Great Yarmouth 003"/>
    <x v="775"/>
    <n v="776"/>
    <n v="88.6"/>
    <x v="3"/>
  </r>
  <r>
    <s v="E02000657"/>
    <s v="Lewisham 005"/>
    <n v="2.8293459419999998"/>
    <s v="Lewisham 005"/>
    <x v="776"/>
    <n v="777"/>
    <n v="88.6"/>
    <x v="1"/>
  </r>
  <r>
    <s v="E02000831"/>
    <s v="Southwark 025"/>
    <n v="2.8290827269999999"/>
    <s v="Southwark 025"/>
    <x v="777"/>
    <n v="778"/>
    <n v="88.6"/>
    <x v="2"/>
  </r>
  <r>
    <s v="E02000724"/>
    <s v="Newham 011"/>
    <n v="2.8289031979999999"/>
    <s v="Newham 011"/>
    <x v="778"/>
    <n v="779"/>
    <n v="88.6"/>
    <x v="7"/>
  </r>
  <r>
    <s v="E02001450"/>
    <s v="Sefton 022"/>
    <n v="2.8276307580000002"/>
    <s v="Sefton 022"/>
    <x v="779"/>
    <n v="780"/>
    <n v="88.6"/>
    <x v="6"/>
  </r>
  <r>
    <s v="E02002642"/>
    <s v="Blackpool 010"/>
    <n v="2.8274188040000001"/>
    <s v="Blackpool 010"/>
    <x v="780"/>
    <n v="781"/>
    <n v="88.6"/>
    <x v="9"/>
  </r>
  <r>
    <s v="E02002640"/>
    <s v="Blackpool 008"/>
    <n v="2.8269147870000002"/>
    <s v="Blackpool 008"/>
    <x v="781"/>
    <n v="782"/>
    <n v="88.6"/>
    <x v="4"/>
  </r>
  <r>
    <s v="E02003908"/>
    <s v="Cornwall 042"/>
    <n v="2.8262429240000002"/>
    <s v="Cornwall 042"/>
    <x v="782"/>
    <n v="783"/>
    <n v="88.5"/>
    <x v="5"/>
  </r>
  <r>
    <s v="E02000022"/>
    <s v="Barking and Dagenham 021"/>
    <n v="2.825755596"/>
    <s v="Barking and Dagenham 021"/>
    <x v="783"/>
    <n v="784"/>
    <n v="88.5"/>
    <x v="7"/>
  </r>
  <r>
    <s v="E02000586"/>
    <s v="Kensington and Chelsea 010"/>
    <n v="2.8256876470000001"/>
    <s v="Kensington and Chelsea 010"/>
    <x v="784"/>
    <n v="785"/>
    <n v="88.5"/>
    <x v="6"/>
  </r>
  <r>
    <s v="E02000661"/>
    <s v="Lewisham 009"/>
    <n v="2.8240263460000001"/>
    <s v="Lewisham 009"/>
    <x v="785"/>
    <n v="786"/>
    <n v="88.5"/>
    <x v="0"/>
  </r>
  <r>
    <s v="E02001346"/>
    <s v="Knowsley 020"/>
    <n v="2.823634148"/>
    <s v="Knowsley 020"/>
    <x v="786"/>
    <n v="787"/>
    <n v="88.5"/>
    <x v="4"/>
  </r>
  <r>
    <s v="E02007105"/>
    <s v="Northumberland 041"/>
    <n v="2.823471069"/>
    <s v="Northumberland 041"/>
    <x v="787"/>
    <n v="788"/>
    <n v="88.5"/>
    <x v="3"/>
  </r>
  <r>
    <s v="E02000351"/>
    <s v="Hackney 007"/>
    <n v="2.8223061559999998"/>
    <s v="Hackney 007"/>
    <x v="788"/>
    <n v="789"/>
    <n v="88.5"/>
    <x v="2"/>
  </r>
  <r>
    <s v="E02000723"/>
    <s v="Newham 010"/>
    <n v="2.8221054080000001"/>
    <s v="Newham 010"/>
    <x v="789"/>
    <n v="790"/>
    <n v="88.4"/>
    <x v="7"/>
  </r>
  <r>
    <s v="E02007075"/>
    <s v="Southampton 034"/>
    <n v="2.8208675379999999"/>
    <s v="Southampton 034"/>
    <x v="790"/>
    <n v="791"/>
    <n v="88.4"/>
    <x v="6"/>
  </r>
  <r>
    <s v="E02004386"/>
    <s v="Lewes 008"/>
    <n v="2.820114851"/>
    <s v="Lewes 008"/>
    <x v="791"/>
    <n v="792"/>
    <n v="88.4"/>
    <x v="2"/>
  </r>
  <r>
    <s v="E02005049"/>
    <s v="Dover 009"/>
    <n v="2.8199739460000002"/>
    <s v="Dover 009"/>
    <x v="792"/>
    <n v="793"/>
    <n v="88.4"/>
    <x v="0"/>
  </r>
  <r>
    <s v="E02004401"/>
    <s v="Rother 010"/>
    <n v="2.8192772869999998"/>
    <s v="Rother 010"/>
    <x v="793"/>
    <n v="794"/>
    <n v="88.4"/>
    <x v="0"/>
  </r>
  <r>
    <s v="E02000728"/>
    <s v="Newham 015"/>
    <n v="2.8192346100000001"/>
    <s v="Newham 015"/>
    <x v="794"/>
    <n v="795"/>
    <n v="88.4"/>
    <x v="7"/>
  </r>
  <r>
    <s v="E02002665"/>
    <s v="Kingston upon Hull 014"/>
    <n v="2.8191332820000001"/>
    <s v="Kingston upon Hull 014"/>
    <x v="795"/>
    <n v="796"/>
    <n v="88.4"/>
    <x v="8"/>
  </r>
  <r>
    <s v="E02000350"/>
    <s v="Hackney 006"/>
    <n v="2.819007397"/>
    <s v="Hackney 006"/>
    <x v="796"/>
    <n v="797"/>
    <n v="88.3"/>
    <x v="1"/>
  </r>
  <r>
    <s v="E02006298"/>
    <s v="East Suffolk 027"/>
    <n v="2.8187358379999998"/>
    <s v="East Suffolk 027"/>
    <x v="797"/>
    <n v="798"/>
    <n v="88.3"/>
    <x v="0"/>
  </r>
  <r>
    <s v="E02000172"/>
    <s v="Camden 007"/>
    <n v="2.817836523"/>
    <s v="Camden 007"/>
    <x v="798"/>
    <n v="799"/>
    <n v="88.3"/>
    <x v="1"/>
  </r>
  <r>
    <s v="E02003069"/>
    <s v="North Somerset 005"/>
    <n v="2.8168568610000002"/>
    <s v="North Somerset 005"/>
    <x v="799"/>
    <n v="800"/>
    <n v="88.3"/>
    <x v="10"/>
  </r>
  <r>
    <s v="E02003071"/>
    <s v="North Somerset 007"/>
    <n v="2.8158600329999999"/>
    <s v="North Somerset 007"/>
    <x v="800"/>
    <n v="801"/>
    <n v="88.3"/>
    <x v="8"/>
  </r>
  <r>
    <s v="E02003846"/>
    <s v="Cheshire West and Chester 008"/>
    <n v="2.8155810830000001"/>
    <s v="Cheshire West and Chester 008"/>
    <x v="801"/>
    <n v="802"/>
    <n v="88.3"/>
    <x v="7"/>
  </r>
  <r>
    <s v="E02000306"/>
    <s v="Enfield 030"/>
    <n v="2.8154966830000001"/>
    <s v="Enfield 030"/>
    <x v="802"/>
    <n v="803"/>
    <n v="88.3"/>
    <x v="4"/>
  </r>
  <r>
    <s v="E02001129"/>
    <s v="Oldham 032"/>
    <n v="2.814553976"/>
    <s v="Oldham 032"/>
    <x v="803"/>
    <n v="804"/>
    <n v="88.2"/>
    <x v="7"/>
  </r>
  <r>
    <s v="E02000973"/>
    <s v="Westminster 014"/>
    <n v="2.8136496539999998"/>
    <s v="Westminster 014"/>
    <x v="804"/>
    <n v="805"/>
    <n v="88.2"/>
    <x v="3"/>
  </r>
  <r>
    <s v="E02006868"/>
    <s v="Sheffield 075"/>
    <n v="2.8134195800000001"/>
    <s v="Sheffield 075"/>
    <x v="805"/>
    <n v="806"/>
    <n v="88.2"/>
    <x v="7"/>
  </r>
  <r>
    <s v="E02001271"/>
    <s v="Trafford 013"/>
    <n v="2.8126065730000001"/>
    <s v="Trafford 013"/>
    <x v="806"/>
    <n v="807"/>
    <n v="88.2"/>
    <x v="5"/>
  </r>
  <r>
    <s v="E02000288"/>
    <s v="Enfield 012"/>
    <n v="2.8123633859999999"/>
    <s v="Enfield 012"/>
    <x v="807"/>
    <n v="808"/>
    <n v="88.2"/>
    <x v="4"/>
  </r>
  <r>
    <s v="E02000589"/>
    <s v="Kensington and Chelsea 013"/>
    <n v="2.8115236760000002"/>
    <s v="Kensington and Chelsea 013"/>
    <x v="808"/>
    <n v="809"/>
    <n v="88.2"/>
    <x v="0"/>
  </r>
  <r>
    <s v="E02006308"/>
    <s v="East Suffolk 006"/>
    <n v="2.8112251760000002"/>
    <s v="East Suffolk 006"/>
    <x v="809"/>
    <n v="810"/>
    <n v="88.1"/>
    <x v="4"/>
  </r>
  <r>
    <s v="E02000020"/>
    <s v="Barking and Dagenham 019"/>
    <n v="2.810831785"/>
    <s v="Barking and Dagenham 019"/>
    <x v="810"/>
    <n v="811"/>
    <n v="88.1"/>
    <x v="7"/>
  </r>
  <r>
    <s v="E02000313"/>
    <s v="Greenwich 001"/>
    <n v="2.8106558320000001"/>
    <s v="Greenwich 001"/>
    <x v="811"/>
    <n v="812"/>
    <n v="88.1"/>
    <x v="7"/>
  </r>
  <r>
    <s v="E02001276"/>
    <s v="Trafford 018"/>
    <n v="2.8104071620000002"/>
    <s v="Trafford 018"/>
    <x v="812"/>
    <n v="813"/>
    <n v="88.1"/>
    <x v="5"/>
  </r>
  <r>
    <s v="E02000630"/>
    <s v="Lambeth 013"/>
    <n v="2.8101511000000001"/>
    <s v="Lambeth 013"/>
    <x v="813"/>
    <n v="814"/>
    <n v="88.1"/>
    <x v="8"/>
  </r>
  <r>
    <s v="E02003187"/>
    <s v="Bournemouth, Christchurch and Poole 035"/>
    <n v="2.8096859460000001"/>
    <s v="Bournemouth, Christchurch and Poole 035"/>
    <x v="814"/>
    <n v="815"/>
    <n v="88.1"/>
    <x v="2"/>
  </r>
  <r>
    <s v="E02000976"/>
    <s v="Westminster 017"/>
    <n v="2.809503555"/>
    <s v="Westminster 017"/>
    <x v="815"/>
    <n v="816"/>
    <n v="88.1"/>
    <x v="3"/>
  </r>
  <r>
    <s v="E02001790"/>
    <s v="South Tyneside 023"/>
    <n v="2.8093821999999999"/>
    <s v="South Tyneside 023"/>
    <x v="816"/>
    <n v="817"/>
    <n v="88"/>
    <x v="8"/>
  </r>
  <r>
    <s v="E02000177"/>
    <s v="Camden 012"/>
    <n v="2.8085396290000002"/>
    <s v="Camden 012"/>
    <x v="817"/>
    <n v="818"/>
    <n v="88"/>
    <x v="1"/>
  </r>
  <r>
    <s v="E02001175"/>
    <s v="Salford 019"/>
    <n v="2.808389902"/>
    <s v="Salford 019"/>
    <x v="818"/>
    <n v="819"/>
    <n v="88"/>
    <x v="1"/>
  </r>
  <r>
    <s v="E02000721"/>
    <s v="Newham 008"/>
    <n v="2.8082489970000002"/>
    <s v="Newham 008"/>
    <x v="819"/>
    <n v="820"/>
    <n v="88"/>
    <x v="4"/>
  </r>
  <r>
    <s v="E02006931"/>
    <s v="Greenwich 038"/>
    <n v="2.808248758"/>
    <s v="Greenwich 038"/>
    <x v="820"/>
    <n v="821"/>
    <n v="88"/>
    <x v="5"/>
  </r>
  <r>
    <s v="E02002670"/>
    <s v="Kingston upon Hull 019"/>
    <n v="2.8080880640000001"/>
    <s v="Kingston upon Hull 019"/>
    <x v="821"/>
    <n v="822"/>
    <n v="88"/>
    <x v="7"/>
  </r>
  <r>
    <s v="E02004388"/>
    <s v="Lewes 010"/>
    <n v="2.8076603410000001"/>
    <s v="Lewes 010"/>
    <x v="822"/>
    <n v="823"/>
    <n v="88"/>
    <x v="2"/>
  </r>
  <r>
    <s v="E02007074"/>
    <s v="Southampton 033"/>
    <n v="2.8075182440000002"/>
    <s v="Southampton 033"/>
    <x v="823"/>
    <n v="824"/>
    <n v="87.9"/>
    <x v="7"/>
  </r>
  <r>
    <s v="E02000969"/>
    <s v="Westminster 010"/>
    <n v="2.8074629309999999"/>
    <s v="Westminster 010"/>
    <x v="824"/>
    <n v="825"/>
    <n v="87.9"/>
    <x v="4"/>
  </r>
  <r>
    <s v="E02000593"/>
    <s v="Kensington and Chelsea 017"/>
    <n v="2.807397366"/>
    <s v="Kensington and Chelsea 017"/>
    <x v="825"/>
    <n v="826"/>
    <n v="87.9"/>
    <x v="5"/>
  </r>
  <r>
    <s v="E02005237"/>
    <s v="Lancaster 017"/>
    <n v="2.806893826"/>
    <s v="Lancaster 017"/>
    <x v="826"/>
    <n v="827"/>
    <n v="87.9"/>
    <x v="0"/>
  </r>
  <r>
    <s v="E02006921"/>
    <s v="Hackney 029"/>
    <n v="2.8063995839999998"/>
    <s v="Hackney 029"/>
    <x v="827"/>
    <n v="828"/>
    <n v="87.9"/>
    <x v="4"/>
  </r>
  <r>
    <s v="E02000587"/>
    <s v="Kensington and Chelsea 011"/>
    <n v="2.8060381410000002"/>
    <s v="Kensington and Chelsea 011"/>
    <x v="828"/>
    <n v="829"/>
    <n v="87.9"/>
    <x v="6"/>
  </r>
  <r>
    <s v="E02000023"/>
    <s v="Barking and Dagenham 022"/>
    <n v="2.805305481"/>
    <s v="Barking and Dagenham 022"/>
    <x v="829"/>
    <n v="830"/>
    <n v="87.9"/>
    <x v="7"/>
  </r>
  <r>
    <s v="E02000561"/>
    <s v="Islington 008"/>
    <n v="2.8051302429999998"/>
    <s v="Islington 008"/>
    <x v="830"/>
    <n v="831"/>
    <n v="87.8"/>
    <x v="5"/>
  </r>
  <r>
    <s v="E02002681"/>
    <s v="Kingston upon Hull 030"/>
    <n v="2.8033981319999999"/>
    <s v="Kingston upon Hull 030"/>
    <x v="831"/>
    <n v="832"/>
    <n v="87.8"/>
    <x v="4"/>
  </r>
  <r>
    <s v="E02003130"/>
    <s v="Plymouth 009"/>
    <n v="2.8029959199999999"/>
    <s v="Plymouth 009"/>
    <x v="832"/>
    <n v="833"/>
    <n v="87.8"/>
    <x v="7"/>
  </r>
  <r>
    <s v="E02000324"/>
    <s v="Greenwich 012"/>
    <n v="2.8028547760000002"/>
    <s v="Greenwich 012"/>
    <x v="833"/>
    <n v="834"/>
    <n v="87.8"/>
    <x v="1"/>
  </r>
  <r>
    <s v="E02000292"/>
    <s v="Enfield 016"/>
    <n v="2.8023748400000001"/>
    <s v="Enfield 016"/>
    <x v="834"/>
    <n v="835"/>
    <n v="87.8"/>
    <x v="2"/>
  </r>
  <r>
    <s v="E02001089"/>
    <s v="Manchester 045"/>
    <n v="2.8020792010000002"/>
    <s v="Manchester 045"/>
    <x v="835"/>
    <n v="836"/>
    <n v="87.8"/>
    <x v="8"/>
  </r>
  <r>
    <s v="E02000333"/>
    <s v="Greenwich 021"/>
    <n v="2.802026272"/>
    <s v="Greenwich 021"/>
    <x v="836"/>
    <n v="837"/>
    <n v="87.8"/>
    <x v="8"/>
  </r>
  <r>
    <s v="E02001252"/>
    <s v="Tameside 024"/>
    <n v="2.8018343450000001"/>
    <s v="Tameside 024"/>
    <x v="837"/>
    <n v="838"/>
    <n v="87.7"/>
    <x v="8"/>
  </r>
  <r>
    <s v="E02003203"/>
    <s v="Bournemouth, Christchurch and Poole 032"/>
    <n v="2.8012835979999999"/>
    <s v="Bournemouth, Christchurch and Poole 032"/>
    <x v="838"/>
    <n v="839"/>
    <n v="87.7"/>
    <x v="0"/>
  </r>
  <r>
    <s v="E02004481"/>
    <s v="Castle Point 009"/>
    <n v="2.8000738620000001"/>
    <s v="Castle Point 009"/>
    <x v="839"/>
    <n v="840"/>
    <n v="87.7"/>
    <x v="2"/>
  </r>
  <r>
    <s v="E02000585"/>
    <s v="Kensington and Chelsea 009"/>
    <n v="2.7999320029999999"/>
    <s v="Kensington and Chelsea 009"/>
    <x v="840"/>
    <n v="841"/>
    <n v="87.7"/>
    <x v="0"/>
  </r>
  <r>
    <s v="E02007009"/>
    <s v="Lewisham 041"/>
    <n v="2.799779177"/>
    <s v="Lewisham 041"/>
    <x v="841"/>
    <n v="842"/>
    <n v="87.7"/>
    <x v="1"/>
  </r>
  <r>
    <s v="E02001452"/>
    <s v="Sefton 024"/>
    <n v="2.7996637820000001"/>
    <s v="Sefton 024"/>
    <x v="842"/>
    <n v="843"/>
    <n v="87.7"/>
    <x v="4"/>
  </r>
  <r>
    <s v="E02001630"/>
    <s v="Sheffield 020"/>
    <n v="2.799654007"/>
    <s v="Sheffield 020"/>
    <x v="843"/>
    <n v="844"/>
    <n v="87.7"/>
    <x v="4"/>
  </r>
  <r>
    <s v="E02001268"/>
    <s v="Trafford 010"/>
    <n v="2.799436569"/>
    <s v="Trafford 010"/>
    <x v="844"/>
    <n v="845"/>
    <n v="87.6"/>
    <x v="6"/>
  </r>
  <r>
    <s v="E02001447"/>
    <s v="Sefton 019"/>
    <n v="2.7987906929999999"/>
    <s v="Sefton 019"/>
    <x v="845"/>
    <n v="846"/>
    <n v="87.6"/>
    <x v="8"/>
  </r>
  <r>
    <s v="E02002667"/>
    <s v="Kingston upon Hull 016"/>
    <n v="2.7974889279999999"/>
    <s v="Kingston upon Hull 016"/>
    <x v="846"/>
    <n v="847"/>
    <n v="87.6"/>
    <x v="1"/>
  </r>
  <r>
    <s v="E02000591"/>
    <s v="Kensington and Chelsea 015"/>
    <n v="2.7973568439999998"/>
    <s v="Kensington and Chelsea 015"/>
    <x v="847"/>
    <n v="848"/>
    <n v="87.6"/>
    <x v="2"/>
  </r>
  <r>
    <s v="E02001189"/>
    <s v="Stockport 003"/>
    <n v="2.7964692119999999"/>
    <s v="Stockport 003"/>
    <x v="848"/>
    <n v="849"/>
    <n v="87.6"/>
    <x v="3"/>
  </r>
  <r>
    <s v="E02000584"/>
    <s v="Kensington and Chelsea 008"/>
    <n v="2.7958290579999998"/>
    <s v="Kensington and Chelsea 008"/>
    <x v="849"/>
    <n v="850"/>
    <n v="87.6"/>
    <x v="6"/>
  </r>
  <r>
    <s v="E02002483"/>
    <s v="Hartlepool 001"/>
    <n v="2.795642376"/>
    <s v="Hartlepool 001"/>
    <x v="850"/>
    <n v="851"/>
    <n v="87.6"/>
    <x v="5"/>
  </r>
  <r>
    <s v="E02000916"/>
    <s v="Waltham Forest 022"/>
    <n v="2.7951118949999998"/>
    <s v="Waltham Forest 022"/>
    <x v="851"/>
    <n v="852"/>
    <n v="87.5"/>
    <x v="1"/>
  </r>
  <r>
    <s v="E02000926"/>
    <s v="Wandsworth 004"/>
    <n v="2.795007944"/>
    <s v="Wandsworth 004"/>
    <x v="852"/>
    <n v="853"/>
    <n v="87.5"/>
    <x v="8"/>
  </r>
  <r>
    <s v="E02001439"/>
    <s v="Sefton 011"/>
    <n v="2.7940776349999998"/>
    <s v="Sefton 011"/>
    <x v="853"/>
    <n v="854"/>
    <n v="87.5"/>
    <x v="2"/>
  </r>
  <r>
    <s v="E02002728"/>
    <s v="North East Lincolnshire 003"/>
    <n v="2.7940015790000001"/>
    <s v="North East Lincolnshire 003"/>
    <x v="854"/>
    <n v="855"/>
    <n v="87.5"/>
    <x v="4"/>
  </r>
  <r>
    <s v="E02002519"/>
    <s v="Redcar and Cleveland 005"/>
    <n v="2.793927193"/>
    <s v="Redcar and Cleveland 005"/>
    <x v="855"/>
    <n v="856"/>
    <n v="87.5"/>
    <x v="7"/>
  </r>
  <r>
    <s v="E02003571"/>
    <s v="Southampton 023"/>
    <n v="2.7938923839999998"/>
    <s v="Southampton 023"/>
    <x v="856"/>
    <n v="857"/>
    <n v="87.5"/>
    <x v="2"/>
  </r>
  <r>
    <s v="E02001334"/>
    <s v="Knowsley 008"/>
    <n v="2.7934720519999998"/>
    <s v="Knowsley 008"/>
    <x v="857"/>
    <n v="858"/>
    <n v="87.4"/>
    <x v="4"/>
  </r>
  <r>
    <s v="E02004586"/>
    <s v="Tendring 014"/>
    <n v="2.792545557"/>
    <s v="Tendring 014"/>
    <x v="858"/>
    <n v="859"/>
    <n v="87.4"/>
    <x v="4"/>
  </r>
  <r>
    <s v="E02001338"/>
    <s v="Knowsley 012"/>
    <n v="2.7925260070000002"/>
    <s v="Knowsley 012"/>
    <x v="859"/>
    <n v="860"/>
    <n v="87.4"/>
    <x v="7"/>
  </r>
  <r>
    <s v="E02002663"/>
    <s v="Kingston upon Hull 012"/>
    <n v="2.792245388"/>
    <s v="Kingston upon Hull 012"/>
    <x v="860"/>
    <n v="861"/>
    <n v="87.4"/>
    <x v="0"/>
  </r>
  <r>
    <s v="E02001804"/>
    <s v="Sunderland 014"/>
    <n v="2.791627407"/>
    <s v="Sunderland 014"/>
    <x v="861"/>
    <n v="862"/>
    <n v="87.4"/>
    <x v="7"/>
  </r>
  <r>
    <s v="E02000580"/>
    <s v="Kensington and Chelsea 004"/>
    <n v="2.7915198800000001"/>
    <s v="Kensington and Chelsea 004"/>
    <x v="862"/>
    <n v="863"/>
    <n v="87.4"/>
    <x v="1"/>
  </r>
  <r>
    <s v="E02000920"/>
    <s v="Waltham Forest 026"/>
    <n v="2.791146517"/>
    <s v="Waltham Forest 026"/>
    <x v="863"/>
    <n v="864"/>
    <n v="87.4"/>
    <x v="1"/>
  </r>
  <r>
    <s v="E02005538"/>
    <s v="Great Yarmouth 001"/>
    <n v="2.7902746199999999"/>
    <s v="Great Yarmouth 001"/>
    <x v="864"/>
    <n v="865"/>
    <n v="87.3"/>
    <x v="2"/>
  </r>
  <r>
    <s v="E02001199"/>
    <s v="Stockport 013"/>
    <n v="2.7898664470000001"/>
    <s v="Stockport 013"/>
    <x v="865"/>
    <n v="866"/>
    <n v="87.3"/>
    <x v="6"/>
  </r>
  <r>
    <s v="E02006553"/>
    <s v="Arun 012"/>
    <n v="2.789582491"/>
    <s v="Arun 012"/>
    <x v="866"/>
    <n v="867"/>
    <n v="87.3"/>
    <x v="5"/>
  </r>
  <r>
    <s v="E02003848"/>
    <s v="Cheshire West and Chester 010"/>
    <n v="2.7887320519999999"/>
    <s v="Cheshire West and Chester 010"/>
    <x v="867"/>
    <n v="868"/>
    <n v="87.3"/>
    <x v="1"/>
  </r>
  <r>
    <s v="E02000720"/>
    <s v="Newham 007"/>
    <n v="2.787897348"/>
    <s v="Newham 007"/>
    <x v="868"/>
    <n v="869"/>
    <n v="87.3"/>
    <x v="1"/>
  </r>
  <r>
    <s v="E02001775"/>
    <s v="South Tyneside 008"/>
    <n v="2.7876584530000001"/>
    <s v="South Tyneside 008"/>
    <x v="869"/>
    <n v="870"/>
    <n v="87.3"/>
    <x v="7"/>
  </r>
  <r>
    <s v="E02000303"/>
    <s v="Enfield 027"/>
    <n v="2.7875835900000001"/>
    <s v="Enfield 027"/>
    <x v="870"/>
    <n v="871"/>
    <n v="87.3"/>
    <x v="4"/>
  </r>
  <r>
    <s v="E02000016"/>
    <s v="Barking and Dagenham 015"/>
    <n v="2.7875196930000001"/>
    <s v="Barking and Dagenham 015"/>
    <x v="871"/>
    <n v="872"/>
    <n v="87.2"/>
    <x v="7"/>
  </r>
  <r>
    <s v="E02002637"/>
    <s v="Blackpool 005"/>
    <n v="2.7873249050000002"/>
    <s v="Blackpool 005"/>
    <x v="872"/>
    <n v="873"/>
    <n v="87.2"/>
    <x v="2"/>
  </r>
  <r>
    <s v="E02000582"/>
    <s v="Kensington and Chelsea 006"/>
    <n v="2.7863664629999998"/>
    <s v="Kensington and Chelsea 006"/>
    <x v="873"/>
    <n v="874"/>
    <n v="87.2"/>
    <x v="0"/>
  </r>
  <r>
    <s v="E02005018"/>
    <s v="Canterbury 009"/>
    <n v="2.7857081890000002"/>
    <s v="Canterbury 009"/>
    <x v="874"/>
    <n v="875"/>
    <n v="87.2"/>
    <x v="0"/>
  </r>
  <r>
    <s v="E02003570"/>
    <s v="Southampton 022"/>
    <n v="2.7851593490000002"/>
    <s v="Southampton 022"/>
    <x v="875"/>
    <n v="876"/>
    <n v="87.2"/>
    <x v="7"/>
  </r>
  <r>
    <s v="E02003185"/>
    <s v="Bournemouth, Christchurch and Poole 026"/>
    <n v="2.7843835349999999"/>
    <s v="Bournemouth, Christchurch and Poole 026"/>
    <x v="876"/>
    <n v="877"/>
    <n v="87.2"/>
    <x v="8"/>
  </r>
  <r>
    <s v="E02003316"/>
    <s v="Medway 003"/>
    <n v="2.7842535970000002"/>
    <s v="Medway 003"/>
    <x v="877"/>
    <n v="878"/>
    <n v="87.2"/>
    <x v="3"/>
  </r>
  <r>
    <s v="E02005574"/>
    <s v="North Norfolk 005"/>
    <n v="2.7840814589999998"/>
    <s v="North Norfolk 005"/>
    <x v="878"/>
    <n v="879"/>
    <n v="87.1"/>
    <x v="3"/>
  </r>
  <r>
    <s v="E02001453"/>
    <s v="Sefton 025"/>
    <n v="2.7835128309999999"/>
    <s v="Sefton 025"/>
    <x v="879"/>
    <n v="880"/>
    <n v="87.1"/>
    <x v="8"/>
  </r>
  <r>
    <s v="E02000315"/>
    <s v="Greenwich 003"/>
    <n v="2.7833802699999999"/>
    <s v="Greenwich 003"/>
    <x v="880"/>
    <n v="881"/>
    <n v="87.1"/>
    <x v="7"/>
  </r>
  <r>
    <s v="E02000581"/>
    <s v="Kensington and Chelsea 005"/>
    <n v="2.7831227780000001"/>
    <s v="Kensington and Chelsea 005"/>
    <x v="881"/>
    <n v="882"/>
    <n v="87.1"/>
    <x v="7"/>
  </r>
  <r>
    <s v="E02000583"/>
    <s v="Kensington and Chelsea 007"/>
    <n v="2.7830450529999999"/>
    <s v="Kensington and Chelsea 007"/>
    <x v="882"/>
    <n v="883"/>
    <n v="87.1"/>
    <x v="0"/>
  </r>
  <r>
    <s v="E02000425"/>
    <s v="Haringey 029"/>
    <n v="2.7829694749999998"/>
    <s v="Haringey 029"/>
    <x v="883"/>
    <n v="884"/>
    <n v="87.1"/>
    <x v="4"/>
  </r>
  <r>
    <s v="E02004210"/>
    <s v="Teignbridge 010"/>
    <n v="2.7824246879999999"/>
    <s v="Teignbridge 010"/>
    <x v="884"/>
    <n v="885"/>
    <n v="87.1"/>
    <x v="7"/>
  </r>
  <r>
    <s v="E02007104"/>
    <s v="Newcastle upon Tyne 041"/>
    <n v="2.7821848390000001"/>
    <s v="Newcastle upon Tyne 041"/>
    <x v="885"/>
    <n v="886"/>
    <n v="87"/>
    <x v="4"/>
  </r>
  <r>
    <s v="E02000966"/>
    <s v="Westminster 007"/>
    <n v="2.782068491"/>
    <s v="Westminster 007"/>
    <x v="886"/>
    <n v="887"/>
    <n v="87"/>
    <x v="0"/>
  </r>
  <r>
    <s v="E02000663"/>
    <s v="Lewisham 011"/>
    <n v="2.7819404599999999"/>
    <s v="Lewisham 011"/>
    <x v="887"/>
    <n v="888"/>
    <n v="87"/>
    <x v="3"/>
  </r>
  <r>
    <s v="E02005231"/>
    <s v="Lancaster 011"/>
    <n v="2.78156209"/>
    <s v="Lancaster 011"/>
    <x v="888"/>
    <n v="889"/>
    <n v="87"/>
    <x v="7"/>
  </r>
  <r>
    <s v="E02001445"/>
    <s v="Sefton 017"/>
    <n v="2.7813169960000002"/>
    <s v="Sefton 017"/>
    <x v="889"/>
    <n v="890"/>
    <n v="87"/>
    <x v="6"/>
  </r>
  <r>
    <s v="E02001684"/>
    <s v="Gateshead 003"/>
    <n v="2.780815601"/>
    <s v="Gateshead 003"/>
    <x v="890"/>
    <n v="891"/>
    <n v="87"/>
    <x v="7"/>
  </r>
  <r>
    <s v="E02002679"/>
    <s v="Kingston upon Hull 028"/>
    <n v="2.780366898"/>
    <s v="Kingston upon Hull 028"/>
    <x v="891"/>
    <n v="892"/>
    <n v="87"/>
    <x v="3"/>
  </r>
  <r>
    <s v="E02001738"/>
    <s v="North Tyneside 001"/>
    <n v="2.78032732"/>
    <s v="North Tyneside 001"/>
    <x v="892"/>
    <n v="893"/>
    <n v="86.9"/>
    <x v="10"/>
  </r>
  <r>
    <s v="E02001446"/>
    <s v="Sefton 018"/>
    <n v="2.7793505189999999"/>
    <s v="Sefton 018"/>
    <x v="893"/>
    <n v="894"/>
    <n v="86.9"/>
    <x v="8"/>
  </r>
  <r>
    <s v="E02002673"/>
    <s v="Kingston upon Hull 022"/>
    <n v="2.7792267800000001"/>
    <s v="Kingston upon Hull 022"/>
    <x v="894"/>
    <n v="895"/>
    <n v="86.9"/>
    <x v="7"/>
  </r>
  <r>
    <s v="E02007097"/>
    <s v="Newcastle upon Tyne 034"/>
    <n v="2.7781171800000002"/>
    <s v="Newcastle upon Tyne 034"/>
    <x v="895"/>
    <n v="896"/>
    <n v="86.9"/>
    <x v="5"/>
  </r>
  <r>
    <s v="E02000912"/>
    <s v="Waltham Forest 018"/>
    <n v="2.7780516149999999"/>
    <s v="Waltham Forest 018"/>
    <x v="896"/>
    <n v="897"/>
    <n v="86.9"/>
    <x v="1"/>
  </r>
  <r>
    <s v="E02000318"/>
    <s v="Greenwich 006"/>
    <n v="2.77750802"/>
    <s v="Greenwich 006"/>
    <x v="897"/>
    <n v="898"/>
    <n v="86.9"/>
    <x v="7"/>
  </r>
  <r>
    <s v="E02005544"/>
    <s v="Great Yarmouth 007"/>
    <n v="2.7774903769999999"/>
    <s v="Great Yarmouth 007"/>
    <x v="898"/>
    <n v="899"/>
    <n v="86.9"/>
    <x v="4"/>
  </r>
  <r>
    <s v="E02000719"/>
    <s v="Newham 006"/>
    <n v="2.7774198060000002"/>
    <s v="Newham 006"/>
    <x v="899"/>
    <n v="900"/>
    <n v="86.8"/>
    <x v="7"/>
  </r>
  <r>
    <s v="E02002517"/>
    <s v="Redcar and Cleveland 003"/>
    <n v="2.776736498"/>
    <s v="Redcar and Cleveland 003"/>
    <x v="900"/>
    <n v="901"/>
    <n v="86.8"/>
    <x v="2"/>
  </r>
  <r>
    <s v="E02000309"/>
    <s v="Enfield 033"/>
    <n v="2.7760446070000002"/>
    <s v="Enfield 033"/>
    <x v="901"/>
    <n v="902"/>
    <n v="86.8"/>
    <x v="4"/>
  </r>
  <r>
    <s v="E02000930"/>
    <s v="Wandsworth 008"/>
    <n v="2.775827885"/>
    <s v="Wandsworth 008"/>
    <x v="902"/>
    <n v="903"/>
    <n v="86.8"/>
    <x v="0"/>
  </r>
  <r>
    <s v="E02004145"/>
    <s v="East Devon 017"/>
    <n v="2.7754638200000001"/>
    <s v="East Devon 017"/>
    <x v="903"/>
    <n v="904"/>
    <n v="86.8"/>
    <x v="6"/>
  </r>
  <r>
    <s v="E02003516"/>
    <s v="Brighton and Hove 026"/>
    <n v="2.7752721309999999"/>
    <s v="Brighton and Hove 026"/>
    <x v="904"/>
    <n v="905"/>
    <n v="86.8"/>
    <x v="3"/>
  </r>
  <r>
    <s v="E02000319"/>
    <s v="Greenwich 007"/>
    <n v="2.7745470999999999"/>
    <s v="Greenwich 007"/>
    <x v="905"/>
    <n v="906"/>
    <n v="86.7"/>
    <x v="7"/>
  </r>
  <r>
    <s v="E02003183"/>
    <s v="Bournemouth, Christchurch and Poole 028"/>
    <n v="2.7741305829999998"/>
    <s v="Bournemouth, Christchurch and Poole 028"/>
    <x v="906"/>
    <n v="907"/>
    <n v="86.7"/>
    <x v="6"/>
  </r>
  <r>
    <s v="E02001046"/>
    <s v="Manchester 002"/>
    <n v="2.7732923029999998"/>
    <s v="Manchester 002"/>
    <x v="907"/>
    <n v="908"/>
    <n v="86.7"/>
    <x v="4"/>
  </r>
  <r>
    <s v="E02001793"/>
    <s v="Sunderland 003"/>
    <n v="2.7723579410000001"/>
    <s v="Sunderland 003"/>
    <x v="908"/>
    <n v="909"/>
    <n v="86.7"/>
    <x v="4"/>
  </r>
  <r>
    <s v="E02001813"/>
    <s v="Sunderland 023"/>
    <n v="2.7721533780000001"/>
    <s v="Sunderland 023"/>
    <x v="909"/>
    <n v="910"/>
    <n v="86.7"/>
    <x v="4"/>
  </r>
  <r>
    <s v="E02000962"/>
    <s v="Westminster 003"/>
    <n v="2.7718284130000002"/>
    <s v="Westminster 003"/>
    <x v="910"/>
    <n v="911"/>
    <n v="86.7"/>
    <x v="2"/>
  </r>
  <r>
    <s v="E02005328"/>
    <s v="Wyre 010"/>
    <n v="2.7714734079999999"/>
    <s v="Wyre 010"/>
    <x v="911"/>
    <n v="912"/>
    <n v="86.7"/>
    <x v="8"/>
  </r>
  <r>
    <s v="E02001650"/>
    <s v="Sheffield 040"/>
    <n v="2.7710056299999999"/>
    <s v="Sheffield 040"/>
    <x v="912"/>
    <n v="913"/>
    <n v="86.6"/>
    <x v="2"/>
  </r>
  <r>
    <s v="E02000579"/>
    <s v="Kensington and Chelsea 003"/>
    <n v="2.770672083"/>
    <s v="Kensington and Chelsea 003"/>
    <x v="913"/>
    <n v="914"/>
    <n v="86.6"/>
    <x v="2"/>
  </r>
  <r>
    <s v="E02000717"/>
    <s v="Newham 004"/>
    <n v="2.7700247760000001"/>
    <s v="Newham 004"/>
    <x v="914"/>
    <n v="915"/>
    <n v="86.6"/>
    <x v="4"/>
  </r>
  <r>
    <s v="E02002682"/>
    <s v="Kingston upon Hull 031"/>
    <n v="2.7698488239999999"/>
    <s v="Kingston upon Hull 031"/>
    <x v="915"/>
    <n v="916"/>
    <n v="86.6"/>
    <x v="7"/>
  </r>
  <r>
    <s v="E02000714"/>
    <s v="Newham 001"/>
    <n v="2.76902771"/>
    <s v="Newham 001"/>
    <x v="916"/>
    <n v="917"/>
    <n v="86.6"/>
    <x v="1"/>
  </r>
  <r>
    <s v="E02003519"/>
    <s v="Brighton and Hove 029"/>
    <n v="2.7688910959999999"/>
    <s v="Brighton and Hove 029"/>
    <x v="917"/>
    <n v="918"/>
    <n v="86.6"/>
    <x v="1"/>
  </r>
  <r>
    <s v="E02003085"/>
    <s v="North Somerset 021"/>
    <n v="2.7686650749999999"/>
    <s v="North Somerset 021"/>
    <x v="918"/>
    <n v="919"/>
    <n v="86.6"/>
    <x v="4"/>
  </r>
  <r>
    <s v="E02000634"/>
    <s v="Lambeth 017"/>
    <n v="2.7681760789999998"/>
    <s v="Lambeth 017"/>
    <x v="919"/>
    <n v="920"/>
    <n v="86.5"/>
    <x v="1"/>
  </r>
  <r>
    <s v="E02003202"/>
    <s v="Bournemouth, Christchurch and Poole 029"/>
    <n v="2.7681107520000001"/>
    <s v="Bournemouth, Christchurch and Poole 029"/>
    <x v="920"/>
    <n v="921"/>
    <n v="86.5"/>
    <x v="0"/>
  </r>
  <r>
    <s v="E02001750"/>
    <s v="North Tyneside 013"/>
    <n v="2.7678589819999999"/>
    <s v="North Tyneside 013"/>
    <x v="921"/>
    <n v="922"/>
    <n v="86.5"/>
    <x v="10"/>
  </r>
  <r>
    <s v="E02001737"/>
    <s v="Newcastle upon Tyne 030"/>
    <n v="2.7667713169999999"/>
    <s v="Newcastle upon Tyne 030"/>
    <x v="922"/>
    <n v="923"/>
    <n v="86.5"/>
    <x v="4"/>
  </r>
  <r>
    <s v="E02005799"/>
    <s v="Scarborough 005"/>
    <n v="2.7659380439999999"/>
    <s v="Scarborough 005"/>
    <x v="923"/>
    <n v="924"/>
    <n v="86.5"/>
    <x v="8"/>
  </r>
  <r>
    <s v="E02005042"/>
    <s v="Dover 002"/>
    <n v="2.7656180859999999"/>
    <s v="Dover 002"/>
    <x v="924"/>
    <n v="925"/>
    <n v="86.5"/>
    <x v="5"/>
  </r>
  <r>
    <s v="E02000018"/>
    <s v="Barking and Dagenham 017"/>
    <n v="2.7652974129999999"/>
    <s v="Barking and Dagenham 017"/>
    <x v="925"/>
    <n v="926"/>
    <n v="86.5"/>
    <x v="7"/>
  </r>
  <r>
    <s v="E02003132"/>
    <s v="Plymouth 011"/>
    <n v="2.7650802140000001"/>
    <s v="Plymouth 011"/>
    <x v="926"/>
    <n v="927"/>
    <n v="86.4"/>
    <x v="5"/>
  </r>
  <r>
    <s v="E02000665"/>
    <s v="Lewisham 013"/>
    <n v="2.765053988"/>
    <s v="Lewisham 013"/>
    <x v="927"/>
    <n v="928"/>
    <n v="86.4"/>
    <x v="2"/>
  </r>
  <r>
    <s v="E02000718"/>
    <s v="Newham 005"/>
    <n v="2.7644112110000001"/>
    <s v="Newham 005"/>
    <x v="928"/>
    <n v="929"/>
    <n v="86.4"/>
    <x v="4"/>
  </r>
  <r>
    <s v="E02000632"/>
    <s v="Lambeth 015"/>
    <n v="2.764355659"/>
    <s v="Lambeth 015"/>
    <x v="929"/>
    <n v="930"/>
    <n v="86.4"/>
    <x v="5"/>
  </r>
  <r>
    <s v="E02000345"/>
    <s v="Hackney 001"/>
    <n v="2.763867378"/>
    <s v="Hackney 001"/>
    <x v="930"/>
    <n v="931"/>
    <n v="86.4"/>
    <x v="4"/>
  </r>
  <r>
    <s v="E02003881"/>
    <s v="Cheshire West and Chester 020"/>
    <n v="2.7634916309999999"/>
    <s v="Cheshire West and Chester 020"/>
    <x v="931"/>
    <n v="932"/>
    <n v="86.4"/>
    <x v="2"/>
  </r>
  <r>
    <s v="E02000832"/>
    <s v="Southwark 026"/>
    <n v="2.7632892130000002"/>
    <s v="Southwark 026"/>
    <x v="932"/>
    <n v="933"/>
    <n v="86.4"/>
    <x v="1"/>
  </r>
  <r>
    <s v="E02000017"/>
    <s v="Barking and Dagenham 016"/>
    <n v="2.762603521"/>
    <s v="Barking and Dagenham 016"/>
    <x v="933"/>
    <n v="934"/>
    <n v="86.3"/>
    <x v="7"/>
  </r>
  <r>
    <s v="E02000375"/>
    <s v="Hammersmith and Fulham 004"/>
    <n v="2.7621781830000001"/>
    <s v="Hammersmith and Fulham 004"/>
    <x v="934"/>
    <n v="935"/>
    <n v="86.3"/>
    <x v="7"/>
  </r>
  <r>
    <s v="E02000394"/>
    <s v="Hammersmith and Fulham 023"/>
    <n v="2.7617299559999999"/>
    <s v="Hammersmith and Fulham 023"/>
    <x v="935"/>
    <n v="936"/>
    <n v="86.3"/>
    <x v="5"/>
  </r>
  <r>
    <s v="E02000168"/>
    <s v="Camden 003"/>
    <n v="2.7616045480000002"/>
    <s v="Camden 003"/>
    <x v="936"/>
    <n v="937"/>
    <n v="86.3"/>
    <x v="3"/>
  </r>
  <r>
    <s v="E02000348"/>
    <s v="Hackney 004"/>
    <n v="2.7615082260000001"/>
    <s v="Hackney 004"/>
    <x v="937"/>
    <n v="938"/>
    <n v="86.3"/>
    <x v="4"/>
  </r>
  <r>
    <s v="E02001263"/>
    <s v="Trafford 005"/>
    <n v="2.7614932059999999"/>
    <s v="Trafford 005"/>
    <x v="938"/>
    <n v="939"/>
    <n v="86.3"/>
    <x v="10"/>
  </r>
  <r>
    <s v="E02003850"/>
    <s v="Cheshire West and Chester 013"/>
    <n v="2.7611651419999999"/>
    <s v="Cheshire West and Chester 013"/>
    <x v="939"/>
    <n v="940"/>
    <n v="86.3"/>
    <x v="0"/>
  </r>
  <r>
    <s v="E02004726"/>
    <s v="Eastleigh 015"/>
    <n v="2.7595722679999999"/>
    <s v="Eastleigh 015"/>
    <x v="940"/>
    <n v="941"/>
    <n v="86.2"/>
    <x v="6"/>
  </r>
  <r>
    <s v="E02002493"/>
    <s v="Hartlepool 011"/>
    <n v="2.7591207029999998"/>
    <s v="Hartlepool 011"/>
    <x v="941"/>
    <n v="942"/>
    <n v="86.2"/>
    <x v="0"/>
  </r>
  <r>
    <s v="E02000383"/>
    <s v="Hammersmith and Fulham 012"/>
    <n v="2.7588312629999998"/>
    <s v="Hammersmith and Fulham 012"/>
    <x v="942"/>
    <n v="943"/>
    <n v="86.2"/>
    <x v="5"/>
  </r>
  <r>
    <s v="E02000428"/>
    <s v="Haringey 032"/>
    <n v="2.758805513"/>
    <s v="Haringey 032"/>
    <x v="943"/>
    <n v="944"/>
    <n v="86.2"/>
    <x v="7"/>
  </r>
  <r>
    <s v="E02001273"/>
    <s v="Trafford 015"/>
    <n v="2.7586348059999999"/>
    <s v="Trafford 015"/>
    <x v="944"/>
    <n v="945"/>
    <n v="86.2"/>
    <x v="6"/>
  </r>
  <r>
    <s v="E02000346"/>
    <s v="Hackney 002"/>
    <n v="2.7585463520000002"/>
    <s v="Hackney 002"/>
    <x v="945"/>
    <n v="946"/>
    <n v="86.2"/>
    <x v="1"/>
  </r>
  <r>
    <s v="E02001449"/>
    <s v="Sefton 021"/>
    <n v="2.7582995889999999"/>
    <s v="Sefton 021"/>
    <x v="946"/>
    <n v="947"/>
    <n v="86.1"/>
    <x v="0"/>
  </r>
  <r>
    <s v="E02000965"/>
    <s v="Westminster 006"/>
    <n v="2.7582261560000001"/>
    <s v="Westminster 006"/>
    <x v="947"/>
    <n v="948"/>
    <n v="86.1"/>
    <x v="3"/>
  </r>
  <r>
    <s v="E02002733"/>
    <s v="North East Lincolnshire 008"/>
    <n v="2.7580025199999998"/>
    <s v="North East Lincolnshire 008"/>
    <x v="948"/>
    <n v="949"/>
    <n v="86.1"/>
    <x v="1"/>
  </r>
  <r>
    <s v="E02000378"/>
    <s v="Hammersmith and Fulham 007"/>
    <n v="2.7574725149999999"/>
    <s v="Hammersmith and Fulham 007"/>
    <x v="949"/>
    <n v="950"/>
    <n v="86.1"/>
    <x v="2"/>
  </r>
  <r>
    <s v="E02000388"/>
    <s v="Hammersmith and Fulham 017"/>
    <n v="2.757441998"/>
    <s v="Hammersmith and Fulham 017"/>
    <x v="950"/>
    <n v="951"/>
    <n v="86.1"/>
    <x v="3"/>
  </r>
  <r>
    <s v="E02000960"/>
    <s v="Westminster 001"/>
    <n v="2.7574002740000001"/>
    <s v="Westminster 001"/>
    <x v="951"/>
    <n v="952"/>
    <n v="86.1"/>
    <x v="8"/>
  </r>
  <r>
    <s v="E02001242"/>
    <s v="Tameside 014"/>
    <n v="2.7571725850000002"/>
    <s v="Tameside 014"/>
    <x v="952"/>
    <n v="953"/>
    <n v="86.1"/>
    <x v="8"/>
  </r>
  <r>
    <s v="E02000666"/>
    <s v="Lewisham 014"/>
    <n v="2.7570343020000001"/>
    <s v="Lewisham 014"/>
    <x v="953"/>
    <n v="954"/>
    <n v="86"/>
    <x v="3"/>
  </r>
  <r>
    <s v="E02000321"/>
    <s v="Greenwich 009"/>
    <n v="2.7565336230000002"/>
    <s v="Greenwich 009"/>
    <x v="954"/>
    <n v="955"/>
    <n v="86"/>
    <x v="7"/>
  </r>
  <r>
    <s v="E02000556"/>
    <s v="Islington 003"/>
    <n v="2.7565009589999998"/>
    <s v="Islington 003"/>
    <x v="955"/>
    <n v="956"/>
    <n v="86"/>
    <x v="1"/>
  </r>
  <r>
    <s v="E02000921"/>
    <s v="Waltham Forest 027"/>
    <n v="2.7564375399999999"/>
    <s v="Waltham Forest 027"/>
    <x v="956"/>
    <n v="957"/>
    <n v="86"/>
    <x v="7"/>
  </r>
  <r>
    <s v="E02000908"/>
    <s v="Waltham Forest 014"/>
    <n v="2.7556855680000001"/>
    <s v="Waltham Forest 014"/>
    <x v="957"/>
    <n v="958"/>
    <n v="86"/>
    <x v="3"/>
  </r>
  <r>
    <s v="E02001405"/>
    <s v="Liverpool 059"/>
    <n v="2.7553975579999999"/>
    <s v="Liverpool 059"/>
    <x v="958"/>
    <n v="959"/>
    <n v="86"/>
    <x v="4"/>
  </r>
  <r>
    <s v="E02003066"/>
    <s v="North Somerset 002"/>
    <n v="2.7553803920000002"/>
    <s v="North Somerset 002"/>
    <x v="959"/>
    <n v="960"/>
    <n v="86"/>
    <x v="10"/>
  </r>
  <r>
    <s v="E02000347"/>
    <s v="Hackney 003"/>
    <n v="2.7552030090000001"/>
    <s v="Hackney 003"/>
    <x v="960"/>
    <n v="961"/>
    <n v="85.9"/>
    <x v="4"/>
  </r>
  <r>
    <s v="E02004725"/>
    <s v="Eastleigh 014"/>
    <n v="2.7547571660000001"/>
    <s v="Eastleigh 014"/>
    <x v="961"/>
    <n v="962"/>
    <n v="85.9"/>
    <x v="5"/>
  </r>
  <r>
    <s v="E02000633"/>
    <s v="Lambeth 016"/>
    <n v="2.754319191"/>
    <s v="Lambeth 016"/>
    <x v="962"/>
    <n v="963"/>
    <n v="85.9"/>
    <x v="1"/>
  </r>
  <r>
    <s v="E02004434"/>
    <s v="Basildon 011"/>
    <n v="2.7539143560000001"/>
    <s v="Basildon 011"/>
    <x v="963"/>
    <n v="964"/>
    <n v="85.9"/>
    <x v="1"/>
  </r>
  <r>
    <s v="E02003315"/>
    <s v="Medway 002"/>
    <n v="2.7534530159999999"/>
    <s v="Medway 002"/>
    <x v="964"/>
    <n v="965"/>
    <n v="85.9"/>
    <x v="0"/>
  </r>
  <r>
    <s v="E02001049"/>
    <s v="Manchester 005"/>
    <n v="2.7532625199999998"/>
    <s v="Manchester 005"/>
    <x v="965"/>
    <n v="966"/>
    <n v="85.9"/>
    <x v="1"/>
  </r>
  <r>
    <s v="E02003518"/>
    <s v="Brighton and Hove 028"/>
    <n v="2.7530963420000001"/>
    <s v="Brighton and Hove 028"/>
    <x v="966"/>
    <n v="967"/>
    <n v="85.9"/>
    <x v="3"/>
  </r>
  <r>
    <s v="E02003901"/>
    <s v="Cornwall 028"/>
    <n v="2.7529575820000001"/>
    <s v="Cornwall 028"/>
    <x v="967"/>
    <n v="968"/>
    <n v="85.8"/>
    <x v="1"/>
  </r>
  <r>
    <s v="E02000931"/>
    <s v="Wandsworth 009"/>
    <n v="2.7525072100000001"/>
    <s v="Wandsworth 009"/>
    <x v="968"/>
    <n v="969"/>
    <n v="85.8"/>
    <x v="6"/>
  </r>
  <r>
    <s v="E02002634"/>
    <s v="Blackpool 002"/>
    <n v="2.7519373890000001"/>
    <s v="Blackpool 002"/>
    <x v="969"/>
    <n v="970"/>
    <n v="85.8"/>
    <x v="1"/>
  </r>
  <r>
    <s v="E02003208"/>
    <s v="Bournemouth, Christchurch and Poole 044"/>
    <n v="2.751314163"/>
    <s v="Bournemouth, Christchurch and Poole 044"/>
    <x v="970"/>
    <n v="971"/>
    <n v="85.8"/>
    <x v="7"/>
  </r>
  <r>
    <s v="E02003900"/>
    <s v="Cornwall 026"/>
    <n v="2.7512321470000001"/>
    <s v="Cornwall 026"/>
    <x v="971"/>
    <n v="972"/>
    <n v="85.8"/>
    <x v="5"/>
  </r>
  <r>
    <s v="E02000421"/>
    <s v="Haringey 025"/>
    <n v="2.7511007790000002"/>
    <s v="Haringey 025"/>
    <x v="972"/>
    <n v="973"/>
    <n v="85.8"/>
    <x v="4"/>
  </r>
  <r>
    <s v="E02003981"/>
    <s v="Barrow-in-Furness 005"/>
    <n v="2.749969482"/>
    <s v="Barrow-in-Furness 005"/>
    <x v="973"/>
    <n v="974"/>
    <n v="85.8"/>
    <x v="5"/>
  </r>
  <r>
    <s v="E02006305"/>
    <s v="East Suffolk 004"/>
    <n v="2.7498319150000001"/>
    <s v="East Suffolk 004"/>
    <x v="974"/>
    <n v="975"/>
    <n v="85.7"/>
    <x v="4"/>
  </r>
  <r>
    <s v="E02000291"/>
    <s v="Enfield 015"/>
    <n v="2.7498302460000001"/>
    <s v="Enfield 015"/>
    <x v="975"/>
    <n v="976"/>
    <n v="85.7"/>
    <x v="2"/>
  </r>
  <r>
    <s v="E02003847"/>
    <s v="Cheshire West and Chester 009"/>
    <n v="2.7496829030000001"/>
    <s v="Cheshire West and Chester 009"/>
    <x v="976"/>
    <n v="977"/>
    <n v="85.7"/>
    <x v="10"/>
  </r>
  <r>
    <s v="E02000386"/>
    <s v="Hammersmith and Fulham 015"/>
    <n v="2.7496228220000001"/>
    <s v="Hammersmith and Fulham 015"/>
    <x v="977"/>
    <n v="978"/>
    <n v="85.7"/>
    <x v="1"/>
  </r>
  <r>
    <s v="E02003137"/>
    <s v="Plymouth 016"/>
    <n v="2.7495543960000002"/>
    <s v="Plymouth 016"/>
    <x v="978"/>
    <n v="979"/>
    <n v="85.7"/>
    <x v="10"/>
  </r>
  <r>
    <s v="E02003569"/>
    <s v="Southampton 021"/>
    <n v="2.7495472429999999"/>
    <s v="Southampton 021"/>
    <x v="979"/>
    <n v="980"/>
    <n v="85.7"/>
    <x v="1"/>
  </r>
  <r>
    <s v="E02003561"/>
    <s v="Southampton 013"/>
    <n v="2.7494211200000001"/>
    <s v="Southampton 013"/>
    <x v="980"/>
    <n v="981"/>
    <n v="85.7"/>
    <x v="1"/>
  </r>
  <r>
    <s v="E02004733"/>
    <s v="Fareham 007"/>
    <n v="2.7494173050000001"/>
    <s v="Fareham 007"/>
    <x v="981"/>
    <n v="982"/>
    <n v="85.6"/>
    <x v="8"/>
  </r>
  <r>
    <s v="E02000662"/>
    <s v="Lewisham 010"/>
    <n v="2.7493946550000001"/>
    <s v="Lewisham 010"/>
    <x v="982"/>
    <n v="983"/>
    <n v="85.6"/>
    <x v="2"/>
  </r>
  <r>
    <s v="E02004587"/>
    <s v="Tendring 015"/>
    <n v="2.7492859360000002"/>
    <s v="Tendring 015"/>
    <x v="983"/>
    <n v="984"/>
    <n v="85.6"/>
    <x v="4"/>
  </r>
  <r>
    <s v="E02000398"/>
    <s v="Haringey 002"/>
    <n v="2.7487437730000002"/>
    <s v="Haringey 002"/>
    <x v="984"/>
    <n v="985"/>
    <n v="85.6"/>
    <x v="4"/>
  </r>
  <r>
    <s v="E02002745"/>
    <s v="North East Lincolnshire 020"/>
    <n v="2.7485783100000001"/>
    <s v="North East Lincolnshire 020"/>
    <x v="985"/>
    <n v="986"/>
    <n v="85.6"/>
    <x v="6"/>
  </r>
  <r>
    <s v="E02000631"/>
    <s v="Lambeth 014"/>
    <n v="2.7484922410000001"/>
    <s v="Lambeth 014"/>
    <x v="986"/>
    <n v="987"/>
    <n v="85.6"/>
    <x v="3"/>
  </r>
  <r>
    <s v="E02004387"/>
    <s v="Lewes 009"/>
    <n v="2.7475152020000002"/>
    <s v="Lewes 009"/>
    <x v="987"/>
    <n v="988"/>
    <n v="85.6"/>
    <x v="7"/>
  </r>
  <r>
    <s v="E02004732"/>
    <s v="Fareham 006"/>
    <n v="2.7473740580000001"/>
    <s v="Fareham 006"/>
    <x v="988"/>
    <n v="989"/>
    <n v="85.5"/>
    <x v="10"/>
  </r>
  <r>
    <s v="E02001090"/>
    <s v="Manchester 046"/>
    <n v="2.7473394870000001"/>
    <s v="Manchester 046"/>
    <x v="989"/>
    <n v="990"/>
    <n v="85.5"/>
    <x v="2"/>
  </r>
  <r>
    <s v="E02003565"/>
    <s v="Southampton 017"/>
    <n v="2.747323513"/>
    <s v="Southampton 017"/>
    <x v="990"/>
    <n v="991"/>
    <n v="85.5"/>
    <x v="2"/>
  </r>
  <r>
    <s v="E02000715"/>
    <s v="Newham 002"/>
    <n v="2.7472488880000001"/>
    <s v="Newham 002"/>
    <x v="991"/>
    <n v="992"/>
    <n v="85.5"/>
    <x v="4"/>
  </r>
  <r>
    <s v="E02001197"/>
    <s v="Stockport 011"/>
    <n v="2.7468166350000001"/>
    <s v="Stockport 011"/>
    <x v="992"/>
    <n v="993"/>
    <n v="85.5"/>
    <x v="6"/>
  </r>
  <r>
    <s v="E02002674"/>
    <s v="Kingston upon Hull 023"/>
    <n v="2.7454648019999999"/>
    <s v="Kingston upon Hull 023"/>
    <x v="993"/>
    <n v="994"/>
    <n v="85.5"/>
    <x v="2"/>
  </r>
  <r>
    <s v="E02006065"/>
    <s v="Sedgemoor 005"/>
    <n v="2.7448513509999999"/>
    <s v="Sedgemoor 005"/>
    <x v="994"/>
    <n v="995"/>
    <n v="85.399999999999991"/>
    <x v="7"/>
  </r>
  <r>
    <s v="E02003184"/>
    <s v="Bournemouth, Christchurch and Poole 027"/>
    <n v="2.7447083000000001"/>
    <s v="Bournemouth, Christchurch and Poole 027"/>
    <x v="995"/>
    <n v="996"/>
    <n v="85.399999999999991"/>
    <x v="3"/>
  </r>
  <r>
    <s v="E02003851"/>
    <s v="Cheshire West and Chester 014"/>
    <n v="2.7430443759999998"/>
    <s v="Cheshire West and Chester 014"/>
    <x v="996"/>
    <n v="997"/>
    <n v="85.399999999999991"/>
    <x v="10"/>
  </r>
  <r>
    <s v="E02006927"/>
    <s v="Greenwich 034"/>
    <n v="2.7427115440000001"/>
    <s v="Greenwich 034"/>
    <x v="997"/>
    <n v="998"/>
    <n v="85.399999999999991"/>
    <x v="5"/>
  </r>
  <r>
    <s v="E02000922"/>
    <s v="Waltham Forest 028"/>
    <n v="2.7425963879999999"/>
    <s v="Waltham Forest 028"/>
    <x v="998"/>
    <n v="999"/>
    <n v="85.399999999999991"/>
    <x v="1"/>
  </r>
  <r>
    <s v="E02004356"/>
    <s v="Eastbourne 001"/>
    <n v="2.7423901559999999"/>
    <s v="Eastbourne 001"/>
    <x v="999"/>
    <n v="1000"/>
    <n v="85.399999999999991"/>
    <x v="7"/>
  </r>
  <r>
    <s v="E02001780"/>
    <s v="South Tyneside 013"/>
    <n v="2.7412779330000001"/>
    <s v="South Tyneside 013"/>
    <x v="1000"/>
    <n v="1001"/>
    <n v="85.399999999999991"/>
    <x v="1"/>
  </r>
  <r>
    <s v="E02000545"/>
    <s v="Hounslow 020"/>
    <n v="2.741022348"/>
    <s v="Hounslow 020"/>
    <x v="1001"/>
    <n v="1002"/>
    <n v="85.3"/>
    <x v="2"/>
  </r>
  <r>
    <s v="E02000290"/>
    <s v="Enfield 014"/>
    <n v="2.7409708500000001"/>
    <s v="Enfield 014"/>
    <x v="1002"/>
    <n v="1003"/>
    <n v="85.3"/>
    <x v="4"/>
  </r>
  <r>
    <s v="E02004361"/>
    <s v="Eastbourne 006"/>
    <n v="2.7408821579999998"/>
    <s v="Eastbourne 006"/>
    <x v="1003"/>
    <n v="1004"/>
    <n v="85.3"/>
    <x v="8"/>
  </r>
  <r>
    <s v="E02000716"/>
    <s v="Newham 003"/>
    <n v="2.7407689089999998"/>
    <s v="Newham 003"/>
    <x v="1004"/>
    <n v="1005"/>
    <n v="85.3"/>
    <x v="7"/>
  </r>
  <r>
    <s v="E02000422"/>
    <s v="Haringey 026"/>
    <n v="2.740250826"/>
    <s v="Haringey 026"/>
    <x v="1005"/>
    <n v="1006"/>
    <n v="85.3"/>
    <x v="7"/>
  </r>
  <r>
    <s v="E02003879"/>
    <s v="Cheshire West and Chester 018"/>
    <n v="2.7402498720000001"/>
    <s v="Cheshire West and Chester 018"/>
    <x v="1006"/>
    <n v="1007"/>
    <n v="85.3"/>
    <x v="7"/>
  </r>
  <r>
    <s v="E02003580"/>
    <s v="Southampton 032"/>
    <n v="2.7399322989999999"/>
    <s v="Southampton 032"/>
    <x v="1007"/>
    <n v="1008"/>
    <n v="85.3"/>
    <x v="4"/>
  </r>
  <r>
    <s v="E02000833"/>
    <s v="Southwark 027"/>
    <n v="2.7395026680000001"/>
    <s v="Southwark 027"/>
    <x v="1008"/>
    <n v="1009"/>
    <n v="85.2"/>
    <x v="3"/>
  </r>
  <r>
    <s v="E02002645"/>
    <s v="Blackpool 013"/>
    <n v="2.7387628560000001"/>
    <s v="Blackpool 013"/>
    <x v="1009"/>
    <n v="1010"/>
    <n v="85.2"/>
    <x v="9"/>
  </r>
  <r>
    <s v="E02003168"/>
    <s v="Torbay 015"/>
    <n v="2.7384853360000001"/>
    <s v="Torbay 015"/>
    <x v="1010"/>
    <n v="1011"/>
    <n v="85.2"/>
    <x v="3"/>
  </r>
  <r>
    <s v="E02002664"/>
    <s v="Kingston upon Hull 013"/>
    <n v="2.7377853390000002"/>
    <s v="Kingston upon Hull 013"/>
    <x v="1011"/>
    <n v="1012"/>
    <n v="85.2"/>
    <x v="6"/>
  </r>
  <r>
    <s v="E02000929"/>
    <s v="Wandsworth 007"/>
    <n v="2.7376523019999999"/>
    <s v="Wandsworth 007"/>
    <x v="1012"/>
    <n v="1013"/>
    <n v="85.2"/>
    <x v="1"/>
  </r>
  <r>
    <s v="E02000919"/>
    <s v="Waltham Forest 025"/>
    <n v="2.73755002"/>
    <s v="Waltham Forest 025"/>
    <x v="1013"/>
    <n v="1014"/>
    <n v="85.2"/>
    <x v="3"/>
  </r>
  <r>
    <s v="E02001328"/>
    <s v="Knowsley 002"/>
    <n v="2.737473965"/>
    <s v="Knowsley 002"/>
    <x v="1014"/>
    <n v="1015"/>
    <n v="85.2"/>
    <x v="2"/>
  </r>
  <r>
    <s v="E02003082"/>
    <s v="North Somerset 018"/>
    <n v="2.736831188"/>
    <s v="North Somerset 018"/>
    <x v="1015"/>
    <n v="1016"/>
    <n v="85.1"/>
    <x v="2"/>
  </r>
  <r>
    <s v="E02002741"/>
    <s v="North East Lincolnshire 016"/>
    <n v="2.7366940980000001"/>
    <s v="North East Lincolnshire 016"/>
    <x v="1016"/>
    <n v="1017"/>
    <n v="85.1"/>
    <x v="3"/>
  </r>
  <r>
    <s v="E02004358"/>
    <s v="Eastbourne 003"/>
    <n v="2.7349934579999999"/>
    <s v="Eastbourne 003"/>
    <x v="1017"/>
    <n v="1018"/>
    <n v="85.1"/>
    <x v="1"/>
  </r>
  <r>
    <s v="E02001043"/>
    <s v="Bury 025"/>
    <n v="2.7347433570000002"/>
    <s v="Bury 025"/>
    <x v="1018"/>
    <n v="1019"/>
    <n v="85.1"/>
    <x v="3"/>
  </r>
  <r>
    <s v="E02001691"/>
    <s v="Gateshead 010"/>
    <n v="2.734573841"/>
    <s v="Gateshead 010"/>
    <x v="1019"/>
    <n v="1020"/>
    <n v="85.1"/>
    <x v="7"/>
  </r>
  <r>
    <s v="E02002636"/>
    <s v="Blackpool 004"/>
    <n v="2.7345464229999998"/>
    <s v="Blackpool 004"/>
    <x v="1020"/>
    <n v="1021"/>
    <n v="85.1"/>
    <x v="1"/>
  </r>
  <r>
    <s v="E02000381"/>
    <s v="Hammersmith and Fulham 010"/>
    <n v="2.7342185969999999"/>
    <s v="Hammersmith and Fulham 010"/>
    <x v="1021"/>
    <n v="1022"/>
    <n v="85.1"/>
    <x v="5"/>
  </r>
  <r>
    <s v="E02000391"/>
    <s v="Hammersmith and Fulham 020"/>
    <n v="2.7337672710000001"/>
    <s v="Hammersmith and Fulham 020"/>
    <x v="1022"/>
    <n v="1023"/>
    <n v="85"/>
    <x v="3"/>
  </r>
  <r>
    <s v="E02001759"/>
    <s v="North Tyneside 022"/>
    <n v="2.7336111070000002"/>
    <s v="North Tyneside 022"/>
    <x v="1023"/>
    <n v="1024"/>
    <n v="85"/>
    <x v="7"/>
  </r>
  <r>
    <s v="E02001768"/>
    <s v="South Tyneside 001"/>
    <n v="2.7334642410000001"/>
    <s v="South Tyneside 001"/>
    <x v="1024"/>
    <n v="1025"/>
    <n v="85"/>
    <x v="7"/>
  </r>
  <r>
    <s v="E02003842"/>
    <s v="Cheshire West and Chester 004"/>
    <n v="2.7334039209999998"/>
    <s v="Cheshire West and Chester 004"/>
    <x v="1025"/>
    <n v="1026"/>
    <n v="85"/>
    <x v="6"/>
  </r>
  <r>
    <s v="E02003899"/>
    <s v="Cornwall 025"/>
    <n v="2.733265877"/>
    <s v="Cornwall 025"/>
    <x v="1026"/>
    <n v="1027"/>
    <n v="85"/>
    <x v="3"/>
  </r>
  <r>
    <s v="E02000411"/>
    <s v="Haringey 015"/>
    <n v="2.732628584"/>
    <s v="Haringey 015"/>
    <x v="1027"/>
    <n v="1028"/>
    <n v="85"/>
    <x v="1"/>
  </r>
  <r>
    <s v="E02001773"/>
    <s v="South Tyneside 006"/>
    <n v="2.7319805619999999"/>
    <s v="South Tyneside 006"/>
    <x v="1028"/>
    <n v="1029"/>
    <n v="85"/>
    <x v="8"/>
  </r>
  <r>
    <s v="E02000420"/>
    <s v="Haringey 024"/>
    <n v="2.7308776379999999"/>
    <s v="Haringey 024"/>
    <x v="1029"/>
    <n v="1030"/>
    <n v="84.899999999999991"/>
    <x v="7"/>
  </r>
  <r>
    <s v="E02001735"/>
    <s v="Newcastle upon Tyne 028"/>
    <n v="2.7306268220000001"/>
    <s v="Newcastle upon Tyne 028"/>
    <x v="1030"/>
    <n v="1031"/>
    <n v="84.899999999999991"/>
    <x v="4"/>
  </r>
  <r>
    <s v="E02000790"/>
    <s v="Richmond upon Thames 007"/>
    <n v="2.7305171490000002"/>
    <s v="Richmond upon Thames 007"/>
    <x v="1031"/>
    <n v="1032"/>
    <n v="84.899999999999991"/>
    <x v="10"/>
  </r>
  <r>
    <s v="E02003154"/>
    <s v="Torbay 001"/>
    <n v="2.730396748"/>
    <s v="Torbay 001"/>
    <x v="1032"/>
    <n v="1033"/>
    <n v="84.899999999999991"/>
    <x v="7"/>
  </r>
  <r>
    <s v="E02000900"/>
    <s v="Waltham Forest 006"/>
    <n v="2.729974747"/>
    <s v="Waltham Forest 006"/>
    <x v="1033"/>
    <n v="1034"/>
    <n v="84.899999999999991"/>
    <x v="1"/>
  </r>
  <r>
    <s v="E02000834"/>
    <s v="Southwark 028"/>
    <n v="2.729968548"/>
    <s v="Southwark 028"/>
    <x v="1034"/>
    <n v="1035"/>
    <n v="84.899999999999991"/>
    <x v="5"/>
  </r>
  <r>
    <s v="E02000578"/>
    <s v="Kensington and Chelsea 002"/>
    <n v="2.7295553680000002"/>
    <s v="Kensington and Chelsea 002"/>
    <x v="1035"/>
    <n v="1036"/>
    <n v="84.899999999999991"/>
    <x v="7"/>
  </r>
  <r>
    <s v="E02000331"/>
    <s v="Greenwich 019"/>
    <n v="2.729370356"/>
    <s v="Greenwich 019"/>
    <x v="1036"/>
    <n v="1037"/>
    <n v="84.8"/>
    <x v="1"/>
  </r>
  <r>
    <s v="E02003841"/>
    <s v="Cheshire West and Chester 001"/>
    <n v="2.7284576889999999"/>
    <s v="Cheshire West and Chester 001"/>
    <x v="1037"/>
    <n v="1038"/>
    <n v="84.8"/>
    <x v="5"/>
  </r>
  <r>
    <s v="E02001332"/>
    <s v="Knowsley 006"/>
    <n v="2.728240252"/>
    <s v="Knowsley 006"/>
    <x v="1038"/>
    <n v="1039"/>
    <n v="84.8"/>
    <x v="4"/>
  </r>
  <r>
    <s v="E02000012"/>
    <s v="Barking and Dagenham 011"/>
    <n v="2.7279553409999999"/>
    <s v="Barking and Dagenham 011"/>
    <x v="1039"/>
    <n v="1040"/>
    <n v="84.8"/>
    <x v="2"/>
  </r>
  <r>
    <s v="E02001506"/>
    <s v="Wirral 040"/>
    <n v="2.7272396090000002"/>
    <s v="Wirral 040"/>
    <x v="1040"/>
    <n v="1041"/>
    <n v="84.8"/>
    <x v="10"/>
  </r>
  <r>
    <s v="E02000539"/>
    <s v="Hounslow 014"/>
    <n v="2.7263588909999998"/>
    <s v="Hounslow 014"/>
    <x v="1041"/>
    <n v="1042"/>
    <n v="84.8"/>
    <x v="2"/>
  </r>
  <r>
    <s v="E02000903"/>
    <s v="Waltham Forest 009"/>
    <n v="2.7260475159999999"/>
    <s v="Waltham Forest 009"/>
    <x v="1042"/>
    <n v="1043"/>
    <n v="84.7"/>
    <x v="1"/>
  </r>
  <r>
    <s v="E02001343"/>
    <s v="Knowsley 017"/>
    <n v="2.7257487770000002"/>
    <s v="Knowsley 017"/>
    <x v="1043"/>
    <n v="1044"/>
    <n v="84.7"/>
    <x v="0"/>
  </r>
  <r>
    <s v="E02000019"/>
    <s v="Barking and Dagenham 018"/>
    <n v="2.7254598140000001"/>
    <s v="Barking and Dagenham 018"/>
    <x v="1044"/>
    <n v="1045"/>
    <n v="84.7"/>
    <x v="7"/>
  </r>
  <r>
    <s v="E02000782"/>
    <s v="Redbridge 032"/>
    <n v="2.725427389"/>
    <s v="Redbridge 032"/>
    <x v="1045"/>
    <n v="1046"/>
    <n v="84.7"/>
    <x v="7"/>
  </r>
  <r>
    <s v="E02003151"/>
    <s v="Plymouth 030"/>
    <n v="2.724366426"/>
    <s v="Plymouth 030"/>
    <x v="1046"/>
    <n v="1047"/>
    <n v="84.7"/>
    <x v="6"/>
  </r>
  <r>
    <s v="E02001329"/>
    <s v="Knowsley 003"/>
    <n v="2.7242081169999999"/>
    <s v="Knowsley 003"/>
    <x v="1047"/>
    <n v="1048"/>
    <n v="84.7"/>
    <x v="4"/>
  </r>
  <r>
    <s v="E02005234"/>
    <s v="Lancaster 014"/>
    <n v="2.7239556309999999"/>
    <s v="Lancaster 014"/>
    <x v="1048"/>
    <n v="1049"/>
    <n v="84.7"/>
    <x v="3"/>
  </r>
  <r>
    <s v="E02000668"/>
    <s v="Lewisham 016"/>
    <n v="2.7238912580000001"/>
    <s v="Lewisham 016"/>
    <x v="1049"/>
    <n v="1050"/>
    <n v="84.6"/>
    <x v="5"/>
  </r>
  <r>
    <s v="E02005121"/>
    <s v="Swale 007"/>
    <n v="2.7237985130000002"/>
    <s v="Swale 007"/>
    <x v="1050"/>
    <n v="1051"/>
    <n v="84.6"/>
    <x v="5"/>
  </r>
  <r>
    <s v="E02003133"/>
    <s v="Plymouth 012"/>
    <n v="2.7237174510000002"/>
    <s v="Plymouth 012"/>
    <x v="1051"/>
    <n v="1052"/>
    <n v="84.6"/>
    <x v="8"/>
  </r>
  <r>
    <s v="E02000323"/>
    <s v="Greenwich 011"/>
    <n v="2.7232058050000001"/>
    <s v="Greenwich 011"/>
    <x v="1052"/>
    <n v="1053"/>
    <n v="84.6"/>
    <x v="1"/>
  </r>
  <r>
    <s v="E02005739"/>
    <s v="Northumberland 017"/>
    <n v="2.7229619029999999"/>
    <s v="Northumberland 017"/>
    <x v="1053"/>
    <n v="1054"/>
    <n v="84.6"/>
    <x v="2"/>
  </r>
  <r>
    <s v="E02000636"/>
    <s v="Lambeth 019"/>
    <n v="2.7229301929999998"/>
    <s v="Lambeth 019"/>
    <x v="1054"/>
    <n v="1055"/>
    <n v="84.6"/>
    <x v="0"/>
  </r>
  <r>
    <s v="E02003579"/>
    <s v="Southampton 031"/>
    <n v="2.72288394"/>
    <s v="Southampton 031"/>
    <x v="1055"/>
    <n v="1056"/>
    <n v="84.6"/>
    <x v="2"/>
  </r>
  <r>
    <s v="E02006840"/>
    <s v="Torbay 019"/>
    <n v="2.7228245740000001"/>
    <s v="Torbay 019"/>
    <x v="1056"/>
    <n v="1057"/>
    <n v="84.5"/>
    <x v="5"/>
  </r>
  <r>
    <s v="E02001816"/>
    <s v="Sunderland 026"/>
    <n v="2.7223303319999999"/>
    <s v="Sunderland 026"/>
    <x v="1057"/>
    <n v="1058"/>
    <n v="84.5"/>
    <x v="4"/>
  </r>
  <r>
    <s v="E02000385"/>
    <s v="Hammersmith and Fulham 014"/>
    <n v="2.7221648690000002"/>
    <s v="Hammersmith and Fulham 014"/>
    <x v="1058"/>
    <n v="1059"/>
    <n v="84.5"/>
    <x v="5"/>
  </r>
  <r>
    <s v="E02002581"/>
    <s v="Halton 008"/>
    <n v="2.7216744419999999"/>
    <s v="Halton 008"/>
    <x v="1059"/>
    <n v="1060"/>
    <n v="84.5"/>
    <x v="2"/>
  </r>
  <r>
    <s v="E02004369"/>
    <s v="Hastings 002"/>
    <n v="2.7201535699999999"/>
    <s v="Hastings 002"/>
    <x v="1060"/>
    <n v="1061"/>
    <n v="84.5"/>
    <x v="5"/>
  </r>
  <r>
    <s v="E02000917"/>
    <s v="Waltham Forest 023"/>
    <n v="2.719544172"/>
    <s v="Waltham Forest 023"/>
    <x v="1061"/>
    <n v="1062"/>
    <n v="84.5"/>
    <x v="2"/>
  </r>
  <r>
    <s v="E02006793"/>
    <s v="Enfield 037"/>
    <n v="2.718787909"/>
    <s v="Enfield 037"/>
    <x v="1062"/>
    <n v="1063"/>
    <n v="84.5"/>
    <x v="4"/>
  </r>
  <r>
    <s v="E02006290"/>
    <s v="East Suffolk 019"/>
    <n v="2.7187581060000001"/>
    <s v="East Suffolk 019"/>
    <x v="1063"/>
    <n v="1064"/>
    <n v="84.399999999999991"/>
    <x v="5"/>
  </r>
  <r>
    <s v="E02003568"/>
    <s v="Southampton 020"/>
    <n v="2.7182836529999999"/>
    <s v="Southampton 020"/>
    <x v="1064"/>
    <n v="1065"/>
    <n v="84.399999999999991"/>
    <x v="5"/>
  </r>
  <r>
    <s v="E02003576"/>
    <s v="Southampton 028"/>
    <n v="2.7174866199999999"/>
    <s v="Southampton 028"/>
    <x v="1065"/>
    <n v="1066"/>
    <n v="84.399999999999991"/>
    <x v="1"/>
  </r>
  <r>
    <s v="E02000964"/>
    <s v="Westminster 005"/>
    <n v="2.7162349219999999"/>
    <s v="Westminster 005"/>
    <x v="1066"/>
    <n v="1067"/>
    <n v="84.399999999999991"/>
    <x v="4"/>
  </r>
  <r>
    <s v="E02006794"/>
    <s v="Haringey 037"/>
    <n v="2.7160618310000002"/>
    <s v="Haringey 037"/>
    <x v="1067"/>
    <n v="1068"/>
    <n v="84.399999999999991"/>
    <x v="4"/>
  </r>
  <r>
    <s v="E02000065"/>
    <s v="Bexley 001"/>
    <n v="2.7160174850000001"/>
    <s v="Bexley 001"/>
    <x v="1068"/>
    <n v="1069"/>
    <n v="84.399999999999991"/>
    <x v="2"/>
  </r>
  <r>
    <s v="E02000327"/>
    <s v="Greenwich 015"/>
    <n v="2.7152407169999999"/>
    <s v="Greenwich 015"/>
    <x v="1069"/>
    <n v="1070"/>
    <n v="84.399999999999991"/>
    <x v="1"/>
  </r>
  <r>
    <s v="E02000408"/>
    <s v="Haringey 012"/>
    <n v="2.7151656150000001"/>
    <s v="Haringey 012"/>
    <x v="1070"/>
    <n v="1071"/>
    <n v="84.3"/>
    <x v="4"/>
  </r>
  <r>
    <s v="E02000577"/>
    <s v="Kensington and Chelsea 001"/>
    <n v="2.7151517869999999"/>
    <s v="Kensington and Chelsea 001"/>
    <x v="1071"/>
    <n v="1072"/>
    <n v="84.3"/>
    <x v="7"/>
  </r>
  <r>
    <s v="E02000783"/>
    <s v="Redbridge 033"/>
    <n v="2.7147533890000002"/>
    <s v="Redbridge 033"/>
    <x v="1072"/>
    <n v="1073"/>
    <n v="84.3"/>
    <x v="7"/>
  </r>
  <r>
    <s v="E02000414"/>
    <s v="Haringey 018"/>
    <n v="2.7146074769999999"/>
    <s v="Haringey 018"/>
    <x v="1073"/>
    <n v="1074"/>
    <n v="84.3"/>
    <x v="7"/>
  </r>
  <r>
    <s v="E02005712"/>
    <s v="Northumberland 025"/>
    <n v="2.714571238"/>
    <s v="Northumberland 025"/>
    <x v="1074"/>
    <n v="1075"/>
    <n v="84.3"/>
    <x v="2"/>
  </r>
  <r>
    <s v="E02000013"/>
    <s v="Barking and Dagenham 012"/>
    <n v="2.7134761809999999"/>
    <s v="Barking and Dagenham 012"/>
    <x v="1075"/>
    <n v="1076"/>
    <n v="84.3"/>
    <x v="1"/>
  </r>
  <r>
    <s v="E02002643"/>
    <s v="Blackpool 011"/>
    <n v="2.7133479120000001"/>
    <s v="Blackpool 011"/>
    <x v="1076"/>
    <n v="1077"/>
    <n v="84.3"/>
    <x v="4"/>
  </r>
  <r>
    <s v="E02004147"/>
    <s v="East Devon 019"/>
    <n v="2.7125341889999999"/>
    <s v="East Devon 019"/>
    <x v="1077"/>
    <n v="1078"/>
    <n v="84.2"/>
    <x v="1"/>
  </r>
  <r>
    <s v="E02000283"/>
    <s v="Enfield 007"/>
    <n v="2.7120440010000002"/>
    <s v="Enfield 007"/>
    <x v="1078"/>
    <n v="1079"/>
    <n v="84.2"/>
    <x v="7"/>
  </r>
  <r>
    <s v="E02001742"/>
    <s v="North Tyneside 005"/>
    <n v="2.7113997940000001"/>
    <s v="North Tyneside 005"/>
    <x v="1079"/>
    <n v="1080"/>
    <n v="84.2"/>
    <x v="10"/>
  </r>
  <r>
    <s v="E02000669"/>
    <s v="Lewisham 017"/>
    <n v="2.7106132509999998"/>
    <s v="Lewisham 017"/>
    <x v="1080"/>
    <n v="1081"/>
    <n v="84.2"/>
    <x v="2"/>
  </r>
  <r>
    <s v="E02003517"/>
    <s v="Brighton and Hove 027"/>
    <n v="2.709674358"/>
    <s v="Brighton and Hove 027"/>
    <x v="1081"/>
    <n v="1082"/>
    <n v="84.2"/>
    <x v="7"/>
  </r>
  <r>
    <s v="E02001193"/>
    <s v="Stockport 007"/>
    <n v="2.7095201019999999"/>
    <s v="Stockport 007"/>
    <x v="1082"/>
    <n v="1083"/>
    <n v="84.2"/>
    <x v="7"/>
  </r>
  <r>
    <s v="E02000423"/>
    <s v="Haringey 027"/>
    <n v="2.7091400619999999"/>
    <s v="Haringey 027"/>
    <x v="1083"/>
    <n v="1084"/>
    <n v="84.2"/>
    <x v="1"/>
  </r>
  <r>
    <s v="E02003520"/>
    <s v="Brighton and Hove 030"/>
    <n v="2.7083992960000001"/>
    <s v="Brighton and Hove 030"/>
    <x v="1084"/>
    <n v="1085"/>
    <n v="84.1"/>
    <x v="7"/>
  </r>
  <r>
    <s v="E02000911"/>
    <s v="Waltham Forest 017"/>
    <n v="2.7083976270000001"/>
    <s v="Waltham Forest 017"/>
    <x v="1085"/>
    <n v="1086"/>
    <n v="84.1"/>
    <x v="1"/>
  </r>
  <r>
    <s v="E02000307"/>
    <s v="Enfield 031"/>
    <n v="2.708396435"/>
    <s v="Enfield 031"/>
    <x v="1086"/>
    <n v="1087"/>
    <n v="84.1"/>
    <x v="7"/>
  </r>
  <r>
    <s v="E02000297"/>
    <s v="Enfield 021"/>
    <n v="2.7080335619999998"/>
    <s v="Enfield 021"/>
    <x v="1087"/>
    <n v="1088"/>
    <n v="84.1"/>
    <x v="8"/>
  </r>
  <r>
    <s v="E02001238"/>
    <s v="Tameside 010"/>
    <n v="2.707679749"/>
    <s v="Tameside 010"/>
    <x v="1088"/>
    <n v="1089"/>
    <n v="84.1"/>
    <x v="1"/>
  </r>
  <r>
    <s v="E02003567"/>
    <s v="Southampton 019"/>
    <n v="2.707123041"/>
    <s v="Southampton 019"/>
    <x v="1089"/>
    <n v="1090"/>
    <n v="84.1"/>
    <x v="3"/>
  </r>
  <r>
    <s v="E02003074"/>
    <s v="North Somerset 010"/>
    <n v="2.7066652769999999"/>
    <s v="North Somerset 010"/>
    <x v="1090"/>
    <n v="1091"/>
    <n v="84"/>
    <x v="6"/>
  </r>
  <r>
    <s v="E02000667"/>
    <s v="Lewisham 015"/>
    <n v="2.7066040039999999"/>
    <s v="Lewisham 015"/>
    <x v="1091"/>
    <n v="1092"/>
    <n v="84"/>
    <x v="0"/>
  </r>
  <r>
    <s v="E02001629"/>
    <s v="Sheffield 019"/>
    <n v="2.7062706950000002"/>
    <s v="Sheffield 019"/>
    <x v="1092"/>
    <n v="1093"/>
    <n v="84"/>
    <x v="4"/>
  </r>
  <r>
    <s v="E02000334"/>
    <s v="Greenwich 022"/>
    <n v="2.7061681750000002"/>
    <s v="Greenwich 022"/>
    <x v="1093"/>
    <n v="1094"/>
    <n v="84"/>
    <x v="2"/>
  </r>
  <r>
    <s v="E02000963"/>
    <s v="Westminster 004"/>
    <n v="2.7059733869999998"/>
    <s v="Westminster 004"/>
    <x v="1094"/>
    <n v="1095"/>
    <n v="84"/>
    <x v="7"/>
  </r>
  <r>
    <s v="E02001786"/>
    <s v="South Tyneside 019"/>
    <n v="2.7059681420000001"/>
    <s v="South Tyneside 019"/>
    <x v="1095"/>
    <n v="1096"/>
    <n v="84"/>
    <x v="1"/>
  </r>
  <r>
    <s v="E02001769"/>
    <s v="South Tyneside 002"/>
    <n v="2.7057685849999999"/>
    <s v="South Tyneside 002"/>
    <x v="1096"/>
    <n v="1097"/>
    <n v="84"/>
    <x v="4"/>
  </r>
  <r>
    <s v="E02001770"/>
    <s v="South Tyneside 003"/>
    <n v="2.705526114"/>
    <s v="South Tyneside 003"/>
    <x v="1097"/>
    <n v="1098"/>
    <n v="83.899999999999991"/>
    <x v="3"/>
  </r>
  <r>
    <s v="E02004640"/>
    <s v="Gloucester 005"/>
    <n v="2.704586983"/>
    <s v="Gloucester 005"/>
    <x v="1098"/>
    <n v="1099"/>
    <n v="83.899999999999991"/>
    <x v="4"/>
  </r>
  <r>
    <s v="E02007102"/>
    <s v="Newcastle upon Tyne 039"/>
    <n v="2.7040288449999998"/>
    <s v="Newcastle upon Tyne 039"/>
    <x v="1099"/>
    <n v="1100"/>
    <n v="83.899999999999991"/>
    <x v="7"/>
  </r>
  <r>
    <s v="E02001724"/>
    <s v="Newcastle upon Tyne 017"/>
    <n v="2.7032082079999999"/>
    <s v="Newcastle upon Tyne 017"/>
    <x v="1100"/>
    <n v="1101"/>
    <n v="83.899999999999991"/>
    <x v="6"/>
  </r>
  <r>
    <s v="E02001088"/>
    <s v="Manchester 044"/>
    <n v="2.7017304900000001"/>
    <s v="Manchester 044"/>
    <x v="1101"/>
    <n v="1102"/>
    <n v="83.899999999999991"/>
    <x v="7"/>
  </r>
  <r>
    <s v="E02004787"/>
    <s v="New Forest 009"/>
    <n v="2.7010893820000001"/>
    <s v="New Forest 009"/>
    <x v="1102"/>
    <n v="1103"/>
    <n v="83.899999999999991"/>
    <x v="6"/>
  </r>
  <r>
    <s v="E02004237"/>
    <s v="Bournemouth, Christchurch and Poole 014"/>
    <n v="2.7003400329999998"/>
    <s v="Bournemouth, Christchurch and Poole 014"/>
    <x v="1103"/>
    <n v="1104"/>
    <n v="83.899999999999991"/>
    <x v="8"/>
  </r>
  <r>
    <s v="E02007099"/>
    <s v="Newcastle upon Tyne 036"/>
    <n v="2.700157404"/>
    <s v="Newcastle upon Tyne 036"/>
    <x v="1104"/>
    <n v="1105"/>
    <n v="83.8"/>
    <x v="2"/>
  </r>
  <r>
    <s v="E02001181"/>
    <s v="Salford 025"/>
    <n v="2.700050831"/>
    <s v="Salford 025"/>
    <x v="1105"/>
    <n v="1106"/>
    <n v="83.8"/>
    <x v="4"/>
  </r>
  <r>
    <s v="E02003294"/>
    <s v="Southend-on-Sea 016"/>
    <n v="2.7000160219999998"/>
    <s v="Southend-on-Sea 016"/>
    <x v="1106"/>
    <n v="1107"/>
    <n v="83.8"/>
    <x v="6"/>
  </r>
  <r>
    <s v="E02004737"/>
    <s v="Fareham 011"/>
    <n v="2.6989703180000002"/>
    <s v="Fareham 011"/>
    <x v="1107"/>
    <n v="1108"/>
    <n v="83.8"/>
    <x v="1"/>
  </r>
  <r>
    <s v="E02004442"/>
    <s v="Basildon 019"/>
    <n v="2.698896408"/>
    <s v="Basildon 019"/>
    <x v="1108"/>
    <n v="1109"/>
    <n v="83.8"/>
    <x v="4"/>
  </r>
  <r>
    <s v="E02005546"/>
    <s v="Great Yarmouth 009"/>
    <n v="2.6988246440000001"/>
    <s v="Great Yarmouth 009"/>
    <x v="1109"/>
    <n v="1110"/>
    <n v="83.8"/>
    <x v="7"/>
  </r>
  <r>
    <s v="E02006904"/>
    <s v="Nottingham 039"/>
    <n v="2.6987509730000001"/>
    <s v="Nottingham 039"/>
    <x v="1110"/>
    <n v="1111"/>
    <n v="83.8"/>
    <x v="1"/>
  </r>
  <r>
    <s v="E02004389"/>
    <s v="Lewes 011"/>
    <n v="2.6986424919999998"/>
    <s v="Lewes 011"/>
    <x v="1111"/>
    <n v="1112"/>
    <n v="83.7"/>
    <x v="6"/>
  </r>
  <r>
    <s v="E02003089"/>
    <s v="North Somerset 025"/>
    <n v="2.69856739"/>
    <s v="North Somerset 025"/>
    <x v="1112"/>
    <n v="1113"/>
    <n v="83.7"/>
    <x v="3"/>
  </r>
  <r>
    <s v="E02004224"/>
    <s v="Torridge 005"/>
    <n v="2.6982316970000002"/>
    <s v="Torridge 005"/>
    <x v="1113"/>
    <n v="1114"/>
    <n v="83.7"/>
    <x v="2"/>
  </r>
  <r>
    <s v="E02005105"/>
    <s v="Folkestone and Hythe 004"/>
    <n v="2.6980440620000001"/>
    <s v="Folkestone and Hythe 004"/>
    <x v="1114"/>
    <n v="1115"/>
    <n v="83.7"/>
    <x v="4"/>
  </r>
  <r>
    <s v="E02003852"/>
    <s v="Cheshire West and Chester 016"/>
    <n v="2.697973728"/>
    <s v="Cheshire West and Chester 016"/>
    <x v="1115"/>
    <n v="1116"/>
    <n v="83.7"/>
    <x v="10"/>
  </r>
  <r>
    <s v="E02000376"/>
    <s v="Hammersmith and Fulham 005"/>
    <n v="2.6977972979999998"/>
    <s v="Hammersmith and Fulham 005"/>
    <x v="1116"/>
    <n v="1117"/>
    <n v="83.7"/>
    <x v="1"/>
  </r>
  <r>
    <s v="E02002659"/>
    <s v="Kingston upon Hull 008"/>
    <n v="2.6976425650000002"/>
    <s v="Kingston upon Hull 008"/>
    <x v="1117"/>
    <n v="1118"/>
    <n v="83.7"/>
    <x v="4"/>
  </r>
  <r>
    <s v="E02000914"/>
    <s v="Waltham Forest 020"/>
    <n v="2.6975615020000001"/>
    <s v="Waltham Forest 020"/>
    <x v="1118"/>
    <n v="1119"/>
    <n v="83.6"/>
    <x v="7"/>
  </r>
  <r>
    <s v="E02001817"/>
    <s v="Sunderland 027"/>
    <n v="2.6972212789999999"/>
    <s v="Sunderland 027"/>
    <x v="1119"/>
    <n v="1120"/>
    <n v="83.6"/>
    <x v="1"/>
  </r>
  <r>
    <s v="E02004789"/>
    <s v="New Forest 011"/>
    <n v="2.6969890589999999"/>
    <s v="New Forest 011"/>
    <x v="1120"/>
    <n v="1121"/>
    <n v="83.6"/>
    <x v="0"/>
  </r>
  <r>
    <s v="E02005315"/>
    <s v="West Lancashire 012"/>
    <n v="2.6968479159999998"/>
    <s v="West Lancashire 012"/>
    <x v="1121"/>
    <n v="1122"/>
    <n v="83.6"/>
    <x v="10"/>
  </r>
  <r>
    <s v="E02004398"/>
    <s v="Rother 007"/>
    <n v="2.6967833040000002"/>
    <s v="Rother 007"/>
    <x v="1122"/>
    <n v="1123"/>
    <n v="83.6"/>
    <x v="7"/>
  </r>
  <r>
    <s v="E02006905"/>
    <s v="Nottingham 040"/>
    <n v="2.696373463"/>
    <s v="Nottingham 040"/>
    <x v="1123"/>
    <n v="1124"/>
    <n v="83.6"/>
    <x v="7"/>
  </r>
  <r>
    <s v="E02003186"/>
    <s v="Bournemouth, Christchurch and Poole 025"/>
    <n v="2.6963043209999999"/>
    <s v="Bournemouth, Christchurch and Poole 025"/>
    <x v="1124"/>
    <n v="1125"/>
    <n v="83.6"/>
    <x v="1"/>
  </r>
  <r>
    <s v="E02000066"/>
    <s v="Bexley 002"/>
    <n v="2.6955194470000001"/>
    <s v="Bexley 002"/>
    <x v="1125"/>
    <n v="1126"/>
    <n v="83.5"/>
    <x v="1"/>
  </r>
  <r>
    <s v="E02004642"/>
    <s v="Gloucester 007"/>
    <n v="2.6951065060000001"/>
    <s v="Gloucester 007"/>
    <x v="1126"/>
    <n v="1127"/>
    <n v="83.5"/>
    <x v="0"/>
  </r>
  <r>
    <s v="E02006814"/>
    <s v="East Riding of Yorkshire 043"/>
    <n v="2.6944224829999999"/>
    <s v="East Riding of Yorkshire 043"/>
    <x v="1127"/>
    <n v="1128"/>
    <n v="83.5"/>
    <x v="0"/>
  </r>
  <r>
    <s v="E02003882"/>
    <s v="Cheshire West and Chester 021"/>
    <n v="2.694396019"/>
    <s v="Cheshire West and Chester 021"/>
    <x v="1128"/>
    <n v="1129"/>
    <n v="83.5"/>
    <x v="2"/>
  </r>
  <r>
    <s v="E02000670"/>
    <s v="Lewisham 018"/>
    <n v="2.69438982"/>
    <s v="Lewisham 018"/>
    <x v="1129"/>
    <n v="1130"/>
    <n v="83.5"/>
    <x v="7"/>
  </r>
  <r>
    <s v="E02001253"/>
    <s v="Tameside 025"/>
    <n v="2.693888426"/>
    <s v="Tameside 025"/>
    <x v="1130"/>
    <n v="1131"/>
    <n v="83.5"/>
    <x v="2"/>
  </r>
  <r>
    <s v="E02000427"/>
    <s v="Haringey 031"/>
    <n v="2.6934704780000001"/>
    <s v="Haringey 031"/>
    <x v="1131"/>
    <n v="1132"/>
    <n v="83.5"/>
    <x v="1"/>
  </r>
  <r>
    <s v="E02001204"/>
    <s v="Stockport 018"/>
    <n v="2.6930923459999998"/>
    <s v="Stockport 018"/>
    <x v="1132"/>
    <n v="1133"/>
    <n v="83.399999999999991"/>
    <x v="2"/>
  </r>
  <r>
    <s v="E02000906"/>
    <s v="Waltham Forest 012"/>
    <n v="2.6929168699999999"/>
    <s v="Waltham Forest 012"/>
    <x v="1133"/>
    <n v="1134"/>
    <n v="83.399999999999991"/>
    <x v="2"/>
  </r>
  <r>
    <s v="E02000373"/>
    <s v="Hammersmith and Fulham 002"/>
    <n v="2.6924555300000002"/>
    <s v="Hammersmith and Fulham 002"/>
    <x v="1134"/>
    <n v="1135"/>
    <n v="83.399999999999991"/>
    <x v="7"/>
  </r>
  <r>
    <s v="E02007098"/>
    <s v="Newcastle upon Tyne 035"/>
    <n v="2.6923234460000001"/>
    <s v="Newcastle upon Tyne 035"/>
    <x v="1135"/>
    <n v="1136"/>
    <n v="83.399999999999991"/>
    <x v="4"/>
  </r>
  <r>
    <s v="E02004441"/>
    <s v="Basildon 018"/>
    <n v="2.6920719150000001"/>
    <s v="Basildon 018"/>
    <x v="1136"/>
    <n v="1137"/>
    <n v="83.399999999999991"/>
    <x v="7"/>
  </r>
  <r>
    <s v="E02000672"/>
    <s v="Lewisham 020"/>
    <n v="2.692025423"/>
    <s v="Lewisham 020"/>
    <x v="1137"/>
    <n v="1138"/>
    <n v="83.399999999999991"/>
    <x v="7"/>
  </r>
  <r>
    <s v="E02003876"/>
    <s v="Cheshire West and Chester 012"/>
    <n v="2.6919572349999998"/>
    <s v="Cheshire West and Chester 012"/>
    <x v="1138"/>
    <n v="1139"/>
    <n v="83.3"/>
    <x v="3"/>
  </r>
  <r>
    <s v="E02002895"/>
    <s v="Nottingham 028"/>
    <n v="2.6919515129999998"/>
    <s v="Nottingham 028"/>
    <x v="1139"/>
    <n v="1140"/>
    <n v="83.3"/>
    <x v="6"/>
  </r>
  <r>
    <s v="E02000407"/>
    <s v="Haringey 011"/>
    <n v="2.6918153760000001"/>
    <s v="Haringey 011"/>
    <x v="1140"/>
    <n v="1141"/>
    <n v="83.3"/>
    <x v="4"/>
  </r>
  <r>
    <s v="E02000635"/>
    <s v="Lambeth 018"/>
    <n v="2.6905205250000002"/>
    <s v="Lambeth 018"/>
    <x v="1141"/>
    <n v="1142"/>
    <n v="83.3"/>
    <x v="3"/>
  </r>
  <r>
    <s v="E02004280"/>
    <s v="Dorset 037"/>
    <n v="2.6904606819999999"/>
    <s v="Dorset 037"/>
    <x v="1142"/>
    <n v="1143"/>
    <n v="83.3"/>
    <x v="3"/>
  </r>
  <r>
    <s v="E02000836"/>
    <s v="Southwark 030"/>
    <n v="2.6899309159999998"/>
    <s v="Southwark 030"/>
    <x v="1143"/>
    <n v="1144"/>
    <n v="83.3"/>
    <x v="0"/>
  </r>
  <r>
    <s v="E02000390"/>
    <s v="Hammersmith and Fulham 019"/>
    <n v="2.6897339819999999"/>
    <s v="Hammersmith and Fulham 019"/>
    <x v="1144"/>
    <n v="1145"/>
    <n v="83.3"/>
    <x v="3"/>
  </r>
  <r>
    <s v="E02003883"/>
    <s v="Cheshire West and Chester 023"/>
    <n v="2.6883020399999999"/>
    <s v="Cheshire West and Chester 023"/>
    <x v="1145"/>
    <n v="1146"/>
    <n v="83.2"/>
    <x v="10"/>
  </r>
  <r>
    <s v="E02006842"/>
    <s v="Gateshead 028"/>
    <n v="2.6881790159999999"/>
    <s v="Gateshead 028"/>
    <x v="1146"/>
    <n v="1147"/>
    <n v="83.2"/>
    <x v="1"/>
  </r>
  <r>
    <s v="E02000934"/>
    <s v="Wandsworth 012"/>
    <n v="2.6875154970000001"/>
    <s v="Wandsworth 012"/>
    <x v="1147"/>
    <n v="1148"/>
    <n v="83.2"/>
    <x v="0"/>
  </r>
  <r>
    <s v="E02003844"/>
    <s v="Cheshire West and Chester 006"/>
    <n v="2.6872239109999998"/>
    <s v="Cheshire West and Chester 006"/>
    <x v="1148"/>
    <n v="1149"/>
    <n v="83.2"/>
    <x v="6"/>
  </r>
  <r>
    <s v="E02003204"/>
    <s v="Bournemouth, Christchurch and Poole 030"/>
    <n v="2.6871752739999999"/>
    <s v="Bournemouth, Christchurch and Poole 030"/>
    <x v="1149"/>
    <n v="1150"/>
    <n v="83.2"/>
    <x v="0"/>
  </r>
  <r>
    <s v="E02000409"/>
    <s v="Haringey 013"/>
    <n v="2.6868584160000002"/>
    <s v="Haringey 013"/>
    <x v="1150"/>
    <n v="1151"/>
    <n v="83.2"/>
    <x v="7"/>
  </r>
  <r>
    <s v="E02006813"/>
    <s v="Kingston upon Hull 033"/>
    <n v="2.68684148799999"/>
    <s v="Kingston upon Hull 033"/>
    <x v="1151"/>
    <n v="1152"/>
    <n v="83.2"/>
    <x v="1"/>
  </r>
  <r>
    <s v="E02000432"/>
    <s v="Haringey 036"/>
    <n v="2.6862597469999998"/>
    <s v="Haringey 036"/>
    <x v="1152"/>
    <n v="1153"/>
    <n v="83.1"/>
    <x v="2"/>
  </r>
  <r>
    <s v="E02001438"/>
    <s v="Sefton 010"/>
    <n v="2.6855561730000002"/>
    <s v="Sefton 010"/>
    <x v="1153"/>
    <n v="1154"/>
    <n v="83.1"/>
    <x v="0"/>
  </r>
  <r>
    <s v="E02000402"/>
    <s v="Haringey 006"/>
    <n v="2.6840605740000001"/>
    <s v="Haringey 006"/>
    <x v="1154"/>
    <n v="1155"/>
    <n v="83.1"/>
    <x v="4"/>
  </r>
  <r>
    <s v="E02001725"/>
    <s v="Newcastle upon Tyne 018"/>
    <n v="2.6837968829999999"/>
    <s v="Newcastle upon Tyne 018"/>
    <x v="1155"/>
    <n v="1156"/>
    <n v="83.1"/>
    <x v="4"/>
  </r>
  <r>
    <s v="E02004370"/>
    <s v="Hastings 003"/>
    <n v="2.6819424629999999"/>
    <s v="Hastings 003"/>
    <x v="1156"/>
    <n v="1157"/>
    <n v="83.1"/>
    <x v="4"/>
  </r>
  <r>
    <s v="E02007032"/>
    <s v="North Norfolk 015"/>
    <n v="2.6813123230000002"/>
    <s v="North Norfolk 015"/>
    <x v="1157"/>
    <n v="1158"/>
    <n v="83.1"/>
    <x v="1"/>
  </r>
  <r>
    <s v="E02001693"/>
    <s v="Gateshead 012"/>
    <n v="2.680883884"/>
    <s v="Gateshead 012"/>
    <x v="1158"/>
    <n v="1159"/>
    <n v="83.1"/>
    <x v="4"/>
  </r>
  <r>
    <s v="E02000396"/>
    <s v="Hammersmith and Fulham 025"/>
    <n v="2.6793553829999999"/>
    <s v="Hammersmith and Fulham 025"/>
    <x v="1159"/>
    <n v="1160"/>
    <n v="83"/>
    <x v="3"/>
  </r>
  <r>
    <s v="E02005717"/>
    <s v="Northumberland 030"/>
    <n v="2.6792240139999999"/>
    <s v="Northumberland 030"/>
    <x v="1160"/>
    <n v="1161"/>
    <n v="83"/>
    <x v="5"/>
  </r>
  <r>
    <s v="E02001772"/>
    <s v="South Tyneside 005"/>
    <n v="2.6789796350000001"/>
    <s v="South Tyneside 005"/>
    <x v="1161"/>
    <n v="1162"/>
    <n v="83"/>
    <x v="2"/>
  </r>
  <r>
    <s v="E02000961"/>
    <s v="Westminster 002"/>
    <n v="2.6784324650000002"/>
    <s v="Westminster 002"/>
    <x v="1162"/>
    <n v="1163"/>
    <n v="83"/>
    <x v="0"/>
  </r>
  <r>
    <s v="E02000415"/>
    <s v="Haringey 019"/>
    <n v="2.6780116559999998"/>
    <s v="Haringey 019"/>
    <x v="1163"/>
    <n v="1164"/>
    <n v="83"/>
    <x v="1"/>
  </r>
  <r>
    <s v="E02000777"/>
    <s v="Redbridge 027"/>
    <n v="2.6778123379999998"/>
    <s v="Redbridge 027"/>
    <x v="1164"/>
    <n v="1165"/>
    <n v="83"/>
    <x v="0"/>
  </r>
  <r>
    <s v="E02004239"/>
    <s v="Bournemouth, Christchurch and Poole 018"/>
    <n v="2.677764416"/>
    <s v="Bournemouth, Christchurch and Poole 018"/>
    <x v="1165"/>
    <n v="1166"/>
    <n v="83"/>
    <x v="10"/>
  </r>
  <r>
    <s v="E02003019"/>
    <s v="Bristol 008"/>
    <n v="2.6774744990000001"/>
    <s v="Bristol 008"/>
    <x v="1166"/>
    <n v="1167"/>
    <n v="82.899999999999991"/>
    <x v="1"/>
  </r>
  <r>
    <s v="E02002893"/>
    <s v="Nottingham 026"/>
    <n v="2.677400827"/>
    <s v="Nottingham 026"/>
    <x v="1167"/>
    <n v="1168"/>
    <n v="82.899999999999991"/>
    <x v="7"/>
  </r>
  <r>
    <s v="E02003320"/>
    <s v="Medway 007"/>
    <n v="2.677282333"/>
    <s v="Medway 007"/>
    <x v="1168"/>
    <n v="1169"/>
    <n v="82.899999999999991"/>
    <x v="3"/>
  </r>
  <r>
    <s v="E02002577"/>
    <s v="Halton 004"/>
    <n v="2.6770033839999998"/>
    <s v="Halton 004"/>
    <x v="1169"/>
    <n v="1170"/>
    <n v="82.899999999999991"/>
    <x v="4"/>
  </r>
  <r>
    <s v="E02001208"/>
    <s v="Stockport 022"/>
    <n v="2.6764390470000001"/>
    <s v="Stockport 022"/>
    <x v="1170"/>
    <n v="1171"/>
    <n v="82.899999999999991"/>
    <x v="5"/>
  </r>
  <r>
    <s v="E02000014"/>
    <s v="Barking and Dagenham 013"/>
    <n v="2.6764011380000001"/>
    <s v="Barking and Dagenham 013"/>
    <x v="1171"/>
    <n v="1172"/>
    <n v="82.899999999999991"/>
    <x v="7"/>
  </r>
  <r>
    <s v="E02003980"/>
    <s v="Barrow-in-Furness 004"/>
    <n v="2.6752851010000001"/>
    <s v="Barrow-in-Furness 004"/>
    <x v="1172"/>
    <n v="1173"/>
    <n v="82.899999999999991"/>
    <x v="4"/>
  </r>
  <r>
    <s v="E02003322"/>
    <s v="Medway 009"/>
    <n v="2.6751883030000001"/>
    <s v="Medway 009"/>
    <x v="1173"/>
    <n v="1174"/>
    <n v="82.8"/>
    <x v="1"/>
  </r>
  <r>
    <s v="E02000939"/>
    <s v="Wandsworth 017"/>
    <n v="2.6741664410000001"/>
    <s v="Wandsworth 017"/>
    <x v="1174"/>
    <n v="1175"/>
    <n v="82.8"/>
    <x v="10"/>
  </r>
  <r>
    <s v="E02001694"/>
    <s v="Gateshead 013"/>
    <n v="2.6741330620000001"/>
    <s v="Gateshead 013"/>
    <x v="1175"/>
    <n v="1176"/>
    <n v="82.8"/>
    <x v="2"/>
  </r>
  <r>
    <s v="E02001190"/>
    <s v="Stockport 004"/>
    <n v="2.6740486620000001"/>
    <s v="Stockport 004"/>
    <x v="1176"/>
    <n v="1177"/>
    <n v="82.8"/>
    <x v="4"/>
  </r>
  <r>
    <s v="E02003529"/>
    <s v="Portsmouth 006"/>
    <n v="2.6738917830000002"/>
    <s v="Portsmouth 006"/>
    <x v="1177"/>
    <n v="1178"/>
    <n v="82.8"/>
    <x v="8"/>
  </r>
  <r>
    <s v="E02005547"/>
    <s v="Great Yarmouth 010"/>
    <n v="2.6736397740000002"/>
    <s v="Great Yarmouth 010"/>
    <x v="1178"/>
    <n v="1179"/>
    <n v="82.8"/>
    <x v="3"/>
  </r>
  <r>
    <s v="E02003205"/>
    <s v="Bournemouth, Christchurch and Poole 034"/>
    <n v="2.6731724739999998"/>
    <s v="Bournemouth, Christchurch and Poole 034"/>
    <x v="1179"/>
    <n v="1180"/>
    <n v="82.8"/>
    <x v="6"/>
  </r>
  <r>
    <s v="E02003572"/>
    <s v="Southampton 024"/>
    <n v="2.67293191"/>
    <s v="Southampton 024"/>
    <x v="1180"/>
    <n v="1181"/>
    <n v="82.699999999999989"/>
    <x v="5"/>
  </r>
  <r>
    <s v="E02001042"/>
    <s v="Bury 024"/>
    <n v="2.6715116499999998"/>
    <s v="Bury 024"/>
    <x v="1181"/>
    <n v="1182"/>
    <n v="82.699999999999989"/>
    <x v="5"/>
  </r>
  <r>
    <s v="E02000380"/>
    <s v="Hammersmith and Fulham 009"/>
    <n v="2.6713814739999999"/>
    <s v="Hammersmith and Fulham 009"/>
    <x v="1182"/>
    <n v="1183"/>
    <n v="82.699999999999989"/>
    <x v="5"/>
  </r>
  <r>
    <s v="E02002729"/>
    <s v="North East Lincolnshire 004"/>
    <n v="2.6699469090000001"/>
    <s v="North East Lincolnshire 004"/>
    <x v="1183"/>
    <n v="1184"/>
    <n v="82.699999999999989"/>
    <x v="3"/>
  </r>
  <r>
    <s v="E02000899"/>
    <s v="Waltham Forest 005"/>
    <n v="2.669201374"/>
    <s v="Waltham Forest 005"/>
    <x v="1184"/>
    <n v="1185"/>
    <n v="82.699999999999989"/>
    <x v="3"/>
  </r>
  <r>
    <s v="E02007020"/>
    <s v="Redbridge 040"/>
    <n v="2.6687576769999999"/>
    <s v="Redbridge 040"/>
    <x v="1185"/>
    <n v="1186"/>
    <n v="82.699999999999989"/>
    <x v="7"/>
  </r>
  <r>
    <s v="E02003958"/>
    <s v="Cornwall 030"/>
    <n v="2.6679468150000001"/>
    <s v="Cornwall 030"/>
    <x v="1186"/>
    <n v="1187"/>
    <n v="82.6"/>
    <x v="1"/>
  </r>
  <r>
    <s v="E02003563"/>
    <s v="Southampton 015"/>
    <n v="2.6678948400000002"/>
    <s v="Southampton 015"/>
    <x v="1187"/>
    <n v="1188"/>
    <n v="82.6"/>
    <x v="2"/>
  </r>
  <r>
    <s v="E02000779"/>
    <s v="Redbridge 029"/>
    <n v="2.6678743360000001"/>
    <s v="Redbridge 029"/>
    <x v="1188"/>
    <n v="1189"/>
    <n v="82.6"/>
    <x v="4"/>
  </r>
  <r>
    <s v="E02001701"/>
    <s v="Gateshead 020"/>
    <n v="2.667552948"/>
    <s v="Gateshead 020"/>
    <x v="1189"/>
    <n v="1190"/>
    <n v="82.6"/>
    <x v="6"/>
  </r>
  <r>
    <s v="E02000937"/>
    <s v="Wandsworth 015"/>
    <n v="2.66681909599999"/>
    <s v="Wandsworth 015"/>
    <x v="1190"/>
    <n v="1191"/>
    <n v="82.6"/>
    <x v="10"/>
  </r>
  <r>
    <s v="E02000282"/>
    <s v="Enfield 006"/>
    <n v="2.6668038369999998"/>
    <s v="Enfield 006"/>
    <x v="1191"/>
    <n v="1192"/>
    <n v="82.6"/>
    <x v="4"/>
  </r>
  <r>
    <s v="E02003156"/>
    <s v="Torbay 003"/>
    <n v="2.6667385100000001"/>
    <s v="Torbay 003"/>
    <x v="1192"/>
    <n v="1193"/>
    <n v="82.6"/>
    <x v="2"/>
  </r>
  <r>
    <s v="E02000557"/>
    <s v="Islington 004"/>
    <n v="2.666186094"/>
    <s v="Islington 004"/>
    <x v="1193"/>
    <n v="1194"/>
    <n v="82.5"/>
    <x v="1"/>
  </r>
  <r>
    <s v="E02004475"/>
    <s v="Castle Point 003"/>
    <n v="2.6661365030000002"/>
    <s v="Castle Point 003"/>
    <x v="1194"/>
    <n v="1195"/>
    <n v="82.5"/>
    <x v="6"/>
  </r>
  <r>
    <s v="E02003557"/>
    <s v="Southampton 009"/>
    <n v="2.665739775"/>
    <s v="Southampton 009"/>
    <x v="1195"/>
    <n v="1196"/>
    <n v="82.5"/>
    <x v="10"/>
  </r>
  <r>
    <s v="E02004146"/>
    <s v="East Devon 018"/>
    <n v="2.6649343970000001"/>
    <s v="East Devon 018"/>
    <x v="1196"/>
    <n v="1197"/>
    <n v="82.5"/>
    <x v="3"/>
  </r>
  <r>
    <s v="E02001727"/>
    <s v="Newcastle upon Tyne 020"/>
    <n v="2.6646735669999999"/>
    <s v="Newcastle upon Tyne 020"/>
    <x v="1197"/>
    <n v="1198"/>
    <n v="82.5"/>
    <x v="1"/>
  </r>
  <r>
    <s v="E02002579"/>
    <s v="Halton 006"/>
    <n v="2.6646292210000002"/>
    <s v="Halton 006"/>
    <x v="1198"/>
    <n v="1199"/>
    <n v="82.5"/>
    <x v="7"/>
  </r>
  <r>
    <s v="E02004735"/>
    <s v="Fareham 009"/>
    <n v="2.6645534039999998"/>
    <s v="Fareham 009"/>
    <x v="1199"/>
    <n v="1200"/>
    <n v="82.5"/>
    <x v="10"/>
  </r>
  <r>
    <s v="E02005571"/>
    <s v="North Norfolk 002"/>
    <n v="2.6634912489999998"/>
    <s v="North Norfolk 002"/>
    <x v="1200"/>
    <n v="1201"/>
    <n v="82.399999999999991"/>
    <x v="2"/>
  </r>
  <r>
    <s v="E02003562"/>
    <s v="Southampton 014"/>
    <n v="2.6632499690000002"/>
    <s v="Southampton 014"/>
    <x v="1201"/>
    <n v="1202"/>
    <n v="82.399999999999991"/>
    <x v="3"/>
  </r>
  <r>
    <s v="E02000918"/>
    <s v="Waltham Forest 024"/>
    <n v="2.6628036499999999"/>
    <s v="Waltham Forest 024"/>
    <x v="1202"/>
    <n v="1203"/>
    <n v="82.399999999999991"/>
    <x v="2"/>
  </r>
  <r>
    <s v="E02003849"/>
    <s v="Cheshire West and Chester 011"/>
    <n v="2.6627686019999999"/>
    <s v="Cheshire West and Chester 011"/>
    <x v="1203"/>
    <n v="1204"/>
    <n v="82.399999999999991"/>
    <x v="7"/>
  </r>
  <r>
    <s v="E02000009"/>
    <s v="Barking and Dagenham 008"/>
    <n v="2.6626572610000001"/>
    <s v="Barking and Dagenham 008"/>
    <x v="1204"/>
    <n v="1205"/>
    <n v="82.399999999999991"/>
    <x v="7"/>
  </r>
  <r>
    <s v="E02003513"/>
    <s v="Brighton and Hove 023"/>
    <n v="2.6621963979999999"/>
    <s v="Brighton and Hove 023"/>
    <x v="1205"/>
    <n v="1206"/>
    <n v="82.399999999999991"/>
    <x v="8"/>
  </r>
  <r>
    <s v="E02002722"/>
    <s v="East Riding of Yorkshire 039"/>
    <n v="2.662112713"/>
    <s v="East Riding of Yorkshire 039"/>
    <x v="1206"/>
    <n v="1207"/>
    <n v="82.399999999999991"/>
    <x v="7"/>
  </r>
  <r>
    <s v="E02001274"/>
    <s v="Trafford 016"/>
    <n v="2.6620421410000001"/>
    <s v="Trafford 016"/>
    <x v="1207"/>
    <n v="1208"/>
    <n v="82.3"/>
    <x v="10"/>
  </r>
  <r>
    <s v="E02000337"/>
    <s v="Greenwich 025"/>
    <n v="2.6620388030000002"/>
    <s v="Greenwich 025"/>
    <x v="1208"/>
    <n v="1209"/>
    <n v="82.3"/>
    <x v="1"/>
  </r>
  <r>
    <s v="E02003125"/>
    <s v="Plymouth 004"/>
    <n v="2.6616292000000001"/>
    <s v="Plymouth 004"/>
    <x v="1209"/>
    <n v="1210"/>
    <n v="82.3"/>
    <x v="7"/>
  </r>
  <r>
    <s v="E02004436"/>
    <s v="Basildon 013"/>
    <n v="2.661453962"/>
    <s v="Basildon 013"/>
    <x v="1210"/>
    <n v="1211"/>
    <n v="82.3"/>
    <x v="4"/>
  </r>
  <r>
    <s v="E02000392"/>
    <s v="Hammersmith and Fulham 021"/>
    <n v="2.6611335280000001"/>
    <s v="Hammersmith and Fulham 021"/>
    <x v="1211"/>
    <n v="1212"/>
    <n v="82.3"/>
    <x v="1"/>
  </r>
  <r>
    <s v="E02003127"/>
    <s v="Plymouth 006"/>
    <n v="2.6609284880000001"/>
    <s v="Plymouth 006"/>
    <x v="1212"/>
    <n v="1213"/>
    <n v="82.3"/>
    <x v="2"/>
  </r>
  <r>
    <s v="E02001047"/>
    <s v="Manchester 003"/>
    <n v="2.6609246729999998"/>
    <s v="Manchester 003"/>
    <x v="1213"/>
    <n v="1214"/>
    <n v="82.3"/>
    <x v="4"/>
  </r>
  <r>
    <s v="E02003182"/>
    <s v="Bournemouth, Christchurch and Poole 020"/>
    <n v="2.6605052950000001"/>
    <s v="Bournemouth, Christchurch and Poole 020"/>
    <x v="1214"/>
    <n v="1215"/>
    <n v="82.199999999999989"/>
    <x v="10"/>
  </r>
  <r>
    <s v="E02002734"/>
    <s v="North East Lincolnshire 009"/>
    <n v="2.6602058409999998"/>
    <s v="North East Lincolnshire 009"/>
    <x v="1215"/>
    <n v="1216"/>
    <n v="82.199999999999989"/>
    <x v="2"/>
  </r>
  <r>
    <s v="E02000126"/>
    <s v="Brent 034"/>
    <n v="2.6597874159999999"/>
    <s v="Brent 034"/>
    <x v="1216"/>
    <n v="1217"/>
    <n v="82.199999999999989"/>
    <x v="7"/>
  </r>
  <r>
    <s v="E02001696"/>
    <s v="Gateshead 015"/>
    <n v="2.6597862239999999"/>
    <s v="Gateshead 015"/>
    <x v="1217"/>
    <n v="1218"/>
    <n v="82.199999999999989"/>
    <x v="7"/>
  </r>
  <r>
    <s v="E02003317"/>
    <s v="Medway 004"/>
    <n v="2.658583879"/>
    <s v="Medway 004"/>
    <x v="1218"/>
    <n v="1219"/>
    <n v="82.199999999999989"/>
    <x v="0"/>
  </r>
  <r>
    <s v="E02004400"/>
    <s v="Rother 009"/>
    <n v="2.6569855210000002"/>
    <s v="Rother 009"/>
    <x v="1219"/>
    <n v="1220"/>
    <n v="82.199999999999989"/>
    <x v="8"/>
  </r>
  <r>
    <s v="E02005437"/>
    <s v="East Lindsey 014"/>
    <n v="2.6563594340000001"/>
    <s v="East Lindsey 014"/>
    <x v="1220"/>
    <n v="1221"/>
    <n v="82.199999999999989"/>
    <x v="4"/>
  </r>
  <r>
    <s v="E02007019"/>
    <s v="Redbridge 039"/>
    <n v="2.6556973460000002"/>
    <s v="Redbridge 039"/>
    <x v="1221"/>
    <n v="1222"/>
    <n v="82.1"/>
    <x v="7"/>
  </r>
  <r>
    <s v="E02006115"/>
    <s v="Somerset West and Taunton 003"/>
    <n v="2.6552271840000001"/>
    <s v="Somerset West and Taunton 003"/>
    <x v="1222"/>
    <n v="1223"/>
    <n v="82.1"/>
    <x v="1"/>
  </r>
  <r>
    <s v="E02005433"/>
    <s v="East Lindsey 010"/>
    <n v="2.6550686360000002"/>
    <s v="East Lindsey 010"/>
    <x v="1223"/>
    <n v="1224"/>
    <n v="82.1"/>
    <x v="4"/>
  </r>
  <r>
    <s v="E02003323"/>
    <s v="Medway 010"/>
    <n v="2.6539957520000002"/>
    <s v="Medway 010"/>
    <x v="1224"/>
    <n v="1225"/>
    <n v="82.1"/>
    <x v="1"/>
  </r>
  <r>
    <s v="E02003164"/>
    <s v="Torbay 011"/>
    <n v="2.653641462"/>
    <s v="Torbay 011"/>
    <x v="1225"/>
    <n v="1226"/>
    <n v="82.1"/>
    <x v="0"/>
  </r>
  <r>
    <s v="E02000544"/>
    <s v="Hounslow 019"/>
    <n v="2.6534342770000001"/>
    <s v="Hounslow 019"/>
    <x v="1226"/>
    <n v="1227"/>
    <n v="82.1"/>
    <x v="5"/>
  </r>
  <r>
    <s v="E02003982"/>
    <s v="Barrow-in-Furness 006"/>
    <n v="2.6531274319999998"/>
    <s v="Barrow-in-Furness 006"/>
    <x v="1227"/>
    <n v="1228"/>
    <n v="82.1"/>
    <x v="0"/>
  </r>
  <r>
    <s v="E02004395"/>
    <s v="Rother 004"/>
    <n v="2.6527287959999999"/>
    <s v="Rother 004"/>
    <x v="1228"/>
    <n v="1229"/>
    <n v="82"/>
    <x v="2"/>
  </r>
  <r>
    <s v="E02004478"/>
    <s v="Castle Point 006"/>
    <n v="2.65256238"/>
    <s v="Castle Point 006"/>
    <x v="1229"/>
    <n v="1230"/>
    <n v="82"/>
    <x v="3"/>
  </r>
  <r>
    <s v="E02003014"/>
    <s v="Bristol 003"/>
    <n v="2.6519548890000002"/>
    <s v="Bristol 003"/>
    <x v="1230"/>
    <n v="1231"/>
    <n v="82"/>
    <x v="4"/>
  </r>
  <r>
    <s v="E02004738"/>
    <s v="Fareham 012"/>
    <n v="2.651787519"/>
    <s v="Fareham 012"/>
    <x v="1231"/>
    <n v="1232"/>
    <n v="82"/>
    <x v="8"/>
  </r>
  <r>
    <s v="E02000419"/>
    <s v="Haringey 023"/>
    <n v="2.6516699789999998"/>
    <s v="Haringey 023"/>
    <x v="1232"/>
    <n v="1233"/>
    <n v="82"/>
    <x v="1"/>
  </r>
  <r>
    <s v="E02000781"/>
    <s v="Redbridge 031"/>
    <n v="2.6513631339999999"/>
    <s v="Not found"/>
    <x v="1233"/>
    <n v="1234"/>
    <n v="82"/>
    <x v="11"/>
  </r>
  <r>
    <s v="E02002890"/>
    <s v="Nottingham 023"/>
    <n v="2.6512160300000001"/>
    <s v="Nottingham 023"/>
    <x v="1234"/>
    <n v="1235"/>
    <n v="81.899999999999991"/>
    <x v="7"/>
  </r>
  <r>
    <s v="E02000387"/>
    <s v="Hammersmith and Fulham 016"/>
    <n v="2.6510450840000002"/>
    <s v="Hammersmith and Fulham 016"/>
    <x v="1235"/>
    <n v="1236"/>
    <n v="81.899999999999991"/>
    <x v="2"/>
  </r>
  <r>
    <s v="E02003559"/>
    <s v="Southampton 011"/>
    <n v="2.6503911019999999"/>
    <s v="Southampton 011"/>
    <x v="1236"/>
    <n v="1237"/>
    <n v="81.899999999999991"/>
    <x v="6"/>
  </r>
  <r>
    <s v="E02001048"/>
    <s v="Manchester 004"/>
    <n v="2.650387764"/>
    <s v="Manchester 004"/>
    <x v="1237"/>
    <n v="1238"/>
    <n v="81.899999999999991"/>
    <x v="4"/>
  </r>
  <r>
    <s v="E02000554"/>
    <s v="Islington 001"/>
    <n v="2.650302172"/>
    <s v="Islington 001"/>
    <x v="1238"/>
    <n v="1239"/>
    <n v="81.899999999999991"/>
    <x v="7"/>
  </r>
  <r>
    <s v="E02005581"/>
    <s v="North Norfolk 012"/>
    <n v="2.6498839859999999"/>
    <s v="North Norfolk 012"/>
    <x v="1239"/>
    <n v="1240"/>
    <n v="81.899999999999991"/>
    <x v="3"/>
  </r>
  <r>
    <s v="E02000406"/>
    <s v="Haringey 010"/>
    <n v="2.6492521760000001"/>
    <s v="Haringey 010"/>
    <x v="1240"/>
    <n v="1241"/>
    <n v="81.899999999999991"/>
    <x v="7"/>
  </r>
  <r>
    <s v="E02000401"/>
    <s v="Haringey 005"/>
    <n v="2.6491928100000002"/>
    <s v="Haringey 005"/>
    <x v="1241"/>
    <n v="1242"/>
    <n v="81.8"/>
    <x v="4"/>
  </r>
  <r>
    <s v="E02000372"/>
    <s v="Hammersmith and Fulham 001"/>
    <n v="2.6491436959999999"/>
    <s v="Hammersmith and Fulham 001"/>
    <x v="1242"/>
    <n v="1243"/>
    <n v="81.8"/>
    <x v="7"/>
  </r>
  <r>
    <s v="E02002671"/>
    <s v="Kingston upon Hull 020"/>
    <n v="2.6490330700000002"/>
    <s v="Kingston upon Hull 020"/>
    <x v="1243"/>
    <n v="1244"/>
    <n v="81.8"/>
    <x v="7"/>
  </r>
  <r>
    <s v="E02005329"/>
    <s v="Wyre 011"/>
    <n v="2.6490073199999999"/>
    <s v="Wyre 011"/>
    <x v="1244"/>
    <n v="1245"/>
    <n v="81.8"/>
    <x v="3"/>
  </r>
  <r>
    <s v="E02003287"/>
    <s v="Southend-on-Sea 009"/>
    <n v="2.6488609310000002"/>
    <s v="Southend-on-Sea 009"/>
    <x v="1245"/>
    <n v="1246"/>
    <n v="81.8"/>
    <x v="3"/>
  </r>
  <r>
    <s v="E02001778"/>
    <s v="South Tyneside 011"/>
    <n v="2.6485333440000001"/>
    <s v="South Tyneside 011"/>
    <x v="1246"/>
    <n v="1247"/>
    <n v="81.8"/>
    <x v="4"/>
  </r>
  <r>
    <s v="E02000540"/>
    <s v="Hounslow 015"/>
    <n v="2.646507025"/>
    <s v="Hounslow 015"/>
    <x v="1247"/>
    <n v="1248"/>
    <n v="81.8"/>
    <x v="2"/>
  </r>
  <r>
    <s v="E02003578"/>
    <s v="Southampton 030"/>
    <n v="2.646253347"/>
    <s v="Southampton 030"/>
    <x v="1248"/>
    <n v="1249"/>
    <n v="81.699999999999989"/>
    <x v="3"/>
  </r>
  <r>
    <s v="E02000943"/>
    <s v="Wandsworth 021"/>
    <n v="2.6459648609999999"/>
    <s v="Wandsworth 021"/>
    <x v="1249"/>
    <n v="1250"/>
    <n v="81.699999999999989"/>
    <x v="0"/>
  </r>
  <r>
    <s v="E02001764"/>
    <s v="North Tyneside 027"/>
    <n v="2.6458611489999999"/>
    <s v="North Tyneside 027"/>
    <x v="1250"/>
    <n v="1251"/>
    <n v="81.699999999999989"/>
    <x v="7"/>
  </r>
  <r>
    <s v="E02000374"/>
    <s v="Hammersmith and Fulham 003"/>
    <n v="2.6457166669999999"/>
    <s v="Hammersmith and Fulham 003"/>
    <x v="1251"/>
    <n v="1252"/>
    <n v="81.699999999999989"/>
    <x v="1"/>
  </r>
  <r>
    <s v="E02004799"/>
    <s v="New Forest 021"/>
    <n v="2.6455173489999999"/>
    <s v="New Forest 021"/>
    <x v="1252"/>
    <n v="1253"/>
    <n v="81.699999999999989"/>
    <x v="0"/>
  </r>
  <r>
    <s v="E02000637"/>
    <s v="Lambeth 020"/>
    <n v="2.6451988219999998"/>
    <s v="Lambeth 020"/>
    <x v="1253"/>
    <n v="1254"/>
    <n v="81.699999999999989"/>
    <x v="3"/>
  </r>
  <r>
    <s v="E02003328"/>
    <s v="Medway 015"/>
    <n v="2.64467001"/>
    <s v="Medway 015"/>
    <x v="1254"/>
    <n v="1255"/>
    <n v="81.699999999999989"/>
    <x v="4"/>
  </r>
  <r>
    <s v="E02000910"/>
    <s v="Waltham Forest 016"/>
    <n v="2.64454937"/>
    <s v="Waltham Forest 016"/>
    <x v="1255"/>
    <n v="1256"/>
    <n v="81.599999999999994"/>
    <x v="1"/>
  </r>
  <r>
    <s v="E02000010"/>
    <s v="Barking and Dagenham 009"/>
    <n v="2.6440885070000002"/>
    <s v="Barking and Dagenham 009"/>
    <x v="1256"/>
    <n v="1257"/>
    <n v="81.599999999999994"/>
    <x v="1"/>
  </r>
  <r>
    <s v="E02002580"/>
    <s v="Halton 007"/>
    <n v="2.6437141899999999"/>
    <s v="Halton 007"/>
    <x v="1257"/>
    <n v="1258"/>
    <n v="81.599999999999994"/>
    <x v="4"/>
  </r>
  <r>
    <s v="E02000905"/>
    <s v="Waltham Forest 011"/>
    <n v="2.6436984539999999"/>
    <s v="Waltham Forest 011"/>
    <x v="1258"/>
    <n v="1259"/>
    <n v="81.599999999999994"/>
    <x v="2"/>
  </r>
  <r>
    <s v="E02001170"/>
    <s v="Salford 014"/>
    <n v="2.6429147720000001"/>
    <s v="Salford 014"/>
    <x v="1259"/>
    <n v="1260"/>
    <n v="81.599999999999994"/>
    <x v="10"/>
  </r>
  <r>
    <s v="E02000835"/>
    <s v="Southwark 029"/>
    <n v="2.6422419549999998"/>
    <s v="Southwark 029"/>
    <x v="1260"/>
    <n v="1261"/>
    <n v="81.599999999999994"/>
    <x v="5"/>
  </r>
  <r>
    <s v="E02002492"/>
    <s v="Hartlepool 010"/>
    <n v="2.6421670910000001"/>
    <s v="Hartlepool 010"/>
    <x v="1261"/>
    <n v="1262"/>
    <n v="81.599999999999994"/>
    <x v="7"/>
  </r>
  <r>
    <s v="E02002885"/>
    <s v="Nottingham 018"/>
    <n v="2.6417276859999999"/>
    <s v="Nottingham 018"/>
    <x v="1262"/>
    <n v="1263"/>
    <n v="81.5"/>
    <x v="4"/>
  </r>
  <r>
    <s v="E02000792"/>
    <s v="Richmond upon Thames 009"/>
    <n v="2.6417241100000002"/>
    <s v="Richmond upon Thames 009"/>
    <x v="1263"/>
    <n v="1264"/>
    <n v="81.5"/>
    <x v="10"/>
  </r>
  <r>
    <s v="E02002639"/>
    <s v="Blackpool 007"/>
    <n v="2.6413102149999999"/>
    <s v="Blackpool 007"/>
    <x v="1264"/>
    <n v="1265"/>
    <n v="81.5"/>
    <x v="4"/>
  </r>
  <r>
    <s v="E02001503"/>
    <s v="Wirral 037"/>
    <n v="2.64123559"/>
    <s v="Wirral 037"/>
    <x v="1265"/>
    <n v="1266"/>
    <n v="81.5"/>
    <x v="6"/>
  </r>
  <r>
    <s v="E02000377"/>
    <s v="Hammersmith and Fulham 006"/>
    <n v="2.641125202"/>
    <s v="Hammersmith and Fulham 006"/>
    <x v="1266"/>
    <n v="1267"/>
    <n v="81.5"/>
    <x v="1"/>
  </r>
  <r>
    <s v="E02001788"/>
    <s v="South Tyneside 021"/>
    <n v="2.6407778259999999"/>
    <s v="South Tyneside 021"/>
    <x v="1267"/>
    <n v="1268"/>
    <n v="81.5"/>
    <x v="2"/>
  </r>
  <r>
    <s v="E02000674"/>
    <s v="Lewisham 022"/>
    <n v="2.6406719679999999"/>
    <s v="Lewisham 022"/>
    <x v="1268"/>
    <n v="1269"/>
    <n v="81.5"/>
    <x v="2"/>
  </r>
  <r>
    <s v="E02001200"/>
    <s v="Stockport 014"/>
    <n v="2.6406078339999999"/>
    <s v="Stockport 014"/>
    <x v="1269"/>
    <n v="1270"/>
    <n v="81.399999999999991"/>
    <x v="4"/>
  </r>
  <r>
    <s v="E02000640"/>
    <s v="Lambeth 023"/>
    <n v="2.639936209"/>
    <s v="Lambeth 023"/>
    <x v="1270"/>
    <n v="1271"/>
    <n v="81.399999999999991"/>
    <x v="0"/>
  </r>
  <r>
    <s v="E02003081"/>
    <s v="North Somerset 017"/>
    <n v="2.6398887630000001"/>
    <s v="North Somerset 017"/>
    <x v="1271"/>
    <n v="1272"/>
    <n v="81.399999999999991"/>
    <x v="8"/>
  </r>
  <r>
    <s v="E02000285"/>
    <s v="Enfield 009"/>
    <n v="2.639604807"/>
    <s v="Enfield 009"/>
    <x v="1272"/>
    <n v="1273"/>
    <n v="81.399999999999991"/>
    <x v="8"/>
  </r>
  <r>
    <s v="E02004786"/>
    <s v="New Forest 008"/>
    <n v="2.639599085"/>
    <s v="New Forest 008"/>
    <x v="1273"/>
    <n v="1274"/>
    <n v="81.399999999999991"/>
    <x v="8"/>
  </r>
  <r>
    <s v="E02000320"/>
    <s v="Greenwich 008"/>
    <n v="2.6394729610000001"/>
    <s v="Greenwich 008"/>
    <x v="1274"/>
    <n v="1275"/>
    <n v="81.399999999999991"/>
    <x v="1"/>
  </r>
  <r>
    <s v="E02002889"/>
    <s v="Nottingham 022"/>
    <n v="2.6388800140000002"/>
    <s v="Nottingham 022"/>
    <x v="1275"/>
    <n v="1276"/>
    <n v="81.399999999999991"/>
    <x v="1"/>
  </r>
  <r>
    <s v="E02000021"/>
    <s v="Barking and Dagenham 020"/>
    <n v="2.6385247710000002"/>
    <s v="Barking and Dagenham 020"/>
    <x v="1276"/>
    <n v="1277"/>
    <n v="81.3"/>
    <x v="7"/>
  </r>
  <r>
    <s v="E02001211"/>
    <s v="Stockport 025"/>
    <n v="2.6385173800000001"/>
    <s v="Stockport 025"/>
    <x v="1277"/>
    <n v="1278"/>
    <n v="81.3"/>
    <x v="10"/>
  </r>
  <r>
    <s v="E02000008"/>
    <s v="Barking and Dagenham 007"/>
    <n v="2.6383957859999998"/>
    <s v="Barking and Dagenham 007"/>
    <x v="1278"/>
    <n v="1279"/>
    <n v="81.3"/>
    <x v="7"/>
  </r>
  <r>
    <s v="E02000837"/>
    <s v="Southwark 031"/>
    <n v="2.637965441"/>
    <s v="Southwark 031"/>
    <x v="1279"/>
    <n v="1280"/>
    <n v="81.3"/>
    <x v="8"/>
  </r>
  <r>
    <s v="E02006786"/>
    <s v="Greenwich 033"/>
    <n v="2.6378481389999999"/>
    <s v="Greenwich 033"/>
    <x v="1280"/>
    <n v="1281"/>
    <n v="81.3"/>
    <x v="1"/>
  </r>
  <r>
    <s v="E02002491"/>
    <s v="Hartlepool 009"/>
    <n v="2.6372809410000002"/>
    <s v="Hartlepool 009"/>
    <x v="1281"/>
    <n v="1282"/>
    <n v="81.3"/>
    <x v="7"/>
  </r>
  <r>
    <s v="E02006303"/>
    <s v="East Suffolk 002"/>
    <n v="2.6367590430000001"/>
    <s v="East Suffolk 002"/>
    <x v="1282"/>
    <n v="1283"/>
    <n v="81.2"/>
    <x v="7"/>
  </r>
  <r>
    <s v="E02000404"/>
    <s v="Haringey 008"/>
    <n v="2.6367433070000001"/>
    <s v="Haringey 008"/>
    <x v="1283"/>
    <n v="1284"/>
    <n v="81.2"/>
    <x v="7"/>
  </r>
  <r>
    <s v="E02001653"/>
    <s v="Sheffield 043"/>
    <n v="2.6366357800000002"/>
    <s v="Sheffield 043"/>
    <x v="1284"/>
    <n v="1285"/>
    <n v="81.2"/>
    <x v="7"/>
  </r>
  <r>
    <s v="E02004214"/>
    <s v="Teignbridge 014"/>
    <n v="2.6364493370000002"/>
    <s v="Teignbridge 014"/>
    <x v="1285"/>
    <n v="1286"/>
    <n v="81.2"/>
    <x v="7"/>
  </r>
  <r>
    <s v="E02001660"/>
    <s v="Sheffield 050"/>
    <n v="2.6363999840000001"/>
    <s v="Sheffield 050"/>
    <x v="1286"/>
    <n v="1287"/>
    <n v="81.2"/>
    <x v="5"/>
  </r>
  <r>
    <s v="E02001783"/>
    <s v="South Tyneside 016"/>
    <n v="2.636307001"/>
    <s v="South Tyneside 016"/>
    <x v="1287"/>
    <n v="1288"/>
    <n v="81.2"/>
    <x v="4"/>
  </r>
  <r>
    <s v="E02004578"/>
    <s v="Tendring 006"/>
    <n v="2.6361224650000001"/>
    <s v="Tendring 006"/>
    <x v="1288"/>
    <n v="1289"/>
    <n v="81.2"/>
    <x v="1"/>
  </r>
  <r>
    <s v="E02000384"/>
    <s v="Hammersmith and Fulham 013"/>
    <n v="2.6361093520000001"/>
    <s v="Hammersmith and Fulham 013"/>
    <x v="1289"/>
    <n v="1290"/>
    <n v="81.100000000000009"/>
    <x v="2"/>
  </r>
  <r>
    <s v="E02003553"/>
    <s v="Southampton 005"/>
    <n v="2.635920525"/>
    <s v="Southampton 005"/>
    <x v="1290"/>
    <n v="1291"/>
    <n v="81.100000000000009"/>
    <x v="2"/>
  </r>
  <r>
    <s v="E02003128"/>
    <s v="Plymouth 007"/>
    <n v="2.6353476050000002"/>
    <s v="Plymouth 007"/>
    <x v="1291"/>
    <n v="1292"/>
    <n v="81.100000000000009"/>
    <x v="1"/>
  </r>
  <r>
    <s v="E02000913"/>
    <s v="Waltham Forest 019"/>
    <n v="2.634738445"/>
    <s v="Waltham Forest 019"/>
    <x v="1292"/>
    <n v="1293"/>
    <n v="81.100000000000009"/>
    <x v="2"/>
  </r>
  <r>
    <s v="E02001746"/>
    <s v="North Tyneside 009"/>
    <n v="2.6344122890000001"/>
    <s v="North Tyneside 009"/>
    <x v="1293"/>
    <n v="1294"/>
    <n v="81.100000000000009"/>
    <x v="0"/>
  </r>
  <r>
    <s v="E02002657"/>
    <s v="Kingston upon Hull 006"/>
    <n v="2.6342916490000001"/>
    <s v="Kingston upon Hull 006"/>
    <x v="1294"/>
    <n v="1295"/>
    <n v="81.100000000000009"/>
    <x v="3"/>
  </r>
  <r>
    <s v="E02003297"/>
    <s v="Thurrock 002"/>
    <n v="2.633098602"/>
    <s v="Thurrock 002"/>
    <x v="1295"/>
    <n v="1296"/>
    <n v="81.100000000000009"/>
    <x v="3"/>
  </r>
  <r>
    <s v="E02001734"/>
    <s v="Newcastle upon Tyne 027"/>
    <n v="2.6317977909999999"/>
    <s v="Newcastle upon Tyne 027"/>
    <x v="1296"/>
    <n v="1297"/>
    <n v="81"/>
    <x v="7"/>
  </r>
  <r>
    <s v="E02003558"/>
    <s v="Southampton 010"/>
    <n v="2.6300675870000001"/>
    <s v="Southampton 010"/>
    <x v="1297"/>
    <n v="1298"/>
    <n v="81"/>
    <x v="1"/>
  </r>
  <r>
    <s v="E02001435"/>
    <s v="Sefton 007"/>
    <n v="2.6280250550000002"/>
    <s v="Sefton 007"/>
    <x v="1298"/>
    <n v="1299"/>
    <n v="81"/>
    <x v="1"/>
  </r>
  <r>
    <s v="E02001690"/>
    <s v="Gateshead 009"/>
    <n v="2.6279196740000001"/>
    <s v="Gateshead 009"/>
    <x v="1299"/>
    <n v="1300"/>
    <n v="81"/>
    <x v="3"/>
  </r>
  <r>
    <s v="E02001757"/>
    <s v="North Tyneside 020"/>
    <n v="2.627040386"/>
    <s v="North Tyneside 020"/>
    <x v="1300"/>
    <n v="1301"/>
    <n v="81"/>
    <x v="3"/>
  </r>
  <r>
    <s v="E02003556"/>
    <s v="Southampton 008"/>
    <n v="2.626971722"/>
    <s v="Southampton 008"/>
    <x v="1301"/>
    <n v="1302"/>
    <n v="81"/>
    <x v="5"/>
  </r>
  <r>
    <s v="E02004385"/>
    <s v="Lewes 007"/>
    <n v="2.6268734930000002"/>
    <s v="Lewes 007"/>
    <x v="1302"/>
    <n v="1303"/>
    <n v="81"/>
    <x v="3"/>
  </r>
  <r>
    <s v="E02001779"/>
    <s v="South Tyneside 012"/>
    <n v="2.626726627"/>
    <s v="South Tyneside 012"/>
    <x v="1303"/>
    <n v="1304"/>
    <n v="80.900000000000006"/>
    <x v="4"/>
  </r>
  <r>
    <s v="E02006821"/>
    <s v="Portsmouth 026"/>
    <n v="2.626573563"/>
    <s v="Portsmouth 026"/>
    <x v="1304"/>
    <n v="1305"/>
    <n v="80.900000000000006"/>
    <x v="6"/>
  </r>
  <r>
    <s v="E02003319"/>
    <s v="Medway 006"/>
    <n v="2.6263675690000001"/>
    <s v="Medway 006"/>
    <x v="1305"/>
    <n v="1306"/>
    <n v="80.900000000000006"/>
    <x v="1"/>
  </r>
  <r>
    <s v="E02002656"/>
    <s v="Kingston upon Hull 005"/>
    <n v="2.6262328620000002"/>
    <s v="Kingston upon Hull 005"/>
    <x v="1306"/>
    <n v="1307"/>
    <n v="80.900000000000006"/>
    <x v="0"/>
  </r>
  <r>
    <s v="E02000902"/>
    <s v="Waltham Forest 008"/>
    <n v="2.6261916159999998"/>
    <s v="Waltham Forest 008"/>
    <x v="1307"/>
    <n v="1308"/>
    <n v="80.900000000000006"/>
    <x v="3"/>
  </r>
  <r>
    <s v="E02003514"/>
    <s v="Brighton and Hove 024"/>
    <n v="2.6260488030000002"/>
    <s v="Brighton and Hove 024"/>
    <x v="1308"/>
    <n v="1309"/>
    <n v="80.900000000000006"/>
    <x v="5"/>
  </r>
  <r>
    <s v="E02002641"/>
    <s v="Blackpool 009"/>
    <n v="2.6253607269999999"/>
    <s v="Blackpool 009"/>
    <x v="1309"/>
    <n v="1310"/>
    <n v="80.900000000000006"/>
    <x v="2"/>
  </r>
  <r>
    <s v="E02005548"/>
    <s v="Great Yarmouth 011"/>
    <n v="2.6252460480000002"/>
    <s v="Great Yarmouth 011"/>
    <x v="1310"/>
    <n v="1311"/>
    <n v="80.800000000000011"/>
    <x v="7"/>
  </r>
  <r>
    <s v="E02004476"/>
    <s v="Castle Point 004"/>
    <n v="2.6249294280000002"/>
    <s v="Castle Point 004"/>
    <x v="1311"/>
    <n v="1312"/>
    <n v="80.800000000000011"/>
    <x v="10"/>
  </r>
  <r>
    <s v="E02004238"/>
    <s v="Bournemouth, Christchurch and Poole 019"/>
    <n v="2.6249105930000001"/>
    <s v="Bournemouth, Christchurch and Poole 019"/>
    <x v="1312"/>
    <n v="1313"/>
    <n v="80.800000000000011"/>
    <x v="6"/>
  </r>
  <r>
    <s v="E02000311"/>
    <s v="Enfield 035"/>
    <n v="2.6247730260000002"/>
    <s v="Enfield 035"/>
    <x v="1313"/>
    <n v="1314"/>
    <n v="80.800000000000011"/>
    <x v="1"/>
  </r>
  <r>
    <s v="E02001663"/>
    <s v="Sheffield 053"/>
    <n v="2.6244299409999998"/>
    <s v="Sheffield 053"/>
    <x v="1314"/>
    <n v="1315"/>
    <n v="80.800000000000011"/>
    <x v="5"/>
  </r>
  <r>
    <s v="E02006066"/>
    <s v="Sedgemoor 006"/>
    <n v="2.6240129470000002"/>
    <s v="Sedgemoor 006"/>
    <x v="1315"/>
    <n v="1316"/>
    <n v="80.800000000000011"/>
    <x v="2"/>
  </r>
  <r>
    <s v="E02003527"/>
    <s v="Portsmouth 004"/>
    <n v="2.6237299439999999"/>
    <s v="Portsmouth 004"/>
    <x v="1316"/>
    <n v="1317"/>
    <n v="80.800000000000011"/>
    <x v="2"/>
  </r>
  <r>
    <s v="E02002668"/>
    <s v="Kingston upon Hull 017"/>
    <n v="2.6236929889999998"/>
    <s v="Kingston upon Hull 017"/>
    <x v="1317"/>
    <n v="1318"/>
    <n v="80.7"/>
    <x v="4"/>
  </r>
  <r>
    <s v="E02000393"/>
    <s v="Hammersmith and Fulham 022"/>
    <n v="2.6223320960000001"/>
    <s v="Hammersmith and Fulham 022"/>
    <x v="1318"/>
    <n v="1319"/>
    <n v="80.7"/>
    <x v="8"/>
  </r>
  <r>
    <s v="E02003201"/>
    <s v="Bournemouth, Christchurch and Poole 023"/>
    <n v="2.6221144199999999"/>
    <s v="Bournemouth, Christchurch and Poole 023"/>
    <x v="1319"/>
    <n v="1320"/>
    <n v="80.7"/>
    <x v="2"/>
  </r>
  <r>
    <s v="E02005795"/>
    <s v="Scarborough 001"/>
    <n v="2.6221134660000001"/>
    <s v="Scarborough 001"/>
    <x v="1320"/>
    <n v="1321"/>
    <n v="80.7"/>
    <x v="1"/>
  </r>
  <r>
    <s v="E02001341"/>
    <s v="Knowsley 015"/>
    <n v="2.6218783860000001"/>
    <s v="Knowsley 015"/>
    <x v="1321"/>
    <n v="1322"/>
    <n v="80.7"/>
    <x v="4"/>
  </r>
  <r>
    <s v="E02003521"/>
    <s v="Brighton and Hove 031"/>
    <n v="2.6215708260000001"/>
    <s v="Brighton and Hove 031"/>
    <x v="1322"/>
    <n v="1323"/>
    <n v="80.7"/>
    <x v="2"/>
  </r>
  <r>
    <s v="E02000838"/>
    <s v="Southwark 032"/>
    <n v="2.62149024"/>
    <s v="Southwark 032"/>
    <x v="1323"/>
    <n v="1324"/>
    <n v="80.7"/>
    <x v="5"/>
  </r>
  <r>
    <s v="E02000302"/>
    <s v="Enfield 026"/>
    <n v="2.6207718849999999"/>
    <s v="Enfield 026"/>
    <x v="1324"/>
    <n v="1325"/>
    <n v="80.600000000000009"/>
    <x v="3"/>
  </r>
  <r>
    <s v="E02000430"/>
    <s v="Haringey 034"/>
    <n v="2.6202764510000001"/>
    <s v="Haringey 034"/>
    <x v="1325"/>
    <n v="1326"/>
    <n v="80.600000000000009"/>
    <x v="0"/>
  </r>
  <r>
    <s v="E02002740"/>
    <s v="North East Lincolnshire 015"/>
    <n v="2.6197702879999998"/>
    <s v="North East Lincolnshire 015"/>
    <x v="1326"/>
    <n v="1327"/>
    <n v="80.600000000000009"/>
    <x v="7"/>
  </r>
  <r>
    <s v="E02001777"/>
    <s v="South Tyneside 010"/>
    <n v="2.619179726"/>
    <s v="South Tyneside 010"/>
    <x v="1327"/>
    <n v="1328"/>
    <n v="80.600000000000009"/>
    <x v="3"/>
  </r>
  <r>
    <s v="E02003131"/>
    <s v="Plymouth 010"/>
    <n v="2.6190094949999998"/>
    <s v="Plymouth 010"/>
    <x v="1328"/>
    <n v="1329"/>
    <n v="80.600000000000009"/>
    <x v="2"/>
  </r>
  <r>
    <s v="E02004731"/>
    <s v="Fareham 005"/>
    <n v="2.6188406940000002"/>
    <s v="Fareham 005"/>
    <x v="1329"/>
    <n v="1330"/>
    <n v="80.600000000000009"/>
    <x v="10"/>
  </r>
  <r>
    <s v="E02003200"/>
    <s v="Bournemouth, Christchurch and Poole 022"/>
    <n v="2.6188316349999998"/>
    <s v="Bournemouth, Christchurch and Poole 022"/>
    <x v="1330"/>
    <n v="1331"/>
    <n v="80.5"/>
    <x v="2"/>
  </r>
  <r>
    <s v="E02004797"/>
    <s v="New Forest 019"/>
    <n v="2.6184058189999999"/>
    <s v="New Forest 019"/>
    <x v="1331"/>
    <n v="1332"/>
    <n v="80.5"/>
    <x v="0"/>
  </r>
  <r>
    <s v="E02002884"/>
    <s v="Nottingham 017"/>
    <n v="2.6181886200000002"/>
    <s v="Nottingham 017"/>
    <x v="1332"/>
    <n v="1333"/>
    <n v="80.5"/>
    <x v="4"/>
  </r>
  <r>
    <s v="E02004643"/>
    <s v="Gloucester 008"/>
    <n v="2.6176681519999998"/>
    <s v="Gloucester 008"/>
    <x v="1333"/>
    <n v="1334"/>
    <n v="80.5"/>
    <x v="4"/>
  </r>
  <r>
    <s v="E02002888"/>
    <s v="Nottingham 021"/>
    <n v="2.6175441739999998"/>
    <s v="Nottingham 021"/>
    <x v="1334"/>
    <n v="1335"/>
    <n v="80.5"/>
    <x v="4"/>
  </r>
  <r>
    <s v="E02006309"/>
    <s v="East Suffolk 009"/>
    <n v="2.6174688339999999"/>
    <s v="East Suffolk 009"/>
    <x v="1335"/>
    <n v="1336"/>
    <n v="80.5"/>
    <x v="7"/>
  </r>
  <r>
    <s v="E02002717"/>
    <s v="East Riding of Yorkshire 034"/>
    <n v="2.6172411439999999"/>
    <s v="East Riding of Yorkshire 034"/>
    <x v="1336"/>
    <n v="1337"/>
    <n v="80.5"/>
    <x v="0"/>
  </r>
  <r>
    <s v="E02003292"/>
    <s v="Southend-on-Sea 014"/>
    <n v="2.6156871320000001"/>
    <s v="Southend-on-Sea 014"/>
    <x v="1337"/>
    <n v="1338"/>
    <n v="80.400000000000006"/>
    <x v="4"/>
  </r>
  <r>
    <s v="E02000185"/>
    <s v="Camden 020"/>
    <n v="2.6154997350000002"/>
    <s v="Camden 020"/>
    <x v="1338"/>
    <n v="1339"/>
    <n v="80.400000000000006"/>
    <x v="7"/>
  </r>
  <r>
    <s v="E02000671"/>
    <s v="Lewisham 019"/>
    <n v="2.6154415609999999"/>
    <s v="Lewisham 019"/>
    <x v="1339"/>
    <n v="1340"/>
    <n v="80.400000000000006"/>
    <x v="3"/>
  </r>
  <r>
    <s v="E02003333"/>
    <s v="Medway 020"/>
    <n v="2.6151657099999999"/>
    <s v="Medway 020"/>
    <x v="1340"/>
    <n v="1341"/>
    <n v="80.400000000000006"/>
    <x v="4"/>
  </r>
  <r>
    <s v="E02003165"/>
    <s v="Torbay 012"/>
    <n v="2.6151411530000002"/>
    <s v="Torbay 012"/>
    <x v="1341"/>
    <n v="1342"/>
    <n v="80.400000000000006"/>
    <x v="3"/>
  </r>
  <r>
    <s v="E02000794"/>
    <s v="Richmond upon Thames 011"/>
    <n v="2.6149899959999998"/>
    <s v="Richmond upon Thames 011"/>
    <x v="1342"/>
    <n v="1343"/>
    <n v="80.400000000000006"/>
    <x v="10"/>
  </r>
  <r>
    <s v="E02000424"/>
    <s v="Haringey 028"/>
    <n v="2.613968372"/>
    <s v="Haringey 028"/>
    <x v="1343"/>
    <n v="1344"/>
    <n v="80.400000000000006"/>
    <x v="3"/>
  </r>
  <r>
    <s v="E02000412"/>
    <s v="Haringey 016"/>
    <n v="2.6135683059999999"/>
    <s v="Haringey 016"/>
    <x v="1344"/>
    <n v="1345"/>
    <n v="80.300000000000011"/>
    <x v="4"/>
  </r>
  <r>
    <s v="E02002896"/>
    <s v="Nottingham 029"/>
    <n v="2.613394022"/>
    <s v="Nottingham 029"/>
    <x v="1345"/>
    <n v="1346"/>
    <n v="80.300000000000011"/>
    <x v="4"/>
  </r>
  <r>
    <s v="E02001637"/>
    <s v="Sheffield 027"/>
    <n v="2.6133246419999998"/>
    <s v="Sheffield 027"/>
    <x v="1346"/>
    <n v="1347"/>
    <n v="80.300000000000011"/>
    <x v="4"/>
  </r>
  <r>
    <s v="E02001202"/>
    <s v="Stockport 016"/>
    <n v="2.6127393250000002"/>
    <s v="Stockport 016"/>
    <x v="1347"/>
    <n v="1348"/>
    <n v="80.300000000000011"/>
    <x v="4"/>
  </r>
  <r>
    <s v="E02005128"/>
    <s v="Swale 014"/>
    <n v="2.6126320359999999"/>
    <s v="Swale 014"/>
    <x v="1348"/>
    <n v="1349"/>
    <n v="80.300000000000011"/>
    <x v="0"/>
  </r>
  <r>
    <s v="E02004192"/>
    <s v="South Hams 004"/>
    <n v="2.6118693350000002"/>
    <s v="South Hams 004"/>
    <x v="1349"/>
    <n v="1350"/>
    <n v="80.300000000000011"/>
    <x v="5"/>
  </r>
  <r>
    <s v="E02003325"/>
    <s v="Medway 012"/>
    <n v="2.6117315290000001"/>
    <s v="Medway 012"/>
    <x v="1350"/>
    <n v="1351"/>
    <n v="80.300000000000011"/>
    <x v="4"/>
  </r>
  <r>
    <s v="E02006880"/>
    <s v="Folkestone and Hythe 015"/>
    <n v="2.611635685"/>
    <s v="Folkestone and Hythe 015"/>
    <x v="1351"/>
    <n v="1352"/>
    <n v="80.2"/>
    <x v="1"/>
  </r>
  <r>
    <s v="E02002575"/>
    <s v="Halton 002"/>
    <n v="2.611603498"/>
    <s v="Halton 002"/>
    <x v="1352"/>
    <n v="1353"/>
    <n v="80.2"/>
    <x v="10"/>
  </r>
  <r>
    <s v="E02000677"/>
    <s v="Lewisham 025"/>
    <n v="2.6115770340000002"/>
    <s v="Lewisham 025"/>
    <x v="1353"/>
    <n v="1354"/>
    <n v="80.2"/>
    <x v="1"/>
  </r>
  <r>
    <s v="E02004572"/>
    <s v="Rochford 010"/>
    <n v="2.611148596"/>
    <s v="Rochford 010"/>
    <x v="1354"/>
    <n v="1355"/>
    <n v="80.2"/>
    <x v="5"/>
  </r>
  <r>
    <s v="E02001091"/>
    <s v="Manchester 047"/>
    <n v="2.6110470289999999"/>
    <s v="Manchester 047"/>
    <x v="1355"/>
    <n v="1356"/>
    <n v="80.2"/>
    <x v="2"/>
  </r>
  <r>
    <s v="E02004641"/>
    <s v="Gloucester 006"/>
    <n v="2.610612154"/>
    <s v="Gloucester 006"/>
    <x v="1356"/>
    <n v="1357"/>
    <n v="80.2"/>
    <x v="10"/>
  </r>
  <r>
    <s v="E02003327"/>
    <s v="Medway 014"/>
    <n v="2.6095860000000002"/>
    <s v="Medway 014"/>
    <x v="1357"/>
    <n v="1358"/>
    <n v="80.2"/>
    <x v="2"/>
  </r>
  <r>
    <s v="E02004208"/>
    <s v="Teignbridge 008"/>
    <n v="2.6087770460000002"/>
    <s v="Teignbridge 008"/>
    <x v="1358"/>
    <n v="1359"/>
    <n v="80.100000000000009"/>
    <x v="6"/>
  </r>
  <r>
    <s v="E02000341"/>
    <s v="Greenwich 029"/>
    <n v="2.608228445"/>
    <s v="Greenwich 029"/>
    <x v="1359"/>
    <n v="1360"/>
    <n v="80.100000000000009"/>
    <x v="7"/>
  </r>
  <r>
    <s v="E02002710"/>
    <s v="East Riding of Yorkshire 027"/>
    <n v="2.607307434"/>
    <s v="East Riding of Yorkshire 027"/>
    <x v="1360"/>
    <n v="1361"/>
    <n v="80.100000000000009"/>
    <x v="6"/>
  </r>
  <r>
    <s v="E02004638"/>
    <s v="Gloucester 003"/>
    <n v="2.6072041989999999"/>
    <s v="Gloucester 003"/>
    <x v="1361"/>
    <n v="1362"/>
    <n v="80.100000000000009"/>
    <x v="6"/>
  </r>
  <r>
    <s v="E02000681"/>
    <s v="Lewisham 029"/>
    <n v="2.6061265470000001"/>
    <s v="Lewisham 029"/>
    <x v="1362"/>
    <n v="1363"/>
    <n v="80.100000000000009"/>
    <x v="7"/>
  </r>
  <r>
    <s v="E02003509"/>
    <s v="Brighton and Hove 019"/>
    <n v="2.605717421"/>
    <s v="Brighton and Hove 019"/>
    <x v="1363"/>
    <n v="1364"/>
    <n v="80.100000000000009"/>
    <x v="1"/>
  </r>
  <r>
    <s v="E02000776"/>
    <s v="Redbridge 026"/>
    <n v="2.6053817270000001"/>
    <s v="Redbridge 026"/>
    <x v="1364"/>
    <n v="1365"/>
    <n v="80.100000000000009"/>
    <x v="2"/>
  </r>
  <r>
    <s v="E02000915"/>
    <s v="Waltham Forest 021"/>
    <n v="2.604514837"/>
    <s v="Waltham Forest 021"/>
    <x v="1365"/>
    <n v="1366"/>
    <n v="80"/>
    <x v="2"/>
  </r>
  <r>
    <s v="E02005435"/>
    <s v="East Lindsey 012"/>
    <n v="2.6042070389999998"/>
    <s v="East Lindsey 012"/>
    <x v="1366"/>
    <n v="1367"/>
    <n v="80"/>
    <x v="7"/>
  </r>
  <r>
    <s v="E02000638"/>
    <s v="Lambeth 021"/>
    <n v="2.6040210720000001"/>
    <s v="Lambeth 021"/>
    <x v="1367"/>
    <n v="1368"/>
    <n v="80"/>
    <x v="2"/>
  </r>
  <r>
    <s v="E02000015"/>
    <s v="Barking and Dagenham 014"/>
    <n v="2.603814125"/>
    <s v="Barking and Dagenham 014"/>
    <x v="1368"/>
    <n v="1369"/>
    <n v="80"/>
    <x v="7"/>
  </r>
  <r>
    <s v="E02000768"/>
    <s v="Redbridge 018"/>
    <n v="2.6037259100000001"/>
    <s v="Redbridge 018"/>
    <x v="1369"/>
    <n v="1370"/>
    <n v="80"/>
    <x v="10"/>
  </r>
  <r>
    <s v="E02000179"/>
    <s v="Camden 014"/>
    <n v="2.603476524"/>
    <s v="Camden 014"/>
    <x v="1370"/>
    <n v="1371"/>
    <n v="80"/>
    <x v="3"/>
  </r>
  <r>
    <s v="E02003940"/>
    <s v="Cornwall 011"/>
    <n v="2.6033034320000001"/>
    <s v="Cornwall 011"/>
    <x v="1371"/>
    <n v="1372"/>
    <n v="80"/>
    <x v="2"/>
  </r>
  <r>
    <s v="E02005542"/>
    <s v="Great Yarmouth 005"/>
    <n v="2.6029443739999998"/>
    <s v="Great Yarmouth 005"/>
    <x v="1372"/>
    <n v="1373"/>
    <n v="79.900000000000006"/>
    <x v="4"/>
  </r>
  <r>
    <s v="E02000895"/>
    <s v="Waltham Forest 001"/>
    <n v="2.6022663119999998"/>
    <s v="Waltham Forest 001"/>
    <x v="1373"/>
    <n v="1374"/>
    <n v="79.900000000000006"/>
    <x v="3"/>
  </r>
  <r>
    <s v="E02001092"/>
    <s v="Manchester 048"/>
    <n v="2.6019864080000001"/>
    <s v="Manchester 048"/>
    <x v="1374"/>
    <n v="1375"/>
    <n v="79.900000000000006"/>
    <x v="7"/>
  </r>
  <r>
    <s v="E02000639"/>
    <s v="Lambeth 022"/>
    <n v="2.6017549039999999"/>
    <s v="Lambeth 022"/>
    <x v="1375"/>
    <n v="1376"/>
    <n v="79.900000000000006"/>
    <x v="2"/>
  </r>
  <r>
    <s v="E02003510"/>
    <s v="Brighton and Hove 020"/>
    <n v="2.6014084820000001"/>
    <s v="Brighton and Hove 020"/>
    <x v="1376"/>
    <n v="1377"/>
    <n v="79.900000000000006"/>
    <x v="8"/>
  </r>
  <r>
    <s v="E02003957"/>
    <s v="Cornwall 027"/>
    <n v="2.6013317109999998"/>
    <s v="Cornwall 027"/>
    <x v="1377"/>
    <n v="1378"/>
    <n v="79.900000000000006"/>
    <x v="2"/>
  </r>
  <r>
    <s v="E02005223"/>
    <s v="Lancaster 003"/>
    <n v="2.6012253759999999"/>
    <s v="Lancaster 003"/>
    <x v="1378"/>
    <n v="1379"/>
    <n v="79.800000000000011"/>
    <x v="6"/>
  </r>
  <r>
    <s v="E02003560"/>
    <s v="Southampton 012"/>
    <n v="2.601056576"/>
    <s v="Southampton 012"/>
    <x v="1379"/>
    <n v="1380"/>
    <n v="79.800000000000011"/>
    <x v="4"/>
  </r>
  <r>
    <s v="E02003181"/>
    <s v="Bournemouth, Christchurch and Poole 017"/>
    <n v="2.6006302830000001"/>
    <s v="Bournemouth, Christchurch and Poole 017"/>
    <x v="1380"/>
    <n v="1381"/>
    <n v="79.800000000000011"/>
    <x v="6"/>
  </r>
  <r>
    <s v="E02001811"/>
    <s v="Sunderland 021"/>
    <n v="2.5998017789999999"/>
    <s v="Sunderland 021"/>
    <x v="1381"/>
    <n v="1382"/>
    <n v="79.800000000000011"/>
    <x v="4"/>
  </r>
  <r>
    <s v="E02001646"/>
    <s v="Sheffield 036"/>
    <n v="2.5992867949999998"/>
    <s v="Sheffield 036"/>
    <x v="1382"/>
    <n v="1383"/>
    <n v="79.800000000000011"/>
    <x v="6"/>
  </r>
  <r>
    <s v="E02005124"/>
    <s v="Swale 010"/>
    <n v="2.59816885"/>
    <s v="Swale 010"/>
    <x v="1383"/>
    <n v="1384"/>
    <n v="79.800000000000011"/>
    <x v="7"/>
  </r>
  <r>
    <s v="E02002662"/>
    <s v="Kingston upon Hull 011"/>
    <n v="2.5975453850000001"/>
    <s v="Kingston upon Hull 011"/>
    <x v="1384"/>
    <n v="1385"/>
    <n v="79.800000000000011"/>
    <x v="7"/>
  </r>
  <r>
    <s v="E02002744"/>
    <s v="North East Lincolnshire 019"/>
    <n v="2.5975320339999999"/>
    <s v="North East Lincolnshire 019"/>
    <x v="1385"/>
    <n v="1386"/>
    <n v="79.7"/>
    <x v="4"/>
  </r>
  <r>
    <s v="E02000182"/>
    <s v="Camden 017"/>
    <n v="2.5972635749999999"/>
    <s v="Camden 017"/>
    <x v="1386"/>
    <n v="1387"/>
    <n v="79.7"/>
    <x v="5"/>
  </r>
  <r>
    <s v="E02006924"/>
    <s v="Redbridge 035"/>
    <n v="2.5967388150000001"/>
    <s v="Redbridge 035"/>
    <x v="1387"/>
    <n v="1388"/>
    <n v="79.7"/>
    <x v="3"/>
  </r>
  <r>
    <s v="E02004423"/>
    <s v="Wealden 021"/>
    <n v="2.5967190269999998"/>
    <s v="Wealden 021"/>
    <x v="1388"/>
    <n v="1389"/>
    <n v="79.7"/>
    <x v="6"/>
  </r>
  <r>
    <s v="E02004185"/>
    <s v="North Devon 011"/>
    <n v="2.5966827870000002"/>
    <s v="North Devon 011"/>
    <x v="1389"/>
    <n v="1390"/>
    <n v="79.7"/>
    <x v="5"/>
  </r>
  <r>
    <s v="E02000941"/>
    <s v="Wandsworth 019"/>
    <n v="2.5956122879999999"/>
    <s v="Wandsworth 019"/>
    <x v="1390"/>
    <n v="1391"/>
    <n v="79.7"/>
    <x v="0"/>
  </r>
  <r>
    <s v="E02004637"/>
    <s v="Gloucester 002"/>
    <n v="2.5945200919999998"/>
    <s v="Gloucester 002"/>
    <x v="1391"/>
    <n v="1392"/>
    <n v="79.7"/>
    <x v="2"/>
  </r>
  <r>
    <s v="E02000416"/>
    <s v="Haringey 020"/>
    <n v="2.5943751339999999"/>
    <s v="Haringey 020"/>
    <x v="1392"/>
    <n v="1393"/>
    <n v="79.600000000000009"/>
    <x v="2"/>
  </r>
  <r>
    <s v="E02002654"/>
    <s v="Kingston upon Hull 003"/>
    <n v="2.5938940050000001"/>
    <s v="Kingston upon Hull 003"/>
    <x v="1393"/>
    <n v="1394"/>
    <n v="79.600000000000009"/>
    <x v="4"/>
  </r>
  <r>
    <s v="E02002578"/>
    <s v="Halton 005"/>
    <n v="2.5937941069999999"/>
    <s v="Halton 005"/>
    <x v="1394"/>
    <n v="1395"/>
    <n v="79.600000000000009"/>
    <x v="2"/>
  </r>
  <r>
    <s v="E02002708"/>
    <s v="East Riding of Yorkshire 025"/>
    <n v="2.5937175749999999"/>
    <s v="East Riding of Yorkshire 025"/>
    <x v="1395"/>
    <n v="1396"/>
    <n v="79.600000000000009"/>
    <x v="0"/>
  </r>
  <r>
    <s v="E02001732"/>
    <s v="Newcastle upon Tyne 025"/>
    <n v="2.5929172039999999"/>
    <s v="Newcastle upon Tyne 025"/>
    <x v="1396"/>
    <n v="1397"/>
    <n v="79.600000000000009"/>
    <x v="7"/>
  </r>
  <r>
    <s v="E02003198"/>
    <s v="Bournemouth, Christchurch and Poole 016"/>
    <n v="2.5928654670000002"/>
    <s v="Bournemouth, Christchurch and Poole 016"/>
    <x v="1397"/>
    <n v="1398"/>
    <n v="79.600000000000009"/>
    <x v="8"/>
  </r>
  <r>
    <s v="E02002649"/>
    <s v="Blackpool 017"/>
    <n v="2.5923736100000001"/>
    <s v="Blackpool 017"/>
    <x v="1398"/>
    <n v="1399"/>
    <n v="79.600000000000009"/>
    <x v="7"/>
  </r>
  <r>
    <s v="E02000395"/>
    <s v="Hammersmith and Fulham 024"/>
    <n v="2.5919420720000002"/>
    <s v="Hammersmith and Fulham 024"/>
    <x v="1399"/>
    <n v="1400"/>
    <n v="79.5"/>
    <x v="8"/>
  </r>
  <r>
    <s v="E02005947"/>
    <s v="Oxford 008"/>
    <n v="2.5916702749999998"/>
    <s v="Oxford 008"/>
    <x v="1400"/>
    <n v="1401"/>
    <n v="79.5"/>
    <x v="0"/>
  </r>
  <r>
    <s v="E02004327"/>
    <s v="County Durham 036"/>
    <n v="2.5907990930000002"/>
    <s v="County Durham 036"/>
    <x v="1401"/>
    <n v="1402"/>
    <n v="79.5"/>
    <x v="4"/>
  </r>
  <r>
    <s v="E02002658"/>
    <s v="Kingston upon Hull 007"/>
    <n v="2.5901658539999999"/>
    <s v="Kingston upon Hull 007"/>
    <x v="1402"/>
    <n v="1403"/>
    <n v="79.5"/>
    <x v="5"/>
  </r>
  <r>
    <s v="E02001634"/>
    <s v="Sheffield 024"/>
    <n v="2.588623047"/>
    <s v="Sheffield 024"/>
    <x v="1403"/>
    <n v="1404"/>
    <n v="79.5"/>
    <x v="0"/>
  </r>
  <r>
    <s v="E02001686"/>
    <s v="Gateshead 005"/>
    <n v="2.5886080269999998"/>
    <s v="Gateshead 005"/>
    <x v="1404"/>
    <n v="1405"/>
    <n v="79.5"/>
    <x v="0"/>
  </r>
  <r>
    <s v="E02004320"/>
    <s v="County Durham 016"/>
    <n v="2.58835935599999"/>
    <s v="County Durham 016"/>
    <x v="1405"/>
    <n v="1406"/>
    <n v="79.5"/>
    <x v="0"/>
  </r>
  <r>
    <s v="E02004212"/>
    <s v="Teignbridge 012"/>
    <n v="2.5882046220000001"/>
    <s v="Teignbridge 012"/>
    <x v="1406"/>
    <n v="1407"/>
    <n v="79.400000000000006"/>
    <x v="0"/>
  </r>
  <r>
    <s v="E02000124"/>
    <s v="Brent 032"/>
    <n v="2.5873799320000002"/>
    <s v="Brent 032"/>
    <x v="1407"/>
    <n v="1408"/>
    <n v="79.400000000000006"/>
    <x v="2"/>
  </r>
  <r>
    <s v="E02001774"/>
    <s v="South Tyneside 007"/>
    <n v="2.5872783660000001"/>
    <s v="South Tyneside 007"/>
    <x v="1408"/>
    <n v="1409"/>
    <n v="79.400000000000006"/>
    <x v="4"/>
  </r>
  <r>
    <s v="E02005125"/>
    <s v="Swale 011"/>
    <n v="2.5871958730000002"/>
    <s v="Swale 011"/>
    <x v="1409"/>
    <n v="1410"/>
    <n v="79.400000000000006"/>
    <x v="1"/>
  </r>
  <r>
    <s v="E02002647"/>
    <s v="Blackpool 015"/>
    <n v="2.587051153"/>
    <s v="Blackpool 015"/>
    <x v="1410"/>
    <n v="1411"/>
    <n v="79.400000000000006"/>
    <x v="4"/>
  </r>
  <r>
    <s v="E02004330"/>
    <s v="County Durham 039"/>
    <n v="2.5857048030000001"/>
    <s v="County Durham 039"/>
    <x v="1411"/>
    <n v="1412"/>
    <n v="79.400000000000006"/>
    <x v="4"/>
  </r>
  <r>
    <s v="E02001625"/>
    <s v="Sheffield 015"/>
    <n v="2.585030079"/>
    <s v="Sheffield 015"/>
    <x v="1412"/>
    <n v="1413"/>
    <n v="79.400000000000006"/>
    <x v="4"/>
  </r>
  <r>
    <s v="E02005909"/>
    <s v="Rushcliffe 004"/>
    <n v="2.5848729609999999"/>
    <s v="Rushcliffe 004"/>
    <x v="1413"/>
    <n v="1414"/>
    <n v="79.3"/>
    <x v="10"/>
  </r>
  <r>
    <s v="E02000676"/>
    <s v="Lewisham 024"/>
    <n v="2.5847296709999998"/>
    <s v="Lewisham 024"/>
    <x v="1414"/>
    <n v="1415"/>
    <n v="79.3"/>
    <x v="3"/>
  </r>
  <r>
    <s v="E02001720"/>
    <s v="Newcastle upon Tyne 013"/>
    <n v="2.5847215650000002"/>
    <s v="Newcastle upon Tyne 013"/>
    <x v="1415"/>
    <n v="1416"/>
    <n v="79.3"/>
    <x v="6"/>
  </r>
  <r>
    <s v="E02000797"/>
    <s v="Richmond upon Thames 014"/>
    <n v="2.5844423769999998"/>
    <s v="Richmond upon Thames 014"/>
    <x v="1416"/>
    <n v="1417"/>
    <n v="79.3"/>
    <x v="6"/>
  </r>
  <r>
    <s v="E02003574"/>
    <s v="Southampton 026"/>
    <n v="2.582790852"/>
    <s v="Southampton 026"/>
    <x v="1417"/>
    <n v="1418"/>
    <n v="79.3"/>
    <x v="3"/>
  </r>
  <r>
    <s v="E02002644"/>
    <s v="Blackpool 012"/>
    <n v="2.5823674200000002"/>
    <s v="Blackpool 012"/>
    <x v="1418"/>
    <n v="1419"/>
    <n v="79.3"/>
    <x v="1"/>
  </r>
  <r>
    <s v="E02002747"/>
    <s v="North East Lincolnshire 022"/>
    <n v="2.5819857119999998"/>
    <s v="North East Lincolnshire 022"/>
    <x v="1419"/>
    <n v="1420"/>
    <n v="79.2"/>
    <x v="6"/>
  </r>
  <r>
    <s v="E02001627"/>
    <s v="Sheffield 017"/>
    <n v="2.5819408890000002"/>
    <s v="Sheffield 017"/>
    <x v="1420"/>
    <n v="1421"/>
    <n v="79.2"/>
    <x v="1"/>
  </r>
  <r>
    <s v="E02003551"/>
    <s v="Southampton 003"/>
    <n v="2.5817761419999998"/>
    <s v="Southampton 003"/>
    <x v="1421"/>
    <n v="1422"/>
    <n v="79.2"/>
    <x v="1"/>
  </r>
  <r>
    <s v="E02005910"/>
    <s v="Rushcliffe 005"/>
    <n v="2.5811178680000002"/>
    <s v="Rushcliffe 005"/>
    <x v="1422"/>
    <n v="1423"/>
    <n v="79.2"/>
    <x v="8"/>
  </r>
  <r>
    <s v="E02000281"/>
    <s v="Enfield 005"/>
    <n v="2.5809650419999999"/>
    <s v="Enfield 005"/>
    <x v="1423"/>
    <n v="1424"/>
    <n v="79.2"/>
    <x v="1"/>
  </r>
  <r>
    <s v="E02000907"/>
    <s v="Waltham Forest 013"/>
    <n v="2.5807888509999999"/>
    <s v="Waltham Forest 013"/>
    <x v="1424"/>
    <n v="1425"/>
    <n v="79.2"/>
    <x v="7"/>
  </r>
  <r>
    <s v="E02001695"/>
    <s v="Gateshead 014"/>
    <n v="2.5798819069999999"/>
    <s v="Gateshead 014"/>
    <x v="1425"/>
    <n v="1426"/>
    <n v="79.2"/>
    <x v="5"/>
  </r>
  <r>
    <s v="E02001247"/>
    <s v="Tameside 019"/>
    <n v="2.579586983"/>
    <s v="Tameside 019"/>
    <x v="1426"/>
    <n v="1427"/>
    <n v="79.100000000000009"/>
    <x v="1"/>
  </r>
  <r>
    <s v="E02002442"/>
    <s v="Wakefield 005"/>
    <n v="2.5789742470000001"/>
    <s v="Wakefield 005"/>
    <x v="1427"/>
    <n v="1428"/>
    <n v="79.100000000000009"/>
    <x v="5"/>
  </r>
  <r>
    <s v="E02004582"/>
    <s v="Tendring 010"/>
    <n v="2.5789654249999998"/>
    <s v="Tendring 010"/>
    <x v="1428"/>
    <n v="1429"/>
    <n v="79.100000000000009"/>
    <x v="1"/>
  </r>
  <r>
    <s v="E02003293"/>
    <s v="Southend-on-Sea 015"/>
    <n v="2.5785820479999999"/>
    <s v="Southend-on-Sea 015"/>
    <x v="1429"/>
    <n v="1430"/>
    <n v="79.100000000000009"/>
    <x v="7"/>
  </r>
  <r>
    <s v="E02003312"/>
    <s v="Thurrock 017"/>
    <n v="2.5783562660000001"/>
    <s v="Thurrock 017"/>
    <x v="1430"/>
    <n v="1431"/>
    <n v="79.100000000000009"/>
    <x v="1"/>
  </r>
  <r>
    <s v="E02001784"/>
    <s v="South Tyneside 017"/>
    <n v="2.5777719019999998"/>
    <s v="South Tyneside 017"/>
    <x v="1431"/>
    <n v="1432"/>
    <n v="79.100000000000009"/>
    <x v="7"/>
  </r>
  <r>
    <s v="E02003880"/>
    <s v="Cheshire West and Chester 019"/>
    <n v="2.5773293970000002"/>
    <s v="Cheshire West and Chester 019"/>
    <x v="1432"/>
    <n v="1433"/>
    <n v="79.100000000000009"/>
    <x v="5"/>
  </r>
  <r>
    <s v="E02002886"/>
    <s v="Nottingham 019"/>
    <n v="2.5772008899999999"/>
    <s v="Nottingham 019"/>
    <x v="1433"/>
    <n v="1434"/>
    <n v="79"/>
    <x v="1"/>
  </r>
  <r>
    <s v="E02001661"/>
    <s v="Sheffield 051"/>
    <n v="2.5767982009999999"/>
    <s v="Sheffield 051"/>
    <x v="1434"/>
    <n v="1435"/>
    <n v="79"/>
    <x v="7"/>
  </r>
  <r>
    <s v="E02000932"/>
    <s v="Wandsworth 010"/>
    <n v="2.5764462950000002"/>
    <s v="Wandsworth 010"/>
    <x v="1435"/>
    <n v="1436"/>
    <n v="79"/>
    <x v="8"/>
  </r>
  <r>
    <s v="E02004209"/>
    <s v="Teignbridge 009"/>
    <n v="2.5761468409999999"/>
    <s v="Teignbridge 009"/>
    <x v="1436"/>
    <n v="1437"/>
    <n v="79"/>
    <x v="0"/>
  </r>
  <r>
    <s v="E02003795"/>
    <s v="Cheshire West and Chester 025"/>
    <n v="2.5758709909999999"/>
    <s v="Cheshire West and Chester 025"/>
    <x v="1437"/>
    <n v="1438"/>
    <n v="79"/>
    <x v="8"/>
  </r>
  <r>
    <s v="E02000403"/>
    <s v="Haringey 007"/>
    <n v="2.5754685400000001"/>
    <s v="Haringey 007"/>
    <x v="1438"/>
    <n v="1439"/>
    <n v="79"/>
    <x v="7"/>
  </r>
  <r>
    <s v="E02006800"/>
    <s v="Redbridge 034"/>
    <n v="2.5753314500000002"/>
    <s v="Redbridge 034"/>
    <x v="1439"/>
    <n v="1440"/>
    <n v="79"/>
    <x v="1"/>
  </r>
  <r>
    <s v="E02003506"/>
    <s v="Brighton and Hove 016"/>
    <n v="2.5750803950000001"/>
    <s v="Brighton and Hove 016"/>
    <x v="1440"/>
    <n v="1441"/>
    <n v="78.900000000000006"/>
    <x v="0"/>
  </r>
  <r>
    <s v="E02001692"/>
    <s v="Gateshead 011"/>
    <n v="2.574831724"/>
    <s v="Gateshead 011"/>
    <x v="1441"/>
    <n v="1442"/>
    <n v="78.900000000000006"/>
    <x v="4"/>
  </r>
  <r>
    <s v="E02001781"/>
    <s v="South Tyneside 014"/>
    <n v="2.5743505949999999"/>
    <s v="South Tyneside 014"/>
    <x v="1442"/>
    <n v="1443"/>
    <n v="78.900000000000006"/>
    <x v="4"/>
  </r>
  <r>
    <s v="E02003180"/>
    <s v="Bournemouth, Christchurch and Poole 015"/>
    <n v="2.573690891"/>
    <s v="Bournemouth, Christchurch and Poole 015"/>
    <x v="1443"/>
    <n v="1444"/>
    <n v="78.900000000000006"/>
    <x v="3"/>
  </r>
  <r>
    <s v="E02004443"/>
    <s v="Basildon 020"/>
    <n v="2.5736060140000001"/>
    <s v="Basildon 020"/>
    <x v="1444"/>
    <n v="1445"/>
    <n v="78.900000000000006"/>
    <x v="0"/>
  </r>
  <r>
    <s v="E02000389"/>
    <s v="Hammersmith and Fulham 018"/>
    <n v="2.5729734899999999"/>
    <s v="Hammersmith and Fulham 018"/>
    <x v="1445"/>
    <n v="1446"/>
    <n v="78.900000000000006"/>
    <x v="6"/>
  </r>
  <r>
    <s v="E02001279"/>
    <s v="Trafford 021"/>
    <n v="2.5725395679999998"/>
    <s v="Trafford 021"/>
    <x v="1446"/>
    <n v="1447"/>
    <n v="78.900000000000006"/>
    <x v="10"/>
  </r>
  <r>
    <s v="E02001729"/>
    <s v="Newcastle upon Tyne 022"/>
    <n v="2.5720973009999999"/>
    <s v="Newcastle upon Tyne 022"/>
    <x v="1447"/>
    <n v="1448"/>
    <n v="78.8"/>
    <x v="7"/>
  </r>
  <r>
    <s v="E02001767"/>
    <s v="North Tyneside 030"/>
    <n v="2.5720653530000002"/>
    <s v="North Tyneside 030"/>
    <x v="1448"/>
    <n v="1449"/>
    <n v="78.8"/>
    <x v="7"/>
  </r>
  <r>
    <s v="E02001821"/>
    <s v="Sunderland 031"/>
    <n v="2.5717830660000001"/>
    <s v="Sunderland 031"/>
    <x v="1449"/>
    <n v="1450"/>
    <n v="78.8"/>
    <x v="5"/>
  </r>
  <r>
    <s v="E02001041"/>
    <s v="Bury 023"/>
    <n v="2.5712990759999999"/>
    <s v="Bury 023"/>
    <x v="1450"/>
    <n v="1451"/>
    <n v="78.8"/>
    <x v="2"/>
  </r>
  <r>
    <s v="E02000011"/>
    <s v="Barking and Dagenham 010"/>
    <n v="2.5709970000000002"/>
    <s v="Barking and Dagenham 010"/>
    <x v="1451"/>
    <n v="1452"/>
    <n v="78.8"/>
    <x v="1"/>
  </r>
  <r>
    <s v="E02001130"/>
    <s v="Oldham 033"/>
    <n v="2.5703222750000001"/>
    <s v="Oldham 033"/>
    <x v="1452"/>
    <n v="1453"/>
    <n v="78.8"/>
    <x v="3"/>
  </r>
  <r>
    <s v="E02000382"/>
    <s v="Hammersmith and Fulham 011"/>
    <n v="2.5700392719999998"/>
    <s v="Hammersmith and Fulham 011"/>
    <x v="1453"/>
    <n v="1454"/>
    <n v="78.8"/>
    <x v="5"/>
  </r>
  <r>
    <s v="E02001214"/>
    <s v="Stockport 028"/>
    <n v="2.5699260229999998"/>
    <s v="Stockport 028"/>
    <x v="1454"/>
    <n v="1455"/>
    <n v="78.7"/>
    <x v="6"/>
  </r>
  <r>
    <s v="E02000642"/>
    <s v="Lambeth 025"/>
    <n v="2.56977725"/>
    <s v="Lambeth 025"/>
    <x v="1455"/>
    <n v="1456"/>
    <n v="78.7"/>
    <x v="3"/>
  </r>
  <r>
    <s v="E02002898"/>
    <s v="Nottingham 031"/>
    <n v="2.569420815"/>
    <s v="Nottingham 031"/>
    <x v="1456"/>
    <n v="1457"/>
    <n v="78.7"/>
    <x v="5"/>
  </r>
  <r>
    <s v="E02003313"/>
    <s v="Thurrock 018"/>
    <n v="2.5693299770000002"/>
    <s v="Thurrock 018"/>
    <x v="1457"/>
    <n v="1458"/>
    <n v="78.7"/>
    <x v="7"/>
  </r>
  <r>
    <s v="E02005129"/>
    <s v="Swale 015"/>
    <n v="2.5690214629999999"/>
    <s v="Swale 015"/>
    <x v="1458"/>
    <n v="1459"/>
    <n v="78.7"/>
    <x v="5"/>
  </r>
  <r>
    <s v="E02000007"/>
    <s v="Barking and Dagenham 006"/>
    <n v="2.5688166620000001"/>
    <s v="Barking and Dagenham 006"/>
    <x v="1459"/>
    <n v="1460"/>
    <n v="78.7"/>
    <x v="7"/>
  </r>
  <r>
    <s v="E02006799"/>
    <s v="Barking and Dagenham 023"/>
    <n v="2.5680005549999998"/>
    <s v="Barking and Dagenham 023"/>
    <x v="1460"/>
    <n v="1461"/>
    <n v="78.7"/>
    <x v="7"/>
  </r>
  <r>
    <s v="E02004585"/>
    <s v="Tendring 013"/>
    <n v="2.5675597190000001"/>
    <s v="Tendring 013"/>
    <x v="1461"/>
    <n v="1462"/>
    <n v="78.600000000000009"/>
    <x v="7"/>
  </r>
  <r>
    <s v="E02000678"/>
    <s v="Lewisham 026"/>
    <n v="2.567018032"/>
    <s v="Lewisham 026"/>
    <x v="1462"/>
    <n v="1463"/>
    <n v="78.600000000000009"/>
    <x v="7"/>
  </r>
  <r>
    <s v="E02001327"/>
    <s v="Knowsley 001"/>
    <n v="2.566632271"/>
    <s v="Knowsley 001"/>
    <x v="1463"/>
    <n v="1464"/>
    <n v="78.600000000000009"/>
    <x v="4"/>
  </r>
  <r>
    <s v="E02000673"/>
    <s v="Lewisham 021"/>
    <n v="2.56548357"/>
    <s v="Lewisham 021"/>
    <x v="1464"/>
    <n v="1465"/>
    <n v="78.600000000000009"/>
    <x v="3"/>
  </r>
  <r>
    <s v="E02006846"/>
    <s v="North Somerset 027"/>
    <n v="2.5652842520000001"/>
    <s v="North Somerset 027"/>
    <x v="1465"/>
    <n v="1466"/>
    <n v="78.600000000000009"/>
    <x v="2"/>
  </r>
  <r>
    <s v="E02003326"/>
    <s v="Medway 013"/>
    <n v="2.5649528500000001"/>
    <s v="Medway 013"/>
    <x v="1466"/>
    <n v="1467"/>
    <n v="78.600000000000009"/>
    <x v="1"/>
  </r>
  <r>
    <s v="E02000641"/>
    <s v="Lambeth 024"/>
    <n v="2.5649185179999998"/>
    <s v="Lambeth 024"/>
    <x v="1467"/>
    <n v="1468"/>
    <n v="78.5"/>
    <x v="7"/>
  </r>
  <r>
    <s v="E02003897"/>
    <s v="Cornwall 022"/>
    <n v="2.5649015899999998"/>
    <s v="Cornwall 022"/>
    <x v="1468"/>
    <n v="1469"/>
    <n v="78.5"/>
    <x v="6"/>
  </r>
  <r>
    <s v="E02003564"/>
    <s v="Southampton 016"/>
    <n v="2.5648999209999999"/>
    <s v="Southampton 016"/>
    <x v="1469"/>
    <n v="1470"/>
    <n v="78.5"/>
    <x v="2"/>
  </r>
  <r>
    <s v="E02000675"/>
    <s v="Lewisham 023"/>
    <n v="2.5643393990000001"/>
    <s v="Lewisham 023"/>
    <x v="1470"/>
    <n v="1471"/>
    <n v="78.5"/>
    <x v="3"/>
  </r>
  <r>
    <s v="E02000335"/>
    <s v="Greenwich 023"/>
    <n v="2.5638778210000002"/>
    <s v="Greenwich 023"/>
    <x v="1471"/>
    <n v="1472"/>
    <n v="78.5"/>
    <x v="6"/>
  </r>
  <r>
    <s v="E02000940"/>
    <s v="Wandsworth 018"/>
    <n v="2.562492609"/>
    <s v="Wandsworth 018"/>
    <x v="1472"/>
    <n v="1473"/>
    <n v="78.5"/>
    <x v="5"/>
  </r>
  <r>
    <s v="E02003209"/>
    <s v="Bournemouth, Christchurch and Poole 046"/>
    <n v="2.562447309"/>
    <s v="Bournemouth, Christchurch and Poole 046"/>
    <x v="1473"/>
    <n v="1474"/>
    <n v="78.5"/>
    <x v="5"/>
  </r>
  <r>
    <s v="E02001265"/>
    <s v="Trafford 007"/>
    <n v="2.5621438030000001"/>
    <s v="Trafford 007"/>
    <x v="1474"/>
    <n v="1475"/>
    <n v="78.400000000000006"/>
    <x v="0"/>
  </r>
  <r>
    <s v="E02000067"/>
    <s v="Bexley 003"/>
    <n v="2.5613167290000001"/>
    <s v="Bexley 003"/>
    <x v="1475"/>
    <n v="1476"/>
    <n v="78.400000000000006"/>
    <x v="2"/>
  </r>
  <r>
    <s v="E02001776"/>
    <s v="South Tyneside 009"/>
    <n v="2.5610797409999999"/>
    <s v="South Tyneside 009"/>
    <x v="1476"/>
    <n v="1477"/>
    <n v="78.400000000000006"/>
    <x v="1"/>
  </r>
  <r>
    <s v="E02001760"/>
    <s v="North Tyneside 023"/>
    <n v="2.5595331190000001"/>
    <s v="North Tyneside 023"/>
    <x v="1477"/>
    <n v="1478"/>
    <n v="78.400000000000006"/>
    <x v="4"/>
  </r>
  <r>
    <s v="E02001623"/>
    <s v="Sheffield 013"/>
    <n v="2.5594635010000002"/>
    <s v="Sheffield 013"/>
    <x v="1478"/>
    <n v="1479"/>
    <n v="78.400000000000006"/>
    <x v="4"/>
  </r>
  <r>
    <s v="E02001782"/>
    <s v="South Tyneside 015"/>
    <n v="2.5592730050000001"/>
    <s v="South Tyneside 015"/>
    <x v="1479"/>
    <n v="1480"/>
    <n v="78.400000000000006"/>
    <x v="2"/>
  </r>
  <r>
    <s v="E02000682"/>
    <s v="Lewisham 030"/>
    <n v="2.5590176580000001"/>
    <s v="Lewisham 030"/>
    <x v="1480"/>
    <n v="1481"/>
    <n v="78.400000000000006"/>
    <x v="7"/>
  </r>
  <r>
    <s v="E02002439"/>
    <s v="Wakefield 002"/>
    <n v="2.5590074060000001"/>
    <s v="Wakefield 002"/>
    <x v="1481"/>
    <n v="1482"/>
    <n v="78.3"/>
    <x v="7"/>
  </r>
  <r>
    <s v="E02001787"/>
    <s v="South Tyneside 020"/>
    <n v="2.558881044"/>
    <s v="South Tyneside 020"/>
    <x v="1482"/>
    <n v="1483"/>
    <n v="78.3"/>
    <x v="2"/>
  </r>
  <r>
    <s v="E02000679"/>
    <s v="Lewisham 027"/>
    <n v="2.5585792060000001"/>
    <s v="Lewisham 027"/>
    <x v="1483"/>
    <n v="1484"/>
    <n v="78.3"/>
    <x v="1"/>
  </r>
  <r>
    <s v="E02005950"/>
    <s v="Oxford 011"/>
    <n v="2.5581450459999999"/>
    <s v="Oxford 011"/>
    <x v="1484"/>
    <n v="1485"/>
    <n v="78.3"/>
    <x v="0"/>
  </r>
  <r>
    <s v="E02006062"/>
    <s v="Sedgemoor 002"/>
    <n v="2.5567712779999998"/>
    <s v="Sedgemoor 002"/>
    <x v="1485"/>
    <n v="1486"/>
    <n v="78.3"/>
    <x v="5"/>
  </r>
  <r>
    <s v="E02001649"/>
    <s v="Sheffield 039"/>
    <n v="2.555121422"/>
    <s v="Sheffield 039"/>
    <x v="1486"/>
    <n v="1487"/>
    <n v="78.3"/>
    <x v="4"/>
  </r>
  <r>
    <s v="E02000946"/>
    <s v="Wandsworth 024"/>
    <n v="2.5544595719999998"/>
    <s v="Wandsworth 024"/>
    <x v="1487"/>
    <n v="1488"/>
    <n v="78.3"/>
    <x v="0"/>
  </r>
  <r>
    <s v="E02000773"/>
    <s v="Redbridge 023"/>
    <n v="2.5536761280000002"/>
    <s v="Redbridge 023"/>
    <x v="1488"/>
    <n v="1489"/>
    <n v="78.2"/>
    <x v="5"/>
  </r>
  <r>
    <s v="E02001432"/>
    <s v="Sefton 004"/>
    <n v="2.553290606"/>
    <s v="Sefton 004"/>
    <x v="1489"/>
    <n v="1490"/>
    <n v="78.2"/>
    <x v="4"/>
  </r>
  <r>
    <s v="E02000949"/>
    <s v="Wandsworth 027"/>
    <n v="2.5531961920000001"/>
    <s v="Wandsworth 027"/>
    <x v="1490"/>
    <n v="1491"/>
    <n v="78.2"/>
    <x v="6"/>
  </r>
  <r>
    <s v="E02001093"/>
    <s v="Manchester 049"/>
    <n v="2.5520360470000001"/>
    <s v="Manchester 049"/>
    <x v="1491"/>
    <n v="1492"/>
    <n v="78.2"/>
    <x v="7"/>
  </r>
  <r>
    <s v="E02004645"/>
    <s v="Gloucester 010"/>
    <n v="2.5518856049999998"/>
    <s v="Gloucester 010"/>
    <x v="1492"/>
    <n v="1493"/>
    <n v="78.2"/>
    <x v="10"/>
  </r>
  <r>
    <s v="E02003288"/>
    <s v="Southend-on-Sea 010"/>
    <n v="2.5518131259999999"/>
    <s v="Southend-on-Sea 010"/>
    <x v="1493"/>
    <n v="1494"/>
    <n v="78.2"/>
    <x v="7"/>
  </r>
  <r>
    <s v="E02001165"/>
    <s v="Salford 009"/>
    <n v="2.551647902"/>
    <s v="Salford 009"/>
    <x v="1494"/>
    <n v="1495"/>
    <n v="78.2"/>
    <x v="2"/>
  </r>
  <r>
    <s v="E02004661"/>
    <s v="Stroud 011"/>
    <n v="2.5503368380000002"/>
    <s v="Stroud 011"/>
    <x v="1495"/>
    <n v="1496"/>
    <n v="78.100000000000009"/>
    <x v="8"/>
  </r>
  <r>
    <s v="E02000948"/>
    <s v="Wandsworth 026"/>
    <n v="2.55015254"/>
    <s v="Wandsworth 026"/>
    <x v="1496"/>
    <n v="1497"/>
    <n v="78.100000000000009"/>
    <x v="6"/>
  </r>
  <r>
    <s v="E02003329"/>
    <s v="Medway 016"/>
    <n v="2.5497455599999999"/>
    <s v="Medway 016"/>
    <x v="1497"/>
    <n v="1498"/>
    <n v="78.100000000000009"/>
    <x v="7"/>
  </r>
  <r>
    <s v="E02004215"/>
    <s v="Teignbridge 015"/>
    <n v="2.5492498870000002"/>
    <s v="Teignbridge 015"/>
    <x v="1498"/>
    <n v="1499"/>
    <n v="78.100000000000009"/>
    <x v="3"/>
  </r>
  <r>
    <s v="E02001640"/>
    <s v="Sheffield 030"/>
    <n v="2.549242258"/>
    <s v="Sheffield 030"/>
    <x v="1499"/>
    <n v="1500"/>
    <n v="78.100000000000009"/>
    <x v="8"/>
  </r>
  <r>
    <s v="E02001719"/>
    <s v="Newcastle upon Tyne 012"/>
    <n v="2.549008846"/>
    <s v="Newcastle upon Tyne 012"/>
    <x v="1500"/>
    <n v="1501"/>
    <n v="78.100000000000009"/>
    <x v="8"/>
  </r>
  <r>
    <s v="E02000005"/>
    <s v="Barking and Dagenham 004"/>
    <n v="2.5489745140000002"/>
    <s v="Barking and Dagenham 004"/>
    <x v="1501"/>
    <n v="1502"/>
    <n v="78.100000000000009"/>
    <x v="1"/>
  </r>
  <r>
    <s v="E02000909"/>
    <s v="Waltham Forest 015"/>
    <n v="2.5488700870000001"/>
    <s v="Waltham Forest 015"/>
    <x v="1502"/>
    <n v="1503"/>
    <n v="78"/>
    <x v="3"/>
  </r>
  <r>
    <s v="E02005942"/>
    <s v="Oxford 003"/>
    <n v="2.548314333"/>
    <s v="Oxford 003"/>
    <x v="1503"/>
    <n v="1504"/>
    <n v="78"/>
    <x v="10"/>
  </r>
  <r>
    <s v="E02002449"/>
    <s v="Wakefield 012"/>
    <n v="2.5482189659999999"/>
    <s v="Wakefield 012"/>
    <x v="1504"/>
    <n v="1505"/>
    <n v="78"/>
    <x v="0"/>
  </r>
  <r>
    <s v="E02000278"/>
    <s v="Enfield 002"/>
    <n v="2.5477113720000002"/>
    <s v="Enfield 002"/>
    <x v="1505"/>
    <n v="1506"/>
    <n v="78"/>
    <x v="4"/>
  </r>
  <r>
    <s v="E02003284"/>
    <s v="Southend-on-Sea 006"/>
    <n v="2.5471711159999999"/>
    <s v="Southend-on-Sea 006"/>
    <x v="1506"/>
    <n v="1507"/>
    <n v="78"/>
    <x v="2"/>
  </r>
  <r>
    <s v="E02005583"/>
    <s v="North Norfolk 014"/>
    <n v="2.5469529629999998"/>
    <s v="North Norfolk 014"/>
    <x v="1507"/>
    <n v="1508"/>
    <n v="78"/>
    <x v="3"/>
  </r>
  <r>
    <s v="E02000952"/>
    <s v="Wandsworth 030"/>
    <n v="2.5469138619999998"/>
    <s v="Wandsworth 030"/>
    <x v="1508"/>
    <n v="1509"/>
    <n v="78"/>
    <x v="8"/>
  </r>
  <r>
    <s v="E02005438"/>
    <s v="East Lindsey 015"/>
    <n v="2.5468418599999998"/>
    <s v="East Lindsey 015"/>
    <x v="1509"/>
    <n v="1510"/>
    <n v="77.900000000000006"/>
    <x v="7"/>
  </r>
  <r>
    <s v="E02006306"/>
    <s v="East Suffolk 005"/>
    <n v="2.5461282729999999"/>
    <s v="East Suffolk 005"/>
    <x v="1510"/>
    <n v="1511"/>
    <n v="77.900000000000006"/>
    <x v="2"/>
  </r>
  <r>
    <s v="E02005951"/>
    <s v="Oxford 012"/>
    <n v="2.5459353920000001"/>
    <s v="Oxford 012"/>
    <x v="1511"/>
    <n v="1512"/>
    <n v="77.900000000000006"/>
    <x v="8"/>
  </r>
  <r>
    <s v="E02002452"/>
    <s v="Wakefield 015"/>
    <n v="2.5449962620000002"/>
    <s v="Wakefield 015"/>
    <x v="1512"/>
    <n v="1513"/>
    <n v="77.900000000000006"/>
    <x v="7"/>
  </r>
  <r>
    <s v="E02000951"/>
    <s v="Wandsworth 029"/>
    <n v="2.5449767109999999"/>
    <s v="Wandsworth 029"/>
    <x v="1513"/>
    <n v="1514"/>
    <n v="77.900000000000006"/>
    <x v="0"/>
  </r>
  <r>
    <s v="E02003280"/>
    <s v="Southend-on-Sea 002"/>
    <n v="2.5449345110000001"/>
    <s v="Southend-on-Sea 002"/>
    <x v="1514"/>
    <n v="1515"/>
    <n v="77.900000000000006"/>
    <x v="8"/>
  </r>
  <r>
    <s v="E02004218"/>
    <s v="Teignbridge 018"/>
    <n v="2.5446832179999999"/>
    <s v="Teignbridge 018"/>
    <x v="1515"/>
    <n v="1516"/>
    <n v="77.8"/>
    <x v="0"/>
  </r>
  <r>
    <s v="E02000339"/>
    <s v="Greenwich 027"/>
    <n v="2.5446829800000001"/>
    <s v="Greenwich 027"/>
    <x v="1516"/>
    <n v="1517"/>
    <n v="77.8"/>
    <x v="5"/>
  </r>
  <r>
    <s v="E02000379"/>
    <s v="Hammersmith and Fulham 008"/>
    <n v="2.5443768499999999"/>
    <s v="Hammersmith and Fulham 008"/>
    <x v="1517"/>
    <n v="1518"/>
    <n v="77.8"/>
    <x v="5"/>
  </r>
  <r>
    <s v="E02004183"/>
    <s v="North Devon 009"/>
    <n v="2.5443525309999999"/>
    <s v="North Devon 009"/>
    <x v="1518"/>
    <n v="1519"/>
    <n v="77.8"/>
    <x v="3"/>
  </r>
  <r>
    <s v="E02003956"/>
    <s v="Cornwall 024"/>
    <n v="2.5442442889999999"/>
    <s v="Cornwall 024"/>
    <x v="1519"/>
    <n v="1520"/>
    <n v="77.8"/>
    <x v="7"/>
  </r>
  <r>
    <s v="E02000791"/>
    <s v="Richmond upon Thames 008"/>
    <n v="2.5440459249999998"/>
    <s v="Richmond upon Thames 008"/>
    <x v="1520"/>
    <n v="1521"/>
    <n v="77.8"/>
    <x v="6"/>
  </r>
  <r>
    <s v="E02000329"/>
    <s v="Greenwich 017"/>
    <n v="2.5436234469999999"/>
    <s v="Greenwich 017"/>
    <x v="1521"/>
    <n v="1522"/>
    <n v="77.8"/>
    <x v="2"/>
  </r>
  <r>
    <s v="E02004473"/>
    <s v="Castle Point 001"/>
    <n v="2.5432028770000001"/>
    <s v="Castle Point 001"/>
    <x v="1522"/>
    <n v="1523"/>
    <n v="77.7"/>
    <x v="8"/>
  </r>
  <r>
    <s v="E02000125"/>
    <s v="Brent 033"/>
    <n v="2.5430490969999999"/>
    <s v="Brent 033"/>
    <x v="1523"/>
    <n v="1524"/>
    <n v="77.7"/>
    <x v="2"/>
  </r>
  <r>
    <s v="E02004724"/>
    <s v="Eastleigh 013"/>
    <n v="2.542728662"/>
    <s v="Eastleigh 013"/>
    <x v="1524"/>
    <n v="1525"/>
    <n v="77.7"/>
    <x v="0"/>
  </r>
  <r>
    <s v="E02003511"/>
    <s v="Brighton and Hove 021"/>
    <n v="2.5426743030000001"/>
    <s v="Brighton and Hove 021"/>
    <x v="1525"/>
    <n v="1526"/>
    <n v="77.7"/>
    <x v="3"/>
  </r>
  <r>
    <s v="E02005943"/>
    <s v="Oxford 004"/>
    <n v="2.5424158569999999"/>
    <s v="Oxford 004"/>
    <x v="1526"/>
    <n v="1527"/>
    <n v="77.7"/>
    <x v="10"/>
  </r>
  <r>
    <s v="E02005953"/>
    <s v="Oxford 014"/>
    <n v="2.542373896"/>
    <s v="Oxford 014"/>
    <x v="1527"/>
    <n v="1528"/>
    <n v="77.7"/>
    <x v="6"/>
  </r>
  <r>
    <s v="E02003286"/>
    <s v="Southend-on-Sea 008"/>
    <n v="2.5417263509999999"/>
    <s v="Southend-on-Sea 008"/>
    <x v="1528"/>
    <n v="1529"/>
    <n v="77.7"/>
    <x v="10"/>
  </r>
  <r>
    <s v="E02003129"/>
    <s v="Plymouth 008"/>
    <n v="2.5416836740000002"/>
    <s v="Plymouth 008"/>
    <x v="1529"/>
    <n v="1530"/>
    <n v="77.600000000000009"/>
    <x v="0"/>
  </r>
  <r>
    <s v="E02007101"/>
    <s v="Newcastle upon Tyne 038"/>
    <n v="2.541038275"/>
    <s v="Newcastle upon Tyne 038"/>
    <x v="1530"/>
    <n v="1531"/>
    <n v="77.600000000000009"/>
    <x v="4"/>
  </r>
  <r>
    <s v="E02001278"/>
    <s v="Trafford 020"/>
    <n v="2.5407285690000001"/>
    <s v="Trafford 020"/>
    <x v="1531"/>
    <n v="1532"/>
    <n v="77.600000000000009"/>
    <x v="10"/>
  </r>
  <r>
    <s v="E02001765"/>
    <s v="North Tyneside 028"/>
    <n v="2.5402536389999999"/>
    <s v="North Tyneside 028"/>
    <x v="1532"/>
    <n v="1533"/>
    <n v="77.600000000000009"/>
    <x v="7"/>
  </r>
  <r>
    <s v="E02001249"/>
    <s v="Tameside 021"/>
    <n v="2.5399134160000001"/>
    <s v="Tameside 021"/>
    <x v="1533"/>
    <n v="1534"/>
    <n v="77.600000000000009"/>
    <x v="7"/>
  </r>
  <r>
    <s v="E02000004"/>
    <s v="Barking and Dagenham 003"/>
    <n v="2.5392265319999998"/>
    <s v="Barking and Dagenham 003"/>
    <x v="1534"/>
    <n v="1535"/>
    <n v="77.600000000000009"/>
    <x v="3"/>
  </r>
  <r>
    <s v="E02004181"/>
    <s v="North Devon 007"/>
    <n v="2.5376193520000001"/>
    <s v="North Devon 007"/>
    <x v="1535"/>
    <n v="1536"/>
    <n v="77.600000000000009"/>
    <x v="3"/>
  </r>
  <r>
    <s v="E02004384"/>
    <s v="Lewes 006"/>
    <n v="2.537617445"/>
    <s v="Lewes 006"/>
    <x v="1536"/>
    <n v="1537"/>
    <n v="77.5"/>
    <x v="5"/>
  </r>
  <r>
    <s v="E02003554"/>
    <s v="Southampton 006"/>
    <n v="2.5374753480000001"/>
    <s v="Southampton 006"/>
    <x v="1537"/>
    <n v="1538"/>
    <n v="77.5"/>
    <x v="0"/>
  </r>
  <r>
    <s v="E02003335"/>
    <s v="Medway 022"/>
    <n v="2.537398338"/>
    <s v="Medway 022"/>
    <x v="1538"/>
    <n v="1539"/>
    <n v="77.5"/>
    <x v="4"/>
  </r>
  <r>
    <s v="E02005545"/>
    <s v="Great Yarmouth 008"/>
    <n v="2.537085056"/>
    <s v="Great Yarmouth 008"/>
    <x v="1539"/>
    <n v="1540"/>
    <n v="77.5"/>
    <x v="0"/>
  </r>
  <r>
    <s v="E02004138"/>
    <s v="East Devon 010"/>
    <n v="2.537010193"/>
    <s v="East Devon 010"/>
    <x v="1540"/>
    <n v="1541"/>
    <n v="77.5"/>
    <x v="8"/>
  </r>
  <r>
    <s v="E02000397"/>
    <s v="Haringey 001"/>
    <n v="2.5369606020000002"/>
    <s v="Haringey 001"/>
    <x v="1541"/>
    <n v="1542"/>
    <n v="77.5"/>
    <x v="7"/>
  </r>
  <r>
    <s v="E02005551"/>
    <s v="King's Lynn and West Norfolk 001"/>
    <n v="2.5367324349999998"/>
    <s v="King's Lynn and West Norfolk 001"/>
    <x v="1542"/>
    <n v="1543"/>
    <n v="77.5"/>
    <x v="2"/>
  </r>
  <r>
    <s v="E02001280"/>
    <s v="Trafford 022"/>
    <n v="2.5367217059999998"/>
    <s v="Trafford 022"/>
    <x v="1543"/>
    <n v="1544"/>
    <n v="77.400000000000006"/>
    <x v="5"/>
  </r>
  <r>
    <s v="E02002653"/>
    <s v="Kingston upon Hull 002"/>
    <n v="2.5365304950000001"/>
    <s v="Kingston upon Hull 002"/>
    <x v="1544"/>
    <n v="1545"/>
    <n v="77.400000000000006"/>
    <x v="4"/>
  </r>
  <r>
    <s v="E02005948"/>
    <s v="Oxford 009"/>
    <n v="2.5365130900000001"/>
    <s v="Oxford 009"/>
    <x v="1545"/>
    <n v="1546"/>
    <n v="77.400000000000006"/>
    <x v="10"/>
  </r>
  <r>
    <s v="E02001128"/>
    <s v="Oldham 031"/>
    <n v="2.536363363"/>
    <s v="Oldham 031"/>
    <x v="1546"/>
    <n v="1547"/>
    <n v="77.400000000000006"/>
    <x v="7"/>
  </r>
  <r>
    <s v="E02000898"/>
    <s v="Waltham Forest 004"/>
    <n v="2.5360224250000001"/>
    <s v="Waltham Forest 004"/>
    <x v="1547"/>
    <n v="1548"/>
    <n v="77.400000000000006"/>
    <x v="3"/>
  </r>
  <r>
    <s v="E02003898"/>
    <s v="Cornwall 023"/>
    <n v="2.535959482"/>
    <s v="Cornwall 023"/>
    <x v="1548"/>
    <n v="1549"/>
    <n v="77.400000000000006"/>
    <x v="2"/>
  </r>
  <r>
    <s v="E02000555"/>
    <s v="Islington 002"/>
    <n v="2.5355186459999999"/>
    <s v="Islington 002"/>
    <x v="1549"/>
    <n v="1550"/>
    <n v="77.400000000000006"/>
    <x v="1"/>
  </r>
  <r>
    <s v="E02005797"/>
    <s v="Scarborough 003"/>
    <n v="2.5354602339999999"/>
    <s v="Scarborough 003"/>
    <x v="1550"/>
    <n v="1551"/>
    <n v="77.3"/>
    <x v="2"/>
  </r>
  <r>
    <s v="E02005235"/>
    <s v="Lancaster 015"/>
    <n v="2.535373688"/>
    <s v="Lancaster 015"/>
    <x v="1551"/>
    <n v="1552"/>
    <n v="77.3"/>
    <x v="0"/>
  </r>
  <r>
    <s v="E02002879"/>
    <s v="Nottingham 012"/>
    <n v="2.535342693"/>
    <s v="Nottingham 012"/>
    <x v="1552"/>
    <n v="1553"/>
    <n v="77.3"/>
    <x v="2"/>
  </r>
  <r>
    <s v="E02001045"/>
    <s v="Manchester 001"/>
    <n v="2.5347483159999999"/>
    <s v="Manchester 001"/>
    <x v="1553"/>
    <n v="1554"/>
    <n v="77.3"/>
    <x v="4"/>
  </r>
  <r>
    <s v="E02002441"/>
    <s v="Wakefield 004"/>
    <n v="2.5335216520000001"/>
    <s v="Wakefield 004"/>
    <x v="1554"/>
    <n v="1555"/>
    <n v="77.3"/>
    <x v="1"/>
  </r>
  <r>
    <s v="E02000261"/>
    <s v="Ealing 024"/>
    <n v="2.5328273769999998"/>
    <s v="Ealing 024"/>
    <x v="1555"/>
    <n v="1556"/>
    <n v="77.3"/>
    <x v="2"/>
  </r>
  <r>
    <s v="E02003336"/>
    <s v="Medway 023"/>
    <n v="2.5312387940000001"/>
    <s v="Medway 023"/>
    <x v="1556"/>
    <n v="1557"/>
    <n v="77.3"/>
    <x v="8"/>
  </r>
  <r>
    <s v="E02000120"/>
    <s v="Brent 028"/>
    <n v="2.5310170649999999"/>
    <s v="Brent 028"/>
    <x v="1557"/>
    <n v="1558"/>
    <n v="77.2"/>
    <x v="1"/>
  </r>
  <r>
    <s v="E02006293"/>
    <s v="East Suffolk 023"/>
    <n v="2.5308809280000002"/>
    <s v="East Suffolk 023"/>
    <x v="1558"/>
    <n v="1559"/>
    <n v="77.2"/>
    <x v="5"/>
  </r>
  <r>
    <s v="E02001212"/>
    <s v="Stockport 026"/>
    <n v="2.5302822589999998"/>
    <s v="Stockport 026"/>
    <x v="1559"/>
    <n v="1560"/>
    <n v="77.2"/>
    <x v="4"/>
  </r>
  <r>
    <s v="E02000793"/>
    <s v="Richmond upon Thames 010"/>
    <n v="2.5301201340000001"/>
    <s v="Richmond upon Thames 010"/>
    <x v="1560"/>
    <n v="1561"/>
    <n v="77.2"/>
    <x v="8"/>
  </r>
  <r>
    <s v="E02004322"/>
    <s v="County Durham 018"/>
    <n v="2.5293881890000001"/>
    <s v="County Durham 018"/>
    <x v="1561"/>
    <n v="1562"/>
    <n v="77.2"/>
    <x v="4"/>
  </r>
  <r>
    <s v="E02002574"/>
    <s v="Halton 001"/>
    <n v="2.5290367599999999"/>
    <s v="Halton 001"/>
    <x v="1562"/>
    <n v="1563"/>
    <n v="77.2"/>
    <x v="10"/>
  </r>
  <r>
    <s v="E02003522"/>
    <s v="Brighton and Hove 032"/>
    <n v="2.5289688109999999"/>
    <s v="Brighton and Hove 032"/>
    <x v="1563"/>
    <n v="1564"/>
    <n v="77.100000000000009"/>
    <x v="3"/>
  </r>
  <r>
    <s v="E02005233"/>
    <s v="Lancaster 013"/>
    <n v="2.5289583210000002"/>
    <s v="Lancaster 013"/>
    <x v="1564"/>
    <n v="1565"/>
    <n v="77.100000000000009"/>
    <x v="0"/>
  </r>
  <r>
    <s v="E02003555"/>
    <s v="Southampton 007"/>
    <n v="2.5289039610000001"/>
    <s v="Southampton 007"/>
    <x v="1565"/>
    <n v="1566"/>
    <n v="77.100000000000009"/>
    <x v="1"/>
  </r>
  <r>
    <s v="E02000491"/>
    <s v="Havering 028"/>
    <n v="2.5283563139999998"/>
    <s v="Havering 028"/>
    <x v="1566"/>
    <n v="1567"/>
    <n v="77.100000000000009"/>
    <x v="1"/>
  </r>
  <r>
    <s v="E02002738"/>
    <s v="North East Lincolnshire 013"/>
    <n v="2.5279438500000002"/>
    <s v="North East Lincolnshire 013"/>
    <x v="1567"/>
    <n v="1568"/>
    <n v="77.100000000000009"/>
    <x v="5"/>
  </r>
  <r>
    <s v="E02000312"/>
    <s v="Enfield 036"/>
    <n v="2.526845217"/>
    <s v="Enfield 036"/>
    <x v="1568"/>
    <n v="1569"/>
    <n v="77.100000000000009"/>
    <x v="1"/>
  </r>
  <r>
    <s v="E02001337"/>
    <s v="Knowsley 011"/>
    <n v="2.5262999530000001"/>
    <s v="Knowsley 011"/>
    <x v="1569"/>
    <n v="1570"/>
    <n v="77.100000000000009"/>
    <x v="1"/>
  </r>
  <r>
    <s v="E02000543"/>
    <s v="Hounslow 018"/>
    <n v="2.5258169170000002"/>
    <s v="Hounslow 018"/>
    <x v="1570"/>
    <n v="1571"/>
    <n v="77"/>
    <x v="7"/>
  </r>
  <r>
    <s v="E02001699"/>
    <s v="Gateshead 018"/>
    <n v="2.5255370140000002"/>
    <s v="Gateshead 018"/>
    <x v="1571"/>
    <n v="1572"/>
    <n v="77"/>
    <x v="1"/>
  </r>
  <r>
    <s v="E02002448"/>
    <s v="Wakefield 011"/>
    <n v="2.5247337820000002"/>
    <s v="Wakefield 011"/>
    <x v="1572"/>
    <n v="1573"/>
    <n v="77"/>
    <x v="7"/>
  </r>
  <r>
    <s v="E02004266"/>
    <s v="Dorset 035"/>
    <n v="2.5247201920000002"/>
    <s v="Dorset 035"/>
    <x v="1573"/>
    <n v="1574"/>
    <n v="77"/>
    <x v="3"/>
  </r>
  <r>
    <s v="E02001277"/>
    <s v="Trafford 019"/>
    <n v="2.5245583059999999"/>
    <s v="Trafford 019"/>
    <x v="1574"/>
    <n v="1575"/>
    <n v="77"/>
    <x v="5"/>
  </r>
  <r>
    <s v="E02000764"/>
    <s v="Redbridge 014"/>
    <n v="2.524462223"/>
    <s v="Redbridge 014"/>
    <x v="1575"/>
    <n v="1576"/>
    <n v="77"/>
    <x v="6"/>
  </r>
  <r>
    <s v="E02004798"/>
    <s v="New Forest 020"/>
    <n v="2.5241327290000002"/>
    <s v="New Forest 020"/>
    <x v="1576"/>
    <n v="1577"/>
    <n v="77"/>
    <x v="1"/>
  </r>
  <r>
    <s v="E02000953"/>
    <s v="Wandsworth 031"/>
    <n v="2.5235493180000002"/>
    <s v="Wandsworth 031"/>
    <x v="1577"/>
    <n v="1578"/>
    <n v="76.900000000000006"/>
    <x v="8"/>
  </r>
  <r>
    <s v="E02006313"/>
    <s v="East Suffolk 012"/>
    <n v="2.5235178469999999"/>
    <s v="East Suffolk 012"/>
    <x v="1578"/>
    <n v="1579"/>
    <n v="76.900000000000006"/>
    <x v="3"/>
  </r>
  <r>
    <s v="E02004216"/>
    <s v="Teignbridge 016"/>
    <n v="2.5232322219999999"/>
    <s v="Teignbridge 016"/>
    <x v="1579"/>
    <n v="1580"/>
    <n v="76.900000000000006"/>
    <x v="5"/>
  </r>
  <r>
    <s v="E02002687"/>
    <s v="East Riding of Yorkshire 004"/>
    <n v="2.5222728249999999"/>
    <s v="East Riding of Yorkshire 004"/>
    <x v="1580"/>
    <n v="1581"/>
    <n v="76.900000000000006"/>
    <x v="4"/>
  </r>
  <r>
    <s v="E02003140"/>
    <s v="Plymouth 019"/>
    <n v="2.5218160150000002"/>
    <s v="Plymouth 019"/>
    <x v="1581"/>
    <n v="1582"/>
    <n v="76.900000000000006"/>
    <x v="6"/>
  </r>
  <r>
    <s v="E02005055"/>
    <s v="Gravesham 001"/>
    <n v="2.5217499729999999"/>
    <s v="Gravesham 001"/>
    <x v="1582"/>
    <n v="1583"/>
    <n v="76.900000000000006"/>
    <x v="7"/>
  </r>
  <r>
    <s v="E02006071"/>
    <s v="Sedgemoor 011"/>
    <n v="2.5212140079999998"/>
    <s v="Sedgemoor 011"/>
    <x v="1583"/>
    <n v="1584"/>
    <n v="76.900000000000006"/>
    <x v="6"/>
  </r>
  <r>
    <s v="E02006785"/>
    <s v="Bexley 029"/>
    <n v="2.519935131"/>
    <s v="Bexley 029"/>
    <x v="1584"/>
    <n v="1585"/>
    <n v="76.8"/>
    <x v="5"/>
  </r>
  <r>
    <s v="E02000774"/>
    <s v="Redbridge 024"/>
    <n v="2.5197246070000001"/>
    <s v="Redbridge 024"/>
    <x v="1585"/>
    <n v="1586"/>
    <n v="76.8"/>
    <x v="2"/>
  </r>
  <r>
    <s v="E02000176"/>
    <s v="Camden 011"/>
    <n v="2.5187709329999999"/>
    <s v="Camden 011"/>
    <x v="1586"/>
    <n v="1587"/>
    <n v="76.8"/>
    <x v="6"/>
  </r>
  <r>
    <s v="E02002891"/>
    <s v="Nottingham 024"/>
    <n v="2.518512249"/>
    <s v="Nottingham 024"/>
    <x v="1587"/>
    <n v="1588"/>
    <n v="76.8"/>
    <x v="1"/>
  </r>
  <r>
    <s v="E02001766"/>
    <s v="North Tyneside 029"/>
    <n v="2.5183651450000002"/>
    <s v="North Tyneside 029"/>
    <x v="1588"/>
    <n v="1589"/>
    <n v="76.8"/>
    <x v="1"/>
  </r>
  <r>
    <s v="E02001728"/>
    <s v="Newcastle upon Tyne 021"/>
    <n v="2.5170073510000002"/>
    <s v="Newcastle upon Tyne 021"/>
    <x v="1589"/>
    <n v="1590"/>
    <n v="76.8"/>
    <x v="2"/>
  </r>
  <r>
    <s v="E02003290"/>
    <s v="Southend-on-Sea 012"/>
    <n v="2.5165164469999999"/>
    <s v="Southend-on-Sea 012"/>
    <x v="1590"/>
    <n v="1591"/>
    <n v="76.8"/>
    <x v="5"/>
  </r>
  <r>
    <s v="E02003311"/>
    <s v="Thurrock 016"/>
    <n v="2.5161957739999998"/>
    <s v="Thurrock 016"/>
    <x v="1591"/>
    <n v="1592"/>
    <n v="76.7"/>
    <x v="1"/>
  </r>
  <r>
    <s v="E02001622"/>
    <s v="Sheffield 012"/>
    <n v="2.5146100520000001"/>
    <s v="Sheffield 012"/>
    <x v="1592"/>
    <n v="1593"/>
    <n v="76.7"/>
    <x v="7"/>
  </r>
  <r>
    <s v="E02002523"/>
    <s v="Redcar and Cleveland 009"/>
    <n v="2.5141150950000002"/>
    <s v="Redcar and Cleveland 009"/>
    <x v="1593"/>
    <n v="1594"/>
    <n v="76.7"/>
    <x v="4"/>
  </r>
  <r>
    <s v="E02000686"/>
    <s v="Lewisham 034"/>
    <n v="2.513992548"/>
    <s v="Lewisham 034"/>
    <x v="1594"/>
    <n v="1595"/>
    <n v="76.7"/>
    <x v="4"/>
  </r>
  <r>
    <s v="E02002440"/>
    <s v="Wakefield 003"/>
    <n v="2.5135445590000001"/>
    <s v="Wakefield 003"/>
    <x v="1595"/>
    <n v="1596"/>
    <n v="76.7"/>
    <x v="2"/>
  </r>
  <r>
    <s v="E02004298"/>
    <s v="County Durham 003"/>
    <n v="2.513488293"/>
    <s v="County Durham 003"/>
    <x v="1596"/>
    <n v="1597"/>
    <n v="76.7"/>
    <x v="0"/>
  </r>
  <r>
    <s v="E02000130"/>
    <s v="Bromley 004"/>
    <n v="2.513326406"/>
    <s v="Bromley 004"/>
    <x v="1597"/>
    <n v="1598"/>
    <n v="76.7"/>
    <x v="3"/>
  </r>
  <r>
    <s v="E02003282"/>
    <s v="Southend-on-Sea 004"/>
    <n v="2.513221025"/>
    <s v="Southend-on-Sea 004"/>
    <x v="1598"/>
    <n v="1599"/>
    <n v="76.599999999999994"/>
    <x v="5"/>
  </r>
  <r>
    <s v="E02000332"/>
    <s v="Greenwich 020"/>
    <n v="2.512520313"/>
    <s v="Greenwich 020"/>
    <x v="1599"/>
    <n v="1600"/>
    <n v="76.599999999999994"/>
    <x v="5"/>
  </r>
  <r>
    <s v="E02004734"/>
    <s v="Fareham 008"/>
    <n v="2.511855841"/>
    <s v="Fareham 008"/>
    <x v="1600"/>
    <n v="1601"/>
    <n v="76.599999999999994"/>
    <x v="8"/>
  </r>
  <r>
    <s v="E02000687"/>
    <s v="Lewisham 035"/>
    <n v="2.51154995"/>
    <s v="Lewisham 035"/>
    <x v="1601"/>
    <n v="1602"/>
    <n v="76.599999999999994"/>
    <x v="2"/>
  </r>
  <r>
    <s v="E02002672"/>
    <s v="Kingston upon Hull 021"/>
    <n v="2.5111918449999999"/>
    <s v="Kingston upon Hull 021"/>
    <x v="1602"/>
    <n v="1603"/>
    <n v="76.599999999999994"/>
    <x v="4"/>
  </r>
  <r>
    <s v="E02001216"/>
    <s v="Stockport 030"/>
    <n v="2.510270834"/>
    <s v="Stockport 030"/>
    <x v="1603"/>
    <n v="1604"/>
    <n v="76.599999999999994"/>
    <x v="10"/>
  </r>
  <r>
    <s v="E02005425"/>
    <s v="East Lindsey 002"/>
    <n v="2.5102288719999999"/>
    <s v="East Lindsey 002"/>
    <x v="1604"/>
    <n v="1605"/>
    <n v="76.599999999999994"/>
    <x v="2"/>
  </r>
  <r>
    <s v="E02006784"/>
    <s v="Lewisham 038"/>
    <n v="2.510089636"/>
    <s v="Lewisham 038"/>
    <x v="1605"/>
    <n v="1606"/>
    <n v="76.5"/>
    <x v="7"/>
  </r>
  <r>
    <s v="E02001621"/>
    <s v="Sheffield 011"/>
    <n v="2.5093767640000002"/>
    <s v="Sheffield 011"/>
    <x v="1606"/>
    <n v="1607"/>
    <n v="76.5"/>
    <x v="4"/>
  </r>
  <r>
    <s v="E02000537"/>
    <s v="Hounslow 012"/>
    <n v="2.5092148779999999"/>
    <s v="Hounslow 012"/>
    <x v="1607"/>
    <n v="1608"/>
    <n v="76.5"/>
    <x v="3"/>
  </r>
  <r>
    <s v="E02007082"/>
    <s v="Nottingham 041"/>
    <n v="2.5085518360000001"/>
    <s v="Nottingham 041"/>
    <x v="1608"/>
    <n v="1609"/>
    <n v="76.5"/>
    <x v="8"/>
  </r>
  <r>
    <s v="E02002706"/>
    <s v="East Riding of Yorkshire 023"/>
    <n v="2.5085384849999999"/>
    <s v="East Riding of Yorkshire 023"/>
    <x v="1609"/>
    <n v="1610"/>
    <n v="76.5"/>
    <x v="6"/>
  </r>
  <r>
    <s v="E02002494"/>
    <s v="Hartlepool 012"/>
    <n v="2.5073564049999999"/>
    <s v="Hartlepool 012"/>
    <x v="1610"/>
    <n v="1611"/>
    <n v="76.5"/>
    <x v="4"/>
  </r>
  <r>
    <s v="E02000068"/>
    <s v="Bexley 004"/>
    <n v="2.5068008900000001"/>
    <s v="Bexley 004"/>
    <x v="1611"/>
    <n v="1612"/>
    <n v="76.400000000000006"/>
    <x v="7"/>
  </r>
  <r>
    <s v="E02003279"/>
    <s v="Southend-on-Sea 001"/>
    <n v="2.5066783429999999"/>
    <s v="Southend-on-Sea 001"/>
    <x v="1612"/>
    <n v="1613"/>
    <n v="76.400000000000006"/>
    <x v="8"/>
  </r>
  <r>
    <s v="E02002882"/>
    <s v="Nottingham 015"/>
    <n v="2.5066366200000001"/>
    <s v="Nottingham 015"/>
    <x v="1613"/>
    <n v="1614"/>
    <n v="76.400000000000006"/>
    <x v="2"/>
  </r>
  <r>
    <s v="E02005114"/>
    <s v="Folkestone and Hythe 013"/>
    <n v="2.5066285129999999"/>
    <s v="Folkestone and Hythe 013"/>
    <x v="1614"/>
    <n v="1615"/>
    <n v="76.400000000000006"/>
    <x v="7"/>
  </r>
  <r>
    <s v="E02002661"/>
    <s v="Kingston upon Hull 010"/>
    <n v="2.5066123010000001"/>
    <s v="Kingston upon Hull 010"/>
    <x v="1615"/>
    <n v="1616"/>
    <n v="76.400000000000006"/>
    <x v="7"/>
  </r>
  <r>
    <s v="E02005111"/>
    <s v="Folkestone and Hythe 010"/>
    <n v="2.506547689"/>
    <s v="Folkestone and Hythe 010"/>
    <x v="1616"/>
    <n v="1617"/>
    <n v="76.400000000000006"/>
    <x v="2"/>
  </r>
  <r>
    <s v="E02005051"/>
    <s v="Dover 011"/>
    <n v="2.5065259929999999"/>
    <s v="Dover 011"/>
    <x v="1617"/>
    <n v="1618"/>
    <n v="76.400000000000006"/>
    <x v="4"/>
  </r>
  <r>
    <s v="E02005941"/>
    <s v="Oxford 002"/>
    <n v="2.5059216019999999"/>
    <s v="Oxford 002"/>
    <x v="1618"/>
    <n v="1619"/>
    <n v="76.3"/>
    <x v="10"/>
  </r>
  <r>
    <s v="E02000293"/>
    <s v="Enfield 017"/>
    <n v="2.5057165619999999"/>
    <s v="Enfield 017"/>
    <x v="1619"/>
    <n v="1620"/>
    <n v="76.3"/>
    <x v="6"/>
  </r>
  <r>
    <s v="E02006718"/>
    <s v="Malvern Hills 009"/>
    <n v="2.5047912600000002"/>
    <s v="Malvern Hills 009"/>
    <x v="1620"/>
    <n v="1621"/>
    <n v="76.3"/>
    <x v="0"/>
  </r>
  <r>
    <s v="E02000305"/>
    <s v="Enfield 029"/>
    <n v="2.5037279130000001"/>
    <s v="Enfield 029"/>
    <x v="1621"/>
    <n v="1622"/>
    <n v="76.3"/>
    <x v="3"/>
  </r>
  <r>
    <s v="E02002521"/>
    <s v="Redcar and Cleveland 007"/>
    <n v="2.5034856799999998"/>
    <s v="Redcar and Cleveland 007"/>
    <x v="1622"/>
    <n v="1623"/>
    <n v="76.3"/>
    <x v="2"/>
  </r>
  <r>
    <s v="E02000947"/>
    <s v="Wandsworth 025"/>
    <n v="2.5033099650000001"/>
    <s v="Wandsworth 025"/>
    <x v="1623"/>
    <n v="1624"/>
    <n v="76.3"/>
    <x v="10"/>
  </r>
  <r>
    <s v="E02004205"/>
    <s v="Teignbridge 005"/>
    <n v="2.5029072760000002"/>
    <s v="Teignbridge 005"/>
    <x v="1624"/>
    <n v="1625"/>
    <n v="76.3"/>
    <x v="3"/>
  </r>
  <r>
    <s v="E02002576"/>
    <s v="Halton 003"/>
    <n v="2.5020587440000002"/>
    <s v="Halton 003"/>
    <x v="1625"/>
    <n v="1626"/>
    <n v="76.2"/>
    <x v="2"/>
  </r>
  <r>
    <s v="E02004782"/>
    <s v="New Forest 004"/>
    <n v="2.5012781620000002"/>
    <s v="New Forest 004"/>
    <x v="1626"/>
    <n v="1627"/>
    <n v="76.2"/>
    <x v="3"/>
  </r>
  <r>
    <s v="E02003332"/>
    <s v="Medway 019"/>
    <n v="2.5012476440000002"/>
    <s v="Medway 019"/>
    <x v="1627"/>
    <n v="1628"/>
    <n v="76.2"/>
    <x v="3"/>
  </r>
  <r>
    <s v="E02003330"/>
    <s v="Medway 017"/>
    <n v="2.5005083080000001"/>
    <s v="Medway 017"/>
    <x v="1628"/>
    <n v="1629"/>
    <n v="76.2"/>
    <x v="3"/>
  </r>
  <r>
    <s v="E02003334"/>
    <s v="Medway 021"/>
    <n v="2.4996585850000002"/>
    <s v="Medway 021"/>
    <x v="1629"/>
    <n v="1630"/>
    <n v="76.2"/>
    <x v="1"/>
  </r>
  <r>
    <s v="E02000904"/>
    <s v="Waltham Forest 010"/>
    <n v="2.4989864829999999"/>
    <s v="Waltham Forest 010"/>
    <x v="1630"/>
    <n v="1631"/>
    <n v="76.2"/>
    <x v="3"/>
  </r>
  <r>
    <s v="E02000955"/>
    <s v="Wandsworth 033"/>
    <n v="2.4987678529999999"/>
    <s v="Wandsworth 033"/>
    <x v="1631"/>
    <n v="1632"/>
    <n v="76.2"/>
    <x v="3"/>
  </r>
  <r>
    <s v="E02005126"/>
    <s v="Swale 012"/>
    <n v="2.4985191819999999"/>
    <s v="Swale 012"/>
    <x v="1632"/>
    <n v="1633"/>
    <n v="76.099999999999994"/>
    <x v="0"/>
  </r>
  <r>
    <s v="E02001797"/>
    <s v="Sunderland 007"/>
    <n v="2.4982998369999998"/>
    <s v="Sunderland 007"/>
    <x v="1633"/>
    <n v="1634"/>
    <n v="76.099999999999994"/>
    <x v="0"/>
  </r>
  <r>
    <s v="E02002438"/>
    <s v="Wakefield 001"/>
    <n v="2.497697353"/>
    <s v="Wakefield 001"/>
    <x v="1634"/>
    <n v="1635"/>
    <n v="76.099999999999994"/>
    <x v="4"/>
  </r>
  <r>
    <s v="E02001436"/>
    <s v="Sefton 008"/>
    <n v="2.4970779420000002"/>
    <s v="Sefton 008"/>
    <x v="1635"/>
    <n v="1636"/>
    <n v="76.099999999999994"/>
    <x v="5"/>
  </r>
  <r>
    <s v="E02002524"/>
    <s v="Redcar and Cleveland 010"/>
    <n v="2.497003555"/>
    <s v="Redcar and Cleveland 010"/>
    <x v="1636"/>
    <n v="1637"/>
    <n v="76.099999999999994"/>
    <x v="2"/>
  </r>
  <r>
    <s v="E02002746"/>
    <s v="North East Lincolnshire 021"/>
    <n v="2.4965434069999999"/>
    <s v="North East Lincolnshire 021"/>
    <x v="1637"/>
    <n v="1638"/>
    <n v="76.099999999999994"/>
    <x v="6"/>
  </r>
  <r>
    <s v="E02003575"/>
    <s v="Southampton 027"/>
    <n v="2.4964311119999998"/>
    <s v="Southampton 027"/>
    <x v="1638"/>
    <n v="1639"/>
    <n v="76.099999999999994"/>
    <x v="4"/>
  </r>
  <r>
    <s v="E02000695"/>
    <s v="Merton 007"/>
    <n v="2.4962782859999999"/>
    <s v="Merton 007"/>
    <x v="1639"/>
    <n v="1640"/>
    <n v="76"/>
    <x v="5"/>
  </r>
  <r>
    <s v="E02000123"/>
    <s v="Brent 031"/>
    <n v="2.495079279"/>
    <s v="Brent 031"/>
    <x v="1640"/>
    <n v="1641"/>
    <n v="76"/>
    <x v="4"/>
  </r>
  <r>
    <s v="E02000171"/>
    <s v="Camden 006"/>
    <n v="2.4947319029999999"/>
    <s v="Camden 006"/>
    <x v="1641"/>
    <n v="1642"/>
    <n v="76"/>
    <x v="5"/>
  </r>
  <r>
    <s v="E02003080"/>
    <s v="North Somerset 016"/>
    <n v="2.4944393630000001"/>
    <s v="North Somerset 016"/>
    <x v="1642"/>
    <n v="1643"/>
    <n v="76"/>
    <x v="3"/>
  </r>
  <r>
    <s v="E02000954"/>
    <s v="Wandsworth 032"/>
    <n v="2.4942569730000002"/>
    <s v="Wandsworth 032"/>
    <x v="1643"/>
    <n v="1644"/>
    <n v="76"/>
    <x v="0"/>
  </r>
  <r>
    <s v="E02006783"/>
    <s v="Lewisham 037"/>
    <n v="2.4935536379999999"/>
    <s v="Lewisham 037"/>
    <x v="1644"/>
    <n v="1645"/>
    <n v="76"/>
    <x v="7"/>
  </r>
  <r>
    <s v="E02003285"/>
    <s v="Southend-on-Sea 007"/>
    <n v="2.493354321"/>
    <s v="Southend-on-Sea 007"/>
    <x v="1645"/>
    <n v="1646"/>
    <n v="76"/>
    <x v="2"/>
  </r>
  <r>
    <s v="E02001331"/>
    <s v="Knowsley 005"/>
    <n v="2.4932434560000001"/>
    <s v="Knowsley 005"/>
    <x v="1646"/>
    <n v="1647"/>
    <n v="75.900000000000006"/>
    <x v="4"/>
  </r>
  <r>
    <s v="E02001201"/>
    <s v="Stockport 015"/>
    <n v="2.4924366469999999"/>
    <s v="Stockport 015"/>
    <x v="1647"/>
    <n v="1648"/>
    <n v="75.900000000000006"/>
    <x v="3"/>
  </r>
  <r>
    <s v="E02000957"/>
    <s v="Wandsworth 035"/>
    <n v="2.4923055170000001"/>
    <s v="Wandsworth 035"/>
    <x v="1648"/>
    <n v="1649"/>
    <n v="75.900000000000006"/>
    <x v="2"/>
  </r>
  <r>
    <s v="E02000139"/>
    <s v="Bromley 013"/>
    <n v="2.4922981260000001"/>
    <s v="Bromley 013"/>
    <x v="1649"/>
    <n v="1650"/>
    <n v="75.900000000000006"/>
    <x v="0"/>
  </r>
  <r>
    <s v="E02001195"/>
    <s v="Stockport 009"/>
    <n v="2.492266893"/>
    <s v="Stockport 009"/>
    <x v="1650"/>
    <n v="1651"/>
    <n v="75.900000000000006"/>
    <x v="3"/>
  </r>
  <r>
    <s v="E02002585"/>
    <s v="Halton 012"/>
    <n v="2.4921844009999998"/>
    <s v="Halton 012"/>
    <x v="1651"/>
    <n v="1652"/>
    <n v="75.900000000000006"/>
    <x v="7"/>
  </r>
  <r>
    <s v="E02000132"/>
    <s v="Bromley 006"/>
    <n v="2.4920673369999999"/>
    <s v="Bromley 006"/>
    <x v="1652"/>
    <n v="1653"/>
    <n v="75.900000000000006"/>
    <x v="8"/>
  </r>
  <r>
    <s v="E02000643"/>
    <s v="Lambeth 026"/>
    <n v="2.4913444519999999"/>
    <s v="Lambeth 026"/>
    <x v="1653"/>
    <n v="1654"/>
    <n v="75.8"/>
    <x v="3"/>
  </r>
  <r>
    <s v="E02003072"/>
    <s v="North Somerset 008"/>
    <n v="2.4911425110000001"/>
    <s v="North Somerset 008"/>
    <x v="1654"/>
    <n v="1655"/>
    <n v="75.8"/>
    <x v="8"/>
  </r>
  <r>
    <s v="E02003512"/>
    <s v="Brighton and Hove 022"/>
    <n v="2.4907088279999998"/>
    <s v="Brighton and Hove 022"/>
    <x v="1655"/>
    <n v="1656"/>
    <n v="75.8"/>
    <x v="5"/>
  </r>
  <r>
    <s v="E02004560"/>
    <s v="Maldon 006"/>
    <n v="2.4903542999999999"/>
    <s v="Maldon 006"/>
    <x v="1656"/>
    <n v="1657"/>
    <n v="75.8"/>
    <x v="2"/>
  </r>
  <r>
    <s v="E02001428"/>
    <s v="St. Helens 023"/>
    <n v="2.4900472159999998"/>
    <s v="St. Helens 023"/>
    <x v="1657"/>
    <n v="1658"/>
    <n v="75.8"/>
    <x v="6"/>
  </r>
  <r>
    <s v="E02001704"/>
    <s v="Gateshead 023"/>
    <n v="2.4893622400000002"/>
    <s v="Gateshead 023"/>
    <x v="1658"/>
    <n v="1659"/>
    <n v="75.8"/>
    <x v="7"/>
  </r>
  <r>
    <s v="E02001703"/>
    <s v="Gateshead 022"/>
    <n v="2.4892773629999998"/>
    <s v="Gateshead 022"/>
    <x v="1659"/>
    <n v="1660"/>
    <n v="75.7"/>
    <x v="0"/>
  </r>
  <r>
    <s v="E02003289"/>
    <s v="Southend-on-Sea 011"/>
    <n v="2.4887385370000001"/>
    <s v="Southend-on-Sea 011"/>
    <x v="1660"/>
    <n v="1661"/>
    <n v="75.7"/>
    <x v="8"/>
  </r>
  <r>
    <s v="E02003070"/>
    <s v="North Somerset 006"/>
    <n v="2.4880187509999998"/>
    <s v="North Somerset 006"/>
    <x v="1661"/>
    <n v="1662"/>
    <n v="75.7"/>
    <x v="10"/>
  </r>
  <r>
    <s v="E02005309"/>
    <s v="West Lancashire 006"/>
    <n v="2.4871904850000002"/>
    <s v="West Lancashire 006"/>
    <x v="1662"/>
    <n v="1663"/>
    <n v="75.7"/>
    <x v="5"/>
  </r>
  <r>
    <s v="E02003047"/>
    <s v="Bristol 036"/>
    <n v="2.4863867759999998"/>
    <s v="Bristol 036"/>
    <x v="1663"/>
    <n v="1664"/>
    <n v="75.7"/>
    <x v="8"/>
  </r>
  <r>
    <s v="E02000418"/>
    <s v="Haringey 022"/>
    <n v="2.486293554"/>
    <s v="Haringey 022"/>
    <x v="1664"/>
    <n v="1665"/>
    <n v="75.7"/>
    <x v="8"/>
  </r>
  <r>
    <s v="E02004727"/>
    <s v="Fareham 001"/>
    <n v="2.4862713809999999"/>
    <s v="Fareham 001"/>
    <x v="1665"/>
    <n v="1666"/>
    <n v="75.7"/>
    <x v="6"/>
  </r>
  <r>
    <s v="E02003281"/>
    <s v="Southend-on-Sea 003"/>
    <n v="2.4858164789999999"/>
    <s v="Southend-on-Sea 003"/>
    <x v="1666"/>
    <n v="1667"/>
    <n v="75.599999999999994"/>
    <x v="8"/>
  </r>
  <r>
    <s v="E02005310"/>
    <s v="West Lancashire 007"/>
    <n v="2.485400915"/>
    <s v="West Lancashire 007"/>
    <x v="1667"/>
    <n v="1668"/>
    <n v="75.599999999999994"/>
    <x v="0"/>
  </r>
  <r>
    <s v="E02003283"/>
    <s v="Southend-on-Sea 005"/>
    <n v="2.4852454659999998"/>
    <s v="Southend-on-Sea 005"/>
    <x v="1668"/>
    <n v="1669"/>
    <n v="75.599999999999994"/>
    <x v="3"/>
  </r>
  <r>
    <s v="E02006925"/>
    <s v="Redbridge 036"/>
    <n v="2.4847996229999998"/>
    <s v="Redbridge 036"/>
    <x v="1669"/>
    <n v="1670"/>
    <n v="75.599999999999994"/>
    <x v="8"/>
  </r>
  <r>
    <s v="E02000646"/>
    <s v="Lambeth 029"/>
    <n v="2.4844739439999999"/>
    <s v="Lambeth 029"/>
    <x v="1670"/>
    <n v="1671"/>
    <n v="75.599999999999994"/>
    <x v="2"/>
  </r>
  <r>
    <s v="E02000340"/>
    <s v="Greenwich 028"/>
    <n v="2.48423624"/>
    <s v="Greenwich 028"/>
    <x v="1671"/>
    <n v="1672"/>
    <n v="75.599999999999994"/>
    <x v="3"/>
  </r>
  <r>
    <s v="E02001209"/>
    <s v="Stockport 023"/>
    <n v="2.4840869900000002"/>
    <s v="Stockport 023"/>
    <x v="1672"/>
    <n v="1673"/>
    <n v="75.599999999999994"/>
    <x v="2"/>
  </r>
  <r>
    <s v="E02001656"/>
    <s v="Sheffield 046"/>
    <n v="2.4839885229999998"/>
    <s v="Sheffield 046"/>
    <x v="1673"/>
    <n v="1674"/>
    <n v="75.5"/>
    <x v="6"/>
  </r>
  <r>
    <s v="E02001631"/>
    <s v="Sheffield 021"/>
    <n v="2.4839293960000002"/>
    <s v="Sheffield 021"/>
    <x v="1674"/>
    <n v="1675"/>
    <n v="75.5"/>
    <x v="5"/>
  </r>
  <r>
    <s v="E02002719"/>
    <s v="East Riding of Yorkshire 036"/>
    <n v="2.4838523860000001"/>
    <s v="East Riding of Yorkshire 036"/>
    <x v="1675"/>
    <n v="1676"/>
    <n v="75.5"/>
    <x v="6"/>
  </r>
  <r>
    <s v="E02000958"/>
    <s v="Wandsworth 036"/>
    <n v="2.4837081429999999"/>
    <s v="Wandsworth 036"/>
    <x v="1676"/>
    <n v="1677"/>
    <n v="75.5"/>
    <x v="0"/>
  </r>
  <r>
    <s v="E02007033"/>
    <s v="North Norfolk 016"/>
    <n v="2.4833266740000002"/>
    <s v="North Norfolk 016"/>
    <x v="1677"/>
    <n v="1678"/>
    <n v="75.5"/>
    <x v="3"/>
  </r>
  <r>
    <s v="E02007005"/>
    <s v="Thurrock 022"/>
    <n v="2.4830765719999999"/>
    <s v="Thurrock 022"/>
    <x v="1678"/>
    <n v="1679"/>
    <n v="75.5"/>
    <x v="3"/>
  </r>
  <r>
    <s v="E02004144"/>
    <s v="East Devon 016"/>
    <n v="2.4828329089999999"/>
    <s v="East Devon 016"/>
    <x v="1679"/>
    <n v="1680"/>
    <n v="75.5"/>
    <x v="6"/>
  </r>
  <r>
    <s v="E02000956"/>
    <s v="Wandsworth 034"/>
    <n v="2.4827928539999999"/>
    <s v="Wandsworth 034"/>
    <x v="1680"/>
    <n v="1681"/>
    <n v="75.400000000000006"/>
    <x v="2"/>
  </r>
  <r>
    <s v="E02006095"/>
    <s v="South Somerset 021"/>
    <n v="2.4820890430000002"/>
    <s v="South Somerset 021"/>
    <x v="1681"/>
    <n v="1682"/>
    <n v="75.400000000000006"/>
    <x v="3"/>
  </r>
  <r>
    <s v="E02001763"/>
    <s v="North Tyneside 026"/>
    <n v="2.4819695949999998"/>
    <s v="North Tyneside 026"/>
    <x v="1682"/>
    <n v="1683"/>
    <n v="75.400000000000006"/>
    <x v="7"/>
  </r>
  <r>
    <s v="E02001161"/>
    <s v="Salford 005"/>
    <n v="2.4814472200000002"/>
    <s v="Salford 005"/>
    <x v="1683"/>
    <n v="1684"/>
    <n v="75.400000000000006"/>
    <x v="1"/>
  </r>
  <r>
    <s v="E02005238"/>
    <s v="Lancaster 018"/>
    <n v="2.481407881"/>
    <s v="Lancaster 018"/>
    <x v="1684"/>
    <n v="1685"/>
    <n v="75.400000000000006"/>
    <x v="8"/>
  </r>
  <r>
    <s v="E02004580"/>
    <s v="Tendring 008"/>
    <n v="2.4812831879999999"/>
    <s v="Tendring 008"/>
    <x v="1685"/>
    <n v="1686"/>
    <n v="75.400000000000006"/>
    <x v="2"/>
  </r>
  <r>
    <s v="E02003178"/>
    <s v="Bournemouth, Christchurch and Poole 011"/>
    <n v="2.4807393549999999"/>
    <s v="Bournemouth, Christchurch and Poole 011"/>
    <x v="1686"/>
    <n v="1687"/>
    <n v="75.400000000000006"/>
    <x v="3"/>
  </r>
  <r>
    <s v="E02002651"/>
    <s v="Blackpool 019"/>
    <n v="2.4804077150000001"/>
    <s v="Blackpool 019"/>
    <x v="1687"/>
    <n v="1688"/>
    <n v="75.3"/>
    <x v="2"/>
  </r>
  <r>
    <s v="E02003573"/>
    <s v="Southampton 025"/>
    <n v="2.480374098"/>
    <s v="Southampton 025"/>
    <x v="1688"/>
    <n v="1689"/>
    <n v="75.3"/>
    <x v="7"/>
  </r>
  <r>
    <s v="E02005057"/>
    <s v="Gravesham 003"/>
    <n v="2.480341911"/>
    <s v="Gravesham 003"/>
    <x v="1689"/>
    <n v="1690"/>
    <n v="75.3"/>
    <x v="2"/>
  </r>
  <r>
    <s v="E02000117"/>
    <s v="Brent 025"/>
    <n v="2.480289698"/>
    <s v="Brent 025"/>
    <x v="1690"/>
    <n v="1691"/>
    <n v="75.3"/>
    <x v="4"/>
  </r>
  <r>
    <s v="E02004435"/>
    <s v="Basildon 012"/>
    <n v="2.480155468"/>
    <s v="Basildon 012"/>
    <x v="1691"/>
    <n v="1692"/>
    <n v="75.3"/>
    <x v="1"/>
  </r>
  <r>
    <s v="E02005805"/>
    <s v="Scarborough 011"/>
    <n v="2.480078936"/>
    <s v="Scarborough 011"/>
    <x v="1692"/>
    <n v="1693"/>
    <n v="75.3"/>
    <x v="5"/>
  </r>
  <r>
    <s v="E02002584"/>
    <s v="Halton 011"/>
    <n v="2.480029821"/>
    <s v="Halton 011"/>
    <x v="1693"/>
    <n v="1694"/>
    <n v="75.3"/>
    <x v="2"/>
  </r>
  <r>
    <s v="E02003052"/>
    <s v="Bristol 041"/>
    <n v="2.4799900049999999"/>
    <s v="Bristol 041"/>
    <x v="1694"/>
    <n v="1695"/>
    <n v="75.2"/>
    <x v="5"/>
  </r>
  <r>
    <s v="E02000645"/>
    <s v="Lambeth 028"/>
    <n v="2.479909658"/>
    <s v="Lambeth 028"/>
    <x v="1695"/>
    <n v="1696"/>
    <n v="75.2"/>
    <x v="1"/>
  </r>
  <r>
    <s v="E02000070"/>
    <s v="Bexley 006"/>
    <n v="2.4788844590000001"/>
    <s v="Bexley 006"/>
    <x v="1696"/>
    <n v="1697"/>
    <n v="75.2"/>
    <x v="8"/>
  </r>
  <r>
    <s v="E02001697"/>
    <s v="Gateshead 016"/>
    <n v="2.4787566660000002"/>
    <s v="Gateshead 016"/>
    <x v="1697"/>
    <n v="1698"/>
    <n v="75.2"/>
    <x v="0"/>
  </r>
  <r>
    <s v="E02003050"/>
    <s v="Bristol 039"/>
    <n v="2.478714466"/>
    <s v="Bristol 039"/>
    <x v="1698"/>
    <n v="1699"/>
    <n v="75.2"/>
    <x v="1"/>
  </r>
  <r>
    <s v="E02005306"/>
    <s v="West Lancashire 003"/>
    <n v="2.4781444069999998"/>
    <s v="West Lancashire 003"/>
    <x v="1699"/>
    <n v="1700"/>
    <n v="75.2"/>
    <x v="5"/>
  </r>
  <r>
    <s v="E02006716"/>
    <s v="Malvern Hills 007"/>
    <n v="2.4780602460000001"/>
    <s v="Malvern Hills 007"/>
    <x v="1700"/>
    <n v="1701"/>
    <n v="75.2"/>
    <x v="7"/>
  </r>
  <r>
    <s v="E02007018"/>
    <s v="Redbridge 038"/>
    <n v="2.477593422"/>
    <s v="Redbridge 038"/>
    <x v="1701"/>
    <n v="1702"/>
    <n v="75.099999999999994"/>
    <x v="1"/>
  </r>
  <r>
    <s v="E02000959"/>
    <s v="Wandsworth 037"/>
    <n v="2.477469921"/>
    <s v="Wandsworth 037"/>
    <x v="1702"/>
    <n v="1703"/>
    <n v="75.099999999999994"/>
    <x v="2"/>
  </r>
  <r>
    <s v="E02001241"/>
    <s v="Tameside 013"/>
    <n v="2.477285862"/>
    <s v="Tameside 013"/>
    <x v="1703"/>
    <n v="1704"/>
    <n v="75.099999999999994"/>
    <x v="4"/>
  </r>
  <r>
    <s v="E02003331"/>
    <s v="Medway 018"/>
    <n v="2.4768588540000001"/>
    <s v="Medway 018"/>
    <x v="1704"/>
    <n v="1705"/>
    <n v="75.099999999999994"/>
    <x v="1"/>
  </r>
  <r>
    <s v="E02000122"/>
    <s v="Brent 030"/>
    <n v="2.4766368870000002"/>
    <s v="Brent 030"/>
    <x v="1705"/>
    <n v="1706"/>
    <n v="75.099999999999994"/>
    <x v="3"/>
  </r>
  <r>
    <s v="E02001638"/>
    <s v="Sheffield 028"/>
    <n v="2.4765832419999998"/>
    <s v="Sheffield 028"/>
    <x v="1706"/>
    <n v="1707"/>
    <n v="75.099999999999994"/>
    <x v="8"/>
  </r>
  <r>
    <s v="E02005056"/>
    <s v="Gravesham 002"/>
    <n v="2.4760766030000001"/>
    <s v="Gravesham 002"/>
    <x v="1707"/>
    <n v="1708"/>
    <n v="75"/>
    <x v="7"/>
  </r>
  <r>
    <s v="E02000696"/>
    <s v="Merton 008"/>
    <n v="2.4760644439999999"/>
    <s v="Merton 008"/>
    <x v="1708"/>
    <n v="1709"/>
    <n v="75"/>
    <x v="3"/>
  </r>
  <r>
    <s v="E02003324"/>
    <s v="Medway 011"/>
    <n v="2.4753408430000001"/>
    <s v="Medway 011"/>
    <x v="1709"/>
    <n v="1710"/>
    <n v="75"/>
    <x v="1"/>
  </r>
  <r>
    <s v="E02002537"/>
    <s v="Stockton-on-Tees 003"/>
    <n v="2.4748961930000002"/>
    <s v="Stockton-on-Tees 003"/>
    <x v="1710"/>
    <n v="1711"/>
    <n v="75"/>
    <x v="4"/>
  </r>
  <r>
    <s v="E02000701"/>
    <s v="Merton 013"/>
    <n v="2.474500656"/>
    <s v="Merton 013"/>
    <x v="1711"/>
    <n v="1712"/>
    <n v="75"/>
    <x v="2"/>
  </r>
  <r>
    <s v="E02000284"/>
    <s v="Enfield 008"/>
    <n v="2.4741780759999998"/>
    <s v="Enfield 008"/>
    <x v="1712"/>
    <n v="1713"/>
    <n v="75"/>
    <x v="3"/>
  </r>
  <r>
    <s v="E02000489"/>
    <s v="Havering 026"/>
    <n v="2.4735319609999999"/>
    <s v="Havering 026"/>
    <x v="1713"/>
    <n v="1714"/>
    <n v="75"/>
    <x v="5"/>
  </r>
  <r>
    <s v="E02003309"/>
    <s v="Thurrock 014"/>
    <n v="2.4733231070000001"/>
    <s v="Thurrock 014"/>
    <x v="1714"/>
    <n v="1715"/>
    <n v="74.900000000000006"/>
    <x v="0"/>
  </r>
  <r>
    <s v="E02001339"/>
    <s v="Knowsley 013"/>
    <n v="2.4731295109999998"/>
    <s v="Knowsley 013"/>
    <x v="1715"/>
    <n v="1716"/>
    <n v="74.900000000000006"/>
    <x v="7"/>
  </r>
  <r>
    <s v="E02001095"/>
    <s v="Manchester 051"/>
    <n v="2.4730286600000002"/>
    <s v="Manchester 051"/>
    <x v="1716"/>
    <n v="1717"/>
    <n v="74.900000000000006"/>
    <x v="4"/>
  </r>
  <r>
    <s v="E02000116"/>
    <s v="Brent 024"/>
    <n v="2.4727427959999999"/>
    <s v="Brent 024"/>
    <x v="1717"/>
    <n v="1718"/>
    <n v="74.900000000000006"/>
    <x v="4"/>
  </r>
  <r>
    <s v="E02000770"/>
    <s v="Redbridge 020"/>
    <n v="2.4727375509999998"/>
    <s v="Redbridge 020"/>
    <x v="1718"/>
    <n v="1719"/>
    <n v="74.900000000000006"/>
    <x v="3"/>
  </r>
  <r>
    <s v="E02001094"/>
    <s v="Manchester 050"/>
    <n v="2.4726185799999998"/>
    <s v="Manchester 050"/>
    <x v="1719"/>
    <n v="1720"/>
    <n v="74.900000000000006"/>
    <x v="4"/>
  </r>
  <r>
    <s v="E02000901"/>
    <s v="Waltham Forest 007"/>
    <n v="2.4720988269999999"/>
    <s v="Waltham Forest 007"/>
    <x v="1720"/>
    <n v="1721"/>
    <n v="74.900000000000006"/>
    <x v="0"/>
  </r>
  <r>
    <s v="E02000652"/>
    <s v="Lambeth 035"/>
    <n v="2.4717524050000002"/>
    <s v="Lambeth 035"/>
    <x v="1721"/>
    <n v="1722"/>
    <n v="74.8"/>
    <x v="2"/>
  </r>
  <r>
    <s v="E02003079"/>
    <s v="North Somerset 015"/>
    <n v="2.4713928699999999"/>
    <s v="North Somerset 015"/>
    <x v="1722"/>
    <n v="1723"/>
    <n v="74.8"/>
    <x v="8"/>
  </r>
  <r>
    <s v="E02005550"/>
    <s v="Great Yarmouth 013"/>
    <n v="2.4712028500000001"/>
    <s v="Great Yarmouth 013"/>
    <x v="1723"/>
    <n v="1724"/>
    <n v="74.8"/>
    <x v="5"/>
  </r>
  <r>
    <s v="E02004438"/>
    <s v="Basildon 015"/>
    <n v="2.4711248870000002"/>
    <s v="Basildon 015"/>
    <x v="1724"/>
    <n v="1725"/>
    <n v="74.8"/>
    <x v="4"/>
  </r>
  <r>
    <s v="E02000644"/>
    <s v="Lambeth 027"/>
    <n v="2.4704439640000002"/>
    <s v="Lambeth 027"/>
    <x v="1725"/>
    <n v="1726"/>
    <n v="74.8"/>
    <x v="2"/>
  </r>
  <r>
    <s v="E02002583"/>
    <s v="Halton 010"/>
    <n v="2.470197201"/>
    <s v="Halton 010"/>
    <x v="1726"/>
    <n v="1727"/>
    <n v="74.8"/>
    <x v="4"/>
  </r>
  <r>
    <s v="E02001205"/>
    <s v="Stockport 019"/>
    <n v="2.4693574909999998"/>
    <s v="Stockport 019"/>
    <x v="1727"/>
    <n v="1728"/>
    <n v="74.8"/>
    <x v="1"/>
  </r>
  <r>
    <s v="E02000705"/>
    <s v="Merton 017"/>
    <n v="2.4693145749999998"/>
    <s v="Merton 017"/>
    <x v="1728"/>
    <n v="1729"/>
    <n v="74.7"/>
    <x v="5"/>
  </r>
  <r>
    <s v="E02000702"/>
    <s v="Merton 014"/>
    <n v="2.4692907329999998"/>
    <s v="Merton 014"/>
    <x v="1729"/>
    <n v="1730"/>
    <n v="74.7"/>
    <x v="2"/>
  </r>
  <r>
    <s v="E02001336"/>
    <s v="Knowsley 010"/>
    <n v="2.4691660400000002"/>
    <s v="Knowsley 010"/>
    <x v="1730"/>
    <n v="1731"/>
    <n v="74.7"/>
    <x v="4"/>
  </r>
  <r>
    <s v="E02000839"/>
    <s v="Southwark 033"/>
    <n v="2.4690325259999999"/>
    <s v="Southwark 033"/>
    <x v="1731"/>
    <n v="1732"/>
    <n v="74.7"/>
    <x v="0"/>
  </r>
  <r>
    <s v="E02003018"/>
    <s v="Bristol 007"/>
    <n v="2.468416452"/>
    <s v="Bristol 007"/>
    <x v="1732"/>
    <n v="1733"/>
    <n v="74.7"/>
    <x v="3"/>
  </r>
  <r>
    <s v="E02004279"/>
    <s v="Dorset 036"/>
    <n v="2.468296289"/>
    <s v="Dorset 036"/>
    <x v="1733"/>
    <n v="1734"/>
    <n v="74.7"/>
    <x v="5"/>
  </r>
  <r>
    <s v="E02004206"/>
    <s v="Teignbridge 006"/>
    <n v="2.4681944850000002"/>
    <s v="Teignbridge 006"/>
    <x v="1734"/>
    <n v="1735"/>
    <n v="74.7"/>
    <x v="2"/>
  </r>
  <r>
    <s v="E02003566"/>
    <s v="Southampton 018"/>
    <n v="2.4681038860000002"/>
    <s v="Southampton 018"/>
    <x v="1735"/>
    <n v="1736"/>
    <n v="74.599999999999994"/>
    <x v="1"/>
  </r>
  <r>
    <s v="E02004325"/>
    <s v="County Durham 032"/>
    <n v="2.4681038860000002"/>
    <s v="County Durham 032"/>
    <x v="1736"/>
    <n v="1736"/>
    <n v="74.599999999999994"/>
    <x v="4"/>
  </r>
  <r>
    <s v="E02001281"/>
    <s v="Trafford 023"/>
    <n v="2.4676361080000002"/>
    <s v="Trafford 023"/>
    <x v="1737"/>
    <n v="1738"/>
    <n v="74.599999999999994"/>
    <x v="10"/>
  </r>
  <r>
    <s v="E02001752"/>
    <s v="North Tyneside 015"/>
    <n v="2.4674236770000002"/>
    <s v="North Tyneside 015"/>
    <x v="1738"/>
    <n v="1739"/>
    <n v="74.599999999999994"/>
    <x v="1"/>
  </r>
  <r>
    <s v="E02006068"/>
    <s v="Sedgemoor 008"/>
    <n v="2.467405796"/>
    <s v="Sedgemoor 008"/>
    <x v="1739"/>
    <n v="1740"/>
    <n v="74.599999999999994"/>
    <x v="7"/>
  </r>
  <r>
    <s v="E02003505"/>
    <s v="Brighton and Hove 015"/>
    <n v="2.4673616890000001"/>
    <s v="Brighton and Hove 015"/>
    <x v="1740"/>
    <n v="1741"/>
    <n v="74.599999999999994"/>
    <x v="5"/>
  </r>
  <r>
    <s v="E02000127"/>
    <s v="Bromley 001"/>
    <n v="2.4671268460000002"/>
    <s v="Bromley 001"/>
    <x v="1741"/>
    <n v="1742"/>
    <n v="74.599999999999994"/>
    <x v="2"/>
  </r>
  <r>
    <s v="E02003552"/>
    <s v="Southampton 004"/>
    <n v="2.4667494300000001"/>
    <s v="Southampton 004"/>
    <x v="1742"/>
    <n v="1743"/>
    <n v="74.5"/>
    <x v="7"/>
  </r>
  <r>
    <s v="E02000765"/>
    <s v="Redbridge 015"/>
    <n v="2.4665315149999998"/>
    <s v="Redbridge 015"/>
    <x v="1743"/>
    <n v="1744"/>
    <n v="74.5"/>
    <x v="5"/>
  </r>
  <r>
    <s v="E02001275"/>
    <s v="Trafford 017"/>
    <n v="2.4662585259999998"/>
    <s v="Trafford 017"/>
    <x v="1744"/>
    <n v="1745"/>
    <n v="74.5"/>
    <x v="7"/>
  </r>
  <r>
    <s v="E02000277"/>
    <s v="Enfield 001"/>
    <n v="2.4659059050000001"/>
    <s v="Enfield 001"/>
    <x v="1745"/>
    <n v="1746"/>
    <n v="74.5"/>
    <x v="7"/>
  </r>
  <r>
    <s v="E02003338"/>
    <s v="Medway 025"/>
    <n v="2.465458393"/>
    <s v="Medway 025"/>
    <x v="1746"/>
    <n v="1747"/>
    <n v="74.5"/>
    <x v="2"/>
  </r>
  <r>
    <s v="E02000772"/>
    <s v="Redbridge 022"/>
    <n v="2.4650564190000002"/>
    <s v="Redbridge 022"/>
    <x v="1747"/>
    <n v="1748"/>
    <n v="74.5"/>
    <x v="1"/>
  </r>
  <r>
    <s v="E02006070"/>
    <s v="Sedgemoor 010"/>
    <n v="2.4648914340000001"/>
    <s v="Sedgemoor 010"/>
    <x v="1748"/>
    <n v="1749"/>
    <n v="74.5"/>
    <x v="5"/>
  </r>
  <r>
    <s v="E02001642"/>
    <s v="Sheffield 032"/>
    <n v="2.4637460710000001"/>
    <s v="Sheffield 032"/>
    <x v="1749"/>
    <n v="1750"/>
    <n v="74.400000000000006"/>
    <x v="2"/>
  </r>
  <r>
    <s v="E02004636"/>
    <s v="Gloucester 001"/>
    <n v="2.4636838440000002"/>
    <s v="Gloucester 001"/>
    <x v="1750"/>
    <n v="1751"/>
    <n v="74.400000000000006"/>
    <x v="10"/>
  </r>
  <r>
    <s v="E02003124"/>
    <s v="Plymouth 003"/>
    <n v="2.4635915759999998"/>
    <s v="Plymouth 003"/>
    <x v="1751"/>
    <n v="1752"/>
    <n v="74.400000000000006"/>
    <x v="1"/>
  </r>
  <r>
    <s v="E02001626"/>
    <s v="Sheffield 016"/>
    <n v="2.4627907279999999"/>
    <s v="Sheffield 016"/>
    <x v="1752"/>
    <n v="1753"/>
    <n v="74.400000000000006"/>
    <x v="5"/>
  </r>
  <r>
    <s v="E02000800"/>
    <s v="Richmond upon Thames 017"/>
    <n v="2.4622178080000001"/>
    <s v="Richmond upon Thames 017"/>
    <x v="1753"/>
    <n v="1754"/>
    <n v="74.400000000000006"/>
    <x v="0"/>
  </r>
  <r>
    <s v="E02001819"/>
    <s v="Sunderland 029"/>
    <n v="2.4605791570000002"/>
    <s v="Sunderland 029"/>
    <x v="1754"/>
    <n v="1755"/>
    <n v="74.400000000000006"/>
    <x v="6"/>
  </r>
  <r>
    <s v="E02000649"/>
    <s v="Lambeth 032"/>
    <n v="2.4605739120000001"/>
    <s v="Lambeth 032"/>
    <x v="1755"/>
    <n v="1756"/>
    <n v="74.3"/>
    <x v="1"/>
  </r>
  <r>
    <s v="E02001162"/>
    <s v="Salford 006"/>
    <n v="2.4604303839999999"/>
    <s v="Salford 006"/>
    <x v="1756"/>
    <n v="1757"/>
    <n v="74.3"/>
    <x v="1"/>
  </r>
  <r>
    <s v="E02001125"/>
    <s v="Oldham 028"/>
    <n v="2.460300207"/>
    <s v="Oldham 028"/>
    <x v="1757"/>
    <n v="1758"/>
    <n v="74.3"/>
    <x v="2"/>
  </r>
  <r>
    <s v="E02000683"/>
    <s v="Lewisham 031"/>
    <n v="2.4601044650000001"/>
    <s v="Lewisham 031"/>
    <x v="1758"/>
    <n v="1759"/>
    <n v="74.3"/>
    <x v="1"/>
  </r>
  <r>
    <s v="E02005940"/>
    <s v="Oxford 001"/>
    <n v="2.4595699309999999"/>
    <s v="Oxford 001"/>
    <x v="1759"/>
    <n v="1760"/>
    <n v="74.3"/>
    <x v="10"/>
  </r>
  <r>
    <s v="E02003051"/>
    <s v="Bristol 040"/>
    <n v="2.4595301150000002"/>
    <s v="Bristol 040"/>
    <x v="1760"/>
    <n v="1761"/>
    <n v="74.3"/>
    <x v="3"/>
  </r>
  <r>
    <s v="E02000252"/>
    <s v="Ealing 015"/>
    <n v="2.4594976900000001"/>
    <s v="Ealing 015"/>
    <x v="1761"/>
    <n v="1762"/>
    <n v="74.3"/>
    <x v="7"/>
  </r>
  <r>
    <s v="E02006952"/>
    <s v="Bristol 061"/>
    <n v="2.4594483380000001"/>
    <s v="Bristol 061"/>
    <x v="1762"/>
    <n v="1763"/>
    <n v="74.2"/>
    <x v="3"/>
  </r>
  <r>
    <s v="E02000490"/>
    <s v="Havering 027"/>
    <n v="2.4594340319999999"/>
    <s v="Havering 027"/>
    <x v="1763"/>
    <n v="1764"/>
    <n v="74.2"/>
    <x v="5"/>
  </r>
  <r>
    <s v="E02000342"/>
    <s v="Greenwich 030"/>
    <n v="2.4592359070000001"/>
    <s v="Greenwich 030"/>
    <x v="1764"/>
    <n v="1765"/>
    <n v="74.2"/>
    <x v="2"/>
  </r>
  <r>
    <s v="E02002688"/>
    <s v="East Riding of Yorkshire 005"/>
    <n v="2.4590697289999999"/>
    <s v="East Riding of Yorkshire 005"/>
    <x v="1765"/>
    <n v="1766"/>
    <n v="74.2"/>
    <x v="4"/>
  </r>
  <r>
    <s v="E02000082"/>
    <s v="Bexley 018"/>
    <n v="2.4588596819999999"/>
    <s v="Bexley 018"/>
    <x v="1766"/>
    <n v="1767"/>
    <n v="74.2"/>
    <x v="10"/>
  </r>
  <r>
    <s v="E02006875"/>
    <s v="Leeds 111"/>
    <n v="2.458856344"/>
    <s v="Leeds 111"/>
    <x v="1767"/>
    <n v="1768"/>
    <n v="74.2"/>
    <x v="2"/>
  </r>
  <r>
    <s v="E02003197"/>
    <s v="Bournemouth, Christchurch and Poole 013"/>
    <n v="2.4584295749999998"/>
    <s v="Bournemouth, Christchurch and Poole 013"/>
    <x v="1768"/>
    <n v="1769"/>
    <n v="74.2"/>
    <x v="8"/>
  </r>
  <r>
    <s v="E02004728"/>
    <s v="Fareham 002"/>
    <n v="2.4583268170000001"/>
    <s v="Fareham 002"/>
    <x v="1769"/>
    <n v="1770"/>
    <n v="74.099999999999994"/>
    <x v="6"/>
  </r>
  <r>
    <s v="E02000706"/>
    <s v="Merton 018"/>
    <n v="2.4578232770000001"/>
    <s v="Merton 018"/>
    <x v="1770"/>
    <n v="1771"/>
    <n v="74.099999999999994"/>
    <x v="2"/>
  </r>
  <r>
    <s v="E02005533"/>
    <s v="Broadland 014"/>
    <n v="2.45767808"/>
    <s v="Broadland 014"/>
    <x v="1771"/>
    <n v="1772"/>
    <n v="74.099999999999994"/>
    <x v="0"/>
  </r>
  <r>
    <s v="E02000693"/>
    <s v="Merton 005"/>
    <n v="2.4576165680000002"/>
    <s v="Merton 005"/>
    <x v="1772"/>
    <n v="1773"/>
    <n v="74.099999999999994"/>
    <x v="8"/>
  </r>
  <r>
    <s v="E02004422"/>
    <s v="Wealden 020"/>
    <n v="2.4574151039999999"/>
    <s v="Wealden 020"/>
    <x v="1773"/>
    <n v="1774"/>
    <n v="74.099999999999994"/>
    <x v="5"/>
  </r>
  <r>
    <s v="E02000542"/>
    <s v="Hounslow 017"/>
    <n v="2.4561367029999999"/>
    <s v="Hounslow 017"/>
    <x v="1774"/>
    <n v="1775"/>
    <n v="74.099999999999994"/>
    <x v="1"/>
  </r>
  <r>
    <s v="E02004421"/>
    <s v="Wealden 019"/>
    <n v="2.45587182"/>
    <s v="Wealden 019"/>
    <x v="1775"/>
    <n v="1776"/>
    <n v="74.099999999999994"/>
    <x v="5"/>
  </r>
  <r>
    <s v="E02000077"/>
    <s v="Bexley 013"/>
    <n v="2.4553973670000002"/>
    <s v="Bexley 013"/>
    <x v="1776"/>
    <n v="1777"/>
    <n v="74"/>
    <x v="8"/>
  </r>
  <r>
    <s v="E02002876"/>
    <s v="Nottingham 009"/>
    <n v="2.4546961779999998"/>
    <s v="Nottingham 009"/>
    <x v="1777"/>
    <n v="1778"/>
    <n v="74"/>
    <x v="7"/>
  </r>
  <r>
    <s v="E02003179"/>
    <s v="Bournemouth, Christchurch and Poole 012"/>
    <n v="2.4531936650000001"/>
    <s v="Bournemouth, Christchurch and Poole 012"/>
    <x v="1778"/>
    <n v="1779"/>
    <n v="74"/>
    <x v="1"/>
  </r>
  <r>
    <s v="E02001726"/>
    <s v="Newcastle upon Tyne 019"/>
    <n v="2.4531335830000001"/>
    <s v="Newcastle upon Tyne 019"/>
    <x v="1779"/>
    <n v="1780"/>
    <n v="74"/>
    <x v="7"/>
  </r>
  <r>
    <s v="E02000759"/>
    <s v="Redbridge 009"/>
    <n v="2.4527750020000001"/>
    <s v="Redbridge 009"/>
    <x v="1780"/>
    <n v="1781"/>
    <n v="74"/>
    <x v="0"/>
  </r>
  <r>
    <s v="E02000762"/>
    <s v="Redbridge 012"/>
    <n v="2.452620268"/>
    <s v="Redbridge 012"/>
    <x v="1781"/>
    <n v="1782"/>
    <n v="74"/>
    <x v="8"/>
  </r>
  <r>
    <s v="E02002648"/>
    <s v="Blackpool 016"/>
    <n v="2.452280998"/>
    <s v="Blackpool 016"/>
    <x v="1782"/>
    <n v="1783"/>
    <n v="74"/>
    <x v="4"/>
  </r>
  <r>
    <s v="E02000767"/>
    <s v="Redbridge 017"/>
    <n v="2.4513070579999998"/>
    <s v="Redbridge 017"/>
    <x v="1783"/>
    <n v="1784"/>
    <n v="73.900000000000006"/>
    <x v="5"/>
  </r>
  <r>
    <s v="E02006898"/>
    <s v="Birmingham 137"/>
    <n v="2.451155424"/>
    <s v="Birmingham 137"/>
    <x v="1784"/>
    <n v="1785"/>
    <n v="73.900000000000006"/>
    <x v="3"/>
  </r>
  <r>
    <s v="E02001254"/>
    <s v="Tameside 026"/>
    <n v="2.4503014090000002"/>
    <s v="Tameside 026"/>
    <x v="1785"/>
    <n v="1786"/>
    <n v="73.900000000000006"/>
    <x v="2"/>
  </r>
  <r>
    <s v="E02006304"/>
    <s v="East Suffolk 003"/>
    <n v="2.4496922489999999"/>
    <s v="East Suffolk 003"/>
    <x v="1786"/>
    <n v="1787"/>
    <n v="73.900000000000006"/>
    <x v="3"/>
  </r>
  <r>
    <s v="E02001807"/>
    <s v="Sunderland 017"/>
    <n v="2.4494550230000001"/>
    <s v="Sunderland 017"/>
    <x v="1787"/>
    <n v="1788"/>
    <n v="73.900000000000006"/>
    <x v="3"/>
  </r>
  <r>
    <s v="E02004477"/>
    <s v="Castle Point 005"/>
    <n v="2.4494004249999999"/>
    <s v="Castle Point 005"/>
    <x v="1788"/>
    <n v="1789"/>
    <n v="73.900000000000006"/>
    <x v="6"/>
  </r>
  <r>
    <s v="E02006552"/>
    <s v="Arun 011"/>
    <n v="2.4487006660000001"/>
    <s v="Arun 011"/>
    <x v="1789"/>
    <n v="1790"/>
    <n v="73.900000000000006"/>
    <x v="7"/>
  </r>
  <r>
    <s v="E02003549"/>
    <s v="Southampton 001"/>
    <n v="2.44837141"/>
    <s v="Southampton 001"/>
    <x v="1790"/>
    <n v="1791"/>
    <n v="73.8"/>
    <x v="6"/>
  </r>
  <r>
    <s v="E02005721"/>
    <s v="Northumberland 011"/>
    <n v="2.4483695029999999"/>
    <s v="Northumberland 011"/>
    <x v="1791"/>
    <n v="1792"/>
    <n v="73.8"/>
    <x v="5"/>
  </r>
  <r>
    <s v="E02001557"/>
    <s v="Doncaster 019"/>
    <n v="2.4479868410000001"/>
    <s v="Doncaster 019"/>
    <x v="1792"/>
    <n v="1793"/>
    <n v="73.8"/>
    <x v="1"/>
  </r>
  <r>
    <s v="E02004729"/>
    <s v="Fareham 003"/>
    <n v="2.4475429059999998"/>
    <s v="Fareham 003"/>
    <x v="1793"/>
    <n v="1794"/>
    <n v="73.8"/>
    <x v="5"/>
  </r>
  <r>
    <s v="E02002520"/>
    <s v="Redcar and Cleveland 006"/>
    <n v="2.4472739699999999"/>
    <s v="Redcar and Cleveland 006"/>
    <x v="1794"/>
    <n v="1795"/>
    <n v="73.8"/>
    <x v="8"/>
  </r>
  <r>
    <s v="E02005806"/>
    <s v="Scarborough 012"/>
    <n v="2.4470660689999999"/>
    <s v="Scarborough 012"/>
    <x v="1795"/>
    <n v="1796"/>
    <n v="73.8"/>
    <x v="2"/>
  </r>
  <r>
    <s v="E02003308"/>
    <s v="Thurrock 013"/>
    <n v="2.4468863010000002"/>
    <s v="Thurrock 013"/>
    <x v="1796"/>
    <n v="1797"/>
    <n v="73.8"/>
    <x v="2"/>
  </r>
  <r>
    <s v="E02003932"/>
    <s v="Cornwall 002"/>
    <n v="2.4468281269999999"/>
    <s v="Cornwall 002"/>
    <x v="1797"/>
    <n v="1798"/>
    <n v="73.7"/>
    <x v="1"/>
  </r>
  <r>
    <s v="E02006547"/>
    <s v="Arun 006"/>
    <n v="2.4461789129999998"/>
    <s v="Arun 006"/>
    <x v="1798"/>
    <n v="1799"/>
    <n v="73.7"/>
    <x v="3"/>
  </r>
  <r>
    <s v="E02000928"/>
    <s v="Wandsworth 006"/>
    <n v="2.446038723"/>
    <s v="Wandsworth 006"/>
    <x v="1799"/>
    <n v="1800"/>
    <n v="73.7"/>
    <x v="6"/>
  </r>
  <r>
    <s v="E02005912"/>
    <s v="Rushcliffe 007"/>
    <n v="2.4457399849999999"/>
    <s v="Rushcliffe 007"/>
    <x v="1800"/>
    <n v="1801"/>
    <n v="73.7"/>
    <x v="10"/>
  </r>
  <r>
    <s v="E02001624"/>
    <s v="Sheffield 014"/>
    <n v="2.4454839229999998"/>
    <s v="Sheffield 014"/>
    <x v="1801"/>
    <n v="1802"/>
    <n v="73.7"/>
    <x v="1"/>
  </r>
  <r>
    <s v="E02001875"/>
    <s v="Birmingham 049"/>
    <n v="2.4453527930000001"/>
    <s v="Birmingham 049"/>
    <x v="1802"/>
    <n v="1803"/>
    <n v="73.7"/>
    <x v="1"/>
  </r>
  <r>
    <s v="E02006859"/>
    <s v="Thurrock 019"/>
    <n v="2.4448573589999998"/>
    <s v="Thurrock 019"/>
    <x v="1803"/>
    <n v="1804"/>
    <n v="73.599999999999994"/>
    <x v="6"/>
  </r>
  <r>
    <s v="E02001723"/>
    <s v="Newcastle upon Tyne 016"/>
    <n v="2.4448328020000001"/>
    <s v="Newcastle upon Tyne 016"/>
    <x v="1804"/>
    <n v="1805"/>
    <n v="73.599999999999994"/>
    <x v="1"/>
  </r>
  <r>
    <s v="E02004569"/>
    <s v="Rochford 007"/>
    <n v="2.4446966649999999"/>
    <s v="Rochford 007"/>
    <x v="1805"/>
    <n v="1806"/>
    <n v="73.599999999999994"/>
    <x v="5"/>
  </r>
  <r>
    <s v="E02002450"/>
    <s v="Wakefield 013"/>
    <n v="2.4445481299999998"/>
    <s v="Wakefield 013"/>
    <x v="1806"/>
    <n v="1807"/>
    <n v="73.599999999999994"/>
    <x v="3"/>
  </r>
  <r>
    <s v="E02003068"/>
    <s v="North Somerset 004"/>
    <n v="2.4441878799999999"/>
    <s v="North Somerset 004"/>
    <x v="1807"/>
    <n v="1808"/>
    <n v="73.599999999999994"/>
    <x v="8"/>
  </r>
  <r>
    <s v="E02002711"/>
    <s v="East Riding of Yorkshire 028"/>
    <n v="2.4440886970000002"/>
    <s v="East Riding of Yorkshire 028"/>
    <x v="1808"/>
    <n v="1809"/>
    <n v="73.599999999999994"/>
    <x v="10"/>
  </r>
  <r>
    <s v="E02000400"/>
    <s v="Haringey 004"/>
    <n v="2.4434633259999998"/>
    <s v="Haringey 004"/>
    <x v="1809"/>
    <n v="1810"/>
    <n v="73.599999999999994"/>
    <x v="7"/>
  </r>
  <r>
    <s v="E02000796"/>
    <s v="Richmond upon Thames 013"/>
    <n v="2.4430665970000001"/>
    <s v="Richmond upon Thames 013"/>
    <x v="1810"/>
    <n v="1811"/>
    <n v="73.5"/>
    <x v="5"/>
  </r>
  <r>
    <s v="E02000710"/>
    <s v="Merton 022"/>
    <n v="2.4428677560000001"/>
    <s v="Merton 022"/>
    <x v="1811"/>
    <n v="1812"/>
    <n v="73.5"/>
    <x v="2"/>
  </r>
  <r>
    <s v="E02000799"/>
    <s v="Richmond upon Thames 016"/>
    <n v="2.442860842"/>
    <s v="Richmond upon Thames 016"/>
    <x v="1812"/>
    <n v="1813"/>
    <n v="73.5"/>
    <x v="10"/>
  </r>
  <r>
    <s v="E02000141"/>
    <s v="Bromley 015"/>
    <n v="2.4428231720000002"/>
    <s v="Bromley 015"/>
    <x v="1813"/>
    <n v="1814"/>
    <n v="73.5"/>
    <x v="5"/>
  </r>
  <r>
    <s v="E02002655"/>
    <s v="Kingston upon Hull 004"/>
    <n v="2.442717552"/>
    <s v="Kingston upon Hull 004"/>
    <x v="1814"/>
    <n v="1815"/>
    <n v="73.5"/>
    <x v="4"/>
  </r>
  <r>
    <s v="E02001257"/>
    <s v="Tameside 029"/>
    <n v="2.4426670069999998"/>
    <s v="Tameside 029"/>
    <x v="1815"/>
    <n v="1816"/>
    <n v="73.5"/>
    <x v="7"/>
  </r>
  <r>
    <s v="E02000536"/>
    <s v="Hounslow 011"/>
    <n v="2.4422602649999998"/>
    <s v="Hounslow 011"/>
    <x v="1816"/>
    <n v="1817"/>
    <n v="73.5"/>
    <x v="1"/>
  </r>
  <r>
    <s v="E02007094"/>
    <s v="Gateshead 029"/>
    <n v="2.4421741959999999"/>
    <s v="Gateshead 029"/>
    <x v="1817"/>
    <n v="1818"/>
    <n v="73.400000000000006"/>
    <x v="1"/>
  </r>
  <r>
    <s v="E02005123"/>
    <s v="Swale 009"/>
    <n v="2.441867352"/>
    <s v="Swale 009"/>
    <x v="1818"/>
    <n v="1819"/>
    <n v="73.400000000000006"/>
    <x v="3"/>
  </r>
  <r>
    <s v="E02006887"/>
    <s v="Bristol 054"/>
    <n v="2.4418430330000001"/>
    <s v="Bristol 054"/>
    <x v="1819"/>
    <n v="1820"/>
    <n v="73.400000000000006"/>
    <x v="4"/>
  </r>
  <r>
    <s v="E02000114"/>
    <s v="Brent 022"/>
    <n v="2.4418110849999999"/>
    <s v="Brent 022"/>
    <x v="1820"/>
    <n v="1821"/>
    <n v="73.400000000000006"/>
    <x v="1"/>
  </r>
  <r>
    <s v="E02000480"/>
    <s v="Havering 017"/>
    <n v="2.4417006969999999"/>
    <s v="Havering 017"/>
    <x v="1821"/>
    <n v="1822"/>
    <n v="73.400000000000006"/>
    <x v="3"/>
  </r>
  <r>
    <s v="E02000429"/>
    <s v="Haringey 033"/>
    <n v="2.4416298869999999"/>
    <s v="Haringey 033"/>
    <x v="1822"/>
    <n v="1823"/>
    <n v="73.400000000000006"/>
    <x v="8"/>
  </r>
  <r>
    <s v="E02002404"/>
    <s v="Leeds 075"/>
    <n v="2.4412734509999998"/>
    <s v="Leeds 075"/>
    <x v="1823"/>
    <n v="1824"/>
    <n v="73.400000000000006"/>
    <x v="1"/>
  </r>
  <r>
    <s v="E02000680"/>
    <s v="Lewisham 028"/>
    <n v="2.4410500530000001"/>
    <s v="Lewisham 028"/>
    <x v="1824"/>
    <n v="1825"/>
    <n v="73.3"/>
    <x v="1"/>
  </r>
  <r>
    <s v="E02001185"/>
    <s v="Salford 029"/>
    <n v="2.4409692289999998"/>
    <s v="Salford 029"/>
    <x v="1825"/>
    <n v="1826"/>
    <n v="73.3"/>
    <x v="2"/>
  </r>
  <r>
    <s v="E02002393"/>
    <s v="Leeds 064"/>
    <n v="2.440788746"/>
    <s v="Leeds 064"/>
    <x v="1826"/>
    <n v="1827"/>
    <n v="73.3"/>
    <x v="7"/>
  </r>
  <r>
    <s v="E02007080"/>
    <s v="Kingston upon Hull 035"/>
    <n v="2.4407796859999999"/>
    <s v="Kingston upon Hull 035"/>
    <x v="1827"/>
    <n v="1828"/>
    <n v="73.3"/>
    <x v="6"/>
  </r>
  <r>
    <s v="E02000493"/>
    <s v="Havering 030"/>
    <n v="2.4400870800000001"/>
    <s v="Havering 030"/>
    <x v="1828"/>
    <n v="1829"/>
    <n v="73.3"/>
    <x v="1"/>
  </r>
  <r>
    <s v="E02005020"/>
    <s v="Canterbury 011"/>
    <n v="2.439948797"/>
    <s v="Canterbury 011"/>
    <x v="1829"/>
    <n v="1830"/>
    <n v="73.3"/>
    <x v="3"/>
  </r>
  <r>
    <s v="E02000298"/>
    <s v="Enfield 022"/>
    <n v="2.4398148059999998"/>
    <s v="Enfield 022"/>
    <x v="1830"/>
    <n v="1831"/>
    <n v="73.3"/>
    <x v="6"/>
  </r>
  <r>
    <s v="E02002455"/>
    <s v="Wakefield 018"/>
    <n v="2.4378995899999998"/>
    <s v="Wakefield 018"/>
    <x v="1831"/>
    <n v="1832"/>
    <n v="73.2"/>
    <x v="7"/>
  </r>
  <r>
    <s v="E02001628"/>
    <s v="Sheffield 018"/>
    <n v="2.4375596050000001"/>
    <s v="Sheffield 018"/>
    <x v="1832"/>
    <n v="1833"/>
    <n v="73.2"/>
    <x v="4"/>
  </r>
  <r>
    <s v="E02006069"/>
    <s v="Sedgemoor 009"/>
    <n v="2.437020779"/>
    <s v="Sedgemoor 009"/>
    <x v="1833"/>
    <n v="1834"/>
    <n v="73.2"/>
    <x v="7"/>
  </r>
  <r>
    <s v="E02005031"/>
    <s v="Dartford 004"/>
    <n v="2.4367372989999998"/>
    <s v="Dartford 004"/>
    <x v="1834"/>
    <n v="1835"/>
    <n v="73.2"/>
    <x v="1"/>
  </r>
  <r>
    <s v="E02000700"/>
    <s v="Merton 012"/>
    <n v="2.4361391069999998"/>
    <s v="Merton 012"/>
    <x v="1835"/>
    <n v="1836"/>
    <n v="73.2"/>
    <x v="1"/>
  </r>
  <r>
    <s v="E02000072"/>
    <s v="Bexley 008"/>
    <n v="2.4360015389999998"/>
    <s v="Bexley 008"/>
    <x v="1836"/>
    <n v="1837"/>
    <n v="73.2"/>
    <x v="2"/>
  </r>
  <r>
    <s v="E02000135"/>
    <s v="Bromley 009"/>
    <n v="2.4357845779999998"/>
    <s v="Bromley 009"/>
    <x v="1837"/>
    <n v="1838"/>
    <n v="73.2"/>
    <x v="7"/>
  </r>
  <r>
    <s v="E02001669"/>
    <s v="Sheffield 059"/>
    <n v="2.4356503489999999"/>
    <s v="Sheffield 059"/>
    <x v="1838"/>
    <n v="1839"/>
    <n v="73.099999999999994"/>
    <x v="0"/>
  </r>
  <r>
    <s v="E02004396"/>
    <s v="Rother 005"/>
    <n v="2.4355652330000002"/>
    <s v="Rother 005"/>
    <x v="1839"/>
    <n v="1840"/>
    <n v="73.099999999999994"/>
    <x v="3"/>
  </r>
  <r>
    <s v="E02002527"/>
    <s v="Redcar and Cleveland 013"/>
    <n v="2.4355578420000001"/>
    <s v="Redcar and Cleveland 013"/>
    <x v="1840"/>
    <n v="1841"/>
    <n v="73.099999999999994"/>
    <x v="4"/>
  </r>
  <r>
    <s v="E02006537"/>
    <s v="Adur 004"/>
    <n v="2.4351851940000002"/>
    <s v="Adur 004"/>
    <x v="1841"/>
    <n v="1842"/>
    <n v="73.099999999999994"/>
    <x v="3"/>
  </r>
  <r>
    <s v="E02002883"/>
    <s v="Nottingham 016"/>
    <n v="2.435119867"/>
    <s v="Nottingham 016"/>
    <x v="1842"/>
    <n v="1843"/>
    <n v="73.099999999999994"/>
    <x v="1"/>
  </r>
  <r>
    <s v="E02002726"/>
    <s v="North East Lincolnshire 001"/>
    <n v="2.434859753"/>
    <s v="North East Lincolnshire 001"/>
    <x v="1843"/>
    <n v="1844"/>
    <n v="73.099999999999994"/>
    <x v="1"/>
  </r>
  <r>
    <s v="E02001426"/>
    <s v="St. Helens 021"/>
    <n v="2.4347059729999998"/>
    <s v="St. Helens 021"/>
    <x v="1844"/>
    <n v="1845"/>
    <n v="73"/>
    <x v="3"/>
  </r>
  <r>
    <s v="E02005803"/>
    <s v="Scarborough 009"/>
    <n v="2.4345819949999998"/>
    <s v="Scarborough 009"/>
    <x v="1845"/>
    <n v="1846"/>
    <n v="73"/>
    <x v="2"/>
  </r>
  <r>
    <s v="E02006910"/>
    <s v="Redcar and Cleveland 022"/>
    <n v="2.4343526359999998"/>
    <s v="Redcar and Cleveland 022"/>
    <x v="1846"/>
    <n v="1847"/>
    <n v="73"/>
    <x v="7"/>
  </r>
  <r>
    <s v="E02000707"/>
    <s v="Merton 019"/>
    <n v="2.4343495370000001"/>
    <s v="Merton 019"/>
    <x v="1847"/>
    <n v="1848"/>
    <n v="73"/>
    <x v="1"/>
  </r>
  <r>
    <s v="E02001233"/>
    <s v="Tameside 005"/>
    <n v="2.4339282510000002"/>
    <s v="Tameside 005"/>
    <x v="1848"/>
    <n v="1849"/>
    <n v="73"/>
    <x v="7"/>
  </r>
  <r>
    <s v="E02000197"/>
    <s v="Croydon 004"/>
    <n v="2.4337420459999999"/>
    <s v="Croydon 004"/>
    <x v="1849"/>
    <n v="1850"/>
    <n v="73"/>
    <x v="2"/>
  </r>
  <r>
    <s v="E02004736"/>
    <s v="Fareham 010"/>
    <n v="2.43353653"/>
    <s v="Fareham 010"/>
    <x v="1850"/>
    <n v="1851"/>
    <n v="73"/>
    <x v="10"/>
  </r>
  <r>
    <s v="E02003979"/>
    <s v="Barrow-in-Furness 003"/>
    <n v="2.4332704540000001"/>
    <s v="Barrow-in-Furness 003"/>
    <x v="1851"/>
    <n v="1852"/>
    <n v="72.899999999999991"/>
    <x v="10"/>
  </r>
  <r>
    <s v="E02004213"/>
    <s v="Teignbridge 013"/>
    <n v="2.4330637450000001"/>
    <s v="Teignbridge 013"/>
    <x v="1852"/>
    <n v="1853"/>
    <n v="72.899999999999991"/>
    <x v="8"/>
  </r>
  <r>
    <s v="E02003523"/>
    <s v="Brighton and Hove 033"/>
    <n v="2.4330439570000002"/>
    <s v="Brighton and Hove 033"/>
    <x v="1853"/>
    <n v="1854"/>
    <n v="72.899999999999991"/>
    <x v="6"/>
  </r>
  <r>
    <s v="E02004796"/>
    <s v="New Forest 018"/>
    <n v="2.4323420520000001"/>
    <s v="New Forest 018"/>
    <x v="1854"/>
    <n v="1855"/>
    <n v="72.899999999999991"/>
    <x v="6"/>
  </r>
  <r>
    <s v="E02004783"/>
    <s v="New Forest 005"/>
    <n v="2.4322123530000002"/>
    <s v="New Forest 005"/>
    <x v="1855"/>
    <n v="1856"/>
    <n v="72.899999999999991"/>
    <x v="6"/>
  </r>
  <r>
    <s v="E02002901"/>
    <s v="Nottingham 034"/>
    <n v="2.4321858879999998"/>
    <s v="Nottingham 034"/>
    <x v="1856"/>
    <n v="1857"/>
    <n v="72.899999999999991"/>
    <x v="6"/>
  </r>
  <r>
    <s v="E02003504"/>
    <s v="Brighton and Hove 014"/>
    <n v="2.4317429069999998"/>
    <s v="Brighton and Hove 014"/>
    <x v="1857"/>
    <n v="1858"/>
    <n v="72.899999999999991"/>
    <x v="0"/>
  </r>
  <r>
    <s v="E02002788"/>
    <s v="York 017"/>
    <n v="2.431366444"/>
    <s v="York 017"/>
    <x v="1858"/>
    <n v="1859"/>
    <n v="72.8"/>
    <x v="6"/>
  </r>
  <r>
    <s v="E02003045"/>
    <s v="Bristol 034"/>
    <n v="2.4302971360000001"/>
    <s v="Bristol 034"/>
    <x v="1859"/>
    <n v="1860"/>
    <n v="72.8"/>
    <x v="8"/>
  </r>
  <r>
    <s v="E02004440"/>
    <s v="Basildon 017"/>
    <n v="2.4302303790000002"/>
    <s v="Basildon 017"/>
    <x v="1860"/>
    <n v="1861"/>
    <n v="72.8"/>
    <x v="1"/>
  </r>
  <r>
    <s v="E02000534"/>
    <s v="Hounslow 009"/>
    <n v="2.4298794269999999"/>
    <s v="Hounslow 009"/>
    <x v="1861"/>
    <n v="1862"/>
    <n v="72.8"/>
    <x v="0"/>
  </r>
  <r>
    <s v="E02000484"/>
    <s v="Havering 021"/>
    <n v="2.4298572539999999"/>
    <s v="Havering 021"/>
    <x v="1862"/>
    <n v="1863"/>
    <n v="72.8"/>
    <x v="6"/>
  </r>
  <r>
    <s v="E02004004"/>
    <s v="Copeland 005"/>
    <n v="2.4297919270000001"/>
    <s v="Copeland 005"/>
    <x v="1863"/>
    <n v="1864"/>
    <n v="72.8"/>
    <x v="1"/>
  </r>
  <r>
    <s v="E02000651"/>
    <s v="Lambeth 034"/>
    <n v="2.429507971"/>
    <s v="Lambeth 034"/>
    <x v="1864"/>
    <n v="1865"/>
    <n v="72.8"/>
    <x v="2"/>
  </r>
  <r>
    <s v="E02004001"/>
    <s v="Copeland 002"/>
    <n v="2.4294602869999999"/>
    <s v="Copeland 002"/>
    <x v="1865"/>
    <n v="1866"/>
    <n v="72.7"/>
    <x v="1"/>
  </r>
  <r>
    <s v="E02001682"/>
    <s v="Gateshead 001"/>
    <n v="2.4293439389999998"/>
    <s v="Gateshead 001"/>
    <x v="1866"/>
    <n v="1867"/>
    <n v="72.7"/>
    <x v="0"/>
  </r>
  <r>
    <s v="E02001714"/>
    <s v="Newcastle upon Tyne 007"/>
    <n v="2.4291377070000002"/>
    <s v="Newcastle upon Tyne 007"/>
    <x v="1867"/>
    <n v="1868"/>
    <n v="72.7"/>
    <x v="10"/>
  </r>
  <r>
    <s v="E02000080"/>
    <s v="Bexley 016"/>
    <n v="2.4288578030000001"/>
    <s v="Bexley 016"/>
    <x v="1868"/>
    <n v="1869"/>
    <n v="72.7"/>
    <x v="8"/>
  </r>
  <r>
    <s v="E02000308"/>
    <s v="Enfield 032"/>
    <n v="2.428685904"/>
    <s v="Enfield 032"/>
    <x v="1869"/>
    <n v="1870"/>
    <n v="72.7"/>
    <x v="1"/>
  </r>
  <r>
    <s v="E02000784"/>
    <s v="Richmond upon Thames 001"/>
    <n v="2.4275543690000001"/>
    <s v="Richmond upon Thames 001"/>
    <x v="1870"/>
    <n v="1871"/>
    <n v="72.7"/>
    <x v="6"/>
  </r>
  <r>
    <s v="E02003550"/>
    <s v="Southampton 002"/>
    <n v="2.4274110790000001"/>
    <s v="Southampton 002"/>
    <x v="1871"/>
    <n v="1872"/>
    <n v="72.7"/>
    <x v="3"/>
  </r>
  <r>
    <s v="E02005019"/>
    <s v="Canterbury 010"/>
    <n v="2.4273319240000002"/>
    <s v="Canterbury 010"/>
    <x v="1872"/>
    <n v="1873"/>
    <n v="72.599999999999994"/>
    <x v="3"/>
  </r>
  <r>
    <s v="E02006787"/>
    <s v="Bromley 041"/>
    <n v="2.4272544379999998"/>
    <s v="Bromley 041"/>
    <x v="1873"/>
    <n v="1874"/>
    <n v="72.599999999999994"/>
    <x v="2"/>
  </r>
  <r>
    <s v="E02001417"/>
    <s v="St. Helens 012"/>
    <n v="2.4272484780000001"/>
    <s v="St. Helens 012"/>
    <x v="1874"/>
    <n v="1875"/>
    <n v="72.599999999999994"/>
    <x v="4"/>
  </r>
  <r>
    <s v="E02003318"/>
    <s v="Medway 005"/>
    <n v="2.4271285530000002"/>
    <s v="Medway 005"/>
    <x v="1875"/>
    <n v="1876"/>
    <n v="72.599999999999994"/>
    <x v="6"/>
  </r>
  <r>
    <s v="E02002447"/>
    <s v="Wakefield 010"/>
    <n v="2.4270539279999999"/>
    <s v="Wakefield 010"/>
    <x v="1876"/>
    <n v="1877"/>
    <n v="72.599999999999994"/>
    <x v="7"/>
  </r>
  <r>
    <s v="E02000942"/>
    <s v="Wandsworth 020"/>
    <n v="2.4265658860000001"/>
    <s v="Wandsworth 020"/>
    <x v="1877"/>
    <n v="1878"/>
    <n v="72.599999999999994"/>
    <x v="10"/>
  </r>
  <r>
    <s v="E02001712"/>
    <s v="Newcastle upon Tyne 005"/>
    <n v="2.4261572359999999"/>
    <s v="Newcastle upon Tyne 005"/>
    <x v="1878"/>
    <n v="1879"/>
    <n v="72.599999999999994"/>
    <x v="6"/>
  </r>
  <r>
    <s v="E02000110"/>
    <s v="Brent 018"/>
    <n v="2.4253442289999998"/>
    <s v="Brent 018"/>
    <x v="1879"/>
    <n v="1880"/>
    <n v="72.5"/>
    <x v="1"/>
  </r>
  <r>
    <s v="E02000113"/>
    <s v="Brent 021"/>
    <n v="2.424978495"/>
    <s v="Brent 021"/>
    <x v="1880"/>
    <n v="1881"/>
    <n v="72.5"/>
    <x v="4"/>
  </r>
  <r>
    <s v="E02001556"/>
    <s v="Doncaster 018"/>
    <n v="2.4249374869999998"/>
    <s v="Doncaster 018"/>
    <x v="1881"/>
    <n v="1882"/>
    <n v="72.5"/>
    <x v="1"/>
  </r>
  <r>
    <s v="E02004571"/>
    <s v="Rochford 009"/>
    <n v="2.424921989"/>
    <s v="Rochford 009"/>
    <x v="1882"/>
    <n v="1883"/>
    <n v="72.5"/>
    <x v="10"/>
  </r>
  <r>
    <s v="E02000694"/>
    <s v="Merton 006"/>
    <n v="2.4248108859999999"/>
    <s v="Merton 006"/>
    <x v="1883"/>
    <n v="1884"/>
    <n v="72.5"/>
    <x v="6"/>
  </r>
  <r>
    <s v="E02000196"/>
    <s v="Croydon 003"/>
    <n v="2.4229204649999998"/>
    <s v="Croydon 003"/>
    <x v="1884"/>
    <n v="1885"/>
    <n v="72.5"/>
    <x v="2"/>
  </r>
  <r>
    <s v="E02002660"/>
    <s v="Kingston upon Hull 009"/>
    <n v="2.4226553439999998"/>
    <s v="Kingston upon Hull 009"/>
    <x v="1885"/>
    <n v="1886"/>
    <n v="72.5"/>
    <x v="7"/>
  </r>
  <r>
    <s v="E02001761"/>
    <s v="North Tyneside 024"/>
    <n v="2.4225251669999999"/>
    <s v="North Tyneside 024"/>
    <x v="1886"/>
    <n v="1887"/>
    <n v="72.399999999999991"/>
    <x v="2"/>
  </r>
  <r>
    <s v="E02002780"/>
    <s v="York 009"/>
    <n v="2.4225089550000001"/>
    <s v="York 009"/>
    <x v="1887"/>
    <n v="1888"/>
    <n v="72.399999999999991"/>
    <x v="3"/>
  </r>
  <r>
    <s v="E02000343"/>
    <s v="Greenwich 031"/>
    <n v="2.4220731259999999"/>
    <s v="Greenwich 031"/>
    <x v="1888"/>
    <n v="1889"/>
    <n v="72.399999999999991"/>
    <x v="2"/>
  </r>
  <r>
    <s v="E02000689"/>
    <s v="Merton 001"/>
    <n v="2.4215993880000002"/>
    <s v="Merton 001"/>
    <x v="1889"/>
    <n v="1890"/>
    <n v="72.399999999999991"/>
    <x v="6"/>
  </r>
  <r>
    <s v="E02005945"/>
    <s v="Oxford 006"/>
    <n v="2.421324968"/>
    <s v="Oxford 006"/>
    <x v="1890"/>
    <n v="1891"/>
    <n v="72.399999999999991"/>
    <x v="10"/>
  </r>
  <r>
    <s v="E02001419"/>
    <s v="St. Helens 014"/>
    <n v="2.4210534099999999"/>
    <s v="St. Helens 014"/>
    <x v="1891"/>
    <n v="1892"/>
    <n v="72.399999999999991"/>
    <x v="4"/>
  </r>
  <r>
    <s v="E02003503"/>
    <s v="Brighton and Hove 013"/>
    <n v="2.4208960529999999"/>
    <s v="Brighton and Hove 013"/>
    <x v="1892"/>
    <n v="1893"/>
    <n v="72.3"/>
    <x v="0"/>
  </r>
  <r>
    <s v="E02001702"/>
    <s v="Gateshead 021"/>
    <n v="2.4207532409999999"/>
    <s v="Gateshead 021"/>
    <x v="1893"/>
    <n v="1894"/>
    <n v="72.3"/>
    <x v="7"/>
  </r>
  <r>
    <s v="E02005911"/>
    <s v="Rushcliffe 006"/>
    <n v="2.4203107359999998"/>
    <s v="Rushcliffe 006"/>
    <x v="1894"/>
    <n v="1895"/>
    <n v="72.3"/>
    <x v="10"/>
  </r>
  <r>
    <s v="E02000073"/>
    <s v="Bexley 009"/>
    <n v="2.4201090340000002"/>
    <s v="Bexley 009"/>
    <x v="1895"/>
    <n v="1896"/>
    <n v="72.3"/>
    <x v="10"/>
  </r>
  <r>
    <s v="E02003199"/>
    <s v="Bournemouth, Christchurch and Poole 021"/>
    <n v="2.4198627469999998"/>
    <s v="Bournemouth, Christchurch and Poole 021"/>
    <x v="1896"/>
    <n v="1897"/>
    <n v="72.3"/>
    <x v="5"/>
  </r>
  <r>
    <s v="E02000119"/>
    <s v="Brent 027"/>
    <n v="2.4197187420000001"/>
    <s v="Brent 027"/>
    <x v="1897"/>
    <n v="1898"/>
    <n v="72.3"/>
    <x v="4"/>
  </r>
  <r>
    <s v="E02000271"/>
    <s v="Ealing 034"/>
    <n v="2.4186313149999998"/>
    <s v="Ealing 034"/>
    <x v="1898"/>
    <n v="1899"/>
    <n v="72.3"/>
    <x v="8"/>
  </r>
  <r>
    <s v="E02006897"/>
    <s v="Birmingham 136"/>
    <n v="2.4185729029999998"/>
    <s v="Birmingham 136"/>
    <x v="1899"/>
    <n v="1900"/>
    <n v="72.2"/>
    <x v="4"/>
  </r>
  <r>
    <s v="E02005028"/>
    <s v="Dartford 001"/>
    <n v="2.4185364250000001"/>
    <s v="Dartford 001"/>
    <x v="1900"/>
    <n v="1901"/>
    <n v="72.2"/>
    <x v="3"/>
  </r>
  <r>
    <s v="E02006889"/>
    <s v="Bristol 056"/>
    <n v="2.4184670449999999"/>
    <s v="Bristol 056"/>
    <x v="1901"/>
    <n v="1902"/>
    <n v="72.2"/>
    <x v="4"/>
  </r>
  <r>
    <s v="E02001876"/>
    <s v="Birmingham 050"/>
    <n v="2.41800952"/>
    <s v="Birmingham 050"/>
    <x v="1902"/>
    <n v="1903"/>
    <n v="72.2"/>
    <x v="7"/>
  </r>
  <r>
    <s v="E02000405"/>
    <s v="Haringey 009"/>
    <n v="2.4171488289999998"/>
    <s v="Haringey 009"/>
    <x v="1903"/>
    <n v="1904"/>
    <n v="72.2"/>
    <x v="6"/>
  </r>
  <r>
    <s v="E02001562"/>
    <s v="Doncaster 024"/>
    <n v="2.4170942310000001"/>
    <s v="Doncaster 024"/>
    <x v="1904"/>
    <n v="1905"/>
    <n v="72.2"/>
    <x v="1"/>
  </r>
  <r>
    <s v="E02001563"/>
    <s v="Doncaster 025"/>
    <n v="2.4168887140000002"/>
    <s v="Doncaster 025"/>
    <x v="1905"/>
    <n v="1906"/>
    <n v="72.2"/>
    <x v="8"/>
  </r>
  <r>
    <s v="E02002460"/>
    <s v="Wakefield 023"/>
    <n v="2.4163210390000001"/>
    <s v="Wakefield 023"/>
    <x v="1906"/>
    <n v="1907"/>
    <n v="72.099999999999994"/>
    <x v="8"/>
  </r>
  <r>
    <s v="E02005029"/>
    <s v="Dartford 002"/>
    <n v="2.4162337780000001"/>
    <s v="Dartford 002"/>
    <x v="1907"/>
    <n v="1908"/>
    <n v="72.099999999999994"/>
    <x v="0"/>
  </r>
  <r>
    <s v="E02002464"/>
    <s v="Wakefield 027"/>
    <n v="2.4159235950000002"/>
    <s v="Wakefield 027"/>
    <x v="1908"/>
    <n v="1909"/>
    <n v="72.099999999999994"/>
    <x v="7"/>
  </r>
  <r>
    <s v="E02006297"/>
    <s v="East Suffolk 026"/>
    <n v="2.4156651500000001"/>
    <s v="East Suffolk 026"/>
    <x v="1909"/>
    <n v="1910"/>
    <n v="72.099999999999994"/>
    <x v="10"/>
  </r>
  <r>
    <s v="E02001685"/>
    <s v="Gateshead 004"/>
    <n v="2.4155249599999999"/>
    <s v="Gateshead 004"/>
    <x v="1910"/>
    <n v="1911"/>
    <n v="72.099999999999994"/>
    <x v="7"/>
  </r>
  <r>
    <s v="E02001873"/>
    <s v="Birmingham 047"/>
    <n v="2.4154777529999998"/>
    <s v="Birmingham 047"/>
    <x v="1911"/>
    <n v="1912"/>
    <n v="72.099999999999994"/>
    <x v="4"/>
  </r>
  <r>
    <s v="E02002399"/>
    <s v="Leeds 070"/>
    <n v="2.4147701260000001"/>
    <s v="Leeds 070"/>
    <x v="1912"/>
    <n v="1913"/>
    <n v="72.099999999999994"/>
    <x v="4"/>
  </r>
  <r>
    <s v="E02007017"/>
    <s v="Redbridge 037"/>
    <n v="2.4143857959999999"/>
    <s v="Redbridge 037"/>
    <x v="1913"/>
    <n v="1914"/>
    <n v="72"/>
    <x v="3"/>
  </r>
  <r>
    <s v="E02007116"/>
    <s v="Oxford 019"/>
    <n v="2.4140853880000002"/>
    <s v="Oxford 019"/>
    <x v="1914"/>
    <n v="1915"/>
    <n v="72"/>
    <x v="5"/>
  </r>
  <r>
    <s v="E02000069"/>
    <s v="Bexley 005"/>
    <n v="2.4137606620000001"/>
    <s v="Bexley 005"/>
    <x v="1915"/>
    <n v="1916"/>
    <n v="72"/>
    <x v="5"/>
  </r>
  <r>
    <s v="E02006899"/>
    <s v="Birmingham 138"/>
    <n v="2.413455248"/>
    <s v="Birmingham 138"/>
    <x v="1916"/>
    <n v="1917"/>
    <n v="72"/>
    <x v="3"/>
  </r>
  <r>
    <s v="E02006935"/>
    <s v="St. Helens 024"/>
    <n v="2.412483215"/>
    <s v="St. Helens 024"/>
    <x v="1917"/>
    <n v="1918"/>
    <n v="72"/>
    <x v="4"/>
  </r>
  <r>
    <s v="E02006631"/>
    <s v="Worthing 011"/>
    <n v="2.4124753480000001"/>
    <s v="Worthing 011"/>
    <x v="1918"/>
    <n v="1919"/>
    <n v="72"/>
    <x v="2"/>
  </r>
  <r>
    <s v="E02004795"/>
    <s v="New Forest 017"/>
    <n v="2.4123575690000001"/>
    <s v="New Forest 017"/>
    <x v="1919"/>
    <n v="1920"/>
    <n v="72"/>
    <x v="0"/>
  </r>
  <r>
    <s v="E02004368"/>
    <s v="Hastings 001"/>
    <n v="2.412343264"/>
    <s v="Hastings 001"/>
    <x v="1920"/>
    <n v="1921"/>
    <n v="71.899999999999991"/>
    <x v="3"/>
  </r>
  <r>
    <s v="E02000685"/>
    <s v="Lewisham 033"/>
    <n v="2.412190437"/>
    <s v="Lewisham 033"/>
    <x v="1921"/>
    <n v="1922"/>
    <n v="71.899999999999991"/>
    <x v="1"/>
  </r>
  <r>
    <s v="E02000138"/>
    <s v="Bromley 012"/>
    <n v="2.4115226270000001"/>
    <s v="Bromley 012"/>
    <x v="1922"/>
    <n v="1923"/>
    <n v="71.899999999999991"/>
    <x v="10"/>
  </r>
  <r>
    <s v="E02004184"/>
    <s v="North Devon 010"/>
    <n v="2.411405325"/>
    <s v="North Devon 010"/>
    <x v="1923"/>
    <n v="1924"/>
    <n v="71.899999999999991"/>
    <x v="2"/>
  </r>
  <r>
    <s v="E02004646"/>
    <s v="Gloucester 011"/>
    <n v="2.4113907810000001"/>
    <s v="Gloucester 011"/>
    <x v="1924"/>
    <n v="1925"/>
    <n v="71.899999999999991"/>
    <x v="7"/>
  </r>
  <r>
    <s v="E02002750"/>
    <s v="North Lincolnshire 002"/>
    <n v="2.411277294"/>
    <s v="North Lincolnshire 002"/>
    <x v="1925"/>
    <n v="1926"/>
    <n v="71.899999999999991"/>
    <x v="5"/>
  </r>
  <r>
    <s v="E02002784"/>
    <s v="York 013"/>
    <n v="2.4111375810000002"/>
    <s v="York 013"/>
    <x v="1926"/>
    <n v="1927"/>
    <n v="71.899999999999991"/>
    <x v="3"/>
  </r>
  <r>
    <s v="E02001416"/>
    <s v="St. Helens 011"/>
    <n v="2.4107015129999998"/>
    <s v="St. Helens 011"/>
    <x v="1927"/>
    <n v="1928"/>
    <n v="71.8"/>
    <x v="4"/>
  </r>
  <r>
    <s v="E02003307"/>
    <s v="Thurrock 012"/>
    <n v="2.4106702800000002"/>
    <s v="Thurrock 012"/>
    <x v="1928"/>
    <n v="1929"/>
    <n v="71.8"/>
    <x v="1"/>
  </r>
  <r>
    <s v="E02001560"/>
    <s v="Doncaster 022"/>
    <n v="2.4103825090000002"/>
    <s v="Doncaster 022"/>
    <x v="1929"/>
    <n v="1930"/>
    <n v="71.8"/>
    <x v="4"/>
  </r>
  <r>
    <s v="E02003048"/>
    <s v="Bristol 037"/>
    <n v="2.410218"/>
    <s v="Bristol 037"/>
    <x v="1930"/>
    <n v="1931"/>
    <n v="71.8"/>
    <x v="3"/>
  </r>
  <r>
    <s v="E02001222"/>
    <s v="Stockport 036"/>
    <n v="2.4099729060000001"/>
    <s v="Stockport 036"/>
    <x v="1931"/>
    <n v="1932"/>
    <n v="71.8"/>
    <x v="8"/>
  </r>
  <r>
    <s v="E02007004"/>
    <s v="Thurrock 021"/>
    <n v="2.4095799919999998"/>
    <s v="Thurrock 021"/>
    <x v="1932"/>
    <n v="1933"/>
    <n v="71.8"/>
    <x v="1"/>
  </r>
  <r>
    <s v="E02005131"/>
    <s v="Swale 017"/>
    <n v="2.4092099669999998"/>
    <s v="Swale 017"/>
    <x v="1933"/>
    <n v="1934"/>
    <n v="71.8"/>
    <x v="3"/>
  </r>
  <r>
    <s v="E02002377"/>
    <s v="Leeds 048"/>
    <n v="2.4089579579999998"/>
    <s v="Leeds 048"/>
    <x v="1934"/>
    <n v="1935"/>
    <n v="71.7"/>
    <x v="4"/>
  </r>
  <r>
    <s v="E02002875"/>
    <s v="Nottingham 008"/>
    <n v="2.4087736610000001"/>
    <s v="Nottingham 008"/>
    <x v="1935"/>
    <n v="1936"/>
    <n v="71.7"/>
    <x v="4"/>
  </r>
  <r>
    <s v="E02001220"/>
    <s v="Stockport 034"/>
    <n v="2.4087448120000001"/>
    <s v="Stockport 034"/>
    <x v="1936"/>
    <n v="1937"/>
    <n v="71.7"/>
    <x v="6"/>
  </r>
  <r>
    <s v="E02001551"/>
    <s v="Doncaster 013"/>
    <n v="2.4081225399999999"/>
    <s v="Doncaster 013"/>
    <x v="1937"/>
    <n v="1938"/>
    <n v="71.7"/>
    <x v="1"/>
  </r>
  <r>
    <s v="E02005719"/>
    <s v="Northumberland 032"/>
    <n v="2.4072275159999998"/>
    <s v="Northumberland 032"/>
    <x v="1938"/>
    <n v="1939"/>
    <n v="71.7"/>
    <x v="2"/>
  </r>
  <r>
    <s v="E02000115"/>
    <s v="Brent 023"/>
    <n v="2.4070756439999998"/>
    <s v="Brent 023"/>
    <x v="1939"/>
    <n v="1940"/>
    <n v="71.7"/>
    <x v="1"/>
  </r>
  <r>
    <s v="E02001218"/>
    <s v="Stockport 032"/>
    <n v="2.4070715900000001"/>
    <s v="Stockport 032"/>
    <x v="1940"/>
    <n v="1941"/>
    <n v="71.599999999999994"/>
    <x v="10"/>
  </r>
  <r>
    <s v="E02000840"/>
    <s v="Sutton 001"/>
    <n v="2.4069936279999999"/>
    <s v="Sutton 001"/>
    <x v="1941"/>
    <n v="1942"/>
    <n v="71.599999999999994"/>
    <x v="1"/>
  </r>
  <r>
    <s v="E02000546"/>
    <s v="Hounslow 021"/>
    <n v="2.4069178099999999"/>
    <s v="Hounslow 021"/>
    <x v="1942"/>
    <n v="1943"/>
    <n v="71.599999999999994"/>
    <x v="1"/>
  </r>
  <r>
    <s v="E02001282"/>
    <s v="Trafford 024"/>
    <n v="2.4069094660000001"/>
    <s v="Trafford 024"/>
    <x v="1943"/>
    <n v="1944"/>
    <n v="71.599999999999994"/>
    <x v="6"/>
  </r>
  <r>
    <s v="E02006630"/>
    <s v="Worthing 010"/>
    <n v="2.4066028589999999"/>
    <s v="Worthing 010"/>
    <x v="1944"/>
    <n v="1945"/>
    <n v="71.599999999999994"/>
    <x v="2"/>
  </r>
  <r>
    <s v="E02000106"/>
    <s v="Brent 014"/>
    <n v="2.4065873619999998"/>
    <s v="Brent 014"/>
    <x v="1945"/>
    <n v="1946"/>
    <n v="71.599999999999994"/>
    <x v="4"/>
  </r>
  <r>
    <s v="E02001879"/>
    <s v="Birmingham 053"/>
    <n v="2.4049916269999998"/>
    <s v="Birmingham 053"/>
    <x v="1946"/>
    <n v="1947"/>
    <n v="71.599999999999994"/>
    <x v="4"/>
  </r>
  <r>
    <s v="E02000757"/>
    <s v="Redbridge 007"/>
    <n v="2.4046108720000001"/>
    <s v="Redbridge 007"/>
    <x v="1947"/>
    <n v="1948"/>
    <n v="71.5"/>
    <x v="8"/>
  </r>
  <r>
    <s v="E02001333"/>
    <s v="Knowsley 007"/>
    <n v="2.404536963"/>
    <s v="Knowsley 007"/>
    <x v="1948"/>
    <n v="1949"/>
    <n v="71.5"/>
    <x v="4"/>
  </r>
  <r>
    <s v="E02006782"/>
    <s v="Bromley 040"/>
    <n v="2.404248714"/>
    <s v="Bromley 040"/>
    <x v="1949"/>
    <n v="1950"/>
    <n v="71.5"/>
    <x v="0"/>
  </r>
  <r>
    <s v="E02000711"/>
    <s v="Merton 023"/>
    <n v="2.4040970800000001"/>
    <s v="Merton 023"/>
    <x v="1950"/>
    <n v="1951"/>
    <n v="71.5"/>
    <x v="3"/>
  </r>
  <r>
    <s v="E02004143"/>
    <s v="East Devon 015"/>
    <n v="2.4037282470000001"/>
    <s v="East Devon 015"/>
    <x v="1951"/>
    <n v="1952"/>
    <n v="71.5"/>
    <x v="8"/>
  </r>
  <r>
    <s v="E02004590"/>
    <s v="Tendring 018"/>
    <n v="2.4034893510000002"/>
    <s v="Tendring 018"/>
    <x v="1952"/>
    <n v="1953"/>
    <n v="71.5"/>
    <x v="4"/>
  </r>
  <r>
    <s v="E02006926"/>
    <s v="Thurrock 020"/>
    <n v="2.4030122760000001"/>
    <s v="Thurrock 020"/>
    <x v="1953"/>
    <n v="1954"/>
    <n v="71.5"/>
    <x v="8"/>
  </r>
  <r>
    <s v="E02000492"/>
    <s v="Havering 029"/>
    <n v="2.4029061789999999"/>
    <s v="Havering 029"/>
    <x v="1954"/>
    <n v="1955"/>
    <n v="71.399999999999991"/>
    <x v="5"/>
  </r>
  <r>
    <s v="E02000798"/>
    <s v="Richmond upon Thames 015"/>
    <n v="2.4026057719999998"/>
    <s v="Richmond upon Thames 015"/>
    <x v="1955"/>
    <n v="1956"/>
    <n v="71.399999999999991"/>
    <x v="6"/>
  </r>
  <r>
    <s v="E02001713"/>
    <s v="Newcastle upon Tyne 006"/>
    <n v="2.4025509359999999"/>
    <s v="Newcastle upon Tyne 006"/>
    <x v="1956"/>
    <n v="1957"/>
    <n v="71.399999999999991"/>
    <x v="0"/>
  </r>
  <r>
    <s v="E02001434"/>
    <s v="Sefton 006"/>
    <n v="2.401632309"/>
    <s v="Sefton 006"/>
    <x v="1957"/>
    <n v="1958"/>
    <n v="71.399999999999991"/>
    <x v="2"/>
  </r>
  <r>
    <s v="E02001431"/>
    <s v="Sefton 003"/>
    <n v="2.4014568330000001"/>
    <s v="Sefton 003"/>
    <x v="1958"/>
    <n v="1959"/>
    <n v="71.399999999999991"/>
    <x v="3"/>
  </r>
  <r>
    <s v="E02006632"/>
    <s v="Worthing 012"/>
    <n v="2.401371717"/>
    <s v="Worthing 012"/>
    <x v="1959"/>
    <n v="1960"/>
    <n v="71.399999999999991"/>
    <x v="6"/>
  </r>
  <r>
    <s v="E02000137"/>
    <s v="Bromley 011"/>
    <n v="2.4012699130000001"/>
    <s v="Bromley 011"/>
    <x v="1960"/>
    <n v="1961"/>
    <n v="71.399999999999991"/>
    <x v="10"/>
  </r>
  <r>
    <s v="E02000086"/>
    <s v="Bexley 022"/>
    <n v="2.4011001589999998"/>
    <s v="Bexley 022"/>
    <x v="1961"/>
    <n v="1962"/>
    <n v="71.3"/>
    <x v="10"/>
  </r>
  <r>
    <s v="E02003073"/>
    <s v="North Somerset 009"/>
    <n v="2.4009940620000001"/>
    <s v="North Somerset 009"/>
    <x v="1962"/>
    <n v="1963"/>
    <n v="71.3"/>
    <x v="10"/>
  </r>
  <r>
    <s v="E02000549"/>
    <s v="Hounslow 024"/>
    <n v="2.4002029899999999"/>
    <s v="Hounslow 024"/>
    <x v="1963"/>
    <n v="1964"/>
    <n v="71.3"/>
    <x v="1"/>
  </r>
  <r>
    <s v="E02005330"/>
    <s v="Wyre 012"/>
    <n v="2.400152683"/>
    <s v="Wyre 012"/>
    <x v="1964"/>
    <n v="1965"/>
    <n v="71.3"/>
    <x v="6"/>
  </r>
  <r>
    <s v="E02000003"/>
    <s v="Barking and Dagenham 002"/>
    <n v="2.4001424309999999"/>
    <s v="Barking and Dagenham 002"/>
    <x v="1965"/>
    <n v="1966"/>
    <n v="71.3"/>
    <x v="1"/>
  </r>
  <r>
    <s v="E02000648"/>
    <s v="Lambeth 031"/>
    <n v="2.3999571799999999"/>
    <s v="Lambeth 031"/>
    <x v="1966"/>
    <n v="1967"/>
    <n v="71.3"/>
    <x v="7"/>
  </r>
  <r>
    <s v="E02004662"/>
    <s v="Stroud 012"/>
    <n v="2.398773432"/>
    <s v="Stroud 012"/>
    <x v="1967"/>
    <n v="1968"/>
    <n v="71.3"/>
    <x v="0"/>
  </r>
  <r>
    <s v="E02000551"/>
    <s v="Hounslow 026"/>
    <n v="2.3987300399999998"/>
    <s v="Hounslow 026"/>
    <x v="1968"/>
    <n v="1969"/>
    <n v="71.2"/>
    <x v="7"/>
  </r>
  <r>
    <s v="E02005059"/>
    <s v="Gravesham 005"/>
    <n v="2.3987152580000002"/>
    <s v="Gravesham 005"/>
    <x v="1969"/>
    <n v="1970"/>
    <n v="71.2"/>
    <x v="0"/>
  </r>
  <r>
    <s v="E02001863"/>
    <s v="Birmingham 037"/>
    <n v="2.397964478"/>
    <s v="Birmingham 037"/>
    <x v="1970"/>
    <n v="1971"/>
    <n v="71.2"/>
    <x v="4"/>
  </r>
  <r>
    <s v="E02005058"/>
    <s v="Gravesham 004"/>
    <n v="2.3974874019999999"/>
    <s v="Gravesham 004"/>
    <x v="1971"/>
    <n v="1972"/>
    <n v="71.2"/>
    <x v="1"/>
  </r>
  <r>
    <s v="E02005878"/>
    <s v="Gedling 014"/>
    <n v="2.396693945"/>
    <s v="Gedling 014"/>
    <x v="1972"/>
    <n v="1973"/>
    <n v="71.2"/>
    <x v="2"/>
  </r>
  <r>
    <s v="E02005122"/>
    <s v="Swale 008"/>
    <n v="2.3966846469999998"/>
    <s v="Swale 008"/>
    <x v="1973"/>
    <n v="1974"/>
    <n v="71.2"/>
    <x v="3"/>
  </r>
  <r>
    <s v="E02003012"/>
    <s v="Bristol 001"/>
    <n v="2.3964977260000002"/>
    <s v="Bristol 001"/>
    <x v="1974"/>
    <n v="1975"/>
    <n v="71.2"/>
    <x v="1"/>
  </r>
  <r>
    <s v="E02003176"/>
    <s v="Bournemouth, Christchurch and Poole 010"/>
    <n v="2.3964440819999999"/>
    <s v="Bournemouth, Christchurch and Poole 010"/>
    <x v="1975"/>
    <n v="1976"/>
    <n v="71.099999999999994"/>
    <x v="4"/>
  </r>
  <r>
    <s v="E02001156"/>
    <s v="Rochdale 025"/>
    <n v="2.3962328429999999"/>
    <s v="Rochdale 025"/>
    <x v="1976"/>
    <n v="1977"/>
    <n v="71.099999999999994"/>
    <x v="6"/>
  </r>
  <r>
    <s v="E02006788"/>
    <s v="Croydon 045"/>
    <n v="2.3962240220000002"/>
    <s v="Croydon 045"/>
    <x v="1977"/>
    <n v="1978"/>
    <n v="71.099999999999994"/>
    <x v="2"/>
  </r>
  <r>
    <s v="E02001413"/>
    <s v="St. Helens 008"/>
    <n v="2.395949602"/>
    <s v="St. Helens 008"/>
    <x v="1978"/>
    <n v="1979"/>
    <n v="71.099999999999994"/>
    <x v="2"/>
  </r>
  <r>
    <s v="E02005052"/>
    <s v="Dover 012"/>
    <n v="2.3954484460000001"/>
    <s v="Dover 012"/>
    <x v="1979"/>
    <n v="1980"/>
    <n v="71.099999999999994"/>
    <x v="4"/>
  </r>
  <r>
    <s v="E02001169"/>
    <s v="Salford 013"/>
    <n v="2.3954215049999998"/>
    <s v="Salford 013"/>
    <x v="1980"/>
    <n v="1981"/>
    <n v="71.099999999999994"/>
    <x v="10"/>
  </r>
  <r>
    <s v="E02005322"/>
    <s v="Wyre 004"/>
    <n v="2.3952157500000002"/>
    <s v="Wyre 004"/>
    <x v="1981"/>
    <n v="1982"/>
    <n v="71.099999999999994"/>
    <x v="3"/>
  </r>
  <r>
    <s v="E02000691"/>
    <s v="Merton 003"/>
    <n v="2.3948090080000002"/>
    <s v="Merton 003"/>
    <x v="1982"/>
    <n v="1983"/>
    <n v="71"/>
    <x v="8"/>
  </r>
  <r>
    <s v="E02000202"/>
    <s v="Croydon 009"/>
    <n v="2.3946862219999998"/>
    <s v="Croydon 009"/>
    <x v="1983"/>
    <n v="1984"/>
    <n v="71"/>
    <x v="2"/>
  </r>
  <r>
    <s v="E02004196"/>
    <s v="South Hams 008"/>
    <n v="2.394659281"/>
    <s v="South Hams 008"/>
    <x v="1984"/>
    <n v="1985"/>
    <n v="71"/>
    <x v="5"/>
  </r>
  <r>
    <s v="E02001869"/>
    <s v="Birmingham 043"/>
    <n v="2.3945655819999998"/>
    <s v="Birmingham 043"/>
    <x v="1985"/>
    <n v="1986"/>
    <n v="71"/>
    <x v="4"/>
  </r>
  <r>
    <s v="E02000304"/>
    <s v="Enfield 028"/>
    <n v="2.3942935470000002"/>
    <s v="Enfield 028"/>
    <x v="1986"/>
    <n v="1987"/>
    <n v="71"/>
    <x v="6"/>
  </r>
  <r>
    <s v="E02000703"/>
    <s v="Merton 015"/>
    <n v="2.3941571709999998"/>
    <s v="Merton 015"/>
    <x v="1987"/>
    <n v="1988"/>
    <n v="71"/>
    <x v="10"/>
  </r>
  <r>
    <s v="E02006940"/>
    <s v="Reading 020"/>
    <n v="2.3940443990000002"/>
    <s v="Reading 020"/>
    <x v="1988"/>
    <n v="1989"/>
    <n v="70.899999999999991"/>
    <x v="3"/>
  </r>
  <r>
    <s v="E02000526"/>
    <s v="Hounslow 001"/>
    <n v="2.3937885759999999"/>
    <s v="Hounslow 001"/>
    <x v="1989"/>
    <n v="1990"/>
    <n v="70.899999999999991"/>
    <x v="8"/>
  </r>
  <r>
    <s v="E02001553"/>
    <s v="Doncaster 015"/>
    <n v="2.3936834340000002"/>
    <s v="Doncaster 015"/>
    <x v="1990"/>
    <n v="1991"/>
    <n v="70.899999999999991"/>
    <x v="1"/>
  </r>
  <r>
    <s v="E02000181"/>
    <s v="Camden 016"/>
    <n v="2.3933429720000001"/>
    <s v="Camden 016"/>
    <x v="1991"/>
    <n v="1992"/>
    <n v="70.899999999999991"/>
    <x v="0"/>
  </r>
  <r>
    <s v="E02003340"/>
    <s v="Medway 027"/>
    <n v="2.392912865"/>
    <s v="Medway 027"/>
    <x v="1992"/>
    <n v="1993"/>
    <n v="70.899999999999991"/>
    <x v="7"/>
  </r>
  <r>
    <s v="E02001421"/>
    <s v="St. Helens 016"/>
    <n v="2.3927104469999998"/>
    <s v="St. Helens 016"/>
    <x v="1993"/>
    <n v="1994"/>
    <n v="70.899999999999991"/>
    <x v="1"/>
  </r>
  <r>
    <s v="E02005060"/>
    <s v="Gravesham 006"/>
    <n v="2.3925182820000002"/>
    <s v="Gravesham 006"/>
    <x v="1994"/>
    <n v="1995"/>
    <n v="70.899999999999991"/>
    <x v="3"/>
  </r>
  <r>
    <s v="E02002384"/>
    <s v="Leeds 055"/>
    <n v="2.3925166130000002"/>
    <s v="Leeds 055"/>
    <x v="1995"/>
    <n v="1996"/>
    <n v="70.8"/>
    <x v="7"/>
  </r>
  <r>
    <s v="E02001566"/>
    <s v="Doncaster 028"/>
    <n v="2.3923556800000001"/>
    <s v="Doncaster 028"/>
    <x v="1996"/>
    <n v="1997"/>
    <n v="70.8"/>
    <x v="7"/>
  </r>
  <r>
    <s v="E02006633"/>
    <s v="Worthing 013"/>
    <n v="2.3921852110000001"/>
    <s v="Worthing 013"/>
    <x v="1997"/>
    <n v="1998"/>
    <n v="70.8"/>
    <x v="10"/>
  </r>
  <r>
    <s v="E02001335"/>
    <s v="Knowsley 009"/>
    <n v="2.3921601770000001"/>
    <s v="Knowsley 009"/>
    <x v="1998"/>
    <n v="1999"/>
    <n v="70.8"/>
    <x v="5"/>
  </r>
  <r>
    <s v="E02000697"/>
    <s v="Merton 009"/>
    <n v="2.3921196459999998"/>
    <s v="Merton 009"/>
    <x v="1999"/>
    <n v="2000"/>
    <n v="70.8"/>
    <x v="10"/>
  </r>
  <r>
    <s v="E02001422"/>
    <s v="St. Helens 017"/>
    <n v="2.392032146"/>
    <s v="St. Helens 017"/>
    <x v="2000"/>
    <n v="2001"/>
    <n v="70.8"/>
    <x v="4"/>
  </r>
  <r>
    <s v="E02003300"/>
    <s v="Thurrock 005"/>
    <n v="2.3917815689999999"/>
    <s v="Thurrock 005"/>
    <x v="2001"/>
    <n v="2002"/>
    <n v="70.8"/>
    <x v="5"/>
  </r>
  <r>
    <s v="E02000279"/>
    <s v="Enfield 003"/>
    <n v="2.39156127"/>
    <s v="Enfield 003"/>
    <x v="2002"/>
    <n v="2003"/>
    <n v="70.7"/>
    <x v="7"/>
  </r>
  <r>
    <s v="E02003402"/>
    <s v="Reading 014"/>
    <n v="2.3913612369999999"/>
    <s v="Reading 014"/>
    <x v="2003"/>
    <n v="2004"/>
    <n v="70.7"/>
    <x v="0"/>
  </r>
  <r>
    <s v="E02001867"/>
    <s v="Birmingham 041"/>
    <n v="2.3904328349999999"/>
    <s v="Birmingham 041"/>
    <x v="2004"/>
    <n v="2005"/>
    <n v="70.7"/>
    <x v="4"/>
  </r>
  <r>
    <s v="E02001565"/>
    <s v="Doncaster 027"/>
    <n v="2.39034009"/>
    <s v="Doncaster 027"/>
    <x v="2005"/>
    <n v="2006"/>
    <n v="70.7"/>
    <x v="6"/>
  </r>
  <r>
    <s v="E02002497"/>
    <s v="Middlesbrough 002"/>
    <n v="2.3899757859999999"/>
    <s v="Middlesbrough 002"/>
    <x v="2006"/>
    <n v="2007"/>
    <n v="70.7"/>
    <x v="4"/>
  </r>
  <r>
    <s v="E02000647"/>
    <s v="Lambeth 030"/>
    <n v="2.389821768"/>
    <s v="Lambeth 030"/>
    <x v="2007"/>
    <n v="2008"/>
    <n v="70.7"/>
    <x v="3"/>
  </r>
  <r>
    <s v="E02001414"/>
    <s v="St. Helens 009"/>
    <n v="2.389800787"/>
    <s v="St. Helens 009"/>
    <x v="2008"/>
    <n v="2009"/>
    <n v="70.7"/>
    <x v="10"/>
  </r>
  <r>
    <s v="E02002997"/>
    <s v="Bath and North East Somerset 013"/>
    <n v="2.3894438739999999"/>
    <s v="Bath and North East Somerset 013"/>
    <x v="2009"/>
    <n v="2010"/>
    <n v="70.599999999999994"/>
    <x v="6"/>
  </r>
  <r>
    <s v="E02003525"/>
    <s v="Portsmouth 002"/>
    <n v="2.3886783120000001"/>
    <s v="Portsmouth 002"/>
    <x v="2010"/>
    <n v="2011"/>
    <n v="70.599999999999994"/>
    <x v="4"/>
  </r>
  <r>
    <s v="E02003305"/>
    <s v="Thurrock 010"/>
    <n v="2.3879878520000002"/>
    <s v="Thurrock 010"/>
    <x v="2011"/>
    <n v="2012"/>
    <n v="70.599999999999994"/>
    <x v="6"/>
  </r>
  <r>
    <s v="E02002392"/>
    <s v="Leeds 063"/>
    <n v="2.3876085279999999"/>
    <s v="Leeds 063"/>
    <x v="2012"/>
    <n v="2013"/>
    <n v="70.599999999999994"/>
    <x v="5"/>
  </r>
  <r>
    <s v="E02001423"/>
    <s v="St. Helens 018"/>
    <n v="2.3875870699999999"/>
    <s v="St. Helens 018"/>
    <x v="2013"/>
    <n v="2014"/>
    <n v="70.599999999999994"/>
    <x v="6"/>
  </r>
  <r>
    <s v="E02000204"/>
    <s v="Croydon 011"/>
    <n v="2.3874547480000001"/>
    <s v="Croydon 011"/>
    <x v="2014"/>
    <n v="2015"/>
    <n v="70.599999999999994"/>
    <x v="1"/>
  </r>
  <r>
    <s v="E02005860"/>
    <s v="Broxtowe 011"/>
    <n v="2.387407064"/>
    <s v="Broxtowe 011"/>
    <x v="2015"/>
    <n v="2016"/>
    <n v="70.599999999999994"/>
    <x v="8"/>
  </r>
  <r>
    <s v="E02001758"/>
    <s v="North Tyneside 021"/>
    <n v="2.387179852"/>
    <s v="North Tyneside 021"/>
    <x v="2016"/>
    <n v="2017"/>
    <n v="70.5"/>
    <x v="3"/>
  </r>
  <r>
    <s v="E02002432"/>
    <s v="Leeds 103"/>
    <n v="2.3863341810000001"/>
    <s v="Leeds 103"/>
    <x v="2017"/>
    <n v="2018"/>
    <n v="70.5"/>
    <x v="5"/>
  </r>
  <r>
    <s v="E02001762"/>
    <s v="North Tyneside 025"/>
    <n v="2.386332989"/>
    <s v="North Tyneside 025"/>
    <x v="2018"/>
    <n v="2019"/>
    <n v="70.5"/>
    <x v="0"/>
  </r>
  <r>
    <s v="E02000201"/>
    <s v="Croydon 008"/>
    <n v="2.3842034339999998"/>
    <s v="Croydon 008"/>
    <x v="2019"/>
    <n v="2020"/>
    <n v="70.5"/>
    <x v="7"/>
  </r>
  <r>
    <s v="E02005041"/>
    <s v="Dover 001"/>
    <n v="2.3841524120000002"/>
    <s v="Dover 001"/>
    <x v="2020"/>
    <n v="2021"/>
    <n v="70.5"/>
    <x v="3"/>
  </r>
  <r>
    <s v="E02001744"/>
    <s v="North Tyneside 007"/>
    <n v="2.3829743859999999"/>
    <s v="North Tyneside 007"/>
    <x v="2021"/>
    <n v="2022"/>
    <n v="70.5"/>
    <x v="0"/>
  </r>
  <r>
    <s v="E02002877"/>
    <s v="Nottingham 010"/>
    <n v="2.3827533719999998"/>
    <s v="Nottingham 010"/>
    <x v="2022"/>
    <n v="2023"/>
    <n v="70.5"/>
    <x v="2"/>
  </r>
  <r>
    <s v="E02006073"/>
    <s v="Sedgemoor 013"/>
    <n v="2.3827214240000001"/>
    <s v="Sedgemoor 013"/>
    <x v="2023"/>
    <n v="2024"/>
    <n v="70.399999999999991"/>
    <x v="4"/>
  </r>
  <r>
    <s v="E02007052"/>
    <s v="Norwich 016"/>
    <n v="2.3817048070000002"/>
    <s v="Norwich 016"/>
    <x v="2024"/>
    <n v="2025"/>
    <n v="70.399999999999991"/>
    <x v="4"/>
  </r>
  <r>
    <s v="E02001647"/>
    <s v="Sheffield 037"/>
    <n v="2.381647348"/>
    <s v="Sheffield 037"/>
    <x v="2025"/>
    <n v="2026"/>
    <n v="70.399999999999991"/>
    <x v="2"/>
  </r>
  <r>
    <s v="E02000178"/>
    <s v="Camden 013"/>
    <n v="2.3813812730000001"/>
    <s v="Camden 013"/>
    <x v="2026"/>
    <n v="2027"/>
    <n v="70.399999999999991"/>
    <x v="7"/>
  </r>
  <r>
    <s v="E02006936"/>
    <s v="St. Helens 025"/>
    <n v="2.3813560009999999"/>
    <s v="St. Helens 025"/>
    <x v="2027"/>
    <n v="2028"/>
    <n v="70.399999999999991"/>
    <x v="5"/>
  </r>
  <r>
    <s v="E02001620"/>
    <s v="Sheffield 010"/>
    <n v="2.3806841369999998"/>
    <s v="Sheffield 010"/>
    <x v="2028"/>
    <n v="2029"/>
    <n v="70.399999999999991"/>
    <x v="4"/>
  </r>
  <r>
    <s v="E02001127"/>
    <s v="Oldham 030"/>
    <n v="2.3803961280000001"/>
    <s v="Oldham 030"/>
    <x v="2029"/>
    <n v="2030"/>
    <n v="70.399999999999991"/>
    <x v="4"/>
  </r>
  <r>
    <s v="E02005877"/>
    <s v="Gedling 013"/>
    <n v="2.3798780439999998"/>
    <s v="Gedling 013"/>
    <x v="2030"/>
    <n v="2031"/>
    <n v="70.3"/>
    <x v="5"/>
  </r>
  <r>
    <s v="E02004723"/>
    <s v="Eastleigh 012"/>
    <n v="2.3796603680000001"/>
    <s v="Eastleigh 012"/>
    <x v="2031"/>
    <n v="2032"/>
    <n v="70.3"/>
    <x v="10"/>
  </r>
  <r>
    <s v="E02002461"/>
    <s v="Wakefield 024"/>
    <n v="2.3794934749999999"/>
    <s v="Wakefield 024"/>
    <x v="2032"/>
    <n v="2033"/>
    <n v="70.3"/>
    <x v="2"/>
  </r>
  <r>
    <s v="E02005879"/>
    <s v="Gedling 015"/>
    <n v="2.3789539340000001"/>
    <s v="Gedling 015"/>
    <x v="2033"/>
    <n v="2034"/>
    <n v="70.3"/>
    <x v="1"/>
  </r>
  <r>
    <s v="E02000486"/>
    <s v="Havering 023"/>
    <n v="2.3788588050000001"/>
    <s v="Havering 023"/>
    <x v="2034"/>
    <n v="2035"/>
    <n v="70.3"/>
    <x v="8"/>
  </r>
  <r>
    <s v="E02005206"/>
    <s v="Fylde 004"/>
    <n v="2.3786251539999999"/>
    <s v="Fylde 004"/>
    <x v="2035"/>
    <n v="2036"/>
    <n v="70.3"/>
    <x v="3"/>
  </r>
  <r>
    <s v="E02004526"/>
    <s v="Colchester 021"/>
    <n v="2.3786084650000001"/>
    <s v="Colchester 021"/>
    <x v="2036"/>
    <n v="2037"/>
    <n v="70.199999999999989"/>
    <x v="8"/>
  </r>
  <r>
    <s v="E02006888"/>
    <s v="Bristol 055"/>
    <n v="2.3785276409999998"/>
    <s v="Bristol 055"/>
    <x v="2037"/>
    <n v="2038"/>
    <n v="70.199999999999989"/>
    <x v="7"/>
  </r>
  <r>
    <s v="E02005522"/>
    <s v="Broadland 003"/>
    <n v="2.3784363270000002"/>
    <s v="Broadland 003"/>
    <x v="2038"/>
    <n v="2039"/>
    <n v="70.199999999999989"/>
    <x v="0"/>
  </r>
  <r>
    <s v="E02000198"/>
    <s v="Croydon 005"/>
    <n v="2.3780784609999999"/>
    <s v="Croydon 005"/>
    <x v="2039"/>
    <n v="2040"/>
    <n v="70.199999999999989"/>
    <x v="7"/>
  </r>
  <r>
    <s v="E02001561"/>
    <s v="Doncaster 023"/>
    <n v="2.3780219549999999"/>
    <s v="Doncaster 023"/>
    <x v="2040"/>
    <n v="2041"/>
    <n v="70.199999999999989"/>
    <x v="4"/>
  </r>
  <r>
    <s v="E02000089"/>
    <s v="Bexley 025"/>
    <n v="2.3771893980000001"/>
    <s v="Bexley 025"/>
    <x v="2041"/>
    <n v="2042"/>
    <n v="70.199999999999989"/>
    <x v="10"/>
  </r>
  <r>
    <s v="E02000843"/>
    <s v="Sutton 004"/>
    <n v="2.3768711090000001"/>
    <s v="Sutton 004"/>
    <x v="2042"/>
    <n v="2043"/>
    <n v="70.199999999999989"/>
    <x v="0"/>
  </r>
  <r>
    <s v="E02001425"/>
    <s v="St. Helens 020"/>
    <n v="2.3766059880000001"/>
    <s v="St. Helens 020"/>
    <x v="2043"/>
    <n v="2044"/>
    <n v="70.099999999999994"/>
    <x v="2"/>
  </r>
  <r>
    <s v="E02001878"/>
    <s v="Birmingham 052"/>
    <n v="2.376140833"/>
    <s v="Birmingham 052"/>
    <x v="2044"/>
    <n v="2045"/>
    <n v="70.099999999999994"/>
    <x v="4"/>
  </r>
  <r>
    <s v="E02001096"/>
    <s v="Manchester 052"/>
    <n v="2.3759198189999999"/>
    <s v="Manchester 052"/>
    <x v="2045"/>
    <n v="2046"/>
    <n v="70.099999999999994"/>
    <x v="7"/>
  </r>
  <r>
    <s v="E02003207"/>
    <s v="Bournemouth, Christchurch and Poole 042"/>
    <n v="2.3751297"/>
    <s v="Bournemouth, Christchurch and Poole 042"/>
    <x v="2046"/>
    <n v="2047"/>
    <n v="70.099999999999994"/>
    <x v="3"/>
  </r>
  <r>
    <s v="E02000897"/>
    <s v="Waltham Forest 003"/>
    <n v="2.3751182559999999"/>
    <s v="Waltham Forest 003"/>
    <x v="2047"/>
    <n v="2048"/>
    <n v="70.099999999999994"/>
    <x v="2"/>
  </r>
  <r>
    <s v="E02000134"/>
    <s v="Bromley 008"/>
    <n v="2.3744041920000001"/>
    <s v="Bromley 008"/>
    <x v="2048"/>
    <n v="2049"/>
    <n v="70.099999999999994"/>
    <x v="2"/>
  </r>
  <r>
    <s v="E02000479"/>
    <s v="Havering 016"/>
    <n v="2.3743934630000001"/>
    <s v="Havering 016"/>
    <x v="2049"/>
    <n v="2050"/>
    <n v="70.099999999999994"/>
    <x v="2"/>
  </r>
  <r>
    <s v="E02005113"/>
    <s v="Folkestone and Hythe 012"/>
    <n v="2.3743369580000002"/>
    <s v="Folkestone and Hythe 012"/>
    <x v="2050"/>
    <n v="2051"/>
    <n v="70"/>
    <x v="1"/>
  </r>
  <r>
    <s v="E02002586"/>
    <s v="Halton 013"/>
    <n v="2.3743152620000001"/>
    <s v="Halton 013"/>
    <x v="2051"/>
    <n v="2052"/>
    <n v="70"/>
    <x v="4"/>
  </r>
  <r>
    <s v="E02000936"/>
    <s v="Wandsworth 014"/>
    <n v="2.3740758899999999"/>
    <s v="Wandsworth 014"/>
    <x v="2052"/>
    <n v="2053"/>
    <n v="70"/>
    <x v="6"/>
  </r>
  <r>
    <s v="E02004474"/>
    <s v="Castle Point 002"/>
    <n v="2.3737237449999999"/>
    <s v="Castle Point 002"/>
    <x v="2053"/>
    <n v="2054"/>
    <n v="70"/>
    <x v="8"/>
  </r>
  <r>
    <s v="E02003298"/>
    <s v="Thurrock 003"/>
    <n v="2.3734691140000002"/>
    <s v="Thurrock 003"/>
    <x v="2054"/>
    <n v="2055"/>
    <n v="70"/>
    <x v="5"/>
  </r>
  <r>
    <s v="E02001707"/>
    <s v="Gateshead 026"/>
    <n v="2.3733940119999999"/>
    <s v="Gateshead 026"/>
    <x v="2055"/>
    <n v="2056"/>
    <n v="70"/>
    <x v="2"/>
  </r>
  <r>
    <s v="E02005291"/>
    <s v="South Ribble 005"/>
    <n v="2.373251915"/>
    <s v="South Ribble 005"/>
    <x v="2056"/>
    <n v="2057"/>
    <n v="70"/>
    <x v="0"/>
  </r>
  <r>
    <s v="E02005861"/>
    <s v="Broxtowe 012"/>
    <n v="2.3731157779999998"/>
    <s v="Broxtowe 012"/>
    <x v="2057"/>
    <n v="2058"/>
    <n v="69.899999999999991"/>
    <x v="0"/>
  </r>
  <r>
    <s v="E02002993"/>
    <s v="Bath and North East Somerset 009"/>
    <n v="2.3729782099999999"/>
    <s v="Bath and North East Somerset 009"/>
    <x v="2058"/>
    <n v="2059"/>
    <n v="69.899999999999991"/>
    <x v="5"/>
  </r>
  <r>
    <s v="E02002778"/>
    <s v="York 007"/>
    <n v="2.3729438780000001"/>
    <s v="York 007"/>
    <x v="2059"/>
    <n v="2060"/>
    <n v="69.899999999999991"/>
    <x v="10"/>
  </r>
  <r>
    <s v="E02006896"/>
    <s v="Birmingham 135"/>
    <n v="2.3729281430000002"/>
    <s v="Birmingham 135"/>
    <x v="2060"/>
    <n v="2061"/>
    <n v="69.899999999999991"/>
    <x v="1"/>
  </r>
  <r>
    <s v="E02002787"/>
    <s v="York 016"/>
    <n v="2.3725972180000001"/>
    <s v="York 016"/>
    <x v="2061"/>
    <n v="2062"/>
    <n v="69.899999999999991"/>
    <x v="5"/>
  </r>
  <r>
    <s v="E02000344"/>
    <s v="Greenwich 032"/>
    <n v="2.371723652"/>
    <s v="Greenwich 032"/>
    <x v="2062"/>
    <n v="2063"/>
    <n v="69.899999999999991"/>
    <x v="0"/>
  </r>
  <r>
    <s v="E02003502"/>
    <s v="Brighton and Hove 012"/>
    <n v="2.3717193600000002"/>
    <s v="Brighton and Hove 012"/>
    <x v="2063"/>
    <n v="2064"/>
    <n v="69.899999999999991"/>
    <x v="2"/>
  </r>
  <r>
    <s v="E02005311"/>
    <s v="West Lancashire 008"/>
    <n v="2.3715744019999998"/>
    <s v="West Lancashire 008"/>
    <x v="2064"/>
    <n v="2065"/>
    <n v="69.8"/>
    <x v="6"/>
  </r>
  <r>
    <s v="E02000107"/>
    <s v="Brent 015"/>
    <n v="2.37145853"/>
    <s v="Brent 015"/>
    <x v="2065"/>
    <n v="2066"/>
    <n v="69.8"/>
    <x v="7"/>
  </r>
  <r>
    <s v="E02003304"/>
    <s v="Thurrock 009"/>
    <n v="2.3711404800000002"/>
    <s v="Thurrock 009"/>
    <x v="2066"/>
    <n v="2067"/>
    <n v="69.8"/>
    <x v="3"/>
  </r>
  <r>
    <s v="E02002601"/>
    <s v="Warrington 012"/>
    <n v="2.3704226020000001"/>
    <s v="Warrington 012"/>
    <x v="2067"/>
    <n v="2068"/>
    <n v="69.8"/>
    <x v="6"/>
  </r>
  <r>
    <s v="E02005575"/>
    <s v="North Norfolk 006"/>
    <n v="2.370022058"/>
    <s v="North Norfolk 006"/>
    <x v="2068"/>
    <n v="2069"/>
    <n v="69.8"/>
    <x v="3"/>
  </r>
  <r>
    <s v="E02000074"/>
    <s v="Bexley 010"/>
    <n v="2.369775057"/>
    <s v="Bexley 010"/>
    <x v="2069"/>
    <n v="2070"/>
    <n v="69.8"/>
    <x v="1"/>
  </r>
  <r>
    <s v="E02001245"/>
    <s v="Tameside 017"/>
    <n v="2.369461775"/>
    <s v="Tameside 017"/>
    <x v="2070"/>
    <n v="2071"/>
    <n v="69.8"/>
    <x v="1"/>
  </r>
  <r>
    <s v="E02001748"/>
    <s v="North Tyneside 011"/>
    <n v="2.368795633"/>
    <s v="North Tyneside 011"/>
    <x v="2071"/>
    <n v="2072"/>
    <n v="69.699999999999989"/>
    <x v="3"/>
  </r>
  <r>
    <s v="E02002874"/>
    <s v="Nottingham 007"/>
    <n v="2.3681271079999999"/>
    <s v="Nottingham 007"/>
    <x v="2072"/>
    <n v="2073"/>
    <n v="69.699999999999989"/>
    <x v="7"/>
  </r>
  <r>
    <s v="E02001866"/>
    <s v="Birmingham 040"/>
    <n v="2.3679184910000002"/>
    <s v="Birmingham 040"/>
    <x v="2073"/>
    <n v="2074"/>
    <n v="69.699999999999989"/>
    <x v="4"/>
  </r>
  <r>
    <s v="E02003973"/>
    <s v="Allerdale 009"/>
    <n v="2.3678357600000002"/>
    <s v="Allerdale 009"/>
    <x v="2074"/>
    <n v="2075"/>
    <n v="69.699999999999989"/>
    <x v="4"/>
  </r>
  <r>
    <s v="E02004274"/>
    <s v="Dorset 026"/>
    <n v="2.3670003409999998"/>
    <s v="Dorset 026"/>
    <x v="2075"/>
    <n v="2076"/>
    <n v="69.699999999999989"/>
    <x v="3"/>
  </r>
  <r>
    <s v="E02000209"/>
    <s v="Croydon 016"/>
    <n v="2.366052389"/>
    <s v="Croydon 016"/>
    <x v="2076"/>
    <n v="2077"/>
    <n v="69.699999999999989"/>
    <x v="1"/>
  </r>
  <r>
    <s v="E02006950"/>
    <s v="Bristol 059"/>
    <n v="2.3657381530000001"/>
    <s v="Bristol 059"/>
    <x v="2077"/>
    <n v="2078"/>
    <n v="69.699999999999989"/>
    <x v="2"/>
  </r>
  <r>
    <s v="E02005107"/>
    <s v="Folkestone and Hythe 006"/>
    <n v="2.3655338289999999"/>
    <s v="Folkestone and Hythe 006"/>
    <x v="2078"/>
    <n v="2079"/>
    <n v="69.599999999999994"/>
    <x v="0"/>
  </r>
  <r>
    <s v="E02001861"/>
    <s v="Birmingham 035"/>
    <n v="2.365139723"/>
    <s v="Birmingham 035"/>
    <x v="2079"/>
    <n v="2080"/>
    <n v="69.599999999999994"/>
    <x v="4"/>
  </r>
  <r>
    <s v="E02002732"/>
    <s v="North East Lincolnshire 007"/>
    <n v="2.3651263710000001"/>
    <s v="North East Lincolnshire 007"/>
    <x v="2080"/>
    <n v="2081"/>
    <n v="69.599999999999994"/>
    <x v="8"/>
  </r>
  <r>
    <s v="E02000195"/>
    <s v="Croydon 002"/>
    <n v="2.3646712299999999"/>
    <s v="Croydon 002"/>
    <x v="2081"/>
    <n v="2082"/>
    <n v="69.599999999999994"/>
    <x v="0"/>
  </r>
  <r>
    <s v="E02001213"/>
    <s v="Stockport 027"/>
    <n v="2.3644137380000001"/>
    <s v="Stockport 027"/>
    <x v="2082"/>
    <n v="2083"/>
    <n v="69.599999999999994"/>
    <x v="0"/>
  </r>
  <r>
    <s v="E02002385"/>
    <s v="Leeds 056"/>
    <n v="2.3640487189999999"/>
    <s v="Leeds 056"/>
    <x v="2083"/>
    <n v="2084"/>
    <n v="69.599999999999994"/>
    <x v="1"/>
  </r>
  <r>
    <s v="E02005858"/>
    <s v="Broxtowe 009"/>
    <n v="2.3639414310000002"/>
    <s v="Broxtowe 009"/>
    <x v="2084"/>
    <n v="2085"/>
    <n v="69.5"/>
    <x v="8"/>
  </r>
  <r>
    <s v="E02000650"/>
    <s v="Lambeth 033"/>
    <n v="2.3637940880000001"/>
    <s v="Lambeth 033"/>
    <x v="2085"/>
    <n v="2086"/>
    <n v="69.5"/>
    <x v="1"/>
  </r>
  <r>
    <s v="E02000203"/>
    <s v="Croydon 010"/>
    <n v="2.3633432390000002"/>
    <s v="Croydon 010"/>
    <x v="2086"/>
    <n v="2087"/>
    <n v="69.5"/>
    <x v="7"/>
  </r>
  <r>
    <s v="E02002414"/>
    <s v="Leeds 085"/>
    <n v="2.3629763129999999"/>
    <s v="Leeds 085"/>
    <x v="2087"/>
    <n v="2088"/>
    <n v="69.5"/>
    <x v="4"/>
  </r>
  <r>
    <s v="E02003136"/>
    <s v="Plymouth 015"/>
    <n v="2.3629114630000001"/>
    <s v="Plymouth 015"/>
    <x v="2088"/>
    <n v="2089"/>
    <n v="69.5"/>
    <x v="6"/>
  </r>
  <r>
    <s v="E02001616"/>
    <s v="Sheffield 006"/>
    <n v="2.3629057410000001"/>
    <s v="Sheffield 006"/>
    <x v="2089"/>
    <n v="2090"/>
    <n v="69.5"/>
    <x v="1"/>
  </r>
  <r>
    <s v="E02001555"/>
    <s v="Doncaster 017"/>
    <n v="2.362856388"/>
    <s v="Doncaster 017"/>
    <x v="2090"/>
    <n v="2091"/>
    <n v="69.5"/>
    <x v="5"/>
  </r>
  <r>
    <s v="E02006713"/>
    <s v="Malvern Hills 004"/>
    <n v="2.3621327879999998"/>
    <s v="Malvern Hills 004"/>
    <x v="2091"/>
    <n v="2092"/>
    <n v="69.399999999999991"/>
    <x v="5"/>
  </r>
  <r>
    <s v="E02005585"/>
    <s v="Norwich 002"/>
    <n v="2.362117767"/>
    <s v="Norwich 002"/>
    <x v="2092"/>
    <n v="2093"/>
    <n v="69.399999999999991"/>
    <x v="7"/>
  </r>
  <r>
    <s v="E02005954"/>
    <s v="Oxford 015"/>
    <n v="2.361976147"/>
    <s v="Oxford 015"/>
    <x v="2093"/>
    <n v="2094"/>
    <n v="69.399999999999991"/>
    <x v="5"/>
  </r>
  <r>
    <s v="E02002305"/>
    <s v="Kirklees 035"/>
    <n v="2.361609697"/>
    <s v="Kirklees 035"/>
    <x v="2094"/>
    <n v="2095"/>
    <n v="69.399999999999991"/>
    <x v="7"/>
  </r>
  <r>
    <s v="E02000131"/>
    <s v="Bromley 005"/>
    <n v="2.3607995509999999"/>
    <s v="Bromley 005"/>
    <x v="2095"/>
    <n v="2096"/>
    <n v="69.399999999999991"/>
    <x v="3"/>
  </r>
  <r>
    <s v="E02002394"/>
    <s v="Leeds 065"/>
    <n v="2.3607814309999999"/>
    <s v="Leeds 065"/>
    <x v="2096"/>
    <n v="2097"/>
    <n v="69.399999999999991"/>
    <x v="4"/>
  </r>
  <r>
    <s v="E02006876"/>
    <s v="Leeds 112"/>
    <n v="2.3606462480000001"/>
    <s v="Leeds 112"/>
    <x v="2097"/>
    <n v="2098"/>
    <n v="69.399999999999991"/>
    <x v="1"/>
  </r>
  <r>
    <s v="E02000801"/>
    <s v="Richmond upon Thames 018"/>
    <n v="2.360498905"/>
    <s v="Richmond upon Thames 018"/>
    <x v="2098"/>
    <n v="2099"/>
    <n v="69.3"/>
    <x v="10"/>
  </r>
  <r>
    <s v="E02005269"/>
    <s v="Preston 017"/>
    <n v="2.360488653"/>
    <s v="Preston 017"/>
    <x v="2099"/>
    <n v="2100"/>
    <n v="69.3"/>
    <x v="4"/>
  </r>
  <r>
    <s v="E02006307"/>
    <s v="East Suffolk 007"/>
    <n v="2.3598070139999998"/>
    <s v="East Suffolk 007"/>
    <x v="2100"/>
    <n v="2101"/>
    <n v="69.3"/>
    <x v="6"/>
  </r>
  <r>
    <s v="E02000207"/>
    <s v="Croydon 014"/>
    <n v="2.35936594"/>
    <s v="Croydon 014"/>
    <x v="2101"/>
    <n v="2102"/>
    <n v="69.3"/>
    <x v="1"/>
  </r>
  <r>
    <s v="E02002597"/>
    <s v="Warrington 008"/>
    <n v="2.3586468699999998"/>
    <s v="Warrington 008"/>
    <x v="2102"/>
    <n v="2103"/>
    <n v="69.3"/>
    <x v="7"/>
  </r>
  <r>
    <s v="E02000085"/>
    <s v="Bexley 021"/>
    <n v="2.3585820200000001"/>
    <s v="Bexley 021"/>
    <x v="2103"/>
    <n v="2104"/>
    <n v="69.3"/>
    <x v="6"/>
  </r>
  <r>
    <s v="E02006822"/>
    <s v="Havant 018"/>
    <n v="2.3583500389999998"/>
    <s v="Havant 018"/>
    <x v="2104"/>
    <n v="2105"/>
    <n v="69.3"/>
    <x v="0"/>
  </r>
  <r>
    <s v="E02000699"/>
    <s v="Merton 011"/>
    <n v="2.3583149909999999"/>
    <s v="Merton 011"/>
    <x v="2105"/>
    <n v="2106"/>
    <n v="69.199999999999989"/>
    <x v="10"/>
  </r>
  <r>
    <s v="E02002781"/>
    <s v="York 010"/>
    <n v="2.3577773569999998"/>
    <s v="York 010"/>
    <x v="2106"/>
    <n v="2107"/>
    <n v="69.199999999999989"/>
    <x v="0"/>
  </r>
  <r>
    <s v="E02005332"/>
    <s v="Wyre 014"/>
    <n v="2.357599258"/>
    <s v="Wyre 014"/>
    <x v="2107"/>
    <n v="2108"/>
    <n v="69.199999999999989"/>
    <x v="10"/>
  </r>
  <r>
    <s v="E02000541"/>
    <s v="Hounslow 016"/>
    <n v="2.3574633600000001"/>
    <s v="Hounslow 016"/>
    <x v="2108"/>
    <n v="2109"/>
    <n v="69.199999999999989"/>
    <x v="7"/>
  </r>
  <r>
    <s v="E02005741"/>
    <s v="Northumberland 021"/>
    <n v="2.35665178299999"/>
    <s v="Northumberland 021"/>
    <x v="2109"/>
    <n v="2110"/>
    <n v="69.199999999999989"/>
    <x v="5"/>
  </r>
  <r>
    <s v="E02000553"/>
    <s v="Hounslow 028"/>
    <n v="2.3563590049999998"/>
    <s v="Hounslow 028"/>
    <x v="2110"/>
    <n v="2111"/>
    <n v="69.199999999999989"/>
    <x v="1"/>
  </r>
  <r>
    <s v="E02001284"/>
    <s v="Trafford 026"/>
    <n v="2.3562757969999999"/>
    <s v="Trafford 026"/>
    <x v="2111"/>
    <n v="2112"/>
    <n v="69.199999999999989"/>
    <x v="10"/>
  </r>
  <r>
    <s v="E02000550"/>
    <s v="Hounslow 025"/>
    <n v="2.3560779090000001"/>
    <s v="Hounslow 025"/>
    <x v="2112"/>
    <n v="2113"/>
    <n v="69.099999999999994"/>
    <x v="1"/>
  </r>
  <r>
    <s v="E02006258"/>
    <s v="Ipswich 014"/>
    <n v="2.3556025030000001"/>
    <s v="Ipswich 014"/>
    <x v="2113"/>
    <n v="2114"/>
    <n v="69.099999999999994"/>
    <x v="1"/>
  </r>
  <r>
    <s v="E02001412"/>
    <s v="St. Helens 007"/>
    <n v="2.3555173869999999"/>
    <s v="St. Helens 007"/>
    <x v="2114"/>
    <n v="2115"/>
    <n v="69.099999999999994"/>
    <x v="3"/>
  </r>
  <r>
    <s v="E02001715"/>
    <s v="Newcastle upon Tyne 008"/>
    <n v="2.3552632330000001"/>
    <s v="Newcastle upon Tyne 008"/>
    <x v="2115"/>
    <n v="2116"/>
    <n v="69.099999999999994"/>
    <x v="7"/>
  </r>
  <r>
    <s v="E02000199"/>
    <s v="Croydon 006"/>
    <n v="2.354751587"/>
    <s v="Croydon 006"/>
    <x v="2116"/>
    <n v="2117"/>
    <n v="69.099999999999994"/>
    <x v="2"/>
  </r>
  <r>
    <s v="E02002299"/>
    <s v="Kirklees 029"/>
    <n v="2.3546860220000001"/>
    <s v="Kirklees 029"/>
    <x v="2117"/>
    <n v="2118"/>
    <n v="69.099999999999994"/>
    <x v="4"/>
  </r>
  <r>
    <s v="E02000758"/>
    <s v="Redbridge 008"/>
    <n v="2.3545682430000001"/>
    <s v="Redbridge 008"/>
    <x v="2118"/>
    <n v="2119"/>
    <n v="69.099999999999994"/>
    <x v="5"/>
  </r>
  <r>
    <s v="E02005949"/>
    <s v="Oxford 010"/>
    <n v="2.3545558450000001"/>
    <s v="Oxford 010"/>
    <x v="2119"/>
    <n v="2120"/>
    <n v="69"/>
    <x v="3"/>
  </r>
  <r>
    <s v="E02000071"/>
    <s v="Bexley 007"/>
    <n v="2.3544020649999999"/>
    <s v="Bexley 007"/>
    <x v="2120"/>
    <n v="2121"/>
    <n v="69"/>
    <x v="3"/>
  </r>
  <r>
    <s v="E02000206"/>
    <s v="Croydon 013"/>
    <n v="2.3538644309999999"/>
    <s v="Croydon 013"/>
    <x v="2121"/>
    <n v="2122"/>
    <n v="69"/>
    <x v="7"/>
  </r>
  <r>
    <s v="E02003177"/>
    <s v="Bournemouth, Christchurch and Poole 009"/>
    <n v="2.353836298"/>
    <s v="Bournemouth, Christchurch and Poole 009"/>
    <x v="2122"/>
    <n v="2123"/>
    <n v="69"/>
    <x v="6"/>
  </r>
  <r>
    <s v="E02006572"/>
    <s v="Chichester 012"/>
    <n v="2.353221655"/>
    <s v="Chichester 012"/>
    <x v="2123"/>
    <n v="2124"/>
    <n v="69"/>
    <x v="3"/>
  </r>
  <r>
    <s v="E02001800"/>
    <s v="Sunderland 010"/>
    <n v="2.3523635860000001"/>
    <s v="Sunderland 010"/>
    <x v="2124"/>
    <n v="2125"/>
    <n v="69"/>
    <x v="2"/>
  </r>
  <r>
    <s v="E02003166"/>
    <s v="Torbay 013"/>
    <n v="2.351889849"/>
    <s v="Torbay 013"/>
    <x v="2125"/>
    <n v="2126"/>
    <n v="69"/>
    <x v="1"/>
  </r>
  <r>
    <s v="E02002600"/>
    <s v="Warrington 011"/>
    <n v="2.351688862"/>
    <s v="Warrington 011"/>
    <x v="2126"/>
    <n v="2127"/>
    <n v="68.899999999999991"/>
    <x v="1"/>
  </r>
  <r>
    <s v="E02003020"/>
    <s v="Bristol 009"/>
    <n v="2.351476431"/>
    <s v="Bristol 009"/>
    <x v="2127"/>
    <n v="2128"/>
    <n v="68.899999999999991"/>
    <x v="10"/>
  </r>
  <r>
    <s v="E02004324"/>
    <s v="County Durham 025"/>
    <n v="2.3513386249999999"/>
    <s v="County Durham 025"/>
    <x v="2128"/>
    <n v="2129"/>
    <n v="68.899999999999991"/>
    <x v="1"/>
  </r>
  <r>
    <s v="E02001683"/>
    <s v="Gateshead 002"/>
    <n v="2.350715637"/>
    <s v="Gateshead 002"/>
    <x v="2129"/>
    <n v="2130"/>
    <n v="68.899999999999991"/>
    <x v="5"/>
  </r>
  <r>
    <s v="E02000258"/>
    <s v="Ealing 021"/>
    <n v="2.3505353929999999"/>
    <s v="Ealing 021"/>
    <x v="2130"/>
    <n v="2131"/>
    <n v="68.899999999999991"/>
    <x v="3"/>
  </r>
  <r>
    <s v="E02001655"/>
    <s v="Sheffield 045"/>
    <n v="2.3503115179999998"/>
    <s v="Sheffield 045"/>
    <x v="2131"/>
    <n v="2132"/>
    <n v="68.899999999999991"/>
    <x v="7"/>
  </r>
  <r>
    <s v="E02006949"/>
    <s v="Bristol 058"/>
    <n v="2.3497121330000001"/>
    <s v="Bristol 058"/>
    <x v="2132"/>
    <n v="2133"/>
    <n v="68.8"/>
    <x v="1"/>
  </r>
  <r>
    <s v="E02000488"/>
    <s v="Havering 025"/>
    <n v="2.349519253"/>
    <s v="Havering 025"/>
    <x v="2133"/>
    <n v="2134"/>
    <n v="68.8"/>
    <x v="10"/>
  </r>
  <r>
    <s v="E02000552"/>
    <s v="Hounslow 027"/>
    <n v="2.349187374"/>
    <s v="Hounslow 027"/>
    <x v="2134"/>
    <n v="2135"/>
    <n v="68.8"/>
    <x v="2"/>
  </r>
  <r>
    <s v="E02005944"/>
    <s v="Oxford 005"/>
    <n v="2.3488936420000002"/>
    <s v="Oxford 005"/>
    <x v="2135"/>
    <n v="2136"/>
    <n v="68.8"/>
    <x v="2"/>
  </r>
  <r>
    <s v="E02000933"/>
    <s v="Wandsworth 011"/>
    <n v="2.348414183"/>
    <s v="Wandsworth 011"/>
    <x v="2136"/>
    <n v="2137"/>
    <n v="68.8"/>
    <x v="10"/>
  </r>
  <r>
    <s v="E02000262"/>
    <s v="Ealing 025"/>
    <n v="2.3481962680000001"/>
    <s v="Ealing 025"/>
    <x v="2137"/>
    <n v="2138"/>
    <n v="68.8"/>
    <x v="1"/>
  </r>
  <r>
    <s v="E02004211"/>
    <s v="Teignbridge 011"/>
    <n v="2.3479630949999999"/>
    <s v="Teignbridge 011"/>
    <x v="2138"/>
    <n v="2139"/>
    <n v="68.8"/>
    <x v="6"/>
  </r>
  <r>
    <s v="E02001286"/>
    <s v="Trafford 028"/>
    <n v="2.3478143220000001"/>
    <s v="Trafford 028"/>
    <x v="2139"/>
    <n v="2140"/>
    <n v="68.7"/>
    <x v="10"/>
  </r>
  <r>
    <s v="E02002383"/>
    <s v="Leeds 054"/>
    <n v="2.3477013109999998"/>
    <s v="Leeds 054"/>
    <x v="2140"/>
    <n v="2141"/>
    <n v="68.7"/>
    <x v="2"/>
  </r>
  <r>
    <s v="E02002995"/>
    <s v="Bath and North East Somerset 011"/>
    <n v="2.3475530149999999"/>
    <s v="Bath and North East Somerset 011"/>
    <x v="2141"/>
    <n v="2142"/>
    <n v="68.7"/>
    <x v="7"/>
  </r>
  <r>
    <s v="E02002609"/>
    <s v="Warrington 020"/>
    <n v="2.3472003940000001"/>
    <s v="Warrington 020"/>
    <x v="2142"/>
    <n v="2143"/>
    <n v="68.7"/>
    <x v="1"/>
  </r>
  <r>
    <s v="E02001815"/>
    <s v="Sunderland 025"/>
    <n v="2.3471412659999999"/>
    <s v="Sunderland 025"/>
    <x v="2143"/>
    <n v="2144"/>
    <n v="68.7"/>
    <x v="5"/>
  </r>
  <r>
    <s v="E02002646"/>
    <s v="Blackpool 014"/>
    <n v="2.3468539709999998"/>
    <s v="Blackpool 014"/>
    <x v="2144"/>
    <n v="2145"/>
    <n v="68.7"/>
    <x v="7"/>
  </r>
  <r>
    <s v="E02003046"/>
    <s v="Bristol 035"/>
    <n v="2.3463563920000001"/>
    <s v="Bristol 035"/>
    <x v="2145"/>
    <n v="2146"/>
    <n v="68.7"/>
    <x v="0"/>
  </r>
  <r>
    <s v="E02001865"/>
    <s v="Birmingham 039"/>
    <n v="2.346129656"/>
    <s v="Birmingham 039"/>
    <x v="2146"/>
    <n v="2147"/>
    <n v="68.600000000000009"/>
    <x v="4"/>
  </r>
  <r>
    <s v="E02002411"/>
    <s v="Leeds 082"/>
    <n v="2.346032143"/>
    <s v="Leeds 082"/>
    <x v="2147"/>
    <n v="2148"/>
    <n v="68.600000000000009"/>
    <x v="7"/>
  </r>
  <r>
    <s v="E02000075"/>
    <s v="Bexley 011"/>
    <n v="2.3458292479999998"/>
    <s v="Bexley 011"/>
    <x v="2148"/>
    <n v="2149"/>
    <n v="68.600000000000009"/>
    <x v="10"/>
  </r>
  <r>
    <s v="E02000850"/>
    <s v="Sutton 011"/>
    <n v="2.345165014"/>
    <s v="Sutton 011"/>
    <x v="2149"/>
    <n v="2150"/>
    <n v="68.600000000000009"/>
    <x v="0"/>
  </r>
  <r>
    <s v="E02005884"/>
    <s v="Mansfield 005"/>
    <n v="2.3448283669999999"/>
    <s v="Mansfield 005"/>
    <x v="2150"/>
    <n v="2151"/>
    <n v="68.600000000000009"/>
    <x v="3"/>
  </r>
  <r>
    <s v="E02001658"/>
    <s v="Sheffield 048"/>
    <n v="2.344571352"/>
    <s v="Sheffield 048"/>
    <x v="2151"/>
    <n v="2152"/>
    <n v="68.600000000000009"/>
    <x v="4"/>
  </r>
  <r>
    <s v="E02000709"/>
    <s v="Merton 021"/>
    <n v="2.3429810999999998"/>
    <s v="Merton 021"/>
    <x v="2152"/>
    <n v="2153"/>
    <n v="68.600000000000009"/>
    <x v="10"/>
  </r>
  <r>
    <s v="E02000208"/>
    <s v="Croydon 015"/>
    <n v="2.3421006200000001"/>
    <s v="Croydon 015"/>
    <x v="2153"/>
    <n v="2154"/>
    <n v="68.5"/>
    <x v="7"/>
  </r>
  <r>
    <s v="E02001799"/>
    <s v="Sunderland 009"/>
    <n v="2.3411567209999999"/>
    <s v="Sunderland 009"/>
    <x v="2154"/>
    <n v="2155"/>
    <n v="68.5"/>
    <x v="4"/>
  </r>
  <r>
    <s v="E02002990"/>
    <s v="Bath and North East Somerset 006"/>
    <n v="2.3411340709999999"/>
    <s v="Bath and North East Somerset 006"/>
    <x v="2155"/>
    <n v="2156"/>
    <n v="68.5"/>
    <x v="8"/>
  </r>
  <r>
    <s v="E02005431"/>
    <s v="East Lindsey 008"/>
    <n v="2.3408572670000001"/>
    <s v="East Lindsey 008"/>
    <x v="2156"/>
    <n v="2157"/>
    <n v="68.5"/>
    <x v="7"/>
  </r>
  <r>
    <s v="E02005586"/>
    <s v="Norwich 003"/>
    <n v="2.3406138419999998"/>
    <s v="Norwich 003"/>
    <x v="2157"/>
    <n v="2158"/>
    <n v="68.5"/>
    <x v="2"/>
  </r>
  <r>
    <s v="E02002401"/>
    <s v="Leeds 072"/>
    <n v="2.340582371"/>
    <s v="Leeds 072"/>
    <x v="2158"/>
    <n v="2159"/>
    <n v="68.5"/>
    <x v="4"/>
  </r>
  <r>
    <s v="E02003526"/>
    <s v="Portsmouth 003"/>
    <n v="2.3404562470000001"/>
    <s v="Portsmouth 003"/>
    <x v="2159"/>
    <n v="2160"/>
    <n v="68.5"/>
    <x v="10"/>
  </r>
  <r>
    <s v="E02002606"/>
    <s v="Warrington 017"/>
    <n v="2.3404095169999999"/>
    <s v="Warrington 017"/>
    <x v="2160"/>
    <n v="2161"/>
    <n v="68.400000000000006"/>
    <x v="7"/>
  </r>
  <r>
    <s v="E02000210"/>
    <s v="Croydon 017"/>
    <n v="2.3403282170000002"/>
    <s v="Croydon 017"/>
    <x v="2161"/>
    <n v="2162"/>
    <n v="68.400000000000006"/>
    <x v="3"/>
  </r>
  <r>
    <s v="E02001427"/>
    <s v="St. Helens 022"/>
    <n v="2.3402366639999999"/>
    <s v="St. Helens 022"/>
    <x v="2162"/>
    <n v="2163"/>
    <n v="68.400000000000006"/>
    <x v="1"/>
  </r>
  <r>
    <s v="E02000712"/>
    <s v="Merton 024"/>
    <n v="2.3400428299999998"/>
    <s v="Merton 024"/>
    <x v="2163"/>
    <n v="2164"/>
    <n v="68.400000000000006"/>
    <x v="3"/>
  </r>
  <r>
    <s v="E02005061"/>
    <s v="Gravesham 007"/>
    <n v="2.339437008"/>
    <s v="Gravesham 007"/>
    <x v="2164"/>
    <n v="2165"/>
    <n v="68.400000000000006"/>
    <x v="1"/>
  </r>
  <r>
    <s v="E02005033"/>
    <s v="Dartford 006"/>
    <n v="2.339159966"/>
    <s v="Dartford 006"/>
    <x v="2165"/>
    <n v="2166"/>
    <n v="68.400000000000006"/>
    <x v="3"/>
  </r>
  <r>
    <s v="E02003501"/>
    <s v="Brighton and Hove 011"/>
    <n v="2.3388459680000002"/>
    <s v="Brighton and Hove 011"/>
    <x v="2166"/>
    <n v="2167"/>
    <n v="68.400000000000006"/>
    <x v="6"/>
  </r>
  <r>
    <s v="E02005589"/>
    <s v="Norwich 006"/>
    <n v="2.3386735920000001"/>
    <s v="Norwich 006"/>
    <x v="2167"/>
    <n v="2168"/>
    <n v="68.300000000000011"/>
    <x v="1"/>
  </r>
  <r>
    <s v="E02006939"/>
    <s v="Reading 019"/>
    <n v="2.3383584019999999"/>
    <s v="Reading 019"/>
    <x v="2168"/>
    <n v="2169"/>
    <n v="68.300000000000011"/>
    <x v="3"/>
  </r>
  <r>
    <s v="E02003126"/>
    <s v="Plymouth 005"/>
    <n v="2.3381249899999998"/>
    <s v="Plymouth 005"/>
    <x v="2169"/>
    <n v="2170"/>
    <n v="68.300000000000011"/>
    <x v="0"/>
  </r>
  <r>
    <s v="E02003057"/>
    <s v="Bristol 046"/>
    <n v="2.337033033"/>
    <s v="Bristol 046"/>
    <x v="2170"/>
    <n v="2171"/>
    <n v="68.300000000000011"/>
    <x v="8"/>
  </r>
  <r>
    <s v="E02004639"/>
    <s v="Gloucester 004"/>
    <n v="2.3369455339999998"/>
    <s v="Gloucester 004"/>
    <x v="2171"/>
    <n v="2172"/>
    <n v="68.300000000000011"/>
    <x v="7"/>
  </r>
  <r>
    <s v="E02004604"/>
    <s v="Cheltenham 005"/>
    <n v="2.3366260529999998"/>
    <s v="Cheltenham 005"/>
    <x v="2172"/>
    <n v="2173"/>
    <n v="68.300000000000011"/>
    <x v="7"/>
  </r>
  <r>
    <s v="E02001210"/>
    <s v="Stockport 024"/>
    <n v="2.3363316059999999"/>
    <s v="Stockport 024"/>
    <x v="2173"/>
    <n v="2174"/>
    <n v="68.300000000000011"/>
    <x v="2"/>
  </r>
  <r>
    <s v="E02002783"/>
    <s v="York 012"/>
    <n v="2.3356323240000001"/>
    <s v="York 012"/>
    <x v="2174"/>
    <n v="2175"/>
    <n v="68.2"/>
    <x v="6"/>
  </r>
  <r>
    <s v="E02000102"/>
    <s v="Brent 010"/>
    <n v="2.3350608350000002"/>
    <s v="Brent 010"/>
    <x v="2175"/>
    <n v="2176"/>
    <n v="68.2"/>
    <x v="4"/>
  </r>
  <r>
    <s v="E02000844"/>
    <s v="Sutton 005"/>
    <n v="2.3349549770000002"/>
    <s v="Sutton 005"/>
    <x v="2176"/>
    <n v="2177"/>
    <n v="68.2"/>
    <x v="3"/>
  </r>
  <r>
    <s v="E02000200"/>
    <s v="Croydon 007"/>
    <n v="2.3347716329999999"/>
    <s v="Croydon 007"/>
    <x v="2177"/>
    <n v="2178"/>
    <n v="68.2"/>
    <x v="1"/>
  </r>
  <r>
    <s v="E02002389"/>
    <s v="Leeds 060"/>
    <n v="2.3343768119999999"/>
    <s v="Leeds 060"/>
    <x v="2178"/>
    <n v="2179"/>
    <n v="68.2"/>
    <x v="4"/>
  </r>
  <r>
    <s v="E02003798"/>
    <s v="Cheshire West and Chester 029"/>
    <n v="2.3343195919999999"/>
    <s v="Cheshire West and Chester 029"/>
    <x v="2179"/>
    <n v="2180"/>
    <n v="68.2"/>
    <x v="7"/>
  </r>
  <r>
    <s v="E02001874"/>
    <s v="Birmingham 048"/>
    <n v="2.3337113860000001"/>
    <s v="Birmingham 048"/>
    <x v="2180"/>
    <n v="2181"/>
    <n v="68.100000000000009"/>
    <x v="4"/>
  </r>
  <r>
    <s v="E02006410"/>
    <s v="Spelthorne 008"/>
    <n v="2.3332407470000001"/>
    <s v="Spelthorne 008"/>
    <x v="2181"/>
    <n v="2182"/>
    <n v="68.100000000000009"/>
    <x v="3"/>
  </r>
  <r>
    <s v="E02001226"/>
    <s v="Stockport 040"/>
    <n v="2.333187342"/>
    <s v="Stockport 040"/>
    <x v="2182"/>
    <n v="2183"/>
    <n v="68.100000000000009"/>
    <x v="8"/>
  </r>
  <r>
    <s v="E02000944"/>
    <s v="Wandsworth 022"/>
    <n v="2.3329474929999998"/>
    <s v="Wandsworth 022"/>
    <x v="2183"/>
    <n v="2184"/>
    <n v="68.100000000000009"/>
    <x v="1"/>
  </r>
  <r>
    <s v="E02001550"/>
    <s v="Doncaster 012"/>
    <n v="2.332893372"/>
    <s v="Doncaster 012"/>
    <x v="2184"/>
    <n v="2185"/>
    <n v="68.100000000000009"/>
    <x v="2"/>
  </r>
  <r>
    <s v="E02004720"/>
    <s v="Eastleigh 009"/>
    <n v="2.33254838"/>
    <s v="Eastleigh 009"/>
    <x v="2185"/>
    <n v="2186"/>
    <n v="68.100000000000009"/>
    <x v="6"/>
  </r>
  <r>
    <s v="E02002757"/>
    <s v="North Lincolnshire 009"/>
    <n v="2.3320786949999999"/>
    <s v="North Lincolnshire 009"/>
    <x v="2186"/>
    <n v="2187"/>
    <n v="68.100000000000009"/>
    <x v="5"/>
  </r>
  <r>
    <s v="E02003303"/>
    <s v="Thurrock 008"/>
    <n v="2.33204484"/>
    <s v="Thurrock 008"/>
    <x v="2187"/>
    <n v="2188"/>
    <n v="68"/>
    <x v="3"/>
  </r>
  <r>
    <s v="E02000704"/>
    <s v="Merton 016"/>
    <n v="2.3317432400000002"/>
    <s v="Merton 016"/>
    <x v="2188"/>
    <n v="2189"/>
    <n v="68"/>
    <x v="0"/>
  </r>
  <r>
    <s v="E02001548"/>
    <s v="Doncaster 010"/>
    <n v="2.3313956259999999"/>
    <s v="Doncaster 010"/>
    <x v="2189"/>
    <n v="2190"/>
    <n v="68"/>
    <x v="4"/>
  </r>
  <r>
    <s v="E02001859"/>
    <s v="Birmingham 033"/>
    <n v="2.3312463760000002"/>
    <s v="Birmingham 033"/>
    <x v="2190"/>
    <n v="2191"/>
    <n v="68"/>
    <x v="4"/>
  </r>
  <r>
    <s v="E02003797"/>
    <s v="Cheshire West and Chester 028"/>
    <n v="2.3308534619999999"/>
    <s v="Cheshire West and Chester 028"/>
    <x v="2191"/>
    <n v="2192"/>
    <n v="68"/>
    <x v="10"/>
  </r>
  <r>
    <s v="E02001617"/>
    <s v="Sheffield 007"/>
    <n v="2.3308475020000001"/>
    <s v="Sheffield 007"/>
    <x v="2192"/>
    <n v="2193"/>
    <n v="68"/>
    <x v="4"/>
  </r>
  <r>
    <s v="E02004780"/>
    <s v="New Forest 002"/>
    <n v="2.330209017"/>
    <s v="New Forest 002"/>
    <x v="2193"/>
    <n v="2194"/>
    <n v="68"/>
    <x v="3"/>
  </r>
  <r>
    <s v="E02003059"/>
    <s v="Bristol 048"/>
    <n v="2.3298969270000001"/>
    <s v="Bristol 048"/>
    <x v="2194"/>
    <n v="2195"/>
    <n v="67.900000000000006"/>
    <x v="3"/>
  </r>
  <r>
    <s v="E02001225"/>
    <s v="Stockport 039"/>
    <n v="2.3297584059999998"/>
    <s v="Stockport 039"/>
    <x v="2195"/>
    <n v="2196"/>
    <n v="67.900000000000006"/>
    <x v="10"/>
  </r>
  <r>
    <s v="E02002596"/>
    <s v="Warrington 007"/>
    <n v="2.3294110300000002"/>
    <s v="Warrington 007"/>
    <x v="2196"/>
    <n v="2197"/>
    <n v="67.900000000000006"/>
    <x v="8"/>
  </r>
  <r>
    <s v="E02000950"/>
    <s v="Wandsworth 028"/>
    <n v="2.328533411"/>
    <s v="Wandsworth 028"/>
    <x v="2197"/>
    <n v="2198"/>
    <n v="67.900000000000006"/>
    <x v="5"/>
  </r>
  <r>
    <s v="E02006951"/>
    <s v="Bristol 060"/>
    <n v="2.3279240130000001"/>
    <s v="Bristol 060"/>
    <x v="2198"/>
    <n v="2199"/>
    <n v="67.900000000000006"/>
    <x v="8"/>
  </r>
  <r>
    <s v="E02005208"/>
    <s v="Fylde 006"/>
    <n v="2.3275663849999999"/>
    <s v="Fylde 006"/>
    <x v="2199"/>
    <n v="2200"/>
    <n v="67.900000000000006"/>
    <x v="1"/>
  </r>
  <r>
    <s v="E02006890"/>
    <s v="Bristol 057"/>
    <n v="2.3270785809999999"/>
    <s v="Bristol 057"/>
    <x v="2200"/>
    <n v="2201"/>
    <n v="67.900000000000006"/>
    <x v="1"/>
  </r>
  <r>
    <s v="E02000476"/>
    <s v="Havering 013"/>
    <n v="2.3269605640000002"/>
    <s v="Havering 013"/>
    <x v="2201"/>
    <n v="2202"/>
    <n v="67.800000000000011"/>
    <x v="1"/>
  </r>
  <r>
    <s v="E02004664"/>
    <s v="Stroud 014"/>
    <n v="2.3269338610000001"/>
    <s v="Stroud 014"/>
    <x v="2202"/>
    <n v="2203"/>
    <n v="67.800000000000011"/>
    <x v="5"/>
  </r>
  <r>
    <s v="E02005290"/>
    <s v="South Ribble 004"/>
    <n v="2.3267524239999999"/>
    <s v="South Ribble 004"/>
    <x v="2203"/>
    <n v="2204"/>
    <n v="67.800000000000011"/>
    <x v="6"/>
  </r>
  <r>
    <s v="E02006551"/>
    <s v="Arun 010"/>
    <n v="2.326702118"/>
    <s v="Arun 010"/>
    <x v="2204"/>
    <n v="2205"/>
    <n v="67.800000000000011"/>
    <x v="8"/>
  </r>
  <r>
    <s v="E02002595"/>
    <s v="Warrington 006"/>
    <n v="2.3266232009999999"/>
    <s v="Warrington 006"/>
    <x v="2205"/>
    <n v="2206"/>
    <n v="67.800000000000011"/>
    <x v="7"/>
  </r>
  <r>
    <s v="E02001411"/>
    <s v="St. Helens 006"/>
    <n v="2.3259873390000001"/>
    <s v="St. Helens 006"/>
    <x v="2206"/>
    <n v="2207"/>
    <n v="67.800000000000011"/>
    <x v="2"/>
  </r>
  <r>
    <s v="E02000144"/>
    <s v="Bromley 018"/>
    <n v="2.3257224559999998"/>
    <s v="Bromley 018"/>
    <x v="2207"/>
    <n v="2208"/>
    <n v="67.800000000000011"/>
    <x v="8"/>
  </r>
  <r>
    <s v="E02002887"/>
    <s v="Nottingham 020"/>
    <n v="2.3252906800000002"/>
    <s v="Nottingham 020"/>
    <x v="2208"/>
    <n v="2209"/>
    <n v="67.7"/>
    <x v="4"/>
  </r>
  <r>
    <s v="E02006296"/>
    <s v="East Suffolk 025"/>
    <n v="2.3250932689999999"/>
    <s v="East Suffolk 025"/>
    <x v="2209"/>
    <n v="2210"/>
    <n v="67.7"/>
    <x v="6"/>
  </r>
  <r>
    <s v="E02003056"/>
    <s v="Bristol 045"/>
    <n v="2.324938774"/>
    <s v="Bristol 045"/>
    <x v="2210"/>
    <n v="2211"/>
    <n v="67.7"/>
    <x v="4"/>
  </r>
  <r>
    <s v="E02000212"/>
    <s v="Croydon 019"/>
    <n v="2.324308872"/>
    <s v="Croydon 019"/>
    <x v="2211"/>
    <n v="2212"/>
    <n v="67.7"/>
    <x v="7"/>
  </r>
  <r>
    <s v="E02001706"/>
    <s v="Gateshead 025"/>
    <n v="2.324289083"/>
    <s v="Gateshead 025"/>
    <x v="2212"/>
    <n v="2213"/>
    <n v="67.7"/>
    <x v="2"/>
  </r>
  <r>
    <s v="E02005913"/>
    <s v="Rushcliffe 008"/>
    <n v="2.323825121"/>
    <s v="Rushcliffe 008"/>
    <x v="2213"/>
    <n v="2214"/>
    <n v="67.7"/>
    <x v="6"/>
  </r>
  <r>
    <s v="E02004182"/>
    <s v="North Devon 008"/>
    <n v="2.3238093850000001"/>
    <s v="North Devon 008"/>
    <x v="2214"/>
    <n v="2215"/>
    <n v="67.7"/>
    <x v="4"/>
  </r>
  <r>
    <s v="E02005539"/>
    <s v="Great Yarmouth 002"/>
    <n v="2.3236045839999999"/>
    <s v="Great Yarmouth 002"/>
    <x v="2215"/>
    <n v="2216"/>
    <n v="67.600000000000009"/>
    <x v="2"/>
  </r>
  <r>
    <s v="E02007079"/>
    <s v="Kingston upon Hull 034"/>
    <n v="2.3234033580000002"/>
    <s v="Kingston upon Hull 034"/>
    <x v="2216"/>
    <n v="2217"/>
    <n v="67.600000000000009"/>
    <x v="2"/>
  </r>
  <r>
    <s v="E02003321"/>
    <s v="Medway 008"/>
    <n v="2.322993517"/>
    <s v="Medway 008"/>
    <x v="2217"/>
    <n v="2218"/>
    <n v="67.600000000000009"/>
    <x v="7"/>
  </r>
  <r>
    <s v="E02002446"/>
    <s v="Wakefield 009"/>
    <n v="2.3229887489999999"/>
    <s v="Wakefield 009"/>
    <x v="2218"/>
    <n v="2219"/>
    <n v="67.600000000000009"/>
    <x v="0"/>
  </r>
  <r>
    <s v="E02003195"/>
    <s v="Bournemouth, Christchurch and Poole 008"/>
    <n v="2.3228950500000001"/>
    <s v="Bournemouth, Christchurch and Poole 008"/>
    <x v="2219"/>
    <n v="2220"/>
    <n v="67.600000000000009"/>
    <x v="3"/>
  </r>
  <r>
    <s v="E02000118"/>
    <s v="Brent 026"/>
    <n v="2.3227939609999999"/>
    <s v="Brent 026"/>
    <x v="2220"/>
    <n v="2221"/>
    <n v="67.600000000000009"/>
    <x v="7"/>
  </r>
  <r>
    <s v="E02001564"/>
    <s v="Doncaster 026"/>
    <n v="2.3225796220000001"/>
    <s v="Doncaster 026"/>
    <x v="2221"/>
    <n v="2222"/>
    <n v="67.600000000000009"/>
    <x v="6"/>
  </r>
  <r>
    <s v="E02002897"/>
    <s v="Nottingham 030"/>
    <n v="2.322416306"/>
    <s v="Nottingham 030"/>
    <x v="2222"/>
    <n v="2223"/>
    <n v="67.5"/>
    <x v="6"/>
  </r>
  <r>
    <s v="E02005268"/>
    <s v="Preston 016"/>
    <n v="2.3223598000000001"/>
    <s v="Preston 016"/>
    <x v="2223"/>
    <n v="2224"/>
    <n v="67.5"/>
    <x v="7"/>
  </r>
  <r>
    <s v="E02002880"/>
    <s v="Nottingham 013"/>
    <n v="2.322286606"/>
    <s v="Nottingham 013"/>
    <x v="2224"/>
    <n v="2225"/>
    <n v="67.5"/>
    <x v="4"/>
  </r>
  <r>
    <s v="E02000083"/>
    <s v="Bexley 019"/>
    <n v="2.322279692"/>
    <s v="Bexley 019"/>
    <x v="2225"/>
    <n v="2226"/>
    <n v="67.5"/>
    <x v="3"/>
  </r>
  <r>
    <s v="E02000708"/>
    <s v="Merton 020"/>
    <n v="2.3215630049999998"/>
    <s v="Merton 020"/>
    <x v="2226"/>
    <n v="2227"/>
    <n v="67.5"/>
    <x v="6"/>
  </r>
  <r>
    <s v="E02003040"/>
    <s v="Bristol 029"/>
    <n v="2.321441412"/>
    <s v="Bristol 029"/>
    <x v="2227"/>
    <n v="2228"/>
    <n v="67.5"/>
    <x v="1"/>
  </r>
  <r>
    <s v="E02000084"/>
    <s v="Bexley 020"/>
    <n v="2.320853949"/>
    <s v="Bexley 020"/>
    <x v="2228"/>
    <n v="2229"/>
    <n v="67.400000000000006"/>
    <x v="10"/>
  </r>
  <r>
    <s v="E02001198"/>
    <s v="Stockport 012"/>
    <n v="2.320711374"/>
    <s v="Stockport 012"/>
    <x v="2229"/>
    <n v="2230"/>
    <n v="67.400000000000006"/>
    <x v="2"/>
  </r>
  <r>
    <s v="E02000760"/>
    <s v="Redbridge 010"/>
    <n v="2.3206746580000002"/>
    <s v="Redbridge 010"/>
    <x v="2230"/>
    <n v="2231"/>
    <n v="67.400000000000006"/>
    <x v="3"/>
  </r>
  <r>
    <s v="E02001718"/>
    <s v="Newcastle upon Tyne 011"/>
    <n v="2.3206264970000001"/>
    <s v="Newcastle upon Tyne 011"/>
    <x v="2231"/>
    <n v="2232"/>
    <n v="67.400000000000006"/>
    <x v="7"/>
  </r>
  <r>
    <s v="E02004606"/>
    <s v="Cheltenham 007"/>
    <n v="2.32018733"/>
    <s v="Cheltenham 007"/>
    <x v="2232"/>
    <n v="2233"/>
    <n v="67.400000000000006"/>
    <x v="5"/>
  </r>
  <r>
    <s v="E02001877"/>
    <s v="Birmingham 051"/>
    <n v="2.3200271130000001"/>
    <s v="Birmingham 051"/>
    <x v="2233"/>
    <n v="2234"/>
    <n v="67.400000000000006"/>
    <x v="4"/>
  </r>
  <r>
    <s v="E02000045"/>
    <s v="Barnet 022"/>
    <n v="2.3200182909999998"/>
    <s v="Barnet 022"/>
    <x v="2234"/>
    <n v="2235"/>
    <n v="67.400000000000006"/>
    <x v="2"/>
  </r>
  <r>
    <s v="E02000789"/>
    <s v="Richmond upon Thames 006"/>
    <n v="2.319730759"/>
    <s v="Richmond upon Thames 006"/>
    <x v="2235"/>
    <n v="2236"/>
    <n v="67.300000000000011"/>
    <x v="8"/>
  </r>
  <r>
    <s v="E02000295"/>
    <s v="Enfield 019"/>
    <n v="2.3194234370000002"/>
    <s v="Enfield 019"/>
    <x v="2236"/>
    <n v="2237"/>
    <n v="67.300000000000011"/>
    <x v="5"/>
  </r>
  <r>
    <s v="E02003055"/>
    <s v="Bristol 044"/>
    <n v="2.3189516069999998"/>
    <s v="Bristol 044"/>
    <x v="2237"/>
    <n v="2238"/>
    <n v="67.300000000000011"/>
    <x v="7"/>
  </r>
  <r>
    <s v="E02005289"/>
    <s v="South Ribble 003"/>
    <n v="2.318889618"/>
    <s v="South Ribble 003"/>
    <x v="2238"/>
    <n v="2239"/>
    <n v="67.300000000000011"/>
    <x v="10"/>
  </r>
  <r>
    <s v="E02006956"/>
    <s v="Brent 036"/>
    <n v="2.3187899590000001"/>
    <s v="Brent 036"/>
    <x v="2239"/>
    <n v="2240"/>
    <n v="67.300000000000011"/>
    <x v="3"/>
  </r>
  <r>
    <s v="E02000038"/>
    <s v="Barnet 015"/>
    <n v="2.3187563419999999"/>
    <s v="Barnet 015"/>
    <x v="2240"/>
    <n v="2241"/>
    <n v="67.300000000000011"/>
    <x v="3"/>
  </r>
  <r>
    <s v="E02005292"/>
    <s v="South Ribble 006"/>
    <n v="2.3180041309999999"/>
    <s v="South Ribble 006"/>
    <x v="2241"/>
    <n v="2242"/>
    <n v="67.300000000000011"/>
    <x v="2"/>
  </r>
  <r>
    <s v="E02000529"/>
    <s v="Hounslow 004"/>
    <n v="2.3179891110000002"/>
    <s v="Hounslow 004"/>
    <x v="2242"/>
    <n v="2243"/>
    <n v="67.2"/>
    <x v="1"/>
  </r>
  <r>
    <s v="E02004583"/>
    <s v="Tendring 011"/>
    <n v="2.3177070620000002"/>
    <s v="Tendring 011"/>
    <x v="2243"/>
    <n v="2244"/>
    <n v="67.2"/>
    <x v="2"/>
  </r>
  <r>
    <s v="E02002471"/>
    <s v="Wakefield 034"/>
    <n v="2.3176319599999999"/>
    <s v="Wakefield 034"/>
    <x v="2244"/>
    <n v="2245"/>
    <n v="67.2"/>
    <x v="8"/>
  </r>
  <r>
    <s v="E02006944"/>
    <s v="Sandwell 041"/>
    <n v="2.316890001"/>
    <s v="Sandwell 041"/>
    <x v="2245"/>
    <n v="2246"/>
    <n v="67.2"/>
    <x v="4"/>
  </r>
  <r>
    <s v="E02006550"/>
    <s v="Arun 009"/>
    <n v="2.3167636389999999"/>
    <s v="Arun 009"/>
    <x v="2246"/>
    <n v="2247"/>
    <n v="67.2"/>
    <x v="3"/>
  </r>
  <r>
    <s v="E02000286"/>
    <s v="Enfield 010"/>
    <n v="2.316556931"/>
    <s v="Enfield 010"/>
    <x v="2247"/>
    <n v="2248"/>
    <n v="67.2"/>
    <x v="5"/>
  </r>
  <r>
    <s v="E02000032"/>
    <s v="Barnet 009"/>
    <n v="2.3164825439999999"/>
    <s v="Barnet 009"/>
    <x v="2248"/>
    <n v="2249"/>
    <n v="67.2"/>
    <x v="10"/>
  </r>
  <r>
    <s v="E02002603"/>
    <s v="Warrington 014"/>
    <n v="2.3158929349999999"/>
    <s v="Warrington 014"/>
    <x v="2249"/>
    <n v="2250"/>
    <n v="67.100000000000009"/>
    <x v="10"/>
  </r>
  <r>
    <s v="E02000103"/>
    <s v="Brent 011"/>
    <n v="2.31579566"/>
    <s v="Brent 011"/>
    <x v="2250"/>
    <n v="2251"/>
    <n v="67.100000000000009"/>
    <x v="4"/>
  </r>
  <r>
    <s v="E02000841"/>
    <s v="Sutton 002"/>
    <n v="2.3156380649999999"/>
    <s v="Sutton 002"/>
    <x v="2251"/>
    <n v="2252"/>
    <n v="67.100000000000009"/>
    <x v="1"/>
  </r>
  <r>
    <s v="E02001519"/>
    <s v="Barnsley 011"/>
    <n v="2.3154921530000001"/>
    <s v="Barnsley 011"/>
    <x v="2252"/>
    <n v="2253"/>
    <n v="67.100000000000009"/>
    <x v="7"/>
  </r>
  <r>
    <s v="E02000803"/>
    <s v="Richmond upon Thames 020"/>
    <n v="2.3152465819999999"/>
    <s v="Richmond upon Thames 020"/>
    <x v="2253"/>
    <n v="2254"/>
    <n v="67.100000000000009"/>
    <x v="0"/>
  </r>
  <r>
    <s v="E02006255"/>
    <s v="Ipswich 011"/>
    <n v="2.3151576519999999"/>
    <s v="Ipswich 011"/>
    <x v="2254"/>
    <n v="2255"/>
    <n v="67.100000000000009"/>
    <x v="5"/>
  </r>
  <r>
    <s v="E02006895"/>
    <s v="Birmingham 134"/>
    <n v="2.3151395319999999"/>
    <s v="Birmingham 134"/>
    <x v="2255"/>
    <n v="2256"/>
    <n v="67.100000000000009"/>
    <x v="1"/>
  </r>
  <r>
    <s v="E02006260"/>
    <s v="Ipswich 016"/>
    <n v="2.314980507"/>
    <s v="Ipswich 016"/>
    <x v="2256"/>
    <n v="2257"/>
    <n v="67"/>
    <x v="1"/>
  </r>
  <r>
    <s v="E02000033"/>
    <s v="Barnet 010"/>
    <n v="2.3147721290000001"/>
    <s v="Barnet 010"/>
    <x v="2257"/>
    <n v="2258"/>
    <n v="67"/>
    <x v="5"/>
  </r>
  <r>
    <s v="E02002382"/>
    <s v="Leeds 053"/>
    <n v="2.3145871160000002"/>
    <s v="Leeds 053"/>
    <x v="2258"/>
    <n v="2259"/>
    <n v="67"/>
    <x v="9"/>
  </r>
  <r>
    <s v="E02000417"/>
    <s v="Haringey 021"/>
    <n v="2.3145232199999999"/>
    <s v="Haringey 021"/>
    <x v="2259"/>
    <n v="2260"/>
    <n v="67"/>
    <x v="6"/>
  </r>
  <r>
    <s v="E02001809"/>
    <s v="Sunderland 019"/>
    <n v="2.3144726750000002"/>
    <s v="Sunderland 019"/>
    <x v="2260"/>
    <n v="2261"/>
    <n v="67"/>
    <x v="2"/>
  </r>
  <r>
    <s v="E02002992"/>
    <s v="Bath and North East Somerset 008"/>
    <n v="2.3143146040000002"/>
    <s v="Bath and North East Somerset 008"/>
    <x v="2261"/>
    <n v="2262"/>
    <n v="67"/>
    <x v="10"/>
  </r>
  <r>
    <s v="E02001886"/>
    <s v="Birmingham 060"/>
    <n v="2.3135919569999999"/>
    <s v="Birmingham 060"/>
    <x v="2262"/>
    <n v="2263"/>
    <n v="67"/>
    <x v="7"/>
  </r>
  <r>
    <s v="E02006538"/>
    <s v="Adur 005"/>
    <n v="2.3134980199999999"/>
    <s v="Adur 005"/>
    <x v="2263"/>
    <n v="2264"/>
    <n v="66.900000000000006"/>
    <x v="0"/>
  </r>
  <r>
    <s v="E02005863"/>
    <s v="Broxtowe 014"/>
    <n v="2.3132305149999999"/>
    <s v="Broxtowe 014"/>
    <x v="2264"/>
    <n v="2265"/>
    <n v="66.900000000000006"/>
    <x v="10"/>
  </r>
  <r>
    <s v="E02004570"/>
    <s v="Rochford 008"/>
    <n v="2.3131585120000002"/>
    <s v="Rochford 008"/>
    <x v="2265"/>
    <n v="2266"/>
    <n v="66.900000000000006"/>
    <x v="6"/>
  </r>
  <r>
    <s v="E02005882"/>
    <s v="Mansfield 003"/>
    <n v="2.312791109"/>
    <s v="Mansfield 003"/>
    <x v="2266"/>
    <n v="2267"/>
    <n v="66.900000000000006"/>
    <x v="5"/>
  </r>
  <r>
    <s v="E02003342"/>
    <s v="Medway 029"/>
    <n v="2.312772512"/>
    <s v="Medway 029"/>
    <x v="2267"/>
    <n v="2268"/>
    <n v="66.900000000000006"/>
    <x v="8"/>
  </r>
  <r>
    <s v="E02001301"/>
    <s v="Wigan 015"/>
    <n v="2.3124268049999999"/>
    <s v="Wigan 015"/>
    <x v="2268"/>
    <n v="2269"/>
    <n v="66.900000000000006"/>
    <x v="1"/>
  </r>
  <r>
    <s v="E02000849"/>
    <s v="Sutton 010"/>
    <n v="2.3123469349999999"/>
    <s v="Sutton 010"/>
    <x v="2269"/>
    <n v="2270"/>
    <n v="66.900000000000006"/>
    <x v="0"/>
  </r>
  <r>
    <s v="E02006943"/>
    <s v="Sandwell 040"/>
    <n v="2.3122951980000002"/>
    <s v="Sandwell 040"/>
    <x v="2270"/>
    <n v="2271"/>
    <n v="66.8"/>
    <x v="4"/>
  </r>
  <r>
    <s v="E02006714"/>
    <s v="Malvern Hills 005"/>
    <n v="2.3122944830000001"/>
    <s v="Malvern Hills 005"/>
    <x v="2271"/>
    <n v="2272"/>
    <n v="66.8"/>
    <x v="5"/>
  </r>
  <r>
    <s v="E02004191"/>
    <s v="South Hams 003"/>
    <n v="2.311956882"/>
    <s v="South Hams 003"/>
    <x v="2272"/>
    <n v="2273"/>
    <n v="66.8"/>
    <x v="3"/>
  </r>
  <r>
    <s v="E02003026"/>
    <s v="Bristol 015"/>
    <n v="2.3118422029999999"/>
    <s v="Bristol 015"/>
    <x v="2273"/>
    <n v="2274"/>
    <n v="66.8"/>
    <x v="10"/>
  </r>
  <r>
    <s v="E02004431"/>
    <s v="Basildon 008"/>
    <n v="2.3118140700000001"/>
    <s v="Basildon 008"/>
    <x v="2274"/>
    <n v="2275"/>
    <n v="66.8"/>
    <x v="5"/>
  </r>
  <r>
    <s v="E02000598"/>
    <s v="Kingston upon Thames 001"/>
    <n v="2.3115112779999998"/>
    <s v="Kingston upon Thames 001"/>
    <x v="2275"/>
    <n v="2276"/>
    <n v="66.8"/>
    <x v="10"/>
  </r>
  <r>
    <s v="E02005022"/>
    <s v="Canterbury 013"/>
    <n v="2.311483145"/>
    <s v="Canterbury 013"/>
    <x v="2276"/>
    <n v="2277"/>
    <n v="66.7"/>
    <x v="3"/>
  </r>
  <r>
    <s v="E02001657"/>
    <s v="Sheffield 047"/>
    <n v="2.3109600540000002"/>
    <s v="Sheffield 047"/>
    <x v="2277"/>
    <n v="2278"/>
    <n v="66.7"/>
    <x v="10"/>
  </r>
  <r>
    <s v="E02003041"/>
    <s v="Bristol 030"/>
    <n v="2.3099193570000001"/>
    <s v="Bristol 030"/>
    <x v="2278"/>
    <n v="2279"/>
    <n v="66.7"/>
    <x v="10"/>
  </r>
  <r>
    <s v="E02005021"/>
    <s v="Canterbury 012"/>
    <n v="2.3098509310000002"/>
    <s v="Canterbury 012"/>
    <x v="2279"/>
    <n v="2280"/>
    <n v="66.7"/>
    <x v="6"/>
  </r>
  <r>
    <s v="E02000248"/>
    <s v="Ealing 011"/>
    <n v="2.3094327450000001"/>
    <s v="Ealing 011"/>
    <x v="2280"/>
    <n v="2281"/>
    <n v="66.7"/>
    <x v="1"/>
  </r>
  <r>
    <s v="E02004602"/>
    <s v="Cheltenham 003"/>
    <n v="2.309403181"/>
    <s v="Cheltenham 003"/>
    <x v="2281"/>
    <n v="2282"/>
    <n v="66.7"/>
    <x v="2"/>
  </r>
  <r>
    <s v="E02001856"/>
    <s v="Birmingham 030"/>
    <n v="2.3092818259999999"/>
    <s v="Birmingham 030"/>
    <x v="2282"/>
    <n v="2283"/>
    <n v="66.7"/>
    <x v="4"/>
  </r>
  <r>
    <s v="E02006861"/>
    <s v="Leeds 110"/>
    <n v="2.30922699"/>
    <s v="Leeds 110"/>
    <x v="2283"/>
    <n v="2284"/>
    <n v="66.600000000000009"/>
    <x v="0"/>
  </r>
  <r>
    <s v="E02005264"/>
    <s v="Preston 012"/>
    <n v="2.3091387750000001"/>
    <s v="Preston 012"/>
    <x v="2284"/>
    <n v="2285"/>
    <n v="66.600000000000009"/>
    <x v="7"/>
  </r>
  <r>
    <s v="E02003508"/>
    <s v="Brighton and Hove 018"/>
    <n v="2.3088219169999999"/>
    <s v="Brighton and Hove 018"/>
    <x v="2285"/>
    <n v="2286"/>
    <n v="66.600000000000009"/>
    <x v="8"/>
  </r>
  <r>
    <s v="E02001306"/>
    <s v="Wigan 020"/>
    <n v="2.307966709"/>
    <s v="Wigan 020"/>
    <x v="2286"/>
    <n v="2287"/>
    <n v="66.600000000000009"/>
    <x v="0"/>
  </r>
  <r>
    <s v="E02001124"/>
    <s v="Oldham 027"/>
    <n v="2.3069534300000001"/>
    <s v="Oldham 027"/>
    <x v="2287"/>
    <n v="2288"/>
    <n v="66.600000000000009"/>
    <x v="4"/>
  </r>
  <r>
    <s v="E02004609"/>
    <s v="Cheltenham 010"/>
    <n v="2.306738615"/>
    <s v="Cheltenham 010"/>
    <x v="2288"/>
    <n v="2289"/>
    <n v="66.600000000000009"/>
    <x v="10"/>
  </r>
  <r>
    <s v="E02000535"/>
    <s v="Hounslow 010"/>
    <n v="2.3064215180000001"/>
    <s v="Hounslow 010"/>
    <x v="2289"/>
    <n v="2290"/>
    <n v="66.600000000000009"/>
    <x v="2"/>
  </r>
  <r>
    <s v="E02001890"/>
    <s v="Birmingham 064"/>
    <n v="2.3063271049999998"/>
    <s v="Birmingham 064"/>
    <x v="2290"/>
    <n v="2291"/>
    <n v="66.5"/>
    <x v="3"/>
  </r>
  <r>
    <s v="E02000802"/>
    <s v="Richmond upon Thames 019"/>
    <n v="2.3063082700000002"/>
    <s v="Richmond upon Thames 019"/>
    <x v="2291"/>
    <n v="2292"/>
    <n v="66.5"/>
    <x v="10"/>
  </r>
  <r>
    <s v="E02001433"/>
    <s v="Sefton 005"/>
    <n v="2.3057897089999999"/>
    <s v="Sefton 005"/>
    <x v="2292"/>
    <n v="2293"/>
    <n v="66.5"/>
    <x v="2"/>
  </r>
  <r>
    <s v="E02000150"/>
    <s v="Bromley 024"/>
    <n v="2.3050737379999999"/>
    <s v="Bromley 024"/>
    <x v="2293"/>
    <n v="2294"/>
    <n v="66.5"/>
    <x v="6"/>
  </r>
  <r>
    <s v="E02004439"/>
    <s v="Basildon 016"/>
    <n v="2.3047630790000002"/>
    <s v="Basildon 016"/>
    <x v="2294"/>
    <n v="2295"/>
    <n v="66.5"/>
    <x v="7"/>
  </r>
  <r>
    <s v="E02001858"/>
    <s v="Birmingham 032"/>
    <n v="2.3038411139999999"/>
    <s v="Birmingham 032"/>
    <x v="2295"/>
    <n v="2296"/>
    <n v="66.5"/>
    <x v="7"/>
  </r>
  <r>
    <s v="E02000754"/>
    <s v="Redbridge 004"/>
    <n v="2.3036389349999999"/>
    <s v="Redbridge 004"/>
    <x v="2296"/>
    <n v="2297"/>
    <n v="66.5"/>
    <x v="0"/>
  </r>
  <r>
    <s v="E02000142"/>
    <s v="Bromley 016"/>
    <n v="2.303601027"/>
    <s v="Bromley 016"/>
    <x v="2297"/>
    <n v="2298"/>
    <n v="66.400000000000006"/>
    <x v="10"/>
  </r>
  <r>
    <s v="E02000214"/>
    <s v="Croydon 021"/>
    <n v="2.303477526"/>
    <s v="Croydon 021"/>
    <x v="2298"/>
    <n v="2299"/>
    <n v="66.400000000000006"/>
    <x v="8"/>
  </r>
  <r>
    <s v="E02000175"/>
    <s v="Camden 010"/>
    <n v="2.3034145829999999"/>
    <s v="Camden 010"/>
    <x v="2299"/>
    <n v="2300"/>
    <n v="66.400000000000006"/>
    <x v="3"/>
  </r>
  <r>
    <s v="E02004612"/>
    <s v="Cheltenham 013"/>
    <n v="2.3030378819999999"/>
    <s v="Cheltenham 013"/>
    <x v="2300"/>
    <n v="2301"/>
    <n v="66.400000000000006"/>
    <x v="10"/>
  </r>
  <r>
    <s v="E02007053"/>
    <s v="Norwich 017"/>
    <n v="2.3029217719999999"/>
    <s v="Norwich 017"/>
    <x v="2301"/>
    <n v="2302"/>
    <n v="66.400000000000006"/>
    <x v="1"/>
  </r>
  <r>
    <s v="E02002371"/>
    <s v="Leeds 042"/>
    <n v="2.3022644520000002"/>
    <s v="Leeds 042"/>
    <x v="2302"/>
    <n v="2303"/>
    <n v="66.400000000000006"/>
    <x v="1"/>
  </r>
  <r>
    <s v="E02000474"/>
    <s v="Havering 011"/>
    <n v="2.3019852639999998"/>
    <s v="Havering 011"/>
    <x v="2303"/>
    <n v="2304"/>
    <n v="66.400000000000006"/>
    <x v="3"/>
  </r>
  <r>
    <s v="E02000211"/>
    <s v="Croydon 018"/>
    <n v="2.3017642500000002"/>
    <s v="Croydon 018"/>
    <x v="2304"/>
    <n v="2305"/>
    <n v="66.3"/>
    <x v="6"/>
  </r>
  <r>
    <s v="E02006412"/>
    <s v="Spelthorne 010"/>
    <n v="2.3016505239999998"/>
    <s v="Spelthorne 010"/>
    <x v="2305"/>
    <n v="2306"/>
    <n v="66.3"/>
    <x v="6"/>
  </r>
  <r>
    <s v="E02000267"/>
    <s v="Ealing 030"/>
    <n v="2.3014895919999998"/>
    <s v="Ealing 030"/>
    <x v="2306"/>
    <n v="2307"/>
    <n v="66.3"/>
    <x v="2"/>
  </r>
  <r>
    <s v="E02004722"/>
    <s v="Eastleigh 011"/>
    <n v="2.3010160919999998"/>
    <s v="Eastleigh 011"/>
    <x v="2307"/>
    <n v="2308"/>
    <n v="66.3"/>
    <x v="0"/>
  </r>
  <r>
    <s v="E02000805"/>
    <s v="Richmond upon Thames 022"/>
    <n v="2.3009116650000001"/>
    <s v="Richmond upon Thames 022"/>
    <x v="2308"/>
    <n v="2309"/>
    <n v="66.3"/>
    <x v="6"/>
  </r>
  <r>
    <s v="E02000713"/>
    <s v="Merton 025"/>
    <n v="2.300829411"/>
    <s v="Merton 025"/>
    <x v="2309"/>
    <n v="2310"/>
    <n v="66.3"/>
    <x v="6"/>
  </r>
  <r>
    <s v="E02005529"/>
    <s v="Broadland 010"/>
    <n v="2.3007583619999998"/>
    <s v="Broadland 010"/>
    <x v="2310"/>
    <n v="2311"/>
    <n v="66.3"/>
    <x v="0"/>
  </r>
  <r>
    <s v="E02002496"/>
    <s v="Middlesbrough 001"/>
    <n v="2.3005528449999999"/>
    <s v="Middlesbrough 001"/>
    <x v="2311"/>
    <n v="2312"/>
    <n v="66.2"/>
    <x v="4"/>
  </r>
  <r>
    <s v="E02000078"/>
    <s v="Bexley 014"/>
    <n v="2.3005073070000002"/>
    <s v="Bexley 014"/>
    <x v="2312"/>
    <n v="2313"/>
    <n v="66.2"/>
    <x v="6"/>
  </r>
  <r>
    <s v="E02005530"/>
    <s v="Broadland 011"/>
    <n v="2.3002243039999999"/>
    <s v="Broadland 011"/>
    <x v="2313"/>
    <n v="2314"/>
    <n v="66.2"/>
    <x v="6"/>
  </r>
  <r>
    <s v="E02003302"/>
    <s v="Thurrock 007"/>
    <n v="2.3000280860000002"/>
    <s v="Thurrock 007"/>
    <x v="2314"/>
    <n v="2315"/>
    <n v="66.2"/>
    <x v="1"/>
  </r>
  <r>
    <s v="E02001567"/>
    <s v="Doncaster 029"/>
    <n v="2.3000195030000001"/>
    <s v="Doncaster 029"/>
    <x v="2315"/>
    <n v="2316"/>
    <n v="66.2"/>
    <x v="1"/>
  </r>
  <r>
    <s v="E02005888"/>
    <s v="Mansfield 009"/>
    <n v="2.299882889"/>
    <s v="Mansfield 009"/>
    <x v="2316"/>
    <n v="2317"/>
    <n v="66.2"/>
    <x v="4"/>
  </r>
  <r>
    <s v="E02001409"/>
    <s v="St. Helens 004"/>
    <n v="2.2997918130000001"/>
    <s v="St. Helens 004"/>
    <x v="2317"/>
    <n v="2318"/>
    <n v="66.100000000000009"/>
    <x v="2"/>
  </r>
  <r>
    <s v="E02004717"/>
    <s v="Eastleigh 006"/>
    <n v="2.2997057440000002"/>
    <s v="Eastleigh 006"/>
    <x v="2318"/>
    <n v="2319"/>
    <n v="66.100000000000009"/>
    <x v="2"/>
  </r>
  <r>
    <s v="E02002792"/>
    <s v="York 021"/>
    <n v="2.2996850009999998"/>
    <s v="York 021"/>
    <x v="2319"/>
    <n v="2320"/>
    <n v="66.100000000000009"/>
    <x v="10"/>
  </r>
  <r>
    <s v="E02002813"/>
    <s v="Derby 018"/>
    <n v="2.2992978100000001"/>
    <s v="Derby 018"/>
    <x v="2320"/>
    <n v="2321"/>
    <n v="66.100000000000009"/>
    <x v="4"/>
  </r>
  <r>
    <s v="E02003343"/>
    <s v="Medway 030"/>
    <n v="2.2989957329999999"/>
    <s v="Medway 030"/>
    <x v="2321"/>
    <n v="2322"/>
    <n v="66.100000000000009"/>
    <x v="10"/>
  </r>
  <r>
    <s v="E02002307"/>
    <s v="Kirklees 037"/>
    <n v="2.2988345620000001"/>
    <s v="Kirklees 037"/>
    <x v="2322"/>
    <n v="2323"/>
    <n v="66.100000000000009"/>
    <x v="1"/>
  </r>
  <r>
    <s v="E02005104"/>
    <s v="Folkestone and Hythe 003"/>
    <n v="2.2987804409999999"/>
    <s v="Folkestone and Hythe 003"/>
    <x v="2323"/>
    <n v="2324"/>
    <n v="66.100000000000009"/>
    <x v="1"/>
  </r>
  <r>
    <s v="E02000213"/>
    <s v="Croydon 020"/>
    <n v="2.2986676689999999"/>
    <s v="Croydon 020"/>
    <x v="2324"/>
    <n v="2325"/>
    <n v="66"/>
    <x v="7"/>
  </r>
  <r>
    <s v="E02000121"/>
    <s v="Brent 029"/>
    <n v="2.2983839509999999"/>
    <s v="Brent 029"/>
    <x v="2325"/>
    <n v="2326"/>
    <n v="66"/>
    <x v="1"/>
  </r>
  <r>
    <s v="E02000698"/>
    <s v="Merton 010"/>
    <n v="2.297616482"/>
    <s v="Merton 010"/>
    <x v="2326"/>
    <n v="2327"/>
    <n v="66"/>
    <x v="10"/>
  </r>
  <r>
    <s v="E02000755"/>
    <s v="Redbridge 005"/>
    <n v="2.2975447180000002"/>
    <s v="Redbridge 005"/>
    <x v="2327"/>
    <n v="2328"/>
    <n v="66"/>
    <x v="5"/>
  </r>
  <r>
    <s v="E02004223"/>
    <s v="Torridge 004"/>
    <n v="2.2969872950000001"/>
    <s v="Torridge 004"/>
    <x v="2328"/>
    <n v="2329"/>
    <n v="66"/>
    <x v="2"/>
  </r>
  <r>
    <s v="E02002376"/>
    <s v="Leeds 047"/>
    <n v="2.2966279979999999"/>
    <s v="Leeds 047"/>
    <x v="2329"/>
    <n v="2330"/>
    <n v="66"/>
    <x v="4"/>
  </r>
  <r>
    <s v="E02001296"/>
    <s v="Wigan 010"/>
    <n v="2.296541929"/>
    <s v="Wigan 010"/>
    <x v="2330"/>
    <n v="2331"/>
    <n v="66"/>
    <x v="4"/>
  </r>
  <r>
    <s v="E02000166"/>
    <s v="Camden 001"/>
    <n v="2.2965140339999999"/>
    <s v="Camden 001"/>
    <x v="2331"/>
    <n v="2332"/>
    <n v="65.900000000000006"/>
    <x v="3"/>
  </r>
  <r>
    <s v="E02000250"/>
    <s v="Ealing 013"/>
    <n v="2.2962403299999998"/>
    <s v="Ealing 013"/>
    <x v="2332"/>
    <n v="2333"/>
    <n v="65.900000000000006"/>
    <x v="6"/>
  </r>
  <r>
    <s v="E02004278"/>
    <s v="Dorset 034"/>
    <n v="2.2960414889999998"/>
    <s v="Dorset 034"/>
    <x v="2333"/>
    <n v="2334"/>
    <n v="65.900000000000006"/>
    <x v="8"/>
  </r>
  <r>
    <s v="E02000101"/>
    <s v="Brent 009"/>
    <n v="2.2951493260000002"/>
    <s v="Brent 009"/>
    <x v="2334"/>
    <n v="2335"/>
    <n v="65.900000000000006"/>
    <x v="7"/>
  </r>
  <r>
    <s v="E02005267"/>
    <s v="Preston 015"/>
    <n v="2.2949964999999999"/>
    <s v="Preston 015"/>
    <x v="2335"/>
    <n v="2336"/>
    <n v="65.900000000000006"/>
    <x v="4"/>
  </r>
  <r>
    <s v="E02002760"/>
    <s v="North Lincolnshire 012"/>
    <n v="2.2948613170000001"/>
    <s v="North Lincolnshire 012"/>
    <x v="2336"/>
    <n v="2337"/>
    <n v="65.900000000000006"/>
    <x v="5"/>
  </r>
  <r>
    <s v="E02005287"/>
    <s v="South Ribble 001"/>
    <n v="2.2943959239999998"/>
    <s v="South Ribble 001"/>
    <x v="2337"/>
    <n v="2338"/>
    <n v="65.900000000000006"/>
    <x v="10"/>
  </r>
  <r>
    <s v="E02003036"/>
    <s v="Bristol 025"/>
    <n v="2.2941482070000001"/>
    <s v="Bristol 025"/>
    <x v="2338"/>
    <n v="2339"/>
    <n v="65.8"/>
    <x v="3"/>
  </r>
  <r>
    <s v="E02001810"/>
    <s v="Sunderland 020"/>
    <n v="2.2933397289999999"/>
    <s v="Sunderland 020"/>
    <x v="2339"/>
    <n v="2340"/>
    <n v="65.8"/>
    <x v="5"/>
  </r>
  <r>
    <s v="E02000079"/>
    <s v="Bexley 015"/>
    <n v="2.29310751"/>
    <s v="Bexley 015"/>
    <x v="2340"/>
    <n v="2341"/>
    <n v="65.8"/>
    <x v="8"/>
  </r>
  <r>
    <s v="E02000531"/>
    <s v="Hounslow 006"/>
    <n v="2.2929875850000001"/>
    <s v="Hounslow 006"/>
    <x v="2341"/>
    <n v="2342"/>
    <n v="65.8"/>
    <x v="7"/>
  </r>
  <r>
    <s v="E02002499"/>
    <s v="Middlesbrough 004"/>
    <n v="2.292655468"/>
    <s v="Middlesbrough 004"/>
    <x v="2342"/>
    <n v="2343"/>
    <n v="65.8"/>
    <x v="4"/>
  </r>
  <r>
    <s v="E02001552"/>
    <s v="Doncaster 014"/>
    <n v="2.2925655840000001"/>
    <s v="Doncaster 014"/>
    <x v="2343"/>
    <n v="2344"/>
    <n v="65.8"/>
    <x v="1"/>
  </r>
  <r>
    <s v="E02002700"/>
    <s v="East Riding of Yorkshire 017"/>
    <n v="2.2925200459999999"/>
    <s v="East Riding of Yorkshire 017"/>
    <x v="2344"/>
    <n v="2345"/>
    <n v="65.8"/>
    <x v="1"/>
  </r>
  <r>
    <s v="E02001040"/>
    <s v="Bury 022"/>
    <n v="2.2924575809999999"/>
    <s v="Bury 022"/>
    <x v="2345"/>
    <n v="2346"/>
    <n v="65.7"/>
    <x v="3"/>
  </r>
  <r>
    <s v="E02002589"/>
    <s v="Halton 016"/>
    <n v="2.2922866339999999"/>
    <s v="Halton 016"/>
    <x v="2346"/>
    <n v="2347"/>
    <n v="65.7"/>
    <x v="10"/>
  </r>
  <r>
    <s v="E02000410"/>
    <s v="Haringey 014"/>
    <n v="2.2921006679999998"/>
    <s v="Haringey 014"/>
    <x v="2347"/>
    <n v="2348"/>
    <n v="65.7"/>
    <x v="8"/>
  </r>
  <r>
    <s v="E02000215"/>
    <s v="Croydon 022"/>
    <n v="2.291956425"/>
    <s v="Croydon 022"/>
    <x v="2348"/>
    <n v="2349"/>
    <n v="65.7"/>
    <x v="3"/>
  </r>
  <r>
    <s v="E02002400"/>
    <s v="Leeds 071"/>
    <n v="2.2918829920000001"/>
    <s v="Leeds 071"/>
    <x v="2349"/>
    <n v="2350"/>
    <n v="65.7"/>
    <x v="4"/>
  </r>
  <r>
    <s v="E02002902"/>
    <s v="Nottingham 035"/>
    <n v="2.2917954919999999"/>
    <s v="Nottingham 035"/>
    <x v="2350"/>
    <n v="2351"/>
    <n v="65.7"/>
    <x v="7"/>
  </r>
  <r>
    <s v="E02004603"/>
    <s v="Cheltenham 004"/>
    <n v="2.2917954919999999"/>
    <s v="Cheltenham 004"/>
    <x v="2351"/>
    <n v="2351"/>
    <n v="65.7"/>
    <x v="4"/>
  </r>
  <r>
    <s v="E02000272"/>
    <s v="Ealing 035"/>
    <n v="2.2916140559999998"/>
    <s v="Ealing 035"/>
    <x v="2352"/>
    <n v="2353"/>
    <n v="65.600000000000009"/>
    <x v="0"/>
  </r>
  <r>
    <s v="E02001549"/>
    <s v="Doncaster 011"/>
    <n v="2.291345835"/>
    <s v="Doncaster 011"/>
    <x v="2353"/>
    <n v="2354"/>
    <n v="65.600000000000009"/>
    <x v="5"/>
  </r>
  <r>
    <s v="E02000112"/>
    <s v="Brent 020"/>
    <n v="2.29088163399999"/>
    <s v="Brent 020"/>
    <x v="2354"/>
    <n v="2355"/>
    <n v="65.600000000000009"/>
    <x v="1"/>
  </r>
  <r>
    <s v="E02000692"/>
    <s v="Merton 004"/>
    <n v="2.2907810209999999"/>
    <s v="Merton 004"/>
    <x v="2355"/>
    <n v="2356"/>
    <n v="65.600000000000009"/>
    <x v="10"/>
  </r>
  <r>
    <s v="E02000173"/>
    <s v="Camden 008"/>
    <n v="2.290634871"/>
    <s v="Camden 008"/>
    <x v="2356"/>
    <n v="2357"/>
    <n v="65.600000000000009"/>
    <x v="6"/>
  </r>
  <r>
    <s v="E02001112"/>
    <s v="Oldham 015"/>
    <n v="2.2905688290000001"/>
    <s v="Oldham 015"/>
    <x v="2357"/>
    <n v="2358"/>
    <n v="65.600000000000009"/>
    <x v="6"/>
  </r>
  <r>
    <s v="E02007106"/>
    <s v="Northumberland 042"/>
    <n v="2.2905633449999998"/>
    <s v="Northumberland 042"/>
    <x v="2358"/>
    <n v="2359"/>
    <n v="65.600000000000009"/>
    <x v="6"/>
  </r>
  <r>
    <s v="E02000194"/>
    <s v="Croydon 001"/>
    <n v="2.2904314989999999"/>
    <s v="Croydon 001"/>
    <x v="2359"/>
    <n v="2360"/>
    <n v="65.5"/>
    <x v="2"/>
  </r>
  <r>
    <s v="E02006900"/>
    <s v="Birmingham 139"/>
    <n v="2.2903747559999998"/>
    <s v="Birmingham 139"/>
    <x v="2360"/>
    <n v="2361"/>
    <n v="65.5"/>
    <x v="4"/>
  </r>
  <r>
    <s v="E02006856"/>
    <s v="Canterbury 020"/>
    <n v="2.2901833059999999"/>
    <s v="Canterbury 020"/>
    <x v="2361"/>
    <n v="2362"/>
    <n v="65.5"/>
    <x v="5"/>
  </r>
  <r>
    <s v="E02001897"/>
    <s v="Birmingham 071"/>
    <n v="2.2900955679999999"/>
    <s v="Birmingham 071"/>
    <x v="2362"/>
    <n v="2363"/>
    <n v="65.5"/>
    <x v="4"/>
  </r>
  <r>
    <s v="E02002802"/>
    <s v="Derby 007"/>
    <n v="2.2900593279999999"/>
    <s v="Derby 007"/>
    <x v="2363"/>
    <n v="2364"/>
    <n v="65.5"/>
    <x v="4"/>
  </r>
  <r>
    <s v="E02004775"/>
    <s v="Havant 014"/>
    <n v="2.2899253370000001"/>
    <s v="Havant 014"/>
    <x v="2364"/>
    <n v="2365"/>
    <n v="65.5"/>
    <x v="2"/>
  </r>
  <r>
    <s v="E02000477"/>
    <s v="Havering 014"/>
    <n v="2.2890112399999998"/>
    <s v="Havering 014"/>
    <x v="2365"/>
    <n v="2366"/>
    <n v="65.400000000000006"/>
    <x v="10"/>
  </r>
  <r>
    <s v="E02006791"/>
    <s v="Ealing 040"/>
    <n v="2.2887661459999999"/>
    <s v="Ealing 040"/>
    <x v="2366"/>
    <n v="2367"/>
    <n v="65.400000000000006"/>
    <x v="0"/>
  </r>
  <r>
    <s v="E02001710"/>
    <s v="Newcastle upon Tyne 003"/>
    <n v="2.2887072559999999"/>
    <s v="Newcastle upon Tyne 003"/>
    <x v="2367"/>
    <n v="2368"/>
    <n v="65.400000000000006"/>
    <x v="7"/>
  </r>
  <r>
    <s v="E02000804"/>
    <s v="Richmond upon Thames 021"/>
    <n v="2.288657427"/>
    <s v="Richmond upon Thames 021"/>
    <x v="2368"/>
    <n v="2369"/>
    <n v="65.400000000000006"/>
    <x v="10"/>
  </r>
  <r>
    <s v="E02000147"/>
    <s v="Bromley 021"/>
    <n v="2.288321018"/>
    <s v="Bromley 021"/>
    <x v="2369"/>
    <n v="2370"/>
    <n v="65.400000000000006"/>
    <x v="10"/>
  </r>
  <r>
    <s v="E02004562"/>
    <s v="Maldon 008"/>
    <n v="2.2882256509999999"/>
    <s v="Maldon 008"/>
    <x v="2370"/>
    <n v="2371"/>
    <n v="65.400000000000006"/>
    <x v="0"/>
  </r>
  <r>
    <s v="E02005592"/>
    <s v="Norwich 009"/>
    <n v="2.2879648210000001"/>
    <s v="Norwich 009"/>
    <x v="2371"/>
    <n v="2372"/>
    <n v="65.400000000000006"/>
    <x v="6"/>
  </r>
  <r>
    <s v="E02002763"/>
    <s v="North Lincolnshire 015"/>
    <n v="2.287752867"/>
    <s v="North Lincolnshire 015"/>
    <x v="2372"/>
    <n v="2373"/>
    <n v="65.3"/>
    <x v="7"/>
  </r>
  <r>
    <s v="E02003719"/>
    <s v="Cambridge 001"/>
    <n v="2.2871549130000002"/>
    <s v="Cambridge 001"/>
    <x v="2373"/>
    <n v="2374"/>
    <n v="65.3"/>
    <x v="2"/>
  </r>
  <r>
    <s v="E02006408"/>
    <s v="Spelthorne 006"/>
    <n v="2.2870674129999999"/>
    <s v="Spelthorne 006"/>
    <x v="2374"/>
    <n v="2375"/>
    <n v="65.3"/>
    <x v="8"/>
  </r>
  <r>
    <s v="E02002758"/>
    <s v="North Lincolnshire 010"/>
    <n v="2.2869477269999998"/>
    <s v="North Lincolnshire 010"/>
    <x v="2375"/>
    <n v="2376"/>
    <n v="65.3"/>
    <x v="1"/>
  </r>
  <r>
    <s v="E02005887"/>
    <s v="Mansfield 008"/>
    <n v="2.286405802"/>
    <s v="Mansfield 008"/>
    <x v="2376"/>
    <n v="2377"/>
    <n v="65.3"/>
    <x v="4"/>
  </r>
  <r>
    <s v="E02003875"/>
    <s v="Cheshire West and Chester 003"/>
    <n v="2.2863655089999999"/>
    <s v="Cheshire West and Chester 003"/>
    <x v="2377"/>
    <n v="2378"/>
    <n v="65.3"/>
    <x v="8"/>
  </r>
  <r>
    <s v="E02005030"/>
    <s v="Dartford 003"/>
    <n v="2.2859711649999999"/>
    <s v="Dartford 003"/>
    <x v="2378"/>
    <n v="2379"/>
    <n v="65.3"/>
    <x v="0"/>
  </r>
  <r>
    <s v="E02001755"/>
    <s v="North Tyneside 018"/>
    <n v="2.2859046460000001"/>
    <s v="North Tyneside 018"/>
    <x v="2379"/>
    <n v="2380"/>
    <n v="65.2"/>
    <x v="8"/>
  </r>
  <r>
    <s v="E02005062"/>
    <s v="Gravesham 008"/>
    <n v="2.28584814099999"/>
    <s v="Gravesham 008"/>
    <x v="2380"/>
    <n v="2381"/>
    <n v="65.2"/>
    <x v="0"/>
  </r>
  <r>
    <s v="E02003337"/>
    <s v="Medway 024"/>
    <n v="2.2853701110000002"/>
    <s v="Medway 024"/>
    <x v="2381"/>
    <n v="2382"/>
    <n v="65.2"/>
    <x v="5"/>
  </r>
  <r>
    <s v="E02005295"/>
    <s v="South Ribble 009"/>
    <n v="2.2849724290000002"/>
    <s v="South Ribble 009"/>
    <x v="2382"/>
    <n v="2383"/>
    <n v="65.2"/>
    <x v="8"/>
  </r>
  <r>
    <s v="E02002602"/>
    <s v="Warrington 013"/>
    <n v="2.2848134039999999"/>
    <s v="Warrington 013"/>
    <x v="2383"/>
    <n v="2384"/>
    <n v="65.2"/>
    <x v="7"/>
  </r>
  <r>
    <s v="E02000842"/>
    <s v="Sutton 003"/>
    <n v="2.284348965"/>
    <s v="Sutton 003"/>
    <x v="2384"/>
    <n v="2385"/>
    <n v="65.2"/>
    <x v="6"/>
  </r>
  <r>
    <s v="E02002718"/>
    <s v="East Riding of Yorkshire 035"/>
    <n v="2.2841596599999998"/>
    <s v="East Riding of Yorkshire 035"/>
    <x v="2385"/>
    <n v="2386"/>
    <n v="65.2"/>
    <x v="10"/>
  </r>
  <r>
    <s v="E02001884"/>
    <s v="Birmingham 058"/>
    <n v="2.284143448"/>
    <s v="Birmingham 058"/>
    <x v="2386"/>
    <n v="2387"/>
    <n v="65.100000000000009"/>
    <x v="4"/>
  </r>
  <r>
    <s v="E02001619"/>
    <s v="Sheffield 009"/>
    <n v="2.2840344909999999"/>
    <s v="Sheffield 009"/>
    <x v="2387"/>
    <n v="2388"/>
    <n v="65.100000000000009"/>
    <x v="4"/>
  </r>
  <r>
    <s v="E02000483"/>
    <s v="Havering 020"/>
    <n v="2.2839648719999999"/>
    <s v="Havering 020"/>
    <x v="2388"/>
    <n v="2389"/>
    <n v="65.100000000000009"/>
    <x v="3"/>
  </r>
  <r>
    <s v="E02000604"/>
    <s v="Kingston upon Thames 007"/>
    <n v="2.2835705279999998"/>
    <s v="Kingston upon Thames 007"/>
    <x v="2389"/>
    <n v="2390"/>
    <n v="65.100000000000009"/>
    <x v="0"/>
  </r>
  <r>
    <s v="E02004600"/>
    <s v="Cheltenham 001"/>
    <n v="2.2835631369999998"/>
    <s v="Cheltenham 001"/>
    <x v="2390"/>
    <n v="2391"/>
    <n v="65.100000000000009"/>
    <x v="0"/>
  </r>
  <r>
    <s v="E02001186"/>
    <s v="Salford 030"/>
    <n v="2.2833807469999998"/>
    <s v="Salford 030"/>
    <x v="2391"/>
    <n v="2392"/>
    <n v="65.100000000000009"/>
    <x v="1"/>
  </r>
  <r>
    <s v="E02002756"/>
    <s v="North Lincolnshire 008"/>
    <n v="2.2829971310000001"/>
    <s v="North Lincolnshire 008"/>
    <x v="2392"/>
    <n v="2393"/>
    <n v="65.100000000000009"/>
    <x v="4"/>
  </r>
  <r>
    <s v="E02002998"/>
    <s v="Bath and North East Somerset 014"/>
    <n v="2.2829475399999999"/>
    <s v="Bath and North East Somerset 014"/>
    <x v="2393"/>
    <n v="2394"/>
    <n v="65"/>
    <x v="8"/>
  </r>
  <r>
    <s v="E02001283"/>
    <s v="Trafford 025"/>
    <n v="2.2828755379999999"/>
    <s v="Trafford 025"/>
    <x v="2394"/>
    <n v="2395"/>
    <n v="65"/>
    <x v="10"/>
  </r>
  <r>
    <s v="E02006253"/>
    <s v="Ipswich 009"/>
    <n v="2.282758474"/>
    <s v="Ipswich 009"/>
    <x v="2395"/>
    <n v="2396"/>
    <n v="65"/>
    <x v="10"/>
  </r>
  <r>
    <s v="E02006981"/>
    <s v="Rochford 012"/>
    <n v="2.282619715"/>
    <s v="Rochford 012"/>
    <x v="2396"/>
    <n v="2397"/>
    <n v="65"/>
    <x v="10"/>
  </r>
  <r>
    <s v="E02006251"/>
    <s v="Ipswich 007"/>
    <n v="2.2824401860000001"/>
    <s v="Ipswich 007"/>
    <x v="2397"/>
    <n v="2398"/>
    <n v="65"/>
    <x v="7"/>
  </r>
  <r>
    <s v="E02003053"/>
    <s v="Bristol 042"/>
    <n v="2.2819724080000001"/>
    <s v="Bristol 042"/>
    <x v="2398"/>
    <n v="2399"/>
    <n v="65"/>
    <x v="0"/>
  </r>
  <r>
    <s v="E02000062"/>
    <s v="Barnet 039"/>
    <n v="2.281944513"/>
    <s v="Barnet 039"/>
    <x v="2399"/>
    <n v="2400"/>
    <n v="65"/>
    <x v="7"/>
  </r>
  <r>
    <s v="E02001698"/>
    <s v="Gateshead 017"/>
    <n v="2.28175807"/>
    <s v="Gateshead 017"/>
    <x v="2400"/>
    <n v="2401"/>
    <n v="64.900000000000006"/>
    <x v="10"/>
  </r>
  <r>
    <s v="E02001097"/>
    <s v="Manchester 053"/>
    <n v="2.2817206379999999"/>
    <s v="Manchester 053"/>
    <x v="2401"/>
    <n v="2402"/>
    <n v="64.900000000000006"/>
    <x v="7"/>
  </r>
  <r>
    <s v="E02005307"/>
    <s v="West Lancashire 004"/>
    <n v="2.2815527919999998"/>
    <s v="West Lancashire 004"/>
    <x v="2402"/>
    <n v="2403"/>
    <n v="64.900000000000006"/>
    <x v="8"/>
  </r>
  <r>
    <s v="E02006855"/>
    <s v="Canterbury 019"/>
    <n v="2.2812404630000001"/>
    <s v="Canterbury 019"/>
    <x v="2403"/>
    <n v="2404"/>
    <n v="64.900000000000006"/>
    <x v="2"/>
  </r>
  <r>
    <s v="E02002699"/>
    <s v="East Riding of Yorkshire 016"/>
    <n v="2.2809863090000002"/>
    <s v="East Riding of Yorkshire 016"/>
    <x v="2404"/>
    <n v="2405"/>
    <n v="64.900000000000006"/>
    <x v="10"/>
  </r>
  <r>
    <s v="E02000289"/>
    <s v="Enfield 013"/>
    <n v="2.280211687"/>
    <s v="Enfield 013"/>
    <x v="2405"/>
    <n v="2406"/>
    <n v="64.900000000000006"/>
    <x v="6"/>
  </r>
  <r>
    <s v="E02002650"/>
    <s v="Blackpool 018"/>
    <n v="2.2799003120000001"/>
    <s v="Blackpool 018"/>
    <x v="2406"/>
    <n v="2407"/>
    <n v="64.900000000000006"/>
    <x v="2"/>
  </r>
  <r>
    <s v="E02002608"/>
    <s v="Warrington 019"/>
    <n v="2.2797629829999999"/>
    <s v="Warrington 019"/>
    <x v="2407"/>
    <n v="2408"/>
    <n v="64.8"/>
    <x v="10"/>
  </r>
  <r>
    <s v="E02003076"/>
    <s v="North Somerset 012"/>
    <n v="2.2784750460000001"/>
    <s v="North Somerset 012"/>
    <x v="2408"/>
    <n v="2409"/>
    <n v="64.8"/>
    <x v="6"/>
  </r>
  <r>
    <s v="E02000081"/>
    <s v="Bexley 017"/>
    <n v="2.2784671780000001"/>
    <s v="Bexley 017"/>
    <x v="2409"/>
    <n v="2410"/>
    <n v="64.8"/>
    <x v="0"/>
  </r>
  <r>
    <s v="E02000146"/>
    <s v="Bromley 020"/>
    <n v="2.2780115599999999"/>
    <s v="Bromley 020"/>
    <x v="2410"/>
    <n v="2411"/>
    <n v="64.8"/>
    <x v="8"/>
  </r>
  <r>
    <s v="E02004644"/>
    <s v="Gloucester 009"/>
    <n v="2.27750349"/>
    <s v="Gloucester 009"/>
    <x v="2411"/>
    <n v="2412"/>
    <n v="64.8"/>
    <x v="1"/>
  </r>
  <r>
    <s v="E02005265"/>
    <s v="Preston 013"/>
    <n v="2.2770698070000002"/>
    <s v="Preston 013"/>
    <x v="2412"/>
    <n v="2413"/>
    <n v="64.8"/>
    <x v="1"/>
  </r>
  <r>
    <s v="E02003895"/>
    <s v="Cornwall 016"/>
    <n v="2.2770640850000001"/>
    <s v="Cornwall 016"/>
    <x v="2413"/>
    <n v="2414"/>
    <n v="64.7"/>
    <x v="2"/>
  </r>
  <r>
    <s v="E02000795"/>
    <s v="Richmond upon Thames 012"/>
    <n v="2.2769787309999998"/>
    <s v="Richmond upon Thames 012"/>
    <x v="2414"/>
    <n v="2415"/>
    <n v="64.7"/>
    <x v="6"/>
  </r>
  <r>
    <s v="E02001574"/>
    <s v="Doncaster 036"/>
    <n v="2.2768995759999999"/>
    <s v="Doncaster 036"/>
    <x v="2415"/>
    <n v="2416"/>
    <n v="64.7"/>
    <x v="0"/>
  </r>
  <r>
    <s v="E02002790"/>
    <s v="York 019"/>
    <n v="2.2767279149999999"/>
    <s v="York 019"/>
    <x v="2416"/>
    <n v="2417"/>
    <n v="64.7"/>
    <x v="6"/>
  </r>
  <r>
    <s v="E02000612"/>
    <s v="Kingston upon Thames 015"/>
    <n v="2.2764983179999998"/>
    <s v="Kingston upon Thames 015"/>
    <x v="2417"/>
    <n v="2418"/>
    <n v="64.7"/>
    <x v="10"/>
  </r>
  <r>
    <s v="E02001223"/>
    <s v="Stockport 037"/>
    <n v="2.2763090130000001"/>
    <s v="Stockport 037"/>
    <x v="2418"/>
    <n v="2419"/>
    <n v="64.7"/>
    <x v="10"/>
  </r>
  <r>
    <s v="E02001554"/>
    <s v="Doncaster 016"/>
    <n v="2.2760632040000002"/>
    <s v="Doncaster 016"/>
    <x v="2419"/>
    <n v="2420"/>
    <n v="64.7"/>
    <x v="8"/>
  </r>
  <r>
    <s v="E02003885"/>
    <s v="Cheshire West and Chester 026"/>
    <n v="2.276015997"/>
    <s v="Cheshire West and Chester 026"/>
    <x v="2420"/>
    <n v="2421"/>
    <n v="64.600000000000009"/>
    <x v="6"/>
  </r>
  <r>
    <s v="E02003802"/>
    <s v="Cheshire West and Chester 033"/>
    <n v="2.276001215"/>
    <s v="Cheshire West and Chester 033"/>
    <x v="2421"/>
    <n v="2422"/>
    <n v="64.600000000000009"/>
    <x v="3"/>
  </r>
  <r>
    <s v="E02001163"/>
    <s v="Salford 007"/>
    <n v="2.2758350369999998"/>
    <s v="Salford 007"/>
    <x v="2422"/>
    <n v="2423"/>
    <n v="64.600000000000009"/>
    <x v="3"/>
  </r>
  <r>
    <s v="E02001676"/>
    <s v="Sheffield 066"/>
    <n v="2.2754404539999999"/>
    <s v="Sheffield 066"/>
    <x v="2423"/>
    <n v="2424"/>
    <n v="64.600000000000009"/>
    <x v="10"/>
  </r>
  <r>
    <s v="E02006317"/>
    <s v="Elmbridge 001"/>
    <n v="2.275288105"/>
    <s v="Elmbridge 001"/>
    <x v="2424"/>
    <n v="2425"/>
    <n v="64.600000000000009"/>
    <x v="6"/>
  </r>
  <r>
    <s v="E02002611"/>
    <s v="Warrington 022"/>
    <n v="2.2752470969999998"/>
    <s v="Warrington 022"/>
    <x v="2425"/>
    <n v="2426"/>
    <n v="64.600000000000009"/>
    <x v="10"/>
  </r>
  <r>
    <s v="E02005260"/>
    <s v="Preston 008"/>
    <n v="2.2749264239999998"/>
    <s v="Preston 008"/>
    <x v="2426"/>
    <n v="2427"/>
    <n v="64.600000000000009"/>
    <x v="8"/>
  </r>
  <r>
    <s v="E02005263"/>
    <s v="Preston 011"/>
    <n v="2.2749030590000001"/>
    <s v="Preston 011"/>
    <x v="2427"/>
    <n v="2428"/>
    <n v="64.5"/>
    <x v="4"/>
  </r>
  <r>
    <s v="E02006315"/>
    <s v="East Suffolk 014"/>
    <n v="2.2748680110000001"/>
    <s v="East Suffolk 014"/>
    <x v="2428"/>
    <n v="2429"/>
    <n v="64.5"/>
    <x v="5"/>
  </r>
  <r>
    <s v="E02001575"/>
    <s v="Doncaster 037"/>
    <n v="2.2742040160000001"/>
    <s v="Doncaster 037"/>
    <x v="2429"/>
    <n v="2430"/>
    <n v="64.5"/>
    <x v="7"/>
  </r>
  <r>
    <s v="E02003799"/>
    <s v="Cheshire West and Chester 031"/>
    <n v="2.274189711"/>
    <s v="Cheshire West and Chester 031"/>
    <x v="2430"/>
    <n v="2431"/>
    <n v="64.5"/>
    <x v="7"/>
  </r>
  <r>
    <s v="E02000242"/>
    <s v="Ealing 005"/>
    <n v="2.2740750310000002"/>
    <s v="Ealing 005"/>
    <x v="2431"/>
    <n v="2432"/>
    <n v="64.5"/>
    <x v="2"/>
  </r>
  <r>
    <s v="E02006252"/>
    <s v="Ipswich 008"/>
    <n v="2.2735977169999999"/>
    <s v="Ipswich 008"/>
    <x v="2432"/>
    <n v="2433"/>
    <n v="64.5"/>
    <x v="0"/>
  </r>
  <r>
    <s v="E02005063"/>
    <s v="Gravesham 009"/>
    <n v="2.2735784049999999"/>
    <s v="Gravesham 009"/>
    <x v="2433"/>
    <n v="2434"/>
    <n v="64.5"/>
    <x v="5"/>
  </r>
  <r>
    <s v="E02002607"/>
    <s v="Warrington 018"/>
    <n v="2.273101568"/>
    <s v="Warrington 018"/>
    <x v="2434"/>
    <n v="2435"/>
    <n v="64.400000000000006"/>
    <x v="7"/>
  </r>
  <r>
    <s v="E02003094"/>
    <s v="South Gloucestershire 005"/>
    <n v="2.2728674409999998"/>
    <s v="South Gloucestershire 005"/>
    <x v="2435"/>
    <n v="2436"/>
    <n v="64.400000000000006"/>
    <x v="5"/>
  </r>
  <r>
    <s v="E02003896"/>
    <s v="Cornwall 017"/>
    <n v="2.2725217340000001"/>
    <s v="Cornwall 017"/>
    <x v="2436"/>
    <n v="2437"/>
    <n v="64.400000000000006"/>
    <x v="7"/>
  </r>
  <r>
    <s v="E02002764"/>
    <s v="North Lincolnshire 016"/>
    <n v="2.2724554540000002"/>
    <s v="North Lincolnshire 016"/>
    <x v="2437"/>
    <n v="2438"/>
    <n v="64.400000000000006"/>
    <x v="7"/>
  </r>
  <r>
    <s v="E02003780"/>
    <s v="South Cambridgeshire 006"/>
    <n v="2.2722547049999999"/>
    <s v="South Cambridgeshire 006"/>
    <x v="2438"/>
    <n v="2439"/>
    <n v="64.400000000000006"/>
    <x v="10"/>
  </r>
  <r>
    <s v="E02000806"/>
    <s v="Richmond upon Thames 023"/>
    <n v="2.2719757559999998"/>
    <s v="Richmond upon Thames 023"/>
    <x v="2439"/>
    <n v="2440"/>
    <n v="64.400000000000006"/>
    <x v="6"/>
  </r>
  <r>
    <s v="E02001227"/>
    <s v="Stockport 041"/>
    <n v="2.2712907790000001"/>
    <s v="Stockport 041"/>
    <x v="2440"/>
    <n v="2441"/>
    <n v="64.400000000000006"/>
    <x v="10"/>
  </r>
  <r>
    <s v="E02001822"/>
    <s v="Sunderland 032"/>
    <n v="2.271056652"/>
    <s v="Sunderland 032"/>
    <x v="2441"/>
    <n v="2442"/>
    <n v="64.3"/>
    <x v="2"/>
  </r>
  <r>
    <s v="E02003796"/>
    <s v="Cheshire West and Chester 027"/>
    <n v="2.2709741590000001"/>
    <s v="Cheshire West and Chester 027"/>
    <x v="2442"/>
    <n v="2443"/>
    <n v="64.3"/>
    <x v="5"/>
  </r>
  <r>
    <s v="E02000785"/>
    <s v="Richmond upon Thames 002"/>
    <n v="2.2708938120000002"/>
    <s v="Richmond upon Thames 002"/>
    <x v="2443"/>
    <n v="2444"/>
    <n v="64.3"/>
    <x v="6"/>
  </r>
  <r>
    <s v="E02001722"/>
    <s v="Newcastle upon Tyne 015"/>
    <n v="2.2703866960000001"/>
    <s v="Newcastle upon Tyne 015"/>
    <x v="2444"/>
    <n v="2445"/>
    <n v="64.3"/>
    <x v="1"/>
  </r>
  <r>
    <s v="E02000088"/>
    <s v="Bexley 024"/>
    <n v="2.2703053949999998"/>
    <s v="Bexley 024"/>
    <x v="2445"/>
    <n v="2446"/>
    <n v="64.3"/>
    <x v="10"/>
  </r>
  <r>
    <s v="E02005331"/>
    <s v="Wyre 013"/>
    <n v="2.2702958579999999"/>
    <s v="Wyre 013"/>
    <x v="2446"/>
    <n v="2447"/>
    <n v="64.3"/>
    <x v="8"/>
  </r>
  <r>
    <s v="E02000763"/>
    <s v="Redbridge 013"/>
    <n v="2.2702806"/>
    <s v="Redbridge 013"/>
    <x v="2447"/>
    <n v="2448"/>
    <n v="64.3"/>
    <x v="3"/>
  </r>
  <r>
    <s v="E02000601"/>
    <s v="Kingston upon Thames 004"/>
    <n v="2.2694754599999998"/>
    <s v="Kingston upon Thames 004"/>
    <x v="2448"/>
    <n v="2449"/>
    <n v="64.2"/>
    <x v="6"/>
  </r>
  <r>
    <s v="E02004610"/>
    <s v="Cheltenham 011"/>
    <n v="2.2694647309999998"/>
    <s v="Cheltenham 011"/>
    <x v="2449"/>
    <n v="2450"/>
    <n v="64.2"/>
    <x v="10"/>
  </r>
  <r>
    <s v="E02003344"/>
    <s v="Medway 031"/>
    <n v="2.269171"/>
    <s v="Medway 031"/>
    <x v="2450"/>
    <n v="2451"/>
    <n v="64.2"/>
    <x v="2"/>
  </r>
  <r>
    <s v="E02003054"/>
    <s v="Bristol 043"/>
    <n v="2.2690558429999999"/>
    <s v="Bristol 043"/>
    <x v="2451"/>
    <n v="2452"/>
    <n v="64.2"/>
    <x v="3"/>
  </r>
  <r>
    <s v="E02006968"/>
    <s v="Ealing 041"/>
    <n v="2.2689554689999998"/>
    <s v="Ealing 041"/>
    <x v="2452"/>
    <n v="2453"/>
    <n v="64.2"/>
    <x v="5"/>
  </r>
  <r>
    <s v="E02004855"/>
    <s v="Broxbourne 013"/>
    <n v="2.268711567"/>
    <s v="Broxbourne 013"/>
    <x v="2453"/>
    <n v="2454"/>
    <n v="64.2"/>
    <x v="1"/>
  </r>
  <r>
    <s v="E02002453"/>
    <s v="Wakefield 016"/>
    <n v="2.268616438"/>
    <s v="Wakefield 016"/>
    <x v="2454"/>
    <n v="2455"/>
    <n v="64.2"/>
    <x v="7"/>
  </r>
  <r>
    <s v="E02001516"/>
    <s v="Barnsley 008"/>
    <n v="2.2680513859999998"/>
    <s v="Barnsley 008"/>
    <x v="2455"/>
    <n v="2456"/>
    <n v="64.099999999999994"/>
    <x v="1"/>
  </r>
  <r>
    <s v="E02001510"/>
    <s v="Barnsley 002"/>
    <n v="2.267951965"/>
    <s v="Barnsley 002"/>
    <x v="2456"/>
    <n v="2457"/>
    <n v="64.099999999999994"/>
    <x v="7"/>
  </r>
  <r>
    <s v="E02001756"/>
    <s v="North Tyneside 019"/>
    <n v="2.2673120500000001"/>
    <s v="North Tyneside 019"/>
    <x v="2457"/>
    <n v="2458"/>
    <n v="64.099999999999994"/>
    <x v="2"/>
  </r>
  <r>
    <s v="E02002367"/>
    <s v="Leeds 038"/>
    <n v="2.267142057"/>
    <s v="Leeds 038"/>
    <x v="2458"/>
    <n v="2459"/>
    <n v="64.099999999999994"/>
    <x v="4"/>
  </r>
  <r>
    <s v="E02005064"/>
    <s v="Gravesham 010"/>
    <n v="2.266957283"/>
    <s v="Gravesham 010"/>
    <x v="2459"/>
    <n v="2460"/>
    <n v="64.099999999999994"/>
    <x v="0"/>
  </r>
  <r>
    <s v="E02000786"/>
    <s v="Richmond upon Thames 003"/>
    <n v="2.266786814"/>
    <s v="Richmond upon Thames 003"/>
    <x v="2460"/>
    <n v="2461"/>
    <n v="64.099999999999994"/>
    <x v="5"/>
  </r>
  <r>
    <s v="E02000217"/>
    <s v="Croydon 024"/>
    <n v="2.266639471"/>
    <s v="Croydon 024"/>
    <x v="2461"/>
    <n v="2462"/>
    <n v="64"/>
    <x v="7"/>
  </r>
  <r>
    <s v="E02002373"/>
    <s v="Leeds 044"/>
    <n v="2.2658638949999999"/>
    <s v="Leeds 044"/>
    <x v="2462"/>
    <n v="2463"/>
    <n v="64"/>
    <x v="0"/>
  </r>
  <r>
    <s v="E02005876"/>
    <s v="Gedling 012"/>
    <n v="2.2657301429999999"/>
    <s v="Gedling 012"/>
    <x v="2463"/>
    <n v="2464"/>
    <n v="64"/>
    <x v="5"/>
  </r>
  <r>
    <s v="E02003401"/>
    <s v="Reading 013"/>
    <n v="2.2656846050000001"/>
    <s v="Reading 013"/>
    <x v="2464"/>
    <n v="2465"/>
    <n v="64"/>
    <x v="3"/>
  </r>
  <r>
    <s v="E02004672"/>
    <s v="Tewkesbury 007"/>
    <n v="2.2654502390000002"/>
    <s v="Tewkesbury 007"/>
    <x v="2465"/>
    <n v="2466"/>
    <n v="64"/>
    <x v="10"/>
  </r>
  <r>
    <s v="E02003174"/>
    <s v="Bournemouth, Christchurch and Poole 006"/>
    <n v="2.2652370930000001"/>
    <s v="Bournemouth, Christchurch and Poole 006"/>
    <x v="2466"/>
    <n v="2467"/>
    <n v="64"/>
    <x v="8"/>
  </r>
  <r>
    <s v="E02006256"/>
    <s v="Ipswich 012"/>
    <n v="2.2647964950000001"/>
    <s v="Ipswich 012"/>
    <x v="2467"/>
    <n v="2468"/>
    <n v="64"/>
    <x v="7"/>
  </r>
  <r>
    <s v="E02000431"/>
    <s v="Haringey 035"/>
    <n v="2.2644925119999999"/>
    <s v="Haringey 035"/>
    <x v="2468"/>
    <n v="2469"/>
    <n v="63.9"/>
    <x v="8"/>
  </r>
  <r>
    <s v="E02000547"/>
    <s v="Hounslow 022"/>
    <n v="2.263201714"/>
    <s v="Hounslow 022"/>
    <x v="2469"/>
    <n v="2470"/>
    <n v="63.9"/>
    <x v="1"/>
  </r>
  <r>
    <s v="E02006955"/>
    <s v="Brent 035"/>
    <n v="2.263088942"/>
    <s v="Brent 035"/>
    <x v="2470"/>
    <n v="2471"/>
    <n v="63.9"/>
    <x v="5"/>
  </r>
  <r>
    <s v="E02002415"/>
    <s v="Leeds 086"/>
    <n v="2.2625243660000001"/>
    <s v="Leeds 086"/>
    <x v="2471"/>
    <n v="2472"/>
    <n v="63.9"/>
    <x v="4"/>
  </r>
  <r>
    <s v="E02005520"/>
    <s v="Broadland 001"/>
    <n v="2.2623384"/>
    <s v="Broadland 001"/>
    <x v="2472"/>
    <n v="2473"/>
    <n v="63.9"/>
    <x v="0"/>
  </r>
  <r>
    <s v="E02000846"/>
    <s v="Sutton 007"/>
    <n v="2.2620012759999999"/>
    <s v="Sutton 007"/>
    <x v="2473"/>
    <n v="2474"/>
    <n v="63.9"/>
    <x v="6"/>
  </r>
  <r>
    <s v="E02006549"/>
    <s v="Arun 008"/>
    <n v="2.261590242"/>
    <s v="Arun 008"/>
    <x v="2474"/>
    <n v="2475"/>
    <n v="63.9"/>
    <x v="6"/>
  </r>
  <r>
    <s v="E02004292"/>
    <s v="County Durham 007"/>
    <n v="2.2613427640000001"/>
    <s v="County Durham 007"/>
    <x v="2475"/>
    <n v="2476"/>
    <n v="63.800000000000004"/>
    <x v="6"/>
  </r>
  <r>
    <s v="E02000538"/>
    <s v="Hounslow 013"/>
    <n v="2.2608771320000001"/>
    <s v="Hounslow 013"/>
    <x v="2476"/>
    <n v="2477"/>
    <n v="63.800000000000004"/>
    <x v="7"/>
  </r>
  <r>
    <s v="E02001310"/>
    <s v="Wigan 024"/>
    <n v="2.2601952550000002"/>
    <s v="Wigan 024"/>
    <x v="2477"/>
    <n v="2478"/>
    <n v="63.800000000000004"/>
    <x v="7"/>
  </r>
  <r>
    <s v="E02003497"/>
    <s v="Brighton and Hove 007"/>
    <n v="2.2601051330000002"/>
    <s v="Brighton and Hove 007"/>
    <x v="2478"/>
    <n v="2479"/>
    <n v="63.800000000000004"/>
    <x v="10"/>
  </r>
  <r>
    <s v="E02000002"/>
    <s v="Barking and Dagenham 001"/>
    <n v="2.2600972650000002"/>
    <s v="Barking and Dagenham 001"/>
    <x v="2479"/>
    <n v="2480"/>
    <n v="63.800000000000004"/>
    <x v="1"/>
  </r>
  <r>
    <s v="E02001860"/>
    <s v="Birmingham 034"/>
    <n v="2.2598402499999999"/>
    <s v="Birmingham 034"/>
    <x v="2480"/>
    <n v="2481"/>
    <n v="63.800000000000004"/>
    <x v="4"/>
  </r>
  <r>
    <s v="E02003474"/>
    <s v="Milton Keynes 016"/>
    <n v="2.259746313"/>
    <s v="Milton Keynes 016"/>
    <x v="2481"/>
    <n v="2482"/>
    <n v="63.800000000000004"/>
    <x v="0"/>
  </r>
  <r>
    <s v="E02000244"/>
    <s v="Ealing 007"/>
    <n v="2.2593731880000001"/>
    <s v="Ealing 007"/>
    <x v="2482"/>
    <n v="2483"/>
    <n v="63.7"/>
    <x v="7"/>
  </r>
  <r>
    <s v="E02005106"/>
    <s v="Folkestone and Hythe 005"/>
    <n v="2.2590520380000001"/>
    <s v="Folkestone and Hythe 005"/>
    <x v="2483"/>
    <n v="2484"/>
    <n v="63.7"/>
    <x v="2"/>
  </r>
  <r>
    <s v="E02000275"/>
    <s v="Ealing 038"/>
    <n v="2.2584359649999999"/>
    <s v="Ealing 038"/>
    <x v="2484"/>
    <n v="2485"/>
    <n v="63.7"/>
    <x v="7"/>
  </r>
  <r>
    <s v="E02000845"/>
    <s v="Sutton 006"/>
    <n v="2.2582247259999999"/>
    <s v="Sutton 006"/>
    <x v="2485"/>
    <n v="2486"/>
    <n v="63.7"/>
    <x v="8"/>
  </r>
  <r>
    <s v="E02002295"/>
    <s v="Kirklees 025"/>
    <n v="2.2578892709999998"/>
    <s v="Kirklees 025"/>
    <x v="2486"/>
    <n v="2487"/>
    <n v="63.7"/>
    <x v="4"/>
  </r>
  <r>
    <s v="E02002444"/>
    <s v="Wakefield 007"/>
    <n v="2.2577519420000001"/>
    <s v="Wakefield 007"/>
    <x v="2487"/>
    <n v="2488"/>
    <n v="63.7"/>
    <x v="3"/>
  </r>
  <r>
    <s v="E02002762"/>
    <s v="North Lincolnshire 014"/>
    <n v="2.2573900220000001"/>
    <s v="North Lincolnshire 014"/>
    <x v="2488"/>
    <n v="2489"/>
    <n v="63.7"/>
    <x v="1"/>
  </r>
  <r>
    <s v="E02003524"/>
    <s v="Portsmouth 001"/>
    <n v="2.2573838230000001"/>
    <s v="Portsmouth 001"/>
    <x v="2489"/>
    <n v="2490"/>
    <n v="63.6"/>
    <x v="4"/>
  </r>
  <r>
    <s v="E02000609"/>
    <s v="Kingston upon Thames 012"/>
    <n v="2.2571580409999998"/>
    <s v="Kingston upon Thames 012"/>
    <x v="2490"/>
    <n v="2491"/>
    <n v="63.6"/>
    <x v="0"/>
  </r>
  <r>
    <s v="E02005874"/>
    <s v="Gedling 010"/>
    <n v="2.2571234699999998"/>
    <s v="Gedling 010"/>
    <x v="2491"/>
    <n v="2492"/>
    <n v="63.6"/>
    <x v="10"/>
  </r>
  <r>
    <s v="E02001155"/>
    <s v="Rochdale 024"/>
    <n v="2.2566275600000001"/>
    <s v="Rochdale 024"/>
    <x v="2492"/>
    <n v="2493"/>
    <n v="63.6"/>
    <x v="4"/>
  </r>
  <r>
    <s v="E02001406"/>
    <s v="St. Helens 001"/>
    <n v="2.2566065790000001"/>
    <s v="St. Helens 001"/>
    <x v="2493"/>
    <n v="2494"/>
    <n v="63.6"/>
    <x v="8"/>
  </r>
  <r>
    <s v="E02006413"/>
    <s v="Spelthorne 011"/>
    <n v="2.2565245630000001"/>
    <s v="Spelthorne 011"/>
    <x v="2494"/>
    <n v="2495"/>
    <n v="63.6"/>
    <x v="8"/>
  </r>
  <r>
    <s v="E02005032"/>
    <s v="Dartford 005"/>
    <n v="2.2561004160000002"/>
    <s v="Dartford 005"/>
    <x v="2495"/>
    <n v="2496"/>
    <n v="63.6"/>
    <x v="2"/>
  </r>
  <r>
    <s v="E02005584"/>
    <s v="Norwich 001"/>
    <n v="2.2560245989999999"/>
    <s v="Norwich 001"/>
    <x v="2496"/>
    <n v="2497"/>
    <n v="63.5"/>
    <x v="2"/>
  </r>
  <r>
    <s v="E02003123"/>
    <s v="Plymouth 002"/>
    <n v="2.2559638020000001"/>
    <s v="Plymouth 002"/>
    <x v="2497"/>
    <n v="2498"/>
    <n v="63.5"/>
    <x v="1"/>
  </r>
  <r>
    <s v="E02006907"/>
    <s v="Norwich 014"/>
    <n v="2.2555077080000001"/>
    <s v="Norwich 014"/>
    <x v="2498"/>
    <n v="2499"/>
    <n v="63.5"/>
    <x v="2"/>
  </r>
  <r>
    <s v="E02003143"/>
    <s v="Plymouth 022"/>
    <n v="2.2552423479999999"/>
    <s v="Plymouth 022"/>
    <x v="2499"/>
    <n v="2500"/>
    <n v="63.5"/>
    <x v="5"/>
  </r>
  <r>
    <s v="E02002695"/>
    <s v="East Riding of Yorkshire 012"/>
    <n v="2.25505209"/>
    <s v="East Riding of Yorkshire 012"/>
    <x v="2500"/>
    <n v="2501"/>
    <n v="63.5"/>
    <x v="3"/>
  </r>
  <r>
    <s v="E02000605"/>
    <s v="Kingston upon Thames 008"/>
    <n v="2.2548801900000002"/>
    <s v="Kingston upon Thames 008"/>
    <x v="2501"/>
    <n v="2502"/>
    <n v="63.5"/>
    <x v="6"/>
  </r>
  <r>
    <s v="E02001294"/>
    <s v="Wigan 008"/>
    <n v="2.254487514"/>
    <s v="Wigan 008"/>
    <x v="2502"/>
    <n v="2503"/>
    <n v="63.5"/>
    <x v="4"/>
  </r>
  <r>
    <s v="E02004781"/>
    <s v="New Forest 003"/>
    <n v="2.254327059"/>
    <s v="New Forest 003"/>
    <x v="2503"/>
    <n v="2504"/>
    <n v="63.4"/>
    <x v="0"/>
  </r>
  <r>
    <s v="E02000265"/>
    <s v="Ealing 028"/>
    <n v="2.254193544"/>
    <s v="Ealing 028"/>
    <x v="2504"/>
    <n v="2505"/>
    <n v="63.4"/>
    <x v="7"/>
  </r>
  <r>
    <s v="E02002591"/>
    <s v="Warrington 002"/>
    <n v="2.2541933059999999"/>
    <s v="Warrington 002"/>
    <x v="2505"/>
    <n v="2506"/>
    <n v="63.4"/>
    <x v="0"/>
  </r>
  <r>
    <s v="E02004219"/>
    <s v="Teignbridge 019"/>
    <n v="2.2541606430000001"/>
    <s v="Teignbridge 019"/>
    <x v="2506"/>
    <n v="2507"/>
    <n v="63.4"/>
    <x v="0"/>
  </r>
  <r>
    <s v="E02006084"/>
    <s v="South Somerset 010"/>
    <n v="2.2541432380000002"/>
    <s v="South Somerset 010"/>
    <x v="2507"/>
    <n v="2508"/>
    <n v="63.4"/>
    <x v="3"/>
  </r>
  <r>
    <s v="E02001659"/>
    <s v="Sheffield 049"/>
    <n v="2.253923178"/>
    <s v="Sheffield 049"/>
    <x v="2508"/>
    <n v="2509"/>
    <n v="63.4"/>
    <x v="7"/>
  </r>
  <r>
    <s v="E02000059"/>
    <s v="Barnet 036"/>
    <n v="2.2536735530000001"/>
    <s v="Barnet 036"/>
    <x v="2509"/>
    <n v="2510"/>
    <n v="63.3"/>
    <x v="2"/>
  </r>
  <r>
    <s v="E02001217"/>
    <s v="Stockport 031"/>
    <n v="2.2533130649999999"/>
    <s v="Stockport 031"/>
    <x v="2510"/>
    <n v="2511"/>
    <n v="63.3"/>
    <x v="3"/>
  </r>
  <r>
    <s v="E02003803"/>
    <s v="Cheshire West and Chester 034"/>
    <n v="2.2531332970000002"/>
    <s v="Cheshire West and Chester 034"/>
    <x v="2511"/>
    <n v="2512"/>
    <n v="63.3"/>
    <x v="3"/>
  </r>
  <r>
    <s v="E02000128"/>
    <s v="Bromley 002"/>
    <n v="2.2526233200000001"/>
    <s v="Bromley 002"/>
    <x v="2512"/>
    <n v="2513"/>
    <n v="63.3"/>
    <x v="8"/>
  </r>
  <r>
    <s v="E02004608"/>
    <s v="Cheltenham 009"/>
    <n v="2.2523477079999998"/>
    <s v="Cheltenham 009"/>
    <x v="2513"/>
    <n v="2514"/>
    <n v="63.3"/>
    <x v="0"/>
  </r>
  <r>
    <s v="E02001721"/>
    <s v="Newcastle upon Tyne 014"/>
    <n v="2.2520520689999999"/>
    <s v="Newcastle upon Tyne 014"/>
    <x v="2514"/>
    <n v="2515"/>
    <n v="63.3"/>
    <x v="2"/>
  </r>
  <r>
    <s v="E02000938"/>
    <s v="Wandsworth 016"/>
    <n v="2.2518999580000001"/>
    <s v="Wandsworth 016"/>
    <x v="2515"/>
    <n v="2516"/>
    <n v="63.3"/>
    <x v="3"/>
  </r>
  <r>
    <s v="E02006319"/>
    <s v="Elmbridge 003"/>
    <n v="2.251662493"/>
    <s v="Elmbridge 003"/>
    <x v="2516"/>
    <n v="2517"/>
    <n v="63.2"/>
    <x v="5"/>
  </r>
  <r>
    <s v="E02000090"/>
    <s v="Bexley 026"/>
    <n v="2.2503535750000001"/>
    <s v="Bexley 026"/>
    <x v="2517"/>
    <n v="2518"/>
    <n v="63.2"/>
    <x v="8"/>
  </r>
  <r>
    <s v="E02000266"/>
    <s v="Ealing 029"/>
    <n v="2.2496979239999999"/>
    <s v="Ealing 029"/>
    <x v="2518"/>
    <n v="2519"/>
    <n v="63.2"/>
    <x v="7"/>
  </r>
  <r>
    <s v="E02003031"/>
    <s v="Bristol 020"/>
    <n v="2.2496523860000002"/>
    <s v="Bristol 020"/>
    <x v="2519"/>
    <n v="2520"/>
    <n v="63.2"/>
    <x v="6"/>
  </r>
  <r>
    <s v="E02003049"/>
    <s v="Bristol 038"/>
    <n v="2.24947834"/>
    <s v="Bristol 038"/>
    <x v="2520"/>
    <n v="2521"/>
    <n v="63.2"/>
    <x v="2"/>
  </r>
  <r>
    <s v="E02000087"/>
    <s v="Bexley 023"/>
    <n v="2.2493205070000002"/>
    <s v="Bexley 023"/>
    <x v="2521"/>
    <n v="2522"/>
    <n v="63.2"/>
    <x v="6"/>
  </r>
  <r>
    <s v="E02000270"/>
    <s v="Ealing 033"/>
    <n v="2.249217749"/>
    <s v="Ealing 033"/>
    <x v="2522"/>
    <n v="2523"/>
    <n v="63.2"/>
    <x v="2"/>
  </r>
  <r>
    <s v="E02005314"/>
    <s v="West Lancashire 011"/>
    <n v="2.249209166"/>
    <s v="West Lancashire 011"/>
    <x v="2523"/>
    <n v="2524"/>
    <n v="63.1"/>
    <x v="1"/>
  </r>
  <r>
    <s v="E02003347"/>
    <s v="Medway 034"/>
    <n v="2.2489604949999999"/>
    <s v="Medway 034"/>
    <x v="2524"/>
    <n v="2525"/>
    <n v="63.1"/>
    <x v="8"/>
  </r>
  <r>
    <s v="E02004567"/>
    <s v="Rochford 005"/>
    <n v="2.2485144140000002"/>
    <s v="Rochford 005"/>
    <x v="2525"/>
    <n v="2526"/>
    <n v="63.1"/>
    <x v="10"/>
  </r>
  <r>
    <s v="E02002467"/>
    <s v="Wakefield 030"/>
    <n v="2.2480821610000001"/>
    <s v="Wakefield 030"/>
    <x v="2526"/>
    <n v="2527"/>
    <n v="63.1"/>
    <x v="7"/>
  </r>
  <r>
    <s v="E02004674"/>
    <s v="Tewkesbury 009"/>
    <n v="2.2479479310000001"/>
    <s v="Tewkesbury 009"/>
    <x v="2527"/>
    <n v="2528"/>
    <n v="63.1"/>
    <x v="8"/>
  </r>
  <r>
    <s v="E02000896"/>
    <s v="Waltham Forest 002"/>
    <n v="2.2476935390000001"/>
    <s v="Waltham Forest 002"/>
    <x v="2528"/>
    <n v="2529"/>
    <n v="63.1"/>
    <x v="5"/>
  </r>
  <r>
    <s v="E02002480"/>
    <s v="Wakefield 043"/>
    <n v="2.2474126820000002"/>
    <s v="Wakefield 043"/>
    <x v="2529"/>
    <n v="2530"/>
    <n v="63.1"/>
    <x v="7"/>
  </r>
  <r>
    <s v="E02002755"/>
    <s v="North Lincolnshire 007"/>
    <n v="2.2472620010000002"/>
    <s v="North Lincolnshire 007"/>
    <x v="2530"/>
    <n v="2531"/>
    <n v="63"/>
    <x v="7"/>
  </r>
  <r>
    <s v="E02002988"/>
    <s v="Bath and North East Somerset 004"/>
    <n v="2.247000694"/>
    <s v="Bath and North East Somerset 004"/>
    <x v="2531"/>
    <n v="2532"/>
    <n v="63"/>
    <x v="6"/>
  </r>
  <r>
    <s v="E02005938"/>
    <s v="Cherwell 018"/>
    <n v="2.2466640469999999"/>
    <s v="Cherwell 018"/>
    <x v="2532"/>
    <n v="2533"/>
    <n v="63"/>
    <x v="10"/>
  </r>
  <r>
    <s v="E02001533"/>
    <s v="Barnsley 025"/>
    <n v="2.2466220859999999"/>
    <s v="Barnsley 025"/>
    <x v="2533"/>
    <n v="2534"/>
    <n v="63"/>
    <x v="1"/>
  </r>
  <r>
    <s v="E02002592"/>
    <s v="Warrington 003"/>
    <n v="2.245570898"/>
    <s v="Warrington 003"/>
    <x v="2534"/>
    <n v="2535"/>
    <n v="63"/>
    <x v="3"/>
  </r>
  <r>
    <s v="E02001219"/>
    <s v="Stockport 033"/>
    <n v="2.2455673219999999"/>
    <s v="Stockport 033"/>
    <x v="2535"/>
    <n v="2536"/>
    <n v="63"/>
    <x v="10"/>
  </r>
  <r>
    <s v="E02001662"/>
    <s v="Sheffield 052"/>
    <n v="2.2453346249999999"/>
    <s v="Sheffield 052"/>
    <x v="2536"/>
    <n v="2537"/>
    <n v="63"/>
    <x v="2"/>
  </r>
  <r>
    <s v="E02005472"/>
    <s v="South Holland 008"/>
    <n v="2.2452392579999998"/>
    <s v="South Holland 008"/>
    <x v="2537"/>
    <n v="2538"/>
    <n v="62.9"/>
    <x v="1"/>
  </r>
  <r>
    <s v="E02006569"/>
    <s v="Chichester 009"/>
    <n v="2.245146036"/>
    <s v="Chichester 009"/>
    <x v="2538"/>
    <n v="2539"/>
    <n v="62.9"/>
    <x v="6"/>
  </r>
  <r>
    <s v="E02005266"/>
    <s v="Preston 014"/>
    <n v="2.2449505329999999"/>
    <s v="Preston 014"/>
    <x v="2539"/>
    <n v="2540"/>
    <n v="62.9"/>
    <x v="4"/>
  </r>
  <r>
    <s v="E02001207"/>
    <s v="Stockport 021"/>
    <n v="2.2445244789999999"/>
    <s v="Stockport 021"/>
    <x v="2540"/>
    <n v="2541"/>
    <n v="62.9"/>
    <x v="8"/>
  </r>
  <r>
    <s v="E02002594"/>
    <s v="Warrington 005"/>
    <n v="2.2443969250000002"/>
    <s v="Warrington 005"/>
    <x v="2541"/>
    <n v="2542"/>
    <n v="62.9"/>
    <x v="2"/>
  </r>
  <r>
    <s v="E02001511"/>
    <s v="Barnsley 003"/>
    <n v="2.2443137169999998"/>
    <s v="Barnsley 003"/>
    <x v="2542"/>
    <n v="2543"/>
    <n v="62.9"/>
    <x v="1"/>
  </r>
  <r>
    <s v="E02002819"/>
    <s v="Derby 024"/>
    <n v="2.2441346649999998"/>
    <s v="Derby 024"/>
    <x v="2543"/>
    <n v="2544"/>
    <n v="62.9"/>
    <x v="1"/>
  </r>
  <r>
    <s v="E02002374"/>
    <s v="Leeds 045"/>
    <n v="2.2441113000000001"/>
    <s v="Leeds 045"/>
    <x v="2544"/>
    <n v="2545"/>
    <n v="62.8"/>
    <x v="2"/>
  </r>
  <r>
    <s v="E02002457"/>
    <s v="Wakefield 020"/>
    <n v="2.2439835069999998"/>
    <s v="Wakefield 020"/>
    <x v="2545"/>
    <n v="2546"/>
    <n v="62.8"/>
    <x v="4"/>
  </r>
  <r>
    <s v="E02005298"/>
    <s v="South Ribble 012"/>
    <n v="2.2439296249999998"/>
    <s v="South Ribble 012"/>
    <x v="2546"/>
    <n v="2547"/>
    <n v="62.8"/>
    <x v="8"/>
  </r>
  <r>
    <s v="E02001857"/>
    <s v="Birmingham 031"/>
    <n v="2.243525982"/>
    <s v="Birmingham 031"/>
    <x v="2547"/>
    <n v="2548"/>
    <n v="62.8"/>
    <x v="4"/>
  </r>
  <r>
    <s v="E02002766"/>
    <s v="North Lincolnshire 018"/>
    <n v="2.2435240749999998"/>
    <s v="North Lincolnshire 018"/>
    <x v="2548"/>
    <n v="2549"/>
    <n v="62.8"/>
    <x v="0"/>
  </r>
  <r>
    <s v="E02005883"/>
    <s v="Mansfield 004"/>
    <n v="2.243492603"/>
    <s v="Mansfield 004"/>
    <x v="2549"/>
    <n v="2550"/>
    <n v="62.8"/>
    <x v="7"/>
  </r>
  <r>
    <s v="E02002502"/>
    <s v="Middlesbrough 007"/>
    <n v="2.2429547310000002"/>
    <s v="Middlesbrough 007"/>
    <x v="2550"/>
    <n v="2551"/>
    <n v="62.8"/>
    <x v="4"/>
  </r>
  <r>
    <s v="E02001654"/>
    <s v="Sheffield 044"/>
    <n v="2.242949963"/>
    <s v="Sheffield 044"/>
    <x v="2551"/>
    <n v="2552"/>
    <n v="62.7"/>
    <x v="2"/>
  </r>
  <r>
    <s v="E02004607"/>
    <s v="Cheltenham 008"/>
    <n v="2.2429444790000002"/>
    <s v="Cheltenham 008"/>
    <x v="2552"/>
    <n v="2553"/>
    <n v="62.7"/>
    <x v="0"/>
  </r>
  <r>
    <s v="E02001700"/>
    <s v="Gateshead 019"/>
    <n v="2.242918253"/>
    <s v="Gateshead 019"/>
    <x v="2553"/>
    <n v="2554"/>
    <n v="62.7"/>
    <x v="0"/>
  </r>
  <r>
    <s v="E02001543"/>
    <s v="Doncaster 005"/>
    <n v="2.242733479"/>
    <s v="Doncaster 005"/>
    <x v="2554"/>
    <n v="2555"/>
    <n v="62.7"/>
    <x v="7"/>
  </r>
  <r>
    <s v="E02003173"/>
    <s v="Bournemouth, Christchurch and Poole 005"/>
    <n v="2.24249506"/>
    <s v="Bournemouth, Christchurch and Poole 005"/>
    <x v="2555"/>
    <n v="2556"/>
    <n v="62.7"/>
    <x v="2"/>
  </r>
  <r>
    <s v="E02001559"/>
    <s v="Doncaster 021"/>
    <n v="2.242418051"/>
    <s v="Doncaster 021"/>
    <x v="2556"/>
    <n v="2557"/>
    <n v="62.7"/>
    <x v="6"/>
  </r>
  <r>
    <s v="E02003720"/>
    <s v="Cambridge 002"/>
    <n v="2.2420828340000001"/>
    <s v="Cambridge 002"/>
    <x v="2557"/>
    <n v="2558"/>
    <n v="62.6"/>
    <x v="5"/>
  </r>
  <r>
    <s v="E02003479"/>
    <s v="Milton Keynes 021"/>
    <n v="2.2414515019999999"/>
    <s v="Milton Keynes 021"/>
    <x v="2558"/>
    <n v="2559"/>
    <n v="62.6"/>
    <x v="2"/>
  </r>
  <r>
    <s v="E02001418"/>
    <s v="St. Helens 013"/>
    <n v="2.2414495940000001"/>
    <s v="St. Helens 013"/>
    <x v="2559"/>
    <n v="2560"/>
    <n v="62.6"/>
    <x v="7"/>
  </r>
  <r>
    <s v="E02003037"/>
    <s v="Bristol 026"/>
    <n v="2.2413883210000001"/>
    <s v="Bristol 026"/>
    <x v="2560"/>
    <n v="2561"/>
    <n v="62.6"/>
    <x v="10"/>
  </r>
  <r>
    <s v="E02004557"/>
    <s v="Maldon 003"/>
    <n v="2.2412362099999998"/>
    <s v="Maldon 003"/>
    <x v="2561"/>
    <n v="2562"/>
    <n v="62.6"/>
    <x v="0"/>
  </r>
  <r>
    <s v="E02003058"/>
    <s v="Bristol 047"/>
    <n v="2.2409274579999998"/>
    <s v="Bristol 047"/>
    <x v="2562"/>
    <n v="2563"/>
    <n v="62.6"/>
    <x v="2"/>
  </r>
  <r>
    <s v="E02006320"/>
    <s v="Elmbridge 004"/>
    <n v="2.2399508950000002"/>
    <s v="Elmbridge 004"/>
    <x v="2563"/>
    <n v="2564"/>
    <n v="62.6"/>
    <x v="5"/>
  </r>
  <r>
    <s v="E02000603"/>
    <s v="Kingston upon Thames 006"/>
    <n v="2.239804506"/>
    <s v="Kingston upon Thames 006"/>
    <x v="2564"/>
    <n v="2565"/>
    <n v="62.5"/>
    <x v="3"/>
  </r>
  <r>
    <s v="E02003804"/>
    <s v="Cheshire West and Chester 036"/>
    <n v="2.2396013739999998"/>
    <s v="Cheshire West and Chester 036"/>
    <x v="2565"/>
    <n v="2566"/>
    <n v="62.5"/>
    <x v="0"/>
  </r>
  <r>
    <s v="E02001517"/>
    <s v="Barnsley 009"/>
    <n v="2.2394309039999998"/>
    <s v="Barnsley 009"/>
    <x v="2566"/>
    <n v="2567"/>
    <n v="62.5"/>
    <x v="3"/>
  </r>
  <r>
    <s v="E02006318"/>
    <s v="Elmbridge 002"/>
    <n v="2.23933363"/>
    <s v="Elmbridge 002"/>
    <x v="2567"/>
    <n v="2568"/>
    <n v="62.5"/>
    <x v="10"/>
  </r>
  <r>
    <s v="E02003500"/>
    <s v="Brighton and Hove 010"/>
    <n v="2.2386426930000001"/>
    <s v="Brighton and Hove 010"/>
    <x v="2568"/>
    <n v="2569"/>
    <n v="62.5"/>
    <x v="10"/>
  </r>
  <r>
    <s v="E02006295"/>
    <s v="East Suffolk 024"/>
    <n v="2.23835206"/>
    <s v="East Suffolk 024"/>
    <x v="2569"/>
    <n v="2570"/>
    <n v="62.5"/>
    <x v="6"/>
  </r>
  <r>
    <s v="E02003476"/>
    <s v="Milton Keynes 018"/>
    <n v="2.2381362920000001"/>
    <s v="Milton Keynes 018"/>
    <x v="2570"/>
    <n v="2571"/>
    <n v="62.5"/>
    <x v="7"/>
  </r>
  <r>
    <s v="E02005979"/>
    <s v="Vale of White Horse 002"/>
    <n v="2.23797822"/>
    <s v="Vale of White Horse 002"/>
    <x v="2571"/>
    <n v="2572"/>
    <n v="62.4"/>
    <x v="10"/>
  </r>
  <r>
    <s v="E02002310"/>
    <s v="Kirklees 040"/>
    <n v="2.23789382"/>
    <s v="Kirklees 040"/>
    <x v="2572"/>
    <n v="2573"/>
    <n v="62.4"/>
    <x v="1"/>
  </r>
  <r>
    <s v="E02000170"/>
    <s v="Camden 005"/>
    <n v="2.2374787330000001"/>
    <s v="Camden 005"/>
    <x v="2573"/>
    <n v="2574"/>
    <n v="62.4"/>
    <x v="5"/>
  </r>
  <r>
    <s v="E02000255"/>
    <s v="Ealing 018"/>
    <n v="2.2373461720000001"/>
    <s v="Ealing 018"/>
    <x v="2574"/>
    <n v="2575"/>
    <n v="62.4"/>
    <x v="5"/>
  </r>
  <r>
    <s v="E02000104"/>
    <s v="Brent 012"/>
    <n v="2.2371425629999999"/>
    <s v="Brent 012"/>
    <x v="2575"/>
    <n v="2576"/>
    <n v="62.4"/>
    <x v="1"/>
  </r>
  <r>
    <s v="E02004297"/>
    <s v="County Durham 001"/>
    <n v="2.2365875239999999"/>
    <s v="County Durham 001"/>
    <x v="2576"/>
    <n v="2577"/>
    <n v="62.4"/>
    <x v="0"/>
  </r>
  <r>
    <s v="E02001903"/>
    <s v="Birmingham 077"/>
    <n v="2.2365341189999999"/>
    <s v="Birmingham 077"/>
    <x v="2577"/>
    <n v="2578"/>
    <n v="62.4"/>
    <x v="4"/>
  </r>
  <r>
    <s v="E02006987"/>
    <s v="Croydon 046"/>
    <n v="2.2362580300000001"/>
    <s v="Croydon 046"/>
    <x v="2578"/>
    <n v="2579"/>
    <n v="62.3"/>
    <x v="1"/>
  </r>
  <r>
    <s v="E02002871"/>
    <s v="Nottingham 004"/>
    <n v="2.2360706330000002"/>
    <s v="Nottingham 004"/>
    <x v="2579"/>
    <n v="2580"/>
    <n v="62.3"/>
    <x v="7"/>
  </r>
  <r>
    <s v="E02002588"/>
    <s v="Halton 015"/>
    <n v="2.2360422610000001"/>
    <s v="Halton 015"/>
    <x v="2580"/>
    <n v="2581"/>
    <n v="62.3"/>
    <x v="4"/>
  </r>
  <r>
    <s v="E02005593"/>
    <s v="Norwich 010"/>
    <n v="2.235219002"/>
    <s v="Norwich 010"/>
    <x v="2581"/>
    <n v="2582"/>
    <n v="62.3"/>
    <x v="2"/>
  </r>
  <r>
    <s v="E02001900"/>
    <s v="Birmingham 074"/>
    <n v="2.2347922329999999"/>
    <s v="Birmingham 074"/>
    <x v="2582"/>
    <n v="2583"/>
    <n v="62.3"/>
    <x v="2"/>
  </r>
  <r>
    <s v="E02002501"/>
    <s v="Middlesbrough 006"/>
    <n v="2.234658241"/>
    <s v="Middlesbrough 006"/>
    <x v="2583"/>
    <n v="2584"/>
    <n v="62.3"/>
    <x v="4"/>
  </r>
  <r>
    <s v="E02000945"/>
    <s v="Wandsworth 023"/>
    <n v="2.2346374990000002"/>
    <s v="Wandsworth 023"/>
    <x v="2584"/>
    <n v="2585"/>
    <n v="62.3"/>
    <x v="7"/>
  </r>
  <r>
    <s v="E02000063"/>
    <s v="Barnet 040"/>
    <n v="2.2344274519999998"/>
    <s v="Barnet 040"/>
    <x v="2585"/>
    <n v="2586"/>
    <n v="62.2"/>
    <x v="1"/>
  </r>
  <r>
    <s v="E02002593"/>
    <s v="Warrington 004"/>
    <n v="2.2342300420000001"/>
    <s v="Warrington 004"/>
    <x v="2586"/>
    <n v="2587"/>
    <n v="62.2"/>
    <x v="5"/>
  </r>
  <r>
    <s v="E02006545"/>
    <s v="Arun 004"/>
    <n v="2.2340977190000002"/>
    <s v="Arun 004"/>
    <x v="2587"/>
    <n v="2588"/>
    <n v="62.2"/>
    <x v="1"/>
  </r>
  <r>
    <s v="E02004568"/>
    <s v="Rochford 006"/>
    <n v="2.23403573"/>
    <s v="Rochford 006"/>
    <x v="2588"/>
    <n v="2589"/>
    <n v="62.2"/>
    <x v="8"/>
  </r>
  <r>
    <s v="E02002456"/>
    <s v="Wakefield 019"/>
    <n v="2.2336933609999998"/>
    <s v="Wakefield 019"/>
    <x v="2589"/>
    <n v="2590"/>
    <n v="62.2"/>
    <x v="2"/>
  </r>
  <r>
    <s v="E02006407"/>
    <s v="Spelthorne 005"/>
    <n v="2.2328197959999998"/>
    <s v="Spelthorne 005"/>
    <x v="2590"/>
    <n v="2591"/>
    <n v="62.2"/>
    <x v="8"/>
  </r>
  <r>
    <s v="E02001870"/>
    <s v="Birmingham 044"/>
    <n v="2.232664347"/>
    <s v="Birmingham 044"/>
    <x v="2591"/>
    <n v="2592"/>
    <n v="62.2"/>
    <x v="4"/>
  </r>
  <r>
    <s v="E02005890"/>
    <s v="Mansfield 011"/>
    <n v="2.2325439450000002"/>
    <s v="Mansfield 011"/>
    <x v="2592"/>
    <n v="2593"/>
    <n v="62.1"/>
    <x v="8"/>
  </r>
  <r>
    <s v="E02005426"/>
    <s v="East Lindsey 003"/>
    <n v="2.2321453089999999"/>
    <s v="East Lindsey 003"/>
    <x v="2593"/>
    <n v="2594"/>
    <n v="62.1"/>
    <x v="1"/>
  </r>
  <r>
    <s v="E02007055"/>
    <s v="South Norfolk 017"/>
    <n v="2.2320632929999999"/>
    <s v="South Norfolk 017"/>
    <x v="2594"/>
    <n v="2595"/>
    <n v="62.1"/>
    <x v="8"/>
  </r>
  <r>
    <s v="E02003033"/>
    <s v="Bristol 022"/>
    <n v="2.2320206169999999"/>
    <s v="Bristol 022"/>
    <x v="2595"/>
    <n v="2596"/>
    <n v="62.1"/>
    <x v="10"/>
  </r>
  <r>
    <s v="E02002873"/>
    <s v="Nottingham 006"/>
    <n v="2.2319536210000002"/>
    <s v="Nottingham 006"/>
    <x v="2596"/>
    <n v="2597"/>
    <n v="62.1"/>
    <x v="7"/>
  </r>
  <r>
    <s v="E02005528"/>
    <s v="Broadland 009"/>
    <n v="2.2319149970000001"/>
    <s v="Broadland 009"/>
    <x v="2597"/>
    <n v="2598"/>
    <n v="62.1"/>
    <x v="6"/>
  </r>
  <r>
    <s v="E02000259"/>
    <s v="Ealing 022"/>
    <n v="2.231503725"/>
    <s v="Ealing 022"/>
    <x v="2598"/>
    <n v="2599"/>
    <n v="62.1"/>
    <x v="3"/>
  </r>
  <r>
    <s v="E02000854"/>
    <s v="Sutton 015"/>
    <n v="2.231485605"/>
    <s v="Sutton 015"/>
    <x v="2599"/>
    <n v="2600"/>
    <n v="62"/>
    <x v="8"/>
  </r>
  <r>
    <s v="E02003801"/>
    <s v="Cheshire West and Chester 032"/>
    <n v="2.2314417359999998"/>
    <s v="Cheshire West and Chester 032"/>
    <x v="2600"/>
    <n v="2601"/>
    <n v="62"/>
    <x v="6"/>
  </r>
  <r>
    <s v="E02000935"/>
    <s v="Wandsworth 013"/>
    <n v="2.2314012050000001"/>
    <s v="Wandsworth 013"/>
    <x v="2601"/>
    <n v="2602"/>
    <n v="62"/>
    <x v="7"/>
  </r>
  <r>
    <s v="E02002903"/>
    <s v="Nottingham 036"/>
    <n v="2.2313978670000001"/>
    <s v="Nottingham 036"/>
    <x v="2602"/>
    <n v="2603"/>
    <n v="62"/>
    <x v="7"/>
  </r>
  <r>
    <s v="E02004555"/>
    <s v="Maldon 001"/>
    <n v="2.2311267849999998"/>
    <s v="Maldon 001"/>
    <x v="2603"/>
    <n v="2604"/>
    <n v="62"/>
    <x v="3"/>
  </r>
  <r>
    <s v="E02005839"/>
    <s v="Bassetlaw 005"/>
    <n v="2.2308158869999999"/>
    <s v="Bassetlaw 005"/>
    <x v="2604"/>
    <n v="2605"/>
    <n v="62"/>
    <x v="2"/>
  </r>
  <r>
    <s v="E02005873"/>
    <s v="Gedling 009"/>
    <n v="2.2306852340000001"/>
    <s v="Gedling 009"/>
    <x v="2605"/>
    <n v="2606"/>
    <n v="61.9"/>
    <x v="10"/>
  </r>
  <r>
    <s v="E02002702"/>
    <s v="East Riding of Yorkshire 019"/>
    <n v="2.230462551"/>
    <s v="East Riding of Yorkshire 019"/>
    <x v="2606"/>
    <n v="2607"/>
    <n v="61.9"/>
    <x v="8"/>
  </r>
  <r>
    <s v="E02002301"/>
    <s v="Kirklees 031"/>
    <n v="2.2304604050000001"/>
    <s v="Kirklees 031"/>
    <x v="2607"/>
    <n v="2608"/>
    <n v="61.9"/>
    <x v="4"/>
  </r>
  <r>
    <s v="E02001248"/>
    <s v="Tameside 020"/>
    <n v="2.2304162980000002"/>
    <s v="Tameside 020"/>
    <x v="2608"/>
    <n v="2609"/>
    <n v="61.9"/>
    <x v="7"/>
  </r>
  <r>
    <s v="E02002765"/>
    <s v="North Lincolnshire 017"/>
    <n v="2.2300140860000002"/>
    <s v="North Lincolnshire 017"/>
    <x v="2609"/>
    <n v="2610"/>
    <n v="61.9"/>
    <x v="1"/>
  </r>
  <r>
    <s v="E02000690"/>
    <s v="Merton 002"/>
    <n v="2.229838371"/>
    <s v="Merton 002"/>
    <x v="2610"/>
    <n v="2611"/>
    <n v="61.9"/>
    <x v="10"/>
  </r>
  <r>
    <s v="E02000602"/>
    <s v="Kingston upon Thames 005"/>
    <n v="2.2297739980000002"/>
    <s v="Kingston upon Thames 005"/>
    <x v="2611"/>
    <n v="2612"/>
    <n v="61.9"/>
    <x v="0"/>
  </r>
  <r>
    <s v="E02001639"/>
    <s v="Sheffield 029"/>
    <n v="2.2297170159999999"/>
    <s v="Sheffield 029"/>
    <x v="2612"/>
    <n v="2613"/>
    <n v="61.8"/>
    <x v="6"/>
  </r>
  <r>
    <s v="E02005258"/>
    <s v="Preston 006"/>
    <n v="2.2296459670000002"/>
    <s v="Preston 006"/>
    <x v="2613"/>
    <n v="2614"/>
    <n v="61.8"/>
    <x v="0"/>
  </r>
  <r>
    <s v="E02004429"/>
    <s v="Basildon 006"/>
    <n v="2.2296421529999999"/>
    <s v="Basildon 006"/>
    <x v="2614"/>
    <n v="2615"/>
    <n v="61.8"/>
    <x v="8"/>
  </r>
  <r>
    <s v="E02000548"/>
    <s v="Hounslow 023"/>
    <n v="2.2295689580000002"/>
    <s v="Hounslow 023"/>
    <x v="2615"/>
    <n v="2616"/>
    <n v="61.8"/>
    <x v="7"/>
  </r>
  <r>
    <s v="E02005723"/>
    <s v="Northumberland 016"/>
    <n v="2.229546547"/>
    <s v="Northumberland 016"/>
    <x v="2616"/>
    <n v="2617"/>
    <n v="61.8"/>
    <x v="2"/>
  </r>
  <r>
    <s v="E02003339"/>
    <s v="Medway 026"/>
    <n v="2.2294368740000001"/>
    <s v="Medway 026"/>
    <x v="2617"/>
    <n v="2618"/>
    <n v="61.8"/>
    <x v="0"/>
  </r>
  <r>
    <s v="E02001523"/>
    <s v="Barnsley 015"/>
    <n v="2.2292592529999999"/>
    <s v="Barnsley 015"/>
    <x v="2618"/>
    <n v="2619"/>
    <n v="61.8"/>
    <x v="2"/>
  </r>
  <r>
    <s v="E02006628"/>
    <s v="Worthing 008"/>
    <n v="2.2290608879999998"/>
    <s v="Worthing 008"/>
    <x v="2619"/>
    <n v="2620"/>
    <n v="61.7"/>
    <x v="3"/>
  </r>
  <r>
    <s v="E02001037"/>
    <s v="Bury 019"/>
    <n v="2.228619337"/>
    <s v="Bury 019"/>
    <x v="2620"/>
    <n v="2621"/>
    <n v="61.7"/>
    <x v="10"/>
  </r>
  <r>
    <s v="E02001850"/>
    <s v="Birmingham 024"/>
    <n v="2.228226185"/>
    <s v="Birmingham 024"/>
    <x v="2621"/>
    <n v="2622"/>
    <n v="61.7"/>
    <x v="1"/>
  </r>
  <r>
    <s v="E02003017"/>
    <s v="Bristol 006"/>
    <n v="2.2278881070000001"/>
    <s v="Bristol 006"/>
    <x v="2622"/>
    <n v="2623"/>
    <n v="61.7"/>
    <x v="10"/>
  </r>
  <r>
    <s v="E02004828"/>
    <s v="Test Valley 015"/>
    <n v="2.2275059220000002"/>
    <s v="Test Valley 015"/>
    <x v="2623"/>
    <n v="2624"/>
    <n v="61.7"/>
    <x v="10"/>
  </r>
  <r>
    <s v="E02001862"/>
    <s v="Birmingham 036"/>
    <n v="2.2274394040000001"/>
    <s v="Birmingham 036"/>
    <x v="2624"/>
    <n v="2625"/>
    <n v="61.7"/>
    <x v="4"/>
  </r>
  <r>
    <s v="E02002465"/>
    <s v="Wakefield 028"/>
    <n v="2.227349281"/>
    <s v="Wakefield 028"/>
    <x v="2625"/>
    <n v="2626"/>
    <n v="61.7"/>
    <x v="2"/>
  </r>
  <r>
    <s v="E02001547"/>
    <s v="Doncaster 009"/>
    <n v="2.2270631789999999"/>
    <s v="Doncaster 009"/>
    <x v="2626"/>
    <n v="2627"/>
    <n v="61.6"/>
    <x v="7"/>
  </r>
  <r>
    <s v="E02003030"/>
    <s v="Bristol 019"/>
    <n v="2.2269442079999999"/>
    <s v="Bristol 019"/>
    <x v="2627"/>
    <n v="2628"/>
    <n v="61.6"/>
    <x v="2"/>
  </r>
  <r>
    <s v="E02001039"/>
    <s v="Bury 021"/>
    <n v="2.2268261909999998"/>
    <s v="Bury 021"/>
    <x v="2628"/>
    <n v="2629"/>
    <n v="61.6"/>
    <x v="1"/>
  </r>
  <r>
    <s v="E02000606"/>
    <s v="Kingston upon Thames 009"/>
    <n v="2.226240158"/>
    <s v="Kingston upon Thames 009"/>
    <x v="2629"/>
    <n v="2630"/>
    <n v="61.6"/>
    <x v="8"/>
  </r>
  <r>
    <s v="E02006063"/>
    <s v="Sedgemoor 003"/>
    <n v="2.226042509"/>
    <s v="Sedgemoor 003"/>
    <x v="2630"/>
    <n v="2631"/>
    <n v="61.6"/>
    <x v="8"/>
  </r>
  <r>
    <s v="E02005130"/>
    <s v="Swale 016"/>
    <n v="2.225980759"/>
    <s v="Swale 016"/>
    <x v="2631"/>
    <n v="2632"/>
    <n v="61.6"/>
    <x v="2"/>
  </r>
  <r>
    <s v="E02001415"/>
    <s v="St. Helens 010"/>
    <n v="2.2259743209999998"/>
    <s v="St. Helens 010"/>
    <x v="2632"/>
    <n v="2633"/>
    <n v="61.6"/>
    <x v="2"/>
  </r>
  <r>
    <s v="E02006809"/>
    <s v="Birmingham 133"/>
    <n v="2.2259511949999999"/>
    <s v="Birmingham 133"/>
    <x v="2633"/>
    <n v="2634"/>
    <n v="61.5"/>
    <x v="3"/>
  </r>
  <r>
    <s v="E02004433"/>
    <s v="Basildon 010"/>
    <n v="2.2259187699999998"/>
    <s v="Basildon 010"/>
    <x v="2634"/>
    <n v="2635"/>
    <n v="61.5"/>
    <x v="2"/>
  </r>
  <r>
    <s v="E02001910"/>
    <s v="Birmingham 084"/>
    <n v="2.2257766719999998"/>
    <s v="Birmingham 084"/>
    <x v="2635"/>
    <n v="2636"/>
    <n v="61.5"/>
    <x v="4"/>
  </r>
  <r>
    <s v="E02001909"/>
    <s v="Birmingham 083"/>
    <n v="2.2249691490000001"/>
    <s v="Birmingham 083"/>
    <x v="2636"/>
    <n v="2637"/>
    <n v="61.5"/>
    <x v="4"/>
  </r>
  <r>
    <s v="E02005731"/>
    <s v="Northumberland 038"/>
    <n v="2.2248368260000002"/>
    <s v="Northumberland 038"/>
    <x v="2637"/>
    <n v="2638"/>
    <n v="61.5"/>
    <x v="0"/>
  </r>
  <r>
    <s v="E02000847"/>
    <s v="Sutton 008"/>
    <n v="2.224782705"/>
    <s v="Sutton 008"/>
    <x v="2638"/>
    <n v="2639"/>
    <n v="61.5"/>
    <x v="10"/>
  </r>
  <r>
    <s v="E02005293"/>
    <s v="South Ribble 007"/>
    <n v="2.2245123389999999"/>
    <s v="South Ribble 007"/>
    <x v="2639"/>
    <n v="2640"/>
    <n v="61.5"/>
    <x v="3"/>
  </r>
  <r>
    <s v="E02001315"/>
    <s v="Wigan 029"/>
    <n v="2.2244427199999999"/>
    <s v="Wigan 029"/>
    <x v="2640"/>
    <n v="2641"/>
    <n v="61.4"/>
    <x v="8"/>
  </r>
  <r>
    <s v="E02001545"/>
    <s v="Doncaster 007"/>
    <n v="2.224091053"/>
    <s v="Doncaster 007"/>
    <x v="2641"/>
    <n v="2642"/>
    <n v="61.4"/>
    <x v="8"/>
  </r>
  <r>
    <s v="E02007096"/>
    <s v="Newcastle upon Tyne 033"/>
    <n v="2.2240664959999998"/>
    <s v="Newcastle upon Tyne 033"/>
    <x v="2642"/>
    <n v="2643"/>
    <n v="61.4"/>
    <x v="6"/>
  </r>
  <r>
    <s v="E02002479"/>
    <s v="Wakefield 042"/>
    <n v="2.2231934070000001"/>
    <s v="Wakefield 042"/>
    <x v="2643"/>
    <n v="2644"/>
    <n v="61.4"/>
    <x v="7"/>
  </r>
  <r>
    <s v="E02005862"/>
    <s v="Broxtowe 013"/>
    <n v="2.2230100629999998"/>
    <s v="Broxtowe 013"/>
    <x v="2644"/>
    <n v="2645"/>
    <n v="61.4"/>
    <x v="5"/>
  </r>
  <r>
    <s v="E02000852"/>
    <s v="Sutton 013"/>
    <n v="2.2230050559999999"/>
    <s v="Sutton 013"/>
    <x v="2645"/>
    <n v="2646"/>
    <n v="61.4"/>
    <x v="8"/>
  </r>
  <r>
    <s v="E02006948"/>
    <s v="Bradford 065"/>
    <n v="2.2229223249999999"/>
    <s v="Bradford 065"/>
    <x v="2646"/>
    <n v="2647"/>
    <n v="61.4"/>
    <x v="4"/>
  </r>
  <r>
    <s v="E02002421"/>
    <s v="Leeds 092"/>
    <n v="2.2228076460000001"/>
    <s v="Leeds 092"/>
    <x v="2647"/>
    <n v="2648"/>
    <n v="61.3"/>
    <x v="4"/>
  </r>
  <r>
    <s v="E02000111"/>
    <s v="Brent 019"/>
    <n v="2.2227411269999999"/>
    <s v="Brent 019"/>
    <x v="2648"/>
    <n v="2649"/>
    <n v="61.3"/>
    <x v="1"/>
  </r>
  <r>
    <s v="E02001297"/>
    <s v="Wigan 011"/>
    <n v="2.2226185799999998"/>
    <s v="Wigan 011"/>
    <x v="2649"/>
    <n v="2650"/>
    <n v="61.3"/>
    <x v="1"/>
  </r>
  <r>
    <s v="E02000485"/>
    <s v="Havering 022"/>
    <n v="2.2222702499999998"/>
    <s v="Havering 022"/>
    <x v="2650"/>
    <n v="2651"/>
    <n v="61.3"/>
    <x v="8"/>
  </r>
  <r>
    <s v="E02000296"/>
    <s v="Enfield 020"/>
    <n v="2.2219331260000001"/>
    <s v="Enfield 020"/>
    <x v="2651"/>
    <n v="2652"/>
    <n v="61.3"/>
    <x v="2"/>
  </r>
  <r>
    <s v="E02001191"/>
    <s v="Stockport 005"/>
    <n v="2.2217314240000001"/>
    <s v="Stockport 005"/>
    <x v="2652"/>
    <n v="2653"/>
    <n v="61.3"/>
    <x v="5"/>
  </r>
  <r>
    <s v="E02002482"/>
    <s v="Wakefield 045"/>
    <n v="2.2215626240000002"/>
    <s v="Wakefield 045"/>
    <x v="2653"/>
    <n v="2654"/>
    <n v="61.199999999999996"/>
    <x v="4"/>
  </r>
  <r>
    <s v="E02001576"/>
    <s v="Doncaster 038"/>
    <n v="2.2211310860000002"/>
    <s v="Doncaster 038"/>
    <x v="2654"/>
    <n v="2655"/>
    <n v="61.199999999999996"/>
    <x v="5"/>
  </r>
  <r>
    <s v="E02000751"/>
    <s v="Redbridge 001"/>
    <n v="2.2210750579999998"/>
    <s v="Redbridge 001"/>
    <x v="2655"/>
    <n v="2656"/>
    <n v="61.199999999999996"/>
    <x v="8"/>
  </r>
  <r>
    <s v="E02005588"/>
    <s v="Norwich 005"/>
    <n v="2.2209856509999999"/>
    <s v="Norwich 005"/>
    <x v="2656"/>
    <n v="2657"/>
    <n v="61.199999999999996"/>
    <x v="1"/>
  </r>
  <r>
    <s v="E02001544"/>
    <s v="Doncaster 006"/>
    <n v="2.2204055789999999"/>
    <s v="Doncaster 006"/>
    <x v="2657"/>
    <n v="2658"/>
    <n v="61.199999999999996"/>
    <x v="2"/>
  </r>
  <r>
    <s v="E02002481"/>
    <s v="Wakefield 044"/>
    <n v="2.2202217580000001"/>
    <s v="Wakefield 044"/>
    <x v="2658"/>
    <n v="2659"/>
    <n v="61.199999999999996"/>
    <x v="1"/>
  </r>
  <r>
    <s v="E02002469"/>
    <s v="Wakefield 032"/>
    <n v="2.220094681"/>
    <s v="Wakefield 032"/>
    <x v="2659"/>
    <n v="2660"/>
    <n v="61.199999999999996"/>
    <x v="5"/>
  </r>
  <r>
    <s v="E02001820"/>
    <s v="Sunderland 030"/>
    <n v="2.2198121550000001"/>
    <s v="Sunderland 030"/>
    <x v="2660"/>
    <n v="2661"/>
    <n v="61.1"/>
    <x v="3"/>
  </r>
  <r>
    <s v="E02005313"/>
    <s v="West Lancashire 010"/>
    <n v="2.2197816370000001"/>
    <s v="West Lancashire 010"/>
    <x v="2661"/>
    <n v="2662"/>
    <n v="61.1"/>
    <x v="7"/>
  </r>
  <r>
    <s v="E02005299"/>
    <s v="South Ribble 013"/>
    <n v="2.2194986339999998"/>
    <s v="South Ribble 013"/>
    <x v="2662"/>
    <n v="2663"/>
    <n v="61.1"/>
    <x v="5"/>
  </r>
  <r>
    <s v="E02005886"/>
    <s v="Mansfield 007"/>
    <n v="2.2193350789999999"/>
    <s v="Mansfield 007"/>
    <x v="2663"/>
    <n v="2664"/>
    <n v="61.1"/>
    <x v="5"/>
  </r>
  <r>
    <s v="E02000253"/>
    <s v="Ealing 016"/>
    <n v="2.219158411"/>
    <s v="Ealing 016"/>
    <x v="2664"/>
    <n v="2665"/>
    <n v="61.1"/>
    <x v="7"/>
  </r>
  <r>
    <s v="E02000848"/>
    <s v="Sutton 009"/>
    <n v="2.2191467290000002"/>
    <s v="Sutton 009"/>
    <x v="2665"/>
    <n v="2666"/>
    <n v="61.1"/>
    <x v="6"/>
  </r>
  <r>
    <s v="E02000256"/>
    <s v="Ealing 019"/>
    <n v="2.219072819"/>
    <s v="Ealing 019"/>
    <x v="2666"/>
    <n v="2667"/>
    <n v="61.1"/>
    <x v="5"/>
  </r>
  <r>
    <s v="E02007021"/>
    <s v="Oxford 020"/>
    <n v="2.2189395429999998"/>
    <s v="Redbridge 041"/>
    <x v="2667"/>
    <n v="2668"/>
    <n v="61"/>
    <x v="5"/>
  </r>
  <r>
    <s v="E02005817"/>
    <s v="Selby 009"/>
    <n v="2.2185893060000001"/>
    <s v="Selby 009"/>
    <x v="2668"/>
    <n v="2669"/>
    <n v="61"/>
    <x v="0"/>
  </r>
  <r>
    <s v="E02000413"/>
    <s v="Haringey 017"/>
    <n v="2.218575478"/>
    <s v="Haringey 017"/>
    <x v="2669"/>
    <n v="2670"/>
    <n v="61"/>
    <x v="8"/>
  </r>
  <r>
    <s v="E02000599"/>
    <s v="Kingston upon Thames 002"/>
    <n v="2.217875957"/>
    <s v="Kingston upon Thames 002"/>
    <x v="2670"/>
    <n v="2671"/>
    <n v="61"/>
    <x v="10"/>
  </r>
  <r>
    <s v="E02002525"/>
    <s v="Redcar and Cleveland 011"/>
    <n v="2.2176051139999999"/>
    <s v="Redcar and Cleveland 011"/>
    <x v="2671"/>
    <n v="2672"/>
    <n v="61"/>
    <x v="7"/>
  </r>
  <r>
    <s v="E02006321"/>
    <s v="Elmbridge 005"/>
    <n v="2.2170791630000002"/>
    <s v="Elmbridge 005"/>
    <x v="2672"/>
    <n v="2673"/>
    <n v="61"/>
    <x v="10"/>
  </r>
  <r>
    <s v="E02000133"/>
    <s v="Bromley 007"/>
    <n v="2.2168266769999998"/>
    <s v="Bromley 007"/>
    <x v="2673"/>
    <n v="2674"/>
    <n v="61"/>
    <x v="10"/>
  </r>
  <r>
    <s v="E02004091"/>
    <s v="Erewash 014"/>
    <n v="2.2164015770000001"/>
    <s v="Erewash 014"/>
    <x v="2674"/>
    <n v="2675"/>
    <n v="60.9"/>
    <x v="8"/>
  </r>
  <r>
    <s v="E02001908"/>
    <s v="Birmingham 082"/>
    <n v="2.2158958910000002"/>
    <s v="Birmingham 082"/>
    <x v="2675"/>
    <n v="2676"/>
    <n v="60.9"/>
    <x v="4"/>
  </r>
  <r>
    <s v="E02004771"/>
    <s v="Havant 010"/>
    <n v="2.2157442569999999"/>
    <s v="Havant 010"/>
    <x v="2676"/>
    <n v="2677"/>
    <n v="60.9"/>
    <x v="4"/>
  </r>
  <r>
    <s v="E02005526"/>
    <s v="Broadland 007"/>
    <n v="2.2157068249999998"/>
    <s v="Broadland 007"/>
    <x v="2677"/>
    <n v="2678"/>
    <n v="60.9"/>
    <x v="6"/>
  </r>
  <r>
    <s v="E02001300"/>
    <s v="Wigan 014"/>
    <n v="2.2155413629999998"/>
    <s v="Wigan 014"/>
    <x v="2678"/>
    <n v="2679"/>
    <n v="60.9"/>
    <x v="7"/>
  </r>
  <r>
    <s v="E02003078"/>
    <s v="North Somerset 014"/>
    <n v="2.2153012749999998"/>
    <s v="North Somerset 014"/>
    <x v="2679"/>
    <n v="2680"/>
    <n v="60.9"/>
    <x v="0"/>
  </r>
  <r>
    <s v="E02001602"/>
    <s v="Rotherham 025"/>
    <n v="2.2152037619999998"/>
    <s v="Rotherham 025"/>
    <x v="2680"/>
    <n v="2681"/>
    <n v="60.9"/>
    <x v="2"/>
  </r>
  <r>
    <s v="E02001896"/>
    <s v="Birmingham 070"/>
    <n v="2.2151765819999998"/>
    <s v="Birmingham 070"/>
    <x v="2681"/>
    <n v="2682"/>
    <n v="60.8"/>
    <x v="4"/>
  </r>
  <r>
    <s v="E02006908"/>
    <s v="Norwich 015"/>
    <n v="2.21510601"/>
    <s v="Norwich 015"/>
    <x v="2682"/>
    <n v="2683"/>
    <n v="60.8"/>
    <x v="3"/>
  </r>
  <r>
    <s v="E02005257"/>
    <s v="Preston 005"/>
    <n v="2.2149605750000001"/>
    <s v="Preston 005"/>
    <x v="2683"/>
    <n v="2684"/>
    <n v="60.8"/>
    <x v="4"/>
  </r>
  <r>
    <s v="E02003061"/>
    <s v="Bristol 050"/>
    <n v="2.2148427960000001"/>
    <s v="Bristol 050"/>
    <x v="2684"/>
    <n v="2685"/>
    <n v="60.8"/>
    <x v="4"/>
  </r>
  <r>
    <s v="E02002789"/>
    <s v="York 018"/>
    <n v="2.2140192989999998"/>
    <s v="York 018"/>
    <x v="2685"/>
    <n v="2686"/>
    <n v="60.8"/>
    <x v="1"/>
  </r>
  <r>
    <s v="E02004273"/>
    <s v="Dorset 023"/>
    <n v="2.2137997149999999"/>
    <s v="Dorset 023"/>
    <x v="2686"/>
    <n v="2687"/>
    <n v="60.8"/>
    <x v="5"/>
  </r>
  <r>
    <s v="E02002775"/>
    <s v="York 004"/>
    <n v="2.2136673930000001"/>
    <s v="York 004"/>
    <x v="2687"/>
    <n v="2688"/>
    <n v="60.8"/>
    <x v="5"/>
  </r>
  <r>
    <s v="E02003299"/>
    <s v="Thurrock 004"/>
    <n v="2.213092327"/>
    <s v="Thurrock 004"/>
    <x v="2688"/>
    <n v="2689"/>
    <n v="60.699999999999996"/>
    <x v="0"/>
  </r>
  <r>
    <s v="E02006627"/>
    <s v="Worthing 007"/>
    <n v="2.2130076889999999"/>
    <s v="Worthing 007"/>
    <x v="2689"/>
    <n v="2690"/>
    <n v="60.699999999999996"/>
    <x v="0"/>
  </r>
  <r>
    <s v="E02005946"/>
    <s v="Oxford 007"/>
    <n v="2.2130026819999999"/>
    <s v="Oxford 007"/>
    <x v="2690"/>
    <n v="2691"/>
    <n v="60.699999999999996"/>
    <x v="6"/>
  </r>
  <r>
    <s v="E02000472"/>
    <s v="Havering 009"/>
    <n v="2.212298632"/>
    <s v="Havering 009"/>
    <x v="2691"/>
    <n v="2692"/>
    <n v="60.699999999999996"/>
    <x v="0"/>
  </r>
  <r>
    <s v="E02005939"/>
    <s v="Cherwell 019"/>
    <n v="2.2120275500000002"/>
    <s v="Cherwell 019"/>
    <x v="2692"/>
    <n v="2693"/>
    <n v="60.699999999999996"/>
    <x v="10"/>
  </r>
  <r>
    <s v="E02000611"/>
    <s v="Kingston upon Thames 014"/>
    <n v="2.2100274560000002"/>
    <s v="Kingston upon Thames 014"/>
    <x v="2693"/>
    <n v="2694"/>
    <n v="60.699999999999996"/>
    <x v="10"/>
  </r>
  <r>
    <s v="E02006988"/>
    <s v="Croydon 047"/>
    <n v="2.210016489"/>
    <s v="Croydon 047"/>
    <x v="2694"/>
    <n v="2695"/>
    <n v="60.699999999999996"/>
    <x v="1"/>
  </r>
  <r>
    <s v="E02001848"/>
    <s v="Birmingham 022"/>
    <n v="2.209562778"/>
    <s v="Birmingham 022"/>
    <x v="2695"/>
    <n v="2696"/>
    <n v="60.6"/>
    <x v="7"/>
  </r>
  <r>
    <s v="E02000264"/>
    <s v="Ealing 027"/>
    <n v="2.2093844410000001"/>
    <s v="Ealing 027"/>
    <x v="2696"/>
    <n v="2697"/>
    <n v="60.6"/>
    <x v="3"/>
  </r>
  <r>
    <s v="E02001531"/>
    <s v="Barnsley 023"/>
    <n v="2.2092690469999998"/>
    <s v="Barnsley 023"/>
    <x v="2697"/>
    <n v="2698"/>
    <n v="60.6"/>
    <x v="7"/>
  </r>
  <r>
    <s v="E02004772"/>
    <s v="Havant 011"/>
    <n v="2.2092366220000001"/>
    <s v="Havant 011"/>
    <x v="2698"/>
    <n v="2699"/>
    <n v="60.6"/>
    <x v="6"/>
  </r>
  <r>
    <s v="E02000607"/>
    <s v="Kingston upon Thames 010"/>
    <n v="2.2092106340000002"/>
    <s v="Kingston upon Thames 010"/>
    <x v="2699"/>
    <n v="2700"/>
    <n v="60.6"/>
    <x v="10"/>
  </r>
  <r>
    <s v="E02002476"/>
    <s v="Wakefield 039"/>
    <n v="2.208898306"/>
    <s v="Wakefield 039"/>
    <x v="2700"/>
    <n v="2701"/>
    <n v="60.6"/>
    <x v="4"/>
  </r>
  <r>
    <s v="E02004176"/>
    <s v="North Devon 002"/>
    <n v="2.2087292669999998"/>
    <s v="North Devon 002"/>
    <x v="2701"/>
    <n v="2702"/>
    <n v="60.5"/>
    <x v="2"/>
  </r>
  <r>
    <s v="E02003978"/>
    <s v="Barrow-in-Furness 002"/>
    <n v="2.2086873050000002"/>
    <s v="Barrow-in-Furness 002"/>
    <x v="2702"/>
    <n v="2703"/>
    <n v="60.5"/>
    <x v="5"/>
  </r>
  <r>
    <s v="E02001321"/>
    <s v="Wigan 035"/>
    <n v="2.208652496"/>
    <s v="Wigan 035"/>
    <x v="2703"/>
    <n v="2704"/>
    <n v="60.5"/>
    <x v="5"/>
  </r>
  <r>
    <s v="E02001408"/>
    <s v="St. Helens 003"/>
    <n v="2.2079083920000002"/>
    <s v="St. Helens 003"/>
    <x v="2704"/>
    <n v="2705"/>
    <n v="60.5"/>
    <x v="0"/>
  </r>
  <r>
    <s v="E02005262"/>
    <s v="Preston 010"/>
    <n v="2.2078590390000001"/>
    <s v="Preston 010"/>
    <x v="2705"/>
    <n v="2706"/>
    <n v="60.5"/>
    <x v="5"/>
  </r>
  <r>
    <s v="E02005536"/>
    <s v="Broadland 017"/>
    <n v="2.2075293060000001"/>
    <s v="Broadland 017"/>
    <x v="2706"/>
    <n v="2707"/>
    <n v="60.5"/>
    <x v="8"/>
  </r>
  <r>
    <s v="E02005594"/>
    <s v="Norwich 011"/>
    <n v="2.2070837019999998"/>
    <s v="Norwich 011"/>
    <x v="2707"/>
    <n v="2708"/>
    <n v="60.5"/>
    <x v="0"/>
  </r>
  <r>
    <s v="E02000153"/>
    <s v="Bromley 027"/>
    <n v="2.2069945340000001"/>
    <s v="Bromley 027"/>
    <x v="2708"/>
    <n v="2709"/>
    <n v="60.4"/>
    <x v="10"/>
  </r>
  <r>
    <s v="E02001604"/>
    <s v="Rotherham 027"/>
    <n v="2.206247807"/>
    <s v="Rotherham 027"/>
    <x v="2709"/>
    <n v="2710"/>
    <n v="60.4"/>
    <x v="5"/>
  </r>
  <r>
    <s v="E02001852"/>
    <s v="Birmingham 026"/>
    <n v="2.206112385"/>
    <s v="Birmingham 026"/>
    <x v="2710"/>
    <n v="2711"/>
    <n v="60.4"/>
    <x v="4"/>
  </r>
  <r>
    <s v="E02005955"/>
    <s v="Oxford 016"/>
    <n v="2.205699444"/>
    <s v="Oxford 016"/>
    <x v="2711"/>
    <n v="2712"/>
    <n v="60.4"/>
    <x v="5"/>
  </r>
  <r>
    <s v="E02003515"/>
    <s v="Brighton and Hove 025"/>
    <n v="2.2056295869999998"/>
    <s v="Brighton and Hove 025"/>
    <x v="2712"/>
    <n v="2713"/>
    <n v="60.4"/>
    <x v="4"/>
  </r>
  <r>
    <s v="E02002605"/>
    <s v="Warrington 016"/>
    <n v="2.2051486969999998"/>
    <s v="Warrington 016"/>
    <x v="2713"/>
    <n v="2714"/>
    <n v="60.4"/>
    <x v="0"/>
  </r>
  <r>
    <s v="E02005557"/>
    <s v="King's Lynn and West Norfolk 007"/>
    <n v="2.2050681110000001"/>
    <s v="King's Lynn and West Norfolk 007"/>
    <x v="2714"/>
    <n v="2715"/>
    <n v="60.4"/>
    <x v="4"/>
  </r>
  <r>
    <s v="E02000097"/>
    <s v="Brent 005"/>
    <n v="2.204927444"/>
    <s v="Brent 005"/>
    <x v="2715"/>
    <n v="2716"/>
    <n v="60.3"/>
    <x v="2"/>
  </r>
  <r>
    <s v="E02002454"/>
    <s v="Wakefield 017"/>
    <n v="2.204900742"/>
    <s v="Wakefield 017"/>
    <x v="2716"/>
    <n v="2717"/>
    <n v="60.3"/>
    <x v="4"/>
  </r>
  <r>
    <s v="E02000064"/>
    <s v="Barnet 041"/>
    <n v="2.2048223020000002"/>
    <s v="Barnet 041"/>
    <x v="2717"/>
    <n v="2718"/>
    <n v="60.3"/>
    <x v="2"/>
  </r>
  <r>
    <s v="E02005558"/>
    <s v="King's Lynn and West Norfolk 008"/>
    <n v="2.2046167849999998"/>
    <s v="King's Lynn and West Norfolk 008"/>
    <x v="2718"/>
    <n v="2719"/>
    <n v="60.3"/>
    <x v="2"/>
  </r>
  <r>
    <s v="E02000851"/>
    <s v="Sutton 012"/>
    <n v="2.2045793530000002"/>
    <s v="Sutton 012"/>
    <x v="2719"/>
    <n v="2720"/>
    <n v="60.3"/>
    <x v="2"/>
  </r>
  <r>
    <s v="E02005023"/>
    <s v="Canterbury 014"/>
    <n v="2.2040989400000002"/>
    <s v="Canterbury 014"/>
    <x v="2720"/>
    <n v="2721"/>
    <n v="60.3"/>
    <x v="4"/>
  </r>
  <r>
    <s v="E02000853"/>
    <s v="Sutton 014"/>
    <n v="2.2040116790000002"/>
    <s v="Sutton 014"/>
    <x v="2721"/>
    <n v="2722"/>
    <n v="60.3"/>
    <x v="8"/>
  </r>
  <r>
    <s v="E02001312"/>
    <s v="Wigan 026"/>
    <n v="2.2037966249999998"/>
    <s v="Wigan 026"/>
    <x v="2722"/>
    <n v="2723"/>
    <n v="60.199999999999996"/>
    <x v="1"/>
  </r>
  <r>
    <s v="E02006969"/>
    <s v="Ealing 042"/>
    <n v="2.203631401"/>
    <s v="Ealing 042"/>
    <x v="2723"/>
    <n v="2724"/>
    <n v="60.199999999999996"/>
    <x v="3"/>
  </r>
  <r>
    <s v="E02002612"/>
    <s v="Warrington 023"/>
    <n v="2.203471661"/>
    <s v="Warrington 023"/>
    <x v="2724"/>
    <n v="2725"/>
    <n v="60.199999999999996"/>
    <x v="6"/>
  </r>
  <r>
    <s v="E02001515"/>
    <s v="Barnsley 007"/>
    <n v="2.2029829030000001"/>
    <s v="Barnsley 007"/>
    <x v="2725"/>
    <n v="2726"/>
    <n v="60.199999999999996"/>
    <x v="4"/>
  </r>
  <r>
    <s v="E02000530"/>
    <s v="Hounslow 005"/>
    <n v="2.2027459139999999"/>
    <s v="Hounslow 005"/>
    <x v="2726"/>
    <n v="2727"/>
    <n v="60.199999999999996"/>
    <x v="7"/>
  </r>
  <r>
    <s v="E02001314"/>
    <s v="Wigan 028"/>
    <n v="2.2027163509999999"/>
    <s v="Wigan 028"/>
    <x v="2727"/>
    <n v="2728"/>
    <n v="60.199999999999996"/>
    <x v="8"/>
  </r>
  <r>
    <s v="E02002807"/>
    <s v="Derby 012"/>
    <n v="2.2025575640000001"/>
    <s v="Derby 012"/>
    <x v="2728"/>
    <n v="2729"/>
    <n v="60.199999999999996"/>
    <x v="3"/>
  </r>
  <r>
    <s v="E02006091"/>
    <s v="South Somerset 017"/>
    <n v="2.2022721770000002"/>
    <s v="South Somerset 017"/>
    <x v="2729"/>
    <n v="2730"/>
    <n v="60.099999999999994"/>
    <x v="3"/>
  </r>
  <r>
    <s v="E02001038"/>
    <s v="Bury 020"/>
    <n v="2.202195406"/>
    <s v="Bury 020"/>
    <x v="2730"/>
    <n v="2731"/>
    <n v="60.099999999999994"/>
    <x v="2"/>
  </r>
  <r>
    <s v="E02006866"/>
    <s v="North Kesteven 013"/>
    <n v="2.2020857330000001"/>
    <s v="North Kesteven 013"/>
    <x v="2731"/>
    <n v="2732"/>
    <n v="60.099999999999994"/>
    <x v="8"/>
  </r>
  <r>
    <s v="E02004647"/>
    <s v="Gloucester 012"/>
    <n v="2.2020540240000002"/>
    <s v="Gloucester 012"/>
    <x v="2732"/>
    <n v="2733"/>
    <n v="60.099999999999994"/>
    <x v="2"/>
  </r>
  <r>
    <s v="E02002398"/>
    <s v="Leeds 069"/>
    <n v="2.201958179"/>
    <s v="Leeds 069"/>
    <x v="2733"/>
    <n v="2734"/>
    <n v="60.099999999999994"/>
    <x v="8"/>
  </r>
  <r>
    <s v="E02000475"/>
    <s v="Havering 012"/>
    <n v="2.201869249"/>
    <s v="Havering 012"/>
    <x v="2734"/>
    <n v="2735"/>
    <n v="60.099999999999994"/>
    <x v="8"/>
  </r>
  <r>
    <s v="E02004194"/>
    <s v="South Hams 006"/>
    <n v="2.2014174459999998"/>
    <s v="South Hams 006"/>
    <x v="2735"/>
    <n v="2736"/>
    <n v="60.099999999999994"/>
    <x v="5"/>
  </r>
  <r>
    <s v="E02004089"/>
    <s v="Erewash 012"/>
    <n v="2.2012660500000001"/>
    <s v="Erewash 012"/>
    <x v="2736"/>
    <n v="2737"/>
    <n v="60"/>
    <x v="7"/>
  </r>
  <r>
    <s v="E02005864"/>
    <s v="Broxtowe 015"/>
    <n v="2.2012009620000001"/>
    <s v="Broxtowe 015"/>
    <x v="2737"/>
    <n v="2738"/>
    <n v="60"/>
    <x v="10"/>
  </r>
  <r>
    <s v="E02004290"/>
    <s v="County Durham 002"/>
    <n v="2.2011020179999998"/>
    <s v="County Durham 002"/>
    <x v="2738"/>
    <n v="2739"/>
    <n v="60"/>
    <x v="8"/>
  </r>
  <r>
    <s v="E02001430"/>
    <s v="Sefton 002"/>
    <n v="2.2010364529999999"/>
    <s v="Sefton 002"/>
    <x v="2739"/>
    <n v="2740"/>
    <n v="60"/>
    <x v="8"/>
  </r>
  <r>
    <s v="E02005818"/>
    <s v="Selby 010"/>
    <n v="2.200891495"/>
    <s v="Selby 010"/>
    <x v="2740"/>
    <n v="2741"/>
    <n v="60"/>
    <x v="5"/>
  </r>
  <r>
    <s v="E02002500"/>
    <s v="Middlesbrough 005"/>
    <n v="2.2008240219999999"/>
    <s v="Middlesbrough 005"/>
    <x v="2741"/>
    <n v="2742"/>
    <n v="60"/>
    <x v="7"/>
  </r>
  <r>
    <s v="E02000756"/>
    <s v="Redbridge 006"/>
    <n v="2.2005367279999999"/>
    <s v="Redbridge 006"/>
    <x v="2742"/>
    <n v="2743"/>
    <n v="60"/>
    <x v="5"/>
  </r>
  <r>
    <s v="E02003062"/>
    <s v="Bristol 051"/>
    <n v="2.2003717420000002"/>
    <s v="Bristol 051"/>
    <x v="2743"/>
    <n v="2744"/>
    <n v="59.9"/>
    <x v="4"/>
  </r>
  <r>
    <s v="E02001298"/>
    <s v="Wigan 012"/>
    <n v="2.200353861"/>
    <s v="Wigan 012"/>
    <x v="2744"/>
    <n v="2745"/>
    <n v="59.9"/>
    <x v="4"/>
  </r>
  <r>
    <s v="E02001664"/>
    <s v="Sheffield 054"/>
    <n v="2.1999983790000002"/>
    <s v="Sheffield 054"/>
    <x v="2745"/>
    <n v="2746"/>
    <n v="59.9"/>
    <x v="3"/>
  </r>
  <r>
    <s v="E02003743"/>
    <s v="Fenland 002"/>
    <n v="2.199914455"/>
    <s v="Fenland 002"/>
    <x v="2746"/>
    <n v="2747"/>
    <n v="59.9"/>
    <x v="7"/>
  </r>
  <r>
    <s v="E02000600"/>
    <s v="Kingston upon Thames 003"/>
    <n v="2.1998343469999999"/>
    <s v="Kingston upon Thames 003"/>
    <x v="2747"/>
    <n v="2748"/>
    <n v="59.9"/>
    <x v="8"/>
  </r>
  <r>
    <s v="E02001318"/>
    <s v="Wigan 032"/>
    <n v="2.1997497080000001"/>
    <s v="Wigan 032"/>
    <x v="2748"/>
    <n v="2749"/>
    <n v="59.9"/>
    <x v="3"/>
  </r>
  <r>
    <s v="E02003395"/>
    <s v="Reading 007"/>
    <n v="2.1997475620000002"/>
    <s v="Reading 007"/>
    <x v="2749"/>
    <n v="2750"/>
    <n v="59.8"/>
    <x v="2"/>
  </r>
  <r>
    <s v="E02001420"/>
    <s v="St. Helens 015"/>
    <n v="2.1992771630000001"/>
    <s v="St. Helens 015"/>
    <x v="2750"/>
    <n v="2751"/>
    <n v="59.8"/>
    <x v="5"/>
  </r>
  <r>
    <s v="E02003807"/>
    <s v="Cheshire West and Chester 043"/>
    <n v="2.1992664340000001"/>
    <s v="Cheshire West and Chester 043"/>
    <x v="2751"/>
    <n v="2752"/>
    <n v="59.8"/>
    <x v="10"/>
  </r>
  <r>
    <s v="E02005523"/>
    <s v="Broadland 004"/>
    <n v="2.1988577839999999"/>
    <s v="Broadland 004"/>
    <x v="2752"/>
    <n v="2753"/>
    <n v="59.8"/>
    <x v="5"/>
  </r>
  <r>
    <s v="E02001234"/>
    <s v="Tameside 006"/>
    <n v="2.1987853049999999"/>
    <s v="Tameside 006"/>
    <x v="2753"/>
    <n v="2754"/>
    <n v="59.8"/>
    <x v="4"/>
  </r>
  <r>
    <s v="E02001291"/>
    <s v="Wigan 005"/>
    <n v="2.1987087729999999"/>
    <s v="Wigan 005"/>
    <x v="2754"/>
    <n v="2755"/>
    <n v="59.8"/>
    <x v="1"/>
  </r>
  <r>
    <s v="E02003721"/>
    <s v="Cambridge 003"/>
    <n v="2.1986632350000002"/>
    <s v="Cambridge 003"/>
    <x v="2755"/>
    <n v="2756"/>
    <n v="59.8"/>
    <x v="3"/>
  </r>
  <r>
    <s v="E02002070"/>
    <s v="Sandwell 028"/>
    <n v="2.1986491680000002"/>
    <s v="Sandwell 028"/>
    <x v="2756"/>
    <n v="2757"/>
    <n v="59.699999999999996"/>
    <x v="4"/>
  </r>
  <r>
    <s v="E02000269"/>
    <s v="Ealing 032"/>
    <n v="2.19860816"/>
    <s v="Ealing 032"/>
    <x v="2757"/>
    <n v="2758"/>
    <n v="59.699999999999996"/>
    <x v="0"/>
  </r>
  <r>
    <s v="E02006072"/>
    <s v="Sedgemoor 012"/>
    <n v="2.1984167100000001"/>
    <s v="Sedgemoor 012"/>
    <x v="2758"/>
    <n v="2759"/>
    <n v="59.699999999999996"/>
    <x v="3"/>
  </r>
  <r>
    <s v="E02000532"/>
    <s v="Hounslow 007"/>
    <n v="2.1982390879999998"/>
    <s v="Hounslow 007"/>
    <x v="2759"/>
    <n v="2760"/>
    <n v="59.699999999999996"/>
    <x v="0"/>
  </r>
  <r>
    <s v="E02001518"/>
    <s v="Barnsley 010"/>
    <n v="2.1980755329999999"/>
    <s v="Barnsley 010"/>
    <x v="2760"/>
    <n v="2761"/>
    <n v="59.699999999999996"/>
    <x v="2"/>
  </r>
  <r>
    <s v="E02002582"/>
    <s v="Halton 009"/>
    <n v="2.1980669499999999"/>
    <s v="Halton 009"/>
    <x v="2761"/>
    <n v="2762"/>
    <n v="59.699999999999996"/>
    <x v="10"/>
  </r>
  <r>
    <s v="E02004853"/>
    <s v="Broxbourne 011"/>
    <n v="2.1980037690000001"/>
    <s v="Broxbourne 011"/>
    <x v="2762"/>
    <n v="2763"/>
    <n v="59.699999999999996"/>
    <x v="2"/>
  </r>
  <r>
    <s v="E02003301"/>
    <s v="Thurrock 006"/>
    <n v="2.197297812"/>
    <s v="Thurrock 006"/>
    <x v="2763"/>
    <n v="2764"/>
    <n v="59.599999999999994"/>
    <x v="2"/>
  </r>
  <r>
    <s v="E02000478"/>
    <s v="Havering 015"/>
    <n v="2.1971287730000002"/>
    <s v="Havering 015"/>
    <x v="2764"/>
    <n v="2765"/>
    <n v="59.599999999999994"/>
    <x v="10"/>
  </r>
  <r>
    <s v="E02002498"/>
    <s v="Middlesbrough 003"/>
    <n v="2.1968109610000002"/>
    <s v="Middlesbrough 003"/>
    <x v="2765"/>
    <n v="2766"/>
    <n v="59.599999999999994"/>
    <x v="9"/>
  </r>
  <r>
    <s v="E02000487"/>
    <s v="Havering 024"/>
    <n v="2.1967215539999998"/>
    <s v="Havering 024"/>
    <x v="2766"/>
    <n v="2767"/>
    <n v="59.599999999999994"/>
    <x v="10"/>
  </r>
  <r>
    <s v="E02003348"/>
    <s v="Medway 035"/>
    <n v="2.1966264249999998"/>
    <s v="Medway 035"/>
    <x v="2767"/>
    <n v="2768"/>
    <n v="59.599999999999994"/>
    <x v="10"/>
  </r>
  <r>
    <s v="E02000216"/>
    <s v="Croydon 023"/>
    <n v="2.1966145039999998"/>
    <s v="Croydon 023"/>
    <x v="2768"/>
    <n v="2769"/>
    <n v="59.599999999999994"/>
    <x v="8"/>
  </r>
  <r>
    <s v="E02003748"/>
    <s v="Fenland 007"/>
    <n v="2.1960642340000001"/>
    <s v="Fenland 007"/>
    <x v="2769"/>
    <n v="2770"/>
    <n v="59.599999999999994"/>
    <x v="1"/>
  </r>
  <r>
    <s v="E02002705"/>
    <s v="East Riding of Yorkshire 022"/>
    <n v="2.1960327629999998"/>
    <s v="East Riding of Yorkshire 022"/>
    <x v="2770"/>
    <n v="2771"/>
    <n v="59.5"/>
    <x v="8"/>
  </r>
  <r>
    <s v="E02001295"/>
    <s v="Wigan 009"/>
    <n v="2.1959657670000001"/>
    <s v="Wigan 009"/>
    <x v="2771"/>
    <n v="2772"/>
    <n v="59.5"/>
    <x v="4"/>
  </r>
  <r>
    <s v="E02004186"/>
    <s v="North Devon 012"/>
    <n v="2.19593215"/>
    <s v="North Devon 012"/>
    <x v="2772"/>
    <n v="2773"/>
    <n v="59.5"/>
    <x v="5"/>
  </r>
  <r>
    <s v="E02002047"/>
    <s v="Sandwell 005"/>
    <n v="2.1956276890000002"/>
    <s v="Sandwell 005"/>
    <x v="2773"/>
    <n v="2774"/>
    <n v="59.5"/>
    <x v="7"/>
  </r>
  <r>
    <s v="E02001889"/>
    <s v="Birmingham 063"/>
    <n v="2.1948890689999998"/>
    <s v="Birmingham 063"/>
    <x v="2774"/>
    <n v="2775"/>
    <n v="59.5"/>
    <x v="4"/>
  </r>
  <r>
    <s v="E02001528"/>
    <s v="Barnsley 020"/>
    <n v="2.194736958"/>
    <s v="Barnsley 020"/>
    <x v="2775"/>
    <n v="2776"/>
    <n v="59.5"/>
    <x v="7"/>
  </r>
  <r>
    <s v="E02006250"/>
    <s v="Ipswich 006"/>
    <n v="2.1943299770000002"/>
    <s v="Ipswich 006"/>
    <x v="2776"/>
    <n v="2777"/>
    <n v="59.5"/>
    <x v="7"/>
  </r>
  <r>
    <s v="E02003806"/>
    <s v="Cheshire West and Chester 041"/>
    <n v="2.1941690440000001"/>
    <s v="Cheshire West and Chester 041"/>
    <x v="2777"/>
    <n v="2778"/>
    <n v="59.4"/>
    <x v="10"/>
  </r>
  <r>
    <s v="E02005427"/>
    <s v="East Lindsey 004"/>
    <n v="2.1939225200000001"/>
    <s v="East Lindsey 004"/>
    <x v="2778"/>
    <n v="2779"/>
    <n v="59.4"/>
    <x v="2"/>
  </r>
  <r>
    <s v="E02002587"/>
    <s v="Halton 014"/>
    <n v="2.1938734050000002"/>
    <s v="Halton 014"/>
    <x v="2779"/>
    <n v="2780"/>
    <n v="59.4"/>
    <x v="7"/>
  </r>
  <r>
    <s v="E02007012"/>
    <s v="Milton Keynes 033"/>
    <n v="2.1938388350000002"/>
    <s v="Milton Keynes 033"/>
    <x v="2780"/>
    <n v="2781"/>
    <n v="59.4"/>
    <x v="6"/>
  </r>
  <r>
    <s v="E02001881"/>
    <s v="Birmingham 055"/>
    <n v="2.1938333509999999"/>
    <s v="Birmingham 055"/>
    <x v="2781"/>
    <n v="2782"/>
    <n v="59.4"/>
    <x v="4"/>
  </r>
  <r>
    <s v="E02004444"/>
    <s v="Basildon 021"/>
    <n v="2.1936159129999999"/>
    <s v="Basildon 021"/>
    <x v="2782"/>
    <n v="2783"/>
    <n v="59.4"/>
    <x v="6"/>
  </r>
  <r>
    <s v="E02000050"/>
    <s v="Barnet 027"/>
    <n v="2.193588734"/>
    <s v="Barnet 027"/>
    <x v="2783"/>
    <n v="2784"/>
    <n v="59.4"/>
    <x v="3"/>
  </r>
  <r>
    <s v="E02002599"/>
    <s v="Warrington 010"/>
    <n v="2.1932179930000002"/>
    <s v="Warrington 010"/>
    <x v="2784"/>
    <n v="2785"/>
    <n v="59.3"/>
    <x v="6"/>
  </r>
  <r>
    <s v="E02004430"/>
    <s v="Basildon 007"/>
    <n v="2.192453623"/>
    <s v="Basildon 007"/>
    <x v="2785"/>
    <n v="2786"/>
    <n v="59.3"/>
    <x v="10"/>
  </r>
  <r>
    <s v="E02002821"/>
    <s v="Derby 026"/>
    <n v="2.1921138760000001"/>
    <s v="Derby 026"/>
    <x v="2786"/>
    <n v="2787"/>
    <n v="59.3"/>
    <x v="4"/>
  </r>
  <r>
    <s v="E02001320"/>
    <s v="Wigan 034"/>
    <n v="2.1920087339999998"/>
    <s v="Wigan 034"/>
    <x v="2787"/>
    <n v="2788"/>
    <n v="59.3"/>
    <x v="1"/>
  </r>
  <r>
    <s v="E02005531"/>
    <s v="Broadland 012"/>
    <n v="2.1918122769999999"/>
    <s v="Broadland 012"/>
    <x v="2788"/>
    <n v="2789"/>
    <n v="59.3"/>
    <x v="8"/>
  </r>
  <r>
    <s v="E02006970"/>
    <s v="Ealing 043"/>
    <n v="2.191608429"/>
    <s v="Ealing 043"/>
    <x v="2789"/>
    <n v="2790"/>
    <n v="59.3"/>
    <x v="7"/>
  </r>
  <r>
    <s v="E02002820"/>
    <s v="Derby 025"/>
    <n v="2.191481113"/>
    <s v="Derby 025"/>
    <x v="2790"/>
    <n v="2791"/>
    <n v="59.199999999999996"/>
    <x v="7"/>
  </r>
  <r>
    <s v="E02006302"/>
    <s v="East Suffolk 001"/>
    <n v="2.1911623480000002"/>
    <s v="East Suffolk 001"/>
    <x v="2791"/>
    <n v="2792"/>
    <n v="59.199999999999996"/>
    <x v="5"/>
  </r>
  <r>
    <s v="E02002590"/>
    <s v="Warrington 001"/>
    <n v="2.1911113260000001"/>
    <s v="Warrington 001"/>
    <x v="2792"/>
    <n v="2793"/>
    <n v="59.199999999999996"/>
    <x v="6"/>
  </r>
  <r>
    <s v="E02001319"/>
    <s v="Wigan 033"/>
    <n v="2.191106081"/>
    <s v="Wigan 033"/>
    <x v="2793"/>
    <n v="2794"/>
    <n v="59.199999999999996"/>
    <x v="7"/>
  </r>
  <r>
    <s v="E02007054"/>
    <s v="South Norfolk 016"/>
    <n v="2.1908910270000002"/>
    <s v="South Norfolk 016"/>
    <x v="2794"/>
    <n v="2795"/>
    <n v="59.199999999999996"/>
    <x v="8"/>
  </r>
  <r>
    <s v="E02005916"/>
    <s v="Rushcliffe 011"/>
    <n v="2.1908071040000001"/>
    <s v="Rushcliffe 011"/>
    <x v="2795"/>
    <n v="2796"/>
    <n v="59.199999999999996"/>
    <x v="10"/>
  </r>
  <r>
    <s v="E02002904"/>
    <s v="Nottingham 037"/>
    <n v="2.190708399"/>
    <s v="Nottingham 037"/>
    <x v="2796"/>
    <n v="2797"/>
    <n v="59.199999999999996"/>
    <x v="7"/>
  </r>
  <r>
    <s v="E02002145"/>
    <s v="Walsall 036"/>
    <n v="2.190502167"/>
    <s v="Walsall 036"/>
    <x v="2797"/>
    <n v="2798"/>
    <n v="59.099999999999994"/>
    <x v="7"/>
  </r>
  <r>
    <s v="E02002390"/>
    <s v="Leeds 061"/>
    <n v="2.1904201510000001"/>
    <s v="Leeds 061"/>
    <x v="2798"/>
    <n v="2799"/>
    <n v="59.099999999999994"/>
    <x v="1"/>
  </r>
  <r>
    <s v="E02004558"/>
    <s v="Maldon 004"/>
    <n v="2.190069437"/>
    <s v="Maldon 004"/>
    <x v="2799"/>
    <n v="2800"/>
    <n v="59.099999999999994"/>
    <x v="5"/>
  </r>
  <r>
    <s v="E02001410"/>
    <s v="St. Helens 005"/>
    <n v="2.189789534"/>
    <s v="St. Helens 005"/>
    <x v="2800"/>
    <n v="2801"/>
    <n v="59.099999999999994"/>
    <x v="1"/>
  </r>
  <r>
    <s v="E02005036"/>
    <s v="Dartford 009"/>
    <n v="2.189693213"/>
    <s v="Dartford 009"/>
    <x v="2801"/>
    <n v="2802"/>
    <n v="59.099999999999994"/>
    <x v="1"/>
  </r>
  <r>
    <s v="E02002051"/>
    <s v="Sandwell 009"/>
    <n v="2.189534187"/>
    <s v="Sandwell 009"/>
    <x v="2802"/>
    <n v="2803"/>
    <n v="59.099999999999994"/>
    <x v="4"/>
  </r>
  <r>
    <s v="E02004854"/>
    <s v="Broxbourne 012"/>
    <n v="2.1894907950000002"/>
    <s v="Broxbourne 012"/>
    <x v="2803"/>
    <n v="2804"/>
    <n v="59.099999999999994"/>
    <x v="5"/>
  </r>
  <r>
    <s v="E02006893"/>
    <s v="Newcastle upon Tyne 031"/>
    <n v="2.1894662380000001"/>
    <s v="Newcastle upon Tyne 031"/>
    <x v="2804"/>
    <n v="2805"/>
    <n v="59"/>
    <x v="8"/>
  </r>
  <r>
    <s v="E02006405"/>
    <s v="Spelthorne 003"/>
    <n v="2.1892776490000001"/>
    <s v="Spelthorne 003"/>
    <x v="2805"/>
    <n v="2806"/>
    <n v="59"/>
    <x v="0"/>
  </r>
  <r>
    <s v="E02005577"/>
    <s v="North Norfolk 008"/>
    <n v="2.1892116069999998"/>
    <s v="North Norfolk 008"/>
    <x v="2806"/>
    <n v="2807"/>
    <n v="59"/>
    <x v="1"/>
  </r>
  <r>
    <s v="E02002147"/>
    <s v="Walsall 038"/>
    <n v="2.1889481540000002"/>
    <s v="Walsall 038"/>
    <x v="2807"/>
    <n v="2808"/>
    <n v="59"/>
    <x v="7"/>
  </r>
  <r>
    <s v="E02001017"/>
    <s v="Bolton 034"/>
    <n v="2.1888778210000002"/>
    <s v="Bolton 034"/>
    <x v="2808"/>
    <n v="2809"/>
    <n v="59"/>
    <x v="3"/>
  </r>
  <r>
    <s v="E02000608"/>
    <s v="Kingston upon Thames 011"/>
    <n v="2.188464642"/>
    <s v="Kingston upon Thames 011"/>
    <x v="2809"/>
    <n v="2810"/>
    <n v="59"/>
    <x v="0"/>
  </r>
  <r>
    <s v="E02006248"/>
    <s v="Ipswich 004"/>
    <n v="2.1884016989999999"/>
    <s v="Ipswich 004"/>
    <x v="2810"/>
    <n v="2811"/>
    <n v="59"/>
    <x v="5"/>
  </r>
  <r>
    <s v="E02007039"/>
    <s v="Birmingham 142"/>
    <n v="2.1883549690000001"/>
    <s v="Birmingham 142"/>
    <x v="2811"/>
    <n v="2812"/>
    <n v="58.9"/>
    <x v="4"/>
  </r>
  <r>
    <s v="E02003722"/>
    <s v="Cambridge 004"/>
    <n v="2.1881930829999998"/>
    <s v="Cambridge 004"/>
    <x v="2812"/>
    <n v="2813"/>
    <n v="58.9"/>
    <x v="6"/>
  </r>
  <r>
    <s v="E02003472"/>
    <s v="Milton Keynes 014"/>
    <n v="2.1877365110000002"/>
    <s v="Milton Keynes 014"/>
    <x v="2813"/>
    <n v="2814"/>
    <n v="58.9"/>
    <x v="1"/>
  </r>
  <r>
    <s v="E02005317"/>
    <s v="West Lancashire 014"/>
    <n v="2.187423468"/>
    <s v="West Lancashire 014"/>
    <x v="2814"/>
    <n v="2815"/>
    <n v="58.9"/>
    <x v="4"/>
  </r>
  <r>
    <s v="E02005524"/>
    <s v="Broadland 005"/>
    <n v="2.187127829"/>
    <s v="Broadland 005"/>
    <x v="2815"/>
    <n v="2816"/>
    <n v="58.9"/>
    <x v="0"/>
  </r>
  <r>
    <s v="E02002142"/>
    <s v="Walsall 033"/>
    <n v="2.1869282719999998"/>
    <s v="Walsall 033"/>
    <x v="2816"/>
    <n v="2817"/>
    <n v="58.9"/>
    <x v="4"/>
  </r>
  <r>
    <s v="E02001709"/>
    <s v="Newcastle upon Tyne 002"/>
    <n v="2.1864409450000002"/>
    <s v="Newcastle upon Tyne 002"/>
    <x v="2817"/>
    <n v="2818"/>
    <n v="58.9"/>
    <x v="10"/>
  </r>
  <r>
    <s v="E02001648"/>
    <s v="Sheffield 038"/>
    <n v="2.1864035130000001"/>
    <s v="Sheffield 038"/>
    <x v="2818"/>
    <n v="2819"/>
    <n v="58.8"/>
    <x v="10"/>
  </r>
  <r>
    <s v="E02006534"/>
    <s v="Adur 001"/>
    <n v="2.1858811380000001"/>
    <s v="Adur 001"/>
    <x v="2819"/>
    <n v="2820"/>
    <n v="58.8"/>
    <x v="8"/>
  </r>
  <r>
    <s v="E02005559"/>
    <s v="King's Lynn and West Norfolk 009"/>
    <n v="2.185643673"/>
    <s v="King's Lynn and West Norfolk 009"/>
    <x v="2820"/>
    <n v="2821"/>
    <n v="58.8"/>
    <x v="1"/>
  </r>
  <r>
    <s v="E02006024"/>
    <s v="Shropshire 006"/>
    <n v="2.185375214"/>
    <s v="Shropshire 006"/>
    <x v="2821"/>
    <n v="2822"/>
    <n v="58.8"/>
    <x v="3"/>
  </r>
  <r>
    <s v="E02002459"/>
    <s v="Wakefield 022"/>
    <n v="2.185359955"/>
    <s v="Wakefield 022"/>
    <x v="2822"/>
    <n v="2823"/>
    <n v="58.8"/>
    <x v="2"/>
  </r>
  <r>
    <s v="E02005296"/>
    <s v="South Ribble 010"/>
    <n v="2.1853380200000001"/>
    <s v="South Ribble 010"/>
    <x v="2823"/>
    <n v="2824"/>
    <n v="58.8"/>
    <x v="10"/>
  </r>
  <r>
    <s v="E02005856"/>
    <s v="Broxtowe 007"/>
    <n v="2.1850318909999999"/>
    <s v="Broxtowe 007"/>
    <x v="2824"/>
    <n v="2825"/>
    <n v="58.8"/>
    <x v="10"/>
  </r>
  <r>
    <s v="E02003027"/>
    <s v="Bristol 016"/>
    <n v="2.1849842069999998"/>
    <s v="Bristol 016"/>
    <x v="2825"/>
    <n v="2826"/>
    <n v="58.699999999999996"/>
    <x v="6"/>
  </r>
  <r>
    <s v="E02000034"/>
    <s v="Barnet 011"/>
    <n v="2.1849400999999999"/>
    <s v="Barnet 011"/>
    <x v="2826"/>
    <n v="2827"/>
    <n v="58.699999999999996"/>
    <x v="0"/>
  </r>
  <r>
    <s v="E02001323"/>
    <s v="Wigan 037"/>
    <n v="2.1848397249999998"/>
    <s v="Wigan 037"/>
    <x v="2827"/>
    <n v="2828"/>
    <n v="58.699999999999996"/>
    <x v="2"/>
  </r>
  <r>
    <s v="E02000525"/>
    <s v="Hillingdon 032"/>
    <n v="2.1848282810000001"/>
    <s v="Hillingdon 032"/>
    <x v="2828"/>
    <n v="2829"/>
    <n v="58.699999999999996"/>
    <x v="7"/>
  </r>
  <r>
    <s v="E02002058"/>
    <s v="Sandwell 016"/>
    <n v="2.18462348"/>
    <s v="Sandwell 016"/>
    <x v="2829"/>
    <n v="2830"/>
    <n v="58.699999999999996"/>
    <x v="2"/>
  </r>
  <r>
    <s v="E02001307"/>
    <s v="Wigan 021"/>
    <n v="2.1846044060000001"/>
    <s v="Wigan 021"/>
    <x v="2830"/>
    <n v="2831"/>
    <n v="58.699999999999996"/>
    <x v="10"/>
  </r>
  <r>
    <s v="E02000788"/>
    <s v="Richmond upon Thames 005"/>
    <n v="2.1844651700000002"/>
    <s v="Richmond upon Thames 005"/>
    <x v="2831"/>
    <n v="2832"/>
    <n v="58.699999999999996"/>
    <x v="6"/>
  </r>
  <r>
    <s v="E02006535"/>
    <s v="Adur 002"/>
    <n v="2.1843175889999999"/>
    <s v="Adur 002"/>
    <x v="2832"/>
    <n v="2833"/>
    <n v="58.599999999999994"/>
    <x v="10"/>
  </r>
  <r>
    <s v="E02002140"/>
    <s v="Walsall 031"/>
    <n v="2.1841852660000001"/>
    <s v="Walsall 031"/>
    <x v="2833"/>
    <n v="2834"/>
    <n v="58.599999999999994"/>
    <x v="4"/>
  </r>
  <r>
    <s v="E02005034"/>
    <s v="Dartford 007"/>
    <n v="2.1840300560000001"/>
    <s v="Dartford 007"/>
    <x v="2834"/>
    <n v="2835"/>
    <n v="58.599999999999994"/>
    <x v="10"/>
  </r>
  <r>
    <s v="E02005312"/>
    <s v="West Lancashire 009"/>
    <n v="2.18367362"/>
    <s v="West Lancashire 009"/>
    <x v="2835"/>
    <n v="2836"/>
    <n v="58.599999999999994"/>
    <x v="0"/>
  </r>
  <r>
    <s v="E02005065"/>
    <s v="Gravesham 011"/>
    <n v="2.1836462019999998"/>
    <s v="Gravesham 011"/>
    <x v="2836"/>
    <n v="2837"/>
    <n v="58.599999999999994"/>
    <x v="7"/>
  </r>
  <r>
    <s v="E02001317"/>
    <s v="Wigan 031"/>
    <n v="2.1834902760000001"/>
    <s v="Wigan 031"/>
    <x v="2837"/>
    <n v="2838"/>
    <n v="58.599999999999994"/>
    <x v="2"/>
  </r>
  <r>
    <s v="E02002478"/>
    <s v="Wakefield 041"/>
    <n v="2.1834478380000002"/>
    <s v="Wakefield 041"/>
    <x v="2838"/>
    <n v="2839"/>
    <n v="58.5"/>
    <x v="1"/>
  </r>
  <r>
    <s v="E02002065"/>
    <s v="Sandwell 023"/>
    <n v="2.1828224660000002"/>
    <s v="Sandwell 023"/>
    <x v="2839"/>
    <n v="2840"/>
    <n v="58.5"/>
    <x v="4"/>
  </r>
  <r>
    <s v="E02001316"/>
    <s v="Wigan 030"/>
    <n v="2.1827011110000001"/>
    <s v="Wigan 030"/>
    <x v="2840"/>
    <n v="2841"/>
    <n v="58.5"/>
    <x v="4"/>
  </r>
  <r>
    <s v="E02005301"/>
    <s v="South Ribble 015"/>
    <n v="2.1819972989999998"/>
    <s v="South Ribble 015"/>
    <x v="2841"/>
    <n v="2842"/>
    <n v="58.5"/>
    <x v="2"/>
  </r>
  <r>
    <s v="E02003878"/>
    <s v="Cheshire West and Chester 017"/>
    <n v="2.1816446780000001"/>
    <s v="Cheshire West and Chester 017"/>
    <x v="2842"/>
    <n v="2843"/>
    <n v="58.5"/>
    <x v="0"/>
  </r>
  <r>
    <s v="E02005870"/>
    <s v="Gedling 006"/>
    <n v="2.181522846"/>
    <s v="Gedling 006"/>
    <x v="2843"/>
    <n v="2844"/>
    <n v="58.5"/>
    <x v="1"/>
  </r>
  <r>
    <s v="E02006310"/>
    <s v="East Suffolk 008"/>
    <n v="2.1815052029999999"/>
    <s v="East Suffolk 008"/>
    <x v="2844"/>
    <n v="2845"/>
    <n v="58.5"/>
    <x v="0"/>
  </r>
  <r>
    <s v="E02002059"/>
    <s v="Sandwell 017"/>
    <n v="2.1814680100000001"/>
    <s v="Sandwell 017"/>
    <x v="2845"/>
    <n v="2846"/>
    <n v="58.4"/>
    <x v="7"/>
  </r>
  <r>
    <s v="E02002926"/>
    <s v="Herefordshire 022"/>
    <n v="2.1813373569999999"/>
    <s v="Herefordshire 022"/>
    <x v="2846"/>
    <n v="2847"/>
    <n v="58.4"/>
    <x v="0"/>
  </r>
  <r>
    <s v="E02002716"/>
    <s v="East Riding of Yorkshire 033"/>
    <n v="2.1812579630000002"/>
    <s v="East Riding of Yorkshire 033"/>
    <x v="2847"/>
    <n v="2848"/>
    <n v="58.4"/>
    <x v="8"/>
  </r>
  <r>
    <s v="E02001325"/>
    <s v="Wigan 039"/>
    <n v="2.1811518670000001"/>
    <s v="Wigan 039"/>
    <x v="2848"/>
    <n v="2849"/>
    <n v="58.4"/>
    <x v="8"/>
  </r>
  <r>
    <s v="E02002420"/>
    <s v="Leeds 091"/>
    <n v="2.181137562"/>
    <s v="Leeds 091"/>
    <x v="2849"/>
    <n v="2850"/>
    <n v="58.4"/>
    <x v="1"/>
  </r>
  <r>
    <s v="E02000856"/>
    <s v="Sutton 017"/>
    <n v="2.1806070800000001"/>
    <s v="Sutton 017"/>
    <x v="2850"/>
    <n v="2851"/>
    <n v="58.4"/>
    <x v="0"/>
  </r>
  <r>
    <s v="E02005026"/>
    <s v="Canterbury 017"/>
    <n v="2.1803023819999998"/>
    <s v="Canterbury 017"/>
    <x v="2851"/>
    <n v="2852"/>
    <n v="58.4"/>
    <x v="3"/>
  </r>
  <r>
    <s v="E02005889"/>
    <s v="Mansfield 010"/>
    <n v="2.1803007129999998"/>
    <s v="Mansfield 010"/>
    <x v="2852"/>
    <n v="2853"/>
    <n v="58.3"/>
    <x v="3"/>
  </r>
  <r>
    <s v="E02000426"/>
    <s v="Haringey 030"/>
    <n v="2.1799585819999998"/>
    <s v="Haringey 030"/>
    <x v="2853"/>
    <n v="2854"/>
    <n v="58.3"/>
    <x v="8"/>
  </r>
  <r>
    <s v="E02004092"/>
    <s v="Erewash 015"/>
    <n v="2.1799340250000001"/>
    <s v="Erewash 015"/>
    <x v="2854"/>
    <n v="2855"/>
    <n v="58.3"/>
    <x v="5"/>
  </r>
  <r>
    <s v="E02001322"/>
    <s v="Wigan 036"/>
    <n v="2.1798839569999999"/>
    <s v="Wigan 036"/>
    <x v="2855"/>
    <n v="2856"/>
    <n v="58.3"/>
    <x v="3"/>
  </r>
  <r>
    <s v="E02004566"/>
    <s v="Rochford 004"/>
    <n v="2.1796364779999999"/>
    <s v="Rochford 004"/>
    <x v="2856"/>
    <n v="2857"/>
    <n v="58.3"/>
    <x v="1"/>
  </r>
  <r>
    <s v="E02005025"/>
    <s v="Canterbury 016"/>
    <n v="2.1795334820000001"/>
    <s v="Canterbury 016"/>
    <x v="2857"/>
    <n v="2858"/>
    <n v="58.3"/>
    <x v="8"/>
  </r>
  <r>
    <s v="E02006335"/>
    <s v="Epsom and Ewell 001"/>
    <n v="2.1792755129999999"/>
    <s v="Epsom and Ewell 001"/>
    <x v="2858"/>
    <n v="2859"/>
    <n v="58.3"/>
    <x v="10"/>
  </r>
  <r>
    <s v="E02002055"/>
    <s v="Sandwell 013"/>
    <n v="2.1785604950000002"/>
    <s v="Sandwell 013"/>
    <x v="2859"/>
    <n v="2860"/>
    <n v="58.199999999999996"/>
    <x v="7"/>
  </r>
  <r>
    <s v="E02001514"/>
    <s v="Barnsley 006"/>
    <n v="2.1785323619999999"/>
    <s v="Barnsley 006"/>
    <x v="2860"/>
    <n v="2861"/>
    <n v="58.199999999999996"/>
    <x v="7"/>
  </r>
  <r>
    <s v="E02000280"/>
    <s v="Enfield 004"/>
    <n v="2.1785027979999998"/>
    <s v="Enfield 004"/>
    <x v="2861"/>
    <n v="2862"/>
    <n v="58.199999999999996"/>
    <x v="2"/>
  </r>
  <r>
    <s v="E02006947"/>
    <s v="Bradford 064"/>
    <n v="2.1777777669999998"/>
    <s v="Bradford 064"/>
    <x v="2862"/>
    <n v="2863"/>
    <n v="58.199999999999996"/>
    <x v="4"/>
  </r>
  <r>
    <s v="E02004730"/>
    <s v="Fareham 004"/>
    <n v="2.1777069569999998"/>
    <s v="Fareham 004"/>
    <x v="2863"/>
    <n v="2864"/>
    <n v="58.199999999999996"/>
    <x v="10"/>
  </r>
  <r>
    <s v="E02006324"/>
    <s v="Elmbridge 008"/>
    <n v="2.177618265"/>
    <s v="Elmbridge 008"/>
    <x v="2864"/>
    <n v="2865"/>
    <n v="58.199999999999996"/>
    <x v="6"/>
  </r>
  <r>
    <s v="E02002749"/>
    <s v="North Lincolnshire 001"/>
    <n v="2.1775600910000001"/>
    <s v="North Lincolnshire 001"/>
    <x v="2865"/>
    <n v="2866"/>
    <n v="58.199999999999996"/>
    <x v="5"/>
  </r>
  <r>
    <s v="E02006571"/>
    <s v="Chichester 011"/>
    <n v="2.1772134300000001"/>
    <s v="Chichester 011"/>
    <x v="2866"/>
    <n v="2867"/>
    <n v="58.099999999999994"/>
    <x v="6"/>
  </r>
  <r>
    <s v="E02003345"/>
    <s v="Medway 032"/>
    <n v="2.1772010329999998"/>
    <s v="Medway 032"/>
    <x v="2867"/>
    <n v="2868"/>
    <n v="58.099999999999994"/>
    <x v="6"/>
  </r>
  <r>
    <s v="E02002060"/>
    <s v="Sandwell 018"/>
    <n v="2.1770744319999999"/>
    <s v="Sandwell 018"/>
    <x v="2868"/>
    <n v="2869"/>
    <n v="58.099999999999994"/>
    <x v="4"/>
  </r>
  <r>
    <s v="E02002052"/>
    <s v="Sandwell 010"/>
    <n v="2.1769161220000002"/>
    <s v="Sandwell 010"/>
    <x v="2869"/>
    <n v="2870"/>
    <n v="58.099999999999994"/>
    <x v="7"/>
  </r>
  <r>
    <s v="E02005595"/>
    <s v="Norwich 012"/>
    <n v="2.1767361159999998"/>
    <s v="Norwich 012"/>
    <x v="2870"/>
    <n v="2871"/>
    <n v="58.099999999999994"/>
    <x v="10"/>
  </r>
  <r>
    <s v="E02005580"/>
    <s v="North Norfolk 011"/>
    <n v="2.1763236520000002"/>
    <s v="North Norfolk 011"/>
    <x v="2871"/>
    <n v="2872"/>
    <n v="58.099999999999994"/>
    <x v="3"/>
  </r>
  <r>
    <s v="E02001749"/>
    <s v="North Tyneside 012"/>
    <n v="2.176261663"/>
    <s v="North Tyneside 012"/>
    <x v="2872"/>
    <n v="2873"/>
    <n v="58.099999999999994"/>
    <x v="0"/>
  </r>
  <r>
    <s v="E02002136"/>
    <s v="Walsall 027"/>
    <n v="2.1761314870000001"/>
    <s v="Walsall 027"/>
    <x v="2873"/>
    <n v="2874"/>
    <n v="57.999999999999993"/>
    <x v="7"/>
  </r>
  <r>
    <s v="E02005561"/>
    <s v="King's Lynn and West Norfolk 011"/>
    <n v="2.1760926249999999"/>
    <s v="King's Lynn and West Norfolk 011"/>
    <x v="2874"/>
    <n v="2875"/>
    <n v="57.999999999999993"/>
    <x v="7"/>
  </r>
  <r>
    <s v="E02007038"/>
    <s v="Birmingham 141"/>
    <n v="2.175894499"/>
    <s v="Birmingham 141"/>
    <x v="2875"/>
    <n v="2876"/>
    <n v="57.999999999999993"/>
    <x v="7"/>
  </r>
  <r>
    <s v="E02003887"/>
    <s v="Cheshire West and Chester 037"/>
    <n v="2.1758654119999998"/>
    <s v="Cheshire West and Chester 037"/>
    <x v="2876"/>
    <n v="2877"/>
    <n v="57.999999999999993"/>
    <x v="0"/>
  </r>
  <r>
    <s v="E02002714"/>
    <s v="East Riding of Yorkshire 031"/>
    <n v="2.1748037340000002"/>
    <s v="East Riding of Yorkshire 031"/>
    <x v="2877"/>
    <n v="2878"/>
    <n v="57.999999999999993"/>
    <x v="5"/>
  </r>
  <r>
    <s v="E02005424"/>
    <s v="East Lindsey 001"/>
    <n v="2.1747813219999999"/>
    <s v="East Lindsey 001"/>
    <x v="2878"/>
    <n v="2879"/>
    <n v="57.999999999999993"/>
    <x v="5"/>
  </r>
  <r>
    <s v="E02001256"/>
    <s v="Tameside 028"/>
    <n v="2.174531698"/>
    <s v="Tameside 028"/>
    <x v="2879"/>
    <n v="2880"/>
    <n v="57.999999999999993"/>
    <x v="4"/>
  </r>
  <r>
    <s v="E02005527"/>
    <s v="Broadland 008"/>
    <n v="2.1744728090000001"/>
    <s v="Broadland 008"/>
    <x v="2880"/>
    <n v="2881"/>
    <n v="57.9"/>
    <x v="0"/>
  </r>
  <r>
    <s v="E02001674"/>
    <s v="Sheffield 064"/>
    <n v="2.174224138"/>
    <s v="Sheffield 064"/>
    <x v="2881"/>
    <n v="2882"/>
    <n v="57.9"/>
    <x v="8"/>
  </r>
  <r>
    <s v="E02002043"/>
    <s v="Sandwell 001"/>
    <n v="2.1735711100000001"/>
    <s v="Sandwell 001"/>
    <x v="2882"/>
    <n v="2883"/>
    <n v="57.9"/>
    <x v="7"/>
  </r>
  <r>
    <s v="E02004265"/>
    <s v="Dorset 033"/>
    <n v="2.1733458040000002"/>
    <s v="Dorset 033"/>
    <x v="2883"/>
    <n v="2884"/>
    <n v="57.9"/>
    <x v="5"/>
  </r>
  <r>
    <s v="E02006404"/>
    <s v="Spelthorne 002"/>
    <n v="2.173329592"/>
    <s v="Spelthorne 002"/>
    <x v="2884"/>
    <n v="2885"/>
    <n v="57.9"/>
    <x v="1"/>
  </r>
  <r>
    <s v="E02000057"/>
    <s v="Barnet 034"/>
    <n v="2.1730675700000002"/>
    <s v="Barnet 034"/>
    <x v="2885"/>
    <n v="2886"/>
    <n v="57.9"/>
    <x v="1"/>
  </r>
  <r>
    <s v="E02001324"/>
    <s v="Wigan 038"/>
    <n v="2.1730070110000002"/>
    <s v="Wigan 038"/>
    <x v="2886"/>
    <n v="2887"/>
    <n v="57.8"/>
    <x v="1"/>
  </r>
  <r>
    <s v="E02002505"/>
    <s v="Middlesbrough 010"/>
    <n v="2.1729991439999998"/>
    <s v="Middlesbrough 010"/>
    <x v="2887"/>
    <n v="2888"/>
    <n v="57.8"/>
    <x v="4"/>
  </r>
  <r>
    <s v="E02002872"/>
    <s v="Nottingham 005"/>
    <n v="2.172431231"/>
    <s v="Nottingham 005"/>
    <x v="2888"/>
    <n v="2889"/>
    <n v="57.8"/>
    <x v="4"/>
  </r>
  <r>
    <s v="E02001670"/>
    <s v="Sheffield 060"/>
    <n v="2.17240119"/>
    <s v="Sheffield 060"/>
    <x v="2889"/>
    <n v="2890"/>
    <n v="57.8"/>
    <x v="4"/>
  </r>
  <r>
    <s v="E02005875"/>
    <s v="Gedling 011"/>
    <n v="2.172260761"/>
    <s v="Gedling 011"/>
    <x v="2890"/>
    <n v="2891"/>
    <n v="57.8"/>
    <x v="8"/>
  </r>
  <r>
    <s v="E02005210"/>
    <s v="Fylde 008"/>
    <n v="2.1722588539999999"/>
    <s v="Fylde 008"/>
    <x v="2891"/>
    <n v="2892"/>
    <n v="57.8"/>
    <x v="6"/>
  </r>
  <r>
    <s v="E02004601"/>
    <s v="Cheltenham 002"/>
    <n v="2.1721348759999999"/>
    <s v="Cheltenham 002"/>
    <x v="2892"/>
    <n v="2893"/>
    <n v="57.8"/>
    <x v="10"/>
  </r>
  <r>
    <s v="E02002996"/>
    <s v="Bath and North East Somerset 012"/>
    <n v="2.171910048"/>
    <s v="Bath and North East Somerset 012"/>
    <x v="2893"/>
    <n v="2894"/>
    <n v="57.699999999999996"/>
    <x v="10"/>
  </r>
  <r>
    <s v="E02001285"/>
    <s v="Trafford 027"/>
    <n v="2.1718261239999999"/>
    <s v="Trafford 027"/>
    <x v="2894"/>
    <n v="2895"/>
    <n v="57.699999999999996"/>
    <x v="10"/>
  </r>
  <r>
    <s v="E02003761"/>
    <s v="Huntingdonshire 009"/>
    <n v="2.1717412469999999"/>
    <s v="Huntingdonshire 009"/>
    <x v="2895"/>
    <n v="2896"/>
    <n v="57.699999999999996"/>
    <x v="8"/>
  </r>
  <r>
    <s v="E02001540"/>
    <s v="Doncaster 002"/>
    <n v="2.171646118"/>
    <s v="Doncaster 002"/>
    <x v="2896"/>
    <n v="2897"/>
    <n v="57.699999999999996"/>
    <x v="1"/>
  </r>
  <r>
    <s v="E02002506"/>
    <s v="Middlesbrough 011"/>
    <n v="2.1711142059999999"/>
    <s v="Middlesbrough 011"/>
    <x v="2897"/>
    <n v="2898"/>
    <n v="57.699999999999996"/>
    <x v="4"/>
  </r>
  <r>
    <s v="E02000060"/>
    <s v="Barnet 037"/>
    <n v="2.1709909440000001"/>
    <s v="Barnet 037"/>
    <x v="2898"/>
    <n v="2899"/>
    <n v="57.699999999999996"/>
    <x v="1"/>
  </r>
  <r>
    <s v="E02001509"/>
    <s v="Barnsley 001"/>
    <n v="2.1701924799999999"/>
    <s v="Barnsley 001"/>
    <x v="2899"/>
    <n v="2900"/>
    <n v="57.699999999999996"/>
    <x v="3"/>
  </r>
  <r>
    <s v="E02003744"/>
    <s v="Fenland 003"/>
    <n v="2.1695067880000001"/>
    <s v="Fenland 003"/>
    <x v="2900"/>
    <n v="2901"/>
    <n v="57.599999999999994"/>
    <x v="7"/>
  </r>
  <r>
    <s v="E02002598"/>
    <s v="Warrington 009"/>
    <n v="2.169276714"/>
    <s v="Warrington 009"/>
    <x v="2901"/>
    <n v="2902"/>
    <n v="57.599999999999994"/>
    <x v="10"/>
  </r>
  <r>
    <s v="E02002045"/>
    <s v="Sandwell 003"/>
    <n v="2.1690661910000002"/>
    <s v="Sandwell 003"/>
    <x v="2902"/>
    <n v="2903"/>
    <n v="57.599999999999994"/>
    <x v="7"/>
  </r>
  <r>
    <s v="E02006058"/>
    <s v="Mendip 012"/>
    <n v="2.1687421800000002"/>
    <s v="Mendip 012"/>
    <x v="2903"/>
    <n v="2904"/>
    <n v="57.599999999999994"/>
    <x v="0"/>
  </r>
  <r>
    <s v="E02001751"/>
    <s v="North Tyneside 014"/>
    <n v="2.1686563489999999"/>
    <s v="North Tyneside 014"/>
    <x v="2904"/>
    <n v="2905"/>
    <n v="57.599999999999994"/>
    <x v="3"/>
  </r>
  <r>
    <s v="E02002369"/>
    <s v="Leeds 040"/>
    <n v="2.1686255929999998"/>
    <s v="Leeds 040"/>
    <x v="2905"/>
    <n v="2906"/>
    <n v="57.599999999999994"/>
    <x v="7"/>
  </r>
  <r>
    <s v="E02002426"/>
    <s v="Leeds 097"/>
    <n v="2.168581724"/>
    <s v="Leeds 097"/>
    <x v="2906"/>
    <n v="2907"/>
    <n v="57.599999999999994"/>
    <x v="8"/>
  </r>
  <r>
    <s v="E02001530"/>
    <s v="Barnsley 022"/>
    <n v="2.1683909890000002"/>
    <s v="Barnsley 022"/>
    <x v="2907"/>
    <n v="2908"/>
    <n v="57.499999999999993"/>
    <x v="4"/>
  </r>
  <r>
    <s v="E02006415"/>
    <s v="Spelthorne 013"/>
    <n v="2.1677401070000002"/>
    <s v="Spelthorne 013"/>
    <x v="2908"/>
    <n v="2909"/>
    <n v="57.499999999999993"/>
    <x v="6"/>
  </r>
  <r>
    <s v="E02002767"/>
    <s v="North Lincolnshire 019"/>
    <n v="2.1673617360000001"/>
    <s v="North Lincolnshire 019"/>
    <x v="2909"/>
    <n v="2910"/>
    <n v="57.499999999999993"/>
    <x v="6"/>
  </r>
  <r>
    <s v="E02003723"/>
    <s v="Cambridge 005"/>
    <n v="2.1669917110000001"/>
    <s v="Cambridge 005"/>
    <x v="2910"/>
    <n v="2911"/>
    <n v="57.499999999999993"/>
    <x v="10"/>
  </r>
  <r>
    <s v="E02003175"/>
    <s v="Bournemouth, Christchurch and Poole 007"/>
    <n v="2.1669046879999998"/>
    <s v="Bournemouth, Christchurch and Poole 007"/>
    <x v="2911"/>
    <n v="2912"/>
    <n v="57.499999999999993"/>
    <x v="0"/>
  </r>
  <r>
    <s v="E02001568"/>
    <s v="Doncaster 030"/>
    <n v="2.1656141280000001"/>
    <s v="Doncaster 030"/>
    <x v="2912"/>
    <n v="2913"/>
    <n v="57.499999999999993"/>
    <x v="7"/>
  </r>
  <r>
    <s v="E02002811"/>
    <s v="Derby 016"/>
    <n v="2.165510416"/>
    <s v="Derby 016"/>
    <x v="2913"/>
    <n v="2914"/>
    <n v="57.499999999999993"/>
    <x v="4"/>
  </r>
  <r>
    <s v="E02005892"/>
    <s v="Mansfield 013"/>
    <n v="2.1654982569999999"/>
    <s v="Mansfield 013"/>
    <x v="2914"/>
    <n v="2915"/>
    <n v="57.4"/>
    <x v="10"/>
  </r>
  <r>
    <s v="E02001289"/>
    <s v="Wigan 003"/>
    <n v="2.1654672619999999"/>
    <s v="Wigan 003"/>
    <x v="2915"/>
    <n v="2916"/>
    <n v="57.4"/>
    <x v="6"/>
  </r>
  <r>
    <s v="E02005537"/>
    <s v="Broadland 018"/>
    <n v="2.1652600770000001"/>
    <s v="Broadland 018"/>
    <x v="2916"/>
    <n v="2917"/>
    <n v="57.4"/>
    <x v="3"/>
  </r>
  <r>
    <s v="E02005300"/>
    <s v="South Ribble 014"/>
    <n v="2.1652226450000001"/>
    <s v="South Ribble 014"/>
    <x v="2917"/>
    <n v="2918"/>
    <n v="57.4"/>
    <x v="0"/>
  </r>
  <r>
    <s v="E02002892"/>
    <s v="Nottingham 025"/>
    <n v="2.165211201"/>
    <s v="Nottingham 025"/>
    <x v="2918"/>
    <n v="2919"/>
    <n v="57.4"/>
    <x v="4"/>
  </r>
  <r>
    <s v="E02005452"/>
    <s v="Lincoln 011"/>
    <n v="2.165209532"/>
    <s v="Lincoln 011"/>
    <x v="2919"/>
    <n v="2920"/>
    <n v="57.4"/>
    <x v="5"/>
  </r>
  <r>
    <s v="E02006414"/>
    <s v="Spelthorne 012"/>
    <n v="2.1647007469999999"/>
    <s v="Spelthorne 012"/>
    <x v="2920"/>
    <n v="2921"/>
    <n v="57.4"/>
    <x v="0"/>
  </r>
  <r>
    <s v="E02006810"/>
    <s v="Sandwell 039"/>
    <n v="2.1645169260000001"/>
    <s v="Sandwell 039"/>
    <x v="2921"/>
    <n v="2922"/>
    <n v="57.3"/>
    <x v="2"/>
  </r>
  <r>
    <s v="E02004573"/>
    <s v="Tendring 001"/>
    <n v="2.164235353"/>
    <s v="Tendring 001"/>
    <x v="2922"/>
    <n v="2923"/>
    <n v="57.3"/>
    <x v="4"/>
  </r>
  <r>
    <s v="E02005127"/>
    <s v="Swale 013"/>
    <n v="2.1642227169999999"/>
    <s v="Swale 013"/>
    <x v="2923"/>
    <n v="2924"/>
    <n v="57.3"/>
    <x v="0"/>
  </r>
  <r>
    <s v="E02003398"/>
    <s v="Reading 010"/>
    <n v="2.1637754440000001"/>
    <s v="Reading 010"/>
    <x v="2924"/>
    <n v="2925"/>
    <n v="57.3"/>
    <x v="2"/>
  </r>
  <r>
    <s v="E02005587"/>
    <s v="Norwich 004"/>
    <n v="2.1631693840000001"/>
    <s v="Norwich 004"/>
    <x v="2925"/>
    <n v="2926"/>
    <n v="57.3"/>
    <x v="7"/>
  </r>
  <r>
    <s v="E02000091"/>
    <s v="Bexley 027"/>
    <n v="2.1626930240000002"/>
    <s v="Bexley 027"/>
    <x v="2926"/>
    <n v="2927"/>
    <n v="57.3"/>
    <x v="0"/>
  </r>
  <r>
    <s v="E02002878"/>
    <s v="Nottingham 011"/>
    <n v="2.1620075700000001"/>
    <s v="Nottingham 011"/>
    <x v="2927"/>
    <n v="2928"/>
    <n v="57.3"/>
    <x v="4"/>
  </r>
  <r>
    <s v="E02006093"/>
    <s v="South Somerset 019"/>
    <n v="2.1618330480000001"/>
    <s v="South Somerset 019"/>
    <x v="2928"/>
    <n v="2929"/>
    <n v="57.199999999999996"/>
    <x v="5"/>
  </r>
  <r>
    <s v="E02000052"/>
    <s v="Barnet 029"/>
    <n v="2.161731482"/>
    <s v="Barnet 029"/>
    <x v="2929"/>
    <n v="2930"/>
    <n v="57.199999999999996"/>
    <x v="3"/>
  </r>
  <r>
    <s v="E02000614"/>
    <s v="Kingston upon Thames 017"/>
    <n v="2.161676645"/>
    <s v="Kingston upon Thames 017"/>
    <x v="2930"/>
    <n v="2931"/>
    <n v="57.199999999999996"/>
    <x v="5"/>
  </r>
  <r>
    <s v="E02006249"/>
    <s v="Ipswich 005"/>
    <n v="2.1616668699999999"/>
    <s v="Ipswich 005"/>
    <x v="2931"/>
    <n v="2932"/>
    <n v="57.199999999999996"/>
    <x v="8"/>
  </r>
  <r>
    <s v="E02006792"/>
    <s v="Hounslow 029"/>
    <n v="2.1615538600000002"/>
    <s v="Hounslow 029"/>
    <x v="2932"/>
    <n v="2933"/>
    <n v="57.199999999999996"/>
    <x v="5"/>
  </r>
  <r>
    <s v="E02002604"/>
    <s v="Warrington 015"/>
    <n v="2.1615288260000001"/>
    <s v="Warrington 015"/>
    <x v="2933"/>
    <n v="2934"/>
    <n v="57.199999999999996"/>
    <x v="10"/>
  </r>
  <r>
    <s v="E02000152"/>
    <s v="Bromley 026"/>
    <n v="2.1614861489999999"/>
    <s v="Bromley 026"/>
    <x v="2934"/>
    <n v="2935"/>
    <n v="57.099999999999994"/>
    <x v="3"/>
  </r>
  <r>
    <s v="E02003481"/>
    <s v="Milton Keynes 023"/>
    <n v="2.1613407140000001"/>
    <s v="Milton Keynes 023"/>
    <x v="2935"/>
    <n v="2936"/>
    <n v="57.099999999999994"/>
    <x v="1"/>
  </r>
  <r>
    <s v="E02002062"/>
    <s v="Sandwell 020"/>
    <n v="2.1611561780000001"/>
    <s v="Sandwell 020"/>
    <x v="2936"/>
    <n v="2937"/>
    <n v="57.099999999999994"/>
    <x v="7"/>
  </r>
  <r>
    <s v="E02003886"/>
    <s v="Cheshire West and Chester 035"/>
    <n v="2.160790682"/>
    <s v="Cheshire West and Chester 035"/>
    <x v="2937"/>
    <n v="2938"/>
    <n v="57.099999999999994"/>
    <x v="1"/>
  </r>
  <r>
    <s v="E02002046"/>
    <s v="Sandwell 004"/>
    <n v="2.1607789990000001"/>
    <s v="Sandwell 004"/>
    <x v="2938"/>
    <n v="2939"/>
    <n v="57.099999999999994"/>
    <x v="4"/>
  </r>
  <r>
    <s v="E02002477"/>
    <s v="Wakefield 040"/>
    <n v="2.1607418059999999"/>
    <s v="Wakefield 040"/>
    <x v="2939"/>
    <n v="2940"/>
    <n v="57.099999999999994"/>
    <x v="7"/>
  </r>
  <r>
    <s v="E02004559"/>
    <s v="Maldon 005"/>
    <n v="2.160674572"/>
    <s v="Maldon 005"/>
    <x v="2940"/>
    <n v="2941"/>
    <n v="57.099999999999994"/>
    <x v="6"/>
  </r>
  <r>
    <s v="E02003044"/>
    <s v="Bristol 033"/>
    <n v="2.1605553629999998"/>
    <s v="Bristol 033"/>
    <x v="2941"/>
    <n v="2942"/>
    <n v="56.999999999999993"/>
    <x v="8"/>
  </r>
  <r>
    <s v="E02004563"/>
    <s v="Rochford 001"/>
    <n v="2.1604850290000002"/>
    <s v="Rochford 001"/>
    <x v="2942"/>
    <n v="2943"/>
    <n v="56.999999999999993"/>
    <x v="0"/>
  </r>
  <r>
    <s v="E02007006"/>
    <s v="Dorset 031"/>
    <n v="2.1599903110000001"/>
    <s v="Dorset 031"/>
    <x v="2943"/>
    <n v="2944"/>
    <n v="56.999999999999993"/>
    <x v="0"/>
  </r>
  <r>
    <s v="E02002066"/>
    <s v="Sandwell 024"/>
    <n v="2.1599209309999998"/>
    <s v="Sandwell 024"/>
    <x v="2944"/>
    <n v="2945"/>
    <n v="56.999999999999993"/>
    <x v="4"/>
  </r>
  <r>
    <s v="E02002375"/>
    <s v="Leeds 046"/>
    <n v="2.1597537990000002"/>
    <s v="Leeds 046"/>
    <x v="2945"/>
    <n v="2946"/>
    <n v="56.999999999999993"/>
    <x v="7"/>
  </r>
  <r>
    <s v="E02001313"/>
    <s v="Wigan 027"/>
    <n v="2.159416437"/>
    <s v="Wigan 027"/>
    <x v="2946"/>
    <n v="2947"/>
    <n v="56.999999999999993"/>
    <x v="7"/>
  </r>
  <r>
    <s v="E02005302"/>
    <s v="South Ribble 016"/>
    <n v="2.1593251229999999"/>
    <s v="South Ribble 016"/>
    <x v="2947"/>
    <n v="2948"/>
    <n v="56.999999999999993"/>
    <x v="10"/>
  </r>
  <r>
    <s v="E02000268"/>
    <s v="Ealing 031"/>
    <n v="2.1591696740000001"/>
    <s v="Ealing 031"/>
    <x v="2948"/>
    <n v="2949"/>
    <n v="56.899999999999991"/>
    <x v="0"/>
  </r>
  <r>
    <s v="E02000473"/>
    <s v="Havering 010"/>
    <n v="2.1590542789999998"/>
    <s v="Havering 010"/>
    <x v="2949"/>
    <n v="2950"/>
    <n v="56.899999999999991"/>
    <x v="8"/>
  </r>
  <r>
    <s v="E02006954"/>
    <s v="Barnet 043"/>
    <n v="2.1586334709999999"/>
    <s v="Barnet 043"/>
    <x v="2950"/>
    <n v="2951"/>
    <n v="56.899999999999991"/>
    <x v="2"/>
  </r>
  <r>
    <s v="E02005303"/>
    <s v="South Ribble 017"/>
    <n v="2.1586005689999999"/>
    <s v="South Ribble 017"/>
    <x v="2951"/>
    <n v="2952"/>
    <n v="56.899999999999991"/>
    <x v="7"/>
  </r>
  <r>
    <s v="E02002504"/>
    <s v="Middlesbrough 009"/>
    <n v="2.1583971979999999"/>
    <s v="Middlesbrough 009"/>
    <x v="2952"/>
    <n v="2953"/>
    <n v="56.899999999999991"/>
    <x v="2"/>
  </r>
  <r>
    <s v="E02006980"/>
    <s v="Rochford 011"/>
    <n v="2.1581299299999999"/>
    <s v="Rochford 011"/>
    <x v="2953"/>
    <n v="2954"/>
    <n v="56.899999999999991"/>
    <x v="10"/>
  </r>
  <r>
    <s v="E02002216"/>
    <s v="Bradford 034"/>
    <n v="2.1579813959999998"/>
    <s v="Bradford 034"/>
    <x v="2954"/>
    <n v="2955"/>
    <n v="56.899999999999991"/>
    <x v="4"/>
  </r>
  <r>
    <s v="E02001429"/>
    <s v="Sefton 001"/>
    <n v="2.1579301360000001"/>
    <s v="Sefton 001"/>
    <x v="2955"/>
    <n v="2956"/>
    <n v="56.8"/>
    <x v="5"/>
  </r>
  <r>
    <s v="E02000042"/>
    <s v="Barnet 019"/>
    <n v="2.1578657630000002"/>
    <s v="Barnet 019"/>
    <x v="2956"/>
    <n v="2957"/>
    <n v="56.8"/>
    <x v="3"/>
  </r>
  <r>
    <s v="E02003856"/>
    <s v="Cheshire East 004"/>
    <n v="2.157499552"/>
    <s v="Cheshire East 004"/>
    <x v="2957"/>
    <n v="2958"/>
    <n v="56.8"/>
    <x v="0"/>
  </r>
  <r>
    <s v="E02005578"/>
    <s v="North Norfolk 009"/>
    <n v="2.1574468609999999"/>
    <s v="North Norfolk 009"/>
    <x v="2958"/>
    <n v="2959"/>
    <n v="56.8"/>
    <x v="2"/>
  </r>
  <r>
    <s v="E02003025"/>
    <s v="Bristol 014"/>
    <n v="2.1573059560000001"/>
    <s v="Bristol 014"/>
    <x v="2959"/>
    <n v="2960"/>
    <n v="56.8"/>
    <x v="1"/>
  </r>
  <r>
    <s v="E02001593"/>
    <s v="Rotherham 016"/>
    <n v="2.1572258469999999"/>
    <s v="Rotherham 016"/>
    <x v="2960"/>
    <n v="2961"/>
    <n v="56.8"/>
    <x v="4"/>
  </r>
  <r>
    <s v="E02002470"/>
    <s v="Wakefield 033"/>
    <n v="2.156131029"/>
    <s v="Wakefield 033"/>
    <x v="2961"/>
    <n v="2962"/>
    <n v="56.8"/>
    <x v="10"/>
  </r>
  <r>
    <s v="E02003763"/>
    <s v="Huntingdonshire 011"/>
    <n v="2.156127691"/>
    <s v="Huntingdonshire 011"/>
    <x v="2962"/>
    <n v="2963"/>
    <n v="56.699999999999996"/>
    <x v="6"/>
  </r>
  <r>
    <s v="E02005563"/>
    <s v="King's Lynn and West Norfolk 013"/>
    <n v="2.156103849"/>
    <s v="King's Lynn and West Norfolk 013"/>
    <x v="2963"/>
    <n v="2964"/>
    <n v="56.699999999999996"/>
    <x v="1"/>
  </r>
  <r>
    <s v="E02003746"/>
    <s v="Fenland 005"/>
    <n v="2.156070948"/>
    <s v="Fenland 005"/>
    <x v="2964"/>
    <n v="2965"/>
    <n v="56.699999999999996"/>
    <x v="2"/>
  </r>
  <r>
    <s v="E02001326"/>
    <s v="Wigan 040"/>
    <n v="2.1554312709999999"/>
    <s v="Wigan 040"/>
    <x v="2965"/>
    <n v="2966"/>
    <n v="56.699999999999996"/>
    <x v="5"/>
  </r>
  <r>
    <s v="E02002061"/>
    <s v="Sandwell 019"/>
    <n v="2.1549725529999999"/>
    <s v="Sandwell 019"/>
    <x v="2966"/>
    <n v="2967"/>
    <n v="56.699999999999996"/>
    <x v="4"/>
  </r>
  <r>
    <s v="E02002468"/>
    <s v="Wakefield 031"/>
    <n v="2.1546096800000001"/>
    <s v="Wakefield 031"/>
    <x v="2967"/>
    <n v="2968"/>
    <n v="56.699999999999996"/>
    <x v="5"/>
  </r>
  <r>
    <s v="E02006323"/>
    <s v="Elmbridge 007"/>
    <n v="2.154545546"/>
    <s v="Elmbridge 007"/>
    <x v="2968"/>
    <n v="2969"/>
    <n v="56.699999999999996"/>
    <x v="6"/>
  </r>
  <r>
    <s v="E02003742"/>
    <s v="Fenland 001"/>
    <n v="2.1545186040000002"/>
    <s v="Fenland 001"/>
    <x v="2969"/>
    <n v="2970"/>
    <n v="56.599999999999994"/>
    <x v="1"/>
  </r>
  <r>
    <s v="E02000148"/>
    <s v="Bromley 022"/>
    <n v="2.1544735429999999"/>
    <s v="Bromley 022"/>
    <x v="2970"/>
    <n v="2971"/>
    <n v="56.599999999999994"/>
    <x v="10"/>
  </r>
  <r>
    <s v="E02005532"/>
    <s v="Broadland 013"/>
    <n v="2.1542298789999998"/>
    <s v="Broadland 013"/>
    <x v="2971"/>
    <n v="2972"/>
    <n v="56.599999999999994"/>
    <x v="10"/>
  </r>
  <r>
    <s v="E02000098"/>
    <s v="Brent 006"/>
    <n v="2.1539816859999998"/>
    <s v="Brent 006"/>
    <x v="2972"/>
    <n v="2973"/>
    <n v="56.599999999999994"/>
    <x v="2"/>
  </r>
  <r>
    <s v="E02005859"/>
    <s v="Broxtowe 010"/>
    <n v="2.153974533"/>
    <s v="Broxtowe 010"/>
    <x v="2973"/>
    <n v="2974"/>
    <n v="56.599999999999994"/>
    <x v="3"/>
  </r>
  <r>
    <s v="E02001546"/>
    <s v="Doncaster 008"/>
    <n v="2.1538953780000001"/>
    <s v="Doncaster 008"/>
    <x v="2974"/>
    <n v="2975"/>
    <n v="56.599999999999994"/>
    <x v="3"/>
  </r>
  <r>
    <s v="E02005596"/>
    <s v="Norwich 013"/>
    <n v="2.1538679599999999"/>
    <s v="Norwich 013"/>
    <x v="2975"/>
    <n v="2976"/>
    <n v="56.599999999999994"/>
    <x v="7"/>
  </r>
  <r>
    <s v="E02005318"/>
    <s v="West Lancashire 015"/>
    <n v="2.1537749769999999"/>
    <s v="West Lancashire 015"/>
    <x v="2976"/>
    <n v="2977"/>
    <n v="56.499999999999993"/>
    <x v="8"/>
  </r>
  <r>
    <s v="E02002135"/>
    <s v="Walsall 026"/>
    <n v="2.1536910530000002"/>
    <s v="Walsall 026"/>
    <x v="2977"/>
    <n v="2978"/>
    <n v="56.499999999999993"/>
    <x v="4"/>
  </r>
  <r>
    <s v="E02004605"/>
    <s v="Cheltenham 006"/>
    <n v="2.1533422469999999"/>
    <s v="Cheltenham 006"/>
    <x v="2978"/>
    <n v="2979"/>
    <n v="56.499999999999993"/>
    <x v="1"/>
  </r>
  <r>
    <s v="E02002751"/>
    <s v="North Lincolnshire 003"/>
    <n v="2.1512837409999999"/>
    <s v="North Lincolnshire 003"/>
    <x v="2979"/>
    <n v="2980"/>
    <n v="56.499999999999993"/>
    <x v="3"/>
  </r>
  <r>
    <s v="E02002175"/>
    <s v="Wolverhampton 027"/>
    <n v="2.1512105460000002"/>
    <s v="Wolverhampton 027"/>
    <x v="2980"/>
    <n v="2981"/>
    <n v="56.499999999999993"/>
    <x v="4"/>
  </r>
  <r>
    <s v="E02005914"/>
    <s v="Rushcliffe 009"/>
    <n v="2.1507778169999998"/>
    <s v="Rushcliffe 009"/>
    <x v="2981"/>
    <n v="2982"/>
    <n v="56.499999999999993"/>
    <x v="8"/>
  </r>
  <r>
    <s v="E02001534"/>
    <s v="Barnsley 026"/>
    <n v="2.1507382389999998"/>
    <s v="Barnsley 026"/>
    <x v="2982"/>
    <n v="2983"/>
    <n v="56.399999999999991"/>
    <x v="1"/>
  </r>
  <r>
    <s v="E02004614"/>
    <s v="Cheltenham 015"/>
    <n v="2.150503397"/>
    <s v="Cheltenham 015"/>
    <x v="2983"/>
    <n v="2984"/>
    <n v="56.399999999999991"/>
    <x v="10"/>
  </r>
  <r>
    <s v="E02003028"/>
    <s v="Bristol 017"/>
    <n v="2.150286436"/>
    <s v="Bristol 017"/>
    <x v="2984"/>
    <n v="2985"/>
    <n v="56.399999999999991"/>
    <x v="10"/>
  </r>
  <r>
    <s v="E02002143"/>
    <s v="Walsall 034"/>
    <n v="2.1502749919999999"/>
    <s v="Walsall 034"/>
    <x v="2985"/>
    <n v="2986"/>
    <n v="56.399999999999991"/>
    <x v="4"/>
  </r>
  <r>
    <s v="E02000249"/>
    <s v="Ealing 012"/>
    <n v="2.1501190659999998"/>
    <s v="Ealing 012"/>
    <x v="2986"/>
    <n v="2987"/>
    <n v="56.399999999999991"/>
    <x v="1"/>
  </r>
  <r>
    <s v="E02000029"/>
    <s v="Barnet 006"/>
    <n v="2.1493599410000002"/>
    <s v="Barnet 006"/>
    <x v="2987"/>
    <n v="2988"/>
    <n v="56.399999999999991"/>
    <x v="3"/>
  </r>
  <r>
    <s v="E02002463"/>
    <s v="Wakefield 026"/>
    <n v="2.149337053"/>
    <s v="Wakefield 026"/>
    <x v="2988"/>
    <n v="2989"/>
    <n v="56.399999999999991"/>
    <x v="4"/>
  </r>
  <r>
    <s v="E02003060"/>
    <s v="Bristol 049"/>
    <n v="2.1492924690000001"/>
    <s v="Bristol 049"/>
    <x v="2989"/>
    <n v="2990"/>
    <n v="56.3"/>
    <x v="3"/>
  </r>
  <r>
    <s v="E02002054"/>
    <s v="Sandwell 012"/>
    <n v="2.1491277219999998"/>
    <s v="Sandwell 012"/>
    <x v="2990"/>
    <n v="2991"/>
    <n v="56.3"/>
    <x v="3"/>
  </r>
  <r>
    <s v="E02003750"/>
    <s v="Fenland 009"/>
    <n v="2.149085999"/>
    <s v="Fenland 009"/>
    <x v="2991"/>
    <n v="2992"/>
    <n v="56.3"/>
    <x v="2"/>
  </r>
  <r>
    <s v="E02001666"/>
    <s v="Sheffield 056"/>
    <n v="2.1490833760000001"/>
    <s v="Sheffield 056"/>
    <x v="2992"/>
    <n v="2993"/>
    <n v="56.3"/>
    <x v="1"/>
  </r>
  <r>
    <s v="E02003765"/>
    <s v="Huntingdonshire 013"/>
    <n v="2.1487684250000001"/>
    <s v="Huntingdonshire 013"/>
    <x v="2993"/>
    <n v="2994"/>
    <n v="56.3"/>
    <x v="8"/>
  </r>
  <r>
    <s v="E02002985"/>
    <s v="Bath and North East Somerset 001"/>
    <n v="2.148671389"/>
    <s v="Bath and North East Somerset 001"/>
    <x v="2994"/>
    <n v="2995"/>
    <n v="56.3"/>
    <x v="8"/>
  </r>
  <r>
    <s v="E02006971"/>
    <s v="Ealing 044"/>
    <n v="2.1482882499999998"/>
    <s v="Ealing 044"/>
    <x v="2995"/>
    <n v="2996"/>
    <n v="56.3"/>
    <x v="7"/>
  </r>
  <r>
    <s v="E02007014"/>
    <s v="Milton Keynes 035"/>
    <n v="2.1478521819999998"/>
    <s v="Milton Keynes 035"/>
    <x v="2996"/>
    <n v="2997"/>
    <n v="56.2"/>
    <x v="0"/>
  </r>
  <r>
    <s v="E02006548"/>
    <s v="Arun 007"/>
    <n v="2.147711277"/>
    <s v="Arun 007"/>
    <x v="2997"/>
    <n v="2998"/>
    <n v="56.2"/>
    <x v="8"/>
  </r>
  <r>
    <s v="E02003392"/>
    <s v="Reading 004"/>
    <n v="2.1476645470000002"/>
    <s v="Reading 004"/>
    <x v="2998"/>
    <n v="2999"/>
    <n v="56.2"/>
    <x v="5"/>
  </r>
  <r>
    <s v="E02002429"/>
    <s v="Leeds 100"/>
    <n v="2.1475343699999998"/>
    <s v="Leeds 100"/>
    <x v="2999"/>
    <n v="3000"/>
    <n v="56.2"/>
    <x v="0"/>
  </r>
  <r>
    <s v="E02005521"/>
    <s v="Broadland 002"/>
    <n v="2.1472444529999999"/>
    <s v="Broadland 002"/>
    <x v="3000"/>
    <n v="3001"/>
    <n v="56.2"/>
    <x v="3"/>
  </r>
  <r>
    <s v="E02004655"/>
    <s v="Stroud 005"/>
    <n v="2.1471390719999999"/>
    <s v="Stroud 005"/>
    <x v="3001"/>
    <n v="3002"/>
    <n v="56.2"/>
    <x v="5"/>
  </r>
  <r>
    <s v="E02005255"/>
    <s v="Preston 003"/>
    <n v="2.147016287"/>
    <s v="Preston 003"/>
    <x v="3002"/>
    <n v="3003"/>
    <n v="56.2"/>
    <x v="10"/>
  </r>
  <r>
    <s v="E02002712"/>
    <s v="East Riding of Yorkshire 029"/>
    <n v="2.1466121669999998"/>
    <s v="East Riding of Yorkshire 029"/>
    <x v="3003"/>
    <n v="3004"/>
    <n v="56.100000000000009"/>
    <x v="0"/>
  </r>
  <r>
    <s v="E02005193"/>
    <s v="Chorley 005"/>
    <n v="2.1462070940000002"/>
    <s v="Chorley 005"/>
    <x v="3004"/>
    <n v="3005"/>
    <n v="56.100000000000009"/>
    <x v="10"/>
  </r>
  <r>
    <s v="E02003120"/>
    <s v="South Gloucestershire 031"/>
    <n v="2.1461427209999999"/>
    <s v="South Gloucestershire 031"/>
    <x v="3005"/>
    <n v="3006"/>
    <n v="56.100000000000009"/>
    <x v="6"/>
  </r>
  <r>
    <s v="E02000471"/>
    <s v="Havering 008"/>
    <n v="2.1458632949999998"/>
    <s v="Havering 008"/>
    <x v="3006"/>
    <n v="3007"/>
    <n v="56.100000000000009"/>
    <x v="6"/>
  </r>
  <r>
    <s v="E02002063"/>
    <s v="Sandwell 021"/>
    <n v="2.145730495"/>
    <s v="Sandwell 021"/>
    <x v="3007"/>
    <n v="3008"/>
    <n v="56.100000000000009"/>
    <x v="1"/>
  </r>
  <r>
    <s v="E02004564"/>
    <s v="Rochford 002"/>
    <n v="2.1451773639999998"/>
    <s v="Rochford 002"/>
    <x v="3008"/>
    <n v="3009"/>
    <n v="56.100000000000009"/>
    <x v="6"/>
  </r>
  <r>
    <s v="E02001522"/>
    <s v="Barnsley 014"/>
    <n v="2.144901752"/>
    <s v="Barnsley 014"/>
    <x v="3009"/>
    <n v="3010"/>
    <n v="56.100000000000009"/>
    <x v="4"/>
  </r>
  <r>
    <s v="E02000276"/>
    <s v="Ealing 039"/>
    <n v="2.1446170809999998"/>
    <s v="Ealing 039"/>
    <x v="3010"/>
    <n v="3011"/>
    <n v="56.000000000000007"/>
    <x v="0"/>
  </r>
  <r>
    <s v="E02001159"/>
    <s v="Salford 003"/>
    <n v="2.1442272660000001"/>
    <s v="Salford 003"/>
    <x v="3011"/>
    <n v="3012"/>
    <n v="56.000000000000007"/>
    <x v="1"/>
  </r>
  <r>
    <s v="E02000610"/>
    <s v="Kingston upon Thames 013"/>
    <n v="2.1441226009999999"/>
    <s v="Kingston upon Thames 013"/>
    <x v="3012"/>
    <n v="3013"/>
    <n v="56.000000000000007"/>
    <x v="8"/>
  </r>
  <r>
    <s v="E02000243"/>
    <s v="Ealing 006"/>
    <n v="2.1438300610000001"/>
    <s v="Ealing 006"/>
    <x v="3013"/>
    <n v="3014"/>
    <n v="56.000000000000007"/>
    <x v="1"/>
  </r>
  <r>
    <s v="E02003226"/>
    <s v="Swindon 015"/>
    <n v="2.143719435"/>
    <s v="Swindon 015"/>
    <x v="3014"/>
    <n v="3015"/>
    <n v="56.000000000000007"/>
    <x v="1"/>
  </r>
  <r>
    <s v="E02001594"/>
    <s v="Rotherham 017"/>
    <n v="2.143671989"/>
    <s v="Rotherham 017"/>
    <x v="3015"/>
    <n v="3016"/>
    <n v="56.000000000000007"/>
    <x v="4"/>
  </r>
  <r>
    <s v="E02000858"/>
    <s v="Sutton 019"/>
    <n v="2.1432659630000002"/>
    <s v="Sutton 019"/>
    <x v="3016"/>
    <n v="3017"/>
    <n v="56.000000000000007"/>
    <x v="1"/>
  </r>
  <r>
    <s v="E02002786"/>
    <s v="York 015"/>
    <n v="2.1430881020000001"/>
    <s v="York 015"/>
    <x v="3017"/>
    <n v="3018"/>
    <n v="55.900000000000006"/>
    <x v="5"/>
  </r>
  <r>
    <s v="E02005560"/>
    <s v="King's Lynn and West Norfolk 010"/>
    <n v="2.1428344250000002"/>
    <s v="King's Lynn and West Norfolk 010"/>
    <x v="3018"/>
    <n v="3019"/>
    <n v="55.900000000000006"/>
    <x v="3"/>
  </r>
  <r>
    <s v="E02004087"/>
    <s v="Erewash 010"/>
    <n v="2.1427898409999999"/>
    <s v="Erewash 010"/>
    <x v="3019"/>
    <n v="3020"/>
    <n v="55.900000000000006"/>
    <x v="3"/>
  </r>
  <r>
    <s v="E02000221"/>
    <s v="Croydon 028"/>
    <n v="2.142781496"/>
    <s v="Croydon 028"/>
    <x v="3020"/>
    <n v="3021"/>
    <n v="55.900000000000006"/>
    <x v="1"/>
  </r>
  <r>
    <s v="E02006114"/>
    <s v="Somerset West and Taunton 002"/>
    <n v="2.1426255699999999"/>
    <s v="Somerset West and Taunton 002"/>
    <x v="3021"/>
    <n v="3022"/>
    <n v="55.900000000000006"/>
    <x v="1"/>
  </r>
  <r>
    <s v="E02002312"/>
    <s v="Kirklees 042"/>
    <n v="2.1421778200000001"/>
    <s v="Kirklees 042"/>
    <x v="3022"/>
    <n v="3023"/>
    <n v="55.900000000000006"/>
    <x v="1"/>
  </r>
  <r>
    <s v="E02006953"/>
    <s v="Barnet 042"/>
    <n v="2.142079592"/>
    <s v="Barnet 042"/>
    <x v="3023"/>
    <n v="3024"/>
    <n v="55.900000000000006"/>
    <x v="5"/>
  </r>
  <r>
    <s v="E02001292"/>
    <s v="Wigan 006"/>
    <n v="2.1419987680000001"/>
    <s v="Wigan 006"/>
    <x v="3024"/>
    <n v="3025"/>
    <n v="55.800000000000004"/>
    <x v="5"/>
  </r>
  <r>
    <s v="E02003478"/>
    <s v="Milton Keynes 020"/>
    <n v="2.1416647430000002"/>
    <s v="Milton Keynes 020"/>
    <x v="3025"/>
    <n v="3026"/>
    <n v="55.800000000000004"/>
    <x v="8"/>
  </r>
  <r>
    <s v="E02002302"/>
    <s v="Kirklees 032"/>
    <n v="2.1415441039999998"/>
    <s v="Kirklees 032"/>
    <x v="3026"/>
    <n v="3027"/>
    <n v="55.800000000000004"/>
    <x v="8"/>
  </r>
  <r>
    <s v="E02002417"/>
    <s v="Leeds 088"/>
    <n v="2.1413090229999998"/>
    <s v="Leeds 088"/>
    <x v="3027"/>
    <n v="3028"/>
    <n v="55.800000000000004"/>
    <x v="3"/>
  </r>
  <r>
    <s v="E02004432"/>
    <s v="Basildon 009"/>
    <n v="2.140758038"/>
    <s v="Basildon 009"/>
    <x v="3028"/>
    <n v="3029"/>
    <n v="55.800000000000004"/>
    <x v="0"/>
  </r>
  <r>
    <s v="E02000055"/>
    <s v="Barnet 032"/>
    <n v="2.1406836509999998"/>
    <s v="Barnet 032"/>
    <x v="3029"/>
    <n v="3030"/>
    <n v="55.800000000000004"/>
    <x v="1"/>
  </r>
  <r>
    <s v="E02001579"/>
    <s v="Rotherham 002"/>
    <n v="2.1405839919999998"/>
    <s v="Rotherham 002"/>
    <x v="3030"/>
    <n v="3031"/>
    <n v="55.7"/>
    <x v="1"/>
  </r>
  <r>
    <s v="E02001846"/>
    <s v="Birmingham 020"/>
    <n v="2.140313387"/>
    <s v="Birmingham 020"/>
    <x v="3031"/>
    <n v="3032"/>
    <n v="55.7"/>
    <x v="4"/>
  </r>
  <r>
    <s v="E02006544"/>
    <s v="Arun 003"/>
    <n v="2.140020609"/>
    <s v="Arun 003"/>
    <x v="3032"/>
    <n v="3033"/>
    <n v="55.7"/>
    <x v="5"/>
  </r>
  <r>
    <s v="E02002388"/>
    <s v="Leeds 059"/>
    <n v="2.1399428839999999"/>
    <s v="Leeds 059"/>
    <x v="3033"/>
    <n v="3034"/>
    <n v="55.7"/>
    <x v="7"/>
  </r>
  <r>
    <s v="E02003021"/>
    <s v="Bristol 010"/>
    <n v="2.1398661140000002"/>
    <s v="Bristol 010"/>
    <x v="3034"/>
    <n v="3035"/>
    <n v="55.7"/>
    <x v="8"/>
  </r>
  <r>
    <s v="E02005456"/>
    <s v="North Kesteven 004"/>
    <n v="2.139825106"/>
    <s v="North Kesteven 004"/>
    <x v="3035"/>
    <n v="3036"/>
    <n v="55.7"/>
    <x v="8"/>
  </r>
  <r>
    <s v="E02001246"/>
    <s v="Tameside 018"/>
    <n v="2.1397788520000001"/>
    <s v="Tameside 018"/>
    <x v="3036"/>
    <n v="3037"/>
    <n v="55.7"/>
    <x v="7"/>
  </r>
  <r>
    <s v="E02000787"/>
    <s v="Richmond upon Thames 004"/>
    <n v="2.1396849160000002"/>
    <s v="Richmond upon Thames 004"/>
    <x v="3037"/>
    <n v="3038"/>
    <n v="55.600000000000009"/>
    <x v="8"/>
  </r>
  <r>
    <s v="E02005724"/>
    <s v="Northumberland 018"/>
    <n v="2.1393659110000001"/>
    <s v="Northumberland 018"/>
    <x v="3038"/>
    <n v="3039"/>
    <n v="55.600000000000009"/>
    <x v="10"/>
  </r>
  <r>
    <s v="E02001221"/>
    <s v="Stockport 035"/>
    <n v="2.1390030379999998"/>
    <s v="Stockport 035"/>
    <x v="3039"/>
    <n v="3040"/>
    <n v="55.600000000000009"/>
    <x v="10"/>
  </r>
  <r>
    <s v="E02001309"/>
    <s v="Wigan 023"/>
    <n v="2.137910604"/>
    <s v="Wigan 023"/>
    <x v="3040"/>
    <n v="3041"/>
    <n v="55.600000000000009"/>
    <x v="2"/>
  </r>
  <r>
    <s v="E02000523"/>
    <s v="Hillingdon 030"/>
    <n v="2.1378915310000002"/>
    <s v="Hillingdon 030"/>
    <x v="3041"/>
    <n v="3042"/>
    <n v="55.600000000000009"/>
    <x v="1"/>
  </r>
  <r>
    <s v="E02002049"/>
    <s v="Sandwell 007"/>
    <n v="2.1374926570000001"/>
    <s v="Sandwell 007"/>
    <x v="3042"/>
    <n v="3043"/>
    <n v="55.600000000000009"/>
    <x v="1"/>
  </r>
  <r>
    <s v="E02004721"/>
    <s v="Eastleigh 010"/>
    <n v="2.1372880940000001"/>
    <s v="Eastleigh 010"/>
    <x v="3043"/>
    <n v="3044"/>
    <n v="55.600000000000009"/>
    <x v="6"/>
  </r>
  <r>
    <s v="E02004275"/>
    <s v="Dorset 029"/>
    <n v="2.137146473"/>
    <s v="Dorset 029"/>
    <x v="3044"/>
    <n v="3045"/>
    <n v="55.500000000000007"/>
    <x v="5"/>
  </r>
  <r>
    <s v="E02002207"/>
    <s v="Bradford 025"/>
    <n v="2.1364722249999999"/>
    <s v="Bradford 025"/>
    <x v="3045"/>
    <n v="3046"/>
    <n v="55.500000000000007"/>
    <x v="7"/>
  </r>
  <r>
    <s v="E02003857"/>
    <s v="Cheshire East 005"/>
    <n v="2.136307001"/>
    <s v="Cheshire East 005"/>
    <x v="3046"/>
    <n v="3047"/>
    <n v="55.500000000000007"/>
    <x v="6"/>
  </r>
  <r>
    <s v="E02000094"/>
    <s v="Brent 002"/>
    <n v="2.1362557409999998"/>
    <s v="Brent 002"/>
    <x v="3047"/>
    <n v="3048"/>
    <n v="55.500000000000007"/>
    <x v="2"/>
  </r>
  <r>
    <s v="E02002715"/>
    <s v="East Riding of Yorkshire 032"/>
    <n v="2.1362285609999998"/>
    <s v="East Riding of Yorkshire 032"/>
    <x v="3048"/>
    <n v="3049"/>
    <n v="55.500000000000007"/>
    <x v="10"/>
  </r>
  <r>
    <s v="E02007007"/>
    <s v="Dorset 032"/>
    <n v="2.1362180710000001"/>
    <s v="Dorset 032"/>
    <x v="3049"/>
    <n v="3050"/>
    <n v="55.500000000000007"/>
    <x v="5"/>
  </r>
  <r>
    <s v="E02002793"/>
    <s v="York 022"/>
    <n v="2.1362059119999999"/>
    <s v="York 022"/>
    <x v="3050"/>
    <n v="3051"/>
    <n v="55.500000000000007"/>
    <x v="8"/>
  </r>
  <r>
    <s v="E02005552"/>
    <s v="King's Lynn and West Norfolk 002"/>
    <n v="2.1360683439999999"/>
    <s v="King's Lynn and West Norfolk 002"/>
    <x v="3051"/>
    <n v="3052"/>
    <n v="55.400000000000006"/>
    <x v="1"/>
  </r>
  <r>
    <s v="E02006259"/>
    <s v="Ipswich 015"/>
    <n v="2.1360003949999999"/>
    <s v="Ipswich 015"/>
    <x v="3052"/>
    <n v="3053"/>
    <n v="55.400000000000006"/>
    <x v="1"/>
  </r>
  <r>
    <s v="E02001154"/>
    <s v="Rochdale 023"/>
    <n v="2.135831118"/>
    <s v="Rochdale 023"/>
    <x v="3053"/>
    <n v="3054"/>
    <n v="55.400000000000006"/>
    <x v="1"/>
  </r>
  <r>
    <s v="E02001311"/>
    <s v="Wigan 025"/>
    <n v="2.1356608869999998"/>
    <s v="Wigan 025"/>
    <x v="3054"/>
    <n v="3055"/>
    <n v="55.400000000000006"/>
    <x v="2"/>
  </r>
  <r>
    <s v="E02000054"/>
    <s v="Barnet 031"/>
    <n v="2.1355731489999998"/>
    <s v="Barnet 031"/>
    <x v="3055"/>
    <n v="3056"/>
    <n v="55.400000000000006"/>
    <x v="2"/>
  </r>
  <r>
    <s v="E02003022"/>
    <s v="Bristol 011"/>
    <n v="2.135300875"/>
    <s v="Bristol 011"/>
    <x v="3056"/>
    <n v="3057"/>
    <n v="55.400000000000006"/>
    <x v="10"/>
  </r>
  <r>
    <s v="E02002803"/>
    <s v="Derby 008"/>
    <n v="2.135253906"/>
    <s v="Derby 008"/>
    <x v="3057"/>
    <n v="3058"/>
    <n v="55.400000000000006"/>
    <x v="1"/>
  </r>
  <r>
    <s v="E02000051"/>
    <s v="Barnet 028"/>
    <n v="2.1352188590000001"/>
    <s v="Barnet 028"/>
    <x v="3058"/>
    <n v="3059"/>
    <n v="55.300000000000004"/>
    <x v="5"/>
  </r>
  <r>
    <s v="E02007040"/>
    <s v="Birmingham 143"/>
    <n v="2.1352095599999998"/>
    <s v="Birmingham 143"/>
    <x v="3059"/>
    <n v="3060"/>
    <n v="55.300000000000004"/>
    <x v="4"/>
  </r>
  <r>
    <s v="E02000099"/>
    <s v="Brent 007"/>
    <n v="2.1351783279999998"/>
    <s v="Brent 007"/>
    <x v="3060"/>
    <n v="3061"/>
    <n v="55.300000000000004"/>
    <x v="1"/>
  </r>
  <r>
    <s v="E02005503"/>
    <s v="Breckland 001"/>
    <n v="2.134880543"/>
    <s v="Breckland 001"/>
    <x v="3061"/>
    <n v="3062"/>
    <n v="55.300000000000004"/>
    <x v="3"/>
  </r>
  <r>
    <s v="E02001892"/>
    <s v="Birmingham 066"/>
    <n v="2.1340510849999998"/>
    <s v="Birmingham 066"/>
    <x v="3062"/>
    <n v="3063"/>
    <n v="55.300000000000004"/>
    <x v="4"/>
  </r>
  <r>
    <s v="E02006015"/>
    <s v="Shropshire 001"/>
    <n v="2.1340234279999999"/>
    <s v="Shropshire 001"/>
    <x v="3063"/>
    <n v="3064"/>
    <n v="55.300000000000004"/>
    <x v="3"/>
  </r>
  <r>
    <s v="E02004449"/>
    <s v="Braintree 004"/>
    <n v="2.1338086129999998"/>
    <s v="Braintree 004"/>
    <x v="3064"/>
    <n v="3065"/>
    <n v="55.300000000000004"/>
    <x v="2"/>
  </r>
  <r>
    <s v="E02002170"/>
    <s v="Wolverhampton 022"/>
    <n v="2.133728981"/>
    <s v="Wolverhampton 022"/>
    <x v="3065"/>
    <n v="3066"/>
    <n v="55.2"/>
    <x v="1"/>
  </r>
  <r>
    <s v="E02004774"/>
    <s v="Havant 013"/>
    <n v="2.133697271"/>
    <s v="Havant 013"/>
    <x v="3066"/>
    <n v="3067"/>
    <n v="55.2"/>
    <x v="8"/>
  </r>
  <r>
    <s v="E02000156"/>
    <s v="Bromley 030"/>
    <n v="2.1336882109999999"/>
    <s v="Bromley 030"/>
    <x v="3067"/>
    <n v="3068"/>
    <n v="55.2"/>
    <x v="10"/>
  </r>
  <r>
    <s v="E02005956"/>
    <s v="Oxford 017"/>
    <n v="2.1334302429999998"/>
    <s v="Oxford 017"/>
    <x v="3068"/>
    <n v="3069"/>
    <n v="55.2"/>
    <x v="1"/>
  </r>
  <r>
    <s v="E02000043"/>
    <s v="Barnet 020"/>
    <n v="2.1332864759999999"/>
    <s v="Barnet 020"/>
    <x v="3069"/>
    <n v="3070"/>
    <n v="55.2"/>
    <x v="10"/>
  </r>
  <r>
    <s v="E02002753"/>
    <s v="North Lincolnshire 005"/>
    <n v="2.1331803800000002"/>
    <s v="North Lincolnshire 005"/>
    <x v="3070"/>
    <n v="3071"/>
    <n v="55.2"/>
    <x v="3"/>
  </r>
  <r>
    <s v="E02000859"/>
    <s v="Sutton 020"/>
    <n v="2.1319754120000001"/>
    <s v="Sutton 020"/>
    <x v="3071"/>
    <n v="3072"/>
    <n v="55.2"/>
    <x v="0"/>
  </r>
  <r>
    <s v="E02006254"/>
    <s v="Ipswich 010"/>
    <n v="2.1313366889999998"/>
    <s v="Ipswich 010"/>
    <x v="3072"/>
    <n v="3073"/>
    <n v="55.1"/>
    <x v="7"/>
  </r>
  <r>
    <s v="E02006719"/>
    <s v="Malvern Hills 010"/>
    <n v="2.1313331130000002"/>
    <s v="Malvern Hills 010"/>
    <x v="3073"/>
    <n v="3074"/>
    <n v="55.1"/>
    <x v="10"/>
  </r>
  <r>
    <s v="E02001578"/>
    <s v="Rotherham 001"/>
    <n v="2.1311092380000001"/>
    <s v="Rotherham 001"/>
    <x v="3074"/>
    <n v="3075"/>
    <n v="55.1"/>
    <x v="2"/>
  </r>
  <r>
    <s v="E02003039"/>
    <s v="Bristol 028"/>
    <n v="2.1310129170000001"/>
    <s v="Bristol 028"/>
    <x v="3075"/>
    <n v="3076"/>
    <n v="55.1"/>
    <x v="2"/>
  </r>
  <r>
    <s v="E02005556"/>
    <s v="King's Lynn and West Norfolk 006"/>
    <n v="2.1309521199999999"/>
    <s v="King's Lynn and West Norfolk 006"/>
    <x v="3076"/>
    <n v="3077"/>
    <n v="55.1"/>
    <x v="8"/>
  </r>
  <r>
    <s v="E02005505"/>
    <s v="Breckland 003"/>
    <n v="2.1304714680000001"/>
    <s v="Breckland 003"/>
    <x v="3077"/>
    <n v="3078"/>
    <n v="55.1"/>
    <x v="5"/>
  </r>
  <r>
    <s v="E02000058"/>
    <s v="Barnet 035"/>
    <n v="2.1303639410000001"/>
    <s v="Barnet 035"/>
    <x v="3078"/>
    <n v="3079"/>
    <n v="55.000000000000007"/>
    <x v="2"/>
  </r>
  <r>
    <s v="E02004264"/>
    <s v="Dorset 028"/>
    <n v="2.1302630900000001"/>
    <s v="Dorset 028"/>
    <x v="3079"/>
    <n v="3080"/>
    <n v="55.000000000000007"/>
    <x v="0"/>
  </r>
  <r>
    <s v="E02003810"/>
    <s v="Cheshire West and Chester 047"/>
    <n v="2.13020086299999"/>
    <s v="Cheshire West and Chester 047"/>
    <x v="3080"/>
    <n v="3081"/>
    <n v="55.000000000000007"/>
    <x v="0"/>
  </r>
  <r>
    <s v="E02002999"/>
    <s v="Bath and North East Somerset 015"/>
    <n v="2.130022764"/>
    <s v="Bath and North East Somerset 015"/>
    <x v="3081"/>
    <n v="3082"/>
    <n v="55.000000000000007"/>
    <x v="0"/>
  </r>
  <r>
    <s v="E02005525"/>
    <s v="Broadland 006"/>
    <n v="2.1299939160000001"/>
    <s v="Broadland 006"/>
    <x v="3082"/>
    <n v="3083"/>
    <n v="55.000000000000007"/>
    <x v="10"/>
  </r>
  <r>
    <s v="E02004300"/>
    <s v="County Durham 006"/>
    <n v="2.1298921110000002"/>
    <s v="County Durham 006"/>
    <x v="3083"/>
    <n v="3084"/>
    <n v="55.000000000000007"/>
    <x v="7"/>
  </r>
  <r>
    <s v="E02002423"/>
    <s v="Leeds 094"/>
    <n v="2.1295301910000002"/>
    <s v="Leeds 094"/>
    <x v="3084"/>
    <n v="3085"/>
    <n v="55.000000000000007"/>
    <x v="7"/>
  </r>
  <r>
    <s v="E02000105"/>
    <s v="Brent 013"/>
    <n v="2.1292817589999999"/>
    <s v="Brent 013"/>
    <x v="3085"/>
    <n v="3086"/>
    <n v="54.900000000000006"/>
    <x v="1"/>
  </r>
  <r>
    <s v="E02006294"/>
    <s v="East Suffolk 022"/>
    <n v="2.129220009"/>
    <s v="East Suffolk 022"/>
    <x v="3086"/>
    <n v="3087"/>
    <n v="54.900000000000006"/>
    <x v="8"/>
  </r>
  <r>
    <s v="E02005885"/>
    <s v="Mansfield 006"/>
    <n v="2.1291782860000001"/>
    <s v="Mansfield 006"/>
    <x v="3087"/>
    <n v="3088"/>
    <n v="54.900000000000006"/>
    <x v="1"/>
  </r>
  <r>
    <s v="E02003221"/>
    <s v="Swindon 010"/>
    <n v="2.1290616990000002"/>
    <s v="Swindon 010"/>
    <x v="3088"/>
    <n v="3089"/>
    <n v="54.900000000000006"/>
    <x v="2"/>
  </r>
  <r>
    <s v="E02000035"/>
    <s v="Barnet 012"/>
    <n v="2.128814459"/>
    <s v="Barnet 012"/>
    <x v="3089"/>
    <n v="3090"/>
    <n v="54.900000000000006"/>
    <x v="5"/>
  </r>
  <r>
    <s v="E02003090"/>
    <s v="South Gloucestershire 001"/>
    <n v="2.128606558"/>
    <s v="South Gloucestershire 001"/>
    <x v="3090"/>
    <n v="3091"/>
    <n v="54.900000000000006"/>
    <x v="8"/>
  </r>
  <r>
    <s v="E02000613"/>
    <s v="Kingston upon Thames 016"/>
    <n v="2.1285979749999999"/>
    <s v="Kingston upon Thames 016"/>
    <x v="3091"/>
    <n v="3092"/>
    <n v="54.900000000000006"/>
    <x v="6"/>
  </r>
  <r>
    <s v="E02003888"/>
    <s v="Cheshire West and Chester 038"/>
    <n v="2.1267821790000001"/>
    <s v="Cheshire West and Chester 038"/>
    <x v="3092"/>
    <n v="3093"/>
    <n v="54.800000000000004"/>
    <x v="7"/>
  </r>
  <r>
    <s v="E02005035"/>
    <s v="Dartford 008"/>
    <n v="2.126665831"/>
    <s v="Dartford 008"/>
    <x v="3093"/>
    <n v="3094"/>
    <n v="54.800000000000004"/>
    <x v="0"/>
  </r>
  <r>
    <s v="E02001868"/>
    <s v="Birmingham 042"/>
    <n v="2.1264770030000002"/>
    <s v="Birmingham 042"/>
    <x v="3094"/>
    <n v="3095"/>
    <n v="54.800000000000004"/>
    <x v="7"/>
  </r>
  <r>
    <s v="E02004648"/>
    <s v="Gloucester 013"/>
    <n v="2.126237154"/>
    <s v="Gloucester 013"/>
    <x v="3095"/>
    <n v="3096"/>
    <n v="54.800000000000004"/>
    <x v="5"/>
  </r>
  <r>
    <s v="E02001235"/>
    <s v="Tameside 007"/>
    <n v="2.126213312"/>
    <s v="Tameside 007"/>
    <x v="3096"/>
    <n v="3097"/>
    <n v="54.800000000000004"/>
    <x v="1"/>
  </r>
  <r>
    <s v="E02002808"/>
    <s v="Derby 013"/>
    <n v="2.1259129049999999"/>
    <s v="Derby 013"/>
    <x v="3097"/>
    <n v="3098"/>
    <n v="54.800000000000004"/>
    <x v="4"/>
  </r>
  <r>
    <s v="E02001526"/>
    <s v="Barnsley 018"/>
    <n v="2.1257112029999998"/>
    <s v="Barnsley 018"/>
    <x v="3098"/>
    <n v="3099"/>
    <n v="54.800000000000004"/>
    <x v="4"/>
  </r>
  <r>
    <s v="E02000260"/>
    <s v="Ealing 023"/>
    <n v="2.1256222720000002"/>
    <s v="Ealing 023"/>
    <x v="3099"/>
    <n v="3100"/>
    <n v="54.7"/>
    <x v="7"/>
  </r>
  <r>
    <s v="E02002366"/>
    <s v="Leeds 037"/>
    <n v="2.1253921990000002"/>
    <s v="Leeds 037"/>
    <x v="3100"/>
    <n v="3101"/>
    <n v="54.7"/>
    <x v="5"/>
  </r>
  <r>
    <s v="E02001308"/>
    <s v="Wigan 022"/>
    <n v="2.1251485350000001"/>
    <s v="Wigan 022"/>
    <x v="3101"/>
    <n v="3102"/>
    <n v="54.7"/>
    <x v="2"/>
  </r>
  <r>
    <s v="E02002360"/>
    <s v="Leeds 031"/>
    <n v="2.1250655649999999"/>
    <s v="Leeds 031"/>
    <x v="3102"/>
    <n v="3103"/>
    <n v="54.7"/>
    <x v="0"/>
  </r>
  <r>
    <s v="E02003396"/>
    <s v="Reading 008"/>
    <n v="2.124992609"/>
    <s v="Reading 008"/>
    <x v="3103"/>
    <n v="3104"/>
    <n v="54.7"/>
    <x v="3"/>
  </r>
  <r>
    <s v="E02001679"/>
    <s v="Sheffield 069"/>
    <n v="2.1247079370000002"/>
    <s v="Sheffield 069"/>
    <x v="3104"/>
    <n v="3105"/>
    <n v="54.7"/>
    <x v="7"/>
  </r>
  <r>
    <s v="E02006322"/>
    <s v="Elmbridge 006"/>
    <n v="2.1246171"/>
    <s v="Elmbridge 006"/>
    <x v="3105"/>
    <n v="3106"/>
    <n v="54.7"/>
    <x v="10"/>
  </r>
  <r>
    <s v="E02003064"/>
    <s v="Bristol 053"/>
    <n v="2.1245203020000001"/>
    <s v="Bristol 053"/>
    <x v="3106"/>
    <n v="3107"/>
    <n v="54.6"/>
    <x v="4"/>
  </r>
  <r>
    <s v="E02003764"/>
    <s v="Huntingdonshire 012"/>
    <n v="2.124418259"/>
    <s v="Huntingdonshire 012"/>
    <x v="3107"/>
    <n v="3108"/>
    <n v="54.6"/>
    <x v="0"/>
  </r>
  <r>
    <s v="E02001905"/>
    <s v="Birmingham 079"/>
    <n v="2.1242527959999999"/>
    <s v="Birmingham 079"/>
    <x v="3108"/>
    <n v="3109"/>
    <n v="54.6"/>
    <x v="6"/>
  </r>
  <r>
    <s v="E02000239"/>
    <s v="Ealing 002"/>
    <n v="2.123803616"/>
    <s v="Ealing 002"/>
    <x v="3109"/>
    <n v="3110"/>
    <n v="54.6"/>
    <x v="3"/>
  </r>
  <r>
    <s v="E02001541"/>
    <s v="Doncaster 003"/>
    <n v="2.1232006550000002"/>
    <s v="Doncaster 003"/>
    <x v="3110"/>
    <n v="3111"/>
    <n v="54.6"/>
    <x v="1"/>
  </r>
  <r>
    <s v="E02000026"/>
    <s v="Barnet 003"/>
    <n v="2.1227431299999999"/>
    <s v="Barnet 003"/>
    <x v="3111"/>
    <n v="3112"/>
    <n v="54.6"/>
    <x v="0"/>
  </r>
  <r>
    <s v="E02002503"/>
    <s v="Middlesbrough 008"/>
    <n v="2.122692823"/>
    <s v="Middlesbrough 008"/>
    <x v="3112"/>
    <n v="3113"/>
    <n v="54.6"/>
    <x v="4"/>
  </r>
  <r>
    <s v="E02006026"/>
    <s v="Shropshire 011"/>
    <n v="2.1223874089999999"/>
    <s v="Shropshire 011"/>
    <x v="3113"/>
    <n v="3114"/>
    <n v="54.500000000000007"/>
    <x v="5"/>
  </r>
  <r>
    <s v="E02005259"/>
    <s v="Preston 007"/>
    <n v="2.1222865579999999"/>
    <s v="Preston 007"/>
    <x v="3114"/>
    <n v="3115"/>
    <n v="54.500000000000007"/>
    <x v="1"/>
  </r>
  <r>
    <s v="E02006067"/>
    <s v="Sedgemoor 007"/>
    <n v="2.122285604"/>
    <s v="Sedgemoor 007"/>
    <x v="3115"/>
    <n v="3116"/>
    <n v="54.500000000000007"/>
    <x v="3"/>
  </r>
  <r>
    <s v="E02005715"/>
    <s v="Northumberland 029"/>
    <n v="2.1218259330000002"/>
    <s v="Northumberland 029"/>
    <x v="3116"/>
    <n v="3117"/>
    <n v="54.500000000000007"/>
    <x v="1"/>
  </r>
  <r>
    <s v="E02002427"/>
    <s v="Leeds 098"/>
    <n v="2.1218020919999998"/>
    <s v="Leeds 098"/>
    <x v="3117"/>
    <n v="3118"/>
    <n v="54.500000000000007"/>
    <x v="3"/>
  </r>
  <r>
    <s v="E02002057"/>
    <s v="Sandwell 015"/>
    <n v="2.1215751169999999"/>
    <s v="Sandwell 015"/>
    <x v="3118"/>
    <n v="3119"/>
    <n v="54.500000000000007"/>
    <x v="7"/>
  </r>
  <r>
    <s v="E02000056"/>
    <s v="Barnet 033"/>
    <n v="2.1214730739999998"/>
    <s v="Barnet 033"/>
    <x v="3119"/>
    <n v="3120"/>
    <n v="54.500000000000007"/>
    <x v="6"/>
  </r>
  <r>
    <s v="E02005718"/>
    <s v="Northumberland 031"/>
    <n v="2.1213228700000002"/>
    <s v="Northumberland 031"/>
    <x v="3120"/>
    <n v="3121"/>
    <n v="54.400000000000006"/>
    <x v="6"/>
  </r>
  <r>
    <s v="E02001542"/>
    <s v="Doncaster 004"/>
    <n v="2.1212985519999998"/>
    <s v="Doncaster 004"/>
    <x v="3121"/>
    <n v="3122"/>
    <n v="54.400000000000006"/>
    <x v="7"/>
  </r>
  <r>
    <s v="E02004718"/>
    <s v="Eastleigh 007"/>
    <n v="2.1212058069999999"/>
    <s v="Eastleigh 007"/>
    <x v="3122"/>
    <n v="3123"/>
    <n v="54.400000000000006"/>
    <x v="2"/>
  </r>
  <r>
    <s v="E02002056"/>
    <s v="Sandwell 014"/>
    <n v="2.1211726670000002"/>
    <s v="Sandwell 014"/>
    <x v="3123"/>
    <n v="3124"/>
    <n v="54.400000000000006"/>
    <x v="4"/>
  </r>
  <r>
    <s v="E02006337"/>
    <s v="Epsom and Ewell 003"/>
    <n v="2.1209554669999999"/>
    <s v="Epsom and Ewell 003"/>
    <x v="3124"/>
    <n v="3125"/>
    <n v="54.400000000000006"/>
    <x v="10"/>
  </r>
  <r>
    <s v="E02006720"/>
    <s v="Malvern Hills 011"/>
    <n v="2.120880842"/>
    <s v="Malvern Hills 011"/>
    <x v="3125"/>
    <n v="3126"/>
    <n v="54.400000000000006"/>
    <x v="3"/>
  </r>
  <r>
    <s v="E02000092"/>
    <s v="Bexley 028"/>
    <n v="2.1207413669999999"/>
    <s v="Bexley 028"/>
    <x v="3126"/>
    <n v="3127"/>
    <n v="54.300000000000004"/>
    <x v="1"/>
  </r>
  <r>
    <s v="E02005908"/>
    <s v="Rushcliffe 003"/>
    <n v="2.1204130650000002"/>
    <s v="Rushcliffe 003"/>
    <x v="3127"/>
    <n v="3128"/>
    <n v="54.300000000000004"/>
    <x v="10"/>
  </r>
  <r>
    <s v="E02002776"/>
    <s v="York 005"/>
    <n v="2.120285988"/>
    <s v="York 005"/>
    <x v="3128"/>
    <n v="3129"/>
    <n v="54.300000000000004"/>
    <x v="6"/>
  </r>
  <r>
    <s v="E02001569"/>
    <s v="Doncaster 031"/>
    <n v="2.1200230119999999"/>
    <s v="Doncaster 031"/>
    <x v="3129"/>
    <n v="3130"/>
    <n v="54.300000000000004"/>
    <x v="4"/>
  </r>
  <r>
    <s v="E02004088"/>
    <s v="Erewash 011"/>
    <n v="2.1199991699999998"/>
    <s v="Erewash 011"/>
    <x v="3130"/>
    <n v="3131"/>
    <n v="54.300000000000004"/>
    <x v="10"/>
  </r>
  <r>
    <s v="E02001228"/>
    <s v="Stockport 042"/>
    <n v="2.1199481489999998"/>
    <s v="Stockport 042"/>
    <x v="3131"/>
    <n v="3132"/>
    <n v="54.300000000000004"/>
    <x v="10"/>
  </r>
  <r>
    <s v="E02002686"/>
    <s v="East Riding of Yorkshire 003"/>
    <n v="2.1198205950000002"/>
    <s v="East Riding of Yorkshire 003"/>
    <x v="3132"/>
    <n v="3133"/>
    <n v="54.300000000000004"/>
    <x v="4"/>
  </r>
  <r>
    <s v="E02007013"/>
    <s v="Milton Keynes 034"/>
    <n v="2.1197953219999999"/>
    <s v="Milton Keynes 034"/>
    <x v="3133"/>
    <n v="3134"/>
    <n v="54.2"/>
    <x v="8"/>
  </r>
  <r>
    <s v="E02006409"/>
    <s v="Spelthorne 007"/>
    <n v="2.1197927000000001"/>
    <s v="Spelthorne 007"/>
    <x v="3134"/>
    <n v="3135"/>
    <n v="54.2"/>
    <x v="3"/>
  </r>
  <r>
    <s v="E02005857"/>
    <s v="Broxtowe 008"/>
    <n v="2.1197748179999998"/>
    <s v="Broxtowe 008"/>
    <x v="3135"/>
    <n v="3136"/>
    <n v="54.2"/>
    <x v="3"/>
  </r>
  <r>
    <s v="E02001914"/>
    <s v="Birmingham 088"/>
    <n v="2.119615316"/>
    <s v="Birmingham 088"/>
    <x v="3136"/>
    <n v="3137"/>
    <n v="54.2"/>
    <x v="2"/>
  </r>
  <r>
    <s v="E02002410"/>
    <s v="Leeds 081"/>
    <n v="2.119306087"/>
    <s v="Leeds 081"/>
    <x v="3137"/>
    <n v="3138"/>
    <n v="54.2"/>
    <x v="2"/>
  </r>
  <r>
    <s v="E02002724"/>
    <s v="East Riding of Yorkshire 041"/>
    <n v="2.1188588140000002"/>
    <s v="East Riding of Yorkshire 041"/>
    <x v="3138"/>
    <n v="3139"/>
    <n v="54.2"/>
    <x v="7"/>
  </r>
  <r>
    <s v="E02006291"/>
    <s v="East Suffolk 020"/>
    <n v="2.118493795"/>
    <s v="East Suffolk 020"/>
    <x v="3139"/>
    <n v="3140"/>
    <n v="54.2"/>
    <x v="0"/>
  </r>
  <r>
    <s v="E02002181"/>
    <s v="Wolverhampton 033"/>
    <n v="2.1182637209999999"/>
    <s v="Wolverhampton 033"/>
    <x v="3140"/>
    <n v="3141"/>
    <n v="54.1"/>
    <x v="7"/>
  </r>
  <r>
    <s v="E02003760"/>
    <s v="Huntingdonshire 008"/>
    <n v="2.1181471350000001"/>
    <s v="Huntingdonshire 008"/>
    <x v="3141"/>
    <n v="3142"/>
    <n v="54.1"/>
    <x v="1"/>
  </r>
  <r>
    <s v="E02002613"/>
    <s v="Warrington 024"/>
    <n v="2.1180901529999998"/>
    <s v="Warrington 024"/>
    <x v="3142"/>
    <n v="3143"/>
    <n v="54.1"/>
    <x v="10"/>
  </r>
  <r>
    <s v="E02001570"/>
    <s v="Doncaster 032"/>
    <n v="2.1180288790000001"/>
    <s v="Doncaster 032"/>
    <x v="3143"/>
    <n v="3144"/>
    <n v="54.1"/>
    <x v="4"/>
  </r>
  <r>
    <s v="E02003465"/>
    <s v="Milton Keynes 007"/>
    <n v="2.1180229189999999"/>
    <s v="Milton Keynes 007"/>
    <x v="3144"/>
    <n v="3145"/>
    <n v="54.1"/>
    <x v="8"/>
  </r>
  <r>
    <s v="E02002610"/>
    <s v="Warrington 021"/>
    <n v="2.1175291540000001"/>
    <s v="Warrington 021"/>
    <x v="3145"/>
    <n v="3146"/>
    <n v="54.1"/>
    <x v="10"/>
  </r>
  <r>
    <s v="E02002869"/>
    <s v="Nottingham 002"/>
    <n v="2.1172332759999999"/>
    <s v="Nottingham 002"/>
    <x v="3146"/>
    <n v="3147"/>
    <n v="54.1"/>
    <x v="4"/>
  </r>
  <r>
    <s v="E02001299"/>
    <s v="Wigan 013"/>
    <n v="2.117226601"/>
    <s v="Wigan 013"/>
    <x v="3147"/>
    <n v="3148"/>
    <n v="54"/>
    <x v="2"/>
  </r>
  <r>
    <s v="E02005507"/>
    <s v="Breckland 005"/>
    <n v="2.117204428"/>
    <s v="Breckland 005"/>
    <x v="3148"/>
    <n v="3149"/>
    <n v="54"/>
    <x v="2"/>
  </r>
  <r>
    <s v="E02003013"/>
    <s v="Bristol 002"/>
    <n v="2.116563797"/>
    <s v="Bristol 002"/>
    <x v="3149"/>
    <n v="3150"/>
    <n v="54"/>
    <x v="7"/>
  </r>
  <r>
    <s v="E02002752"/>
    <s v="North Lincolnshire 004"/>
    <n v="2.1165518759999999"/>
    <s v="North Lincolnshire 004"/>
    <x v="3150"/>
    <n v="3151"/>
    <n v="54"/>
    <x v="2"/>
  </r>
  <r>
    <s v="E02004140"/>
    <s v="East Devon 012"/>
    <n v="2.1163139339999999"/>
    <s v="East Devon 012"/>
    <x v="3151"/>
    <n v="3152"/>
    <n v="54"/>
    <x v="6"/>
  </r>
  <r>
    <s v="E02006246"/>
    <s v="Ipswich 002"/>
    <n v="2.1161966319999999"/>
    <s v="Ipswich 002"/>
    <x v="3152"/>
    <n v="3153"/>
    <n v="54"/>
    <x v="6"/>
  </r>
  <r>
    <s v="E02001681"/>
    <s v="Sheffield 071"/>
    <n v="2.1161479949999999"/>
    <s v="Sheffield 071"/>
    <x v="3153"/>
    <n v="3154"/>
    <n v="54"/>
    <x v="8"/>
  </r>
  <r>
    <s v="E02005555"/>
    <s v="King's Lynn and West Norfolk 005"/>
    <n v="2.1160414219999999"/>
    <s v="King's Lynn and West Norfolk 005"/>
    <x v="3154"/>
    <n v="3155"/>
    <n v="53.900000000000006"/>
    <x v="6"/>
  </r>
  <r>
    <s v="E02004671"/>
    <s v="Tewkesbury 006"/>
    <n v="2.115921497"/>
    <s v="Tewkesbury 006"/>
    <x v="3155"/>
    <n v="3156"/>
    <n v="53.900000000000006"/>
    <x v="0"/>
  </r>
  <r>
    <s v="E02005316"/>
    <s v="West Lancashire 013"/>
    <n v="2.1158919329999999"/>
    <s v="West Lancashire 013"/>
    <x v="3156"/>
    <n v="3157"/>
    <n v="53.900000000000006"/>
    <x v="7"/>
  </r>
  <r>
    <s v="E02000521"/>
    <s v="Hillingdon 028"/>
    <n v="2.115740299"/>
    <s v="Hillingdon 028"/>
    <x v="3157"/>
    <n v="3158"/>
    <n v="53.900000000000006"/>
    <x v="1"/>
  </r>
  <r>
    <s v="E02006031"/>
    <s v="Shropshire 017"/>
    <n v="2.1155805590000001"/>
    <s v="Shropshire 017"/>
    <x v="3158"/>
    <n v="3159"/>
    <n v="53.900000000000006"/>
    <x v="3"/>
  </r>
  <r>
    <s v="E02005294"/>
    <s v="South Ribble 008"/>
    <n v="2.1155631540000002"/>
    <s v="South Ribble 008"/>
    <x v="3159"/>
    <n v="3160"/>
    <n v="53.900000000000006"/>
    <x v="2"/>
  </r>
  <r>
    <s v="E02002823"/>
    <s v="Derby 028"/>
    <n v="2.1154351230000001"/>
    <s v="Derby 028"/>
    <x v="3160"/>
    <n v="3161"/>
    <n v="53.900000000000006"/>
    <x v="1"/>
  </r>
  <r>
    <s v="E02002134"/>
    <s v="Walsall 025"/>
    <n v="2.1154294010000001"/>
    <s v="Walsall 025"/>
    <x v="3161"/>
    <n v="3162"/>
    <n v="53.800000000000004"/>
    <x v="4"/>
  </r>
  <r>
    <s v="E02006326"/>
    <s v="Elmbridge 010"/>
    <n v="2.1152050500000001"/>
    <s v="Elmbridge 010"/>
    <x v="3162"/>
    <n v="3163"/>
    <n v="53.800000000000004"/>
    <x v="10"/>
  </r>
  <r>
    <s v="E02004514"/>
    <s v="Colchester 009"/>
    <n v="2.1148855690000001"/>
    <s v="Colchester 009"/>
    <x v="3163"/>
    <n v="3164"/>
    <n v="53.800000000000004"/>
    <x v="8"/>
  </r>
  <r>
    <s v="E02005918"/>
    <s v="Rushcliffe 013"/>
    <n v="2.114857674"/>
    <s v="Rushcliffe 013"/>
    <x v="3164"/>
    <n v="3165"/>
    <n v="53.800000000000004"/>
    <x v="6"/>
  </r>
  <r>
    <s v="E02005937"/>
    <s v="Cherwell 017"/>
    <n v="2.1147780420000002"/>
    <s v="Cherwell 017"/>
    <x v="3165"/>
    <n v="3166"/>
    <n v="53.800000000000004"/>
    <x v="10"/>
  </r>
  <r>
    <s v="E02000046"/>
    <s v="Barnet 023"/>
    <n v="2.1146938799999999"/>
    <s v="Barnet 023"/>
    <x v="3166"/>
    <n v="3167"/>
    <n v="53.800000000000004"/>
    <x v="5"/>
  </r>
  <r>
    <s v="E02002443"/>
    <s v="Wakefield 006"/>
    <n v="2.1143922810000002"/>
    <s v="Wakefield 006"/>
    <x v="3167"/>
    <n v="3168"/>
    <n v="53.800000000000004"/>
    <x v="0"/>
  </r>
  <r>
    <s v="E02002419"/>
    <s v="Leeds 090"/>
    <n v="2.1142411230000002"/>
    <s v="Leeds 090"/>
    <x v="3168"/>
    <n v="3169"/>
    <n v="53.7"/>
    <x v="7"/>
  </r>
  <r>
    <s v="E02005807"/>
    <s v="Scarborough 013"/>
    <n v="2.1139833929999998"/>
    <s v="Scarborough 013"/>
    <x v="3169"/>
    <n v="3170"/>
    <n v="53.7"/>
    <x v="5"/>
  </r>
  <r>
    <s v="E02003218"/>
    <s v="Swindon 007"/>
    <n v="2.1137473579999999"/>
    <s v="Swindon 007"/>
    <x v="3170"/>
    <n v="3171"/>
    <n v="53.7"/>
    <x v="7"/>
  </r>
  <r>
    <s v="E02001583"/>
    <s v="Rotherham 006"/>
    <n v="2.1135618690000002"/>
    <s v="Rotherham 006"/>
    <x v="3171"/>
    <n v="3172"/>
    <n v="53.7"/>
    <x v="7"/>
  </r>
  <r>
    <s v="E02002293"/>
    <s v="Kirklees 023"/>
    <n v="2.1133222580000002"/>
    <s v="Kirklees 023"/>
    <x v="3172"/>
    <n v="3173"/>
    <n v="53.7"/>
    <x v="4"/>
  </r>
  <r>
    <s v="E02006096"/>
    <s v="South Somerset 022"/>
    <n v="2.1130664349999999"/>
    <s v="South Somerset 022"/>
    <x v="3173"/>
    <n v="3174"/>
    <n v="53.7"/>
    <x v="5"/>
  </r>
  <r>
    <s v="E02003196"/>
    <s v="Bournemouth, Christchurch and Poole 004"/>
    <n v="2.1129479409999998"/>
    <s v="Bournemouth, Christchurch and Poole 004"/>
    <x v="3174"/>
    <n v="3175"/>
    <n v="53.6"/>
    <x v="10"/>
  </r>
  <r>
    <s v="E02002416"/>
    <s v="Leeds 087"/>
    <n v="2.112743139"/>
    <s v="Leeds 087"/>
    <x v="3175"/>
    <n v="3176"/>
    <n v="53.6"/>
    <x v="5"/>
  </r>
  <r>
    <s v="E02001581"/>
    <s v="Rotherham 004"/>
    <n v="2.112398148"/>
    <s v="Rotherham 004"/>
    <x v="3176"/>
    <n v="3177"/>
    <n v="53.6"/>
    <x v="2"/>
  </r>
  <r>
    <s v="E02003228"/>
    <s v="Swindon 017"/>
    <n v="2.1119503970000002"/>
    <s v="Swindon 017"/>
    <x v="3177"/>
    <n v="3178"/>
    <n v="53.6"/>
    <x v="0"/>
  </r>
  <r>
    <s v="E02000061"/>
    <s v="Barnet 038"/>
    <n v="2.1119420529999999"/>
    <s v="Barnet 038"/>
    <x v="3178"/>
    <n v="3179"/>
    <n v="53.6"/>
    <x v="5"/>
  </r>
  <r>
    <s v="E02005207"/>
    <s v="Fylde 005"/>
    <n v="2.1119327550000002"/>
    <s v="Fylde 005"/>
    <x v="3179"/>
    <n v="3180"/>
    <n v="53.6"/>
    <x v="8"/>
  </r>
  <r>
    <s v="E02003122"/>
    <s v="Plymouth 001"/>
    <n v="2.1117498870000002"/>
    <s v="Plymouth 001"/>
    <x v="3180"/>
    <n v="3181"/>
    <n v="53.6"/>
    <x v="10"/>
  </r>
  <r>
    <s v="E02005891"/>
    <s v="Mansfield 012"/>
    <n v="2.1116230489999999"/>
    <s v="Mansfield 012"/>
    <x v="3181"/>
    <n v="3182"/>
    <n v="53.5"/>
    <x v="4"/>
  </r>
  <r>
    <s v="E02004303"/>
    <s v="County Durham 010"/>
    <n v="2.1111040120000002"/>
    <s v="County Durham 010"/>
    <x v="3182"/>
    <n v="3183"/>
    <n v="53.5"/>
    <x v="1"/>
  </r>
  <r>
    <s v="E02002363"/>
    <s v="Leeds 034"/>
    <n v="2.110925913"/>
    <s v="Leeds 034"/>
    <x v="3183"/>
    <n v="3184"/>
    <n v="53.5"/>
    <x v="6"/>
  </r>
  <r>
    <s v="E02002868"/>
    <s v="Nottingham 001"/>
    <n v="2.110902786"/>
    <s v="Nottingham 001"/>
    <x v="3184"/>
    <n v="3185"/>
    <n v="53.5"/>
    <x v="3"/>
  </r>
  <r>
    <s v="E02004667"/>
    <s v="Tewkesbury 002"/>
    <n v="2.1106648450000001"/>
    <s v="Tewkesbury 002"/>
    <x v="3185"/>
    <n v="3186"/>
    <n v="53.5"/>
    <x v="5"/>
  </r>
  <r>
    <s v="E02003093"/>
    <s v="South Gloucestershire 004"/>
    <n v="2.110489845"/>
    <s v="South Gloucestershire 004"/>
    <x v="3186"/>
    <n v="3187"/>
    <n v="53.5"/>
    <x v="6"/>
  </r>
  <r>
    <s v="E02005902"/>
    <s v="Newark and Sherwood 010"/>
    <n v="2.1104822159999999"/>
    <s v="Newark and Sherwood 010"/>
    <x v="3187"/>
    <n v="3188"/>
    <n v="53.5"/>
    <x v="2"/>
  </r>
  <r>
    <s v="E02003172"/>
    <s v="Bournemouth, Christchurch and Poole 003"/>
    <n v="2.1101212500000002"/>
    <s v="Bournemouth, Christchurch and Poole 003"/>
    <x v="3188"/>
    <n v="3189"/>
    <n v="53.400000000000006"/>
    <x v="1"/>
  </r>
  <r>
    <s v="E02004512"/>
    <s v="Colchester 007"/>
    <n v="2.1100027560000001"/>
    <s v="Colchester 007"/>
    <x v="3189"/>
    <n v="3190"/>
    <n v="53.400000000000006"/>
    <x v="2"/>
  </r>
  <r>
    <s v="E02001591"/>
    <s v="Rotherham 014"/>
    <n v="2.109564781"/>
    <s v="Rotherham 014"/>
    <x v="3190"/>
    <n v="3191"/>
    <n v="53.400000000000006"/>
    <x v="4"/>
  </r>
  <r>
    <s v="E02006081"/>
    <s v="South Somerset 007"/>
    <n v="2.1095085139999998"/>
    <s v="South Somerset 007"/>
    <x v="3191"/>
    <n v="3192"/>
    <n v="53.400000000000006"/>
    <x v="3"/>
  </r>
  <r>
    <s v="E02003808"/>
    <s v="Cheshire West and Chester 044"/>
    <n v="2.1094355579999999"/>
    <s v="Cheshire West and Chester 044"/>
    <x v="3192"/>
    <n v="3193"/>
    <n v="53.400000000000006"/>
    <x v="3"/>
  </r>
  <r>
    <s v="E02002507"/>
    <s v="Middlesbrough 012"/>
    <n v="2.109195948"/>
    <s v="Middlesbrough 012"/>
    <x v="3193"/>
    <n v="3194"/>
    <n v="53.400000000000006"/>
    <x v="0"/>
  </r>
  <r>
    <s v="E02001160"/>
    <s v="Salford 004"/>
    <n v="2.1087882520000001"/>
    <s v="Salford 004"/>
    <x v="3194"/>
    <n v="3195"/>
    <n v="53.400000000000006"/>
    <x v="7"/>
  </r>
  <r>
    <s v="E02000169"/>
    <s v="Camden 004"/>
    <n v="2.108553648"/>
    <s v="Camden 004"/>
    <x v="3195"/>
    <n v="3196"/>
    <n v="53.300000000000004"/>
    <x v="10"/>
  </r>
  <r>
    <s v="E02003063"/>
    <s v="Bristol 052"/>
    <n v="2.1083614829999999"/>
    <s v="Bristol 052"/>
    <x v="3196"/>
    <n v="3197"/>
    <n v="53.300000000000004"/>
    <x v="8"/>
  </r>
  <r>
    <s v="E02003001"/>
    <s v="Bath and North East Somerset 017"/>
    <n v="2.1082129479999998"/>
    <s v="Bath and North East Somerset 017"/>
    <x v="3197"/>
    <n v="3198"/>
    <n v="53.300000000000004"/>
    <x v="10"/>
  </r>
  <r>
    <s v="E02005204"/>
    <s v="Fylde 002"/>
    <n v="2.1080334189999999"/>
    <s v="Fylde 002"/>
    <x v="3198"/>
    <n v="3199"/>
    <n v="53.300000000000004"/>
    <x v="0"/>
  </r>
  <r>
    <s v="E02002266"/>
    <s v="Calderdale 023"/>
    <n v="2.1071090699999999"/>
    <s v="Calderdale 023"/>
    <x v="3199"/>
    <n v="3200"/>
    <n v="53.300000000000004"/>
    <x v="5"/>
  </r>
  <r>
    <s v="E02000482"/>
    <s v="Havering 019"/>
    <n v="2.106989622"/>
    <s v="Havering 019"/>
    <x v="3200"/>
    <n v="3201"/>
    <n v="53.300000000000004"/>
    <x v="10"/>
  </r>
  <r>
    <s v="E02001036"/>
    <s v="Bury 018"/>
    <n v="2.1068403720000002"/>
    <s v="Bury 018"/>
    <x v="3201"/>
    <n v="3202"/>
    <n v="53.300000000000004"/>
    <x v="2"/>
  </r>
  <r>
    <s v="E02002815"/>
    <s v="Derby 020"/>
    <n v="2.1067221159999998"/>
    <s v="Derby 020"/>
    <x v="3202"/>
    <n v="3203"/>
    <n v="53.2"/>
    <x v="4"/>
  </r>
  <r>
    <s v="E02002146"/>
    <s v="Walsall 037"/>
    <n v="2.1065781119999998"/>
    <s v="Walsall 037"/>
    <x v="3203"/>
    <n v="3204"/>
    <n v="53.2"/>
    <x v="7"/>
  </r>
  <r>
    <s v="E02000524"/>
    <s v="Hillingdon 031"/>
    <n v="2.1065621380000001"/>
    <s v="Hillingdon 031"/>
    <x v="3204"/>
    <n v="3205"/>
    <n v="53.2"/>
    <x v="7"/>
  </r>
  <r>
    <s v="E02001849"/>
    <s v="Birmingham 023"/>
    <n v="2.1065406800000002"/>
    <s v="Birmingham 023"/>
    <x v="3205"/>
    <n v="3206"/>
    <n v="53.2"/>
    <x v="4"/>
  </r>
  <r>
    <s v="E02001305"/>
    <s v="Wigan 019"/>
    <n v="2.106271982"/>
    <s v="Wigan 019"/>
    <x v="3206"/>
    <n v="3207"/>
    <n v="53.2"/>
    <x v="5"/>
  </r>
  <r>
    <s v="E02004653"/>
    <s v="Stroud 003"/>
    <n v="2.1061255929999998"/>
    <s v="Stroud 003"/>
    <x v="3207"/>
    <n v="3208"/>
    <n v="53.2"/>
    <x v="0"/>
  </r>
  <r>
    <s v="E02004561"/>
    <s v="Maldon 007"/>
    <n v="2.105964422"/>
    <s v="Maldon 007"/>
    <x v="3208"/>
    <n v="3209"/>
    <n v="53.2"/>
    <x v="5"/>
  </r>
  <r>
    <s v="E02006336"/>
    <s v="Epsom and Ewell 002"/>
    <n v="2.1054890159999999"/>
    <s v="Epsom and Ewell 002"/>
    <x v="3209"/>
    <n v="3210"/>
    <n v="53.1"/>
    <x v="0"/>
  </r>
  <r>
    <s v="E02005420"/>
    <s v="Boston 004"/>
    <n v="2.1051938529999998"/>
    <s v="Boston 004"/>
    <x v="3210"/>
    <n v="3211"/>
    <n v="53.1"/>
    <x v="7"/>
  </r>
  <r>
    <s v="E02001126"/>
    <s v="Oldham 029"/>
    <n v="2.1051256660000002"/>
    <s v="Oldham 029"/>
    <x v="3211"/>
    <n v="3212"/>
    <n v="53.1"/>
    <x v="4"/>
  </r>
  <r>
    <s v="E02004524"/>
    <s v="Colchester 019"/>
    <n v="2.104549408"/>
    <s v="Colchester 019"/>
    <x v="3212"/>
    <n v="3213"/>
    <n v="53.1"/>
    <x v="0"/>
  </r>
  <r>
    <s v="E02003480"/>
    <s v="Milton Keynes 022"/>
    <n v="2.1044805050000002"/>
    <s v="Milton Keynes 022"/>
    <x v="3213"/>
    <n v="3214"/>
    <n v="53.1"/>
    <x v="0"/>
  </r>
  <r>
    <s v="E02005899"/>
    <s v="Newark and Sherwood 007"/>
    <n v="2.1043450830000001"/>
    <s v="Newark and Sherwood 007"/>
    <x v="3214"/>
    <n v="3215"/>
    <n v="53.1"/>
    <x v="4"/>
  </r>
  <r>
    <s v="E02001845"/>
    <s v="Birmingham 019"/>
    <n v="2.1041896339999999"/>
    <s v="Birmingham 019"/>
    <x v="3215"/>
    <n v="3216"/>
    <n v="53"/>
    <x v="3"/>
  </r>
  <r>
    <s v="E02002466"/>
    <s v="Wakefield 029"/>
    <n v="2.1040732860000002"/>
    <s v="Wakefield 029"/>
    <x v="3216"/>
    <n v="3217"/>
    <n v="53"/>
    <x v="3"/>
  </r>
  <r>
    <s v="E02004768"/>
    <s v="Havant 007"/>
    <n v="2.1038196089999999"/>
    <s v="Havant 007"/>
    <x v="3217"/>
    <n v="3218"/>
    <n v="53"/>
    <x v="2"/>
  </r>
  <r>
    <s v="E02003794"/>
    <s v="Cheshire West and Chester 022"/>
    <n v="2.1037476060000002"/>
    <s v="Cheshire West and Chester 022"/>
    <x v="3218"/>
    <n v="3219"/>
    <n v="53"/>
    <x v="5"/>
  </r>
  <r>
    <s v="E02002296"/>
    <s v="Kirklees 026"/>
    <n v="2.103717804"/>
    <s v="Kirklees 026"/>
    <x v="3219"/>
    <n v="3220"/>
    <n v="53"/>
    <x v="5"/>
  </r>
  <r>
    <s v="E02003087"/>
    <s v="North Somerset 023"/>
    <n v="2.1036026479999999"/>
    <s v="North Somerset 023"/>
    <x v="3220"/>
    <n v="3221"/>
    <n v="53"/>
    <x v="5"/>
  </r>
  <r>
    <s v="E02001739"/>
    <s v="North Tyneside 002"/>
    <n v="2.1032407279999998"/>
    <s v="North Tyneside 002"/>
    <x v="3221"/>
    <n v="3222"/>
    <n v="53"/>
    <x v="3"/>
  </r>
  <r>
    <s v="E02004666"/>
    <s v="Tewkesbury 001"/>
    <n v="2.1029789449999998"/>
    <s v="Tewkesbury 001"/>
    <x v="3222"/>
    <n v="3223"/>
    <n v="52.900000000000006"/>
    <x v="6"/>
  </r>
  <r>
    <s v="E02004852"/>
    <s v="Broxbourne 010"/>
    <n v="2.102719784"/>
    <s v="Broxbourne 010"/>
    <x v="3223"/>
    <n v="3224"/>
    <n v="52.900000000000006"/>
    <x v="3"/>
  </r>
  <r>
    <s v="E02005919"/>
    <s v="Rushcliffe 014"/>
    <n v="2.102560043"/>
    <s v="Rushcliffe 014"/>
    <x v="3224"/>
    <n v="3225"/>
    <n v="52.900000000000006"/>
    <x v="8"/>
  </r>
  <r>
    <s v="E02002139"/>
    <s v="Walsall 030"/>
    <n v="2.1023271079999999"/>
    <s v="Walsall 030"/>
    <x v="3225"/>
    <n v="3226"/>
    <n v="52.900000000000006"/>
    <x v="4"/>
  </r>
  <r>
    <s v="E02005706"/>
    <s v="Northumberland 001"/>
    <n v="2.1022617819999998"/>
    <s v="Northumberland 001"/>
    <x v="3226"/>
    <n v="3227"/>
    <n v="52.900000000000006"/>
    <x v="1"/>
  </r>
  <r>
    <s v="E02001114"/>
    <s v="Oldham 017"/>
    <n v="2.1019830700000002"/>
    <s v="Oldham 017"/>
    <x v="3227"/>
    <n v="3228"/>
    <n v="52.900000000000006"/>
    <x v="7"/>
  </r>
  <r>
    <s v="E02003223"/>
    <s v="Swindon 012"/>
    <n v="2.1018390660000001"/>
    <s v="Swindon 012"/>
    <x v="3228"/>
    <n v="3229"/>
    <n v="52.900000000000006"/>
    <x v="0"/>
  </r>
  <r>
    <s v="E02000855"/>
    <s v="Sutton 016"/>
    <n v="2.1015923019999998"/>
    <s v="Sutton 016"/>
    <x v="3229"/>
    <n v="3230"/>
    <n v="52.800000000000004"/>
    <x v="10"/>
  </r>
  <r>
    <s v="E02006325"/>
    <s v="Elmbridge 009"/>
    <n v="2.1015193459999999"/>
    <s v="Elmbridge 009"/>
    <x v="3230"/>
    <n v="3231"/>
    <n v="52.800000000000004"/>
    <x v="10"/>
  </r>
  <r>
    <s v="E02001580"/>
    <s v="Rotherham 003"/>
    <n v="2.101365328"/>
    <s v="Rotherham 003"/>
    <x v="3231"/>
    <n v="3232"/>
    <n v="52.800000000000004"/>
    <x v="2"/>
  </r>
  <r>
    <s v="E02002073"/>
    <s v="Sandwell 031"/>
    <n v="2.1011373999999998"/>
    <s v="Sandwell 031"/>
    <x v="3232"/>
    <n v="3233"/>
    <n v="52.800000000000004"/>
    <x v="7"/>
  </r>
  <r>
    <s v="E02003471"/>
    <s v="Milton Keynes 013"/>
    <n v="2.1005947589999998"/>
    <s v="Milton Keynes 013"/>
    <x v="3233"/>
    <n v="3234"/>
    <n v="52.800000000000004"/>
    <x v="3"/>
  </r>
  <r>
    <s v="E02002991"/>
    <s v="Bath and North East Somerset 007"/>
    <n v="2.100094318"/>
    <s v="Bath and North East Somerset 007"/>
    <x v="3234"/>
    <n v="3235"/>
    <n v="52.800000000000004"/>
    <x v="3"/>
  </r>
  <r>
    <s v="E02000095"/>
    <s v="Brent 003"/>
    <n v="2.099608183"/>
    <s v="Brent 003"/>
    <x v="3235"/>
    <n v="3236"/>
    <n v="52.800000000000004"/>
    <x v="2"/>
  </r>
  <r>
    <s v="E02005499"/>
    <s v="West Lindsey 008"/>
    <n v="2.0994663240000002"/>
    <s v="West Lindsey 008"/>
    <x v="3236"/>
    <n v="3237"/>
    <n v="52.7"/>
    <x v="8"/>
  </r>
  <r>
    <s v="E02004428"/>
    <s v="Basildon 005"/>
    <n v="2.0986299509999999"/>
    <s v="Basildon 005"/>
    <x v="3237"/>
    <n v="3238"/>
    <n v="52.7"/>
    <x v="8"/>
  </r>
  <r>
    <s v="E02005535"/>
    <s v="Broadland 016"/>
    <n v="2.0982759"/>
    <s v="Broadland 016"/>
    <x v="3238"/>
    <n v="3239"/>
    <n v="52.7"/>
    <x v="8"/>
  </r>
  <r>
    <s v="E02006865"/>
    <s v="Boston 009"/>
    <n v="2.0980930330000001"/>
    <s v="Boston 009"/>
    <x v="3239"/>
    <n v="3240"/>
    <n v="52.7"/>
    <x v="5"/>
  </r>
  <r>
    <s v="E02001577"/>
    <s v="Doncaster 039"/>
    <n v="2.0980463029999998"/>
    <s v="Doncaster 039"/>
    <x v="3240"/>
    <n v="3241"/>
    <n v="52.7"/>
    <x v="0"/>
  </r>
  <r>
    <s v="E02002418"/>
    <s v="Leeds 089"/>
    <n v="2.0979523659999999"/>
    <s v="Leeds 089"/>
    <x v="3241"/>
    <n v="3242"/>
    <n v="52.7"/>
    <x v="5"/>
  </r>
  <r>
    <s v="E02004328"/>
    <s v="County Durham 035"/>
    <n v="2.0978622439999999"/>
    <s v="County Durham 035"/>
    <x v="3242"/>
    <n v="3243"/>
    <n v="52.7"/>
    <x v="7"/>
  </r>
  <r>
    <s v="E02002723"/>
    <s v="East Riding of Yorkshire 040"/>
    <n v="2.0977203850000001"/>
    <s v="East Riding of Yorkshire 040"/>
    <x v="3243"/>
    <n v="3244"/>
    <n v="52.6"/>
    <x v="3"/>
  </r>
  <r>
    <s v="E02002292"/>
    <s v="Kirklees 022"/>
    <n v="2.0977199080000002"/>
    <s v="Kirklees 022"/>
    <x v="3244"/>
    <n v="3245"/>
    <n v="52.6"/>
    <x v="0"/>
  </r>
  <r>
    <s v="E02002693"/>
    <s v="East Riding of Yorkshire 010"/>
    <n v="2.0972397329999999"/>
    <s v="East Riding of Yorkshire 010"/>
    <x v="3245"/>
    <n v="3246"/>
    <n v="52.6"/>
    <x v="3"/>
  </r>
  <r>
    <s v="E02001665"/>
    <s v="Sheffield 055"/>
    <n v="2.0969853399999998"/>
    <s v="Sheffield 055"/>
    <x v="3246"/>
    <n v="3247"/>
    <n v="52.6"/>
    <x v="10"/>
  </r>
  <r>
    <s v="E02001635"/>
    <s v="Sheffield 025"/>
    <n v="2.0969216820000001"/>
    <s v="Sheffield 025"/>
    <x v="3247"/>
    <n v="3248"/>
    <n v="52.6"/>
    <x v="2"/>
  </r>
  <r>
    <s v="E02005195"/>
    <s v="Chorley 007"/>
    <n v="2.0967760090000001"/>
    <s v="Chorley 007"/>
    <x v="3248"/>
    <n v="3249"/>
    <n v="52.6"/>
    <x v="8"/>
  </r>
  <r>
    <s v="E02000218"/>
    <s v="Croydon 025"/>
    <n v="2.0967524050000002"/>
    <s v="Croydon 025"/>
    <x v="3249"/>
    <n v="3250"/>
    <n v="52.6"/>
    <x v="5"/>
  </r>
  <r>
    <s v="E02000263"/>
    <s v="Ealing 026"/>
    <n v="2.096722126"/>
    <s v="Ealing 026"/>
    <x v="3250"/>
    <n v="3251"/>
    <n v="52.5"/>
    <x v="7"/>
  </r>
  <r>
    <s v="E02000857"/>
    <s v="Sutton 018"/>
    <n v="2.096619129"/>
    <s v="Sutton 018"/>
    <x v="3251"/>
    <n v="3252"/>
    <n v="52.5"/>
    <x v="8"/>
  </r>
  <r>
    <s v="E02002777"/>
    <s v="York 006"/>
    <n v="2.0963480470000002"/>
    <s v="York 006"/>
    <x v="3252"/>
    <n v="3253"/>
    <n v="52.5"/>
    <x v="10"/>
  </r>
  <r>
    <s v="E02001851"/>
    <s v="Birmingham 025"/>
    <n v="2.0961680409999999"/>
    <s v="Birmingham 025"/>
    <x v="3253"/>
    <n v="3254"/>
    <n v="52.5"/>
    <x v="7"/>
  </r>
  <r>
    <s v="E02003023"/>
    <s v="Bristol 012"/>
    <n v="2.0961039069999998"/>
    <s v="Bristol 012"/>
    <x v="3254"/>
    <n v="3255"/>
    <n v="52.5"/>
    <x v="3"/>
  </r>
  <r>
    <s v="E02002171"/>
    <s v="Wolverhampton 023"/>
    <n v="2.0960614679999998"/>
    <s v="Wolverhampton 023"/>
    <x v="3255"/>
    <n v="3256"/>
    <n v="52.5"/>
    <x v="7"/>
  </r>
  <r>
    <s v="E02000048"/>
    <s v="Barnet 025"/>
    <n v="2.0954208369999998"/>
    <s v="Barnet 025"/>
    <x v="3256"/>
    <n v="3257"/>
    <n v="52.5"/>
    <x v="0"/>
  </r>
  <r>
    <s v="E02002313"/>
    <s v="Kirklees 043"/>
    <n v="2.095305443"/>
    <s v="Kirklees 043"/>
    <x v="3257"/>
    <n v="3258"/>
    <n v="52.400000000000006"/>
    <x v="4"/>
  </r>
  <r>
    <s v="E02003484"/>
    <s v="Milton Keynes 026"/>
    <n v="2.0951483249999998"/>
    <s v="Milton Keynes 026"/>
    <x v="3258"/>
    <n v="3259"/>
    <n v="52.400000000000006"/>
    <x v="5"/>
  </r>
  <r>
    <s v="E02005494"/>
    <s v="West Lindsey 003"/>
    <n v="2.0950899120000002"/>
    <s v="West Lindsey 003"/>
    <x v="3259"/>
    <n v="3260"/>
    <n v="52.400000000000006"/>
    <x v="2"/>
  </r>
  <r>
    <s v="E02001558"/>
    <s v="Doncaster 020"/>
    <n v="2.095061302"/>
    <s v="Doncaster 020"/>
    <x v="3260"/>
    <n v="3261"/>
    <n v="52.400000000000006"/>
    <x v="3"/>
  </r>
  <r>
    <s v="E02003403"/>
    <s v="Reading 015"/>
    <n v="2.094873905"/>
    <s v="Reading 015"/>
    <x v="3261"/>
    <n v="3262"/>
    <n v="52.400000000000006"/>
    <x v="3"/>
  </r>
  <r>
    <s v="E02005261"/>
    <s v="Preston 009"/>
    <n v="2.0948431489999999"/>
    <s v="Preston 009"/>
    <x v="3262"/>
    <n v="3263"/>
    <n v="52.400000000000006"/>
    <x v="4"/>
  </r>
  <r>
    <s v="E02001977"/>
    <s v="Coventry 020"/>
    <n v="2.094548225"/>
    <s v="Coventry 020"/>
    <x v="3263"/>
    <n v="3264"/>
    <n v="52.300000000000004"/>
    <x v="4"/>
  </r>
  <r>
    <s v="E02002725"/>
    <s v="East Riding of Yorkshire 042"/>
    <n v="2.0944230560000001"/>
    <s v="East Riding of Yorkshire 042"/>
    <x v="3264"/>
    <n v="3265"/>
    <n v="52.300000000000004"/>
    <x v="8"/>
  </r>
  <r>
    <s v="E02000222"/>
    <s v="Croydon 029"/>
    <n v="2.0941536429999998"/>
    <s v="Croydon 029"/>
    <x v="3265"/>
    <n v="3266"/>
    <n v="52.300000000000004"/>
    <x v="0"/>
  </r>
  <r>
    <s v="E02006403"/>
    <s v="Spelthorne 001"/>
    <n v="2.0940074919999998"/>
    <s v="Spelthorne 001"/>
    <x v="3266"/>
    <n v="3267"/>
    <n v="52.300000000000004"/>
    <x v="1"/>
  </r>
  <r>
    <s v="E02004437"/>
    <s v="Basildon 014"/>
    <n v="2.0938079360000001"/>
    <s v="Basildon 014"/>
    <x v="3267"/>
    <n v="3268"/>
    <n v="52.300000000000004"/>
    <x v="2"/>
  </r>
  <r>
    <s v="E02005345"/>
    <s v="Charnwood 001"/>
    <n v="2.0935952659999999"/>
    <s v="Charnwood 001"/>
    <x v="3268"/>
    <n v="3269"/>
    <n v="52.300000000000004"/>
    <x v="0"/>
  </r>
  <r>
    <s v="E02000224"/>
    <s v="Croydon 031"/>
    <n v="2.0934722419999998"/>
    <s v="Croydon 031"/>
    <x v="3269"/>
    <n v="3270"/>
    <n v="52.300000000000004"/>
    <x v="3"/>
  </r>
  <r>
    <s v="E02006546"/>
    <s v="Arun 005"/>
    <n v="2.0934216980000002"/>
    <s v="Arun 005"/>
    <x v="3270"/>
    <n v="3271"/>
    <n v="52.2"/>
    <x v="0"/>
  </r>
  <r>
    <s v="E02006032"/>
    <s v="Shropshire 018"/>
    <n v="2.0933179860000002"/>
    <s v="Shropshire 018"/>
    <x v="3271"/>
    <n v="3272"/>
    <n v="52.2"/>
    <x v="2"/>
  </r>
  <r>
    <s v="E02006852"/>
    <s v="Leeds 109"/>
    <n v="2.0932953360000002"/>
    <s v="Leeds 109"/>
    <x v="3272"/>
    <n v="3273"/>
    <n v="52.2"/>
    <x v="10"/>
  </r>
  <r>
    <s v="E02001671"/>
    <s v="Sheffield 061"/>
    <n v="2.0929534439999999"/>
    <s v="Sheffield 061"/>
    <x v="3273"/>
    <n v="3274"/>
    <n v="52.2"/>
    <x v="8"/>
  </r>
  <r>
    <s v="E02005191"/>
    <s v="Chorley 003"/>
    <n v="2.0927567480000002"/>
    <s v="Chorley 003"/>
    <x v="3274"/>
    <n v="3275"/>
    <n v="52.2"/>
    <x v="6"/>
  </r>
  <r>
    <s v="E02006834"/>
    <s v="Nottingham 038"/>
    <n v="2.092728138"/>
    <s v="Nottingham 038"/>
    <x v="3275"/>
    <n v="3276"/>
    <n v="52.2"/>
    <x v="4"/>
  </r>
  <r>
    <s v="E02002132"/>
    <s v="Walsall 023"/>
    <n v="2.0923240179999998"/>
    <s v="Walsall 023"/>
    <x v="3276"/>
    <n v="3277"/>
    <n v="52.2"/>
    <x v="7"/>
  </r>
  <r>
    <s v="E02002809"/>
    <s v="Derby 014"/>
    <n v="2.0920984749999998"/>
    <s v="Derby 014"/>
    <x v="3277"/>
    <n v="3278"/>
    <n v="52.1"/>
    <x v="2"/>
  </r>
  <r>
    <s v="E02002198"/>
    <s v="Bradford 016"/>
    <n v="2.0920624729999999"/>
    <s v="Bradford 016"/>
    <x v="3278"/>
    <n v="3279"/>
    <n v="52.1"/>
    <x v="5"/>
  </r>
  <r>
    <s v="E02005815"/>
    <s v="Selby 007"/>
    <n v="2.0913019180000001"/>
    <s v="Selby 007"/>
    <x v="3279"/>
    <n v="3280"/>
    <n v="52.1"/>
    <x v="6"/>
  </r>
  <r>
    <s v="E02002072"/>
    <s v="Sandwell 030"/>
    <n v="2.0907175539999998"/>
    <s v="Sandwell 030"/>
    <x v="3280"/>
    <n v="3281"/>
    <n v="52.1"/>
    <x v="1"/>
  </r>
  <r>
    <s v="E02005813"/>
    <s v="Selby 005"/>
    <n v="2.0903239249999999"/>
    <s v="Selby 005"/>
    <x v="3281"/>
    <n v="3282"/>
    <n v="52.1"/>
    <x v="1"/>
  </r>
  <r>
    <s v="E02003485"/>
    <s v="Milton Keynes 027"/>
    <n v="2.0902338029999998"/>
    <s v="Milton Keynes 027"/>
    <x v="3282"/>
    <n v="3283"/>
    <n v="52.1"/>
    <x v="3"/>
  </r>
  <r>
    <s v="E02006599"/>
    <s v="Horsham 012"/>
    <n v="2.08975029"/>
    <s v="Horsham 012"/>
    <x v="3283"/>
    <n v="3284"/>
    <n v="52.1"/>
    <x v="10"/>
  </r>
  <r>
    <s v="E02002989"/>
    <s v="Bath and North East Somerset 005"/>
    <n v="2.0897047519999998"/>
    <s v="Bath and North East Somerset 005"/>
    <x v="3284"/>
    <n v="3285"/>
    <n v="52"/>
    <x v="8"/>
  </r>
  <r>
    <s v="E02003724"/>
    <s v="Cambridge 006"/>
    <n v="2.088482618"/>
    <s v="Cambridge 006"/>
    <x v="3285"/>
    <n v="3286"/>
    <n v="52"/>
    <x v="8"/>
  </r>
  <r>
    <s v="E02001919"/>
    <s v="Birmingham 093"/>
    <n v="2.0877299310000001"/>
    <s v="Birmingham 093"/>
    <x v="3286"/>
    <n v="3287"/>
    <n v="52"/>
    <x v="2"/>
  </r>
  <r>
    <s v="E02001407"/>
    <s v="St. Helens 002"/>
    <n v="2.0875887870000001"/>
    <s v="St. Helens 002"/>
    <x v="3287"/>
    <n v="3288"/>
    <n v="52"/>
    <x v="0"/>
  </r>
  <r>
    <s v="E02000522"/>
    <s v="Hillingdon 029"/>
    <n v="2.0875539779999999"/>
    <s v="Hillingdon 029"/>
    <x v="3288"/>
    <n v="3289"/>
    <n v="52"/>
    <x v="1"/>
  </r>
  <r>
    <s v="E02006717"/>
    <s v="Malvern Hills 008"/>
    <n v="2.087385893"/>
    <s v="Malvern Hills 008"/>
    <x v="3289"/>
    <n v="3290"/>
    <n v="52"/>
    <x v="0"/>
  </r>
  <r>
    <s v="E02001302"/>
    <s v="Wigan 016"/>
    <n v="2.0873386859999998"/>
    <s v="Wigan 016"/>
    <x v="3290"/>
    <n v="3291"/>
    <n v="52"/>
    <x v="1"/>
  </r>
  <r>
    <s v="E02002703"/>
    <s v="East Riding of Yorkshire 020"/>
    <n v="2.0871024130000002"/>
    <s v="East Riding of Yorkshire 020"/>
    <x v="3291"/>
    <n v="3292"/>
    <n v="51.9"/>
    <x v="10"/>
  </r>
  <r>
    <s v="E02002720"/>
    <s v="East Riding of Yorkshire 037"/>
    <n v="2.0870251660000001"/>
    <s v="East Riding of Yorkshire 037"/>
    <x v="3292"/>
    <n v="3293"/>
    <n v="51.9"/>
    <x v="10"/>
  </r>
  <r>
    <s v="E02005256"/>
    <s v="Preston 004"/>
    <n v="2.086894751"/>
    <s v="Preston 004"/>
    <x v="3293"/>
    <n v="3294"/>
    <n v="51.9"/>
    <x v="6"/>
  </r>
  <r>
    <s v="E02003230"/>
    <s v="Swindon 019"/>
    <n v="2.0866034029999998"/>
    <s v="Swindon 019"/>
    <x v="3294"/>
    <n v="3295"/>
    <n v="51.9"/>
    <x v="2"/>
  </r>
  <r>
    <s v="E02002294"/>
    <s v="Kirklees 024"/>
    <n v="2.0864794249999998"/>
    <s v="Kirklees 024"/>
    <x v="3295"/>
    <n v="3296"/>
    <n v="51.9"/>
    <x v="7"/>
  </r>
  <r>
    <s v="E02001711"/>
    <s v="Newcastle upon Tyne 004"/>
    <n v="2.086349249"/>
    <s v="Newcastle upon Tyne 004"/>
    <x v="3296"/>
    <n v="3297"/>
    <n v="51.9"/>
    <x v="2"/>
  </r>
  <r>
    <s v="E02001539"/>
    <s v="Doncaster 001"/>
    <n v="2.0859065060000002"/>
    <s v="Doncaster 001"/>
    <x v="3297"/>
    <n v="3298"/>
    <n v="51.9"/>
    <x v="4"/>
  </r>
  <r>
    <s v="E02002044"/>
    <s v="Sandwell 002"/>
    <n v="2.085619688"/>
    <s v="Sandwell 002"/>
    <x v="3298"/>
    <n v="3299"/>
    <n v="51.800000000000004"/>
    <x v="1"/>
  </r>
  <r>
    <s v="E02003015"/>
    <s v="Bristol 004"/>
    <n v="2.085099697"/>
    <s v="Bristol 004"/>
    <x v="3299"/>
    <n v="3300"/>
    <n v="51.800000000000004"/>
    <x v="3"/>
  </r>
  <r>
    <s v="E02006033"/>
    <s v="Shropshire 019"/>
    <n v="2.085051537"/>
    <s v="Shropshire 019"/>
    <x v="3300"/>
    <n v="3301"/>
    <n v="51.800000000000004"/>
    <x v="3"/>
  </r>
  <r>
    <s v="E02002053"/>
    <s v="Sandwell 011"/>
    <n v="2.0849874019999999"/>
    <s v="Sandwell 011"/>
    <x v="3301"/>
    <n v="3302"/>
    <n v="51.800000000000004"/>
    <x v="2"/>
  </r>
  <r>
    <s v="E02001901"/>
    <s v="Birmingham 075"/>
    <n v="2.084944487"/>
    <s v="Birmingham 075"/>
    <x v="3302"/>
    <n v="3303"/>
    <n v="51.800000000000004"/>
    <x v="8"/>
  </r>
  <r>
    <s v="E02004659"/>
    <s v="Stroud 009"/>
    <n v="2.08489871"/>
    <s v="Stroud 009"/>
    <x v="3303"/>
    <n v="3304"/>
    <n v="51.800000000000004"/>
    <x v="8"/>
  </r>
  <r>
    <s v="E02005903"/>
    <s v="Newark and Sherwood 011"/>
    <n v="2.0845210550000002"/>
    <s v="Newark and Sherwood 011"/>
    <x v="3304"/>
    <n v="3305"/>
    <n v="51.800000000000004"/>
    <x v="5"/>
  </r>
  <r>
    <s v="E02002361"/>
    <s v="Leeds 032"/>
    <n v="2.0844657419999999"/>
    <s v="Leeds 032"/>
    <x v="3305"/>
    <n v="3306"/>
    <n v="51.7"/>
    <x v="8"/>
  </r>
  <r>
    <s v="E02003745"/>
    <s v="Fenland 004"/>
    <n v="2.0844514369999998"/>
    <s v="Fenland 004"/>
    <x v="3306"/>
    <n v="3307"/>
    <n v="51.7"/>
    <x v="7"/>
  </r>
  <r>
    <s v="E02001673"/>
    <s v="Sheffield 063"/>
    <n v="2.084369659"/>
    <s v="Sheffield 063"/>
    <x v="3307"/>
    <n v="3308"/>
    <n v="51.7"/>
    <x v="10"/>
  </r>
  <r>
    <s v="E02002024"/>
    <s v="Dudley 025"/>
    <n v="2.0841341020000002"/>
    <s v="Dudley 025"/>
    <x v="3308"/>
    <n v="3309"/>
    <n v="51.7"/>
    <x v="2"/>
  </r>
  <r>
    <s v="E02002362"/>
    <s v="Leeds 033"/>
    <n v="2.0841007230000002"/>
    <s v="Leeds 033"/>
    <x v="3309"/>
    <n v="3310"/>
    <n v="51.7"/>
    <x v="7"/>
  </r>
  <r>
    <s v="E02003346"/>
    <s v="Medway 033"/>
    <n v="2.083888054"/>
    <s v="Medway 033"/>
    <x v="3310"/>
    <n v="3311"/>
    <n v="51.7"/>
    <x v="0"/>
  </r>
  <r>
    <s v="E02004419"/>
    <s v="Wealden 017"/>
    <n v="2.0835962299999999"/>
    <s v="Wealden 017"/>
    <x v="3311"/>
    <n v="3312"/>
    <n v="51.6"/>
    <x v="1"/>
  </r>
  <r>
    <s v="E02004635"/>
    <s v="Forest of Dean 010"/>
    <n v="2.0835387710000002"/>
    <s v="Forest of Dean 010"/>
    <x v="3312"/>
    <n v="3313"/>
    <n v="51.6"/>
    <x v="0"/>
  </r>
  <r>
    <s v="E02001745"/>
    <s v="North Tyneside 008"/>
    <n v="2.083441734"/>
    <s v="North Tyneside 008"/>
    <x v="3313"/>
    <n v="3314"/>
    <n v="51.6"/>
    <x v="3"/>
  </r>
  <r>
    <s v="E02001529"/>
    <s v="Barnsley 021"/>
    <n v="2.0834329130000002"/>
    <s v="Barnsley 021"/>
    <x v="3314"/>
    <n v="3315"/>
    <n v="51.6"/>
    <x v="7"/>
  </r>
  <r>
    <s v="E02002223"/>
    <s v="Bradford 041"/>
    <n v="2.0833168030000002"/>
    <s v="Bradford 041"/>
    <x v="3315"/>
    <n v="3316"/>
    <n v="51.6"/>
    <x v="4"/>
  </r>
  <r>
    <s v="E02001918"/>
    <s v="Birmingham 092"/>
    <n v="2.0832591059999999"/>
    <s v="Birmingham 092"/>
    <x v="3316"/>
    <n v="3317"/>
    <n v="51.6"/>
    <x v="7"/>
  </r>
  <r>
    <s v="E02002076"/>
    <s v="Sandwell 034"/>
    <n v="2.082986832"/>
    <s v="Sandwell 034"/>
    <x v="3317"/>
    <n v="3318"/>
    <n v="51.6"/>
    <x v="2"/>
  </r>
  <r>
    <s v="E02004135"/>
    <s v="East Devon 007"/>
    <n v="2.0829491619999998"/>
    <s v="East Devon 007"/>
    <x v="3318"/>
    <n v="3319"/>
    <n v="51.5"/>
    <x v="0"/>
  </r>
  <r>
    <s v="E02007001"/>
    <s v="Oldham 037"/>
    <n v="2.0823791030000001"/>
    <s v="Oldham 037"/>
    <x v="3319"/>
    <n v="3320"/>
    <n v="51.5"/>
    <x v="4"/>
  </r>
  <r>
    <s v="E02003494"/>
    <s v="Brighton and Hove 004"/>
    <n v="2.0820739270000002"/>
    <s v="Brighton and Hove 004"/>
    <x v="3320"/>
    <n v="3321"/>
    <n v="51.5"/>
    <x v="10"/>
  </r>
  <r>
    <s v="E02006864"/>
    <s v="Boston 008"/>
    <n v="2.081797838"/>
    <s v="Boston 008"/>
    <x v="3321"/>
    <n v="3322"/>
    <n v="51.5"/>
    <x v="5"/>
  </r>
  <r>
    <s v="E02006626"/>
    <s v="Worthing 006"/>
    <n v="2.0817766190000002"/>
    <s v="Worthing 006"/>
    <x v="3322"/>
    <n v="3323"/>
    <n v="51.5"/>
    <x v="2"/>
  </r>
  <r>
    <s v="E02005534"/>
    <s v="Broadland 015"/>
    <n v="2.0817050930000001"/>
    <s v="Broadland 015"/>
    <x v="3323"/>
    <n v="3324"/>
    <n v="51.5"/>
    <x v="6"/>
  </r>
  <r>
    <s v="E02003227"/>
    <s v="Swindon 016"/>
    <n v="2.08164382"/>
    <s v="Swindon 016"/>
    <x v="3324"/>
    <n v="3325"/>
    <n v="51.5"/>
    <x v="4"/>
  </r>
  <r>
    <s v="E02001304"/>
    <s v="Wigan 018"/>
    <n v="2.0814747809999998"/>
    <s v="Wigan 018"/>
    <x v="3325"/>
    <n v="3326"/>
    <n v="51.4"/>
    <x v="8"/>
  </r>
  <r>
    <s v="E02003612"/>
    <s v="Central Bedfordshire 014"/>
    <n v="2.0813658240000001"/>
    <s v="Central Bedfordshire 014"/>
    <x v="3326"/>
    <n v="3327"/>
    <n v="51.4"/>
    <x v="6"/>
  </r>
  <r>
    <s v="E02002451"/>
    <s v="Wakefield 014"/>
    <n v="2.0813434119999998"/>
    <s v="Wakefield 014"/>
    <x v="3327"/>
    <n v="3328"/>
    <n v="51.4"/>
    <x v="0"/>
  </r>
  <r>
    <s v="E02000167"/>
    <s v="Camden 002"/>
    <n v="2.0812673570000002"/>
    <s v="Camden 002"/>
    <x v="3328"/>
    <n v="3329"/>
    <n v="51.4"/>
    <x v="6"/>
  </r>
  <r>
    <s v="E02002381"/>
    <s v="Leeds 052"/>
    <n v="2.0812575820000001"/>
    <s v="Leeds 052"/>
    <x v="3329"/>
    <n v="3330"/>
    <n v="51.4"/>
    <x v="3"/>
  </r>
  <r>
    <s v="E02006759"/>
    <s v="Wychavon 012"/>
    <n v="2.0811703210000001"/>
    <s v="Wychavon 012"/>
    <x v="3330"/>
    <n v="3331"/>
    <n v="51.4"/>
    <x v="2"/>
  </r>
  <r>
    <s v="E02005418"/>
    <s v="Boston 002"/>
    <n v="2.081130028"/>
    <s v="Boston 002"/>
    <x v="3331"/>
    <n v="3332"/>
    <n v="51.4"/>
    <x v="4"/>
  </r>
  <r>
    <s v="E02000031"/>
    <s v="Barnet 008"/>
    <n v="2.0808193679999998"/>
    <s v="Barnet 008"/>
    <x v="3332"/>
    <n v="3333"/>
    <n v="51.300000000000004"/>
    <x v="8"/>
  </r>
  <r>
    <s v="E02006715"/>
    <s v="Malvern Hills 006"/>
    <n v="2.0805582999999999"/>
    <s v="Malvern Hills 006"/>
    <x v="3333"/>
    <n v="3334"/>
    <n v="51.300000000000004"/>
    <x v="8"/>
  </r>
  <r>
    <s v="E02006869"/>
    <s v="Sheffield 076"/>
    <n v="2.0805203909999999"/>
    <s v="Sheffield 076"/>
    <x v="3334"/>
    <n v="3335"/>
    <n v="51.300000000000004"/>
    <x v="2"/>
  </r>
  <r>
    <s v="E02002379"/>
    <s v="Leeds 050"/>
    <n v="2.0804815290000001"/>
    <s v="Leeds 050"/>
    <x v="3335"/>
    <n v="3336"/>
    <n v="51.300000000000004"/>
    <x v="4"/>
  </r>
  <r>
    <s v="E02007000"/>
    <s v="Oldham 036"/>
    <n v="2.0800142290000001"/>
    <s v="Oldham 036"/>
    <x v="3336"/>
    <n v="3337"/>
    <n v="51.300000000000004"/>
    <x v="4"/>
  </r>
  <r>
    <s v="E02006060"/>
    <s v="Mendip 014"/>
    <n v="2.0799221989999999"/>
    <s v="Mendip 014"/>
    <x v="3337"/>
    <n v="3338"/>
    <n v="51.300000000000004"/>
    <x v="3"/>
  </r>
  <r>
    <s v="E02003405"/>
    <s v="Reading 017"/>
    <n v="2.0799129010000001"/>
    <s v="Reading 017"/>
    <x v="3338"/>
    <n v="3339"/>
    <n v="51.300000000000004"/>
    <x v="2"/>
  </r>
  <r>
    <s v="E02004673"/>
    <s v="Tewkesbury 008"/>
    <n v="2.0798468589999999"/>
    <s v="Tewkesbury 008"/>
    <x v="3339"/>
    <n v="3340"/>
    <n v="51.2"/>
    <x v="0"/>
  </r>
  <r>
    <s v="E02005297"/>
    <s v="South Ribble 011"/>
    <n v="2.0795369149999998"/>
    <s v="South Ribble 011"/>
    <x v="3340"/>
    <n v="3341"/>
    <n v="51.2"/>
    <x v="10"/>
  </r>
  <r>
    <s v="E02003121"/>
    <s v="South Gloucestershire 032"/>
    <n v="2.0792286400000002"/>
    <s v="South Gloucestershire 032"/>
    <x v="3341"/>
    <n v="3342"/>
    <n v="51.2"/>
    <x v="10"/>
  </r>
  <r>
    <s v="E02002199"/>
    <s v="Bradford 017"/>
    <n v="2.0783178809999998"/>
    <s v="Bradford 017"/>
    <x v="3342"/>
    <n v="3343"/>
    <n v="51.2"/>
    <x v="6"/>
  </r>
  <r>
    <s v="E02002462"/>
    <s v="Wakefield 025"/>
    <n v="2.0782942769999999"/>
    <s v="Wakefield 025"/>
    <x v="3343"/>
    <n v="3344"/>
    <n v="51.2"/>
    <x v="3"/>
  </r>
  <r>
    <s v="E02004998"/>
    <s v="Ashford 003"/>
    <n v="2.0782783029999998"/>
    <s v="Ashford 003"/>
    <x v="3344"/>
    <n v="3345"/>
    <n v="51.2"/>
    <x v="6"/>
  </r>
  <r>
    <s v="E02005822"/>
    <s v="Ashfield 004"/>
    <n v="2.0780866150000001"/>
    <s v="Ashfield 004"/>
    <x v="3345"/>
    <n v="3346"/>
    <n v="51.2"/>
    <x v="1"/>
  </r>
  <r>
    <s v="E02004519"/>
    <s v="Colchester 014"/>
    <n v="2.0779151919999999"/>
    <s v="Colchester 014"/>
    <x v="3346"/>
    <n v="3347"/>
    <n v="51.1"/>
    <x v="6"/>
  </r>
  <r>
    <s v="E02002202"/>
    <s v="Bradford 020"/>
    <n v="2.07784009"/>
    <s v="Bradford 020"/>
    <x v="3347"/>
    <n v="3348"/>
    <n v="51.1"/>
    <x v="7"/>
  </r>
  <r>
    <s v="E02005419"/>
    <s v="Boston 003"/>
    <n v="2.0777587890000002"/>
    <s v="Boston 003"/>
    <x v="3348"/>
    <n v="3349"/>
    <n v="51.1"/>
    <x v="4"/>
  </r>
  <r>
    <s v="E02003768"/>
    <s v="Huntingdonshire 016"/>
    <n v="2.0775887970000002"/>
    <s v="Huntingdonshire 016"/>
    <x v="3349"/>
    <n v="3350"/>
    <n v="51.1"/>
    <x v="10"/>
  </r>
  <r>
    <s v="E02006241"/>
    <s v="West Suffolk 004"/>
    <n v="2.0775682930000001"/>
    <s v="West Suffolk 004"/>
    <x v="3350"/>
    <n v="3351"/>
    <n v="51.1"/>
    <x v="3"/>
  </r>
  <r>
    <s v="E02005816"/>
    <s v="Selby 008"/>
    <n v="2.0770437720000001"/>
    <s v="Selby 008"/>
    <x v="3351"/>
    <n v="3352"/>
    <n v="51.1"/>
    <x v="8"/>
  </r>
  <r>
    <s v="E02003608"/>
    <s v="Central Bedfordshire 010"/>
    <n v="2.0767495629999999"/>
    <s v="Central Bedfordshire 010"/>
    <x v="3352"/>
    <n v="3353"/>
    <n v="51.1"/>
    <x v="0"/>
  </r>
  <r>
    <s v="E02002069"/>
    <s v="Sandwell 027"/>
    <n v="2.0767469410000001"/>
    <s v="Sandwell 027"/>
    <x v="3353"/>
    <n v="3354"/>
    <n v="51"/>
    <x v="7"/>
  </r>
  <r>
    <s v="E02006540"/>
    <s v="Adur 007"/>
    <n v="2.0766894819999999"/>
    <s v="Adur 007"/>
    <x v="3354"/>
    <n v="3355"/>
    <n v="51"/>
    <x v="2"/>
  </r>
  <r>
    <s v="E02003349"/>
    <s v="Medway 036"/>
    <n v="2.0766518120000002"/>
    <s v="Medway 036"/>
    <x v="3355"/>
    <n v="3356"/>
    <n v="51"/>
    <x v="8"/>
  </r>
  <r>
    <s v="E02000520"/>
    <s v="Hillingdon 027"/>
    <n v="2.0765254500000001"/>
    <s v="Hillingdon 027"/>
    <x v="3356"/>
    <n v="3357"/>
    <n v="51"/>
    <x v="7"/>
  </r>
  <r>
    <s v="E02005001"/>
    <s v="Ashford 006"/>
    <n v="2.0761389729999999"/>
    <s v="Ashford 006"/>
    <x v="3357"/>
    <n v="3358"/>
    <n v="51"/>
    <x v="8"/>
  </r>
  <r>
    <s v="E02001590"/>
    <s v="Rotherham 013"/>
    <n v="2.0761342049999998"/>
    <s v="Rotherham 013"/>
    <x v="3358"/>
    <n v="3359"/>
    <n v="51"/>
    <x v="4"/>
  </r>
  <r>
    <s v="E02002987"/>
    <s v="Bath and North East Somerset 003"/>
    <n v="2.0761177540000002"/>
    <s v="Bath and North East Somerset 003"/>
    <x v="3359"/>
    <n v="3360"/>
    <n v="50.9"/>
    <x v="10"/>
  </r>
  <r>
    <s v="E02001840"/>
    <s v="Birmingham 014"/>
    <n v="2.075672865"/>
    <s v="Birmingham 014"/>
    <x v="3360"/>
    <n v="3361"/>
    <n v="50.9"/>
    <x v="4"/>
  </r>
  <r>
    <s v="E02005901"/>
    <s v="Newark and Sherwood 009"/>
    <n v="2.0756027700000002"/>
    <s v="Newark and Sherwood 009"/>
    <x v="3361"/>
    <n v="3362"/>
    <n v="50.9"/>
    <x v="5"/>
  </r>
  <r>
    <s v="E02003781"/>
    <s v="South Cambridgeshire 007"/>
    <n v="2.075413942"/>
    <s v="South Cambridgeshire 007"/>
    <x v="3362"/>
    <n v="3363"/>
    <n v="50.9"/>
    <x v="6"/>
  </r>
  <r>
    <s v="E02005872"/>
    <s v="Gedling 008"/>
    <n v="2.074913263"/>
    <s v="Gedling 008"/>
    <x v="3363"/>
    <n v="3364"/>
    <n v="50.9"/>
    <x v="10"/>
  </r>
  <r>
    <s v="E02003766"/>
    <s v="Huntingdonshire 014"/>
    <n v="2.0744261740000001"/>
    <s v="Huntingdonshire 014"/>
    <x v="3364"/>
    <n v="3365"/>
    <n v="50.9"/>
    <x v="8"/>
  </r>
  <r>
    <s v="E02004518"/>
    <s v="Colchester 013"/>
    <n v="2.074217081"/>
    <s v="Colchester 013"/>
    <x v="3365"/>
    <n v="3366"/>
    <n v="50.9"/>
    <x v="6"/>
  </r>
  <r>
    <s v="E02004770"/>
    <s v="Havant 009"/>
    <n v="2.0740838049999999"/>
    <s v="Havant 009"/>
    <x v="3366"/>
    <n v="3367"/>
    <n v="50.8"/>
    <x v="4"/>
  </r>
  <r>
    <s v="E02005054"/>
    <s v="Dover 014"/>
    <n v="2.07404089"/>
    <s v="Dover 014"/>
    <x v="3367"/>
    <n v="3368"/>
    <n v="50.8"/>
    <x v="5"/>
  </r>
  <r>
    <s v="E02006328"/>
    <s v="Elmbridge 012"/>
    <n v="2.0737662320000001"/>
    <s v="Elmbridge 012"/>
    <x v="3368"/>
    <n v="3369"/>
    <n v="50.8"/>
    <x v="10"/>
  </r>
  <r>
    <s v="E02004915"/>
    <s v="North Hertfordshire 007"/>
    <n v="2.0734765529999999"/>
    <s v="North Hertfordshire 007"/>
    <x v="3369"/>
    <n v="3370"/>
    <n v="50.8"/>
    <x v="3"/>
  </r>
  <r>
    <s v="E02003776"/>
    <s v="South Cambridgeshire 002"/>
    <n v="2.0734748839999999"/>
    <s v="South Cambridgeshire 002"/>
    <x v="3370"/>
    <n v="3371"/>
    <n v="50.8"/>
    <x v="8"/>
  </r>
  <r>
    <s v="E02002445"/>
    <s v="Wakefield 008"/>
    <n v="2.0733802319999999"/>
    <s v="Wakefield 008"/>
    <x v="3371"/>
    <n v="3372"/>
    <n v="50.8"/>
    <x v="0"/>
  </r>
  <r>
    <s v="E02002304"/>
    <s v="Kirklees 034"/>
    <n v="2.0732374189999998"/>
    <s v="Kirklees 034"/>
    <x v="3372"/>
    <n v="3373"/>
    <n v="50.8"/>
    <x v="7"/>
  </r>
  <r>
    <s v="E02005110"/>
    <s v="Folkestone and Hythe 009"/>
    <n v="2.0731728079999998"/>
    <s v="Folkestone and Hythe 009"/>
    <x v="3373"/>
    <n v="3374"/>
    <n v="50.7"/>
    <x v="3"/>
  </r>
  <r>
    <s v="E02005112"/>
    <s v="Folkestone and Hythe 011"/>
    <n v="2.072876215"/>
    <s v="Folkestone and Hythe 011"/>
    <x v="3374"/>
    <n v="3375"/>
    <n v="50.7"/>
    <x v="7"/>
  </r>
  <r>
    <s v="E02006275"/>
    <s v="West Suffolk 009"/>
    <n v="2.072563648"/>
    <s v="West Suffolk 009"/>
    <x v="3375"/>
    <n v="3376"/>
    <n v="50.7"/>
    <x v="1"/>
  </r>
  <r>
    <s v="E02002138"/>
    <s v="Walsall 029"/>
    <n v="2.0722262859999998"/>
    <s v="Walsall 029"/>
    <x v="3376"/>
    <n v="3377"/>
    <n v="50.7"/>
    <x v="3"/>
  </r>
  <r>
    <s v="E02005917"/>
    <s v="Rushcliffe 012"/>
    <n v="2.0721249579999999"/>
    <s v="Rushcliffe 012"/>
    <x v="3377"/>
    <n v="3378"/>
    <n v="50.7"/>
    <x v="10"/>
  </r>
  <r>
    <s v="E02003854"/>
    <s v="Cheshire East 002"/>
    <n v="2.0720405579999999"/>
    <s v="Cheshire East 002"/>
    <x v="3378"/>
    <n v="3379"/>
    <n v="50.7"/>
    <x v="10"/>
  </r>
  <r>
    <s v="E02002227"/>
    <s v="Bradford 045"/>
    <n v="2.071757555"/>
    <s v="Bradford 045"/>
    <x v="3379"/>
    <n v="3380"/>
    <n v="50.7"/>
    <x v="4"/>
  </r>
  <r>
    <s v="E02002754"/>
    <s v="North Lincolnshire 006"/>
    <n v="2.0717282300000002"/>
    <s v="North Lincolnshire 006"/>
    <x v="3380"/>
    <n v="3381"/>
    <n v="50.6"/>
    <x v="2"/>
  </r>
  <r>
    <s v="E02001680"/>
    <s v="Sheffield 070"/>
    <n v="2.0710549349999998"/>
    <s v="Sheffield 070"/>
    <x v="3381"/>
    <n v="3382"/>
    <n v="50.6"/>
    <x v="4"/>
  </r>
  <r>
    <s v="E02003075"/>
    <s v="North Somerset 011"/>
    <n v="2.07025528"/>
    <s v="North Somerset 011"/>
    <x v="3382"/>
    <n v="3383"/>
    <n v="50.6"/>
    <x v="10"/>
  </r>
  <r>
    <s v="E02001855"/>
    <s v="Birmingham 029"/>
    <n v="2.06938529"/>
    <s v="Birmingham 029"/>
    <x v="3383"/>
    <n v="3384"/>
    <n v="50.6"/>
    <x v="4"/>
  </r>
  <r>
    <s v="E02005565"/>
    <s v="King's Lynn and West Norfolk 015"/>
    <n v="2.0690197939999999"/>
    <s v="King's Lynn and West Norfolk 015"/>
    <x v="3384"/>
    <n v="3385"/>
    <n v="50.6"/>
    <x v="2"/>
  </r>
  <r>
    <s v="E02001643"/>
    <s v="Sheffield 033"/>
    <n v="2.0685484409999999"/>
    <s v="Sheffield 033"/>
    <x v="3385"/>
    <n v="3386"/>
    <n v="50.6"/>
    <x v="10"/>
  </r>
  <r>
    <s v="E02002203"/>
    <s v="Bradford 021"/>
    <n v="2.0681474209999999"/>
    <s v="Bradford 021"/>
    <x v="3386"/>
    <n v="3387"/>
    <n v="50.6"/>
    <x v="7"/>
  </r>
  <r>
    <s v="E02006035"/>
    <s v="Shropshire 021"/>
    <n v="2.0680260659999998"/>
    <s v="Shropshire 021"/>
    <x v="3387"/>
    <n v="3388"/>
    <n v="50.5"/>
    <x v="6"/>
  </r>
  <r>
    <s v="E02005000"/>
    <s v="Ashford 005"/>
    <n v="2.0673537249999998"/>
    <s v="Ashford 005"/>
    <x v="3388"/>
    <n v="3389"/>
    <n v="50.5"/>
    <x v="7"/>
  </r>
  <r>
    <s v="E02001904"/>
    <s v="Birmingham 078"/>
    <n v="2.0666410919999998"/>
    <s v="Birmingham 078"/>
    <x v="3389"/>
    <n v="3390"/>
    <n v="50.5"/>
    <x v="4"/>
  </r>
  <r>
    <s v="E02003139"/>
    <s v="Plymouth 018"/>
    <n v="2.0664932729999999"/>
    <s v="Plymouth 018"/>
    <x v="3390"/>
    <n v="3391"/>
    <n v="50.5"/>
    <x v="6"/>
  </r>
  <r>
    <s v="E02000108"/>
    <s v="Brent 016"/>
    <n v="2.066204071"/>
    <s v="Brent 016"/>
    <x v="3391"/>
    <n v="3392"/>
    <n v="50.5"/>
    <x v="2"/>
  </r>
  <r>
    <s v="E02002768"/>
    <s v="North Lincolnshire 020"/>
    <n v="2.066001177"/>
    <s v="North Lincolnshire 020"/>
    <x v="3392"/>
    <n v="3393"/>
    <n v="50.5"/>
    <x v="0"/>
  </r>
  <r>
    <s v="E02002130"/>
    <s v="Walsall 021"/>
    <n v="2.0659794809999998"/>
    <s v="Walsall 021"/>
    <x v="3393"/>
    <n v="3394"/>
    <n v="50.5"/>
    <x v="4"/>
  </r>
  <r>
    <s v="E02004520"/>
    <s v="Colchester 015"/>
    <n v="2.0659158230000001"/>
    <s v="Colchester 015"/>
    <x v="3394"/>
    <n v="3395"/>
    <n v="50.4"/>
    <x v="2"/>
  </r>
  <r>
    <s v="E02002614"/>
    <s v="Warrington 025"/>
    <n v="2.0658431049999999"/>
    <s v="Warrington 025"/>
    <x v="3395"/>
    <n v="3396"/>
    <n v="50.4"/>
    <x v="10"/>
  </r>
  <r>
    <s v="E02001675"/>
    <s v="Sheffield 065"/>
    <n v="2.0658340449999999"/>
    <s v="Sheffield 065"/>
    <x v="3396"/>
    <n v="3397"/>
    <n v="50.4"/>
    <x v="1"/>
  </r>
  <r>
    <s v="E02003032"/>
    <s v="Bristol 021"/>
    <n v="2.0657918450000001"/>
    <s v="Bristol 021"/>
    <x v="3397"/>
    <n v="3398"/>
    <n v="50.4"/>
    <x v="2"/>
  </r>
  <r>
    <s v="E02003777"/>
    <s v="South Cambridgeshire 003"/>
    <n v="2.0657856460000001"/>
    <s v="South Cambridgeshire 003"/>
    <x v="3398"/>
    <n v="3399"/>
    <n v="50.4"/>
    <x v="6"/>
  </r>
  <r>
    <s v="E02002538"/>
    <s v="Stockton-on-Tees 004"/>
    <n v="2.0655500889999998"/>
    <s v="Stockton-on-Tees 004"/>
    <x v="3399"/>
    <n v="3400"/>
    <n v="50.4"/>
    <x v="1"/>
  </r>
  <r>
    <s v="E02002473"/>
    <s v="Wakefield 036"/>
    <n v="2.065463066"/>
    <s v="Wakefield 036"/>
    <x v="3400"/>
    <n v="3401"/>
    <n v="50.4"/>
    <x v="8"/>
  </r>
  <r>
    <s v="E02002019"/>
    <s v="Dudley 020"/>
    <n v="2.0653820039999999"/>
    <s v="Dudley 020"/>
    <x v="3401"/>
    <n v="3402"/>
    <n v="50.3"/>
    <x v="7"/>
  </r>
  <r>
    <s v="E02004634"/>
    <s v="Forest of Dean 009"/>
    <n v="2.065268278"/>
    <s v="Forest of Dean 009"/>
    <x v="3402"/>
    <n v="3403"/>
    <n v="50.3"/>
    <x v="3"/>
  </r>
  <r>
    <s v="E02001899"/>
    <s v="Birmingham 073"/>
    <n v="2.0650176999999998"/>
    <s v="Birmingham 073"/>
    <x v="3403"/>
    <n v="3404"/>
    <n v="50.3"/>
    <x v="8"/>
  </r>
  <r>
    <s v="E02005203"/>
    <s v="Fylde 001"/>
    <n v="2.0649108890000001"/>
    <s v="Fylde 001"/>
    <x v="3404"/>
    <n v="3405"/>
    <n v="50.3"/>
    <x v="5"/>
  </r>
  <r>
    <s v="E02003467"/>
    <s v="Milton Keynes 009"/>
    <n v="2.0649046900000001"/>
    <s v="Milton Keynes 009"/>
    <x v="3405"/>
    <n v="3406"/>
    <n v="50.3"/>
    <x v="1"/>
  </r>
  <r>
    <s v="E02003725"/>
    <s v="Cambridge 007"/>
    <n v="2.0644116399999999"/>
    <s v="Cambridge 007"/>
    <x v="3406"/>
    <n v="3407"/>
    <n v="50.3"/>
    <x v="6"/>
  </r>
  <r>
    <s v="E02004911"/>
    <s v="North Hertfordshire 003"/>
    <n v="2.0638844970000001"/>
    <s v="North Hertfordshire 003"/>
    <x v="3407"/>
    <n v="3408"/>
    <n v="50.2"/>
    <x v="5"/>
  </r>
  <r>
    <s v="E02004784"/>
    <s v="New Forest 006"/>
    <n v="2.0638394359999999"/>
    <s v="New Forest 006"/>
    <x v="3408"/>
    <n v="3409"/>
    <n v="50.2"/>
    <x v="6"/>
  </r>
  <r>
    <s v="E02000495"/>
    <s v="Hillingdon 002"/>
    <n v="2.0638253689999999"/>
    <s v="Hillingdon 002"/>
    <x v="3409"/>
    <n v="3410"/>
    <n v="50.2"/>
    <x v="5"/>
  </r>
  <r>
    <s v="E02006240"/>
    <s v="West Suffolk 003"/>
    <n v="2.0627553459999999"/>
    <s v="West Suffolk 003"/>
    <x v="3410"/>
    <n v="3411"/>
    <n v="50.2"/>
    <x v="5"/>
  </r>
  <r>
    <s v="E02002824"/>
    <s v="Derby 029"/>
    <n v="2.0626466269999999"/>
    <s v="Derby 029"/>
    <x v="3411"/>
    <n v="3412"/>
    <n v="50.2"/>
    <x v="1"/>
  </r>
  <r>
    <s v="E02000049"/>
    <s v="Barnet 026"/>
    <n v="2.0624237060000001"/>
    <s v="Barnet 026"/>
    <x v="3412"/>
    <n v="3413"/>
    <n v="50.2"/>
    <x v="7"/>
  </r>
  <r>
    <s v="E02002801"/>
    <s v="Derby 006"/>
    <n v="2.0623097420000001"/>
    <s v="Derby 006"/>
    <x v="3413"/>
    <n v="3414"/>
    <n v="50.2"/>
    <x v="3"/>
  </r>
  <r>
    <s v="E02002226"/>
    <s v="Bradford 044"/>
    <n v="2.0619888309999999"/>
    <s v="Bradford 044"/>
    <x v="3414"/>
    <n v="3415"/>
    <n v="50.1"/>
    <x v="4"/>
  </r>
  <r>
    <s v="E02001585"/>
    <s v="Rotherham 008"/>
    <n v="2.0615952009999998"/>
    <s v="Rotherham 008"/>
    <x v="3415"/>
    <n v="3416"/>
    <n v="50.1"/>
    <x v="4"/>
  </r>
  <r>
    <s v="E02006247"/>
    <s v="Ipswich 003"/>
    <n v="2.0607252119999999"/>
    <s v="Ipswich 003"/>
    <x v="3416"/>
    <n v="3417"/>
    <n v="50.1"/>
    <x v="1"/>
  </r>
  <r>
    <s v="E02004225"/>
    <s v="Torridge 006"/>
    <n v="2.060269833"/>
    <s v="Torridge 006"/>
    <x v="3417"/>
    <n v="3418"/>
    <n v="50.1"/>
    <x v="2"/>
  </r>
  <r>
    <s v="E02003727"/>
    <s v="Cambridge 009"/>
    <n v="2.0602657789999999"/>
    <s v="Cambridge 009"/>
    <x v="3418"/>
    <n v="3419"/>
    <n v="50.1"/>
    <x v="6"/>
  </r>
  <r>
    <s v="E02004516"/>
    <s v="Colchester 011"/>
    <n v="2.060135603"/>
    <s v="Colchester 011"/>
    <x v="3419"/>
    <n v="3420"/>
    <n v="50.1"/>
    <x v="1"/>
  </r>
  <r>
    <s v="E02004650"/>
    <s v="Gloucester 015"/>
    <n v="2.0600667000000001"/>
    <s v="Gloucester 015"/>
    <x v="3420"/>
    <n v="3421"/>
    <n v="50.1"/>
    <x v="5"/>
  </r>
  <r>
    <s v="E02000533"/>
    <s v="Hounslow 008"/>
    <n v="2.0599224569999999"/>
    <s v="Hounslow 008"/>
    <x v="3421"/>
    <n v="3422"/>
    <n v="50"/>
    <x v="5"/>
  </r>
  <r>
    <s v="E02002185"/>
    <s v="Bradford 003"/>
    <n v="2.059898376"/>
    <s v="Bradford 003"/>
    <x v="3422"/>
    <n v="3423"/>
    <n v="50"/>
    <x v="10"/>
  </r>
  <r>
    <s v="E02005225"/>
    <s v="Lancaster 005"/>
    <n v="2.059737444"/>
    <s v="Lancaster 005"/>
    <x v="3423"/>
    <n v="3424"/>
    <n v="50"/>
    <x v="6"/>
  </r>
  <r>
    <s v="E02003813"/>
    <s v="Cheshire East 024"/>
    <n v="2.0596566200000002"/>
    <s v="Cheshire East 024"/>
    <x v="3424"/>
    <n v="3425"/>
    <n v="50"/>
    <x v="8"/>
  </r>
  <r>
    <s v="E02002368"/>
    <s v="Leeds 039"/>
    <n v="2.0594735150000001"/>
    <s v="Leeds 039"/>
    <x v="3425"/>
    <n v="3426"/>
    <n v="50"/>
    <x v="6"/>
  </r>
  <r>
    <s v="E02004517"/>
    <s v="Colchester 012"/>
    <n v="2.0594227310000002"/>
    <s v="Colchester 012"/>
    <x v="3426"/>
    <n v="3427"/>
    <n v="50"/>
    <x v="8"/>
  </r>
  <r>
    <s v="E02005598"/>
    <s v="South Norfolk 002"/>
    <n v="2.0590374470000001"/>
    <s v="South Norfolk 002"/>
    <x v="3427"/>
    <n v="3428"/>
    <n v="50"/>
    <x v="6"/>
  </r>
  <r>
    <s v="E02006398"/>
    <s v="Runnymede 006"/>
    <n v="2.0589950080000001"/>
    <s v="Runnymede 006"/>
    <x v="3428"/>
    <n v="3429"/>
    <n v="49.9"/>
    <x v="5"/>
  </r>
  <r>
    <s v="E02004295"/>
    <s v="County Durham 015"/>
    <n v="2.0589275360000001"/>
    <s v="County Durham 015"/>
    <x v="3429"/>
    <n v="3430"/>
    <n v="49.9"/>
    <x v="2"/>
  </r>
  <r>
    <s v="E02001035"/>
    <s v="Bury 017"/>
    <n v="2.0588538650000001"/>
    <s v="Bury 017"/>
    <x v="3430"/>
    <n v="3431"/>
    <n v="49.9"/>
    <x v="6"/>
  </r>
  <r>
    <s v="E02005814"/>
    <s v="Selby 006"/>
    <n v="2.0586841109999998"/>
    <s v="Selby 006"/>
    <x v="3431"/>
    <n v="3432"/>
    <n v="49.9"/>
    <x v="0"/>
  </r>
  <r>
    <s v="E02003738"/>
    <s v="East Cambridgeshire 007"/>
    <n v="2.058277607"/>
    <s v="East Cambridgeshire 007"/>
    <x v="3432"/>
    <n v="3433"/>
    <n v="49.9"/>
    <x v="0"/>
  </r>
  <r>
    <s v="E02005440"/>
    <s v="East Lindsey 017"/>
    <n v="2.0581545829999999"/>
    <s v="East Lindsey 017"/>
    <x v="3433"/>
    <n v="3434"/>
    <n v="49.9"/>
    <x v="4"/>
  </r>
  <r>
    <s v="E02002217"/>
    <s v="Bradford 035"/>
    <n v="2.057694197"/>
    <s v="Bradford 035"/>
    <x v="3434"/>
    <n v="3435"/>
    <n v="49.9"/>
    <x v="4"/>
  </r>
  <r>
    <s v="E02006025"/>
    <s v="Shropshire 007"/>
    <n v="2.0575358869999998"/>
    <s v="Shropshire 007"/>
    <x v="3435"/>
    <n v="3436"/>
    <n v="49.8"/>
    <x v="3"/>
  </r>
  <r>
    <s v="E02002309"/>
    <s v="Kirklees 039"/>
    <n v="2.057125568"/>
    <s v="Kirklees 039"/>
    <x v="3436"/>
    <n v="3437"/>
    <n v="49.8"/>
    <x v="4"/>
  </r>
  <r>
    <s v="E02000251"/>
    <s v="Ealing 014"/>
    <n v="2.057083607"/>
    <s v="Ealing 014"/>
    <x v="3437"/>
    <n v="3438"/>
    <n v="49.8"/>
    <x v="2"/>
  </r>
  <r>
    <s v="E02005957"/>
    <s v="Oxford 018"/>
    <n v="2.0569231509999999"/>
    <s v="Oxford 018"/>
    <x v="3438"/>
    <n v="3439"/>
    <n v="49.8"/>
    <x v="7"/>
  </r>
  <r>
    <s v="E02000469"/>
    <s v="Havering 006"/>
    <n v="2.0567975039999999"/>
    <s v="Havering 006"/>
    <x v="3439"/>
    <n v="3440"/>
    <n v="49.8"/>
    <x v="1"/>
  </r>
  <r>
    <s v="E02003974"/>
    <s v="Allerdale 010"/>
    <n v="2.056769133"/>
    <s v="Allerdale 010"/>
    <x v="3440"/>
    <n v="3441"/>
    <n v="49.8"/>
    <x v="2"/>
  </r>
  <r>
    <s v="E02000497"/>
    <s v="Hillingdon 004"/>
    <n v="2.0566906930000002"/>
    <s v="Hillingdon 004"/>
    <x v="3441"/>
    <n v="3442"/>
    <n v="49.8"/>
    <x v="0"/>
  </r>
  <r>
    <s v="E02006406"/>
    <s v="Spelthorne 004"/>
    <n v="2.0566275119999999"/>
    <s v="Spelthorne 004"/>
    <x v="3442"/>
    <n v="3443"/>
    <n v="49.7"/>
    <x v="5"/>
  </r>
  <r>
    <s v="E02002291"/>
    <s v="Kirklees 021"/>
    <n v="2.0562844280000001"/>
    <s v="Kirklees 021"/>
    <x v="3443"/>
    <n v="3444"/>
    <n v="49.7"/>
    <x v="0"/>
  </r>
  <r>
    <s v="E02006338"/>
    <s v="Epsom and Ewell 004"/>
    <n v="2.05594039"/>
    <s v="Epsom and Ewell 004"/>
    <x v="3444"/>
    <n v="3445"/>
    <n v="49.7"/>
    <x v="10"/>
  </r>
  <r>
    <s v="E02001158"/>
    <s v="Salford 002"/>
    <n v="2.055913925"/>
    <s v="Salford 002"/>
    <x v="3445"/>
    <n v="3446"/>
    <n v="49.7"/>
    <x v="4"/>
  </r>
  <r>
    <s v="E02007034"/>
    <s v="Tewkesbury 010"/>
    <n v="2.0555408000000002"/>
    <s v="Tewkesbury 010"/>
    <x v="3446"/>
    <n v="3447"/>
    <n v="49.7"/>
    <x v="10"/>
  </r>
  <r>
    <s v="E02002133"/>
    <s v="Walsall 024"/>
    <n v="2.0551319119999998"/>
    <s v="Walsall 024"/>
    <x v="3447"/>
    <n v="3448"/>
    <n v="49.7"/>
    <x v="1"/>
  </r>
  <r>
    <s v="E02004766"/>
    <s v="Havant 005"/>
    <n v="2.0551216600000002"/>
    <s v="Havant 005"/>
    <x v="3448"/>
    <n v="3449"/>
    <n v="49.7"/>
    <x v="2"/>
  </r>
  <r>
    <s v="E02001033"/>
    <s v="Bury 015"/>
    <n v="2.0550136569999999"/>
    <s v="Bury 015"/>
    <x v="3449"/>
    <n v="3450"/>
    <n v="49.6"/>
    <x v="1"/>
  </r>
  <r>
    <s v="E02005196"/>
    <s v="Chorley 008"/>
    <n v="2.0549190039999998"/>
    <s v="Chorley 008"/>
    <x v="3450"/>
    <n v="3451"/>
    <n v="49.6"/>
    <x v="6"/>
  </r>
  <r>
    <s v="E02006074"/>
    <s v="Sedgemoor 014"/>
    <n v="2.054792881"/>
    <s v="Sedgemoor 014"/>
    <x v="3451"/>
    <n v="3452"/>
    <n v="49.6"/>
    <x v="5"/>
  </r>
  <r>
    <s v="E02003726"/>
    <s v="Cambridge 008"/>
    <n v="2.0545473099999998"/>
    <s v="Cambridge 008"/>
    <x v="3452"/>
    <n v="3453"/>
    <n v="49.6"/>
    <x v="8"/>
  </r>
  <r>
    <s v="E02002825"/>
    <s v="Derby 030"/>
    <n v="2.054198027"/>
    <s v="Derby 030"/>
    <x v="3453"/>
    <n v="3454"/>
    <n v="49.6"/>
    <x v="0"/>
  </r>
  <r>
    <s v="E02002721"/>
    <s v="East Riding of Yorkshire 038"/>
    <n v="2.05385828"/>
    <s v="East Riding of Yorkshire 038"/>
    <x v="3454"/>
    <n v="3455"/>
    <n v="49.6"/>
    <x v="5"/>
  </r>
  <r>
    <s v="E02004090"/>
    <s v="Erewash 013"/>
    <n v="2.0538094039999999"/>
    <s v="Erewash 013"/>
    <x v="3455"/>
    <n v="3456"/>
    <n v="49.5"/>
    <x v="0"/>
  </r>
  <r>
    <s v="E02003778"/>
    <s v="South Cambridgeshire 004"/>
    <n v="2.053784609"/>
    <s v="South Cambridgeshire 004"/>
    <x v="3456"/>
    <n v="3457"/>
    <n v="49.5"/>
    <x v="8"/>
  </r>
  <r>
    <s v="E02002396"/>
    <s v="Leeds 067"/>
    <n v="2.053736448"/>
    <s v="Leeds 067"/>
    <x v="3457"/>
    <n v="3458"/>
    <n v="49.5"/>
    <x v="1"/>
  </r>
  <r>
    <s v="E02004918"/>
    <s v="North Hertfordshire 010"/>
    <n v="2.0531165599999999"/>
    <s v="North Hertfordshire 010"/>
    <x v="3458"/>
    <n v="3459"/>
    <n v="49.5"/>
    <x v="6"/>
  </r>
  <r>
    <s v="E02002402"/>
    <s v="Leeds 073"/>
    <n v="2.0531141759999998"/>
    <s v="Leeds 073"/>
    <x v="3459"/>
    <n v="3460"/>
    <n v="49.5"/>
    <x v="10"/>
  </r>
  <r>
    <s v="E02002356"/>
    <s v="Leeds 027"/>
    <n v="2.0524651999999999"/>
    <s v="Leeds 027"/>
    <x v="3460"/>
    <n v="3461"/>
    <n v="49.5"/>
    <x v="6"/>
  </r>
  <r>
    <s v="E02001923"/>
    <s v="Birmingham 097"/>
    <n v="2.0522816179999999"/>
    <s v="Birmingham 097"/>
    <x v="3461"/>
    <n v="3462"/>
    <n v="49.5"/>
    <x v="7"/>
  </r>
  <r>
    <s v="E02003488"/>
    <s v="Milton Keynes 030"/>
    <n v="2.052249432"/>
    <s v="Milton Keynes 030"/>
    <x v="3462"/>
    <n v="3463"/>
    <n v="49.4"/>
    <x v="2"/>
  </r>
  <r>
    <s v="E02006411"/>
    <s v="Spelthorne 009"/>
    <n v="2.051599741"/>
    <s v="Spelthorne 009"/>
    <x v="3463"/>
    <n v="3464"/>
    <n v="49.4"/>
    <x v="10"/>
  </r>
  <r>
    <s v="E02004769"/>
    <s v="Havant 008"/>
    <n v="2.0515606399999999"/>
    <s v="Havant 008"/>
    <x v="3464"/>
    <n v="3465"/>
    <n v="49.4"/>
    <x v="4"/>
  </r>
  <r>
    <s v="E02001843"/>
    <s v="Birmingham 017"/>
    <n v="2.0513961319999998"/>
    <s v="Birmingham 017"/>
    <x v="3465"/>
    <n v="3466"/>
    <n v="49.4"/>
    <x v="2"/>
  </r>
  <r>
    <s v="E02004649"/>
    <s v="Gloucester 014"/>
    <n v="2.0513432030000001"/>
    <s v="Gloucester 014"/>
    <x v="3466"/>
    <n v="3467"/>
    <n v="49.4"/>
    <x v="6"/>
  </r>
  <r>
    <s v="E02005670"/>
    <s v="West Northamptonshire 032"/>
    <n v="2.0506942270000001"/>
    <s v="West Northamptonshire 032"/>
    <x v="3467"/>
    <n v="3468"/>
    <n v="49.4"/>
    <x v="4"/>
  </r>
  <r>
    <s v="E02005205"/>
    <s v="Fylde 003"/>
    <n v="2.0506558419999998"/>
    <s v="Fylde 003"/>
    <x v="3468"/>
    <n v="3469"/>
    <n v="49.4"/>
    <x v="6"/>
  </r>
  <r>
    <s v="E02001587"/>
    <s v="Rotherham 010"/>
    <n v="2.0505619049999999"/>
    <s v="Rotherham 010"/>
    <x v="3469"/>
    <n v="3470"/>
    <n v="49.3"/>
    <x v="4"/>
  </r>
  <r>
    <s v="E02003215"/>
    <s v="Swindon 004"/>
    <n v="2.0504868030000001"/>
    <s v="Swindon 004"/>
    <x v="3470"/>
    <n v="3471"/>
    <n v="49.3"/>
    <x v="6"/>
  </r>
  <r>
    <s v="E02005327"/>
    <s v="Wyre 009"/>
    <n v="2.0503113270000002"/>
    <s v="Wyre 009"/>
    <x v="3471"/>
    <n v="3472"/>
    <n v="49.3"/>
    <x v="0"/>
  </r>
  <r>
    <s v="E02002818"/>
    <s v="Derby 023"/>
    <n v="2.0501191620000001"/>
    <s v="Derby 023"/>
    <x v="3472"/>
    <n v="3473"/>
    <n v="49.3"/>
    <x v="4"/>
  </r>
  <r>
    <s v="E02003499"/>
    <s v="Brighton and Hove 009"/>
    <n v="2.050055027"/>
    <s v="Brighton and Hove 009"/>
    <x v="3473"/>
    <n v="3474"/>
    <n v="49.3"/>
    <x v="7"/>
  </r>
  <r>
    <s v="E02003934"/>
    <s v="Cornwall 004"/>
    <n v="2.0500547889999998"/>
    <s v="Cornwall 004"/>
    <x v="3474"/>
    <n v="3475"/>
    <n v="49.3"/>
    <x v="1"/>
  </r>
  <r>
    <s v="E02001981"/>
    <s v="Coventry 024"/>
    <n v="2.049982548"/>
    <s v="Coventry 024"/>
    <x v="3475"/>
    <n v="3476"/>
    <n v="49.3"/>
    <x v="4"/>
  </r>
  <r>
    <s v="E02002230"/>
    <s v="Bradford 048"/>
    <n v="2.0497794150000002"/>
    <s v="Bradford 048"/>
    <x v="3476"/>
    <n v="3477"/>
    <n v="49.2"/>
    <x v="4"/>
  </r>
  <r>
    <s v="E02001882"/>
    <s v="Birmingham 056"/>
    <n v="2.049766779"/>
    <s v="Birmingham 056"/>
    <x v="3477"/>
    <n v="3478"/>
    <n v="49.2"/>
    <x v="4"/>
  </r>
  <r>
    <s v="E02004329"/>
    <s v="County Durham 037"/>
    <n v="2.0491871829999999"/>
    <s v="County Durham 037"/>
    <x v="3478"/>
    <n v="3479"/>
    <n v="49.2"/>
    <x v="1"/>
  </r>
  <r>
    <s v="E02004523"/>
    <s v="Colchester 018"/>
    <n v="2.0491185189999999"/>
    <s v="Colchester 018"/>
    <x v="3479"/>
    <n v="3480"/>
    <n v="49.2"/>
    <x v="1"/>
  </r>
  <r>
    <s v="E02006629"/>
    <s v="Worthing 009"/>
    <n v="2.0490384100000001"/>
    <s v="Worthing 009"/>
    <x v="3480"/>
    <n v="3481"/>
    <n v="49.2"/>
    <x v="3"/>
  </r>
  <r>
    <s v="E02000254"/>
    <s v="Ealing 017"/>
    <n v="2.0487399100000001"/>
    <s v="Ealing 017"/>
    <x v="3481"/>
    <n v="3482"/>
    <n v="49.2"/>
    <x v="7"/>
  </r>
  <r>
    <s v="E02000860"/>
    <s v="Sutton 021"/>
    <n v="2.048510313"/>
    <s v="Sutton 021"/>
    <x v="3482"/>
    <n v="3483"/>
    <n v="49.2"/>
    <x v="5"/>
  </r>
  <r>
    <s v="E02007035"/>
    <s v="Tewkesbury 011"/>
    <n v="2.0482954979999999"/>
    <s v="Tewkesbury 011"/>
    <x v="3483"/>
    <n v="3484"/>
    <n v="49.1"/>
    <x v="6"/>
  </r>
  <r>
    <s v="E02002127"/>
    <s v="Walsall 018"/>
    <n v="2.0477035049999999"/>
    <s v="Walsall 018"/>
    <x v="3484"/>
    <n v="3485"/>
    <n v="49.1"/>
    <x v="4"/>
  </r>
  <r>
    <s v="E02005704"/>
    <s v="Northumberland 006"/>
    <n v="2.047459602"/>
    <s v="Northumberland 006"/>
    <x v="3485"/>
    <n v="3486"/>
    <n v="49.1"/>
    <x v="5"/>
  </r>
  <r>
    <s v="E02002509"/>
    <s v="Middlesbrough 014"/>
    <n v="2.0472967620000002"/>
    <s v="Middlesbrough 014"/>
    <x v="3486"/>
    <n v="3487"/>
    <n v="49.1"/>
    <x v="1"/>
  </r>
  <r>
    <s v="E02003464"/>
    <s v="Milton Keynes 006"/>
    <n v="2.0471186640000001"/>
    <s v="Milton Keynes 006"/>
    <x v="3487"/>
    <n v="3488"/>
    <n v="49.1"/>
    <x v="1"/>
  </r>
  <r>
    <s v="E02004767"/>
    <s v="Havant 006"/>
    <n v="2.0470571519999998"/>
    <s v="Havant 006"/>
    <x v="3488"/>
    <n v="3489"/>
    <n v="49.1"/>
    <x v="4"/>
  </r>
  <r>
    <s v="E02003805"/>
    <s v="Cheshire West and Chester 039"/>
    <n v="2.0468044280000002"/>
    <s v="Cheshire West and Chester 039"/>
    <x v="3489"/>
    <n v="3490"/>
    <n v="49.1"/>
    <x v="10"/>
  </r>
  <r>
    <s v="E02003469"/>
    <s v="Milton Keynes 011"/>
    <n v="2.04647398"/>
    <s v="Milton Keynes 011"/>
    <x v="3490"/>
    <n v="3491"/>
    <n v="49"/>
    <x v="0"/>
  </r>
  <r>
    <s v="E02003759"/>
    <s v="Huntingdonshire 007"/>
    <n v="2.0459661480000002"/>
    <s v="Huntingdonshire 007"/>
    <x v="3491"/>
    <n v="3492"/>
    <n v="49"/>
    <x v="6"/>
  </r>
  <r>
    <s v="E02002474"/>
    <s v="Wakefield 037"/>
    <n v="2.045916557"/>
    <s v="Wakefield 037"/>
    <x v="3492"/>
    <n v="3493"/>
    <n v="49"/>
    <x v="2"/>
  </r>
  <r>
    <s v="E02003016"/>
    <s v="Bristol 005"/>
    <n v="2.0455484390000001"/>
    <s v="Bristol 005"/>
    <x v="3493"/>
    <n v="3494"/>
    <n v="49"/>
    <x v="1"/>
  </r>
  <r>
    <s v="E02003400"/>
    <s v="Reading 012"/>
    <n v="2.0452637669999998"/>
    <s v="Reading 012"/>
    <x v="3494"/>
    <n v="3495"/>
    <n v="49"/>
    <x v="0"/>
  </r>
  <r>
    <s v="E02006327"/>
    <s v="Elmbridge 011"/>
    <n v="2.0452461240000002"/>
    <s v="Elmbridge 011"/>
    <x v="3495"/>
    <n v="3496"/>
    <n v="49"/>
    <x v="10"/>
  </r>
  <r>
    <s v="E02005038"/>
    <s v="Dartford 011"/>
    <n v="2.0445127489999999"/>
    <s v="Dartford 011"/>
    <x v="3496"/>
    <n v="3497"/>
    <n v="49"/>
    <x v="0"/>
  </r>
  <r>
    <s v="E02000136"/>
    <s v="Bromley 010"/>
    <n v="2.044396162"/>
    <s v="Bromley 010"/>
    <x v="3497"/>
    <n v="3498"/>
    <n v="48.9"/>
    <x v="8"/>
  </r>
  <r>
    <s v="E02002927"/>
    <s v="Herefordshire 023"/>
    <n v="2.0443432330000002"/>
    <s v="Herefordshire 023"/>
    <x v="3498"/>
    <n v="3499"/>
    <n v="48.9"/>
    <x v="5"/>
  </r>
  <r>
    <s v="E02002709"/>
    <s v="East Riding of Yorkshire 026"/>
    <n v="2.0442175869999999"/>
    <s v="East Riding of Yorkshire 026"/>
    <x v="3499"/>
    <n v="3500"/>
    <n v="48.9"/>
    <x v="0"/>
  </r>
  <r>
    <s v="E02006116"/>
    <s v="Somerset West and Taunton 004"/>
    <n v="2.0441744329999998"/>
    <s v="Somerset West and Taunton 004"/>
    <x v="3500"/>
    <n v="3501"/>
    <n v="48.9"/>
    <x v="2"/>
  </r>
  <r>
    <s v="E02003217"/>
    <s v="Swindon 006"/>
    <n v="2.043887615"/>
    <s v="Swindon 006"/>
    <x v="3501"/>
    <n v="3502"/>
    <n v="48.9"/>
    <x v="2"/>
  </r>
  <r>
    <s v="E02002017"/>
    <s v="Dudley 018"/>
    <n v="2.0438690190000002"/>
    <s v="Dudley 018"/>
    <x v="3502"/>
    <n v="3503"/>
    <n v="48.9"/>
    <x v="7"/>
  </r>
  <r>
    <s v="E02006570"/>
    <s v="Chichester 010"/>
    <n v="2.0438411240000001"/>
    <s v="Chichester 010"/>
    <x v="3503"/>
    <n v="3504"/>
    <n v="48.8"/>
    <x v="0"/>
  </r>
  <r>
    <s v="E02006972"/>
    <s v="Hounslow 030"/>
    <n v="2.0437316889999999"/>
    <s v="Hounslow 030"/>
    <x v="3504"/>
    <n v="3505"/>
    <n v="48.8"/>
    <x v="2"/>
  </r>
  <r>
    <s v="E02005346"/>
    <s v="Charnwood 002"/>
    <n v="2.0430397990000002"/>
    <s v="Charnwood 002"/>
    <x v="3505"/>
    <n v="3506"/>
    <n v="48.8"/>
    <x v="1"/>
  </r>
  <r>
    <s v="E02002761"/>
    <s v="North Lincolnshire 013"/>
    <n v="2.0430107120000001"/>
    <s v="North Lincolnshire 013"/>
    <x v="3506"/>
    <n v="3507"/>
    <n v="48.8"/>
    <x v="5"/>
  </r>
  <r>
    <s v="E02004556"/>
    <s v="Maldon 002"/>
    <n v="2.0423054700000001"/>
    <s v="Maldon 002"/>
    <x v="3507"/>
    <n v="3508"/>
    <n v="48.8"/>
    <x v="8"/>
  </r>
  <r>
    <s v="E02006973"/>
    <s v="Hounslow 031"/>
    <n v="2.0421233179999998"/>
    <s v="Hounslow 031"/>
    <x v="3508"/>
    <n v="3509"/>
    <n v="48.8"/>
    <x v="1"/>
  </r>
  <r>
    <s v="E02002177"/>
    <s v="Wolverhampton 029"/>
    <n v="2.0418725009999998"/>
    <s v="Wolverhampton 029"/>
    <x v="3509"/>
    <n v="3510"/>
    <n v="48.8"/>
    <x v="7"/>
  </r>
  <r>
    <s v="E02003463"/>
    <s v="Milton Keynes 005"/>
    <n v="2.0418248179999998"/>
    <s v="Milton Keynes 005"/>
    <x v="3510"/>
    <n v="3511"/>
    <n v="48.699999999999996"/>
    <x v="5"/>
  </r>
  <r>
    <s v="E02006242"/>
    <s v="West Suffolk 007"/>
    <n v="2.0417437550000002"/>
    <s v="West Suffolk 007"/>
    <x v="3511"/>
    <n v="3512"/>
    <n v="48.699999999999996"/>
    <x v="0"/>
  </r>
  <r>
    <s v="E02000615"/>
    <s v="Kingston upon Thames 018"/>
    <n v="2.041629076"/>
    <s v="Kingston upon Thames 018"/>
    <x v="3512"/>
    <n v="3513"/>
    <n v="48.699999999999996"/>
    <x v="6"/>
  </r>
  <r>
    <s v="E02004420"/>
    <s v="Wealden 018"/>
    <n v="2.0411005019999999"/>
    <s v="Wealden 018"/>
    <x v="3513"/>
    <n v="3514"/>
    <n v="48.699999999999996"/>
    <x v="0"/>
  </r>
  <r>
    <s v="E02001844"/>
    <s v="Birmingham 018"/>
    <n v="2.041096687"/>
    <s v="Birmingham 018"/>
    <x v="3514"/>
    <n v="3515"/>
    <n v="48.699999999999996"/>
    <x v="3"/>
  </r>
  <r>
    <s v="E02002129"/>
    <s v="Walsall 020"/>
    <n v="2.0408592219999999"/>
    <s v="Walsall 020"/>
    <x v="3515"/>
    <n v="3516"/>
    <n v="48.699999999999996"/>
    <x v="3"/>
  </r>
  <r>
    <s v="E02002210"/>
    <s v="Bradford 028"/>
    <n v="2.040791273"/>
    <s v="Bradford 028"/>
    <x v="3516"/>
    <n v="3517"/>
    <n v="48.699999999999996"/>
    <x v="1"/>
  </r>
  <r>
    <s v="E02000481"/>
    <s v="Havering 018"/>
    <n v="2.0407686229999999"/>
    <s v="Havering 018"/>
    <x v="3517"/>
    <n v="3518"/>
    <n v="48.6"/>
    <x v="6"/>
  </r>
  <r>
    <s v="E02000470"/>
    <s v="Havering 007"/>
    <n v="2.0406022070000001"/>
    <s v="Havering 007"/>
    <x v="3518"/>
    <n v="3519"/>
    <n v="48.6"/>
    <x v="0"/>
  </r>
  <r>
    <s v="E02004543"/>
    <s v="Epping Forest 017"/>
    <n v="2.0401451590000002"/>
    <s v="Epping Forest 017"/>
    <x v="3519"/>
    <n v="3520"/>
    <n v="48.6"/>
    <x v="8"/>
  </r>
  <r>
    <s v="E02005453"/>
    <s v="North Kesteven 001"/>
    <n v="2.0400755410000002"/>
    <s v="North Kesteven 001"/>
    <x v="3520"/>
    <n v="3521"/>
    <n v="48.6"/>
    <x v="10"/>
  </r>
  <r>
    <s v="E02004541"/>
    <s v="Epping Forest 015"/>
    <n v="2.0390858650000001"/>
    <s v="Epping Forest 015"/>
    <x v="3521"/>
    <n v="3522"/>
    <n v="48.6"/>
    <x v="10"/>
  </r>
  <r>
    <s v="E02001922"/>
    <s v="Birmingham 096"/>
    <n v="2.038993359"/>
    <s v="Birmingham 096"/>
    <x v="3522"/>
    <n v="3523"/>
    <n v="48.6"/>
    <x v="5"/>
  </r>
  <r>
    <s v="E02005209"/>
    <s v="Fylde 007"/>
    <n v="2.0385086540000001"/>
    <s v="Fylde 007"/>
    <x v="3523"/>
    <n v="3524"/>
    <n v="48.6"/>
    <x v="5"/>
  </r>
  <r>
    <s v="E02003231"/>
    <s v="Swindon 020"/>
    <n v="2.0382380489999998"/>
    <s v="Swindon 020"/>
    <x v="3524"/>
    <n v="3525"/>
    <n v="48.5"/>
    <x v="4"/>
  </r>
  <r>
    <s v="E02001512"/>
    <s v="Barnsley 004"/>
    <n v="2.0371766089999999"/>
    <s v="Barnsley 004"/>
    <x v="3525"/>
    <n v="3526"/>
    <n v="48.5"/>
    <x v="5"/>
  </r>
  <r>
    <s v="E02001916"/>
    <s v="Birmingham 090"/>
    <n v="2.0370538229999999"/>
    <s v="Birmingham 090"/>
    <x v="3526"/>
    <n v="3527"/>
    <n v="48.5"/>
    <x v="4"/>
  </r>
  <r>
    <s v="E02007046"/>
    <s v="Ashford 015"/>
    <n v="2.0370180609999999"/>
    <s v="Ashford 015"/>
    <x v="3527"/>
    <n v="3528"/>
    <n v="48.5"/>
    <x v="2"/>
  </r>
  <r>
    <s v="E02005211"/>
    <s v="Fylde 009"/>
    <n v="2.036575794"/>
    <s v="Fylde 009"/>
    <x v="3528"/>
    <n v="3529"/>
    <n v="48.5"/>
    <x v="8"/>
  </r>
  <r>
    <s v="E02002986"/>
    <s v="Bath and North East Somerset 002"/>
    <n v="2.0362782479999999"/>
    <s v="Bath and North East Somerset 002"/>
    <x v="3529"/>
    <n v="3530"/>
    <n v="48.5"/>
    <x v="5"/>
  </r>
  <r>
    <s v="E02003775"/>
    <s v="South Cambridgeshire 001"/>
    <n v="2.0361452099999999"/>
    <s v="South Cambridgeshire 001"/>
    <x v="3530"/>
    <n v="3531"/>
    <n v="48.5"/>
    <x v="6"/>
  </r>
  <r>
    <s v="E02003355"/>
    <s v="Bracknell Forest 004"/>
    <n v="2.0360605719999998"/>
    <s v="Bracknell Forest 004"/>
    <x v="3531"/>
    <n v="3532"/>
    <n v="48.4"/>
    <x v="2"/>
  </r>
  <r>
    <s v="E02004919"/>
    <s v="North Hertfordshire 011"/>
    <n v="2.03596735"/>
    <s v="North Hertfordshire 011"/>
    <x v="3532"/>
    <n v="3533"/>
    <n v="48.4"/>
    <x v="6"/>
  </r>
  <r>
    <s v="E02003024"/>
    <s v="Bristol 013"/>
    <n v="2.0358576770000001"/>
    <s v="Bristol 013"/>
    <x v="3533"/>
    <n v="3534"/>
    <n v="48.4"/>
    <x v="2"/>
  </r>
  <r>
    <s v="E02003860"/>
    <s v="Cheshire East 008"/>
    <n v="2.035569191"/>
    <s v="Cheshire East 008"/>
    <x v="3534"/>
    <n v="3535"/>
    <n v="48.4"/>
    <x v="10"/>
  </r>
  <r>
    <s v="E02006036"/>
    <s v="Shropshire 022"/>
    <n v="2.0349519250000001"/>
    <s v="Shropshire 022"/>
    <x v="3535"/>
    <n v="3536"/>
    <n v="48.4"/>
    <x v="8"/>
  </r>
  <r>
    <s v="E02003354"/>
    <s v="Bracknell Forest 003"/>
    <n v="2.0346665380000002"/>
    <s v="Bracknell Forest 003"/>
    <x v="3536"/>
    <n v="3537"/>
    <n v="48.4"/>
    <x v="10"/>
  </r>
  <r>
    <s v="E02005674"/>
    <s v="West Northamptonshire 034"/>
    <n v="2.0338368419999999"/>
    <s v="West Northamptonshire 034"/>
    <x v="3537"/>
    <n v="3538"/>
    <n v="48.4"/>
    <x v="1"/>
  </r>
  <r>
    <s v="E02005037"/>
    <s v="Dartford 010"/>
    <n v="2.0336034299999999"/>
    <s v="Dartford 010"/>
    <x v="3538"/>
    <n v="3539"/>
    <n v="48.3"/>
    <x v="6"/>
  </r>
  <r>
    <s v="E02002771"/>
    <s v="North Lincolnshire 023"/>
    <n v="2.0334148409999999"/>
    <s v="North Lincolnshire 023"/>
    <x v="3539"/>
    <n v="3540"/>
    <n v="48.3"/>
    <x v="0"/>
  </r>
  <r>
    <s v="E02004207"/>
    <s v="Teignbridge 007"/>
    <n v="2.0333387850000002"/>
    <s v="Teignbridge 007"/>
    <x v="3540"/>
    <n v="3541"/>
    <n v="48.3"/>
    <x v="5"/>
  </r>
  <r>
    <s v="E02001926"/>
    <s v="Birmingham 100"/>
    <n v="2.033188343"/>
    <s v="Birmingham 100"/>
    <x v="3541"/>
    <n v="3542"/>
    <n v="48.3"/>
    <x v="3"/>
  </r>
  <r>
    <s v="E02005907"/>
    <s v="Rushcliffe 002"/>
    <n v="2.0327484610000002"/>
    <s v="Rushcliffe 002"/>
    <x v="3542"/>
    <n v="3543"/>
    <n v="48.3"/>
    <x v="10"/>
  </r>
  <r>
    <s v="E02002684"/>
    <s v="East Riding of Yorkshire 001"/>
    <n v="2.032624722"/>
    <s v="East Riding of Yorkshire 001"/>
    <x v="3543"/>
    <n v="3544"/>
    <n v="48.3"/>
    <x v="5"/>
  </r>
  <r>
    <s v="E02005466"/>
    <s v="South Holland 002"/>
    <n v="2.0325782299999999"/>
    <s v="South Holland 002"/>
    <x v="3544"/>
    <n v="3545"/>
    <n v="48.3"/>
    <x v="1"/>
  </r>
  <r>
    <s v="E02001592"/>
    <s v="Rotherham 015"/>
    <n v="2.0324563979999999"/>
    <s v="Rotherham 015"/>
    <x v="3545"/>
    <n v="3546"/>
    <n v="48.199999999999996"/>
    <x v="2"/>
  </r>
  <r>
    <s v="E02001010"/>
    <s v="Bolton 027"/>
    <n v="2.0323376660000001"/>
    <s v="Bolton 027"/>
    <x v="3546"/>
    <n v="3547"/>
    <n v="48.199999999999996"/>
    <x v="4"/>
  </r>
  <r>
    <s v="E02005812"/>
    <s v="Selby 004"/>
    <n v="2.0321645739999998"/>
    <s v="Selby 004"/>
    <x v="3547"/>
    <n v="3548"/>
    <n v="48.199999999999996"/>
    <x v="6"/>
  </r>
  <r>
    <s v="E02000519"/>
    <s v="Hillingdon 026"/>
    <n v="2.032050371"/>
    <s v="Hillingdon 026"/>
    <x v="3548"/>
    <n v="3549"/>
    <n v="48.199999999999996"/>
    <x v="7"/>
  </r>
  <r>
    <s v="E02005004"/>
    <s v="Ashford 009"/>
    <n v="2.0319442749999999"/>
    <s v="Ashford 009"/>
    <x v="3549"/>
    <n v="3550"/>
    <n v="48.199999999999996"/>
    <x v="3"/>
  </r>
  <r>
    <s v="E02001823"/>
    <s v="Sunderland 033"/>
    <n v="2.031884909"/>
    <s v="Sunderland 033"/>
    <x v="3550"/>
    <n v="3551"/>
    <n v="48.199999999999996"/>
    <x v="1"/>
  </r>
  <r>
    <s v="E02002508"/>
    <s v="Middlesbrough 013"/>
    <n v="2.0318274500000002"/>
    <s v="Middlesbrough 013"/>
    <x v="3551"/>
    <n v="3552"/>
    <n v="48.1"/>
    <x v="5"/>
  </r>
  <r>
    <s v="E02000441"/>
    <s v="Harrow 009"/>
    <n v="2.0317461489999999"/>
    <s v="Harrow 009"/>
    <x v="3552"/>
    <n v="3553"/>
    <n v="48.1"/>
    <x v="0"/>
  </r>
  <r>
    <s v="E02001034"/>
    <s v="Bury 016"/>
    <n v="2.0310502050000001"/>
    <s v="Bury 016"/>
    <x v="3553"/>
    <n v="3554"/>
    <n v="48.1"/>
    <x v="4"/>
  </r>
  <r>
    <s v="E02006245"/>
    <s v="Ipswich 001"/>
    <n v="2.03040719"/>
    <s v="Ipswich 001"/>
    <x v="3554"/>
    <n v="3555"/>
    <n v="48.1"/>
    <x v="3"/>
  </r>
  <r>
    <s v="E02005844"/>
    <s v="Bassetlaw 010"/>
    <n v="2.0303976540000002"/>
    <s v="Bassetlaw 010"/>
    <x v="3555"/>
    <n v="3556"/>
    <n v="48.1"/>
    <x v="2"/>
  </r>
  <r>
    <s v="E02003253"/>
    <s v="Peterborough 017"/>
    <n v="2.0303831099999998"/>
    <s v="Peterborough 017"/>
    <x v="3556"/>
    <n v="3557"/>
    <n v="48.1"/>
    <x v="1"/>
  </r>
  <r>
    <s v="E02005553"/>
    <s v="King's Lynn and West Norfolk 003"/>
    <n v="2.0300602909999999"/>
    <s v="King's Lynn and West Norfolk 003"/>
    <x v="3557"/>
    <n v="3558"/>
    <n v="48.1"/>
    <x v="3"/>
  </r>
  <r>
    <s v="E02002074"/>
    <s v="Sandwell 032"/>
    <n v="2.0300576690000001"/>
    <s v="Sandwell 032"/>
    <x v="3558"/>
    <n v="3559"/>
    <n v="48"/>
    <x v="1"/>
  </r>
  <r>
    <s v="E02006292"/>
    <s v="East Suffolk 021"/>
    <n v="2.0300345420000001"/>
    <s v="East Suffolk 021"/>
    <x v="3559"/>
    <n v="3560"/>
    <n v="48"/>
    <x v="0"/>
  </r>
  <r>
    <s v="E02005199"/>
    <s v="Chorley 011"/>
    <n v="2.0296266080000001"/>
    <s v="Chorley 011"/>
    <x v="3560"/>
    <n v="3561"/>
    <n v="48"/>
    <x v="6"/>
  </r>
  <r>
    <s v="E02004651"/>
    <s v="Stroud 001"/>
    <n v="2.0294351580000001"/>
    <s v="Stroud 001"/>
    <x v="3561"/>
    <n v="3562"/>
    <n v="48"/>
    <x v="8"/>
  </r>
  <r>
    <s v="E02006279"/>
    <s v="West Suffolk 014"/>
    <n v="2.028968334"/>
    <s v="West Suffolk 014"/>
    <x v="3562"/>
    <n v="3563"/>
    <n v="48"/>
    <x v="8"/>
  </r>
  <r>
    <s v="E02006243"/>
    <s v="West Suffolk 008"/>
    <n v="2.0288038249999998"/>
    <s v="West Suffolk 008"/>
    <x v="3563"/>
    <n v="3564"/>
    <n v="48"/>
    <x v="0"/>
  </r>
  <r>
    <s v="E02000753"/>
    <s v="Redbridge 003"/>
    <n v="2.02833700199999"/>
    <s v="Redbridge 003"/>
    <x v="3564"/>
    <n v="3565"/>
    <n v="48"/>
    <x v="2"/>
  </r>
  <r>
    <s v="E02006278"/>
    <s v="West Suffolk 011"/>
    <n v="2.028146982"/>
    <s v="West Suffolk 011"/>
    <x v="3565"/>
    <n v="3566"/>
    <n v="47.9"/>
    <x v="5"/>
  </r>
  <r>
    <s v="E02002262"/>
    <s v="Calderdale 019"/>
    <n v="2.0280928610000002"/>
    <s v="Calderdale 019"/>
    <x v="3566"/>
    <n v="3567"/>
    <n v="47.9"/>
    <x v="2"/>
  </r>
  <r>
    <s v="E02005920"/>
    <s v="Rushcliffe 015"/>
    <n v="2.0276386739999999"/>
    <s v="Rushcliffe 015"/>
    <x v="3567"/>
    <n v="3568"/>
    <n v="47.9"/>
    <x v="10"/>
  </r>
  <r>
    <s v="E02006017"/>
    <s v="Shropshire 004"/>
    <n v="2.0275251870000002"/>
    <s v="Shropshire 004"/>
    <x v="3568"/>
    <n v="3569"/>
    <n v="47.9"/>
    <x v="5"/>
  </r>
  <r>
    <s v="E02000287"/>
    <s v="Enfield 011"/>
    <n v="2.0273282529999999"/>
    <s v="Enfield 011"/>
    <x v="3569"/>
    <n v="3570"/>
    <n v="47.9"/>
    <x v="8"/>
  </r>
  <r>
    <s v="E02002201"/>
    <s v="Bradford 019"/>
    <n v="2.0272312160000001"/>
    <s v="Bradford 019"/>
    <x v="3570"/>
    <n v="3571"/>
    <n v="47.9"/>
    <x v="3"/>
  </r>
  <r>
    <s v="E02004294"/>
    <s v="County Durham 013"/>
    <n v="2.0266909599999998"/>
    <s v="County Durham 013"/>
    <x v="3571"/>
    <n v="3572"/>
    <n v="47.9"/>
    <x v="6"/>
  </r>
  <r>
    <s v="E02005308"/>
    <s v="West Lancashire 005"/>
    <n v="2.0266184809999999"/>
    <s v="West Lancashire 005"/>
    <x v="3572"/>
    <n v="3573"/>
    <n v="47.8"/>
    <x v="6"/>
  </r>
  <r>
    <s v="E02002314"/>
    <s v="Kirklees 044"/>
    <n v="2.0264129639999999"/>
    <s v="Kirklees 044"/>
    <x v="3573"/>
    <n v="3574"/>
    <n v="47.8"/>
    <x v="3"/>
  </r>
  <r>
    <s v="E02002000"/>
    <s v="Dudley 001"/>
    <n v="2.0263850689999998"/>
    <s v="Dudley 001"/>
    <x v="3574"/>
    <n v="3575"/>
    <n v="47.8"/>
    <x v="7"/>
  </r>
  <r>
    <s v="E02005672"/>
    <s v="West Northamptonshire 031"/>
    <n v="2.026344538"/>
    <s v="West Northamptonshire 031"/>
    <x v="3575"/>
    <n v="3576"/>
    <n v="47.8"/>
    <x v="1"/>
  </r>
  <r>
    <s v="E02003214"/>
    <s v="Swindon 003"/>
    <n v="2.0259125230000001"/>
    <s v="Swindon 003"/>
    <x v="3576"/>
    <n v="3577"/>
    <n v="47.8"/>
    <x v="4"/>
  </r>
  <r>
    <s v="E02003728"/>
    <s v="Cambridge 010"/>
    <n v="2.025880575"/>
    <s v="Cambridge 010"/>
    <x v="3577"/>
    <n v="3578"/>
    <n v="47.8"/>
    <x v="6"/>
  </r>
  <r>
    <s v="E02000238"/>
    <s v="Ealing 001"/>
    <n v="2.0258054730000001"/>
    <s v="Ealing 001"/>
    <x v="3578"/>
    <n v="3579"/>
    <n v="47.8"/>
    <x v="2"/>
  </r>
  <r>
    <s v="E02002769"/>
    <s v="North Lincolnshire 021"/>
    <n v="2.0255103110000001"/>
    <s v="North Lincolnshire 021"/>
    <x v="3579"/>
    <n v="3580"/>
    <n v="47.699999999999996"/>
    <x v="8"/>
  </r>
  <r>
    <s v="E02005549"/>
    <s v="Great Yarmouth 012"/>
    <n v="2.025475025"/>
    <s v="Great Yarmouth 012"/>
    <x v="3580"/>
    <n v="3581"/>
    <n v="47.699999999999996"/>
    <x v="2"/>
  </r>
  <r>
    <s v="E02003194"/>
    <s v="Bournemouth, Christchurch and Poole 001"/>
    <n v="2.025393963"/>
    <s v="Bournemouth, Christchurch and Poole 001"/>
    <x v="3581"/>
    <n v="3582"/>
    <n v="47.699999999999996"/>
    <x v="10"/>
  </r>
  <r>
    <s v="E02002332"/>
    <s v="Leeds 003"/>
    <n v="2.0253150459999998"/>
    <s v="Leeds 003"/>
    <x v="3582"/>
    <n v="3583"/>
    <n v="47.699999999999996"/>
    <x v="8"/>
  </r>
  <r>
    <s v="E02005664"/>
    <s v="West Northamptonshire 025"/>
    <n v="2.0251197809999999"/>
    <s v="West Northamptonshire 025"/>
    <x v="3583"/>
    <n v="3584"/>
    <n v="47.699999999999996"/>
    <x v="1"/>
  </r>
  <r>
    <s v="E02003224"/>
    <s v="Swindon 013"/>
    <n v="2.0248391630000002"/>
    <s v="Swindon 013"/>
    <x v="3584"/>
    <n v="3585"/>
    <n v="47.699999999999996"/>
    <x v="10"/>
  </r>
  <r>
    <s v="E02002881"/>
    <s v="Nottingham 014"/>
    <n v="2.0247857570000001"/>
    <s v="Nottingham 014"/>
    <x v="3585"/>
    <n v="3586"/>
    <n v="47.699999999999996"/>
    <x v="4"/>
  </r>
  <r>
    <s v="E02003858"/>
    <s v="Cheshire East 006"/>
    <n v="2.0247621539999998"/>
    <s v="Cheshire East 006"/>
    <x v="3586"/>
    <n v="3587"/>
    <n v="47.599999999999994"/>
    <x v="10"/>
  </r>
  <r>
    <s v="E02006625"/>
    <s v="Worthing 005"/>
    <n v="2.0247066020000002"/>
    <s v="Worthing 005"/>
    <x v="3587"/>
    <n v="3588"/>
    <n v="47.599999999999994"/>
    <x v="8"/>
  </r>
  <r>
    <s v="E02004914"/>
    <s v="North Hertfordshire 006"/>
    <n v="2.0245718959999999"/>
    <s v="North Hertfordshire 006"/>
    <x v="3588"/>
    <n v="3589"/>
    <n v="47.599999999999994"/>
    <x v="3"/>
  </r>
  <r>
    <s v="E02002357"/>
    <s v="Leeds 028"/>
    <n v="2.02402997"/>
    <s v="Leeds 028"/>
    <x v="3589"/>
    <n v="3590"/>
    <n v="47.599999999999994"/>
    <x v="8"/>
  </r>
  <r>
    <s v="E02002799"/>
    <s v="Derby 004"/>
    <n v="2.0239577290000001"/>
    <s v="Derby 004"/>
    <x v="3590"/>
    <n v="3591"/>
    <n v="47.599999999999994"/>
    <x v="1"/>
  </r>
  <r>
    <s v="E02006623"/>
    <s v="Worthing 003"/>
    <n v="2.0238871569999999"/>
    <s v="Worthing 003"/>
    <x v="3591"/>
    <n v="3592"/>
    <n v="47.599999999999994"/>
    <x v="3"/>
  </r>
  <r>
    <s v="E02002697"/>
    <s v="East Riding of Yorkshire 014"/>
    <n v="2.0235862729999998"/>
    <s v="East Riding of Yorkshire 014"/>
    <x v="3592"/>
    <n v="3593"/>
    <n v="47.599999999999994"/>
    <x v="8"/>
  </r>
  <r>
    <s v="E02003415"/>
    <s v="Slough 009"/>
    <n v="2.0226745610000001"/>
    <s v="Slough 009"/>
    <x v="3593"/>
    <n v="3594"/>
    <n v="47.5"/>
    <x v="7"/>
  </r>
  <r>
    <s v="E02001672"/>
    <s v="Sheffield 062"/>
    <n v="2.0225157739999999"/>
    <s v="Sheffield 062"/>
    <x v="3594"/>
    <n v="3595"/>
    <n v="47.5"/>
    <x v="5"/>
  </r>
  <r>
    <s v="E02002696"/>
    <s v="East Riding of Yorkshire 013"/>
    <n v="2.0223832129999999"/>
    <s v="East Riding of Yorkshire 013"/>
    <x v="3595"/>
    <n v="3596"/>
    <n v="47.5"/>
    <x v="8"/>
  </r>
  <r>
    <s v="E02004963"/>
    <s v="Three Rivers 008"/>
    <n v="2.0218534469999998"/>
    <s v="Three Rivers 008"/>
    <x v="3596"/>
    <n v="3597"/>
    <n v="47.5"/>
    <x v="5"/>
  </r>
  <r>
    <s v="E02002166"/>
    <s v="Wolverhampton 018"/>
    <n v="2.0216915609999999"/>
    <s v="Wolverhampton 018"/>
    <x v="3597"/>
    <n v="3598"/>
    <n v="47.5"/>
    <x v="4"/>
  </r>
  <r>
    <s v="E02004323"/>
    <s v="County Durham 021"/>
    <n v="2.021678686"/>
    <s v="County Durham 021"/>
    <x v="3598"/>
    <n v="3599"/>
    <n v="47.5"/>
    <x v="1"/>
  </r>
  <r>
    <s v="E02006037"/>
    <s v="Shropshire 023"/>
    <n v="2.0214557649999998"/>
    <s v="Shropshire 023"/>
    <x v="3599"/>
    <n v="3600"/>
    <n v="47.4"/>
    <x v="6"/>
  </r>
  <r>
    <s v="E02005071"/>
    <s v="Maidstone 004"/>
    <n v="2.0213348870000001"/>
    <s v="Maidstone 004"/>
    <x v="3600"/>
    <n v="3601"/>
    <n v="47.4"/>
    <x v="1"/>
  </r>
  <r>
    <s v="E02003420"/>
    <s v="Slough 014"/>
    <n v="2.0211288930000002"/>
    <s v="Slough 014"/>
    <x v="3601"/>
    <n v="3602"/>
    <n v="47.4"/>
    <x v="2"/>
  </r>
  <r>
    <s v="E02004521"/>
    <s v="Colchester 016"/>
    <n v="2.021066904"/>
    <s v="Colchester 016"/>
    <x v="3602"/>
    <n v="3603"/>
    <n v="47.4"/>
    <x v="2"/>
  </r>
  <r>
    <s v="E02006399"/>
    <s v="Runnymede 007"/>
    <n v="2.020905972"/>
    <s v="Runnymede 007"/>
    <x v="3603"/>
    <n v="3604"/>
    <n v="47.4"/>
    <x v="0"/>
  </r>
  <r>
    <s v="E02005474"/>
    <s v="South Holland 010"/>
    <n v="2.020847082"/>
    <s v="South Holland 010"/>
    <x v="3604"/>
    <n v="3605"/>
    <n v="47.4"/>
    <x v="2"/>
  </r>
  <r>
    <s v="E02002785"/>
    <s v="York 014"/>
    <n v="2.0207726959999999"/>
    <s v="York 014"/>
    <x v="3605"/>
    <n v="3606"/>
    <n v="47.4"/>
    <x v="10"/>
  </r>
  <r>
    <s v="E02001913"/>
    <s v="Birmingham 087"/>
    <n v="2.020525932"/>
    <s v="Birmingham 087"/>
    <x v="3606"/>
    <n v="3607"/>
    <n v="47.3"/>
    <x v="1"/>
  </r>
  <r>
    <s v="E02000219"/>
    <s v="Croydon 026"/>
    <n v="2.0204408169999999"/>
    <s v="Croydon 026"/>
    <x v="3607"/>
    <n v="3608"/>
    <n v="47.3"/>
    <x v="6"/>
  </r>
  <r>
    <s v="E02001303"/>
    <s v="Wigan 017"/>
    <n v="2.0204062459999999"/>
    <s v="Wigan 017"/>
    <x v="3608"/>
    <n v="3609"/>
    <n v="47.3"/>
    <x v="7"/>
  </r>
  <r>
    <s v="E02005417"/>
    <s v="Boston 001"/>
    <n v="2.0196232799999998"/>
    <s v="Boston 001"/>
    <x v="3609"/>
    <n v="3610"/>
    <n v="47.3"/>
    <x v="1"/>
  </r>
  <r>
    <s v="E02001018"/>
    <s v="Bolton 035"/>
    <n v="2.0194396970000001"/>
    <s v="Bolton 035"/>
    <x v="3610"/>
    <n v="3611"/>
    <n v="47.3"/>
    <x v="8"/>
  </r>
  <r>
    <s v="E02004850"/>
    <s v="Broxbourne 008"/>
    <n v="2.019400358"/>
    <s v="Broxbourne 008"/>
    <x v="3611"/>
    <n v="3612"/>
    <n v="47.3"/>
    <x v="2"/>
  </r>
  <r>
    <s v="E02001007"/>
    <s v="Bolton 024"/>
    <n v="2.01928544"/>
    <s v="Bolton 024"/>
    <x v="3612"/>
    <n v="3613"/>
    <n v="47.3"/>
    <x v="3"/>
  </r>
  <r>
    <s v="E02003220"/>
    <s v="Swindon 009"/>
    <n v="2.0192642209999998"/>
    <s v="Swindon 009"/>
    <x v="3613"/>
    <n v="3614"/>
    <n v="47.199999999999996"/>
    <x v="8"/>
  </r>
  <r>
    <s v="E02000140"/>
    <s v="Bromley 014"/>
    <n v="2.0189001559999999"/>
    <s v="Bromley 014"/>
    <x v="3614"/>
    <n v="3615"/>
    <n v="47.199999999999996"/>
    <x v="1"/>
  </r>
  <r>
    <s v="E02005669"/>
    <s v="West Northamptonshire 029"/>
    <n v="2.018792629"/>
    <s v="West Northamptonshire 029"/>
    <x v="3615"/>
    <n v="3616"/>
    <n v="47.199999999999996"/>
    <x v="10"/>
  </r>
  <r>
    <s v="E02002380"/>
    <s v="Leeds 051"/>
    <n v="2.0187537670000002"/>
    <s v="Leeds 051"/>
    <x v="3616"/>
    <n v="3617"/>
    <n v="47.199999999999996"/>
    <x v="3"/>
  </r>
  <r>
    <s v="E02001842"/>
    <s v="Birmingham 016"/>
    <n v="2.0179042819999999"/>
    <s v="Birmingham 016"/>
    <x v="3617"/>
    <n v="3618"/>
    <n v="47.199999999999996"/>
    <x v="3"/>
  </r>
  <r>
    <s v="E02006909"/>
    <s v="Hartlepool 014"/>
    <n v="2.0178830620000001"/>
    <s v="Hartlepool 014"/>
    <x v="3618"/>
    <n v="3619"/>
    <n v="47.199999999999996"/>
    <x v="6"/>
  </r>
  <r>
    <s v="E02004133"/>
    <s v="East Devon 005"/>
    <n v="2.017874956"/>
    <s v="East Devon 005"/>
    <x v="3619"/>
    <n v="3620"/>
    <n v="47.199999999999996"/>
    <x v="3"/>
  </r>
  <r>
    <s v="E02001206"/>
    <s v="Stockport 020"/>
    <n v="2.0175664420000001"/>
    <s v="Stockport 020"/>
    <x v="3620"/>
    <n v="3621"/>
    <n v="47.099999999999994"/>
    <x v="0"/>
  </r>
  <r>
    <s v="E02006867"/>
    <s v="North Kesteven 014"/>
    <n v="2.0170176030000002"/>
    <s v="North Kesteven 014"/>
    <x v="3621"/>
    <n v="3622"/>
    <n v="47.099999999999994"/>
    <x v="6"/>
  </r>
  <r>
    <s v="E02003417"/>
    <s v="Slough 011"/>
    <n v="2.0166068080000001"/>
    <s v="Slough 011"/>
    <x v="3622"/>
    <n v="3623"/>
    <n v="47.099999999999994"/>
    <x v="1"/>
  </r>
  <r>
    <s v="E02006456"/>
    <s v="Woking 001"/>
    <n v="2.016508102"/>
    <s v="Woking 001"/>
    <x v="3623"/>
    <n v="3624"/>
    <n v="47.099999999999994"/>
    <x v="8"/>
  </r>
  <r>
    <s v="E02006237"/>
    <s v="Babergh 011"/>
    <n v="2.015751362"/>
    <s v="Babergh 011"/>
    <x v="3624"/>
    <n v="3625"/>
    <n v="47.099999999999994"/>
    <x v="5"/>
  </r>
  <r>
    <s v="E02006054"/>
    <s v="Mendip 008"/>
    <n v="2.0156865119999998"/>
    <s v="Mendip 008"/>
    <x v="3625"/>
    <n v="3626"/>
    <n v="47.099999999999994"/>
    <x v="3"/>
  </r>
  <r>
    <s v="E02000861"/>
    <s v="Sutton 022"/>
    <n v="2.0154905319999998"/>
    <s v="Sutton 022"/>
    <x v="3626"/>
    <n v="3627"/>
    <n v="47.099999999999994"/>
    <x v="10"/>
  </r>
  <r>
    <s v="E02000028"/>
    <s v="Barnet 005"/>
    <n v="2.0151600840000001"/>
    <s v="Barnet 005"/>
    <x v="3627"/>
    <n v="3628"/>
    <n v="47"/>
    <x v="0"/>
  </r>
  <r>
    <s v="E02001841"/>
    <s v="Birmingham 015"/>
    <n v="2.0149385930000001"/>
    <s v="Birmingham 015"/>
    <x v="3628"/>
    <n v="3629"/>
    <n v="47"/>
    <x v="10"/>
  </r>
  <r>
    <s v="E02005471"/>
    <s v="South Holland 007"/>
    <n v="2.014488697"/>
    <s v="South Holland 007"/>
    <x v="3629"/>
    <n v="3630"/>
    <n v="47"/>
    <x v="2"/>
  </r>
  <r>
    <s v="E02005601"/>
    <s v="South Norfolk 005"/>
    <n v="2.0141134260000002"/>
    <s v="South Norfolk 005"/>
    <x v="3630"/>
    <n v="3631"/>
    <n v="47"/>
    <x v="5"/>
  </r>
  <r>
    <s v="E02005221"/>
    <s v="Lancaster 001"/>
    <n v="2.012885094"/>
    <s v="Lancaster 001"/>
    <x v="3631"/>
    <n v="3632"/>
    <n v="47"/>
    <x v="0"/>
  </r>
  <r>
    <s v="E02003225"/>
    <s v="Swindon 014"/>
    <n v="2.012864113"/>
    <s v="Swindon 014"/>
    <x v="3632"/>
    <n v="3633"/>
    <n v="47"/>
    <x v="6"/>
  </r>
  <r>
    <s v="E02005671"/>
    <s v="West Northamptonshire 030"/>
    <n v="2.0125455859999999"/>
    <s v="West Northamptonshire 030"/>
    <x v="3633"/>
    <n v="3634"/>
    <n v="47"/>
    <x v="3"/>
  </r>
  <r>
    <s v="E02000096"/>
    <s v="Brent 004"/>
    <n v="2.0123620029999998"/>
    <s v="Brent 004"/>
    <x v="3634"/>
    <n v="3635"/>
    <n v="46.9"/>
    <x v="0"/>
  </r>
  <r>
    <s v="E02005347"/>
    <s v="Charnwood 003"/>
    <n v="2.012196302"/>
    <s v="Charnwood 003"/>
    <x v="3635"/>
    <n v="3636"/>
    <n v="46.9"/>
    <x v="5"/>
  </r>
  <r>
    <s v="E02001741"/>
    <s v="North Tyneside 004"/>
    <n v="2.0120205879999999"/>
    <s v="North Tyneside 004"/>
    <x v="3636"/>
    <n v="3637"/>
    <n v="46.9"/>
    <x v="8"/>
  </r>
  <r>
    <s v="E02003771"/>
    <s v="Huntingdonshire 019"/>
    <n v="2.0118172169999999"/>
    <s v="Huntingdonshire 019"/>
    <x v="3637"/>
    <n v="3638"/>
    <n v="46.9"/>
    <x v="5"/>
  </r>
  <r>
    <s v="E02006057"/>
    <s v="Mendip 011"/>
    <n v="2.0114154819999999"/>
    <s v="Mendip 011"/>
    <x v="3638"/>
    <n v="3639"/>
    <n v="46.9"/>
    <x v="1"/>
  </r>
  <r>
    <s v="E02000467"/>
    <s v="Havering 004"/>
    <n v="2.0113527769999999"/>
    <s v="Havering 004"/>
    <x v="3639"/>
    <n v="3640"/>
    <n v="46.9"/>
    <x v="7"/>
  </r>
  <r>
    <s v="E02000093"/>
    <s v="Brent 001"/>
    <n v="2.0112807749999999"/>
    <s v="Brent 001"/>
    <x v="3640"/>
    <n v="3641"/>
    <n v="46.9"/>
    <x v="3"/>
  </r>
  <r>
    <s v="E02000100"/>
    <s v="Brent 008"/>
    <n v="2.0109596249999999"/>
    <s v="Brent 008"/>
    <x v="3641"/>
    <n v="3642"/>
    <n v="46.800000000000004"/>
    <x v="8"/>
  </r>
  <r>
    <s v="E02002077"/>
    <s v="Sandwell 035"/>
    <n v="2.0106792449999999"/>
    <s v="Sandwell 035"/>
    <x v="3642"/>
    <n v="3643"/>
    <n v="46.800000000000004"/>
    <x v="7"/>
  </r>
  <r>
    <s v="E02006030"/>
    <s v="Shropshire 016"/>
    <n v="2.0106241699999998"/>
    <s v="Shropshire 016"/>
    <x v="3643"/>
    <n v="3644"/>
    <n v="46.800000000000004"/>
    <x v="3"/>
  </r>
  <r>
    <s v="E02005073"/>
    <s v="Maidstone 006"/>
    <n v="2.0105464460000002"/>
    <s v="Maidstone 006"/>
    <x v="3644"/>
    <n v="3645"/>
    <n v="46.800000000000004"/>
    <x v="2"/>
  </r>
  <r>
    <s v="E02001972"/>
    <s v="Coventry 015"/>
    <n v="2.0103068350000002"/>
    <s v="Coventry 015"/>
    <x v="3645"/>
    <n v="3646"/>
    <n v="46.800000000000004"/>
    <x v="4"/>
  </r>
  <r>
    <s v="E02006845"/>
    <s v="North Somerset 026"/>
    <n v="2.0102376940000002"/>
    <s v="North Somerset 026"/>
    <x v="3646"/>
    <n v="3647"/>
    <n v="46.800000000000004"/>
    <x v="0"/>
  </r>
  <r>
    <s v="E02001015"/>
    <s v="Bolton 032"/>
    <n v="2.010169506"/>
    <s v="Bolton 032"/>
    <x v="3647"/>
    <n v="3648"/>
    <n v="46.7"/>
    <x v="4"/>
  </r>
  <r>
    <s v="E02003496"/>
    <s v="Brighton and Hove 006"/>
    <n v="2.0101218219999999"/>
    <s v="Brighton and Hove 006"/>
    <x v="3648"/>
    <n v="3649"/>
    <n v="46.7"/>
    <x v="3"/>
  </r>
  <r>
    <s v="E02000518"/>
    <s v="Hillingdon 025"/>
    <n v="2.0100078579999998"/>
    <s v="Hillingdon 025"/>
    <x v="3649"/>
    <n v="3650"/>
    <n v="46.7"/>
    <x v="1"/>
  </r>
  <r>
    <s v="E02005820"/>
    <s v="Ashfield 002"/>
    <n v="2.009688616"/>
    <s v="Ashfield 002"/>
    <x v="3650"/>
    <n v="3651"/>
    <n v="46.7"/>
    <x v="3"/>
  </r>
  <r>
    <s v="E02002826"/>
    <s v="Derby 031"/>
    <n v="2.0095806120000002"/>
    <s v="Derby 031"/>
    <x v="3651"/>
    <n v="3652"/>
    <n v="46.7"/>
    <x v="8"/>
  </r>
  <r>
    <s v="E02004916"/>
    <s v="North Hertfordshire 008"/>
    <n v="2.0094890589999999"/>
    <s v="North Hertfordshire 008"/>
    <x v="3652"/>
    <n v="3653"/>
    <n v="46.7"/>
    <x v="6"/>
  </r>
  <r>
    <s v="E02007069"/>
    <s v="Slough 016"/>
    <n v="2.0093002320000002"/>
    <s v="Slough 016"/>
    <x v="3653"/>
    <n v="3654"/>
    <n v="46.7"/>
    <x v="2"/>
  </r>
  <r>
    <s v="E02003232"/>
    <s v="Swindon 021"/>
    <n v="2.0088996890000002"/>
    <s v="Swindon 021"/>
    <x v="3654"/>
    <n v="3655"/>
    <n v="46.6"/>
    <x v="6"/>
  </r>
  <r>
    <s v="E02000516"/>
    <s v="Hillingdon 023"/>
    <n v="2.0088949199999999"/>
    <s v="Hillingdon 023"/>
    <x v="3655"/>
    <n v="3656"/>
    <n v="46.6"/>
    <x v="2"/>
  </r>
  <r>
    <s v="E02005871"/>
    <s v="Gedling 007"/>
    <n v="2.0088069439999998"/>
    <s v="Gedling 007"/>
    <x v="3656"/>
    <n v="3657"/>
    <n v="46.6"/>
    <x v="6"/>
  </r>
  <r>
    <s v="E02007087"/>
    <s v="Cambridge 014"/>
    <n v="2.008679152"/>
    <s v="Cambridge 014"/>
    <x v="3657"/>
    <n v="3658"/>
    <n v="46.6"/>
    <x v="8"/>
  </r>
  <r>
    <s v="E02005496"/>
    <s v="West Lindsey 005"/>
    <n v="2.008672953"/>
    <s v="West Lindsey 005"/>
    <x v="3658"/>
    <n v="3659"/>
    <n v="46.6"/>
    <x v="3"/>
  </r>
  <r>
    <s v="E02006257"/>
    <s v="Ipswich 013"/>
    <n v="2.008187532"/>
    <s v="Ipswich 013"/>
    <x v="3659"/>
    <n v="3660"/>
    <n v="46.6"/>
    <x v="2"/>
  </r>
  <r>
    <s v="E02003498"/>
    <s v="Brighton and Hove 008"/>
    <n v="2.008132458"/>
    <s v="Brighton and Hove 008"/>
    <x v="3660"/>
    <n v="3661"/>
    <n v="46.6"/>
    <x v="7"/>
  </r>
  <r>
    <s v="E02002407"/>
    <s v="Leeds 078"/>
    <n v="2.0078675750000001"/>
    <s v="Leeds 078"/>
    <x v="3661"/>
    <n v="3662"/>
    <n v="46.5"/>
    <x v="4"/>
  </r>
  <r>
    <s v="E02006402"/>
    <s v="Runnymede 010"/>
    <n v="2.0078275200000002"/>
    <s v="Runnymede 010"/>
    <x v="3662"/>
    <n v="3663"/>
    <n v="46.5"/>
    <x v="6"/>
  </r>
  <r>
    <s v="E02001288"/>
    <s v="Wigan 002"/>
    <n v="2.0070230960000002"/>
    <s v="Wigan 002"/>
    <x v="3663"/>
    <n v="3664"/>
    <n v="46.5"/>
    <x v="8"/>
  </r>
  <r>
    <s v="E02003357"/>
    <s v="Bracknell Forest 006"/>
    <n v="2.0068492889999998"/>
    <s v="Bracknell Forest 006"/>
    <x v="3664"/>
    <n v="3665"/>
    <n v="46.5"/>
    <x v="5"/>
  </r>
  <r>
    <s v="E02005447"/>
    <s v="Lincoln 006"/>
    <n v="2.0068187709999998"/>
    <s v="Lincoln 006"/>
    <x v="3665"/>
    <n v="3666"/>
    <n v="46.5"/>
    <x v="7"/>
  </r>
  <r>
    <s v="E02005189"/>
    <s v="Chorley 001"/>
    <n v="2.0063297750000002"/>
    <s v="Chorley 001"/>
    <x v="3666"/>
    <n v="3667"/>
    <n v="46.5"/>
    <x v="7"/>
  </r>
  <r>
    <s v="E02002475"/>
    <s v="Wakefield 038"/>
    <n v="2.0062351230000002"/>
    <s v="Wakefield 038"/>
    <x v="3667"/>
    <n v="3668"/>
    <n v="46.5"/>
    <x v="8"/>
  </r>
  <r>
    <s v="E02001157"/>
    <s v="Salford 001"/>
    <n v="2.0061917299999998"/>
    <s v="Salford 001"/>
    <x v="3668"/>
    <n v="3669"/>
    <n v="46.400000000000006"/>
    <x v="4"/>
  </r>
  <r>
    <s v="E02005508"/>
    <s v="Breckland 006"/>
    <n v="2.0060067180000001"/>
    <s v="Breckland 006"/>
    <x v="3669"/>
    <n v="3670"/>
    <n v="46.400000000000006"/>
    <x v="5"/>
  </r>
  <r>
    <s v="E02004304"/>
    <s v="County Durham 012"/>
    <n v="2.0056102280000001"/>
    <s v="County Durham 012"/>
    <x v="3670"/>
    <n v="3671"/>
    <n v="46.400000000000006"/>
    <x v="7"/>
  </r>
  <r>
    <s v="E02004513"/>
    <s v="Colchester 008"/>
    <n v="2.005333185"/>
    <s v="Colchester 008"/>
    <x v="3671"/>
    <n v="3672"/>
    <n v="46.400000000000006"/>
    <x v="7"/>
  </r>
  <r>
    <s v="E02003252"/>
    <s v="Peterborough 016"/>
    <n v="2.0048208239999998"/>
    <s v="Peterborough 016"/>
    <x v="3672"/>
    <n v="3673"/>
    <n v="46.400000000000006"/>
    <x v="2"/>
  </r>
  <r>
    <s v="E02003473"/>
    <s v="Milton Keynes 015"/>
    <n v="2.0046257970000001"/>
    <s v="Milton Keynes 015"/>
    <x v="3673"/>
    <n v="3674"/>
    <n v="46.400000000000006"/>
    <x v="6"/>
  </r>
  <r>
    <s v="E02002022"/>
    <s v="Dudley 023"/>
    <n v="2.004587173"/>
    <s v="Dudley 023"/>
    <x v="3674"/>
    <n v="3675"/>
    <n v="46.400000000000006"/>
    <x v="2"/>
  </r>
  <r>
    <s v="E02004002"/>
    <s v="Copeland 003"/>
    <n v="2.0044050219999998"/>
    <s v="Copeland 003"/>
    <x v="3675"/>
    <n v="3676"/>
    <n v="46.300000000000004"/>
    <x v="0"/>
  </r>
  <r>
    <s v="E02002080"/>
    <s v="Sandwell 038"/>
    <n v="2.0039746759999999"/>
    <s v="Sandwell 038"/>
    <x v="3676"/>
    <n v="3677"/>
    <n v="46.300000000000004"/>
    <x v="1"/>
  </r>
  <r>
    <s v="E02000454"/>
    <s v="Harrow 022"/>
    <n v="2.0039279460000001"/>
    <s v="Harrow 022"/>
    <x v="3677"/>
    <n v="3678"/>
    <n v="46.300000000000004"/>
    <x v="10"/>
  </r>
  <r>
    <s v="E02005423"/>
    <s v="Boston 007"/>
    <n v="2.003923178"/>
    <s v="Boston 007"/>
    <x v="3678"/>
    <n v="3679"/>
    <n v="46.300000000000004"/>
    <x v="1"/>
  </r>
  <r>
    <s v="E02001600"/>
    <s v="Rotherham 023"/>
    <n v="2.0037786959999999"/>
    <s v="Rotherham 023"/>
    <x v="3679"/>
    <n v="3680"/>
    <n v="46.300000000000004"/>
    <x v="3"/>
  </r>
  <r>
    <s v="E02004028"/>
    <s v="South Lakeland 014"/>
    <n v="2.003559589"/>
    <s v="South Lakeland 014"/>
    <x v="3680"/>
    <n v="3681"/>
    <n v="46.300000000000004"/>
    <x v="6"/>
  </r>
  <r>
    <s v="E02003404"/>
    <s v="Reading 016"/>
    <n v="2.0034446720000001"/>
    <s v="Reading 016"/>
    <x v="3681"/>
    <n v="3682"/>
    <n v="46.300000000000004"/>
    <x v="5"/>
  </r>
  <r>
    <s v="E02002209"/>
    <s v="Bradford 027"/>
    <n v="2.0031569"/>
    <s v="Bradford 027"/>
    <x v="3682"/>
    <n v="3683"/>
    <n v="46.2"/>
    <x v="4"/>
  </r>
  <r>
    <s v="E02004504"/>
    <s v="Chelmsford 020"/>
    <n v="2.0030961039999999"/>
    <s v="Chelmsford 020"/>
    <x v="3683"/>
    <n v="3684"/>
    <n v="46.2"/>
    <x v="8"/>
  </r>
  <r>
    <s v="E02000247"/>
    <s v="Ealing 010"/>
    <n v="2.0029537679999998"/>
    <s v="Ealing 010"/>
    <x v="3684"/>
    <n v="3685"/>
    <n v="46.2"/>
    <x v="7"/>
  </r>
  <r>
    <s v="E02002748"/>
    <s v="North East Lincolnshire 023"/>
    <n v="2.002804518"/>
    <s v="North East Lincolnshire 023"/>
    <x v="3685"/>
    <n v="3686"/>
    <n v="46.2"/>
    <x v="8"/>
  </r>
  <r>
    <s v="E02005470"/>
    <s v="South Holland 006"/>
    <n v="2.0025014880000001"/>
    <s v="South Holland 006"/>
    <x v="3686"/>
    <n v="3687"/>
    <n v="46.2"/>
    <x v="3"/>
  </r>
  <r>
    <s v="E02001244"/>
    <s v="Tameside 016"/>
    <n v="2.0024309159999998"/>
    <s v="Tameside 016"/>
    <x v="3687"/>
    <n v="3688"/>
    <n v="46.2"/>
    <x v="5"/>
  </r>
  <r>
    <s v="E02001836"/>
    <s v="Birmingham 010"/>
    <n v="2.0023531910000001"/>
    <s v="Birmingham 010"/>
    <x v="3688"/>
    <n v="3689"/>
    <n v="46.1"/>
    <x v="8"/>
  </r>
  <r>
    <s v="E02004293"/>
    <s v="County Durham 011"/>
    <n v="2.0019903179999998"/>
    <s v="County Durham 011"/>
    <x v="3689"/>
    <n v="3690"/>
    <n v="46.1"/>
    <x v="7"/>
  </r>
  <r>
    <s v="E02006097"/>
    <s v="South Somerset 023"/>
    <n v="2.0019783969999998"/>
    <s v="South Somerset 023"/>
    <x v="3690"/>
    <n v="3691"/>
    <n v="46.1"/>
    <x v="1"/>
  </r>
  <r>
    <s v="E02005002"/>
    <s v="Ashford 007"/>
    <n v="2.001909494"/>
    <s v="Ashford 007"/>
    <x v="3691"/>
    <n v="3692"/>
    <n v="46.1"/>
    <x v="2"/>
  </r>
  <r>
    <s v="E02004393"/>
    <s v="Rother 002"/>
    <n v="2.0014889239999998"/>
    <s v="Rother 002"/>
    <x v="3692"/>
    <n v="3693"/>
    <n v="46.1"/>
    <x v="2"/>
  </r>
  <r>
    <s v="E02006396"/>
    <s v="Runnymede 004"/>
    <n v="2.0014786720000002"/>
    <s v="Runnymede 004"/>
    <x v="3693"/>
    <n v="3694"/>
    <n v="46.1"/>
    <x v="0"/>
  </r>
  <r>
    <s v="E02001525"/>
    <s v="Barnsley 017"/>
    <n v="2.001296043"/>
    <s v="Barnsley 017"/>
    <x v="3694"/>
    <n v="3695"/>
    <n v="46.1"/>
    <x v="4"/>
  </r>
  <r>
    <s v="E02001837"/>
    <s v="Birmingham 011"/>
    <n v="2.0009760860000001"/>
    <s v="Birmingham 011"/>
    <x v="3695"/>
    <n v="3696"/>
    <n v="46"/>
    <x v="4"/>
  </r>
  <r>
    <s v="E02001931"/>
    <s v="Birmingham 105"/>
    <n v="2.0008409020000002"/>
    <s v="Birmingham 105"/>
    <x v="3696"/>
    <n v="3697"/>
    <n v="46"/>
    <x v="3"/>
  </r>
  <r>
    <s v="E02001586"/>
    <s v="Rotherham 009"/>
    <n v="2.0008068080000001"/>
    <s v="Rotherham 009"/>
    <x v="3697"/>
    <n v="3698"/>
    <n v="46"/>
    <x v="7"/>
  </r>
  <r>
    <s v="E02002021"/>
    <s v="Dudley 022"/>
    <n v="2.0001323219999998"/>
    <s v="Dudley 022"/>
    <x v="3698"/>
    <n v="3699"/>
    <n v="46"/>
    <x v="4"/>
  </r>
  <r>
    <s v="E02003772"/>
    <s v="Huntingdonshire 020"/>
    <n v="1.9996622799999999"/>
    <s v="Huntingdonshire 020"/>
    <x v="3699"/>
    <n v="3700"/>
    <n v="46"/>
    <x v="10"/>
  </r>
  <r>
    <s v="E02005288"/>
    <s v="South Ribble 002"/>
    <n v="1.9995528460000001"/>
    <s v="South Ribble 002"/>
    <x v="3700"/>
    <n v="3701"/>
    <n v="46"/>
    <x v="8"/>
  </r>
  <r>
    <s v="E02003414"/>
    <s v="Slough 008"/>
    <n v="1.9991567130000001"/>
    <s v="Slough 008"/>
    <x v="3701"/>
    <n v="3702"/>
    <n v="46"/>
    <x v="2"/>
  </r>
  <r>
    <s v="E02005869"/>
    <s v="Gedling 005"/>
    <n v="1.999101877"/>
    <s v="Gedling 005"/>
    <x v="3702"/>
    <n v="3703"/>
    <n v="45.9"/>
    <x v="2"/>
  </r>
  <r>
    <s v="E02005467"/>
    <s v="South Holland 003"/>
    <n v="1.9986608029999999"/>
    <s v="South Holland 003"/>
    <x v="3703"/>
    <n v="3704"/>
    <n v="45.9"/>
    <x v="3"/>
  </r>
  <r>
    <s v="E02005904"/>
    <s v="Newark and Sherwood 012"/>
    <n v="1.998585463"/>
    <s v="Newark and Sherwood 012"/>
    <x v="3704"/>
    <n v="3705"/>
    <n v="45.9"/>
    <x v="8"/>
  </r>
  <r>
    <s v="E02004204"/>
    <s v="Teignbridge 004"/>
    <n v="1.998366952"/>
    <s v="Teignbridge 004"/>
    <x v="3705"/>
    <n v="3706"/>
    <n v="45.9"/>
    <x v="0"/>
  </r>
  <r>
    <s v="E02002031"/>
    <s v="Dudley 032"/>
    <n v="1.9983512160000001"/>
    <s v="Dudley 032"/>
    <x v="3706"/>
    <n v="3707"/>
    <n v="45.9"/>
    <x v="1"/>
  </r>
  <r>
    <s v="E02003119"/>
    <s v="South Gloucestershire 030"/>
    <n v="1.998046279"/>
    <s v="South Gloucestershire 030"/>
    <x v="3707"/>
    <n v="3708"/>
    <n v="45.9"/>
    <x v="0"/>
  </r>
  <r>
    <s v="E02007047"/>
    <s v="Ashford 016"/>
    <n v="1.9978957180000001"/>
    <s v="Ashford 016"/>
    <x v="3708"/>
    <n v="3709"/>
    <n v="45.9"/>
    <x v="0"/>
  </r>
  <r>
    <s v="E02006401"/>
    <s v="Runnymede 009"/>
    <n v="1.9975556139999999"/>
    <s v="Runnymede 009"/>
    <x v="3709"/>
    <n v="3710"/>
    <n v="45.800000000000004"/>
    <x v="8"/>
  </r>
  <r>
    <s v="E02000230"/>
    <s v="Croydon 037"/>
    <n v="1.9975465539999999"/>
    <s v="Croydon 037"/>
    <x v="3710"/>
    <n v="3711"/>
    <n v="45.800000000000004"/>
    <x v="5"/>
  </r>
  <r>
    <s v="E02003430"/>
    <s v="Windsor and Maidenhead 010"/>
    <n v="1.9975156780000001"/>
    <s v="Windsor and Maidenhead 010"/>
    <x v="3711"/>
    <n v="3712"/>
    <n v="45.800000000000004"/>
    <x v="6"/>
  </r>
  <r>
    <s v="E02005500"/>
    <s v="West Lindsey 009"/>
    <n v="1.9971628189999999"/>
    <s v="West Lindsey 009"/>
    <x v="3712"/>
    <n v="3713"/>
    <n v="45.800000000000004"/>
    <x v="8"/>
  </r>
  <r>
    <s v="E02002128"/>
    <s v="Walsall 019"/>
    <n v="1.99658823"/>
    <s v="Walsall 019"/>
    <x v="3713"/>
    <n v="3714"/>
    <n v="45.800000000000004"/>
    <x v="2"/>
  </r>
  <r>
    <s v="E02003814"/>
    <s v="Cheshire East 025"/>
    <n v="1.996523499"/>
    <s v="Cheshire East 025"/>
    <x v="3714"/>
    <n v="3715"/>
    <n v="45.800000000000004"/>
    <x v="5"/>
  </r>
  <r>
    <s v="E02001824"/>
    <s v="Sunderland 034"/>
    <n v="1.9964224100000001"/>
    <s v="Sunderland 034"/>
    <x v="3715"/>
    <n v="3716"/>
    <n v="45.800000000000004"/>
    <x v="7"/>
  </r>
  <r>
    <s v="E02006289"/>
    <s v="East Suffolk 018"/>
    <n v="1.996419787"/>
    <s v="East Suffolk 018"/>
    <x v="3716"/>
    <n v="3717"/>
    <n v="45.7"/>
    <x v="3"/>
  </r>
  <r>
    <s v="E02001520"/>
    <s v="Barnsley 012"/>
    <n v="1.9960203169999999"/>
    <s v="Barnsley 012"/>
    <x v="3717"/>
    <n v="3718"/>
    <n v="45.7"/>
    <x v="0"/>
  </r>
  <r>
    <s v="E02007068"/>
    <s v="Slough 015"/>
    <n v="1.995705485"/>
    <s v="Slough 015"/>
    <x v="3718"/>
    <n v="3719"/>
    <n v="45.7"/>
    <x v="2"/>
  </r>
  <r>
    <s v="E02003859"/>
    <s v="Cheshire East 007"/>
    <n v="1.995697141"/>
    <s v="Cheshire East 007"/>
    <x v="3719"/>
    <n v="3720"/>
    <n v="45.7"/>
    <x v="0"/>
  </r>
  <r>
    <s v="E02003773"/>
    <s v="Huntingdonshire 021"/>
    <n v="1.9955732820000001"/>
    <s v="Huntingdonshire 021"/>
    <x v="3720"/>
    <n v="3721"/>
    <n v="45.7"/>
    <x v="0"/>
  </r>
  <r>
    <s v="E02002160"/>
    <s v="Wolverhampton 012"/>
    <n v="1.9954422709999999"/>
    <s v="Wolverhampton 012"/>
    <x v="3721"/>
    <n v="3722"/>
    <n v="45.7"/>
    <x v="2"/>
  </r>
  <r>
    <s v="E02003038"/>
    <s v="Bristol 027"/>
    <n v="1.995423913"/>
    <s v="Bristol 027"/>
    <x v="3722"/>
    <n v="3723"/>
    <n v="45.7"/>
    <x v="2"/>
  </r>
  <r>
    <s v="E02005305"/>
    <s v="West Lancashire 002"/>
    <n v="1.9951903820000001"/>
    <s v="West Lancashire 002"/>
    <x v="3723"/>
    <n v="3724"/>
    <n v="45.6"/>
    <x v="5"/>
  </r>
  <r>
    <s v="E02004627"/>
    <s v="Forest of Dean 002"/>
    <n v="1.9951020479999999"/>
    <s v="Forest of Dean 002"/>
    <x v="3724"/>
    <n v="3725"/>
    <n v="45.6"/>
    <x v="5"/>
  </r>
  <r>
    <s v="E02005040"/>
    <s v="Dartford 013"/>
    <n v="1.995049238"/>
    <s v="Dartford 013"/>
    <x v="3725"/>
    <n v="3726"/>
    <n v="45.6"/>
    <x v="8"/>
  </r>
  <r>
    <s v="E02004005"/>
    <s v="Copeland 006"/>
    <n v="1.9949001070000001"/>
    <s v="Copeland 006"/>
    <x v="3726"/>
    <n v="3727"/>
    <n v="45.6"/>
    <x v="2"/>
  </r>
  <r>
    <s v="E02002144"/>
    <s v="Walsall 035"/>
    <n v="1.994530559"/>
    <s v="Walsall 035"/>
    <x v="3727"/>
    <n v="3728"/>
    <n v="45.6"/>
    <x v="10"/>
  </r>
  <r>
    <s v="E02002472"/>
    <s v="Wakefield 035"/>
    <n v="1.9944738150000001"/>
    <s v="Wakefield 035"/>
    <x v="3728"/>
    <n v="3729"/>
    <n v="45.6"/>
    <x v="0"/>
  </r>
  <r>
    <s v="E02002267"/>
    <s v="Calderdale 024"/>
    <n v="1.9944132569999999"/>
    <s v="Calderdale 024"/>
    <x v="3729"/>
    <n v="3730"/>
    <n v="45.6"/>
    <x v="3"/>
  </r>
  <r>
    <s v="E02001871"/>
    <s v="Birmingham 045"/>
    <n v="1.9938813449999999"/>
    <s v="Birmingham 045"/>
    <x v="3730"/>
    <n v="3731"/>
    <n v="45.5"/>
    <x v="4"/>
  </r>
  <r>
    <s v="E02000517"/>
    <s v="Hillingdon 024"/>
    <n v="1.9933747049999999"/>
    <s v="Hillingdon 024"/>
    <x v="3731"/>
    <n v="3732"/>
    <n v="45.5"/>
    <x v="1"/>
  </r>
  <r>
    <s v="E02006330"/>
    <s v="Elmbridge 014"/>
    <n v="1.9933134320000001"/>
    <s v="Elmbridge 014"/>
    <x v="3732"/>
    <n v="3733"/>
    <n v="45.5"/>
    <x v="6"/>
  </r>
  <r>
    <s v="E02003972"/>
    <s v="Allerdale 008"/>
    <n v="1.993071198"/>
    <s v="Allerdale 008"/>
    <x v="3733"/>
    <n v="3734"/>
    <n v="45.5"/>
    <x v="1"/>
  </r>
  <r>
    <s v="E02003394"/>
    <s v="Reading 006"/>
    <n v="1.9927203659999999"/>
    <s v="Reading 006"/>
    <x v="3734"/>
    <n v="3735"/>
    <n v="45.5"/>
    <x v="1"/>
  </r>
  <r>
    <s v="E02005599"/>
    <s v="South Norfolk 003"/>
    <n v="1.9926540850000001"/>
    <s v="South Norfolk 003"/>
    <x v="3735"/>
    <n v="3736"/>
    <n v="45.5"/>
    <x v="6"/>
  </r>
  <r>
    <s v="E02002428"/>
    <s v="Leeds 099"/>
    <n v="1.99239707"/>
    <s v="Leeds 099"/>
    <x v="3736"/>
    <n v="3737"/>
    <n v="45.4"/>
    <x v="2"/>
  </r>
  <r>
    <s v="E02003737"/>
    <s v="East Cambridgeshire 006"/>
    <n v="1.992260337"/>
    <s v="East Cambridgeshire 006"/>
    <x v="3737"/>
    <n v="3738"/>
    <n v="45.4"/>
    <x v="5"/>
  </r>
  <r>
    <s v="E02006329"/>
    <s v="Elmbridge 013"/>
    <n v="1.9921827320000001"/>
    <s v="Elmbridge 013"/>
    <x v="3738"/>
    <n v="3739"/>
    <n v="45.4"/>
    <x v="10"/>
  </r>
  <r>
    <s v="E02007065"/>
    <s v="South Gloucestershire 034"/>
    <n v="1.9921299219999999"/>
    <s v="South Gloucestershire 034"/>
    <x v="3739"/>
    <n v="3740"/>
    <n v="45.4"/>
    <x v="3"/>
  </r>
  <r>
    <s v="E02005566"/>
    <s v="King's Lynn and West Norfolk 016"/>
    <n v="1.9919967649999999"/>
    <s v="King's Lynn and West Norfolk 016"/>
    <x v="3740"/>
    <n v="3741"/>
    <n v="45.4"/>
    <x v="1"/>
  </r>
  <r>
    <s v="E02003890"/>
    <s v="Cheshire West and Chester 042"/>
    <n v="1.991856694"/>
    <s v="Cheshire West and Chester 042"/>
    <x v="3741"/>
    <n v="3742"/>
    <n v="45.4"/>
    <x v="3"/>
  </r>
  <r>
    <s v="E02003431"/>
    <s v="Windsor and Maidenhead 011"/>
    <n v="1.9914464949999999"/>
    <s v="Windsor and Maidenhead 011"/>
    <x v="3742"/>
    <n v="3743"/>
    <n v="45.4"/>
    <x v="5"/>
  </r>
  <r>
    <s v="E02003250"/>
    <s v="Peterborough 014"/>
    <n v="1.9913083309999999"/>
    <s v="Peterborough 014"/>
    <x v="3743"/>
    <n v="3744"/>
    <n v="45.300000000000004"/>
    <x v="4"/>
  </r>
  <r>
    <s v="E02007057"/>
    <s v="Colchester 024"/>
    <n v="1.991190314"/>
    <s v="Colchester 024"/>
    <x v="3744"/>
    <n v="3745"/>
    <n v="45.300000000000004"/>
    <x v="8"/>
  </r>
  <r>
    <s v="E02000234"/>
    <s v="Croydon 041"/>
    <n v="1.9910403489999999"/>
    <s v="Croydon 041"/>
    <x v="3745"/>
    <n v="3746"/>
    <n v="45.300000000000004"/>
    <x v="0"/>
  </r>
  <r>
    <s v="E02005673"/>
    <s v="West Northamptonshire 033"/>
    <n v="1.9910086389999999"/>
    <s v="West Northamptonshire 033"/>
    <x v="3746"/>
    <n v="3747"/>
    <n v="45.300000000000004"/>
    <x v="3"/>
  </r>
  <r>
    <s v="E02006027"/>
    <s v="Shropshire 012"/>
    <n v="1.9906983380000001"/>
    <s v="Shropshire 012"/>
    <x v="3747"/>
    <n v="3748"/>
    <n v="45.300000000000004"/>
    <x v="3"/>
  </r>
  <r>
    <s v="E02004978"/>
    <s v="Watford 011"/>
    <n v="1.9904568199999999"/>
    <s v="Watford 011"/>
    <x v="3748"/>
    <n v="3749"/>
    <n v="45.300000000000004"/>
    <x v="7"/>
  </r>
  <r>
    <s v="E02001513"/>
    <s v="Barnsley 005"/>
    <n v="1.9904361960000001"/>
    <s v="Barnsley 005"/>
    <x v="3749"/>
    <n v="3750"/>
    <n v="45.300000000000004"/>
    <x v="5"/>
  </r>
  <r>
    <s v="E02004227"/>
    <s v="Torridge 008"/>
    <n v="1.990410089"/>
    <s v="Torridge 008"/>
    <x v="3750"/>
    <n v="3751"/>
    <n v="45.2"/>
    <x v="1"/>
  </r>
  <r>
    <s v="E02001969"/>
    <s v="Coventry 012"/>
    <n v="1.989954233"/>
    <s v="Coventry 012"/>
    <x v="3751"/>
    <n v="3752"/>
    <n v="45.2"/>
    <x v="7"/>
  </r>
  <r>
    <s v="E02000616"/>
    <s v="Kingston upon Thames 019"/>
    <n v="1.9899141789999999"/>
    <s v="Kingston upon Thames 019"/>
    <x v="3752"/>
    <n v="3753"/>
    <n v="45.2"/>
    <x v="6"/>
  </r>
  <r>
    <s v="E02003751"/>
    <s v="Fenland 010"/>
    <n v="1.9898176190000001"/>
    <s v="Fenland 010"/>
    <x v="3753"/>
    <n v="3754"/>
    <n v="45.2"/>
    <x v="3"/>
  </r>
  <r>
    <s v="E02000160"/>
    <s v="Bromley 034"/>
    <n v="1.9895485639999999"/>
    <s v="Bromley 034"/>
    <x v="3754"/>
    <n v="3755"/>
    <n v="45.2"/>
    <x v="10"/>
  </r>
  <r>
    <s v="E02002030"/>
    <s v="Dudley 031"/>
    <n v="1.989537001"/>
    <s v="Dudley 031"/>
    <x v="3755"/>
    <n v="3756"/>
    <n v="45.2"/>
    <x v="3"/>
  </r>
  <r>
    <s v="E02003255"/>
    <s v="Peterborough 019"/>
    <n v="1.9893137219999999"/>
    <s v="Peterborough 019"/>
    <x v="3756"/>
    <n v="3757"/>
    <n v="45.2"/>
    <x v="3"/>
  </r>
  <r>
    <s v="E02000468"/>
    <s v="Havering 005"/>
    <n v="1.9890362020000001"/>
    <s v="Havering 005"/>
    <x v="3757"/>
    <n v="3758"/>
    <n v="45.1"/>
    <x v="3"/>
  </r>
  <r>
    <s v="E02004462"/>
    <s v="Braintree 017"/>
    <n v="1.988909483"/>
    <s v="Braintree 017"/>
    <x v="3758"/>
    <n v="3759"/>
    <n v="45.1"/>
    <x v="5"/>
  </r>
  <r>
    <s v="E02005276"/>
    <s v="Ribble Valley 007"/>
    <n v="1.9888433219999999"/>
    <s v="Ribble Valley 007"/>
    <x v="3759"/>
    <n v="3760"/>
    <n v="45.1"/>
    <x v="10"/>
  </r>
  <r>
    <s v="E02002298"/>
    <s v="Kirklees 028"/>
    <n v="1.9884479049999999"/>
    <s v="Kirklees 028"/>
    <x v="3760"/>
    <n v="3761"/>
    <n v="45.1"/>
    <x v="2"/>
  </r>
  <r>
    <s v="E02003216"/>
    <s v="Swindon 005"/>
    <n v="1.987887263"/>
    <s v="Swindon 005"/>
    <x v="3761"/>
    <n v="3762"/>
    <n v="45.1"/>
    <x v="0"/>
  </r>
  <r>
    <s v="E02002774"/>
    <s v="York 003"/>
    <n v="1.9878588909999999"/>
    <s v="York 003"/>
    <x v="3762"/>
    <n v="3763"/>
    <n v="45.1"/>
    <x v="10"/>
  </r>
  <r>
    <s v="E02005325"/>
    <s v="Wyre 007"/>
    <n v="1.9874688389999999"/>
    <s v="Wyre 007"/>
    <x v="3763"/>
    <n v="3764"/>
    <n v="45.1"/>
    <x v="8"/>
  </r>
  <r>
    <s v="E02003507"/>
    <s v="Brighton and Hove 017"/>
    <n v="1.987313747"/>
    <s v="Brighton and Hove 017"/>
    <x v="3764"/>
    <n v="3765"/>
    <n v="45"/>
    <x v="5"/>
  </r>
  <r>
    <s v="E02000241"/>
    <s v="Ealing 004"/>
    <n v="1.9868870970000001"/>
    <s v="Ealing 004"/>
    <x v="3765"/>
    <n v="3766"/>
    <n v="45"/>
    <x v="7"/>
  </r>
  <r>
    <s v="E02001974"/>
    <s v="Coventry 017"/>
    <n v="1.9865843059999999"/>
    <s v="Coventry 017"/>
    <x v="3766"/>
    <n v="3767"/>
    <n v="45"/>
    <x v="0"/>
  </r>
  <r>
    <s v="E02002794"/>
    <s v="York 023"/>
    <n v="1.986226439"/>
    <s v="York 023"/>
    <x v="3767"/>
    <n v="3768"/>
    <n v="45"/>
    <x v="6"/>
  </r>
  <r>
    <s v="E02000515"/>
    <s v="Hillingdon 022"/>
    <n v="1.985870719"/>
    <s v="Hillingdon 022"/>
    <x v="3768"/>
    <n v="3769"/>
    <n v="45"/>
    <x v="1"/>
  </r>
  <r>
    <s v="E02003739"/>
    <s v="East Cambridgeshire 008"/>
    <n v="1.985436797"/>
    <s v="East Cambridgeshire 008"/>
    <x v="3769"/>
    <n v="3770"/>
    <n v="45"/>
    <x v="10"/>
  </r>
  <r>
    <s v="E02002551"/>
    <s v="Stockton-on-Tees 017"/>
    <n v="1.9851471190000001"/>
    <s v="Stockton-on-Tees 017"/>
    <x v="3770"/>
    <n v="3771"/>
    <n v="45"/>
    <x v="4"/>
  </r>
  <r>
    <s v="E02002620"/>
    <s v="Blackburn with Darwen 006"/>
    <n v="1.9849385020000001"/>
    <s v="Blackburn with Darwen 006"/>
    <x v="3771"/>
    <n v="3772"/>
    <n v="44.9"/>
    <x v="4"/>
  </r>
  <r>
    <s v="E02000514"/>
    <s v="Hillingdon 021"/>
    <n v="1.984811544"/>
    <s v="Hillingdon 021"/>
    <x v="3772"/>
    <n v="3773"/>
    <n v="44.9"/>
    <x v="2"/>
  </r>
  <r>
    <s v="E02003235"/>
    <s v="Swindon 024"/>
    <n v="1.9848113060000001"/>
    <s v="Swindon 024"/>
    <x v="3773"/>
    <n v="3774"/>
    <n v="44.9"/>
    <x v="6"/>
  </r>
  <r>
    <s v="E02003002"/>
    <s v="Bath and North East Somerset 018"/>
    <n v="1.9838520289999999"/>
    <s v="Bath and North East Somerset 018"/>
    <x v="3774"/>
    <n v="3775"/>
    <n v="44.9"/>
    <x v="6"/>
  </r>
  <r>
    <s v="E02004121"/>
    <s v="South Derbyshire 004"/>
    <n v="1.9836225510000001"/>
    <s v="South Derbyshire 004"/>
    <x v="3775"/>
    <n v="3776"/>
    <n v="44.9"/>
    <x v="8"/>
  </r>
  <r>
    <s v="E02003774"/>
    <s v="Huntingdonshire 022"/>
    <n v="1.9833759070000001"/>
    <s v="Huntingdonshire 022"/>
    <x v="3776"/>
    <n v="3777"/>
    <n v="44.9"/>
    <x v="6"/>
  </r>
  <r>
    <s v="E02005003"/>
    <s v="Ashford 008"/>
    <n v="1.982735634"/>
    <s v="Ashford 008"/>
    <x v="3777"/>
    <n v="3778"/>
    <n v="44.9"/>
    <x v="1"/>
  </r>
  <r>
    <s v="E02004141"/>
    <s v="East Devon 013"/>
    <n v="1.98263967"/>
    <s v="East Devon 013"/>
    <x v="3778"/>
    <n v="3779"/>
    <n v="44.800000000000004"/>
    <x v="0"/>
  </r>
  <r>
    <s v="E02000494"/>
    <s v="Hillingdon 001"/>
    <n v="1.98259747"/>
    <s v="Hillingdon 001"/>
    <x v="3779"/>
    <n v="3780"/>
    <n v="44.800000000000004"/>
    <x v="6"/>
  </r>
  <r>
    <s v="E02007095"/>
    <s v="Newcastle upon Tyne 032"/>
    <n v="1.9825778009999999"/>
    <s v="Newcastle upon Tyne 032"/>
    <x v="3780"/>
    <n v="3781"/>
    <n v="44.800000000000004"/>
    <x v="0"/>
  </r>
  <r>
    <s v="E02002623"/>
    <s v="Blackburn with Darwen 009"/>
    <n v="1.982227325"/>
    <s v="Blackburn with Darwen 009"/>
    <x v="3781"/>
    <n v="3782"/>
    <n v="44.800000000000004"/>
    <x v="4"/>
  </r>
  <r>
    <s v="E02002318"/>
    <s v="Kirklees 048"/>
    <n v="1.9821478130000001"/>
    <s v="Kirklees 048"/>
    <x v="3782"/>
    <n v="3783"/>
    <n v="44.800000000000004"/>
    <x v="1"/>
  </r>
  <r>
    <s v="E02001537"/>
    <s v="Barnsley 029"/>
    <n v="1.9811874629999999"/>
    <s v="Barnsley 029"/>
    <x v="3783"/>
    <n v="3784"/>
    <n v="44.800000000000004"/>
    <x v="2"/>
  </r>
  <r>
    <s v="E02002026"/>
    <s v="Dudley 027"/>
    <n v="1.981168509"/>
    <s v="Dudley 027"/>
    <x v="3784"/>
    <n v="3785"/>
    <n v="44.7"/>
    <x v="0"/>
  </r>
  <r>
    <s v="E02001005"/>
    <s v="Bolton 022"/>
    <n v="1.9811294079999999"/>
    <s v="Bolton 022"/>
    <x v="3785"/>
    <n v="3786"/>
    <n v="44.7"/>
    <x v="4"/>
  </r>
  <r>
    <s v="E02003411"/>
    <s v="Slough 005"/>
    <n v="1.981111646"/>
    <s v="Slough 005"/>
    <x v="3786"/>
    <n v="3787"/>
    <n v="44.7"/>
    <x v="2"/>
  </r>
  <r>
    <s v="E02001521"/>
    <s v="Barnsley 013"/>
    <n v="1.9810767170000001"/>
    <s v="Barnsley 013"/>
    <x v="3787"/>
    <n v="3788"/>
    <n v="44.7"/>
    <x v="7"/>
  </r>
  <r>
    <s v="E02005348"/>
    <s v="Charnwood 004"/>
    <n v="1.9802666900000001"/>
    <s v="Charnwood 004"/>
    <x v="3788"/>
    <n v="3789"/>
    <n v="44.7"/>
    <x v="6"/>
  </r>
  <r>
    <s v="E02002526"/>
    <s v="Redcar and Cleveland 012"/>
    <n v="1.980186582"/>
    <s v="Redcar and Cleveland 012"/>
    <x v="3789"/>
    <n v="3790"/>
    <n v="44.7"/>
    <x v="3"/>
  </r>
  <r>
    <s v="E02006541"/>
    <s v="Adur 008"/>
    <n v="1.9801697730000001"/>
    <s v="Adur 008"/>
    <x v="3790"/>
    <n v="3791"/>
    <n v="44.7"/>
    <x v="2"/>
  </r>
  <r>
    <s v="E02000457"/>
    <s v="Harrow 025"/>
    <n v="1.979664922"/>
    <s v="Harrow 025"/>
    <x v="3791"/>
    <n v="3792"/>
    <n v="44.6"/>
    <x v="8"/>
  </r>
  <r>
    <s v="E02003222"/>
    <s v="Swindon 011"/>
    <n v="1.9796322580000001"/>
    <s v="Swindon 011"/>
    <x v="3792"/>
    <n v="3793"/>
    <n v="44.6"/>
    <x v="6"/>
  </r>
  <r>
    <s v="E02000233"/>
    <s v="Croydon 040"/>
    <n v="1.9794445039999999"/>
    <s v="Croydon 040"/>
    <x v="3793"/>
    <n v="3794"/>
    <n v="44.6"/>
    <x v="0"/>
  </r>
  <r>
    <s v="E02003107"/>
    <s v="South Gloucestershire 018"/>
    <n v="1.979021192"/>
    <s v="South Gloucestershire 018"/>
    <x v="3794"/>
    <n v="3795"/>
    <n v="44.6"/>
    <x v="0"/>
  </r>
  <r>
    <s v="E02004851"/>
    <s v="Broxbourne 009"/>
    <n v="1.978539109"/>
    <s v="Broxbourne 009"/>
    <x v="3795"/>
    <n v="3796"/>
    <n v="44.6"/>
    <x v="2"/>
  </r>
  <r>
    <s v="E02004912"/>
    <s v="North Hertfordshire 004"/>
    <n v="1.9782973530000001"/>
    <s v="North Hertfordshire 004"/>
    <x v="3796"/>
    <n v="3797"/>
    <n v="44.6"/>
    <x v="6"/>
  </r>
  <r>
    <s v="E02004236"/>
    <s v="Bournemouth, Christchurch and Poole 002"/>
    <n v="1.9782143830000001"/>
    <s v="Bournemouth, Christchurch and Poole 002"/>
    <x v="3797"/>
    <n v="3798"/>
    <n v="44.6"/>
    <x v="5"/>
  </r>
  <r>
    <s v="E02005657"/>
    <s v="West Northamptonshire 013"/>
    <n v="1.9780761"/>
    <s v="West Northamptonshire 013"/>
    <x v="3798"/>
    <n v="3799"/>
    <n v="44.5"/>
    <x v="0"/>
  </r>
  <r>
    <s v="E02005810"/>
    <s v="Selby 002"/>
    <n v="1.9776140449999999"/>
    <s v="Selby 002"/>
    <x v="3799"/>
    <n v="3800"/>
    <n v="44.5"/>
    <x v="8"/>
  </r>
  <r>
    <s v="E02003412"/>
    <s v="Slough 006"/>
    <n v="1.9771820309999999"/>
    <s v="Slough 006"/>
    <x v="3800"/>
    <n v="3801"/>
    <n v="44.5"/>
    <x v="5"/>
  </r>
  <r>
    <s v="E02002544"/>
    <s v="Stockton-on-Tees 010"/>
    <n v="1.976985931"/>
    <s v="Stockton-on-Tees 010"/>
    <x v="3801"/>
    <n v="3802"/>
    <n v="44.5"/>
    <x v="7"/>
  </r>
  <r>
    <s v="E02001839"/>
    <s v="Birmingham 013"/>
    <n v="1.976448298"/>
    <s v="Birmingham 013"/>
    <x v="3802"/>
    <n v="3803"/>
    <n v="44.5"/>
    <x v="1"/>
  </r>
  <r>
    <s v="E02006239"/>
    <s v="West Suffolk 001"/>
    <n v="1.976280451"/>
    <s v="West Suffolk 001"/>
    <x v="3803"/>
    <n v="3804"/>
    <n v="44.5"/>
    <x v="5"/>
  </r>
  <r>
    <s v="E02000448"/>
    <s v="Harrow 016"/>
    <n v="1.9755710360000001"/>
    <s v="Harrow 016"/>
    <x v="3804"/>
    <n v="3805"/>
    <n v="44.5"/>
    <x v="6"/>
  </r>
  <r>
    <s v="E02000499"/>
    <s v="Hillingdon 006"/>
    <n v="1.9753447770000001"/>
    <s v="Hillingdon 006"/>
    <x v="3805"/>
    <n v="3806"/>
    <n v="44.4"/>
    <x v="10"/>
  </r>
  <r>
    <s v="E02006457"/>
    <s v="Woking 002"/>
    <n v="1.975238085"/>
    <s v="Woking 002"/>
    <x v="3806"/>
    <n v="3807"/>
    <n v="44.4"/>
    <x v="10"/>
  </r>
  <r>
    <s v="E02000151"/>
    <s v="Bromley 025"/>
    <n v="1.9748927350000001"/>
    <s v="Bromley 025"/>
    <x v="3807"/>
    <n v="3808"/>
    <n v="44.4"/>
    <x v="10"/>
  </r>
  <r>
    <s v="E02003118"/>
    <s v="South Gloucestershire 029"/>
    <n v="1.9746925829999999"/>
    <s v="South Gloucestershire 029"/>
    <x v="3808"/>
    <n v="3809"/>
    <n v="44.4"/>
    <x v="6"/>
  </r>
  <r>
    <s v="E02002782"/>
    <s v="York 011"/>
    <n v="1.974577904"/>
    <s v="York 011"/>
    <x v="3809"/>
    <n v="3810"/>
    <n v="44.4"/>
    <x v="10"/>
  </r>
  <r>
    <s v="E02003489"/>
    <s v="Milton Keynes 031"/>
    <n v="1.974090576"/>
    <s v="Milton Keynes 031"/>
    <x v="3810"/>
    <n v="3811"/>
    <n v="44.4"/>
    <x v="5"/>
  </r>
  <r>
    <s v="E02003874"/>
    <s v="Cheshire West and Chester 002"/>
    <n v="1.9737784860000001"/>
    <s v="Cheshire West and Chester 002"/>
    <x v="3811"/>
    <n v="3812"/>
    <n v="44.4"/>
    <x v="0"/>
  </r>
  <r>
    <s v="E02000460"/>
    <s v="Harrow 028"/>
    <n v="1.9737023119999999"/>
    <s v="Harrow 028"/>
    <x v="3812"/>
    <n v="3813"/>
    <n v="44.3"/>
    <x v="2"/>
  </r>
  <r>
    <s v="E02001107"/>
    <s v="Oldham 010"/>
    <n v="1.973449826"/>
    <s v="Oldham 010"/>
    <x v="3813"/>
    <n v="3814"/>
    <n v="44.3"/>
    <x v="3"/>
  </r>
  <r>
    <s v="E02005149"/>
    <s v="Tonbridge and Malling 001"/>
    <n v="1.973322153"/>
    <s v="Tonbridge and Malling 001"/>
    <x v="3814"/>
    <n v="3815"/>
    <n v="44.3"/>
    <x v="0"/>
  </r>
  <r>
    <s v="E02003410"/>
    <s v="Slough 004"/>
    <n v="1.9733072519999999"/>
    <s v="Slough 004"/>
    <x v="3815"/>
    <n v="3816"/>
    <n v="44.3"/>
    <x v="1"/>
  </r>
  <r>
    <s v="E02006826"/>
    <s v="West Suffolk 015"/>
    <n v="1.972926497"/>
    <s v="West Suffolk 015"/>
    <x v="3816"/>
    <n v="3817"/>
    <n v="44.3"/>
    <x v="0"/>
  </r>
  <r>
    <s v="E02005881"/>
    <s v="Mansfield 002"/>
    <n v="1.9729254249999999"/>
    <s v="Mansfield 002"/>
    <x v="3817"/>
    <n v="3818"/>
    <n v="44.3"/>
    <x v="1"/>
  </r>
  <r>
    <s v="E02005702"/>
    <s v="Northumberland 004"/>
    <n v="1.9722635749999999"/>
    <s v="Northumberland 004"/>
    <x v="3818"/>
    <n v="3819"/>
    <n v="44.3"/>
    <x v="8"/>
  </r>
  <r>
    <s v="E02004613"/>
    <s v="Cheltenham 014"/>
    <n v="1.97221899"/>
    <s v="Cheltenham 014"/>
    <x v="3819"/>
    <n v="3820"/>
    <n v="44.2"/>
    <x v="10"/>
  </r>
  <r>
    <s v="E02002126"/>
    <s v="Walsall 017"/>
    <n v="1.9716876750000001"/>
    <s v="Walsall 017"/>
    <x v="3820"/>
    <n v="3821"/>
    <n v="44.2"/>
    <x v="4"/>
  </r>
  <r>
    <s v="E02007060"/>
    <s v="Stockton-on-Tees 025"/>
    <n v="1.97157228"/>
    <s v="Stockton-on-Tees 025"/>
    <x v="3821"/>
    <n v="3822"/>
    <n v="44.2"/>
    <x v="4"/>
  </r>
  <r>
    <s v="E02007016"/>
    <s v="Milton Keynes 037"/>
    <n v="1.9715328219999999"/>
    <s v="Milton Keynes 037"/>
    <x v="3822"/>
    <n v="3823"/>
    <n v="44.2"/>
    <x v="6"/>
  </r>
  <r>
    <s v="E02000040"/>
    <s v="Barnet 017"/>
    <n v="1.9715192319999999"/>
    <s v="Barnet 017"/>
    <x v="3823"/>
    <n v="3824"/>
    <n v="44.2"/>
    <x v="0"/>
  </r>
  <r>
    <s v="E02006795"/>
    <s v="Harrow 032"/>
    <n v="1.9714345929999999"/>
    <s v="Harrow 032"/>
    <x v="3824"/>
    <n v="3825"/>
    <n v="44.2"/>
    <x v="0"/>
  </r>
  <r>
    <s v="E02004996"/>
    <s v="Ashford 001"/>
    <n v="1.9711573120000001"/>
    <s v="Ashford 001"/>
    <x v="3825"/>
    <n v="3826"/>
    <n v="44.2"/>
    <x v="5"/>
  </r>
  <r>
    <s v="E02006281"/>
    <s v="West Suffolk 013"/>
    <n v="1.971040487"/>
    <s v="West Suffolk 013"/>
    <x v="3826"/>
    <n v="3827"/>
    <n v="44.1"/>
    <x v="8"/>
  </r>
  <r>
    <s v="E02001031"/>
    <s v="Bury 013"/>
    <n v="1.971028209"/>
    <s v="Bury 013"/>
    <x v="3827"/>
    <n v="3828"/>
    <n v="44.1"/>
    <x v="2"/>
  </r>
  <r>
    <s v="E02005915"/>
    <s v="Rushcliffe 010"/>
    <n v="1.9709510800000001"/>
    <s v="Rushcliffe 010"/>
    <x v="3828"/>
    <n v="3829"/>
    <n v="44.1"/>
    <x v="8"/>
  </r>
  <r>
    <s v="E02005304"/>
    <s v="West Lancashire 001"/>
    <n v="1.9706768990000001"/>
    <s v="West Lancashire 001"/>
    <x v="3829"/>
    <n v="3830"/>
    <n v="44.1"/>
    <x v="6"/>
  </r>
  <r>
    <s v="E02002016"/>
    <s v="Dudley 017"/>
    <n v="1.970602274"/>
    <s v="Dudley 017"/>
    <x v="3830"/>
    <n v="3831"/>
    <n v="44.1"/>
    <x v="4"/>
  </r>
  <r>
    <s v="E02002617"/>
    <s v="Blackburn with Darwen 003"/>
    <n v="1.9705735449999999"/>
    <s v="Blackburn with Darwen 003"/>
    <x v="3831"/>
    <n v="3832"/>
    <n v="44.1"/>
    <x v="4"/>
  </r>
  <r>
    <s v="E02003495"/>
    <s v="Brighton and Hove 005"/>
    <n v="1.9703727959999999"/>
    <s v="Brighton and Hove 005"/>
    <x v="3832"/>
    <n v="3833"/>
    <n v="44"/>
    <x v="3"/>
  </r>
  <r>
    <s v="E02001924"/>
    <s v="Birmingham 098"/>
    <n v="1.970124483"/>
    <s v="Birmingham 098"/>
    <x v="3833"/>
    <n v="3834"/>
    <n v="44"/>
    <x v="1"/>
  </r>
  <r>
    <s v="E02001930"/>
    <s v="Birmingham 104"/>
    <n v="1.9698572160000001"/>
    <s v="Birmingham 104"/>
    <x v="3834"/>
    <n v="3835"/>
    <n v="44"/>
    <x v="2"/>
  </r>
  <r>
    <s v="E02002078"/>
    <s v="Sandwell 036"/>
    <n v="1.9696908"/>
    <s v="Sandwell 036"/>
    <x v="3835"/>
    <n v="3836"/>
    <n v="44"/>
    <x v="5"/>
  </r>
  <r>
    <s v="E02005254"/>
    <s v="Preston 002"/>
    <n v="1.9695446489999999"/>
    <s v="Preston 002"/>
    <x v="3836"/>
    <n v="3837"/>
    <n v="44"/>
    <x v="6"/>
  </r>
  <r>
    <s v="E02006847"/>
    <s v="Swindon 026"/>
    <n v="1.9695439340000001"/>
    <s v="Swindon 026"/>
    <x v="3837"/>
    <n v="3838"/>
    <n v="44"/>
    <x v="10"/>
  </r>
  <r>
    <s v="E02004967"/>
    <s v="Three Rivers 012"/>
    <n v="1.9694978000000001"/>
    <s v="Three Rivers 012"/>
    <x v="3838"/>
    <n v="3839"/>
    <n v="44"/>
    <x v="2"/>
  </r>
  <r>
    <s v="E02006395"/>
    <s v="Runnymede 003"/>
    <n v="1.969192863"/>
    <s v="Runnymede 003"/>
    <x v="3839"/>
    <n v="3840"/>
    <n v="43.9"/>
    <x v="5"/>
  </r>
  <r>
    <s v="E02004626"/>
    <s v="Forest of Dean 001"/>
    <n v="1.969168663"/>
    <s v="Forest of Dean 001"/>
    <x v="3840"/>
    <n v="3841"/>
    <n v="43.9"/>
    <x v="5"/>
  </r>
  <r>
    <s v="E02002354"/>
    <s v="Leeds 025"/>
    <n v="1.969133139"/>
    <s v="Leeds 025"/>
    <x v="3841"/>
    <n v="3842"/>
    <n v="43.9"/>
    <x v="0"/>
  </r>
  <r>
    <s v="E02000047"/>
    <s v="Barnet 024"/>
    <n v="1.968900323"/>
    <s v="Barnet 024"/>
    <x v="3842"/>
    <n v="3843"/>
    <n v="43.9"/>
    <x v="7"/>
  </r>
  <r>
    <s v="E02005468"/>
    <s v="South Holland 004"/>
    <n v="1.968729854"/>
    <s v="South Holland 004"/>
    <x v="3843"/>
    <n v="3844"/>
    <n v="43.9"/>
    <x v="3"/>
  </r>
  <r>
    <s v="E02002621"/>
    <s v="Blackburn with Darwen 007"/>
    <n v="1.968623161"/>
    <s v="Blackburn with Darwen 007"/>
    <x v="3844"/>
    <n v="3845"/>
    <n v="43.9"/>
    <x v="4"/>
  </r>
  <r>
    <s v="E02001572"/>
    <s v="Doncaster 034"/>
    <n v="1.967633843"/>
    <s v="Doncaster 034"/>
    <x v="3845"/>
    <n v="3846"/>
    <n v="43.9"/>
    <x v="7"/>
  </r>
  <r>
    <s v="E02003735"/>
    <s v="East Cambridgeshire 004"/>
    <n v="1.967338204"/>
    <s v="East Cambridgeshire 004"/>
    <x v="3846"/>
    <n v="3847"/>
    <n v="43.8"/>
    <x v="6"/>
  </r>
  <r>
    <s v="E02000752"/>
    <s v="Redbridge 002"/>
    <n v="1.9671881200000001"/>
    <s v="Redbridge 002"/>
    <x v="3847"/>
    <n v="3848"/>
    <n v="43.8"/>
    <x v="2"/>
  </r>
  <r>
    <s v="E02003249"/>
    <s v="Peterborough 013"/>
    <n v="1.96708405"/>
    <s v="Peterborough 013"/>
    <x v="3848"/>
    <n v="3849"/>
    <n v="43.8"/>
    <x v="7"/>
  </r>
  <r>
    <s v="E02005493"/>
    <s v="West Lindsey 002"/>
    <n v="1.9668122530000001"/>
    <s v="West Lindsey 002"/>
    <x v="3849"/>
    <n v="3850"/>
    <n v="43.8"/>
    <x v="5"/>
  </r>
  <r>
    <s v="E02002122"/>
    <s v="Walsall 013"/>
    <n v="1.966799974"/>
    <s v="Walsall 013"/>
    <x v="3850"/>
    <n v="3851"/>
    <n v="43.8"/>
    <x v="4"/>
  </r>
  <r>
    <s v="E02003006"/>
    <s v="Bath and North East Somerset 022"/>
    <n v="1.9657528399999999"/>
    <s v="Bath and North East Somerset 022"/>
    <x v="3851"/>
    <n v="3852"/>
    <n v="43.8"/>
    <x v="0"/>
  </r>
  <r>
    <s v="E02002064"/>
    <s v="Sandwell 022"/>
    <n v="1.9657372239999999"/>
    <s v="Sandwell 022"/>
    <x v="3852"/>
    <n v="3853"/>
    <n v="43.8"/>
    <x v="1"/>
  </r>
  <r>
    <s v="E02005906"/>
    <s v="Rushcliffe 001"/>
    <n v="1.9654356239999999"/>
    <s v="Rushcliffe 001"/>
    <x v="3853"/>
    <n v="3854"/>
    <n v="43.7"/>
    <x v="6"/>
  </r>
  <r>
    <s v="E02001608"/>
    <s v="Rotherham 031"/>
    <n v="1.9653211829999999"/>
    <s v="Rotherham 031"/>
    <x v="3854"/>
    <n v="3855"/>
    <n v="43.7"/>
    <x v="0"/>
  </r>
  <r>
    <s v="E02005398"/>
    <s v="North West Leicestershire 002"/>
    <n v="1.965094447"/>
    <s v="North West Leicestershire 002"/>
    <x v="3855"/>
    <n v="3856"/>
    <n v="43.7"/>
    <x v="6"/>
  </r>
  <r>
    <s v="E02005153"/>
    <s v="Tonbridge and Malling 005"/>
    <n v="1.9650146959999999"/>
    <s v="Tonbridge and Malling 005"/>
    <x v="3856"/>
    <n v="3857"/>
    <n v="43.7"/>
    <x v="5"/>
  </r>
  <r>
    <s v="E02003117"/>
    <s v="South Gloucestershire 028"/>
    <n v="1.964695096"/>
    <s v="South Gloucestershire 028"/>
    <x v="3857"/>
    <n v="3858"/>
    <n v="43.7"/>
    <x v="5"/>
  </r>
  <r>
    <s v="E02001880"/>
    <s v="Birmingham 054"/>
    <n v="1.9646354909999999"/>
    <s v="Birmingham 054"/>
    <x v="3858"/>
    <n v="3859"/>
    <n v="43.7"/>
    <x v="4"/>
  </r>
  <r>
    <s v="E02001933"/>
    <s v="Birmingham 107"/>
    <n v="1.9643933769999999"/>
    <s v="Birmingham 107"/>
    <x v="3859"/>
    <n v="3860"/>
    <n v="43.7"/>
    <x v="1"/>
  </r>
  <r>
    <s v="E02006622"/>
    <s v="Worthing 002"/>
    <n v="1.9641299249999999"/>
    <s v="Worthing 002"/>
    <x v="3860"/>
    <n v="3861"/>
    <n v="43.6"/>
    <x v="0"/>
  </r>
  <r>
    <s v="E02003419"/>
    <s v="Slough 013"/>
    <n v="1.963605523"/>
    <s v="Slough 013"/>
    <x v="3861"/>
    <n v="3862"/>
    <n v="43.6"/>
    <x v="3"/>
  </r>
  <r>
    <s v="E02004714"/>
    <s v="Eastleigh 003"/>
    <n v="1.9633831980000001"/>
    <s v="Eastleigh 003"/>
    <x v="3862"/>
    <n v="3863"/>
    <n v="43.6"/>
    <x v="10"/>
  </r>
  <r>
    <s v="E02007066"/>
    <s v="South Gloucestershire 035"/>
    <n v="1.963232994"/>
    <s v="South Gloucestershire 035"/>
    <x v="3863"/>
    <n v="3864"/>
    <n v="43.6"/>
    <x v="8"/>
  </r>
  <r>
    <s v="E02003462"/>
    <s v="Milton Keynes 004"/>
    <n v="1.96321404"/>
    <s v="Milton Keynes 004"/>
    <x v="3864"/>
    <n v="3865"/>
    <n v="43.6"/>
    <x v="8"/>
  </r>
  <r>
    <s v="E02005959"/>
    <s v="South Oxfordshire 002"/>
    <n v="1.963125944"/>
    <s v="South Oxfordshire 002"/>
    <x v="3865"/>
    <n v="3866"/>
    <n v="43.6"/>
    <x v="6"/>
  </r>
  <r>
    <s v="E02004229"/>
    <s v="West Devon 001"/>
    <n v="1.9628459220000001"/>
    <s v="West Devon 001"/>
    <x v="3866"/>
    <n v="3867"/>
    <n v="43.6"/>
    <x v="2"/>
  </r>
  <r>
    <s v="E02002048"/>
    <s v="Sandwell 006"/>
    <n v="1.9626566169999999"/>
    <s v="Sandwell 006"/>
    <x v="3867"/>
    <n v="3868"/>
    <n v="43.5"/>
    <x v="0"/>
  </r>
  <r>
    <s v="E02005397"/>
    <s v="North West Leicestershire 001"/>
    <n v="1.9621547459999999"/>
    <s v="North West Leicestershire 001"/>
    <x v="3868"/>
    <n v="3869"/>
    <n v="43.5"/>
    <x v="8"/>
  </r>
  <r>
    <s v="E02003855"/>
    <s v="Cheshire East 003"/>
    <n v="1.9616057870000001"/>
    <s v="Cheshire East 003"/>
    <x v="3869"/>
    <n v="3870"/>
    <n v="43.5"/>
    <x v="10"/>
  </r>
  <r>
    <s v="E02005070"/>
    <s v="Maidstone 003"/>
    <n v="1.9613476990000001"/>
    <s v="Maidstone 003"/>
    <x v="3870"/>
    <n v="3871"/>
    <n v="43.5"/>
    <x v="10"/>
  </r>
  <r>
    <s v="E02005662"/>
    <s v="West Northamptonshire 019"/>
    <n v="1.961138606"/>
    <s v="West Northamptonshire 019"/>
    <x v="3871"/>
    <n v="3872"/>
    <n v="43.5"/>
    <x v="5"/>
  </r>
  <r>
    <s v="E02004827"/>
    <s v="Test Valley 014"/>
    <n v="1.9607033730000001"/>
    <s v="Test Valley 014"/>
    <x v="3872"/>
    <n v="3873"/>
    <n v="43.5"/>
    <x v="10"/>
  </r>
  <r>
    <s v="E02005658"/>
    <s v="West Northamptonshire 015"/>
    <n v="1.9598050119999999"/>
    <s v="West Northamptonshire 015"/>
    <x v="3873"/>
    <n v="3874"/>
    <n v="43.5"/>
    <x v="7"/>
  </r>
  <r>
    <s v="E02000462"/>
    <s v="Harrow 030"/>
    <n v="1.9596229789999999"/>
    <s v="Harrow 030"/>
    <x v="3874"/>
    <n v="3875"/>
    <n v="43.4"/>
    <x v="2"/>
  </r>
  <r>
    <s v="E02002184"/>
    <s v="Bradford 002"/>
    <n v="1.959603429"/>
    <s v="Bradford 002"/>
    <x v="3875"/>
    <n v="3876"/>
    <n v="43.4"/>
    <x v="10"/>
  </r>
  <r>
    <s v="E02003416"/>
    <s v="Slough 010"/>
    <n v="1.9594824310000001"/>
    <s v="Slough 010"/>
    <x v="3876"/>
    <n v="3877"/>
    <n v="43.4"/>
    <x v="0"/>
  </r>
  <r>
    <s v="E02006597"/>
    <s v="Horsham 010"/>
    <n v="1.9589846129999999"/>
    <s v="Horsham 010"/>
    <x v="3877"/>
    <n v="3878"/>
    <n v="43.4"/>
    <x v="6"/>
  </r>
  <r>
    <s v="E02006029"/>
    <s v="Shropshire 015"/>
    <n v="1.958686113"/>
    <s v="Shropshire 015"/>
    <x v="3878"/>
    <n v="3879"/>
    <n v="43.4"/>
    <x v="2"/>
  </r>
  <r>
    <s v="E02003701"/>
    <s v="Buckinghamshire 038"/>
    <n v="1.958614469"/>
    <s v="Buckinghamshire 038"/>
    <x v="3879"/>
    <n v="3880"/>
    <n v="43.4"/>
    <x v="8"/>
  </r>
  <r>
    <s v="E02002081"/>
    <s v="Solihull 001"/>
    <n v="1.9584535359999999"/>
    <s v="Solihull 001"/>
    <x v="3880"/>
    <n v="3881"/>
    <n v="43.3"/>
    <x v="5"/>
  </r>
  <r>
    <s v="E02001230"/>
    <s v="Tameside 002"/>
    <n v="1.9583874939999999"/>
    <s v="Tameside 002"/>
    <x v="3881"/>
    <n v="3882"/>
    <n v="43.3"/>
    <x v="2"/>
  </r>
  <r>
    <s v="E02005506"/>
    <s v="Breckland 004"/>
    <n v="1.958311439"/>
    <s v="Breckland 004"/>
    <x v="3882"/>
    <n v="3883"/>
    <n v="43.3"/>
    <x v="5"/>
  </r>
  <r>
    <s v="E02002779"/>
    <s v="York 008"/>
    <n v="1.957777739"/>
    <s v="York 008"/>
    <x v="3883"/>
    <n v="3884"/>
    <n v="43.3"/>
    <x v="6"/>
  </r>
  <r>
    <s v="E02006094"/>
    <s v="South Somerset 020"/>
    <n v="1.9577199219999999"/>
    <s v="South Somerset 020"/>
    <x v="3884"/>
    <n v="3885"/>
    <n v="43.3"/>
    <x v="3"/>
  </r>
  <r>
    <s v="E02003234"/>
    <s v="Swindon 023"/>
    <n v="1.9576524500000001"/>
    <s v="Swindon 023"/>
    <x v="3885"/>
    <n v="3886"/>
    <n v="43.3"/>
    <x v="1"/>
  </r>
  <r>
    <s v="E02005151"/>
    <s v="Tonbridge and Malling 003"/>
    <n v="1.9576389789999999"/>
    <s v="Tonbridge and Malling 003"/>
    <x v="3886"/>
    <n v="3887"/>
    <n v="43.3"/>
    <x v="8"/>
  </r>
  <r>
    <s v="E02000513"/>
    <s v="Hillingdon 020"/>
    <n v="1.957597375"/>
    <s v="Hillingdon 020"/>
    <x v="3887"/>
    <n v="3888"/>
    <n v="43.2"/>
    <x v="7"/>
  </r>
  <r>
    <s v="E02003418"/>
    <s v="Slough 012"/>
    <n v="1.957548976"/>
    <s v="Slough 012"/>
    <x v="3888"/>
    <n v="3889"/>
    <n v="43.2"/>
    <x v="3"/>
  </r>
  <r>
    <s v="E02002163"/>
    <s v="Wolverhampton 015"/>
    <n v="1.9573532339999999"/>
    <s v="Wolverhampton 015"/>
    <x v="3889"/>
    <n v="3890"/>
    <n v="43.2"/>
    <x v="4"/>
  </r>
  <r>
    <s v="E02001966"/>
    <s v="Coventry 009"/>
    <n v="1.957339406"/>
    <s v="Coventry 009"/>
    <x v="3890"/>
    <n v="3891"/>
    <n v="43.2"/>
    <x v="4"/>
  </r>
  <r>
    <s v="E02001615"/>
    <s v="Sheffield 005"/>
    <n v="1.957306266"/>
    <s v="Sheffield 005"/>
    <x v="3891"/>
    <n v="3892"/>
    <n v="43.2"/>
    <x v="8"/>
  </r>
  <r>
    <s v="E02005451"/>
    <s v="Lincoln 010"/>
    <n v="1.957015395"/>
    <s v="Lincoln 010"/>
    <x v="3892"/>
    <n v="3893"/>
    <n v="43.2"/>
    <x v="4"/>
  </r>
  <r>
    <s v="E02002364"/>
    <s v="Leeds 035"/>
    <n v="1.9567898509999999"/>
    <s v="Leeds 035"/>
    <x v="3893"/>
    <n v="3894"/>
    <n v="43.2"/>
    <x v="4"/>
  </r>
  <r>
    <s v="E02001016"/>
    <s v="Bolton 033"/>
    <n v="1.9563550949999999"/>
    <s v="Bolton 033"/>
    <x v="3894"/>
    <n v="3895"/>
    <n v="43.1"/>
    <x v="4"/>
  </r>
  <r>
    <s v="E02001573"/>
    <s v="Doncaster 035"/>
    <n v="1.9561949970000001"/>
    <s v="Doncaster 035"/>
    <x v="3895"/>
    <n v="3896"/>
    <n v="43.1"/>
    <x v="7"/>
  </r>
  <r>
    <s v="E02002458"/>
    <s v="Wakefield 021"/>
    <n v="1.956180096"/>
    <s v="Wakefield 021"/>
    <x v="3896"/>
    <n v="3897"/>
    <n v="43.1"/>
    <x v="0"/>
  </r>
  <r>
    <s v="E02005603"/>
    <s v="South Norfolk 007"/>
    <n v="1.9560362099999999"/>
    <s v="South Norfolk 007"/>
    <x v="3897"/>
    <n v="3898"/>
    <n v="43.1"/>
    <x v="8"/>
  </r>
  <r>
    <s v="E02001293"/>
    <s v="Wigan 007"/>
    <n v="1.95590508"/>
    <s v="Wigan 007"/>
    <x v="3898"/>
    <n v="3899"/>
    <n v="43.1"/>
    <x v="5"/>
  </r>
  <r>
    <s v="E02005666"/>
    <s v="West Northamptonshire 021"/>
    <n v="1.9558281900000001"/>
    <s v="West Northamptonshire 021"/>
    <x v="3899"/>
    <n v="3900"/>
    <n v="43.1"/>
    <x v="7"/>
  </r>
  <r>
    <s v="E02001893"/>
    <s v="Birmingham 067"/>
    <n v="1.955438137"/>
    <s v="Birmingham 067"/>
    <x v="3900"/>
    <n v="3901"/>
    <n v="43.1"/>
    <x v="7"/>
  </r>
  <r>
    <s v="E02003432"/>
    <s v="Windsor and Maidenhead 012"/>
    <n v="1.955126047"/>
    <s v="Windsor and Maidenhead 012"/>
    <x v="3901"/>
    <n v="3902"/>
    <n v="43"/>
    <x v="6"/>
  </r>
  <r>
    <s v="E02004966"/>
    <s v="Three Rivers 011"/>
    <n v="1.95498693"/>
    <s v="Three Rivers 011"/>
    <x v="3902"/>
    <n v="3903"/>
    <n v="43"/>
    <x v="10"/>
  </r>
  <r>
    <s v="E02000449"/>
    <s v="Harrow 017"/>
    <n v="1.9549180269999999"/>
    <s v="Harrow 017"/>
    <x v="3903"/>
    <n v="3904"/>
    <n v="43"/>
    <x v="3"/>
  </r>
  <r>
    <s v="E02005811"/>
    <s v="Selby 003"/>
    <n v="1.9545191529999999"/>
    <s v="Selby 003"/>
    <x v="3904"/>
    <n v="3905"/>
    <n v="43"/>
    <x v="6"/>
  </r>
  <r>
    <s v="E02000465"/>
    <s v="Havering 002"/>
    <n v="1.9542348380000001"/>
    <s v="Havering 002"/>
    <x v="3905"/>
    <n v="3906"/>
    <n v="43"/>
    <x v="1"/>
  </r>
  <r>
    <s v="E02004448"/>
    <s v="Braintree 003"/>
    <n v="1.954078794"/>
    <s v="Braintree 003"/>
    <x v="3906"/>
    <n v="3907"/>
    <n v="43"/>
    <x v="0"/>
  </r>
  <r>
    <s v="E02003341"/>
    <s v="Medway 028"/>
    <n v="1.954047203"/>
    <s v="Medway 028"/>
    <x v="3907"/>
    <n v="3908"/>
    <n v="43"/>
    <x v="0"/>
  </r>
  <r>
    <s v="E02003611"/>
    <s v="Central Bedfordshire 013"/>
    <n v="1.9535336489999999"/>
    <s v="Central Bedfordshire 013"/>
    <x v="3908"/>
    <n v="3909"/>
    <n v="42.9"/>
    <x v="6"/>
  </r>
  <r>
    <s v="E02005600"/>
    <s v="South Norfolk 004"/>
    <n v="1.953503489"/>
    <s v="South Norfolk 004"/>
    <x v="3909"/>
    <n v="3910"/>
    <n v="42.9"/>
    <x v="0"/>
  </r>
  <r>
    <s v="E02002795"/>
    <s v="York 024"/>
    <n v="1.953473926"/>
    <s v="York 024"/>
    <x v="3910"/>
    <n v="3911"/>
    <n v="42.9"/>
    <x v="10"/>
  </r>
  <r>
    <s v="E02001847"/>
    <s v="Birmingham 021"/>
    <n v="1.953465939"/>
    <s v="Birmingham 021"/>
    <x v="3911"/>
    <n v="3912"/>
    <n v="42.9"/>
    <x v="8"/>
  </r>
  <r>
    <s v="E02000231"/>
    <s v="Croydon 038"/>
    <n v="1.953253627"/>
    <s v="Croydon 038"/>
    <x v="3912"/>
    <n v="3913"/>
    <n v="42.9"/>
    <x v="10"/>
  </r>
  <r>
    <s v="E02006848"/>
    <s v="Swindon 027"/>
    <n v="1.95305109"/>
    <s v="Swindon 027"/>
    <x v="3913"/>
    <n v="3914"/>
    <n v="42.9"/>
    <x v="6"/>
  </r>
  <r>
    <s v="E02003003"/>
    <s v="Bath and North East Somerset 019"/>
    <n v="1.952958226"/>
    <s v="Bath and North East Somerset 019"/>
    <x v="3914"/>
    <n v="3915"/>
    <n v="42.9"/>
    <x v="8"/>
  </r>
  <r>
    <s v="E02003391"/>
    <s v="Reading 003"/>
    <n v="1.9522447590000001"/>
    <s v="Reading 003"/>
    <x v="3915"/>
    <n v="3916"/>
    <n v="42.8"/>
    <x v="10"/>
  </r>
  <r>
    <s v="E02006837"/>
    <s v="Epsom and Ewell 010"/>
    <n v="1.9522395130000001"/>
    <s v="Epsom and Ewell 010"/>
    <x v="3916"/>
    <n v="3917"/>
    <n v="42.8"/>
    <x v="10"/>
  </r>
  <r>
    <s v="E02002822"/>
    <s v="Derby 027"/>
    <n v="1.9522006510000001"/>
    <s v="Derby 027"/>
    <x v="3917"/>
    <n v="3918"/>
    <n v="42.8"/>
    <x v="3"/>
  </r>
  <r>
    <s v="E02004460"/>
    <s v="Braintree 015"/>
    <n v="1.951754451"/>
    <s v="Braintree 015"/>
    <x v="3918"/>
    <n v="3919"/>
    <n v="42.8"/>
    <x v="3"/>
  </r>
  <r>
    <s v="E02004418"/>
    <s v="Wealden 016"/>
    <n v="1.951727271"/>
    <s v="Wealden 016"/>
    <x v="3919"/>
    <n v="3920"/>
    <n v="42.8"/>
    <x v="0"/>
  </r>
  <r>
    <s v="E02002510"/>
    <s v="Middlesbrough 015"/>
    <n v="1.9516444209999999"/>
    <s v="Middlesbrough 015"/>
    <x v="3920"/>
    <n v="3921"/>
    <n v="42.8"/>
    <x v="6"/>
  </r>
  <r>
    <s v="E02004765"/>
    <s v="Havant 004"/>
    <n v="1.9515886309999999"/>
    <s v="Havant 004"/>
    <x v="3921"/>
    <n v="3922"/>
    <n v="42.8"/>
    <x v="10"/>
  </r>
  <r>
    <s v="E02002208"/>
    <s v="Bradford 026"/>
    <n v="1.951418042"/>
    <s v="Bradford 026"/>
    <x v="3922"/>
    <n v="3923"/>
    <n v="42.699999999999996"/>
    <x v="7"/>
  </r>
  <r>
    <s v="E02005498"/>
    <s v="West Lindsey 007"/>
    <n v="1.9512782099999999"/>
    <s v="West Lindsey 007"/>
    <x v="3923"/>
    <n v="3924"/>
    <n v="42.699999999999996"/>
    <x v="3"/>
  </r>
  <r>
    <s v="E02005825"/>
    <s v="Ashfield 007"/>
    <n v="1.951105833"/>
    <s v="Ashfield 007"/>
    <x v="3924"/>
    <n v="3925"/>
    <n v="42.699999999999996"/>
    <x v="3"/>
  </r>
  <r>
    <s v="E02002125"/>
    <s v="Walsall 016"/>
    <n v="1.9510301350000001"/>
    <s v="Walsall 016"/>
    <x v="3925"/>
    <n v="3926"/>
    <n v="42.699999999999996"/>
    <x v="1"/>
  </r>
  <r>
    <s v="E02002027"/>
    <s v="Dudley 028"/>
    <n v="1.951019168"/>
    <s v="Dudley 028"/>
    <x v="3926"/>
    <n v="3927"/>
    <n v="42.699999999999996"/>
    <x v="10"/>
  </r>
  <r>
    <s v="E02002434"/>
    <s v="Leeds 105"/>
    <n v="1.9509913919999999"/>
    <s v="Leeds 105"/>
    <x v="3927"/>
    <n v="3928"/>
    <n v="42.699999999999996"/>
    <x v="5"/>
  </r>
  <r>
    <s v="E02002075"/>
    <s v="Sandwell 033"/>
    <n v="1.950882673"/>
    <s v="Sandwell 033"/>
    <x v="3928"/>
    <n v="3929"/>
    <n v="42.6"/>
    <x v="1"/>
  </r>
  <r>
    <s v="E02006103"/>
    <s v="Somerset West and Taunton 009"/>
    <n v="1.9506837130000001"/>
    <s v="Somerset West and Taunton 009"/>
    <x v="3929"/>
    <n v="3930"/>
    <n v="42.6"/>
    <x v="5"/>
  </r>
  <r>
    <s v="E02002386"/>
    <s v="Leeds 057"/>
    <n v="1.9506478309999999"/>
    <s v="Leeds 057"/>
    <x v="3930"/>
    <n v="3931"/>
    <n v="42.6"/>
    <x v="8"/>
  </r>
  <r>
    <s v="E02003731"/>
    <s v="Cambridge 013"/>
    <n v="1.9504482750000001"/>
    <s v="Cambridge 013"/>
    <x v="3931"/>
    <n v="3932"/>
    <n v="42.6"/>
    <x v="10"/>
  </r>
  <r>
    <s v="E02003351"/>
    <s v="Medway 038"/>
    <n v="1.9503872390000001"/>
    <s v="Medway 038"/>
    <x v="3932"/>
    <n v="3933"/>
    <n v="42.6"/>
    <x v="5"/>
  </r>
  <r>
    <s v="E02004451"/>
    <s v="Braintree 006"/>
    <n v="1.9502493139999999"/>
    <s v="Braintree 006"/>
    <x v="3933"/>
    <n v="3934"/>
    <n v="42.6"/>
    <x v="8"/>
  </r>
  <r>
    <s v="E02002290"/>
    <s v="Kirklees 020"/>
    <n v="1.9501651529999999"/>
    <s v="Kirklees 020"/>
    <x v="3934"/>
    <n v="3935"/>
    <n v="42.6"/>
    <x v="8"/>
  </r>
  <r>
    <s v="E02003935"/>
    <s v="Cornwall 005"/>
    <n v="1.950159073"/>
    <s v="Cornwall 005"/>
    <x v="3935"/>
    <n v="3936"/>
    <n v="42.5"/>
    <x v="2"/>
  </r>
  <r>
    <s v="E02006568"/>
    <s v="Chichester 008"/>
    <n v="1.9497090580000001"/>
    <s v="Chichester 008"/>
    <x v="3936"/>
    <n v="3937"/>
    <n v="42.5"/>
    <x v="5"/>
  </r>
  <r>
    <s v="E02005513"/>
    <s v="Breckland 011"/>
    <n v="1.949697971"/>
    <s v="Breckland 011"/>
    <x v="3937"/>
    <n v="3938"/>
    <n v="42.5"/>
    <x v="5"/>
  </r>
  <r>
    <s v="E02003466"/>
    <s v="Milton Keynes 008"/>
    <n v="1.94885087"/>
    <s v="Milton Keynes 008"/>
    <x v="3938"/>
    <n v="3939"/>
    <n v="42.5"/>
    <x v="2"/>
  </r>
  <r>
    <s v="E02004515"/>
    <s v="Colchester 010"/>
    <n v="1.9488493200000001"/>
    <s v="Colchester 010"/>
    <x v="3939"/>
    <n v="3940"/>
    <n v="42.5"/>
    <x v="0"/>
  </r>
  <r>
    <s v="E02005473"/>
    <s v="South Holland 009"/>
    <n v="1.9483946560000001"/>
    <s v="South Holland 009"/>
    <x v="3940"/>
    <n v="3941"/>
    <n v="42.5"/>
    <x v="5"/>
  </r>
  <r>
    <s v="E02001911"/>
    <s v="Birmingham 085"/>
    <n v="1.9482470750000001"/>
    <s v="Birmingham 085"/>
    <x v="3941"/>
    <n v="3942"/>
    <n v="42.5"/>
    <x v="7"/>
  </r>
  <r>
    <s v="E02006083"/>
    <s v="South Somerset 009"/>
    <n v="1.94788754"/>
    <s v="South Somerset 009"/>
    <x v="3942"/>
    <n v="3943"/>
    <n v="42.4"/>
    <x v="3"/>
  </r>
  <r>
    <s v="E02000863"/>
    <s v="Sutton 024"/>
    <n v="1.947851419"/>
    <s v="Sutton 024"/>
    <x v="3943"/>
    <n v="3944"/>
    <n v="42.4"/>
    <x v="6"/>
  </r>
  <r>
    <s v="E02001002"/>
    <s v="Bolton 019"/>
    <n v="1.947808266"/>
    <s v="Bolton 019"/>
    <x v="3944"/>
    <n v="3945"/>
    <n v="42.4"/>
    <x v="1"/>
  </r>
  <r>
    <s v="E02005695"/>
    <s v="North Northamptonshire 030"/>
    <n v="1.9477097990000001"/>
    <s v="North Northamptonshire 030"/>
    <x v="3945"/>
    <n v="3946"/>
    <n v="42.4"/>
    <x v="3"/>
  </r>
  <r>
    <s v="E02005272"/>
    <s v="Ribble Valley 003"/>
    <n v="1.947572708"/>
    <s v="Ribble Valley 003"/>
    <x v="3946"/>
    <n v="3947"/>
    <n v="42.4"/>
    <x v="0"/>
  </r>
  <r>
    <s v="E02002206"/>
    <s v="Bradford 024"/>
    <n v="1.9474767449999999"/>
    <s v="Bradford 024"/>
    <x v="3947"/>
    <n v="3948"/>
    <n v="42.4"/>
    <x v="2"/>
  </r>
  <r>
    <s v="E02003603"/>
    <s v="Central Bedfordshire 005"/>
    <n v="1.947449207"/>
    <s v="Central Bedfordshire 005"/>
    <x v="3948"/>
    <n v="3949"/>
    <n v="42.4"/>
    <x v="3"/>
  </r>
  <r>
    <s v="E02000235"/>
    <s v="Croydon 042"/>
    <n v="1.9473048449999999"/>
    <s v="Croydon 042"/>
    <x v="3949"/>
    <n v="3950"/>
    <n v="42.3"/>
    <x v="6"/>
  </r>
  <r>
    <s v="E02001925"/>
    <s v="Birmingham 099"/>
    <n v="1.947159171"/>
    <s v="Birmingham 099"/>
    <x v="3950"/>
    <n v="3951"/>
    <n v="42.3"/>
    <x v="3"/>
  </r>
  <r>
    <s v="E02005905"/>
    <s v="Newark and Sherwood 013"/>
    <n v="1.947136164"/>
    <s v="Newark and Sherwood 013"/>
    <x v="3951"/>
    <n v="3952"/>
    <n v="42.3"/>
    <x v="6"/>
  </r>
  <r>
    <s v="E02001012"/>
    <s v="Bolton 029"/>
    <n v="1.946756363"/>
    <s v="Bolton 029"/>
    <x v="3952"/>
    <n v="3953"/>
    <n v="42.3"/>
    <x v="1"/>
  </r>
  <r>
    <s v="E02006332"/>
    <s v="Elmbridge 016"/>
    <n v="1.9464703800000001"/>
    <s v="Elmbridge 016"/>
    <x v="3953"/>
    <n v="3954"/>
    <n v="42.3"/>
    <x v="10"/>
  </r>
  <r>
    <s v="E02001250"/>
    <s v="Tameside 022"/>
    <n v="1.946203589"/>
    <s v="Tameside 022"/>
    <x v="3954"/>
    <n v="3955"/>
    <n v="42.3"/>
    <x v="0"/>
  </r>
  <r>
    <s v="E02003977"/>
    <s v="Barrow-in-Furness 001"/>
    <n v="1.946159244"/>
    <s v="Barrow-in-Furness 001"/>
    <x v="3955"/>
    <n v="3956"/>
    <n v="42.3"/>
    <x v="5"/>
  </r>
  <r>
    <s v="E02001153"/>
    <s v="Rochdale 022"/>
    <n v="1.946067333"/>
    <s v="Rochdale 022"/>
    <x v="3956"/>
    <n v="3957"/>
    <n v="42.199999999999996"/>
    <x v="7"/>
  </r>
  <r>
    <s v="E02003444"/>
    <s v="Wokingham 006"/>
    <n v="1.945697188"/>
    <s v="Wokingham 006"/>
    <x v="3957"/>
    <n v="3958"/>
    <n v="42.199999999999996"/>
    <x v="6"/>
  </r>
  <r>
    <s v="E02005501"/>
    <s v="West Lindsey 010"/>
    <n v="1.9456512930000001"/>
    <s v="West Lindsey 010"/>
    <x v="3958"/>
    <n v="3959"/>
    <n v="42.199999999999996"/>
    <x v="10"/>
  </r>
  <r>
    <s v="E02000025"/>
    <s v="Barnet 002"/>
    <n v="1.9455338719999999"/>
    <s v="Barnet 002"/>
    <x v="3959"/>
    <n v="3960"/>
    <n v="42.199999999999996"/>
    <x v="5"/>
  </r>
  <r>
    <s v="E02004574"/>
    <s v="Tendring 002"/>
    <n v="1.945382357"/>
    <s v="Tendring 002"/>
    <x v="3960"/>
    <n v="3961"/>
    <n v="42.199999999999996"/>
    <x v="7"/>
  </r>
  <r>
    <s v="E02005675"/>
    <s v="West Northamptonshire 036"/>
    <n v="1.9453454020000001"/>
    <s v="West Northamptonshire 036"/>
    <x v="3961"/>
    <n v="3962"/>
    <n v="42.199999999999996"/>
    <x v="2"/>
  </r>
  <r>
    <s v="E02004457"/>
    <s v="Braintree 012"/>
    <n v="1.9449865820000001"/>
    <s v="Braintree 012"/>
    <x v="3962"/>
    <n v="3963"/>
    <n v="42.199999999999996"/>
    <x v="3"/>
  </r>
  <r>
    <s v="E02003116"/>
    <s v="South Gloucestershire 027"/>
    <n v="1.944691181"/>
    <s v="South Gloucestershire 027"/>
    <x v="3963"/>
    <n v="3964"/>
    <n v="42.1"/>
    <x v="2"/>
  </r>
  <r>
    <s v="E02002770"/>
    <s v="North Lincolnshire 022"/>
    <n v="1.9445286989999999"/>
    <s v="North Lincolnshire 022"/>
    <x v="3964"/>
    <n v="3965"/>
    <n v="42.1"/>
    <x v="5"/>
  </r>
  <r>
    <s v="E02000226"/>
    <s v="Croydon 033"/>
    <n v="1.944023609"/>
    <s v="Croydon 033"/>
    <x v="3965"/>
    <n v="3966"/>
    <n v="42.1"/>
    <x v="10"/>
  </r>
  <r>
    <s v="E02004841"/>
    <s v="Winchester 013"/>
    <n v="1.943969727"/>
    <s v="Winchester 013"/>
    <x v="3966"/>
    <n v="3967"/>
    <n v="42.1"/>
    <x v="8"/>
  </r>
  <r>
    <s v="E02001236"/>
    <s v="Tameside 008"/>
    <n v="1.943857551"/>
    <s v="Tameside 008"/>
    <x v="3967"/>
    <n v="3968"/>
    <n v="42.1"/>
    <x v="4"/>
  </r>
  <r>
    <s v="E02005896"/>
    <s v="Newark and Sherwood 004"/>
    <n v="1.943846822"/>
    <s v="Newark and Sherwood 004"/>
    <x v="3968"/>
    <n v="3969"/>
    <n v="42.1"/>
    <x v="0"/>
  </r>
  <r>
    <s v="E02002023"/>
    <s v="Dudley 024"/>
    <n v="1.9436206819999999"/>
    <s v="Dudley 024"/>
    <x v="3969"/>
    <n v="3970"/>
    <n v="42.1"/>
    <x v="8"/>
  </r>
  <r>
    <s v="E02004291"/>
    <s v="County Durham 005"/>
    <n v="1.94357574"/>
    <s v="County Durham 005"/>
    <x v="3970"/>
    <n v="3971"/>
    <n v="42"/>
    <x v="1"/>
  </r>
  <r>
    <s v="E02005200"/>
    <s v="Chorley 012"/>
    <n v="1.9434713130000001"/>
    <s v="Chorley 012"/>
    <x v="3971"/>
    <n v="3972"/>
    <n v="42"/>
    <x v="3"/>
  </r>
  <r>
    <s v="E02006061"/>
    <s v="Sedgemoor 001"/>
    <n v="1.9433512690000001"/>
    <s v="Sedgemoor 001"/>
    <x v="3972"/>
    <n v="3973"/>
    <n v="42"/>
    <x v="0"/>
  </r>
  <r>
    <s v="E02004961"/>
    <s v="Three Rivers 006"/>
    <n v="1.943122029"/>
    <s v="Three Rivers 006"/>
    <x v="3973"/>
    <n v="3974"/>
    <n v="42"/>
    <x v="10"/>
  </r>
  <r>
    <s v="E02001835"/>
    <s v="Birmingham 009"/>
    <n v="1.9425942899999999"/>
    <s v="Birmingham 009"/>
    <x v="3974"/>
    <n v="3975"/>
    <n v="42"/>
    <x v="0"/>
  </r>
  <r>
    <s v="E02003350"/>
    <s v="Medway 037"/>
    <n v="1.942517877"/>
    <s v="Medway 037"/>
    <x v="3975"/>
    <n v="3976"/>
    <n v="42"/>
    <x v="5"/>
  </r>
  <r>
    <s v="E02005351"/>
    <s v="Charnwood 007"/>
    <n v="1.9422370200000001"/>
    <s v="Charnwood 007"/>
    <x v="3976"/>
    <n v="3977"/>
    <n v="41.9"/>
    <x v="8"/>
  </r>
  <r>
    <s v="E02002020"/>
    <s v="Dudley 021"/>
    <n v="1.942101955"/>
    <s v="Dudley 021"/>
    <x v="3977"/>
    <n v="3978"/>
    <n v="41.9"/>
    <x v="8"/>
  </r>
  <r>
    <s v="E02004226"/>
    <s v="Torridge 007"/>
    <n v="1.9420835970000001"/>
    <s v="Torridge 007"/>
    <x v="3978"/>
    <n v="3979"/>
    <n v="41.9"/>
    <x v="2"/>
  </r>
  <r>
    <s v="E02003732"/>
    <s v="East Cambridgeshire 001"/>
    <n v="1.9416414500000001"/>
    <s v="East Cambridgeshire 001"/>
    <x v="3979"/>
    <n v="3980"/>
    <n v="41.9"/>
    <x v="5"/>
  </r>
  <r>
    <s v="E02001598"/>
    <s v="Rotherham 021"/>
    <n v="1.941158414"/>
    <s v="Rotherham 021"/>
    <x v="3980"/>
    <n v="3981"/>
    <n v="41.9"/>
    <x v="5"/>
  </r>
  <r>
    <s v="E02005846"/>
    <s v="Bassetlaw 012"/>
    <n v="1.9409874680000001"/>
    <s v="Bassetlaw 012"/>
    <x v="3981"/>
    <n v="3982"/>
    <n v="41.9"/>
    <x v="4"/>
  </r>
  <r>
    <s v="E02000463"/>
    <s v="Harrow 031"/>
    <n v="1.940782309"/>
    <s v="Harrow 031"/>
    <x v="3982"/>
    <n v="3983"/>
    <n v="41.9"/>
    <x v="2"/>
  </r>
  <r>
    <s v="E02006141"/>
    <s v="East Staffordshire 011"/>
    <n v="1.940781713"/>
    <s v="East Staffordshire 011"/>
    <x v="3983"/>
    <n v="3984"/>
    <n v="41.8"/>
    <x v="7"/>
  </r>
  <r>
    <s v="E02005457"/>
    <s v="North Kesteven 005"/>
    <n v="1.9407141210000001"/>
    <s v="North Kesteven 005"/>
    <x v="3984"/>
    <n v="3985"/>
    <n v="41.8"/>
    <x v="0"/>
  </r>
  <r>
    <s v="E02004656"/>
    <s v="Stroud 006"/>
    <n v="1.940706968"/>
    <s v="Stroud 006"/>
    <x v="3985"/>
    <n v="3986"/>
    <n v="41.8"/>
    <x v="5"/>
  </r>
  <r>
    <s v="E02001582"/>
    <s v="Rotherham 005"/>
    <n v="1.940438986"/>
    <s v="Rotherham 005"/>
    <x v="3986"/>
    <n v="3987"/>
    <n v="41.8"/>
    <x v="1"/>
  </r>
  <r>
    <s v="E02003029"/>
    <s v="Bristol 018"/>
    <n v="1.9403468370000001"/>
    <s v="Bristol 018"/>
    <x v="3987"/>
    <n v="3988"/>
    <n v="41.8"/>
    <x v="1"/>
  </r>
  <r>
    <s v="E02007085"/>
    <s v="South Cambridgeshire 022"/>
    <n v="1.940289736"/>
    <s v="South Cambridgeshire 022"/>
    <x v="3988"/>
    <n v="3989"/>
    <n v="41.8"/>
    <x v="10"/>
  </r>
  <r>
    <s v="E02003604"/>
    <s v="Central Bedfordshire 006"/>
    <n v="1.9398661850000001"/>
    <s v="Central Bedfordshire 006"/>
    <x v="3989"/>
    <n v="3990"/>
    <n v="41.8"/>
    <x v="8"/>
  </r>
  <r>
    <s v="E02002011"/>
    <s v="Dudley 012"/>
    <n v="1.9395619630000001"/>
    <s v="Dudley 012"/>
    <x v="3990"/>
    <n v="3991"/>
    <n v="41.699999999999996"/>
    <x v="6"/>
  </r>
  <r>
    <s v="E02004452"/>
    <s v="Braintree 007"/>
    <n v="1.9391767980000001"/>
    <s v="Braintree 007"/>
    <x v="3991"/>
    <n v="3992"/>
    <n v="41.699999999999996"/>
    <x v="0"/>
  </r>
  <r>
    <s v="E02001968"/>
    <s v="Coventry 011"/>
    <n v="1.9391349550000001"/>
    <s v="Coventry 011"/>
    <x v="3992"/>
    <n v="3993"/>
    <n v="41.699999999999996"/>
    <x v="1"/>
  </r>
  <r>
    <s v="E02005998"/>
    <s v="West Oxfordshire 006"/>
    <n v="1.9388468270000001"/>
    <s v="West Oxfordshire 006"/>
    <x v="3993"/>
    <n v="3994"/>
    <n v="41.699999999999996"/>
    <x v="10"/>
  </r>
  <r>
    <s v="E02001937"/>
    <s v="Birmingham 111"/>
    <n v="1.9387812609999999"/>
    <s v="Birmingham 111"/>
    <x v="3994"/>
    <n v="3995"/>
    <n v="41.699999999999996"/>
    <x v="4"/>
  </r>
  <r>
    <s v="E02004383"/>
    <s v="Lewes 005"/>
    <n v="1.938541651"/>
    <s v="Lewes 005"/>
    <x v="3995"/>
    <n v="3996"/>
    <n v="41.699999999999996"/>
    <x v="0"/>
  </r>
  <r>
    <s v="E02003408"/>
    <s v="Slough 002"/>
    <n v="1.9382512569999999"/>
    <s v="Slough 002"/>
    <x v="3996"/>
    <n v="3997"/>
    <n v="41.699999999999996"/>
    <x v="1"/>
  </r>
  <r>
    <s v="E02000245"/>
    <s v="Ealing 008"/>
    <n v="1.937904716"/>
    <s v="Ealing 008"/>
    <x v="3997"/>
    <n v="3998"/>
    <n v="41.6"/>
    <x v="4"/>
  </r>
  <r>
    <s v="E02002071"/>
    <s v="Sandwell 029"/>
    <n v="1.9378499979999999"/>
    <s v="Sandwell 029"/>
    <x v="3998"/>
    <n v="3999"/>
    <n v="41.6"/>
    <x v="7"/>
  </r>
  <r>
    <s v="E02002015"/>
    <s v="Dudley 016"/>
    <n v="1.9371505979999999"/>
    <s v="Dudley 016"/>
    <x v="3999"/>
    <n v="4000"/>
    <n v="41.6"/>
    <x v="0"/>
  </r>
  <r>
    <s v="E02003483"/>
    <s v="Milton Keynes 025"/>
    <n v="1.937049866"/>
    <s v="Milton Keynes 025"/>
    <x v="4000"/>
    <n v="4001"/>
    <n v="41.6"/>
    <x v="6"/>
  </r>
  <r>
    <s v="E02000511"/>
    <s v="Hillingdon 018"/>
    <n v="1.9370406870000001"/>
    <s v="Hillingdon 018"/>
    <x v="4001"/>
    <n v="4002"/>
    <n v="41.6"/>
    <x v="2"/>
  </r>
  <r>
    <s v="E02002219"/>
    <s v="Bradford 037"/>
    <n v="1.936838984"/>
    <s v="Bradford 037"/>
    <x v="4002"/>
    <n v="4003"/>
    <n v="41.6"/>
    <x v="4"/>
  </r>
  <r>
    <s v="E02006766"/>
    <s v="Wychavon 019"/>
    <n v="1.936550617"/>
    <s v="Wychavon 019"/>
    <x v="4003"/>
    <n v="4004"/>
    <n v="41.6"/>
    <x v="0"/>
  </r>
  <r>
    <s v="E02005076"/>
    <s v="Maidstone 009"/>
    <n v="1.9362499710000001"/>
    <s v="Maidstone 009"/>
    <x v="4004"/>
    <n v="4005"/>
    <n v="41.5"/>
    <x v="2"/>
  </r>
  <r>
    <s v="E02000044"/>
    <s v="Barnet 021"/>
    <n v="1.936180711"/>
    <s v="Barnet 021"/>
    <x v="4005"/>
    <n v="4006"/>
    <n v="41.5"/>
    <x v="2"/>
  </r>
  <r>
    <s v="E02006746"/>
    <s v="Worcester 013"/>
    <n v="1.9361511469999999"/>
    <s v="Worcester 013"/>
    <x v="4006"/>
    <n v="4007"/>
    <n v="41.5"/>
    <x v="8"/>
  </r>
  <r>
    <s v="E02006459"/>
    <s v="Woking 004"/>
    <n v="1.936143398"/>
    <s v="Woking 004"/>
    <x v="4007"/>
    <n v="4008"/>
    <n v="41.5"/>
    <x v="1"/>
  </r>
  <r>
    <s v="E02003762"/>
    <s v="Huntingdonshire 010"/>
    <n v="1.936104536"/>
    <s v="Huntingdonshire 010"/>
    <x v="4008"/>
    <n v="4009"/>
    <n v="41.5"/>
    <x v="6"/>
  </r>
  <r>
    <s v="E02002200"/>
    <s v="Bradford 018"/>
    <n v="1.936078548"/>
    <s v="Bradford 018"/>
    <x v="4009"/>
    <n v="4010"/>
    <n v="41.5"/>
    <x v="5"/>
  </r>
  <r>
    <s v="E02005422"/>
    <s v="Boston 006"/>
    <n v="1.9358528850000001"/>
    <s v="Boston 006"/>
    <x v="4010"/>
    <n v="4011"/>
    <n v="41.5"/>
    <x v="2"/>
  </r>
  <r>
    <s v="E02005604"/>
    <s v="South Norfolk 008"/>
    <n v="1.9356299640000001"/>
    <s v="South Norfolk 008"/>
    <x v="4011"/>
    <n v="4012"/>
    <n v="41.4"/>
    <x v="0"/>
  </r>
  <r>
    <s v="E02004715"/>
    <s v="Eastleigh 004"/>
    <n v="1.935566187"/>
    <s v="Eastleigh 004"/>
    <x v="4012"/>
    <n v="4013"/>
    <n v="41.4"/>
    <x v="0"/>
  </r>
  <r>
    <s v="E02002387"/>
    <s v="Leeds 058"/>
    <n v="1.935468078"/>
    <s v="Leeds 058"/>
    <x v="4013"/>
    <n v="4014"/>
    <n v="41.4"/>
    <x v="4"/>
  </r>
  <r>
    <s v="E02002014"/>
    <s v="Dudley 015"/>
    <n v="1.9354201559999999"/>
    <s v="Dudley 015"/>
    <x v="4014"/>
    <n v="4015"/>
    <n v="41.4"/>
    <x v="7"/>
  </r>
  <r>
    <s v="E02004459"/>
    <s v="Braintree 014"/>
    <n v="1.9353598359999999"/>
    <s v="Braintree 014"/>
    <x v="4015"/>
    <n v="4016"/>
    <n v="41.4"/>
    <x v="0"/>
  </r>
  <r>
    <s v="E02002514"/>
    <s v="Middlesbrough 019"/>
    <n v="1.9353414769999999"/>
    <s v="Middlesbrough 019"/>
    <x v="4016"/>
    <n v="4017"/>
    <n v="41.4"/>
    <x v="5"/>
  </r>
  <r>
    <s v="E02004456"/>
    <s v="Braintree 011"/>
    <n v="1.9353394509999999"/>
    <s v="Braintree 011"/>
    <x v="4017"/>
    <n v="4018"/>
    <n v="41.4"/>
    <x v="2"/>
  </r>
  <r>
    <s v="E02005504"/>
    <s v="Breckland 002"/>
    <n v="1.9351122380000001"/>
    <s v="Breckland 002"/>
    <x v="4018"/>
    <n v="4019"/>
    <n v="41.3"/>
    <x v="2"/>
  </r>
  <r>
    <s v="E02001614"/>
    <s v="Sheffield 004"/>
    <n v="1.9348704809999999"/>
    <s v="Sheffield 004"/>
    <x v="4019"/>
    <n v="4020"/>
    <n v="41.3"/>
    <x v="0"/>
  </r>
  <r>
    <s v="E02006747"/>
    <s v="Worcester 014"/>
    <n v="1.9348604679999899"/>
    <s v="Worcester 014"/>
    <x v="4020"/>
    <n v="4021"/>
    <n v="41.3"/>
    <x v="10"/>
  </r>
  <r>
    <s v="E02002067"/>
    <s v="Sandwell 025"/>
    <n v="1.93465054"/>
    <s v="Sandwell 025"/>
    <x v="4021"/>
    <n v="4022"/>
    <n v="41.3"/>
    <x v="2"/>
  </r>
  <r>
    <s v="E02000459"/>
    <s v="Harrow 027"/>
    <n v="1.9346227650000001"/>
    <s v="Harrow 027"/>
    <x v="4022"/>
    <n v="4023"/>
    <n v="41.3"/>
    <x v="2"/>
  </r>
  <r>
    <s v="E02004843"/>
    <s v="Broxbourne 001"/>
    <n v="1.9343773129999999"/>
    <s v="Broxbourne 001"/>
    <x v="4023"/>
    <n v="4024"/>
    <n v="41.3"/>
    <x v="6"/>
  </r>
  <r>
    <s v="E02000500"/>
    <s v="Hillingdon 007"/>
    <n v="1.933574677"/>
    <s v="Hillingdon 007"/>
    <x v="4024"/>
    <n v="4025"/>
    <n v="41.199999999999996"/>
    <x v="8"/>
  </r>
  <r>
    <s v="E02002119"/>
    <s v="Walsall 010"/>
    <n v="1.9333567620000001"/>
    <s v="Walsall 010"/>
    <x v="4025"/>
    <n v="4026"/>
    <n v="41.199999999999996"/>
    <x v="3"/>
  </r>
  <r>
    <s v="E02005069"/>
    <s v="Maidstone 002"/>
    <n v="1.9328385589999999"/>
    <s v="Maidstone 002"/>
    <x v="4026"/>
    <n v="4027"/>
    <n v="41.199999999999996"/>
    <x v="6"/>
  </r>
  <r>
    <s v="E02000498"/>
    <s v="Hillingdon 005"/>
    <n v="1.9327912330000001"/>
    <s v="Hillingdon 005"/>
    <x v="4027"/>
    <n v="4028"/>
    <n v="41.199999999999996"/>
    <x v="8"/>
  </r>
  <r>
    <s v="E02002214"/>
    <s v="Bradford 032"/>
    <n v="1.9320492739999999"/>
    <s v="Bradford 032"/>
    <x v="4028"/>
    <n v="4029"/>
    <n v="41.199999999999996"/>
    <x v="1"/>
  </r>
  <r>
    <s v="E02006877"/>
    <s v="Peterborough 022"/>
    <n v="1.931871414"/>
    <s v="Peterborough 022"/>
    <x v="4029"/>
    <n v="4030"/>
    <n v="41.199999999999996"/>
    <x v="0"/>
  </r>
  <r>
    <s v="E02003749"/>
    <s v="Fenland 008"/>
    <n v="1.93182528"/>
    <s v="Fenland 008"/>
    <x v="4030"/>
    <n v="4031"/>
    <n v="41.199999999999996"/>
    <x v="3"/>
  </r>
  <r>
    <s v="E02006138"/>
    <s v="East Staffordshire 008"/>
    <n v="1.931781054"/>
    <s v="East Staffordshire 008"/>
    <x v="4031"/>
    <n v="4032"/>
    <n v="41.099999999999994"/>
    <x v="1"/>
  </r>
  <r>
    <s v="E02003628"/>
    <s v="Bedford 013"/>
    <n v="1.9317257400000001"/>
    <s v="Bedford 013"/>
    <x v="4032"/>
    <n v="4033"/>
    <n v="41.099999999999994"/>
    <x v="7"/>
  </r>
  <r>
    <s v="E02002258"/>
    <s v="Calderdale 015"/>
    <n v="1.9317117930000001"/>
    <s v="Calderdale 015"/>
    <x v="4033"/>
    <n v="4034"/>
    <n v="41.099999999999994"/>
    <x v="3"/>
  </r>
  <r>
    <s v="E02003248"/>
    <s v="Peterborough 012"/>
    <n v="1.931393862"/>
    <s v="Peterborough 012"/>
    <x v="4034"/>
    <n v="4035"/>
    <n v="41.099999999999994"/>
    <x v="7"/>
  </r>
  <r>
    <s v="E02004534"/>
    <s v="Epping Forest 008"/>
    <n v="1.9312343599999999"/>
    <s v="Epping Forest 008"/>
    <x v="4035"/>
    <n v="4036"/>
    <n v="41.099999999999994"/>
    <x v="3"/>
  </r>
  <r>
    <s v="E02007067"/>
    <s v="South Gloucestershire 036"/>
    <n v="1.930365324"/>
    <s v="South Gloucestershire 036"/>
    <x v="4036"/>
    <n v="4037"/>
    <n v="41.099999999999994"/>
    <x v="6"/>
  </r>
  <r>
    <s v="E02005039"/>
    <s v="Dartford 012"/>
    <n v="1.9302129750000001"/>
    <s v="Dartford 012"/>
    <x v="4037"/>
    <n v="4038"/>
    <n v="41.099999999999994"/>
    <x v="2"/>
  </r>
  <r>
    <s v="E02004669"/>
    <s v="Tewkesbury 004"/>
    <n v="1.929925203"/>
    <s v="Tewkesbury 004"/>
    <x v="4038"/>
    <n v="4039"/>
    <n v="41"/>
    <x v="6"/>
  </r>
  <r>
    <s v="E02001938"/>
    <s v="Birmingham 112"/>
    <n v="1.9295799730000001"/>
    <s v="Birmingham 112"/>
    <x v="4039"/>
    <n v="4040"/>
    <n v="41"/>
    <x v="3"/>
  </r>
  <r>
    <s v="E02006110"/>
    <s v="Somerset West and Taunton 018"/>
    <n v="1.9291744230000001"/>
    <s v="Somerset West and Taunton 018"/>
    <x v="4040"/>
    <n v="4041"/>
    <n v="41"/>
    <x v="3"/>
  </r>
  <r>
    <s v="E02002159"/>
    <s v="Wolverhampton 011"/>
    <n v="1.92903924"/>
    <s v="Wolverhampton 011"/>
    <x v="4041"/>
    <n v="4042"/>
    <n v="41"/>
    <x v="4"/>
  </r>
  <r>
    <s v="E02005458"/>
    <s v="North Kesteven 006"/>
    <n v="1.9283378120000001"/>
    <s v="North Kesteven 006"/>
    <x v="4042"/>
    <n v="4043"/>
    <n v="41"/>
    <x v="8"/>
  </r>
  <r>
    <s v="E02002034"/>
    <s v="Dudley 035"/>
    <n v="1.9281718729999999"/>
    <s v="Dudley 035"/>
    <x v="4043"/>
    <n v="4044"/>
    <n v="41"/>
    <x v="2"/>
  </r>
  <r>
    <s v="E02004525"/>
    <s v="Colchester 020"/>
    <n v="1.9278573990000001"/>
    <s v="Colchester 020"/>
    <x v="4044"/>
    <n v="4045"/>
    <n v="41"/>
    <x v="8"/>
  </r>
  <r>
    <s v="E02002403"/>
    <s v="Leeds 074"/>
    <n v="1.9276800160000001"/>
    <s v="Leeds 074"/>
    <x v="4045"/>
    <n v="4046"/>
    <n v="40.9"/>
    <x v="0"/>
  </r>
  <r>
    <s v="E02003889"/>
    <s v="Cheshire West and Chester 040"/>
    <n v="1.9274491069999999"/>
    <s v="Cheshire West and Chester 040"/>
    <x v="4046"/>
    <n v="4047"/>
    <n v="40.9"/>
    <x v="7"/>
  </r>
  <r>
    <s v="E02004454"/>
    <s v="Braintree 009"/>
    <n v="1.9273865219999999"/>
    <s v="Braintree 009"/>
    <x v="4047"/>
    <n v="4048"/>
    <n v="40.9"/>
    <x v="2"/>
  </r>
  <r>
    <s v="E02006849"/>
    <s v="Swindon 028"/>
    <n v="1.9272629020000001"/>
    <s v="Swindon 028"/>
    <x v="4048"/>
    <n v="4049"/>
    <n v="40.9"/>
    <x v="10"/>
  </r>
  <r>
    <s v="E02001921"/>
    <s v="Birmingham 095"/>
    <n v="1.9270706179999999"/>
    <s v="Birmingham 095"/>
    <x v="4049"/>
    <n v="4050"/>
    <n v="40.9"/>
    <x v="7"/>
  </r>
  <r>
    <s v="E02005978"/>
    <s v="Vale of White Horse 001"/>
    <n v="1.9268491270000001"/>
    <s v="Vale of White Horse 001"/>
    <x v="4050"/>
    <n v="4051"/>
    <n v="40.9"/>
    <x v="10"/>
  </r>
  <r>
    <s v="E02003862"/>
    <s v="Cheshire East 011"/>
    <n v="1.926609993"/>
    <s v="Cheshire East 011"/>
    <x v="4051"/>
    <n v="4052"/>
    <n v="40.9"/>
    <x v="10"/>
  </r>
  <r>
    <s v="E02001915"/>
    <s v="Birmingham 089"/>
    <n v="1.926557541"/>
    <s v="Birmingham 089"/>
    <x v="4052"/>
    <n v="4053"/>
    <n v="40.799999999999997"/>
    <x v="7"/>
  </r>
  <r>
    <s v="E02005665"/>
    <s v="West Northamptonshire 024"/>
    <n v="1.9262450929999999"/>
    <s v="West Northamptonshire 024"/>
    <x v="4053"/>
    <n v="4054"/>
    <n v="40.799999999999997"/>
    <x v="0"/>
  </r>
  <r>
    <s v="E02005465"/>
    <s v="South Holland 001"/>
    <n v="1.9260020259999999"/>
    <s v="South Holland 001"/>
    <x v="4054"/>
    <n v="4055"/>
    <n v="40.799999999999997"/>
    <x v="3"/>
  </r>
  <r>
    <s v="E02004917"/>
    <s v="North Hertfordshire 009"/>
    <n v="1.9259324069999999"/>
    <s v="North Hertfordshire 009"/>
    <x v="4055"/>
    <n v="4056"/>
    <n v="40.799999999999997"/>
    <x v="3"/>
  </r>
  <r>
    <s v="E02004654"/>
    <s v="Stroud 004"/>
    <n v="1.9257562159999999"/>
    <s v="Stroud 004"/>
    <x v="4056"/>
    <n v="4057"/>
    <n v="40.799999999999997"/>
    <x v="8"/>
  </r>
  <r>
    <s v="E02004492"/>
    <s v="Chelmsford 008"/>
    <n v="1.92574048"/>
    <s v="Chelmsford 008"/>
    <x v="4057"/>
    <n v="4058"/>
    <n v="40.799999999999997"/>
    <x v="0"/>
  </r>
  <r>
    <s v="E02003088"/>
    <s v="North Somerset 024"/>
    <n v="1.925565958"/>
    <s v="North Somerset 024"/>
    <x v="4058"/>
    <n v="4059"/>
    <n v="40.799999999999997"/>
    <x v="6"/>
  </r>
  <r>
    <s v="E02005462"/>
    <s v="North Kesteven 010"/>
    <n v="1.9255319829999999"/>
    <s v="North Kesteven 010"/>
    <x v="4059"/>
    <n v="4060"/>
    <n v="40.699999999999996"/>
    <x v="2"/>
  </r>
  <r>
    <s v="E02003010"/>
    <s v="Bath and North East Somerset 026"/>
    <n v="1.9255046840000001"/>
    <s v="Bath and North East Somerset 026"/>
    <x v="4060"/>
    <n v="4061"/>
    <n v="40.699999999999996"/>
    <x v="0"/>
  </r>
  <r>
    <s v="E02003487"/>
    <s v="Milton Keynes 029"/>
    <n v="1.9250886439999999"/>
    <s v="Milton Keynes 029"/>
    <x v="4061"/>
    <n v="4062"/>
    <n v="40.699999999999996"/>
    <x v="3"/>
  </r>
  <r>
    <s v="E02003358"/>
    <s v="Bracknell Forest 007"/>
    <n v="1.9245984549999999"/>
    <s v="Bracknell Forest 007"/>
    <x v="4062"/>
    <n v="4063"/>
    <n v="40.699999999999996"/>
    <x v="5"/>
  </r>
  <r>
    <s v="E02003729"/>
    <s v="Cambridge 011"/>
    <n v="1.924269676"/>
    <s v="Cambridge 011"/>
    <x v="4063"/>
    <n v="4064"/>
    <n v="40.699999999999996"/>
    <x v="8"/>
  </r>
  <r>
    <s v="E02000240"/>
    <s v="Ealing 003"/>
    <n v="1.924170613"/>
    <s v="Ealing 003"/>
    <x v="4064"/>
    <n v="4065"/>
    <n v="40.699999999999996"/>
    <x v="7"/>
  </r>
  <r>
    <s v="E02003490"/>
    <s v="Milton Keynes 032"/>
    <n v="1.9241162540000001"/>
    <s v="Milton Keynes 032"/>
    <x v="4065"/>
    <n v="4066"/>
    <n v="40.699999999999996"/>
    <x v="1"/>
  </r>
  <r>
    <s v="E02001971"/>
    <s v="Coventry 014"/>
    <n v="1.924043894"/>
    <s v="Coventry 014"/>
    <x v="4066"/>
    <n v="4067"/>
    <n v="40.6"/>
    <x v="5"/>
  </r>
  <r>
    <s v="E02002028"/>
    <s v="Dudley 029"/>
    <n v="1.9239152669999999"/>
    <s v="Dudley 029"/>
    <x v="4067"/>
    <n v="4068"/>
    <n v="40.6"/>
    <x v="0"/>
  </r>
  <r>
    <s v="E02005843"/>
    <s v="Bassetlaw 009"/>
    <n v="1.923722744"/>
    <s v="Bassetlaw 009"/>
    <x v="4068"/>
    <n v="4069"/>
    <n v="40.6"/>
    <x v="5"/>
  </r>
  <r>
    <s v="E02004397"/>
    <s v="Rother 006"/>
    <n v="1.9236273770000001"/>
    <s v="Rother 006"/>
    <x v="4069"/>
    <n v="4070"/>
    <n v="40.6"/>
    <x v="2"/>
  </r>
  <r>
    <s v="E02005661"/>
    <s v="West Northamptonshire 017"/>
    <n v="1.9236130709999999"/>
    <s v="West Northamptonshire 017"/>
    <x v="4070"/>
    <n v="4071"/>
    <n v="40.6"/>
    <x v="1"/>
  </r>
  <r>
    <s v="E02006836"/>
    <s v="Sutton 025"/>
    <n v="1.9234471319999999"/>
    <s v="Sutton 025"/>
    <x v="4071"/>
    <n v="4072"/>
    <n v="40.6"/>
    <x v="10"/>
  </r>
  <r>
    <s v="E02005455"/>
    <s v="North Kesteven 003"/>
    <n v="1.9234222169999999"/>
    <s v="North Kesteven 003"/>
    <x v="4072"/>
    <n v="4073"/>
    <n v="40.5"/>
    <x v="8"/>
  </r>
  <r>
    <s v="E02005201"/>
    <s v="Chorley 013"/>
    <n v="1.9233614210000001"/>
    <s v="Chorley 013"/>
    <x v="4073"/>
    <n v="4074"/>
    <n v="40.5"/>
    <x v="3"/>
  </r>
  <r>
    <s v="E02006288"/>
    <s v="East Suffolk 017"/>
    <n v="1.923219681"/>
    <s v="East Suffolk 017"/>
    <x v="4074"/>
    <n v="4075"/>
    <n v="40.5"/>
    <x v="5"/>
  </r>
  <r>
    <s v="E02004254"/>
    <s v="Dorset 025"/>
    <n v="1.9232138400000001"/>
    <s v="Dorset 025"/>
    <x v="4075"/>
    <n v="4076"/>
    <n v="40.5"/>
    <x v="10"/>
  </r>
  <r>
    <s v="E02002913"/>
    <s v="Herefordshire 009"/>
    <n v="1.9222921129999999"/>
    <s v="Herefordshire 009"/>
    <x v="4076"/>
    <n v="4077"/>
    <n v="40.5"/>
    <x v="0"/>
  </r>
  <r>
    <s v="E02006461"/>
    <s v="Woking 006"/>
    <n v="1.922052622"/>
    <s v="Woking 006"/>
    <x v="4077"/>
    <n v="4078"/>
    <n v="40.5"/>
    <x v="10"/>
  </r>
  <r>
    <s v="E02002012"/>
    <s v="Dudley 013"/>
    <n v="1.9220473769999999"/>
    <s v="Dudley 013"/>
    <x v="4078"/>
    <n v="4079"/>
    <n v="40.5"/>
    <x v="4"/>
  </r>
  <r>
    <s v="E02000149"/>
    <s v="Bromley 023"/>
    <n v="1.9216251369999999"/>
    <s v="Bromley 023"/>
    <x v="4079"/>
    <n v="4080"/>
    <n v="40.400000000000006"/>
    <x v="3"/>
  </r>
  <r>
    <s v="E02002114"/>
    <s v="Walsall 005"/>
    <n v="1.9212883709999999"/>
    <s v="Walsall 005"/>
    <x v="4080"/>
    <n v="4081"/>
    <n v="40.400000000000006"/>
    <x v="5"/>
  </r>
  <r>
    <s v="E02006393"/>
    <s v="Runnymede 001"/>
    <n v="1.921121597"/>
    <s v="Runnymede 001"/>
    <x v="4081"/>
    <n v="4082"/>
    <n v="40.400000000000006"/>
    <x v="8"/>
  </r>
  <r>
    <s v="E02004417"/>
    <s v="Wealden 015"/>
    <n v="1.921087384"/>
    <s v="Wealden 015"/>
    <x v="4082"/>
    <n v="4083"/>
    <n v="40.400000000000006"/>
    <x v="5"/>
  </r>
  <r>
    <s v="E02003812"/>
    <s v="Cheshire East 023"/>
    <n v="1.9209940430000001"/>
    <s v="Cheshire East 023"/>
    <x v="4083"/>
    <n v="4084"/>
    <n v="40.400000000000006"/>
    <x v="10"/>
  </r>
  <r>
    <s v="E02002158"/>
    <s v="Wolverhampton 010"/>
    <n v="1.920907736"/>
    <s v="Wolverhampton 010"/>
    <x v="4084"/>
    <n v="4085"/>
    <n v="40.400000000000006"/>
    <x v="7"/>
  </r>
  <r>
    <s v="E02002182"/>
    <s v="Wolverhampton 034"/>
    <n v="1.920779467"/>
    <s v="Wolverhampton 034"/>
    <x v="4085"/>
    <n v="4086"/>
    <n v="40.400000000000006"/>
    <x v="1"/>
  </r>
  <r>
    <s v="E02001196"/>
    <s v="Stockport 010"/>
    <n v="1.9206613299999999"/>
    <s v="Stockport 010"/>
    <x v="4086"/>
    <n v="4087"/>
    <n v="40.300000000000004"/>
    <x v="0"/>
  </r>
  <r>
    <s v="E02002005"/>
    <s v="Dudley 006"/>
    <n v="1.9205521350000001"/>
    <s v="Dudley 006"/>
    <x v="4087"/>
    <n v="4088"/>
    <n v="40.300000000000004"/>
    <x v="7"/>
  </r>
  <r>
    <s v="E02005353"/>
    <s v="Charnwood 009"/>
    <n v="1.920474172"/>
    <s v="Charnwood 009"/>
    <x v="4088"/>
    <n v="4089"/>
    <n v="40.300000000000004"/>
    <x v="3"/>
  </r>
  <r>
    <s v="E02001872"/>
    <s v="Birmingham 046"/>
    <n v="1.92005384"/>
    <s v="Birmingham 046"/>
    <x v="4089"/>
    <n v="4090"/>
    <n v="40.300000000000004"/>
    <x v="4"/>
  </r>
  <r>
    <s v="E02000456"/>
    <s v="Harrow 024"/>
    <n v="1.9199754"/>
    <s v="Harrow 024"/>
    <x v="4090"/>
    <n v="4091"/>
    <n v="40.300000000000004"/>
    <x v="0"/>
  </r>
  <r>
    <s v="E02004542"/>
    <s v="Epping Forest 016"/>
    <n v="1.9199219940000001"/>
    <s v="Epping Forest 016"/>
    <x v="4091"/>
    <n v="4092"/>
    <n v="40.300000000000004"/>
    <x v="6"/>
  </r>
  <r>
    <s v="E02001000"/>
    <s v="Bolton 017"/>
    <n v="1.9197710750000001"/>
    <s v="Bolton 017"/>
    <x v="4092"/>
    <n v="4093"/>
    <n v="40.300000000000004"/>
    <x v="7"/>
  </r>
  <r>
    <s v="E02001934"/>
    <s v="Birmingham 108"/>
    <n v="1.9194557670000001"/>
    <s v="Birmingham 108"/>
    <x v="4093"/>
    <n v="4094"/>
    <n v="40.200000000000003"/>
    <x v="2"/>
  </r>
  <r>
    <s v="E02002552"/>
    <s v="Stockton-on-Tees 018"/>
    <n v="1.9193284509999999"/>
    <s v="Stockton-on-Tees 018"/>
    <x v="4094"/>
    <n v="4095"/>
    <n v="40.200000000000003"/>
    <x v="1"/>
  </r>
  <r>
    <s v="E02001029"/>
    <s v="Bury 011"/>
    <n v="1.918597221"/>
    <s v="Bury 011"/>
    <x v="4095"/>
    <n v="4096"/>
    <n v="40.200000000000003"/>
    <x v="7"/>
  </r>
  <r>
    <s v="E02005436"/>
    <s v="East Lindsey 013"/>
    <n v="1.918238401"/>
    <s v="East Lindsey 013"/>
    <x v="4096"/>
    <n v="4097"/>
    <n v="40.200000000000003"/>
    <x v="1"/>
  </r>
  <r>
    <s v="E02002224"/>
    <s v="Bradford 042"/>
    <n v="1.9181357619999999"/>
    <s v="Bradford 042"/>
    <x v="4097"/>
    <n v="4098"/>
    <n v="40.200000000000003"/>
    <x v="4"/>
  </r>
  <r>
    <s v="E02004508"/>
    <s v="Colchester 003"/>
    <n v="1.918082952"/>
    <s v="Colchester 003"/>
    <x v="4098"/>
    <n v="4099"/>
    <n v="40.200000000000003"/>
    <x v="8"/>
  </r>
  <r>
    <s v="E02006098"/>
    <s v="South Somerset 024"/>
    <n v="1.9174799920000001"/>
    <s v="South Somerset 024"/>
    <x v="4099"/>
    <n v="4100"/>
    <n v="40.200000000000003"/>
    <x v="3"/>
  </r>
  <r>
    <s v="E02001988"/>
    <s v="Coventry 031"/>
    <n v="1.9174437520000001"/>
    <s v="Coventry 031"/>
    <x v="4100"/>
    <n v="4101"/>
    <n v="40.1"/>
    <x v="1"/>
  </r>
  <r>
    <s v="E02001032"/>
    <s v="Bury 014"/>
    <n v="1.91744113"/>
    <s v="Bury 014"/>
    <x v="4101"/>
    <n v="4102"/>
    <n v="40.1"/>
    <x v="3"/>
  </r>
  <r>
    <s v="E02007064"/>
    <s v="South Gloucestershire 033"/>
    <n v="1.917306781"/>
    <s v="South Gloucestershire 033"/>
    <x v="4102"/>
    <n v="4103"/>
    <n v="40.1"/>
    <x v="5"/>
  </r>
  <r>
    <s v="E02005502"/>
    <s v="West Lindsey 011"/>
    <n v="1.9172432420000001"/>
    <s v="West Lindsey 011"/>
    <x v="4103"/>
    <n v="4104"/>
    <n v="40.1"/>
    <x v="5"/>
  </r>
  <r>
    <s v="E02005840"/>
    <s v="Bassetlaw 006"/>
    <n v="1.9168891910000001"/>
    <s v="Bassetlaw 006"/>
    <x v="4104"/>
    <n v="4105"/>
    <n v="40.1"/>
    <x v="0"/>
  </r>
  <r>
    <s v="E02004174"/>
    <s v="Mid Devon 011"/>
    <n v="1.9168515209999999"/>
    <s v="Mid Devon 011"/>
    <x v="4105"/>
    <n v="4106"/>
    <n v="40.1"/>
    <x v="5"/>
  </r>
  <r>
    <s v="E02004105"/>
    <s v="North East Derbyshire 001"/>
    <n v="1.916755795"/>
    <s v="North East Derbyshire 001"/>
    <x v="4106"/>
    <n v="4107"/>
    <n v="40.1"/>
    <x v="5"/>
  </r>
  <r>
    <s v="E02000246"/>
    <s v="Ealing 009"/>
    <n v="1.916559935"/>
    <s v="Ealing 009"/>
    <x v="4107"/>
    <n v="4108"/>
    <n v="40"/>
    <x v="7"/>
  </r>
  <r>
    <s v="E02002009"/>
    <s v="Dudley 010"/>
    <n v="1.9165037869999999"/>
    <s v="Dudley 010"/>
    <x v="4108"/>
    <n v="4109"/>
    <n v="40"/>
    <x v="4"/>
  </r>
  <r>
    <s v="E02006812"/>
    <s v="Redcar and Cleveland 021"/>
    <n v="1.916206598"/>
    <s v="Redcar and Cleveland 021"/>
    <x v="4109"/>
    <n v="4110"/>
    <n v="40"/>
    <x v="2"/>
  </r>
  <r>
    <s v="E02002121"/>
    <s v="Walsall 012"/>
    <n v="1.915878296"/>
    <s v="Walsall 012"/>
    <x v="4110"/>
    <n v="4111"/>
    <n v="40"/>
    <x v="4"/>
  </r>
  <r>
    <s v="E02002079"/>
    <s v="Sandwell 037"/>
    <n v="1.9155697819999999"/>
    <s v="Sandwell 037"/>
    <x v="4111"/>
    <n v="4112"/>
    <n v="40"/>
    <x v="1"/>
  </r>
  <r>
    <s v="E02005214"/>
    <s v="Hyndburn 003"/>
    <n v="1.915568948"/>
    <s v="Hyndburn 003"/>
    <x v="4112"/>
    <n v="4113"/>
    <n v="40"/>
    <x v="2"/>
  </r>
  <r>
    <s v="E02005868"/>
    <s v="Gedling 004"/>
    <n v="1.915567636"/>
    <s v="Gedling 004"/>
    <x v="4113"/>
    <n v="4114"/>
    <n v="40"/>
    <x v="0"/>
  </r>
  <r>
    <s v="E02004263"/>
    <s v="Dorset 027"/>
    <n v="1.9151178600000001"/>
    <s v="Dorset 027"/>
    <x v="4114"/>
    <n v="4115"/>
    <n v="39.900000000000006"/>
    <x v="0"/>
  </r>
  <r>
    <s v="E02005495"/>
    <s v="West Lindsey 004"/>
    <n v="1.914931417"/>
    <s v="West Lindsey 004"/>
    <x v="4115"/>
    <n v="4116"/>
    <n v="39.900000000000006"/>
    <x v="4"/>
  </r>
  <r>
    <s v="E02006078"/>
    <s v="South Somerset 004"/>
    <n v="1.914777637"/>
    <s v="South Somerset 004"/>
    <x v="4116"/>
    <n v="4117"/>
    <n v="39.900000000000006"/>
    <x v="5"/>
  </r>
  <r>
    <s v="E02003734"/>
    <s v="East Cambridgeshire 003"/>
    <n v="1.9144347909999999"/>
    <s v="East Cambridgeshire 003"/>
    <x v="4117"/>
    <n v="4118"/>
    <n v="39.900000000000006"/>
    <x v="6"/>
  </r>
  <r>
    <s v="E02006331"/>
    <s v="Elmbridge 015"/>
    <n v="1.9142892359999999"/>
    <s v="Elmbridge 015"/>
    <x v="4118"/>
    <n v="4119"/>
    <n v="39.900000000000006"/>
    <x v="10"/>
  </r>
  <r>
    <s v="E02003111"/>
    <s v="South Gloucestershire 022"/>
    <n v="1.914251924"/>
    <s v="South Gloucestershire 022"/>
    <x v="4119"/>
    <n v="4120"/>
    <n v="39.900000000000006"/>
    <x v="10"/>
  </r>
  <r>
    <s v="E02005554"/>
    <s v="King's Lynn and West Norfolk 004"/>
    <n v="1.914242029"/>
    <s v="King's Lynn and West Norfolk 004"/>
    <x v="4120"/>
    <n v="4121"/>
    <n v="39.800000000000004"/>
    <x v="3"/>
  </r>
  <r>
    <s v="E02003695"/>
    <s v="Buckinghamshire 067"/>
    <n v="1.9140610689999999"/>
    <s v="Buckinghamshire 067"/>
    <x v="4121"/>
    <n v="4122"/>
    <n v="39.800000000000004"/>
    <x v="8"/>
  </r>
  <r>
    <s v="E02002164"/>
    <s v="Wolverhampton 016"/>
    <n v="1.913572907"/>
    <s v="Wolverhampton 016"/>
    <x v="4122"/>
    <n v="4123"/>
    <n v="39.800000000000004"/>
    <x v="4"/>
  </r>
  <r>
    <s v="E02006039"/>
    <s v="Shropshire 026"/>
    <n v="1.9133540389999999"/>
    <s v="Shropshire 026"/>
    <x v="4123"/>
    <n v="4124"/>
    <n v="39.800000000000004"/>
    <x v="5"/>
  </r>
  <r>
    <s v="E02003009"/>
    <s v="Bath and North East Somerset 025"/>
    <n v="1.913155079"/>
    <s v="Bath and North East Somerset 025"/>
    <x v="4124"/>
    <n v="4125"/>
    <n v="39.800000000000004"/>
    <x v="8"/>
  </r>
  <r>
    <s v="E02007086"/>
    <s v="Cambridge 015"/>
    <n v="1.91314435"/>
    <s v="Cambridge 015"/>
    <x v="4125"/>
    <n v="4126"/>
    <n v="39.800000000000004"/>
    <x v="8"/>
  </r>
  <r>
    <s v="E02002233"/>
    <s v="Bradford 051"/>
    <n v="1.9129658940000001"/>
    <s v="Bradford 051"/>
    <x v="4126"/>
    <n v="4127"/>
    <n v="39.800000000000004"/>
    <x v="4"/>
  </r>
  <r>
    <s v="E02003251"/>
    <s v="Peterborough 015"/>
    <n v="1.912456036"/>
    <s v="Peterborough 015"/>
    <x v="4127"/>
    <n v="4128"/>
    <n v="39.700000000000003"/>
    <x v="8"/>
  </r>
  <r>
    <s v="E02005445"/>
    <s v="Lincoln 004"/>
    <n v="1.9124470950000001"/>
    <s v="Lincoln 004"/>
    <x v="4128"/>
    <n v="4129"/>
    <n v="39.700000000000003"/>
    <x v="7"/>
  </r>
  <r>
    <s v="E02000039"/>
    <s v="Barnet 016"/>
    <n v="1.9124307629999999"/>
    <s v="Barnet 016"/>
    <x v="4129"/>
    <n v="4130"/>
    <n v="39.700000000000003"/>
    <x v="0"/>
  </r>
  <r>
    <s v="E02004193"/>
    <s v="South Hams 005"/>
    <n v="1.9124159810000001"/>
    <s v="South Hams 005"/>
    <x v="4130"/>
    <n v="4131"/>
    <n v="39.700000000000003"/>
    <x v="8"/>
  </r>
  <r>
    <s v="E02003631"/>
    <s v="Bedford 016"/>
    <n v="1.911782146"/>
    <s v="Bedford 016"/>
    <x v="4131"/>
    <n v="4132"/>
    <n v="39.700000000000003"/>
    <x v="2"/>
  </r>
  <r>
    <s v="E02002297"/>
    <s v="Kirklees 027"/>
    <n v="1.911585927"/>
    <s v="Kirklees 027"/>
    <x v="4132"/>
    <n v="4133"/>
    <n v="39.700000000000003"/>
    <x v="0"/>
  </r>
  <r>
    <s v="E02003470"/>
    <s v="Milton Keynes 012"/>
    <n v="1.911268473"/>
    <s v="Milton Keynes 012"/>
    <x v="4133"/>
    <n v="4134"/>
    <n v="39.700000000000003"/>
    <x v="4"/>
  </r>
  <r>
    <s v="E02004579"/>
    <s v="Tendring 007"/>
    <n v="1.9111074210000001"/>
    <s v="Tendring 007"/>
    <x v="4134"/>
    <n v="4135"/>
    <n v="39.6"/>
    <x v="2"/>
  </r>
  <r>
    <s v="E02005432"/>
    <s v="East Lindsey 009"/>
    <n v="1.911074162"/>
    <s v="East Lindsey 009"/>
    <x v="4135"/>
    <n v="4136"/>
    <n v="39.6"/>
    <x v="2"/>
  </r>
  <r>
    <s v="E02005677"/>
    <s v="West Northamptonshire 037"/>
    <n v="1.910984397"/>
    <s v="West Northamptonshire 037"/>
    <x v="4136"/>
    <n v="4137"/>
    <n v="39.6"/>
    <x v="5"/>
  </r>
  <r>
    <s v="E02002289"/>
    <s v="Kirklees 019"/>
    <n v="1.9106687309999999"/>
    <s v="Kirklees 019"/>
    <x v="4137"/>
    <n v="4138"/>
    <n v="39.6"/>
    <x v="4"/>
  </r>
  <r>
    <s v="E02004630"/>
    <s v="Forest of Dean 005"/>
    <n v="1.910382271"/>
    <s v="Forest of Dean 005"/>
    <x v="4138"/>
    <n v="4139"/>
    <n v="39.6"/>
    <x v="3"/>
  </r>
  <r>
    <s v="E02006922"/>
    <s v="Colchester 022"/>
    <n v="1.9101204869999999"/>
    <s v="Colchester 022"/>
    <x v="4139"/>
    <n v="4140"/>
    <n v="39.6"/>
    <x v="5"/>
  </r>
  <r>
    <s v="E02004228"/>
    <s v="Torridge 009"/>
    <n v="1.9100606440000001"/>
    <s v="Torridge 009"/>
    <x v="4140"/>
    <n v="4141"/>
    <n v="39.6"/>
    <x v="1"/>
  </r>
  <r>
    <s v="E02006135"/>
    <s v="East Staffordshire 005"/>
    <n v="1.9098883870000001"/>
    <s v="East Staffordshire 005"/>
    <x v="4141"/>
    <n v="4142"/>
    <n v="39.5"/>
    <x v="6"/>
  </r>
  <r>
    <s v="E02001929"/>
    <s v="Birmingham 103"/>
    <n v="1.9096956249999999"/>
    <s v="Birmingham 103"/>
    <x v="4142"/>
    <n v="4143"/>
    <n v="39.5"/>
    <x v="4"/>
  </r>
  <r>
    <s v="E02001287"/>
    <s v="Wigan 001"/>
    <n v="1.909627795"/>
    <s v="Wigan 001"/>
    <x v="4143"/>
    <n v="4144"/>
    <n v="39.5"/>
    <x v="6"/>
  </r>
  <r>
    <s v="E02001121"/>
    <s v="Oldham 024"/>
    <n v="1.9095941780000001"/>
    <s v="Oldham 024"/>
    <x v="4144"/>
    <n v="4145"/>
    <n v="39.5"/>
    <x v="4"/>
  </r>
  <r>
    <s v="E02001232"/>
    <s v="Tameside 004"/>
    <n v="1.9095126389999999"/>
    <s v="Tameside 004"/>
    <x v="4145"/>
    <n v="4146"/>
    <n v="39.5"/>
    <x v="7"/>
  </r>
  <r>
    <s v="E02004461"/>
    <s v="Braintree 016"/>
    <n v="1.909384489"/>
    <s v="Braintree 016"/>
    <x v="4146"/>
    <n v="4147"/>
    <n v="39.5"/>
    <x v="1"/>
  </r>
  <r>
    <s v="E02003758"/>
    <s v="Huntingdonshire 006"/>
    <n v="1.9092591999999999"/>
    <s v="Huntingdonshire 006"/>
    <x v="4147"/>
    <n v="4148"/>
    <n v="39.5"/>
    <x v="8"/>
  </r>
  <r>
    <s v="E02000451"/>
    <s v="Harrow 019"/>
    <n v="1.908838987"/>
    <s v="Harrow 019"/>
    <x v="4148"/>
    <n v="4149"/>
    <n v="39.4"/>
    <x v="6"/>
  </r>
  <r>
    <s v="E02005463"/>
    <s v="North Kesteven 011"/>
    <n v="1.9087820049999999"/>
    <s v="North Kesteven 011"/>
    <x v="4149"/>
    <n v="4150"/>
    <n v="39.4"/>
    <x v="6"/>
  </r>
  <r>
    <s v="E02002759"/>
    <s v="North Lincolnshire 011"/>
    <n v="1.9085797069999999"/>
    <s v="North Lincolnshire 011"/>
    <x v="4150"/>
    <n v="4151"/>
    <n v="39.4"/>
    <x v="2"/>
  </r>
  <r>
    <s v="E02004793"/>
    <s v="New Forest 015"/>
    <n v="1.9084457159999999"/>
    <s v="New Forest 015"/>
    <x v="4151"/>
    <n v="4152"/>
    <n v="39.4"/>
    <x v="10"/>
  </r>
  <r>
    <s v="E02001973"/>
    <s v="Coventry 016"/>
    <n v="1.908440828"/>
    <s v="Coventry 016"/>
    <x v="4152"/>
    <n v="4153"/>
    <n v="39.4"/>
    <x v="4"/>
  </r>
  <r>
    <s v="E02005847"/>
    <s v="Bassetlaw 013"/>
    <n v="1.9082511660000001"/>
    <s v="Bassetlaw 013"/>
    <x v="4153"/>
    <n v="4154"/>
    <n v="39.4"/>
    <x v="7"/>
  </r>
  <r>
    <s v="E02002161"/>
    <s v="Wolverhampton 013"/>
    <n v="1.9077521559999999"/>
    <s v="Wolverhampton 013"/>
    <x v="4154"/>
    <n v="4155"/>
    <n v="39.4"/>
    <x v="4"/>
  </r>
  <r>
    <s v="E02005676"/>
    <s v="West Northamptonshire 038"/>
    <n v="1.9076457019999999"/>
    <s v="West Northamptonshire 038"/>
    <x v="4155"/>
    <n v="4156"/>
    <n v="39.300000000000004"/>
    <x v="3"/>
  </r>
  <r>
    <s v="E02003409"/>
    <s v="Slough 003"/>
    <n v="1.9076226949999999"/>
    <s v="Slough 003"/>
    <x v="4156"/>
    <n v="4157"/>
    <n v="39.300000000000004"/>
    <x v="5"/>
  </r>
  <r>
    <s v="E02006803"/>
    <s v="Sheffield 072"/>
    <n v="1.9073324199999999"/>
    <s v="Sheffield 072"/>
    <x v="4157"/>
    <n v="4158"/>
    <n v="39.300000000000004"/>
    <x v="6"/>
  </r>
  <r>
    <s v="E02006277"/>
    <s v="West Suffolk 012"/>
    <n v="1.907314301"/>
    <s v="West Suffolk 012"/>
    <x v="4158"/>
    <n v="4159"/>
    <n v="39.300000000000004"/>
    <x v="10"/>
  </r>
  <r>
    <s v="E02001584"/>
    <s v="Rotherham 007"/>
    <n v="1.9071906810000001"/>
    <s v="Rotherham 007"/>
    <x v="4159"/>
    <n v="4160"/>
    <n v="39.300000000000004"/>
    <x v="0"/>
  </r>
  <r>
    <s v="E02007056"/>
    <s v="Colchester 023"/>
    <n v="1.906309247"/>
    <s v="Colchester 023"/>
    <x v="4160"/>
    <n v="4161"/>
    <n v="39.300000000000004"/>
    <x v="8"/>
  </r>
  <r>
    <s v="E02004847"/>
    <s v="Broxbourne 005"/>
    <n v="1.906121731"/>
    <s v="Broxbourne 005"/>
    <x v="4161"/>
    <n v="4162"/>
    <n v="39.200000000000003"/>
    <x v="2"/>
  </r>
  <r>
    <s v="E02004522"/>
    <s v="Colchester 017"/>
    <n v="1.906065941"/>
    <s v="Colchester 017"/>
    <x v="4162"/>
    <n v="4163"/>
    <n v="39.200000000000003"/>
    <x v="6"/>
  </r>
  <r>
    <s v="E02002791"/>
    <s v="York 020"/>
    <n v="1.9056621789999999"/>
    <s v="York 020"/>
    <x v="4163"/>
    <n v="4164"/>
    <n v="39.200000000000003"/>
    <x v="10"/>
  </r>
  <r>
    <s v="E02006779"/>
    <s v="Wyre Forest 013"/>
    <n v="1.9055135249999999"/>
    <s v="Wyre Forest 013"/>
    <x v="4164"/>
    <n v="4165"/>
    <n v="39.200000000000003"/>
    <x v="2"/>
  </r>
  <r>
    <s v="E02004921"/>
    <s v="North Hertfordshire 013"/>
    <n v="1.9054018260000001"/>
    <s v="North Hertfordshire 013"/>
    <x v="4165"/>
    <n v="4166"/>
    <n v="39.200000000000003"/>
    <x v="10"/>
  </r>
  <r>
    <s v="E02002513"/>
    <s v="Middlesbrough 018"/>
    <n v="1.9049586060000001"/>
    <s v="Middlesbrough 018"/>
    <x v="4166"/>
    <n v="4167"/>
    <n v="39.200000000000003"/>
    <x v="2"/>
  </r>
  <r>
    <s v="E02003492"/>
    <s v="Brighton and Hove 002"/>
    <n v="1.904933333"/>
    <s v="Brighton and Hove 002"/>
    <x v="4167"/>
    <n v="4168"/>
    <n v="39.200000000000003"/>
    <x v="3"/>
  </r>
  <r>
    <s v="E02003769"/>
    <s v="Huntingdonshire 017"/>
    <n v="1.9048328400000001"/>
    <s v="Huntingdonshire 017"/>
    <x v="4168"/>
    <n v="4169"/>
    <n v="39.1"/>
    <x v="8"/>
  </r>
  <r>
    <s v="E02006835"/>
    <s v="Gedling 016"/>
    <n v="1.904213071"/>
    <s v="Gedling 016"/>
    <x v="4169"/>
    <n v="4170"/>
    <n v="39.1"/>
    <x v="0"/>
  </r>
  <r>
    <s v="E02002180"/>
    <s v="Wolverhampton 032"/>
    <n v="1.9039748910000001"/>
    <s v="Wolverhampton 032"/>
    <x v="4170"/>
    <n v="4171"/>
    <n v="39.1"/>
    <x v="2"/>
  </r>
  <r>
    <s v="E02003627"/>
    <s v="Bedford 012"/>
    <n v="1.9031250479999999"/>
    <s v="Bedford 012"/>
    <x v="4171"/>
    <n v="4172"/>
    <n v="39.1"/>
    <x v="7"/>
  </r>
  <r>
    <s v="E02004824"/>
    <s v="Test Valley 011"/>
    <n v="1.9027360680000001"/>
    <s v="Test Valley 011"/>
    <x v="4172"/>
    <n v="4173"/>
    <n v="39.1"/>
    <x v="8"/>
  </r>
  <r>
    <s v="E02006287"/>
    <s v="East Suffolk 016"/>
    <n v="1.902612567"/>
    <s v="East Suffolk 016"/>
    <x v="4173"/>
    <n v="4174"/>
    <n v="39.1"/>
    <x v="2"/>
  </r>
  <r>
    <s v="E02002268"/>
    <s v="Calderdale 025"/>
    <n v="1.9024908540000001"/>
    <s v="Calderdale 025"/>
    <x v="4174"/>
    <n v="4175"/>
    <n v="39.1"/>
    <x v="1"/>
  </r>
  <r>
    <s v="E02002264"/>
    <s v="Calderdale 021"/>
    <n v="1.9024022819999999"/>
    <s v="Calderdale 021"/>
    <x v="4175"/>
    <n v="4176"/>
    <n v="39"/>
    <x v="0"/>
  </r>
  <r>
    <s v="E02006764"/>
    <s v="Wychavon 017"/>
    <n v="1.9022946359999999"/>
    <s v="Wychavon 017"/>
    <x v="4176"/>
    <n v="4177"/>
    <n v="39"/>
    <x v="3"/>
  </r>
  <r>
    <s v="E02001936"/>
    <s v="Birmingham 110"/>
    <n v="1.9017456770000001"/>
    <s v="Birmingham 110"/>
    <x v="4177"/>
    <n v="4178"/>
    <n v="39"/>
    <x v="8"/>
  </r>
  <r>
    <s v="E02002003"/>
    <s v="Dudley 004"/>
    <n v="1.901672721"/>
    <s v="Dudley 004"/>
    <x v="4178"/>
    <n v="4179"/>
    <n v="39"/>
    <x v="2"/>
  </r>
  <r>
    <s v="E02005659"/>
    <s v="West Northamptonshire 018"/>
    <n v="1.9016505480000001"/>
    <s v="West Northamptonshire 018"/>
    <x v="4179"/>
    <n v="4180"/>
    <n v="39"/>
    <x v="0"/>
  </r>
  <r>
    <s v="E02002412"/>
    <s v="Leeds 083"/>
    <n v="1.901495218"/>
    <s v="Leeds 083"/>
    <x v="4180"/>
    <n v="4181"/>
    <n v="39"/>
    <x v="0"/>
  </r>
  <r>
    <s v="E02001825"/>
    <s v="Sunderland 035"/>
    <n v="1.901355267"/>
    <s v="Sunderland 035"/>
    <x v="4181"/>
    <n v="4182"/>
    <n v="39"/>
    <x v="7"/>
  </r>
  <r>
    <s v="E02001113"/>
    <s v="Oldham 016"/>
    <n v="1.9012650250000001"/>
    <s v="Oldham 016"/>
    <x v="4182"/>
    <n v="4183"/>
    <n v="38.9"/>
    <x v="4"/>
  </r>
  <r>
    <s v="E02004172"/>
    <s v="Mid Devon 009"/>
    <n v="1.9011806250000001"/>
    <s v="Mid Devon 009"/>
    <x v="4183"/>
    <n v="4184"/>
    <n v="38.9"/>
    <x v="2"/>
  </r>
  <r>
    <s v="E02003233"/>
    <s v="Swindon 022"/>
    <n v="1.900699854"/>
    <s v="Swindon 022"/>
    <x v="4184"/>
    <n v="4185"/>
    <n v="38.9"/>
    <x v="8"/>
  </r>
  <r>
    <s v="E02002211"/>
    <s v="Bradford 029"/>
    <n v="1.900371313"/>
    <s v="Bradford 029"/>
    <x v="4185"/>
    <n v="4186"/>
    <n v="38.9"/>
    <x v="7"/>
  </r>
  <r>
    <s v="E02003625"/>
    <s v="Bedford 010"/>
    <n v="1.899992108"/>
    <s v="Bedford 010"/>
    <x v="4186"/>
    <n v="4187"/>
    <n v="38.9"/>
    <x v="7"/>
  </r>
  <r>
    <s v="E02002512"/>
    <s v="Middlesbrough 017"/>
    <n v="1.8996922970000001"/>
    <s v="Middlesbrough 017"/>
    <x v="4187"/>
    <n v="4188"/>
    <n v="38.9"/>
    <x v="10"/>
  </r>
  <r>
    <s v="E02004505"/>
    <s v="Chelmsford 021"/>
    <n v="1.899659872"/>
    <s v="Chelmsford 021"/>
    <x v="4188"/>
    <n v="4189"/>
    <n v="38.9"/>
    <x v="5"/>
  </r>
  <r>
    <s v="E02003241"/>
    <s v="Peterborough 005"/>
    <n v="1.8996111149999999"/>
    <s v="Peterborough 005"/>
    <x v="4189"/>
    <n v="4190"/>
    <n v="38.800000000000004"/>
    <x v="3"/>
  </r>
  <r>
    <s v="E02006776"/>
    <s v="Wyre Forest 010"/>
    <n v="1.8995385170000001"/>
    <s v="Wyre Forest 010"/>
    <x v="4190"/>
    <n v="4191"/>
    <n v="38.800000000000004"/>
    <x v="6"/>
  </r>
  <r>
    <s v="E02004503"/>
    <s v="Chelmsford 019"/>
    <n v="1.8995162249999999"/>
    <s v="Chelmsford 019"/>
    <x v="4191"/>
    <n v="4192"/>
    <n v="38.800000000000004"/>
    <x v="0"/>
  </r>
  <r>
    <s v="E02004380"/>
    <s v="Lewes 002"/>
    <n v="1.8994538780000001"/>
    <s v="Lewes 002"/>
    <x v="4192"/>
    <n v="4193"/>
    <n v="38.800000000000004"/>
    <x v="6"/>
  </r>
  <r>
    <s v="E02002406"/>
    <s v="Leeds 077"/>
    <n v="1.8993014100000001"/>
    <s v="Leeds 077"/>
    <x v="4193"/>
    <n v="4194"/>
    <n v="38.800000000000004"/>
    <x v="10"/>
  </r>
  <r>
    <s v="E02003000"/>
    <s v="Bath and North East Somerset 016"/>
    <n v="1.8990708590000001"/>
    <s v="Bath and North East Somerset 016"/>
    <x v="4194"/>
    <n v="4195"/>
    <n v="38.800000000000004"/>
    <x v="6"/>
  </r>
  <r>
    <s v="E02004977"/>
    <s v="Watford 010"/>
    <n v="1.8986582759999999"/>
    <s v="Watford 010"/>
    <x v="4195"/>
    <n v="4196"/>
    <n v="38.800000000000004"/>
    <x v="5"/>
  </r>
  <r>
    <s v="E02004631"/>
    <s v="Forest of Dean 006"/>
    <n v="1.8985989089999999"/>
    <s v="Forest of Dean 006"/>
    <x v="4196"/>
    <n v="4197"/>
    <n v="38.700000000000003"/>
    <x v="5"/>
  </r>
  <r>
    <s v="E02004472"/>
    <s v="Brentwood 009"/>
    <n v="1.89826417"/>
    <s v="Brentwood 009"/>
    <x v="4197"/>
    <n v="4198"/>
    <n v="38.700000000000003"/>
    <x v="10"/>
  </r>
  <r>
    <s v="E02001571"/>
    <s v="Doncaster 033"/>
    <n v="1.8979949949999999"/>
    <s v="Doncaster 033"/>
    <x v="4198"/>
    <n v="4199"/>
    <n v="38.700000000000003"/>
    <x v="5"/>
  </r>
  <r>
    <s v="E02003864"/>
    <s v="Cheshire East 012"/>
    <n v="1.897885442"/>
    <s v="Cheshire East 012"/>
    <x v="4199"/>
    <n v="4200"/>
    <n v="38.700000000000003"/>
    <x v="10"/>
  </r>
  <r>
    <s v="E02001588"/>
    <s v="Rotherham 011"/>
    <n v="1.8975909950000001"/>
    <s v="Rotherham 011"/>
    <x v="4200"/>
    <n v="4201"/>
    <n v="38.700000000000003"/>
    <x v="7"/>
  </r>
  <r>
    <s v="E02003244"/>
    <s v="Peterborough 008"/>
    <n v="1.89721787"/>
    <s v="Peterborough 008"/>
    <x v="4201"/>
    <n v="4202"/>
    <n v="38.700000000000003"/>
    <x v="4"/>
  </r>
  <r>
    <s v="E02006137"/>
    <s v="East Staffordshire 007"/>
    <n v="1.8971067669999999"/>
    <s v="East Staffordshire 007"/>
    <x v="4202"/>
    <n v="4203"/>
    <n v="38.700000000000003"/>
    <x v="2"/>
  </r>
  <r>
    <s v="E02003109"/>
    <s v="South Gloucestershire 020"/>
    <n v="1.8970592019999999"/>
    <s v="South Gloucestershire 020"/>
    <x v="4203"/>
    <n v="4204"/>
    <n v="38.6"/>
    <x v="10"/>
  </r>
  <r>
    <s v="E02002083"/>
    <s v="Solihull 003"/>
    <n v="1.896847248"/>
    <s v="Solihull 003"/>
    <x v="4204"/>
    <n v="4205"/>
    <n v="38.6"/>
    <x v="8"/>
  </r>
  <r>
    <s v="E02005834"/>
    <s v="Ashfield 016"/>
    <n v="1.8965437409999999"/>
    <s v="Ashfield 016"/>
    <x v="4205"/>
    <n v="4206"/>
    <n v="38.6"/>
    <x v="1"/>
  </r>
  <r>
    <s v="E02003461"/>
    <s v="Milton Keynes 003"/>
    <n v="1.896230817"/>
    <s v="Milton Keynes 003"/>
    <x v="4206"/>
    <n v="4207"/>
    <n v="38.6"/>
    <x v="8"/>
  </r>
  <r>
    <s v="E02005823"/>
    <s v="Ashfield 005"/>
    <n v="1.8961781259999999"/>
    <s v="Ashfield 005"/>
    <x v="4207"/>
    <n v="4208"/>
    <n v="38.6"/>
    <x v="4"/>
  </r>
  <r>
    <s v="E02006778"/>
    <s v="Wyre Forest 012"/>
    <n v="1.896077394"/>
    <s v="Wyre Forest 012"/>
    <x v="4208"/>
    <n v="4209"/>
    <n v="38.6"/>
    <x v="8"/>
  </r>
  <r>
    <s v="E02004085"/>
    <s v="Erewash 008"/>
    <n v="1.895947695"/>
    <s v="Erewash 008"/>
    <x v="4209"/>
    <n v="4210"/>
    <n v="38.5"/>
    <x v="5"/>
  </r>
  <r>
    <s v="E02005464"/>
    <s v="North Kesteven 012"/>
    <n v="1.895677686"/>
    <s v="North Kesteven 012"/>
    <x v="4210"/>
    <n v="4211"/>
    <n v="38.5"/>
    <x v="5"/>
  </r>
  <r>
    <s v="E02001290"/>
    <s v="Wigan 004"/>
    <n v="1.8954696660000001"/>
    <s v="Wigan 004"/>
    <x v="4211"/>
    <n v="4212"/>
    <n v="38.5"/>
    <x v="0"/>
  </r>
  <r>
    <s v="E02002805"/>
    <s v="Derby 010"/>
    <n v="1.895452023"/>
    <s v="Derby 010"/>
    <x v="4212"/>
    <n v="4213"/>
    <n v="38.5"/>
    <x v="6"/>
  </r>
  <r>
    <s v="E02005216"/>
    <s v="Hyndburn 005"/>
    <n v="1.8953887220000001"/>
    <s v="Hyndburn 005"/>
    <x v="4213"/>
    <n v="4214"/>
    <n v="38.5"/>
    <x v="7"/>
  </r>
  <r>
    <s v="E02004416"/>
    <s v="Wealden 014"/>
    <n v="1.8951652050000001"/>
    <s v="Wealden 014"/>
    <x v="4214"/>
    <n v="4215"/>
    <n v="38.5"/>
    <x v="5"/>
  </r>
  <r>
    <s v="E02003115"/>
    <s v="South Gloucestershire 026"/>
    <n v="1.8951630589999999"/>
    <s v="South Gloucestershire 026"/>
    <x v="4215"/>
    <n v="4216"/>
    <n v="38.5"/>
    <x v="3"/>
  </r>
  <r>
    <s v="E02001008"/>
    <s v="Bolton 025"/>
    <n v="1.895023584"/>
    <s v="Bolton 025"/>
    <x v="4216"/>
    <n v="4217"/>
    <n v="38.4"/>
    <x v="4"/>
  </r>
  <r>
    <s v="E02006139"/>
    <s v="East Staffordshire 009"/>
    <n v="1.8949426410000001"/>
    <s v="East Staffordshire 009"/>
    <x v="4217"/>
    <n v="4218"/>
    <n v="38.4"/>
    <x v="7"/>
  </r>
  <r>
    <s v="E02000228"/>
    <s v="Croydon 035"/>
    <n v="1.894674897"/>
    <s v="Croydon 035"/>
    <x v="4218"/>
    <n v="4219"/>
    <n v="38.4"/>
    <x v="10"/>
  </r>
  <r>
    <s v="E02006796"/>
    <s v="Hillingdon 033"/>
    <n v="1.894651651"/>
    <s v="Hillingdon 033"/>
    <x v="4219"/>
    <n v="4220"/>
    <n v="38.4"/>
    <x v="3"/>
  </r>
  <r>
    <s v="E02004764"/>
    <s v="Havant 003"/>
    <n v="1.8944277759999999"/>
    <s v="Havant 003"/>
    <x v="4220"/>
    <n v="4221"/>
    <n v="38.4"/>
    <x v="8"/>
  </r>
  <r>
    <s v="E02000512"/>
    <s v="Hillingdon 019"/>
    <n v="1.894365788"/>
    <s v="Hillingdon 019"/>
    <x v="4221"/>
    <n v="4222"/>
    <n v="38.4"/>
    <x v="1"/>
  </r>
  <r>
    <s v="E02006003"/>
    <s v="West Oxfordshire 011"/>
    <n v="1.894358397"/>
    <s v="West Oxfordshire 011"/>
    <x v="4222"/>
    <n v="4223"/>
    <n v="38.4"/>
    <x v="0"/>
  </r>
  <r>
    <s v="E02003620"/>
    <s v="Bedford 005"/>
    <n v="1.893063307"/>
    <s v="Bedford 005"/>
    <x v="4223"/>
    <n v="4224"/>
    <n v="38.299999999999997"/>
    <x v="8"/>
  </r>
  <r>
    <s v="E02001985"/>
    <s v="Coventry 028"/>
    <n v="1.8929907079999999"/>
    <s v="Coventry 028"/>
    <x v="4224"/>
    <n v="4225"/>
    <n v="38.299999999999997"/>
    <x v="7"/>
  </r>
  <r>
    <s v="E02004849"/>
    <s v="Broxbourne 007"/>
    <n v="1.8929617400000001"/>
    <s v="Broxbourne 007"/>
    <x v="4225"/>
    <n v="4226"/>
    <n v="38.299999999999997"/>
    <x v="6"/>
  </r>
  <r>
    <s v="E02006894"/>
    <s v="Wolverhampton 035"/>
    <n v="1.8928600550000001"/>
    <s v="Wolverhampton 035"/>
    <x v="4226"/>
    <n v="4227"/>
    <n v="38.299999999999997"/>
    <x v="4"/>
  </r>
  <r>
    <s v="E02003747"/>
    <s v="Fenland 006"/>
    <n v="1.8927402499999999"/>
    <s v="Fenland 006"/>
    <x v="4227"/>
    <n v="4228"/>
    <n v="38.299999999999997"/>
    <x v="3"/>
  </r>
  <r>
    <s v="E02001009"/>
    <s v="Bolton 026"/>
    <n v="1.8924440149999999"/>
    <s v="Bolton 026"/>
    <x v="4228"/>
    <n v="4229"/>
    <n v="38.299999999999997"/>
    <x v="1"/>
  </r>
  <r>
    <s v="E02005660"/>
    <s v="West Northamptonshire 026"/>
    <n v="1.8923261170000001"/>
    <s v="West Northamptonshire 026"/>
    <x v="4229"/>
    <n v="4230"/>
    <n v="38.299999999999997"/>
    <x v="4"/>
  </r>
  <r>
    <s v="E02002018"/>
    <s v="Dudley 019"/>
    <n v="1.891863227"/>
    <s v="Dudley 019"/>
    <x v="4230"/>
    <n v="4231"/>
    <n v="38.200000000000003"/>
    <x v="6"/>
  </r>
  <r>
    <s v="E02006903"/>
    <s v="Bassetlaw 016"/>
    <n v="1.89182198"/>
    <s v="Bassetlaw 016"/>
    <x v="4231"/>
    <n v="4232"/>
    <n v="38.200000000000003"/>
    <x v="3"/>
  </r>
  <r>
    <s v="E02006775"/>
    <s v="Wyre Forest 009"/>
    <n v="1.8913948540000001"/>
    <s v="Wyre Forest 009"/>
    <x v="4232"/>
    <n v="4233"/>
    <n v="38.200000000000003"/>
    <x v="7"/>
  </r>
  <r>
    <s v="E02003114"/>
    <s v="South Gloucestershire 025"/>
    <n v="1.8913453819999999"/>
    <s v="South Gloucestershire 025"/>
    <x v="4233"/>
    <n v="4234"/>
    <n v="38.200000000000003"/>
    <x v="0"/>
  </r>
  <r>
    <s v="E02002316"/>
    <s v="Kirklees 046"/>
    <n v="1.891340494"/>
    <s v="Kirklees 046"/>
    <x v="4234"/>
    <n v="4235"/>
    <n v="38.200000000000003"/>
    <x v="0"/>
  </r>
  <r>
    <s v="E02004453"/>
    <s v="Braintree 008"/>
    <n v="1.891135097"/>
    <s v="Braintree 008"/>
    <x v="4235"/>
    <n v="4236"/>
    <n v="38.200000000000003"/>
    <x v="1"/>
  </r>
  <r>
    <s v="E02003757"/>
    <s v="Huntingdonshire 005"/>
    <n v="1.8904087540000001"/>
    <s v="Huntingdonshire 005"/>
    <x v="4236"/>
    <n v="4237"/>
    <n v="38.200000000000003"/>
    <x v="8"/>
  </r>
  <r>
    <s v="E02003630"/>
    <s v="Bedford 015"/>
    <n v="1.8903526070000001"/>
    <s v="Bedford 015"/>
    <x v="4237"/>
    <n v="4238"/>
    <n v="38.1"/>
    <x v="7"/>
  </r>
  <r>
    <s v="E02002619"/>
    <s v="Blackburn with Darwen 005"/>
    <n v="1.8903374669999999"/>
    <s v="Blackburn with Darwen 005"/>
    <x v="4238"/>
    <n v="4239"/>
    <n v="38.1"/>
    <x v="4"/>
  </r>
  <r>
    <s v="E02002701"/>
    <s v="East Riding of Yorkshire 018"/>
    <n v="1.8899884220000001"/>
    <s v="East Riding of Yorkshire 018"/>
    <x v="4239"/>
    <n v="4240"/>
    <n v="38.1"/>
    <x v="0"/>
  </r>
  <r>
    <s v="E02005109"/>
    <s v="Folkestone and Hythe 008"/>
    <n v="1.8898813720000001"/>
    <s v="Folkestone and Hythe 008"/>
    <x v="4240"/>
    <n v="4241"/>
    <n v="38.1"/>
    <x v="6"/>
  </r>
  <r>
    <s v="E02006339"/>
    <s v="Epsom and Ewell 005"/>
    <n v="1.8897919649999999"/>
    <s v="Epsom and Ewell 005"/>
    <x v="4241"/>
    <n v="4242"/>
    <n v="38.1"/>
    <x v="8"/>
  </r>
  <r>
    <s v="E02003434"/>
    <s v="Windsor and Maidenhead 014"/>
    <n v="1.889720082"/>
    <s v="Windsor and Maidenhead 014"/>
    <x v="4242"/>
    <n v="4243"/>
    <n v="38.1"/>
    <x v="0"/>
  </r>
  <r>
    <s v="E02006978"/>
    <s v="Chelmsford 022"/>
    <n v="1.889378786"/>
    <s v="Chelmsford 022"/>
    <x v="4243"/>
    <n v="4244"/>
    <n v="38.1"/>
    <x v="3"/>
  </r>
  <r>
    <s v="E02000501"/>
    <s v="Hillingdon 008"/>
    <n v="1.8891676660000001"/>
    <s v="Hillingdon 008"/>
    <x v="4244"/>
    <n v="4245"/>
    <n v="38"/>
    <x v="6"/>
  </r>
  <r>
    <s v="E02002215"/>
    <s v="Bradford 033"/>
    <n v="1.888933778"/>
    <s v="Bradford 033"/>
    <x v="4245"/>
    <n v="4246"/>
    <n v="38"/>
    <x v="4"/>
  </r>
  <r>
    <s v="E02003011"/>
    <s v="Bath and North East Somerset 027"/>
    <n v="1.888336062"/>
    <s v="Bath and North East Somerset 027"/>
    <x v="4246"/>
    <n v="4247"/>
    <n v="38"/>
    <x v="8"/>
  </r>
  <r>
    <s v="E02002370"/>
    <s v="Leeds 041"/>
    <n v="1.888271093"/>
    <s v="Leeds 041"/>
    <x v="4247"/>
    <n v="4248"/>
    <n v="38"/>
    <x v="4"/>
  </r>
  <r>
    <s v="E02001833"/>
    <s v="Birmingham 007"/>
    <n v="1.8878997559999999"/>
    <s v="Birmingham 007"/>
    <x v="4248"/>
    <n v="4249"/>
    <n v="38"/>
    <x v="0"/>
  </r>
  <r>
    <s v="E02003894"/>
    <s v="Cornwall 013"/>
    <n v="1.887885451"/>
    <s v="Cornwall 013"/>
    <x v="4249"/>
    <n v="4250"/>
    <n v="38"/>
    <x v="2"/>
  </r>
  <r>
    <s v="E02002994"/>
    <s v="Bath and North East Somerset 010"/>
    <n v="1.887844563"/>
    <s v="Bath and North East Somerset 010"/>
    <x v="4250"/>
    <n v="4251"/>
    <n v="38"/>
    <x v="6"/>
  </r>
  <r>
    <s v="E02003884"/>
    <s v="Cheshire West and Chester 024"/>
    <n v="1.887824655"/>
    <s v="Cheshire West and Chester 024"/>
    <x v="4251"/>
    <n v="4252"/>
    <n v="37.9"/>
    <x v="6"/>
  </r>
  <r>
    <s v="E02000509"/>
    <s v="Hillingdon 016"/>
    <n v="1.8878166679999999"/>
    <s v="Hillingdon 016"/>
    <x v="4252"/>
    <n v="4253"/>
    <n v="37.9"/>
    <x v="1"/>
  </r>
  <r>
    <s v="E02002773"/>
    <s v="York 002"/>
    <n v="1.8876696829999999"/>
    <s v="York 002"/>
    <x v="4253"/>
    <n v="4254"/>
    <n v="37.9"/>
    <x v="10"/>
  </r>
  <r>
    <s v="E02003104"/>
    <s v="South Gloucestershire 015"/>
    <n v="1.8875136379999999"/>
    <s v="South Gloucestershire 015"/>
    <x v="4254"/>
    <n v="4255"/>
    <n v="37.9"/>
    <x v="6"/>
  </r>
  <r>
    <s v="E02006761"/>
    <s v="Wychavon 014"/>
    <n v="1.887374997"/>
    <s v="Wychavon 014"/>
    <x v="4255"/>
    <n v="4256"/>
    <n v="37.9"/>
    <x v="7"/>
  </r>
  <r>
    <s v="E02002123"/>
    <s v="Walsall 014"/>
    <n v="1.8873306510000001"/>
    <s v="Walsall 014"/>
    <x v="4256"/>
    <n v="4257"/>
    <n v="37.9"/>
    <x v="2"/>
  </r>
  <r>
    <s v="E02001834"/>
    <s v="Birmingham 008"/>
    <n v="1.887214065"/>
    <s v="Birmingham 008"/>
    <x v="4257"/>
    <n v="4258"/>
    <n v="37.799999999999997"/>
    <x v="7"/>
  </r>
  <r>
    <s v="E02000510"/>
    <s v="Hillingdon 017"/>
    <n v="1.887096763"/>
    <s v="Hillingdon 017"/>
    <x v="4258"/>
    <n v="4259"/>
    <n v="37.799999999999997"/>
    <x v="5"/>
  </r>
  <r>
    <s v="E02005277"/>
    <s v="Ribble Valley 008"/>
    <n v="1.8867174390000001"/>
    <s v="Ribble Valley 008"/>
    <x v="4259"/>
    <n v="4260"/>
    <n v="37.799999999999997"/>
    <x v="10"/>
  </r>
  <r>
    <s v="E02001004"/>
    <s v="Bolton 021"/>
    <n v="1.886612296"/>
    <s v="Bolton 021"/>
    <x v="4260"/>
    <n v="4261"/>
    <n v="37.799999999999997"/>
    <x v="4"/>
  </r>
  <r>
    <s v="E02003698"/>
    <s v="Buckinghamshire 033"/>
    <n v="1.8866072890000001"/>
    <s v="Buckinghamshire 033"/>
    <x v="4261"/>
    <n v="4262"/>
    <n v="37.799999999999997"/>
    <x v="10"/>
  </r>
  <r>
    <s v="E02002220"/>
    <s v="Bradford 038"/>
    <n v="1.886443973"/>
    <s v="Bradford 038"/>
    <x v="4262"/>
    <n v="4263"/>
    <n v="37.799999999999997"/>
    <x v="4"/>
  </r>
  <r>
    <s v="E02005459"/>
    <s v="North Kesteven 007"/>
    <n v="1.8860672709999999"/>
    <s v="North Kesteven 007"/>
    <x v="4263"/>
    <n v="4264"/>
    <n v="37.799999999999997"/>
    <x v="1"/>
  </r>
  <r>
    <s v="E02005898"/>
    <s v="Newark and Sherwood 006"/>
    <n v="1.885748148"/>
    <s v="Newark and Sherwood 006"/>
    <x v="4264"/>
    <n v="4265"/>
    <n v="37.700000000000003"/>
    <x v="2"/>
  </r>
  <r>
    <s v="E02002622"/>
    <s v="Blackburn with Darwen 008"/>
    <n v="1.8856562379999999"/>
    <s v="Blackburn with Darwen 008"/>
    <x v="4265"/>
    <n v="4266"/>
    <n v="37.700000000000003"/>
    <x v="4"/>
  </r>
  <r>
    <s v="E02006034"/>
    <s v="Shropshire 020"/>
    <n v="1.8856012820000001"/>
    <s v="Shropshire 020"/>
    <x v="4266"/>
    <n v="4267"/>
    <n v="37.700000000000003"/>
    <x v="6"/>
  </r>
  <r>
    <s v="E02003633"/>
    <s v="Bedford 018"/>
    <n v="1.8849843740000001"/>
    <s v="Bedford 018"/>
    <x v="4267"/>
    <n v="4268"/>
    <n v="37.700000000000003"/>
    <x v="5"/>
  </r>
  <r>
    <s v="E02002529"/>
    <s v="Redcar and Cleveland 015"/>
    <n v="1.884957314"/>
    <s v="Redcar and Cleveland 015"/>
    <x v="4268"/>
    <n v="4269"/>
    <n v="37.700000000000003"/>
    <x v="3"/>
  </r>
  <r>
    <s v="E02002353"/>
    <s v="Leeds 024"/>
    <n v="1.883945346"/>
    <s v="Leeds 024"/>
    <x v="4269"/>
    <n v="4270"/>
    <n v="37.700000000000003"/>
    <x v="6"/>
  </r>
  <r>
    <s v="E02003406"/>
    <s v="Reading 018"/>
    <n v="1.8836318249999999"/>
    <s v="Reading 018"/>
    <x v="4270"/>
    <n v="4271"/>
    <n v="37.700000000000003"/>
    <x v="2"/>
  </r>
  <r>
    <s v="E02003482"/>
    <s v="Milton Keynes 024"/>
    <n v="1.8835376500000001"/>
    <s v="Milton Keynes 024"/>
    <x v="4271"/>
    <n v="4272"/>
    <n v="37.6"/>
    <x v="0"/>
  </r>
  <r>
    <s v="E02002324"/>
    <s v="Kirklees 054"/>
    <n v="1.883021474"/>
    <s v="Kirklees 054"/>
    <x v="4272"/>
    <n v="4273"/>
    <n v="37.6"/>
    <x v="8"/>
  </r>
  <r>
    <s v="E02006140"/>
    <s v="East Staffordshire 010"/>
    <n v="1.882867217"/>
    <s v="East Staffordshire 010"/>
    <x v="4273"/>
    <n v="4274"/>
    <n v="37.6"/>
    <x v="2"/>
  </r>
  <r>
    <s v="E02004426"/>
    <s v="Basildon 003"/>
    <n v="1.882844806"/>
    <s v="Basildon 003"/>
    <x v="4274"/>
    <n v="4275"/>
    <n v="37.6"/>
    <x v="10"/>
  </r>
  <r>
    <s v="E02002168"/>
    <s v="Wolverhampton 020"/>
    <n v="1.8827477690000001"/>
    <s v="Wolverhampton 020"/>
    <x v="4275"/>
    <n v="4276"/>
    <n v="37.6"/>
    <x v="4"/>
  </r>
  <r>
    <s v="E02004233"/>
    <s v="West Devon 005"/>
    <n v="1.8823430539999999"/>
    <s v="West Devon 005"/>
    <x v="4276"/>
    <n v="4277"/>
    <n v="37.6"/>
    <x v="0"/>
  </r>
  <r>
    <s v="E02007073"/>
    <s v="West Northamptonshire 039"/>
    <n v="1.882279515"/>
    <s v="West Northamptonshire 039"/>
    <x v="4277"/>
    <n v="4278"/>
    <n v="37.6"/>
    <x v="6"/>
  </r>
  <r>
    <s v="E02005027"/>
    <s v="Canterbury 018"/>
    <n v="1.8820635080000001"/>
    <s v="Canterbury 018"/>
    <x v="4278"/>
    <n v="4279"/>
    <n v="37.5"/>
    <x v="5"/>
  </r>
  <r>
    <s v="E02002391"/>
    <s v="Leeds 062"/>
    <n v="1.8816318510000001"/>
    <s v="Leeds 062"/>
    <x v="4279"/>
    <n v="4280"/>
    <n v="37.5"/>
    <x v="0"/>
  </r>
  <r>
    <s v="E02003007"/>
    <s v="Bath and North East Somerset 023"/>
    <n v="1.881013155"/>
    <s v="Bath and North East Somerset 023"/>
    <x v="4280"/>
    <n v="4281"/>
    <n v="37.5"/>
    <x v="8"/>
  </r>
  <r>
    <s v="E02003624"/>
    <s v="Bedford 009"/>
    <n v="1.8809722659999999"/>
    <s v="Bedford 009"/>
    <x v="4281"/>
    <n v="4282"/>
    <n v="37.5"/>
    <x v="5"/>
  </r>
  <r>
    <s v="E02003632"/>
    <s v="Bedford 017"/>
    <n v="1.8809475899999999"/>
    <s v="Bedford 017"/>
    <x v="4282"/>
    <n v="4283"/>
    <n v="37.5"/>
    <x v="3"/>
  </r>
  <r>
    <s v="E02003246"/>
    <s v="Peterborough 010"/>
    <n v="1.8807474369999999"/>
    <s v="Peterborough 010"/>
    <x v="4283"/>
    <n v="4284"/>
    <n v="37.5"/>
    <x v="4"/>
  </r>
  <r>
    <s v="E02005837"/>
    <s v="Bassetlaw 003"/>
    <n v="1.8805818560000001"/>
    <s v="Bassetlaw 003"/>
    <x v="4284"/>
    <n v="4285"/>
    <n v="37.5"/>
    <x v="5"/>
  </r>
  <r>
    <s v="E02006768"/>
    <s v="Wyre Forest 002"/>
    <n v="1.880581141"/>
    <s v="Wyre Forest 002"/>
    <x v="4285"/>
    <n v="4286"/>
    <n v="37.4"/>
    <x v="3"/>
  </r>
  <r>
    <s v="E02000159"/>
    <s v="Bromley 033"/>
    <n v="1.8803932670000001"/>
    <s v="Bromley 033"/>
    <x v="4286"/>
    <n v="4287"/>
    <n v="37.4"/>
    <x v="10"/>
  </r>
  <r>
    <s v="E02006762"/>
    <s v="Wychavon 015"/>
    <n v="1.880380154"/>
    <s v="Wychavon 015"/>
    <x v="4287"/>
    <n v="4288"/>
    <n v="37.4"/>
    <x v="0"/>
  </r>
  <r>
    <s v="E02000236"/>
    <s v="Croydon 043"/>
    <n v="1.8802744149999999"/>
    <s v="Croydon 043"/>
    <x v="4288"/>
    <n v="4289"/>
    <n v="37.4"/>
    <x v="6"/>
  </r>
  <r>
    <s v="E02003374"/>
    <s v="West Berkshire 008"/>
    <n v="1.8797190189999999"/>
    <s v="West Berkshire 008"/>
    <x v="4289"/>
    <n v="4290"/>
    <n v="37.4"/>
    <x v="8"/>
  </r>
  <r>
    <s v="E02005497"/>
    <s v="West Lindsey 006"/>
    <n v="1.8796546460000001"/>
    <s v="West Lindsey 006"/>
    <x v="4290"/>
    <n v="4291"/>
    <n v="37.4"/>
    <x v="4"/>
  </r>
  <r>
    <s v="E02000461"/>
    <s v="Harrow 029"/>
    <n v="1.879535556"/>
    <s v="Harrow 029"/>
    <x v="4291"/>
    <n v="4292"/>
    <n v="37.4"/>
    <x v="0"/>
  </r>
  <r>
    <s v="E02005605"/>
    <s v="South Norfolk 009"/>
    <n v="1.8792598250000001"/>
    <s v="South Norfolk 009"/>
    <x v="4292"/>
    <n v="4293"/>
    <n v="37.299999999999997"/>
    <x v="8"/>
  </r>
  <r>
    <s v="E02000999"/>
    <s v="Bolton 016"/>
    <n v="1.87910533"/>
    <s v="Bolton 016"/>
    <x v="4293"/>
    <n v="4294"/>
    <n v="37.299999999999997"/>
    <x v="4"/>
  </r>
  <r>
    <s v="E02003390"/>
    <s v="Reading 002"/>
    <n v="1.8788969520000001"/>
    <s v="Reading 002"/>
    <x v="4294"/>
    <n v="4295"/>
    <n v="37.299999999999997"/>
    <x v="10"/>
  </r>
  <r>
    <s v="E02005072"/>
    <s v="Maidstone 005"/>
    <n v="1.878587961"/>
    <s v="Maidstone 005"/>
    <x v="4295"/>
    <n v="4296"/>
    <n v="37.299999999999997"/>
    <x v="10"/>
  </r>
  <r>
    <s v="E02004716"/>
    <s v="Eastleigh 005"/>
    <n v="1.8780292270000001"/>
    <s v="Eastleigh 005"/>
    <x v="4296"/>
    <n v="4297"/>
    <n v="37.299999999999997"/>
    <x v="8"/>
  </r>
  <r>
    <s v="E02003736"/>
    <s v="East Cambridgeshire 005"/>
    <n v="1.877944112"/>
    <s v="East Cambridgeshire 005"/>
    <x v="4297"/>
    <n v="4298"/>
    <n v="37.299999999999997"/>
    <x v="5"/>
  </r>
  <r>
    <s v="E02005831"/>
    <s v="Ashfield 013"/>
    <n v="1.8776112789999999"/>
    <s v="Ashfield 013"/>
    <x v="4298"/>
    <n v="4299"/>
    <n v="37.299999999999997"/>
    <x v="0"/>
  </r>
  <r>
    <s v="E02005213"/>
    <s v="Hyndburn 002"/>
    <n v="1.8772569889999999"/>
    <s v="Hyndburn 002"/>
    <x v="4299"/>
    <n v="4300"/>
    <n v="37.200000000000003"/>
    <x v="2"/>
  </r>
  <r>
    <s v="E02004842"/>
    <s v="Winchester 014"/>
    <n v="1.877080321"/>
    <s v="Winchester 014"/>
    <x v="4300"/>
    <n v="4301"/>
    <n v="37.200000000000003"/>
    <x v="0"/>
  </r>
  <r>
    <s v="E02005198"/>
    <s v="Chorley 010"/>
    <n v="1.876898408"/>
    <s v="Chorley 010"/>
    <x v="4301"/>
    <n v="4302"/>
    <n v="37.200000000000003"/>
    <x v="1"/>
  </r>
  <r>
    <s v="E02004120"/>
    <s v="South Derbyshire 003"/>
    <n v="1.8768447640000001"/>
    <s v="South Derbyshire 003"/>
    <x v="4302"/>
    <n v="4303"/>
    <n v="37.200000000000003"/>
    <x v="8"/>
  </r>
  <r>
    <s v="E02002165"/>
    <s v="Wolverhampton 017"/>
    <n v="1.8767898080000001"/>
    <s v="Wolverhampton 017"/>
    <x v="4303"/>
    <n v="4304"/>
    <n v="37.200000000000003"/>
    <x v="4"/>
  </r>
  <r>
    <s v="E02004299"/>
    <s v="County Durham 004"/>
    <n v="1.876512527"/>
    <s v="County Durham 004"/>
    <x v="4304"/>
    <n v="4305"/>
    <n v="37.200000000000003"/>
    <x v="1"/>
  </r>
  <r>
    <s v="E02002395"/>
    <s v="Leeds 066"/>
    <n v="1.8761760000000001"/>
    <s v="Leeds 066"/>
    <x v="4305"/>
    <n v="4306"/>
    <n v="37.1"/>
    <x v="5"/>
  </r>
  <r>
    <s v="E02003621"/>
    <s v="Bedford 006"/>
    <n v="1.875869513"/>
    <s v="Bedford 006"/>
    <x v="4306"/>
    <n v="4307"/>
    <n v="37.1"/>
    <x v="6"/>
  </r>
  <r>
    <s v="E02003446"/>
    <s v="Wokingham 008"/>
    <n v="1.8755618329999999"/>
    <s v="Wokingham 008"/>
    <x v="4307"/>
    <n v="4308"/>
    <n v="37.1"/>
    <x v="10"/>
  </r>
  <r>
    <s v="E02004893"/>
    <s v="East Hertfordshire 016"/>
    <n v="1.875242472"/>
    <s v="East Hertfordshire 016"/>
    <x v="4308"/>
    <n v="4309"/>
    <n v="37.1"/>
    <x v="10"/>
  </r>
  <r>
    <s v="E02004497"/>
    <s v="Chelmsford 013"/>
    <n v="1.8751131299999999"/>
    <s v="Chelmsford 013"/>
    <x v="4309"/>
    <n v="4310"/>
    <n v="37.1"/>
    <x v="10"/>
  </r>
  <r>
    <s v="E02003623"/>
    <s v="Bedford 008"/>
    <n v="1.874219418"/>
    <s v="Bedford 008"/>
    <x v="4310"/>
    <n v="4311"/>
    <n v="37.1"/>
    <x v="10"/>
  </r>
  <r>
    <s v="E02002331"/>
    <s v="Leeds 002"/>
    <n v="1.8740770819999999"/>
    <s v="Leeds 002"/>
    <x v="4311"/>
    <n v="4312"/>
    <n v="37.1"/>
    <x v="0"/>
  </r>
  <r>
    <s v="E02003809"/>
    <s v="Cheshire West and Chester 046"/>
    <n v="1.8739640710000001"/>
    <s v="Cheshire West and Chester 046"/>
    <x v="4312"/>
    <n v="4313"/>
    <n v="37"/>
    <x v="0"/>
  </r>
  <r>
    <s v="E02005218"/>
    <s v="Hyndburn 007"/>
    <n v="1.873643875"/>
    <s v="Hyndburn 007"/>
    <x v="4313"/>
    <n v="4314"/>
    <n v="37"/>
    <x v="7"/>
  </r>
  <r>
    <s v="E02001939"/>
    <s v="Birmingham 113"/>
    <n v="1.8733962770000001"/>
    <s v="Birmingham 113"/>
    <x v="4314"/>
    <n v="4315"/>
    <n v="37"/>
    <x v="1"/>
  </r>
  <r>
    <s v="E02005838"/>
    <s v="Bassetlaw 004"/>
    <n v="1.8733288050000001"/>
    <s v="Bassetlaw 004"/>
    <x v="4315"/>
    <n v="4316"/>
    <n v="37"/>
    <x v="2"/>
  </r>
  <r>
    <s v="E02005652"/>
    <s v="West Northamptonshire 008"/>
    <n v="1.8724421259999999"/>
    <s v="West Northamptonshire 008"/>
    <x v="4316"/>
    <n v="4317"/>
    <n v="37"/>
    <x v="0"/>
  </r>
  <r>
    <s v="E02000466"/>
    <s v="Havering 003"/>
    <n v="1.8721880909999999"/>
    <s v="Havering 003"/>
    <x v="4317"/>
    <n v="4318"/>
    <n v="37"/>
    <x v="2"/>
  </r>
  <r>
    <s v="E02003092"/>
    <s v="South Gloucestershire 003"/>
    <n v="1.8721114400000001"/>
    <s v="South Gloucestershire 003"/>
    <x v="4318"/>
    <n v="4319"/>
    <n v="37"/>
    <x v="0"/>
  </r>
  <r>
    <s v="E02004427"/>
    <s v="Basildon 004"/>
    <n v="1.8720942739999999"/>
    <s v="Basildon 004"/>
    <x v="4319"/>
    <n v="4320"/>
    <n v="36.9"/>
    <x v="10"/>
  </r>
  <r>
    <s v="E02000157"/>
    <s v="Bromley 031"/>
    <n v="1.8720781799999999"/>
    <s v="Bromley 031"/>
    <x v="4320"/>
    <n v="4321"/>
    <n v="36.9"/>
    <x v="10"/>
  </r>
  <r>
    <s v="E02002082"/>
    <s v="Solihull 002"/>
    <n v="1.8720201249999999"/>
    <s v="Solihull 002"/>
    <x v="4321"/>
    <n v="4322"/>
    <n v="36.9"/>
    <x v="4"/>
  </r>
  <r>
    <s v="E02000453"/>
    <s v="Harrow 021"/>
    <n v="1.8719215389999999"/>
    <s v="Harrow 021"/>
    <x v="4322"/>
    <n v="4323"/>
    <n v="36.9"/>
    <x v="5"/>
  </r>
  <r>
    <s v="E02002007"/>
    <s v="Dudley 008"/>
    <n v="1.8717626329999999"/>
    <s v="Dudley 008"/>
    <x v="4323"/>
    <n v="4324"/>
    <n v="36.9"/>
    <x v="0"/>
  </r>
  <r>
    <s v="E02006274"/>
    <s v="West Suffolk 006"/>
    <n v="1.8716710809999999"/>
    <s v="West Suffolk 006"/>
    <x v="4324"/>
    <n v="4325"/>
    <n v="36.9"/>
    <x v="5"/>
  </r>
  <r>
    <s v="E02006811"/>
    <s v="Middlesbrough 020"/>
    <n v="1.8715975279999999"/>
    <s v="Middlesbrough 020"/>
    <x v="4325"/>
    <n v="4326"/>
    <n v="36.9"/>
    <x v="10"/>
  </r>
  <r>
    <s v="E02005050"/>
    <s v="Dover 010"/>
    <n v="1.871546626"/>
    <s v="Dover 010"/>
    <x v="4326"/>
    <n v="4327"/>
    <n v="36.799999999999997"/>
    <x v="0"/>
  </r>
  <r>
    <s v="E02002013"/>
    <s v="Dudley 014"/>
    <n v="1.871297598"/>
    <s v="Dudley 014"/>
    <x v="4327"/>
    <n v="4328"/>
    <n v="36.799999999999997"/>
    <x v="6"/>
  </r>
  <r>
    <s v="E02004139"/>
    <s v="East Devon 011"/>
    <n v="1.87122345"/>
    <s v="East Devon 011"/>
    <x v="4328"/>
    <n v="4329"/>
    <n v="36.799999999999997"/>
    <x v="0"/>
  </r>
  <r>
    <s v="E02002817"/>
    <s v="Derby 022"/>
    <n v="1.8711113930000001"/>
    <s v="Derby 022"/>
    <x v="4329"/>
    <n v="4330"/>
    <n v="36.799999999999997"/>
    <x v="8"/>
  </r>
  <r>
    <s v="E02002556"/>
    <s v="Stockton-on-Tees 022"/>
    <n v="1.8710108999999999"/>
    <s v="Stockton-on-Tees 022"/>
    <x v="4330"/>
    <n v="4331"/>
    <n v="36.799999999999997"/>
    <x v="10"/>
  </r>
  <r>
    <s v="E02006221"/>
    <s v="Tamworth 005"/>
    <n v="1.870931506"/>
    <s v="Tamworth 005"/>
    <x v="4331"/>
    <n v="4332"/>
    <n v="36.799999999999997"/>
    <x v="0"/>
  </r>
  <r>
    <s v="E02003445"/>
    <s v="Wokingham 007"/>
    <n v="1.8708755969999999"/>
    <s v="Wokingham 007"/>
    <x v="4332"/>
    <n v="4333"/>
    <n v="36.799999999999997"/>
    <x v="10"/>
  </r>
  <r>
    <s v="E02007002"/>
    <s v="Rotherham 034"/>
    <n v="1.870491028"/>
    <s v="Rotherham 034"/>
    <x v="4333"/>
    <n v="4334"/>
    <n v="36.700000000000003"/>
    <x v="8"/>
  </r>
  <r>
    <s v="E02005194"/>
    <s v="Chorley 006"/>
    <n v="1.870168209"/>
    <s v="Chorley 006"/>
    <x v="4334"/>
    <n v="4335"/>
    <n v="36.700000000000003"/>
    <x v="3"/>
  </r>
  <r>
    <s v="E02003443"/>
    <s v="Wokingham 005"/>
    <n v="1.8701668979999999"/>
    <s v="Wokingham 005"/>
    <x v="4335"/>
    <n v="4336"/>
    <n v="36.700000000000003"/>
    <x v="0"/>
  </r>
  <r>
    <s v="E02006280"/>
    <s v="West Suffolk 010"/>
    <n v="1.8701193330000001"/>
    <s v="West Suffolk 010"/>
    <x v="4336"/>
    <n v="4337"/>
    <n v="36.700000000000003"/>
    <x v="0"/>
  </r>
  <r>
    <s v="E02003433"/>
    <s v="Windsor and Maidenhead 013"/>
    <n v="1.869910121"/>
    <s v="Windsor and Maidenhead 013"/>
    <x v="4337"/>
    <n v="4338"/>
    <n v="36.700000000000003"/>
    <x v="6"/>
  </r>
  <r>
    <s v="E02004217"/>
    <s v="Teignbridge 017"/>
    <n v="1.869882703"/>
    <s v="Teignbridge 017"/>
    <x v="4338"/>
    <n v="4339"/>
    <n v="36.700000000000003"/>
    <x v="3"/>
  </r>
  <r>
    <s v="E02003008"/>
    <s v="Bath and North East Somerset 024"/>
    <n v="1.869469643"/>
    <s v="Bath and North East Somerset 024"/>
    <x v="4339"/>
    <n v="4340"/>
    <n v="36.700000000000003"/>
    <x v="3"/>
  </r>
  <r>
    <s v="E02001978"/>
    <s v="Coventry 021"/>
    <n v="1.8694692850000001"/>
    <s v="Coventry 021"/>
    <x v="4340"/>
    <n v="4341"/>
    <n v="36.6"/>
    <x v="2"/>
  </r>
  <r>
    <s v="E02003635"/>
    <s v="Bedford 020"/>
    <n v="1.8690422769999999"/>
    <s v="Bedford 020"/>
    <x v="4341"/>
    <n v="4342"/>
    <n v="36.6"/>
    <x v="0"/>
  </r>
  <r>
    <s v="E02006763"/>
    <s v="Wychavon 016"/>
    <n v="1.8690291640000001"/>
    <s v="Wychavon 016"/>
    <x v="4342"/>
    <n v="4343"/>
    <n v="36.6"/>
    <x v="6"/>
  </r>
  <r>
    <s v="E02000508"/>
    <s v="Hillingdon 015"/>
    <n v="1.86882937"/>
    <s v="Hillingdon 015"/>
    <x v="4343"/>
    <n v="4344"/>
    <n v="36.6"/>
    <x v="5"/>
  </r>
  <r>
    <s v="E02005469"/>
    <s v="South Holland 005"/>
    <n v="1.868452072"/>
    <s v="South Holland 005"/>
    <x v="4344"/>
    <n v="4345"/>
    <n v="36.6"/>
    <x v="5"/>
  </r>
  <r>
    <s v="E02001013"/>
    <s v="Bolton 030"/>
    <n v="1.8683836460000001"/>
    <s v="Bolton 030"/>
    <x v="4345"/>
    <n v="4346"/>
    <n v="36.6"/>
    <x v="8"/>
  </r>
  <r>
    <s v="E02002148"/>
    <s v="Walsall 039"/>
    <n v="1.8682879210000001"/>
    <s v="Walsall 039"/>
    <x v="4346"/>
    <n v="4347"/>
    <n v="36.6"/>
    <x v="8"/>
  </r>
  <r>
    <s v="E02005699"/>
    <s v="North Northamptonshire 036"/>
    <n v="1.86803031"/>
    <s v="North Northamptonshire 036"/>
    <x v="4347"/>
    <n v="4348"/>
    <n v="36.5"/>
    <x v="2"/>
  </r>
  <r>
    <s v="E02003753"/>
    <s v="Huntingdonshire 001"/>
    <n v="1.8679217100000001"/>
    <s v="Huntingdonshire 001"/>
    <x v="4348"/>
    <n v="4349"/>
    <n v="36.5"/>
    <x v="0"/>
  </r>
  <r>
    <s v="E02000223"/>
    <s v="Croydon 030"/>
    <n v="1.8671873809999999"/>
    <s v="Croydon 030"/>
    <x v="4349"/>
    <n v="4350"/>
    <n v="36.5"/>
    <x v="4"/>
  </r>
  <r>
    <s v="E02003486"/>
    <s v="Milton Keynes 028"/>
    <n v="1.867166281"/>
    <s v="Milton Keynes 028"/>
    <x v="4350"/>
    <n v="4351"/>
    <n v="36.5"/>
    <x v="6"/>
  </r>
  <r>
    <s v="E02005005"/>
    <s v="Ashford 010"/>
    <n v="1.866953611"/>
    <s v="Ashford 010"/>
    <x v="4351"/>
    <n v="4352"/>
    <n v="36.5"/>
    <x v="5"/>
  </r>
  <r>
    <s v="E02001962"/>
    <s v="Coventry 005"/>
    <n v="1.8665252919999999"/>
    <s v="Coventry 005"/>
    <x v="4352"/>
    <n v="4353"/>
    <n v="36.5"/>
    <x v="7"/>
  </r>
  <r>
    <s v="E02002288"/>
    <s v="Kirklees 018"/>
    <n v="1.866380334"/>
    <s v="Kirklees 018"/>
    <x v="4353"/>
    <n v="4354"/>
    <n v="36.4"/>
    <x v="7"/>
  </r>
  <r>
    <s v="E02002010"/>
    <s v="Dudley 011"/>
    <n v="1.8662841320000001"/>
    <s v="Dudley 011"/>
    <x v="4354"/>
    <n v="4355"/>
    <n v="36.4"/>
    <x v="4"/>
  </r>
  <r>
    <s v="E02002222"/>
    <s v="Bradford 040"/>
    <n v="1.86595881"/>
    <s v="Bradford 040"/>
    <x v="4355"/>
    <n v="4356"/>
    <n v="36.4"/>
    <x v="4"/>
  </r>
  <r>
    <s v="E02005475"/>
    <s v="South Holland 011"/>
    <n v="1.865559459"/>
    <s v="South Holland 011"/>
    <x v="4356"/>
    <n v="4357"/>
    <n v="36.4"/>
    <x v="3"/>
  </r>
  <r>
    <s v="E02002032"/>
    <s v="Dudley 033"/>
    <n v="1.8650755880000001"/>
    <s v="Dudley 033"/>
    <x v="4357"/>
    <n v="4358"/>
    <n v="36.4"/>
    <x v="1"/>
  </r>
  <r>
    <s v="E02003243"/>
    <s v="Peterborough 007"/>
    <n v="1.8650115730000001"/>
    <s v="Peterborough 007"/>
    <x v="4358"/>
    <n v="4359"/>
    <n v="36.4"/>
    <x v="4"/>
  </r>
  <r>
    <s v="E02006979"/>
    <s v="Chelmsford 023"/>
    <n v="1.864644408"/>
    <s v="Chelmsford 023"/>
    <x v="4359"/>
    <n v="4360"/>
    <n v="36.4"/>
    <x v="3"/>
  </r>
  <r>
    <s v="E02003755"/>
    <s v="Huntingdonshire 003"/>
    <n v="1.864633083"/>
    <s v="Huntingdonshire 003"/>
    <x v="4360"/>
    <n v="4361"/>
    <n v="36.299999999999997"/>
    <x v="3"/>
  </r>
  <r>
    <s v="E02004162"/>
    <s v="Exeter 014"/>
    <n v="1.86453855"/>
    <s v="Exeter 014"/>
    <x v="4361"/>
    <n v="4362"/>
    <n v="36.299999999999997"/>
    <x v="8"/>
  </r>
  <r>
    <s v="E02005460"/>
    <s v="North Kesteven 008"/>
    <n v="1.8644661899999999"/>
    <s v="North Kesteven 008"/>
    <x v="4362"/>
    <n v="4363"/>
    <n v="36.299999999999997"/>
    <x v="8"/>
  </r>
  <r>
    <s v="E02006023"/>
    <s v="Shropshire 003"/>
    <n v="1.863986135"/>
    <s v="Shropshire 003"/>
    <x v="4363"/>
    <n v="4364"/>
    <n v="36.299999999999997"/>
    <x v="3"/>
  </r>
  <r>
    <s v="E02004823"/>
    <s v="Test Valley 010"/>
    <n v="1.863868952"/>
    <s v="Test Valley 010"/>
    <x v="4364"/>
    <n v="4365"/>
    <n v="36.299999999999997"/>
    <x v="10"/>
  </r>
  <r>
    <s v="E02002772"/>
    <s v="York 001"/>
    <n v="1.86365819"/>
    <s v="York 001"/>
    <x v="4365"/>
    <n v="4366"/>
    <n v="36.299999999999997"/>
    <x v="10"/>
  </r>
  <r>
    <s v="E02002541"/>
    <s v="Stockton-on-Tees 007"/>
    <n v="1.8636286259999999"/>
    <s v="Stockton-on-Tees 007"/>
    <x v="4366"/>
    <n v="4367"/>
    <n v="36.299999999999997"/>
    <x v="2"/>
  </r>
  <r>
    <s v="E02003866"/>
    <s v="Cheshire East 014"/>
    <n v="1.8634841440000001"/>
    <s v="Cheshire East 014"/>
    <x v="4367"/>
    <n v="4368"/>
    <n v="36.199999999999996"/>
    <x v="10"/>
  </r>
  <r>
    <s v="E02001941"/>
    <s v="Birmingham 115"/>
    <n v="1.86341691"/>
    <s v="Birmingham 115"/>
    <x v="4368"/>
    <n v="4369"/>
    <n v="36.199999999999996"/>
    <x v="4"/>
  </r>
  <r>
    <s v="E02002156"/>
    <s v="Wolverhampton 008"/>
    <n v="1.8634104730000001"/>
    <s v="Wolverhampton 008"/>
    <x v="4369"/>
    <n v="4370"/>
    <n v="36.199999999999996"/>
    <x v="2"/>
  </r>
  <r>
    <s v="E02000027"/>
    <s v="Barnet 004"/>
    <n v="1.8629795309999999"/>
    <s v="Barnet 004"/>
    <x v="4370"/>
    <n v="4371"/>
    <n v="36.199999999999996"/>
    <x v="3"/>
  </r>
  <r>
    <s v="E02002349"/>
    <s v="Leeds 020"/>
    <n v="1.8629046680000001"/>
    <s v="Leeds 020"/>
    <x v="4371"/>
    <n v="4372"/>
    <n v="36.199999999999996"/>
    <x v="6"/>
  </r>
  <r>
    <s v="E02002352"/>
    <s v="Leeds 023"/>
    <n v="1.862778187"/>
    <s v="Leeds 023"/>
    <x v="4372"/>
    <n v="4373"/>
    <n v="36.199999999999996"/>
    <x v="6"/>
  </r>
  <r>
    <s v="E02002615"/>
    <s v="Blackburn with Darwen 001"/>
    <n v="1.8627718689999999"/>
    <s v="Blackburn with Darwen 001"/>
    <x v="4373"/>
    <n v="4374"/>
    <n v="36.199999999999996"/>
    <x v="2"/>
  </r>
  <r>
    <s v="E02006144"/>
    <s v="East Staffordshire 014"/>
    <n v="1.8627204900000001"/>
    <s v="East Staffordshire 014"/>
    <x v="4374"/>
    <n v="4375"/>
    <n v="36.1"/>
    <x v="1"/>
  </r>
  <r>
    <s v="E02005835"/>
    <s v="Bassetlaw 001"/>
    <n v="1.862673402"/>
    <s v="Bassetlaw 001"/>
    <x v="4375"/>
    <n v="4376"/>
    <n v="36.1"/>
    <x v="2"/>
  </r>
  <r>
    <s v="E02005212"/>
    <s v="Hyndburn 001"/>
    <n v="1.8626310829999999"/>
    <s v="Hyndburn 001"/>
    <x v="4376"/>
    <n v="4377"/>
    <n v="36.1"/>
    <x v="2"/>
  </r>
  <r>
    <s v="E02004491"/>
    <s v="Chelmsford 007"/>
    <n v="1.8626127240000001"/>
    <s v="Chelmsford 007"/>
    <x v="4377"/>
    <n v="4378"/>
    <n v="36.1"/>
    <x v="10"/>
  </r>
  <r>
    <s v="E02004106"/>
    <s v="North East Derbyshire 002"/>
    <n v="1.862581015"/>
    <s v="North East Derbyshire 002"/>
    <x v="4378"/>
    <n v="4379"/>
    <n v="36.1"/>
    <x v="6"/>
  </r>
  <r>
    <s v="E02001902"/>
    <s v="Birmingham 076"/>
    <n v="1.8625549079999999"/>
    <s v="Birmingham 076"/>
    <x v="4379"/>
    <n v="4380"/>
    <n v="36.1"/>
    <x v="1"/>
  </r>
  <r>
    <s v="E02006225"/>
    <s v="Tamworth 009"/>
    <n v="1.8619021179999999"/>
    <s v="Tamworth 009"/>
    <x v="4380"/>
    <n v="4381"/>
    <n v="36.1"/>
    <x v="6"/>
  </r>
  <r>
    <s v="E02006562"/>
    <s v="Chichester 002"/>
    <n v="1.861458302"/>
    <s v="Chichester 002"/>
    <x v="4381"/>
    <n v="4382"/>
    <n v="36"/>
    <x v="0"/>
  </r>
  <r>
    <s v="E02004533"/>
    <s v="Epping Forest 007"/>
    <n v="1.860965848"/>
    <s v="Epping Forest 007"/>
    <x v="4382"/>
    <n v="4383"/>
    <n v="36"/>
    <x v="3"/>
  </r>
  <r>
    <s v="E02000507"/>
    <s v="Hillingdon 014"/>
    <n v="1.8609486820000001"/>
    <s v="Hillingdon 014"/>
    <x v="4383"/>
    <n v="4384"/>
    <n v="36"/>
    <x v="0"/>
  </r>
  <r>
    <s v="E02000154"/>
    <s v="Bromley 028"/>
    <n v="1.8609023090000001"/>
    <s v="Bromley 028"/>
    <x v="4384"/>
    <n v="4385"/>
    <n v="36"/>
    <x v="0"/>
  </r>
  <r>
    <s v="E02001883"/>
    <s v="Birmingham 057"/>
    <n v="1.8607172970000001"/>
    <s v="Birmingham 057"/>
    <x v="4385"/>
    <n v="4386"/>
    <n v="36"/>
    <x v="4"/>
  </r>
  <r>
    <s v="E02002112"/>
    <s v="Walsall 003"/>
    <n v="1.8605046270000001"/>
    <s v="Walsall 003"/>
    <x v="4386"/>
    <n v="4387"/>
    <n v="36"/>
    <x v="5"/>
  </r>
  <r>
    <s v="E02005179"/>
    <s v="Burnley 004"/>
    <n v="1.8604539630000001"/>
    <s v="Burnley 004"/>
    <x v="4387"/>
    <n v="4388"/>
    <n v="36"/>
    <x v="4"/>
  </r>
  <r>
    <s v="E02006770"/>
    <s v="Wyre Forest 004"/>
    <n v="1.8603949550000001"/>
    <s v="Wyre Forest 004"/>
    <x v="4388"/>
    <n v="4389"/>
    <n v="35.9"/>
    <x v="4"/>
  </r>
  <r>
    <s v="E02003968"/>
    <s v="Allerdale 004"/>
    <n v="1.8596521619999999"/>
    <s v="Allerdale 004"/>
    <x v="4389"/>
    <n v="4390"/>
    <n v="35.9"/>
    <x v="2"/>
  </r>
  <r>
    <s v="E02005075"/>
    <s v="Maidstone 008"/>
    <n v="1.8596377369999999"/>
    <s v="Maidstone 008"/>
    <x v="4390"/>
    <n v="4391"/>
    <n v="35.9"/>
    <x v="5"/>
  </r>
  <r>
    <s v="E02003692"/>
    <s v="Buckinghamshire 064"/>
    <n v="1.859259725"/>
    <s v="Buckinghamshire 064"/>
    <x v="4391"/>
    <n v="4392"/>
    <n v="35.9"/>
    <x v="8"/>
  </r>
  <r>
    <s v="E02002430"/>
    <s v="Leeds 101"/>
    <n v="1.85904789"/>
    <s v="Leeds 101"/>
    <x v="4392"/>
    <n v="4393"/>
    <n v="35.9"/>
    <x v="4"/>
  </r>
  <r>
    <s v="E02003793"/>
    <s v="South Cambridgeshire 019"/>
    <n v="1.8582992549999999"/>
    <s v="South Cambridgeshire 019"/>
    <x v="4393"/>
    <n v="4394"/>
    <n v="35.9"/>
    <x v="5"/>
  </r>
  <r>
    <s v="E02001027"/>
    <s v="Bury 009"/>
    <n v="1.8576865199999999"/>
    <s v="Bury 009"/>
    <x v="4394"/>
    <n v="4395"/>
    <n v="35.9"/>
    <x v="4"/>
  </r>
  <r>
    <s v="E02006466"/>
    <s v="Woking 011"/>
    <n v="1.8572951559999999"/>
    <s v="Woking 011"/>
    <x v="4395"/>
    <n v="4396"/>
    <n v="35.799999999999997"/>
    <x v="5"/>
  </r>
  <r>
    <s v="E02006773"/>
    <s v="Wyre Forest 007"/>
    <n v="1.857132792"/>
    <s v="Wyre Forest 007"/>
    <x v="4396"/>
    <n v="4397"/>
    <n v="35.799999999999997"/>
    <x v="3"/>
  </r>
  <r>
    <s v="E02005656"/>
    <s v="West Northamptonshire 014"/>
    <n v="1.8564635519999999"/>
    <s v="West Northamptonshire 014"/>
    <x v="4397"/>
    <n v="4398"/>
    <n v="35.799999999999997"/>
    <x v="7"/>
  </r>
  <r>
    <s v="E02002536"/>
    <s v="Stockton-on-Tees 002"/>
    <n v="1.856321573"/>
    <s v="Stockton-on-Tees 002"/>
    <x v="4398"/>
    <n v="4399"/>
    <n v="35.799999999999997"/>
    <x v="1"/>
  </r>
  <r>
    <s v="E02002707"/>
    <s v="East Riding of Yorkshire 024"/>
    <n v="1.8561306"/>
    <s v="East Riding of Yorkshire 024"/>
    <x v="4399"/>
    <n v="4400"/>
    <n v="35.799999999999997"/>
    <x v="6"/>
  </r>
  <r>
    <s v="E02002154"/>
    <s v="Wolverhampton 006"/>
    <n v="1.8561197519999999"/>
    <s v="Wolverhampton 006"/>
    <x v="4400"/>
    <n v="4401"/>
    <n v="35.799999999999997"/>
    <x v="2"/>
  </r>
  <r>
    <s v="E02005477"/>
    <s v="South Kesteven 002"/>
    <n v="1.8560571669999999"/>
    <s v="South Kesteven 002"/>
    <x v="4401"/>
    <n v="4402"/>
    <n v="35.699999999999996"/>
    <x v="8"/>
  </r>
  <r>
    <s v="E02003359"/>
    <s v="Bracknell Forest 008"/>
    <n v="1.8556846380000001"/>
    <s v="Bracknell Forest 008"/>
    <x v="4402"/>
    <n v="4403"/>
    <n v="35.699999999999996"/>
    <x v="8"/>
  </r>
  <r>
    <s v="E02004920"/>
    <s v="North Hertfordshire 012"/>
    <n v="1.855594516"/>
    <s v="North Hertfordshire 012"/>
    <x v="4403"/>
    <n v="4404"/>
    <n v="35.699999999999996"/>
    <x v="10"/>
  </r>
  <r>
    <s v="E02006038"/>
    <s v="Shropshire 024"/>
    <n v="1.8552205559999999"/>
    <s v="Shropshire 024"/>
    <x v="4404"/>
    <n v="4405"/>
    <n v="35.699999999999996"/>
    <x v="0"/>
  </r>
  <r>
    <s v="E02002618"/>
    <s v="Blackburn with Darwen 004"/>
    <n v="1.8546262979999999"/>
    <s v="Blackburn with Darwen 004"/>
    <x v="4405"/>
    <n v="4406"/>
    <n v="35.699999999999996"/>
    <x v="7"/>
  </r>
  <r>
    <s v="E02001538"/>
    <s v="Barnsley 030"/>
    <n v="1.854580522"/>
    <s v="Barnsley 030"/>
    <x v="4406"/>
    <n v="4407"/>
    <n v="35.699999999999996"/>
    <x v="1"/>
  </r>
  <r>
    <s v="E02004975"/>
    <s v="Watford 008"/>
    <n v="1.8544875380000001"/>
    <s v="Watford 008"/>
    <x v="4407"/>
    <n v="4408"/>
    <n v="35.699999999999996"/>
    <x v="10"/>
  </r>
  <r>
    <s v="E02004158"/>
    <s v="Exeter 010"/>
    <n v="1.8543788189999999"/>
    <s v="Exeter 010"/>
    <x v="4408"/>
    <n v="4409"/>
    <n v="35.6"/>
    <x v="3"/>
  </r>
  <r>
    <s v="E02002115"/>
    <s v="Walsall 006"/>
    <n v="1.854361296"/>
    <s v="Walsall 006"/>
    <x v="4409"/>
    <n v="4410"/>
    <n v="35.6"/>
    <x v="7"/>
  </r>
  <r>
    <s v="E02005653"/>
    <s v="West Northamptonshire 011"/>
    <n v="1.854177475"/>
    <s v="West Northamptonshire 011"/>
    <x v="4410"/>
    <n v="4411"/>
    <n v="35.6"/>
    <x v="1"/>
  </r>
  <r>
    <s v="E02001014"/>
    <s v="Bolton 031"/>
    <n v="1.854102015"/>
    <s v="Bolton 031"/>
    <x v="4411"/>
    <n v="4412"/>
    <n v="35.6"/>
    <x v="1"/>
  </r>
  <r>
    <s v="E02003005"/>
    <s v="Bath and North East Somerset 021"/>
    <n v="1.854048014"/>
    <s v="Bath and North East Somerset 021"/>
    <x v="4412"/>
    <n v="4413"/>
    <n v="35.6"/>
    <x v="6"/>
  </r>
  <r>
    <s v="E02003696"/>
    <s v="Buckinghamshire 026"/>
    <n v="1.8538950679999999"/>
    <s v="Buckinghamshire 026"/>
    <x v="4413"/>
    <n v="4414"/>
    <n v="35.6"/>
    <x v="8"/>
  </r>
  <r>
    <s v="E02003407"/>
    <s v="Slough 001"/>
    <n v="1.8536616560000001"/>
    <s v="Slough 001"/>
    <x v="4414"/>
    <n v="4415"/>
    <n v="35.6"/>
    <x v="1"/>
  </r>
  <r>
    <s v="E02003229"/>
    <s v="Swindon 018"/>
    <n v="1.853499174"/>
    <s v="Swindon 018"/>
    <x v="4415"/>
    <n v="4416"/>
    <n v="35.5"/>
    <x v="6"/>
  </r>
  <r>
    <s v="E02001258"/>
    <s v="Tameside 030"/>
    <n v="1.853447318"/>
    <s v="Tameside 030"/>
    <x v="4416"/>
    <n v="4417"/>
    <n v="35.5"/>
    <x v="0"/>
  </r>
  <r>
    <s v="E02003613"/>
    <s v="Central Bedfordshire 015"/>
    <n v="1.853430986"/>
    <s v="Central Bedfordshire 015"/>
    <x v="4417"/>
    <n v="4418"/>
    <n v="35.5"/>
    <x v="8"/>
  </r>
  <r>
    <s v="E02002036"/>
    <s v="Dudley 037"/>
    <n v="1.853248835"/>
    <s v="Dudley 037"/>
    <x v="4418"/>
    <n v="4419"/>
    <n v="35.5"/>
    <x v="4"/>
  </r>
  <r>
    <s v="E02001832"/>
    <s v="Birmingham 006"/>
    <n v="1.8531430959999999"/>
    <s v="Birmingham 006"/>
    <x v="4419"/>
    <n v="4420"/>
    <n v="35.5"/>
    <x v="10"/>
  </r>
  <r>
    <s v="E02004463"/>
    <s v="Braintree 018"/>
    <n v="1.8530900480000001"/>
    <s v="Braintree 018"/>
    <x v="4420"/>
    <n v="4421"/>
    <n v="35.5"/>
    <x v="5"/>
  </r>
  <r>
    <s v="E02003112"/>
    <s v="South Gloucestershire 023"/>
    <n v="1.8527504210000001"/>
    <s v="South Gloucestershire 023"/>
    <x v="4421"/>
    <n v="4422"/>
    <n v="35.5"/>
    <x v="5"/>
  </r>
  <r>
    <s v="E02001943"/>
    <s v="Birmingham 117"/>
    <n v="1.8525961639999999"/>
    <s v="Birmingham 117"/>
    <x v="4422"/>
    <n v="4423"/>
    <n v="35.4"/>
    <x v="1"/>
  </r>
  <r>
    <s v="E02007089"/>
    <s v="North Hertfordshire 017"/>
    <n v="1.8523586990000001"/>
    <s v="North Hertfordshire 017"/>
    <x v="4423"/>
    <n v="4424"/>
    <n v="35.4"/>
    <x v="8"/>
  </r>
  <r>
    <s v="E02001589"/>
    <s v="Rotherham 012"/>
    <n v="1.8521361350000001"/>
    <s v="Rotherham 012"/>
    <x v="4424"/>
    <n v="4425"/>
    <n v="35.4"/>
    <x v="0"/>
  </r>
  <r>
    <s v="E02002131"/>
    <s v="Walsall 022"/>
    <n v="1.851644874"/>
    <s v="Walsall 022"/>
    <x v="4425"/>
    <n v="4426"/>
    <n v="35.4"/>
    <x v="10"/>
  </r>
  <r>
    <s v="E02000237"/>
    <s v="Croydon 044"/>
    <n v="1.851585507"/>
    <s v="Croydon 044"/>
    <x v="4426"/>
    <n v="4427"/>
    <n v="35.4"/>
    <x v="6"/>
  </r>
  <r>
    <s v="E02006878"/>
    <s v="Peterborough 023"/>
    <n v="1.851414919"/>
    <s v="Peterborough 023"/>
    <x v="4427"/>
    <n v="4428"/>
    <n v="35.4"/>
    <x v="5"/>
  </r>
  <r>
    <s v="E02005667"/>
    <s v="West Northamptonshire 020"/>
    <n v="1.8510936499999999"/>
    <s v="West Northamptonshire 020"/>
    <x v="4428"/>
    <n v="4429"/>
    <n v="35.4"/>
    <x v="3"/>
  </r>
  <r>
    <s v="E02006804"/>
    <s v="North East Derbyshire 014"/>
    <n v="1.8510627749999999"/>
    <s v="North East Derbyshire 014"/>
    <x v="4429"/>
    <n v="4430"/>
    <n v="35.299999999999997"/>
    <x v="2"/>
  </r>
  <r>
    <s v="E02005567"/>
    <s v="King's Lynn and West Norfolk 017"/>
    <n v="1.850970864"/>
    <s v="King's Lynn and West Norfolk 017"/>
    <x v="4430"/>
    <n v="4431"/>
    <n v="35.299999999999997"/>
    <x v="3"/>
  </r>
  <r>
    <s v="E02005853"/>
    <s v="Broxtowe 004"/>
    <n v="1.850889564"/>
    <s v="Broxtowe 004"/>
    <x v="4431"/>
    <n v="4432"/>
    <n v="35.299999999999997"/>
    <x v="0"/>
  </r>
  <r>
    <s v="E02006222"/>
    <s v="Tamworth 006"/>
    <n v="1.850597501"/>
    <s v="Tamworth 006"/>
    <x v="4432"/>
    <n v="4433"/>
    <n v="35.299999999999997"/>
    <x v="2"/>
  </r>
  <r>
    <s v="E02004539"/>
    <s v="Epping Forest 013"/>
    <n v="1.8501023050000001"/>
    <s v="Epping Forest 013"/>
    <x v="4433"/>
    <n v="4434"/>
    <n v="35.299999999999997"/>
    <x v="0"/>
  </r>
  <r>
    <s v="E02005636"/>
    <s v="North Northamptonshire 034"/>
    <n v="1.850033998"/>
    <s v="North Northamptonshire 034"/>
    <x v="4434"/>
    <n v="4435"/>
    <n v="35.299999999999997"/>
    <x v="8"/>
  </r>
  <r>
    <s v="E02000503"/>
    <s v="Hillingdon 010"/>
    <n v="1.849630237"/>
    <s v="Hillingdon 010"/>
    <x v="4435"/>
    <n v="4436"/>
    <n v="35.299999999999997"/>
    <x v="10"/>
  </r>
  <r>
    <s v="E02001888"/>
    <s v="Birmingham 062"/>
    <n v="1.8495961430000001"/>
    <s v="Birmingham 062"/>
    <x v="4436"/>
    <n v="4437"/>
    <n v="35.199999999999996"/>
    <x v="4"/>
  </r>
  <r>
    <s v="E02006458"/>
    <s v="Woking 003"/>
    <n v="1.8494682309999999"/>
    <s v="Woking 003"/>
    <x v="4437"/>
    <n v="4438"/>
    <n v="35.199999999999996"/>
    <x v="10"/>
  </r>
  <r>
    <s v="E02005048"/>
    <s v="Dover 008"/>
    <n v="1.849218845"/>
    <s v="Dover 008"/>
    <x v="4438"/>
    <n v="4439"/>
    <n v="35.199999999999996"/>
    <x v="3"/>
  </r>
  <r>
    <s v="E02002830"/>
    <s v="Leicester 004"/>
    <n v="1.8489128349999999"/>
    <s v="Leicester 004"/>
    <x v="4439"/>
    <n v="4440"/>
    <n v="35.199999999999996"/>
    <x v="7"/>
  </r>
  <r>
    <s v="E02006807"/>
    <s v="Birmingham 132"/>
    <n v="1.8487218620000001"/>
    <s v="Birmingham 132"/>
    <x v="4440"/>
    <n v="4441"/>
    <n v="35.199999999999996"/>
    <x v="0"/>
  </r>
  <r>
    <s v="E02002333"/>
    <s v="Leeds 004"/>
    <n v="1.848710895"/>
    <s v="Leeds 004"/>
    <x v="4441"/>
    <n v="4442"/>
    <n v="35.199999999999996"/>
    <x v="8"/>
  </r>
  <r>
    <s v="E02004846"/>
    <s v="Broxbourne 004"/>
    <n v="1.8479415180000001"/>
    <s v="Broxbourne 004"/>
    <x v="4442"/>
    <n v="4443"/>
    <n v="35.199999999999996"/>
    <x v="10"/>
  </r>
  <r>
    <s v="E02001927"/>
    <s v="Birmingham 101"/>
    <n v="1.847831607"/>
    <s v="Birmingham 101"/>
    <x v="4443"/>
    <n v="4444"/>
    <n v="35.099999999999994"/>
    <x v="4"/>
  </r>
  <r>
    <s v="E02003491"/>
    <s v="Brighton and Hove 001"/>
    <n v="1.84772563"/>
    <s v="Brighton and Hove 001"/>
    <x v="4444"/>
    <n v="4445"/>
    <n v="35.099999999999994"/>
    <x v="0"/>
  </r>
  <r>
    <s v="E02003271"/>
    <s v="Luton 014"/>
    <n v="1.8472671510000001"/>
    <s v="Luton 014"/>
    <x v="4445"/>
    <n v="4446"/>
    <n v="35.099999999999994"/>
    <x v="8"/>
  </r>
  <r>
    <s v="E02003629"/>
    <s v="Bedford 014"/>
    <n v="1.8472098109999999"/>
    <s v="Bedford 014"/>
    <x v="4446"/>
    <n v="4447"/>
    <n v="35.099999999999994"/>
    <x v="1"/>
  </r>
  <r>
    <s v="E02003101"/>
    <s v="South Gloucestershire 012"/>
    <n v="1.84706974"/>
    <s v="South Gloucestershire 012"/>
    <x v="4447"/>
    <n v="4448"/>
    <n v="35.099999999999994"/>
    <x v="10"/>
  </r>
  <r>
    <s v="E02002535"/>
    <s v="Stockton-on-Tees 001"/>
    <n v="1.846883297"/>
    <s v="Stockton-on-Tees 001"/>
    <x v="4448"/>
    <n v="4449"/>
    <n v="35.099999999999994"/>
    <x v="8"/>
  </r>
  <r>
    <s v="E02001898"/>
    <s v="Birmingham 072"/>
    <n v="1.8468273879999999"/>
    <s v="Birmingham 072"/>
    <x v="4449"/>
    <n v="4450"/>
    <n v="35"/>
    <x v="3"/>
  </r>
  <r>
    <s v="E02001961"/>
    <s v="Coventry 004"/>
    <n v="1.8467381"/>
    <s v="Coventry 004"/>
    <x v="4450"/>
    <n v="4451"/>
    <n v="35"/>
    <x v="4"/>
  </r>
  <r>
    <s v="E02001224"/>
    <s v="Stockport 038"/>
    <n v="1.8467353580000001"/>
    <s v="Stockport 038"/>
    <x v="4451"/>
    <n v="4452"/>
    <n v="35"/>
    <x v="10"/>
  </r>
  <r>
    <s v="E02003273"/>
    <s v="Luton 016"/>
    <n v="1.846690655"/>
    <s v="Luton 016"/>
    <x v="4452"/>
    <n v="4453"/>
    <n v="35"/>
    <x v="2"/>
  </r>
  <r>
    <s v="E02001944"/>
    <s v="Birmingham 118"/>
    <n v="1.846313238"/>
    <s v="Birmingham 118"/>
    <x v="4453"/>
    <n v="4454"/>
    <n v="35"/>
    <x v="3"/>
  </r>
  <r>
    <s v="E02005077"/>
    <s v="Maidstone 010"/>
    <n v="1.8462853429999999"/>
    <s v="Maidstone 010"/>
    <x v="4454"/>
    <n v="4455"/>
    <n v="35"/>
    <x v="2"/>
  </r>
  <r>
    <s v="E02002397"/>
    <s v="Leeds 068"/>
    <n v="1.8460958000000001"/>
    <s v="Leeds 068"/>
    <x v="4455"/>
    <n v="4456"/>
    <n v="35"/>
    <x v="3"/>
  </r>
  <r>
    <s v="E02002033"/>
    <s v="Dudley 034"/>
    <n v="1.846011281"/>
    <s v="Dudley 034"/>
    <x v="4456"/>
    <n v="4457"/>
    <n v="34.9"/>
    <x v="5"/>
  </r>
  <r>
    <s v="E02001006"/>
    <s v="Bolton 023"/>
    <n v="1.8459045890000001"/>
    <s v="Bolton 023"/>
    <x v="4457"/>
    <n v="4458"/>
    <n v="34.9"/>
    <x v="4"/>
  </r>
  <r>
    <s v="E02006218"/>
    <s v="Tamworth 002"/>
    <n v="1.8457382920000001"/>
    <s v="Tamworth 002"/>
    <x v="4458"/>
    <n v="4459"/>
    <n v="34.9"/>
    <x v="1"/>
  </r>
  <r>
    <s v="E02005900"/>
    <s v="Newark and Sherwood 008"/>
    <n v="1.8457080130000001"/>
    <s v="Newark and Sherwood 008"/>
    <x v="4459"/>
    <n v="4460"/>
    <n v="34.9"/>
    <x v="10"/>
  </r>
  <r>
    <s v="E02001983"/>
    <s v="Coventry 026"/>
    <n v="1.845576882"/>
    <s v="Coventry 026"/>
    <x v="4460"/>
    <n v="4461"/>
    <n v="34.9"/>
    <x v="5"/>
  </r>
  <r>
    <s v="E02001830"/>
    <s v="Birmingham 004"/>
    <n v="1.8452138899999999"/>
    <s v="Birmingham 004"/>
    <x v="4461"/>
    <n v="4462"/>
    <n v="34.9"/>
    <x v="8"/>
  </r>
  <r>
    <s v="E02003077"/>
    <s v="North Somerset 013"/>
    <n v="1.8451540470000001"/>
    <s v="North Somerset 013"/>
    <x v="4462"/>
    <n v="4463"/>
    <n v="34.9"/>
    <x v="8"/>
  </r>
  <r>
    <s v="E02001906"/>
    <s v="Birmingham 080"/>
    <n v="1.8449082370000001"/>
    <s v="Birmingham 080"/>
    <x v="4463"/>
    <n v="4464"/>
    <n v="34.799999999999997"/>
    <x v="3"/>
  </r>
  <r>
    <s v="E02006774"/>
    <s v="Wyre Forest 008"/>
    <n v="1.8448688980000001"/>
    <s v="Wyre Forest 008"/>
    <x v="4464"/>
    <n v="4465"/>
    <n v="34.799999999999997"/>
    <x v="3"/>
  </r>
  <r>
    <s v="E02005655"/>
    <s v="West Northamptonshire 012"/>
    <n v="1.844456911"/>
    <s v="West Northamptonshire 012"/>
    <x v="4465"/>
    <n v="4466"/>
    <n v="34.799999999999997"/>
    <x v="5"/>
  </r>
  <r>
    <s v="E02006772"/>
    <s v="Wyre Forest 006"/>
    <n v="1.844181418"/>
    <s v="Wyre Forest 006"/>
    <x v="4466"/>
    <n v="4467"/>
    <n v="34.799999999999997"/>
    <x v="5"/>
  </r>
  <r>
    <s v="E02005602"/>
    <s v="South Norfolk 006"/>
    <n v="1.844148517"/>
    <s v="South Norfolk 006"/>
    <x v="4467"/>
    <n v="4468"/>
    <n v="34.799999999999997"/>
    <x v="6"/>
  </r>
  <r>
    <s v="E02002093"/>
    <s v="Solihull 013"/>
    <n v="1.8441277739999999"/>
    <s v="Solihull 013"/>
    <x v="4468"/>
    <n v="4469"/>
    <n v="34.799999999999997"/>
    <x v="0"/>
  </r>
  <r>
    <s v="E02002317"/>
    <s v="Kirklees 047"/>
    <n v="1.8440475460000001"/>
    <s v="Kirklees 047"/>
    <x v="4469"/>
    <n v="4470"/>
    <n v="34.799999999999997"/>
    <x v="7"/>
  </r>
  <r>
    <s v="E02004540"/>
    <s v="Epping Forest 014"/>
    <n v="1.843237877"/>
    <s v="Epping Forest 014"/>
    <x v="4470"/>
    <n v="4471"/>
    <n v="34.699999999999996"/>
    <x v="10"/>
  </r>
  <r>
    <s v="E02004844"/>
    <s v="Broxbourne 002"/>
    <n v="1.8431581260000001"/>
    <s v="Broxbourne 002"/>
    <x v="4471"/>
    <n v="4472"/>
    <n v="34.699999999999996"/>
    <x v="3"/>
  </r>
  <r>
    <s v="E02004845"/>
    <s v="Broxbourne 003"/>
    <n v="1.843083858"/>
    <s v="Broxbourne 003"/>
    <x v="4472"/>
    <n v="4473"/>
    <n v="34.699999999999996"/>
    <x v="8"/>
  </r>
  <r>
    <s v="E02005607"/>
    <s v="South Norfolk 011"/>
    <n v="1.843005419"/>
    <s v="South Norfolk 011"/>
    <x v="4473"/>
    <n v="4474"/>
    <n v="34.699999999999996"/>
    <x v="5"/>
  </r>
  <r>
    <s v="E02005697"/>
    <s v="North Northamptonshire 032"/>
    <n v="1.84281826"/>
    <s v="North Northamptonshire 032"/>
    <x v="4474"/>
    <n v="4475"/>
    <n v="34.699999999999996"/>
    <x v="7"/>
  </r>
  <r>
    <s v="E02004979"/>
    <s v="Watford 012"/>
    <n v="1.841820002"/>
    <s v="Watford 012"/>
    <x v="4475"/>
    <n v="4476"/>
    <n v="34.699999999999996"/>
    <x v="6"/>
  </r>
  <r>
    <s v="E02002228"/>
    <s v="Bradford 046"/>
    <n v="1.84167254"/>
    <s v="Bradford 046"/>
    <x v="4476"/>
    <n v="4477"/>
    <n v="34.699999999999996"/>
    <x v="4"/>
  </r>
  <r>
    <s v="E02005271"/>
    <s v="Ribble Valley 002"/>
    <n v="1.841582775"/>
    <s v="Ribble Valley 002"/>
    <x v="4477"/>
    <n v="4478"/>
    <n v="34.599999999999994"/>
    <x v="6"/>
  </r>
  <r>
    <s v="E02002084"/>
    <s v="Solihull 004"/>
    <n v="1.841521502"/>
    <s v="Solihull 004"/>
    <x v="4478"/>
    <n v="4479"/>
    <n v="34.599999999999994"/>
    <x v="4"/>
  </r>
  <r>
    <s v="E02002025"/>
    <s v="Dudley 026"/>
    <n v="1.841287136"/>
    <s v="Dudley 026"/>
    <x v="4479"/>
    <n v="4480"/>
    <n v="34.599999999999994"/>
    <x v="1"/>
  </r>
  <r>
    <s v="E02002085"/>
    <s v="Solihull 005"/>
    <n v="1.841252804"/>
    <s v="Solihull 005"/>
    <x v="4480"/>
    <n v="4481"/>
    <n v="34.599999999999994"/>
    <x v="7"/>
  </r>
  <r>
    <s v="E02003599"/>
    <s v="Central Bedfordshire 001"/>
    <n v="1.8411277530000001"/>
    <s v="Central Bedfordshire 001"/>
    <x v="4481"/>
    <n v="4482"/>
    <n v="34.599999999999994"/>
    <x v="8"/>
  </r>
  <r>
    <s v="E02001607"/>
    <s v="Rotherham 030"/>
    <n v="1.841016054"/>
    <s v="Rotherham 030"/>
    <x v="4482"/>
    <n v="4483"/>
    <n v="34.599999999999994"/>
    <x v="3"/>
  </r>
  <r>
    <s v="E02002626"/>
    <s v="Blackburn with Darwen 012"/>
    <n v="1.840379953"/>
    <s v="Blackburn with Darwen 012"/>
    <x v="4483"/>
    <n v="4484"/>
    <n v="34.599999999999994"/>
    <x v="1"/>
  </r>
  <r>
    <s v="E02006429"/>
    <s v="Tandridge 002"/>
    <n v="1.8393331770000001"/>
    <s v="Tandridge 002"/>
    <x v="4484"/>
    <n v="4485"/>
    <n v="34.5"/>
    <x v="6"/>
  </r>
  <r>
    <s v="E02000439"/>
    <s v="Harrow 007"/>
    <n v="1.8392411470000001"/>
    <s v="Harrow 007"/>
    <x v="4485"/>
    <n v="4486"/>
    <n v="34.5"/>
    <x v="2"/>
  </r>
  <r>
    <s v="E02003601"/>
    <s v="Central Bedfordshire 003"/>
    <n v="1.8391768930000001"/>
    <s v="Central Bedfordshire 003"/>
    <x v="4486"/>
    <n v="4487"/>
    <n v="34.5"/>
    <x v="5"/>
  </r>
  <r>
    <s v="E02003257"/>
    <s v="Peterborough 021"/>
    <n v="1.8390356299999999"/>
    <s v="Peterborough 021"/>
    <x v="4487"/>
    <n v="4488"/>
    <n v="34.5"/>
    <x v="4"/>
  </r>
  <r>
    <s v="E02003605"/>
    <s v="Central Bedfordshire 007"/>
    <n v="1.8386735919999999"/>
    <s v="Central Bedfordshire 007"/>
    <x v="4488"/>
    <n v="4489"/>
    <n v="34.5"/>
    <x v="6"/>
  </r>
  <r>
    <s v="E02003004"/>
    <s v="Bath and North East Somerset 020"/>
    <n v="1.838304162"/>
    <s v="Bath and North East Somerset 020"/>
    <x v="4489"/>
    <n v="4490"/>
    <n v="34.5"/>
    <x v="8"/>
  </r>
  <r>
    <s v="E02004466"/>
    <s v="Brentwood 003"/>
    <n v="1.8378705980000001"/>
    <s v="Brentwood 003"/>
    <x v="4490"/>
    <n v="4491"/>
    <n v="34.5"/>
    <x v="0"/>
  </r>
  <r>
    <s v="E02003708"/>
    <s v="Buckinghamshire 046"/>
    <n v="1.837846994"/>
    <s v="Buckinghamshire 046"/>
    <x v="4491"/>
    <n v="4492"/>
    <n v="34.4"/>
    <x v="7"/>
  </r>
  <r>
    <s v="E02006272"/>
    <s v="Mid Suffolk 012"/>
    <n v="1.837634802"/>
    <s v="Mid Suffolk 012"/>
    <x v="4492"/>
    <n v="4493"/>
    <n v="34.4"/>
    <x v="8"/>
  </r>
  <r>
    <s v="E02003600"/>
    <s v="Central Bedfordshire 002"/>
    <n v="1.8374305959999999"/>
    <s v="Central Bedfordshire 002"/>
    <x v="4493"/>
    <n v="4494"/>
    <n v="34.4"/>
    <x v="5"/>
  </r>
  <r>
    <s v="E02003626"/>
    <s v="Bedford 011"/>
    <n v="1.8368878360000001"/>
    <s v="Bedford 011"/>
    <x v="4494"/>
    <n v="4495"/>
    <n v="34.4"/>
    <x v="0"/>
  </r>
  <r>
    <s v="E02006831"/>
    <s v="Havant 020"/>
    <n v="1.8367657660000001"/>
    <s v="Havant 020"/>
    <x v="4495"/>
    <n v="4496"/>
    <n v="34.4"/>
    <x v="10"/>
  </r>
  <r>
    <s v="E02003622"/>
    <s v="Bedford 007"/>
    <n v="1.8367654090000001"/>
    <s v="Bedford 007"/>
    <x v="4496"/>
    <n v="4497"/>
    <n v="34.4"/>
    <x v="2"/>
  </r>
  <r>
    <s v="E02002923"/>
    <s v="Herefordshire 019"/>
    <n v="1.836507678"/>
    <s v="Herefordshire 019"/>
    <x v="4497"/>
    <n v="4498"/>
    <n v="34.300000000000004"/>
    <x v="5"/>
  </r>
  <r>
    <s v="E02001987"/>
    <s v="Coventry 030"/>
    <n v="1.8364619019999999"/>
    <s v="Coventry 030"/>
    <x v="4498"/>
    <n v="4499"/>
    <n v="34.300000000000004"/>
    <x v="1"/>
  </r>
  <r>
    <s v="E02004458"/>
    <s v="Braintree 013"/>
    <n v="1.8364193440000001"/>
    <s v="Braintree 013"/>
    <x v="4499"/>
    <n v="4500"/>
    <n v="34.300000000000004"/>
    <x v="6"/>
  </r>
  <r>
    <s v="E02005441"/>
    <s v="East Lindsey 018"/>
    <n v="1.836329579"/>
    <s v="East Lindsey 018"/>
    <x v="4500"/>
    <n v="4501"/>
    <n v="34.300000000000004"/>
    <x v="1"/>
  </r>
  <r>
    <s v="E02004425"/>
    <s v="Basildon 002"/>
    <n v="1.8357914689999999"/>
    <s v="Basildon 002"/>
    <x v="4501"/>
    <n v="4502"/>
    <n v="34.300000000000004"/>
    <x v="6"/>
  </r>
  <r>
    <s v="E02006882"/>
    <s v="Harrow 033"/>
    <n v="1.83575201"/>
    <s v="Harrow 033"/>
    <x v="4502"/>
    <n v="4503"/>
    <n v="34.300000000000004"/>
    <x v="0"/>
  </r>
  <r>
    <s v="E02003869"/>
    <s v="Cheshire East 017"/>
    <n v="1.835701942"/>
    <s v="Cheshire East 017"/>
    <x v="4503"/>
    <n v="4504"/>
    <n v="34.300000000000004"/>
    <x v="10"/>
  </r>
  <r>
    <s v="E02004962"/>
    <s v="Three Rivers 007"/>
    <n v="1.835186601"/>
    <s v="Three Rivers 007"/>
    <x v="4504"/>
    <n v="4505"/>
    <n v="34.200000000000003"/>
    <x v="6"/>
  </r>
  <r>
    <s v="E02000455"/>
    <s v="Harrow 023"/>
    <n v="1.8350522520000001"/>
    <s v="Harrow 023"/>
    <x v="4505"/>
    <n v="4506"/>
    <n v="34.200000000000003"/>
    <x v="3"/>
  </r>
  <r>
    <s v="E02001119"/>
    <s v="Oldham 022"/>
    <n v="1.834849358"/>
    <s v="Oldham 022"/>
    <x v="4506"/>
    <n v="4507"/>
    <n v="34.200000000000003"/>
    <x v="4"/>
  </r>
  <r>
    <s v="E02004471"/>
    <s v="Brentwood 008"/>
    <n v="1.8346487279999999"/>
    <s v="Brentwood 008"/>
    <x v="4507"/>
    <n v="4508"/>
    <n v="34.200000000000003"/>
    <x v="5"/>
  </r>
  <r>
    <s v="E02001011"/>
    <s v="Bolton 028"/>
    <n v="1.8346014020000001"/>
    <s v="Bolton 028"/>
    <x v="4508"/>
    <n v="4509"/>
    <n v="34.200000000000003"/>
    <x v="8"/>
  </r>
  <r>
    <s v="E02001527"/>
    <s v="Barnsley 019"/>
    <n v="1.8345563410000001"/>
    <s v="Barnsley 019"/>
    <x v="4509"/>
    <n v="4510"/>
    <n v="34.200000000000003"/>
    <x v="3"/>
  </r>
  <r>
    <s v="E02001678"/>
    <s v="Sheffield 068"/>
    <n v="1.834110141"/>
    <s v="Sheffield 068"/>
    <x v="4510"/>
    <n v="4511"/>
    <n v="34.200000000000003"/>
    <x v="10"/>
  </r>
  <r>
    <s v="E02006400"/>
    <s v="Runnymede 008"/>
    <n v="1.834108949"/>
    <s v="Runnymede 008"/>
    <x v="4511"/>
    <n v="4512"/>
    <n v="34.1"/>
    <x v="8"/>
  </r>
  <r>
    <s v="E02003740"/>
    <s v="East Cambridgeshire 009"/>
    <n v="1.833840251"/>
    <s v="East Cambridgeshire 009"/>
    <x v="4512"/>
    <n v="4513"/>
    <n v="34.1"/>
    <x v="8"/>
  </r>
  <r>
    <s v="E02000442"/>
    <s v="Harrow 010"/>
    <n v="1.8337317710000001"/>
    <s v="Harrow 010"/>
    <x v="4513"/>
    <n v="4514"/>
    <n v="34.1"/>
    <x v="3"/>
  </r>
  <r>
    <s v="E02006756"/>
    <s v="Wychavon 009"/>
    <n v="1.833731174"/>
    <s v="Wychavon 009"/>
    <x v="4514"/>
    <n v="4515"/>
    <n v="34.1"/>
    <x v="0"/>
  </r>
  <r>
    <s v="E02004086"/>
    <s v="Erewash 009"/>
    <n v="1.8336400989999999"/>
    <s v="Erewash 009"/>
    <x v="4515"/>
    <n v="4516"/>
    <n v="34.1"/>
    <x v="6"/>
  </r>
  <r>
    <s v="E02004890"/>
    <s v="East Hertfordshire 013"/>
    <n v="1.8334996699999999"/>
    <s v="East Hertfordshire 013"/>
    <x v="4516"/>
    <n v="4517"/>
    <n v="34.1"/>
    <x v="6"/>
  </r>
  <r>
    <s v="E02002315"/>
    <s v="Kirklees 045"/>
    <n v="1.8334931139999999"/>
    <s v="Kirklees 045"/>
    <x v="4517"/>
    <n v="4518"/>
    <n v="34.1"/>
    <x v="1"/>
  </r>
  <r>
    <s v="E02006820"/>
    <s v="Blaby 013"/>
    <n v="1.8329603670000001"/>
    <s v="Blaby 013"/>
    <x v="4518"/>
    <n v="4519"/>
    <n v="34"/>
    <x v="6"/>
  </r>
  <r>
    <s v="E02001970"/>
    <s v="Coventry 013"/>
    <n v="1.832952857"/>
    <s v="Coventry 013"/>
    <x v="4519"/>
    <n v="4520"/>
    <n v="34"/>
    <x v="2"/>
  </r>
  <r>
    <s v="E02003610"/>
    <s v="Central Bedfordshire 012"/>
    <n v="1.8328967089999999"/>
    <s v="Central Bedfordshire 012"/>
    <x v="4520"/>
    <n v="4521"/>
    <n v="34"/>
    <x v="10"/>
  </r>
  <r>
    <s v="E02005492"/>
    <s v="West Lindsey 001"/>
    <n v="1.8328683379999999"/>
    <s v="West Lindsey 001"/>
    <x v="4521"/>
    <n v="4522"/>
    <n v="34"/>
    <x v="5"/>
  </r>
  <r>
    <s v="E02005430"/>
    <s v="East Lindsey 007"/>
    <n v="1.8325402740000001"/>
    <s v="East Lindsey 007"/>
    <x v="4522"/>
    <n v="4523"/>
    <n v="34"/>
    <x v="2"/>
  </r>
  <r>
    <s v="E02004507"/>
    <s v="Colchester 002"/>
    <n v="1.832514405"/>
    <s v="Colchester 002"/>
    <x v="4523"/>
    <n v="4524"/>
    <n v="34"/>
    <x v="0"/>
  </r>
  <r>
    <s v="E02002627"/>
    <s v="Blackburn with Darwen 013"/>
    <n v="1.8323125840000001"/>
    <s v="Blackburn with Darwen 013"/>
    <x v="4524"/>
    <n v="4525"/>
    <n v="34"/>
    <x v="0"/>
  </r>
  <r>
    <s v="E02004489"/>
    <s v="Chelmsford 005"/>
    <n v="1.8321317429999999"/>
    <s v="Chelmsford 005"/>
    <x v="4525"/>
    <n v="4526"/>
    <n v="33.900000000000006"/>
    <x v="8"/>
  </r>
  <r>
    <s v="E02000496"/>
    <s v="Hillingdon 003"/>
    <n v="1.8320735690000001"/>
    <s v="Hillingdon 003"/>
    <x v="4526"/>
    <n v="4527"/>
    <n v="33.900000000000006"/>
    <x v="2"/>
  </r>
  <r>
    <s v="E02002008"/>
    <s v="Dudley 009"/>
    <n v="1.8319203850000001"/>
    <s v="Dudley 009"/>
    <x v="4527"/>
    <n v="4528"/>
    <n v="33.900000000000006"/>
    <x v="6"/>
  </r>
  <r>
    <s v="E02001026"/>
    <s v="Bury 008"/>
    <n v="1.8312320710000001"/>
    <s v="Bury 008"/>
    <x v="4528"/>
    <n v="4529"/>
    <n v="33.900000000000006"/>
    <x v="4"/>
  </r>
  <r>
    <s v="E02005693"/>
    <s v="North Northamptonshire 028"/>
    <n v="1.8308123350000001"/>
    <s v="North Northamptonshire 028"/>
    <x v="4529"/>
    <n v="4530"/>
    <n v="33.900000000000006"/>
    <x v="3"/>
  </r>
  <r>
    <s v="E02002553"/>
    <s v="Stockton-on-Tees 019"/>
    <n v="1.8307454590000001"/>
    <s v="Stockton-on-Tees 019"/>
    <x v="4530"/>
    <n v="4531"/>
    <n v="33.900000000000006"/>
    <x v="1"/>
  </r>
  <r>
    <s v="E02003867"/>
    <s v="Cheshire East 015"/>
    <n v="1.830538988"/>
    <s v="Cheshire East 015"/>
    <x v="4531"/>
    <n v="4532"/>
    <n v="33.900000000000006"/>
    <x v="8"/>
  </r>
  <r>
    <s v="E02002155"/>
    <s v="Wolverhampton 007"/>
    <n v="1.8300842049999999"/>
    <s v="Wolverhampton 007"/>
    <x v="4532"/>
    <n v="4533"/>
    <n v="33.800000000000004"/>
    <x v="4"/>
  </r>
  <r>
    <s v="E02002285"/>
    <s v="Kirklees 015"/>
    <n v="1.829973936"/>
    <s v="Kirklees 015"/>
    <x v="4533"/>
    <n v="4534"/>
    <n v="33.800000000000004"/>
    <x v="5"/>
  </r>
  <r>
    <s v="E02002798"/>
    <s v="Derby 003"/>
    <n v="1.829886675"/>
    <s v="Derby 003"/>
    <x v="4534"/>
    <n v="4535"/>
    <n v="33.800000000000004"/>
    <x v="10"/>
  </r>
  <r>
    <s v="E02005178"/>
    <s v="Burnley 003"/>
    <n v="1.82986486"/>
    <s v="Burnley 003"/>
    <x v="4535"/>
    <n v="4536"/>
    <n v="33.800000000000004"/>
    <x v="4"/>
  </r>
  <r>
    <s v="E02004535"/>
    <s v="Epping Forest 009"/>
    <n v="1.829646587"/>
    <s v="Epping Forest 009"/>
    <x v="4536"/>
    <n v="4537"/>
    <n v="33.800000000000004"/>
    <x v="1"/>
  </r>
  <r>
    <s v="E02003861"/>
    <s v="Cheshire East 009"/>
    <n v="1.8295964"/>
    <s v="Cheshire East 009"/>
    <x v="4537"/>
    <n v="4538"/>
    <n v="33.800000000000004"/>
    <x v="8"/>
  </r>
  <r>
    <s v="E02004493"/>
    <s v="Chelmsford 009"/>
    <n v="1.82915473"/>
    <s v="Chelmsford 009"/>
    <x v="4538"/>
    <n v="4539"/>
    <n v="33.800000000000004"/>
    <x v="0"/>
  </r>
  <r>
    <s v="E02002338"/>
    <s v="Leeds 009"/>
    <n v="1.828405976"/>
    <s v="Leeds 009"/>
    <x v="4539"/>
    <n v="4540"/>
    <n v="33.700000000000003"/>
    <x v="6"/>
  </r>
  <r>
    <s v="E02003110"/>
    <s v="South Gloucestershire 021"/>
    <n v="1.8282268049999999"/>
    <s v="South Gloucestershire 021"/>
    <x v="4540"/>
    <n v="4541"/>
    <n v="33.700000000000003"/>
    <x v="10"/>
  </r>
  <r>
    <s v="E02003770"/>
    <s v="Huntingdonshire 018"/>
    <n v="1.827900171"/>
    <s v="Huntingdonshire 018"/>
    <x v="4541"/>
    <n v="4542"/>
    <n v="33.700000000000003"/>
    <x v="6"/>
  </r>
  <r>
    <s v="E02004657"/>
    <s v="Stroud 007"/>
    <n v="1.8276915549999999"/>
    <s v="Stroud 007"/>
    <x v="4542"/>
    <n v="4543"/>
    <n v="33.700000000000003"/>
    <x v="6"/>
  </r>
  <r>
    <s v="E02003441"/>
    <s v="Wokingham 003"/>
    <n v="1.8276717659999999"/>
    <s v="Wokingham 003"/>
    <x v="4543"/>
    <n v="4544"/>
    <n v="33.700000000000003"/>
    <x v="10"/>
  </r>
  <r>
    <s v="E02002692"/>
    <s v="East Riding of Yorkshire 009"/>
    <n v="1.8276090620000001"/>
    <s v="East Riding of Yorkshire 009"/>
    <x v="4544"/>
    <n v="4545"/>
    <n v="33.700000000000003"/>
    <x v="10"/>
  </r>
  <r>
    <s v="E02000502"/>
    <s v="Hillingdon 009"/>
    <n v="1.8273626569999999"/>
    <s v="Hillingdon 009"/>
    <x v="4545"/>
    <n v="4546"/>
    <n v="33.6"/>
    <x v="6"/>
  </r>
  <r>
    <s v="E02005515"/>
    <s v="Breckland 013"/>
    <n v="1.8271154169999999"/>
    <s v="Breckland 013"/>
    <x v="4546"/>
    <n v="4547"/>
    <n v="33.6"/>
    <x v="5"/>
  </r>
  <r>
    <s v="E02001105"/>
    <s v="Oldham 008"/>
    <n v="1.8270982499999999"/>
    <s v="Oldham 008"/>
    <x v="4547"/>
    <n v="4548"/>
    <n v="33.6"/>
    <x v="2"/>
  </r>
  <r>
    <s v="E02002625"/>
    <s v="Blackburn with Darwen 011"/>
    <n v="1.827038765"/>
    <s v="Blackburn with Darwen 011"/>
    <x v="4548"/>
    <n v="4549"/>
    <n v="33.6"/>
    <x v="7"/>
  </r>
  <r>
    <s v="E02004000"/>
    <s v="Copeland 001"/>
    <n v="1.827031732"/>
    <s v="Copeland 001"/>
    <x v="4549"/>
    <n v="4550"/>
    <n v="33.6"/>
    <x v="1"/>
  </r>
  <r>
    <s v="E02004713"/>
    <s v="Eastleigh 002"/>
    <n v="1.8268638850000001"/>
    <s v="Eastleigh 002"/>
    <x v="4550"/>
    <n v="4551"/>
    <n v="33.6"/>
    <x v="10"/>
  </r>
  <r>
    <s v="E02004160"/>
    <s v="Exeter 012"/>
    <n v="1.826813579"/>
    <s v="Exeter 012"/>
    <x v="4551"/>
    <n v="4552"/>
    <n v="33.6"/>
    <x v="0"/>
  </r>
  <r>
    <s v="E02006316"/>
    <s v="East Suffolk 015"/>
    <n v="1.826103926"/>
    <s v="East Suffolk 015"/>
    <x v="4552"/>
    <n v="4553"/>
    <n v="33.5"/>
    <x v="2"/>
  </r>
  <r>
    <s v="E02001597"/>
    <s v="Rotherham 020"/>
    <n v="1.826090574"/>
    <s v="Rotherham 020"/>
    <x v="4553"/>
    <n v="4554"/>
    <n v="33.5"/>
    <x v="4"/>
  </r>
  <r>
    <s v="E02002572"/>
    <s v="Darlington 014"/>
    <n v="1.8257253170000001"/>
    <s v="Darlington 014"/>
    <x v="4554"/>
    <n v="4555"/>
    <n v="33.5"/>
    <x v="7"/>
  </r>
  <r>
    <s v="E02006906"/>
    <s v="Broxtowe 016"/>
    <n v="1.8256505730000001"/>
    <s v="Broxtowe 016"/>
    <x v="4555"/>
    <n v="4556"/>
    <n v="33.5"/>
    <x v="8"/>
  </r>
  <r>
    <s v="E02005180"/>
    <s v="Burnley 005"/>
    <n v="1.825624108"/>
    <s v="Burnley 005"/>
    <x v="4556"/>
    <n v="4557"/>
    <n v="33.5"/>
    <x v="0"/>
  </r>
  <r>
    <s v="E02005087"/>
    <s v="Sevenoaks 001"/>
    <n v="1.8255523440000001"/>
    <s v="Sevenoaks 001"/>
    <x v="4557"/>
    <n v="4558"/>
    <n v="33.5"/>
    <x v="0"/>
  </r>
  <r>
    <s v="E02006142"/>
    <s v="East Staffordshire 012"/>
    <n v="1.825360417"/>
    <s v="East Staffordshire 012"/>
    <x v="4558"/>
    <n v="4559"/>
    <n v="33.5"/>
    <x v="10"/>
  </r>
  <r>
    <s v="E02005439"/>
    <s v="East Lindsey 016"/>
    <n v="1.825051188"/>
    <s v="East Lindsey 016"/>
    <x v="4559"/>
    <n v="4560"/>
    <n v="33.4"/>
    <x v="5"/>
  </r>
  <r>
    <s v="E02002090"/>
    <s v="Solihull 010"/>
    <n v="1.824672818"/>
    <s v="Solihull 010"/>
    <x v="4560"/>
    <n v="4561"/>
    <n v="33.4"/>
    <x v="0"/>
  </r>
  <r>
    <s v="E02004498"/>
    <s v="Chelmsford 014"/>
    <n v="1.8246657850000001"/>
    <s v="Chelmsford 014"/>
    <x v="4561"/>
    <n v="4562"/>
    <n v="33.4"/>
    <x v="5"/>
  </r>
  <r>
    <s v="E02006874"/>
    <s v="South Cambridgeshire 021"/>
    <n v="1.8243534560000001"/>
    <s v="South Cambridgeshire 021"/>
    <x v="4562"/>
    <n v="4563"/>
    <n v="33.4"/>
    <x v="6"/>
  </r>
  <r>
    <s v="E02003664"/>
    <s v="Buckinghamshire 013"/>
    <n v="1.8235516549999999"/>
    <s v="Buckinghamshire 013"/>
    <x v="4563"/>
    <n v="4564"/>
    <n v="33.4"/>
    <x v="2"/>
  </r>
  <r>
    <s v="E02006268"/>
    <s v="Mid Suffolk 008"/>
    <n v="1.8235471249999999"/>
    <s v="Mid Suffolk 008"/>
    <x v="4564"/>
    <n v="4565"/>
    <n v="33.4"/>
    <x v="1"/>
  </r>
  <r>
    <s v="E02006341"/>
    <s v="Epsom and Ewell 007"/>
    <n v="1.823311567"/>
    <s v="Epsom and Ewell 007"/>
    <x v="4565"/>
    <n v="4566"/>
    <n v="33.4"/>
    <x v="8"/>
  </r>
  <r>
    <s v="E02005478"/>
    <s v="South Kesteven 003"/>
    <n v="1.8232940440000001"/>
    <s v="South Kesteven 003"/>
    <x v="4566"/>
    <n v="4567"/>
    <n v="33.300000000000004"/>
    <x v="2"/>
  </r>
  <r>
    <s v="E02006805"/>
    <s v="Coventry 043"/>
    <n v="1.823178768"/>
    <s v="Coventry 043"/>
    <x v="4567"/>
    <n v="4568"/>
    <n v="33.300000000000004"/>
    <x v="7"/>
  </r>
  <r>
    <s v="E02004488"/>
    <s v="Chelmsford 004"/>
    <n v="1.8231652979999999"/>
    <s v="Chelmsford 004"/>
    <x v="4568"/>
    <n v="4569"/>
    <n v="33.300000000000004"/>
    <x v="6"/>
  </r>
  <r>
    <s v="E02006265"/>
    <s v="Mid Suffolk 005"/>
    <n v="1.822826147"/>
    <s v="Mid Suffolk 005"/>
    <x v="4569"/>
    <n v="4570"/>
    <n v="33.300000000000004"/>
    <x v="5"/>
  </r>
  <r>
    <s v="E02004455"/>
    <s v="Braintree 010"/>
    <n v="1.8219771389999999"/>
    <s v="Braintree 010"/>
    <x v="4570"/>
    <n v="4571"/>
    <n v="33.300000000000004"/>
    <x v="6"/>
  </r>
  <r>
    <s v="E02003788"/>
    <s v="South Cambridgeshire 014"/>
    <n v="1.8219052549999999"/>
    <s v="South Cambridgeshire 014"/>
    <x v="4571"/>
    <n v="4572"/>
    <n v="33.300000000000004"/>
    <x v="10"/>
  </r>
  <r>
    <s v="E02003669"/>
    <s v="Buckinghamshire 017"/>
    <n v="1.821771502"/>
    <s v="Buckinghamshire 017"/>
    <x v="4572"/>
    <n v="4573"/>
    <n v="33.300000000000004"/>
    <x v="1"/>
  </r>
  <r>
    <s v="E02007011"/>
    <s v="Bedford 022"/>
    <n v="1.8217091560000001"/>
    <s v="Bedford 022"/>
    <x v="4573"/>
    <n v="4574"/>
    <n v="33.200000000000003"/>
    <x v="0"/>
  </r>
  <r>
    <s v="E02002117"/>
    <s v="Walsall 008"/>
    <n v="1.82130444"/>
    <s v="Walsall 008"/>
    <x v="4574"/>
    <n v="4575"/>
    <n v="33.200000000000003"/>
    <x v="2"/>
  </r>
  <r>
    <s v="E02004496"/>
    <s v="Chelmsford 012"/>
    <n v="1.821096539"/>
    <s v="Chelmsford 012"/>
    <x v="4575"/>
    <n v="4576"/>
    <n v="33.200000000000003"/>
    <x v="10"/>
  </r>
  <r>
    <s v="E02006743"/>
    <s v="Worcester 010"/>
    <n v="1.8208624120000001"/>
    <s v="Worcester 010"/>
    <x v="4576"/>
    <n v="4577"/>
    <n v="33.200000000000003"/>
    <x v="2"/>
  </r>
  <r>
    <s v="E02001536"/>
    <s v="Barnsley 028"/>
    <n v="1.8207703829999999"/>
    <s v="Barnsley 028"/>
    <x v="4577"/>
    <n v="4578"/>
    <n v="33.200000000000003"/>
    <x v="3"/>
  </r>
  <r>
    <s v="E02005491"/>
    <s v="South Kesteven 016"/>
    <n v="1.82068181"/>
    <s v="South Kesteven 016"/>
    <x v="4578"/>
    <n v="4579"/>
    <n v="33.200000000000003"/>
    <x v="0"/>
  </r>
  <r>
    <s v="E02001838"/>
    <s v="Birmingham 012"/>
    <n v="1.82047081"/>
    <s v="Birmingham 012"/>
    <x v="4579"/>
    <n v="4580"/>
    <n v="33.200000000000003"/>
    <x v="10"/>
  </r>
  <r>
    <s v="E02003098"/>
    <s v="South Gloucestershire 009"/>
    <n v="1.820463419"/>
    <s v="South Gloucestershire 009"/>
    <x v="4580"/>
    <n v="4581"/>
    <n v="33.1"/>
    <x v="10"/>
  </r>
  <r>
    <s v="E02003468"/>
    <s v="Milton Keynes 010"/>
    <n v="1.8198018069999999"/>
    <s v="Milton Keynes 010"/>
    <x v="4581"/>
    <n v="4582"/>
    <n v="33.1"/>
    <x v="0"/>
  </r>
  <r>
    <s v="E02003863"/>
    <s v="Cheshire East 010"/>
    <n v="1.819768429"/>
    <s v="Cheshire East 010"/>
    <x v="4582"/>
    <n v="4583"/>
    <n v="33.1"/>
    <x v="10"/>
  </r>
  <r>
    <s v="E02002330"/>
    <s v="Leeds 001"/>
    <n v="1.81976676"/>
    <s v="Leeds 001"/>
    <x v="4583"/>
    <n v="4584"/>
    <n v="33.1"/>
    <x v="10"/>
  </r>
  <r>
    <s v="E02006757"/>
    <s v="Wychavon 010"/>
    <n v="1.8197031020000001"/>
    <s v="Wychavon 010"/>
    <x v="4584"/>
    <n v="4585"/>
    <n v="33.1"/>
    <x v="5"/>
  </r>
  <r>
    <s v="E02003785"/>
    <s v="South Cambridgeshire 011"/>
    <n v="1.8195515870000001"/>
    <s v="South Cambridgeshire 011"/>
    <x v="4585"/>
    <n v="4586"/>
    <n v="33.1"/>
    <x v="6"/>
  </r>
  <r>
    <s v="E02004976"/>
    <s v="Watford 009"/>
    <n v="1.819509625"/>
    <s v="Watford 009"/>
    <x v="4586"/>
    <n v="4587"/>
    <n v="33"/>
    <x v="2"/>
  </r>
  <r>
    <s v="E02005679"/>
    <s v="West Northamptonshire 041"/>
    <n v="1.8191556929999999"/>
    <s v="West Northamptonshire 041"/>
    <x v="4587"/>
    <n v="4588"/>
    <n v="33"/>
    <x v="10"/>
  </r>
  <r>
    <s v="E02002422"/>
    <s v="Leeds 093"/>
    <n v="1.819003344"/>
    <s v="Leeds 093"/>
    <x v="4588"/>
    <n v="4589"/>
    <n v="33"/>
    <x v="6"/>
  </r>
  <r>
    <s v="E02000464"/>
    <s v="Havering 001"/>
    <n v="1.8186557290000001"/>
    <s v="Havering 001"/>
    <x v="4589"/>
    <n v="4590"/>
    <n v="33"/>
    <x v="1"/>
  </r>
  <r>
    <s v="E02003667"/>
    <s v="Buckinghamshire 016"/>
    <n v="1.818641424"/>
    <s v="Buckinghamshire 016"/>
    <x v="4590"/>
    <n v="4591"/>
    <n v="33"/>
    <x v="6"/>
  </r>
  <r>
    <s v="E02001942"/>
    <s v="Birmingham 116"/>
    <n v="1.8185716869999999"/>
    <s v="Birmingham 116"/>
    <x v="4591"/>
    <n v="4592"/>
    <n v="33"/>
    <x v="2"/>
  </r>
  <r>
    <s v="E02005809"/>
    <s v="Selby 001"/>
    <n v="1.818441749"/>
    <s v="Selby 001"/>
    <x v="4592"/>
    <n v="4593"/>
    <n v="33"/>
    <x v="8"/>
  </r>
  <r>
    <s v="E02002554"/>
    <s v="Stockton-on-Tees 020"/>
    <n v="1.8183302880000001"/>
    <s v="Stockton-on-Tees 020"/>
    <x v="4593"/>
    <n v="4594"/>
    <n v="32.9"/>
    <x v="4"/>
  </r>
  <r>
    <s v="E02005074"/>
    <s v="Maidstone 007"/>
    <n v="1.8178668019999999"/>
    <s v="Maidstone 007"/>
    <x v="4594"/>
    <n v="4595"/>
    <n v="32.9"/>
    <x v="10"/>
  </r>
  <r>
    <s v="E02002118"/>
    <s v="Walsall 009"/>
    <n v="1.8178477289999999"/>
    <s v="Walsall 009"/>
    <x v="4595"/>
    <n v="4596"/>
    <n v="32.9"/>
    <x v="4"/>
  </r>
  <r>
    <s v="E02000617"/>
    <s v="Kingston upon Thames 020"/>
    <n v="1.8177305459999999"/>
    <s v="Kingston upon Thames 020"/>
    <x v="4596"/>
    <n v="4597"/>
    <n v="32.9"/>
    <x v="5"/>
  </r>
  <r>
    <s v="E02003397"/>
    <s v="Reading 009"/>
    <n v="1.8170852660000001"/>
    <s v="Reading 009"/>
    <x v="4597"/>
    <n v="4598"/>
    <n v="32.9"/>
    <x v="2"/>
  </r>
  <r>
    <s v="E02005650"/>
    <s v="West Northamptonshire 006"/>
    <n v="1.8169261219999999"/>
    <s v="West Northamptonshire 006"/>
    <x v="4598"/>
    <n v="4599"/>
    <n v="32.9"/>
    <x v="0"/>
  </r>
  <r>
    <s v="E02004965"/>
    <s v="Three Rivers 010"/>
    <n v="1.8161361220000001"/>
    <s v="Three Rivers 010"/>
    <x v="4599"/>
    <n v="4600"/>
    <n v="32.9"/>
    <x v="8"/>
  </r>
  <r>
    <s v="E02002321"/>
    <s v="Kirklees 051"/>
    <n v="1.8159259560000001"/>
    <s v="Kirklees 051"/>
    <x v="4600"/>
    <n v="4601"/>
    <n v="32.800000000000004"/>
    <x v="6"/>
  </r>
  <r>
    <s v="E02005895"/>
    <s v="Newark and Sherwood 003"/>
    <n v="1.8157962560000001"/>
    <s v="Newark and Sherwood 003"/>
    <x v="4601"/>
    <n v="4602"/>
    <n v="32.800000000000004"/>
    <x v="5"/>
  </r>
  <r>
    <s v="E02006234"/>
    <s v="Babergh 008"/>
    <n v="1.815566182"/>
    <s v="Babergh 008"/>
    <x v="4602"/>
    <n v="4603"/>
    <n v="32.800000000000004"/>
    <x v="3"/>
  </r>
  <r>
    <s v="E02001152"/>
    <s v="Rochdale 021"/>
    <n v="1.8155272010000001"/>
    <s v="Rochdale 021"/>
    <x v="4603"/>
    <n v="4604"/>
    <n v="32.800000000000004"/>
    <x v="7"/>
  </r>
  <r>
    <s v="E02002704"/>
    <s v="East Riding of Yorkshire 021"/>
    <n v="1.8154264689999999"/>
    <s v="East Riding of Yorkshire 021"/>
    <x v="4604"/>
    <n v="4605"/>
    <n v="32.800000000000004"/>
    <x v="5"/>
  </r>
  <r>
    <s v="E02006267"/>
    <s v="Mid Suffolk 007"/>
    <n v="1.815189838"/>
    <s v="Mid Suffolk 007"/>
    <x v="4605"/>
    <n v="4606"/>
    <n v="32.800000000000004"/>
    <x v="0"/>
  </r>
  <r>
    <s v="E02006938"/>
    <s v="Luton 023"/>
    <n v="1.8151452539999999"/>
    <s v="Luton 023"/>
    <x v="4606"/>
    <n v="4607"/>
    <n v="32.800000000000004"/>
    <x v="4"/>
  </r>
  <r>
    <s v="E02002037"/>
    <s v="Dudley 038"/>
    <n v="1.814632177"/>
    <s v="Dudley 038"/>
    <x v="4607"/>
    <n v="4608"/>
    <n v="32.700000000000003"/>
    <x v="0"/>
  </r>
  <r>
    <s v="E02000041"/>
    <s v="Barnet 018"/>
    <n v="1.814306617"/>
    <s v="Barnet 018"/>
    <x v="4608"/>
    <n v="4609"/>
    <n v="32.700000000000003"/>
    <x v="1"/>
  </r>
  <r>
    <s v="E02003091"/>
    <s v="South Gloucestershire 002"/>
    <n v="1.8141120669999999"/>
    <s v="South Gloucestershire 002"/>
    <x v="4609"/>
    <n v="4610"/>
    <n v="32.700000000000003"/>
    <x v="8"/>
  </r>
  <r>
    <s v="E02002235"/>
    <s v="Bradford 053"/>
    <n v="1.8134818079999999"/>
    <s v="Bradford 053"/>
    <x v="4610"/>
    <n v="4611"/>
    <n v="32.700000000000003"/>
    <x v="4"/>
  </r>
  <r>
    <s v="E02005434"/>
    <s v="East Lindsey 011"/>
    <n v="1.8134269709999999"/>
    <s v="East Lindsey 011"/>
    <x v="4611"/>
    <n v="4612"/>
    <n v="32.700000000000003"/>
    <x v="2"/>
  </r>
  <r>
    <s v="E02004894"/>
    <s v="East Hertfordshire 017"/>
    <n v="1.812940717"/>
    <s v="East Hertfordshire 017"/>
    <x v="4612"/>
    <n v="4613"/>
    <n v="32.700000000000003"/>
    <x v="6"/>
  </r>
  <r>
    <s v="E02006780"/>
    <s v="Wyre Forest 014"/>
    <n v="1.8126833440000001"/>
    <s v="Wyre Forest 014"/>
    <x v="4613"/>
    <n v="4614"/>
    <n v="32.700000000000003"/>
    <x v="2"/>
  </r>
  <r>
    <s v="E02002137"/>
    <s v="Walsall 028"/>
    <n v="1.8121446370000001"/>
    <s v="Walsall 028"/>
    <x v="4614"/>
    <n v="4615"/>
    <n v="32.6"/>
    <x v="10"/>
  </r>
  <r>
    <s v="E02006223"/>
    <s v="Tamworth 007"/>
    <n v="1.812077999"/>
    <s v="Tamworth 007"/>
    <x v="4615"/>
    <n v="4616"/>
    <n v="32.6"/>
    <x v="4"/>
  </r>
  <r>
    <s v="E02003666"/>
    <s v="Buckinghamshire 015"/>
    <n v="1.8118770120000001"/>
    <s v="Buckinghamshire 015"/>
    <x v="4616"/>
    <n v="4617"/>
    <n v="32.6"/>
    <x v="1"/>
  </r>
  <r>
    <s v="E02005066"/>
    <s v="Gravesham 012"/>
    <n v="1.8118613960000001"/>
    <s v="Gravesham 012"/>
    <x v="4617"/>
    <n v="4618"/>
    <n v="32.6"/>
    <x v="6"/>
  </r>
  <r>
    <s v="E02005461"/>
    <s v="North Kesteven 009"/>
    <n v="1.8117674589999999"/>
    <s v="North Kesteven 009"/>
    <x v="4618"/>
    <n v="4619"/>
    <n v="32.6"/>
    <x v="5"/>
  </r>
  <r>
    <s v="E02006220"/>
    <s v="Tamworth 004"/>
    <n v="1.811676383"/>
    <s v="Tamworth 004"/>
    <x v="4619"/>
    <n v="4620"/>
    <n v="32.6"/>
    <x v="5"/>
  </r>
  <r>
    <s v="E02002120"/>
    <s v="Walsall 011"/>
    <n v="1.811555147"/>
    <s v="Walsall 011"/>
    <x v="4620"/>
    <n v="4621"/>
    <n v="32.6"/>
    <x v="5"/>
  </r>
  <r>
    <s v="E02007015"/>
    <s v="Milton Keynes 036"/>
    <n v="1.8115459679999999"/>
    <s v="Milton Keynes 036"/>
    <x v="4621"/>
    <n v="4622"/>
    <n v="32.5"/>
    <x v="8"/>
  </r>
  <r>
    <s v="E02002838"/>
    <s v="Leicester 012"/>
    <n v="1.811119199"/>
    <s v="Leicester 012"/>
    <x v="4622"/>
    <n v="4623"/>
    <n v="32.5"/>
    <x v="4"/>
  </r>
  <r>
    <s v="E02002437"/>
    <s v="Leeds 108"/>
    <n v="1.81084764"/>
    <s v="Leeds 108"/>
    <x v="4623"/>
    <n v="4624"/>
    <n v="32.5"/>
    <x v="10"/>
  </r>
  <r>
    <s v="E02005826"/>
    <s v="Ashfield 008"/>
    <n v="1.8107883929999999"/>
    <s v="Ashfield 008"/>
    <x v="4624"/>
    <n v="4625"/>
    <n v="32.5"/>
    <x v="4"/>
  </r>
  <r>
    <s v="E02007072"/>
    <s v="West Northamptonshire 035"/>
    <n v="1.8106529710000001"/>
    <s v="West Northamptonshire 035"/>
    <x v="4625"/>
    <n v="4626"/>
    <n v="32.5"/>
    <x v="5"/>
  </r>
  <r>
    <s v="E02001979"/>
    <s v="Coventry 022"/>
    <n v="1.8105983729999999"/>
    <s v="Coventry 022"/>
    <x v="4626"/>
    <n v="4627"/>
    <n v="32.5"/>
    <x v="6"/>
  </r>
  <r>
    <s v="E02006769"/>
    <s v="Wyre Forest 003"/>
    <n v="1.810585618"/>
    <s v="Wyre Forest 003"/>
    <x v="4627"/>
    <n v="4628"/>
    <n v="32.5"/>
    <x v="8"/>
  </r>
  <r>
    <s v="E02005486"/>
    <s v="South Kesteven 011"/>
    <n v="1.8100272420000001"/>
    <s v="South Kesteven 011"/>
    <x v="4628"/>
    <n v="4629"/>
    <n v="32.4"/>
    <x v="0"/>
  </r>
  <r>
    <s v="E02003694"/>
    <s v="Buckinghamshire 066"/>
    <n v="1.809870839"/>
    <s v="Buckinghamshire 066"/>
    <x v="4629"/>
    <n v="4630"/>
    <n v="32.4"/>
    <x v="8"/>
  </r>
  <r>
    <s v="E02004083"/>
    <s v="Erewash 006"/>
    <n v="1.8094928260000001"/>
    <s v="Erewash 006"/>
    <x v="4630"/>
    <n v="4631"/>
    <n v="32.4"/>
    <x v="3"/>
  </r>
  <r>
    <s v="E02000444"/>
    <s v="Harrow 012"/>
    <n v="1.8094699379999999"/>
    <s v="Harrow 012"/>
    <x v="4631"/>
    <n v="4632"/>
    <n v="32.4"/>
    <x v="5"/>
  </r>
  <r>
    <s v="E02006744"/>
    <s v="Worcester 011"/>
    <n v="1.809455276"/>
    <s v="Worcester 011"/>
    <x v="4632"/>
    <n v="4633"/>
    <n v="32.4"/>
    <x v="7"/>
  </r>
  <r>
    <s v="E02001935"/>
    <s v="Birmingham 109"/>
    <n v="1.8091504570000001"/>
    <s v="Birmingham 109"/>
    <x v="4633"/>
    <n v="4634"/>
    <n v="32.4"/>
    <x v="3"/>
  </r>
  <r>
    <s v="E02005832"/>
    <s v="Ashfield 014"/>
    <n v="1.809120893"/>
    <s v="Ashfield 014"/>
    <x v="4634"/>
    <n v="4635"/>
    <n v="32.300000000000004"/>
    <x v="7"/>
  </r>
  <r>
    <s v="E02001603"/>
    <s v="Rotherham 026"/>
    <n v="1.8090215919999999"/>
    <s v="Rotherham 026"/>
    <x v="4635"/>
    <n v="4636"/>
    <n v="32.300000000000004"/>
    <x v="1"/>
  </r>
  <r>
    <s v="E02002153"/>
    <s v="Wolverhampton 005"/>
    <n v="1.8085080389999999"/>
    <s v="Wolverhampton 005"/>
    <x v="4636"/>
    <n v="4637"/>
    <n v="32.300000000000004"/>
    <x v="1"/>
  </r>
  <r>
    <s v="E02000227"/>
    <s v="Croydon 034"/>
    <n v="1.8084847930000001"/>
    <s v="Croydon 034"/>
    <x v="4637"/>
    <n v="4638"/>
    <n v="32.300000000000004"/>
    <x v="5"/>
  </r>
  <r>
    <s v="E02004490"/>
    <s v="Chelmsford 006"/>
    <n v="1.808438778"/>
    <s v="Chelmsford 006"/>
    <x v="4638"/>
    <n v="4639"/>
    <n v="32.300000000000004"/>
    <x v="1"/>
  </r>
  <r>
    <s v="E02003436"/>
    <s v="Windsor and Maidenhead 016"/>
    <n v="1.808400631"/>
    <s v="Windsor and Maidenhead 016"/>
    <x v="4639"/>
    <n v="4640"/>
    <n v="32.300000000000004"/>
    <x v="6"/>
  </r>
  <r>
    <s v="E02005897"/>
    <s v="Newark and Sherwood 005"/>
    <n v="1.807865262"/>
    <s v="Newark and Sherwood 005"/>
    <x v="4640"/>
    <n v="4641"/>
    <n v="32.300000000000004"/>
    <x v="8"/>
  </r>
  <r>
    <s v="E02006233"/>
    <s v="Babergh 007"/>
    <n v="1.8077745439999999"/>
    <s v="Babergh 007"/>
    <x v="4641"/>
    <n v="4642"/>
    <n v="32.200000000000003"/>
    <x v="3"/>
  </r>
  <r>
    <s v="E02005275"/>
    <s v="Ribble Valley 006"/>
    <n v="1.807735562"/>
    <s v="Ribble Valley 006"/>
    <x v="4642"/>
    <n v="4643"/>
    <n v="32.200000000000003"/>
    <x v="0"/>
  </r>
  <r>
    <s v="E02006264"/>
    <s v="Mid Suffolk 004"/>
    <n v="1.8077342510000001"/>
    <s v="Mid Suffolk 004"/>
    <x v="4643"/>
    <n v="4644"/>
    <n v="32.200000000000003"/>
    <x v="8"/>
  </r>
  <r>
    <s v="E02002936"/>
    <s v="Telford and Wrekin 009"/>
    <n v="1.8076159949999999"/>
    <s v="Telford and Wrekin 009"/>
    <x v="4644"/>
    <n v="4645"/>
    <n v="32.200000000000003"/>
    <x v="2"/>
  </r>
  <r>
    <s v="E02000452"/>
    <s v="Harrow 020"/>
    <n v="1.8069616559999999"/>
    <s v="Harrow 020"/>
    <x v="4645"/>
    <n v="4646"/>
    <n v="32.200000000000003"/>
    <x v="1"/>
  </r>
  <r>
    <s v="E02005985"/>
    <s v="Vale of White Horse 008"/>
    <n v="1.806804538"/>
    <s v="Vale of White Horse 008"/>
    <x v="4646"/>
    <n v="4647"/>
    <n v="32.200000000000003"/>
    <x v="0"/>
  </r>
  <r>
    <s v="E02002568"/>
    <s v="Darlington 010"/>
    <n v="1.8067469599999999"/>
    <s v="Darlington 010"/>
    <x v="4647"/>
    <n v="4648"/>
    <n v="32.200000000000003"/>
    <x v="6"/>
  </r>
  <r>
    <s v="E02003619"/>
    <s v="Bedford 004"/>
    <n v="1.806492209"/>
    <s v="Bedford 004"/>
    <x v="4648"/>
    <n v="4649"/>
    <n v="32.1"/>
    <x v="5"/>
  </r>
  <r>
    <s v="E02003662"/>
    <s v="Buckinghamshire 012"/>
    <n v="1.806478977"/>
    <s v="Buckinghamshire 012"/>
    <x v="4649"/>
    <n v="4650"/>
    <n v="32.1"/>
    <x v="8"/>
  </r>
  <r>
    <s v="E02002254"/>
    <s v="Calderdale 011"/>
    <n v="1.8064779040000001"/>
    <s v="Calderdale 011"/>
    <x v="4650"/>
    <n v="4651"/>
    <n v="32.1"/>
    <x v="6"/>
  </r>
  <r>
    <s v="E02004909"/>
    <s v="North Hertfordshire 001"/>
    <n v="1.8061609270000001"/>
    <s v="North Hertfordshire 001"/>
    <x v="4651"/>
    <n v="4652"/>
    <n v="32.1"/>
    <x v="8"/>
  </r>
  <r>
    <s v="E02003733"/>
    <s v="East Cambridgeshire 002"/>
    <n v="1.8060941699999999"/>
    <s v="East Cambridgeshire 002"/>
    <x v="4652"/>
    <n v="4653"/>
    <n v="32.1"/>
    <x v="0"/>
  </r>
  <r>
    <s v="E02001975"/>
    <s v="Coventry 018"/>
    <n v="1.8058338169999999"/>
    <s v="Coventry 018"/>
    <x v="4653"/>
    <n v="4654"/>
    <n v="32.1"/>
    <x v="5"/>
  </r>
  <r>
    <s v="E02005150"/>
    <s v="Tonbridge and Malling 002"/>
    <n v="1.8054350610000001"/>
    <s v="Tonbridge and Malling 002"/>
    <x v="4654"/>
    <n v="4655"/>
    <n v="32.1"/>
    <x v="1"/>
  </r>
  <r>
    <s v="E02006226"/>
    <s v="Tamworth 010"/>
    <n v="1.805321693"/>
    <s v="Tamworth 010"/>
    <x v="4655"/>
    <n v="4656"/>
    <n v="32"/>
    <x v="3"/>
  </r>
  <r>
    <s v="E02002347"/>
    <s v="Leeds 018"/>
    <n v="1.805232167"/>
    <s v="Leeds 018"/>
    <x v="4656"/>
    <n v="4657"/>
    <n v="32"/>
    <x v="1"/>
  </r>
  <r>
    <s v="E02006168"/>
    <s v="Newcastle-under-Lyme 011"/>
    <n v="1.804970741"/>
    <s v="Newcastle-under-Lyme 011"/>
    <x v="4657"/>
    <n v="4658"/>
    <n v="32"/>
    <x v="7"/>
  </r>
  <r>
    <s v="E02003703"/>
    <s v="Buckinghamshire 041"/>
    <n v="1.804921389"/>
    <s v="Buckinghamshire 041"/>
    <x v="4658"/>
    <n v="4659"/>
    <n v="32"/>
    <x v="8"/>
  </r>
  <r>
    <s v="E02004889"/>
    <s v="East Hertfordshire 012"/>
    <n v="1.8047524690000001"/>
    <s v="East Hertfordshire 012"/>
    <x v="4659"/>
    <n v="4660"/>
    <n v="32"/>
    <x v="8"/>
  </r>
  <r>
    <s v="E02002348"/>
    <s v="Leeds 019"/>
    <n v="1.8047367329999999"/>
    <s v="Leeds 019"/>
    <x v="4660"/>
    <n v="4661"/>
    <n v="32"/>
    <x v="1"/>
  </r>
  <r>
    <s v="E02003665"/>
    <s v="Buckinghamshire 014"/>
    <n v="1.8046069149999999"/>
    <s v="Buckinghamshire 014"/>
    <x v="4661"/>
    <n v="4662"/>
    <n v="32"/>
    <x v="8"/>
  </r>
  <r>
    <s v="E02001920"/>
    <s v="Birmingham 094"/>
    <n v="1.804447055"/>
    <s v="Birmingham 094"/>
    <x v="4662"/>
    <n v="4663"/>
    <n v="31.900000000000002"/>
    <x v="7"/>
  </r>
  <r>
    <s v="E02002358"/>
    <s v="Leeds 029"/>
    <n v="1.8041886090000001"/>
    <s v="Leeds 029"/>
    <x v="4663"/>
    <n v="4664"/>
    <n v="31.900000000000002"/>
    <x v="7"/>
  </r>
  <r>
    <s v="E02002006"/>
    <s v="Dudley 007"/>
    <n v="1.804122448"/>
    <s v="Dudley 007"/>
    <x v="4664"/>
    <n v="4665"/>
    <n v="31.900000000000002"/>
    <x v="1"/>
  </r>
  <r>
    <s v="E02003671"/>
    <s v="Buckinghamshire 020"/>
    <n v="1.8041154150000001"/>
    <s v="Buckinghamshire 020"/>
    <x v="4665"/>
    <n v="4666"/>
    <n v="31.900000000000002"/>
    <x v="5"/>
  </r>
  <r>
    <s v="E02001001"/>
    <s v="Bolton 018"/>
    <n v="1.803696513"/>
    <s v="Bolton 018"/>
    <x v="4666"/>
    <n v="4667"/>
    <n v="31.900000000000002"/>
    <x v="2"/>
  </r>
  <r>
    <s v="E02005197"/>
    <s v="Chorley 009"/>
    <n v="1.8031498189999999"/>
    <s v="Chorley 009"/>
    <x v="4667"/>
    <n v="4668"/>
    <n v="31.900000000000002"/>
    <x v="7"/>
  </r>
  <r>
    <s v="E02004826"/>
    <s v="Test Valley 013"/>
    <n v="1.8026012179999999"/>
    <s v="Test Valley 013"/>
    <x v="4668"/>
    <n v="4669"/>
    <n v="31.900000000000002"/>
    <x v="8"/>
  </r>
  <r>
    <s v="E02006712"/>
    <s v="Malvern Hills 003"/>
    <n v="1.8025047780000001"/>
    <s v="Malvern Hills 003"/>
    <x v="4669"/>
    <n v="4670"/>
    <n v="31.8"/>
    <x v="0"/>
  </r>
  <r>
    <s v="E02003789"/>
    <s v="South Cambridgeshire 015"/>
    <n v="1.8022031780000001"/>
    <s v="South Cambridgeshire 015"/>
    <x v="4670"/>
    <n v="4671"/>
    <n v="31.8"/>
    <x v="6"/>
  </r>
  <r>
    <s v="E02002624"/>
    <s v="Blackburn with Darwen 010"/>
    <n v="1.80218184"/>
    <s v="Blackburn with Darwen 010"/>
    <x v="4671"/>
    <n v="4672"/>
    <n v="31.8"/>
    <x v="6"/>
  </r>
  <r>
    <s v="E02002350"/>
    <s v="Leeds 021"/>
    <n v="1.8019177909999999"/>
    <s v="Leeds 021"/>
    <x v="4672"/>
    <n v="4673"/>
    <n v="31.8"/>
    <x v="10"/>
  </r>
  <r>
    <s v="E02005366"/>
    <s v="Charnwood 022"/>
    <n v="1.801525474"/>
    <s v="Charnwood 022"/>
    <x v="4673"/>
    <n v="4674"/>
    <n v="31.8"/>
    <x v="8"/>
  </r>
  <r>
    <s v="E02006028"/>
    <s v="Shropshire 014"/>
    <n v="1.801383972"/>
    <s v="Shropshire 014"/>
    <x v="4674"/>
    <n v="4675"/>
    <n v="31.8"/>
    <x v="5"/>
  </r>
  <r>
    <s v="E02004665"/>
    <s v="Stroud 015"/>
    <n v="1.8013031479999999"/>
    <s v="Stroud 015"/>
    <x v="4675"/>
    <n v="4676"/>
    <n v="31.8"/>
    <x v="6"/>
  </r>
  <r>
    <s v="E02004848"/>
    <s v="Broxbourne 006"/>
    <n v="1.800924897"/>
    <s v="Broxbourne 006"/>
    <x v="4676"/>
    <n v="4677"/>
    <n v="31.7"/>
    <x v="8"/>
  </r>
  <r>
    <s v="E02006333"/>
    <s v="Elmbridge 017"/>
    <n v="1.8009150030000001"/>
    <s v="Elmbridge 017"/>
    <x v="4677"/>
    <n v="4678"/>
    <n v="31.7"/>
    <x v="6"/>
  </r>
  <r>
    <s v="E02004685"/>
    <s v="Basingstoke and Deane 011"/>
    <n v="1.8008241650000001"/>
    <s v="Basingstoke and Deane 011"/>
    <x v="4678"/>
    <n v="4679"/>
    <n v="31.7"/>
    <x v="3"/>
  </r>
  <r>
    <s v="E02003609"/>
    <s v="Central Bedfordshire 011"/>
    <n v="1.8008193969999999"/>
    <s v="Central Bedfordshire 011"/>
    <x v="4679"/>
    <n v="4680"/>
    <n v="31.7"/>
    <x v="8"/>
  </r>
  <r>
    <s v="E02005668"/>
    <s v="West Northamptonshire 028"/>
    <n v="1.8007284400000001"/>
    <s v="West Northamptonshire 028"/>
    <x v="4680"/>
    <n v="4681"/>
    <n v="31.7"/>
    <x v="6"/>
  </r>
  <r>
    <s v="E02002570"/>
    <s v="Darlington 012"/>
    <n v="1.8003035780000001"/>
    <s v="Darlington 012"/>
    <x v="4681"/>
    <n v="4682"/>
    <n v="31.7"/>
    <x v="4"/>
  </r>
  <r>
    <s v="E02004581"/>
    <s v="Tendring 009"/>
    <n v="1.8000136609999999"/>
    <s v="Tendring 009"/>
    <x v="4682"/>
    <n v="4683"/>
    <n v="31.6"/>
    <x v="5"/>
  </r>
  <r>
    <s v="E02002113"/>
    <s v="Walsall 004"/>
    <n v="1.7998840810000001"/>
    <s v="Walsall 004"/>
    <x v="4683"/>
    <n v="4684"/>
    <n v="31.6"/>
    <x v="1"/>
  </r>
  <r>
    <s v="E02005450"/>
    <s v="Lincoln 009"/>
    <n v="1.799681187"/>
    <s v="Lincoln 009"/>
    <x v="4684"/>
    <n v="4685"/>
    <n v="31.6"/>
    <x v="0"/>
  </r>
  <r>
    <s v="E02005634"/>
    <s v="North Northamptonshire 027"/>
    <n v="1.799359202"/>
    <s v="North Northamptonshire 027"/>
    <x v="4685"/>
    <n v="4686"/>
    <n v="31.6"/>
    <x v="5"/>
  </r>
  <r>
    <s v="E02006741"/>
    <s v="Worcester 008"/>
    <n v="1.7993296379999999"/>
    <s v="Worcester 008"/>
    <x v="4686"/>
    <n v="4687"/>
    <n v="31.6"/>
    <x v="6"/>
  </r>
  <r>
    <s v="E02006745"/>
    <s v="Worcester 012"/>
    <n v="1.7992771860000001"/>
    <s v="Worcester 012"/>
    <x v="4687"/>
    <n v="4688"/>
    <n v="31.6"/>
    <x v="8"/>
  </r>
  <r>
    <s v="E02003353"/>
    <s v="Bracknell Forest 002"/>
    <n v="1.798795462"/>
    <s v="Bracknell Forest 002"/>
    <x v="4688"/>
    <n v="4689"/>
    <n v="31.6"/>
    <x v="10"/>
  </r>
  <r>
    <s v="E02005046"/>
    <s v="Dover 006"/>
    <n v="1.798793197"/>
    <s v="Dover 006"/>
    <x v="4689"/>
    <n v="4690"/>
    <n v="31.5"/>
    <x v="1"/>
  </r>
  <r>
    <s v="E02005609"/>
    <s v="South Norfolk 013"/>
    <n v="1.7986592050000001"/>
    <s v="South Norfolk 013"/>
    <x v="4690"/>
    <n v="4691"/>
    <n v="31.5"/>
    <x v="3"/>
  </r>
  <r>
    <s v="E02003786"/>
    <s v="South Cambridgeshire 012"/>
    <n v="1.798510432"/>
    <s v="South Cambridgeshire 012"/>
    <x v="4691"/>
    <n v="4692"/>
    <n v="31.5"/>
    <x v="10"/>
  </r>
  <r>
    <s v="E02001984"/>
    <s v="Coventry 027"/>
    <n v="1.7979352470000001"/>
    <s v="Coventry 027"/>
    <x v="4692"/>
    <n v="4693"/>
    <n v="31.5"/>
    <x v="3"/>
  </r>
  <r>
    <s v="E02002934"/>
    <s v="Telford and Wrekin 007"/>
    <n v="1.797769427"/>
    <s v="Telford and Wrekin 007"/>
    <x v="4693"/>
    <n v="4694"/>
    <n v="31.5"/>
    <x v="5"/>
  </r>
  <r>
    <s v="E02002569"/>
    <s v="Darlington 011"/>
    <n v="1.7977344989999999"/>
    <s v="Darlington 011"/>
    <x v="4694"/>
    <n v="4695"/>
    <n v="31.5"/>
    <x v="10"/>
  </r>
  <r>
    <s v="E02003450"/>
    <s v="Wokingham 012"/>
    <n v="1.797704816"/>
    <s v="Wokingham 012"/>
    <x v="4695"/>
    <n v="4696"/>
    <n v="31.5"/>
    <x v="10"/>
  </r>
  <r>
    <s v="E02006261"/>
    <s v="Mid Suffolk 001"/>
    <n v="1.7975174190000001"/>
    <s v="Mid Suffolk 001"/>
    <x v="4696"/>
    <n v="4697"/>
    <n v="31.4"/>
    <x v="5"/>
  </r>
  <r>
    <s v="E02002141"/>
    <s v="Walsall 032"/>
    <n v="1.7974426750000001"/>
    <s v="Walsall 032"/>
    <x v="4697"/>
    <n v="4698"/>
    <n v="31.4"/>
    <x v="10"/>
  </r>
  <r>
    <s v="E02005568"/>
    <s v="King's Lynn and West Norfolk 018"/>
    <n v="1.797103286"/>
    <s v="King's Lynn and West Norfolk 018"/>
    <x v="4698"/>
    <n v="4699"/>
    <n v="31.4"/>
    <x v="2"/>
  </r>
  <r>
    <s v="E02002124"/>
    <s v="Walsall 015"/>
    <n v="1.797074676"/>
    <s v="Walsall 015"/>
    <x v="4699"/>
    <n v="4700"/>
    <n v="31.4"/>
    <x v="8"/>
  </r>
  <r>
    <s v="E02005476"/>
    <s v="South Kesteven 001"/>
    <n v="1.7970262770000001"/>
    <s v="South Kesteven 001"/>
    <x v="4700"/>
    <n v="4701"/>
    <n v="31.4"/>
    <x v="0"/>
  </r>
  <r>
    <s v="E02000447"/>
    <s v="Harrow 015"/>
    <n v="1.7961483"/>
    <s v="Harrow 015"/>
    <x v="4701"/>
    <n v="4702"/>
    <n v="31.4"/>
    <x v="8"/>
  </r>
  <r>
    <s v="E02005894"/>
    <s v="Newark and Sherwood 002"/>
    <n v="1.7957972289999999"/>
    <s v="Newark and Sherwood 002"/>
    <x v="4702"/>
    <n v="4703"/>
    <n v="31.4"/>
    <x v="3"/>
  </r>
  <r>
    <s v="E02004258"/>
    <s v="Dorset 005"/>
    <n v="1.795775771"/>
    <s v="Dorset 005"/>
    <x v="4703"/>
    <n v="4704"/>
    <n v="31.3"/>
    <x v="5"/>
  </r>
  <r>
    <s v="E02006111"/>
    <s v="Somerset West and Taunton 017"/>
    <n v="1.7957435850000001"/>
    <s v="Somerset West and Taunton 017"/>
    <x v="4704"/>
    <n v="4705"/>
    <n v="31.3"/>
    <x v="0"/>
  </r>
  <r>
    <s v="E02001963"/>
    <s v="Coventry 006"/>
    <n v="1.7957171199999999"/>
    <s v="Coventry 006"/>
    <x v="4705"/>
    <n v="4706"/>
    <n v="31.3"/>
    <x v="3"/>
  </r>
  <r>
    <s v="E02003705"/>
    <s v="Buckinghamshire 042"/>
    <n v="1.795524001"/>
    <s v="Buckinghamshire 042"/>
    <x v="4706"/>
    <n v="4707"/>
    <n v="31.3"/>
    <x v="3"/>
  </r>
  <r>
    <s v="E02005564"/>
    <s v="King's Lynn and West Norfolk 014"/>
    <n v="1.7954893110000001"/>
    <s v="King's Lynn and West Norfolk 014"/>
    <x v="4707"/>
    <n v="4708"/>
    <n v="31.3"/>
    <x v="3"/>
  </r>
  <r>
    <s v="E02006270"/>
    <s v="Mid Suffolk 010"/>
    <n v="1.7953610419999999"/>
    <s v="Mid Suffolk 010"/>
    <x v="4708"/>
    <n v="4709"/>
    <n v="31.3"/>
    <x v="0"/>
  </r>
  <r>
    <s v="E02003969"/>
    <s v="Allerdale 005"/>
    <n v="1.7952083350000001"/>
    <s v="Allerdale 005"/>
    <x v="4709"/>
    <n v="4710"/>
    <n v="31.3"/>
    <x v="4"/>
  </r>
  <r>
    <s v="E02005356"/>
    <s v="Charnwood 012"/>
    <n v="1.795205355"/>
    <s v="Charnwood 012"/>
    <x v="4710"/>
    <n v="4711"/>
    <n v="31.2"/>
    <x v="6"/>
  </r>
  <r>
    <s v="E02005866"/>
    <s v="Gedling 002"/>
    <n v="1.795173168"/>
    <s v="Gedling 002"/>
    <x v="4711"/>
    <n v="4712"/>
    <n v="31.2"/>
    <x v="8"/>
  </r>
  <r>
    <s v="E02003614"/>
    <s v="Central Bedfordshire 016"/>
    <n v="1.7949057820000001"/>
    <s v="Central Bedfordshire 016"/>
    <x v="4712"/>
    <n v="4713"/>
    <n v="31.2"/>
    <x v="10"/>
  </r>
  <r>
    <s v="E02002698"/>
    <s v="East Riding of Yorkshire 015"/>
    <n v="1.794747114"/>
    <s v="East Riding of Yorkshire 015"/>
    <x v="4713"/>
    <n v="4714"/>
    <n v="31.2"/>
    <x v="8"/>
  </r>
  <r>
    <s v="E02001609"/>
    <s v="Rotherham 032"/>
    <n v="1.7944711449999999"/>
    <s v="Rotherham 032"/>
    <x v="4714"/>
    <n v="4715"/>
    <n v="31.2"/>
    <x v="8"/>
  </r>
  <r>
    <s v="E02003245"/>
    <s v="Peterborough 009"/>
    <n v="1.7944093940000001"/>
    <s v="Peterborough 009"/>
    <x v="4715"/>
    <n v="4716"/>
    <n v="31.2"/>
    <x v="4"/>
  </r>
  <r>
    <s v="E02007058"/>
    <s v="Darlington 016"/>
    <n v="1.7943733930000001"/>
    <s v="Darlington 016"/>
    <x v="4716"/>
    <n v="4717"/>
    <n v="31.2"/>
    <x v="4"/>
  </r>
  <r>
    <s v="E02006463"/>
    <s v="Woking 008"/>
    <n v="1.794285774"/>
    <s v="Woking 008"/>
    <x v="4717"/>
    <n v="4718"/>
    <n v="31.1"/>
    <x v="8"/>
  </r>
  <r>
    <s v="E02006051"/>
    <s v="Mendip 005"/>
    <n v="1.7942405939999999"/>
    <s v="Mendip 005"/>
    <x v="4718"/>
    <n v="4719"/>
    <n v="31.1"/>
    <x v="0"/>
  </r>
  <r>
    <s v="E02002800"/>
    <s v="Derby 005"/>
    <n v="1.7938387389999999"/>
    <s v="Derby 005"/>
    <x v="4719"/>
    <n v="4720"/>
    <n v="31.1"/>
    <x v="6"/>
  </r>
  <r>
    <s v="E02002806"/>
    <s v="Derby 011"/>
    <n v="1.7936389450000001"/>
    <s v="Derby 011"/>
    <x v="4720"/>
    <n v="4721"/>
    <n v="31.1"/>
    <x v="7"/>
  </r>
  <r>
    <s v="E02005988"/>
    <s v="Vale of White Horse 011"/>
    <n v="1.7936033010000001"/>
    <s v="Vale of White Horse 011"/>
    <x v="4721"/>
    <n v="4722"/>
    <n v="31.1"/>
    <x v="8"/>
  </r>
  <r>
    <s v="E02005088"/>
    <s v="Sevenoaks 002"/>
    <n v="1.7934303279999999"/>
    <s v="Sevenoaks 002"/>
    <x v="4722"/>
    <n v="4723"/>
    <n v="31.1"/>
    <x v="7"/>
  </r>
  <r>
    <s v="E02006273"/>
    <s v="West Suffolk 005"/>
    <n v="1.7930444480000001"/>
    <s v="West Suffolk 005"/>
    <x v="4723"/>
    <n v="4724"/>
    <n v="31.1"/>
    <x v="5"/>
  </r>
  <r>
    <s v="E02006231"/>
    <s v="Babergh 005"/>
    <n v="1.7927074430000001"/>
    <s v="Babergh 005"/>
    <x v="4724"/>
    <n v="4725"/>
    <n v="31"/>
    <x v="8"/>
  </r>
  <r>
    <s v="E02002968"/>
    <s v="Stoke-on-Trent 018"/>
    <n v="1.7924616339999999"/>
    <s v="Stoke-on-Trent 018"/>
    <x v="4725"/>
    <n v="4726"/>
    <n v="31"/>
    <x v="3"/>
  </r>
  <r>
    <s v="E02005819"/>
    <s v="Ashfield 001"/>
    <n v="1.792416453"/>
    <s v="Ashfield 001"/>
    <x v="4726"/>
    <n v="4727"/>
    <n v="31"/>
    <x v="2"/>
  </r>
  <r>
    <s v="E02000506"/>
    <s v="Hillingdon 013"/>
    <n v="1.7923517229999999"/>
    <s v="Hillingdon 013"/>
    <x v="4727"/>
    <n v="4728"/>
    <n v="31"/>
    <x v="6"/>
  </r>
  <r>
    <s v="E02000145"/>
    <s v="Bromley 019"/>
    <n v="1.792285919"/>
    <s v="Bromley 019"/>
    <x v="4728"/>
    <n v="4729"/>
    <n v="31"/>
    <x v="1"/>
  </r>
  <r>
    <s v="E02002339"/>
    <s v="Leeds 010"/>
    <n v="1.792139769"/>
    <s v="Leeds 010"/>
    <x v="4729"/>
    <n v="4730"/>
    <n v="31"/>
    <x v="1"/>
  </r>
  <r>
    <s v="E02002935"/>
    <s v="Telford and Wrekin 008"/>
    <n v="1.792072535"/>
    <s v="Telford and Wrekin 008"/>
    <x v="4730"/>
    <n v="4731"/>
    <n v="30.9"/>
    <x v="2"/>
  </r>
  <r>
    <s v="E02002110"/>
    <s v="Walsall 001"/>
    <n v="1.792016625"/>
    <s v="Walsall 001"/>
    <x v="4731"/>
    <n v="4732"/>
    <n v="30.9"/>
    <x v="3"/>
  </r>
  <r>
    <s v="E02004892"/>
    <s v="East Hertfordshire 015"/>
    <n v="1.791816235"/>
    <s v="East Hertfordshire 015"/>
    <x v="4732"/>
    <n v="4733"/>
    <n v="30.9"/>
    <x v="5"/>
  </r>
  <r>
    <s v="E02004611"/>
    <s v="Cheltenham 012"/>
    <n v="1.7917244430000001"/>
    <s v="Cheltenham 012"/>
    <x v="4733"/>
    <n v="4734"/>
    <n v="30.9"/>
    <x v="10"/>
  </r>
  <r>
    <s v="E02002303"/>
    <s v="Kirklees 033"/>
    <n v="1.7916063069999999"/>
    <s v="Kirklees 033"/>
    <x v="4734"/>
    <n v="4735"/>
    <n v="30.9"/>
    <x v="3"/>
  </r>
  <r>
    <s v="E02002039"/>
    <s v="Dudley 040"/>
    <n v="1.790599585"/>
    <s v="Dudley 040"/>
    <x v="4735"/>
    <n v="4736"/>
    <n v="30.9"/>
    <x v="8"/>
  </r>
  <r>
    <s v="E02004633"/>
    <s v="Forest of Dean 008"/>
    <n v="1.790387392"/>
    <s v="Forest of Dean 008"/>
    <x v="4736"/>
    <n v="4737"/>
    <n v="30.9"/>
    <x v="3"/>
  </r>
  <r>
    <s v="E02005562"/>
    <s v="King's Lynn and West Norfolk 012"/>
    <n v="1.790276408"/>
    <s v="King's Lynn and West Norfolk 012"/>
    <x v="4737"/>
    <n v="4738"/>
    <n v="30.8"/>
    <x v="2"/>
  </r>
  <r>
    <s v="E02006143"/>
    <s v="East Staffordshire 013"/>
    <n v="1.790226221"/>
    <s v="East Staffordshire 013"/>
    <x v="4738"/>
    <n v="4739"/>
    <n v="30.8"/>
    <x v="8"/>
  </r>
  <r>
    <s v="E02003668"/>
    <s v="Buckinghamshire 018"/>
    <n v="1.7899376149999999"/>
    <s v="Buckinghamshire 018"/>
    <x v="4739"/>
    <n v="4740"/>
    <n v="30.8"/>
    <x v="10"/>
  </r>
  <r>
    <s v="E02004499"/>
    <s v="Chelmsford 015"/>
    <n v="1.789716482"/>
    <s v="Chelmsford 015"/>
    <x v="4740"/>
    <n v="4741"/>
    <n v="30.8"/>
    <x v="10"/>
  </r>
  <r>
    <s v="E02002320"/>
    <s v="Kirklees 050"/>
    <n v="1.78968215"/>
    <s v="Kirklees 050"/>
    <x v="4741"/>
    <n v="4742"/>
    <n v="30.8"/>
    <x v="3"/>
  </r>
  <r>
    <s v="E02004891"/>
    <s v="East Hertfordshire 014"/>
    <n v="1.7894042729999999"/>
    <s v="East Hertfordshire 014"/>
    <x v="4742"/>
    <n v="4743"/>
    <n v="30.8"/>
    <x v="10"/>
  </r>
  <r>
    <s v="E02004825"/>
    <s v="Test Valley 012"/>
    <n v="1.7888549570000001"/>
    <s v="Test Valley 012"/>
    <x v="4743"/>
    <n v="4744"/>
    <n v="30.8"/>
    <x v="6"/>
  </r>
  <r>
    <s v="E02003602"/>
    <s v="Central Bedfordshire 004"/>
    <n v="1.788733125"/>
    <s v="Central Bedfordshire 004"/>
    <x v="4744"/>
    <n v="4745"/>
    <n v="30.7"/>
    <x v="2"/>
  </r>
  <r>
    <s v="E02004719"/>
    <s v="Eastleigh 008"/>
    <n v="1.7886893749999999"/>
    <s v="Eastleigh 008"/>
    <x v="4745"/>
    <n v="4746"/>
    <n v="30.7"/>
    <x v="10"/>
  </r>
  <r>
    <s v="E02004970"/>
    <s v="Watford 003"/>
    <n v="1.7883146999999999"/>
    <s v="Watford 003"/>
    <x v="4746"/>
    <n v="4747"/>
    <n v="30.7"/>
    <x v="3"/>
  </r>
  <r>
    <s v="E02001003"/>
    <s v="Bolton 020"/>
    <n v="1.788226485"/>
    <s v="Bolton 020"/>
    <x v="4747"/>
    <n v="4748"/>
    <n v="30.7"/>
    <x v="6"/>
  </r>
  <r>
    <s v="E02000504"/>
    <s v="Hillingdon 011"/>
    <n v="1.788183689"/>
    <s v="Hillingdon 011"/>
    <x v="4748"/>
    <n v="4749"/>
    <n v="30.7"/>
    <x v="10"/>
  </r>
  <r>
    <s v="E02001613"/>
    <s v="Sheffield 003"/>
    <n v="1.7880319360000001"/>
    <s v="Sheffield 003"/>
    <x v="4749"/>
    <n v="4750"/>
    <n v="30.7"/>
    <x v="3"/>
  </r>
  <r>
    <s v="E02002174"/>
    <s v="Wolverhampton 026"/>
    <n v="1.7875789399999999"/>
    <s v="Wolverhampton 026"/>
    <x v="4750"/>
    <n v="4751"/>
    <n v="30.7"/>
    <x v="5"/>
  </r>
  <r>
    <s v="E02002969"/>
    <s v="Stoke-on-Trent 019"/>
    <n v="1.7873350379999999"/>
    <s v="Stoke-on-Trent 019"/>
    <x v="4751"/>
    <n v="4752"/>
    <n v="30.599999999999998"/>
    <x v="7"/>
  </r>
  <r>
    <s v="E02005610"/>
    <s v="South Norfolk 014"/>
    <n v="1.7863807679999999"/>
    <s v="South Norfolk 014"/>
    <x v="4752"/>
    <n v="4753"/>
    <n v="30.599999999999998"/>
    <x v="3"/>
  </r>
  <r>
    <s v="E02004202"/>
    <s v="Teignbridge 002"/>
    <n v="1.785898685"/>
    <s v="Teignbridge 002"/>
    <x v="4753"/>
    <n v="4754"/>
    <n v="30.599999999999998"/>
    <x v="0"/>
  </r>
  <r>
    <s v="E02003247"/>
    <s v="Peterborough 011"/>
    <n v="1.785177112"/>
    <s v="Peterborough 011"/>
    <x v="4754"/>
    <n v="4755"/>
    <n v="30.599999999999998"/>
    <x v="7"/>
  </r>
  <r>
    <s v="E02002616"/>
    <s v="Blackburn with Darwen 002"/>
    <n v="1.785168767"/>
    <s v="Blackburn with Darwen 002"/>
    <x v="4755"/>
    <n v="4756"/>
    <n v="30.599999999999998"/>
    <x v="3"/>
  </r>
  <r>
    <s v="E02004050"/>
    <s v="Bolsover 006"/>
    <n v="1.7848513130000001"/>
    <s v="Bolsover 006"/>
    <x v="4756"/>
    <n v="4757"/>
    <n v="30.599999999999998"/>
    <x v="1"/>
  </r>
  <r>
    <s v="E02004964"/>
    <s v="Three Rivers 009"/>
    <n v="1.7847671510000001"/>
    <s v="Three Rivers 009"/>
    <x v="4757"/>
    <n v="4758"/>
    <n v="30.599999999999998"/>
    <x v="5"/>
  </r>
  <r>
    <s v="E02001605"/>
    <s v="Rotherham 028"/>
    <n v="1.7847317460000001"/>
    <s v="Rotherham 028"/>
    <x v="4758"/>
    <n v="4759"/>
    <n v="30.5"/>
    <x v="2"/>
  </r>
  <r>
    <s v="E02003105"/>
    <s v="South Gloucestershire 016"/>
    <n v="1.784730792"/>
    <s v="South Gloucestershire 016"/>
    <x v="4759"/>
    <n v="4760"/>
    <n v="30.5"/>
    <x v="6"/>
  </r>
  <r>
    <s v="E02000036"/>
    <s v="Barnet 013"/>
    <n v="1.7843766210000001"/>
    <s v="Barnet 013"/>
    <x v="4760"/>
    <n v="4761"/>
    <n v="30.5"/>
    <x v="3"/>
  </r>
  <r>
    <s v="E02003670"/>
    <s v="Buckinghamshire 019"/>
    <n v="1.7843590970000001"/>
    <s v="Buckinghamshire 019"/>
    <x v="4761"/>
    <n v="4762"/>
    <n v="30.5"/>
    <x v="6"/>
  </r>
  <r>
    <s v="E02005651"/>
    <s v="West Northamptonshire 007"/>
    <n v="1.7839503290000001"/>
    <s v="West Northamptonshire 007"/>
    <x v="4762"/>
    <n v="4763"/>
    <n v="30.5"/>
    <x v="6"/>
  </r>
  <r>
    <s v="E02005824"/>
    <s v="Ashfield 006"/>
    <n v="1.7838416100000001"/>
    <s v="Ashfield 006"/>
    <x v="4763"/>
    <n v="4764"/>
    <n v="30.5"/>
    <x v="5"/>
  </r>
  <r>
    <s v="E02004379"/>
    <s v="Lewes 001"/>
    <n v="1.783688784"/>
    <s v="Lewes 001"/>
    <x v="4764"/>
    <n v="4765"/>
    <n v="30.5"/>
    <x v="0"/>
  </r>
  <r>
    <s v="E02006156"/>
    <s v="Lichfield 011"/>
    <n v="1.7826665639999999"/>
    <s v="Lichfield 011"/>
    <x v="4765"/>
    <n v="4766"/>
    <n v="30.4"/>
    <x v="8"/>
  </r>
  <r>
    <s v="E02005479"/>
    <s v="South Kesteven 004"/>
    <n v="1.782648563"/>
    <s v="South Kesteven 004"/>
    <x v="4766"/>
    <n v="4767"/>
    <n v="30.4"/>
    <x v="2"/>
  </r>
  <r>
    <s v="E02006219"/>
    <s v="Tamworth 003"/>
    <n v="1.78257215"/>
    <s v="Tamworth 003"/>
    <x v="4767"/>
    <n v="4768"/>
    <n v="30.4"/>
    <x v="5"/>
  </r>
  <r>
    <s v="E02002827"/>
    <s v="Leicester 001"/>
    <n v="1.7821357250000001"/>
    <s v="Leicester 001"/>
    <x v="4768"/>
    <n v="4769"/>
    <n v="30.4"/>
    <x v="1"/>
  </r>
  <r>
    <s v="E02006819"/>
    <s v="Leicester 039"/>
    <n v="1.7818242310000001"/>
    <s v="Leicester 039"/>
    <x v="4769"/>
    <n v="4770"/>
    <n v="30.4"/>
    <x v="4"/>
  </r>
  <r>
    <s v="E02003393"/>
    <s v="Reading 005"/>
    <n v="1.7817217110000001"/>
    <s v="Reading 005"/>
    <x v="4770"/>
    <n v="4771"/>
    <n v="30.4"/>
    <x v="10"/>
  </r>
  <r>
    <s v="E02004170"/>
    <s v="Mid Devon 007"/>
    <n v="1.781676888"/>
    <s v="Mid Devon 007"/>
    <x v="4771"/>
    <n v="4772"/>
    <n v="30.4"/>
    <x v="5"/>
  </r>
  <r>
    <s v="E02003870"/>
    <s v="Cheshire East 018"/>
    <n v="1.7816189529999999"/>
    <s v="Cheshire East 018"/>
    <x v="4772"/>
    <n v="4773"/>
    <n v="30.3"/>
    <x v="1"/>
  </r>
  <r>
    <s v="E02005611"/>
    <s v="South Norfolk 015"/>
    <n v="1.781476378"/>
    <s v="South Norfolk 015"/>
    <x v="4773"/>
    <n v="4774"/>
    <n v="30.3"/>
    <x v="3"/>
  </r>
  <r>
    <s v="E02002178"/>
    <s v="Wolverhampton 030"/>
    <n v="1.7811872959999999"/>
    <s v="Wolverhampton 030"/>
    <x v="4774"/>
    <n v="4775"/>
    <n v="30.3"/>
    <x v="5"/>
  </r>
  <r>
    <s v="E02005848"/>
    <s v="Bassetlaw 014"/>
    <n v="1.7809172870000001"/>
    <s v="Bassetlaw 014"/>
    <x v="4775"/>
    <n v="4776"/>
    <n v="30.3"/>
    <x v="3"/>
  </r>
  <r>
    <s v="E02005725"/>
    <s v="Northumberland 033"/>
    <n v="1.7808442120000001"/>
    <s v="Northumberland 033"/>
    <x v="4776"/>
    <n v="4777"/>
    <n v="30.3"/>
    <x v="8"/>
  </r>
  <r>
    <s v="E02004252"/>
    <s v="Dorset 021"/>
    <n v="1.7806756500000001"/>
    <s v="Dorset 021"/>
    <x v="4777"/>
    <n v="4778"/>
    <n v="30.3"/>
    <x v="5"/>
  </r>
  <r>
    <s v="E02002345"/>
    <s v="Leeds 016"/>
    <n v="1.7805845739999999"/>
    <s v="Leeds 016"/>
    <x v="4778"/>
    <n v="4779"/>
    <n v="30.2"/>
    <x v="10"/>
  </r>
  <r>
    <s v="E02004026"/>
    <s v="South Lakeland 012"/>
    <n v="1.7805117370000001"/>
    <s v="South Lakeland 012"/>
    <x v="4779"/>
    <n v="4780"/>
    <n v="30.2"/>
    <x v="5"/>
  </r>
  <r>
    <s v="E02002812"/>
    <s v="Derby 017"/>
    <n v="1.780507922"/>
    <s v="Derby 017"/>
    <x v="4780"/>
    <n v="4781"/>
    <n v="30.2"/>
    <x v="5"/>
  </r>
  <r>
    <s v="E02004995"/>
    <s v="Welwyn Hatfield 016"/>
    <n v="1.7802463770000001"/>
    <s v="Welwyn Hatfield 016"/>
    <x v="4781"/>
    <n v="4782"/>
    <n v="30.2"/>
    <x v="10"/>
  </r>
  <r>
    <s v="E02004424"/>
    <s v="Basildon 001"/>
    <n v="1.7802141899999999"/>
    <s v="Basildon 001"/>
    <x v="4782"/>
    <n v="4783"/>
    <n v="30.2"/>
    <x v="10"/>
  </r>
  <r>
    <s v="E02001949"/>
    <s v="Birmingham 123"/>
    <n v="1.7801424260000001"/>
    <s v="Birmingham 123"/>
    <x v="4783"/>
    <n v="4784"/>
    <n v="30.2"/>
    <x v="1"/>
  </r>
  <r>
    <s v="E02003389"/>
    <s v="Reading 001"/>
    <n v="1.7801259760000001"/>
    <s v="Reading 001"/>
    <x v="4784"/>
    <n v="4785"/>
    <n v="30.2"/>
    <x v="10"/>
  </r>
  <r>
    <s v="E02005480"/>
    <s v="South Kesteven 005"/>
    <n v="1.7798632379999999"/>
    <s v="South Kesteven 005"/>
    <x v="4785"/>
    <n v="4786"/>
    <n v="30.099999999999998"/>
    <x v="7"/>
  </r>
  <r>
    <s v="E02005449"/>
    <s v="Lincoln 008"/>
    <n v="1.7798029179999999"/>
    <s v="Lincoln 008"/>
    <x v="4786"/>
    <n v="4787"/>
    <n v="30.099999999999998"/>
    <x v="3"/>
  </r>
  <r>
    <s v="E02004156"/>
    <s v="Exeter 008"/>
    <n v="1.779744148"/>
    <s v="Exeter 008"/>
    <x v="4787"/>
    <n v="4788"/>
    <n v="30.099999999999998"/>
    <x v="1"/>
  </r>
  <r>
    <s v="E02004988"/>
    <s v="Welwyn Hatfield 009"/>
    <n v="1.779215813"/>
    <s v="Welwyn Hatfield 009"/>
    <x v="4788"/>
    <n v="4789"/>
    <n v="30.099999999999998"/>
    <x v="5"/>
  </r>
  <r>
    <s v="E02001895"/>
    <s v="Birmingham 069"/>
    <n v="1.7791975739999999"/>
    <s v="Birmingham 069"/>
    <x v="4789"/>
    <n v="4790"/>
    <n v="30.099999999999998"/>
    <x v="4"/>
  </r>
  <r>
    <s v="E02002169"/>
    <s v="Wolverhampton 021"/>
    <n v="1.7791281940000001"/>
    <s v="Wolverhampton 021"/>
    <x v="4790"/>
    <n v="4791"/>
    <n v="30.099999999999998"/>
    <x v="8"/>
  </r>
  <r>
    <s v="E02005354"/>
    <s v="Charnwood 010"/>
    <n v="1.7790200709999999"/>
    <s v="Charnwood 010"/>
    <x v="4791"/>
    <n v="4792"/>
    <n v="30.099999999999998"/>
    <x v="10"/>
  </r>
  <r>
    <s v="E02006167"/>
    <s v="Newcastle-under-Lyme 010"/>
    <n v="1.7789268490000001"/>
    <s v="Newcastle-under-Lyme 010"/>
    <x v="4792"/>
    <n v="4793"/>
    <n v="30"/>
    <x v="2"/>
  </r>
  <r>
    <s v="E02004137"/>
    <s v="East Devon 009"/>
    <n v="1.778286338"/>
    <s v="East Devon 009"/>
    <x v="4793"/>
    <n v="4794"/>
    <n v="30"/>
    <x v="0"/>
  </r>
  <r>
    <s v="E02002152"/>
    <s v="Wolverhampton 004"/>
    <n v="1.77820456"/>
    <s v="Wolverhampton 004"/>
    <x v="4794"/>
    <n v="4795"/>
    <n v="30"/>
    <x v="7"/>
  </r>
  <r>
    <s v="E02005488"/>
    <s v="South Kesteven 013"/>
    <n v="1.7781029939999999"/>
    <s v="South Kesteven 013"/>
    <x v="4795"/>
    <n v="4796"/>
    <n v="30"/>
    <x v="8"/>
  </r>
  <r>
    <s v="E02002346"/>
    <s v="Leeds 017"/>
    <n v="1.777982473"/>
    <s v="Leeds 017"/>
    <x v="4796"/>
    <n v="4797"/>
    <n v="30"/>
    <x v="3"/>
  </r>
  <r>
    <s v="E02003690"/>
    <s v="Buckinghamshire 059"/>
    <n v="1.777157307"/>
    <s v="Buckinghamshire 059"/>
    <x v="4797"/>
    <n v="4798"/>
    <n v="30"/>
    <x v="0"/>
  </r>
  <r>
    <s v="E02004948"/>
    <s v="Stevenage 005"/>
    <n v="1.777145982"/>
    <s v="Stevenage 005"/>
    <x v="4798"/>
    <n v="4799"/>
    <n v="30"/>
    <x v="3"/>
  </r>
  <r>
    <s v="E02005982"/>
    <s v="Vale of White Horse 005"/>
    <n v="1.776963949"/>
    <s v="Vale of White Horse 005"/>
    <x v="4799"/>
    <n v="4800"/>
    <n v="29.9"/>
    <x v="10"/>
  </r>
  <r>
    <s v="E02002029"/>
    <s v="Dudley 030"/>
    <n v="1.7768881320000001"/>
    <s v="Dudley 030"/>
    <x v="4800"/>
    <n v="4801"/>
    <n v="29.9"/>
    <x v="8"/>
  </r>
  <r>
    <s v="E02006263"/>
    <s v="Mid Suffolk 003"/>
    <n v="1.7764959339999999"/>
    <s v="Mid Suffolk 003"/>
    <x v="4801"/>
    <n v="4802"/>
    <n v="29.9"/>
    <x v="5"/>
  </r>
  <r>
    <s v="E02004125"/>
    <s v="South Derbyshire 008"/>
    <n v="1.776428699"/>
    <s v="South Derbyshire 008"/>
    <x v="4802"/>
    <n v="4803"/>
    <n v="29.9"/>
    <x v="2"/>
  </r>
  <r>
    <s v="E02004954"/>
    <s v="Stevenage 011"/>
    <n v="1.776184201"/>
    <s v="Stevenage 011"/>
    <x v="4803"/>
    <n v="4804"/>
    <n v="29.9"/>
    <x v="3"/>
  </r>
  <r>
    <s v="E02006007"/>
    <s v="West Oxfordshire 015"/>
    <n v="1.776108265"/>
    <s v="West Oxfordshire 015"/>
    <x v="4804"/>
    <n v="4805"/>
    <n v="29.9"/>
    <x v="8"/>
  </r>
  <r>
    <s v="E02004142"/>
    <s v="East Devon 014"/>
    <n v="1.775472999"/>
    <s v="East Devon 014"/>
    <x v="4805"/>
    <n v="4806"/>
    <n v="29.9"/>
    <x v="6"/>
  </r>
  <r>
    <s v="E02005483"/>
    <s v="South Kesteven 008"/>
    <n v="1.7752879859999999"/>
    <s v="South Kesteven 008"/>
    <x v="4806"/>
    <n v="4807"/>
    <n v="29.799999999999997"/>
    <x v="3"/>
  </r>
  <r>
    <s v="E02002287"/>
    <s v="Kirklees 017"/>
    <n v="1.775054455"/>
    <s v="Kirklees 017"/>
    <x v="4807"/>
    <n v="4808"/>
    <n v="29.799999999999997"/>
    <x v="4"/>
  </r>
  <r>
    <s v="E02000232"/>
    <s v="Croydon 039"/>
    <n v="1.775030613"/>
    <s v="Croydon 039"/>
    <x v="4808"/>
    <n v="4809"/>
    <n v="29.799999999999997"/>
    <x v="10"/>
  </r>
  <r>
    <s v="E02002436"/>
    <s v="Leeds 107"/>
    <n v="1.7750005719999999"/>
    <s v="Leeds 107"/>
    <x v="4809"/>
    <n v="4810"/>
    <n v="29.799999999999997"/>
    <x v="2"/>
  </r>
  <r>
    <s v="E02005510"/>
    <s v="Breckland 008"/>
    <n v="1.7749322649999999"/>
    <s v="Breckland 008"/>
    <x v="4810"/>
    <n v="4811"/>
    <n v="29.799999999999997"/>
    <x v="3"/>
  </r>
  <r>
    <s v="E02002571"/>
    <s v="Darlington 013"/>
    <n v="1.774893641"/>
    <s v="Darlington 013"/>
    <x v="4811"/>
    <n v="4812"/>
    <n v="29.799999999999997"/>
    <x v="1"/>
  </r>
  <r>
    <s v="E02003811"/>
    <s v="Cheshire East 022"/>
    <n v="1.7747653720000001"/>
    <s v="Cheshire East 022"/>
    <x v="4812"/>
    <n v="4813"/>
    <n v="29.799999999999997"/>
    <x v="8"/>
  </r>
  <r>
    <s v="E02000438"/>
    <s v="Harrow 006"/>
    <n v="1.774716258"/>
    <s v="Harrow 006"/>
    <x v="4813"/>
    <n v="4814"/>
    <n v="29.7"/>
    <x v="0"/>
  </r>
  <r>
    <s v="E02006102"/>
    <s v="Somerset West and Taunton 010"/>
    <n v="1.7745274310000001"/>
    <s v="Somerset West and Taunton 010"/>
    <x v="4814"/>
    <n v="4815"/>
    <n v="29.7"/>
    <x v="7"/>
  </r>
  <r>
    <s v="E02003618"/>
    <s v="Bedford 003"/>
    <n v="1.7735424040000001"/>
    <s v="Bedford 003"/>
    <x v="4815"/>
    <n v="4816"/>
    <n v="29.7"/>
    <x v="0"/>
  </r>
  <r>
    <s v="E02003871"/>
    <s v="Cheshire East 019"/>
    <n v="1.773440599"/>
    <s v="Cheshire East 019"/>
    <x v="4816"/>
    <n v="4817"/>
    <n v="29.7"/>
    <x v="3"/>
  </r>
  <r>
    <s v="E02004987"/>
    <s v="Welwyn Hatfield 008"/>
    <n v="1.773251176"/>
    <s v="Welwyn Hatfield 008"/>
    <x v="4817"/>
    <n v="4818"/>
    <n v="29.7"/>
    <x v="0"/>
  </r>
  <r>
    <s v="E02005893"/>
    <s v="Newark and Sherwood 001"/>
    <n v="1.773063064"/>
    <s v="Newark and Sherwood 001"/>
    <x v="4818"/>
    <n v="4819"/>
    <n v="29.7"/>
    <x v="1"/>
  </r>
  <r>
    <s v="E02004895"/>
    <s v="East Hertfordshire 018"/>
    <n v="1.7728906870000001"/>
    <s v="East Hertfordshire 018"/>
    <x v="4819"/>
    <n v="4820"/>
    <n v="29.7"/>
    <x v="8"/>
  </r>
  <r>
    <s v="E02003752"/>
    <s v="Fenland 011"/>
    <n v="1.7727321389999999"/>
    <s v="Fenland 011"/>
    <x v="4820"/>
    <n v="4821"/>
    <n v="29.599999999999998"/>
    <x v="3"/>
  </r>
  <r>
    <s v="E02004447"/>
    <s v="Braintree 002"/>
    <n v="1.772479892"/>
    <s v="Braintree 002"/>
    <x v="4821"/>
    <n v="4822"/>
    <n v="29.599999999999998"/>
    <x v="5"/>
  </r>
  <r>
    <s v="E02002232"/>
    <s v="Bradford 050"/>
    <n v="1.7724661829999999"/>
    <s v="Bradford 050"/>
    <x v="4822"/>
    <n v="4823"/>
    <n v="29.599999999999998"/>
    <x v="4"/>
  </r>
  <r>
    <s v="E02003893"/>
    <s v="Cornwall 012"/>
    <n v="1.7724596260000001"/>
    <s v="Cornwall 012"/>
    <x v="4823"/>
    <n v="4824"/>
    <n v="29.599999999999998"/>
    <x v="2"/>
  </r>
  <r>
    <s v="E02005177"/>
    <s v="Burnley 002"/>
    <n v="1.772395492"/>
    <s v="Burnley 002"/>
    <x v="4824"/>
    <n v="4825"/>
    <n v="29.599999999999998"/>
    <x v="4"/>
  </r>
  <r>
    <s v="E02000993"/>
    <s v="Bolton 010"/>
    <n v="1.7722169160000001"/>
    <s v="Bolton 010"/>
    <x v="4825"/>
    <n v="4826"/>
    <n v="29.599999999999998"/>
    <x v="4"/>
  </r>
  <r>
    <s v="E02004984"/>
    <s v="Welwyn Hatfield 005"/>
    <n v="1.77211535"/>
    <s v="Welwyn Hatfield 005"/>
    <x v="4826"/>
    <n v="4827"/>
    <n v="29.5"/>
    <x v="0"/>
  </r>
  <r>
    <s v="E02004173"/>
    <s v="Mid Devon 010"/>
    <n v="1.772061586"/>
    <s v="Mid Devon 010"/>
    <x v="4827"/>
    <n v="4828"/>
    <n v="29.5"/>
    <x v="3"/>
  </r>
  <r>
    <s v="E02006217"/>
    <s v="Tamworth 001"/>
    <n v="1.7720048429999999"/>
    <s v="Tamworth 001"/>
    <x v="4828"/>
    <n v="4829"/>
    <n v="29.5"/>
    <x v="8"/>
  </r>
  <r>
    <s v="E02001958"/>
    <s v="Coventry 001"/>
    <n v="1.771514177"/>
    <s v="Coventry 001"/>
    <x v="4829"/>
    <n v="4830"/>
    <n v="29.5"/>
    <x v="7"/>
  </r>
  <r>
    <s v="E02004310"/>
    <s v="County Durham 026"/>
    <n v="1.7714644669999999"/>
    <s v="County Durham 026"/>
    <x v="4830"/>
    <n v="4831"/>
    <n v="29.5"/>
    <x v="3"/>
  </r>
  <r>
    <s v="E02004500"/>
    <s v="Chelmsford 016"/>
    <n v="1.771176815"/>
    <s v="Chelmsford 016"/>
    <x v="4831"/>
    <n v="4832"/>
    <n v="29.5"/>
    <x v="8"/>
  </r>
  <r>
    <s v="E02003784"/>
    <s v="South Cambridgeshire 010"/>
    <n v="1.771116972"/>
    <s v="South Cambridgeshire 010"/>
    <x v="4832"/>
    <n v="4833"/>
    <n v="29.5"/>
    <x v="10"/>
  </r>
  <r>
    <s v="E02004945"/>
    <s v="Stevenage 002"/>
    <n v="1.771041393"/>
    <s v="Stevenage 002"/>
    <x v="4833"/>
    <n v="4834"/>
    <n v="29.4"/>
    <x v="0"/>
  </r>
  <r>
    <s v="E02004382"/>
    <s v="Lewes 004"/>
    <n v="1.770704389"/>
    <s v="Lewes 004"/>
    <x v="4834"/>
    <n v="4835"/>
    <n v="29.4"/>
    <x v="5"/>
  </r>
  <r>
    <s v="E02003707"/>
    <s v="Buckinghamshire 044"/>
    <n v="1.7703242299999999"/>
    <s v="Buckinghamshire 044"/>
    <x v="4835"/>
    <n v="4836"/>
    <n v="29.4"/>
    <x v="5"/>
  </r>
  <r>
    <s v="E02004056"/>
    <s v="Chesterfield 002"/>
    <n v="1.7698442940000001"/>
    <s v="Chesterfield 002"/>
    <x v="4836"/>
    <n v="4837"/>
    <n v="29.4"/>
    <x v="7"/>
  </r>
  <r>
    <s v="E02004959"/>
    <s v="Three Rivers 004"/>
    <n v="1.7698174719999999"/>
    <s v="Three Rivers 004"/>
    <x v="4837"/>
    <n v="4838"/>
    <n v="29.4"/>
    <x v="10"/>
  </r>
  <r>
    <s v="E02000998"/>
    <s v="Bolton 015"/>
    <n v="1.7696824069999999"/>
    <s v="Bolton 015"/>
    <x v="4838"/>
    <n v="4839"/>
    <n v="29.4"/>
    <x v="4"/>
  </r>
  <r>
    <s v="E02002558"/>
    <s v="Stockton-on-Tees 024"/>
    <n v="1.7694373130000001"/>
    <s v="Stockton-on-Tees 024"/>
    <x v="4839"/>
    <n v="4840"/>
    <n v="29.4"/>
    <x v="6"/>
  </r>
  <r>
    <s v="E02005009"/>
    <s v="Ashford 014"/>
    <n v="1.769354224"/>
    <s v="Ashford 014"/>
    <x v="4840"/>
    <n v="4841"/>
    <n v="29.299999999999997"/>
    <x v="3"/>
  </r>
  <r>
    <s v="E02003381"/>
    <s v="West Berkshire 015"/>
    <n v="1.769253016"/>
    <s v="West Berkshire 015"/>
    <x v="4841"/>
    <n v="4842"/>
    <n v="29.299999999999997"/>
    <x v="6"/>
  </r>
  <r>
    <s v="E02005443"/>
    <s v="Lincoln 002"/>
    <n v="1.7691853049999999"/>
    <s v="Lincoln 002"/>
    <x v="4842"/>
    <n v="4843"/>
    <n v="29.299999999999997"/>
    <x v="2"/>
  </r>
  <r>
    <s v="E02005654"/>
    <s v="West Northamptonshire 009"/>
    <n v="1.769132733"/>
    <s v="West Northamptonshire 009"/>
    <x v="4843"/>
    <n v="4844"/>
    <n v="29.299999999999997"/>
    <x v="2"/>
  </r>
  <r>
    <s v="E02005842"/>
    <s v="Bassetlaw 008"/>
    <n v="1.768532872"/>
    <s v="Bassetlaw 008"/>
    <x v="4844"/>
    <n v="4845"/>
    <n v="29.299999999999997"/>
    <x v="3"/>
  </r>
  <r>
    <s v="E02003239"/>
    <s v="Peterborough 003"/>
    <n v="1.768527865"/>
    <s v="Peterborough 003"/>
    <x v="4845"/>
    <n v="4846"/>
    <n v="29.299999999999997"/>
    <x v="5"/>
  </r>
  <r>
    <s v="E02006276"/>
    <s v="West Suffolk 016"/>
    <n v="1.7683936360000001"/>
    <s v="West Suffolk 016"/>
    <x v="4846"/>
    <n v="4847"/>
    <n v="29.299999999999997"/>
    <x v="0"/>
  </r>
  <r>
    <s v="E02004157"/>
    <s v="Exeter 009"/>
    <n v="1.7683429719999999"/>
    <s v="Exeter 009"/>
    <x v="4847"/>
    <n v="4848"/>
    <n v="29.2"/>
    <x v="6"/>
  </r>
  <r>
    <s v="E02006830"/>
    <s v="Havant 019"/>
    <n v="1.768029332"/>
    <s v="Havant 019"/>
    <x v="4848"/>
    <n v="4849"/>
    <n v="29.2"/>
    <x v="2"/>
  </r>
  <r>
    <s v="E02006760"/>
    <s v="Wychavon 013"/>
    <n v="1.767922759"/>
    <s v="Wychavon 013"/>
    <x v="4849"/>
    <n v="4850"/>
    <n v="29.2"/>
    <x v="0"/>
  </r>
  <r>
    <s v="E02004972"/>
    <s v="Watford 005"/>
    <n v="1.7679195400000001"/>
    <s v="Watford 005"/>
    <x v="4850"/>
    <n v="4851"/>
    <n v="29.2"/>
    <x v="10"/>
  </r>
  <r>
    <s v="E02002408"/>
    <s v="Leeds 079"/>
    <n v="1.767513514"/>
    <s v="Leeds 079"/>
    <x v="4851"/>
    <n v="4852"/>
    <n v="29.2"/>
    <x v="2"/>
  </r>
  <r>
    <s v="E02006397"/>
    <s v="Runnymede 005"/>
    <n v="1.7673933509999999"/>
    <s v="Runnymede 005"/>
    <x v="4852"/>
    <n v="4853"/>
    <n v="29.2"/>
    <x v="10"/>
  </r>
  <r>
    <s v="E02005698"/>
    <s v="North Northamptonshire 033"/>
    <n v="1.76738131"/>
    <s v="North Northamptonshire 033"/>
    <x v="4853"/>
    <n v="4854"/>
    <n v="29.2"/>
    <x v="5"/>
  </r>
  <r>
    <s v="E02002409"/>
    <s v="Leeds 080"/>
    <n v="1.7669643159999999"/>
    <s v="Leeds 080"/>
    <x v="4854"/>
    <n v="4855"/>
    <n v="29.099999999999998"/>
    <x v="2"/>
  </r>
  <r>
    <s v="E02006644"/>
    <s v="Wiltshire 001"/>
    <n v="1.7669419049999999"/>
    <s v="Wiltshire 001"/>
    <x v="4855"/>
    <n v="4856"/>
    <n v="29.099999999999998"/>
    <x v="8"/>
  </r>
  <r>
    <s v="E02003615"/>
    <s v="Central Bedfordshire 017"/>
    <n v="1.766726732"/>
    <s v="Central Bedfordshire 017"/>
    <x v="4856"/>
    <n v="4857"/>
    <n v="29.099999999999998"/>
    <x v="6"/>
  </r>
  <r>
    <s v="E02005981"/>
    <s v="Vale of White Horse 004"/>
    <n v="1.7662280800000001"/>
    <s v="Vale of White Horse 004"/>
    <x v="4857"/>
    <n v="4858"/>
    <n v="29.099999999999998"/>
    <x v="10"/>
  </r>
  <r>
    <s v="E02004153"/>
    <s v="Exeter 005"/>
    <n v="1.7656664849999999"/>
    <s v="Exeter 005"/>
    <x v="4858"/>
    <n v="4859"/>
    <n v="29.099999999999998"/>
    <x v="3"/>
  </r>
  <r>
    <s v="E02002087"/>
    <s v="Solihull 007"/>
    <n v="1.765102983"/>
    <s v="Solihull 007"/>
    <x v="4859"/>
    <n v="4860"/>
    <n v="29.099999999999998"/>
    <x v="4"/>
  </r>
  <r>
    <s v="E02002334"/>
    <s v="Leeds 005"/>
    <n v="1.7647168639999999"/>
    <s v="Leeds 005"/>
    <x v="4860"/>
    <n v="4861"/>
    <n v="29.099999999999998"/>
    <x v="6"/>
  </r>
  <r>
    <s v="E02003493"/>
    <s v="Brighton and Hove 003"/>
    <n v="1.7646536829999999"/>
    <s v="Brighton and Hove 003"/>
    <x v="4861"/>
    <n v="4862"/>
    <n v="28.999999999999996"/>
    <x v="6"/>
  </r>
  <r>
    <s v="E02002564"/>
    <s v="Darlington 006"/>
    <n v="1.7642858029999999"/>
    <s v="Darlington 006"/>
    <x v="4862"/>
    <n v="4863"/>
    <n v="28.999999999999996"/>
    <x v="2"/>
  </r>
  <r>
    <s v="E02002562"/>
    <s v="Darlington 004"/>
    <n v="1.7640622850000001"/>
    <s v="Darlington 004"/>
    <x v="4863"/>
    <n v="4864"/>
    <n v="28.999999999999996"/>
    <x v="7"/>
  </r>
  <r>
    <s v="E02006224"/>
    <s v="Tamworth 008"/>
    <n v="1.7639194730000001"/>
    <s v="Tamworth 008"/>
    <x v="4864"/>
    <n v="4865"/>
    <n v="28.999999999999996"/>
    <x v="8"/>
  </r>
  <r>
    <s v="E02000030"/>
    <s v="Barnet 007"/>
    <n v="1.7630842920000001"/>
    <s v="Barnet 007"/>
    <x v="4865"/>
    <n v="4866"/>
    <n v="28.999999999999996"/>
    <x v="6"/>
  </r>
  <r>
    <s v="E02003242"/>
    <s v="Peterborough 006"/>
    <n v="1.7630416149999999"/>
    <s v="Peterborough 006"/>
    <x v="4866"/>
    <n v="4867"/>
    <n v="28.999999999999996"/>
    <x v="6"/>
  </r>
  <r>
    <s v="E02004381"/>
    <s v="Lewes 003"/>
    <n v="1.763012528"/>
    <s v="Lewes 003"/>
    <x v="4867"/>
    <n v="4868"/>
    <n v="28.999999999999996"/>
    <x v="0"/>
  </r>
  <r>
    <s v="E02006105"/>
    <s v="Somerset West and Taunton 011"/>
    <n v="1.762949586"/>
    <s v="Somerset West and Taunton 011"/>
    <x v="4868"/>
    <n v="4869"/>
    <n v="28.9"/>
    <x v="5"/>
  </r>
  <r>
    <s v="E02006092"/>
    <s v="South Somerset 018"/>
    <n v="1.7628331180000001"/>
    <s v="South Somerset 018"/>
    <x v="4869"/>
    <n v="4870"/>
    <n v="28.9"/>
    <x v="6"/>
  </r>
  <r>
    <s v="E02001964"/>
    <s v="Coventry 007"/>
    <n v="1.762607217"/>
    <s v="Coventry 007"/>
    <x v="4870"/>
    <n v="4871"/>
    <n v="28.9"/>
    <x v="4"/>
  </r>
  <r>
    <s v="E02000996"/>
    <s v="Bolton 013"/>
    <n v="1.7625564339999999"/>
    <s v="Bolton 013"/>
    <x v="4871"/>
    <n v="4872"/>
    <n v="28.9"/>
    <x v="4"/>
  </r>
  <r>
    <s v="E02001123"/>
    <s v="Oldham 026"/>
    <n v="1.7622299189999999"/>
    <s v="Oldham 026"/>
    <x v="4872"/>
    <n v="4873"/>
    <n v="28.9"/>
    <x v="7"/>
  </r>
  <r>
    <s v="E02003606"/>
    <s v="Central Bedfordshire 008"/>
    <n v="1.7617675070000001"/>
    <s v="Central Bedfordshire 008"/>
    <x v="4873"/>
    <n v="4874"/>
    <n v="28.9"/>
    <x v="8"/>
  </r>
  <r>
    <s v="E02004161"/>
    <s v="Exeter 013"/>
    <n v="1.7617387769999999"/>
    <s v="Exeter 013"/>
    <x v="4874"/>
    <n v="4875"/>
    <n v="28.799999999999997"/>
    <x v="2"/>
  </r>
  <r>
    <s v="E02005490"/>
    <s v="South Kesteven 015"/>
    <n v="1.7616406680000001"/>
    <s v="South Kesteven 015"/>
    <x v="4875"/>
    <n v="4876"/>
    <n v="28.799999999999997"/>
    <x v="0"/>
  </r>
  <r>
    <s v="E02005489"/>
    <s v="South Kesteven 014"/>
    <n v="1.761582494"/>
    <s v="South Kesteven 014"/>
    <x v="4876"/>
    <n v="4877"/>
    <n v="28.799999999999997"/>
    <x v="6"/>
  </r>
  <r>
    <s v="E02007061"/>
    <s v="Stockton-on-Tees 026"/>
    <n v="1.7612806560000001"/>
    <s v="Stockton-on-Tees 026"/>
    <x v="4877"/>
    <n v="4878"/>
    <n v="28.799999999999997"/>
    <x v="7"/>
  </r>
  <r>
    <s v="E02005608"/>
    <s v="South Norfolk 012"/>
    <n v="1.7610199449999999"/>
    <s v="South Norfolk 012"/>
    <x v="4878"/>
    <n v="4879"/>
    <n v="28.799999999999997"/>
    <x v="3"/>
  </r>
  <r>
    <s v="E02005182"/>
    <s v="Burnley 007"/>
    <n v="1.760866523"/>
    <s v="Burnley 007"/>
    <x v="4879"/>
    <n v="4880"/>
    <n v="28.799999999999997"/>
    <x v="4"/>
  </r>
  <r>
    <s v="E02002242"/>
    <s v="Bradford 060"/>
    <n v="1.760864854"/>
    <s v="Bradford 060"/>
    <x v="4880"/>
    <n v="4881"/>
    <n v="28.799999999999997"/>
    <x v="2"/>
  </r>
  <r>
    <s v="E02004122"/>
    <s v="South Derbyshire 005"/>
    <n v="1.7608125210000001"/>
    <s v="South Derbyshire 005"/>
    <x v="4881"/>
    <n v="4882"/>
    <n v="28.7"/>
    <x v="10"/>
  </r>
  <r>
    <s v="E02002973"/>
    <s v="Stoke-on-Trent 023"/>
    <n v="1.7604373689999999"/>
    <s v="Stoke-on-Trent 023"/>
    <x v="4882"/>
    <n v="4883"/>
    <n v="28.7"/>
    <x v="2"/>
  </r>
  <r>
    <s v="E02002157"/>
    <s v="Wolverhampton 009"/>
    <n v="1.7603913550000001"/>
    <s v="Wolverhampton 009"/>
    <x v="4883"/>
    <n v="4884"/>
    <n v="28.7"/>
    <x v="0"/>
  </r>
  <r>
    <s v="E02003278"/>
    <s v="Luton 021"/>
    <n v="1.760214567"/>
    <s v="Luton 021"/>
    <x v="4884"/>
    <n v="4885"/>
    <n v="28.7"/>
    <x v="7"/>
  </r>
  <r>
    <s v="E02004163"/>
    <s v="Exeter 015"/>
    <n v="1.7601354119999999"/>
    <s v="Exeter 015"/>
    <x v="4885"/>
    <n v="4886"/>
    <n v="28.7"/>
    <x v="0"/>
  </r>
  <r>
    <s v="E02005680"/>
    <s v="West Northamptonshire 044"/>
    <n v="1.7594511509999999"/>
    <s v="West Northamptonshire 044"/>
    <x v="4886"/>
    <n v="4887"/>
    <n v="28.7"/>
    <x v="10"/>
  </r>
  <r>
    <s v="E02002004"/>
    <s v="Dudley 005"/>
    <n v="1.7593570949999999"/>
    <s v="Dudley 005"/>
    <x v="4887"/>
    <n v="4888"/>
    <n v="28.7"/>
    <x v="1"/>
  </r>
  <r>
    <s v="E02006059"/>
    <s v="Mendip 013"/>
    <n v="1.759319544"/>
    <s v="Mendip 013"/>
    <x v="4888"/>
    <n v="4889"/>
    <n v="28.599999999999998"/>
    <x v="5"/>
  </r>
  <r>
    <s v="E02005983"/>
    <s v="Vale of White Horse 006"/>
    <n v="1.758782625"/>
    <s v="Vale of White Horse 006"/>
    <x v="4889"/>
    <n v="4890"/>
    <n v="28.599999999999998"/>
    <x v="5"/>
  </r>
  <r>
    <s v="E02002151"/>
    <s v="Wolverhampton 003"/>
    <n v="1.758731246"/>
    <s v="Wolverhampton 003"/>
    <x v="4890"/>
    <n v="4891"/>
    <n v="28.599999999999998"/>
    <x v="7"/>
  </r>
  <r>
    <s v="E02006171"/>
    <s v="Newcastle-under-Lyme 014"/>
    <n v="1.7585852150000001"/>
    <s v="Newcastle-under-Lyme 014"/>
    <x v="4891"/>
    <n v="4892"/>
    <n v="28.599999999999998"/>
    <x v="0"/>
  </r>
  <r>
    <s v="E02006536"/>
    <s v="Adur 003"/>
    <n v="1.758198261"/>
    <s v="Adur 003"/>
    <x v="4892"/>
    <n v="4893"/>
    <n v="28.599999999999998"/>
    <x v="6"/>
  </r>
  <r>
    <s v="E02004951"/>
    <s v="Stevenage 008"/>
    <n v="1.7581458089999999"/>
    <s v="Stevenage 008"/>
    <x v="4893"/>
    <n v="4894"/>
    <n v="28.599999999999998"/>
    <x v="1"/>
  </r>
  <r>
    <s v="E02005007"/>
    <s v="Ashford 012"/>
    <n v="1.75792861"/>
    <s v="Ashford 012"/>
    <x v="4894"/>
    <n v="4895"/>
    <n v="28.599999999999998"/>
    <x v="3"/>
  </r>
  <r>
    <s v="E02004983"/>
    <s v="Welwyn Hatfield 004"/>
    <n v="1.757927418"/>
    <s v="Welwyn Hatfield 004"/>
    <x v="4895"/>
    <n v="4896"/>
    <n v="28.499999999999996"/>
    <x v="0"/>
  </r>
  <r>
    <s v="E02004955"/>
    <s v="Stevenage 012"/>
    <n v="1.7570607659999999"/>
    <s v="Stevenage 012"/>
    <x v="4896"/>
    <n v="4897"/>
    <n v="28.499999999999996"/>
    <x v="5"/>
  </r>
  <r>
    <s v="E02006646"/>
    <s v="Wiltshire 003"/>
    <n v="1.7566930059999999"/>
    <s v="Wiltshire 003"/>
    <x v="4897"/>
    <n v="4898"/>
    <n v="28.499999999999996"/>
    <x v="6"/>
  </r>
  <r>
    <s v="E02005349"/>
    <s v="Charnwood 005"/>
    <n v="1.756566286"/>
    <s v="Charnwood 005"/>
    <x v="4898"/>
    <n v="4899"/>
    <n v="28.499999999999996"/>
    <x v="6"/>
  </r>
  <r>
    <s v="E02002238"/>
    <s v="Bradford 056"/>
    <n v="1.755815983"/>
    <s v="Bradford 056"/>
    <x v="4899"/>
    <n v="4900"/>
    <n v="28.499999999999996"/>
    <x v="4"/>
  </r>
  <r>
    <s v="E02002094"/>
    <s v="Solihull 014"/>
    <n v="1.75577414"/>
    <s v="Solihull 014"/>
    <x v="4900"/>
    <n v="4901"/>
    <n v="28.499999999999996"/>
    <x v="10"/>
  </r>
  <r>
    <s v="E02002546"/>
    <s v="Stockton-on-Tees 012"/>
    <n v="1.755668759"/>
    <s v="Stockton-on-Tees 012"/>
    <x v="4901"/>
    <n v="4902"/>
    <n v="28.499999999999996"/>
    <x v="4"/>
  </r>
  <r>
    <s v="E02000155"/>
    <s v="Bromley 029"/>
    <n v="1.7556023599999999"/>
    <s v="Bromley 029"/>
    <x v="4902"/>
    <n v="4903"/>
    <n v="28.4"/>
    <x v="8"/>
  </r>
  <r>
    <s v="E02004682"/>
    <s v="Basingstoke and Deane 008"/>
    <n v="1.7553979159999999"/>
    <s v="Basingstoke and Deane 008"/>
    <x v="4903"/>
    <n v="4904"/>
    <n v="28.4"/>
    <x v="5"/>
  </r>
  <r>
    <s v="E02003435"/>
    <s v="Windsor and Maidenhead 015"/>
    <n v="1.754973412"/>
    <s v="Windsor and Maidenhead 015"/>
    <x v="4904"/>
    <n v="4905"/>
    <n v="28.4"/>
    <x v="10"/>
  </r>
  <r>
    <s v="E02006107"/>
    <s v="Somerset West and Taunton 014"/>
    <n v="1.754775763"/>
    <s v="Somerset West and Taunton 014"/>
    <x v="4905"/>
    <n v="4906"/>
    <n v="28.4"/>
    <x v="7"/>
  </r>
  <r>
    <s v="E02002405"/>
    <s v="Leeds 076"/>
    <n v="1.754735827"/>
    <s v="Leeds 076"/>
    <x v="4906"/>
    <n v="4907"/>
    <n v="28.4"/>
    <x v="0"/>
  </r>
  <r>
    <s v="E02005849"/>
    <s v="Bassetlaw 015"/>
    <n v="1.754693389"/>
    <s v="Bassetlaw 015"/>
    <x v="4907"/>
    <n v="4908"/>
    <n v="28.4"/>
    <x v="2"/>
  </r>
  <r>
    <s v="E02002311"/>
    <s v="Kirklees 041"/>
    <n v="1.754072785"/>
    <s v="Kirklees 041"/>
    <x v="4908"/>
    <n v="4909"/>
    <n v="28.4"/>
    <x v="3"/>
  </r>
  <r>
    <s v="E02004986"/>
    <s v="Welwyn Hatfield 007"/>
    <n v="1.7539545299999999"/>
    <s v="Welwyn Hatfield 007"/>
    <x v="4909"/>
    <n v="4910"/>
    <n v="28.299999999999997"/>
    <x v="1"/>
  </r>
  <r>
    <s v="E02005987"/>
    <s v="Vale of White Horse 010"/>
    <n v="1.7538905140000001"/>
    <s v="Vale of White Horse 010"/>
    <x v="4910"/>
    <n v="4911"/>
    <n v="28.299999999999997"/>
    <x v="8"/>
  </r>
  <r>
    <s v="E02004974"/>
    <s v="Watford 007"/>
    <n v="1.7537066939999999"/>
    <s v="Watford 007"/>
    <x v="4911"/>
    <n v="4912"/>
    <n v="28.299999999999997"/>
    <x v="10"/>
  </r>
  <r>
    <s v="E02005827"/>
    <s v="Ashfield 009"/>
    <n v="1.7535296680000001"/>
    <s v="Ashfield 009"/>
    <x v="4912"/>
    <n v="4913"/>
    <n v="28.299999999999997"/>
    <x v="5"/>
  </r>
  <r>
    <s v="E02003607"/>
    <s v="Central Bedfordshire 009"/>
    <n v="1.753527045"/>
    <s v="Central Bedfordshire 009"/>
    <x v="4913"/>
    <n v="4914"/>
    <n v="28.299999999999997"/>
    <x v="0"/>
  </r>
  <r>
    <s v="E02003992"/>
    <s v="Carlisle 006"/>
    <n v="1.7533484699999999"/>
    <s v="Carlisle 006"/>
    <x v="4914"/>
    <n v="4915"/>
    <n v="28.299999999999997"/>
    <x v="7"/>
  </r>
  <r>
    <s v="E02003819"/>
    <s v="Cheshire East 030"/>
    <n v="1.7532470229999999"/>
    <s v="Cheshire East 030"/>
    <x v="4915"/>
    <n v="4916"/>
    <n v="28.299999999999997"/>
    <x v="6"/>
  </r>
  <r>
    <s v="E02006829"/>
    <s v="East Hampshire 016"/>
    <n v="1.7530176639999999"/>
    <s v="East Hampshire 016"/>
    <x v="4916"/>
    <n v="4917"/>
    <n v="28.199999999999996"/>
    <x v="10"/>
  </r>
  <r>
    <s v="E02006166"/>
    <s v="Newcastle-under-Lyme 009"/>
    <n v="1.7528148889999999"/>
    <s v="Newcastle-under-Lyme 009"/>
    <x v="4917"/>
    <n v="4918"/>
    <n v="28.199999999999996"/>
    <x v="6"/>
  </r>
  <r>
    <s v="E02002261"/>
    <s v="Calderdale 018"/>
    <n v="1.752606273"/>
    <s v="Calderdale 018"/>
    <x v="4918"/>
    <n v="4919"/>
    <n v="28.199999999999996"/>
    <x v="1"/>
  </r>
  <r>
    <s v="E02002938"/>
    <s v="Telford and Wrekin 011"/>
    <n v="1.752453327"/>
    <s v="Telford and Wrekin 011"/>
    <x v="4919"/>
    <n v="4920"/>
    <n v="28.199999999999996"/>
    <x v="1"/>
  </r>
  <r>
    <s v="E02001595"/>
    <s v="Rotherham 018"/>
    <n v="1.7524125580000001"/>
    <s v="Rotherham 018"/>
    <x v="4920"/>
    <n v="4921"/>
    <n v="28.199999999999996"/>
    <x v="5"/>
  </r>
  <r>
    <s v="E02005068"/>
    <s v="Maidstone 001"/>
    <n v="1.752110839"/>
    <s v="Maidstone 001"/>
    <x v="4921"/>
    <n v="4922"/>
    <n v="28.199999999999996"/>
    <x v="8"/>
  </r>
  <r>
    <s v="E02004253"/>
    <s v="Dorset 024"/>
    <n v="1.7516896719999999"/>
    <s v="Dorset 024"/>
    <x v="4922"/>
    <n v="4923"/>
    <n v="28.1"/>
    <x v="10"/>
  </r>
  <r>
    <s v="E02004054"/>
    <s v="Bolsover 010"/>
    <n v="1.7513622049999999"/>
    <s v="Bolsover 010"/>
    <x v="4923"/>
    <n v="4924"/>
    <n v="28.1"/>
    <x v="5"/>
  </r>
  <r>
    <s v="E02004468"/>
    <s v="Brentwood 005"/>
    <n v="1.750754476"/>
    <s v="Brentwood 005"/>
    <x v="4924"/>
    <n v="4925"/>
    <n v="28.1"/>
    <x v="10"/>
  </r>
  <r>
    <s v="E02000992"/>
    <s v="Bolton 009"/>
    <n v="1.7504011390000001"/>
    <s v="Bolton 009"/>
    <x v="4925"/>
    <n v="4926"/>
    <n v="28.1"/>
    <x v="8"/>
  </r>
  <r>
    <s v="E02006430"/>
    <s v="Tandridge 003"/>
    <n v="1.7499856949999999"/>
    <s v="Tandridge 003"/>
    <x v="4926"/>
    <n v="4927"/>
    <n v="28.1"/>
    <x v="8"/>
  </r>
  <r>
    <s v="E02004167"/>
    <s v="Mid Devon 004"/>
    <n v="1.749719858"/>
    <s v="Mid Devon 004"/>
    <x v="4927"/>
    <n v="4928"/>
    <n v="28.1"/>
    <x v="1"/>
  </r>
  <r>
    <s v="E02004261"/>
    <s v="Dorset 011"/>
    <n v="1.749438405"/>
    <s v="Dorset 011"/>
    <x v="4928"/>
    <n v="4929"/>
    <n v="28.1"/>
    <x v="3"/>
  </r>
  <r>
    <s v="E02002150"/>
    <s v="Wolverhampton 002"/>
    <n v="1.749407172"/>
    <s v="Wolverhampton 002"/>
    <x v="4929"/>
    <n v="4930"/>
    <n v="28.000000000000004"/>
    <x v="2"/>
  </r>
  <r>
    <s v="E02004952"/>
    <s v="Stevenage 009"/>
    <n v="1.7485404010000001"/>
    <s v="Stevenage 009"/>
    <x v="4930"/>
    <n v="4931"/>
    <n v="28.000000000000004"/>
    <x v="5"/>
  </r>
  <r>
    <s v="E02004486"/>
    <s v="Chelmsford 002"/>
    <n v="1.7484774590000001"/>
    <s v="Chelmsford 002"/>
    <x v="4931"/>
    <n v="4932"/>
    <n v="28.000000000000004"/>
    <x v="10"/>
  </r>
  <r>
    <s v="E02006312"/>
    <s v="East Suffolk 011"/>
    <n v="1.748424411"/>
    <s v="East Suffolk 011"/>
    <x v="4932"/>
    <n v="4933"/>
    <n v="28.000000000000004"/>
    <x v="5"/>
  </r>
  <r>
    <s v="E02004119"/>
    <s v="South Derbyshire 002"/>
    <n v="1.7484019989999999"/>
    <s v="South Derbyshire 002"/>
    <x v="4933"/>
    <n v="4934"/>
    <n v="28.000000000000004"/>
    <x v="10"/>
  </r>
  <r>
    <s v="E02003791"/>
    <s v="South Cambridgeshire 017"/>
    <n v="1.7482602599999999"/>
    <s v="South Cambridgeshire 017"/>
    <x v="4934"/>
    <n v="4935"/>
    <n v="28.000000000000004"/>
    <x v="6"/>
  </r>
  <r>
    <s v="E02000225"/>
    <s v="Croydon 032"/>
    <n v="1.7477567199999999"/>
    <s v="Croydon 032"/>
    <x v="4935"/>
    <n v="4936"/>
    <n v="28.000000000000004"/>
    <x v="7"/>
  </r>
  <r>
    <s v="E02002846"/>
    <s v="Leicester 020"/>
    <n v="1.747726202"/>
    <s v="Leicester 020"/>
    <x v="4936"/>
    <n v="4937"/>
    <n v="27.900000000000002"/>
    <x v="5"/>
  </r>
  <r>
    <s v="E02003792"/>
    <s v="South Cambridgeshire 018"/>
    <n v="1.747714043"/>
    <s v="South Cambridgeshire 018"/>
    <x v="4937"/>
    <n v="4938"/>
    <n v="27.900000000000002"/>
    <x v="6"/>
  </r>
  <r>
    <s v="E02007090"/>
    <s v="St Albans 021"/>
    <n v="1.7476984259999999"/>
    <s v="St Albans 021"/>
    <x v="4938"/>
    <n v="4939"/>
    <n v="27.900000000000002"/>
    <x v="8"/>
  </r>
  <r>
    <s v="E02006892"/>
    <s v="East Riding of Yorkshire 045"/>
    <n v="1.7474827770000001"/>
    <s v="East Riding of Yorkshire 045"/>
    <x v="4939"/>
    <n v="4940"/>
    <n v="27.900000000000002"/>
    <x v="3"/>
  </r>
  <r>
    <s v="E02003449"/>
    <s v="Wokingham 011"/>
    <n v="1.7474753860000001"/>
    <s v="Wokingham 011"/>
    <x v="4940"/>
    <n v="4941"/>
    <n v="27.900000000000002"/>
    <x v="10"/>
  </r>
  <r>
    <s v="E02005836"/>
    <s v="Bassetlaw 002"/>
    <n v="1.747400284"/>
    <s v="Bassetlaw 002"/>
    <x v="4941"/>
    <n v="4942"/>
    <n v="27.900000000000002"/>
    <x v="5"/>
  </r>
  <r>
    <s v="E02002111"/>
    <s v="Walsall 002"/>
    <n v="1.747368217"/>
    <s v="Walsall 002"/>
    <x v="4942"/>
    <n v="4943"/>
    <n v="27.900000000000002"/>
    <x v="7"/>
  </r>
  <r>
    <s v="E02003268"/>
    <s v="Luton 011"/>
    <n v="1.747334003"/>
    <s v="Luton 011"/>
    <x v="4943"/>
    <n v="4944"/>
    <n v="27.800000000000004"/>
    <x v="1"/>
  </r>
  <r>
    <s v="E02005808"/>
    <s v="Scarborough 014"/>
    <n v="1.74715507"/>
    <s v="Scarborough 014"/>
    <x v="4944"/>
    <n v="4945"/>
    <n v="27.800000000000004"/>
    <x v="1"/>
  </r>
  <r>
    <s v="E02002092"/>
    <s v="Solihull 012"/>
    <n v="1.7469594479999999"/>
    <s v="Solihull 012"/>
    <x v="4945"/>
    <n v="4946"/>
    <n v="27.800000000000004"/>
    <x v="3"/>
  </r>
  <r>
    <s v="E02006394"/>
    <s v="Runnymede 002"/>
    <n v="1.7467495200000001"/>
    <s v="Runnymede 002"/>
    <x v="4946"/>
    <n v="4947"/>
    <n v="27.800000000000004"/>
    <x v="6"/>
  </r>
  <r>
    <s v="E02006530"/>
    <s v="Warwick 012"/>
    <n v="1.7465506790000001"/>
    <s v="Warwick 012"/>
    <x v="4947"/>
    <n v="4948"/>
    <n v="27.800000000000004"/>
    <x v="8"/>
  </r>
  <r>
    <s v="E02002540"/>
    <s v="Stockton-on-Tees 006"/>
    <n v="1.746209621"/>
    <s v="Stockton-on-Tees 006"/>
    <x v="4948"/>
    <n v="4949"/>
    <n v="27.800000000000004"/>
    <x v="6"/>
  </r>
  <r>
    <s v="E02006314"/>
    <s v="East Suffolk 013"/>
    <n v="1.7459018230000001"/>
    <s v="East Suffolk 013"/>
    <x v="4949"/>
    <n v="4950"/>
    <n v="27.800000000000004"/>
    <x v="2"/>
  </r>
  <r>
    <s v="E02002086"/>
    <s v="Solihull 006"/>
    <n v="1.7456628080000001"/>
    <s v="Solihull 006"/>
    <x v="4950"/>
    <n v="4951"/>
    <n v="27.700000000000003"/>
    <x v="4"/>
  </r>
  <r>
    <s v="E02002359"/>
    <s v="Leeds 030"/>
    <n v="1.7456381320000001"/>
    <s v="Leeds 030"/>
    <x v="4951"/>
    <n v="4952"/>
    <n v="27.700000000000003"/>
    <x v="6"/>
  </r>
  <r>
    <s v="E02002149"/>
    <s v="Wolverhampton 001"/>
    <n v="1.745601773"/>
    <s v="Wolverhampton 001"/>
    <x v="4952"/>
    <n v="4953"/>
    <n v="27.700000000000003"/>
    <x v="2"/>
  </r>
  <r>
    <s v="E02004469"/>
    <s v="Brentwood 006"/>
    <n v="1.7454320189999999"/>
    <s v="Brentwood 006"/>
    <x v="4953"/>
    <n v="4954"/>
    <n v="27.700000000000003"/>
    <x v="6"/>
  </r>
  <r>
    <s v="E02004973"/>
    <s v="Watford 006"/>
    <n v="1.745263934"/>
    <s v="Watford 006"/>
    <x v="4954"/>
    <n v="4955"/>
    <n v="27.700000000000003"/>
    <x v="5"/>
  </r>
  <r>
    <s v="E02006460"/>
    <s v="Woking 005"/>
    <n v="1.745240688"/>
    <s v="Woking 005"/>
    <x v="4955"/>
    <n v="4956"/>
    <n v="27.700000000000003"/>
    <x v="0"/>
  </r>
  <r>
    <s v="E02001150"/>
    <s v="Rochdale 019"/>
    <n v="1.744943857"/>
    <s v="Rochdale 019"/>
    <x v="4956"/>
    <n v="4957"/>
    <n v="27.700000000000003"/>
    <x v="7"/>
  </r>
  <r>
    <s v="E02005181"/>
    <s v="Burnley 006"/>
    <n v="1.744902253"/>
    <s v="Burnley 006"/>
    <x v="4957"/>
    <n v="4958"/>
    <n v="27.6"/>
    <x v="7"/>
  </r>
  <r>
    <s v="E02005637"/>
    <s v="North Northamptonshire 037"/>
    <n v="1.7448500389999999"/>
    <s v="North Northamptonshire 037"/>
    <x v="4958"/>
    <n v="4959"/>
    <n v="27.6"/>
    <x v="1"/>
  </r>
  <r>
    <s v="E02004296"/>
    <s v="County Durham 019"/>
    <n v="1.744817734"/>
    <s v="County Durham 019"/>
    <x v="4959"/>
    <n v="4960"/>
    <n v="27.6"/>
    <x v="1"/>
  </r>
  <r>
    <s v="E02005448"/>
    <s v="Lincoln 007"/>
    <n v="1.7445774080000001"/>
    <s v="Lincoln 007"/>
    <x v="4960"/>
    <n v="4961"/>
    <n v="27.6"/>
    <x v="1"/>
  </r>
  <r>
    <s v="E02005663"/>
    <s v="West Northamptonshire 023"/>
    <n v="1.7445508240000001"/>
    <s v="West Northamptonshire 023"/>
    <x v="4961"/>
    <n v="4962"/>
    <n v="27.6"/>
    <x v="10"/>
  </r>
  <r>
    <s v="E02005821"/>
    <s v="Ashfield 003"/>
    <n v="1.744490981"/>
    <s v="Ashfield 003"/>
    <x v="4962"/>
    <n v="4963"/>
    <n v="27.6"/>
    <x v="2"/>
  </r>
  <r>
    <s v="E02006808"/>
    <s v="Solihull 030"/>
    <n v="1.7442270520000001"/>
    <s v="Solihull 030"/>
    <x v="4963"/>
    <n v="4964"/>
    <n v="27.6"/>
    <x v="5"/>
  </r>
  <r>
    <s v="E02006185"/>
    <s v="South Staffordshire 012"/>
    <n v="1.7439402340000001"/>
    <s v="South Staffordshire 012"/>
    <x v="4964"/>
    <n v="4965"/>
    <n v="27.500000000000004"/>
    <x v="5"/>
  </r>
  <r>
    <s v="E02003262"/>
    <s v="Luton 005"/>
    <n v="1.7438591720000001"/>
    <s v="Luton 005"/>
    <x v="4965"/>
    <n v="4966"/>
    <n v="27.500000000000004"/>
    <x v="1"/>
  </r>
  <r>
    <s v="E02004544"/>
    <s v="Harlow 001"/>
    <n v="1.743537307"/>
    <s v="Harlow 001"/>
    <x v="4966"/>
    <n v="4967"/>
    <n v="27.500000000000004"/>
    <x v="8"/>
  </r>
  <r>
    <s v="E02004686"/>
    <s v="Basingstoke and Deane 012"/>
    <n v="1.7431987520000001"/>
    <s v="Basingstoke and Deane 012"/>
    <x v="4967"/>
    <n v="4968"/>
    <n v="27.500000000000004"/>
    <x v="5"/>
  </r>
  <r>
    <s v="E02004953"/>
    <s v="Stevenage 010"/>
    <n v="1.743097425"/>
    <s v="Stevenage 010"/>
    <x v="4968"/>
    <n v="4969"/>
    <n v="27.500000000000004"/>
    <x v="2"/>
  </r>
  <r>
    <s v="E02003429"/>
    <s v="Windsor and Maidenhead 009"/>
    <n v="1.7428504229999999"/>
    <s v="Windsor and Maidenhead 009"/>
    <x v="4969"/>
    <n v="4970"/>
    <n v="27.500000000000004"/>
    <x v="10"/>
  </r>
  <r>
    <s v="E02003352"/>
    <s v="Bracknell Forest 001"/>
    <n v="1.742788792"/>
    <s v="Bracknell Forest 001"/>
    <x v="4970"/>
    <n v="4971"/>
    <n v="27.400000000000002"/>
    <x v="10"/>
  </r>
  <r>
    <s v="E02005239"/>
    <s v="Lancaster 019"/>
    <n v="1.742760181"/>
    <s v="Lancaster 019"/>
    <x v="4971"/>
    <n v="4972"/>
    <n v="27.400000000000002"/>
    <x v="8"/>
  </r>
  <r>
    <s v="E02000994"/>
    <s v="Bolton 011"/>
    <n v="1.7423975469999999"/>
    <s v="Bolton 011"/>
    <x v="4972"/>
    <n v="4973"/>
    <n v="27.400000000000002"/>
    <x v="4"/>
  </r>
  <r>
    <s v="E02002567"/>
    <s v="Darlington 009"/>
    <n v="1.7422293419999999"/>
    <s v="Darlington 009"/>
    <x v="4973"/>
    <n v="4974"/>
    <n v="27.400000000000002"/>
    <x v="1"/>
  </r>
  <r>
    <s v="E02004548"/>
    <s v="Harlow 005"/>
    <n v="1.7421100140000001"/>
    <s v="Harlow 005"/>
    <x v="4974"/>
    <n v="4975"/>
    <n v="27.400000000000002"/>
    <x v="6"/>
  </r>
  <r>
    <s v="E02004537"/>
    <s v="Epping Forest 011"/>
    <n v="1.7417951819999999"/>
    <s v="Epping Forest 011"/>
    <x v="4975"/>
    <n v="4976"/>
    <n v="27.400000000000002"/>
    <x v="2"/>
  </r>
  <r>
    <s v="E02006825"/>
    <s v="East Cambridgeshire 011"/>
    <n v="1.7417032720000001"/>
    <s v="East Cambridgeshire 011"/>
    <x v="4976"/>
    <n v="4977"/>
    <n v="27.400000000000002"/>
    <x v="8"/>
  </r>
  <r>
    <s v="E02004047"/>
    <s v="Bolsover 003"/>
    <n v="1.741544008"/>
    <s v="Bolsover 003"/>
    <x v="4977"/>
    <n v="4978"/>
    <n v="27.3"/>
    <x v="7"/>
  </r>
  <r>
    <s v="E02004051"/>
    <s v="Bolsover 007"/>
    <n v="1.7407381529999999"/>
    <s v="Bolsover 007"/>
    <x v="4978"/>
    <n v="4979"/>
    <n v="27.3"/>
    <x v="7"/>
  </r>
  <r>
    <s v="E02004545"/>
    <s v="Harlow 002"/>
    <n v="1.740603924"/>
    <s v="Harlow 002"/>
    <x v="4979"/>
    <n v="4980"/>
    <n v="27.3"/>
    <x v="1"/>
  </r>
  <r>
    <s v="E02002038"/>
    <s v="Dudley 039"/>
    <n v="1.7404644490000001"/>
    <s v="Dudley 039"/>
    <x v="4980"/>
    <n v="4981"/>
    <n v="27.3"/>
    <x v="3"/>
  </r>
  <r>
    <s v="E02003787"/>
    <s v="South Cambridgeshire 013"/>
    <n v="1.7402657269999999"/>
    <s v="South Cambridgeshire 013"/>
    <x v="4981"/>
    <n v="4982"/>
    <n v="27.3"/>
    <x v="0"/>
  </r>
  <r>
    <s v="E02003989"/>
    <s v="Carlisle 003"/>
    <n v="1.740132928"/>
    <s v="Carlisle 003"/>
    <x v="4982"/>
    <n v="4983"/>
    <n v="27.3"/>
    <x v="8"/>
  </r>
  <r>
    <s v="E02004623"/>
    <s v="Cotswold 009"/>
    <n v="1.7399156090000001"/>
    <s v="Cotswold 009"/>
    <x v="4983"/>
    <n v="4984"/>
    <n v="27.3"/>
    <x v="6"/>
  </r>
  <r>
    <s v="E02001215"/>
    <s v="Stockport 029"/>
    <n v="1.739849091"/>
    <s v="Stockport 029"/>
    <x v="4984"/>
    <n v="4985"/>
    <n v="27.200000000000003"/>
    <x v="5"/>
  </r>
  <r>
    <s v="E02003711"/>
    <s v="Buckinghamshire 051"/>
    <n v="1.739733577"/>
    <s v="Buckinghamshire 051"/>
    <x v="4985"/>
    <n v="4986"/>
    <n v="27.200000000000003"/>
    <x v="5"/>
  </r>
  <r>
    <s v="E02006262"/>
    <s v="Mid Suffolk 002"/>
    <n v="1.739686608"/>
    <s v="Mid Suffolk 002"/>
    <x v="4986"/>
    <n v="4987"/>
    <n v="27.200000000000003"/>
    <x v="5"/>
  </r>
  <r>
    <s v="E02002002"/>
    <s v="Dudley 003"/>
    <n v="1.7396159170000001"/>
    <s v="Dudley 003"/>
    <x v="4987"/>
    <n v="4988"/>
    <n v="27.200000000000003"/>
    <x v="10"/>
  </r>
  <r>
    <s v="E02004712"/>
    <s v="Eastleigh 001"/>
    <n v="1.7390084269999999"/>
    <s v="Eastleigh 001"/>
    <x v="4988"/>
    <n v="4989"/>
    <n v="27.200000000000003"/>
    <x v="10"/>
  </r>
  <r>
    <s v="E02004989"/>
    <s v="Welwyn Hatfield 010"/>
    <n v="1.73897028"/>
    <s v="Welwyn Hatfield 010"/>
    <x v="4989"/>
    <n v="4990"/>
    <n v="27.200000000000003"/>
    <x v="0"/>
  </r>
  <r>
    <s v="E02006021"/>
    <s v="Shropshire 010"/>
    <n v="1.7384104730000001"/>
    <s v="Shropshire 010"/>
    <x v="4990"/>
    <n v="4991"/>
    <n v="27.200000000000003"/>
    <x v="5"/>
  </r>
  <r>
    <s v="E02001831"/>
    <s v="Birmingham 005"/>
    <n v="1.738057494"/>
    <s v="Birmingham 005"/>
    <x v="4991"/>
    <n v="4992"/>
    <n v="27.1"/>
    <x v="2"/>
  </r>
  <r>
    <s v="E02001907"/>
    <s v="Birmingham 081"/>
    <n v="1.7374622820000001"/>
    <s v="Birmingham 081"/>
    <x v="4992"/>
    <n v="4993"/>
    <n v="27.1"/>
    <x v="1"/>
  </r>
  <r>
    <s v="E02000445"/>
    <s v="Harrow 013"/>
    <n v="1.7373209000000001"/>
    <s v="Harrow 013"/>
    <x v="4993"/>
    <n v="4994"/>
    <n v="27.1"/>
    <x v="1"/>
  </r>
  <r>
    <s v="E02006765"/>
    <s v="Wychavon 018"/>
    <n v="1.7371646169999999"/>
    <s v="Wychavon 018"/>
    <x v="4994"/>
    <n v="4995"/>
    <n v="27.1"/>
    <x v="8"/>
  </r>
  <r>
    <s v="E02005635"/>
    <s v="North Northamptonshire 035"/>
    <n v="1.7368457319999999"/>
    <s v="North Northamptonshire 035"/>
    <x v="4995"/>
    <n v="4996"/>
    <n v="27.1"/>
    <x v="0"/>
  </r>
  <r>
    <s v="E02003372"/>
    <s v="West Berkshire 006"/>
    <n v="1.736724734"/>
    <s v="West Berkshire 006"/>
    <x v="4996"/>
    <n v="4997"/>
    <n v="27.1"/>
    <x v="10"/>
  </r>
  <r>
    <s v="E02001947"/>
    <s v="Birmingham 121"/>
    <n v="1.736005902"/>
    <s v="Birmingham 121"/>
    <x v="4997"/>
    <n v="4998"/>
    <n v="27.1"/>
    <x v="4"/>
  </r>
  <r>
    <s v="E02004501"/>
    <s v="Chelmsford 017"/>
    <n v="1.7358257770000001"/>
    <s v="Chelmsford 017"/>
    <x v="4998"/>
    <n v="4999"/>
    <n v="27"/>
    <x v="8"/>
  </r>
  <r>
    <s v="E02004985"/>
    <s v="Welwyn Hatfield 006"/>
    <n v="1.7354748250000001"/>
    <s v="Welwyn Hatfield 006"/>
    <x v="4999"/>
    <n v="5000"/>
    <n v="27"/>
    <x v="6"/>
  </r>
  <r>
    <s v="E02002933"/>
    <s v="Telford and Wrekin 006"/>
    <n v="1.7351548670000001"/>
    <s v="Telford and Wrekin 006"/>
    <x v="5000"/>
    <n v="5001"/>
    <n v="27"/>
    <x v="0"/>
  </r>
  <r>
    <s v="E02003108"/>
    <s v="South Gloucestershire 019"/>
    <n v="1.734795332"/>
    <s v="South Gloucestershire 019"/>
    <x v="5001"/>
    <n v="5002"/>
    <n v="27"/>
    <x v="0"/>
  </r>
  <r>
    <s v="E02006077"/>
    <s v="South Somerset 003"/>
    <n v="1.734360218"/>
    <s v="South Somerset 003"/>
    <x v="5002"/>
    <n v="5003"/>
    <n v="27"/>
    <x v="5"/>
  </r>
  <r>
    <s v="E02006016"/>
    <s v="Shropshire 002"/>
    <n v="1.7340873480000001"/>
    <s v="Shropshire 002"/>
    <x v="5003"/>
    <n v="5004"/>
    <n v="27"/>
    <x v="3"/>
  </r>
  <r>
    <s v="E02003767"/>
    <s v="Huntingdonshire 015"/>
    <n v="1.733327627"/>
    <s v="Huntingdonshire 015"/>
    <x v="5004"/>
    <n v="5005"/>
    <n v="27"/>
    <x v="8"/>
  </r>
  <r>
    <s v="E02003840"/>
    <s v="Cheshire East 051"/>
    <n v="1.7331745620000001"/>
    <s v="Cheshire East 051"/>
    <x v="5005"/>
    <n v="5006"/>
    <n v="26.900000000000002"/>
    <x v="5"/>
  </r>
  <r>
    <s v="E02003212"/>
    <s v="Swindon 001"/>
    <n v="1.732652187"/>
    <s v="Swindon 001"/>
    <x v="5006"/>
    <n v="5007"/>
    <n v="26.900000000000002"/>
    <x v="0"/>
  </r>
  <r>
    <s v="E02005248"/>
    <s v="Pendle 009"/>
    <n v="1.7324460740000001"/>
    <s v="Pendle 009"/>
    <x v="5007"/>
    <n v="5008"/>
    <n v="26.900000000000002"/>
    <x v="4"/>
  </r>
  <r>
    <s v="E02006000"/>
    <s v="West Oxfordshire 008"/>
    <n v="1.7324064969999999"/>
    <s v="West Oxfordshire 008"/>
    <x v="5008"/>
    <n v="5009"/>
    <n v="26.900000000000002"/>
    <x v="10"/>
  </r>
  <r>
    <s v="E02002001"/>
    <s v="Dudley 002"/>
    <n v="1.732385039"/>
    <s v="Dudley 002"/>
    <x v="5009"/>
    <n v="5010"/>
    <n v="26.900000000000002"/>
    <x v="2"/>
  </r>
  <r>
    <s v="E02004053"/>
    <s v="Bolsover 009"/>
    <n v="1.731725454"/>
    <s v="Bolsover 009"/>
    <x v="5010"/>
    <n v="5011"/>
    <n v="26.900000000000002"/>
    <x v="1"/>
  </r>
  <r>
    <s v="E02005350"/>
    <s v="Charnwood 006"/>
    <n v="1.7316173319999999"/>
    <s v="Charnwood 006"/>
    <x v="5011"/>
    <n v="5012"/>
    <n v="26.900000000000002"/>
    <x v="0"/>
  </r>
  <r>
    <s v="E02004152"/>
    <s v="Exeter 004"/>
    <n v="1.7315460439999999"/>
    <s v="Exeter 004"/>
    <x v="5012"/>
    <n v="5013"/>
    <n v="26.8"/>
    <x v="5"/>
  </r>
  <r>
    <s v="E02004551"/>
    <s v="Harlow 008"/>
    <n v="1.731459141"/>
    <s v="Harlow 008"/>
    <x v="5013"/>
    <n v="5014"/>
    <n v="26.8"/>
    <x v="1"/>
  </r>
  <r>
    <s v="E02006100"/>
    <s v="Somerset West and Taunton 007"/>
    <n v="1.7314509149999999"/>
    <s v="Somerset West and Taunton 007"/>
    <x v="5014"/>
    <n v="5015"/>
    <n v="26.8"/>
    <x v="0"/>
  </r>
  <r>
    <s v="E02002101"/>
    <s v="Solihull 021"/>
    <n v="1.7310289139999999"/>
    <s v="Solihull 021"/>
    <x v="5015"/>
    <n v="5016"/>
    <n v="26.8"/>
    <x v="5"/>
  </r>
  <r>
    <s v="E02003270"/>
    <s v="Luton 013"/>
    <n v="1.7309381960000001"/>
    <s v="Luton 013"/>
    <x v="5016"/>
    <n v="5017"/>
    <n v="26.8"/>
    <x v="3"/>
  </r>
  <r>
    <s v="E02005991"/>
    <s v="Vale of White Horse 014"/>
    <n v="1.730909705"/>
    <s v="Vale of White Horse 014"/>
    <x v="5017"/>
    <n v="5018"/>
    <n v="26.8"/>
    <x v="8"/>
  </r>
  <r>
    <s v="E02002351"/>
    <s v="Leeds 022"/>
    <n v="1.730602741"/>
    <s v="Leeds 022"/>
    <x v="5018"/>
    <n v="5019"/>
    <n v="26.700000000000003"/>
    <x v="10"/>
  </r>
  <r>
    <s v="E02003263"/>
    <s v="Luton 006"/>
    <n v="1.7303323749999999"/>
    <s v="Luton 006"/>
    <x v="5019"/>
    <n v="5020"/>
    <n v="26.700000000000003"/>
    <x v="1"/>
  </r>
  <r>
    <s v="E02002195"/>
    <s v="Bradford 013"/>
    <n v="1.7303096060000001"/>
    <s v="Bradford 013"/>
    <x v="5020"/>
    <n v="5021"/>
    <n v="26.700000000000003"/>
    <x v="6"/>
  </r>
  <r>
    <s v="E02005694"/>
    <s v="North Northamptonshire 029"/>
    <n v="1.7302430870000001"/>
    <s v="North Northamptonshire 029"/>
    <x v="5021"/>
    <n v="5022"/>
    <n v="26.700000000000003"/>
    <x v="10"/>
  </r>
  <r>
    <s v="E02002941"/>
    <s v="Telford and Wrekin 014"/>
    <n v="1.7297786470000001"/>
    <s v="Telford and Wrekin 014"/>
    <x v="5022"/>
    <n v="5023"/>
    <n v="26.700000000000003"/>
    <x v="1"/>
  </r>
  <r>
    <s v="E02001610"/>
    <s v="Rotherham 033"/>
    <n v="1.729469538"/>
    <s v="Rotherham 033"/>
    <x v="5023"/>
    <n v="5024"/>
    <n v="26.700000000000003"/>
    <x v="0"/>
  </r>
  <r>
    <s v="E02006130"/>
    <s v="Cannock Chase 013"/>
    <n v="1.729146361"/>
    <s v="Cannock Chase 013"/>
    <x v="5024"/>
    <n v="5025"/>
    <n v="26.700000000000003"/>
    <x v="5"/>
  </r>
  <r>
    <s v="E02001030"/>
    <s v="Bury 012"/>
    <n v="1.728978157"/>
    <s v="Bury 012"/>
    <x v="5025"/>
    <n v="5026"/>
    <n v="26.6"/>
    <x v="0"/>
  </r>
  <r>
    <s v="E02003820"/>
    <s v="Cheshire East 031"/>
    <n v="1.728665471"/>
    <s v="Cheshire East 031"/>
    <x v="5026"/>
    <n v="5027"/>
    <n v="26.6"/>
    <x v="6"/>
  </r>
  <r>
    <s v="E02003272"/>
    <s v="Luton 015"/>
    <n v="1.7286202909999999"/>
    <s v="Luton 015"/>
    <x v="5027"/>
    <n v="5028"/>
    <n v="26.6"/>
    <x v="4"/>
  </r>
  <r>
    <s v="E02006758"/>
    <s v="Wychavon 011"/>
    <n v="1.728529215"/>
    <s v="Wychavon 011"/>
    <x v="5028"/>
    <n v="5029"/>
    <n v="26.6"/>
    <x v="5"/>
  </r>
  <r>
    <s v="E02004502"/>
    <s v="Chelmsford 018"/>
    <n v="1.7283350230000001"/>
    <s v="Chelmsford 018"/>
    <x v="5029"/>
    <n v="5030"/>
    <n v="26.6"/>
    <x v="0"/>
  </r>
  <r>
    <s v="E02004332"/>
    <s v="County Durham 043"/>
    <n v="1.7283011669999999"/>
    <s v="County Durham 043"/>
    <x v="5030"/>
    <n v="5031"/>
    <n v="26.6"/>
    <x v="1"/>
  </r>
  <r>
    <s v="E02002259"/>
    <s v="Calderdale 016"/>
    <n v="1.7277014260000001"/>
    <s v="Calderdale 016"/>
    <x v="5031"/>
    <n v="5032"/>
    <n v="26.6"/>
    <x v="3"/>
  </r>
  <r>
    <s v="E02001946"/>
    <s v="Birmingham 120"/>
    <n v="1.727308989"/>
    <s v="Birmingham 120"/>
    <x v="5032"/>
    <n v="5033"/>
    <n v="26.5"/>
    <x v="3"/>
  </r>
  <r>
    <s v="E02005511"/>
    <s v="Breckland 009"/>
    <n v="1.727233529"/>
    <s v="Breckland 009"/>
    <x v="5033"/>
    <n v="5034"/>
    <n v="26.5"/>
    <x v="3"/>
  </r>
  <r>
    <s v="E02004949"/>
    <s v="Stevenage 006"/>
    <n v="1.7272177929999999"/>
    <s v="Stevenage 006"/>
    <x v="5034"/>
    <n v="5035"/>
    <n v="26.5"/>
    <x v="2"/>
  </r>
  <r>
    <s v="E02001243"/>
    <s v="Tameside 015"/>
    <n v="1.7271704670000001"/>
    <s v="Tameside 015"/>
    <x v="5035"/>
    <n v="5036"/>
    <n v="26.5"/>
    <x v="3"/>
  </r>
  <r>
    <s v="E02004117"/>
    <s v="North East Derbyshire 013"/>
    <n v="1.7271543739999999"/>
    <s v="North East Derbyshire 013"/>
    <x v="5036"/>
    <n v="5037"/>
    <n v="26.5"/>
    <x v="3"/>
  </r>
  <r>
    <s v="E02005701"/>
    <s v="North Northamptonshire 040"/>
    <n v="1.726481795"/>
    <s v="North Northamptonshire 040"/>
    <x v="5037"/>
    <n v="5038"/>
    <n v="26.5"/>
    <x v="0"/>
  </r>
  <r>
    <s v="E02003274"/>
    <s v="Luton 017"/>
    <n v="1.726234555"/>
    <s v="Luton 017"/>
    <x v="5038"/>
    <n v="5039"/>
    <n v="26.5"/>
    <x v="4"/>
  </r>
  <r>
    <s v="E02003693"/>
    <s v="Buckinghamshire 065"/>
    <n v="1.726228952"/>
    <s v="Buckinghamshire 065"/>
    <x v="5039"/>
    <n v="5040"/>
    <n v="26.400000000000002"/>
    <x v="6"/>
  </r>
  <r>
    <s v="E02005638"/>
    <s v="North Northamptonshire 039"/>
    <n v="1.7262161970000001"/>
    <s v="North Northamptonshire 039"/>
    <x v="5040"/>
    <n v="5041"/>
    <n v="26.400000000000002"/>
    <x v="10"/>
  </r>
  <r>
    <s v="E02002040"/>
    <s v="Dudley 041"/>
    <n v="1.7259378430000001"/>
    <s v="Dudley 041"/>
    <x v="5041"/>
    <n v="5042"/>
    <n v="26.400000000000002"/>
    <x v="10"/>
  </r>
  <r>
    <s v="E02005960"/>
    <s v="South Oxfordshire 003"/>
    <n v="1.725671411"/>
    <s v="South Oxfordshire 003"/>
    <x v="5042"/>
    <n v="5043"/>
    <n v="26.400000000000002"/>
    <x v="10"/>
  </r>
  <r>
    <s v="E02006106"/>
    <s v="Somerset West and Taunton 012"/>
    <n v="1.7244777680000001"/>
    <s v="Somerset West and Taunton 012"/>
    <x v="5043"/>
    <n v="5044"/>
    <n v="26.400000000000002"/>
    <x v="0"/>
  </r>
  <r>
    <s v="E02001948"/>
    <s v="Birmingham 122"/>
    <n v="1.724372625"/>
    <s v="Birmingham 122"/>
    <x v="5044"/>
    <n v="5045"/>
    <n v="26.400000000000002"/>
    <x v="2"/>
  </r>
  <r>
    <s v="E02006104"/>
    <s v="Somerset West and Taunton 008"/>
    <n v="1.724036932"/>
    <s v="Somerset West and Taunton 008"/>
    <x v="5045"/>
    <n v="5046"/>
    <n v="26.400000000000002"/>
    <x v="8"/>
  </r>
  <r>
    <s v="E02006232"/>
    <s v="Babergh 006"/>
    <n v="1.7239900829999999"/>
    <s v="Babergh 006"/>
    <x v="5046"/>
    <n v="5047"/>
    <n v="26.3"/>
    <x v="0"/>
  </r>
  <r>
    <s v="E02002563"/>
    <s v="Darlington 005"/>
    <n v="1.7239468099999999"/>
    <s v="Darlington 005"/>
    <x v="5047"/>
    <n v="5048"/>
    <n v="26.3"/>
    <x v="1"/>
  </r>
  <r>
    <s v="E02000024"/>
    <s v="Barnet 001"/>
    <n v="1.723784685"/>
    <s v="Barnet 001"/>
    <x v="5048"/>
    <n v="5049"/>
    <n v="26.3"/>
    <x v="8"/>
  </r>
  <r>
    <s v="E02006048"/>
    <s v="Mendip 002"/>
    <n v="1.7236397269999999"/>
    <s v="Mendip 002"/>
    <x v="5049"/>
    <n v="5050"/>
    <n v="26.3"/>
    <x v="0"/>
  </r>
  <r>
    <s v="E02003873"/>
    <s v="Cheshire East 021"/>
    <n v="1.723595738"/>
    <s v="Cheshire East 021"/>
    <x v="5050"/>
    <n v="5051"/>
    <n v="26.3"/>
    <x v="1"/>
  </r>
  <r>
    <s v="E02004549"/>
    <s v="Harlow 006"/>
    <n v="1.7234216929999999"/>
    <s v="Harlow 006"/>
    <x v="5051"/>
    <n v="5052"/>
    <n v="26.3"/>
    <x v="2"/>
  </r>
  <r>
    <s v="E02002260"/>
    <s v="Calderdale 017"/>
    <n v="1.72279501"/>
    <s v="Calderdale 017"/>
    <x v="5052"/>
    <n v="5053"/>
    <n v="26.3"/>
    <x v="1"/>
  </r>
  <r>
    <s v="E02001606"/>
    <s v="Rotherham 029"/>
    <n v="1.7227209809999999"/>
    <s v="Rotherham 029"/>
    <x v="5053"/>
    <n v="5054"/>
    <n v="26.200000000000003"/>
    <x v="2"/>
  </r>
  <r>
    <s v="E02005798"/>
    <s v="Scarborough 004"/>
    <n v="1.722719669"/>
    <s v="Scarborough 004"/>
    <x v="5054"/>
    <n v="5055"/>
    <n v="26.200000000000003"/>
    <x v="3"/>
  </r>
  <r>
    <s v="E02005217"/>
    <s v="Hyndburn 006"/>
    <n v="1.722616792"/>
    <s v="Hyndburn 006"/>
    <x v="5055"/>
    <n v="5056"/>
    <n v="26.200000000000003"/>
    <x v="4"/>
  </r>
  <r>
    <s v="E02003616"/>
    <s v="Bedford 001"/>
    <n v="1.7225844859999999"/>
    <s v="Bedford 001"/>
    <x v="5056"/>
    <n v="5057"/>
    <n v="26.200000000000003"/>
    <x v="0"/>
  </r>
  <r>
    <s v="E02005980"/>
    <s v="Vale of White Horse 003"/>
    <n v="1.7225668430000001"/>
    <s v="Vale of White Horse 003"/>
    <x v="5057"/>
    <n v="5058"/>
    <n v="26.200000000000003"/>
    <x v="10"/>
  </r>
  <r>
    <s v="E02006344"/>
    <s v="Guildford 001"/>
    <n v="1.72248292"/>
    <s v="Guildford 001"/>
    <x v="5058"/>
    <n v="5059"/>
    <n v="26.200000000000003"/>
    <x v="8"/>
  </r>
  <r>
    <s v="E02002176"/>
    <s v="Wolverhampton 028"/>
    <n v="1.722412944"/>
    <s v="Wolverhampton 028"/>
    <x v="5059"/>
    <n v="5060"/>
    <n v="26.1"/>
    <x v="2"/>
  </r>
  <r>
    <s v="E02006873"/>
    <s v="South Cambridgeshire 020"/>
    <n v="1.7222539189999999"/>
    <s v="South Cambridgeshire 020"/>
    <x v="5060"/>
    <n v="5061"/>
    <n v="26.1"/>
    <x v="6"/>
  </r>
  <r>
    <s v="E02002829"/>
    <s v="Leicester 003"/>
    <n v="1.7220789190000001"/>
    <s v="Leicester 003"/>
    <x v="5061"/>
    <n v="5062"/>
    <n v="26.1"/>
    <x v="4"/>
  </r>
  <r>
    <s v="E02004084"/>
    <s v="Erewash 007"/>
    <n v="1.7216497660000001"/>
    <s v="Erewash 007"/>
    <x v="5062"/>
    <n v="5063"/>
    <n v="26.1"/>
    <x v="1"/>
  </r>
  <r>
    <s v="E02002098"/>
    <s v="Solihull 018"/>
    <n v="1.7213523390000001"/>
    <s v="Solihull 018"/>
    <x v="5063"/>
    <n v="5064"/>
    <n v="26.1"/>
    <x v="6"/>
  </r>
  <r>
    <s v="E02002326"/>
    <s v="Kirklees 056"/>
    <n v="1.721315503"/>
    <s v="Kirklees 056"/>
    <x v="5064"/>
    <n v="5065"/>
    <n v="26.1"/>
    <x v="10"/>
  </r>
  <r>
    <s v="E02005722"/>
    <s v="Northumberland 015"/>
    <n v="1.7212077379999999"/>
    <s v="Northumberland 015"/>
    <x v="5065"/>
    <n v="5066"/>
    <n v="26.1"/>
    <x v="0"/>
  </r>
  <r>
    <s v="E02006157"/>
    <s v="Lichfield 012"/>
    <n v="1.7210842369999999"/>
    <s v="Lichfield 012"/>
    <x v="5066"/>
    <n v="5067"/>
    <n v="26"/>
    <x v="3"/>
  </r>
  <r>
    <s v="E02003096"/>
    <s v="South Gloucestershire 007"/>
    <n v="1.720373511"/>
    <s v="South Gloucestershire 007"/>
    <x v="5067"/>
    <n v="5068"/>
    <n v="26"/>
    <x v="0"/>
  </r>
  <r>
    <s v="E02004470"/>
    <s v="Brentwood 007"/>
    <n v="1.720110536"/>
    <s v="Brentwood 007"/>
    <x v="5068"/>
    <n v="5069"/>
    <n v="26"/>
    <x v="0"/>
  </r>
  <r>
    <s v="E02003822"/>
    <s v="Cheshire East 033"/>
    <n v="1.720086336"/>
    <s v="Cheshire East 033"/>
    <x v="5069"/>
    <n v="5070"/>
    <n v="26"/>
    <x v="0"/>
  </r>
  <r>
    <s v="E02005606"/>
    <s v="South Norfolk 010"/>
    <n v="1.7191492319999999"/>
    <s v="South Norfolk 010"/>
    <x v="5070"/>
    <n v="5071"/>
    <n v="26"/>
    <x v="3"/>
  </r>
  <r>
    <s v="E02003442"/>
    <s v="Wokingham 004"/>
    <n v="1.7191387410000001"/>
    <s v="Wokingham 004"/>
    <x v="5071"/>
    <n v="5072"/>
    <n v="26"/>
    <x v="10"/>
  </r>
  <r>
    <s v="E02004683"/>
    <s v="Basingstoke and Deane 009"/>
    <n v="1.71911478"/>
    <s v="Basingstoke and Deane 009"/>
    <x v="5072"/>
    <n v="5073"/>
    <n v="26"/>
    <x v="5"/>
  </r>
  <r>
    <s v="E02004758"/>
    <s v="Hart 008"/>
    <n v="1.718856215"/>
    <s v="Hart 008"/>
    <x v="5073"/>
    <n v="5074"/>
    <n v="25.900000000000002"/>
    <x v="10"/>
  </r>
  <r>
    <s v="E02004201"/>
    <s v="Teignbridge 001"/>
    <n v="1.7185026409999999"/>
    <s v="Teignbridge 001"/>
    <x v="5074"/>
    <n v="5075"/>
    <n v="25.900000000000002"/>
    <x v="3"/>
  </r>
  <r>
    <s v="E02002116"/>
    <s v="Walsall 007"/>
    <n v="1.7184855939999999"/>
    <s v="Walsall 007"/>
    <x v="5075"/>
    <n v="5076"/>
    <n v="25.900000000000002"/>
    <x v="8"/>
  </r>
  <r>
    <s v="E02004940"/>
    <s v="St Albans 017"/>
    <n v="1.7184380290000001"/>
    <s v="St Albans 017"/>
    <x v="5076"/>
    <n v="5077"/>
    <n v="25.900000000000002"/>
    <x v="8"/>
  </r>
  <r>
    <s v="E02003697"/>
    <s v="Buckinghamshire 025"/>
    <n v="1.7183989289999999"/>
    <s v="Buckinghamshire 025"/>
    <x v="5077"/>
    <n v="5078"/>
    <n v="25.900000000000002"/>
    <x v="6"/>
  </r>
  <r>
    <s v="E02005958"/>
    <s v="South Oxfordshire 001"/>
    <n v="1.718361139"/>
    <s v="South Oxfordshire 001"/>
    <x v="5078"/>
    <n v="5079"/>
    <n v="25.900000000000002"/>
    <x v="10"/>
  </r>
  <r>
    <s v="E02006467"/>
    <s v="Woking 012"/>
    <n v="1.7183058259999999"/>
    <s v="Woking 012"/>
    <x v="5079"/>
    <n v="5080"/>
    <n v="25.900000000000002"/>
    <x v="10"/>
  </r>
  <r>
    <s v="E02003673"/>
    <s v="Buckinghamshire 022"/>
    <n v="1.7182924749999999"/>
    <s v="Buckinghamshire 022"/>
    <x v="5080"/>
    <n v="5081"/>
    <n v="25.8"/>
    <x v="10"/>
  </r>
  <r>
    <s v="E02003095"/>
    <s v="South Gloucestershire 006"/>
    <n v="1.718267322"/>
    <s v="South Gloucestershire 006"/>
    <x v="5081"/>
    <n v="5082"/>
    <n v="25.8"/>
    <x v="0"/>
  </r>
  <r>
    <s v="E02005865"/>
    <s v="Gedling 001"/>
    <n v="1.717101574"/>
    <s v="Gedling 001"/>
    <x v="5082"/>
    <n v="5083"/>
    <n v="25.8"/>
    <x v="6"/>
  </r>
  <r>
    <s v="E02005481"/>
    <s v="South Kesteven 006"/>
    <n v="1.717034459"/>
    <s v="South Kesteven 006"/>
    <x v="5083"/>
    <n v="5084"/>
    <n v="25.8"/>
    <x v="2"/>
  </r>
  <r>
    <s v="E02001932"/>
    <s v="Birmingham 106"/>
    <n v="1.7168327569999999"/>
    <s v="Birmingham 106"/>
    <x v="5084"/>
    <n v="5085"/>
    <n v="25.8"/>
    <x v="4"/>
  </r>
  <r>
    <s v="E02002560"/>
    <s v="Darlington 002"/>
    <n v="1.7162675860000001"/>
    <s v="Darlington 002"/>
    <x v="5085"/>
    <n v="5086"/>
    <n v="25.8"/>
    <x v="5"/>
  </r>
  <r>
    <s v="E02005252"/>
    <s v="Pendle 013"/>
    <n v="1.7159317730000001"/>
    <s v="Pendle 013"/>
    <x v="5086"/>
    <n v="5087"/>
    <n v="25.8"/>
    <x v="7"/>
  </r>
  <r>
    <s v="E02003706"/>
    <s v="Buckinghamshire 043"/>
    <n v="1.7156794070000001"/>
    <s v="Buckinghamshire 043"/>
    <x v="5087"/>
    <n v="5088"/>
    <n v="25.7"/>
    <x v="5"/>
  </r>
  <r>
    <s v="E02006891"/>
    <s v="East Riding of Yorkshire 044"/>
    <n v="1.7156580690000001"/>
    <s v="East Riding of Yorkshire 044"/>
    <x v="5088"/>
    <n v="5089"/>
    <n v="25.7"/>
    <x v="6"/>
  </r>
  <r>
    <s v="E02005751"/>
    <s v="Hambleton 002"/>
    <n v="1.7156318429999999"/>
    <s v="Hambleton 002"/>
    <x v="5089"/>
    <n v="5090"/>
    <n v="25.7"/>
    <x v="8"/>
  </r>
  <r>
    <s v="E02003617"/>
    <s v="Bedford 002"/>
    <n v="1.7153881790000001"/>
    <s v="Bedford 002"/>
    <x v="5090"/>
    <n v="5091"/>
    <n v="25.7"/>
    <x v="0"/>
  </r>
  <r>
    <s v="E02005516"/>
    <s v="Breckland 014"/>
    <n v="1.7151106599999999"/>
    <s v="Breckland 014"/>
    <x v="5091"/>
    <n v="5092"/>
    <n v="25.7"/>
    <x v="3"/>
  </r>
  <r>
    <s v="E02002816"/>
    <s v="Derby 021"/>
    <n v="1.71505475"/>
    <s v="Derby 021"/>
    <x v="5092"/>
    <n v="5093"/>
    <n v="25.7"/>
    <x v="6"/>
  </r>
  <r>
    <s v="E02000161"/>
    <s v="Bromley 035"/>
    <n v="1.7148866650000001"/>
    <s v="Bromley 035"/>
    <x v="5093"/>
    <n v="5094"/>
    <n v="25.7"/>
    <x v="10"/>
  </r>
  <r>
    <s v="E02002343"/>
    <s v="Leeds 014"/>
    <n v="1.7148520949999999"/>
    <s v="Leeds 014"/>
    <x v="5094"/>
    <n v="5095"/>
    <n v="25.6"/>
    <x v="10"/>
  </r>
  <r>
    <s v="E02001989"/>
    <s v="Coventry 032"/>
    <n v="1.714785695"/>
    <s v="Coventry 032"/>
    <x v="5095"/>
    <n v="5096"/>
    <n v="25.6"/>
    <x v="5"/>
  </r>
  <r>
    <s v="E02003460"/>
    <s v="Milton Keynes 002"/>
    <n v="1.714637637"/>
    <s v="Milton Keynes 002"/>
    <x v="5096"/>
    <n v="5097"/>
    <n v="25.6"/>
    <x v="0"/>
  </r>
  <r>
    <s v="E02003238"/>
    <s v="Peterborough 002"/>
    <n v="1.71457386"/>
    <s v="Peterborough 002"/>
    <x v="5097"/>
    <n v="5098"/>
    <n v="25.6"/>
    <x v="5"/>
  </r>
  <r>
    <s v="E02003267"/>
    <s v="Luton 010"/>
    <n v="1.7138129470000001"/>
    <s v="Luton 010"/>
    <x v="5098"/>
    <n v="5099"/>
    <n v="25.6"/>
    <x v="7"/>
  </r>
  <r>
    <s v="E02005984"/>
    <s v="Vale of White Horse 007"/>
    <n v="1.7137534619999999"/>
    <s v="Vale of White Horse 007"/>
    <x v="5099"/>
    <n v="5100"/>
    <n v="25.6"/>
    <x v="6"/>
  </r>
  <r>
    <s v="E02004681"/>
    <s v="Basingstoke and Deane 007"/>
    <n v="1.713734388"/>
    <s v="Basingstoke and Deane 007"/>
    <x v="5100"/>
    <n v="5101"/>
    <n v="25.6"/>
    <x v="2"/>
  </r>
  <r>
    <s v="E02001023"/>
    <s v="Bury 005"/>
    <n v="1.7137246129999999"/>
    <s v="Bury 005"/>
    <x v="5101"/>
    <n v="5102"/>
    <n v="25.5"/>
    <x v="5"/>
  </r>
  <r>
    <s v="E02005485"/>
    <s v="South Kesteven 010"/>
    <n v="1.713528275"/>
    <s v="South Kesteven 010"/>
    <x v="5102"/>
    <n v="5103"/>
    <n v="25.5"/>
    <x v="10"/>
  </r>
  <r>
    <s v="E02004302"/>
    <s v="County Durham 009"/>
    <n v="1.713360548"/>
    <s v="County Durham 009"/>
    <x v="5103"/>
    <n v="5104"/>
    <n v="25.5"/>
    <x v="4"/>
  </r>
  <r>
    <s v="E02006266"/>
    <s v="Mid Suffolk 006"/>
    <n v="1.713331819"/>
    <s v="Mid Suffolk 006"/>
    <x v="5104"/>
    <n v="5105"/>
    <n v="25.5"/>
    <x v="5"/>
  </r>
  <r>
    <s v="E02006002"/>
    <s v="West Oxfordshire 010"/>
    <n v="1.7132594590000001"/>
    <s v="West Oxfordshire 010"/>
    <x v="5105"/>
    <n v="5106"/>
    <n v="25.5"/>
    <x v="8"/>
  </r>
  <r>
    <s v="E02006937"/>
    <s v="Luton 022"/>
    <n v="1.7132408619999999"/>
    <s v="Luton 022"/>
    <x v="5106"/>
    <n v="5107"/>
    <n v="25.5"/>
    <x v="7"/>
  </r>
  <r>
    <s v="E02002965"/>
    <s v="Stoke-on-Trent 015"/>
    <n v="1.713186622"/>
    <s v="Stoke-on-Trent 015"/>
    <x v="5107"/>
    <n v="5108"/>
    <n v="25.4"/>
    <x v="4"/>
  </r>
  <r>
    <s v="E02003266"/>
    <s v="Luton 009"/>
    <n v="1.713095665"/>
    <s v="Luton 009"/>
    <x v="5108"/>
    <n v="5109"/>
    <n v="25.4"/>
    <x v="7"/>
  </r>
  <r>
    <s v="E02005355"/>
    <s v="Charnwood 011"/>
    <n v="1.7129870650000001"/>
    <s v="Charnwood 011"/>
    <x v="5109"/>
    <n v="5110"/>
    <n v="25.4"/>
    <x v="8"/>
  </r>
  <r>
    <s v="E02004941"/>
    <s v="St Albans 018"/>
    <n v="1.712668061"/>
    <s v="St Albans 018"/>
    <x v="5110"/>
    <n v="5111"/>
    <n v="25.4"/>
    <x v="0"/>
  </r>
  <r>
    <s v="E02003240"/>
    <s v="Peterborough 004"/>
    <n v="1.711934686"/>
    <s v="Peterborough 004"/>
    <x v="5111"/>
    <n v="5112"/>
    <n v="25.4"/>
    <x v="8"/>
  </r>
  <r>
    <s v="E02004169"/>
    <s v="Mid Devon 006"/>
    <n v="1.7118209600000001"/>
    <s v="Mid Devon 006"/>
    <x v="5112"/>
    <n v="5113"/>
    <n v="25.4"/>
    <x v="0"/>
  </r>
  <r>
    <s v="E02004690"/>
    <s v="Basingstoke and Deane 016"/>
    <n v="1.711753726"/>
    <s v="Basingstoke and Deane 016"/>
    <x v="5113"/>
    <n v="5114"/>
    <n v="25.4"/>
    <x v="10"/>
  </r>
  <r>
    <s v="E02004969"/>
    <s v="Watford 002"/>
    <n v="1.7117408510000001"/>
    <s v="Watford 002"/>
    <x v="5114"/>
    <n v="5115"/>
    <n v="25.3"/>
    <x v="8"/>
  </r>
  <r>
    <s v="E02001596"/>
    <s v="Rotherham 019"/>
    <n v="1.7115154269999999"/>
    <s v="Rotherham 019"/>
    <x v="5115"/>
    <n v="5116"/>
    <n v="25.3"/>
    <x v="5"/>
  </r>
  <r>
    <s v="E02006350"/>
    <s v="Guildford 007"/>
    <n v="1.711367249"/>
    <s v="Guildford 007"/>
    <x v="5116"/>
    <n v="5117"/>
    <n v="25.3"/>
    <x v="1"/>
  </r>
  <r>
    <s v="E02005250"/>
    <s v="Pendle 011"/>
    <n v="1.7113078829999999"/>
    <s v="Pendle 011"/>
    <x v="5117"/>
    <n v="5118"/>
    <n v="25.3"/>
    <x v="4"/>
  </r>
  <r>
    <s v="E02005700"/>
    <s v="North Northamptonshire 038"/>
    <n v="1.710759044"/>
    <s v="North Northamptonshire 038"/>
    <x v="5118"/>
    <n v="5119"/>
    <n v="25.3"/>
    <x v="8"/>
  </r>
  <r>
    <s v="E02003276"/>
    <s v="Luton 019"/>
    <n v="1.7105108499999999"/>
    <s v="Luton 019"/>
    <x v="5119"/>
    <n v="5120"/>
    <n v="25.3"/>
    <x v="4"/>
  </r>
  <r>
    <s v="E02003642"/>
    <s v="Central Bedfordshire 025"/>
    <n v="1.7102928159999999"/>
    <s v="Central Bedfordshire 025"/>
    <x v="5120"/>
    <n v="5121"/>
    <n v="25.3"/>
    <x v="1"/>
  </r>
  <r>
    <s v="E02004232"/>
    <s v="West Devon 004"/>
    <n v="1.710290074"/>
    <s v="West Devon 004"/>
    <x v="5121"/>
    <n v="5122"/>
    <n v="25.2"/>
    <x v="2"/>
  </r>
  <r>
    <s v="E02001524"/>
    <s v="Barnsley 016"/>
    <n v="1.7102097270000001"/>
    <s v="Barnsley 016"/>
    <x v="5122"/>
    <n v="5123"/>
    <n v="25.2"/>
    <x v="6"/>
  </r>
  <r>
    <s v="E02003821"/>
    <s v="Cheshire East 032"/>
    <n v="1.7099158759999999"/>
    <s v="Cheshire East 032"/>
    <x v="5123"/>
    <n v="5124"/>
    <n v="25.2"/>
    <x v="3"/>
  </r>
  <r>
    <s v="E02006165"/>
    <s v="Newcastle-under-Lyme 008"/>
    <n v="1.709866643"/>
    <s v="Newcastle-under-Lyme 008"/>
    <x v="5124"/>
    <n v="5125"/>
    <n v="25.2"/>
    <x v="3"/>
  </r>
  <r>
    <s v="E02004189"/>
    <s v="South Hams 001"/>
    <n v="1.70981133"/>
    <s v="South Hams 001"/>
    <x v="5125"/>
    <n v="5126"/>
    <n v="25.2"/>
    <x v="0"/>
  </r>
  <r>
    <s v="E02005103"/>
    <s v="Folkestone and Hythe 002"/>
    <n v="1.7094211580000001"/>
    <s v="Folkestone and Hythe 002"/>
    <x v="5126"/>
    <n v="5127"/>
    <n v="25.2"/>
    <x v="5"/>
  </r>
  <r>
    <s v="E02003865"/>
    <s v="Cheshire East 013"/>
    <n v="1.709394217"/>
    <s v="Cheshire East 013"/>
    <x v="5127"/>
    <n v="5128"/>
    <n v="25.2"/>
    <x v="6"/>
  </r>
  <r>
    <s v="E02004680"/>
    <s v="Basingstoke and Deane 006"/>
    <n v="1.7091524600000001"/>
    <s v="Basingstoke and Deane 006"/>
    <x v="5128"/>
    <n v="5129"/>
    <n v="25.1"/>
    <x v="10"/>
  </r>
  <r>
    <s v="E02002932"/>
    <s v="Telford and Wrekin 005"/>
    <n v="1.709072828"/>
    <s v="Telford and Wrekin 005"/>
    <x v="5129"/>
    <n v="5130"/>
    <n v="25.1"/>
    <x v="7"/>
  </r>
  <r>
    <s v="E02006311"/>
    <s v="East Suffolk 010"/>
    <n v="1.709052563"/>
    <s v="East Suffolk 010"/>
    <x v="5130"/>
    <n v="5131"/>
    <n v="25.1"/>
    <x v="2"/>
  </r>
  <r>
    <s v="E02005696"/>
    <s v="North Northamptonshire 031"/>
    <n v="1.708587766"/>
    <s v="North Northamptonshire 031"/>
    <x v="5131"/>
    <n v="5132"/>
    <n v="25.1"/>
    <x v="7"/>
  </r>
  <r>
    <s v="E02004950"/>
    <s v="Stevenage 007"/>
    <n v="1.7085211279999899"/>
    <s v="Stevenage 007"/>
    <x v="5132"/>
    <n v="5133"/>
    <n v="25.1"/>
    <x v="5"/>
  </r>
  <r>
    <s v="E02003356"/>
    <s v="Bracknell Forest 005"/>
    <n v="1.7084105009999999"/>
    <s v="Bracknell Forest 005"/>
    <x v="5133"/>
    <n v="5134"/>
    <n v="25.1"/>
    <x v="10"/>
  </r>
  <r>
    <s v="E02004939"/>
    <s v="St Albans 016"/>
    <n v="1.7083823680000001"/>
    <s v="St Albans 016"/>
    <x v="5134"/>
    <n v="5135"/>
    <n v="25.1"/>
    <x v="0"/>
  </r>
  <r>
    <s v="E02006152"/>
    <s v="Lichfield 007"/>
    <n v="1.708311439"/>
    <s v="Lichfield 007"/>
    <x v="5135"/>
    <n v="5136"/>
    <n v="25"/>
    <x v="6"/>
  </r>
  <r>
    <s v="E02004943"/>
    <s v="St Albans 020"/>
    <n v="1.708196998"/>
    <s v="St Albans 020"/>
    <x v="5136"/>
    <n v="5137"/>
    <n v="25"/>
    <x v="6"/>
  </r>
  <r>
    <s v="E02003663"/>
    <s v="Buckinghamshire 011"/>
    <n v="1.7078408"/>
    <s v="Buckinghamshire 011"/>
    <x v="5137"/>
    <n v="5138"/>
    <n v="25"/>
    <x v="5"/>
  </r>
  <r>
    <s v="E02002842"/>
    <s v="Leicester 016"/>
    <n v="1.707772136"/>
    <s v="Leicester 016"/>
    <x v="5138"/>
    <n v="5139"/>
    <n v="25"/>
    <x v="4"/>
  </r>
  <r>
    <s v="E02002308"/>
    <s v="Kirklees 038"/>
    <n v="1.7068405149999999"/>
    <s v="Kirklees 038"/>
    <x v="5139"/>
    <n v="5140"/>
    <n v="25"/>
    <x v="5"/>
  </r>
  <r>
    <s v="E02004552"/>
    <s v="Harlow 009"/>
    <n v="1.7064836029999999"/>
    <s v="Harlow 009"/>
    <x v="5140"/>
    <n v="5141"/>
    <n v="25"/>
    <x v="3"/>
  </r>
  <r>
    <s v="E02004936"/>
    <s v="St Albans 013"/>
    <n v="1.706167102"/>
    <s v="St Albans 013"/>
    <x v="5141"/>
    <n v="5142"/>
    <n v="25"/>
    <x v="10"/>
  </r>
  <r>
    <s v="E02005961"/>
    <s v="South Oxfordshire 004"/>
    <n v="1.7061004639999999"/>
    <s v="South Oxfordshire 004"/>
    <x v="5142"/>
    <n v="5143"/>
    <n v="24.9"/>
    <x v="6"/>
  </r>
  <r>
    <s v="E02003639"/>
    <s v="Central Bedfordshire 021"/>
    <n v="1.7055730819999999"/>
    <s v="Central Bedfordshire 021"/>
    <x v="5143"/>
    <n v="5144"/>
    <n v="24.9"/>
    <x v="3"/>
  </r>
  <r>
    <s v="E02006529"/>
    <s v="Warwick 011"/>
    <n v="1.7055350540000001"/>
    <s v="Warwick 011"/>
    <x v="5144"/>
    <n v="5145"/>
    <n v="24.9"/>
    <x v="8"/>
  </r>
  <r>
    <s v="E02006465"/>
    <s v="Woking 010"/>
    <n v="1.7050445080000001"/>
    <s v="Woking 010"/>
    <x v="5145"/>
    <n v="5146"/>
    <n v="24.9"/>
    <x v="10"/>
  </r>
  <r>
    <s v="E02003437"/>
    <s v="Windsor and Maidenhead 017"/>
    <n v="1.7049958709999999"/>
    <s v="Windsor and Maidenhead 017"/>
    <x v="5146"/>
    <n v="5147"/>
    <n v="24.9"/>
    <x v="10"/>
  </r>
  <r>
    <s v="E02006187"/>
    <s v="South Staffordshire 014"/>
    <n v="1.704793692"/>
    <s v="South Staffordshire 014"/>
    <x v="5147"/>
    <n v="5148"/>
    <n v="24.9"/>
    <x v="8"/>
  </r>
  <r>
    <s v="E02006471"/>
    <s v="North Warwickshire 004"/>
    <n v="1.704652429"/>
    <s v="North Warwickshire 004"/>
    <x v="5148"/>
    <n v="5149"/>
    <n v="24.9"/>
    <x v="0"/>
  </r>
  <r>
    <s v="E02003099"/>
    <s v="South Gloucestershire 010"/>
    <n v="1.704556704"/>
    <s v="South Gloucestershire 010"/>
    <x v="5149"/>
    <n v="5150"/>
    <n v="24.8"/>
    <x v="0"/>
  </r>
  <r>
    <s v="E02004547"/>
    <s v="Harlow 004"/>
    <n v="1.7044092420000001"/>
    <s v="Harlow 004"/>
    <x v="5150"/>
    <n v="5151"/>
    <n v="24.8"/>
    <x v="1"/>
  </r>
  <r>
    <s v="E02004958"/>
    <s v="Three Rivers 003"/>
    <n v="1.703854322"/>
    <s v="Three Rivers 003"/>
    <x v="5151"/>
    <n v="5152"/>
    <n v="24.8"/>
    <x v="6"/>
  </r>
  <r>
    <s v="E02001827"/>
    <s v="Birmingham 001"/>
    <n v="1.703555465"/>
    <s v="Birmingham 001"/>
    <x v="5152"/>
    <n v="5153"/>
    <n v="24.8"/>
    <x v="8"/>
  </r>
  <r>
    <s v="E02006517"/>
    <s v="Stratford-on-Avon 014"/>
    <n v="1.703210235"/>
    <s v="Stratford-on-Avon 014"/>
    <x v="5153"/>
    <n v="5154"/>
    <n v="24.8"/>
    <x v="0"/>
  </r>
  <r>
    <s v="E02003638"/>
    <s v="Central Bedfordshire 020"/>
    <n v="1.702352047"/>
    <s v="Central Bedfordshire 020"/>
    <x v="5154"/>
    <n v="5155"/>
    <n v="24.8"/>
    <x v="10"/>
  </r>
  <r>
    <s v="E02003102"/>
    <s v="South Gloucestershire 013"/>
    <n v="1.7019839290000001"/>
    <s v="South Gloucestershire 013"/>
    <x v="5155"/>
    <n v="5156"/>
    <n v="24.7"/>
    <x v="10"/>
  </r>
  <r>
    <s v="E02004819"/>
    <s v="Test Valley 006"/>
    <n v="1.7016201019999999"/>
    <s v="Test Valley 006"/>
    <x v="5156"/>
    <n v="5157"/>
    <n v="24.7"/>
    <x v="6"/>
  </r>
  <r>
    <s v="E02006178"/>
    <s v="South Staffordshire 005"/>
    <n v="1.7015966179999999"/>
    <s v="South Staffordshire 005"/>
    <x v="5157"/>
    <n v="5158"/>
    <n v="24.7"/>
    <x v="5"/>
  </r>
  <r>
    <s v="E02006108"/>
    <s v="Somerset West and Taunton 015"/>
    <n v="1.701556802"/>
    <s v="Somerset West and Taunton 015"/>
    <x v="5158"/>
    <n v="5159"/>
    <n v="24.7"/>
    <x v="2"/>
  </r>
  <r>
    <s v="E02004990"/>
    <s v="Welwyn Hatfield 011"/>
    <n v="1.7013031240000001"/>
    <s v="Welwyn Hatfield 011"/>
    <x v="5159"/>
    <n v="5160"/>
    <n v="24.7"/>
    <x v="0"/>
  </r>
  <r>
    <s v="E02006150"/>
    <s v="Lichfield 005"/>
    <n v="1.7010225059999999"/>
    <s v="Lichfield 005"/>
    <x v="5160"/>
    <n v="5161"/>
    <n v="24.7"/>
    <x v="6"/>
  </r>
  <r>
    <s v="E02004467"/>
    <s v="Brentwood 004"/>
    <n v="1.7009063959999999"/>
    <s v="Brentwood 004"/>
    <x v="5161"/>
    <n v="5162"/>
    <n v="24.7"/>
    <x v="0"/>
  </r>
  <r>
    <s v="E02002035"/>
    <s v="Dudley 036"/>
    <n v="1.700824976"/>
    <s v="Dudley 036"/>
    <x v="5162"/>
    <n v="5163"/>
    <n v="24.6"/>
    <x v="10"/>
  </r>
  <r>
    <s v="E02004971"/>
    <s v="Watford 004"/>
    <n v="1.7006469959999999"/>
    <s v="Watford 004"/>
    <x v="5163"/>
    <n v="5164"/>
    <n v="24.6"/>
    <x v="5"/>
  </r>
  <r>
    <s v="E02001116"/>
    <s v="Oldham 019"/>
    <n v="1.700508833"/>
    <s v="Oldham 019"/>
    <x v="5164"/>
    <n v="5165"/>
    <n v="24.6"/>
    <x v="4"/>
  </r>
  <r>
    <s v="E02003424"/>
    <s v="Windsor and Maidenhead 004"/>
    <n v="1.7003704310000001"/>
    <s v="Windsor and Maidenhead 004"/>
    <x v="5165"/>
    <n v="5166"/>
    <n v="24.6"/>
    <x v="10"/>
  </r>
  <r>
    <s v="E02003709"/>
    <s v="Buckinghamshire 048"/>
    <n v="1.7003419399999999"/>
    <s v="Buckinghamshire 048"/>
    <x v="5166"/>
    <n v="5167"/>
    <n v="24.6"/>
    <x v="2"/>
  </r>
  <r>
    <s v="E02004688"/>
    <s v="Basingstoke and Deane 014"/>
    <n v="1.700115204"/>
    <s v="Basingstoke and Deane 014"/>
    <x v="5167"/>
    <n v="5168"/>
    <n v="24.6"/>
    <x v="1"/>
  </r>
  <r>
    <s v="E02003817"/>
    <s v="Cheshire East 028"/>
    <n v="1.6996984479999999"/>
    <s v="Cheshire East 028"/>
    <x v="5168"/>
    <n v="5169"/>
    <n v="24.6"/>
    <x v="6"/>
  </r>
  <r>
    <s v="E02001953"/>
    <s v="Birmingham 127"/>
    <n v="1.6992141009999999"/>
    <s v="Birmingham 127"/>
    <x v="5169"/>
    <n v="5170"/>
    <n v="24.5"/>
    <x v="5"/>
  </r>
  <r>
    <s v="E02002323"/>
    <s v="Kirklees 053"/>
    <n v="1.698541284"/>
    <s v="Kirklees 053"/>
    <x v="5170"/>
    <n v="5171"/>
    <n v="24.5"/>
    <x v="8"/>
  </r>
  <r>
    <s v="E02002284"/>
    <s v="Kirklees 014"/>
    <n v="1.698428512"/>
    <s v="Kirklees 014"/>
    <x v="5171"/>
    <n v="5172"/>
    <n v="24.5"/>
    <x v="5"/>
  </r>
  <r>
    <s v="E02005632"/>
    <s v="North Northamptonshire 024"/>
    <n v="1.6982513669999999"/>
    <s v="North Northamptonshire 024"/>
    <x v="5172"/>
    <n v="5173"/>
    <n v="24.5"/>
    <x v="0"/>
  </r>
  <r>
    <s v="E02006149"/>
    <s v="Lichfield 004"/>
    <n v="1.6978449819999999"/>
    <s v="Lichfield 004"/>
    <x v="5173"/>
    <n v="5174"/>
    <n v="24.5"/>
    <x v="3"/>
  </r>
  <r>
    <s v="E02000997"/>
    <s v="Bolton 014"/>
    <n v="1.697815657"/>
    <s v="Bolton 014"/>
    <x v="5174"/>
    <n v="5175"/>
    <n v="24.5"/>
    <x v="0"/>
  </r>
  <r>
    <s v="E02007062"/>
    <s v="Stockton-on-Tees 027"/>
    <n v="1.6976619959999999"/>
    <s v="Stockton-on-Tees 027"/>
    <x v="5175"/>
    <n v="5176"/>
    <n v="24.5"/>
    <x v="10"/>
  </r>
  <r>
    <s v="E02004576"/>
    <s v="Tendring 004"/>
    <n v="1.6967840190000001"/>
    <s v="Tendring 004"/>
    <x v="5176"/>
    <n v="5177"/>
    <n v="24.4"/>
    <x v="2"/>
  </r>
  <r>
    <s v="E02004315"/>
    <s v="County Durham 033"/>
    <n v="1.6967449189999999"/>
    <s v="County Durham 033"/>
    <x v="5177"/>
    <n v="5178"/>
    <n v="24.4"/>
    <x v="10"/>
  </r>
  <r>
    <s v="E02004528"/>
    <s v="Epping Forest 002"/>
    <n v="1.6966936589999999"/>
    <s v="Epping Forest 002"/>
    <x v="5178"/>
    <n v="5179"/>
    <n v="24.4"/>
    <x v="0"/>
  </r>
  <r>
    <s v="E02005986"/>
    <s v="Vale of White Horse 009"/>
    <n v="1.6966381070000001"/>
    <s v="Vale of White Horse 009"/>
    <x v="5179"/>
    <n v="5180"/>
    <n v="24.4"/>
    <x v="0"/>
  </r>
  <r>
    <s v="E02006594"/>
    <s v="Horsham 007"/>
    <n v="1.696500897"/>
    <s v="Horsham 007"/>
    <x v="5180"/>
    <n v="5181"/>
    <n v="24.4"/>
    <x v="10"/>
  </r>
  <r>
    <s v="E02005569"/>
    <s v="King's Lynn and West Norfolk 019"/>
    <n v="1.696350217"/>
    <s v="King's Lynn and West Norfolk 019"/>
    <x v="5181"/>
    <n v="5182"/>
    <n v="24.4"/>
    <x v="1"/>
  </r>
  <r>
    <s v="E02005512"/>
    <s v="Breckland 010"/>
    <n v="1.695899367"/>
    <s v="Breckland 010"/>
    <x v="5182"/>
    <n v="5183"/>
    <n v="24.4"/>
    <x v="3"/>
  </r>
  <r>
    <s v="E02005487"/>
    <s v="South Kesteven 012"/>
    <n v="1.6956944469999999"/>
    <s v="South Kesteven 012"/>
    <x v="5183"/>
    <n v="5184"/>
    <n v="24.3"/>
    <x v="6"/>
  </r>
  <r>
    <s v="E02001980"/>
    <s v="Coventry 023"/>
    <n v="1.6953231099999999"/>
    <s v="Coventry 023"/>
    <x v="5184"/>
    <n v="5185"/>
    <n v="24.3"/>
    <x v="10"/>
  </r>
  <r>
    <s v="E02005692"/>
    <s v="North Northamptonshire 026"/>
    <n v="1.6946233509999999"/>
    <s v="North Northamptonshire 026"/>
    <x v="5185"/>
    <n v="5186"/>
    <n v="24.3"/>
    <x v="5"/>
  </r>
  <r>
    <s v="E02006090"/>
    <s v="South Somerset 016"/>
    <n v="1.694513798"/>
    <s v="South Somerset 016"/>
    <x v="5186"/>
    <n v="5187"/>
    <n v="24.3"/>
    <x v="3"/>
  </r>
  <r>
    <s v="E02002243"/>
    <s v="Bradford 061"/>
    <n v="1.6942361589999999"/>
    <s v="Bradford 061"/>
    <x v="5187"/>
    <n v="5188"/>
    <n v="24.3"/>
    <x v="7"/>
  </r>
  <r>
    <s v="E02002925"/>
    <s v="Herefordshire 021"/>
    <n v="1.6942213770000001"/>
    <s v="Herefordshire 021"/>
    <x v="5188"/>
    <n v="5189"/>
    <n v="24.3"/>
    <x v="3"/>
  </r>
  <r>
    <s v="E02002179"/>
    <s v="Wolverhampton 031"/>
    <n v="1.693592787"/>
    <s v="Wolverhampton 031"/>
    <x v="5189"/>
    <n v="5190"/>
    <n v="24.3"/>
    <x v="8"/>
  </r>
  <r>
    <s v="E02002344"/>
    <s v="Leeds 015"/>
    <n v="1.6935263869999999"/>
    <s v="Leeds 015"/>
    <x v="5190"/>
    <n v="5191"/>
    <n v="24.2"/>
    <x v="6"/>
  </r>
  <r>
    <s v="E02004922"/>
    <s v="North Hertfordshire 014"/>
    <n v="1.693507552"/>
    <s v="North Hertfordshire 014"/>
    <x v="5191"/>
    <n v="5192"/>
    <n v="24.2"/>
    <x v="8"/>
  </r>
  <r>
    <s v="E02001151"/>
    <s v="Rochdale 020"/>
    <n v="1.693461061"/>
    <s v="Rochdale 020"/>
    <x v="5192"/>
    <n v="5193"/>
    <n v="24.2"/>
    <x v="3"/>
  </r>
  <r>
    <s v="E02004942"/>
    <s v="St Albans 019"/>
    <n v="1.6932880880000001"/>
    <s v="St Albans 019"/>
    <x v="5193"/>
    <n v="5194"/>
    <n v="24.2"/>
    <x v="0"/>
  </r>
  <r>
    <s v="E02004255"/>
    <s v="Dorset 001"/>
    <n v="1.6932550669999999"/>
    <s v="Dorset 001"/>
    <x v="5194"/>
    <n v="5195"/>
    <n v="24.2"/>
    <x v="3"/>
  </r>
  <r>
    <s v="E02006473"/>
    <s v="North Warwickshire 006"/>
    <n v="1.6928888559999999"/>
    <s v="North Warwickshire 006"/>
    <x v="5195"/>
    <n v="5196"/>
    <n v="24.2"/>
    <x v="5"/>
  </r>
  <r>
    <s v="E02003103"/>
    <s v="South Gloucestershire 014"/>
    <n v="1.6922657489999999"/>
    <s v="South Gloucestershire 014"/>
    <x v="5196"/>
    <n v="5197"/>
    <n v="24.2"/>
    <x v="8"/>
  </r>
  <r>
    <s v="E02006012"/>
    <s v="Shropshire 033"/>
    <n v="1.692183971"/>
    <s v="Shropshire 033"/>
    <x v="5197"/>
    <n v="5198"/>
    <n v="24.099999999999998"/>
    <x v="5"/>
  </r>
  <r>
    <s v="E02003259"/>
    <s v="Luton 002"/>
    <n v="1.6918859479999999"/>
    <s v="Luton 002"/>
    <x v="5198"/>
    <n v="5199"/>
    <n v="24.099999999999998"/>
    <x v="3"/>
  </r>
  <r>
    <s v="E02006592"/>
    <s v="Horsham 005"/>
    <n v="1.6915006640000001"/>
    <s v="Horsham 005"/>
    <x v="5199"/>
    <n v="5200"/>
    <n v="24.099999999999998"/>
    <x v="0"/>
  </r>
  <r>
    <s v="E02006006"/>
    <s v="West Oxfordshire 014"/>
    <n v="1.6911766530000001"/>
    <s v="West Oxfordshire 014"/>
    <x v="5200"/>
    <n v="5201"/>
    <n v="24.099999999999998"/>
    <x v="6"/>
  </r>
  <r>
    <s v="E02006163"/>
    <s v="Newcastle-under-Lyme 006"/>
    <n v="1.691164613"/>
    <s v="Newcastle-under-Lyme 006"/>
    <x v="5201"/>
    <n v="5202"/>
    <n v="24.099999999999998"/>
    <x v="2"/>
  </r>
  <r>
    <s v="E02004126"/>
    <s v="South Derbyshire 009"/>
    <n v="1.6910820010000001"/>
    <s v="South Derbyshire 009"/>
    <x v="5202"/>
    <n v="5203"/>
    <n v="24.099999999999998"/>
    <x v="1"/>
  </r>
  <r>
    <s v="E02004968"/>
    <s v="Watford 001"/>
    <n v="1.6910516019999999"/>
    <s v="Watford 001"/>
    <x v="5203"/>
    <n v="5204"/>
    <n v="24"/>
    <x v="3"/>
  </r>
  <r>
    <s v="E02007063"/>
    <s v="Stockton-on-Tees 028"/>
    <n v="1.6908532380000001"/>
    <s v="Stockton-on-Tees 028"/>
    <x v="5204"/>
    <n v="5205"/>
    <n v="24"/>
    <x v="10"/>
  </r>
  <r>
    <s v="E02002550"/>
    <s v="Stockton-on-Tees 016"/>
    <n v="1.6906875370000001"/>
    <s v="Stockton-on-Tees 016"/>
    <x v="5205"/>
    <n v="5206"/>
    <n v="24"/>
    <x v="3"/>
  </r>
  <r>
    <s v="E02003643"/>
    <s v="Central Bedfordshire 024"/>
    <n v="1.690654874"/>
    <s v="Central Bedfordshire 024"/>
    <x v="5206"/>
    <n v="5207"/>
    <n v="24"/>
    <x v="8"/>
  </r>
  <r>
    <s v="E02004308"/>
    <s v="County Durham 022"/>
    <n v="1.6905407910000001"/>
    <s v="County Durham 022"/>
    <x v="5207"/>
    <n v="5208"/>
    <n v="24"/>
    <x v="10"/>
  </r>
  <r>
    <s v="E02004256"/>
    <s v="Dorset 002"/>
    <n v="1.690016985"/>
    <s v="Dorset 002"/>
    <x v="5208"/>
    <n v="5209"/>
    <n v="24"/>
    <x v="0"/>
  </r>
  <r>
    <s v="E02002335"/>
    <s v="Leeds 006"/>
    <n v="1.6899089810000001"/>
    <s v="Leeds 006"/>
    <x v="5209"/>
    <n v="5210"/>
    <n v="24"/>
    <x v="10"/>
  </r>
  <r>
    <s v="E02001994"/>
    <s v="Coventry 037"/>
    <n v="1.689312935"/>
    <s v="Coventry 037"/>
    <x v="5210"/>
    <n v="5211"/>
    <n v="23.9"/>
    <x v="3"/>
  </r>
  <r>
    <s v="E02004982"/>
    <s v="Welwyn Hatfield 003"/>
    <n v="1.688961267"/>
    <s v="Welwyn Hatfield 003"/>
    <x v="5211"/>
    <n v="5212"/>
    <n v="23.9"/>
    <x v="6"/>
  </r>
  <r>
    <s v="E02001965"/>
    <s v="Coventry 008"/>
    <n v="1.6887837649999999"/>
    <s v="Coventry 008"/>
    <x v="5212"/>
    <n v="5213"/>
    <n v="23.9"/>
    <x v="3"/>
  </r>
  <r>
    <s v="E02005966"/>
    <s v="South Oxfordshire 009"/>
    <n v="1.688741922"/>
    <s v="South Oxfordshire 009"/>
    <x v="5213"/>
    <n v="5214"/>
    <n v="23.9"/>
    <x v="10"/>
  </r>
  <r>
    <s v="E02004960"/>
    <s v="Three Rivers 005"/>
    <n v="1.6887276170000001"/>
    <s v="Three Rivers 005"/>
    <x v="5214"/>
    <n v="5215"/>
    <n v="23.9"/>
    <x v="10"/>
  </r>
  <r>
    <s v="E02006376"/>
    <s v="Reigate and Banstead 002"/>
    <n v="1.6887125970000001"/>
    <s v="Reigate and Banstead 002"/>
    <x v="5215"/>
    <n v="5216"/>
    <n v="23.9"/>
    <x v="10"/>
  </r>
  <r>
    <s v="E02002278"/>
    <s v="Kirklees 008"/>
    <n v="1.688684702"/>
    <s v="Kirklees 008"/>
    <x v="5216"/>
    <n v="5217"/>
    <n v="23.9"/>
    <x v="3"/>
  </r>
  <r>
    <s v="E02006164"/>
    <s v="Newcastle-under-Lyme 007"/>
    <n v="1.6886650320000001"/>
    <s v="Newcastle-under-Lyme 007"/>
    <x v="5217"/>
    <n v="5218"/>
    <n v="23.799999999999997"/>
    <x v="7"/>
  </r>
  <r>
    <s v="E02006946"/>
    <s v="Bradford 063"/>
    <n v="1.6885870700000001"/>
    <s v="Bradford 063"/>
    <x v="5218"/>
    <n v="5219"/>
    <n v="23.799999999999997"/>
    <x v="5"/>
  </r>
  <r>
    <s v="E02003816"/>
    <s v="Cheshire East 027"/>
    <n v="1.688566566"/>
    <s v="Cheshire East 027"/>
    <x v="5219"/>
    <n v="5220"/>
    <n v="23.799999999999997"/>
    <x v="3"/>
  </r>
  <r>
    <s v="E02005967"/>
    <s v="South Oxfordshire 010"/>
    <n v="1.6884729860000001"/>
    <s v="South Oxfordshire 010"/>
    <x v="5220"/>
    <n v="5221"/>
    <n v="23.799999999999997"/>
    <x v="8"/>
  </r>
  <r>
    <s v="E02006180"/>
    <s v="South Staffordshire 007"/>
    <n v="1.688465476"/>
    <s v="South Staffordshire 007"/>
    <x v="5221"/>
    <n v="5222"/>
    <n v="23.799999999999997"/>
    <x v="2"/>
  </r>
  <r>
    <s v="E02004898"/>
    <s v="Hertsmere 003"/>
    <n v="1.6880360839999999"/>
    <s v="Hertsmere 003"/>
    <x v="5222"/>
    <n v="5223"/>
    <n v="23.799999999999997"/>
    <x v="3"/>
  </r>
  <r>
    <s v="E02006342"/>
    <s v="Epsom and Ewell 008"/>
    <n v="1.688019991"/>
    <s v="Epsom and Ewell 008"/>
    <x v="5223"/>
    <n v="5224"/>
    <n v="23.799999999999997"/>
    <x v="8"/>
  </r>
  <r>
    <s v="E02006382"/>
    <s v="Reigate and Banstead 008"/>
    <n v="1.6878768209999999"/>
    <s v="Reigate and Banstead 008"/>
    <x v="5224"/>
    <n v="5225"/>
    <n v="23.7"/>
    <x v="5"/>
  </r>
  <r>
    <s v="E02004708"/>
    <s v="East Hampshire 012"/>
    <n v="1.68719697"/>
    <s v="East Hampshire 012"/>
    <x v="5225"/>
    <n v="5226"/>
    <n v="23.7"/>
    <x v="0"/>
  </r>
  <r>
    <s v="E02002834"/>
    <s v="Leicester 008"/>
    <n v="1.6869307760000001"/>
    <s v="Leicester 008"/>
    <x v="5226"/>
    <n v="5227"/>
    <n v="23.7"/>
    <x v="2"/>
  </r>
  <r>
    <s v="E02006531"/>
    <s v="Warwick 013"/>
    <n v="1.686809778"/>
    <s v="Warwick 013"/>
    <x v="5227"/>
    <n v="5228"/>
    <n v="23.7"/>
    <x v="3"/>
  </r>
  <r>
    <s v="E02006154"/>
    <s v="Lichfield 009"/>
    <n v="1.6867645979999999"/>
    <s v="Lichfield 009"/>
    <x v="5228"/>
    <n v="5229"/>
    <n v="23.7"/>
    <x v="6"/>
  </r>
  <r>
    <s v="E02003689"/>
    <s v="Buckinghamshire 058"/>
    <n v="1.686541319"/>
    <s v="Buckinghamshire 058"/>
    <x v="5229"/>
    <n v="5230"/>
    <n v="23.7"/>
    <x v="10"/>
  </r>
  <r>
    <s v="E02004550"/>
    <s v="Harlow 007"/>
    <n v="1.686403036"/>
    <s v="Harlow 007"/>
    <x v="5230"/>
    <n v="5231"/>
    <n v="23.7"/>
    <x v="4"/>
  </r>
  <r>
    <s v="E02004450"/>
    <s v="Braintree 005"/>
    <n v="1.6859642269999999"/>
    <s v="Braintree 005"/>
    <x v="5231"/>
    <n v="5232"/>
    <n v="23.599999999999998"/>
    <x v="5"/>
  </r>
  <r>
    <s v="E02006269"/>
    <s v="Mid Suffolk 009"/>
    <n v="1.6857985259999999"/>
    <s v="Mid Suffolk 009"/>
    <x v="5232"/>
    <n v="5233"/>
    <n v="23.599999999999998"/>
    <x v="8"/>
  </r>
  <r>
    <s v="E02002939"/>
    <s v="Telford and Wrekin 012"/>
    <n v="1.6857680079999999"/>
    <s v="Telford and Wrekin 012"/>
    <x v="5233"/>
    <n v="5234"/>
    <n v="23.599999999999998"/>
    <x v="1"/>
  </r>
  <r>
    <s v="E02004991"/>
    <s v="Welwyn Hatfield 012"/>
    <n v="1.6857328410000001"/>
    <s v="Welwyn Hatfield 012"/>
    <x v="5234"/>
    <n v="5235"/>
    <n v="23.599999999999998"/>
    <x v="1"/>
  </r>
  <r>
    <s v="E02006533"/>
    <s v="Warwick 015"/>
    <n v="1.685681462"/>
    <s v="Warwick 015"/>
    <x v="5235"/>
    <n v="5236"/>
    <n v="23.599999999999998"/>
    <x v="6"/>
  </r>
  <r>
    <s v="E02001111"/>
    <s v="Oldham 014"/>
    <n v="1.685678005"/>
    <s v="Oldham 014"/>
    <x v="5236"/>
    <n v="5237"/>
    <n v="23.599999999999998"/>
    <x v="4"/>
  </r>
  <r>
    <s v="E02003691"/>
    <s v="Buckinghamshire 063"/>
    <n v="1.685505271"/>
    <s v="Buckinghamshire 063"/>
    <x v="5237"/>
    <n v="5238"/>
    <n v="23.599999999999998"/>
    <x v="6"/>
  </r>
  <r>
    <s v="E02004831"/>
    <s v="Winchester 003"/>
    <n v="1.685005069"/>
    <s v="Winchester 003"/>
    <x v="5238"/>
    <n v="5239"/>
    <n v="23.5"/>
    <x v="10"/>
  </r>
  <r>
    <s v="E02006462"/>
    <s v="Woking 007"/>
    <n v="1.6848236320000001"/>
    <s v="Woking 007"/>
    <x v="5239"/>
    <n v="5240"/>
    <n v="23.5"/>
    <x v="5"/>
  </r>
  <r>
    <s v="E02006513"/>
    <s v="Stratford-on-Avon 010"/>
    <n v="1.6847072839999999"/>
    <s v="Stratford-on-Avon 010"/>
    <x v="5240"/>
    <n v="5241"/>
    <n v="23.5"/>
    <x v="10"/>
  </r>
  <r>
    <s v="E02004817"/>
    <s v="Test Valley 004"/>
    <n v="1.684594393"/>
    <s v="Test Valley 004"/>
    <x v="5241"/>
    <n v="5242"/>
    <n v="23.5"/>
    <x v="3"/>
  </r>
  <r>
    <s v="E02001255"/>
    <s v="Tameside 027"/>
    <n v="1.684257388"/>
    <s v="Tameside 027"/>
    <x v="5242"/>
    <n v="5243"/>
    <n v="23.5"/>
    <x v="4"/>
  </r>
  <r>
    <s v="E02004110"/>
    <s v="North East Derbyshire 006"/>
    <n v="1.683641076"/>
    <s v="North East Derbyshire 006"/>
    <x v="5243"/>
    <n v="5244"/>
    <n v="23.5"/>
    <x v="10"/>
  </r>
  <r>
    <s v="E02000434"/>
    <s v="Harrow 002"/>
    <n v="1.6835893390000001"/>
    <s v="Harrow 002"/>
    <x v="5244"/>
    <n v="5245"/>
    <n v="23.5"/>
    <x v="5"/>
  </r>
  <r>
    <s v="E02004536"/>
    <s v="Epping Forest 010"/>
    <n v="1.682960749"/>
    <s v="Epping Forest 010"/>
    <x v="5245"/>
    <n v="5246"/>
    <n v="23.400000000000002"/>
    <x v="8"/>
  </r>
  <r>
    <s v="E02004159"/>
    <s v="Exeter 011"/>
    <n v="1.682673812"/>
    <s v="Exeter 011"/>
    <x v="5246"/>
    <n v="5247"/>
    <n v="23.400000000000002"/>
    <x v="6"/>
  </r>
  <r>
    <s v="E02003264"/>
    <s v="Luton 007"/>
    <n v="1.6826356650000001"/>
    <s v="Luton 007"/>
    <x v="5247"/>
    <n v="5248"/>
    <n v="23.400000000000002"/>
    <x v="8"/>
  </r>
  <r>
    <s v="E02004931"/>
    <s v="St Albans 008"/>
    <n v="1.682601094"/>
    <s v="St Albans 008"/>
    <x v="5248"/>
    <n v="5249"/>
    <n v="23.400000000000002"/>
    <x v="10"/>
  </r>
  <r>
    <s v="E02000443"/>
    <s v="Harrow 011"/>
    <n v="1.6825938220000001"/>
    <s v="Harrow 011"/>
    <x v="5249"/>
    <n v="5250"/>
    <n v="23.400000000000002"/>
    <x v="1"/>
  </r>
  <r>
    <s v="E02000440"/>
    <s v="Harrow 008"/>
    <n v="1.682188749"/>
    <s v="Harrow 008"/>
    <x v="5250"/>
    <n v="5251"/>
    <n v="23.400000000000002"/>
    <x v="0"/>
  </r>
  <r>
    <s v="E02005962"/>
    <s v="South Oxfordshire 005"/>
    <n v="1.681508899"/>
    <s v="South Oxfordshire 005"/>
    <x v="5251"/>
    <n v="5252"/>
    <n v="23.3"/>
    <x v="6"/>
  </r>
  <r>
    <s v="E02002342"/>
    <s v="Leeds 013"/>
    <n v="1.6814332009999999"/>
    <s v="Leeds 013"/>
    <x v="5252"/>
    <n v="5253"/>
    <n v="23.3"/>
    <x v="10"/>
  </r>
  <r>
    <s v="E02004155"/>
    <s v="Exeter 007"/>
    <n v="1.6813886170000001"/>
    <s v="Exeter 007"/>
    <x v="5253"/>
    <n v="5254"/>
    <n v="23.3"/>
    <x v="3"/>
  </r>
  <r>
    <s v="E02003261"/>
    <s v="Luton 004"/>
    <n v="1.681362391"/>
    <s v="Luton 004"/>
    <x v="5254"/>
    <n v="5255"/>
    <n v="23.3"/>
    <x v="3"/>
  </r>
  <r>
    <s v="E02002041"/>
    <s v="Dudley 042"/>
    <n v="1.6812809710000001"/>
    <s v="Dudley 042"/>
    <x v="5255"/>
    <n v="5256"/>
    <n v="23.3"/>
    <x v="6"/>
  </r>
  <r>
    <s v="E02004168"/>
    <s v="Mid Devon 005"/>
    <n v="1.6812393670000001"/>
    <s v="Mid Devon 005"/>
    <x v="5256"/>
    <n v="5257"/>
    <n v="23.3"/>
    <x v="1"/>
  </r>
  <r>
    <s v="E02006133"/>
    <s v="East Staffordshire 003"/>
    <n v="1.6811283829999999"/>
    <s v="East Staffordshire 003"/>
    <x v="5257"/>
    <n v="5258"/>
    <n v="23.3"/>
    <x v="8"/>
  </r>
  <r>
    <s v="E02006477"/>
    <s v="Nuneaton and Bedworth 003"/>
    <n v="1.6810145379999999"/>
    <s v="Nuneaton and Bedworth 003"/>
    <x v="5258"/>
    <n v="5259"/>
    <n v="23.200000000000003"/>
    <x v="6"/>
  </r>
  <r>
    <s v="E02003710"/>
    <s v="Buckinghamshire 049"/>
    <n v="1.680329084"/>
    <s v="Buckinghamshire 049"/>
    <x v="5259"/>
    <n v="5260"/>
    <n v="23.200000000000003"/>
    <x v="5"/>
  </r>
  <r>
    <s v="E02003756"/>
    <s v="Huntingdonshire 004"/>
    <n v="1.679811597"/>
    <s v="Huntingdonshire 004"/>
    <x v="5260"/>
    <n v="5261"/>
    <n v="23.200000000000003"/>
    <x v="8"/>
  </r>
  <r>
    <s v="E02006647"/>
    <s v="Wiltshire 004"/>
    <n v="1.6797448399999999"/>
    <s v="Wiltshire 004"/>
    <x v="5261"/>
    <n v="5262"/>
    <n v="23.200000000000003"/>
    <x v="8"/>
  </r>
  <r>
    <s v="E02004082"/>
    <s v="Erewash 005"/>
    <n v="1.6797258850000001"/>
    <s v="Erewash 005"/>
    <x v="5262"/>
    <n v="5263"/>
    <n v="23.200000000000003"/>
    <x v="6"/>
  </r>
  <r>
    <s v="E02004632"/>
    <s v="Forest of Dean 007"/>
    <n v="1.679665089"/>
    <s v="Forest of Dean 007"/>
    <x v="5263"/>
    <n v="5264"/>
    <n v="23.200000000000003"/>
    <x v="3"/>
  </r>
  <r>
    <s v="E02004485"/>
    <s v="Chelmsford 001"/>
    <n v="1.679550648"/>
    <s v="Chelmsford 001"/>
    <x v="5264"/>
    <n v="5265"/>
    <n v="23.200000000000003"/>
    <x v="5"/>
  </r>
  <r>
    <s v="E02005633"/>
    <s v="North Northamptonshire 025"/>
    <n v="1.6793801779999999"/>
    <s v="North Northamptonshire 025"/>
    <x v="5265"/>
    <n v="5266"/>
    <n v="23.1"/>
    <x v="0"/>
  </r>
  <r>
    <s v="E02007091"/>
    <s v="Stevenage 013"/>
    <n v="1.6793795819999999"/>
    <s v="Stevenage 013"/>
    <x v="5266"/>
    <n v="5267"/>
    <n v="23.1"/>
    <x v="6"/>
  </r>
  <r>
    <s v="E02006132"/>
    <s v="East Staffordshire 002"/>
    <n v="1.6791248320000001"/>
    <s v="East Staffordshire 002"/>
    <x v="5267"/>
    <n v="5268"/>
    <n v="23.1"/>
    <x v="0"/>
  </r>
  <r>
    <s v="E02006475"/>
    <s v="Nuneaton and Bedworth 001"/>
    <n v="1.67885828"/>
    <s v="Nuneaton and Bedworth 001"/>
    <x v="5268"/>
    <n v="5269"/>
    <n v="23.1"/>
    <x v="8"/>
  </r>
  <r>
    <s v="E02003754"/>
    <s v="Huntingdonshire 002"/>
    <n v="1.678750634"/>
    <s v="Huntingdonshire 002"/>
    <x v="5269"/>
    <n v="5270"/>
    <n v="23.1"/>
    <x v="8"/>
  </r>
  <r>
    <s v="E02006464"/>
    <s v="Woking 009"/>
    <n v="1.6787233349999999"/>
    <s v="Woking 009"/>
    <x v="5270"/>
    <n v="5271"/>
    <n v="23.1"/>
    <x v="6"/>
  </r>
  <r>
    <s v="E02004997"/>
    <s v="Ashford 002"/>
    <n v="1.678429723"/>
    <s v="Ashford 002"/>
    <x v="5271"/>
    <n v="5272"/>
    <n v="23.1"/>
    <x v="3"/>
  </r>
  <r>
    <s v="E02004301"/>
    <s v="County Durham 008"/>
    <n v="1.6778641940000001"/>
    <s v="County Durham 008"/>
    <x v="5272"/>
    <n v="5273"/>
    <n v="23"/>
    <x v="4"/>
  </r>
  <r>
    <s v="E02002561"/>
    <s v="Darlington 003"/>
    <n v="1.6778011319999999"/>
    <s v="Darlington 003"/>
    <x v="5273"/>
    <n v="5274"/>
    <n v="23"/>
    <x v="0"/>
  </r>
  <r>
    <s v="E02005185"/>
    <s v="Burnley 010"/>
    <n v="1.6770955320000001"/>
    <s v="Burnley 010"/>
    <x v="5274"/>
    <n v="5275"/>
    <n v="23"/>
    <x v="4"/>
  </r>
  <r>
    <s v="E02003370"/>
    <s v="West Berkshire 004"/>
    <n v="1.6770619149999999"/>
    <s v="West Berkshire 004"/>
    <x v="5275"/>
    <n v="5276"/>
    <n v="23"/>
    <x v="10"/>
  </r>
  <r>
    <s v="E02003260"/>
    <s v="Luton 003"/>
    <n v="1.6767617459999999"/>
    <s v="Luton 003"/>
    <x v="5276"/>
    <n v="5277"/>
    <n v="23"/>
    <x v="4"/>
  </r>
  <r>
    <s v="E02006624"/>
    <s v="Worthing 004"/>
    <n v="1.6765583749999999"/>
    <s v="Worthing 004"/>
    <x v="5277"/>
    <n v="5278"/>
    <n v="23"/>
    <x v="10"/>
  </r>
  <r>
    <s v="E02003936"/>
    <s v="Cornwall 006"/>
    <n v="1.676492453"/>
    <s v="Cornwall 006"/>
    <x v="5278"/>
    <n v="5279"/>
    <n v="23"/>
    <x v="2"/>
  </r>
  <r>
    <s v="E02006497"/>
    <s v="Rugby 006"/>
    <n v="1.6761537790000001"/>
    <s v="Rugby 006"/>
    <x v="5279"/>
    <n v="5280"/>
    <n v="22.900000000000002"/>
    <x v="2"/>
  </r>
  <r>
    <s v="E02000988"/>
    <s v="Bolton 005"/>
    <n v="1.675796509"/>
    <s v="Bolton 005"/>
    <x v="5280"/>
    <n v="5281"/>
    <n v="22.900000000000002"/>
    <x v="7"/>
  </r>
  <r>
    <s v="E02004981"/>
    <s v="Welwyn Hatfield 002"/>
    <n v="1.675534606"/>
    <s v="Welwyn Hatfield 002"/>
    <x v="5281"/>
    <n v="5282"/>
    <n v="22.900000000000002"/>
    <x v="8"/>
  </r>
  <r>
    <s v="E02006596"/>
    <s v="Horsham 009"/>
    <n v="1.6746827360000001"/>
    <s v="Horsham 009"/>
    <x v="5282"/>
    <n v="5283"/>
    <n v="22.900000000000002"/>
    <x v="10"/>
  </r>
  <r>
    <s v="E02004166"/>
    <s v="Mid Devon 003"/>
    <n v="1.6742098329999999"/>
    <s v="Mid Devon 003"/>
    <x v="5283"/>
    <n v="5284"/>
    <n v="22.900000000000002"/>
    <x v="5"/>
  </r>
  <r>
    <s v="E02003447"/>
    <s v="Wokingham 009"/>
    <n v="1.674000859"/>
    <s v="Wokingham 009"/>
    <x v="5284"/>
    <n v="5285"/>
    <n v="22.900000000000002"/>
    <x v="10"/>
  </r>
  <r>
    <s v="E02001976"/>
    <s v="Coventry 019"/>
    <n v="1.6739599700000001"/>
    <s v="Coventry 019"/>
    <x v="5285"/>
    <n v="5286"/>
    <n v="22.900000000000002"/>
    <x v="2"/>
  </r>
  <r>
    <s v="E02006334"/>
    <s v="Elmbridge 018"/>
    <n v="1.673849106"/>
    <s v="Elmbridge 018"/>
    <x v="5286"/>
    <n v="5287"/>
    <n v="22.8"/>
    <x v="10"/>
  </r>
  <r>
    <s v="E02005880"/>
    <s v="Mansfield 001"/>
    <n v="1.673427105"/>
    <s v="Mansfield 001"/>
    <x v="5287"/>
    <n v="5288"/>
    <n v="22.8"/>
    <x v="7"/>
  </r>
  <r>
    <s v="E02002283"/>
    <s v="Kirklees 013"/>
    <n v="1.672784925"/>
    <s v="Kirklees 013"/>
    <x v="5288"/>
    <n v="5289"/>
    <n v="22.8"/>
    <x v="7"/>
  </r>
  <r>
    <s v="E02003640"/>
    <s v="Central Bedfordshire 022"/>
    <n v="1.672752142"/>
    <s v="Central Bedfordshire 022"/>
    <x v="5289"/>
    <n v="5290"/>
    <n v="22.8"/>
    <x v="6"/>
  </r>
  <r>
    <s v="E02002167"/>
    <s v="Wolverhampton 019"/>
    <n v="1.6727474929999999"/>
    <s v="Wolverhampton 019"/>
    <x v="5290"/>
    <n v="5291"/>
    <n v="22.8"/>
    <x v="0"/>
  </r>
  <r>
    <s v="E02005971"/>
    <s v="South Oxfordshire 014"/>
    <n v="1.6727010010000001"/>
    <s v="South Oxfordshire 014"/>
    <x v="5291"/>
    <n v="5292"/>
    <n v="22.8"/>
    <x v="6"/>
  </r>
  <r>
    <s v="E02004188"/>
    <s v="North Devon 014"/>
    <n v="1.672246933"/>
    <s v="North Devon 014"/>
    <x v="5292"/>
    <n v="5293"/>
    <n v="22.8"/>
    <x v="1"/>
  </r>
  <r>
    <s v="E02003975"/>
    <s v="Allerdale 011"/>
    <n v="1.671866536"/>
    <s v="Allerdale 011"/>
    <x v="5293"/>
    <n v="5294"/>
    <n v="22.7"/>
    <x v="0"/>
  </r>
  <r>
    <s v="E02002273"/>
    <s v="Kirklees 003"/>
    <n v="1.6717824939999999"/>
    <s v="Kirklees 003"/>
    <x v="5294"/>
    <n v="5295"/>
    <n v="22.7"/>
    <x v="0"/>
  </r>
  <r>
    <s v="E02006351"/>
    <s v="Guildford 008"/>
    <n v="1.6714755299999999"/>
    <s v="Guildford 008"/>
    <x v="5295"/>
    <n v="5296"/>
    <n v="22.7"/>
    <x v="10"/>
  </r>
  <r>
    <s v="E02004910"/>
    <s v="North Hertfordshire 002"/>
    <n v="1.6712180379999999"/>
    <s v="North Hertfordshire 002"/>
    <x v="5296"/>
    <n v="5297"/>
    <n v="22.7"/>
    <x v="10"/>
  </r>
  <r>
    <s v="E02003644"/>
    <s v="Central Bedfordshire 026"/>
    <n v="1.6706362960000001"/>
    <s v="Central Bedfordshire 026"/>
    <x v="5297"/>
    <n v="5298"/>
    <n v="22.7"/>
    <x v="3"/>
  </r>
  <r>
    <s v="E02004553"/>
    <s v="Harlow 010"/>
    <n v="1.6705851549999999"/>
    <s v="Harlow 010"/>
    <x v="5298"/>
    <n v="5299"/>
    <n v="22.7"/>
    <x v="1"/>
  </r>
  <r>
    <s v="E02004957"/>
    <s v="Three Rivers 002"/>
    <n v="1.670437336"/>
    <s v="Three Rivers 002"/>
    <x v="5299"/>
    <n v="5300"/>
    <n v="22.6"/>
    <x v="0"/>
  </r>
  <r>
    <s v="E02006172"/>
    <s v="Newcastle-under-Lyme 015"/>
    <n v="1.6703586580000001"/>
    <s v="Newcastle-under-Lyme 015"/>
    <x v="5300"/>
    <n v="5301"/>
    <n v="22.6"/>
    <x v="10"/>
  </r>
  <r>
    <s v="E02001828"/>
    <s v="Birmingham 002"/>
    <n v="1.6702837939999999"/>
    <s v="Birmingham 002"/>
    <x v="5301"/>
    <n v="5302"/>
    <n v="22.6"/>
    <x v="8"/>
  </r>
  <r>
    <s v="E02004057"/>
    <s v="Chesterfield 003"/>
    <n v="1.6702291970000001"/>
    <s v="Chesterfield 003"/>
    <x v="5302"/>
    <n v="5303"/>
    <n v="22.6"/>
    <x v="1"/>
  </r>
  <r>
    <s v="E02001829"/>
    <s v="Birmingham 003"/>
    <n v="1.670152664"/>
    <s v="Birmingham 003"/>
    <x v="5303"/>
    <n v="5304"/>
    <n v="22.6"/>
    <x v="10"/>
  </r>
  <r>
    <s v="E02004761"/>
    <s v="Hart 011"/>
    <n v="1.669784546"/>
    <s v="Hart 011"/>
    <x v="5304"/>
    <n v="5305"/>
    <n v="22.6"/>
    <x v="6"/>
  </r>
  <r>
    <s v="E02001991"/>
    <s v="Coventry 034"/>
    <n v="1.669373751"/>
    <s v="Coventry 034"/>
    <x v="5305"/>
    <n v="5306"/>
    <n v="22.6"/>
    <x v="8"/>
  </r>
  <r>
    <s v="E02001028"/>
    <s v="Bury 010"/>
    <n v="1.6691890949999999"/>
    <s v="Bury 010"/>
    <x v="5306"/>
    <n v="5307"/>
    <n v="22.5"/>
    <x v="10"/>
  </r>
  <r>
    <s v="E02005772"/>
    <s v="Harrogate 012"/>
    <n v="1.6687531470000001"/>
    <s v="Harrogate 012"/>
    <x v="5307"/>
    <n v="5308"/>
    <n v="22.5"/>
    <x v="10"/>
  </r>
  <r>
    <s v="E02002431"/>
    <s v="Leeds 102"/>
    <n v="1.6673018930000001"/>
    <s v="Leeds 102"/>
    <x v="5308"/>
    <n v="5309"/>
    <n v="22.5"/>
    <x v="3"/>
  </r>
  <r>
    <s v="E02006099"/>
    <s v="Somerset West and Taunton 006"/>
    <n v="1.6672444340000001"/>
    <s v="Somerset West and Taunton 006"/>
    <x v="5309"/>
    <n v="5310"/>
    <n v="22.5"/>
    <x v="5"/>
  </r>
  <r>
    <s v="E02005963"/>
    <s v="South Oxfordshire 006"/>
    <n v="1.667229056"/>
    <s v="South Oxfordshire 006"/>
    <x v="5310"/>
    <n v="5311"/>
    <n v="22.5"/>
    <x v="0"/>
  </r>
  <r>
    <s v="E02006767"/>
    <s v="Wyre Forest 001"/>
    <n v="1.667052507"/>
    <s v="Wyre Forest 001"/>
    <x v="5311"/>
    <n v="5312"/>
    <n v="22.5"/>
    <x v="5"/>
  </r>
  <r>
    <s v="E02004029"/>
    <s v="Amber Valley 001"/>
    <n v="1.66683805"/>
    <s v="Amber Valley 001"/>
    <x v="5312"/>
    <n v="5313"/>
    <n v="22.5"/>
    <x v="1"/>
  </r>
  <r>
    <s v="E02003686"/>
    <s v="Buckinghamshire 050"/>
    <n v="1.666713238"/>
    <s v="Buckinghamshire 050"/>
    <x v="5313"/>
    <n v="5314"/>
    <n v="22.400000000000002"/>
    <x v="10"/>
  </r>
  <r>
    <s v="E02003361"/>
    <s v="Bracknell Forest 010"/>
    <n v="1.6663010119999999"/>
    <s v="Bracknell Forest 010"/>
    <x v="5314"/>
    <n v="5315"/>
    <n v="22.400000000000002"/>
    <x v="0"/>
  </r>
  <r>
    <s v="E02006479"/>
    <s v="Nuneaton and Bedworth 005"/>
    <n v="1.6655694249999999"/>
    <s v="Nuneaton and Bedworth 005"/>
    <x v="5315"/>
    <n v="5316"/>
    <n v="22.400000000000002"/>
    <x v="4"/>
  </r>
  <r>
    <s v="E02002852"/>
    <s v="Leicester 026"/>
    <n v="1.6650485989999999"/>
    <s v="Leicester 026"/>
    <x v="5316"/>
    <n v="5317"/>
    <n v="22.400000000000002"/>
    <x v="4"/>
  </r>
  <r>
    <s v="E02004946"/>
    <s v="Stevenage 003"/>
    <n v="1.664569497"/>
    <s v="Stevenage 003"/>
    <x v="5317"/>
    <n v="5318"/>
    <n v="22.400000000000002"/>
    <x v="3"/>
  </r>
  <r>
    <s v="E02003994"/>
    <s v="Carlisle 008"/>
    <n v="1.664334655"/>
    <s v="Carlisle 008"/>
    <x v="5318"/>
    <n v="5319"/>
    <n v="22.400000000000002"/>
    <x v="1"/>
  </r>
  <r>
    <s v="E02006748"/>
    <s v="Wychavon 001"/>
    <n v="1.6642147300000001"/>
    <s v="Wychavon 001"/>
    <x v="5319"/>
    <n v="5320"/>
    <n v="22.400000000000002"/>
    <x v="5"/>
  </r>
  <r>
    <s v="E02004546"/>
    <s v="Harlow 003"/>
    <n v="1.6638915540000001"/>
    <s v="Harlow 003"/>
    <x v="5320"/>
    <n v="5321"/>
    <n v="22.3"/>
    <x v="2"/>
  </r>
  <r>
    <s v="E02002286"/>
    <s v="Kirklees 016"/>
    <n v="1.663603663"/>
    <s v="Kirklees 016"/>
    <x v="5321"/>
    <n v="5322"/>
    <n v="22.3"/>
    <x v="4"/>
  </r>
  <r>
    <s v="E02005833"/>
    <s v="Ashfield 015"/>
    <n v="1.6627482179999999"/>
    <s v="Ashfield 015"/>
    <x v="5322"/>
    <n v="5323"/>
    <n v="22.3"/>
    <x v="8"/>
  </r>
  <r>
    <s v="E02004577"/>
    <s v="Tendring 005"/>
    <n v="1.662741303"/>
    <s v="Tendring 005"/>
    <x v="5323"/>
    <n v="5324"/>
    <n v="22.3"/>
    <x v="5"/>
  </r>
  <r>
    <s v="E02002573"/>
    <s v="Darlington 015"/>
    <n v="1.662719727"/>
    <s v="Darlington 015"/>
    <x v="5324"/>
    <n v="5325"/>
    <n v="22.3"/>
    <x v="5"/>
  </r>
  <r>
    <s v="E02004465"/>
    <s v="Brentwood 002"/>
    <n v="1.662237644"/>
    <s v="Brentwood 002"/>
    <x v="5325"/>
    <n v="5326"/>
    <n v="22.3"/>
    <x v="6"/>
  </r>
  <r>
    <s v="E02005364"/>
    <s v="Charnwood 020"/>
    <n v="1.662036061"/>
    <s v="Charnwood 020"/>
    <x v="5326"/>
    <n v="5327"/>
    <n v="22.3"/>
    <x v="6"/>
  </r>
  <r>
    <s v="E02001993"/>
    <s v="Coventry 036"/>
    <n v="1.6614147420000001"/>
    <s v="Coventry 036"/>
    <x v="5327"/>
    <n v="5328"/>
    <n v="22.2"/>
    <x v="3"/>
  </r>
  <r>
    <s v="E02005776"/>
    <s v="Harrogate 016"/>
    <n v="1.6613931660000001"/>
    <s v="Harrogate 016"/>
    <x v="5328"/>
    <n v="5329"/>
    <n v="22.2"/>
    <x v="8"/>
  </r>
  <r>
    <s v="E02004506"/>
    <s v="Colchester 001"/>
    <n v="1.6611377000000001"/>
    <s v="Colchester 001"/>
    <x v="5329"/>
    <n v="5330"/>
    <n v="22.2"/>
    <x v="0"/>
  </r>
  <r>
    <s v="E02004934"/>
    <s v="St Albans 011"/>
    <n v="1.6611204150000001"/>
    <s v="St Albans 011"/>
    <x v="5330"/>
    <n v="5331"/>
    <n v="22.2"/>
    <x v="6"/>
  </r>
  <r>
    <s v="E02006177"/>
    <s v="South Staffordshire 004"/>
    <n v="1.6610292200000001"/>
    <s v="South Staffordshire 004"/>
    <x v="5331"/>
    <n v="5332"/>
    <n v="22.2"/>
    <x v="6"/>
  </r>
  <r>
    <s v="E02001149"/>
    <s v="Rochdale 018"/>
    <n v="1.660445333"/>
    <s v="Rochdale 018"/>
    <x v="5332"/>
    <n v="5333"/>
    <n v="22.2"/>
    <x v="4"/>
  </r>
  <r>
    <s v="E02003380"/>
    <s v="West Berkshire 014"/>
    <n v="1.660105824"/>
    <s v="West Berkshire 014"/>
    <x v="5333"/>
    <n v="5334"/>
    <n v="22.2"/>
    <x v="6"/>
  </r>
  <r>
    <s v="E02004873"/>
    <s v="Dacorum 018"/>
    <n v="1.6599315400000001"/>
    <s v="Dacorum 018"/>
    <x v="5334"/>
    <n v="5335"/>
    <n v="22.1"/>
    <x v="6"/>
  </r>
  <r>
    <s v="E02007028"/>
    <s v="East Devon 022"/>
    <n v="1.659916282"/>
    <s v="East Devon 022"/>
    <x v="5335"/>
    <n v="5336"/>
    <n v="22.1"/>
    <x v="5"/>
  </r>
  <r>
    <s v="E02006001"/>
    <s v="West Oxfordshire 009"/>
    <n v="1.6598320010000001"/>
    <s v="West Oxfordshire 009"/>
    <x v="5336"/>
    <n v="5337"/>
    <n v="22.1"/>
    <x v="8"/>
  </r>
  <r>
    <s v="E02004887"/>
    <s v="East Hertfordshire 010"/>
    <n v="1.6596440079999999"/>
    <s v="East Hertfordshire 010"/>
    <x v="5337"/>
    <n v="5338"/>
    <n v="22.1"/>
    <x v="0"/>
  </r>
  <r>
    <s v="E02007071"/>
    <s v="North Northamptonshire 023"/>
    <n v="1.6590482"/>
    <s v="North Northamptonshire 023"/>
    <x v="5338"/>
    <n v="5339"/>
    <n v="22.1"/>
    <x v="0"/>
  </r>
  <r>
    <s v="E02005183"/>
    <s v="Burnley 008"/>
    <n v="1.6586507559999999"/>
    <s v="Burnley 008"/>
    <x v="5339"/>
    <n v="5340"/>
    <n v="22.1"/>
    <x v="2"/>
  </r>
  <r>
    <s v="E02002234"/>
    <s v="Bradford 052"/>
    <n v="1.6580916640000001"/>
    <s v="Bradford 052"/>
    <x v="5340"/>
    <n v="5341"/>
    <n v="22.1"/>
    <x v="9"/>
  </r>
  <r>
    <s v="E02005008"/>
    <s v="Ashford 013"/>
    <n v="1.657831192"/>
    <s v="Ashford 013"/>
    <x v="5341"/>
    <n v="5342"/>
    <n v="22"/>
    <x v="5"/>
  </r>
  <r>
    <s v="E02006005"/>
    <s v="West Oxfordshire 013"/>
    <n v="1.6577357049999999"/>
    <s v="West Oxfordshire 013"/>
    <x v="5342"/>
    <n v="5343"/>
    <n v="22"/>
    <x v="10"/>
  </r>
  <r>
    <s v="E02006416"/>
    <s v="Surrey Heath 001"/>
    <n v="1.6577184199999999"/>
    <s v="Surrey Heath 001"/>
    <x v="5343"/>
    <n v="5344"/>
    <n v="22"/>
    <x v="8"/>
  </r>
  <r>
    <s v="E02006082"/>
    <s v="South Somerset 008"/>
    <n v="1.6576141120000001"/>
    <s v="South Somerset 008"/>
    <x v="5344"/>
    <n v="5345"/>
    <n v="22"/>
    <x v="3"/>
  </r>
  <r>
    <s v="E02002980"/>
    <s v="Stoke-on-Trent 030"/>
    <n v="1.6574734449999999"/>
    <s v="Stoke-on-Trent 030"/>
    <x v="5345"/>
    <n v="5346"/>
    <n v="22"/>
    <x v="8"/>
  </r>
  <r>
    <s v="E02002189"/>
    <s v="Bradford 007"/>
    <n v="1.6573232410000001"/>
    <s v="Bradford 007"/>
    <x v="5346"/>
    <n v="5347"/>
    <n v="22"/>
    <x v="1"/>
  </r>
  <r>
    <s v="E02004992"/>
    <s v="Welwyn Hatfield 013"/>
    <n v="1.6572294240000001"/>
    <s v="Welwyn Hatfield 013"/>
    <x v="5347"/>
    <n v="5348"/>
    <n v="21.9"/>
    <x v="5"/>
  </r>
  <r>
    <s v="E02006515"/>
    <s v="Stratford-on-Avon 012"/>
    <n v="1.657204986"/>
    <s v="Stratford-on-Avon 012"/>
    <x v="5348"/>
    <n v="5349"/>
    <n v="21.9"/>
    <x v="8"/>
  </r>
  <r>
    <s v="E02006493"/>
    <s v="Rugby 002"/>
    <n v="1.6566852329999999"/>
    <s v="Rugby 002"/>
    <x v="5349"/>
    <n v="5350"/>
    <n v="21.9"/>
    <x v="6"/>
  </r>
  <r>
    <s v="E02003996"/>
    <s v="Carlisle 010"/>
    <n v="1.656334996"/>
    <s v="Carlisle 010"/>
    <x v="5350"/>
    <n v="5351"/>
    <n v="21.9"/>
    <x v="1"/>
  </r>
  <r>
    <s v="E02004935"/>
    <s v="St Albans 012"/>
    <n v="1.6559669969999999"/>
    <s v="St Albans 012"/>
    <x v="5351"/>
    <n v="5352"/>
    <n v="21.9"/>
    <x v="8"/>
  </r>
  <r>
    <s v="E02001952"/>
    <s v="Birmingham 126"/>
    <n v="1.6557191609999999"/>
    <s v="Birmingham 126"/>
    <x v="5352"/>
    <n v="5353"/>
    <n v="21.9"/>
    <x v="4"/>
  </r>
  <r>
    <s v="E02004937"/>
    <s v="St Albans 014"/>
    <n v="1.655648351"/>
    <s v="St Albans 014"/>
    <x v="5353"/>
    <n v="5354"/>
    <n v="21.9"/>
    <x v="10"/>
  </r>
  <r>
    <s v="E02003097"/>
    <s v="South Gloucestershire 008"/>
    <n v="1.655592918"/>
    <s v="South Gloucestershire 008"/>
    <x v="5354"/>
    <n v="5355"/>
    <n v="21.8"/>
    <x v="6"/>
  </r>
  <r>
    <s v="E02002277"/>
    <s v="Kirklees 007"/>
    <n v="1.655458093"/>
    <s v="Kirklees 007"/>
    <x v="5355"/>
    <n v="5356"/>
    <n v="21.8"/>
    <x v="1"/>
  </r>
  <r>
    <s v="E02002275"/>
    <s v="Kirklees 005"/>
    <n v="1.655181885"/>
    <s v="Kirklees 005"/>
    <x v="5356"/>
    <n v="5357"/>
    <n v="21.8"/>
    <x v="1"/>
  </r>
  <r>
    <s v="E02004980"/>
    <s v="Welwyn Hatfield 001"/>
    <n v="1.6549999710000001"/>
    <s v="Welwyn Hatfield 001"/>
    <x v="5357"/>
    <n v="5358"/>
    <n v="21.8"/>
    <x v="10"/>
  </r>
  <r>
    <s v="E02006494"/>
    <s v="Rugby 003"/>
    <n v="1.654915452"/>
    <s v="Rugby 003"/>
    <x v="5358"/>
    <n v="5359"/>
    <n v="21.8"/>
    <x v="7"/>
  </r>
  <r>
    <s v="E02006147"/>
    <s v="Lichfield 002"/>
    <n v="1.654501081"/>
    <s v="Lichfield 002"/>
    <x v="5359"/>
    <n v="5360"/>
    <n v="21.8"/>
    <x v="6"/>
  </r>
  <r>
    <s v="E02006496"/>
    <s v="Rugby 005"/>
    <n v="1.6541825530000001"/>
    <s v="Rugby 005"/>
    <x v="5360"/>
    <n v="5361"/>
    <n v="21.8"/>
    <x v="3"/>
  </r>
  <r>
    <s v="E02004756"/>
    <s v="Hart 006"/>
    <n v="1.6541749240000001"/>
    <s v="Hart 006"/>
    <x v="5361"/>
    <n v="5362"/>
    <n v="21.7"/>
    <x v="10"/>
  </r>
  <r>
    <s v="E02003237"/>
    <s v="Peterborough 001"/>
    <n v="1.6539480689999999"/>
    <s v="Peterborough 001"/>
    <x v="5362"/>
    <n v="5363"/>
    <n v="21.7"/>
    <x v="6"/>
  </r>
  <r>
    <s v="E02004944"/>
    <s v="Stevenage 001"/>
    <n v="1.6538834570000001"/>
    <s v="Stevenage 001"/>
    <x v="5363"/>
    <n v="5364"/>
    <n v="21.7"/>
    <x v="3"/>
  </r>
  <r>
    <s v="E02001106"/>
    <s v="Oldham 009"/>
    <n v="1.6538124080000001"/>
    <s v="Oldham 009"/>
    <x v="5364"/>
    <n v="5365"/>
    <n v="21.7"/>
    <x v="1"/>
  </r>
  <r>
    <s v="E02006603"/>
    <s v="Horsham 016"/>
    <n v="1.6537953620000001"/>
    <s v="Horsham 016"/>
    <x v="5365"/>
    <n v="5366"/>
    <n v="21.7"/>
    <x v="10"/>
  </r>
  <r>
    <s v="E02002190"/>
    <s v="Bradford 008"/>
    <n v="1.6537028549999999"/>
    <s v="Bradford 008"/>
    <x v="5366"/>
    <n v="5367"/>
    <n v="21.7"/>
    <x v="4"/>
  </r>
  <r>
    <s v="E02005249"/>
    <s v="Pendle 010"/>
    <n v="1.6536222700000001"/>
    <s v="Pendle 010"/>
    <x v="5367"/>
    <n v="5368"/>
    <n v="21.7"/>
    <x v="4"/>
  </r>
  <r>
    <s v="E02002042"/>
    <s v="Dudley 043"/>
    <n v="1.6535692209999999"/>
    <s v="Dudley 043"/>
    <x v="5368"/>
    <n v="5369"/>
    <n v="21.6"/>
    <x v="10"/>
  </r>
  <r>
    <s v="E02005936"/>
    <s v="Cherwell 016"/>
    <n v="1.6531119350000001"/>
    <s v="Cherwell 016"/>
    <x v="5369"/>
    <n v="5370"/>
    <n v="21.6"/>
    <x v="0"/>
  </r>
  <r>
    <s v="E02007010"/>
    <s v="Bedford 021"/>
    <n v="1.6527293919999999"/>
    <s v="Bedford 021"/>
    <x v="5370"/>
    <n v="5371"/>
    <n v="21.6"/>
    <x v="5"/>
  </r>
  <r>
    <s v="E02004896"/>
    <s v="Hertsmere 001"/>
    <n v="1.6527287959999999"/>
    <s v="Hertsmere 001"/>
    <x v="5371"/>
    <n v="5372"/>
    <n v="21.6"/>
    <x v="8"/>
  </r>
  <r>
    <s v="E02002340"/>
    <s v="Leeds 011"/>
    <n v="1.65260458"/>
    <s v="Leeds 011"/>
    <x v="5372"/>
    <n v="5373"/>
    <n v="21.6"/>
    <x v="8"/>
  </r>
  <r>
    <s v="E02003990"/>
    <s v="Carlisle 004"/>
    <n v="1.6525647640000001"/>
    <s v="Carlisle 004"/>
    <x v="5373"/>
    <n v="5374"/>
    <n v="21.6"/>
    <x v="6"/>
  </r>
  <r>
    <s v="E02003826"/>
    <s v="Cheshire East 035"/>
    <n v="1.6523991819999999"/>
    <s v="Cheshire East 035"/>
    <x v="5374"/>
    <n v="5375"/>
    <n v="21.6"/>
    <x v="1"/>
  </r>
  <r>
    <s v="E02006134"/>
    <s v="East Staffordshire 004"/>
    <n v="1.652043581"/>
    <s v="East Staffordshire 004"/>
    <x v="5375"/>
    <n v="5376"/>
    <n v="21.5"/>
    <x v="6"/>
  </r>
  <r>
    <s v="E02002327"/>
    <s v="Kirklees 057"/>
    <n v="1.6516054870000001"/>
    <s v="Kirklees 057"/>
    <x v="5376"/>
    <n v="5377"/>
    <n v="21.5"/>
    <x v="8"/>
  </r>
  <r>
    <s v="E02005970"/>
    <s v="South Oxfordshire 013"/>
    <n v="1.6509424450000001"/>
    <s v="South Oxfordshire 013"/>
    <x v="5377"/>
    <n v="5378"/>
    <n v="21.5"/>
    <x v="0"/>
  </r>
  <r>
    <s v="E02001024"/>
    <s v="Bury 006"/>
    <n v="1.6504629850000001"/>
    <s v="Bury 006"/>
    <x v="5378"/>
    <n v="5379"/>
    <n v="21.5"/>
    <x v="8"/>
  </r>
  <r>
    <s v="E02004154"/>
    <s v="Exeter 006"/>
    <n v="1.650248766"/>
    <s v="Exeter 006"/>
    <x v="5379"/>
    <n v="5380"/>
    <n v="21.5"/>
    <x v="8"/>
  </r>
  <r>
    <s v="E02006489"/>
    <s v="Nuneaton and Bedworth 015"/>
    <n v="1.6502168180000001"/>
    <s v="Nuneaton and Bedworth 015"/>
    <x v="5380"/>
    <n v="5381"/>
    <n v="21.5"/>
    <x v="2"/>
  </r>
  <r>
    <s v="E02005253"/>
    <s v="Preston 001"/>
    <n v="1.650115609"/>
    <s v="Preston 001"/>
    <x v="5381"/>
    <n v="5382"/>
    <n v="21.5"/>
    <x v="6"/>
  </r>
  <r>
    <s v="E02005358"/>
    <s v="Charnwood 014"/>
    <n v="1.650055528"/>
    <s v="Charnwood 014"/>
    <x v="5382"/>
    <n v="5383"/>
    <n v="21.4"/>
    <x v="6"/>
  </r>
  <r>
    <s v="E02003645"/>
    <s v="Central Bedfordshire 027"/>
    <n v="1.6499772070000001"/>
    <s v="Central Bedfordshire 027"/>
    <x v="5383"/>
    <n v="5384"/>
    <n v="21.4"/>
    <x v="8"/>
  </r>
  <r>
    <s v="E02005518"/>
    <s v="Breckland 016"/>
    <n v="1.6496212480000001"/>
    <s v="Breckland 016"/>
    <x v="5384"/>
    <n v="5385"/>
    <n v="21.4"/>
    <x v="3"/>
  </r>
  <r>
    <s v="E02006527"/>
    <s v="Warwick 009"/>
    <n v="1.649533629"/>
    <s v="Warwick 009"/>
    <x v="5385"/>
    <n v="5386"/>
    <n v="21.4"/>
    <x v="6"/>
  </r>
  <r>
    <s v="E02002542"/>
    <s v="Stockton-on-Tees 008"/>
    <n v="1.6491014959999899"/>
    <s v="Stockton-on-Tees 008"/>
    <x v="5386"/>
    <n v="5387"/>
    <n v="21.4"/>
    <x v="4"/>
  </r>
  <r>
    <s v="E02006736"/>
    <s v="Worcester 003"/>
    <n v="1.6489412779999999"/>
    <s v="Worcester 003"/>
    <x v="5387"/>
    <n v="5388"/>
    <n v="21.4"/>
    <x v="10"/>
  </r>
  <r>
    <s v="E02004815"/>
    <s v="Test Valley 002"/>
    <n v="1.6488574739999999"/>
    <s v="Test Valley 002"/>
    <x v="5388"/>
    <n v="5389"/>
    <n v="21.4"/>
    <x v="7"/>
  </r>
  <r>
    <s v="E02002959"/>
    <s v="Stoke-on-Trent 009"/>
    <n v="1.648398042"/>
    <s v="Stoke-on-Trent 009"/>
    <x v="5389"/>
    <n v="5390"/>
    <n v="21.3"/>
    <x v="4"/>
  </r>
  <r>
    <s v="E02002236"/>
    <s v="Bradford 054"/>
    <n v="1.648365498"/>
    <s v="Bradford 054"/>
    <x v="5390"/>
    <n v="5391"/>
    <n v="21.3"/>
    <x v="1"/>
  </r>
  <r>
    <s v="E02003382"/>
    <s v="West Berkshire 016"/>
    <n v="1.648296714"/>
    <s v="West Berkshire 016"/>
    <x v="5391"/>
    <n v="5392"/>
    <n v="21.3"/>
    <x v="5"/>
  </r>
  <r>
    <s v="E02003995"/>
    <s v="Carlisle 009"/>
    <n v="1.648109198"/>
    <s v="Carlisle 009"/>
    <x v="5392"/>
    <n v="5393"/>
    <n v="21.3"/>
    <x v="7"/>
  </r>
  <r>
    <s v="E02004598"/>
    <s v="Uttlesford 008"/>
    <n v="1.647996545"/>
    <s v="Uttlesford 008"/>
    <x v="5393"/>
    <n v="5394"/>
    <n v="21.3"/>
    <x v="8"/>
  </r>
  <r>
    <s v="E02006483"/>
    <s v="Nuneaton and Bedworth 009"/>
    <n v="1.647884846"/>
    <s v="Nuneaton and Bedworth 009"/>
    <x v="5394"/>
    <n v="5395"/>
    <n v="21.3"/>
    <x v="7"/>
  </r>
  <r>
    <s v="E02004116"/>
    <s v="North East Derbyshire 012"/>
    <n v="1.647866488"/>
    <s v="North East Derbyshire 012"/>
    <x v="5395"/>
    <n v="5396"/>
    <n v="21.2"/>
    <x v="7"/>
  </r>
  <r>
    <s v="E02001633"/>
    <s v="Sheffield 023"/>
    <n v="1.647776723"/>
    <s v="Sheffield 023"/>
    <x v="5396"/>
    <n v="5397"/>
    <n v="21.2"/>
    <x v="6"/>
  </r>
  <r>
    <s v="E02004046"/>
    <s v="Bolsover 002"/>
    <n v="1.6477117539999999"/>
    <s v="Bolsover 002"/>
    <x v="5397"/>
    <n v="5398"/>
    <n v="21.2"/>
    <x v="2"/>
  </r>
  <r>
    <s v="E02004903"/>
    <s v="Hertsmere 008"/>
    <n v="1.647597432"/>
    <s v="Hertsmere 008"/>
    <x v="5398"/>
    <n v="5399"/>
    <n v="21.2"/>
    <x v="5"/>
  </r>
  <r>
    <s v="E02004259"/>
    <s v="Dorset 006"/>
    <n v="1.6475707289999999"/>
    <s v="Dorset 006"/>
    <x v="5399"/>
    <n v="5400"/>
    <n v="21.2"/>
    <x v="5"/>
  </r>
  <r>
    <s v="E02003831"/>
    <s v="Cheshire East 041"/>
    <n v="1.6472023730000001"/>
    <s v="Cheshire East 041"/>
    <x v="5400"/>
    <n v="5401"/>
    <n v="21.2"/>
    <x v="6"/>
  </r>
  <r>
    <s v="E02005769"/>
    <s v="Harrogate 009"/>
    <n v="1.647178888"/>
    <s v="Harrogate 009"/>
    <x v="5401"/>
    <n v="5402"/>
    <n v="21.2"/>
    <x v="5"/>
  </r>
  <r>
    <s v="E02002103"/>
    <s v="Solihull 023"/>
    <n v="1.647023678"/>
    <s v="Solihull 023"/>
    <x v="5402"/>
    <n v="5403"/>
    <n v="21.099999999999998"/>
    <x v="10"/>
  </r>
  <r>
    <s v="E02001826"/>
    <s v="Sunderland 036"/>
    <n v="1.6469622850000001"/>
    <s v="Sunderland 036"/>
    <x v="5403"/>
    <n v="5404"/>
    <n v="21.099999999999998"/>
    <x v="7"/>
  </r>
  <r>
    <s v="E02006511"/>
    <s v="Stratford-on-Avon 008"/>
    <n v="1.6459066870000001"/>
    <s v="Stratford-on-Avon 008"/>
    <x v="5404"/>
    <n v="5405"/>
    <n v="21.099999999999998"/>
    <x v="8"/>
  </r>
  <r>
    <s v="E02001999"/>
    <s v="Coventry 042"/>
    <n v="1.6457326409999999"/>
    <s v="Coventry 042"/>
    <x v="5405"/>
    <n v="5406"/>
    <n v="21.099999999999998"/>
    <x v="6"/>
  </r>
  <r>
    <s v="E02004124"/>
    <s v="South Derbyshire 007"/>
    <n v="1.6456685069999999"/>
    <s v="South Derbyshire 007"/>
    <x v="5406"/>
    <n v="5407"/>
    <n v="21.099999999999998"/>
    <x v="3"/>
  </r>
  <r>
    <s v="E02006356"/>
    <s v="Guildford 013"/>
    <n v="1.6452002530000001"/>
    <s v="Guildford 013"/>
    <x v="5407"/>
    <n v="5408"/>
    <n v="21.099999999999998"/>
    <x v="8"/>
  </r>
  <r>
    <s v="E02005446"/>
    <s v="Lincoln 005"/>
    <n v="1.644974113"/>
    <s v="Lincoln 005"/>
    <x v="5408"/>
    <n v="5409"/>
    <n v="21.099999999999998"/>
    <x v="3"/>
  </r>
  <r>
    <s v="E02006735"/>
    <s v="Worcester 002"/>
    <n v="1.6448346380000001"/>
    <s v="Worcester 002"/>
    <x v="5409"/>
    <n v="5410"/>
    <n v="21"/>
    <x v="4"/>
  </r>
  <r>
    <s v="E02006129"/>
    <s v="Cannock Chase 012"/>
    <n v="1.644692421"/>
    <s v="Cannock Chase 012"/>
    <x v="5410"/>
    <n v="5411"/>
    <n v="21"/>
    <x v="7"/>
  </r>
  <r>
    <s v="E02003440"/>
    <s v="Wokingham 002"/>
    <n v="1.6445512769999999"/>
    <s v="Wokingham 002"/>
    <x v="5411"/>
    <n v="5412"/>
    <n v="21"/>
    <x v="10"/>
  </r>
  <r>
    <s v="E02006650"/>
    <s v="Wiltshire 007"/>
    <n v="1.644505858"/>
    <s v="Wiltshire 007"/>
    <x v="5412"/>
    <n v="5413"/>
    <n v="21"/>
    <x v="10"/>
  </r>
  <r>
    <s v="E02003687"/>
    <s v="Buckinghamshire 054"/>
    <n v="1.644216895"/>
    <s v="Buckinghamshire 054"/>
    <x v="5413"/>
    <n v="5414"/>
    <n v="21"/>
    <x v="10"/>
  </r>
  <r>
    <s v="E02006349"/>
    <s v="Guildford 006"/>
    <n v="1.6440898180000001"/>
    <s v="Guildford 006"/>
    <x v="5414"/>
    <n v="5415"/>
    <n v="21"/>
    <x v="10"/>
  </r>
  <r>
    <s v="E02002940"/>
    <s v="Telford and Wrekin 013"/>
    <n v="1.6432851550000001"/>
    <s v="Telford and Wrekin 013"/>
    <x v="5415"/>
    <n v="5416"/>
    <n v="21"/>
    <x v="2"/>
  </r>
  <r>
    <s v="E02006771"/>
    <s v="Wyre Forest 005"/>
    <n v="1.643181086"/>
    <s v="Wyre Forest 005"/>
    <x v="5416"/>
    <n v="5417"/>
    <n v="20.9"/>
    <x v="3"/>
  </r>
  <r>
    <s v="E02006089"/>
    <s v="South Somerset 015"/>
    <n v="1.643146515"/>
    <s v="South Somerset 015"/>
    <x v="5417"/>
    <n v="5418"/>
    <n v="20.9"/>
    <x v="7"/>
  </r>
  <r>
    <s v="E02006498"/>
    <s v="Rugby 007"/>
    <n v="1.6426286699999999"/>
    <s v="Rugby 007"/>
    <x v="5418"/>
    <n v="5419"/>
    <n v="20.9"/>
    <x v="0"/>
  </r>
  <r>
    <s v="E02006806"/>
    <s v="Nuneaton and Bedworth 018"/>
    <n v="1.6423491240000001"/>
    <s v="Nuneaton and Bedworth 018"/>
    <x v="5419"/>
    <n v="5420"/>
    <n v="20.9"/>
    <x v="2"/>
  </r>
  <r>
    <s v="E02003829"/>
    <s v="Cheshire East 038"/>
    <n v="1.641990423"/>
    <s v="Cheshire East 038"/>
    <x v="5420"/>
    <n v="5421"/>
    <n v="20.9"/>
    <x v="3"/>
  </r>
  <r>
    <s v="E02006348"/>
    <s v="Guildford 005"/>
    <n v="1.641858101"/>
    <s v="Guildford 005"/>
    <x v="5421"/>
    <n v="5422"/>
    <n v="20.9"/>
    <x v="6"/>
  </r>
  <r>
    <s v="E02002162"/>
    <s v="Wolverhampton 014"/>
    <n v="1.6412016149999999"/>
    <s v="Wolverhampton 014"/>
    <x v="5422"/>
    <n v="5423"/>
    <n v="20.9"/>
    <x v="8"/>
  </r>
  <r>
    <s v="E02002341"/>
    <s v="Leeds 012"/>
    <n v="1.6411485669999999"/>
    <s v="Leeds 012"/>
    <x v="5423"/>
    <n v="5424"/>
    <n v="20.8"/>
    <x v="10"/>
  </r>
  <r>
    <s v="E02003448"/>
    <s v="Wokingham 010"/>
    <n v="1.641134501"/>
    <s v="Wokingham 010"/>
    <x v="5424"/>
    <n v="5425"/>
    <n v="20.8"/>
    <x v="10"/>
  </r>
  <r>
    <s v="E02004629"/>
    <s v="Forest of Dean 004"/>
    <n v="1.64098382"/>
    <s v="Forest of Dean 004"/>
    <x v="5425"/>
    <n v="5426"/>
    <n v="20.8"/>
    <x v="2"/>
  </r>
  <r>
    <s v="E02006119"/>
    <s v="Cannock Chase 002"/>
    <n v="1.640267849"/>
    <s v="Cannock Chase 002"/>
    <x v="5426"/>
    <n v="5427"/>
    <n v="20.8"/>
    <x v="1"/>
  </r>
  <r>
    <s v="E02006484"/>
    <s v="Nuneaton and Bedworth 010"/>
    <n v="1.6402385230000001"/>
    <s v="Nuneaton and Bedworth 010"/>
    <x v="5427"/>
    <n v="5428"/>
    <n v="20.8"/>
    <x v="2"/>
  </r>
  <r>
    <s v="E02002088"/>
    <s v="Solihull 008"/>
    <n v="1.6401135920000001"/>
    <s v="Solihull 008"/>
    <x v="5428"/>
    <n v="5429"/>
    <n v="20.8"/>
    <x v="4"/>
  </r>
  <r>
    <s v="E02004874"/>
    <s v="Dacorum 019"/>
    <n v="1.6400063039999999"/>
    <s v="Dacorum 019"/>
    <x v="5429"/>
    <n v="5430"/>
    <n v="20.8"/>
    <x v="0"/>
  </r>
  <r>
    <s v="E02003258"/>
    <s v="Luton 001"/>
    <n v="1.6396185160000001"/>
    <s v="Luton 001"/>
    <x v="5430"/>
    <n v="5431"/>
    <n v="20.7"/>
    <x v="6"/>
  </r>
  <r>
    <s v="E02005781"/>
    <s v="Harrogate 021"/>
    <n v="1.6394236090000001"/>
    <s v="Harrogate 021"/>
    <x v="5431"/>
    <n v="5432"/>
    <n v="20.7"/>
    <x v="6"/>
  </r>
  <r>
    <s v="E02001025"/>
    <s v="Bury 007"/>
    <n v="1.6387921569999999"/>
    <s v="Bury 007"/>
    <x v="5432"/>
    <n v="5433"/>
    <n v="20.7"/>
    <x v="7"/>
  </r>
  <r>
    <s v="E02004045"/>
    <s v="Bolsover 001"/>
    <n v="1.638595104"/>
    <s v="Bolsover 001"/>
    <x v="5433"/>
    <n v="5434"/>
    <n v="20.7"/>
    <x v="5"/>
  </r>
  <r>
    <s v="E02002628"/>
    <s v="Blackburn with Darwen 014"/>
    <n v="1.6385760309999999"/>
    <s v="Blackburn with Darwen 014"/>
    <x v="5434"/>
    <n v="5435"/>
    <n v="20.7"/>
    <x v="7"/>
  </r>
  <r>
    <s v="E02002866"/>
    <s v="Rutland 004"/>
    <n v="1.6384085420000001"/>
    <s v="Rutland 004"/>
    <x v="5435"/>
    <n v="5436"/>
    <n v="20.7"/>
    <x v="6"/>
  </r>
  <r>
    <s v="E02004628"/>
    <s v="Forest of Dean 003"/>
    <n v="1.6383571619999999"/>
    <s v="Forest of Dean 003"/>
    <x v="5436"/>
    <n v="5437"/>
    <n v="20.7"/>
    <x v="3"/>
  </r>
  <r>
    <s v="E02006203"/>
    <s v="Stafford 016"/>
    <n v="1.6377648119999999"/>
    <s v="Stafford 016"/>
    <x v="5437"/>
    <n v="5438"/>
    <n v="20.599999999999998"/>
    <x v="2"/>
  </r>
  <r>
    <s v="E02003371"/>
    <s v="West Berkshire 005"/>
    <n v="1.6377388239999999"/>
    <s v="West Berkshire 005"/>
    <x v="5438"/>
    <n v="5439"/>
    <n v="20.599999999999998"/>
    <x v="10"/>
  </r>
  <r>
    <s v="E02003219"/>
    <s v="Swindon 008"/>
    <n v="1.6374011040000001"/>
    <s v="Swindon 008"/>
    <x v="5439"/>
    <n v="5440"/>
    <n v="20.599999999999998"/>
    <x v="6"/>
  </r>
  <r>
    <s v="E02004060"/>
    <s v="Chesterfield 006"/>
    <n v="1.6373598579999999"/>
    <s v="Chesterfield 006"/>
    <x v="5440"/>
    <n v="5441"/>
    <n v="20.599999999999998"/>
    <x v="1"/>
  </r>
  <r>
    <s v="E02002091"/>
    <s v="Solihull 011"/>
    <n v="1.6373238560000001"/>
    <s v="Solihull 011"/>
    <x v="5441"/>
    <n v="5442"/>
    <n v="20.599999999999998"/>
    <x v="0"/>
  </r>
  <r>
    <s v="E02003651"/>
    <s v="Central Bedfordshire 033"/>
    <n v="1.6370681520000001"/>
    <s v="Central Bedfordshire 033"/>
    <x v="5442"/>
    <n v="5443"/>
    <n v="20.599999999999998"/>
    <x v="5"/>
  </r>
  <r>
    <s v="E02005829"/>
    <s v="Ashfield 011"/>
    <n v="1.637000918"/>
    <s v="Ashfield 011"/>
    <x v="5443"/>
    <n v="5444"/>
    <n v="20.5"/>
    <x v="3"/>
  </r>
  <r>
    <s v="E02004251"/>
    <s v="Dorset 020"/>
    <n v="1.636907458"/>
    <s v="Dorset 020"/>
    <x v="5444"/>
    <n v="5445"/>
    <n v="20.5"/>
    <x v="6"/>
  </r>
  <r>
    <s v="E02003459"/>
    <s v="Milton Keynes 001"/>
    <n v="1.636684179"/>
    <s v="Milton Keynes 001"/>
    <x v="5445"/>
    <n v="5446"/>
    <n v="20.5"/>
    <x v="6"/>
  </r>
  <r>
    <s v="E02003438"/>
    <s v="Windsor and Maidenhead 018"/>
    <n v="1.6366119379999999"/>
    <s v="Windsor and Maidenhead 018"/>
    <x v="5446"/>
    <n v="5447"/>
    <n v="20.5"/>
    <x v="10"/>
  </r>
  <r>
    <s v="E02006153"/>
    <s v="Lichfield 008"/>
    <n v="1.6361556049999999"/>
    <s v="Lichfield 008"/>
    <x v="5447"/>
    <n v="5448"/>
    <n v="20.5"/>
    <x v="8"/>
  </r>
  <r>
    <s v="E02003265"/>
    <s v="Luton 008"/>
    <n v="1.6359337570000001"/>
    <s v="Luton 008"/>
    <x v="5448"/>
    <n v="5449"/>
    <n v="20.5"/>
    <x v="0"/>
  </r>
  <r>
    <s v="E02001148"/>
    <s v="Rochdale 017"/>
    <n v="1.635079145"/>
    <s v="Rochdale 017"/>
    <x v="5449"/>
    <n v="5450"/>
    <n v="20.5"/>
    <x v="7"/>
  </r>
  <r>
    <s v="E02007088"/>
    <s v="North Hertfordshire 016"/>
    <n v="1.6346580980000001"/>
    <s v="North Hertfordshire 016"/>
    <x v="5450"/>
    <n v="5451"/>
    <n v="20.399999999999999"/>
    <x v="0"/>
  </r>
  <r>
    <s v="E02006101"/>
    <s v="Somerset West and Taunton 013"/>
    <n v="1.6343709230000001"/>
    <s v="Somerset West and Taunton 013"/>
    <x v="5451"/>
    <n v="5452"/>
    <n v="20.399999999999999"/>
    <x v="5"/>
  </r>
  <r>
    <s v="E02003379"/>
    <s v="West Berkshire 013"/>
    <n v="1.634221792"/>
    <s v="West Berkshire 013"/>
    <x v="5452"/>
    <n v="5453"/>
    <n v="20.399999999999999"/>
    <x v="0"/>
  </r>
  <r>
    <s v="E02006526"/>
    <s v="Warwick 008"/>
    <n v="1.6335023639999999"/>
    <s v="Warwick 008"/>
    <x v="5453"/>
    <n v="5454"/>
    <n v="20.399999999999999"/>
    <x v="3"/>
  </r>
  <r>
    <s v="E02002212"/>
    <s v="Bradford 030"/>
    <n v="1.633079886"/>
    <s v="Bradford 030"/>
    <x v="5454"/>
    <n v="5455"/>
    <n v="20.399999999999999"/>
    <x v="4"/>
  </r>
  <r>
    <s v="E02006053"/>
    <s v="Mendip 007"/>
    <n v="1.6328798529999999"/>
    <s v="Mendip 007"/>
    <x v="5455"/>
    <n v="5456"/>
    <n v="20.399999999999999"/>
    <x v="5"/>
  </r>
  <r>
    <s v="E02003637"/>
    <s v="Central Bedfordshire 019"/>
    <n v="1.6328105930000001"/>
    <s v="Central Bedfordshire 019"/>
    <x v="5456"/>
    <n v="5457"/>
    <n v="20.399999999999999"/>
    <x v="5"/>
  </r>
  <r>
    <s v="E02006649"/>
    <s v="Wiltshire 006"/>
    <n v="1.6326526400000001"/>
    <s v="Wiltshire 006"/>
    <x v="5457"/>
    <n v="5458"/>
    <n v="20.3"/>
    <x v="8"/>
  </r>
  <r>
    <s v="E02004235"/>
    <s v="West Devon 007"/>
    <n v="1.632166147"/>
    <s v="West Devon 007"/>
    <x v="5458"/>
    <n v="5459"/>
    <n v="20.3"/>
    <x v="5"/>
  </r>
  <r>
    <s v="E02002336"/>
    <s v="Leeds 007"/>
    <n v="1.631305456"/>
    <s v="Leeds 007"/>
    <x v="5459"/>
    <n v="5460"/>
    <n v="20.3"/>
    <x v="10"/>
  </r>
  <r>
    <s v="E02003277"/>
    <s v="Luton 020"/>
    <n v="1.6311285499999999"/>
    <s v="Luton 020"/>
    <x v="5460"/>
    <n v="5461"/>
    <n v="20.3"/>
    <x v="7"/>
  </r>
  <r>
    <s v="E02003683"/>
    <s v="Buckinghamshire 035"/>
    <n v="1.631007552"/>
    <s v="Buckinghamshire 035"/>
    <x v="5461"/>
    <n v="5462"/>
    <n v="20.3"/>
    <x v="10"/>
  </r>
  <r>
    <s v="E02006146"/>
    <s v="Lichfield 001"/>
    <n v="1.630466819"/>
    <s v="Lichfield 001"/>
    <x v="5462"/>
    <n v="5463"/>
    <n v="20.3"/>
    <x v="8"/>
  </r>
  <r>
    <s v="E02004309"/>
    <s v="County Durham 023"/>
    <n v="1.6300959589999999"/>
    <s v="County Durham 023"/>
    <x v="5463"/>
    <n v="5464"/>
    <n v="20.3"/>
    <x v="0"/>
  </r>
  <r>
    <s v="E02003685"/>
    <s v="Buckinghamshire 047"/>
    <n v="1.6296006439999999"/>
    <s v="Buckinghamshire 047"/>
    <x v="5464"/>
    <n v="5465"/>
    <n v="20.200000000000003"/>
    <x v="10"/>
  </r>
  <r>
    <s v="E02005081"/>
    <s v="Maidstone 014"/>
    <n v="1.6289640670000001"/>
    <s v="Maidstone 014"/>
    <x v="5465"/>
    <n v="5466"/>
    <n v="20.200000000000003"/>
    <x v="5"/>
  </r>
  <r>
    <s v="E02004249"/>
    <s v="Dorset 017"/>
    <n v="1.6283940079999999"/>
    <s v="Dorset 017"/>
    <x v="5466"/>
    <n v="5467"/>
    <n v="20.200000000000003"/>
    <x v="10"/>
  </r>
  <r>
    <s v="E02003815"/>
    <s v="Cheshire East 026"/>
    <n v="1.6279448270000001"/>
    <s v="Cheshire East 026"/>
    <x v="5467"/>
    <n v="5468"/>
    <n v="20.200000000000003"/>
    <x v="2"/>
  </r>
  <r>
    <s v="E02006181"/>
    <s v="South Staffordshire 008"/>
    <n v="1.6278722290000001"/>
    <s v="South Staffordshire 008"/>
    <x v="5468"/>
    <n v="5469"/>
    <n v="20.200000000000003"/>
    <x v="3"/>
  </r>
  <r>
    <s v="E02006004"/>
    <s v="West Oxfordshire 012"/>
    <n v="1.6270090340000001"/>
    <s v="West Oxfordshire 012"/>
    <x v="5469"/>
    <n v="5470"/>
    <n v="20.200000000000003"/>
    <x v="0"/>
  </r>
  <r>
    <s v="E02002337"/>
    <s v="Leeds 008"/>
    <n v="1.626947999"/>
    <s v="Leeds 008"/>
    <x v="5470"/>
    <n v="5471"/>
    <n v="20.200000000000003"/>
    <x v="10"/>
  </r>
  <r>
    <s v="E02006378"/>
    <s v="Reigate and Banstead 004"/>
    <n v="1.62652576"/>
    <s v="Reigate and Banstead 004"/>
    <x v="5471"/>
    <n v="5472"/>
    <n v="20.100000000000001"/>
    <x v="10"/>
  </r>
  <r>
    <s v="E02004875"/>
    <s v="Dacorum 020"/>
    <n v="1.62625289"/>
    <s v="Dacorum 020"/>
    <x v="5472"/>
    <n v="5473"/>
    <n v="20.100000000000001"/>
    <x v="5"/>
  </r>
  <r>
    <s v="E02004554"/>
    <s v="Harlow 011"/>
    <n v="1.6259166"/>
    <s v="Harlow 011"/>
    <x v="5473"/>
    <n v="5474"/>
    <n v="20.100000000000001"/>
    <x v="3"/>
  </r>
  <r>
    <s v="E02004081"/>
    <s v="Erewash 004"/>
    <n v="1.6257708070000001"/>
    <s v="Erewash 004"/>
    <x v="5474"/>
    <n v="5475"/>
    <n v="20.100000000000001"/>
    <x v="8"/>
  </r>
  <r>
    <s v="E02001954"/>
    <s v="Birmingham 128"/>
    <n v="1.6257504220000001"/>
    <s v="Birmingham 128"/>
    <x v="5475"/>
    <n v="5476"/>
    <n v="20.100000000000001"/>
    <x v="4"/>
  </r>
  <r>
    <s v="E02006235"/>
    <s v="Babergh 009"/>
    <n v="1.6254733800000001"/>
    <s v="Babergh 009"/>
    <x v="5476"/>
    <n v="5477"/>
    <n v="20.100000000000001"/>
    <x v="5"/>
  </r>
  <r>
    <s v="E02001959"/>
    <s v="Coventry 002"/>
    <n v="1.6254723069999999"/>
    <s v="Coventry 002"/>
    <x v="5477"/>
    <n v="5478"/>
    <n v="20.100000000000001"/>
    <x v="2"/>
  </r>
  <r>
    <s v="E02004930"/>
    <s v="St Albans 007"/>
    <n v="1.6254541870000001"/>
    <s v="St Albans 007"/>
    <x v="5478"/>
    <n v="5479"/>
    <n v="20"/>
    <x v="10"/>
  </r>
  <r>
    <s v="E02003236"/>
    <s v="Swindon 025"/>
    <n v="1.6252952810000001"/>
    <s v="Swindon 025"/>
    <x v="5479"/>
    <n v="5480"/>
    <n v="20"/>
    <x v="8"/>
  </r>
  <r>
    <s v="E02006011"/>
    <s v="Shropshire 031"/>
    <n v="1.6250581740000001"/>
    <s v="Shropshire 031"/>
    <x v="5480"/>
    <n v="5481"/>
    <n v="20"/>
    <x v="6"/>
  </r>
  <r>
    <s v="E02006271"/>
    <s v="Mid Suffolk 011"/>
    <n v="1.625014186"/>
    <s v="Mid Suffolk 011"/>
    <x v="5481"/>
    <n v="5482"/>
    <n v="20"/>
    <x v="0"/>
  </r>
  <r>
    <s v="E02005759"/>
    <s v="Hambleton 010"/>
    <n v="1.6249163150000001"/>
    <s v="Hambleton 010"/>
    <x v="5482"/>
    <n v="5483"/>
    <n v="20"/>
    <x v="8"/>
  </r>
  <r>
    <s v="E02004123"/>
    <s v="South Derbyshire 006"/>
    <n v="1.624489665"/>
    <s v="South Derbyshire 006"/>
    <x v="5483"/>
    <n v="5484"/>
    <n v="20"/>
    <x v="6"/>
  </r>
  <r>
    <s v="E02002947"/>
    <s v="Telford and Wrekin 020"/>
    <n v="1.624316096"/>
    <s v="Telford and Wrekin 020"/>
    <x v="5484"/>
    <n v="5485"/>
    <n v="20"/>
    <x v="1"/>
  </r>
  <r>
    <s v="E02006019"/>
    <s v="Shropshire 008"/>
    <n v="1.624043584"/>
    <s v="Shropshire 008"/>
    <x v="5485"/>
    <n v="5486"/>
    <n v="19.900000000000002"/>
    <x v="3"/>
  </r>
  <r>
    <s v="E02006352"/>
    <s v="Guildford 009"/>
    <n v="1.6239541770000001"/>
    <s v="Guildford 009"/>
    <x v="5486"/>
    <n v="5487"/>
    <n v="19.900000000000002"/>
    <x v="8"/>
  </r>
  <r>
    <s v="E02006050"/>
    <s v="Mendip 004"/>
    <n v="1.623948693"/>
    <s v="Mendip 004"/>
    <x v="5487"/>
    <n v="5488"/>
    <n v="19.900000000000002"/>
    <x v="2"/>
  </r>
  <r>
    <s v="E02007050"/>
    <s v="Telford and Wrekin 024"/>
    <n v="1.6237683300000001"/>
    <s v="Telford and Wrekin 024"/>
    <x v="5488"/>
    <n v="5489"/>
    <n v="19.900000000000002"/>
    <x v="3"/>
  </r>
  <r>
    <s v="E02004048"/>
    <s v="Bolsover 004"/>
    <n v="1.623610139"/>
    <s v="Bolsover 004"/>
    <x v="5489"/>
    <n v="5490"/>
    <n v="19.900000000000002"/>
    <x v="7"/>
  </r>
  <r>
    <s v="E02005363"/>
    <s v="Charnwood 019"/>
    <n v="1.6235548259999999"/>
    <s v="Charnwood 019"/>
    <x v="5490"/>
    <n v="5491"/>
    <n v="19.900000000000002"/>
    <x v="6"/>
  </r>
  <r>
    <s v="E02003714"/>
    <s v="Buckinghamshire 056"/>
    <n v="1.6235103609999999"/>
    <s v="Buckinghamshire 056"/>
    <x v="5491"/>
    <n v="5492"/>
    <n v="19.8"/>
    <x v="6"/>
  </r>
  <r>
    <s v="E02004870"/>
    <s v="Dacorum 015"/>
    <n v="1.6233996150000001"/>
    <s v="Dacorum 015"/>
    <x v="5492"/>
    <n v="5493"/>
    <n v="19.8"/>
    <x v="2"/>
  </r>
  <r>
    <s v="E02005079"/>
    <s v="Maidstone 012"/>
    <n v="1.62335217"/>
    <s v="Maidstone 012"/>
    <x v="5493"/>
    <n v="5494"/>
    <n v="19.8"/>
    <x v="8"/>
  </r>
  <r>
    <s v="E02006754"/>
    <s v="Wychavon 007"/>
    <n v="1.623334885"/>
    <s v="Wychavon 007"/>
    <x v="5494"/>
    <n v="5495"/>
    <n v="19.8"/>
    <x v="5"/>
  </r>
  <r>
    <s v="E02005754"/>
    <s v="Hambleton 005"/>
    <n v="1.6231034989999999"/>
    <s v="Hambleton 005"/>
    <x v="5495"/>
    <n v="5496"/>
    <n v="19.8"/>
    <x v="6"/>
  </r>
  <r>
    <s v="E02002204"/>
    <s v="Bradford 022"/>
    <n v="1.6229759450000001"/>
    <s v="Bradford 022"/>
    <x v="5496"/>
    <n v="5497"/>
    <n v="19.8"/>
    <x v="8"/>
  </r>
  <r>
    <s v="E02001928"/>
    <s v="Birmingham 102"/>
    <n v="1.6228903530000001"/>
    <s v="Birmingham 102"/>
    <x v="5497"/>
    <n v="5498"/>
    <n v="19.8"/>
    <x v="7"/>
  </r>
  <r>
    <s v="E02004897"/>
    <s v="Hertsmere 002"/>
    <n v="1.6227746009999999"/>
    <s v="Hertsmere 002"/>
    <x v="5498"/>
    <n v="5499"/>
    <n v="19.7"/>
    <x v="6"/>
  </r>
  <r>
    <s v="E02006502"/>
    <s v="Rugby 011"/>
    <n v="1.622755408"/>
    <s v="Rugby 011"/>
    <x v="5499"/>
    <n v="5500"/>
    <n v="19.7"/>
    <x v="8"/>
  </r>
  <r>
    <s v="E02004821"/>
    <s v="Test Valley 008"/>
    <n v="1.6227281090000001"/>
    <s v="Test Valley 008"/>
    <x v="5500"/>
    <n v="5501"/>
    <n v="19.7"/>
    <x v="8"/>
  </r>
  <r>
    <s v="E02007027"/>
    <s v="East Devon 021"/>
    <n v="1.622142553"/>
    <s v="East Devon 021"/>
    <x v="5501"/>
    <n v="5502"/>
    <n v="19.7"/>
    <x v="5"/>
  </r>
  <r>
    <s v="E02000436"/>
    <s v="Harrow 004"/>
    <n v="1.6219176049999999"/>
    <s v="Harrow 004"/>
    <x v="5502"/>
    <n v="5503"/>
    <n v="19.7"/>
    <x v="10"/>
  </r>
  <r>
    <s v="E02002187"/>
    <s v="Bradford 005"/>
    <n v="1.621687055"/>
    <s v="Bradford 005"/>
    <x v="5503"/>
    <n v="5504"/>
    <n v="19.7"/>
    <x v="10"/>
  </r>
  <r>
    <s v="E02004956"/>
    <s v="Three Rivers 001"/>
    <n v="1.6213412279999999"/>
    <s v="Three Rivers 001"/>
    <x v="5504"/>
    <n v="5505"/>
    <n v="19.7"/>
    <x v="8"/>
  </r>
  <r>
    <s v="E02004684"/>
    <s v="Basingstoke and Deane 010"/>
    <n v="1.6210876700000001"/>
    <s v="Basingstoke and Deane 010"/>
    <x v="5505"/>
    <n v="5506"/>
    <n v="19.600000000000001"/>
    <x v="0"/>
  </r>
  <r>
    <s v="E02003425"/>
    <s v="Windsor and Maidenhead 005"/>
    <n v="1.6210514309999999"/>
    <s v="Windsor and Maidenhead 005"/>
    <x v="5506"/>
    <n v="5507"/>
    <n v="19.600000000000001"/>
    <x v="5"/>
  </r>
  <r>
    <s v="E02006487"/>
    <s v="Nuneaton and Bedworth 013"/>
    <n v="1.6210432050000001"/>
    <s v="Nuneaton and Bedworth 013"/>
    <x v="5507"/>
    <n v="5508"/>
    <n v="19.600000000000001"/>
    <x v="7"/>
  </r>
  <r>
    <s v="E02004822"/>
    <s v="Test Valley 009"/>
    <n v="1.6209588049999999"/>
    <s v="Test Valley 009"/>
    <x v="5508"/>
    <n v="5509"/>
    <n v="19.600000000000001"/>
    <x v="5"/>
  </r>
  <r>
    <s v="E02007092"/>
    <s v="Welwyn Hatfield 017"/>
    <n v="1.6207222939999999"/>
    <s v="Welwyn Hatfield 017"/>
    <x v="5509"/>
    <n v="5510"/>
    <n v="19.600000000000001"/>
    <x v="0"/>
  </r>
  <r>
    <s v="E02004262"/>
    <s v="Dorset 014"/>
    <n v="1.6205830569999999"/>
    <s v="Dorset 014"/>
    <x v="5510"/>
    <n v="5511"/>
    <n v="19.600000000000001"/>
    <x v="3"/>
  </r>
  <r>
    <s v="E02004326"/>
    <s v="County Durham 034"/>
    <n v="1.62055707"/>
    <s v="County Durham 034"/>
    <x v="5511"/>
    <n v="5512"/>
    <n v="19.600000000000001"/>
    <x v="7"/>
  </r>
  <r>
    <s v="E02002945"/>
    <s v="Telford and Wrekin 018"/>
    <n v="1.6199977400000001"/>
    <s v="Telford and Wrekin 018"/>
    <x v="5512"/>
    <n v="5513"/>
    <n v="19.5"/>
    <x v="7"/>
  </r>
  <r>
    <s v="E02006485"/>
    <s v="Nuneaton and Bedworth 011"/>
    <n v="1.6199734210000001"/>
    <s v="Nuneaton and Bedworth 011"/>
    <x v="5513"/>
    <n v="5514"/>
    <n v="19.5"/>
    <x v="10"/>
  </r>
  <r>
    <s v="E02006229"/>
    <s v="Babergh 003"/>
    <n v="1.6199706789999999"/>
    <s v="Babergh 003"/>
    <x v="5514"/>
    <n v="5515"/>
    <n v="19.5"/>
    <x v="8"/>
  </r>
  <r>
    <s v="E02001986"/>
    <s v="Coventry 029"/>
    <n v="1.619883537"/>
    <s v="Coventry 029"/>
    <x v="5515"/>
    <n v="5516"/>
    <n v="19.5"/>
    <x v="7"/>
  </r>
  <r>
    <s v="E02004933"/>
    <s v="St Albans 010"/>
    <n v="1.619694591"/>
    <s v="St Albans 010"/>
    <x v="5516"/>
    <n v="5517"/>
    <n v="19.5"/>
    <x v="10"/>
  </r>
  <r>
    <s v="E02006236"/>
    <s v="Babergh 010"/>
    <n v="1.6196712259999999"/>
    <s v="Babergh 010"/>
    <x v="5517"/>
    <n v="5518"/>
    <n v="19.5"/>
    <x v="6"/>
  </r>
  <r>
    <s v="E02006018"/>
    <s v="Shropshire 005"/>
    <n v="1.6194478269999999"/>
    <s v="Shropshire 005"/>
    <x v="5518"/>
    <n v="5519"/>
    <n v="19.5"/>
    <x v="2"/>
  </r>
  <r>
    <s v="E02004877"/>
    <s v="Dacorum 022"/>
    <n v="1.61926806"/>
    <s v="Dacorum 022"/>
    <x v="5519"/>
    <n v="5520"/>
    <n v="19.400000000000002"/>
    <x v="6"/>
  </r>
  <r>
    <s v="E02006109"/>
    <s v="Somerset West and Taunton 016"/>
    <n v="1.6190958019999999"/>
    <s v="Somerset West and Taunton 016"/>
    <x v="5520"/>
    <n v="5521"/>
    <n v="19.400000000000002"/>
    <x v="10"/>
  </r>
  <r>
    <s v="E02002854"/>
    <s v="Leicester 028"/>
    <n v="1.618887424"/>
    <s v="Leicester 028"/>
    <x v="5521"/>
    <n v="5522"/>
    <n v="19.400000000000002"/>
    <x v="4"/>
  </r>
  <r>
    <s v="E02006469"/>
    <s v="North Warwickshire 002"/>
    <n v="1.618356943"/>
    <s v="North Warwickshire 002"/>
    <x v="5522"/>
    <n v="5523"/>
    <n v="19.400000000000002"/>
    <x v="2"/>
  </r>
  <r>
    <s v="E02004031"/>
    <s v="Amber Valley 003"/>
    <n v="1.6183409689999999"/>
    <s v="Amber Valley 003"/>
    <x v="5523"/>
    <n v="5524"/>
    <n v="19.400000000000002"/>
    <x v="4"/>
  </r>
  <r>
    <s v="E02007078"/>
    <s v="Test Valley 018"/>
    <n v="1.617058873"/>
    <s v="Test Valley 018"/>
    <x v="5524"/>
    <n v="5525"/>
    <n v="19.400000000000002"/>
    <x v="2"/>
  </r>
  <r>
    <s v="E02004687"/>
    <s v="Basingstoke and Deane 013"/>
    <n v="1.6167454720000001"/>
    <s v="Basingstoke and Deane 013"/>
    <x v="5525"/>
    <n v="5526"/>
    <n v="19.400000000000002"/>
    <x v="3"/>
  </r>
  <r>
    <s v="E02000037"/>
    <s v="Barnet 014"/>
    <n v="1.616470098"/>
    <s v="Barnet 014"/>
    <x v="5526"/>
    <n v="5527"/>
    <n v="19.3"/>
    <x v="5"/>
  </r>
  <r>
    <s v="E02006749"/>
    <s v="Wychavon 002"/>
    <n v="1.6163589949999999"/>
    <s v="Wychavon 002"/>
    <x v="5527"/>
    <n v="5528"/>
    <n v="19.3"/>
    <x v="7"/>
  </r>
  <r>
    <s v="E02006049"/>
    <s v="Mendip 003"/>
    <n v="1.6156194209999999"/>
    <s v="Mendip 003"/>
    <x v="5528"/>
    <n v="5529"/>
    <n v="19.3"/>
    <x v="10"/>
  </r>
  <r>
    <s v="E02006499"/>
    <s v="Rugby 008"/>
    <n v="1.6156008239999999"/>
    <s v="Rugby 008"/>
    <x v="5529"/>
    <n v="5530"/>
    <n v="19.3"/>
    <x v="10"/>
  </r>
  <r>
    <s v="E02006738"/>
    <s v="Worcester 005"/>
    <n v="1.6154553890000001"/>
    <s v="Worcester 005"/>
    <x v="5530"/>
    <n v="5531"/>
    <n v="19.3"/>
    <x v="7"/>
  </r>
  <r>
    <s v="E02006186"/>
    <s v="South Staffordshire 013"/>
    <n v="1.615125299"/>
    <s v="South Staffordshire 013"/>
    <x v="5531"/>
    <n v="5532"/>
    <n v="19.3"/>
    <x v="6"/>
  </r>
  <r>
    <s v="E02002239"/>
    <s v="Bradford 057"/>
    <n v="1.6150487659999999"/>
    <s v="Bradford 057"/>
    <x v="5532"/>
    <n v="5533"/>
    <n v="19.2"/>
    <x v="1"/>
  </r>
  <r>
    <s v="E02006375"/>
    <s v="Reigate and Banstead 001"/>
    <n v="1.6149666309999999"/>
    <s v="Reigate and Banstead 001"/>
    <x v="5533"/>
    <n v="5534"/>
    <n v="19.2"/>
    <x v="10"/>
  </r>
  <r>
    <s v="E02006532"/>
    <s v="Warwick 014"/>
    <n v="1.614909887"/>
    <s v="Warwick 014"/>
    <x v="5534"/>
    <n v="5535"/>
    <n v="19.2"/>
    <x v="6"/>
  </r>
  <r>
    <s v="E02005647"/>
    <s v="North Northamptonshire 022"/>
    <n v="1.6144524810000001"/>
    <s v="North Northamptonshire 022"/>
    <x v="5535"/>
    <n v="5536"/>
    <n v="19.2"/>
    <x v="2"/>
  </r>
  <r>
    <s v="E02001102"/>
    <s v="Oldham 005"/>
    <n v="1.614367723"/>
    <s v="Oldham 005"/>
    <x v="5536"/>
    <n v="5537"/>
    <n v="19.2"/>
    <x v="3"/>
  </r>
  <r>
    <s v="E02005378"/>
    <s v="Hinckley and Bosworth 002"/>
    <n v="1.6138789650000001"/>
    <s v="Hinckley and Bosworth 002"/>
    <x v="5537"/>
    <n v="5538"/>
    <n v="19.2"/>
    <x v="6"/>
  </r>
  <r>
    <s v="E02006197"/>
    <s v="Stafford 010"/>
    <n v="1.6135835650000001"/>
    <s v="Stafford 010"/>
    <x v="5538"/>
    <n v="5539"/>
    <n v="19.2"/>
    <x v="1"/>
  </r>
  <r>
    <s v="E02005770"/>
    <s v="Harrogate 010"/>
    <n v="1.61357379"/>
    <s v="Harrogate 010"/>
    <x v="5539"/>
    <n v="5540"/>
    <n v="19.100000000000001"/>
    <x v="6"/>
  </r>
  <r>
    <s v="E02004923"/>
    <s v="North Hertfordshire 015"/>
    <n v="1.6134291890000001"/>
    <s v="North Hertfordshire 015"/>
    <x v="5540"/>
    <n v="5541"/>
    <n v="19.100000000000001"/>
    <x v="10"/>
  </r>
  <r>
    <s v="E02002532"/>
    <s v="Redcar and Cleveland 018"/>
    <n v="1.612785339"/>
    <s v="Redcar and Cleveland 018"/>
    <x v="5541"/>
    <n v="5542"/>
    <n v="19.100000000000001"/>
    <x v="7"/>
  </r>
  <r>
    <s v="E02004342"/>
    <s v="County Durham 061"/>
    <n v="1.6126857999999999"/>
    <s v="County Durham 061"/>
    <x v="5542"/>
    <n v="5543"/>
    <n v="19.100000000000001"/>
    <x v="4"/>
  </r>
  <r>
    <s v="E02000158"/>
    <s v="Bromley 032"/>
    <n v="1.6123350860000001"/>
    <s v="Bromley 032"/>
    <x v="5543"/>
    <n v="5544"/>
    <n v="19.100000000000001"/>
    <x v="5"/>
  </r>
  <r>
    <s v="E02002547"/>
    <s v="Stockton-on-Tees 013"/>
    <n v="1.6119401449999999"/>
    <s v="Stockton-on-Tees 013"/>
    <x v="5544"/>
    <n v="5545"/>
    <n v="19.100000000000001"/>
    <x v="0"/>
  </r>
  <r>
    <s v="E02006706"/>
    <s v="Bromsgrove 011"/>
    <n v="1.6118197439999999"/>
    <s v="Bromsgrove 011"/>
    <x v="5545"/>
    <n v="5546"/>
    <n v="19.100000000000001"/>
    <x v="3"/>
  </r>
  <r>
    <s v="E02004857"/>
    <s v="Dacorum 002"/>
    <n v="1.61176312"/>
    <s v="Dacorum 002"/>
    <x v="5546"/>
    <n v="5547"/>
    <n v="19"/>
    <x v="10"/>
  </r>
  <r>
    <s v="E02005774"/>
    <s v="Harrogate 014"/>
    <n v="1.61156857"/>
    <s v="Harrogate 014"/>
    <x v="5547"/>
    <n v="5548"/>
    <n v="19"/>
    <x v="0"/>
  </r>
  <r>
    <s v="E02006750"/>
    <s v="Wychavon 003"/>
    <n v="1.6111798289999999"/>
    <s v="Wychavon 003"/>
    <x v="5548"/>
    <n v="5549"/>
    <n v="19"/>
    <x v="5"/>
  </r>
  <r>
    <s v="E02003674"/>
    <s v="Buckinghamshire 023"/>
    <n v="1.611023426"/>
    <s v="Buckinghamshire 023"/>
    <x v="5549"/>
    <n v="5550"/>
    <n v="19"/>
    <x v="6"/>
  </r>
  <r>
    <s v="E02005391"/>
    <s v="Melton 001"/>
    <n v="1.610729337"/>
    <s v="Melton 001"/>
    <x v="5550"/>
    <n v="5551"/>
    <n v="19"/>
    <x v="0"/>
  </r>
  <r>
    <s v="E02003892"/>
    <s v="Cornwall 010"/>
    <n v="1.610334873"/>
    <s v="Cornwall 010"/>
    <x v="5551"/>
    <n v="5552"/>
    <n v="19"/>
    <x v="2"/>
  </r>
  <r>
    <s v="E02006432"/>
    <s v="Tandridge 005"/>
    <n v="1.61033392"/>
    <s v="Tandridge 005"/>
    <x v="5552"/>
    <n v="5553"/>
    <n v="19"/>
    <x v="6"/>
  </r>
  <r>
    <s v="E02005752"/>
    <s v="Hambleton 003"/>
    <n v="1.6099399329999999"/>
    <s v="Hambleton 003"/>
    <x v="5553"/>
    <n v="5554"/>
    <n v="18.899999999999999"/>
    <x v="5"/>
  </r>
  <r>
    <s v="E02006733"/>
    <s v="Redditch 013"/>
    <n v="1.6091556549999999"/>
    <s v="Redditch 013"/>
    <x v="5554"/>
    <n v="5555"/>
    <n v="18.899999999999999"/>
    <x v="6"/>
  </r>
  <r>
    <s v="E02005784"/>
    <s v="Richmondshire 003"/>
    <n v="1.609045625"/>
    <s v="Richmondshire 003"/>
    <x v="5555"/>
    <n v="5556"/>
    <n v="18.899999999999999"/>
    <x v="0"/>
  </r>
  <r>
    <s v="E02003641"/>
    <s v="Central Bedfordshire 023"/>
    <n v="1.6089137790000001"/>
    <s v="Central Bedfordshire 023"/>
    <x v="5556"/>
    <n v="5557"/>
    <n v="18.899999999999999"/>
    <x v="10"/>
  </r>
  <r>
    <s v="E02004052"/>
    <s v="Bolsover 008"/>
    <n v="1.6084734199999999"/>
    <s v="Bolsover 008"/>
    <x v="5557"/>
    <n v="5558"/>
    <n v="18.899999999999999"/>
    <x v="3"/>
  </r>
  <r>
    <s v="E02003704"/>
    <s v="Buckinghamshire 045"/>
    <n v="1.608440876"/>
    <s v="Buckinghamshire 045"/>
    <x v="5558"/>
    <n v="5559"/>
    <n v="18.899999999999999"/>
    <x v="10"/>
  </r>
  <r>
    <s v="E02003269"/>
    <s v="Luton 012"/>
    <n v="1.6081471439999999"/>
    <s v="Luton 012"/>
    <x v="5559"/>
    <n v="5560"/>
    <n v="18.899999999999999"/>
    <x v="3"/>
  </r>
  <r>
    <s v="E02006600"/>
    <s v="Horsham 013"/>
    <n v="1.6079933639999999"/>
    <s v="Horsham 013"/>
    <x v="5560"/>
    <n v="5561"/>
    <n v="18.8"/>
    <x v="0"/>
  </r>
  <r>
    <s v="E02001990"/>
    <s v="Coventry 033"/>
    <n v="1.607375741"/>
    <s v="Coventry 033"/>
    <x v="5561"/>
    <n v="5562"/>
    <n v="18.8"/>
    <x v="6"/>
  </r>
  <r>
    <s v="E02006179"/>
    <s v="South Staffordshire 006"/>
    <n v="1.6071996690000001"/>
    <s v="South Staffordshire 006"/>
    <x v="5562"/>
    <n v="5563"/>
    <n v="18.8"/>
    <x v="0"/>
  </r>
  <r>
    <s v="E02006079"/>
    <s v="South Somerset 005"/>
    <n v="1.606631041"/>
    <s v="South Somerset 005"/>
    <x v="5563"/>
    <n v="5564"/>
    <n v="18.8"/>
    <x v="3"/>
  </r>
  <r>
    <s v="E02004538"/>
    <s v="Epping Forest 012"/>
    <n v="1.606289029"/>
    <s v="Epping Forest 012"/>
    <x v="5564"/>
    <n v="5565"/>
    <n v="18.8"/>
    <x v="6"/>
  </r>
  <r>
    <s v="E02006358"/>
    <s v="Guildford 015"/>
    <n v="1.6060252189999999"/>
    <s v="Guildford 015"/>
    <x v="5565"/>
    <n v="5566"/>
    <n v="18.8"/>
    <x v="8"/>
  </r>
  <r>
    <s v="E02004260"/>
    <s v="Dorset 009"/>
    <n v="1.605371356"/>
    <s v="Dorset 009"/>
    <x v="5566"/>
    <n v="5567"/>
    <n v="18.8"/>
    <x v="0"/>
  </r>
  <r>
    <s v="E02004108"/>
    <s v="North East Derbyshire 004"/>
    <n v="1.6050848959999999"/>
    <s v="North East Derbyshire 004"/>
    <x v="5567"/>
    <n v="5568"/>
    <n v="18.7"/>
    <x v="3"/>
  </r>
  <r>
    <s v="E02001115"/>
    <s v="Oldham 018"/>
    <n v="1.6042963269999999"/>
    <s v="Oldham 018"/>
    <x v="5568"/>
    <n v="5569"/>
    <n v="18.7"/>
    <x v="2"/>
  </r>
  <r>
    <s v="E02006145"/>
    <s v="East Staffordshire 015"/>
    <n v="1.60424459"/>
    <s v="East Staffordshire 015"/>
    <x v="5569"/>
    <n v="5570"/>
    <n v="18.7"/>
    <x v="6"/>
  </r>
  <r>
    <s v="E02006509"/>
    <s v="Stratford-on-Avon 006"/>
    <n v="1.6041977409999999"/>
    <s v="Stratford-on-Avon 006"/>
    <x v="5570"/>
    <n v="5571"/>
    <n v="18.7"/>
    <x v="6"/>
  </r>
  <r>
    <s v="E02006127"/>
    <s v="Cannock Chase 010"/>
    <n v="1.604039907"/>
    <s v="Cannock Chase 010"/>
    <x v="5571"/>
    <n v="5572"/>
    <n v="18.7"/>
    <x v="10"/>
  </r>
  <r>
    <s v="E02003824"/>
    <s v="Cheshire East 042"/>
    <n v="1.6038230659999999"/>
    <s v="Cheshire East 042"/>
    <x v="5572"/>
    <n v="5573"/>
    <n v="18.7"/>
    <x v="10"/>
  </r>
  <r>
    <s v="E02006681"/>
    <s v="Wiltshire 023"/>
    <n v="1.6038190130000001"/>
    <s v="Wiltshire 023"/>
    <x v="5573"/>
    <n v="5574"/>
    <n v="18.7"/>
    <x v="6"/>
  </r>
  <r>
    <s v="E02002530"/>
    <s v="Redcar and Cleveland 016"/>
    <n v="1.6036301850000001"/>
    <s v="Redcar and Cleveland 016"/>
    <x v="5574"/>
    <n v="5575"/>
    <n v="18.600000000000001"/>
    <x v="7"/>
  </r>
  <r>
    <s v="E02006047"/>
    <s v="Mendip 001"/>
    <n v="1.60349381"/>
    <s v="Mendip 001"/>
    <x v="5575"/>
    <n v="5576"/>
    <n v="18.600000000000001"/>
    <x v="5"/>
  </r>
  <r>
    <s v="E02005215"/>
    <s v="Hyndburn 004"/>
    <n v="1.603458643"/>
    <s v="Hyndburn 004"/>
    <x v="5576"/>
    <n v="5577"/>
    <n v="18.600000000000001"/>
    <x v="7"/>
  </r>
  <r>
    <s v="E02006421"/>
    <s v="Surrey Heath 006"/>
    <n v="1.6033613680000001"/>
    <s v="Surrey Heath 006"/>
    <x v="5577"/>
    <n v="5578"/>
    <n v="18.600000000000001"/>
    <x v="10"/>
  </r>
  <r>
    <s v="E02001950"/>
    <s v="Birmingham 124"/>
    <n v="1.6032059190000001"/>
    <s v="Birmingham 124"/>
    <x v="5578"/>
    <n v="5579"/>
    <n v="18.600000000000001"/>
    <x v="2"/>
  </r>
  <r>
    <s v="E02003672"/>
    <s v="Buckinghamshire 021"/>
    <n v="1.6031429770000001"/>
    <s v="Buckinghamshire 021"/>
    <x v="5579"/>
    <n v="5580"/>
    <n v="18.600000000000001"/>
    <x v="8"/>
  </r>
  <r>
    <s v="E02003997"/>
    <s v="Carlisle 011"/>
    <n v="1.603131533"/>
    <s v="Carlisle 011"/>
    <x v="5580"/>
    <n v="5581"/>
    <n v="18.5"/>
    <x v="7"/>
  </r>
  <r>
    <s v="E02005681"/>
    <s v="West Northamptonshire 040"/>
    <n v="1.602984905"/>
    <s v="West Northamptonshire 040"/>
    <x v="5581"/>
    <n v="5582"/>
    <n v="18.5"/>
    <x v="8"/>
  </r>
  <r>
    <s v="E02002197"/>
    <s v="Bradford 015"/>
    <n v="1.602365255"/>
    <s v="Bradford 015"/>
    <x v="5582"/>
    <n v="5583"/>
    <n v="18.5"/>
    <x v="5"/>
  </r>
  <r>
    <s v="E02001022"/>
    <s v="Bury 004"/>
    <n v="1.6018215419999999"/>
    <s v="Bury 004"/>
    <x v="5583"/>
    <n v="5584"/>
    <n v="18.5"/>
    <x v="3"/>
  </r>
  <r>
    <s v="E02004888"/>
    <s v="East Hertfordshire 011"/>
    <n v="1.6016521450000001"/>
    <s v="East Hertfordshire 011"/>
    <x v="5584"/>
    <n v="5585"/>
    <n v="18.5"/>
    <x v="10"/>
  </r>
  <r>
    <s v="E02006075"/>
    <s v="South Somerset 001"/>
    <n v="1.6010444159999999"/>
    <s v="South Somerset 001"/>
    <x v="5585"/>
    <n v="5586"/>
    <n v="18.5"/>
    <x v="5"/>
  </r>
  <r>
    <s v="E02004818"/>
    <s v="Test Valley 005"/>
    <n v="1.6004891400000001"/>
    <s v="Test Valley 005"/>
    <x v="5586"/>
    <n v="5587"/>
    <n v="18.5"/>
    <x v="6"/>
  </r>
  <r>
    <s v="E02002251"/>
    <s v="Calderdale 008"/>
    <n v="1.600425005"/>
    <s v="Calderdale 008"/>
    <x v="5587"/>
    <n v="5588"/>
    <n v="18.399999999999999"/>
    <x v="4"/>
  </r>
  <r>
    <s v="E02003998"/>
    <s v="Carlisle 012"/>
    <n v="1.6004104610000001"/>
    <s v="Carlisle 012"/>
    <x v="5588"/>
    <n v="5589"/>
    <n v="18.399999999999999"/>
    <x v="7"/>
  </r>
  <r>
    <s v="E02005102"/>
    <s v="Folkestone and Hythe 001"/>
    <n v="1.6002122160000001"/>
    <s v="Folkestone and Hythe 001"/>
    <x v="5589"/>
    <n v="5590"/>
    <n v="18.399999999999999"/>
    <x v="5"/>
  </r>
  <r>
    <s v="E02004802"/>
    <s v="Rushmoor 001"/>
    <n v="1.600164771"/>
    <s v="Rushmoor 001"/>
    <x v="5590"/>
    <n v="5591"/>
    <n v="18.399999999999999"/>
    <x v="2"/>
  </r>
  <r>
    <s v="E02002231"/>
    <s v="Bradford 049"/>
    <n v="1.5998643640000001"/>
    <s v="Bradford 049"/>
    <x v="5591"/>
    <n v="5592"/>
    <n v="18.399999999999999"/>
    <x v="7"/>
  </r>
  <r>
    <s v="E02004247"/>
    <s v="Dorset 013"/>
    <n v="1.599804521"/>
    <s v="Dorset 013"/>
    <x v="5592"/>
    <n v="5593"/>
    <n v="18.399999999999999"/>
    <x v="3"/>
  </r>
  <r>
    <s v="E02006151"/>
    <s v="Lichfield 006"/>
    <n v="1.599794269"/>
    <s v="Lichfield 006"/>
    <x v="5593"/>
    <n v="5594"/>
    <n v="18.399999999999999"/>
    <x v="0"/>
  </r>
  <r>
    <s v="E02003636"/>
    <s v="Central Bedfordshire 018"/>
    <n v="1.5996214150000001"/>
    <s v="Central Bedfordshire 018"/>
    <x v="5594"/>
    <n v="5595"/>
    <n v="18.3"/>
    <x v="6"/>
  </r>
  <r>
    <s v="E02006501"/>
    <s v="Rugby 010"/>
    <n v="1.5995573999999999"/>
    <s v="Rugby 010"/>
    <x v="5595"/>
    <n v="5596"/>
    <n v="18.3"/>
    <x v="8"/>
  </r>
  <r>
    <s v="E02003680"/>
    <s v="Buckinghamshire 031"/>
    <n v="1.59934032"/>
    <s v="Buckinghamshire 031"/>
    <x v="5596"/>
    <n v="5597"/>
    <n v="18.3"/>
    <x v="10"/>
  </r>
  <r>
    <s v="E02006076"/>
    <s v="South Somerset 002"/>
    <n v="1.5993325709999999"/>
    <s v="South Somerset 002"/>
    <x v="5597"/>
    <n v="5598"/>
    <n v="18.3"/>
    <x v="5"/>
  </r>
  <r>
    <s v="E02005190"/>
    <s v="Chorley 002"/>
    <n v="1.5993103980000001"/>
    <s v="Chorley 002"/>
    <x v="5598"/>
    <n v="5599"/>
    <n v="18.3"/>
    <x v="8"/>
  </r>
  <r>
    <s v="E02002280"/>
    <s v="Kirklees 010"/>
    <n v="1.5991122719999999"/>
    <s v="Kirklees 010"/>
    <x v="5599"/>
    <n v="5600"/>
    <n v="18.3"/>
    <x v="4"/>
  </r>
  <r>
    <s v="E02002555"/>
    <s v="Stockton-on-Tees 021"/>
    <n v="1.5986847879999999"/>
    <s v="Stockton-on-Tees 021"/>
    <x v="5600"/>
    <n v="5601"/>
    <n v="18.3"/>
    <x v="6"/>
  </r>
  <r>
    <s v="E02005999"/>
    <s v="West Oxfordshire 007"/>
    <n v="1.5984672310000001"/>
    <s v="West Oxfordshire 007"/>
    <x v="5601"/>
    <n v="5602"/>
    <n v="18.2"/>
    <x v="6"/>
  </r>
  <r>
    <s v="E02006708"/>
    <s v="Bromsgrove 013"/>
    <n v="1.598393559"/>
    <s v="Bromsgrove 013"/>
    <x v="5602"/>
    <n v="5603"/>
    <n v="18.2"/>
    <x v="0"/>
  </r>
  <r>
    <s v="E02004840"/>
    <s v="Winchester 012"/>
    <n v="1.598264098"/>
    <s v="Winchester 012"/>
    <x v="5603"/>
    <n v="5604"/>
    <n v="18.2"/>
    <x v="6"/>
  </r>
  <r>
    <s v="E02001998"/>
    <s v="Coventry 041"/>
    <n v="1.598199487"/>
    <s v="Coventry 041"/>
    <x v="5604"/>
    <n v="5605"/>
    <n v="18.2"/>
    <x v="10"/>
  </r>
  <r>
    <s v="E02005777"/>
    <s v="Harrogate 017"/>
    <n v="1.598150969"/>
    <s v="Harrogate 017"/>
    <x v="5605"/>
    <n v="5606"/>
    <n v="18.2"/>
    <x v="10"/>
  </r>
  <r>
    <s v="E02006200"/>
    <s v="Stafford 013"/>
    <n v="1.598012328"/>
    <s v="Stafford 013"/>
    <x v="5606"/>
    <n v="5607"/>
    <n v="18.2"/>
    <x v="7"/>
  </r>
  <r>
    <s v="E02006196"/>
    <s v="Stafford 009"/>
    <n v="1.597808838"/>
    <s v="Stafford 009"/>
    <x v="5607"/>
    <n v="5608"/>
    <n v="18.2"/>
    <x v="3"/>
  </r>
  <r>
    <s v="E02004464"/>
    <s v="Brentwood 001"/>
    <n v="1.5977728369999999"/>
    <s v="Brentwood 001"/>
    <x v="5608"/>
    <n v="5609"/>
    <n v="18.099999999999998"/>
    <x v="0"/>
  </r>
  <r>
    <s v="E02006919"/>
    <s v="South Derbyshire 012"/>
    <n v="1.5977617500000001"/>
    <s v="South Derbyshire 012"/>
    <x v="5609"/>
    <n v="5610"/>
    <n v="18.099999999999998"/>
    <x v="5"/>
  </r>
  <r>
    <s v="E02005334"/>
    <s v="Blaby 002"/>
    <n v="1.5976946350000001"/>
    <s v="Blaby 002"/>
    <x v="5610"/>
    <n v="5611"/>
    <n v="18.099999999999998"/>
    <x v="6"/>
  </r>
  <r>
    <s v="E02000437"/>
    <s v="Harrow 005"/>
    <n v="1.5976094009999999"/>
    <s v="Harrow 005"/>
    <x v="5611"/>
    <n v="5612"/>
    <n v="18.099999999999998"/>
    <x v="3"/>
  </r>
  <r>
    <s v="E02004693"/>
    <s v="Basingstoke and Deane 019"/>
    <n v="1.5975512270000001"/>
    <s v="Basingstoke and Deane 019"/>
    <x v="5612"/>
    <n v="5613"/>
    <n v="18.099999999999998"/>
    <x v="0"/>
  </r>
  <r>
    <s v="E02003823"/>
    <s v="Cheshire East 040"/>
    <n v="1.59705472"/>
    <s v="Cheshire East 040"/>
    <x v="5613"/>
    <n v="5614"/>
    <n v="18.099999999999998"/>
    <x v="6"/>
  </r>
  <r>
    <s v="E02002955"/>
    <s v="Stoke-on-Trent 005"/>
    <n v="1.596641183"/>
    <s v="Stoke-on-Trent 005"/>
    <x v="5614"/>
    <n v="5615"/>
    <n v="18.099999999999998"/>
    <x v="4"/>
  </r>
  <r>
    <s v="E02002102"/>
    <s v="Solihull 022"/>
    <n v="1.596113801"/>
    <s v="Solihull 022"/>
    <x v="5615"/>
    <n v="5616"/>
    <n v="18"/>
    <x v="8"/>
  </r>
  <r>
    <s v="E02006567"/>
    <s v="Chichester 007"/>
    <n v="1.5960130690000001"/>
    <s v="Chichester 007"/>
    <x v="5616"/>
    <n v="5617"/>
    <n v="18"/>
    <x v="3"/>
  </r>
  <r>
    <s v="E02000229"/>
    <s v="Croydon 036"/>
    <n v="1.595954418"/>
    <s v="Croydon 036"/>
    <x v="5617"/>
    <n v="5618"/>
    <n v="18"/>
    <x v="4"/>
  </r>
  <r>
    <s v="E02006705"/>
    <s v="Bromsgrove 010"/>
    <n v="1.595334888"/>
    <s v="Bromsgrove 010"/>
    <x v="5618"/>
    <n v="5619"/>
    <n v="18"/>
    <x v="5"/>
  </r>
  <r>
    <s v="E02005078"/>
    <s v="Maidstone 011"/>
    <n v="1.5949372049999999"/>
    <s v="Maidstone 011"/>
    <x v="5619"/>
    <n v="5620"/>
    <n v="18"/>
    <x v="2"/>
  </r>
  <r>
    <s v="E02004080"/>
    <s v="Erewash 003"/>
    <n v="1.594872713"/>
    <s v="Erewash 003"/>
    <x v="5620"/>
    <n v="5621"/>
    <n v="18"/>
    <x v="7"/>
  </r>
  <r>
    <s v="E02006086"/>
    <s v="South Somerset 012"/>
    <n v="1.5948394539999999"/>
    <s v="South Somerset 012"/>
    <x v="5621"/>
    <n v="5622"/>
    <n v="18"/>
    <x v="6"/>
  </r>
  <r>
    <s v="E02007043"/>
    <s v="Hambleton 013"/>
    <n v="1.594673038"/>
    <s v="Hambleton 013"/>
    <x v="5622"/>
    <n v="5623"/>
    <n v="17.899999999999999"/>
    <x v="3"/>
  </r>
  <r>
    <s v="E02004171"/>
    <s v="Mid Devon 008"/>
    <n v="1.5944292550000001"/>
    <s v="Mid Devon 008"/>
    <x v="5623"/>
    <n v="5624"/>
    <n v="17.899999999999999"/>
    <x v="0"/>
  </r>
  <r>
    <s v="E02006824"/>
    <s v="Buckinghamshire 036"/>
    <n v="1.5942214729999999"/>
    <s v="Buckinghamshire 036"/>
    <x v="5624"/>
    <n v="5625"/>
    <n v="17.899999999999999"/>
    <x v="10"/>
  </r>
  <r>
    <s v="E02004597"/>
    <s v="Uttlesford 007"/>
    <n v="1.5937153100000001"/>
    <s v="Uttlesford 007"/>
    <x v="5625"/>
    <n v="5626"/>
    <n v="17.899999999999999"/>
    <x v="6"/>
  </r>
  <r>
    <s v="E02004803"/>
    <s v="Rushmoor 002"/>
    <n v="1.59335041"/>
    <s v="Rushmoor 002"/>
    <x v="5626"/>
    <n v="5627"/>
    <n v="17.899999999999999"/>
    <x v="1"/>
  </r>
  <r>
    <s v="E02002300"/>
    <s v="Kirklees 030"/>
    <n v="1.5929511789999999"/>
    <s v="Kirklees 030"/>
    <x v="5627"/>
    <n v="5628"/>
    <n v="17.899999999999999"/>
    <x v="6"/>
  </r>
  <r>
    <s v="E02005083"/>
    <s v="Maidstone 016"/>
    <n v="1.592621088"/>
    <s v="Maidstone 016"/>
    <x v="5628"/>
    <n v="5629"/>
    <n v="17.8"/>
    <x v="5"/>
  </r>
  <r>
    <s v="E02006500"/>
    <s v="Rugby 009"/>
    <n v="1.592121363"/>
    <s v="Rugby 009"/>
    <x v="5629"/>
    <n v="5630"/>
    <n v="17.8"/>
    <x v="5"/>
  </r>
  <r>
    <s v="E02004344"/>
    <s v="County Durham 063"/>
    <n v="1.5920963290000001"/>
    <s v="County Durham 063"/>
    <x v="5630"/>
    <n v="5631"/>
    <n v="17.8"/>
    <x v="7"/>
  </r>
  <r>
    <s v="E02004575"/>
    <s v="Tendring 003"/>
    <n v="1.592041373"/>
    <s v="Tendring 003"/>
    <x v="5631"/>
    <n v="5632"/>
    <n v="17.8"/>
    <x v="5"/>
  </r>
  <r>
    <s v="E02002691"/>
    <s v="East Riding of Yorkshire 008"/>
    <n v="1.59138"/>
    <s v="East Riding of Yorkshire 008"/>
    <x v="5632"/>
    <n v="5633"/>
    <n v="17.8"/>
    <x v="0"/>
  </r>
  <r>
    <s v="E02007049"/>
    <s v="Rugby 014"/>
    <n v="1.5912506580000001"/>
    <s v="Rugby 014"/>
    <x v="5633"/>
    <n v="5634"/>
    <n v="17.8"/>
    <x v="6"/>
  </r>
  <r>
    <s v="E02004865"/>
    <s v="Dacorum 010"/>
    <n v="1.590634584"/>
    <s v="Dacorum 010"/>
    <x v="5634"/>
    <n v="5635"/>
    <n v="17.8"/>
    <x v="3"/>
  </r>
  <r>
    <s v="E02004994"/>
    <s v="Welwyn Hatfield 015"/>
    <n v="1.590595961"/>
    <s v="Welwyn Hatfield 015"/>
    <x v="5635"/>
    <n v="5636"/>
    <n v="17.7"/>
    <x v="10"/>
  </r>
  <r>
    <s v="E02006593"/>
    <s v="Horsham 006"/>
    <n v="1.589775801"/>
    <s v="Horsham 006"/>
    <x v="5636"/>
    <n v="5637"/>
    <n v="17.7"/>
    <x v="5"/>
  </r>
  <r>
    <s v="E02005176"/>
    <s v="Burnley 001"/>
    <n v="1.5895651580000001"/>
    <s v="Burnley 001"/>
    <x v="5637"/>
    <n v="5638"/>
    <n v="17.7"/>
    <x v="2"/>
  </r>
  <r>
    <s v="E02004907"/>
    <s v="Hertsmere 012"/>
    <n v="1.5893493889999999"/>
    <s v="Hertsmere 012"/>
    <x v="5638"/>
    <n v="5639"/>
    <n v="17.7"/>
    <x v="6"/>
  </r>
  <r>
    <s v="E02002922"/>
    <s v="Herefordshire 018"/>
    <n v="1.589142799"/>
    <s v="Herefordshire 018"/>
    <x v="5639"/>
    <n v="5640"/>
    <n v="17.7"/>
    <x v="3"/>
  </r>
  <r>
    <s v="E02006528"/>
    <s v="Warwick 010"/>
    <n v="1.58871305"/>
    <s v="Warwick 010"/>
    <x v="5640"/>
    <n v="5641"/>
    <n v="17.7"/>
    <x v="0"/>
  </r>
  <r>
    <s v="E02004804"/>
    <s v="Rushmoor 003"/>
    <n v="1.588622212"/>
    <s v="Rushmoor 003"/>
    <x v="5641"/>
    <n v="5642"/>
    <n v="17.7"/>
    <x v="6"/>
  </r>
  <r>
    <s v="E02003375"/>
    <s v="West Berkshire 009"/>
    <n v="1.588112116"/>
    <s v="West Berkshire 009"/>
    <x v="5642"/>
    <n v="5643"/>
    <n v="17.599999999999998"/>
    <x v="8"/>
  </r>
  <r>
    <s v="E02004932"/>
    <s v="St Albans 009"/>
    <n v="1.5877301690000001"/>
    <s v="St Albans 009"/>
    <x v="5643"/>
    <n v="5644"/>
    <n v="17.599999999999998"/>
    <x v="0"/>
  </r>
  <r>
    <s v="E02005085"/>
    <s v="Maidstone 018"/>
    <n v="1.58766067"/>
    <s v="Maidstone 018"/>
    <x v="5644"/>
    <n v="5645"/>
    <n v="17.599999999999998"/>
    <x v="3"/>
  </r>
  <r>
    <s v="E02006486"/>
    <s v="Nuneaton and Bedworth 012"/>
    <n v="1.5875399109999999"/>
    <s v="Nuneaton and Bedworth 012"/>
    <x v="5645"/>
    <n v="5646"/>
    <n v="17.599999999999998"/>
    <x v="3"/>
  </r>
  <r>
    <s v="E02004165"/>
    <s v="Mid Devon 002"/>
    <n v="1.587185979"/>
    <s v="Mid Devon 002"/>
    <x v="5646"/>
    <n v="5647"/>
    <n v="17.599999999999998"/>
    <x v="8"/>
  </r>
  <r>
    <s v="E02002099"/>
    <s v="Solihull 019"/>
    <n v="1.587104321"/>
    <s v="Solihull 019"/>
    <x v="5647"/>
    <n v="5648"/>
    <n v="17.599999999999998"/>
    <x v="10"/>
  </r>
  <r>
    <s v="E02006480"/>
    <s v="Nuneaton and Bedworth 006"/>
    <n v="1.586989403"/>
    <s v="Nuneaton and Bedworth 006"/>
    <x v="5648"/>
    <n v="5649"/>
    <n v="17.599999999999998"/>
    <x v="1"/>
  </r>
  <r>
    <s v="E02001101"/>
    <s v="Oldham 004"/>
    <n v="1.5869371889999999"/>
    <s v="Oldham 004"/>
    <x v="5649"/>
    <n v="5650"/>
    <n v="17.5"/>
    <x v="5"/>
  </r>
  <r>
    <s v="E02002814"/>
    <s v="Derby 019"/>
    <n v="1.586891294"/>
    <s v="Derby 019"/>
    <x v="5650"/>
    <n v="5651"/>
    <n v="17.5"/>
    <x v="6"/>
  </r>
  <r>
    <s v="E02006468"/>
    <s v="North Warwickshire 001"/>
    <n v="1.5867224929999999"/>
    <s v="North Warwickshire 001"/>
    <x v="5651"/>
    <n v="5652"/>
    <n v="17.5"/>
    <x v="5"/>
  </r>
  <r>
    <s v="E02003254"/>
    <s v="Peterborough 018"/>
    <n v="1.5862101319999999"/>
    <s v="Peterborough 018"/>
    <x v="5652"/>
    <n v="5653"/>
    <n v="17.5"/>
    <x v="6"/>
  </r>
  <r>
    <s v="E02002096"/>
    <s v="Solihull 016"/>
    <n v="1.585684299"/>
    <s v="Solihull 016"/>
    <x v="5653"/>
    <n v="5654"/>
    <n v="17.5"/>
    <x v="6"/>
  </r>
  <r>
    <s v="E02005648"/>
    <s v="North Northamptonshire 021"/>
    <n v="1.585618615"/>
    <s v="North Northamptonshire 021"/>
    <x v="5654"/>
    <n v="5655"/>
    <n v="17.5"/>
    <x v="10"/>
  </r>
  <r>
    <s v="E02001945"/>
    <s v="Birmingham 119"/>
    <n v="1.5853688720000001"/>
    <s v="Birmingham 119"/>
    <x v="5655"/>
    <n v="5656"/>
    <n v="17.5"/>
    <x v="4"/>
  </r>
  <r>
    <s v="E02003385"/>
    <s v="West Berkshire 019"/>
    <n v="1.584871411"/>
    <s v="West Berkshire 019"/>
    <x v="5656"/>
    <n v="5657"/>
    <n v="17.399999999999999"/>
    <x v="5"/>
  </r>
  <r>
    <s v="E02004151"/>
    <s v="Exeter 003"/>
    <n v="1.584769726"/>
    <s v="Exeter 003"/>
    <x v="5657"/>
    <n v="5658"/>
    <n v="17.399999999999999"/>
    <x v="5"/>
  </r>
  <r>
    <s v="E02002950"/>
    <s v="Telford and Wrekin 023"/>
    <n v="1.5846662520000001"/>
    <s v="Telford and Wrekin 023"/>
    <x v="5658"/>
    <n v="5659"/>
    <n v="17.399999999999999"/>
    <x v="4"/>
  </r>
  <r>
    <s v="E02005682"/>
    <s v="West Northamptonshire 043"/>
    <n v="1.5846623179999999"/>
    <s v="West Northamptonshire 043"/>
    <x v="5659"/>
    <n v="5660"/>
    <n v="17.399999999999999"/>
    <x v="8"/>
  </r>
  <r>
    <s v="E02004532"/>
    <s v="Epping Forest 006"/>
    <n v="1.5844346279999999"/>
    <s v="Epping Forest 006"/>
    <x v="5660"/>
    <n v="5661"/>
    <n v="17.399999999999999"/>
    <x v="10"/>
  </r>
  <r>
    <s v="E02004149"/>
    <s v="Exeter 001"/>
    <n v="1.584367275"/>
    <s v="Exeter 001"/>
    <x v="5661"/>
    <n v="5662"/>
    <n v="17.399999999999999"/>
    <x v="10"/>
  </r>
  <r>
    <s v="E02004355"/>
    <s v="County Durham 058"/>
    <n v="1.583526969"/>
    <s v="County Durham 058"/>
    <x v="5662"/>
    <n v="5663"/>
    <n v="17.399999999999999"/>
    <x v="4"/>
  </r>
  <r>
    <s v="E02006539"/>
    <s v="Adur 006"/>
    <n v="1.583037853"/>
    <s v="Adur 006"/>
    <x v="5663"/>
    <n v="5664"/>
    <n v="17.299999999999997"/>
    <x v="5"/>
  </r>
  <r>
    <s v="E02006699"/>
    <s v="Bromsgrove 004"/>
    <n v="1.5828686949999999"/>
    <s v="Bromsgrove 004"/>
    <x v="5664"/>
    <n v="5665"/>
    <n v="17.299999999999997"/>
    <x v="8"/>
  </r>
  <r>
    <s v="E02003834"/>
    <s v="Cheshire East 045"/>
    <n v="1.582814097"/>
    <s v="Cheshire East 045"/>
    <x v="5665"/>
    <n v="5666"/>
    <n v="17.299999999999997"/>
    <x v="1"/>
  </r>
  <r>
    <s v="E02004527"/>
    <s v="Epping Forest 001"/>
    <n v="1.58227849"/>
    <s v="Epping Forest 001"/>
    <x v="5666"/>
    <n v="5667"/>
    <n v="17.299999999999997"/>
    <x v="8"/>
  </r>
  <r>
    <s v="E02004341"/>
    <s v="County Durham 060"/>
    <n v="1.582178235"/>
    <s v="County Durham 060"/>
    <x v="5667"/>
    <n v="5668"/>
    <n v="17.299999999999997"/>
    <x v="0"/>
  </r>
  <r>
    <s v="E02006194"/>
    <s v="Stafford 007"/>
    <n v="1.582177401"/>
    <s v="Stafford 007"/>
    <x v="5668"/>
    <n v="5669"/>
    <n v="17.299999999999997"/>
    <x v="3"/>
  </r>
  <r>
    <s v="E02005336"/>
    <s v="Blaby 004"/>
    <n v="1.5813595060000001"/>
    <s v="Blaby 004"/>
    <x v="5669"/>
    <n v="5670"/>
    <n v="17.299999999999997"/>
    <x v="6"/>
  </r>
  <r>
    <s v="E02004660"/>
    <s v="Stroud 010"/>
    <n v="1.5813128949999999"/>
    <s v="Stroud 010"/>
    <x v="5670"/>
    <n v="5671"/>
    <n v="17.2"/>
    <x v="6"/>
  </r>
  <r>
    <s v="E02006425"/>
    <s v="Surrey Heath 010"/>
    <n v="1.5812371970000001"/>
    <s v="Surrey Heath 010"/>
    <x v="5671"/>
    <n v="5672"/>
    <n v="17.2"/>
    <x v="10"/>
  </r>
  <r>
    <s v="E02002804"/>
    <s v="Derby 009"/>
    <n v="1.5798091889999999"/>
    <s v="Derby 009"/>
    <x v="5672"/>
    <n v="5673"/>
    <n v="17.2"/>
    <x v="1"/>
  </r>
  <r>
    <s v="E02002281"/>
    <s v="Kirklees 011"/>
    <n v="1.5796856880000001"/>
    <s v="Kirklees 011"/>
    <x v="5673"/>
    <n v="5674"/>
    <n v="17.2"/>
    <x v="7"/>
  </r>
  <r>
    <s v="E02006443"/>
    <s v="Waverley 005"/>
    <n v="1.579652786"/>
    <s v="Waverley 005"/>
    <x v="5674"/>
    <n v="5675"/>
    <n v="17.2"/>
    <x v="8"/>
  </r>
  <r>
    <s v="E02004495"/>
    <s v="Chelmsford 011"/>
    <n v="1.5795855519999999"/>
    <s v="Chelmsford 011"/>
    <x v="5675"/>
    <n v="5676"/>
    <n v="17.2"/>
    <x v="0"/>
  </r>
  <r>
    <s v="E02002970"/>
    <s v="Stoke-on-Trent 020"/>
    <n v="1.579512477"/>
    <s v="Stoke-on-Trent 020"/>
    <x v="5676"/>
    <n v="5677"/>
    <n v="17.100000000000001"/>
    <x v="4"/>
  </r>
  <r>
    <s v="E02002942"/>
    <s v="Telford and Wrekin 015"/>
    <n v="1.5788153410000001"/>
    <s v="Telford and Wrekin 015"/>
    <x v="5677"/>
    <n v="5678"/>
    <n v="17.100000000000001"/>
    <x v="8"/>
  </r>
  <r>
    <s v="E02005444"/>
    <s v="Lincoln 003"/>
    <n v="1.5788025859999999"/>
    <s v="Lincoln 003"/>
    <x v="5678"/>
    <n v="5679"/>
    <n v="17.100000000000001"/>
    <x v="5"/>
  </r>
  <r>
    <s v="E02003658"/>
    <s v="Buckinghamshire 007"/>
    <n v="1.5786267519999999"/>
    <s v="Buckinghamshire 007"/>
    <x v="5679"/>
    <n v="5680"/>
    <n v="17.100000000000001"/>
    <x v="6"/>
  </r>
  <r>
    <s v="E02005765"/>
    <s v="Harrogate 005"/>
    <n v="1.5781965259999999"/>
    <s v="Harrogate 005"/>
    <x v="5680"/>
    <n v="5681"/>
    <n v="17.100000000000001"/>
    <x v="0"/>
  </r>
  <r>
    <s v="E02004692"/>
    <s v="Basingstoke and Deane 018"/>
    <n v="1.5776901249999999"/>
    <s v="Basingstoke and Deane 018"/>
    <x v="5681"/>
    <n v="5682"/>
    <n v="17.100000000000001"/>
    <x v="10"/>
  </r>
  <r>
    <s v="E02003386"/>
    <s v="West Berkshire 020"/>
    <n v="1.5766316650000001"/>
    <s v="West Berkshire 020"/>
    <x v="5682"/>
    <n v="5683"/>
    <n v="17.100000000000001"/>
    <x v="0"/>
  </r>
  <r>
    <s v="E02002241"/>
    <s v="Bradford 059"/>
    <n v="1.5764603610000001"/>
    <s v="Bradford 059"/>
    <x v="5683"/>
    <n v="5684"/>
    <n v="17"/>
    <x v="7"/>
  </r>
  <r>
    <s v="E02002796"/>
    <s v="Derby 001"/>
    <n v="1.576280594"/>
    <s v="Derby 001"/>
    <x v="5684"/>
    <n v="5685"/>
    <n v="17"/>
    <x v="10"/>
  </r>
  <r>
    <s v="E02006490"/>
    <s v="Nuneaton and Bedworth 016"/>
    <n v="1.5762537720000001"/>
    <s v="Nuneaton and Bedworth 016"/>
    <x v="5685"/>
    <n v="5686"/>
    <n v="17"/>
    <x v="2"/>
  </r>
  <r>
    <s v="E02006230"/>
    <s v="Babergh 004"/>
    <n v="1.576239586"/>
    <s v="Babergh 004"/>
    <x v="5686"/>
    <n v="5687"/>
    <n v="17"/>
    <x v="0"/>
  </r>
  <r>
    <s v="E02005387"/>
    <s v="Hinckley and Bosworth 011"/>
    <n v="1.5762263540000001"/>
    <s v="Hinckley and Bosworth 011"/>
    <x v="5687"/>
    <n v="5688"/>
    <n v="17"/>
    <x v="0"/>
  </r>
  <r>
    <s v="E02005794"/>
    <s v="Ryedale 007"/>
    <n v="1.5757437940000001"/>
    <s v="Ryedale 007"/>
    <x v="5688"/>
    <n v="5689"/>
    <n v="17"/>
    <x v="5"/>
  </r>
  <r>
    <s v="E02003830"/>
    <s v="Cheshire East 039"/>
    <n v="1.575556636"/>
    <s v="Cheshire East 039"/>
    <x v="5689"/>
    <n v="5690"/>
    <n v="17"/>
    <x v="7"/>
  </r>
  <r>
    <s v="E02004115"/>
    <s v="North East Derbyshire 011"/>
    <n v="1.5753260849999999"/>
    <s v="North East Derbyshire 011"/>
    <x v="5690"/>
    <n v="5691"/>
    <n v="16.900000000000002"/>
    <x v="5"/>
  </r>
  <r>
    <s v="E02006476"/>
    <s v="Nuneaton and Bedworth 002"/>
    <n v="1.5749344830000001"/>
    <s v="Nuneaton and Bedworth 002"/>
    <x v="5691"/>
    <n v="5692"/>
    <n v="16.900000000000002"/>
    <x v="7"/>
  </r>
  <r>
    <s v="E02004835"/>
    <s v="Winchester 007"/>
    <n v="1.5744725470000001"/>
    <s v="Winchester 007"/>
    <x v="5692"/>
    <n v="5693"/>
    <n v="16.900000000000002"/>
    <x v="6"/>
  </r>
  <r>
    <s v="E02004794"/>
    <s v="New Forest 016"/>
    <n v="1.5743664500000001"/>
    <s v="New Forest 016"/>
    <x v="5693"/>
    <n v="5694"/>
    <n v="16.900000000000002"/>
    <x v="0"/>
  </r>
  <r>
    <s v="E02003716"/>
    <s v="Buckinghamshire 060"/>
    <n v="1.5743284230000001"/>
    <s v="Buckinghamshire 060"/>
    <x v="5694"/>
    <n v="5695"/>
    <n v="16.900000000000002"/>
    <x v="10"/>
  </r>
  <r>
    <s v="E02000162"/>
    <s v="Bromley 036"/>
    <n v="1.5733368400000001"/>
    <s v="Bromley 036"/>
    <x v="5695"/>
    <n v="5696"/>
    <n v="16.900000000000002"/>
    <x v="6"/>
  </r>
  <r>
    <s v="E02002916"/>
    <s v="Herefordshire 012"/>
    <n v="1.5733239649999999"/>
    <s v="Herefordshire 012"/>
    <x v="5696"/>
    <n v="5697"/>
    <n v="16.900000000000002"/>
    <x v="7"/>
  </r>
  <r>
    <s v="E02002976"/>
    <s v="Stoke-on-Trent 026"/>
    <n v="1.572915673"/>
    <s v="Stoke-on-Trent 026"/>
    <x v="5697"/>
    <n v="5698"/>
    <n v="16.8"/>
    <x v="2"/>
  </r>
  <r>
    <s v="E02004190"/>
    <s v="South Hams 002"/>
    <n v="1.572891474"/>
    <s v="South Hams 002"/>
    <x v="5698"/>
    <n v="5699"/>
    <n v="16.8"/>
    <x v="3"/>
  </r>
  <r>
    <s v="E02004530"/>
    <s v="Epping Forest 004"/>
    <n v="1.572767735"/>
    <s v="Epping Forest 004"/>
    <x v="5699"/>
    <n v="5700"/>
    <n v="16.8"/>
    <x v="5"/>
  </r>
  <r>
    <s v="E02002255"/>
    <s v="Calderdale 012"/>
    <n v="1.5724078420000001"/>
    <s v="Calderdale 012"/>
    <x v="5700"/>
    <n v="5701"/>
    <n v="16.8"/>
    <x v="4"/>
  </r>
  <r>
    <s v="E02002931"/>
    <s v="Telford and Wrekin 004"/>
    <n v="1.572404742"/>
    <s v="Telford and Wrekin 004"/>
    <x v="5701"/>
    <n v="5702"/>
    <n v="16.8"/>
    <x v="8"/>
  </r>
  <r>
    <s v="E02003825"/>
    <s v="Cheshire East 034"/>
    <n v="1.572390795"/>
    <s v="Cheshire East 034"/>
    <x v="5702"/>
    <n v="5703"/>
    <n v="16.8"/>
    <x v="6"/>
  </r>
  <r>
    <s v="E02004343"/>
    <s v="County Durham 062"/>
    <n v="1.5723768469999999"/>
    <s v="County Durham 062"/>
    <x v="5703"/>
    <n v="5704"/>
    <n v="16.8"/>
    <x v="7"/>
  </r>
  <r>
    <s v="E02005630"/>
    <s v="North Northamptonshire 010"/>
    <n v="1.5723694560000001"/>
    <s v="North Northamptonshire 010"/>
    <x v="5704"/>
    <n v="5705"/>
    <n v="16.7"/>
    <x v="6"/>
  </r>
  <r>
    <s v="E02006751"/>
    <s v="Wychavon 004"/>
    <n v="1.5718077420000001"/>
    <s v="Wychavon 004"/>
    <x v="5705"/>
    <n v="5706"/>
    <n v="16.7"/>
    <x v="5"/>
  </r>
  <r>
    <s v="E02004837"/>
    <s v="Winchester 009"/>
    <n v="1.571771145"/>
    <s v="Winchester 009"/>
    <x v="5706"/>
    <n v="5707"/>
    <n v="16.7"/>
    <x v="10"/>
  </r>
  <r>
    <s v="E02002949"/>
    <s v="Telford and Wrekin 022"/>
    <n v="1.571633458"/>
    <s v="Telford and Wrekin 022"/>
    <x v="5707"/>
    <n v="5708"/>
    <n v="16.7"/>
    <x v="7"/>
  </r>
  <r>
    <s v="E02004128"/>
    <s v="South Derbyshire 011"/>
    <n v="1.5711957219999999"/>
    <s v="South Derbyshire 011"/>
    <x v="5708"/>
    <n v="5709"/>
    <n v="16.7"/>
    <x v="5"/>
  </r>
  <r>
    <s v="E02001108"/>
    <s v="Oldham 011"/>
    <n v="1.57117939"/>
    <s v="Oldham 011"/>
    <x v="5709"/>
    <n v="5710"/>
    <n v="16.7"/>
    <x v="4"/>
  </r>
  <r>
    <s v="E02004487"/>
    <s v="Chelmsford 003"/>
    <n v="1.5707820649999999"/>
    <s v="Chelmsford 003"/>
    <x v="5710"/>
    <n v="5711"/>
    <n v="16.7"/>
    <x v="5"/>
  </r>
  <r>
    <s v="E02006423"/>
    <s v="Surrey Heath 008"/>
    <n v="1.5701870920000001"/>
    <s v="Surrey Heath 008"/>
    <x v="5711"/>
    <n v="5712"/>
    <n v="16.600000000000001"/>
    <x v="3"/>
  </r>
  <r>
    <s v="E02004111"/>
    <s v="North East Derbyshire 007"/>
    <n v="1.5701409580000001"/>
    <s v="North East Derbyshire 007"/>
    <x v="5712"/>
    <n v="5713"/>
    <n v="16.600000000000001"/>
    <x v="3"/>
  </r>
  <r>
    <s v="E02002966"/>
    <s v="Stoke-on-Trent 016"/>
    <n v="1.5698628429999999"/>
    <s v="Stoke-on-Trent 016"/>
    <x v="5713"/>
    <n v="5714"/>
    <n v="16.600000000000001"/>
    <x v="7"/>
  </r>
  <r>
    <s v="E02006055"/>
    <s v="Mendip 009"/>
    <n v="1.5695575479999999"/>
    <s v="Mendip 009"/>
    <x v="5714"/>
    <n v="5715"/>
    <n v="16.600000000000001"/>
    <x v="2"/>
  </r>
  <r>
    <s v="E02006087"/>
    <s v="South Somerset 013"/>
    <n v="1.569481015"/>
    <s v="South Somerset 013"/>
    <x v="5715"/>
    <n v="5716"/>
    <n v="16.600000000000001"/>
    <x v="3"/>
  </r>
  <r>
    <s v="E02006621"/>
    <s v="Worthing 001"/>
    <n v="1.5692412849999999"/>
    <s v="Worthing 001"/>
    <x v="5716"/>
    <n v="5717"/>
    <n v="16.600000000000001"/>
    <x v="10"/>
  </r>
  <r>
    <s v="E02006881"/>
    <s v="Burnley 014"/>
    <n v="1.569154382"/>
    <s v="Burnley 014"/>
    <x v="5717"/>
    <n v="5718"/>
    <n v="16.600000000000001"/>
    <x v="7"/>
  </r>
  <r>
    <s v="E02004531"/>
    <s v="Epping Forest 005"/>
    <n v="1.5687938930000001"/>
    <s v="Epping Forest 005"/>
    <x v="5718"/>
    <n v="5719"/>
    <n v="16.5"/>
    <x v="0"/>
  </r>
  <r>
    <s v="E02002279"/>
    <s v="Kirklees 009"/>
    <n v="1.5682275299999999"/>
    <s v="Kirklees 009"/>
    <x v="5719"/>
    <n v="5720"/>
    <n v="16.5"/>
    <x v="7"/>
  </r>
  <r>
    <s v="E02006683"/>
    <s v="Wiltshire 030"/>
    <n v="1.568083882"/>
    <s v="Wiltshire 030"/>
    <x v="5720"/>
    <n v="5721"/>
    <n v="16.5"/>
    <x v="8"/>
  </r>
  <r>
    <s v="E02000986"/>
    <s v="Bolton 003"/>
    <n v="1.567965388"/>
    <s v="Bolton 003"/>
    <x v="5721"/>
    <n v="5722"/>
    <n v="16.5"/>
    <x v="8"/>
  </r>
  <r>
    <s v="E02006565"/>
    <s v="Chichester 005"/>
    <n v="1.567896008"/>
    <s v="Chichester 005"/>
    <x v="5722"/>
    <n v="5723"/>
    <n v="16.5"/>
    <x v="5"/>
  </r>
  <r>
    <s v="E02002937"/>
    <s v="Telford and Wrekin 010"/>
    <n v="1.5678431989999999"/>
    <s v="Telford and Wrekin 010"/>
    <x v="5723"/>
    <n v="5724"/>
    <n v="16.5"/>
    <x v="0"/>
  </r>
  <r>
    <s v="E02003428"/>
    <s v="Windsor and Maidenhead 008"/>
    <n v="1.5677738189999999"/>
    <s v="Windsor and Maidenhead 008"/>
    <x v="5724"/>
    <n v="5725"/>
    <n v="16.400000000000002"/>
    <x v="6"/>
  </r>
  <r>
    <s v="E02002946"/>
    <s v="Telford and Wrekin 019"/>
    <n v="1.5674356220000001"/>
    <s v="Telford and Wrekin 019"/>
    <x v="5725"/>
    <n v="5726"/>
    <n v="16.400000000000002"/>
    <x v="2"/>
  </r>
  <r>
    <s v="E02005771"/>
    <s v="Harrogate 011"/>
    <n v="1.5671731229999999"/>
    <s v="Harrogate 011"/>
    <x v="5726"/>
    <n v="5727"/>
    <n v="16.400000000000002"/>
    <x v="0"/>
  </r>
  <r>
    <s v="E02002849"/>
    <s v="Leicester 023"/>
    <n v="1.567169547"/>
    <s v="Leicester 023"/>
    <x v="5727"/>
    <n v="5728"/>
    <n v="16.400000000000002"/>
    <x v="7"/>
  </r>
  <r>
    <s v="E02003832"/>
    <s v="Cheshire East 043"/>
    <n v="1.567148685"/>
    <s v="Cheshire East 043"/>
    <x v="5728"/>
    <n v="5729"/>
    <n v="16.400000000000002"/>
    <x v="7"/>
  </r>
  <r>
    <s v="E02004049"/>
    <s v="Bolsover 005"/>
    <n v="1.5667215590000001"/>
    <s v="Bolsover 005"/>
    <x v="5729"/>
    <n v="5730"/>
    <n v="16.400000000000002"/>
    <x v="3"/>
  </r>
  <r>
    <s v="E02006601"/>
    <s v="Horsham 014"/>
    <n v="1.565963507"/>
    <s v="Horsham 014"/>
    <x v="5730"/>
    <n v="5731"/>
    <n v="16.400000000000002"/>
    <x v="8"/>
  </r>
  <r>
    <s v="E02005646"/>
    <s v="North Northamptonshire 019"/>
    <n v="1.5657935140000001"/>
    <s v="North Northamptonshire 019"/>
    <x v="5731"/>
    <n v="5732"/>
    <n v="16.3"/>
    <x v="6"/>
  </r>
  <r>
    <s v="E02003827"/>
    <s v="Cheshire East 036"/>
    <n v="1.565792203"/>
    <s v="Cheshire East 036"/>
    <x v="5732"/>
    <n v="5733"/>
    <n v="16.3"/>
    <x v="7"/>
  </r>
  <r>
    <s v="E02004272"/>
    <s v="Dorset 022"/>
    <n v="1.565760493"/>
    <s v="Dorset 022"/>
    <x v="5733"/>
    <n v="5734"/>
    <n v="16.3"/>
    <x v="5"/>
  </r>
  <r>
    <s v="E02004871"/>
    <s v="Dacorum 016"/>
    <n v="1.5656855110000001"/>
    <s v="Dacorum 016"/>
    <x v="5734"/>
    <n v="5735"/>
    <n v="16.3"/>
    <x v="0"/>
  </r>
  <r>
    <s v="E02007045"/>
    <s v="Ryedale 010"/>
    <n v="1.565277815"/>
    <s v="Ryedale 010"/>
    <x v="5735"/>
    <n v="5736"/>
    <n v="16.3"/>
    <x v="6"/>
  </r>
  <r>
    <s v="E02006742"/>
    <s v="Worcester 009"/>
    <n v="1.5651234389999999"/>
    <s v="Worcester 009"/>
    <x v="5736"/>
    <n v="5737"/>
    <n v="16.3"/>
    <x v="2"/>
  </r>
  <r>
    <s v="E02004592"/>
    <s v="Uttlesford 002"/>
    <n v="1.5644241569999999"/>
    <s v="Uttlesford 002"/>
    <x v="5737"/>
    <n v="5738"/>
    <n v="16.3"/>
    <x v="6"/>
  </r>
  <r>
    <s v="E02007023"/>
    <s v="Wiltshire 063"/>
    <n v="1.5641102790000001"/>
    <s v="Wiltshire 063"/>
    <x v="5738"/>
    <n v="5739"/>
    <n v="16.2"/>
    <x v="0"/>
  </r>
  <r>
    <s v="E02006514"/>
    <s v="Stratford-on-Avon 011"/>
    <n v="1.5640980010000001"/>
    <s v="Stratford-on-Avon 011"/>
    <x v="5739"/>
    <n v="5740"/>
    <n v="16.2"/>
    <x v="8"/>
  </r>
  <r>
    <s v="E02005080"/>
    <s v="Maidstone 013"/>
    <n v="1.56391108"/>
    <s v="Maidstone 013"/>
    <x v="5740"/>
    <n v="5741"/>
    <n v="16.2"/>
    <x v="7"/>
  </r>
  <r>
    <s v="E02004663"/>
    <s v="Stroud 013"/>
    <n v="1.5634089710000001"/>
    <s v="Stroud 013"/>
    <x v="5741"/>
    <n v="5742"/>
    <n v="16.2"/>
    <x v="8"/>
  </r>
  <r>
    <s v="E02002269"/>
    <s v="Calderdale 026"/>
    <n v="1.562874675"/>
    <s v="Calderdale 026"/>
    <x v="5742"/>
    <n v="5743"/>
    <n v="16.2"/>
    <x v="0"/>
  </r>
  <r>
    <s v="E02003713"/>
    <s v="Buckinghamshire 055"/>
    <n v="1.5628434419999999"/>
    <s v="Buckinghamshire 055"/>
    <x v="5743"/>
    <n v="5744"/>
    <n v="16.2"/>
    <x v="10"/>
  </r>
  <r>
    <s v="E02006052"/>
    <s v="Mendip 006"/>
    <n v="1.5627423519999999"/>
    <s v="Mendip 006"/>
    <x v="5744"/>
    <n v="5745"/>
    <n v="16.2"/>
    <x v="0"/>
  </r>
  <r>
    <s v="E02004658"/>
    <s v="Stroud 008"/>
    <n v="1.5626341100000001"/>
    <s v="Stroud 008"/>
    <x v="5745"/>
    <n v="5746"/>
    <n v="16.100000000000001"/>
    <x v="10"/>
  </r>
  <r>
    <s v="E02002914"/>
    <s v="Herefordshire 010"/>
    <n v="1.562570214"/>
    <s v="Herefordshire 010"/>
    <x v="5746"/>
    <n v="5747"/>
    <n v="16.100000000000001"/>
    <x v="5"/>
  </r>
  <r>
    <s v="E02005977"/>
    <s v="South Oxfordshire 020"/>
    <n v="1.5623990299999999"/>
    <s v="South Oxfordshire 020"/>
    <x v="5747"/>
    <n v="5748"/>
    <n v="16.100000000000001"/>
    <x v="10"/>
  </r>
  <r>
    <s v="E02003868"/>
    <s v="Cheshire East 016"/>
    <n v="1.5622022149999999"/>
    <s v="Cheshire East 016"/>
    <x v="5748"/>
    <n v="5749"/>
    <n v="16.100000000000001"/>
    <x v="3"/>
  </r>
  <r>
    <s v="E02006707"/>
    <s v="Bromsgrove 012"/>
    <n v="1.5620452170000001"/>
    <s v="Bromsgrove 012"/>
    <x v="5749"/>
    <n v="5750"/>
    <n v="16.100000000000001"/>
    <x v="10"/>
  </r>
  <r>
    <s v="E02006148"/>
    <s v="Lichfield 003"/>
    <n v="1.5608409640000001"/>
    <s v="Lichfield 003"/>
    <x v="5750"/>
    <n v="5751"/>
    <n v="16.100000000000001"/>
    <x v="6"/>
  </r>
  <r>
    <s v="E02004270"/>
    <s v="Dorset 008"/>
    <n v="1.5607810019999999"/>
    <s v="Dorset 008"/>
    <x v="5751"/>
    <n v="5752"/>
    <n v="16.100000000000001"/>
    <x v="5"/>
  </r>
  <r>
    <s v="E02005482"/>
    <s v="South Kesteven 007"/>
    <n v="1.5606062409999999"/>
    <s v="South Kesteven 007"/>
    <x v="5752"/>
    <n v="5753"/>
    <n v="16"/>
    <x v="0"/>
  </r>
  <r>
    <s v="E02005623"/>
    <s v="West Northamptonshire 003"/>
    <n v="1.560472012"/>
    <s v="West Northamptonshire 003"/>
    <x v="5753"/>
    <n v="5754"/>
    <n v="16"/>
    <x v="6"/>
  </r>
  <r>
    <s v="E02006512"/>
    <s v="Stratford-on-Avon 009"/>
    <n v="1.559707999"/>
    <s v="Stratford-on-Avon 009"/>
    <x v="5754"/>
    <n v="5755"/>
    <n v="16"/>
    <x v="3"/>
  </r>
  <r>
    <s v="E02003647"/>
    <s v="Central Bedfordshire 029"/>
    <n v="1.5596290829999999"/>
    <s v="Central Bedfordshire 029"/>
    <x v="5755"/>
    <n v="5756"/>
    <n v="16"/>
    <x v="2"/>
  </r>
  <r>
    <s v="E02007077"/>
    <s v="Test Valley 017"/>
    <n v="1.5591342450000001"/>
    <s v="Test Valley 017"/>
    <x v="5756"/>
    <n v="5757"/>
    <n v="16"/>
    <x v="3"/>
  </r>
  <r>
    <s v="E02005404"/>
    <s v="North West Leicestershire 008"/>
    <n v="1.5588486189999999"/>
    <s v="North West Leicestershire 008"/>
    <x v="5757"/>
    <n v="5758"/>
    <n v="16"/>
    <x v="5"/>
  </r>
  <r>
    <s v="E02006426"/>
    <s v="Surrey Heath 011"/>
    <n v="1.558625937"/>
    <s v="Surrey Heath 011"/>
    <x v="5758"/>
    <n v="5759"/>
    <n v="16"/>
    <x v="10"/>
  </r>
  <r>
    <s v="E02004834"/>
    <s v="Winchester 006"/>
    <n v="1.5585922000000001"/>
    <s v="Winchester 006"/>
    <x v="5759"/>
    <n v="5760"/>
    <n v="15.9"/>
    <x v="1"/>
  </r>
  <r>
    <s v="E02006120"/>
    <s v="Cannock Chase 003"/>
    <n v="1.558469415"/>
    <s v="Cannock Chase 003"/>
    <x v="5760"/>
    <n v="5761"/>
    <n v="15.9"/>
    <x v="3"/>
  </r>
  <r>
    <s v="E02004094"/>
    <s v="High Peak 002"/>
    <n v="1.558143616"/>
    <s v="High Peak 002"/>
    <x v="5761"/>
    <n v="5762"/>
    <n v="15.9"/>
    <x v="1"/>
  </r>
  <r>
    <s v="E02004353"/>
    <s v="County Durham 056"/>
    <n v="1.558093548"/>
    <s v="County Durham 056"/>
    <x v="5762"/>
    <n v="5763"/>
    <n v="15.9"/>
    <x v="2"/>
  </r>
  <r>
    <s v="E02005773"/>
    <s v="Harrogate 013"/>
    <n v="1.55760622"/>
    <s v="Harrogate 013"/>
    <x v="5763"/>
    <n v="5764"/>
    <n v="15.9"/>
    <x v="5"/>
  </r>
  <r>
    <s v="E02002249"/>
    <s v="Calderdale 006"/>
    <n v="1.557561755"/>
    <s v="Calderdale 006"/>
    <x v="5764"/>
    <n v="5765"/>
    <n v="15.9"/>
    <x v="4"/>
  </r>
  <r>
    <s v="E02006670"/>
    <s v="Wiltshire 055"/>
    <n v="1.556976438"/>
    <s v="Wiltshire 055"/>
    <x v="5765"/>
    <n v="5766"/>
    <n v="15.9"/>
    <x v="0"/>
  </r>
  <r>
    <s v="E02006013"/>
    <s v="Shropshire 034"/>
    <n v="1.556771517"/>
    <s v="Shropshire 034"/>
    <x v="5766"/>
    <n v="5767"/>
    <n v="15.8"/>
    <x v="2"/>
  </r>
  <r>
    <s v="E02003427"/>
    <s v="Windsor and Maidenhead 007"/>
    <n v="1.5565979480000001"/>
    <s v="Windsor and Maidenhead 007"/>
    <x v="5767"/>
    <n v="5768"/>
    <n v="15.8"/>
    <x v="0"/>
  </r>
  <r>
    <s v="E02005324"/>
    <s v="Wyre 006"/>
    <n v="1.556584239"/>
    <s v="Wyre 006"/>
    <x v="5768"/>
    <n v="5769"/>
    <n v="15.8"/>
    <x v="8"/>
  </r>
  <r>
    <s v="E02001992"/>
    <s v="Coventry 035"/>
    <n v="1.556420922"/>
    <s v="Coventry 035"/>
    <x v="5769"/>
    <n v="5770"/>
    <n v="15.8"/>
    <x v="7"/>
  </r>
  <r>
    <s v="E02006355"/>
    <s v="Guildford 012"/>
    <n v="1.555856347"/>
    <s v="Guildford 012"/>
    <x v="5770"/>
    <n v="5771"/>
    <n v="15.8"/>
    <x v="0"/>
  </r>
  <r>
    <s v="E02004615"/>
    <s v="Cotswold 001"/>
    <n v="1.5551960469999999"/>
    <s v="Cotswold 001"/>
    <x v="5771"/>
    <n v="5772"/>
    <n v="15.8"/>
    <x v="8"/>
  </r>
  <r>
    <s v="E02006282"/>
    <s v="West Suffolk 017"/>
    <n v="1.554813743"/>
    <s v="West Suffolk 017"/>
    <x v="5772"/>
    <n v="5773"/>
    <n v="15.7"/>
    <x v="0"/>
  </r>
  <r>
    <s v="E02002863"/>
    <s v="Rutland 001"/>
    <n v="1.5543390509999999"/>
    <s v="Rutland 001"/>
    <x v="5773"/>
    <n v="5774"/>
    <n v="15.7"/>
    <x v="8"/>
  </r>
  <r>
    <s v="E02002919"/>
    <s v="Herefordshire 015"/>
    <n v="1.553603649"/>
    <s v="Herefordshire 015"/>
    <x v="5774"/>
    <n v="5775"/>
    <n v="15.7"/>
    <x v="2"/>
  </r>
  <r>
    <s v="E02005400"/>
    <s v="North West Leicestershire 004"/>
    <n v="1.553331614"/>
    <s v="North West Leicestershire 004"/>
    <x v="5775"/>
    <n v="5776"/>
    <n v="15.7"/>
    <x v="5"/>
  </r>
  <r>
    <s v="E02004352"/>
    <s v="County Durham 055"/>
    <n v="1.553012609"/>
    <s v="County Durham 055"/>
    <x v="5776"/>
    <n v="5777"/>
    <n v="15.7"/>
    <x v="7"/>
  </r>
  <r>
    <s v="E02004899"/>
    <s v="Hertsmere 004"/>
    <n v="1.5529930590000001"/>
    <s v="Hertsmere 004"/>
    <x v="5777"/>
    <n v="5778"/>
    <n v="15.7"/>
    <x v="3"/>
  </r>
  <r>
    <s v="E02001982"/>
    <s v="Coventry 025"/>
    <n v="1.552767158"/>
    <s v="Coventry 025"/>
    <x v="5778"/>
    <n v="5779"/>
    <n v="15.7"/>
    <x v="0"/>
  </r>
  <r>
    <s v="E02006128"/>
    <s v="Cannock Chase 011"/>
    <n v="1.5521142480000001"/>
    <s v="Cannock Chase 011"/>
    <x v="5779"/>
    <n v="5780"/>
    <n v="15.6"/>
    <x v="2"/>
  </r>
  <r>
    <s v="E02006755"/>
    <s v="Wychavon 008"/>
    <n v="1.5516299010000001"/>
    <s v="Wychavon 008"/>
    <x v="5780"/>
    <n v="5781"/>
    <n v="15.6"/>
    <x v="8"/>
  </r>
  <r>
    <s v="E02000987"/>
    <s v="Bolton 004"/>
    <n v="1.5515520570000001"/>
    <s v="Bolton 004"/>
    <x v="5781"/>
    <n v="5782"/>
    <n v="15.6"/>
    <x v="1"/>
  </r>
  <r>
    <s v="E02006359"/>
    <s v="Guildford 016"/>
    <n v="1.551503539"/>
    <s v="Guildford 016"/>
    <x v="5782"/>
    <n v="5783"/>
    <n v="15.6"/>
    <x v="10"/>
  </r>
  <r>
    <s v="E02003455"/>
    <s v="Wokingham 017"/>
    <n v="1.5514975790000001"/>
    <s v="Wokingham 017"/>
    <x v="5783"/>
    <n v="5784"/>
    <n v="15.6"/>
    <x v="6"/>
  </r>
  <r>
    <s v="E02006920"/>
    <s v="South Derbyshire 013"/>
    <n v="1.551239729"/>
    <s v="South Derbyshire 013"/>
    <x v="5784"/>
    <n v="5785"/>
    <n v="15.6"/>
    <x v="3"/>
  </r>
  <r>
    <s v="E02000985"/>
    <s v="Bolton 002"/>
    <n v="1.551058888"/>
    <s v="Bolton 002"/>
    <x v="5785"/>
    <n v="5786"/>
    <n v="15.6"/>
    <x v="6"/>
  </r>
  <r>
    <s v="E02006657"/>
    <s v="Wiltshire 015"/>
    <n v="1.5503885749999999"/>
    <s v="Wiltshire 015"/>
    <x v="5786"/>
    <n v="5787"/>
    <n v="15.5"/>
    <x v="3"/>
  </r>
  <r>
    <s v="E02006611"/>
    <s v="Mid Sussex 008"/>
    <n v="1.549983382"/>
    <s v="Mid Sussex 008"/>
    <x v="5787"/>
    <n v="5788"/>
    <n v="15.5"/>
    <x v="10"/>
  </r>
  <r>
    <s v="E02001146"/>
    <s v="Rochdale 015"/>
    <n v="1.549810052"/>
    <s v="Rochdale 015"/>
    <x v="5788"/>
    <n v="5789"/>
    <n v="15.5"/>
    <x v="4"/>
  </r>
  <r>
    <s v="E02005729"/>
    <s v="Northumberland 036"/>
    <n v="1.5495771169999999"/>
    <s v="Northumberland 036"/>
    <x v="5789"/>
    <n v="5790"/>
    <n v="15.5"/>
    <x v="0"/>
  </r>
  <r>
    <s v="E02003688"/>
    <s v="Buckinghamshire 053"/>
    <n v="1.548794389"/>
    <s v="Buckinghamshire 053"/>
    <x v="5790"/>
    <n v="5791"/>
    <n v="15.5"/>
    <x v="10"/>
  </r>
  <r>
    <s v="E02002918"/>
    <s v="Herefordshire 014"/>
    <n v="1.5487600560000001"/>
    <s v="Herefordshire 014"/>
    <x v="5791"/>
    <n v="5792"/>
    <n v="15.5"/>
    <x v="10"/>
  </r>
  <r>
    <s v="E02006752"/>
    <s v="Wychavon 005"/>
    <n v="1.548730612"/>
    <s v="Wychavon 005"/>
    <x v="5792"/>
    <n v="5793"/>
    <n v="15.5"/>
    <x v="10"/>
  </r>
  <r>
    <s v="E02004529"/>
    <s v="Epping Forest 003"/>
    <n v="1.5486363169999999"/>
    <s v="Epping Forest 003"/>
    <x v="5793"/>
    <n v="5794"/>
    <n v="15.4"/>
    <x v="3"/>
  </r>
  <r>
    <s v="E02001143"/>
    <s v="Rochdale 012"/>
    <n v="1.5473923679999999"/>
    <s v="Rochdale 012"/>
    <x v="5794"/>
    <n v="5795"/>
    <n v="15.4"/>
    <x v="4"/>
  </r>
  <r>
    <s v="E02002917"/>
    <s v="Herefordshire 013"/>
    <n v="1.546916366"/>
    <s v="Herefordshire 013"/>
    <x v="5795"/>
    <n v="5796"/>
    <n v="15.4"/>
    <x v="5"/>
  </r>
  <r>
    <s v="E02005767"/>
    <s v="Harrogate 007"/>
    <n v="1.5461548570000001"/>
    <s v="Harrogate 007"/>
    <x v="5796"/>
    <n v="5797"/>
    <n v="15.4"/>
    <x v="10"/>
  </r>
  <r>
    <s v="E02006155"/>
    <s v="Lichfield 010"/>
    <n v="1.545467138"/>
    <s v="Lichfield 010"/>
    <x v="5797"/>
    <n v="5798"/>
    <n v="15.4"/>
    <x v="1"/>
  </r>
  <r>
    <s v="E02005379"/>
    <s v="Hinckley and Bosworth 003"/>
    <n v="1.5453931089999999"/>
    <s v="Hinckley and Bosworth 003"/>
    <x v="5798"/>
    <n v="5799"/>
    <n v="15.4"/>
    <x v="8"/>
  </r>
  <r>
    <s v="E02006696"/>
    <s v="Bromsgrove 001"/>
    <n v="1.545162916"/>
    <s v="Bromsgrove 001"/>
    <x v="5799"/>
    <n v="5800"/>
    <n v="15.4"/>
    <x v="10"/>
  </r>
  <r>
    <s v="E02003646"/>
    <s v="Central Bedfordshire 028"/>
    <n v="1.544698954"/>
    <s v="Central Bedfordshire 028"/>
    <x v="5800"/>
    <n v="5801"/>
    <n v="15.299999999999999"/>
    <x v="5"/>
  </r>
  <r>
    <s v="E02004882"/>
    <s v="East Hertfordshire 005"/>
    <n v="1.54468739"/>
    <s v="East Hertfordshire 005"/>
    <x v="5801"/>
    <n v="5802"/>
    <n v="15.299999999999999"/>
    <x v="10"/>
  </r>
  <r>
    <s v="E02006175"/>
    <s v="South Staffordshire 002"/>
    <n v="1.544615149"/>
    <s v="South Staffordshire 002"/>
    <x v="5802"/>
    <n v="5803"/>
    <n v="15.299999999999999"/>
    <x v="3"/>
  </r>
  <r>
    <s v="E02001967"/>
    <s v="Coventry 010"/>
    <n v="1.54423511"/>
    <s v="Coventry 010"/>
    <x v="5803"/>
    <n v="5804"/>
    <n v="15.299999999999999"/>
    <x v="8"/>
  </r>
  <r>
    <s v="E02004881"/>
    <s v="East Hertfordshire 004"/>
    <n v="1.5436427589999999"/>
    <s v="East Hertfordshire 004"/>
    <x v="5804"/>
    <n v="5805"/>
    <n v="15.299999999999999"/>
    <x v="6"/>
  </r>
  <r>
    <s v="E02005791"/>
    <s v="Ryedale 004"/>
    <n v="1.5431329009999999"/>
    <s v="Ryedale 004"/>
    <x v="5805"/>
    <n v="5806"/>
    <n v="15.299999999999999"/>
    <x v="2"/>
  </r>
  <r>
    <s v="E02002832"/>
    <s v="Leicester 006"/>
    <n v="1.5426734689999999"/>
    <s v="Leicester 006"/>
    <x v="5806"/>
    <n v="5807"/>
    <n v="15.299999999999999"/>
    <x v="7"/>
  </r>
  <r>
    <s v="E02004351"/>
    <s v="County Durham 051"/>
    <n v="1.5426717999999999"/>
    <s v="County Durham 051"/>
    <x v="5807"/>
    <n v="5808"/>
    <n v="15.2"/>
    <x v="7"/>
  </r>
  <r>
    <s v="E02004872"/>
    <s v="Dacorum 017"/>
    <n v="1.542419553"/>
    <s v="Dacorum 017"/>
    <x v="5808"/>
    <n v="5809"/>
    <n v="15.2"/>
    <x v="8"/>
  </r>
  <r>
    <s v="E02006170"/>
    <s v="Newcastle-under-Lyme 013"/>
    <n v="1.5422450299999999"/>
    <s v="Newcastle-under-Lyme 013"/>
    <x v="5809"/>
    <n v="5810"/>
    <n v="15.2"/>
    <x v="0"/>
  </r>
  <r>
    <s v="E02004679"/>
    <s v="Basingstoke and Deane 005"/>
    <n v="1.5419566629999999"/>
    <s v="Basingstoke and Deane 005"/>
    <x v="5810"/>
    <n v="5811"/>
    <n v="15.2"/>
    <x v="6"/>
  </r>
  <r>
    <s v="E02003383"/>
    <s v="West Berkshire 017"/>
    <n v="1.541775823"/>
    <s v="West Berkshire 017"/>
    <x v="5811"/>
    <n v="5812"/>
    <n v="15.2"/>
    <x v="10"/>
  </r>
  <r>
    <s v="E02005352"/>
    <s v="Charnwood 008"/>
    <n v="1.5413482190000001"/>
    <s v="Charnwood 008"/>
    <x v="5812"/>
    <n v="5813"/>
    <n v="15.2"/>
    <x v="10"/>
  </r>
  <r>
    <s v="E02003682"/>
    <s v="Buckinghamshire 034"/>
    <n v="1.5413092370000001"/>
    <s v="Buckinghamshire 034"/>
    <x v="5813"/>
    <n v="5814"/>
    <n v="15.2"/>
    <x v="10"/>
  </r>
  <r>
    <s v="E02000435"/>
    <s v="Harrow 003"/>
    <n v="1.5413049459999999"/>
    <s v="Harrow 003"/>
    <x v="5814"/>
    <n v="5815"/>
    <n v="15.1"/>
    <x v="2"/>
  </r>
  <r>
    <s v="E02004807"/>
    <s v="Rushmoor 006"/>
    <n v="1.541284919"/>
    <s v="Rushmoor 006"/>
    <x v="5815"/>
    <n v="5816"/>
    <n v="15.1"/>
    <x v="0"/>
  </r>
  <r>
    <s v="E02001141"/>
    <s v="Rochdale 010"/>
    <n v="1.5404173139999999"/>
    <s v="Rochdale 010"/>
    <x v="5816"/>
    <n v="5817"/>
    <n v="15.1"/>
    <x v="4"/>
  </r>
  <r>
    <s v="E02006687"/>
    <s v="Wiltshire 035"/>
    <n v="1.540160298"/>
    <s v="Wiltshire 035"/>
    <x v="5817"/>
    <n v="5818"/>
    <n v="15.1"/>
    <x v="0"/>
  </r>
  <r>
    <s v="E02001142"/>
    <s v="Rochdale 011"/>
    <n v="1.5399816040000001"/>
    <s v="Rochdale 011"/>
    <x v="5818"/>
    <n v="5819"/>
    <n v="15.1"/>
    <x v="8"/>
  </r>
  <r>
    <s v="E02003388"/>
    <s v="West Berkshire 022"/>
    <n v="1.5398458239999999"/>
    <s v="West Berkshire 022"/>
    <x v="5819"/>
    <n v="5820"/>
    <n v="15.1"/>
    <x v="8"/>
  </r>
  <r>
    <s v="E02004863"/>
    <s v="Dacorum 008"/>
    <n v="1.5398396249999999"/>
    <s v="Dacorum 008"/>
    <x v="5820"/>
    <n v="5821"/>
    <n v="15"/>
    <x v="1"/>
  </r>
  <r>
    <s v="E02006227"/>
    <s v="Babergh 001"/>
    <n v="1.5397410389999999"/>
    <s v="Babergh 001"/>
    <x v="5821"/>
    <n v="5822"/>
    <n v="15"/>
    <x v="3"/>
  </r>
  <r>
    <s v="E02004591"/>
    <s v="Uttlesford 001"/>
    <n v="1.539400458"/>
    <s v="Uttlesford 001"/>
    <x v="5822"/>
    <n v="5823"/>
    <n v="15"/>
    <x v="10"/>
  </r>
  <r>
    <s v="E02005246"/>
    <s v="Pendle 007"/>
    <n v="1.5386561160000001"/>
    <s v="Pendle 007"/>
    <x v="5823"/>
    <n v="5824"/>
    <n v="15"/>
    <x v="7"/>
  </r>
  <r>
    <s v="E02004806"/>
    <s v="Rushmoor 005"/>
    <n v="1.5383720400000001"/>
    <s v="Rushmoor 005"/>
    <x v="5824"/>
    <n v="5825"/>
    <n v="15"/>
    <x v="6"/>
  </r>
  <r>
    <s v="E02004860"/>
    <s v="Dacorum 005"/>
    <n v="1.5375559329999999"/>
    <s v="Dacorum 005"/>
    <x v="5825"/>
    <n v="5826"/>
    <n v="15"/>
    <x v="3"/>
  </r>
  <r>
    <s v="E02001229"/>
    <s v="Tameside 001"/>
    <n v="1.5373486279999999"/>
    <s v="Tameside 001"/>
    <x v="5826"/>
    <n v="5827"/>
    <n v="15"/>
    <x v="3"/>
  </r>
  <r>
    <s v="E02006598"/>
    <s v="Horsham 011"/>
    <n v="1.536737561"/>
    <s v="Horsham 011"/>
    <x v="5827"/>
    <n v="5828"/>
    <n v="14.899999999999999"/>
    <x v="0"/>
  </r>
  <r>
    <s v="E02005401"/>
    <s v="North West Leicestershire 005"/>
    <n v="1.536707163"/>
    <s v="North West Leicestershire 005"/>
    <x v="5828"/>
    <n v="5829"/>
    <n v="14.899999999999999"/>
    <x v="8"/>
  </r>
  <r>
    <s v="E02004905"/>
    <s v="Hertsmere 010"/>
    <n v="1.536208153"/>
    <s v="Hertsmere 010"/>
    <x v="5829"/>
    <n v="5830"/>
    <n v="14.899999999999999"/>
    <x v="8"/>
  </r>
  <r>
    <s v="E02006671"/>
    <s v="Wiltshire 056"/>
    <n v="1.5358012910000001"/>
    <s v="Wiltshire 056"/>
    <x v="5830"/>
    <n v="5831"/>
    <n v="14.899999999999999"/>
    <x v="3"/>
  </r>
  <r>
    <s v="E02004113"/>
    <s v="North East Derbyshire 009"/>
    <n v="1.53531146"/>
    <s v="North East Derbyshire 009"/>
    <x v="5831"/>
    <n v="5832"/>
    <n v="14.899999999999999"/>
    <x v="7"/>
  </r>
  <r>
    <s v="E02005006"/>
    <s v="Ashford 011"/>
    <n v="1.5351617339999899"/>
    <s v="Ashford 011"/>
    <x v="5832"/>
    <n v="5833"/>
    <n v="14.899999999999999"/>
    <x v="2"/>
  </r>
  <r>
    <s v="E02003451"/>
    <s v="Wokingham 013"/>
    <n v="1.535039067"/>
    <s v="Wokingham 013"/>
    <x v="5833"/>
    <n v="5834"/>
    <n v="14.899999999999999"/>
    <x v="8"/>
  </r>
  <r>
    <s v="E02006482"/>
    <s v="Nuneaton and Bedworth 008"/>
    <n v="1.5350217820000001"/>
    <s v="Nuneaton and Bedworth 008"/>
    <x v="5834"/>
    <n v="5835"/>
    <n v="14.799999999999999"/>
    <x v="3"/>
  </r>
  <r>
    <s v="E02005683"/>
    <s v="West Northamptonshire 046"/>
    <n v="1.534828544"/>
    <s v="West Northamptonshire 046"/>
    <x v="5835"/>
    <n v="5836"/>
    <n v="14.799999999999999"/>
    <x v="8"/>
  </r>
  <r>
    <s v="E02006040"/>
    <s v="Shropshire 028"/>
    <n v="1.5347963570000001"/>
    <s v="Shropshire 028"/>
    <x v="5836"/>
    <n v="5837"/>
    <n v="14.799999999999999"/>
    <x v="5"/>
  </r>
  <r>
    <s v="E02006673"/>
    <s v="Wiltshire 058"/>
    <n v="1.534778953"/>
    <s v="Wiltshire 058"/>
    <x v="5837"/>
    <n v="5838"/>
    <n v="14.799999999999999"/>
    <x v="5"/>
  </r>
  <r>
    <s v="E02004055"/>
    <s v="Chesterfield 001"/>
    <n v="1.534608006"/>
    <s v="Chesterfield 001"/>
    <x v="5838"/>
    <n v="5839"/>
    <n v="14.799999999999999"/>
    <x v="1"/>
  </r>
  <r>
    <s v="E02007042"/>
    <s v="Hambleton 012"/>
    <n v="1.5344846249999999"/>
    <s v="Hambleton 012"/>
    <x v="5839"/>
    <n v="5840"/>
    <n v="14.799999999999999"/>
    <x v="8"/>
  </r>
  <r>
    <s v="E02007051"/>
    <s v="Telford and Wrekin 025"/>
    <n v="1.5344203709999999"/>
    <s v="Telford and Wrekin 025"/>
    <x v="5840"/>
    <n v="5841"/>
    <n v="14.799999999999999"/>
    <x v="0"/>
  </r>
  <r>
    <s v="E02004927"/>
    <s v="St Albans 004"/>
    <n v="1.53436029"/>
    <s v="St Albans 004"/>
    <x v="5841"/>
    <n v="5842"/>
    <n v="14.7"/>
    <x v="10"/>
  </r>
  <r>
    <s v="E02004248"/>
    <s v="Dorset 016"/>
    <n v="1.5340532060000001"/>
    <s v="Dorset 016"/>
    <x v="5842"/>
    <n v="5843"/>
    <n v="14.7"/>
    <x v="0"/>
  </r>
  <r>
    <s v="E02006228"/>
    <s v="Babergh 002"/>
    <n v="1.533795595"/>
    <s v="Babergh 002"/>
    <x v="5843"/>
    <n v="5844"/>
    <n v="14.7"/>
    <x v="0"/>
  </r>
  <r>
    <s v="E02002944"/>
    <s v="Telford and Wrekin 017"/>
    <n v="1.533551812"/>
    <s v="Telford and Wrekin 017"/>
    <x v="5844"/>
    <n v="5845"/>
    <n v="14.7"/>
    <x v="4"/>
  </r>
  <r>
    <s v="E02006488"/>
    <s v="Nuneaton and Bedworth 014"/>
    <n v="1.533518553"/>
    <s v="Nuneaton and Bedworth 014"/>
    <x v="5845"/>
    <n v="5846"/>
    <n v="14.7"/>
    <x v="5"/>
  </r>
  <r>
    <s v="E02005220"/>
    <s v="Hyndburn 009"/>
    <n v="1.5334664579999999"/>
    <s v="Hyndburn 009"/>
    <x v="5846"/>
    <n v="5847"/>
    <n v="14.7"/>
    <x v="3"/>
  </r>
  <r>
    <s v="E02004805"/>
    <s v="Rushmoor 004"/>
    <n v="1.5334572790000001"/>
    <s v="Rushmoor 004"/>
    <x v="5847"/>
    <n v="5848"/>
    <n v="14.7"/>
    <x v="10"/>
  </r>
  <r>
    <s v="E02002921"/>
    <s v="Herefordshire 017"/>
    <n v="1.533427477"/>
    <s v="Herefordshire 017"/>
    <x v="5848"/>
    <n v="5849"/>
    <n v="14.6"/>
    <x v="7"/>
  </r>
  <r>
    <s v="E02004027"/>
    <s v="South Lakeland 013"/>
    <n v="1.533391953"/>
    <s v="South Lakeland 013"/>
    <x v="5849"/>
    <n v="5850"/>
    <n v="14.6"/>
    <x v="8"/>
  </r>
  <r>
    <s v="E02002191"/>
    <s v="Bradford 009"/>
    <n v="1.5333870650000001"/>
    <s v="Bradford 009"/>
    <x v="5850"/>
    <n v="5851"/>
    <n v="14.6"/>
    <x v="4"/>
  </r>
  <r>
    <s v="E02001957"/>
    <s v="Birmingham 131"/>
    <n v="1.5321006770000001"/>
    <s v="Birmingham 131"/>
    <x v="5851"/>
    <n v="5852"/>
    <n v="14.6"/>
    <x v="3"/>
  </r>
  <r>
    <s v="E02006777"/>
    <s v="Wyre Forest 011"/>
    <n v="1.5317747589999999"/>
    <s v="Wyre Forest 011"/>
    <x v="5852"/>
    <n v="5853"/>
    <n v="14.6"/>
    <x v="3"/>
  </r>
  <r>
    <s v="E02004622"/>
    <s v="Cotswold 008"/>
    <n v="1.5314244029999999"/>
    <s v="Cotswold 008"/>
    <x v="5853"/>
    <n v="5854"/>
    <n v="14.6"/>
    <x v="8"/>
  </r>
  <r>
    <s v="E02001997"/>
    <s v="Coventry 040"/>
    <n v="1.5313124659999999"/>
    <s v="Coventry 040"/>
    <x v="5854"/>
    <n v="5855"/>
    <n v="14.6"/>
    <x v="6"/>
  </r>
  <r>
    <s v="E02003648"/>
    <s v="Central Bedfordshire 030"/>
    <n v="1.5309963230000001"/>
    <s v="Central Bedfordshire 030"/>
    <x v="5855"/>
    <n v="5856"/>
    <n v="14.499999999999998"/>
    <x v="3"/>
  </r>
  <r>
    <s v="E02001147"/>
    <s v="Rochdale 016"/>
    <n v="1.5309658049999999"/>
    <s v="Rochdale 016"/>
    <x v="5856"/>
    <n v="5857"/>
    <n v="14.499999999999998"/>
    <x v="1"/>
  </r>
  <r>
    <s v="E02001139"/>
    <s v="Rochdale 008"/>
    <n v="1.5304800270000001"/>
    <s v="Rochdale 008"/>
    <x v="5857"/>
    <n v="5858"/>
    <n v="14.499999999999998"/>
    <x v="4"/>
  </r>
  <r>
    <s v="E02004785"/>
    <s v="New Forest 007"/>
    <n v="1.530081391"/>
    <s v="New Forest 007"/>
    <x v="5858"/>
    <n v="5859"/>
    <n v="14.499999999999998"/>
    <x v="0"/>
  </r>
  <r>
    <s v="E02004886"/>
    <s v="East Hertfordshire 009"/>
    <n v="1.529887438"/>
    <s v="East Hertfordshire 009"/>
    <x v="5859"/>
    <n v="5860"/>
    <n v="14.499999999999998"/>
    <x v="0"/>
  </r>
  <r>
    <s v="E02007031"/>
    <s v="Cheshire East 053"/>
    <n v="1.5294851060000001"/>
    <s v="Cheshire East 053"/>
    <x v="5860"/>
    <n v="5861"/>
    <n v="14.499999999999998"/>
    <x v="10"/>
  </r>
  <r>
    <s v="E02003838"/>
    <s v="Cheshire East 048"/>
    <n v="1.5292327400000001"/>
    <s v="Cheshire East 048"/>
    <x v="5861"/>
    <n v="5862"/>
    <n v="14.499999999999998"/>
    <x v="6"/>
  </r>
  <r>
    <s v="E02006645"/>
    <s v="Wiltshire 002"/>
    <n v="1.5285773279999999"/>
    <s v="Wiltshire 002"/>
    <x v="5862"/>
    <n v="5863"/>
    <n v="14.399999999999999"/>
    <x v="6"/>
  </r>
  <r>
    <s v="E02004858"/>
    <s v="Dacorum 003"/>
    <n v="1.527949572"/>
    <s v="Dacorum 003"/>
    <x v="5863"/>
    <n v="5864"/>
    <n v="14.399999999999999"/>
    <x v="6"/>
  </r>
  <r>
    <s v="E02004676"/>
    <s v="Basingstoke and Deane 002"/>
    <n v="1.5278205869999999"/>
    <s v="Basingstoke and Deane 002"/>
    <x v="5864"/>
    <n v="5865"/>
    <n v="14.399999999999999"/>
    <x v="6"/>
  </r>
  <r>
    <s v="E02002543"/>
    <s v="Stockton-on-Tees 009"/>
    <n v="1.5276514290000001"/>
    <s v="Stockton-on-Tees 009"/>
    <x v="5865"/>
    <n v="5866"/>
    <n v="14.399999999999999"/>
    <x v="4"/>
  </r>
  <r>
    <s v="E02004868"/>
    <s v="Dacorum 013"/>
    <n v="1.5274504419999999"/>
    <s v="Dacorum 013"/>
    <x v="5866"/>
    <n v="5867"/>
    <n v="14.399999999999999"/>
    <x v="3"/>
  </r>
  <r>
    <s v="E02004929"/>
    <s v="St Albans 006"/>
    <n v="1.526569128"/>
    <s v="St Albans 006"/>
    <x v="5867"/>
    <n v="5868"/>
    <n v="14.399999999999999"/>
    <x v="8"/>
  </r>
  <r>
    <s v="E02006354"/>
    <s v="Guildford 011"/>
    <n v="1.5265196560000001"/>
    <s v="Guildford 011"/>
    <x v="5868"/>
    <n v="5869"/>
    <n v="14.299999999999999"/>
    <x v="10"/>
  </r>
  <r>
    <s v="E02006525"/>
    <s v="Warwick 007"/>
    <n v="1.5260573630000001"/>
    <s v="Warwick 007"/>
    <x v="5869"/>
    <n v="5870"/>
    <n v="14.299999999999999"/>
    <x v="6"/>
  </r>
  <r>
    <s v="E02005830"/>
    <s v="Ashfield 012"/>
    <n v="1.5258671049999999"/>
    <s v="Ashfield 012"/>
    <x v="5870"/>
    <n v="5871"/>
    <n v="14.299999999999999"/>
    <x v="3"/>
  </r>
  <r>
    <s v="E02002549"/>
    <s v="Stockton-on-Tees 015"/>
    <n v="1.5257469420000001"/>
    <s v="Stockton-on-Tees 015"/>
    <x v="5871"/>
    <n v="5872"/>
    <n v="14.299999999999999"/>
    <x v="8"/>
  </r>
  <r>
    <s v="E02004753"/>
    <s v="Hart 003"/>
    <n v="1.5254368780000001"/>
    <s v="Hart 003"/>
    <x v="5872"/>
    <n v="5873"/>
    <n v="14.299999999999999"/>
    <x v="10"/>
  </r>
  <r>
    <s v="E02004836"/>
    <s v="Winchester 008"/>
    <n v="1.5252686740000001"/>
    <s v="Winchester 008"/>
    <x v="5873"/>
    <n v="5874"/>
    <n v="14.299999999999999"/>
    <x v="5"/>
  </r>
  <r>
    <s v="E02006685"/>
    <s v="Wiltshire 032"/>
    <n v="1.5246051549999999"/>
    <s v="Wiltshire 032"/>
    <x v="5874"/>
    <n v="5875"/>
    <n v="14.299999999999999"/>
    <x v="3"/>
  </r>
  <r>
    <s v="E02007024"/>
    <s v="Wiltshire 064"/>
    <n v="1.5244423149999999"/>
    <s v="Wiltshire 064"/>
    <x v="5875"/>
    <n v="5876"/>
    <n v="14.2"/>
    <x v="0"/>
  </r>
  <r>
    <s v="E02006125"/>
    <s v="Cannock Chase 008"/>
    <n v="1.524348378"/>
    <s v="Cannock Chase 008"/>
    <x v="5876"/>
    <n v="5877"/>
    <n v="14.2"/>
    <x v="2"/>
  </r>
  <r>
    <s v="E02002183"/>
    <s v="Bradford 001"/>
    <n v="1.524296045"/>
    <s v="Bradford 001"/>
    <x v="5877"/>
    <n v="5878"/>
    <n v="14.2"/>
    <x v="10"/>
  </r>
  <r>
    <s v="E02001203"/>
    <s v="Stockport 017"/>
    <n v="1.524258018"/>
    <s v="Stockport 017"/>
    <x v="5878"/>
    <n v="5879"/>
    <n v="14.2"/>
    <x v="10"/>
  </r>
  <r>
    <s v="E02004032"/>
    <s v="Amber Valley 004"/>
    <n v="1.5240309240000001"/>
    <s v="Amber Valley 004"/>
    <x v="5879"/>
    <n v="5880"/>
    <n v="14.2"/>
    <x v="8"/>
  </r>
  <r>
    <s v="E02006162"/>
    <s v="Newcastle-under-Lyme 005"/>
    <n v="1.524003029"/>
    <s v="Newcastle-under-Lyme 005"/>
    <x v="5880"/>
    <n v="5881"/>
    <n v="14.2"/>
    <x v="5"/>
  </r>
  <r>
    <s v="E02006516"/>
    <s v="Stratford-on-Avon 013"/>
    <n v="1.523509502"/>
    <s v="Stratford-on-Avon 013"/>
    <x v="5881"/>
    <n v="5882"/>
    <n v="14.2"/>
    <x v="0"/>
  </r>
  <r>
    <s v="E02002089"/>
    <s v="Solihull 009"/>
    <n v="1.5234415530000001"/>
    <s v="Solihull 009"/>
    <x v="5882"/>
    <n v="5883"/>
    <n v="14.099999999999998"/>
    <x v="3"/>
  </r>
  <r>
    <s v="E02006833"/>
    <s v="Tonbridge and Malling 014"/>
    <n v="1.5230000020000001"/>
    <s v="Tonbridge and Malling 014"/>
    <x v="5883"/>
    <n v="5884"/>
    <n v="14.099999999999998"/>
    <x v="0"/>
  </r>
  <r>
    <s v="E02002694"/>
    <s v="East Riding of Yorkshire 011"/>
    <n v="1.5227988960000001"/>
    <s v="East Riding of Yorkshire 011"/>
    <x v="5884"/>
    <n v="5885"/>
    <n v="14.099999999999998"/>
    <x v="8"/>
  </r>
  <r>
    <s v="E02006886"/>
    <s v="Vale of White Horse 016"/>
    <n v="1.522436023"/>
    <s v="Vale of White Horse 016"/>
    <x v="5885"/>
    <n v="5886"/>
    <n v="14.099999999999998"/>
    <x v="8"/>
  </r>
  <r>
    <s v="E02005764"/>
    <s v="Harrogate 004"/>
    <n v="1.521742463"/>
    <s v="Harrogate 004"/>
    <x v="5886"/>
    <n v="5887"/>
    <n v="14.099999999999998"/>
    <x v="5"/>
  </r>
  <r>
    <s v="E02002948"/>
    <s v="Telford and Wrekin 021"/>
    <n v="1.521400452"/>
    <s v="Telford and Wrekin 021"/>
    <x v="5887"/>
    <n v="5888"/>
    <n v="14.099999999999998"/>
    <x v="4"/>
  </r>
  <r>
    <s v="E02003835"/>
    <s v="Cheshire East 046"/>
    <n v="1.5213210580000001"/>
    <s v="Cheshire East 046"/>
    <x v="5888"/>
    <n v="5889"/>
    <n v="14.099999999999998"/>
    <x v="10"/>
  </r>
  <r>
    <s v="E02006684"/>
    <s v="Wiltshire 031"/>
    <n v="1.5210671419999999"/>
    <s v="Wiltshire 031"/>
    <x v="5889"/>
    <n v="5890"/>
    <n v="14.000000000000002"/>
    <x v="7"/>
  </r>
  <r>
    <s v="E02004885"/>
    <s v="East Hertfordshire 008"/>
    <n v="1.520955324"/>
    <s v="East Hertfordshire 008"/>
    <x v="5890"/>
    <n v="5891"/>
    <n v="14.000000000000002"/>
    <x v="10"/>
  </r>
  <r>
    <s v="E02006418"/>
    <s v="Surrey Heath 003"/>
    <n v="1.5205847020000001"/>
    <s v="Surrey Heath 003"/>
    <x v="5891"/>
    <n v="5892"/>
    <n v="14.000000000000002"/>
    <x v="10"/>
  </r>
  <r>
    <s v="E02006503"/>
    <s v="Rugby 012"/>
    <n v="1.5202504400000001"/>
    <s v="Rugby 012"/>
    <x v="5892"/>
    <n v="5893"/>
    <n v="14.000000000000002"/>
    <x v="6"/>
  </r>
  <r>
    <s v="E02006056"/>
    <s v="Mendip 010"/>
    <n v="1.5202184919999999"/>
    <s v="Mendip 010"/>
    <x v="5893"/>
    <n v="5894"/>
    <n v="14.000000000000002"/>
    <x v="3"/>
  </r>
  <r>
    <s v="E02006431"/>
    <s v="Tandridge 004"/>
    <n v="1.5199267860000001"/>
    <s v="Tandridge 004"/>
    <x v="5894"/>
    <n v="5895"/>
    <n v="14.000000000000002"/>
    <x v="6"/>
  </r>
  <r>
    <s v="E02007003"/>
    <s v="Pendle 014"/>
    <n v="1.519856691"/>
    <s v="Pendle 014"/>
    <x v="5895"/>
    <n v="5896"/>
    <n v="14.000000000000002"/>
    <x v="7"/>
  </r>
  <r>
    <s v="E02001020"/>
    <s v="Bury 002"/>
    <n v="1.519708037"/>
    <s v="Bury 002"/>
    <x v="5896"/>
    <n v="5897"/>
    <n v="13.900000000000002"/>
    <x v="6"/>
  </r>
  <r>
    <s v="E02006689"/>
    <s v="Wiltshire 037"/>
    <n v="1.5194710490000001"/>
    <s v="Wiltshire 037"/>
    <x v="5897"/>
    <n v="5898"/>
    <n v="13.900000000000002"/>
    <x v="8"/>
  </r>
  <r>
    <s v="E02004250"/>
    <s v="Dorset 018"/>
    <n v="1.519345999"/>
    <s v="Dorset 018"/>
    <x v="5898"/>
    <n v="5899"/>
    <n v="13.900000000000002"/>
    <x v="6"/>
  </r>
  <r>
    <s v="E02005086"/>
    <s v="Maidstone 019"/>
    <n v="1.5189689399999999"/>
    <s v="Maidstone 019"/>
    <x v="5899"/>
    <n v="5900"/>
    <n v="13.900000000000002"/>
    <x v="5"/>
  </r>
  <r>
    <s v="E02004333"/>
    <s v="County Durham 047"/>
    <n v="1.5187417270000001"/>
    <s v="County Durham 047"/>
    <x v="5900"/>
    <n v="5901"/>
    <n v="13.900000000000002"/>
    <x v="5"/>
  </r>
  <r>
    <s v="E02003790"/>
    <s v="South Cambridgeshire 016"/>
    <n v="1.5185953379999999"/>
    <s v="South Cambridgeshire 016"/>
    <x v="5901"/>
    <n v="5902"/>
    <n v="13.900000000000002"/>
    <x v="6"/>
  </r>
  <r>
    <s v="E02005828"/>
    <s v="Ashfield 010"/>
    <n v="1.5183639529999999"/>
    <s v="Ashfield 010"/>
    <x v="5902"/>
    <n v="5903"/>
    <n v="13.900000000000002"/>
    <x v="3"/>
  </r>
  <r>
    <s v="E02006674"/>
    <s v="Wiltshire 059"/>
    <n v="1.5180790420000001"/>
    <s v="Wiltshire 059"/>
    <x v="5903"/>
    <n v="5904"/>
    <n v="13.8"/>
    <x v="5"/>
  </r>
  <r>
    <s v="E02002229"/>
    <s v="Bradford 047"/>
    <n v="1.517773628"/>
    <s v="Bradford 047"/>
    <x v="5904"/>
    <n v="5905"/>
    <n v="13.8"/>
    <x v="2"/>
  </r>
  <r>
    <s v="E02005360"/>
    <s v="Charnwood 016"/>
    <n v="1.5176500079999999"/>
    <s v="Charnwood 016"/>
    <x v="5905"/>
    <n v="5906"/>
    <n v="13.8"/>
    <x v="6"/>
  </r>
  <r>
    <s v="E02006686"/>
    <s v="Wiltshire 033"/>
    <n v="1.5175683499999999"/>
    <s v="Wiltshire 033"/>
    <x v="5906"/>
    <n v="5907"/>
    <n v="13.8"/>
    <x v="5"/>
  </r>
  <r>
    <s v="E02006740"/>
    <s v="Worcester 007"/>
    <n v="1.517103672"/>
    <s v="Worcester 007"/>
    <x v="5907"/>
    <n v="5908"/>
    <n v="13.8"/>
    <x v="1"/>
  </r>
  <r>
    <s v="E02001251"/>
    <s v="Tameside 023"/>
    <n v="1.5165441040000001"/>
    <s v="Tameside 023"/>
    <x v="5908"/>
    <n v="5909"/>
    <n v="13.8"/>
    <x v="2"/>
  </r>
  <r>
    <s v="E02002810"/>
    <s v="Derby 015"/>
    <n v="1.516507745"/>
    <s v="Derby 015"/>
    <x v="5909"/>
    <n v="5910"/>
    <n v="13.8"/>
    <x v="10"/>
  </r>
  <r>
    <s v="E02004338"/>
    <s v="County Durham 053"/>
    <n v="1.5161046979999999"/>
    <s v="County Durham 053"/>
    <x v="5910"/>
    <n v="5911"/>
    <n v="13.700000000000001"/>
    <x v="7"/>
  </r>
  <r>
    <s v="E02006161"/>
    <s v="Newcastle-under-Lyme 004"/>
    <n v="1.515940785"/>
    <s v="Newcastle-under-Lyme 004"/>
    <x v="5911"/>
    <n v="5912"/>
    <n v="13.700000000000001"/>
    <x v="8"/>
  </r>
  <r>
    <s v="E02002104"/>
    <s v="Solihull 024"/>
    <n v="1.515721917"/>
    <s v="Solihull 024"/>
    <x v="5912"/>
    <n v="5913"/>
    <n v="13.700000000000001"/>
    <x v="10"/>
  </r>
  <r>
    <s v="E02006345"/>
    <s v="Guildford 002"/>
    <n v="1.5155913830000001"/>
    <s v="Guildford 002"/>
    <x v="5913"/>
    <n v="5914"/>
    <n v="13.700000000000001"/>
    <x v="6"/>
  </r>
  <r>
    <s v="E02005484"/>
    <s v="South Kesteven 009"/>
    <n v="1.5150411130000001"/>
    <s v="South Kesteven 009"/>
    <x v="5914"/>
    <n v="5915"/>
    <n v="13.700000000000001"/>
    <x v="3"/>
  </r>
  <r>
    <s v="E02002915"/>
    <s v="Herefordshire 011"/>
    <n v="1.5148879289999999"/>
    <s v="Herefordshire 011"/>
    <x v="5915"/>
    <n v="5916"/>
    <n v="13.700000000000001"/>
    <x v="6"/>
  </r>
  <r>
    <s v="E02005202"/>
    <s v="Chorley 014"/>
    <n v="1.5148136619999999"/>
    <s v="Chorley 014"/>
    <x v="5916"/>
    <n v="5917"/>
    <n v="13.600000000000001"/>
    <x v="8"/>
  </r>
  <r>
    <s v="E02006753"/>
    <s v="Wychavon 006"/>
    <n v="1.514658689"/>
    <s v="Wychavon 006"/>
    <x v="5917"/>
    <n v="5918"/>
    <n v="13.600000000000001"/>
    <x v="0"/>
  </r>
  <r>
    <s v="E02004624"/>
    <s v="Cotswold 010"/>
    <n v="1.5138884779999999"/>
    <s v="Cotswold 010"/>
    <x v="5918"/>
    <n v="5919"/>
    <n v="13.600000000000001"/>
    <x v="8"/>
  </r>
  <r>
    <s v="E02004394"/>
    <s v="Rother 003"/>
    <n v="1.5132051710000001"/>
    <s v="Rother 003"/>
    <x v="5919"/>
    <n v="5920"/>
    <n v="13.600000000000001"/>
    <x v="3"/>
  </r>
  <r>
    <s v="E02004862"/>
    <s v="Dacorum 007"/>
    <n v="1.5130208730000001"/>
    <s v="Dacorum 007"/>
    <x v="5920"/>
    <n v="5921"/>
    <n v="13.600000000000001"/>
    <x v="2"/>
  </r>
  <r>
    <s v="E02004340"/>
    <s v="County Durham 059"/>
    <n v="1.5130124089999999"/>
    <s v="County Durham 059"/>
    <x v="5921"/>
    <n v="5922"/>
    <n v="13.600000000000001"/>
    <x v="4"/>
  </r>
  <r>
    <s v="E02004136"/>
    <s v="East Devon 008"/>
    <n v="1.512796998"/>
    <s v="East Devon 008"/>
    <x v="5922"/>
    <n v="5923"/>
    <n v="13.600000000000001"/>
    <x v="8"/>
  </r>
  <r>
    <s v="E02006126"/>
    <s v="Cannock Chase 009"/>
    <n v="1.512763262"/>
    <s v="Cannock Chase 009"/>
    <x v="5923"/>
    <n v="5924"/>
    <n v="13.5"/>
    <x v="0"/>
  </r>
  <r>
    <s v="E02006688"/>
    <s v="Wiltshire 036"/>
    <n v="1.5126351119999999"/>
    <s v="Wiltshire 036"/>
    <x v="5924"/>
    <n v="5925"/>
    <n v="13.5"/>
    <x v="5"/>
  </r>
  <r>
    <s v="E02004755"/>
    <s v="Hart 005"/>
    <n v="1.511973977"/>
    <s v="Hart 005"/>
    <x v="5925"/>
    <n v="5926"/>
    <n v="13.5"/>
    <x v="10"/>
  </r>
  <r>
    <s v="E02002107"/>
    <s v="Solihull 027"/>
    <n v="1.5116167069999999"/>
    <s v="Solihull 027"/>
    <x v="5926"/>
    <n v="5927"/>
    <n v="13.5"/>
    <x v="10"/>
  </r>
  <r>
    <s v="E02006088"/>
    <s v="South Somerset 014"/>
    <n v="1.5108513830000001"/>
    <s v="South Somerset 014"/>
    <x v="5927"/>
    <n v="5928"/>
    <n v="13.5"/>
    <x v="1"/>
  </r>
  <r>
    <s v="E02004164"/>
    <s v="Mid Devon 001"/>
    <n v="1.5108509059999999"/>
    <s v="Mid Devon 001"/>
    <x v="5928"/>
    <n v="5929"/>
    <n v="13.5"/>
    <x v="2"/>
  </r>
  <r>
    <s v="E02001144"/>
    <s v="Rochdale 013"/>
    <n v="1.5108128789999999"/>
    <s v="Rochdale 013"/>
    <x v="5929"/>
    <n v="5930"/>
    <n v="13.5"/>
    <x v="1"/>
  </r>
  <r>
    <s v="E02003452"/>
    <s v="Wokingham 014"/>
    <n v="1.5100688929999999"/>
    <s v="Wokingham 014"/>
    <x v="5930"/>
    <n v="5931"/>
    <n v="13.4"/>
    <x v="10"/>
  </r>
  <r>
    <s v="E02003378"/>
    <s v="West Berkshire 012"/>
    <n v="1.5081970689999999"/>
    <s v="West Berkshire 012"/>
    <x v="5931"/>
    <n v="5932"/>
    <n v="13.4"/>
    <x v="8"/>
  </r>
  <r>
    <s v="E02003679"/>
    <s v="Buckinghamshire 030"/>
    <n v="1.5081071850000001"/>
    <s v="Buckinghamshire 030"/>
    <x v="5932"/>
    <n v="5933"/>
    <n v="13.4"/>
    <x v="5"/>
  </r>
  <r>
    <s v="E02006662"/>
    <s v="Wiltshire 046"/>
    <n v="1.5075540540000001"/>
    <s v="Wiltshire 046"/>
    <x v="5933"/>
    <n v="5934"/>
    <n v="13.4"/>
    <x v="8"/>
  </r>
  <r>
    <s v="E02005992"/>
    <s v="Vale of White Horse 015"/>
    <n v="1.5072475670000001"/>
    <s v="Vale of White Horse 015"/>
    <x v="5934"/>
    <n v="5935"/>
    <n v="13.4"/>
    <x v="6"/>
  </r>
  <r>
    <s v="E02003828"/>
    <s v="Cheshire East 037"/>
    <n v="1.506901979"/>
    <s v="Cheshire East 037"/>
    <x v="5935"/>
    <n v="5936"/>
    <n v="13.4"/>
    <x v="7"/>
  </r>
  <r>
    <s v="E02006085"/>
    <s v="South Somerset 011"/>
    <n v="1.5068403480000001"/>
    <s v="South Somerset 011"/>
    <x v="5936"/>
    <n v="5937"/>
    <n v="13.4"/>
    <x v="0"/>
  </r>
  <r>
    <s v="E02002629"/>
    <s v="Blackburn with Darwen 015"/>
    <n v="1.5066254139999999"/>
    <s v="Blackburn with Darwen 015"/>
    <x v="5937"/>
    <n v="5938"/>
    <n v="13.3"/>
    <x v="4"/>
  </r>
  <r>
    <s v="E02002797"/>
    <s v="Derby 002"/>
    <n v="1.5064849849999999"/>
    <s v="Derby 002"/>
    <x v="5938"/>
    <n v="5939"/>
    <n v="13.3"/>
    <x v="10"/>
  </r>
  <r>
    <s v="E02005688"/>
    <s v="West Northamptonshire 050"/>
    <n v="1.506078005"/>
    <s v="West Northamptonshire 050"/>
    <x v="5939"/>
    <n v="5940"/>
    <n v="13.3"/>
    <x v="6"/>
  </r>
  <r>
    <s v="E02004760"/>
    <s v="Hart 010"/>
    <n v="1.506032467"/>
    <s v="Hart 010"/>
    <x v="5940"/>
    <n v="5941"/>
    <n v="13.3"/>
    <x v="10"/>
  </r>
  <r>
    <s v="E02003833"/>
    <s v="Cheshire East 044"/>
    <n v="1.505672693"/>
    <s v="Cheshire East 044"/>
    <x v="5941"/>
    <n v="5942"/>
    <n v="13.3"/>
    <x v="5"/>
  </r>
  <r>
    <s v="E02005067"/>
    <s v="Gravesham 013"/>
    <n v="1.5055043699999999"/>
    <s v="Gravesham 013"/>
    <x v="5942"/>
    <n v="5943"/>
    <n v="13.3"/>
    <x v="8"/>
  </r>
  <r>
    <s v="E02002982"/>
    <s v="Stoke-on-Trent 032"/>
    <n v="1.505452633"/>
    <s v="Stoke-on-Trent 032"/>
    <x v="5943"/>
    <n v="5944"/>
    <n v="13.3"/>
    <x v="1"/>
  </r>
  <r>
    <s v="E02003649"/>
    <s v="Central Bedfordshire 031"/>
    <n v="1.505301118"/>
    <s v="Central Bedfordshire 031"/>
    <x v="5944"/>
    <n v="5945"/>
    <n v="13.200000000000001"/>
    <x v="10"/>
  </r>
  <r>
    <s v="E02006136"/>
    <s v="East Staffordshire 006"/>
    <n v="1.5050435069999999"/>
    <s v="East Staffordshire 006"/>
    <x v="5945"/>
    <n v="5946"/>
    <n v="13.200000000000001"/>
    <x v="0"/>
  </r>
  <r>
    <s v="E02005175"/>
    <s v="Tunbridge Wells 014"/>
    <n v="1.5045963529999999"/>
    <s v="Tunbridge Wells 014"/>
    <x v="5946"/>
    <n v="5947"/>
    <n v="13.200000000000001"/>
    <x v="5"/>
  </r>
  <r>
    <s v="E02002282"/>
    <s v="Kirklees 012"/>
    <n v="1.5044745209999999"/>
    <s v="Kirklees 012"/>
    <x v="5947"/>
    <n v="5948"/>
    <n v="13.200000000000001"/>
    <x v="7"/>
  </r>
  <r>
    <s v="E02005852"/>
    <s v="Broxtowe 003"/>
    <n v="1.504369259"/>
    <s v="Broxtowe 003"/>
    <x v="5948"/>
    <n v="5949"/>
    <n v="13.200000000000001"/>
    <x v="6"/>
  </r>
  <r>
    <s v="E02006198"/>
    <s v="Stafford 011"/>
    <n v="1.5042923690000001"/>
    <s v="Stafford 011"/>
    <x v="5949"/>
    <n v="5950"/>
    <n v="13.200000000000001"/>
    <x v="10"/>
  </r>
  <r>
    <s v="E02006613"/>
    <s v="Mid Sussex 010"/>
    <n v="1.503864646"/>
    <s v="Mid Sussex 010"/>
    <x v="5950"/>
    <n v="5951"/>
    <n v="13.200000000000001"/>
    <x v="8"/>
  </r>
  <r>
    <s v="E02003660"/>
    <s v="Buckinghamshire 008"/>
    <n v="1.5035201309999999"/>
    <s v="Buckinghamshire 008"/>
    <x v="5951"/>
    <n v="5952"/>
    <n v="13.100000000000001"/>
    <x v="8"/>
  </r>
  <r>
    <s v="E02002276"/>
    <s v="Kirklees 006"/>
    <n v="1.5033252239999999"/>
    <s v="Kirklees 006"/>
    <x v="5952"/>
    <n v="5953"/>
    <n v="13.100000000000001"/>
    <x v="3"/>
  </r>
  <r>
    <s v="E02004619"/>
    <s v="Cotswold 005"/>
    <n v="1.501871824"/>
    <s v="Cotswold 005"/>
    <x v="5953"/>
    <n v="5954"/>
    <n v="13.100000000000001"/>
    <x v="5"/>
  </r>
  <r>
    <s v="E02004883"/>
    <s v="East Hertfordshire 006"/>
    <n v="1.5016465189999999"/>
    <s v="East Hertfordshire 006"/>
    <x v="5954"/>
    <n v="5955"/>
    <n v="13.100000000000001"/>
    <x v="0"/>
  </r>
  <r>
    <s v="E02006506"/>
    <s v="Stratford-on-Avon 003"/>
    <n v="1.501555443"/>
    <s v="Stratford-on-Avon 003"/>
    <x v="5955"/>
    <n v="5956"/>
    <n v="13.100000000000001"/>
    <x v="8"/>
  </r>
  <r>
    <s v="E02005402"/>
    <s v="North West Leicestershire 006"/>
    <n v="1.5014947649999999"/>
    <s v="North West Leicestershire 006"/>
    <x v="5956"/>
    <n v="5957"/>
    <n v="13.100000000000001"/>
    <x v="8"/>
  </r>
  <r>
    <s v="E02002559"/>
    <s v="Darlington 001"/>
    <n v="1.5009996889999999"/>
    <s v="Darlington 001"/>
    <x v="5957"/>
    <n v="5958"/>
    <n v="13"/>
    <x v="8"/>
  </r>
  <r>
    <s v="E02002424"/>
    <s v="Leeds 095"/>
    <n v="1.5004358289999999"/>
    <s v="Leeds 095"/>
    <x v="5958"/>
    <n v="5959"/>
    <n v="13"/>
    <x v="0"/>
  </r>
  <r>
    <s v="E02006828"/>
    <s v="Erewash 016"/>
    <n v="1.500269294"/>
    <s v="Erewash 016"/>
    <x v="5959"/>
    <n v="5960"/>
    <n v="13"/>
    <x v="0"/>
  </r>
  <r>
    <s v="E02006702"/>
    <s v="Bromsgrove 007"/>
    <n v="1.499746442"/>
    <s v="Bromsgrove 007"/>
    <x v="5960"/>
    <n v="5961"/>
    <n v="13"/>
    <x v="3"/>
  </r>
  <r>
    <s v="E02004187"/>
    <s v="North Devon 013"/>
    <n v="1.499650478"/>
    <s v="North Devon 013"/>
    <x v="5961"/>
    <n v="5962"/>
    <n v="13"/>
    <x v="2"/>
  </r>
  <r>
    <s v="E02006823"/>
    <s v="Buckinghamshire 039"/>
    <n v="1.4996157880000001"/>
    <s v="Buckinghamshire 039"/>
    <x v="5962"/>
    <n v="5963"/>
    <n v="13"/>
    <x v="10"/>
  </r>
  <r>
    <s v="E02002984"/>
    <s v="Stoke-on-Trent 034"/>
    <n v="1.499549389"/>
    <s v="Stoke-on-Trent 034"/>
    <x v="5963"/>
    <n v="5964"/>
    <n v="13"/>
    <x v="10"/>
  </r>
  <r>
    <s v="E02004838"/>
    <s v="Winchester 010"/>
    <n v="1.4994099139999999"/>
    <s v="Winchester 010"/>
    <x v="5964"/>
    <n v="5965"/>
    <n v="12.9"/>
    <x v="10"/>
  </r>
  <r>
    <s v="E02007093"/>
    <s v="East Hertfordshire 019"/>
    <n v="1.499355912"/>
    <s v="East Hertfordshire 019"/>
    <x v="5965"/>
    <n v="5966"/>
    <n v="12.9"/>
    <x v="0"/>
  </r>
  <r>
    <s v="E02005337"/>
    <s v="Blaby 005"/>
    <n v="1.4993234870000001"/>
    <s v="Blaby 005"/>
    <x v="5966"/>
    <n v="5967"/>
    <n v="12.9"/>
    <x v="0"/>
  </r>
  <r>
    <s v="E02005361"/>
    <s v="Charnwood 017"/>
    <n v="1.497674465"/>
    <s v="Charnwood 017"/>
    <x v="5967"/>
    <n v="5968"/>
    <n v="12.9"/>
    <x v="0"/>
  </r>
  <r>
    <s v="E02005645"/>
    <s v="North Northamptonshire 018"/>
    <n v="1.4974117280000001"/>
    <s v="North Northamptonshire 018"/>
    <x v="5968"/>
    <n v="5969"/>
    <n v="12.9"/>
    <x v="1"/>
  </r>
  <r>
    <s v="E02005519"/>
    <s v="Breckland 017"/>
    <n v="1.4971885680000001"/>
    <s v="Breckland 017"/>
    <x v="5969"/>
    <n v="5970"/>
    <n v="12.9"/>
    <x v="7"/>
  </r>
  <r>
    <s v="E02004316"/>
    <s v="County Durham 031"/>
    <n v="1.4969645739999999"/>
    <s v="County Durham 031"/>
    <x v="5970"/>
    <n v="5971"/>
    <n v="12.9"/>
    <x v="7"/>
  </r>
  <r>
    <s v="E02004411"/>
    <s v="Wealden 009"/>
    <n v="1.496899486"/>
    <s v="Wealden 009"/>
    <x v="5971"/>
    <n v="5972"/>
    <n v="12.8"/>
    <x v="10"/>
  </r>
  <r>
    <s v="E02005644"/>
    <s v="North Northamptonshire 017"/>
    <n v="1.4961553809999999"/>
    <s v="North Northamptonshire 017"/>
    <x v="5972"/>
    <n v="5973"/>
    <n v="12.8"/>
    <x v="7"/>
  </r>
  <r>
    <s v="E02005240"/>
    <s v="Pendle 001"/>
    <n v="1.4960316419999999"/>
    <s v="Pendle 001"/>
    <x v="5973"/>
    <n v="5974"/>
    <n v="12.8"/>
    <x v="2"/>
  </r>
  <r>
    <s v="E02006417"/>
    <s v="Surrey Heath 002"/>
    <n v="1.4960135219999999"/>
    <s v="Surrey Heath 002"/>
    <x v="5974"/>
    <n v="5975"/>
    <n v="12.8"/>
    <x v="0"/>
  </r>
  <r>
    <s v="E02006445"/>
    <s v="Waverley 007"/>
    <n v="1.4959443809999999"/>
    <s v="Waverley 007"/>
    <x v="5975"/>
    <n v="5976"/>
    <n v="12.8"/>
    <x v="10"/>
  </r>
  <r>
    <s v="E02003657"/>
    <s v="Buckinghamshire 006"/>
    <n v="1.495688677"/>
    <s v="Buckinghamshire 006"/>
    <x v="5976"/>
    <n v="5977"/>
    <n v="12.8"/>
    <x v="8"/>
  </r>
  <r>
    <s v="E02004710"/>
    <s v="East Hampshire 014"/>
    <n v="1.4955660099999999"/>
    <s v="East Hampshire 014"/>
    <x v="5977"/>
    <n v="5978"/>
    <n v="12.8"/>
    <x v="10"/>
  </r>
  <r>
    <s v="E02005384"/>
    <s v="Hinckley and Bosworth 008"/>
    <n v="1.4955402609999999"/>
    <s v="Hinckley and Bosworth 008"/>
    <x v="5978"/>
    <n v="5979"/>
    <n v="12.7"/>
    <x v="6"/>
  </r>
  <r>
    <s v="E02006009"/>
    <s v="Shropshire 027"/>
    <n v="1.4954214100000001"/>
    <s v="Shropshire 027"/>
    <x v="5979"/>
    <n v="5980"/>
    <n v="12.7"/>
    <x v="6"/>
  </r>
  <r>
    <s v="E02004150"/>
    <s v="Exeter 002"/>
    <n v="1.4952156539999999"/>
    <s v="Exeter 002"/>
    <x v="5980"/>
    <n v="5981"/>
    <n v="12.7"/>
    <x v="3"/>
  </r>
  <r>
    <s v="E02007030"/>
    <s v="Cheshire East 052"/>
    <n v="1.4950026270000001"/>
    <s v="Cheshire East 052"/>
    <x v="5981"/>
    <n v="5982"/>
    <n v="12.7"/>
    <x v="8"/>
  </r>
  <r>
    <s v="E02005274"/>
    <s v="Ribble Valley 005"/>
    <n v="1.4946697950000001"/>
    <s v="Ribble Valley 005"/>
    <x v="5982"/>
    <n v="5983"/>
    <n v="12.7"/>
    <x v="6"/>
  </r>
  <r>
    <s v="E02001995"/>
    <s v="Coventry 038"/>
    <n v="1.4946202040000001"/>
    <s v="Coventry 038"/>
    <x v="5983"/>
    <n v="5984"/>
    <n v="12.7"/>
    <x v="2"/>
  </r>
  <r>
    <s v="E02003423"/>
    <s v="Windsor and Maidenhead 003"/>
    <n v="1.4944336410000001"/>
    <s v="Windsor and Maidenhead 003"/>
    <x v="5984"/>
    <n v="5985"/>
    <n v="12.7"/>
    <x v="0"/>
  </r>
  <r>
    <s v="E02005388"/>
    <s v="Hinckley and Bosworth 012"/>
    <n v="1.4943021540000001"/>
    <s v="Hinckley and Bosworth 012"/>
    <x v="5985"/>
    <n v="5986"/>
    <n v="12.6"/>
    <x v="3"/>
  </r>
  <r>
    <s v="E02002192"/>
    <s v="Bradford 010"/>
    <n v="1.4940840010000001"/>
    <s v="Bradford 010"/>
    <x v="5986"/>
    <n v="5987"/>
    <n v="12.6"/>
    <x v="6"/>
  </r>
  <r>
    <s v="E02000995"/>
    <s v="Bolton 012"/>
    <n v="1.4940464499999999"/>
    <s v="Bolton 012"/>
    <x v="5987"/>
    <n v="5988"/>
    <n v="12.6"/>
    <x v="3"/>
  </r>
  <r>
    <s v="E02004884"/>
    <s v="East Hertfordshire 007"/>
    <n v="1.4939976930000001"/>
    <s v="East Hertfordshire 007"/>
    <x v="5988"/>
    <n v="5989"/>
    <n v="12.6"/>
    <x v="8"/>
  </r>
  <r>
    <s v="E02005997"/>
    <s v="West Oxfordshire 005"/>
    <n v="1.4939804080000001"/>
    <s v="West Oxfordshire 005"/>
    <x v="5989"/>
    <n v="5990"/>
    <n v="12.6"/>
    <x v="6"/>
  </r>
  <r>
    <s v="E02005643"/>
    <s v="North Northamptonshire 016"/>
    <n v="1.4936168190000001"/>
    <s v="North Northamptonshire 016"/>
    <x v="5990"/>
    <n v="5991"/>
    <n v="12.6"/>
    <x v="4"/>
  </r>
  <r>
    <s v="E02004904"/>
    <s v="Hertsmere 009"/>
    <n v="1.4931569099999999"/>
    <s v="Hertsmere 009"/>
    <x v="5991"/>
    <n v="5992"/>
    <n v="12.6"/>
    <x v="3"/>
  </r>
  <r>
    <s v="E02003377"/>
    <s v="West Berkshire 011"/>
    <n v="1.4930665489999999"/>
    <s v="West Berkshire 011"/>
    <x v="5992"/>
    <n v="5993"/>
    <n v="12.5"/>
    <x v="8"/>
  </r>
  <r>
    <s v="E02004203"/>
    <s v="Teignbridge 003"/>
    <n v="1.492708087"/>
    <s v="Teignbridge 003"/>
    <x v="5993"/>
    <n v="5994"/>
    <n v="12.5"/>
    <x v="3"/>
  </r>
  <r>
    <s v="E02005357"/>
    <s v="Charnwood 013"/>
    <n v="1.4925671819999999"/>
    <s v="Charnwood 013"/>
    <x v="5994"/>
    <n v="5995"/>
    <n v="12.5"/>
    <x v="5"/>
  </r>
  <r>
    <s v="E02006682"/>
    <s v="Wiltshire 027"/>
    <n v="1.4923994540000001"/>
    <s v="Wiltshire 027"/>
    <x v="5995"/>
    <n v="5996"/>
    <n v="12.5"/>
    <x v="6"/>
  </r>
  <r>
    <s v="E02005750"/>
    <s v="Hambleton 001"/>
    <n v="1.490760088"/>
    <s v="Hambleton 001"/>
    <x v="5996"/>
    <n v="5997"/>
    <n v="12.5"/>
    <x v="5"/>
  </r>
  <r>
    <s v="E02003387"/>
    <s v="West Berkshire 021"/>
    <n v="1.4906346800000001"/>
    <s v="West Berkshire 021"/>
    <x v="5997"/>
    <n v="5998"/>
    <n v="12.5"/>
    <x v="10"/>
  </r>
  <r>
    <s v="E02004118"/>
    <s v="South Derbyshire 001"/>
    <n v="1.490553021"/>
    <s v="South Derbyshire 001"/>
    <x v="5998"/>
    <n v="5999"/>
    <n v="12.5"/>
    <x v="0"/>
  </r>
  <r>
    <s v="E02006174"/>
    <s v="South Staffordshire 001"/>
    <n v="1.4900170559999999"/>
    <s v="South Staffordshire 001"/>
    <x v="5999"/>
    <n v="6000"/>
    <n v="12.4"/>
    <x v="8"/>
  </r>
  <r>
    <s v="E02006470"/>
    <s v="North Warwickshire 003"/>
    <n v="1.4898972509999999"/>
    <s v="North Warwickshire 003"/>
    <x v="6000"/>
    <n v="6001"/>
    <n v="12.4"/>
    <x v="1"/>
  </r>
  <r>
    <s v="E02002689"/>
    <s v="East Riding of Yorkshire 006"/>
    <n v="1.4897720809999999"/>
    <s v="East Riding of Yorkshire 006"/>
    <x v="6001"/>
    <n v="6002"/>
    <n v="12.4"/>
    <x v="2"/>
  </r>
  <r>
    <s v="E02006441"/>
    <s v="Waverley 003"/>
    <n v="1.4895180459999999"/>
    <s v="Waverley 003"/>
    <x v="6002"/>
    <n v="6003"/>
    <n v="12.4"/>
    <x v="8"/>
  </r>
  <r>
    <s v="E02001140"/>
    <s v="Rochdale 009"/>
    <n v="1.489106297"/>
    <s v="Rochdale 009"/>
    <x v="6003"/>
    <n v="6004"/>
    <n v="12.4"/>
    <x v="7"/>
  </r>
  <r>
    <s v="E02003891"/>
    <s v="Cheshire West and Chester 045"/>
    <n v="1.4879456760000001"/>
    <s v="Cheshire West and Chester 045"/>
    <x v="6004"/>
    <n v="6005"/>
    <n v="12.4"/>
    <x v="6"/>
  </r>
  <r>
    <s v="E02006160"/>
    <s v="Newcastle-under-Lyme 003"/>
    <n v="1.487605453"/>
    <s v="Newcastle-under-Lyme 003"/>
    <x v="6005"/>
    <n v="6006"/>
    <n v="12.3"/>
    <x v="3"/>
  </r>
  <r>
    <s v="E02006169"/>
    <s v="Newcastle-under-Lyme 012"/>
    <n v="1.4874303339999999"/>
    <s v="Newcastle-under-Lyme 012"/>
    <x v="6006"/>
    <n v="6007"/>
    <n v="12.3"/>
    <x v="0"/>
  </r>
  <r>
    <s v="E02004866"/>
    <s v="Dacorum 011"/>
    <n v="1.4872705939999999"/>
    <s v="Dacorum 011"/>
    <x v="6007"/>
    <n v="6008"/>
    <n v="12.3"/>
    <x v="3"/>
  </r>
  <r>
    <s v="E02003113"/>
    <s v="South Gloucestershire 024"/>
    <n v="1.4867837429999999"/>
    <s v="South Gloucestershire 024"/>
    <x v="6008"/>
    <n v="6009"/>
    <n v="12.3"/>
    <x v="0"/>
  </r>
  <r>
    <s v="E02004675"/>
    <s v="Basingstoke and Deane 001"/>
    <n v="1.48673141"/>
    <s v="Basingstoke and Deane 001"/>
    <x v="6009"/>
    <n v="6010"/>
    <n v="12.3"/>
    <x v="6"/>
  </r>
  <r>
    <s v="E02002246"/>
    <s v="Calderdale 003"/>
    <n v="1.4863502980000001"/>
    <s v="Calderdale 003"/>
    <x v="6010"/>
    <n v="6011"/>
    <n v="12.3"/>
    <x v="8"/>
  </r>
  <r>
    <s v="E02004066"/>
    <s v="Chesterfield 012"/>
    <n v="1.486099243"/>
    <s v="Chesterfield 012"/>
    <x v="6011"/>
    <n v="6012"/>
    <n v="12.3"/>
    <x v="0"/>
  </r>
  <r>
    <s v="E02004269"/>
    <s v="Dorset 004"/>
    <n v="1.4860575199999999"/>
    <s v="Dorset 004"/>
    <x v="6012"/>
    <n v="6013"/>
    <n v="12.2"/>
    <x v="8"/>
  </r>
  <r>
    <s v="E02004314"/>
    <s v="County Durham 030"/>
    <n v="1.4857057330000001"/>
    <s v="County Durham 030"/>
    <x v="6013"/>
    <n v="6014"/>
    <n v="12.2"/>
    <x v="6"/>
  </r>
  <r>
    <s v="E02006658"/>
    <s v="Wiltshire 016"/>
    <n v="1.485666513"/>
    <s v="Wiltshire 016"/>
    <x v="6014"/>
    <n v="6015"/>
    <n v="12.2"/>
    <x v="8"/>
  </r>
  <r>
    <s v="E02004317"/>
    <s v="County Durham 038"/>
    <n v="1.485036612"/>
    <s v="County Durham 038"/>
    <x v="6015"/>
    <n v="6016"/>
    <n v="12.2"/>
    <x v="1"/>
  </r>
  <r>
    <s v="E02002907"/>
    <s v="Herefordshire 003"/>
    <n v="1.4846951960000001"/>
    <s v="Herefordshire 003"/>
    <x v="6016"/>
    <n v="6017"/>
    <n v="12.2"/>
    <x v="2"/>
  </r>
  <r>
    <s v="E02004599"/>
    <s v="Uttlesford 009"/>
    <n v="1.4845645430000001"/>
    <s v="Uttlesford 009"/>
    <x v="6017"/>
    <n v="6018"/>
    <n v="12.2"/>
    <x v="8"/>
  </r>
  <r>
    <s v="E02003366"/>
    <s v="Bracknell Forest 015"/>
    <n v="1.484089971"/>
    <s v="Bracknell Forest 015"/>
    <x v="6018"/>
    <n v="6019"/>
    <n v="12.2"/>
    <x v="10"/>
  </r>
  <r>
    <s v="E02001109"/>
    <s v="Oldham 012"/>
    <n v="1.483940601"/>
    <s v="Oldham 012"/>
    <x v="6019"/>
    <n v="6020"/>
    <n v="12.1"/>
    <x v="7"/>
  </r>
  <r>
    <s v="E02007076"/>
    <s v="Test Valley 016"/>
    <n v="1.4838069679999999"/>
    <s v="Test Valley 016"/>
    <x v="6020"/>
    <n v="6021"/>
    <n v="12.1"/>
    <x v="5"/>
  </r>
  <r>
    <s v="E02004033"/>
    <s v="Amber Valley 005"/>
    <n v="1.4833769800000001"/>
    <s v="Amber Valley 005"/>
    <x v="6021"/>
    <n v="6022"/>
    <n v="12.1"/>
    <x v="2"/>
  </r>
  <r>
    <s v="E02004067"/>
    <s v="Chesterfield 013"/>
    <n v="1.48321116"/>
    <s v="Chesterfield 013"/>
    <x v="6022"/>
    <n v="6023"/>
    <n v="12.1"/>
    <x v="4"/>
  </r>
  <r>
    <s v="E02004354"/>
    <s v="County Durham 057"/>
    <n v="1.482679963"/>
    <s v="County Durham 057"/>
    <x v="6023"/>
    <n v="6024"/>
    <n v="12.1"/>
    <x v="1"/>
  </r>
  <r>
    <s v="E02006680"/>
    <s v="Wiltshire 022"/>
    <n v="1.482582211"/>
    <s v="Wiltshire 022"/>
    <x v="6024"/>
    <n v="6025"/>
    <n v="12.1"/>
    <x v="5"/>
  </r>
  <r>
    <s v="E02004668"/>
    <s v="Tewkesbury 003"/>
    <n v="1.481806993"/>
    <s v="Tewkesbury 003"/>
    <x v="6025"/>
    <n v="6026"/>
    <n v="12.1"/>
    <x v="8"/>
  </r>
  <r>
    <s v="E02004596"/>
    <s v="Uttlesford 006"/>
    <n v="1.4808070659999999"/>
    <s v="Uttlesford 006"/>
    <x v="6026"/>
    <n v="6027"/>
    <n v="12"/>
    <x v="0"/>
  </r>
  <r>
    <s v="E02003699"/>
    <s v="Buckinghamshire 037"/>
    <n v="1.4807475809999999"/>
    <s v="Buckinghamshire 037"/>
    <x v="6027"/>
    <n v="6028"/>
    <n v="12"/>
    <x v="5"/>
  </r>
  <r>
    <s v="E02005685"/>
    <s v="West Northamptonshire 047"/>
    <n v="1.4803057909999999"/>
    <s v="West Northamptonshire 047"/>
    <x v="6028"/>
    <n v="6029"/>
    <n v="12"/>
    <x v="6"/>
  </r>
  <r>
    <s v="E02004906"/>
    <s v="Hertsmere 011"/>
    <n v="1.4789547919999999"/>
    <s v="Hertsmere 011"/>
    <x v="6029"/>
    <n v="6030"/>
    <n v="12"/>
    <x v="5"/>
  </r>
  <r>
    <s v="E02004808"/>
    <s v="Rushmoor 007"/>
    <n v="1.4787970779999999"/>
    <s v="Rushmoor 007"/>
    <x v="6030"/>
    <n v="6031"/>
    <n v="12"/>
    <x v="0"/>
  </r>
  <r>
    <s v="E02006727"/>
    <s v="Redditch 007"/>
    <n v="1.4787884950000001"/>
    <s v="Redditch 007"/>
    <x v="6031"/>
    <n v="6032"/>
    <n v="12"/>
    <x v="8"/>
  </r>
  <r>
    <s v="E02006481"/>
    <s v="Nuneaton and Bedworth 007"/>
    <n v="1.4783886669999999"/>
    <s v="Nuneaton and Bedworth 007"/>
    <x v="6032"/>
    <n v="6033"/>
    <n v="12"/>
    <x v="1"/>
  </r>
  <r>
    <s v="E02006442"/>
    <s v="Waverley 004"/>
    <n v="1.4782347680000001"/>
    <s v="Waverley 004"/>
    <x v="6033"/>
    <n v="6034"/>
    <n v="11.899999999999999"/>
    <x v="10"/>
  </r>
  <r>
    <s v="E02005850"/>
    <s v="Broxtowe 001"/>
    <n v="1.4782092570000001"/>
    <s v="Broxtowe 001"/>
    <x v="6034"/>
    <n v="6035"/>
    <n v="11.899999999999999"/>
    <x v="5"/>
  </r>
  <r>
    <s v="E02005760"/>
    <s v="Hambleton 011"/>
    <n v="1.4780832530000001"/>
    <s v="Hambleton 011"/>
    <x v="6035"/>
    <n v="6036"/>
    <n v="11.899999999999999"/>
    <x v="8"/>
  </r>
  <r>
    <s v="E02005509"/>
    <s v="Breckland 007"/>
    <n v="1.4774436950000001"/>
    <s v="Breckland 007"/>
    <x v="6036"/>
    <n v="6037"/>
    <n v="11.899999999999999"/>
    <x v="2"/>
  </r>
  <r>
    <s v="E02006238"/>
    <s v="West Suffolk 002"/>
    <n v="1.476947188"/>
    <s v="West Suffolk 002"/>
    <x v="6037"/>
    <n v="6038"/>
    <n v="11.899999999999999"/>
    <x v="2"/>
  </r>
  <r>
    <s v="E02006518"/>
    <s v="Stratford-on-Avon 015"/>
    <n v="1.4767175910000001"/>
    <s v="Stratford-on-Avon 015"/>
    <x v="6038"/>
    <n v="6039"/>
    <n v="11.899999999999999"/>
    <x v="0"/>
  </r>
  <r>
    <s v="E02006729"/>
    <s v="Redditch 009"/>
    <n v="1.475762367"/>
    <s v="Redditch 009"/>
    <x v="6039"/>
    <n v="6040"/>
    <n v="11.899999999999999"/>
    <x v="5"/>
  </r>
  <r>
    <s v="E02006008"/>
    <s v="Shropshire 025"/>
    <n v="1.4752907749999999"/>
    <s v="Shropshire 025"/>
    <x v="6040"/>
    <n v="6041"/>
    <n v="11.799999999999999"/>
    <x v="8"/>
  </r>
  <r>
    <s v="E02006655"/>
    <s v="Wiltshire 013"/>
    <n v="1.474761963"/>
    <s v="Wiltshire 013"/>
    <x v="6041"/>
    <n v="6042"/>
    <n v="11.799999999999999"/>
    <x v="8"/>
  </r>
  <r>
    <s v="E02004129"/>
    <s v="East Devon 001"/>
    <n v="1.4740519519999999"/>
    <s v="East Devon 001"/>
    <x v="6042"/>
    <n v="6043"/>
    <n v="11.799999999999999"/>
    <x v="3"/>
  </r>
  <r>
    <s v="E02004900"/>
    <s v="Hertsmere 005"/>
    <n v="1.4735989570000001"/>
    <s v="Hertsmere 005"/>
    <x v="6043"/>
    <n v="6044"/>
    <n v="11.799999999999999"/>
    <x v="10"/>
  </r>
  <r>
    <s v="E02005755"/>
    <s v="Hambleton 006"/>
    <n v="1.473237753"/>
    <s v="Hambleton 006"/>
    <x v="6044"/>
    <n v="6045"/>
    <n v="11.799999999999999"/>
    <x v="0"/>
  </r>
  <r>
    <s v="E02006424"/>
    <s v="Surrey Heath 009"/>
    <n v="1.4731781479999999"/>
    <s v="Surrey Heath 009"/>
    <x v="6045"/>
    <n v="6046"/>
    <n v="11.799999999999999"/>
    <x v="10"/>
  </r>
  <r>
    <s v="E02004594"/>
    <s v="Uttlesford 004"/>
    <n v="1.4730662109999999"/>
    <s v="Uttlesford 004"/>
    <x v="6046"/>
    <n v="6047"/>
    <n v="11.799999999999999"/>
    <x v="0"/>
  </r>
  <r>
    <s v="E02002906"/>
    <s v="Herefordshire 002"/>
    <n v="1.47300601"/>
    <s v="Herefordshire 002"/>
    <x v="6047"/>
    <n v="6048"/>
    <n v="11.700000000000001"/>
    <x v="2"/>
  </r>
  <r>
    <s v="E02004059"/>
    <s v="Chesterfield 005"/>
    <n v="1.4728766680000001"/>
    <s v="Chesterfield 005"/>
    <x v="6048"/>
    <n v="6049"/>
    <n v="11.700000000000001"/>
    <x v="5"/>
  </r>
  <r>
    <s v="E02006668"/>
    <s v="Wiltshire 053"/>
    <n v="1.472514272"/>
    <s v="Wiltshire 053"/>
    <x v="6049"/>
    <n v="6050"/>
    <n v="11.700000000000001"/>
    <x v="6"/>
  </r>
  <r>
    <s v="E02002920"/>
    <s v="Herefordshire 016"/>
    <n v="1.472128272"/>
    <s v="Herefordshire 016"/>
    <x v="6050"/>
    <n v="6051"/>
    <n v="11.700000000000001"/>
    <x v="0"/>
  </r>
  <r>
    <s v="E02004306"/>
    <s v="County Durham 020"/>
    <n v="1.4718457460000001"/>
    <s v="County Durham 020"/>
    <x v="6051"/>
    <n v="6052"/>
    <n v="11.700000000000001"/>
    <x v="5"/>
  </r>
  <r>
    <s v="E02006444"/>
    <s v="Waverley 006"/>
    <n v="1.4718092679999999"/>
    <s v="Waverley 006"/>
    <x v="6052"/>
    <n v="6053"/>
    <n v="11.700000000000001"/>
    <x v="10"/>
  </r>
  <r>
    <s v="E02005442"/>
    <s v="Lincoln 001"/>
    <n v="1.4717341660000001"/>
    <s v="Lincoln 001"/>
    <x v="6053"/>
    <n v="6054"/>
    <n v="11.600000000000001"/>
    <x v="4"/>
  </r>
  <r>
    <s v="E02005399"/>
    <s v="North West Leicestershire 003"/>
    <n v="1.47156167"/>
    <s v="North West Leicestershire 003"/>
    <x v="6054"/>
    <n v="6055"/>
    <n v="11.600000000000001"/>
    <x v="6"/>
  </r>
  <r>
    <s v="E02004337"/>
    <s v="County Durham 052"/>
    <n v="1.47077024"/>
    <s v="County Durham 052"/>
    <x v="6055"/>
    <n v="6056"/>
    <n v="11.600000000000001"/>
    <x v="2"/>
  </r>
  <r>
    <s v="E02004928"/>
    <s v="St Albans 005"/>
    <n v="1.4705355170000001"/>
    <s v="St Albans 005"/>
    <x v="6056"/>
    <n v="6057"/>
    <n v="11.600000000000001"/>
    <x v="10"/>
  </r>
  <r>
    <s v="E02006694"/>
    <s v="Wiltshire 044"/>
    <n v="1.470510006"/>
    <s v="Wiltshire 044"/>
    <x v="6057"/>
    <n v="6058"/>
    <n v="11.600000000000001"/>
    <x v="5"/>
  </r>
  <r>
    <s v="E02004833"/>
    <s v="Winchester 005"/>
    <n v="1.470415354"/>
    <s v="Winchester 005"/>
    <x v="6058"/>
    <n v="6059"/>
    <n v="11.600000000000001"/>
    <x v="10"/>
  </r>
  <r>
    <s v="E02002257"/>
    <s v="Calderdale 014"/>
    <n v="1.470270872"/>
    <s v="Calderdale 014"/>
    <x v="6059"/>
    <n v="6060"/>
    <n v="11.600000000000001"/>
    <x v="4"/>
  </r>
  <r>
    <s v="E02004925"/>
    <s v="St Albans 002"/>
    <n v="1.470182061"/>
    <s v="St Albans 002"/>
    <x v="6060"/>
    <n v="6061"/>
    <n v="11.5"/>
    <x v="10"/>
  </r>
  <r>
    <s v="E02006982"/>
    <s v="South Staffordshire 015"/>
    <n v="1.470103264"/>
    <s v="South Staffordshire 015"/>
    <x v="6061"/>
    <n v="6062"/>
    <n v="11.5"/>
    <x v="6"/>
  </r>
  <r>
    <s v="E02004132"/>
    <s v="East Devon 004"/>
    <n v="1.469321012"/>
    <s v="East Devon 004"/>
    <x v="6062"/>
    <n v="6063"/>
    <n v="11.5"/>
    <x v="0"/>
  </r>
  <r>
    <s v="E02004757"/>
    <s v="Hart 007"/>
    <n v="1.469032884"/>
    <s v="Hart 007"/>
    <x v="6063"/>
    <n v="6064"/>
    <n v="11.5"/>
    <x v="10"/>
  </r>
  <r>
    <s v="E02006439"/>
    <s v="Waverley 001"/>
    <n v="1.4680522680000001"/>
    <s v="Waverley 001"/>
    <x v="6064"/>
    <n v="6065"/>
    <n v="11.5"/>
    <x v="10"/>
  </r>
  <r>
    <s v="E02004691"/>
    <s v="Basingstoke and Deane 017"/>
    <n v="1.467918992"/>
    <s v="Basingstoke and Deane 017"/>
    <x v="6065"/>
    <n v="6066"/>
    <n v="11.5"/>
    <x v="6"/>
  </r>
  <r>
    <s v="E02002194"/>
    <s v="Bradford 012"/>
    <n v="1.4669128659999999"/>
    <s v="Bradford 012"/>
    <x v="6066"/>
    <n v="6067"/>
    <n v="11.5"/>
    <x v="1"/>
  </r>
  <r>
    <s v="E02006182"/>
    <s v="South Staffordshire 009"/>
    <n v="1.4667837619999999"/>
    <s v="South Staffordshire 009"/>
    <x v="6067"/>
    <n v="6068"/>
    <n v="11.4"/>
    <x v="10"/>
  </r>
  <r>
    <s v="E02004245"/>
    <s v="Dorset 012"/>
    <n v="1.4663888220000001"/>
    <s v="Dorset 012"/>
    <x v="6068"/>
    <n v="6069"/>
    <n v="11.4"/>
    <x v="8"/>
  </r>
  <r>
    <s v="E02002188"/>
    <s v="Bradford 006"/>
    <n v="1.4661306140000001"/>
    <s v="Bradford 006"/>
    <x v="6069"/>
    <n v="6070"/>
    <n v="11.4"/>
    <x v="8"/>
  </r>
  <r>
    <s v="E02006595"/>
    <s v="Horsham 008"/>
    <n v="1.465649486"/>
    <s v="Horsham 008"/>
    <x v="6070"/>
    <n v="6071"/>
    <n v="11.4"/>
    <x v="10"/>
  </r>
  <r>
    <s v="E02004593"/>
    <s v="Uttlesford 003"/>
    <n v="1.4652614589999999"/>
    <s v="Uttlesford 003"/>
    <x v="6071"/>
    <n v="6072"/>
    <n v="11.4"/>
    <x v="8"/>
  </r>
  <r>
    <s v="E02005222"/>
    <s v="Lancaster 002"/>
    <n v="1.4652143719999999"/>
    <s v="Lancaster 002"/>
    <x v="6072"/>
    <n v="6073"/>
    <n v="11.4"/>
    <x v="0"/>
  </r>
  <r>
    <s v="E02006427"/>
    <s v="Surrey Heath 012"/>
    <n v="1.4640517230000001"/>
    <s v="Surrey Heath 012"/>
    <x v="6073"/>
    <n v="6074"/>
    <n v="11.4"/>
    <x v="10"/>
  </r>
  <r>
    <s v="E02002545"/>
    <s v="Stockton-on-Tees 011"/>
    <n v="1.463880777"/>
    <s v="Stockton-on-Tees 011"/>
    <x v="6074"/>
    <n v="6075"/>
    <n v="11.3"/>
    <x v="0"/>
  </r>
  <r>
    <s v="E02005192"/>
    <s v="Chorley 004"/>
    <n v="1.4636614320000001"/>
    <s v="Chorley 004"/>
    <x v="6075"/>
    <n v="6076"/>
    <n v="11.3"/>
    <x v="10"/>
  </r>
  <r>
    <s v="E02005964"/>
    <s v="South Oxfordshire 007"/>
    <n v="1.463360548"/>
    <s v="South Oxfordshire 007"/>
    <x v="6076"/>
    <n v="6077"/>
    <n v="11.3"/>
    <x v="6"/>
  </r>
  <r>
    <s v="E02004025"/>
    <s v="South Lakeland 011"/>
    <n v="1.4632513519999999"/>
    <s v="South Lakeland 011"/>
    <x v="6077"/>
    <n v="6078"/>
    <n v="11.3"/>
    <x v="8"/>
  </r>
  <r>
    <s v="E02003654"/>
    <s v="Buckinghamshire 003"/>
    <n v="1.463021755"/>
    <s v="Buckinghamshire 003"/>
    <x v="6078"/>
    <n v="6079"/>
    <n v="11.3"/>
    <x v="8"/>
  </r>
  <r>
    <s v="E02005629"/>
    <s v="North Northamptonshire 001"/>
    <n v="1.4627233740000001"/>
    <s v="North Northamptonshire 001"/>
    <x v="6079"/>
    <n v="6080"/>
    <n v="11.3"/>
    <x v="0"/>
  </r>
  <r>
    <s v="E02006710"/>
    <s v="Malvern Hills 001"/>
    <n v="1.462341189"/>
    <s v="Malvern Hills 001"/>
    <x v="6080"/>
    <n v="6081"/>
    <n v="11.3"/>
    <x v="3"/>
  </r>
  <r>
    <s v="E02004924"/>
    <s v="St Albans 001"/>
    <n v="1.4608614440000001"/>
    <s v="St Albans 001"/>
    <x v="6081"/>
    <n v="6082"/>
    <n v="11.200000000000001"/>
    <x v="10"/>
  </r>
  <r>
    <s v="E02006711"/>
    <s v="Malvern Hills 002"/>
    <n v="1.460841775"/>
    <s v="Malvern Hills 002"/>
    <x v="6082"/>
    <n v="6083"/>
    <n v="11.200000000000001"/>
    <x v="0"/>
  </r>
  <r>
    <s v="E02006659"/>
    <s v="Wiltshire 017"/>
    <n v="1.4606273169999999"/>
    <s v="Wiltshire 017"/>
    <x v="6083"/>
    <n v="6084"/>
    <n v="11.200000000000001"/>
    <x v="6"/>
  </r>
  <r>
    <s v="E02005969"/>
    <s v="South Oxfordshire 012"/>
    <n v="1.4605660439999999"/>
    <s v="South Oxfordshire 012"/>
    <x v="6084"/>
    <n v="6085"/>
    <n v="11.200000000000001"/>
    <x v="10"/>
  </r>
  <r>
    <s v="E02002961"/>
    <s v="Stoke-on-Trent 011"/>
    <n v="1.4602074620000001"/>
    <s v="Stoke-on-Trent 011"/>
    <x v="6085"/>
    <n v="6086"/>
    <n v="11.200000000000001"/>
    <x v="4"/>
  </r>
  <r>
    <s v="E02006612"/>
    <s v="Mid Sussex 009"/>
    <n v="1.460124373"/>
    <s v="Mid Sussex 009"/>
    <x v="6086"/>
    <n v="6087"/>
    <n v="11.200000000000001"/>
    <x v="10"/>
  </r>
  <r>
    <s v="E02005996"/>
    <s v="West Oxfordshire 004"/>
    <n v="1.4601117370000001"/>
    <s v="West Oxfordshire 004"/>
    <x v="6087"/>
    <n v="6088"/>
    <n v="11.200000000000001"/>
    <x v="6"/>
  </r>
  <r>
    <s v="E02005403"/>
    <s v="North West Leicestershire 007"/>
    <n v="1.460094094"/>
    <s v="North West Leicestershire 007"/>
    <x v="6088"/>
    <n v="6089"/>
    <n v="11.1"/>
    <x v="0"/>
  </r>
  <r>
    <s v="E02006827"/>
    <s v="Amber Valley 017"/>
    <n v="1.460020423"/>
    <s v="Amber Valley 017"/>
    <x v="6089"/>
    <n v="6090"/>
    <n v="11.1"/>
    <x v="7"/>
  </r>
  <r>
    <s v="E02003454"/>
    <s v="Wokingham 016"/>
    <n v="1.45989871"/>
    <s v="Wokingham 016"/>
    <x v="6090"/>
    <n v="6091"/>
    <n v="11.1"/>
    <x v="10"/>
  </r>
  <r>
    <s v="E02004180"/>
    <s v="North Devon 006"/>
    <n v="1.4596534969999999"/>
    <s v="North Devon 006"/>
    <x v="6091"/>
    <n v="6092"/>
    <n v="11.1"/>
    <x v="3"/>
  </r>
  <r>
    <s v="E02002539"/>
    <s v="Stockton-on-Tees 005"/>
    <n v="1.4595181939999999"/>
    <s v="Stockton-on-Tees 005"/>
    <x v="6092"/>
    <n v="6093"/>
    <n v="11.1"/>
    <x v="8"/>
  </r>
  <r>
    <s v="E02004414"/>
    <s v="Wealden 012"/>
    <n v="1.4593912360000001"/>
    <s v="Wealden 012"/>
    <x v="6093"/>
    <n v="6094"/>
    <n v="11.1"/>
    <x v="6"/>
  </r>
  <r>
    <s v="E02001955"/>
    <s v="Birmingham 129"/>
    <n v="1.4591846470000001"/>
    <s v="Birmingham 129"/>
    <x v="6094"/>
    <n v="6095"/>
    <n v="11.1"/>
    <x v="7"/>
  </r>
  <r>
    <s v="E02004064"/>
    <s v="Chesterfield 010"/>
    <n v="1.4591090680000001"/>
    <s v="Chesterfield 010"/>
    <x v="6095"/>
    <n v="6096"/>
    <n v="11"/>
    <x v="7"/>
  </r>
  <r>
    <s v="E02006385"/>
    <s v="Reigate and Banstead 011"/>
    <n v="1.458701968"/>
    <s v="Reigate and Banstead 011"/>
    <x v="6096"/>
    <n v="6097"/>
    <n v="11"/>
    <x v="0"/>
  </r>
  <r>
    <s v="E02002218"/>
    <s v="Bradford 036"/>
    <n v="1.458659887"/>
    <s v="Bradford 036"/>
    <x v="6097"/>
    <n v="6098"/>
    <n v="11"/>
    <x v="7"/>
  </r>
  <r>
    <s v="E02005174"/>
    <s v="Tunbridge Wells 013"/>
    <n v="1.4574961660000001"/>
    <s v="Tunbridge Wells 013"/>
    <x v="6098"/>
    <n v="6099"/>
    <n v="11"/>
    <x v="2"/>
  </r>
  <r>
    <s v="E02002855"/>
    <s v="Leicester 029"/>
    <n v="1.4570908549999999"/>
    <s v="Leicester 029"/>
    <x v="6099"/>
    <n v="6100"/>
    <n v="11"/>
    <x v="2"/>
  </r>
  <r>
    <s v="E02005775"/>
    <s v="Harrogate 015"/>
    <n v="1.457030177"/>
    <s v="Harrogate 015"/>
    <x v="6100"/>
    <n v="6101"/>
    <n v="11"/>
    <x v="5"/>
  </r>
  <r>
    <s v="E02006721"/>
    <s v="Redditch 001"/>
    <n v="1.456820011"/>
    <s v="Redditch 001"/>
    <x v="6101"/>
    <n v="6102"/>
    <n v="10.9"/>
    <x v="8"/>
  </r>
  <r>
    <s v="E02005406"/>
    <s v="North West Leicestershire 010"/>
    <n v="1.4568065400000001"/>
    <s v="North West Leicestershire 010"/>
    <x v="6102"/>
    <n v="6103"/>
    <n v="10.9"/>
    <x v="1"/>
  </r>
  <r>
    <s v="E02006737"/>
    <s v="Worcester 004"/>
    <n v="1.4565250869999999"/>
    <s v="Worcester 004"/>
    <x v="6103"/>
    <n v="6104"/>
    <n v="10.9"/>
    <x v="0"/>
  </r>
  <r>
    <s v="E02004392"/>
    <s v="Rother 001"/>
    <n v="1.4562045340000001"/>
    <s v="Rother 001"/>
    <x v="6104"/>
    <n v="6105"/>
    <n v="10.9"/>
    <x v="3"/>
  </r>
  <r>
    <s v="E02006591"/>
    <s v="Horsham 004"/>
    <n v="1.456166506"/>
    <s v="Horsham 004"/>
    <x v="6105"/>
    <n v="6106"/>
    <n v="10.9"/>
    <x v="10"/>
  </r>
  <r>
    <s v="E02006700"/>
    <s v="Bromsgrove 005"/>
    <n v="1.4548571109999999"/>
    <s v="Bromsgrove 005"/>
    <x v="6106"/>
    <n v="6107"/>
    <n v="10.9"/>
    <x v="6"/>
  </r>
  <r>
    <s v="E02006472"/>
    <s v="North Warwickshire 005"/>
    <n v="1.454333544"/>
    <s v="North Warwickshire 005"/>
    <x v="6107"/>
    <n v="6108"/>
    <n v="10.9"/>
    <x v="2"/>
  </r>
  <r>
    <s v="E02002533"/>
    <s v="Redcar and Cleveland 019"/>
    <n v="1.4543153049999999"/>
    <s v="Redcar and Cleveland 019"/>
    <x v="6108"/>
    <n v="6109"/>
    <n v="10.8"/>
    <x v="6"/>
  </r>
  <r>
    <s v="E02006112"/>
    <s v="Somerset West and Taunton 019"/>
    <n v="1.4543105359999999"/>
    <s v="Somerset West and Taunton 019"/>
    <x v="6109"/>
    <n v="6110"/>
    <n v="10.8"/>
    <x v="0"/>
  </r>
  <r>
    <s v="E02006602"/>
    <s v="Horsham 015"/>
    <n v="1.4541302920000001"/>
    <s v="Horsham 015"/>
    <x v="6110"/>
    <n v="6111"/>
    <n v="10.8"/>
    <x v="6"/>
  </r>
  <r>
    <s v="E02002193"/>
    <s v="Bradford 011"/>
    <n v="1.4539909360000001"/>
    <s v="Bradford 011"/>
    <x v="6111"/>
    <n v="6112"/>
    <n v="10.8"/>
    <x v="4"/>
  </r>
  <r>
    <s v="E02006041"/>
    <s v="Shropshire 030"/>
    <n v="1.453836441"/>
    <s v="Shropshire 030"/>
    <x v="6112"/>
    <n v="6113"/>
    <n v="10.8"/>
    <x v="2"/>
  </r>
  <r>
    <s v="E02004058"/>
    <s v="Chesterfield 004"/>
    <n v="1.4535933729999999"/>
    <s v="Chesterfield 004"/>
    <x v="6113"/>
    <n v="6114"/>
    <n v="10.8"/>
    <x v="7"/>
  </r>
  <r>
    <s v="E02005408"/>
    <s v="North West Leicestershire 012"/>
    <n v="1.4532415869999999"/>
    <s v="North West Leicestershire 012"/>
    <x v="6114"/>
    <n v="6115"/>
    <n v="10.8"/>
    <x v="0"/>
  </r>
  <r>
    <s v="E02006730"/>
    <s v="Redditch 010"/>
    <n v="1.452973962"/>
    <s v="Redditch 010"/>
    <x v="6115"/>
    <n v="6116"/>
    <n v="10.7"/>
    <x v="7"/>
  </r>
  <r>
    <s v="E02005779"/>
    <s v="Harrogate 019"/>
    <n v="1.452926755"/>
    <s v="Harrogate 019"/>
    <x v="6116"/>
    <n v="6117"/>
    <n v="10.7"/>
    <x v="6"/>
  </r>
  <r>
    <s v="E02004415"/>
    <s v="Wealden 013"/>
    <n v="1.4528673889999999"/>
    <s v="Wealden 013"/>
    <x v="6117"/>
    <n v="6118"/>
    <n v="10.7"/>
    <x v="0"/>
  </r>
  <r>
    <s v="E02006519"/>
    <s v="Warwick 001"/>
    <n v="1.4524841310000001"/>
    <s v="Warwick 001"/>
    <x v="6118"/>
    <n v="6119"/>
    <n v="10.7"/>
    <x v="10"/>
  </r>
  <r>
    <s v="E02004698"/>
    <s v="East Hampshire 002"/>
    <n v="1.452481747"/>
    <s v="East Hampshire 002"/>
    <x v="6119"/>
    <n v="6120"/>
    <n v="10.7"/>
    <x v="2"/>
  </r>
  <r>
    <s v="E02002977"/>
    <s v="Stoke-on-Trent 027"/>
    <n v="1.452479482"/>
    <s v="Stoke-on-Trent 027"/>
    <x v="6120"/>
    <n v="6121"/>
    <n v="10.7"/>
    <x v="7"/>
  </r>
  <r>
    <s v="E02006510"/>
    <s v="Stratford-on-Avon 007"/>
    <n v="1.4523051979999999"/>
    <s v="Stratford-on-Avon 007"/>
    <x v="6121"/>
    <n v="6122"/>
    <n v="10.7"/>
    <x v="8"/>
  </r>
  <r>
    <s v="E02005972"/>
    <s v="South Oxfordshire 015"/>
    <n v="1.4521088600000001"/>
    <s v="South Oxfordshire 015"/>
    <x v="6122"/>
    <n v="6123"/>
    <n v="10.6"/>
    <x v="10"/>
  </r>
  <r>
    <s v="E02004695"/>
    <s v="Basingstoke and Deane 021"/>
    <n v="1.45198071"/>
    <s v="Basingstoke and Deane 021"/>
    <x v="6123"/>
    <n v="6124"/>
    <n v="10.6"/>
    <x v="10"/>
  </r>
  <r>
    <s v="E02002237"/>
    <s v="Bradford 055"/>
    <n v="1.4519795179999999"/>
    <s v="Bradford 055"/>
    <x v="6124"/>
    <n v="6125"/>
    <n v="10.6"/>
    <x v="7"/>
  </r>
  <r>
    <s v="E02006709"/>
    <s v="Bromsgrove 014"/>
    <n v="1.451525927"/>
    <s v="Bromsgrove 014"/>
    <x v="6125"/>
    <n v="6126"/>
    <n v="10.6"/>
    <x v="5"/>
  </r>
  <r>
    <s v="E02002109"/>
    <s v="Solihull 029"/>
    <n v="1.450775623"/>
    <s v="Solihull 029"/>
    <x v="6126"/>
    <n v="6127"/>
    <n v="10.6"/>
    <x v="6"/>
  </r>
  <r>
    <s v="E02006590"/>
    <s v="Horsham 003"/>
    <n v="1.4489604229999999"/>
    <s v="Horsham 003"/>
    <x v="6127"/>
    <n v="6128"/>
    <n v="10.6"/>
    <x v="6"/>
  </r>
  <r>
    <s v="E02003675"/>
    <s v="Buckinghamshire 024"/>
    <n v="1.448639631"/>
    <s v="Buckinghamshire 024"/>
    <x v="6128"/>
    <n v="6129"/>
    <n v="10.6"/>
    <x v="10"/>
  </r>
  <r>
    <s v="E02004902"/>
    <s v="Hertsmere 007"/>
    <n v="1.4477424619999999"/>
    <s v="Hertsmere 007"/>
    <x v="6129"/>
    <n v="6130"/>
    <n v="10.5"/>
    <x v="1"/>
  </r>
  <r>
    <s v="E02006739"/>
    <s v="Worcester 006"/>
    <n v="1.447246909"/>
    <s v="Worcester 006"/>
    <x v="6130"/>
    <n v="6131"/>
    <n v="10.5"/>
    <x v="6"/>
  </r>
  <r>
    <s v="E02004812"/>
    <s v="Rushmoor 011"/>
    <n v="1.4467653039999999"/>
    <s v="Rushmoor 011"/>
    <x v="6131"/>
    <n v="6132"/>
    <n v="10.5"/>
    <x v="6"/>
  </r>
  <r>
    <s v="E02004813"/>
    <s v="Rushmoor 012"/>
    <n v="1.446704626"/>
    <s v="Rushmoor 012"/>
    <x v="6132"/>
    <n v="6133"/>
    <n v="10.5"/>
    <x v="3"/>
  </r>
  <r>
    <s v="E02006448"/>
    <s v="Waverley 010"/>
    <n v="1.4466917509999999"/>
    <s v="Waverley 010"/>
    <x v="6133"/>
    <n v="6134"/>
    <n v="10.5"/>
    <x v="8"/>
  </r>
  <r>
    <s v="E02005995"/>
    <s v="West Oxfordshire 003"/>
    <n v="1.4466573"/>
    <s v="West Oxfordshire 003"/>
    <x v="6134"/>
    <n v="6135"/>
    <n v="10.5"/>
    <x v="8"/>
  </r>
  <r>
    <s v="E02006724"/>
    <s v="Redditch 004"/>
    <n v="1.446025133"/>
    <s v="Redditch 004"/>
    <x v="6135"/>
    <n v="6136"/>
    <n v="10.5"/>
    <x v="7"/>
  </r>
  <r>
    <s v="E02004040"/>
    <s v="Amber Valley 012"/>
    <n v="1.446008205"/>
    <s v="Amber Valley 012"/>
    <x v="6136"/>
    <n v="6137"/>
    <n v="10.4"/>
    <x v="5"/>
  </r>
  <r>
    <s v="E02006524"/>
    <s v="Warwick 006"/>
    <n v="1.4443916080000001"/>
    <s v="Warwick 006"/>
    <x v="6137"/>
    <n v="6138"/>
    <n v="10.4"/>
    <x v="5"/>
  </r>
  <r>
    <s v="E02006722"/>
    <s v="Redditch 002"/>
    <n v="1.443945885"/>
    <s v="Redditch 002"/>
    <x v="6138"/>
    <n v="6139"/>
    <n v="10.4"/>
    <x v="7"/>
  </r>
  <r>
    <s v="E02003681"/>
    <s v="Buckinghamshire 032"/>
    <n v="1.4438617229999999"/>
    <s v="Buckinghamshire 032"/>
    <x v="6139"/>
    <n v="6140"/>
    <n v="10.4"/>
    <x v="10"/>
  </r>
  <r>
    <s v="E02004926"/>
    <s v="St Albans 003"/>
    <n v="1.4437407259999999"/>
    <s v="St Albans 003"/>
    <x v="6140"/>
    <n v="6141"/>
    <n v="10.4"/>
    <x v="10"/>
  </r>
  <r>
    <s v="E02006420"/>
    <s v="Surrey Heath 005"/>
    <n v="1.4436067340000001"/>
    <s v="Surrey Heath 005"/>
    <x v="6141"/>
    <n v="6142"/>
    <n v="10.4"/>
    <x v="10"/>
  </r>
  <r>
    <s v="E02000989"/>
    <s v="Bolton 006"/>
    <n v="1.4433261159999999"/>
    <s v="Bolton 006"/>
    <x v="6142"/>
    <n v="6143"/>
    <n v="10.4"/>
    <x v="6"/>
  </r>
  <r>
    <s v="E02003818"/>
    <s v="Cheshire East 029"/>
    <n v="1.442124486"/>
    <s v="Cheshire East 029"/>
    <x v="6143"/>
    <n v="6144"/>
    <n v="10.299999999999999"/>
    <x v="10"/>
  </r>
  <r>
    <s v="E02002929"/>
    <s v="Telford and Wrekin 002"/>
    <n v="1.4420199389999999"/>
    <s v="Telford and Wrekin 002"/>
    <x v="6144"/>
    <n v="6145"/>
    <n v="10.299999999999999"/>
    <x v="8"/>
  </r>
  <r>
    <s v="E02004759"/>
    <s v="Hart 009"/>
    <n v="1.441678166"/>
    <s v="Hart 009"/>
    <x v="6145"/>
    <n v="6146"/>
    <n v="10.299999999999999"/>
    <x v="10"/>
  </r>
  <r>
    <s v="E02004908"/>
    <s v="Hertsmere 013"/>
    <n v="1.441233277"/>
    <s v="Hertsmere 013"/>
    <x v="6146"/>
    <n v="6147"/>
    <n v="10.299999999999999"/>
    <x v="10"/>
  </r>
  <r>
    <s v="E02004652"/>
    <s v="Stroud 002"/>
    <n v="1.44076252"/>
    <s v="Stroud 002"/>
    <x v="6147"/>
    <n v="6148"/>
    <n v="10.299999999999999"/>
    <x v="8"/>
  </r>
  <r>
    <s v="E02006080"/>
    <s v="South Somerset 006"/>
    <n v="1.440285563"/>
    <s v="South Somerset 006"/>
    <x v="6148"/>
    <n v="6149"/>
    <n v="10.299999999999999"/>
    <x v="5"/>
  </r>
  <r>
    <s v="E02006679"/>
    <s v="Wiltshire 021"/>
    <n v="1.440045357"/>
    <s v="Wiltshire 021"/>
    <x v="6149"/>
    <n v="6150"/>
    <n v="10.199999999999999"/>
    <x v="8"/>
  </r>
  <r>
    <s v="E02006703"/>
    <s v="Bromsgrove 008"/>
    <n v="1.439934134"/>
    <s v="Bromsgrove 008"/>
    <x v="6150"/>
    <n v="6151"/>
    <n v="10.199999999999999"/>
    <x v="10"/>
  </r>
  <r>
    <s v="E02004061"/>
    <s v="Chesterfield 007"/>
    <n v="1.4395070080000001"/>
    <s v="Chesterfield 007"/>
    <x v="6151"/>
    <n v="6152"/>
    <n v="10.199999999999999"/>
    <x v="2"/>
  </r>
  <r>
    <s v="E02004876"/>
    <s v="Dacorum 021"/>
    <n v="1.4389933349999999"/>
    <s v="Dacorum 021"/>
    <x v="6152"/>
    <n v="6153"/>
    <n v="10.199999999999999"/>
    <x v="6"/>
  </r>
  <r>
    <s v="E02004114"/>
    <s v="North East Derbyshire 010"/>
    <n v="1.438833356"/>
    <s v="North East Derbyshire 010"/>
    <x v="6153"/>
    <n v="6154"/>
    <n v="10.199999999999999"/>
    <x v="8"/>
  </r>
  <r>
    <s v="E02006195"/>
    <s v="Stafford 008"/>
    <n v="1.438447952"/>
    <s v="Stafford 008"/>
    <x v="6154"/>
    <n v="6155"/>
    <n v="10.199999999999999"/>
    <x v="6"/>
  </r>
  <r>
    <s v="E02006449"/>
    <s v="Waverley 011"/>
    <n v="1.437897682"/>
    <s v="Waverley 011"/>
    <x v="6155"/>
    <n v="6156"/>
    <n v="10.199999999999999"/>
    <x v="8"/>
  </r>
  <r>
    <s v="E02006478"/>
    <s v="Nuneaton and Bedworth 004"/>
    <n v="1.4376145600000001"/>
    <s v="Nuneaton and Bedworth 004"/>
    <x v="6156"/>
    <n v="6157"/>
    <n v="10.100000000000001"/>
    <x v="5"/>
  </r>
  <r>
    <s v="E02005627"/>
    <s v="West Northamptonshire 027"/>
    <n v="1.4375485180000001"/>
    <s v="West Northamptonshire 027"/>
    <x v="6157"/>
    <n v="6158"/>
    <n v="10.100000000000001"/>
    <x v="8"/>
  </r>
  <r>
    <s v="E02006616"/>
    <s v="Mid Sussex 013"/>
    <n v="1.437029004"/>
    <s v="Mid Sussex 013"/>
    <x v="6158"/>
    <n v="6159"/>
    <n v="10.100000000000001"/>
    <x v="6"/>
  </r>
  <r>
    <s v="E02001135"/>
    <s v="Rochdale 004"/>
    <n v="1.436840653"/>
    <s v="Rochdale 004"/>
    <x v="6159"/>
    <n v="6160"/>
    <n v="10.100000000000001"/>
    <x v="4"/>
  </r>
  <r>
    <s v="E02005389"/>
    <s v="Hinckley and Bosworth 013"/>
    <n v="1.4363456960000001"/>
    <s v="Hinckley and Bosworth 013"/>
    <x v="6160"/>
    <n v="6161"/>
    <n v="10.100000000000001"/>
    <x v="0"/>
  </r>
  <r>
    <s v="E02006451"/>
    <s v="Waverley 013"/>
    <n v="1.4362654690000001"/>
    <s v="Waverley 013"/>
    <x v="6161"/>
    <n v="6162"/>
    <n v="10.100000000000001"/>
    <x v="6"/>
  </r>
  <r>
    <s v="E02002095"/>
    <s v="Solihull 015"/>
    <n v="1.4361898900000001"/>
    <s v="Solihull 015"/>
    <x v="6162"/>
    <n v="6163"/>
    <n v="10.100000000000001"/>
    <x v="8"/>
  </r>
  <r>
    <s v="E02004616"/>
    <s v="Cotswold 002"/>
    <n v="1.4350762370000001"/>
    <s v="Cotswold 002"/>
    <x v="6163"/>
    <n v="6164"/>
    <n v="10"/>
    <x v="0"/>
  </r>
  <r>
    <s v="E02005335"/>
    <s v="Blaby 003"/>
    <n v="1.4348660710000001"/>
    <s v="Blaby 003"/>
    <x v="6164"/>
    <n v="6165"/>
    <n v="10"/>
    <x v="10"/>
  </r>
  <r>
    <s v="E02006507"/>
    <s v="Stratford-on-Avon 004"/>
    <n v="1.4348587989999999"/>
    <s v="Stratford-on-Avon 004"/>
    <x v="6165"/>
    <n v="6166"/>
    <n v="10"/>
    <x v="6"/>
  </r>
  <r>
    <s v="E02004007"/>
    <s v="Copeland 008"/>
    <n v="1.4348421099999999"/>
    <s v="Copeland 008"/>
    <x v="6166"/>
    <n v="6167"/>
    <n v="10"/>
    <x v="1"/>
  </r>
  <r>
    <s v="E02005746"/>
    <s v="Craven 005"/>
    <n v="1.4342920779999999"/>
    <s v="Craven 005"/>
    <x v="6167"/>
    <n v="6168"/>
    <n v="10"/>
    <x v="8"/>
  </r>
  <r>
    <s v="E02002274"/>
    <s v="Kirklees 004"/>
    <n v="1.433755994"/>
    <s v="Kirklees 004"/>
    <x v="6168"/>
    <n v="6169"/>
    <n v="10"/>
    <x v="5"/>
  </r>
  <r>
    <s v="E02006020"/>
    <s v="Shropshire 009"/>
    <n v="1.4335697890000001"/>
    <s v="Shropshire 009"/>
    <x v="6169"/>
    <n v="6170"/>
    <n v="10"/>
    <x v="3"/>
  </r>
  <r>
    <s v="E02004072"/>
    <s v="Derbyshire Dales 005"/>
    <n v="1.433042288"/>
    <s v="Derbyshire Dales 005"/>
    <x v="6170"/>
    <n v="6171"/>
    <n v="9.9"/>
    <x v="6"/>
  </r>
  <r>
    <s v="E02006725"/>
    <s v="Redditch 005"/>
    <n v="1.4329292769999999"/>
    <s v="Redditch 005"/>
    <x v="6171"/>
    <n v="6172"/>
    <n v="9.9"/>
    <x v="2"/>
  </r>
  <r>
    <s v="E02006360"/>
    <s v="Guildford 017"/>
    <n v="1.432881117"/>
    <s v="Guildford 017"/>
    <x v="6172"/>
    <n v="6173"/>
    <n v="9.9"/>
    <x v="6"/>
  </r>
  <r>
    <s v="E02006343"/>
    <s v="Epsom and Ewell 009"/>
    <n v="1.432863593"/>
    <s v="Epsom and Ewell 009"/>
    <x v="6173"/>
    <n v="6174"/>
    <n v="9.9"/>
    <x v="10"/>
  </r>
  <r>
    <s v="E02004446"/>
    <s v="Braintree 001"/>
    <n v="1.432783723"/>
    <s v="Braintree 001"/>
    <x v="6174"/>
    <n v="6175"/>
    <n v="9.9"/>
    <x v="3"/>
  </r>
  <r>
    <s v="E02005385"/>
    <s v="Hinckley and Bosworth 009"/>
    <n v="1.4323923590000001"/>
    <s v="Hinckley and Bosworth 009"/>
    <x v="6175"/>
    <n v="6176"/>
    <n v="9.9"/>
    <x v="10"/>
  </r>
  <r>
    <s v="E02006176"/>
    <s v="South Staffordshire 003"/>
    <n v="1.4320998190000001"/>
    <s v="South Staffordshire 003"/>
    <x v="6176"/>
    <n v="6177"/>
    <n v="9.9"/>
    <x v="5"/>
  </r>
  <r>
    <s v="E02006666"/>
    <s v="Wiltshire 051"/>
    <n v="1.432039976"/>
    <s v="Wiltshire 051"/>
    <x v="6177"/>
    <n v="6178"/>
    <n v="9.8000000000000007"/>
    <x v="8"/>
  </r>
  <r>
    <s v="E02006648"/>
    <s v="Wiltshire 005"/>
    <n v="1.4319398400000001"/>
    <s v="Wiltshire 005"/>
    <x v="6178"/>
    <n v="6179"/>
    <n v="9.8000000000000007"/>
    <x v="8"/>
  </r>
  <r>
    <s v="E02003365"/>
    <s v="Bracknell Forest 014"/>
    <n v="1.4310649630000001"/>
    <s v="Bracknell Forest 014"/>
    <x v="6179"/>
    <n v="6180"/>
    <n v="9.8000000000000007"/>
    <x v="10"/>
  </r>
  <r>
    <s v="E02002319"/>
    <s v="Kirklees 049"/>
    <n v="1.4309750800000001"/>
    <s v="Kirklees 049"/>
    <x v="6180"/>
    <n v="6181"/>
    <n v="9.8000000000000007"/>
    <x v="5"/>
  </r>
  <r>
    <s v="E02006508"/>
    <s v="Stratford-on-Avon 005"/>
    <n v="1.4307614559999999"/>
    <s v="Stratford-on-Avon 005"/>
    <x v="6181"/>
    <n v="6182"/>
    <n v="9.8000000000000007"/>
    <x v="0"/>
  </r>
  <r>
    <s v="E02003650"/>
    <s v="Central Bedfordshire 032"/>
    <n v="1.430759192"/>
    <s v="Central Bedfordshire 032"/>
    <x v="6182"/>
    <n v="6183"/>
    <n v="9.8000000000000007"/>
    <x v="0"/>
  </r>
  <r>
    <s v="E02004820"/>
    <s v="Test Valley 007"/>
    <n v="1.4306415320000001"/>
    <s v="Test Valley 007"/>
    <x v="6183"/>
    <n v="6184"/>
    <n v="9.8000000000000007"/>
    <x v="0"/>
  </r>
  <r>
    <s v="E02005934"/>
    <s v="Cherwell 014"/>
    <n v="1.4303801060000001"/>
    <s v="Cherwell 014"/>
    <x v="6184"/>
    <n v="6185"/>
    <n v="9.7000000000000011"/>
    <x v="8"/>
  </r>
  <r>
    <s v="E02004864"/>
    <s v="Dacorum 009"/>
    <n v="1.430000186"/>
    <s v="Dacorum 009"/>
    <x v="6185"/>
    <n v="6186"/>
    <n v="9.7000000000000011"/>
    <x v="10"/>
  </r>
  <r>
    <s v="E02006678"/>
    <s v="Wiltshire 020"/>
    <n v="1.4293681380000001"/>
    <s v="Wiltshire 020"/>
    <x v="6186"/>
    <n v="6187"/>
    <n v="9.7000000000000011"/>
    <x v="5"/>
  </r>
  <r>
    <s v="E02004109"/>
    <s v="North East Derbyshire 005"/>
    <n v="1.4290171860000001"/>
    <s v="North East Derbyshire 005"/>
    <x v="6187"/>
    <n v="6188"/>
    <n v="9.7000000000000011"/>
    <x v="10"/>
  </r>
  <r>
    <s v="E02004043"/>
    <s v="Amber Valley 015"/>
    <n v="1.4289486410000001"/>
    <s v="Amber Valley 015"/>
    <x v="6188"/>
    <n v="6189"/>
    <n v="9.7000000000000011"/>
    <x v="0"/>
  </r>
  <r>
    <s v="E02004065"/>
    <s v="Chesterfield 011"/>
    <n v="1.428881407"/>
    <s v="Chesterfield 011"/>
    <x v="6189"/>
    <n v="6190"/>
    <n v="9.7000000000000011"/>
    <x v="10"/>
  </r>
  <r>
    <s v="E02004754"/>
    <s v="Hart 004"/>
    <n v="1.4287323949999999"/>
    <s v="Hart 004"/>
    <x v="6190"/>
    <n v="6191"/>
    <n v="9.7000000000000011"/>
    <x v="8"/>
  </r>
  <r>
    <s v="E02006566"/>
    <s v="Chichester 006"/>
    <n v="1.4271811249999999"/>
    <s v="Chichester 006"/>
    <x v="6191"/>
    <n v="6192"/>
    <n v="9.6"/>
    <x v="0"/>
  </r>
  <r>
    <s v="E02004312"/>
    <s v="County Durham 028"/>
    <n v="1.4271389249999999"/>
    <s v="County Durham 028"/>
    <x v="6192"/>
    <n v="6193"/>
    <n v="9.6"/>
    <x v="6"/>
  </r>
  <r>
    <s v="E02005763"/>
    <s v="Harrogate 003"/>
    <n v="1.4265829320000001"/>
    <s v="Harrogate 003"/>
    <x v="6193"/>
    <n v="6194"/>
    <n v="9.6"/>
    <x v="0"/>
  </r>
  <r>
    <s v="E02005624"/>
    <s v="West Northamptonshire 010"/>
    <n v="1.4262914659999999"/>
    <s v="West Northamptonshire 010"/>
    <x v="6194"/>
    <n v="6195"/>
    <n v="9.6"/>
    <x v="8"/>
  </r>
  <r>
    <s v="E02006447"/>
    <s v="Waverley 009"/>
    <n v="1.426251054"/>
    <s v="Waverley 009"/>
    <x v="6195"/>
    <n v="6196"/>
    <n v="9.6"/>
    <x v="10"/>
  </r>
  <r>
    <s v="E02005762"/>
    <s v="Harrogate 002"/>
    <n v="1.4261578319999999"/>
    <s v="Harrogate 002"/>
    <x v="6196"/>
    <n v="6197"/>
    <n v="9.6"/>
    <x v="6"/>
  </r>
  <r>
    <s v="E02006732"/>
    <s v="Redditch 012"/>
    <n v="1.425871849"/>
    <s v="Redditch 012"/>
    <x v="6197"/>
    <n v="6198"/>
    <n v="9.5"/>
    <x v="6"/>
  </r>
  <r>
    <s v="E02005219"/>
    <s v="Hyndburn 008"/>
    <n v="1.4258186820000001"/>
    <s v="Hyndburn 008"/>
    <x v="6198"/>
    <n v="6199"/>
    <n v="9.5"/>
    <x v="7"/>
  </r>
  <r>
    <s v="E02005622"/>
    <s v="West Northamptonshire 005"/>
    <n v="1.4254208799999999"/>
    <s v="West Northamptonshire 005"/>
    <x v="6199"/>
    <n v="6200"/>
    <n v="9.5"/>
    <x v="6"/>
  </r>
  <r>
    <s v="E02006723"/>
    <s v="Redditch 003"/>
    <n v="1.424918532"/>
    <s v="Redditch 003"/>
    <x v="6200"/>
    <n v="6201"/>
    <n v="9.5"/>
    <x v="3"/>
  </r>
  <r>
    <s v="E02004751"/>
    <s v="Hart 001"/>
    <n v="1.4248682260000001"/>
    <s v="Hart 001"/>
    <x v="6201"/>
    <n v="6202"/>
    <n v="9.5"/>
    <x v="10"/>
  </r>
  <r>
    <s v="E02002248"/>
    <s v="Calderdale 005"/>
    <n v="1.424600482"/>
    <s v="Calderdale 005"/>
    <x v="6202"/>
    <n v="6203"/>
    <n v="9.5"/>
    <x v="7"/>
  </r>
  <r>
    <s v="E02004620"/>
    <s v="Cotswold 006"/>
    <n v="1.424541235"/>
    <s v="Cotswold 006"/>
    <x v="6203"/>
    <n v="6204"/>
    <n v="9.5"/>
    <x v="6"/>
  </r>
  <r>
    <s v="E02004246"/>
    <s v="Dorset 015"/>
    <n v="1.4244385959999999"/>
    <s v="Dorset 015"/>
    <x v="6204"/>
    <n v="6205"/>
    <n v="9.4"/>
    <x v="6"/>
  </r>
  <r>
    <s v="E02002253"/>
    <s v="Calderdale 010"/>
    <n v="1.4237387180000001"/>
    <s v="Calderdale 010"/>
    <x v="6205"/>
    <n v="6206"/>
    <n v="9.4"/>
    <x v="4"/>
  </r>
  <r>
    <s v="E02006363"/>
    <s v="Mole Valley 002"/>
    <n v="1.423572898"/>
    <s v="Mole Valley 002"/>
    <x v="6206"/>
    <n v="6207"/>
    <n v="9.4"/>
    <x v="10"/>
  </r>
  <r>
    <s v="E02006667"/>
    <s v="Wiltshire 052"/>
    <n v="1.4230995179999999"/>
    <s v="Wiltshire 052"/>
    <x v="6207"/>
    <n v="6208"/>
    <n v="9.4"/>
    <x v="1"/>
  </r>
  <r>
    <s v="E02005621"/>
    <s v="West Northamptonshire 004"/>
    <n v="1.423009634"/>
    <s v="West Northamptonshire 004"/>
    <x v="6208"/>
    <n v="6209"/>
    <n v="9.4"/>
    <x v="0"/>
  </r>
  <r>
    <s v="E02002912"/>
    <s v="Herefordshire 008"/>
    <n v="1.422410011"/>
    <s v="Herefordshire 008"/>
    <x v="6209"/>
    <n v="6210"/>
    <n v="9.4"/>
    <x v="8"/>
  </r>
  <r>
    <s v="E02006663"/>
    <s v="Wiltshire 048"/>
    <n v="1.421571374"/>
    <s v="Wiltshire 048"/>
    <x v="6210"/>
    <n v="6211"/>
    <n v="9.4"/>
    <x v="5"/>
  </r>
  <r>
    <s v="E02005390"/>
    <s v="Hinckley and Bosworth 014"/>
    <n v="1.421439052"/>
    <s v="Hinckley and Bosworth 014"/>
    <x v="6211"/>
    <n v="6212"/>
    <n v="9.3000000000000007"/>
    <x v="10"/>
  </r>
  <r>
    <s v="E02004041"/>
    <s v="Amber Valley 013"/>
    <n v="1.4208252429999999"/>
    <s v="Amber Valley 013"/>
    <x v="6212"/>
    <n v="6213"/>
    <n v="9.3000000000000007"/>
    <x v="2"/>
  </r>
  <r>
    <s v="E02006014"/>
    <s v="Shropshire 035"/>
    <n v="1.4205827710000001"/>
    <s v="Shropshire 035"/>
    <x v="6213"/>
    <n v="6214"/>
    <n v="9.3000000000000007"/>
    <x v="2"/>
  </r>
  <r>
    <s v="E02000433"/>
    <s v="Harrow 001"/>
    <n v="1.420409203"/>
    <s v="Harrow 001"/>
    <x v="6214"/>
    <n v="6215"/>
    <n v="9.3000000000000007"/>
    <x v="5"/>
  </r>
  <r>
    <s v="E02002534"/>
    <s v="Redcar and Cleveland 020"/>
    <n v="1.4202780719999999"/>
    <s v="Redcar and Cleveland 020"/>
    <x v="6215"/>
    <n v="6216"/>
    <n v="9.3000000000000007"/>
    <x v="6"/>
  </r>
  <r>
    <s v="E02005726"/>
    <s v="Northumberland 034"/>
    <n v="1.4200872179999999"/>
    <s v="Northumberland 034"/>
    <x v="6216"/>
    <n v="6217"/>
    <n v="9.3000000000000007"/>
    <x v="6"/>
  </r>
  <r>
    <s v="E02006045"/>
    <s v="Shropshire 038"/>
    <n v="1.4199897050000001"/>
    <s v="Shropshire 038"/>
    <x v="6217"/>
    <n v="6218"/>
    <n v="9.3000000000000007"/>
    <x v="3"/>
  </r>
  <r>
    <s v="E02006677"/>
    <s v="Wiltshire 062"/>
    <n v="1.4197630880000001"/>
    <s v="Wiltshire 062"/>
    <x v="6218"/>
    <n v="6219"/>
    <n v="9.1999999999999993"/>
    <x v="6"/>
  </r>
  <r>
    <s v="E02004878"/>
    <s v="East Hertfordshire 001"/>
    <n v="1.419528723"/>
    <s v="East Hertfordshire 001"/>
    <x v="6219"/>
    <n v="6220"/>
    <n v="9.1999999999999993"/>
    <x v="0"/>
  </r>
  <r>
    <s v="E02006542"/>
    <s v="Arun 001"/>
    <n v="1.4193255899999999"/>
    <s v="Arun 001"/>
    <x v="6220"/>
    <n v="6221"/>
    <n v="9.1999999999999993"/>
    <x v="3"/>
  </r>
  <r>
    <s v="E02006022"/>
    <s v="Shropshire 013"/>
    <n v="1.418863416"/>
    <s v="Shropshire 013"/>
    <x v="6221"/>
    <n v="6222"/>
    <n v="9.1999999999999993"/>
    <x v="3"/>
  </r>
  <r>
    <s v="E02006124"/>
    <s v="Cannock Chase 007"/>
    <n v="1.418709993"/>
    <s v="Cannock Chase 007"/>
    <x v="6222"/>
    <n v="6223"/>
    <n v="9.1999999999999993"/>
    <x v="7"/>
  </r>
  <r>
    <s v="E02006283"/>
    <s v="West Suffolk 018"/>
    <n v="1.4183752540000001"/>
    <s v="West Suffolk 018"/>
    <x v="6223"/>
    <n v="6224"/>
    <n v="9.1999999999999993"/>
    <x v="0"/>
  </r>
  <r>
    <s v="E02006697"/>
    <s v="Bromsgrove 002"/>
    <n v="1.417871594"/>
    <s v="Bromsgrove 002"/>
    <x v="6224"/>
    <n v="6225"/>
    <n v="9.1999999999999993"/>
    <x v="8"/>
  </r>
  <r>
    <s v="E02004595"/>
    <s v="Uttlesford 005"/>
    <n v="1.417826295"/>
    <s v="Uttlesford 005"/>
    <x v="6225"/>
    <n v="6226"/>
    <n v="9.1"/>
    <x v="6"/>
  </r>
  <r>
    <s v="E02003677"/>
    <s v="Buckinghamshire 027"/>
    <n v="1.4176585669999999"/>
    <s v="Buckinghamshire 027"/>
    <x v="6226"/>
    <n v="6227"/>
    <n v="9.1"/>
    <x v="5"/>
  </r>
  <r>
    <s v="E02005631"/>
    <s v="North Northamptonshire 011"/>
    <n v="1.4175287489999999"/>
    <s v="North Northamptonshire 011"/>
    <x v="6227"/>
    <n v="6228"/>
    <n v="9.1"/>
    <x v="0"/>
  </r>
  <r>
    <s v="E02006199"/>
    <s v="Stafford 012"/>
    <n v="1.417481303"/>
    <s v="Stafford 012"/>
    <x v="6228"/>
    <n v="6229"/>
    <n v="9.1"/>
    <x v="6"/>
  </r>
  <r>
    <s v="E02005768"/>
    <s v="Harrogate 008"/>
    <n v="1.417476416"/>
    <s v="Harrogate 008"/>
    <x v="6229"/>
    <n v="6230"/>
    <n v="9.1"/>
    <x v="6"/>
  </r>
  <r>
    <s v="E02003836"/>
    <s v="Cheshire East 047"/>
    <n v="1.4173436159999999"/>
    <s v="Cheshire East 047"/>
    <x v="6230"/>
    <n v="6231"/>
    <n v="9.1"/>
    <x v="3"/>
  </r>
  <r>
    <s v="E02004078"/>
    <s v="Erewash 001"/>
    <n v="1.4171025749999999"/>
    <s v="Erewash 001"/>
    <x v="6231"/>
    <n v="6232"/>
    <n v="9.1"/>
    <x v="4"/>
  </r>
  <r>
    <s v="E02006419"/>
    <s v="Surrey Heath 004"/>
    <n v="1.4169527289999999"/>
    <s v="Surrey Heath 004"/>
    <x v="6232"/>
    <n v="6233"/>
    <n v="9"/>
    <x v="0"/>
  </r>
  <r>
    <s v="E02004130"/>
    <s v="East Devon 002"/>
    <n v="1.416753411"/>
    <s v="East Devon 002"/>
    <x v="6233"/>
    <n v="6234"/>
    <n v="9"/>
    <x v="3"/>
  </r>
  <r>
    <s v="E02004901"/>
    <s v="Hertsmere 006"/>
    <n v="1.416461229"/>
    <s v="Hertsmere 006"/>
    <x v="6234"/>
    <n v="6235"/>
    <n v="9"/>
    <x v="2"/>
  </r>
  <r>
    <s v="E02004810"/>
    <s v="Rushmoor 009"/>
    <n v="1.416112781"/>
    <s v="Rushmoor 009"/>
    <x v="6235"/>
    <n v="6236"/>
    <n v="9"/>
    <x v="5"/>
  </r>
  <r>
    <s v="E02002435"/>
    <s v="Leeds 106"/>
    <n v="1.4159691329999999"/>
    <s v="Leeds 106"/>
    <x v="6236"/>
    <n v="6237"/>
    <n v="9"/>
    <x v="8"/>
  </r>
  <r>
    <s v="E02003877"/>
    <s v="Cheshire West and Chester 015"/>
    <n v="1.41588223"/>
    <s v="Cheshire West and Chester 015"/>
    <x v="6237"/>
    <n v="6238"/>
    <n v="9"/>
    <x v="6"/>
  </r>
  <r>
    <s v="E02003360"/>
    <s v="Bracknell Forest 009"/>
    <n v="1.415518761"/>
    <s v="Bracknell Forest 009"/>
    <x v="6238"/>
    <n v="6239"/>
    <n v="9"/>
    <x v="8"/>
  </r>
  <r>
    <s v="E02005386"/>
    <s v="Hinckley and Bosworth 010"/>
    <n v="1.4154537920000001"/>
    <s v="Hinckley and Bosworth 010"/>
    <x v="6239"/>
    <n v="6240"/>
    <n v="8.9"/>
    <x v="1"/>
  </r>
  <r>
    <s v="E02001098"/>
    <s v="Oldham 001"/>
    <n v="1.414962292"/>
    <s v="Oldham 001"/>
    <x v="6240"/>
    <n v="6241"/>
    <n v="8.9"/>
    <x v="3"/>
  </r>
  <r>
    <s v="E02000165"/>
    <s v="Bromley 039"/>
    <n v="1.4147472379999999"/>
    <s v="Bromley 039"/>
    <x v="6241"/>
    <n v="6242"/>
    <n v="8.9"/>
    <x v="0"/>
  </r>
  <r>
    <s v="E02005380"/>
    <s v="Hinckley and Bosworth 004"/>
    <n v="1.4146809579999999"/>
    <s v="Hinckley and Bosworth 004"/>
    <x v="6242"/>
    <n v="6243"/>
    <n v="8.9"/>
    <x v="0"/>
  </r>
  <r>
    <s v="E02005620"/>
    <s v="West Northamptonshire 002"/>
    <n v="1.4145792720000001"/>
    <s v="West Northamptonshire 002"/>
    <x v="6243"/>
    <n v="6244"/>
    <n v="8.9"/>
    <x v="6"/>
  </r>
  <r>
    <s v="E02002433"/>
    <s v="Leeds 104"/>
    <n v="1.4145339729999999"/>
    <s v="Leeds 104"/>
    <x v="6244"/>
    <n v="6245"/>
    <n v="8.9"/>
    <x v="1"/>
  </r>
  <r>
    <s v="E02003421"/>
    <s v="Windsor and Maidenhead 001"/>
    <n v="1.4143263100000001"/>
    <s v="Windsor and Maidenhead 001"/>
    <x v="6245"/>
    <n v="6246"/>
    <n v="8.7999999999999989"/>
    <x v="10"/>
  </r>
  <r>
    <s v="E02004856"/>
    <s v="Dacorum 001"/>
    <n v="1.4139335159999999"/>
    <s v="Dacorum 001"/>
    <x v="6246"/>
    <n v="6247"/>
    <n v="8.7999999999999989"/>
    <x v="0"/>
  </r>
  <r>
    <s v="E02006201"/>
    <s v="Stafford 014"/>
    <n v="1.413895726"/>
    <s v="Stafford 014"/>
    <x v="6247"/>
    <n v="6248"/>
    <n v="8.7999999999999989"/>
    <x v="10"/>
  </r>
  <r>
    <s v="E02006284"/>
    <s v="West Suffolk 019"/>
    <n v="1.4138935800000001"/>
    <s v="West Suffolk 019"/>
    <x v="6248"/>
    <n v="6249"/>
    <n v="8.7999999999999989"/>
    <x v="3"/>
  </r>
  <r>
    <s v="E02006734"/>
    <s v="Worcester 001"/>
    <n v="1.413839579"/>
    <s v="Worcester 001"/>
    <x v="6249"/>
    <n v="6250"/>
    <n v="8.7999999999999989"/>
    <x v="6"/>
  </r>
  <r>
    <s v="E02004063"/>
    <s v="Chesterfield 009"/>
    <n v="1.413512111"/>
    <s v="Chesterfield 009"/>
    <x v="6250"/>
    <n v="6251"/>
    <n v="8.7999999999999989"/>
    <x v="8"/>
  </r>
  <r>
    <s v="E02004790"/>
    <s v="New Forest 012"/>
    <n v="1.411325336"/>
    <s v="New Forest 012"/>
    <x v="6251"/>
    <n v="6252"/>
    <n v="8.7999999999999989"/>
    <x v="5"/>
  </r>
  <r>
    <s v="E02002952"/>
    <s v="Stoke-on-Trent 002"/>
    <n v="1.4104968309999999"/>
    <s v="Stoke-on-Trent 002"/>
    <x v="6252"/>
    <n v="6253"/>
    <n v="8.6999999999999993"/>
    <x v="1"/>
  </r>
  <r>
    <s v="E02006422"/>
    <s v="Surrey Heath 007"/>
    <n v="1.4100422859999999"/>
    <s v="Surrey Heath 007"/>
    <x v="6253"/>
    <n v="6254"/>
    <n v="8.6999999999999993"/>
    <x v="10"/>
  </r>
  <r>
    <s v="E02005409"/>
    <s v="North West Leicestershire 013"/>
    <n v="1.409915209"/>
    <s v="North West Leicestershire 013"/>
    <x v="6254"/>
    <n v="6255"/>
    <n v="8.6999999999999993"/>
    <x v="5"/>
  </r>
  <r>
    <s v="E02006945"/>
    <s v="Bradford 062"/>
    <n v="1.4094502929999999"/>
    <s v="Bradford 062"/>
    <x v="6255"/>
    <n v="6256"/>
    <n v="8.6999999999999993"/>
    <x v="6"/>
  </r>
  <r>
    <s v="E02001021"/>
    <s v="Bury 003"/>
    <n v="1.4092512129999999"/>
    <s v="Bury 003"/>
    <x v="6256"/>
    <n v="6257"/>
    <n v="8.6999999999999993"/>
    <x v="6"/>
  </r>
  <r>
    <s v="E02005935"/>
    <s v="Cherwell 015"/>
    <n v="1.4090129140000001"/>
    <s v="Cherwell 015"/>
    <x v="6257"/>
    <n v="6258"/>
    <n v="8.6999999999999993"/>
    <x v="5"/>
  </r>
  <r>
    <s v="E02004311"/>
    <s v="County Durham 027"/>
    <n v="1.4087734220000001"/>
    <s v="County Durham 027"/>
    <x v="6258"/>
    <n v="6259"/>
    <n v="8.6999999999999993"/>
    <x v="2"/>
  </r>
  <r>
    <s v="E02007048"/>
    <s v="Rugby 013"/>
    <n v="1.408444166"/>
    <s v="Rugby 013"/>
    <x v="6259"/>
    <n v="6260"/>
    <n v="8.6"/>
    <x v="8"/>
  </r>
  <r>
    <s v="E02004829"/>
    <s v="Winchester 001"/>
    <n v="1.408310175"/>
    <s v="Winchester 001"/>
    <x v="6260"/>
    <n v="6261"/>
    <n v="8.6"/>
    <x v="0"/>
  </r>
  <r>
    <s v="E02004036"/>
    <s v="Amber Valley 008"/>
    <n v="1.408134937"/>
    <s v="Amber Valley 008"/>
    <x v="6261"/>
    <n v="6262"/>
    <n v="8.6"/>
    <x v="3"/>
  </r>
  <r>
    <s v="E02003676"/>
    <s v="Buckinghamshire 029"/>
    <n v="1.4071162939999999"/>
    <s v="Buckinghamshire 029"/>
    <x v="6262"/>
    <n v="6263"/>
    <n v="8.6"/>
    <x v="8"/>
  </r>
  <r>
    <s v="E02006118"/>
    <s v="Cannock Chase 001"/>
    <n v="1.4068107599999999"/>
    <s v="Cannock Chase 001"/>
    <x v="6263"/>
    <n v="6264"/>
    <n v="8.6"/>
    <x v="6"/>
  </r>
  <r>
    <s v="E02002865"/>
    <s v="Rutland 003"/>
    <n v="1.406559229"/>
    <s v="Rutland 003"/>
    <x v="6264"/>
    <n v="6265"/>
    <n v="8.6"/>
    <x v="8"/>
  </r>
  <r>
    <s v="E02003453"/>
    <s v="Wokingham 015"/>
    <n v="1.406271815"/>
    <s v="Wokingham 015"/>
    <x v="6265"/>
    <n v="6266"/>
    <n v="8.6"/>
    <x v="10"/>
  </r>
  <r>
    <s v="E02005365"/>
    <s v="Charnwood 021"/>
    <n v="1.4059915540000001"/>
    <s v="Charnwood 021"/>
    <x v="6266"/>
    <n v="6267"/>
    <n v="8.5"/>
    <x v="5"/>
  </r>
  <r>
    <s v="E02006495"/>
    <s v="Rugby 004"/>
    <n v="1.405911326"/>
    <s v="Rugby 004"/>
    <x v="6267"/>
    <n v="6268"/>
    <n v="8.5"/>
    <x v="0"/>
  </r>
  <r>
    <s v="E02005172"/>
    <s v="Tunbridge Wells 011"/>
    <n v="1.4057273859999999"/>
    <s v="Tunbridge Wells 011"/>
    <x v="6268"/>
    <n v="6269"/>
    <n v="8.5"/>
    <x v="5"/>
  </r>
  <r>
    <s v="E02005383"/>
    <s v="Hinckley and Bosworth 007"/>
    <n v="1.4050221439999999"/>
    <s v="Hinckley and Bosworth 007"/>
    <x v="6269"/>
    <n v="6270"/>
    <n v="8.5"/>
    <x v="3"/>
  </r>
  <r>
    <s v="E02006851"/>
    <s v="Leicester 041"/>
    <n v="1.4047609569999999"/>
    <s v="Leicester 041"/>
    <x v="6270"/>
    <n v="6271"/>
    <n v="8.5"/>
    <x v="7"/>
  </r>
  <r>
    <s v="E02004699"/>
    <s v="East Hampshire 003"/>
    <n v="1.404732943"/>
    <s v="East Hampshire 003"/>
    <x v="6271"/>
    <n v="6272"/>
    <n v="8.5"/>
    <x v="10"/>
  </r>
  <r>
    <s v="E02002105"/>
    <s v="Solihull 025"/>
    <n v="1.4045462609999999"/>
    <s v="Solihull 025"/>
    <x v="6272"/>
    <n v="6273"/>
    <n v="8.5"/>
    <x v="10"/>
  </r>
  <r>
    <s v="E02006347"/>
    <s v="Guildford 004"/>
    <n v="1.404013038"/>
    <s v="Guildford 004"/>
    <x v="6273"/>
    <n v="6274"/>
    <n v="8.4"/>
    <x v="10"/>
  </r>
  <r>
    <s v="E02005642"/>
    <s v="North Northamptonshire 015"/>
    <n v="1.403329015"/>
    <s v="North Northamptonshire 015"/>
    <x v="6274"/>
    <n v="6275"/>
    <n v="8.4"/>
    <x v="8"/>
  </r>
  <r>
    <s v="E02006693"/>
    <s v="Wiltshire 043"/>
    <n v="1.4027993679999999"/>
    <s v="Wiltshire 043"/>
    <x v="6275"/>
    <n v="6276"/>
    <n v="8.4"/>
    <x v="0"/>
  </r>
  <r>
    <s v="E02002833"/>
    <s v="Leicester 007"/>
    <n v="1.4023698570000001"/>
    <s v="Leicester 007"/>
    <x v="6276"/>
    <n v="6277"/>
    <n v="8.4"/>
    <x v="7"/>
  </r>
  <r>
    <s v="E02004880"/>
    <s v="East Hertfordshire 003"/>
    <n v="1.402338386"/>
    <s v="East Hertfordshire 003"/>
    <x v="6277"/>
    <n v="6278"/>
    <n v="8.4"/>
    <x v="6"/>
  </r>
  <r>
    <s v="E02006353"/>
    <s v="Guildford 010"/>
    <n v="1.4017876389999999"/>
    <s v="Guildford 010"/>
    <x v="6278"/>
    <n v="6279"/>
    <n v="8.4"/>
    <x v="5"/>
  </r>
  <r>
    <s v="E02002271"/>
    <s v="Kirklees 001"/>
    <n v="1.4016381499999999"/>
    <s v="Kirklees 001"/>
    <x v="6279"/>
    <n v="6280"/>
    <n v="8.4"/>
    <x v="6"/>
  </r>
  <r>
    <s v="E02004689"/>
    <s v="Basingstoke and Deane 015"/>
    <n v="1.4009925130000001"/>
    <s v="Basingstoke and Deane 015"/>
    <x v="6280"/>
    <n v="6281"/>
    <n v="8.3000000000000007"/>
    <x v="6"/>
  </r>
  <r>
    <s v="E02004336"/>
    <s v="County Durham 050"/>
    <n v="1.400204182"/>
    <s v="County Durham 050"/>
    <x v="6281"/>
    <n v="6282"/>
    <n v="8.3000000000000007"/>
    <x v="4"/>
  </r>
  <r>
    <s v="E02006609"/>
    <s v="Mid Sussex 006"/>
    <n v="1.398108363"/>
    <s v="Mid Sussex 006"/>
    <x v="6282"/>
    <n v="6283"/>
    <n v="8.3000000000000007"/>
    <x v="8"/>
  </r>
  <r>
    <s v="E02004271"/>
    <s v="Dorset 019"/>
    <n v="1.3978023530000001"/>
    <s v="Dorset 019"/>
    <x v="6283"/>
    <n v="6284"/>
    <n v="8.3000000000000007"/>
    <x v="3"/>
  </r>
  <r>
    <s v="E02003456"/>
    <s v="Wokingham 018"/>
    <n v="1.395316601"/>
    <s v="Wokingham 018"/>
    <x v="6284"/>
    <n v="6285"/>
    <n v="8.3000000000000007"/>
    <x v="8"/>
  </r>
  <r>
    <s v="E02006357"/>
    <s v="Guildford 014"/>
    <n v="1.395162821"/>
    <s v="Guildford 014"/>
    <x v="6285"/>
    <n v="6286"/>
    <n v="8.3000000000000007"/>
    <x v="6"/>
  </r>
  <r>
    <s v="E02006377"/>
    <s v="Reigate and Banstead 003"/>
    <n v="1.394858122"/>
    <s v="Reigate and Banstead 003"/>
    <x v="6286"/>
    <n v="6287"/>
    <n v="8.3000000000000007"/>
    <x v="10"/>
  </r>
  <r>
    <s v="E02006159"/>
    <s v="Newcastle-under-Lyme 002"/>
    <n v="1.3947417740000001"/>
    <s v="Newcastle-under-Lyme 002"/>
    <x v="6287"/>
    <n v="6288"/>
    <n v="8.2000000000000011"/>
    <x v="1"/>
  </r>
  <r>
    <s v="E02004811"/>
    <s v="Rushmoor 010"/>
    <n v="1.394238353"/>
    <s v="Rushmoor 010"/>
    <x v="6288"/>
    <n v="6289"/>
    <n v="8.2000000000000011"/>
    <x v="3"/>
  </r>
  <r>
    <s v="E02002108"/>
    <s v="Solihull 028"/>
    <n v="1.3941581249999999"/>
    <s v="Solihull 028"/>
    <x v="6289"/>
    <n v="6290"/>
    <n v="8.2000000000000011"/>
    <x v="10"/>
  </r>
  <r>
    <s v="E02005747"/>
    <s v="Craven 006"/>
    <n v="1.3940204380000001"/>
    <s v="Craven 006"/>
    <x v="6290"/>
    <n v="6291"/>
    <n v="8.2000000000000011"/>
    <x v="3"/>
  </r>
  <r>
    <s v="E02006286"/>
    <s v="West Suffolk 020"/>
    <n v="1.3937007189999999"/>
    <s v="West Suffolk 020"/>
    <x v="6291"/>
    <n v="6292"/>
    <n v="8.2000000000000011"/>
    <x v="3"/>
  </r>
  <r>
    <s v="E02002836"/>
    <s v="Leicester 010"/>
    <n v="1.393437147"/>
    <s v="Leicester 010"/>
    <x v="6292"/>
    <n v="6293"/>
    <n v="8.2000000000000011"/>
    <x v="7"/>
  </r>
  <r>
    <s v="E02006122"/>
    <s v="Cannock Chase 005"/>
    <n v="1.3931969399999999"/>
    <s v="Cannock Chase 005"/>
    <x v="6293"/>
    <n v="6294"/>
    <n v="8.1"/>
    <x v="5"/>
  </r>
  <r>
    <s v="E02007044"/>
    <s v="Ryedale 009"/>
    <n v="1.393087983"/>
    <s v="Ryedale 009"/>
    <x v="6294"/>
    <n v="6295"/>
    <n v="8.1"/>
    <x v="2"/>
  </r>
  <r>
    <s v="E02005405"/>
    <s v="North West Leicestershire 009"/>
    <n v="1.3929308650000001"/>
    <s v="North West Leicestershire 009"/>
    <x v="6295"/>
    <n v="6296"/>
    <n v="8.1"/>
    <x v="1"/>
  </r>
  <r>
    <s v="E02004839"/>
    <s v="Winchester 011"/>
    <n v="1.392593384"/>
    <s v="Winchester 011"/>
    <x v="6296"/>
    <n v="6297"/>
    <n v="8.1"/>
    <x v="8"/>
  </r>
  <r>
    <s v="E02006453"/>
    <s v="Waverley 015"/>
    <n v="1.3920990230000001"/>
    <s v="Waverley 015"/>
    <x v="6297"/>
    <n v="6298"/>
    <n v="8.1"/>
    <x v="8"/>
  </r>
  <r>
    <s v="E02006123"/>
    <s v="Cannock Chase 006"/>
    <n v="1.392000675"/>
    <s v="Cannock Chase 006"/>
    <x v="6298"/>
    <n v="6299"/>
    <n v="8.1"/>
    <x v="5"/>
  </r>
  <r>
    <s v="E02005851"/>
    <s v="Broxtowe 002"/>
    <n v="1.3911367649999999"/>
    <s v="Broxtowe 002"/>
    <x v="6299"/>
    <n v="6300"/>
    <n v="8.1"/>
    <x v="1"/>
  </r>
  <r>
    <s v="E02005780"/>
    <s v="Harrogate 020"/>
    <n v="1.389454126"/>
    <s v="Harrogate 020"/>
    <x v="6300"/>
    <n v="6301"/>
    <n v="8"/>
    <x v="10"/>
  </r>
  <r>
    <s v="E02001951"/>
    <s v="Birmingham 125"/>
    <n v="1.3893256190000001"/>
    <s v="Birmingham 125"/>
    <x v="6301"/>
    <n v="6302"/>
    <n v="8"/>
    <x v="4"/>
  </r>
  <r>
    <s v="E02005338"/>
    <s v="Blaby 006"/>
    <n v="1.3891289229999999"/>
    <s v="Blaby 006"/>
    <x v="6302"/>
    <n v="6303"/>
    <n v="8"/>
    <x v="8"/>
  </r>
  <r>
    <s v="E02005778"/>
    <s v="Harrogate 018"/>
    <n v="1.3891149759999999"/>
    <s v="Harrogate 018"/>
    <x v="6303"/>
    <n v="6304"/>
    <n v="8"/>
    <x v="8"/>
  </r>
  <r>
    <s v="E02006614"/>
    <s v="Mid Sussex 011"/>
    <n v="1.389090419"/>
    <s v="Mid Sussex 011"/>
    <x v="6304"/>
    <n v="6305"/>
    <n v="8"/>
    <x v="6"/>
  </r>
  <r>
    <s v="E02006173"/>
    <s v="Newcastle-under-Lyme 016"/>
    <n v="1.388097167"/>
    <s v="Newcastle-under-Lyme 016"/>
    <x v="6305"/>
    <n v="6306"/>
    <n v="8"/>
    <x v="0"/>
  </r>
  <r>
    <s v="E02002956"/>
    <s v="Stoke-on-Trent 006"/>
    <n v="1.387956381"/>
    <s v="Stoke-on-Trent 006"/>
    <x v="6306"/>
    <n v="6307"/>
    <n v="8"/>
    <x v="7"/>
  </r>
  <r>
    <s v="E02001099"/>
    <s v="Oldham 002"/>
    <n v="1.387920856"/>
    <s v="Oldham 002"/>
    <x v="6307"/>
    <n v="6308"/>
    <n v="7.9"/>
    <x v="1"/>
  </r>
  <r>
    <s v="E02003652"/>
    <s v="Buckinghamshire 001"/>
    <n v="1.3877478839999999"/>
    <s v="Buckinghamshire 001"/>
    <x v="6308"/>
    <n v="6309"/>
    <n v="7.9"/>
    <x v="0"/>
  </r>
  <r>
    <s v="E02006790"/>
    <s v="Tandridge 012"/>
    <n v="1.387485147"/>
    <s v="Tandridge 012"/>
    <x v="6309"/>
    <n v="6310"/>
    <n v="7.9"/>
    <x v="8"/>
  </r>
  <r>
    <s v="E02002106"/>
    <s v="Solihull 026"/>
    <n v="1.3870819809999999"/>
    <s v="Solihull 026"/>
    <x v="6310"/>
    <n v="6311"/>
    <n v="7.9"/>
    <x v="6"/>
  </r>
  <r>
    <s v="E02006672"/>
    <s v="Wiltshire 057"/>
    <n v="1.3869172329999999"/>
    <s v="Wiltshire 057"/>
    <x v="6311"/>
    <n v="6312"/>
    <n v="7.9"/>
    <x v="0"/>
  </r>
  <r>
    <s v="E02006651"/>
    <s v="Wiltshire 008"/>
    <n v="1.3861941099999999"/>
    <s v="Wiltshire 008"/>
    <x v="6312"/>
    <n v="6313"/>
    <n v="7.9"/>
    <x v="0"/>
  </r>
  <r>
    <s v="E02004335"/>
    <s v="County Durham 049"/>
    <n v="1.3861846920000001"/>
    <s v="County Durham 049"/>
    <x v="6313"/>
    <n v="6314"/>
    <n v="7.9"/>
    <x v="7"/>
  </r>
  <r>
    <s v="E02004809"/>
    <s v="Rushmoor 008"/>
    <n v="1.385296941"/>
    <s v="Rushmoor 008"/>
    <x v="6314"/>
    <n v="6315"/>
    <n v="7.8"/>
    <x v="2"/>
  </r>
  <r>
    <s v="E02005082"/>
    <s v="Maidstone 015"/>
    <n v="1.3847171069999999"/>
    <s v="Maidstone 015"/>
    <x v="6315"/>
    <n v="6316"/>
    <n v="7.8"/>
    <x v="5"/>
  </r>
  <r>
    <s v="E02004709"/>
    <s v="East Hampshire 013"/>
    <n v="1.384444475"/>
    <s v="East Hampshire 013"/>
    <x v="6316"/>
    <n v="6317"/>
    <n v="7.8"/>
    <x v="6"/>
  </r>
  <r>
    <s v="E02001956"/>
    <s v="Birmingham 130"/>
    <n v="1.383277893"/>
    <s v="Birmingham 130"/>
    <x v="6317"/>
    <n v="6318"/>
    <n v="7.8"/>
    <x v="2"/>
  </r>
  <r>
    <s v="E02003458"/>
    <s v="Wokingham 020"/>
    <n v="1.382742643"/>
    <s v="Wokingham 020"/>
    <x v="6318"/>
    <n v="6319"/>
    <n v="7.8"/>
    <x v="6"/>
  </r>
  <r>
    <s v="E02006435"/>
    <s v="Tandridge 008"/>
    <n v="1.3827124829999999"/>
    <s v="Tandridge 008"/>
    <x v="6319"/>
    <n v="6320"/>
    <n v="7.8"/>
    <x v="5"/>
  </r>
  <r>
    <s v="E02003678"/>
    <s v="Buckinghamshire 028"/>
    <n v="1.3822170499999999"/>
    <s v="Buckinghamshire 028"/>
    <x v="6320"/>
    <n v="6321"/>
    <n v="7.8"/>
    <x v="6"/>
  </r>
  <r>
    <s v="E02004413"/>
    <s v="Wealden 011"/>
    <n v="1.3819401259999999"/>
    <s v="Wealden 011"/>
    <x v="6321"/>
    <n v="6322"/>
    <n v="7.7"/>
    <x v="8"/>
  </r>
  <r>
    <s v="E02003800"/>
    <s v="Cheshire West and Chester 030"/>
    <n v="1.381875873"/>
    <s v="Cheshire West and Chester 030"/>
    <x v="6322"/>
    <n v="6323"/>
    <n v="7.7"/>
    <x v="10"/>
  </r>
  <r>
    <s v="E02005281"/>
    <s v="Rossendale 004"/>
    <n v="1.3814998869999999"/>
    <s v="Rossendale 004"/>
    <x v="6323"/>
    <n v="6324"/>
    <n v="7.7"/>
    <x v="3"/>
  </r>
  <r>
    <s v="E02006690"/>
    <s v="Wiltshire 039"/>
    <n v="1.38130343"/>
    <s v="Wiltshire 039"/>
    <x v="6324"/>
    <n v="6325"/>
    <n v="7.7"/>
    <x v="0"/>
  </r>
  <r>
    <s v="E02004030"/>
    <s v="Amber Valley 002"/>
    <n v="1.380906701"/>
    <s v="Amber Valley 002"/>
    <x v="6325"/>
    <n v="6326"/>
    <n v="7.7"/>
    <x v="0"/>
  </r>
  <r>
    <s v="E02006726"/>
    <s v="Redditch 006"/>
    <n v="1.3806533809999999"/>
    <s v="Redditch 006"/>
    <x v="6326"/>
    <n v="6327"/>
    <n v="7.7"/>
    <x v="3"/>
  </r>
  <r>
    <s v="E02004339"/>
    <s v="County Durham 054"/>
    <n v="1.380616903"/>
    <s v="County Durham 054"/>
    <x v="6327"/>
    <n v="6328"/>
    <n v="7.7"/>
    <x v="8"/>
  </r>
  <r>
    <s v="E02003426"/>
    <s v="Windsor and Maidenhead 006"/>
    <n v="1.38040626"/>
    <s v="Windsor and Maidenhead 006"/>
    <x v="6328"/>
    <n v="6329"/>
    <n v="7.6"/>
    <x v="10"/>
  </r>
  <r>
    <s v="E02003839"/>
    <s v="Cheshire East 050"/>
    <n v="1.3803493979999999"/>
    <s v="Cheshire East 050"/>
    <x v="6329"/>
    <n v="6330"/>
    <n v="7.6"/>
    <x v="5"/>
  </r>
  <r>
    <s v="E02006202"/>
    <s v="Stafford 015"/>
    <n v="1.380068421"/>
    <s v="Stafford 015"/>
    <x v="6330"/>
    <n v="6331"/>
    <n v="7.6"/>
    <x v="8"/>
  </r>
  <r>
    <s v="E02006521"/>
    <s v="Warwick 003"/>
    <n v="1.3799726960000001"/>
    <s v="Warwick 003"/>
    <x v="6331"/>
    <n v="6332"/>
    <n v="7.6"/>
    <x v="10"/>
  </r>
  <r>
    <s v="E02006505"/>
    <s v="Stratford-on-Avon 002"/>
    <n v="1.3787591459999999"/>
    <s v="Stratford-on-Avon 002"/>
    <x v="6332"/>
    <n v="6333"/>
    <n v="7.6"/>
    <x v="8"/>
  </r>
  <r>
    <s v="E02005407"/>
    <s v="North West Leicestershire 011"/>
    <n v="1.3787500859999999"/>
    <s v="North West Leicestershire 011"/>
    <x v="6333"/>
    <n v="6334"/>
    <n v="7.6"/>
    <x v="8"/>
  </r>
  <r>
    <s v="E02006384"/>
    <s v="Reigate and Banstead 010"/>
    <n v="1.3777060510000001"/>
    <s v="Reigate and Banstead 010"/>
    <x v="6334"/>
    <n v="6335"/>
    <n v="7.6"/>
    <x v="8"/>
  </r>
  <r>
    <s v="E02005090"/>
    <s v="Sevenoaks 004"/>
    <n v="1.3764157299999999"/>
    <s v="Sevenoaks 004"/>
    <x v="6335"/>
    <n v="6336"/>
    <n v="7.5"/>
    <x v="6"/>
  </r>
  <r>
    <s v="E02004697"/>
    <s v="East Hampshire 001"/>
    <n v="1.37586081"/>
    <s v="East Hampshire 001"/>
    <x v="6336"/>
    <n v="6337"/>
    <n v="7.5"/>
    <x v="6"/>
  </r>
  <r>
    <s v="E02002963"/>
    <s v="Stoke-on-Trent 013"/>
    <n v="1.375473022"/>
    <s v="Stoke-on-Trent 013"/>
    <x v="6337"/>
    <n v="6338"/>
    <n v="7.5"/>
    <x v="4"/>
  </r>
  <r>
    <s v="E02005344"/>
    <s v="Blaby 012"/>
    <n v="1.3753587009999999"/>
    <s v="Blaby 012"/>
    <x v="6338"/>
    <n v="6339"/>
    <n v="7.5"/>
    <x v="0"/>
  </r>
  <r>
    <s v="E02005382"/>
    <s v="Hinckley and Bosworth 006"/>
    <n v="1.3722124099999999"/>
    <s v="Hinckley and Bosworth 006"/>
    <x v="6339"/>
    <n v="6340"/>
    <n v="7.5"/>
    <x v="5"/>
  </r>
  <r>
    <s v="E02002911"/>
    <s v="Herefordshire 007"/>
    <n v="1.3721894029999999"/>
    <s v="Herefordshire 007"/>
    <x v="6340"/>
    <n v="6341"/>
    <n v="7.5"/>
    <x v="5"/>
  </r>
  <r>
    <s v="E02004062"/>
    <s v="Chesterfield 008"/>
    <n v="1.3713890310000001"/>
    <s v="Chesterfield 008"/>
    <x v="6341"/>
    <n v="6342"/>
    <n v="7.3999999999999995"/>
    <x v="3"/>
  </r>
  <r>
    <s v="E02002930"/>
    <s v="Telford and Wrekin 003"/>
    <n v="1.3705894949999999"/>
    <s v="Telford and Wrekin 003"/>
    <x v="6342"/>
    <n v="6343"/>
    <n v="7.3999999999999995"/>
    <x v="0"/>
  </r>
  <r>
    <s v="E02006436"/>
    <s v="Tandridge 009"/>
    <n v="1.3703813549999999"/>
    <s v="Tandridge 009"/>
    <x v="6343"/>
    <n v="6344"/>
    <n v="7.3999999999999995"/>
    <x v="3"/>
  </r>
  <r>
    <s v="E02005932"/>
    <s v="Cherwell 012"/>
    <n v="1.369837403"/>
    <s v="Cherwell 012"/>
    <x v="6344"/>
    <n v="6345"/>
    <n v="7.3999999999999995"/>
    <x v="10"/>
  </r>
  <r>
    <s v="E02006728"/>
    <s v="Redditch 008"/>
    <n v="1.3696191310000001"/>
    <s v="Redditch 008"/>
    <x v="6345"/>
    <n v="6346"/>
    <n v="7.3999999999999995"/>
    <x v="6"/>
  </r>
  <r>
    <s v="E02006731"/>
    <s v="Redditch 011"/>
    <n v="1.3689773080000001"/>
    <s v="Redditch 011"/>
    <x v="6346"/>
    <n v="6347"/>
    <n v="7.3999999999999995"/>
    <x v="5"/>
  </r>
  <r>
    <s v="E02005625"/>
    <s v="West Northamptonshire 016"/>
    <n v="1.368550181"/>
    <s v="West Northamptonshire 016"/>
    <x v="6347"/>
    <n v="6348"/>
    <n v="7.3999999999999995"/>
    <x v="5"/>
  </r>
  <r>
    <s v="E02000163"/>
    <s v="Bromley 037"/>
    <n v="1.367920995"/>
    <s v="Bromley 037"/>
    <x v="6348"/>
    <n v="6349"/>
    <n v="7.3"/>
    <x v="10"/>
  </r>
  <r>
    <s v="E02002909"/>
    <s v="Herefordshire 005"/>
    <n v="1.3679183720000001"/>
    <s v="Herefordshire 005"/>
    <x v="6349"/>
    <n v="6350"/>
    <n v="7.3"/>
    <x v="2"/>
  </r>
  <r>
    <s v="E02007070"/>
    <s v="North Northamptonshire 020"/>
    <n v="1.3678405279999999"/>
    <s v="North Northamptonshire 020"/>
    <x v="6350"/>
    <n v="6351"/>
    <n v="7.3"/>
    <x v="0"/>
  </r>
  <r>
    <s v="E02003362"/>
    <s v="Bracknell Forest 011"/>
    <n v="1.3669776920000001"/>
    <s v="Bracknell Forest 011"/>
    <x v="6351"/>
    <n v="6352"/>
    <n v="7.3"/>
    <x v="0"/>
  </r>
  <r>
    <s v="E02004257"/>
    <s v="Dorset 003"/>
    <n v="1.366297364"/>
    <s v="Dorset 003"/>
    <x v="6352"/>
    <n v="6353"/>
    <n v="7.3"/>
    <x v="5"/>
  </r>
  <r>
    <s v="E02001118"/>
    <s v="Oldham 021"/>
    <n v="1.3659191129999999"/>
    <s v="Oldham 021"/>
    <x v="6353"/>
    <n v="6354"/>
    <n v="7.3"/>
    <x v="0"/>
  </r>
  <r>
    <s v="E02005684"/>
    <s v="West Northamptonshire 045"/>
    <n v="1.3650487659999999"/>
    <s v="West Northamptonshire 045"/>
    <x v="6354"/>
    <n v="6355"/>
    <n v="7.3"/>
    <x v="6"/>
  </r>
  <r>
    <s v="E02004869"/>
    <s v="Dacorum 014"/>
    <n v="1.3646943570000001"/>
    <s v="Dacorum 014"/>
    <x v="6355"/>
    <n v="6356"/>
    <n v="7.1999999999999993"/>
    <x v="10"/>
  </r>
  <r>
    <s v="E02006364"/>
    <s v="Mole Valley 003"/>
    <n v="1.364666581"/>
    <s v="Mole Valley 003"/>
    <x v="6356"/>
    <n v="6357"/>
    <n v="7.1999999999999993"/>
    <x v="5"/>
  </r>
  <r>
    <s v="E02005162"/>
    <s v="Tunbridge Wells 001"/>
    <n v="1.3643661739999999"/>
    <s v="Tunbridge Wells 001"/>
    <x v="6357"/>
    <n v="6358"/>
    <n v="7.1999999999999993"/>
    <x v="0"/>
  </r>
  <r>
    <s v="E02001996"/>
    <s v="Coventry 039"/>
    <n v="1.364315033"/>
    <s v="Coventry 039"/>
    <x v="6358"/>
    <n v="6359"/>
    <n v="7.1999999999999993"/>
    <x v="4"/>
  </r>
  <r>
    <s v="E02005376"/>
    <s v="Harborough 010"/>
    <n v="1.3637832400000001"/>
    <s v="Harborough 010"/>
    <x v="6359"/>
    <n v="6360"/>
    <n v="7.1999999999999993"/>
    <x v="6"/>
  </r>
  <r>
    <s v="E02006434"/>
    <s v="Tandridge 007"/>
    <n v="1.3635979890000001"/>
    <s v="Tandridge 007"/>
    <x v="6360"/>
    <n v="6361"/>
    <n v="7.1999999999999993"/>
    <x v="0"/>
  </r>
  <r>
    <s v="E02001611"/>
    <s v="Sheffield 001"/>
    <n v="1.3635897640000001"/>
    <s v="Sheffield 001"/>
    <x v="6361"/>
    <n v="6362"/>
    <n v="7.1999999999999993"/>
    <x v="3"/>
  </r>
  <r>
    <s v="E02006704"/>
    <s v="Bromsgrove 009"/>
    <n v="1.3634234670000001"/>
    <s v="Bromsgrove 009"/>
    <x v="6362"/>
    <n v="6363"/>
    <n v="7.1"/>
    <x v="8"/>
  </r>
  <r>
    <s v="E02006474"/>
    <s v="North Warwickshire 007"/>
    <n v="1.362479091"/>
    <s v="North Warwickshire 007"/>
    <x v="6363"/>
    <n v="6364"/>
    <n v="7.1"/>
    <x v="3"/>
  </r>
  <r>
    <s v="E02006285"/>
    <s v="West Suffolk 021"/>
    <n v="1.3617239000000001"/>
    <s v="West Suffolk 021"/>
    <x v="6364"/>
    <n v="6365"/>
    <n v="7.1"/>
    <x v="0"/>
  </r>
  <r>
    <s v="E02006543"/>
    <s v="Arun 002"/>
    <n v="1.36167562"/>
    <s v="Arun 002"/>
    <x v="6365"/>
    <n v="6366"/>
    <n v="7.1"/>
    <x v="5"/>
  </r>
  <r>
    <s v="E02006131"/>
    <s v="East Staffordshire 001"/>
    <n v="1.359719396"/>
    <s v="East Staffordshire 001"/>
    <x v="6366"/>
    <n v="6367"/>
    <n v="7.1"/>
    <x v="0"/>
  </r>
  <r>
    <s v="E02004077"/>
    <s v="Derbyshire Dales 010"/>
    <n v="1.3596045969999999"/>
    <s v="Derbyshire Dales 010"/>
    <x v="6367"/>
    <n v="6368"/>
    <n v="7.1"/>
    <x v="8"/>
  </r>
  <r>
    <s v="E02003702"/>
    <s v="Buckinghamshire 040"/>
    <n v="1.3575263019999999"/>
    <s v="Buckinghamshire 040"/>
    <x v="6368"/>
    <n v="6369"/>
    <n v="7.1"/>
    <x v="0"/>
  </r>
  <r>
    <s v="E02005362"/>
    <s v="Charnwood 018"/>
    <n v="1.3565853830000001"/>
    <s v="Charnwood 018"/>
    <x v="6369"/>
    <n v="6370"/>
    <n v="7.0000000000000009"/>
    <x v="0"/>
  </r>
  <r>
    <s v="E02002928"/>
    <s v="Telford and Wrekin 001"/>
    <n v="1.356202841"/>
    <s v="Telford and Wrekin 001"/>
    <x v="6370"/>
    <n v="6371"/>
    <n v="7.0000000000000009"/>
    <x v="6"/>
  </r>
  <r>
    <s v="E02006010"/>
    <s v="Shropshire 029"/>
    <n v="1.3560810089999999"/>
    <s v="Shropshire 029"/>
    <x v="6371"/>
    <n v="6372"/>
    <n v="7.0000000000000009"/>
    <x v="5"/>
  </r>
  <r>
    <s v="E02002828"/>
    <s v="Leicester 002"/>
    <n v="1.3560284380000001"/>
    <s v="Leicester 002"/>
    <x v="6372"/>
    <n v="6373"/>
    <n v="7.0000000000000009"/>
    <x v="3"/>
  </r>
  <r>
    <s v="E02004243"/>
    <s v="Dorset 007"/>
    <n v="1.3544209"/>
    <s v="Dorset 007"/>
    <x v="6373"/>
    <n v="6374"/>
    <n v="7.0000000000000009"/>
    <x v="3"/>
  </r>
  <r>
    <s v="E02001138"/>
    <s v="Rochdale 007"/>
    <n v="1.353234649"/>
    <s v="Rochdale 007"/>
    <x v="6374"/>
    <n v="6375"/>
    <n v="7.0000000000000009"/>
    <x v="8"/>
  </r>
  <r>
    <s v="E02006589"/>
    <s v="Horsham 002"/>
    <n v="1.3524870870000001"/>
    <s v="Horsham 002"/>
    <x v="6375"/>
    <n v="6376"/>
    <n v="7.0000000000000009"/>
    <x v="10"/>
  </r>
  <r>
    <s v="E02006520"/>
    <s v="Warwick 002"/>
    <n v="1.3520704509999999"/>
    <s v="Warwick 002"/>
    <x v="6376"/>
    <n v="6377"/>
    <n v="6.9"/>
    <x v="10"/>
  </r>
  <r>
    <s v="E02006564"/>
    <s v="Chichester 004"/>
    <n v="1.351994157"/>
    <s v="Chichester 004"/>
    <x v="6377"/>
    <n v="6378"/>
    <n v="6.9"/>
    <x v="8"/>
  </r>
  <r>
    <s v="E02006504"/>
    <s v="Stratford-on-Avon 001"/>
    <n v="1.3515932559999999"/>
    <s v="Stratford-on-Avon 001"/>
    <x v="6378"/>
    <n v="6379"/>
    <n v="6.9"/>
    <x v="6"/>
  </r>
  <r>
    <s v="E02006665"/>
    <s v="Wiltshire 050"/>
    <n v="1.350063682"/>
    <s v="Wiltshire 050"/>
    <x v="6379"/>
    <n v="6380"/>
    <n v="6.9"/>
    <x v="3"/>
  </r>
  <r>
    <s v="E02004859"/>
    <s v="Dacorum 004"/>
    <n v="1.3498861790000001"/>
    <s v="Dacorum 004"/>
    <x v="6380"/>
    <n v="6381"/>
    <n v="6.9"/>
    <x v="10"/>
  </r>
  <r>
    <s v="E02006638"/>
    <s v="Wiltshire 026"/>
    <n v="1.3493392470000001"/>
    <s v="Wiltshire 026"/>
    <x v="6381"/>
    <n v="6382"/>
    <n v="6.9"/>
    <x v="2"/>
  </r>
  <r>
    <s v="E02005160"/>
    <s v="Tonbridge and Malling 012"/>
    <n v="1.348958731"/>
    <s v="Tonbridge and Malling 012"/>
    <x v="6382"/>
    <n v="6383"/>
    <n v="6.9"/>
    <x v="5"/>
  </r>
  <r>
    <s v="E02005965"/>
    <s v="South Oxfordshire 008"/>
    <n v="1.3487848039999999"/>
    <s v="South Oxfordshire 008"/>
    <x v="6383"/>
    <n v="6384"/>
    <n v="6.8000000000000007"/>
    <x v="8"/>
  </r>
  <r>
    <s v="E02003457"/>
    <s v="Wokingham 019"/>
    <n v="1.3479957579999999"/>
    <s v="Wokingham 019"/>
    <x v="6384"/>
    <n v="6385"/>
    <n v="6.8000000000000007"/>
    <x v="10"/>
  </r>
  <r>
    <s v="E02006607"/>
    <s v="Mid Sussex 004"/>
    <n v="1.347657919"/>
    <s v="Mid Sussex 004"/>
    <x v="6385"/>
    <n v="6386"/>
    <n v="6.8000000000000007"/>
    <x v="10"/>
  </r>
  <r>
    <s v="E02005186"/>
    <s v="Burnley 011"/>
    <n v="1.3472043279999999"/>
    <s v="Burnley 011"/>
    <x v="6386"/>
    <n v="6387"/>
    <n v="6.8000000000000007"/>
    <x v="0"/>
  </r>
  <r>
    <s v="E02005381"/>
    <s v="Hinckley and Bosworth 005"/>
    <n v="1.346914291"/>
    <s v="Hinckley and Bosworth 005"/>
    <x v="6387"/>
    <n v="6388"/>
    <n v="6.8000000000000007"/>
    <x v="0"/>
  </r>
  <r>
    <s v="E02003712"/>
    <s v="Buckinghamshire 052"/>
    <n v="1.3469095230000001"/>
    <s v="Buckinghamshire 052"/>
    <x v="6388"/>
    <n v="6389"/>
    <n v="6.8000000000000007"/>
    <x v="5"/>
  </r>
  <r>
    <s v="E02004830"/>
    <s v="Winchester 002"/>
    <n v="1.3458102940000001"/>
    <s v="Winchester 002"/>
    <x v="6389"/>
    <n v="6390"/>
    <n v="6.7"/>
    <x v="6"/>
  </r>
  <r>
    <s v="E02005626"/>
    <s v="West Northamptonshire 022"/>
    <n v="1.3451809880000001"/>
    <s v="West Northamptonshire 022"/>
    <x v="6390"/>
    <n v="6391"/>
    <n v="6.7"/>
    <x v="2"/>
  </r>
  <r>
    <s v="E02005377"/>
    <s v="Hinckley and Bosworth 001"/>
    <n v="1.3445273639999999"/>
    <s v="Hinckley and Bosworth 001"/>
    <x v="6391"/>
    <n v="6392"/>
    <n v="6.7"/>
    <x v="0"/>
  </r>
  <r>
    <s v="E02006639"/>
    <s v="Wiltshire 028"/>
    <n v="1.3442285060000001"/>
    <s v="Wiltshire 028"/>
    <x v="6392"/>
    <n v="6393"/>
    <n v="6.7"/>
    <x v="5"/>
  </r>
  <r>
    <s v="E02002097"/>
    <s v="Solihull 017"/>
    <n v="1.343883038"/>
    <s v="Solihull 017"/>
    <x v="6393"/>
    <n v="6394"/>
    <n v="6.7"/>
    <x v="0"/>
  </r>
  <r>
    <s v="E02005392"/>
    <s v="Melton 002"/>
    <n v="1.343271375"/>
    <s v="Melton 002"/>
    <x v="6394"/>
    <n v="6395"/>
    <n v="6.7"/>
    <x v="0"/>
  </r>
  <r>
    <s v="E02006522"/>
    <s v="Warwick 004"/>
    <n v="1.343077421"/>
    <s v="Warwick 004"/>
    <x v="6395"/>
    <n v="6396"/>
    <n v="6.7"/>
    <x v="0"/>
  </r>
  <r>
    <s v="E02003853"/>
    <s v="Cheshire East 001"/>
    <n v="1.342555881"/>
    <s v="Cheshire East 001"/>
    <x v="6396"/>
    <n v="6397"/>
    <n v="6.6000000000000005"/>
    <x v="10"/>
  </r>
  <r>
    <s v="E02006046"/>
    <s v="Shropshire 039"/>
    <n v="1.3424085379999999"/>
    <s v="Shropshire 039"/>
    <x v="6397"/>
    <n v="6398"/>
    <n v="6.6000000000000005"/>
    <x v="3"/>
  </r>
  <r>
    <s v="E02005156"/>
    <s v="Tonbridge and Malling 008"/>
    <n v="1.341769218"/>
    <s v="Tonbridge and Malling 008"/>
    <x v="6398"/>
    <n v="6399"/>
    <n v="6.6000000000000005"/>
    <x v="0"/>
  </r>
  <r>
    <s v="E02006676"/>
    <s v="Wiltshire 061"/>
    <n v="1.340994596"/>
    <s v="Wiltshire 061"/>
    <x v="6399"/>
    <n v="6400"/>
    <n v="6.6000000000000005"/>
    <x v="5"/>
  </r>
  <r>
    <s v="E02006193"/>
    <s v="Stafford 006"/>
    <n v="1.3409172300000001"/>
    <s v="Stafford 006"/>
    <x v="6400"/>
    <n v="6401"/>
    <n v="6.6000000000000005"/>
    <x v="10"/>
  </r>
  <r>
    <s v="E02006446"/>
    <s v="Waverley 008"/>
    <n v="1.340851426"/>
    <s v="Waverley 008"/>
    <x v="6401"/>
    <n v="6402"/>
    <n v="6.6000000000000005"/>
    <x v="10"/>
  </r>
  <r>
    <s v="E02004331"/>
    <s v="County Durham 040"/>
    <n v="1.3394476179999999"/>
    <s v="County Durham 040"/>
    <x v="6402"/>
    <n v="6403"/>
    <n v="6.6000000000000005"/>
    <x v="7"/>
  </r>
  <r>
    <s v="E02003363"/>
    <s v="Bracknell Forest 012"/>
    <n v="1.3388967510000001"/>
    <s v="Bracknell Forest 012"/>
    <x v="6403"/>
    <n v="6404"/>
    <n v="6.5"/>
    <x v="10"/>
  </r>
  <r>
    <s v="E02005933"/>
    <s v="Cherwell 013"/>
    <n v="1.3379189970000001"/>
    <s v="Cherwell 013"/>
    <x v="6404"/>
    <n v="6405"/>
    <n v="6.5"/>
    <x v="0"/>
  </r>
  <r>
    <s v="E02005342"/>
    <s v="Blaby 010"/>
    <n v="1.3378796580000001"/>
    <s v="Blaby 010"/>
    <x v="6405"/>
    <n v="6406"/>
    <n v="6.5"/>
    <x v="8"/>
  </r>
  <r>
    <s v="E02003718"/>
    <s v="Buckinghamshire 061"/>
    <n v="1.3377493620000001"/>
    <s v="Buckinghamshire 061"/>
    <x v="6406"/>
    <n v="6407"/>
    <n v="6.5"/>
    <x v="10"/>
  </r>
  <r>
    <s v="E02002831"/>
    <s v="Leicester 005"/>
    <n v="1.3374755380000001"/>
    <s v="Leicester 005"/>
    <x v="6407"/>
    <n v="6408"/>
    <n v="6.5"/>
    <x v="1"/>
  </r>
  <r>
    <s v="E02007107"/>
    <s v="Northumberland 043"/>
    <n v="1.3361843819999999"/>
    <s v="Northumberland 043"/>
    <x v="6408"/>
    <n v="6409"/>
    <n v="6.5"/>
    <x v="8"/>
  </r>
  <r>
    <s v="E02006701"/>
    <s v="Bromsgrove 006"/>
    <n v="1.3361270430000001"/>
    <s v="Bromsgrove 006"/>
    <x v="6409"/>
    <n v="6410"/>
    <n v="6.5"/>
    <x v="10"/>
  </r>
  <r>
    <s v="E02000990"/>
    <s v="Bolton 007"/>
    <n v="1.3361047509999999"/>
    <s v="Bolton 007"/>
    <x v="6410"/>
    <n v="6411"/>
    <n v="6.4"/>
    <x v="8"/>
  </r>
  <r>
    <s v="E02004410"/>
    <s v="Wealden 008"/>
    <n v="1.335113287"/>
    <s v="Wealden 008"/>
    <x v="6411"/>
    <n v="6412"/>
    <n v="6.4"/>
    <x v="6"/>
  </r>
  <r>
    <s v="E02006582"/>
    <s v="Crawley 008"/>
    <n v="1.3346600529999999"/>
    <s v="Crawley 008"/>
    <x v="6412"/>
    <n v="6413"/>
    <n v="6.4"/>
    <x v="10"/>
  </r>
  <r>
    <s v="E02002864"/>
    <s v="Rutland 002"/>
    <n v="1.334546566"/>
    <s v="Rutland 002"/>
    <x v="6413"/>
    <n v="6414"/>
    <n v="6.4"/>
    <x v="6"/>
  </r>
  <r>
    <s v="E02005749"/>
    <s v="Craven 008"/>
    <n v="1.334128618"/>
    <s v="Craven 008"/>
    <x v="6414"/>
    <n v="6415"/>
    <n v="6.4"/>
    <x v="8"/>
  </r>
  <r>
    <s v="E02006523"/>
    <s v="Warwick 005"/>
    <n v="1.334021449"/>
    <s v="Warwick 005"/>
    <x v="6415"/>
    <n v="6416"/>
    <n v="6.4"/>
    <x v="6"/>
  </r>
  <r>
    <s v="E02004095"/>
    <s v="High Peak 003"/>
    <n v="1.333621502"/>
    <s v="High Peak 003"/>
    <x v="6416"/>
    <n v="6417"/>
    <n v="6.4"/>
    <x v="2"/>
  </r>
  <r>
    <s v="E02006440"/>
    <s v="Waverley 002"/>
    <n v="1.3328731060000001"/>
    <s v="Waverley 002"/>
    <x v="6417"/>
    <n v="6418"/>
    <n v="6.3"/>
    <x v="10"/>
  </r>
  <r>
    <s v="E02005270"/>
    <s v="Ribble Valley 001"/>
    <n v="1.3318102359999999"/>
    <s v="Ribble Valley 001"/>
    <x v="6418"/>
    <n v="6419"/>
    <n v="6.3"/>
    <x v="5"/>
  </r>
  <r>
    <s v="E02006789"/>
    <s v="Bromley 042"/>
    <n v="1.330664992"/>
    <s v="Bromley 042"/>
    <x v="6419"/>
    <n v="6420"/>
    <n v="6.3"/>
    <x v="0"/>
  </r>
  <r>
    <s v="E02004867"/>
    <s v="Dacorum 012"/>
    <n v="1.3303991559999999"/>
    <s v="Dacorum 012"/>
    <x v="6420"/>
    <n v="6421"/>
    <n v="6.3"/>
    <x v="6"/>
  </r>
  <r>
    <s v="E02006692"/>
    <s v="Wiltshire 042"/>
    <n v="1.329679608"/>
    <s v="Wiltshire 042"/>
    <x v="6421"/>
    <n v="6422"/>
    <n v="6.3"/>
    <x v="8"/>
  </r>
  <r>
    <s v="E02001136"/>
    <s v="Rochdale 005"/>
    <n v="1.3285850290000001"/>
    <s v="Rochdale 005"/>
    <x v="6422"/>
    <n v="6423"/>
    <n v="6.3"/>
    <x v="2"/>
  </r>
  <r>
    <s v="E02003653"/>
    <s v="Buckinghamshire 002"/>
    <n v="1.3285415169999999"/>
    <s v="Buckinghamshire 002"/>
    <x v="6423"/>
    <n v="6424"/>
    <n v="6.3"/>
    <x v="5"/>
  </r>
  <r>
    <s v="E02005756"/>
    <s v="Hambleton 007"/>
    <n v="1.3282189369999999"/>
    <s v="Hambleton 007"/>
    <x v="6424"/>
    <n v="6425"/>
    <n v="6.2"/>
    <x v="0"/>
  </r>
  <r>
    <s v="E02005976"/>
    <s v="South Oxfordshire 019"/>
    <n v="1.327963233"/>
    <s v="South Oxfordshire 019"/>
    <x v="6425"/>
    <n v="6426"/>
    <n v="6.2"/>
    <x v="6"/>
  </r>
  <r>
    <s v="E02004131"/>
    <s v="East Devon 003"/>
    <n v="1.3275020120000001"/>
    <s v="East Devon 003"/>
    <x v="6426"/>
    <n v="6427"/>
    <n v="6.2"/>
    <x v="8"/>
  </r>
  <r>
    <s v="E02004318"/>
    <s v="County Durham 041"/>
    <n v="1.326103926"/>
    <s v="County Durham 041"/>
    <x v="6427"/>
    <n v="6428"/>
    <n v="6.2"/>
    <x v="5"/>
  </r>
  <r>
    <s v="E02006606"/>
    <s v="Mid Sussex 003"/>
    <n v="1.32569015"/>
    <s v="Mid Sussex 003"/>
    <x v="6428"/>
    <n v="6429"/>
    <n v="6.2"/>
    <x v="10"/>
  </r>
  <r>
    <s v="E02001612"/>
    <s v="Sheffield 002"/>
    <n v="1.3252387050000001"/>
    <s v="Sheffield 002"/>
    <x v="6429"/>
    <n v="6430"/>
    <n v="6.2"/>
    <x v="0"/>
  </r>
  <r>
    <s v="E02004621"/>
    <s v="Cotswold 007"/>
    <n v="1.325157642"/>
    <s v="Cotswold 007"/>
    <x v="6430"/>
    <n v="6431"/>
    <n v="6.1"/>
    <x v="0"/>
  </r>
  <r>
    <s v="E02004861"/>
    <s v="Dacorum 006"/>
    <n v="1.323126078"/>
    <s v="Dacorum 006"/>
    <x v="6431"/>
    <n v="6432"/>
    <n v="6.1"/>
    <x v="6"/>
  </r>
  <r>
    <s v="E02005159"/>
    <s v="Tonbridge and Malling 011"/>
    <n v="1.322808623"/>
    <s v="Tonbridge and Malling 011"/>
    <x v="6432"/>
    <n v="6433"/>
    <n v="6.1"/>
    <x v="8"/>
  </r>
  <r>
    <s v="E02002908"/>
    <s v="Herefordshire 004"/>
    <n v="1.322576642"/>
    <s v="Herefordshire 004"/>
    <x v="6433"/>
    <n v="6434"/>
    <n v="6.1"/>
    <x v="3"/>
  </r>
  <r>
    <s v="E02003872"/>
    <s v="Cheshire East 020"/>
    <n v="1.322224855"/>
    <s v="Cheshire East 020"/>
    <x v="6434"/>
    <n v="6435"/>
    <n v="6.1"/>
    <x v="6"/>
  </r>
  <r>
    <s v="E02002272"/>
    <s v="Kirklees 002"/>
    <n v="1.321324229"/>
    <s v="Kirklees 002"/>
    <x v="6435"/>
    <n v="6436"/>
    <n v="6.1"/>
    <x v="3"/>
  </r>
  <r>
    <s v="E02006437"/>
    <s v="Tandridge 010"/>
    <n v="1.320917726"/>
    <s v="Tandridge 010"/>
    <x v="6436"/>
    <n v="6437"/>
    <n v="6.1"/>
    <x v="0"/>
  </r>
  <r>
    <s v="E02005690"/>
    <s v="West Northamptonshire 053"/>
    <n v="1.3207217449999999"/>
    <s v="West Northamptonshire 053"/>
    <x v="6437"/>
    <n v="6438"/>
    <n v="6"/>
    <x v="6"/>
  </r>
  <r>
    <s v="E02003369"/>
    <s v="West Berkshire 003"/>
    <n v="1.320590138"/>
    <s v="West Berkshire 003"/>
    <x v="6438"/>
    <n v="6439"/>
    <n v="6"/>
    <x v="10"/>
  </r>
  <r>
    <s v="E02005517"/>
    <s v="Breckland 015"/>
    <n v="1.319666386"/>
    <s v="Breckland 015"/>
    <x v="6439"/>
    <n v="6440"/>
    <n v="6"/>
    <x v="7"/>
  </r>
  <r>
    <s v="E02002860"/>
    <s v="Leicester 034"/>
    <n v="1.3180071120000001"/>
    <s v="Leicester 034"/>
    <x v="6440"/>
    <n v="6441"/>
    <n v="6"/>
    <x v="2"/>
  </r>
  <r>
    <s v="E02006839"/>
    <s v="Waverley 018"/>
    <n v="1.3179644349999999"/>
    <s v="Waverley 018"/>
    <x v="6441"/>
    <n v="6442"/>
    <n v="6"/>
    <x v="6"/>
  </r>
  <r>
    <s v="E02005339"/>
    <s v="Blaby 007"/>
    <n v="1.31762588"/>
    <s v="Blaby 007"/>
    <x v="6442"/>
    <n v="6443"/>
    <n v="6"/>
    <x v="10"/>
  </r>
  <r>
    <s v="E02004625"/>
    <s v="Cotswold 011"/>
    <n v="1.317394733"/>
    <s v="Cotswold 011"/>
    <x v="6443"/>
    <n v="6444"/>
    <n v="6"/>
    <x v="8"/>
  </r>
  <r>
    <s v="E02006583"/>
    <s v="Crawley 009"/>
    <n v="1.3165045980000001"/>
    <s v="Crawley 009"/>
    <x v="6444"/>
    <n v="6445"/>
    <n v="5.8999999999999995"/>
    <x v="0"/>
  </r>
  <r>
    <s v="E02005251"/>
    <s v="Pendle 012"/>
    <n v="1.3163462880000001"/>
    <s v="Pendle 012"/>
    <x v="6445"/>
    <n v="6446"/>
    <n v="5.8999999999999995"/>
    <x v="1"/>
  </r>
  <r>
    <s v="E02005394"/>
    <s v="Melton 004"/>
    <n v="1.315418124"/>
    <s v="Melton 004"/>
    <x v="6446"/>
    <n v="6447"/>
    <n v="5.8999999999999995"/>
    <x v="3"/>
  </r>
  <r>
    <s v="E02002844"/>
    <s v="Leicester 018"/>
    <n v="1.314057231"/>
    <s v="Leicester 018"/>
    <x v="6447"/>
    <n v="6448"/>
    <n v="5.8999999999999995"/>
    <x v="4"/>
  </r>
  <r>
    <s v="E02005241"/>
    <s v="Pendle 002"/>
    <n v="1.3140159849999999"/>
    <s v="Pendle 002"/>
    <x v="6448"/>
    <n v="6449"/>
    <n v="5.8999999999999995"/>
    <x v="2"/>
  </r>
  <r>
    <s v="E02004412"/>
    <s v="Wealden 010"/>
    <n v="1.313836217"/>
    <s v="Wealden 010"/>
    <x v="6449"/>
    <n v="6450"/>
    <n v="5.8999999999999995"/>
    <x v="6"/>
  </r>
  <r>
    <s v="E02001231"/>
    <s v="Tameside 003"/>
    <n v="1.3134826420000001"/>
    <s v="Tameside 003"/>
    <x v="6450"/>
    <n v="6451"/>
    <n v="5.8999999999999995"/>
    <x v="3"/>
  </r>
  <r>
    <s v="E02005514"/>
    <s v="Breckland 012"/>
    <n v="1.313381433"/>
    <s v="Breckland 012"/>
    <x v="6451"/>
    <n v="6452"/>
    <n v="5.8000000000000007"/>
    <x v="2"/>
  </r>
  <r>
    <s v="E02002979"/>
    <s v="Stoke-on-Trent 029"/>
    <n v="1.313210368"/>
    <s v="Stoke-on-Trent 029"/>
    <x v="6452"/>
    <n v="6453"/>
    <n v="5.8000000000000007"/>
    <x v="4"/>
  </r>
  <r>
    <s v="E02004234"/>
    <s v="West Devon 006"/>
    <n v="1.3120871780000001"/>
    <s v="West Devon 006"/>
    <x v="6453"/>
    <n v="6454"/>
    <n v="5.8000000000000007"/>
    <x v="5"/>
  </r>
  <r>
    <s v="E02003422"/>
    <s v="Windsor and Maidenhead 002"/>
    <n v="1.3109846119999999"/>
    <s v="Windsor and Maidenhead 002"/>
    <x v="6454"/>
    <n v="6455"/>
    <n v="5.8000000000000007"/>
    <x v="6"/>
  </r>
  <r>
    <s v="E02006619"/>
    <s v="Mid Sussex 016"/>
    <n v="1.310791373"/>
    <s v="Mid Sussex 016"/>
    <x v="6455"/>
    <n v="6456"/>
    <n v="5.8000000000000007"/>
    <x v="0"/>
  </r>
  <r>
    <s v="E02004034"/>
    <s v="Amber Valley 006"/>
    <n v="1.3106251959999999"/>
    <s v="Amber Valley 006"/>
    <x v="6456"/>
    <n v="6457"/>
    <n v="5.8000000000000007"/>
    <x v="5"/>
  </r>
  <r>
    <s v="E02006604"/>
    <s v="Mid Sussex 001"/>
    <n v="1.309528708"/>
    <s v="Mid Sussex 001"/>
    <x v="6457"/>
    <n v="6458"/>
    <n v="5.8000000000000007"/>
    <x v="5"/>
  </r>
  <r>
    <s v="E02006617"/>
    <s v="Mid Sussex 014"/>
    <n v="1.3091725110000001"/>
    <s v="Mid Sussex 014"/>
    <x v="6458"/>
    <n v="6459"/>
    <n v="5.7"/>
    <x v="0"/>
  </r>
  <r>
    <s v="E02004678"/>
    <s v="Basingstoke and Deane 004"/>
    <n v="1.3088241819999999"/>
    <s v="Basingstoke and Deane 004"/>
    <x v="6459"/>
    <n v="6460"/>
    <n v="5.7"/>
    <x v="8"/>
  </r>
  <r>
    <s v="E02002630"/>
    <s v="Blackburn with Darwen 016"/>
    <n v="1.3076679710000001"/>
    <s v="Blackburn with Darwen 016"/>
    <x v="6460"/>
    <n v="6461"/>
    <n v="5.7"/>
    <x v="4"/>
  </r>
  <r>
    <s v="E02004832"/>
    <s v="Winchester 004"/>
    <n v="1.3075935839999999"/>
    <s v="Winchester 004"/>
    <x v="6461"/>
    <n v="6462"/>
    <n v="5.7"/>
    <x v="8"/>
  </r>
  <r>
    <s v="E02005155"/>
    <s v="Tonbridge and Malling 007"/>
    <n v="1.307358265"/>
    <s v="Tonbridge and Malling 007"/>
    <x v="6462"/>
    <n v="6463"/>
    <n v="5.7"/>
    <x v="6"/>
  </r>
  <r>
    <s v="E02006121"/>
    <s v="Cannock Chase 004"/>
    <n v="1.3069908619999999"/>
    <s v="Cannock Chase 004"/>
    <x v="6463"/>
    <n v="6464"/>
    <n v="5.7"/>
    <x v="3"/>
  </r>
  <r>
    <s v="E02006610"/>
    <s v="Mid Sussex 007"/>
    <n v="1.305860877"/>
    <s v="Mid Sussex 007"/>
    <x v="6464"/>
    <n v="6465"/>
    <n v="5.7"/>
    <x v="8"/>
  </r>
  <r>
    <s v="E02005096"/>
    <s v="Sevenoaks 010"/>
    <n v="1.3056077960000001"/>
    <s v="Sevenoaks 010"/>
    <x v="6465"/>
    <n v="6466"/>
    <n v="5.6000000000000005"/>
    <x v="0"/>
  </r>
  <r>
    <s v="E02004694"/>
    <s v="Basingstoke and Deane 020"/>
    <n v="1.305528998"/>
    <s v="Basingstoke and Deane 020"/>
    <x v="6466"/>
    <n v="6467"/>
    <n v="5.6000000000000005"/>
    <x v="6"/>
  </r>
  <r>
    <s v="E02004696"/>
    <s v="Basingstoke and Deane 022"/>
    <n v="1.3048174379999999"/>
    <s v="Basingstoke and Deane 022"/>
    <x v="6467"/>
    <n v="6468"/>
    <n v="5.6000000000000005"/>
    <x v="6"/>
  </r>
  <r>
    <s v="E02003364"/>
    <s v="Bracknell Forest 013"/>
    <n v="1.304157615"/>
    <s v="Bracknell Forest 013"/>
    <x v="6468"/>
    <n v="6469"/>
    <n v="5.6000000000000005"/>
    <x v="6"/>
  </r>
  <r>
    <s v="E02001019"/>
    <s v="Bury 001"/>
    <n v="1.304060698"/>
    <s v="Bury 001"/>
    <x v="6469"/>
    <n v="6470"/>
    <n v="5.6000000000000005"/>
    <x v="5"/>
  </r>
  <r>
    <s v="E02004244"/>
    <s v="Dorset 010"/>
    <n v="1.3036354779999999"/>
    <s v="Dorset 010"/>
    <x v="6470"/>
    <n v="6471"/>
    <n v="5.6000000000000005"/>
    <x v="10"/>
  </r>
  <r>
    <s v="E02005395"/>
    <s v="Melton 005"/>
    <n v="1.302300572"/>
    <s v="Melton 005"/>
    <x v="6471"/>
    <n v="6472"/>
    <n v="5.6000000000000005"/>
    <x v="5"/>
  </r>
  <r>
    <s v="E02003373"/>
    <s v="West Berkshire 007"/>
    <n v="1.301791787"/>
    <s v="West Berkshire 007"/>
    <x v="6472"/>
    <n v="6473"/>
    <n v="5.5"/>
    <x v="6"/>
  </r>
  <r>
    <s v="E02006618"/>
    <s v="Mid Sussex 015"/>
    <n v="1.301322222"/>
    <s v="Mid Sussex 015"/>
    <x v="6473"/>
    <n v="6474"/>
    <n v="5.5"/>
    <x v="10"/>
  </r>
  <r>
    <s v="E02002425"/>
    <s v="Leeds 096"/>
    <n v="1.2999247309999999"/>
    <s v="Leeds 096"/>
    <x v="6474"/>
    <n v="6475"/>
    <n v="5.5"/>
    <x v="0"/>
  </r>
  <r>
    <s v="E02004752"/>
    <s v="Hart 002"/>
    <n v="1.2997336390000001"/>
    <s v="Hart 002"/>
    <x v="6475"/>
    <n v="6476"/>
    <n v="5.5"/>
    <x v="10"/>
  </r>
  <r>
    <s v="E02006608"/>
    <s v="Mid Sussex 005"/>
    <n v="1.299279332"/>
    <s v="Mid Sussex 005"/>
    <x v="6476"/>
    <n v="6477"/>
    <n v="5.5"/>
    <x v="6"/>
  </r>
  <r>
    <s v="E02006433"/>
    <s v="Tandridge 006"/>
    <n v="1.2986859079999999"/>
    <s v="Tandridge 006"/>
    <x v="6477"/>
    <n v="6478"/>
    <n v="5.5"/>
    <x v="6"/>
  </r>
  <r>
    <s v="E02005279"/>
    <s v="Rossendale 002"/>
    <n v="1.298096299"/>
    <s v="Rossendale 002"/>
    <x v="6478"/>
    <n v="6479"/>
    <n v="5.4"/>
    <x v="1"/>
  </r>
  <r>
    <s v="E02002953"/>
    <s v="Stoke-on-Trent 003"/>
    <n v="1.297690392"/>
    <s v="Stoke-on-Trent 003"/>
    <x v="6479"/>
    <n v="6480"/>
    <n v="5.4"/>
    <x v="1"/>
  </r>
  <r>
    <s v="E02006383"/>
    <s v="Reigate and Banstead 009"/>
    <n v="1.297583103"/>
    <s v="Reigate and Banstead 009"/>
    <x v="6480"/>
    <n v="6481"/>
    <n v="5.4"/>
    <x v="10"/>
  </r>
  <r>
    <s v="E02004334"/>
    <s v="County Durham 048"/>
    <n v="1.2971336840000001"/>
    <s v="County Durham 048"/>
    <x v="6481"/>
    <n v="6482"/>
    <n v="5.4"/>
    <x v="7"/>
  </r>
  <r>
    <s v="E02006669"/>
    <s v="Wiltshire 054"/>
    <n v="1.2956177"/>
    <s v="Wiltshire 054"/>
    <x v="6482"/>
    <n v="6483"/>
    <n v="5.4"/>
    <x v="5"/>
  </r>
  <r>
    <s v="E02005284"/>
    <s v="Rossendale 007"/>
    <n v="1.294532657"/>
    <s v="Rossendale 007"/>
    <x v="6483"/>
    <n v="6484"/>
    <n v="5.4"/>
    <x v="8"/>
  </r>
  <r>
    <s v="E02003659"/>
    <s v="Buckinghamshire 009"/>
    <n v="1.2940559389999999"/>
    <s v="Buckinghamshire 009"/>
    <x v="6484"/>
    <n v="6485"/>
    <n v="5.4"/>
    <x v="0"/>
  </r>
  <r>
    <s v="E02006850"/>
    <s v="Leicester 040"/>
    <n v="1.293957472"/>
    <s v="Leicester 040"/>
    <x v="6485"/>
    <n v="6486"/>
    <n v="5.3"/>
    <x v="7"/>
  </r>
  <r>
    <s v="E02005084"/>
    <s v="Maidstone 017"/>
    <n v="1.2924079900000001"/>
    <s v="Maidstone 017"/>
    <x v="6486"/>
    <n v="6487"/>
    <n v="5.3"/>
    <x v="2"/>
  </r>
  <r>
    <s v="E02002306"/>
    <s v="Kirklees 036"/>
    <n v="1.2910803559999999"/>
    <s v="Kirklees 036"/>
    <x v="6487"/>
    <n v="6488"/>
    <n v="5.3"/>
    <x v="8"/>
  </r>
  <r>
    <s v="E02006605"/>
    <s v="Mid Sussex 002"/>
    <n v="1.290921092"/>
    <s v="Mid Sussex 002"/>
    <x v="6488"/>
    <n v="6489"/>
    <n v="5.3"/>
    <x v="6"/>
  </r>
  <r>
    <s v="E02004700"/>
    <s v="East Hampshire 004"/>
    <n v="1.289643884"/>
    <s v="East Hampshire 004"/>
    <x v="6489"/>
    <n v="6490"/>
    <n v="5.3"/>
    <x v="5"/>
  </r>
  <r>
    <s v="E02005782"/>
    <s v="Richmondshire 001"/>
    <n v="1.288527966"/>
    <s v="Richmondshire 001"/>
    <x v="6490"/>
    <n v="6491"/>
    <n v="5.3"/>
    <x v="5"/>
  </r>
  <r>
    <s v="E02006675"/>
    <s v="Wiltshire 060"/>
    <n v="1.288010359"/>
    <s v="Wiltshire 060"/>
    <x v="6491"/>
    <n v="6492"/>
    <n v="5.3"/>
    <x v="6"/>
  </r>
  <r>
    <s v="E02005242"/>
    <s v="Pendle 003"/>
    <n v="1.287391782"/>
    <s v="Pendle 003"/>
    <x v="6492"/>
    <n v="6493"/>
    <n v="5.2"/>
    <x v="3"/>
  </r>
  <r>
    <s v="E02005370"/>
    <s v="Harborough 004"/>
    <n v="1.285753369"/>
    <s v="Harborough 004"/>
    <x v="6493"/>
    <n v="6494"/>
    <n v="5.2"/>
    <x v="10"/>
  </r>
  <r>
    <s v="E02006563"/>
    <s v="Chichester 003"/>
    <n v="1.2838230129999999"/>
    <s v="Chichester 003"/>
    <x v="6494"/>
    <n v="6495"/>
    <n v="5.2"/>
    <x v="3"/>
  </r>
  <r>
    <s v="E02005247"/>
    <s v="Pendle 008"/>
    <n v="1.2835745810000001"/>
    <s v="Pendle 008"/>
    <x v="6495"/>
    <n v="6496"/>
    <n v="5.2"/>
    <x v="0"/>
  </r>
  <r>
    <s v="E02005393"/>
    <s v="Melton 003"/>
    <n v="1.2835154529999999"/>
    <s v="Melton 003"/>
    <x v="6496"/>
    <n v="6497"/>
    <n v="5.2"/>
    <x v="0"/>
  </r>
  <r>
    <s v="E02000984"/>
    <s v="Bolton 001"/>
    <n v="1.282145023"/>
    <s v="Bolton 001"/>
    <x v="6497"/>
    <n v="6498"/>
    <n v="5.2"/>
    <x v="10"/>
  </r>
  <r>
    <s v="E02003715"/>
    <s v="Buckinghamshire 057"/>
    <n v="1.281664014"/>
    <s v="Buckinghamshire 057"/>
    <x v="6498"/>
    <n v="6499"/>
    <n v="5.2"/>
    <x v="10"/>
  </r>
  <r>
    <s v="E02006367"/>
    <s v="Mole Valley 006"/>
    <n v="1.2816079849999999"/>
    <s v="Mole Valley 006"/>
    <x v="6499"/>
    <n v="6500"/>
    <n v="5.0999999999999996"/>
    <x v="6"/>
  </r>
  <r>
    <s v="E02005161"/>
    <s v="Tonbridge and Malling 013"/>
    <n v="1.2814959290000001"/>
    <s v="Tonbridge and Malling 013"/>
    <x v="6500"/>
    <n v="6501"/>
    <n v="5.0999999999999996"/>
    <x v="6"/>
  </r>
  <r>
    <s v="E02006654"/>
    <s v="Wiltshire 011"/>
    <n v="1.280055046"/>
    <s v="Wiltshire 011"/>
    <x v="6501"/>
    <n v="6502"/>
    <n v="5.0999999999999996"/>
    <x v="2"/>
  </r>
  <r>
    <s v="E02004350"/>
    <s v="County Durham 046"/>
    <n v="1.27976954"/>
    <s v="County Durham 046"/>
    <x v="6502"/>
    <n v="6503"/>
    <n v="5.0999999999999996"/>
    <x v="2"/>
  </r>
  <r>
    <s v="E02004617"/>
    <s v="Cotswold 003"/>
    <n v="1.2783144710000001"/>
    <s v="Cotswold 003"/>
    <x v="6503"/>
    <n v="6504"/>
    <n v="5.0999999999999996"/>
    <x v="8"/>
  </r>
  <r>
    <s v="E02003384"/>
    <s v="West Berkshire 018"/>
    <n v="1.2769272330000001"/>
    <s v="West Berkshire 018"/>
    <x v="6504"/>
    <n v="6505"/>
    <n v="5.0999999999999996"/>
    <x v="0"/>
  </r>
  <r>
    <s v="E02005089"/>
    <s v="Sevenoaks 003"/>
    <n v="1.276487589"/>
    <s v="Sevenoaks 003"/>
    <x v="6505"/>
    <n v="6506"/>
    <n v="5.0999999999999996"/>
    <x v="0"/>
  </r>
  <r>
    <s v="E02005628"/>
    <s v="West Northamptonshire 042"/>
    <n v="1.275367975"/>
    <s v="West Northamptonshire 042"/>
    <x v="6506"/>
    <n v="6507"/>
    <n v="5"/>
    <x v="8"/>
  </r>
  <r>
    <s v="E02003991"/>
    <s v="Carlisle 005"/>
    <n v="1.2751092909999999"/>
    <s v="Carlisle 005"/>
    <x v="6507"/>
    <n v="6508"/>
    <n v="5"/>
    <x v="6"/>
  </r>
  <r>
    <s v="E02002958"/>
    <s v="Stoke-on-Trent 008"/>
    <n v="1.2739279269999999"/>
    <s v="Stoke-on-Trent 008"/>
    <x v="6508"/>
    <n v="6509"/>
    <n v="5"/>
    <x v="1"/>
  </r>
  <r>
    <s v="E02006615"/>
    <s v="Mid Sussex 012"/>
    <n v="1.2739236350000001"/>
    <s v="Mid Sussex 012"/>
    <x v="6509"/>
    <n v="6510"/>
    <n v="5"/>
    <x v="10"/>
  </r>
  <r>
    <s v="E02006664"/>
    <s v="Wiltshire 049"/>
    <n v="1.2733128069999999"/>
    <s v="Wiltshire 049"/>
    <x v="6510"/>
    <n v="6511"/>
    <n v="5"/>
    <x v="8"/>
  </r>
  <r>
    <s v="E02006450"/>
    <s v="Waverley 012"/>
    <n v="1.2730660439999999"/>
    <s v="Waverley 012"/>
    <x v="6511"/>
    <n v="6512"/>
    <n v="5"/>
    <x v="8"/>
  </r>
  <r>
    <s v="E02006652"/>
    <s v="Wiltshire 009"/>
    <n v="1.271496773"/>
    <s v="Wiltshire 009"/>
    <x v="6512"/>
    <n v="6513"/>
    <n v="5"/>
    <x v="6"/>
  </r>
  <r>
    <s v="E02005790"/>
    <s v="Ryedale 003"/>
    <n v="1.271418095"/>
    <s v="Ryedale 003"/>
    <x v="6513"/>
    <n v="6514"/>
    <n v="4.9000000000000004"/>
    <x v="5"/>
  </r>
  <r>
    <s v="E02005785"/>
    <s v="Richmondshire 004"/>
    <n v="1.269775629"/>
    <s v="Richmondshire 004"/>
    <x v="6514"/>
    <n v="6515"/>
    <n v="4.9000000000000004"/>
    <x v="5"/>
  </r>
  <r>
    <s v="E02006695"/>
    <s v="Wiltshire 047"/>
    <n v="1.2694905999999999"/>
    <s v="Wiltshire 047"/>
    <x v="6515"/>
    <n v="6516"/>
    <n v="4.9000000000000004"/>
    <x v="5"/>
  </r>
  <r>
    <s v="E02006653"/>
    <s v="Wiltshire 010"/>
    <n v="1.268992662"/>
    <s v="Wiltshire 010"/>
    <x v="6516"/>
    <n v="6517"/>
    <n v="4.9000000000000004"/>
    <x v="0"/>
  </r>
  <r>
    <s v="E02005157"/>
    <s v="Tonbridge and Malling 009"/>
    <n v="1.2687122820000001"/>
    <s v="Tonbridge and Malling 009"/>
    <x v="6517"/>
    <n v="6518"/>
    <n v="4.9000000000000004"/>
    <x v="3"/>
  </r>
  <r>
    <s v="E02005703"/>
    <s v="Northumberland 005"/>
    <n v="1.2686661480000001"/>
    <s v="Northumberland 005"/>
    <x v="6518"/>
    <n v="6519"/>
    <n v="4.9000000000000004"/>
    <x v="3"/>
  </r>
  <r>
    <s v="E02006192"/>
    <s v="Stafford 005"/>
    <n v="1.2666730879999999"/>
    <s v="Stafford 005"/>
    <x v="6519"/>
    <n v="6520"/>
    <n v="4.9000000000000004"/>
    <x v="0"/>
  </r>
  <r>
    <s v="E02004409"/>
    <s v="Wealden 007"/>
    <n v="1.265865088"/>
    <s v="Wealden 007"/>
    <x v="6520"/>
    <n v="6521"/>
    <n v="4.8"/>
    <x v="0"/>
  </r>
  <r>
    <s v="E02006661"/>
    <s v="Wiltshire 045"/>
    <n v="1.2658097740000001"/>
    <s v="Wiltshire 045"/>
    <x v="6521"/>
    <n v="6522"/>
    <n v="4.8"/>
    <x v="8"/>
  </r>
  <r>
    <s v="E02004039"/>
    <s v="Amber Valley 011"/>
    <n v="1.2651489970000001"/>
    <s v="Amber Valley 011"/>
    <x v="6522"/>
    <n v="6523"/>
    <n v="4.8"/>
    <x v="6"/>
  </r>
  <r>
    <s v="E02005687"/>
    <s v="West Northamptonshire 049"/>
    <n v="1.265140057"/>
    <s v="West Northamptonshire 049"/>
    <x v="6523"/>
    <n v="6524"/>
    <n v="4.8"/>
    <x v="0"/>
  </r>
  <r>
    <s v="E02004707"/>
    <s v="East Hampshire 011"/>
    <n v="1.2625947"/>
    <s v="East Hampshire 011"/>
    <x v="6524"/>
    <n v="6525"/>
    <n v="4.8"/>
    <x v="6"/>
  </r>
  <r>
    <s v="E02002857"/>
    <s v="Leicester 031"/>
    <n v="1.260447383"/>
    <s v="Leicester 031"/>
    <x v="6525"/>
    <n v="6526"/>
    <n v="4.8"/>
    <x v="7"/>
  </r>
  <r>
    <s v="E02006438"/>
    <s v="Tandridge 011"/>
    <n v="1.260310888"/>
    <s v="Tandridge 011"/>
    <x v="6526"/>
    <n v="6527"/>
    <n v="4.7"/>
    <x v="5"/>
  </r>
  <r>
    <s v="E02004038"/>
    <s v="Amber Valley 010"/>
    <n v="1.259197712"/>
    <s v="Amber Valley 010"/>
    <x v="6527"/>
    <n v="6528"/>
    <n v="4.7"/>
    <x v="3"/>
  </r>
  <r>
    <s v="E02006346"/>
    <s v="Guildford 003"/>
    <n v="1.2588741779999999"/>
    <s v="Guildford 003"/>
    <x v="6528"/>
    <n v="6529"/>
    <n v="4.7"/>
    <x v="10"/>
  </r>
  <r>
    <s v="E02005641"/>
    <s v="North Northamptonshire 014"/>
    <n v="1.257431269"/>
    <s v="North Northamptonshire 014"/>
    <x v="6529"/>
    <n v="6530"/>
    <n v="4.7"/>
    <x v="3"/>
  </r>
  <r>
    <s v="E02005614"/>
    <s v="North Northamptonshire 006"/>
    <n v="1.25680685"/>
    <s v="North Northamptonshire 006"/>
    <x v="6530"/>
    <n v="6531"/>
    <n v="4.7"/>
    <x v="2"/>
  </r>
  <r>
    <s v="E02002951"/>
    <s v="Stoke-on-Trent 001"/>
    <n v="1.2567789549999999"/>
    <s v="Stoke-on-Trent 001"/>
    <x v="6531"/>
    <n v="6532"/>
    <n v="4.7"/>
    <x v="2"/>
  </r>
  <r>
    <s v="E02006656"/>
    <s v="Wiltshire 014"/>
    <n v="1.2554782630000001"/>
    <s v="Wiltshire 014"/>
    <x v="6532"/>
    <n v="6533"/>
    <n v="4.7"/>
    <x v="10"/>
  </r>
  <r>
    <s v="E02006117"/>
    <s v="Somerset West and Taunton 005"/>
    <n v="1.253764391"/>
    <s v="Somerset West and Taunton 005"/>
    <x v="6533"/>
    <n v="6534"/>
    <n v="4.5999999999999996"/>
    <x v="1"/>
  </r>
  <r>
    <s v="E02002960"/>
    <s v="Stoke-on-Trent 010"/>
    <n v="1.2535915369999999"/>
    <s v="Stoke-on-Trent 010"/>
    <x v="6534"/>
    <n v="6535"/>
    <n v="4.5999999999999996"/>
    <x v="0"/>
  </r>
  <r>
    <s v="E02003967"/>
    <s v="Allerdale 003"/>
    <n v="1.2520467040000001"/>
    <s v="Allerdale 003"/>
    <x v="6535"/>
    <n v="6536"/>
    <n v="4.5999999999999996"/>
    <x v="1"/>
  </r>
  <r>
    <s v="E02005689"/>
    <s v="West Northamptonshire 051"/>
    <n v="1.251540184"/>
    <s v="West Northamptonshire 051"/>
    <x v="6536"/>
    <n v="6537"/>
    <n v="4.5999999999999996"/>
    <x v="10"/>
  </r>
  <r>
    <s v="E02006698"/>
    <s v="Bromsgrove 003"/>
    <n v="1.2515131239999999"/>
    <s v="Bromsgrove 003"/>
    <x v="6537"/>
    <n v="6538"/>
    <n v="4.5999999999999996"/>
    <x v="8"/>
  </r>
  <r>
    <s v="E02006388"/>
    <s v="Reigate and Banstead 014"/>
    <n v="1.251492023"/>
    <s v="Reigate and Banstead 014"/>
    <x v="6538"/>
    <n v="6539"/>
    <n v="4.5999999999999996"/>
    <x v="8"/>
  </r>
  <r>
    <s v="E02002252"/>
    <s v="Calderdale 009"/>
    <n v="1.2512385850000001"/>
    <s v="Calderdale 009"/>
    <x v="6539"/>
    <n v="6540"/>
    <n v="4.5999999999999996"/>
    <x v="5"/>
  </r>
  <r>
    <s v="E02001104"/>
    <s v="Oldham 007"/>
    <n v="1.247802973"/>
    <s v="Oldham 007"/>
    <x v="6540"/>
    <n v="6541"/>
    <n v="4.5"/>
    <x v="2"/>
  </r>
  <r>
    <s v="E02006974"/>
    <s v="Stoke-on-Trent 035"/>
    <n v="1.2476369140000001"/>
    <s v="Stoke-on-Trent 035"/>
    <x v="6541"/>
    <n v="6542"/>
    <n v="4.5"/>
    <x v="4"/>
  </r>
  <r>
    <s v="E02003376"/>
    <s v="West Berkshire 010"/>
    <n v="1.2464431520000001"/>
    <s v="West Berkshire 010"/>
    <x v="6542"/>
    <n v="6543"/>
    <n v="4.5"/>
    <x v="0"/>
  </r>
  <r>
    <s v="E02002263"/>
    <s v="Calderdale 020"/>
    <n v="1.2460318800000001"/>
    <s v="Calderdale 020"/>
    <x v="6543"/>
    <n v="6544"/>
    <n v="4.5"/>
    <x v="2"/>
  </r>
  <r>
    <s v="E02004097"/>
    <s v="High Peak 005"/>
    <n v="1.2457613949999999"/>
    <s v="High Peak 005"/>
    <x v="6544"/>
    <n v="6545"/>
    <n v="4.5"/>
    <x v="8"/>
  </r>
  <r>
    <s v="E02007025"/>
    <s v="Wiltshire 065"/>
    <n v="1.244895101"/>
    <s v="Wiltshire 065"/>
    <x v="6545"/>
    <n v="6546"/>
    <n v="4.5"/>
    <x v="5"/>
  </r>
  <r>
    <s v="E02004313"/>
    <s v="County Durham 029"/>
    <n v="1.244780421"/>
    <s v="County Durham 029"/>
    <x v="6546"/>
    <n v="6547"/>
    <n v="4.5"/>
    <x v="1"/>
  </r>
  <r>
    <s v="E02004779"/>
    <s v="New Forest 001"/>
    <n v="1.2445687059999999"/>
    <s v="New Forest 001"/>
    <x v="6547"/>
    <n v="6548"/>
    <n v="4.3999999999999995"/>
    <x v="0"/>
  </r>
  <r>
    <s v="E02004403"/>
    <s v="Wealden 001"/>
    <n v="1.2443025109999999"/>
    <s v="Wealden 001"/>
    <x v="6548"/>
    <n v="6549"/>
    <n v="4.3999999999999995"/>
    <x v="8"/>
  </r>
  <r>
    <s v="E02005158"/>
    <s v="Tonbridge and Malling 010"/>
    <n v="1.2440575359999999"/>
    <s v="Tonbridge and Malling 010"/>
    <x v="6549"/>
    <n v="6550"/>
    <n v="4.3999999999999995"/>
    <x v="10"/>
  </r>
  <r>
    <s v="E02006585"/>
    <s v="Crawley 011"/>
    <n v="1.2424374819999999"/>
    <s v="Crawley 011"/>
    <x v="6550"/>
    <n v="6551"/>
    <n v="4.3999999999999995"/>
    <x v="2"/>
  </r>
  <r>
    <s v="E02004706"/>
    <s v="East Hampshire 010"/>
    <n v="1.237039566"/>
    <s v="East Hampshire 010"/>
    <x v="6551"/>
    <n v="6552"/>
    <n v="4.3999999999999995"/>
    <x v="8"/>
  </r>
  <r>
    <s v="E02002225"/>
    <s v="Bradford 043"/>
    <n v="1.2369464640000001"/>
    <s v="Bradford 043"/>
    <x v="6552"/>
    <n v="6553"/>
    <n v="4.3999999999999995"/>
    <x v="1"/>
  </r>
  <r>
    <s v="E02005396"/>
    <s v="Melton 006"/>
    <n v="1.2364228960000001"/>
    <s v="Melton 006"/>
    <x v="6553"/>
    <n v="6554"/>
    <n v="4.3999999999999995"/>
    <x v="5"/>
  </r>
  <r>
    <s v="E02005748"/>
    <s v="Craven 007"/>
    <n v="1.23469162"/>
    <s v="Craven 007"/>
    <x v="6554"/>
    <n v="6555"/>
    <n v="4.3"/>
    <x v="8"/>
  </r>
  <r>
    <s v="E02003656"/>
    <s v="Buckinghamshire 005"/>
    <n v="1.2343524690000001"/>
    <s v="Buckinghamshire 005"/>
    <x v="6555"/>
    <n v="6556"/>
    <n v="4.3"/>
    <x v="8"/>
  </r>
  <r>
    <s v="E02005975"/>
    <s v="South Oxfordshire 018"/>
    <n v="1.2342997790000001"/>
    <s v="South Oxfordshire 018"/>
    <x v="6556"/>
    <n v="6557"/>
    <n v="4.3"/>
    <x v="10"/>
  </r>
  <r>
    <s v="E02006863"/>
    <s v="North Northamptonshire 008"/>
    <n v="1.2342388630000001"/>
    <s v="North Northamptonshire 008"/>
    <x v="6557"/>
    <n v="6558"/>
    <n v="4.3"/>
    <x v="6"/>
  </r>
  <r>
    <s v="E02006642"/>
    <s v="Wiltshire 038"/>
    <n v="1.2341381309999999"/>
    <s v="Wiltshire 038"/>
    <x v="6558"/>
    <n v="6559"/>
    <n v="4.3"/>
    <x v="5"/>
  </r>
  <r>
    <s v="E02005931"/>
    <s v="Cherwell 011"/>
    <n v="1.2336580749999999"/>
    <s v="Cherwell 011"/>
    <x v="6559"/>
    <n v="6560"/>
    <n v="4.3"/>
    <x v="8"/>
  </r>
  <r>
    <s v="E02006158"/>
    <s v="Newcastle-under-Lyme 001"/>
    <n v="1.233075857"/>
    <s v="Newcastle-under-Lyme 001"/>
    <x v="6560"/>
    <n v="6561"/>
    <n v="4.3"/>
    <x v="6"/>
  </r>
  <r>
    <s v="E02004704"/>
    <s v="East Hampshire 008"/>
    <n v="1.231514335"/>
    <s v="East Hampshire 008"/>
    <x v="6561"/>
    <n v="6562"/>
    <n v="4.2"/>
    <x v="8"/>
  </r>
  <r>
    <s v="E02005091"/>
    <s v="Sevenoaks 005"/>
    <n v="1.230702996"/>
    <s v="Sevenoaks 005"/>
    <x v="6562"/>
    <n v="6563"/>
    <n v="4.2"/>
    <x v="5"/>
  </r>
  <r>
    <s v="E02004677"/>
    <s v="Basingstoke and Deane 003"/>
    <n v="1.230394244"/>
    <s v="Basingstoke and Deane 003"/>
    <x v="6563"/>
    <n v="6564"/>
    <n v="4.2"/>
    <x v="0"/>
  </r>
  <r>
    <s v="E02006216"/>
    <s v="Staffordshire Moorlands 013"/>
    <n v="1.2271851300000001"/>
    <s v="Staffordshire Moorlands 013"/>
    <x v="6564"/>
    <n v="6565"/>
    <n v="4.2"/>
    <x v="6"/>
  </r>
  <r>
    <s v="E02006620"/>
    <s v="Mid Sussex 017"/>
    <n v="1.2268129590000001"/>
    <s v="Mid Sussex 017"/>
    <x v="6565"/>
    <n v="6566"/>
    <n v="4.2"/>
    <x v="6"/>
  </r>
  <r>
    <s v="E02006561"/>
    <s v="Chichester 001"/>
    <n v="1.226704955"/>
    <s v="Chichester 001"/>
    <x v="6566"/>
    <n v="6567"/>
    <n v="4.2"/>
    <x v="8"/>
  </r>
  <r>
    <s v="E02004044"/>
    <s v="Amber Valley 016"/>
    <n v="1.2246176"/>
    <s v="Amber Valley 016"/>
    <x v="6567"/>
    <n v="6568"/>
    <n v="4.2"/>
    <x v="10"/>
  </r>
  <r>
    <s v="E02001651"/>
    <s v="Sheffield 041"/>
    <n v="1.2229613070000001"/>
    <s v="Sheffield 041"/>
    <x v="6568"/>
    <n v="6569"/>
    <n v="4.1000000000000005"/>
    <x v="10"/>
  </r>
  <r>
    <s v="E02006637"/>
    <s v="Wiltshire 025"/>
    <n v="1.2221581939999999"/>
    <s v="Wiltshire 025"/>
    <x v="6569"/>
    <n v="6570"/>
    <n v="4.1000000000000005"/>
    <x v="8"/>
  </r>
  <r>
    <s v="E02002196"/>
    <s v="Bradford 014"/>
    <n v="1.2214753629999999"/>
    <s v="Bradford 014"/>
    <x v="6570"/>
    <n v="6571"/>
    <n v="4.1000000000000005"/>
    <x v="5"/>
  </r>
  <r>
    <s v="E02005374"/>
    <s v="Harborough 008"/>
    <n v="1.220006943"/>
    <s v="Harborough 008"/>
    <x v="6571"/>
    <n v="6572"/>
    <n v="4.1000000000000005"/>
    <x v="5"/>
  </r>
  <r>
    <s v="E02004319"/>
    <s v="County Durham 044"/>
    <n v="1.2188398840000001"/>
    <s v="County Durham 044"/>
    <x v="6572"/>
    <n v="6573"/>
    <n v="4.1000000000000005"/>
    <x v="3"/>
  </r>
  <r>
    <s v="E02005639"/>
    <s v="North Northamptonshire 012"/>
    <n v="1.218794465"/>
    <s v="North Northamptonshire 012"/>
    <x v="6573"/>
    <n v="6574"/>
    <n v="4.1000000000000005"/>
    <x v="5"/>
  </r>
  <r>
    <s v="E02004702"/>
    <s v="East Hampshire 006"/>
    <n v="1.217524171"/>
    <s v="East Hampshire 006"/>
    <x v="6574"/>
    <n v="6575"/>
    <n v="4"/>
    <x v="8"/>
  </r>
  <r>
    <s v="E02005619"/>
    <s v="West Northamptonshire 001"/>
    <n v="1.2165602449999999"/>
    <s v="West Northamptonshire 001"/>
    <x v="6575"/>
    <n v="6576"/>
    <n v="4"/>
    <x v="0"/>
  </r>
  <r>
    <s v="E02006579"/>
    <s v="Crawley 005"/>
    <n v="1.2155284879999999"/>
    <s v="Crawley 005"/>
    <x v="6576"/>
    <n v="6577"/>
    <n v="4"/>
    <x v="5"/>
  </r>
  <r>
    <s v="E02004307"/>
    <s v="County Durham 024"/>
    <n v="1.214561343"/>
    <s v="County Durham 024"/>
    <x v="6577"/>
    <n v="6578"/>
    <n v="4"/>
    <x v="1"/>
  </r>
  <r>
    <s v="E02002910"/>
    <s v="Herefordshire 006"/>
    <n v="1.214400768"/>
    <s v="Herefordshire 006"/>
    <x v="6578"/>
    <n v="6579"/>
    <n v="4"/>
    <x v="2"/>
  </r>
  <r>
    <s v="E02001532"/>
    <s v="Barnsley 024"/>
    <n v="1.2128276819999999"/>
    <s v="Barnsley 024"/>
    <x v="6579"/>
    <n v="6580"/>
    <n v="4"/>
    <x v="8"/>
  </r>
  <r>
    <s v="E02006381"/>
    <s v="Reigate and Banstead 007"/>
    <n v="1.2118878360000001"/>
    <s v="Reigate and Banstead 007"/>
    <x v="6580"/>
    <n v="6581"/>
    <n v="4"/>
    <x v="10"/>
  </r>
  <r>
    <s v="E02006189"/>
    <s v="Stafford 002"/>
    <n v="1.2118155960000001"/>
    <s v="Stafford 002"/>
    <x v="6581"/>
    <n v="6582"/>
    <n v="3.9"/>
    <x v="8"/>
  </r>
  <r>
    <s v="E02005789"/>
    <s v="Ryedale 002"/>
    <n v="1.211731672"/>
    <s v="Ryedale 002"/>
    <x v="6582"/>
    <n v="6583"/>
    <n v="3.9"/>
    <x v="0"/>
  </r>
  <r>
    <s v="E02006190"/>
    <s v="Stafford 003"/>
    <n v="1.2112520929999999"/>
    <s v="Stafford 003"/>
    <x v="6583"/>
    <n v="6584"/>
    <n v="3.9"/>
    <x v="5"/>
  </r>
  <r>
    <s v="E02006366"/>
    <s v="Mole Valley 005"/>
    <n v="1.2101080420000001"/>
    <s v="Mole Valley 005"/>
    <x v="6584"/>
    <n v="6585"/>
    <n v="3.9"/>
    <x v="10"/>
  </r>
  <r>
    <s v="E02003367"/>
    <s v="West Berkshire 001"/>
    <n v="1.20882833"/>
    <s v="West Berkshire 001"/>
    <x v="6585"/>
    <n v="6586"/>
    <n v="3.9"/>
    <x v="0"/>
  </r>
  <r>
    <s v="E02005372"/>
    <s v="Harborough 006"/>
    <n v="1.2074333429999999"/>
    <s v="Harborough 006"/>
    <x v="6586"/>
    <n v="6587"/>
    <n v="3.9"/>
    <x v="8"/>
  </r>
  <r>
    <s v="E02005285"/>
    <s v="Rossendale 008"/>
    <n v="1.206934452"/>
    <s v="Rossendale 008"/>
    <x v="6587"/>
    <n v="6588"/>
    <n v="3.9"/>
    <x v="5"/>
  </r>
  <r>
    <s v="E02005375"/>
    <s v="Harborough 009"/>
    <n v="1.2066682580000001"/>
    <s v="Harborough 009"/>
    <x v="6588"/>
    <n v="6589"/>
    <n v="3.8"/>
    <x v="10"/>
  </r>
  <r>
    <s v="E02005924"/>
    <s v="Cherwell 004"/>
    <n v="1.2059469220000001"/>
    <s v="Cherwell 004"/>
    <x v="6589"/>
    <n v="6590"/>
    <n v="3.8"/>
    <x v="2"/>
  </r>
  <r>
    <s v="E02006660"/>
    <s v="Wiltshire 018"/>
    <n v="1.2052377460000001"/>
    <s v="Wiltshire 018"/>
    <x v="6590"/>
    <n v="6591"/>
    <n v="3.8"/>
    <x v="8"/>
  </r>
  <r>
    <s v="E02002964"/>
    <s v="Stoke-on-Trent 014"/>
    <n v="1.2042968270000001"/>
    <s v="Stoke-on-Trent 014"/>
    <x v="6591"/>
    <n v="6592"/>
    <n v="3.8"/>
    <x v="1"/>
  </r>
  <r>
    <s v="E02005686"/>
    <s v="West Northamptonshire 048"/>
    <n v="1.204226494"/>
    <s v="West Northamptonshire 048"/>
    <x v="6592"/>
    <n v="6593"/>
    <n v="3.8"/>
    <x v="8"/>
  </r>
  <r>
    <s v="E02005968"/>
    <s v="South Oxfordshire 011"/>
    <n v="1.201530695"/>
    <s v="South Oxfordshire 011"/>
    <x v="6593"/>
    <n v="6594"/>
    <n v="3.8"/>
    <x v="6"/>
  </r>
  <r>
    <s v="E02005616"/>
    <s v="North Northamptonshire 005"/>
    <n v="1.1998771429999999"/>
    <s v="North Northamptonshire 005"/>
    <x v="6594"/>
    <n v="6595"/>
    <n v="3.8"/>
    <x v="7"/>
  </r>
  <r>
    <s v="E02005758"/>
    <s v="Hambleton 009"/>
    <n v="1.199348927"/>
    <s v="Hambleton 009"/>
    <x v="6595"/>
    <n v="6596"/>
    <n v="3.6999999999999997"/>
    <x v="0"/>
  </r>
  <r>
    <s v="E02006379"/>
    <s v="Reigate and Banstead 005"/>
    <n v="1.195390344"/>
    <s v="Reigate and Banstead 005"/>
    <x v="6596"/>
    <n v="6597"/>
    <n v="3.6999999999999997"/>
    <x v="3"/>
  </r>
  <r>
    <s v="E02006043"/>
    <s v="Shropshire 036"/>
    <n v="1.1945927140000001"/>
    <s v="Shropshire 036"/>
    <x v="6597"/>
    <n v="6598"/>
    <n v="3.6999999999999997"/>
    <x v="2"/>
  </r>
  <r>
    <s v="E02004618"/>
    <s v="Cotswold 004"/>
    <n v="1.194207072"/>
    <s v="Cotswold 004"/>
    <x v="6598"/>
    <n v="6599"/>
    <n v="3.6999999999999997"/>
    <x v="5"/>
  </r>
  <r>
    <s v="E02006832"/>
    <s v="Sevenoaks 016"/>
    <n v="1.1922271250000001"/>
    <s v="Sevenoaks 016"/>
    <x v="6599"/>
    <n v="6600"/>
    <n v="3.6999999999999997"/>
    <x v="5"/>
  </r>
  <r>
    <s v="E02003965"/>
    <s v="Allerdale 001"/>
    <n v="1.191718936"/>
    <s v="Allerdale 001"/>
    <x v="6600"/>
    <n v="6601"/>
    <n v="3.6999999999999997"/>
    <x v="2"/>
  </r>
  <r>
    <s v="E02003999"/>
    <s v="Carlisle 013"/>
    <n v="1.1910926100000001"/>
    <s v="Carlisle 013"/>
    <x v="6601"/>
    <n v="6602"/>
    <n v="3.6999999999999997"/>
    <x v="8"/>
  </r>
  <r>
    <s v="E02006362"/>
    <s v="Mole Valley 001"/>
    <n v="1.1879513260000001"/>
    <s v="Mole Valley 001"/>
    <x v="6602"/>
    <n v="6603"/>
    <n v="3.5999999999999996"/>
    <x v="10"/>
  </r>
  <r>
    <s v="E02004407"/>
    <s v="Wealden 005"/>
    <n v="1.183581233"/>
    <s v="Wealden 005"/>
    <x v="6603"/>
    <n v="6604"/>
    <n v="3.5999999999999996"/>
    <x v="6"/>
  </r>
  <r>
    <s v="E02004073"/>
    <s v="Derbyshire Dales 006"/>
    <n v="1.182380199"/>
    <s v="Derbyshire Dales 006"/>
    <x v="6604"/>
    <n v="6605"/>
    <n v="3.5999999999999996"/>
    <x v="2"/>
  </r>
  <r>
    <s v="E02004076"/>
    <s v="Derbyshire Dales 009"/>
    <n v="1.1820696589999999"/>
    <s v="Derbyshire Dales 009"/>
    <x v="6605"/>
    <n v="6606"/>
    <n v="3.5999999999999996"/>
    <x v="6"/>
  </r>
  <r>
    <s v="E02006042"/>
    <s v="Shropshire 032"/>
    <n v="1.181170464"/>
    <s v="Shropshire 032"/>
    <x v="6606"/>
    <n v="6607"/>
    <n v="3.5999999999999996"/>
    <x v="0"/>
  </r>
  <r>
    <s v="E02004703"/>
    <s v="East Hampshire 007"/>
    <n v="1.180798292"/>
    <s v="East Hampshire 007"/>
    <x v="6607"/>
    <n v="6608"/>
    <n v="3.5999999999999996"/>
    <x v="6"/>
  </r>
  <r>
    <s v="E02004024"/>
    <s v="South Lakeland 010"/>
    <n v="1.180078626"/>
    <s v="South Lakeland 010"/>
    <x v="6608"/>
    <n v="6609"/>
    <n v="3.5999999999999996"/>
    <x v="6"/>
  </r>
  <r>
    <s v="E02004112"/>
    <s v="North East Derbyshire 008"/>
    <n v="1.1784572600000001"/>
    <s v="North East Derbyshire 008"/>
    <x v="6609"/>
    <n v="6610"/>
    <n v="3.5000000000000004"/>
    <x v="6"/>
  </r>
  <r>
    <s v="E02005707"/>
    <s v="Northumberland 002"/>
    <n v="1.178138256"/>
    <s v="Northumberland 002"/>
    <x v="6610"/>
    <n v="6611"/>
    <n v="3.5000000000000004"/>
    <x v="5"/>
  </r>
  <r>
    <s v="E02002240"/>
    <s v="Bradford 058"/>
    <n v="1.1779928209999999"/>
    <s v="Bradford 058"/>
    <x v="6611"/>
    <n v="6612"/>
    <n v="3.5000000000000004"/>
    <x v="3"/>
  </r>
  <r>
    <s v="E02002924"/>
    <s v="Herefordshire 020"/>
    <n v="1.177852511"/>
    <s v="Herefordshire 020"/>
    <x v="6612"/>
    <n v="6613"/>
    <n v="3.5000000000000004"/>
    <x v="2"/>
  </r>
  <r>
    <s v="E02006862"/>
    <s v="North Northamptonshire 009"/>
    <n v="1.1775014399999999"/>
    <s v="North Northamptonshire 009"/>
    <x v="6613"/>
    <n v="6614"/>
    <n v="3.5000000000000004"/>
    <x v="5"/>
  </r>
  <r>
    <s v="E02005095"/>
    <s v="Sevenoaks 009"/>
    <n v="1.1761320829999999"/>
    <s v="Sevenoaks 009"/>
    <x v="6614"/>
    <n v="6615"/>
    <n v="3.5000000000000004"/>
    <x v="6"/>
  </r>
  <r>
    <s v="E02006581"/>
    <s v="Crawley 007"/>
    <n v="1.17216301"/>
    <s v="Crawley 007"/>
    <x v="6615"/>
    <n v="6616"/>
    <n v="3.5000000000000004"/>
    <x v="2"/>
  </r>
  <r>
    <s v="E02006586"/>
    <s v="Crawley 012"/>
    <n v="1.1716632840000001"/>
    <s v="Crawley 012"/>
    <x v="6616"/>
    <n v="6617"/>
    <n v="3.4000000000000004"/>
    <x v="1"/>
  </r>
  <r>
    <s v="E02004037"/>
    <s v="Amber Valley 009"/>
    <n v="1.171610475"/>
    <s v="Amber Valley 009"/>
    <x v="6617"/>
    <n v="6618"/>
    <n v="3.4000000000000004"/>
    <x v="10"/>
  </r>
  <r>
    <s v="E02006578"/>
    <s v="Crawley 004"/>
    <n v="1.171013713"/>
    <s v="Crawley 004"/>
    <x v="6618"/>
    <n v="6619"/>
    <n v="3.4000000000000004"/>
    <x v="1"/>
  </r>
  <r>
    <s v="E02003661"/>
    <s v="Buckinghamshire 010"/>
    <n v="1.1701216699999999"/>
    <s v="Buckinghamshire 010"/>
    <x v="6619"/>
    <n v="6620"/>
    <n v="3.4000000000000004"/>
    <x v="0"/>
  </r>
  <r>
    <s v="E02002632"/>
    <s v="Blackburn with Darwen 018"/>
    <n v="1.169497609"/>
    <s v="Blackburn with Darwen 018"/>
    <x v="6620"/>
    <n v="6621"/>
    <n v="3.4000000000000004"/>
    <x v="0"/>
  </r>
  <r>
    <s v="E02006587"/>
    <s v="Crawley 013"/>
    <n v="1.168654203"/>
    <s v="Crawley 013"/>
    <x v="6621"/>
    <n v="6622"/>
    <n v="3.4000000000000004"/>
    <x v="7"/>
  </r>
  <r>
    <s v="E02006576"/>
    <s v="Crawley 002"/>
    <n v="1.1677029130000001"/>
    <s v="Crawley 002"/>
    <x v="6622"/>
    <n v="6623"/>
    <n v="3.3000000000000003"/>
    <x v="8"/>
  </r>
  <r>
    <s v="E02001100"/>
    <s v="Oldham 003"/>
    <n v="1.167332053"/>
    <s v="Oldham 003"/>
    <x v="6623"/>
    <n v="6624"/>
    <n v="3.3000000000000003"/>
    <x v="3"/>
  </r>
  <r>
    <s v="E02005617"/>
    <s v="North Northamptonshire 007"/>
    <n v="1.167146325"/>
    <s v="North Northamptonshire 007"/>
    <x v="6624"/>
    <n v="6625"/>
    <n v="3.3000000000000003"/>
    <x v="7"/>
  </r>
  <r>
    <s v="E02000991"/>
    <s v="Bolton 008"/>
    <n v="1.1655704979999999"/>
    <s v="Bolton 008"/>
    <x v="6625"/>
    <n v="6626"/>
    <n v="3.3000000000000003"/>
    <x v="5"/>
  </r>
  <r>
    <s v="E02002837"/>
    <s v="Leicester 011"/>
    <n v="1.16546452"/>
    <s v="Leicester 011"/>
    <x v="6626"/>
    <n v="6627"/>
    <n v="3.3000000000000003"/>
    <x v="4"/>
  </r>
  <r>
    <s v="E02001110"/>
    <s v="Oldham 013"/>
    <n v="1.1630563739999999"/>
    <s v="Oldham 013"/>
    <x v="6627"/>
    <n v="6628"/>
    <n v="3.3000000000000003"/>
    <x v="8"/>
  </r>
  <r>
    <s v="E02002954"/>
    <s v="Stoke-on-Trent 004"/>
    <n v="1.158935547"/>
    <s v="Stoke-on-Trent 004"/>
    <x v="6628"/>
    <n v="6629"/>
    <n v="3.3000000000000003"/>
    <x v="1"/>
  </r>
  <r>
    <s v="E02007026"/>
    <s v="Wiltshire 066"/>
    <n v="1.158826709"/>
    <s v="Wiltshire 066"/>
    <x v="6629"/>
    <n v="6630"/>
    <n v="3.2"/>
    <x v="8"/>
  </r>
  <r>
    <s v="E02004814"/>
    <s v="Test Valley 001"/>
    <n v="1.157761335"/>
    <s v="Test Valley 001"/>
    <x v="6630"/>
    <n v="6631"/>
    <n v="3.2"/>
    <x v="8"/>
  </r>
  <r>
    <s v="E02006386"/>
    <s v="Reigate and Banstead 012"/>
    <n v="1.1573057170000001"/>
    <s v="Reigate and Banstead 012"/>
    <x v="6631"/>
    <n v="6632"/>
    <n v="3.2"/>
    <x v="10"/>
  </r>
  <r>
    <s v="E02005154"/>
    <s v="Tonbridge and Malling 006"/>
    <n v="1.1556491849999999"/>
    <s v="Tonbridge and Malling 006"/>
    <x v="6632"/>
    <n v="6633"/>
    <n v="3.2"/>
    <x v="8"/>
  </r>
  <r>
    <s v="E02006577"/>
    <s v="Crawley 003"/>
    <n v="1.15455997"/>
    <s v="Crawley 003"/>
    <x v="6633"/>
    <n v="6634"/>
    <n v="3.2"/>
    <x v="2"/>
  </r>
  <r>
    <s v="E02004788"/>
    <s v="New Forest 010"/>
    <n v="1.1539058689999999"/>
    <s v="New Forest 010"/>
    <x v="6634"/>
    <n v="6635"/>
    <n v="3.2"/>
    <x v="8"/>
  </r>
  <r>
    <s v="E02006584"/>
    <s v="Crawley 010"/>
    <n v="1.1526087519999999"/>
    <s v="Crawley 010"/>
    <x v="6635"/>
    <n v="6636"/>
    <n v="3.2"/>
    <x v="1"/>
  </r>
  <r>
    <s v="E02005974"/>
    <s v="South Oxfordshire 017"/>
    <n v="1.1509401800000001"/>
    <s v="South Oxfordshire 017"/>
    <x v="6636"/>
    <n v="6637"/>
    <n v="3.1"/>
    <x v="10"/>
  </r>
  <r>
    <s v="E02002843"/>
    <s v="Leicester 017"/>
    <n v="1.15030992"/>
    <s v="Leicester 017"/>
    <x v="6637"/>
    <n v="6638"/>
    <n v="3.1"/>
    <x v="4"/>
  </r>
  <r>
    <s v="E02005341"/>
    <s v="Blaby 009"/>
    <n v="1.148116946"/>
    <s v="Blaby 009"/>
    <x v="6638"/>
    <n v="6639"/>
    <n v="3.1"/>
    <x v="6"/>
  </r>
  <r>
    <s v="E02006580"/>
    <s v="Crawley 006"/>
    <n v="1.1474401949999999"/>
    <s v="Crawley 006"/>
    <x v="6639"/>
    <n v="6640"/>
    <n v="3.1"/>
    <x v="5"/>
  </r>
  <r>
    <s v="E02005691"/>
    <s v="West Northamptonshire 052"/>
    <n v="1.146978855"/>
    <s v="West Northamptonshire 052"/>
    <x v="6640"/>
    <n v="6641"/>
    <n v="3.1"/>
    <x v="8"/>
  </r>
  <r>
    <s v="E02006361"/>
    <s v="Guildford 018"/>
    <n v="1.1442193979999999"/>
    <s v="Guildford 018"/>
    <x v="6641"/>
    <n v="6642"/>
    <n v="3.1"/>
    <x v="8"/>
  </r>
  <r>
    <s v="E02005373"/>
    <s v="Harborough 007"/>
    <n v="1.143369436"/>
    <s v="Harborough 007"/>
    <x v="6642"/>
    <n v="6643"/>
    <n v="3.1"/>
    <x v="10"/>
  </r>
  <r>
    <s v="E02002867"/>
    <s v="Rutland 005"/>
    <n v="1.142938614"/>
    <s v="Rutland 005"/>
    <x v="6643"/>
    <n v="6644"/>
    <n v="3"/>
    <x v="8"/>
  </r>
  <r>
    <s v="E02005923"/>
    <s v="Cherwell 003"/>
    <n v="1.1388370990000001"/>
    <s v="Cherwell 003"/>
    <x v="6644"/>
    <n v="6645"/>
    <n v="3"/>
    <x v="2"/>
  </r>
  <r>
    <s v="E02002329"/>
    <s v="Kirklees 059"/>
    <n v="1.138513565"/>
    <s v="Kirklees 059"/>
    <x v="6645"/>
    <n v="6646"/>
    <n v="3"/>
    <x v="8"/>
  </r>
  <r>
    <s v="E02006387"/>
    <s v="Reigate and Banstead 013"/>
    <n v="1.1375941039999999"/>
    <s v="Reigate and Banstead 013"/>
    <x v="6646"/>
    <n v="6647"/>
    <n v="3"/>
    <x v="8"/>
  </r>
  <r>
    <s v="E02006641"/>
    <s v="Wiltshire 034"/>
    <n v="1.1372536419999999"/>
    <s v="Wiltshire 034"/>
    <x v="6647"/>
    <n v="6648"/>
    <n v="3"/>
    <x v="0"/>
  </r>
  <r>
    <s v="E02001535"/>
    <s v="Barnsley 027"/>
    <n v="1.134979129"/>
    <s v="Barnsley 027"/>
    <x v="6648"/>
    <n v="6649"/>
    <n v="3"/>
    <x v="0"/>
  </r>
  <r>
    <s v="E02003439"/>
    <s v="Wokingham 001"/>
    <n v="1.1342448000000001"/>
    <s v="Wokingham 001"/>
    <x v="6649"/>
    <n v="6650"/>
    <n v="3"/>
    <x v="6"/>
  </r>
  <r>
    <s v="E02006588"/>
    <s v="Horsham 001"/>
    <n v="1.1329723599999999"/>
    <s v="Horsham 001"/>
    <x v="6650"/>
    <n v="6651"/>
    <n v="2.9000000000000004"/>
    <x v="8"/>
  </r>
  <r>
    <s v="E02005921"/>
    <s v="Cherwell 001"/>
    <n v="1.1325291399999999"/>
    <s v="Cherwell 001"/>
    <x v="6651"/>
    <n v="6652"/>
    <n v="2.9000000000000004"/>
    <x v="0"/>
  </r>
  <r>
    <s v="E02006191"/>
    <s v="Stafford 004"/>
    <n v="1.131028771"/>
    <s v="Stafford 004"/>
    <x v="6652"/>
    <n v="6653"/>
    <n v="2.9000000000000004"/>
    <x v="10"/>
  </r>
  <r>
    <s v="E02005796"/>
    <s v="Scarborough 002"/>
    <n v="1.1307940480000001"/>
    <s v="Scarborough 002"/>
    <x v="6653"/>
    <n v="6654"/>
    <n v="2.9000000000000004"/>
    <x v="1"/>
  </r>
  <r>
    <s v="E02006634"/>
    <s v="Wiltshire 012"/>
    <n v="1.1295331719999999"/>
    <s v="Wiltshire 012"/>
    <x v="6654"/>
    <n v="6655"/>
    <n v="2.9000000000000004"/>
    <x v="8"/>
  </r>
  <r>
    <s v="E02005612"/>
    <s v="North Northamptonshire 002"/>
    <n v="1.1292524340000001"/>
    <s v="North Northamptonshire 002"/>
    <x v="6655"/>
    <n v="6656"/>
    <n v="2.9000000000000004"/>
    <x v="5"/>
  </r>
  <r>
    <s v="E02002862"/>
    <s v="Leicester 036"/>
    <n v="1.12852335"/>
    <s v="Leicester 036"/>
    <x v="6656"/>
    <n v="6657"/>
    <n v="2.9000000000000004"/>
    <x v="4"/>
  </r>
  <r>
    <s v="E02005973"/>
    <s v="South Oxfordshire 016"/>
    <n v="1.12517786"/>
    <s v="South Oxfordshire 016"/>
    <x v="6657"/>
    <n v="6658"/>
    <n v="2.8000000000000003"/>
    <x v="10"/>
  </r>
  <r>
    <s v="E02005100"/>
    <s v="Sevenoaks 014"/>
    <n v="1.1229937080000001"/>
    <s v="Sevenoaks 014"/>
    <x v="6658"/>
    <n v="6659"/>
    <n v="2.8000000000000003"/>
    <x v="3"/>
  </r>
  <r>
    <s v="E02006636"/>
    <s v="Wiltshire 024"/>
    <n v="1.1170402770000001"/>
    <s v="Wiltshire 024"/>
    <x v="6659"/>
    <n v="6660"/>
    <n v="2.8000000000000003"/>
    <x v="5"/>
  </r>
  <r>
    <s v="E02003717"/>
    <s v="Buckinghamshire 062"/>
    <n v="1.1152791980000001"/>
    <s v="Buckinghamshire 062"/>
    <x v="6660"/>
    <n v="6661"/>
    <n v="2.8000000000000003"/>
    <x v="10"/>
  </r>
  <r>
    <s v="E02002213"/>
    <s v="Bradford 031"/>
    <n v="1.1136561629999999"/>
    <s v="Bradford 031"/>
    <x v="6661"/>
    <n v="6662"/>
    <n v="2.8000000000000003"/>
    <x v="3"/>
  </r>
  <r>
    <s v="E02006206"/>
    <s v="Staffordshire Moorlands 003"/>
    <n v="1.1111559870000001"/>
    <s v="Staffordshire Moorlands 003"/>
    <x v="6662"/>
    <n v="6663"/>
    <n v="2.8000000000000003"/>
    <x v="2"/>
  </r>
  <r>
    <s v="E02005613"/>
    <s v="North Northamptonshire 003"/>
    <n v="1.110427141"/>
    <s v="North Northamptonshire 003"/>
    <x v="6663"/>
    <n v="6664"/>
    <n v="2.8000000000000003"/>
    <x v="2"/>
  </r>
  <r>
    <s v="E02005278"/>
    <s v="Rossendale 001"/>
    <n v="1.1080983879999999"/>
    <s v="Rossendale 001"/>
    <x v="6664"/>
    <n v="6665"/>
    <n v="2.7"/>
    <x v="5"/>
  </r>
  <r>
    <s v="E02005640"/>
    <s v="North Northamptonshire 013"/>
    <n v="1.1072640419999999"/>
    <s v="North Northamptonshire 013"/>
    <x v="6665"/>
    <n v="6666"/>
    <n v="2.7"/>
    <x v="0"/>
  </r>
  <r>
    <s v="E02006640"/>
    <s v="Wiltshire 029"/>
    <n v="1.1065652370000001"/>
    <s v="Wiltshire 029"/>
    <x v="6666"/>
    <n v="6667"/>
    <n v="2.7"/>
    <x v="5"/>
  </r>
  <r>
    <s v="E02006635"/>
    <s v="Wiltshire 019"/>
    <n v="1.1058404449999999"/>
    <s v="Wiltshire 019"/>
    <x v="6667"/>
    <n v="6668"/>
    <n v="2.7"/>
    <x v="6"/>
  </r>
  <r>
    <s v="E02005615"/>
    <s v="North Northamptonshire 004"/>
    <n v="1.104583144"/>
    <s v="North Northamptonshire 004"/>
    <x v="6668"/>
    <n v="6669"/>
    <n v="2.7"/>
    <x v="2"/>
  </r>
  <r>
    <s v="E02002981"/>
    <s v="Stoke-on-Trent 031"/>
    <n v="1.103645325"/>
    <s v="Stoke-on-Trent 031"/>
    <x v="6669"/>
    <n v="6670"/>
    <n v="2.7"/>
    <x v="2"/>
  </r>
  <r>
    <s v="E02005708"/>
    <s v="Northumberland 003"/>
    <n v="1.1027674670000001"/>
    <s v="Northumberland 003"/>
    <x v="6670"/>
    <n v="6671"/>
    <n v="2.6"/>
    <x v="3"/>
  </r>
  <r>
    <s v="E02002962"/>
    <s v="Stoke-on-Trent 012"/>
    <n v="1.101848841"/>
    <s v="Stoke-on-Trent 012"/>
    <x v="6671"/>
    <n v="6672"/>
    <n v="2.6"/>
    <x v="4"/>
  </r>
  <r>
    <s v="E02005097"/>
    <s v="Sevenoaks 011"/>
    <n v="1.101744294"/>
    <s v="Sevenoaks 011"/>
    <x v="6672"/>
    <n v="6673"/>
    <n v="2.6"/>
    <x v="10"/>
  </r>
  <r>
    <s v="E02005359"/>
    <s v="Charnwood 015"/>
    <n v="1.0962903500000001"/>
    <s v="Charnwood 015"/>
    <x v="6673"/>
    <n v="6674"/>
    <n v="2.6"/>
    <x v="6"/>
  </r>
  <r>
    <s v="E02002975"/>
    <s v="Stoke-on-Trent 025"/>
    <n v="1.0950629709999999"/>
    <s v="Stoke-on-Trent 025"/>
    <x v="6674"/>
    <n v="6675"/>
    <n v="2.6"/>
    <x v="8"/>
  </r>
  <r>
    <s v="E02001145"/>
    <s v="Rochdale 014"/>
    <n v="1.0939954519999999"/>
    <s v="Rochdale 014"/>
    <x v="6675"/>
    <n v="6676"/>
    <n v="2.6"/>
    <x v="3"/>
  </r>
  <r>
    <s v="E02005340"/>
    <s v="Blaby 008"/>
    <n v="1.0927209849999999"/>
    <s v="Blaby 008"/>
    <x v="6676"/>
    <n v="6677"/>
    <n v="2.6"/>
    <x v="8"/>
  </r>
  <r>
    <s v="E02005922"/>
    <s v="Cherwell 002"/>
    <n v="1.089447498"/>
    <s v="Cherwell 002"/>
    <x v="6677"/>
    <n v="6678"/>
    <n v="2.5"/>
    <x v="8"/>
  </r>
  <r>
    <s v="E02002325"/>
    <s v="Kirklees 055"/>
    <n v="1.089132547"/>
    <s v="Kirklees 055"/>
    <x v="6678"/>
    <n v="6679"/>
    <n v="2.5"/>
    <x v="8"/>
  </r>
  <r>
    <s v="E02005094"/>
    <s v="Sevenoaks 008"/>
    <n v="1.0878429409999999"/>
    <s v="Sevenoaks 008"/>
    <x v="6679"/>
    <n v="6680"/>
    <n v="2.5"/>
    <x v="8"/>
  </r>
  <r>
    <s v="E02003368"/>
    <s v="West Berkshire 002"/>
    <n v="1.0870980020000001"/>
    <s v="West Berkshire 002"/>
    <x v="6680"/>
    <n v="6681"/>
    <n v="2.5"/>
    <x v="5"/>
  </r>
  <r>
    <s v="E02002848"/>
    <s v="Leicester 022"/>
    <n v="1.0866239069999999"/>
    <s v="Leicester 022"/>
    <x v="6681"/>
    <n v="6682"/>
    <n v="2.5"/>
    <x v="4"/>
  </r>
  <r>
    <s v="E02002631"/>
    <s v="Blackburn with Darwen 017"/>
    <n v="1.0864948029999999"/>
    <s v="Blackburn with Darwen 017"/>
    <x v="6682"/>
    <n v="6683"/>
    <n v="2.5"/>
    <x v="5"/>
  </r>
  <r>
    <s v="E02003655"/>
    <s v="Buckinghamshire 004"/>
    <n v="1.083630681"/>
    <s v="Buckinghamshire 004"/>
    <x v="6683"/>
    <n v="6684"/>
    <n v="2.5"/>
    <x v="0"/>
  </r>
  <r>
    <s v="E02004230"/>
    <s v="West Devon 002"/>
    <n v="1.0831832889999999"/>
    <s v="West Devon 002"/>
    <x v="6684"/>
    <n v="6685"/>
    <n v="2.4"/>
    <x v="2"/>
  </r>
  <r>
    <s v="E02002856"/>
    <s v="Leicester 030"/>
    <n v="1.0809633729999999"/>
    <s v="Leicester 030"/>
    <x v="6685"/>
    <n v="6686"/>
    <n v="2.4"/>
    <x v="3"/>
  </r>
  <r>
    <s v="E02006213"/>
    <s v="Staffordshire Moorlands 010"/>
    <n v="1.0781358480000001"/>
    <s v="Staffordshire Moorlands 010"/>
    <x v="6686"/>
    <n v="6687"/>
    <n v="2.4"/>
    <x v="5"/>
  </r>
  <r>
    <s v="E02005165"/>
    <s v="Tunbridge Wells 004"/>
    <n v="1.077078819"/>
    <s v="Tunbridge Wells 004"/>
    <x v="6687"/>
    <n v="6688"/>
    <n v="2.4"/>
    <x v="0"/>
  </r>
  <r>
    <s v="E02001237"/>
    <s v="Tameside 009"/>
    <n v="1.0722750430000001"/>
    <s v="Tameside 009"/>
    <x v="6688"/>
    <n v="6689"/>
    <n v="2.4"/>
    <x v="2"/>
  </r>
  <r>
    <s v="E02006575"/>
    <s v="Crawley 001"/>
    <n v="1.071303844"/>
    <s v="Crawley 001"/>
    <x v="6689"/>
    <n v="6690"/>
    <n v="2.4"/>
    <x v="1"/>
  </r>
  <r>
    <s v="E02006391"/>
    <s v="Reigate and Banstead 017"/>
    <n v="1.0698844190000001"/>
    <s v="Reigate and Banstead 017"/>
    <x v="6690"/>
    <n v="6691"/>
    <n v="2.4"/>
    <x v="10"/>
  </r>
  <r>
    <s v="E02004021"/>
    <s v="South Lakeland 007"/>
    <n v="1.069436431"/>
    <s v="South Lakeland 007"/>
    <x v="6691"/>
    <n v="6692"/>
    <n v="2.2999999999999998"/>
    <x v="3"/>
  </r>
  <r>
    <s v="E02005273"/>
    <s v="Ribble Valley 004"/>
    <n v="1.064891577"/>
    <s v="Ribble Valley 004"/>
    <x v="6692"/>
    <n v="6693"/>
    <n v="2.2999999999999998"/>
    <x v="6"/>
  </r>
  <r>
    <s v="E02006817"/>
    <s v="Leicester 038"/>
    <n v="1.0648752450000001"/>
    <s v="Leicester 038"/>
    <x v="6693"/>
    <n v="6694"/>
    <n v="2.2999999999999998"/>
    <x v="2"/>
  </r>
  <r>
    <s v="E02004100"/>
    <s v="High Peak 008"/>
    <n v="1.064609766"/>
    <s v="High Peak 008"/>
    <x v="6694"/>
    <n v="6695"/>
    <n v="2.2999999999999998"/>
    <x v="8"/>
  </r>
  <r>
    <s v="E02005101"/>
    <s v="Sevenoaks 015"/>
    <n v="1.0641310209999999"/>
    <s v="Sevenoaks 015"/>
    <x v="6695"/>
    <n v="6696"/>
    <n v="2.2999999999999998"/>
    <x v="5"/>
  </r>
  <r>
    <s v="E02006389"/>
    <s v="Reigate and Banstead 015"/>
    <n v="1.0623639819999999"/>
    <s v="Reigate and Banstead 015"/>
    <x v="6696"/>
    <n v="6697"/>
    <n v="2.2999999999999998"/>
    <x v="0"/>
  </r>
  <r>
    <s v="E02002905"/>
    <s v="Herefordshire 001"/>
    <n v="1.0599211449999999"/>
    <s v="Herefordshire 001"/>
    <x v="6697"/>
    <n v="6698"/>
    <n v="2.2999999999999998"/>
    <x v="3"/>
  </r>
  <r>
    <s v="E02004035"/>
    <s v="Amber Valley 007"/>
    <n v="1.058625937"/>
    <s v="Amber Valley 007"/>
    <x v="6698"/>
    <n v="6699"/>
    <n v="2.1999999999999997"/>
    <x v="8"/>
  </r>
  <r>
    <s v="E02006207"/>
    <s v="Staffordshire Moorlands 004"/>
    <n v="1.0585286620000001"/>
    <s v="Staffordshire Moorlands 004"/>
    <x v="6699"/>
    <n v="6700"/>
    <n v="2.1999999999999997"/>
    <x v="6"/>
  </r>
  <r>
    <s v="E02002245"/>
    <s v="Calderdale 002"/>
    <n v="1.058205724"/>
    <s v="Calderdale 002"/>
    <x v="6700"/>
    <n v="6701"/>
    <n v="2.1999999999999997"/>
    <x v="4"/>
  </r>
  <r>
    <s v="E02002861"/>
    <s v="Leicester 035"/>
    <n v="1.0581798549999999"/>
    <s v="Leicester 035"/>
    <x v="6701"/>
    <n v="6702"/>
    <n v="2.1999999999999997"/>
    <x v="4"/>
  </r>
  <r>
    <s v="E02005927"/>
    <s v="Cherwell 007"/>
    <n v="1.0569716689999999"/>
    <s v="Cherwell 007"/>
    <x v="6702"/>
    <n v="6703"/>
    <n v="2.1999999999999997"/>
    <x v="6"/>
  </r>
  <r>
    <s v="E02005093"/>
    <s v="Sevenoaks 007"/>
    <n v="1.0562348370000001"/>
    <s v="Sevenoaks 007"/>
    <x v="6703"/>
    <n v="6704"/>
    <n v="2.1999999999999997"/>
    <x v="3"/>
  </r>
  <r>
    <s v="E02006838"/>
    <s v="East Hampshire 017"/>
    <n v="1.0541926619999999"/>
    <s v="East Hampshire 017"/>
    <x v="6704"/>
    <n v="6705"/>
    <n v="2.1999999999999997"/>
    <x v="10"/>
  </r>
  <r>
    <s v="E02004349"/>
    <s v="County Durham 045"/>
    <n v="1.0514565709999999"/>
    <s v="County Durham 045"/>
    <x v="6705"/>
    <n v="6706"/>
    <n v="2.1"/>
    <x v="7"/>
  </r>
  <r>
    <s v="E02004006"/>
    <s v="Copeland 007"/>
    <n v="1.0459130999999999"/>
    <s v="Copeland 007"/>
    <x v="6706"/>
    <n v="6707"/>
    <n v="2.1"/>
    <x v="0"/>
  </r>
  <r>
    <s v="E02005783"/>
    <s v="Richmondshire 002"/>
    <n v="1.0399323700000001"/>
    <s v="Richmondshire 002"/>
    <x v="6707"/>
    <n v="6708"/>
    <n v="2.1"/>
    <x v="0"/>
  </r>
  <r>
    <s v="E02006454"/>
    <s v="Waverley 016"/>
    <n v="1.0375067"/>
    <s v="Waverley 016"/>
    <x v="6708"/>
    <n v="6709"/>
    <n v="2.1"/>
    <x v="10"/>
  </r>
  <r>
    <s v="E02001137"/>
    <s v="Rochdale 006"/>
    <n v="1.0306296349999999"/>
    <s v="Rochdale 006"/>
    <x v="6709"/>
    <n v="6710"/>
    <n v="2.1"/>
    <x v="5"/>
  </r>
  <r>
    <s v="E02005098"/>
    <s v="Sevenoaks 012"/>
    <n v="1.0301117900000001"/>
    <s v="Sevenoaks 012"/>
    <x v="6710"/>
    <n v="6711"/>
    <n v="2.1"/>
    <x v="10"/>
  </r>
  <r>
    <s v="E02004705"/>
    <s v="East Hampshire 009"/>
    <n v="1.027633786"/>
    <s v="East Hampshire 009"/>
    <x v="6711"/>
    <n v="6712"/>
    <n v="2.1"/>
    <x v="6"/>
  </r>
  <r>
    <s v="E02003970"/>
    <s v="Allerdale 006"/>
    <n v="1.0242418049999999"/>
    <s v="Allerdale 006"/>
    <x v="6712"/>
    <n v="6713"/>
    <n v="2"/>
    <x v="0"/>
  </r>
  <r>
    <s v="E02004074"/>
    <s v="Derbyshire Dales 007"/>
    <n v="1.0215110780000001"/>
    <s v="Derbyshire Dales 007"/>
    <x v="6713"/>
    <n v="6714"/>
    <n v="2"/>
    <x v="0"/>
  </r>
  <r>
    <s v="E02002983"/>
    <s v="Stoke-on-Trent 033"/>
    <n v="1.021016479"/>
    <s v="Stoke-on-Trent 033"/>
    <x v="6714"/>
    <n v="6715"/>
    <n v="2"/>
    <x v="8"/>
  </r>
  <r>
    <s v="E02006392"/>
    <s v="Reigate and Banstead 018"/>
    <n v="1.020691872"/>
    <s v="Reigate and Banstead 018"/>
    <x v="6715"/>
    <n v="6716"/>
    <n v="2"/>
    <x v="0"/>
  </r>
  <r>
    <s v="E02004408"/>
    <s v="Wealden 006"/>
    <n v="1.018886328"/>
    <s v="Wealden 006"/>
    <x v="6716"/>
    <n v="6717"/>
    <n v="2"/>
    <x v="8"/>
  </r>
  <r>
    <s v="E02002967"/>
    <s v="Stoke-on-Trent 017"/>
    <n v="1.018201232"/>
    <s v="Stoke-on-Trent 017"/>
    <x v="6717"/>
    <n v="6718"/>
    <n v="2"/>
    <x v="4"/>
  </r>
  <r>
    <s v="E02002847"/>
    <s v="Leicester 021"/>
    <n v="1.016112328"/>
    <s v="Leicester 021"/>
    <x v="6718"/>
    <n v="6719"/>
    <n v="1.9"/>
    <x v="1"/>
  </r>
  <r>
    <s v="E02005184"/>
    <s v="Burnley 009"/>
    <n v="1.014181972"/>
    <s v="Burnley 009"/>
    <x v="6719"/>
    <n v="6720"/>
    <n v="1.9"/>
    <x v="0"/>
  </r>
  <r>
    <s v="E02005993"/>
    <s v="West Oxfordshire 001"/>
    <n v="1.0114045140000001"/>
    <s v="West Oxfordshire 001"/>
    <x v="6720"/>
    <n v="6721"/>
    <n v="1.9"/>
    <x v="6"/>
  </r>
  <r>
    <s v="E02004020"/>
    <s v="South Lakeland 006"/>
    <n v="1.009315491"/>
    <s v="South Lakeland 006"/>
    <x v="6721"/>
    <n v="6722"/>
    <n v="1.9"/>
    <x v="10"/>
  </r>
  <r>
    <s v="E02006390"/>
    <s v="Reigate and Banstead 016"/>
    <n v="1.0089402199999999"/>
    <s v="Reigate and Banstead 016"/>
    <x v="6722"/>
    <n v="6723"/>
    <n v="1.9"/>
    <x v="8"/>
  </r>
  <r>
    <s v="E02004069"/>
    <s v="Derbyshire Dales 002"/>
    <n v="1.0084285740000001"/>
    <s v="Derbyshire Dales 002"/>
    <x v="6723"/>
    <n v="6724"/>
    <n v="1.9"/>
    <x v="6"/>
  </r>
  <r>
    <s v="E02005930"/>
    <s v="Cherwell 010"/>
    <n v="1.007512331"/>
    <s v="Cherwell 010"/>
    <x v="6724"/>
    <n v="6725"/>
    <n v="1.9"/>
    <x v="6"/>
  </r>
  <r>
    <s v="E02002978"/>
    <s v="Stoke-on-Trent 028"/>
    <n v="1.005849123"/>
    <s v="Stoke-on-Trent 028"/>
    <x v="6725"/>
    <n v="6726"/>
    <n v="1.7999999999999998"/>
    <x v="4"/>
  </r>
  <r>
    <s v="E02004305"/>
    <s v="County Durham 014"/>
    <n v="1.0057098870000001"/>
    <s v="County Durham 014"/>
    <x v="6726"/>
    <n v="6727"/>
    <n v="1.7999999999999998"/>
    <x v="2"/>
  </r>
  <r>
    <s v="E02005099"/>
    <s v="Sevenoaks 013"/>
    <n v="1.0039104219999999"/>
    <s v="Sevenoaks 013"/>
    <x v="6727"/>
    <n v="6728"/>
    <n v="1.7999999999999998"/>
    <x v="0"/>
  </r>
  <r>
    <s v="E02001132"/>
    <s v="Rochdale 001"/>
    <n v="0.99385911199999999"/>
    <s v="Rochdale 001"/>
    <x v="6728"/>
    <n v="6729"/>
    <n v="1.7999999999999998"/>
    <x v="1"/>
  </r>
  <r>
    <s v="E02002853"/>
    <s v="Leicester 027"/>
    <n v="0.99177664499999996"/>
    <s v="Leicester 027"/>
    <x v="6729"/>
    <n v="6730"/>
    <n v="1.7999999999999998"/>
    <x v="1"/>
  </r>
  <r>
    <s v="E02005371"/>
    <s v="Harborough 005"/>
    <n v="0.98792302600000004"/>
    <s v="Harborough 005"/>
    <x v="6730"/>
    <n v="6731"/>
    <n v="1.7999999999999998"/>
    <x v="8"/>
  </r>
  <r>
    <s v="E02002957"/>
    <s v="Stoke-on-Trent 007"/>
    <n v="0.98756456400000003"/>
    <s v="Stoke-on-Trent 007"/>
    <x v="6731"/>
    <n v="6732"/>
    <n v="1.7999999999999998"/>
    <x v="8"/>
  </r>
  <r>
    <s v="E02006884"/>
    <s v="Rossendale 010"/>
    <n v="0.98585009599999995"/>
    <s v="Rossendale 010"/>
    <x v="6732"/>
    <n v="6733"/>
    <n v="1.7000000000000002"/>
    <x v="7"/>
  </r>
  <r>
    <s v="E02005925"/>
    <s v="Cherwell 005"/>
    <n v="0.97418248699999999"/>
    <s v="Cherwell 005"/>
    <x v="6733"/>
    <n v="6734"/>
    <n v="1.7000000000000002"/>
    <x v="1"/>
  </r>
  <r>
    <s v="E02006373"/>
    <s v="Mole Valley 012"/>
    <n v="0.97385478000000003"/>
    <s v="Mole Valley 012"/>
    <x v="6734"/>
    <n v="6735"/>
    <n v="1.7000000000000002"/>
    <x v="0"/>
  </r>
  <r>
    <s v="E02002270"/>
    <s v="Calderdale 027"/>
    <n v="0.97338867200000001"/>
    <s v="Calderdale 027"/>
    <x v="6735"/>
    <n v="6736"/>
    <n v="1.7000000000000002"/>
    <x v="8"/>
  </r>
  <r>
    <s v="E02006964"/>
    <s v="Leicester 042"/>
    <n v="0.97083789099999995"/>
    <s v="Leicester 042"/>
    <x v="6736"/>
    <n v="6737"/>
    <n v="1.7000000000000002"/>
    <x v="3"/>
  </r>
  <r>
    <s v="E02004404"/>
    <s v="Wealden 002"/>
    <n v="0.97040182399999997"/>
    <s v="Wealden 002"/>
    <x v="6737"/>
    <n v="6738"/>
    <n v="1.7000000000000002"/>
    <x v="6"/>
  </r>
  <r>
    <s v="E02005730"/>
    <s v="Northumberland 035"/>
    <n v="0.96846151400000002"/>
    <s v="Northumberland 035"/>
    <x v="6738"/>
    <n v="6739"/>
    <n v="1.7000000000000002"/>
    <x v="8"/>
  </r>
  <r>
    <s v="E02001134"/>
    <s v="Rochdale 003"/>
    <n v="0.96834176800000005"/>
    <s v="Rochdale 003"/>
    <x v="6739"/>
    <n v="6740"/>
    <n v="1.6"/>
    <x v="5"/>
  </r>
  <r>
    <s v="E02006208"/>
    <s v="Staffordshire Moorlands 005"/>
    <n v="0.96412366599999999"/>
    <s v="Staffordshire Moorlands 005"/>
    <x v="6740"/>
    <n v="6741"/>
    <n v="1.6"/>
    <x v="1"/>
  </r>
  <r>
    <s v="E02006188"/>
    <s v="Stafford 001"/>
    <n v="0.96378117799999996"/>
    <s v="Stafford 001"/>
    <x v="6741"/>
    <n v="6742"/>
    <n v="1.6"/>
    <x v="8"/>
  </r>
  <r>
    <s v="E02002250"/>
    <s v="Calderdale 007"/>
    <n v="0.96252304300000002"/>
    <s v="Calderdale 007"/>
    <x v="6742"/>
    <n v="6743"/>
    <n v="1.6"/>
    <x v="3"/>
  </r>
  <r>
    <s v="E02006209"/>
    <s v="Staffordshire Moorlands 006"/>
    <n v="0.96150791599999996"/>
    <s v="Staffordshire Moorlands 006"/>
    <x v="6743"/>
    <n v="6744"/>
    <n v="1.6"/>
    <x v="6"/>
  </r>
  <r>
    <s v="E02005787"/>
    <s v="Richmondshire 006"/>
    <n v="0.96122473500000005"/>
    <s v="Richmondshire 006"/>
    <x v="6744"/>
    <n v="6745"/>
    <n v="1.6"/>
    <x v="0"/>
  </r>
  <r>
    <s v="E02006205"/>
    <s v="Staffordshire Moorlands 002"/>
    <n v="0.95978969300000005"/>
    <s v="Staffordshire Moorlands 002"/>
    <x v="6745"/>
    <n v="6746"/>
    <n v="1.6"/>
    <x v="8"/>
  </r>
  <r>
    <s v="E02004018"/>
    <s v="South Lakeland 004"/>
    <n v="0.95955973900000002"/>
    <s v="South Lakeland 004"/>
    <x v="6746"/>
    <n v="6747"/>
    <n v="1.5"/>
    <x v="5"/>
  </r>
  <r>
    <s v="E02002974"/>
    <s v="Stoke-on-Trent 024"/>
    <n v="0.95947343100000004"/>
    <s v="Stoke-on-Trent 024"/>
    <x v="6747"/>
    <n v="6748"/>
    <n v="1.5"/>
    <x v="3"/>
  </r>
  <r>
    <s v="E02004406"/>
    <s v="Wealden 004"/>
    <n v="0.95824569500000001"/>
    <s v="Wealden 004"/>
    <x v="6748"/>
    <n v="6749"/>
    <n v="1.5"/>
    <x v="8"/>
  </r>
  <r>
    <s v="E02006965"/>
    <s v="Leicester 043"/>
    <n v="0.95785629699999997"/>
    <s v="Leicester 043"/>
    <x v="6749"/>
    <n v="6750"/>
    <n v="1.5"/>
    <x v="2"/>
  </r>
  <r>
    <s v="E02001133"/>
    <s v="Rochdale 002"/>
    <n v="0.95732611400000001"/>
    <s v="Rochdale 002"/>
    <x v="6750"/>
    <n v="6751"/>
    <n v="1.5"/>
    <x v="5"/>
  </r>
  <r>
    <s v="E02006214"/>
    <s v="Staffordshire Moorlands 011"/>
    <n v="0.95408129699999999"/>
    <s v="Staffordshire Moorlands 011"/>
    <x v="6751"/>
    <n v="6752"/>
    <n v="1.5"/>
    <x v="3"/>
  </r>
  <r>
    <s v="E02005167"/>
    <s v="Tunbridge Wells 006"/>
    <n v="0.95395576999999998"/>
    <s v="Tunbridge Wells 006"/>
    <x v="6752"/>
    <n v="6753"/>
    <n v="1.5"/>
    <x v="10"/>
  </r>
  <r>
    <s v="E02005415"/>
    <s v="Oadby and Wigston 006"/>
    <n v="0.95356500099999997"/>
    <s v="Oadby and Wigston 006"/>
    <x v="6753"/>
    <n v="6754"/>
    <n v="1.4000000000000001"/>
    <x v="2"/>
  </r>
  <r>
    <s v="E02005164"/>
    <s v="Tunbridge Wells 003"/>
    <n v="0.95221024799999998"/>
    <s v="Tunbridge Wells 003"/>
    <x v="6754"/>
    <n v="6755"/>
    <n v="1.4000000000000001"/>
    <x v="6"/>
  </r>
  <r>
    <s v="E02005163"/>
    <s v="Tunbridge Wells 002"/>
    <n v="0.94808405600000001"/>
    <s v="Tunbridge Wells 002"/>
    <x v="6755"/>
    <n v="6756"/>
    <n v="1.4000000000000001"/>
    <x v="6"/>
  </r>
  <r>
    <s v="E02004345"/>
    <s v="County Durham 064"/>
    <n v="0.93198537800000003"/>
    <s v="County Durham 064"/>
    <x v="6756"/>
    <n v="6757"/>
    <n v="1.4000000000000001"/>
    <x v="2"/>
  </r>
  <r>
    <s v="E02005245"/>
    <s v="Pendle 006"/>
    <n v="0.929506838"/>
    <s v="Pendle 006"/>
    <x v="6757"/>
    <n v="6758"/>
    <n v="1.4000000000000001"/>
    <x v="5"/>
  </r>
  <r>
    <s v="E02004231"/>
    <s v="West Devon 003"/>
    <n v="0.92748588300000001"/>
    <s v="West Devon 003"/>
    <x v="6758"/>
    <n v="6759"/>
    <n v="1.4000000000000001"/>
    <x v="2"/>
  </r>
  <r>
    <s v="E02006374"/>
    <s v="Mole Valley 013"/>
    <n v="0.92603468899999997"/>
    <s v="Mole Valley 013"/>
    <x v="6759"/>
    <n v="6760"/>
    <n v="1.4000000000000001"/>
    <x v="5"/>
  </r>
  <r>
    <s v="E02005757"/>
    <s v="Hambleton 008"/>
    <n v="0.92385178800000001"/>
    <s v="Hambleton 008"/>
    <x v="6760"/>
    <n v="6761"/>
    <n v="1.3"/>
    <x v="0"/>
  </r>
  <r>
    <s v="E02004068"/>
    <s v="Derbyshire Dales 001"/>
    <n v="0.91993004099999998"/>
    <s v="Derbyshire Dales 001"/>
    <x v="6761"/>
    <n v="6762"/>
    <n v="1.3"/>
    <x v="8"/>
  </r>
  <r>
    <s v="E02005761"/>
    <s v="Harrogate 001"/>
    <n v="0.91543316799999996"/>
    <s v="Harrogate 001"/>
    <x v="6762"/>
    <n v="6763"/>
    <n v="1.3"/>
    <x v="5"/>
  </r>
  <r>
    <s v="E02004022"/>
    <s v="South Lakeland 008"/>
    <n v="0.91513597999999996"/>
    <s v="South Lakeland 008"/>
    <x v="6763"/>
    <n v="6764"/>
    <n v="1.3"/>
    <x v="5"/>
  </r>
  <r>
    <s v="E02006365"/>
    <s v="Mole Valley 004"/>
    <n v="0.91387867899999997"/>
    <s v="Mole Valley 004"/>
    <x v="6764"/>
    <n v="6765"/>
    <n v="1.3"/>
    <x v="10"/>
  </r>
  <r>
    <s v="E02002244"/>
    <s v="Calderdale 001"/>
    <n v="0.90770250600000002"/>
    <s v="Calderdale 001"/>
    <x v="6765"/>
    <n v="6766"/>
    <n v="1.3"/>
    <x v="5"/>
  </r>
  <r>
    <s v="E02002858"/>
    <s v="Leicester 032"/>
    <n v="0.90713667899999995"/>
    <s v="Leicester 032"/>
    <x v="6766"/>
    <n v="6767"/>
    <n v="1.2"/>
    <x v="6"/>
  </r>
  <r>
    <s v="E02006455"/>
    <s v="Waverley 017"/>
    <n v="0.903235495"/>
    <s v="Waverley 017"/>
    <x v="6767"/>
    <n v="6768"/>
    <n v="1.2"/>
    <x v="6"/>
  </r>
  <r>
    <s v="E02005994"/>
    <s v="West Oxfordshire 002"/>
    <n v="0.90225273399999995"/>
    <s v="West Oxfordshire 002"/>
    <x v="6768"/>
    <n v="6769"/>
    <n v="1.2"/>
    <x v="0"/>
  </r>
  <r>
    <s v="E02004098"/>
    <s v="High Peak 006"/>
    <n v="0.90222710399999995"/>
    <s v="High Peak 006"/>
    <x v="6769"/>
    <n v="6770"/>
    <n v="1.2"/>
    <x v="3"/>
  </r>
  <r>
    <s v="E02005926"/>
    <s v="Cherwell 006"/>
    <n v="0.90156668399999995"/>
    <s v="Cherwell 006"/>
    <x v="6770"/>
    <n v="6771"/>
    <n v="1.2"/>
    <x v="8"/>
  </r>
  <r>
    <s v="E02002845"/>
    <s v="Leicester 019"/>
    <n v="0.90151762999999996"/>
    <s v="Leicester 019"/>
    <x v="6771"/>
    <n v="6772"/>
    <n v="1.2"/>
    <x v="7"/>
  </r>
  <r>
    <s v="E02006215"/>
    <s v="Staffordshire Moorlands 012"/>
    <n v="0.89747863999999999"/>
    <s v="Staffordshire Moorlands 012"/>
    <x v="6772"/>
    <n v="6773"/>
    <n v="1.2"/>
    <x v="8"/>
  </r>
  <r>
    <s v="E02006372"/>
    <s v="Mole Valley 011"/>
    <n v="0.89066803500000002"/>
    <s v="Mole Valley 011"/>
    <x v="6773"/>
    <n v="6774"/>
    <n v="1.0999999999999999"/>
    <x v="0"/>
  </r>
  <r>
    <s v="E02004405"/>
    <s v="Wealden 003"/>
    <n v="0.88977605100000001"/>
    <s v="Wealden 003"/>
    <x v="6774"/>
    <n v="6775"/>
    <n v="1.0999999999999999"/>
    <x v="6"/>
  </r>
  <r>
    <s v="E02005928"/>
    <s v="Cherwell 008"/>
    <n v="0.88336193600000001"/>
    <s v="Cherwell 008"/>
    <x v="6775"/>
    <n v="6776"/>
    <n v="1.0999999999999999"/>
    <x v="10"/>
  </r>
  <r>
    <s v="E02001618"/>
    <s v="Sheffield 008"/>
    <n v="0.87907201099999999"/>
    <s v="Sheffield 008"/>
    <x v="6776"/>
    <n v="6777"/>
    <n v="1.0999999999999999"/>
    <x v="0"/>
  </r>
  <r>
    <s v="E02004017"/>
    <s v="South Lakeland 003"/>
    <n v="0.87709629499999997"/>
    <s v="South Lakeland 003"/>
    <x v="6777"/>
    <n v="6778"/>
    <n v="1.0999999999999999"/>
    <x v="8"/>
  </r>
  <r>
    <s v="E02003993"/>
    <s v="Carlisle 007"/>
    <n v="0.87435883299999995"/>
    <s v="Carlisle 007"/>
    <x v="6778"/>
    <n v="6779"/>
    <n v="1.0999999999999999"/>
    <x v="8"/>
  </r>
  <r>
    <s v="E02004103"/>
    <s v="High Peak 011"/>
    <n v="0.86954367200000005"/>
    <s v="High Peak 011"/>
    <x v="6779"/>
    <n v="6780"/>
    <n v="1.0999999999999999"/>
    <x v="1"/>
  </r>
  <r>
    <s v="E02006380"/>
    <s v="Reigate and Banstead 006"/>
    <n v="0.86868625899999996"/>
    <s v="Reigate and Banstead 006"/>
    <x v="6780"/>
    <n v="6781"/>
    <n v="1"/>
    <x v="10"/>
  </r>
  <r>
    <s v="E02006368"/>
    <s v="Mole Valley 007"/>
    <n v="0.86747616500000002"/>
    <s v="Mole Valley 007"/>
    <x v="6781"/>
    <n v="6782"/>
    <n v="1"/>
    <x v="6"/>
  </r>
  <r>
    <s v="E02004075"/>
    <s v="Derbyshire Dales 008"/>
    <n v="0.862272382"/>
    <s v="Derbyshire Dales 008"/>
    <x v="6782"/>
    <n v="6783"/>
    <n v="1"/>
    <x v="0"/>
  </r>
  <r>
    <s v="E02002205"/>
    <s v="Bradford 023"/>
    <n v="0.85735428300000005"/>
    <s v="Bradford 023"/>
    <x v="6783"/>
    <n v="6784"/>
    <n v="1"/>
    <x v="3"/>
  </r>
  <r>
    <s v="E02005166"/>
    <s v="Tunbridge Wells 005"/>
    <n v="0.85458922400000004"/>
    <s v="Tunbridge Wells 005"/>
    <x v="6784"/>
    <n v="6785"/>
    <n v="1"/>
    <x v="1"/>
  </r>
  <r>
    <s v="E02002265"/>
    <s v="Calderdale 022"/>
    <n v="0.84645766"/>
    <s v="Calderdale 022"/>
    <x v="6785"/>
    <n v="6786"/>
    <n v="1"/>
    <x v="2"/>
  </r>
  <r>
    <s v="E02005170"/>
    <s v="Tunbridge Wells 009"/>
    <n v="0.84490138299999995"/>
    <s v="Tunbridge Wells 009"/>
    <x v="6786"/>
    <n v="6787"/>
    <n v="1"/>
    <x v="10"/>
  </r>
  <r>
    <s v="E02005343"/>
    <s v="Blaby 011"/>
    <n v="0.84061187500000001"/>
    <s v="Blaby 011"/>
    <x v="6787"/>
    <n v="6788"/>
    <n v="0.89999999999999991"/>
    <x v="6"/>
  </r>
  <r>
    <s v="E02002256"/>
    <s v="Calderdale 013"/>
    <n v="0.84057497999999997"/>
    <s v="Calderdale 013"/>
    <x v="6788"/>
    <n v="6789"/>
    <n v="0.89999999999999991"/>
    <x v="7"/>
  </r>
  <r>
    <s v="E02005171"/>
    <s v="Tunbridge Wells 010"/>
    <n v="0.83221113700000005"/>
    <s v="Tunbridge Wells 010"/>
    <x v="6789"/>
    <n v="6790"/>
    <n v="0.89999999999999991"/>
    <x v="2"/>
  </r>
  <r>
    <s v="E02004010"/>
    <s v="Eden 003"/>
    <n v="0.83114391600000004"/>
    <s v="Eden 003"/>
    <x v="6790"/>
    <n v="6791"/>
    <n v="0.89999999999999991"/>
    <x v="2"/>
  </r>
  <r>
    <s v="E02002322"/>
    <s v="Kirklees 052"/>
    <n v="0.83107554900000002"/>
    <s v="Kirklees 052"/>
    <x v="6791"/>
    <n v="6792"/>
    <n v="0.89999999999999991"/>
    <x v="3"/>
  </r>
  <r>
    <s v="E02005742"/>
    <s v="Craven 001"/>
    <n v="0.82930368200000004"/>
    <s v="Craven 001"/>
    <x v="6792"/>
    <n v="6793"/>
    <n v="0.89999999999999991"/>
    <x v="0"/>
  </r>
  <r>
    <s v="E02007029"/>
    <s v="Derbyshire Dales 011"/>
    <n v="0.82186889600000002"/>
    <s v="Derbyshire Dales 011"/>
    <x v="6793"/>
    <n v="6794"/>
    <n v="0.89999999999999991"/>
    <x v="0"/>
  </r>
  <r>
    <s v="E02005414"/>
    <s v="Oadby and Wigston 005"/>
    <n v="0.81897741599999996"/>
    <s v="Oadby and Wigston 005"/>
    <x v="6794"/>
    <n v="6795"/>
    <n v="0.8"/>
    <x v="1"/>
  </r>
  <r>
    <s v="E02006371"/>
    <s v="Mole Valley 010"/>
    <n v="0.81724375500000002"/>
    <s v="Mole Valley 010"/>
    <x v="6795"/>
    <n v="6796"/>
    <n v="0.8"/>
    <x v="6"/>
  </r>
  <r>
    <s v="E02005368"/>
    <s v="Harborough 002"/>
    <n v="0.81432038500000004"/>
    <s v="Harborough 002"/>
    <x v="6796"/>
    <n v="6797"/>
    <n v="0.8"/>
    <x v="0"/>
  </r>
  <r>
    <s v="E02006818"/>
    <s v="Oadby and Wigston 008"/>
    <n v="0.80491006399999998"/>
    <s v="Oadby and Wigston 008"/>
    <x v="6797"/>
    <n v="6798"/>
    <n v="0.8"/>
    <x v="8"/>
  </r>
  <r>
    <s v="E02006369"/>
    <s v="Mole Valley 008"/>
    <n v="0.801344693"/>
    <s v="Mole Valley 008"/>
    <x v="6798"/>
    <n v="6799"/>
    <n v="0.8"/>
    <x v="8"/>
  </r>
  <r>
    <s v="E02005286"/>
    <s v="Rossendale 009"/>
    <n v="0.79999542199999996"/>
    <s v="Rossendale 009"/>
    <x v="6799"/>
    <n v="6800"/>
    <n v="0.8"/>
    <x v="1"/>
  </r>
  <r>
    <s v="E02006370"/>
    <s v="Mole Valley 009"/>
    <n v="0.79851710799999998"/>
    <s v="Mole Valley 009"/>
    <x v="6800"/>
    <n v="6801"/>
    <n v="0.8"/>
    <x v="6"/>
  </r>
  <r>
    <s v="E02002839"/>
    <s v="Leicester 013"/>
    <n v="0.79758340100000003"/>
    <s v="Leicester 013"/>
    <x v="6801"/>
    <n v="6802"/>
    <n v="0.70000000000000007"/>
    <x v="1"/>
  </r>
  <r>
    <s v="E02001103"/>
    <s v="Oldham 006"/>
    <n v="0.78994083400000004"/>
    <s v="Oldham 006"/>
    <x v="6802"/>
    <n v="6803"/>
    <n v="0.70000000000000007"/>
    <x v="5"/>
  </r>
  <r>
    <s v="E02005168"/>
    <s v="Tunbridge Wells 007"/>
    <n v="0.78664010799999995"/>
    <s v="Tunbridge Wells 007"/>
    <x v="6803"/>
    <n v="6804"/>
    <n v="0.70000000000000007"/>
    <x v="10"/>
  </r>
  <r>
    <s v="E02005173"/>
    <s v="Tunbridge Wells 012"/>
    <n v="0.78490859300000004"/>
    <s v="Tunbridge Wells 012"/>
    <x v="6804"/>
    <n v="6805"/>
    <n v="0.70000000000000007"/>
    <x v="10"/>
  </r>
  <r>
    <s v="E02005280"/>
    <s v="Rossendale 003"/>
    <n v="0.77937000999999995"/>
    <s v="Rossendale 003"/>
    <x v="6805"/>
    <n v="6806"/>
    <n v="0.70000000000000007"/>
    <x v="7"/>
  </r>
  <r>
    <s v="E02005169"/>
    <s v="Tunbridge Wells 008"/>
    <n v="0.77936309599999998"/>
    <s v="Tunbridge Wells 008"/>
    <x v="6806"/>
    <n v="6807"/>
    <n v="0.70000000000000007"/>
    <x v="0"/>
  </r>
  <r>
    <s v="E02005788"/>
    <s v="Ryedale 001"/>
    <n v="0.77098977599999996"/>
    <s v="Ryedale 001"/>
    <x v="6807"/>
    <n v="6808"/>
    <n v="0.70000000000000007"/>
    <x v="5"/>
  </r>
  <r>
    <s v="E02006211"/>
    <s v="Staffordshire Moorlands 008"/>
    <n v="0.76371753200000003"/>
    <s v="Staffordshire Moorlands 008"/>
    <x v="6808"/>
    <n v="6809"/>
    <n v="0.6"/>
    <x v="6"/>
  </r>
  <r>
    <s v="E02005744"/>
    <s v="Craven 003"/>
    <n v="0.76147341700000004"/>
    <s v="Craven 003"/>
    <x v="6809"/>
    <n v="6810"/>
    <n v="0.6"/>
    <x v="8"/>
  </r>
  <r>
    <s v="E02005705"/>
    <s v="Northumberland 007"/>
    <n v="0.75609093900000002"/>
    <s v="Northumberland 007"/>
    <x v="6810"/>
    <n v="6811"/>
    <n v="0.6"/>
    <x v="5"/>
  </r>
  <r>
    <s v="E02004009"/>
    <s v="Eden 002"/>
    <n v="0.75575614000000002"/>
    <s v="Eden 002"/>
    <x v="6811"/>
    <n v="6812"/>
    <n v="0.6"/>
    <x v="5"/>
  </r>
  <r>
    <s v="E02002851"/>
    <s v="Leicester 025"/>
    <n v="0.75387334800000005"/>
    <s v="Leicester 025"/>
    <x v="6812"/>
    <n v="6813"/>
    <n v="0.6"/>
    <x v="5"/>
  </r>
  <r>
    <s v="E02003966"/>
    <s v="Allerdale 002"/>
    <n v="0.73195600500000002"/>
    <s v="Allerdale 002"/>
    <x v="6813"/>
    <n v="6814"/>
    <n v="0.6"/>
    <x v="3"/>
  </r>
  <r>
    <s v="E02004003"/>
    <s v="Copeland 004"/>
    <n v="0.70746111899999997"/>
    <s v="Copeland 004"/>
    <x v="6814"/>
    <n v="6815"/>
    <n v="0.5"/>
    <x v="1"/>
  </r>
  <r>
    <s v="E02006966"/>
    <s v="Oadby and Wigston 010"/>
    <n v="0.70676755899999999"/>
    <s v="Oadby and Wigston 010"/>
    <x v="6815"/>
    <n v="6816"/>
    <n v="0.5"/>
    <x v="10"/>
  </r>
  <r>
    <s v="E02006044"/>
    <s v="Shropshire 037"/>
    <n v="0.70392364299999999"/>
    <s v="Shropshire 037"/>
    <x v="6816"/>
    <n v="6817"/>
    <n v="0.5"/>
    <x v="2"/>
  </r>
  <r>
    <s v="E02002247"/>
    <s v="Calderdale 004"/>
    <n v="0.70244026199999998"/>
    <s v="Calderdale 004"/>
    <x v="6817"/>
    <n v="6818"/>
    <n v="0.5"/>
    <x v="3"/>
  </r>
  <r>
    <s v="E02006815"/>
    <s v="Leicester 037"/>
    <n v="0.69561862900000004"/>
    <s v="Leicester 037"/>
    <x v="6818"/>
    <n v="6819"/>
    <n v="0.5"/>
    <x v="7"/>
  </r>
  <r>
    <s v="E02005416"/>
    <s v="Oadby and Wigston 007"/>
    <n v="0.69425648500000003"/>
    <s v="Oadby and Wigston 007"/>
    <x v="6819"/>
    <n v="6820"/>
    <n v="0.5"/>
    <x v="10"/>
  </r>
  <r>
    <s v="E02004102"/>
    <s v="High Peak 010"/>
    <n v="0.67846125400000001"/>
    <s v="High Peak 010"/>
    <x v="6820"/>
    <n v="6821"/>
    <n v="0.5"/>
    <x v="3"/>
  </r>
  <r>
    <s v="E02005929"/>
    <s v="Cherwell 009"/>
    <n v="0.67630654599999995"/>
    <s v="Cherwell 009"/>
    <x v="6821"/>
    <n v="6822"/>
    <n v="0.4"/>
    <x v="0"/>
  </r>
  <r>
    <s v="E02004096"/>
    <s v="High Peak 004"/>
    <n v="0.67227000000000003"/>
    <s v="High Peak 004"/>
    <x v="6822"/>
    <n v="6823"/>
    <n v="0.4"/>
    <x v="10"/>
  </r>
  <r>
    <s v="E02002328"/>
    <s v="Kirklees 058"/>
    <n v="0.67096191599999999"/>
    <s v="Kirklees 058"/>
    <x v="6823"/>
    <n v="6824"/>
    <n v="0.4"/>
    <x v="6"/>
  </r>
  <r>
    <s v="E02006210"/>
    <s v="Staffordshire Moorlands 007"/>
    <n v="0.667909741"/>
    <s v="Staffordshire Moorlands 007"/>
    <x v="6824"/>
    <n v="6825"/>
    <n v="0.4"/>
    <x v="3"/>
  </r>
  <r>
    <s v="E02005766"/>
    <s v="Harrogate 006"/>
    <n v="0.65264433600000005"/>
    <s v="Harrogate 006"/>
    <x v="6825"/>
    <n v="6826"/>
    <n v="0.4"/>
    <x v="5"/>
  </r>
  <r>
    <s v="E02005412"/>
    <s v="Oadby and Wigston 003"/>
    <n v="0.63937652099999998"/>
    <s v="Oadby and Wigston 003"/>
    <x v="6826"/>
    <n v="6827"/>
    <n v="0.4"/>
    <x v="0"/>
  </r>
  <r>
    <s v="E02003971"/>
    <s v="Allerdale 007"/>
    <n v="0.63774961200000002"/>
    <s v="Allerdale 007"/>
    <x v="6827"/>
    <n v="6828"/>
    <n v="0.4"/>
    <x v="8"/>
  </r>
  <r>
    <s v="E02006872"/>
    <s v="High Peak 013"/>
    <n v="0.636888444"/>
    <s v="High Peak 013"/>
    <x v="6828"/>
    <n v="6829"/>
    <n v="0.3"/>
    <x v="0"/>
  </r>
  <r>
    <s v="E02004011"/>
    <s v="Eden 004"/>
    <n v="0.61527919799999997"/>
    <s v="Eden 004"/>
    <x v="6829"/>
    <n v="6830"/>
    <n v="0.3"/>
    <x v="6"/>
  </r>
  <r>
    <s v="E02004104"/>
    <s v="High Peak 012"/>
    <n v="0.61323314900000003"/>
    <s v="High Peak 012"/>
    <x v="6830"/>
    <n v="6831"/>
    <n v="0.3"/>
    <x v="8"/>
  </r>
  <r>
    <s v="E02005369"/>
    <s v="Harborough 003"/>
    <n v="0.59687399900000004"/>
    <s v="Harborough 003"/>
    <x v="6831"/>
    <n v="6832"/>
    <n v="0.3"/>
    <x v="6"/>
  </r>
  <r>
    <s v="E02004016"/>
    <s v="South Lakeland 002"/>
    <n v="0.58757549499999995"/>
    <s v="South Lakeland 002"/>
    <x v="6832"/>
    <n v="6833"/>
    <n v="0.3"/>
    <x v="8"/>
  </r>
  <r>
    <s v="E02007041"/>
    <s v="Craven 009"/>
    <n v="0.56539857400000004"/>
    <s v="Craven 009"/>
    <x v="6833"/>
    <n v="6834"/>
    <n v="0.3"/>
    <x v="8"/>
  </r>
  <r>
    <s v="E02001117"/>
    <s v="Oldham 020"/>
    <n v="0.56490701399999999"/>
    <s v="Oldham 020"/>
    <x v="6834"/>
    <n v="6835"/>
    <n v="0.3"/>
    <x v="8"/>
  </r>
  <r>
    <s v="E02006204"/>
    <s v="Staffordshire Moorlands 001"/>
    <n v="0.54876822199999997"/>
    <s v="Staffordshire Moorlands 001"/>
    <x v="6835"/>
    <n v="6836"/>
    <n v="0.2"/>
    <x v="2"/>
  </r>
  <r>
    <s v="E02006212"/>
    <s v="Staffordshire Moorlands 009"/>
    <n v="0.53221112500000001"/>
    <s v="Staffordshire Moorlands 009"/>
    <x v="6836"/>
    <n v="6837"/>
    <n v="0.2"/>
    <x v="6"/>
  </r>
  <r>
    <s v="E02004015"/>
    <s v="South Lakeland 001"/>
    <n v="0.52364403000000004"/>
    <s v="South Lakeland 001"/>
    <x v="6837"/>
    <n v="6838"/>
    <n v="0.2"/>
    <x v="0"/>
  </r>
  <r>
    <s v="E02004093"/>
    <s v="High Peak 001"/>
    <n v="0.52139818699999996"/>
    <s v="High Peak 001"/>
    <x v="6838"/>
    <n v="6839"/>
    <n v="0.2"/>
    <x v="3"/>
  </r>
  <r>
    <s v="E02003987"/>
    <s v="Carlisle 001"/>
    <n v="0.51783335200000002"/>
    <s v="Carlisle 001"/>
    <x v="6839"/>
    <n v="6840"/>
    <n v="0.2"/>
    <x v="1"/>
  </r>
  <r>
    <s v="E02004019"/>
    <s v="South Lakeland 005"/>
    <n v="0.50080633200000002"/>
    <s v="South Lakeland 005"/>
    <x v="6840"/>
    <n v="6841"/>
    <n v="0.2"/>
    <x v="8"/>
  </r>
  <r>
    <s v="E02004023"/>
    <s v="South Lakeland 009"/>
    <n v="0.48704019199999998"/>
    <s v="South Lakeland 009"/>
    <x v="6841"/>
    <n v="6842"/>
    <n v="0.2"/>
    <x v="8"/>
  </r>
  <r>
    <s v="E02006967"/>
    <s v="Oadby and Wigston 011"/>
    <n v="0.48227709499999999"/>
    <s v="Oadby and Wigston 011"/>
    <x v="6842"/>
    <n v="6843"/>
    <n v="0.1"/>
    <x v="6"/>
  </r>
  <r>
    <s v="E02003976"/>
    <s v="Allerdale 012"/>
    <n v="0.48106411100000002"/>
    <s v="Allerdale 012"/>
    <x v="6843"/>
    <n v="6844"/>
    <n v="0.1"/>
    <x v="0"/>
  </r>
  <r>
    <s v="E02006816"/>
    <s v="Harborough 011"/>
    <n v="0.47167339899999999"/>
    <s v="Harborough 011"/>
    <x v="6844"/>
    <n v="6845"/>
    <n v="0.1"/>
    <x v="6"/>
  </r>
  <r>
    <s v="E02005733"/>
    <s v="Northumberland 040"/>
    <n v="0.44505569299999997"/>
    <s v="Northumberland 040"/>
    <x v="6845"/>
    <n v="6846"/>
    <n v="0.1"/>
    <x v="3"/>
  </r>
  <r>
    <s v="E02003988"/>
    <s v="Carlisle 002"/>
    <n v="0.29806202700000001"/>
    <s v="Carlisle 002"/>
    <x v="6846"/>
    <n v="6847"/>
    <n v="0.1"/>
    <x v="2"/>
  </r>
  <r>
    <s v="E02004012"/>
    <s v="Eden 005"/>
    <n v="0.29347309500000002"/>
    <s v="Eden 005"/>
    <x v="6847"/>
    <n v="6848"/>
    <n v="0.1"/>
    <x v="5"/>
  </r>
  <r>
    <s v="E02004014"/>
    <s v="Eden 007"/>
    <n v="0.28998008400000003"/>
    <s v="Eden 007"/>
    <x v="6848"/>
    <n v="6849"/>
    <n v="0.1"/>
    <x v="2"/>
  </r>
  <r>
    <s v="E02004348"/>
    <s v="County Durham 042"/>
    <n v="0.23782900000000001"/>
    <s v="County Durham 042"/>
    <x v="6849"/>
    <n v="6850"/>
    <n v="0"/>
    <x v="2"/>
  </r>
  <r>
    <s v="E02005786"/>
    <s v="Richmondshire 005"/>
    <n v="0.22034762799999999"/>
    <s v="Richmondshire 005"/>
    <x v="6850"/>
    <n v="6851"/>
    <n v="0"/>
    <x v="3"/>
  </r>
  <r>
    <s v="E02005727"/>
    <s v="Northumberland 019"/>
    <n v="0.111860827"/>
    <s v="Northumberland 019"/>
    <x v="6851"/>
    <n v="6852"/>
    <n v="0"/>
    <x v="2"/>
  </r>
  <r>
    <s v="E02007022"/>
    <s v="County Durham 067"/>
    <n v="0.105385825"/>
    <s v="County Durham 067"/>
    <x v="6852"/>
    <n v="6853"/>
    <n v="0"/>
    <x v="3"/>
  </r>
  <r>
    <s v="E02005728"/>
    <s v="Northumberland 037"/>
    <n v="8.0231472999999998E-2"/>
    <s v="Northumberland 037"/>
    <x v="6853"/>
    <n v="6854"/>
    <n v="0"/>
    <x v="2"/>
  </r>
  <r>
    <s v="E02004013"/>
    <s v="Eden 006"/>
    <n v="-0.117391765"/>
    <s v="Eden 006"/>
    <x v="6854"/>
    <n v="6855"/>
    <n v="0"/>
    <x v="3"/>
  </r>
  <r>
    <s v="E02004008"/>
    <s v="Eden 001"/>
    <n v="-0.52850723300000002"/>
    <s v="Eden 001"/>
    <x v="6855"/>
    <n v="6856"/>
    <n v="0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E09FCB-B0ED-439C-80AF-B115B4EB1092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/>
  <pivotFields count="8">
    <pivotField showAll="0"/>
    <pivotField showAll="0"/>
    <pivotField dataField="1" numFmtId="2" showAll="0"/>
    <pivotField showAll="0"/>
    <pivotField showAll="0">
      <items count="6857">
        <item x="1009"/>
        <item x="780"/>
        <item x="637"/>
        <item x="2258"/>
        <item x="5340"/>
        <item x="2765"/>
        <item x="76"/>
        <item x="781"/>
        <item x="650"/>
        <item x="678"/>
        <item x="1593"/>
        <item x="3015"/>
        <item x="258"/>
        <item x="3379"/>
        <item x="2362"/>
        <item x="2146"/>
        <item x="55"/>
        <item x="4506"/>
        <item x="3106"/>
        <item x="5236"/>
        <item x="214"/>
        <item x="174"/>
        <item x="4293"/>
        <item x="5816"/>
        <item x="1393"/>
        <item x="4144"/>
        <item x="2006"/>
        <item x="5700"/>
        <item x="123"/>
        <item x="131"/>
        <item x="183"/>
        <item x="1264"/>
        <item x="885"/>
        <item x="2577"/>
        <item x="2073"/>
        <item x="47"/>
        <item x="484"/>
        <item x="2636"/>
        <item x="854"/>
        <item x="2471"/>
        <item x="1703"/>
        <item x="1030"/>
        <item x="158"/>
        <item x="4535"/>
        <item x="2180"/>
        <item x="1602"/>
        <item x="1257"/>
        <item x="2386"/>
        <item x="1317"/>
        <item x="1970"/>
        <item x="2862"/>
        <item x="510"/>
        <item x="5274"/>
        <item x="4097"/>
        <item x="119"/>
        <item x="922"/>
        <item x="831"/>
        <item x="299"/>
        <item x="3358"/>
        <item x="1934"/>
        <item x="144"/>
        <item x="3315"/>
        <item x="1730"/>
        <item x="4997"/>
        <item x="2330"/>
        <item x="218"/>
        <item x="171"/>
        <item x="1544"/>
        <item x="2954"/>
        <item x="2480"/>
        <item x="204"/>
        <item x="2675"/>
        <item x="3381"/>
        <item x="2913"/>
        <item x="2342"/>
        <item x="389"/>
        <item x="200"/>
        <item x="5542"/>
        <item x="2151"/>
        <item x="1719"/>
        <item x="1220"/>
        <item x="1176"/>
        <item x="192"/>
        <item x="958"/>
        <item x="652"/>
        <item x="2233"/>
        <item x="235"/>
        <item x="2887"/>
        <item x="3476"/>
        <item x="224"/>
        <item x="2781"/>
        <item x="3890"/>
        <item x="2190"/>
        <item x="694"/>
        <item x="1985"/>
        <item x="984"/>
        <item x="1832"/>
        <item x="212"/>
        <item x="1262"/>
        <item x="857"/>
        <item x="2320"/>
        <item x="1946"/>
        <item x="5055"/>
        <item x="5316"/>
        <item x="1346"/>
        <item x="2960"/>
        <item x="1478"/>
        <item x="3858"/>
        <item x="2635"/>
        <item x="31"/>
        <item x="4901"/>
        <item x="2550"/>
        <item x="2311"/>
        <item x="2360"/>
        <item x="318"/>
        <item x="2681"/>
        <item x="3893"/>
        <item x="3771"/>
        <item x="256"/>
        <item x="595"/>
        <item x="52"/>
        <item x="512"/>
        <item x="1385"/>
        <item x="4822"/>
        <item x="300"/>
        <item x="227"/>
        <item x="4126"/>
        <item x="3146"/>
        <item x="154"/>
        <item x="5007"/>
        <item x="700"/>
        <item x="99"/>
        <item x="307"/>
        <item x="397"/>
        <item x="4182"/>
        <item x="2349"/>
        <item x="3132"/>
        <item x="5367"/>
        <item x="3225"/>
        <item x="2811"/>
        <item x="222"/>
        <item x="460"/>
        <item x="6717"/>
        <item x="1911"/>
        <item x="2927"/>
        <item x="3336"/>
        <item x="1610"/>
        <item x="1047"/>
        <item x="2712"/>
        <item x="2889"/>
        <item x="1726"/>
        <item x="2004"/>
        <item x="2938"/>
        <item x="4476"/>
        <item x="4002"/>
        <item x="579"/>
        <item x="3695"/>
        <item x="2539"/>
        <item x="4871"/>
        <item x="379"/>
        <item x="937"/>
        <item x="2647"/>
        <item x="3414"/>
        <item x="4879"/>
        <item x="1530"/>
        <item x="1929"/>
        <item x="3781"/>
        <item x="5352"/>
        <item x="4260"/>
        <item x="2096"/>
        <item x="3434"/>
        <item x="138"/>
        <item x="2051"/>
        <item x="4262"/>
        <item x="4122"/>
        <item x="2646"/>
        <item x="6159"/>
        <item x="1067"/>
        <item x="6358"/>
        <item x="2774"/>
        <item x="4610"/>
        <item x="3211"/>
        <item x="5857"/>
        <item x="3062"/>
        <item x="1736"/>
        <item x="5788"/>
        <item x="930"/>
        <item x="5887"/>
        <item x="3820"/>
        <item x="2580"/>
        <item x="4950"/>
        <item x="4392"/>
        <item x="1880"/>
        <item x="3059"/>
        <item x="4716"/>
        <item x="609"/>
        <item x="4385"/>
        <item x="2158"/>
        <item x="5117"/>
        <item x="2547"/>
        <item x="802"/>
        <item x="245"/>
        <item x="3661"/>
        <item x="371"/>
        <item x="4606"/>
        <item x="5475"/>
        <item x="6701"/>
        <item x="974"/>
        <item x="3682"/>
        <item x="147"/>
        <item x="6059"/>
        <item x="221"/>
        <item x="827"/>
        <item x="4265"/>
        <item x="2079"/>
        <item x="5850"/>
        <item x="544"/>
        <item x="3172"/>
        <item x="1096"/>
        <item x="1891"/>
        <item x="3981"/>
        <item x="2897"/>
        <item x="1210"/>
        <item x="3190"/>
        <item x="1340"/>
        <item x="530"/>
        <item x="6452"/>
        <item x="313"/>
        <item x="276"/>
        <item x="184"/>
        <item x="2624"/>
        <item x="1901"/>
        <item x="6053"/>
        <item x="5107"/>
        <item x="1410"/>
        <item x="5366"/>
        <item x="809"/>
        <item x="244"/>
        <item x="909"/>
        <item x="843"/>
        <item x="5655"/>
        <item x="918"/>
        <item x="908"/>
        <item x="4229"/>
        <item x="2392"/>
        <item x="5242"/>
        <item x="1092"/>
        <item x="4972"/>
        <item x="67"/>
        <item x="190"/>
        <item x="5587"/>
        <item x="3389"/>
        <item x="1117"/>
        <item x="3553"/>
        <item x="2117"/>
        <item x="3668"/>
        <item x="201"/>
        <item x="842"/>
        <item x="146"/>
        <item x="309"/>
        <item x="4532"/>
        <item x="3844"/>
        <item x="3821"/>
        <item x="2044"/>
        <item x="108"/>
        <item x="608"/>
        <item x="1140"/>
        <item x="292"/>
        <item x="5409"/>
        <item x="6111"/>
        <item x="1156"/>
        <item x="3730"/>
        <item x="3467"/>
        <item x="883"/>
        <item x="5389"/>
        <item x="5038"/>
        <item x="719"/>
        <item x="6231"/>
        <item x="2743"/>
        <item x="1638"/>
        <item x="1553"/>
        <item x="6447"/>
        <item x="3445"/>
        <item x="2756"/>
        <item x="3205"/>
        <item x="1401"/>
        <item x="1412"/>
        <item x="2922"/>
        <item x="6671"/>
        <item x="3383"/>
        <item x="727"/>
        <item x="1814"/>
        <item x="5599"/>
        <item x="3181"/>
        <item x="758"/>
        <item x="6656"/>
        <item x="1690"/>
        <item x="1269"/>
        <item x="109"/>
        <item x="1561"/>
        <item x="545"/>
        <item x="259"/>
        <item x="3694"/>
        <item x="6681"/>
        <item x="40"/>
        <item x="4354"/>
        <item x="6301"/>
        <item x="3770"/>
        <item x="4216"/>
        <item x="1463"/>
        <item x="2786"/>
        <item x="1223"/>
        <item x="2716"/>
        <item x="2980"/>
        <item x="723"/>
        <item x="2175"/>
        <item x="2591"/>
        <item x="53"/>
        <item x="2000"/>
        <item x="1486"/>
        <item x="1408"/>
        <item x="3360"/>
        <item x="2985"/>
        <item x="3257"/>
        <item x="4321"/>
        <item x="480"/>
        <item x="2879"/>
        <item x="572"/>
        <item x="2329"/>
        <item x="3850"/>
        <item x="625"/>
        <item x="1372"/>
        <item x="1172"/>
        <item x="2154"/>
        <item x="2214"/>
        <item x="150"/>
        <item x="3098"/>
        <item x="1337"/>
        <item x="1945"/>
        <item x="5428"/>
        <item x="901"/>
        <item x="2771"/>
        <item x="4238"/>
        <item x="261"/>
        <item x="2725"/>
        <item x="3275"/>
        <item x="3335"/>
        <item x="1334"/>
        <item x="1765"/>
        <item x="360"/>
        <item x="1108"/>
        <item x="6700"/>
        <item x="2224"/>
        <item x="1717"/>
        <item x="207"/>
        <item x="1191"/>
        <item x="2802"/>
        <item x="217"/>
        <item x="2944"/>
        <item x="4615"/>
        <item x="5315"/>
        <item x="5061"/>
        <item x="634"/>
        <item x="3894"/>
        <item x="630"/>
        <item x="960"/>
        <item x="647"/>
        <item x="4622"/>
        <item x="1347"/>
        <item x="365"/>
        <item x="755"/>
        <item x="1350"/>
        <item x="3484"/>
        <item x="1710"/>
        <item x="1076"/>
        <item x="1952"/>
        <item x="1154"/>
        <item x="1927"/>
        <item x="4283"/>
        <item x="4528"/>
        <item x="1345"/>
        <item x="2189"/>
        <item x="2316"/>
        <item x="1254"/>
        <item x="3324"/>
        <item x="983"/>
        <item x="3477"/>
        <item x="763"/>
        <item x="3464"/>
        <item x="1489"/>
        <item x="5662"/>
        <item x="1287"/>
        <item x="4789"/>
        <item x="4769"/>
        <item x="4450"/>
        <item x="1840"/>
        <item x="3546"/>
        <item x="4142"/>
        <item x="2087"/>
        <item x="38"/>
        <item x="1640"/>
        <item x="1917"/>
        <item x="2387"/>
        <item x="898"/>
        <item x="5764"/>
        <item x="3262"/>
        <item x="907"/>
        <item x="2814"/>
        <item x="4838"/>
        <item x="4110"/>
        <item x="1899"/>
        <item x="3469"/>
        <item x="1538"/>
        <item x="2744"/>
        <item x="3892"/>
        <item x="2489"/>
        <item x="2029"/>
        <item x="2192"/>
        <item x="5164"/>
        <item x="229"/>
        <item x="2907"/>
        <item x="3475"/>
        <item x="2833"/>
        <item x="392"/>
        <item x="1912"/>
        <item x="538"/>
        <item x="4108"/>
        <item x="4245"/>
        <item x="1135"/>
        <item x="250"/>
        <item x="4137"/>
        <item x="462"/>
        <item x="3597"/>
        <item x="4275"/>
        <item x="4089"/>
        <item x="4899"/>
        <item x="443"/>
        <item x="3009"/>
        <item x="2816"/>
        <item x="370"/>
        <item x="4418"/>
        <item x="102"/>
        <item x="5937"/>
        <item x="2840"/>
        <item x="1441"/>
        <item x="163"/>
        <item x="1606"/>
        <item x="554"/>
        <item x="1007"/>
        <item x="6205"/>
        <item x="176"/>
        <item x="3415"/>
        <item x="5794"/>
        <item x="1062"/>
        <item x="710"/>
        <item x="2287"/>
        <item x="1975"/>
        <item x="3331"/>
        <item x="5709"/>
        <item x="4807"/>
        <item x="2210"/>
        <item x="3967"/>
        <item x="6022"/>
        <item x="2040"/>
        <item x="3576"/>
        <item x="4133"/>
        <item x="4207"/>
        <item x="1321"/>
        <item x="439"/>
        <item x="2714"/>
        <item x="4553"/>
        <item x="1379"/>
        <item x="2492"/>
        <item x="3585"/>
        <item x="3526"/>
        <item x="1169"/>
        <item x="2966"/>
        <item x="2335"/>
        <item x="317"/>
        <item x="3202"/>
        <item x="4715"/>
        <item x="2427"/>
        <item x="3830"/>
        <item x="4624"/>
        <item x="4870"/>
        <item x="5521"/>
        <item x="4681"/>
        <item x="115"/>
        <item x="4859"/>
        <item x="1505"/>
        <item x="5454"/>
        <item x="4290"/>
        <item x="6085"/>
        <item x="332"/>
        <item x="3698"/>
        <item x="308"/>
        <item x="584"/>
        <item x="1874"/>
        <item x="1002"/>
        <item x="914"/>
        <item x="2607"/>
        <item x="2028"/>
        <item x="5617"/>
        <item x="2710"/>
        <item x="2178"/>
        <item x="671"/>
        <item x="3645"/>
        <item x="3143"/>
        <item x="586"/>
        <item x="2502"/>
        <item x="1477"/>
        <item x="1716"/>
        <item x="122"/>
        <item x="819"/>
        <item x="3112"/>
        <item x="757"/>
        <item x="352"/>
        <item x="3123"/>
        <item x="2282"/>
        <item x="5921"/>
        <item x="153"/>
        <item x="6337"/>
        <item x="3889"/>
        <item x="1819"/>
        <item x="1070"/>
        <item x="1098"/>
        <item x="2977"/>
        <item x="5276"/>
        <item x="3743"/>
        <item x="4593"/>
        <item x="2208"/>
        <item x="3785"/>
        <item x="4349"/>
        <item x="5332"/>
        <item x="4436"/>
        <item x="1442"/>
        <item x="3129"/>
        <item x="1580"/>
        <item x="5103"/>
        <item x="278"/>
        <item x="5676"/>
        <item x="2363"/>
        <item x="3097"/>
        <item x="2684"/>
        <item x="6281"/>
        <item x="3831"/>
        <item x="4154"/>
        <item x="5523"/>
        <item x="2683"/>
        <item x="3647"/>
        <item x="442"/>
        <item x="858"/>
        <item x="203"/>
        <item x="289"/>
        <item x="2024"/>
        <item x="3472"/>
        <item x="2486"/>
        <item x="1213"/>
        <item x="2868"/>
        <item x="928"/>
        <item x="5386"/>
        <item x="4443"/>
        <item x="1230"/>
        <item x="1559"/>
        <item x="5844"/>
        <item x="972"/>
        <item x="4358"/>
        <item x="5230"/>
        <item x="4115"/>
        <item x="2753"/>
        <item x="5614"/>
        <item x="6725"/>
        <item x="5658"/>
        <item x="1158"/>
        <item x="583"/>
        <item x="4368"/>
        <item x="6637"/>
        <item x="116"/>
        <item x="3031"/>
        <item x="1241"/>
        <item x="2918"/>
        <item x="2653"/>
        <item x="807"/>
        <item x="2023"/>
        <item x="1057"/>
        <item x="7"/>
        <item x="2839"/>
        <item x="344"/>
        <item x="197"/>
        <item x="5272"/>
        <item x="754"/>
        <item x="5027"/>
        <item x="4041"/>
        <item x="2270"/>
        <item x="2583"/>
        <item x="4013"/>
        <item x="35"/>
        <item x="2376"/>
        <item x="870"/>
        <item x="103"/>
        <item x="746"/>
        <item x="4457"/>
        <item x="1724"/>
        <item x="2988"/>
        <item x="4595"/>
        <item x="4247"/>
        <item x="4355"/>
        <item x="1188"/>
        <item x="4487"/>
        <item x="6626"/>
        <item x="1332"/>
        <item x="2010"/>
        <item x="1634"/>
        <item x="1979"/>
        <item x="4201"/>
        <item x="2545"/>
        <item x="1246"/>
        <item x="2888"/>
        <item x="1594"/>
        <item x="5084"/>
        <item x="5138"/>
        <item x="2074"/>
        <item x="248"/>
        <item x="786"/>
        <item x="2700"/>
        <item x="5119"/>
        <item x="1411"/>
        <item x="3348"/>
        <item x="3994"/>
        <item x="2351"/>
        <item x="411"/>
        <item x="991"/>
        <item x="4303"/>
        <item x="3433"/>
        <item x="4388"/>
        <item x="4478"/>
        <item x="101"/>
        <item x="1344"/>
        <item x="4078"/>
        <item x="1782"/>
        <item x="824"/>
        <item x="4825"/>
        <item x="582"/>
        <item x="1617"/>
        <item x="6460"/>
        <item x="241"/>
        <item x="1237"/>
        <item x="3488"/>
        <item x="2250"/>
        <item x="3393"/>
        <item x="91"/>
        <item x="3997"/>
        <item x="4824"/>
        <item x="6541"/>
        <item x="1066"/>
        <item x="3263"/>
        <item x="3297"/>
        <item x="4387"/>
        <item x="2458"/>
        <item x="242"/>
        <item x="2720"/>
        <item x="3524"/>
        <item x="729"/>
        <item x="1948"/>
        <item x="1381"/>
        <item x="5865"/>
        <item x="770"/>
        <item x="3214"/>
        <item x="4226"/>
        <item x="1303"/>
        <item x="3161"/>
        <item x="1935"/>
        <item x="5321"/>
        <item x="1105"/>
        <item x="349"/>
        <item x="3436"/>
        <item x="1038"/>
        <item x="1114"/>
        <item x="3319"/>
        <item x="691"/>
        <item x="1897"/>
        <item x="5990"/>
        <item x="1333"/>
        <item x="4709"/>
        <item x="1155"/>
        <item x="112"/>
        <item x="2099"/>
        <item x="1646"/>
        <item x="4152"/>
        <item x="3366"/>
        <item x="2676"/>
        <item x="2245"/>
        <item x="4394"/>
        <item x="49"/>
        <item x="2092"/>
        <item x="3083"/>
        <item x="3956"/>
        <item x="2223"/>
        <item x="1789"/>
        <item x="3121"/>
        <item x="1572"/>
        <item x="1826"/>
        <item x="4794"/>
        <item x="6771"/>
        <item x="2797"/>
        <item x="1005"/>
        <item x="6270"/>
        <item x="2401"/>
        <item x="2295"/>
        <item x="1250"/>
        <item x="372"/>
        <item x="2437"/>
        <item x="1707"/>
        <item x="1429"/>
        <item x="18"/>
        <item x="2179"/>
        <item x="4014"/>
        <item x="2596"/>
        <item x="269"/>
        <item x="142"/>
        <item x="427"/>
        <item x="485"/>
        <item x="1296"/>
        <item x="645"/>
        <item x="6402"/>
        <item x="2741"/>
        <item x="4171"/>
        <item x="745"/>
        <item x="1893"/>
        <item x="3045"/>
        <item x="2860"/>
        <item x="4095"/>
        <item x="393"/>
        <item x="388"/>
        <item x="1283"/>
        <item x="518"/>
        <item x="3941"/>
        <item x="2153"/>
        <item x="1035"/>
        <item x="362"/>
        <item x="2477"/>
        <item x="467"/>
        <item x="871"/>
        <item x="2399"/>
        <item x="1240"/>
        <item x="405"/>
        <item x="660"/>
        <item x="1532"/>
        <item x="2875"/>
        <item x="1071"/>
        <item x="1238"/>
        <item x="3194"/>
        <item x="5460"/>
        <item x="3787"/>
        <item x="3848"/>
        <item x="2905"/>
        <item x="3665"/>
        <item x="682"/>
        <item x="4872"/>
        <item x="4957"/>
        <item x="1493"/>
        <item x="2529"/>
        <item x="2726"/>
        <item x="1383"/>
        <item x="5432"/>
        <item x="3899"/>
        <item x="2936"/>
        <item x="2508"/>
        <item x="899"/>
        <item x="2874"/>
        <item x="2231"/>
        <item x="5507"/>
        <item x="155"/>
        <item x="875"/>
        <item x="759"/>
        <item x="2776"/>
        <item x="2141"/>
        <item x="1902"/>
        <item x="4200"/>
        <item x="987"/>
        <item x="5806"/>
        <item x="3140"/>
        <item x="483"/>
        <item x="4667"/>
        <item x="1831"/>
        <item x="5287"/>
        <item x="3099"/>
        <item x="2002"/>
        <item x="5740"/>
        <item x="2789"/>
        <item x="1221"/>
        <item x="3255"/>
        <item x="4751"/>
        <item x="943"/>
        <item x="2807"/>
        <item x="1094"/>
        <item x="3689"/>
        <item x="2946"/>
        <item x="1744"/>
        <item x="4405"/>
        <item x="640"/>
        <item x="2793"/>
        <item x="1203"/>
        <item x="5689"/>
        <item x="5807"/>
        <item x="1109"/>
        <item x="1284"/>
        <item x="2661"/>
        <item x="5707"/>
        <item x="632"/>
        <item x="1101"/>
        <item x="3232"/>
        <item x="1078"/>
        <item x="2294"/>
        <item x="6624"/>
        <item x="6525"/>
        <item x="3250"/>
        <item x="6097"/>
        <item x="2429"/>
        <item x="5823"/>
        <item x="3092"/>
        <item x="6485"/>
        <item x="2695"/>
        <item x="1509"/>
        <item x="3084"/>
        <item x="1396"/>
        <item x="4836"/>
        <item x="4632"/>
        <item x="3242"/>
        <item x="1359"/>
        <item x="6019"/>
        <item x="1281"/>
        <item x="143"/>
        <item x="1368"/>
        <item x="2237"/>
        <item x="1081"/>
        <item x="1004"/>
        <item x="6135"/>
        <item x="3660"/>
        <item x="534"/>
        <item x="363"/>
        <item x="3922"/>
        <item x="2869"/>
        <item x="764"/>
        <item x="2559"/>
        <item x="5580"/>
        <item x="651"/>
        <item x="5910"/>
        <item x="96"/>
        <item x="2252"/>
        <item x="507"/>
        <item x="331"/>
        <item x="1968"/>
        <item x="3509"/>
        <item x="3347"/>
        <item x="2171"/>
        <item x="3276"/>
        <item x="2882"/>
        <item x="1448"/>
        <item x="620"/>
        <item x="2945"/>
        <item x="2579"/>
        <item x="454"/>
        <item x="602"/>
        <item x="5574"/>
        <item x="1644"/>
        <item x="5848"/>
        <item x="4567"/>
        <item x="2746"/>
        <item x="3845"/>
        <item x="1282"/>
        <item x="915"/>
        <item x="3138"/>
        <item x="3960"/>
        <item x="2570"/>
        <item x="712"/>
        <item x="246"/>
        <item x="5527"/>
        <item x="3608"/>
        <item x="4213"/>
        <item x="4863"/>
        <item x="32"/>
        <item x="4092"/>
        <item x="3295"/>
        <item x="5394"/>
        <item x="402"/>
        <item x="563"/>
        <item x="3118"/>
        <item x="1715"/>
        <item x="3697"/>
        <item x="742"/>
        <item x="2526"/>
        <item x="3473"/>
        <item x="4956"/>
        <item x="133"/>
        <item x="1739"/>
        <item x="5106"/>
        <item x="1338"/>
        <item x="4352"/>
        <item x="1837"/>
        <item x="881"/>
        <item x="2086"/>
        <item x="5769"/>
        <item x="783"/>
        <item x="6003"/>
        <item x="2430"/>
        <item x="1134"/>
        <item x="253"/>
        <item x="5776"/>
        <item x="4087"/>
        <item x="5530"/>
        <item x="803"/>
        <item x="1434"/>
        <item x="2172"/>
        <item x="1024"/>
        <item x="497"/>
        <item x="5732"/>
        <item x="5831"/>
        <item x="2773"/>
        <item x="2518"/>
        <item x="3801"/>
        <item x="152"/>
        <item x="5511"/>
        <item x="1682"/>
        <item x="492"/>
        <item x="631"/>
        <item x="5131"/>
        <item x="1742"/>
        <item x="51"/>
        <item x="1278"/>
        <item x="2736"/>
        <item x="2350"/>
        <item x="2873"/>
        <item x="4128"/>
        <item x="536"/>
        <item x="263"/>
        <item x="385"/>
        <item x="905"/>
        <item x="2072"/>
        <item x="1374"/>
        <item x="1876"/>
        <item x="2383"/>
        <item x="5288"/>
        <item x="3671"/>
        <item x="1137"/>
        <item x="741"/>
        <item x="2144"/>
        <item x="471"/>
        <item x="4977"/>
        <item x="404"/>
        <item x="1243"/>
        <item x="1688"/>
        <item x="537"/>
        <item x="1459"/>
        <item x="5683"/>
        <item x="2045"/>
        <item x="1073"/>
        <item x="670"/>
        <item x="6198"/>
        <item x="3998"/>
        <item x="2995"/>
        <item x="2697"/>
        <item x="2643"/>
        <item x="1885"/>
        <item x="543"/>
        <item x="811"/>
        <item x="5497"/>
        <item x="1123"/>
        <item x="141"/>
        <item x="619"/>
        <item x="296"/>
        <item x="1582"/>
        <item x="4107"/>
        <item x="1745"/>
        <item x="4942"/>
        <item x="1846"/>
        <item x="2205"/>
        <item x="5673"/>
        <item x="549"/>
        <item x="2436"/>
        <item x="5717"/>
        <item x="441"/>
        <item x="2939"/>
        <item x="894"/>
        <item x="6705"/>
        <item x="2549"/>
        <item x="2211"/>
        <item x="4185"/>
        <item x="26"/>
        <item x="1541"/>
        <item x="4722"/>
        <item x="4052"/>
        <item x="1029"/>
        <item x="1216"/>
        <item x="6113"/>
        <item x="1447"/>
        <item x="4905"/>
        <item x="5515"/>
        <item x="658"/>
        <item x="6138"/>
        <item x="1512"/>
        <item x="1398"/>
        <item x="286"/>
        <item x="1082"/>
        <item x="3386"/>
        <item x="3502"/>
        <item x="2102"/>
        <item x="1966"/>
        <item x="1072"/>
        <item x="2367"/>
        <item x="4474"/>
        <item x="1198"/>
        <item x="56"/>
        <item x="5392"/>
        <item x="1206"/>
        <item x="6292"/>
        <item x="3353"/>
        <item x="2845"/>
        <item x="5727"/>
        <item x="1045"/>
        <item x="3072"/>
        <item x="4480"/>
        <item x="1129"/>
        <item x="3036"/>
        <item x="2912"/>
        <item x="2796"/>
        <item x="165"/>
        <item x="1546"/>
        <item x="2664"/>
        <item x="4978"/>
        <item x="5713"/>
        <item x="954"/>
        <item x="5691"/>
        <item x="3751"/>
        <item x="1234"/>
        <item x="3670"/>
        <item x="2454"/>
        <item x="925"/>
        <item x="6732"/>
        <item x="5403"/>
        <item x="1150"/>
        <item x="2467"/>
        <item x="3900"/>
        <item x="6306"/>
        <item x="4662"/>
        <item x="4884"/>
        <item x="888"/>
        <item x="1592"/>
        <item x="869"/>
        <item x="1533"/>
        <item x="347"/>
        <item x="4814"/>
        <item x="6313"/>
        <item x="4064"/>
        <item x="3156"/>
        <item x="4046"/>
        <item x="4255"/>
        <item x="638"/>
        <item x="2775"/>
        <item x="508"/>
        <item x="2147"/>
        <item x="432"/>
        <item x="279"/>
        <item x="573"/>
        <item x="2026"/>
        <item x="5086"/>
        <item x="635"/>
        <item x="794"/>
        <item x="216"/>
        <item x="1497"/>
        <item x="6120"/>
        <item x="431"/>
        <item x="2900"/>
        <item x="861"/>
        <item x="5217"/>
        <item x="3461"/>
        <item x="2121"/>
        <item x="342"/>
        <item x="6222"/>
        <item x="62"/>
        <item x="4034"/>
        <item x="3227"/>
        <item x="3204"/>
        <item x="6818"/>
        <item x="801"/>
        <item x="63"/>
        <item x="3374"/>
        <item x="2372"/>
        <item x="251"/>
        <item x="1481"/>
        <item x="5108"/>
        <item x="2671"/>
        <item x="3314"/>
        <item x="1924"/>
        <item x="3171"/>
        <item x="156"/>
        <item x="6594"/>
        <item x="1118"/>
        <item x="1122"/>
        <item x="4232"/>
        <item x="5947"/>
        <item x="890"/>
        <item x="4032"/>
        <item x="2037"/>
        <item x="1519"/>
        <item x="5489"/>
        <item x="3168"/>
        <item x="368"/>
        <item x="6124"/>
        <item x="1366"/>
        <item x="3356"/>
        <item x="1995"/>
        <item x="4657"/>
        <item x="1044"/>
        <item x="592"/>
        <item x="3887"/>
        <item x="5719"/>
        <item x="2217"/>
        <item x="1615"/>
        <item x="1424"/>
        <item x="5728"/>
        <item x="414"/>
        <item x="366"/>
        <item x="469"/>
        <item x="2131"/>
        <item x="744"/>
        <item x="1491"/>
        <item x="519"/>
        <item x="3639"/>
        <item x="739"/>
        <item x="4554"/>
        <item x="2094"/>
        <item x="578"/>
        <item x="463"/>
        <item x="3401"/>
        <item x="449"/>
        <item x="1209"/>
        <item x="1462"/>
        <item x="2779"/>
        <item x="1084"/>
        <item x="5576"/>
        <item x="6481"/>
        <item x="1614"/>
        <item x="2019"/>
        <item x="2484"/>
        <item x="2602"/>
        <item x="2284"/>
        <item x="1777"/>
        <item x="4224"/>
        <item x="3684"/>
        <item x="3170"/>
        <item x="765"/>
        <item x="956"/>
        <item x="4829"/>
        <item x="859"/>
        <item x="452"/>
        <item x="1006"/>
        <item x="120"/>
        <item x="88"/>
        <item x="1605"/>
        <item x="5588"/>
        <item x="489"/>
        <item x="378"/>
        <item x="2324"/>
        <item x="2608"/>
        <item x="5620"/>
        <item x="2397"/>
        <item x="354"/>
        <item x="1384"/>
        <item x="208"/>
        <item x="6788"/>
        <item x="823"/>
        <item x="1611"/>
        <item x="1310"/>
        <item x="5449"/>
        <item x="2790"/>
        <item x="4754"/>
        <item x="665"/>
        <item x="1019"/>
        <item x="1261"/>
        <item x="4145"/>
        <item x="4409"/>
        <item x="3593"/>
        <item x="568"/>
        <item x="1457"/>
        <item x="725"/>
        <item x="4491"/>
        <item x="5895"/>
        <item x="5098"/>
        <item x="829"/>
        <item x="2584"/>
        <item x="4049"/>
        <item x="897"/>
        <item x="5388"/>
        <item x="2626"/>
        <item x="451"/>
        <item x="5606"/>
        <item x="6276"/>
        <item x="4890"/>
        <item x="1815"/>
        <item x="4914"/>
        <item x="778"/>
        <item x="3842"/>
        <item x="4313"/>
        <item x="527"/>
        <item x="2434"/>
        <item x="884"/>
        <item x="461"/>
        <item x="5410"/>
        <item x="3895"/>
        <item x="1461"/>
        <item x="805"/>
        <item x="5541"/>
        <item x="2554"/>
        <item x="1833"/>
        <item x="713"/>
        <item x="1099"/>
        <item x="1023"/>
        <item x="3983"/>
        <item x="789"/>
        <item x="1171"/>
        <item x="999"/>
        <item x="1480"/>
        <item x="4397"/>
        <item x="4935"/>
        <item x="376"/>
        <item x="1761"/>
        <item x="2504"/>
        <item x="667"/>
        <item x="6805"/>
        <item x="4084"/>
        <item x="1335"/>
        <item x="420"/>
        <item x="3094"/>
        <item x="5972"/>
        <item x="2456"/>
        <item x="4663"/>
        <item x="335"/>
        <item x="4548"/>
        <item x="810"/>
        <item x="1242"/>
        <item x="2859"/>
        <item x="2925"/>
        <item x="1651"/>
        <item x="994"/>
        <item x="567"/>
        <item x="1204"/>
        <item x="1032"/>
        <item x="708"/>
        <item x="2220"/>
        <item x="5395"/>
        <item x="3412"/>
        <item x="4217"/>
        <item x="2341"/>
        <item x="3873"/>
        <item x="4439"/>
        <item x="1431"/>
        <item x="2951"/>
        <item x="933"/>
        <item x="3715"/>
        <item x="3104"/>
        <item x="5187"/>
        <item x="5129"/>
        <item x="29"/>
        <item x="4237"/>
        <item x="2108"/>
        <item x="3765"/>
        <item x="435"/>
        <item x="880"/>
        <item x="5591"/>
        <item x="2160"/>
        <item x="5703"/>
        <item x="2065"/>
        <item x="1992"/>
        <item x="970"/>
        <item x="4603"/>
        <item x="6115"/>
        <item x="2156"/>
        <item x="1217"/>
        <item x="1570"/>
        <item x="5280"/>
        <item x="3306"/>
        <item x="1438"/>
        <item x="2975"/>
        <item x="2262"/>
        <item x="5969"/>
        <item x="1185"/>
        <item x="3438"/>
        <item x="3210"/>
        <item x="6439"/>
        <item x="1362"/>
        <item x="19"/>
        <item x="1658"/>
        <item x="4257"/>
        <item x="1848"/>
        <item x="542"/>
        <item x="753"/>
        <item x="13"/>
        <item x="5358"/>
        <item x="4153"/>
        <item x="720"/>
        <item x="3372"/>
        <item x="1700"/>
        <item x="3642"/>
        <item x="90"/>
        <item x="2615"/>
        <item x="821"/>
        <item x="5889"/>
        <item x="3666"/>
        <item x="228"/>
        <item x="4877"/>
        <item x="6095"/>
        <item x="3309"/>
        <item x="1910"/>
        <item x="934"/>
        <item x="4181"/>
        <item x="283"/>
        <item x="2461"/>
        <item x="832"/>
        <item x="5970"/>
        <item x="355"/>
        <item x="4186"/>
        <item x="3149"/>
        <item x="2902"/>
        <item x="1285"/>
        <item x="5630"/>
        <item x="603"/>
        <item x="4469"/>
        <item x="2828"/>
        <item x="1136"/>
        <item x="6202"/>
        <item x="3316"/>
        <item x="5696"/>
        <item x="2530"/>
        <item x="4720"/>
        <item x="5935"/>
        <item x="1167"/>
        <item x="1276"/>
        <item x="4353"/>
        <item x="1460"/>
        <item x="3203"/>
        <item x="2334"/>
        <item x="2836"/>
        <item x="4785"/>
        <item x="3748"/>
        <item x="6089"/>
        <item x="3388"/>
        <item x="3548"/>
        <item x="264"/>
        <item x="2039"/>
        <item x="2678"/>
        <item x="322"/>
        <item x="1467"/>
        <item x="1908"/>
        <item x="6621"/>
        <item x="6094"/>
        <item x="3253"/>
        <item x="1809"/>
        <item x="2115"/>
        <item x="3574"/>
        <item x="5512"/>
        <item x="3033"/>
        <item x="1326"/>
        <item x="4634"/>
        <item x="97"/>
        <item x="1996"/>
        <item x="717"/>
        <item x="2601"/>
        <item x="5434"/>
        <item x="607"/>
        <item x="249"/>
        <item x="3481"/>
        <item x="1086"/>
        <item x="1779"/>
        <item x="2482"/>
        <item x="5417"/>
        <item x="2476"/>
        <item x="855"/>
        <item x="1842"/>
        <item x="140"/>
        <item x="3575"/>
        <item x="162"/>
        <item x="3114"/>
        <item x="963"/>
        <item x="225"/>
        <item x="1173"/>
        <item x="965"/>
        <item x="3030"/>
        <item x="577"/>
        <item x="447"/>
        <item x="1738"/>
        <item x="1476"/>
        <item x="326"/>
        <item x="528"/>
        <item x="406"/>
        <item x="2411"/>
        <item x="1774"/>
        <item x="967"/>
        <item x="5318"/>
        <item x="3068"/>
        <item x="3057"/>
        <item x="1305"/>
        <item x="1817"/>
        <item x="5538"/>
        <item x="77"/>
        <item x="4729"/>
        <item x="340"/>
        <item x="3731"/>
        <item x="1941"/>
        <item x="3457"/>
        <item x="5030"/>
        <item x="3405"/>
        <item x="3622"/>
        <item x="2302"/>
        <item x="1554"/>
        <item x="4458"/>
        <item x="4645"/>
        <item x="1865"/>
        <item x="2800"/>
        <item x="689"/>
        <item x="6445"/>
        <item x="2648"/>
        <item x="413"/>
        <item x="2453"/>
        <item x="6718"/>
        <item x="629"/>
        <item x="1801"/>
        <item x="2935"/>
        <item x="1820"/>
        <item x="37"/>
        <item x="4085"/>
        <item x="916"/>
        <item x="1256"/>
        <item x="167"/>
        <item x="5202"/>
        <item x="4483"/>
        <item x="3016"/>
        <item x="1163"/>
        <item x="6733"/>
        <item x="2479"/>
        <item x="4811"/>
        <item x="149"/>
        <item x="5968"/>
        <item x="3110"/>
        <item x="21"/>
        <item x="2978"/>
        <item x="1466"/>
        <item x="657"/>
        <item x="1297"/>
        <item x="4728"/>
        <item x="3928"/>
        <item x="5781"/>
        <item x="2101"/>
        <item x="3614"/>
        <item x="5346"/>
        <item x="3487"/>
        <item x="421"/>
        <item x="3486"/>
        <item x="5256"/>
        <item x="6407"/>
        <item x="4379"/>
        <item x="2533"/>
        <item x="1588"/>
        <item x="236"/>
        <item x="2162"/>
        <item x="2685"/>
        <item x="6307"/>
        <item x="1823"/>
        <item x="2070"/>
        <item x="2200"/>
        <item x="195"/>
        <item x="3992"/>
        <item x="3833"/>
        <item x="4958"/>
        <item x="3817"/>
        <item x="4572"/>
        <item x="450"/>
        <item x="457"/>
        <item x="633"/>
        <item x="1075"/>
        <item x="4228"/>
        <item x="3478"/>
        <item x="4943"/>
        <item x="1313"/>
        <item x="2542"/>
        <item x="357"/>
        <item x="1280"/>
        <item x="3416"/>
        <item x="767"/>
        <item x="1569"/>
        <item x="4927"/>
        <item x="3053"/>
        <item x="3516"/>
        <item x="4893"/>
        <item x="429"/>
        <item x="1557"/>
        <item x="3690"/>
        <item x="82"/>
        <item x="5019"/>
        <item x="5390"/>
        <item x="1222"/>
        <item x="5672"/>
        <item x="412"/>
        <item x="2375"/>
        <item x="210"/>
        <item x="3859"/>
        <item x="3157"/>
        <item x="1869"/>
        <item x="862"/>
        <item x="4374"/>
        <item x="699"/>
        <item x="1804"/>
        <item x="3298"/>
        <item x="61"/>
        <item x="3740"/>
        <item x="1990"/>
        <item x="1483"/>
        <item x="2242"/>
        <item x="3558"/>
        <item x="3676"/>
        <item x="2497"/>
        <item x="4094"/>
        <item x="1792"/>
        <item x="1208"/>
        <item x="1430"/>
        <item x="2959"/>
        <item x="6239"/>
        <item x="496"/>
        <item x="833"/>
        <item x="588"/>
        <item x="223"/>
        <item x="655"/>
        <item x="4221"/>
        <item x="1863"/>
        <item x="1027"/>
        <item x="697"/>
        <item x="1298"/>
        <item x="4973"/>
        <item x="422"/>
        <item x="932"/>
        <item x="2609"/>
        <item x="955"/>
        <item x="481"/>
        <item x="1224"/>
        <item x="3952"/>
        <item x="2255"/>
        <item x="4422"/>
        <item x="1921"/>
        <item x="3281"/>
        <item x="1116"/>
        <item x="1802"/>
        <item x="2543"/>
        <item x="2813"/>
        <item x="4979"/>
        <item x="459"/>
        <item x="6635"/>
        <item x="4993"/>
        <item x="1275"/>
        <item x="6628"/>
        <item x="2469"/>
        <item x="2164"/>
        <item x="5626"/>
        <item x="3777"/>
        <item x="1186"/>
        <item x="3449"/>
        <item x="1993"/>
        <item x="4304"/>
        <item x="491"/>
        <item x="3649"/>
        <item x="3345"/>
        <item x="3505"/>
        <item x="2251"/>
        <item x="2354"/>
        <item x="3447"/>
        <item x="281"/>
        <item x="6129"/>
        <item x="5350"/>
        <item x="4960"/>
        <item x="1756"/>
        <item x="4517"/>
        <item x="193"/>
        <item x="4589"/>
        <item x="44"/>
        <item x="3733"/>
        <item x="2986"/>
        <item x="1131"/>
        <item x="2992"/>
        <item x="798"/>
        <item x="3905"/>
        <item x="1758"/>
        <item x="948"/>
        <item x="4887"/>
        <item x="3022"/>
        <item x="962"/>
        <item x="2856"/>
        <item x="2325"/>
        <item x="4406"/>
        <item x="3439"/>
        <item x="1146"/>
        <item x="5355"/>
        <item x="2578"/>
        <item x="6478"/>
        <item x="1052"/>
        <item x="4410"/>
        <item x="1353"/>
        <item x="1085"/>
        <item x="2769"/>
        <item x="841"/>
        <item x="646"/>
        <item x="2167"/>
        <item x="5234"/>
        <item x="4638"/>
        <item x="5927"/>
        <item x="3065"/>
        <item x="3508"/>
        <item x="1125"/>
        <item x="4446"/>
        <item x="2083"/>
        <item x="6546"/>
        <item x="3411"/>
        <item x="623"/>
        <item x="4959"/>
        <item x="5856"/>
        <item x="2585"/>
        <item x="501"/>
        <item x="5426"/>
        <item x="1701"/>
        <item x="1"/>
        <item x="5062"/>
        <item x="2896"/>
        <item x="5312"/>
        <item x="945"/>
        <item x="1942"/>
        <item x="2344"/>
        <item x="612"/>
        <item x="3085"/>
        <item x="1428"/>
        <item x="593"/>
        <item x="1881"/>
        <item x="1042"/>
        <item x="2963"/>
        <item x="3399"/>
        <item x="4205"/>
        <item x="2628"/>
        <item x="560"/>
        <item x="6102"/>
        <item x="428"/>
        <item x="680"/>
        <item x="4414"/>
        <item x="4965"/>
        <item x="3537"/>
        <item x="1971"/>
        <item x="709"/>
        <item x="1083"/>
        <item x="74"/>
        <item x="2315"/>
        <item x="1451"/>
        <item x="2444"/>
        <item x="1077"/>
        <item x="4100"/>
        <item x="1426"/>
        <item x="2314"/>
        <item x="686"/>
        <item x="6729"/>
        <item x="980"/>
        <item x="5820"/>
        <item x="2412"/>
        <item x="4756"/>
        <item x="5364"/>
        <item x="3944"/>
        <item x="1751"/>
        <item x="2177"/>
        <item x="1166"/>
        <item x="867"/>
        <item x="4636"/>
        <item x="436"/>
        <item x="4028"/>
        <item x="189"/>
        <item x="1828"/>
        <item x="5050"/>
        <item x="3550"/>
        <item x="3925"/>
        <item x="1012"/>
        <item x="1320"/>
        <item x="4252"/>
        <item x="571"/>
        <item x="3590"/>
        <item x="478"/>
        <item x="346"/>
        <item x="511"/>
        <item x="2488"/>
        <item x="1110"/>
        <item x="384"/>
        <item x="2142"/>
        <item x="817"/>
        <item x="1571"/>
        <item x="2801"/>
        <item x="4919"/>
        <item x="3029"/>
        <item x="4635"/>
        <item x="6479"/>
        <item x="863"/>
        <item x="5648"/>
        <item x="740"/>
        <item x="5233"/>
        <item x="1095"/>
        <item x="5838"/>
        <item x="3116"/>
        <item x="5440"/>
        <item x="4398"/>
        <item x="341"/>
        <item x="3126"/>
        <item x="6252"/>
        <item x="2537"/>
        <item x="6295"/>
        <item x="6689"/>
        <item x="351"/>
        <item x="1439"/>
        <item x="3375"/>
        <item x="4146"/>
        <item x="2694"/>
        <item x="1778"/>
        <item x="1020"/>
        <item x="2572"/>
        <item x="2843"/>
        <item x="3288"/>
        <item x="1974"/>
        <item x="1151"/>
        <item x="6032"/>
        <item x="5302"/>
        <item x="1843"/>
        <item x="3266"/>
        <item x="2323"/>
        <item x="2391"/>
        <item x="3280"/>
        <item x="1157"/>
        <item x="3556"/>
        <item x="3007"/>
        <item x="5167"/>
        <item x="5249"/>
        <item x="434"/>
        <item x="3583"/>
        <item x="749"/>
        <item x="1291"/>
        <item x="6784"/>
        <item x="1629"/>
        <item x="2137"/>
        <item x="2849"/>
        <item x="1193"/>
        <item x="3011"/>
        <item x="707"/>
        <item x="2969"/>
        <item x="3815"/>
        <item x="4500"/>
        <item x="2455"/>
        <item x="1709"/>
        <item x="5532"/>
        <item x="28"/>
        <item x="4479"/>
        <item x="4007"/>
        <item x="2076"/>
        <item x="213"/>
        <item x="2060"/>
        <item x="6015"/>
        <item x="2343"/>
        <item x="4096"/>
        <item x="2069"/>
        <item x="1928"/>
        <item x="556"/>
        <item x="4772"/>
        <item x="3020"/>
        <item x="3052"/>
        <item x="6794"/>
        <item x="3768"/>
        <item x="1069"/>
        <item x="3021"/>
        <item x="416"/>
        <item x="6023"/>
        <item x="1288"/>
        <item x="1691"/>
        <item x="2656"/>
        <item x="1017"/>
        <item x="4411"/>
        <item x="6533"/>
        <item x="6552"/>
        <item x="1566"/>
        <item x="1704"/>
        <item x="2523"/>
        <item x="2268"/>
        <item x="6591"/>
        <item x="1847"/>
        <item x="3051"/>
        <item x="4787"/>
        <item x="1834"/>
        <item x="1695"/>
        <item x="418"/>
        <item x="6299"/>
        <item x="1232"/>
        <item x="4498"/>
        <item x="211"/>
        <item x="1421"/>
        <item x="683"/>
        <item x="5665"/>
        <item x="868"/>
        <item x="4656"/>
        <item x="1698"/>
        <item x="3042"/>
        <item x="79"/>
        <item x="1119"/>
        <item x="4683"/>
        <item x="3311"/>
        <item x="3750"/>
        <item x="2112"/>
        <item x="3396"/>
        <item x="270"/>
        <item x="3474"/>
        <item x="2014"/>
        <item x="1591"/>
        <item x="3987"/>
        <item x="896"/>
        <item x="1124"/>
        <item x="177"/>
        <item x="3638"/>
        <item x="6728"/>
        <item x="818"/>
        <item x="2125"/>
        <item x="4608"/>
        <item x="1420"/>
        <item x="3996"/>
        <item x="2898"/>
        <item x="628"/>
        <item x="851"/>
        <item x="5484"/>
        <item x="548"/>
        <item x="774"/>
        <item x="1549"/>
        <item x="1065"/>
        <item x="2621"/>
        <item x="2649"/>
        <item x="1423"/>
        <item x="1000"/>
        <item x="5047"/>
        <item x="30"/>
        <item x="1565"/>
        <item x="998"/>
        <item x="977"/>
        <item x="5759"/>
        <item x="3014"/>
        <item x="319"/>
        <item x="2838"/>
        <item x="1351"/>
        <item x="470"/>
        <item x="796"/>
        <item x="93"/>
        <item x="4909"/>
        <item x="2097"/>
        <item x="5022"/>
        <item x="2256"/>
        <item x="1963"/>
        <item x="1211"/>
        <item x="4616"/>
        <item x="5761"/>
        <item x="191"/>
        <item x="663"/>
        <item x="1755"/>
        <item x="33"/>
        <item x="2982"/>
        <item x="4660"/>
        <item x="3290"/>
        <item x="180"/>
        <item x="1904"/>
        <item x="4818"/>
        <item x="2050"/>
        <item x="4664"/>
        <item x="1932"/>
        <item x="1251"/>
        <item x="3493"/>
        <item x="606"/>
        <item x="1727"/>
        <item x="1274"/>
        <item x="6000"/>
        <item x="4992"/>
        <item x="2085"/>
        <item x="2113"/>
        <item x="676"/>
        <item x="2575"/>
        <item x="8"/>
        <item x="1797"/>
        <item x="4918"/>
        <item x="6740"/>
        <item x="1036"/>
        <item x="3598"/>
        <item x="6616"/>
        <item x="5943"/>
        <item x="2884"/>
        <item x="3706"/>
        <item x="1735"/>
        <item x="3182"/>
        <item x="415"/>
        <item x="3419"/>
        <item x="3087"/>
        <item x="2593"/>
        <item x="525"/>
        <item x="4536"/>
        <item x="2126"/>
        <item x="110"/>
        <item x="5292"/>
        <item x="350"/>
        <item x="2722"/>
        <item x="1107"/>
        <item x="969"/>
        <item x="4070"/>
        <item x="5907"/>
        <item x="6207"/>
        <item x="3885"/>
        <item x="175"/>
        <item x="1937"/>
        <item x="3986"/>
        <item x="6508"/>
        <item x="4689"/>
        <item x="4031"/>
        <item x="3734"/>
        <item x="4357"/>
        <item x="3600"/>
        <item x="6653"/>
        <item x="2201"/>
        <item x="453"/>
        <item x="6166"/>
        <item x="3970"/>
        <item x="1197"/>
        <item x="380"/>
        <item x="2798"/>
        <item x="917"/>
        <item x="2199"/>
        <item x="3041"/>
        <item x="6801"/>
        <item x="1433"/>
        <item x="5797"/>
        <item x="5120"/>
        <item x="1747"/>
        <item x="277"/>
        <item x="979"/>
        <item x="1824"/>
        <item x="2280"/>
        <item x="3096"/>
        <item x="4"/>
        <item x="2787"/>
        <item x="6814"/>
        <item x="1860"/>
        <item x="750"/>
        <item x="315"/>
        <item x="374"/>
        <item x="2089"/>
        <item x="1587"/>
        <item x="2658"/>
        <item x="669"/>
        <item x="6779"/>
        <item x="337"/>
        <item x="599"/>
        <item x="3013"/>
        <item x="6799"/>
        <item x="711"/>
        <item x="6287"/>
        <item x="520"/>
        <item x="3160"/>
        <item x="4111"/>
        <item x="4140"/>
        <item x="5356"/>
        <item x="6618"/>
        <item x="5181"/>
        <item x="639"/>
        <item x="5298"/>
        <item x="1939"/>
        <item x="1363"/>
        <item x="5052"/>
        <item x="919"/>
        <item x="2301"/>
        <item x="3678"/>
        <item x="662"/>
        <item x="3852"/>
        <item x="3606"/>
        <item x="846"/>
        <item x="5929"/>
        <item x="2820"/>
        <item x="743"/>
        <item x="247"/>
        <item x="338"/>
        <item x="490"/>
        <item x="401"/>
        <item x="1683"/>
        <item x="3141"/>
        <item x="3479"/>
        <item x="4768"/>
        <item x="5374"/>
        <item x="6577"/>
        <item x="1033"/>
        <item x="2128"/>
        <item x="2806"/>
        <item x="2033"/>
        <item x="4065"/>
        <item x="2937"/>
        <item x="5013"/>
        <item x="4944"/>
        <item x="6066"/>
        <item x="4783"/>
        <item x="2754"/>
        <item x="521"/>
        <item x="3609"/>
        <item x="726"/>
        <item x="3060"/>
        <item x="358"/>
        <item x="80"/>
        <item x="4235"/>
        <item x="1816"/>
        <item x="3544"/>
        <item x="2110"/>
        <item x="6535"/>
        <item x="1879"/>
        <item x="776"/>
        <item x="1576"/>
        <item x="4654"/>
        <item x="2886"/>
        <item x="1965"/>
        <item x="738"/>
        <item x="1501"/>
        <item x="1568"/>
        <item x="1266"/>
        <item x="1418"/>
        <item x="5010"/>
        <item x="302"/>
        <item x="6244"/>
        <item x="301"/>
        <item x="2322"/>
        <item x="2587"/>
        <item x="3782"/>
        <item x="566"/>
        <item x="4564"/>
        <item x="4301"/>
        <item x="2183"/>
        <item x="4549"/>
        <item x="1835"/>
        <item x="2885"/>
        <item x="4314"/>
        <item x="6839"/>
        <item x="10"/>
        <item x="444"/>
        <item x="5116"/>
        <item x="4530"/>
        <item x="410"/>
        <item x="3188"/>
        <item x="325"/>
        <item x="1255"/>
        <item x="2132"/>
        <item x="473"/>
        <item x="114"/>
        <item x="403"/>
        <item x="2227"/>
        <item x="1409"/>
        <item x="5150"/>
        <item x="4174"/>
        <item x="1088"/>
        <item x="3226"/>
        <item x="3802"/>
        <item x="4263"/>
        <item x="1290"/>
        <item x="5725"/>
        <item x="6036"/>
        <item x="2657"/>
        <item x="1113"/>
        <item x="6055"/>
        <item x="1689"/>
        <item x="4563"/>
        <item x="1309"/>
        <item x="6789"/>
        <item x="1693"/>
        <item x="4854"/>
        <item x="3176"/>
        <item x="64"/>
        <item x="188"/>
        <item x="3492"/>
        <item x="4400"/>
        <item x="1884"/>
        <item x="6314"/>
        <item x="1977"/>
        <item x="4170"/>
        <item x="982"/>
        <item x="1595"/>
        <item x="6669"/>
        <item x="2124"/>
        <item x="3978"/>
        <item x="6688"/>
        <item x="834"/>
        <item x="3504"/>
        <item x="1670"/>
        <item x="2991"/>
        <item x="1510"/>
        <item x="4256"/>
        <item x="1015"/>
        <item x="1080"/>
        <item x="3564"/>
        <item x="3527"/>
        <item x="847"/>
        <item x="6502"/>
        <item x="2241"/>
        <item x="6390"/>
        <item x="912"/>
        <item x="2441"/>
        <item x="2827"/>
        <item x="3465"/>
        <item x="4376"/>
        <item x="2760"/>
        <item x="3437"/>
        <item x="2317"/>
        <item x="553"/>
        <item x="6668"/>
        <item x="3847"/>
        <item x="5762"/>
        <item x="6258"/>
        <item x="6615"/>
        <item x="3935"/>
        <item x="4037"/>
        <item x="990"/>
        <item x="1555"/>
        <item x="6663"/>
        <item x="864"/>
        <item x="788"/>
        <item x="5285"/>
        <item x="2544"/>
        <item x="1377"/>
        <item x="3187"/>
        <item x="5578"/>
        <item x="1494"/>
        <item x="3075"/>
        <item x="3338"/>
        <item x="4164"/>
        <item x="4848"/>
        <item x="1247"/>
        <item x="3317"/>
        <item x="2055"/>
        <item x="5051"/>
        <item x="1757"/>
        <item x="2457"/>
        <item x="4043"/>
        <item x="3786"/>
        <item x="4270"/>
        <item x="3334"/>
        <item x="4842"/>
        <item x="12"/>
        <item x="24"/>
        <item x="3772"/>
        <item x="2509"/>
        <item x="1228"/>
        <item x="5166"/>
        <item x="1795"/>
        <item x="5755"/>
        <item x="1785"/>
        <item x="3391"/>
        <item x="5320"/>
        <item x="4389"/>
        <item x="3655"/>
        <item x="4975"/>
        <item x="2135"/>
        <item x="3462"/>
        <item x="728"/>
        <item x="3604"/>
        <item x="3147"/>
        <item x="6037"/>
        <item x="1601"/>
        <item x="5044"/>
        <item x="1741"/>
        <item x="6597"/>
        <item x="613"/>
        <item x="3189"/>
        <item x="1552"/>
        <item x="2701"/>
        <item x="5278"/>
        <item x="4882"/>
        <item x="130"/>
        <item x="1550"/>
        <item x="4022"/>
        <item x="4823"/>
        <item x="4010"/>
        <item x="1355"/>
        <item x="4059"/>
        <item x="2730"/>
        <item x="27"/>
        <item x="5876"/>
        <item x="339"/>
        <item x="1648"/>
        <item x="1918"/>
        <item x="716"/>
        <item x="1371"/>
        <item x="550"/>
        <item x="4429"/>
        <item x="5053"/>
        <item x="685"/>
        <item x="2958"/>
        <item x="2514"/>
        <item x="1645"/>
        <item x="1616"/>
        <item x="3150"/>
        <item x="1212"/>
        <item x="3294"/>
        <item x="240"/>
        <item x="5805"/>
        <item x="2063"/>
        <item x="1068"/>
        <item x="2950"/>
        <item x="4134"/>
        <item x="4586"/>
        <item x="684"/>
        <item x="791"/>
        <item x="2173"/>
        <item x="2562"/>
        <item x="3384"/>
        <item x="4574"/>
        <item x="5467"/>
        <item x="3566"/>
        <item x="1613"/>
        <item x="5427"/>
        <item x="6119"/>
        <item x="2604"/>
        <item x="6234"/>
        <item x="3578"/>
        <item x="6381"/>
        <item x="6317"/>
        <item x="394"/>
        <item x="3878"/>
        <item x="3691"/>
        <item x="4792"/>
        <item x="69"/>
        <item x="2631"/>
        <item x="2077"/>
        <item x="2403"/>
        <item x="1392"/>
        <item x="458"/>
        <item x="20"/>
        <item x="4613"/>
        <item x="2212"/>
        <item x="448"/>
        <item x="773"/>
        <item x="2328"/>
        <item x="2829"/>
        <item x="6849"/>
        <item x="6756"/>
        <item x="4862"/>
        <item x="5568"/>
        <item x="6662"/>
        <item x="5009"/>
        <item x="4843"/>
        <item x="5339"/>
        <item x="5487"/>
        <item x="1886"/>
        <item x="2719"/>
        <item x="2822"/>
        <item x="6099"/>
        <item x="3580"/>
        <item x="4485"/>
        <item x="2289"/>
        <item x="3354"/>
        <item x="4962"/>
        <item x="2718"/>
        <item x="3834"/>
        <item x="1391"/>
        <item x="735"/>
        <item x="2373"/>
        <item x="3961"/>
        <item x="1200"/>
        <item x="5973"/>
        <item x="232"/>
        <item x="5774"/>
        <item x="627"/>
        <item x="3659"/>
        <item x="2243"/>
        <item x="1001"/>
        <item x="1202"/>
        <item x="3397"/>
        <item x="5522"/>
        <item x="5397"/>
        <item x="128"/>
        <item x="3231"/>
        <item x="65"/>
        <item x="50"/>
        <item x="777"/>
        <item x="2043"/>
        <item x="643"/>
        <item x="1978"/>
        <item x="5121"/>
        <item x="3838"/>
        <item x="3440"/>
        <item x="2413"/>
        <item x="3286"/>
        <item x="1053"/>
        <item x="2555"/>
        <item x="5920"/>
        <item x="666"/>
        <item x="1825"/>
        <item x="3672"/>
        <item x="6853"/>
        <item x="1330"/>
        <item x="1625"/>
        <item x="3047"/>
        <item x="6726"/>
        <item x="1479"/>
        <item x="3137"/>
        <item x="514"/>
        <item x="2841"/>
        <item x="1475"/>
        <item x="4737"/>
        <item x="1702"/>
        <item x="541"/>
        <item x="1289"/>
        <item x="4109"/>
        <item x="5"/>
        <item x="2450"/>
        <item x="262"/>
        <item x="1721"/>
        <item x="1836"/>
        <item x="3074"/>
        <item x="5697"/>
        <item x="4809"/>
        <item x="482"/>
        <item x="5685"/>
        <item x="6851"/>
        <item x="4730"/>
        <item x="2025"/>
        <item x="3721"/>
        <item x="1636"/>
        <item x="2157"/>
        <item x="3702"/>
        <item x="2964"/>
        <item x="913"/>
        <item x="6440"/>
        <item x="148"/>
        <item x="1133"/>
        <item x="4183"/>
        <item x="856"/>
        <item x="2616"/>
        <item x="2541"/>
        <item x="5226"/>
        <item x="1938"/>
        <item x="6790"/>
        <item x="3866"/>
        <item x="2582"/>
        <item x="4166"/>
        <item x="3783"/>
        <item x="1521"/>
        <item x="3726"/>
        <item x="6112"/>
        <item x="3040"/>
        <item x="1375"/>
        <item x="260"/>
        <item x="2522"/>
        <item x="4112"/>
        <item x="1542"/>
        <item x="348"/>
        <item x="4726"/>
        <item x="768"/>
        <item x="440"/>
        <item x="5419"/>
        <item x="4644"/>
        <item x="839"/>
        <item x="118"/>
        <item x="677"/>
        <item x="364"/>
        <item x="1365"/>
        <item x="515"/>
        <item x="2651"/>
        <item x="3674"/>
        <item x="3322"/>
        <item x="6151"/>
        <item x="321"/>
        <item x="2048"/>
        <item x="265"/>
        <item x="6171"/>
        <item x="4366"/>
        <item x="2496"/>
        <item x="1687"/>
        <item x="3500"/>
        <item x="4373"/>
        <item x="989"/>
        <item x="2216"/>
        <item x="3653"/>
        <item x="4496"/>
        <item x="4851"/>
        <item x="4369"/>
        <item x="5779"/>
        <item x="1746"/>
        <item x="6543"/>
        <item x="5637"/>
        <item x="282"/>
        <item x="679"/>
        <item x="476"/>
        <item x="4874"/>
        <item x="6107"/>
        <item x="493"/>
        <item x="3947"/>
        <item x="4526"/>
        <item x="3790"/>
        <item x="5524"/>
        <item x="2229"/>
        <item x="111"/>
        <item x="6633"/>
        <item x="3718"/>
        <item x="230"/>
        <item x="2558"/>
        <item x="4547"/>
        <item x="570"/>
        <item x="3417"/>
        <item x="4952"/>
        <item x="1749"/>
        <item x="5961"/>
        <item x="5535"/>
        <item x="2234"/>
        <item x="1845"/>
        <item x="1585"/>
        <item x="949"/>
        <item x="2536"/>
        <item x="2952"/>
        <item x="1983"/>
        <item x="2318"/>
        <item x="2632"/>
        <item x="446"/>
        <item x="3380"/>
        <item x="6294"/>
        <item x="1957"/>
        <item x="6540"/>
        <item x="3055"/>
        <item x="5176"/>
        <item x="1161"/>
        <item x="2116"/>
        <item x="1770"/>
        <item x="4452"/>
        <item x="5590"/>
        <item x="474"/>
        <item x="853"/>
        <item x="2625"/>
        <item x="3874"/>
        <item x="3148"/>
        <item x="3064"/>
        <item x="1482"/>
        <item x="597"/>
        <item x="1059"/>
        <item x="206"/>
        <item x="3602"/>
        <item x="3247"/>
        <item x="558"/>
        <item x="4698"/>
        <item x="502"/>
        <item x="1656"/>
        <item x="822"/>
        <item x="6816"/>
        <item x="6422"/>
        <item x="6753"/>
        <item x="2359"/>
        <item x="6693"/>
        <item x="1192"/>
        <item x="1811"/>
        <item x="2715"/>
        <item x="3963"/>
        <item x="598"/>
        <item x="408"/>
        <item x="539"/>
        <item x="445"/>
        <item x="661"/>
        <item x="1128"/>
        <item x="5551"/>
        <item x="4522"/>
        <item x="975"/>
        <item x="5201"/>
        <item x="3235"/>
        <item x="6578"/>
        <item x="1873"/>
        <item x="238"/>
        <item x="3159"/>
        <item x="2431"/>
        <item x="4093"/>
        <item x="2047"/>
        <item x="367"/>
        <item x="3812"/>
        <item x="3713"/>
        <item x="1394"/>
        <item x="6749"/>
        <item x="2406"/>
        <item x="1235"/>
        <item x="2"/>
        <item x="4519"/>
        <item x="6835"/>
        <item x="6098"/>
        <item x="2520"/>
        <item x="1506"/>
        <item x="872"/>
        <item x="398"/>
        <item x="1074"/>
        <item x="1130"/>
        <item x="2778"/>
        <item x="6501"/>
        <item x="4766"/>
        <item x="4264"/>
        <item x="486"/>
        <item x="1322"/>
        <item x="2763"/>
        <item x="2498"/>
        <item x="653"/>
        <item x="4552"/>
        <item x="1729"/>
        <item x="6684"/>
        <item x="2306"/>
        <item x="4907"/>
        <item x="5908"/>
        <item x="1944"/>
        <item x="6349"/>
        <item x="2581"/>
        <item x="124"/>
        <item x="6016"/>
        <item x="3136"/>
        <item x="4666"/>
        <item x="1923"/>
        <item x="1796"/>
        <item x="2140"/>
        <item x="6531"/>
        <item x="2206"/>
        <item x="3101"/>
        <item x="3629"/>
        <item x="1888"/>
        <item x="5034"/>
        <item x="2762"/>
        <item x="6785"/>
        <item x="324"/>
        <item x="4069"/>
        <item x="2281"/>
        <item x="6612"/>
        <item x="5083"/>
        <item x="2483"/>
        <item x="1061"/>
        <item x="4929"/>
        <item x="4173"/>
        <item x="6589"/>
        <item x="1292"/>
        <item x="4454"/>
        <item x="1672"/>
        <item x="4005"/>
        <item x="6213"/>
        <item x="3259"/>
        <item x="202"/>
        <item x="4968"/>
        <item x="314"/>
        <item x="3827"/>
        <item x="4991"/>
        <item x="4018"/>
        <item x="6644"/>
        <item x="3982"/>
        <item x="4047"/>
        <item x="4299"/>
        <item x="1734"/>
        <item x="14"/>
        <item x="2717"/>
        <item x="2022"/>
        <item x="94"/>
        <item x="6448"/>
        <item x="2495"/>
        <item x="4340"/>
        <item x="6530"/>
        <item x="5983"/>
        <item x="2972"/>
        <item x="4317"/>
        <item x="1711"/>
        <item x="3201"/>
        <item x="2292"/>
        <item x="1725"/>
        <item x="6600"/>
        <item x="4347"/>
        <item x="2921"/>
        <item x="3078"/>
        <item x="4802"/>
        <item x="3271"/>
        <item x="2134"/>
        <item x="569"/>
        <item x="6486"/>
        <item x="3217"/>
        <item x="5158"/>
        <item x="1469"/>
        <item x="3296"/>
        <item x="611"/>
        <item x="4880"/>
        <item x="1328"/>
        <item x="4315"/>
        <item x="1367"/>
        <item x="2861"/>
        <item x="3736"/>
        <item x="5814"/>
        <item x="4004"/>
        <item x="6021"/>
        <item x="6001"/>
        <item x="6451"/>
        <item x="3531"/>
        <item x="329"/>
        <item x="3054"/>
        <item x="516"/>
        <item x="2749"/>
        <item x="1364"/>
        <item x="3448"/>
        <item x="3555"/>
        <item x="552"/>
        <item x="993"/>
        <item x="2618"/>
        <item x="5766"/>
        <item x="1864"/>
        <item x="5380"/>
        <item x="3429"/>
        <item x="226"/>
        <item x="3394"/>
        <item x="900"/>
        <item x="3267"/>
        <item x="3308"/>
        <item x="3501"/>
        <item x="3"/>
        <item x="2627"/>
        <item x="1187"/>
        <item x="1267"/>
        <item x="1319"/>
        <item x="2634"/>
        <item x="4611"/>
        <item x="1104"/>
        <item x="5904"/>
        <item x="2924"/>
        <item x="2032"/>
        <item x="1604"/>
        <item x="1767"/>
        <item x="702"/>
        <item x="1215"/>
        <item x="1589"/>
        <item x="1407"/>
        <item x="4202"/>
        <item x="5415"/>
        <item x="4021"/>
        <item x="17"/>
        <item x="4576"/>
        <item x="1268"/>
        <item x="145"/>
        <item x="4135"/>
        <item x="6212"/>
        <item x="3701"/>
        <item x="4001"/>
        <item x="3938"/>
        <item x="2260"/>
        <item x="591"/>
        <item x="3301"/>
        <item x="5928"/>
        <item x="3722"/>
        <item x="3692"/>
        <item x="2680"/>
        <item x="5279"/>
        <item x="1152"/>
        <item x="814"/>
        <item x="6550"/>
        <item x="6848"/>
        <item x="6604"/>
        <item x="3881"/>
        <item x="616"/>
        <item x="5492"/>
        <item x="4249"/>
        <item x="724"/>
        <item x="1316"/>
        <item x="3601"/>
        <item x="4758"/>
        <item x="1041"/>
        <item x="509"/>
        <item x="4017"/>
        <item x="931"/>
        <item x="4273"/>
        <item x="391"/>
        <item x="6846"/>
        <item x="419"/>
        <item x="1315"/>
        <item x="1548"/>
        <item x="181"/>
        <item x="5736"/>
        <item x="4597"/>
        <item x="3644"/>
        <item x="22"/>
        <item x="2837"/>
        <item x="5130"/>
        <item x="5477"/>
        <item x="1093"/>
        <item x="6416"/>
        <item x="3533"/>
        <item x="4131"/>
        <item x="1465"/>
        <item x="294"/>
        <item x="87"/>
        <item x="5518"/>
        <item x="2551"/>
        <item x="5425"/>
        <item x="5437"/>
        <item x="2184"/>
        <item x="1622"/>
        <item x="674"/>
        <item x="5832"/>
        <item x="3545"/>
        <item x="3088"/>
        <item x="6047"/>
        <item x="387"/>
        <item x="4591"/>
        <item x="4375"/>
        <item x="3760"/>
        <item x="5619"/>
        <item x="1849"/>
        <item x="2049"/>
        <item x="3122"/>
        <item x="1450"/>
        <item x="1357"/>
        <item x="4178"/>
        <item x="927"/>
        <item x="95"/>
        <item x="58"/>
        <item x="1680"/>
        <item x="5714"/>
        <item x="5221"/>
        <item x="5059"/>
        <item x="2732"/>
        <item x="910"/>
        <item x="4949"/>
        <item x="1175"/>
        <item x="2364"/>
        <item x="1764"/>
        <item x="5100"/>
        <item x="3277"/>
        <item x="3795"/>
        <item x="168"/>
        <item x="1972"/>
        <item x="1039"/>
        <item x="4744"/>
        <item x="3611"/>
        <item x="4150"/>
        <item x="2215"/>
        <item x="166"/>
        <item x="4161"/>
        <item x="3330"/>
        <item x="4432"/>
        <item x="1685"/>
        <item x="1258"/>
        <item x="1523"/>
        <item x="1055"/>
        <item x="4566"/>
        <item x="1014"/>
        <item x="6758"/>
        <item x="2589"/>
        <item x="1132"/>
        <item x="1387"/>
        <item x="4633"/>
        <item x="4453"/>
        <item x="274"/>
        <item x="2639"/>
        <item x="1455"/>
        <item x="5241"/>
        <item x="6661"/>
        <item x="3282"/>
        <item x="1239"/>
        <item x="5473"/>
        <item x="4138"/>
        <item x="2239"/>
        <item x="3746"/>
        <item x="6670"/>
        <item x="5263"/>
        <item x="957"/>
        <item x="953"/>
        <item x="4338"/>
        <item x="6200"/>
        <item x="4428"/>
        <item x="2165"/>
        <item x="4039"/>
        <item x="3924"/>
        <item x="5952"/>
        <item x="1621"/>
        <item x="2161"/>
        <item x="6233"/>
        <item x="5317"/>
        <item x="2187"/>
        <item x="5360"/>
        <item x="3658"/>
        <item x="5712"/>
        <item x="4840"/>
        <item x="5645"/>
        <item x="1958"/>
        <item x="4513"/>
        <item x="1452"/>
        <item x="6261"/>
        <item x="2510"/>
        <item x="3329"/>
        <item x="1089"/>
        <item x="3376"/>
        <item x="1013"/>
        <item x="2728"/>
        <item x="1008"/>
        <item x="2194"/>
        <item x="1806"/>
        <item x="4760"/>
        <item x="6435"/>
        <item x="6283"/>
        <item x="2598"/>
        <item x="1926"/>
        <item x="2068"/>
        <item x="3640"/>
        <item x="3480"/>
        <item x="2500"/>
        <item x="5123"/>
        <item x="6341"/>
        <item x="4786"/>
        <item x="5143"/>
        <item x="5227"/>
        <item x="6005"/>
        <item x="4339"/>
        <item x="5408"/>
        <item x="2990"/>
        <item x="3703"/>
        <item x="1370"/>
        <item x="877"/>
        <item x="5271"/>
        <item x="4816"/>
        <item x="546"/>
        <item x="107"/>
        <item x="1732"/>
        <item x="3343"/>
        <item x="6675"/>
        <item x="495"/>
        <item x="3313"/>
        <item x="1097"/>
        <item x="3541"/>
        <item x="1887"/>
        <item x="2421"/>
        <item x="1718"/>
        <item x="255"/>
        <item x="5793"/>
        <item x="3000"/>
        <item x="475"/>
        <item x="1950"/>
        <item x="3971"/>
        <item x="2035"/>
        <item x="1841"/>
        <item x="4167"/>
        <item x="4040"/>
        <item x="6572"/>
        <item x="3616"/>
        <item x="4746"/>
        <item x="3018"/>
        <item x="6363"/>
        <item x="4215"/>
        <item x="272"/>
        <item x="100"/>
        <item x="1900"/>
        <item x="1507"/>
        <item x="2899"/>
        <item x="1597"/>
        <item x="1299"/>
        <item x="5443"/>
        <item x="1678"/>
        <item x="42"/>
        <item x="3633"/>
        <item x="3716"/>
        <item x="4285"/>
        <item x="5919"/>
        <item x="1307"/>
        <item x="3591"/>
        <item x="179"/>
        <item x="6791"/>
        <item x="2821"/>
        <item x="731"/>
        <item x="3413"/>
        <item x="4101"/>
        <item x="3741"/>
        <item x="2046"/>
        <item x="4692"/>
        <item x="3515"/>
        <item x="2130"/>
        <item x="1178"/>
        <item x="4705"/>
        <item x="1201"/>
        <item x="1578"/>
        <item x="2871"/>
        <item x="6132"/>
        <item x="5485"/>
        <item x="1244"/>
        <item x="3755"/>
        <item x="1784"/>
        <item x="5173"/>
        <item x="59"/>
        <item x="1324"/>
        <item x="386"/>
        <item x="5715"/>
        <item x="4827"/>
        <item x="73"/>
        <item x="5852"/>
        <item x="1534"/>
        <item x="730"/>
        <item x="5846"/>
        <item x="4079"/>
        <item x="2904"/>
        <item x="105"/>
        <item x="6751"/>
        <item x="1631"/>
        <item x="2566"/>
        <item x="172"/>
        <item x="3962"/>
        <item x="5525"/>
        <item x="6169"/>
        <item x="3617"/>
        <item x="46"/>
        <item x="106"/>
        <item x="3261"/>
        <item x="3221"/>
        <item x="2150"/>
        <item x="698"/>
        <item x="2534"/>
        <item x="4189"/>
        <item x="1762"/>
        <item x="5851"/>
        <item x="3514"/>
        <item x="594"/>
        <item x="1920"/>
        <item x="316"/>
        <item x="4408"/>
        <item x="3696"/>
        <item x="4641"/>
        <item x="4529"/>
        <item x="5033"/>
        <item x="4088"/>
        <item x="1628"/>
        <item x="3612"/>
        <item x="6"/>
        <item x="891"/>
        <item x="5436"/>
        <item x="5222"/>
        <item x="5016"/>
        <item x="3648"/>
        <item x="5212"/>
        <item x="3950"/>
        <item x="6817"/>
        <item x="1821"/>
        <item x="1026"/>
        <item x="1144"/>
        <item x="1630"/>
        <item x="3942"/>
        <item x="6290"/>
        <item x="4505"/>
        <item x="3843"/>
        <item x="2783"/>
        <item x="5032"/>
        <item x="6080"/>
        <item x="4844"/>
        <item x="5583"/>
        <item x="6747"/>
        <item x="1048"/>
        <item x="2682"/>
        <item x="293"/>
        <item x="343"/>
        <item x="575"/>
        <item x="5188"/>
        <item x="4471"/>
        <item x="1253"/>
        <item x="6697"/>
        <item x="1798"/>
        <item x="6611"/>
        <item x="4334"/>
        <item x="1686"/>
        <item x="5384"/>
        <item x="721"/>
        <item x="5855"/>
        <item x="6397"/>
        <item x="815"/>
        <item x="4030"/>
        <item x="6372"/>
        <item x="5644"/>
        <item x="2276"/>
        <item x="878"/>
        <item x="3233"/>
        <item x="173"/>
        <item x="6658"/>
        <item x="6824"/>
        <item x="3192"/>
        <item x="1248"/>
        <item x="5748"/>
        <item x="4736"/>
        <item x="2225"/>
        <item x="4282"/>
        <item x="5893"/>
        <item x="303"/>
        <item x="4055"/>
        <item x="506"/>
        <item x="6518"/>
        <item x="5826"/>
        <item x="6492"/>
        <item x="234"/>
        <item x="159"/>
        <item x="5980"/>
        <item x="3903"/>
        <item x="6850"/>
        <item x="1624"/>
        <item x="233"/>
        <item x="3554"/>
        <item x="4356"/>
        <item x="6596"/>
        <item x="5545"/>
        <item x="4054"/>
        <item x="1760"/>
        <item x="4577"/>
        <item x="1142"/>
        <item x="2987"/>
        <item x="6855"/>
        <item x="2016"/>
        <item x="6104"/>
        <item x="5882"/>
        <item x="3103"/>
        <item x="1183"/>
        <item x="3260"/>
        <item x="4120"/>
        <item x="695"/>
        <item x="6783"/>
        <item x="2633"/>
        <item x="2808"/>
        <item x="6450"/>
        <item x="1498"/>
        <item x="5557"/>
        <item x="2748"/>
        <item x="6852"/>
        <item x="4370"/>
        <item x="1642"/>
        <item x="4035"/>
        <item x="5563"/>
        <item x="2852"/>
        <item x="5003"/>
        <item x="83"/>
        <item x="5607"/>
        <item x="2934"/>
        <item x="417"/>
        <item x="2388"/>
        <item x="1933"/>
        <item x="479"/>
        <item x="1671"/>
        <item x="5203"/>
        <item x="986"/>
        <item x="1168"/>
        <item x="4464"/>
        <item x="1829"/>
        <item x="4775"/>
        <item x="6248"/>
        <item x="3350"/>
        <item x="3234"/>
        <item x="3747"/>
        <item x="3549"/>
        <item x="4396"/>
        <item x="6042"/>
        <item x="5914"/>
        <item x="703"/>
        <item x="5559"/>
        <item x="5070"/>
        <item x="4227"/>
        <item x="1010"/>
        <item x="1626"/>
        <item x="6742"/>
        <item x="3215"/>
        <item x="2723"/>
        <item x="1981"/>
        <item x="2230"/>
        <item x="3739"/>
        <item x="239"/>
        <item x="3945"/>
        <item x="5192"/>
        <item x="2120"/>
        <item x="2855"/>
        <item x="4449"/>
        <item x="5194"/>
        <item x="887"/>
        <item x="3135"/>
        <item x="4806"/>
        <item x="4455"/>
        <item x="5036"/>
        <item x="2447"/>
        <item x="6820"/>
        <item x="6323"/>
        <item x="673"/>
        <item x="5074"/>
        <item x="2464"/>
        <item x="1184"/>
        <item x="3269"/>
        <item x="4025"/>
        <item x="6326"/>
        <item x="4810"/>
        <item x="4749"/>
        <item x="2272"/>
        <item x="310"/>
        <item x="4073"/>
        <item x="2507"/>
        <item x="4176"/>
        <item x="5182"/>
        <item x="1341"/>
        <item x="3861"/>
        <item x="5756"/>
        <item x="2956"/>
        <item x="2123"/>
        <item x="1973"/>
        <item x="551"/>
        <item x="1871"/>
        <item x="1712"/>
        <item x="2755"/>
        <item x="704"/>
        <item x="137"/>
        <item x="1294"/>
        <item x="438"/>
        <item x="775"/>
        <item x="494"/>
        <item x="5468"/>
        <item x="2331"/>
        <item x="3557"/>
        <item x="3373"/>
        <item x="6685"/>
        <item x="995"/>
        <item x="848"/>
        <item x="3063"/>
        <item x="3191"/>
        <item x="4706"/>
        <item x="1518"/>
        <item x="1414"/>
        <item x="5993"/>
        <item x="4482"/>
        <item x="2176"/>
        <item x="5406"/>
        <item x="748"/>
        <item x="3625"/>
        <item x="6291"/>
        <item x="2066"/>
        <item x="3061"/>
        <item x="5253"/>
        <item x="1844"/>
        <item x="2095"/>
        <item x="2348"/>
        <item x="1443"/>
        <item x="3789"/>
        <item x="1302"/>
        <item x="4382"/>
        <item x="5987"/>
        <item x="5297"/>
        <item x="3125"/>
        <item x="4803"/>
        <item x="85"/>
        <item x="3216"/>
        <item x="6854"/>
        <item x="5830"/>
        <item x="3402"/>
        <item x="966"/>
        <item x="1141"/>
        <item x="1573"/>
        <item x="5784"/>
        <item x="1916"/>
        <item x="2338"/>
        <item x="4858"/>
        <item x="4463"/>
        <item x="4430"/>
        <item x="3948"/>
        <item x="5510"/>
        <item x="2619"/>
        <item x="4061"/>
        <item x="4731"/>
        <item x="3134"/>
        <item x="5786"/>
        <item x="2303"/>
        <item x="1196"/>
        <item x="4945"/>
        <item x="2168"/>
        <item x="5219"/>
        <item x="947"/>
        <item x="610"/>
        <item x="4231"/>
        <item x="4602"/>
        <item x="3019"/>
        <item x="5416"/>
        <item x="4798"/>
        <item x="1343"/>
        <item x="1295"/>
        <item x="5825"/>
        <item x="6230"/>
        <item x="5611"/>
        <item x="6446"/>
        <item x="5327"/>
        <item x="531"/>
        <item x="5760"/>
        <item x="1653"/>
        <item x="5634"/>
        <item x="4678"/>
        <item x="5420"/>
        <item x="2851"/>
        <item x="5777"/>
        <item x="4908"/>
        <item x="2299"/>
        <item x="5031"/>
        <item x="6240"/>
        <item x="904"/>
        <item x="5698"/>
        <item x="5091"/>
        <item x="3254"/>
        <item x="199"/>
        <item x="6703"/>
        <item x="4268"/>
        <item x="2219"/>
        <item x="6623"/>
        <item x="1339"/>
        <item x="2929"/>
        <item x="4707"/>
        <item x="5308"/>
        <item x="5198"/>
        <item x="5035"/>
        <item x="1470"/>
        <item x="5363"/>
        <item x="1994"/>
        <item x="5729"/>
        <item x="5991"/>
        <item x="2974"/>
        <item x="3813"/>
        <item x="2989"/>
        <item x="271"/>
        <item x="117"/>
        <item x="3917"/>
        <item x="194"/>
        <item x="25"/>
        <item x="4980"/>
        <item x="6845"/>
        <item x="75"/>
        <item x="6463"/>
        <item x="2020"/>
        <item x="950"/>
        <item x="6361"/>
        <item x="3109"/>
        <item x="36"/>
        <item x="557"/>
        <item x="714"/>
        <item x="182"/>
        <item x="4928"/>
        <item x="1112"/>
        <item x="3243"/>
        <item x="2071"/>
        <item x="3070"/>
        <item x="6813"/>
        <item x="1988"/>
        <item x="2290"/>
        <item x="4939"/>
        <item x="562"/>
        <item x="4655"/>
        <item x="1705"/>
        <item x="6769"/>
        <item x="4243"/>
        <item x="1786"/>
        <item x="3686"/>
        <item x="157"/>
        <item x="1708"/>
        <item x="2973"/>
        <item x="4741"/>
        <item x="6517"/>
        <item x="1525"/>
        <item x="6433"/>
        <item x="747"/>
        <item x="6379"/>
        <item x="3570"/>
        <item x="2515"/>
        <item x="4725"/>
        <item x="2451"/>
        <item x="5210"/>
        <item x="127"/>
        <item x="3223"/>
        <item x="288"/>
        <item x="5802"/>
        <item x="1229"/>
        <item x="5874"/>
        <item x="3918"/>
        <item x="6269"/>
        <item x="1327"/>
        <item x="5216"/>
        <item x="2729"/>
        <item x="1913"/>
        <item x="517"/>
        <item x="4363"/>
        <item x="375"/>
        <item x="3753"/>
        <item x="1818"/>
        <item x="585"/>
        <item x="220"/>
        <item x="1016"/>
        <item x="1245"/>
        <item x="2075"/>
        <item x="1681"/>
        <item x="4359"/>
        <item x="6691"/>
        <item x="5754"/>
        <item x="5567"/>
        <item x="1650"/>
        <item x="1535"/>
        <item x="2345"/>
        <item x="1839"/>
        <item x="4752"/>
        <item x="1018"/>
        <item x="2163"/>
        <item x="2745"/>
        <item x="126"/>
        <item x="6217"/>
        <item x="4099"/>
        <item x="766"/>
        <item x="5344"/>
        <item x="1563"/>
        <item x="1668"/>
        <item x="787"/>
        <item x="5639"/>
        <item x="4509"/>
        <item x="5985"/>
        <item x="5821"/>
        <item x="136"/>
        <item x="2564"/>
        <item x="3923"/>
        <item x="6007"/>
        <item x="3158"/>
        <item x="2114"/>
        <item x="4219"/>
        <item x="3184"/>
        <item x="6288"/>
        <item x="4438"/>
        <item x="425"/>
        <item x="3300"/>
        <item x="762"/>
        <item x="5622"/>
        <item x="1300"/>
        <item x="423"/>
        <item x="4796"/>
        <item x="3729"/>
        <item x="6091"/>
        <item x="5186"/>
        <item x="6373"/>
        <item x="78"/>
        <item x="2696"/>
        <item x="760"/>
        <item x="5536"/>
        <item x="4894"/>
        <item x="3643"/>
        <item x="4033"/>
        <item x="4702"/>
        <item x="3619"/>
        <item x="1627"/>
        <item x="3245"/>
        <item x="5902"/>
        <item x="3888"/>
        <item x="1547"/>
        <item x="4155"/>
        <item x="5140"/>
        <item x="498"/>
        <item x="3757"/>
        <item x="4690"/>
        <item x="5711"/>
        <item x="3573"/>
        <item x="3369"/>
        <item x="2660"/>
        <item x="3588"/>
        <item x="4830"/>
        <item x="5834"/>
        <item x="1022"/>
        <item x="4820"/>
        <item x="1677"/>
        <item x="2246"/>
        <item x="1138"/>
        <item x="5668"/>
        <item x="4734"/>
        <item x="2193"/>
        <item x="6527"/>
        <item x="3832"/>
        <item x="2758"/>
        <item x="2422"/>
        <item x="2240"/>
        <item x="5870"/>
        <item x="4630"/>
        <item x="5616"/>
        <item x="3884"/>
        <item x="4878"/>
        <item x="1647"/>
        <item x="1930"/>
        <item x="4755"/>
        <item x="6220"/>
        <item x="5124"/>
        <item x="6736"/>
        <item x="1607"/>
        <item x="121"/>
        <item x="2603"/>
        <item x="1159"/>
        <item x="936"/>
        <item x="4773"/>
        <item x="5488"/>
        <item x="6838"/>
        <item x="5054"/>
        <item x="4360"/>
        <item x="6174"/>
        <item x="2487"/>
        <item x="330"/>
        <item x="1464"/>
        <item x="5453"/>
        <item x="2119"/>
        <item x="804"/>
        <item x="161"/>
        <item x="1787"/>
        <item x="5254"/>
        <item x="5205"/>
        <item x="2916"/>
        <item x="3027"/>
        <item x="5592"/>
        <item x="6494"/>
        <item x="3650"/>
        <item x="6529"/>
        <item x="3337"/>
        <item x="2979"/>
        <item x="622"/>
        <item x="3117"/>
        <item x="5960"/>
        <item x="1502"/>
        <item x="2181"/>
        <item x="433"/>
        <item x="5866"/>
        <item x="1417"/>
        <item x="3299"/>
        <item x="6221"/>
        <item x="198"/>
        <item x="1373"/>
        <item x="2007"/>
        <item x="5066"/>
        <item x="6343"/>
        <item x="3435"/>
        <item x="3115"/>
        <item x="3756"/>
        <item x="3679"/>
        <item x="2511"/>
        <item x="1872"/>
        <item x="1599"/>
        <item x="1427"/>
        <item x="139"/>
        <item x="6810"/>
        <item x="5548"/>
        <item x="5024"/>
        <item x="4835"/>
        <item x="6057"/>
        <item x="1021"/>
        <item x="369"/>
        <item x="2516"/>
        <item x="6655"/>
        <item x="1543"/>
        <item x="6371"/>
        <item x="6686"/>
        <item x="4195"/>
        <item x="6847"/>
        <item x="6765"/>
        <item x="3361"/>
        <item x="287"/>
        <item x="4258"/>
        <item x="5585"/>
        <item x="718"/>
        <item x="1050"/>
        <item x="4685"/>
        <item x="3409"/>
        <item x="3023"/>
        <item x="4281"/>
        <item x="5873"/>
        <item x="320"/>
        <item x="2686"/>
        <item x="973"/>
        <item x="5900"/>
        <item x="5800"/>
        <item x="6356"/>
        <item x="1389"/>
        <item x="2750"/>
        <item x="2012"/>
        <item x="1558"/>
        <item x="769"/>
        <item x="6558"/>
        <item x="5163"/>
        <item x="5132"/>
        <item x="3882"/>
        <item x="3840"/>
        <item x="254"/>
        <item x="6625"/>
        <item x="5087"/>
        <item x="3175"/>
        <item x="5886"/>
        <item x="6482"/>
        <item x="6746"/>
        <item x="285"/>
        <item x="2257"/>
        <item x="2470"/>
        <item x="4954"/>
        <item x="5903"/>
        <item x="971"/>
        <item x="5309"/>
        <item x="5264"/>
        <item x="3936"/>
        <item x="6382"/>
        <item x="3800"/>
        <item x="734"/>
        <item x="3278"/>
        <item x="5224"/>
        <item x="4780"/>
        <item x="5836"/>
        <item x="3540"/>
        <item x="1473"/>
        <item x="6268"/>
        <item x="6315"/>
        <item x="3407"/>
        <item x="1286"/>
        <item x="86"/>
        <item x="3522"/>
        <item x="2799"/>
        <item x="2735"/>
        <item x="2563"/>
        <item x="6456"/>
        <item x="6599"/>
        <item x="2878"/>
        <item x="5722"/>
        <item x="5880"/>
        <item x="2254"/>
        <item x="5932"/>
        <item x="1170"/>
        <item x="6235"/>
        <item x="3764"/>
        <item x="5137"/>
        <item x="1639"/>
        <item x="6226"/>
        <item x="3543"/>
        <item x="4074"/>
        <item x="1740"/>
        <item x="3635"/>
        <item x="4771"/>
        <item x="6427"/>
        <item x="4082"/>
        <item x="5002"/>
        <item x="3454"/>
        <item x="3568"/>
        <item x="5582"/>
        <item x="5710"/>
        <item x="4284"/>
        <item x="2381"/>
        <item x="1456"/>
        <item x="4665"/>
        <item x="5597"/>
        <item x="1181"/>
        <item x="2428"/>
        <item x="2803"/>
        <item x="2928"/>
        <item x="6515"/>
        <item x="6365"/>
        <item x="3451"/>
        <item x="466"/>
        <item x="1998"/>
        <item x="6278"/>
        <item x="6576"/>
        <item x="5663"/>
        <item x="5553"/>
        <item x="4750"/>
        <item x="3420"/>
        <item x="4521"/>
        <item x="4080"/>
        <item x="4559"/>
        <item x="15"/>
        <item x="641"/>
        <item x="2433"/>
        <item x="820"/>
        <item x="5705"/>
        <item x="3681"/>
        <item x="4888"/>
        <item x="2877"/>
        <item x="2772"/>
        <item x="6682"/>
        <item x="6319"/>
        <item x="895"/>
        <item x="6739"/>
        <item x="4757"/>
        <item x="6352"/>
        <item x="237"/>
        <item x="4788"/>
        <item x="4779"/>
        <item x="2030"/>
        <item x="1063"/>
        <item x="2709"/>
        <item x="1723"/>
        <item x="4421"/>
        <item x="1516"/>
        <item x="6180"/>
        <item x="1354"/>
        <item x="825"/>
        <item x="3218"/>
        <item x="1692"/>
        <item x="654"/>
        <item x="6471"/>
        <item x="1034"/>
        <item x="3803"/>
        <item x="4703"/>
        <item x="5451"/>
        <item x="756"/>
        <item x="3498"/>
        <item x="2573"/>
        <item x="6762"/>
        <item x="2883"/>
        <item x="3724"/>
        <item x="477"/>
        <item x="4561"/>
        <item x="1485"/>
        <item x="4210"/>
        <item x="5231"/>
        <item x="6807"/>
        <item x="5399"/>
        <item x="81"/>
        <item x="3506"/>
        <item x="4196"/>
        <item x="1728"/>
        <item x="6610"/>
        <item x="39"/>
        <item x="2711"/>
        <item x="3955"/>
        <item x="5169"/>
        <item x="6399"/>
        <item x="4723"/>
        <item x="3525"/>
        <item x="4853"/>
        <item x="3044"/>
        <item x="523"/>
        <item x="4801"/>
        <item x="6570"/>
        <item x="4653"/>
        <item x="1458"/>
        <item x="2499"/>
        <item x="1984"/>
        <item x="4188"/>
        <item x="4214"/>
        <item x="6457"/>
        <item x="4990"/>
        <item x="830"/>
        <item x="942"/>
        <item x="4763"/>
        <item x="4156"/>
        <item x="4584"/>
        <item x="1058"/>
        <item x="48"/>
        <item x="3871"/>
        <item x="6148"/>
        <item x="1472"/>
        <item x="3898"/>
        <item x="4106"/>
        <item x="6176"/>
        <item x="737"/>
        <item x="6340"/>
        <item x="284"/>
        <item x="1449"/>
        <item x="3367"/>
        <item x="3857"/>
        <item x="5575"/>
        <item x="2662"/>
        <item x="4774"/>
        <item x="4986"/>
        <item x="3964"/>
        <item x="5775"/>
        <item x="4834"/>
        <item x="1805"/>
        <item x="5097"/>
        <item x="5311"/>
        <item x="6526"/>
        <item x="5946"/>
        <item x="5690"/>
        <item x="5994"/>
        <item x="5319"/>
        <item x="6562"/>
        <item x="6293"/>
        <item x="2336"/>
        <item x="2854"/>
        <item x="2930"/>
        <item x="2027"/>
        <item x="3929"/>
        <item x="4648"/>
        <item x="2574"/>
        <item x="6659"/>
        <item x="1925"/>
        <item x="3749"/>
        <item x="4068"/>
        <item x="1260"/>
        <item x="4324"/>
        <item x="2361"/>
        <item x="6266"/>
        <item x="6100"/>
        <item x="1954"/>
        <item x="4198"/>
        <item x="1574"/>
        <item x="4674"/>
        <item x="4625"/>
        <item x="6156"/>
        <item x="5953"/>
        <item x="6763"/>
        <item x="6545"/>
        <item x="5072"/>
        <item x="6680"/>
        <item x="205"/>
        <item x="178"/>
        <item x="812"/>
        <item x="5126"/>
        <item x="3669"/>
        <item x="4930"/>
        <item x="6137"/>
        <item x="5494"/>
        <item x="3095"/>
        <item x="4896"/>
        <item x="1674"/>
        <item x="926"/>
        <item x="1049"/>
        <item x="1641"/>
        <item x="5501"/>
        <item x="4009"/>
        <item x="1180"/>
        <item x="929"/>
        <item x="732"/>
        <item x="5028"/>
        <item x="5757"/>
        <item x="1349"/>
        <item x="5906"/>
        <item x="6825"/>
        <item x="6513"/>
        <item x="3410"/>
        <item x="5472"/>
        <item x="581"/>
        <item x="196"/>
        <item x="5398"/>
        <item x="3482"/>
        <item x="5688"/>
        <item x="1914"/>
        <item x="1783"/>
        <item x="5609"/>
        <item x="3529"/>
        <item x="2274"/>
        <item x="4923"/>
        <item x="6802"/>
        <item x="2752"/>
        <item x="2232"/>
        <item x="4343"/>
        <item x="407"/>
        <item x="2702"/>
        <item x="5629"/>
        <item x="3825"/>
        <item x="4103"/>
        <item x="4062"/>
        <item x="5506"/>
        <item x="72"/>
        <item x="6639"/>
        <item x="1791"/>
        <item x="850"/>
        <item x="2810"/>
        <item x="3959"/>
        <item x="5631"/>
        <item x="3166"/>
        <item x="1896"/>
        <item x="3849"/>
        <item x="5699"/>
        <item x="3178"/>
        <item x="5941"/>
        <item x="3839"/>
        <item x="5589"/>
        <item x="5657"/>
        <item x="4868"/>
        <item x="692"/>
        <item x="2017"/>
        <item x="3404"/>
        <item x="5526"/>
        <item x="6553"/>
        <item x="5104"/>
        <item x="3239"/>
        <item x="3985"/>
        <item x="1453"/>
        <item x="3089"/>
        <item x="2740"/>
        <item x="4497"/>
        <item x="4693"/>
        <item x="5656"/>
        <item x="3185"/>
        <item x="4456"/>
        <item x="3975"/>
        <item x="34"/>
        <item x="4123"/>
        <item x="6039"/>
        <item x="6020"/>
        <item x="1567"/>
        <item x="3258"/>
        <item x="4466"/>
        <item x="6598"/>
        <item x="5751"/>
        <item x="5171"/>
        <item x="3723"/>
        <item x="1056"/>
        <item x="1773"/>
        <item x="3113"/>
        <item x="4322"/>
        <item x="6811"/>
        <item x="4267"/>
        <item x="935"/>
        <item x="3880"/>
        <item x="5347"/>
        <item x="70"/>
        <item x="1743"/>
        <item x="4941"/>
        <item x="1733"/>
        <item x="5455"/>
        <item x="3856"/>
        <item x="6388"/>
        <item x="3173"/>
        <item x="5628"/>
        <item x="5101"/>
        <item x="1060"/>
        <item x="4936"/>
        <item x="2186"/>
        <item x="2742"/>
        <item x="6048"/>
        <item x="2452"/>
        <item x="2339"/>
        <item x="4912"/>
        <item x="6757"/>
        <item x="1182"/>
        <item x="3710"/>
        <item x="60"/>
        <item x="3596"/>
        <item x="1488"/>
        <item x="3664"/>
        <item x="6024"/>
        <item x="5283"/>
        <item x="382"/>
        <item x="3058"/>
        <item x="504"/>
        <item x="4297"/>
        <item x="5465"/>
        <item x="4631"/>
        <item x="1598"/>
        <item x="4493"/>
        <item x="6392"/>
        <item x="1915"/>
        <item x="4767"/>
        <item x="3594"/>
        <item x="3979"/>
        <item x="6695"/>
        <item x="6490"/>
        <item x="5259"/>
        <item x="9"/>
        <item x="6029"/>
        <item x="5733"/>
        <item x="2090"/>
        <item x="1323"/>
        <item x="1748"/>
        <item x="6346"/>
        <item x="1590"/>
        <item x="6453"/>
        <item x="2705"/>
        <item x="2442"/>
        <item x="5157"/>
        <item x="1635"/>
        <item x="4465"/>
        <item x="4105"/>
        <item x="2919"/>
        <item x="2557"/>
        <item x="3510"/>
        <item x="1160"/>
        <item x="2054"/>
        <item x="2865"/>
        <item x="600"/>
        <item x="6613"/>
        <item x="522"/>
        <item x="3551"/>
        <item x="3421"/>
        <item x="2955"/>
        <item x="6750"/>
        <item x="3980"/>
        <item x="6186"/>
        <item x="6666"/>
        <item x="6539"/>
        <item x="6051"/>
        <item x="6469"/>
        <item x="5115"/>
        <item x="54"/>
        <item x="4016"/>
        <item x="5341"/>
        <item x="1810"/>
        <item x="5095"/>
        <item x="648"/>
        <item x="132"/>
        <item x="806"/>
        <item x="4351"/>
        <item x="1425"/>
        <item x="6759"/>
        <item x="5139"/>
        <item x="5197"/>
        <item x="4066"/>
        <item x="2666"/>
        <item x="5651"/>
        <item x="5763"/>
        <item x="6251"/>
        <item x="1064"/>
        <item x="4777"/>
        <item x="5649"/>
        <item x="681"/>
        <item x="3742"/>
        <item x="1226"/>
        <item x="5244"/>
        <item x="4116"/>
        <item x="3485"/>
        <item x="3208"/>
        <item x="621"/>
        <item x="1793"/>
        <item x="3737"/>
        <item x="4102"/>
        <item x="3077"/>
        <item x="615"/>
        <item x="1517"/>
        <item x="5636"/>
        <item x="3932"/>
        <item x="1813"/>
        <item x="6027"/>
        <item x="3241"/>
        <item x="2663"/>
        <item x="5005"/>
        <item x="396"/>
        <item x="1037"/>
        <item x="1584"/>
        <item x="1699"/>
        <item x="3428"/>
        <item x="3220"/>
        <item x="5543"/>
        <item x="4619"/>
        <item x="5508"/>
        <item x="6339"/>
        <item x="6514"/>
        <item x="5391"/>
        <item x="5401"/>
        <item x="4821"/>
        <item x="5324"/>
        <item x="6347"/>
        <item x="3049"/>
        <item x="4209"/>
        <item x="4984"/>
        <item x="186"/>
        <item x="6298"/>
        <item x="4344"/>
        <item x="3100"/>
        <item x="2967"/>
        <item x="5218"/>
        <item x="866"/>
        <item x="6489"/>
        <item x="4546"/>
        <item x="2667"/>
        <item x="5015"/>
        <item x="5996"/>
        <item x="2965"/>
        <item x="2058"/>
        <item x="3169"/>
        <item x="1402"/>
        <item x="2435"/>
        <item x="4390"/>
        <item x="2143"/>
        <item x="2061"/>
        <item x="4427"/>
        <item x="924"/>
        <item x="6034"/>
        <item x="5746"/>
        <item x="529"/>
        <item x="5458"/>
        <item x="3017"/>
        <item x="4604"/>
        <item x="5795"/>
        <item x="3442"/>
        <item x="5845"/>
        <item x="5185"/>
        <item x="1752"/>
        <item x="4305"/>
        <item x="1579"/>
        <item x="2353"/>
        <item x="771"/>
        <item x="5618"/>
        <item x="98"/>
        <item x="3565"/>
        <item x="4696"/>
        <item x="4139"/>
        <item x="3304"/>
        <item x="3249"/>
        <item x="2460"/>
        <item x="6125"/>
        <item x="5678"/>
        <item x="6423"/>
        <item x="4395"/>
        <item x="6709"/>
        <item x="4620"/>
        <item x="6583"/>
        <item x="1301"/>
        <item x="3523"/>
        <item x="6329"/>
        <item x="590"/>
        <item x="426"/>
        <item x="5195"/>
        <item x="3758"/>
        <item x="4393"/>
        <item x="3001"/>
        <item x="6812"/>
        <item x="1763"/>
        <item x="1662"/>
        <item x="2791"/>
        <item x="4136"/>
        <item x="2644"/>
        <item x="5708"/>
        <item x="4932"/>
        <item x="4732"/>
        <item x="3714"/>
        <item x="3687"/>
        <item x="659"/>
        <item x="2586"/>
        <item x="782"/>
        <item x="104"/>
        <item x="5442"/>
        <item x="2654"/>
        <item x="2703"/>
        <item x="6254"/>
        <item x="5335"/>
        <item x="580"/>
        <item x="752"/>
        <item x="6571"/>
        <item x="209"/>
        <item x="4985"/>
        <item x="4420"/>
        <item x="1694"/>
        <item x="5085"/>
        <item x="5012"/>
        <item x="2236"/>
        <item x="2327"/>
        <item x="6418"/>
        <item x="125"/>
        <item x="997"/>
        <item x="3927"/>
        <item x="43"/>
        <item x="4278"/>
        <item x="3219"/>
        <item x="3835"/>
        <item x="3630"/>
        <item x="6214"/>
        <item x="5370"/>
        <item x="57"/>
        <item x="2118"/>
        <item x="6664"/>
        <item x="4507"/>
        <item x="4920"/>
        <item x="5899"/>
        <item x="5837"/>
        <item x="2109"/>
        <item x="3797"/>
        <item x="3206"/>
        <item x="487"/>
        <item x="2197"/>
        <item x="2687"/>
        <item x="4964"/>
        <item x="5433"/>
        <item x="2266"/>
        <item x="3024"/>
        <item x="2001"/>
        <item x="2528"/>
        <item x="1432"/>
        <item x="2202"/>
        <item x="3199"/>
        <item x="5239"/>
        <item x="3032"/>
        <item x="5924"/>
        <item x="3624"/>
        <item x="4596"/>
        <item x="4533"/>
        <item x="6587"/>
        <item x="6573"/>
        <item x="1314"/>
        <item x="1308"/>
        <item x="5476"/>
        <item x="1655"/>
        <item x="6136"/>
        <item x="4386"/>
        <item x="66"/>
        <item x="4486"/>
        <item x="2463"/>
        <item x="356"/>
        <item x="4473"/>
        <item x="5456"/>
        <item x="1775"/>
        <item x="4967"/>
        <item x="275"/>
        <item x="3321"/>
        <item x="4601"/>
        <item x="2932"/>
        <item x="3937"/>
        <item x="4569"/>
        <item x="3637"/>
        <item x="4889"/>
        <item x="2247"/>
        <item x="2998"/>
        <item x="4682"/>
        <item x="6168"/>
        <item x="5323"/>
        <item x="2129"/>
        <item x="961"/>
        <item x="4460"/>
        <item x="2271"/>
        <item x="4618"/>
        <item x="1536"/>
        <item x="2093"/>
        <item x="4903"/>
        <item x="4845"/>
        <item x="2652"/>
        <item x="4963"/>
        <item x="437"/>
        <item x="6257"/>
        <item x="2659"/>
        <item x="4637"/>
        <item x="2091"/>
        <item x="1713"/>
        <item x="1386"/>
        <item x="6210"/>
        <item x="3940"/>
        <item x="3810"/>
        <item x="311"/>
        <item x="6357"/>
        <item x="5314"/>
        <item x="4793"/>
        <item x="1484"/>
        <item x="5090"/>
        <item x="5043"/>
        <item x="2056"/>
        <item x="1949"/>
        <item x="1487"/>
        <item x="4557"/>
        <item x="1149"/>
        <item x="4029"/>
        <item x="5178"/>
        <item x="6011"/>
        <item x="6828"/>
        <item x="6109"/>
        <item x="6429"/>
        <item x="4523"/>
        <item x="6744"/>
        <item x="3824"/>
        <item x="4875"/>
        <item x="6575"/>
        <item x="1596"/>
        <item x="2218"/>
        <item x="3745"/>
        <item x="2081"/>
        <item x="5734"/>
        <item x="5112"/>
        <item x="5429"/>
        <item x="6484"/>
        <item x="3794"/>
        <item x="4276"/>
        <item x="6719"/>
        <item x="1515"/>
        <item x="4581"/>
        <item x="2472"/>
        <item x="4891"/>
        <item x="2283"/>
        <item x="2611"/>
        <item x="3761"/>
        <item x="3999"/>
        <item x="2104"/>
        <item x="5840"/>
        <item x="5965"/>
        <item x="1504"/>
        <item x="1676"/>
        <item x="1225"/>
        <item x="68"/>
        <item x="2707"/>
        <item x="5843"/>
        <item x="2057"/>
        <item x="5174"/>
        <item x="5623"/>
        <item x="6008"/>
        <item x="4323"/>
        <item x="576"/>
        <item x="6715"/>
        <item x="373"/>
        <item x="6114"/>
        <item x="4753"/>
        <item x="1436"/>
        <item x="1633"/>
        <item x="1632"/>
        <item x="5936"/>
        <item x="1861"/>
        <item x="946"/>
        <item x="3705"/>
        <item x="2809"/>
        <item x="5815"/>
        <item x="3984"/>
        <item x="6713"/>
        <item x="2576"/>
        <item x="964"/>
        <item x="4708"/>
        <item x="5682"/>
        <item x="6648"/>
        <item x="2145"/>
        <item x="1091"/>
        <item x="6232"/>
        <item x="5686"/>
        <item x="4090"/>
        <item x="5509"/>
        <item x="5505"/>
        <item x="6707"/>
        <item x="873"/>
        <item x="1404"/>
        <item x="1348"/>
        <item x="4646"/>
        <item x="4797"/>
        <item x="2553"/>
        <item x="6062"/>
        <item x="2390"/>
        <item x="468"/>
        <item x="160"/>
        <item x="4468"/>
        <item x="532"/>
        <item x="3503"/>
        <item x="2757"/>
        <item x="5723"/>
        <item x="3719"/>
        <item x="5640"/>
        <item x="5917"/>
        <item x="3728"/>
        <item x="1892"/>
        <item x="2561"/>
        <item x="1325"/>
        <item x="1474"/>
        <item x="6595"/>
        <item x="1643"/>
        <item x="5023"/>
        <item x="2378"/>
        <item x="5772"/>
        <item x="2462"/>
        <item x="838"/>
        <item x="3455"/>
        <item x="3193"/>
        <item x="2398"/>
        <item x="6773"/>
        <item x="6793"/>
        <item x="886"/>
        <item x="5612"/>
        <item x="5294"/>
        <item x="5744"/>
        <item x="6430"/>
        <item x="5049"/>
        <item x="4849"/>
        <item x="2759"/>
        <item x="2876"/>
        <item x="5267"/>
        <item x="5881"/>
        <item x="5172"/>
        <item x="1405"/>
        <item x="5001"/>
        <item x="6386"/>
        <item x="1529"/>
        <item x="6117"/>
        <item x="785"/>
        <item x="6734"/>
        <item x="6391"/>
        <item x="2943"/>
        <item x="6006"/>
        <item x="5179"/>
        <item x="6160"/>
        <item x="4179"/>
        <item x="3939"/>
        <item x="6364"/>
        <item x="5770"/>
        <item x="6665"/>
        <item x="1336"/>
        <item x="6030"/>
        <item x="71"/>
        <item x="3010"/>
        <item x="3471"/>
        <item x="4885"/>
        <item x="4180"/>
        <item x="333"/>
        <item x="3646"/>
        <item x="4605"/>
        <item x="1444"/>
        <item x="3177"/>
        <item x="3198"/>
        <item x="3453"/>
        <item x="6193"/>
        <item x="2826"/>
        <item x="6096"/>
        <item x="6324"/>
        <item x="4490"/>
        <item x="6182"/>
        <item x="6606"/>
        <item x="4718"/>
        <item x="4381"/>
        <item x="6351"/>
        <item x="5081"/>
        <item x="5161"/>
        <item x="4813"/>
        <item x="1731"/>
        <item x="2003"/>
        <item x="3081"/>
        <item x="4573"/>
        <item x="2679"/>
        <item x="472"/>
        <item x="3228"/>
        <item x="6582"/>
        <item x="4867"/>
        <item x="1252"/>
        <item x="3352"/>
        <item x="4114"/>
        <item x="3539"/>
        <item x="6727"/>
        <item x="3896"/>
        <item x="6706"/>
        <item x="6082"/>
        <item x="5547"/>
        <item x="6227"/>
        <item x="6495"/>
        <item x="2370"/>
        <item x="3392"/>
        <item x="4833"/>
        <item x="3139"/>
        <item x="1162"/>
        <item x="1771"/>
        <item x="3778"/>
        <item x="5125"/>
        <item x="6547"/>
        <item x="1331"/>
        <item x="6619"/>
        <item x="4298"/>
        <item x="939"/>
        <item x="1306"/>
        <item x="5959"/>
        <item x="555"/>
        <item x="4076"/>
        <item x="3256"/>
        <item x="4175"/>
        <item x="5667"/>
        <item x="5096"/>
        <item x="6188"/>
        <item x="5153"/>
        <item x="6651"/>
        <item x="6404"/>
        <item x="6792"/>
        <item x="3919"/>
        <item x="6360"/>
        <item x="535"/>
        <item x="5566"/>
        <item x="6338"/>
        <item x="3431"/>
        <item x="3798"/>
        <item x="1907"/>
        <item x="5742"/>
        <item x="6219"/>
        <item x="2613"/>
        <item x="6394"/>
        <item x="6534"/>
        <item x="3823"/>
        <item x="6696"/>
        <item x="3432"/>
        <item x="4440"/>
        <item x="4011"/>
        <item x="1120"/>
        <item x="4348"/>
        <item x="6103"/>
        <item x="3244"/>
        <item x="6079"/>
        <item x="4316"/>
        <item x="306"/>
        <item x="3209"/>
        <item x="4019"/>
        <item x="4132"/>
        <item x="5555"/>
        <item x="3860"/>
        <item x="1667"/>
        <item x="6038"/>
        <item x="5875"/>
        <item x="6585"/>
        <item x="4514"/>
        <item x="4311"/>
        <item x="4248"/>
        <item x="1143"/>
        <item x="5560"/>
        <item x="1551"/>
        <item x="3867"/>
        <item x="1720"/>
        <item x="3552"/>
        <item x="6505"/>
        <item x="3563"/>
        <item x="1406"/>
        <item x="2713"/>
        <item x="2565"/>
        <item x="574"/>
        <item x="298"/>
        <item x="587"/>
        <item x="4826"/>
        <item x="4086"/>
        <item x="16"/>
        <item x="4383"/>
        <item x="6444"/>
        <item x="2296"/>
        <item x="4279"/>
        <item x="297"/>
        <item x="4287"/>
        <item x="6458"/>
        <item x="3854"/>
        <item x="6260"/>
        <item x="1753"/>
        <item x="6026"/>
        <item x="6796"/>
        <item x="1513"/>
        <item x="2286"/>
        <item x="3071"/>
        <item x="4700"/>
        <item x="3079"/>
        <item x="2920"/>
        <item x="1956"/>
        <item x="4211"/>
        <item x="797"/>
        <item x="5842"/>
        <item x="4906"/>
        <item x="6760"/>
        <item x="3793"/>
        <item x="5159"/>
        <item x="2842"/>
        <item x="6826"/>
        <item x="6516"/>
        <item x="5029"/>
        <item x="2078"/>
        <item x="6419"/>
        <item x="5593"/>
        <item x="5883"/>
        <item x="5014"/>
        <item x="4328"/>
        <item x="5544"/>
        <item x="5738"/>
        <item x="2957"/>
        <item x="2352"/>
        <item x="2415"/>
        <item x="6353"/>
        <item x="1153"/>
        <item x="5338"/>
        <item x="792"/>
        <item x="3991"/>
        <item x="1126"/>
        <item x="5056"/>
        <item x="3496"/>
        <item x="3028"/>
        <item x="4341"/>
        <item x="5967"/>
        <item x="3693"/>
        <item x="3213"/>
        <item x="6242"/>
        <item x="4291"/>
        <item x="4169"/>
        <item x="3513"/>
        <item x="2903"/>
        <item x="4989"/>
        <item x="3499"/>
        <item x="3080"/>
        <item x="170"/>
        <item x="5273"/>
        <item x="4331"/>
        <item x="2835"/>
        <item x="4502"/>
        <item x="1403"/>
        <item x="5148"/>
        <item x="1857"/>
        <item x="6712"/>
        <item x="6424"/>
        <item x="5562"/>
        <item x="5069"/>
        <item x="5377"/>
        <item x="2846"/>
        <item x="6687"/>
        <item x="4271"/>
        <item x="808"/>
        <item x="4652"/>
        <item x="4494"/>
        <item x="860"/>
        <item x="2999"/>
        <item x="6647"/>
        <item x="169"/>
        <item x="5966"/>
        <item x="656"/>
        <item x="4560"/>
        <item x="5450"/>
        <item x="701"/>
        <item x="5065"/>
        <item x="4159"/>
        <item x="4607"/>
        <item x="6241"/>
        <item x="3841"/>
        <item x="2149"/>
        <item x="1539"/>
        <item x="5000"/>
        <item x="3811"/>
        <item x="1227"/>
        <item x="5149"/>
        <item x="6542"/>
        <item x="1967"/>
        <item x="2490"/>
        <item x="6768"/>
        <item x="3907"/>
        <item x="4815"/>
        <item x="3780"/>
        <item x="6366"/>
        <item x="6223"/>
        <item x="3720"/>
        <item x="2269"/>
        <item x="4336"/>
        <item x="902"/>
        <item x="4764"/>
        <item x="4312"/>
        <item x="4015"/>
        <item x="1659"/>
        <item x="3954"/>
        <item x="1293"/>
        <item x="6782"/>
        <item x="6044"/>
        <item x="3265"/>
        <item x="465"/>
        <item x="882"/>
        <item x="6620"/>
        <item x="1620"/>
        <item x="5463"/>
        <item x="4913"/>
        <item x="2432"/>
        <item x="5608"/>
        <item x="1780"/>
        <item x="3631"/>
        <item x="5193"/>
        <item x="4883"/>
        <item x="5817"/>
        <item x="252"/>
        <item x="3270"/>
        <item x="3155"/>
        <item x="4431"/>
        <item x="5469"/>
        <item x="5299"/>
        <item x="2880"/>
        <item x="2948"/>
        <item x="6523"/>
        <item x="1524"/>
        <item x="6369"/>
        <item x="113"/>
        <item x="5046"/>
        <item x="3289"/>
        <item x="6436"/>
        <item x="2307"/>
        <item x="4242"/>
        <item x="1395"/>
        <item x="3511"/>
        <item x="5293"/>
        <item x="4053"/>
        <item x="2704"/>
        <item x="4012"/>
        <item x="2850"/>
        <item x="5369"/>
        <item x="5859"/>
        <item x="3946"/>
        <item x="601"/>
        <item x="4981"/>
        <item x="2038"/>
        <item x="2310"/>
        <item x="6520"/>
        <item x="2380"/>
        <item x="2911"/>
        <item x="5037"/>
        <item x="5550"/>
        <item x="2106"/>
        <item x="4060"/>
        <item x="1838"/>
        <item x="6806"/>
        <item x="2668"/>
        <item x="6393"/>
        <item x="6395"/>
        <item x="4424"/>
        <item x="5998"/>
        <item x="5441"/>
        <item x="4335"/>
        <item x="2872"/>
        <item x="6519"/>
        <item x="3974"/>
        <item x="561"/>
        <item x="3909"/>
        <item x="4538"/>
        <item x="3093"/>
        <item x="941"/>
        <item x="4684"/>
        <item x="6325"/>
        <item x="2637"/>
        <item x="4234"/>
        <item x="6821"/>
        <item x="2459"/>
        <item x="6246"/>
        <item x="6387"/>
        <item x="3995"/>
        <item x="6050"/>
        <item x="3212"/>
        <item x="5945"/>
        <item x="6474"/>
        <item x="2926"/>
        <item x="874"/>
        <item x="3766"/>
        <item x="6455"/>
        <item x="6342"/>
        <item x="4598"/>
        <item x="2481"/>
        <item x="2844"/>
        <item x="2188"/>
        <item x="1127"/>
        <item x="5752"/>
        <item x="2689"/>
        <item x="826"/>
        <item x="6683"/>
        <item x="6072"/>
        <item x="4045"/>
        <item x="2042"/>
        <item x="3518"/>
        <item x="2506"/>
        <item x="6563"/>
        <item x="513"/>
        <item x="488"/>
        <item x="2021"/>
        <item x="3675"/>
        <item x="4239"/>
        <item x="5011"/>
        <item x="4416"/>
        <item x="424"/>
        <item x="1866"/>
        <item x="3167"/>
        <item x="5675"/>
        <item x="6088"/>
        <item x="5265"/>
        <item x="6046"/>
        <item x="3102"/>
        <item x="5643"/>
        <item x="3310"/>
        <item x="6837"/>
        <item x="2018"/>
        <item x="6191"/>
        <item x="5310"/>
        <item x="6275"/>
        <item x="2505"/>
        <item x="3318"/>
        <item x="6368"/>
        <item x="1564"/>
        <item x="3816"/>
        <item x="1218"/>
        <item x="3443"/>
        <item x="2062"/>
        <item x="2548"/>
        <item x="3268"/>
        <item x="1147"/>
        <item x="6776"/>
        <item x="6496"/>
        <item x="2805"/>
        <item x="5726"/>
        <item x="2082"/>
        <item x="4955"/>
        <item x="672"/>
        <item x="2688"/>
        <item x="3107"/>
        <item x="2263"/>
        <item x="5718"/>
        <item x="1043"/>
        <item x="6843"/>
        <item x="2409"/>
        <item x="4326"/>
        <item x="3287"/>
        <item x="5110"/>
        <item x="5481"/>
        <item x="5632"/>
        <item x="5329"/>
        <item x="5602"/>
        <item x="4233"/>
        <item x="3814"/>
        <item x="2815"/>
        <item x="3003"/>
        <item x="2996"/>
        <item x="3876"/>
        <item x="4067"/>
        <item x="1969"/>
        <item x="4628"/>
        <item x="1537"/>
        <item x="4113"/>
        <item x="6305"/>
        <item x="323"/>
        <item x="1249"/>
        <item x="2923"/>
        <item x="4057"/>
        <item x="2917"/>
        <item x="6311"/>
        <item x="6163"/>
        <item x="2169"/>
        <item x="4003"/>
        <item x="5827"/>
        <item x="3707"/>
        <item x="5290"/>
        <item x="5954"/>
        <item x="1390"/>
        <item x="327"/>
        <item x="793"/>
        <item x="840"/>
        <item x="3494"/>
        <item x="6183"/>
        <item x="4444"/>
        <item x="5418"/>
        <item x="3620"/>
        <item x="1991"/>
        <item x="0"/>
        <item x="2691"/>
        <item x="4846"/>
        <item x="5680"/>
        <item x="2617"/>
        <item x="5225"/>
        <item x="2389"/>
        <item x="4404"/>
        <item x="1400"/>
        <item x="2366"/>
        <item x="5452"/>
        <item x="5809"/>
        <item x="5068"/>
        <item x="3717"/>
        <item x="4817"/>
        <item x="84"/>
        <item x="6398"/>
        <item x="2253"/>
        <item x="5687"/>
        <item x="2513"/>
        <item x="3312"/>
        <item x="3490"/>
        <item x="5250"/>
        <item x="4318"/>
        <item x="4129"/>
        <item x="1697"/>
        <item x="5208"/>
        <item x="920"/>
        <item x="4895"/>
        <item x="4222"/>
        <item x="4191"/>
        <item x="5974"/>
        <item x="2552"/>
        <item x="6074"/>
        <item x="5025"/>
        <item x="4551"/>
        <item x="4556"/>
        <item x="5067"/>
        <item x="6308"/>
        <item x="3634"/>
        <item x="4704"/>
        <item x="1919"/>
        <item x="4384"/>
        <item x="1649"/>
        <item x="1714"/>
        <item x="4104"/>
        <item x="3968"/>
        <item x="5337"/>
        <item x="6312"/>
        <item x="3441"/>
        <item x="1270"/>
        <item x="2503"/>
        <item x="5765"/>
        <item x="5789"/>
        <item x="4524"/>
        <item x="5923"/>
        <item x="6504"/>
        <item x="4578"/>
        <item x="3559"/>
        <item x="3240"/>
        <item x="5199"/>
        <item x="3972"/>
        <item x="4433"/>
        <item x="4669"/>
        <item x="5958"/>
        <item x="5767"/>
        <item x="3708"/>
        <item x="1440"/>
        <item x="5134"/>
        <item x="3371"/>
        <item x="5693"/>
        <item x="4995"/>
        <item x="3207"/>
        <item x="5006"/>
        <item x="3906"/>
        <item x="3627"/>
        <item x="1164"/>
        <item x="2942"/>
        <item x="4642"/>
        <item x="5778"/>
        <item x="3851"/>
        <item x="3603"/>
        <item x="3339"/>
        <item x="3111"/>
        <item x="5984"/>
        <item x="5448"/>
        <item x="3327"/>
        <item x="6208"/>
        <item x="6350"/>
        <item x="1054"/>
        <item x="5858"/>
        <item x="6267"/>
        <item x="4300"/>
        <item x="3784"/>
        <item x="6181"/>
        <item x="6465"/>
        <item x="6566"/>
        <item x="5462"/>
        <item x="6581"/>
        <item x="3426"/>
        <item x="3035"/>
        <item x="6238"/>
        <item x="312"/>
        <item x="1422"/>
        <item x="5191"/>
        <item x="5514"/>
        <item x="5189"/>
        <item x="733"/>
        <item x="3709"/>
        <item x="4333"/>
        <item x="1852"/>
        <item x="5884"/>
        <item x="4966"/>
        <item x="1663"/>
        <item x="3579"/>
        <item x="4609"/>
        <item x="2641"/>
        <item x="4661"/>
        <item x="4461"/>
        <item x="2788"/>
        <item x="2524"/>
        <item x="952"/>
        <item x="1540"/>
        <item x="2853"/>
        <item x="1522"/>
        <item x="4795"/>
        <item x="5372"/>
        <item x="3236"/>
        <item x="836"/>
        <item x="6209"/>
        <item x="5957"/>
        <item x="4121"/>
        <item x="6777"/>
        <item x="6634"/>
        <item x="1051"/>
        <item x="2379"/>
        <item x="2738"/>
        <item x="1898"/>
        <item x="5642"/>
        <item x="6236"/>
        <item x="5942"/>
        <item x="3914"/>
        <item x="2674"/>
        <item x="6068"/>
        <item x="4629"/>
        <item x="4925"/>
        <item x="4699"/>
        <item x="2590"/>
        <item x="3977"/>
        <item x="675"/>
        <item x="3076"/>
        <item x="3456"/>
        <item x="503"/>
        <item x="89"/>
        <item x="4208"/>
        <item x="2588"/>
        <item x="4921"/>
        <item x="4711"/>
        <item x="5422"/>
        <item x="4434"/>
        <item x="1508"/>
        <item x="6334"/>
        <item x="687"/>
        <item x="6676"/>
        <item x="2182"/>
        <item x="2804"/>
        <item x="6731"/>
        <item x="5322"/>
        <item x="4714"/>
        <item x="164"/>
        <item x="1500"/>
        <item x="3868"/>
        <item x="5075"/>
        <item x="5196"/>
        <item x="4445"/>
        <item x="6506"/>
        <item x="3589"/>
        <item x="6809"/>
        <item x="4441"/>
        <item x="5328"/>
        <item x="6832"/>
        <item x="2377"/>
        <item x="2426"/>
        <item x="2196"/>
        <item x="1205"/>
        <item x="893"/>
        <item x="6303"/>
        <item x="219"/>
        <item x="6383"/>
        <item x="1696"/>
        <item x="5058"/>
        <item x="3818"/>
        <item x="2993"/>
        <item x="3610"/>
        <item x="6259"/>
        <item x="564"/>
        <item x="6554"/>
        <item x="4649"/>
        <item x="1684"/>
        <item x="3863"/>
        <item x="6827"/>
        <item x="3273"/>
        <item x="4345"/>
        <item x="876"/>
        <item x="6296"/>
        <item x="2733"/>
        <item x="2015"/>
        <item x="1511"/>
        <item x="2393"/>
        <item x="837"/>
        <item x="4246"/>
        <item x="5897"/>
        <item x="2606"/>
        <item x="1794"/>
        <item x="2594"/>
        <item x="6157"/>
        <item x="1859"/>
        <item x="6833"/>
        <item x="3507"/>
        <item x="715"/>
        <item x="5798"/>
        <item x="2036"/>
        <item x="1514"/>
        <item x="5269"/>
        <item x="135"/>
        <item x="3305"/>
        <item x="6297"/>
        <item x="5076"/>
        <item x="533"/>
        <item x="4864"/>
        <item x="3302"/>
        <item x="6674"/>
        <item x="5496"/>
        <item x="4511"/>
        <item x="845"/>
        <item x="5045"/>
        <item x="5741"/>
        <item x="2527"/>
        <item x="3364"/>
        <item x="4236"/>
        <item x="2599"/>
        <item x="6069"/>
        <item x="6012"/>
        <item x="5833"/>
        <item x="3879"/>
        <item x="6590"/>
        <item x="6574"/>
        <item x="6377"/>
        <item x="4994"/>
        <item x="5257"/>
        <item x="1868"/>
        <item x="6735"/>
        <item x="6678"/>
        <item x="6031"/>
        <item x="4417"/>
        <item x="3400"/>
        <item x="2890"/>
        <item x="5992"/>
        <item x="1376"/>
        <item x="5720"/>
        <item x="6162"/>
        <item x="3424"/>
        <item x="6374"/>
        <item x="2630"/>
        <item x="280"/>
        <item x="2340"/>
        <item x="4391"/>
        <item x="6134"/>
        <item x="6679"/>
        <item x="1219"/>
        <item x="328"/>
        <item x="6627"/>
        <item x="1768"/>
        <item x="2994"/>
        <item x="5457"/>
        <item x="5721"/>
        <item x="4902"/>
        <item x="3133"/>
        <item x="6738"/>
        <item x="6282"/>
        <item x="4042"/>
        <item x="6367"/>
        <item x="4184"/>
        <item x="4361"/>
        <item x="5260"/>
        <item x="6840"/>
        <item x="4489"/>
        <item x="3153"/>
        <item x="6250"/>
        <item x="6321"/>
        <item x="1003"/>
        <item x="2466"/>
        <item x="3966"/>
        <item x="3264"/>
        <item x="2847"/>
        <item x="3641"/>
        <item x="3179"/>
        <item x="3497"/>
        <item x="3370"/>
        <item x="5348"/>
        <item x="3351"/>
        <item x="6078"/>
        <item x="6194"/>
        <item x="3037"/>
        <item x="4292"/>
        <item x="3911"/>
        <item x="400"/>
        <item x="540"/>
        <item x="6464"/>
        <item x="2721"/>
        <item x="4676"/>
        <item x="6041"/>
        <item x="4130"/>
        <item x="6761"/>
        <item x="5105"/>
        <item x="5999"/>
        <item x="6772"/>
        <item x="5170"/>
        <item x="5828"/>
        <item x="6284"/>
        <item x="4717"/>
        <item x="5615"/>
        <item x="795"/>
        <item x="6555"/>
        <item x="2906"/>
        <item x="816"/>
        <item x="1781"/>
        <item x="3651"/>
        <item x="231"/>
        <item x="6410"/>
        <item x="4223"/>
        <item x="4206"/>
        <item x="6834"/>
        <item x="3196"/>
        <item x="5916"/>
        <item x="5223"/>
        <item x="1560"/>
        <item x="1906"/>
        <item x="1905"/>
        <item x="4873"/>
        <item x="6017"/>
        <item x="3595"/>
        <item x="3685"/>
        <item x="377"/>
        <item x="5247"/>
        <item x="2981"/>
        <item x="2494"/>
        <item x="2517"/>
        <item x="2170"/>
        <item x="3355"/>
        <item x="6537"/>
        <item x="4056"/>
        <item x="6487"/>
        <item x="3700"/>
        <item x="6841"/>
        <item x="6654"/>
        <item x="1273"/>
        <item x="6741"/>
        <item x="3332"/>
        <item x="6830"/>
        <item x="6561"/>
        <item x="6330"/>
        <item x="2819"/>
        <item x="3712"/>
        <item x="4044"/>
        <item x="3725"/>
        <item x="4024"/>
        <item x="813"/>
        <item x="852"/>
        <item x="5771"/>
        <item x="3012"/>
        <item x="2267"/>
        <item x="5981"/>
        <item x="1399"/>
        <item x="1951"/>
        <item x="6677"/>
        <item x="6650"/>
        <item x="5261"/>
        <item x="6149"/>
        <item x="6405"/>
        <item x="243"/>
        <item x="5407"/>
        <item x="5730"/>
        <item x="4679"/>
        <item x="3613"/>
        <item x="6362"/>
        <item x="6309"/>
        <item x="6503"/>
        <item x="6548"/>
        <item x="2706"/>
        <item x="3683"/>
        <item x="3636"/>
        <item x="3976"/>
        <item x="2244"/>
        <item x="6040"/>
        <item x="3799"/>
        <item x="6224"/>
        <item x="951"/>
        <item x="2198"/>
        <item x="3933"/>
        <item x="5500"/>
        <item x="4659"/>
        <item x="2997"/>
        <item x="6538"/>
        <item x="6646"/>
        <item x="6544"/>
        <item x="4289"/>
        <item x="6483"/>
        <item x="5871"/>
        <item x="5479"/>
        <item x="1600"/>
        <item x="1612"/>
        <item x="3303"/>
        <item x="6302"/>
        <item x="5931"/>
        <item x="800"/>
        <item x="5351"/>
        <item x="6521"/>
        <item x="3592"/>
        <item x="923"/>
        <item x="5232"/>
        <item x="6601"/>
        <item x="1931"/>
        <item x="1776"/>
        <item x="3452"/>
        <item x="6559"/>
        <item x="4621"/>
        <item x="5504"/>
        <item x="911"/>
        <item x="1989"/>
        <item x="5268"/>
        <item x="4272"/>
        <item x="2402"/>
        <item x="2080"/>
        <item x="4481"/>
        <item x="6264"/>
        <item x="2655"/>
        <item x="1087"/>
        <item x="565"/>
        <item x="4172"/>
        <item x="1982"/>
        <item x="5379"/>
        <item x="3886"/>
        <item x="1652"/>
        <item x="4640"/>
        <item x="2645"/>
        <item x="696"/>
        <item x="559"/>
        <item x="5474"/>
        <item x="4537"/>
        <item x="4346"/>
        <item x="1177"/>
        <item x="2976"/>
        <item x="5565"/>
        <item x="5404"/>
        <item x="4127"/>
        <item x="6694"/>
        <item x="3623"/>
        <item x="2727"/>
        <item x="2298"/>
        <item x="4177"/>
        <item x="5933"/>
        <item x="2446"/>
        <item x="5245"/>
        <item x="5144"/>
        <item x="636"/>
        <item x="4241"/>
        <item x="3333"/>
        <item x="5378"/>
        <item x="6147"/>
        <item x="3535"/>
        <item x="5674"/>
        <item x="2650"/>
        <item x="5950"/>
        <item x="2285"/>
        <item x="693"/>
        <item x="617"/>
        <item x="6569"/>
        <item x="5598"/>
        <item x="2419"/>
        <item x="6443"/>
        <item x="3519"/>
        <item x="6002"/>
        <item x="266"/>
        <item x="2382"/>
        <item x="4125"/>
        <item x="6510"/>
        <item x="2540"/>
        <item x="4401"/>
        <item x="4492"/>
        <item x="4790"/>
        <item x="5114"/>
        <item x="6641"/>
        <item x="2747"/>
        <item x="2468"/>
        <item x="4627"/>
        <item x="4220"/>
        <item x="6153"/>
        <item x="5701"/>
        <item x="4721"/>
        <item x="4072"/>
        <item x="2734"/>
        <item x="3238"/>
        <item x="4819"/>
        <item x="4643"/>
        <item x="1706"/>
        <item x="2949"/>
        <item x="500"/>
        <item x="464"/>
        <item x="2931"/>
        <item x="6551"/>
        <item x="3969"/>
        <item x="5004"/>
        <item x="4124"/>
        <item x="6190"/>
        <item x="6579"/>
        <item x="5911"/>
        <item x="5595"/>
        <item x="2640"/>
        <item x="5118"/>
        <item x="4525"/>
        <item x="5976"/>
        <item x="6177"/>
        <item x="4724"/>
        <item x="3826"/>
        <item x="3237"/>
        <item x="835"/>
        <item x="1499"/>
        <item x="2347"/>
        <item x="6722"/>
        <item x="4976"/>
        <item x="6643"/>
        <item x="4804"/>
        <item x="5918"/>
        <item x="5803"/>
        <item x="5220"/>
        <item x="2895"/>
        <item x="6408"/>
        <item x="2941"/>
        <item x="4971"/>
        <item x="41"/>
        <item x="6622"/>
        <item x="6592"/>
        <item x="3587"/>
        <item x="6798"/>
        <item x="4735"/>
        <item x="4402"/>
        <item x="5371"/>
        <item x="3090"/>
        <item x="2333"/>
        <item x="1556"/>
        <item x="6778"/>
        <item x="6155"/>
        <item x="2739"/>
        <item x="5839"/>
        <item x="6716"/>
        <item x="5818"/>
        <item x="4982"/>
        <item x="5677"/>
        <item x="5383"/>
        <item x="4831"/>
        <item x="5955"/>
        <item x="4329"/>
        <item x="2731"/>
        <item x="3763"/>
        <item x="4910"/>
        <item x="6511"/>
        <item x="4081"/>
        <item x="1437"/>
        <item x="4147"/>
        <item x="4280"/>
        <item x="5956"/>
        <item x="3357"/>
        <item x="5447"/>
        <item x="383"/>
        <item x="4423"/>
        <item x="4472"/>
        <item x="1953"/>
        <item x="5768"/>
        <item x="5988"/>
        <item x="5499"/>
        <item x="6414"/>
        <item x="4855"/>
        <item x="3934"/>
        <item x="1028"/>
        <item x="3026"/>
        <item x="5493"/>
        <item x="1397"/>
        <item x="5853"/>
        <item x="2374"/>
        <item x="6121"/>
        <item x="5773"/>
        <item x="5376"/>
        <item x="5301"/>
        <item x="2669"/>
        <item x="2857"/>
        <item x="5111"/>
        <item x="5305"/>
        <item x="2053"/>
        <item x="6698"/>
        <item x="6426"/>
        <item x="5922"/>
        <item x="4738"/>
        <item x="6333"/>
        <item x="3561"/>
        <item x="3582"/>
        <item x="1722"/>
        <item x="5089"/>
        <item x="1654"/>
        <item x="1271"/>
        <item x="2881"/>
        <item x="2592"/>
        <item x="2485"/>
        <item x="4800"/>
        <item x="4713"/>
        <item x="4701"/>
        <item x="3667"/>
        <item x="6632"/>
        <item x="3066"/>
        <item x="4512"/>
        <item x="3050"/>
        <item x="6421"/>
        <item x="5879"/>
        <item x="6730"/>
        <item x="4687"/>
        <item x="6459"/>
        <item x="4926"/>
        <item x="2512"/>
        <item x="5849"/>
        <item x="5739"/>
        <item x="3791"/>
        <item x="3086"/>
        <item x="6178"/>
        <item x="4673"/>
        <item x="6035"/>
        <item x="6327"/>
        <item x="6262"/>
        <item x="6025"/>
        <item x="4204"/>
        <item x="5885"/>
        <item x="5017"/>
        <item x="5951"/>
        <item x="5206"/>
        <item x="4565"/>
        <item x="5867"/>
        <item x="2629"/>
        <item x="3930"/>
        <item x="5336"/>
        <item x="6645"/>
        <item x="3034"/>
        <item x="3891"/>
        <item x="3251"/>
        <item x="3325"/>
        <item x="5109"/>
        <item x="1807"/>
        <item x="6630"/>
        <item x="3248"/>
        <item x="2770"/>
        <item x="5486"/>
        <item x="390"/>
        <item x="2794"/>
        <item x="5808"/>
        <item x="5664"/>
        <item x="4658"/>
        <item x="3897"/>
        <item x="1279"/>
        <item x="3744"/>
        <item x="3569"/>
        <item x="6184"/>
        <item x="1947"/>
        <item x="3775"/>
        <item x="2493"/>
        <item x="4599"/>
        <item x="6071"/>
        <item x="6133"/>
        <item x="688"/>
        <item x="4027"/>
        <item x="6461"/>
        <item x="2084"/>
        <item x="4765"/>
        <item x="3989"/>
        <item x="4812"/>
        <item x="3285"/>
        <item x="5281"/>
        <item x="1669"/>
        <item x="5666"/>
        <item x="5393"/>
        <item x="6332"/>
        <item x="4668"/>
        <item x="1660"/>
        <item x="2204"/>
        <item x="6092"/>
        <item x="6797"/>
        <item x="6748"/>
        <item x="6014"/>
        <item x="4531"/>
        <item x="3688"/>
        <item x="5829"/>
        <item x="1231"/>
        <item x="4998"/>
        <item x="4098"/>
        <item x="1664"/>
        <item x="4302"/>
        <item x="3284"/>
        <item x="1666"/>
        <item x="4947"/>
        <item x="4938"/>
        <item x="5579"/>
        <item x="3704"/>
        <item x="4448"/>
        <item x="3025"/>
        <item x="5482"/>
        <item x="1435"/>
        <item x="4828"/>
        <item x="4168"/>
        <item x="5345"/>
        <item x="4362"/>
        <item x="1318"/>
        <item x="3163"/>
        <item x="2614"/>
        <item x="5780"/>
        <item x="6144"/>
        <item x="4651"/>
        <item x="4063"/>
        <item x="6745"/>
        <item x="6586"/>
        <item x="5819"/>
        <item x="4413"/>
        <item x="5835"/>
        <item x="2207"/>
        <item x="2546"/>
        <item x="3562"/>
        <item x="6640"/>
        <item x="1608"/>
        <item x="3528"/>
        <item x="4462"/>
        <item x="6714"/>
        <item x="5646"/>
        <item x="5343"/>
        <item x="4296"/>
        <item x="6167"/>
        <item x="3403"/>
        <item x="1577"/>
        <item x="1822"/>
        <item x="4160"/>
        <item x="751"/>
        <item x="4555"/>
        <item x="4508"/>
        <item x="3224"/>
        <item x="6770"/>
        <item x="6010"/>
        <item x="879"/>
        <item x="4776"/>
        <item x="4006"/>
        <item x="6432"/>
        <item x="2034"/>
        <item x="3663"/>
        <item x="3828"/>
        <item x="5659"/>
        <item x="2410"/>
        <item x="92"/>
        <item x="3657"/>
        <item x="2768"/>
        <item x="6077"/>
        <item x="3144"/>
        <item x="2848"/>
        <item x="5152"/>
        <item x="6629"/>
        <item x="1272"/>
        <item x="4592"/>
        <item x="5147"/>
        <item x="981"/>
        <item x="5048"/>
        <item x="2155"/>
        <item x="5581"/>
        <item x="6101"/>
        <item x="6274"/>
        <item x="1772"/>
        <item x="1495"/>
        <item x="1103"/>
        <item x="2235"/>
        <item x="3864"/>
        <item x="3618"/>
        <item x="4866"/>
        <item x="992"/>
        <item x="1527"/>
        <item x="2940"/>
        <item x="1468"/>
        <item x="3680"/>
        <item x="6767"/>
        <item x="4999"/>
        <item x="3418"/>
        <item x="5331"/>
        <item x="4327"/>
        <item x="6434"/>
        <item x="1754"/>
        <item x="2064"/>
        <item x="5531"/>
        <item x="3120"/>
        <item x="3468"/>
        <item x="499"/>
        <item x="6723"/>
        <item x="6724"/>
        <item x="3632"/>
        <item x="6256"/>
        <item x="1976"/>
        <item x="5491"/>
        <item x="3776"/>
        <item x="5901"/>
        <item x="1380"/>
        <item x="187"/>
        <item x="5142"/>
        <item x="5892"/>
        <item x="1830"/>
        <item x="889"/>
        <item x="4515"/>
        <item x="3571"/>
        <item x="3957"/>
        <item x="2501"/>
        <item x="1875"/>
        <item x="6667"/>
        <item x="6823"/>
        <item x="2259"/>
        <item x="6507"/>
        <item x="2174"/>
        <item x="3427"/>
        <item x="6411"/>
        <item x="6557"/>
        <item x="1382"/>
        <item x="6466"/>
        <item x="4058"/>
        <item x="2416"/>
        <item x="6378"/>
        <item x="395"/>
        <item x="3091"/>
        <item x="4680"/>
        <item x="4000"/>
        <item x="2812"/>
        <item x="1194"/>
        <item x="5898"/>
        <item x="1853"/>
        <item x="4892"/>
        <item x="1471"/>
        <item x="5625"/>
        <item x="5063"/>
        <item x="4865"/>
        <item x="5439"/>
        <item x="2891"/>
        <item x="4898"/>
        <item x="5863"/>
        <item x="6065"/>
        <item x="6467"/>
        <item x="1609"/>
        <item x="6279"/>
        <item x="6437"/>
        <item x="5381"/>
        <item x="5939"/>
        <item x="6491"/>
        <item x="1856"/>
        <item x="3808"/>
        <item x="4254"/>
        <item x="5060"/>
        <item x="4477"/>
        <item x="3512"/>
        <item x="3458"/>
        <item x="3904"/>
        <item x="985"/>
        <item x="456"/>
        <item x="6370"/>
        <item x="3796"/>
        <item x="4946"/>
        <item x="6522"/>
        <item x="3119"/>
        <item x="1312"/>
        <item x="6061"/>
        <item x="5679"/>
        <item x="6560"/>
        <item x="2357"/>
        <item x="3732"/>
        <item x="6603"/>
        <item x="5190"/>
        <item x="2103"/>
        <item x="1454"/>
        <item x="1903"/>
        <item x="1799"/>
        <item x="784"/>
        <item x="6142"/>
        <item x="5430"/>
        <item x="1790"/>
        <item x="5088"/>
        <item x="2052"/>
        <item x="526"/>
        <item x="2866"/>
        <item x="5421"/>
        <item x="6216"/>
        <item x="1883"/>
        <item x="4759"/>
        <item x="2867"/>
        <item x="3423"/>
        <item x="6389"/>
        <item x="5354"/>
        <item x="2780"/>
        <item x="2475"/>
        <item x="6170"/>
        <item x="772"/>
        <item x="6255"/>
        <item x="6524"/>
        <item x="761"/>
        <item x="5077"/>
        <item x="5810"/>
        <item x="5325"/>
        <item x="790"/>
        <item x="6468"/>
        <item x="5652"/>
        <item x="4230"/>
        <item x="5291"/>
        <item x="4475"/>
        <item x="3450"/>
        <item x="3430"/>
        <item x="5570"/>
        <item x="1445"/>
        <item x="4539"/>
        <item x="4677"/>
        <item x="381"/>
        <item x="3186"/>
        <item x="3711"/>
        <item x="4541"/>
        <item x="2138"/>
        <item x="4562"/>
        <item x="5948"/>
        <item x="2408"/>
        <item x="849"/>
        <item x="4350"/>
        <item x="4545"/>
        <item x="1679"/>
        <item x="3408"/>
        <item x="6161"/>
        <item x="5258"/>
        <item x="5237"/>
        <item x="3654"/>
        <item x="4626"/>
        <item x="5627"/>
        <item x="290"/>
        <item x="2203"/>
        <item x="4951"/>
        <item x="3323"/>
        <item x="4650"/>
        <item x="6500"/>
        <item x="5127"/>
        <item x="5913"/>
        <item x="6829"/>
        <item x="2538"/>
        <item x="6108"/>
        <item x="3822"/>
        <item x="3877"/>
        <item x="5979"/>
        <item x="2013"/>
        <item x="4192"/>
        <item x="4467"/>
        <item x="45"/>
        <item x="944"/>
        <item x="3342"/>
        <item x="6754"/>
        <item x="4240"/>
        <item x="6243"/>
        <item x="4277"/>
        <item x="906"/>
        <item x="3865"/>
        <item x="2356"/>
        <item x="3920"/>
        <item x="5385"/>
        <item x="6049"/>
        <item x="1943"/>
        <item x="4026"/>
        <item x="5334"/>
        <item x="5435"/>
        <item x="3855"/>
        <item x="6013"/>
        <item x="6009"/>
        <item x="2473"/>
        <item x="4412"/>
        <item x="3005"/>
        <item x="4937"/>
        <item x="4527"/>
        <item x="5554"/>
        <item x="1955"/>
        <item x="4953"/>
        <item x="2915"/>
        <item x="1378"/>
        <item x="1265"/>
        <item x="828"/>
        <item x="5498"/>
        <item x="1496"/>
        <item x="5650"/>
        <item x="5978"/>
        <item x="5695"/>
        <item x="3466"/>
        <item x="23"/>
        <item x="6737"/>
        <item x="5753"/>
        <item x="1575"/>
        <item x="5561"/>
        <item x="3913"/>
        <item x="3128"/>
        <item x="6354"/>
        <item x="2612"/>
        <item x="1858"/>
        <item x="5692"/>
        <item x="2698"/>
        <item x="5534"/>
        <item x="6755"/>
        <item x="4008"/>
        <item x="3517"/>
        <item x="3673"/>
        <item x="6766"/>
        <item x="4917"/>
        <item x="5255"/>
        <item x="3008"/>
        <item x="5445"/>
        <item x="6614"/>
        <item x="5594"/>
        <item x="3183"/>
        <item x="2221"/>
        <item x="4869"/>
        <item x="4719"/>
        <item x="1583"/>
        <item x="5382"/>
        <item x="3901"/>
        <item x="5915"/>
        <item x="5613"/>
        <item x="6127"/>
        <item x="5653"/>
        <item x="2067"/>
        <item x="6199"/>
        <item x="2371"/>
        <item x="1102"/>
        <item x="6800"/>
        <item x="2448"/>
        <item x="1637"/>
        <item x="1358"/>
        <item x="5934"/>
        <item x="4212"/>
        <item x="2556"/>
        <item x="1179"/>
        <item x="5495"/>
        <item x="4617"/>
        <item x="4038"/>
        <item x="3774"/>
        <item x="6204"/>
        <item x="668"/>
        <item x="5289"/>
        <item x="4518"/>
        <item x="6218"/>
        <item x="4157"/>
        <item x="4036"/>
        <item x="6605"/>
        <item x="6692"/>
        <item x="4639"/>
        <item x="5375"/>
        <item x="5480"/>
        <item x="4847"/>
        <item x="1520"/>
        <item x="5517"/>
        <item x="4342"/>
        <item x="2384"/>
        <item x="2226"/>
        <item x="2569"/>
        <item x="4091"/>
        <item x="353"/>
        <item x="6093"/>
        <item x="5982"/>
        <item x="1139"/>
        <item x="2122"/>
        <item x="5251"/>
        <item x="185"/>
        <item x="5183"/>
        <item x="4590"/>
        <item x="4225"/>
        <item x="3362"/>
        <item x="5989"/>
        <item x="6415"/>
        <item x="2011"/>
        <item x="1855"/>
        <item x="1388"/>
        <item x="4805"/>
        <item x="4588"/>
        <item x="6277"/>
        <item x="5861"/>
        <item x="5601"/>
        <item x="4670"/>
        <item x="2358"/>
        <item x="4710"/>
        <item x="2308"/>
        <item x="642"/>
        <item x="4194"/>
        <item x="3829"/>
        <item x="5670"/>
        <item x="5156"/>
        <item x="3387"/>
        <item x="5539"/>
        <item x="6699"/>
        <item x="5362"/>
        <item x="1889"/>
        <item x="3326"/>
        <item x="6593"/>
        <item x="1769"/>
        <item x="4915"/>
        <item x="5735"/>
        <item x="4747"/>
        <item x="1862"/>
        <item x="3560"/>
        <item x="4504"/>
        <item x="3365"/>
        <item x="6192"/>
        <item x="4266"/>
        <item x="2185"/>
        <item x="3943"/>
        <item x="6413"/>
        <item x="4762"/>
        <item x="5349"/>
        <item x="361"/>
        <item x="5862"/>
        <item x="4983"/>
        <item x="6228"/>
        <item x="5750"/>
        <item x="2304"/>
        <item x="1100"/>
        <item x="5633"/>
        <item x="345"/>
        <item x="6512"/>
        <item x="1490"/>
        <item x="6196"/>
        <item x="3547"/>
        <item x="5483"/>
        <item x="1673"/>
        <item x="626"/>
        <item x="4149"/>
        <item x="3949"/>
        <item x="2642"/>
        <item x="3621"/>
        <item x="4860"/>
        <item x="1304"/>
        <item x="5573"/>
        <item x="3532"/>
        <item x="11"/>
        <item x="6449"/>
        <item x="5228"/>
        <item x="2332"/>
        <item x="5151"/>
        <item x="4675"/>
        <item x="4337"/>
        <item x="6110"/>
        <item x="2831"/>
        <item x="6154"/>
        <item x="1148"/>
        <item x="3390"/>
        <item x="903"/>
        <item x="4671"/>
        <item x="5396"/>
        <item x="3990"/>
        <item x="3530"/>
        <item x="6454"/>
        <item x="6609"/>
        <item x="5333"/>
        <item x="6158"/>
        <item x="6106"/>
        <item x="6172"/>
        <item x="2420"/>
        <item x="4415"/>
        <item x="6844"/>
        <item x="5266"/>
        <item x="6638"/>
        <item x="3883"/>
        <item x="4568"/>
        <item x="4647"/>
        <item x="2309"/>
        <item x="4585"/>
        <item x="5444"/>
        <item x="5400"/>
        <item x="6285"/>
        <item x="6004"/>
        <item x="1964"/>
        <item x="690"/>
        <item x="4380"/>
        <item x="4190"/>
        <item x="5326"/>
        <item x="4488"/>
        <item x="6431"/>
        <item x="3662"/>
        <item x="5200"/>
        <item x="5359"/>
        <item x="614"/>
        <item x="1878"/>
        <item x="6808"/>
        <item x="304"/>
        <item x="5905"/>
        <item x="6831"/>
        <item x="2439"/>
        <item x="4501"/>
        <item x="6420"/>
        <item x="6076"/>
        <item x="2100"/>
        <item x="5704"/>
        <item x="3767"/>
        <item x="3279"/>
        <item x="6441"/>
        <item x="6607"/>
        <item x="5431"/>
        <item x="5804"/>
        <item x="4839"/>
        <item x="1236"/>
        <item x="4516"/>
        <item x="5235"/>
        <item x="1189"/>
        <item x="4426"/>
        <item x="3274"/>
        <item x="6565"/>
        <item x="5737"/>
        <item x="5854"/>
        <item x="2313"/>
        <item x="1419"/>
        <item x="134"/>
        <item x="3108"/>
        <item x="2968"/>
        <item x="4686"/>
        <item x="1025"/>
        <item x="6425"/>
        <item x="3752"/>
        <item x="5549"/>
        <item x="6304"/>
        <item x="2782"/>
        <item x="2088"/>
        <item x="1090"/>
        <item x="3656"/>
        <item x="2279"/>
        <item x="5552"/>
        <item x="2414"/>
        <item x="4499"/>
        <item x="5995"/>
        <item x="5519"/>
        <item x="3735"/>
        <item x="6462"/>
        <item x="6336"/>
        <item x="5864"/>
        <item x="4934"/>
        <item x="2009"/>
        <item x="3804"/>
        <item x="6225"/>
        <item x="2519"/>
        <item x="968"/>
        <item x="6126"/>
        <item x="3599"/>
        <item x="1361"/>
        <item x="6781"/>
        <item x="3846"/>
        <item x="3344"/>
        <item x="4399"/>
        <item x="2600"/>
        <item x="4306"/>
        <item x="6477"/>
        <item x="6787"/>
        <item x="291"/>
        <item x="4372"/>
        <item x="5270"/>
        <item x="6608"/>
        <item x="5092"/>
        <item x="6263"/>
        <item x="5099"/>
        <item x="2443"/>
        <item x="1619"/>
        <item x="4288"/>
        <item x="5160"/>
        <item x="2908"/>
        <item x="6197"/>
        <item x="4542"/>
        <item x="6842"/>
        <item x="6476"/>
        <item x="4861"/>
        <item x="6472"/>
        <item x="1046"/>
        <item x="2293"/>
        <item x="6028"/>
        <item x="5168"/>
        <item x="1870"/>
        <item x="3607"/>
        <item x="6131"/>
        <item x="3577"/>
        <item x="6054"/>
        <item x="4743"/>
        <item x="4841"/>
        <item x="3836"/>
        <item x="3908"/>
        <item x="6087"/>
        <item x="2784"/>
        <item x="5373"/>
        <item x="2665"/>
        <item x="604"/>
        <item x="4727"/>
        <item x="2222"/>
        <item x="2265"/>
        <item x="3491"/>
        <item x="1854"/>
        <item x="5869"/>
        <item x="865"/>
        <item x="4974"/>
        <item x="6203"/>
        <item x="6215"/>
        <item x="1581"/>
        <item x="3538"/>
        <item x="4876"/>
        <item x="3652"/>
        <item x="3470"/>
        <item x="2962"/>
        <item x="257"/>
        <item x="3152"/>
        <item x="5405"/>
        <item x="4600"/>
        <item x="2825"/>
        <item x="4570"/>
        <item x="5569"/>
        <item x="2792"/>
        <item x="4948"/>
        <item x="4371"/>
        <item x="2405"/>
        <item x="2312"/>
        <item x="589"/>
        <item x="5600"/>
        <item x="6345"/>
        <item x="3853"/>
        <item x="4269"/>
        <item x="334"/>
        <item x="6649"/>
        <item x="1657"/>
        <item x="6237"/>
        <item x="4023"/>
        <item x="6488"/>
        <item x="4250"/>
        <item x="2424"/>
        <item x="4856"/>
        <item x="5122"/>
        <item x="1959"/>
        <item x="5586"/>
        <item x="1675"/>
        <item x="5724"/>
        <item x="3046"/>
        <item x="6165"/>
        <item x="2305"/>
        <item x="3792"/>
        <item x="4484"/>
        <item x="6711"/>
        <item x="1586"/>
        <item x="268"/>
        <item x="1106"/>
        <item x="6152"/>
        <item x="5731"/>
        <item x="2209"/>
        <item x="5702"/>
        <item x="5669"/>
        <item x="3779"/>
        <item x="2909"/>
        <item x="6564"/>
        <item x="6673"/>
        <item x="1986"/>
        <item x="664"/>
        <item x="5564"/>
        <item x="3293"/>
        <item x="5330"/>
        <item x="4162"/>
        <item x="3222"/>
        <item x="1360"/>
        <item x="6359"/>
        <item x="2005"/>
        <item x="4117"/>
        <item x="4378"/>
        <item x="5783"/>
        <item x="5621"/>
        <item x="940"/>
        <item x="6083"/>
        <item x="779"/>
        <item x="305"/>
        <item x="3773"/>
        <item x="3151"/>
        <item x="6335"/>
        <item x="4897"/>
        <item x="5785"/>
        <item x="5262"/>
        <item x="5490"/>
        <item x="2677"/>
        <item x="129"/>
        <item x="3951"/>
        <item x="1936"/>
        <item x="3425"/>
        <item x="4143"/>
        <item x="3164"/>
        <item x="3788"/>
        <item x="844"/>
        <item x="6499"/>
        <item x="4251"/>
        <item x="2166"/>
        <item x="5896"/>
        <item x="1111"/>
        <item x="618"/>
        <item x="2474"/>
        <item x="6249"/>
        <item x="1665"/>
        <item x="6130"/>
        <item x="5211"/>
        <item x="3398"/>
        <item x="5603"/>
        <item x="4612"/>
        <item x="3406"/>
        <item x="5610"/>
        <item x="5824"/>
        <item x="5304"/>
        <item x="5020"/>
        <item x="4141"/>
        <item x="6316"/>
        <item x="3328"/>
        <item x="5082"/>
        <item x="5894"/>
        <item x="2531"/>
        <item x="6836"/>
        <item x="6795"/>
        <item x="6320"/>
        <item x="2213"/>
        <item x="2690"/>
        <item x="1416"/>
        <item x="2724"/>
        <item x="6702"/>
        <item x="5136"/>
        <item x="5641"/>
        <item x="267"/>
        <item x="5246"/>
        <item x="5026"/>
        <item x="5638"/>
        <item x="3043"/>
        <item x="2597"/>
        <item x="6774"/>
        <item x="3460"/>
        <item x="5986"/>
        <item x="6229"/>
        <item x="3346"/>
        <item x="3483"/>
        <item x="3006"/>
        <item x="4244"/>
        <item x="1803"/>
        <item x="6318"/>
        <item x="409"/>
        <item x="2864"/>
        <item x="5039"/>
        <item x="3154"/>
        <item x="4148"/>
        <item x="1827"/>
        <item x="2521"/>
        <item x="4761"/>
        <item x="6720"/>
        <item x="5135"/>
        <item x="6116"/>
        <item x="1415"/>
        <item x="596"/>
        <item x="1011"/>
        <item x="5537"/>
        <item x="6310"/>
        <item x="1788"/>
        <item x="6280"/>
        <item x="6743"/>
        <item x="3572"/>
        <item x="5964"/>
        <item x="6355"/>
        <item x="2620"/>
        <item x="2595"/>
        <item x="6775"/>
        <item x="5365"/>
        <item x="6652"/>
        <item x="3584"/>
        <item x="3195"/>
        <item x="1980"/>
        <item x="5064"/>
        <item x="6470"/>
        <item x="5057"/>
        <item x="2346"/>
        <item x="6122"/>
        <item x="6580"/>
        <item x="3229"/>
        <item x="3002"/>
        <item x="2622"/>
        <item x="6617"/>
        <item x="4325"/>
        <item x="6819"/>
        <item x="3988"/>
        <item x="5412"/>
        <item x="4911"/>
        <item x="4197"/>
        <item x="5540"/>
        <item x="6396"/>
        <item x="705"/>
        <item x="6273"/>
        <item x="2107"/>
        <item x="3769"/>
        <item x="5743"/>
        <item x="5402"/>
        <item x="2400"/>
        <item x="5471"/>
        <item x="3837"/>
        <item x="4403"/>
        <item x="4310"/>
        <item x="1174"/>
        <item x="5342"/>
        <item x="4969"/>
        <item x="2465"/>
        <item x="5042"/>
        <item x="4931"/>
        <item x="6786"/>
        <item x="5461"/>
        <item x="4933"/>
        <item x="5008"/>
        <item x="1545"/>
        <item x="4987"/>
        <item x="6442"/>
        <item x="6164"/>
        <item x="4781"/>
        <item x="4119"/>
        <item x="3307"/>
        <item x="4419"/>
        <item x="5660"/>
        <item x="4151"/>
        <item x="5671"/>
        <item x="6187"/>
        <item x="6073"/>
        <item x="5571"/>
        <item x="4808"/>
        <item x="6105"/>
        <item x="4253"/>
        <item x="996"/>
        <item x="4623"/>
        <item x="1352"/>
        <item x="5572"/>
        <item x="5812"/>
        <item x="1562"/>
        <item x="5275"/>
        <item x="3180"/>
        <item x="3067"/>
        <item x="6721"/>
        <item x="2407"/>
        <item x="4544"/>
        <item x="3727"/>
        <item x="3446"/>
        <item x="3422"/>
        <item x="5977"/>
        <item x="6141"/>
        <item x="5949"/>
        <item x="2785"/>
        <item x="5694"/>
        <item x="4187"/>
        <item x="2751"/>
        <item x="3349"/>
        <item x="2638"/>
        <item x="1877"/>
        <item x="4571"/>
        <item x="4770"/>
        <item x="1759"/>
        <item x="2947"/>
        <item x="2396"/>
        <item x="399"/>
        <item x="6043"/>
        <item x="2248"/>
        <item x="2277"/>
        <item x="5162"/>
        <item x="5796"/>
        <item x="5238"/>
        <item x="5215"/>
        <item x="455"/>
        <item x="2249"/>
        <item x="5154"/>
        <item x="5584"/>
        <item x="5021"/>
        <item x="2394"/>
        <item x="4970"/>
        <item x="2532"/>
        <item x="5940"/>
        <item x="2300"/>
        <item x="3145"/>
        <item x="3521"/>
        <item x="2560"/>
        <item x="6822"/>
        <item x="921"/>
        <item x="1190"/>
        <item x="5478"/>
        <item x="1369"/>
        <item x="4594"/>
        <item x="5368"/>
        <item x="5387"/>
        <item x="4582"/>
        <item x="5791"/>
        <item x="2395"/>
        <item x="6400"/>
        <item x="1851"/>
        <item x="1766"/>
        <item x="5596"/>
        <item x="938"/>
        <item x="2159"/>
        <item x="5459"/>
        <item x="6752"/>
        <item x="4886"/>
        <item x="5284"/>
        <item x="4199"/>
        <item x="3082"/>
        <item x="3291"/>
        <item x="2933"/>
        <item x="4425"/>
        <item x="5080"/>
        <item x="1960"/>
        <item x="6401"/>
        <item x="4996"/>
        <item x="5790"/>
        <item x="3953"/>
        <item x="2136"/>
        <item x="3004"/>
        <item x="6412"/>
        <item x="6631"/>
        <item x="5102"/>
        <item x="2870"/>
        <item x="624"/>
        <item x="3489"/>
        <item x="6532"/>
        <item x="547"/>
        <item x="4274"/>
        <item x="5252"/>
        <item x="2971"/>
        <item x="5909"/>
        <item x="2568"/>
        <item x="6084"/>
        <item x="6438"/>
        <item x="2623"/>
        <item x="2761"/>
        <item x="6058"/>
        <item x="1165"/>
        <item x="6704"/>
        <item x="6201"/>
        <item x="3875"/>
        <item x="6556"/>
        <item x="5647"/>
        <item x="5207"/>
        <item x="4850"/>
        <item x="3805"/>
        <item x="5155"/>
        <item x="3127"/>
        <item x="6075"/>
        <item x="3320"/>
        <item x="4695"/>
        <item x="1526"/>
        <item x="4447"/>
        <item x="4308"/>
        <item x="3542"/>
        <item x="4451"/>
        <item x="6322"/>
        <item x="6657"/>
        <item x="2692"/>
        <item x="3340"/>
        <item x="5094"/>
        <item x="4435"/>
        <item x="4503"/>
        <item x="1259"/>
        <item x="336"/>
        <item x="4881"/>
        <item x="6764"/>
        <item x="3252"/>
        <item x="5240"/>
        <item x="4832"/>
        <item x="2228"/>
        <item x="1277"/>
        <item x="1661"/>
        <item x="3759"/>
        <item x="4259"/>
        <item x="1121"/>
        <item x="5841"/>
        <item x="5975"/>
        <item x="2491"/>
        <item x="2291"/>
        <item x="3368"/>
        <item x="4309"/>
        <item x="5654"/>
        <item x="3958"/>
        <item x="1895"/>
        <item x="6052"/>
        <item x="5018"/>
        <item x="6348"/>
        <item x="5782"/>
        <item x="2605"/>
        <item x="4742"/>
        <item x="4330"/>
        <item x="1623"/>
        <item x="6708"/>
        <item x="5963"/>
        <item x="3382"/>
        <item x="6642"/>
        <item x="4961"/>
        <item x="5872"/>
        <item x="1311"/>
        <item x="2417"/>
        <item x="2365"/>
        <item x="5175"/>
        <item x="5180"/>
        <item x="5860"/>
        <item x="4495"/>
        <item x="6070"/>
        <item x="3965"/>
        <item x="2699"/>
        <item x="5466"/>
        <item x="273"/>
        <item x="1999"/>
        <item x="3292"/>
        <item x="1997"/>
        <item x="2858"/>
        <item x="4083"/>
        <item x="6406"/>
        <item x="4579"/>
        <item x="5073"/>
        <item x="4075"/>
        <item x="505"/>
        <item x="4745"/>
        <item x="1850"/>
        <item x="2914"/>
        <item x="4534"/>
        <item x="215"/>
        <item x="6567"/>
        <item x="5361"/>
        <item x="3754"/>
        <item x="3105"/>
        <item x="1618"/>
        <item x="3520"/>
        <item x="5414"/>
        <item x="2571"/>
        <item x="2041"/>
        <item x="706"/>
        <item x="151"/>
        <item x="6018"/>
        <item x="1356"/>
        <item x="5822"/>
        <item x="3165"/>
        <item x="4470"/>
        <item x="5962"/>
        <item x="5546"/>
        <item x="2830"/>
        <item x="5604"/>
        <item x="2059"/>
        <item x="3912"/>
        <item x="2445"/>
        <item x="5296"/>
        <item x="4916"/>
        <item x="1961"/>
        <item x="2795"/>
        <item x="2368"/>
        <item x="5528"/>
        <item x="3283"/>
        <item x="2438"/>
        <item x="2834"/>
        <item x="5944"/>
        <item x="2894"/>
        <item x="5040"/>
        <item x="6128"/>
        <item x="1812"/>
        <item x="978"/>
        <item x="4286"/>
        <item x="2670"/>
        <item x="5971"/>
        <item x="2901"/>
        <item x="2297"/>
        <item x="4459"/>
        <item x="6344"/>
        <item x="2261"/>
        <item x="3378"/>
        <item x="4688"/>
        <item x="2264"/>
        <item x="4852"/>
        <item x="6064"/>
        <item x="6509"/>
        <item x="2148"/>
        <item x="5792"/>
        <item x="6493"/>
        <item x="3272"/>
        <item x="5716"/>
        <item x="4020"/>
        <item x="5184"/>
        <item x="4922"/>
        <item x="6780"/>
        <item x="2008"/>
        <item x="6060"/>
        <item x="3073"/>
        <item x="4587"/>
        <item x="4377"/>
        <item x="5801"/>
        <item x="6498"/>
        <item x="1195"/>
        <item x="1603"/>
        <item x="5997"/>
        <item x="6549"/>
        <item x="5177"/>
        <item x="4050"/>
        <item x="5146"/>
        <item x="6380"/>
        <item x="5295"/>
        <item x="6272"/>
        <item x="4295"/>
        <item x="1115"/>
        <item x="5502"/>
        <item x="6185"/>
        <item x="3993"/>
        <item x="5041"/>
        <item x="2970"/>
        <item x="3377"/>
        <item x="6195"/>
        <item x="2423"/>
        <item x="3809"/>
        <item x="5209"/>
        <item x="4407"/>
        <item x="2767"/>
        <item x="3039"/>
        <item x="4784"/>
        <item x="6118"/>
        <item x="5813"/>
        <item x="5078"/>
        <item x="6690"/>
        <item x="5635"/>
        <item x="4077"/>
        <item x="5313"/>
        <item x="5747"/>
        <item x="5282"/>
        <item x="976"/>
        <item x="3605"/>
        <item x="1492"/>
        <item x="2764"/>
        <item x="2288"/>
        <item x="3069"/>
        <item x="799"/>
        <item x="5520"/>
        <item x="3197"/>
        <item x="6150"/>
        <item x="1800"/>
        <item x="6331"/>
        <item x="5847"/>
        <item x="988"/>
        <item x="6428"/>
        <item x="4575"/>
        <item x="5424"/>
        <item x="2823"/>
        <item x="5877"/>
        <item x="1214"/>
        <item x="2984"/>
        <item x="5079"/>
        <item x="2355"/>
        <item x="3038"/>
        <item x="4697"/>
        <item x="1940"/>
        <item x="2832"/>
        <item x="4364"/>
        <item x="3581"/>
        <item x="2321"/>
        <item x="6245"/>
        <item x="1263"/>
        <item x="2191"/>
        <item x="5706"/>
        <item x="5300"/>
        <item x="6803"/>
        <item x="6636"/>
        <item x="1031"/>
        <item x="6660"/>
        <item x="1909"/>
        <item x="6067"/>
        <item x="5745"/>
        <item x="4748"/>
        <item x="5307"/>
        <item x="6175"/>
        <item x="2893"/>
        <item x="6146"/>
        <item x="3142"/>
        <item x="4048"/>
        <item x="6710"/>
        <item x="6804"/>
        <item x="4118"/>
        <item x="2105"/>
        <item x="2139"/>
        <item x="5811"/>
        <item x="5513"/>
        <item x="6417"/>
        <item x="2818"/>
        <item x="4261"/>
        <item x="5464"/>
        <item x="6271"/>
        <item x="4712"/>
        <item x="4165"/>
        <item x="6588"/>
        <item x="430"/>
        <item x="2961"/>
        <item x="605"/>
        <item x="4365"/>
        <item x="4510"/>
        <item x="6815"/>
        <item x="2273"/>
        <item x="5878"/>
        <item x="4900"/>
        <item x="4051"/>
        <item x="1987"/>
        <item x="2817"/>
        <item x="3910"/>
        <item x="3567"/>
        <item x="3463"/>
        <item x="2278"/>
        <item x="3536"/>
        <item x="2567"/>
        <item x="4163"/>
        <item x="2133"/>
        <item x="2418"/>
        <item x="1145"/>
        <item x="2098"/>
        <item x="5133"/>
        <item x="4672"/>
        <item x="3738"/>
        <item x="5446"/>
        <item x="3444"/>
        <item x="1528"/>
        <item x="1413"/>
        <item x="1079"/>
        <item x="5925"/>
        <item x="3130"/>
        <item x="5113"/>
        <item x="4691"/>
        <item x="5306"/>
        <item x="1882"/>
        <item x="6179"/>
        <item x="3916"/>
        <item x="4799"/>
        <item x="5248"/>
        <item x="5577"/>
        <item x="2031"/>
        <item x="6139"/>
        <item x="3459"/>
        <item x="6480"/>
        <item x="5605"/>
        <item x="5624"/>
        <item x="5413"/>
        <item x="3931"/>
        <item x="2449"/>
        <item x="3921"/>
        <item x="6140"/>
        <item x="4740"/>
        <item x="6123"/>
        <item x="2152"/>
        <item x="5556"/>
        <item x="5277"/>
        <item x="3363"/>
        <item x="2275"/>
        <item x="4520"/>
        <item x="644"/>
        <item x="6602"/>
        <item x="3162"/>
        <item x="736"/>
        <item x="2195"/>
        <item x="1207"/>
        <item x="6173"/>
        <item x="3870"/>
        <item x="3615"/>
        <item x="3628"/>
        <item x="4437"/>
        <item x="2610"/>
        <item x="3359"/>
        <item x="5229"/>
        <item x="6497"/>
        <item x="1922"/>
        <item x="4543"/>
        <item x="3806"/>
        <item x="5529"/>
        <item x="2777"/>
        <item x="4558"/>
        <item x="4739"/>
        <item x="6286"/>
        <item x="5128"/>
        <item x="4158"/>
        <item x="2708"/>
        <item x="1531"/>
        <item x="5684"/>
        <item x="3915"/>
        <item x="2326"/>
        <item x="6528"/>
        <item x="2238"/>
        <item x="2525"/>
        <item x="4580"/>
        <item x="5438"/>
        <item x="5888"/>
        <item x="6206"/>
        <item x="4778"/>
        <item x="3586"/>
        <item x="6409"/>
        <item x="4904"/>
        <item x="1342"/>
        <item x="6211"/>
        <item x="6189"/>
        <item x="2824"/>
        <item x="4442"/>
        <item x="5503"/>
        <item x="2672"/>
        <item x="3495"/>
        <item x="5661"/>
        <item x="2953"/>
        <item x="2319"/>
        <item x="6300"/>
        <item x="3048"/>
        <item x="4540"/>
        <item x="359"/>
        <item x="4733"/>
        <item x="649"/>
        <item x="2478"/>
        <item x="3699"/>
        <item x="1867"/>
        <item x="6289"/>
        <item x="5938"/>
        <item x="6090"/>
        <item x="4614"/>
        <item x="3926"/>
        <item x="2910"/>
        <item x="2673"/>
        <item x="3341"/>
        <item x="6536"/>
        <item x="6385"/>
        <item x="4319"/>
        <item x="5071"/>
        <item x="1890"/>
        <item x="4332"/>
        <item x="5558"/>
        <item x="6376"/>
        <item x="2385"/>
        <item x="3626"/>
        <item x="5891"/>
        <item x="5145"/>
        <item x="722"/>
        <item x="6086"/>
        <item x="4550"/>
        <item x="5213"/>
        <item x="4193"/>
        <item x="3862"/>
        <item x="6081"/>
        <item x="3385"/>
        <item x="5353"/>
        <item x="5758"/>
        <item x="1894"/>
        <item x="6384"/>
        <item x="5533"/>
        <item x="5470"/>
        <item x="2111"/>
        <item x="5423"/>
        <item x="2404"/>
        <item x="6584"/>
        <item x="5787"/>
        <item x="6375"/>
        <item x="959"/>
        <item x="5357"/>
        <item x="2425"/>
        <item x="5204"/>
        <item x="5926"/>
        <item x="1750"/>
        <item x="5890"/>
        <item x="2863"/>
        <item x="3677"/>
        <item x="5799"/>
        <item x="5286"/>
        <item x="5093"/>
        <item x="2693"/>
        <item x="1737"/>
        <item x="4071"/>
        <item x="6568"/>
        <item x="6672"/>
        <item x="4791"/>
        <item x="3131"/>
        <item x="4218"/>
        <item x="2737"/>
        <item x="5243"/>
        <item x="5303"/>
        <item x="3174"/>
        <item x="3230"/>
        <item x="2369"/>
        <item x="2337"/>
        <item x="295"/>
        <item x="4583"/>
        <item x="6403"/>
        <item x="1962"/>
        <item x="5681"/>
        <item x="6143"/>
        <item x="5165"/>
        <item x="2535"/>
        <item x="6475"/>
        <item x="6328"/>
        <item x="6033"/>
        <item x="6045"/>
        <item x="4367"/>
        <item x="4940"/>
        <item x="6247"/>
        <item x="6253"/>
        <item x="4837"/>
        <item x="1329"/>
        <item x="2892"/>
        <item x="3200"/>
        <item x="3869"/>
        <item x="3124"/>
        <item x="4782"/>
        <item x="5930"/>
        <item x="4694"/>
        <item x="3762"/>
        <item x="1199"/>
        <item x="4320"/>
        <item x="5411"/>
        <item x="6145"/>
        <item x="6056"/>
        <item x="5214"/>
        <item x="524"/>
        <item x="3902"/>
        <item x="4924"/>
        <item x="1446"/>
        <item x="2766"/>
        <item x="1040"/>
        <item x="1503"/>
        <item x="4857"/>
        <item x="3246"/>
        <item x="5141"/>
        <item x="1808"/>
        <item x="3973"/>
        <item x="892"/>
        <item x="4203"/>
        <item x="2127"/>
        <item x="3395"/>
        <item x="5516"/>
        <item x="4307"/>
        <item x="3807"/>
        <item x="2983"/>
        <item x="6265"/>
        <item x="5912"/>
        <item x="5868"/>
        <item x="3872"/>
        <item x="5749"/>
        <item x="3534"/>
        <item x="3056"/>
        <item x="6063"/>
        <item x="4294"/>
        <item x="4988"/>
        <item x="3819"/>
        <item x="6473"/>
        <item x="2440"/>
        <item x="1233"/>
        <item t="default"/>
      </items>
    </pivotField>
    <pivotField showAll="0"/>
    <pivotField showAll="0"/>
    <pivotField axis="axisRow" showAll="0">
      <items count="13">
        <item x="9"/>
        <item x="4"/>
        <item x="7"/>
        <item x="1"/>
        <item x="2"/>
        <item x="3"/>
        <item x="5"/>
        <item x="0"/>
        <item x="8"/>
        <item x="6"/>
        <item x="10"/>
        <item x="11"/>
        <item t="default"/>
      </items>
    </pivotField>
  </pivotFields>
  <rowFields count="1">
    <field x="7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Average of winter_min_tmp" fld="2" subtotal="average" baseField="7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EADBFC-0283-4FBA-9B75-918B5A52EA2C}" name="Table1" displayName="Table1" ref="A1:H6856" totalsRowShown="0">
  <autoFilter ref="A1:H6856" xr:uid="{85EADBFC-0283-4FBA-9B75-918B5A52EA2C}"/>
  <sortState xmlns:xlrd2="http://schemas.microsoft.com/office/spreadsheetml/2017/richdata2" ref="A2:H6856">
    <sortCondition ref="A1:A6856"/>
  </sortState>
  <tableColumns count="8">
    <tableColumn id="1" xr3:uid="{20F909C1-B4B5-4960-9D2F-044D96B50923}" name="data_zone_code"/>
    <tableColumn id="2" xr3:uid="{1ECDBF78-2973-49B4-8311-B62812FA4E0E}" name="data_zone_name"/>
    <tableColumn id="3" xr3:uid="{7D4A3A68-DEAF-46DC-9AF4-EBAADB207015}" name="winter_min_tmp"/>
    <tableColumn id="5" xr3:uid="{85FC9B4D-A15B-444D-9E63-5A4306C4D9B1}" name="Matched MSOA" dataDxfId="7">
      <calculatedColumnFormula>_xlfn.XLOOKUP(Table1[[#This Row],[data_zone_code]],#REF!,#REF!, "Not found")</calculatedColumnFormula>
    </tableColumn>
    <tableColumn id="6" xr3:uid="{D65E14B0-2321-4073-B54F-68ED77534B29}" name="health_imd" dataDxfId="6">
      <calculatedColumnFormula>_xlfn.XLOOKUP(Table1[[#This Row],[data_zone_code]],#REF!,#REF!, "Not found")</calculatedColumnFormula>
    </tableColumn>
    <tableColumn id="7" xr3:uid="{5B11918F-DB2D-4185-A6E6-995536C919AC}" name="Rank" dataDxfId="5">
      <calculatedColumnFormula>RANK(_xlfn.SINGLE(#REF!),#REF!, 0)</calculatedColumnFormula>
    </tableColumn>
    <tableColumn id="8" xr3:uid="{E8540FA5-D131-41C6-B60E-903D62D5F55C}" name="Percentile" dataDxfId="4">
      <calculatedColumnFormula>( _xlfn.PERCENTRANK.INC(#REF!,#REF!))*100</calculatedColumnFormula>
    </tableColumn>
    <tableColumn id="9" xr3:uid="{DB0BCCDA-5ED0-4599-8B52-DA496D3CA7DC}" name="imd_deciles" dataDxfId="3">
      <calculatedColumnFormula>CEILING(_xlfn.PERCENTRANK.INC(Table1[health_imd], Table1[[#This Row],[health_imd]]) * 10, 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C0B663-3E53-4079-8C2C-DC13FB55BE4A}" name="Table2" displayName="Table2" ref="A1:R6856" totalsRowShown="0" headerRowDxfId="0" headerRowBorderDxfId="1" tableBorderDxfId="2">
  <autoFilter ref="A1:R6856" xr:uid="{A3C0B663-3E53-4079-8C2C-DC13FB55BE4A}"/>
  <tableColumns count="18">
    <tableColumn id="1" xr3:uid="{FA570CC2-BAF0-4112-8200-EAC0FE301F17}" name="msoa21cd"/>
    <tableColumn id="2" xr3:uid="{F2F5E9FB-E938-44E1-B15F-DC462F4C2CA1}" name="msoa21nm"/>
    <tableColumn id="3" xr3:uid="{56180700-9E3B-4B01-AB80-A676953AB7BB}" name="Index of Multiple Deprivation (IMD) Rank (where 1 is most deprived)"/>
    <tableColumn id="4" xr3:uid="{41071BA4-D74F-4B26-A1C2-3B127CBB3CE7}" name="Index of Multiple Deprivation (IMD) Decile (where 1 is most deprived 10% of LSOAs)"/>
    <tableColumn id="5" xr3:uid="{918D173D-5EEF-4B71-9A7D-A8FBD0BB34A7}" name="Income Rank (where 1 is most deprived)"/>
    <tableColumn id="6" xr3:uid="{5C35580A-DCB2-4561-B013-A45714E8666E}" name="Income Decile (where 1 is most deprived 10% of LSOAs)"/>
    <tableColumn id="7" xr3:uid="{31E67513-DA19-4A8D-BFAC-1A7B358EC9AB}" name="Employment Rank (where 1 is most deprived)"/>
    <tableColumn id="8" xr3:uid="{08A70C44-12FF-4D03-87FB-69746F129171}" name="Employment Decile (where 1 is most deprived 10% of LSOAs)"/>
    <tableColumn id="9" xr3:uid="{4C4DAE90-59A1-48BB-9814-0F656C055E57}" name="Education, Skills and Training Rank (where 1 is most deprived)"/>
    <tableColumn id="10" xr3:uid="{D8087C53-956D-4A29-B841-AAA14A8D7F21}" name="Education, Skills and Training Decile (where 1 is most deprived 10% of LSOAs)"/>
    <tableColumn id="11" xr3:uid="{E96175CC-6270-4331-8C79-C48118E40696}" name="Health Deprivation and Disability Rank (where 1 is most deprived)"/>
    <tableColumn id="12" xr3:uid="{93419C4C-3E0E-4A08-BA23-827922918159}" name="Health Deprivation and Disability Decile (where 1 is most deprived 10% of LSOAs)"/>
    <tableColumn id="13" xr3:uid="{5333A93C-49C0-4958-B8F9-244E5B886272}" name="Crime Rank (where 1 is most deprived)"/>
    <tableColumn id="14" xr3:uid="{F4F4FF5F-DC71-4C01-935A-DBFD32AD0EB2}" name="Crime Decile (where 1 is most deprived 10% of LSOAs)"/>
    <tableColumn id="15" xr3:uid="{B49D7E8B-95E1-4589-BAB3-1BFEDA63B468}" name="Barriers to Housing and Services Rank (where 1 is most deprived)"/>
    <tableColumn id="16" xr3:uid="{135D4001-7BEA-4A45-B2D0-F89416EEC727}" name="Barriers to Housing and Services Decile (where 1 is most deprived 10% of LSOAs)"/>
    <tableColumn id="17" xr3:uid="{036F3668-8F94-42AC-9818-3FCB0666E45F}" name="Living Environment Rank (where 1 is most deprived)"/>
    <tableColumn id="18" xr3:uid="{626E208A-DDB7-47BC-B589-09DE0275A7A7}" name="Living Environment Decile (where 1 is most deprived 10% of LSOAs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D74E9-5020-4901-8763-EF0C3A5AE60E}">
  <dimension ref="A3:B16"/>
  <sheetViews>
    <sheetView workbookViewId="0">
      <selection activeCell="I28" sqref="I28"/>
    </sheetView>
  </sheetViews>
  <sheetFormatPr defaultRowHeight="14.5" x14ac:dyDescent="0.35"/>
  <cols>
    <col min="1" max="1" width="12.453125" bestFit="1" customWidth="1"/>
    <col min="2" max="2" width="23.54296875" bestFit="1" customWidth="1"/>
  </cols>
  <sheetData>
    <row r="3" spans="1:2" x14ac:dyDescent="0.35">
      <c r="A3" s="3" t="s">
        <v>18910</v>
      </c>
      <c r="B3" t="s">
        <v>18911</v>
      </c>
    </row>
    <row r="4" spans="1:2" x14ac:dyDescent="0.35">
      <c r="A4" s="4">
        <v>0</v>
      </c>
      <c r="B4" s="1">
        <v>2.591828193</v>
      </c>
    </row>
    <row r="5" spans="1:2" x14ac:dyDescent="0.35">
      <c r="A5" s="4">
        <v>1</v>
      </c>
      <c r="B5" s="1">
        <v>2.3535577903279874</v>
      </c>
    </row>
    <row r="6" spans="1:2" x14ac:dyDescent="0.35">
      <c r="A6" s="4">
        <v>2</v>
      </c>
      <c r="B6" s="1">
        <v>2.3278024204291996</v>
      </c>
    </row>
    <row r="7" spans="1:2" x14ac:dyDescent="0.35">
      <c r="A7" s="4">
        <v>3</v>
      </c>
      <c r="B7" s="1">
        <v>2.3083362427332386</v>
      </c>
    </row>
    <row r="8" spans="1:2" x14ac:dyDescent="0.35">
      <c r="A8" s="4">
        <v>4</v>
      </c>
      <c r="B8" s="1">
        <v>2.2105626482992675</v>
      </c>
    </row>
    <row r="9" spans="1:2" x14ac:dyDescent="0.35">
      <c r="A9" s="4">
        <v>5</v>
      </c>
      <c r="B9" s="1">
        <v>2.1173090671839465</v>
      </c>
    </row>
    <row r="10" spans="1:2" x14ac:dyDescent="0.35">
      <c r="A10" s="4">
        <v>6</v>
      </c>
      <c r="B10" s="1">
        <v>2.0334742879489789</v>
      </c>
    </row>
    <row r="11" spans="1:2" x14ac:dyDescent="0.35">
      <c r="A11" s="4">
        <v>7</v>
      </c>
      <c r="B11" s="1">
        <v>1.9543476216656956</v>
      </c>
    </row>
    <row r="12" spans="1:2" x14ac:dyDescent="0.35">
      <c r="A12" s="4">
        <v>8</v>
      </c>
      <c r="B12" s="1">
        <v>1.9033607891253661</v>
      </c>
    </row>
    <row r="13" spans="1:2" x14ac:dyDescent="0.35">
      <c r="A13" s="4">
        <v>9</v>
      </c>
      <c r="B13" s="1">
        <v>1.926601240543065</v>
      </c>
    </row>
    <row r="14" spans="1:2" x14ac:dyDescent="0.35">
      <c r="A14" s="4">
        <v>10</v>
      </c>
      <c r="B14" s="1">
        <v>1.9033730634020627</v>
      </c>
    </row>
    <row r="15" spans="1:2" hidden="1" x14ac:dyDescent="0.35">
      <c r="A15" s="4" t="s">
        <v>13715</v>
      </c>
      <c r="B15" s="1">
        <v>2.6513631339999999</v>
      </c>
    </row>
    <row r="16" spans="1:2" x14ac:dyDescent="0.35">
      <c r="A16" s="4" t="s">
        <v>13716</v>
      </c>
      <c r="B16" s="1">
        <v>2.104652770391044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CB7A-DDCE-4E53-99DB-56093601B3C9}">
  <dimension ref="A1:L6856"/>
  <sheetViews>
    <sheetView tabSelected="1" topLeftCell="D1" zoomScaleNormal="100" workbookViewId="0">
      <selection activeCell="P26" sqref="P26"/>
    </sheetView>
  </sheetViews>
  <sheetFormatPr defaultRowHeight="14.5" x14ac:dyDescent="0.35"/>
  <cols>
    <col min="1" max="1" width="17.08984375" customWidth="1"/>
    <col min="2" max="2" width="22.81640625" customWidth="1"/>
    <col min="3" max="3" width="14.54296875" customWidth="1"/>
    <col min="4" max="4" width="24.1796875" customWidth="1"/>
    <col min="5" max="5" width="21" customWidth="1"/>
    <col min="8" max="8" width="15.26953125" customWidth="1"/>
    <col min="11" max="11" width="14.08984375" customWidth="1"/>
    <col min="12" max="12" width="11.6328125" customWidth="1"/>
  </cols>
  <sheetData>
    <row r="1" spans="1:12" x14ac:dyDescent="0.35">
      <c r="A1" t="s">
        <v>13718</v>
      </c>
      <c r="B1" t="s">
        <v>13719</v>
      </c>
      <c r="C1" s="1" t="s">
        <v>13725</v>
      </c>
      <c r="D1" t="s">
        <v>13712</v>
      </c>
      <c r="E1" s="2" t="s">
        <v>18931</v>
      </c>
      <c r="F1" t="s">
        <v>13713</v>
      </c>
      <c r="G1" t="s">
        <v>13714</v>
      </c>
      <c r="H1" t="s">
        <v>18909</v>
      </c>
    </row>
    <row r="2" spans="1:12" ht="14" customHeight="1" x14ac:dyDescent="0.35">
      <c r="A2" t="s">
        <v>0</v>
      </c>
      <c r="B2" t="s">
        <v>1</v>
      </c>
      <c r="C2" s="1">
        <v>3.102293253</v>
      </c>
      <c r="D2" t="str">
        <f>_xlfn.XLOOKUP(Table1[[#This Row],[data_zone_code]],Table2[msoa21cd],Table2[msoa21nm], "Not found")</f>
        <v>City of London 001</v>
      </c>
      <c r="E2" s="1">
        <f>_xlfn.XLOOKUP(Table1[[#This Row],[data_zone_code]],Table2[msoa21cd],Table2[Health Deprivation and Disability Rank (where 1 is most deprived)], "Not found")</f>
        <v>22028.833333333328</v>
      </c>
      <c r="F2">
        <f>RANK(Table1[[#This Row],[winter_min_tmp]],Table1[winter_min_tmp], 0)</f>
        <v>291</v>
      </c>
      <c r="G2">
        <f>(_xlfn.PERCENTRANK.INC(Table1[winter_min_tmp],Table1[[#This Row],[winter_min_tmp]]))*100</f>
        <v>95.7</v>
      </c>
      <c r="H2">
        <f>CEILING(_xlfn.PERCENTRANK.INC(Table1[health_imd], Table1[[#This Row],[health_imd]]) * 10, 1)</f>
        <v>7</v>
      </c>
      <c r="K2" s="5" t="s">
        <v>13717</v>
      </c>
      <c r="L2">
        <f>CORREL(Table1[winter_min_tmp],Table1[health_imd])</f>
        <v>-0.33390789006572452</v>
      </c>
    </row>
    <row r="3" spans="1:12" x14ac:dyDescent="0.35">
      <c r="A3" t="s">
        <v>2</v>
      </c>
      <c r="B3" t="s">
        <v>3</v>
      </c>
      <c r="C3" s="1">
        <v>2.2600972650000002</v>
      </c>
      <c r="D3" t="str">
        <f>_xlfn.XLOOKUP(Table1[[#This Row],[data_zone_code]],Table2[msoa21cd],Table2[msoa21nm], "Not found")</f>
        <v>Barking and Dagenham 001</v>
      </c>
      <c r="E3" s="1">
        <f>_xlfn.XLOOKUP(Table1[[#This Row],[data_zone_code]],Table2[msoa21cd],Table2[Health Deprivation and Disability Rank (where 1 is most deprived)], "Not found")</f>
        <v>11095</v>
      </c>
      <c r="F3">
        <f>RANK(Table1[[#This Row],[winter_min_tmp]],Table1[winter_min_tmp], 0)</f>
        <v>2479</v>
      </c>
      <c r="G3">
        <f>(_xlfn.PERCENTRANK.INC(Table1[winter_min_tmp],Table1[[#This Row],[winter_min_tmp]]))*100</f>
        <v>63.800000000000004</v>
      </c>
      <c r="H3">
        <f>CEILING(_xlfn.PERCENTRANK.INC(Table1[health_imd], Table1[[#This Row],[health_imd]]) * 10, 1)</f>
        <v>3</v>
      </c>
    </row>
    <row r="4" spans="1:12" x14ac:dyDescent="0.35">
      <c r="A4" t="s">
        <v>4</v>
      </c>
      <c r="B4" t="s">
        <v>5</v>
      </c>
      <c r="C4" s="1">
        <v>2.4001424309999999</v>
      </c>
      <c r="D4" t="str">
        <f>_xlfn.XLOOKUP(Table1[[#This Row],[data_zone_code]],Table2[msoa21cd],Table2[msoa21nm], "Not found")</f>
        <v>Barking and Dagenham 002</v>
      </c>
      <c r="E4" s="1">
        <f>_xlfn.XLOOKUP(Table1[[#This Row],[data_zone_code]],Table2[msoa21cd],Table2[Health Deprivation and Disability Rank (where 1 is most deprived)], "Not found")</f>
        <v>18487</v>
      </c>
      <c r="F4">
        <f>RANK(Table1[[#This Row],[winter_min_tmp]],Table1[winter_min_tmp], 0)</f>
        <v>1965</v>
      </c>
      <c r="G4">
        <f>(_xlfn.PERCENTRANK.INC(Table1[winter_min_tmp],Table1[[#This Row],[winter_min_tmp]]))*100</f>
        <v>71.3</v>
      </c>
      <c r="H4">
        <f>CEILING(_xlfn.PERCENTRANK.INC(Table1[health_imd], Table1[[#This Row],[health_imd]]) * 10, 1)</f>
        <v>6</v>
      </c>
    </row>
    <row r="5" spans="1:12" x14ac:dyDescent="0.35">
      <c r="A5" t="s">
        <v>6</v>
      </c>
      <c r="B5" t="s">
        <v>7</v>
      </c>
      <c r="C5" s="1">
        <v>2.5392265319999998</v>
      </c>
      <c r="D5" t="str">
        <f>_xlfn.XLOOKUP(Table1[[#This Row],[data_zone_code]],Table2[msoa21cd],Table2[msoa21nm], "Not found")</f>
        <v>Barking and Dagenham 003</v>
      </c>
      <c r="E5" s="1">
        <f>_xlfn.XLOOKUP(Table1[[#This Row],[data_zone_code]],Table2[msoa21cd],Table2[Health Deprivation and Disability Rank (where 1 is most deprived)], "Not found")</f>
        <v>16948.25</v>
      </c>
      <c r="F5">
        <f>RANK(Table1[[#This Row],[winter_min_tmp]],Table1[winter_min_tmp], 0)</f>
        <v>1534</v>
      </c>
      <c r="G5">
        <f>(_xlfn.PERCENTRANK.INC(Table1[winter_min_tmp],Table1[[#This Row],[winter_min_tmp]]))*100</f>
        <v>77.600000000000009</v>
      </c>
      <c r="H5">
        <f>CEILING(_xlfn.PERCENTRANK.INC(Table1[health_imd], Table1[[#This Row],[health_imd]]) * 10, 1)</f>
        <v>5</v>
      </c>
    </row>
    <row r="6" spans="1:12" x14ac:dyDescent="0.35">
      <c r="A6" t="s">
        <v>8</v>
      </c>
      <c r="B6" t="s">
        <v>9</v>
      </c>
      <c r="C6" s="1">
        <v>2.5489745140000002</v>
      </c>
      <c r="D6" t="str">
        <f>_xlfn.XLOOKUP(Table1[[#This Row],[data_zone_code]],Table2[msoa21cd],Table2[msoa21nm], "Not found")</f>
        <v>Barking and Dagenham 004</v>
      </c>
      <c r="E6" s="1">
        <f>_xlfn.XLOOKUP(Table1[[#This Row],[data_zone_code]],Table2[msoa21cd],Table2[Health Deprivation and Disability Rank (where 1 is most deprived)], "Not found")</f>
        <v>14276.16666666667</v>
      </c>
      <c r="F6">
        <f>RANK(Table1[[#This Row],[winter_min_tmp]],Table1[winter_min_tmp], 0)</f>
        <v>1501</v>
      </c>
      <c r="G6">
        <f>(_xlfn.PERCENTRANK.INC(Table1[winter_min_tmp],Table1[[#This Row],[winter_min_tmp]]))*100</f>
        <v>78.100000000000009</v>
      </c>
      <c r="H6">
        <f>CEILING(_xlfn.PERCENTRANK.INC(Table1[health_imd], Table1[[#This Row],[health_imd]]) * 10, 1)</f>
        <v>4</v>
      </c>
    </row>
    <row r="7" spans="1:12" x14ac:dyDescent="0.35">
      <c r="A7" t="s">
        <v>10</v>
      </c>
      <c r="B7" t="s">
        <v>11</v>
      </c>
      <c r="C7" s="1">
        <v>2.5688166620000001</v>
      </c>
      <c r="D7" t="str">
        <f>_xlfn.XLOOKUP(Table1[[#This Row],[data_zone_code]],Table2[msoa21cd],Table2[msoa21nm], "Not found")</f>
        <v>Barking and Dagenham 006</v>
      </c>
      <c r="E7" s="1">
        <f>_xlfn.XLOOKUP(Table1[[#This Row],[data_zone_code]],Table2[msoa21cd],Table2[Health Deprivation and Disability Rank (where 1 is most deprived)], "Not found")</f>
        <v>8996.2000000000007</v>
      </c>
      <c r="F7">
        <f>RANK(Table1[[#This Row],[winter_min_tmp]],Table1[winter_min_tmp], 0)</f>
        <v>1459</v>
      </c>
      <c r="G7">
        <f>(_xlfn.PERCENTRANK.INC(Table1[winter_min_tmp],Table1[[#This Row],[winter_min_tmp]]))*100</f>
        <v>78.7</v>
      </c>
      <c r="H7">
        <f>CEILING(_xlfn.PERCENTRANK.INC(Table1[health_imd], Table1[[#This Row],[health_imd]]) * 10, 1)</f>
        <v>3</v>
      </c>
    </row>
    <row r="8" spans="1:12" x14ac:dyDescent="0.35">
      <c r="A8" t="s">
        <v>12</v>
      </c>
      <c r="B8" t="s">
        <v>13</v>
      </c>
      <c r="C8" s="1">
        <v>2.6383957859999998</v>
      </c>
      <c r="D8" t="str">
        <f>_xlfn.XLOOKUP(Table1[[#This Row],[data_zone_code]],Table2[msoa21cd],Table2[msoa21nm], "Not found")</f>
        <v>Barking and Dagenham 007</v>
      </c>
      <c r="E8" s="1">
        <f>_xlfn.XLOOKUP(Table1[[#This Row],[data_zone_code]],Table2[msoa21cd],Table2[Health Deprivation and Disability Rank (where 1 is most deprived)], "Not found")</f>
        <v>10782.857142857139</v>
      </c>
      <c r="F8">
        <f>RANK(Table1[[#This Row],[winter_min_tmp]],Table1[winter_min_tmp], 0)</f>
        <v>1278</v>
      </c>
      <c r="G8">
        <f>(_xlfn.PERCENTRANK.INC(Table1[winter_min_tmp],Table1[[#This Row],[winter_min_tmp]]))*100</f>
        <v>81.3</v>
      </c>
      <c r="H8">
        <f>CEILING(_xlfn.PERCENTRANK.INC(Table1[health_imd], Table1[[#This Row],[health_imd]]) * 10, 1)</f>
        <v>3</v>
      </c>
    </row>
    <row r="9" spans="1:12" x14ac:dyDescent="0.35">
      <c r="A9" t="s">
        <v>14</v>
      </c>
      <c r="B9" t="s">
        <v>15</v>
      </c>
      <c r="C9" s="1">
        <v>2.6626572610000001</v>
      </c>
      <c r="D9" t="str">
        <f>_xlfn.XLOOKUP(Table1[[#This Row],[data_zone_code]],Table2[msoa21cd],Table2[msoa21nm], "Not found")</f>
        <v>Barking and Dagenham 008</v>
      </c>
      <c r="E9" s="1">
        <f>_xlfn.XLOOKUP(Table1[[#This Row],[data_zone_code]],Table2[msoa21cd],Table2[Health Deprivation and Disability Rank (where 1 is most deprived)], "Not found")</f>
        <v>13102.28571428571</v>
      </c>
      <c r="F9">
        <f>RANK(Table1[[#This Row],[winter_min_tmp]],Table1[winter_min_tmp], 0)</f>
        <v>1205</v>
      </c>
      <c r="G9">
        <f>(_xlfn.PERCENTRANK.INC(Table1[winter_min_tmp],Table1[[#This Row],[winter_min_tmp]]))*100</f>
        <v>82.399999999999991</v>
      </c>
      <c r="H9">
        <f>CEILING(_xlfn.PERCENTRANK.INC(Table1[health_imd], Table1[[#This Row],[health_imd]]) * 10, 1)</f>
        <v>4</v>
      </c>
    </row>
    <row r="10" spans="1:12" x14ac:dyDescent="0.35">
      <c r="A10" t="s">
        <v>16</v>
      </c>
      <c r="B10" t="s">
        <v>17</v>
      </c>
      <c r="C10" s="1">
        <v>2.6440885070000002</v>
      </c>
      <c r="D10" t="str">
        <f>_xlfn.XLOOKUP(Table1[[#This Row],[data_zone_code]],Table2[msoa21cd],Table2[msoa21nm], "Not found")</f>
        <v>Barking and Dagenham 009</v>
      </c>
      <c r="E10" s="1">
        <f>_xlfn.XLOOKUP(Table1[[#This Row],[data_zone_code]],Table2[msoa21cd],Table2[Health Deprivation and Disability Rank (where 1 is most deprived)], "Not found")</f>
        <v>10203.4</v>
      </c>
      <c r="F10">
        <f>RANK(Table1[[#This Row],[winter_min_tmp]],Table1[winter_min_tmp], 0)</f>
        <v>1256</v>
      </c>
      <c r="G10">
        <f>(_xlfn.PERCENTRANK.INC(Table1[winter_min_tmp],Table1[[#This Row],[winter_min_tmp]]))*100</f>
        <v>81.599999999999994</v>
      </c>
      <c r="H10">
        <f>CEILING(_xlfn.PERCENTRANK.INC(Table1[health_imd], Table1[[#This Row],[health_imd]]) * 10, 1)</f>
        <v>3</v>
      </c>
    </row>
    <row r="11" spans="1:12" x14ac:dyDescent="0.35">
      <c r="A11" t="s">
        <v>18</v>
      </c>
      <c r="B11" t="s">
        <v>19</v>
      </c>
      <c r="C11" s="1">
        <v>2.5709970000000002</v>
      </c>
      <c r="D11" t="str">
        <f>_xlfn.XLOOKUP(Table1[[#This Row],[data_zone_code]],Table2[msoa21cd],Table2[msoa21nm], "Not found")</f>
        <v>Barking and Dagenham 010</v>
      </c>
      <c r="E11" s="1">
        <f>_xlfn.XLOOKUP(Table1[[#This Row],[data_zone_code]],Table2[msoa21cd],Table2[Health Deprivation and Disability Rank (where 1 is most deprived)], "Not found")</f>
        <v>14651.5</v>
      </c>
      <c r="F11">
        <f>RANK(Table1[[#This Row],[winter_min_tmp]],Table1[winter_min_tmp], 0)</f>
        <v>1451</v>
      </c>
      <c r="G11">
        <f>(_xlfn.PERCENTRANK.INC(Table1[winter_min_tmp],Table1[[#This Row],[winter_min_tmp]]))*100</f>
        <v>78.8</v>
      </c>
      <c r="H11">
        <f>CEILING(_xlfn.PERCENTRANK.INC(Table1[health_imd], Table1[[#This Row],[health_imd]]) * 10, 1)</f>
        <v>5</v>
      </c>
    </row>
    <row r="12" spans="1:12" x14ac:dyDescent="0.35">
      <c r="A12" t="s">
        <v>20</v>
      </c>
      <c r="B12" t="s">
        <v>21</v>
      </c>
      <c r="C12" s="1">
        <v>2.7279553409999999</v>
      </c>
      <c r="D12" t="str">
        <f>_xlfn.XLOOKUP(Table1[[#This Row],[data_zone_code]],Table2[msoa21cd],Table2[msoa21nm], "Not found")</f>
        <v>Barking and Dagenham 011</v>
      </c>
      <c r="E12" s="1">
        <f>_xlfn.XLOOKUP(Table1[[#This Row],[data_zone_code]],Table2[msoa21cd],Table2[Health Deprivation and Disability Rank (where 1 is most deprived)], "Not found")</f>
        <v>21001.599999999999</v>
      </c>
      <c r="F12">
        <f>RANK(Table1[[#This Row],[winter_min_tmp]],Table1[winter_min_tmp], 0)</f>
        <v>1040</v>
      </c>
      <c r="G12">
        <f>(_xlfn.PERCENTRANK.INC(Table1[winter_min_tmp],Table1[[#This Row],[winter_min_tmp]]))*100</f>
        <v>84.8</v>
      </c>
      <c r="H12">
        <f>CEILING(_xlfn.PERCENTRANK.INC(Table1[health_imd], Table1[[#This Row],[health_imd]]) * 10, 1)</f>
        <v>7</v>
      </c>
    </row>
    <row r="13" spans="1:12" x14ac:dyDescent="0.35">
      <c r="A13" t="s">
        <v>22</v>
      </c>
      <c r="B13" t="s">
        <v>23</v>
      </c>
      <c r="C13" s="1">
        <v>2.7134761809999999</v>
      </c>
      <c r="D13" t="str">
        <f>_xlfn.XLOOKUP(Table1[[#This Row],[data_zone_code]],Table2[msoa21cd],Table2[msoa21nm], "Not found")</f>
        <v>Barking and Dagenham 012</v>
      </c>
      <c r="E13" s="1">
        <f>_xlfn.XLOOKUP(Table1[[#This Row],[data_zone_code]],Table2[msoa21cd],Table2[Health Deprivation and Disability Rank (where 1 is most deprived)], "Not found")</f>
        <v>12810</v>
      </c>
      <c r="F13">
        <f>RANK(Table1[[#This Row],[winter_min_tmp]],Table1[winter_min_tmp], 0)</f>
        <v>1076</v>
      </c>
      <c r="G13">
        <f>(_xlfn.PERCENTRANK.INC(Table1[winter_min_tmp],Table1[[#This Row],[winter_min_tmp]]))*100</f>
        <v>84.3</v>
      </c>
      <c r="H13">
        <f>CEILING(_xlfn.PERCENTRANK.INC(Table1[health_imd], Table1[[#This Row],[health_imd]]) * 10, 1)</f>
        <v>4</v>
      </c>
    </row>
    <row r="14" spans="1:12" x14ac:dyDescent="0.35">
      <c r="A14" t="s">
        <v>24</v>
      </c>
      <c r="B14" t="s">
        <v>25</v>
      </c>
      <c r="C14" s="1">
        <v>2.6764011380000001</v>
      </c>
      <c r="D14" t="str">
        <f>_xlfn.XLOOKUP(Table1[[#This Row],[data_zone_code]],Table2[msoa21cd],Table2[msoa21nm], "Not found")</f>
        <v>Barking and Dagenham 013</v>
      </c>
      <c r="E14" s="1">
        <f>_xlfn.XLOOKUP(Table1[[#This Row],[data_zone_code]],Table2[msoa21cd],Table2[Health Deprivation and Disability Rank (where 1 is most deprived)], "Not found")</f>
        <v>10801.16666666667</v>
      </c>
      <c r="F14">
        <f>RANK(Table1[[#This Row],[winter_min_tmp]],Table1[winter_min_tmp], 0)</f>
        <v>1172</v>
      </c>
      <c r="G14">
        <f>(_xlfn.PERCENTRANK.INC(Table1[winter_min_tmp],Table1[[#This Row],[winter_min_tmp]]))*100</f>
        <v>82.899999999999991</v>
      </c>
      <c r="H14">
        <f>CEILING(_xlfn.PERCENTRANK.INC(Table1[health_imd], Table1[[#This Row],[health_imd]]) * 10, 1)</f>
        <v>3</v>
      </c>
    </row>
    <row r="15" spans="1:12" x14ac:dyDescent="0.35">
      <c r="A15" t="s">
        <v>26</v>
      </c>
      <c r="B15" t="s">
        <v>27</v>
      </c>
      <c r="C15" s="1">
        <v>2.603814125</v>
      </c>
      <c r="D15" t="str">
        <f>_xlfn.XLOOKUP(Table1[[#This Row],[data_zone_code]],Table2[msoa21cd],Table2[msoa21nm], "Not found")</f>
        <v>Barking and Dagenham 014</v>
      </c>
      <c r="E15" s="1">
        <f>_xlfn.XLOOKUP(Table1[[#This Row],[data_zone_code]],Table2[msoa21cd],Table2[Health Deprivation and Disability Rank (where 1 is most deprived)], "Not found")</f>
        <v>9006.75</v>
      </c>
      <c r="F15">
        <f>RANK(Table1[[#This Row],[winter_min_tmp]],Table1[winter_min_tmp], 0)</f>
        <v>1368</v>
      </c>
      <c r="G15">
        <f>(_xlfn.PERCENTRANK.INC(Table1[winter_min_tmp],Table1[[#This Row],[winter_min_tmp]]))*100</f>
        <v>80</v>
      </c>
      <c r="H15">
        <f>CEILING(_xlfn.PERCENTRANK.INC(Table1[health_imd], Table1[[#This Row],[health_imd]]) * 10, 1)</f>
        <v>3</v>
      </c>
    </row>
    <row r="16" spans="1:12" x14ac:dyDescent="0.35">
      <c r="A16" t="s">
        <v>28</v>
      </c>
      <c r="B16" t="s">
        <v>29</v>
      </c>
      <c r="C16" s="1">
        <v>2.7875196930000001</v>
      </c>
      <c r="D16" t="str">
        <f>_xlfn.XLOOKUP(Table1[[#This Row],[data_zone_code]],Table2[msoa21cd],Table2[msoa21nm], "Not found")</f>
        <v>Barking and Dagenham 015</v>
      </c>
      <c r="E16" s="1">
        <f>_xlfn.XLOOKUP(Table1[[#This Row],[data_zone_code]],Table2[msoa21cd],Table2[Health Deprivation and Disability Rank (where 1 is most deprived)], "Not found")</f>
        <v>15651</v>
      </c>
      <c r="F16">
        <f>RANK(Table1[[#This Row],[winter_min_tmp]],Table1[winter_min_tmp], 0)</f>
        <v>872</v>
      </c>
      <c r="G16">
        <f>(_xlfn.PERCENTRANK.INC(Table1[winter_min_tmp],Table1[[#This Row],[winter_min_tmp]]))*100</f>
        <v>87.2</v>
      </c>
      <c r="H16">
        <f>CEILING(_xlfn.PERCENTRANK.INC(Table1[health_imd], Table1[[#This Row],[health_imd]]) * 10, 1)</f>
        <v>5</v>
      </c>
    </row>
    <row r="17" spans="1:8" x14ac:dyDescent="0.35">
      <c r="A17" t="s">
        <v>30</v>
      </c>
      <c r="B17" t="s">
        <v>31</v>
      </c>
      <c r="C17" s="1">
        <v>2.762603521</v>
      </c>
      <c r="D17" t="str">
        <f>_xlfn.XLOOKUP(Table1[[#This Row],[data_zone_code]],Table2[msoa21cd],Table2[msoa21nm], "Not found")</f>
        <v>Barking and Dagenham 016</v>
      </c>
      <c r="E17" s="1">
        <f>_xlfn.XLOOKUP(Table1[[#This Row],[data_zone_code]],Table2[msoa21cd],Table2[Health Deprivation and Disability Rank (where 1 is most deprived)], "Not found")</f>
        <v>16247.2</v>
      </c>
      <c r="F17">
        <f>RANK(Table1[[#This Row],[winter_min_tmp]],Table1[winter_min_tmp], 0)</f>
        <v>934</v>
      </c>
      <c r="G17">
        <f>(_xlfn.PERCENTRANK.INC(Table1[winter_min_tmp],Table1[[#This Row],[winter_min_tmp]]))*100</f>
        <v>86.3</v>
      </c>
      <c r="H17">
        <f>CEILING(_xlfn.PERCENTRANK.INC(Table1[health_imd], Table1[[#This Row],[health_imd]]) * 10, 1)</f>
        <v>5</v>
      </c>
    </row>
    <row r="18" spans="1:8" x14ac:dyDescent="0.35">
      <c r="A18" t="s">
        <v>32</v>
      </c>
      <c r="B18" t="s">
        <v>33</v>
      </c>
      <c r="C18" s="1">
        <v>2.7652974129999999</v>
      </c>
      <c r="D18" t="str">
        <f>_xlfn.XLOOKUP(Table1[[#This Row],[data_zone_code]],Table2[msoa21cd],Table2[msoa21nm], "Not found")</f>
        <v>Barking and Dagenham 017</v>
      </c>
      <c r="E18" s="1">
        <f>_xlfn.XLOOKUP(Table1[[#This Row],[data_zone_code]],Table2[msoa21cd],Table2[Health Deprivation and Disability Rank (where 1 is most deprived)], "Not found")</f>
        <v>11914</v>
      </c>
      <c r="F18">
        <f>RANK(Table1[[#This Row],[winter_min_tmp]],Table1[winter_min_tmp], 0)</f>
        <v>926</v>
      </c>
      <c r="G18">
        <f>(_xlfn.PERCENTRANK.INC(Table1[winter_min_tmp],Table1[[#This Row],[winter_min_tmp]]))*100</f>
        <v>86.5</v>
      </c>
      <c r="H18">
        <f>CEILING(_xlfn.PERCENTRANK.INC(Table1[health_imd], Table1[[#This Row],[health_imd]]) * 10, 1)</f>
        <v>4</v>
      </c>
    </row>
    <row r="19" spans="1:8" x14ac:dyDescent="0.35">
      <c r="A19" t="s">
        <v>34</v>
      </c>
      <c r="B19" t="s">
        <v>35</v>
      </c>
      <c r="C19" s="1">
        <v>2.7254598140000001</v>
      </c>
      <c r="D19" t="str">
        <f>_xlfn.XLOOKUP(Table1[[#This Row],[data_zone_code]],Table2[msoa21cd],Table2[msoa21nm], "Not found")</f>
        <v>Barking and Dagenham 018</v>
      </c>
      <c r="E19" s="1">
        <f>_xlfn.XLOOKUP(Table1[[#This Row],[data_zone_code]],Table2[msoa21cd],Table2[Health Deprivation and Disability Rank (where 1 is most deprived)], "Not found")</f>
        <v>11105.6</v>
      </c>
      <c r="F19">
        <f>RANK(Table1[[#This Row],[winter_min_tmp]],Table1[winter_min_tmp], 0)</f>
        <v>1045</v>
      </c>
      <c r="G19">
        <f>(_xlfn.PERCENTRANK.INC(Table1[winter_min_tmp],Table1[[#This Row],[winter_min_tmp]]))*100</f>
        <v>84.7</v>
      </c>
      <c r="H19">
        <f>CEILING(_xlfn.PERCENTRANK.INC(Table1[health_imd], Table1[[#This Row],[health_imd]]) * 10, 1)</f>
        <v>3</v>
      </c>
    </row>
    <row r="20" spans="1:8" x14ac:dyDescent="0.35">
      <c r="A20" t="s">
        <v>36</v>
      </c>
      <c r="B20" t="s">
        <v>37</v>
      </c>
      <c r="C20" s="1">
        <v>2.810831785</v>
      </c>
      <c r="D20" t="str">
        <f>_xlfn.XLOOKUP(Table1[[#This Row],[data_zone_code]],Table2[msoa21cd],Table2[msoa21nm], "Not found")</f>
        <v>Barking and Dagenham 019</v>
      </c>
      <c r="E20" s="1">
        <f>_xlfn.XLOOKUP(Table1[[#This Row],[data_zone_code]],Table2[msoa21cd],Table2[Health Deprivation and Disability Rank (where 1 is most deprived)], "Not found")</f>
        <v>14173.5</v>
      </c>
      <c r="F20">
        <f>RANK(Table1[[#This Row],[winter_min_tmp]],Table1[winter_min_tmp], 0)</f>
        <v>811</v>
      </c>
      <c r="G20">
        <f>(_xlfn.PERCENTRANK.INC(Table1[winter_min_tmp],Table1[[#This Row],[winter_min_tmp]]))*100</f>
        <v>88.1</v>
      </c>
      <c r="H20">
        <f>CEILING(_xlfn.PERCENTRANK.INC(Table1[health_imd], Table1[[#This Row],[health_imd]]) * 10, 1)</f>
        <v>4</v>
      </c>
    </row>
    <row r="21" spans="1:8" x14ac:dyDescent="0.35">
      <c r="A21" t="s">
        <v>38</v>
      </c>
      <c r="B21" t="s">
        <v>39</v>
      </c>
      <c r="C21" s="1">
        <v>2.6385247710000002</v>
      </c>
      <c r="D21" t="str">
        <f>_xlfn.XLOOKUP(Table1[[#This Row],[data_zone_code]],Table2[msoa21cd],Table2[msoa21nm], "Not found")</f>
        <v>Barking and Dagenham 020</v>
      </c>
      <c r="E21" s="1">
        <f>_xlfn.XLOOKUP(Table1[[#This Row],[data_zone_code]],Table2[msoa21cd],Table2[Health Deprivation and Disability Rank (where 1 is most deprived)], "Not found")</f>
        <v>11850.8</v>
      </c>
      <c r="F21">
        <f>RANK(Table1[[#This Row],[winter_min_tmp]],Table1[winter_min_tmp], 0)</f>
        <v>1276</v>
      </c>
      <c r="G21">
        <f>(_xlfn.PERCENTRANK.INC(Table1[winter_min_tmp],Table1[[#This Row],[winter_min_tmp]]))*100</f>
        <v>81.3</v>
      </c>
      <c r="H21">
        <f>CEILING(_xlfn.PERCENTRANK.INC(Table1[health_imd], Table1[[#This Row],[health_imd]]) * 10, 1)</f>
        <v>4</v>
      </c>
    </row>
    <row r="22" spans="1:8" x14ac:dyDescent="0.35">
      <c r="A22" t="s">
        <v>40</v>
      </c>
      <c r="B22" t="s">
        <v>41</v>
      </c>
      <c r="C22" s="1">
        <v>2.825755596</v>
      </c>
      <c r="D22" t="str">
        <f>_xlfn.XLOOKUP(Table1[[#This Row],[data_zone_code]],Table2[msoa21cd],Table2[msoa21nm], "Not found")</f>
        <v>Barking and Dagenham 021</v>
      </c>
      <c r="E22" s="1">
        <f>_xlfn.XLOOKUP(Table1[[#This Row],[data_zone_code]],Table2[msoa21cd],Table2[Health Deprivation and Disability Rank (where 1 is most deprived)], "Not found")</f>
        <v>9360.5</v>
      </c>
      <c r="F22">
        <f>RANK(Table1[[#This Row],[winter_min_tmp]],Table1[winter_min_tmp], 0)</f>
        <v>784</v>
      </c>
      <c r="G22">
        <f>(_xlfn.PERCENTRANK.INC(Table1[winter_min_tmp],Table1[[#This Row],[winter_min_tmp]]))*100</f>
        <v>88.5</v>
      </c>
      <c r="H22">
        <f>CEILING(_xlfn.PERCENTRANK.INC(Table1[health_imd], Table1[[#This Row],[health_imd]]) * 10, 1)</f>
        <v>3</v>
      </c>
    </row>
    <row r="23" spans="1:8" x14ac:dyDescent="0.35">
      <c r="A23" t="s">
        <v>42</v>
      </c>
      <c r="B23" t="s">
        <v>43</v>
      </c>
      <c r="C23" s="1">
        <v>2.805305481</v>
      </c>
      <c r="D23" t="str">
        <f>_xlfn.XLOOKUP(Table1[[#This Row],[data_zone_code]],Table2[msoa21cd],Table2[msoa21nm], "Not found")</f>
        <v>Barking and Dagenham 022</v>
      </c>
      <c r="E23" s="1">
        <f>_xlfn.XLOOKUP(Table1[[#This Row],[data_zone_code]],Table2[msoa21cd],Table2[Health Deprivation and Disability Rank (where 1 is most deprived)], "Not found")</f>
        <v>9236.25</v>
      </c>
      <c r="F23">
        <f>RANK(Table1[[#This Row],[winter_min_tmp]],Table1[winter_min_tmp], 0)</f>
        <v>830</v>
      </c>
      <c r="G23">
        <f>(_xlfn.PERCENTRANK.INC(Table1[winter_min_tmp],Table1[[#This Row],[winter_min_tmp]]))*100</f>
        <v>87.9</v>
      </c>
      <c r="H23">
        <f>CEILING(_xlfn.PERCENTRANK.INC(Table1[health_imd], Table1[[#This Row],[health_imd]]) * 10, 1)</f>
        <v>3</v>
      </c>
    </row>
    <row r="24" spans="1:8" x14ac:dyDescent="0.35">
      <c r="A24" t="s">
        <v>44</v>
      </c>
      <c r="B24" t="s">
        <v>45</v>
      </c>
      <c r="C24" s="1">
        <v>1.723784685</v>
      </c>
      <c r="D24" t="str">
        <f>_xlfn.XLOOKUP(Table1[[#This Row],[data_zone_code]],Table2[msoa21cd],Table2[msoa21nm], "Not found")</f>
        <v>Barnet 001</v>
      </c>
      <c r="E24" s="1">
        <f>_xlfn.XLOOKUP(Table1[[#This Row],[data_zone_code]],Table2[msoa21cd],Table2[Health Deprivation and Disability Rank (where 1 is most deprived)], "Not found")</f>
        <v>30990.666666666672</v>
      </c>
      <c r="F24">
        <f>RANK(Table1[[#This Row],[winter_min_tmp]],Table1[winter_min_tmp], 0)</f>
        <v>5048</v>
      </c>
      <c r="G24">
        <f>(_xlfn.PERCENTRANK.INC(Table1[winter_min_tmp],Table1[[#This Row],[winter_min_tmp]]))*100</f>
        <v>26.3</v>
      </c>
      <c r="H24">
        <f>CEILING(_xlfn.PERCENTRANK.INC(Table1[health_imd], Table1[[#This Row],[health_imd]]) * 10, 1)</f>
        <v>10</v>
      </c>
    </row>
    <row r="25" spans="1:8" x14ac:dyDescent="0.35">
      <c r="A25" t="s">
        <v>46</v>
      </c>
      <c r="B25" t="s">
        <v>47</v>
      </c>
      <c r="C25" s="1">
        <v>1.9455338719999999</v>
      </c>
      <c r="D25" t="str">
        <f>_xlfn.XLOOKUP(Table1[[#This Row],[data_zone_code]],Table2[msoa21cd],Table2[msoa21nm], "Not found")</f>
        <v>Barnet 002</v>
      </c>
      <c r="E25" s="1">
        <f>_xlfn.XLOOKUP(Table1[[#This Row],[data_zone_code]],Table2[msoa21cd],Table2[Health Deprivation and Disability Rank (where 1 is most deprived)], "Not found")</f>
        <v>22502.2</v>
      </c>
      <c r="F25">
        <f>RANK(Table1[[#This Row],[winter_min_tmp]],Table1[winter_min_tmp], 0)</f>
        <v>3959</v>
      </c>
      <c r="G25">
        <f>(_xlfn.PERCENTRANK.INC(Table1[winter_min_tmp],Table1[[#This Row],[winter_min_tmp]]))*100</f>
        <v>42.199999999999996</v>
      </c>
      <c r="H25">
        <f>CEILING(_xlfn.PERCENTRANK.INC(Table1[health_imd], Table1[[#This Row],[health_imd]]) * 10, 1)</f>
        <v>7</v>
      </c>
    </row>
    <row r="26" spans="1:8" x14ac:dyDescent="0.35">
      <c r="A26" t="s">
        <v>48</v>
      </c>
      <c r="B26" t="s">
        <v>49</v>
      </c>
      <c r="C26" s="1">
        <v>2.1227431299999999</v>
      </c>
      <c r="D26" t="str">
        <f>_xlfn.XLOOKUP(Table1[[#This Row],[data_zone_code]],Table2[msoa21cd],Table2[msoa21nm], "Not found")</f>
        <v>Barnet 003</v>
      </c>
      <c r="E26" s="1">
        <f>_xlfn.XLOOKUP(Table1[[#This Row],[data_zone_code]],Table2[msoa21cd],Table2[Health Deprivation and Disability Rank (where 1 is most deprived)], "Not found")</f>
        <v>30112.75</v>
      </c>
      <c r="F26">
        <f>RANK(Table1[[#This Row],[winter_min_tmp]],Table1[winter_min_tmp], 0)</f>
        <v>3111</v>
      </c>
      <c r="G26">
        <f>(_xlfn.PERCENTRANK.INC(Table1[winter_min_tmp],Table1[[#This Row],[winter_min_tmp]]))*100</f>
        <v>54.6</v>
      </c>
      <c r="H26">
        <f>CEILING(_xlfn.PERCENTRANK.INC(Table1[health_imd], Table1[[#This Row],[health_imd]]) * 10, 1)</f>
        <v>10</v>
      </c>
    </row>
    <row r="27" spans="1:8" x14ac:dyDescent="0.35">
      <c r="A27" t="s">
        <v>50</v>
      </c>
      <c r="B27" t="s">
        <v>51</v>
      </c>
      <c r="C27" s="1">
        <v>1.8629795309999999</v>
      </c>
      <c r="D27" t="str">
        <f>_xlfn.XLOOKUP(Table1[[#This Row],[data_zone_code]],Table2[msoa21cd],Table2[msoa21nm], "Not found")</f>
        <v>Barnet 004</v>
      </c>
      <c r="E27" s="1">
        <f>_xlfn.XLOOKUP(Table1[[#This Row],[data_zone_code]],Table2[msoa21cd],Table2[Health Deprivation and Disability Rank (where 1 is most deprived)], "Not found")</f>
        <v>19545.5</v>
      </c>
      <c r="F27">
        <f>RANK(Table1[[#This Row],[winter_min_tmp]],Table1[winter_min_tmp], 0)</f>
        <v>4370</v>
      </c>
      <c r="G27">
        <f>(_xlfn.PERCENTRANK.INC(Table1[winter_min_tmp],Table1[[#This Row],[winter_min_tmp]]))*100</f>
        <v>36.199999999999996</v>
      </c>
      <c r="H27">
        <f>CEILING(_xlfn.PERCENTRANK.INC(Table1[health_imd], Table1[[#This Row],[health_imd]]) * 10, 1)</f>
        <v>6</v>
      </c>
    </row>
    <row r="28" spans="1:8" x14ac:dyDescent="0.35">
      <c r="A28" t="s">
        <v>52</v>
      </c>
      <c r="B28" t="s">
        <v>53</v>
      </c>
      <c r="C28" s="1">
        <v>2.0151600840000001</v>
      </c>
      <c r="D28" t="str">
        <f>_xlfn.XLOOKUP(Table1[[#This Row],[data_zone_code]],Table2[msoa21cd],Table2[msoa21nm], "Not found")</f>
        <v>Barnet 005</v>
      </c>
      <c r="E28" s="1">
        <f>_xlfn.XLOOKUP(Table1[[#This Row],[data_zone_code]],Table2[msoa21cd],Table2[Health Deprivation and Disability Rank (where 1 is most deprived)], "Not found")</f>
        <v>27983</v>
      </c>
      <c r="F28">
        <f>RANK(Table1[[#This Row],[winter_min_tmp]],Table1[winter_min_tmp], 0)</f>
        <v>3627</v>
      </c>
      <c r="G28">
        <f>(_xlfn.PERCENTRANK.INC(Table1[winter_min_tmp],Table1[[#This Row],[winter_min_tmp]]))*100</f>
        <v>47</v>
      </c>
      <c r="H28">
        <f>CEILING(_xlfn.PERCENTRANK.INC(Table1[health_imd], Table1[[#This Row],[health_imd]]) * 10, 1)</f>
        <v>9</v>
      </c>
    </row>
    <row r="29" spans="1:8" x14ac:dyDescent="0.35">
      <c r="A29" t="s">
        <v>54</v>
      </c>
      <c r="B29" t="s">
        <v>55</v>
      </c>
      <c r="C29" s="1">
        <v>2.1493599410000002</v>
      </c>
      <c r="D29" t="str">
        <f>_xlfn.XLOOKUP(Table1[[#This Row],[data_zone_code]],Table2[msoa21cd],Table2[msoa21nm], "Not found")</f>
        <v>Barnet 006</v>
      </c>
      <c r="E29" s="1">
        <f>_xlfn.XLOOKUP(Table1[[#This Row],[data_zone_code]],Table2[msoa21cd],Table2[Health Deprivation and Disability Rank (where 1 is most deprived)], "Not found")</f>
        <v>24894.799999999999</v>
      </c>
      <c r="F29">
        <f>RANK(Table1[[#This Row],[winter_min_tmp]],Table1[winter_min_tmp], 0)</f>
        <v>2987</v>
      </c>
      <c r="G29">
        <f>(_xlfn.PERCENTRANK.INC(Table1[winter_min_tmp],Table1[[#This Row],[winter_min_tmp]]))*100</f>
        <v>56.399999999999991</v>
      </c>
      <c r="H29">
        <f>CEILING(_xlfn.PERCENTRANK.INC(Table1[health_imd], Table1[[#This Row],[health_imd]]) * 10, 1)</f>
        <v>8</v>
      </c>
    </row>
    <row r="30" spans="1:8" x14ac:dyDescent="0.35">
      <c r="A30" t="s">
        <v>56</v>
      </c>
      <c r="B30" t="s">
        <v>57</v>
      </c>
      <c r="C30" s="1">
        <v>1.7630842920000001</v>
      </c>
      <c r="D30" t="str">
        <f>_xlfn.XLOOKUP(Table1[[#This Row],[data_zone_code]],Table2[msoa21cd],Table2[msoa21nm], "Not found")</f>
        <v>Barnet 007</v>
      </c>
      <c r="E30" s="1">
        <f>_xlfn.XLOOKUP(Table1[[#This Row],[data_zone_code]],Table2[msoa21cd],Table2[Health Deprivation and Disability Rank (where 1 is most deprived)], "Not found")</f>
        <v>28060.333333333328</v>
      </c>
      <c r="F30">
        <f>RANK(Table1[[#This Row],[winter_min_tmp]],Table1[winter_min_tmp], 0)</f>
        <v>4865</v>
      </c>
      <c r="G30">
        <f>(_xlfn.PERCENTRANK.INC(Table1[winter_min_tmp],Table1[[#This Row],[winter_min_tmp]]))*100</f>
        <v>28.999999999999996</v>
      </c>
      <c r="H30">
        <f>CEILING(_xlfn.PERCENTRANK.INC(Table1[health_imd], Table1[[#This Row],[health_imd]]) * 10, 1)</f>
        <v>9</v>
      </c>
    </row>
    <row r="31" spans="1:8" x14ac:dyDescent="0.35">
      <c r="A31" t="s">
        <v>58</v>
      </c>
      <c r="B31" t="s">
        <v>59</v>
      </c>
      <c r="C31" s="1">
        <v>2.0808193679999998</v>
      </c>
      <c r="D31" t="str">
        <f>_xlfn.XLOOKUP(Table1[[#This Row],[data_zone_code]],Table2[msoa21cd],Table2[msoa21nm], "Not found")</f>
        <v>Barnet 008</v>
      </c>
      <c r="E31" s="1">
        <f>_xlfn.XLOOKUP(Table1[[#This Row],[data_zone_code]],Table2[msoa21cd],Table2[Health Deprivation and Disability Rank (where 1 is most deprived)], "Not found")</f>
        <v>29703</v>
      </c>
      <c r="F31">
        <f>RANK(Table1[[#This Row],[winter_min_tmp]],Table1[winter_min_tmp], 0)</f>
        <v>3332</v>
      </c>
      <c r="G31">
        <f>(_xlfn.PERCENTRANK.INC(Table1[winter_min_tmp],Table1[[#This Row],[winter_min_tmp]]))*100</f>
        <v>51.4</v>
      </c>
      <c r="H31">
        <f>CEILING(_xlfn.PERCENTRANK.INC(Table1[health_imd], Table1[[#This Row],[health_imd]]) * 10, 1)</f>
        <v>10</v>
      </c>
    </row>
    <row r="32" spans="1:8" x14ac:dyDescent="0.35">
      <c r="A32" t="s">
        <v>60</v>
      </c>
      <c r="B32" t="s">
        <v>61</v>
      </c>
      <c r="C32" s="1">
        <v>2.3164825439999999</v>
      </c>
      <c r="D32" t="str">
        <f>_xlfn.XLOOKUP(Table1[[#This Row],[data_zone_code]],Table2[msoa21cd],Table2[msoa21nm], "Not found")</f>
        <v>Barnet 009</v>
      </c>
      <c r="E32" s="1">
        <f>_xlfn.XLOOKUP(Table1[[#This Row],[data_zone_code]],Table2[msoa21cd],Table2[Health Deprivation and Disability Rank (where 1 is most deprived)], "Not found")</f>
        <v>31301.599999999999</v>
      </c>
      <c r="F32">
        <f>RANK(Table1[[#This Row],[winter_min_tmp]],Table1[winter_min_tmp], 0)</f>
        <v>2248</v>
      </c>
      <c r="G32">
        <f>(_xlfn.PERCENTRANK.INC(Table1[winter_min_tmp],Table1[[#This Row],[winter_min_tmp]]))*100</f>
        <v>67.2</v>
      </c>
      <c r="H32">
        <f>CEILING(_xlfn.PERCENTRANK.INC(Table1[health_imd], Table1[[#This Row],[health_imd]]) * 10, 1)</f>
        <v>10</v>
      </c>
    </row>
    <row r="33" spans="1:8" x14ac:dyDescent="0.35">
      <c r="A33" t="s">
        <v>62</v>
      </c>
      <c r="B33" t="s">
        <v>63</v>
      </c>
      <c r="C33" s="1">
        <v>2.3147721290000001</v>
      </c>
      <c r="D33" t="str">
        <f>_xlfn.XLOOKUP(Table1[[#This Row],[data_zone_code]],Table2[msoa21cd],Table2[msoa21nm], "Not found")</f>
        <v>Barnet 010</v>
      </c>
      <c r="E33" s="1">
        <f>_xlfn.XLOOKUP(Table1[[#This Row],[data_zone_code]],Table2[msoa21cd],Table2[Health Deprivation and Disability Rank (where 1 is most deprived)], "Not found")</f>
        <v>24235.8</v>
      </c>
      <c r="F33">
        <f>RANK(Table1[[#This Row],[winter_min_tmp]],Table1[winter_min_tmp], 0)</f>
        <v>2257</v>
      </c>
      <c r="G33">
        <f>(_xlfn.PERCENTRANK.INC(Table1[winter_min_tmp],Table1[[#This Row],[winter_min_tmp]]))*100</f>
        <v>67</v>
      </c>
      <c r="H33">
        <f>CEILING(_xlfn.PERCENTRANK.INC(Table1[health_imd], Table1[[#This Row],[health_imd]]) * 10, 1)</f>
        <v>8</v>
      </c>
    </row>
    <row r="34" spans="1:8" x14ac:dyDescent="0.35">
      <c r="A34" t="s">
        <v>64</v>
      </c>
      <c r="B34" t="s">
        <v>65</v>
      </c>
      <c r="C34" s="1">
        <v>2.1849400999999999</v>
      </c>
      <c r="D34" t="str">
        <f>_xlfn.XLOOKUP(Table1[[#This Row],[data_zone_code]],Table2[msoa21cd],Table2[msoa21nm], "Not found")</f>
        <v>Barnet 011</v>
      </c>
      <c r="E34" s="1">
        <f>_xlfn.XLOOKUP(Table1[[#This Row],[data_zone_code]],Table2[msoa21cd],Table2[Health Deprivation and Disability Rank (where 1 is most deprived)], "Not found")</f>
        <v>26991.8</v>
      </c>
      <c r="F34">
        <f>RANK(Table1[[#This Row],[winter_min_tmp]],Table1[winter_min_tmp], 0)</f>
        <v>2826</v>
      </c>
      <c r="G34">
        <f>(_xlfn.PERCENTRANK.INC(Table1[winter_min_tmp],Table1[[#This Row],[winter_min_tmp]]))*100</f>
        <v>58.699999999999996</v>
      </c>
      <c r="H34">
        <f>CEILING(_xlfn.PERCENTRANK.INC(Table1[health_imd], Table1[[#This Row],[health_imd]]) * 10, 1)</f>
        <v>9</v>
      </c>
    </row>
    <row r="35" spans="1:8" x14ac:dyDescent="0.35">
      <c r="A35" t="s">
        <v>66</v>
      </c>
      <c r="B35" t="s">
        <v>67</v>
      </c>
      <c r="C35" s="1">
        <v>2.128814459</v>
      </c>
      <c r="D35" t="str">
        <f>_xlfn.XLOOKUP(Table1[[#This Row],[data_zone_code]],Table2[msoa21cd],Table2[msoa21nm], "Not found")</f>
        <v>Barnet 012</v>
      </c>
      <c r="E35" s="1">
        <f>_xlfn.XLOOKUP(Table1[[#This Row],[data_zone_code]],Table2[msoa21cd],Table2[Health Deprivation and Disability Rank (where 1 is most deprived)], "Not found")</f>
        <v>27443.599999999999</v>
      </c>
      <c r="F35">
        <f>RANK(Table1[[#This Row],[winter_min_tmp]],Table1[winter_min_tmp], 0)</f>
        <v>3089</v>
      </c>
      <c r="G35">
        <f>(_xlfn.PERCENTRANK.INC(Table1[winter_min_tmp],Table1[[#This Row],[winter_min_tmp]]))*100</f>
        <v>54.900000000000006</v>
      </c>
      <c r="H35">
        <f>CEILING(_xlfn.PERCENTRANK.INC(Table1[health_imd], Table1[[#This Row],[health_imd]]) * 10, 1)</f>
        <v>9</v>
      </c>
    </row>
    <row r="36" spans="1:8" x14ac:dyDescent="0.35">
      <c r="A36" t="s">
        <v>68</v>
      </c>
      <c r="B36" t="s">
        <v>69</v>
      </c>
      <c r="C36" s="1">
        <v>1.7843766210000001</v>
      </c>
      <c r="D36" t="str">
        <f>_xlfn.XLOOKUP(Table1[[#This Row],[data_zone_code]],Table2[msoa21cd],Table2[msoa21nm], "Not found")</f>
        <v>Barnet 013</v>
      </c>
      <c r="E36" s="1">
        <f>_xlfn.XLOOKUP(Table1[[#This Row],[data_zone_code]],Table2[msoa21cd],Table2[Health Deprivation and Disability Rank (where 1 is most deprived)], "Not found")</f>
        <v>23375.333333333328</v>
      </c>
      <c r="F36">
        <f>RANK(Table1[[#This Row],[winter_min_tmp]],Table1[winter_min_tmp], 0)</f>
        <v>4760</v>
      </c>
      <c r="G36">
        <f>(_xlfn.PERCENTRANK.INC(Table1[winter_min_tmp],Table1[[#This Row],[winter_min_tmp]]))*100</f>
        <v>30.5</v>
      </c>
      <c r="H36">
        <f>CEILING(_xlfn.PERCENTRANK.INC(Table1[health_imd], Table1[[#This Row],[health_imd]]) * 10, 1)</f>
        <v>8</v>
      </c>
    </row>
    <row r="37" spans="1:8" x14ac:dyDescent="0.35">
      <c r="A37" t="s">
        <v>70</v>
      </c>
      <c r="B37" t="s">
        <v>71</v>
      </c>
      <c r="C37" s="1">
        <v>1.616470098</v>
      </c>
      <c r="D37" t="str">
        <f>_xlfn.XLOOKUP(Table1[[#This Row],[data_zone_code]],Table2[msoa21cd],Table2[msoa21nm], "Not found")</f>
        <v>Barnet 014</v>
      </c>
      <c r="E37" s="1">
        <f>_xlfn.XLOOKUP(Table1[[#This Row],[data_zone_code]],Table2[msoa21cd],Table2[Health Deprivation and Disability Rank (where 1 is most deprived)], "Not found")</f>
        <v>28140.333333333328</v>
      </c>
      <c r="F37">
        <f>RANK(Table1[[#This Row],[winter_min_tmp]],Table1[winter_min_tmp], 0)</f>
        <v>5526</v>
      </c>
      <c r="G37">
        <f>(_xlfn.PERCENTRANK.INC(Table1[winter_min_tmp],Table1[[#This Row],[winter_min_tmp]]))*100</f>
        <v>19.3</v>
      </c>
      <c r="H37">
        <f>CEILING(_xlfn.PERCENTRANK.INC(Table1[health_imd], Table1[[#This Row],[health_imd]]) * 10, 1)</f>
        <v>9</v>
      </c>
    </row>
    <row r="38" spans="1:8" x14ac:dyDescent="0.35">
      <c r="A38" t="s">
        <v>72</v>
      </c>
      <c r="B38" t="s">
        <v>73</v>
      </c>
      <c r="C38" s="1">
        <v>2.3187563419999999</v>
      </c>
      <c r="D38" t="str">
        <f>_xlfn.XLOOKUP(Table1[[#This Row],[data_zone_code]],Table2[msoa21cd],Table2[msoa21nm], "Not found")</f>
        <v>Barnet 015</v>
      </c>
      <c r="E38" s="1">
        <f>_xlfn.XLOOKUP(Table1[[#This Row],[data_zone_code]],Table2[msoa21cd],Table2[Health Deprivation and Disability Rank (where 1 is most deprived)], "Not found")</f>
        <v>25232</v>
      </c>
      <c r="F38">
        <f>RANK(Table1[[#This Row],[winter_min_tmp]],Table1[winter_min_tmp], 0)</f>
        <v>2240</v>
      </c>
      <c r="G38">
        <f>(_xlfn.PERCENTRANK.INC(Table1[winter_min_tmp],Table1[[#This Row],[winter_min_tmp]]))*100</f>
        <v>67.300000000000011</v>
      </c>
      <c r="H38">
        <f>CEILING(_xlfn.PERCENTRANK.INC(Table1[health_imd], Table1[[#This Row],[health_imd]]) * 10, 1)</f>
        <v>8</v>
      </c>
    </row>
    <row r="39" spans="1:8" x14ac:dyDescent="0.35">
      <c r="A39" t="s">
        <v>74</v>
      </c>
      <c r="B39" t="s">
        <v>75</v>
      </c>
      <c r="C39" s="1">
        <v>1.9124307629999999</v>
      </c>
      <c r="D39" t="str">
        <f>_xlfn.XLOOKUP(Table1[[#This Row],[data_zone_code]],Table2[msoa21cd],Table2[msoa21nm], "Not found")</f>
        <v>Barnet 016</v>
      </c>
      <c r="E39" s="1">
        <f>_xlfn.XLOOKUP(Table1[[#This Row],[data_zone_code]],Table2[msoa21cd],Table2[Health Deprivation and Disability Rank (where 1 is most deprived)], "Not found")</f>
        <v>31052</v>
      </c>
      <c r="F39">
        <f>RANK(Table1[[#This Row],[winter_min_tmp]],Table1[winter_min_tmp], 0)</f>
        <v>4129</v>
      </c>
      <c r="G39">
        <f>(_xlfn.PERCENTRANK.INC(Table1[winter_min_tmp],Table1[[#This Row],[winter_min_tmp]]))*100</f>
        <v>39.700000000000003</v>
      </c>
      <c r="H39">
        <f>CEILING(_xlfn.PERCENTRANK.INC(Table1[health_imd], Table1[[#This Row],[health_imd]]) * 10, 1)</f>
        <v>10</v>
      </c>
    </row>
    <row r="40" spans="1:8" x14ac:dyDescent="0.35">
      <c r="A40" t="s">
        <v>76</v>
      </c>
      <c r="B40" t="s">
        <v>77</v>
      </c>
      <c r="C40" s="1">
        <v>1.9715192319999999</v>
      </c>
      <c r="D40" t="str">
        <f>_xlfn.XLOOKUP(Table1[[#This Row],[data_zone_code]],Table2[msoa21cd],Table2[msoa21nm], "Not found")</f>
        <v>Barnet 017</v>
      </c>
      <c r="E40" s="1">
        <f>_xlfn.XLOOKUP(Table1[[#This Row],[data_zone_code]],Table2[msoa21cd],Table2[Health Deprivation and Disability Rank (where 1 is most deprived)], "Not found")</f>
        <v>26864</v>
      </c>
      <c r="F40">
        <f>RANK(Table1[[#This Row],[winter_min_tmp]],Table1[winter_min_tmp], 0)</f>
        <v>3823</v>
      </c>
      <c r="G40">
        <f>(_xlfn.PERCENTRANK.INC(Table1[winter_min_tmp],Table1[[#This Row],[winter_min_tmp]]))*100</f>
        <v>44.2</v>
      </c>
      <c r="H40">
        <f>CEILING(_xlfn.PERCENTRANK.INC(Table1[health_imd], Table1[[#This Row],[health_imd]]) * 10, 1)</f>
        <v>9</v>
      </c>
    </row>
    <row r="41" spans="1:8" x14ac:dyDescent="0.35">
      <c r="A41" t="s">
        <v>78</v>
      </c>
      <c r="B41" t="s">
        <v>79</v>
      </c>
      <c r="C41" s="1">
        <v>1.814306617</v>
      </c>
      <c r="D41" t="str">
        <f>_xlfn.XLOOKUP(Table1[[#This Row],[data_zone_code]],Table2[msoa21cd],Table2[msoa21nm], "Not found")</f>
        <v>Barnet 018</v>
      </c>
      <c r="E41" s="1">
        <f>_xlfn.XLOOKUP(Table1[[#This Row],[data_zone_code]],Table2[msoa21cd],Table2[Health Deprivation and Disability Rank (where 1 is most deprived)], "Not found")</f>
        <v>24902.2</v>
      </c>
      <c r="F41">
        <f>RANK(Table1[[#This Row],[winter_min_tmp]],Table1[winter_min_tmp], 0)</f>
        <v>4608</v>
      </c>
      <c r="G41">
        <f>(_xlfn.PERCENTRANK.INC(Table1[winter_min_tmp],Table1[[#This Row],[winter_min_tmp]]))*100</f>
        <v>32.700000000000003</v>
      </c>
      <c r="H41">
        <f>CEILING(_xlfn.PERCENTRANK.INC(Table1[health_imd], Table1[[#This Row],[health_imd]]) * 10, 1)</f>
        <v>8</v>
      </c>
    </row>
    <row r="42" spans="1:8" x14ac:dyDescent="0.35">
      <c r="A42" t="s">
        <v>80</v>
      </c>
      <c r="B42" t="s">
        <v>81</v>
      </c>
      <c r="C42" s="1">
        <v>2.1578657630000002</v>
      </c>
      <c r="D42" t="str">
        <f>_xlfn.XLOOKUP(Table1[[#This Row],[data_zone_code]],Table2[msoa21cd],Table2[msoa21nm], "Not found")</f>
        <v>Barnet 019</v>
      </c>
      <c r="E42" s="1">
        <f>_xlfn.XLOOKUP(Table1[[#This Row],[data_zone_code]],Table2[msoa21cd],Table2[Health Deprivation and Disability Rank (where 1 is most deprived)], "Not found")</f>
        <v>25149.333333333328</v>
      </c>
      <c r="F42">
        <f>RANK(Table1[[#This Row],[winter_min_tmp]],Table1[winter_min_tmp], 0)</f>
        <v>2956</v>
      </c>
      <c r="G42">
        <f>(_xlfn.PERCENTRANK.INC(Table1[winter_min_tmp],Table1[[#This Row],[winter_min_tmp]]))*100</f>
        <v>56.8</v>
      </c>
      <c r="H42">
        <f>CEILING(_xlfn.PERCENTRANK.INC(Table1[health_imd], Table1[[#This Row],[health_imd]]) * 10, 1)</f>
        <v>8</v>
      </c>
    </row>
    <row r="43" spans="1:8" x14ac:dyDescent="0.35">
      <c r="A43" t="s">
        <v>82</v>
      </c>
      <c r="B43" t="s">
        <v>83</v>
      </c>
      <c r="C43" s="1">
        <v>2.1332864759999999</v>
      </c>
      <c r="D43" t="str">
        <f>_xlfn.XLOOKUP(Table1[[#This Row],[data_zone_code]],Table2[msoa21cd],Table2[msoa21nm], "Not found")</f>
        <v>Barnet 020</v>
      </c>
      <c r="E43" s="1">
        <f>_xlfn.XLOOKUP(Table1[[#This Row],[data_zone_code]],Table2[msoa21cd],Table2[Health Deprivation and Disability Rank (where 1 is most deprived)], "Not found")</f>
        <v>30822</v>
      </c>
      <c r="F43">
        <f>RANK(Table1[[#This Row],[winter_min_tmp]],Table1[winter_min_tmp], 0)</f>
        <v>3069</v>
      </c>
      <c r="G43">
        <f>(_xlfn.PERCENTRANK.INC(Table1[winter_min_tmp],Table1[[#This Row],[winter_min_tmp]]))*100</f>
        <v>55.2</v>
      </c>
      <c r="H43">
        <f>CEILING(_xlfn.PERCENTRANK.INC(Table1[health_imd], Table1[[#This Row],[health_imd]]) * 10, 1)</f>
        <v>10</v>
      </c>
    </row>
    <row r="44" spans="1:8" x14ac:dyDescent="0.35">
      <c r="A44" t="s">
        <v>84</v>
      </c>
      <c r="B44" t="s">
        <v>85</v>
      </c>
      <c r="C44" s="1">
        <v>1.936180711</v>
      </c>
      <c r="D44" t="str">
        <f>_xlfn.XLOOKUP(Table1[[#This Row],[data_zone_code]],Table2[msoa21cd],Table2[msoa21nm], "Not found")</f>
        <v>Barnet 021</v>
      </c>
      <c r="E44" s="1">
        <f>_xlfn.XLOOKUP(Table1[[#This Row],[data_zone_code]],Table2[msoa21cd],Table2[Health Deprivation and Disability Rank (where 1 is most deprived)], "Not found")</f>
        <v>19138.400000000001</v>
      </c>
      <c r="F44">
        <f>RANK(Table1[[#This Row],[winter_min_tmp]],Table1[winter_min_tmp], 0)</f>
        <v>4005</v>
      </c>
      <c r="G44">
        <f>(_xlfn.PERCENTRANK.INC(Table1[winter_min_tmp],Table1[[#This Row],[winter_min_tmp]]))*100</f>
        <v>41.5</v>
      </c>
      <c r="H44">
        <f>CEILING(_xlfn.PERCENTRANK.INC(Table1[health_imd], Table1[[#This Row],[health_imd]]) * 10, 1)</f>
        <v>6</v>
      </c>
    </row>
    <row r="45" spans="1:8" x14ac:dyDescent="0.35">
      <c r="A45" t="s">
        <v>86</v>
      </c>
      <c r="B45" t="s">
        <v>87</v>
      </c>
      <c r="C45" s="1">
        <v>2.3200182909999998</v>
      </c>
      <c r="D45" t="str">
        <f>_xlfn.XLOOKUP(Table1[[#This Row],[data_zone_code]],Table2[msoa21cd],Table2[msoa21nm], "Not found")</f>
        <v>Barnet 022</v>
      </c>
      <c r="E45" s="1">
        <f>_xlfn.XLOOKUP(Table1[[#This Row],[data_zone_code]],Table2[msoa21cd],Table2[Health Deprivation and Disability Rank (where 1 is most deprived)], "Not found")</f>
        <v>22147.666666666672</v>
      </c>
      <c r="F45">
        <f>RANK(Table1[[#This Row],[winter_min_tmp]],Table1[winter_min_tmp], 0)</f>
        <v>2234</v>
      </c>
      <c r="G45">
        <f>(_xlfn.PERCENTRANK.INC(Table1[winter_min_tmp],Table1[[#This Row],[winter_min_tmp]]))*100</f>
        <v>67.400000000000006</v>
      </c>
      <c r="H45">
        <f>CEILING(_xlfn.PERCENTRANK.INC(Table1[health_imd], Table1[[#This Row],[health_imd]]) * 10, 1)</f>
        <v>7</v>
      </c>
    </row>
    <row r="46" spans="1:8" x14ac:dyDescent="0.35">
      <c r="A46" t="s">
        <v>88</v>
      </c>
      <c r="B46" t="s">
        <v>89</v>
      </c>
      <c r="C46" s="1">
        <v>2.1146938799999999</v>
      </c>
      <c r="D46" t="str">
        <f>_xlfn.XLOOKUP(Table1[[#This Row],[data_zone_code]],Table2[msoa21cd],Table2[msoa21nm], "Not found")</f>
        <v>Barnet 023</v>
      </c>
      <c r="E46" s="1">
        <f>_xlfn.XLOOKUP(Table1[[#This Row],[data_zone_code]],Table2[msoa21cd],Table2[Health Deprivation and Disability Rank (where 1 is most deprived)], "Not found")</f>
        <v>29298.25</v>
      </c>
      <c r="F46">
        <f>RANK(Table1[[#This Row],[winter_min_tmp]],Table1[winter_min_tmp], 0)</f>
        <v>3166</v>
      </c>
      <c r="G46">
        <f>(_xlfn.PERCENTRANK.INC(Table1[winter_min_tmp],Table1[[#This Row],[winter_min_tmp]]))*100</f>
        <v>53.800000000000004</v>
      </c>
      <c r="H46">
        <f>CEILING(_xlfn.PERCENTRANK.INC(Table1[health_imd], Table1[[#This Row],[health_imd]]) * 10, 1)</f>
        <v>10</v>
      </c>
    </row>
    <row r="47" spans="1:8" x14ac:dyDescent="0.35">
      <c r="A47" t="s">
        <v>90</v>
      </c>
      <c r="B47" t="s">
        <v>91</v>
      </c>
      <c r="C47" s="1">
        <v>1.968900323</v>
      </c>
      <c r="D47" t="str">
        <f>_xlfn.XLOOKUP(Table1[[#This Row],[data_zone_code]],Table2[msoa21cd],Table2[msoa21nm], "Not found")</f>
        <v>Barnet 024</v>
      </c>
      <c r="E47" s="1">
        <f>_xlfn.XLOOKUP(Table1[[#This Row],[data_zone_code]],Table2[msoa21cd],Table2[Health Deprivation and Disability Rank (where 1 is most deprived)], "Not found")</f>
        <v>19353.142857142859</v>
      </c>
      <c r="F47">
        <f>RANK(Table1[[#This Row],[winter_min_tmp]],Table1[winter_min_tmp], 0)</f>
        <v>3842</v>
      </c>
      <c r="G47">
        <f>(_xlfn.PERCENTRANK.INC(Table1[winter_min_tmp],Table1[[#This Row],[winter_min_tmp]]))*100</f>
        <v>43.9</v>
      </c>
      <c r="H47">
        <f>CEILING(_xlfn.PERCENTRANK.INC(Table1[health_imd], Table1[[#This Row],[health_imd]]) * 10, 1)</f>
        <v>6</v>
      </c>
    </row>
    <row r="48" spans="1:8" x14ac:dyDescent="0.35">
      <c r="A48" t="s">
        <v>92</v>
      </c>
      <c r="B48" t="s">
        <v>93</v>
      </c>
      <c r="C48" s="1">
        <v>2.0954208369999998</v>
      </c>
      <c r="D48" t="str">
        <f>_xlfn.XLOOKUP(Table1[[#This Row],[data_zone_code]],Table2[msoa21cd],Table2[msoa21nm], "Not found")</f>
        <v>Barnet 025</v>
      </c>
      <c r="E48" s="1">
        <f>_xlfn.XLOOKUP(Table1[[#This Row],[data_zone_code]],Table2[msoa21cd],Table2[Health Deprivation and Disability Rank (where 1 is most deprived)], "Not found")</f>
        <v>29971.8</v>
      </c>
      <c r="F48">
        <f>RANK(Table1[[#This Row],[winter_min_tmp]],Table1[winter_min_tmp], 0)</f>
        <v>3256</v>
      </c>
      <c r="G48">
        <f>(_xlfn.PERCENTRANK.INC(Table1[winter_min_tmp],Table1[[#This Row],[winter_min_tmp]]))*100</f>
        <v>52.5</v>
      </c>
      <c r="H48">
        <f>CEILING(_xlfn.PERCENTRANK.INC(Table1[health_imd], Table1[[#This Row],[health_imd]]) * 10, 1)</f>
        <v>10</v>
      </c>
    </row>
    <row r="49" spans="1:8" x14ac:dyDescent="0.35">
      <c r="A49" t="s">
        <v>94</v>
      </c>
      <c r="B49" t="s">
        <v>95</v>
      </c>
      <c r="C49" s="1">
        <v>2.0624237060000001</v>
      </c>
      <c r="D49" t="str">
        <f>_xlfn.XLOOKUP(Table1[[#This Row],[data_zone_code]],Table2[msoa21cd],Table2[msoa21nm], "Not found")</f>
        <v>Barnet 026</v>
      </c>
      <c r="E49" s="1">
        <f>_xlfn.XLOOKUP(Table1[[#This Row],[data_zone_code]],Table2[msoa21cd],Table2[Health Deprivation and Disability Rank (where 1 is most deprived)], "Not found")</f>
        <v>16006.8</v>
      </c>
      <c r="F49">
        <f>RANK(Table1[[#This Row],[winter_min_tmp]],Table1[winter_min_tmp], 0)</f>
        <v>3412</v>
      </c>
      <c r="G49">
        <f>(_xlfn.PERCENTRANK.INC(Table1[winter_min_tmp],Table1[[#This Row],[winter_min_tmp]]))*100</f>
        <v>50.2</v>
      </c>
      <c r="H49">
        <f>CEILING(_xlfn.PERCENTRANK.INC(Table1[health_imd], Table1[[#This Row],[health_imd]]) * 10, 1)</f>
        <v>5</v>
      </c>
    </row>
    <row r="50" spans="1:8" x14ac:dyDescent="0.35">
      <c r="A50" t="s">
        <v>96</v>
      </c>
      <c r="B50" t="s">
        <v>97</v>
      </c>
      <c r="C50" s="1">
        <v>2.193588734</v>
      </c>
      <c r="D50" t="str">
        <f>_xlfn.XLOOKUP(Table1[[#This Row],[data_zone_code]],Table2[msoa21cd],Table2[msoa21nm], "Not found")</f>
        <v>Barnet 027</v>
      </c>
      <c r="E50" s="1">
        <f>_xlfn.XLOOKUP(Table1[[#This Row],[data_zone_code]],Table2[msoa21cd],Table2[Health Deprivation and Disability Rank (where 1 is most deprived)], "Not found")</f>
        <v>24713.166666666672</v>
      </c>
      <c r="F50">
        <f>RANK(Table1[[#This Row],[winter_min_tmp]],Table1[winter_min_tmp], 0)</f>
        <v>2783</v>
      </c>
      <c r="G50">
        <f>(_xlfn.PERCENTRANK.INC(Table1[winter_min_tmp],Table1[[#This Row],[winter_min_tmp]]))*100</f>
        <v>59.4</v>
      </c>
      <c r="H50">
        <f>CEILING(_xlfn.PERCENTRANK.INC(Table1[health_imd], Table1[[#This Row],[health_imd]]) * 10, 1)</f>
        <v>8</v>
      </c>
    </row>
    <row r="51" spans="1:8" x14ac:dyDescent="0.35">
      <c r="A51" t="s">
        <v>98</v>
      </c>
      <c r="B51" t="s">
        <v>99</v>
      </c>
      <c r="C51" s="1">
        <v>2.1352188590000001</v>
      </c>
      <c r="D51" t="str">
        <f>_xlfn.XLOOKUP(Table1[[#This Row],[data_zone_code]],Table2[msoa21cd],Table2[msoa21nm], "Not found")</f>
        <v>Barnet 028</v>
      </c>
      <c r="E51" s="1">
        <f>_xlfn.XLOOKUP(Table1[[#This Row],[data_zone_code]],Table2[msoa21cd],Table2[Health Deprivation and Disability Rank (where 1 is most deprived)], "Not found")</f>
        <v>30784.400000000001</v>
      </c>
      <c r="F51">
        <f>RANK(Table1[[#This Row],[winter_min_tmp]],Table1[winter_min_tmp], 0)</f>
        <v>3058</v>
      </c>
      <c r="G51">
        <f>(_xlfn.PERCENTRANK.INC(Table1[winter_min_tmp],Table1[[#This Row],[winter_min_tmp]]))*100</f>
        <v>55.300000000000004</v>
      </c>
      <c r="H51">
        <f>CEILING(_xlfn.PERCENTRANK.INC(Table1[health_imd], Table1[[#This Row],[health_imd]]) * 10, 1)</f>
        <v>10</v>
      </c>
    </row>
    <row r="52" spans="1:8" x14ac:dyDescent="0.35">
      <c r="A52" t="s">
        <v>100</v>
      </c>
      <c r="B52" t="s">
        <v>101</v>
      </c>
      <c r="C52" s="1">
        <v>2.161731482</v>
      </c>
      <c r="D52" t="str">
        <f>_xlfn.XLOOKUP(Table1[[#This Row],[data_zone_code]],Table2[msoa21cd],Table2[msoa21nm], "Not found")</f>
        <v>Barnet 029</v>
      </c>
      <c r="E52" s="1">
        <f>_xlfn.XLOOKUP(Table1[[#This Row],[data_zone_code]],Table2[msoa21cd],Table2[Health Deprivation and Disability Rank (where 1 is most deprived)], "Not found")</f>
        <v>28908.333333333328</v>
      </c>
      <c r="F52">
        <f>RANK(Table1[[#This Row],[winter_min_tmp]],Table1[winter_min_tmp], 0)</f>
        <v>2929</v>
      </c>
      <c r="G52">
        <f>(_xlfn.PERCENTRANK.INC(Table1[winter_min_tmp],Table1[[#This Row],[winter_min_tmp]]))*100</f>
        <v>57.199999999999996</v>
      </c>
      <c r="H52">
        <f>CEILING(_xlfn.PERCENTRANK.INC(Table1[health_imd], Table1[[#This Row],[health_imd]]) * 10, 1)</f>
        <v>10</v>
      </c>
    </row>
    <row r="53" spans="1:8" x14ac:dyDescent="0.35">
      <c r="A53" t="s">
        <v>102</v>
      </c>
      <c r="B53" t="s">
        <v>103</v>
      </c>
      <c r="C53" s="1">
        <v>2.1355731489999998</v>
      </c>
      <c r="D53" t="str">
        <f>_xlfn.XLOOKUP(Table1[[#This Row],[data_zone_code]],Table2[msoa21cd],Table2[msoa21nm], "Not found")</f>
        <v>Barnet 031</v>
      </c>
      <c r="E53" s="1">
        <f>_xlfn.XLOOKUP(Table1[[#This Row],[data_zone_code]],Table2[msoa21cd],Table2[Health Deprivation and Disability Rank (where 1 is most deprived)], "Not found")</f>
        <v>25941.75</v>
      </c>
      <c r="F53">
        <f>RANK(Table1[[#This Row],[winter_min_tmp]],Table1[winter_min_tmp], 0)</f>
        <v>3055</v>
      </c>
      <c r="G53">
        <f>(_xlfn.PERCENTRANK.INC(Table1[winter_min_tmp],Table1[[#This Row],[winter_min_tmp]]))*100</f>
        <v>55.400000000000006</v>
      </c>
      <c r="H53">
        <f>CEILING(_xlfn.PERCENTRANK.INC(Table1[health_imd], Table1[[#This Row],[health_imd]]) * 10, 1)</f>
        <v>9</v>
      </c>
    </row>
    <row r="54" spans="1:8" x14ac:dyDescent="0.35">
      <c r="A54" t="s">
        <v>104</v>
      </c>
      <c r="B54" t="s">
        <v>105</v>
      </c>
      <c r="C54" s="1">
        <v>2.1406836509999998</v>
      </c>
      <c r="D54" t="str">
        <f>_xlfn.XLOOKUP(Table1[[#This Row],[data_zone_code]],Table2[msoa21cd],Table2[msoa21nm], "Not found")</f>
        <v>Barnet 032</v>
      </c>
      <c r="E54" s="1">
        <f>_xlfn.XLOOKUP(Table1[[#This Row],[data_zone_code]],Table2[msoa21cd],Table2[Health Deprivation and Disability Rank (where 1 is most deprived)], "Not found")</f>
        <v>25786.333333333328</v>
      </c>
      <c r="F54">
        <f>RANK(Table1[[#This Row],[winter_min_tmp]],Table1[winter_min_tmp], 0)</f>
        <v>3029</v>
      </c>
      <c r="G54">
        <f>(_xlfn.PERCENTRANK.INC(Table1[winter_min_tmp],Table1[[#This Row],[winter_min_tmp]]))*100</f>
        <v>55.800000000000004</v>
      </c>
      <c r="H54">
        <f>CEILING(_xlfn.PERCENTRANK.INC(Table1[health_imd], Table1[[#This Row],[health_imd]]) * 10, 1)</f>
        <v>9</v>
      </c>
    </row>
    <row r="55" spans="1:8" x14ac:dyDescent="0.35">
      <c r="A55" t="s">
        <v>106</v>
      </c>
      <c r="B55" t="s">
        <v>107</v>
      </c>
      <c r="C55" s="1">
        <v>2.1214730739999998</v>
      </c>
      <c r="D55" t="str">
        <f>_xlfn.XLOOKUP(Table1[[#This Row],[data_zone_code]],Table2[msoa21cd],Table2[msoa21nm], "Not found")</f>
        <v>Barnet 033</v>
      </c>
      <c r="E55" s="1">
        <f>_xlfn.XLOOKUP(Table1[[#This Row],[data_zone_code]],Table2[msoa21cd],Table2[Health Deprivation and Disability Rank (where 1 is most deprived)], "Not found")</f>
        <v>32822.166666666657</v>
      </c>
      <c r="F55">
        <f>RANK(Table1[[#This Row],[winter_min_tmp]],Table1[winter_min_tmp], 0)</f>
        <v>3119</v>
      </c>
      <c r="G55">
        <f>(_xlfn.PERCENTRANK.INC(Table1[winter_min_tmp],Table1[[#This Row],[winter_min_tmp]]))*100</f>
        <v>54.500000000000007</v>
      </c>
      <c r="H55">
        <f>CEILING(_xlfn.PERCENTRANK.INC(Table1[health_imd], Table1[[#This Row],[health_imd]]) * 10, 1)</f>
        <v>10</v>
      </c>
    </row>
    <row r="56" spans="1:8" x14ac:dyDescent="0.35">
      <c r="A56" t="s">
        <v>108</v>
      </c>
      <c r="B56" t="s">
        <v>109</v>
      </c>
      <c r="C56" s="1">
        <v>2.1730675700000002</v>
      </c>
      <c r="D56" t="str">
        <f>_xlfn.XLOOKUP(Table1[[#This Row],[data_zone_code]],Table2[msoa21cd],Table2[msoa21nm], "Not found")</f>
        <v>Barnet 034</v>
      </c>
      <c r="E56" s="1">
        <f>_xlfn.XLOOKUP(Table1[[#This Row],[data_zone_code]],Table2[msoa21cd],Table2[Health Deprivation and Disability Rank (where 1 is most deprived)], "Not found")</f>
        <v>24252.5</v>
      </c>
      <c r="F56">
        <f>RANK(Table1[[#This Row],[winter_min_tmp]],Table1[winter_min_tmp], 0)</f>
        <v>2885</v>
      </c>
      <c r="G56">
        <f>(_xlfn.PERCENTRANK.INC(Table1[winter_min_tmp],Table1[[#This Row],[winter_min_tmp]]))*100</f>
        <v>57.9</v>
      </c>
      <c r="H56">
        <f>CEILING(_xlfn.PERCENTRANK.INC(Table1[health_imd], Table1[[#This Row],[health_imd]]) * 10, 1)</f>
        <v>8</v>
      </c>
    </row>
    <row r="57" spans="1:8" x14ac:dyDescent="0.35">
      <c r="A57" t="s">
        <v>110</v>
      </c>
      <c r="B57" t="s">
        <v>111</v>
      </c>
      <c r="C57" s="1">
        <v>2.1303639410000001</v>
      </c>
      <c r="D57" t="str">
        <f>_xlfn.XLOOKUP(Table1[[#This Row],[data_zone_code]],Table2[msoa21cd],Table2[msoa21nm], "Not found")</f>
        <v>Barnet 035</v>
      </c>
      <c r="E57" s="1">
        <f>_xlfn.XLOOKUP(Table1[[#This Row],[data_zone_code]],Table2[msoa21cd],Table2[Health Deprivation and Disability Rank (where 1 is most deprived)], "Not found")</f>
        <v>30347.166666666672</v>
      </c>
      <c r="F57">
        <f>RANK(Table1[[#This Row],[winter_min_tmp]],Table1[winter_min_tmp], 0)</f>
        <v>3078</v>
      </c>
      <c r="G57">
        <f>(_xlfn.PERCENTRANK.INC(Table1[winter_min_tmp],Table1[[#This Row],[winter_min_tmp]]))*100</f>
        <v>55.1</v>
      </c>
      <c r="H57">
        <f>CEILING(_xlfn.PERCENTRANK.INC(Table1[health_imd], Table1[[#This Row],[health_imd]]) * 10, 1)</f>
        <v>10</v>
      </c>
    </row>
    <row r="58" spans="1:8" x14ac:dyDescent="0.35">
      <c r="A58" t="s">
        <v>112</v>
      </c>
      <c r="B58" t="s">
        <v>113</v>
      </c>
      <c r="C58" s="1">
        <v>2.2536735530000001</v>
      </c>
      <c r="D58" t="str">
        <f>_xlfn.XLOOKUP(Table1[[#This Row],[data_zone_code]],Table2[msoa21cd],Table2[msoa21nm], "Not found")</f>
        <v>Barnet 036</v>
      </c>
      <c r="E58" s="1">
        <f>_xlfn.XLOOKUP(Table1[[#This Row],[data_zone_code]],Table2[msoa21cd],Table2[Health Deprivation and Disability Rank (where 1 is most deprived)], "Not found")</f>
        <v>23424.333333333328</v>
      </c>
      <c r="F58">
        <f>RANK(Table1[[#This Row],[winter_min_tmp]],Table1[winter_min_tmp], 0)</f>
        <v>2509</v>
      </c>
      <c r="G58">
        <f>(_xlfn.PERCENTRANK.INC(Table1[winter_min_tmp],Table1[[#This Row],[winter_min_tmp]]))*100</f>
        <v>63.4</v>
      </c>
      <c r="H58">
        <f>CEILING(_xlfn.PERCENTRANK.INC(Table1[health_imd], Table1[[#This Row],[health_imd]]) * 10, 1)</f>
        <v>8</v>
      </c>
    </row>
    <row r="59" spans="1:8" x14ac:dyDescent="0.35">
      <c r="A59" t="s">
        <v>114</v>
      </c>
      <c r="B59" t="s">
        <v>115</v>
      </c>
      <c r="C59" s="1">
        <v>2.1709909440000001</v>
      </c>
      <c r="D59" t="str">
        <f>_xlfn.XLOOKUP(Table1[[#This Row],[data_zone_code]],Table2[msoa21cd],Table2[msoa21nm], "Not found")</f>
        <v>Barnet 037</v>
      </c>
      <c r="E59" s="1">
        <f>_xlfn.XLOOKUP(Table1[[#This Row],[data_zone_code]],Table2[msoa21cd],Table2[Health Deprivation and Disability Rank (where 1 is most deprived)], "Not found")</f>
        <v>24004.833333333328</v>
      </c>
      <c r="F59">
        <f>RANK(Table1[[#This Row],[winter_min_tmp]],Table1[winter_min_tmp], 0)</f>
        <v>2898</v>
      </c>
      <c r="G59">
        <f>(_xlfn.PERCENTRANK.INC(Table1[winter_min_tmp],Table1[[#This Row],[winter_min_tmp]]))*100</f>
        <v>57.699999999999996</v>
      </c>
      <c r="H59">
        <f>CEILING(_xlfn.PERCENTRANK.INC(Table1[health_imd], Table1[[#This Row],[health_imd]]) * 10, 1)</f>
        <v>8</v>
      </c>
    </row>
    <row r="60" spans="1:8" x14ac:dyDescent="0.35">
      <c r="A60" t="s">
        <v>116</v>
      </c>
      <c r="B60" t="s">
        <v>117</v>
      </c>
      <c r="C60" s="1">
        <v>2.1119420529999999</v>
      </c>
      <c r="D60" t="str">
        <f>_xlfn.XLOOKUP(Table1[[#This Row],[data_zone_code]],Table2[msoa21cd],Table2[msoa21nm], "Not found")</f>
        <v>Barnet 038</v>
      </c>
      <c r="E60" s="1">
        <f>_xlfn.XLOOKUP(Table1[[#This Row],[data_zone_code]],Table2[msoa21cd],Table2[Health Deprivation and Disability Rank (where 1 is most deprived)], "Not found")</f>
        <v>29555.4</v>
      </c>
      <c r="F60">
        <f>RANK(Table1[[#This Row],[winter_min_tmp]],Table1[winter_min_tmp], 0)</f>
        <v>3178</v>
      </c>
      <c r="G60">
        <f>(_xlfn.PERCENTRANK.INC(Table1[winter_min_tmp],Table1[[#This Row],[winter_min_tmp]]))*100</f>
        <v>53.6</v>
      </c>
      <c r="H60">
        <f>CEILING(_xlfn.PERCENTRANK.INC(Table1[health_imd], Table1[[#This Row],[health_imd]]) * 10, 1)</f>
        <v>10</v>
      </c>
    </row>
    <row r="61" spans="1:8" x14ac:dyDescent="0.35">
      <c r="A61" t="s">
        <v>118</v>
      </c>
      <c r="B61" t="s">
        <v>119</v>
      </c>
      <c r="C61" s="1">
        <v>2.281944513</v>
      </c>
      <c r="D61" t="str">
        <f>_xlfn.XLOOKUP(Table1[[#This Row],[data_zone_code]],Table2[msoa21cd],Table2[msoa21nm], "Not found")</f>
        <v>Barnet 039</v>
      </c>
      <c r="E61" s="1">
        <f>_xlfn.XLOOKUP(Table1[[#This Row],[data_zone_code]],Table2[msoa21cd],Table2[Health Deprivation and Disability Rank (where 1 is most deprived)], "Not found")</f>
        <v>17810.75</v>
      </c>
      <c r="F61">
        <f>RANK(Table1[[#This Row],[winter_min_tmp]],Table1[winter_min_tmp], 0)</f>
        <v>2399</v>
      </c>
      <c r="G61">
        <f>(_xlfn.PERCENTRANK.INC(Table1[winter_min_tmp],Table1[[#This Row],[winter_min_tmp]]))*100</f>
        <v>65</v>
      </c>
      <c r="H61">
        <f>CEILING(_xlfn.PERCENTRANK.INC(Table1[health_imd], Table1[[#This Row],[health_imd]]) * 10, 1)</f>
        <v>6</v>
      </c>
    </row>
    <row r="62" spans="1:8" x14ac:dyDescent="0.35">
      <c r="A62" t="s">
        <v>120</v>
      </c>
      <c r="B62" t="s">
        <v>121</v>
      </c>
      <c r="C62" s="1">
        <v>2.2344274519999998</v>
      </c>
      <c r="D62" t="str">
        <f>_xlfn.XLOOKUP(Table1[[#This Row],[data_zone_code]],Table2[msoa21cd],Table2[msoa21nm], "Not found")</f>
        <v>Barnet 040</v>
      </c>
      <c r="E62" s="1">
        <f>_xlfn.XLOOKUP(Table1[[#This Row],[data_zone_code]],Table2[msoa21cd],Table2[Health Deprivation and Disability Rank (where 1 is most deprived)], "Not found")</f>
        <v>22176</v>
      </c>
      <c r="F62">
        <f>RANK(Table1[[#This Row],[winter_min_tmp]],Table1[winter_min_tmp], 0)</f>
        <v>2585</v>
      </c>
      <c r="G62">
        <f>(_xlfn.PERCENTRANK.INC(Table1[winter_min_tmp],Table1[[#This Row],[winter_min_tmp]]))*100</f>
        <v>62.2</v>
      </c>
      <c r="H62">
        <f>CEILING(_xlfn.PERCENTRANK.INC(Table1[health_imd], Table1[[#This Row],[health_imd]]) * 10, 1)</f>
        <v>7</v>
      </c>
    </row>
    <row r="63" spans="1:8" x14ac:dyDescent="0.35">
      <c r="A63" t="s">
        <v>122</v>
      </c>
      <c r="B63" t="s">
        <v>123</v>
      </c>
      <c r="C63" s="1">
        <v>2.2048223020000002</v>
      </c>
      <c r="D63" t="str">
        <f>_xlfn.XLOOKUP(Table1[[#This Row],[data_zone_code]],Table2[msoa21cd],Table2[msoa21nm], "Not found")</f>
        <v>Barnet 041</v>
      </c>
      <c r="E63" s="1">
        <f>_xlfn.XLOOKUP(Table1[[#This Row],[data_zone_code]],Table2[msoa21cd],Table2[Health Deprivation and Disability Rank (where 1 is most deprived)], "Not found")</f>
        <v>23124</v>
      </c>
      <c r="F63">
        <f>RANK(Table1[[#This Row],[winter_min_tmp]],Table1[winter_min_tmp], 0)</f>
        <v>2717</v>
      </c>
      <c r="G63">
        <f>(_xlfn.PERCENTRANK.INC(Table1[winter_min_tmp],Table1[[#This Row],[winter_min_tmp]]))*100</f>
        <v>60.3</v>
      </c>
      <c r="H63">
        <f>CEILING(_xlfn.PERCENTRANK.INC(Table1[health_imd], Table1[[#This Row],[health_imd]]) * 10, 1)</f>
        <v>8</v>
      </c>
    </row>
    <row r="64" spans="1:8" x14ac:dyDescent="0.35">
      <c r="A64" t="s">
        <v>124</v>
      </c>
      <c r="B64" t="s">
        <v>125</v>
      </c>
      <c r="C64" s="1">
        <v>2.7160174850000001</v>
      </c>
      <c r="D64" t="str">
        <f>_xlfn.XLOOKUP(Table1[[#This Row],[data_zone_code]],Table2[msoa21cd],Table2[msoa21nm], "Not found")</f>
        <v>Bexley 001</v>
      </c>
      <c r="E64" s="1">
        <f>_xlfn.XLOOKUP(Table1[[#This Row],[data_zone_code]],Table2[msoa21cd],Table2[Health Deprivation and Disability Rank (where 1 is most deprived)], "Not found")</f>
        <v>13778.75</v>
      </c>
      <c r="F64">
        <f>RANK(Table1[[#This Row],[winter_min_tmp]],Table1[winter_min_tmp], 0)</f>
        <v>1069</v>
      </c>
      <c r="G64">
        <f>(_xlfn.PERCENTRANK.INC(Table1[winter_min_tmp],Table1[[#This Row],[winter_min_tmp]]))*100</f>
        <v>84.399999999999991</v>
      </c>
      <c r="H64">
        <f>CEILING(_xlfn.PERCENTRANK.INC(Table1[health_imd], Table1[[#This Row],[health_imd]]) * 10, 1)</f>
        <v>4</v>
      </c>
    </row>
    <row r="65" spans="1:8" x14ac:dyDescent="0.35">
      <c r="A65" t="s">
        <v>126</v>
      </c>
      <c r="B65" t="s">
        <v>127</v>
      </c>
      <c r="C65" s="1">
        <v>2.6955194470000001</v>
      </c>
      <c r="D65" t="str">
        <f>_xlfn.XLOOKUP(Table1[[#This Row],[data_zone_code]],Table2[msoa21cd],Table2[msoa21nm], "Not found")</f>
        <v>Bexley 002</v>
      </c>
      <c r="E65" s="1">
        <f>_xlfn.XLOOKUP(Table1[[#This Row],[data_zone_code]],Table2[msoa21cd],Table2[Health Deprivation and Disability Rank (where 1 is most deprived)], "Not found")</f>
        <v>14298.83333333333</v>
      </c>
      <c r="F65">
        <f>RANK(Table1[[#This Row],[winter_min_tmp]],Table1[winter_min_tmp], 0)</f>
        <v>1126</v>
      </c>
      <c r="G65">
        <f>(_xlfn.PERCENTRANK.INC(Table1[winter_min_tmp],Table1[[#This Row],[winter_min_tmp]]))*100</f>
        <v>83.5</v>
      </c>
      <c r="H65">
        <f>CEILING(_xlfn.PERCENTRANK.INC(Table1[health_imd], Table1[[#This Row],[health_imd]]) * 10, 1)</f>
        <v>4</v>
      </c>
    </row>
    <row r="66" spans="1:8" x14ac:dyDescent="0.35">
      <c r="A66" t="s">
        <v>128</v>
      </c>
      <c r="B66" t="s">
        <v>129</v>
      </c>
      <c r="C66" s="1">
        <v>2.5613167290000001</v>
      </c>
      <c r="D66" t="str">
        <f>_xlfn.XLOOKUP(Table1[[#This Row],[data_zone_code]],Table2[msoa21cd],Table2[msoa21nm], "Not found")</f>
        <v>Bexley 003</v>
      </c>
      <c r="E66" s="1">
        <f>_xlfn.XLOOKUP(Table1[[#This Row],[data_zone_code]],Table2[msoa21cd],Table2[Health Deprivation and Disability Rank (where 1 is most deprived)], "Not found")</f>
        <v>13853</v>
      </c>
      <c r="F66">
        <f>RANK(Table1[[#This Row],[winter_min_tmp]],Table1[winter_min_tmp], 0)</f>
        <v>1475</v>
      </c>
      <c r="G66">
        <f>(_xlfn.PERCENTRANK.INC(Table1[winter_min_tmp],Table1[[#This Row],[winter_min_tmp]]))*100</f>
        <v>78.400000000000006</v>
      </c>
      <c r="H66">
        <f>CEILING(_xlfn.PERCENTRANK.INC(Table1[health_imd], Table1[[#This Row],[health_imd]]) * 10, 1)</f>
        <v>4</v>
      </c>
    </row>
    <row r="67" spans="1:8" x14ac:dyDescent="0.35">
      <c r="A67" t="s">
        <v>130</v>
      </c>
      <c r="B67" t="s">
        <v>131</v>
      </c>
      <c r="C67" s="1">
        <v>2.5068008900000001</v>
      </c>
      <c r="D67" t="str">
        <f>_xlfn.XLOOKUP(Table1[[#This Row],[data_zone_code]],Table2[msoa21cd],Table2[msoa21nm], "Not found")</f>
        <v>Bexley 004</v>
      </c>
      <c r="E67" s="1">
        <f>_xlfn.XLOOKUP(Table1[[#This Row],[data_zone_code]],Table2[msoa21cd],Table2[Health Deprivation and Disability Rank (where 1 is most deprived)], "Not found")</f>
        <v>11650</v>
      </c>
      <c r="F67">
        <f>RANK(Table1[[#This Row],[winter_min_tmp]],Table1[winter_min_tmp], 0)</f>
        <v>1611</v>
      </c>
      <c r="G67">
        <f>(_xlfn.PERCENTRANK.INC(Table1[winter_min_tmp],Table1[[#This Row],[winter_min_tmp]]))*100</f>
        <v>76.5</v>
      </c>
      <c r="H67">
        <f>CEILING(_xlfn.PERCENTRANK.INC(Table1[health_imd], Table1[[#This Row],[health_imd]]) * 10, 1)</f>
        <v>4</v>
      </c>
    </row>
    <row r="68" spans="1:8" x14ac:dyDescent="0.35">
      <c r="A68" t="s">
        <v>132</v>
      </c>
      <c r="B68" t="s">
        <v>133</v>
      </c>
      <c r="C68" s="1">
        <v>2.4137606620000001</v>
      </c>
      <c r="D68" t="str">
        <f>_xlfn.XLOOKUP(Table1[[#This Row],[data_zone_code]],Table2[msoa21cd],Table2[msoa21nm], "Not found")</f>
        <v>Bexley 005</v>
      </c>
      <c r="E68" s="1">
        <f>_xlfn.XLOOKUP(Table1[[#This Row],[data_zone_code]],Table2[msoa21cd],Table2[Health Deprivation and Disability Rank (where 1 is most deprived)], "Not found")</f>
        <v>17341.5</v>
      </c>
      <c r="F68">
        <f>RANK(Table1[[#This Row],[winter_min_tmp]],Table1[winter_min_tmp], 0)</f>
        <v>1915</v>
      </c>
      <c r="G68">
        <f>(_xlfn.PERCENTRANK.INC(Table1[winter_min_tmp],Table1[[#This Row],[winter_min_tmp]]))*100</f>
        <v>72</v>
      </c>
      <c r="H68">
        <f>CEILING(_xlfn.PERCENTRANK.INC(Table1[health_imd], Table1[[#This Row],[health_imd]]) * 10, 1)</f>
        <v>6</v>
      </c>
    </row>
    <row r="69" spans="1:8" x14ac:dyDescent="0.35">
      <c r="A69" t="s">
        <v>134</v>
      </c>
      <c r="B69" t="s">
        <v>135</v>
      </c>
      <c r="C69" s="1">
        <v>2.4788844590000001</v>
      </c>
      <c r="D69" t="str">
        <f>_xlfn.XLOOKUP(Table1[[#This Row],[data_zone_code]],Table2[msoa21cd],Table2[msoa21nm], "Not found")</f>
        <v>Bexley 006</v>
      </c>
      <c r="E69" s="1">
        <f>_xlfn.XLOOKUP(Table1[[#This Row],[data_zone_code]],Table2[msoa21cd],Table2[Health Deprivation and Disability Rank (where 1 is most deprived)], "Not found")</f>
        <v>24367.200000000001</v>
      </c>
      <c r="F69">
        <f>RANK(Table1[[#This Row],[winter_min_tmp]],Table1[winter_min_tmp], 0)</f>
        <v>1696</v>
      </c>
      <c r="G69">
        <f>(_xlfn.PERCENTRANK.INC(Table1[winter_min_tmp],Table1[[#This Row],[winter_min_tmp]]))*100</f>
        <v>75.2</v>
      </c>
      <c r="H69">
        <f>CEILING(_xlfn.PERCENTRANK.INC(Table1[health_imd], Table1[[#This Row],[health_imd]]) * 10, 1)</f>
        <v>8</v>
      </c>
    </row>
    <row r="70" spans="1:8" x14ac:dyDescent="0.35">
      <c r="A70" t="s">
        <v>136</v>
      </c>
      <c r="B70" t="s">
        <v>137</v>
      </c>
      <c r="C70" s="1">
        <v>2.3544020649999999</v>
      </c>
      <c r="D70" t="str">
        <f>_xlfn.XLOOKUP(Table1[[#This Row],[data_zone_code]],Table2[msoa21cd],Table2[msoa21nm], "Not found")</f>
        <v>Bexley 007</v>
      </c>
      <c r="E70" s="1">
        <f>_xlfn.XLOOKUP(Table1[[#This Row],[data_zone_code]],Table2[msoa21cd],Table2[Health Deprivation and Disability Rank (where 1 is most deprived)], "Not found")</f>
        <v>18884.2</v>
      </c>
      <c r="F70">
        <f>RANK(Table1[[#This Row],[winter_min_tmp]],Table1[winter_min_tmp], 0)</f>
        <v>2120</v>
      </c>
      <c r="G70">
        <f>(_xlfn.PERCENTRANK.INC(Table1[winter_min_tmp],Table1[[#This Row],[winter_min_tmp]]))*100</f>
        <v>69</v>
      </c>
      <c r="H70">
        <f>CEILING(_xlfn.PERCENTRANK.INC(Table1[health_imd], Table1[[#This Row],[health_imd]]) * 10, 1)</f>
        <v>6</v>
      </c>
    </row>
    <row r="71" spans="1:8" x14ac:dyDescent="0.35">
      <c r="A71" t="s">
        <v>138</v>
      </c>
      <c r="B71" t="s">
        <v>139</v>
      </c>
      <c r="C71" s="1">
        <v>2.4360015389999998</v>
      </c>
      <c r="D71" t="str">
        <f>_xlfn.XLOOKUP(Table1[[#This Row],[data_zone_code]],Table2[msoa21cd],Table2[msoa21nm], "Not found")</f>
        <v>Bexley 008</v>
      </c>
      <c r="E71" s="1">
        <f>_xlfn.XLOOKUP(Table1[[#This Row],[data_zone_code]],Table2[msoa21cd],Table2[Health Deprivation and Disability Rank (where 1 is most deprived)], "Not found")</f>
        <v>9608.25</v>
      </c>
      <c r="F71">
        <f>RANK(Table1[[#This Row],[winter_min_tmp]],Table1[winter_min_tmp], 0)</f>
        <v>1836</v>
      </c>
      <c r="G71">
        <f>(_xlfn.PERCENTRANK.INC(Table1[winter_min_tmp],Table1[[#This Row],[winter_min_tmp]]))*100</f>
        <v>73.2</v>
      </c>
      <c r="H71">
        <f>CEILING(_xlfn.PERCENTRANK.INC(Table1[health_imd], Table1[[#This Row],[health_imd]]) * 10, 1)</f>
        <v>3</v>
      </c>
    </row>
    <row r="72" spans="1:8" x14ac:dyDescent="0.35">
      <c r="A72" t="s">
        <v>140</v>
      </c>
      <c r="B72" t="s">
        <v>141</v>
      </c>
      <c r="C72" s="1">
        <v>2.4201090340000002</v>
      </c>
      <c r="D72" t="str">
        <f>_xlfn.XLOOKUP(Table1[[#This Row],[data_zone_code]],Table2[msoa21cd],Table2[msoa21nm], "Not found")</f>
        <v>Bexley 009</v>
      </c>
      <c r="E72" s="1">
        <f>_xlfn.XLOOKUP(Table1[[#This Row],[data_zone_code]],Table2[msoa21cd],Table2[Health Deprivation and Disability Rank (where 1 is most deprived)], "Not found")</f>
        <v>26623</v>
      </c>
      <c r="F72">
        <f>RANK(Table1[[#This Row],[winter_min_tmp]],Table1[winter_min_tmp], 0)</f>
        <v>1895</v>
      </c>
      <c r="G72">
        <f>(_xlfn.PERCENTRANK.INC(Table1[winter_min_tmp],Table1[[#This Row],[winter_min_tmp]]))*100</f>
        <v>72.3</v>
      </c>
      <c r="H72">
        <f>CEILING(_xlfn.PERCENTRANK.INC(Table1[health_imd], Table1[[#This Row],[health_imd]]) * 10, 1)</f>
        <v>9</v>
      </c>
    </row>
    <row r="73" spans="1:8" x14ac:dyDescent="0.35">
      <c r="A73" t="s">
        <v>142</v>
      </c>
      <c r="B73" t="s">
        <v>143</v>
      </c>
      <c r="C73" s="1">
        <v>2.369775057</v>
      </c>
      <c r="D73" t="str">
        <f>_xlfn.XLOOKUP(Table1[[#This Row],[data_zone_code]],Table2[msoa21cd],Table2[msoa21nm], "Not found")</f>
        <v>Bexley 010</v>
      </c>
      <c r="E73" s="1">
        <f>_xlfn.XLOOKUP(Table1[[#This Row],[data_zone_code]],Table2[msoa21cd],Table2[Health Deprivation and Disability Rank (where 1 is most deprived)], "Not found")</f>
        <v>12196</v>
      </c>
      <c r="F73">
        <f>RANK(Table1[[#This Row],[winter_min_tmp]],Table1[winter_min_tmp], 0)</f>
        <v>2069</v>
      </c>
      <c r="G73">
        <f>(_xlfn.PERCENTRANK.INC(Table1[winter_min_tmp],Table1[[#This Row],[winter_min_tmp]]))*100</f>
        <v>69.8</v>
      </c>
      <c r="H73">
        <f>CEILING(_xlfn.PERCENTRANK.INC(Table1[health_imd], Table1[[#This Row],[health_imd]]) * 10, 1)</f>
        <v>4</v>
      </c>
    </row>
    <row r="74" spans="1:8" x14ac:dyDescent="0.35">
      <c r="A74" t="s">
        <v>144</v>
      </c>
      <c r="B74" t="s">
        <v>145</v>
      </c>
      <c r="C74" s="1">
        <v>2.3458292479999998</v>
      </c>
      <c r="D74" t="str">
        <f>_xlfn.XLOOKUP(Table1[[#This Row],[data_zone_code]],Table2[msoa21cd],Table2[msoa21nm], "Not found")</f>
        <v>Bexley 011</v>
      </c>
      <c r="E74" s="1">
        <f>_xlfn.XLOOKUP(Table1[[#This Row],[data_zone_code]],Table2[msoa21cd],Table2[Health Deprivation and Disability Rank (where 1 is most deprived)], "Not found")</f>
        <v>26890.6</v>
      </c>
      <c r="F74">
        <f>RANK(Table1[[#This Row],[winter_min_tmp]],Table1[winter_min_tmp], 0)</f>
        <v>2148</v>
      </c>
      <c r="G74">
        <f>(_xlfn.PERCENTRANK.INC(Table1[winter_min_tmp],Table1[[#This Row],[winter_min_tmp]]))*100</f>
        <v>68.600000000000009</v>
      </c>
      <c r="H74">
        <f>CEILING(_xlfn.PERCENTRANK.INC(Table1[health_imd], Table1[[#This Row],[health_imd]]) * 10, 1)</f>
        <v>9</v>
      </c>
    </row>
    <row r="75" spans="1:8" x14ac:dyDescent="0.35">
      <c r="A75" t="s">
        <v>146</v>
      </c>
      <c r="B75" t="s">
        <v>147</v>
      </c>
      <c r="C75" s="1">
        <v>2.4553973670000002</v>
      </c>
      <c r="D75" t="str">
        <f>_xlfn.XLOOKUP(Table1[[#This Row],[data_zone_code]],Table2[msoa21cd],Table2[msoa21nm], "Not found")</f>
        <v>Bexley 013</v>
      </c>
      <c r="E75" s="1">
        <f>_xlfn.XLOOKUP(Table1[[#This Row],[data_zone_code]],Table2[msoa21cd],Table2[Health Deprivation and Disability Rank (where 1 is most deprived)], "Not found")</f>
        <v>22906</v>
      </c>
      <c r="F75">
        <f>RANK(Table1[[#This Row],[winter_min_tmp]],Table1[winter_min_tmp], 0)</f>
        <v>1776</v>
      </c>
      <c r="G75">
        <f>(_xlfn.PERCENTRANK.INC(Table1[winter_min_tmp],Table1[[#This Row],[winter_min_tmp]]))*100</f>
        <v>74.099999999999994</v>
      </c>
      <c r="H75">
        <f>CEILING(_xlfn.PERCENTRANK.INC(Table1[health_imd], Table1[[#This Row],[health_imd]]) * 10, 1)</f>
        <v>8</v>
      </c>
    </row>
    <row r="76" spans="1:8" x14ac:dyDescent="0.35">
      <c r="A76" t="s">
        <v>148</v>
      </c>
      <c r="B76" t="s">
        <v>149</v>
      </c>
      <c r="C76" s="1">
        <v>2.3005073070000002</v>
      </c>
      <c r="D76" t="str">
        <f>_xlfn.XLOOKUP(Table1[[#This Row],[data_zone_code]],Table2[msoa21cd],Table2[msoa21nm], "Not found")</f>
        <v>Bexley 014</v>
      </c>
      <c r="E76" s="1">
        <f>_xlfn.XLOOKUP(Table1[[#This Row],[data_zone_code]],Table2[msoa21cd],Table2[Health Deprivation and Disability Rank (where 1 is most deprived)], "Not found")</f>
        <v>23953.200000000001</v>
      </c>
      <c r="F76">
        <f>RANK(Table1[[#This Row],[winter_min_tmp]],Table1[winter_min_tmp], 0)</f>
        <v>2312</v>
      </c>
      <c r="G76">
        <f>(_xlfn.PERCENTRANK.INC(Table1[winter_min_tmp],Table1[[#This Row],[winter_min_tmp]]))*100</f>
        <v>66.2</v>
      </c>
      <c r="H76">
        <f>CEILING(_xlfn.PERCENTRANK.INC(Table1[health_imd], Table1[[#This Row],[health_imd]]) * 10, 1)</f>
        <v>8</v>
      </c>
    </row>
    <row r="77" spans="1:8" x14ac:dyDescent="0.35">
      <c r="A77" t="s">
        <v>150</v>
      </c>
      <c r="B77" t="s">
        <v>151</v>
      </c>
      <c r="C77" s="1">
        <v>2.29310751</v>
      </c>
      <c r="D77" t="str">
        <f>_xlfn.XLOOKUP(Table1[[#This Row],[data_zone_code]],Table2[msoa21cd],Table2[msoa21nm], "Not found")</f>
        <v>Bexley 015</v>
      </c>
      <c r="E77" s="1">
        <f>_xlfn.XLOOKUP(Table1[[#This Row],[data_zone_code]],Table2[msoa21cd],Table2[Health Deprivation and Disability Rank (where 1 is most deprived)], "Not found")</f>
        <v>20033.400000000001</v>
      </c>
      <c r="F77">
        <f>RANK(Table1[[#This Row],[winter_min_tmp]],Table1[winter_min_tmp], 0)</f>
        <v>2340</v>
      </c>
      <c r="G77">
        <f>(_xlfn.PERCENTRANK.INC(Table1[winter_min_tmp],Table1[[#This Row],[winter_min_tmp]]))*100</f>
        <v>65.8</v>
      </c>
      <c r="H77">
        <f>CEILING(_xlfn.PERCENTRANK.INC(Table1[health_imd], Table1[[#This Row],[health_imd]]) * 10, 1)</f>
        <v>7</v>
      </c>
    </row>
    <row r="78" spans="1:8" x14ac:dyDescent="0.35">
      <c r="A78" t="s">
        <v>152</v>
      </c>
      <c r="B78" t="s">
        <v>153</v>
      </c>
      <c r="C78" s="1">
        <v>2.4288578030000001</v>
      </c>
      <c r="D78" t="str">
        <f>_xlfn.XLOOKUP(Table1[[#This Row],[data_zone_code]],Table2[msoa21cd],Table2[msoa21nm], "Not found")</f>
        <v>Bexley 016</v>
      </c>
      <c r="E78" s="1">
        <f>_xlfn.XLOOKUP(Table1[[#This Row],[data_zone_code]],Table2[msoa21cd],Table2[Health Deprivation and Disability Rank (where 1 is most deprived)], "Not found")</f>
        <v>25206.333333333328</v>
      </c>
      <c r="F78">
        <f>RANK(Table1[[#This Row],[winter_min_tmp]],Table1[winter_min_tmp], 0)</f>
        <v>1868</v>
      </c>
      <c r="G78">
        <f>(_xlfn.PERCENTRANK.INC(Table1[winter_min_tmp],Table1[[#This Row],[winter_min_tmp]]))*100</f>
        <v>72.7</v>
      </c>
      <c r="H78">
        <f>CEILING(_xlfn.PERCENTRANK.INC(Table1[health_imd], Table1[[#This Row],[health_imd]]) * 10, 1)</f>
        <v>8</v>
      </c>
    </row>
    <row r="79" spans="1:8" x14ac:dyDescent="0.35">
      <c r="A79" t="s">
        <v>154</v>
      </c>
      <c r="B79" t="s">
        <v>155</v>
      </c>
      <c r="C79" s="1">
        <v>2.2784671780000001</v>
      </c>
      <c r="D79" t="str">
        <f>_xlfn.XLOOKUP(Table1[[#This Row],[data_zone_code]],Table2[msoa21cd],Table2[msoa21nm], "Not found")</f>
        <v>Bexley 017</v>
      </c>
      <c r="E79" s="1">
        <f>_xlfn.XLOOKUP(Table1[[#This Row],[data_zone_code]],Table2[msoa21cd],Table2[Health Deprivation and Disability Rank (where 1 is most deprived)], "Not found")</f>
        <v>20670.400000000001</v>
      </c>
      <c r="F79">
        <f>RANK(Table1[[#This Row],[winter_min_tmp]],Table1[winter_min_tmp], 0)</f>
        <v>2409</v>
      </c>
      <c r="G79">
        <f>(_xlfn.PERCENTRANK.INC(Table1[winter_min_tmp],Table1[[#This Row],[winter_min_tmp]]))*100</f>
        <v>64.8</v>
      </c>
      <c r="H79">
        <f>CEILING(_xlfn.PERCENTRANK.INC(Table1[health_imd], Table1[[#This Row],[health_imd]]) * 10, 1)</f>
        <v>7</v>
      </c>
    </row>
    <row r="80" spans="1:8" x14ac:dyDescent="0.35">
      <c r="A80" t="s">
        <v>156</v>
      </c>
      <c r="B80" t="s">
        <v>157</v>
      </c>
      <c r="C80" s="1">
        <v>2.4588596819999999</v>
      </c>
      <c r="D80" t="str">
        <f>_xlfn.XLOOKUP(Table1[[#This Row],[data_zone_code]],Table2[msoa21cd],Table2[msoa21nm], "Not found")</f>
        <v>Bexley 018</v>
      </c>
      <c r="E80" s="1">
        <f>_xlfn.XLOOKUP(Table1[[#This Row],[data_zone_code]],Table2[msoa21cd],Table2[Health Deprivation and Disability Rank (where 1 is most deprived)], "Not found")</f>
        <v>28492.333333333328</v>
      </c>
      <c r="F80">
        <f>RANK(Table1[[#This Row],[winter_min_tmp]],Table1[winter_min_tmp], 0)</f>
        <v>1766</v>
      </c>
      <c r="G80">
        <f>(_xlfn.PERCENTRANK.INC(Table1[winter_min_tmp],Table1[[#This Row],[winter_min_tmp]]))*100</f>
        <v>74.2</v>
      </c>
      <c r="H80">
        <f>CEILING(_xlfn.PERCENTRANK.INC(Table1[health_imd], Table1[[#This Row],[health_imd]]) * 10, 1)</f>
        <v>9</v>
      </c>
    </row>
    <row r="81" spans="1:8" x14ac:dyDescent="0.35">
      <c r="A81" t="s">
        <v>158</v>
      </c>
      <c r="B81" t="s">
        <v>159</v>
      </c>
      <c r="C81" s="1">
        <v>2.322279692</v>
      </c>
      <c r="D81" t="str">
        <f>_xlfn.XLOOKUP(Table1[[#This Row],[data_zone_code]],Table2[msoa21cd],Table2[msoa21nm], "Not found")</f>
        <v>Bexley 019</v>
      </c>
      <c r="E81" s="1">
        <f>_xlfn.XLOOKUP(Table1[[#This Row],[data_zone_code]],Table2[msoa21cd],Table2[Health Deprivation and Disability Rank (where 1 is most deprived)], "Not found")</f>
        <v>15917.428571428571</v>
      </c>
      <c r="F81">
        <f>RANK(Table1[[#This Row],[winter_min_tmp]],Table1[winter_min_tmp], 0)</f>
        <v>2225</v>
      </c>
      <c r="G81">
        <f>(_xlfn.PERCENTRANK.INC(Table1[winter_min_tmp],Table1[[#This Row],[winter_min_tmp]]))*100</f>
        <v>67.5</v>
      </c>
      <c r="H81">
        <f>CEILING(_xlfn.PERCENTRANK.INC(Table1[health_imd], Table1[[#This Row],[health_imd]]) * 10, 1)</f>
        <v>5</v>
      </c>
    </row>
    <row r="82" spans="1:8" x14ac:dyDescent="0.35">
      <c r="A82" t="s">
        <v>160</v>
      </c>
      <c r="B82" t="s">
        <v>161</v>
      </c>
      <c r="C82" s="1">
        <v>2.320853949</v>
      </c>
      <c r="D82" t="str">
        <f>_xlfn.XLOOKUP(Table1[[#This Row],[data_zone_code]],Table2[msoa21cd],Table2[msoa21nm], "Not found")</f>
        <v>Bexley 020</v>
      </c>
      <c r="E82" s="1">
        <f>_xlfn.XLOOKUP(Table1[[#This Row],[data_zone_code]],Table2[msoa21cd],Table2[Health Deprivation and Disability Rank (where 1 is most deprived)], "Not found")</f>
        <v>28456.857142857141</v>
      </c>
      <c r="F82">
        <f>RANK(Table1[[#This Row],[winter_min_tmp]],Table1[winter_min_tmp], 0)</f>
        <v>2228</v>
      </c>
      <c r="G82">
        <f>(_xlfn.PERCENTRANK.INC(Table1[winter_min_tmp],Table1[[#This Row],[winter_min_tmp]]))*100</f>
        <v>67.5</v>
      </c>
      <c r="H82">
        <f>CEILING(_xlfn.PERCENTRANK.INC(Table1[health_imd], Table1[[#This Row],[health_imd]]) * 10, 1)</f>
        <v>9</v>
      </c>
    </row>
    <row r="83" spans="1:8" x14ac:dyDescent="0.35">
      <c r="A83" t="s">
        <v>162</v>
      </c>
      <c r="B83" t="s">
        <v>163</v>
      </c>
      <c r="C83" s="1">
        <v>2.3585820200000001</v>
      </c>
      <c r="D83" t="str">
        <f>_xlfn.XLOOKUP(Table1[[#This Row],[data_zone_code]],Table2[msoa21cd],Table2[msoa21nm], "Not found")</f>
        <v>Bexley 021</v>
      </c>
      <c r="E83" s="1">
        <f>_xlfn.XLOOKUP(Table1[[#This Row],[data_zone_code]],Table2[msoa21cd],Table2[Health Deprivation and Disability Rank (where 1 is most deprived)], "Not found")</f>
        <v>24906.400000000001</v>
      </c>
      <c r="F83">
        <f>RANK(Table1[[#This Row],[winter_min_tmp]],Table1[winter_min_tmp], 0)</f>
        <v>2103</v>
      </c>
      <c r="G83">
        <f>(_xlfn.PERCENTRANK.INC(Table1[winter_min_tmp],Table1[[#This Row],[winter_min_tmp]]))*100</f>
        <v>69.3</v>
      </c>
      <c r="H83">
        <f>CEILING(_xlfn.PERCENTRANK.INC(Table1[health_imd], Table1[[#This Row],[health_imd]]) * 10, 1)</f>
        <v>8</v>
      </c>
    </row>
    <row r="84" spans="1:8" x14ac:dyDescent="0.35">
      <c r="A84" t="s">
        <v>164</v>
      </c>
      <c r="B84" t="s">
        <v>165</v>
      </c>
      <c r="C84" s="1">
        <v>2.4011001589999998</v>
      </c>
      <c r="D84" t="str">
        <f>_xlfn.XLOOKUP(Table1[[#This Row],[data_zone_code]],Table2[msoa21cd],Table2[msoa21nm], "Not found")</f>
        <v>Bexley 022</v>
      </c>
      <c r="E84" s="1">
        <f>_xlfn.XLOOKUP(Table1[[#This Row],[data_zone_code]],Table2[msoa21cd],Table2[Health Deprivation and Disability Rank (where 1 is most deprived)], "Not found")</f>
        <v>27606.400000000001</v>
      </c>
      <c r="F84">
        <f>RANK(Table1[[#This Row],[winter_min_tmp]],Table1[winter_min_tmp], 0)</f>
        <v>1961</v>
      </c>
      <c r="G84">
        <f>(_xlfn.PERCENTRANK.INC(Table1[winter_min_tmp],Table1[[#This Row],[winter_min_tmp]]))*100</f>
        <v>71.399999999999991</v>
      </c>
      <c r="H84">
        <f>CEILING(_xlfn.PERCENTRANK.INC(Table1[health_imd], Table1[[#This Row],[health_imd]]) * 10, 1)</f>
        <v>9</v>
      </c>
    </row>
    <row r="85" spans="1:8" x14ac:dyDescent="0.35">
      <c r="A85" t="s">
        <v>166</v>
      </c>
      <c r="B85" t="s">
        <v>167</v>
      </c>
      <c r="C85" s="1">
        <v>2.2493205070000002</v>
      </c>
      <c r="D85" t="str">
        <f>_xlfn.XLOOKUP(Table1[[#This Row],[data_zone_code]],Table2[msoa21cd],Table2[msoa21nm], "Not found")</f>
        <v>Bexley 023</v>
      </c>
      <c r="E85" s="1">
        <f>_xlfn.XLOOKUP(Table1[[#This Row],[data_zone_code]],Table2[msoa21cd],Table2[Health Deprivation and Disability Rank (where 1 is most deprived)], "Not found")</f>
        <v>29559.8</v>
      </c>
      <c r="F85">
        <f>RANK(Table1[[#This Row],[winter_min_tmp]],Table1[winter_min_tmp], 0)</f>
        <v>2521</v>
      </c>
      <c r="G85">
        <f>(_xlfn.PERCENTRANK.INC(Table1[winter_min_tmp],Table1[[#This Row],[winter_min_tmp]]))*100</f>
        <v>63.2</v>
      </c>
      <c r="H85">
        <f>CEILING(_xlfn.PERCENTRANK.INC(Table1[health_imd], Table1[[#This Row],[health_imd]]) * 10, 1)</f>
        <v>10</v>
      </c>
    </row>
    <row r="86" spans="1:8" x14ac:dyDescent="0.35">
      <c r="A86" t="s">
        <v>168</v>
      </c>
      <c r="B86" t="s">
        <v>169</v>
      </c>
      <c r="C86" s="1">
        <v>2.2703053949999998</v>
      </c>
      <c r="D86" t="str">
        <f>_xlfn.XLOOKUP(Table1[[#This Row],[data_zone_code]],Table2[msoa21cd],Table2[msoa21nm], "Not found")</f>
        <v>Bexley 024</v>
      </c>
      <c r="E86" s="1">
        <f>_xlfn.XLOOKUP(Table1[[#This Row],[data_zone_code]],Table2[msoa21cd],Table2[Health Deprivation and Disability Rank (where 1 is most deprived)], "Not found")</f>
        <v>27579.200000000001</v>
      </c>
      <c r="F86">
        <f>RANK(Table1[[#This Row],[winter_min_tmp]],Table1[winter_min_tmp], 0)</f>
        <v>2445</v>
      </c>
      <c r="G86">
        <f>(_xlfn.PERCENTRANK.INC(Table1[winter_min_tmp],Table1[[#This Row],[winter_min_tmp]]))*100</f>
        <v>64.3</v>
      </c>
      <c r="H86">
        <f>CEILING(_xlfn.PERCENTRANK.INC(Table1[health_imd], Table1[[#This Row],[health_imd]]) * 10, 1)</f>
        <v>9</v>
      </c>
    </row>
    <row r="87" spans="1:8" x14ac:dyDescent="0.35">
      <c r="A87" t="s">
        <v>170</v>
      </c>
      <c r="B87" t="s">
        <v>171</v>
      </c>
      <c r="C87" s="1">
        <v>2.3771893980000001</v>
      </c>
      <c r="D87" t="str">
        <f>_xlfn.XLOOKUP(Table1[[#This Row],[data_zone_code]],Table2[msoa21cd],Table2[msoa21nm], "Not found")</f>
        <v>Bexley 025</v>
      </c>
      <c r="E87" s="1">
        <f>_xlfn.XLOOKUP(Table1[[#This Row],[data_zone_code]],Table2[msoa21cd],Table2[Health Deprivation and Disability Rank (where 1 is most deprived)], "Not found")</f>
        <v>26378.400000000001</v>
      </c>
      <c r="F87">
        <f>RANK(Table1[[#This Row],[winter_min_tmp]],Table1[winter_min_tmp], 0)</f>
        <v>2041</v>
      </c>
      <c r="G87">
        <f>(_xlfn.PERCENTRANK.INC(Table1[winter_min_tmp],Table1[[#This Row],[winter_min_tmp]]))*100</f>
        <v>70.199999999999989</v>
      </c>
      <c r="H87">
        <f>CEILING(_xlfn.PERCENTRANK.INC(Table1[health_imd], Table1[[#This Row],[health_imd]]) * 10, 1)</f>
        <v>9</v>
      </c>
    </row>
    <row r="88" spans="1:8" x14ac:dyDescent="0.35">
      <c r="A88" t="s">
        <v>172</v>
      </c>
      <c r="B88" t="s">
        <v>173</v>
      </c>
      <c r="C88" s="1">
        <v>2.2503535750000001</v>
      </c>
      <c r="D88" t="str">
        <f>_xlfn.XLOOKUP(Table1[[#This Row],[data_zone_code]],Table2[msoa21cd],Table2[msoa21nm], "Not found")</f>
        <v>Bexley 026</v>
      </c>
      <c r="E88" s="1">
        <f>_xlfn.XLOOKUP(Table1[[#This Row],[data_zone_code]],Table2[msoa21cd],Table2[Health Deprivation and Disability Rank (where 1 is most deprived)], "Not found")</f>
        <v>20617.2</v>
      </c>
      <c r="F88">
        <f>RANK(Table1[[#This Row],[winter_min_tmp]],Table1[winter_min_tmp], 0)</f>
        <v>2517</v>
      </c>
      <c r="G88">
        <f>(_xlfn.PERCENTRANK.INC(Table1[winter_min_tmp],Table1[[#This Row],[winter_min_tmp]]))*100</f>
        <v>63.2</v>
      </c>
      <c r="H88">
        <f>CEILING(_xlfn.PERCENTRANK.INC(Table1[health_imd], Table1[[#This Row],[health_imd]]) * 10, 1)</f>
        <v>7</v>
      </c>
    </row>
    <row r="89" spans="1:8" x14ac:dyDescent="0.35">
      <c r="A89" t="s">
        <v>174</v>
      </c>
      <c r="B89" t="s">
        <v>175</v>
      </c>
      <c r="C89" s="1">
        <v>2.1626930240000002</v>
      </c>
      <c r="D89" t="str">
        <f>_xlfn.XLOOKUP(Table1[[#This Row],[data_zone_code]],Table2[msoa21cd],Table2[msoa21nm], "Not found")</f>
        <v>Bexley 027</v>
      </c>
      <c r="E89" s="1">
        <f>_xlfn.XLOOKUP(Table1[[#This Row],[data_zone_code]],Table2[msoa21cd],Table2[Health Deprivation and Disability Rank (where 1 is most deprived)], "Not found")</f>
        <v>22521.666666666672</v>
      </c>
      <c r="F89">
        <f>RANK(Table1[[#This Row],[winter_min_tmp]],Table1[winter_min_tmp], 0)</f>
        <v>2926</v>
      </c>
      <c r="G89">
        <f>(_xlfn.PERCENTRANK.INC(Table1[winter_min_tmp],Table1[[#This Row],[winter_min_tmp]]))*100</f>
        <v>57.3</v>
      </c>
      <c r="H89">
        <f>CEILING(_xlfn.PERCENTRANK.INC(Table1[health_imd], Table1[[#This Row],[health_imd]]) * 10, 1)</f>
        <v>7</v>
      </c>
    </row>
    <row r="90" spans="1:8" x14ac:dyDescent="0.35">
      <c r="A90" t="s">
        <v>176</v>
      </c>
      <c r="B90" t="s">
        <v>177</v>
      </c>
      <c r="C90" s="1">
        <v>2.1207413669999999</v>
      </c>
      <c r="D90" t="str">
        <f>_xlfn.XLOOKUP(Table1[[#This Row],[data_zone_code]],Table2[msoa21cd],Table2[msoa21nm], "Not found")</f>
        <v>Bexley 028</v>
      </c>
      <c r="E90" s="1">
        <f>_xlfn.XLOOKUP(Table1[[#This Row],[data_zone_code]],Table2[msoa21cd],Table2[Health Deprivation and Disability Rank (where 1 is most deprived)], "Not found")</f>
        <v>12373</v>
      </c>
      <c r="F90">
        <f>RANK(Table1[[#This Row],[winter_min_tmp]],Table1[winter_min_tmp], 0)</f>
        <v>3126</v>
      </c>
      <c r="G90">
        <f>(_xlfn.PERCENTRANK.INC(Table1[winter_min_tmp],Table1[[#This Row],[winter_min_tmp]]))*100</f>
        <v>54.400000000000006</v>
      </c>
      <c r="H90">
        <f>CEILING(_xlfn.PERCENTRANK.INC(Table1[health_imd], Table1[[#This Row],[health_imd]]) * 10, 1)</f>
        <v>4</v>
      </c>
    </row>
    <row r="91" spans="1:8" x14ac:dyDescent="0.35">
      <c r="A91" t="s">
        <v>178</v>
      </c>
      <c r="B91" t="s">
        <v>179</v>
      </c>
      <c r="C91" s="1">
        <v>2.0112807749999999</v>
      </c>
      <c r="D91" t="str">
        <f>_xlfn.XLOOKUP(Table1[[#This Row],[data_zone_code]],Table2[msoa21cd],Table2[msoa21nm], "Not found")</f>
        <v>Brent 001</v>
      </c>
      <c r="E91" s="1">
        <f>_xlfn.XLOOKUP(Table1[[#This Row],[data_zone_code]],Table2[msoa21cd],Table2[Health Deprivation and Disability Rank (where 1 is most deprived)], "Not found")</f>
        <v>23109.833333333328</v>
      </c>
      <c r="F91">
        <f>RANK(Table1[[#This Row],[winter_min_tmp]],Table1[winter_min_tmp], 0)</f>
        <v>3640</v>
      </c>
      <c r="G91">
        <f>(_xlfn.PERCENTRANK.INC(Table1[winter_min_tmp],Table1[[#This Row],[winter_min_tmp]]))*100</f>
        <v>46.9</v>
      </c>
      <c r="H91">
        <f>CEILING(_xlfn.PERCENTRANK.INC(Table1[health_imd], Table1[[#This Row],[health_imd]]) * 10, 1)</f>
        <v>8</v>
      </c>
    </row>
    <row r="92" spans="1:8" x14ac:dyDescent="0.35">
      <c r="A92" t="s">
        <v>180</v>
      </c>
      <c r="B92" t="s">
        <v>181</v>
      </c>
      <c r="C92" s="1">
        <v>2.1362557409999998</v>
      </c>
      <c r="D92" t="str">
        <f>_xlfn.XLOOKUP(Table1[[#This Row],[data_zone_code]],Table2[msoa21cd],Table2[msoa21nm], "Not found")</f>
        <v>Brent 002</v>
      </c>
      <c r="E92" s="1">
        <f>_xlfn.XLOOKUP(Table1[[#This Row],[data_zone_code]],Table2[msoa21cd],Table2[Health Deprivation and Disability Rank (where 1 is most deprived)], "Not found")</f>
        <v>25101</v>
      </c>
      <c r="F92">
        <f>RANK(Table1[[#This Row],[winter_min_tmp]],Table1[winter_min_tmp], 0)</f>
        <v>3047</v>
      </c>
      <c r="G92">
        <f>(_xlfn.PERCENTRANK.INC(Table1[winter_min_tmp],Table1[[#This Row],[winter_min_tmp]]))*100</f>
        <v>55.500000000000007</v>
      </c>
      <c r="H92">
        <f>CEILING(_xlfn.PERCENTRANK.INC(Table1[health_imd], Table1[[#This Row],[health_imd]]) * 10, 1)</f>
        <v>8</v>
      </c>
    </row>
    <row r="93" spans="1:8" x14ac:dyDescent="0.35">
      <c r="A93" t="s">
        <v>182</v>
      </c>
      <c r="B93" t="s">
        <v>183</v>
      </c>
      <c r="C93" s="1">
        <v>2.099608183</v>
      </c>
      <c r="D93" t="str">
        <f>_xlfn.XLOOKUP(Table1[[#This Row],[data_zone_code]],Table2[msoa21cd],Table2[msoa21nm], "Not found")</f>
        <v>Brent 003</v>
      </c>
      <c r="E93" s="1">
        <f>_xlfn.XLOOKUP(Table1[[#This Row],[data_zone_code]],Table2[msoa21cd],Table2[Health Deprivation and Disability Rank (where 1 is most deprived)], "Not found")</f>
        <v>27847.4</v>
      </c>
      <c r="F93">
        <f>RANK(Table1[[#This Row],[winter_min_tmp]],Table1[winter_min_tmp], 0)</f>
        <v>3235</v>
      </c>
      <c r="G93">
        <f>(_xlfn.PERCENTRANK.INC(Table1[winter_min_tmp],Table1[[#This Row],[winter_min_tmp]]))*100</f>
        <v>52.800000000000004</v>
      </c>
      <c r="H93">
        <f>CEILING(_xlfn.PERCENTRANK.INC(Table1[health_imd], Table1[[#This Row],[health_imd]]) * 10, 1)</f>
        <v>9</v>
      </c>
    </row>
    <row r="94" spans="1:8" x14ac:dyDescent="0.35">
      <c r="A94" t="s">
        <v>184</v>
      </c>
      <c r="B94" t="s">
        <v>185</v>
      </c>
      <c r="C94" s="1">
        <v>2.0123620029999998</v>
      </c>
      <c r="D94" t="str">
        <f>_xlfn.XLOOKUP(Table1[[#This Row],[data_zone_code]],Table2[msoa21cd],Table2[msoa21nm], "Not found")</f>
        <v>Brent 004</v>
      </c>
      <c r="E94" s="1">
        <f>_xlfn.XLOOKUP(Table1[[#This Row],[data_zone_code]],Table2[msoa21cd],Table2[Health Deprivation and Disability Rank (where 1 is most deprived)], "Not found")</f>
        <v>29634.799999999999</v>
      </c>
      <c r="F94">
        <f>RANK(Table1[[#This Row],[winter_min_tmp]],Table1[winter_min_tmp], 0)</f>
        <v>3634</v>
      </c>
      <c r="G94">
        <f>(_xlfn.PERCENTRANK.INC(Table1[winter_min_tmp],Table1[[#This Row],[winter_min_tmp]]))*100</f>
        <v>46.9</v>
      </c>
      <c r="H94">
        <f>CEILING(_xlfn.PERCENTRANK.INC(Table1[health_imd], Table1[[#This Row],[health_imd]]) * 10, 1)</f>
        <v>10</v>
      </c>
    </row>
    <row r="95" spans="1:8" x14ac:dyDescent="0.35">
      <c r="A95" t="s">
        <v>186</v>
      </c>
      <c r="B95" t="s">
        <v>187</v>
      </c>
      <c r="C95" s="1">
        <v>2.204927444</v>
      </c>
      <c r="D95" t="str">
        <f>_xlfn.XLOOKUP(Table1[[#This Row],[data_zone_code]],Table2[msoa21cd],Table2[msoa21nm], "Not found")</f>
        <v>Brent 005</v>
      </c>
      <c r="E95" s="1">
        <f>_xlfn.XLOOKUP(Table1[[#This Row],[data_zone_code]],Table2[msoa21cd],Table2[Health Deprivation and Disability Rank (where 1 is most deprived)], "Not found")</f>
        <v>24542.400000000001</v>
      </c>
      <c r="F95">
        <f>RANK(Table1[[#This Row],[winter_min_tmp]],Table1[winter_min_tmp], 0)</f>
        <v>2715</v>
      </c>
      <c r="G95">
        <f>(_xlfn.PERCENTRANK.INC(Table1[winter_min_tmp],Table1[[#This Row],[winter_min_tmp]]))*100</f>
        <v>60.4</v>
      </c>
      <c r="H95">
        <f>CEILING(_xlfn.PERCENTRANK.INC(Table1[health_imd], Table1[[#This Row],[health_imd]]) * 10, 1)</f>
        <v>8</v>
      </c>
    </row>
    <row r="96" spans="1:8" x14ac:dyDescent="0.35">
      <c r="A96" t="s">
        <v>188</v>
      </c>
      <c r="B96" t="s">
        <v>189</v>
      </c>
      <c r="C96" s="1">
        <v>2.1539816859999998</v>
      </c>
      <c r="D96" t="str">
        <f>_xlfn.XLOOKUP(Table1[[#This Row],[data_zone_code]],Table2[msoa21cd],Table2[msoa21nm], "Not found")</f>
        <v>Brent 006</v>
      </c>
      <c r="E96" s="1">
        <f>_xlfn.XLOOKUP(Table1[[#This Row],[data_zone_code]],Table2[msoa21cd],Table2[Health Deprivation and Disability Rank (where 1 is most deprived)], "Not found")</f>
        <v>23086</v>
      </c>
      <c r="F96">
        <f>RANK(Table1[[#This Row],[winter_min_tmp]],Table1[winter_min_tmp], 0)</f>
        <v>2972</v>
      </c>
      <c r="G96">
        <f>(_xlfn.PERCENTRANK.INC(Table1[winter_min_tmp],Table1[[#This Row],[winter_min_tmp]]))*100</f>
        <v>56.599999999999994</v>
      </c>
      <c r="H96">
        <f>CEILING(_xlfn.PERCENTRANK.INC(Table1[health_imd], Table1[[#This Row],[health_imd]]) * 10, 1)</f>
        <v>8</v>
      </c>
    </row>
    <row r="97" spans="1:8" x14ac:dyDescent="0.35">
      <c r="A97" t="s">
        <v>190</v>
      </c>
      <c r="B97" t="s">
        <v>191</v>
      </c>
      <c r="C97" s="1">
        <v>2.1351783279999998</v>
      </c>
      <c r="D97" t="str">
        <f>_xlfn.XLOOKUP(Table1[[#This Row],[data_zone_code]],Table2[msoa21cd],Table2[msoa21nm], "Not found")</f>
        <v>Brent 007</v>
      </c>
      <c r="E97" s="1">
        <f>_xlfn.XLOOKUP(Table1[[#This Row],[data_zone_code]],Table2[msoa21cd],Table2[Health Deprivation and Disability Rank (where 1 is most deprived)], "Not found")</f>
        <v>27268.6</v>
      </c>
      <c r="F97">
        <f>RANK(Table1[[#This Row],[winter_min_tmp]],Table1[winter_min_tmp], 0)</f>
        <v>3060</v>
      </c>
      <c r="G97">
        <f>(_xlfn.PERCENTRANK.INC(Table1[winter_min_tmp],Table1[[#This Row],[winter_min_tmp]]))*100</f>
        <v>55.300000000000004</v>
      </c>
      <c r="H97">
        <f>CEILING(_xlfn.PERCENTRANK.INC(Table1[health_imd], Table1[[#This Row],[health_imd]]) * 10, 1)</f>
        <v>9</v>
      </c>
    </row>
    <row r="98" spans="1:8" x14ac:dyDescent="0.35">
      <c r="A98" t="s">
        <v>192</v>
      </c>
      <c r="B98" t="s">
        <v>193</v>
      </c>
      <c r="C98" s="1">
        <v>2.0109596249999999</v>
      </c>
      <c r="D98" t="str">
        <f>_xlfn.XLOOKUP(Table1[[#This Row],[data_zone_code]],Table2[msoa21cd],Table2[msoa21nm], "Not found")</f>
        <v>Brent 008</v>
      </c>
      <c r="E98" s="1">
        <f>_xlfn.XLOOKUP(Table1[[#This Row],[data_zone_code]],Table2[msoa21cd],Table2[Health Deprivation and Disability Rank (where 1 is most deprived)], "Not found")</f>
        <v>29656</v>
      </c>
      <c r="F98">
        <f>RANK(Table1[[#This Row],[winter_min_tmp]],Table1[winter_min_tmp], 0)</f>
        <v>3641</v>
      </c>
      <c r="G98">
        <f>(_xlfn.PERCENTRANK.INC(Table1[winter_min_tmp],Table1[[#This Row],[winter_min_tmp]]))*100</f>
        <v>46.800000000000004</v>
      </c>
      <c r="H98">
        <f>CEILING(_xlfn.PERCENTRANK.INC(Table1[health_imd], Table1[[#This Row],[health_imd]]) * 10, 1)</f>
        <v>10</v>
      </c>
    </row>
    <row r="99" spans="1:8" x14ac:dyDescent="0.35">
      <c r="A99" t="s">
        <v>194</v>
      </c>
      <c r="B99" t="s">
        <v>195</v>
      </c>
      <c r="C99" s="1">
        <v>2.2951493260000002</v>
      </c>
      <c r="D99" t="str">
        <f>_xlfn.XLOOKUP(Table1[[#This Row],[data_zone_code]],Table2[msoa21cd],Table2[msoa21nm], "Not found")</f>
        <v>Brent 009</v>
      </c>
      <c r="E99" s="1">
        <f>_xlfn.XLOOKUP(Table1[[#This Row],[data_zone_code]],Table2[msoa21cd],Table2[Health Deprivation and Disability Rank (where 1 is most deprived)], "Not found")</f>
        <v>18913.5</v>
      </c>
      <c r="F99">
        <f>RANK(Table1[[#This Row],[winter_min_tmp]],Table1[winter_min_tmp], 0)</f>
        <v>2334</v>
      </c>
      <c r="G99">
        <f>(_xlfn.PERCENTRANK.INC(Table1[winter_min_tmp],Table1[[#This Row],[winter_min_tmp]]))*100</f>
        <v>65.900000000000006</v>
      </c>
      <c r="H99">
        <f>CEILING(_xlfn.PERCENTRANK.INC(Table1[health_imd], Table1[[#This Row],[health_imd]]) * 10, 1)</f>
        <v>6</v>
      </c>
    </row>
    <row r="100" spans="1:8" x14ac:dyDescent="0.35">
      <c r="A100" t="s">
        <v>196</v>
      </c>
      <c r="B100" t="s">
        <v>197</v>
      </c>
      <c r="C100" s="1">
        <v>2.3350608350000002</v>
      </c>
      <c r="D100" t="str">
        <f>_xlfn.XLOOKUP(Table1[[#This Row],[data_zone_code]],Table2[msoa21cd],Table2[msoa21nm], "Not found")</f>
        <v>Brent 010</v>
      </c>
      <c r="E100" s="1">
        <f>_xlfn.XLOOKUP(Table1[[#This Row],[data_zone_code]],Table2[msoa21cd],Table2[Health Deprivation and Disability Rank (where 1 is most deprived)], "Not found")</f>
        <v>15155.4</v>
      </c>
      <c r="F100">
        <f>RANK(Table1[[#This Row],[winter_min_tmp]],Table1[winter_min_tmp], 0)</f>
        <v>2175</v>
      </c>
      <c r="G100">
        <f>(_xlfn.PERCENTRANK.INC(Table1[winter_min_tmp],Table1[[#This Row],[winter_min_tmp]]))*100</f>
        <v>68.2</v>
      </c>
      <c r="H100">
        <f>CEILING(_xlfn.PERCENTRANK.INC(Table1[health_imd], Table1[[#This Row],[health_imd]]) * 10, 1)</f>
        <v>5</v>
      </c>
    </row>
    <row r="101" spans="1:8" x14ac:dyDescent="0.35">
      <c r="A101" t="s">
        <v>198</v>
      </c>
      <c r="B101" t="s">
        <v>199</v>
      </c>
      <c r="C101" s="1">
        <v>2.31579566</v>
      </c>
      <c r="D101" t="str">
        <f>_xlfn.XLOOKUP(Table1[[#This Row],[data_zone_code]],Table2[msoa21cd],Table2[msoa21nm], "Not found")</f>
        <v>Brent 011</v>
      </c>
      <c r="E101" s="1">
        <f>_xlfn.XLOOKUP(Table1[[#This Row],[data_zone_code]],Table2[msoa21cd],Table2[Health Deprivation and Disability Rank (where 1 is most deprived)], "Not found")</f>
        <v>15226.4</v>
      </c>
      <c r="F101">
        <f>RANK(Table1[[#This Row],[winter_min_tmp]],Table1[winter_min_tmp], 0)</f>
        <v>2250</v>
      </c>
      <c r="G101">
        <f>(_xlfn.PERCENTRANK.INC(Table1[winter_min_tmp],Table1[[#This Row],[winter_min_tmp]]))*100</f>
        <v>67.100000000000009</v>
      </c>
      <c r="H101">
        <f>CEILING(_xlfn.PERCENTRANK.INC(Table1[health_imd], Table1[[#This Row],[health_imd]]) * 10, 1)</f>
        <v>5</v>
      </c>
    </row>
    <row r="102" spans="1:8" x14ac:dyDescent="0.35">
      <c r="A102" t="s">
        <v>200</v>
      </c>
      <c r="B102" t="s">
        <v>201</v>
      </c>
      <c r="C102" s="1">
        <v>2.2371425629999999</v>
      </c>
      <c r="D102" t="str">
        <f>_xlfn.XLOOKUP(Table1[[#This Row],[data_zone_code]],Table2[msoa21cd],Table2[msoa21nm], "Not found")</f>
        <v>Brent 012</v>
      </c>
      <c r="E102" s="1">
        <f>_xlfn.XLOOKUP(Table1[[#This Row],[data_zone_code]],Table2[msoa21cd],Table2[Health Deprivation and Disability Rank (where 1 is most deprived)], "Not found")</f>
        <v>20527.25</v>
      </c>
      <c r="F102">
        <f>RANK(Table1[[#This Row],[winter_min_tmp]],Table1[winter_min_tmp], 0)</f>
        <v>2575</v>
      </c>
      <c r="G102">
        <f>(_xlfn.PERCENTRANK.INC(Table1[winter_min_tmp],Table1[[#This Row],[winter_min_tmp]]))*100</f>
        <v>62.4</v>
      </c>
      <c r="H102">
        <f>CEILING(_xlfn.PERCENTRANK.INC(Table1[health_imd], Table1[[#This Row],[health_imd]]) * 10, 1)</f>
        <v>7</v>
      </c>
    </row>
    <row r="103" spans="1:8" x14ac:dyDescent="0.35">
      <c r="A103" t="s">
        <v>202</v>
      </c>
      <c r="B103" t="s">
        <v>203</v>
      </c>
      <c r="C103" s="1">
        <v>2.1292817589999999</v>
      </c>
      <c r="D103" t="str">
        <f>_xlfn.XLOOKUP(Table1[[#This Row],[data_zone_code]],Table2[msoa21cd],Table2[msoa21nm], "Not found")</f>
        <v>Brent 013</v>
      </c>
      <c r="E103" s="1">
        <f>_xlfn.XLOOKUP(Table1[[#This Row],[data_zone_code]],Table2[msoa21cd],Table2[Health Deprivation and Disability Rank (where 1 is most deprived)], "Not found")</f>
        <v>21931.599999999999</v>
      </c>
      <c r="F103">
        <f>RANK(Table1[[#This Row],[winter_min_tmp]],Table1[winter_min_tmp], 0)</f>
        <v>3085</v>
      </c>
      <c r="G103">
        <f>(_xlfn.PERCENTRANK.INC(Table1[winter_min_tmp],Table1[[#This Row],[winter_min_tmp]]))*100</f>
        <v>55.000000000000007</v>
      </c>
      <c r="H103">
        <f>CEILING(_xlfn.PERCENTRANK.INC(Table1[health_imd], Table1[[#This Row],[health_imd]]) * 10, 1)</f>
        <v>7</v>
      </c>
    </row>
    <row r="104" spans="1:8" x14ac:dyDescent="0.35">
      <c r="A104" t="s">
        <v>204</v>
      </c>
      <c r="B104" t="s">
        <v>205</v>
      </c>
      <c r="C104" s="1">
        <v>2.4065873619999998</v>
      </c>
      <c r="D104" t="str">
        <f>_xlfn.XLOOKUP(Table1[[#This Row],[data_zone_code]],Table2[msoa21cd],Table2[msoa21nm], "Not found")</f>
        <v>Brent 014</v>
      </c>
      <c r="E104" s="1">
        <f>_xlfn.XLOOKUP(Table1[[#This Row],[data_zone_code]],Table2[msoa21cd],Table2[Health Deprivation and Disability Rank (where 1 is most deprived)], "Not found")</f>
        <v>14131.33333333333</v>
      </c>
      <c r="F104">
        <f>RANK(Table1[[#This Row],[winter_min_tmp]],Table1[winter_min_tmp], 0)</f>
        <v>1945</v>
      </c>
      <c r="G104">
        <f>(_xlfn.PERCENTRANK.INC(Table1[winter_min_tmp],Table1[[#This Row],[winter_min_tmp]]))*100</f>
        <v>71.599999999999994</v>
      </c>
      <c r="H104">
        <f>CEILING(_xlfn.PERCENTRANK.INC(Table1[health_imd], Table1[[#This Row],[health_imd]]) * 10, 1)</f>
        <v>4</v>
      </c>
    </row>
    <row r="105" spans="1:8" x14ac:dyDescent="0.35">
      <c r="A105" t="s">
        <v>206</v>
      </c>
      <c r="B105" t="s">
        <v>207</v>
      </c>
      <c r="C105" s="1">
        <v>2.37145853</v>
      </c>
      <c r="D105" t="str">
        <f>_xlfn.XLOOKUP(Table1[[#This Row],[data_zone_code]],Table2[msoa21cd],Table2[msoa21nm], "Not found")</f>
        <v>Brent 015</v>
      </c>
      <c r="E105" s="1">
        <f>_xlfn.XLOOKUP(Table1[[#This Row],[data_zone_code]],Table2[msoa21cd],Table2[Health Deprivation and Disability Rank (where 1 is most deprived)], "Not found")</f>
        <v>16621.5</v>
      </c>
      <c r="F105">
        <f>RANK(Table1[[#This Row],[winter_min_tmp]],Table1[winter_min_tmp], 0)</f>
        <v>2065</v>
      </c>
      <c r="G105">
        <f>(_xlfn.PERCENTRANK.INC(Table1[winter_min_tmp],Table1[[#This Row],[winter_min_tmp]]))*100</f>
        <v>69.8</v>
      </c>
      <c r="H105">
        <f>CEILING(_xlfn.PERCENTRANK.INC(Table1[health_imd], Table1[[#This Row],[health_imd]]) * 10, 1)</f>
        <v>5</v>
      </c>
    </row>
    <row r="106" spans="1:8" x14ac:dyDescent="0.35">
      <c r="A106" t="s">
        <v>208</v>
      </c>
      <c r="B106" t="s">
        <v>209</v>
      </c>
      <c r="C106" s="1">
        <v>2.066204071</v>
      </c>
      <c r="D106" t="str">
        <f>_xlfn.XLOOKUP(Table1[[#This Row],[data_zone_code]],Table2[msoa21cd],Table2[msoa21nm], "Not found")</f>
        <v>Brent 016</v>
      </c>
      <c r="E106" s="1">
        <f>_xlfn.XLOOKUP(Table1[[#This Row],[data_zone_code]],Table2[msoa21cd],Table2[Health Deprivation and Disability Rank (where 1 is most deprived)], "Not found")</f>
        <v>22093.5</v>
      </c>
      <c r="F106">
        <f>RANK(Table1[[#This Row],[winter_min_tmp]],Table1[winter_min_tmp], 0)</f>
        <v>3391</v>
      </c>
      <c r="G106">
        <f>(_xlfn.PERCENTRANK.INC(Table1[winter_min_tmp],Table1[[#This Row],[winter_min_tmp]]))*100</f>
        <v>50.5</v>
      </c>
      <c r="H106">
        <f>CEILING(_xlfn.PERCENTRANK.INC(Table1[health_imd], Table1[[#This Row],[health_imd]]) * 10, 1)</f>
        <v>7</v>
      </c>
    </row>
    <row r="107" spans="1:8" x14ac:dyDescent="0.35">
      <c r="A107" t="s">
        <v>210</v>
      </c>
      <c r="B107" t="s">
        <v>211</v>
      </c>
      <c r="C107" s="1">
        <v>2.4253442289999998</v>
      </c>
      <c r="D107" t="str">
        <f>_xlfn.XLOOKUP(Table1[[#This Row],[data_zone_code]],Table2[msoa21cd],Table2[msoa21nm], "Not found")</f>
        <v>Brent 018</v>
      </c>
      <c r="E107" s="1">
        <f>_xlfn.XLOOKUP(Table1[[#This Row],[data_zone_code]],Table2[msoa21cd],Table2[Health Deprivation and Disability Rank (where 1 is most deprived)], "Not found")</f>
        <v>20925.599999999999</v>
      </c>
      <c r="F107">
        <f>RANK(Table1[[#This Row],[winter_min_tmp]],Table1[winter_min_tmp], 0)</f>
        <v>1879</v>
      </c>
      <c r="G107">
        <f>(_xlfn.PERCENTRANK.INC(Table1[winter_min_tmp],Table1[[#This Row],[winter_min_tmp]]))*100</f>
        <v>72.5</v>
      </c>
      <c r="H107">
        <f>CEILING(_xlfn.PERCENTRANK.INC(Table1[health_imd], Table1[[#This Row],[health_imd]]) * 10, 1)</f>
        <v>7</v>
      </c>
    </row>
    <row r="108" spans="1:8" x14ac:dyDescent="0.35">
      <c r="A108" t="s">
        <v>212</v>
      </c>
      <c r="B108" t="s">
        <v>213</v>
      </c>
      <c r="C108" s="1">
        <v>2.2227411269999999</v>
      </c>
      <c r="D108" t="str">
        <f>_xlfn.XLOOKUP(Table1[[#This Row],[data_zone_code]],Table2[msoa21cd],Table2[msoa21nm], "Not found")</f>
        <v>Brent 019</v>
      </c>
      <c r="E108" s="1">
        <f>_xlfn.XLOOKUP(Table1[[#This Row],[data_zone_code]],Table2[msoa21cd],Table2[Health Deprivation and Disability Rank (where 1 is most deprived)], "Not found")</f>
        <v>23919.8</v>
      </c>
      <c r="F108">
        <f>RANK(Table1[[#This Row],[winter_min_tmp]],Table1[winter_min_tmp], 0)</f>
        <v>2648</v>
      </c>
      <c r="G108">
        <f>(_xlfn.PERCENTRANK.INC(Table1[winter_min_tmp],Table1[[#This Row],[winter_min_tmp]]))*100</f>
        <v>61.3</v>
      </c>
      <c r="H108">
        <f>CEILING(_xlfn.PERCENTRANK.INC(Table1[health_imd], Table1[[#This Row],[health_imd]]) * 10, 1)</f>
        <v>8</v>
      </c>
    </row>
    <row r="109" spans="1:8" x14ac:dyDescent="0.35">
      <c r="A109" t="s">
        <v>214</v>
      </c>
      <c r="B109" t="s">
        <v>215</v>
      </c>
      <c r="C109" s="6">
        <v>2.29088163399999</v>
      </c>
      <c r="D109" t="str">
        <f>_xlfn.XLOOKUP(Table1[[#This Row],[data_zone_code]],Table2[msoa21cd],Table2[msoa21nm], "Not found")</f>
        <v>Brent 020</v>
      </c>
      <c r="E109" s="1">
        <f>_xlfn.XLOOKUP(Table1[[#This Row],[data_zone_code]],Table2[msoa21cd],Table2[Health Deprivation and Disability Rank (where 1 is most deprived)], "Not found")</f>
        <v>23428.333333333328</v>
      </c>
      <c r="F109">
        <f>RANK(Table1[[#This Row],[winter_min_tmp]],Table1[winter_min_tmp], 0)</f>
        <v>2354</v>
      </c>
      <c r="G109">
        <f>(_xlfn.PERCENTRANK.INC(Table1[winter_min_tmp],Table1[[#This Row],[winter_min_tmp]]))*100</f>
        <v>65.600000000000009</v>
      </c>
      <c r="H109">
        <f>CEILING(_xlfn.PERCENTRANK.INC(Table1[health_imd], Table1[[#This Row],[health_imd]]) * 10, 1)</f>
        <v>8</v>
      </c>
    </row>
    <row r="110" spans="1:8" x14ac:dyDescent="0.35">
      <c r="A110" t="s">
        <v>216</v>
      </c>
      <c r="B110" t="s">
        <v>217</v>
      </c>
      <c r="C110" s="1">
        <v>2.424978495</v>
      </c>
      <c r="D110" t="str">
        <f>_xlfn.XLOOKUP(Table1[[#This Row],[data_zone_code]],Table2[msoa21cd],Table2[msoa21nm], "Not found")</f>
        <v>Brent 021</v>
      </c>
      <c r="E110" s="1">
        <f>_xlfn.XLOOKUP(Table1[[#This Row],[data_zone_code]],Table2[msoa21cd],Table2[Health Deprivation and Disability Rank (where 1 is most deprived)], "Not found")</f>
        <v>9321.3333333333339</v>
      </c>
      <c r="F110">
        <f>RANK(Table1[[#This Row],[winter_min_tmp]],Table1[winter_min_tmp], 0)</f>
        <v>1880</v>
      </c>
      <c r="G110">
        <f>(_xlfn.PERCENTRANK.INC(Table1[winter_min_tmp],Table1[[#This Row],[winter_min_tmp]]))*100</f>
        <v>72.5</v>
      </c>
      <c r="H110">
        <f>CEILING(_xlfn.PERCENTRANK.INC(Table1[health_imd], Table1[[#This Row],[health_imd]]) * 10, 1)</f>
        <v>3</v>
      </c>
    </row>
    <row r="111" spans="1:8" x14ac:dyDescent="0.35">
      <c r="A111" t="s">
        <v>218</v>
      </c>
      <c r="B111" t="s">
        <v>219</v>
      </c>
      <c r="C111" s="1">
        <v>2.4418110849999999</v>
      </c>
      <c r="D111" t="str">
        <f>_xlfn.XLOOKUP(Table1[[#This Row],[data_zone_code]],Table2[msoa21cd],Table2[msoa21nm], "Not found")</f>
        <v>Brent 022</v>
      </c>
      <c r="E111" s="1">
        <f>_xlfn.XLOOKUP(Table1[[#This Row],[data_zone_code]],Table2[msoa21cd],Table2[Health Deprivation and Disability Rank (where 1 is most deprived)], "Not found")</f>
        <v>19332</v>
      </c>
      <c r="F111">
        <f>RANK(Table1[[#This Row],[winter_min_tmp]],Table1[winter_min_tmp], 0)</f>
        <v>1820</v>
      </c>
      <c r="G111">
        <f>(_xlfn.PERCENTRANK.INC(Table1[winter_min_tmp],Table1[[#This Row],[winter_min_tmp]]))*100</f>
        <v>73.400000000000006</v>
      </c>
      <c r="H111">
        <f>CEILING(_xlfn.PERCENTRANK.INC(Table1[health_imd], Table1[[#This Row],[health_imd]]) * 10, 1)</f>
        <v>6</v>
      </c>
    </row>
    <row r="112" spans="1:8" x14ac:dyDescent="0.35">
      <c r="A112" t="s">
        <v>220</v>
      </c>
      <c r="B112" t="s">
        <v>221</v>
      </c>
      <c r="C112" s="1">
        <v>2.4070756439999998</v>
      </c>
      <c r="D112" t="str">
        <f>_xlfn.XLOOKUP(Table1[[#This Row],[data_zone_code]],Table2[msoa21cd],Table2[msoa21nm], "Not found")</f>
        <v>Brent 023</v>
      </c>
      <c r="E112" s="1">
        <f>_xlfn.XLOOKUP(Table1[[#This Row],[data_zone_code]],Table2[msoa21cd],Table2[Health Deprivation and Disability Rank (where 1 is most deprived)], "Not found")</f>
        <v>17841.599999999999</v>
      </c>
      <c r="F112">
        <f>RANK(Table1[[#This Row],[winter_min_tmp]],Table1[winter_min_tmp], 0)</f>
        <v>1939</v>
      </c>
      <c r="G112">
        <f>(_xlfn.PERCENTRANK.INC(Table1[winter_min_tmp],Table1[[#This Row],[winter_min_tmp]]))*100</f>
        <v>71.7</v>
      </c>
      <c r="H112">
        <f>CEILING(_xlfn.PERCENTRANK.INC(Table1[health_imd], Table1[[#This Row],[health_imd]]) * 10, 1)</f>
        <v>6</v>
      </c>
    </row>
    <row r="113" spans="1:8" x14ac:dyDescent="0.35">
      <c r="A113" t="s">
        <v>222</v>
      </c>
      <c r="B113" t="s">
        <v>223</v>
      </c>
      <c r="C113" s="1">
        <v>2.4727427959999999</v>
      </c>
      <c r="D113" t="str">
        <f>_xlfn.XLOOKUP(Table1[[#This Row],[data_zone_code]],Table2[msoa21cd],Table2[msoa21nm], "Not found")</f>
        <v>Brent 024</v>
      </c>
      <c r="E113" s="1">
        <f>_xlfn.XLOOKUP(Table1[[#This Row],[data_zone_code]],Table2[msoa21cd],Table2[Health Deprivation and Disability Rank (where 1 is most deprived)], "Not found")</f>
        <v>10596.75</v>
      </c>
      <c r="F113">
        <f>RANK(Table1[[#This Row],[winter_min_tmp]],Table1[winter_min_tmp], 0)</f>
        <v>1717</v>
      </c>
      <c r="G113">
        <f>(_xlfn.PERCENTRANK.INC(Table1[winter_min_tmp],Table1[[#This Row],[winter_min_tmp]]))*100</f>
        <v>74.900000000000006</v>
      </c>
      <c r="H113">
        <f>CEILING(_xlfn.PERCENTRANK.INC(Table1[health_imd], Table1[[#This Row],[health_imd]]) * 10, 1)</f>
        <v>3</v>
      </c>
    </row>
    <row r="114" spans="1:8" x14ac:dyDescent="0.35">
      <c r="A114" t="s">
        <v>224</v>
      </c>
      <c r="B114" t="s">
        <v>225</v>
      </c>
      <c r="C114" s="1">
        <v>2.480289698</v>
      </c>
      <c r="D114" t="str">
        <f>_xlfn.XLOOKUP(Table1[[#This Row],[data_zone_code]],Table2[msoa21cd],Table2[msoa21nm], "Not found")</f>
        <v>Brent 025</v>
      </c>
      <c r="E114" s="1">
        <f>_xlfn.XLOOKUP(Table1[[#This Row],[data_zone_code]],Table2[msoa21cd],Table2[Health Deprivation and Disability Rank (where 1 is most deprived)], "Not found")</f>
        <v>9974</v>
      </c>
      <c r="F114">
        <f>RANK(Table1[[#This Row],[winter_min_tmp]],Table1[winter_min_tmp], 0)</f>
        <v>1690</v>
      </c>
      <c r="G114">
        <f>(_xlfn.PERCENTRANK.INC(Table1[winter_min_tmp],Table1[[#This Row],[winter_min_tmp]]))*100</f>
        <v>75.3</v>
      </c>
      <c r="H114">
        <f>CEILING(_xlfn.PERCENTRANK.INC(Table1[health_imd], Table1[[#This Row],[health_imd]]) * 10, 1)</f>
        <v>3</v>
      </c>
    </row>
    <row r="115" spans="1:8" x14ac:dyDescent="0.35">
      <c r="A115" t="s">
        <v>226</v>
      </c>
      <c r="B115" t="s">
        <v>227</v>
      </c>
      <c r="C115" s="1">
        <v>2.3227939609999999</v>
      </c>
      <c r="D115" t="str">
        <f>_xlfn.XLOOKUP(Table1[[#This Row],[data_zone_code]],Table2[msoa21cd],Table2[msoa21nm], "Not found")</f>
        <v>Brent 026</v>
      </c>
      <c r="E115" s="1">
        <f>_xlfn.XLOOKUP(Table1[[#This Row],[data_zone_code]],Table2[msoa21cd],Table2[Health Deprivation and Disability Rank (where 1 is most deprived)], "Not found")</f>
        <v>24445.200000000001</v>
      </c>
      <c r="F115">
        <f>RANK(Table1[[#This Row],[winter_min_tmp]],Table1[winter_min_tmp], 0)</f>
        <v>2220</v>
      </c>
      <c r="G115">
        <f>(_xlfn.PERCENTRANK.INC(Table1[winter_min_tmp],Table1[[#This Row],[winter_min_tmp]]))*100</f>
        <v>67.600000000000009</v>
      </c>
      <c r="H115">
        <f>CEILING(_xlfn.PERCENTRANK.INC(Table1[health_imd], Table1[[#This Row],[health_imd]]) * 10, 1)</f>
        <v>8</v>
      </c>
    </row>
    <row r="116" spans="1:8" x14ac:dyDescent="0.35">
      <c r="A116" t="s">
        <v>228</v>
      </c>
      <c r="B116" t="s">
        <v>229</v>
      </c>
      <c r="C116" s="1">
        <v>2.4197187420000001</v>
      </c>
      <c r="D116" t="str">
        <f>_xlfn.XLOOKUP(Table1[[#This Row],[data_zone_code]],Table2[msoa21cd],Table2[msoa21nm], "Not found")</f>
        <v>Brent 027</v>
      </c>
      <c r="E116" s="1">
        <f>_xlfn.XLOOKUP(Table1[[#This Row],[data_zone_code]],Table2[msoa21cd],Table2[Health Deprivation and Disability Rank (where 1 is most deprived)], "Not found")</f>
        <v>13055.83333333333</v>
      </c>
      <c r="F116">
        <f>RANK(Table1[[#This Row],[winter_min_tmp]],Table1[winter_min_tmp], 0)</f>
        <v>1897</v>
      </c>
      <c r="G116">
        <f>(_xlfn.PERCENTRANK.INC(Table1[winter_min_tmp],Table1[[#This Row],[winter_min_tmp]]))*100</f>
        <v>72.3</v>
      </c>
      <c r="H116">
        <f>CEILING(_xlfn.PERCENTRANK.INC(Table1[health_imd], Table1[[#This Row],[health_imd]]) * 10, 1)</f>
        <v>4</v>
      </c>
    </row>
    <row r="117" spans="1:8" x14ac:dyDescent="0.35">
      <c r="A117" t="s">
        <v>230</v>
      </c>
      <c r="B117" t="s">
        <v>231</v>
      </c>
      <c r="C117" s="1">
        <v>2.5310170649999999</v>
      </c>
      <c r="D117" t="str">
        <f>_xlfn.XLOOKUP(Table1[[#This Row],[data_zone_code]],Table2[msoa21cd],Table2[msoa21nm], "Not found")</f>
        <v>Brent 028</v>
      </c>
      <c r="E117" s="1">
        <f>_xlfn.XLOOKUP(Table1[[#This Row],[data_zone_code]],Table2[msoa21cd],Table2[Health Deprivation and Disability Rank (where 1 is most deprived)], "Not found")</f>
        <v>14509.6</v>
      </c>
      <c r="F117">
        <f>RANK(Table1[[#This Row],[winter_min_tmp]],Table1[winter_min_tmp], 0)</f>
        <v>1557</v>
      </c>
      <c r="G117">
        <f>(_xlfn.PERCENTRANK.INC(Table1[winter_min_tmp],Table1[[#This Row],[winter_min_tmp]]))*100</f>
        <v>77.2</v>
      </c>
      <c r="H117">
        <f>CEILING(_xlfn.PERCENTRANK.INC(Table1[health_imd], Table1[[#This Row],[health_imd]]) * 10, 1)</f>
        <v>5</v>
      </c>
    </row>
    <row r="118" spans="1:8" x14ac:dyDescent="0.35">
      <c r="A118" t="s">
        <v>232</v>
      </c>
      <c r="B118" t="s">
        <v>233</v>
      </c>
      <c r="C118" s="1">
        <v>2.2983839509999999</v>
      </c>
      <c r="D118" t="str">
        <f>_xlfn.XLOOKUP(Table1[[#This Row],[data_zone_code]],Table2[msoa21cd],Table2[msoa21nm], "Not found")</f>
        <v>Brent 029</v>
      </c>
      <c r="E118" s="1">
        <f>_xlfn.XLOOKUP(Table1[[#This Row],[data_zone_code]],Table2[msoa21cd],Table2[Health Deprivation and Disability Rank (where 1 is most deprived)], "Not found")</f>
        <v>27145.4</v>
      </c>
      <c r="F118">
        <f>RANK(Table1[[#This Row],[winter_min_tmp]],Table1[winter_min_tmp], 0)</f>
        <v>2325</v>
      </c>
      <c r="G118">
        <f>(_xlfn.PERCENTRANK.INC(Table1[winter_min_tmp],Table1[[#This Row],[winter_min_tmp]]))*100</f>
        <v>66</v>
      </c>
      <c r="H118">
        <f>CEILING(_xlfn.PERCENTRANK.INC(Table1[health_imd], Table1[[#This Row],[health_imd]]) * 10, 1)</f>
        <v>9</v>
      </c>
    </row>
    <row r="119" spans="1:8" x14ac:dyDescent="0.35">
      <c r="A119" t="s">
        <v>234</v>
      </c>
      <c r="B119" t="s">
        <v>235</v>
      </c>
      <c r="C119" s="1">
        <v>2.4766368870000002</v>
      </c>
      <c r="D119" t="str">
        <f>_xlfn.XLOOKUP(Table1[[#This Row],[data_zone_code]],Table2[msoa21cd],Table2[msoa21nm], "Not found")</f>
        <v>Brent 030</v>
      </c>
      <c r="E119" s="1">
        <f>_xlfn.XLOOKUP(Table1[[#This Row],[data_zone_code]],Table2[msoa21cd],Table2[Health Deprivation and Disability Rank (where 1 is most deprived)], "Not found")</f>
        <v>25684.400000000001</v>
      </c>
      <c r="F119">
        <f>RANK(Table1[[#This Row],[winter_min_tmp]],Table1[winter_min_tmp], 0)</f>
        <v>1705</v>
      </c>
      <c r="G119">
        <f>(_xlfn.PERCENTRANK.INC(Table1[winter_min_tmp],Table1[[#This Row],[winter_min_tmp]]))*100</f>
        <v>75.099999999999994</v>
      </c>
      <c r="H119">
        <f>CEILING(_xlfn.PERCENTRANK.INC(Table1[health_imd], Table1[[#This Row],[health_imd]]) * 10, 1)</f>
        <v>9</v>
      </c>
    </row>
    <row r="120" spans="1:8" x14ac:dyDescent="0.35">
      <c r="A120" t="s">
        <v>236</v>
      </c>
      <c r="B120" t="s">
        <v>237</v>
      </c>
      <c r="C120" s="1">
        <v>2.495079279</v>
      </c>
      <c r="D120" t="str">
        <f>_xlfn.XLOOKUP(Table1[[#This Row],[data_zone_code]],Table2[msoa21cd],Table2[msoa21nm], "Not found")</f>
        <v>Brent 031</v>
      </c>
      <c r="E120" s="1">
        <f>_xlfn.XLOOKUP(Table1[[#This Row],[data_zone_code]],Table2[msoa21cd],Table2[Health Deprivation and Disability Rank (where 1 is most deprived)], "Not found")</f>
        <v>13540</v>
      </c>
      <c r="F120">
        <f>RANK(Table1[[#This Row],[winter_min_tmp]],Table1[winter_min_tmp], 0)</f>
        <v>1640</v>
      </c>
      <c r="G120">
        <f>(_xlfn.PERCENTRANK.INC(Table1[winter_min_tmp],Table1[[#This Row],[winter_min_tmp]]))*100</f>
        <v>76</v>
      </c>
      <c r="H120">
        <f>CEILING(_xlfn.PERCENTRANK.INC(Table1[health_imd], Table1[[#This Row],[health_imd]]) * 10, 1)</f>
        <v>4</v>
      </c>
    </row>
    <row r="121" spans="1:8" x14ac:dyDescent="0.35">
      <c r="A121" t="s">
        <v>238</v>
      </c>
      <c r="B121" t="s">
        <v>239</v>
      </c>
      <c r="C121" s="1">
        <v>2.5873799320000002</v>
      </c>
      <c r="D121" t="str">
        <f>_xlfn.XLOOKUP(Table1[[#This Row],[data_zone_code]],Table2[msoa21cd],Table2[msoa21nm], "Not found")</f>
        <v>Brent 032</v>
      </c>
      <c r="E121" s="1">
        <f>_xlfn.XLOOKUP(Table1[[#This Row],[data_zone_code]],Table2[msoa21cd],Table2[Health Deprivation and Disability Rank (where 1 is most deprived)], "Not found")</f>
        <v>22246.6</v>
      </c>
      <c r="F121">
        <f>RANK(Table1[[#This Row],[winter_min_tmp]],Table1[winter_min_tmp], 0)</f>
        <v>1407</v>
      </c>
      <c r="G121">
        <f>(_xlfn.PERCENTRANK.INC(Table1[winter_min_tmp],Table1[[#This Row],[winter_min_tmp]]))*100</f>
        <v>79.400000000000006</v>
      </c>
      <c r="H121">
        <f>CEILING(_xlfn.PERCENTRANK.INC(Table1[health_imd], Table1[[#This Row],[health_imd]]) * 10, 1)</f>
        <v>7</v>
      </c>
    </row>
    <row r="122" spans="1:8" x14ac:dyDescent="0.35">
      <c r="A122" t="s">
        <v>240</v>
      </c>
      <c r="B122" t="s">
        <v>241</v>
      </c>
      <c r="C122" s="1">
        <v>2.5430490969999999</v>
      </c>
      <c r="D122" t="str">
        <f>_xlfn.XLOOKUP(Table1[[#This Row],[data_zone_code]],Table2[msoa21cd],Table2[msoa21nm], "Not found")</f>
        <v>Brent 033</v>
      </c>
      <c r="E122" s="1">
        <f>_xlfn.XLOOKUP(Table1[[#This Row],[data_zone_code]],Table2[msoa21cd],Table2[Health Deprivation and Disability Rank (where 1 is most deprived)], "Not found")</f>
        <v>22277.5</v>
      </c>
      <c r="F122">
        <f>RANK(Table1[[#This Row],[winter_min_tmp]],Table1[winter_min_tmp], 0)</f>
        <v>1523</v>
      </c>
      <c r="G122">
        <f>(_xlfn.PERCENTRANK.INC(Table1[winter_min_tmp],Table1[[#This Row],[winter_min_tmp]]))*100</f>
        <v>77.7</v>
      </c>
      <c r="H122">
        <f>CEILING(_xlfn.PERCENTRANK.INC(Table1[health_imd], Table1[[#This Row],[health_imd]]) * 10, 1)</f>
        <v>7</v>
      </c>
    </row>
    <row r="123" spans="1:8" x14ac:dyDescent="0.35">
      <c r="A123" t="s">
        <v>242</v>
      </c>
      <c r="B123" t="s">
        <v>243</v>
      </c>
      <c r="C123" s="1">
        <v>2.6597874159999999</v>
      </c>
      <c r="D123" t="str">
        <f>_xlfn.XLOOKUP(Table1[[#This Row],[data_zone_code]],Table2[msoa21cd],Table2[msoa21nm], "Not found")</f>
        <v>Brent 034</v>
      </c>
      <c r="E123" s="1">
        <f>_xlfn.XLOOKUP(Table1[[#This Row],[data_zone_code]],Table2[msoa21cd],Table2[Health Deprivation and Disability Rank (where 1 is most deprived)], "Not found")</f>
        <v>12704.25</v>
      </c>
      <c r="F123">
        <f>RANK(Table1[[#This Row],[winter_min_tmp]],Table1[winter_min_tmp], 0)</f>
        <v>1217</v>
      </c>
      <c r="G123">
        <f>(_xlfn.PERCENTRANK.INC(Table1[winter_min_tmp],Table1[[#This Row],[winter_min_tmp]]))*100</f>
        <v>82.199999999999989</v>
      </c>
      <c r="H123">
        <f>CEILING(_xlfn.PERCENTRANK.INC(Table1[health_imd], Table1[[#This Row],[health_imd]]) * 10, 1)</f>
        <v>4</v>
      </c>
    </row>
    <row r="124" spans="1:8" x14ac:dyDescent="0.35">
      <c r="A124" t="s">
        <v>244</v>
      </c>
      <c r="B124" t="s">
        <v>245</v>
      </c>
      <c r="C124" s="1">
        <v>2.4671268460000002</v>
      </c>
      <c r="D124" t="str">
        <f>_xlfn.XLOOKUP(Table1[[#This Row],[data_zone_code]],Table2[msoa21cd],Table2[msoa21nm], "Not found")</f>
        <v>Bromley 001</v>
      </c>
      <c r="E124" s="1">
        <f>_xlfn.XLOOKUP(Table1[[#This Row],[data_zone_code]],Table2[msoa21cd],Table2[Health Deprivation and Disability Rank (where 1 is most deprived)], "Not found")</f>
        <v>15914.33333333333</v>
      </c>
      <c r="F124">
        <f>RANK(Table1[[#This Row],[winter_min_tmp]],Table1[winter_min_tmp], 0)</f>
        <v>1741</v>
      </c>
      <c r="G124">
        <f>(_xlfn.PERCENTRANK.INC(Table1[winter_min_tmp],Table1[[#This Row],[winter_min_tmp]]))*100</f>
        <v>74.599999999999994</v>
      </c>
      <c r="H124">
        <f>CEILING(_xlfn.PERCENTRANK.INC(Table1[health_imd], Table1[[#This Row],[health_imd]]) * 10, 1)</f>
        <v>5</v>
      </c>
    </row>
    <row r="125" spans="1:8" x14ac:dyDescent="0.35">
      <c r="A125" t="s">
        <v>246</v>
      </c>
      <c r="B125" t="s">
        <v>247</v>
      </c>
      <c r="C125" s="1">
        <v>2.2526233200000001</v>
      </c>
      <c r="D125" t="str">
        <f>_xlfn.XLOOKUP(Table1[[#This Row],[data_zone_code]],Table2[msoa21cd],Table2[msoa21nm], "Not found")</f>
        <v>Bromley 002</v>
      </c>
      <c r="E125" s="1">
        <f>_xlfn.XLOOKUP(Table1[[#This Row],[data_zone_code]],Table2[msoa21cd],Table2[Health Deprivation and Disability Rank (where 1 is most deprived)], "Not found")</f>
        <v>25308</v>
      </c>
      <c r="F125">
        <f>RANK(Table1[[#This Row],[winter_min_tmp]],Table1[winter_min_tmp], 0)</f>
        <v>2512</v>
      </c>
      <c r="G125">
        <f>(_xlfn.PERCENTRANK.INC(Table1[winter_min_tmp],Table1[[#This Row],[winter_min_tmp]]))*100</f>
        <v>63.3</v>
      </c>
      <c r="H125">
        <f>CEILING(_xlfn.PERCENTRANK.INC(Table1[health_imd], Table1[[#This Row],[health_imd]]) * 10, 1)</f>
        <v>8</v>
      </c>
    </row>
    <row r="126" spans="1:8" x14ac:dyDescent="0.35">
      <c r="A126" t="s">
        <v>248</v>
      </c>
      <c r="B126" t="s">
        <v>249</v>
      </c>
      <c r="C126" s="1">
        <v>2.513326406</v>
      </c>
      <c r="D126" t="str">
        <f>_xlfn.XLOOKUP(Table1[[#This Row],[data_zone_code]],Table2[msoa21cd],Table2[msoa21nm], "Not found")</f>
        <v>Bromley 004</v>
      </c>
      <c r="E126" s="1">
        <f>_xlfn.XLOOKUP(Table1[[#This Row],[data_zone_code]],Table2[msoa21cd],Table2[Health Deprivation and Disability Rank (where 1 is most deprived)], "Not found")</f>
        <v>22990.799999999999</v>
      </c>
      <c r="F126">
        <f>RANK(Table1[[#This Row],[winter_min_tmp]],Table1[winter_min_tmp], 0)</f>
        <v>1597</v>
      </c>
      <c r="G126">
        <f>(_xlfn.PERCENTRANK.INC(Table1[winter_min_tmp],Table1[[#This Row],[winter_min_tmp]]))*100</f>
        <v>76.7</v>
      </c>
      <c r="H126">
        <f>CEILING(_xlfn.PERCENTRANK.INC(Table1[health_imd], Table1[[#This Row],[health_imd]]) * 10, 1)</f>
        <v>8</v>
      </c>
    </row>
    <row r="127" spans="1:8" x14ac:dyDescent="0.35">
      <c r="A127" t="s">
        <v>250</v>
      </c>
      <c r="B127" t="s">
        <v>251</v>
      </c>
      <c r="C127" s="1">
        <v>2.3607995509999999</v>
      </c>
      <c r="D127" t="str">
        <f>_xlfn.XLOOKUP(Table1[[#This Row],[data_zone_code]],Table2[msoa21cd],Table2[msoa21nm], "Not found")</f>
        <v>Bromley 005</v>
      </c>
      <c r="E127" s="1">
        <f>_xlfn.XLOOKUP(Table1[[#This Row],[data_zone_code]],Table2[msoa21cd],Table2[Health Deprivation and Disability Rank (where 1 is most deprived)], "Not found")</f>
        <v>22486.833333333328</v>
      </c>
      <c r="F127">
        <f>RANK(Table1[[#This Row],[winter_min_tmp]],Table1[winter_min_tmp], 0)</f>
        <v>2095</v>
      </c>
      <c r="G127">
        <f>(_xlfn.PERCENTRANK.INC(Table1[winter_min_tmp],Table1[[#This Row],[winter_min_tmp]]))*100</f>
        <v>69.399999999999991</v>
      </c>
      <c r="H127">
        <f>CEILING(_xlfn.PERCENTRANK.INC(Table1[health_imd], Table1[[#This Row],[health_imd]]) * 10, 1)</f>
        <v>7</v>
      </c>
    </row>
    <row r="128" spans="1:8" x14ac:dyDescent="0.35">
      <c r="A128" t="s">
        <v>252</v>
      </c>
      <c r="B128" t="s">
        <v>253</v>
      </c>
      <c r="C128" s="1">
        <v>2.4920673369999999</v>
      </c>
      <c r="D128" t="str">
        <f>_xlfn.XLOOKUP(Table1[[#This Row],[data_zone_code]],Table2[msoa21cd],Table2[msoa21nm], "Not found")</f>
        <v>Bromley 006</v>
      </c>
      <c r="E128" s="1">
        <f>_xlfn.XLOOKUP(Table1[[#This Row],[data_zone_code]],Table2[msoa21cd],Table2[Health Deprivation and Disability Rank (where 1 is most deprived)], "Not found")</f>
        <v>24622.6</v>
      </c>
      <c r="F128">
        <f>RANK(Table1[[#This Row],[winter_min_tmp]],Table1[winter_min_tmp], 0)</f>
        <v>1652</v>
      </c>
      <c r="G128">
        <f>(_xlfn.PERCENTRANK.INC(Table1[winter_min_tmp],Table1[[#This Row],[winter_min_tmp]]))*100</f>
        <v>75.900000000000006</v>
      </c>
      <c r="H128">
        <f>CEILING(_xlfn.PERCENTRANK.INC(Table1[health_imd], Table1[[#This Row],[health_imd]]) * 10, 1)</f>
        <v>8</v>
      </c>
    </row>
    <row r="129" spans="1:8" x14ac:dyDescent="0.35">
      <c r="A129" t="s">
        <v>254</v>
      </c>
      <c r="B129" t="s">
        <v>255</v>
      </c>
      <c r="C129" s="1">
        <v>2.2168266769999998</v>
      </c>
      <c r="D129" t="str">
        <f>_xlfn.XLOOKUP(Table1[[#This Row],[data_zone_code]],Table2[msoa21cd],Table2[msoa21nm], "Not found")</f>
        <v>Bromley 007</v>
      </c>
      <c r="E129" s="1">
        <f>_xlfn.XLOOKUP(Table1[[#This Row],[data_zone_code]],Table2[msoa21cd],Table2[Health Deprivation and Disability Rank (where 1 is most deprived)], "Not found")</f>
        <v>32727</v>
      </c>
      <c r="F129">
        <f>RANK(Table1[[#This Row],[winter_min_tmp]],Table1[winter_min_tmp], 0)</f>
        <v>2673</v>
      </c>
      <c r="G129">
        <f>(_xlfn.PERCENTRANK.INC(Table1[winter_min_tmp],Table1[[#This Row],[winter_min_tmp]]))*100</f>
        <v>61</v>
      </c>
      <c r="H129">
        <f>CEILING(_xlfn.PERCENTRANK.INC(Table1[health_imd], Table1[[#This Row],[health_imd]]) * 10, 1)</f>
        <v>10</v>
      </c>
    </row>
    <row r="130" spans="1:8" x14ac:dyDescent="0.35">
      <c r="A130" t="s">
        <v>256</v>
      </c>
      <c r="B130" t="s">
        <v>257</v>
      </c>
      <c r="C130" s="1">
        <v>2.3744041920000001</v>
      </c>
      <c r="D130" t="str">
        <f>_xlfn.XLOOKUP(Table1[[#This Row],[data_zone_code]],Table2[msoa21cd],Table2[msoa21nm], "Not found")</f>
        <v>Bromley 008</v>
      </c>
      <c r="E130" s="1">
        <f>_xlfn.XLOOKUP(Table1[[#This Row],[data_zone_code]],Table2[msoa21cd],Table2[Health Deprivation and Disability Rank (where 1 is most deprived)], "Not found")</f>
        <v>22349.571428571431</v>
      </c>
      <c r="F130">
        <f>RANK(Table1[[#This Row],[winter_min_tmp]],Table1[winter_min_tmp], 0)</f>
        <v>2048</v>
      </c>
      <c r="G130">
        <f>(_xlfn.PERCENTRANK.INC(Table1[winter_min_tmp],Table1[[#This Row],[winter_min_tmp]]))*100</f>
        <v>70.099999999999994</v>
      </c>
      <c r="H130">
        <f>CEILING(_xlfn.PERCENTRANK.INC(Table1[health_imd], Table1[[#This Row],[health_imd]]) * 10, 1)</f>
        <v>7</v>
      </c>
    </row>
    <row r="131" spans="1:8" x14ac:dyDescent="0.35">
      <c r="A131" t="s">
        <v>258</v>
      </c>
      <c r="B131" t="s">
        <v>259</v>
      </c>
      <c r="C131" s="1">
        <v>2.4357845779999998</v>
      </c>
      <c r="D131" t="str">
        <f>_xlfn.XLOOKUP(Table1[[#This Row],[data_zone_code]],Table2[msoa21cd],Table2[msoa21nm], "Not found")</f>
        <v>Bromley 009</v>
      </c>
      <c r="E131" s="1">
        <f>_xlfn.XLOOKUP(Table1[[#This Row],[data_zone_code]],Table2[msoa21cd],Table2[Health Deprivation and Disability Rank (where 1 is most deprived)], "Not found")</f>
        <v>8354.1666666666661</v>
      </c>
      <c r="F131">
        <f>RANK(Table1[[#This Row],[winter_min_tmp]],Table1[winter_min_tmp], 0)</f>
        <v>1837</v>
      </c>
      <c r="G131">
        <f>(_xlfn.PERCENTRANK.INC(Table1[winter_min_tmp],Table1[[#This Row],[winter_min_tmp]]))*100</f>
        <v>73.2</v>
      </c>
      <c r="H131">
        <f>CEILING(_xlfn.PERCENTRANK.INC(Table1[health_imd], Table1[[#This Row],[health_imd]]) * 10, 1)</f>
        <v>3</v>
      </c>
    </row>
    <row r="132" spans="1:8" x14ac:dyDescent="0.35">
      <c r="A132" t="s">
        <v>260</v>
      </c>
      <c r="B132" t="s">
        <v>261</v>
      </c>
      <c r="C132" s="1">
        <v>2.044396162</v>
      </c>
      <c r="D132" t="str">
        <f>_xlfn.XLOOKUP(Table1[[#This Row],[data_zone_code]],Table2[msoa21cd],Table2[msoa21nm], "Not found")</f>
        <v>Bromley 010</v>
      </c>
      <c r="E132" s="1">
        <f>_xlfn.XLOOKUP(Table1[[#This Row],[data_zone_code]],Table2[msoa21cd],Table2[Health Deprivation and Disability Rank (where 1 is most deprived)], "Not found")</f>
        <v>22639.25</v>
      </c>
      <c r="F132">
        <f>RANK(Table1[[#This Row],[winter_min_tmp]],Table1[winter_min_tmp], 0)</f>
        <v>3497</v>
      </c>
      <c r="G132">
        <f>(_xlfn.PERCENTRANK.INC(Table1[winter_min_tmp],Table1[[#This Row],[winter_min_tmp]]))*100</f>
        <v>48.9</v>
      </c>
      <c r="H132">
        <f>CEILING(_xlfn.PERCENTRANK.INC(Table1[health_imd], Table1[[#This Row],[health_imd]]) * 10, 1)</f>
        <v>8</v>
      </c>
    </row>
    <row r="133" spans="1:8" x14ac:dyDescent="0.35">
      <c r="A133" t="s">
        <v>262</v>
      </c>
      <c r="B133" t="s">
        <v>263</v>
      </c>
      <c r="C133" s="1">
        <v>2.4012699130000001</v>
      </c>
      <c r="D133" t="str">
        <f>_xlfn.XLOOKUP(Table1[[#This Row],[data_zone_code]],Table2[msoa21cd],Table2[msoa21nm], "Not found")</f>
        <v>Bromley 011</v>
      </c>
      <c r="E133" s="1">
        <f>_xlfn.XLOOKUP(Table1[[#This Row],[data_zone_code]],Table2[msoa21cd],Table2[Health Deprivation and Disability Rank (where 1 is most deprived)], "Not found")</f>
        <v>27721</v>
      </c>
      <c r="F133">
        <f>RANK(Table1[[#This Row],[winter_min_tmp]],Table1[winter_min_tmp], 0)</f>
        <v>1960</v>
      </c>
      <c r="G133">
        <f>(_xlfn.PERCENTRANK.INC(Table1[winter_min_tmp],Table1[[#This Row],[winter_min_tmp]]))*100</f>
        <v>71.399999999999991</v>
      </c>
      <c r="H133">
        <f>CEILING(_xlfn.PERCENTRANK.INC(Table1[health_imd], Table1[[#This Row],[health_imd]]) * 10, 1)</f>
        <v>9</v>
      </c>
    </row>
    <row r="134" spans="1:8" x14ac:dyDescent="0.35">
      <c r="A134" t="s">
        <v>264</v>
      </c>
      <c r="B134" t="s">
        <v>265</v>
      </c>
      <c r="C134" s="1">
        <v>2.4115226270000001</v>
      </c>
      <c r="D134" t="str">
        <f>_xlfn.XLOOKUP(Table1[[#This Row],[data_zone_code]],Table2[msoa21cd],Table2[msoa21nm], "Not found")</f>
        <v>Bromley 012</v>
      </c>
      <c r="E134" s="1">
        <f>_xlfn.XLOOKUP(Table1[[#This Row],[data_zone_code]],Table2[msoa21cd],Table2[Health Deprivation and Disability Rank (where 1 is most deprived)], "Not found")</f>
        <v>31459.4</v>
      </c>
      <c r="F134">
        <f>RANK(Table1[[#This Row],[winter_min_tmp]],Table1[winter_min_tmp], 0)</f>
        <v>1922</v>
      </c>
      <c r="G134">
        <f>(_xlfn.PERCENTRANK.INC(Table1[winter_min_tmp],Table1[[#This Row],[winter_min_tmp]]))*100</f>
        <v>71.899999999999991</v>
      </c>
      <c r="H134">
        <f>CEILING(_xlfn.PERCENTRANK.INC(Table1[health_imd], Table1[[#This Row],[health_imd]]) * 10, 1)</f>
        <v>10</v>
      </c>
    </row>
    <row r="135" spans="1:8" x14ac:dyDescent="0.35">
      <c r="A135" t="s">
        <v>266</v>
      </c>
      <c r="B135" t="s">
        <v>267</v>
      </c>
      <c r="C135" s="1">
        <v>2.4922981260000001</v>
      </c>
      <c r="D135" t="str">
        <f>_xlfn.XLOOKUP(Table1[[#This Row],[data_zone_code]],Table2[msoa21cd],Table2[msoa21nm], "Not found")</f>
        <v>Bromley 013</v>
      </c>
      <c r="E135" s="1">
        <f>_xlfn.XLOOKUP(Table1[[#This Row],[data_zone_code]],Table2[msoa21cd],Table2[Health Deprivation and Disability Rank (where 1 is most deprived)], "Not found")</f>
        <v>23624</v>
      </c>
      <c r="F135">
        <f>RANK(Table1[[#This Row],[winter_min_tmp]],Table1[winter_min_tmp], 0)</f>
        <v>1649</v>
      </c>
      <c r="G135">
        <f>(_xlfn.PERCENTRANK.INC(Table1[winter_min_tmp],Table1[[#This Row],[winter_min_tmp]]))*100</f>
        <v>75.900000000000006</v>
      </c>
      <c r="H135">
        <f>CEILING(_xlfn.PERCENTRANK.INC(Table1[health_imd], Table1[[#This Row],[health_imd]]) * 10, 1)</f>
        <v>8</v>
      </c>
    </row>
    <row r="136" spans="1:8" x14ac:dyDescent="0.35">
      <c r="A136" t="s">
        <v>268</v>
      </c>
      <c r="B136" t="s">
        <v>269</v>
      </c>
      <c r="C136" s="1">
        <v>2.0189001559999999</v>
      </c>
      <c r="D136" t="str">
        <f>_xlfn.XLOOKUP(Table1[[#This Row],[data_zone_code]],Table2[msoa21cd],Table2[msoa21nm], "Not found")</f>
        <v>Bromley 014</v>
      </c>
      <c r="E136" s="1">
        <f>_xlfn.XLOOKUP(Table1[[#This Row],[data_zone_code]],Table2[msoa21cd],Table2[Health Deprivation and Disability Rank (where 1 is most deprived)], "Not found")</f>
        <v>10442.4</v>
      </c>
      <c r="F136">
        <f>RANK(Table1[[#This Row],[winter_min_tmp]],Table1[winter_min_tmp], 0)</f>
        <v>3614</v>
      </c>
      <c r="G136">
        <f>(_xlfn.PERCENTRANK.INC(Table1[winter_min_tmp],Table1[[#This Row],[winter_min_tmp]]))*100</f>
        <v>47.199999999999996</v>
      </c>
      <c r="H136">
        <f>CEILING(_xlfn.PERCENTRANK.INC(Table1[health_imd], Table1[[#This Row],[health_imd]]) * 10, 1)</f>
        <v>3</v>
      </c>
    </row>
    <row r="137" spans="1:8" x14ac:dyDescent="0.35">
      <c r="A137" t="s">
        <v>270</v>
      </c>
      <c r="B137" t="s">
        <v>271</v>
      </c>
      <c r="C137" s="1">
        <v>2.4428231720000002</v>
      </c>
      <c r="D137" t="str">
        <f>_xlfn.XLOOKUP(Table1[[#This Row],[data_zone_code]],Table2[msoa21cd],Table2[msoa21nm], "Not found")</f>
        <v>Bromley 015</v>
      </c>
      <c r="E137" s="1">
        <f>_xlfn.XLOOKUP(Table1[[#This Row],[data_zone_code]],Table2[msoa21cd],Table2[Health Deprivation and Disability Rank (where 1 is most deprived)], "Not found")</f>
        <v>23293.200000000001</v>
      </c>
      <c r="F137">
        <f>RANK(Table1[[#This Row],[winter_min_tmp]],Table1[winter_min_tmp], 0)</f>
        <v>1813</v>
      </c>
      <c r="G137">
        <f>(_xlfn.PERCENTRANK.INC(Table1[winter_min_tmp],Table1[[#This Row],[winter_min_tmp]]))*100</f>
        <v>73.5</v>
      </c>
      <c r="H137">
        <f>CEILING(_xlfn.PERCENTRANK.INC(Table1[health_imd], Table1[[#This Row],[health_imd]]) * 10, 1)</f>
        <v>8</v>
      </c>
    </row>
    <row r="138" spans="1:8" x14ac:dyDescent="0.35">
      <c r="A138" t="s">
        <v>272</v>
      </c>
      <c r="B138" t="s">
        <v>273</v>
      </c>
      <c r="C138" s="1">
        <v>2.303601027</v>
      </c>
      <c r="D138" t="str">
        <f>_xlfn.XLOOKUP(Table1[[#This Row],[data_zone_code]],Table2[msoa21cd],Table2[msoa21nm], "Not found")</f>
        <v>Bromley 016</v>
      </c>
      <c r="E138" s="1">
        <f>_xlfn.XLOOKUP(Table1[[#This Row],[data_zone_code]],Table2[msoa21cd],Table2[Health Deprivation and Disability Rank (where 1 is most deprived)], "Not found")</f>
        <v>29225.8</v>
      </c>
      <c r="F138">
        <f>RANK(Table1[[#This Row],[winter_min_tmp]],Table1[winter_min_tmp], 0)</f>
        <v>2297</v>
      </c>
      <c r="G138">
        <f>(_xlfn.PERCENTRANK.INC(Table1[winter_min_tmp],Table1[[#This Row],[winter_min_tmp]]))*100</f>
        <v>66.5</v>
      </c>
      <c r="H138">
        <f>CEILING(_xlfn.PERCENTRANK.INC(Table1[health_imd], Table1[[#This Row],[health_imd]]) * 10, 1)</f>
        <v>10</v>
      </c>
    </row>
    <row r="139" spans="1:8" x14ac:dyDescent="0.35">
      <c r="A139" t="s">
        <v>274</v>
      </c>
      <c r="B139" t="s">
        <v>275</v>
      </c>
      <c r="C139" s="1">
        <v>2.3257224559999998</v>
      </c>
      <c r="D139" t="str">
        <f>_xlfn.XLOOKUP(Table1[[#This Row],[data_zone_code]],Table2[msoa21cd],Table2[msoa21nm], "Not found")</f>
        <v>Bromley 018</v>
      </c>
      <c r="E139" s="1">
        <f>_xlfn.XLOOKUP(Table1[[#This Row],[data_zone_code]],Table2[msoa21cd],Table2[Health Deprivation and Disability Rank (where 1 is most deprived)], "Not found")</f>
        <v>29320.666666666672</v>
      </c>
      <c r="F139">
        <f>RANK(Table1[[#This Row],[winter_min_tmp]],Table1[winter_min_tmp], 0)</f>
        <v>2207</v>
      </c>
      <c r="G139">
        <f>(_xlfn.PERCENTRANK.INC(Table1[winter_min_tmp],Table1[[#This Row],[winter_min_tmp]]))*100</f>
        <v>67.800000000000011</v>
      </c>
      <c r="H139">
        <f>CEILING(_xlfn.PERCENTRANK.INC(Table1[health_imd], Table1[[#This Row],[health_imd]]) * 10, 1)</f>
        <v>10</v>
      </c>
    </row>
    <row r="140" spans="1:8" x14ac:dyDescent="0.35">
      <c r="A140" t="s">
        <v>276</v>
      </c>
      <c r="B140" t="s">
        <v>277</v>
      </c>
      <c r="C140" s="1">
        <v>1.792285919</v>
      </c>
      <c r="D140" t="str">
        <f>_xlfn.XLOOKUP(Table1[[#This Row],[data_zone_code]],Table2[msoa21cd],Table2[msoa21nm], "Not found")</f>
        <v>Bromley 019</v>
      </c>
      <c r="E140" s="1">
        <f>_xlfn.XLOOKUP(Table1[[#This Row],[data_zone_code]],Table2[msoa21cd],Table2[Health Deprivation and Disability Rank (where 1 is most deprived)], "Not found")</f>
        <v>12489.8</v>
      </c>
      <c r="F140">
        <f>RANK(Table1[[#This Row],[winter_min_tmp]],Table1[winter_min_tmp], 0)</f>
        <v>4728</v>
      </c>
      <c r="G140">
        <f>(_xlfn.PERCENTRANK.INC(Table1[winter_min_tmp],Table1[[#This Row],[winter_min_tmp]]))*100</f>
        <v>31</v>
      </c>
      <c r="H140">
        <f>CEILING(_xlfn.PERCENTRANK.INC(Table1[health_imd], Table1[[#This Row],[health_imd]]) * 10, 1)</f>
        <v>4</v>
      </c>
    </row>
    <row r="141" spans="1:8" x14ac:dyDescent="0.35">
      <c r="A141" t="s">
        <v>278</v>
      </c>
      <c r="B141" t="s">
        <v>279</v>
      </c>
      <c r="C141" s="1">
        <v>2.2780115599999999</v>
      </c>
      <c r="D141" t="str">
        <f>_xlfn.XLOOKUP(Table1[[#This Row],[data_zone_code]],Table2[msoa21cd],Table2[msoa21nm], "Not found")</f>
        <v>Bromley 020</v>
      </c>
      <c r="E141" s="1">
        <f>_xlfn.XLOOKUP(Table1[[#This Row],[data_zone_code]],Table2[msoa21cd],Table2[Health Deprivation and Disability Rank (where 1 is most deprived)], "Not found")</f>
        <v>24397.4</v>
      </c>
      <c r="F141">
        <f>RANK(Table1[[#This Row],[winter_min_tmp]],Table1[winter_min_tmp], 0)</f>
        <v>2410</v>
      </c>
      <c r="G141">
        <f>(_xlfn.PERCENTRANK.INC(Table1[winter_min_tmp],Table1[[#This Row],[winter_min_tmp]]))*100</f>
        <v>64.8</v>
      </c>
      <c r="H141">
        <f>CEILING(_xlfn.PERCENTRANK.INC(Table1[health_imd], Table1[[#This Row],[health_imd]]) * 10, 1)</f>
        <v>8</v>
      </c>
    </row>
    <row r="142" spans="1:8" x14ac:dyDescent="0.35">
      <c r="A142" t="s">
        <v>280</v>
      </c>
      <c r="B142" t="s">
        <v>281</v>
      </c>
      <c r="C142" s="1">
        <v>2.288321018</v>
      </c>
      <c r="D142" t="str">
        <f>_xlfn.XLOOKUP(Table1[[#This Row],[data_zone_code]],Table2[msoa21cd],Table2[msoa21nm], "Not found")</f>
        <v>Bromley 021</v>
      </c>
      <c r="E142" s="1">
        <f>_xlfn.XLOOKUP(Table1[[#This Row],[data_zone_code]],Table2[msoa21cd],Table2[Health Deprivation and Disability Rank (where 1 is most deprived)], "Not found")</f>
        <v>32575.599999999999</v>
      </c>
      <c r="F142">
        <f>RANK(Table1[[#This Row],[winter_min_tmp]],Table1[winter_min_tmp], 0)</f>
        <v>2369</v>
      </c>
      <c r="G142">
        <f>(_xlfn.PERCENTRANK.INC(Table1[winter_min_tmp],Table1[[#This Row],[winter_min_tmp]]))*100</f>
        <v>65.400000000000006</v>
      </c>
      <c r="H142">
        <f>CEILING(_xlfn.PERCENTRANK.INC(Table1[health_imd], Table1[[#This Row],[health_imd]]) * 10, 1)</f>
        <v>10</v>
      </c>
    </row>
    <row r="143" spans="1:8" x14ac:dyDescent="0.35">
      <c r="A143" t="s">
        <v>282</v>
      </c>
      <c r="B143" t="s">
        <v>283</v>
      </c>
      <c r="C143" s="1">
        <v>2.1544735429999999</v>
      </c>
      <c r="D143" t="str">
        <f>_xlfn.XLOOKUP(Table1[[#This Row],[data_zone_code]],Table2[msoa21cd],Table2[msoa21nm], "Not found")</f>
        <v>Bromley 022</v>
      </c>
      <c r="E143" s="1">
        <f>_xlfn.XLOOKUP(Table1[[#This Row],[data_zone_code]],Table2[msoa21cd],Table2[Health Deprivation and Disability Rank (where 1 is most deprived)], "Not found")</f>
        <v>31363.5</v>
      </c>
      <c r="F143">
        <f>RANK(Table1[[#This Row],[winter_min_tmp]],Table1[winter_min_tmp], 0)</f>
        <v>2970</v>
      </c>
      <c r="G143">
        <f>(_xlfn.PERCENTRANK.INC(Table1[winter_min_tmp],Table1[[#This Row],[winter_min_tmp]]))*100</f>
        <v>56.599999999999994</v>
      </c>
      <c r="H143">
        <f>CEILING(_xlfn.PERCENTRANK.INC(Table1[health_imd], Table1[[#This Row],[health_imd]]) * 10, 1)</f>
        <v>10</v>
      </c>
    </row>
    <row r="144" spans="1:8" x14ac:dyDescent="0.35">
      <c r="A144" t="s">
        <v>284</v>
      </c>
      <c r="B144" t="s">
        <v>285</v>
      </c>
      <c r="C144" s="1">
        <v>1.9216251369999999</v>
      </c>
      <c r="D144" t="str">
        <f>_xlfn.XLOOKUP(Table1[[#This Row],[data_zone_code]],Table2[msoa21cd],Table2[msoa21nm], "Not found")</f>
        <v>Bromley 023</v>
      </c>
      <c r="E144" s="1">
        <f>_xlfn.XLOOKUP(Table1[[#This Row],[data_zone_code]],Table2[msoa21cd],Table2[Health Deprivation and Disability Rank (where 1 is most deprived)], "Not found")</f>
        <v>17945.400000000001</v>
      </c>
      <c r="F144">
        <f>RANK(Table1[[#This Row],[winter_min_tmp]],Table1[winter_min_tmp], 0)</f>
        <v>4079</v>
      </c>
      <c r="G144">
        <f>(_xlfn.PERCENTRANK.INC(Table1[winter_min_tmp],Table1[[#This Row],[winter_min_tmp]]))*100</f>
        <v>40.5</v>
      </c>
      <c r="H144">
        <f>CEILING(_xlfn.PERCENTRANK.INC(Table1[health_imd], Table1[[#This Row],[health_imd]]) * 10, 1)</f>
        <v>6</v>
      </c>
    </row>
    <row r="145" spans="1:8" x14ac:dyDescent="0.35">
      <c r="A145" t="s">
        <v>286</v>
      </c>
      <c r="B145" t="s">
        <v>287</v>
      </c>
      <c r="C145" s="1">
        <v>2.3050737379999999</v>
      </c>
      <c r="D145" t="str">
        <f>_xlfn.XLOOKUP(Table1[[#This Row],[data_zone_code]],Table2[msoa21cd],Table2[msoa21nm], "Not found")</f>
        <v>Bromley 024</v>
      </c>
      <c r="E145" s="1">
        <f>_xlfn.XLOOKUP(Table1[[#This Row],[data_zone_code]],Table2[msoa21cd],Table2[Health Deprivation and Disability Rank (where 1 is most deprived)], "Not found")</f>
        <v>26245.4</v>
      </c>
      <c r="F145">
        <f>RANK(Table1[[#This Row],[winter_min_tmp]],Table1[winter_min_tmp], 0)</f>
        <v>2293</v>
      </c>
      <c r="G145">
        <f>(_xlfn.PERCENTRANK.INC(Table1[winter_min_tmp],Table1[[#This Row],[winter_min_tmp]]))*100</f>
        <v>66.5</v>
      </c>
      <c r="H145">
        <f>CEILING(_xlfn.PERCENTRANK.INC(Table1[health_imd], Table1[[#This Row],[health_imd]]) * 10, 1)</f>
        <v>9</v>
      </c>
    </row>
    <row r="146" spans="1:8" x14ac:dyDescent="0.35">
      <c r="A146" t="s">
        <v>288</v>
      </c>
      <c r="B146" t="s">
        <v>289</v>
      </c>
      <c r="C146" s="1">
        <v>1.9748927350000001</v>
      </c>
      <c r="D146" t="str">
        <f>_xlfn.XLOOKUP(Table1[[#This Row],[data_zone_code]],Table2[msoa21cd],Table2[msoa21nm], "Not found")</f>
        <v>Bromley 025</v>
      </c>
      <c r="E146" s="1">
        <f>_xlfn.XLOOKUP(Table1[[#This Row],[data_zone_code]],Table2[msoa21cd],Table2[Health Deprivation and Disability Rank (where 1 is most deprived)], "Not found")</f>
        <v>32588.799999999999</v>
      </c>
      <c r="F146">
        <f>RANK(Table1[[#This Row],[winter_min_tmp]],Table1[winter_min_tmp], 0)</f>
        <v>3807</v>
      </c>
      <c r="G146">
        <f>(_xlfn.PERCENTRANK.INC(Table1[winter_min_tmp],Table1[[#This Row],[winter_min_tmp]]))*100</f>
        <v>44.4</v>
      </c>
      <c r="H146">
        <f>CEILING(_xlfn.PERCENTRANK.INC(Table1[health_imd], Table1[[#This Row],[health_imd]]) * 10, 1)</f>
        <v>10</v>
      </c>
    </row>
    <row r="147" spans="1:8" x14ac:dyDescent="0.35">
      <c r="A147" t="s">
        <v>290</v>
      </c>
      <c r="B147" t="s">
        <v>291</v>
      </c>
      <c r="C147" s="1">
        <v>2.1614861489999999</v>
      </c>
      <c r="D147" t="str">
        <f>_xlfn.XLOOKUP(Table1[[#This Row],[data_zone_code]],Table2[msoa21cd],Table2[msoa21nm], "Not found")</f>
        <v>Bromley 026</v>
      </c>
      <c r="E147" s="1">
        <f>_xlfn.XLOOKUP(Table1[[#This Row],[data_zone_code]],Table2[msoa21cd],Table2[Health Deprivation and Disability Rank (where 1 is most deprived)], "Not found")</f>
        <v>17217.25</v>
      </c>
      <c r="F147">
        <f>RANK(Table1[[#This Row],[winter_min_tmp]],Table1[winter_min_tmp], 0)</f>
        <v>2934</v>
      </c>
      <c r="G147">
        <f>(_xlfn.PERCENTRANK.INC(Table1[winter_min_tmp],Table1[[#This Row],[winter_min_tmp]]))*100</f>
        <v>57.199999999999996</v>
      </c>
      <c r="H147">
        <f>CEILING(_xlfn.PERCENTRANK.INC(Table1[health_imd], Table1[[#This Row],[health_imd]]) * 10, 1)</f>
        <v>6</v>
      </c>
    </row>
    <row r="148" spans="1:8" x14ac:dyDescent="0.35">
      <c r="A148" t="s">
        <v>292</v>
      </c>
      <c r="B148" t="s">
        <v>293</v>
      </c>
      <c r="C148" s="1">
        <v>2.2069945340000001</v>
      </c>
      <c r="D148" t="str">
        <f>_xlfn.XLOOKUP(Table1[[#This Row],[data_zone_code]],Table2[msoa21cd],Table2[msoa21nm], "Not found")</f>
        <v>Bromley 027</v>
      </c>
      <c r="E148" s="1">
        <f>_xlfn.XLOOKUP(Table1[[#This Row],[data_zone_code]],Table2[msoa21cd],Table2[Health Deprivation and Disability Rank (where 1 is most deprived)], "Not found")</f>
        <v>30740.400000000001</v>
      </c>
      <c r="F148">
        <f>RANK(Table1[[#This Row],[winter_min_tmp]],Table1[winter_min_tmp], 0)</f>
        <v>2708</v>
      </c>
      <c r="G148">
        <f>(_xlfn.PERCENTRANK.INC(Table1[winter_min_tmp],Table1[[#This Row],[winter_min_tmp]]))*100</f>
        <v>60.5</v>
      </c>
      <c r="H148">
        <f>CEILING(_xlfn.PERCENTRANK.INC(Table1[health_imd], Table1[[#This Row],[health_imd]]) * 10, 1)</f>
        <v>10</v>
      </c>
    </row>
    <row r="149" spans="1:8" x14ac:dyDescent="0.35">
      <c r="A149" t="s">
        <v>294</v>
      </c>
      <c r="B149" t="s">
        <v>295</v>
      </c>
      <c r="C149" s="1">
        <v>1.8609023090000001</v>
      </c>
      <c r="D149" t="str">
        <f>_xlfn.XLOOKUP(Table1[[#This Row],[data_zone_code]],Table2[msoa21cd],Table2[msoa21nm], "Not found")</f>
        <v>Bromley 028</v>
      </c>
      <c r="E149" s="1">
        <f>_xlfn.XLOOKUP(Table1[[#This Row],[data_zone_code]],Table2[msoa21cd],Table2[Health Deprivation and Disability Rank (where 1 is most deprived)], "Not found")</f>
        <v>28033.4</v>
      </c>
      <c r="F149">
        <f>RANK(Table1[[#This Row],[winter_min_tmp]],Table1[winter_min_tmp], 0)</f>
        <v>4384</v>
      </c>
      <c r="G149">
        <f>(_xlfn.PERCENTRANK.INC(Table1[winter_min_tmp],Table1[[#This Row],[winter_min_tmp]]))*100</f>
        <v>36</v>
      </c>
      <c r="H149">
        <f>CEILING(_xlfn.PERCENTRANK.INC(Table1[health_imd], Table1[[#This Row],[health_imd]]) * 10, 1)</f>
        <v>9</v>
      </c>
    </row>
    <row r="150" spans="1:8" x14ac:dyDescent="0.35">
      <c r="A150" t="s">
        <v>296</v>
      </c>
      <c r="B150" t="s">
        <v>297</v>
      </c>
      <c r="C150" s="1">
        <v>1.7556023599999999</v>
      </c>
      <c r="D150" t="str">
        <f>_xlfn.XLOOKUP(Table1[[#This Row],[data_zone_code]],Table2[msoa21cd],Table2[msoa21nm], "Not found")</f>
        <v>Bromley 029</v>
      </c>
      <c r="E150" s="1">
        <f>_xlfn.XLOOKUP(Table1[[#This Row],[data_zone_code]],Table2[msoa21cd],Table2[Health Deprivation and Disability Rank (where 1 is most deprived)], "Not found")</f>
        <v>23492.799999999999</v>
      </c>
      <c r="F150">
        <f>RANK(Table1[[#This Row],[winter_min_tmp]],Table1[winter_min_tmp], 0)</f>
        <v>4902</v>
      </c>
      <c r="G150">
        <f>(_xlfn.PERCENTRANK.INC(Table1[winter_min_tmp],Table1[[#This Row],[winter_min_tmp]]))*100</f>
        <v>28.4</v>
      </c>
      <c r="H150">
        <f>CEILING(_xlfn.PERCENTRANK.INC(Table1[health_imd], Table1[[#This Row],[health_imd]]) * 10, 1)</f>
        <v>8</v>
      </c>
    </row>
    <row r="151" spans="1:8" x14ac:dyDescent="0.35">
      <c r="A151" t="s">
        <v>298</v>
      </c>
      <c r="B151" t="s">
        <v>299</v>
      </c>
      <c r="C151" s="1">
        <v>2.1336882109999999</v>
      </c>
      <c r="D151" t="str">
        <f>_xlfn.XLOOKUP(Table1[[#This Row],[data_zone_code]],Table2[msoa21cd],Table2[msoa21nm], "Not found")</f>
        <v>Bromley 030</v>
      </c>
      <c r="E151" s="1">
        <f>_xlfn.XLOOKUP(Table1[[#This Row],[data_zone_code]],Table2[msoa21cd],Table2[Health Deprivation and Disability Rank (where 1 is most deprived)], "Not found")</f>
        <v>30712.375</v>
      </c>
      <c r="F151">
        <f>RANK(Table1[[#This Row],[winter_min_tmp]],Table1[winter_min_tmp], 0)</f>
        <v>3067</v>
      </c>
      <c r="G151">
        <f>(_xlfn.PERCENTRANK.INC(Table1[winter_min_tmp],Table1[[#This Row],[winter_min_tmp]]))*100</f>
        <v>55.2</v>
      </c>
      <c r="H151">
        <f>CEILING(_xlfn.PERCENTRANK.INC(Table1[health_imd], Table1[[#This Row],[health_imd]]) * 10, 1)</f>
        <v>10</v>
      </c>
    </row>
    <row r="152" spans="1:8" x14ac:dyDescent="0.35">
      <c r="A152" t="s">
        <v>300</v>
      </c>
      <c r="B152" t="s">
        <v>301</v>
      </c>
      <c r="C152" s="1">
        <v>1.8720781799999999</v>
      </c>
      <c r="D152" t="str">
        <f>_xlfn.XLOOKUP(Table1[[#This Row],[data_zone_code]],Table2[msoa21cd],Table2[msoa21nm], "Not found")</f>
        <v>Bromley 031</v>
      </c>
      <c r="E152" s="1">
        <f>_xlfn.XLOOKUP(Table1[[#This Row],[data_zone_code]],Table2[msoa21cd],Table2[Health Deprivation and Disability Rank (where 1 is most deprived)], "Not found")</f>
        <v>32066.400000000001</v>
      </c>
      <c r="F152">
        <f>RANK(Table1[[#This Row],[winter_min_tmp]],Table1[winter_min_tmp], 0)</f>
        <v>4320</v>
      </c>
      <c r="G152">
        <f>(_xlfn.PERCENTRANK.INC(Table1[winter_min_tmp],Table1[[#This Row],[winter_min_tmp]]))*100</f>
        <v>36.9</v>
      </c>
      <c r="H152">
        <f>CEILING(_xlfn.PERCENTRANK.INC(Table1[health_imd], Table1[[#This Row],[health_imd]]) * 10, 1)</f>
        <v>10</v>
      </c>
    </row>
    <row r="153" spans="1:8" x14ac:dyDescent="0.35">
      <c r="A153" t="s">
        <v>302</v>
      </c>
      <c r="B153" t="s">
        <v>303</v>
      </c>
      <c r="C153" s="1">
        <v>1.6123350860000001</v>
      </c>
      <c r="D153" t="str">
        <f>_xlfn.XLOOKUP(Table1[[#This Row],[data_zone_code]],Table2[msoa21cd],Table2[msoa21nm], "Not found")</f>
        <v>Bromley 032</v>
      </c>
      <c r="E153" s="1">
        <f>_xlfn.XLOOKUP(Table1[[#This Row],[data_zone_code]],Table2[msoa21cd],Table2[Health Deprivation and Disability Rank (where 1 is most deprived)], "Not found")</f>
        <v>22466</v>
      </c>
      <c r="F153">
        <f>RANK(Table1[[#This Row],[winter_min_tmp]],Table1[winter_min_tmp], 0)</f>
        <v>5543</v>
      </c>
      <c r="G153">
        <f>(_xlfn.PERCENTRANK.INC(Table1[winter_min_tmp],Table1[[#This Row],[winter_min_tmp]]))*100</f>
        <v>19.100000000000001</v>
      </c>
      <c r="H153">
        <f>CEILING(_xlfn.PERCENTRANK.INC(Table1[health_imd], Table1[[#This Row],[health_imd]]) * 10, 1)</f>
        <v>7</v>
      </c>
    </row>
    <row r="154" spans="1:8" x14ac:dyDescent="0.35">
      <c r="A154" t="s">
        <v>304</v>
      </c>
      <c r="B154" t="s">
        <v>305</v>
      </c>
      <c r="C154" s="1">
        <v>1.8803932670000001</v>
      </c>
      <c r="D154" t="str">
        <f>_xlfn.XLOOKUP(Table1[[#This Row],[data_zone_code]],Table2[msoa21cd],Table2[msoa21nm], "Not found")</f>
        <v>Bromley 033</v>
      </c>
      <c r="E154" s="1">
        <f>_xlfn.XLOOKUP(Table1[[#This Row],[data_zone_code]],Table2[msoa21cd],Table2[Health Deprivation and Disability Rank (where 1 is most deprived)], "Not found")</f>
        <v>31101.75</v>
      </c>
      <c r="F154">
        <f>RANK(Table1[[#This Row],[winter_min_tmp]],Table1[winter_min_tmp], 0)</f>
        <v>4286</v>
      </c>
      <c r="G154">
        <f>(_xlfn.PERCENTRANK.INC(Table1[winter_min_tmp],Table1[[#This Row],[winter_min_tmp]]))*100</f>
        <v>37.4</v>
      </c>
      <c r="H154">
        <f>CEILING(_xlfn.PERCENTRANK.INC(Table1[health_imd], Table1[[#This Row],[health_imd]]) * 10, 1)</f>
        <v>10</v>
      </c>
    </row>
    <row r="155" spans="1:8" x14ac:dyDescent="0.35">
      <c r="A155" t="s">
        <v>306</v>
      </c>
      <c r="B155" t="s">
        <v>307</v>
      </c>
      <c r="C155" s="1">
        <v>1.9895485639999999</v>
      </c>
      <c r="D155" t="str">
        <f>_xlfn.XLOOKUP(Table1[[#This Row],[data_zone_code]],Table2[msoa21cd],Table2[msoa21nm], "Not found")</f>
        <v>Bromley 034</v>
      </c>
      <c r="E155" s="1">
        <f>_xlfn.XLOOKUP(Table1[[#This Row],[data_zone_code]],Table2[msoa21cd],Table2[Health Deprivation and Disability Rank (where 1 is most deprived)], "Not found")</f>
        <v>31349.4</v>
      </c>
      <c r="F155">
        <f>RANK(Table1[[#This Row],[winter_min_tmp]],Table1[winter_min_tmp], 0)</f>
        <v>3754</v>
      </c>
      <c r="G155">
        <f>(_xlfn.PERCENTRANK.INC(Table1[winter_min_tmp],Table1[[#This Row],[winter_min_tmp]]))*100</f>
        <v>45.2</v>
      </c>
      <c r="H155">
        <f>CEILING(_xlfn.PERCENTRANK.INC(Table1[health_imd], Table1[[#This Row],[health_imd]]) * 10, 1)</f>
        <v>10</v>
      </c>
    </row>
    <row r="156" spans="1:8" x14ac:dyDescent="0.35">
      <c r="A156" t="s">
        <v>308</v>
      </c>
      <c r="B156" t="s">
        <v>309</v>
      </c>
      <c r="C156" s="1">
        <v>1.7148866650000001</v>
      </c>
      <c r="D156" t="str">
        <f>_xlfn.XLOOKUP(Table1[[#This Row],[data_zone_code]],Table2[msoa21cd],Table2[msoa21nm], "Not found")</f>
        <v>Bromley 035</v>
      </c>
      <c r="E156" s="1">
        <f>_xlfn.XLOOKUP(Table1[[#This Row],[data_zone_code]],Table2[msoa21cd],Table2[Health Deprivation and Disability Rank (where 1 is most deprived)], "Not found")</f>
        <v>31499.8</v>
      </c>
      <c r="F156">
        <f>RANK(Table1[[#This Row],[winter_min_tmp]],Table1[winter_min_tmp], 0)</f>
        <v>5093</v>
      </c>
      <c r="G156">
        <f>(_xlfn.PERCENTRANK.INC(Table1[winter_min_tmp],Table1[[#This Row],[winter_min_tmp]]))*100</f>
        <v>25.7</v>
      </c>
      <c r="H156">
        <f>CEILING(_xlfn.PERCENTRANK.INC(Table1[health_imd], Table1[[#This Row],[health_imd]]) * 10, 1)</f>
        <v>10</v>
      </c>
    </row>
    <row r="157" spans="1:8" x14ac:dyDescent="0.35">
      <c r="A157" t="s">
        <v>310</v>
      </c>
      <c r="B157" t="s">
        <v>311</v>
      </c>
      <c r="C157" s="1">
        <v>1.5733368400000001</v>
      </c>
      <c r="D157" t="str">
        <f>_xlfn.XLOOKUP(Table1[[#This Row],[data_zone_code]],Table2[msoa21cd],Table2[msoa21nm], "Not found")</f>
        <v>Bromley 036</v>
      </c>
      <c r="E157" s="1">
        <f>_xlfn.XLOOKUP(Table1[[#This Row],[data_zone_code]],Table2[msoa21cd],Table2[Health Deprivation and Disability Rank (where 1 is most deprived)], "Not found")</f>
        <v>25237.75</v>
      </c>
      <c r="F157">
        <f>RANK(Table1[[#This Row],[winter_min_tmp]],Table1[winter_min_tmp], 0)</f>
        <v>5695</v>
      </c>
      <c r="G157">
        <f>(_xlfn.PERCENTRANK.INC(Table1[winter_min_tmp],Table1[[#This Row],[winter_min_tmp]]))*100</f>
        <v>16.900000000000002</v>
      </c>
      <c r="H157">
        <f>CEILING(_xlfn.PERCENTRANK.INC(Table1[health_imd], Table1[[#This Row],[health_imd]]) * 10, 1)</f>
        <v>8</v>
      </c>
    </row>
    <row r="158" spans="1:8" x14ac:dyDescent="0.35">
      <c r="A158" t="s">
        <v>312</v>
      </c>
      <c r="B158" t="s">
        <v>313</v>
      </c>
      <c r="C158" s="1">
        <v>1.367920995</v>
      </c>
      <c r="D158" t="str">
        <f>_xlfn.XLOOKUP(Table1[[#This Row],[data_zone_code]],Table2[msoa21cd],Table2[msoa21nm], "Not found")</f>
        <v>Bromley 037</v>
      </c>
      <c r="E158" s="1">
        <f>_xlfn.XLOOKUP(Table1[[#This Row],[data_zone_code]],Table2[msoa21cd],Table2[Health Deprivation and Disability Rank (where 1 is most deprived)], "Not found")</f>
        <v>28866.6</v>
      </c>
      <c r="F158">
        <f>RANK(Table1[[#This Row],[winter_min_tmp]],Table1[winter_min_tmp], 0)</f>
        <v>6348</v>
      </c>
      <c r="G158">
        <f>(_xlfn.PERCENTRANK.INC(Table1[winter_min_tmp],Table1[[#This Row],[winter_min_tmp]]))*100</f>
        <v>7.3</v>
      </c>
      <c r="H158">
        <f>CEILING(_xlfn.PERCENTRANK.INC(Table1[health_imd], Table1[[#This Row],[health_imd]]) * 10, 1)</f>
        <v>10</v>
      </c>
    </row>
    <row r="159" spans="1:8" x14ac:dyDescent="0.35">
      <c r="A159" t="s">
        <v>314</v>
      </c>
      <c r="B159" t="s">
        <v>315</v>
      </c>
      <c r="C159" s="1">
        <v>1.4147472379999999</v>
      </c>
      <c r="D159" t="str">
        <f>_xlfn.XLOOKUP(Table1[[#This Row],[data_zone_code]],Table2[msoa21cd],Table2[msoa21nm], "Not found")</f>
        <v>Bromley 039</v>
      </c>
      <c r="E159" s="1">
        <f>_xlfn.XLOOKUP(Table1[[#This Row],[data_zone_code]],Table2[msoa21cd],Table2[Health Deprivation and Disability Rank (where 1 is most deprived)], "Not found")</f>
        <v>27073.599999999999</v>
      </c>
      <c r="F159">
        <f>RANK(Table1[[#This Row],[winter_min_tmp]],Table1[winter_min_tmp], 0)</f>
        <v>6241</v>
      </c>
      <c r="G159">
        <f>(_xlfn.PERCENTRANK.INC(Table1[winter_min_tmp],Table1[[#This Row],[winter_min_tmp]]))*100</f>
        <v>8.9</v>
      </c>
      <c r="H159">
        <f>CEILING(_xlfn.PERCENTRANK.INC(Table1[health_imd], Table1[[#This Row],[health_imd]]) * 10, 1)</f>
        <v>9</v>
      </c>
    </row>
    <row r="160" spans="1:8" x14ac:dyDescent="0.35">
      <c r="A160" t="s">
        <v>316</v>
      </c>
      <c r="B160" t="s">
        <v>317</v>
      </c>
      <c r="C160" s="1">
        <v>2.2965140339999999</v>
      </c>
      <c r="D160" t="str">
        <f>_xlfn.XLOOKUP(Table1[[#This Row],[data_zone_code]],Table2[msoa21cd],Table2[msoa21nm], "Not found")</f>
        <v>Camden 001</v>
      </c>
      <c r="E160" s="1">
        <f>_xlfn.XLOOKUP(Table1[[#This Row],[data_zone_code]],Table2[msoa21cd],Table2[Health Deprivation and Disability Rank (where 1 is most deprived)], "Not found")</f>
        <v>18375.599999999999</v>
      </c>
      <c r="F160">
        <f>RANK(Table1[[#This Row],[winter_min_tmp]],Table1[winter_min_tmp], 0)</f>
        <v>2331</v>
      </c>
      <c r="G160">
        <f>(_xlfn.PERCENTRANK.INC(Table1[winter_min_tmp],Table1[[#This Row],[winter_min_tmp]]))*100</f>
        <v>66</v>
      </c>
      <c r="H160">
        <f>CEILING(_xlfn.PERCENTRANK.INC(Table1[health_imd], Table1[[#This Row],[health_imd]]) * 10, 1)</f>
        <v>6</v>
      </c>
    </row>
    <row r="161" spans="1:8" x14ac:dyDescent="0.35">
      <c r="A161" t="s">
        <v>318</v>
      </c>
      <c r="B161" t="s">
        <v>319</v>
      </c>
      <c r="C161" s="1">
        <v>2.0812673570000002</v>
      </c>
      <c r="D161" t="str">
        <f>_xlfn.XLOOKUP(Table1[[#This Row],[data_zone_code]],Table2[msoa21cd],Table2[msoa21nm], "Not found")</f>
        <v>Camden 002</v>
      </c>
      <c r="E161" s="1">
        <f>_xlfn.XLOOKUP(Table1[[#This Row],[data_zone_code]],Table2[msoa21cd],Table2[Health Deprivation and Disability Rank (where 1 is most deprived)], "Not found")</f>
        <v>30144.2</v>
      </c>
      <c r="F161">
        <f>RANK(Table1[[#This Row],[winter_min_tmp]],Table1[winter_min_tmp], 0)</f>
        <v>3328</v>
      </c>
      <c r="G161">
        <f>(_xlfn.PERCENTRANK.INC(Table1[winter_min_tmp],Table1[[#This Row],[winter_min_tmp]]))*100</f>
        <v>51.4</v>
      </c>
      <c r="H161">
        <f>CEILING(_xlfn.PERCENTRANK.INC(Table1[health_imd], Table1[[#This Row],[health_imd]]) * 10, 1)</f>
        <v>10</v>
      </c>
    </row>
    <row r="162" spans="1:8" x14ac:dyDescent="0.35">
      <c r="A162" t="s">
        <v>320</v>
      </c>
      <c r="B162" t="s">
        <v>321</v>
      </c>
      <c r="C162" s="1">
        <v>2.7616045480000002</v>
      </c>
      <c r="D162" t="str">
        <f>_xlfn.XLOOKUP(Table1[[#This Row],[data_zone_code]],Table2[msoa21cd],Table2[msoa21nm], "Not found")</f>
        <v>Camden 003</v>
      </c>
      <c r="E162" s="1">
        <f>_xlfn.XLOOKUP(Table1[[#This Row],[data_zone_code]],Table2[msoa21cd],Table2[Health Deprivation and Disability Rank (where 1 is most deprived)], "Not found")</f>
        <v>16356</v>
      </c>
      <c r="F162">
        <f>RANK(Table1[[#This Row],[winter_min_tmp]],Table1[winter_min_tmp], 0)</f>
        <v>937</v>
      </c>
      <c r="G162">
        <f>(_xlfn.PERCENTRANK.INC(Table1[winter_min_tmp],Table1[[#This Row],[winter_min_tmp]]))*100</f>
        <v>86.3</v>
      </c>
      <c r="H162">
        <f>CEILING(_xlfn.PERCENTRANK.INC(Table1[health_imd], Table1[[#This Row],[health_imd]]) * 10, 1)</f>
        <v>5</v>
      </c>
    </row>
    <row r="163" spans="1:8" x14ac:dyDescent="0.35">
      <c r="A163" t="s">
        <v>322</v>
      </c>
      <c r="B163" t="s">
        <v>323</v>
      </c>
      <c r="C163" s="1">
        <v>2.108553648</v>
      </c>
      <c r="D163" t="str">
        <f>_xlfn.XLOOKUP(Table1[[#This Row],[data_zone_code]],Table2[msoa21cd],Table2[msoa21nm], "Not found")</f>
        <v>Camden 004</v>
      </c>
      <c r="E163" s="1">
        <f>_xlfn.XLOOKUP(Table1[[#This Row],[data_zone_code]],Table2[msoa21cd],Table2[Health Deprivation and Disability Rank (where 1 is most deprived)], "Not found")</f>
        <v>30296.6</v>
      </c>
      <c r="F163">
        <f>RANK(Table1[[#This Row],[winter_min_tmp]],Table1[winter_min_tmp], 0)</f>
        <v>3195</v>
      </c>
      <c r="G163">
        <f>(_xlfn.PERCENTRANK.INC(Table1[winter_min_tmp],Table1[[#This Row],[winter_min_tmp]]))*100</f>
        <v>53.300000000000004</v>
      </c>
      <c r="H163">
        <f>CEILING(_xlfn.PERCENTRANK.INC(Table1[health_imd], Table1[[#This Row],[health_imd]]) * 10, 1)</f>
        <v>10</v>
      </c>
    </row>
    <row r="164" spans="1:8" x14ac:dyDescent="0.35">
      <c r="A164" t="s">
        <v>324</v>
      </c>
      <c r="B164" t="s">
        <v>325</v>
      </c>
      <c r="C164" s="1">
        <v>2.2374787330000001</v>
      </c>
      <c r="D164" t="str">
        <f>_xlfn.XLOOKUP(Table1[[#This Row],[data_zone_code]],Table2[msoa21cd],Table2[msoa21nm], "Not found")</f>
        <v>Camden 005</v>
      </c>
      <c r="E164" s="1">
        <f>_xlfn.XLOOKUP(Table1[[#This Row],[data_zone_code]],Table2[msoa21cd],Table2[Health Deprivation and Disability Rank (where 1 is most deprived)], "Not found")</f>
        <v>21122.6</v>
      </c>
      <c r="F164">
        <f>RANK(Table1[[#This Row],[winter_min_tmp]],Table1[winter_min_tmp], 0)</f>
        <v>2573</v>
      </c>
      <c r="G164">
        <f>(_xlfn.PERCENTRANK.INC(Table1[winter_min_tmp],Table1[[#This Row],[winter_min_tmp]]))*100</f>
        <v>62.4</v>
      </c>
      <c r="H164">
        <f>CEILING(_xlfn.PERCENTRANK.INC(Table1[health_imd], Table1[[#This Row],[health_imd]]) * 10, 1)</f>
        <v>7</v>
      </c>
    </row>
    <row r="165" spans="1:8" x14ac:dyDescent="0.35">
      <c r="A165" t="s">
        <v>326</v>
      </c>
      <c r="B165" t="s">
        <v>327</v>
      </c>
      <c r="C165" s="1">
        <v>2.4947319029999999</v>
      </c>
      <c r="D165" t="str">
        <f>_xlfn.XLOOKUP(Table1[[#This Row],[data_zone_code]],Table2[msoa21cd],Table2[msoa21nm], "Not found")</f>
        <v>Camden 006</v>
      </c>
      <c r="E165" s="1">
        <f>_xlfn.XLOOKUP(Table1[[#This Row],[data_zone_code]],Table2[msoa21cd],Table2[Health Deprivation and Disability Rank (where 1 is most deprived)], "Not found")</f>
        <v>18859.599999999999</v>
      </c>
      <c r="F165">
        <f>RANK(Table1[[#This Row],[winter_min_tmp]],Table1[winter_min_tmp], 0)</f>
        <v>1641</v>
      </c>
      <c r="G165">
        <f>(_xlfn.PERCENTRANK.INC(Table1[winter_min_tmp],Table1[[#This Row],[winter_min_tmp]]))*100</f>
        <v>76</v>
      </c>
      <c r="H165">
        <f>CEILING(_xlfn.PERCENTRANK.INC(Table1[health_imd], Table1[[#This Row],[health_imd]]) * 10, 1)</f>
        <v>6</v>
      </c>
    </row>
    <row r="166" spans="1:8" x14ac:dyDescent="0.35">
      <c r="A166" t="s">
        <v>328</v>
      </c>
      <c r="B166" t="s">
        <v>329</v>
      </c>
      <c r="C166" s="1">
        <v>2.817836523</v>
      </c>
      <c r="D166" t="str">
        <f>_xlfn.XLOOKUP(Table1[[#This Row],[data_zone_code]],Table2[msoa21cd],Table2[msoa21nm], "Not found")</f>
        <v>Camden 007</v>
      </c>
      <c r="E166" s="1">
        <f>_xlfn.XLOOKUP(Table1[[#This Row],[data_zone_code]],Table2[msoa21cd],Table2[Health Deprivation and Disability Rank (where 1 is most deprived)], "Not found")</f>
        <v>6671.666666666667</v>
      </c>
      <c r="F166">
        <f>RANK(Table1[[#This Row],[winter_min_tmp]],Table1[winter_min_tmp], 0)</f>
        <v>799</v>
      </c>
      <c r="G166">
        <f>(_xlfn.PERCENTRANK.INC(Table1[winter_min_tmp],Table1[[#This Row],[winter_min_tmp]]))*100</f>
        <v>88.3</v>
      </c>
      <c r="H166">
        <f>CEILING(_xlfn.PERCENTRANK.INC(Table1[health_imd], Table1[[#This Row],[health_imd]]) * 10, 1)</f>
        <v>2</v>
      </c>
    </row>
    <row r="167" spans="1:8" x14ac:dyDescent="0.35">
      <c r="A167" t="s">
        <v>330</v>
      </c>
      <c r="B167" t="s">
        <v>331</v>
      </c>
      <c r="C167" s="1">
        <v>2.290634871</v>
      </c>
      <c r="D167" t="str">
        <f>_xlfn.XLOOKUP(Table1[[#This Row],[data_zone_code]],Table2[msoa21cd],Table2[msoa21nm], "Not found")</f>
        <v>Camden 008</v>
      </c>
      <c r="E167" s="1">
        <f>_xlfn.XLOOKUP(Table1[[#This Row],[data_zone_code]],Table2[msoa21cd],Table2[Health Deprivation and Disability Rank (where 1 is most deprived)], "Not found")</f>
        <v>25367</v>
      </c>
      <c r="F167">
        <f>RANK(Table1[[#This Row],[winter_min_tmp]],Table1[winter_min_tmp], 0)</f>
        <v>2356</v>
      </c>
      <c r="G167">
        <f>(_xlfn.PERCENTRANK.INC(Table1[winter_min_tmp],Table1[[#This Row],[winter_min_tmp]]))*100</f>
        <v>65.600000000000009</v>
      </c>
      <c r="H167">
        <f>CEILING(_xlfn.PERCENTRANK.INC(Table1[health_imd], Table1[[#This Row],[health_imd]]) * 10, 1)</f>
        <v>8</v>
      </c>
    </row>
    <row r="168" spans="1:8" x14ac:dyDescent="0.35">
      <c r="A168" t="s">
        <v>332</v>
      </c>
      <c r="B168" t="s">
        <v>333</v>
      </c>
      <c r="C168" s="1">
        <v>2.939219236</v>
      </c>
      <c r="D168" t="str">
        <f>_xlfn.XLOOKUP(Table1[[#This Row],[data_zone_code]],Table2[msoa21cd],Table2[msoa21nm], "Not found")</f>
        <v>Camden 009</v>
      </c>
      <c r="E168" s="1">
        <f>_xlfn.XLOOKUP(Table1[[#This Row],[data_zone_code]],Table2[msoa21cd],Table2[Health Deprivation and Disability Rank (where 1 is most deprived)], "Not found")</f>
        <v>11469.8</v>
      </c>
      <c r="F168">
        <f>RANK(Table1[[#This Row],[winter_min_tmp]],Table1[winter_min_tmp], 0)</f>
        <v>526</v>
      </c>
      <c r="G168">
        <f>(_xlfn.PERCENTRANK.INC(Table1[winter_min_tmp],Table1[[#This Row],[winter_min_tmp]]))*100</f>
        <v>92.300000000000011</v>
      </c>
      <c r="H168">
        <f>CEILING(_xlfn.PERCENTRANK.INC(Table1[health_imd], Table1[[#This Row],[health_imd]]) * 10, 1)</f>
        <v>3</v>
      </c>
    </row>
    <row r="169" spans="1:8" x14ac:dyDescent="0.35">
      <c r="A169" t="s">
        <v>334</v>
      </c>
      <c r="B169" t="s">
        <v>335</v>
      </c>
      <c r="C169" s="1">
        <v>2.3034145829999999</v>
      </c>
      <c r="D169" t="str">
        <f>_xlfn.XLOOKUP(Table1[[#This Row],[data_zone_code]],Table2[msoa21cd],Table2[msoa21nm], "Not found")</f>
        <v>Camden 010</v>
      </c>
      <c r="E169" s="1">
        <f>_xlfn.XLOOKUP(Table1[[#This Row],[data_zone_code]],Table2[msoa21cd],Table2[Health Deprivation and Disability Rank (where 1 is most deprived)], "Not found")</f>
        <v>18631.599999999999</v>
      </c>
      <c r="F169">
        <f>RANK(Table1[[#This Row],[winter_min_tmp]],Table1[winter_min_tmp], 0)</f>
        <v>2299</v>
      </c>
      <c r="G169">
        <f>(_xlfn.PERCENTRANK.INC(Table1[winter_min_tmp],Table1[[#This Row],[winter_min_tmp]]))*100</f>
        <v>66.400000000000006</v>
      </c>
      <c r="H169">
        <f>CEILING(_xlfn.PERCENTRANK.INC(Table1[health_imd], Table1[[#This Row],[health_imd]]) * 10, 1)</f>
        <v>6</v>
      </c>
    </row>
    <row r="170" spans="1:8" x14ac:dyDescent="0.35">
      <c r="A170" t="s">
        <v>336</v>
      </c>
      <c r="B170" t="s">
        <v>337</v>
      </c>
      <c r="C170" s="1">
        <v>2.5187709329999999</v>
      </c>
      <c r="D170" t="str">
        <f>_xlfn.XLOOKUP(Table1[[#This Row],[data_zone_code]],Table2[msoa21cd],Table2[msoa21nm], "Not found")</f>
        <v>Camden 011</v>
      </c>
      <c r="E170" s="1">
        <f>_xlfn.XLOOKUP(Table1[[#This Row],[data_zone_code]],Table2[msoa21cd],Table2[Health Deprivation and Disability Rank (where 1 is most deprived)], "Not found")</f>
        <v>25041.75</v>
      </c>
      <c r="F170">
        <f>RANK(Table1[[#This Row],[winter_min_tmp]],Table1[winter_min_tmp], 0)</f>
        <v>1586</v>
      </c>
      <c r="G170">
        <f>(_xlfn.PERCENTRANK.INC(Table1[winter_min_tmp],Table1[[#This Row],[winter_min_tmp]]))*100</f>
        <v>76.8</v>
      </c>
      <c r="H170">
        <f>CEILING(_xlfn.PERCENTRANK.INC(Table1[health_imd], Table1[[#This Row],[health_imd]]) * 10, 1)</f>
        <v>8</v>
      </c>
    </row>
    <row r="171" spans="1:8" x14ac:dyDescent="0.35">
      <c r="A171" t="s">
        <v>338</v>
      </c>
      <c r="B171" t="s">
        <v>339</v>
      </c>
      <c r="C171" s="1">
        <v>2.8085396290000002</v>
      </c>
      <c r="D171" t="str">
        <f>_xlfn.XLOOKUP(Table1[[#This Row],[data_zone_code]],Table2[msoa21cd],Table2[msoa21nm], "Not found")</f>
        <v>Camden 012</v>
      </c>
      <c r="E171" s="1">
        <f>_xlfn.XLOOKUP(Table1[[#This Row],[data_zone_code]],Table2[msoa21cd],Table2[Health Deprivation and Disability Rank (where 1 is most deprived)], "Not found")</f>
        <v>9460.7999999999993</v>
      </c>
      <c r="F171">
        <f>RANK(Table1[[#This Row],[winter_min_tmp]],Table1[winter_min_tmp], 0)</f>
        <v>818</v>
      </c>
      <c r="G171">
        <f>(_xlfn.PERCENTRANK.INC(Table1[winter_min_tmp],Table1[[#This Row],[winter_min_tmp]]))*100</f>
        <v>88</v>
      </c>
      <c r="H171">
        <f>CEILING(_xlfn.PERCENTRANK.INC(Table1[health_imd], Table1[[#This Row],[health_imd]]) * 10, 1)</f>
        <v>3</v>
      </c>
    </row>
    <row r="172" spans="1:8" x14ac:dyDescent="0.35">
      <c r="A172" t="s">
        <v>340</v>
      </c>
      <c r="B172" t="s">
        <v>341</v>
      </c>
      <c r="C172" s="1">
        <v>2.3813812730000001</v>
      </c>
      <c r="D172" t="str">
        <f>_xlfn.XLOOKUP(Table1[[#This Row],[data_zone_code]],Table2[msoa21cd],Table2[msoa21nm], "Not found")</f>
        <v>Camden 013</v>
      </c>
      <c r="E172" s="1">
        <f>_xlfn.XLOOKUP(Table1[[#This Row],[data_zone_code]],Table2[msoa21cd],Table2[Health Deprivation and Disability Rank (where 1 is most deprived)], "Not found")</f>
        <v>8259.7999999999993</v>
      </c>
      <c r="F172">
        <f>RANK(Table1[[#This Row],[winter_min_tmp]],Table1[winter_min_tmp], 0)</f>
        <v>2026</v>
      </c>
      <c r="G172">
        <f>(_xlfn.PERCENTRANK.INC(Table1[winter_min_tmp],Table1[[#This Row],[winter_min_tmp]]))*100</f>
        <v>70.399999999999991</v>
      </c>
      <c r="H172">
        <f>CEILING(_xlfn.PERCENTRANK.INC(Table1[health_imd], Table1[[#This Row],[health_imd]]) * 10, 1)</f>
        <v>3</v>
      </c>
    </row>
    <row r="173" spans="1:8" x14ac:dyDescent="0.35">
      <c r="A173" t="s">
        <v>342</v>
      </c>
      <c r="B173" t="s">
        <v>343</v>
      </c>
      <c r="C173" s="1">
        <v>2.603476524</v>
      </c>
      <c r="D173" t="str">
        <f>_xlfn.XLOOKUP(Table1[[#This Row],[data_zone_code]],Table2[msoa21cd],Table2[msoa21nm], "Not found")</f>
        <v>Camden 014</v>
      </c>
      <c r="E173" s="1">
        <f>_xlfn.XLOOKUP(Table1[[#This Row],[data_zone_code]],Table2[msoa21cd],Table2[Health Deprivation and Disability Rank (where 1 is most deprived)], "Not found")</f>
        <v>19710.25</v>
      </c>
      <c r="F173">
        <f>RANK(Table1[[#This Row],[winter_min_tmp]],Table1[winter_min_tmp], 0)</f>
        <v>1370</v>
      </c>
      <c r="G173">
        <f>(_xlfn.PERCENTRANK.INC(Table1[winter_min_tmp],Table1[[#This Row],[winter_min_tmp]]))*100</f>
        <v>80</v>
      </c>
      <c r="H173">
        <f>CEILING(_xlfn.PERCENTRANK.INC(Table1[health_imd], Table1[[#This Row],[health_imd]]) * 10, 1)</f>
        <v>6</v>
      </c>
    </row>
    <row r="174" spans="1:8" x14ac:dyDescent="0.35">
      <c r="A174" t="s">
        <v>344</v>
      </c>
      <c r="B174" t="s">
        <v>345</v>
      </c>
      <c r="C174" s="1">
        <v>2.9884774680000001</v>
      </c>
      <c r="D174" t="str">
        <f>_xlfn.XLOOKUP(Table1[[#This Row],[data_zone_code]],Table2[msoa21cd],Table2[msoa21nm], "Not found")</f>
        <v>Camden 015</v>
      </c>
      <c r="E174" s="1">
        <f>_xlfn.XLOOKUP(Table1[[#This Row],[data_zone_code]],Table2[msoa21cd],Table2[Health Deprivation and Disability Rank (where 1 is most deprived)], "Not found")</f>
        <v>11653</v>
      </c>
      <c r="F174">
        <f>RANK(Table1[[#This Row],[winter_min_tmp]],Table1[winter_min_tmp], 0)</f>
        <v>445</v>
      </c>
      <c r="G174">
        <f>(_xlfn.PERCENTRANK.INC(Table1[winter_min_tmp],Table1[[#This Row],[winter_min_tmp]]))*100</f>
        <v>93.5</v>
      </c>
      <c r="H174">
        <f>CEILING(_xlfn.PERCENTRANK.INC(Table1[health_imd], Table1[[#This Row],[health_imd]]) * 10, 1)</f>
        <v>4</v>
      </c>
    </row>
    <row r="175" spans="1:8" x14ac:dyDescent="0.35">
      <c r="A175" t="s">
        <v>346</v>
      </c>
      <c r="B175" t="s">
        <v>347</v>
      </c>
      <c r="C175" s="1">
        <v>2.3933429720000001</v>
      </c>
      <c r="D175" t="str">
        <f>_xlfn.XLOOKUP(Table1[[#This Row],[data_zone_code]],Table2[msoa21cd],Table2[msoa21nm], "Not found")</f>
        <v>Camden 016</v>
      </c>
      <c r="E175" s="1">
        <f>_xlfn.XLOOKUP(Table1[[#This Row],[data_zone_code]],Table2[msoa21cd],Table2[Health Deprivation and Disability Rank (where 1 is most deprived)], "Not found")</f>
        <v>23682.2</v>
      </c>
      <c r="F175">
        <f>RANK(Table1[[#This Row],[winter_min_tmp]],Table1[winter_min_tmp], 0)</f>
        <v>1991</v>
      </c>
      <c r="G175">
        <f>(_xlfn.PERCENTRANK.INC(Table1[winter_min_tmp],Table1[[#This Row],[winter_min_tmp]]))*100</f>
        <v>70.899999999999991</v>
      </c>
      <c r="H175">
        <f>CEILING(_xlfn.PERCENTRANK.INC(Table1[health_imd], Table1[[#This Row],[health_imd]]) * 10, 1)</f>
        <v>8</v>
      </c>
    </row>
    <row r="176" spans="1:8" x14ac:dyDescent="0.35">
      <c r="A176" t="s">
        <v>348</v>
      </c>
      <c r="B176" t="s">
        <v>349</v>
      </c>
      <c r="C176" s="1">
        <v>2.5972635749999999</v>
      </c>
      <c r="D176" t="str">
        <f>_xlfn.XLOOKUP(Table1[[#This Row],[data_zone_code]],Table2[msoa21cd],Table2[msoa21nm], "Not found")</f>
        <v>Camden 017</v>
      </c>
      <c r="E176" s="1">
        <f>_xlfn.XLOOKUP(Table1[[#This Row],[data_zone_code]],Table2[msoa21cd],Table2[Health Deprivation and Disability Rank (where 1 is most deprived)], "Not found")</f>
        <v>23505.25</v>
      </c>
      <c r="F176">
        <f>RANK(Table1[[#This Row],[winter_min_tmp]],Table1[winter_min_tmp], 0)</f>
        <v>1386</v>
      </c>
      <c r="G176">
        <f>(_xlfn.PERCENTRANK.INC(Table1[winter_min_tmp],Table1[[#This Row],[winter_min_tmp]]))*100</f>
        <v>79.7</v>
      </c>
      <c r="H176">
        <f>CEILING(_xlfn.PERCENTRANK.INC(Table1[health_imd], Table1[[#This Row],[health_imd]]) * 10, 1)</f>
        <v>8</v>
      </c>
    </row>
    <row r="177" spans="1:8" x14ac:dyDescent="0.35">
      <c r="A177" t="s">
        <v>350</v>
      </c>
      <c r="B177" t="s">
        <v>351</v>
      </c>
      <c r="C177" s="1">
        <v>2.8344304560000002</v>
      </c>
      <c r="D177" t="str">
        <f>_xlfn.XLOOKUP(Table1[[#This Row],[data_zone_code]],Table2[msoa21cd],Table2[msoa21nm], "Not found")</f>
        <v>Camden 018</v>
      </c>
      <c r="E177" s="1">
        <f>_xlfn.XLOOKUP(Table1[[#This Row],[data_zone_code]],Table2[msoa21cd],Table2[Health Deprivation and Disability Rank (where 1 is most deprived)], "Not found")</f>
        <v>19347</v>
      </c>
      <c r="F177">
        <f>RANK(Table1[[#This Row],[winter_min_tmp]],Table1[winter_min_tmp], 0)</f>
        <v>761</v>
      </c>
      <c r="G177">
        <f>(_xlfn.PERCENTRANK.INC(Table1[winter_min_tmp],Table1[[#This Row],[winter_min_tmp]]))*100</f>
        <v>88.9</v>
      </c>
      <c r="H177">
        <f>CEILING(_xlfn.PERCENTRANK.INC(Table1[health_imd], Table1[[#This Row],[health_imd]]) * 10, 1)</f>
        <v>6</v>
      </c>
    </row>
    <row r="178" spans="1:8" x14ac:dyDescent="0.35">
      <c r="A178" t="s">
        <v>352</v>
      </c>
      <c r="B178" t="s">
        <v>353</v>
      </c>
      <c r="C178" s="1">
        <v>3.0077579019999998</v>
      </c>
      <c r="D178" t="str">
        <f>_xlfn.XLOOKUP(Table1[[#This Row],[data_zone_code]],Table2[msoa21cd],Table2[msoa21nm], "Not found")</f>
        <v>Camden 019</v>
      </c>
      <c r="E178" s="1">
        <f>_xlfn.XLOOKUP(Table1[[#This Row],[data_zone_code]],Table2[msoa21cd],Table2[Health Deprivation and Disability Rank (where 1 is most deprived)], "Not found")</f>
        <v>8685.6</v>
      </c>
      <c r="F178">
        <f>RANK(Table1[[#This Row],[winter_min_tmp]],Table1[winter_min_tmp], 0)</f>
        <v>423</v>
      </c>
      <c r="G178">
        <f>(_xlfn.PERCENTRANK.INC(Table1[winter_min_tmp],Table1[[#This Row],[winter_min_tmp]]))*100</f>
        <v>93.8</v>
      </c>
      <c r="H178">
        <f>CEILING(_xlfn.PERCENTRANK.INC(Table1[health_imd], Table1[[#This Row],[health_imd]]) * 10, 1)</f>
        <v>3</v>
      </c>
    </row>
    <row r="179" spans="1:8" x14ac:dyDescent="0.35">
      <c r="A179" t="s">
        <v>354</v>
      </c>
      <c r="B179" t="s">
        <v>355</v>
      </c>
      <c r="C179" s="1">
        <v>2.6154997350000002</v>
      </c>
      <c r="D179" t="str">
        <f>_xlfn.XLOOKUP(Table1[[#This Row],[data_zone_code]],Table2[msoa21cd],Table2[msoa21nm], "Not found")</f>
        <v>Camden 020</v>
      </c>
      <c r="E179" s="1">
        <f>_xlfn.XLOOKUP(Table1[[#This Row],[data_zone_code]],Table2[msoa21cd],Table2[Health Deprivation and Disability Rank (where 1 is most deprived)], "Not found")</f>
        <v>9880</v>
      </c>
      <c r="F179">
        <f>RANK(Table1[[#This Row],[winter_min_tmp]],Table1[winter_min_tmp], 0)</f>
        <v>1338</v>
      </c>
      <c r="G179">
        <f>(_xlfn.PERCENTRANK.INC(Table1[winter_min_tmp],Table1[[#This Row],[winter_min_tmp]]))*100</f>
        <v>80.400000000000006</v>
      </c>
      <c r="H179">
        <f>CEILING(_xlfn.PERCENTRANK.INC(Table1[health_imd], Table1[[#This Row],[health_imd]]) * 10, 1)</f>
        <v>3</v>
      </c>
    </row>
    <row r="180" spans="1:8" x14ac:dyDescent="0.35">
      <c r="A180" t="s">
        <v>356</v>
      </c>
      <c r="B180" t="s">
        <v>357</v>
      </c>
      <c r="C180" s="1">
        <v>2.9094798559999999</v>
      </c>
      <c r="D180" t="str">
        <f>_xlfn.XLOOKUP(Table1[[#This Row],[data_zone_code]],Table2[msoa21cd],Table2[msoa21nm], "Not found")</f>
        <v>Camden 021</v>
      </c>
      <c r="E180" s="1">
        <f>_xlfn.XLOOKUP(Table1[[#This Row],[data_zone_code]],Table2[msoa21cd],Table2[Health Deprivation and Disability Rank (where 1 is most deprived)], "Not found")</f>
        <v>10558.25</v>
      </c>
      <c r="F180">
        <f>RANK(Table1[[#This Row],[winter_min_tmp]],Table1[winter_min_tmp], 0)</f>
        <v>589</v>
      </c>
      <c r="G180">
        <f>(_xlfn.PERCENTRANK.INC(Table1[winter_min_tmp],Table1[[#This Row],[winter_min_tmp]]))*100</f>
        <v>91.4</v>
      </c>
      <c r="H180">
        <f>CEILING(_xlfn.PERCENTRANK.INC(Table1[health_imd], Table1[[#This Row],[health_imd]]) * 10, 1)</f>
        <v>3</v>
      </c>
    </row>
    <row r="181" spans="1:8" x14ac:dyDescent="0.35">
      <c r="A181" t="s">
        <v>358</v>
      </c>
      <c r="B181" t="s">
        <v>359</v>
      </c>
      <c r="C181" s="1">
        <v>3.0440456870000001</v>
      </c>
      <c r="D181" t="str">
        <f>_xlfn.XLOOKUP(Table1[[#This Row],[data_zone_code]],Table2[msoa21cd],Table2[msoa21nm], "Not found")</f>
        <v>Camden 022</v>
      </c>
      <c r="E181" s="1">
        <f>_xlfn.XLOOKUP(Table1[[#This Row],[data_zone_code]],Table2[msoa21cd],Table2[Health Deprivation and Disability Rank (where 1 is most deprived)], "Not found")</f>
        <v>8148.166666666667</v>
      </c>
      <c r="F181">
        <f>RANK(Table1[[#This Row],[winter_min_tmp]],Table1[winter_min_tmp], 0)</f>
        <v>367</v>
      </c>
      <c r="G181">
        <f>(_xlfn.PERCENTRANK.INC(Table1[winter_min_tmp],Table1[[#This Row],[winter_min_tmp]]))*100</f>
        <v>94.6</v>
      </c>
      <c r="H181">
        <f>CEILING(_xlfn.PERCENTRANK.INC(Table1[health_imd], Table1[[#This Row],[health_imd]]) * 10, 1)</f>
        <v>2</v>
      </c>
    </row>
    <row r="182" spans="1:8" x14ac:dyDescent="0.35">
      <c r="A182" t="s">
        <v>360</v>
      </c>
      <c r="B182" t="s">
        <v>361</v>
      </c>
      <c r="C182" s="1">
        <v>2.9586317539999998</v>
      </c>
      <c r="D182" t="str">
        <f>_xlfn.XLOOKUP(Table1[[#This Row],[data_zone_code]],Table2[msoa21cd],Table2[msoa21nm], "Not found")</f>
        <v>Camden 023</v>
      </c>
      <c r="E182" s="1">
        <f>_xlfn.XLOOKUP(Table1[[#This Row],[data_zone_code]],Table2[msoa21cd],Table2[Health Deprivation and Disability Rank (where 1 is most deprived)], "Not found")</f>
        <v>9540</v>
      </c>
      <c r="F182">
        <f>RANK(Table1[[#This Row],[winter_min_tmp]],Table1[winter_min_tmp], 0)</f>
        <v>490</v>
      </c>
      <c r="G182">
        <f>(_xlfn.PERCENTRANK.INC(Table1[winter_min_tmp],Table1[[#This Row],[winter_min_tmp]]))*100</f>
        <v>92.800000000000011</v>
      </c>
      <c r="H182">
        <f>CEILING(_xlfn.PERCENTRANK.INC(Table1[health_imd], Table1[[#This Row],[health_imd]]) * 10, 1)</f>
        <v>3</v>
      </c>
    </row>
    <row r="183" spans="1:8" x14ac:dyDescent="0.35">
      <c r="A183" t="s">
        <v>362</v>
      </c>
      <c r="B183" t="s">
        <v>363</v>
      </c>
      <c r="C183" s="1">
        <v>3.0043880939999998</v>
      </c>
      <c r="D183" t="str">
        <f>_xlfn.XLOOKUP(Table1[[#This Row],[data_zone_code]],Table2[msoa21cd],Table2[msoa21nm], "Not found")</f>
        <v>Camden 026</v>
      </c>
      <c r="E183" s="1">
        <f>_xlfn.XLOOKUP(Table1[[#This Row],[data_zone_code]],Table2[msoa21cd],Table2[Health Deprivation and Disability Rank (where 1 is most deprived)], "Not found")</f>
        <v>16497</v>
      </c>
      <c r="F183">
        <f>RANK(Table1[[#This Row],[winter_min_tmp]],Table1[winter_min_tmp], 0)</f>
        <v>426</v>
      </c>
      <c r="G183">
        <f>(_xlfn.PERCENTRANK.INC(Table1[winter_min_tmp],Table1[[#This Row],[winter_min_tmp]]))*100</f>
        <v>93.7</v>
      </c>
      <c r="H183">
        <f>CEILING(_xlfn.PERCENTRANK.INC(Table1[health_imd], Table1[[#This Row],[health_imd]]) * 10, 1)</f>
        <v>5</v>
      </c>
    </row>
    <row r="184" spans="1:8" x14ac:dyDescent="0.35">
      <c r="A184" t="s">
        <v>364</v>
      </c>
      <c r="B184" t="s">
        <v>365</v>
      </c>
      <c r="C184" s="1">
        <v>3.0820379259999999</v>
      </c>
      <c r="D184" t="str">
        <f>_xlfn.XLOOKUP(Table1[[#This Row],[data_zone_code]],Table2[msoa21cd],Table2[msoa21nm], "Not found")</f>
        <v>Camden 027</v>
      </c>
      <c r="E184" s="1">
        <f>_xlfn.XLOOKUP(Table1[[#This Row],[data_zone_code]],Table2[msoa21cd],Table2[Health Deprivation and Disability Rank (where 1 is most deprived)], "Not found")</f>
        <v>12296.75</v>
      </c>
      <c r="F184">
        <f>RANK(Table1[[#This Row],[winter_min_tmp]],Table1[winter_min_tmp], 0)</f>
        <v>316</v>
      </c>
      <c r="G184">
        <f>(_xlfn.PERCENTRANK.INC(Table1[winter_min_tmp],Table1[[#This Row],[winter_min_tmp]]))*100</f>
        <v>95.399999999999991</v>
      </c>
      <c r="H184">
        <f>CEILING(_xlfn.PERCENTRANK.INC(Table1[health_imd], Table1[[#This Row],[health_imd]]) * 10, 1)</f>
        <v>4</v>
      </c>
    </row>
    <row r="185" spans="1:8" x14ac:dyDescent="0.35">
      <c r="A185" t="s">
        <v>366</v>
      </c>
      <c r="B185" t="s">
        <v>367</v>
      </c>
      <c r="C185" s="1">
        <v>3.0580410960000002</v>
      </c>
      <c r="D185" t="str">
        <f>_xlfn.XLOOKUP(Table1[[#This Row],[data_zone_code]],Table2[msoa21cd],Table2[msoa21nm], "Not found")</f>
        <v>Camden 028</v>
      </c>
      <c r="E185" s="1">
        <f>_xlfn.XLOOKUP(Table1[[#This Row],[data_zone_code]],Table2[msoa21cd],Table2[Health Deprivation and Disability Rank (where 1 is most deprived)], "Not found")</f>
        <v>16418</v>
      </c>
      <c r="F185">
        <f>RANK(Table1[[#This Row],[winter_min_tmp]],Table1[winter_min_tmp], 0)</f>
        <v>349</v>
      </c>
      <c r="G185">
        <f>(_xlfn.PERCENTRANK.INC(Table1[winter_min_tmp],Table1[[#This Row],[winter_min_tmp]]))*100</f>
        <v>94.899999999999991</v>
      </c>
      <c r="H185">
        <f>CEILING(_xlfn.PERCENTRANK.INC(Table1[health_imd], Table1[[#This Row],[health_imd]]) * 10, 1)</f>
        <v>5</v>
      </c>
    </row>
    <row r="186" spans="1:8" x14ac:dyDescent="0.35">
      <c r="A186" t="s">
        <v>368</v>
      </c>
      <c r="B186" t="s">
        <v>369</v>
      </c>
      <c r="C186" s="1">
        <v>2.2904314989999999</v>
      </c>
      <c r="D186" t="str">
        <f>_xlfn.XLOOKUP(Table1[[#This Row],[data_zone_code]],Table2[msoa21cd],Table2[msoa21nm], "Not found")</f>
        <v>Croydon 001</v>
      </c>
      <c r="E186" s="1">
        <f>_xlfn.XLOOKUP(Table1[[#This Row],[data_zone_code]],Table2[msoa21cd],Table2[Health Deprivation and Disability Rank (where 1 is most deprived)], "Not found")</f>
        <v>17206</v>
      </c>
      <c r="F186">
        <f>RANK(Table1[[#This Row],[winter_min_tmp]],Table1[winter_min_tmp], 0)</f>
        <v>2359</v>
      </c>
      <c r="G186">
        <f>(_xlfn.PERCENTRANK.INC(Table1[winter_min_tmp],Table1[[#This Row],[winter_min_tmp]]))*100</f>
        <v>65.5</v>
      </c>
      <c r="H186">
        <f>CEILING(_xlfn.PERCENTRANK.INC(Table1[health_imd], Table1[[#This Row],[health_imd]]) * 10, 1)</f>
        <v>6</v>
      </c>
    </row>
    <row r="187" spans="1:8" x14ac:dyDescent="0.35">
      <c r="A187" t="s">
        <v>370</v>
      </c>
      <c r="B187" t="s">
        <v>371</v>
      </c>
      <c r="C187" s="1">
        <v>2.3646712299999999</v>
      </c>
      <c r="D187" t="str">
        <f>_xlfn.XLOOKUP(Table1[[#This Row],[data_zone_code]],Table2[msoa21cd],Table2[msoa21nm], "Not found")</f>
        <v>Croydon 002</v>
      </c>
      <c r="E187" s="1">
        <f>_xlfn.XLOOKUP(Table1[[#This Row],[data_zone_code]],Table2[msoa21cd],Table2[Health Deprivation and Disability Rank (where 1 is most deprived)], "Not found")</f>
        <v>27865.8</v>
      </c>
      <c r="F187">
        <f>RANK(Table1[[#This Row],[winter_min_tmp]],Table1[winter_min_tmp], 0)</f>
        <v>2081</v>
      </c>
      <c r="G187">
        <f>(_xlfn.PERCENTRANK.INC(Table1[winter_min_tmp],Table1[[#This Row],[winter_min_tmp]]))*100</f>
        <v>69.599999999999994</v>
      </c>
      <c r="H187">
        <f>CEILING(_xlfn.PERCENTRANK.INC(Table1[health_imd], Table1[[#This Row],[health_imd]]) * 10, 1)</f>
        <v>9</v>
      </c>
    </row>
    <row r="188" spans="1:8" x14ac:dyDescent="0.35">
      <c r="A188" t="s">
        <v>372</v>
      </c>
      <c r="B188" t="s">
        <v>373</v>
      </c>
      <c r="C188" s="1">
        <v>2.4229204649999998</v>
      </c>
      <c r="D188" t="str">
        <f>_xlfn.XLOOKUP(Table1[[#This Row],[data_zone_code]],Table2[msoa21cd],Table2[msoa21nm], "Not found")</f>
        <v>Croydon 003</v>
      </c>
      <c r="E188" s="1">
        <f>_xlfn.XLOOKUP(Table1[[#This Row],[data_zone_code]],Table2[msoa21cd],Table2[Health Deprivation and Disability Rank (where 1 is most deprived)], "Not found")</f>
        <v>19336.5</v>
      </c>
      <c r="F188">
        <f>RANK(Table1[[#This Row],[winter_min_tmp]],Table1[winter_min_tmp], 0)</f>
        <v>1884</v>
      </c>
      <c r="G188">
        <f>(_xlfn.PERCENTRANK.INC(Table1[winter_min_tmp],Table1[[#This Row],[winter_min_tmp]]))*100</f>
        <v>72.5</v>
      </c>
      <c r="H188">
        <f>CEILING(_xlfn.PERCENTRANK.INC(Table1[health_imd], Table1[[#This Row],[health_imd]]) * 10, 1)</f>
        <v>6</v>
      </c>
    </row>
    <row r="189" spans="1:8" x14ac:dyDescent="0.35">
      <c r="A189" t="s">
        <v>374</v>
      </c>
      <c r="B189" t="s">
        <v>375</v>
      </c>
      <c r="C189" s="1">
        <v>2.4337420459999999</v>
      </c>
      <c r="D189" t="str">
        <f>_xlfn.XLOOKUP(Table1[[#This Row],[data_zone_code]],Table2[msoa21cd],Table2[msoa21nm], "Not found")</f>
        <v>Croydon 004</v>
      </c>
      <c r="E189" s="1">
        <f>_xlfn.XLOOKUP(Table1[[#This Row],[data_zone_code]],Table2[msoa21cd],Table2[Health Deprivation and Disability Rank (where 1 is most deprived)], "Not found")</f>
        <v>20826.599999999999</v>
      </c>
      <c r="F189">
        <f>RANK(Table1[[#This Row],[winter_min_tmp]],Table1[winter_min_tmp], 0)</f>
        <v>1849</v>
      </c>
      <c r="G189">
        <f>(_xlfn.PERCENTRANK.INC(Table1[winter_min_tmp],Table1[[#This Row],[winter_min_tmp]]))*100</f>
        <v>73</v>
      </c>
      <c r="H189">
        <f>CEILING(_xlfn.PERCENTRANK.INC(Table1[health_imd], Table1[[#This Row],[health_imd]]) * 10, 1)</f>
        <v>7</v>
      </c>
    </row>
    <row r="190" spans="1:8" x14ac:dyDescent="0.35">
      <c r="A190" t="s">
        <v>376</v>
      </c>
      <c r="B190" t="s">
        <v>377</v>
      </c>
      <c r="C190" s="1">
        <v>2.3780784609999999</v>
      </c>
      <c r="D190" t="str">
        <f>_xlfn.XLOOKUP(Table1[[#This Row],[data_zone_code]],Table2[msoa21cd],Table2[msoa21nm], "Not found")</f>
        <v>Croydon 005</v>
      </c>
      <c r="E190" s="1">
        <f>_xlfn.XLOOKUP(Table1[[#This Row],[data_zone_code]],Table2[msoa21cd],Table2[Health Deprivation and Disability Rank (where 1 is most deprived)], "Not found")</f>
        <v>12585.4</v>
      </c>
      <c r="F190">
        <f>RANK(Table1[[#This Row],[winter_min_tmp]],Table1[winter_min_tmp], 0)</f>
        <v>2039</v>
      </c>
      <c r="G190">
        <f>(_xlfn.PERCENTRANK.INC(Table1[winter_min_tmp],Table1[[#This Row],[winter_min_tmp]]))*100</f>
        <v>70.199999999999989</v>
      </c>
      <c r="H190">
        <f>CEILING(_xlfn.PERCENTRANK.INC(Table1[health_imd], Table1[[#This Row],[health_imd]]) * 10, 1)</f>
        <v>4</v>
      </c>
    </row>
    <row r="191" spans="1:8" x14ac:dyDescent="0.35">
      <c r="A191" t="s">
        <v>378</v>
      </c>
      <c r="B191" t="s">
        <v>379</v>
      </c>
      <c r="C191" s="1">
        <v>2.354751587</v>
      </c>
      <c r="D191" t="str">
        <f>_xlfn.XLOOKUP(Table1[[#This Row],[data_zone_code]],Table2[msoa21cd],Table2[msoa21nm], "Not found")</f>
        <v>Croydon 006</v>
      </c>
      <c r="E191" s="1">
        <f>_xlfn.XLOOKUP(Table1[[#This Row],[data_zone_code]],Table2[msoa21cd],Table2[Health Deprivation and Disability Rank (where 1 is most deprived)], "Not found")</f>
        <v>18514.2</v>
      </c>
      <c r="F191">
        <f>RANK(Table1[[#This Row],[winter_min_tmp]],Table1[winter_min_tmp], 0)</f>
        <v>2116</v>
      </c>
      <c r="G191">
        <f>(_xlfn.PERCENTRANK.INC(Table1[winter_min_tmp],Table1[[#This Row],[winter_min_tmp]]))*100</f>
        <v>69.099999999999994</v>
      </c>
      <c r="H191">
        <f>CEILING(_xlfn.PERCENTRANK.INC(Table1[health_imd], Table1[[#This Row],[health_imd]]) * 10, 1)</f>
        <v>6</v>
      </c>
    </row>
    <row r="192" spans="1:8" x14ac:dyDescent="0.35">
      <c r="A192" t="s">
        <v>380</v>
      </c>
      <c r="B192" t="s">
        <v>381</v>
      </c>
      <c r="C192" s="1">
        <v>2.3347716329999999</v>
      </c>
      <c r="D192" t="str">
        <f>_xlfn.XLOOKUP(Table1[[#This Row],[data_zone_code]],Table2[msoa21cd],Table2[msoa21nm], "Not found")</f>
        <v>Croydon 007</v>
      </c>
      <c r="E192" s="1">
        <f>_xlfn.XLOOKUP(Table1[[#This Row],[data_zone_code]],Table2[msoa21cd],Table2[Health Deprivation and Disability Rank (where 1 is most deprived)], "Not found")</f>
        <v>17384.400000000001</v>
      </c>
      <c r="F192">
        <f>RANK(Table1[[#This Row],[winter_min_tmp]],Table1[winter_min_tmp], 0)</f>
        <v>2177</v>
      </c>
      <c r="G192">
        <f>(_xlfn.PERCENTRANK.INC(Table1[winter_min_tmp],Table1[[#This Row],[winter_min_tmp]]))*100</f>
        <v>68.2</v>
      </c>
      <c r="H192">
        <f>CEILING(_xlfn.PERCENTRANK.INC(Table1[health_imd], Table1[[#This Row],[health_imd]]) * 10, 1)</f>
        <v>6</v>
      </c>
    </row>
    <row r="193" spans="1:8" x14ac:dyDescent="0.35">
      <c r="A193" t="s">
        <v>382</v>
      </c>
      <c r="B193" t="s">
        <v>383</v>
      </c>
      <c r="C193" s="1">
        <v>2.3842034339999998</v>
      </c>
      <c r="D193" t="str">
        <f>_xlfn.XLOOKUP(Table1[[#This Row],[data_zone_code]],Table2[msoa21cd],Table2[msoa21nm], "Not found")</f>
        <v>Croydon 008</v>
      </c>
      <c r="E193" s="1">
        <f>_xlfn.XLOOKUP(Table1[[#This Row],[data_zone_code]],Table2[msoa21cd],Table2[Health Deprivation and Disability Rank (where 1 is most deprived)], "Not found")</f>
        <v>11775.6</v>
      </c>
      <c r="F193">
        <f>RANK(Table1[[#This Row],[winter_min_tmp]],Table1[winter_min_tmp], 0)</f>
        <v>2019</v>
      </c>
      <c r="G193">
        <f>(_xlfn.PERCENTRANK.INC(Table1[winter_min_tmp],Table1[[#This Row],[winter_min_tmp]]))*100</f>
        <v>70.5</v>
      </c>
      <c r="H193">
        <f>CEILING(_xlfn.PERCENTRANK.INC(Table1[health_imd], Table1[[#This Row],[health_imd]]) * 10, 1)</f>
        <v>4</v>
      </c>
    </row>
    <row r="194" spans="1:8" x14ac:dyDescent="0.35">
      <c r="A194" t="s">
        <v>384</v>
      </c>
      <c r="B194" t="s">
        <v>385</v>
      </c>
      <c r="C194" s="1">
        <v>2.3946862219999998</v>
      </c>
      <c r="D194" t="str">
        <f>_xlfn.XLOOKUP(Table1[[#This Row],[data_zone_code]],Table2[msoa21cd],Table2[msoa21nm], "Not found")</f>
        <v>Croydon 009</v>
      </c>
      <c r="E194" s="1">
        <f>_xlfn.XLOOKUP(Table1[[#This Row],[data_zone_code]],Table2[msoa21cd],Table2[Health Deprivation and Disability Rank (where 1 is most deprived)], "Not found")</f>
        <v>18138.5</v>
      </c>
      <c r="F194">
        <f>RANK(Table1[[#This Row],[winter_min_tmp]],Table1[winter_min_tmp], 0)</f>
        <v>1983</v>
      </c>
      <c r="G194">
        <f>(_xlfn.PERCENTRANK.INC(Table1[winter_min_tmp],Table1[[#This Row],[winter_min_tmp]]))*100</f>
        <v>71</v>
      </c>
      <c r="H194">
        <f>CEILING(_xlfn.PERCENTRANK.INC(Table1[health_imd], Table1[[#This Row],[health_imd]]) * 10, 1)</f>
        <v>6</v>
      </c>
    </row>
    <row r="195" spans="1:8" x14ac:dyDescent="0.35">
      <c r="A195" t="s">
        <v>386</v>
      </c>
      <c r="B195" t="s">
        <v>387</v>
      </c>
      <c r="C195" s="1">
        <v>2.3633432390000002</v>
      </c>
      <c r="D195" t="str">
        <f>_xlfn.XLOOKUP(Table1[[#This Row],[data_zone_code]],Table2[msoa21cd],Table2[msoa21nm], "Not found")</f>
        <v>Croydon 010</v>
      </c>
      <c r="E195" s="1">
        <f>_xlfn.XLOOKUP(Table1[[#This Row],[data_zone_code]],Table2[msoa21cd],Table2[Health Deprivation and Disability Rank (where 1 is most deprived)], "Not found")</f>
        <v>14518.2</v>
      </c>
      <c r="F195">
        <f>RANK(Table1[[#This Row],[winter_min_tmp]],Table1[winter_min_tmp], 0)</f>
        <v>2086</v>
      </c>
      <c r="G195">
        <f>(_xlfn.PERCENTRANK.INC(Table1[winter_min_tmp],Table1[[#This Row],[winter_min_tmp]]))*100</f>
        <v>69.5</v>
      </c>
      <c r="H195">
        <f>CEILING(_xlfn.PERCENTRANK.INC(Table1[health_imd], Table1[[#This Row],[health_imd]]) * 10, 1)</f>
        <v>5</v>
      </c>
    </row>
    <row r="196" spans="1:8" x14ac:dyDescent="0.35">
      <c r="A196" t="s">
        <v>388</v>
      </c>
      <c r="B196" t="s">
        <v>389</v>
      </c>
      <c r="C196" s="1">
        <v>2.3874547480000001</v>
      </c>
      <c r="D196" t="str">
        <f>_xlfn.XLOOKUP(Table1[[#This Row],[data_zone_code]],Table2[msoa21cd],Table2[msoa21nm], "Not found")</f>
        <v>Croydon 011</v>
      </c>
      <c r="E196" s="1">
        <f>_xlfn.XLOOKUP(Table1[[#This Row],[data_zone_code]],Table2[msoa21cd],Table2[Health Deprivation and Disability Rank (where 1 is most deprived)], "Not found")</f>
        <v>18555.333333333328</v>
      </c>
      <c r="F196">
        <f>RANK(Table1[[#This Row],[winter_min_tmp]],Table1[winter_min_tmp], 0)</f>
        <v>2014</v>
      </c>
      <c r="G196">
        <f>(_xlfn.PERCENTRANK.INC(Table1[winter_min_tmp],Table1[[#This Row],[winter_min_tmp]]))*100</f>
        <v>70.599999999999994</v>
      </c>
      <c r="H196">
        <f>CEILING(_xlfn.PERCENTRANK.INC(Table1[health_imd], Table1[[#This Row],[health_imd]]) * 10, 1)</f>
        <v>6</v>
      </c>
    </row>
    <row r="197" spans="1:8" x14ac:dyDescent="0.35">
      <c r="A197" t="s">
        <v>390</v>
      </c>
      <c r="B197" t="s">
        <v>391</v>
      </c>
      <c r="C197" s="1">
        <v>2.3538644309999999</v>
      </c>
      <c r="D197" t="str">
        <f>_xlfn.XLOOKUP(Table1[[#This Row],[data_zone_code]],Table2[msoa21cd],Table2[msoa21nm], "Not found")</f>
        <v>Croydon 013</v>
      </c>
      <c r="E197" s="1">
        <f>_xlfn.XLOOKUP(Table1[[#This Row],[data_zone_code]],Table2[msoa21cd],Table2[Health Deprivation and Disability Rank (where 1 is most deprived)], "Not found")</f>
        <v>11579.5</v>
      </c>
      <c r="F197">
        <f>RANK(Table1[[#This Row],[winter_min_tmp]],Table1[winter_min_tmp], 0)</f>
        <v>2121</v>
      </c>
      <c r="G197">
        <f>(_xlfn.PERCENTRANK.INC(Table1[winter_min_tmp],Table1[[#This Row],[winter_min_tmp]]))*100</f>
        <v>69</v>
      </c>
      <c r="H197">
        <f>CEILING(_xlfn.PERCENTRANK.INC(Table1[health_imd], Table1[[#This Row],[health_imd]]) * 10, 1)</f>
        <v>4</v>
      </c>
    </row>
    <row r="198" spans="1:8" x14ac:dyDescent="0.35">
      <c r="A198" t="s">
        <v>392</v>
      </c>
      <c r="B198" t="s">
        <v>393</v>
      </c>
      <c r="C198" s="1">
        <v>2.35936594</v>
      </c>
      <c r="D198" t="str">
        <f>_xlfn.XLOOKUP(Table1[[#This Row],[data_zone_code]],Table2[msoa21cd],Table2[msoa21nm], "Not found")</f>
        <v>Croydon 014</v>
      </c>
      <c r="E198" s="1">
        <f>_xlfn.XLOOKUP(Table1[[#This Row],[data_zone_code]],Table2[msoa21cd],Table2[Health Deprivation and Disability Rank (where 1 is most deprived)], "Not found")</f>
        <v>12315.4</v>
      </c>
      <c r="F198">
        <f>RANK(Table1[[#This Row],[winter_min_tmp]],Table1[winter_min_tmp], 0)</f>
        <v>2101</v>
      </c>
      <c r="G198">
        <f>(_xlfn.PERCENTRANK.INC(Table1[winter_min_tmp],Table1[[#This Row],[winter_min_tmp]]))*100</f>
        <v>69.3</v>
      </c>
      <c r="H198">
        <f>CEILING(_xlfn.PERCENTRANK.INC(Table1[health_imd], Table1[[#This Row],[health_imd]]) * 10, 1)</f>
        <v>4</v>
      </c>
    </row>
    <row r="199" spans="1:8" x14ac:dyDescent="0.35">
      <c r="A199" t="s">
        <v>394</v>
      </c>
      <c r="B199" t="s">
        <v>395</v>
      </c>
      <c r="C199" s="1">
        <v>2.3421006200000001</v>
      </c>
      <c r="D199" t="str">
        <f>_xlfn.XLOOKUP(Table1[[#This Row],[data_zone_code]],Table2[msoa21cd],Table2[msoa21nm], "Not found")</f>
        <v>Croydon 015</v>
      </c>
      <c r="E199" s="1">
        <f>_xlfn.XLOOKUP(Table1[[#This Row],[data_zone_code]],Table2[msoa21cd],Table2[Health Deprivation and Disability Rank (where 1 is most deprived)], "Not found")</f>
        <v>10012.5</v>
      </c>
      <c r="F199">
        <f>RANK(Table1[[#This Row],[winter_min_tmp]],Table1[winter_min_tmp], 0)</f>
        <v>2153</v>
      </c>
      <c r="G199">
        <f>(_xlfn.PERCENTRANK.INC(Table1[winter_min_tmp],Table1[[#This Row],[winter_min_tmp]]))*100</f>
        <v>68.600000000000009</v>
      </c>
      <c r="H199">
        <f>CEILING(_xlfn.PERCENTRANK.INC(Table1[health_imd], Table1[[#This Row],[health_imd]]) * 10, 1)</f>
        <v>3</v>
      </c>
    </row>
    <row r="200" spans="1:8" x14ac:dyDescent="0.35">
      <c r="A200" t="s">
        <v>396</v>
      </c>
      <c r="B200" t="s">
        <v>397</v>
      </c>
      <c r="C200" s="1">
        <v>2.366052389</v>
      </c>
      <c r="D200" t="str">
        <f>_xlfn.XLOOKUP(Table1[[#This Row],[data_zone_code]],Table2[msoa21cd],Table2[msoa21nm], "Not found")</f>
        <v>Croydon 016</v>
      </c>
      <c r="E200" s="1">
        <f>_xlfn.XLOOKUP(Table1[[#This Row],[data_zone_code]],Table2[msoa21cd],Table2[Health Deprivation and Disability Rank (where 1 is most deprived)], "Not found")</f>
        <v>17337.8</v>
      </c>
      <c r="F200">
        <f>RANK(Table1[[#This Row],[winter_min_tmp]],Table1[winter_min_tmp], 0)</f>
        <v>2076</v>
      </c>
      <c r="G200">
        <f>(_xlfn.PERCENTRANK.INC(Table1[winter_min_tmp],Table1[[#This Row],[winter_min_tmp]]))*100</f>
        <v>69.699999999999989</v>
      </c>
      <c r="H200">
        <f>CEILING(_xlfn.PERCENTRANK.INC(Table1[health_imd], Table1[[#This Row],[health_imd]]) * 10, 1)</f>
        <v>6</v>
      </c>
    </row>
    <row r="201" spans="1:8" x14ac:dyDescent="0.35">
      <c r="A201" t="s">
        <v>398</v>
      </c>
      <c r="B201" t="s">
        <v>399</v>
      </c>
      <c r="C201" s="1">
        <v>2.3403282170000002</v>
      </c>
      <c r="D201" t="str">
        <f>_xlfn.XLOOKUP(Table1[[#This Row],[data_zone_code]],Table2[msoa21cd],Table2[msoa21nm], "Not found")</f>
        <v>Croydon 017</v>
      </c>
      <c r="E201" s="1">
        <f>_xlfn.XLOOKUP(Table1[[#This Row],[data_zone_code]],Table2[msoa21cd],Table2[Health Deprivation and Disability Rank (where 1 is most deprived)], "Not found")</f>
        <v>18095.400000000001</v>
      </c>
      <c r="F201">
        <f>RANK(Table1[[#This Row],[winter_min_tmp]],Table1[winter_min_tmp], 0)</f>
        <v>2161</v>
      </c>
      <c r="G201">
        <f>(_xlfn.PERCENTRANK.INC(Table1[winter_min_tmp],Table1[[#This Row],[winter_min_tmp]]))*100</f>
        <v>68.400000000000006</v>
      </c>
      <c r="H201">
        <f>CEILING(_xlfn.PERCENTRANK.INC(Table1[health_imd], Table1[[#This Row],[health_imd]]) * 10, 1)</f>
        <v>6</v>
      </c>
    </row>
    <row r="202" spans="1:8" x14ac:dyDescent="0.35">
      <c r="A202" t="s">
        <v>400</v>
      </c>
      <c r="B202" t="s">
        <v>401</v>
      </c>
      <c r="C202" s="1">
        <v>2.3017642500000002</v>
      </c>
      <c r="D202" t="str">
        <f>_xlfn.XLOOKUP(Table1[[#This Row],[data_zone_code]],Table2[msoa21cd],Table2[msoa21nm], "Not found")</f>
        <v>Croydon 018</v>
      </c>
      <c r="E202" s="1">
        <f>_xlfn.XLOOKUP(Table1[[#This Row],[data_zone_code]],Table2[msoa21cd],Table2[Health Deprivation and Disability Rank (where 1 is most deprived)], "Not found")</f>
        <v>26524.400000000001</v>
      </c>
      <c r="F202">
        <f>RANK(Table1[[#This Row],[winter_min_tmp]],Table1[winter_min_tmp], 0)</f>
        <v>2304</v>
      </c>
      <c r="G202">
        <f>(_xlfn.PERCENTRANK.INC(Table1[winter_min_tmp],Table1[[#This Row],[winter_min_tmp]]))*100</f>
        <v>66.3</v>
      </c>
      <c r="H202">
        <f>CEILING(_xlfn.PERCENTRANK.INC(Table1[health_imd], Table1[[#This Row],[health_imd]]) * 10, 1)</f>
        <v>9</v>
      </c>
    </row>
    <row r="203" spans="1:8" x14ac:dyDescent="0.35">
      <c r="A203" t="s">
        <v>402</v>
      </c>
      <c r="B203" t="s">
        <v>403</v>
      </c>
      <c r="C203" s="1">
        <v>2.324308872</v>
      </c>
      <c r="D203" t="str">
        <f>_xlfn.XLOOKUP(Table1[[#This Row],[data_zone_code]],Table2[msoa21cd],Table2[msoa21nm], "Not found")</f>
        <v>Croydon 019</v>
      </c>
      <c r="E203" s="1">
        <f>_xlfn.XLOOKUP(Table1[[#This Row],[data_zone_code]],Table2[msoa21cd],Table2[Health Deprivation and Disability Rank (where 1 is most deprived)], "Not found")</f>
        <v>15875.6</v>
      </c>
      <c r="F203">
        <f>RANK(Table1[[#This Row],[winter_min_tmp]],Table1[winter_min_tmp], 0)</f>
        <v>2211</v>
      </c>
      <c r="G203">
        <f>(_xlfn.PERCENTRANK.INC(Table1[winter_min_tmp],Table1[[#This Row],[winter_min_tmp]]))*100</f>
        <v>67.7</v>
      </c>
      <c r="H203">
        <f>CEILING(_xlfn.PERCENTRANK.INC(Table1[health_imd], Table1[[#This Row],[health_imd]]) * 10, 1)</f>
        <v>5</v>
      </c>
    </row>
    <row r="204" spans="1:8" x14ac:dyDescent="0.35">
      <c r="A204" t="s">
        <v>404</v>
      </c>
      <c r="B204" t="s">
        <v>405</v>
      </c>
      <c r="C204" s="1">
        <v>2.2986676689999999</v>
      </c>
      <c r="D204" t="str">
        <f>_xlfn.XLOOKUP(Table1[[#This Row],[data_zone_code]],Table2[msoa21cd],Table2[msoa21nm], "Not found")</f>
        <v>Croydon 020</v>
      </c>
      <c r="E204" s="1">
        <f>_xlfn.XLOOKUP(Table1[[#This Row],[data_zone_code]],Table2[msoa21cd],Table2[Health Deprivation and Disability Rank (where 1 is most deprived)], "Not found")</f>
        <v>12890</v>
      </c>
      <c r="F204">
        <f>RANK(Table1[[#This Row],[winter_min_tmp]],Table1[winter_min_tmp], 0)</f>
        <v>2324</v>
      </c>
      <c r="G204">
        <f>(_xlfn.PERCENTRANK.INC(Table1[winter_min_tmp],Table1[[#This Row],[winter_min_tmp]]))*100</f>
        <v>66.100000000000009</v>
      </c>
      <c r="H204">
        <f>CEILING(_xlfn.PERCENTRANK.INC(Table1[health_imd], Table1[[#This Row],[health_imd]]) * 10, 1)</f>
        <v>4</v>
      </c>
    </row>
    <row r="205" spans="1:8" x14ac:dyDescent="0.35">
      <c r="A205" t="s">
        <v>406</v>
      </c>
      <c r="B205" t="s">
        <v>407</v>
      </c>
      <c r="C205" s="1">
        <v>2.303477526</v>
      </c>
      <c r="D205" t="str">
        <f>_xlfn.XLOOKUP(Table1[[#This Row],[data_zone_code]],Table2[msoa21cd],Table2[msoa21nm], "Not found")</f>
        <v>Croydon 021</v>
      </c>
      <c r="E205" s="1">
        <f>_xlfn.XLOOKUP(Table1[[#This Row],[data_zone_code]],Table2[msoa21cd],Table2[Health Deprivation and Disability Rank (where 1 is most deprived)], "Not found")</f>
        <v>25305.5</v>
      </c>
      <c r="F205">
        <f>RANK(Table1[[#This Row],[winter_min_tmp]],Table1[winter_min_tmp], 0)</f>
        <v>2298</v>
      </c>
      <c r="G205">
        <f>(_xlfn.PERCENTRANK.INC(Table1[winter_min_tmp],Table1[[#This Row],[winter_min_tmp]]))*100</f>
        <v>66.400000000000006</v>
      </c>
      <c r="H205">
        <f>CEILING(_xlfn.PERCENTRANK.INC(Table1[health_imd], Table1[[#This Row],[health_imd]]) * 10, 1)</f>
        <v>8</v>
      </c>
    </row>
    <row r="206" spans="1:8" x14ac:dyDescent="0.35">
      <c r="A206" t="s">
        <v>408</v>
      </c>
      <c r="B206" t="s">
        <v>409</v>
      </c>
      <c r="C206" s="1">
        <v>2.291956425</v>
      </c>
      <c r="D206" t="str">
        <f>_xlfn.XLOOKUP(Table1[[#This Row],[data_zone_code]],Table2[msoa21cd],Table2[msoa21nm], "Not found")</f>
        <v>Croydon 022</v>
      </c>
      <c r="E206" s="1">
        <f>_xlfn.XLOOKUP(Table1[[#This Row],[data_zone_code]],Table2[msoa21cd],Table2[Health Deprivation and Disability Rank (where 1 is most deprived)], "Not found")</f>
        <v>14060.83333333333</v>
      </c>
      <c r="F206">
        <f>RANK(Table1[[#This Row],[winter_min_tmp]],Table1[winter_min_tmp], 0)</f>
        <v>2348</v>
      </c>
      <c r="G206">
        <f>(_xlfn.PERCENTRANK.INC(Table1[winter_min_tmp],Table1[[#This Row],[winter_min_tmp]]))*100</f>
        <v>65.7</v>
      </c>
      <c r="H206">
        <f>CEILING(_xlfn.PERCENTRANK.INC(Table1[health_imd], Table1[[#This Row],[health_imd]]) * 10, 1)</f>
        <v>4</v>
      </c>
    </row>
    <row r="207" spans="1:8" x14ac:dyDescent="0.35">
      <c r="A207" t="s">
        <v>410</v>
      </c>
      <c r="B207" t="s">
        <v>411</v>
      </c>
      <c r="C207" s="1">
        <v>2.1966145039999998</v>
      </c>
      <c r="D207" t="str">
        <f>_xlfn.XLOOKUP(Table1[[#This Row],[data_zone_code]],Table2[msoa21cd],Table2[msoa21nm], "Not found")</f>
        <v>Croydon 023</v>
      </c>
      <c r="E207" s="1">
        <f>_xlfn.XLOOKUP(Table1[[#This Row],[data_zone_code]],Table2[msoa21cd],Table2[Health Deprivation and Disability Rank (where 1 is most deprived)], "Not found")</f>
        <v>26374.5</v>
      </c>
      <c r="F207">
        <f>RANK(Table1[[#This Row],[winter_min_tmp]],Table1[winter_min_tmp], 0)</f>
        <v>2768</v>
      </c>
      <c r="G207">
        <f>(_xlfn.PERCENTRANK.INC(Table1[winter_min_tmp],Table1[[#This Row],[winter_min_tmp]]))*100</f>
        <v>59.599999999999994</v>
      </c>
      <c r="H207">
        <f>CEILING(_xlfn.PERCENTRANK.INC(Table1[health_imd], Table1[[#This Row],[health_imd]]) * 10, 1)</f>
        <v>9</v>
      </c>
    </row>
    <row r="208" spans="1:8" x14ac:dyDescent="0.35">
      <c r="A208" t="s">
        <v>412</v>
      </c>
      <c r="B208" t="s">
        <v>413</v>
      </c>
      <c r="C208" s="1">
        <v>2.266639471</v>
      </c>
      <c r="D208" t="str">
        <f>_xlfn.XLOOKUP(Table1[[#This Row],[data_zone_code]],Table2[msoa21cd],Table2[msoa21nm], "Not found")</f>
        <v>Croydon 024</v>
      </c>
      <c r="E208" s="1">
        <f>_xlfn.XLOOKUP(Table1[[#This Row],[data_zone_code]],Table2[msoa21cd],Table2[Health Deprivation and Disability Rank (where 1 is most deprived)], "Not found")</f>
        <v>16376.28571428571</v>
      </c>
      <c r="F208">
        <f>RANK(Table1[[#This Row],[winter_min_tmp]],Table1[winter_min_tmp], 0)</f>
        <v>2461</v>
      </c>
      <c r="G208">
        <f>(_xlfn.PERCENTRANK.INC(Table1[winter_min_tmp],Table1[[#This Row],[winter_min_tmp]]))*100</f>
        <v>64.099999999999994</v>
      </c>
      <c r="H208">
        <f>CEILING(_xlfn.PERCENTRANK.INC(Table1[health_imd], Table1[[#This Row],[health_imd]]) * 10, 1)</f>
        <v>5</v>
      </c>
    </row>
    <row r="209" spans="1:8" x14ac:dyDescent="0.35">
      <c r="A209" t="s">
        <v>414</v>
      </c>
      <c r="B209" t="s">
        <v>415</v>
      </c>
      <c r="C209" s="1">
        <v>2.0967524050000002</v>
      </c>
      <c r="D209" t="str">
        <f>_xlfn.XLOOKUP(Table1[[#This Row],[data_zone_code]],Table2[msoa21cd],Table2[msoa21nm], "Not found")</f>
        <v>Croydon 025</v>
      </c>
      <c r="E209" s="1">
        <f>_xlfn.XLOOKUP(Table1[[#This Row],[data_zone_code]],Table2[msoa21cd],Table2[Health Deprivation and Disability Rank (where 1 is most deprived)], "Not found")</f>
        <v>20768</v>
      </c>
      <c r="F209">
        <f>RANK(Table1[[#This Row],[winter_min_tmp]],Table1[winter_min_tmp], 0)</f>
        <v>3249</v>
      </c>
      <c r="G209">
        <f>(_xlfn.PERCENTRANK.INC(Table1[winter_min_tmp],Table1[[#This Row],[winter_min_tmp]]))*100</f>
        <v>52.6</v>
      </c>
      <c r="H209">
        <f>CEILING(_xlfn.PERCENTRANK.INC(Table1[health_imd], Table1[[#This Row],[health_imd]]) * 10, 1)</f>
        <v>7</v>
      </c>
    </row>
    <row r="210" spans="1:8" x14ac:dyDescent="0.35">
      <c r="A210" t="s">
        <v>416</v>
      </c>
      <c r="B210" t="s">
        <v>417</v>
      </c>
      <c r="C210" s="1">
        <v>2.0204408169999999</v>
      </c>
      <c r="D210" t="str">
        <f>_xlfn.XLOOKUP(Table1[[#This Row],[data_zone_code]],Table2[msoa21cd],Table2[msoa21nm], "Not found")</f>
        <v>Croydon 026</v>
      </c>
      <c r="E210" s="1">
        <f>_xlfn.XLOOKUP(Table1[[#This Row],[data_zone_code]],Table2[msoa21cd],Table2[Health Deprivation and Disability Rank (where 1 is most deprived)], "Not found")</f>
        <v>28532.6</v>
      </c>
      <c r="F210">
        <f>RANK(Table1[[#This Row],[winter_min_tmp]],Table1[winter_min_tmp], 0)</f>
        <v>3607</v>
      </c>
      <c r="G210">
        <f>(_xlfn.PERCENTRANK.INC(Table1[winter_min_tmp],Table1[[#This Row],[winter_min_tmp]]))*100</f>
        <v>47.3</v>
      </c>
      <c r="H210">
        <f>CEILING(_xlfn.PERCENTRANK.INC(Table1[health_imd], Table1[[#This Row],[health_imd]]) * 10, 1)</f>
        <v>10</v>
      </c>
    </row>
    <row r="211" spans="1:8" x14ac:dyDescent="0.35">
      <c r="A211" t="s">
        <v>418</v>
      </c>
      <c r="B211" t="s">
        <v>419</v>
      </c>
      <c r="C211" s="1">
        <v>2.142781496</v>
      </c>
      <c r="D211" t="str">
        <f>_xlfn.XLOOKUP(Table1[[#This Row],[data_zone_code]],Table2[msoa21cd],Table2[msoa21nm], "Not found")</f>
        <v>Croydon 028</v>
      </c>
      <c r="E211" s="1">
        <f>_xlfn.XLOOKUP(Table1[[#This Row],[data_zone_code]],Table2[msoa21cd],Table2[Health Deprivation and Disability Rank (where 1 is most deprived)], "Not found")</f>
        <v>11782.2</v>
      </c>
      <c r="F211">
        <f>RANK(Table1[[#This Row],[winter_min_tmp]],Table1[winter_min_tmp], 0)</f>
        <v>3020</v>
      </c>
      <c r="G211">
        <f>(_xlfn.PERCENTRANK.INC(Table1[winter_min_tmp],Table1[[#This Row],[winter_min_tmp]]))*100</f>
        <v>55.900000000000006</v>
      </c>
      <c r="H211">
        <f>CEILING(_xlfn.PERCENTRANK.INC(Table1[health_imd], Table1[[#This Row],[health_imd]]) * 10, 1)</f>
        <v>4</v>
      </c>
    </row>
    <row r="212" spans="1:8" x14ac:dyDescent="0.35">
      <c r="A212" t="s">
        <v>420</v>
      </c>
      <c r="B212" t="s">
        <v>421</v>
      </c>
      <c r="C212" s="1">
        <v>2.0941536429999998</v>
      </c>
      <c r="D212" t="str">
        <f>_xlfn.XLOOKUP(Table1[[#This Row],[data_zone_code]],Table2[msoa21cd],Table2[msoa21nm], "Not found")</f>
        <v>Croydon 029</v>
      </c>
      <c r="E212" s="1">
        <f>_xlfn.XLOOKUP(Table1[[#This Row],[data_zone_code]],Table2[msoa21cd],Table2[Health Deprivation and Disability Rank (where 1 is most deprived)], "Not found")</f>
        <v>21948.2</v>
      </c>
      <c r="F212">
        <f>RANK(Table1[[#This Row],[winter_min_tmp]],Table1[winter_min_tmp], 0)</f>
        <v>3265</v>
      </c>
      <c r="G212">
        <f>(_xlfn.PERCENTRANK.INC(Table1[winter_min_tmp],Table1[[#This Row],[winter_min_tmp]]))*100</f>
        <v>52.300000000000004</v>
      </c>
      <c r="H212">
        <f>CEILING(_xlfn.PERCENTRANK.INC(Table1[health_imd], Table1[[#This Row],[health_imd]]) * 10, 1)</f>
        <v>7</v>
      </c>
    </row>
    <row r="213" spans="1:8" x14ac:dyDescent="0.35">
      <c r="A213" t="s">
        <v>422</v>
      </c>
      <c r="B213" t="s">
        <v>423</v>
      </c>
      <c r="C213" s="1">
        <v>1.8671873809999999</v>
      </c>
      <c r="D213" t="str">
        <f>_xlfn.XLOOKUP(Table1[[#This Row],[data_zone_code]],Table2[msoa21cd],Table2[msoa21nm], "Not found")</f>
        <v>Croydon 030</v>
      </c>
      <c r="E213" s="1">
        <f>_xlfn.XLOOKUP(Table1[[#This Row],[data_zone_code]],Table2[msoa21cd],Table2[Health Deprivation and Disability Rank (where 1 is most deprived)], "Not found")</f>
        <v>8391.6</v>
      </c>
      <c r="F213">
        <f>RANK(Table1[[#This Row],[winter_min_tmp]],Table1[winter_min_tmp], 0)</f>
        <v>4349</v>
      </c>
      <c r="G213">
        <f>(_xlfn.PERCENTRANK.INC(Table1[winter_min_tmp],Table1[[#This Row],[winter_min_tmp]]))*100</f>
        <v>36.5</v>
      </c>
      <c r="H213">
        <f>CEILING(_xlfn.PERCENTRANK.INC(Table1[health_imd], Table1[[#This Row],[health_imd]]) * 10, 1)</f>
        <v>3</v>
      </c>
    </row>
    <row r="214" spans="1:8" x14ac:dyDescent="0.35">
      <c r="A214" t="s">
        <v>424</v>
      </c>
      <c r="B214" t="s">
        <v>425</v>
      </c>
      <c r="C214" s="1">
        <v>2.0934722419999998</v>
      </c>
      <c r="D214" t="str">
        <f>_xlfn.XLOOKUP(Table1[[#This Row],[data_zone_code]],Table2[msoa21cd],Table2[msoa21nm], "Not found")</f>
        <v>Croydon 031</v>
      </c>
      <c r="E214" s="1">
        <f>_xlfn.XLOOKUP(Table1[[#This Row],[data_zone_code]],Table2[msoa21cd],Table2[Health Deprivation and Disability Rank (where 1 is most deprived)], "Not found")</f>
        <v>22897.8</v>
      </c>
      <c r="F214">
        <f>RANK(Table1[[#This Row],[winter_min_tmp]],Table1[winter_min_tmp], 0)</f>
        <v>3269</v>
      </c>
      <c r="G214">
        <f>(_xlfn.PERCENTRANK.INC(Table1[winter_min_tmp],Table1[[#This Row],[winter_min_tmp]]))*100</f>
        <v>52.300000000000004</v>
      </c>
      <c r="H214">
        <f>CEILING(_xlfn.PERCENTRANK.INC(Table1[health_imd], Table1[[#This Row],[health_imd]]) * 10, 1)</f>
        <v>8</v>
      </c>
    </row>
    <row r="215" spans="1:8" x14ac:dyDescent="0.35">
      <c r="A215" t="s">
        <v>426</v>
      </c>
      <c r="B215" t="s">
        <v>427</v>
      </c>
      <c r="C215" s="1">
        <v>1.7477567199999999</v>
      </c>
      <c r="D215" t="str">
        <f>_xlfn.XLOOKUP(Table1[[#This Row],[data_zone_code]],Table2[msoa21cd],Table2[msoa21nm], "Not found")</f>
        <v>Croydon 032</v>
      </c>
      <c r="E215" s="1">
        <f>_xlfn.XLOOKUP(Table1[[#This Row],[data_zone_code]],Table2[msoa21cd],Table2[Health Deprivation and Disability Rank (where 1 is most deprived)], "Not found")</f>
        <v>10757.6</v>
      </c>
      <c r="F215">
        <f>RANK(Table1[[#This Row],[winter_min_tmp]],Table1[winter_min_tmp], 0)</f>
        <v>4935</v>
      </c>
      <c r="G215">
        <f>(_xlfn.PERCENTRANK.INC(Table1[winter_min_tmp],Table1[[#This Row],[winter_min_tmp]]))*100</f>
        <v>28.000000000000004</v>
      </c>
      <c r="H215">
        <f>CEILING(_xlfn.PERCENTRANK.INC(Table1[health_imd], Table1[[#This Row],[health_imd]]) * 10, 1)</f>
        <v>3</v>
      </c>
    </row>
    <row r="216" spans="1:8" x14ac:dyDescent="0.35">
      <c r="A216" t="s">
        <v>428</v>
      </c>
      <c r="B216" t="s">
        <v>429</v>
      </c>
      <c r="C216" s="1">
        <v>1.944023609</v>
      </c>
      <c r="D216" t="str">
        <f>_xlfn.XLOOKUP(Table1[[#This Row],[data_zone_code]],Table2[msoa21cd],Table2[msoa21nm], "Not found")</f>
        <v>Croydon 033</v>
      </c>
      <c r="E216" s="1">
        <f>_xlfn.XLOOKUP(Table1[[#This Row],[data_zone_code]],Table2[msoa21cd],Table2[Health Deprivation and Disability Rank (where 1 is most deprived)], "Not found")</f>
        <v>28041.200000000001</v>
      </c>
      <c r="F216">
        <f>RANK(Table1[[#This Row],[winter_min_tmp]],Table1[winter_min_tmp], 0)</f>
        <v>3965</v>
      </c>
      <c r="G216">
        <f>(_xlfn.PERCENTRANK.INC(Table1[winter_min_tmp],Table1[[#This Row],[winter_min_tmp]]))*100</f>
        <v>42.1</v>
      </c>
      <c r="H216">
        <f>CEILING(_xlfn.PERCENTRANK.INC(Table1[health_imd], Table1[[#This Row],[health_imd]]) * 10, 1)</f>
        <v>9</v>
      </c>
    </row>
    <row r="217" spans="1:8" x14ac:dyDescent="0.35">
      <c r="A217" t="s">
        <v>430</v>
      </c>
      <c r="B217" t="s">
        <v>431</v>
      </c>
      <c r="C217" s="1">
        <v>1.8084847930000001</v>
      </c>
      <c r="D217" t="str">
        <f>_xlfn.XLOOKUP(Table1[[#This Row],[data_zone_code]],Table2[msoa21cd],Table2[msoa21nm], "Not found")</f>
        <v>Croydon 034</v>
      </c>
      <c r="E217" s="1">
        <f>_xlfn.XLOOKUP(Table1[[#This Row],[data_zone_code]],Table2[msoa21cd],Table2[Health Deprivation and Disability Rank (where 1 is most deprived)], "Not found")</f>
        <v>19905.375</v>
      </c>
      <c r="F217">
        <f>RANK(Table1[[#This Row],[winter_min_tmp]],Table1[winter_min_tmp], 0)</f>
        <v>4637</v>
      </c>
      <c r="G217">
        <f>(_xlfn.PERCENTRANK.INC(Table1[winter_min_tmp],Table1[[#This Row],[winter_min_tmp]]))*100</f>
        <v>32.300000000000004</v>
      </c>
      <c r="H217">
        <f>CEILING(_xlfn.PERCENTRANK.INC(Table1[health_imd], Table1[[#This Row],[health_imd]]) * 10, 1)</f>
        <v>7</v>
      </c>
    </row>
    <row r="218" spans="1:8" x14ac:dyDescent="0.35">
      <c r="A218" t="s">
        <v>432</v>
      </c>
      <c r="B218" t="s">
        <v>433</v>
      </c>
      <c r="C218" s="1">
        <v>1.894674897</v>
      </c>
      <c r="D218" t="str">
        <f>_xlfn.XLOOKUP(Table1[[#This Row],[data_zone_code]],Table2[msoa21cd],Table2[msoa21nm], "Not found")</f>
        <v>Croydon 035</v>
      </c>
      <c r="E218" s="1">
        <f>_xlfn.XLOOKUP(Table1[[#This Row],[data_zone_code]],Table2[msoa21cd],Table2[Health Deprivation and Disability Rank (where 1 is most deprived)], "Not found")</f>
        <v>29948.400000000001</v>
      </c>
      <c r="F218">
        <f>RANK(Table1[[#This Row],[winter_min_tmp]],Table1[winter_min_tmp], 0)</f>
        <v>4218</v>
      </c>
      <c r="G218">
        <f>(_xlfn.PERCENTRANK.INC(Table1[winter_min_tmp],Table1[[#This Row],[winter_min_tmp]]))*100</f>
        <v>38.4</v>
      </c>
      <c r="H218">
        <f>CEILING(_xlfn.PERCENTRANK.INC(Table1[health_imd], Table1[[#This Row],[health_imd]]) * 10, 1)</f>
        <v>10</v>
      </c>
    </row>
    <row r="219" spans="1:8" x14ac:dyDescent="0.35">
      <c r="A219" t="s">
        <v>434</v>
      </c>
      <c r="B219" t="s">
        <v>435</v>
      </c>
      <c r="C219" s="1">
        <v>1.595954418</v>
      </c>
      <c r="D219" t="str">
        <f>_xlfn.XLOOKUP(Table1[[#This Row],[data_zone_code]],Table2[msoa21cd],Table2[msoa21nm], "Not found")</f>
        <v>Croydon 036</v>
      </c>
      <c r="E219" s="1">
        <f>_xlfn.XLOOKUP(Table1[[#This Row],[data_zone_code]],Table2[msoa21cd],Table2[Health Deprivation and Disability Rank (where 1 is most deprived)], "Not found")</f>
        <v>6656.5</v>
      </c>
      <c r="F219">
        <f>RANK(Table1[[#This Row],[winter_min_tmp]],Table1[winter_min_tmp], 0)</f>
        <v>5617</v>
      </c>
      <c r="G219">
        <f>(_xlfn.PERCENTRANK.INC(Table1[winter_min_tmp],Table1[[#This Row],[winter_min_tmp]]))*100</f>
        <v>18</v>
      </c>
      <c r="H219">
        <f>CEILING(_xlfn.PERCENTRANK.INC(Table1[health_imd], Table1[[#This Row],[health_imd]]) * 10, 1)</f>
        <v>2</v>
      </c>
    </row>
    <row r="220" spans="1:8" x14ac:dyDescent="0.35">
      <c r="A220" t="s">
        <v>436</v>
      </c>
      <c r="B220" t="s">
        <v>437</v>
      </c>
      <c r="C220" s="1">
        <v>1.9975465539999999</v>
      </c>
      <c r="D220" t="str">
        <f>_xlfn.XLOOKUP(Table1[[#This Row],[data_zone_code]],Table2[msoa21cd],Table2[msoa21nm], "Not found")</f>
        <v>Croydon 037</v>
      </c>
      <c r="E220" s="1">
        <f>_xlfn.XLOOKUP(Table1[[#This Row],[data_zone_code]],Table2[msoa21cd],Table2[Health Deprivation and Disability Rank (where 1 is most deprived)], "Not found")</f>
        <v>23867</v>
      </c>
      <c r="F220">
        <f>RANK(Table1[[#This Row],[winter_min_tmp]],Table1[winter_min_tmp], 0)</f>
        <v>3710</v>
      </c>
      <c r="G220">
        <f>(_xlfn.PERCENTRANK.INC(Table1[winter_min_tmp],Table1[[#This Row],[winter_min_tmp]]))*100</f>
        <v>45.800000000000004</v>
      </c>
      <c r="H220">
        <f>CEILING(_xlfn.PERCENTRANK.INC(Table1[health_imd], Table1[[#This Row],[health_imd]]) * 10, 1)</f>
        <v>8</v>
      </c>
    </row>
    <row r="221" spans="1:8" x14ac:dyDescent="0.35">
      <c r="A221" t="s">
        <v>438</v>
      </c>
      <c r="B221" t="s">
        <v>439</v>
      </c>
      <c r="C221" s="1">
        <v>1.953253627</v>
      </c>
      <c r="D221" t="str">
        <f>_xlfn.XLOOKUP(Table1[[#This Row],[data_zone_code]],Table2[msoa21cd],Table2[msoa21nm], "Not found")</f>
        <v>Croydon 038</v>
      </c>
      <c r="E221" s="1">
        <f>_xlfn.XLOOKUP(Table1[[#This Row],[data_zone_code]],Table2[msoa21cd],Table2[Health Deprivation and Disability Rank (where 1 is most deprived)], "Not found")</f>
        <v>27413.4</v>
      </c>
      <c r="F221">
        <f>RANK(Table1[[#This Row],[winter_min_tmp]],Table1[winter_min_tmp], 0)</f>
        <v>3912</v>
      </c>
      <c r="G221">
        <f>(_xlfn.PERCENTRANK.INC(Table1[winter_min_tmp],Table1[[#This Row],[winter_min_tmp]]))*100</f>
        <v>42.9</v>
      </c>
      <c r="H221">
        <f>CEILING(_xlfn.PERCENTRANK.INC(Table1[health_imd], Table1[[#This Row],[health_imd]]) * 10, 1)</f>
        <v>9</v>
      </c>
    </row>
    <row r="222" spans="1:8" x14ac:dyDescent="0.35">
      <c r="A222" t="s">
        <v>440</v>
      </c>
      <c r="B222" t="s">
        <v>441</v>
      </c>
      <c r="C222" s="1">
        <v>1.775030613</v>
      </c>
      <c r="D222" t="str">
        <f>_xlfn.XLOOKUP(Table1[[#This Row],[data_zone_code]],Table2[msoa21cd],Table2[msoa21nm], "Not found")</f>
        <v>Croydon 039</v>
      </c>
      <c r="E222" s="1">
        <f>_xlfn.XLOOKUP(Table1[[#This Row],[data_zone_code]],Table2[msoa21cd],Table2[Health Deprivation and Disability Rank (where 1 is most deprived)], "Not found")</f>
        <v>23604.75</v>
      </c>
      <c r="F222">
        <f>RANK(Table1[[#This Row],[winter_min_tmp]],Table1[winter_min_tmp], 0)</f>
        <v>4808</v>
      </c>
      <c r="G222">
        <f>(_xlfn.PERCENTRANK.INC(Table1[winter_min_tmp],Table1[[#This Row],[winter_min_tmp]]))*100</f>
        <v>29.799999999999997</v>
      </c>
      <c r="H222">
        <f>CEILING(_xlfn.PERCENTRANK.INC(Table1[health_imd], Table1[[#This Row],[health_imd]]) * 10, 1)</f>
        <v>8</v>
      </c>
    </row>
    <row r="223" spans="1:8" x14ac:dyDescent="0.35">
      <c r="A223" t="s">
        <v>442</v>
      </c>
      <c r="B223" t="s">
        <v>443</v>
      </c>
      <c r="C223" s="1">
        <v>1.9794445039999999</v>
      </c>
      <c r="D223" t="str">
        <f>_xlfn.XLOOKUP(Table1[[#This Row],[data_zone_code]],Table2[msoa21cd],Table2[msoa21nm], "Not found")</f>
        <v>Croydon 040</v>
      </c>
      <c r="E223" s="1">
        <f>_xlfn.XLOOKUP(Table1[[#This Row],[data_zone_code]],Table2[msoa21cd],Table2[Health Deprivation and Disability Rank (where 1 is most deprived)], "Not found")</f>
        <v>21474.5</v>
      </c>
      <c r="F223">
        <f>RANK(Table1[[#This Row],[winter_min_tmp]],Table1[winter_min_tmp], 0)</f>
        <v>3793</v>
      </c>
      <c r="G223">
        <f>(_xlfn.PERCENTRANK.INC(Table1[winter_min_tmp],Table1[[#This Row],[winter_min_tmp]]))*100</f>
        <v>44.6</v>
      </c>
      <c r="H223">
        <f>CEILING(_xlfn.PERCENTRANK.INC(Table1[health_imd], Table1[[#This Row],[health_imd]]) * 10, 1)</f>
        <v>7</v>
      </c>
    </row>
    <row r="224" spans="1:8" x14ac:dyDescent="0.35">
      <c r="A224" t="s">
        <v>444</v>
      </c>
      <c r="B224" t="s">
        <v>445</v>
      </c>
      <c r="C224" s="1">
        <v>1.9910403489999999</v>
      </c>
      <c r="D224" t="str">
        <f>_xlfn.XLOOKUP(Table1[[#This Row],[data_zone_code]],Table2[msoa21cd],Table2[msoa21nm], "Not found")</f>
        <v>Croydon 041</v>
      </c>
      <c r="E224" s="1">
        <f>_xlfn.XLOOKUP(Table1[[#This Row],[data_zone_code]],Table2[msoa21cd],Table2[Health Deprivation and Disability Rank (where 1 is most deprived)], "Not found")</f>
        <v>21868.6</v>
      </c>
      <c r="F224">
        <f>RANK(Table1[[#This Row],[winter_min_tmp]],Table1[winter_min_tmp], 0)</f>
        <v>3745</v>
      </c>
      <c r="G224">
        <f>(_xlfn.PERCENTRANK.INC(Table1[winter_min_tmp],Table1[[#This Row],[winter_min_tmp]]))*100</f>
        <v>45.300000000000004</v>
      </c>
      <c r="H224">
        <f>CEILING(_xlfn.PERCENTRANK.INC(Table1[health_imd], Table1[[#This Row],[health_imd]]) * 10, 1)</f>
        <v>7</v>
      </c>
    </row>
    <row r="225" spans="1:8" x14ac:dyDescent="0.35">
      <c r="A225" t="s">
        <v>446</v>
      </c>
      <c r="B225" t="s">
        <v>447</v>
      </c>
      <c r="C225" s="1">
        <v>1.9473048449999999</v>
      </c>
      <c r="D225" t="str">
        <f>_xlfn.XLOOKUP(Table1[[#This Row],[data_zone_code]],Table2[msoa21cd],Table2[msoa21nm], "Not found")</f>
        <v>Croydon 042</v>
      </c>
      <c r="E225" s="1">
        <f>_xlfn.XLOOKUP(Table1[[#This Row],[data_zone_code]],Table2[msoa21cd],Table2[Health Deprivation and Disability Rank (where 1 is most deprived)], "Not found")</f>
        <v>27471.25</v>
      </c>
      <c r="F225">
        <f>RANK(Table1[[#This Row],[winter_min_tmp]],Table1[winter_min_tmp], 0)</f>
        <v>3949</v>
      </c>
      <c r="G225">
        <f>(_xlfn.PERCENTRANK.INC(Table1[winter_min_tmp],Table1[[#This Row],[winter_min_tmp]]))*100</f>
        <v>42.3</v>
      </c>
      <c r="H225">
        <f>CEILING(_xlfn.PERCENTRANK.INC(Table1[health_imd], Table1[[#This Row],[health_imd]]) * 10, 1)</f>
        <v>9</v>
      </c>
    </row>
    <row r="226" spans="1:8" x14ac:dyDescent="0.35">
      <c r="A226" t="s">
        <v>448</v>
      </c>
      <c r="B226" t="s">
        <v>449</v>
      </c>
      <c r="C226" s="1">
        <v>1.8802744149999999</v>
      </c>
      <c r="D226" t="str">
        <f>_xlfn.XLOOKUP(Table1[[#This Row],[data_zone_code]],Table2[msoa21cd],Table2[msoa21nm], "Not found")</f>
        <v>Croydon 043</v>
      </c>
      <c r="E226" s="1">
        <f>_xlfn.XLOOKUP(Table1[[#This Row],[data_zone_code]],Table2[msoa21cd],Table2[Health Deprivation and Disability Rank (where 1 is most deprived)], "Not found")</f>
        <v>26537.599999999999</v>
      </c>
      <c r="F226">
        <f>RANK(Table1[[#This Row],[winter_min_tmp]],Table1[winter_min_tmp], 0)</f>
        <v>4288</v>
      </c>
      <c r="G226">
        <f>(_xlfn.PERCENTRANK.INC(Table1[winter_min_tmp],Table1[[#This Row],[winter_min_tmp]]))*100</f>
        <v>37.4</v>
      </c>
      <c r="H226">
        <f>CEILING(_xlfn.PERCENTRANK.INC(Table1[health_imd], Table1[[#This Row],[health_imd]]) * 10, 1)</f>
        <v>9</v>
      </c>
    </row>
    <row r="227" spans="1:8" x14ac:dyDescent="0.35">
      <c r="A227" t="s">
        <v>450</v>
      </c>
      <c r="B227" t="s">
        <v>451</v>
      </c>
      <c r="C227" s="1">
        <v>1.851585507</v>
      </c>
      <c r="D227" t="str">
        <f>_xlfn.XLOOKUP(Table1[[#This Row],[data_zone_code]],Table2[msoa21cd],Table2[msoa21nm], "Not found")</f>
        <v>Croydon 044</v>
      </c>
      <c r="E227" s="1">
        <f>_xlfn.XLOOKUP(Table1[[#This Row],[data_zone_code]],Table2[msoa21cd],Table2[Health Deprivation and Disability Rank (where 1 is most deprived)], "Not found")</f>
        <v>23535.599999999999</v>
      </c>
      <c r="F227">
        <f>RANK(Table1[[#This Row],[winter_min_tmp]],Table1[winter_min_tmp], 0)</f>
        <v>4426</v>
      </c>
      <c r="G227">
        <f>(_xlfn.PERCENTRANK.INC(Table1[winter_min_tmp],Table1[[#This Row],[winter_min_tmp]]))*100</f>
        <v>35.4</v>
      </c>
      <c r="H227">
        <f>CEILING(_xlfn.PERCENTRANK.INC(Table1[health_imd], Table1[[#This Row],[health_imd]]) * 10, 1)</f>
        <v>8</v>
      </c>
    </row>
    <row r="228" spans="1:8" x14ac:dyDescent="0.35">
      <c r="A228" t="s">
        <v>452</v>
      </c>
      <c r="B228" t="s">
        <v>453</v>
      </c>
      <c r="C228" s="1">
        <v>2.0258054730000001</v>
      </c>
      <c r="D228" t="str">
        <f>_xlfn.XLOOKUP(Table1[[#This Row],[data_zone_code]],Table2[msoa21cd],Table2[msoa21nm], "Not found")</f>
        <v>Ealing 001</v>
      </c>
      <c r="E228" s="1">
        <f>_xlfn.XLOOKUP(Table1[[#This Row],[data_zone_code]],Table2[msoa21cd],Table2[Health Deprivation and Disability Rank (where 1 is most deprived)], "Not found")</f>
        <v>23564</v>
      </c>
      <c r="F228">
        <f>RANK(Table1[[#This Row],[winter_min_tmp]],Table1[winter_min_tmp], 0)</f>
        <v>3578</v>
      </c>
      <c r="G228">
        <f>(_xlfn.PERCENTRANK.INC(Table1[winter_min_tmp],Table1[[#This Row],[winter_min_tmp]]))*100</f>
        <v>47.8</v>
      </c>
      <c r="H228">
        <f>CEILING(_xlfn.PERCENTRANK.INC(Table1[health_imd], Table1[[#This Row],[health_imd]]) * 10, 1)</f>
        <v>8</v>
      </c>
    </row>
    <row r="229" spans="1:8" x14ac:dyDescent="0.35">
      <c r="A229" t="s">
        <v>454</v>
      </c>
      <c r="B229" t="s">
        <v>455</v>
      </c>
      <c r="C229" s="1">
        <v>2.123803616</v>
      </c>
      <c r="D229" t="str">
        <f>_xlfn.XLOOKUP(Table1[[#This Row],[data_zone_code]],Table2[msoa21cd],Table2[msoa21nm], "Not found")</f>
        <v>Ealing 002</v>
      </c>
      <c r="E229" s="1">
        <f>_xlfn.XLOOKUP(Table1[[#This Row],[data_zone_code]],Table2[msoa21cd],Table2[Health Deprivation and Disability Rank (where 1 is most deprived)], "Not found")</f>
        <v>27594.799999999999</v>
      </c>
      <c r="F229">
        <f>RANK(Table1[[#This Row],[winter_min_tmp]],Table1[winter_min_tmp], 0)</f>
        <v>3109</v>
      </c>
      <c r="G229">
        <f>(_xlfn.PERCENTRANK.INC(Table1[winter_min_tmp],Table1[[#This Row],[winter_min_tmp]]))*100</f>
        <v>54.6</v>
      </c>
      <c r="H229">
        <f>CEILING(_xlfn.PERCENTRANK.INC(Table1[health_imd], Table1[[#This Row],[health_imd]]) * 10, 1)</f>
        <v>9</v>
      </c>
    </row>
    <row r="230" spans="1:8" x14ac:dyDescent="0.35">
      <c r="A230" t="s">
        <v>456</v>
      </c>
      <c r="B230" t="s">
        <v>457</v>
      </c>
      <c r="C230" s="1">
        <v>1.924170613</v>
      </c>
      <c r="D230" t="str">
        <f>_xlfn.XLOOKUP(Table1[[#This Row],[data_zone_code]],Table2[msoa21cd],Table2[msoa21nm], "Not found")</f>
        <v>Ealing 003</v>
      </c>
      <c r="E230" s="1">
        <f>_xlfn.XLOOKUP(Table1[[#This Row],[data_zone_code]],Table2[msoa21cd],Table2[Health Deprivation and Disability Rank (where 1 is most deprived)], "Not found")</f>
        <v>16570.833333333328</v>
      </c>
      <c r="F230">
        <f>RANK(Table1[[#This Row],[winter_min_tmp]],Table1[winter_min_tmp], 0)</f>
        <v>4064</v>
      </c>
      <c r="G230">
        <f>(_xlfn.PERCENTRANK.INC(Table1[winter_min_tmp],Table1[[#This Row],[winter_min_tmp]]))*100</f>
        <v>40.699999999999996</v>
      </c>
      <c r="H230">
        <f>CEILING(_xlfn.PERCENTRANK.INC(Table1[health_imd], Table1[[#This Row],[health_imd]]) * 10, 1)</f>
        <v>5</v>
      </c>
    </row>
    <row r="231" spans="1:8" x14ac:dyDescent="0.35">
      <c r="A231" t="s">
        <v>458</v>
      </c>
      <c r="B231" t="s">
        <v>459</v>
      </c>
      <c r="C231" s="1">
        <v>1.9868870970000001</v>
      </c>
      <c r="D231" t="str">
        <f>_xlfn.XLOOKUP(Table1[[#This Row],[data_zone_code]],Table2[msoa21cd],Table2[msoa21nm], "Not found")</f>
        <v>Ealing 004</v>
      </c>
      <c r="E231" s="1">
        <f>_xlfn.XLOOKUP(Table1[[#This Row],[data_zone_code]],Table2[msoa21cd],Table2[Health Deprivation and Disability Rank (where 1 is most deprived)], "Not found")</f>
        <v>25787.5</v>
      </c>
      <c r="F231">
        <f>RANK(Table1[[#This Row],[winter_min_tmp]],Table1[winter_min_tmp], 0)</f>
        <v>3765</v>
      </c>
      <c r="G231">
        <f>(_xlfn.PERCENTRANK.INC(Table1[winter_min_tmp],Table1[[#This Row],[winter_min_tmp]]))*100</f>
        <v>45</v>
      </c>
      <c r="H231">
        <f>CEILING(_xlfn.PERCENTRANK.INC(Table1[health_imd], Table1[[#This Row],[health_imd]]) * 10, 1)</f>
        <v>9</v>
      </c>
    </row>
    <row r="232" spans="1:8" x14ac:dyDescent="0.35">
      <c r="A232" t="s">
        <v>460</v>
      </c>
      <c r="B232" t="s">
        <v>461</v>
      </c>
      <c r="C232" s="1">
        <v>2.2740750310000002</v>
      </c>
      <c r="D232" t="str">
        <f>_xlfn.XLOOKUP(Table1[[#This Row],[data_zone_code]],Table2[msoa21cd],Table2[msoa21nm], "Not found")</f>
        <v>Ealing 005</v>
      </c>
      <c r="E232" s="1">
        <f>_xlfn.XLOOKUP(Table1[[#This Row],[data_zone_code]],Table2[msoa21cd],Table2[Health Deprivation and Disability Rank (where 1 is most deprived)], "Not found")</f>
        <v>24940.25</v>
      </c>
      <c r="F232">
        <f>RANK(Table1[[#This Row],[winter_min_tmp]],Table1[winter_min_tmp], 0)</f>
        <v>2431</v>
      </c>
      <c r="G232">
        <f>(_xlfn.PERCENTRANK.INC(Table1[winter_min_tmp],Table1[[#This Row],[winter_min_tmp]]))*100</f>
        <v>64.5</v>
      </c>
      <c r="H232">
        <f>CEILING(_xlfn.PERCENTRANK.INC(Table1[health_imd], Table1[[#This Row],[health_imd]]) * 10, 1)</f>
        <v>8</v>
      </c>
    </row>
    <row r="233" spans="1:8" x14ac:dyDescent="0.35">
      <c r="A233" t="s">
        <v>462</v>
      </c>
      <c r="B233" t="s">
        <v>463</v>
      </c>
      <c r="C233" s="1">
        <v>2.1438300610000001</v>
      </c>
      <c r="D233" t="str">
        <f>_xlfn.XLOOKUP(Table1[[#This Row],[data_zone_code]],Table2[msoa21cd],Table2[msoa21nm], "Not found")</f>
        <v>Ealing 006</v>
      </c>
      <c r="E233" s="1">
        <f>_xlfn.XLOOKUP(Table1[[#This Row],[data_zone_code]],Table2[msoa21cd],Table2[Health Deprivation and Disability Rank (where 1 is most deprived)], "Not found")</f>
        <v>17829.599999999999</v>
      </c>
      <c r="F233">
        <f>RANK(Table1[[#This Row],[winter_min_tmp]],Table1[winter_min_tmp], 0)</f>
        <v>3013</v>
      </c>
      <c r="G233">
        <f>(_xlfn.PERCENTRANK.INC(Table1[winter_min_tmp],Table1[[#This Row],[winter_min_tmp]]))*100</f>
        <v>56.000000000000007</v>
      </c>
      <c r="H233">
        <f>CEILING(_xlfn.PERCENTRANK.INC(Table1[health_imd], Table1[[#This Row],[health_imd]]) * 10, 1)</f>
        <v>6</v>
      </c>
    </row>
    <row r="234" spans="1:8" x14ac:dyDescent="0.35">
      <c r="A234" t="s">
        <v>464</v>
      </c>
      <c r="B234" t="s">
        <v>465</v>
      </c>
      <c r="C234" s="1">
        <v>2.2593731880000001</v>
      </c>
      <c r="D234" t="str">
        <f>_xlfn.XLOOKUP(Table1[[#This Row],[data_zone_code]],Table2[msoa21cd],Table2[msoa21nm], "Not found")</f>
        <v>Ealing 007</v>
      </c>
      <c r="E234" s="1">
        <f>_xlfn.XLOOKUP(Table1[[#This Row],[data_zone_code]],Table2[msoa21cd],Table2[Health Deprivation and Disability Rank (where 1 is most deprived)], "Not found")</f>
        <v>21508</v>
      </c>
      <c r="F234">
        <f>RANK(Table1[[#This Row],[winter_min_tmp]],Table1[winter_min_tmp], 0)</f>
        <v>2482</v>
      </c>
      <c r="G234">
        <f>(_xlfn.PERCENTRANK.INC(Table1[winter_min_tmp],Table1[[#This Row],[winter_min_tmp]]))*100</f>
        <v>63.800000000000004</v>
      </c>
      <c r="H234">
        <f>CEILING(_xlfn.PERCENTRANK.INC(Table1[health_imd], Table1[[#This Row],[health_imd]]) * 10, 1)</f>
        <v>7</v>
      </c>
    </row>
    <row r="235" spans="1:8" x14ac:dyDescent="0.35">
      <c r="A235" t="s">
        <v>466</v>
      </c>
      <c r="B235" t="s">
        <v>467</v>
      </c>
      <c r="C235" s="1">
        <v>1.937904716</v>
      </c>
      <c r="D235" t="str">
        <f>_xlfn.XLOOKUP(Table1[[#This Row],[data_zone_code]],Table2[msoa21cd],Table2[msoa21nm], "Not found")</f>
        <v>Ealing 008</v>
      </c>
      <c r="E235" s="1">
        <f>_xlfn.XLOOKUP(Table1[[#This Row],[data_zone_code]],Table2[msoa21cd],Table2[Health Deprivation and Disability Rank (where 1 is most deprived)], "Not found")</f>
        <v>11471.2</v>
      </c>
      <c r="F235">
        <f>RANK(Table1[[#This Row],[winter_min_tmp]],Table1[winter_min_tmp], 0)</f>
        <v>3997</v>
      </c>
      <c r="G235">
        <f>(_xlfn.PERCENTRANK.INC(Table1[winter_min_tmp],Table1[[#This Row],[winter_min_tmp]]))*100</f>
        <v>41.6</v>
      </c>
      <c r="H235">
        <f>CEILING(_xlfn.PERCENTRANK.INC(Table1[health_imd], Table1[[#This Row],[health_imd]]) * 10, 1)</f>
        <v>3</v>
      </c>
    </row>
    <row r="236" spans="1:8" x14ac:dyDescent="0.35">
      <c r="A236" t="s">
        <v>468</v>
      </c>
      <c r="B236" t="s">
        <v>469</v>
      </c>
      <c r="C236" s="1">
        <v>1.916559935</v>
      </c>
      <c r="D236" t="str">
        <f>_xlfn.XLOOKUP(Table1[[#This Row],[data_zone_code]],Table2[msoa21cd],Table2[msoa21nm], "Not found")</f>
        <v>Ealing 009</v>
      </c>
      <c r="E236" s="1">
        <f>_xlfn.XLOOKUP(Table1[[#This Row],[data_zone_code]],Table2[msoa21cd],Table2[Health Deprivation and Disability Rank (where 1 is most deprived)], "Not found")</f>
        <v>15333.8</v>
      </c>
      <c r="F236">
        <f>RANK(Table1[[#This Row],[winter_min_tmp]],Table1[winter_min_tmp], 0)</f>
        <v>4107</v>
      </c>
      <c r="G236">
        <f>(_xlfn.PERCENTRANK.INC(Table1[winter_min_tmp],Table1[[#This Row],[winter_min_tmp]]))*100</f>
        <v>40</v>
      </c>
      <c r="H236">
        <f>CEILING(_xlfn.PERCENTRANK.INC(Table1[health_imd], Table1[[#This Row],[health_imd]]) * 10, 1)</f>
        <v>5</v>
      </c>
    </row>
    <row r="237" spans="1:8" x14ac:dyDescent="0.35">
      <c r="A237" t="s">
        <v>470</v>
      </c>
      <c r="B237" t="s">
        <v>471</v>
      </c>
      <c r="C237" s="1">
        <v>2.0029537679999998</v>
      </c>
      <c r="D237" t="str">
        <f>_xlfn.XLOOKUP(Table1[[#This Row],[data_zone_code]],Table2[msoa21cd],Table2[msoa21nm], "Not found")</f>
        <v>Ealing 010</v>
      </c>
      <c r="E237" s="1">
        <f>_xlfn.XLOOKUP(Table1[[#This Row],[data_zone_code]],Table2[msoa21cd],Table2[Health Deprivation and Disability Rank (where 1 is most deprived)], "Not found")</f>
        <v>15917.83333333333</v>
      </c>
      <c r="F237">
        <f>RANK(Table1[[#This Row],[winter_min_tmp]],Table1[winter_min_tmp], 0)</f>
        <v>3684</v>
      </c>
      <c r="G237">
        <f>(_xlfn.PERCENTRANK.INC(Table1[winter_min_tmp],Table1[[#This Row],[winter_min_tmp]]))*100</f>
        <v>46.2</v>
      </c>
      <c r="H237">
        <f>CEILING(_xlfn.PERCENTRANK.INC(Table1[health_imd], Table1[[#This Row],[health_imd]]) * 10, 1)</f>
        <v>5</v>
      </c>
    </row>
    <row r="238" spans="1:8" x14ac:dyDescent="0.35">
      <c r="A238" t="s">
        <v>472</v>
      </c>
      <c r="B238" t="s">
        <v>473</v>
      </c>
      <c r="C238" s="1">
        <v>2.3094327450000001</v>
      </c>
      <c r="D238" t="str">
        <f>_xlfn.XLOOKUP(Table1[[#This Row],[data_zone_code]],Table2[msoa21cd],Table2[msoa21nm], "Not found")</f>
        <v>Ealing 011</v>
      </c>
      <c r="E238" s="1">
        <f>_xlfn.XLOOKUP(Table1[[#This Row],[data_zone_code]],Table2[msoa21cd],Table2[Health Deprivation and Disability Rank (where 1 is most deprived)], "Not found")</f>
        <v>26674.25</v>
      </c>
      <c r="F238">
        <f>RANK(Table1[[#This Row],[winter_min_tmp]],Table1[winter_min_tmp], 0)</f>
        <v>2280</v>
      </c>
      <c r="G238">
        <f>(_xlfn.PERCENTRANK.INC(Table1[winter_min_tmp],Table1[[#This Row],[winter_min_tmp]]))*100</f>
        <v>66.7</v>
      </c>
      <c r="H238">
        <f>CEILING(_xlfn.PERCENTRANK.INC(Table1[health_imd], Table1[[#This Row],[health_imd]]) * 10, 1)</f>
        <v>9</v>
      </c>
    </row>
    <row r="239" spans="1:8" x14ac:dyDescent="0.35">
      <c r="A239" t="s">
        <v>474</v>
      </c>
      <c r="B239" t="s">
        <v>475</v>
      </c>
      <c r="C239" s="1">
        <v>2.1501190659999998</v>
      </c>
      <c r="D239" t="str">
        <f>_xlfn.XLOOKUP(Table1[[#This Row],[data_zone_code]],Table2[msoa21cd],Table2[msoa21nm], "Not found")</f>
        <v>Ealing 012</v>
      </c>
      <c r="E239" s="1">
        <f>_xlfn.XLOOKUP(Table1[[#This Row],[data_zone_code]],Table2[msoa21cd],Table2[Health Deprivation and Disability Rank (where 1 is most deprived)], "Not found")</f>
        <v>17767.5</v>
      </c>
      <c r="F239">
        <f>RANK(Table1[[#This Row],[winter_min_tmp]],Table1[winter_min_tmp], 0)</f>
        <v>2986</v>
      </c>
      <c r="G239">
        <f>(_xlfn.PERCENTRANK.INC(Table1[winter_min_tmp],Table1[[#This Row],[winter_min_tmp]]))*100</f>
        <v>56.399999999999991</v>
      </c>
      <c r="H239">
        <f>CEILING(_xlfn.PERCENTRANK.INC(Table1[health_imd], Table1[[#This Row],[health_imd]]) * 10, 1)</f>
        <v>6</v>
      </c>
    </row>
    <row r="240" spans="1:8" x14ac:dyDescent="0.35">
      <c r="A240" t="s">
        <v>476</v>
      </c>
      <c r="B240" t="s">
        <v>477</v>
      </c>
      <c r="C240" s="1">
        <v>2.2962403299999998</v>
      </c>
      <c r="D240" t="str">
        <f>_xlfn.XLOOKUP(Table1[[#This Row],[data_zone_code]],Table2[msoa21cd],Table2[msoa21nm], "Not found")</f>
        <v>Ealing 013</v>
      </c>
      <c r="E240" s="1">
        <f>_xlfn.XLOOKUP(Table1[[#This Row],[data_zone_code]],Table2[msoa21cd],Table2[Health Deprivation and Disability Rank (where 1 is most deprived)], "Not found")</f>
        <v>30906</v>
      </c>
      <c r="F240">
        <f>RANK(Table1[[#This Row],[winter_min_tmp]],Table1[winter_min_tmp], 0)</f>
        <v>2332</v>
      </c>
      <c r="G240">
        <f>(_xlfn.PERCENTRANK.INC(Table1[winter_min_tmp],Table1[[#This Row],[winter_min_tmp]]))*100</f>
        <v>65.900000000000006</v>
      </c>
      <c r="H240">
        <f>CEILING(_xlfn.PERCENTRANK.INC(Table1[health_imd], Table1[[#This Row],[health_imd]]) * 10, 1)</f>
        <v>10</v>
      </c>
    </row>
    <row r="241" spans="1:8" x14ac:dyDescent="0.35">
      <c r="A241" t="s">
        <v>478</v>
      </c>
      <c r="B241" t="s">
        <v>479</v>
      </c>
      <c r="C241" s="1">
        <v>2.057083607</v>
      </c>
      <c r="D241" t="str">
        <f>_xlfn.XLOOKUP(Table1[[#This Row],[data_zone_code]],Table2[msoa21cd],Table2[msoa21nm], "Not found")</f>
        <v>Ealing 014</v>
      </c>
      <c r="E241" s="1">
        <f>_xlfn.XLOOKUP(Table1[[#This Row],[data_zone_code]],Table2[msoa21cd],Table2[Health Deprivation and Disability Rank (where 1 is most deprived)], "Not found")</f>
        <v>24070.2</v>
      </c>
      <c r="F241">
        <f>RANK(Table1[[#This Row],[winter_min_tmp]],Table1[winter_min_tmp], 0)</f>
        <v>3437</v>
      </c>
      <c r="G241">
        <f>(_xlfn.PERCENTRANK.INC(Table1[winter_min_tmp],Table1[[#This Row],[winter_min_tmp]]))*100</f>
        <v>49.8</v>
      </c>
      <c r="H241">
        <f>CEILING(_xlfn.PERCENTRANK.INC(Table1[health_imd], Table1[[#This Row],[health_imd]]) * 10, 1)</f>
        <v>8</v>
      </c>
    </row>
    <row r="242" spans="1:8" x14ac:dyDescent="0.35">
      <c r="A242" t="s">
        <v>480</v>
      </c>
      <c r="B242" t="s">
        <v>481</v>
      </c>
      <c r="C242" s="1">
        <v>2.4594976900000001</v>
      </c>
      <c r="D242" t="str">
        <f>_xlfn.XLOOKUP(Table1[[#This Row],[data_zone_code]],Table2[msoa21cd],Table2[msoa21nm], "Not found")</f>
        <v>Ealing 015</v>
      </c>
      <c r="E242" s="1">
        <f>_xlfn.XLOOKUP(Table1[[#This Row],[data_zone_code]],Table2[msoa21cd],Table2[Health Deprivation and Disability Rank (where 1 is most deprived)], "Not found")</f>
        <v>15662.83333333333</v>
      </c>
      <c r="F242">
        <f>RANK(Table1[[#This Row],[winter_min_tmp]],Table1[winter_min_tmp], 0)</f>
        <v>1761</v>
      </c>
      <c r="G242">
        <f>(_xlfn.PERCENTRANK.INC(Table1[winter_min_tmp],Table1[[#This Row],[winter_min_tmp]]))*100</f>
        <v>74.3</v>
      </c>
      <c r="H242">
        <f>CEILING(_xlfn.PERCENTRANK.INC(Table1[health_imd], Table1[[#This Row],[health_imd]]) * 10, 1)</f>
        <v>5</v>
      </c>
    </row>
    <row r="243" spans="1:8" x14ac:dyDescent="0.35">
      <c r="A243" t="s">
        <v>482</v>
      </c>
      <c r="B243" t="s">
        <v>483</v>
      </c>
      <c r="C243" s="1">
        <v>2.219158411</v>
      </c>
      <c r="D243" t="str">
        <f>_xlfn.XLOOKUP(Table1[[#This Row],[data_zone_code]],Table2[msoa21cd],Table2[msoa21nm], "Not found")</f>
        <v>Ealing 016</v>
      </c>
      <c r="E243" s="1">
        <f>_xlfn.XLOOKUP(Table1[[#This Row],[data_zone_code]],Table2[msoa21cd],Table2[Health Deprivation and Disability Rank (where 1 is most deprived)], "Not found")</f>
        <v>14523.66666666667</v>
      </c>
      <c r="F243">
        <f>RANK(Table1[[#This Row],[winter_min_tmp]],Table1[winter_min_tmp], 0)</f>
        <v>2664</v>
      </c>
      <c r="G243">
        <f>(_xlfn.PERCENTRANK.INC(Table1[winter_min_tmp],Table1[[#This Row],[winter_min_tmp]]))*100</f>
        <v>61.1</v>
      </c>
      <c r="H243">
        <f>CEILING(_xlfn.PERCENTRANK.INC(Table1[health_imd], Table1[[#This Row],[health_imd]]) * 10, 1)</f>
        <v>5</v>
      </c>
    </row>
    <row r="244" spans="1:8" x14ac:dyDescent="0.35">
      <c r="A244" t="s">
        <v>484</v>
      </c>
      <c r="B244" t="s">
        <v>485</v>
      </c>
      <c r="C244" s="1">
        <v>2.0487399100000001</v>
      </c>
      <c r="D244" t="str">
        <f>_xlfn.XLOOKUP(Table1[[#This Row],[data_zone_code]],Table2[msoa21cd],Table2[msoa21nm], "Not found")</f>
        <v>Ealing 017</v>
      </c>
      <c r="E244" s="1">
        <f>_xlfn.XLOOKUP(Table1[[#This Row],[data_zone_code]],Table2[msoa21cd],Table2[Health Deprivation and Disability Rank (where 1 is most deprived)], "Not found")</f>
        <v>15177.8</v>
      </c>
      <c r="F244">
        <f>RANK(Table1[[#This Row],[winter_min_tmp]],Table1[winter_min_tmp], 0)</f>
        <v>3481</v>
      </c>
      <c r="G244">
        <f>(_xlfn.PERCENTRANK.INC(Table1[winter_min_tmp],Table1[[#This Row],[winter_min_tmp]]))*100</f>
        <v>49.2</v>
      </c>
      <c r="H244">
        <f>CEILING(_xlfn.PERCENTRANK.INC(Table1[health_imd], Table1[[#This Row],[health_imd]]) * 10, 1)</f>
        <v>5</v>
      </c>
    </row>
    <row r="245" spans="1:8" x14ac:dyDescent="0.35">
      <c r="A245" t="s">
        <v>486</v>
      </c>
      <c r="B245" t="s">
        <v>487</v>
      </c>
      <c r="C245" s="1">
        <v>2.2373461720000001</v>
      </c>
      <c r="D245" t="str">
        <f>_xlfn.XLOOKUP(Table1[[#This Row],[data_zone_code]],Table2[msoa21cd],Table2[msoa21nm], "Not found")</f>
        <v>Ealing 018</v>
      </c>
      <c r="E245" s="1">
        <f>_xlfn.XLOOKUP(Table1[[#This Row],[data_zone_code]],Table2[msoa21cd],Table2[Health Deprivation and Disability Rank (where 1 is most deprived)], "Not found")</f>
        <v>22296.666666666672</v>
      </c>
      <c r="F245">
        <f>RANK(Table1[[#This Row],[winter_min_tmp]],Table1[winter_min_tmp], 0)</f>
        <v>2574</v>
      </c>
      <c r="G245">
        <f>(_xlfn.PERCENTRANK.INC(Table1[winter_min_tmp],Table1[[#This Row],[winter_min_tmp]]))*100</f>
        <v>62.4</v>
      </c>
      <c r="H245">
        <f>CEILING(_xlfn.PERCENTRANK.INC(Table1[health_imd], Table1[[#This Row],[health_imd]]) * 10, 1)</f>
        <v>7</v>
      </c>
    </row>
    <row r="246" spans="1:8" x14ac:dyDescent="0.35">
      <c r="A246" t="s">
        <v>488</v>
      </c>
      <c r="B246" t="s">
        <v>489</v>
      </c>
      <c r="C246" s="1">
        <v>2.219072819</v>
      </c>
      <c r="D246" t="str">
        <f>_xlfn.XLOOKUP(Table1[[#This Row],[data_zone_code]],Table2[msoa21cd],Table2[msoa21nm], "Not found")</f>
        <v>Ealing 019</v>
      </c>
      <c r="E246" s="1">
        <f>_xlfn.XLOOKUP(Table1[[#This Row],[data_zone_code]],Table2[msoa21cd],Table2[Health Deprivation and Disability Rank (where 1 is most deprived)], "Not found")</f>
        <v>23491.166666666672</v>
      </c>
      <c r="F246">
        <f>RANK(Table1[[#This Row],[winter_min_tmp]],Table1[winter_min_tmp], 0)</f>
        <v>2666</v>
      </c>
      <c r="G246">
        <f>(_xlfn.PERCENTRANK.INC(Table1[winter_min_tmp],Table1[[#This Row],[winter_min_tmp]]))*100</f>
        <v>61.1</v>
      </c>
      <c r="H246">
        <f>CEILING(_xlfn.PERCENTRANK.INC(Table1[health_imd], Table1[[#This Row],[health_imd]]) * 10, 1)</f>
        <v>8</v>
      </c>
    </row>
    <row r="247" spans="1:8" x14ac:dyDescent="0.35">
      <c r="A247" t="s">
        <v>490</v>
      </c>
      <c r="B247" t="s">
        <v>491</v>
      </c>
      <c r="C247" s="1">
        <v>2.3505353929999999</v>
      </c>
      <c r="D247" t="str">
        <f>_xlfn.XLOOKUP(Table1[[#This Row],[data_zone_code]],Table2[msoa21cd],Table2[msoa21nm], "Not found")</f>
        <v>Ealing 021</v>
      </c>
      <c r="E247" s="1">
        <f>_xlfn.XLOOKUP(Table1[[#This Row],[data_zone_code]],Table2[msoa21cd],Table2[Health Deprivation and Disability Rank (where 1 is most deprived)], "Not found")</f>
        <v>23035.75</v>
      </c>
      <c r="F247">
        <f>RANK(Table1[[#This Row],[winter_min_tmp]],Table1[winter_min_tmp], 0)</f>
        <v>2130</v>
      </c>
      <c r="G247">
        <f>(_xlfn.PERCENTRANK.INC(Table1[winter_min_tmp],Table1[[#This Row],[winter_min_tmp]]))*100</f>
        <v>68.899999999999991</v>
      </c>
      <c r="H247">
        <f>CEILING(_xlfn.PERCENTRANK.INC(Table1[health_imd], Table1[[#This Row],[health_imd]]) * 10, 1)</f>
        <v>8</v>
      </c>
    </row>
    <row r="248" spans="1:8" x14ac:dyDescent="0.35">
      <c r="A248" t="s">
        <v>492</v>
      </c>
      <c r="B248" t="s">
        <v>493</v>
      </c>
      <c r="C248" s="1">
        <v>2.231503725</v>
      </c>
      <c r="D248" t="str">
        <f>_xlfn.XLOOKUP(Table1[[#This Row],[data_zone_code]],Table2[msoa21cd],Table2[msoa21nm], "Not found")</f>
        <v>Ealing 022</v>
      </c>
      <c r="E248" s="1">
        <f>_xlfn.XLOOKUP(Table1[[#This Row],[data_zone_code]],Table2[msoa21cd],Table2[Health Deprivation and Disability Rank (where 1 is most deprived)], "Not found")</f>
        <v>25273</v>
      </c>
      <c r="F248">
        <f>RANK(Table1[[#This Row],[winter_min_tmp]],Table1[winter_min_tmp], 0)</f>
        <v>2598</v>
      </c>
      <c r="G248">
        <f>(_xlfn.PERCENTRANK.INC(Table1[winter_min_tmp],Table1[[#This Row],[winter_min_tmp]]))*100</f>
        <v>62.1</v>
      </c>
      <c r="H248">
        <f>CEILING(_xlfn.PERCENTRANK.INC(Table1[health_imd], Table1[[#This Row],[health_imd]]) * 10, 1)</f>
        <v>8</v>
      </c>
    </row>
    <row r="249" spans="1:8" x14ac:dyDescent="0.35">
      <c r="A249" t="s">
        <v>494</v>
      </c>
      <c r="B249" t="s">
        <v>495</v>
      </c>
      <c r="C249" s="1">
        <v>2.1256222720000002</v>
      </c>
      <c r="D249" t="str">
        <f>_xlfn.XLOOKUP(Table1[[#This Row],[data_zone_code]],Table2[msoa21cd],Table2[msoa21nm], "Not found")</f>
        <v>Ealing 023</v>
      </c>
      <c r="E249" s="1">
        <f>_xlfn.XLOOKUP(Table1[[#This Row],[data_zone_code]],Table2[msoa21cd],Table2[Health Deprivation and Disability Rank (where 1 is most deprived)], "Not found")</f>
        <v>17158.400000000001</v>
      </c>
      <c r="F249">
        <f>RANK(Table1[[#This Row],[winter_min_tmp]],Table1[winter_min_tmp], 0)</f>
        <v>3099</v>
      </c>
      <c r="G249">
        <f>(_xlfn.PERCENTRANK.INC(Table1[winter_min_tmp],Table1[[#This Row],[winter_min_tmp]]))*100</f>
        <v>54.800000000000004</v>
      </c>
      <c r="H249">
        <f>CEILING(_xlfn.PERCENTRANK.INC(Table1[health_imd], Table1[[#This Row],[health_imd]]) * 10, 1)</f>
        <v>6</v>
      </c>
    </row>
    <row r="250" spans="1:8" x14ac:dyDescent="0.35">
      <c r="A250" t="s">
        <v>496</v>
      </c>
      <c r="B250" t="s">
        <v>497</v>
      </c>
      <c r="C250" s="1">
        <v>2.5328273769999998</v>
      </c>
      <c r="D250" t="str">
        <f>_xlfn.XLOOKUP(Table1[[#This Row],[data_zone_code]],Table2[msoa21cd],Table2[msoa21nm], "Not found")</f>
        <v>Ealing 024</v>
      </c>
      <c r="E250" s="1">
        <f>_xlfn.XLOOKUP(Table1[[#This Row],[data_zone_code]],Table2[msoa21cd],Table2[Health Deprivation and Disability Rank (where 1 is most deprived)], "Not found")</f>
        <v>20733.833333333328</v>
      </c>
      <c r="F250">
        <f>RANK(Table1[[#This Row],[winter_min_tmp]],Table1[winter_min_tmp], 0)</f>
        <v>1555</v>
      </c>
      <c r="G250">
        <f>(_xlfn.PERCENTRANK.INC(Table1[winter_min_tmp],Table1[[#This Row],[winter_min_tmp]]))*100</f>
        <v>77.3</v>
      </c>
      <c r="H250">
        <f>CEILING(_xlfn.PERCENTRANK.INC(Table1[health_imd], Table1[[#This Row],[health_imd]]) * 10, 1)</f>
        <v>7</v>
      </c>
    </row>
    <row r="251" spans="1:8" x14ac:dyDescent="0.35">
      <c r="A251" t="s">
        <v>498</v>
      </c>
      <c r="B251" t="s">
        <v>499</v>
      </c>
      <c r="C251" s="1">
        <v>2.3481962680000001</v>
      </c>
      <c r="D251" t="str">
        <f>_xlfn.XLOOKUP(Table1[[#This Row],[data_zone_code]],Table2[msoa21cd],Table2[msoa21nm], "Not found")</f>
        <v>Ealing 025</v>
      </c>
      <c r="E251" s="1">
        <f>_xlfn.XLOOKUP(Table1[[#This Row],[data_zone_code]],Table2[msoa21cd],Table2[Health Deprivation and Disability Rank (where 1 is most deprived)], "Not found")</f>
        <v>16896.2</v>
      </c>
      <c r="F251">
        <f>RANK(Table1[[#This Row],[winter_min_tmp]],Table1[winter_min_tmp], 0)</f>
        <v>2137</v>
      </c>
      <c r="G251">
        <f>(_xlfn.PERCENTRANK.INC(Table1[winter_min_tmp],Table1[[#This Row],[winter_min_tmp]]))*100</f>
        <v>68.8</v>
      </c>
      <c r="H251">
        <f>CEILING(_xlfn.PERCENTRANK.INC(Table1[health_imd], Table1[[#This Row],[health_imd]]) * 10, 1)</f>
        <v>5</v>
      </c>
    </row>
    <row r="252" spans="1:8" x14ac:dyDescent="0.35">
      <c r="A252" t="s">
        <v>500</v>
      </c>
      <c r="B252" t="s">
        <v>501</v>
      </c>
      <c r="C252" s="1">
        <v>2.096722126</v>
      </c>
      <c r="D252" t="str">
        <f>_xlfn.XLOOKUP(Table1[[#This Row],[data_zone_code]],Table2[msoa21cd],Table2[msoa21nm], "Not found")</f>
        <v>Ealing 026</v>
      </c>
      <c r="E252" s="1">
        <f>_xlfn.XLOOKUP(Table1[[#This Row],[data_zone_code]],Table2[msoa21cd],Table2[Health Deprivation and Disability Rank (where 1 is most deprived)], "Not found")</f>
        <v>17583.5</v>
      </c>
      <c r="F252">
        <f>RANK(Table1[[#This Row],[winter_min_tmp]],Table1[winter_min_tmp], 0)</f>
        <v>3250</v>
      </c>
      <c r="G252">
        <f>(_xlfn.PERCENTRANK.INC(Table1[winter_min_tmp],Table1[[#This Row],[winter_min_tmp]]))*100</f>
        <v>52.5</v>
      </c>
      <c r="H252">
        <f>CEILING(_xlfn.PERCENTRANK.INC(Table1[health_imd], Table1[[#This Row],[health_imd]]) * 10, 1)</f>
        <v>6</v>
      </c>
    </row>
    <row r="253" spans="1:8" x14ac:dyDescent="0.35">
      <c r="A253" t="s">
        <v>502</v>
      </c>
      <c r="B253" t="s">
        <v>503</v>
      </c>
      <c r="C253" s="1">
        <v>2.2093844410000001</v>
      </c>
      <c r="D253" t="str">
        <f>_xlfn.XLOOKUP(Table1[[#This Row],[data_zone_code]],Table2[msoa21cd],Table2[msoa21nm], "Not found")</f>
        <v>Ealing 027</v>
      </c>
      <c r="E253" s="1">
        <f>_xlfn.XLOOKUP(Table1[[#This Row],[data_zone_code]],Table2[msoa21cd],Table2[Health Deprivation and Disability Rank (where 1 is most deprived)], "Not found")</f>
        <v>21754.2</v>
      </c>
      <c r="F253">
        <f>RANK(Table1[[#This Row],[winter_min_tmp]],Table1[winter_min_tmp], 0)</f>
        <v>2696</v>
      </c>
      <c r="G253">
        <f>(_xlfn.PERCENTRANK.INC(Table1[winter_min_tmp],Table1[[#This Row],[winter_min_tmp]]))*100</f>
        <v>60.6</v>
      </c>
      <c r="H253">
        <f>CEILING(_xlfn.PERCENTRANK.INC(Table1[health_imd], Table1[[#This Row],[health_imd]]) * 10, 1)</f>
        <v>7</v>
      </c>
    </row>
    <row r="254" spans="1:8" x14ac:dyDescent="0.35">
      <c r="A254" t="s">
        <v>504</v>
      </c>
      <c r="B254" t="s">
        <v>505</v>
      </c>
      <c r="C254" s="1">
        <v>2.254193544</v>
      </c>
      <c r="D254" t="str">
        <f>_xlfn.XLOOKUP(Table1[[#This Row],[data_zone_code]],Table2[msoa21cd],Table2[msoa21nm], "Not found")</f>
        <v>Ealing 028</v>
      </c>
      <c r="E254" s="1">
        <f>_xlfn.XLOOKUP(Table1[[#This Row],[data_zone_code]],Table2[msoa21cd],Table2[Health Deprivation and Disability Rank (where 1 is most deprived)], "Not found")</f>
        <v>15802.33333333333</v>
      </c>
      <c r="F254">
        <f>RANK(Table1[[#This Row],[winter_min_tmp]],Table1[winter_min_tmp], 0)</f>
        <v>2504</v>
      </c>
      <c r="G254">
        <f>(_xlfn.PERCENTRANK.INC(Table1[winter_min_tmp],Table1[[#This Row],[winter_min_tmp]]))*100</f>
        <v>63.4</v>
      </c>
      <c r="H254">
        <f>CEILING(_xlfn.PERCENTRANK.INC(Table1[health_imd], Table1[[#This Row],[health_imd]]) * 10, 1)</f>
        <v>5</v>
      </c>
    </row>
    <row r="255" spans="1:8" x14ac:dyDescent="0.35">
      <c r="A255" t="s">
        <v>506</v>
      </c>
      <c r="B255" t="s">
        <v>507</v>
      </c>
      <c r="C255" s="1">
        <v>2.2496979239999999</v>
      </c>
      <c r="D255" t="str">
        <f>_xlfn.XLOOKUP(Table1[[#This Row],[data_zone_code]],Table2[msoa21cd],Table2[msoa21nm], "Not found")</f>
        <v>Ealing 029</v>
      </c>
      <c r="E255" s="1">
        <f>_xlfn.XLOOKUP(Table1[[#This Row],[data_zone_code]],Table2[msoa21cd],Table2[Health Deprivation and Disability Rank (where 1 is most deprived)], "Not found")</f>
        <v>12416.142857142861</v>
      </c>
      <c r="F255">
        <f>RANK(Table1[[#This Row],[winter_min_tmp]],Table1[winter_min_tmp], 0)</f>
        <v>2518</v>
      </c>
      <c r="G255">
        <f>(_xlfn.PERCENTRANK.INC(Table1[winter_min_tmp],Table1[[#This Row],[winter_min_tmp]]))*100</f>
        <v>63.2</v>
      </c>
      <c r="H255">
        <f>CEILING(_xlfn.PERCENTRANK.INC(Table1[health_imd], Table1[[#This Row],[health_imd]]) * 10, 1)</f>
        <v>4</v>
      </c>
    </row>
    <row r="256" spans="1:8" x14ac:dyDescent="0.35">
      <c r="A256" t="s">
        <v>508</v>
      </c>
      <c r="B256" t="s">
        <v>509</v>
      </c>
      <c r="C256" s="1">
        <v>2.3014895919999998</v>
      </c>
      <c r="D256" t="str">
        <f>_xlfn.XLOOKUP(Table1[[#This Row],[data_zone_code]],Table2[msoa21cd],Table2[msoa21nm], "Not found")</f>
        <v>Ealing 030</v>
      </c>
      <c r="E256" s="1">
        <f>_xlfn.XLOOKUP(Table1[[#This Row],[data_zone_code]],Table2[msoa21cd],Table2[Health Deprivation and Disability Rank (where 1 is most deprived)], "Not found")</f>
        <v>22237</v>
      </c>
      <c r="F256">
        <f>RANK(Table1[[#This Row],[winter_min_tmp]],Table1[winter_min_tmp], 0)</f>
        <v>2306</v>
      </c>
      <c r="G256">
        <f>(_xlfn.PERCENTRANK.INC(Table1[winter_min_tmp],Table1[[#This Row],[winter_min_tmp]]))*100</f>
        <v>66.3</v>
      </c>
      <c r="H256">
        <f>CEILING(_xlfn.PERCENTRANK.INC(Table1[health_imd], Table1[[#This Row],[health_imd]]) * 10, 1)</f>
        <v>7</v>
      </c>
    </row>
    <row r="257" spans="1:8" x14ac:dyDescent="0.35">
      <c r="A257" t="s">
        <v>510</v>
      </c>
      <c r="B257" t="s">
        <v>511</v>
      </c>
      <c r="C257" s="1">
        <v>2.1591696740000001</v>
      </c>
      <c r="D257" t="str">
        <f>_xlfn.XLOOKUP(Table1[[#This Row],[data_zone_code]],Table2[msoa21cd],Table2[msoa21nm], "Not found")</f>
        <v>Ealing 031</v>
      </c>
      <c r="E257" s="1">
        <f>_xlfn.XLOOKUP(Table1[[#This Row],[data_zone_code]],Table2[msoa21cd],Table2[Health Deprivation and Disability Rank (where 1 is most deprived)], "Not found")</f>
        <v>20947.333333333328</v>
      </c>
      <c r="F257">
        <f>RANK(Table1[[#This Row],[winter_min_tmp]],Table1[winter_min_tmp], 0)</f>
        <v>2948</v>
      </c>
      <c r="G257">
        <f>(_xlfn.PERCENTRANK.INC(Table1[winter_min_tmp],Table1[[#This Row],[winter_min_tmp]]))*100</f>
        <v>56.999999999999993</v>
      </c>
      <c r="H257">
        <f>CEILING(_xlfn.PERCENTRANK.INC(Table1[health_imd], Table1[[#This Row],[health_imd]]) * 10, 1)</f>
        <v>7</v>
      </c>
    </row>
    <row r="258" spans="1:8" x14ac:dyDescent="0.35">
      <c r="A258" t="s">
        <v>512</v>
      </c>
      <c r="B258" t="s">
        <v>513</v>
      </c>
      <c r="C258" s="1">
        <v>2.19860816</v>
      </c>
      <c r="D258" t="str">
        <f>_xlfn.XLOOKUP(Table1[[#This Row],[data_zone_code]],Table2[msoa21cd],Table2[msoa21nm], "Not found")</f>
        <v>Ealing 032</v>
      </c>
      <c r="E258" s="1">
        <f>_xlfn.XLOOKUP(Table1[[#This Row],[data_zone_code]],Table2[msoa21cd],Table2[Health Deprivation and Disability Rank (where 1 is most deprived)], "Not found")</f>
        <v>29233.8</v>
      </c>
      <c r="F258">
        <f>RANK(Table1[[#This Row],[winter_min_tmp]],Table1[winter_min_tmp], 0)</f>
        <v>2757</v>
      </c>
      <c r="G258">
        <f>(_xlfn.PERCENTRANK.INC(Table1[winter_min_tmp],Table1[[#This Row],[winter_min_tmp]]))*100</f>
        <v>59.699999999999996</v>
      </c>
      <c r="H258">
        <f>CEILING(_xlfn.PERCENTRANK.INC(Table1[health_imd], Table1[[#This Row],[health_imd]]) * 10, 1)</f>
        <v>10</v>
      </c>
    </row>
    <row r="259" spans="1:8" x14ac:dyDescent="0.35">
      <c r="A259" t="s">
        <v>514</v>
      </c>
      <c r="B259" t="s">
        <v>515</v>
      </c>
      <c r="C259" s="1">
        <v>2.249217749</v>
      </c>
      <c r="D259" t="str">
        <f>_xlfn.XLOOKUP(Table1[[#This Row],[data_zone_code]],Table2[msoa21cd],Table2[msoa21nm], "Not found")</f>
        <v>Ealing 033</v>
      </c>
      <c r="E259" s="1">
        <f>_xlfn.XLOOKUP(Table1[[#This Row],[data_zone_code]],Table2[msoa21cd],Table2[Health Deprivation and Disability Rank (where 1 is most deprived)], "Not found")</f>
        <v>15334.2</v>
      </c>
      <c r="F259">
        <f>RANK(Table1[[#This Row],[winter_min_tmp]],Table1[winter_min_tmp], 0)</f>
        <v>2522</v>
      </c>
      <c r="G259">
        <f>(_xlfn.PERCENTRANK.INC(Table1[winter_min_tmp],Table1[[#This Row],[winter_min_tmp]]))*100</f>
        <v>63.2</v>
      </c>
      <c r="H259">
        <f>CEILING(_xlfn.PERCENTRANK.INC(Table1[health_imd], Table1[[#This Row],[health_imd]]) * 10, 1)</f>
        <v>5</v>
      </c>
    </row>
    <row r="260" spans="1:8" x14ac:dyDescent="0.35">
      <c r="A260" t="s">
        <v>516</v>
      </c>
      <c r="B260" t="s">
        <v>517</v>
      </c>
      <c r="C260" s="1">
        <v>2.4186313149999998</v>
      </c>
      <c r="D260" t="str">
        <f>_xlfn.XLOOKUP(Table1[[#This Row],[data_zone_code]],Table2[msoa21cd],Table2[msoa21nm], "Not found")</f>
        <v>Ealing 034</v>
      </c>
      <c r="E260" s="1">
        <f>_xlfn.XLOOKUP(Table1[[#This Row],[data_zone_code]],Table2[msoa21cd],Table2[Health Deprivation and Disability Rank (where 1 is most deprived)], "Not found")</f>
        <v>30889.5</v>
      </c>
      <c r="F260">
        <f>RANK(Table1[[#This Row],[winter_min_tmp]],Table1[winter_min_tmp], 0)</f>
        <v>1898</v>
      </c>
      <c r="G260">
        <f>(_xlfn.PERCENTRANK.INC(Table1[winter_min_tmp],Table1[[#This Row],[winter_min_tmp]]))*100</f>
        <v>72.3</v>
      </c>
      <c r="H260">
        <f>CEILING(_xlfn.PERCENTRANK.INC(Table1[health_imd], Table1[[#This Row],[health_imd]]) * 10, 1)</f>
        <v>10</v>
      </c>
    </row>
    <row r="261" spans="1:8" x14ac:dyDescent="0.35">
      <c r="A261" t="s">
        <v>518</v>
      </c>
      <c r="B261" t="s">
        <v>519</v>
      </c>
      <c r="C261" s="1">
        <v>2.2916140559999998</v>
      </c>
      <c r="D261" t="str">
        <f>_xlfn.XLOOKUP(Table1[[#This Row],[data_zone_code]],Table2[msoa21cd],Table2[msoa21nm], "Not found")</f>
        <v>Ealing 035</v>
      </c>
      <c r="E261" s="1">
        <f>_xlfn.XLOOKUP(Table1[[#This Row],[data_zone_code]],Table2[msoa21cd],Table2[Health Deprivation and Disability Rank (where 1 is most deprived)], "Not found")</f>
        <v>28306.5</v>
      </c>
      <c r="F261">
        <f>RANK(Table1[[#This Row],[winter_min_tmp]],Table1[winter_min_tmp], 0)</f>
        <v>2352</v>
      </c>
      <c r="G261">
        <f>(_xlfn.PERCENTRANK.INC(Table1[winter_min_tmp],Table1[[#This Row],[winter_min_tmp]]))*100</f>
        <v>65.600000000000009</v>
      </c>
      <c r="H261">
        <f>CEILING(_xlfn.PERCENTRANK.INC(Table1[health_imd], Table1[[#This Row],[health_imd]]) * 10, 1)</f>
        <v>9</v>
      </c>
    </row>
    <row r="262" spans="1:8" x14ac:dyDescent="0.35">
      <c r="A262" t="s">
        <v>520</v>
      </c>
      <c r="B262" t="s">
        <v>521</v>
      </c>
      <c r="C262" s="1">
        <v>2.2584359649999999</v>
      </c>
      <c r="D262" t="str">
        <f>_xlfn.XLOOKUP(Table1[[#This Row],[data_zone_code]],Table2[msoa21cd],Table2[msoa21nm], "Not found")</f>
        <v>Ealing 038</v>
      </c>
      <c r="E262" s="1">
        <f>_xlfn.XLOOKUP(Table1[[#This Row],[data_zone_code]],Table2[msoa21cd],Table2[Health Deprivation and Disability Rank (where 1 is most deprived)], "Not found")</f>
        <v>16204.75</v>
      </c>
      <c r="F262">
        <f>RANK(Table1[[#This Row],[winter_min_tmp]],Table1[winter_min_tmp], 0)</f>
        <v>2484</v>
      </c>
      <c r="G262">
        <f>(_xlfn.PERCENTRANK.INC(Table1[winter_min_tmp],Table1[[#This Row],[winter_min_tmp]]))*100</f>
        <v>63.7</v>
      </c>
      <c r="H262">
        <f>CEILING(_xlfn.PERCENTRANK.INC(Table1[health_imd], Table1[[#This Row],[health_imd]]) * 10, 1)</f>
        <v>5</v>
      </c>
    </row>
    <row r="263" spans="1:8" x14ac:dyDescent="0.35">
      <c r="A263" t="s">
        <v>522</v>
      </c>
      <c r="B263" t="s">
        <v>523</v>
      </c>
      <c r="C263" s="1">
        <v>2.1446170809999998</v>
      </c>
      <c r="D263" t="str">
        <f>_xlfn.XLOOKUP(Table1[[#This Row],[data_zone_code]],Table2[msoa21cd],Table2[msoa21nm], "Not found")</f>
        <v>Ealing 039</v>
      </c>
      <c r="E263" s="1">
        <f>_xlfn.XLOOKUP(Table1[[#This Row],[data_zone_code]],Table2[msoa21cd],Table2[Health Deprivation and Disability Rank (where 1 is most deprived)], "Not found")</f>
        <v>25132.75</v>
      </c>
      <c r="F263">
        <f>RANK(Table1[[#This Row],[winter_min_tmp]],Table1[winter_min_tmp], 0)</f>
        <v>3010</v>
      </c>
      <c r="G263">
        <f>(_xlfn.PERCENTRANK.INC(Table1[winter_min_tmp],Table1[[#This Row],[winter_min_tmp]]))*100</f>
        <v>56.000000000000007</v>
      </c>
      <c r="H263">
        <f>CEILING(_xlfn.PERCENTRANK.INC(Table1[health_imd], Table1[[#This Row],[health_imd]]) * 10, 1)</f>
        <v>8</v>
      </c>
    </row>
    <row r="264" spans="1:8" x14ac:dyDescent="0.35">
      <c r="A264" t="s">
        <v>524</v>
      </c>
      <c r="B264" t="s">
        <v>525</v>
      </c>
      <c r="C264" s="1">
        <v>2.4659059050000001</v>
      </c>
      <c r="D264" t="str">
        <f>_xlfn.XLOOKUP(Table1[[#This Row],[data_zone_code]],Table2[msoa21cd],Table2[msoa21nm], "Not found")</f>
        <v>Enfield 001</v>
      </c>
      <c r="E264" s="1">
        <f>_xlfn.XLOOKUP(Table1[[#This Row],[data_zone_code]],Table2[msoa21cd],Table2[Health Deprivation and Disability Rank (where 1 is most deprived)], "Not found")</f>
        <v>18094</v>
      </c>
      <c r="F264">
        <f>RANK(Table1[[#This Row],[winter_min_tmp]],Table1[winter_min_tmp], 0)</f>
        <v>1745</v>
      </c>
      <c r="G264">
        <f>(_xlfn.PERCENTRANK.INC(Table1[winter_min_tmp],Table1[[#This Row],[winter_min_tmp]]))*100</f>
        <v>74.5</v>
      </c>
      <c r="H264">
        <f>CEILING(_xlfn.PERCENTRANK.INC(Table1[health_imd], Table1[[#This Row],[health_imd]]) * 10, 1)</f>
        <v>6</v>
      </c>
    </row>
    <row r="265" spans="1:8" x14ac:dyDescent="0.35">
      <c r="A265" t="s">
        <v>526</v>
      </c>
      <c r="B265" t="s">
        <v>527</v>
      </c>
      <c r="C265" s="1">
        <v>2.5477113720000002</v>
      </c>
      <c r="D265" t="str">
        <f>_xlfn.XLOOKUP(Table1[[#This Row],[data_zone_code]],Table2[msoa21cd],Table2[msoa21nm], "Not found")</f>
        <v>Enfield 002</v>
      </c>
      <c r="E265" s="1">
        <f>_xlfn.XLOOKUP(Table1[[#This Row],[data_zone_code]],Table2[msoa21cd],Table2[Health Deprivation and Disability Rank (where 1 is most deprived)], "Not found")</f>
        <v>12220.4</v>
      </c>
      <c r="F265">
        <f>RANK(Table1[[#This Row],[winter_min_tmp]],Table1[winter_min_tmp], 0)</f>
        <v>1505</v>
      </c>
      <c r="G265">
        <f>(_xlfn.PERCENTRANK.INC(Table1[winter_min_tmp],Table1[[#This Row],[winter_min_tmp]]))*100</f>
        <v>78</v>
      </c>
      <c r="H265">
        <f>CEILING(_xlfn.PERCENTRANK.INC(Table1[health_imd], Table1[[#This Row],[health_imd]]) * 10, 1)</f>
        <v>4</v>
      </c>
    </row>
    <row r="266" spans="1:8" x14ac:dyDescent="0.35">
      <c r="A266" t="s">
        <v>528</v>
      </c>
      <c r="B266" t="s">
        <v>529</v>
      </c>
      <c r="C266" s="1">
        <v>2.39156127</v>
      </c>
      <c r="D266" t="str">
        <f>_xlfn.XLOOKUP(Table1[[#This Row],[data_zone_code]],Table2[msoa21cd],Table2[msoa21nm], "Not found")</f>
        <v>Enfield 003</v>
      </c>
      <c r="E266" s="1">
        <f>_xlfn.XLOOKUP(Table1[[#This Row],[data_zone_code]],Table2[msoa21cd],Table2[Health Deprivation and Disability Rank (where 1 is most deprived)], "Not found")</f>
        <v>13521</v>
      </c>
      <c r="F266">
        <f>RANK(Table1[[#This Row],[winter_min_tmp]],Table1[winter_min_tmp], 0)</f>
        <v>2002</v>
      </c>
      <c r="G266">
        <f>(_xlfn.PERCENTRANK.INC(Table1[winter_min_tmp],Table1[[#This Row],[winter_min_tmp]]))*100</f>
        <v>70.8</v>
      </c>
      <c r="H266">
        <f>CEILING(_xlfn.PERCENTRANK.INC(Table1[health_imd], Table1[[#This Row],[health_imd]]) * 10, 1)</f>
        <v>4</v>
      </c>
    </row>
    <row r="267" spans="1:8" x14ac:dyDescent="0.35">
      <c r="A267" t="s">
        <v>530</v>
      </c>
      <c r="B267" t="s">
        <v>531</v>
      </c>
      <c r="C267" s="1">
        <v>2.1785027979999998</v>
      </c>
      <c r="D267" t="str">
        <f>_xlfn.XLOOKUP(Table1[[#This Row],[data_zone_code]],Table2[msoa21cd],Table2[msoa21nm], "Not found")</f>
        <v>Enfield 004</v>
      </c>
      <c r="E267" s="1">
        <f>_xlfn.XLOOKUP(Table1[[#This Row],[data_zone_code]],Table2[msoa21cd],Table2[Health Deprivation and Disability Rank (where 1 is most deprived)], "Not found")</f>
        <v>20881.2</v>
      </c>
      <c r="F267">
        <f>RANK(Table1[[#This Row],[winter_min_tmp]],Table1[winter_min_tmp], 0)</f>
        <v>2861</v>
      </c>
      <c r="G267">
        <f>(_xlfn.PERCENTRANK.INC(Table1[winter_min_tmp],Table1[[#This Row],[winter_min_tmp]]))*100</f>
        <v>58.199999999999996</v>
      </c>
      <c r="H267">
        <f>CEILING(_xlfn.PERCENTRANK.INC(Table1[health_imd], Table1[[#This Row],[health_imd]]) * 10, 1)</f>
        <v>7</v>
      </c>
    </row>
    <row r="268" spans="1:8" x14ac:dyDescent="0.35">
      <c r="A268" t="s">
        <v>532</v>
      </c>
      <c r="B268" t="s">
        <v>533</v>
      </c>
      <c r="C268" s="1">
        <v>2.5809650419999999</v>
      </c>
      <c r="D268" t="str">
        <f>_xlfn.XLOOKUP(Table1[[#This Row],[data_zone_code]],Table2[msoa21cd],Table2[msoa21nm], "Not found")</f>
        <v>Enfield 005</v>
      </c>
      <c r="E268" s="1">
        <f>_xlfn.XLOOKUP(Table1[[#This Row],[data_zone_code]],Table2[msoa21cd],Table2[Health Deprivation and Disability Rank (where 1 is most deprived)], "Not found")</f>
        <v>16786</v>
      </c>
      <c r="F268">
        <f>RANK(Table1[[#This Row],[winter_min_tmp]],Table1[winter_min_tmp], 0)</f>
        <v>1423</v>
      </c>
      <c r="G268">
        <f>(_xlfn.PERCENTRANK.INC(Table1[winter_min_tmp],Table1[[#This Row],[winter_min_tmp]]))*100</f>
        <v>79.2</v>
      </c>
      <c r="H268">
        <f>CEILING(_xlfn.PERCENTRANK.INC(Table1[health_imd], Table1[[#This Row],[health_imd]]) * 10, 1)</f>
        <v>5</v>
      </c>
    </row>
    <row r="269" spans="1:8" x14ac:dyDescent="0.35">
      <c r="A269" t="s">
        <v>534</v>
      </c>
      <c r="B269" t="s">
        <v>535</v>
      </c>
      <c r="C269" s="1">
        <v>2.6668038369999998</v>
      </c>
      <c r="D269" t="str">
        <f>_xlfn.XLOOKUP(Table1[[#This Row],[data_zone_code]],Table2[msoa21cd],Table2[msoa21nm], "Not found")</f>
        <v>Enfield 006</v>
      </c>
      <c r="E269" s="1">
        <f>_xlfn.XLOOKUP(Table1[[#This Row],[data_zone_code]],Table2[msoa21cd],Table2[Health Deprivation and Disability Rank (where 1 is most deprived)], "Not found")</f>
        <v>13029.6</v>
      </c>
      <c r="F269">
        <f>RANK(Table1[[#This Row],[winter_min_tmp]],Table1[winter_min_tmp], 0)</f>
        <v>1192</v>
      </c>
      <c r="G269">
        <f>(_xlfn.PERCENTRANK.INC(Table1[winter_min_tmp],Table1[[#This Row],[winter_min_tmp]]))*100</f>
        <v>82.6</v>
      </c>
      <c r="H269">
        <f>CEILING(_xlfn.PERCENTRANK.INC(Table1[health_imd], Table1[[#This Row],[health_imd]]) * 10, 1)</f>
        <v>4</v>
      </c>
    </row>
    <row r="270" spans="1:8" x14ac:dyDescent="0.35">
      <c r="A270" t="s">
        <v>536</v>
      </c>
      <c r="B270" t="s">
        <v>537</v>
      </c>
      <c r="C270" s="1">
        <v>2.7120440010000002</v>
      </c>
      <c r="D270" t="str">
        <f>_xlfn.XLOOKUP(Table1[[#This Row],[data_zone_code]],Table2[msoa21cd],Table2[msoa21nm], "Not found")</f>
        <v>Enfield 007</v>
      </c>
      <c r="E270" s="1">
        <f>_xlfn.XLOOKUP(Table1[[#This Row],[data_zone_code]],Table2[msoa21cd],Table2[Health Deprivation and Disability Rank (where 1 is most deprived)], "Not found")</f>
        <v>17112</v>
      </c>
      <c r="F270">
        <f>RANK(Table1[[#This Row],[winter_min_tmp]],Table1[winter_min_tmp], 0)</f>
        <v>1079</v>
      </c>
      <c r="G270">
        <f>(_xlfn.PERCENTRANK.INC(Table1[winter_min_tmp],Table1[[#This Row],[winter_min_tmp]]))*100</f>
        <v>84.2</v>
      </c>
      <c r="H270">
        <f>CEILING(_xlfn.PERCENTRANK.INC(Table1[health_imd], Table1[[#This Row],[health_imd]]) * 10, 1)</f>
        <v>5</v>
      </c>
    </row>
    <row r="271" spans="1:8" x14ac:dyDescent="0.35">
      <c r="A271" t="s">
        <v>538</v>
      </c>
      <c r="B271" t="s">
        <v>539</v>
      </c>
      <c r="C271" s="1">
        <v>2.4741780759999998</v>
      </c>
      <c r="D271" t="str">
        <f>_xlfn.XLOOKUP(Table1[[#This Row],[data_zone_code]],Table2[msoa21cd],Table2[msoa21nm], "Not found")</f>
        <v>Enfield 008</v>
      </c>
      <c r="E271" s="1">
        <f>_xlfn.XLOOKUP(Table1[[#This Row],[data_zone_code]],Table2[msoa21cd],Table2[Health Deprivation and Disability Rank (where 1 is most deprived)], "Not found")</f>
        <v>24303.8</v>
      </c>
      <c r="F271">
        <f>RANK(Table1[[#This Row],[winter_min_tmp]],Table1[winter_min_tmp], 0)</f>
        <v>1712</v>
      </c>
      <c r="G271">
        <f>(_xlfn.PERCENTRANK.INC(Table1[winter_min_tmp],Table1[[#This Row],[winter_min_tmp]]))*100</f>
        <v>75</v>
      </c>
      <c r="H271">
        <f>CEILING(_xlfn.PERCENTRANK.INC(Table1[health_imd], Table1[[#This Row],[health_imd]]) * 10, 1)</f>
        <v>8</v>
      </c>
    </row>
    <row r="272" spans="1:8" x14ac:dyDescent="0.35">
      <c r="A272" t="s">
        <v>540</v>
      </c>
      <c r="B272" t="s">
        <v>541</v>
      </c>
      <c r="C272" s="1">
        <v>2.639604807</v>
      </c>
      <c r="D272" t="str">
        <f>_xlfn.XLOOKUP(Table1[[#This Row],[data_zone_code]],Table2[msoa21cd],Table2[msoa21nm], "Not found")</f>
        <v>Enfield 009</v>
      </c>
      <c r="E272" s="1">
        <f>_xlfn.XLOOKUP(Table1[[#This Row],[data_zone_code]],Table2[msoa21cd],Table2[Health Deprivation and Disability Rank (where 1 is most deprived)], "Not found")</f>
        <v>28634</v>
      </c>
      <c r="F272">
        <f>RANK(Table1[[#This Row],[winter_min_tmp]],Table1[winter_min_tmp], 0)</f>
        <v>1272</v>
      </c>
      <c r="G272">
        <f>(_xlfn.PERCENTRANK.INC(Table1[winter_min_tmp],Table1[[#This Row],[winter_min_tmp]]))*100</f>
        <v>81.399999999999991</v>
      </c>
      <c r="H272">
        <f>CEILING(_xlfn.PERCENTRANK.INC(Table1[health_imd], Table1[[#This Row],[health_imd]]) * 10, 1)</f>
        <v>10</v>
      </c>
    </row>
    <row r="273" spans="1:8" x14ac:dyDescent="0.35">
      <c r="A273" t="s">
        <v>542</v>
      </c>
      <c r="B273" t="s">
        <v>543</v>
      </c>
      <c r="C273" s="1">
        <v>2.316556931</v>
      </c>
      <c r="D273" t="str">
        <f>_xlfn.XLOOKUP(Table1[[#This Row],[data_zone_code]],Table2[msoa21cd],Table2[msoa21nm], "Not found")</f>
        <v>Enfield 010</v>
      </c>
      <c r="E273" s="1">
        <f>_xlfn.XLOOKUP(Table1[[#This Row],[data_zone_code]],Table2[msoa21cd],Table2[Health Deprivation and Disability Rank (where 1 is most deprived)], "Not found")</f>
        <v>24269</v>
      </c>
      <c r="F273">
        <f>RANK(Table1[[#This Row],[winter_min_tmp]],Table1[winter_min_tmp], 0)</f>
        <v>2247</v>
      </c>
      <c r="G273">
        <f>(_xlfn.PERCENTRANK.INC(Table1[winter_min_tmp],Table1[[#This Row],[winter_min_tmp]]))*100</f>
        <v>67.2</v>
      </c>
      <c r="H273">
        <f>CEILING(_xlfn.PERCENTRANK.INC(Table1[health_imd], Table1[[#This Row],[health_imd]]) * 10, 1)</f>
        <v>8</v>
      </c>
    </row>
    <row r="274" spans="1:8" x14ac:dyDescent="0.35">
      <c r="A274" t="s">
        <v>544</v>
      </c>
      <c r="B274" t="s">
        <v>545</v>
      </c>
      <c r="C274" s="1">
        <v>2.0273282529999999</v>
      </c>
      <c r="D274" t="str">
        <f>_xlfn.XLOOKUP(Table1[[#This Row],[data_zone_code]],Table2[msoa21cd],Table2[msoa21nm], "Not found")</f>
        <v>Enfield 011</v>
      </c>
      <c r="E274" s="1">
        <f>_xlfn.XLOOKUP(Table1[[#This Row],[data_zone_code]],Table2[msoa21cd],Table2[Health Deprivation and Disability Rank (where 1 is most deprived)], "Not found")</f>
        <v>27072.75</v>
      </c>
      <c r="F274">
        <f>RANK(Table1[[#This Row],[winter_min_tmp]],Table1[winter_min_tmp], 0)</f>
        <v>3569</v>
      </c>
      <c r="G274">
        <f>(_xlfn.PERCENTRANK.INC(Table1[winter_min_tmp],Table1[[#This Row],[winter_min_tmp]]))*100</f>
        <v>47.9</v>
      </c>
      <c r="H274">
        <f>CEILING(_xlfn.PERCENTRANK.INC(Table1[health_imd], Table1[[#This Row],[health_imd]]) * 10, 1)</f>
        <v>9</v>
      </c>
    </row>
    <row r="275" spans="1:8" x14ac:dyDescent="0.35">
      <c r="A275" t="s">
        <v>546</v>
      </c>
      <c r="B275" t="s">
        <v>547</v>
      </c>
      <c r="C275" s="1">
        <v>2.8123633859999999</v>
      </c>
      <c r="D275" t="str">
        <f>_xlfn.XLOOKUP(Table1[[#This Row],[data_zone_code]],Table2[msoa21cd],Table2[msoa21nm], "Not found")</f>
        <v>Enfield 012</v>
      </c>
      <c r="E275" s="1">
        <f>_xlfn.XLOOKUP(Table1[[#This Row],[data_zone_code]],Table2[msoa21cd],Table2[Health Deprivation and Disability Rank (where 1 is most deprived)], "Not found")</f>
        <v>15468</v>
      </c>
      <c r="F275">
        <f>RANK(Table1[[#This Row],[winter_min_tmp]],Table1[winter_min_tmp], 0)</f>
        <v>808</v>
      </c>
      <c r="G275">
        <f>(_xlfn.PERCENTRANK.INC(Table1[winter_min_tmp],Table1[[#This Row],[winter_min_tmp]]))*100</f>
        <v>88.2</v>
      </c>
      <c r="H275">
        <f>CEILING(_xlfn.PERCENTRANK.INC(Table1[health_imd], Table1[[#This Row],[health_imd]]) * 10, 1)</f>
        <v>5</v>
      </c>
    </row>
    <row r="276" spans="1:8" x14ac:dyDescent="0.35">
      <c r="A276" t="s">
        <v>548</v>
      </c>
      <c r="B276" t="s">
        <v>549</v>
      </c>
      <c r="C276" s="1">
        <v>2.280211687</v>
      </c>
      <c r="D276" t="str">
        <f>_xlfn.XLOOKUP(Table1[[#This Row],[data_zone_code]],Table2[msoa21cd],Table2[msoa21nm], "Not found")</f>
        <v>Enfield 013</v>
      </c>
      <c r="E276" s="1">
        <f>_xlfn.XLOOKUP(Table1[[#This Row],[data_zone_code]],Table2[msoa21cd],Table2[Health Deprivation and Disability Rank (where 1 is most deprived)], "Not found")</f>
        <v>30438.25</v>
      </c>
      <c r="F276">
        <f>RANK(Table1[[#This Row],[winter_min_tmp]],Table1[winter_min_tmp], 0)</f>
        <v>2405</v>
      </c>
      <c r="G276">
        <f>(_xlfn.PERCENTRANK.INC(Table1[winter_min_tmp],Table1[[#This Row],[winter_min_tmp]]))*100</f>
        <v>64.900000000000006</v>
      </c>
      <c r="H276">
        <f>CEILING(_xlfn.PERCENTRANK.INC(Table1[health_imd], Table1[[#This Row],[health_imd]]) * 10, 1)</f>
        <v>10</v>
      </c>
    </row>
    <row r="277" spans="1:8" x14ac:dyDescent="0.35">
      <c r="A277" t="s">
        <v>550</v>
      </c>
      <c r="B277" t="s">
        <v>551</v>
      </c>
      <c r="C277" s="1">
        <v>2.7409708500000001</v>
      </c>
      <c r="D277" t="str">
        <f>_xlfn.XLOOKUP(Table1[[#This Row],[data_zone_code]],Table2[msoa21cd],Table2[msoa21nm], "Not found")</f>
        <v>Enfield 014</v>
      </c>
      <c r="E277" s="1">
        <f>_xlfn.XLOOKUP(Table1[[#This Row],[data_zone_code]],Table2[msoa21cd],Table2[Health Deprivation and Disability Rank (where 1 is most deprived)], "Not found")</f>
        <v>11842.33333333333</v>
      </c>
      <c r="F277">
        <f>RANK(Table1[[#This Row],[winter_min_tmp]],Table1[winter_min_tmp], 0)</f>
        <v>1003</v>
      </c>
      <c r="G277">
        <f>(_xlfn.PERCENTRANK.INC(Table1[winter_min_tmp],Table1[[#This Row],[winter_min_tmp]]))*100</f>
        <v>85.3</v>
      </c>
      <c r="H277">
        <f>CEILING(_xlfn.PERCENTRANK.INC(Table1[health_imd], Table1[[#This Row],[health_imd]]) * 10, 1)</f>
        <v>4</v>
      </c>
    </row>
    <row r="278" spans="1:8" x14ac:dyDescent="0.35">
      <c r="A278" t="s">
        <v>552</v>
      </c>
      <c r="B278" t="s">
        <v>553</v>
      </c>
      <c r="C278" s="1">
        <v>2.7498302460000001</v>
      </c>
      <c r="D278" t="str">
        <f>_xlfn.XLOOKUP(Table1[[#This Row],[data_zone_code]],Table2[msoa21cd],Table2[msoa21nm], "Not found")</f>
        <v>Enfield 015</v>
      </c>
      <c r="E278" s="1">
        <f>_xlfn.XLOOKUP(Table1[[#This Row],[data_zone_code]],Table2[msoa21cd],Table2[Health Deprivation and Disability Rank (where 1 is most deprived)], "Not found")</f>
        <v>20742.2</v>
      </c>
      <c r="F278">
        <f>RANK(Table1[[#This Row],[winter_min_tmp]],Table1[winter_min_tmp], 0)</f>
        <v>976</v>
      </c>
      <c r="G278">
        <f>(_xlfn.PERCENTRANK.INC(Table1[winter_min_tmp],Table1[[#This Row],[winter_min_tmp]]))*100</f>
        <v>85.7</v>
      </c>
      <c r="H278">
        <f>CEILING(_xlfn.PERCENTRANK.INC(Table1[health_imd], Table1[[#This Row],[health_imd]]) * 10, 1)</f>
        <v>7</v>
      </c>
    </row>
    <row r="279" spans="1:8" x14ac:dyDescent="0.35">
      <c r="A279" t="s">
        <v>554</v>
      </c>
      <c r="B279" t="s">
        <v>555</v>
      </c>
      <c r="C279" s="1">
        <v>2.8023748400000001</v>
      </c>
      <c r="D279" t="str">
        <f>_xlfn.XLOOKUP(Table1[[#This Row],[data_zone_code]],Table2[msoa21cd],Table2[msoa21nm], "Not found")</f>
        <v>Enfield 016</v>
      </c>
      <c r="E279" s="1">
        <f>_xlfn.XLOOKUP(Table1[[#This Row],[data_zone_code]],Table2[msoa21cd],Table2[Health Deprivation and Disability Rank (where 1 is most deprived)], "Not found")</f>
        <v>22554.166666666672</v>
      </c>
      <c r="F279">
        <f>RANK(Table1[[#This Row],[winter_min_tmp]],Table1[winter_min_tmp], 0)</f>
        <v>835</v>
      </c>
      <c r="G279">
        <f>(_xlfn.PERCENTRANK.INC(Table1[winter_min_tmp],Table1[[#This Row],[winter_min_tmp]]))*100</f>
        <v>87.8</v>
      </c>
      <c r="H279">
        <f>CEILING(_xlfn.PERCENTRANK.INC(Table1[health_imd], Table1[[#This Row],[health_imd]]) * 10, 1)</f>
        <v>7</v>
      </c>
    </row>
    <row r="280" spans="1:8" x14ac:dyDescent="0.35">
      <c r="A280" t="s">
        <v>556</v>
      </c>
      <c r="B280" t="s">
        <v>557</v>
      </c>
      <c r="C280" s="1">
        <v>2.5057165619999999</v>
      </c>
      <c r="D280" t="str">
        <f>_xlfn.XLOOKUP(Table1[[#This Row],[data_zone_code]],Table2[msoa21cd],Table2[msoa21nm], "Not found")</f>
        <v>Enfield 017</v>
      </c>
      <c r="E280" s="1">
        <f>_xlfn.XLOOKUP(Table1[[#This Row],[data_zone_code]],Table2[msoa21cd],Table2[Health Deprivation and Disability Rank (where 1 is most deprived)], "Not found")</f>
        <v>29476.25</v>
      </c>
      <c r="F280">
        <f>RANK(Table1[[#This Row],[winter_min_tmp]],Table1[winter_min_tmp], 0)</f>
        <v>1619</v>
      </c>
      <c r="G280">
        <f>(_xlfn.PERCENTRANK.INC(Table1[winter_min_tmp],Table1[[#This Row],[winter_min_tmp]]))*100</f>
        <v>76.3</v>
      </c>
      <c r="H280">
        <f>CEILING(_xlfn.PERCENTRANK.INC(Table1[health_imd], Table1[[#This Row],[health_imd]]) * 10, 1)</f>
        <v>10</v>
      </c>
    </row>
    <row r="281" spans="1:8" x14ac:dyDescent="0.35">
      <c r="A281" t="s">
        <v>558</v>
      </c>
      <c r="B281" t="s">
        <v>559</v>
      </c>
      <c r="C281" s="1">
        <v>2.85931778</v>
      </c>
      <c r="D281" t="str">
        <f>_xlfn.XLOOKUP(Table1[[#This Row],[data_zone_code]],Table2[msoa21cd],Table2[msoa21nm], "Not found")</f>
        <v>Enfield 018</v>
      </c>
      <c r="E281" s="1">
        <f>_xlfn.XLOOKUP(Table1[[#This Row],[data_zone_code]],Table2[msoa21cd],Table2[Health Deprivation and Disability Rank (where 1 is most deprived)], "Not found")</f>
        <v>17717</v>
      </c>
      <c r="F281">
        <f>RANK(Table1[[#This Row],[winter_min_tmp]],Table1[winter_min_tmp], 0)</f>
        <v>683</v>
      </c>
      <c r="G281">
        <f>(_xlfn.PERCENTRANK.INC(Table1[winter_min_tmp],Table1[[#This Row],[winter_min_tmp]]))*100</f>
        <v>90</v>
      </c>
      <c r="H281">
        <f>CEILING(_xlfn.PERCENTRANK.INC(Table1[health_imd], Table1[[#This Row],[health_imd]]) * 10, 1)</f>
        <v>6</v>
      </c>
    </row>
    <row r="282" spans="1:8" x14ac:dyDescent="0.35">
      <c r="A282" t="s">
        <v>560</v>
      </c>
      <c r="B282" t="s">
        <v>561</v>
      </c>
      <c r="C282" s="1">
        <v>2.3194234370000002</v>
      </c>
      <c r="D282" t="str">
        <f>_xlfn.XLOOKUP(Table1[[#This Row],[data_zone_code]],Table2[msoa21cd],Table2[msoa21nm], "Not found")</f>
        <v>Enfield 019</v>
      </c>
      <c r="E282" s="1">
        <f>_xlfn.XLOOKUP(Table1[[#This Row],[data_zone_code]],Table2[msoa21cd],Table2[Health Deprivation and Disability Rank (where 1 is most deprived)], "Not found")</f>
        <v>24601.200000000001</v>
      </c>
      <c r="F282">
        <f>RANK(Table1[[#This Row],[winter_min_tmp]],Table1[winter_min_tmp], 0)</f>
        <v>2236</v>
      </c>
      <c r="G282">
        <f>(_xlfn.PERCENTRANK.INC(Table1[winter_min_tmp],Table1[[#This Row],[winter_min_tmp]]))*100</f>
        <v>67.300000000000011</v>
      </c>
      <c r="H282">
        <f>CEILING(_xlfn.PERCENTRANK.INC(Table1[health_imd], Table1[[#This Row],[health_imd]]) * 10, 1)</f>
        <v>8</v>
      </c>
    </row>
    <row r="283" spans="1:8" x14ac:dyDescent="0.35">
      <c r="A283" t="s">
        <v>562</v>
      </c>
      <c r="B283" t="s">
        <v>563</v>
      </c>
      <c r="C283" s="1">
        <v>2.2219331260000001</v>
      </c>
      <c r="D283" t="str">
        <f>_xlfn.XLOOKUP(Table1[[#This Row],[data_zone_code]],Table2[msoa21cd],Table2[msoa21nm], "Not found")</f>
        <v>Enfield 020</v>
      </c>
      <c r="E283" s="1">
        <f>_xlfn.XLOOKUP(Table1[[#This Row],[data_zone_code]],Table2[msoa21cd],Table2[Health Deprivation and Disability Rank (where 1 is most deprived)], "Not found")</f>
        <v>24720.833333333328</v>
      </c>
      <c r="F283">
        <f>RANK(Table1[[#This Row],[winter_min_tmp]],Table1[winter_min_tmp], 0)</f>
        <v>2651</v>
      </c>
      <c r="G283">
        <f>(_xlfn.PERCENTRANK.INC(Table1[winter_min_tmp],Table1[[#This Row],[winter_min_tmp]]))*100</f>
        <v>61.3</v>
      </c>
      <c r="H283">
        <f>CEILING(_xlfn.PERCENTRANK.INC(Table1[health_imd], Table1[[#This Row],[health_imd]]) * 10, 1)</f>
        <v>8</v>
      </c>
    </row>
    <row r="284" spans="1:8" x14ac:dyDescent="0.35">
      <c r="A284" t="s">
        <v>564</v>
      </c>
      <c r="B284" t="s">
        <v>565</v>
      </c>
      <c r="C284" s="1">
        <v>2.7080335619999998</v>
      </c>
      <c r="D284" t="str">
        <f>_xlfn.XLOOKUP(Table1[[#This Row],[data_zone_code]],Table2[msoa21cd],Table2[msoa21nm], "Not found")</f>
        <v>Enfield 021</v>
      </c>
      <c r="E284" s="1">
        <f>_xlfn.XLOOKUP(Table1[[#This Row],[data_zone_code]],Table2[msoa21cd],Table2[Health Deprivation and Disability Rank (where 1 is most deprived)], "Not found")</f>
        <v>28337</v>
      </c>
      <c r="F284">
        <f>RANK(Table1[[#This Row],[winter_min_tmp]],Table1[winter_min_tmp], 0)</f>
        <v>1088</v>
      </c>
      <c r="G284">
        <f>(_xlfn.PERCENTRANK.INC(Table1[winter_min_tmp],Table1[[#This Row],[winter_min_tmp]]))*100</f>
        <v>84.1</v>
      </c>
      <c r="H284">
        <f>CEILING(_xlfn.PERCENTRANK.INC(Table1[health_imd], Table1[[#This Row],[health_imd]]) * 10, 1)</f>
        <v>9</v>
      </c>
    </row>
    <row r="285" spans="1:8" x14ac:dyDescent="0.35">
      <c r="A285" t="s">
        <v>566</v>
      </c>
      <c r="B285" t="s">
        <v>567</v>
      </c>
      <c r="C285" s="1">
        <v>2.4398148059999998</v>
      </c>
      <c r="D285" t="str">
        <f>_xlfn.XLOOKUP(Table1[[#This Row],[data_zone_code]],Table2[msoa21cd],Table2[msoa21nm], "Not found")</f>
        <v>Enfield 022</v>
      </c>
      <c r="E285" s="1">
        <f>_xlfn.XLOOKUP(Table1[[#This Row],[data_zone_code]],Table2[msoa21cd],Table2[Health Deprivation and Disability Rank (where 1 is most deprived)], "Not found")</f>
        <v>30281.8</v>
      </c>
      <c r="F285">
        <f>RANK(Table1[[#This Row],[winter_min_tmp]],Table1[winter_min_tmp], 0)</f>
        <v>1830</v>
      </c>
      <c r="G285">
        <f>(_xlfn.PERCENTRANK.INC(Table1[winter_min_tmp],Table1[[#This Row],[winter_min_tmp]]))*100</f>
        <v>73.3</v>
      </c>
      <c r="H285">
        <f>CEILING(_xlfn.PERCENTRANK.INC(Table1[health_imd], Table1[[#This Row],[health_imd]]) * 10, 1)</f>
        <v>10</v>
      </c>
    </row>
    <row r="286" spans="1:8" x14ac:dyDescent="0.35">
      <c r="A286" t="s">
        <v>568</v>
      </c>
      <c r="B286" t="s">
        <v>569</v>
      </c>
      <c r="C286" s="1">
        <v>2.880160332</v>
      </c>
      <c r="D286" t="str">
        <f>_xlfn.XLOOKUP(Table1[[#This Row],[data_zone_code]],Table2[msoa21cd],Table2[msoa21nm], "Not found")</f>
        <v>Enfield 023</v>
      </c>
      <c r="E286" s="1">
        <f>_xlfn.XLOOKUP(Table1[[#This Row],[data_zone_code]],Table2[msoa21cd],Table2[Health Deprivation and Disability Rank (where 1 is most deprived)], "Not found")</f>
        <v>15210.2</v>
      </c>
      <c r="F286">
        <f>RANK(Table1[[#This Row],[winter_min_tmp]],Table1[winter_min_tmp], 0)</f>
        <v>635</v>
      </c>
      <c r="G286">
        <f>(_xlfn.PERCENTRANK.INC(Table1[winter_min_tmp],Table1[[#This Row],[winter_min_tmp]]))*100</f>
        <v>90.7</v>
      </c>
      <c r="H286">
        <f>CEILING(_xlfn.PERCENTRANK.INC(Table1[health_imd], Table1[[#This Row],[health_imd]]) * 10, 1)</f>
        <v>5</v>
      </c>
    </row>
    <row r="287" spans="1:8" x14ac:dyDescent="0.35">
      <c r="A287" t="s">
        <v>570</v>
      </c>
      <c r="B287" t="s">
        <v>571</v>
      </c>
      <c r="C287" s="1">
        <v>2.835872889</v>
      </c>
      <c r="D287" t="str">
        <f>_xlfn.XLOOKUP(Table1[[#This Row],[data_zone_code]],Table2[msoa21cd],Table2[msoa21nm], "Not found")</f>
        <v>Enfield 024</v>
      </c>
      <c r="E287" s="1">
        <f>_xlfn.XLOOKUP(Table1[[#This Row],[data_zone_code]],Table2[msoa21cd],Table2[Health Deprivation and Disability Rank (where 1 is most deprived)], "Not found")</f>
        <v>17504.400000000001</v>
      </c>
      <c r="F287">
        <f>RANK(Table1[[#This Row],[winter_min_tmp]],Table1[winter_min_tmp], 0)</f>
        <v>755</v>
      </c>
      <c r="G287">
        <f>(_xlfn.PERCENTRANK.INC(Table1[winter_min_tmp],Table1[[#This Row],[winter_min_tmp]]))*100</f>
        <v>88.9</v>
      </c>
      <c r="H287">
        <f>CEILING(_xlfn.PERCENTRANK.INC(Table1[health_imd], Table1[[#This Row],[health_imd]]) * 10, 1)</f>
        <v>6</v>
      </c>
    </row>
    <row r="288" spans="1:8" x14ac:dyDescent="0.35">
      <c r="A288" t="s">
        <v>572</v>
      </c>
      <c r="B288" t="s">
        <v>573</v>
      </c>
      <c r="C288" s="1">
        <v>2.8438613410000002</v>
      </c>
      <c r="D288" t="str">
        <f>_xlfn.XLOOKUP(Table1[[#This Row],[data_zone_code]],Table2[msoa21cd],Table2[msoa21nm], "Not found")</f>
        <v>Enfield 025</v>
      </c>
      <c r="E288" s="1">
        <f>_xlfn.XLOOKUP(Table1[[#This Row],[data_zone_code]],Table2[msoa21cd],Table2[Health Deprivation and Disability Rank (where 1 is most deprived)], "Not found")</f>
        <v>12003.5</v>
      </c>
      <c r="F288">
        <f>RANK(Table1[[#This Row],[winter_min_tmp]],Table1[winter_min_tmp], 0)</f>
        <v>724</v>
      </c>
      <c r="G288">
        <f>(_xlfn.PERCENTRANK.INC(Table1[winter_min_tmp],Table1[[#This Row],[winter_min_tmp]]))*100</f>
        <v>89.4</v>
      </c>
      <c r="H288">
        <f>CEILING(_xlfn.PERCENTRANK.INC(Table1[health_imd], Table1[[#This Row],[health_imd]]) * 10, 1)</f>
        <v>4</v>
      </c>
    </row>
    <row r="289" spans="1:8" x14ac:dyDescent="0.35">
      <c r="A289" t="s">
        <v>574</v>
      </c>
      <c r="B289" t="s">
        <v>575</v>
      </c>
      <c r="C289" s="1">
        <v>2.6207718849999999</v>
      </c>
      <c r="D289" t="str">
        <f>_xlfn.XLOOKUP(Table1[[#This Row],[data_zone_code]],Table2[msoa21cd],Table2[msoa21nm], "Not found")</f>
        <v>Enfield 026</v>
      </c>
      <c r="E289" s="1">
        <f>_xlfn.XLOOKUP(Table1[[#This Row],[data_zone_code]],Table2[msoa21cd],Table2[Health Deprivation and Disability Rank (where 1 is most deprived)], "Not found")</f>
        <v>23856.2</v>
      </c>
      <c r="F289">
        <f>RANK(Table1[[#This Row],[winter_min_tmp]],Table1[winter_min_tmp], 0)</f>
        <v>1324</v>
      </c>
      <c r="G289">
        <f>(_xlfn.PERCENTRANK.INC(Table1[winter_min_tmp],Table1[[#This Row],[winter_min_tmp]]))*100</f>
        <v>80.600000000000009</v>
      </c>
      <c r="H289">
        <f>CEILING(_xlfn.PERCENTRANK.INC(Table1[health_imd], Table1[[#This Row],[health_imd]]) * 10, 1)</f>
        <v>8</v>
      </c>
    </row>
    <row r="290" spans="1:8" x14ac:dyDescent="0.35">
      <c r="A290" t="s">
        <v>576</v>
      </c>
      <c r="B290" t="s">
        <v>577</v>
      </c>
      <c r="C290" s="1">
        <v>2.7875835900000001</v>
      </c>
      <c r="D290" t="str">
        <f>_xlfn.XLOOKUP(Table1[[#This Row],[data_zone_code]],Table2[msoa21cd],Table2[msoa21nm], "Not found")</f>
        <v>Enfield 027</v>
      </c>
      <c r="E290" s="1">
        <f>_xlfn.XLOOKUP(Table1[[#This Row],[data_zone_code]],Table2[msoa21cd],Table2[Health Deprivation and Disability Rank (where 1 is most deprived)], "Not found")</f>
        <v>10199.4</v>
      </c>
      <c r="F290">
        <f>RANK(Table1[[#This Row],[winter_min_tmp]],Table1[winter_min_tmp], 0)</f>
        <v>871</v>
      </c>
      <c r="G290">
        <f>(_xlfn.PERCENTRANK.INC(Table1[winter_min_tmp],Table1[[#This Row],[winter_min_tmp]]))*100</f>
        <v>87.3</v>
      </c>
      <c r="H290">
        <f>CEILING(_xlfn.PERCENTRANK.INC(Table1[health_imd], Table1[[#This Row],[health_imd]]) * 10, 1)</f>
        <v>3</v>
      </c>
    </row>
    <row r="291" spans="1:8" x14ac:dyDescent="0.35">
      <c r="A291" t="s">
        <v>578</v>
      </c>
      <c r="B291" t="s">
        <v>579</v>
      </c>
      <c r="C291" s="1">
        <v>2.3942935470000002</v>
      </c>
      <c r="D291" t="str">
        <f>_xlfn.XLOOKUP(Table1[[#This Row],[data_zone_code]],Table2[msoa21cd],Table2[msoa21nm], "Not found")</f>
        <v>Enfield 028</v>
      </c>
      <c r="E291" s="1">
        <f>_xlfn.XLOOKUP(Table1[[#This Row],[data_zone_code]],Table2[msoa21cd],Table2[Health Deprivation and Disability Rank (where 1 is most deprived)], "Not found")</f>
        <v>30792.400000000001</v>
      </c>
      <c r="F291">
        <f>RANK(Table1[[#This Row],[winter_min_tmp]],Table1[winter_min_tmp], 0)</f>
        <v>1986</v>
      </c>
      <c r="G291">
        <f>(_xlfn.PERCENTRANK.INC(Table1[winter_min_tmp],Table1[[#This Row],[winter_min_tmp]]))*100</f>
        <v>71</v>
      </c>
      <c r="H291">
        <f>CEILING(_xlfn.PERCENTRANK.INC(Table1[health_imd], Table1[[#This Row],[health_imd]]) * 10, 1)</f>
        <v>10</v>
      </c>
    </row>
    <row r="292" spans="1:8" x14ac:dyDescent="0.35">
      <c r="A292" t="s">
        <v>580</v>
      </c>
      <c r="B292" t="s">
        <v>581</v>
      </c>
      <c r="C292" s="1">
        <v>2.5037279130000001</v>
      </c>
      <c r="D292" t="str">
        <f>_xlfn.XLOOKUP(Table1[[#This Row],[data_zone_code]],Table2[msoa21cd],Table2[msoa21nm], "Not found")</f>
        <v>Enfield 029</v>
      </c>
      <c r="E292" s="1">
        <f>_xlfn.XLOOKUP(Table1[[#This Row],[data_zone_code]],Table2[msoa21cd],Table2[Health Deprivation and Disability Rank (where 1 is most deprived)], "Not found")</f>
        <v>25210.6</v>
      </c>
      <c r="F292">
        <f>RANK(Table1[[#This Row],[winter_min_tmp]],Table1[winter_min_tmp], 0)</f>
        <v>1621</v>
      </c>
      <c r="G292">
        <f>(_xlfn.PERCENTRANK.INC(Table1[winter_min_tmp],Table1[[#This Row],[winter_min_tmp]]))*100</f>
        <v>76.3</v>
      </c>
      <c r="H292">
        <f>CEILING(_xlfn.PERCENTRANK.INC(Table1[health_imd], Table1[[#This Row],[health_imd]]) * 10, 1)</f>
        <v>8</v>
      </c>
    </row>
    <row r="293" spans="1:8" x14ac:dyDescent="0.35">
      <c r="A293" t="s">
        <v>582</v>
      </c>
      <c r="B293" t="s">
        <v>583</v>
      </c>
      <c r="C293" s="1">
        <v>2.8154966830000001</v>
      </c>
      <c r="D293" t="str">
        <f>_xlfn.XLOOKUP(Table1[[#This Row],[data_zone_code]],Table2[msoa21cd],Table2[msoa21nm], "Not found")</f>
        <v>Enfield 030</v>
      </c>
      <c r="E293" s="1">
        <f>_xlfn.XLOOKUP(Table1[[#This Row],[data_zone_code]],Table2[msoa21cd],Table2[Health Deprivation and Disability Rank (where 1 is most deprived)], "Not found")</f>
        <v>9248.7999999999993</v>
      </c>
      <c r="F293">
        <f>RANK(Table1[[#This Row],[winter_min_tmp]],Table1[winter_min_tmp], 0)</f>
        <v>803</v>
      </c>
      <c r="G293">
        <f>(_xlfn.PERCENTRANK.INC(Table1[winter_min_tmp],Table1[[#This Row],[winter_min_tmp]]))*100</f>
        <v>88.2</v>
      </c>
      <c r="H293">
        <f>CEILING(_xlfn.PERCENTRANK.INC(Table1[health_imd], Table1[[#This Row],[health_imd]]) * 10, 1)</f>
        <v>3</v>
      </c>
    </row>
    <row r="294" spans="1:8" x14ac:dyDescent="0.35">
      <c r="A294" t="s">
        <v>584</v>
      </c>
      <c r="B294" t="s">
        <v>585</v>
      </c>
      <c r="C294" s="1">
        <v>2.708396435</v>
      </c>
      <c r="D294" t="str">
        <f>_xlfn.XLOOKUP(Table1[[#This Row],[data_zone_code]],Table2[msoa21cd],Table2[msoa21nm], "Not found")</f>
        <v>Enfield 031</v>
      </c>
      <c r="E294" s="1">
        <f>_xlfn.XLOOKUP(Table1[[#This Row],[data_zone_code]],Table2[msoa21cd],Table2[Health Deprivation and Disability Rank (where 1 is most deprived)], "Not found")</f>
        <v>20970</v>
      </c>
      <c r="F294">
        <f>RANK(Table1[[#This Row],[winter_min_tmp]],Table1[winter_min_tmp], 0)</f>
        <v>1087</v>
      </c>
      <c r="G294">
        <f>(_xlfn.PERCENTRANK.INC(Table1[winter_min_tmp],Table1[[#This Row],[winter_min_tmp]]))*100</f>
        <v>84.1</v>
      </c>
      <c r="H294">
        <f>CEILING(_xlfn.PERCENTRANK.INC(Table1[health_imd], Table1[[#This Row],[health_imd]]) * 10, 1)</f>
        <v>7</v>
      </c>
    </row>
    <row r="295" spans="1:8" x14ac:dyDescent="0.35">
      <c r="A295" t="s">
        <v>586</v>
      </c>
      <c r="B295" t="s">
        <v>587</v>
      </c>
      <c r="C295" s="1">
        <v>2.428685904</v>
      </c>
      <c r="D295" t="str">
        <f>_xlfn.XLOOKUP(Table1[[#This Row],[data_zone_code]],Table2[msoa21cd],Table2[msoa21nm], "Not found")</f>
        <v>Enfield 032</v>
      </c>
      <c r="E295" s="1">
        <f>_xlfn.XLOOKUP(Table1[[#This Row],[data_zone_code]],Table2[msoa21cd],Table2[Health Deprivation and Disability Rank (where 1 is most deprived)], "Not found")</f>
        <v>21566.2</v>
      </c>
      <c r="F295">
        <f>RANK(Table1[[#This Row],[winter_min_tmp]],Table1[winter_min_tmp], 0)</f>
        <v>1869</v>
      </c>
      <c r="G295">
        <f>(_xlfn.PERCENTRANK.INC(Table1[winter_min_tmp],Table1[[#This Row],[winter_min_tmp]]))*100</f>
        <v>72.7</v>
      </c>
      <c r="H295">
        <f>CEILING(_xlfn.PERCENTRANK.INC(Table1[health_imd], Table1[[#This Row],[health_imd]]) * 10, 1)</f>
        <v>7</v>
      </c>
    </row>
    <row r="296" spans="1:8" x14ac:dyDescent="0.35">
      <c r="A296" t="s">
        <v>588</v>
      </c>
      <c r="B296" t="s">
        <v>589</v>
      </c>
      <c r="C296" s="1">
        <v>2.7760446070000002</v>
      </c>
      <c r="D296" t="str">
        <f>_xlfn.XLOOKUP(Table1[[#This Row],[data_zone_code]],Table2[msoa21cd],Table2[msoa21nm], "Not found")</f>
        <v>Enfield 033</v>
      </c>
      <c r="E296" s="1">
        <f>_xlfn.XLOOKUP(Table1[[#This Row],[data_zone_code]],Table2[msoa21cd],Table2[Health Deprivation and Disability Rank (where 1 is most deprived)], "Not found")</f>
        <v>15456</v>
      </c>
      <c r="F296">
        <f>RANK(Table1[[#This Row],[winter_min_tmp]],Table1[winter_min_tmp], 0)</f>
        <v>902</v>
      </c>
      <c r="G296">
        <f>(_xlfn.PERCENTRANK.INC(Table1[winter_min_tmp],Table1[[#This Row],[winter_min_tmp]]))*100</f>
        <v>86.8</v>
      </c>
      <c r="H296">
        <f>CEILING(_xlfn.PERCENTRANK.INC(Table1[health_imd], Table1[[#This Row],[health_imd]]) * 10, 1)</f>
        <v>5</v>
      </c>
    </row>
    <row r="297" spans="1:8" x14ac:dyDescent="0.35">
      <c r="A297" t="s">
        <v>590</v>
      </c>
      <c r="B297" t="s">
        <v>591</v>
      </c>
      <c r="C297" s="1">
        <v>2.6247730260000002</v>
      </c>
      <c r="D297" t="str">
        <f>_xlfn.XLOOKUP(Table1[[#This Row],[data_zone_code]],Table2[msoa21cd],Table2[msoa21nm], "Not found")</f>
        <v>Enfield 035</v>
      </c>
      <c r="E297" s="1">
        <f>_xlfn.XLOOKUP(Table1[[#This Row],[data_zone_code]],Table2[msoa21cd],Table2[Health Deprivation and Disability Rank (where 1 is most deprived)], "Not found")</f>
        <v>19851.666666666672</v>
      </c>
      <c r="F297">
        <f>RANK(Table1[[#This Row],[winter_min_tmp]],Table1[winter_min_tmp], 0)</f>
        <v>1313</v>
      </c>
      <c r="G297">
        <f>(_xlfn.PERCENTRANK.INC(Table1[winter_min_tmp],Table1[[#This Row],[winter_min_tmp]]))*100</f>
        <v>80.800000000000011</v>
      </c>
      <c r="H297">
        <f>CEILING(_xlfn.PERCENTRANK.INC(Table1[health_imd], Table1[[#This Row],[health_imd]]) * 10, 1)</f>
        <v>6</v>
      </c>
    </row>
    <row r="298" spans="1:8" x14ac:dyDescent="0.35">
      <c r="A298" t="s">
        <v>592</v>
      </c>
      <c r="B298" t="s">
        <v>593</v>
      </c>
      <c r="C298" s="1">
        <v>2.526845217</v>
      </c>
      <c r="D298" t="str">
        <f>_xlfn.XLOOKUP(Table1[[#This Row],[data_zone_code]],Table2[msoa21cd],Table2[msoa21nm], "Not found")</f>
        <v>Enfield 036</v>
      </c>
      <c r="E298" s="1">
        <f>_xlfn.XLOOKUP(Table1[[#This Row],[data_zone_code]],Table2[msoa21cd],Table2[Health Deprivation and Disability Rank (where 1 is most deprived)], "Not found")</f>
        <v>23191</v>
      </c>
      <c r="F298">
        <f>RANK(Table1[[#This Row],[winter_min_tmp]],Table1[winter_min_tmp], 0)</f>
        <v>1568</v>
      </c>
      <c r="G298">
        <f>(_xlfn.PERCENTRANK.INC(Table1[winter_min_tmp],Table1[[#This Row],[winter_min_tmp]]))*100</f>
        <v>77.100000000000009</v>
      </c>
      <c r="H298">
        <f>CEILING(_xlfn.PERCENTRANK.INC(Table1[health_imd], Table1[[#This Row],[health_imd]]) * 10, 1)</f>
        <v>8</v>
      </c>
    </row>
    <row r="299" spans="1:8" x14ac:dyDescent="0.35">
      <c r="A299" t="s">
        <v>594</v>
      </c>
      <c r="B299" t="s">
        <v>595</v>
      </c>
      <c r="C299" s="1">
        <v>2.8106558320000001</v>
      </c>
      <c r="D299" t="str">
        <f>_xlfn.XLOOKUP(Table1[[#This Row],[data_zone_code]],Table2[msoa21cd],Table2[msoa21nm], "Not found")</f>
        <v>Greenwich 001</v>
      </c>
      <c r="E299" s="1">
        <f>_xlfn.XLOOKUP(Table1[[#This Row],[data_zone_code]],Table2[msoa21cd],Table2[Health Deprivation and Disability Rank (where 1 is most deprived)], "Not found")</f>
        <v>9497.25</v>
      </c>
      <c r="F299">
        <f>RANK(Table1[[#This Row],[winter_min_tmp]],Table1[winter_min_tmp], 0)</f>
        <v>812</v>
      </c>
      <c r="G299">
        <f>(_xlfn.PERCENTRANK.INC(Table1[winter_min_tmp],Table1[[#This Row],[winter_min_tmp]]))*100</f>
        <v>88.1</v>
      </c>
      <c r="H299">
        <f>CEILING(_xlfn.PERCENTRANK.INC(Table1[health_imd], Table1[[#This Row],[health_imd]]) * 10, 1)</f>
        <v>3</v>
      </c>
    </row>
    <row r="300" spans="1:8" x14ac:dyDescent="0.35">
      <c r="A300" t="s">
        <v>596</v>
      </c>
      <c r="B300" t="s">
        <v>597</v>
      </c>
      <c r="C300" s="1">
        <v>2.8361961839999998</v>
      </c>
      <c r="D300" t="str">
        <f>_xlfn.XLOOKUP(Table1[[#This Row],[data_zone_code]],Table2[msoa21cd],Table2[msoa21nm], "Not found")</f>
        <v>Greenwich 002</v>
      </c>
      <c r="E300" s="1">
        <f>_xlfn.XLOOKUP(Table1[[#This Row],[data_zone_code]],Table2[msoa21cd],Table2[Health Deprivation and Disability Rank (where 1 is most deprived)], "Not found")</f>
        <v>9952.5714285714294</v>
      </c>
      <c r="F300">
        <f>RANK(Table1[[#This Row],[winter_min_tmp]],Table1[winter_min_tmp], 0)</f>
        <v>751</v>
      </c>
      <c r="G300">
        <f>(_xlfn.PERCENTRANK.INC(Table1[winter_min_tmp],Table1[[#This Row],[winter_min_tmp]]))*100</f>
        <v>89</v>
      </c>
      <c r="H300">
        <f>CEILING(_xlfn.PERCENTRANK.INC(Table1[health_imd], Table1[[#This Row],[health_imd]]) * 10, 1)</f>
        <v>3</v>
      </c>
    </row>
    <row r="301" spans="1:8" x14ac:dyDescent="0.35">
      <c r="A301" t="s">
        <v>598</v>
      </c>
      <c r="B301" t="s">
        <v>599</v>
      </c>
      <c r="C301" s="1">
        <v>2.7833802699999999</v>
      </c>
      <c r="D301" t="str">
        <f>_xlfn.XLOOKUP(Table1[[#This Row],[data_zone_code]],Table2[msoa21cd],Table2[msoa21nm], "Not found")</f>
        <v>Greenwich 003</v>
      </c>
      <c r="E301" s="1">
        <f>_xlfn.XLOOKUP(Table1[[#This Row],[data_zone_code]],Table2[msoa21cd],Table2[Health Deprivation and Disability Rank (where 1 is most deprived)], "Not found")</f>
        <v>8900.6</v>
      </c>
      <c r="F301">
        <f>RANK(Table1[[#This Row],[winter_min_tmp]],Table1[winter_min_tmp], 0)</f>
        <v>881</v>
      </c>
      <c r="G301">
        <f>(_xlfn.PERCENTRANK.INC(Table1[winter_min_tmp],Table1[[#This Row],[winter_min_tmp]]))*100</f>
        <v>87.1</v>
      </c>
      <c r="H301">
        <f>CEILING(_xlfn.PERCENTRANK.INC(Table1[health_imd], Table1[[#This Row],[health_imd]]) * 10, 1)</f>
        <v>3</v>
      </c>
    </row>
    <row r="302" spans="1:8" x14ac:dyDescent="0.35">
      <c r="A302" t="s">
        <v>600</v>
      </c>
      <c r="B302" t="s">
        <v>601</v>
      </c>
      <c r="C302" s="1">
        <v>2.8499491209999999</v>
      </c>
      <c r="D302" t="str">
        <f>_xlfn.XLOOKUP(Table1[[#This Row],[data_zone_code]],Table2[msoa21cd],Table2[msoa21nm], "Not found")</f>
        <v>Greenwich 005</v>
      </c>
      <c r="E302" s="1">
        <f>_xlfn.XLOOKUP(Table1[[#This Row],[data_zone_code]],Table2[msoa21cd],Table2[Health Deprivation and Disability Rank (where 1 is most deprived)], "Not found")</f>
        <v>10339.5</v>
      </c>
      <c r="F302">
        <f>RANK(Table1[[#This Row],[winter_min_tmp]],Table1[winter_min_tmp], 0)</f>
        <v>709</v>
      </c>
      <c r="G302">
        <f>(_xlfn.PERCENTRANK.INC(Table1[winter_min_tmp],Table1[[#This Row],[winter_min_tmp]]))*100</f>
        <v>89.600000000000009</v>
      </c>
      <c r="H302">
        <f>CEILING(_xlfn.PERCENTRANK.INC(Table1[health_imd], Table1[[#This Row],[health_imd]]) * 10, 1)</f>
        <v>3</v>
      </c>
    </row>
    <row r="303" spans="1:8" x14ac:dyDescent="0.35">
      <c r="A303" t="s">
        <v>602</v>
      </c>
      <c r="B303" t="s">
        <v>603</v>
      </c>
      <c r="C303" s="1">
        <v>2.77750802</v>
      </c>
      <c r="D303" t="str">
        <f>_xlfn.XLOOKUP(Table1[[#This Row],[data_zone_code]],Table2[msoa21cd],Table2[msoa21nm], "Not found")</f>
        <v>Greenwich 006</v>
      </c>
      <c r="E303" s="1">
        <f>_xlfn.XLOOKUP(Table1[[#This Row],[data_zone_code]],Table2[msoa21cd],Table2[Health Deprivation and Disability Rank (where 1 is most deprived)], "Not found")</f>
        <v>16491.8</v>
      </c>
      <c r="F303">
        <f>RANK(Table1[[#This Row],[winter_min_tmp]],Table1[winter_min_tmp], 0)</f>
        <v>898</v>
      </c>
      <c r="G303">
        <f>(_xlfn.PERCENTRANK.INC(Table1[winter_min_tmp],Table1[[#This Row],[winter_min_tmp]]))*100</f>
        <v>86.9</v>
      </c>
      <c r="H303">
        <f>CEILING(_xlfn.PERCENTRANK.INC(Table1[health_imd], Table1[[#This Row],[health_imd]]) * 10, 1)</f>
        <v>5</v>
      </c>
    </row>
    <row r="304" spans="1:8" x14ac:dyDescent="0.35">
      <c r="A304" t="s">
        <v>604</v>
      </c>
      <c r="B304" t="s">
        <v>605</v>
      </c>
      <c r="C304" s="1">
        <v>2.7745470999999999</v>
      </c>
      <c r="D304" t="str">
        <f>_xlfn.XLOOKUP(Table1[[#This Row],[data_zone_code]],Table2[msoa21cd],Table2[msoa21nm], "Not found")</f>
        <v>Greenwich 007</v>
      </c>
      <c r="E304" s="1">
        <f>_xlfn.XLOOKUP(Table1[[#This Row],[data_zone_code]],Table2[msoa21cd],Table2[Health Deprivation and Disability Rank (where 1 is most deprived)], "Not found")</f>
        <v>13594.5</v>
      </c>
      <c r="F304">
        <f>RANK(Table1[[#This Row],[winter_min_tmp]],Table1[winter_min_tmp], 0)</f>
        <v>906</v>
      </c>
      <c r="G304">
        <f>(_xlfn.PERCENTRANK.INC(Table1[winter_min_tmp],Table1[[#This Row],[winter_min_tmp]]))*100</f>
        <v>86.7</v>
      </c>
      <c r="H304">
        <f>CEILING(_xlfn.PERCENTRANK.INC(Table1[health_imd], Table1[[#This Row],[health_imd]]) * 10, 1)</f>
        <v>4</v>
      </c>
    </row>
    <row r="305" spans="1:8" x14ac:dyDescent="0.35">
      <c r="A305" t="s">
        <v>606</v>
      </c>
      <c r="B305" t="s">
        <v>607</v>
      </c>
      <c r="C305" s="1">
        <v>2.6394729610000001</v>
      </c>
      <c r="D305" t="str">
        <f>_xlfn.XLOOKUP(Table1[[#This Row],[data_zone_code]],Table2[msoa21cd],Table2[msoa21nm], "Not found")</f>
        <v>Greenwich 008</v>
      </c>
      <c r="E305" s="1">
        <f>_xlfn.XLOOKUP(Table1[[#This Row],[data_zone_code]],Table2[msoa21cd],Table2[Health Deprivation and Disability Rank (where 1 is most deprived)], "Not found")</f>
        <v>16391</v>
      </c>
      <c r="F305">
        <f>RANK(Table1[[#This Row],[winter_min_tmp]],Table1[winter_min_tmp], 0)</f>
        <v>1274</v>
      </c>
      <c r="G305">
        <f>(_xlfn.PERCENTRANK.INC(Table1[winter_min_tmp],Table1[[#This Row],[winter_min_tmp]]))*100</f>
        <v>81.399999999999991</v>
      </c>
      <c r="H305">
        <f>CEILING(_xlfn.PERCENTRANK.INC(Table1[health_imd], Table1[[#This Row],[health_imd]]) * 10, 1)</f>
        <v>5</v>
      </c>
    </row>
    <row r="306" spans="1:8" x14ac:dyDescent="0.35">
      <c r="A306" t="s">
        <v>608</v>
      </c>
      <c r="B306" t="s">
        <v>609</v>
      </c>
      <c r="C306" s="1">
        <v>2.7565336230000002</v>
      </c>
      <c r="D306" t="str">
        <f>_xlfn.XLOOKUP(Table1[[#This Row],[data_zone_code]],Table2[msoa21cd],Table2[msoa21nm], "Not found")</f>
        <v>Greenwich 009</v>
      </c>
      <c r="E306" s="1">
        <f>_xlfn.XLOOKUP(Table1[[#This Row],[data_zone_code]],Table2[msoa21cd],Table2[Health Deprivation and Disability Rank (where 1 is most deprived)], "Not found")</f>
        <v>9862.5</v>
      </c>
      <c r="F306">
        <f>RANK(Table1[[#This Row],[winter_min_tmp]],Table1[winter_min_tmp], 0)</f>
        <v>955</v>
      </c>
      <c r="G306">
        <f>(_xlfn.PERCENTRANK.INC(Table1[winter_min_tmp],Table1[[#This Row],[winter_min_tmp]]))*100</f>
        <v>86</v>
      </c>
      <c r="H306">
        <f>CEILING(_xlfn.PERCENTRANK.INC(Table1[health_imd], Table1[[#This Row],[health_imd]]) * 10, 1)</f>
        <v>3</v>
      </c>
    </row>
    <row r="307" spans="1:8" x14ac:dyDescent="0.35">
      <c r="A307" t="s">
        <v>610</v>
      </c>
      <c r="B307" t="s">
        <v>611</v>
      </c>
      <c r="C307" s="1">
        <v>2.7232058050000001</v>
      </c>
      <c r="D307" t="str">
        <f>_xlfn.XLOOKUP(Table1[[#This Row],[data_zone_code]],Table2[msoa21cd],Table2[msoa21nm], "Not found")</f>
        <v>Greenwich 011</v>
      </c>
      <c r="E307" s="1">
        <f>_xlfn.XLOOKUP(Table1[[#This Row],[data_zone_code]],Table2[msoa21cd],Table2[Health Deprivation and Disability Rank (where 1 is most deprived)], "Not found")</f>
        <v>10568.66666666667</v>
      </c>
      <c r="F307">
        <f>RANK(Table1[[#This Row],[winter_min_tmp]],Table1[winter_min_tmp], 0)</f>
        <v>1053</v>
      </c>
      <c r="G307">
        <f>(_xlfn.PERCENTRANK.INC(Table1[winter_min_tmp],Table1[[#This Row],[winter_min_tmp]]))*100</f>
        <v>84.6</v>
      </c>
      <c r="H307">
        <f>CEILING(_xlfn.PERCENTRANK.INC(Table1[health_imd], Table1[[#This Row],[health_imd]]) * 10, 1)</f>
        <v>3</v>
      </c>
    </row>
    <row r="308" spans="1:8" x14ac:dyDescent="0.35">
      <c r="A308" t="s">
        <v>612</v>
      </c>
      <c r="B308" t="s">
        <v>613</v>
      </c>
      <c r="C308" s="1">
        <v>2.8028547760000002</v>
      </c>
      <c r="D308" t="str">
        <f>_xlfn.XLOOKUP(Table1[[#This Row],[data_zone_code]],Table2[msoa21cd],Table2[msoa21nm], "Not found")</f>
        <v>Greenwich 012</v>
      </c>
      <c r="E308" s="1">
        <f>_xlfn.XLOOKUP(Table1[[#This Row],[data_zone_code]],Table2[msoa21cd],Table2[Health Deprivation and Disability Rank (where 1 is most deprived)], "Not found")</f>
        <v>10006.5</v>
      </c>
      <c r="F308">
        <f>RANK(Table1[[#This Row],[winter_min_tmp]],Table1[winter_min_tmp], 0)</f>
        <v>834</v>
      </c>
      <c r="G308">
        <f>(_xlfn.PERCENTRANK.INC(Table1[winter_min_tmp],Table1[[#This Row],[winter_min_tmp]]))*100</f>
        <v>87.8</v>
      </c>
      <c r="H308">
        <f>CEILING(_xlfn.PERCENTRANK.INC(Table1[health_imd], Table1[[#This Row],[health_imd]]) * 10, 1)</f>
        <v>3</v>
      </c>
    </row>
    <row r="309" spans="1:8" x14ac:dyDescent="0.35">
      <c r="A309" t="s">
        <v>614</v>
      </c>
      <c r="B309" t="s">
        <v>615</v>
      </c>
      <c r="C309" s="1">
        <v>2.840859413</v>
      </c>
      <c r="D309" t="str">
        <f>_xlfn.XLOOKUP(Table1[[#This Row],[data_zone_code]],Table2[msoa21cd],Table2[msoa21nm], "Not found")</f>
        <v>Greenwich 014</v>
      </c>
      <c r="E309" s="1">
        <f>_xlfn.XLOOKUP(Table1[[#This Row],[data_zone_code]],Table2[msoa21cd],Table2[Health Deprivation and Disability Rank (where 1 is most deprived)], "Not found")</f>
        <v>17090.75</v>
      </c>
      <c r="F309">
        <f>RANK(Table1[[#This Row],[winter_min_tmp]],Table1[winter_min_tmp], 0)</f>
        <v>733</v>
      </c>
      <c r="G309">
        <f>(_xlfn.PERCENTRANK.INC(Table1[winter_min_tmp],Table1[[#This Row],[winter_min_tmp]]))*100</f>
        <v>89.3</v>
      </c>
      <c r="H309">
        <f>CEILING(_xlfn.PERCENTRANK.INC(Table1[health_imd], Table1[[#This Row],[health_imd]]) * 10, 1)</f>
        <v>5</v>
      </c>
    </row>
    <row r="310" spans="1:8" x14ac:dyDescent="0.35">
      <c r="A310" t="s">
        <v>616</v>
      </c>
      <c r="B310" t="s">
        <v>617</v>
      </c>
      <c r="C310" s="1">
        <v>2.7152407169999999</v>
      </c>
      <c r="D310" t="str">
        <f>_xlfn.XLOOKUP(Table1[[#This Row],[data_zone_code]],Table2[msoa21cd],Table2[msoa21nm], "Not found")</f>
        <v>Greenwich 015</v>
      </c>
      <c r="E310" s="1">
        <f>_xlfn.XLOOKUP(Table1[[#This Row],[data_zone_code]],Table2[msoa21cd],Table2[Health Deprivation and Disability Rank (where 1 is most deprived)], "Not found")</f>
        <v>8054.75</v>
      </c>
      <c r="F310">
        <f>RANK(Table1[[#This Row],[winter_min_tmp]],Table1[winter_min_tmp], 0)</f>
        <v>1070</v>
      </c>
      <c r="G310">
        <f>(_xlfn.PERCENTRANK.INC(Table1[winter_min_tmp],Table1[[#This Row],[winter_min_tmp]]))*100</f>
        <v>84.399999999999991</v>
      </c>
      <c r="H310">
        <f>CEILING(_xlfn.PERCENTRANK.INC(Table1[health_imd], Table1[[#This Row],[health_imd]]) * 10, 1)</f>
        <v>2</v>
      </c>
    </row>
    <row r="311" spans="1:8" x14ac:dyDescent="0.35">
      <c r="A311" t="s">
        <v>618</v>
      </c>
      <c r="B311" t="s">
        <v>619</v>
      </c>
      <c r="C311" s="1">
        <v>2.830215693</v>
      </c>
      <c r="D311" t="str">
        <f>_xlfn.XLOOKUP(Table1[[#This Row],[data_zone_code]],Table2[msoa21cd],Table2[msoa21nm], "Not found")</f>
        <v>Greenwich 016</v>
      </c>
      <c r="E311" s="1">
        <f>_xlfn.XLOOKUP(Table1[[#This Row],[data_zone_code]],Table2[msoa21cd],Table2[Health Deprivation and Disability Rank (where 1 is most deprived)], "Not found")</f>
        <v>18289.5</v>
      </c>
      <c r="F311">
        <f>RANK(Table1[[#This Row],[winter_min_tmp]],Table1[winter_min_tmp], 0)</f>
        <v>772</v>
      </c>
      <c r="G311">
        <f>(_xlfn.PERCENTRANK.INC(Table1[winter_min_tmp],Table1[[#This Row],[winter_min_tmp]]))*100</f>
        <v>88.7</v>
      </c>
      <c r="H311">
        <f>CEILING(_xlfn.PERCENTRANK.INC(Table1[health_imd], Table1[[#This Row],[health_imd]]) * 10, 1)</f>
        <v>6</v>
      </c>
    </row>
    <row r="312" spans="1:8" x14ac:dyDescent="0.35">
      <c r="A312" t="s">
        <v>620</v>
      </c>
      <c r="B312" t="s">
        <v>621</v>
      </c>
      <c r="C312" s="1">
        <v>2.5436234469999999</v>
      </c>
      <c r="D312" t="str">
        <f>_xlfn.XLOOKUP(Table1[[#This Row],[data_zone_code]],Table2[msoa21cd],Table2[msoa21nm], "Not found")</f>
        <v>Greenwich 017</v>
      </c>
      <c r="E312" s="1">
        <f>_xlfn.XLOOKUP(Table1[[#This Row],[data_zone_code]],Table2[msoa21cd],Table2[Health Deprivation and Disability Rank (where 1 is most deprived)], "Not found")</f>
        <v>15282.5</v>
      </c>
      <c r="F312">
        <f>RANK(Table1[[#This Row],[winter_min_tmp]],Table1[winter_min_tmp], 0)</f>
        <v>1521</v>
      </c>
      <c r="G312">
        <f>(_xlfn.PERCENTRANK.INC(Table1[winter_min_tmp],Table1[[#This Row],[winter_min_tmp]]))*100</f>
        <v>77.8</v>
      </c>
      <c r="H312">
        <f>CEILING(_xlfn.PERCENTRANK.INC(Table1[health_imd], Table1[[#This Row],[health_imd]]) * 10, 1)</f>
        <v>5</v>
      </c>
    </row>
    <row r="313" spans="1:8" x14ac:dyDescent="0.35">
      <c r="A313" t="s">
        <v>622</v>
      </c>
      <c r="B313" t="s">
        <v>623</v>
      </c>
      <c r="C313" s="1">
        <v>2.729370356</v>
      </c>
      <c r="D313" t="str">
        <f>_xlfn.XLOOKUP(Table1[[#This Row],[data_zone_code]],Table2[msoa21cd],Table2[msoa21nm], "Not found")</f>
        <v>Greenwich 019</v>
      </c>
      <c r="E313" s="1">
        <f>_xlfn.XLOOKUP(Table1[[#This Row],[data_zone_code]],Table2[msoa21cd],Table2[Health Deprivation and Disability Rank (where 1 is most deprived)], "Not found")</f>
        <v>10655.5</v>
      </c>
      <c r="F313">
        <f>RANK(Table1[[#This Row],[winter_min_tmp]],Table1[winter_min_tmp], 0)</f>
        <v>1037</v>
      </c>
      <c r="G313">
        <f>(_xlfn.PERCENTRANK.INC(Table1[winter_min_tmp],Table1[[#This Row],[winter_min_tmp]]))*100</f>
        <v>84.8</v>
      </c>
      <c r="H313">
        <f>CEILING(_xlfn.PERCENTRANK.INC(Table1[health_imd], Table1[[#This Row],[health_imd]]) * 10, 1)</f>
        <v>3</v>
      </c>
    </row>
    <row r="314" spans="1:8" x14ac:dyDescent="0.35">
      <c r="A314" t="s">
        <v>624</v>
      </c>
      <c r="B314" t="s">
        <v>625</v>
      </c>
      <c r="C314" s="1">
        <v>2.512520313</v>
      </c>
      <c r="D314" t="str">
        <f>_xlfn.XLOOKUP(Table1[[#This Row],[data_zone_code]],Table2[msoa21cd],Table2[msoa21nm], "Not found")</f>
        <v>Greenwich 020</v>
      </c>
      <c r="E314" s="1">
        <f>_xlfn.XLOOKUP(Table1[[#This Row],[data_zone_code]],Table2[msoa21cd],Table2[Health Deprivation and Disability Rank (where 1 is most deprived)], "Not found")</f>
        <v>17868.400000000001</v>
      </c>
      <c r="F314">
        <f>RANK(Table1[[#This Row],[winter_min_tmp]],Table1[winter_min_tmp], 0)</f>
        <v>1599</v>
      </c>
      <c r="G314">
        <f>(_xlfn.PERCENTRANK.INC(Table1[winter_min_tmp],Table1[[#This Row],[winter_min_tmp]]))*100</f>
        <v>76.599999999999994</v>
      </c>
      <c r="H314">
        <f>CEILING(_xlfn.PERCENTRANK.INC(Table1[health_imd], Table1[[#This Row],[health_imd]]) * 10, 1)</f>
        <v>6</v>
      </c>
    </row>
    <row r="315" spans="1:8" x14ac:dyDescent="0.35">
      <c r="A315" t="s">
        <v>626</v>
      </c>
      <c r="B315" t="s">
        <v>627</v>
      </c>
      <c r="C315" s="1">
        <v>2.802026272</v>
      </c>
      <c r="D315" t="str">
        <f>_xlfn.XLOOKUP(Table1[[#This Row],[data_zone_code]],Table2[msoa21cd],Table2[msoa21nm], "Not found")</f>
        <v>Greenwich 021</v>
      </c>
      <c r="E315" s="1">
        <f>_xlfn.XLOOKUP(Table1[[#This Row],[data_zone_code]],Table2[msoa21cd],Table2[Health Deprivation and Disability Rank (where 1 is most deprived)], "Not found")</f>
        <v>23717.25</v>
      </c>
      <c r="F315">
        <f>RANK(Table1[[#This Row],[winter_min_tmp]],Table1[winter_min_tmp], 0)</f>
        <v>837</v>
      </c>
      <c r="G315">
        <f>(_xlfn.PERCENTRANK.INC(Table1[winter_min_tmp],Table1[[#This Row],[winter_min_tmp]]))*100</f>
        <v>87.8</v>
      </c>
      <c r="H315">
        <f>CEILING(_xlfn.PERCENTRANK.INC(Table1[health_imd], Table1[[#This Row],[health_imd]]) * 10, 1)</f>
        <v>8</v>
      </c>
    </row>
    <row r="316" spans="1:8" x14ac:dyDescent="0.35">
      <c r="A316" t="s">
        <v>628</v>
      </c>
      <c r="B316" t="s">
        <v>629</v>
      </c>
      <c r="C316" s="1">
        <v>2.7061681750000002</v>
      </c>
      <c r="D316" t="str">
        <f>_xlfn.XLOOKUP(Table1[[#This Row],[data_zone_code]],Table2[msoa21cd],Table2[msoa21nm], "Not found")</f>
        <v>Greenwich 022</v>
      </c>
      <c r="E316" s="1">
        <f>_xlfn.XLOOKUP(Table1[[#This Row],[data_zone_code]],Table2[msoa21cd],Table2[Health Deprivation and Disability Rank (where 1 is most deprived)], "Not found")</f>
        <v>14483.75</v>
      </c>
      <c r="F316">
        <f>RANK(Table1[[#This Row],[winter_min_tmp]],Table1[winter_min_tmp], 0)</f>
        <v>1094</v>
      </c>
      <c r="G316">
        <f>(_xlfn.PERCENTRANK.INC(Table1[winter_min_tmp],Table1[[#This Row],[winter_min_tmp]]))*100</f>
        <v>84</v>
      </c>
      <c r="H316">
        <f>CEILING(_xlfn.PERCENTRANK.INC(Table1[health_imd], Table1[[#This Row],[health_imd]]) * 10, 1)</f>
        <v>5</v>
      </c>
    </row>
    <row r="317" spans="1:8" x14ac:dyDescent="0.35">
      <c r="A317" t="s">
        <v>630</v>
      </c>
      <c r="B317" t="s">
        <v>631</v>
      </c>
      <c r="C317" s="1">
        <v>2.5638778210000002</v>
      </c>
      <c r="D317" t="str">
        <f>_xlfn.XLOOKUP(Table1[[#This Row],[data_zone_code]],Table2[msoa21cd],Table2[msoa21nm], "Not found")</f>
        <v>Greenwich 023</v>
      </c>
      <c r="E317" s="1">
        <f>_xlfn.XLOOKUP(Table1[[#This Row],[data_zone_code]],Table2[msoa21cd],Table2[Health Deprivation and Disability Rank (where 1 is most deprived)], "Not found")</f>
        <v>24127</v>
      </c>
      <c r="F317">
        <f>RANK(Table1[[#This Row],[winter_min_tmp]],Table1[winter_min_tmp], 0)</f>
        <v>1471</v>
      </c>
      <c r="G317">
        <f>(_xlfn.PERCENTRANK.INC(Table1[winter_min_tmp],Table1[[#This Row],[winter_min_tmp]]))*100</f>
        <v>78.5</v>
      </c>
      <c r="H317">
        <f>CEILING(_xlfn.PERCENTRANK.INC(Table1[health_imd], Table1[[#This Row],[health_imd]]) * 10, 1)</f>
        <v>8</v>
      </c>
    </row>
    <row r="318" spans="1:8" x14ac:dyDescent="0.35">
      <c r="A318" t="s">
        <v>632</v>
      </c>
      <c r="B318" t="s">
        <v>633</v>
      </c>
      <c r="C318" s="1">
        <v>2.6620388030000002</v>
      </c>
      <c r="D318" t="str">
        <f>_xlfn.XLOOKUP(Table1[[#This Row],[data_zone_code]],Table2[msoa21cd],Table2[msoa21nm], "Not found")</f>
        <v>Greenwich 025</v>
      </c>
      <c r="E318" s="1">
        <f>_xlfn.XLOOKUP(Table1[[#This Row],[data_zone_code]],Table2[msoa21cd],Table2[Health Deprivation and Disability Rank (where 1 is most deprived)], "Not found")</f>
        <v>10639</v>
      </c>
      <c r="F318">
        <f>RANK(Table1[[#This Row],[winter_min_tmp]],Table1[winter_min_tmp], 0)</f>
        <v>1209</v>
      </c>
      <c r="G318">
        <f>(_xlfn.PERCENTRANK.INC(Table1[winter_min_tmp],Table1[[#This Row],[winter_min_tmp]]))*100</f>
        <v>82.3</v>
      </c>
      <c r="H318">
        <f>CEILING(_xlfn.PERCENTRANK.INC(Table1[health_imd], Table1[[#This Row],[health_imd]]) * 10, 1)</f>
        <v>3</v>
      </c>
    </row>
    <row r="319" spans="1:8" x14ac:dyDescent="0.35">
      <c r="A319" t="s">
        <v>634</v>
      </c>
      <c r="B319" t="s">
        <v>635</v>
      </c>
      <c r="C319" s="1">
        <v>2.5446829800000001</v>
      </c>
      <c r="D319" t="str">
        <f>_xlfn.XLOOKUP(Table1[[#This Row],[data_zone_code]],Table2[msoa21cd],Table2[msoa21nm], "Not found")</f>
        <v>Greenwich 027</v>
      </c>
      <c r="E319" s="1">
        <f>_xlfn.XLOOKUP(Table1[[#This Row],[data_zone_code]],Table2[msoa21cd],Table2[Health Deprivation and Disability Rank (where 1 is most deprived)], "Not found")</f>
        <v>20942.5</v>
      </c>
      <c r="F319">
        <f>RANK(Table1[[#This Row],[winter_min_tmp]],Table1[winter_min_tmp], 0)</f>
        <v>1516</v>
      </c>
      <c r="G319">
        <f>(_xlfn.PERCENTRANK.INC(Table1[winter_min_tmp],Table1[[#This Row],[winter_min_tmp]]))*100</f>
        <v>77.8</v>
      </c>
      <c r="H319">
        <f>CEILING(_xlfn.PERCENTRANK.INC(Table1[health_imd], Table1[[#This Row],[health_imd]]) * 10, 1)</f>
        <v>7</v>
      </c>
    </row>
    <row r="320" spans="1:8" x14ac:dyDescent="0.35">
      <c r="A320" t="s">
        <v>636</v>
      </c>
      <c r="B320" t="s">
        <v>637</v>
      </c>
      <c r="C320" s="1">
        <v>2.48423624</v>
      </c>
      <c r="D320" t="str">
        <f>_xlfn.XLOOKUP(Table1[[#This Row],[data_zone_code]],Table2[msoa21cd],Table2[msoa21nm], "Not found")</f>
        <v>Greenwich 028</v>
      </c>
      <c r="E320" s="1">
        <f>_xlfn.XLOOKUP(Table1[[#This Row],[data_zone_code]],Table2[msoa21cd],Table2[Health Deprivation and Disability Rank (where 1 is most deprived)], "Not found")</f>
        <v>24473</v>
      </c>
      <c r="F320">
        <f>RANK(Table1[[#This Row],[winter_min_tmp]],Table1[winter_min_tmp], 0)</f>
        <v>1671</v>
      </c>
      <c r="G320">
        <f>(_xlfn.PERCENTRANK.INC(Table1[winter_min_tmp],Table1[[#This Row],[winter_min_tmp]]))*100</f>
        <v>75.599999999999994</v>
      </c>
      <c r="H320">
        <f>CEILING(_xlfn.PERCENTRANK.INC(Table1[health_imd], Table1[[#This Row],[health_imd]]) * 10, 1)</f>
        <v>8</v>
      </c>
    </row>
    <row r="321" spans="1:8" x14ac:dyDescent="0.35">
      <c r="A321" t="s">
        <v>638</v>
      </c>
      <c r="B321" t="s">
        <v>639</v>
      </c>
      <c r="C321" s="1">
        <v>2.608228445</v>
      </c>
      <c r="D321" t="str">
        <f>_xlfn.XLOOKUP(Table1[[#This Row],[data_zone_code]],Table2[msoa21cd],Table2[msoa21nm], "Not found")</f>
        <v>Greenwich 029</v>
      </c>
      <c r="E321" s="1">
        <f>_xlfn.XLOOKUP(Table1[[#This Row],[data_zone_code]],Table2[msoa21cd],Table2[Health Deprivation and Disability Rank (where 1 is most deprived)], "Not found")</f>
        <v>6440</v>
      </c>
      <c r="F321">
        <f>RANK(Table1[[#This Row],[winter_min_tmp]],Table1[winter_min_tmp], 0)</f>
        <v>1359</v>
      </c>
      <c r="G321">
        <f>(_xlfn.PERCENTRANK.INC(Table1[winter_min_tmp],Table1[[#This Row],[winter_min_tmp]]))*100</f>
        <v>80.100000000000009</v>
      </c>
      <c r="H321">
        <f>CEILING(_xlfn.PERCENTRANK.INC(Table1[health_imd], Table1[[#This Row],[health_imd]]) * 10, 1)</f>
        <v>2</v>
      </c>
    </row>
    <row r="322" spans="1:8" x14ac:dyDescent="0.35">
      <c r="A322" t="s">
        <v>640</v>
      </c>
      <c r="B322" t="s">
        <v>641</v>
      </c>
      <c r="C322" s="1">
        <v>2.4592359070000001</v>
      </c>
      <c r="D322" t="str">
        <f>_xlfn.XLOOKUP(Table1[[#This Row],[data_zone_code]],Table2[msoa21cd],Table2[msoa21nm], "Not found")</f>
        <v>Greenwich 030</v>
      </c>
      <c r="E322" s="1">
        <f>_xlfn.XLOOKUP(Table1[[#This Row],[data_zone_code]],Table2[msoa21cd],Table2[Health Deprivation and Disability Rank (where 1 is most deprived)], "Not found")</f>
        <v>16721.333333333328</v>
      </c>
      <c r="F322">
        <f>RANK(Table1[[#This Row],[winter_min_tmp]],Table1[winter_min_tmp], 0)</f>
        <v>1764</v>
      </c>
      <c r="G322">
        <f>(_xlfn.PERCENTRANK.INC(Table1[winter_min_tmp],Table1[[#This Row],[winter_min_tmp]]))*100</f>
        <v>74.2</v>
      </c>
      <c r="H322">
        <f>CEILING(_xlfn.PERCENTRANK.INC(Table1[health_imd], Table1[[#This Row],[health_imd]]) * 10, 1)</f>
        <v>5</v>
      </c>
    </row>
    <row r="323" spans="1:8" x14ac:dyDescent="0.35">
      <c r="A323" t="s">
        <v>642</v>
      </c>
      <c r="B323" t="s">
        <v>643</v>
      </c>
      <c r="C323" s="1">
        <v>2.4220731259999999</v>
      </c>
      <c r="D323" t="str">
        <f>_xlfn.XLOOKUP(Table1[[#This Row],[data_zone_code]],Table2[msoa21cd],Table2[msoa21nm], "Not found")</f>
        <v>Greenwich 031</v>
      </c>
      <c r="E323" s="1">
        <f>_xlfn.XLOOKUP(Table1[[#This Row],[data_zone_code]],Table2[msoa21cd],Table2[Health Deprivation and Disability Rank (where 1 is most deprived)], "Not found")</f>
        <v>13954.5</v>
      </c>
      <c r="F323">
        <f>RANK(Table1[[#This Row],[winter_min_tmp]],Table1[winter_min_tmp], 0)</f>
        <v>1888</v>
      </c>
      <c r="G323">
        <f>(_xlfn.PERCENTRANK.INC(Table1[winter_min_tmp],Table1[[#This Row],[winter_min_tmp]]))*100</f>
        <v>72.399999999999991</v>
      </c>
      <c r="H323">
        <f>CEILING(_xlfn.PERCENTRANK.INC(Table1[health_imd], Table1[[#This Row],[health_imd]]) * 10, 1)</f>
        <v>4</v>
      </c>
    </row>
    <row r="324" spans="1:8" x14ac:dyDescent="0.35">
      <c r="A324" t="s">
        <v>644</v>
      </c>
      <c r="B324" t="s">
        <v>645</v>
      </c>
      <c r="C324" s="1">
        <v>2.371723652</v>
      </c>
      <c r="D324" t="str">
        <f>_xlfn.XLOOKUP(Table1[[#This Row],[data_zone_code]],Table2[msoa21cd],Table2[msoa21nm], "Not found")</f>
        <v>Greenwich 032</v>
      </c>
      <c r="E324" s="1">
        <f>_xlfn.XLOOKUP(Table1[[#This Row],[data_zone_code]],Table2[msoa21cd],Table2[Health Deprivation and Disability Rank (where 1 is most deprived)], "Not found")</f>
        <v>20413</v>
      </c>
      <c r="F324">
        <f>RANK(Table1[[#This Row],[winter_min_tmp]],Table1[winter_min_tmp], 0)</f>
        <v>2062</v>
      </c>
      <c r="G324">
        <f>(_xlfn.PERCENTRANK.INC(Table1[winter_min_tmp],Table1[[#This Row],[winter_min_tmp]]))*100</f>
        <v>69.899999999999991</v>
      </c>
      <c r="H324">
        <f>CEILING(_xlfn.PERCENTRANK.INC(Table1[health_imd], Table1[[#This Row],[health_imd]]) * 10, 1)</f>
        <v>7</v>
      </c>
    </row>
    <row r="325" spans="1:8" x14ac:dyDescent="0.35">
      <c r="A325" t="s">
        <v>646</v>
      </c>
      <c r="B325" t="s">
        <v>647</v>
      </c>
      <c r="C325" s="1">
        <v>2.763867378</v>
      </c>
      <c r="D325" t="str">
        <f>_xlfn.XLOOKUP(Table1[[#This Row],[data_zone_code]],Table2[msoa21cd],Table2[msoa21nm], "Not found")</f>
        <v>Hackney 001</v>
      </c>
      <c r="E325" s="1">
        <f>_xlfn.XLOOKUP(Table1[[#This Row],[data_zone_code]],Table2[msoa21cd],Table2[Health Deprivation and Disability Rank (where 1 is most deprived)], "Not found")</f>
        <v>8630</v>
      </c>
      <c r="F325">
        <f>RANK(Table1[[#This Row],[winter_min_tmp]],Table1[winter_min_tmp], 0)</f>
        <v>931</v>
      </c>
      <c r="G325">
        <f>(_xlfn.PERCENTRANK.INC(Table1[winter_min_tmp],Table1[[#This Row],[winter_min_tmp]]))*100</f>
        <v>86.4</v>
      </c>
      <c r="H325">
        <f>CEILING(_xlfn.PERCENTRANK.INC(Table1[health_imd], Table1[[#This Row],[health_imd]]) * 10, 1)</f>
        <v>3</v>
      </c>
    </row>
    <row r="326" spans="1:8" x14ac:dyDescent="0.35">
      <c r="A326" t="s">
        <v>648</v>
      </c>
      <c r="B326" t="s">
        <v>649</v>
      </c>
      <c r="C326" s="1">
        <v>2.7585463520000002</v>
      </c>
      <c r="D326" t="str">
        <f>_xlfn.XLOOKUP(Table1[[#This Row],[data_zone_code]],Table2[msoa21cd],Table2[msoa21nm], "Not found")</f>
        <v>Hackney 002</v>
      </c>
      <c r="E326" s="1">
        <f>_xlfn.XLOOKUP(Table1[[#This Row],[data_zone_code]],Table2[msoa21cd],Table2[Health Deprivation and Disability Rank (where 1 is most deprived)], "Not found")</f>
        <v>8542</v>
      </c>
      <c r="F326">
        <f>RANK(Table1[[#This Row],[winter_min_tmp]],Table1[winter_min_tmp], 0)</f>
        <v>946</v>
      </c>
      <c r="G326">
        <f>(_xlfn.PERCENTRANK.INC(Table1[winter_min_tmp],Table1[[#This Row],[winter_min_tmp]]))*100</f>
        <v>86.2</v>
      </c>
      <c r="H326">
        <f>CEILING(_xlfn.PERCENTRANK.INC(Table1[health_imd], Table1[[#This Row],[health_imd]]) * 10, 1)</f>
        <v>3</v>
      </c>
    </row>
    <row r="327" spans="1:8" x14ac:dyDescent="0.35">
      <c r="A327" t="s">
        <v>650</v>
      </c>
      <c r="B327" t="s">
        <v>651</v>
      </c>
      <c r="C327" s="1">
        <v>2.7552030090000001</v>
      </c>
      <c r="D327" t="str">
        <f>_xlfn.XLOOKUP(Table1[[#This Row],[data_zone_code]],Table2[msoa21cd],Table2[msoa21nm], "Not found")</f>
        <v>Hackney 003</v>
      </c>
      <c r="E327" s="1">
        <f>_xlfn.XLOOKUP(Table1[[#This Row],[data_zone_code]],Table2[msoa21cd],Table2[Health Deprivation and Disability Rank (where 1 is most deprived)], "Not found")</f>
        <v>9916.6</v>
      </c>
      <c r="F327">
        <f>RANK(Table1[[#This Row],[winter_min_tmp]],Table1[winter_min_tmp], 0)</f>
        <v>961</v>
      </c>
      <c r="G327">
        <f>(_xlfn.PERCENTRANK.INC(Table1[winter_min_tmp],Table1[[#This Row],[winter_min_tmp]]))*100</f>
        <v>85.9</v>
      </c>
      <c r="H327">
        <f>CEILING(_xlfn.PERCENTRANK.INC(Table1[health_imd], Table1[[#This Row],[health_imd]]) * 10, 1)</f>
        <v>3</v>
      </c>
    </row>
    <row r="328" spans="1:8" x14ac:dyDescent="0.35">
      <c r="A328" t="s">
        <v>652</v>
      </c>
      <c r="B328" t="s">
        <v>653</v>
      </c>
      <c r="C328" s="1">
        <v>2.7615082260000001</v>
      </c>
      <c r="D328" t="str">
        <f>_xlfn.XLOOKUP(Table1[[#This Row],[data_zone_code]],Table2[msoa21cd],Table2[msoa21nm], "Not found")</f>
        <v>Hackney 004</v>
      </c>
      <c r="E328" s="1">
        <f>_xlfn.XLOOKUP(Table1[[#This Row],[data_zone_code]],Table2[msoa21cd],Table2[Health Deprivation and Disability Rank (where 1 is most deprived)], "Not found")</f>
        <v>4616.6000000000004</v>
      </c>
      <c r="F328">
        <f>RANK(Table1[[#This Row],[winter_min_tmp]],Table1[winter_min_tmp], 0)</f>
        <v>938</v>
      </c>
      <c r="G328">
        <f>(_xlfn.PERCENTRANK.INC(Table1[winter_min_tmp],Table1[[#This Row],[winter_min_tmp]]))*100</f>
        <v>86.3</v>
      </c>
      <c r="H328">
        <f>CEILING(_xlfn.PERCENTRANK.INC(Table1[health_imd], Table1[[#This Row],[health_imd]]) * 10, 1)</f>
        <v>1</v>
      </c>
    </row>
    <row r="329" spans="1:8" x14ac:dyDescent="0.35">
      <c r="A329" t="s">
        <v>654</v>
      </c>
      <c r="B329" t="s">
        <v>655</v>
      </c>
      <c r="C329" s="1">
        <v>2.819007397</v>
      </c>
      <c r="D329" t="str">
        <f>_xlfn.XLOOKUP(Table1[[#This Row],[data_zone_code]],Table2[msoa21cd],Table2[msoa21nm], "Not found")</f>
        <v>Hackney 006</v>
      </c>
      <c r="E329" s="1">
        <f>_xlfn.XLOOKUP(Table1[[#This Row],[data_zone_code]],Table2[msoa21cd],Table2[Health Deprivation and Disability Rank (where 1 is most deprived)], "Not found")</f>
        <v>13441.8</v>
      </c>
      <c r="F329">
        <f>RANK(Table1[[#This Row],[winter_min_tmp]],Table1[winter_min_tmp], 0)</f>
        <v>797</v>
      </c>
      <c r="G329">
        <f>(_xlfn.PERCENTRANK.INC(Table1[winter_min_tmp],Table1[[#This Row],[winter_min_tmp]]))*100</f>
        <v>88.3</v>
      </c>
      <c r="H329">
        <f>CEILING(_xlfn.PERCENTRANK.INC(Table1[health_imd], Table1[[#This Row],[health_imd]]) * 10, 1)</f>
        <v>4</v>
      </c>
    </row>
    <row r="330" spans="1:8" x14ac:dyDescent="0.35">
      <c r="A330" t="s">
        <v>656</v>
      </c>
      <c r="B330" t="s">
        <v>657</v>
      </c>
      <c r="C330" s="1">
        <v>2.8223061559999998</v>
      </c>
      <c r="D330" t="str">
        <f>_xlfn.XLOOKUP(Table1[[#This Row],[data_zone_code]],Table2[msoa21cd],Table2[msoa21nm], "Not found")</f>
        <v>Hackney 007</v>
      </c>
      <c r="E330" s="1">
        <f>_xlfn.XLOOKUP(Table1[[#This Row],[data_zone_code]],Table2[msoa21cd],Table2[Health Deprivation and Disability Rank (where 1 is most deprived)], "Not found")</f>
        <v>9732.3333333333339</v>
      </c>
      <c r="F330">
        <f>RANK(Table1[[#This Row],[winter_min_tmp]],Table1[winter_min_tmp], 0)</f>
        <v>789</v>
      </c>
      <c r="G330">
        <f>(_xlfn.PERCENTRANK.INC(Table1[winter_min_tmp],Table1[[#This Row],[winter_min_tmp]]))*100</f>
        <v>88.5</v>
      </c>
      <c r="H330">
        <f>CEILING(_xlfn.PERCENTRANK.INC(Table1[health_imd], Table1[[#This Row],[health_imd]]) * 10, 1)</f>
        <v>3</v>
      </c>
    </row>
    <row r="331" spans="1:8" x14ac:dyDescent="0.35">
      <c r="A331" t="s">
        <v>658</v>
      </c>
      <c r="B331" t="s">
        <v>659</v>
      </c>
      <c r="C331" s="1">
        <v>2.8379862309999999</v>
      </c>
      <c r="D331" t="str">
        <f>_xlfn.XLOOKUP(Table1[[#This Row],[data_zone_code]],Table2[msoa21cd],Table2[msoa21nm], "Not found")</f>
        <v>Hackney 008</v>
      </c>
      <c r="E331" s="1">
        <f>_xlfn.XLOOKUP(Table1[[#This Row],[data_zone_code]],Table2[msoa21cd],Table2[Health Deprivation and Disability Rank (where 1 is most deprived)], "Not found")</f>
        <v>9361</v>
      </c>
      <c r="F331">
        <f>RANK(Table1[[#This Row],[winter_min_tmp]],Table1[winter_min_tmp], 0)</f>
        <v>744</v>
      </c>
      <c r="G331">
        <f>(_xlfn.PERCENTRANK.INC(Table1[winter_min_tmp],Table1[[#This Row],[winter_min_tmp]]))*100</f>
        <v>89.1</v>
      </c>
      <c r="H331">
        <f>CEILING(_xlfn.PERCENTRANK.INC(Table1[health_imd], Table1[[#This Row],[health_imd]]) * 10, 1)</f>
        <v>3</v>
      </c>
    </row>
    <row r="332" spans="1:8" x14ac:dyDescent="0.35">
      <c r="A332" t="s">
        <v>660</v>
      </c>
      <c r="B332" t="s">
        <v>661</v>
      </c>
      <c r="C332" s="1">
        <v>2.8341393469999998</v>
      </c>
      <c r="D332" t="str">
        <f>_xlfn.XLOOKUP(Table1[[#This Row],[data_zone_code]],Table2[msoa21cd],Table2[msoa21nm], "Not found")</f>
        <v>Hackney 009</v>
      </c>
      <c r="E332" s="1">
        <f>_xlfn.XLOOKUP(Table1[[#This Row],[data_zone_code]],Table2[msoa21cd],Table2[Health Deprivation and Disability Rank (where 1 is most deprived)], "Not found")</f>
        <v>15486.6</v>
      </c>
      <c r="F332">
        <f>RANK(Table1[[#This Row],[winter_min_tmp]],Table1[winter_min_tmp], 0)</f>
        <v>763</v>
      </c>
      <c r="G332">
        <f>(_xlfn.PERCENTRANK.INC(Table1[winter_min_tmp],Table1[[#This Row],[winter_min_tmp]]))*100</f>
        <v>88.8</v>
      </c>
      <c r="H332">
        <f>CEILING(_xlfn.PERCENTRANK.INC(Table1[health_imd], Table1[[#This Row],[health_imd]]) * 10, 1)</f>
        <v>5</v>
      </c>
    </row>
    <row r="333" spans="1:8" x14ac:dyDescent="0.35">
      <c r="A333" t="s">
        <v>662</v>
      </c>
      <c r="B333" t="s">
        <v>663</v>
      </c>
      <c r="C333" s="1">
        <v>2.8834273819999998</v>
      </c>
      <c r="D333" t="str">
        <f>_xlfn.XLOOKUP(Table1[[#This Row],[data_zone_code]],Table2[msoa21cd],Table2[msoa21nm], "Not found")</f>
        <v>Hackney 010</v>
      </c>
      <c r="E333" s="1">
        <f>_xlfn.XLOOKUP(Table1[[#This Row],[data_zone_code]],Table2[msoa21cd],Table2[Health Deprivation and Disability Rank (where 1 is most deprived)], "Not found")</f>
        <v>6110.5</v>
      </c>
      <c r="F333">
        <f>RANK(Table1[[#This Row],[winter_min_tmp]],Table1[winter_min_tmp], 0)</f>
        <v>630</v>
      </c>
      <c r="G333">
        <f>(_xlfn.PERCENTRANK.INC(Table1[winter_min_tmp],Table1[[#This Row],[winter_min_tmp]]))*100</f>
        <v>90.8</v>
      </c>
      <c r="H333">
        <f>CEILING(_xlfn.PERCENTRANK.INC(Table1[health_imd], Table1[[#This Row],[health_imd]]) * 10, 1)</f>
        <v>2</v>
      </c>
    </row>
    <row r="334" spans="1:8" x14ac:dyDescent="0.35">
      <c r="A334" t="s">
        <v>664</v>
      </c>
      <c r="B334" t="s">
        <v>665</v>
      </c>
      <c r="C334" s="1">
        <v>2.8632826809999998</v>
      </c>
      <c r="D334" t="str">
        <f>_xlfn.XLOOKUP(Table1[[#This Row],[data_zone_code]],Table2[msoa21cd],Table2[msoa21nm], "Not found")</f>
        <v>Hackney 011</v>
      </c>
      <c r="E334" s="1">
        <f>_xlfn.XLOOKUP(Table1[[#This Row],[data_zone_code]],Table2[msoa21cd],Table2[Health Deprivation and Disability Rank (where 1 is most deprived)], "Not found")</f>
        <v>11595.4</v>
      </c>
      <c r="F334">
        <f>RANK(Table1[[#This Row],[winter_min_tmp]],Table1[winter_min_tmp], 0)</f>
        <v>670</v>
      </c>
      <c r="G334">
        <f>(_xlfn.PERCENTRANK.INC(Table1[winter_min_tmp],Table1[[#This Row],[winter_min_tmp]]))*100</f>
        <v>90.2</v>
      </c>
      <c r="H334">
        <f>CEILING(_xlfn.PERCENTRANK.INC(Table1[health_imd], Table1[[#This Row],[health_imd]]) * 10, 1)</f>
        <v>4</v>
      </c>
    </row>
    <row r="335" spans="1:8" x14ac:dyDescent="0.35">
      <c r="A335" t="s">
        <v>666</v>
      </c>
      <c r="B335" t="s">
        <v>667</v>
      </c>
      <c r="C335" s="1">
        <v>2.89768815</v>
      </c>
      <c r="D335" t="str">
        <f>_xlfn.XLOOKUP(Table1[[#This Row],[data_zone_code]],Table2[msoa21cd],Table2[msoa21nm], "Not found")</f>
        <v>Hackney 012</v>
      </c>
      <c r="E335" s="1">
        <f>_xlfn.XLOOKUP(Table1[[#This Row],[data_zone_code]],Table2[msoa21cd],Table2[Health Deprivation and Disability Rank (where 1 is most deprived)], "Not found")</f>
        <v>12604</v>
      </c>
      <c r="F335">
        <f>RANK(Table1[[#This Row],[winter_min_tmp]],Table1[winter_min_tmp], 0)</f>
        <v>611</v>
      </c>
      <c r="G335">
        <f>(_xlfn.PERCENTRANK.INC(Table1[winter_min_tmp],Table1[[#This Row],[winter_min_tmp]]))*100</f>
        <v>91.100000000000009</v>
      </c>
      <c r="H335">
        <f>CEILING(_xlfn.PERCENTRANK.INC(Table1[health_imd], Table1[[#This Row],[health_imd]]) * 10, 1)</f>
        <v>4</v>
      </c>
    </row>
    <row r="336" spans="1:8" x14ac:dyDescent="0.35">
      <c r="A336" t="s">
        <v>668</v>
      </c>
      <c r="B336" t="s">
        <v>669</v>
      </c>
      <c r="C336" s="1">
        <v>2.8423340320000001</v>
      </c>
      <c r="D336" t="str">
        <f>_xlfn.XLOOKUP(Table1[[#This Row],[data_zone_code]],Table2[msoa21cd],Table2[msoa21nm], "Not found")</f>
        <v>Hackney 013</v>
      </c>
      <c r="E336" s="1">
        <f>_xlfn.XLOOKUP(Table1[[#This Row],[data_zone_code]],Table2[msoa21cd],Table2[Health Deprivation and Disability Rank (where 1 is most deprived)], "Not found")</f>
        <v>6006.25</v>
      </c>
      <c r="F336">
        <f>RANK(Table1[[#This Row],[winter_min_tmp]],Table1[winter_min_tmp], 0)</f>
        <v>730</v>
      </c>
      <c r="G336">
        <f>(_xlfn.PERCENTRANK.INC(Table1[winter_min_tmp],Table1[[#This Row],[winter_min_tmp]]))*100</f>
        <v>89.3</v>
      </c>
      <c r="H336">
        <f>CEILING(_xlfn.PERCENTRANK.INC(Table1[health_imd], Table1[[#This Row],[health_imd]]) * 10, 1)</f>
        <v>2</v>
      </c>
    </row>
    <row r="337" spans="1:8" x14ac:dyDescent="0.35">
      <c r="A337" t="s">
        <v>670</v>
      </c>
      <c r="B337" t="s">
        <v>671</v>
      </c>
      <c r="C337" s="1">
        <v>2.8974261280000002</v>
      </c>
      <c r="D337" t="str">
        <f>_xlfn.XLOOKUP(Table1[[#This Row],[data_zone_code]],Table2[msoa21cd],Table2[msoa21nm], "Not found")</f>
        <v>Hackney 014</v>
      </c>
      <c r="E337" s="1">
        <f>_xlfn.XLOOKUP(Table1[[#This Row],[data_zone_code]],Table2[msoa21cd],Table2[Health Deprivation and Disability Rank (where 1 is most deprived)], "Not found")</f>
        <v>7670.333333333333</v>
      </c>
      <c r="F337">
        <f>RANK(Table1[[#This Row],[winter_min_tmp]],Table1[winter_min_tmp], 0)</f>
        <v>613</v>
      </c>
      <c r="G337">
        <f>(_xlfn.PERCENTRANK.INC(Table1[winter_min_tmp],Table1[[#This Row],[winter_min_tmp]]))*100</f>
        <v>91</v>
      </c>
      <c r="H337">
        <f>CEILING(_xlfn.PERCENTRANK.INC(Table1[health_imd], Table1[[#This Row],[health_imd]]) * 10, 1)</f>
        <v>2</v>
      </c>
    </row>
    <row r="338" spans="1:8" x14ac:dyDescent="0.35">
      <c r="A338" t="s">
        <v>672</v>
      </c>
      <c r="B338" t="s">
        <v>673</v>
      </c>
      <c r="C338" s="1">
        <v>2.8760960099999999</v>
      </c>
      <c r="D338" t="str">
        <f>_xlfn.XLOOKUP(Table1[[#This Row],[data_zone_code]],Table2[msoa21cd],Table2[msoa21nm], "Not found")</f>
        <v>Hackney 015</v>
      </c>
      <c r="E338" s="1">
        <f>_xlfn.XLOOKUP(Table1[[#This Row],[data_zone_code]],Table2[msoa21cd],Table2[Health Deprivation and Disability Rank (where 1 is most deprived)], "Not found")</f>
        <v>11244.25</v>
      </c>
      <c r="F338">
        <f>RANK(Table1[[#This Row],[winter_min_tmp]],Table1[winter_min_tmp], 0)</f>
        <v>644</v>
      </c>
      <c r="G338">
        <f>(_xlfn.PERCENTRANK.INC(Table1[winter_min_tmp],Table1[[#This Row],[winter_min_tmp]]))*100</f>
        <v>90.600000000000009</v>
      </c>
      <c r="H338">
        <f>CEILING(_xlfn.PERCENTRANK.INC(Table1[health_imd], Table1[[#This Row],[health_imd]]) * 10, 1)</f>
        <v>3</v>
      </c>
    </row>
    <row r="339" spans="1:8" x14ac:dyDescent="0.35">
      <c r="A339" t="s">
        <v>674</v>
      </c>
      <c r="B339" t="s">
        <v>675</v>
      </c>
      <c r="C339" s="1">
        <v>2.9212455749999999</v>
      </c>
      <c r="D339" t="str">
        <f>_xlfn.XLOOKUP(Table1[[#This Row],[data_zone_code]],Table2[msoa21cd],Table2[msoa21nm], "Not found")</f>
        <v>Hackney 016</v>
      </c>
      <c r="E339" s="1">
        <f>_xlfn.XLOOKUP(Table1[[#This Row],[data_zone_code]],Table2[msoa21cd],Table2[Health Deprivation and Disability Rank (where 1 is most deprived)], "Not found")</f>
        <v>6127.166666666667</v>
      </c>
      <c r="F339">
        <f>RANK(Table1[[#This Row],[winter_min_tmp]],Table1[winter_min_tmp], 0)</f>
        <v>564</v>
      </c>
      <c r="G339">
        <f>(_xlfn.PERCENTRANK.INC(Table1[winter_min_tmp],Table1[[#This Row],[winter_min_tmp]]))*100</f>
        <v>91.7</v>
      </c>
      <c r="H339">
        <f>CEILING(_xlfn.PERCENTRANK.INC(Table1[health_imd], Table1[[#This Row],[health_imd]]) * 10, 1)</f>
        <v>2</v>
      </c>
    </row>
    <row r="340" spans="1:8" x14ac:dyDescent="0.35">
      <c r="A340" t="s">
        <v>676</v>
      </c>
      <c r="B340" t="s">
        <v>677</v>
      </c>
      <c r="C340" s="1">
        <v>2.9330580230000001</v>
      </c>
      <c r="D340" t="str">
        <f>_xlfn.XLOOKUP(Table1[[#This Row],[data_zone_code]],Table2[msoa21cd],Table2[msoa21nm], "Not found")</f>
        <v>Hackney 017</v>
      </c>
      <c r="E340" s="1">
        <f>_xlfn.XLOOKUP(Table1[[#This Row],[data_zone_code]],Table2[msoa21cd],Table2[Health Deprivation and Disability Rank (where 1 is most deprived)], "Not found")</f>
        <v>6926.75</v>
      </c>
      <c r="F340">
        <f>RANK(Table1[[#This Row],[winter_min_tmp]],Table1[winter_min_tmp], 0)</f>
        <v>538</v>
      </c>
      <c r="G340">
        <f>(_xlfn.PERCENTRANK.INC(Table1[winter_min_tmp],Table1[[#This Row],[winter_min_tmp]]))*100</f>
        <v>92.100000000000009</v>
      </c>
      <c r="H340">
        <f>CEILING(_xlfn.PERCENTRANK.INC(Table1[health_imd], Table1[[#This Row],[health_imd]]) * 10, 1)</f>
        <v>2</v>
      </c>
    </row>
    <row r="341" spans="1:8" x14ac:dyDescent="0.35">
      <c r="A341" t="s">
        <v>678</v>
      </c>
      <c r="B341" t="s">
        <v>679</v>
      </c>
      <c r="C341" s="1">
        <v>2.8776848319999999</v>
      </c>
      <c r="D341" t="str">
        <f>_xlfn.XLOOKUP(Table1[[#This Row],[data_zone_code]],Table2[msoa21cd],Table2[msoa21nm], "Not found")</f>
        <v>Hackney 018</v>
      </c>
      <c r="E341" s="1">
        <f>_xlfn.XLOOKUP(Table1[[#This Row],[data_zone_code]],Table2[msoa21cd],Table2[Health Deprivation and Disability Rank (where 1 is most deprived)], "Not found")</f>
        <v>5132.75</v>
      </c>
      <c r="F341">
        <f>RANK(Table1[[#This Row],[winter_min_tmp]],Table1[winter_min_tmp], 0)</f>
        <v>641</v>
      </c>
      <c r="G341">
        <f>(_xlfn.PERCENTRANK.INC(Table1[winter_min_tmp],Table1[[#This Row],[winter_min_tmp]]))*100</f>
        <v>90.600000000000009</v>
      </c>
      <c r="H341">
        <f>CEILING(_xlfn.PERCENTRANK.INC(Table1[health_imd], Table1[[#This Row],[health_imd]]) * 10, 1)</f>
        <v>2</v>
      </c>
    </row>
    <row r="342" spans="1:8" x14ac:dyDescent="0.35">
      <c r="A342" t="s">
        <v>680</v>
      </c>
      <c r="B342" t="s">
        <v>681</v>
      </c>
      <c r="C342" s="1">
        <v>2.9125185010000001</v>
      </c>
      <c r="D342" t="str">
        <f>_xlfn.XLOOKUP(Table1[[#This Row],[data_zone_code]],Table2[msoa21cd],Table2[msoa21nm], "Not found")</f>
        <v>Hackney 019</v>
      </c>
      <c r="E342" s="1">
        <f>_xlfn.XLOOKUP(Table1[[#This Row],[data_zone_code]],Table2[msoa21cd],Table2[Health Deprivation and Disability Rank (where 1 is most deprived)], "Not found")</f>
        <v>5166.333333333333</v>
      </c>
      <c r="F342">
        <f>RANK(Table1[[#This Row],[winter_min_tmp]],Table1[winter_min_tmp], 0)</f>
        <v>583</v>
      </c>
      <c r="G342">
        <f>(_xlfn.PERCENTRANK.INC(Table1[winter_min_tmp],Table1[[#This Row],[winter_min_tmp]]))*100</f>
        <v>91.5</v>
      </c>
      <c r="H342">
        <f>CEILING(_xlfn.PERCENTRANK.INC(Table1[health_imd], Table1[[#This Row],[health_imd]]) * 10, 1)</f>
        <v>2</v>
      </c>
    </row>
    <row r="343" spans="1:8" x14ac:dyDescent="0.35">
      <c r="A343" t="s">
        <v>682</v>
      </c>
      <c r="B343" t="s">
        <v>683</v>
      </c>
      <c r="C343" s="1">
        <v>2.9584665299999999</v>
      </c>
      <c r="D343" t="str">
        <f>_xlfn.XLOOKUP(Table1[[#This Row],[data_zone_code]],Table2[msoa21cd],Table2[msoa21nm], "Not found")</f>
        <v>Hackney 020</v>
      </c>
      <c r="E343" s="1">
        <f>_xlfn.XLOOKUP(Table1[[#This Row],[data_zone_code]],Table2[msoa21cd],Table2[Health Deprivation and Disability Rank (where 1 is most deprived)], "Not found")</f>
        <v>10650</v>
      </c>
      <c r="F343">
        <f>RANK(Table1[[#This Row],[winter_min_tmp]],Table1[winter_min_tmp], 0)</f>
        <v>491</v>
      </c>
      <c r="G343">
        <f>(_xlfn.PERCENTRANK.INC(Table1[winter_min_tmp],Table1[[#This Row],[winter_min_tmp]]))*100</f>
        <v>92.800000000000011</v>
      </c>
      <c r="H343">
        <f>CEILING(_xlfn.PERCENTRANK.INC(Table1[health_imd], Table1[[#This Row],[health_imd]]) * 10, 1)</f>
        <v>3</v>
      </c>
    </row>
    <row r="344" spans="1:8" x14ac:dyDescent="0.35">
      <c r="A344" t="s">
        <v>684</v>
      </c>
      <c r="B344" t="s">
        <v>685</v>
      </c>
      <c r="C344" s="1">
        <v>2.9420781140000001</v>
      </c>
      <c r="D344" t="str">
        <f>_xlfn.XLOOKUP(Table1[[#This Row],[data_zone_code]],Table2[msoa21cd],Table2[msoa21nm], "Not found")</f>
        <v>Hackney 022</v>
      </c>
      <c r="E344" s="1">
        <f>_xlfn.XLOOKUP(Table1[[#This Row],[data_zone_code]],Table2[msoa21cd],Table2[Health Deprivation and Disability Rank (where 1 is most deprived)], "Not found")</f>
        <v>7020.8</v>
      </c>
      <c r="F344">
        <f>RANK(Table1[[#This Row],[winter_min_tmp]],Table1[winter_min_tmp], 0)</f>
        <v>520</v>
      </c>
      <c r="G344">
        <f>(_xlfn.PERCENTRANK.INC(Table1[winter_min_tmp],Table1[[#This Row],[winter_min_tmp]]))*100</f>
        <v>92.4</v>
      </c>
      <c r="H344">
        <f>CEILING(_xlfn.PERCENTRANK.INC(Table1[health_imd], Table1[[#This Row],[health_imd]]) * 10, 1)</f>
        <v>2</v>
      </c>
    </row>
    <row r="345" spans="1:8" x14ac:dyDescent="0.35">
      <c r="A345" t="s">
        <v>686</v>
      </c>
      <c r="B345" t="s">
        <v>687</v>
      </c>
      <c r="C345" s="1">
        <v>2.9836556910000001</v>
      </c>
      <c r="D345" t="str">
        <f>_xlfn.XLOOKUP(Table1[[#This Row],[data_zone_code]],Table2[msoa21cd],Table2[msoa21nm], "Not found")</f>
        <v>Hackney 023</v>
      </c>
      <c r="E345" s="1">
        <f>_xlfn.XLOOKUP(Table1[[#This Row],[data_zone_code]],Table2[msoa21cd],Table2[Health Deprivation and Disability Rank (where 1 is most deprived)], "Not found")</f>
        <v>7072.333333333333</v>
      </c>
      <c r="F345">
        <f>RANK(Table1[[#This Row],[winter_min_tmp]],Table1[winter_min_tmp], 0)</f>
        <v>454</v>
      </c>
      <c r="G345">
        <f>(_xlfn.PERCENTRANK.INC(Table1[winter_min_tmp],Table1[[#This Row],[winter_min_tmp]]))*100</f>
        <v>93.300000000000011</v>
      </c>
      <c r="H345">
        <f>CEILING(_xlfn.PERCENTRANK.INC(Table1[health_imd], Table1[[#This Row],[health_imd]]) * 10, 1)</f>
        <v>2</v>
      </c>
    </row>
    <row r="346" spans="1:8" x14ac:dyDescent="0.35">
      <c r="A346" t="s">
        <v>688</v>
      </c>
      <c r="B346" t="s">
        <v>689</v>
      </c>
      <c r="C346" s="1">
        <v>3.009268761</v>
      </c>
      <c r="D346" t="str">
        <f>_xlfn.XLOOKUP(Table1[[#This Row],[data_zone_code]],Table2[msoa21cd],Table2[msoa21nm], "Not found")</f>
        <v>Hackney 024</v>
      </c>
      <c r="E346" s="1">
        <f>_xlfn.XLOOKUP(Table1[[#This Row],[data_zone_code]],Table2[msoa21cd],Table2[Health Deprivation and Disability Rank (where 1 is most deprived)], "Not found")</f>
        <v>6961.166666666667</v>
      </c>
      <c r="F346">
        <f>RANK(Table1[[#This Row],[winter_min_tmp]],Table1[winter_min_tmp], 0)</f>
        <v>421</v>
      </c>
      <c r="G346">
        <f>(_xlfn.PERCENTRANK.INC(Table1[winter_min_tmp],Table1[[#This Row],[winter_min_tmp]]))*100</f>
        <v>93.8</v>
      </c>
      <c r="H346">
        <f>CEILING(_xlfn.PERCENTRANK.INC(Table1[health_imd], Table1[[#This Row],[health_imd]]) * 10, 1)</f>
        <v>2</v>
      </c>
    </row>
    <row r="347" spans="1:8" x14ac:dyDescent="0.35">
      <c r="A347" t="s">
        <v>690</v>
      </c>
      <c r="B347" t="s">
        <v>691</v>
      </c>
      <c r="C347" s="1">
        <v>3.011793613</v>
      </c>
      <c r="D347" t="str">
        <f>_xlfn.XLOOKUP(Table1[[#This Row],[data_zone_code]],Table2[msoa21cd],Table2[msoa21nm], "Not found")</f>
        <v>Hackney 025</v>
      </c>
      <c r="E347" s="1">
        <f>_xlfn.XLOOKUP(Table1[[#This Row],[data_zone_code]],Table2[msoa21cd],Table2[Health Deprivation and Disability Rank (where 1 is most deprived)], "Not found")</f>
        <v>11267.5</v>
      </c>
      <c r="F347">
        <f>RANK(Table1[[#This Row],[winter_min_tmp]],Table1[winter_min_tmp], 0)</f>
        <v>417</v>
      </c>
      <c r="G347">
        <f>(_xlfn.PERCENTRANK.INC(Table1[winter_min_tmp],Table1[[#This Row],[winter_min_tmp]]))*100</f>
        <v>93.899999999999991</v>
      </c>
      <c r="H347">
        <f>CEILING(_xlfn.PERCENTRANK.INC(Table1[health_imd], Table1[[#This Row],[health_imd]]) * 10, 1)</f>
        <v>3</v>
      </c>
    </row>
    <row r="348" spans="1:8" x14ac:dyDescent="0.35">
      <c r="A348" t="s">
        <v>692</v>
      </c>
      <c r="B348" t="s">
        <v>693</v>
      </c>
      <c r="C348" s="1">
        <v>3.045490026</v>
      </c>
      <c r="D348" t="str">
        <f>_xlfn.XLOOKUP(Table1[[#This Row],[data_zone_code]],Table2[msoa21cd],Table2[msoa21nm], "Not found")</f>
        <v>Hackney 026</v>
      </c>
      <c r="E348" s="1">
        <f>_xlfn.XLOOKUP(Table1[[#This Row],[data_zone_code]],Table2[msoa21cd],Table2[Health Deprivation and Disability Rank (where 1 is most deprived)], "Not found")</f>
        <v>11839.5</v>
      </c>
      <c r="F348">
        <f>RANK(Table1[[#This Row],[winter_min_tmp]],Table1[winter_min_tmp], 0)</f>
        <v>365</v>
      </c>
      <c r="G348">
        <f>(_xlfn.PERCENTRANK.INC(Table1[winter_min_tmp],Table1[[#This Row],[winter_min_tmp]]))*100</f>
        <v>94.6</v>
      </c>
      <c r="H348">
        <f>CEILING(_xlfn.PERCENTRANK.INC(Table1[health_imd], Table1[[#This Row],[health_imd]]) * 10, 1)</f>
        <v>4</v>
      </c>
    </row>
    <row r="349" spans="1:8" x14ac:dyDescent="0.35">
      <c r="A349" t="s">
        <v>694</v>
      </c>
      <c r="B349" t="s">
        <v>695</v>
      </c>
      <c r="C349" s="1">
        <v>2.6491436959999999</v>
      </c>
      <c r="D349" t="str">
        <f>_xlfn.XLOOKUP(Table1[[#This Row],[data_zone_code]],Table2[msoa21cd],Table2[msoa21nm], "Not found")</f>
        <v>Hammersmith and Fulham 001</v>
      </c>
      <c r="E349" s="1">
        <f>_xlfn.XLOOKUP(Table1[[#This Row],[data_zone_code]],Table2[msoa21cd],Table2[Health Deprivation and Disability Rank (where 1 is most deprived)], "Not found")</f>
        <v>8450.8333333333339</v>
      </c>
      <c r="F349">
        <f>RANK(Table1[[#This Row],[winter_min_tmp]],Table1[winter_min_tmp], 0)</f>
        <v>1242</v>
      </c>
      <c r="G349">
        <f>(_xlfn.PERCENTRANK.INC(Table1[winter_min_tmp],Table1[[#This Row],[winter_min_tmp]]))*100</f>
        <v>81.8</v>
      </c>
      <c r="H349">
        <f>CEILING(_xlfn.PERCENTRANK.INC(Table1[health_imd], Table1[[#This Row],[health_imd]]) * 10, 1)</f>
        <v>3</v>
      </c>
    </row>
    <row r="350" spans="1:8" x14ac:dyDescent="0.35">
      <c r="A350" t="s">
        <v>696</v>
      </c>
      <c r="B350" t="s">
        <v>697</v>
      </c>
      <c r="C350" s="1">
        <v>2.6924555300000002</v>
      </c>
      <c r="D350" t="str">
        <f>_xlfn.XLOOKUP(Table1[[#This Row],[data_zone_code]],Table2[msoa21cd],Table2[msoa21nm], "Not found")</f>
        <v>Hammersmith and Fulham 002</v>
      </c>
      <c r="E350" s="1">
        <f>_xlfn.XLOOKUP(Table1[[#This Row],[data_zone_code]],Table2[msoa21cd],Table2[Health Deprivation and Disability Rank (where 1 is most deprived)], "Not found")</f>
        <v>11382</v>
      </c>
      <c r="F350">
        <f>RANK(Table1[[#This Row],[winter_min_tmp]],Table1[winter_min_tmp], 0)</f>
        <v>1135</v>
      </c>
      <c r="G350">
        <f>(_xlfn.PERCENTRANK.INC(Table1[winter_min_tmp],Table1[[#This Row],[winter_min_tmp]]))*100</f>
        <v>83.399999999999991</v>
      </c>
      <c r="H350">
        <f>CEILING(_xlfn.PERCENTRANK.INC(Table1[health_imd], Table1[[#This Row],[health_imd]]) * 10, 1)</f>
        <v>3</v>
      </c>
    </row>
    <row r="351" spans="1:8" x14ac:dyDescent="0.35">
      <c r="A351" t="s">
        <v>698</v>
      </c>
      <c r="B351" t="s">
        <v>699</v>
      </c>
      <c r="C351" s="1">
        <v>2.6457166669999999</v>
      </c>
      <c r="D351" t="str">
        <f>_xlfn.XLOOKUP(Table1[[#This Row],[data_zone_code]],Table2[msoa21cd],Table2[msoa21nm], "Not found")</f>
        <v>Hammersmith and Fulham 003</v>
      </c>
      <c r="E351" s="1">
        <f>_xlfn.XLOOKUP(Table1[[#This Row],[data_zone_code]],Table2[msoa21cd],Table2[Health Deprivation and Disability Rank (where 1 is most deprived)], "Not found")</f>
        <v>13312.25</v>
      </c>
      <c r="F351">
        <f>RANK(Table1[[#This Row],[winter_min_tmp]],Table1[winter_min_tmp], 0)</f>
        <v>1251</v>
      </c>
      <c r="G351">
        <f>(_xlfn.PERCENTRANK.INC(Table1[winter_min_tmp],Table1[[#This Row],[winter_min_tmp]]))*100</f>
        <v>81.699999999999989</v>
      </c>
      <c r="H351">
        <f>CEILING(_xlfn.PERCENTRANK.INC(Table1[health_imd], Table1[[#This Row],[health_imd]]) * 10, 1)</f>
        <v>4</v>
      </c>
    </row>
    <row r="352" spans="1:8" x14ac:dyDescent="0.35">
      <c r="A352" t="s">
        <v>700</v>
      </c>
      <c r="B352" t="s">
        <v>701</v>
      </c>
      <c r="C352" s="1">
        <v>2.7621781830000001</v>
      </c>
      <c r="D352" t="str">
        <f>_xlfn.XLOOKUP(Table1[[#This Row],[data_zone_code]],Table2[msoa21cd],Table2[msoa21nm], "Not found")</f>
        <v>Hammersmith and Fulham 004</v>
      </c>
      <c r="E352" s="1">
        <f>_xlfn.XLOOKUP(Table1[[#This Row],[data_zone_code]],Table2[msoa21cd],Table2[Health Deprivation and Disability Rank (where 1 is most deprived)], "Not found")</f>
        <v>12234.5</v>
      </c>
      <c r="F352">
        <f>RANK(Table1[[#This Row],[winter_min_tmp]],Table1[winter_min_tmp], 0)</f>
        <v>935</v>
      </c>
      <c r="G352">
        <f>(_xlfn.PERCENTRANK.INC(Table1[winter_min_tmp],Table1[[#This Row],[winter_min_tmp]]))*100</f>
        <v>86.3</v>
      </c>
      <c r="H352">
        <f>CEILING(_xlfn.PERCENTRANK.INC(Table1[health_imd], Table1[[#This Row],[health_imd]]) * 10, 1)</f>
        <v>4</v>
      </c>
    </row>
    <row r="353" spans="1:8" x14ac:dyDescent="0.35">
      <c r="A353" t="s">
        <v>702</v>
      </c>
      <c r="B353" t="s">
        <v>703</v>
      </c>
      <c r="C353" s="1">
        <v>2.6977972979999998</v>
      </c>
      <c r="D353" t="str">
        <f>_xlfn.XLOOKUP(Table1[[#This Row],[data_zone_code]],Table2[msoa21cd],Table2[msoa21nm], "Not found")</f>
        <v>Hammersmith and Fulham 005</v>
      </c>
      <c r="E353" s="1">
        <f>_xlfn.XLOOKUP(Table1[[#This Row],[data_zone_code]],Table2[msoa21cd],Table2[Health Deprivation and Disability Rank (where 1 is most deprived)], "Not found")</f>
        <v>12026.5</v>
      </c>
      <c r="F353">
        <f>RANK(Table1[[#This Row],[winter_min_tmp]],Table1[winter_min_tmp], 0)</f>
        <v>1117</v>
      </c>
      <c r="G353">
        <f>(_xlfn.PERCENTRANK.INC(Table1[winter_min_tmp],Table1[[#This Row],[winter_min_tmp]]))*100</f>
        <v>83.7</v>
      </c>
      <c r="H353">
        <f>CEILING(_xlfn.PERCENTRANK.INC(Table1[health_imd], Table1[[#This Row],[health_imd]]) * 10, 1)</f>
        <v>4</v>
      </c>
    </row>
    <row r="354" spans="1:8" x14ac:dyDescent="0.35">
      <c r="A354" t="s">
        <v>704</v>
      </c>
      <c r="B354" t="s">
        <v>705</v>
      </c>
      <c r="C354" s="1">
        <v>2.641125202</v>
      </c>
      <c r="D354" t="str">
        <f>_xlfn.XLOOKUP(Table1[[#This Row],[data_zone_code]],Table2[msoa21cd],Table2[msoa21nm], "Not found")</f>
        <v>Hammersmith and Fulham 006</v>
      </c>
      <c r="E354" s="1">
        <f>_xlfn.XLOOKUP(Table1[[#This Row],[data_zone_code]],Table2[msoa21cd],Table2[Health Deprivation and Disability Rank (where 1 is most deprived)], "Not found")</f>
        <v>12520.8</v>
      </c>
      <c r="F354">
        <f>RANK(Table1[[#This Row],[winter_min_tmp]],Table1[winter_min_tmp], 0)</f>
        <v>1266</v>
      </c>
      <c r="G354">
        <f>(_xlfn.PERCENTRANK.INC(Table1[winter_min_tmp],Table1[[#This Row],[winter_min_tmp]]))*100</f>
        <v>81.5</v>
      </c>
      <c r="H354">
        <f>CEILING(_xlfn.PERCENTRANK.INC(Table1[health_imd], Table1[[#This Row],[health_imd]]) * 10, 1)</f>
        <v>4</v>
      </c>
    </row>
    <row r="355" spans="1:8" x14ac:dyDescent="0.35">
      <c r="A355" t="s">
        <v>706</v>
      </c>
      <c r="B355" t="s">
        <v>707</v>
      </c>
      <c r="C355" s="1">
        <v>2.7574725149999999</v>
      </c>
      <c r="D355" t="str">
        <f>_xlfn.XLOOKUP(Table1[[#This Row],[data_zone_code]],Table2[msoa21cd],Table2[msoa21nm], "Not found")</f>
        <v>Hammersmith and Fulham 007</v>
      </c>
      <c r="E355" s="1">
        <f>_xlfn.XLOOKUP(Table1[[#This Row],[data_zone_code]],Table2[msoa21cd],Table2[Health Deprivation and Disability Rank (where 1 is most deprived)], "Not found")</f>
        <v>13878.25</v>
      </c>
      <c r="F355">
        <f>RANK(Table1[[#This Row],[winter_min_tmp]],Table1[winter_min_tmp], 0)</f>
        <v>950</v>
      </c>
      <c r="G355">
        <f>(_xlfn.PERCENTRANK.INC(Table1[winter_min_tmp],Table1[[#This Row],[winter_min_tmp]]))*100</f>
        <v>86.1</v>
      </c>
      <c r="H355">
        <f>CEILING(_xlfn.PERCENTRANK.INC(Table1[health_imd], Table1[[#This Row],[health_imd]]) * 10, 1)</f>
        <v>4</v>
      </c>
    </row>
    <row r="356" spans="1:8" x14ac:dyDescent="0.35">
      <c r="A356" t="s">
        <v>708</v>
      </c>
      <c r="B356" t="s">
        <v>709</v>
      </c>
      <c r="C356" s="1">
        <v>2.5443768499999999</v>
      </c>
      <c r="D356" t="str">
        <f>_xlfn.XLOOKUP(Table1[[#This Row],[data_zone_code]],Table2[msoa21cd],Table2[msoa21nm], "Not found")</f>
        <v>Hammersmith and Fulham 008</v>
      </c>
      <c r="E356" s="1">
        <f>_xlfn.XLOOKUP(Table1[[#This Row],[data_zone_code]],Table2[msoa21cd],Table2[Health Deprivation and Disability Rank (where 1 is most deprived)], "Not found")</f>
        <v>19968.5</v>
      </c>
      <c r="F356">
        <f>RANK(Table1[[#This Row],[winter_min_tmp]],Table1[winter_min_tmp], 0)</f>
        <v>1517</v>
      </c>
      <c r="G356">
        <f>(_xlfn.PERCENTRANK.INC(Table1[winter_min_tmp],Table1[[#This Row],[winter_min_tmp]]))*100</f>
        <v>77.8</v>
      </c>
      <c r="H356">
        <f>CEILING(_xlfn.PERCENTRANK.INC(Table1[health_imd], Table1[[#This Row],[health_imd]]) * 10, 1)</f>
        <v>7</v>
      </c>
    </row>
    <row r="357" spans="1:8" x14ac:dyDescent="0.35">
      <c r="A357" t="s">
        <v>710</v>
      </c>
      <c r="B357" t="s">
        <v>711</v>
      </c>
      <c r="C357" s="1">
        <v>2.6713814739999999</v>
      </c>
      <c r="D357" t="str">
        <f>_xlfn.XLOOKUP(Table1[[#This Row],[data_zone_code]],Table2[msoa21cd],Table2[msoa21nm], "Not found")</f>
        <v>Hammersmith and Fulham 009</v>
      </c>
      <c r="E357" s="1">
        <f>_xlfn.XLOOKUP(Table1[[#This Row],[data_zone_code]],Table2[msoa21cd],Table2[Health Deprivation and Disability Rank (where 1 is most deprived)], "Not found")</f>
        <v>17744</v>
      </c>
      <c r="F357">
        <f>RANK(Table1[[#This Row],[winter_min_tmp]],Table1[winter_min_tmp], 0)</f>
        <v>1183</v>
      </c>
      <c r="G357">
        <f>(_xlfn.PERCENTRANK.INC(Table1[winter_min_tmp],Table1[[#This Row],[winter_min_tmp]]))*100</f>
        <v>82.699999999999989</v>
      </c>
      <c r="H357">
        <f>CEILING(_xlfn.PERCENTRANK.INC(Table1[health_imd], Table1[[#This Row],[health_imd]]) * 10, 1)</f>
        <v>6</v>
      </c>
    </row>
    <row r="358" spans="1:8" x14ac:dyDescent="0.35">
      <c r="A358" t="s">
        <v>712</v>
      </c>
      <c r="B358" t="s">
        <v>713</v>
      </c>
      <c r="C358" s="1">
        <v>2.7342185969999999</v>
      </c>
      <c r="D358" t="str">
        <f>_xlfn.XLOOKUP(Table1[[#This Row],[data_zone_code]],Table2[msoa21cd],Table2[msoa21nm], "Not found")</f>
        <v>Hammersmith and Fulham 010</v>
      </c>
      <c r="E358" s="1">
        <f>_xlfn.XLOOKUP(Table1[[#This Row],[data_zone_code]],Table2[msoa21cd],Table2[Health Deprivation and Disability Rank (where 1 is most deprived)], "Not found")</f>
        <v>18730.8</v>
      </c>
      <c r="F358">
        <f>RANK(Table1[[#This Row],[winter_min_tmp]],Table1[winter_min_tmp], 0)</f>
        <v>1022</v>
      </c>
      <c r="G358">
        <f>(_xlfn.PERCENTRANK.INC(Table1[winter_min_tmp],Table1[[#This Row],[winter_min_tmp]]))*100</f>
        <v>85.1</v>
      </c>
      <c r="H358">
        <f>CEILING(_xlfn.PERCENTRANK.INC(Table1[health_imd], Table1[[#This Row],[health_imd]]) * 10, 1)</f>
        <v>6</v>
      </c>
    </row>
    <row r="359" spans="1:8" x14ac:dyDescent="0.35">
      <c r="A359" t="s">
        <v>714</v>
      </c>
      <c r="B359" t="s">
        <v>715</v>
      </c>
      <c r="C359" s="1">
        <v>2.5700392719999998</v>
      </c>
      <c r="D359" t="str">
        <f>_xlfn.XLOOKUP(Table1[[#This Row],[data_zone_code]],Table2[msoa21cd],Table2[msoa21nm], "Not found")</f>
        <v>Hammersmith and Fulham 011</v>
      </c>
      <c r="E359" s="1">
        <f>_xlfn.XLOOKUP(Table1[[#This Row],[data_zone_code]],Table2[msoa21cd],Table2[Health Deprivation and Disability Rank (where 1 is most deprived)], "Not found")</f>
        <v>22389.75</v>
      </c>
      <c r="F359">
        <f>RANK(Table1[[#This Row],[winter_min_tmp]],Table1[winter_min_tmp], 0)</f>
        <v>1453</v>
      </c>
      <c r="G359">
        <f>(_xlfn.PERCENTRANK.INC(Table1[winter_min_tmp],Table1[[#This Row],[winter_min_tmp]]))*100</f>
        <v>78.8</v>
      </c>
      <c r="H359">
        <f>CEILING(_xlfn.PERCENTRANK.INC(Table1[health_imd], Table1[[#This Row],[health_imd]]) * 10, 1)</f>
        <v>7</v>
      </c>
    </row>
    <row r="360" spans="1:8" x14ac:dyDescent="0.35">
      <c r="A360" t="s">
        <v>716</v>
      </c>
      <c r="B360" t="s">
        <v>717</v>
      </c>
      <c r="C360" s="1">
        <v>2.7588312629999998</v>
      </c>
      <c r="D360" t="str">
        <f>_xlfn.XLOOKUP(Table1[[#This Row],[data_zone_code]],Table2[msoa21cd],Table2[msoa21nm], "Not found")</f>
        <v>Hammersmith and Fulham 012</v>
      </c>
      <c r="E360" s="1">
        <f>_xlfn.XLOOKUP(Table1[[#This Row],[data_zone_code]],Table2[msoa21cd],Table2[Health Deprivation and Disability Rank (where 1 is most deprived)], "Not found")</f>
        <v>18521.5</v>
      </c>
      <c r="F360">
        <f>RANK(Table1[[#This Row],[winter_min_tmp]],Table1[winter_min_tmp], 0)</f>
        <v>943</v>
      </c>
      <c r="G360">
        <f>(_xlfn.PERCENTRANK.INC(Table1[winter_min_tmp],Table1[[#This Row],[winter_min_tmp]]))*100</f>
        <v>86.2</v>
      </c>
      <c r="H360">
        <f>CEILING(_xlfn.PERCENTRANK.INC(Table1[health_imd], Table1[[#This Row],[health_imd]]) * 10, 1)</f>
        <v>6</v>
      </c>
    </row>
    <row r="361" spans="1:8" x14ac:dyDescent="0.35">
      <c r="A361" t="s">
        <v>718</v>
      </c>
      <c r="B361" t="s">
        <v>719</v>
      </c>
      <c r="C361" s="1">
        <v>2.6361093520000001</v>
      </c>
      <c r="D361" t="str">
        <f>_xlfn.XLOOKUP(Table1[[#This Row],[data_zone_code]],Table2[msoa21cd],Table2[msoa21nm], "Not found")</f>
        <v>Hammersmith and Fulham 013</v>
      </c>
      <c r="E361" s="1">
        <f>_xlfn.XLOOKUP(Table1[[#This Row],[data_zone_code]],Table2[msoa21cd],Table2[Health Deprivation and Disability Rank (where 1 is most deprived)], "Not found")</f>
        <v>9726.6</v>
      </c>
      <c r="F361">
        <f>RANK(Table1[[#This Row],[winter_min_tmp]],Table1[winter_min_tmp], 0)</f>
        <v>1289</v>
      </c>
      <c r="G361">
        <f>(_xlfn.PERCENTRANK.INC(Table1[winter_min_tmp],Table1[[#This Row],[winter_min_tmp]]))*100</f>
        <v>81.2</v>
      </c>
      <c r="H361">
        <f>CEILING(_xlfn.PERCENTRANK.INC(Table1[health_imd], Table1[[#This Row],[health_imd]]) * 10, 1)</f>
        <v>3</v>
      </c>
    </row>
    <row r="362" spans="1:8" x14ac:dyDescent="0.35">
      <c r="A362" t="s">
        <v>720</v>
      </c>
      <c r="B362" t="s">
        <v>721</v>
      </c>
      <c r="C362" s="1">
        <v>2.7221648690000002</v>
      </c>
      <c r="D362" t="str">
        <f>_xlfn.XLOOKUP(Table1[[#This Row],[data_zone_code]],Table2[msoa21cd],Table2[msoa21nm], "Not found")</f>
        <v>Hammersmith and Fulham 014</v>
      </c>
      <c r="E362" s="1">
        <f>_xlfn.XLOOKUP(Table1[[#This Row],[data_zone_code]],Table2[msoa21cd],Table2[Health Deprivation and Disability Rank (where 1 is most deprived)], "Not found")</f>
        <v>16048</v>
      </c>
      <c r="F362">
        <f>RANK(Table1[[#This Row],[winter_min_tmp]],Table1[winter_min_tmp], 0)</f>
        <v>1059</v>
      </c>
      <c r="G362">
        <f>(_xlfn.PERCENTRANK.INC(Table1[winter_min_tmp],Table1[[#This Row],[winter_min_tmp]]))*100</f>
        <v>84.5</v>
      </c>
      <c r="H362">
        <f>CEILING(_xlfn.PERCENTRANK.INC(Table1[health_imd], Table1[[#This Row],[health_imd]]) * 10, 1)</f>
        <v>5</v>
      </c>
    </row>
    <row r="363" spans="1:8" x14ac:dyDescent="0.35">
      <c r="A363" t="s">
        <v>722</v>
      </c>
      <c r="B363" t="s">
        <v>723</v>
      </c>
      <c r="C363" s="1">
        <v>2.7496228220000001</v>
      </c>
      <c r="D363" t="str">
        <f>_xlfn.XLOOKUP(Table1[[#This Row],[data_zone_code]],Table2[msoa21cd],Table2[msoa21nm], "Not found")</f>
        <v>Hammersmith and Fulham 015</v>
      </c>
      <c r="E363" s="1">
        <f>_xlfn.XLOOKUP(Table1[[#This Row],[data_zone_code]],Table2[msoa21cd],Table2[Health Deprivation and Disability Rank (where 1 is most deprived)], "Not found")</f>
        <v>10541.8</v>
      </c>
      <c r="F363">
        <f>RANK(Table1[[#This Row],[winter_min_tmp]],Table1[winter_min_tmp], 0)</f>
        <v>978</v>
      </c>
      <c r="G363">
        <f>(_xlfn.PERCENTRANK.INC(Table1[winter_min_tmp],Table1[[#This Row],[winter_min_tmp]]))*100</f>
        <v>85.7</v>
      </c>
      <c r="H363">
        <f>CEILING(_xlfn.PERCENTRANK.INC(Table1[health_imd], Table1[[#This Row],[health_imd]]) * 10, 1)</f>
        <v>3</v>
      </c>
    </row>
    <row r="364" spans="1:8" x14ac:dyDescent="0.35">
      <c r="A364" t="s">
        <v>724</v>
      </c>
      <c r="B364" t="s">
        <v>725</v>
      </c>
      <c r="C364" s="1">
        <v>2.6510450840000002</v>
      </c>
      <c r="D364" t="str">
        <f>_xlfn.XLOOKUP(Table1[[#This Row],[data_zone_code]],Table2[msoa21cd],Table2[msoa21nm], "Not found")</f>
        <v>Hammersmith and Fulham 016</v>
      </c>
      <c r="E364" s="1">
        <f>_xlfn.XLOOKUP(Table1[[#This Row],[data_zone_code]],Table2[msoa21cd],Table2[Health Deprivation and Disability Rank (where 1 is most deprived)], "Not found")</f>
        <v>13359</v>
      </c>
      <c r="F364">
        <f>RANK(Table1[[#This Row],[winter_min_tmp]],Table1[winter_min_tmp], 0)</f>
        <v>1235</v>
      </c>
      <c r="G364">
        <f>(_xlfn.PERCENTRANK.INC(Table1[winter_min_tmp],Table1[[#This Row],[winter_min_tmp]]))*100</f>
        <v>81.899999999999991</v>
      </c>
      <c r="H364">
        <f>CEILING(_xlfn.PERCENTRANK.INC(Table1[health_imd], Table1[[#This Row],[health_imd]]) * 10, 1)</f>
        <v>4</v>
      </c>
    </row>
    <row r="365" spans="1:8" x14ac:dyDescent="0.35">
      <c r="A365" t="s">
        <v>726</v>
      </c>
      <c r="B365" t="s">
        <v>727</v>
      </c>
      <c r="C365" s="1">
        <v>2.757441998</v>
      </c>
      <c r="D365" t="str">
        <f>_xlfn.XLOOKUP(Table1[[#This Row],[data_zone_code]],Table2[msoa21cd],Table2[msoa21nm], "Not found")</f>
        <v>Hammersmith and Fulham 017</v>
      </c>
      <c r="E365" s="1">
        <f>_xlfn.XLOOKUP(Table1[[#This Row],[data_zone_code]],Table2[msoa21cd],Table2[Health Deprivation and Disability Rank (where 1 is most deprived)], "Not found")</f>
        <v>15708.6</v>
      </c>
      <c r="F365">
        <f>RANK(Table1[[#This Row],[winter_min_tmp]],Table1[winter_min_tmp], 0)</f>
        <v>951</v>
      </c>
      <c r="G365">
        <f>(_xlfn.PERCENTRANK.INC(Table1[winter_min_tmp],Table1[[#This Row],[winter_min_tmp]]))*100</f>
        <v>86.1</v>
      </c>
      <c r="H365">
        <f>CEILING(_xlfn.PERCENTRANK.INC(Table1[health_imd], Table1[[#This Row],[health_imd]]) * 10, 1)</f>
        <v>5</v>
      </c>
    </row>
    <row r="366" spans="1:8" x14ac:dyDescent="0.35">
      <c r="A366" t="s">
        <v>728</v>
      </c>
      <c r="B366" t="s">
        <v>729</v>
      </c>
      <c r="C366" s="1">
        <v>2.5729734899999999</v>
      </c>
      <c r="D366" t="str">
        <f>_xlfn.XLOOKUP(Table1[[#This Row],[data_zone_code]],Table2[msoa21cd],Table2[msoa21nm], "Not found")</f>
        <v>Hammersmith and Fulham 018</v>
      </c>
      <c r="E366" s="1">
        <f>_xlfn.XLOOKUP(Table1[[#This Row],[data_zone_code]],Table2[msoa21cd],Table2[Health Deprivation and Disability Rank (where 1 is most deprived)], "Not found")</f>
        <v>26361</v>
      </c>
      <c r="F366">
        <f>RANK(Table1[[#This Row],[winter_min_tmp]],Table1[winter_min_tmp], 0)</f>
        <v>1445</v>
      </c>
      <c r="G366">
        <f>(_xlfn.PERCENTRANK.INC(Table1[winter_min_tmp],Table1[[#This Row],[winter_min_tmp]]))*100</f>
        <v>78.900000000000006</v>
      </c>
      <c r="H366">
        <f>CEILING(_xlfn.PERCENTRANK.INC(Table1[health_imd], Table1[[#This Row],[health_imd]]) * 10, 1)</f>
        <v>9</v>
      </c>
    </row>
    <row r="367" spans="1:8" x14ac:dyDescent="0.35">
      <c r="A367" t="s">
        <v>730</v>
      </c>
      <c r="B367" t="s">
        <v>731</v>
      </c>
      <c r="C367" s="1">
        <v>2.6897339819999999</v>
      </c>
      <c r="D367" t="str">
        <f>_xlfn.XLOOKUP(Table1[[#This Row],[data_zone_code]],Table2[msoa21cd],Table2[msoa21nm], "Not found")</f>
        <v>Hammersmith and Fulham 019</v>
      </c>
      <c r="E367" s="1">
        <f>_xlfn.XLOOKUP(Table1[[#This Row],[data_zone_code]],Table2[msoa21cd],Table2[Health Deprivation and Disability Rank (where 1 is most deprived)], "Not found")</f>
        <v>16619.5</v>
      </c>
      <c r="F367">
        <f>RANK(Table1[[#This Row],[winter_min_tmp]],Table1[winter_min_tmp], 0)</f>
        <v>1145</v>
      </c>
      <c r="G367">
        <f>(_xlfn.PERCENTRANK.INC(Table1[winter_min_tmp],Table1[[#This Row],[winter_min_tmp]]))*100</f>
        <v>83.3</v>
      </c>
      <c r="H367">
        <f>CEILING(_xlfn.PERCENTRANK.INC(Table1[health_imd], Table1[[#This Row],[health_imd]]) * 10, 1)</f>
        <v>5</v>
      </c>
    </row>
    <row r="368" spans="1:8" x14ac:dyDescent="0.35">
      <c r="A368" t="s">
        <v>732</v>
      </c>
      <c r="B368" t="s">
        <v>733</v>
      </c>
      <c r="C368" s="1">
        <v>2.7337672710000001</v>
      </c>
      <c r="D368" t="str">
        <f>_xlfn.XLOOKUP(Table1[[#This Row],[data_zone_code]],Table2[msoa21cd],Table2[msoa21nm], "Not found")</f>
        <v>Hammersmith and Fulham 020</v>
      </c>
      <c r="E368" s="1">
        <f>_xlfn.XLOOKUP(Table1[[#This Row],[data_zone_code]],Table2[msoa21cd],Table2[Health Deprivation and Disability Rank (where 1 is most deprived)], "Not found")</f>
        <v>19747.2</v>
      </c>
      <c r="F368">
        <f>RANK(Table1[[#This Row],[winter_min_tmp]],Table1[winter_min_tmp], 0)</f>
        <v>1023</v>
      </c>
      <c r="G368">
        <f>(_xlfn.PERCENTRANK.INC(Table1[winter_min_tmp],Table1[[#This Row],[winter_min_tmp]]))*100</f>
        <v>85</v>
      </c>
      <c r="H368">
        <f>CEILING(_xlfn.PERCENTRANK.INC(Table1[health_imd], Table1[[#This Row],[health_imd]]) * 10, 1)</f>
        <v>6</v>
      </c>
    </row>
    <row r="369" spans="1:8" x14ac:dyDescent="0.35">
      <c r="A369" t="s">
        <v>734</v>
      </c>
      <c r="B369" t="s">
        <v>735</v>
      </c>
      <c r="C369" s="1">
        <v>2.6611335280000001</v>
      </c>
      <c r="D369" t="str">
        <f>_xlfn.XLOOKUP(Table1[[#This Row],[data_zone_code]],Table2[msoa21cd],Table2[msoa21nm], "Not found")</f>
        <v>Hammersmith and Fulham 021</v>
      </c>
      <c r="E369" s="1">
        <f>_xlfn.XLOOKUP(Table1[[#This Row],[data_zone_code]],Table2[msoa21cd],Table2[Health Deprivation and Disability Rank (where 1 is most deprived)], "Not found")</f>
        <v>20217.666666666672</v>
      </c>
      <c r="F369">
        <f>RANK(Table1[[#This Row],[winter_min_tmp]],Table1[winter_min_tmp], 0)</f>
        <v>1212</v>
      </c>
      <c r="G369">
        <f>(_xlfn.PERCENTRANK.INC(Table1[winter_min_tmp],Table1[[#This Row],[winter_min_tmp]]))*100</f>
        <v>82.3</v>
      </c>
      <c r="H369">
        <f>CEILING(_xlfn.PERCENTRANK.INC(Table1[health_imd], Table1[[#This Row],[health_imd]]) * 10, 1)</f>
        <v>7</v>
      </c>
    </row>
    <row r="370" spans="1:8" x14ac:dyDescent="0.35">
      <c r="A370" t="s">
        <v>736</v>
      </c>
      <c r="B370" t="s">
        <v>737</v>
      </c>
      <c r="C370" s="1">
        <v>2.6223320960000001</v>
      </c>
      <c r="D370" t="str">
        <f>_xlfn.XLOOKUP(Table1[[#This Row],[data_zone_code]],Table2[msoa21cd],Table2[msoa21nm], "Not found")</f>
        <v>Hammersmith and Fulham 022</v>
      </c>
      <c r="E370" s="1">
        <f>_xlfn.XLOOKUP(Table1[[#This Row],[data_zone_code]],Table2[msoa21cd],Table2[Health Deprivation and Disability Rank (where 1 is most deprived)], "Not found")</f>
        <v>24576.5</v>
      </c>
      <c r="F370">
        <f>RANK(Table1[[#This Row],[winter_min_tmp]],Table1[winter_min_tmp], 0)</f>
        <v>1318</v>
      </c>
      <c r="G370">
        <f>(_xlfn.PERCENTRANK.INC(Table1[winter_min_tmp],Table1[[#This Row],[winter_min_tmp]]))*100</f>
        <v>80.7</v>
      </c>
      <c r="H370">
        <f>CEILING(_xlfn.PERCENTRANK.INC(Table1[health_imd], Table1[[#This Row],[health_imd]]) * 10, 1)</f>
        <v>8</v>
      </c>
    </row>
    <row r="371" spans="1:8" x14ac:dyDescent="0.35">
      <c r="A371" t="s">
        <v>738</v>
      </c>
      <c r="B371" t="s">
        <v>739</v>
      </c>
      <c r="C371" s="1">
        <v>2.7617299559999999</v>
      </c>
      <c r="D371" t="str">
        <f>_xlfn.XLOOKUP(Table1[[#This Row],[data_zone_code]],Table2[msoa21cd],Table2[msoa21nm], "Not found")</f>
        <v>Hammersmith and Fulham 023</v>
      </c>
      <c r="E371" s="1">
        <f>_xlfn.XLOOKUP(Table1[[#This Row],[data_zone_code]],Table2[msoa21cd],Table2[Health Deprivation and Disability Rank (where 1 is most deprived)], "Not found")</f>
        <v>15453</v>
      </c>
      <c r="F371">
        <f>RANK(Table1[[#This Row],[winter_min_tmp]],Table1[winter_min_tmp], 0)</f>
        <v>936</v>
      </c>
      <c r="G371">
        <f>(_xlfn.PERCENTRANK.INC(Table1[winter_min_tmp],Table1[[#This Row],[winter_min_tmp]]))*100</f>
        <v>86.3</v>
      </c>
      <c r="H371">
        <f>CEILING(_xlfn.PERCENTRANK.INC(Table1[health_imd], Table1[[#This Row],[health_imd]]) * 10, 1)</f>
        <v>5</v>
      </c>
    </row>
    <row r="372" spans="1:8" x14ac:dyDescent="0.35">
      <c r="A372" t="s">
        <v>740</v>
      </c>
      <c r="B372" t="s">
        <v>741</v>
      </c>
      <c r="C372" s="1">
        <v>2.5919420720000002</v>
      </c>
      <c r="D372" t="str">
        <f>_xlfn.XLOOKUP(Table1[[#This Row],[data_zone_code]],Table2[msoa21cd],Table2[msoa21nm], "Not found")</f>
        <v>Hammersmith and Fulham 024</v>
      </c>
      <c r="E372" s="1">
        <f>_xlfn.XLOOKUP(Table1[[#This Row],[data_zone_code]],Table2[msoa21cd],Table2[Health Deprivation and Disability Rank (where 1 is most deprived)], "Not found")</f>
        <v>27214.25</v>
      </c>
      <c r="F372">
        <f>RANK(Table1[[#This Row],[winter_min_tmp]],Table1[winter_min_tmp], 0)</f>
        <v>1399</v>
      </c>
      <c r="G372">
        <f>(_xlfn.PERCENTRANK.INC(Table1[winter_min_tmp],Table1[[#This Row],[winter_min_tmp]]))*100</f>
        <v>79.600000000000009</v>
      </c>
      <c r="H372">
        <f>CEILING(_xlfn.PERCENTRANK.INC(Table1[health_imd], Table1[[#This Row],[health_imd]]) * 10, 1)</f>
        <v>9</v>
      </c>
    </row>
    <row r="373" spans="1:8" x14ac:dyDescent="0.35">
      <c r="A373" t="s">
        <v>742</v>
      </c>
      <c r="B373" t="s">
        <v>743</v>
      </c>
      <c r="C373" s="1">
        <v>2.6793553829999999</v>
      </c>
      <c r="D373" t="str">
        <f>_xlfn.XLOOKUP(Table1[[#This Row],[data_zone_code]],Table2[msoa21cd],Table2[msoa21nm], "Not found")</f>
        <v>Hammersmith and Fulham 025</v>
      </c>
      <c r="E373" s="1">
        <f>_xlfn.XLOOKUP(Table1[[#This Row],[data_zone_code]],Table2[msoa21cd],Table2[Health Deprivation and Disability Rank (where 1 is most deprived)], "Not found")</f>
        <v>21252</v>
      </c>
      <c r="F373">
        <f>RANK(Table1[[#This Row],[winter_min_tmp]],Table1[winter_min_tmp], 0)</f>
        <v>1160</v>
      </c>
      <c r="G373">
        <f>(_xlfn.PERCENTRANK.INC(Table1[winter_min_tmp],Table1[[#This Row],[winter_min_tmp]]))*100</f>
        <v>83</v>
      </c>
      <c r="H373">
        <f>CEILING(_xlfn.PERCENTRANK.INC(Table1[health_imd], Table1[[#This Row],[health_imd]]) * 10, 1)</f>
        <v>7</v>
      </c>
    </row>
    <row r="374" spans="1:8" x14ac:dyDescent="0.35">
      <c r="A374" t="s">
        <v>744</v>
      </c>
      <c r="B374" t="s">
        <v>745</v>
      </c>
      <c r="C374" s="1">
        <v>2.5369606020000002</v>
      </c>
      <c r="D374" t="str">
        <f>_xlfn.XLOOKUP(Table1[[#This Row],[data_zone_code]],Table2[msoa21cd],Table2[msoa21nm], "Not found")</f>
        <v>Haringey 001</v>
      </c>
      <c r="E374" s="1">
        <f>_xlfn.XLOOKUP(Table1[[#This Row],[data_zone_code]],Table2[msoa21cd],Table2[Health Deprivation and Disability Rank (where 1 is most deprived)], "Not found")</f>
        <v>18224</v>
      </c>
      <c r="F374">
        <f>RANK(Table1[[#This Row],[winter_min_tmp]],Table1[winter_min_tmp], 0)</f>
        <v>1541</v>
      </c>
      <c r="G374">
        <f>(_xlfn.PERCENTRANK.INC(Table1[winter_min_tmp],Table1[[#This Row],[winter_min_tmp]]))*100</f>
        <v>77.5</v>
      </c>
      <c r="H374">
        <f>CEILING(_xlfn.PERCENTRANK.INC(Table1[health_imd], Table1[[#This Row],[health_imd]]) * 10, 1)</f>
        <v>6</v>
      </c>
    </row>
    <row r="375" spans="1:8" x14ac:dyDescent="0.35">
      <c r="A375" t="s">
        <v>746</v>
      </c>
      <c r="B375" t="s">
        <v>747</v>
      </c>
      <c r="C375" s="1">
        <v>2.7487437730000002</v>
      </c>
      <c r="D375" t="str">
        <f>_xlfn.XLOOKUP(Table1[[#This Row],[data_zone_code]],Table2[msoa21cd],Table2[msoa21nm], "Not found")</f>
        <v>Haringey 002</v>
      </c>
      <c r="E375" s="1">
        <f>_xlfn.XLOOKUP(Table1[[#This Row],[data_zone_code]],Table2[msoa21cd],Table2[Health Deprivation and Disability Rank (where 1 is most deprived)], "Not found")</f>
        <v>7286.25</v>
      </c>
      <c r="F375">
        <f>RANK(Table1[[#This Row],[winter_min_tmp]],Table1[winter_min_tmp], 0)</f>
        <v>985</v>
      </c>
      <c r="G375">
        <f>(_xlfn.PERCENTRANK.INC(Table1[winter_min_tmp],Table1[[#This Row],[winter_min_tmp]]))*100</f>
        <v>85.6</v>
      </c>
      <c r="H375">
        <f>CEILING(_xlfn.PERCENTRANK.INC(Table1[health_imd], Table1[[#This Row],[health_imd]]) * 10, 1)</f>
        <v>2</v>
      </c>
    </row>
    <row r="376" spans="1:8" x14ac:dyDescent="0.35">
      <c r="A376" t="s">
        <v>748</v>
      </c>
      <c r="B376" t="s">
        <v>749</v>
      </c>
      <c r="C376" s="1">
        <v>2.4434633259999998</v>
      </c>
      <c r="D376" t="str">
        <f>_xlfn.XLOOKUP(Table1[[#This Row],[data_zone_code]],Table2[msoa21cd],Table2[msoa21nm], "Not found")</f>
        <v>Haringey 004</v>
      </c>
      <c r="E376" s="1">
        <f>_xlfn.XLOOKUP(Table1[[#This Row],[data_zone_code]],Table2[msoa21cd],Table2[Health Deprivation and Disability Rank (where 1 is most deprived)], "Not found")</f>
        <v>20787.25</v>
      </c>
      <c r="F376">
        <f>RANK(Table1[[#This Row],[winter_min_tmp]],Table1[winter_min_tmp], 0)</f>
        <v>1809</v>
      </c>
      <c r="G376">
        <f>(_xlfn.PERCENTRANK.INC(Table1[winter_min_tmp],Table1[[#This Row],[winter_min_tmp]]))*100</f>
        <v>73.599999999999994</v>
      </c>
      <c r="H376">
        <f>CEILING(_xlfn.PERCENTRANK.INC(Table1[health_imd], Table1[[#This Row],[health_imd]]) * 10, 1)</f>
        <v>7</v>
      </c>
    </row>
    <row r="377" spans="1:8" x14ac:dyDescent="0.35">
      <c r="A377" t="s">
        <v>750</v>
      </c>
      <c r="B377" t="s">
        <v>751</v>
      </c>
      <c r="C377" s="1">
        <v>2.6491928100000002</v>
      </c>
      <c r="D377" t="str">
        <f>_xlfn.XLOOKUP(Table1[[#This Row],[data_zone_code]],Table2[msoa21cd],Table2[msoa21nm], "Not found")</f>
        <v>Haringey 005</v>
      </c>
      <c r="E377" s="1">
        <f>_xlfn.XLOOKUP(Table1[[#This Row],[data_zone_code]],Table2[msoa21cd],Table2[Health Deprivation and Disability Rank (where 1 is most deprived)], "Not found")</f>
        <v>11649.5</v>
      </c>
      <c r="F377">
        <f>RANK(Table1[[#This Row],[winter_min_tmp]],Table1[winter_min_tmp], 0)</f>
        <v>1241</v>
      </c>
      <c r="G377">
        <f>(_xlfn.PERCENTRANK.INC(Table1[winter_min_tmp],Table1[[#This Row],[winter_min_tmp]]))*100</f>
        <v>81.899999999999991</v>
      </c>
      <c r="H377">
        <f>CEILING(_xlfn.PERCENTRANK.INC(Table1[health_imd], Table1[[#This Row],[health_imd]]) * 10, 1)</f>
        <v>4</v>
      </c>
    </row>
    <row r="378" spans="1:8" x14ac:dyDescent="0.35">
      <c r="A378" t="s">
        <v>752</v>
      </c>
      <c r="B378" t="s">
        <v>753</v>
      </c>
      <c r="C378" s="1">
        <v>2.6840605740000001</v>
      </c>
      <c r="D378" t="str">
        <f>_xlfn.XLOOKUP(Table1[[#This Row],[data_zone_code]],Table2[msoa21cd],Table2[msoa21nm], "Not found")</f>
        <v>Haringey 006</v>
      </c>
      <c r="E378" s="1">
        <f>_xlfn.XLOOKUP(Table1[[#This Row],[data_zone_code]],Table2[msoa21cd],Table2[Health Deprivation and Disability Rank (where 1 is most deprived)], "Not found")</f>
        <v>9569.25</v>
      </c>
      <c r="F378">
        <f>RANK(Table1[[#This Row],[winter_min_tmp]],Table1[winter_min_tmp], 0)</f>
        <v>1155</v>
      </c>
      <c r="G378">
        <f>(_xlfn.PERCENTRANK.INC(Table1[winter_min_tmp],Table1[[#This Row],[winter_min_tmp]]))*100</f>
        <v>83.1</v>
      </c>
      <c r="H378">
        <f>CEILING(_xlfn.PERCENTRANK.INC(Table1[health_imd], Table1[[#This Row],[health_imd]]) * 10, 1)</f>
        <v>3</v>
      </c>
    </row>
    <row r="379" spans="1:8" x14ac:dyDescent="0.35">
      <c r="A379" t="s">
        <v>754</v>
      </c>
      <c r="B379" t="s">
        <v>755</v>
      </c>
      <c r="C379" s="1">
        <v>2.5754685400000001</v>
      </c>
      <c r="D379" t="str">
        <f>_xlfn.XLOOKUP(Table1[[#This Row],[data_zone_code]],Table2[msoa21cd],Table2[msoa21nm], "Not found")</f>
        <v>Haringey 007</v>
      </c>
      <c r="E379" s="1">
        <f>_xlfn.XLOOKUP(Table1[[#This Row],[data_zone_code]],Table2[msoa21cd],Table2[Health Deprivation and Disability Rank (where 1 is most deprived)], "Not found")</f>
        <v>15270.25</v>
      </c>
      <c r="F379">
        <f>RANK(Table1[[#This Row],[winter_min_tmp]],Table1[winter_min_tmp], 0)</f>
        <v>1438</v>
      </c>
      <c r="G379">
        <f>(_xlfn.PERCENTRANK.INC(Table1[winter_min_tmp],Table1[[#This Row],[winter_min_tmp]]))*100</f>
        <v>79</v>
      </c>
      <c r="H379">
        <f>CEILING(_xlfn.PERCENTRANK.INC(Table1[health_imd], Table1[[#This Row],[health_imd]]) * 10, 1)</f>
        <v>5</v>
      </c>
    </row>
    <row r="380" spans="1:8" x14ac:dyDescent="0.35">
      <c r="A380" t="s">
        <v>756</v>
      </c>
      <c r="B380" t="s">
        <v>757</v>
      </c>
      <c r="C380" s="1">
        <v>2.6367433070000001</v>
      </c>
      <c r="D380" t="str">
        <f>_xlfn.XLOOKUP(Table1[[#This Row],[data_zone_code]],Table2[msoa21cd],Table2[msoa21nm], "Not found")</f>
        <v>Haringey 008</v>
      </c>
      <c r="E380" s="1">
        <f>_xlfn.XLOOKUP(Table1[[#This Row],[data_zone_code]],Table2[msoa21cd],Table2[Health Deprivation and Disability Rank (where 1 is most deprived)], "Not found")</f>
        <v>15465.25</v>
      </c>
      <c r="F380">
        <f>RANK(Table1[[#This Row],[winter_min_tmp]],Table1[winter_min_tmp], 0)</f>
        <v>1283</v>
      </c>
      <c r="G380">
        <f>(_xlfn.PERCENTRANK.INC(Table1[winter_min_tmp],Table1[[#This Row],[winter_min_tmp]]))*100</f>
        <v>81.2</v>
      </c>
      <c r="H380">
        <f>CEILING(_xlfn.PERCENTRANK.INC(Table1[health_imd], Table1[[#This Row],[health_imd]]) * 10, 1)</f>
        <v>5</v>
      </c>
    </row>
    <row r="381" spans="1:8" x14ac:dyDescent="0.35">
      <c r="A381" t="s">
        <v>758</v>
      </c>
      <c r="B381" t="s">
        <v>759</v>
      </c>
      <c r="C381" s="1">
        <v>2.4171488289999998</v>
      </c>
      <c r="D381" t="str">
        <f>_xlfn.XLOOKUP(Table1[[#This Row],[data_zone_code]],Table2[msoa21cd],Table2[msoa21nm], "Not found")</f>
        <v>Haringey 009</v>
      </c>
      <c r="E381" s="1">
        <f>_xlfn.XLOOKUP(Table1[[#This Row],[data_zone_code]],Table2[msoa21cd],Table2[Health Deprivation and Disability Rank (where 1 is most deprived)], "Not found")</f>
        <v>28423.25</v>
      </c>
      <c r="F381">
        <f>RANK(Table1[[#This Row],[winter_min_tmp]],Table1[winter_min_tmp], 0)</f>
        <v>1903</v>
      </c>
      <c r="G381">
        <f>(_xlfn.PERCENTRANK.INC(Table1[winter_min_tmp],Table1[[#This Row],[winter_min_tmp]]))*100</f>
        <v>72.2</v>
      </c>
      <c r="H381">
        <f>CEILING(_xlfn.PERCENTRANK.INC(Table1[health_imd], Table1[[#This Row],[health_imd]]) * 10, 1)</f>
        <v>9</v>
      </c>
    </row>
    <row r="382" spans="1:8" x14ac:dyDescent="0.35">
      <c r="A382" t="s">
        <v>760</v>
      </c>
      <c r="B382" t="s">
        <v>761</v>
      </c>
      <c r="C382" s="1">
        <v>2.6492521760000001</v>
      </c>
      <c r="D382" t="str">
        <f>_xlfn.XLOOKUP(Table1[[#This Row],[data_zone_code]],Table2[msoa21cd],Table2[msoa21nm], "Not found")</f>
        <v>Haringey 010</v>
      </c>
      <c r="E382" s="1">
        <f>_xlfn.XLOOKUP(Table1[[#This Row],[data_zone_code]],Table2[msoa21cd],Table2[Health Deprivation and Disability Rank (where 1 is most deprived)], "Not found")</f>
        <v>12870.25</v>
      </c>
      <c r="F382">
        <f>RANK(Table1[[#This Row],[winter_min_tmp]],Table1[winter_min_tmp], 0)</f>
        <v>1240</v>
      </c>
      <c r="G382">
        <f>(_xlfn.PERCENTRANK.INC(Table1[winter_min_tmp],Table1[[#This Row],[winter_min_tmp]]))*100</f>
        <v>81.899999999999991</v>
      </c>
      <c r="H382">
        <f>CEILING(_xlfn.PERCENTRANK.INC(Table1[health_imd], Table1[[#This Row],[health_imd]]) * 10, 1)</f>
        <v>4</v>
      </c>
    </row>
    <row r="383" spans="1:8" x14ac:dyDescent="0.35">
      <c r="A383" t="s">
        <v>762</v>
      </c>
      <c r="B383" t="s">
        <v>763</v>
      </c>
      <c r="C383" s="1">
        <v>2.6918153760000001</v>
      </c>
      <c r="D383" t="str">
        <f>_xlfn.XLOOKUP(Table1[[#This Row],[data_zone_code]],Table2[msoa21cd],Table2[msoa21nm], "Not found")</f>
        <v>Haringey 011</v>
      </c>
      <c r="E383" s="1">
        <f>_xlfn.XLOOKUP(Table1[[#This Row],[data_zone_code]],Table2[msoa21cd],Table2[Health Deprivation and Disability Rank (where 1 is most deprived)], "Not found")</f>
        <v>12580.75</v>
      </c>
      <c r="F383">
        <f>RANK(Table1[[#This Row],[winter_min_tmp]],Table1[winter_min_tmp], 0)</f>
        <v>1141</v>
      </c>
      <c r="G383">
        <f>(_xlfn.PERCENTRANK.INC(Table1[winter_min_tmp],Table1[[#This Row],[winter_min_tmp]]))*100</f>
        <v>83.3</v>
      </c>
      <c r="H383">
        <f>CEILING(_xlfn.PERCENTRANK.INC(Table1[health_imd], Table1[[#This Row],[health_imd]]) * 10, 1)</f>
        <v>4</v>
      </c>
    </row>
    <row r="384" spans="1:8" x14ac:dyDescent="0.35">
      <c r="A384" t="s">
        <v>764</v>
      </c>
      <c r="B384" t="s">
        <v>765</v>
      </c>
      <c r="C384" s="1">
        <v>2.7151656150000001</v>
      </c>
      <c r="D384" t="str">
        <f>_xlfn.XLOOKUP(Table1[[#This Row],[data_zone_code]],Table2[msoa21cd],Table2[msoa21nm], "Not found")</f>
        <v>Haringey 012</v>
      </c>
      <c r="E384" s="1">
        <f>_xlfn.XLOOKUP(Table1[[#This Row],[data_zone_code]],Table2[msoa21cd],Table2[Health Deprivation and Disability Rank (where 1 is most deprived)], "Not found")</f>
        <v>14311.5</v>
      </c>
      <c r="F384">
        <f>RANK(Table1[[#This Row],[winter_min_tmp]],Table1[winter_min_tmp], 0)</f>
        <v>1071</v>
      </c>
      <c r="G384">
        <f>(_xlfn.PERCENTRANK.INC(Table1[winter_min_tmp],Table1[[#This Row],[winter_min_tmp]]))*100</f>
        <v>84.3</v>
      </c>
      <c r="H384">
        <f>CEILING(_xlfn.PERCENTRANK.INC(Table1[health_imd], Table1[[#This Row],[health_imd]]) * 10, 1)</f>
        <v>4</v>
      </c>
    </row>
    <row r="385" spans="1:8" x14ac:dyDescent="0.35">
      <c r="A385" t="s">
        <v>766</v>
      </c>
      <c r="B385" t="s">
        <v>767</v>
      </c>
      <c r="C385" s="1">
        <v>2.6868584160000002</v>
      </c>
      <c r="D385" t="str">
        <f>_xlfn.XLOOKUP(Table1[[#This Row],[data_zone_code]],Table2[msoa21cd],Table2[msoa21nm], "Not found")</f>
        <v>Haringey 013</v>
      </c>
      <c r="E385" s="1">
        <f>_xlfn.XLOOKUP(Table1[[#This Row],[data_zone_code]],Table2[msoa21cd],Table2[Health Deprivation and Disability Rank (where 1 is most deprived)], "Not found")</f>
        <v>13591</v>
      </c>
      <c r="F385">
        <f>RANK(Table1[[#This Row],[winter_min_tmp]],Table1[winter_min_tmp], 0)</f>
        <v>1151</v>
      </c>
      <c r="G385">
        <f>(_xlfn.PERCENTRANK.INC(Table1[winter_min_tmp],Table1[[#This Row],[winter_min_tmp]]))*100</f>
        <v>83.2</v>
      </c>
      <c r="H385">
        <f>CEILING(_xlfn.PERCENTRANK.INC(Table1[health_imd], Table1[[#This Row],[health_imd]]) * 10, 1)</f>
        <v>4</v>
      </c>
    </row>
    <row r="386" spans="1:8" x14ac:dyDescent="0.35">
      <c r="A386" t="s">
        <v>768</v>
      </c>
      <c r="B386" t="s">
        <v>769</v>
      </c>
      <c r="C386" s="1">
        <v>2.2921006679999998</v>
      </c>
      <c r="D386" t="str">
        <f>_xlfn.XLOOKUP(Table1[[#This Row],[data_zone_code]],Table2[msoa21cd],Table2[msoa21nm], "Not found")</f>
        <v>Haringey 014</v>
      </c>
      <c r="E386" s="1">
        <f>_xlfn.XLOOKUP(Table1[[#This Row],[data_zone_code]],Table2[msoa21cd],Table2[Health Deprivation and Disability Rank (where 1 is most deprived)], "Not found")</f>
        <v>30645.75</v>
      </c>
      <c r="F386">
        <f>RANK(Table1[[#This Row],[winter_min_tmp]],Table1[winter_min_tmp], 0)</f>
        <v>2347</v>
      </c>
      <c r="G386">
        <f>(_xlfn.PERCENTRANK.INC(Table1[winter_min_tmp],Table1[[#This Row],[winter_min_tmp]]))*100</f>
        <v>65.7</v>
      </c>
      <c r="H386">
        <f>CEILING(_xlfn.PERCENTRANK.INC(Table1[health_imd], Table1[[#This Row],[health_imd]]) * 10, 1)</f>
        <v>10</v>
      </c>
    </row>
    <row r="387" spans="1:8" x14ac:dyDescent="0.35">
      <c r="A387" t="s">
        <v>770</v>
      </c>
      <c r="B387" t="s">
        <v>771</v>
      </c>
      <c r="C387" s="1">
        <v>2.732628584</v>
      </c>
      <c r="D387" t="str">
        <f>_xlfn.XLOOKUP(Table1[[#This Row],[data_zone_code]],Table2[msoa21cd],Table2[msoa21nm], "Not found")</f>
        <v>Haringey 015</v>
      </c>
      <c r="E387" s="1">
        <f>_xlfn.XLOOKUP(Table1[[#This Row],[data_zone_code]],Table2[msoa21cd],Table2[Health Deprivation and Disability Rank (where 1 is most deprived)], "Not found")</f>
        <v>17342</v>
      </c>
      <c r="F387">
        <f>RANK(Table1[[#This Row],[winter_min_tmp]],Table1[winter_min_tmp], 0)</f>
        <v>1028</v>
      </c>
      <c r="G387">
        <f>(_xlfn.PERCENTRANK.INC(Table1[winter_min_tmp],Table1[[#This Row],[winter_min_tmp]]))*100</f>
        <v>85</v>
      </c>
      <c r="H387">
        <f>CEILING(_xlfn.PERCENTRANK.INC(Table1[health_imd], Table1[[#This Row],[health_imd]]) * 10, 1)</f>
        <v>6</v>
      </c>
    </row>
    <row r="388" spans="1:8" x14ac:dyDescent="0.35">
      <c r="A388" t="s">
        <v>772</v>
      </c>
      <c r="B388" t="s">
        <v>773</v>
      </c>
      <c r="C388" s="1">
        <v>2.6135683059999999</v>
      </c>
      <c r="D388" t="str">
        <f>_xlfn.XLOOKUP(Table1[[#This Row],[data_zone_code]],Table2[msoa21cd],Table2[msoa21nm], "Not found")</f>
        <v>Haringey 016</v>
      </c>
      <c r="E388" s="1">
        <f>_xlfn.XLOOKUP(Table1[[#This Row],[data_zone_code]],Table2[msoa21cd],Table2[Health Deprivation and Disability Rank (where 1 is most deprived)], "Not found")</f>
        <v>14628</v>
      </c>
      <c r="F388">
        <f>RANK(Table1[[#This Row],[winter_min_tmp]],Table1[winter_min_tmp], 0)</f>
        <v>1344</v>
      </c>
      <c r="G388">
        <f>(_xlfn.PERCENTRANK.INC(Table1[winter_min_tmp],Table1[[#This Row],[winter_min_tmp]]))*100</f>
        <v>80.400000000000006</v>
      </c>
      <c r="H388">
        <f>CEILING(_xlfn.PERCENTRANK.INC(Table1[health_imd], Table1[[#This Row],[health_imd]]) * 10, 1)</f>
        <v>5</v>
      </c>
    </row>
    <row r="389" spans="1:8" x14ac:dyDescent="0.35">
      <c r="A389" t="s">
        <v>774</v>
      </c>
      <c r="B389" t="s">
        <v>775</v>
      </c>
      <c r="C389" s="1">
        <v>2.218575478</v>
      </c>
      <c r="D389" t="str">
        <f>_xlfn.XLOOKUP(Table1[[#This Row],[data_zone_code]],Table2[msoa21cd],Table2[msoa21nm], "Not found")</f>
        <v>Haringey 017</v>
      </c>
      <c r="E389" s="1">
        <f>_xlfn.XLOOKUP(Table1[[#This Row],[data_zone_code]],Table2[msoa21cd],Table2[Health Deprivation and Disability Rank (where 1 is most deprived)], "Not found")</f>
        <v>26281.25</v>
      </c>
      <c r="F389">
        <f>RANK(Table1[[#This Row],[winter_min_tmp]],Table1[winter_min_tmp], 0)</f>
        <v>2669</v>
      </c>
      <c r="G389">
        <f>(_xlfn.PERCENTRANK.INC(Table1[winter_min_tmp],Table1[[#This Row],[winter_min_tmp]]))*100</f>
        <v>61</v>
      </c>
      <c r="H389">
        <f>CEILING(_xlfn.PERCENTRANK.INC(Table1[health_imd], Table1[[#This Row],[health_imd]]) * 10, 1)</f>
        <v>9</v>
      </c>
    </row>
    <row r="390" spans="1:8" x14ac:dyDescent="0.35">
      <c r="A390" t="s">
        <v>776</v>
      </c>
      <c r="B390" t="s">
        <v>777</v>
      </c>
      <c r="C390" s="1">
        <v>2.7146074769999999</v>
      </c>
      <c r="D390" t="str">
        <f>_xlfn.XLOOKUP(Table1[[#This Row],[data_zone_code]],Table2[msoa21cd],Table2[msoa21nm], "Not found")</f>
        <v>Haringey 018</v>
      </c>
      <c r="E390" s="1">
        <f>_xlfn.XLOOKUP(Table1[[#This Row],[data_zone_code]],Table2[msoa21cd],Table2[Health Deprivation and Disability Rank (where 1 is most deprived)], "Not found")</f>
        <v>15511.75</v>
      </c>
      <c r="F390">
        <f>RANK(Table1[[#This Row],[winter_min_tmp]],Table1[winter_min_tmp], 0)</f>
        <v>1074</v>
      </c>
      <c r="G390">
        <f>(_xlfn.PERCENTRANK.INC(Table1[winter_min_tmp],Table1[[#This Row],[winter_min_tmp]]))*100</f>
        <v>84.3</v>
      </c>
      <c r="H390">
        <f>CEILING(_xlfn.PERCENTRANK.INC(Table1[health_imd], Table1[[#This Row],[health_imd]]) * 10, 1)</f>
        <v>5</v>
      </c>
    </row>
    <row r="391" spans="1:8" x14ac:dyDescent="0.35">
      <c r="A391" t="s">
        <v>778</v>
      </c>
      <c r="B391" t="s">
        <v>779</v>
      </c>
      <c r="C391" s="1">
        <v>2.6780116559999998</v>
      </c>
      <c r="D391" t="str">
        <f>_xlfn.XLOOKUP(Table1[[#This Row],[data_zone_code]],Table2[msoa21cd],Table2[msoa21nm], "Not found")</f>
        <v>Haringey 019</v>
      </c>
      <c r="E391" s="1">
        <f>_xlfn.XLOOKUP(Table1[[#This Row],[data_zone_code]],Table2[msoa21cd],Table2[Health Deprivation and Disability Rank (where 1 is most deprived)], "Not found")</f>
        <v>18366.25</v>
      </c>
      <c r="F391">
        <f>RANK(Table1[[#This Row],[winter_min_tmp]],Table1[winter_min_tmp], 0)</f>
        <v>1164</v>
      </c>
      <c r="G391">
        <f>(_xlfn.PERCENTRANK.INC(Table1[winter_min_tmp],Table1[[#This Row],[winter_min_tmp]]))*100</f>
        <v>83</v>
      </c>
      <c r="H391">
        <f>CEILING(_xlfn.PERCENTRANK.INC(Table1[health_imd], Table1[[#This Row],[health_imd]]) * 10, 1)</f>
        <v>6</v>
      </c>
    </row>
    <row r="392" spans="1:8" x14ac:dyDescent="0.35">
      <c r="A392" t="s">
        <v>780</v>
      </c>
      <c r="B392" t="s">
        <v>781</v>
      </c>
      <c r="C392" s="1">
        <v>2.5943751339999999</v>
      </c>
      <c r="D392" t="str">
        <f>_xlfn.XLOOKUP(Table1[[#This Row],[data_zone_code]],Table2[msoa21cd],Table2[msoa21nm], "Not found")</f>
        <v>Haringey 020</v>
      </c>
      <c r="E392" s="1">
        <f>_xlfn.XLOOKUP(Table1[[#This Row],[data_zone_code]],Table2[msoa21cd],Table2[Health Deprivation and Disability Rank (where 1 is most deprived)], "Not found")</f>
        <v>13754.66666666667</v>
      </c>
      <c r="F392">
        <f>RANK(Table1[[#This Row],[winter_min_tmp]],Table1[winter_min_tmp], 0)</f>
        <v>1392</v>
      </c>
      <c r="G392">
        <f>(_xlfn.PERCENTRANK.INC(Table1[winter_min_tmp],Table1[[#This Row],[winter_min_tmp]]))*100</f>
        <v>79.7</v>
      </c>
      <c r="H392">
        <f>CEILING(_xlfn.PERCENTRANK.INC(Table1[health_imd], Table1[[#This Row],[health_imd]]) * 10, 1)</f>
        <v>4</v>
      </c>
    </row>
    <row r="393" spans="1:8" x14ac:dyDescent="0.35">
      <c r="A393" t="s">
        <v>782</v>
      </c>
      <c r="B393" t="s">
        <v>783</v>
      </c>
      <c r="C393" s="1">
        <v>2.3145232199999999</v>
      </c>
      <c r="D393" t="str">
        <f>_xlfn.XLOOKUP(Table1[[#This Row],[data_zone_code]],Table2[msoa21cd],Table2[msoa21nm], "Not found")</f>
        <v>Haringey 021</v>
      </c>
      <c r="E393" s="1">
        <f>_xlfn.XLOOKUP(Table1[[#This Row],[data_zone_code]],Table2[msoa21cd],Table2[Health Deprivation and Disability Rank (where 1 is most deprived)], "Not found")</f>
        <v>29317.75</v>
      </c>
      <c r="F393">
        <f>RANK(Table1[[#This Row],[winter_min_tmp]],Table1[winter_min_tmp], 0)</f>
        <v>2259</v>
      </c>
      <c r="G393">
        <f>(_xlfn.PERCENTRANK.INC(Table1[winter_min_tmp],Table1[[#This Row],[winter_min_tmp]]))*100</f>
        <v>67</v>
      </c>
      <c r="H393">
        <f>CEILING(_xlfn.PERCENTRANK.INC(Table1[health_imd], Table1[[#This Row],[health_imd]]) * 10, 1)</f>
        <v>10</v>
      </c>
    </row>
    <row r="394" spans="1:8" x14ac:dyDescent="0.35">
      <c r="A394" t="s">
        <v>784</v>
      </c>
      <c r="B394" t="s">
        <v>785</v>
      </c>
      <c r="C394" s="1">
        <v>2.486293554</v>
      </c>
      <c r="D394" t="str">
        <f>_xlfn.XLOOKUP(Table1[[#This Row],[data_zone_code]],Table2[msoa21cd],Table2[msoa21nm], "Not found")</f>
        <v>Haringey 022</v>
      </c>
      <c r="E394" s="1">
        <f>_xlfn.XLOOKUP(Table1[[#This Row],[data_zone_code]],Table2[msoa21cd],Table2[Health Deprivation and Disability Rank (where 1 is most deprived)], "Not found")</f>
        <v>26564.5</v>
      </c>
      <c r="F394">
        <f>RANK(Table1[[#This Row],[winter_min_tmp]],Table1[winter_min_tmp], 0)</f>
        <v>1664</v>
      </c>
      <c r="G394">
        <f>(_xlfn.PERCENTRANK.INC(Table1[winter_min_tmp],Table1[[#This Row],[winter_min_tmp]]))*100</f>
        <v>75.7</v>
      </c>
      <c r="H394">
        <f>CEILING(_xlfn.PERCENTRANK.INC(Table1[health_imd], Table1[[#This Row],[health_imd]]) * 10, 1)</f>
        <v>9</v>
      </c>
    </row>
    <row r="395" spans="1:8" x14ac:dyDescent="0.35">
      <c r="A395" t="s">
        <v>786</v>
      </c>
      <c r="B395" t="s">
        <v>787</v>
      </c>
      <c r="C395" s="1">
        <v>2.6516699789999998</v>
      </c>
      <c r="D395" t="str">
        <f>_xlfn.XLOOKUP(Table1[[#This Row],[data_zone_code]],Table2[msoa21cd],Table2[msoa21nm], "Not found")</f>
        <v>Haringey 023</v>
      </c>
      <c r="E395" s="1">
        <f>_xlfn.XLOOKUP(Table1[[#This Row],[data_zone_code]],Table2[msoa21cd],Table2[Health Deprivation and Disability Rank (where 1 is most deprived)], "Not found")</f>
        <v>19679.5</v>
      </c>
      <c r="F395">
        <f>RANK(Table1[[#This Row],[winter_min_tmp]],Table1[winter_min_tmp], 0)</f>
        <v>1233</v>
      </c>
      <c r="G395">
        <f>(_xlfn.PERCENTRANK.INC(Table1[winter_min_tmp],Table1[[#This Row],[winter_min_tmp]]))*100</f>
        <v>82</v>
      </c>
      <c r="H395">
        <f>CEILING(_xlfn.PERCENTRANK.INC(Table1[health_imd], Table1[[#This Row],[health_imd]]) * 10, 1)</f>
        <v>6</v>
      </c>
    </row>
    <row r="396" spans="1:8" x14ac:dyDescent="0.35">
      <c r="A396" t="s">
        <v>788</v>
      </c>
      <c r="B396" t="s">
        <v>789</v>
      </c>
      <c r="C396" s="1">
        <v>2.7308776379999999</v>
      </c>
      <c r="D396" t="str">
        <f>_xlfn.XLOOKUP(Table1[[#This Row],[data_zone_code]],Table2[msoa21cd],Table2[msoa21nm], "Not found")</f>
        <v>Haringey 024</v>
      </c>
      <c r="E396" s="1">
        <f>_xlfn.XLOOKUP(Table1[[#This Row],[data_zone_code]],Table2[msoa21cd],Table2[Health Deprivation and Disability Rank (where 1 is most deprived)], "Not found")</f>
        <v>15818.75</v>
      </c>
      <c r="F396">
        <f>RANK(Table1[[#This Row],[winter_min_tmp]],Table1[winter_min_tmp], 0)</f>
        <v>1030</v>
      </c>
      <c r="G396">
        <f>(_xlfn.PERCENTRANK.INC(Table1[winter_min_tmp],Table1[[#This Row],[winter_min_tmp]]))*100</f>
        <v>84.899999999999991</v>
      </c>
      <c r="H396">
        <f>CEILING(_xlfn.PERCENTRANK.INC(Table1[health_imd], Table1[[#This Row],[health_imd]]) * 10, 1)</f>
        <v>5</v>
      </c>
    </row>
    <row r="397" spans="1:8" x14ac:dyDescent="0.35">
      <c r="A397" t="s">
        <v>790</v>
      </c>
      <c r="B397" t="s">
        <v>791</v>
      </c>
      <c r="C397" s="1">
        <v>2.7511007790000002</v>
      </c>
      <c r="D397" t="str">
        <f>_xlfn.XLOOKUP(Table1[[#This Row],[data_zone_code]],Table2[msoa21cd],Table2[msoa21nm], "Not found")</f>
        <v>Haringey 025</v>
      </c>
      <c r="E397" s="1">
        <f>_xlfn.XLOOKUP(Table1[[#This Row],[data_zone_code]],Table2[msoa21cd],Table2[Health Deprivation and Disability Rank (where 1 is most deprived)], "Not found")</f>
        <v>11503.75</v>
      </c>
      <c r="F397">
        <f>RANK(Table1[[#This Row],[winter_min_tmp]],Table1[winter_min_tmp], 0)</f>
        <v>973</v>
      </c>
      <c r="G397">
        <f>(_xlfn.PERCENTRANK.INC(Table1[winter_min_tmp],Table1[[#This Row],[winter_min_tmp]]))*100</f>
        <v>85.8</v>
      </c>
      <c r="H397">
        <f>CEILING(_xlfn.PERCENTRANK.INC(Table1[health_imd], Table1[[#This Row],[health_imd]]) * 10, 1)</f>
        <v>3</v>
      </c>
    </row>
    <row r="398" spans="1:8" x14ac:dyDescent="0.35">
      <c r="A398" t="s">
        <v>792</v>
      </c>
      <c r="B398" t="s">
        <v>793</v>
      </c>
      <c r="C398" s="1">
        <v>2.740250826</v>
      </c>
      <c r="D398" t="str">
        <f>_xlfn.XLOOKUP(Table1[[#This Row],[data_zone_code]],Table2[msoa21cd],Table2[msoa21nm], "Not found")</f>
        <v>Haringey 026</v>
      </c>
      <c r="E398" s="1">
        <f>_xlfn.XLOOKUP(Table1[[#This Row],[data_zone_code]],Table2[msoa21cd],Table2[Health Deprivation and Disability Rank (where 1 is most deprived)], "Not found")</f>
        <v>12138.5</v>
      </c>
      <c r="F398">
        <f>RANK(Table1[[#This Row],[winter_min_tmp]],Table1[winter_min_tmp], 0)</f>
        <v>1006</v>
      </c>
      <c r="G398">
        <f>(_xlfn.PERCENTRANK.INC(Table1[winter_min_tmp],Table1[[#This Row],[winter_min_tmp]]))*100</f>
        <v>85.3</v>
      </c>
      <c r="H398">
        <f>CEILING(_xlfn.PERCENTRANK.INC(Table1[health_imd], Table1[[#This Row],[health_imd]]) * 10, 1)</f>
        <v>4</v>
      </c>
    </row>
    <row r="399" spans="1:8" x14ac:dyDescent="0.35">
      <c r="A399" t="s">
        <v>794</v>
      </c>
      <c r="B399" t="s">
        <v>795</v>
      </c>
      <c r="C399" s="1">
        <v>2.7091400619999999</v>
      </c>
      <c r="D399" t="str">
        <f>_xlfn.XLOOKUP(Table1[[#This Row],[data_zone_code]],Table2[msoa21cd],Table2[msoa21nm], "Not found")</f>
        <v>Haringey 027</v>
      </c>
      <c r="E399" s="1">
        <f>_xlfn.XLOOKUP(Table1[[#This Row],[data_zone_code]],Table2[msoa21cd],Table2[Health Deprivation and Disability Rank (where 1 is most deprived)], "Not found")</f>
        <v>18416.25</v>
      </c>
      <c r="F399">
        <f>RANK(Table1[[#This Row],[winter_min_tmp]],Table1[winter_min_tmp], 0)</f>
        <v>1084</v>
      </c>
      <c r="G399">
        <f>(_xlfn.PERCENTRANK.INC(Table1[winter_min_tmp],Table1[[#This Row],[winter_min_tmp]]))*100</f>
        <v>84.1</v>
      </c>
      <c r="H399">
        <f>CEILING(_xlfn.PERCENTRANK.INC(Table1[health_imd], Table1[[#This Row],[health_imd]]) * 10, 1)</f>
        <v>6</v>
      </c>
    </row>
    <row r="400" spans="1:8" x14ac:dyDescent="0.35">
      <c r="A400" t="s">
        <v>796</v>
      </c>
      <c r="B400" t="s">
        <v>797</v>
      </c>
      <c r="C400" s="1">
        <v>2.613968372</v>
      </c>
      <c r="D400" t="str">
        <f>_xlfn.XLOOKUP(Table1[[#This Row],[data_zone_code]],Table2[msoa21cd],Table2[msoa21nm], "Not found")</f>
        <v>Haringey 028</v>
      </c>
      <c r="E400" s="1">
        <f>_xlfn.XLOOKUP(Table1[[#This Row],[data_zone_code]],Table2[msoa21cd],Table2[Health Deprivation and Disability Rank (where 1 is most deprived)], "Not found")</f>
        <v>22434</v>
      </c>
      <c r="F400">
        <f>RANK(Table1[[#This Row],[winter_min_tmp]],Table1[winter_min_tmp], 0)</f>
        <v>1343</v>
      </c>
      <c r="G400">
        <f>(_xlfn.PERCENTRANK.INC(Table1[winter_min_tmp],Table1[[#This Row],[winter_min_tmp]]))*100</f>
        <v>80.400000000000006</v>
      </c>
      <c r="H400">
        <f>CEILING(_xlfn.PERCENTRANK.INC(Table1[health_imd], Table1[[#This Row],[health_imd]]) * 10, 1)</f>
        <v>7</v>
      </c>
    </row>
    <row r="401" spans="1:8" x14ac:dyDescent="0.35">
      <c r="A401" t="s">
        <v>798</v>
      </c>
      <c r="B401" t="s">
        <v>799</v>
      </c>
      <c r="C401" s="1">
        <v>2.7829694749999998</v>
      </c>
      <c r="D401" t="str">
        <f>_xlfn.XLOOKUP(Table1[[#This Row],[data_zone_code]],Table2[msoa21cd],Table2[msoa21nm], "Not found")</f>
        <v>Haringey 029</v>
      </c>
      <c r="E401" s="1">
        <f>_xlfn.XLOOKUP(Table1[[#This Row],[data_zone_code]],Table2[msoa21cd],Table2[Health Deprivation and Disability Rank (where 1 is most deprived)], "Not found")</f>
        <v>12452.75</v>
      </c>
      <c r="F401">
        <f>RANK(Table1[[#This Row],[winter_min_tmp]],Table1[winter_min_tmp], 0)</f>
        <v>884</v>
      </c>
      <c r="G401">
        <f>(_xlfn.PERCENTRANK.INC(Table1[winter_min_tmp],Table1[[#This Row],[winter_min_tmp]]))*100</f>
        <v>87.1</v>
      </c>
      <c r="H401">
        <f>CEILING(_xlfn.PERCENTRANK.INC(Table1[health_imd], Table1[[#This Row],[health_imd]]) * 10, 1)</f>
        <v>4</v>
      </c>
    </row>
    <row r="402" spans="1:8" x14ac:dyDescent="0.35">
      <c r="A402" t="s">
        <v>800</v>
      </c>
      <c r="B402" t="s">
        <v>801</v>
      </c>
      <c r="C402" s="1">
        <v>2.1799585819999998</v>
      </c>
      <c r="D402" t="str">
        <f>_xlfn.XLOOKUP(Table1[[#This Row],[data_zone_code]],Table2[msoa21cd],Table2[msoa21nm], "Not found")</f>
        <v>Haringey 030</v>
      </c>
      <c r="E402" s="1">
        <f>_xlfn.XLOOKUP(Table1[[#This Row],[data_zone_code]],Table2[msoa21cd],Table2[Health Deprivation and Disability Rank (where 1 is most deprived)], "Not found")</f>
        <v>28130.75</v>
      </c>
      <c r="F402">
        <f>RANK(Table1[[#This Row],[winter_min_tmp]],Table1[winter_min_tmp], 0)</f>
        <v>2853</v>
      </c>
      <c r="G402">
        <f>(_xlfn.PERCENTRANK.INC(Table1[winter_min_tmp],Table1[[#This Row],[winter_min_tmp]]))*100</f>
        <v>58.3</v>
      </c>
      <c r="H402">
        <f>CEILING(_xlfn.PERCENTRANK.INC(Table1[health_imd], Table1[[#This Row],[health_imd]]) * 10, 1)</f>
        <v>9</v>
      </c>
    </row>
    <row r="403" spans="1:8" x14ac:dyDescent="0.35">
      <c r="A403" t="s">
        <v>802</v>
      </c>
      <c r="B403" t="s">
        <v>803</v>
      </c>
      <c r="C403" s="1">
        <v>2.6934704780000001</v>
      </c>
      <c r="D403" t="str">
        <f>_xlfn.XLOOKUP(Table1[[#This Row],[data_zone_code]],Table2[msoa21cd],Table2[msoa21nm], "Not found")</f>
        <v>Haringey 031</v>
      </c>
      <c r="E403" s="1">
        <f>_xlfn.XLOOKUP(Table1[[#This Row],[data_zone_code]],Table2[msoa21cd],Table2[Health Deprivation and Disability Rank (where 1 is most deprived)], "Not found")</f>
        <v>16998.75</v>
      </c>
      <c r="F403">
        <f>RANK(Table1[[#This Row],[winter_min_tmp]],Table1[winter_min_tmp], 0)</f>
        <v>1132</v>
      </c>
      <c r="G403">
        <f>(_xlfn.PERCENTRANK.INC(Table1[winter_min_tmp],Table1[[#This Row],[winter_min_tmp]]))*100</f>
        <v>83.399999999999991</v>
      </c>
      <c r="H403">
        <f>CEILING(_xlfn.PERCENTRANK.INC(Table1[health_imd], Table1[[#This Row],[health_imd]]) * 10, 1)</f>
        <v>5</v>
      </c>
    </row>
    <row r="404" spans="1:8" x14ac:dyDescent="0.35">
      <c r="A404" t="s">
        <v>804</v>
      </c>
      <c r="B404" t="s">
        <v>805</v>
      </c>
      <c r="C404" s="1">
        <v>2.758805513</v>
      </c>
      <c r="D404" t="str">
        <f>_xlfn.XLOOKUP(Table1[[#This Row],[data_zone_code]],Table2[msoa21cd],Table2[msoa21nm], "Not found")</f>
        <v>Haringey 032</v>
      </c>
      <c r="E404" s="1">
        <f>_xlfn.XLOOKUP(Table1[[#This Row],[data_zone_code]],Table2[msoa21cd],Table2[Health Deprivation and Disability Rank (where 1 is most deprived)], "Not found")</f>
        <v>12158.75</v>
      </c>
      <c r="F404">
        <f>RANK(Table1[[#This Row],[winter_min_tmp]],Table1[winter_min_tmp], 0)</f>
        <v>944</v>
      </c>
      <c r="G404">
        <f>(_xlfn.PERCENTRANK.INC(Table1[winter_min_tmp],Table1[[#This Row],[winter_min_tmp]]))*100</f>
        <v>86.2</v>
      </c>
      <c r="H404">
        <f>CEILING(_xlfn.PERCENTRANK.INC(Table1[health_imd], Table1[[#This Row],[health_imd]]) * 10, 1)</f>
        <v>4</v>
      </c>
    </row>
    <row r="405" spans="1:8" x14ac:dyDescent="0.35">
      <c r="A405" t="s">
        <v>806</v>
      </c>
      <c r="B405" t="s">
        <v>807</v>
      </c>
      <c r="C405" s="1">
        <v>2.4416298869999999</v>
      </c>
      <c r="D405" t="str">
        <f>_xlfn.XLOOKUP(Table1[[#This Row],[data_zone_code]],Table2[msoa21cd],Table2[msoa21nm], "Not found")</f>
        <v>Haringey 033</v>
      </c>
      <c r="E405" s="1">
        <f>_xlfn.XLOOKUP(Table1[[#This Row],[data_zone_code]],Table2[msoa21cd],Table2[Health Deprivation and Disability Rank (where 1 is most deprived)], "Not found")</f>
        <v>28153</v>
      </c>
      <c r="F405">
        <f>RANK(Table1[[#This Row],[winter_min_tmp]],Table1[winter_min_tmp], 0)</f>
        <v>1822</v>
      </c>
      <c r="G405">
        <f>(_xlfn.PERCENTRANK.INC(Table1[winter_min_tmp],Table1[[#This Row],[winter_min_tmp]]))*100</f>
        <v>73.400000000000006</v>
      </c>
      <c r="H405">
        <f>CEILING(_xlfn.PERCENTRANK.INC(Table1[health_imd], Table1[[#This Row],[health_imd]]) * 10, 1)</f>
        <v>9</v>
      </c>
    </row>
    <row r="406" spans="1:8" x14ac:dyDescent="0.35">
      <c r="A406" t="s">
        <v>808</v>
      </c>
      <c r="B406" t="s">
        <v>809</v>
      </c>
      <c r="C406" s="1">
        <v>2.6202764510000001</v>
      </c>
      <c r="D406" t="str">
        <f>_xlfn.XLOOKUP(Table1[[#This Row],[data_zone_code]],Table2[msoa21cd],Table2[msoa21nm], "Not found")</f>
        <v>Haringey 034</v>
      </c>
      <c r="E406" s="1">
        <f>_xlfn.XLOOKUP(Table1[[#This Row],[data_zone_code]],Table2[msoa21cd],Table2[Health Deprivation and Disability Rank (where 1 is most deprived)], "Not found")</f>
        <v>28470.5</v>
      </c>
      <c r="F406">
        <f>RANK(Table1[[#This Row],[winter_min_tmp]],Table1[winter_min_tmp], 0)</f>
        <v>1325</v>
      </c>
      <c r="G406">
        <f>(_xlfn.PERCENTRANK.INC(Table1[winter_min_tmp],Table1[[#This Row],[winter_min_tmp]]))*100</f>
        <v>80.600000000000009</v>
      </c>
      <c r="H406">
        <f>CEILING(_xlfn.PERCENTRANK.INC(Table1[health_imd], Table1[[#This Row],[health_imd]]) * 10, 1)</f>
        <v>9</v>
      </c>
    </row>
    <row r="407" spans="1:8" x14ac:dyDescent="0.35">
      <c r="A407" t="s">
        <v>810</v>
      </c>
      <c r="B407" t="s">
        <v>811</v>
      </c>
      <c r="C407" s="1">
        <v>2.2644925119999999</v>
      </c>
      <c r="D407" t="str">
        <f>_xlfn.XLOOKUP(Table1[[#This Row],[data_zone_code]],Table2[msoa21cd],Table2[msoa21nm], "Not found")</f>
        <v>Haringey 035</v>
      </c>
      <c r="E407" s="1">
        <f>_xlfn.XLOOKUP(Table1[[#This Row],[data_zone_code]],Table2[msoa21cd],Table2[Health Deprivation and Disability Rank (where 1 is most deprived)], "Not found")</f>
        <v>26181.5</v>
      </c>
      <c r="F407">
        <f>RANK(Table1[[#This Row],[winter_min_tmp]],Table1[winter_min_tmp], 0)</f>
        <v>2468</v>
      </c>
      <c r="G407">
        <f>(_xlfn.PERCENTRANK.INC(Table1[winter_min_tmp],Table1[[#This Row],[winter_min_tmp]]))*100</f>
        <v>64</v>
      </c>
      <c r="H407">
        <f>CEILING(_xlfn.PERCENTRANK.INC(Table1[health_imd], Table1[[#This Row],[health_imd]]) * 10, 1)</f>
        <v>9</v>
      </c>
    </row>
    <row r="408" spans="1:8" x14ac:dyDescent="0.35">
      <c r="A408" t="s">
        <v>812</v>
      </c>
      <c r="B408" t="s">
        <v>813</v>
      </c>
      <c r="C408" s="1">
        <v>2.6862597469999998</v>
      </c>
      <c r="D408" t="str">
        <f>_xlfn.XLOOKUP(Table1[[#This Row],[data_zone_code]],Table2[msoa21cd],Table2[msoa21nm], "Not found")</f>
        <v>Haringey 036</v>
      </c>
      <c r="E408" s="1">
        <f>_xlfn.XLOOKUP(Table1[[#This Row],[data_zone_code]],Table2[msoa21cd],Table2[Health Deprivation and Disability Rank (where 1 is most deprived)], "Not found")</f>
        <v>17913.5</v>
      </c>
      <c r="F408">
        <f>RANK(Table1[[#This Row],[winter_min_tmp]],Table1[winter_min_tmp], 0)</f>
        <v>1153</v>
      </c>
      <c r="G408">
        <f>(_xlfn.PERCENTRANK.INC(Table1[winter_min_tmp],Table1[[#This Row],[winter_min_tmp]]))*100</f>
        <v>83.1</v>
      </c>
      <c r="H408">
        <f>CEILING(_xlfn.PERCENTRANK.INC(Table1[health_imd], Table1[[#This Row],[health_imd]]) * 10, 1)</f>
        <v>6</v>
      </c>
    </row>
    <row r="409" spans="1:8" x14ac:dyDescent="0.35">
      <c r="A409" t="s">
        <v>814</v>
      </c>
      <c r="B409" t="s">
        <v>815</v>
      </c>
      <c r="C409" s="1">
        <v>1.420409203</v>
      </c>
      <c r="D409" t="str">
        <f>_xlfn.XLOOKUP(Table1[[#This Row],[data_zone_code]],Table2[msoa21cd],Table2[msoa21nm], "Not found")</f>
        <v>Harrow 001</v>
      </c>
      <c r="E409" s="1">
        <f>_xlfn.XLOOKUP(Table1[[#This Row],[data_zone_code]],Table2[msoa21cd],Table2[Health Deprivation and Disability Rank (where 1 is most deprived)], "Not found")</f>
        <v>29098.25</v>
      </c>
      <c r="F409">
        <f>RANK(Table1[[#This Row],[winter_min_tmp]],Table1[winter_min_tmp], 0)</f>
        <v>6214</v>
      </c>
      <c r="G409">
        <f>(_xlfn.PERCENTRANK.INC(Table1[winter_min_tmp],Table1[[#This Row],[winter_min_tmp]]))*100</f>
        <v>9.3000000000000007</v>
      </c>
      <c r="H409">
        <f>CEILING(_xlfn.PERCENTRANK.INC(Table1[health_imd], Table1[[#This Row],[health_imd]]) * 10, 1)</f>
        <v>10</v>
      </c>
    </row>
    <row r="410" spans="1:8" x14ac:dyDescent="0.35">
      <c r="A410" t="s">
        <v>816</v>
      </c>
      <c r="B410" t="s">
        <v>817</v>
      </c>
      <c r="C410" s="1">
        <v>1.6835893390000001</v>
      </c>
      <c r="D410" t="str">
        <f>_xlfn.XLOOKUP(Table1[[#This Row],[data_zone_code]],Table2[msoa21cd],Table2[msoa21nm], "Not found")</f>
        <v>Harrow 002</v>
      </c>
      <c r="E410" s="1">
        <f>_xlfn.XLOOKUP(Table1[[#This Row],[data_zone_code]],Table2[msoa21cd],Table2[Health Deprivation and Disability Rank (where 1 is most deprived)], "Not found")</f>
        <v>27182</v>
      </c>
      <c r="F410">
        <f>RANK(Table1[[#This Row],[winter_min_tmp]],Table1[winter_min_tmp], 0)</f>
        <v>5244</v>
      </c>
      <c r="G410">
        <f>(_xlfn.PERCENTRANK.INC(Table1[winter_min_tmp],Table1[[#This Row],[winter_min_tmp]]))*100</f>
        <v>23.5</v>
      </c>
      <c r="H410">
        <f>CEILING(_xlfn.PERCENTRANK.INC(Table1[health_imd], Table1[[#This Row],[health_imd]]) * 10, 1)</f>
        <v>9</v>
      </c>
    </row>
    <row r="411" spans="1:8" x14ac:dyDescent="0.35">
      <c r="A411" t="s">
        <v>818</v>
      </c>
      <c r="B411" t="s">
        <v>819</v>
      </c>
      <c r="C411" s="1">
        <v>1.5413049459999999</v>
      </c>
      <c r="D411" t="str">
        <f>_xlfn.XLOOKUP(Table1[[#This Row],[data_zone_code]],Table2[msoa21cd],Table2[msoa21nm], "Not found")</f>
        <v>Harrow 003</v>
      </c>
      <c r="E411" s="1">
        <f>_xlfn.XLOOKUP(Table1[[#This Row],[data_zone_code]],Table2[msoa21cd],Table2[Health Deprivation and Disability Rank (where 1 is most deprived)], "Not found")</f>
        <v>24211</v>
      </c>
      <c r="F411">
        <f>RANK(Table1[[#This Row],[winter_min_tmp]],Table1[winter_min_tmp], 0)</f>
        <v>5814</v>
      </c>
      <c r="G411">
        <f>(_xlfn.PERCENTRANK.INC(Table1[winter_min_tmp],Table1[[#This Row],[winter_min_tmp]]))*100</f>
        <v>15.1</v>
      </c>
      <c r="H411">
        <f>CEILING(_xlfn.PERCENTRANK.INC(Table1[health_imd], Table1[[#This Row],[health_imd]]) * 10, 1)</f>
        <v>8</v>
      </c>
    </row>
    <row r="412" spans="1:8" x14ac:dyDescent="0.35">
      <c r="A412" t="s">
        <v>820</v>
      </c>
      <c r="B412" t="s">
        <v>821</v>
      </c>
      <c r="C412" s="1">
        <v>1.6219176049999999</v>
      </c>
      <c r="D412" t="str">
        <f>_xlfn.XLOOKUP(Table1[[#This Row],[data_zone_code]],Table2[msoa21cd],Table2[msoa21nm], "Not found")</f>
        <v>Harrow 004</v>
      </c>
      <c r="E412" s="1">
        <f>_xlfn.XLOOKUP(Table1[[#This Row],[data_zone_code]],Table2[msoa21cd],Table2[Health Deprivation and Disability Rank (where 1 is most deprived)], "Not found")</f>
        <v>32222.5</v>
      </c>
      <c r="F412">
        <f>RANK(Table1[[#This Row],[winter_min_tmp]],Table1[winter_min_tmp], 0)</f>
        <v>5502</v>
      </c>
      <c r="G412">
        <f>(_xlfn.PERCENTRANK.INC(Table1[winter_min_tmp],Table1[[#This Row],[winter_min_tmp]]))*100</f>
        <v>19.7</v>
      </c>
      <c r="H412">
        <f>CEILING(_xlfn.PERCENTRANK.INC(Table1[health_imd], Table1[[#This Row],[health_imd]]) * 10, 1)</f>
        <v>10</v>
      </c>
    </row>
    <row r="413" spans="1:8" x14ac:dyDescent="0.35">
      <c r="A413" t="s">
        <v>822</v>
      </c>
      <c r="B413" t="s">
        <v>823</v>
      </c>
      <c r="C413" s="1">
        <v>1.5976094009999999</v>
      </c>
      <c r="D413" t="str">
        <f>_xlfn.XLOOKUP(Table1[[#This Row],[data_zone_code]],Table2[msoa21cd],Table2[msoa21nm], "Not found")</f>
        <v>Harrow 005</v>
      </c>
      <c r="E413" s="1">
        <f>_xlfn.XLOOKUP(Table1[[#This Row],[data_zone_code]],Table2[msoa21cd],Table2[Health Deprivation and Disability Rank (where 1 is most deprived)], "Not found")</f>
        <v>20283.8</v>
      </c>
      <c r="F413">
        <f>RANK(Table1[[#This Row],[winter_min_tmp]],Table1[winter_min_tmp], 0)</f>
        <v>5611</v>
      </c>
      <c r="G413">
        <f>(_xlfn.PERCENTRANK.INC(Table1[winter_min_tmp],Table1[[#This Row],[winter_min_tmp]]))*100</f>
        <v>18.099999999999998</v>
      </c>
      <c r="H413">
        <f>CEILING(_xlfn.PERCENTRANK.INC(Table1[health_imd], Table1[[#This Row],[health_imd]]) * 10, 1)</f>
        <v>7</v>
      </c>
    </row>
    <row r="414" spans="1:8" x14ac:dyDescent="0.35">
      <c r="A414" t="s">
        <v>824</v>
      </c>
      <c r="B414" t="s">
        <v>825</v>
      </c>
      <c r="C414" s="1">
        <v>1.774716258</v>
      </c>
      <c r="D414" t="str">
        <f>_xlfn.XLOOKUP(Table1[[#This Row],[data_zone_code]],Table2[msoa21cd],Table2[msoa21nm], "Not found")</f>
        <v>Harrow 006</v>
      </c>
      <c r="E414" s="1">
        <f>_xlfn.XLOOKUP(Table1[[#This Row],[data_zone_code]],Table2[msoa21cd],Table2[Health Deprivation and Disability Rank (where 1 is most deprived)], "Not found")</f>
        <v>23333.8</v>
      </c>
      <c r="F414">
        <f>RANK(Table1[[#This Row],[winter_min_tmp]],Table1[winter_min_tmp], 0)</f>
        <v>4813</v>
      </c>
      <c r="G414">
        <f>(_xlfn.PERCENTRANK.INC(Table1[winter_min_tmp],Table1[[#This Row],[winter_min_tmp]]))*100</f>
        <v>29.7</v>
      </c>
      <c r="H414">
        <f>CEILING(_xlfn.PERCENTRANK.INC(Table1[health_imd], Table1[[#This Row],[health_imd]]) * 10, 1)</f>
        <v>8</v>
      </c>
    </row>
    <row r="415" spans="1:8" x14ac:dyDescent="0.35">
      <c r="A415" t="s">
        <v>826</v>
      </c>
      <c r="B415" t="s">
        <v>827</v>
      </c>
      <c r="C415" s="1">
        <v>1.8392411470000001</v>
      </c>
      <c r="D415" t="str">
        <f>_xlfn.XLOOKUP(Table1[[#This Row],[data_zone_code]],Table2[msoa21cd],Table2[msoa21nm], "Not found")</f>
        <v>Harrow 007</v>
      </c>
      <c r="E415" s="1">
        <f>_xlfn.XLOOKUP(Table1[[#This Row],[data_zone_code]],Table2[msoa21cd],Table2[Health Deprivation and Disability Rank (where 1 is most deprived)], "Not found")</f>
        <v>25435</v>
      </c>
      <c r="F415">
        <f>RANK(Table1[[#This Row],[winter_min_tmp]],Table1[winter_min_tmp], 0)</f>
        <v>4485</v>
      </c>
      <c r="G415">
        <f>(_xlfn.PERCENTRANK.INC(Table1[winter_min_tmp],Table1[[#This Row],[winter_min_tmp]]))*100</f>
        <v>34.5</v>
      </c>
      <c r="H415">
        <f>CEILING(_xlfn.PERCENTRANK.INC(Table1[health_imd], Table1[[#This Row],[health_imd]]) * 10, 1)</f>
        <v>9</v>
      </c>
    </row>
    <row r="416" spans="1:8" x14ac:dyDescent="0.35">
      <c r="A416" t="s">
        <v>828</v>
      </c>
      <c r="B416" t="s">
        <v>829</v>
      </c>
      <c r="C416" s="1">
        <v>1.682188749</v>
      </c>
      <c r="D416" t="str">
        <f>_xlfn.XLOOKUP(Table1[[#This Row],[data_zone_code]],Table2[msoa21cd],Table2[msoa21nm], "Not found")</f>
        <v>Harrow 008</v>
      </c>
      <c r="E416" s="1">
        <f>_xlfn.XLOOKUP(Table1[[#This Row],[data_zone_code]],Table2[msoa21cd],Table2[Health Deprivation and Disability Rank (where 1 is most deprived)], "Not found")</f>
        <v>30687.599999999999</v>
      </c>
      <c r="F416">
        <f>RANK(Table1[[#This Row],[winter_min_tmp]],Table1[winter_min_tmp], 0)</f>
        <v>5250</v>
      </c>
      <c r="G416">
        <f>(_xlfn.PERCENTRANK.INC(Table1[winter_min_tmp],Table1[[#This Row],[winter_min_tmp]]))*100</f>
        <v>23.400000000000002</v>
      </c>
      <c r="H416">
        <f>CEILING(_xlfn.PERCENTRANK.INC(Table1[health_imd], Table1[[#This Row],[health_imd]]) * 10, 1)</f>
        <v>10</v>
      </c>
    </row>
    <row r="417" spans="1:8" x14ac:dyDescent="0.35">
      <c r="A417" t="s">
        <v>830</v>
      </c>
      <c r="B417" t="s">
        <v>831</v>
      </c>
      <c r="C417" s="1">
        <v>2.0317461489999999</v>
      </c>
      <c r="D417" t="str">
        <f>_xlfn.XLOOKUP(Table1[[#This Row],[data_zone_code]],Table2[msoa21cd],Table2[msoa21nm], "Not found")</f>
        <v>Harrow 009</v>
      </c>
      <c r="E417" s="1">
        <f>_xlfn.XLOOKUP(Table1[[#This Row],[data_zone_code]],Table2[msoa21cd],Table2[Health Deprivation and Disability Rank (where 1 is most deprived)], "Not found")</f>
        <v>26058.25</v>
      </c>
      <c r="F417">
        <f>RANK(Table1[[#This Row],[winter_min_tmp]],Table1[winter_min_tmp], 0)</f>
        <v>3552</v>
      </c>
      <c r="G417">
        <f>(_xlfn.PERCENTRANK.INC(Table1[winter_min_tmp],Table1[[#This Row],[winter_min_tmp]]))*100</f>
        <v>48.1</v>
      </c>
      <c r="H417">
        <f>CEILING(_xlfn.PERCENTRANK.INC(Table1[health_imd], Table1[[#This Row],[health_imd]]) * 10, 1)</f>
        <v>9</v>
      </c>
    </row>
    <row r="418" spans="1:8" x14ac:dyDescent="0.35">
      <c r="A418" t="s">
        <v>832</v>
      </c>
      <c r="B418" t="s">
        <v>833</v>
      </c>
      <c r="C418" s="1">
        <v>1.8337317710000001</v>
      </c>
      <c r="D418" t="str">
        <f>_xlfn.XLOOKUP(Table1[[#This Row],[data_zone_code]],Table2[msoa21cd],Table2[msoa21nm], "Not found")</f>
        <v>Harrow 010</v>
      </c>
      <c r="E418" s="1">
        <f>_xlfn.XLOOKUP(Table1[[#This Row],[data_zone_code]],Table2[msoa21cd],Table2[Health Deprivation and Disability Rank (where 1 is most deprived)], "Not found")</f>
        <v>28786.400000000001</v>
      </c>
      <c r="F418">
        <f>RANK(Table1[[#This Row],[winter_min_tmp]],Table1[winter_min_tmp], 0)</f>
        <v>4513</v>
      </c>
      <c r="G418">
        <f>(_xlfn.PERCENTRANK.INC(Table1[winter_min_tmp],Table1[[#This Row],[winter_min_tmp]]))*100</f>
        <v>34.1</v>
      </c>
      <c r="H418">
        <f>CEILING(_xlfn.PERCENTRANK.INC(Table1[health_imd], Table1[[#This Row],[health_imd]]) * 10, 1)</f>
        <v>10</v>
      </c>
    </row>
    <row r="419" spans="1:8" x14ac:dyDescent="0.35">
      <c r="A419" t="s">
        <v>834</v>
      </c>
      <c r="B419" t="s">
        <v>835</v>
      </c>
      <c r="C419" s="1">
        <v>1.6825938220000001</v>
      </c>
      <c r="D419" t="str">
        <f>_xlfn.XLOOKUP(Table1[[#This Row],[data_zone_code]],Table2[msoa21cd],Table2[msoa21nm], "Not found")</f>
        <v>Harrow 011</v>
      </c>
      <c r="E419" s="1">
        <f>_xlfn.XLOOKUP(Table1[[#This Row],[data_zone_code]],Table2[msoa21cd],Table2[Health Deprivation and Disability Rank (where 1 is most deprived)], "Not found")</f>
        <v>19488.400000000001</v>
      </c>
      <c r="F419">
        <f>RANK(Table1[[#This Row],[winter_min_tmp]],Table1[winter_min_tmp], 0)</f>
        <v>5249</v>
      </c>
      <c r="G419">
        <f>(_xlfn.PERCENTRANK.INC(Table1[winter_min_tmp],Table1[[#This Row],[winter_min_tmp]]))*100</f>
        <v>23.400000000000002</v>
      </c>
      <c r="H419">
        <f>CEILING(_xlfn.PERCENTRANK.INC(Table1[health_imd], Table1[[#This Row],[health_imd]]) * 10, 1)</f>
        <v>6</v>
      </c>
    </row>
    <row r="420" spans="1:8" x14ac:dyDescent="0.35">
      <c r="A420" t="s">
        <v>836</v>
      </c>
      <c r="B420" t="s">
        <v>837</v>
      </c>
      <c r="C420" s="6">
        <v>1.8094699379999999</v>
      </c>
      <c r="D420" t="str">
        <f>_xlfn.XLOOKUP(Table1[[#This Row],[data_zone_code]],Table2[msoa21cd],Table2[msoa21nm], "Not found")</f>
        <v>Harrow 012</v>
      </c>
      <c r="E420" s="1">
        <f>_xlfn.XLOOKUP(Table1[[#This Row],[data_zone_code]],Table2[msoa21cd],Table2[Health Deprivation and Disability Rank (where 1 is most deprived)], "Not found")</f>
        <v>30478.6</v>
      </c>
      <c r="F420">
        <f>RANK(Table1[[#This Row],[winter_min_tmp]],Table1[winter_min_tmp], 0)</f>
        <v>4631</v>
      </c>
      <c r="G420">
        <f>(_xlfn.PERCENTRANK.INC(Table1[winter_min_tmp],Table1[[#This Row],[winter_min_tmp]]))*100</f>
        <v>32.4</v>
      </c>
      <c r="H420">
        <f>CEILING(_xlfn.PERCENTRANK.INC(Table1[health_imd], Table1[[#This Row],[health_imd]]) * 10, 1)</f>
        <v>10</v>
      </c>
    </row>
    <row r="421" spans="1:8" x14ac:dyDescent="0.35">
      <c r="A421" t="s">
        <v>838</v>
      </c>
      <c r="B421" t="s">
        <v>839</v>
      </c>
      <c r="C421" s="1">
        <v>1.7373209000000001</v>
      </c>
      <c r="D421" t="str">
        <f>_xlfn.XLOOKUP(Table1[[#This Row],[data_zone_code]],Table2[msoa21cd],Table2[msoa21nm], "Not found")</f>
        <v>Harrow 013</v>
      </c>
      <c r="E421" s="1">
        <f>_xlfn.XLOOKUP(Table1[[#This Row],[data_zone_code]],Table2[msoa21cd],Table2[Health Deprivation and Disability Rank (where 1 is most deprived)], "Not found")</f>
        <v>22344.333333333328</v>
      </c>
      <c r="F421">
        <f>RANK(Table1[[#This Row],[winter_min_tmp]],Table1[winter_min_tmp], 0)</f>
        <v>4993</v>
      </c>
      <c r="G421">
        <f>(_xlfn.PERCENTRANK.INC(Table1[winter_min_tmp],Table1[[#This Row],[winter_min_tmp]]))*100</f>
        <v>27.1</v>
      </c>
      <c r="H421">
        <f>CEILING(_xlfn.PERCENTRANK.INC(Table1[health_imd], Table1[[#This Row],[health_imd]]) * 10, 1)</f>
        <v>7</v>
      </c>
    </row>
    <row r="422" spans="1:8" x14ac:dyDescent="0.35">
      <c r="A422" t="s">
        <v>840</v>
      </c>
      <c r="B422" t="s">
        <v>841</v>
      </c>
      <c r="C422" s="1">
        <v>1.7961483</v>
      </c>
      <c r="D422" t="str">
        <f>_xlfn.XLOOKUP(Table1[[#This Row],[data_zone_code]],Table2[msoa21cd],Table2[msoa21nm], "Not found")</f>
        <v>Harrow 015</v>
      </c>
      <c r="E422" s="1">
        <f>_xlfn.XLOOKUP(Table1[[#This Row],[data_zone_code]],Table2[msoa21cd],Table2[Health Deprivation and Disability Rank (where 1 is most deprived)], "Not found")</f>
        <v>29032</v>
      </c>
      <c r="F422">
        <f>RANK(Table1[[#This Row],[winter_min_tmp]],Table1[winter_min_tmp], 0)</f>
        <v>4701</v>
      </c>
      <c r="G422">
        <f>(_xlfn.PERCENTRANK.INC(Table1[winter_min_tmp],Table1[[#This Row],[winter_min_tmp]]))*100</f>
        <v>31.4</v>
      </c>
      <c r="H422">
        <f>CEILING(_xlfn.PERCENTRANK.INC(Table1[health_imd], Table1[[#This Row],[health_imd]]) * 10, 1)</f>
        <v>10</v>
      </c>
    </row>
    <row r="423" spans="1:8" x14ac:dyDescent="0.35">
      <c r="A423" t="s">
        <v>842</v>
      </c>
      <c r="B423" t="s">
        <v>843</v>
      </c>
      <c r="C423" s="1">
        <v>1.9755710360000001</v>
      </c>
      <c r="D423" t="str">
        <f>_xlfn.XLOOKUP(Table1[[#This Row],[data_zone_code]],Table2[msoa21cd],Table2[msoa21nm], "Not found")</f>
        <v>Harrow 016</v>
      </c>
      <c r="E423" s="1">
        <f>_xlfn.XLOOKUP(Table1[[#This Row],[data_zone_code]],Table2[msoa21cd],Table2[Health Deprivation and Disability Rank (where 1 is most deprived)], "Not found")</f>
        <v>31254</v>
      </c>
      <c r="F423">
        <f>RANK(Table1[[#This Row],[winter_min_tmp]],Table1[winter_min_tmp], 0)</f>
        <v>3804</v>
      </c>
      <c r="G423">
        <f>(_xlfn.PERCENTRANK.INC(Table1[winter_min_tmp],Table1[[#This Row],[winter_min_tmp]]))*100</f>
        <v>44.5</v>
      </c>
      <c r="H423">
        <f>CEILING(_xlfn.PERCENTRANK.INC(Table1[health_imd], Table1[[#This Row],[health_imd]]) * 10, 1)</f>
        <v>10</v>
      </c>
    </row>
    <row r="424" spans="1:8" x14ac:dyDescent="0.35">
      <c r="A424" t="s">
        <v>844</v>
      </c>
      <c r="B424" t="s">
        <v>845</v>
      </c>
      <c r="C424" s="1">
        <v>1.9549180269999999</v>
      </c>
      <c r="D424" t="str">
        <f>_xlfn.XLOOKUP(Table1[[#This Row],[data_zone_code]],Table2[msoa21cd],Table2[msoa21nm], "Not found")</f>
        <v>Harrow 017</v>
      </c>
      <c r="E424" s="1">
        <f>_xlfn.XLOOKUP(Table1[[#This Row],[data_zone_code]],Table2[msoa21cd],Table2[Health Deprivation and Disability Rank (where 1 is most deprived)], "Not found")</f>
        <v>26135.599999999999</v>
      </c>
      <c r="F424">
        <f>RANK(Table1[[#This Row],[winter_min_tmp]],Table1[winter_min_tmp], 0)</f>
        <v>3903</v>
      </c>
      <c r="G424">
        <f>(_xlfn.PERCENTRANK.INC(Table1[winter_min_tmp],Table1[[#This Row],[winter_min_tmp]]))*100</f>
        <v>43</v>
      </c>
      <c r="H424">
        <f>CEILING(_xlfn.PERCENTRANK.INC(Table1[health_imd], Table1[[#This Row],[health_imd]]) * 10, 1)</f>
        <v>9</v>
      </c>
    </row>
    <row r="425" spans="1:8" x14ac:dyDescent="0.35">
      <c r="A425" t="s">
        <v>846</v>
      </c>
      <c r="B425" t="s">
        <v>847</v>
      </c>
      <c r="C425" s="1">
        <v>1.908838987</v>
      </c>
      <c r="D425" t="str">
        <f>_xlfn.XLOOKUP(Table1[[#This Row],[data_zone_code]],Table2[msoa21cd],Table2[msoa21nm], "Not found")</f>
        <v>Harrow 019</v>
      </c>
      <c r="E425" s="1">
        <f>_xlfn.XLOOKUP(Table1[[#This Row],[data_zone_code]],Table2[msoa21cd],Table2[Health Deprivation and Disability Rank (where 1 is most deprived)], "Not found")</f>
        <v>31177.75</v>
      </c>
      <c r="F425">
        <f>RANK(Table1[[#This Row],[winter_min_tmp]],Table1[winter_min_tmp], 0)</f>
        <v>4148</v>
      </c>
      <c r="G425">
        <f>(_xlfn.PERCENTRANK.INC(Table1[winter_min_tmp],Table1[[#This Row],[winter_min_tmp]]))*100</f>
        <v>39.4</v>
      </c>
      <c r="H425">
        <f>CEILING(_xlfn.PERCENTRANK.INC(Table1[health_imd], Table1[[#This Row],[health_imd]]) * 10, 1)</f>
        <v>10</v>
      </c>
    </row>
    <row r="426" spans="1:8" x14ac:dyDescent="0.35">
      <c r="A426" t="s">
        <v>848</v>
      </c>
      <c r="B426" t="s">
        <v>849</v>
      </c>
      <c r="C426" s="1">
        <v>1.8069616559999999</v>
      </c>
      <c r="D426" t="str">
        <f>_xlfn.XLOOKUP(Table1[[#This Row],[data_zone_code]],Table2[msoa21cd],Table2[msoa21nm], "Not found")</f>
        <v>Harrow 020</v>
      </c>
      <c r="E426" s="1">
        <f>_xlfn.XLOOKUP(Table1[[#This Row],[data_zone_code]],Table2[msoa21cd],Table2[Health Deprivation and Disability Rank (where 1 is most deprived)], "Not found")</f>
        <v>23749</v>
      </c>
      <c r="F426">
        <f>RANK(Table1[[#This Row],[winter_min_tmp]],Table1[winter_min_tmp], 0)</f>
        <v>4645</v>
      </c>
      <c r="G426">
        <f>(_xlfn.PERCENTRANK.INC(Table1[winter_min_tmp],Table1[[#This Row],[winter_min_tmp]]))*100</f>
        <v>32.200000000000003</v>
      </c>
      <c r="H426">
        <f>CEILING(_xlfn.PERCENTRANK.INC(Table1[health_imd], Table1[[#This Row],[health_imd]]) * 10, 1)</f>
        <v>8</v>
      </c>
    </row>
    <row r="427" spans="1:8" x14ac:dyDescent="0.35">
      <c r="A427" t="s">
        <v>850</v>
      </c>
      <c r="B427" t="s">
        <v>851</v>
      </c>
      <c r="C427" s="1">
        <v>1.8719215389999999</v>
      </c>
      <c r="D427" t="str">
        <f>_xlfn.XLOOKUP(Table1[[#This Row],[data_zone_code]],Table2[msoa21cd],Table2[msoa21nm], "Not found")</f>
        <v>Harrow 021</v>
      </c>
      <c r="E427" s="1">
        <f>_xlfn.XLOOKUP(Table1[[#This Row],[data_zone_code]],Table2[msoa21cd],Table2[Health Deprivation and Disability Rank (where 1 is most deprived)], "Not found")</f>
        <v>26991.75</v>
      </c>
      <c r="F427">
        <f>RANK(Table1[[#This Row],[winter_min_tmp]],Table1[winter_min_tmp], 0)</f>
        <v>4322</v>
      </c>
      <c r="G427">
        <f>(_xlfn.PERCENTRANK.INC(Table1[winter_min_tmp],Table1[[#This Row],[winter_min_tmp]]))*100</f>
        <v>36.9</v>
      </c>
      <c r="H427">
        <f>CEILING(_xlfn.PERCENTRANK.INC(Table1[health_imd], Table1[[#This Row],[health_imd]]) * 10, 1)</f>
        <v>9</v>
      </c>
    </row>
    <row r="428" spans="1:8" x14ac:dyDescent="0.35">
      <c r="A428" t="s">
        <v>852</v>
      </c>
      <c r="B428" t="s">
        <v>853</v>
      </c>
      <c r="C428" s="1">
        <v>2.0039279460000001</v>
      </c>
      <c r="D428" t="str">
        <f>_xlfn.XLOOKUP(Table1[[#This Row],[data_zone_code]],Table2[msoa21cd],Table2[msoa21nm], "Not found")</f>
        <v>Harrow 022</v>
      </c>
      <c r="E428" s="1">
        <f>_xlfn.XLOOKUP(Table1[[#This Row],[data_zone_code]],Table2[msoa21cd],Table2[Health Deprivation and Disability Rank (where 1 is most deprived)], "Not found")</f>
        <v>32859.75</v>
      </c>
      <c r="F428">
        <f>RANK(Table1[[#This Row],[winter_min_tmp]],Table1[winter_min_tmp], 0)</f>
        <v>3677</v>
      </c>
      <c r="G428">
        <f>(_xlfn.PERCENTRANK.INC(Table1[winter_min_tmp],Table1[[#This Row],[winter_min_tmp]]))*100</f>
        <v>46.300000000000004</v>
      </c>
      <c r="H428">
        <f>CEILING(_xlfn.PERCENTRANK.INC(Table1[health_imd], Table1[[#This Row],[health_imd]]) * 10, 1)</f>
        <v>10</v>
      </c>
    </row>
    <row r="429" spans="1:8" x14ac:dyDescent="0.35">
      <c r="A429" t="s">
        <v>854</v>
      </c>
      <c r="B429" t="s">
        <v>855</v>
      </c>
      <c r="C429" s="1">
        <v>1.8350522520000001</v>
      </c>
      <c r="D429" t="str">
        <f>_xlfn.XLOOKUP(Table1[[#This Row],[data_zone_code]],Table2[msoa21cd],Table2[msoa21nm], "Not found")</f>
        <v>Harrow 023</v>
      </c>
      <c r="E429" s="1">
        <f>_xlfn.XLOOKUP(Table1[[#This Row],[data_zone_code]],Table2[msoa21cd],Table2[Health Deprivation and Disability Rank (where 1 is most deprived)], "Not found")</f>
        <v>22184</v>
      </c>
      <c r="F429">
        <f>RANK(Table1[[#This Row],[winter_min_tmp]],Table1[winter_min_tmp], 0)</f>
        <v>4505</v>
      </c>
      <c r="G429">
        <f>(_xlfn.PERCENTRANK.INC(Table1[winter_min_tmp],Table1[[#This Row],[winter_min_tmp]]))*100</f>
        <v>34.200000000000003</v>
      </c>
      <c r="H429">
        <f>CEILING(_xlfn.PERCENTRANK.INC(Table1[health_imd], Table1[[#This Row],[health_imd]]) * 10, 1)</f>
        <v>7</v>
      </c>
    </row>
    <row r="430" spans="1:8" x14ac:dyDescent="0.35">
      <c r="A430" t="s">
        <v>856</v>
      </c>
      <c r="B430" t="s">
        <v>857</v>
      </c>
      <c r="C430" s="1">
        <v>1.9199754</v>
      </c>
      <c r="D430" t="str">
        <f>_xlfn.XLOOKUP(Table1[[#This Row],[data_zone_code]],Table2[msoa21cd],Table2[msoa21nm], "Not found")</f>
        <v>Harrow 024</v>
      </c>
      <c r="E430" s="1">
        <f>_xlfn.XLOOKUP(Table1[[#This Row],[data_zone_code]],Table2[msoa21cd],Table2[Health Deprivation and Disability Rank (where 1 is most deprived)], "Not found")</f>
        <v>26627</v>
      </c>
      <c r="F430">
        <f>RANK(Table1[[#This Row],[winter_min_tmp]],Table1[winter_min_tmp], 0)</f>
        <v>4090</v>
      </c>
      <c r="G430">
        <f>(_xlfn.PERCENTRANK.INC(Table1[winter_min_tmp],Table1[[#This Row],[winter_min_tmp]]))*100</f>
        <v>40.300000000000004</v>
      </c>
      <c r="H430">
        <f>CEILING(_xlfn.PERCENTRANK.INC(Table1[health_imd], Table1[[#This Row],[health_imd]]) * 10, 1)</f>
        <v>9</v>
      </c>
    </row>
    <row r="431" spans="1:8" x14ac:dyDescent="0.35">
      <c r="A431" t="s">
        <v>858</v>
      </c>
      <c r="B431" t="s">
        <v>859</v>
      </c>
      <c r="C431" s="1">
        <v>1.979664922</v>
      </c>
      <c r="D431" t="str">
        <f>_xlfn.XLOOKUP(Table1[[#This Row],[data_zone_code]],Table2[msoa21cd],Table2[msoa21nm], "Not found")</f>
        <v>Harrow 025</v>
      </c>
      <c r="E431" s="1">
        <f>_xlfn.XLOOKUP(Table1[[#This Row],[data_zone_code]],Table2[msoa21cd],Table2[Health Deprivation and Disability Rank (where 1 is most deprived)], "Not found")</f>
        <v>28538.5</v>
      </c>
      <c r="F431">
        <f>RANK(Table1[[#This Row],[winter_min_tmp]],Table1[winter_min_tmp], 0)</f>
        <v>3791</v>
      </c>
      <c r="G431">
        <f>(_xlfn.PERCENTRANK.INC(Table1[winter_min_tmp],Table1[[#This Row],[winter_min_tmp]]))*100</f>
        <v>44.7</v>
      </c>
      <c r="H431">
        <f>CEILING(_xlfn.PERCENTRANK.INC(Table1[health_imd], Table1[[#This Row],[health_imd]]) * 10, 1)</f>
        <v>10</v>
      </c>
    </row>
    <row r="432" spans="1:8" x14ac:dyDescent="0.35">
      <c r="A432" t="s">
        <v>860</v>
      </c>
      <c r="B432" t="s">
        <v>861</v>
      </c>
      <c r="C432" s="1">
        <v>1.9346227650000001</v>
      </c>
      <c r="D432" t="str">
        <f>_xlfn.XLOOKUP(Table1[[#This Row],[data_zone_code]],Table2[msoa21cd],Table2[msoa21nm], "Not found")</f>
        <v>Harrow 027</v>
      </c>
      <c r="E432" s="1">
        <f>_xlfn.XLOOKUP(Table1[[#This Row],[data_zone_code]],Table2[msoa21cd],Table2[Health Deprivation and Disability Rank (where 1 is most deprived)], "Not found")</f>
        <v>22489.599999999999</v>
      </c>
      <c r="F432">
        <f>RANK(Table1[[#This Row],[winter_min_tmp]],Table1[winter_min_tmp], 0)</f>
        <v>4022</v>
      </c>
      <c r="G432">
        <f>(_xlfn.PERCENTRANK.INC(Table1[winter_min_tmp],Table1[[#This Row],[winter_min_tmp]]))*100</f>
        <v>41.3</v>
      </c>
      <c r="H432">
        <f>CEILING(_xlfn.PERCENTRANK.INC(Table1[health_imd], Table1[[#This Row],[health_imd]]) * 10, 1)</f>
        <v>7</v>
      </c>
    </row>
    <row r="433" spans="1:8" x14ac:dyDescent="0.35">
      <c r="A433" t="s">
        <v>862</v>
      </c>
      <c r="B433" t="s">
        <v>863</v>
      </c>
      <c r="C433" s="1">
        <v>1.9737023119999999</v>
      </c>
      <c r="D433" t="str">
        <f>_xlfn.XLOOKUP(Table1[[#This Row],[data_zone_code]],Table2[msoa21cd],Table2[msoa21nm], "Not found")</f>
        <v>Harrow 028</v>
      </c>
      <c r="E433" s="1">
        <f>_xlfn.XLOOKUP(Table1[[#This Row],[data_zone_code]],Table2[msoa21cd],Table2[Health Deprivation and Disability Rank (where 1 is most deprived)], "Not found")</f>
        <v>19699.25</v>
      </c>
      <c r="F433">
        <f>RANK(Table1[[#This Row],[winter_min_tmp]],Table1[winter_min_tmp], 0)</f>
        <v>3812</v>
      </c>
      <c r="G433">
        <f>(_xlfn.PERCENTRANK.INC(Table1[winter_min_tmp],Table1[[#This Row],[winter_min_tmp]]))*100</f>
        <v>44.3</v>
      </c>
      <c r="H433">
        <f>CEILING(_xlfn.PERCENTRANK.INC(Table1[health_imd], Table1[[#This Row],[health_imd]]) * 10, 1)</f>
        <v>6</v>
      </c>
    </row>
    <row r="434" spans="1:8" x14ac:dyDescent="0.35">
      <c r="A434" t="s">
        <v>864</v>
      </c>
      <c r="B434" t="s">
        <v>865</v>
      </c>
      <c r="C434" s="1">
        <v>1.879535556</v>
      </c>
      <c r="D434" t="str">
        <f>_xlfn.XLOOKUP(Table1[[#This Row],[data_zone_code]],Table2[msoa21cd],Table2[msoa21nm], "Not found")</f>
        <v>Harrow 029</v>
      </c>
      <c r="E434" s="1">
        <f>_xlfn.XLOOKUP(Table1[[#This Row],[data_zone_code]],Table2[msoa21cd],Table2[Health Deprivation and Disability Rank (where 1 is most deprived)], "Not found")</f>
        <v>27976.25</v>
      </c>
      <c r="F434">
        <f>RANK(Table1[[#This Row],[winter_min_tmp]],Table1[winter_min_tmp], 0)</f>
        <v>4291</v>
      </c>
      <c r="G434">
        <f>(_xlfn.PERCENTRANK.INC(Table1[winter_min_tmp],Table1[[#This Row],[winter_min_tmp]]))*100</f>
        <v>37.4</v>
      </c>
      <c r="H434">
        <f>CEILING(_xlfn.PERCENTRANK.INC(Table1[health_imd], Table1[[#This Row],[health_imd]]) * 10, 1)</f>
        <v>9</v>
      </c>
    </row>
    <row r="435" spans="1:8" x14ac:dyDescent="0.35">
      <c r="A435" t="s">
        <v>866</v>
      </c>
      <c r="B435" t="s">
        <v>867</v>
      </c>
      <c r="C435" s="1">
        <v>1.9596229789999999</v>
      </c>
      <c r="D435" t="str">
        <f>_xlfn.XLOOKUP(Table1[[#This Row],[data_zone_code]],Table2[msoa21cd],Table2[msoa21nm], "Not found")</f>
        <v>Harrow 030</v>
      </c>
      <c r="E435" s="1">
        <f>_xlfn.XLOOKUP(Table1[[#This Row],[data_zone_code]],Table2[msoa21cd],Table2[Health Deprivation and Disability Rank (where 1 is most deprived)], "Not found")</f>
        <v>25850.5</v>
      </c>
      <c r="F435">
        <f>RANK(Table1[[#This Row],[winter_min_tmp]],Table1[winter_min_tmp], 0)</f>
        <v>3874</v>
      </c>
      <c r="G435">
        <f>(_xlfn.PERCENTRANK.INC(Table1[winter_min_tmp],Table1[[#This Row],[winter_min_tmp]]))*100</f>
        <v>43.4</v>
      </c>
      <c r="H435">
        <f>CEILING(_xlfn.PERCENTRANK.INC(Table1[health_imd], Table1[[#This Row],[health_imd]]) * 10, 1)</f>
        <v>9</v>
      </c>
    </row>
    <row r="436" spans="1:8" x14ac:dyDescent="0.35">
      <c r="A436" t="s">
        <v>868</v>
      </c>
      <c r="B436" t="s">
        <v>869</v>
      </c>
      <c r="C436" s="1">
        <v>1.940782309</v>
      </c>
      <c r="D436" t="str">
        <f>_xlfn.XLOOKUP(Table1[[#This Row],[data_zone_code]],Table2[msoa21cd],Table2[msoa21nm], "Not found")</f>
        <v>Harrow 031</v>
      </c>
      <c r="E436" s="1">
        <f>_xlfn.XLOOKUP(Table1[[#This Row],[data_zone_code]],Table2[msoa21cd],Table2[Health Deprivation and Disability Rank (where 1 is most deprived)], "Not found")</f>
        <v>21866.6</v>
      </c>
      <c r="F436">
        <f>RANK(Table1[[#This Row],[winter_min_tmp]],Table1[winter_min_tmp], 0)</f>
        <v>3982</v>
      </c>
      <c r="G436">
        <f>(_xlfn.PERCENTRANK.INC(Table1[winter_min_tmp],Table1[[#This Row],[winter_min_tmp]]))*100</f>
        <v>41.9</v>
      </c>
      <c r="H436">
        <f>CEILING(_xlfn.PERCENTRANK.INC(Table1[health_imd], Table1[[#This Row],[health_imd]]) * 10, 1)</f>
        <v>7</v>
      </c>
    </row>
    <row r="437" spans="1:8" x14ac:dyDescent="0.35">
      <c r="A437" t="s">
        <v>870</v>
      </c>
      <c r="B437" t="s">
        <v>871</v>
      </c>
      <c r="C437" s="1">
        <v>1.8186557290000001</v>
      </c>
      <c r="D437" t="str">
        <f>_xlfn.XLOOKUP(Table1[[#This Row],[data_zone_code]],Table2[msoa21cd],Table2[msoa21nm], "Not found")</f>
        <v>Havering 001</v>
      </c>
      <c r="E437" s="1">
        <f>_xlfn.XLOOKUP(Table1[[#This Row],[data_zone_code]],Table2[msoa21cd],Table2[Health Deprivation and Disability Rank (where 1 is most deprived)], "Not found")</f>
        <v>12256.25</v>
      </c>
      <c r="F437">
        <f>RANK(Table1[[#This Row],[winter_min_tmp]],Table1[winter_min_tmp], 0)</f>
        <v>4589</v>
      </c>
      <c r="G437">
        <f>(_xlfn.PERCENTRANK.INC(Table1[winter_min_tmp],Table1[[#This Row],[winter_min_tmp]]))*100</f>
        <v>33</v>
      </c>
      <c r="H437">
        <f>CEILING(_xlfn.PERCENTRANK.INC(Table1[health_imd], Table1[[#This Row],[health_imd]]) * 10, 1)</f>
        <v>4</v>
      </c>
    </row>
    <row r="438" spans="1:8" x14ac:dyDescent="0.35">
      <c r="A438" t="s">
        <v>872</v>
      </c>
      <c r="B438" t="s">
        <v>873</v>
      </c>
      <c r="C438" s="1">
        <v>1.9542348380000001</v>
      </c>
      <c r="D438" t="str">
        <f>_xlfn.XLOOKUP(Table1[[#This Row],[data_zone_code]],Table2[msoa21cd],Table2[msoa21nm], "Not found")</f>
        <v>Havering 002</v>
      </c>
      <c r="E438" s="1">
        <f>_xlfn.XLOOKUP(Table1[[#This Row],[data_zone_code]],Table2[msoa21cd],Table2[Health Deprivation and Disability Rank (where 1 is most deprived)], "Not found")</f>
        <v>12601.2</v>
      </c>
      <c r="F438">
        <f>RANK(Table1[[#This Row],[winter_min_tmp]],Table1[winter_min_tmp], 0)</f>
        <v>3905</v>
      </c>
      <c r="G438">
        <f>(_xlfn.PERCENTRANK.INC(Table1[winter_min_tmp],Table1[[#This Row],[winter_min_tmp]]))*100</f>
        <v>43</v>
      </c>
      <c r="H438">
        <f>CEILING(_xlfn.PERCENTRANK.INC(Table1[health_imd], Table1[[#This Row],[health_imd]]) * 10, 1)</f>
        <v>4</v>
      </c>
    </row>
    <row r="439" spans="1:8" x14ac:dyDescent="0.35">
      <c r="A439" t="s">
        <v>874</v>
      </c>
      <c r="B439" t="s">
        <v>875</v>
      </c>
      <c r="C439" s="1">
        <v>1.8721880909999999</v>
      </c>
      <c r="D439" t="str">
        <f>_xlfn.XLOOKUP(Table1[[#This Row],[data_zone_code]],Table2[msoa21cd],Table2[msoa21nm], "Not found")</f>
        <v>Havering 003</v>
      </c>
      <c r="E439" s="1">
        <f>_xlfn.XLOOKUP(Table1[[#This Row],[data_zone_code]],Table2[msoa21cd],Table2[Health Deprivation and Disability Rank (where 1 is most deprived)], "Not found")</f>
        <v>14474.8</v>
      </c>
      <c r="F439">
        <f>RANK(Table1[[#This Row],[winter_min_tmp]],Table1[winter_min_tmp], 0)</f>
        <v>4317</v>
      </c>
      <c r="G439">
        <f>(_xlfn.PERCENTRANK.INC(Table1[winter_min_tmp],Table1[[#This Row],[winter_min_tmp]]))*100</f>
        <v>37</v>
      </c>
      <c r="H439">
        <f>CEILING(_xlfn.PERCENTRANK.INC(Table1[health_imd], Table1[[#This Row],[health_imd]]) * 10, 1)</f>
        <v>5</v>
      </c>
    </row>
    <row r="440" spans="1:8" x14ac:dyDescent="0.35">
      <c r="A440" t="s">
        <v>876</v>
      </c>
      <c r="B440" t="s">
        <v>877</v>
      </c>
      <c r="C440" s="1">
        <v>2.0113527769999999</v>
      </c>
      <c r="D440" t="str">
        <f>_xlfn.XLOOKUP(Table1[[#This Row],[data_zone_code]],Table2[msoa21cd],Table2[msoa21nm], "Not found")</f>
        <v>Havering 004</v>
      </c>
      <c r="E440" s="1">
        <f>_xlfn.XLOOKUP(Table1[[#This Row],[data_zone_code]],Table2[msoa21cd],Table2[Health Deprivation and Disability Rank (where 1 is most deprived)], "Not found")</f>
        <v>9300.3333333333339</v>
      </c>
      <c r="F440">
        <f>RANK(Table1[[#This Row],[winter_min_tmp]],Table1[winter_min_tmp], 0)</f>
        <v>3639</v>
      </c>
      <c r="G440">
        <f>(_xlfn.PERCENTRANK.INC(Table1[winter_min_tmp],Table1[[#This Row],[winter_min_tmp]]))*100</f>
        <v>46.9</v>
      </c>
      <c r="H440">
        <f>CEILING(_xlfn.PERCENTRANK.INC(Table1[health_imd], Table1[[#This Row],[health_imd]]) * 10, 1)</f>
        <v>3</v>
      </c>
    </row>
    <row r="441" spans="1:8" x14ac:dyDescent="0.35">
      <c r="A441" t="s">
        <v>878</v>
      </c>
      <c r="B441" t="s">
        <v>879</v>
      </c>
      <c r="C441" s="1">
        <v>1.9890362020000001</v>
      </c>
      <c r="D441" t="str">
        <f>_xlfn.XLOOKUP(Table1[[#This Row],[data_zone_code]],Table2[msoa21cd],Table2[msoa21nm], "Not found")</f>
        <v>Havering 005</v>
      </c>
      <c r="E441" s="1">
        <f>_xlfn.XLOOKUP(Table1[[#This Row],[data_zone_code]],Table2[msoa21cd],Table2[Health Deprivation and Disability Rank (where 1 is most deprived)], "Not found")</f>
        <v>20565.8</v>
      </c>
      <c r="F441">
        <f>RANK(Table1[[#This Row],[winter_min_tmp]],Table1[winter_min_tmp], 0)</f>
        <v>3757</v>
      </c>
      <c r="G441">
        <f>(_xlfn.PERCENTRANK.INC(Table1[winter_min_tmp],Table1[[#This Row],[winter_min_tmp]]))*100</f>
        <v>45.1</v>
      </c>
      <c r="H441">
        <f>CEILING(_xlfn.PERCENTRANK.INC(Table1[health_imd], Table1[[#This Row],[health_imd]]) * 10, 1)</f>
        <v>7</v>
      </c>
    </row>
    <row r="442" spans="1:8" x14ac:dyDescent="0.35">
      <c r="A442" t="s">
        <v>880</v>
      </c>
      <c r="B442" t="s">
        <v>881</v>
      </c>
      <c r="C442" s="1">
        <v>2.0567975039999999</v>
      </c>
      <c r="D442" t="str">
        <f>_xlfn.XLOOKUP(Table1[[#This Row],[data_zone_code]],Table2[msoa21cd],Table2[msoa21nm], "Not found")</f>
        <v>Havering 006</v>
      </c>
      <c r="E442" s="1">
        <f>_xlfn.XLOOKUP(Table1[[#This Row],[data_zone_code]],Table2[msoa21cd],Table2[Health Deprivation and Disability Rank (where 1 is most deprived)], "Not found")</f>
        <v>12852.5</v>
      </c>
      <c r="F442">
        <f>RANK(Table1[[#This Row],[winter_min_tmp]],Table1[winter_min_tmp], 0)</f>
        <v>3439</v>
      </c>
      <c r="G442">
        <f>(_xlfn.PERCENTRANK.INC(Table1[winter_min_tmp],Table1[[#This Row],[winter_min_tmp]]))*100</f>
        <v>49.8</v>
      </c>
      <c r="H442">
        <f>CEILING(_xlfn.PERCENTRANK.INC(Table1[health_imd], Table1[[#This Row],[health_imd]]) * 10, 1)</f>
        <v>4</v>
      </c>
    </row>
    <row r="443" spans="1:8" x14ac:dyDescent="0.35">
      <c r="A443" t="s">
        <v>882</v>
      </c>
      <c r="B443" t="s">
        <v>883</v>
      </c>
      <c r="C443" s="1">
        <v>2.0406022070000001</v>
      </c>
      <c r="D443" t="str">
        <f>_xlfn.XLOOKUP(Table1[[#This Row],[data_zone_code]],Table2[msoa21cd],Table2[msoa21nm], "Not found")</f>
        <v>Havering 007</v>
      </c>
      <c r="E443" s="1">
        <f>_xlfn.XLOOKUP(Table1[[#This Row],[data_zone_code]],Table2[msoa21cd],Table2[Health Deprivation and Disability Rank (where 1 is most deprived)], "Not found")</f>
        <v>23352.5</v>
      </c>
      <c r="F443">
        <f>RANK(Table1[[#This Row],[winter_min_tmp]],Table1[winter_min_tmp], 0)</f>
        <v>3518</v>
      </c>
      <c r="G443">
        <f>(_xlfn.PERCENTRANK.INC(Table1[winter_min_tmp],Table1[[#This Row],[winter_min_tmp]]))*100</f>
        <v>48.6</v>
      </c>
      <c r="H443">
        <f>CEILING(_xlfn.PERCENTRANK.INC(Table1[health_imd], Table1[[#This Row],[health_imd]]) * 10, 1)</f>
        <v>8</v>
      </c>
    </row>
    <row r="444" spans="1:8" x14ac:dyDescent="0.35">
      <c r="A444" t="s">
        <v>884</v>
      </c>
      <c r="B444" t="s">
        <v>885</v>
      </c>
      <c r="C444" s="1">
        <v>2.1458632949999998</v>
      </c>
      <c r="D444" t="str">
        <f>_xlfn.XLOOKUP(Table1[[#This Row],[data_zone_code]],Table2[msoa21cd],Table2[msoa21nm], "Not found")</f>
        <v>Havering 008</v>
      </c>
      <c r="E444" s="1">
        <f>_xlfn.XLOOKUP(Table1[[#This Row],[data_zone_code]],Table2[msoa21cd],Table2[Health Deprivation and Disability Rank (where 1 is most deprived)], "Not found")</f>
        <v>29228.400000000001</v>
      </c>
      <c r="F444">
        <f>RANK(Table1[[#This Row],[winter_min_tmp]],Table1[winter_min_tmp], 0)</f>
        <v>3006</v>
      </c>
      <c r="G444">
        <f>(_xlfn.PERCENTRANK.INC(Table1[winter_min_tmp],Table1[[#This Row],[winter_min_tmp]]))*100</f>
        <v>56.100000000000009</v>
      </c>
      <c r="H444">
        <f>CEILING(_xlfn.PERCENTRANK.INC(Table1[health_imd], Table1[[#This Row],[health_imd]]) * 10, 1)</f>
        <v>10</v>
      </c>
    </row>
    <row r="445" spans="1:8" x14ac:dyDescent="0.35">
      <c r="A445" t="s">
        <v>886</v>
      </c>
      <c r="B445" t="s">
        <v>887</v>
      </c>
      <c r="C445" s="1">
        <v>2.212298632</v>
      </c>
      <c r="D445" t="str">
        <f>_xlfn.XLOOKUP(Table1[[#This Row],[data_zone_code]],Table2[msoa21cd],Table2[msoa21nm], "Not found")</f>
        <v>Havering 009</v>
      </c>
      <c r="E445" s="1">
        <f>_xlfn.XLOOKUP(Table1[[#This Row],[data_zone_code]],Table2[msoa21cd],Table2[Health Deprivation and Disability Rank (where 1 is most deprived)], "Not found")</f>
        <v>23525.833333333328</v>
      </c>
      <c r="F445">
        <f>RANK(Table1[[#This Row],[winter_min_tmp]],Table1[winter_min_tmp], 0)</f>
        <v>2691</v>
      </c>
      <c r="G445">
        <f>(_xlfn.PERCENTRANK.INC(Table1[winter_min_tmp],Table1[[#This Row],[winter_min_tmp]]))*100</f>
        <v>60.699999999999996</v>
      </c>
      <c r="H445">
        <f>CEILING(_xlfn.PERCENTRANK.INC(Table1[health_imd], Table1[[#This Row],[health_imd]]) * 10, 1)</f>
        <v>8</v>
      </c>
    </row>
    <row r="446" spans="1:8" x14ac:dyDescent="0.35">
      <c r="A446" t="s">
        <v>888</v>
      </c>
      <c r="B446" t="s">
        <v>889</v>
      </c>
      <c r="C446" s="1">
        <v>2.1590542789999998</v>
      </c>
      <c r="D446" t="str">
        <f>_xlfn.XLOOKUP(Table1[[#This Row],[data_zone_code]],Table2[msoa21cd],Table2[msoa21nm], "Not found")</f>
        <v>Havering 010</v>
      </c>
      <c r="E446" s="1">
        <f>_xlfn.XLOOKUP(Table1[[#This Row],[data_zone_code]],Table2[msoa21cd],Table2[Health Deprivation and Disability Rank (where 1 is most deprived)], "Not found")</f>
        <v>26014</v>
      </c>
      <c r="F446">
        <f>RANK(Table1[[#This Row],[winter_min_tmp]],Table1[winter_min_tmp], 0)</f>
        <v>2949</v>
      </c>
      <c r="G446">
        <f>(_xlfn.PERCENTRANK.INC(Table1[winter_min_tmp],Table1[[#This Row],[winter_min_tmp]]))*100</f>
        <v>56.899999999999991</v>
      </c>
      <c r="H446">
        <f>CEILING(_xlfn.PERCENTRANK.INC(Table1[health_imd], Table1[[#This Row],[health_imd]]) * 10, 1)</f>
        <v>9</v>
      </c>
    </row>
    <row r="447" spans="1:8" x14ac:dyDescent="0.35">
      <c r="A447" t="s">
        <v>890</v>
      </c>
      <c r="B447" t="s">
        <v>891</v>
      </c>
      <c r="C447" s="1">
        <v>2.3019852639999998</v>
      </c>
      <c r="D447" t="str">
        <f>_xlfn.XLOOKUP(Table1[[#This Row],[data_zone_code]],Table2[msoa21cd],Table2[msoa21nm], "Not found")</f>
        <v>Havering 011</v>
      </c>
      <c r="E447" s="1">
        <f>_xlfn.XLOOKUP(Table1[[#This Row],[data_zone_code]],Table2[msoa21cd],Table2[Health Deprivation and Disability Rank (where 1 is most deprived)], "Not found")</f>
        <v>20053.599999999999</v>
      </c>
      <c r="F447">
        <f>RANK(Table1[[#This Row],[winter_min_tmp]],Table1[winter_min_tmp], 0)</f>
        <v>2303</v>
      </c>
      <c r="G447">
        <f>(_xlfn.PERCENTRANK.INC(Table1[winter_min_tmp],Table1[[#This Row],[winter_min_tmp]]))*100</f>
        <v>66.400000000000006</v>
      </c>
      <c r="H447">
        <f>CEILING(_xlfn.PERCENTRANK.INC(Table1[health_imd], Table1[[#This Row],[health_imd]]) * 10, 1)</f>
        <v>7</v>
      </c>
    </row>
    <row r="448" spans="1:8" x14ac:dyDescent="0.35">
      <c r="A448" t="s">
        <v>892</v>
      </c>
      <c r="B448" t="s">
        <v>893</v>
      </c>
      <c r="C448" s="1">
        <v>2.201869249</v>
      </c>
      <c r="D448" t="str">
        <f>_xlfn.XLOOKUP(Table1[[#This Row],[data_zone_code]],Table2[msoa21cd],Table2[msoa21nm], "Not found")</f>
        <v>Havering 012</v>
      </c>
      <c r="E448" s="1">
        <f>_xlfn.XLOOKUP(Table1[[#This Row],[data_zone_code]],Table2[msoa21cd],Table2[Health Deprivation and Disability Rank (where 1 is most deprived)], "Not found")</f>
        <v>25509.5</v>
      </c>
      <c r="F448">
        <f>RANK(Table1[[#This Row],[winter_min_tmp]],Table1[winter_min_tmp], 0)</f>
        <v>2734</v>
      </c>
      <c r="G448">
        <f>(_xlfn.PERCENTRANK.INC(Table1[winter_min_tmp],Table1[[#This Row],[winter_min_tmp]]))*100</f>
        <v>60.099999999999994</v>
      </c>
      <c r="H448">
        <f>CEILING(_xlfn.PERCENTRANK.INC(Table1[health_imd], Table1[[#This Row],[health_imd]]) * 10, 1)</f>
        <v>9</v>
      </c>
    </row>
    <row r="449" spans="1:8" x14ac:dyDescent="0.35">
      <c r="A449" t="s">
        <v>894</v>
      </c>
      <c r="B449" t="s">
        <v>895</v>
      </c>
      <c r="C449" s="1">
        <v>2.3269605640000002</v>
      </c>
      <c r="D449" t="str">
        <f>_xlfn.XLOOKUP(Table1[[#This Row],[data_zone_code]],Table2[msoa21cd],Table2[msoa21nm], "Not found")</f>
        <v>Havering 013</v>
      </c>
      <c r="E449" s="1">
        <f>_xlfn.XLOOKUP(Table1[[#This Row],[data_zone_code]],Table2[msoa21cd],Table2[Health Deprivation and Disability Rank (where 1 is most deprived)], "Not found")</f>
        <v>15034.8</v>
      </c>
      <c r="F449">
        <f>RANK(Table1[[#This Row],[winter_min_tmp]],Table1[winter_min_tmp], 0)</f>
        <v>2201</v>
      </c>
      <c r="G449">
        <f>(_xlfn.PERCENTRANK.INC(Table1[winter_min_tmp],Table1[[#This Row],[winter_min_tmp]]))*100</f>
        <v>67.900000000000006</v>
      </c>
      <c r="H449">
        <f>CEILING(_xlfn.PERCENTRANK.INC(Table1[health_imd], Table1[[#This Row],[health_imd]]) * 10, 1)</f>
        <v>5</v>
      </c>
    </row>
    <row r="450" spans="1:8" x14ac:dyDescent="0.35">
      <c r="A450" t="s">
        <v>896</v>
      </c>
      <c r="B450" t="s">
        <v>897</v>
      </c>
      <c r="C450" s="1">
        <v>2.2890112399999998</v>
      </c>
      <c r="D450" t="str">
        <f>_xlfn.XLOOKUP(Table1[[#This Row],[data_zone_code]],Table2[msoa21cd],Table2[msoa21nm], "Not found")</f>
        <v>Havering 014</v>
      </c>
      <c r="E450" s="1">
        <f>_xlfn.XLOOKUP(Table1[[#This Row],[data_zone_code]],Table2[msoa21cd],Table2[Health Deprivation and Disability Rank (where 1 is most deprived)], "Not found")</f>
        <v>28892.333333333328</v>
      </c>
      <c r="F450">
        <f>RANK(Table1[[#This Row],[winter_min_tmp]],Table1[winter_min_tmp], 0)</f>
        <v>2365</v>
      </c>
      <c r="G450">
        <f>(_xlfn.PERCENTRANK.INC(Table1[winter_min_tmp],Table1[[#This Row],[winter_min_tmp]]))*100</f>
        <v>65.5</v>
      </c>
      <c r="H450">
        <f>CEILING(_xlfn.PERCENTRANK.INC(Table1[health_imd], Table1[[#This Row],[health_imd]]) * 10, 1)</f>
        <v>10</v>
      </c>
    </row>
    <row r="451" spans="1:8" x14ac:dyDescent="0.35">
      <c r="A451" t="s">
        <v>898</v>
      </c>
      <c r="B451" t="s">
        <v>899</v>
      </c>
      <c r="C451" s="1">
        <v>2.1971287730000002</v>
      </c>
      <c r="D451" t="str">
        <f>_xlfn.XLOOKUP(Table1[[#This Row],[data_zone_code]],Table2[msoa21cd],Table2[msoa21nm], "Not found")</f>
        <v>Havering 015</v>
      </c>
      <c r="E451" s="1">
        <f>_xlfn.XLOOKUP(Table1[[#This Row],[data_zone_code]],Table2[msoa21cd],Table2[Health Deprivation and Disability Rank (where 1 is most deprived)], "Not found")</f>
        <v>29407.75</v>
      </c>
      <c r="F451">
        <f>RANK(Table1[[#This Row],[winter_min_tmp]],Table1[winter_min_tmp], 0)</f>
        <v>2764</v>
      </c>
      <c r="G451">
        <f>(_xlfn.PERCENTRANK.INC(Table1[winter_min_tmp],Table1[[#This Row],[winter_min_tmp]]))*100</f>
        <v>59.599999999999994</v>
      </c>
      <c r="H451">
        <f>CEILING(_xlfn.PERCENTRANK.INC(Table1[health_imd], Table1[[#This Row],[health_imd]]) * 10, 1)</f>
        <v>10</v>
      </c>
    </row>
    <row r="452" spans="1:8" x14ac:dyDescent="0.35">
      <c r="A452" t="s">
        <v>900</v>
      </c>
      <c r="B452" t="s">
        <v>901</v>
      </c>
      <c r="C452" s="1">
        <v>2.3743934630000001</v>
      </c>
      <c r="D452" t="str">
        <f>_xlfn.XLOOKUP(Table1[[#This Row],[data_zone_code]],Table2[msoa21cd],Table2[msoa21nm], "Not found")</f>
        <v>Havering 016</v>
      </c>
      <c r="E452" s="1">
        <f>_xlfn.XLOOKUP(Table1[[#This Row],[data_zone_code]],Table2[msoa21cd],Table2[Health Deprivation and Disability Rank (where 1 is most deprived)], "Not found")</f>
        <v>17383.2</v>
      </c>
      <c r="F452">
        <f>RANK(Table1[[#This Row],[winter_min_tmp]],Table1[winter_min_tmp], 0)</f>
        <v>2049</v>
      </c>
      <c r="G452">
        <f>(_xlfn.PERCENTRANK.INC(Table1[winter_min_tmp],Table1[[#This Row],[winter_min_tmp]]))*100</f>
        <v>70.099999999999994</v>
      </c>
      <c r="H452">
        <f>CEILING(_xlfn.PERCENTRANK.INC(Table1[health_imd], Table1[[#This Row],[health_imd]]) * 10, 1)</f>
        <v>6</v>
      </c>
    </row>
    <row r="453" spans="1:8" x14ac:dyDescent="0.35">
      <c r="A453" t="s">
        <v>902</v>
      </c>
      <c r="B453" t="s">
        <v>903</v>
      </c>
      <c r="C453" s="1">
        <v>2.4417006969999999</v>
      </c>
      <c r="D453" t="str">
        <f>_xlfn.XLOOKUP(Table1[[#This Row],[data_zone_code]],Table2[msoa21cd],Table2[msoa21nm], "Not found")</f>
        <v>Havering 017</v>
      </c>
      <c r="E453" s="1">
        <f>_xlfn.XLOOKUP(Table1[[#This Row],[data_zone_code]],Table2[msoa21cd],Table2[Health Deprivation and Disability Rank (where 1 is most deprived)], "Not found")</f>
        <v>17720.875</v>
      </c>
      <c r="F453">
        <f>RANK(Table1[[#This Row],[winter_min_tmp]],Table1[winter_min_tmp], 0)</f>
        <v>1821</v>
      </c>
      <c r="G453">
        <f>(_xlfn.PERCENTRANK.INC(Table1[winter_min_tmp],Table1[[#This Row],[winter_min_tmp]]))*100</f>
        <v>73.400000000000006</v>
      </c>
      <c r="H453">
        <f>CEILING(_xlfn.PERCENTRANK.INC(Table1[health_imd], Table1[[#This Row],[health_imd]]) * 10, 1)</f>
        <v>6</v>
      </c>
    </row>
    <row r="454" spans="1:8" x14ac:dyDescent="0.35">
      <c r="A454" t="s">
        <v>904</v>
      </c>
      <c r="B454" t="s">
        <v>905</v>
      </c>
      <c r="C454" s="1">
        <v>2.0407686229999999</v>
      </c>
      <c r="D454" t="str">
        <f>_xlfn.XLOOKUP(Table1[[#This Row],[data_zone_code]],Table2[msoa21cd],Table2[msoa21nm], "Not found")</f>
        <v>Havering 018</v>
      </c>
      <c r="E454" s="1">
        <f>_xlfn.XLOOKUP(Table1[[#This Row],[data_zone_code]],Table2[msoa21cd],Table2[Health Deprivation and Disability Rank (where 1 is most deprived)], "Not found")</f>
        <v>28382.400000000001</v>
      </c>
      <c r="F454">
        <f>RANK(Table1[[#This Row],[winter_min_tmp]],Table1[winter_min_tmp], 0)</f>
        <v>3517</v>
      </c>
      <c r="G454">
        <f>(_xlfn.PERCENTRANK.INC(Table1[winter_min_tmp],Table1[[#This Row],[winter_min_tmp]]))*100</f>
        <v>48.699999999999996</v>
      </c>
      <c r="H454">
        <f>CEILING(_xlfn.PERCENTRANK.INC(Table1[health_imd], Table1[[#This Row],[health_imd]]) * 10, 1)</f>
        <v>9</v>
      </c>
    </row>
    <row r="455" spans="1:8" x14ac:dyDescent="0.35">
      <c r="A455" t="s">
        <v>906</v>
      </c>
      <c r="B455" t="s">
        <v>907</v>
      </c>
      <c r="C455" s="1">
        <v>2.106989622</v>
      </c>
      <c r="D455" t="str">
        <f>_xlfn.XLOOKUP(Table1[[#This Row],[data_zone_code]],Table2[msoa21cd],Table2[msoa21nm], "Not found")</f>
        <v>Havering 019</v>
      </c>
      <c r="E455" s="1">
        <f>_xlfn.XLOOKUP(Table1[[#This Row],[data_zone_code]],Table2[msoa21cd],Table2[Health Deprivation and Disability Rank (where 1 is most deprived)], "Not found")</f>
        <v>32164</v>
      </c>
      <c r="F455">
        <f>RANK(Table1[[#This Row],[winter_min_tmp]],Table1[winter_min_tmp], 0)</f>
        <v>3200</v>
      </c>
      <c r="G455">
        <f>(_xlfn.PERCENTRANK.INC(Table1[winter_min_tmp],Table1[[#This Row],[winter_min_tmp]]))*100</f>
        <v>53.300000000000004</v>
      </c>
      <c r="H455">
        <f>CEILING(_xlfn.PERCENTRANK.INC(Table1[health_imd], Table1[[#This Row],[health_imd]]) * 10, 1)</f>
        <v>10</v>
      </c>
    </row>
    <row r="456" spans="1:8" x14ac:dyDescent="0.35">
      <c r="A456" t="s">
        <v>908</v>
      </c>
      <c r="B456" t="s">
        <v>909</v>
      </c>
      <c r="C456" s="1">
        <v>2.2839648719999999</v>
      </c>
      <c r="D456" t="str">
        <f>_xlfn.XLOOKUP(Table1[[#This Row],[data_zone_code]],Table2[msoa21cd],Table2[msoa21nm], "Not found")</f>
        <v>Havering 020</v>
      </c>
      <c r="E456" s="1">
        <f>_xlfn.XLOOKUP(Table1[[#This Row],[data_zone_code]],Table2[msoa21cd],Table2[Health Deprivation and Disability Rank (where 1 is most deprived)], "Not found")</f>
        <v>22338.799999999999</v>
      </c>
      <c r="F456">
        <f>RANK(Table1[[#This Row],[winter_min_tmp]],Table1[winter_min_tmp], 0)</f>
        <v>2388</v>
      </c>
      <c r="G456">
        <f>(_xlfn.PERCENTRANK.INC(Table1[winter_min_tmp],Table1[[#This Row],[winter_min_tmp]]))*100</f>
        <v>65.100000000000009</v>
      </c>
      <c r="H456">
        <f>CEILING(_xlfn.PERCENTRANK.INC(Table1[health_imd], Table1[[#This Row],[health_imd]]) * 10, 1)</f>
        <v>7</v>
      </c>
    </row>
    <row r="457" spans="1:8" x14ac:dyDescent="0.35">
      <c r="A457" t="s">
        <v>910</v>
      </c>
      <c r="B457" t="s">
        <v>911</v>
      </c>
      <c r="C457" s="1">
        <v>2.4298572539999999</v>
      </c>
      <c r="D457" t="str">
        <f>_xlfn.XLOOKUP(Table1[[#This Row],[data_zone_code]],Table2[msoa21cd],Table2[msoa21nm], "Not found")</f>
        <v>Havering 021</v>
      </c>
      <c r="E457" s="1">
        <f>_xlfn.XLOOKUP(Table1[[#This Row],[data_zone_code]],Table2[msoa21cd],Table2[Health Deprivation and Disability Rank (where 1 is most deprived)], "Not found")</f>
        <v>26809.4</v>
      </c>
      <c r="F457">
        <f>RANK(Table1[[#This Row],[winter_min_tmp]],Table1[winter_min_tmp], 0)</f>
        <v>1862</v>
      </c>
      <c r="G457">
        <f>(_xlfn.PERCENTRANK.INC(Table1[winter_min_tmp],Table1[[#This Row],[winter_min_tmp]]))*100</f>
        <v>72.8</v>
      </c>
      <c r="H457">
        <f>CEILING(_xlfn.PERCENTRANK.INC(Table1[health_imd], Table1[[#This Row],[health_imd]]) * 10, 1)</f>
        <v>9</v>
      </c>
    </row>
    <row r="458" spans="1:8" x14ac:dyDescent="0.35">
      <c r="A458" t="s">
        <v>912</v>
      </c>
      <c r="B458" t="s">
        <v>913</v>
      </c>
      <c r="C458" s="1">
        <v>2.2222702499999998</v>
      </c>
      <c r="D458" t="str">
        <f>_xlfn.XLOOKUP(Table1[[#This Row],[data_zone_code]],Table2[msoa21cd],Table2[msoa21nm], "Not found")</f>
        <v>Havering 022</v>
      </c>
      <c r="E458" s="1">
        <f>_xlfn.XLOOKUP(Table1[[#This Row],[data_zone_code]],Table2[msoa21cd],Table2[Health Deprivation and Disability Rank (where 1 is most deprived)], "Not found")</f>
        <v>27129.599999999999</v>
      </c>
      <c r="F458">
        <f>RANK(Table1[[#This Row],[winter_min_tmp]],Table1[winter_min_tmp], 0)</f>
        <v>2650</v>
      </c>
      <c r="G458">
        <f>(_xlfn.PERCENTRANK.INC(Table1[winter_min_tmp],Table1[[#This Row],[winter_min_tmp]]))*100</f>
        <v>61.3</v>
      </c>
      <c r="H458">
        <f>CEILING(_xlfn.PERCENTRANK.INC(Table1[health_imd], Table1[[#This Row],[health_imd]]) * 10, 1)</f>
        <v>9</v>
      </c>
    </row>
    <row r="459" spans="1:8" x14ac:dyDescent="0.35">
      <c r="A459" t="s">
        <v>914</v>
      </c>
      <c r="B459" t="s">
        <v>915</v>
      </c>
      <c r="C459" s="1">
        <v>2.3788588050000001</v>
      </c>
      <c r="D459" t="str">
        <f>_xlfn.XLOOKUP(Table1[[#This Row],[data_zone_code]],Table2[msoa21cd],Table2[msoa21nm], "Not found")</f>
        <v>Havering 023</v>
      </c>
      <c r="E459" s="1">
        <f>_xlfn.XLOOKUP(Table1[[#This Row],[data_zone_code]],Table2[msoa21cd],Table2[Health Deprivation and Disability Rank (where 1 is most deprived)], "Not found")</f>
        <v>26200.2</v>
      </c>
      <c r="F459">
        <f>RANK(Table1[[#This Row],[winter_min_tmp]],Table1[winter_min_tmp], 0)</f>
        <v>2034</v>
      </c>
      <c r="G459">
        <f>(_xlfn.PERCENTRANK.INC(Table1[winter_min_tmp],Table1[[#This Row],[winter_min_tmp]]))*100</f>
        <v>70.3</v>
      </c>
      <c r="H459">
        <f>CEILING(_xlfn.PERCENTRANK.INC(Table1[health_imd], Table1[[#This Row],[health_imd]]) * 10, 1)</f>
        <v>9</v>
      </c>
    </row>
    <row r="460" spans="1:8" x14ac:dyDescent="0.35">
      <c r="A460" t="s">
        <v>916</v>
      </c>
      <c r="B460" t="s">
        <v>917</v>
      </c>
      <c r="C460" s="1">
        <v>2.1967215539999998</v>
      </c>
      <c r="D460" t="str">
        <f>_xlfn.XLOOKUP(Table1[[#This Row],[data_zone_code]],Table2[msoa21cd],Table2[msoa21nm], "Not found")</f>
        <v>Havering 024</v>
      </c>
      <c r="E460" s="1">
        <f>_xlfn.XLOOKUP(Table1[[#This Row],[data_zone_code]],Table2[msoa21cd],Table2[Health Deprivation and Disability Rank (where 1 is most deprived)], "Not found")</f>
        <v>32130.799999999999</v>
      </c>
      <c r="F460">
        <f>RANK(Table1[[#This Row],[winter_min_tmp]],Table1[winter_min_tmp], 0)</f>
        <v>2766</v>
      </c>
      <c r="G460">
        <f>(_xlfn.PERCENTRANK.INC(Table1[winter_min_tmp],Table1[[#This Row],[winter_min_tmp]]))*100</f>
        <v>59.599999999999994</v>
      </c>
      <c r="H460">
        <f>CEILING(_xlfn.PERCENTRANK.INC(Table1[health_imd], Table1[[#This Row],[health_imd]]) * 10, 1)</f>
        <v>10</v>
      </c>
    </row>
    <row r="461" spans="1:8" x14ac:dyDescent="0.35">
      <c r="A461" t="s">
        <v>918</v>
      </c>
      <c r="B461" t="s">
        <v>919</v>
      </c>
      <c r="C461" s="1">
        <v>2.349519253</v>
      </c>
      <c r="D461" t="str">
        <f>_xlfn.XLOOKUP(Table1[[#This Row],[data_zone_code]],Table2[msoa21cd],Table2[msoa21nm], "Not found")</f>
        <v>Havering 025</v>
      </c>
      <c r="E461" s="1">
        <f>_xlfn.XLOOKUP(Table1[[#This Row],[data_zone_code]],Table2[msoa21cd],Table2[Health Deprivation and Disability Rank (where 1 is most deprived)], "Not found")</f>
        <v>27754.2</v>
      </c>
      <c r="F461">
        <f>RANK(Table1[[#This Row],[winter_min_tmp]],Table1[winter_min_tmp], 0)</f>
        <v>2133</v>
      </c>
      <c r="G461">
        <f>(_xlfn.PERCENTRANK.INC(Table1[winter_min_tmp],Table1[[#This Row],[winter_min_tmp]]))*100</f>
        <v>68.8</v>
      </c>
      <c r="H461">
        <f>CEILING(_xlfn.PERCENTRANK.INC(Table1[health_imd], Table1[[#This Row],[health_imd]]) * 10, 1)</f>
        <v>9</v>
      </c>
    </row>
    <row r="462" spans="1:8" x14ac:dyDescent="0.35">
      <c r="A462" t="s">
        <v>920</v>
      </c>
      <c r="B462" t="s">
        <v>921</v>
      </c>
      <c r="C462" s="1">
        <v>2.4735319609999999</v>
      </c>
      <c r="D462" t="str">
        <f>_xlfn.XLOOKUP(Table1[[#This Row],[data_zone_code]],Table2[msoa21cd],Table2[msoa21nm], "Not found")</f>
        <v>Havering 026</v>
      </c>
      <c r="E462" s="1">
        <f>_xlfn.XLOOKUP(Table1[[#This Row],[data_zone_code]],Table2[msoa21cd],Table2[Health Deprivation and Disability Rank (where 1 is most deprived)], "Not found")</f>
        <v>21121.8</v>
      </c>
      <c r="F462">
        <f>RANK(Table1[[#This Row],[winter_min_tmp]],Table1[winter_min_tmp], 0)</f>
        <v>1713</v>
      </c>
      <c r="G462">
        <f>(_xlfn.PERCENTRANK.INC(Table1[winter_min_tmp],Table1[[#This Row],[winter_min_tmp]]))*100</f>
        <v>75</v>
      </c>
      <c r="H462">
        <f>CEILING(_xlfn.PERCENTRANK.INC(Table1[health_imd], Table1[[#This Row],[health_imd]]) * 10, 1)</f>
        <v>7</v>
      </c>
    </row>
    <row r="463" spans="1:8" x14ac:dyDescent="0.35">
      <c r="A463" t="s">
        <v>922</v>
      </c>
      <c r="B463" t="s">
        <v>923</v>
      </c>
      <c r="C463" s="1">
        <v>2.4594340319999999</v>
      </c>
      <c r="D463" t="str">
        <f>_xlfn.XLOOKUP(Table1[[#This Row],[data_zone_code]],Table2[msoa21cd],Table2[msoa21nm], "Not found")</f>
        <v>Havering 027</v>
      </c>
      <c r="E463" s="1">
        <f>_xlfn.XLOOKUP(Table1[[#This Row],[data_zone_code]],Table2[msoa21cd],Table2[Health Deprivation and Disability Rank (where 1 is most deprived)], "Not found")</f>
        <v>20857.599999999999</v>
      </c>
      <c r="F463">
        <f>RANK(Table1[[#This Row],[winter_min_tmp]],Table1[winter_min_tmp], 0)</f>
        <v>1763</v>
      </c>
      <c r="G463">
        <f>(_xlfn.PERCENTRANK.INC(Table1[winter_min_tmp],Table1[[#This Row],[winter_min_tmp]]))*100</f>
        <v>74.2</v>
      </c>
      <c r="H463">
        <f>CEILING(_xlfn.PERCENTRANK.INC(Table1[health_imd], Table1[[#This Row],[health_imd]]) * 10, 1)</f>
        <v>7</v>
      </c>
    </row>
    <row r="464" spans="1:8" x14ac:dyDescent="0.35">
      <c r="A464" t="s">
        <v>924</v>
      </c>
      <c r="B464" t="s">
        <v>925</v>
      </c>
      <c r="C464" s="1">
        <v>2.5283563139999998</v>
      </c>
      <c r="D464" t="str">
        <f>_xlfn.XLOOKUP(Table1[[#This Row],[data_zone_code]],Table2[msoa21cd],Table2[msoa21nm], "Not found")</f>
        <v>Havering 028</v>
      </c>
      <c r="E464" s="1">
        <f>_xlfn.XLOOKUP(Table1[[#This Row],[data_zone_code]],Table2[msoa21cd],Table2[Health Deprivation and Disability Rank (where 1 is most deprived)], "Not found")</f>
        <v>15991.4</v>
      </c>
      <c r="F464">
        <f>RANK(Table1[[#This Row],[winter_min_tmp]],Table1[winter_min_tmp], 0)</f>
        <v>1566</v>
      </c>
      <c r="G464">
        <f>(_xlfn.PERCENTRANK.INC(Table1[winter_min_tmp],Table1[[#This Row],[winter_min_tmp]]))*100</f>
        <v>77.100000000000009</v>
      </c>
      <c r="H464">
        <f>CEILING(_xlfn.PERCENTRANK.INC(Table1[health_imd], Table1[[#This Row],[health_imd]]) * 10, 1)</f>
        <v>5</v>
      </c>
    </row>
    <row r="465" spans="1:8" x14ac:dyDescent="0.35">
      <c r="A465" t="s">
        <v>926</v>
      </c>
      <c r="B465" t="s">
        <v>927</v>
      </c>
      <c r="C465" s="1">
        <v>2.4029061789999999</v>
      </c>
      <c r="D465" t="str">
        <f>_xlfn.XLOOKUP(Table1[[#This Row],[data_zone_code]],Table2[msoa21cd],Table2[msoa21nm], "Not found")</f>
        <v>Havering 029</v>
      </c>
      <c r="E465" s="1">
        <f>_xlfn.XLOOKUP(Table1[[#This Row],[data_zone_code]],Table2[msoa21cd],Table2[Health Deprivation and Disability Rank (where 1 is most deprived)], "Not found")</f>
        <v>24888.5</v>
      </c>
      <c r="F465">
        <f>RANK(Table1[[#This Row],[winter_min_tmp]],Table1[winter_min_tmp], 0)</f>
        <v>1954</v>
      </c>
      <c r="G465">
        <f>(_xlfn.PERCENTRANK.INC(Table1[winter_min_tmp],Table1[[#This Row],[winter_min_tmp]]))*100</f>
        <v>71.5</v>
      </c>
      <c r="H465">
        <f>CEILING(_xlfn.PERCENTRANK.INC(Table1[health_imd], Table1[[#This Row],[health_imd]]) * 10, 1)</f>
        <v>8</v>
      </c>
    </row>
    <row r="466" spans="1:8" x14ac:dyDescent="0.35">
      <c r="A466" t="s">
        <v>928</v>
      </c>
      <c r="B466" t="s">
        <v>929</v>
      </c>
      <c r="C466" s="1">
        <v>2.4400870800000001</v>
      </c>
      <c r="D466" t="str">
        <f>_xlfn.XLOOKUP(Table1[[#This Row],[data_zone_code]],Table2[msoa21cd],Table2[msoa21nm], "Not found")</f>
        <v>Havering 030</v>
      </c>
      <c r="E466" s="1">
        <f>_xlfn.XLOOKUP(Table1[[#This Row],[data_zone_code]],Table2[msoa21cd],Table2[Health Deprivation and Disability Rank (where 1 is most deprived)], "Not found")</f>
        <v>20208.5</v>
      </c>
      <c r="F466">
        <f>RANK(Table1[[#This Row],[winter_min_tmp]],Table1[winter_min_tmp], 0)</f>
        <v>1828</v>
      </c>
      <c r="G466">
        <f>(_xlfn.PERCENTRANK.INC(Table1[winter_min_tmp],Table1[[#This Row],[winter_min_tmp]]))*100</f>
        <v>73.3</v>
      </c>
      <c r="H466">
        <f>CEILING(_xlfn.PERCENTRANK.INC(Table1[health_imd], Table1[[#This Row],[health_imd]]) * 10, 1)</f>
        <v>7</v>
      </c>
    </row>
    <row r="467" spans="1:8" x14ac:dyDescent="0.35">
      <c r="A467" t="s">
        <v>930</v>
      </c>
      <c r="B467" t="s">
        <v>931</v>
      </c>
      <c r="C467" s="1">
        <v>1.98259747</v>
      </c>
      <c r="D467" t="str">
        <f>_xlfn.XLOOKUP(Table1[[#This Row],[data_zone_code]],Table2[msoa21cd],Table2[msoa21nm], "Not found")</f>
        <v>Hillingdon 001</v>
      </c>
      <c r="E467" s="1">
        <f>_xlfn.XLOOKUP(Table1[[#This Row],[data_zone_code]],Table2[msoa21cd],Table2[Health Deprivation and Disability Rank (where 1 is most deprived)], "Not found")</f>
        <v>25284.2</v>
      </c>
      <c r="F467">
        <f>RANK(Table1[[#This Row],[winter_min_tmp]],Table1[winter_min_tmp], 0)</f>
        <v>3779</v>
      </c>
      <c r="G467">
        <f>(_xlfn.PERCENTRANK.INC(Table1[winter_min_tmp],Table1[[#This Row],[winter_min_tmp]]))*100</f>
        <v>44.800000000000004</v>
      </c>
      <c r="H467">
        <f>CEILING(_xlfn.PERCENTRANK.INC(Table1[health_imd], Table1[[#This Row],[health_imd]]) * 10, 1)</f>
        <v>8</v>
      </c>
    </row>
    <row r="468" spans="1:8" x14ac:dyDescent="0.35">
      <c r="A468" t="s">
        <v>932</v>
      </c>
      <c r="B468" t="s">
        <v>933</v>
      </c>
      <c r="C468" s="1">
        <v>2.0638253689999999</v>
      </c>
      <c r="D468" t="str">
        <f>_xlfn.XLOOKUP(Table1[[#This Row],[data_zone_code]],Table2[msoa21cd],Table2[msoa21nm], "Not found")</f>
        <v>Hillingdon 002</v>
      </c>
      <c r="E468" s="1">
        <f>_xlfn.XLOOKUP(Table1[[#This Row],[data_zone_code]],Table2[msoa21cd],Table2[Health Deprivation and Disability Rank (where 1 is most deprived)], "Not found")</f>
        <v>23944.833333333328</v>
      </c>
      <c r="F468">
        <f>RANK(Table1[[#This Row],[winter_min_tmp]],Table1[winter_min_tmp], 0)</f>
        <v>3409</v>
      </c>
      <c r="G468">
        <f>(_xlfn.PERCENTRANK.INC(Table1[winter_min_tmp],Table1[[#This Row],[winter_min_tmp]]))*100</f>
        <v>50.2</v>
      </c>
      <c r="H468">
        <f>CEILING(_xlfn.PERCENTRANK.INC(Table1[health_imd], Table1[[#This Row],[health_imd]]) * 10, 1)</f>
        <v>8</v>
      </c>
    </row>
    <row r="469" spans="1:8" x14ac:dyDescent="0.35">
      <c r="A469" t="s">
        <v>934</v>
      </c>
      <c r="B469" t="s">
        <v>935</v>
      </c>
      <c r="C469" s="1">
        <v>1.8320735690000001</v>
      </c>
      <c r="D469" t="str">
        <f>_xlfn.XLOOKUP(Table1[[#This Row],[data_zone_code]],Table2[msoa21cd],Table2[msoa21nm], "Not found")</f>
        <v>Hillingdon 003</v>
      </c>
      <c r="E469" s="1">
        <f>_xlfn.XLOOKUP(Table1[[#This Row],[data_zone_code]],Table2[msoa21cd],Table2[Health Deprivation and Disability Rank (where 1 is most deprived)], "Not found")</f>
        <v>17011.2</v>
      </c>
      <c r="F469">
        <f>RANK(Table1[[#This Row],[winter_min_tmp]],Table1[winter_min_tmp], 0)</f>
        <v>4526</v>
      </c>
      <c r="G469">
        <f>(_xlfn.PERCENTRANK.INC(Table1[winter_min_tmp],Table1[[#This Row],[winter_min_tmp]]))*100</f>
        <v>33.900000000000006</v>
      </c>
      <c r="H469">
        <f>CEILING(_xlfn.PERCENTRANK.INC(Table1[health_imd], Table1[[#This Row],[health_imd]]) * 10, 1)</f>
        <v>5</v>
      </c>
    </row>
    <row r="470" spans="1:8" x14ac:dyDescent="0.35">
      <c r="A470" t="s">
        <v>936</v>
      </c>
      <c r="B470" t="s">
        <v>937</v>
      </c>
      <c r="C470" s="1">
        <v>2.0566906930000002</v>
      </c>
      <c r="D470" t="str">
        <f>_xlfn.XLOOKUP(Table1[[#This Row],[data_zone_code]],Table2[msoa21cd],Table2[msoa21nm], "Not found")</f>
        <v>Hillingdon 004</v>
      </c>
      <c r="E470" s="1">
        <f>_xlfn.XLOOKUP(Table1[[#This Row],[data_zone_code]],Table2[msoa21cd],Table2[Health Deprivation and Disability Rank (where 1 is most deprived)], "Not found")</f>
        <v>22972.6</v>
      </c>
      <c r="F470">
        <f>RANK(Table1[[#This Row],[winter_min_tmp]],Table1[winter_min_tmp], 0)</f>
        <v>3441</v>
      </c>
      <c r="G470">
        <f>(_xlfn.PERCENTRANK.INC(Table1[winter_min_tmp],Table1[[#This Row],[winter_min_tmp]]))*100</f>
        <v>49.8</v>
      </c>
      <c r="H470">
        <f>CEILING(_xlfn.PERCENTRANK.INC(Table1[health_imd], Table1[[#This Row],[health_imd]]) * 10, 1)</f>
        <v>8</v>
      </c>
    </row>
    <row r="471" spans="1:8" x14ac:dyDescent="0.35">
      <c r="A471" t="s">
        <v>938</v>
      </c>
      <c r="B471" t="s">
        <v>939</v>
      </c>
      <c r="C471" s="1">
        <v>1.9327912330000001</v>
      </c>
      <c r="D471" t="str">
        <f>_xlfn.XLOOKUP(Table1[[#This Row],[data_zone_code]],Table2[msoa21cd],Table2[msoa21nm], "Not found")</f>
        <v>Hillingdon 005</v>
      </c>
      <c r="E471" s="1">
        <f>_xlfn.XLOOKUP(Table1[[#This Row],[data_zone_code]],Table2[msoa21cd],Table2[Health Deprivation and Disability Rank (where 1 is most deprived)], "Not found")</f>
        <v>24138</v>
      </c>
      <c r="F471">
        <f>RANK(Table1[[#This Row],[winter_min_tmp]],Table1[winter_min_tmp], 0)</f>
        <v>4027</v>
      </c>
      <c r="G471">
        <f>(_xlfn.PERCENTRANK.INC(Table1[winter_min_tmp],Table1[[#This Row],[winter_min_tmp]]))*100</f>
        <v>41.199999999999996</v>
      </c>
      <c r="H471">
        <f>CEILING(_xlfn.PERCENTRANK.INC(Table1[health_imd], Table1[[#This Row],[health_imd]]) * 10, 1)</f>
        <v>8</v>
      </c>
    </row>
    <row r="472" spans="1:8" x14ac:dyDescent="0.35">
      <c r="A472" t="s">
        <v>940</v>
      </c>
      <c r="B472" t="s">
        <v>941</v>
      </c>
      <c r="C472" s="1">
        <v>1.9753447770000001</v>
      </c>
      <c r="D472" t="str">
        <f>_xlfn.XLOOKUP(Table1[[#This Row],[data_zone_code]],Table2[msoa21cd],Table2[msoa21nm], "Not found")</f>
        <v>Hillingdon 006</v>
      </c>
      <c r="E472" s="1">
        <f>_xlfn.XLOOKUP(Table1[[#This Row],[data_zone_code]],Table2[msoa21cd],Table2[Health Deprivation and Disability Rank (where 1 is most deprived)], "Not found")</f>
        <v>29964.400000000001</v>
      </c>
      <c r="F472">
        <f>RANK(Table1[[#This Row],[winter_min_tmp]],Table1[winter_min_tmp], 0)</f>
        <v>3805</v>
      </c>
      <c r="G472">
        <f>(_xlfn.PERCENTRANK.INC(Table1[winter_min_tmp],Table1[[#This Row],[winter_min_tmp]]))*100</f>
        <v>44.4</v>
      </c>
      <c r="H472">
        <f>CEILING(_xlfn.PERCENTRANK.INC(Table1[health_imd], Table1[[#This Row],[health_imd]]) * 10, 1)</f>
        <v>10</v>
      </c>
    </row>
    <row r="473" spans="1:8" x14ac:dyDescent="0.35">
      <c r="A473" t="s">
        <v>942</v>
      </c>
      <c r="B473" t="s">
        <v>943</v>
      </c>
      <c r="C473" s="1">
        <v>1.933574677</v>
      </c>
      <c r="D473" t="str">
        <f>_xlfn.XLOOKUP(Table1[[#This Row],[data_zone_code]],Table2[msoa21cd],Table2[msoa21nm], "Not found")</f>
        <v>Hillingdon 007</v>
      </c>
      <c r="E473" s="1">
        <f>_xlfn.XLOOKUP(Table1[[#This Row],[data_zone_code]],Table2[msoa21cd],Table2[Health Deprivation and Disability Rank (where 1 is most deprived)], "Not found")</f>
        <v>30678.799999999999</v>
      </c>
      <c r="F473">
        <f>RANK(Table1[[#This Row],[winter_min_tmp]],Table1[winter_min_tmp], 0)</f>
        <v>4024</v>
      </c>
      <c r="G473">
        <f>(_xlfn.PERCENTRANK.INC(Table1[winter_min_tmp],Table1[[#This Row],[winter_min_tmp]]))*100</f>
        <v>41.3</v>
      </c>
      <c r="H473">
        <f>CEILING(_xlfn.PERCENTRANK.INC(Table1[health_imd], Table1[[#This Row],[health_imd]]) * 10, 1)</f>
        <v>10</v>
      </c>
    </row>
    <row r="474" spans="1:8" x14ac:dyDescent="0.35">
      <c r="A474" t="s">
        <v>944</v>
      </c>
      <c r="B474" t="s">
        <v>945</v>
      </c>
      <c r="C474" s="1">
        <v>1.8891676660000001</v>
      </c>
      <c r="D474" t="str">
        <f>_xlfn.XLOOKUP(Table1[[#This Row],[data_zone_code]],Table2[msoa21cd],Table2[msoa21nm], "Not found")</f>
        <v>Hillingdon 008</v>
      </c>
      <c r="E474" s="1">
        <f>_xlfn.XLOOKUP(Table1[[#This Row],[data_zone_code]],Table2[msoa21cd],Table2[Health Deprivation and Disability Rank (where 1 is most deprived)], "Not found")</f>
        <v>26960.2</v>
      </c>
      <c r="F474">
        <f>RANK(Table1[[#This Row],[winter_min_tmp]],Table1[winter_min_tmp], 0)</f>
        <v>4244</v>
      </c>
      <c r="G474">
        <f>(_xlfn.PERCENTRANK.INC(Table1[winter_min_tmp],Table1[[#This Row],[winter_min_tmp]]))*100</f>
        <v>38</v>
      </c>
      <c r="H474">
        <f>CEILING(_xlfn.PERCENTRANK.INC(Table1[health_imd], Table1[[#This Row],[health_imd]]) * 10, 1)</f>
        <v>9</v>
      </c>
    </row>
    <row r="475" spans="1:8" x14ac:dyDescent="0.35">
      <c r="A475" t="s">
        <v>946</v>
      </c>
      <c r="B475" t="s">
        <v>947</v>
      </c>
      <c r="C475" s="1">
        <v>1.8273626569999999</v>
      </c>
      <c r="D475" t="str">
        <f>_xlfn.XLOOKUP(Table1[[#This Row],[data_zone_code]],Table2[msoa21cd],Table2[msoa21nm], "Not found")</f>
        <v>Hillingdon 009</v>
      </c>
      <c r="E475" s="1">
        <f>_xlfn.XLOOKUP(Table1[[#This Row],[data_zone_code]],Table2[msoa21cd],Table2[Health Deprivation and Disability Rank (where 1 is most deprived)], "Not found")</f>
        <v>25238.6</v>
      </c>
      <c r="F475">
        <f>RANK(Table1[[#This Row],[winter_min_tmp]],Table1[winter_min_tmp], 0)</f>
        <v>4545</v>
      </c>
      <c r="G475">
        <f>(_xlfn.PERCENTRANK.INC(Table1[winter_min_tmp],Table1[[#This Row],[winter_min_tmp]]))*100</f>
        <v>33.700000000000003</v>
      </c>
      <c r="H475">
        <f>CEILING(_xlfn.PERCENTRANK.INC(Table1[health_imd], Table1[[#This Row],[health_imd]]) * 10, 1)</f>
        <v>8</v>
      </c>
    </row>
    <row r="476" spans="1:8" x14ac:dyDescent="0.35">
      <c r="A476" t="s">
        <v>948</v>
      </c>
      <c r="B476" t="s">
        <v>949</v>
      </c>
      <c r="C476" s="1">
        <v>1.849630237</v>
      </c>
      <c r="D476" t="str">
        <f>_xlfn.XLOOKUP(Table1[[#This Row],[data_zone_code]],Table2[msoa21cd],Table2[msoa21nm], "Not found")</f>
        <v>Hillingdon 010</v>
      </c>
      <c r="E476" s="1">
        <f>_xlfn.XLOOKUP(Table1[[#This Row],[data_zone_code]],Table2[msoa21cd],Table2[Health Deprivation and Disability Rank (where 1 is most deprived)], "Not found")</f>
        <v>28455.200000000001</v>
      </c>
      <c r="F476">
        <f>RANK(Table1[[#This Row],[winter_min_tmp]],Table1[winter_min_tmp], 0)</f>
        <v>4435</v>
      </c>
      <c r="G476">
        <f>(_xlfn.PERCENTRANK.INC(Table1[winter_min_tmp],Table1[[#This Row],[winter_min_tmp]]))*100</f>
        <v>35.299999999999997</v>
      </c>
      <c r="H476">
        <f>CEILING(_xlfn.PERCENTRANK.INC(Table1[health_imd], Table1[[#This Row],[health_imd]]) * 10, 1)</f>
        <v>9</v>
      </c>
    </row>
    <row r="477" spans="1:8" x14ac:dyDescent="0.35">
      <c r="A477" t="s">
        <v>950</v>
      </c>
      <c r="B477" t="s">
        <v>951</v>
      </c>
      <c r="C477" s="1">
        <v>1.788183689</v>
      </c>
      <c r="D477" t="str">
        <f>_xlfn.XLOOKUP(Table1[[#This Row],[data_zone_code]],Table2[msoa21cd],Table2[msoa21nm], "Not found")</f>
        <v>Hillingdon 011</v>
      </c>
      <c r="E477" s="1">
        <f>_xlfn.XLOOKUP(Table1[[#This Row],[data_zone_code]],Table2[msoa21cd],Table2[Health Deprivation and Disability Rank (where 1 is most deprived)], "Not found")</f>
        <v>30521.4</v>
      </c>
      <c r="F477">
        <f>RANK(Table1[[#This Row],[winter_min_tmp]],Table1[winter_min_tmp], 0)</f>
        <v>4748</v>
      </c>
      <c r="G477">
        <f>(_xlfn.PERCENTRANK.INC(Table1[winter_min_tmp],Table1[[#This Row],[winter_min_tmp]]))*100</f>
        <v>30.7</v>
      </c>
      <c r="H477">
        <f>CEILING(_xlfn.PERCENTRANK.INC(Table1[health_imd], Table1[[#This Row],[health_imd]]) * 10, 1)</f>
        <v>10</v>
      </c>
    </row>
    <row r="478" spans="1:8" x14ac:dyDescent="0.35">
      <c r="A478" t="s">
        <v>952</v>
      </c>
      <c r="B478" t="s">
        <v>953</v>
      </c>
      <c r="C478" s="1">
        <v>1.7923517229999999</v>
      </c>
      <c r="D478" t="str">
        <f>_xlfn.XLOOKUP(Table1[[#This Row],[data_zone_code]],Table2[msoa21cd],Table2[msoa21nm], "Not found")</f>
        <v>Hillingdon 013</v>
      </c>
      <c r="E478" s="1">
        <f>_xlfn.XLOOKUP(Table1[[#This Row],[data_zone_code]],Table2[msoa21cd],Table2[Health Deprivation and Disability Rank (where 1 is most deprived)], "Not found")</f>
        <v>27596.2</v>
      </c>
      <c r="F478">
        <f>RANK(Table1[[#This Row],[winter_min_tmp]],Table1[winter_min_tmp], 0)</f>
        <v>4727</v>
      </c>
      <c r="G478">
        <f>(_xlfn.PERCENTRANK.INC(Table1[winter_min_tmp],Table1[[#This Row],[winter_min_tmp]]))*100</f>
        <v>31</v>
      </c>
      <c r="H478">
        <f>CEILING(_xlfn.PERCENTRANK.INC(Table1[health_imd], Table1[[#This Row],[health_imd]]) * 10, 1)</f>
        <v>9</v>
      </c>
    </row>
    <row r="479" spans="1:8" x14ac:dyDescent="0.35">
      <c r="A479" t="s">
        <v>954</v>
      </c>
      <c r="B479" t="s">
        <v>955</v>
      </c>
      <c r="C479" s="1">
        <v>1.8609486820000001</v>
      </c>
      <c r="D479" t="str">
        <f>_xlfn.XLOOKUP(Table1[[#This Row],[data_zone_code]],Table2[msoa21cd],Table2[msoa21nm], "Not found")</f>
        <v>Hillingdon 014</v>
      </c>
      <c r="E479" s="1">
        <f>_xlfn.XLOOKUP(Table1[[#This Row],[data_zone_code]],Table2[msoa21cd],Table2[Health Deprivation and Disability Rank (where 1 is most deprived)], "Not found")</f>
        <v>22175.4</v>
      </c>
      <c r="F479">
        <f>RANK(Table1[[#This Row],[winter_min_tmp]],Table1[winter_min_tmp], 0)</f>
        <v>4383</v>
      </c>
      <c r="G479">
        <f>(_xlfn.PERCENTRANK.INC(Table1[winter_min_tmp],Table1[[#This Row],[winter_min_tmp]]))*100</f>
        <v>36</v>
      </c>
      <c r="H479">
        <f>CEILING(_xlfn.PERCENTRANK.INC(Table1[health_imd], Table1[[#This Row],[health_imd]]) * 10, 1)</f>
        <v>7</v>
      </c>
    </row>
    <row r="480" spans="1:8" x14ac:dyDescent="0.35">
      <c r="A480" t="s">
        <v>956</v>
      </c>
      <c r="B480" t="s">
        <v>957</v>
      </c>
      <c r="C480" s="1">
        <v>1.86882937</v>
      </c>
      <c r="D480" t="str">
        <f>_xlfn.XLOOKUP(Table1[[#This Row],[data_zone_code]],Table2[msoa21cd],Table2[msoa21nm], "Not found")</f>
        <v>Hillingdon 015</v>
      </c>
      <c r="E480" s="1">
        <f>_xlfn.XLOOKUP(Table1[[#This Row],[data_zone_code]],Table2[msoa21cd],Table2[Health Deprivation and Disability Rank (where 1 is most deprived)], "Not found")</f>
        <v>20281</v>
      </c>
      <c r="F480">
        <f>RANK(Table1[[#This Row],[winter_min_tmp]],Table1[winter_min_tmp], 0)</f>
        <v>4343</v>
      </c>
      <c r="G480">
        <f>(_xlfn.PERCENTRANK.INC(Table1[winter_min_tmp],Table1[[#This Row],[winter_min_tmp]]))*100</f>
        <v>36.6</v>
      </c>
      <c r="H480">
        <f>CEILING(_xlfn.PERCENTRANK.INC(Table1[health_imd], Table1[[#This Row],[health_imd]]) * 10, 1)</f>
        <v>7</v>
      </c>
    </row>
    <row r="481" spans="1:8" x14ac:dyDescent="0.35">
      <c r="A481" t="s">
        <v>958</v>
      </c>
      <c r="B481" t="s">
        <v>959</v>
      </c>
      <c r="C481" s="1">
        <v>1.8878166679999999</v>
      </c>
      <c r="D481" t="str">
        <f>_xlfn.XLOOKUP(Table1[[#This Row],[data_zone_code]],Table2[msoa21cd],Table2[msoa21nm], "Not found")</f>
        <v>Hillingdon 016</v>
      </c>
      <c r="E481" s="1">
        <f>_xlfn.XLOOKUP(Table1[[#This Row],[data_zone_code]],Table2[msoa21cd],Table2[Health Deprivation and Disability Rank (where 1 is most deprived)], "Not found")</f>
        <v>17289.8</v>
      </c>
      <c r="F481">
        <f>RANK(Table1[[#This Row],[winter_min_tmp]],Table1[winter_min_tmp], 0)</f>
        <v>4252</v>
      </c>
      <c r="G481">
        <f>(_xlfn.PERCENTRANK.INC(Table1[winter_min_tmp],Table1[[#This Row],[winter_min_tmp]]))*100</f>
        <v>37.9</v>
      </c>
      <c r="H481">
        <f>CEILING(_xlfn.PERCENTRANK.INC(Table1[health_imd], Table1[[#This Row],[health_imd]]) * 10, 1)</f>
        <v>6</v>
      </c>
    </row>
    <row r="482" spans="1:8" x14ac:dyDescent="0.35">
      <c r="A482" t="s">
        <v>960</v>
      </c>
      <c r="B482" t="s">
        <v>961</v>
      </c>
      <c r="C482" s="1">
        <v>1.887096763</v>
      </c>
      <c r="D482" t="str">
        <f>_xlfn.XLOOKUP(Table1[[#This Row],[data_zone_code]],Table2[msoa21cd],Table2[msoa21nm], "Not found")</f>
        <v>Hillingdon 017</v>
      </c>
      <c r="E482" s="1">
        <f>_xlfn.XLOOKUP(Table1[[#This Row],[data_zone_code]],Table2[msoa21cd],Table2[Health Deprivation and Disability Rank (where 1 is most deprived)], "Not found")</f>
        <v>22211.8</v>
      </c>
      <c r="F482">
        <f>RANK(Table1[[#This Row],[winter_min_tmp]],Table1[winter_min_tmp], 0)</f>
        <v>4258</v>
      </c>
      <c r="G482">
        <f>(_xlfn.PERCENTRANK.INC(Table1[winter_min_tmp],Table1[[#This Row],[winter_min_tmp]]))*100</f>
        <v>37.799999999999997</v>
      </c>
      <c r="H482">
        <f>CEILING(_xlfn.PERCENTRANK.INC(Table1[health_imd], Table1[[#This Row],[health_imd]]) * 10, 1)</f>
        <v>7</v>
      </c>
    </row>
    <row r="483" spans="1:8" x14ac:dyDescent="0.35">
      <c r="A483" t="s">
        <v>962</v>
      </c>
      <c r="B483" t="s">
        <v>963</v>
      </c>
      <c r="C483" s="1">
        <v>1.9370406870000001</v>
      </c>
      <c r="D483" t="str">
        <f>_xlfn.XLOOKUP(Table1[[#This Row],[data_zone_code]],Table2[msoa21cd],Table2[msoa21nm], "Not found")</f>
        <v>Hillingdon 018</v>
      </c>
      <c r="E483" s="1">
        <f>_xlfn.XLOOKUP(Table1[[#This Row],[data_zone_code]],Table2[msoa21cd],Table2[Health Deprivation and Disability Rank (where 1 is most deprived)], "Not found")</f>
        <v>20878.833333333328</v>
      </c>
      <c r="F483">
        <f>RANK(Table1[[#This Row],[winter_min_tmp]],Table1[winter_min_tmp], 0)</f>
        <v>4001</v>
      </c>
      <c r="G483">
        <f>(_xlfn.PERCENTRANK.INC(Table1[winter_min_tmp],Table1[[#This Row],[winter_min_tmp]]))*100</f>
        <v>41.6</v>
      </c>
      <c r="H483">
        <f>CEILING(_xlfn.PERCENTRANK.INC(Table1[health_imd], Table1[[#This Row],[health_imd]]) * 10, 1)</f>
        <v>7</v>
      </c>
    </row>
    <row r="484" spans="1:8" x14ac:dyDescent="0.35">
      <c r="A484" t="s">
        <v>964</v>
      </c>
      <c r="B484" t="s">
        <v>965</v>
      </c>
      <c r="C484" s="1">
        <v>1.894365788</v>
      </c>
      <c r="D484" t="str">
        <f>_xlfn.XLOOKUP(Table1[[#This Row],[data_zone_code]],Table2[msoa21cd],Table2[msoa21nm], "Not found")</f>
        <v>Hillingdon 019</v>
      </c>
      <c r="E484" s="1">
        <f>_xlfn.XLOOKUP(Table1[[#This Row],[data_zone_code]],Table2[msoa21cd],Table2[Health Deprivation and Disability Rank (where 1 is most deprived)], "Not found")</f>
        <v>15101.4</v>
      </c>
      <c r="F484">
        <f>RANK(Table1[[#This Row],[winter_min_tmp]],Table1[winter_min_tmp], 0)</f>
        <v>4221</v>
      </c>
      <c r="G484">
        <f>(_xlfn.PERCENTRANK.INC(Table1[winter_min_tmp],Table1[[#This Row],[winter_min_tmp]]))*100</f>
        <v>38.4</v>
      </c>
      <c r="H484">
        <f>CEILING(_xlfn.PERCENTRANK.INC(Table1[health_imd], Table1[[#This Row],[health_imd]]) * 10, 1)</f>
        <v>5</v>
      </c>
    </row>
    <row r="485" spans="1:8" x14ac:dyDescent="0.35">
      <c r="A485" t="s">
        <v>966</v>
      </c>
      <c r="B485" t="s">
        <v>967</v>
      </c>
      <c r="C485" s="1">
        <v>1.957597375</v>
      </c>
      <c r="D485" t="str">
        <f>_xlfn.XLOOKUP(Table1[[#This Row],[data_zone_code]],Table2[msoa21cd],Table2[msoa21nm], "Not found")</f>
        <v>Hillingdon 020</v>
      </c>
      <c r="E485" s="1">
        <f>_xlfn.XLOOKUP(Table1[[#This Row],[data_zone_code]],Table2[msoa21cd],Table2[Health Deprivation and Disability Rank (where 1 is most deprived)], "Not found")</f>
        <v>15249</v>
      </c>
      <c r="F485">
        <f>RANK(Table1[[#This Row],[winter_min_tmp]],Table1[winter_min_tmp], 0)</f>
        <v>3887</v>
      </c>
      <c r="G485">
        <f>(_xlfn.PERCENTRANK.INC(Table1[winter_min_tmp],Table1[[#This Row],[winter_min_tmp]]))*100</f>
        <v>43.3</v>
      </c>
      <c r="H485">
        <f>CEILING(_xlfn.PERCENTRANK.INC(Table1[health_imd], Table1[[#This Row],[health_imd]]) * 10, 1)</f>
        <v>5</v>
      </c>
    </row>
    <row r="486" spans="1:8" x14ac:dyDescent="0.35">
      <c r="A486" t="s">
        <v>968</v>
      </c>
      <c r="B486" t="s">
        <v>969</v>
      </c>
      <c r="C486" s="1">
        <v>1.984811544</v>
      </c>
      <c r="D486" t="str">
        <f>_xlfn.XLOOKUP(Table1[[#This Row],[data_zone_code]],Table2[msoa21cd],Table2[msoa21nm], "Not found")</f>
        <v>Hillingdon 021</v>
      </c>
      <c r="E486" s="1">
        <f>_xlfn.XLOOKUP(Table1[[#This Row],[data_zone_code]],Table2[msoa21cd],Table2[Health Deprivation and Disability Rank (where 1 is most deprived)], "Not found")</f>
        <v>20210.166666666672</v>
      </c>
      <c r="F486">
        <f>RANK(Table1[[#This Row],[winter_min_tmp]],Table1[winter_min_tmp], 0)</f>
        <v>3772</v>
      </c>
      <c r="G486">
        <f>(_xlfn.PERCENTRANK.INC(Table1[winter_min_tmp],Table1[[#This Row],[winter_min_tmp]]))*100</f>
        <v>44.9</v>
      </c>
      <c r="H486">
        <f>CEILING(_xlfn.PERCENTRANK.INC(Table1[health_imd], Table1[[#This Row],[health_imd]]) * 10, 1)</f>
        <v>7</v>
      </c>
    </row>
    <row r="487" spans="1:8" x14ac:dyDescent="0.35">
      <c r="A487" t="s">
        <v>970</v>
      </c>
      <c r="B487" t="s">
        <v>971</v>
      </c>
      <c r="C487" s="1">
        <v>1.985870719</v>
      </c>
      <c r="D487" t="str">
        <f>_xlfn.XLOOKUP(Table1[[#This Row],[data_zone_code]],Table2[msoa21cd],Table2[msoa21nm], "Not found")</f>
        <v>Hillingdon 022</v>
      </c>
      <c r="E487" s="1">
        <f>_xlfn.XLOOKUP(Table1[[#This Row],[data_zone_code]],Table2[msoa21cd],Table2[Health Deprivation and Disability Rank (where 1 is most deprived)], "Not found")</f>
        <v>15339.571428571429</v>
      </c>
      <c r="F487">
        <f>RANK(Table1[[#This Row],[winter_min_tmp]],Table1[winter_min_tmp], 0)</f>
        <v>3768</v>
      </c>
      <c r="G487">
        <f>(_xlfn.PERCENTRANK.INC(Table1[winter_min_tmp],Table1[[#This Row],[winter_min_tmp]]))*100</f>
        <v>45</v>
      </c>
      <c r="H487">
        <f>CEILING(_xlfn.PERCENTRANK.INC(Table1[health_imd], Table1[[#This Row],[health_imd]]) * 10, 1)</f>
        <v>5</v>
      </c>
    </row>
    <row r="488" spans="1:8" x14ac:dyDescent="0.35">
      <c r="A488" t="s">
        <v>972</v>
      </c>
      <c r="B488" t="s">
        <v>973</v>
      </c>
      <c r="C488" s="1">
        <v>2.0088949199999999</v>
      </c>
      <c r="D488" t="str">
        <f>_xlfn.XLOOKUP(Table1[[#This Row],[data_zone_code]],Table2[msoa21cd],Table2[msoa21nm], "Not found")</f>
        <v>Hillingdon 023</v>
      </c>
      <c r="E488" s="1">
        <f>_xlfn.XLOOKUP(Table1[[#This Row],[data_zone_code]],Table2[msoa21cd],Table2[Health Deprivation and Disability Rank (where 1 is most deprived)], "Not found")</f>
        <v>18067.599999999999</v>
      </c>
      <c r="F488">
        <f>RANK(Table1[[#This Row],[winter_min_tmp]],Table1[winter_min_tmp], 0)</f>
        <v>3655</v>
      </c>
      <c r="G488">
        <f>(_xlfn.PERCENTRANK.INC(Table1[winter_min_tmp],Table1[[#This Row],[winter_min_tmp]]))*100</f>
        <v>46.6</v>
      </c>
      <c r="H488">
        <f>CEILING(_xlfn.PERCENTRANK.INC(Table1[health_imd], Table1[[#This Row],[health_imd]]) * 10, 1)</f>
        <v>6</v>
      </c>
    </row>
    <row r="489" spans="1:8" x14ac:dyDescent="0.35">
      <c r="A489" t="s">
        <v>974</v>
      </c>
      <c r="B489" t="s">
        <v>975</v>
      </c>
      <c r="C489" s="1">
        <v>1.9933747049999999</v>
      </c>
      <c r="D489" t="str">
        <f>_xlfn.XLOOKUP(Table1[[#This Row],[data_zone_code]],Table2[msoa21cd],Table2[msoa21nm], "Not found")</f>
        <v>Hillingdon 024</v>
      </c>
      <c r="E489" s="1">
        <f>_xlfn.XLOOKUP(Table1[[#This Row],[data_zone_code]],Table2[msoa21cd],Table2[Health Deprivation and Disability Rank (where 1 is most deprived)], "Not found")</f>
        <v>14928.4</v>
      </c>
      <c r="F489">
        <f>RANK(Table1[[#This Row],[winter_min_tmp]],Table1[winter_min_tmp], 0)</f>
        <v>3731</v>
      </c>
      <c r="G489">
        <f>(_xlfn.PERCENTRANK.INC(Table1[winter_min_tmp],Table1[[#This Row],[winter_min_tmp]]))*100</f>
        <v>45.5</v>
      </c>
      <c r="H489">
        <f>CEILING(_xlfn.PERCENTRANK.INC(Table1[health_imd], Table1[[#This Row],[health_imd]]) * 10, 1)</f>
        <v>5</v>
      </c>
    </row>
    <row r="490" spans="1:8" x14ac:dyDescent="0.35">
      <c r="A490" t="s">
        <v>976</v>
      </c>
      <c r="B490" t="s">
        <v>977</v>
      </c>
      <c r="C490" s="1">
        <v>2.0100078579999998</v>
      </c>
      <c r="D490" t="str">
        <f>_xlfn.XLOOKUP(Table1[[#This Row],[data_zone_code]],Table2[msoa21cd],Table2[msoa21nm], "Not found")</f>
        <v>Hillingdon 025</v>
      </c>
      <c r="E490" s="1">
        <f>_xlfn.XLOOKUP(Table1[[#This Row],[data_zone_code]],Table2[msoa21cd],Table2[Health Deprivation and Disability Rank (where 1 is most deprived)], "Not found")</f>
        <v>12692.2</v>
      </c>
      <c r="F490">
        <f>RANK(Table1[[#This Row],[winter_min_tmp]],Table1[winter_min_tmp], 0)</f>
        <v>3649</v>
      </c>
      <c r="G490">
        <f>(_xlfn.PERCENTRANK.INC(Table1[winter_min_tmp],Table1[[#This Row],[winter_min_tmp]]))*100</f>
        <v>46.7</v>
      </c>
      <c r="H490">
        <f>CEILING(_xlfn.PERCENTRANK.INC(Table1[health_imd], Table1[[#This Row],[health_imd]]) * 10, 1)</f>
        <v>4</v>
      </c>
    </row>
    <row r="491" spans="1:8" x14ac:dyDescent="0.35">
      <c r="A491" t="s">
        <v>978</v>
      </c>
      <c r="B491" t="s">
        <v>979</v>
      </c>
      <c r="C491" s="1">
        <v>2.032050371</v>
      </c>
      <c r="D491" t="str">
        <f>_xlfn.XLOOKUP(Table1[[#This Row],[data_zone_code]],Table2[msoa21cd],Table2[msoa21nm], "Not found")</f>
        <v>Hillingdon 026</v>
      </c>
      <c r="E491" s="1">
        <f>_xlfn.XLOOKUP(Table1[[#This Row],[data_zone_code]],Table2[msoa21cd],Table2[Health Deprivation and Disability Rank (where 1 is most deprived)], "Not found")</f>
        <v>15763.6</v>
      </c>
      <c r="F491">
        <f>RANK(Table1[[#This Row],[winter_min_tmp]],Table1[winter_min_tmp], 0)</f>
        <v>3548</v>
      </c>
      <c r="G491">
        <f>(_xlfn.PERCENTRANK.INC(Table1[winter_min_tmp],Table1[[#This Row],[winter_min_tmp]]))*100</f>
        <v>48.199999999999996</v>
      </c>
      <c r="H491">
        <f>CEILING(_xlfn.PERCENTRANK.INC(Table1[health_imd], Table1[[#This Row],[health_imd]]) * 10, 1)</f>
        <v>5</v>
      </c>
    </row>
    <row r="492" spans="1:8" x14ac:dyDescent="0.35">
      <c r="A492" t="s">
        <v>980</v>
      </c>
      <c r="B492" t="s">
        <v>981</v>
      </c>
      <c r="C492" s="1">
        <v>2.0765254500000001</v>
      </c>
      <c r="D492" t="str">
        <f>_xlfn.XLOOKUP(Table1[[#This Row],[data_zone_code]],Table2[msoa21cd],Table2[msoa21nm], "Not found")</f>
        <v>Hillingdon 027</v>
      </c>
      <c r="E492" s="1">
        <f>_xlfn.XLOOKUP(Table1[[#This Row],[data_zone_code]],Table2[msoa21cd],Table2[Health Deprivation and Disability Rank (where 1 is most deprived)], "Not found")</f>
        <v>17257.125</v>
      </c>
      <c r="F492">
        <f>RANK(Table1[[#This Row],[winter_min_tmp]],Table1[winter_min_tmp], 0)</f>
        <v>3356</v>
      </c>
      <c r="G492">
        <f>(_xlfn.PERCENTRANK.INC(Table1[winter_min_tmp],Table1[[#This Row],[winter_min_tmp]]))*100</f>
        <v>51</v>
      </c>
      <c r="H492">
        <f>CEILING(_xlfn.PERCENTRANK.INC(Table1[health_imd], Table1[[#This Row],[health_imd]]) * 10, 1)</f>
        <v>6</v>
      </c>
    </row>
    <row r="493" spans="1:8" x14ac:dyDescent="0.35">
      <c r="A493" t="s">
        <v>982</v>
      </c>
      <c r="B493" t="s">
        <v>983</v>
      </c>
      <c r="C493" s="1">
        <v>2.115740299</v>
      </c>
      <c r="D493" t="str">
        <f>_xlfn.XLOOKUP(Table1[[#This Row],[data_zone_code]],Table2[msoa21cd],Table2[msoa21nm], "Not found")</f>
        <v>Hillingdon 028</v>
      </c>
      <c r="E493" s="1">
        <f>_xlfn.XLOOKUP(Table1[[#This Row],[data_zone_code]],Table2[msoa21cd],Table2[Health Deprivation and Disability Rank (where 1 is most deprived)], "Not found")</f>
        <v>15212.83333333333</v>
      </c>
      <c r="F493">
        <f>RANK(Table1[[#This Row],[winter_min_tmp]],Table1[winter_min_tmp], 0)</f>
        <v>3157</v>
      </c>
      <c r="G493">
        <f>(_xlfn.PERCENTRANK.INC(Table1[winter_min_tmp],Table1[[#This Row],[winter_min_tmp]]))*100</f>
        <v>53.900000000000006</v>
      </c>
      <c r="H493">
        <f>CEILING(_xlfn.PERCENTRANK.INC(Table1[health_imd], Table1[[#This Row],[health_imd]]) * 10, 1)</f>
        <v>5</v>
      </c>
    </row>
    <row r="494" spans="1:8" x14ac:dyDescent="0.35">
      <c r="A494" t="s">
        <v>984</v>
      </c>
      <c r="B494" t="s">
        <v>985</v>
      </c>
      <c r="C494" s="1">
        <v>2.0875539779999999</v>
      </c>
      <c r="D494" t="str">
        <f>_xlfn.XLOOKUP(Table1[[#This Row],[data_zone_code]],Table2[msoa21cd],Table2[msoa21nm], "Not found")</f>
        <v>Hillingdon 029</v>
      </c>
      <c r="E494" s="1">
        <f>_xlfn.XLOOKUP(Table1[[#This Row],[data_zone_code]],Table2[msoa21cd],Table2[Health Deprivation and Disability Rank (where 1 is most deprived)], "Not found")</f>
        <v>12527.4</v>
      </c>
      <c r="F494">
        <f>RANK(Table1[[#This Row],[winter_min_tmp]],Table1[winter_min_tmp], 0)</f>
        <v>3288</v>
      </c>
      <c r="G494">
        <f>(_xlfn.PERCENTRANK.INC(Table1[winter_min_tmp],Table1[[#This Row],[winter_min_tmp]]))*100</f>
        <v>52</v>
      </c>
      <c r="H494">
        <f>CEILING(_xlfn.PERCENTRANK.INC(Table1[health_imd], Table1[[#This Row],[health_imd]]) * 10, 1)</f>
        <v>4</v>
      </c>
    </row>
    <row r="495" spans="1:8" x14ac:dyDescent="0.35">
      <c r="A495" t="s">
        <v>986</v>
      </c>
      <c r="B495" t="s">
        <v>987</v>
      </c>
      <c r="C495" s="1">
        <v>2.1378915310000002</v>
      </c>
      <c r="D495" t="str">
        <f>_xlfn.XLOOKUP(Table1[[#This Row],[data_zone_code]],Table2[msoa21cd],Table2[msoa21nm], "Not found")</f>
        <v>Hillingdon 030</v>
      </c>
      <c r="E495" s="1">
        <f>_xlfn.XLOOKUP(Table1[[#This Row],[data_zone_code]],Table2[msoa21cd],Table2[Health Deprivation and Disability Rank (where 1 is most deprived)], "Not found")</f>
        <v>20353.5</v>
      </c>
      <c r="F495">
        <f>RANK(Table1[[#This Row],[winter_min_tmp]],Table1[winter_min_tmp], 0)</f>
        <v>3041</v>
      </c>
      <c r="G495">
        <f>(_xlfn.PERCENTRANK.INC(Table1[winter_min_tmp],Table1[[#This Row],[winter_min_tmp]]))*100</f>
        <v>55.600000000000009</v>
      </c>
      <c r="H495">
        <f>CEILING(_xlfn.PERCENTRANK.INC(Table1[health_imd], Table1[[#This Row],[health_imd]]) * 10, 1)</f>
        <v>7</v>
      </c>
    </row>
    <row r="496" spans="1:8" x14ac:dyDescent="0.35">
      <c r="A496" t="s">
        <v>988</v>
      </c>
      <c r="B496" t="s">
        <v>989</v>
      </c>
      <c r="C496" s="1">
        <v>2.1065621380000001</v>
      </c>
      <c r="D496" t="str">
        <f>_xlfn.XLOOKUP(Table1[[#This Row],[data_zone_code]],Table2[msoa21cd],Table2[msoa21nm], "Not found")</f>
        <v>Hillingdon 031</v>
      </c>
      <c r="E496" s="1">
        <f>_xlfn.XLOOKUP(Table1[[#This Row],[data_zone_code]],Table2[msoa21cd],Table2[Health Deprivation and Disability Rank (where 1 is most deprived)], "Not found")</f>
        <v>19287.5</v>
      </c>
      <c r="F496">
        <f>RANK(Table1[[#This Row],[winter_min_tmp]],Table1[winter_min_tmp], 0)</f>
        <v>3204</v>
      </c>
      <c r="G496">
        <f>(_xlfn.PERCENTRANK.INC(Table1[winter_min_tmp],Table1[[#This Row],[winter_min_tmp]]))*100</f>
        <v>53.2</v>
      </c>
      <c r="H496">
        <f>CEILING(_xlfn.PERCENTRANK.INC(Table1[health_imd], Table1[[#This Row],[health_imd]]) * 10, 1)</f>
        <v>6</v>
      </c>
    </row>
    <row r="497" spans="1:8" x14ac:dyDescent="0.35">
      <c r="A497" t="s">
        <v>990</v>
      </c>
      <c r="B497" t="s">
        <v>991</v>
      </c>
      <c r="C497" s="1">
        <v>2.1848282810000001</v>
      </c>
      <c r="D497" t="str">
        <f>_xlfn.XLOOKUP(Table1[[#This Row],[data_zone_code]],Table2[msoa21cd],Table2[msoa21nm], "Not found")</f>
        <v>Hillingdon 032</v>
      </c>
      <c r="E497" s="1">
        <f>_xlfn.XLOOKUP(Table1[[#This Row],[data_zone_code]],Table2[msoa21cd],Table2[Health Deprivation and Disability Rank (where 1 is most deprived)], "Not found")</f>
        <v>20246.2</v>
      </c>
      <c r="F497">
        <f>RANK(Table1[[#This Row],[winter_min_tmp]],Table1[winter_min_tmp], 0)</f>
        <v>2828</v>
      </c>
      <c r="G497">
        <f>(_xlfn.PERCENTRANK.INC(Table1[winter_min_tmp],Table1[[#This Row],[winter_min_tmp]]))*100</f>
        <v>58.699999999999996</v>
      </c>
      <c r="H497">
        <f>CEILING(_xlfn.PERCENTRANK.INC(Table1[health_imd], Table1[[#This Row],[health_imd]]) * 10, 1)</f>
        <v>7</v>
      </c>
    </row>
    <row r="498" spans="1:8" x14ac:dyDescent="0.35">
      <c r="A498" t="s">
        <v>992</v>
      </c>
      <c r="B498" t="s">
        <v>993</v>
      </c>
      <c r="C498" s="1">
        <v>2.3937885759999999</v>
      </c>
      <c r="D498" t="str">
        <f>_xlfn.XLOOKUP(Table1[[#This Row],[data_zone_code]],Table2[msoa21cd],Table2[msoa21nm], "Not found")</f>
        <v>Hounslow 001</v>
      </c>
      <c r="E498" s="1">
        <f>_xlfn.XLOOKUP(Table1[[#This Row],[data_zone_code]],Table2[msoa21cd],Table2[Health Deprivation and Disability Rank (where 1 is most deprived)], "Not found")</f>
        <v>30569.599999999999</v>
      </c>
      <c r="F498">
        <f>RANK(Table1[[#This Row],[winter_min_tmp]],Table1[winter_min_tmp], 0)</f>
        <v>1989</v>
      </c>
      <c r="G498">
        <f>(_xlfn.PERCENTRANK.INC(Table1[winter_min_tmp],Table1[[#This Row],[winter_min_tmp]]))*100</f>
        <v>70.899999999999991</v>
      </c>
      <c r="H498">
        <f>CEILING(_xlfn.PERCENTRANK.INC(Table1[health_imd], Table1[[#This Row],[health_imd]]) * 10, 1)</f>
        <v>10</v>
      </c>
    </row>
    <row r="499" spans="1:8" x14ac:dyDescent="0.35">
      <c r="A499" t="s">
        <v>994</v>
      </c>
      <c r="B499" t="s">
        <v>995</v>
      </c>
      <c r="C499" s="1">
        <v>2.3179891110000002</v>
      </c>
      <c r="D499" t="str">
        <f>_xlfn.XLOOKUP(Table1[[#This Row],[data_zone_code]],Table2[msoa21cd],Table2[msoa21nm], "Not found")</f>
        <v>Hounslow 004</v>
      </c>
      <c r="E499" s="1">
        <f>_xlfn.XLOOKUP(Table1[[#This Row],[data_zone_code]],Table2[msoa21cd],Table2[Health Deprivation and Disability Rank (where 1 is most deprived)], "Not found")</f>
        <v>21765.200000000001</v>
      </c>
      <c r="F499">
        <f>RANK(Table1[[#This Row],[winter_min_tmp]],Table1[winter_min_tmp], 0)</f>
        <v>2242</v>
      </c>
      <c r="G499">
        <f>(_xlfn.PERCENTRANK.INC(Table1[winter_min_tmp],Table1[[#This Row],[winter_min_tmp]]))*100</f>
        <v>67.300000000000011</v>
      </c>
      <c r="H499">
        <f>CEILING(_xlfn.PERCENTRANK.INC(Table1[health_imd], Table1[[#This Row],[health_imd]]) * 10, 1)</f>
        <v>7</v>
      </c>
    </row>
    <row r="500" spans="1:8" x14ac:dyDescent="0.35">
      <c r="A500" t="s">
        <v>996</v>
      </c>
      <c r="B500" t="s">
        <v>997</v>
      </c>
      <c r="C500" s="1">
        <v>2.2027459139999999</v>
      </c>
      <c r="D500" t="str">
        <f>_xlfn.XLOOKUP(Table1[[#This Row],[data_zone_code]],Table2[msoa21cd],Table2[msoa21nm], "Not found")</f>
        <v>Hounslow 005</v>
      </c>
      <c r="E500" s="1">
        <f>_xlfn.XLOOKUP(Table1[[#This Row],[data_zone_code]],Table2[msoa21cd],Table2[Health Deprivation and Disability Rank (where 1 is most deprived)], "Not found")</f>
        <v>15015.75</v>
      </c>
      <c r="F500">
        <f>RANK(Table1[[#This Row],[winter_min_tmp]],Table1[winter_min_tmp], 0)</f>
        <v>2726</v>
      </c>
      <c r="G500">
        <f>(_xlfn.PERCENTRANK.INC(Table1[winter_min_tmp],Table1[[#This Row],[winter_min_tmp]]))*100</f>
        <v>60.199999999999996</v>
      </c>
      <c r="H500">
        <f>CEILING(_xlfn.PERCENTRANK.INC(Table1[health_imd], Table1[[#This Row],[health_imd]]) * 10, 1)</f>
        <v>5</v>
      </c>
    </row>
    <row r="501" spans="1:8" x14ac:dyDescent="0.35">
      <c r="A501" t="s">
        <v>998</v>
      </c>
      <c r="B501" t="s">
        <v>999</v>
      </c>
      <c r="C501" s="1">
        <v>2.2929875850000001</v>
      </c>
      <c r="D501" t="str">
        <f>_xlfn.XLOOKUP(Table1[[#This Row],[data_zone_code]],Table2[msoa21cd],Table2[msoa21nm], "Not found")</f>
        <v>Hounslow 006</v>
      </c>
      <c r="E501" s="1">
        <f>_xlfn.XLOOKUP(Table1[[#This Row],[data_zone_code]],Table2[msoa21cd],Table2[Health Deprivation and Disability Rank (where 1 is most deprived)], "Not found")</f>
        <v>22025</v>
      </c>
      <c r="F501">
        <f>RANK(Table1[[#This Row],[winter_min_tmp]],Table1[winter_min_tmp], 0)</f>
        <v>2341</v>
      </c>
      <c r="G501">
        <f>(_xlfn.PERCENTRANK.INC(Table1[winter_min_tmp],Table1[[#This Row],[winter_min_tmp]]))*100</f>
        <v>65.8</v>
      </c>
      <c r="H501">
        <f>CEILING(_xlfn.PERCENTRANK.INC(Table1[health_imd], Table1[[#This Row],[health_imd]]) * 10, 1)</f>
        <v>7</v>
      </c>
    </row>
    <row r="502" spans="1:8" x14ac:dyDescent="0.35">
      <c r="A502" t="s">
        <v>1000</v>
      </c>
      <c r="B502" t="s">
        <v>1001</v>
      </c>
      <c r="C502" s="1">
        <v>2.1982390879999998</v>
      </c>
      <c r="D502" t="str">
        <f>_xlfn.XLOOKUP(Table1[[#This Row],[data_zone_code]],Table2[msoa21cd],Table2[msoa21nm], "Not found")</f>
        <v>Hounslow 007</v>
      </c>
      <c r="E502" s="1">
        <f>_xlfn.XLOOKUP(Table1[[#This Row],[data_zone_code]],Table2[msoa21cd],Table2[Health Deprivation and Disability Rank (where 1 is most deprived)], "Not found")</f>
        <v>27134</v>
      </c>
      <c r="F502">
        <f>RANK(Table1[[#This Row],[winter_min_tmp]],Table1[winter_min_tmp], 0)</f>
        <v>2759</v>
      </c>
      <c r="G502">
        <f>(_xlfn.PERCENTRANK.INC(Table1[winter_min_tmp],Table1[[#This Row],[winter_min_tmp]]))*100</f>
        <v>59.699999999999996</v>
      </c>
      <c r="H502">
        <f>CEILING(_xlfn.PERCENTRANK.INC(Table1[health_imd], Table1[[#This Row],[health_imd]]) * 10, 1)</f>
        <v>9</v>
      </c>
    </row>
    <row r="503" spans="1:8" x14ac:dyDescent="0.35">
      <c r="A503" t="s">
        <v>1002</v>
      </c>
      <c r="B503" t="s">
        <v>1003</v>
      </c>
      <c r="C503" s="1">
        <v>2.0599224569999999</v>
      </c>
      <c r="D503" t="str">
        <f>_xlfn.XLOOKUP(Table1[[#This Row],[data_zone_code]],Table2[msoa21cd],Table2[msoa21nm], "Not found")</f>
        <v>Hounslow 008</v>
      </c>
      <c r="E503" s="1">
        <f>_xlfn.XLOOKUP(Table1[[#This Row],[data_zone_code]],Table2[msoa21cd],Table2[Health Deprivation and Disability Rank (where 1 is most deprived)], "Not found")</f>
        <v>26076.400000000001</v>
      </c>
      <c r="F503">
        <f>RANK(Table1[[#This Row],[winter_min_tmp]],Table1[winter_min_tmp], 0)</f>
        <v>3421</v>
      </c>
      <c r="G503">
        <f>(_xlfn.PERCENTRANK.INC(Table1[winter_min_tmp],Table1[[#This Row],[winter_min_tmp]]))*100</f>
        <v>50.1</v>
      </c>
      <c r="H503">
        <f>CEILING(_xlfn.PERCENTRANK.INC(Table1[health_imd], Table1[[#This Row],[health_imd]]) * 10, 1)</f>
        <v>9</v>
      </c>
    </row>
    <row r="504" spans="1:8" x14ac:dyDescent="0.35">
      <c r="A504" t="s">
        <v>1004</v>
      </c>
      <c r="B504" t="s">
        <v>1005</v>
      </c>
      <c r="C504" s="1">
        <v>2.4298794269999999</v>
      </c>
      <c r="D504" t="str">
        <f>_xlfn.XLOOKUP(Table1[[#This Row],[data_zone_code]],Table2[msoa21cd],Table2[msoa21nm], "Not found")</f>
        <v>Hounslow 009</v>
      </c>
      <c r="E504" s="1">
        <f>_xlfn.XLOOKUP(Table1[[#This Row],[data_zone_code]],Table2[msoa21cd],Table2[Health Deprivation and Disability Rank (where 1 is most deprived)], "Not found")</f>
        <v>30593</v>
      </c>
      <c r="F504">
        <f>RANK(Table1[[#This Row],[winter_min_tmp]],Table1[winter_min_tmp], 0)</f>
        <v>1861</v>
      </c>
      <c r="G504">
        <f>(_xlfn.PERCENTRANK.INC(Table1[winter_min_tmp],Table1[[#This Row],[winter_min_tmp]]))*100</f>
        <v>72.8</v>
      </c>
      <c r="H504">
        <f>CEILING(_xlfn.PERCENTRANK.INC(Table1[health_imd], Table1[[#This Row],[health_imd]]) * 10, 1)</f>
        <v>10</v>
      </c>
    </row>
    <row r="505" spans="1:8" x14ac:dyDescent="0.35">
      <c r="A505" t="s">
        <v>1006</v>
      </c>
      <c r="B505" t="s">
        <v>1007</v>
      </c>
      <c r="C505" s="1">
        <v>2.3064215180000001</v>
      </c>
      <c r="D505" t="str">
        <f>_xlfn.XLOOKUP(Table1[[#This Row],[data_zone_code]],Table2[msoa21cd],Table2[msoa21nm], "Not found")</f>
        <v>Hounslow 010</v>
      </c>
      <c r="E505" s="1">
        <f>_xlfn.XLOOKUP(Table1[[#This Row],[data_zone_code]],Table2[msoa21cd],Table2[Health Deprivation and Disability Rank (where 1 is most deprived)], "Not found")</f>
        <v>25500.799999999999</v>
      </c>
      <c r="F505">
        <f>RANK(Table1[[#This Row],[winter_min_tmp]],Table1[winter_min_tmp], 0)</f>
        <v>2289</v>
      </c>
      <c r="G505">
        <f>(_xlfn.PERCENTRANK.INC(Table1[winter_min_tmp],Table1[[#This Row],[winter_min_tmp]]))*100</f>
        <v>66.600000000000009</v>
      </c>
      <c r="H505">
        <f>CEILING(_xlfn.PERCENTRANK.INC(Table1[health_imd], Table1[[#This Row],[health_imd]]) * 10, 1)</f>
        <v>9</v>
      </c>
    </row>
    <row r="506" spans="1:8" x14ac:dyDescent="0.35">
      <c r="A506" t="s">
        <v>1008</v>
      </c>
      <c r="B506" t="s">
        <v>1009</v>
      </c>
      <c r="C506" s="1">
        <v>2.4422602649999998</v>
      </c>
      <c r="D506" t="str">
        <f>_xlfn.XLOOKUP(Table1[[#This Row],[data_zone_code]],Table2[msoa21cd],Table2[msoa21nm], "Not found")</f>
        <v>Hounslow 011</v>
      </c>
      <c r="E506" s="1">
        <f>_xlfn.XLOOKUP(Table1[[#This Row],[data_zone_code]],Table2[msoa21cd],Table2[Health Deprivation and Disability Rank (where 1 is most deprived)], "Not found")</f>
        <v>22314</v>
      </c>
      <c r="F506">
        <f>RANK(Table1[[#This Row],[winter_min_tmp]],Table1[winter_min_tmp], 0)</f>
        <v>1816</v>
      </c>
      <c r="G506">
        <f>(_xlfn.PERCENTRANK.INC(Table1[winter_min_tmp],Table1[[#This Row],[winter_min_tmp]]))*100</f>
        <v>73.5</v>
      </c>
      <c r="H506">
        <f>CEILING(_xlfn.PERCENTRANK.INC(Table1[health_imd], Table1[[#This Row],[health_imd]]) * 10, 1)</f>
        <v>7</v>
      </c>
    </row>
    <row r="507" spans="1:8" x14ac:dyDescent="0.35">
      <c r="A507" t="s">
        <v>1010</v>
      </c>
      <c r="B507" t="s">
        <v>1011</v>
      </c>
      <c r="C507" s="1">
        <v>2.5092148779999999</v>
      </c>
      <c r="D507" t="str">
        <f>_xlfn.XLOOKUP(Table1[[#This Row],[data_zone_code]],Table2[msoa21cd],Table2[msoa21nm], "Not found")</f>
        <v>Hounslow 012</v>
      </c>
      <c r="E507" s="1">
        <f>_xlfn.XLOOKUP(Table1[[#This Row],[data_zone_code]],Table2[msoa21cd],Table2[Health Deprivation and Disability Rank (where 1 is most deprived)], "Not found")</f>
        <v>28350.400000000001</v>
      </c>
      <c r="F507">
        <f>RANK(Table1[[#This Row],[winter_min_tmp]],Table1[winter_min_tmp], 0)</f>
        <v>1607</v>
      </c>
      <c r="G507">
        <f>(_xlfn.PERCENTRANK.INC(Table1[winter_min_tmp],Table1[[#This Row],[winter_min_tmp]]))*100</f>
        <v>76.5</v>
      </c>
      <c r="H507">
        <f>CEILING(_xlfn.PERCENTRANK.INC(Table1[health_imd], Table1[[#This Row],[health_imd]]) * 10, 1)</f>
        <v>9</v>
      </c>
    </row>
    <row r="508" spans="1:8" x14ac:dyDescent="0.35">
      <c r="A508" t="s">
        <v>1012</v>
      </c>
      <c r="B508" t="s">
        <v>1013</v>
      </c>
      <c r="C508" s="1">
        <v>2.2608771320000001</v>
      </c>
      <c r="D508" t="str">
        <f>_xlfn.XLOOKUP(Table1[[#This Row],[data_zone_code]],Table2[msoa21cd],Table2[msoa21nm], "Not found")</f>
        <v>Hounslow 013</v>
      </c>
      <c r="E508" s="1">
        <f>_xlfn.XLOOKUP(Table1[[#This Row],[data_zone_code]],Table2[msoa21cd],Table2[Health Deprivation and Disability Rank (where 1 is most deprived)], "Not found")</f>
        <v>23719.8</v>
      </c>
      <c r="F508">
        <f>RANK(Table1[[#This Row],[winter_min_tmp]],Table1[winter_min_tmp], 0)</f>
        <v>2476</v>
      </c>
      <c r="G508">
        <f>(_xlfn.PERCENTRANK.INC(Table1[winter_min_tmp],Table1[[#This Row],[winter_min_tmp]]))*100</f>
        <v>63.800000000000004</v>
      </c>
      <c r="H508">
        <f>CEILING(_xlfn.PERCENTRANK.INC(Table1[health_imd], Table1[[#This Row],[health_imd]]) * 10, 1)</f>
        <v>8</v>
      </c>
    </row>
    <row r="509" spans="1:8" x14ac:dyDescent="0.35">
      <c r="A509" t="s">
        <v>1014</v>
      </c>
      <c r="B509" t="s">
        <v>1015</v>
      </c>
      <c r="C509" s="1">
        <v>2.7263588909999998</v>
      </c>
      <c r="D509" t="str">
        <f>_xlfn.XLOOKUP(Table1[[#This Row],[data_zone_code]],Table2[msoa21cd],Table2[msoa21nm], "Not found")</f>
        <v>Hounslow 014</v>
      </c>
      <c r="E509" s="1">
        <f>_xlfn.XLOOKUP(Table1[[#This Row],[data_zone_code]],Table2[msoa21cd],Table2[Health Deprivation and Disability Rank (where 1 is most deprived)], "Not found")</f>
        <v>20723.666666666672</v>
      </c>
      <c r="F509">
        <f>RANK(Table1[[#This Row],[winter_min_tmp]],Table1[winter_min_tmp], 0)</f>
        <v>1042</v>
      </c>
      <c r="G509">
        <f>(_xlfn.PERCENTRANK.INC(Table1[winter_min_tmp],Table1[[#This Row],[winter_min_tmp]]))*100</f>
        <v>84.8</v>
      </c>
      <c r="H509">
        <f>CEILING(_xlfn.PERCENTRANK.INC(Table1[health_imd], Table1[[#This Row],[health_imd]]) * 10, 1)</f>
        <v>7</v>
      </c>
    </row>
    <row r="510" spans="1:8" x14ac:dyDescent="0.35">
      <c r="A510" t="s">
        <v>1016</v>
      </c>
      <c r="B510" t="s">
        <v>1017</v>
      </c>
      <c r="C510" s="1">
        <v>2.646507025</v>
      </c>
      <c r="D510" t="str">
        <f>_xlfn.XLOOKUP(Table1[[#This Row],[data_zone_code]],Table2[msoa21cd],Table2[msoa21nm], "Not found")</f>
        <v>Hounslow 015</v>
      </c>
      <c r="E510" s="1">
        <f>_xlfn.XLOOKUP(Table1[[#This Row],[data_zone_code]],Table2[msoa21cd],Table2[Health Deprivation and Disability Rank (where 1 is most deprived)], "Not found")</f>
        <v>22450.333333333328</v>
      </c>
      <c r="F510">
        <f>RANK(Table1[[#This Row],[winter_min_tmp]],Table1[winter_min_tmp], 0)</f>
        <v>1247</v>
      </c>
      <c r="G510">
        <f>(_xlfn.PERCENTRANK.INC(Table1[winter_min_tmp],Table1[[#This Row],[winter_min_tmp]]))*100</f>
        <v>81.8</v>
      </c>
      <c r="H510">
        <f>CEILING(_xlfn.PERCENTRANK.INC(Table1[health_imd], Table1[[#This Row],[health_imd]]) * 10, 1)</f>
        <v>7</v>
      </c>
    </row>
    <row r="511" spans="1:8" x14ac:dyDescent="0.35">
      <c r="A511" t="s">
        <v>1018</v>
      </c>
      <c r="B511" t="s">
        <v>1019</v>
      </c>
      <c r="C511" s="1">
        <v>2.3574633600000001</v>
      </c>
      <c r="D511" t="str">
        <f>_xlfn.XLOOKUP(Table1[[#This Row],[data_zone_code]],Table2[msoa21cd],Table2[msoa21nm], "Not found")</f>
        <v>Hounslow 016</v>
      </c>
      <c r="E511" s="1">
        <f>_xlfn.XLOOKUP(Table1[[#This Row],[data_zone_code]],Table2[msoa21cd],Table2[Health Deprivation and Disability Rank (where 1 is most deprived)], "Not found")</f>
        <v>20868.400000000001</v>
      </c>
      <c r="F511">
        <f>RANK(Table1[[#This Row],[winter_min_tmp]],Table1[winter_min_tmp], 0)</f>
        <v>2108</v>
      </c>
      <c r="G511">
        <f>(_xlfn.PERCENTRANK.INC(Table1[winter_min_tmp],Table1[[#This Row],[winter_min_tmp]]))*100</f>
        <v>69.199999999999989</v>
      </c>
      <c r="H511">
        <f>CEILING(_xlfn.PERCENTRANK.INC(Table1[health_imd], Table1[[#This Row],[health_imd]]) * 10, 1)</f>
        <v>7</v>
      </c>
    </row>
    <row r="512" spans="1:8" x14ac:dyDescent="0.35">
      <c r="A512" t="s">
        <v>1020</v>
      </c>
      <c r="B512" t="s">
        <v>1021</v>
      </c>
      <c r="C512" s="1">
        <v>2.4561367029999999</v>
      </c>
      <c r="D512" t="str">
        <f>_xlfn.XLOOKUP(Table1[[#This Row],[data_zone_code]],Table2[msoa21cd],Table2[msoa21nm], "Not found")</f>
        <v>Hounslow 017</v>
      </c>
      <c r="E512" s="1">
        <f>_xlfn.XLOOKUP(Table1[[#This Row],[data_zone_code]],Table2[msoa21cd],Table2[Health Deprivation and Disability Rank (where 1 is most deprived)], "Not found")</f>
        <v>20763.333333333328</v>
      </c>
      <c r="F512">
        <f>RANK(Table1[[#This Row],[winter_min_tmp]],Table1[winter_min_tmp], 0)</f>
        <v>1774</v>
      </c>
      <c r="G512">
        <f>(_xlfn.PERCENTRANK.INC(Table1[winter_min_tmp],Table1[[#This Row],[winter_min_tmp]]))*100</f>
        <v>74.099999999999994</v>
      </c>
      <c r="H512">
        <f>CEILING(_xlfn.PERCENTRANK.INC(Table1[health_imd], Table1[[#This Row],[health_imd]]) * 10, 1)</f>
        <v>7</v>
      </c>
    </row>
    <row r="513" spans="1:8" x14ac:dyDescent="0.35">
      <c r="A513" t="s">
        <v>1022</v>
      </c>
      <c r="B513" t="s">
        <v>1023</v>
      </c>
      <c r="C513" s="1">
        <v>2.5258169170000002</v>
      </c>
      <c r="D513" t="str">
        <f>_xlfn.XLOOKUP(Table1[[#This Row],[data_zone_code]],Table2[msoa21cd],Table2[msoa21nm], "Not found")</f>
        <v>Hounslow 018</v>
      </c>
      <c r="E513" s="1">
        <f>_xlfn.XLOOKUP(Table1[[#This Row],[data_zone_code]],Table2[msoa21cd],Table2[Health Deprivation and Disability Rank (where 1 is most deprived)], "Not found")</f>
        <v>23527.428571428569</v>
      </c>
      <c r="F513">
        <f>RANK(Table1[[#This Row],[winter_min_tmp]],Table1[winter_min_tmp], 0)</f>
        <v>1570</v>
      </c>
      <c r="G513">
        <f>(_xlfn.PERCENTRANK.INC(Table1[winter_min_tmp],Table1[[#This Row],[winter_min_tmp]]))*100</f>
        <v>77.100000000000009</v>
      </c>
      <c r="H513">
        <f>CEILING(_xlfn.PERCENTRANK.INC(Table1[health_imd], Table1[[#This Row],[health_imd]]) * 10, 1)</f>
        <v>8</v>
      </c>
    </row>
    <row r="514" spans="1:8" x14ac:dyDescent="0.35">
      <c r="A514" t="s">
        <v>1024</v>
      </c>
      <c r="B514" t="s">
        <v>1025</v>
      </c>
      <c r="C514" s="1">
        <v>2.6534342770000001</v>
      </c>
      <c r="D514" t="str">
        <f>_xlfn.XLOOKUP(Table1[[#This Row],[data_zone_code]],Table2[msoa21cd],Table2[msoa21nm], "Not found")</f>
        <v>Hounslow 019</v>
      </c>
      <c r="E514" s="1">
        <f>_xlfn.XLOOKUP(Table1[[#This Row],[data_zone_code]],Table2[msoa21cd],Table2[Health Deprivation and Disability Rank (where 1 is most deprived)], "Not found")</f>
        <v>26915.200000000001</v>
      </c>
      <c r="F514">
        <f>RANK(Table1[[#This Row],[winter_min_tmp]],Table1[winter_min_tmp], 0)</f>
        <v>1227</v>
      </c>
      <c r="G514">
        <f>(_xlfn.PERCENTRANK.INC(Table1[winter_min_tmp],Table1[[#This Row],[winter_min_tmp]]))*100</f>
        <v>82.1</v>
      </c>
      <c r="H514">
        <f>CEILING(_xlfn.PERCENTRANK.INC(Table1[health_imd], Table1[[#This Row],[health_imd]]) * 10, 1)</f>
        <v>9</v>
      </c>
    </row>
    <row r="515" spans="1:8" x14ac:dyDescent="0.35">
      <c r="A515" t="s">
        <v>1026</v>
      </c>
      <c r="B515" t="s">
        <v>1027</v>
      </c>
      <c r="C515" s="1">
        <v>2.741022348</v>
      </c>
      <c r="D515" t="str">
        <f>_xlfn.XLOOKUP(Table1[[#This Row],[data_zone_code]],Table2[msoa21cd],Table2[msoa21nm], "Not found")</f>
        <v>Hounslow 020</v>
      </c>
      <c r="E515" s="1">
        <f>_xlfn.XLOOKUP(Table1[[#This Row],[data_zone_code]],Table2[msoa21cd],Table2[Health Deprivation and Disability Rank (where 1 is most deprived)], "Not found")</f>
        <v>19082.2</v>
      </c>
      <c r="F515">
        <f>RANK(Table1[[#This Row],[winter_min_tmp]],Table1[winter_min_tmp], 0)</f>
        <v>1002</v>
      </c>
      <c r="G515">
        <f>(_xlfn.PERCENTRANK.INC(Table1[winter_min_tmp],Table1[[#This Row],[winter_min_tmp]]))*100</f>
        <v>85.3</v>
      </c>
      <c r="H515">
        <f>CEILING(_xlfn.PERCENTRANK.INC(Table1[health_imd], Table1[[#This Row],[health_imd]]) * 10, 1)</f>
        <v>6</v>
      </c>
    </row>
    <row r="516" spans="1:8" x14ac:dyDescent="0.35">
      <c r="A516" t="s">
        <v>1028</v>
      </c>
      <c r="B516" t="s">
        <v>1029</v>
      </c>
      <c r="C516" s="1">
        <v>2.4069178099999999</v>
      </c>
      <c r="D516" t="str">
        <f>_xlfn.XLOOKUP(Table1[[#This Row],[data_zone_code]],Table2[msoa21cd],Table2[msoa21nm], "Not found")</f>
        <v>Hounslow 021</v>
      </c>
      <c r="E516" s="1">
        <f>_xlfn.XLOOKUP(Table1[[#This Row],[data_zone_code]],Table2[msoa21cd],Table2[Health Deprivation and Disability Rank (where 1 is most deprived)], "Not found")</f>
        <v>24197.4</v>
      </c>
      <c r="F516">
        <f>RANK(Table1[[#This Row],[winter_min_tmp]],Table1[winter_min_tmp], 0)</f>
        <v>1942</v>
      </c>
      <c r="G516">
        <f>(_xlfn.PERCENTRANK.INC(Table1[winter_min_tmp],Table1[[#This Row],[winter_min_tmp]]))*100</f>
        <v>71.599999999999994</v>
      </c>
      <c r="H516">
        <f>CEILING(_xlfn.PERCENTRANK.INC(Table1[health_imd], Table1[[#This Row],[health_imd]]) * 10, 1)</f>
        <v>8</v>
      </c>
    </row>
    <row r="517" spans="1:8" x14ac:dyDescent="0.35">
      <c r="A517" t="s">
        <v>1030</v>
      </c>
      <c r="B517" t="s">
        <v>1031</v>
      </c>
      <c r="C517" s="1">
        <v>2.263201714</v>
      </c>
      <c r="D517" t="str">
        <f>_xlfn.XLOOKUP(Table1[[#This Row],[data_zone_code]],Table2[msoa21cd],Table2[msoa21nm], "Not found")</f>
        <v>Hounslow 022</v>
      </c>
      <c r="E517" s="1">
        <f>_xlfn.XLOOKUP(Table1[[#This Row],[data_zone_code]],Table2[msoa21cd],Table2[Health Deprivation and Disability Rank (where 1 is most deprived)], "Not found")</f>
        <v>20160.8</v>
      </c>
      <c r="F517">
        <f>RANK(Table1[[#This Row],[winter_min_tmp]],Table1[winter_min_tmp], 0)</f>
        <v>2469</v>
      </c>
      <c r="G517">
        <f>(_xlfn.PERCENTRANK.INC(Table1[winter_min_tmp],Table1[[#This Row],[winter_min_tmp]]))*100</f>
        <v>63.9</v>
      </c>
      <c r="H517">
        <f>CEILING(_xlfn.PERCENTRANK.INC(Table1[health_imd], Table1[[#This Row],[health_imd]]) * 10, 1)</f>
        <v>7</v>
      </c>
    </row>
    <row r="518" spans="1:8" x14ac:dyDescent="0.35">
      <c r="A518" t="s">
        <v>1032</v>
      </c>
      <c r="B518" t="s">
        <v>1033</v>
      </c>
      <c r="C518" s="1">
        <v>2.2295689580000002</v>
      </c>
      <c r="D518" t="str">
        <f>_xlfn.XLOOKUP(Table1[[#This Row],[data_zone_code]],Table2[msoa21cd],Table2[msoa21nm], "Not found")</f>
        <v>Hounslow 023</v>
      </c>
      <c r="E518" s="1">
        <f>_xlfn.XLOOKUP(Table1[[#This Row],[data_zone_code]],Table2[msoa21cd],Table2[Health Deprivation and Disability Rank (where 1 is most deprived)], "Not found")</f>
        <v>15938.6</v>
      </c>
      <c r="F518">
        <f>RANK(Table1[[#This Row],[winter_min_tmp]],Table1[winter_min_tmp], 0)</f>
        <v>2615</v>
      </c>
      <c r="G518">
        <f>(_xlfn.PERCENTRANK.INC(Table1[winter_min_tmp],Table1[[#This Row],[winter_min_tmp]]))*100</f>
        <v>61.8</v>
      </c>
      <c r="H518">
        <f>CEILING(_xlfn.PERCENTRANK.INC(Table1[health_imd], Table1[[#This Row],[health_imd]]) * 10, 1)</f>
        <v>5</v>
      </c>
    </row>
    <row r="519" spans="1:8" x14ac:dyDescent="0.35">
      <c r="A519" t="s">
        <v>1034</v>
      </c>
      <c r="B519" t="s">
        <v>1035</v>
      </c>
      <c r="C519" s="1">
        <v>2.4002029899999999</v>
      </c>
      <c r="D519" t="str">
        <f>_xlfn.XLOOKUP(Table1[[#This Row],[data_zone_code]],Table2[msoa21cd],Table2[msoa21nm], "Not found")</f>
        <v>Hounslow 024</v>
      </c>
      <c r="E519" s="1">
        <f>_xlfn.XLOOKUP(Table1[[#This Row],[data_zone_code]],Table2[msoa21cd],Table2[Health Deprivation and Disability Rank (where 1 is most deprived)], "Not found")</f>
        <v>20785.333333333328</v>
      </c>
      <c r="F519">
        <f>RANK(Table1[[#This Row],[winter_min_tmp]],Table1[winter_min_tmp], 0)</f>
        <v>1963</v>
      </c>
      <c r="G519">
        <f>(_xlfn.PERCENTRANK.INC(Table1[winter_min_tmp],Table1[[#This Row],[winter_min_tmp]]))*100</f>
        <v>71.3</v>
      </c>
      <c r="H519">
        <f>CEILING(_xlfn.PERCENTRANK.INC(Table1[health_imd], Table1[[#This Row],[health_imd]]) * 10, 1)</f>
        <v>7</v>
      </c>
    </row>
    <row r="520" spans="1:8" x14ac:dyDescent="0.35">
      <c r="A520" t="s">
        <v>1036</v>
      </c>
      <c r="B520" t="s">
        <v>1037</v>
      </c>
      <c r="C520" s="1">
        <v>2.3560779090000001</v>
      </c>
      <c r="D520" t="str">
        <f>_xlfn.XLOOKUP(Table1[[#This Row],[data_zone_code]],Table2[msoa21cd],Table2[msoa21nm], "Not found")</f>
        <v>Hounslow 025</v>
      </c>
      <c r="E520" s="1">
        <f>_xlfn.XLOOKUP(Table1[[#This Row],[data_zone_code]],Table2[msoa21cd],Table2[Health Deprivation and Disability Rank (where 1 is most deprived)], "Not found")</f>
        <v>17155.333333333328</v>
      </c>
      <c r="F520">
        <f>RANK(Table1[[#This Row],[winter_min_tmp]],Table1[winter_min_tmp], 0)</f>
        <v>2112</v>
      </c>
      <c r="G520">
        <f>(_xlfn.PERCENTRANK.INC(Table1[winter_min_tmp],Table1[[#This Row],[winter_min_tmp]]))*100</f>
        <v>69.199999999999989</v>
      </c>
      <c r="H520">
        <f>CEILING(_xlfn.PERCENTRANK.INC(Table1[health_imd], Table1[[#This Row],[health_imd]]) * 10, 1)</f>
        <v>6</v>
      </c>
    </row>
    <row r="521" spans="1:8" x14ac:dyDescent="0.35">
      <c r="A521" t="s">
        <v>1038</v>
      </c>
      <c r="B521" t="s">
        <v>1039</v>
      </c>
      <c r="C521" s="1">
        <v>2.3987300399999998</v>
      </c>
      <c r="D521" t="str">
        <f>_xlfn.XLOOKUP(Table1[[#This Row],[data_zone_code]],Table2[msoa21cd],Table2[msoa21nm], "Not found")</f>
        <v>Hounslow 026</v>
      </c>
      <c r="E521" s="1">
        <f>_xlfn.XLOOKUP(Table1[[#This Row],[data_zone_code]],Table2[msoa21cd],Table2[Health Deprivation and Disability Rank (where 1 is most deprived)], "Not found")</f>
        <v>13253.8</v>
      </c>
      <c r="F521">
        <f>RANK(Table1[[#This Row],[winter_min_tmp]],Table1[winter_min_tmp], 0)</f>
        <v>1968</v>
      </c>
      <c r="G521">
        <f>(_xlfn.PERCENTRANK.INC(Table1[winter_min_tmp],Table1[[#This Row],[winter_min_tmp]]))*100</f>
        <v>71.3</v>
      </c>
      <c r="H521">
        <f>CEILING(_xlfn.PERCENTRANK.INC(Table1[health_imd], Table1[[#This Row],[health_imd]]) * 10, 1)</f>
        <v>4</v>
      </c>
    </row>
    <row r="522" spans="1:8" x14ac:dyDescent="0.35">
      <c r="A522" t="s">
        <v>1040</v>
      </c>
      <c r="B522" t="s">
        <v>1041</v>
      </c>
      <c r="C522" s="1">
        <v>2.349187374</v>
      </c>
      <c r="D522" t="str">
        <f>_xlfn.XLOOKUP(Table1[[#This Row],[data_zone_code]],Table2[msoa21cd],Table2[msoa21nm], "Not found")</f>
        <v>Hounslow 027</v>
      </c>
      <c r="E522" s="1">
        <f>_xlfn.XLOOKUP(Table1[[#This Row],[data_zone_code]],Table2[msoa21cd],Table2[Health Deprivation and Disability Rank (where 1 is most deprived)], "Not found")</f>
        <v>21319</v>
      </c>
      <c r="F522">
        <f>RANK(Table1[[#This Row],[winter_min_tmp]],Table1[winter_min_tmp], 0)</f>
        <v>2134</v>
      </c>
      <c r="G522">
        <f>(_xlfn.PERCENTRANK.INC(Table1[winter_min_tmp],Table1[[#This Row],[winter_min_tmp]]))*100</f>
        <v>68.8</v>
      </c>
      <c r="H522">
        <f>CEILING(_xlfn.PERCENTRANK.INC(Table1[health_imd], Table1[[#This Row],[health_imd]]) * 10, 1)</f>
        <v>7</v>
      </c>
    </row>
    <row r="523" spans="1:8" x14ac:dyDescent="0.35">
      <c r="A523" t="s">
        <v>1042</v>
      </c>
      <c r="B523" t="s">
        <v>1043</v>
      </c>
      <c r="C523" s="1">
        <v>2.3563590049999998</v>
      </c>
      <c r="D523" t="str">
        <f>_xlfn.XLOOKUP(Table1[[#This Row],[data_zone_code]],Table2[msoa21cd],Table2[msoa21nm], "Not found")</f>
        <v>Hounslow 028</v>
      </c>
      <c r="E523" s="1">
        <f>_xlfn.XLOOKUP(Table1[[#This Row],[data_zone_code]],Table2[msoa21cd],Table2[Health Deprivation and Disability Rank (where 1 is most deprived)], "Not found")</f>
        <v>18920.25</v>
      </c>
      <c r="F523">
        <f>RANK(Table1[[#This Row],[winter_min_tmp]],Table1[winter_min_tmp], 0)</f>
        <v>2110</v>
      </c>
      <c r="G523">
        <f>(_xlfn.PERCENTRANK.INC(Table1[winter_min_tmp],Table1[[#This Row],[winter_min_tmp]]))*100</f>
        <v>69.199999999999989</v>
      </c>
      <c r="H523">
        <f>CEILING(_xlfn.PERCENTRANK.INC(Table1[health_imd], Table1[[#This Row],[health_imd]]) * 10, 1)</f>
        <v>6</v>
      </c>
    </row>
    <row r="524" spans="1:8" x14ac:dyDescent="0.35">
      <c r="A524" t="s">
        <v>1044</v>
      </c>
      <c r="B524" t="s">
        <v>1045</v>
      </c>
      <c r="C524" s="1">
        <v>2.650302172</v>
      </c>
      <c r="D524" t="str">
        <f>_xlfn.XLOOKUP(Table1[[#This Row],[data_zone_code]],Table2[msoa21cd],Table2[msoa21nm], "Not found")</f>
        <v>Islington 001</v>
      </c>
      <c r="E524" s="1">
        <f>_xlfn.XLOOKUP(Table1[[#This Row],[data_zone_code]],Table2[msoa21cd],Table2[Health Deprivation and Disability Rank (where 1 is most deprived)], "Not found")</f>
        <v>6877.666666666667</v>
      </c>
      <c r="F524">
        <f>RANK(Table1[[#This Row],[winter_min_tmp]],Table1[winter_min_tmp], 0)</f>
        <v>1238</v>
      </c>
      <c r="G524">
        <f>(_xlfn.PERCENTRANK.INC(Table1[winter_min_tmp],Table1[[#This Row],[winter_min_tmp]]))*100</f>
        <v>81.899999999999991</v>
      </c>
      <c r="H524">
        <f>CEILING(_xlfn.PERCENTRANK.INC(Table1[health_imd], Table1[[#This Row],[health_imd]]) * 10, 1)</f>
        <v>2</v>
      </c>
    </row>
    <row r="525" spans="1:8" x14ac:dyDescent="0.35">
      <c r="A525" t="s">
        <v>1046</v>
      </c>
      <c r="B525" t="s">
        <v>1047</v>
      </c>
      <c r="C525" s="1">
        <v>2.5355186459999999</v>
      </c>
      <c r="D525" t="str">
        <f>_xlfn.XLOOKUP(Table1[[#This Row],[data_zone_code]],Table2[msoa21cd],Table2[msoa21nm], "Not found")</f>
        <v>Islington 002</v>
      </c>
      <c r="E525" s="1">
        <f>_xlfn.XLOOKUP(Table1[[#This Row],[data_zone_code]],Table2[msoa21cd],Table2[Health Deprivation and Disability Rank (where 1 is most deprived)], "Not found")</f>
        <v>11704.16666666667</v>
      </c>
      <c r="F525">
        <f>RANK(Table1[[#This Row],[winter_min_tmp]],Table1[winter_min_tmp], 0)</f>
        <v>1549</v>
      </c>
      <c r="G525">
        <f>(_xlfn.PERCENTRANK.INC(Table1[winter_min_tmp],Table1[[#This Row],[winter_min_tmp]]))*100</f>
        <v>77.400000000000006</v>
      </c>
      <c r="H525">
        <f>CEILING(_xlfn.PERCENTRANK.INC(Table1[health_imd], Table1[[#This Row],[health_imd]]) * 10, 1)</f>
        <v>4</v>
      </c>
    </row>
    <row r="526" spans="1:8" x14ac:dyDescent="0.35">
      <c r="A526" t="s">
        <v>1048</v>
      </c>
      <c r="B526" t="s">
        <v>1049</v>
      </c>
      <c r="C526" s="1">
        <v>2.7565009589999998</v>
      </c>
      <c r="D526" t="str">
        <f>_xlfn.XLOOKUP(Table1[[#This Row],[data_zone_code]],Table2[msoa21cd],Table2[msoa21nm], "Not found")</f>
        <v>Islington 003</v>
      </c>
      <c r="E526" s="1">
        <f>_xlfn.XLOOKUP(Table1[[#This Row],[data_zone_code]],Table2[msoa21cd],Table2[Health Deprivation and Disability Rank (where 1 is most deprived)], "Not found")</f>
        <v>9841.1666666666661</v>
      </c>
      <c r="F526">
        <f>RANK(Table1[[#This Row],[winter_min_tmp]],Table1[winter_min_tmp], 0)</f>
        <v>956</v>
      </c>
      <c r="G526">
        <f>(_xlfn.PERCENTRANK.INC(Table1[winter_min_tmp],Table1[[#This Row],[winter_min_tmp]]))*100</f>
        <v>86</v>
      </c>
      <c r="H526">
        <f>CEILING(_xlfn.PERCENTRANK.INC(Table1[health_imd], Table1[[#This Row],[health_imd]]) * 10, 1)</f>
        <v>3</v>
      </c>
    </row>
    <row r="527" spans="1:8" x14ac:dyDescent="0.35">
      <c r="A527" t="s">
        <v>1050</v>
      </c>
      <c r="B527" t="s">
        <v>1051</v>
      </c>
      <c r="C527" s="1">
        <v>2.666186094</v>
      </c>
      <c r="D527" t="str">
        <f>_xlfn.XLOOKUP(Table1[[#This Row],[data_zone_code]],Table2[msoa21cd],Table2[msoa21nm], "Not found")</f>
        <v>Islington 004</v>
      </c>
      <c r="E527" s="1">
        <f>_xlfn.XLOOKUP(Table1[[#This Row],[data_zone_code]],Table2[msoa21cd],Table2[Health Deprivation and Disability Rank (where 1 is most deprived)], "Not found")</f>
        <v>10573</v>
      </c>
      <c r="F527">
        <f>RANK(Table1[[#This Row],[winter_min_tmp]],Table1[winter_min_tmp], 0)</f>
        <v>1194</v>
      </c>
      <c r="G527">
        <f>(_xlfn.PERCENTRANK.INC(Table1[winter_min_tmp],Table1[[#This Row],[winter_min_tmp]]))*100</f>
        <v>82.5</v>
      </c>
      <c r="H527">
        <f>CEILING(_xlfn.PERCENTRANK.INC(Table1[health_imd], Table1[[#This Row],[health_imd]]) * 10, 1)</f>
        <v>3</v>
      </c>
    </row>
    <row r="528" spans="1:8" x14ac:dyDescent="0.35">
      <c r="A528" t="s">
        <v>1052</v>
      </c>
      <c r="B528" t="s">
        <v>1053</v>
      </c>
      <c r="C528" s="1">
        <v>2.8493578429999999</v>
      </c>
      <c r="D528" t="str">
        <f>_xlfn.XLOOKUP(Table1[[#This Row],[data_zone_code]],Table2[msoa21cd],Table2[msoa21nm], "Not found")</f>
        <v>Islington 005</v>
      </c>
      <c r="E528" s="1">
        <f>_xlfn.XLOOKUP(Table1[[#This Row],[data_zone_code]],Table2[msoa21cd],Table2[Health Deprivation and Disability Rank (where 1 is most deprived)], "Not found")</f>
        <v>6803.8</v>
      </c>
      <c r="F528">
        <f>RANK(Table1[[#This Row],[winter_min_tmp]],Table1[winter_min_tmp], 0)</f>
        <v>711</v>
      </c>
      <c r="G528">
        <f>(_xlfn.PERCENTRANK.INC(Table1[winter_min_tmp],Table1[[#This Row],[winter_min_tmp]]))*100</f>
        <v>89.600000000000009</v>
      </c>
      <c r="H528">
        <f>CEILING(_xlfn.PERCENTRANK.INC(Table1[health_imd], Table1[[#This Row],[health_imd]]) * 10, 1)</f>
        <v>2</v>
      </c>
    </row>
    <row r="529" spans="1:8" x14ac:dyDescent="0.35">
      <c r="A529" t="s">
        <v>1054</v>
      </c>
      <c r="B529" t="s">
        <v>1055</v>
      </c>
      <c r="C529" s="1">
        <v>2.8565809729999998</v>
      </c>
      <c r="D529" t="str">
        <f>_xlfn.XLOOKUP(Table1[[#This Row],[data_zone_code]],Table2[msoa21cd],Table2[msoa21nm], "Not found")</f>
        <v>Islington 006</v>
      </c>
      <c r="E529" s="1">
        <f>_xlfn.XLOOKUP(Table1[[#This Row],[data_zone_code]],Table2[msoa21cd],Table2[Health Deprivation and Disability Rank (where 1 is most deprived)], "Not found")</f>
        <v>19182.666666666672</v>
      </c>
      <c r="F529">
        <f>RANK(Table1[[#This Row],[winter_min_tmp]],Table1[winter_min_tmp], 0)</f>
        <v>693</v>
      </c>
      <c r="G529">
        <f>(_xlfn.PERCENTRANK.INC(Table1[winter_min_tmp],Table1[[#This Row],[winter_min_tmp]]))*100</f>
        <v>89.9</v>
      </c>
      <c r="H529">
        <f>CEILING(_xlfn.PERCENTRANK.INC(Table1[health_imd], Table1[[#This Row],[health_imd]]) * 10, 1)</f>
        <v>6</v>
      </c>
    </row>
    <row r="530" spans="1:8" x14ac:dyDescent="0.35">
      <c r="A530" t="s">
        <v>1056</v>
      </c>
      <c r="B530" t="s">
        <v>1057</v>
      </c>
      <c r="C530" s="1">
        <v>2.858755827</v>
      </c>
      <c r="D530" t="str">
        <f>_xlfn.XLOOKUP(Table1[[#This Row],[data_zone_code]],Table2[msoa21cd],Table2[msoa21nm], "Not found")</f>
        <v>Islington 007</v>
      </c>
      <c r="E530" s="1">
        <f>_xlfn.XLOOKUP(Table1[[#This Row],[data_zone_code]],Table2[msoa21cd],Table2[Health Deprivation and Disability Rank (where 1 is most deprived)], "Not found")</f>
        <v>9653.7999999999993</v>
      </c>
      <c r="F530">
        <f>RANK(Table1[[#This Row],[winter_min_tmp]],Table1[winter_min_tmp], 0)</f>
        <v>687</v>
      </c>
      <c r="G530">
        <f>(_xlfn.PERCENTRANK.INC(Table1[winter_min_tmp],Table1[[#This Row],[winter_min_tmp]]))*100</f>
        <v>89.9</v>
      </c>
      <c r="H530">
        <f>CEILING(_xlfn.PERCENTRANK.INC(Table1[health_imd], Table1[[#This Row],[health_imd]]) * 10, 1)</f>
        <v>3</v>
      </c>
    </row>
    <row r="531" spans="1:8" x14ac:dyDescent="0.35">
      <c r="A531" t="s">
        <v>1058</v>
      </c>
      <c r="B531" t="s">
        <v>1059</v>
      </c>
      <c r="C531" s="1">
        <v>2.8051302429999998</v>
      </c>
      <c r="D531" t="str">
        <f>_xlfn.XLOOKUP(Table1[[#This Row],[data_zone_code]],Table2[msoa21cd],Table2[msoa21nm], "Not found")</f>
        <v>Islington 008</v>
      </c>
      <c r="E531" s="1">
        <f>_xlfn.XLOOKUP(Table1[[#This Row],[data_zone_code]],Table2[msoa21cd],Table2[Health Deprivation and Disability Rank (where 1 is most deprived)], "Not found")</f>
        <v>19829.25</v>
      </c>
      <c r="F531">
        <f>RANK(Table1[[#This Row],[winter_min_tmp]],Table1[winter_min_tmp], 0)</f>
        <v>831</v>
      </c>
      <c r="G531">
        <f>(_xlfn.PERCENTRANK.INC(Table1[winter_min_tmp],Table1[[#This Row],[winter_min_tmp]]))*100</f>
        <v>87.8</v>
      </c>
      <c r="H531">
        <f>CEILING(_xlfn.PERCENTRANK.INC(Table1[health_imd], Table1[[#This Row],[health_imd]]) * 10, 1)</f>
        <v>6</v>
      </c>
    </row>
    <row r="532" spans="1:8" x14ac:dyDescent="0.35">
      <c r="A532" t="s">
        <v>1060</v>
      </c>
      <c r="B532" t="s">
        <v>1061</v>
      </c>
      <c r="C532" s="1">
        <v>2.906973362</v>
      </c>
      <c r="D532" t="str">
        <f>_xlfn.XLOOKUP(Table1[[#This Row],[data_zone_code]],Table2[msoa21cd],Table2[msoa21nm], "Not found")</f>
        <v>Islington 009</v>
      </c>
      <c r="E532" s="1">
        <f>_xlfn.XLOOKUP(Table1[[#This Row],[data_zone_code]],Table2[msoa21cd],Table2[Health Deprivation and Disability Rank (where 1 is most deprived)], "Not found")</f>
        <v>13151.6</v>
      </c>
      <c r="F532">
        <f>RANK(Table1[[#This Row],[winter_min_tmp]],Table1[winter_min_tmp], 0)</f>
        <v>592</v>
      </c>
      <c r="G532">
        <f>(_xlfn.PERCENTRANK.INC(Table1[winter_min_tmp],Table1[[#This Row],[winter_min_tmp]]))*100</f>
        <v>91.3</v>
      </c>
      <c r="H532">
        <f>CEILING(_xlfn.PERCENTRANK.INC(Table1[health_imd], Table1[[#This Row],[health_imd]]) * 10, 1)</f>
        <v>4</v>
      </c>
    </row>
    <row r="533" spans="1:8" x14ac:dyDescent="0.35">
      <c r="A533" t="s">
        <v>1062</v>
      </c>
      <c r="B533" t="s">
        <v>1063</v>
      </c>
      <c r="C533" s="1">
        <v>2.9134681219999998</v>
      </c>
      <c r="D533" t="str">
        <f>_xlfn.XLOOKUP(Table1[[#This Row],[data_zone_code]],Table2[msoa21cd],Table2[msoa21nm], "Not found")</f>
        <v>Islington 010</v>
      </c>
      <c r="E533" s="1">
        <f>_xlfn.XLOOKUP(Table1[[#This Row],[data_zone_code]],Table2[msoa21cd],Table2[Health Deprivation and Disability Rank (where 1 is most deprived)], "Not found")</f>
        <v>8321.6</v>
      </c>
      <c r="F533">
        <f>RANK(Table1[[#This Row],[winter_min_tmp]],Table1[winter_min_tmp], 0)</f>
        <v>579</v>
      </c>
      <c r="G533">
        <f>(_xlfn.PERCENTRANK.INC(Table1[winter_min_tmp],Table1[[#This Row],[winter_min_tmp]]))*100</f>
        <v>91.5</v>
      </c>
      <c r="H533">
        <f>CEILING(_xlfn.PERCENTRANK.INC(Table1[health_imd], Table1[[#This Row],[health_imd]]) * 10, 1)</f>
        <v>3</v>
      </c>
    </row>
    <row r="534" spans="1:8" x14ac:dyDescent="0.35">
      <c r="A534" t="s">
        <v>1064</v>
      </c>
      <c r="B534" t="s">
        <v>1065</v>
      </c>
      <c r="C534" s="1">
        <v>2.9476232530000002</v>
      </c>
      <c r="D534" t="str">
        <f>_xlfn.XLOOKUP(Table1[[#This Row],[data_zone_code]],Table2[msoa21cd],Table2[msoa21nm], "Not found")</f>
        <v>Islington 011</v>
      </c>
      <c r="E534" s="1">
        <f>_xlfn.XLOOKUP(Table1[[#This Row],[data_zone_code]],Table2[msoa21cd],Table2[Health Deprivation and Disability Rank (where 1 is most deprived)], "Not found")</f>
        <v>12350</v>
      </c>
      <c r="F534">
        <f>RANK(Table1[[#This Row],[winter_min_tmp]],Table1[winter_min_tmp], 0)</f>
        <v>516</v>
      </c>
      <c r="G534">
        <f>(_xlfn.PERCENTRANK.INC(Table1[winter_min_tmp],Table1[[#This Row],[winter_min_tmp]]))*100</f>
        <v>92.4</v>
      </c>
      <c r="H534">
        <f>CEILING(_xlfn.PERCENTRANK.INC(Table1[health_imd], Table1[[#This Row],[health_imd]]) * 10, 1)</f>
        <v>4</v>
      </c>
    </row>
    <row r="535" spans="1:8" x14ac:dyDescent="0.35">
      <c r="A535" t="s">
        <v>1066</v>
      </c>
      <c r="B535" t="s">
        <v>1067</v>
      </c>
      <c r="C535" s="1">
        <v>2.9242832660000002</v>
      </c>
      <c r="D535" t="str">
        <f>_xlfn.XLOOKUP(Table1[[#This Row],[data_zone_code]],Table2[msoa21cd],Table2[msoa21nm], "Not found")</f>
        <v>Islington 012</v>
      </c>
      <c r="E535" s="1">
        <f>_xlfn.XLOOKUP(Table1[[#This Row],[data_zone_code]],Table2[msoa21cd],Table2[Health Deprivation and Disability Rank (where 1 is most deprived)], "Not found")</f>
        <v>10150.6</v>
      </c>
      <c r="F535">
        <f>RANK(Table1[[#This Row],[winter_min_tmp]],Table1[winter_min_tmp], 0)</f>
        <v>557</v>
      </c>
      <c r="G535">
        <f>(_xlfn.PERCENTRANK.INC(Table1[winter_min_tmp],Table1[[#This Row],[winter_min_tmp]]))*100</f>
        <v>91.8</v>
      </c>
      <c r="H535">
        <f>CEILING(_xlfn.PERCENTRANK.INC(Table1[health_imd], Table1[[#This Row],[health_imd]]) * 10, 1)</f>
        <v>3</v>
      </c>
    </row>
    <row r="536" spans="1:8" x14ac:dyDescent="0.35">
      <c r="A536" t="s">
        <v>1068</v>
      </c>
      <c r="B536" t="s">
        <v>1069</v>
      </c>
      <c r="C536" s="1">
        <v>2.954792023</v>
      </c>
      <c r="D536" t="str">
        <f>_xlfn.XLOOKUP(Table1[[#This Row],[data_zone_code]],Table2[msoa21cd],Table2[msoa21nm], "Not found")</f>
        <v>Islington 013</v>
      </c>
      <c r="E536" s="1">
        <f>_xlfn.XLOOKUP(Table1[[#This Row],[data_zone_code]],Table2[msoa21cd],Table2[Health Deprivation and Disability Rank (where 1 is most deprived)], "Not found")</f>
        <v>17400</v>
      </c>
      <c r="F536">
        <f>RANK(Table1[[#This Row],[winter_min_tmp]],Table1[winter_min_tmp], 0)</f>
        <v>499</v>
      </c>
      <c r="G536">
        <f>(_xlfn.PERCENTRANK.INC(Table1[winter_min_tmp],Table1[[#This Row],[winter_min_tmp]]))*100</f>
        <v>92.7</v>
      </c>
      <c r="H536">
        <f>CEILING(_xlfn.PERCENTRANK.INC(Table1[health_imd], Table1[[#This Row],[health_imd]]) * 10, 1)</f>
        <v>6</v>
      </c>
    </row>
    <row r="537" spans="1:8" x14ac:dyDescent="0.35">
      <c r="A537" t="s">
        <v>1070</v>
      </c>
      <c r="B537" t="s">
        <v>1071</v>
      </c>
      <c r="C537" s="1">
        <v>2.9842836859999999</v>
      </c>
      <c r="D537" t="str">
        <f>_xlfn.XLOOKUP(Table1[[#This Row],[data_zone_code]],Table2[msoa21cd],Table2[msoa21nm], "Not found")</f>
        <v>Islington 014</v>
      </c>
      <c r="E537" s="1">
        <f>_xlfn.XLOOKUP(Table1[[#This Row],[data_zone_code]],Table2[msoa21cd],Table2[Health Deprivation and Disability Rank (where 1 is most deprived)], "Not found")</f>
        <v>10096</v>
      </c>
      <c r="F537">
        <f>RANK(Table1[[#This Row],[winter_min_tmp]],Table1[winter_min_tmp], 0)</f>
        <v>451</v>
      </c>
      <c r="G537">
        <f>(_xlfn.PERCENTRANK.INC(Table1[winter_min_tmp],Table1[[#This Row],[winter_min_tmp]]))*100</f>
        <v>93.4</v>
      </c>
      <c r="H537">
        <f>CEILING(_xlfn.PERCENTRANK.INC(Table1[health_imd], Table1[[#This Row],[health_imd]]) * 10, 1)</f>
        <v>3</v>
      </c>
    </row>
    <row r="538" spans="1:8" x14ac:dyDescent="0.35">
      <c r="A538" t="s">
        <v>1072</v>
      </c>
      <c r="B538" t="s">
        <v>1073</v>
      </c>
      <c r="C538" s="1">
        <v>3.0080227850000001</v>
      </c>
      <c r="D538" t="str">
        <f>_xlfn.XLOOKUP(Table1[[#This Row],[data_zone_code]],Table2[msoa21cd],Table2[msoa21nm], "Not found")</f>
        <v>Islington 015</v>
      </c>
      <c r="E538" s="1">
        <f>_xlfn.XLOOKUP(Table1[[#This Row],[data_zone_code]],Table2[msoa21cd],Table2[Health Deprivation and Disability Rank (where 1 is most deprived)], "Not found")</f>
        <v>6764.8</v>
      </c>
      <c r="F538">
        <f>RANK(Table1[[#This Row],[winter_min_tmp]],Table1[winter_min_tmp], 0)</f>
        <v>422</v>
      </c>
      <c r="G538">
        <f>(_xlfn.PERCENTRANK.INC(Table1[winter_min_tmp],Table1[[#This Row],[winter_min_tmp]]))*100</f>
        <v>93.8</v>
      </c>
      <c r="H538">
        <f>CEILING(_xlfn.PERCENTRANK.INC(Table1[health_imd], Table1[[#This Row],[health_imd]]) * 10, 1)</f>
        <v>2</v>
      </c>
    </row>
    <row r="539" spans="1:8" x14ac:dyDescent="0.35">
      <c r="A539" t="s">
        <v>1074</v>
      </c>
      <c r="B539" t="s">
        <v>1075</v>
      </c>
      <c r="C539" s="1">
        <v>2.995398045</v>
      </c>
      <c r="D539" t="str">
        <f>_xlfn.XLOOKUP(Table1[[#This Row],[data_zone_code]],Table2[msoa21cd],Table2[msoa21nm], "Not found")</f>
        <v>Islington 016</v>
      </c>
      <c r="E539" s="1">
        <f>_xlfn.XLOOKUP(Table1[[#This Row],[data_zone_code]],Table2[msoa21cd],Table2[Health Deprivation and Disability Rank (where 1 is most deprived)], "Not found")</f>
        <v>12342.5</v>
      </c>
      <c r="F539">
        <f>RANK(Table1[[#This Row],[winter_min_tmp]],Table1[winter_min_tmp], 0)</f>
        <v>437</v>
      </c>
      <c r="G539">
        <f>(_xlfn.PERCENTRANK.INC(Table1[winter_min_tmp],Table1[[#This Row],[winter_min_tmp]]))*100</f>
        <v>93.600000000000009</v>
      </c>
      <c r="H539">
        <f>CEILING(_xlfn.PERCENTRANK.INC(Table1[health_imd], Table1[[#This Row],[health_imd]]) * 10, 1)</f>
        <v>4</v>
      </c>
    </row>
    <row r="540" spans="1:8" x14ac:dyDescent="0.35">
      <c r="A540" t="s">
        <v>1076</v>
      </c>
      <c r="B540" t="s">
        <v>1077</v>
      </c>
      <c r="C540" s="1">
        <v>3.0064294340000002</v>
      </c>
      <c r="D540" t="str">
        <f>_xlfn.XLOOKUP(Table1[[#This Row],[data_zone_code]],Table2[msoa21cd],Table2[msoa21nm], "Not found")</f>
        <v>Islington 017</v>
      </c>
      <c r="E540" s="1">
        <f>_xlfn.XLOOKUP(Table1[[#This Row],[data_zone_code]],Table2[msoa21cd],Table2[Health Deprivation and Disability Rank (where 1 is most deprived)], "Not found")</f>
        <v>18440.400000000001</v>
      </c>
      <c r="F540">
        <f>RANK(Table1[[#This Row],[winter_min_tmp]],Table1[winter_min_tmp], 0)</f>
        <v>424</v>
      </c>
      <c r="G540">
        <f>(_xlfn.PERCENTRANK.INC(Table1[winter_min_tmp],Table1[[#This Row],[winter_min_tmp]]))*100</f>
        <v>93.8</v>
      </c>
      <c r="H540">
        <f>CEILING(_xlfn.PERCENTRANK.INC(Table1[health_imd], Table1[[#This Row],[health_imd]]) * 10, 1)</f>
        <v>6</v>
      </c>
    </row>
    <row r="541" spans="1:8" x14ac:dyDescent="0.35">
      <c r="A541" t="s">
        <v>1078</v>
      </c>
      <c r="B541" t="s">
        <v>1079</v>
      </c>
      <c r="C541" s="1">
        <v>3.0314280990000002</v>
      </c>
      <c r="D541" t="str">
        <f>_xlfn.XLOOKUP(Table1[[#This Row],[data_zone_code]],Table2[msoa21cd],Table2[msoa21nm], "Not found")</f>
        <v>Islington 018</v>
      </c>
      <c r="E541" s="1">
        <f>_xlfn.XLOOKUP(Table1[[#This Row],[data_zone_code]],Table2[msoa21cd],Table2[Health Deprivation and Disability Rank (where 1 is most deprived)], "Not found")</f>
        <v>8491.4</v>
      </c>
      <c r="F541">
        <f>RANK(Table1[[#This Row],[winter_min_tmp]],Table1[winter_min_tmp], 0)</f>
        <v>385</v>
      </c>
      <c r="G541">
        <f>(_xlfn.PERCENTRANK.INC(Table1[winter_min_tmp],Table1[[#This Row],[winter_min_tmp]]))*100</f>
        <v>94.3</v>
      </c>
      <c r="H541">
        <f>CEILING(_xlfn.PERCENTRANK.INC(Table1[health_imd], Table1[[#This Row],[health_imd]]) * 10, 1)</f>
        <v>3</v>
      </c>
    </row>
    <row r="542" spans="1:8" x14ac:dyDescent="0.35">
      <c r="A542" t="s">
        <v>1080</v>
      </c>
      <c r="B542" t="s">
        <v>1081</v>
      </c>
      <c r="C542" s="1">
        <v>3.0735831259999999</v>
      </c>
      <c r="D542" t="str">
        <f>_xlfn.XLOOKUP(Table1[[#This Row],[data_zone_code]],Table2[msoa21cd],Table2[msoa21nm], "Not found")</f>
        <v>Islington 019</v>
      </c>
      <c r="E542" s="1">
        <f>_xlfn.XLOOKUP(Table1[[#This Row],[data_zone_code]],Table2[msoa21cd],Table2[Health Deprivation and Disability Rank (where 1 is most deprived)], "Not found")</f>
        <v>8934.4</v>
      </c>
      <c r="F542">
        <f>RANK(Table1[[#This Row],[winter_min_tmp]],Table1[winter_min_tmp], 0)</f>
        <v>323</v>
      </c>
      <c r="G542">
        <f>(_xlfn.PERCENTRANK.INC(Table1[winter_min_tmp],Table1[[#This Row],[winter_min_tmp]]))*100</f>
        <v>95.3</v>
      </c>
      <c r="H542">
        <f>CEILING(_xlfn.PERCENTRANK.INC(Table1[health_imd], Table1[[#This Row],[health_imd]]) * 10, 1)</f>
        <v>3</v>
      </c>
    </row>
    <row r="543" spans="1:8" x14ac:dyDescent="0.35">
      <c r="A543" t="s">
        <v>1082</v>
      </c>
      <c r="B543" t="s">
        <v>1083</v>
      </c>
      <c r="C543" s="1">
        <v>3.0109701160000002</v>
      </c>
      <c r="D543" t="str">
        <f>_xlfn.XLOOKUP(Table1[[#This Row],[data_zone_code]],Table2[msoa21cd],Table2[msoa21nm], "Not found")</f>
        <v>Islington 020</v>
      </c>
      <c r="E543" s="1">
        <f>_xlfn.XLOOKUP(Table1[[#This Row],[data_zone_code]],Table2[msoa21cd],Table2[Health Deprivation and Disability Rank (where 1 is most deprived)], "Not found")</f>
        <v>14243</v>
      </c>
      <c r="F543">
        <f>RANK(Table1[[#This Row],[winter_min_tmp]],Table1[winter_min_tmp], 0)</f>
        <v>418</v>
      </c>
      <c r="G543">
        <f>(_xlfn.PERCENTRANK.INC(Table1[winter_min_tmp],Table1[[#This Row],[winter_min_tmp]]))*100</f>
        <v>93.899999999999991</v>
      </c>
      <c r="H543">
        <f>CEILING(_xlfn.PERCENTRANK.INC(Table1[health_imd], Table1[[#This Row],[health_imd]]) * 10, 1)</f>
        <v>4</v>
      </c>
    </row>
    <row r="544" spans="1:8" x14ac:dyDescent="0.35">
      <c r="A544" t="s">
        <v>1084</v>
      </c>
      <c r="B544" t="s">
        <v>1085</v>
      </c>
      <c r="C544" s="1">
        <v>3.0620930190000002</v>
      </c>
      <c r="D544" t="str">
        <f>_xlfn.XLOOKUP(Table1[[#This Row],[data_zone_code]],Table2[msoa21cd],Table2[msoa21nm], "Not found")</f>
        <v>Islington 021</v>
      </c>
      <c r="E544" s="1">
        <f>_xlfn.XLOOKUP(Table1[[#This Row],[data_zone_code]],Table2[msoa21cd],Table2[Health Deprivation and Disability Rank (where 1 is most deprived)], "Not found")</f>
        <v>11243.8</v>
      </c>
      <c r="F544">
        <f>RANK(Table1[[#This Row],[winter_min_tmp]],Table1[winter_min_tmp], 0)</f>
        <v>340</v>
      </c>
      <c r="G544">
        <f>(_xlfn.PERCENTRANK.INC(Table1[winter_min_tmp],Table1[[#This Row],[winter_min_tmp]]))*100</f>
        <v>95</v>
      </c>
      <c r="H544">
        <f>CEILING(_xlfn.PERCENTRANK.INC(Table1[health_imd], Table1[[#This Row],[health_imd]]) * 10, 1)</f>
        <v>3</v>
      </c>
    </row>
    <row r="545" spans="1:8" x14ac:dyDescent="0.35">
      <c r="A545" t="s">
        <v>1086</v>
      </c>
      <c r="B545" t="s">
        <v>1087</v>
      </c>
      <c r="C545" s="1">
        <v>3.0727682110000001</v>
      </c>
      <c r="D545" t="str">
        <f>_xlfn.XLOOKUP(Table1[[#This Row],[data_zone_code]],Table2[msoa21cd],Table2[msoa21nm], "Not found")</f>
        <v>Islington 022</v>
      </c>
      <c r="E545" s="1">
        <f>_xlfn.XLOOKUP(Table1[[#This Row],[data_zone_code]],Table2[msoa21cd],Table2[Health Deprivation and Disability Rank (where 1 is most deprived)], "Not found")</f>
        <v>14260.571428571429</v>
      </c>
      <c r="F545">
        <f>RANK(Table1[[#This Row],[winter_min_tmp]],Table1[winter_min_tmp], 0)</f>
        <v>325</v>
      </c>
      <c r="G545">
        <f>(_xlfn.PERCENTRANK.INC(Table1[winter_min_tmp],Table1[[#This Row],[winter_min_tmp]]))*100</f>
        <v>95.199999999999989</v>
      </c>
      <c r="H545">
        <f>CEILING(_xlfn.PERCENTRANK.INC(Table1[health_imd], Table1[[#This Row],[health_imd]]) * 10, 1)</f>
        <v>4</v>
      </c>
    </row>
    <row r="546" spans="1:8" x14ac:dyDescent="0.35">
      <c r="A546" t="s">
        <v>1088</v>
      </c>
      <c r="B546" t="s">
        <v>1089</v>
      </c>
      <c r="C546" s="1">
        <v>3.0624194149999999</v>
      </c>
      <c r="D546" t="str">
        <f>_xlfn.XLOOKUP(Table1[[#This Row],[data_zone_code]],Table2[msoa21cd],Table2[msoa21nm], "Not found")</f>
        <v>Islington 023</v>
      </c>
      <c r="E546" s="1">
        <f>_xlfn.XLOOKUP(Table1[[#This Row],[data_zone_code]],Table2[msoa21cd],Table2[Health Deprivation and Disability Rank (where 1 is most deprived)], "Not found")</f>
        <v>12966</v>
      </c>
      <c r="F546">
        <f>RANK(Table1[[#This Row],[winter_min_tmp]],Table1[winter_min_tmp], 0)</f>
        <v>339</v>
      </c>
      <c r="G546">
        <f>(_xlfn.PERCENTRANK.INC(Table1[winter_min_tmp],Table1[[#This Row],[winter_min_tmp]]))*100</f>
        <v>95</v>
      </c>
      <c r="H546">
        <f>CEILING(_xlfn.PERCENTRANK.INC(Table1[health_imd], Table1[[#This Row],[health_imd]]) * 10, 1)</f>
        <v>4</v>
      </c>
    </row>
    <row r="547" spans="1:8" x14ac:dyDescent="0.35">
      <c r="A547" t="s">
        <v>1090</v>
      </c>
      <c r="B547" t="s">
        <v>1091</v>
      </c>
      <c r="C547" s="1">
        <v>2.7151517869999999</v>
      </c>
      <c r="D547" t="str">
        <f>_xlfn.XLOOKUP(Table1[[#This Row],[data_zone_code]],Table2[msoa21cd],Table2[msoa21nm], "Not found")</f>
        <v>Kensington and Chelsea 001</v>
      </c>
      <c r="E547" s="1">
        <f>_xlfn.XLOOKUP(Table1[[#This Row],[data_zone_code]],Table2[msoa21cd],Table2[Health Deprivation and Disability Rank (where 1 is most deprived)], "Not found")</f>
        <v>8046.6</v>
      </c>
      <c r="F547">
        <f>RANK(Table1[[#This Row],[winter_min_tmp]],Table1[winter_min_tmp], 0)</f>
        <v>1072</v>
      </c>
      <c r="G547">
        <f>(_xlfn.PERCENTRANK.INC(Table1[winter_min_tmp],Table1[[#This Row],[winter_min_tmp]]))*100</f>
        <v>84.3</v>
      </c>
      <c r="H547">
        <f>CEILING(_xlfn.PERCENTRANK.INC(Table1[health_imd], Table1[[#This Row],[health_imd]]) * 10, 1)</f>
        <v>2</v>
      </c>
    </row>
    <row r="548" spans="1:8" x14ac:dyDescent="0.35">
      <c r="A548" t="s">
        <v>1092</v>
      </c>
      <c r="B548" t="s">
        <v>1093</v>
      </c>
      <c r="C548" s="1">
        <v>2.7295553680000002</v>
      </c>
      <c r="D548" t="str">
        <f>_xlfn.XLOOKUP(Table1[[#This Row],[data_zone_code]],Table2[msoa21cd],Table2[msoa21nm], "Not found")</f>
        <v>Kensington and Chelsea 002</v>
      </c>
      <c r="E548" s="1">
        <f>_xlfn.XLOOKUP(Table1[[#This Row],[data_zone_code]],Table2[msoa21cd],Table2[Health Deprivation and Disability Rank (where 1 is most deprived)], "Not found")</f>
        <v>6931.25</v>
      </c>
      <c r="F548">
        <f>RANK(Table1[[#This Row],[winter_min_tmp]],Table1[winter_min_tmp], 0)</f>
        <v>1036</v>
      </c>
      <c r="G548">
        <f>(_xlfn.PERCENTRANK.INC(Table1[winter_min_tmp],Table1[[#This Row],[winter_min_tmp]]))*100</f>
        <v>84.8</v>
      </c>
      <c r="H548">
        <f>CEILING(_xlfn.PERCENTRANK.INC(Table1[health_imd], Table1[[#This Row],[health_imd]]) * 10, 1)</f>
        <v>2</v>
      </c>
    </row>
    <row r="549" spans="1:8" x14ac:dyDescent="0.35">
      <c r="A549" t="s">
        <v>1094</v>
      </c>
      <c r="B549" t="s">
        <v>1095</v>
      </c>
      <c r="C549" s="1">
        <v>2.770672083</v>
      </c>
      <c r="D549" t="str">
        <f>_xlfn.XLOOKUP(Table1[[#This Row],[data_zone_code]],Table2[msoa21cd],Table2[msoa21nm], "Not found")</f>
        <v>Kensington and Chelsea 003</v>
      </c>
      <c r="E549" s="1">
        <f>_xlfn.XLOOKUP(Table1[[#This Row],[data_zone_code]],Table2[msoa21cd],Table2[Health Deprivation and Disability Rank (where 1 is most deprived)], "Not found")</f>
        <v>16755.599999999999</v>
      </c>
      <c r="F549">
        <f>RANK(Table1[[#This Row],[winter_min_tmp]],Table1[winter_min_tmp], 0)</f>
        <v>914</v>
      </c>
      <c r="G549">
        <f>(_xlfn.PERCENTRANK.INC(Table1[winter_min_tmp],Table1[[#This Row],[winter_min_tmp]]))*100</f>
        <v>86.6</v>
      </c>
      <c r="H549">
        <f>CEILING(_xlfn.PERCENTRANK.INC(Table1[health_imd], Table1[[#This Row],[health_imd]]) * 10, 1)</f>
        <v>5</v>
      </c>
    </row>
    <row r="550" spans="1:8" x14ac:dyDescent="0.35">
      <c r="A550" t="s">
        <v>1096</v>
      </c>
      <c r="B550" t="s">
        <v>1097</v>
      </c>
      <c r="C550" s="1">
        <v>2.7915198800000001</v>
      </c>
      <c r="D550" t="str">
        <f>_xlfn.XLOOKUP(Table1[[#This Row],[data_zone_code]],Table2[msoa21cd],Table2[msoa21nm], "Not found")</f>
        <v>Kensington and Chelsea 004</v>
      </c>
      <c r="E550" s="1">
        <f>_xlfn.XLOOKUP(Table1[[#This Row],[data_zone_code]],Table2[msoa21cd],Table2[Health Deprivation and Disability Rank (where 1 is most deprived)], "Not found")</f>
        <v>10482.799999999999</v>
      </c>
      <c r="F550">
        <f>RANK(Table1[[#This Row],[winter_min_tmp]],Table1[winter_min_tmp], 0)</f>
        <v>863</v>
      </c>
      <c r="G550">
        <f>(_xlfn.PERCENTRANK.INC(Table1[winter_min_tmp],Table1[[#This Row],[winter_min_tmp]]))*100</f>
        <v>87.4</v>
      </c>
      <c r="H550">
        <f>CEILING(_xlfn.PERCENTRANK.INC(Table1[health_imd], Table1[[#This Row],[health_imd]]) * 10, 1)</f>
        <v>3</v>
      </c>
    </row>
    <row r="551" spans="1:8" x14ac:dyDescent="0.35">
      <c r="A551" t="s">
        <v>1098</v>
      </c>
      <c r="B551" t="s">
        <v>1099</v>
      </c>
      <c r="C551" s="1">
        <v>2.7831227780000001</v>
      </c>
      <c r="D551" t="str">
        <f>_xlfn.XLOOKUP(Table1[[#This Row],[data_zone_code]],Table2[msoa21cd],Table2[msoa21nm], "Not found")</f>
        <v>Kensington and Chelsea 005</v>
      </c>
      <c r="E551" s="1">
        <f>_xlfn.XLOOKUP(Table1[[#This Row],[data_zone_code]],Table2[msoa21cd],Table2[Health Deprivation and Disability Rank (where 1 is most deprived)], "Not found")</f>
        <v>9717.2000000000007</v>
      </c>
      <c r="F551">
        <f>RANK(Table1[[#This Row],[winter_min_tmp]],Table1[winter_min_tmp], 0)</f>
        <v>882</v>
      </c>
      <c r="G551">
        <f>(_xlfn.PERCENTRANK.INC(Table1[winter_min_tmp],Table1[[#This Row],[winter_min_tmp]]))*100</f>
        <v>87.1</v>
      </c>
      <c r="H551">
        <f>CEILING(_xlfn.PERCENTRANK.INC(Table1[health_imd], Table1[[#This Row],[health_imd]]) * 10, 1)</f>
        <v>3</v>
      </c>
    </row>
    <row r="552" spans="1:8" x14ac:dyDescent="0.35">
      <c r="A552" t="s">
        <v>1100</v>
      </c>
      <c r="B552" t="s">
        <v>1101</v>
      </c>
      <c r="C552" s="1">
        <v>2.7863664629999998</v>
      </c>
      <c r="D552" t="str">
        <f>_xlfn.XLOOKUP(Table1[[#This Row],[data_zone_code]],Table2[msoa21cd],Table2[msoa21nm], "Not found")</f>
        <v>Kensington and Chelsea 006</v>
      </c>
      <c r="E552" s="1">
        <f>_xlfn.XLOOKUP(Table1[[#This Row],[data_zone_code]],Table2[msoa21cd],Table2[Health Deprivation and Disability Rank (where 1 is most deprived)], "Not found")</f>
        <v>29350.799999999999</v>
      </c>
      <c r="F552">
        <f>RANK(Table1[[#This Row],[winter_min_tmp]],Table1[winter_min_tmp], 0)</f>
        <v>874</v>
      </c>
      <c r="G552">
        <f>(_xlfn.PERCENTRANK.INC(Table1[winter_min_tmp],Table1[[#This Row],[winter_min_tmp]]))*100</f>
        <v>87.2</v>
      </c>
      <c r="H552">
        <f>CEILING(_xlfn.PERCENTRANK.INC(Table1[health_imd], Table1[[#This Row],[health_imd]]) * 10, 1)</f>
        <v>10</v>
      </c>
    </row>
    <row r="553" spans="1:8" x14ac:dyDescent="0.35">
      <c r="A553" t="s">
        <v>1102</v>
      </c>
      <c r="B553" t="s">
        <v>1103</v>
      </c>
      <c r="C553" s="1">
        <v>2.7830450529999999</v>
      </c>
      <c r="D553" t="str">
        <f>_xlfn.XLOOKUP(Table1[[#This Row],[data_zone_code]],Table2[msoa21cd],Table2[msoa21nm], "Not found")</f>
        <v>Kensington and Chelsea 007</v>
      </c>
      <c r="E553" s="1">
        <f>_xlfn.XLOOKUP(Table1[[#This Row],[data_zone_code]],Table2[msoa21cd],Table2[Health Deprivation and Disability Rank (where 1 is most deprived)], "Not found")</f>
        <v>27521.8</v>
      </c>
      <c r="F553">
        <f>RANK(Table1[[#This Row],[winter_min_tmp]],Table1[winter_min_tmp], 0)</f>
        <v>883</v>
      </c>
      <c r="G553">
        <f>(_xlfn.PERCENTRANK.INC(Table1[winter_min_tmp],Table1[[#This Row],[winter_min_tmp]]))*100</f>
        <v>87.1</v>
      </c>
      <c r="H553">
        <f>CEILING(_xlfn.PERCENTRANK.INC(Table1[health_imd], Table1[[#This Row],[health_imd]]) * 10, 1)</f>
        <v>9</v>
      </c>
    </row>
    <row r="554" spans="1:8" x14ac:dyDescent="0.35">
      <c r="A554" t="s">
        <v>1104</v>
      </c>
      <c r="B554" t="s">
        <v>1105</v>
      </c>
      <c r="C554" s="1">
        <v>2.7958290579999998</v>
      </c>
      <c r="D554" t="str">
        <f>_xlfn.XLOOKUP(Table1[[#This Row],[data_zone_code]],Table2[msoa21cd],Table2[msoa21nm], "Not found")</f>
        <v>Kensington and Chelsea 008</v>
      </c>
      <c r="E554" s="1">
        <f>_xlfn.XLOOKUP(Table1[[#This Row],[data_zone_code]],Table2[msoa21cd],Table2[Health Deprivation and Disability Rank (where 1 is most deprived)], "Not found")</f>
        <v>31959.8</v>
      </c>
      <c r="F554">
        <f>RANK(Table1[[#This Row],[winter_min_tmp]],Table1[winter_min_tmp], 0)</f>
        <v>850</v>
      </c>
      <c r="G554">
        <f>(_xlfn.PERCENTRANK.INC(Table1[winter_min_tmp],Table1[[#This Row],[winter_min_tmp]]))*100</f>
        <v>87.6</v>
      </c>
      <c r="H554">
        <f>CEILING(_xlfn.PERCENTRANK.INC(Table1[health_imd], Table1[[#This Row],[health_imd]]) * 10, 1)</f>
        <v>10</v>
      </c>
    </row>
    <row r="555" spans="1:8" x14ac:dyDescent="0.35">
      <c r="A555" t="s">
        <v>1106</v>
      </c>
      <c r="B555" t="s">
        <v>1107</v>
      </c>
      <c r="C555" s="1">
        <v>2.7999320029999999</v>
      </c>
      <c r="D555" t="str">
        <f>_xlfn.XLOOKUP(Table1[[#This Row],[data_zone_code]],Table2[msoa21cd],Table2[msoa21nm], "Not found")</f>
        <v>Kensington and Chelsea 009</v>
      </c>
      <c r="E555" s="1">
        <f>_xlfn.XLOOKUP(Table1[[#This Row],[data_zone_code]],Table2[msoa21cd],Table2[Health Deprivation and Disability Rank (where 1 is most deprived)], "Not found")</f>
        <v>28866.6</v>
      </c>
      <c r="F555">
        <f>RANK(Table1[[#This Row],[winter_min_tmp]],Table1[winter_min_tmp], 0)</f>
        <v>841</v>
      </c>
      <c r="G555">
        <f>(_xlfn.PERCENTRANK.INC(Table1[winter_min_tmp],Table1[[#This Row],[winter_min_tmp]]))*100</f>
        <v>87.7</v>
      </c>
      <c r="H555">
        <f>CEILING(_xlfn.PERCENTRANK.INC(Table1[health_imd], Table1[[#This Row],[health_imd]]) * 10, 1)</f>
        <v>10</v>
      </c>
    </row>
    <row r="556" spans="1:8" x14ac:dyDescent="0.35">
      <c r="A556" t="s">
        <v>1108</v>
      </c>
      <c r="B556" t="s">
        <v>1109</v>
      </c>
      <c r="C556" s="1">
        <v>2.8256876470000001</v>
      </c>
      <c r="D556" t="str">
        <f>_xlfn.XLOOKUP(Table1[[#This Row],[data_zone_code]],Table2[msoa21cd],Table2[msoa21nm], "Not found")</f>
        <v>Kensington and Chelsea 010</v>
      </c>
      <c r="E556" s="1">
        <f>_xlfn.XLOOKUP(Table1[[#This Row],[data_zone_code]],Table2[msoa21cd],Table2[Health Deprivation and Disability Rank (where 1 is most deprived)], "Not found")</f>
        <v>32901</v>
      </c>
      <c r="F556">
        <f>RANK(Table1[[#This Row],[winter_min_tmp]],Table1[winter_min_tmp], 0)</f>
        <v>785</v>
      </c>
      <c r="G556">
        <f>(_xlfn.PERCENTRANK.INC(Table1[winter_min_tmp],Table1[[#This Row],[winter_min_tmp]]))*100</f>
        <v>88.5</v>
      </c>
      <c r="H556">
        <f>CEILING(_xlfn.PERCENTRANK.INC(Table1[health_imd], Table1[[#This Row],[health_imd]]) * 10, 1)</f>
        <v>10</v>
      </c>
    </row>
    <row r="557" spans="1:8" x14ac:dyDescent="0.35">
      <c r="A557" t="s">
        <v>1110</v>
      </c>
      <c r="B557" t="s">
        <v>1111</v>
      </c>
      <c r="C557" s="1">
        <v>2.8060381410000002</v>
      </c>
      <c r="D557" t="str">
        <f>_xlfn.XLOOKUP(Table1[[#This Row],[data_zone_code]],Table2[msoa21cd],Table2[msoa21nm], "Not found")</f>
        <v>Kensington and Chelsea 011</v>
      </c>
      <c r="E557" s="1">
        <f>_xlfn.XLOOKUP(Table1[[#This Row],[data_zone_code]],Table2[msoa21cd],Table2[Health Deprivation and Disability Rank (where 1 is most deprived)], "Not found")</f>
        <v>31951.200000000001</v>
      </c>
      <c r="F557">
        <f>RANK(Table1[[#This Row],[winter_min_tmp]],Table1[winter_min_tmp], 0)</f>
        <v>829</v>
      </c>
      <c r="G557">
        <f>(_xlfn.PERCENTRANK.INC(Table1[winter_min_tmp],Table1[[#This Row],[winter_min_tmp]]))*100</f>
        <v>87.9</v>
      </c>
      <c r="H557">
        <f>CEILING(_xlfn.PERCENTRANK.INC(Table1[health_imd], Table1[[#This Row],[health_imd]]) * 10, 1)</f>
        <v>10</v>
      </c>
    </row>
    <row r="558" spans="1:8" x14ac:dyDescent="0.35">
      <c r="A558" t="s">
        <v>1112</v>
      </c>
      <c r="B558" t="s">
        <v>1113</v>
      </c>
      <c r="C558" s="1">
        <v>2.9540052409999999</v>
      </c>
      <c r="D558" t="str">
        <f>_xlfn.XLOOKUP(Table1[[#This Row],[data_zone_code]],Table2[msoa21cd],Table2[msoa21nm], "Not found")</f>
        <v>Kensington and Chelsea 012</v>
      </c>
      <c r="E558" s="1">
        <f>_xlfn.XLOOKUP(Table1[[#This Row],[data_zone_code]],Table2[msoa21cd],Table2[Health Deprivation and Disability Rank (where 1 is most deprived)], "Not found")</f>
        <v>33434.400000000001</v>
      </c>
      <c r="F558">
        <f>RANK(Table1[[#This Row],[winter_min_tmp]],Table1[winter_min_tmp], 0)</f>
        <v>501</v>
      </c>
      <c r="G558">
        <f>(_xlfn.PERCENTRANK.INC(Table1[winter_min_tmp],Table1[[#This Row],[winter_min_tmp]]))*100</f>
        <v>92.7</v>
      </c>
      <c r="H558">
        <f>CEILING(_xlfn.PERCENTRANK.INC(Table1[health_imd], Table1[[#This Row],[health_imd]]) * 10, 1)</f>
        <v>10</v>
      </c>
    </row>
    <row r="559" spans="1:8" x14ac:dyDescent="0.35">
      <c r="A559" t="s">
        <v>1114</v>
      </c>
      <c r="B559" t="s">
        <v>1115</v>
      </c>
      <c r="C559" s="1">
        <v>2.8115236760000002</v>
      </c>
      <c r="D559" t="str">
        <f>_xlfn.XLOOKUP(Table1[[#This Row],[data_zone_code]],Table2[msoa21cd],Table2[msoa21nm], "Not found")</f>
        <v>Kensington and Chelsea 013</v>
      </c>
      <c r="E559" s="1">
        <f>_xlfn.XLOOKUP(Table1[[#This Row],[data_zone_code]],Table2[msoa21cd],Table2[Health Deprivation and Disability Rank (where 1 is most deprived)], "Not found")</f>
        <v>27119.4</v>
      </c>
      <c r="F559">
        <f>RANK(Table1[[#This Row],[winter_min_tmp]],Table1[winter_min_tmp], 0)</f>
        <v>809</v>
      </c>
      <c r="G559">
        <f>(_xlfn.PERCENTRANK.INC(Table1[winter_min_tmp],Table1[[#This Row],[winter_min_tmp]]))*100</f>
        <v>88.2</v>
      </c>
      <c r="H559">
        <f>CEILING(_xlfn.PERCENTRANK.INC(Table1[health_imd], Table1[[#This Row],[health_imd]]) * 10, 1)</f>
        <v>9</v>
      </c>
    </row>
    <row r="560" spans="1:8" x14ac:dyDescent="0.35">
      <c r="A560" t="s">
        <v>1116</v>
      </c>
      <c r="B560" t="s">
        <v>1117</v>
      </c>
      <c r="C560" s="1">
        <v>2.921686888</v>
      </c>
      <c r="D560" t="str">
        <f>_xlfn.XLOOKUP(Table1[[#This Row],[data_zone_code]],Table2[msoa21cd],Table2[msoa21nm], "Not found")</f>
        <v>Kensington and Chelsea 014</v>
      </c>
      <c r="E560" s="1">
        <f>_xlfn.XLOOKUP(Table1[[#This Row],[data_zone_code]],Table2[msoa21cd],Table2[Health Deprivation and Disability Rank (where 1 is most deprived)], "Not found")</f>
        <v>22084</v>
      </c>
      <c r="F560">
        <f>RANK(Table1[[#This Row],[winter_min_tmp]],Table1[winter_min_tmp], 0)</f>
        <v>563</v>
      </c>
      <c r="G560">
        <f>(_xlfn.PERCENTRANK.INC(Table1[winter_min_tmp],Table1[[#This Row],[winter_min_tmp]]))*100</f>
        <v>91.8</v>
      </c>
      <c r="H560">
        <f>CEILING(_xlfn.PERCENTRANK.INC(Table1[health_imd], Table1[[#This Row],[health_imd]]) * 10, 1)</f>
        <v>7</v>
      </c>
    </row>
    <row r="561" spans="1:8" x14ac:dyDescent="0.35">
      <c r="A561" t="s">
        <v>1118</v>
      </c>
      <c r="B561" t="s">
        <v>1119</v>
      </c>
      <c r="C561" s="1">
        <v>2.7973568439999998</v>
      </c>
      <c r="D561" t="str">
        <f>_xlfn.XLOOKUP(Table1[[#This Row],[data_zone_code]],Table2[msoa21cd],Table2[msoa21nm], "Not found")</f>
        <v>Kensington and Chelsea 015</v>
      </c>
      <c r="E561" s="1">
        <f>_xlfn.XLOOKUP(Table1[[#This Row],[data_zone_code]],Table2[msoa21cd],Table2[Health Deprivation and Disability Rank (where 1 is most deprived)], "Not found")</f>
        <v>14019.25</v>
      </c>
      <c r="F561">
        <f>RANK(Table1[[#This Row],[winter_min_tmp]],Table1[winter_min_tmp], 0)</f>
        <v>848</v>
      </c>
      <c r="G561">
        <f>(_xlfn.PERCENTRANK.INC(Table1[winter_min_tmp],Table1[[#This Row],[winter_min_tmp]]))*100</f>
        <v>87.6</v>
      </c>
      <c r="H561">
        <f>CEILING(_xlfn.PERCENTRANK.INC(Table1[health_imd], Table1[[#This Row],[health_imd]]) * 10, 1)</f>
        <v>4</v>
      </c>
    </row>
    <row r="562" spans="1:8" x14ac:dyDescent="0.35">
      <c r="A562" t="s">
        <v>1120</v>
      </c>
      <c r="B562" t="s">
        <v>1121</v>
      </c>
      <c r="C562" s="1">
        <v>2.8545610899999998</v>
      </c>
      <c r="D562" t="str">
        <f>_xlfn.XLOOKUP(Table1[[#This Row],[data_zone_code]],Table2[msoa21cd],Table2[msoa21nm], "Not found")</f>
        <v>Kensington and Chelsea 016</v>
      </c>
      <c r="E562" s="1">
        <f>_xlfn.XLOOKUP(Table1[[#This Row],[data_zone_code]],Table2[msoa21cd],Table2[Health Deprivation and Disability Rank (where 1 is most deprived)], "Not found")</f>
        <v>33088.5</v>
      </c>
      <c r="F562">
        <f>RANK(Table1[[#This Row],[winter_min_tmp]],Table1[winter_min_tmp], 0)</f>
        <v>697</v>
      </c>
      <c r="G562">
        <f>(_xlfn.PERCENTRANK.INC(Table1[winter_min_tmp],Table1[[#This Row],[winter_min_tmp]]))*100</f>
        <v>89.8</v>
      </c>
      <c r="H562">
        <f>CEILING(_xlfn.PERCENTRANK.INC(Table1[health_imd], Table1[[#This Row],[health_imd]]) * 10, 1)</f>
        <v>10</v>
      </c>
    </row>
    <row r="563" spans="1:8" x14ac:dyDescent="0.35">
      <c r="A563" t="s">
        <v>1122</v>
      </c>
      <c r="B563" t="s">
        <v>1123</v>
      </c>
      <c r="C563" s="1">
        <v>2.807397366</v>
      </c>
      <c r="D563" t="str">
        <f>_xlfn.XLOOKUP(Table1[[#This Row],[data_zone_code]],Table2[msoa21cd],Table2[msoa21nm], "Not found")</f>
        <v>Kensington and Chelsea 017</v>
      </c>
      <c r="E563" s="1">
        <f>_xlfn.XLOOKUP(Table1[[#This Row],[data_zone_code]],Table2[msoa21cd],Table2[Health Deprivation and Disability Rank (where 1 is most deprived)], "Not found")</f>
        <v>21019.4</v>
      </c>
      <c r="F563">
        <f>RANK(Table1[[#This Row],[winter_min_tmp]],Table1[winter_min_tmp], 0)</f>
        <v>826</v>
      </c>
      <c r="G563">
        <f>(_xlfn.PERCENTRANK.INC(Table1[winter_min_tmp],Table1[[#This Row],[winter_min_tmp]]))*100</f>
        <v>87.9</v>
      </c>
      <c r="H563">
        <f>CEILING(_xlfn.PERCENTRANK.INC(Table1[health_imd], Table1[[#This Row],[health_imd]]) * 10, 1)</f>
        <v>7</v>
      </c>
    </row>
    <row r="564" spans="1:8" x14ac:dyDescent="0.35">
      <c r="A564" t="s">
        <v>1124</v>
      </c>
      <c r="B564" t="s">
        <v>1125</v>
      </c>
      <c r="C564" s="1">
        <v>2.9737894539999998</v>
      </c>
      <c r="D564" t="str">
        <f>_xlfn.XLOOKUP(Table1[[#This Row],[data_zone_code]],Table2[msoa21cd],Table2[msoa21nm], "Not found")</f>
        <v>Kensington and Chelsea 018</v>
      </c>
      <c r="E564" s="1">
        <f>_xlfn.XLOOKUP(Table1[[#This Row],[data_zone_code]],Table2[msoa21cd],Table2[Health Deprivation and Disability Rank (where 1 is most deprived)], "Not found")</f>
        <v>29146.6</v>
      </c>
      <c r="F564">
        <f>RANK(Table1[[#This Row],[winter_min_tmp]],Table1[winter_min_tmp], 0)</f>
        <v>469</v>
      </c>
      <c r="G564">
        <f>(_xlfn.PERCENTRANK.INC(Table1[winter_min_tmp],Table1[[#This Row],[winter_min_tmp]]))*100</f>
        <v>93.100000000000009</v>
      </c>
      <c r="H564">
        <f>CEILING(_xlfn.PERCENTRANK.INC(Table1[health_imd], Table1[[#This Row],[health_imd]]) * 10, 1)</f>
        <v>10</v>
      </c>
    </row>
    <row r="565" spans="1:8" x14ac:dyDescent="0.35">
      <c r="A565" t="s">
        <v>1126</v>
      </c>
      <c r="B565" t="s">
        <v>1127</v>
      </c>
      <c r="C565" s="1">
        <v>2.8914675710000002</v>
      </c>
      <c r="D565" t="str">
        <f>_xlfn.XLOOKUP(Table1[[#This Row],[data_zone_code]],Table2[msoa21cd],Table2[msoa21nm], "Not found")</f>
        <v>Kensington and Chelsea 019</v>
      </c>
      <c r="E565" s="1">
        <f>_xlfn.XLOOKUP(Table1[[#This Row],[data_zone_code]],Table2[msoa21cd],Table2[Health Deprivation and Disability Rank (where 1 is most deprived)], "Not found")</f>
        <v>27101</v>
      </c>
      <c r="F565">
        <f>RANK(Table1[[#This Row],[winter_min_tmp]],Table1[winter_min_tmp], 0)</f>
        <v>618</v>
      </c>
      <c r="G565">
        <f>(_xlfn.PERCENTRANK.INC(Table1[winter_min_tmp],Table1[[#This Row],[winter_min_tmp]]))*100</f>
        <v>90.9</v>
      </c>
      <c r="H565">
        <f>CEILING(_xlfn.PERCENTRANK.INC(Table1[health_imd], Table1[[#This Row],[health_imd]]) * 10, 1)</f>
        <v>9</v>
      </c>
    </row>
    <row r="566" spans="1:8" x14ac:dyDescent="0.35">
      <c r="A566" t="s">
        <v>1128</v>
      </c>
      <c r="B566" t="s">
        <v>1129</v>
      </c>
      <c r="C566" s="1">
        <v>2.829945564</v>
      </c>
      <c r="D566" t="str">
        <f>_xlfn.XLOOKUP(Table1[[#This Row],[data_zone_code]],Table2[msoa21cd],Table2[msoa21nm], "Not found")</f>
        <v>Kensington and Chelsea 020</v>
      </c>
      <c r="E566" s="1">
        <f>_xlfn.XLOOKUP(Table1[[#This Row],[data_zone_code]],Table2[msoa21cd],Table2[Health Deprivation and Disability Rank (where 1 is most deprived)], "Not found")</f>
        <v>29502.25</v>
      </c>
      <c r="F566">
        <f>RANK(Table1[[#This Row],[winter_min_tmp]],Table1[winter_min_tmp], 0)</f>
        <v>773</v>
      </c>
      <c r="G566">
        <f>(_xlfn.PERCENTRANK.INC(Table1[winter_min_tmp],Table1[[#This Row],[winter_min_tmp]]))*100</f>
        <v>88.7</v>
      </c>
      <c r="H566">
        <f>CEILING(_xlfn.PERCENTRANK.INC(Table1[health_imd], Table1[[#This Row],[health_imd]]) * 10, 1)</f>
        <v>10</v>
      </c>
    </row>
    <row r="567" spans="1:8" x14ac:dyDescent="0.35">
      <c r="A567" t="s">
        <v>1130</v>
      </c>
      <c r="B567" t="s">
        <v>1131</v>
      </c>
      <c r="C567" s="1">
        <v>2.8390686509999998</v>
      </c>
      <c r="D567" t="str">
        <f>_xlfn.XLOOKUP(Table1[[#This Row],[data_zone_code]],Table2[msoa21cd],Table2[msoa21nm], "Not found")</f>
        <v>Kensington and Chelsea 021</v>
      </c>
      <c r="E567" s="1">
        <f>_xlfn.XLOOKUP(Table1[[#This Row],[data_zone_code]],Table2[msoa21cd],Table2[Health Deprivation and Disability Rank (where 1 is most deprived)], "Not found")</f>
        <v>12555</v>
      </c>
      <c r="F567">
        <f>RANK(Table1[[#This Row],[winter_min_tmp]],Table1[winter_min_tmp], 0)</f>
        <v>740</v>
      </c>
      <c r="G567">
        <f>(_xlfn.PERCENTRANK.INC(Table1[winter_min_tmp],Table1[[#This Row],[winter_min_tmp]]))*100</f>
        <v>89.2</v>
      </c>
      <c r="H567">
        <f>CEILING(_xlfn.PERCENTRANK.INC(Table1[health_imd], Table1[[#This Row],[health_imd]]) * 10, 1)</f>
        <v>4</v>
      </c>
    </row>
    <row r="568" spans="1:8" x14ac:dyDescent="0.35">
      <c r="A568" t="s">
        <v>1132</v>
      </c>
      <c r="B568" t="s">
        <v>1133</v>
      </c>
      <c r="C568" s="1">
        <v>2.3115112779999998</v>
      </c>
      <c r="D568" t="str">
        <f>_xlfn.XLOOKUP(Table1[[#This Row],[data_zone_code]],Table2[msoa21cd],Table2[msoa21nm], "Not found")</f>
        <v>Kingston upon Thames 001</v>
      </c>
      <c r="E568" s="1">
        <f>_xlfn.XLOOKUP(Table1[[#This Row],[data_zone_code]],Table2[msoa21cd],Table2[Health Deprivation and Disability Rank (where 1 is most deprived)], "Not found")</f>
        <v>30911</v>
      </c>
      <c r="F568">
        <f>RANK(Table1[[#This Row],[winter_min_tmp]],Table1[winter_min_tmp], 0)</f>
        <v>2275</v>
      </c>
      <c r="G568">
        <f>(_xlfn.PERCENTRANK.INC(Table1[winter_min_tmp],Table1[[#This Row],[winter_min_tmp]]))*100</f>
        <v>66.8</v>
      </c>
      <c r="H568">
        <f>CEILING(_xlfn.PERCENTRANK.INC(Table1[health_imd], Table1[[#This Row],[health_imd]]) * 10, 1)</f>
        <v>10</v>
      </c>
    </row>
    <row r="569" spans="1:8" x14ac:dyDescent="0.35">
      <c r="A569" t="s">
        <v>1134</v>
      </c>
      <c r="B569" t="s">
        <v>1135</v>
      </c>
      <c r="C569" s="1">
        <v>2.217875957</v>
      </c>
      <c r="D569" t="str">
        <f>_xlfn.XLOOKUP(Table1[[#This Row],[data_zone_code]],Table2[msoa21cd],Table2[msoa21nm], "Not found")</f>
        <v>Kingston upon Thames 002</v>
      </c>
      <c r="E569" s="1">
        <f>_xlfn.XLOOKUP(Table1[[#This Row],[data_zone_code]],Table2[msoa21cd],Table2[Health Deprivation and Disability Rank (where 1 is most deprived)], "Not found")</f>
        <v>30839.4</v>
      </c>
      <c r="F569">
        <f>RANK(Table1[[#This Row],[winter_min_tmp]],Table1[winter_min_tmp], 0)</f>
        <v>2670</v>
      </c>
      <c r="G569">
        <f>(_xlfn.PERCENTRANK.INC(Table1[winter_min_tmp],Table1[[#This Row],[winter_min_tmp]]))*100</f>
        <v>61</v>
      </c>
      <c r="H569">
        <f>CEILING(_xlfn.PERCENTRANK.INC(Table1[health_imd], Table1[[#This Row],[health_imd]]) * 10, 1)</f>
        <v>10</v>
      </c>
    </row>
    <row r="570" spans="1:8" x14ac:dyDescent="0.35">
      <c r="A570" t="s">
        <v>1136</v>
      </c>
      <c r="B570" t="s">
        <v>1137</v>
      </c>
      <c r="C570" s="1">
        <v>2.1998343469999999</v>
      </c>
      <c r="D570" t="str">
        <f>_xlfn.XLOOKUP(Table1[[#This Row],[data_zone_code]],Table2[msoa21cd],Table2[msoa21nm], "Not found")</f>
        <v>Kingston upon Thames 003</v>
      </c>
      <c r="E570" s="1">
        <f>_xlfn.XLOOKUP(Table1[[#This Row],[data_zone_code]],Table2[msoa21cd],Table2[Health Deprivation and Disability Rank (where 1 is most deprived)], "Not found")</f>
        <v>26431.4</v>
      </c>
      <c r="F570">
        <f>RANK(Table1[[#This Row],[winter_min_tmp]],Table1[winter_min_tmp], 0)</f>
        <v>2747</v>
      </c>
      <c r="G570">
        <f>(_xlfn.PERCENTRANK.INC(Table1[winter_min_tmp],Table1[[#This Row],[winter_min_tmp]]))*100</f>
        <v>59.9</v>
      </c>
      <c r="H570">
        <f>CEILING(_xlfn.PERCENTRANK.INC(Table1[health_imd], Table1[[#This Row],[health_imd]]) * 10, 1)</f>
        <v>9</v>
      </c>
    </row>
    <row r="571" spans="1:8" x14ac:dyDescent="0.35">
      <c r="A571" t="s">
        <v>1138</v>
      </c>
      <c r="B571" t="s">
        <v>1139</v>
      </c>
      <c r="C571" s="6">
        <v>2.2694754599999998</v>
      </c>
      <c r="D571" t="str">
        <f>_xlfn.XLOOKUP(Table1[[#This Row],[data_zone_code]],Table2[msoa21cd],Table2[msoa21nm], "Not found")</f>
        <v>Kingston upon Thames 004</v>
      </c>
      <c r="E571" s="1">
        <f>_xlfn.XLOOKUP(Table1[[#This Row],[data_zone_code]],Table2[msoa21cd],Table2[Health Deprivation and Disability Rank (where 1 is most deprived)], "Not found")</f>
        <v>27373</v>
      </c>
      <c r="F571">
        <f>RANK(Table1[[#This Row],[winter_min_tmp]],Table1[winter_min_tmp], 0)</f>
        <v>2448</v>
      </c>
      <c r="G571">
        <f>(_xlfn.PERCENTRANK.INC(Table1[winter_min_tmp],Table1[[#This Row],[winter_min_tmp]]))*100</f>
        <v>64.2</v>
      </c>
      <c r="H571">
        <f>CEILING(_xlfn.PERCENTRANK.INC(Table1[health_imd], Table1[[#This Row],[health_imd]]) * 10, 1)</f>
        <v>9</v>
      </c>
    </row>
    <row r="572" spans="1:8" x14ac:dyDescent="0.35">
      <c r="A572" t="s">
        <v>1140</v>
      </c>
      <c r="B572" t="s">
        <v>1141</v>
      </c>
      <c r="C572" s="1">
        <v>2.2297739980000002</v>
      </c>
      <c r="D572" t="str">
        <f>_xlfn.XLOOKUP(Table1[[#This Row],[data_zone_code]],Table2[msoa21cd],Table2[msoa21nm], "Not found")</f>
        <v>Kingston upon Thames 005</v>
      </c>
      <c r="E572" s="1">
        <f>_xlfn.XLOOKUP(Table1[[#This Row],[data_zone_code]],Table2[msoa21cd],Table2[Health Deprivation and Disability Rank (where 1 is most deprived)], "Not found")</f>
        <v>19824.8</v>
      </c>
      <c r="F572">
        <f>RANK(Table1[[#This Row],[winter_min_tmp]],Table1[winter_min_tmp], 0)</f>
        <v>2611</v>
      </c>
      <c r="G572">
        <f>(_xlfn.PERCENTRANK.INC(Table1[winter_min_tmp],Table1[[#This Row],[winter_min_tmp]]))*100</f>
        <v>61.9</v>
      </c>
      <c r="H572">
        <f>CEILING(_xlfn.PERCENTRANK.INC(Table1[health_imd], Table1[[#This Row],[health_imd]]) * 10, 1)</f>
        <v>6</v>
      </c>
    </row>
    <row r="573" spans="1:8" x14ac:dyDescent="0.35">
      <c r="A573" t="s">
        <v>1142</v>
      </c>
      <c r="B573" t="s">
        <v>1143</v>
      </c>
      <c r="C573" s="1">
        <v>2.239804506</v>
      </c>
      <c r="D573" t="str">
        <f>_xlfn.XLOOKUP(Table1[[#This Row],[data_zone_code]],Table2[msoa21cd],Table2[msoa21nm], "Not found")</f>
        <v>Kingston upon Thames 006</v>
      </c>
      <c r="E573" s="1">
        <f>_xlfn.XLOOKUP(Table1[[#This Row],[data_zone_code]],Table2[msoa21cd],Table2[Health Deprivation and Disability Rank (where 1 is most deprived)], "Not found")</f>
        <v>19464.400000000001</v>
      </c>
      <c r="F573">
        <f>RANK(Table1[[#This Row],[winter_min_tmp]],Table1[winter_min_tmp], 0)</f>
        <v>2564</v>
      </c>
      <c r="G573">
        <f>(_xlfn.PERCENTRANK.INC(Table1[winter_min_tmp],Table1[[#This Row],[winter_min_tmp]]))*100</f>
        <v>62.6</v>
      </c>
      <c r="H573">
        <f>CEILING(_xlfn.PERCENTRANK.INC(Table1[health_imd], Table1[[#This Row],[health_imd]]) * 10, 1)</f>
        <v>6</v>
      </c>
    </row>
    <row r="574" spans="1:8" x14ac:dyDescent="0.35">
      <c r="A574" t="s">
        <v>1144</v>
      </c>
      <c r="B574" t="s">
        <v>1145</v>
      </c>
      <c r="C574" s="1">
        <v>2.2835705279999998</v>
      </c>
      <c r="D574" t="str">
        <f>_xlfn.XLOOKUP(Table1[[#This Row],[data_zone_code]],Table2[msoa21cd],Table2[msoa21nm], "Not found")</f>
        <v>Kingston upon Thames 007</v>
      </c>
      <c r="E574" s="1">
        <f>_xlfn.XLOOKUP(Table1[[#This Row],[data_zone_code]],Table2[msoa21cd],Table2[Health Deprivation and Disability Rank (where 1 is most deprived)], "Not found")</f>
        <v>29561.8</v>
      </c>
      <c r="F574">
        <f>RANK(Table1[[#This Row],[winter_min_tmp]],Table1[winter_min_tmp], 0)</f>
        <v>2389</v>
      </c>
      <c r="G574">
        <f>(_xlfn.PERCENTRANK.INC(Table1[winter_min_tmp],Table1[[#This Row],[winter_min_tmp]]))*100</f>
        <v>65.100000000000009</v>
      </c>
      <c r="H574">
        <f>CEILING(_xlfn.PERCENTRANK.INC(Table1[health_imd], Table1[[#This Row],[health_imd]]) * 10, 1)</f>
        <v>10</v>
      </c>
    </row>
    <row r="575" spans="1:8" x14ac:dyDescent="0.35">
      <c r="A575" t="s">
        <v>1146</v>
      </c>
      <c r="B575" t="s">
        <v>1147</v>
      </c>
      <c r="C575" s="1">
        <v>2.2548801900000002</v>
      </c>
      <c r="D575" t="str">
        <f>_xlfn.XLOOKUP(Table1[[#This Row],[data_zone_code]],Table2[msoa21cd],Table2[msoa21nm], "Not found")</f>
        <v>Kingston upon Thames 008</v>
      </c>
      <c r="E575" s="1">
        <f>_xlfn.XLOOKUP(Table1[[#This Row],[data_zone_code]],Table2[msoa21cd],Table2[Health Deprivation and Disability Rank (where 1 is most deprived)], "Not found")</f>
        <v>24940</v>
      </c>
      <c r="F575">
        <f>RANK(Table1[[#This Row],[winter_min_tmp]],Table1[winter_min_tmp], 0)</f>
        <v>2501</v>
      </c>
      <c r="G575">
        <f>(_xlfn.PERCENTRANK.INC(Table1[winter_min_tmp],Table1[[#This Row],[winter_min_tmp]]))*100</f>
        <v>63.5</v>
      </c>
      <c r="H575">
        <f>CEILING(_xlfn.PERCENTRANK.INC(Table1[health_imd], Table1[[#This Row],[health_imd]]) * 10, 1)</f>
        <v>8</v>
      </c>
    </row>
    <row r="576" spans="1:8" x14ac:dyDescent="0.35">
      <c r="A576" t="s">
        <v>1148</v>
      </c>
      <c r="B576" t="s">
        <v>1149</v>
      </c>
      <c r="C576" s="1">
        <v>2.226240158</v>
      </c>
      <c r="D576" t="str">
        <f>_xlfn.XLOOKUP(Table1[[#This Row],[data_zone_code]],Table2[msoa21cd],Table2[msoa21nm], "Not found")</f>
        <v>Kingston upon Thames 009</v>
      </c>
      <c r="E576" s="1">
        <f>_xlfn.XLOOKUP(Table1[[#This Row],[data_zone_code]],Table2[msoa21cd],Table2[Health Deprivation and Disability Rank (where 1 is most deprived)], "Not found")</f>
        <v>29693.599999999999</v>
      </c>
      <c r="F576">
        <f>RANK(Table1[[#This Row],[winter_min_tmp]],Table1[winter_min_tmp], 0)</f>
        <v>2629</v>
      </c>
      <c r="G576">
        <f>(_xlfn.PERCENTRANK.INC(Table1[winter_min_tmp],Table1[[#This Row],[winter_min_tmp]]))*100</f>
        <v>61.6</v>
      </c>
      <c r="H576">
        <f>CEILING(_xlfn.PERCENTRANK.INC(Table1[health_imd], Table1[[#This Row],[health_imd]]) * 10, 1)</f>
        <v>10</v>
      </c>
    </row>
    <row r="577" spans="1:8" x14ac:dyDescent="0.35">
      <c r="A577" t="s">
        <v>1150</v>
      </c>
      <c r="B577" t="s">
        <v>1151</v>
      </c>
      <c r="C577" s="1">
        <v>2.2092106340000002</v>
      </c>
      <c r="D577" t="str">
        <f>_xlfn.XLOOKUP(Table1[[#This Row],[data_zone_code]],Table2[msoa21cd],Table2[msoa21nm], "Not found")</f>
        <v>Kingston upon Thames 010</v>
      </c>
      <c r="E577" s="1">
        <f>_xlfn.XLOOKUP(Table1[[#This Row],[data_zone_code]],Table2[msoa21cd],Table2[Health Deprivation and Disability Rank (where 1 is most deprived)], "Not found")</f>
        <v>29848.25</v>
      </c>
      <c r="F577">
        <f>RANK(Table1[[#This Row],[winter_min_tmp]],Table1[winter_min_tmp], 0)</f>
        <v>2699</v>
      </c>
      <c r="G577">
        <f>(_xlfn.PERCENTRANK.INC(Table1[winter_min_tmp],Table1[[#This Row],[winter_min_tmp]]))*100</f>
        <v>60.6</v>
      </c>
      <c r="H577">
        <f>CEILING(_xlfn.PERCENTRANK.INC(Table1[health_imd], Table1[[#This Row],[health_imd]]) * 10, 1)</f>
        <v>10</v>
      </c>
    </row>
    <row r="578" spans="1:8" x14ac:dyDescent="0.35">
      <c r="A578" t="s">
        <v>1152</v>
      </c>
      <c r="B578" t="s">
        <v>1153</v>
      </c>
      <c r="C578" s="1">
        <v>2.188464642</v>
      </c>
      <c r="D578" t="str">
        <f>_xlfn.XLOOKUP(Table1[[#This Row],[data_zone_code]],Table2[msoa21cd],Table2[msoa21nm], "Not found")</f>
        <v>Kingston upon Thames 011</v>
      </c>
      <c r="E578" s="1">
        <f>_xlfn.XLOOKUP(Table1[[#This Row],[data_zone_code]],Table2[msoa21cd],Table2[Health Deprivation and Disability Rank (where 1 is most deprived)], "Not found")</f>
        <v>24672.75</v>
      </c>
      <c r="F578">
        <f>RANK(Table1[[#This Row],[winter_min_tmp]],Table1[winter_min_tmp], 0)</f>
        <v>2809</v>
      </c>
      <c r="G578">
        <f>(_xlfn.PERCENTRANK.INC(Table1[winter_min_tmp],Table1[[#This Row],[winter_min_tmp]]))*100</f>
        <v>59</v>
      </c>
      <c r="H578">
        <f>CEILING(_xlfn.PERCENTRANK.INC(Table1[health_imd], Table1[[#This Row],[health_imd]]) * 10, 1)</f>
        <v>8</v>
      </c>
    </row>
    <row r="579" spans="1:8" x14ac:dyDescent="0.35">
      <c r="A579" t="s">
        <v>1154</v>
      </c>
      <c r="B579" t="s">
        <v>1155</v>
      </c>
      <c r="C579" s="1">
        <v>2.2571580409999998</v>
      </c>
      <c r="D579" t="str">
        <f>_xlfn.XLOOKUP(Table1[[#This Row],[data_zone_code]],Table2[msoa21cd],Table2[msoa21nm], "Not found")</f>
        <v>Kingston upon Thames 012</v>
      </c>
      <c r="E579" s="1">
        <f>_xlfn.XLOOKUP(Table1[[#This Row],[data_zone_code]],Table2[msoa21cd],Table2[Health Deprivation and Disability Rank (where 1 is most deprived)], "Not found")</f>
        <v>24952.6</v>
      </c>
      <c r="F579">
        <f>RANK(Table1[[#This Row],[winter_min_tmp]],Table1[winter_min_tmp], 0)</f>
        <v>2490</v>
      </c>
      <c r="G579">
        <f>(_xlfn.PERCENTRANK.INC(Table1[winter_min_tmp],Table1[[#This Row],[winter_min_tmp]]))*100</f>
        <v>63.6</v>
      </c>
      <c r="H579">
        <f>CEILING(_xlfn.PERCENTRANK.INC(Table1[health_imd], Table1[[#This Row],[health_imd]]) * 10, 1)</f>
        <v>8</v>
      </c>
    </row>
    <row r="580" spans="1:8" x14ac:dyDescent="0.35">
      <c r="A580" t="s">
        <v>1156</v>
      </c>
      <c r="B580" t="s">
        <v>1157</v>
      </c>
      <c r="C580" s="1">
        <v>2.1441226009999999</v>
      </c>
      <c r="D580" t="str">
        <f>_xlfn.XLOOKUP(Table1[[#This Row],[data_zone_code]],Table2[msoa21cd],Table2[msoa21nm], "Not found")</f>
        <v>Kingston upon Thames 013</v>
      </c>
      <c r="E580" s="1">
        <f>_xlfn.XLOOKUP(Table1[[#This Row],[data_zone_code]],Table2[msoa21cd],Table2[Health Deprivation and Disability Rank (where 1 is most deprived)], "Not found")</f>
        <v>22116.6</v>
      </c>
      <c r="F580">
        <f>RANK(Table1[[#This Row],[winter_min_tmp]],Table1[winter_min_tmp], 0)</f>
        <v>3012</v>
      </c>
      <c r="G580">
        <f>(_xlfn.PERCENTRANK.INC(Table1[winter_min_tmp],Table1[[#This Row],[winter_min_tmp]]))*100</f>
        <v>56.000000000000007</v>
      </c>
      <c r="H580">
        <f>CEILING(_xlfn.PERCENTRANK.INC(Table1[health_imd], Table1[[#This Row],[health_imd]]) * 10, 1)</f>
        <v>7</v>
      </c>
    </row>
    <row r="581" spans="1:8" x14ac:dyDescent="0.35">
      <c r="A581" t="s">
        <v>1158</v>
      </c>
      <c r="B581" t="s">
        <v>1159</v>
      </c>
      <c r="C581" s="1">
        <v>2.2100274560000002</v>
      </c>
      <c r="D581" t="str">
        <f>_xlfn.XLOOKUP(Table1[[#This Row],[data_zone_code]],Table2[msoa21cd],Table2[msoa21nm], "Not found")</f>
        <v>Kingston upon Thames 014</v>
      </c>
      <c r="E581" s="1">
        <f>_xlfn.XLOOKUP(Table1[[#This Row],[data_zone_code]],Table2[msoa21cd],Table2[Health Deprivation and Disability Rank (where 1 is most deprived)], "Not found")</f>
        <v>31452.6</v>
      </c>
      <c r="F581">
        <f>RANK(Table1[[#This Row],[winter_min_tmp]],Table1[winter_min_tmp], 0)</f>
        <v>2693</v>
      </c>
      <c r="G581">
        <f>(_xlfn.PERCENTRANK.INC(Table1[winter_min_tmp],Table1[[#This Row],[winter_min_tmp]]))*100</f>
        <v>60.699999999999996</v>
      </c>
      <c r="H581">
        <f>CEILING(_xlfn.PERCENTRANK.INC(Table1[health_imd], Table1[[#This Row],[health_imd]]) * 10, 1)</f>
        <v>10</v>
      </c>
    </row>
    <row r="582" spans="1:8" x14ac:dyDescent="0.35">
      <c r="A582" t="s">
        <v>1160</v>
      </c>
      <c r="B582" t="s">
        <v>1161</v>
      </c>
      <c r="C582" s="1">
        <v>2.2764983179999998</v>
      </c>
      <c r="D582" t="str">
        <f>_xlfn.XLOOKUP(Table1[[#This Row],[data_zone_code]],Table2[msoa21cd],Table2[msoa21nm], "Not found")</f>
        <v>Kingston upon Thames 015</v>
      </c>
      <c r="E582" s="1">
        <f>_xlfn.XLOOKUP(Table1[[#This Row],[data_zone_code]],Table2[msoa21cd],Table2[Health Deprivation and Disability Rank (where 1 is most deprived)], "Not found")</f>
        <v>29922.6</v>
      </c>
      <c r="F582">
        <f>RANK(Table1[[#This Row],[winter_min_tmp]],Table1[winter_min_tmp], 0)</f>
        <v>2417</v>
      </c>
      <c r="G582">
        <f>(_xlfn.PERCENTRANK.INC(Table1[winter_min_tmp],Table1[[#This Row],[winter_min_tmp]]))*100</f>
        <v>64.7</v>
      </c>
      <c r="H582">
        <f>CEILING(_xlfn.PERCENTRANK.INC(Table1[health_imd], Table1[[#This Row],[health_imd]]) * 10, 1)</f>
        <v>10</v>
      </c>
    </row>
    <row r="583" spans="1:8" x14ac:dyDescent="0.35">
      <c r="A583" t="s">
        <v>1162</v>
      </c>
      <c r="B583" t="s">
        <v>1163</v>
      </c>
      <c r="C583" s="1">
        <v>2.1285979749999999</v>
      </c>
      <c r="D583" t="str">
        <f>_xlfn.XLOOKUP(Table1[[#This Row],[data_zone_code]],Table2[msoa21cd],Table2[msoa21nm], "Not found")</f>
        <v>Kingston upon Thames 016</v>
      </c>
      <c r="E583" s="1">
        <f>_xlfn.XLOOKUP(Table1[[#This Row],[data_zone_code]],Table2[msoa21cd],Table2[Health Deprivation and Disability Rank (where 1 is most deprived)], "Not found")</f>
        <v>26159</v>
      </c>
      <c r="F583">
        <f>RANK(Table1[[#This Row],[winter_min_tmp]],Table1[winter_min_tmp], 0)</f>
        <v>3091</v>
      </c>
      <c r="G583">
        <f>(_xlfn.PERCENTRANK.INC(Table1[winter_min_tmp],Table1[[#This Row],[winter_min_tmp]]))*100</f>
        <v>54.900000000000006</v>
      </c>
      <c r="H583">
        <f>CEILING(_xlfn.PERCENTRANK.INC(Table1[health_imd], Table1[[#This Row],[health_imd]]) * 10, 1)</f>
        <v>9</v>
      </c>
    </row>
    <row r="584" spans="1:8" x14ac:dyDescent="0.35">
      <c r="A584" t="s">
        <v>1164</v>
      </c>
      <c r="B584" t="s">
        <v>1165</v>
      </c>
      <c r="C584" s="1">
        <v>2.161676645</v>
      </c>
      <c r="D584" t="str">
        <f>_xlfn.XLOOKUP(Table1[[#This Row],[data_zone_code]],Table2[msoa21cd],Table2[msoa21nm], "Not found")</f>
        <v>Kingston upon Thames 017</v>
      </c>
      <c r="E584" s="1">
        <f>_xlfn.XLOOKUP(Table1[[#This Row],[data_zone_code]],Table2[msoa21cd],Table2[Health Deprivation and Disability Rank (where 1 is most deprived)], "Not found")</f>
        <v>24043.8</v>
      </c>
      <c r="F584">
        <f>RANK(Table1[[#This Row],[winter_min_tmp]],Table1[winter_min_tmp], 0)</f>
        <v>2930</v>
      </c>
      <c r="G584">
        <f>(_xlfn.PERCENTRANK.INC(Table1[winter_min_tmp],Table1[[#This Row],[winter_min_tmp]]))*100</f>
        <v>57.199999999999996</v>
      </c>
      <c r="H584">
        <f>CEILING(_xlfn.PERCENTRANK.INC(Table1[health_imd], Table1[[#This Row],[health_imd]]) * 10, 1)</f>
        <v>8</v>
      </c>
    </row>
    <row r="585" spans="1:8" x14ac:dyDescent="0.35">
      <c r="A585" t="s">
        <v>1166</v>
      </c>
      <c r="B585" t="s">
        <v>1167</v>
      </c>
      <c r="C585" s="1">
        <v>2.041629076</v>
      </c>
      <c r="D585" t="str">
        <f>_xlfn.XLOOKUP(Table1[[#This Row],[data_zone_code]],Table2[msoa21cd],Table2[msoa21nm], "Not found")</f>
        <v>Kingston upon Thames 018</v>
      </c>
      <c r="E585" s="1">
        <f>_xlfn.XLOOKUP(Table1[[#This Row],[data_zone_code]],Table2[msoa21cd],Table2[Health Deprivation and Disability Rank (where 1 is most deprived)], "Not found")</f>
        <v>26606.799999999999</v>
      </c>
      <c r="F585">
        <f>RANK(Table1[[#This Row],[winter_min_tmp]],Table1[winter_min_tmp], 0)</f>
        <v>3512</v>
      </c>
      <c r="G585">
        <f>(_xlfn.PERCENTRANK.INC(Table1[winter_min_tmp],Table1[[#This Row],[winter_min_tmp]]))*100</f>
        <v>48.699999999999996</v>
      </c>
      <c r="H585">
        <f>CEILING(_xlfn.PERCENTRANK.INC(Table1[health_imd], Table1[[#This Row],[health_imd]]) * 10, 1)</f>
        <v>9</v>
      </c>
    </row>
    <row r="586" spans="1:8" x14ac:dyDescent="0.35">
      <c r="A586" t="s">
        <v>1168</v>
      </c>
      <c r="B586" t="s">
        <v>1169</v>
      </c>
      <c r="C586" s="1">
        <v>1.9899141789999999</v>
      </c>
      <c r="D586" t="str">
        <f>_xlfn.XLOOKUP(Table1[[#This Row],[data_zone_code]],Table2[msoa21cd],Table2[msoa21nm], "Not found")</f>
        <v>Kingston upon Thames 019</v>
      </c>
      <c r="E586" s="1">
        <f>_xlfn.XLOOKUP(Table1[[#This Row],[data_zone_code]],Table2[msoa21cd],Table2[Health Deprivation and Disability Rank (where 1 is most deprived)], "Not found")</f>
        <v>27172</v>
      </c>
      <c r="F586">
        <f>RANK(Table1[[#This Row],[winter_min_tmp]],Table1[winter_min_tmp], 0)</f>
        <v>3752</v>
      </c>
      <c r="G586">
        <f>(_xlfn.PERCENTRANK.INC(Table1[winter_min_tmp],Table1[[#This Row],[winter_min_tmp]]))*100</f>
        <v>45.2</v>
      </c>
      <c r="H586">
        <f>CEILING(_xlfn.PERCENTRANK.INC(Table1[health_imd], Table1[[#This Row],[health_imd]]) * 10, 1)</f>
        <v>9</v>
      </c>
    </row>
    <row r="587" spans="1:8" x14ac:dyDescent="0.35">
      <c r="A587" t="s">
        <v>1170</v>
      </c>
      <c r="B587" t="s">
        <v>1171</v>
      </c>
      <c r="C587" s="1">
        <v>1.8177305459999999</v>
      </c>
      <c r="D587" t="str">
        <f>_xlfn.XLOOKUP(Table1[[#This Row],[data_zone_code]],Table2[msoa21cd],Table2[msoa21nm], "Not found")</f>
        <v>Kingston upon Thames 020</v>
      </c>
      <c r="E587" s="1">
        <f>_xlfn.XLOOKUP(Table1[[#This Row],[data_zone_code]],Table2[msoa21cd],Table2[Health Deprivation and Disability Rank (where 1 is most deprived)], "Not found")</f>
        <v>21291.4</v>
      </c>
      <c r="F587">
        <f>RANK(Table1[[#This Row],[winter_min_tmp]],Table1[winter_min_tmp], 0)</f>
        <v>4596</v>
      </c>
      <c r="G587">
        <f>(_xlfn.PERCENTRANK.INC(Table1[winter_min_tmp],Table1[[#This Row],[winter_min_tmp]]))*100</f>
        <v>32.9</v>
      </c>
      <c r="H587">
        <f>CEILING(_xlfn.PERCENTRANK.INC(Table1[health_imd], Table1[[#This Row],[health_imd]]) * 10, 1)</f>
        <v>7</v>
      </c>
    </row>
    <row r="588" spans="1:8" x14ac:dyDescent="0.35">
      <c r="A588" t="s">
        <v>1172</v>
      </c>
      <c r="B588" t="s">
        <v>1173</v>
      </c>
      <c r="C588" s="1">
        <v>3.124801159</v>
      </c>
      <c r="D588" t="str">
        <f>_xlfn.XLOOKUP(Table1[[#This Row],[data_zone_code]],Table2[msoa21cd],Table2[msoa21nm], "Not found")</f>
        <v>Lambeth 002</v>
      </c>
      <c r="E588" s="1">
        <f>_xlfn.XLOOKUP(Table1[[#This Row],[data_zone_code]],Table2[msoa21cd],Table2[Health Deprivation and Disability Rank (where 1 is most deprived)], "Not found")</f>
        <v>13362.4</v>
      </c>
      <c r="F588">
        <f>RANK(Table1[[#This Row],[winter_min_tmp]],Table1[winter_min_tmp], 0)</f>
        <v>271</v>
      </c>
      <c r="G588">
        <f>(_xlfn.PERCENTRANK.INC(Table1[winter_min_tmp],Table1[[#This Row],[winter_min_tmp]]))*100</f>
        <v>96</v>
      </c>
      <c r="H588">
        <f>CEILING(_xlfn.PERCENTRANK.INC(Table1[health_imd], Table1[[#This Row],[health_imd]]) * 10, 1)</f>
        <v>4</v>
      </c>
    </row>
    <row r="589" spans="1:8" x14ac:dyDescent="0.35">
      <c r="A589" t="s">
        <v>1174</v>
      </c>
      <c r="B589" t="s">
        <v>1175</v>
      </c>
      <c r="C589" s="1">
        <v>3.1171016690000002</v>
      </c>
      <c r="D589" t="str">
        <f>_xlfn.XLOOKUP(Table1[[#This Row],[data_zone_code]],Table2[msoa21cd],Table2[msoa21nm], "Not found")</f>
        <v>Lambeth 003</v>
      </c>
      <c r="E589" s="1">
        <f>_xlfn.XLOOKUP(Table1[[#This Row],[data_zone_code]],Table2[msoa21cd],Table2[Health Deprivation and Disability Rank (where 1 is most deprived)], "Not found")</f>
        <v>16753.833333333328</v>
      </c>
      <c r="F589">
        <f>RANK(Table1[[#This Row],[winter_min_tmp]],Table1[winter_min_tmp], 0)</f>
        <v>283</v>
      </c>
      <c r="G589">
        <f>(_xlfn.PERCENTRANK.INC(Table1[winter_min_tmp],Table1[[#This Row],[winter_min_tmp]]))*100</f>
        <v>95.8</v>
      </c>
      <c r="H589">
        <f>CEILING(_xlfn.PERCENTRANK.INC(Table1[health_imd], Table1[[#This Row],[health_imd]]) * 10, 1)</f>
        <v>5</v>
      </c>
    </row>
    <row r="590" spans="1:8" x14ac:dyDescent="0.35">
      <c r="A590" t="s">
        <v>1176</v>
      </c>
      <c r="B590" t="s">
        <v>1177</v>
      </c>
      <c r="C590" s="1">
        <v>3.0380721089999998</v>
      </c>
      <c r="D590" t="str">
        <f>_xlfn.XLOOKUP(Table1[[#This Row],[data_zone_code]],Table2[msoa21cd],Table2[msoa21nm], "Not found")</f>
        <v>Lambeth 004</v>
      </c>
      <c r="E590" s="1">
        <f>_xlfn.XLOOKUP(Table1[[#This Row],[data_zone_code]],Table2[msoa21cd],Table2[Health Deprivation and Disability Rank (where 1 is most deprived)], "Not found")</f>
        <v>18789.125</v>
      </c>
      <c r="F590">
        <f>RANK(Table1[[#This Row],[winter_min_tmp]],Table1[winter_min_tmp], 0)</f>
        <v>376</v>
      </c>
      <c r="G590">
        <f>(_xlfn.PERCENTRANK.INC(Table1[winter_min_tmp],Table1[[#This Row],[winter_min_tmp]]))*100</f>
        <v>94.5</v>
      </c>
      <c r="H590">
        <f>CEILING(_xlfn.PERCENTRANK.INC(Table1[health_imd], Table1[[#This Row],[health_imd]]) * 10, 1)</f>
        <v>6</v>
      </c>
    </row>
    <row r="591" spans="1:8" x14ac:dyDescent="0.35">
      <c r="A591" t="s">
        <v>1178</v>
      </c>
      <c r="B591" t="s">
        <v>1179</v>
      </c>
      <c r="C591" s="1">
        <v>3.0145325660000002</v>
      </c>
      <c r="D591" t="str">
        <f>_xlfn.XLOOKUP(Table1[[#This Row],[data_zone_code]],Table2[msoa21cd],Table2[msoa21nm], "Not found")</f>
        <v>Lambeth 005</v>
      </c>
      <c r="E591" s="1">
        <f>_xlfn.XLOOKUP(Table1[[#This Row],[data_zone_code]],Table2[msoa21cd],Table2[Health Deprivation and Disability Rank (where 1 is most deprived)], "Not found")</f>
        <v>15317.4</v>
      </c>
      <c r="F591">
        <f>RANK(Table1[[#This Row],[winter_min_tmp]],Table1[winter_min_tmp], 0)</f>
        <v>411</v>
      </c>
      <c r="G591">
        <f>(_xlfn.PERCENTRANK.INC(Table1[winter_min_tmp],Table1[[#This Row],[winter_min_tmp]]))*100</f>
        <v>94</v>
      </c>
      <c r="H591">
        <f>CEILING(_xlfn.PERCENTRANK.INC(Table1[health_imd], Table1[[#This Row],[health_imd]]) * 10, 1)</f>
        <v>5</v>
      </c>
    </row>
    <row r="592" spans="1:8" x14ac:dyDescent="0.35">
      <c r="A592" t="s">
        <v>1180</v>
      </c>
      <c r="B592" t="s">
        <v>1181</v>
      </c>
      <c r="C592" s="1">
        <v>2.9672067169999998</v>
      </c>
      <c r="D592" t="str">
        <f>_xlfn.XLOOKUP(Table1[[#This Row],[data_zone_code]],Table2[msoa21cd],Table2[msoa21nm], "Not found")</f>
        <v>Lambeth 006</v>
      </c>
      <c r="E592" s="1">
        <f>_xlfn.XLOOKUP(Table1[[#This Row],[data_zone_code]],Table2[msoa21cd],Table2[Health Deprivation and Disability Rank (where 1 is most deprived)], "Not found")</f>
        <v>14277.6</v>
      </c>
      <c r="F592">
        <f>RANK(Table1[[#This Row],[winter_min_tmp]],Table1[winter_min_tmp], 0)</f>
        <v>480</v>
      </c>
      <c r="G592">
        <f>(_xlfn.PERCENTRANK.INC(Table1[winter_min_tmp],Table1[[#This Row],[winter_min_tmp]]))*100</f>
        <v>93</v>
      </c>
      <c r="H592">
        <f>CEILING(_xlfn.PERCENTRANK.INC(Table1[health_imd], Table1[[#This Row],[health_imd]]) * 10, 1)</f>
        <v>4</v>
      </c>
    </row>
    <row r="593" spans="1:8" x14ac:dyDescent="0.35">
      <c r="A593" t="s">
        <v>1182</v>
      </c>
      <c r="B593" t="s">
        <v>1183</v>
      </c>
      <c r="C593" s="1">
        <v>2.931215763</v>
      </c>
      <c r="D593" t="str">
        <f>_xlfn.XLOOKUP(Table1[[#This Row],[data_zone_code]],Table2[msoa21cd],Table2[msoa21nm], "Not found")</f>
        <v>Lambeth 007</v>
      </c>
      <c r="E593" s="1">
        <f>_xlfn.XLOOKUP(Table1[[#This Row],[data_zone_code]],Table2[msoa21cd],Table2[Health Deprivation and Disability Rank (where 1 is most deprived)], "Not found")</f>
        <v>13368.4</v>
      </c>
      <c r="F593">
        <f>RANK(Table1[[#This Row],[winter_min_tmp]],Table1[winter_min_tmp], 0)</f>
        <v>542</v>
      </c>
      <c r="G593">
        <f>(_xlfn.PERCENTRANK.INC(Table1[winter_min_tmp],Table1[[#This Row],[winter_min_tmp]]))*100</f>
        <v>92.100000000000009</v>
      </c>
      <c r="H593">
        <f>CEILING(_xlfn.PERCENTRANK.INC(Table1[health_imd], Table1[[#This Row],[health_imd]]) * 10, 1)</f>
        <v>4</v>
      </c>
    </row>
    <row r="594" spans="1:8" x14ac:dyDescent="0.35">
      <c r="A594" t="s">
        <v>1184</v>
      </c>
      <c r="B594" t="s">
        <v>1185</v>
      </c>
      <c r="C594" s="1">
        <v>2.9297518729999998</v>
      </c>
      <c r="D594" t="str">
        <f>_xlfn.XLOOKUP(Table1[[#This Row],[data_zone_code]],Table2[msoa21cd],Table2[msoa21nm], "Not found")</f>
        <v>Lambeth 008</v>
      </c>
      <c r="E594" s="1">
        <f>_xlfn.XLOOKUP(Table1[[#This Row],[data_zone_code]],Table2[msoa21cd],Table2[Health Deprivation and Disability Rank (where 1 is most deprived)], "Not found")</f>
        <v>12359.4</v>
      </c>
      <c r="F594">
        <f>RANK(Table1[[#This Row],[winter_min_tmp]],Table1[winter_min_tmp], 0)</f>
        <v>549</v>
      </c>
      <c r="G594">
        <f>(_xlfn.PERCENTRANK.INC(Table1[winter_min_tmp],Table1[[#This Row],[winter_min_tmp]]))*100</f>
        <v>92</v>
      </c>
      <c r="H594">
        <f>CEILING(_xlfn.PERCENTRANK.INC(Table1[health_imd], Table1[[#This Row],[health_imd]]) * 10, 1)</f>
        <v>4</v>
      </c>
    </row>
    <row r="595" spans="1:8" x14ac:dyDescent="0.35">
      <c r="A595" t="s">
        <v>1186</v>
      </c>
      <c r="B595" t="s">
        <v>1187</v>
      </c>
      <c r="C595" s="1">
        <v>2.881706715</v>
      </c>
      <c r="D595" t="str">
        <f>_xlfn.XLOOKUP(Table1[[#This Row],[data_zone_code]],Table2[msoa21cd],Table2[msoa21nm], "Not found")</f>
        <v>Lambeth 009</v>
      </c>
      <c r="E595" s="1">
        <f>_xlfn.XLOOKUP(Table1[[#This Row],[data_zone_code]],Table2[msoa21cd],Table2[Health Deprivation and Disability Rank (where 1 is most deprived)], "Not found")</f>
        <v>10696.2</v>
      </c>
      <c r="F595">
        <f>RANK(Table1[[#This Row],[winter_min_tmp]],Table1[winter_min_tmp], 0)</f>
        <v>633</v>
      </c>
      <c r="G595">
        <f>(_xlfn.PERCENTRANK.INC(Table1[winter_min_tmp],Table1[[#This Row],[winter_min_tmp]]))*100</f>
        <v>90.7</v>
      </c>
      <c r="H595">
        <f>CEILING(_xlfn.PERCENTRANK.INC(Table1[health_imd], Table1[[#This Row],[health_imd]]) * 10, 1)</f>
        <v>3</v>
      </c>
    </row>
    <row r="596" spans="1:8" x14ac:dyDescent="0.35">
      <c r="A596" t="s">
        <v>1188</v>
      </c>
      <c r="B596" t="s">
        <v>1189</v>
      </c>
      <c r="C596" s="1">
        <v>2.8592240809999998</v>
      </c>
      <c r="D596" t="str">
        <f>_xlfn.XLOOKUP(Table1[[#This Row],[data_zone_code]],Table2[msoa21cd],Table2[msoa21nm], "Not found")</f>
        <v>Lambeth 010</v>
      </c>
      <c r="E596" s="1">
        <f>_xlfn.XLOOKUP(Table1[[#This Row],[data_zone_code]],Table2[msoa21cd],Table2[Health Deprivation and Disability Rank (where 1 is most deprived)], "Not found")</f>
        <v>14268.8</v>
      </c>
      <c r="F596">
        <f>RANK(Table1[[#This Row],[winter_min_tmp]],Table1[winter_min_tmp], 0)</f>
        <v>685</v>
      </c>
      <c r="G596">
        <f>(_xlfn.PERCENTRANK.INC(Table1[winter_min_tmp],Table1[[#This Row],[winter_min_tmp]]))*100</f>
        <v>90</v>
      </c>
      <c r="H596">
        <f>CEILING(_xlfn.PERCENTRANK.INC(Table1[health_imd], Table1[[#This Row],[health_imd]]) * 10, 1)</f>
        <v>4</v>
      </c>
    </row>
    <row r="597" spans="1:8" x14ac:dyDescent="0.35">
      <c r="A597" t="s">
        <v>1190</v>
      </c>
      <c r="B597" t="s">
        <v>1191</v>
      </c>
      <c r="C597" s="1">
        <v>2.8362817759999999</v>
      </c>
      <c r="D597" t="str">
        <f>_xlfn.XLOOKUP(Table1[[#This Row],[data_zone_code]],Table2[msoa21cd],Table2[msoa21nm], "Not found")</f>
        <v>Lambeth 011</v>
      </c>
      <c r="E597" s="1">
        <f>_xlfn.XLOOKUP(Table1[[#This Row],[data_zone_code]],Table2[msoa21cd],Table2[Health Deprivation and Disability Rank (where 1 is most deprived)], "Not found")</f>
        <v>11656.16666666667</v>
      </c>
      <c r="F597">
        <f>RANK(Table1[[#This Row],[winter_min_tmp]],Table1[winter_min_tmp], 0)</f>
        <v>750</v>
      </c>
      <c r="G597">
        <f>(_xlfn.PERCENTRANK.INC(Table1[winter_min_tmp],Table1[[#This Row],[winter_min_tmp]]))*100</f>
        <v>89</v>
      </c>
      <c r="H597">
        <f>CEILING(_xlfn.PERCENTRANK.INC(Table1[health_imd], Table1[[#This Row],[health_imd]]) * 10, 1)</f>
        <v>4</v>
      </c>
    </row>
    <row r="598" spans="1:8" x14ac:dyDescent="0.35">
      <c r="A598" t="s">
        <v>1192</v>
      </c>
      <c r="B598" t="s">
        <v>1193</v>
      </c>
      <c r="C598" s="1">
        <v>2.8448576929999998</v>
      </c>
      <c r="D598" t="str">
        <f>_xlfn.XLOOKUP(Table1[[#This Row],[data_zone_code]],Table2[msoa21cd],Table2[msoa21nm], "Not found")</f>
        <v>Lambeth 012</v>
      </c>
      <c r="E598" s="1">
        <f>_xlfn.XLOOKUP(Table1[[#This Row],[data_zone_code]],Table2[msoa21cd],Table2[Health Deprivation and Disability Rank (where 1 is most deprived)], "Not found")</f>
        <v>14749.4</v>
      </c>
      <c r="F598">
        <f>RANK(Table1[[#This Row],[winter_min_tmp]],Table1[winter_min_tmp], 0)</f>
        <v>722</v>
      </c>
      <c r="G598">
        <f>(_xlfn.PERCENTRANK.INC(Table1[winter_min_tmp],Table1[[#This Row],[winter_min_tmp]]))*100</f>
        <v>89.4</v>
      </c>
      <c r="H598">
        <f>CEILING(_xlfn.PERCENTRANK.INC(Table1[health_imd], Table1[[#This Row],[health_imd]]) * 10, 1)</f>
        <v>5</v>
      </c>
    </row>
    <row r="599" spans="1:8" x14ac:dyDescent="0.35">
      <c r="A599" t="s">
        <v>1194</v>
      </c>
      <c r="B599" t="s">
        <v>1195</v>
      </c>
      <c r="C599" s="1">
        <v>2.8101511000000001</v>
      </c>
      <c r="D599" t="str">
        <f>_xlfn.XLOOKUP(Table1[[#This Row],[data_zone_code]],Table2[msoa21cd],Table2[msoa21nm], "Not found")</f>
        <v>Lambeth 013</v>
      </c>
      <c r="E599" s="1">
        <f>_xlfn.XLOOKUP(Table1[[#This Row],[data_zone_code]],Table2[msoa21cd],Table2[Health Deprivation and Disability Rank (where 1 is most deprived)], "Not found")</f>
        <v>18688</v>
      </c>
      <c r="F599">
        <f>RANK(Table1[[#This Row],[winter_min_tmp]],Table1[winter_min_tmp], 0)</f>
        <v>814</v>
      </c>
      <c r="G599">
        <f>(_xlfn.PERCENTRANK.INC(Table1[winter_min_tmp],Table1[[#This Row],[winter_min_tmp]]))*100</f>
        <v>88.1</v>
      </c>
      <c r="H599">
        <f>CEILING(_xlfn.PERCENTRANK.INC(Table1[health_imd], Table1[[#This Row],[health_imd]]) * 10, 1)</f>
        <v>6</v>
      </c>
    </row>
    <row r="600" spans="1:8" x14ac:dyDescent="0.35">
      <c r="A600" t="s">
        <v>1196</v>
      </c>
      <c r="B600" t="s">
        <v>1197</v>
      </c>
      <c r="C600" s="1">
        <v>2.7484922410000001</v>
      </c>
      <c r="D600" t="str">
        <f>_xlfn.XLOOKUP(Table1[[#This Row],[data_zone_code]],Table2[msoa21cd],Table2[msoa21nm], "Not found")</f>
        <v>Lambeth 014</v>
      </c>
      <c r="E600" s="1">
        <f>_xlfn.XLOOKUP(Table1[[#This Row],[data_zone_code]],Table2[msoa21cd],Table2[Health Deprivation and Disability Rank (where 1 is most deprived)], "Not found")</f>
        <v>18989.8</v>
      </c>
      <c r="F600">
        <f>RANK(Table1[[#This Row],[winter_min_tmp]],Table1[winter_min_tmp], 0)</f>
        <v>987</v>
      </c>
      <c r="G600">
        <f>(_xlfn.PERCENTRANK.INC(Table1[winter_min_tmp],Table1[[#This Row],[winter_min_tmp]]))*100</f>
        <v>85.6</v>
      </c>
      <c r="H600">
        <f>CEILING(_xlfn.PERCENTRANK.INC(Table1[health_imd], Table1[[#This Row],[health_imd]]) * 10, 1)</f>
        <v>6</v>
      </c>
    </row>
    <row r="601" spans="1:8" x14ac:dyDescent="0.35">
      <c r="A601" t="s">
        <v>1198</v>
      </c>
      <c r="B601" t="s">
        <v>1199</v>
      </c>
      <c r="C601" s="1">
        <v>2.764355659</v>
      </c>
      <c r="D601" t="str">
        <f>_xlfn.XLOOKUP(Table1[[#This Row],[data_zone_code]],Table2[msoa21cd],Table2[msoa21nm], "Not found")</f>
        <v>Lambeth 015</v>
      </c>
      <c r="E601" s="1">
        <f>_xlfn.XLOOKUP(Table1[[#This Row],[data_zone_code]],Table2[msoa21cd],Table2[Health Deprivation and Disability Rank (where 1 is most deprived)], "Not found")</f>
        <v>17233.2</v>
      </c>
      <c r="F601">
        <f>RANK(Table1[[#This Row],[winter_min_tmp]],Table1[winter_min_tmp], 0)</f>
        <v>930</v>
      </c>
      <c r="G601">
        <f>(_xlfn.PERCENTRANK.INC(Table1[winter_min_tmp],Table1[[#This Row],[winter_min_tmp]]))*100</f>
        <v>86.4</v>
      </c>
      <c r="H601">
        <f>CEILING(_xlfn.PERCENTRANK.INC(Table1[health_imd], Table1[[#This Row],[health_imd]]) * 10, 1)</f>
        <v>6</v>
      </c>
    </row>
    <row r="602" spans="1:8" x14ac:dyDescent="0.35">
      <c r="A602" t="s">
        <v>1200</v>
      </c>
      <c r="B602" t="s">
        <v>1201</v>
      </c>
      <c r="C602" s="1">
        <v>2.754319191</v>
      </c>
      <c r="D602" t="str">
        <f>_xlfn.XLOOKUP(Table1[[#This Row],[data_zone_code]],Table2[msoa21cd],Table2[msoa21nm], "Not found")</f>
        <v>Lambeth 016</v>
      </c>
      <c r="E602" s="1">
        <f>_xlfn.XLOOKUP(Table1[[#This Row],[data_zone_code]],Table2[msoa21cd],Table2[Health Deprivation and Disability Rank (where 1 is most deprived)], "Not found")</f>
        <v>11653.6</v>
      </c>
      <c r="F602">
        <f>RANK(Table1[[#This Row],[winter_min_tmp]],Table1[winter_min_tmp], 0)</f>
        <v>963</v>
      </c>
      <c r="G602">
        <f>(_xlfn.PERCENTRANK.INC(Table1[winter_min_tmp],Table1[[#This Row],[winter_min_tmp]]))*100</f>
        <v>85.9</v>
      </c>
      <c r="H602">
        <f>CEILING(_xlfn.PERCENTRANK.INC(Table1[health_imd], Table1[[#This Row],[health_imd]]) * 10, 1)</f>
        <v>4</v>
      </c>
    </row>
    <row r="603" spans="1:8" x14ac:dyDescent="0.35">
      <c r="A603" t="s">
        <v>1202</v>
      </c>
      <c r="B603" t="s">
        <v>1203</v>
      </c>
      <c r="C603" s="1">
        <v>2.7681760789999998</v>
      </c>
      <c r="D603" t="str">
        <f>_xlfn.XLOOKUP(Table1[[#This Row],[data_zone_code]],Table2[msoa21cd],Table2[msoa21nm], "Not found")</f>
        <v>Lambeth 017</v>
      </c>
      <c r="E603" s="1">
        <f>_xlfn.XLOOKUP(Table1[[#This Row],[data_zone_code]],Table2[msoa21cd],Table2[Health Deprivation and Disability Rank (where 1 is most deprived)], "Not found")</f>
        <v>11749.75</v>
      </c>
      <c r="F603">
        <f>RANK(Table1[[#This Row],[winter_min_tmp]],Table1[winter_min_tmp], 0)</f>
        <v>920</v>
      </c>
      <c r="G603">
        <f>(_xlfn.PERCENTRANK.INC(Table1[winter_min_tmp],Table1[[#This Row],[winter_min_tmp]]))*100</f>
        <v>86.5</v>
      </c>
      <c r="H603">
        <f>CEILING(_xlfn.PERCENTRANK.INC(Table1[health_imd], Table1[[#This Row],[health_imd]]) * 10, 1)</f>
        <v>4</v>
      </c>
    </row>
    <row r="604" spans="1:8" x14ac:dyDescent="0.35">
      <c r="A604" t="s">
        <v>1204</v>
      </c>
      <c r="B604" t="s">
        <v>1205</v>
      </c>
      <c r="C604" s="1">
        <v>2.6905205250000002</v>
      </c>
      <c r="D604" t="str">
        <f>_xlfn.XLOOKUP(Table1[[#This Row],[data_zone_code]],Table2[msoa21cd],Table2[msoa21nm], "Not found")</f>
        <v>Lambeth 018</v>
      </c>
      <c r="E604" s="1">
        <f>_xlfn.XLOOKUP(Table1[[#This Row],[data_zone_code]],Table2[msoa21cd],Table2[Health Deprivation and Disability Rank (where 1 is most deprived)], "Not found")</f>
        <v>14268.2</v>
      </c>
      <c r="F604">
        <f>RANK(Table1[[#This Row],[winter_min_tmp]],Table1[winter_min_tmp], 0)</f>
        <v>1142</v>
      </c>
      <c r="G604">
        <f>(_xlfn.PERCENTRANK.INC(Table1[winter_min_tmp],Table1[[#This Row],[winter_min_tmp]]))*100</f>
        <v>83.3</v>
      </c>
      <c r="H604">
        <f>CEILING(_xlfn.PERCENTRANK.INC(Table1[health_imd], Table1[[#This Row],[health_imd]]) * 10, 1)</f>
        <v>4</v>
      </c>
    </row>
    <row r="605" spans="1:8" x14ac:dyDescent="0.35">
      <c r="A605" t="s">
        <v>1206</v>
      </c>
      <c r="B605" t="s">
        <v>1207</v>
      </c>
      <c r="C605" s="1">
        <v>2.7229301929999998</v>
      </c>
      <c r="D605" t="str">
        <f>_xlfn.XLOOKUP(Table1[[#This Row],[data_zone_code]],Table2[msoa21cd],Table2[msoa21nm], "Not found")</f>
        <v>Lambeth 019</v>
      </c>
      <c r="E605" s="1">
        <f>_xlfn.XLOOKUP(Table1[[#This Row],[data_zone_code]],Table2[msoa21cd],Table2[Health Deprivation and Disability Rank (where 1 is most deprived)], "Not found")</f>
        <v>20897.2</v>
      </c>
      <c r="F605">
        <f>RANK(Table1[[#This Row],[winter_min_tmp]],Table1[winter_min_tmp], 0)</f>
        <v>1055</v>
      </c>
      <c r="G605">
        <f>(_xlfn.PERCENTRANK.INC(Table1[winter_min_tmp],Table1[[#This Row],[winter_min_tmp]]))*100</f>
        <v>84.6</v>
      </c>
      <c r="H605">
        <f>CEILING(_xlfn.PERCENTRANK.INC(Table1[health_imd], Table1[[#This Row],[health_imd]]) * 10, 1)</f>
        <v>7</v>
      </c>
    </row>
    <row r="606" spans="1:8" x14ac:dyDescent="0.35">
      <c r="A606" t="s">
        <v>1208</v>
      </c>
      <c r="B606" t="s">
        <v>1209</v>
      </c>
      <c r="C606" s="1">
        <v>2.6451988219999998</v>
      </c>
      <c r="D606" t="str">
        <f>_xlfn.XLOOKUP(Table1[[#This Row],[data_zone_code]],Table2[msoa21cd],Table2[msoa21nm], "Not found")</f>
        <v>Lambeth 020</v>
      </c>
      <c r="E606" s="1">
        <f>_xlfn.XLOOKUP(Table1[[#This Row],[data_zone_code]],Table2[msoa21cd],Table2[Health Deprivation and Disability Rank (where 1 is most deprived)], "Not found")</f>
        <v>16753.8</v>
      </c>
      <c r="F606">
        <f>RANK(Table1[[#This Row],[winter_min_tmp]],Table1[winter_min_tmp], 0)</f>
        <v>1253</v>
      </c>
      <c r="G606">
        <f>(_xlfn.PERCENTRANK.INC(Table1[winter_min_tmp],Table1[[#This Row],[winter_min_tmp]]))*100</f>
        <v>81.699999999999989</v>
      </c>
      <c r="H606">
        <f>CEILING(_xlfn.PERCENTRANK.INC(Table1[health_imd], Table1[[#This Row],[health_imd]]) * 10, 1)</f>
        <v>5</v>
      </c>
    </row>
    <row r="607" spans="1:8" x14ac:dyDescent="0.35">
      <c r="A607" t="s">
        <v>1210</v>
      </c>
      <c r="B607" t="s">
        <v>1211</v>
      </c>
      <c r="C607" s="1">
        <v>2.6040210720000001</v>
      </c>
      <c r="D607" t="str">
        <f>_xlfn.XLOOKUP(Table1[[#This Row],[data_zone_code]],Table2[msoa21cd],Table2[msoa21nm], "Not found")</f>
        <v>Lambeth 021</v>
      </c>
      <c r="E607" s="1">
        <f>_xlfn.XLOOKUP(Table1[[#This Row],[data_zone_code]],Table2[msoa21cd],Table2[Health Deprivation and Disability Rank (where 1 is most deprived)], "Not found")</f>
        <v>13748.6</v>
      </c>
      <c r="F607">
        <f>RANK(Table1[[#This Row],[winter_min_tmp]],Table1[winter_min_tmp], 0)</f>
        <v>1367</v>
      </c>
      <c r="G607">
        <f>(_xlfn.PERCENTRANK.INC(Table1[winter_min_tmp],Table1[[#This Row],[winter_min_tmp]]))*100</f>
        <v>80</v>
      </c>
      <c r="H607">
        <f>CEILING(_xlfn.PERCENTRANK.INC(Table1[health_imd], Table1[[#This Row],[health_imd]]) * 10, 1)</f>
        <v>4</v>
      </c>
    </row>
    <row r="608" spans="1:8" x14ac:dyDescent="0.35">
      <c r="A608" t="s">
        <v>1212</v>
      </c>
      <c r="B608" t="s">
        <v>1213</v>
      </c>
      <c r="C608" s="1">
        <v>2.6017549039999999</v>
      </c>
      <c r="D608" t="str">
        <f>_xlfn.XLOOKUP(Table1[[#This Row],[data_zone_code]],Table2[msoa21cd],Table2[msoa21nm], "Not found")</f>
        <v>Lambeth 022</v>
      </c>
      <c r="E608" s="1">
        <f>_xlfn.XLOOKUP(Table1[[#This Row],[data_zone_code]],Table2[msoa21cd],Table2[Health Deprivation and Disability Rank (where 1 is most deprived)], "Not found")</f>
        <v>16063.6</v>
      </c>
      <c r="F608">
        <f>RANK(Table1[[#This Row],[winter_min_tmp]],Table1[winter_min_tmp], 0)</f>
        <v>1375</v>
      </c>
      <c r="G608">
        <f>(_xlfn.PERCENTRANK.INC(Table1[winter_min_tmp],Table1[[#This Row],[winter_min_tmp]]))*100</f>
        <v>79.900000000000006</v>
      </c>
      <c r="H608">
        <f>CEILING(_xlfn.PERCENTRANK.INC(Table1[health_imd], Table1[[#This Row],[health_imd]]) * 10, 1)</f>
        <v>5</v>
      </c>
    </row>
    <row r="609" spans="1:8" x14ac:dyDescent="0.35">
      <c r="A609" t="s">
        <v>1214</v>
      </c>
      <c r="B609" t="s">
        <v>1215</v>
      </c>
      <c r="C609" s="1">
        <v>2.639936209</v>
      </c>
      <c r="D609" t="str">
        <f>_xlfn.XLOOKUP(Table1[[#This Row],[data_zone_code]],Table2[msoa21cd],Table2[msoa21nm], "Not found")</f>
        <v>Lambeth 023</v>
      </c>
      <c r="E609" s="1">
        <f>_xlfn.XLOOKUP(Table1[[#This Row],[data_zone_code]],Table2[msoa21cd],Table2[Health Deprivation and Disability Rank (where 1 is most deprived)], "Not found")</f>
        <v>18065</v>
      </c>
      <c r="F609">
        <f>RANK(Table1[[#This Row],[winter_min_tmp]],Table1[winter_min_tmp], 0)</f>
        <v>1270</v>
      </c>
      <c r="G609">
        <f>(_xlfn.PERCENTRANK.INC(Table1[winter_min_tmp],Table1[[#This Row],[winter_min_tmp]]))*100</f>
        <v>81.399999999999991</v>
      </c>
      <c r="H609">
        <f>CEILING(_xlfn.PERCENTRANK.INC(Table1[health_imd], Table1[[#This Row],[health_imd]]) * 10, 1)</f>
        <v>6</v>
      </c>
    </row>
    <row r="610" spans="1:8" x14ac:dyDescent="0.35">
      <c r="A610" t="s">
        <v>1216</v>
      </c>
      <c r="B610" t="s">
        <v>1217</v>
      </c>
      <c r="C610" s="1">
        <v>2.5649185179999998</v>
      </c>
      <c r="D610" t="str">
        <f>_xlfn.XLOOKUP(Table1[[#This Row],[data_zone_code]],Table2[msoa21cd],Table2[msoa21nm], "Not found")</f>
        <v>Lambeth 024</v>
      </c>
      <c r="E610" s="1">
        <f>_xlfn.XLOOKUP(Table1[[#This Row],[data_zone_code]],Table2[msoa21cd],Table2[Health Deprivation and Disability Rank (where 1 is most deprived)], "Not found")</f>
        <v>11152.4</v>
      </c>
      <c r="F610">
        <f>RANK(Table1[[#This Row],[winter_min_tmp]],Table1[winter_min_tmp], 0)</f>
        <v>1467</v>
      </c>
      <c r="G610">
        <f>(_xlfn.PERCENTRANK.INC(Table1[winter_min_tmp],Table1[[#This Row],[winter_min_tmp]]))*100</f>
        <v>78.600000000000009</v>
      </c>
      <c r="H610">
        <f>CEILING(_xlfn.PERCENTRANK.INC(Table1[health_imd], Table1[[#This Row],[health_imd]]) * 10, 1)</f>
        <v>3</v>
      </c>
    </row>
    <row r="611" spans="1:8" x14ac:dyDescent="0.35">
      <c r="A611" t="s">
        <v>1218</v>
      </c>
      <c r="B611" t="s">
        <v>1219</v>
      </c>
      <c r="C611" s="1">
        <v>2.56977725</v>
      </c>
      <c r="D611" t="str">
        <f>_xlfn.XLOOKUP(Table1[[#This Row],[data_zone_code]],Table2[msoa21cd],Table2[msoa21nm], "Not found")</f>
        <v>Lambeth 025</v>
      </c>
      <c r="E611" s="1">
        <f>_xlfn.XLOOKUP(Table1[[#This Row],[data_zone_code]],Table2[msoa21cd],Table2[Health Deprivation and Disability Rank (where 1 is most deprived)], "Not found")</f>
        <v>19021.400000000001</v>
      </c>
      <c r="F611">
        <f>RANK(Table1[[#This Row],[winter_min_tmp]],Table1[winter_min_tmp], 0)</f>
        <v>1455</v>
      </c>
      <c r="G611">
        <f>(_xlfn.PERCENTRANK.INC(Table1[winter_min_tmp],Table1[[#This Row],[winter_min_tmp]]))*100</f>
        <v>78.7</v>
      </c>
      <c r="H611">
        <f>CEILING(_xlfn.PERCENTRANK.INC(Table1[health_imd], Table1[[#This Row],[health_imd]]) * 10, 1)</f>
        <v>6</v>
      </c>
    </row>
    <row r="612" spans="1:8" x14ac:dyDescent="0.35">
      <c r="A612" t="s">
        <v>1220</v>
      </c>
      <c r="B612" t="s">
        <v>1221</v>
      </c>
      <c r="C612" s="1">
        <v>2.4913444519999999</v>
      </c>
      <c r="D612" t="str">
        <f>_xlfn.XLOOKUP(Table1[[#This Row],[data_zone_code]],Table2[msoa21cd],Table2[msoa21nm], "Not found")</f>
        <v>Lambeth 026</v>
      </c>
      <c r="E612" s="1">
        <f>_xlfn.XLOOKUP(Table1[[#This Row],[data_zone_code]],Table2[msoa21cd],Table2[Health Deprivation and Disability Rank (where 1 is most deprived)], "Not found")</f>
        <v>17902.400000000001</v>
      </c>
      <c r="F612">
        <f>RANK(Table1[[#This Row],[winter_min_tmp]],Table1[winter_min_tmp], 0)</f>
        <v>1653</v>
      </c>
      <c r="G612">
        <f>(_xlfn.PERCENTRANK.INC(Table1[winter_min_tmp],Table1[[#This Row],[winter_min_tmp]]))*100</f>
        <v>75.8</v>
      </c>
      <c r="H612">
        <f>CEILING(_xlfn.PERCENTRANK.INC(Table1[health_imd], Table1[[#This Row],[health_imd]]) * 10, 1)</f>
        <v>6</v>
      </c>
    </row>
    <row r="613" spans="1:8" x14ac:dyDescent="0.35">
      <c r="A613" t="s">
        <v>1222</v>
      </c>
      <c r="B613" t="s">
        <v>1223</v>
      </c>
      <c r="C613" s="1">
        <v>2.4704439640000002</v>
      </c>
      <c r="D613" t="str">
        <f>_xlfn.XLOOKUP(Table1[[#This Row],[data_zone_code]],Table2[msoa21cd],Table2[msoa21nm], "Not found")</f>
        <v>Lambeth 027</v>
      </c>
      <c r="E613" s="1">
        <f>_xlfn.XLOOKUP(Table1[[#This Row],[data_zone_code]],Table2[msoa21cd],Table2[Health Deprivation and Disability Rank (where 1 is most deprived)], "Not found")</f>
        <v>18949.400000000001</v>
      </c>
      <c r="F613">
        <f>RANK(Table1[[#This Row],[winter_min_tmp]],Table1[winter_min_tmp], 0)</f>
        <v>1725</v>
      </c>
      <c r="G613">
        <f>(_xlfn.PERCENTRANK.INC(Table1[winter_min_tmp],Table1[[#This Row],[winter_min_tmp]]))*100</f>
        <v>74.8</v>
      </c>
      <c r="H613">
        <f>CEILING(_xlfn.PERCENTRANK.INC(Table1[health_imd], Table1[[#This Row],[health_imd]]) * 10, 1)</f>
        <v>6</v>
      </c>
    </row>
    <row r="614" spans="1:8" x14ac:dyDescent="0.35">
      <c r="A614" t="s">
        <v>1224</v>
      </c>
      <c r="B614" t="s">
        <v>1225</v>
      </c>
      <c r="C614" s="1">
        <v>2.479909658</v>
      </c>
      <c r="D614" t="str">
        <f>_xlfn.XLOOKUP(Table1[[#This Row],[data_zone_code]],Table2[msoa21cd],Table2[msoa21nm], "Not found")</f>
        <v>Lambeth 028</v>
      </c>
      <c r="E614" s="1">
        <f>_xlfn.XLOOKUP(Table1[[#This Row],[data_zone_code]],Table2[msoa21cd],Table2[Health Deprivation and Disability Rank (where 1 is most deprived)], "Not found")</f>
        <v>19455.2</v>
      </c>
      <c r="F614">
        <f>RANK(Table1[[#This Row],[winter_min_tmp]],Table1[winter_min_tmp], 0)</f>
        <v>1695</v>
      </c>
      <c r="G614">
        <f>(_xlfn.PERCENTRANK.INC(Table1[winter_min_tmp],Table1[[#This Row],[winter_min_tmp]]))*100</f>
        <v>75.2</v>
      </c>
      <c r="H614">
        <f>CEILING(_xlfn.PERCENTRANK.INC(Table1[health_imd], Table1[[#This Row],[health_imd]]) * 10, 1)</f>
        <v>6</v>
      </c>
    </row>
    <row r="615" spans="1:8" x14ac:dyDescent="0.35">
      <c r="A615" t="s">
        <v>1226</v>
      </c>
      <c r="B615" t="s">
        <v>1227</v>
      </c>
      <c r="C615" s="1">
        <v>2.4844739439999999</v>
      </c>
      <c r="D615" t="str">
        <f>_xlfn.XLOOKUP(Table1[[#This Row],[data_zone_code]],Table2[msoa21cd],Table2[msoa21nm], "Not found")</f>
        <v>Lambeth 029</v>
      </c>
      <c r="E615" s="1">
        <f>_xlfn.XLOOKUP(Table1[[#This Row],[data_zone_code]],Table2[msoa21cd],Table2[Health Deprivation and Disability Rank (where 1 is most deprived)], "Not found")</f>
        <v>21427.4</v>
      </c>
      <c r="F615">
        <f>RANK(Table1[[#This Row],[winter_min_tmp]],Table1[winter_min_tmp], 0)</f>
        <v>1670</v>
      </c>
      <c r="G615">
        <f>(_xlfn.PERCENTRANK.INC(Table1[winter_min_tmp],Table1[[#This Row],[winter_min_tmp]]))*100</f>
        <v>75.599999999999994</v>
      </c>
      <c r="H615">
        <f>CEILING(_xlfn.PERCENTRANK.INC(Table1[health_imd], Table1[[#This Row],[health_imd]]) * 10, 1)</f>
        <v>7</v>
      </c>
    </row>
    <row r="616" spans="1:8" x14ac:dyDescent="0.35">
      <c r="A616" t="s">
        <v>1228</v>
      </c>
      <c r="B616" t="s">
        <v>1229</v>
      </c>
      <c r="C616" s="1">
        <v>2.389821768</v>
      </c>
      <c r="D616" t="str">
        <f>_xlfn.XLOOKUP(Table1[[#This Row],[data_zone_code]],Table2[msoa21cd],Table2[msoa21nm], "Not found")</f>
        <v>Lambeth 030</v>
      </c>
      <c r="E616" s="1">
        <f>_xlfn.XLOOKUP(Table1[[#This Row],[data_zone_code]],Table2[msoa21cd],Table2[Health Deprivation and Disability Rank (where 1 is most deprived)], "Not found")</f>
        <v>20255.400000000001</v>
      </c>
      <c r="F616">
        <f>RANK(Table1[[#This Row],[winter_min_tmp]],Table1[winter_min_tmp], 0)</f>
        <v>2007</v>
      </c>
      <c r="G616">
        <f>(_xlfn.PERCENTRANK.INC(Table1[winter_min_tmp],Table1[[#This Row],[winter_min_tmp]]))*100</f>
        <v>70.7</v>
      </c>
      <c r="H616">
        <f>CEILING(_xlfn.PERCENTRANK.INC(Table1[health_imd], Table1[[#This Row],[health_imd]]) * 10, 1)</f>
        <v>7</v>
      </c>
    </row>
    <row r="617" spans="1:8" x14ac:dyDescent="0.35">
      <c r="A617" t="s">
        <v>1230</v>
      </c>
      <c r="B617" t="s">
        <v>1231</v>
      </c>
      <c r="C617" s="1">
        <v>2.3999571799999999</v>
      </c>
      <c r="D617" t="str">
        <f>_xlfn.XLOOKUP(Table1[[#This Row],[data_zone_code]],Table2[msoa21cd],Table2[msoa21nm], "Not found")</f>
        <v>Lambeth 031</v>
      </c>
      <c r="E617" s="1">
        <f>_xlfn.XLOOKUP(Table1[[#This Row],[data_zone_code]],Table2[msoa21cd],Table2[Health Deprivation and Disability Rank (where 1 is most deprived)], "Not found")</f>
        <v>9136.7999999999993</v>
      </c>
      <c r="F617">
        <f>RANK(Table1[[#This Row],[winter_min_tmp]],Table1[winter_min_tmp], 0)</f>
        <v>1966</v>
      </c>
      <c r="G617">
        <f>(_xlfn.PERCENTRANK.INC(Table1[winter_min_tmp],Table1[[#This Row],[winter_min_tmp]]))*100</f>
        <v>71.3</v>
      </c>
      <c r="H617">
        <f>CEILING(_xlfn.PERCENTRANK.INC(Table1[health_imd], Table1[[#This Row],[health_imd]]) * 10, 1)</f>
        <v>3</v>
      </c>
    </row>
    <row r="618" spans="1:8" x14ac:dyDescent="0.35">
      <c r="A618" t="s">
        <v>1232</v>
      </c>
      <c r="B618" t="s">
        <v>1233</v>
      </c>
      <c r="C618" s="1">
        <v>2.4605739120000001</v>
      </c>
      <c r="D618" t="str">
        <f>_xlfn.XLOOKUP(Table1[[#This Row],[data_zone_code]],Table2[msoa21cd],Table2[msoa21nm], "Not found")</f>
        <v>Lambeth 032</v>
      </c>
      <c r="E618" s="1">
        <f>_xlfn.XLOOKUP(Table1[[#This Row],[data_zone_code]],Table2[msoa21cd],Table2[Health Deprivation and Disability Rank (where 1 is most deprived)], "Not found")</f>
        <v>14170.5</v>
      </c>
      <c r="F618">
        <f>RANK(Table1[[#This Row],[winter_min_tmp]],Table1[winter_min_tmp], 0)</f>
        <v>1755</v>
      </c>
      <c r="G618">
        <f>(_xlfn.PERCENTRANK.INC(Table1[winter_min_tmp],Table1[[#This Row],[winter_min_tmp]]))*100</f>
        <v>74.400000000000006</v>
      </c>
      <c r="H618">
        <f>CEILING(_xlfn.PERCENTRANK.INC(Table1[health_imd], Table1[[#This Row],[health_imd]]) * 10, 1)</f>
        <v>4</v>
      </c>
    </row>
    <row r="619" spans="1:8" x14ac:dyDescent="0.35">
      <c r="A619" t="s">
        <v>1234</v>
      </c>
      <c r="B619" t="s">
        <v>1235</v>
      </c>
      <c r="C619" s="1">
        <v>2.3637940880000001</v>
      </c>
      <c r="D619" t="str">
        <f>_xlfn.XLOOKUP(Table1[[#This Row],[data_zone_code]],Table2[msoa21cd],Table2[msoa21nm], "Not found")</f>
        <v>Lambeth 033</v>
      </c>
      <c r="E619" s="1">
        <f>_xlfn.XLOOKUP(Table1[[#This Row],[data_zone_code]],Table2[msoa21cd],Table2[Health Deprivation and Disability Rank (where 1 is most deprived)], "Not found")</f>
        <v>14099</v>
      </c>
      <c r="F619">
        <f>RANK(Table1[[#This Row],[winter_min_tmp]],Table1[winter_min_tmp], 0)</f>
        <v>2085</v>
      </c>
      <c r="G619">
        <f>(_xlfn.PERCENTRANK.INC(Table1[winter_min_tmp],Table1[[#This Row],[winter_min_tmp]]))*100</f>
        <v>69.5</v>
      </c>
      <c r="H619">
        <f>CEILING(_xlfn.PERCENTRANK.INC(Table1[health_imd], Table1[[#This Row],[health_imd]]) * 10, 1)</f>
        <v>4</v>
      </c>
    </row>
    <row r="620" spans="1:8" x14ac:dyDescent="0.35">
      <c r="A620" t="s">
        <v>1236</v>
      </c>
      <c r="B620" t="s">
        <v>1237</v>
      </c>
      <c r="C620" s="1">
        <v>2.429507971</v>
      </c>
      <c r="D620" t="str">
        <f>_xlfn.XLOOKUP(Table1[[#This Row],[data_zone_code]],Table2[msoa21cd],Table2[msoa21nm], "Not found")</f>
        <v>Lambeth 034</v>
      </c>
      <c r="E620" s="1">
        <f>_xlfn.XLOOKUP(Table1[[#This Row],[data_zone_code]],Table2[msoa21cd],Table2[Health Deprivation and Disability Rank (where 1 is most deprived)], "Not found")</f>
        <v>20083.599999999999</v>
      </c>
      <c r="F620">
        <f>RANK(Table1[[#This Row],[winter_min_tmp]],Table1[winter_min_tmp], 0)</f>
        <v>1864</v>
      </c>
      <c r="G620">
        <f>(_xlfn.PERCENTRANK.INC(Table1[winter_min_tmp],Table1[[#This Row],[winter_min_tmp]]))*100</f>
        <v>72.8</v>
      </c>
      <c r="H620">
        <f>CEILING(_xlfn.PERCENTRANK.INC(Table1[health_imd], Table1[[#This Row],[health_imd]]) * 10, 1)</f>
        <v>7</v>
      </c>
    </row>
    <row r="621" spans="1:8" x14ac:dyDescent="0.35">
      <c r="A621" t="s">
        <v>1238</v>
      </c>
      <c r="B621" t="s">
        <v>1239</v>
      </c>
      <c r="C621" s="1">
        <v>2.4717524050000002</v>
      </c>
      <c r="D621" t="str">
        <f>_xlfn.XLOOKUP(Table1[[#This Row],[data_zone_code]],Table2[msoa21cd],Table2[msoa21nm], "Not found")</f>
        <v>Lambeth 035</v>
      </c>
      <c r="E621" s="1">
        <f>_xlfn.XLOOKUP(Table1[[#This Row],[data_zone_code]],Table2[msoa21cd],Table2[Health Deprivation and Disability Rank (where 1 is most deprived)], "Not found")</f>
        <v>18966.599999999999</v>
      </c>
      <c r="F621">
        <f>RANK(Table1[[#This Row],[winter_min_tmp]],Table1[winter_min_tmp], 0)</f>
        <v>1721</v>
      </c>
      <c r="G621">
        <f>(_xlfn.PERCENTRANK.INC(Table1[winter_min_tmp],Table1[[#This Row],[winter_min_tmp]]))*100</f>
        <v>74.900000000000006</v>
      </c>
      <c r="H621">
        <f>CEILING(_xlfn.PERCENTRANK.INC(Table1[health_imd], Table1[[#This Row],[health_imd]]) * 10, 1)</f>
        <v>6</v>
      </c>
    </row>
    <row r="622" spans="1:8" x14ac:dyDescent="0.35">
      <c r="A622" t="s">
        <v>1240</v>
      </c>
      <c r="B622" t="s">
        <v>1241</v>
      </c>
      <c r="C622" s="1">
        <v>2.9685349460000001</v>
      </c>
      <c r="D622" t="str">
        <f>_xlfn.XLOOKUP(Table1[[#This Row],[data_zone_code]],Table2[msoa21cd],Table2[msoa21nm], "Not found")</f>
        <v>Lewisham 001</v>
      </c>
      <c r="E622" s="1">
        <f>_xlfn.XLOOKUP(Table1[[#This Row],[data_zone_code]],Table2[msoa21cd],Table2[Health Deprivation and Disability Rank (where 1 is most deprived)], "Not found")</f>
        <v>12253</v>
      </c>
      <c r="F622">
        <f>RANK(Table1[[#This Row],[winter_min_tmp]],Table1[winter_min_tmp], 0)</f>
        <v>476</v>
      </c>
      <c r="G622">
        <f>(_xlfn.PERCENTRANK.INC(Table1[winter_min_tmp],Table1[[#This Row],[winter_min_tmp]]))*100</f>
        <v>93</v>
      </c>
      <c r="H622">
        <f>CEILING(_xlfn.PERCENTRANK.INC(Table1[health_imd], Table1[[#This Row],[health_imd]]) * 10, 1)</f>
        <v>4</v>
      </c>
    </row>
    <row r="623" spans="1:8" x14ac:dyDescent="0.35">
      <c r="A623" t="s">
        <v>1242</v>
      </c>
      <c r="B623" t="s">
        <v>1243</v>
      </c>
      <c r="C623" s="1">
        <v>2.92946887</v>
      </c>
      <c r="D623" t="str">
        <f>_xlfn.XLOOKUP(Table1[[#This Row],[data_zone_code]],Table2[msoa21cd],Table2[msoa21nm], "Not found")</f>
        <v>Lewisham 002</v>
      </c>
      <c r="E623" s="1">
        <f>_xlfn.XLOOKUP(Table1[[#This Row],[data_zone_code]],Table2[msoa21cd],Table2[Health Deprivation and Disability Rank (where 1 is most deprived)], "Not found")</f>
        <v>8959</v>
      </c>
      <c r="F623">
        <f>RANK(Table1[[#This Row],[winter_min_tmp]],Table1[winter_min_tmp], 0)</f>
        <v>550</v>
      </c>
      <c r="G623">
        <f>(_xlfn.PERCENTRANK.INC(Table1[winter_min_tmp],Table1[[#This Row],[winter_min_tmp]]))*100</f>
        <v>91.9</v>
      </c>
      <c r="H623">
        <f>CEILING(_xlfn.PERCENTRANK.INC(Table1[health_imd], Table1[[#This Row],[health_imd]]) * 10, 1)</f>
        <v>3</v>
      </c>
    </row>
    <row r="624" spans="1:8" x14ac:dyDescent="0.35">
      <c r="A624" t="s">
        <v>1244</v>
      </c>
      <c r="B624" t="s">
        <v>1245</v>
      </c>
      <c r="C624" s="1">
        <v>2.922072649</v>
      </c>
      <c r="D624" t="str">
        <f>_xlfn.XLOOKUP(Table1[[#This Row],[data_zone_code]],Table2[msoa21cd],Table2[msoa21nm], "Not found")</f>
        <v>Lewisham 003</v>
      </c>
      <c r="E624" s="1">
        <f>_xlfn.XLOOKUP(Table1[[#This Row],[data_zone_code]],Table2[msoa21cd],Table2[Health Deprivation and Disability Rank (where 1 is most deprived)], "Not found")</f>
        <v>13011.4</v>
      </c>
      <c r="F624">
        <f>RANK(Table1[[#This Row],[winter_min_tmp]],Table1[winter_min_tmp], 0)</f>
        <v>561</v>
      </c>
      <c r="G624">
        <f>(_xlfn.PERCENTRANK.INC(Table1[winter_min_tmp],Table1[[#This Row],[winter_min_tmp]]))*100</f>
        <v>91.8</v>
      </c>
      <c r="H624">
        <f>CEILING(_xlfn.PERCENTRANK.INC(Table1[health_imd], Table1[[#This Row],[health_imd]]) * 10, 1)</f>
        <v>4</v>
      </c>
    </row>
    <row r="625" spans="1:8" x14ac:dyDescent="0.35">
      <c r="A625" t="s">
        <v>1246</v>
      </c>
      <c r="B625" t="s">
        <v>1247</v>
      </c>
      <c r="C625" s="1">
        <v>2.8293459419999998</v>
      </c>
      <c r="D625" t="str">
        <f>_xlfn.XLOOKUP(Table1[[#This Row],[data_zone_code]],Table2[msoa21cd],Table2[msoa21nm], "Not found")</f>
        <v>Lewisham 005</v>
      </c>
      <c r="E625" s="1">
        <f>_xlfn.XLOOKUP(Table1[[#This Row],[data_zone_code]],Table2[msoa21cd],Table2[Health Deprivation and Disability Rank (where 1 is most deprived)], "Not found")</f>
        <v>13417</v>
      </c>
      <c r="F625">
        <f>RANK(Table1[[#This Row],[winter_min_tmp]],Table1[winter_min_tmp], 0)</f>
        <v>777</v>
      </c>
      <c r="G625">
        <f>(_xlfn.PERCENTRANK.INC(Table1[winter_min_tmp],Table1[[#This Row],[winter_min_tmp]]))*100</f>
        <v>88.6</v>
      </c>
      <c r="H625">
        <f>CEILING(_xlfn.PERCENTRANK.INC(Table1[health_imd], Table1[[#This Row],[health_imd]]) * 10, 1)</f>
        <v>4</v>
      </c>
    </row>
    <row r="626" spans="1:8" x14ac:dyDescent="0.35">
      <c r="A626" t="s">
        <v>1248</v>
      </c>
      <c r="B626" t="s">
        <v>1249</v>
      </c>
      <c r="C626" s="1">
        <v>2.8315105439999999</v>
      </c>
      <c r="D626" t="str">
        <f>_xlfn.XLOOKUP(Table1[[#This Row],[data_zone_code]],Table2[msoa21cd],Table2[msoa21nm], "Not found")</f>
        <v>Lewisham 006</v>
      </c>
      <c r="E626" s="1">
        <f>_xlfn.XLOOKUP(Table1[[#This Row],[data_zone_code]],Table2[msoa21cd],Table2[Health Deprivation and Disability Rank (where 1 is most deprived)], "Not found")</f>
        <v>16742</v>
      </c>
      <c r="F626">
        <f>RANK(Table1[[#This Row],[winter_min_tmp]],Table1[winter_min_tmp], 0)</f>
        <v>769</v>
      </c>
      <c r="G626">
        <f>(_xlfn.PERCENTRANK.INC(Table1[winter_min_tmp],Table1[[#This Row],[winter_min_tmp]]))*100</f>
        <v>88.7</v>
      </c>
      <c r="H626">
        <f>CEILING(_xlfn.PERCENTRANK.INC(Table1[health_imd], Table1[[#This Row],[health_imd]]) * 10, 1)</f>
        <v>5</v>
      </c>
    </row>
    <row r="627" spans="1:8" x14ac:dyDescent="0.35">
      <c r="A627" t="s">
        <v>1250</v>
      </c>
      <c r="B627" t="s">
        <v>1251</v>
      </c>
      <c r="C627" s="1">
        <v>2.8481981749999998</v>
      </c>
      <c r="D627" t="str">
        <f>_xlfn.XLOOKUP(Table1[[#This Row],[data_zone_code]],Table2[msoa21cd],Table2[msoa21nm], "Not found")</f>
        <v>Lewisham 007</v>
      </c>
      <c r="E627" s="1">
        <f>_xlfn.XLOOKUP(Table1[[#This Row],[data_zone_code]],Table2[msoa21cd],Table2[Health Deprivation and Disability Rank (where 1 is most deprived)], "Not found")</f>
        <v>15508.6</v>
      </c>
      <c r="F627">
        <f>RANK(Table1[[#This Row],[winter_min_tmp]],Table1[winter_min_tmp], 0)</f>
        <v>715</v>
      </c>
      <c r="G627">
        <f>(_xlfn.PERCENTRANK.INC(Table1[winter_min_tmp],Table1[[#This Row],[winter_min_tmp]]))*100</f>
        <v>89.5</v>
      </c>
      <c r="H627">
        <f>CEILING(_xlfn.PERCENTRANK.INC(Table1[health_imd], Table1[[#This Row],[health_imd]]) * 10, 1)</f>
        <v>5</v>
      </c>
    </row>
    <row r="628" spans="1:8" x14ac:dyDescent="0.35">
      <c r="A628" t="s">
        <v>1252</v>
      </c>
      <c r="B628" t="s">
        <v>1253</v>
      </c>
      <c r="C628" s="1">
        <v>2.8299210069999998</v>
      </c>
      <c r="D628" t="str">
        <f>_xlfn.XLOOKUP(Table1[[#This Row],[data_zone_code]],Table2[msoa21cd],Table2[msoa21nm], "Not found")</f>
        <v>Lewisham 008</v>
      </c>
      <c r="E628" s="1">
        <f>_xlfn.XLOOKUP(Table1[[#This Row],[data_zone_code]],Table2[msoa21cd],Table2[Health Deprivation and Disability Rank (where 1 is most deprived)], "Not found")</f>
        <v>14304.4</v>
      </c>
      <c r="F628">
        <f>RANK(Table1[[#This Row],[winter_min_tmp]],Table1[winter_min_tmp], 0)</f>
        <v>775</v>
      </c>
      <c r="G628">
        <f>(_xlfn.PERCENTRANK.INC(Table1[winter_min_tmp],Table1[[#This Row],[winter_min_tmp]]))*100</f>
        <v>88.7</v>
      </c>
      <c r="H628">
        <f>CEILING(_xlfn.PERCENTRANK.INC(Table1[health_imd], Table1[[#This Row],[health_imd]]) * 10, 1)</f>
        <v>4</v>
      </c>
    </row>
    <row r="629" spans="1:8" x14ac:dyDescent="0.35">
      <c r="A629" t="s">
        <v>1254</v>
      </c>
      <c r="B629" t="s">
        <v>1255</v>
      </c>
      <c r="C629" s="1">
        <v>2.8240263460000001</v>
      </c>
      <c r="D629" t="str">
        <f>_xlfn.XLOOKUP(Table1[[#This Row],[data_zone_code]],Table2[msoa21cd],Table2[msoa21nm], "Not found")</f>
        <v>Lewisham 009</v>
      </c>
      <c r="E629" s="1">
        <f>_xlfn.XLOOKUP(Table1[[#This Row],[data_zone_code]],Table2[msoa21cd],Table2[Health Deprivation and Disability Rank (where 1 is most deprived)], "Not found")</f>
        <v>23143.25</v>
      </c>
      <c r="F629">
        <f>RANK(Table1[[#This Row],[winter_min_tmp]],Table1[winter_min_tmp], 0)</f>
        <v>786</v>
      </c>
      <c r="G629">
        <f>(_xlfn.PERCENTRANK.INC(Table1[winter_min_tmp],Table1[[#This Row],[winter_min_tmp]]))*100</f>
        <v>88.5</v>
      </c>
      <c r="H629">
        <f>CEILING(_xlfn.PERCENTRANK.INC(Table1[health_imd], Table1[[#This Row],[health_imd]]) * 10, 1)</f>
        <v>8</v>
      </c>
    </row>
    <row r="630" spans="1:8" x14ac:dyDescent="0.35">
      <c r="A630" t="s">
        <v>1256</v>
      </c>
      <c r="B630" t="s">
        <v>1257</v>
      </c>
      <c r="C630" s="1">
        <v>2.7493946550000001</v>
      </c>
      <c r="D630" t="str">
        <f>_xlfn.XLOOKUP(Table1[[#This Row],[data_zone_code]],Table2[msoa21cd],Table2[msoa21nm], "Not found")</f>
        <v>Lewisham 010</v>
      </c>
      <c r="E630" s="1">
        <f>_xlfn.XLOOKUP(Table1[[#This Row],[data_zone_code]],Table2[msoa21cd],Table2[Health Deprivation and Disability Rank (where 1 is most deprived)], "Not found")</f>
        <v>11642.2</v>
      </c>
      <c r="F630">
        <f>RANK(Table1[[#This Row],[winter_min_tmp]],Table1[winter_min_tmp], 0)</f>
        <v>983</v>
      </c>
      <c r="G630">
        <f>(_xlfn.PERCENTRANK.INC(Table1[winter_min_tmp],Table1[[#This Row],[winter_min_tmp]]))*100</f>
        <v>85.6</v>
      </c>
      <c r="H630">
        <f>CEILING(_xlfn.PERCENTRANK.INC(Table1[health_imd], Table1[[#This Row],[health_imd]]) * 10, 1)</f>
        <v>4</v>
      </c>
    </row>
    <row r="631" spans="1:8" x14ac:dyDescent="0.35">
      <c r="A631" t="s">
        <v>1258</v>
      </c>
      <c r="B631" t="s">
        <v>1259</v>
      </c>
      <c r="C631" s="1">
        <v>2.7819404599999999</v>
      </c>
      <c r="D631" t="str">
        <f>_xlfn.XLOOKUP(Table1[[#This Row],[data_zone_code]],Table2[msoa21cd],Table2[msoa21nm], "Not found")</f>
        <v>Lewisham 011</v>
      </c>
      <c r="E631" s="1">
        <f>_xlfn.XLOOKUP(Table1[[#This Row],[data_zone_code]],Table2[msoa21cd],Table2[Health Deprivation and Disability Rank (where 1 is most deprived)], "Not found")</f>
        <v>19366.25</v>
      </c>
      <c r="F631">
        <f>RANK(Table1[[#This Row],[winter_min_tmp]],Table1[winter_min_tmp], 0)</f>
        <v>888</v>
      </c>
      <c r="G631">
        <f>(_xlfn.PERCENTRANK.INC(Table1[winter_min_tmp],Table1[[#This Row],[winter_min_tmp]]))*100</f>
        <v>87</v>
      </c>
      <c r="H631">
        <f>CEILING(_xlfn.PERCENTRANK.INC(Table1[health_imd], Table1[[#This Row],[health_imd]]) * 10, 1)</f>
        <v>6</v>
      </c>
    </row>
    <row r="632" spans="1:8" x14ac:dyDescent="0.35">
      <c r="A632" t="s">
        <v>1260</v>
      </c>
      <c r="B632" t="s">
        <v>1261</v>
      </c>
      <c r="C632" s="1">
        <v>2.765053988</v>
      </c>
      <c r="D632" t="str">
        <f>_xlfn.XLOOKUP(Table1[[#This Row],[data_zone_code]],Table2[msoa21cd],Table2[msoa21nm], "Not found")</f>
        <v>Lewisham 013</v>
      </c>
      <c r="E632" s="1">
        <f>_xlfn.XLOOKUP(Table1[[#This Row],[data_zone_code]],Table2[msoa21cd],Table2[Health Deprivation and Disability Rank (where 1 is most deprived)], "Not found")</f>
        <v>19670.5</v>
      </c>
      <c r="F632">
        <f>RANK(Table1[[#This Row],[winter_min_tmp]],Table1[winter_min_tmp], 0)</f>
        <v>928</v>
      </c>
      <c r="G632">
        <f>(_xlfn.PERCENTRANK.INC(Table1[winter_min_tmp],Table1[[#This Row],[winter_min_tmp]]))*100</f>
        <v>86.4</v>
      </c>
      <c r="H632">
        <f>CEILING(_xlfn.PERCENTRANK.INC(Table1[health_imd], Table1[[#This Row],[health_imd]]) * 10, 1)</f>
        <v>6</v>
      </c>
    </row>
    <row r="633" spans="1:8" x14ac:dyDescent="0.35">
      <c r="A633" t="s">
        <v>1262</v>
      </c>
      <c r="B633" t="s">
        <v>1263</v>
      </c>
      <c r="C633" s="1">
        <v>2.7570343020000001</v>
      </c>
      <c r="D633" t="str">
        <f>_xlfn.XLOOKUP(Table1[[#This Row],[data_zone_code]],Table2[msoa21cd],Table2[msoa21nm], "Not found")</f>
        <v>Lewisham 014</v>
      </c>
      <c r="E633" s="1">
        <f>_xlfn.XLOOKUP(Table1[[#This Row],[data_zone_code]],Table2[msoa21cd],Table2[Health Deprivation and Disability Rank (where 1 is most deprived)], "Not found")</f>
        <v>14280</v>
      </c>
      <c r="F633">
        <f>RANK(Table1[[#This Row],[winter_min_tmp]],Table1[winter_min_tmp], 0)</f>
        <v>954</v>
      </c>
      <c r="G633">
        <f>(_xlfn.PERCENTRANK.INC(Table1[winter_min_tmp],Table1[[#This Row],[winter_min_tmp]]))*100</f>
        <v>86</v>
      </c>
      <c r="H633">
        <f>CEILING(_xlfn.PERCENTRANK.INC(Table1[health_imd], Table1[[#This Row],[health_imd]]) * 10, 1)</f>
        <v>4</v>
      </c>
    </row>
    <row r="634" spans="1:8" x14ac:dyDescent="0.35">
      <c r="A634" t="s">
        <v>1264</v>
      </c>
      <c r="B634" t="s">
        <v>1265</v>
      </c>
      <c r="C634" s="1">
        <v>2.7066040039999999</v>
      </c>
      <c r="D634" t="str">
        <f>_xlfn.XLOOKUP(Table1[[#This Row],[data_zone_code]],Table2[msoa21cd],Table2[msoa21nm], "Not found")</f>
        <v>Lewisham 015</v>
      </c>
      <c r="E634" s="1">
        <f>_xlfn.XLOOKUP(Table1[[#This Row],[data_zone_code]],Table2[msoa21cd],Table2[Health Deprivation and Disability Rank (where 1 is most deprived)], "Not found")</f>
        <v>20662.75</v>
      </c>
      <c r="F634">
        <f>RANK(Table1[[#This Row],[winter_min_tmp]],Table1[winter_min_tmp], 0)</f>
        <v>1092</v>
      </c>
      <c r="G634">
        <f>(_xlfn.PERCENTRANK.INC(Table1[winter_min_tmp],Table1[[#This Row],[winter_min_tmp]]))*100</f>
        <v>84</v>
      </c>
      <c r="H634">
        <f>CEILING(_xlfn.PERCENTRANK.INC(Table1[health_imd], Table1[[#This Row],[health_imd]]) * 10, 1)</f>
        <v>7</v>
      </c>
    </row>
    <row r="635" spans="1:8" x14ac:dyDescent="0.35">
      <c r="A635" t="s">
        <v>1266</v>
      </c>
      <c r="B635" t="s">
        <v>1267</v>
      </c>
      <c r="C635" s="1">
        <v>2.7238912580000001</v>
      </c>
      <c r="D635" t="str">
        <f>_xlfn.XLOOKUP(Table1[[#This Row],[data_zone_code]],Table2[msoa21cd],Table2[msoa21nm], "Not found")</f>
        <v>Lewisham 016</v>
      </c>
      <c r="E635" s="1">
        <f>_xlfn.XLOOKUP(Table1[[#This Row],[data_zone_code]],Table2[msoa21cd],Table2[Health Deprivation and Disability Rank (where 1 is most deprived)], "Not found")</f>
        <v>19662.75</v>
      </c>
      <c r="F635">
        <f>RANK(Table1[[#This Row],[winter_min_tmp]],Table1[winter_min_tmp], 0)</f>
        <v>1050</v>
      </c>
      <c r="G635">
        <f>(_xlfn.PERCENTRANK.INC(Table1[winter_min_tmp],Table1[[#This Row],[winter_min_tmp]]))*100</f>
        <v>84.6</v>
      </c>
      <c r="H635">
        <f>CEILING(_xlfn.PERCENTRANK.INC(Table1[health_imd], Table1[[#This Row],[health_imd]]) * 10, 1)</f>
        <v>6</v>
      </c>
    </row>
    <row r="636" spans="1:8" x14ac:dyDescent="0.35">
      <c r="A636" t="s">
        <v>1268</v>
      </c>
      <c r="B636" t="s">
        <v>1269</v>
      </c>
      <c r="C636" s="1">
        <v>2.7106132509999998</v>
      </c>
      <c r="D636" t="str">
        <f>_xlfn.XLOOKUP(Table1[[#This Row],[data_zone_code]],Table2[msoa21cd],Table2[msoa21nm], "Not found")</f>
        <v>Lewisham 017</v>
      </c>
      <c r="E636" s="1">
        <f>_xlfn.XLOOKUP(Table1[[#This Row],[data_zone_code]],Table2[msoa21cd],Table2[Health Deprivation and Disability Rank (where 1 is most deprived)], "Not found")</f>
        <v>12027.2</v>
      </c>
      <c r="F636">
        <f>RANK(Table1[[#This Row],[winter_min_tmp]],Table1[winter_min_tmp], 0)</f>
        <v>1081</v>
      </c>
      <c r="G636">
        <f>(_xlfn.PERCENTRANK.INC(Table1[winter_min_tmp],Table1[[#This Row],[winter_min_tmp]]))*100</f>
        <v>84.2</v>
      </c>
      <c r="H636">
        <f>CEILING(_xlfn.PERCENTRANK.INC(Table1[health_imd], Table1[[#This Row],[health_imd]]) * 10, 1)</f>
        <v>4</v>
      </c>
    </row>
    <row r="637" spans="1:8" x14ac:dyDescent="0.35">
      <c r="A637" t="s">
        <v>1270</v>
      </c>
      <c r="B637" t="s">
        <v>1271</v>
      </c>
      <c r="C637" s="1">
        <v>2.69438982</v>
      </c>
      <c r="D637" t="str">
        <f>_xlfn.XLOOKUP(Table1[[#This Row],[data_zone_code]],Table2[msoa21cd],Table2[msoa21nm], "Not found")</f>
        <v>Lewisham 018</v>
      </c>
      <c r="E637" s="1">
        <f>_xlfn.XLOOKUP(Table1[[#This Row],[data_zone_code]],Table2[msoa21cd],Table2[Health Deprivation and Disability Rank (where 1 is most deprived)], "Not found")</f>
        <v>11325.25</v>
      </c>
      <c r="F637">
        <f>RANK(Table1[[#This Row],[winter_min_tmp]],Table1[winter_min_tmp], 0)</f>
        <v>1130</v>
      </c>
      <c r="G637">
        <f>(_xlfn.PERCENTRANK.INC(Table1[winter_min_tmp],Table1[[#This Row],[winter_min_tmp]]))*100</f>
        <v>83.5</v>
      </c>
      <c r="H637">
        <f>CEILING(_xlfn.PERCENTRANK.INC(Table1[health_imd], Table1[[#This Row],[health_imd]]) * 10, 1)</f>
        <v>3</v>
      </c>
    </row>
    <row r="638" spans="1:8" x14ac:dyDescent="0.35">
      <c r="A638" t="s">
        <v>1272</v>
      </c>
      <c r="B638" t="s">
        <v>1273</v>
      </c>
      <c r="C638" s="1">
        <v>2.6154415609999999</v>
      </c>
      <c r="D638" t="str">
        <f>_xlfn.XLOOKUP(Table1[[#This Row],[data_zone_code]],Table2[msoa21cd],Table2[msoa21nm], "Not found")</f>
        <v>Lewisham 019</v>
      </c>
      <c r="E638" s="1">
        <f>_xlfn.XLOOKUP(Table1[[#This Row],[data_zone_code]],Table2[msoa21cd],Table2[Health Deprivation and Disability Rank (where 1 is most deprived)], "Not found")</f>
        <v>17846.599999999999</v>
      </c>
      <c r="F638">
        <f>RANK(Table1[[#This Row],[winter_min_tmp]],Table1[winter_min_tmp], 0)</f>
        <v>1339</v>
      </c>
      <c r="G638">
        <f>(_xlfn.PERCENTRANK.INC(Table1[winter_min_tmp],Table1[[#This Row],[winter_min_tmp]]))*100</f>
        <v>80.400000000000006</v>
      </c>
      <c r="H638">
        <f>CEILING(_xlfn.PERCENTRANK.INC(Table1[health_imd], Table1[[#This Row],[health_imd]]) * 10, 1)</f>
        <v>6</v>
      </c>
    </row>
    <row r="639" spans="1:8" x14ac:dyDescent="0.35">
      <c r="A639" t="s">
        <v>1274</v>
      </c>
      <c r="B639" t="s">
        <v>1275</v>
      </c>
      <c r="C639" s="1">
        <v>2.692025423</v>
      </c>
      <c r="D639" t="str">
        <f>_xlfn.XLOOKUP(Table1[[#This Row],[data_zone_code]],Table2[msoa21cd],Table2[msoa21nm], "Not found")</f>
        <v>Lewisham 020</v>
      </c>
      <c r="E639" s="1">
        <f>_xlfn.XLOOKUP(Table1[[#This Row],[data_zone_code]],Table2[msoa21cd],Table2[Health Deprivation and Disability Rank (where 1 is most deprived)], "Not found")</f>
        <v>12846.16666666667</v>
      </c>
      <c r="F639">
        <f>RANK(Table1[[#This Row],[winter_min_tmp]],Table1[winter_min_tmp], 0)</f>
        <v>1138</v>
      </c>
      <c r="G639">
        <f>(_xlfn.PERCENTRANK.INC(Table1[winter_min_tmp],Table1[[#This Row],[winter_min_tmp]]))*100</f>
        <v>83.399999999999991</v>
      </c>
      <c r="H639">
        <f>CEILING(_xlfn.PERCENTRANK.INC(Table1[health_imd], Table1[[#This Row],[health_imd]]) * 10, 1)</f>
        <v>4</v>
      </c>
    </row>
    <row r="640" spans="1:8" x14ac:dyDescent="0.35">
      <c r="A640" t="s">
        <v>1276</v>
      </c>
      <c r="B640" t="s">
        <v>1277</v>
      </c>
      <c r="C640" s="1">
        <v>2.56548357</v>
      </c>
      <c r="D640" t="str">
        <f>_xlfn.XLOOKUP(Table1[[#This Row],[data_zone_code]],Table2[msoa21cd],Table2[msoa21nm], "Not found")</f>
        <v>Lewisham 021</v>
      </c>
      <c r="E640" s="1">
        <f>_xlfn.XLOOKUP(Table1[[#This Row],[data_zone_code]],Table2[msoa21cd],Table2[Health Deprivation and Disability Rank (where 1 is most deprived)], "Not found")</f>
        <v>21957.8</v>
      </c>
      <c r="F640">
        <f>RANK(Table1[[#This Row],[winter_min_tmp]],Table1[winter_min_tmp], 0)</f>
        <v>1464</v>
      </c>
      <c r="G640">
        <f>(_xlfn.PERCENTRANK.INC(Table1[winter_min_tmp],Table1[[#This Row],[winter_min_tmp]]))*100</f>
        <v>78.600000000000009</v>
      </c>
      <c r="H640">
        <f>CEILING(_xlfn.PERCENTRANK.INC(Table1[health_imd], Table1[[#This Row],[health_imd]]) * 10, 1)</f>
        <v>7</v>
      </c>
    </row>
    <row r="641" spans="1:8" x14ac:dyDescent="0.35">
      <c r="A641" t="s">
        <v>1278</v>
      </c>
      <c r="B641" t="s">
        <v>1279</v>
      </c>
      <c r="C641" s="1">
        <v>2.6406719679999999</v>
      </c>
      <c r="D641" t="str">
        <f>_xlfn.XLOOKUP(Table1[[#This Row],[data_zone_code]],Table2[msoa21cd],Table2[msoa21nm], "Not found")</f>
        <v>Lewisham 022</v>
      </c>
      <c r="E641" s="1">
        <f>_xlfn.XLOOKUP(Table1[[#This Row],[data_zone_code]],Table2[msoa21cd],Table2[Health Deprivation and Disability Rank (where 1 is most deprived)], "Not found")</f>
        <v>15691.8</v>
      </c>
      <c r="F641">
        <f>RANK(Table1[[#This Row],[winter_min_tmp]],Table1[winter_min_tmp], 0)</f>
        <v>1268</v>
      </c>
      <c r="G641">
        <f>(_xlfn.PERCENTRANK.INC(Table1[winter_min_tmp],Table1[[#This Row],[winter_min_tmp]]))*100</f>
        <v>81.5</v>
      </c>
      <c r="H641">
        <f>CEILING(_xlfn.PERCENTRANK.INC(Table1[health_imd], Table1[[#This Row],[health_imd]]) * 10, 1)</f>
        <v>5</v>
      </c>
    </row>
    <row r="642" spans="1:8" x14ac:dyDescent="0.35">
      <c r="A642" t="s">
        <v>1280</v>
      </c>
      <c r="B642" t="s">
        <v>1281</v>
      </c>
      <c r="C642" s="1">
        <v>2.5643393990000001</v>
      </c>
      <c r="D642" t="str">
        <f>_xlfn.XLOOKUP(Table1[[#This Row],[data_zone_code]],Table2[msoa21cd],Table2[msoa21nm], "Not found")</f>
        <v>Lewisham 023</v>
      </c>
      <c r="E642" s="1">
        <f>_xlfn.XLOOKUP(Table1[[#This Row],[data_zone_code]],Table2[msoa21cd],Table2[Health Deprivation and Disability Rank (where 1 is most deprived)], "Not found")</f>
        <v>19188.8</v>
      </c>
      <c r="F642">
        <f>RANK(Table1[[#This Row],[winter_min_tmp]],Table1[winter_min_tmp], 0)</f>
        <v>1470</v>
      </c>
      <c r="G642">
        <f>(_xlfn.PERCENTRANK.INC(Table1[winter_min_tmp],Table1[[#This Row],[winter_min_tmp]]))*100</f>
        <v>78.5</v>
      </c>
      <c r="H642">
        <f>CEILING(_xlfn.PERCENTRANK.INC(Table1[health_imd], Table1[[#This Row],[health_imd]]) * 10, 1)</f>
        <v>6</v>
      </c>
    </row>
    <row r="643" spans="1:8" x14ac:dyDescent="0.35">
      <c r="A643" t="s">
        <v>1282</v>
      </c>
      <c r="B643" t="s">
        <v>1283</v>
      </c>
      <c r="C643" s="1">
        <v>2.5847296709999998</v>
      </c>
      <c r="D643" t="str">
        <f>_xlfn.XLOOKUP(Table1[[#This Row],[data_zone_code]],Table2[msoa21cd],Table2[msoa21nm], "Not found")</f>
        <v>Lewisham 024</v>
      </c>
      <c r="E643" s="1">
        <f>_xlfn.XLOOKUP(Table1[[#This Row],[data_zone_code]],Table2[msoa21cd],Table2[Health Deprivation and Disability Rank (where 1 is most deprived)], "Not found")</f>
        <v>16725.2</v>
      </c>
      <c r="F643">
        <f>RANK(Table1[[#This Row],[winter_min_tmp]],Table1[winter_min_tmp], 0)</f>
        <v>1414</v>
      </c>
      <c r="G643">
        <f>(_xlfn.PERCENTRANK.INC(Table1[winter_min_tmp],Table1[[#This Row],[winter_min_tmp]]))*100</f>
        <v>79.3</v>
      </c>
      <c r="H643">
        <f>CEILING(_xlfn.PERCENTRANK.INC(Table1[health_imd], Table1[[#This Row],[health_imd]]) * 10, 1)</f>
        <v>5</v>
      </c>
    </row>
    <row r="644" spans="1:8" x14ac:dyDescent="0.35">
      <c r="A644" t="s">
        <v>1284</v>
      </c>
      <c r="B644" t="s">
        <v>1285</v>
      </c>
      <c r="C644" s="1">
        <v>2.6115770340000002</v>
      </c>
      <c r="D644" t="str">
        <f>_xlfn.XLOOKUP(Table1[[#This Row],[data_zone_code]],Table2[msoa21cd],Table2[msoa21nm], "Not found")</f>
        <v>Lewisham 025</v>
      </c>
      <c r="E644" s="1">
        <f>_xlfn.XLOOKUP(Table1[[#This Row],[data_zone_code]],Table2[msoa21cd],Table2[Health Deprivation and Disability Rank (where 1 is most deprived)], "Not found")</f>
        <v>15255.75</v>
      </c>
      <c r="F644">
        <f>RANK(Table1[[#This Row],[winter_min_tmp]],Table1[winter_min_tmp], 0)</f>
        <v>1353</v>
      </c>
      <c r="G644">
        <f>(_xlfn.PERCENTRANK.INC(Table1[winter_min_tmp],Table1[[#This Row],[winter_min_tmp]]))*100</f>
        <v>80.2</v>
      </c>
      <c r="H644">
        <f>CEILING(_xlfn.PERCENTRANK.INC(Table1[health_imd], Table1[[#This Row],[health_imd]]) * 10, 1)</f>
        <v>5</v>
      </c>
    </row>
    <row r="645" spans="1:8" x14ac:dyDescent="0.35">
      <c r="A645" t="s">
        <v>1286</v>
      </c>
      <c r="B645" t="s">
        <v>1287</v>
      </c>
      <c r="C645" s="1">
        <v>2.567018032</v>
      </c>
      <c r="D645" t="str">
        <f>_xlfn.XLOOKUP(Table1[[#This Row],[data_zone_code]],Table2[msoa21cd],Table2[msoa21nm], "Not found")</f>
        <v>Lewisham 026</v>
      </c>
      <c r="E645" s="1">
        <f>_xlfn.XLOOKUP(Table1[[#This Row],[data_zone_code]],Table2[msoa21cd],Table2[Health Deprivation and Disability Rank (where 1 is most deprived)], "Not found")</f>
        <v>10723.25</v>
      </c>
      <c r="F645">
        <f>RANK(Table1[[#This Row],[winter_min_tmp]],Table1[winter_min_tmp], 0)</f>
        <v>1462</v>
      </c>
      <c r="G645">
        <f>(_xlfn.PERCENTRANK.INC(Table1[winter_min_tmp],Table1[[#This Row],[winter_min_tmp]]))*100</f>
        <v>78.600000000000009</v>
      </c>
      <c r="H645">
        <f>CEILING(_xlfn.PERCENTRANK.INC(Table1[health_imd], Table1[[#This Row],[health_imd]]) * 10, 1)</f>
        <v>3</v>
      </c>
    </row>
    <row r="646" spans="1:8" x14ac:dyDescent="0.35">
      <c r="A646" t="s">
        <v>1288</v>
      </c>
      <c r="B646" t="s">
        <v>1289</v>
      </c>
      <c r="C646" s="1">
        <v>2.5585792060000001</v>
      </c>
      <c r="D646" t="str">
        <f>_xlfn.XLOOKUP(Table1[[#This Row],[data_zone_code]],Table2[msoa21cd],Table2[msoa21nm], "Not found")</f>
        <v>Lewisham 027</v>
      </c>
      <c r="E646" s="1">
        <f>_xlfn.XLOOKUP(Table1[[#This Row],[data_zone_code]],Table2[msoa21cd],Table2[Health Deprivation and Disability Rank (where 1 is most deprived)], "Not found")</f>
        <v>13243.6</v>
      </c>
      <c r="F646">
        <f>RANK(Table1[[#This Row],[winter_min_tmp]],Table1[winter_min_tmp], 0)</f>
        <v>1483</v>
      </c>
      <c r="G646">
        <f>(_xlfn.PERCENTRANK.INC(Table1[winter_min_tmp],Table1[[#This Row],[winter_min_tmp]]))*100</f>
        <v>78.3</v>
      </c>
      <c r="H646">
        <f>CEILING(_xlfn.PERCENTRANK.INC(Table1[health_imd], Table1[[#This Row],[health_imd]]) * 10, 1)</f>
        <v>4</v>
      </c>
    </row>
    <row r="647" spans="1:8" x14ac:dyDescent="0.35">
      <c r="A647" t="s">
        <v>1290</v>
      </c>
      <c r="B647" t="s">
        <v>1291</v>
      </c>
      <c r="C647" s="1">
        <v>2.4410500530000001</v>
      </c>
      <c r="D647" t="str">
        <f>_xlfn.XLOOKUP(Table1[[#This Row],[data_zone_code]],Table2[msoa21cd],Table2[msoa21nm], "Not found")</f>
        <v>Lewisham 028</v>
      </c>
      <c r="E647" s="1">
        <f>_xlfn.XLOOKUP(Table1[[#This Row],[data_zone_code]],Table2[msoa21cd],Table2[Health Deprivation and Disability Rank (where 1 is most deprived)], "Not found")</f>
        <v>11497.5</v>
      </c>
      <c r="F647">
        <f>RANK(Table1[[#This Row],[winter_min_tmp]],Table1[winter_min_tmp], 0)</f>
        <v>1824</v>
      </c>
      <c r="G647">
        <f>(_xlfn.PERCENTRANK.INC(Table1[winter_min_tmp],Table1[[#This Row],[winter_min_tmp]]))*100</f>
        <v>73.400000000000006</v>
      </c>
      <c r="H647">
        <f>CEILING(_xlfn.PERCENTRANK.INC(Table1[health_imd], Table1[[#This Row],[health_imd]]) * 10, 1)</f>
        <v>3</v>
      </c>
    </row>
    <row r="648" spans="1:8" x14ac:dyDescent="0.35">
      <c r="A648" t="s">
        <v>1292</v>
      </c>
      <c r="B648" t="s">
        <v>1293</v>
      </c>
      <c r="C648" s="1">
        <v>2.6061265470000001</v>
      </c>
      <c r="D648" t="str">
        <f>_xlfn.XLOOKUP(Table1[[#This Row],[data_zone_code]],Table2[msoa21cd],Table2[msoa21nm], "Not found")</f>
        <v>Lewisham 029</v>
      </c>
      <c r="E648" s="1">
        <f>_xlfn.XLOOKUP(Table1[[#This Row],[data_zone_code]],Table2[msoa21cd],Table2[Health Deprivation and Disability Rank (where 1 is most deprived)], "Not found")</f>
        <v>10639.8</v>
      </c>
      <c r="F648">
        <f>RANK(Table1[[#This Row],[winter_min_tmp]],Table1[winter_min_tmp], 0)</f>
        <v>1362</v>
      </c>
      <c r="G648">
        <f>(_xlfn.PERCENTRANK.INC(Table1[winter_min_tmp],Table1[[#This Row],[winter_min_tmp]]))*100</f>
        <v>80.100000000000009</v>
      </c>
      <c r="H648">
        <f>CEILING(_xlfn.PERCENTRANK.INC(Table1[health_imd], Table1[[#This Row],[health_imd]]) * 10, 1)</f>
        <v>3</v>
      </c>
    </row>
    <row r="649" spans="1:8" x14ac:dyDescent="0.35">
      <c r="A649" t="s">
        <v>1294</v>
      </c>
      <c r="B649" t="s">
        <v>1295</v>
      </c>
      <c r="C649" s="1">
        <v>2.5590176580000001</v>
      </c>
      <c r="D649" t="str">
        <f>_xlfn.XLOOKUP(Table1[[#This Row],[data_zone_code]],Table2[msoa21cd],Table2[msoa21nm], "Not found")</f>
        <v>Lewisham 030</v>
      </c>
      <c r="E649" s="1">
        <f>_xlfn.XLOOKUP(Table1[[#This Row],[data_zone_code]],Table2[msoa21cd],Table2[Health Deprivation and Disability Rank (where 1 is most deprived)], "Not found")</f>
        <v>12284.2</v>
      </c>
      <c r="F649">
        <f>RANK(Table1[[#This Row],[winter_min_tmp]],Table1[winter_min_tmp], 0)</f>
        <v>1480</v>
      </c>
      <c r="G649">
        <f>(_xlfn.PERCENTRANK.INC(Table1[winter_min_tmp],Table1[[#This Row],[winter_min_tmp]]))*100</f>
        <v>78.400000000000006</v>
      </c>
      <c r="H649">
        <f>CEILING(_xlfn.PERCENTRANK.INC(Table1[health_imd], Table1[[#This Row],[health_imd]]) * 10, 1)</f>
        <v>4</v>
      </c>
    </row>
    <row r="650" spans="1:8" x14ac:dyDescent="0.35">
      <c r="A650" t="s">
        <v>1296</v>
      </c>
      <c r="B650" t="s">
        <v>1297</v>
      </c>
      <c r="C650" s="1">
        <v>2.4601044650000001</v>
      </c>
      <c r="D650" t="str">
        <f>_xlfn.XLOOKUP(Table1[[#This Row],[data_zone_code]],Table2[msoa21cd],Table2[msoa21nm], "Not found")</f>
        <v>Lewisham 031</v>
      </c>
      <c r="E650" s="1">
        <f>_xlfn.XLOOKUP(Table1[[#This Row],[data_zone_code]],Table2[msoa21cd],Table2[Health Deprivation and Disability Rank (where 1 is most deprived)], "Not found")</f>
        <v>11961.25</v>
      </c>
      <c r="F650">
        <f>RANK(Table1[[#This Row],[winter_min_tmp]],Table1[winter_min_tmp], 0)</f>
        <v>1758</v>
      </c>
      <c r="G650">
        <f>(_xlfn.PERCENTRANK.INC(Table1[winter_min_tmp],Table1[[#This Row],[winter_min_tmp]]))*100</f>
        <v>74.3</v>
      </c>
      <c r="H650">
        <f>CEILING(_xlfn.PERCENTRANK.INC(Table1[health_imd], Table1[[#This Row],[health_imd]]) * 10, 1)</f>
        <v>4</v>
      </c>
    </row>
    <row r="651" spans="1:8" x14ac:dyDescent="0.35">
      <c r="A651" t="s">
        <v>1298</v>
      </c>
      <c r="B651" t="s">
        <v>1299</v>
      </c>
      <c r="C651" s="1">
        <v>2.412190437</v>
      </c>
      <c r="D651" t="str">
        <f>_xlfn.XLOOKUP(Table1[[#This Row],[data_zone_code]],Table2[msoa21cd],Table2[msoa21nm], "Not found")</f>
        <v>Lewisham 033</v>
      </c>
      <c r="E651" s="1">
        <f>_xlfn.XLOOKUP(Table1[[#This Row],[data_zone_code]],Table2[msoa21cd],Table2[Health Deprivation and Disability Rank (where 1 is most deprived)], "Not found")</f>
        <v>12570</v>
      </c>
      <c r="F651">
        <f>RANK(Table1[[#This Row],[winter_min_tmp]],Table1[winter_min_tmp], 0)</f>
        <v>1921</v>
      </c>
      <c r="G651">
        <f>(_xlfn.PERCENTRANK.INC(Table1[winter_min_tmp],Table1[[#This Row],[winter_min_tmp]]))*100</f>
        <v>71.899999999999991</v>
      </c>
      <c r="H651">
        <f>CEILING(_xlfn.PERCENTRANK.INC(Table1[health_imd], Table1[[#This Row],[health_imd]]) * 10, 1)</f>
        <v>4</v>
      </c>
    </row>
    <row r="652" spans="1:8" x14ac:dyDescent="0.35">
      <c r="A652" t="s">
        <v>1300</v>
      </c>
      <c r="B652" t="s">
        <v>1301</v>
      </c>
      <c r="C652" s="1">
        <v>2.513992548</v>
      </c>
      <c r="D652" t="str">
        <f>_xlfn.XLOOKUP(Table1[[#This Row],[data_zone_code]],Table2[msoa21cd],Table2[msoa21nm], "Not found")</f>
        <v>Lewisham 034</v>
      </c>
      <c r="E652" s="1">
        <f>_xlfn.XLOOKUP(Table1[[#This Row],[data_zone_code]],Table2[msoa21cd],Table2[Health Deprivation and Disability Rank (where 1 is most deprived)], "Not found")</f>
        <v>7759.25</v>
      </c>
      <c r="F652">
        <f>RANK(Table1[[#This Row],[winter_min_tmp]],Table1[winter_min_tmp], 0)</f>
        <v>1594</v>
      </c>
      <c r="G652">
        <f>(_xlfn.PERCENTRANK.INC(Table1[winter_min_tmp],Table1[[#This Row],[winter_min_tmp]]))*100</f>
        <v>76.7</v>
      </c>
      <c r="H652">
        <f>CEILING(_xlfn.PERCENTRANK.INC(Table1[health_imd], Table1[[#This Row],[health_imd]]) * 10, 1)</f>
        <v>2</v>
      </c>
    </row>
    <row r="653" spans="1:8" x14ac:dyDescent="0.35">
      <c r="A653" t="s">
        <v>1302</v>
      </c>
      <c r="B653" t="s">
        <v>1303</v>
      </c>
      <c r="C653" s="1">
        <v>2.51154995</v>
      </c>
      <c r="D653" t="str">
        <f>_xlfn.XLOOKUP(Table1[[#This Row],[data_zone_code]],Table2[msoa21cd],Table2[msoa21nm], "Not found")</f>
        <v>Lewisham 035</v>
      </c>
      <c r="E653" s="1">
        <f>_xlfn.XLOOKUP(Table1[[#This Row],[data_zone_code]],Table2[msoa21cd],Table2[Health Deprivation and Disability Rank (where 1 is most deprived)], "Not found")</f>
        <v>13673.2</v>
      </c>
      <c r="F653">
        <f>RANK(Table1[[#This Row],[winter_min_tmp]],Table1[winter_min_tmp], 0)</f>
        <v>1601</v>
      </c>
      <c r="G653">
        <f>(_xlfn.PERCENTRANK.INC(Table1[winter_min_tmp],Table1[[#This Row],[winter_min_tmp]]))*100</f>
        <v>76.599999999999994</v>
      </c>
      <c r="H653">
        <f>CEILING(_xlfn.PERCENTRANK.INC(Table1[health_imd], Table1[[#This Row],[health_imd]]) * 10, 1)</f>
        <v>4</v>
      </c>
    </row>
    <row r="654" spans="1:8" x14ac:dyDescent="0.35">
      <c r="A654" t="s">
        <v>1304</v>
      </c>
      <c r="B654" t="s">
        <v>1305</v>
      </c>
      <c r="C654" s="1">
        <v>2.4215993880000002</v>
      </c>
      <c r="D654" t="str">
        <f>_xlfn.XLOOKUP(Table1[[#This Row],[data_zone_code]],Table2[msoa21cd],Table2[msoa21nm], "Not found")</f>
        <v>Merton 001</v>
      </c>
      <c r="E654" s="1">
        <f>_xlfn.XLOOKUP(Table1[[#This Row],[data_zone_code]],Table2[msoa21cd],Table2[Health Deprivation and Disability Rank (where 1 is most deprived)], "Not found")</f>
        <v>30120.5</v>
      </c>
      <c r="F654">
        <f>RANK(Table1[[#This Row],[winter_min_tmp]],Table1[winter_min_tmp], 0)</f>
        <v>1889</v>
      </c>
      <c r="G654">
        <f>(_xlfn.PERCENTRANK.INC(Table1[winter_min_tmp],Table1[[#This Row],[winter_min_tmp]]))*100</f>
        <v>72.399999999999991</v>
      </c>
      <c r="H654">
        <f>CEILING(_xlfn.PERCENTRANK.INC(Table1[health_imd], Table1[[#This Row],[health_imd]]) * 10, 1)</f>
        <v>10</v>
      </c>
    </row>
    <row r="655" spans="1:8" x14ac:dyDescent="0.35">
      <c r="A655" t="s">
        <v>1306</v>
      </c>
      <c r="B655" t="s">
        <v>1307</v>
      </c>
      <c r="C655" s="1">
        <v>2.229838371</v>
      </c>
      <c r="D655" t="str">
        <f>_xlfn.XLOOKUP(Table1[[#This Row],[data_zone_code]],Table2[msoa21cd],Table2[msoa21nm], "Not found")</f>
        <v>Merton 002</v>
      </c>
      <c r="E655" s="1">
        <f>_xlfn.XLOOKUP(Table1[[#This Row],[data_zone_code]],Table2[msoa21cd],Table2[Health Deprivation and Disability Rank (where 1 is most deprived)], "Not found")</f>
        <v>32679.75</v>
      </c>
      <c r="F655">
        <f>RANK(Table1[[#This Row],[winter_min_tmp]],Table1[winter_min_tmp], 0)</f>
        <v>2610</v>
      </c>
      <c r="G655">
        <f>(_xlfn.PERCENTRANK.INC(Table1[winter_min_tmp],Table1[[#This Row],[winter_min_tmp]]))*100</f>
        <v>61.9</v>
      </c>
      <c r="H655">
        <f>CEILING(_xlfn.PERCENTRANK.INC(Table1[health_imd], Table1[[#This Row],[health_imd]]) * 10, 1)</f>
        <v>10</v>
      </c>
    </row>
    <row r="656" spans="1:8" x14ac:dyDescent="0.35">
      <c r="A656" t="s">
        <v>1308</v>
      </c>
      <c r="B656" t="s">
        <v>1309</v>
      </c>
      <c r="C656" s="1">
        <v>2.3948090080000002</v>
      </c>
      <c r="D656" t="str">
        <f>_xlfn.XLOOKUP(Table1[[#This Row],[data_zone_code]],Table2[msoa21cd],Table2[msoa21nm], "Not found")</f>
        <v>Merton 003</v>
      </c>
      <c r="E656" s="1">
        <f>_xlfn.XLOOKUP(Table1[[#This Row],[data_zone_code]],Table2[msoa21cd],Table2[Health Deprivation and Disability Rank (where 1 is most deprived)], "Not found")</f>
        <v>29198.2</v>
      </c>
      <c r="F656">
        <f>RANK(Table1[[#This Row],[winter_min_tmp]],Table1[winter_min_tmp], 0)</f>
        <v>1982</v>
      </c>
      <c r="G656">
        <f>(_xlfn.PERCENTRANK.INC(Table1[winter_min_tmp],Table1[[#This Row],[winter_min_tmp]]))*100</f>
        <v>71</v>
      </c>
      <c r="H656">
        <f>CEILING(_xlfn.PERCENTRANK.INC(Table1[health_imd], Table1[[#This Row],[health_imd]]) * 10, 1)</f>
        <v>10</v>
      </c>
    </row>
    <row r="657" spans="1:8" x14ac:dyDescent="0.35">
      <c r="A657" t="s">
        <v>1310</v>
      </c>
      <c r="B657" t="s">
        <v>1311</v>
      </c>
      <c r="C657" s="1">
        <v>2.2907810209999999</v>
      </c>
      <c r="D657" t="str">
        <f>_xlfn.XLOOKUP(Table1[[#This Row],[data_zone_code]],Table2[msoa21cd],Table2[msoa21nm], "Not found")</f>
        <v>Merton 004</v>
      </c>
      <c r="E657" s="1">
        <f>_xlfn.XLOOKUP(Table1[[#This Row],[data_zone_code]],Table2[msoa21cd],Table2[Health Deprivation and Disability Rank (where 1 is most deprived)], "Not found")</f>
        <v>32440.400000000001</v>
      </c>
      <c r="F657">
        <f>RANK(Table1[[#This Row],[winter_min_tmp]],Table1[winter_min_tmp], 0)</f>
        <v>2355</v>
      </c>
      <c r="G657">
        <f>(_xlfn.PERCENTRANK.INC(Table1[winter_min_tmp],Table1[[#This Row],[winter_min_tmp]]))*100</f>
        <v>65.600000000000009</v>
      </c>
      <c r="H657">
        <f>CEILING(_xlfn.PERCENTRANK.INC(Table1[health_imd], Table1[[#This Row],[health_imd]]) * 10, 1)</f>
        <v>10</v>
      </c>
    </row>
    <row r="658" spans="1:8" x14ac:dyDescent="0.35">
      <c r="A658" t="s">
        <v>1312</v>
      </c>
      <c r="B658" t="s">
        <v>1313</v>
      </c>
      <c r="C658" s="1">
        <v>2.4576165680000002</v>
      </c>
      <c r="D658" t="str">
        <f>_xlfn.XLOOKUP(Table1[[#This Row],[data_zone_code]],Table2[msoa21cd],Table2[msoa21nm], "Not found")</f>
        <v>Merton 005</v>
      </c>
      <c r="E658" s="1">
        <f>_xlfn.XLOOKUP(Table1[[#This Row],[data_zone_code]],Table2[msoa21cd],Table2[Health Deprivation and Disability Rank (where 1 is most deprived)], "Not found")</f>
        <v>27301.833333333328</v>
      </c>
      <c r="F658">
        <f>RANK(Table1[[#This Row],[winter_min_tmp]],Table1[winter_min_tmp], 0)</f>
        <v>1772</v>
      </c>
      <c r="G658">
        <f>(_xlfn.PERCENTRANK.INC(Table1[winter_min_tmp],Table1[[#This Row],[winter_min_tmp]]))*100</f>
        <v>74.099999999999994</v>
      </c>
      <c r="H658">
        <f>CEILING(_xlfn.PERCENTRANK.INC(Table1[health_imd], Table1[[#This Row],[health_imd]]) * 10, 1)</f>
        <v>9</v>
      </c>
    </row>
    <row r="659" spans="1:8" x14ac:dyDescent="0.35">
      <c r="A659" t="s">
        <v>1314</v>
      </c>
      <c r="B659" t="s">
        <v>1315</v>
      </c>
      <c r="C659" s="1">
        <v>2.4248108859999999</v>
      </c>
      <c r="D659" t="str">
        <f>_xlfn.XLOOKUP(Table1[[#This Row],[data_zone_code]],Table2[msoa21cd],Table2[msoa21nm], "Not found")</f>
        <v>Merton 006</v>
      </c>
      <c r="E659" s="1">
        <f>_xlfn.XLOOKUP(Table1[[#This Row],[data_zone_code]],Table2[msoa21cd],Table2[Health Deprivation and Disability Rank (where 1 is most deprived)], "Not found")</f>
        <v>27440.2</v>
      </c>
      <c r="F659">
        <f>RANK(Table1[[#This Row],[winter_min_tmp]],Table1[winter_min_tmp], 0)</f>
        <v>1883</v>
      </c>
      <c r="G659">
        <f>(_xlfn.PERCENTRANK.INC(Table1[winter_min_tmp],Table1[[#This Row],[winter_min_tmp]]))*100</f>
        <v>72.5</v>
      </c>
      <c r="H659">
        <f>CEILING(_xlfn.PERCENTRANK.INC(Table1[health_imd], Table1[[#This Row],[health_imd]]) * 10, 1)</f>
        <v>9</v>
      </c>
    </row>
    <row r="660" spans="1:8" x14ac:dyDescent="0.35">
      <c r="A660" t="s">
        <v>1316</v>
      </c>
      <c r="B660" t="s">
        <v>1317</v>
      </c>
      <c r="C660" s="1">
        <v>2.4962782859999999</v>
      </c>
      <c r="D660" t="str">
        <f>_xlfn.XLOOKUP(Table1[[#This Row],[data_zone_code]],Table2[msoa21cd],Table2[msoa21nm], "Not found")</f>
        <v>Merton 007</v>
      </c>
      <c r="E660" s="1">
        <f>_xlfn.XLOOKUP(Table1[[#This Row],[data_zone_code]],Table2[msoa21cd],Table2[Health Deprivation and Disability Rank (where 1 is most deprived)], "Not found")</f>
        <v>24488.6</v>
      </c>
      <c r="F660">
        <f>RANK(Table1[[#This Row],[winter_min_tmp]],Table1[winter_min_tmp], 0)</f>
        <v>1639</v>
      </c>
      <c r="G660">
        <f>(_xlfn.PERCENTRANK.INC(Table1[winter_min_tmp],Table1[[#This Row],[winter_min_tmp]]))*100</f>
        <v>76.099999999999994</v>
      </c>
      <c r="H660">
        <f>CEILING(_xlfn.PERCENTRANK.INC(Table1[health_imd], Table1[[#This Row],[health_imd]]) * 10, 1)</f>
        <v>8</v>
      </c>
    </row>
    <row r="661" spans="1:8" x14ac:dyDescent="0.35">
      <c r="A661" t="s">
        <v>1318</v>
      </c>
      <c r="B661" t="s">
        <v>1319</v>
      </c>
      <c r="C661" s="1">
        <v>2.4760644439999999</v>
      </c>
      <c r="D661" t="str">
        <f>_xlfn.XLOOKUP(Table1[[#This Row],[data_zone_code]],Table2[msoa21cd],Table2[msoa21nm], "Not found")</f>
        <v>Merton 008</v>
      </c>
      <c r="E661" s="1">
        <f>_xlfn.XLOOKUP(Table1[[#This Row],[data_zone_code]],Table2[msoa21cd],Table2[Health Deprivation and Disability Rank (where 1 is most deprived)], "Not found")</f>
        <v>23532.400000000001</v>
      </c>
      <c r="F661">
        <f>RANK(Table1[[#This Row],[winter_min_tmp]],Table1[winter_min_tmp], 0)</f>
        <v>1708</v>
      </c>
      <c r="G661">
        <f>(_xlfn.PERCENTRANK.INC(Table1[winter_min_tmp],Table1[[#This Row],[winter_min_tmp]]))*100</f>
        <v>75</v>
      </c>
      <c r="H661">
        <f>CEILING(_xlfn.PERCENTRANK.INC(Table1[health_imd], Table1[[#This Row],[health_imd]]) * 10, 1)</f>
        <v>8</v>
      </c>
    </row>
    <row r="662" spans="1:8" x14ac:dyDescent="0.35">
      <c r="A662" t="s">
        <v>1320</v>
      </c>
      <c r="B662" t="s">
        <v>1321</v>
      </c>
      <c r="C662" s="1">
        <v>2.3921196459999998</v>
      </c>
      <c r="D662" t="str">
        <f>_xlfn.XLOOKUP(Table1[[#This Row],[data_zone_code]],Table2[msoa21cd],Table2[msoa21nm], "Not found")</f>
        <v>Merton 009</v>
      </c>
      <c r="E662" s="1">
        <f>_xlfn.XLOOKUP(Table1[[#This Row],[data_zone_code]],Table2[msoa21cd],Table2[Health Deprivation and Disability Rank (where 1 is most deprived)], "Not found")</f>
        <v>30596.6</v>
      </c>
      <c r="F662">
        <f>RANK(Table1[[#This Row],[winter_min_tmp]],Table1[winter_min_tmp], 0)</f>
        <v>1999</v>
      </c>
      <c r="G662">
        <f>(_xlfn.PERCENTRANK.INC(Table1[winter_min_tmp],Table1[[#This Row],[winter_min_tmp]]))*100</f>
        <v>70.8</v>
      </c>
      <c r="H662">
        <f>CEILING(_xlfn.PERCENTRANK.INC(Table1[health_imd], Table1[[#This Row],[health_imd]]) * 10, 1)</f>
        <v>10</v>
      </c>
    </row>
    <row r="663" spans="1:8" x14ac:dyDescent="0.35">
      <c r="A663" t="s">
        <v>1322</v>
      </c>
      <c r="B663" t="s">
        <v>1323</v>
      </c>
      <c r="C663" s="1">
        <v>2.297616482</v>
      </c>
      <c r="D663" t="str">
        <f>_xlfn.XLOOKUP(Table1[[#This Row],[data_zone_code]],Table2[msoa21cd],Table2[msoa21nm], "Not found")</f>
        <v>Merton 010</v>
      </c>
      <c r="E663" s="1">
        <f>_xlfn.XLOOKUP(Table1[[#This Row],[data_zone_code]],Table2[msoa21cd],Table2[Health Deprivation and Disability Rank (where 1 is most deprived)], "Not found")</f>
        <v>32949.199999999997</v>
      </c>
      <c r="F663">
        <f>RANK(Table1[[#This Row],[winter_min_tmp]],Table1[winter_min_tmp], 0)</f>
        <v>2326</v>
      </c>
      <c r="G663">
        <f>(_xlfn.PERCENTRANK.INC(Table1[winter_min_tmp],Table1[[#This Row],[winter_min_tmp]]))*100</f>
        <v>66</v>
      </c>
      <c r="H663">
        <f>CEILING(_xlfn.PERCENTRANK.INC(Table1[health_imd], Table1[[#This Row],[health_imd]]) * 10, 1)</f>
        <v>10</v>
      </c>
    </row>
    <row r="664" spans="1:8" x14ac:dyDescent="0.35">
      <c r="A664" t="s">
        <v>1324</v>
      </c>
      <c r="B664" t="s">
        <v>1325</v>
      </c>
      <c r="C664" s="1">
        <v>2.3583149909999999</v>
      </c>
      <c r="D664" t="str">
        <f>_xlfn.XLOOKUP(Table1[[#This Row],[data_zone_code]],Table2[msoa21cd],Table2[msoa21nm], "Not found")</f>
        <v>Merton 011</v>
      </c>
      <c r="E664" s="1">
        <f>_xlfn.XLOOKUP(Table1[[#This Row],[data_zone_code]],Table2[msoa21cd],Table2[Health Deprivation and Disability Rank (where 1 is most deprived)], "Not found")</f>
        <v>32125.8</v>
      </c>
      <c r="F664">
        <f>RANK(Table1[[#This Row],[winter_min_tmp]],Table1[winter_min_tmp], 0)</f>
        <v>2105</v>
      </c>
      <c r="G664">
        <f>(_xlfn.PERCENTRANK.INC(Table1[winter_min_tmp],Table1[[#This Row],[winter_min_tmp]]))*100</f>
        <v>69.3</v>
      </c>
      <c r="H664">
        <f>CEILING(_xlfn.PERCENTRANK.INC(Table1[health_imd], Table1[[#This Row],[health_imd]]) * 10, 1)</f>
        <v>10</v>
      </c>
    </row>
    <row r="665" spans="1:8" x14ac:dyDescent="0.35">
      <c r="A665" t="s">
        <v>1326</v>
      </c>
      <c r="B665" t="s">
        <v>1327</v>
      </c>
      <c r="C665" s="1">
        <v>2.4361391069999998</v>
      </c>
      <c r="D665" t="str">
        <f>_xlfn.XLOOKUP(Table1[[#This Row],[data_zone_code]],Table2[msoa21cd],Table2[msoa21nm], "Not found")</f>
        <v>Merton 012</v>
      </c>
      <c r="E665" s="1">
        <f>_xlfn.XLOOKUP(Table1[[#This Row],[data_zone_code]],Table2[msoa21cd],Table2[Health Deprivation and Disability Rank (where 1 is most deprived)], "Not found")</f>
        <v>16670</v>
      </c>
      <c r="F665">
        <f>RANK(Table1[[#This Row],[winter_min_tmp]],Table1[winter_min_tmp], 0)</f>
        <v>1835</v>
      </c>
      <c r="G665">
        <f>(_xlfn.PERCENTRANK.INC(Table1[winter_min_tmp],Table1[[#This Row],[winter_min_tmp]]))*100</f>
        <v>73.2</v>
      </c>
      <c r="H665">
        <f>CEILING(_xlfn.PERCENTRANK.INC(Table1[health_imd], Table1[[#This Row],[health_imd]]) * 10, 1)</f>
        <v>5</v>
      </c>
    </row>
    <row r="666" spans="1:8" x14ac:dyDescent="0.35">
      <c r="A666" t="s">
        <v>1328</v>
      </c>
      <c r="B666" t="s">
        <v>1329</v>
      </c>
      <c r="C666" s="1">
        <v>2.474500656</v>
      </c>
      <c r="D666" t="str">
        <f>_xlfn.XLOOKUP(Table1[[#This Row],[data_zone_code]],Table2[msoa21cd],Table2[msoa21nm], "Not found")</f>
        <v>Merton 013</v>
      </c>
      <c r="E666" s="1">
        <f>_xlfn.XLOOKUP(Table1[[#This Row],[data_zone_code]],Table2[msoa21cd],Table2[Health Deprivation and Disability Rank (where 1 is most deprived)], "Not found")</f>
        <v>22878.799999999999</v>
      </c>
      <c r="F666">
        <f>RANK(Table1[[#This Row],[winter_min_tmp]],Table1[winter_min_tmp], 0)</f>
        <v>1711</v>
      </c>
      <c r="G666">
        <f>(_xlfn.PERCENTRANK.INC(Table1[winter_min_tmp],Table1[[#This Row],[winter_min_tmp]]))*100</f>
        <v>75</v>
      </c>
      <c r="H666">
        <f>CEILING(_xlfn.PERCENTRANK.INC(Table1[health_imd], Table1[[#This Row],[health_imd]]) * 10, 1)</f>
        <v>8</v>
      </c>
    </row>
    <row r="667" spans="1:8" x14ac:dyDescent="0.35">
      <c r="A667" t="s">
        <v>1330</v>
      </c>
      <c r="B667" t="s">
        <v>1331</v>
      </c>
      <c r="C667" s="1">
        <v>2.4692907329999998</v>
      </c>
      <c r="D667" t="str">
        <f>_xlfn.XLOOKUP(Table1[[#This Row],[data_zone_code]],Table2[msoa21cd],Table2[msoa21nm], "Not found")</f>
        <v>Merton 014</v>
      </c>
      <c r="E667" s="1">
        <f>_xlfn.XLOOKUP(Table1[[#This Row],[data_zone_code]],Table2[msoa21cd],Table2[Health Deprivation and Disability Rank (where 1 is most deprived)], "Not found")</f>
        <v>18049.8</v>
      </c>
      <c r="F667">
        <f>RANK(Table1[[#This Row],[winter_min_tmp]],Table1[winter_min_tmp], 0)</f>
        <v>1729</v>
      </c>
      <c r="G667">
        <f>(_xlfn.PERCENTRANK.INC(Table1[winter_min_tmp],Table1[[#This Row],[winter_min_tmp]]))*100</f>
        <v>74.7</v>
      </c>
      <c r="H667">
        <f>CEILING(_xlfn.PERCENTRANK.INC(Table1[health_imd], Table1[[#This Row],[health_imd]]) * 10, 1)</f>
        <v>6</v>
      </c>
    </row>
    <row r="668" spans="1:8" x14ac:dyDescent="0.35">
      <c r="A668" t="s">
        <v>1332</v>
      </c>
      <c r="B668" t="s">
        <v>1333</v>
      </c>
      <c r="C668" s="1">
        <v>2.3941571709999998</v>
      </c>
      <c r="D668" t="str">
        <f>_xlfn.XLOOKUP(Table1[[#This Row],[data_zone_code]],Table2[msoa21cd],Table2[msoa21nm], "Not found")</f>
        <v>Merton 015</v>
      </c>
      <c r="E668" s="1">
        <f>_xlfn.XLOOKUP(Table1[[#This Row],[data_zone_code]],Table2[msoa21cd],Table2[Health Deprivation and Disability Rank (where 1 is most deprived)], "Not found")</f>
        <v>31085</v>
      </c>
      <c r="F668">
        <f>RANK(Table1[[#This Row],[winter_min_tmp]],Table1[winter_min_tmp], 0)</f>
        <v>1987</v>
      </c>
      <c r="G668">
        <f>(_xlfn.PERCENTRANK.INC(Table1[winter_min_tmp],Table1[[#This Row],[winter_min_tmp]]))*100</f>
        <v>71</v>
      </c>
      <c r="H668">
        <f>CEILING(_xlfn.PERCENTRANK.INC(Table1[health_imd], Table1[[#This Row],[health_imd]]) * 10, 1)</f>
        <v>10</v>
      </c>
    </row>
    <row r="669" spans="1:8" x14ac:dyDescent="0.35">
      <c r="A669" t="s">
        <v>1334</v>
      </c>
      <c r="B669" t="s">
        <v>1335</v>
      </c>
      <c r="C669" s="1">
        <v>2.3317432400000002</v>
      </c>
      <c r="D669" t="str">
        <f>_xlfn.XLOOKUP(Table1[[#This Row],[data_zone_code]],Table2[msoa21cd],Table2[msoa21nm], "Not found")</f>
        <v>Merton 016</v>
      </c>
      <c r="E669" s="1">
        <f>_xlfn.XLOOKUP(Table1[[#This Row],[data_zone_code]],Table2[msoa21cd],Table2[Health Deprivation and Disability Rank (where 1 is most deprived)], "Not found")</f>
        <v>25330.400000000001</v>
      </c>
      <c r="F669">
        <f>RANK(Table1[[#This Row],[winter_min_tmp]],Table1[winter_min_tmp], 0)</f>
        <v>2188</v>
      </c>
      <c r="G669">
        <f>(_xlfn.PERCENTRANK.INC(Table1[winter_min_tmp],Table1[[#This Row],[winter_min_tmp]]))*100</f>
        <v>68</v>
      </c>
      <c r="H669">
        <f>CEILING(_xlfn.PERCENTRANK.INC(Table1[health_imd], Table1[[#This Row],[health_imd]]) * 10, 1)</f>
        <v>8</v>
      </c>
    </row>
    <row r="670" spans="1:8" x14ac:dyDescent="0.35">
      <c r="A670" t="s">
        <v>1336</v>
      </c>
      <c r="B670" t="s">
        <v>1337</v>
      </c>
      <c r="C670" s="1">
        <v>2.4693145749999998</v>
      </c>
      <c r="D670" t="str">
        <f>_xlfn.XLOOKUP(Table1[[#This Row],[data_zone_code]],Table2[msoa21cd],Table2[msoa21nm], "Not found")</f>
        <v>Merton 017</v>
      </c>
      <c r="E670" s="1">
        <f>_xlfn.XLOOKUP(Table1[[#This Row],[data_zone_code]],Table2[msoa21cd],Table2[Health Deprivation and Disability Rank (where 1 is most deprived)], "Not found")</f>
        <v>21870.400000000001</v>
      </c>
      <c r="F670">
        <f>RANK(Table1[[#This Row],[winter_min_tmp]],Table1[winter_min_tmp], 0)</f>
        <v>1728</v>
      </c>
      <c r="G670">
        <f>(_xlfn.PERCENTRANK.INC(Table1[winter_min_tmp],Table1[[#This Row],[winter_min_tmp]]))*100</f>
        <v>74.8</v>
      </c>
      <c r="H670">
        <f>CEILING(_xlfn.PERCENTRANK.INC(Table1[health_imd], Table1[[#This Row],[health_imd]]) * 10, 1)</f>
        <v>7</v>
      </c>
    </row>
    <row r="671" spans="1:8" x14ac:dyDescent="0.35">
      <c r="A671" t="s">
        <v>1338</v>
      </c>
      <c r="B671" t="s">
        <v>1339</v>
      </c>
      <c r="C671" s="1">
        <v>2.4578232770000001</v>
      </c>
      <c r="D671" t="str">
        <f>_xlfn.XLOOKUP(Table1[[#This Row],[data_zone_code]],Table2[msoa21cd],Table2[msoa21nm], "Not found")</f>
        <v>Merton 018</v>
      </c>
      <c r="E671" s="1">
        <f>_xlfn.XLOOKUP(Table1[[#This Row],[data_zone_code]],Table2[msoa21cd],Table2[Health Deprivation and Disability Rank (where 1 is most deprived)], "Not found")</f>
        <v>14676</v>
      </c>
      <c r="F671">
        <f>RANK(Table1[[#This Row],[winter_min_tmp]],Table1[winter_min_tmp], 0)</f>
        <v>1770</v>
      </c>
      <c r="G671">
        <f>(_xlfn.PERCENTRANK.INC(Table1[winter_min_tmp],Table1[[#This Row],[winter_min_tmp]]))*100</f>
        <v>74.099999999999994</v>
      </c>
      <c r="H671">
        <f>CEILING(_xlfn.PERCENTRANK.INC(Table1[health_imd], Table1[[#This Row],[health_imd]]) * 10, 1)</f>
        <v>5</v>
      </c>
    </row>
    <row r="672" spans="1:8" x14ac:dyDescent="0.35">
      <c r="A672" t="s">
        <v>1340</v>
      </c>
      <c r="B672" t="s">
        <v>1341</v>
      </c>
      <c r="C672" s="1">
        <v>2.4343495370000001</v>
      </c>
      <c r="D672" t="str">
        <f>_xlfn.XLOOKUP(Table1[[#This Row],[data_zone_code]],Table2[msoa21cd],Table2[msoa21nm], "Not found")</f>
        <v>Merton 019</v>
      </c>
      <c r="E672" s="1">
        <f>_xlfn.XLOOKUP(Table1[[#This Row],[data_zone_code]],Table2[msoa21cd],Table2[Health Deprivation and Disability Rank (where 1 is most deprived)], "Not found")</f>
        <v>16334.6</v>
      </c>
      <c r="F672">
        <f>RANK(Table1[[#This Row],[winter_min_tmp]],Table1[winter_min_tmp], 0)</f>
        <v>1847</v>
      </c>
      <c r="G672">
        <f>(_xlfn.PERCENTRANK.INC(Table1[winter_min_tmp],Table1[[#This Row],[winter_min_tmp]]))*100</f>
        <v>73</v>
      </c>
      <c r="H672">
        <f>CEILING(_xlfn.PERCENTRANK.INC(Table1[health_imd], Table1[[#This Row],[health_imd]]) * 10, 1)</f>
        <v>5</v>
      </c>
    </row>
    <row r="673" spans="1:8" x14ac:dyDescent="0.35">
      <c r="A673" t="s">
        <v>1342</v>
      </c>
      <c r="B673" t="s">
        <v>1343</v>
      </c>
      <c r="C673" s="1">
        <v>2.3215630049999998</v>
      </c>
      <c r="D673" t="str">
        <f>_xlfn.XLOOKUP(Table1[[#This Row],[data_zone_code]],Table2[msoa21cd],Table2[msoa21nm], "Not found")</f>
        <v>Merton 020</v>
      </c>
      <c r="E673" s="1">
        <f>_xlfn.XLOOKUP(Table1[[#This Row],[data_zone_code]],Table2[msoa21cd],Table2[Health Deprivation and Disability Rank (where 1 is most deprived)], "Not found")</f>
        <v>29609</v>
      </c>
      <c r="F673">
        <f>RANK(Table1[[#This Row],[winter_min_tmp]],Table1[winter_min_tmp], 0)</f>
        <v>2226</v>
      </c>
      <c r="G673">
        <f>(_xlfn.PERCENTRANK.INC(Table1[winter_min_tmp],Table1[[#This Row],[winter_min_tmp]]))*100</f>
        <v>67.5</v>
      </c>
      <c r="H673">
        <f>CEILING(_xlfn.PERCENTRANK.INC(Table1[health_imd], Table1[[#This Row],[health_imd]]) * 10, 1)</f>
        <v>10</v>
      </c>
    </row>
    <row r="674" spans="1:8" x14ac:dyDescent="0.35">
      <c r="A674" t="s">
        <v>1344</v>
      </c>
      <c r="B674" t="s">
        <v>1345</v>
      </c>
      <c r="C674" s="1">
        <v>2.3429810999999998</v>
      </c>
      <c r="D674" t="str">
        <f>_xlfn.XLOOKUP(Table1[[#This Row],[data_zone_code]],Table2[msoa21cd],Table2[msoa21nm], "Not found")</f>
        <v>Merton 021</v>
      </c>
      <c r="E674" s="1">
        <f>_xlfn.XLOOKUP(Table1[[#This Row],[data_zone_code]],Table2[msoa21cd],Table2[Health Deprivation and Disability Rank (where 1 is most deprived)], "Not found")</f>
        <v>30879</v>
      </c>
      <c r="F674">
        <f>RANK(Table1[[#This Row],[winter_min_tmp]],Table1[winter_min_tmp], 0)</f>
        <v>2152</v>
      </c>
      <c r="G674">
        <f>(_xlfn.PERCENTRANK.INC(Table1[winter_min_tmp],Table1[[#This Row],[winter_min_tmp]]))*100</f>
        <v>68.600000000000009</v>
      </c>
      <c r="H674">
        <f>CEILING(_xlfn.PERCENTRANK.INC(Table1[health_imd], Table1[[#This Row],[health_imd]]) * 10, 1)</f>
        <v>10</v>
      </c>
    </row>
    <row r="675" spans="1:8" x14ac:dyDescent="0.35">
      <c r="A675" t="s">
        <v>1346</v>
      </c>
      <c r="B675" t="s">
        <v>1347</v>
      </c>
      <c r="C675" s="1">
        <v>2.4428677560000001</v>
      </c>
      <c r="D675" t="str">
        <f>_xlfn.XLOOKUP(Table1[[#This Row],[data_zone_code]],Table2[msoa21cd],Table2[msoa21nm], "Not found")</f>
        <v>Merton 022</v>
      </c>
      <c r="E675" s="1">
        <f>_xlfn.XLOOKUP(Table1[[#This Row],[data_zone_code]],Table2[msoa21cd],Table2[Health Deprivation and Disability Rank (where 1 is most deprived)], "Not found")</f>
        <v>19069.400000000001</v>
      </c>
      <c r="F675">
        <f>RANK(Table1[[#This Row],[winter_min_tmp]],Table1[winter_min_tmp], 0)</f>
        <v>1811</v>
      </c>
      <c r="G675">
        <f>(_xlfn.PERCENTRANK.INC(Table1[winter_min_tmp],Table1[[#This Row],[winter_min_tmp]]))*100</f>
        <v>73.5</v>
      </c>
      <c r="H675">
        <f>CEILING(_xlfn.PERCENTRANK.INC(Table1[health_imd], Table1[[#This Row],[health_imd]]) * 10, 1)</f>
        <v>6</v>
      </c>
    </row>
    <row r="676" spans="1:8" x14ac:dyDescent="0.35">
      <c r="A676" t="s">
        <v>1348</v>
      </c>
      <c r="B676" t="s">
        <v>1349</v>
      </c>
      <c r="C676" s="1">
        <v>2.4040970800000001</v>
      </c>
      <c r="D676" t="str">
        <f>_xlfn.XLOOKUP(Table1[[#This Row],[data_zone_code]],Table2[msoa21cd],Table2[msoa21nm], "Not found")</f>
        <v>Merton 023</v>
      </c>
      <c r="E676" s="1">
        <f>_xlfn.XLOOKUP(Table1[[#This Row],[data_zone_code]],Table2[msoa21cd],Table2[Health Deprivation and Disability Rank (where 1 is most deprived)], "Not found")</f>
        <v>23227.200000000001</v>
      </c>
      <c r="F676">
        <f>RANK(Table1[[#This Row],[winter_min_tmp]],Table1[winter_min_tmp], 0)</f>
        <v>1950</v>
      </c>
      <c r="G676">
        <f>(_xlfn.PERCENTRANK.INC(Table1[winter_min_tmp],Table1[[#This Row],[winter_min_tmp]]))*100</f>
        <v>71.5</v>
      </c>
      <c r="H676">
        <f>CEILING(_xlfn.PERCENTRANK.INC(Table1[health_imd], Table1[[#This Row],[health_imd]]) * 10, 1)</f>
        <v>8</v>
      </c>
    </row>
    <row r="677" spans="1:8" x14ac:dyDescent="0.35">
      <c r="A677" t="s">
        <v>1350</v>
      </c>
      <c r="B677" t="s">
        <v>1351</v>
      </c>
      <c r="C677" s="1">
        <v>2.3400428299999998</v>
      </c>
      <c r="D677" t="str">
        <f>_xlfn.XLOOKUP(Table1[[#This Row],[data_zone_code]],Table2[msoa21cd],Table2[msoa21nm], "Not found")</f>
        <v>Merton 024</v>
      </c>
      <c r="E677" s="1">
        <f>_xlfn.XLOOKUP(Table1[[#This Row],[data_zone_code]],Table2[msoa21cd],Table2[Health Deprivation and Disability Rank (where 1 is most deprived)], "Not found")</f>
        <v>19169.400000000001</v>
      </c>
      <c r="F677">
        <f>RANK(Table1[[#This Row],[winter_min_tmp]],Table1[winter_min_tmp], 0)</f>
        <v>2163</v>
      </c>
      <c r="G677">
        <f>(_xlfn.PERCENTRANK.INC(Table1[winter_min_tmp],Table1[[#This Row],[winter_min_tmp]]))*100</f>
        <v>68.400000000000006</v>
      </c>
      <c r="H677">
        <f>CEILING(_xlfn.PERCENTRANK.INC(Table1[health_imd], Table1[[#This Row],[health_imd]]) * 10, 1)</f>
        <v>6</v>
      </c>
    </row>
    <row r="678" spans="1:8" x14ac:dyDescent="0.35">
      <c r="A678" t="s">
        <v>1352</v>
      </c>
      <c r="B678" t="s">
        <v>1353</v>
      </c>
      <c r="C678" s="1">
        <v>2.300829411</v>
      </c>
      <c r="D678" t="str">
        <f>_xlfn.XLOOKUP(Table1[[#This Row],[data_zone_code]],Table2[msoa21cd],Table2[msoa21nm], "Not found")</f>
        <v>Merton 025</v>
      </c>
      <c r="E678" s="1">
        <f>_xlfn.XLOOKUP(Table1[[#This Row],[data_zone_code]],Table2[msoa21cd],Table2[Health Deprivation and Disability Rank (where 1 is most deprived)], "Not found")</f>
        <v>29321.4</v>
      </c>
      <c r="F678">
        <f>RANK(Table1[[#This Row],[winter_min_tmp]],Table1[winter_min_tmp], 0)</f>
        <v>2309</v>
      </c>
      <c r="G678">
        <f>(_xlfn.PERCENTRANK.INC(Table1[winter_min_tmp],Table1[[#This Row],[winter_min_tmp]]))*100</f>
        <v>66.3</v>
      </c>
      <c r="H678">
        <f>CEILING(_xlfn.PERCENTRANK.INC(Table1[health_imd], Table1[[#This Row],[health_imd]]) * 10, 1)</f>
        <v>10</v>
      </c>
    </row>
    <row r="679" spans="1:8" x14ac:dyDescent="0.35">
      <c r="A679" t="s">
        <v>1354</v>
      </c>
      <c r="B679" t="s">
        <v>1355</v>
      </c>
      <c r="C679" s="1">
        <v>2.76902771</v>
      </c>
      <c r="D679" t="str">
        <f>_xlfn.XLOOKUP(Table1[[#This Row],[data_zone_code]],Table2[msoa21cd],Table2[msoa21nm], "Not found")</f>
        <v>Newham 001</v>
      </c>
      <c r="E679" s="1">
        <f>_xlfn.XLOOKUP(Table1[[#This Row],[data_zone_code]],Table2[msoa21cd],Table2[Health Deprivation and Disability Rank (where 1 is most deprived)], "Not found")</f>
        <v>17125.25</v>
      </c>
      <c r="F679">
        <f>RANK(Table1[[#This Row],[winter_min_tmp]],Table1[winter_min_tmp], 0)</f>
        <v>917</v>
      </c>
      <c r="G679">
        <f>(_xlfn.PERCENTRANK.INC(Table1[winter_min_tmp],Table1[[#This Row],[winter_min_tmp]]))*100</f>
        <v>86.6</v>
      </c>
      <c r="H679">
        <f>CEILING(_xlfn.PERCENTRANK.INC(Table1[health_imd], Table1[[#This Row],[health_imd]]) * 10, 1)</f>
        <v>5</v>
      </c>
    </row>
    <row r="680" spans="1:8" x14ac:dyDescent="0.35">
      <c r="A680" t="s">
        <v>1356</v>
      </c>
      <c r="B680" t="s">
        <v>1357</v>
      </c>
      <c r="C680" s="1">
        <v>2.7472488880000001</v>
      </c>
      <c r="D680" t="str">
        <f>_xlfn.XLOOKUP(Table1[[#This Row],[data_zone_code]],Table2[msoa21cd],Table2[msoa21nm], "Not found")</f>
        <v>Newham 002</v>
      </c>
      <c r="E680" s="1">
        <f>_xlfn.XLOOKUP(Table1[[#This Row],[data_zone_code]],Table2[msoa21cd],Table2[Health Deprivation and Disability Rank (where 1 is most deprived)], "Not found")</f>
        <v>13399</v>
      </c>
      <c r="F680">
        <f>RANK(Table1[[#This Row],[winter_min_tmp]],Table1[winter_min_tmp], 0)</f>
        <v>992</v>
      </c>
      <c r="G680">
        <f>(_xlfn.PERCENTRANK.INC(Table1[winter_min_tmp],Table1[[#This Row],[winter_min_tmp]]))*100</f>
        <v>85.5</v>
      </c>
      <c r="H680">
        <f>CEILING(_xlfn.PERCENTRANK.INC(Table1[health_imd], Table1[[#This Row],[health_imd]]) * 10, 1)</f>
        <v>4</v>
      </c>
    </row>
    <row r="681" spans="1:8" x14ac:dyDescent="0.35">
      <c r="A681" t="s">
        <v>1358</v>
      </c>
      <c r="B681" t="s">
        <v>1359</v>
      </c>
      <c r="C681" s="1">
        <v>2.7407689089999998</v>
      </c>
      <c r="D681" t="str">
        <f>_xlfn.XLOOKUP(Table1[[#This Row],[data_zone_code]],Table2[msoa21cd],Table2[msoa21nm], "Not found")</f>
        <v>Newham 003</v>
      </c>
      <c r="E681" s="1">
        <f>_xlfn.XLOOKUP(Table1[[#This Row],[data_zone_code]],Table2[msoa21cd],Table2[Health Deprivation and Disability Rank (where 1 is most deprived)], "Not found")</f>
        <v>12953.5</v>
      </c>
      <c r="F681">
        <f>RANK(Table1[[#This Row],[winter_min_tmp]],Table1[winter_min_tmp], 0)</f>
        <v>1005</v>
      </c>
      <c r="G681">
        <f>(_xlfn.PERCENTRANK.INC(Table1[winter_min_tmp],Table1[[#This Row],[winter_min_tmp]]))*100</f>
        <v>85.3</v>
      </c>
      <c r="H681">
        <f>CEILING(_xlfn.PERCENTRANK.INC(Table1[health_imd], Table1[[#This Row],[health_imd]]) * 10, 1)</f>
        <v>4</v>
      </c>
    </row>
    <row r="682" spans="1:8" x14ac:dyDescent="0.35">
      <c r="A682" t="s">
        <v>1360</v>
      </c>
      <c r="B682" t="s">
        <v>1361</v>
      </c>
      <c r="C682" s="1">
        <v>2.7700247760000001</v>
      </c>
      <c r="D682" t="str">
        <f>_xlfn.XLOOKUP(Table1[[#This Row],[data_zone_code]],Table2[msoa21cd],Table2[msoa21nm], "Not found")</f>
        <v>Newham 004</v>
      </c>
      <c r="E682" s="1">
        <f>_xlfn.XLOOKUP(Table1[[#This Row],[data_zone_code]],Table2[msoa21cd],Table2[Health Deprivation and Disability Rank (where 1 is most deprived)], "Not found")</f>
        <v>16039.75</v>
      </c>
      <c r="F682">
        <f>RANK(Table1[[#This Row],[winter_min_tmp]],Table1[winter_min_tmp], 0)</f>
        <v>915</v>
      </c>
      <c r="G682">
        <f>(_xlfn.PERCENTRANK.INC(Table1[winter_min_tmp],Table1[[#This Row],[winter_min_tmp]]))*100</f>
        <v>86.6</v>
      </c>
      <c r="H682">
        <f>CEILING(_xlfn.PERCENTRANK.INC(Table1[health_imd], Table1[[#This Row],[health_imd]]) * 10, 1)</f>
        <v>5</v>
      </c>
    </row>
    <row r="683" spans="1:8" x14ac:dyDescent="0.35">
      <c r="A683" t="s">
        <v>1362</v>
      </c>
      <c r="B683" t="s">
        <v>1363</v>
      </c>
      <c r="C683" s="1">
        <v>2.7644112110000001</v>
      </c>
      <c r="D683" t="str">
        <f>_xlfn.XLOOKUP(Table1[[#This Row],[data_zone_code]],Table2[msoa21cd],Table2[msoa21nm], "Not found")</f>
        <v>Newham 005</v>
      </c>
      <c r="E683" s="1">
        <f>_xlfn.XLOOKUP(Table1[[#This Row],[data_zone_code]],Table2[msoa21cd],Table2[Health Deprivation and Disability Rank (where 1 is most deprived)], "Not found")</f>
        <v>10146</v>
      </c>
      <c r="F683">
        <f>RANK(Table1[[#This Row],[winter_min_tmp]],Table1[winter_min_tmp], 0)</f>
        <v>929</v>
      </c>
      <c r="G683">
        <f>(_xlfn.PERCENTRANK.INC(Table1[winter_min_tmp],Table1[[#This Row],[winter_min_tmp]]))*100</f>
        <v>86.4</v>
      </c>
      <c r="H683">
        <f>CEILING(_xlfn.PERCENTRANK.INC(Table1[health_imd], Table1[[#This Row],[health_imd]]) * 10, 1)</f>
        <v>3</v>
      </c>
    </row>
    <row r="684" spans="1:8" x14ac:dyDescent="0.35">
      <c r="A684" t="s">
        <v>1364</v>
      </c>
      <c r="B684" t="s">
        <v>1365</v>
      </c>
      <c r="C684" s="1">
        <v>2.7774198060000002</v>
      </c>
      <c r="D684" t="str">
        <f>_xlfn.XLOOKUP(Table1[[#This Row],[data_zone_code]],Table2[msoa21cd],Table2[msoa21nm], "Not found")</f>
        <v>Newham 006</v>
      </c>
      <c r="E684" s="1">
        <f>_xlfn.XLOOKUP(Table1[[#This Row],[data_zone_code]],Table2[msoa21cd],Table2[Health Deprivation and Disability Rank (where 1 is most deprived)], "Not found")</f>
        <v>14460.5</v>
      </c>
      <c r="F684">
        <f>RANK(Table1[[#This Row],[winter_min_tmp]],Table1[winter_min_tmp], 0)</f>
        <v>900</v>
      </c>
      <c r="G684">
        <f>(_xlfn.PERCENTRANK.INC(Table1[winter_min_tmp],Table1[[#This Row],[winter_min_tmp]]))*100</f>
        <v>86.8</v>
      </c>
      <c r="H684">
        <f>CEILING(_xlfn.PERCENTRANK.INC(Table1[health_imd], Table1[[#This Row],[health_imd]]) * 10, 1)</f>
        <v>5</v>
      </c>
    </row>
    <row r="685" spans="1:8" x14ac:dyDescent="0.35">
      <c r="A685" t="s">
        <v>1366</v>
      </c>
      <c r="B685" t="s">
        <v>1367</v>
      </c>
      <c r="C685" s="1">
        <v>2.787897348</v>
      </c>
      <c r="D685" t="str">
        <f>_xlfn.XLOOKUP(Table1[[#This Row],[data_zone_code]],Table2[msoa21cd],Table2[msoa21nm], "Not found")</f>
        <v>Newham 007</v>
      </c>
      <c r="E685" s="1">
        <f>_xlfn.XLOOKUP(Table1[[#This Row],[data_zone_code]],Table2[msoa21cd],Table2[Health Deprivation and Disability Rank (where 1 is most deprived)], "Not found")</f>
        <v>17518.75</v>
      </c>
      <c r="F685">
        <f>RANK(Table1[[#This Row],[winter_min_tmp]],Table1[winter_min_tmp], 0)</f>
        <v>869</v>
      </c>
      <c r="G685">
        <f>(_xlfn.PERCENTRANK.INC(Table1[winter_min_tmp],Table1[[#This Row],[winter_min_tmp]]))*100</f>
        <v>87.3</v>
      </c>
      <c r="H685">
        <f>CEILING(_xlfn.PERCENTRANK.INC(Table1[health_imd], Table1[[#This Row],[health_imd]]) * 10, 1)</f>
        <v>6</v>
      </c>
    </row>
    <row r="686" spans="1:8" x14ac:dyDescent="0.35">
      <c r="A686" t="s">
        <v>1368</v>
      </c>
      <c r="B686" t="s">
        <v>1369</v>
      </c>
      <c r="C686" s="1">
        <v>2.8082489970000002</v>
      </c>
      <c r="D686" t="str">
        <f>_xlfn.XLOOKUP(Table1[[#This Row],[data_zone_code]],Table2[msoa21cd],Table2[msoa21nm], "Not found")</f>
        <v>Newham 008</v>
      </c>
      <c r="E686" s="1">
        <f>_xlfn.XLOOKUP(Table1[[#This Row],[data_zone_code]],Table2[msoa21cd],Table2[Health Deprivation and Disability Rank (where 1 is most deprived)], "Not found")</f>
        <v>14965</v>
      </c>
      <c r="F686">
        <f>RANK(Table1[[#This Row],[winter_min_tmp]],Table1[winter_min_tmp], 0)</f>
        <v>820</v>
      </c>
      <c r="G686">
        <f>(_xlfn.PERCENTRANK.INC(Table1[winter_min_tmp],Table1[[#This Row],[winter_min_tmp]]))*100</f>
        <v>88</v>
      </c>
      <c r="H686">
        <f>CEILING(_xlfn.PERCENTRANK.INC(Table1[health_imd], Table1[[#This Row],[health_imd]]) * 10, 1)</f>
        <v>5</v>
      </c>
    </row>
    <row r="687" spans="1:8" x14ac:dyDescent="0.35">
      <c r="A687" t="s">
        <v>1370</v>
      </c>
      <c r="B687" t="s">
        <v>1371</v>
      </c>
      <c r="C687" s="1">
        <v>2.837607384</v>
      </c>
      <c r="D687" t="str">
        <f>_xlfn.XLOOKUP(Table1[[#This Row],[data_zone_code]],Table2[msoa21cd],Table2[msoa21nm], "Not found")</f>
        <v>Newham 009</v>
      </c>
      <c r="E687" s="1">
        <f>_xlfn.XLOOKUP(Table1[[#This Row],[data_zone_code]],Table2[msoa21cd],Table2[Health Deprivation and Disability Rank (where 1 is most deprived)], "Not found")</f>
        <v>13578</v>
      </c>
      <c r="F687">
        <f>RANK(Table1[[#This Row],[winter_min_tmp]],Table1[winter_min_tmp], 0)</f>
        <v>745</v>
      </c>
      <c r="G687">
        <f>(_xlfn.PERCENTRANK.INC(Table1[winter_min_tmp],Table1[[#This Row],[winter_min_tmp]]))*100</f>
        <v>89.1</v>
      </c>
      <c r="H687">
        <f>CEILING(_xlfn.PERCENTRANK.INC(Table1[health_imd], Table1[[#This Row],[health_imd]]) * 10, 1)</f>
        <v>4</v>
      </c>
    </row>
    <row r="688" spans="1:8" x14ac:dyDescent="0.35">
      <c r="A688" t="s">
        <v>1372</v>
      </c>
      <c r="B688" t="s">
        <v>1373</v>
      </c>
      <c r="C688" s="1">
        <v>2.8221054080000001</v>
      </c>
      <c r="D688" t="str">
        <f>_xlfn.XLOOKUP(Table1[[#This Row],[data_zone_code]],Table2[msoa21cd],Table2[msoa21nm], "Not found")</f>
        <v>Newham 010</v>
      </c>
      <c r="E688" s="1">
        <f>_xlfn.XLOOKUP(Table1[[#This Row],[data_zone_code]],Table2[msoa21cd],Table2[Health Deprivation and Disability Rank (where 1 is most deprived)], "Not found")</f>
        <v>19209.8</v>
      </c>
      <c r="F688">
        <f>RANK(Table1[[#This Row],[winter_min_tmp]],Table1[winter_min_tmp], 0)</f>
        <v>790</v>
      </c>
      <c r="G688">
        <f>(_xlfn.PERCENTRANK.INC(Table1[winter_min_tmp],Table1[[#This Row],[winter_min_tmp]]))*100</f>
        <v>88.4</v>
      </c>
      <c r="H688">
        <f>CEILING(_xlfn.PERCENTRANK.INC(Table1[health_imd], Table1[[#This Row],[health_imd]]) * 10, 1)</f>
        <v>6</v>
      </c>
    </row>
    <row r="689" spans="1:8" x14ac:dyDescent="0.35">
      <c r="A689" t="s">
        <v>1374</v>
      </c>
      <c r="B689" t="s">
        <v>1375</v>
      </c>
      <c r="C689" s="1">
        <v>2.8289031979999999</v>
      </c>
      <c r="D689" t="str">
        <f>_xlfn.XLOOKUP(Table1[[#This Row],[data_zone_code]],Table2[msoa21cd],Table2[msoa21nm], "Not found")</f>
        <v>Newham 011</v>
      </c>
      <c r="E689" s="1">
        <f>_xlfn.XLOOKUP(Table1[[#This Row],[data_zone_code]],Table2[msoa21cd],Table2[Health Deprivation and Disability Rank (where 1 is most deprived)], "Not found")</f>
        <v>20296.8</v>
      </c>
      <c r="F689">
        <f>RANK(Table1[[#This Row],[winter_min_tmp]],Table1[winter_min_tmp], 0)</f>
        <v>779</v>
      </c>
      <c r="G689">
        <f>(_xlfn.PERCENTRANK.INC(Table1[winter_min_tmp],Table1[[#This Row],[winter_min_tmp]]))*100</f>
        <v>88.6</v>
      </c>
      <c r="H689">
        <f>CEILING(_xlfn.PERCENTRANK.INC(Table1[health_imd], Table1[[#This Row],[health_imd]]) * 10, 1)</f>
        <v>7</v>
      </c>
    </row>
    <row r="690" spans="1:8" x14ac:dyDescent="0.35">
      <c r="A690" t="s">
        <v>1376</v>
      </c>
      <c r="B690" t="s">
        <v>1377</v>
      </c>
      <c r="C690" s="1">
        <v>2.8483493329999998</v>
      </c>
      <c r="D690" t="str">
        <f>_xlfn.XLOOKUP(Table1[[#This Row],[data_zone_code]],Table2[msoa21cd],Table2[msoa21nm], "Not found")</f>
        <v>Newham 012</v>
      </c>
      <c r="E690" s="1">
        <f>_xlfn.XLOOKUP(Table1[[#This Row],[data_zone_code]],Table2[msoa21cd],Table2[Health Deprivation and Disability Rank (where 1 is most deprived)], "Not found")</f>
        <v>15966.2</v>
      </c>
      <c r="F690">
        <f>RANK(Table1[[#This Row],[winter_min_tmp]],Table1[winter_min_tmp], 0)</f>
        <v>714</v>
      </c>
      <c r="G690">
        <f>(_xlfn.PERCENTRANK.INC(Table1[winter_min_tmp],Table1[[#This Row],[winter_min_tmp]]))*100</f>
        <v>89.5</v>
      </c>
      <c r="H690">
        <f>CEILING(_xlfn.PERCENTRANK.INC(Table1[health_imd], Table1[[#This Row],[health_imd]]) * 10, 1)</f>
        <v>5</v>
      </c>
    </row>
    <row r="691" spans="1:8" x14ac:dyDescent="0.35">
      <c r="A691" t="s">
        <v>1378</v>
      </c>
      <c r="B691" t="s">
        <v>1379</v>
      </c>
      <c r="C691" s="1">
        <v>2.8385818</v>
      </c>
      <c r="D691" t="str">
        <f>_xlfn.XLOOKUP(Table1[[#This Row],[data_zone_code]],Table2[msoa21cd],Table2[msoa21nm], "Not found")</f>
        <v>Newham 014</v>
      </c>
      <c r="E691" s="1">
        <f>_xlfn.XLOOKUP(Table1[[#This Row],[data_zone_code]],Table2[msoa21cd],Table2[Health Deprivation and Disability Rank (where 1 is most deprived)], "Not found")</f>
        <v>17847.75</v>
      </c>
      <c r="F691">
        <f>RANK(Table1[[#This Row],[winter_min_tmp]],Table1[winter_min_tmp], 0)</f>
        <v>743</v>
      </c>
      <c r="G691">
        <f>(_xlfn.PERCENTRANK.INC(Table1[winter_min_tmp],Table1[[#This Row],[winter_min_tmp]]))*100</f>
        <v>89.1</v>
      </c>
      <c r="H691">
        <f>CEILING(_xlfn.PERCENTRANK.INC(Table1[health_imd], Table1[[#This Row],[health_imd]]) * 10, 1)</f>
        <v>6</v>
      </c>
    </row>
    <row r="692" spans="1:8" x14ac:dyDescent="0.35">
      <c r="A692" t="s">
        <v>1380</v>
      </c>
      <c r="B692" t="s">
        <v>1381</v>
      </c>
      <c r="C692" s="1">
        <v>2.8192346100000001</v>
      </c>
      <c r="D692" t="str">
        <f>_xlfn.XLOOKUP(Table1[[#This Row],[data_zone_code]],Table2[msoa21cd],Table2[msoa21nm], "Not found")</f>
        <v>Newham 015</v>
      </c>
      <c r="E692" s="1">
        <f>_xlfn.XLOOKUP(Table1[[#This Row],[data_zone_code]],Table2[msoa21cd],Table2[Health Deprivation and Disability Rank (where 1 is most deprived)], "Not found")</f>
        <v>17792.599999999999</v>
      </c>
      <c r="F692">
        <f>RANK(Table1[[#This Row],[winter_min_tmp]],Table1[winter_min_tmp], 0)</f>
        <v>795</v>
      </c>
      <c r="G692">
        <f>(_xlfn.PERCENTRANK.INC(Table1[winter_min_tmp],Table1[[#This Row],[winter_min_tmp]]))*100</f>
        <v>88.4</v>
      </c>
      <c r="H692">
        <f>CEILING(_xlfn.PERCENTRANK.INC(Table1[health_imd], Table1[[#This Row],[health_imd]]) * 10, 1)</f>
        <v>6</v>
      </c>
    </row>
    <row r="693" spans="1:8" x14ac:dyDescent="0.35">
      <c r="A693" t="s">
        <v>1382</v>
      </c>
      <c r="B693" t="s">
        <v>1383</v>
      </c>
      <c r="C693" s="1">
        <v>2.8579747680000001</v>
      </c>
      <c r="D693" t="str">
        <f>_xlfn.XLOOKUP(Table1[[#This Row],[data_zone_code]],Table2[msoa21cd],Table2[msoa21nm], "Not found")</f>
        <v>Newham 016</v>
      </c>
      <c r="E693" s="1">
        <f>_xlfn.XLOOKUP(Table1[[#This Row],[data_zone_code]],Table2[msoa21cd],Table2[Health Deprivation and Disability Rank (where 1 is most deprived)], "Not found")</f>
        <v>17933</v>
      </c>
      <c r="F693">
        <f>RANK(Table1[[#This Row],[winter_min_tmp]],Table1[winter_min_tmp], 0)</f>
        <v>690</v>
      </c>
      <c r="G693">
        <f>(_xlfn.PERCENTRANK.INC(Table1[winter_min_tmp],Table1[[#This Row],[winter_min_tmp]]))*100</f>
        <v>89.9</v>
      </c>
      <c r="H693">
        <f>CEILING(_xlfn.PERCENTRANK.INC(Table1[health_imd], Table1[[#This Row],[health_imd]]) * 10, 1)</f>
        <v>6</v>
      </c>
    </row>
    <row r="694" spans="1:8" x14ac:dyDescent="0.35">
      <c r="A694" t="s">
        <v>1384</v>
      </c>
      <c r="B694" t="s">
        <v>1385</v>
      </c>
      <c r="C694" s="1">
        <v>2.8476040359999999</v>
      </c>
      <c r="D694" t="str">
        <f>_xlfn.XLOOKUP(Table1[[#This Row],[data_zone_code]],Table2[msoa21cd],Table2[msoa21nm], "Not found")</f>
        <v>Newham 017</v>
      </c>
      <c r="E694" s="1">
        <f>_xlfn.XLOOKUP(Table1[[#This Row],[data_zone_code]],Table2[msoa21cd],Table2[Health Deprivation and Disability Rank (where 1 is most deprived)], "Not found")</f>
        <v>20477.5</v>
      </c>
      <c r="F694">
        <f>RANK(Table1[[#This Row],[winter_min_tmp]],Table1[winter_min_tmp], 0)</f>
        <v>718</v>
      </c>
      <c r="G694">
        <f>(_xlfn.PERCENTRANK.INC(Table1[winter_min_tmp],Table1[[#This Row],[winter_min_tmp]]))*100</f>
        <v>89.5</v>
      </c>
      <c r="H694">
        <f>CEILING(_xlfn.PERCENTRANK.INC(Table1[health_imd], Table1[[#This Row],[health_imd]]) * 10, 1)</f>
        <v>7</v>
      </c>
    </row>
    <row r="695" spans="1:8" x14ac:dyDescent="0.35">
      <c r="A695" t="s">
        <v>1386</v>
      </c>
      <c r="B695" t="s">
        <v>1387</v>
      </c>
      <c r="C695" s="1">
        <v>2.8567326070000001</v>
      </c>
      <c r="D695" t="str">
        <f>_xlfn.XLOOKUP(Table1[[#This Row],[data_zone_code]],Table2[msoa21cd],Table2[msoa21nm], "Not found")</f>
        <v>Newham 018</v>
      </c>
      <c r="E695" s="1">
        <f>_xlfn.XLOOKUP(Table1[[#This Row],[data_zone_code]],Table2[msoa21cd],Table2[Health Deprivation and Disability Rank (where 1 is most deprived)], "Not found")</f>
        <v>18485.599999999999</v>
      </c>
      <c r="F695">
        <f>RANK(Table1[[#This Row],[winter_min_tmp]],Table1[winter_min_tmp], 0)</f>
        <v>692</v>
      </c>
      <c r="G695">
        <f>(_xlfn.PERCENTRANK.INC(Table1[winter_min_tmp],Table1[[#This Row],[winter_min_tmp]]))*100</f>
        <v>89.9</v>
      </c>
      <c r="H695">
        <f>CEILING(_xlfn.PERCENTRANK.INC(Table1[health_imd], Table1[[#This Row],[health_imd]]) * 10, 1)</f>
        <v>6</v>
      </c>
    </row>
    <row r="696" spans="1:8" x14ac:dyDescent="0.35">
      <c r="A696" t="s">
        <v>1388</v>
      </c>
      <c r="B696" t="s">
        <v>1389</v>
      </c>
      <c r="C696" s="1">
        <v>2.8786091800000002</v>
      </c>
      <c r="D696" t="str">
        <f>_xlfn.XLOOKUP(Table1[[#This Row],[data_zone_code]],Table2[msoa21cd],Table2[msoa21nm], "Not found")</f>
        <v>Newham 019</v>
      </c>
      <c r="E696" s="1">
        <f>_xlfn.XLOOKUP(Table1[[#This Row],[data_zone_code]],Table2[msoa21cd],Table2[Health Deprivation and Disability Rank (where 1 is most deprived)], "Not found")</f>
        <v>16847.5</v>
      </c>
      <c r="F696">
        <f>RANK(Table1[[#This Row],[winter_min_tmp]],Table1[winter_min_tmp], 0)</f>
        <v>639</v>
      </c>
      <c r="G696">
        <f>(_xlfn.PERCENTRANK.INC(Table1[winter_min_tmp],Table1[[#This Row],[winter_min_tmp]]))*100</f>
        <v>90.600000000000009</v>
      </c>
      <c r="H696">
        <f>CEILING(_xlfn.PERCENTRANK.INC(Table1[health_imd], Table1[[#This Row],[health_imd]]) * 10, 1)</f>
        <v>5</v>
      </c>
    </row>
    <row r="697" spans="1:8" x14ac:dyDescent="0.35">
      <c r="A697" t="s">
        <v>1390</v>
      </c>
      <c r="B697" t="s">
        <v>1391</v>
      </c>
      <c r="C697" s="1">
        <v>2.9019968509999998</v>
      </c>
      <c r="D697" t="str">
        <f>_xlfn.XLOOKUP(Table1[[#This Row],[data_zone_code]],Table2[msoa21cd],Table2[msoa21nm], "Not found")</f>
        <v>Newham 020</v>
      </c>
      <c r="E697" s="1">
        <f>_xlfn.XLOOKUP(Table1[[#This Row],[data_zone_code]],Table2[msoa21cd],Table2[Health Deprivation and Disability Rank (where 1 is most deprived)], "Not found")</f>
        <v>14297.6</v>
      </c>
      <c r="F697">
        <f>RANK(Table1[[#This Row],[winter_min_tmp]],Table1[winter_min_tmp], 0)</f>
        <v>604</v>
      </c>
      <c r="G697">
        <f>(_xlfn.PERCENTRANK.INC(Table1[winter_min_tmp],Table1[[#This Row],[winter_min_tmp]]))*100</f>
        <v>91.2</v>
      </c>
      <c r="H697">
        <f>CEILING(_xlfn.PERCENTRANK.INC(Table1[health_imd], Table1[[#This Row],[health_imd]]) * 10, 1)</f>
        <v>4</v>
      </c>
    </row>
    <row r="698" spans="1:8" x14ac:dyDescent="0.35">
      <c r="A698" t="s">
        <v>1392</v>
      </c>
      <c r="B698" t="s">
        <v>1393</v>
      </c>
      <c r="C698" s="1">
        <v>2.902126789</v>
      </c>
      <c r="D698" t="str">
        <f>_xlfn.XLOOKUP(Table1[[#This Row],[data_zone_code]],Table2[msoa21cd],Table2[msoa21nm], "Not found")</f>
        <v>Newham 021</v>
      </c>
      <c r="E698" s="1">
        <f>_xlfn.XLOOKUP(Table1[[#This Row],[data_zone_code]],Table2[msoa21cd],Table2[Health Deprivation and Disability Rank (where 1 is most deprived)], "Not found")</f>
        <v>12762.75</v>
      </c>
      <c r="F698">
        <f>RANK(Table1[[#This Row],[winter_min_tmp]],Table1[winter_min_tmp], 0)</f>
        <v>603</v>
      </c>
      <c r="G698">
        <f>(_xlfn.PERCENTRANK.INC(Table1[winter_min_tmp],Table1[[#This Row],[winter_min_tmp]]))*100</f>
        <v>91.2</v>
      </c>
      <c r="H698">
        <f>CEILING(_xlfn.PERCENTRANK.INC(Table1[health_imd], Table1[[#This Row],[health_imd]]) * 10, 1)</f>
        <v>4</v>
      </c>
    </row>
    <row r="699" spans="1:8" x14ac:dyDescent="0.35">
      <c r="A699" t="s">
        <v>1394</v>
      </c>
      <c r="B699" t="s">
        <v>1395</v>
      </c>
      <c r="C699" s="1">
        <v>2.8905296329999999</v>
      </c>
      <c r="D699" t="str">
        <f>_xlfn.XLOOKUP(Table1[[#This Row],[data_zone_code]],Table2[msoa21cd],Table2[msoa21nm], "Not found")</f>
        <v>Newham 022</v>
      </c>
      <c r="E699" s="1">
        <f>_xlfn.XLOOKUP(Table1[[#This Row],[data_zone_code]],Table2[msoa21cd],Table2[Health Deprivation and Disability Rank (where 1 is most deprived)], "Not found")</f>
        <v>16064.6</v>
      </c>
      <c r="F699">
        <f>RANK(Table1[[#This Row],[winter_min_tmp]],Table1[winter_min_tmp], 0)</f>
        <v>620</v>
      </c>
      <c r="G699">
        <f>(_xlfn.PERCENTRANK.INC(Table1[winter_min_tmp],Table1[[#This Row],[winter_min_tmp]]))*100</f>
        <v>90.9</v>
      </c>
      <c r="H699">
        <f>CEILING(_xlfn.PERCENTRANK.INC(Table1[health_imd], Table1[[#This Row],[health_imd]]) * 10, 1)</f>
        <v>5</v>
      </c>
    </row>
    <row r="700" spans="1:8" x14ac:dyDescent="0.35">
      <c r="A700" t="s">
        <v>1396</v>
      </c>
      <c r="B700" t="s">
        <v>1397</v>
      </c>
      <c r="C700" s="1">
        <v>2.8631944659999999</v>
      </c>
      <c r="D700" t="str">
        <f>_xlfn.XLOOKUP(Table1[[#This Row],[data_zone_code]],Table2[msoa21cd],Table2[msoa21nm], "Not found")</f>
        <v>Newham 023</v>
      </c>
      <c r="E700" s="1">
        <f>_xlfn.XLOOKUP(Table1[[#This Row],[data_zone_code]],Table2[msoa21cd],Table2[Health Deprivation and Disability Rank (where 1 is most deprived)], "Not found")</f>
        <v>12954</v>
      </c>
      <c r="F700">
        <f>RANK(Table1[[#This Row],[winter_min_tmp]],Table1[winter_min_tmp], 0)</f>
        <v>671</v>
      </c>
      <c r="G700">
        <f>(_xlfn.PERCENTRANK.INC(Table1[winter_min_tmp],Table1[[#This Row],[winter_min_tmp]]))*100</f>
        <v>90.2</v>
      </c>
      <c r="H700">
        <f>CEILING(_xlfn.PERCENTRANK.INC(Table1[health_imd], Table1[[#This Row],[health_imd]]) * 10, 1)</f>
        <v>4</v>
      </c>
    </row>
    <row r="701" spans="1:8" x14ac:dyDescent="0.35">
      <c r="A701" t="s">
        <v>1398</v>
      </c>
      <c r="B701" t="s">
        <v>1399</v>
      </c>
      <c r="C701" s="1">
        <v>2.8902070520000001</v>
      </c>
      <c r="D701" t="str">
        <f>_xlfn.XLOOKUP(Table1[[#This Row],[data_zone_code]],Table2[msoa21cd],Table2[msoa21nm], "Not found")</f>
        <v>Newham 024</v>
      </c>
      <c r="E701" s="1">
        <f>_xlfn.XLOOKUP(Table1[[#This Row],[data_zone_code]],Table2[msoa21cd],Table2[Health Deprivation and Disability Rank (where 1 is most deprived)], "Not found")</f>
        <v>13471.4</v>
      </c>
      <c r="F701">
        <f>RANK(Table1[[#This Row],[winter_min_tmp]],Table1[winter_min_tmp], 0)</f>
        <v>621</v>
      </c>
      <c r="G701">
        <f>(_xlfn.PERCENTRANK.INC(Table1[winter_min_tmp],Table1[[#This Row],[winter_min_tmp]]))*100</f>
        <v>90.9</v>
      </c>
      <c r="H701">
        <f>CEILING(_xlfn.PERCENTRANK.INC(Table1[health_imd], Table1[[#This Row],[health_imd]]) * 10, 1)</f>
        <v>4</v>
      </c>
    </row>
    <row r="702" spans="1:8" x14ac:dyDescent="0.35">
      <c r="A702" t="s">
        <v>1400</v>
      </c>
      <c r="B702" t="s">
        <v>1401</v>
      </c>
      <c r="C702" s="1">
        <v>2.90644598</v>
      </c>
      <c r="D702" t="str">
        <f>_xlfn.XLOOKUP(Table1[[#This Row],[data_zone_code]],Table2[msoa21cd],Table2[msoa21nm], "Not found")</f>
        <v>Newham 025</v>
      </c>
      <c r="E702" s="1">
        <f>_xlfn.XLOOKUP(Table1[[#This Row],[data_zone_code]],Table2[msoa21cd],Table2[Health Deprivation and Disability Rank (where 1 is most deprived)], "Not found")</f>
        <v>20401.8</v>
      </c>
      <c r="F702">
        <f>RANK(Table1[[#This Row],[winter_min_tmp]],Table1[winter_min_tmp], 0)</f>
        <v>594</v>
      </c>
      <c r="G702">
        <f>(_xlfn.PERCENTRANK.INC(Table1[winter_min_tmp],Table1[[#This Row],[winter_min_tmp]]))*100</f>
        <v>91.3</v>
      </c>
      <c r="H702">
        <f>CEILING(_xlfn.PERCENTRANK.INC(Table1[health_imd], Table1[[#This Row],[health_imd]]) * 10, 1)</f>
        <v>7</v>
      </c>
    </row>
    <row r="703" spans="1:8" x14ac:dyDescent="0.35">
      <c r="A703" t="s">
        <v>1402</v>
      </c>
      <c r="B703" t="s">
        <v>1403</v>
      </c>
      <c r="C703" s="1">
        <v>2.9183394909999998</v>
      </c>
      <c r="D703" t="str">
        <f>_xlfn.XLOOKUP(Table1[[#This Row],[data_zone_code]],Table2[msoa21cd],Table2[msoa21nm], "Not found")</f>
        <v>Newham 026</v>
      </c>
      <c r="E703" s="1">
        <f>_xlfn.XLOOKUP(Table1[[#This Row],[data_zone_code]],Table2[msoa21cd],Table2[Health Deprivation and Disability Rank (where 1 is most deprived)], "Not found")</f>
        <v>13039.25</v>
      </c>
      <c r="F703">
        <f>RANK(Table1[[#This Row],[winter_min_tmp]],Table1[winter_min_tmp], 0)</f>
        <v>568</v>
      </c>
      <c r="G703">
        <f>(_xlfn.PERCENTRANK.INC(Table1[winter_min_tmp],Table1[[#This Row],[winter_min_tmp]]))*100</f>
        <v>91.7</v>
      </c>
      <c r="H703">
        <f>CEILING(_xlfn.PERCENTRANK.INC(Table1[health_imd], Table1[[#This Row],[health_imd]]) * 10, 1)</f>
        <v>4</v>
      </c>
    </row>
    <row r="704" spans="1:8" x14ac:dyDescent="0.35">
      <c r="A704" t="s">
        <v>1404</v>
      </c>
      <c r="B704" t="s">
        <v>1405</v>
      </c>
      <c r="C704" s="1">
        <v>2.9500880239999998</v>
      </c>
      <c r="D704" t="str">
        <f>_xlfn.XLOOKUP(Table1[[#This Row],[data_zone_code]],Table2[msoa21cd],Table2[msoa21nm], "Not found")</f>
        <v>Newham 027</v>
      </c>
      <c r="E704" s="1">
        <f>_xlfn.XLOOKUP(Table1[[#This Row],[data_zone_code]],Table2[msoa21cd],Table2[Health Deprivation and Disability Rank (where 1 is most deprived)], "Not found")</f>
        <v>9268.5</v>
      </c>
      <c r="F704">
        <f>RANK(Table1[[#This Row],[winter_min_tmp]],Table1[winter_min_tmp], 0)</f>
        <v>509</v>
      </c>
      <c r="G704">
        <f>(_xlfn.PERCENTRANK.INC(Table1[winter_min_tmp],Table1[[#This Row],[winter_min_tmp]]))*100</f>
        <v>92.5</v>
      </c>
      <c r="H704">
        <f>CEILING(_xlfn.PERCENTRANK.INC(Table1[health_imd], Table1[[#This Row],[health_imd]]) * 10, 1)</f>
        <v>3</v>
      </c>
    </row>
    <row r="705" spans="1:8" x14ac:dyDescent="0.35">
      <c r="A705" t="s">
        <v>1406</v>
      </c>
      <c r="B705" t="s">
        <v>1407</v>
      </c>
      <c r="C705" s="1">
        <v>2.9337754249999999</v>
      </c>
      <c r="D705" t="str">
        <f>_xlfn.XLOOKUP(Table1[[#This Row],[data_zone_code]],Table2[msoa21cd],Table2[msoa21nm], "Not found")</f>
        <v>Newham 028</v>
      </c>
      <c r="E705" s="1">
        <f>_xlfn.XLOOKUP(Table1[[#This Row],[data_zone_code]],Table2[msoa21cd],Table2[Health Deprivation and Disability Rank (where 1 is most deprived)], "Not found")</f>
        <v>13956.5</v>
      </c>
      <c r="F705">
        <f>RANK(Table1[[#This Row],[winter_min_tmp]],Table1[winter_min_tmp], 0)</f>
        <v>535</v>
      </c>
      <c r="G705">
        <f>(_xlfn.PERCENTRANK.INC(Table1[winter_min_tmp],Table1[[#This Row],[winter_min_tmp]]))*100</f>
        <v>92.2</v>
      </c>
      <c r="H705">
        <f>CEILING(_xlfn.PERCENTRANK.INC(Table1[health_imd], Table1[[#This Row],[health_imd]]) * 10, 1)</f>
        <v>4</v>
      </c>
    </row>
    <row r="706" spans="1:8" x14ac:dyDescent="0.35">
      <c r="A706" t="s">
        <v>1408</v>
      </c>
      <c r="B706" t="s">
        <v>1409</v>
      </c>
      <c r="C706" s="1">
        <v>2.9306881429999998</v>
      </c>
      <c r="D706" t="str">
        <f>_xlfn.XLOOKUP(Table1[[#This Row],[data_zone_code]],Table2[msoa21cd],Table2[msoa21nm], "Not found")</f>
        <v>Newham 029</v>
      </c>
      <c r="E706" s="1">
        <f>_xlfn.XLOOKUP(Table1[[#This Row],[data_zone_code]],Table2[msoa21cd],Table2[Health Deprivation and Disability Rank (where 1 is most deprived)], "Not found")</f>
        <v>12194.75</v>
      </c>
      <c r="F706">
        <f>RANK(Table1[[#This Row],[winter_min_tmp]],Table1[winter_min_tmp], 0)</f>
        <v>544</v>
      </c>
      <c r="G706">
        <f>(_xlfn.PERCENTRANK.INC(Table1[winter_min_tmp],Table1[[#This Row],[winter_min_tmp]]))*100</f>
        <v>92</v>
      </c>
      <c r="H706">
        <f>CEILING(_xlfn.PERCENTRANK.INC(Table1[health_imd], Table1[[#This Row],[health_imd]]) * 10, 1)</f>
        <v>4</v>
      </c>
    </row>
    <row r="707" spans="1:8" x14ac:dyDescent="0.35">
      <c r="A707" t="s">
        <v>1410</v>
      </c>
      <c r="B707" t="s">
        <v>1411</v>
      </c>
      <c r="C707" s="1">
        <v>2.9501361849999999</v>
      </c>
      <c r="D707" t="str">
        <f>_xlfn.XLOOKUP(Table1[[#This Row],[data_zone_code]],Table2[msoa21cd],Table2[msoa21nm], "Not found")</f>
        <v>Newham 030</v>
      </c>
      <c r="E707" s="1">
        <f>_xlfn.XLOOKUP(Table1[[#This Row],[data_zone_code]],Table2[msoa21cd],Table2[Health Deprivation and Disability Rank (where 1 is most deprived)], "Not found")</f>
        <v>11685</v>
      </c>
      <c r="F707">
        <f>RANK(Table1[[#This Row],[winter_min_tmp]],Table1[winter_min_tmp], 0)</f>
        <v>508</v>
      </c>
      <c r="G707">
        <f>(_xlfn.PERCENTRANK.INC(Table1[winter_min_tmp],Table1[[#This Row],[winter_min_tmp]]))*100</f>
        <v>92.600000000000009</v>
      </c>
      <c r="H707">
        <f>CEILING(_xlfn.PERCENTRANK.INC(Table1[health_imd], Table1[[#This Row],[health_imd]]) * 10, 1)</f>
        <v>4</v>
      </c>
    </row>
    <row r="708" spans="1:8" x14ac:dyDescent="0.35">
      <c r="A708" t="s">
        <v>1412</v>
      </c>
      <c r="B708" t="s">
        <v>1413</v>
      </c>
      <c r="C708" s="1">
        <v>2.9554302689999998</v>
      </c>
      <c r="D708" t="str">
        <f>_xlfn.XLOOKUP(Table1[[#This Row],[data_zone_code]],Table2[msoa21cd],Table2[msoa21nm], "Not found")</f>
        <v>Newham 031</v>
      </c>
      <c r="E708" s="1">
        <f>_xlfn.XLOOKUP(Table1[[#This Row],[data_zone_code]],Table2[msoa21cd],Table2[Health Deprivation and Disability Rank (where 1 is most deprived)], "Not found")</f>
        <v>11757.25</v>
      </c>
      <c r="F708">
        <f>RANK(Table1[[#This Row],[winter_min_tmp]],Table1[winter_min_tmp], 0)</f>
        <v>498</v>
      </c>
      <c r="G708">
        <f>(_xlfn.PERCENTRANK.INC(Table1[winter_min_tmp],Table1[[#This Row],[winter_min_tmp]]))*100</f>
        <v>92.7</v>
      </c>
      <c r="H708">
        <f>CEILING(_xlfn.PERCENTRANK.INC(Table1[health_imd], Table1[[#This Row],[health_imd]]) * 10, 1)</f>
        <v>4</v>
      </c>
    </row>
    <row r="709" spans="1:8" x14ac:dyDescent="0.35">
      <c r="A709" t="s">
        <v>1414</v>
      </c>
      <c r="B709" t="s">
        <v>1415</v>
      </c>
      <c r="C709" s="1">
        <v>2.9664721489999999</v>
      </c>
      <c r="D709" t="str">
        <f>_xlfn.XLOOKUP(Table1[[#This Row],[data_zone_code]],Table2[msoa21cd],Table2[msoa21nm], "Not found")</f>
        <v>Newham 032</v>
      </c>
      <c r="E709" s="1">
        <f>_xlfn.XLOOKUP(Table1[[#This Row],[data_zone_code]],Table2[msoa21cd],Table2[Health Deprivation and Disability Rank (where 1 is most deprived)], "Not found")</f>
        <v>13391.4</v>
      </c>
      <c r="F709">
        <f>RANK(Table1[[#This Row],[winter_min_tmp]],Table1[winter_min_tmp], 0)</f>
        <v>482</v>
      </c>
      <c r="G709">
        <f>(_xlfn.PERCENTRANK.INC(Table1[winter_min_tmp],Table1[[#This Row],[winter_min_tmp]]))*100</f>
        <v>92.9</v>
      </c>
      <c r="H709">
        <f>CEILING(_xlfn.PERCENTRANK.INC(Table1[health_imd], Table1[[#This Row],[health_imd]]) * 10, 1)</f>
        <v>4</v>
      </c>
    </row>
    <row r="710" spans="1:8" x14ac:dyDescent="0.35">
      <c r="A710" t="s">
        <v>1416</v>
      </c>
      <c r="B710" t="s">
        <v>1417</v>
      </c>
      <c r="C710" s="1">
        <v>2.8808886999999999</v>
      </c>
      <c r="D710" t="str">
        <f>_xlfn.XLOOKUP(Table1[[#This Row],[data_zone_code]],Table2[msoa21cd],Table2[msoa21nm], "Not found")</f>
        <v>Newham 033</v>
      </c>
      <c r="E710" s="1">
        <f>_xlfn.XLOOKUP(Table1[[#This Row],[data_zone_code]],Table2[msoa21cd],Table2[Health Deprivation and Disability Rank (where 1 is most deprived)], "Not found")</f>
        <v>12370.5</v>
      </c>
      <c r="F710">
        <f>RANK(Table1[[#This Row],[winter_min_tmp]],Table1[winter_min_tmp], 0)</f>
        <v>634</v>
      </c>
      <c r="G710">
        <f>(_xlfn.PERCENTRANK.INC(Table1[winter_min_tmp],Table1[[#This Row],[winter_min_tmp]]))*100</f>
        <v>90.7</v>
      </c>
      <c r="H710">
        <f>CEILING(_xlfn.PERCENTRANK.INC(Table1[health_imd], Table1[[#This Row],[health_imd]]) * 10, 1)</f>
        <v>4</v>
      </c>
    </row>
    <row r="711" spans="1:8" x14ac:dyDescent="0.35">
      <c r="A711" t="s">
        <v>1418</v>
      </c>
      <c r="B711" t="s">
        <v>1419</v>
      </c>
      <c r="C711" s="1">
        <v>2.9711990359999998</v>
      </c>
      <c r="D711" t="str">
        <f>_xlfn.XLOOKUP(Table1[[#This Row],[data_zone_code]],Table2[msoa21cd],Table2[msoa21nm], "Not found")</f>
        <v>Newham 034</v>
      </c>
      <c r="E711" s="1">
        <f>_xlfn.XLOOKUP(Table1[[#This Row],[data_zone_code]],Table2[msoa21cd],Table2[Health Deprivation and Disability Rank (where 1 is most deprived)], "Not found")</f>
        <v>15753.875</v>
      </c>
      <c r="F711">
        <f>RANK(Table1[[#This Row],[winter_min_tmp]],Table1[winter_min_tmp], 0)</f>
        <v>471</v>
      </c>
      <c r="G711">
        <f>(_xlfn.PERCENTRANK.INC(Table1[winter_min_tmp],Table1[[#This Row],[winter_min_tmp]]))*100</f>
        <v>93.100000000000009</v>
      </c>
      <c r="H711">
        <f>CEILING(_xlfn.PERCENTRANK.INC(Table1[health_imd], Table1[[#This Row],[health_imd]]) * 10, 1)</f>
        <v>5</v>
      </c>
    </row>
    <row r="712" spans="1:8" x14ac:dyDescent="0.35">
      <c r="A712" t="s">
        <v>1420</v>
      </c>
      <c r="B712" t="s">
        <v>1421</v>
      </c>
      <c r="C712" s="1">
        <v>2.9488961699999998</v>
      </c>
      <c r="D712" t="str">
        <f>_xlfn.XLOOKUP(Table1[[#This Row],[data_zone_code]],Table2[msoa21cd],Table2[msoa21nm], "Not found")</f>
        <v>Newham 035</v>
      </c>
      <c r="E712" s="1">
        <f>_xlfn.XLOOKUP(Table1[[#This Row],[data_zone_code]],Table2[msoa21cd],Table2[Health Deprivation and Disability Rank (where 1 is most deprived)], "Not found")</f>
        <v>12333.75</v>
      </c>
      <c r="F712">
        <f>RANK(Table1[[#This Row],[winter_min_tmp]],Table1[winter_min_tmp], 0)</f>
        <v>512</v>
      </c>
      <c r="G712">
        <f>(_xlfn.PERCENTRANK.INC(Table1[winter_min_tmp],Table1[[#This Row],[winter_min_tmp]]))*100</f>
        <v>92.5</v>
      </c>
      <c r="H712">
        <f>CEILING(_xlfn.PERCENTRANK.INC(Table1[health_imd], Table1[[#This Row],[health_imd]]) * 10, 1)</f>
        <v>4</v>
      </c>
    </row>
    <row r="713" spans="1:8" x14ac:dyDescent="0.35">
      <c r="A713" t="s">
        <v>1422</v>
      </c>
      <c r="B713" t="s">
        <v>1423</v>
      </c>
      <c r="C713" s="1">
        <v>2.9738705159999999</v>
      </c>
      <c r="D713" t="str">
        <f>_xlfn.XLOOKUP(Table1[[#This Row],[data_zone_code]],Table2[msoa21cd],Table2[msoa21nm], "Not found")</f>
        <v>Newham 036</v>
      </c>
      <c r="E713" s="1">
        <f>_xlfn.XLOOKUP(Table1[[#This Row],[data_zone_code]],Table2[msoa21cd],Table2[Health Deprivation and Disability Rank (where 1 is most deprived)], "Not found")</f>
        <v>10348</v>
      </c>
      <c r="F713">
        <f>RANK(Table1[[#This Row],[winter_min_tmp]],Table1[winter_min_tmp], 0)</f>
        <v>468</v>
      </c>
      <c r="G713">
        <f>(_xlfn.PERCENTRANK.INC(Table1[winter_min_tmp],Table1[[#This Row],[winter_min_tmp]]))*100</f>
        <v>93.100000000000009</v>
      </c>
      <c r="H713">
        <f>CEILING(_xlfn.PERCENTRANK.INC(Table1[health_imd], Table1[[#This Row],[health_imd]]) * 10, 1)</f>
        <v>3</v>
      </c>
    </row>
    <row r="714" spans="1:8" x14ac:dyDescent="0.35">
      <c r="A714" t="s">
        <v>1424</v>
      </c>
      <c r="B714" t="s">
        <v>1425</v>
      </c>
      <c r="C714" s="1">
        <v>2.2210750579999998</v>
      </c>
      <c r="D714" t="str">
        <f>_xlfn.XLOOKUP(Table1[[#This Row],[data_zone_code]],Table2[msoa21cd],Table2[msoa21nm], "Not found")</f>
        <v>Redbridge 001</v>
      </c>
      <c r="E714" s="1">
        <f>_xlfn.XLOOKUP(Table1[[#This Row],[data_zone_code]],Table2[msoa21cd],Table2[Health Deprivation and Disability Rank (where 1 is most deprived)], "Not found")</f>
        <v>31766</v>
      </c>
      <c r="F714">
        <f>RANK(Table1[[#This Row],[winter_min_tmp]],Table1[winter_min_tmp], 0)</f>
        <v>2655</v>
      </c>
      <c r="G714">
        <f>(_xlfn.PERCENTRANK.INC(Table1[winter_min_tmp],Table1[[#This Row],[winter_min_tmp]]))*100</f>
        <v>61.199999999999996</v>
      </c>
      <c r="H714">
        <f>CEILING(_xlfn.PERCENTRANK.INC(Table1[health_imd], Table1[[#This Row],[health_imd]]) * 10, 1)</f>
        <v>10</v>
      </c>
    </row>
    <row r="715" spans="1:8" x14ac:dyDescent="0.35">
      <c r="A715" t="s">
        <v>1426</v>
      </c>
      <c r="B715" t="s">
        <v>1427</v>
      </c>
      <c r="C715" s="1">
        <v>1.9671881200000001</v>
      </c>
      <c r="D715" t="str">
        <f>_xlfn.XLOOKUP(Table1[[#This Row],[data_zone_code]],Table2[msoa21cd],Table2[msoa21nm], "Not found")</f>
        <v>Redbridge 002</v>
      </c>
      <c r="E715" s="1">
        <f>_xlfn.XLOOKUP(Table1[[#This Row],[data_zone_code]],Table2[msoa21cd],Table2[Health Deprivation and Disability Rank (where 1 is most deprived)], "Not found")</f>
        <v>13312.25</v>
      </c>
      <c r="F715">
        <f>RANK(Table1[[#This Row],[winter_min_tmp]],Table1[winter_min_tmp], 0)</f>
        <v>3847</v>
      </c>
      <c r="G715">
        <f>(_xlfn.PERCENTRANK.INC(Table1[winter_min_tmp],Table1[[#This Row],[winter_min_tmp]]))*100</f>
        <v>43.8</v>
      </c>
      <c r="H715">
        <f>CEILING(_xlfn.PERCENTRANK.INC(Table1[health_imd], Table1[[#This Row],[health_imd]]) * 10, 1)</f>
        <v>4</v>
      </c>
    </row>
    <row r="716" spans="1:8" x14ac:dyDescent="0.35">
      <c r="A716" t="s">
        <v>1428</v>
      </c>
      <c r="B716" t="s">
        <v>1429</v>
      </c>
      <c r="C716" s="6">
        <v>2.02833700199999</v>
      </c>
      <c r="D716" t="str">
        <f>_xlfn.XLOOKUP(Table1[[#This Row],[data_zone_code]],Table2[msoa21cd],Table2[msoa21nm], "Not found")</f>
        <v>Redbridge 003</v>
      </c>
      <c r="E716" s="1">
        <f>_xlfn.XLOOKUP(Table1[[#This Row],[data_zone_code]],Table2[msoa21cd],Table2[Health Deprivation and Disability Rank (where 1 is most deprived)], "Not found")</f>
        <v>16136.25</v>
      </c>
      <c r="F716">
        <f>RANK(Table1[[#This Row],[winter_min_tmp]],Table1[winter_min_tmp], 0)</f>
        <v>3564</v>
      </c>
      <c r="G716">
        <f>(_xlfn.PERCENTRANK.INC(Table1[winter_min_tmp],Table1[[#This Row],[winter_min_tmp]]))*100</f>
        <v>48</v>
      </c>
      <c r="H716">
        <f>CEILING(_xlfn.PERCENTRANK.INC(Table1[health_imd], Table1[[#This Row],[health_imd]]) * 10, 1)</f>
        <v>5</v>
      </c>
    </row>
    <row r="717" spans="1:8" x14ac:dyDescent="0.35">
      <c r="A717" t="s">
        <v>1430</v>
      </c>
      <c r="B717" t="s">
        <v>1431</v>
      </c>
      <c r="C717" s="1">
        <v>2.3036389349999999</v>
      </c>
      <c r="D717" t="str">
        <f>_xlfn.XLOOKUP(Table1[[#This Row],[data_zone_code]],Table2[msoa21cd],Table2[msoa21nm], "Not found")</f>
        <v>Redbridge 004</v>
      </c>
      <c r="E717" s="1">
        <f>_xlfn.XLOOKUP(Table1[[#This Row],[data_zone_code]],Table2[msoa21cd],Table2[Health Deprivation and Disability Rank (where 1 is most deprived)], "Not found")</f>
        <v>25428.25</v>
      </c>
      <c r="F717">
        <f>RANK(Table1[[#This Row],[winter_min_tmp]],Table1[winter_min_tmp], 0)</f>
        <v>2296</v>
      </c>
      <c r="G717">
        <f>(_xlfn.PERCENTRANK.INC(Table1[winter_min_tmp],Table1[[#This Row],[winter_min_tmp]]))*100</f>
        <v>66.5</v>
      </c>
      <c r="H717">
        <f>CEILING(_xlfn.PERCENTRANK.INC(Table1[health_imd], Table1[[#This Row],[health_imd]]) * 10, 1)</f>
        <v>9</v>
      </c>
    </row>
    <row r="718" spans="1:8" x14ac:dyDescent="0.35">
      <c r="A718" t="s">
        <v>1432</v>
      </c>
      <c r="B718" t="s">
        <v>1433</v>
      </c>
      <c r="C718" s="1">
        <v>2.2975447180000002</v>
      </c>
      <c r="D718" t="str">
        <f>_xlfn.XLOOKUP(Table1[[#This Row],[data_zone_code]],Table2[msoa21cd],Table2[msoa21nm], "Not found")</f>
        <v>Redbridge 005</v>
      </c>
      <c r="E718" s="1">
        <f>_xlfn.XLOOKUP(Table1[[#This Row],[data_zone_code]],Table2[msoa21cd],Table2[Health Deprivation and Disability Rank (where 1 is most deprived)], "Not found")</f>
        <v>24110.666666666672</v>
      </c>
      <c r="F718">
        <f>RANK(Table1[[#This Row],[winter_min_tmp]],Table1[winter_min_tmp], 0)</f>
        <v>2327</v>
      </c>
      <c r="G718">
        <f>(_xlfn.PERCENTRANK.INC(Table1[winter_min_tmp],Table1[[#This Row],[winter_min_tmp]]))*100</f>
        <v>66</v>
      </c>
      <c r="H718">
        <f>CEILING(_xlfn.PERCENTRANK.INC(Table1[health_imd], Table1[[#This Row],[health_imd]]) * 10, 1)</f>
        <v>8</v>
      </c>
    </row>
    <row r="719" spans="1:8" x14ac:dyDescent="0.35">
      <c r="A719" t="s">
        <v>1434</v>
      </c>
      <c r="B719" t="s">
        <v>1435</v>
      </c>
      <c r="C719" s="1">
        <v>2.2005367279999999</v>
      </c>
      <c r="D719" t="str">
        <f>_xlfn.XLOOKUP(Table1[[#This Row],[data_zone_code]],Table2[msoa21cd],Table2[msoa21nm], "Not found")</f>
        <v>Redbridge 006</v>
      </c>
      <c r="E719" s="1">
        <f>_xlfn.XLOOKUP(Table1[[#This Row],[data_zone_code]],Table2[msoa21cd],Table2[Health Deprivation and Disability Rank (where 1 is most deprived)], "Not found")</f>
        <v>25261.142857142859</v>
      </c>
      <c r="F719">
        <f>RANK(Table1[[#This Row],[winter_min_tmp]],Table1[winter_min_tmp], 0)</f>
        <v>2742</v>
      </c>
      <c r="G719">
        <f>(_xlfn.PERCENTRANK.INC(Table1[winter_min_tmp],Table1[[#This Row],[winter_min_tmp]]))*100</f>
        <v>60</v>
      </c>
      <c r="H719">
        <f>CEILING(_xlfn.PERCENTRANK.INC(Table1[health_imd], Table1[[#This Row],[health_imd]]) * 10, 1)</f>
        <v>8</v>
      </c>
    </row>
    <row r="720" spans="1:8" x14ac:dyDescent="0.35">
      <c r="A720" t="s">
        <v>1436</v>
      </c>
      <c r="B720" t="s">
        <v>1437</v>
      </c>
      <c r="C720" s="1">
        <v>2.4046108720000001</v>
      </c>
      <c r="D720" t="str">
        <f>_xlfn.XLOOKUP(Table1[[#This Row],[data_zone_code]],Table2[msoa21cd],Table2[msoa21nm], "Not found")</f>
        <v>Redbridge 007</v>
      </c>
      <c r="E720" s="1">
        <f>_xlfn.XLOOKUP(Table1[[#This Row],[data_zone_code]],Table2[msoa21cd],Table2[Health Deprivation and Disability Rank (where 1 is most deprived)], "Not found")</f>
        <v>28807.571428571431</v>
      </c>
      <c r="F720">
        <f>RANK(Table1[[#This Row],[winter_min_tmp]],Table1[winter_min_tmp], 0)</f>
        <v>1947</v>
      </c>
      <c r="G720">
        <f>(_xlfn.PERCENTRANK.INC(Table1[winter_min_tmp],Table1[[#This Row],[winter_min_tmp]]))*100</f>
        <v>71.599999999999994</v>
      </c>
      <c r="H720">
        <f>CEILING(_xlfn.PERCENTRANK.INC(Table1[health_imd], Table1[[#This Row],[health_imd]]) * 10, 1)</f>
        <v>10</v>
      </c>
    </row>
    <row r="721" spans="1:8" x14ac:dyDescent="0.35">
      <c r="A721" t="s">
        <v>1438</v>
      </c>
      <c r="B721" t="s">
        <v>1439</v>
      </c>
      <c r="C721" s="1">
        <v>2.3545682430000001</v>
      </c>
      <c r="D721" t="str">
        <f>_xlfn.XLOOKUP(Table1[[#This Row],[data_zone_code]],Table2[msoa21cd],Table2[msoa21nm], "Not found")</f>
        <v>Redbridge 008</v>
      </c>
      <c r="E721" s="1">
        <f>_xlfn.XLOOKUP(Table1[[#This Row],[data_zone_code]],Table2[msoa21cd],Table2[Health Deprivation and Disability Rank (where 1 is most deprived)], "Not found")</f>
        <v>23686.25</v>
      </c>
      <c r="F721">
        <f>RANK(Table1[[#This Row],[winter_min_tmp]],Table1[winter_min_tmp], 0)</f>
        <v>2118</v>
      </c>
      <c r="G721">
        <f>(_xlfn.PERCENTRANK.INC(Table1[winter_min_tmp],Table1[[#This Row],[winter_min_tmp]]))*100</f>
        <v>69.099999999999994</v>
      </c>
      <c r="H721">
        <f>CEILING(_xlfn.PERCENTRANK.INC(Table1[health_imd], Table1[[#This Row],[health_imd]]) * 10, 1)</f>
        <v>8</v>
      </c>
    </row>
    <row r="722" spans="1:8" x14ac:dyDescent="0.35">
      <c r="A722" t="s">
        <v>1440</v>
      </c>
      <c r="B722" t="s">
        <v>1441</v>
      </c>
      <c r="C722" s="1">
        <v>2.4527750020000001</v>
      </c>
      <c r="D722" t="str">
        <f>_xlfn.XLOOKUP(Table1[[#This Row],[data_zone_code]],Table2[msoa21cd],Table2[msoa21nm], "Not found")</f>
        <v>Redbridge 009</v>
      </c>
      <c r="E722" s="1">
        <f>_xlfn.XLOOKUP(Table1[[#This Row],[data_zone_code]],Table2[msoa21cd],Table2[Health Deprivation and Disability Rank (where 1 is most deprived)], "Not found")</f>
        <v>26666.857142857141</v>
      </c>
      <c r="F722">
        <f>RANK(Table1[[#This Row],[winter_min_tmp]],Table1[winter_min_tmp], 0)</f>
        <v>1780</v>
      </c>
      <c r="G722">
        <f>(_xlfn.PERCENTRANK.INC(Table1[winter_min_tmp],Table1[[#This Row],[winter_min_tmp]]))*100</f>
        <v>74</v>
      </c>
      <c r="H722">
        <f>CEILING(_xlfn.PERCENTRANK.INC(Table1[health_imd], Table1[[#This Row],[health_imd]]) * 10, 1)</f>
        <v>9</v>
      </c>
    </row>
    <row r="723" spans="1:8" x14ac:dyDescent="0.35">
      <c r="A723" t="s">
        <v>1442</v>
      </c>
      <c r="B723" t="s">
        <v>1443</v>
      </c>
      <c r="C723" s="1">
        <v>2.3206746580000002</v>
      </c>
      <c r="D723" t="str">
        <f>_xlfn.XLOOKUP(Table1[[#This Row],[data_zone_code]],Table2[msoa21cd],Table2[msoa21nm], "Not found")</f>
        <v>Redbridge 010</v>
      </c>
      <c r="E723" s="1">
        <f>_xlfn.XLOOKUP(Table1[[#This Row],[data_zone_code]],Table2[msoa21cd],Table2[Health Deprivation and Disability Rank (where 1 is most deprived)], "Not found")</f>
        <v>20678</v>
      </c>
      <c r="F723">
        <f>RANK(Table1[[#This Row],[winter_min_tmp]],Table1[winter_min_tmp], 0)</f>
        <v>2230</v>
      </c>
      <c r="G723">
        <f>(_xlfn.PERCENTRANK.INC(Table1[winter_min_tmp],Table1[[#This Row],[winter_min_tmp]]))*100</f>
        <v>67.400000000000006</v>
      </c>
      <c r="H723">
        <f>CEILING(_xlfn.PERCENTRANK.INC(Table1[health_imd], Table1[[#This Row],[health_imd]]) * 10, 1)</f>
        <v>7</v>
      </c>
    </row>
    <row r="724" spans="1:8" x14ac:dyDescent="0.35">
      <c r="A724" t="s">
        <v>1444</v>
      </c>
      <c r="B724" t="s">
        <v>1445</v>
      </c>
      <c r="C724" s="1">
        <v>2.452620268</v>
      </c>
      <c r="D724" t="str">
        <f>_xlfn.XLOOKUP(Table1[[#This Row],[data_zone_code]],Table2[msoa21cd],Table2[msoa21nm], "Not found")</f>
        <v>Redbridge 012</v>
      </c>
      <c r="E724" s="1">
        <f>_xlfn.XLOOKUP(Table1[[#This Row],[data_zone_code]],Table2[msoa21cd],Table2[Health Deprivation and Disability Rank (where 1 is most deprived)], "Not found")</f>
        <v>29328.25</v>
      </c>
      <c r="F724">
        <f>RANK(Table1[[#This Row],[winter_min_tmp]],Table1[winter_min_tmp], 0)</f>
        <v>1781</v>
      </c>
      <c r="G724">
        <f>(_xlfn.PERCENTRANK.INC(Table1[winter_min_tmp],Table1[[#This Row],[winter_min_tmp]]))*100</f>
        <v>74</v>
      </c>
      <c r="H724">
        <f>CEILING(_xlfn.PERCENTRANK.INC(Table1[health_imd], Table1[[#This Row],[health_imd]]) * 10, 1)</f>
        <v>10</v>
      </c>
    </row>
    <row r="725" spans="1:8" x14ac:dyDescent="0.35">
      <c r="A725" t="s">
        <v>1446</v>
      </c>
      <c r="B725" t="s">
        <v>1447</v>
      </c>
      <c r="C725" s="1">
        <v>2.2702806</v>
      </c>
      <c r="D725" t="str">
        <f>_xlfn.XLOOKUP(Table1[[#This Row],[data_zone_code]],Table2[msoa21cd],Table2[msoa21nm], "Not found")</f>
        <v>Redbridge 013</v>
      </c>
      <c r="E725" s="1">
        <f>_xlfn.XLOOKUP(Table1[[#This Row],[data_zone_code]],Table2[msoa21cd],Table2[Health Deprivation and Disability Rank (where 1 is most deprived)], "Not found")</f>
        <v>20439.5</v>
      </c>
      <c r="F725">
        <f>RANK(Table1[[#This Row],[winter_min_tmp]],Table1[winter_min_tmp], 0)</f>
        <v>2447</v>
      </c>
      <c r="G725">
        <f>(_xlfn.PERCENTRANK.INC(Table1[winter_min_tmp],Table1[[#This Row],[winter_min_tmp]]))*100</f>
        <v>64.3</v>
      </c>
      <c r="H725">
        <f>CEILING(_xlfn.PERCENTRANK.INC(Table1[health_imd], Table1[[#This Row],[health_imd]]) * 10, 1)</f>
        <v>7</v>
      </c>
    </row>
    <row r="726" spans="1:8" x14ac:dyDescent="0.35">
      <c r="A726" t="s">
        <v>1448</v>
      </c>
      <c r="B726" t="s">
        <v>1449</v>
      </c>
      <c r="C726" s="1">
        <v>2.524462223</v>
      </c>
      <c r="D726" t="str">
        <f>_xlfn.XLOOKUP(Table1[[#This Row],[data_zone_code]],Table2[msoa21cd],Table2[msoa21nm], "Not found")</f>
        <v>Redbridge 014</v>
      </c>
      <c r="E726" s="1">
        <f>_xlfn.XLOOKUP(Table1[[#This Row],[data_zone_code]],Table2[msoa21cd],Table2[Health Deprivation and Disability Rank (where 1 is most deprived)], "Not found")</f>
        <v>25727.857142857141</v>
      </c>
      <c r="F726">
        <f>RANK(Table1[[#This Row],[winter_min_tmp]],Table1[winter_min_tmp], 0)</f>
        <v>1575</v>
      </c>
      <c r="G726">
        <f>(_xlfn.PERCENTRANK.INC(Table1[winter_min_tmp],Table1[[#This Row],[winter_min_tmp]]))*100</f>
        <v>77</v>
      </c>
      <c r="H726">
        <f>CEILING(_xlfn.PERCENTRANK.INC(Table1[health_imd], Table1[[#This Row],[health_imd]]) * 10, 1)</f>
        <v>9</v>
      </c>
    </row>
    <row r="727" spans="1:8" x14ac:dyDescent="0.35">
      <c r="A727" t="s">
        <v>1450</v>
      </c>
      <c r="B727" t="s">
        <v>1451</v>
      </c>
      <c r="C727" s="1">
        <v>2.4665315149999998</v>
      </c>
      <c r="D727" t="str">
        <f>_xlfn.XLOOKUP(Table1[[#This Row],[data_zone_code]],Table2[msoa21cd],Table2[msoa21nm], "Not found")</f>
        <v>Redbridge 015</v>
      </c>
      <c r="E727" s="1">
        <f>_xlfn.XLOOKUP(Table1[[#This Row],[data_zone_code]],Table2[msoa21cd],Table2[Health Deprivation and Disability Rank (where 1 is most deprived)], "Not found")</f>
        <v>26740.5</v>
      </c>
      <c r="F727">
        <f>RANK(Table1[[#This Row],[winter_min_tmp]],Table1[winter_min_tmp], 0)</f>
        <v>1743</v>
      </c>
      <c r="G727">
        <f>(_xlfn.PERCENTRANK.INC(Table1[winter_min_tmp],Table1[[#This Row],[winter_min_tmp]]))*100</f>
        <v>74.5</v>
      </c>
      <c r="H727">
        <f>CEILING(_xlfn.PERCENTRANK.INC(Table1[health_imd], Table1[[#This Row],[health_imd]]) * 10, 1)</f>
        <v>9</v>
      </c>
    </row>
    <row r="728" spans="1:8" x14ac:dyDescent="0.35">
      <c r="A728" t="s">
        <v>1452</v>
      </c>
      <c r="B728" t="s">
        <v>1453</v>
      </c>
      <c r="C728" s="1">
        <v>2.4513070579999998</v>
      </c>
      <c r="D728" t="str">
        <f>_xlfn.XLOOKUP(Table1[[#This Row],[data_zone_code]],Table2[msoa21cd],Table2[msoa21nm], "Not found")</f>
        <v>Redbridge 017</v>
      </c>
      <c r="E728" s="1">
        <f>_xlfn.XLOOKUP(Table1[[#This Row],[data_zone_code]],Table2[msoa21cd],Table2[Health Deprivation and Disability Rank (where 1 is most deprived)], "Not found")</f>
        <v>24421.75</v>
      </c>
      <c r="F728">
        <f>RANK(Table1[[#This Row],[winter_min_tmp]],Table1[winter_min_tmp], 0)</f>
        <v>1783</v>
      </c>
      <c r="G728">
        <f>(_xlfn.PERCENTRANK.INC(Table1[winter_min_tmp],Table1[[#This Row],[winter_min_tmp]]))*100</f>
        <v>74</v>
      </c>
      <c r="H728">
        <f>CEILING(_xlfn.PERCENTRANK.INC(Table1[health_imd], Table1[[#This Row],[health_imd]]) * 10, 1)</f>
        <v>8</v>
      </c>
    </row>
    <row r="729" spans="1:8" x14ac:dyDescent="0.35">
      <c r="A729" t="s">
        <v>1454</v>
      </c>
      <c r="B729" t="s">
        <v>1455</v>
      </c>
      <c r="C729" s="1">
        <v>2.6037259100000001</v>
      </c>
      <c r="D729" t="str">
        <f>_xlfn.XLOOKUP(Table1[[#This Row],[data_zone_code]],Table2[msoa21cd],Table2[msoa21nm], "Not found")</f>
        <v>Redbridge 018</v>
      </c>
      <c r="E729" s="1">
        <f>_xlfn.XLOOKUP(Table1[[#This Row],[data_zone_code]],Table2[msoa21cd],Table2[Health Deprivation and Disability Rank (where 1 is most deprived)], "Not found")</f>
        <v>30481</v>
      </c>
      <c r="F729">
        <f>RANK(Table1[[#This Row],[winter_min_tmp]],Table1[winter_min_tmp], 0)</f>
        <v>1369</v>
      </c>
      <c r="G729">
        <f>(_xlfn.PERCENTRANK.INC(Table1[winter_min_tmp],Table1[[#This Row],[winter_min_tmp]]))*100</f>
        <v>80</v>
      </c>
      <c r="H729">
        <f>CEILING(_xlfn.PERCENTRANK.INC(Table1[health_imd], Table1[[#This Row],[health_imd]]) * 10, 1)</f>
        <v>10</v>
      </c>
    </row>
    <row r="730" spans="1:8" x14ac:dyDescent="0.35">
      <c r="A730" t="s">
        <v>1456</v>
      </c>
      <c r="B730" t="s">
        <v>1457</v>
      </c>
      <c r="C730" s="1">
        <v>2.4727375509999998</v>
      </c>
      <c r="D730" t="str">
        <f>_xlfn.XLOOKUP(Table1[[#This Row],[data_zone_code]],Table2[msoa21cd],Table2[msoa21nm], "Not found")</f>
        <v>Redbridge 020</v>
      </c>
      <c r="E730" s="1">
        <f>_xlfn.XLOOKUP(Table1[[#This Row],[data_zone_code]],Table2[msoa21cd],Table2[Health Deprivation and Disability Rank (where 1 is most deprived)], "Not found")</f>
        <v>23816.25</v>
      </c>
      <c r="F730">
        <f>RANK(Table1[[#This Row],[winter_min_tmp]],Table1[winter_min_tmp], 0)</f>
        <v>1718</v>
      </c>
      <c r="G730">
        <f>(_xlfn.PERCENTRANK.INC(Table1[winter_min_tmp],Table1[[#This Row],[winter_min_tmp]]))*100</f>
        <v>74.900000000000006</v>
      </c>
      <c r="H730">
        <f>CEILING(_xlfn.PERCENTRANK.INC(Table1[health_imd], Table1[[#This Row],[health_imd]]) * 10, 1)</f>
        <v>8</v>
      </c>
    </row>
    <row r="731" spans="1:8" x14ac:dyDescent="0.35">
      <c r="A731" t="s">
        <v>1458</v>
      </c>
      <c r="B731" t="s">
        <v>1459</v>
      </c>
      <c r="C731" s="1">
        <v>2.4650564190000002</v>
      </c>
      <c r="D731" t="str">
        <f>_xlfn.XLOOKUP(Table1[[#This Row],[data_zone_code]],Table2[msoa21cd],Table2[msoa21nm], "Not found")</f>
        <v>Redbridge 022</v>
      </c>
      <c r="E731" s="1">
        <f>_xlfn.XLOOKUP(Table1[[#This Row],[data_zone_code]],Table2[msoa21cd],Table2[Health Deprivation and Disability Rank (where 1 is most deprived)], "Not found")</f>
        <v>20217</v>
      </c>
      <c r="F731">
        <f>RANK(Table1[[#This Row],[winter_min_tmp]],Table1[winter_min_tmp], 0)</f>
        <v>1747</v>
      </c>
      <c r="G731">
        <f>(_xlfn.PERCENTRANK.INC(Table1[winter_min_tmp],Table1[[#This Row],[winter_min_tmp]]))*100</f>
        <v>74.5</v>
      </c>
      <c r="H731">
        <f>CEILING(_xlfn.PERCENTRANK.INC(Table1[health_imd], Table1[[#This Row],[health_imd]]) * 10, 1)</f>
        <v>7</v>
      </c>
    </row>
    <row r="732" spans="1:8" x14ac:dyDescent="0.35">
      <c r="A732" t="s">
        <v>1460</v>
      </c>
      <c r="B732" t="s">
        <v>1461</v>
      </c>
      <c r="C732" s="1">
        <v>2.5536761280000002</v>
      </c>
      <c r="D732" t="str">
        <f>_xlfn.XLOOKUP(Table1[[#This Row],[data_zone_code]],Table2[msoa21cd],Table2[msoa21nm], "Not found")</f>
        <v>Redbridge 023</v>
      </c>
      <c r="E732" s="1">
        <f>_xlfn.XLOOKUP(Table1[[#This Row],[data_zone_code]],Table2[msoa21cd],Table2[Health Deprivation and Disability Rank (where 1 is most deprived)], "Not found")</f>
        <v>25355.8</v>
      </c>
      <c r="F732">
        <f>RANK(Table1[[#This Row],[winter_min_tmp]],Table1[winter_min_tmp], 0)</f>
        <v>1488</v>
      </c>
      <c r="G732">
        <f>(_xlfn.PERCENTRANK.INC(Table1[winter_min_tmp],Table1[[#This Row],[winter_min_tmp]]))*100</f>
        <v>78.3</v>
      </c>
      <c r="H732">
        <f>CEILING(_xlfn.PERCENTRANK.INC(Table1[health_imd], Table1[[#This Row],[health_imd]]) * 10, 1)</f>
        <v>8</v>
      </c>
    </row>
    <row r="733" spans="1:8" x14ac:dyDescent="0.35">
      <c r="A733" t="s">
        <v>1462</v>
      </c>
      <c r="B733" t="s">
        <v>1463</v>
      </c>
      <c r="C733" s="1">
        <v>2.5197246070000001</v>
      </c>
      <c r="D733" t="str">
        <f>_xlfn.XLOOKUP(Table1[[#This Row],[data_zone_code]],Table2[msoa21cd],Table2[msoa21nm], "Not found")</f>
        <v>Redbridge 024</v>
      </c>
      <c r="E733" s="1">
        <f>_xlfn.XLOOKUP(Table1[[#This Row],[data_zone_code]],Table2[msoa21cd],Table2[Health Deprivation and Disability Rank (where 1 is most deprived)], "Not found")</f>
        <v>23712.75</v>
      </c>
      <c r="F733">
        <f>RANK(Table1[[#This Row],[winter_min_tmp]],Table1[winter_min_tmp], 0)</f>
        <v>1585</v>
      </c>
      <c r="G733">
        <f>(_xlfn.PERCENTRANK.INC(Table1[winter_min_tmp],Table1[[#This Row],[winter_min_tmp]]))*100</f>
        <v>76.8</v>
      </c>
      <c r="H733">
        <f>CEILING(_xlfn.PERCENTRANK.INC(Table1[health_imd], Table1[[#This Row],[health_imd]]) * 10, 1)</f>
        <v>8</v>
      </c>
    </row>
    <row r="734" spans="1:8" x14ac:dyDescent="0.35">
      <c r="A734" t="s">
        <v>1464</v>
      </c>
      <c r="B734" t="s">
        <v>1465</v>
      </c>
      <c r="C734" s="1">
        <v>2.6053817270000001</v>
      </c>
      <c r="D734" t="str">
        <f>_xlfn.XLOOKUP(Table1[[#This Row],[data_zone_code]],Table2[msoa21cd],Table2[msoa21nm], "Not found")</f>
        <v>Redbridge 026</v>
      </c>
      <c r="E734" s="1">
        <f>_xlfn.XLOOKUP(Table1[[#This Row],[data_zone_code]],Table2[msoa21cd],Table2[Health Deprivation and Disability Rank (where 1 is most deprived)], "Not found")</f>
        <v>24363.75</v>
      </c>
      <c r="F734">
        <f>RANK(Table1[[#This Row],[winter_min_tmp]],Table1[winter_min_tmp], 0)</f>
        <v>1364</v>
      </c>
      <c r="G734">
        <f>(_xlfn.PERCENTRANK.INC(Table1[winter_min_tmp],Table1[[#This Row],[winter_min_tmp]]))*100</f>
        <v>80.100000000000009</v>
      </c>
      <c r="H734">
        <f>CEILING(_xlfn.PERCENTRANK.INC(Table1[health_imd], Table1[[#This Row],[health_imd]]) * 10, 1)</f>
        <v>8</v>
      </c>
    </row>
    <row r="735" spans="1:8" x14ac:dyDescent="0.35">
      <c r="A735" t="s">
        <v>1466</v>
      </c>
      <c r="B735" t="s">
        <v>1467</v>
      </c>
      <c r="C735" s="1">
        <v>2.6778123379999998</v>
      </c>
      <c r="D735" t="str">
        <f>_xlfn.XLOOKUP(Table1[[#This Row],[data_zone_code]],Table2[msoa21cd],Table2[msoa21nm], "Not found")</f>
        <v>Redbridge 027</v>
      </c>
      <c r="E735" s="1">
        <f>_xlfn.XLOOKUP(Table1[[#This Row],[data_zone_code]],Table2[msoa21cd],Table2[Health Deprivation and Disability Rank (where 1 is most deprived)], "Not found")</f>
        <v>25602.25</v>
      </c>
      <c r="F735">
        <f>RANK(Table1[[#This Row],[winter_min_tmp]],Table1[winter_min_tmp], 0)</f>
        <v>1165</v>
      </c>
      <c r="G735">
        <f>(_xlfn.PERCENTRANK.INC(Table1[winter_min_tmp],Table1[[#This Row],[winter_min_tmp]]))*100</f>
        <v>83</v>
      </c>
      <c r="H735">
        <f>CEILING(_xlfn.PERCENTRANK.INC(Table1[health_imd], Table1[[#This Row],[health_imd]]) * 10, 1)</f>
        <v>9</v>
      </c>
    </row>
    <row r="736" spans="1:8" x14ac:dyDescent="0.35">
      <c r="A736" t="s">
        <v>1468</v>
      </c>
      <c r="B736" t="s">
        <v>1469</v>
      </c>
      <c r="C736" s="1">
        <v>2.6678743360000001</v>
      </c>
      <c r="D736" t="str">
        <f>_xlfn.XLOOKUP(Table1[[#This Row],[data_zone_code]],Table2[msoa21cd],Table2[msoa21nm], "Not found")</f>
        <v>Redbridge 029</v>
      </c>
      <c r="E736" s="1">
        <f>_xlfn.XLOOKUP(Table1[[#This Row],[data_zone_code]],Table2[msoa21cd],Table2[Health Deprivation and Disability Rank (where 1 is most deprived)], "Not found")</f>
        <v>13854.75</v>
      </c>
      <c r="F736">
        <f>RANK(Table1[[#This Row],[winter_min_tmp]],Table1[winter_min_tmp], 0)</f>
        <v>1189</v>
      </c>
      <c r="G736">
        <f>(_xlfn.PERCENTRANK.INC(Table1[winter_min_tmp],Table1[[#This Row],[winter_min_tmp]]))*100</f>
        <v>82.6</v>
      </c>
      <c r="H736">
        <f>CEILING(_xlfn.PERCENTRANK.INC(Table1[health_imd], Table1[[#This Row],[health_imd]]) * 10, 1)</f>
        <v>4</v>
      </c>
    </row>
    <row r="737" spans="1:8" x14ac:dyDescent="0.35">
      <c r="A737" t="s">
        <v>1472</v>
      </c>
      <c r="B737" t="s">
        <v>1473</v>
      </c>
      <c r="C737" s="1">
        <v>2.725427389</v>
      </c>
      <c r="D737" t="str">
        <f>_xlfn.XLOOKUP(Table1[[#This Row],[data_zone_code]],Table2[msoa21cd],Table2[msoa21nm], "Not found")</f>
        <v>Redbridge 032</v>
      </c>
      <c r="E737" s="1">
        <f>_xlfn.XLOOKUP(Table1[[#This Row],[data_zone_code]],Table2[msoa21cd],Table2[Health Deprivation and Disability Rank (where 1 is most deprived)], "Not found")</f>
        <v>17173.428571428569</v>
      </c>
      <c r="F737">
        <f>RANK(Table1[[#This Row],[winter_min_tmp]],Table1[winter_min_tmp], 0)</f>
        <v>1046</v>
      </c>
      <c r="G737">
        <f>(_xlfn.PERCENTRANK.INC(Table1[winter_min_tmp],Table1[[#This Row],[winter_min_tmp]]))*100</f>
        <v>84.7</v>
      </c>
      <c r="H737">
        <f>CEILING(_xlfn.PERCENTRANK.INC(Table1[health_imd], Table1[[#This Row],[health_imd]]) * 10, 1)</f>
        <v>6</v>
      </c>
    </row>
    <row r="738" spans="1:8" x14ac:dyDescent="0.35">
      <c r="A738" t="s">
        <v>1474</v>
      </c>
      <c r="B738" t="s">
        <v>1475</v>
      </c>
      <c r="C738" s="1">
        <v>2.7147533890000002</v>
      </c>
      <c r="D738" t="str">
        <f>_xlfn.XLOOKUP(Table1[[#This Row],[data_zone_code]],Table2[msoa21cd],Table2[msoa21nm], "Not found")</f>
        <v>Redbridge 033</v>
      </c>
      <c r="E738" s="1">
        <f>_xlfn.XLOOKUP(Table1[[#This Row],[data_zone_code]],Table2[msoa21cd],Table2[Health Deprivation and Disability Rank (where 1 is most deprived)], "Not found")</f>
        <v>18286.5</v>
      </c>
      <c r="F738">
        <f>RANK(Table1[[#This Row],[winter_min_tmp]],Table1[winter_min_tmp], 0)</f>
        <v>1073</v>
      </c>
      <c r="G738">
        <f>(_xlfn.PERCENTRANK.INC(Table1[winter_min_tmp],Table1[[#This Row],[winter_min_tmp]]))*100</f>
        <v>84.3</v>
      </c>
      <c r="H738">
        <f>CEILING(_xlfn.PERCENTRANK.INC(Table1[health_imd], Table1[[#This Row],[health_imd]]) * 10, 1)</f>
        <v>6</v>
      </c>
    </row>
    <row r="739" spans="1:8" x14ac:dyDescent="0.35">
      <c r="A739" t="s">
        <v>1476</v>
      </c>
      <c r="B739" t="s">
        <v>1477</v>
      </c>
      <c r="C739" s="1">
        <v>2.4275543690000001</v>
      </c>
      <c r="D739" t="str">
        <f>_xlfn.XLOOKUP(Table1[[#This Row],[data_zone_code]],Table2[msoa21cd],Table2[msoa21nm], "Not found")</f>
        <v>Richmond upon Thames 001</v>
      </c>
      <c r="E739" s="1">
        <f>_xlfn.XLOOKUP(Table1[[#This Row],[data_zone_code]],Table2[msoa21cd],Table2[Health Deprivation and Disability Rank (where 1 is most deprived)], "Not found")</f>
        <v>29655</v>
      </c>
      <c r="F739">
        <f>RANK(Table1[[#This Row],[winter_min_tmp]],Table1[winter_min_tmp], 0)</f>
        <v>1870</v>
      </c>
      <c r="G739">
        <f>(_xlfn.PERCENTRANK.INC(Table1[winter_min_tmp],Table1[[#This Row],[winter_min_tmp]]))*100</f>
        <v>72.7</v>
      </c>
      <c r="H739">
        <f>CEILING(_xlfn.PERCENTRANK.INC(Table1[health_imd], Table1[[#This Row],[health_imd]]) * 10, 1)</f>
        <v>10</v>
      </c>
    </row>
    <row r="740" spans="1:8" x14ac:dyDescent="0.35">
      <c r="A740" t="s">
        <v>1478</v>
      </c>
      <c r="B740" t="s">
        <v>1479</v>
      </c>
      <c r="C740" s="1">
        <v>2.2708938120000002</v>
      </c>
      <c r="D740" t="str">
        <f>_xlfn.XLOOKUP(Table1[[#This Row],[data_zone_code]],Table2[msoa21cd],Table2[msoa21nm], "Not found")</f>
        <v>Richmond upon Thames 002</v>
      </c>
      <c r="E740" s="1">
        <f>_xlfn.XLOOKUP(Table1[[#This Row],[data_zone_code]],Table2[msoa21cd],Table2[Health Deprivation and Disability Rank (where 1 is most deprived)], "Not found")</f>
        <v>33404.5</v>
      </c>
      <c r="F740">
        <f>RANK(Table1[[#This Row],[winter_min_tmp]],Table1[winter_min_tmp], 0)</f>
        <v>2443</v>
      </c>
      <c r="G740">
        <f>(_xlfn.PERCENTRANK.INC(Table1[winter_min_tmp],Table1[[#This Row],[winter_min_tmp]]))*100</f>
        <v>64.3</v>
      </c>
      <c r="H740">
        <f>CEILING(_xlfn.PERCENTRANK.INC(Table1[health_imd], Table1[[#This Row],[health_imd]]) * 10, 1)</f>
        <v>10</v>
      </c>
    </row>
    <row r="741" spans="1:8" x14ac:dyDescent="0.35">
      <c r="A741" t="s">
        <v>1480</v>
      </c>
      <c r="B741" t="s">
        <v>1481</v>
      </c>
      <c r="C741" s="1">
        <v>2.266786814</v>
      </c>
      <c r="D741" t="str">
        <f>_xlfn.XLOOKUP(Table1[[#This Row],[data_zone_code]],Table2[msoa21cd],Table2[msoa21nm], "Not found")</f>
        <v>Richmond upon Thames 003</v>
      </c>
      <c r="E741" s="1">
        <f>_xlfn.XLOOKUP(Table1[[#This Row],[data_zone_code]],Table2[msoa21cd],Table2[Health Deprivation and Disability Rank (where 1 is most deprived)], "Not found")</f>
        <v>31389.28571428571</v>
      </c>
      <c r="F741">
        <f>RANK(Table1[[#This Row],[winter_min_tmp]],Table1[winter_min_tmp], 0)</f>
        <v>2460</v>
      </c>
      <c r="G741">
        <f>(_xlfn.PERCENTRANK.INC(Table1[winter_min_tmp],Table1[[#This Row],[winter_min_tmp]]))*100</f>
        <v>64.099999999999994</v>
      </c>
      <c r="H741">
        <f>CEILING(_xlfn.PERCENTRANK.INC(Table1[health_imd], Table1[[#This Row],[health_imd]]) * 10, 1)</f>
        <v>10</v>
      </c>
    </row>
    <row r="742" spans="1:8" x14ac:dyDescent="0.35">
      <c r="A742" t="s">
        <v>1482</v>
      </c>
      <c r="B742" t="s">
        <v>1483</v>
      </c>
      <c r="C742" s="1">
        <v>2.1396849160000002</v>
      </c>
      <c r="D742" t="str">
        <f>_xlfn.XLOOKUP(Table1[[#This Row],[data_zone_code]],Table2[msoa21cd],Table2[msoa21nm], "Not found")</f>
        <v>Richmond upon Thames 004</v>
      </c>
      <c r="E742" s="1">
        <f>_xlfn.XLOOKUP(Table1[[#This Row],[data_zone_code]],Table2[msoa21cd],Table2[Health Deprivation and Disability Rank (where 1 is most deprived)], "Not found")</f>
        <v>29131.571428571431</v>
      </c>
      <c r="F742">
        <f>RANK(Table1[[#This Row],[winter_min_tmp]],Table1[winter_min_tmp], 0)</f>
        <v>3037</v>
      </c>
      <c r="G742">
        <f>(_xlfn.PERCENTRANK.INC(Table1[winter_min_tmp],Table1[[#This Row],[winter_min_tmp]]))*100</f>
        <v>55.7</v>
      </c>
      <c r="H742">
        <f>CEILING(_xlfn.PERCENTRANK.INC(Table1[health_imd], Table1[[#This Row],[health_imd]]) * 10, 1)</f>
        <v>10</v>
      </c>
    </row>
    <row r="743" spans="1:8" x14ac:dyDescent="0.35">
      <c r="A743" t="s">
        <v>1484</v>
      </c>
      <c r="B743" t="s">
        <v>1485</v>
      </c>
      <c r="C743" s="1">
        <v>2.1844651700000002</v>
      </c>
      <c r="D743" t="str">
        <f>_xlfn.XLOOKUP(Table1[[#This Row],[data_zone_code]],Table2[msoa21cd],Table2[msoa21nm], "Not found")</f>
        <v>Richmond upon Thames 005</v>
      </c>
      <c r="E743" s="1">
        <f>_xlfn.XLOOKUP(Table1[[#This Row],[data_zone_code]],Table2[msoa21cd],Table2[Health Deprivation and Disability Rank (where 1 is most deprived)], "Not found")</f>
        <v>33020</v>
      </c>
      <c r="F743">
        <f>RANK(Table1[[#This Row],[winter_min_tmp]],Table1[winter_min_tmp], 0)</f>
        <v>2831</v>
      </c>
      <c r="G743">
        <f>(_xlfn.PERCENTRANK.INC(Table1[winter_min_tmp],Table1[[#This Row],[winter_min_tmp]]))*100</f>
        <v>58.699999999999996</v>
      </c>
      <c r="H743">
        <f>CEILING(_xlfn.PERCENTRANK.INC(Table1[health_imd], Table1[[#This Row],[health_imd]]) * 10, 1)</f>
        <v>10</v>
      </c>
    </row>
    <row r="744" spans="1:8" x14ac:dyDescent="0.35">
      <c r="A744" t="s">
        <v>1486</v>
      </c>
      <c r="B744" t="s">
        <v>1487</v>
      </c>
      <c r="C744" s="1">
        <v>2.319730759</v>
      </c>
      <c r="D744" t="str">
        <f>_xlfn.XLOOKUP(Table1[[#This Row],[data_zone_code]],Table2[msoa21cd],Table2[msoa21nm], "Not found")</f>
        <v>Richmond upon Thames 006</v>
      </c>
      <c r="E744" s="1">
        <f>_xlfn.XLOOKUP(Table1[[#This Row],[data_zone_code]],Table2[msoa21cd],Table2[Health Deprivation and Disability Rank (where 1 is most deprived)], "Not found")</f>
        <v>29502.25</v>
      </c>
      <c r="F744">
        <f>RANK(Table1[[#This Row],[winter_min_tmp]],Table1[winter_min_tmp], 0)</f>
        <v>2235</v>
      </c>
      <c r="G744">
        <f>(_xlfn.PERCENTRANK.INC(Table1[winter_min_tmp],Table1[[#This Row],[winter_min_tmp]]))*100</f>
        <v>67.400000000000006</v>
      </c>
      <c r="H744">
        <f>CEILING(_xlfn.PERCENTRANK.INC(Table1[health_imd], Table1[[#This Row],[health_imd]]) * 10, 1)</f>
        <v>10</v>
      </c>
    </row>
    <row r="745" spans="1:8" x14ac:dyDescent="0.35">
      <c r="A745" t="s">
        <v>1488</v>
      </c>
      <c r="B745" t="s">
        <v>1489</v>
      </c>
      <c r="C745" s="1">
        <v>2.7305171490000002</v>
      </c>
      <c r="D745" t="str">
        <f>_xlfn.XLOOKUP(Table1[[#This Row],[data_zone_code]],Table2[msoa21cd],Table2[msoa21nm], "Not found")</f>
        <v>Richmond upon Thames 007</v>
      </c>
      <c r="E745" s="1">
        <f>_xlfn.XLOOKUP(Table1[[#This Row],[data_zone_code]],Table2[msoa21cd],Table2[Health Deprivation and Disability Rank (where 1 is most deprived)], "Not found")</f>
        <v>33039</v>
      </c>
      <c r="F745">
        <f>RANK(Table1[[#This Row],[winter_min_tmp]],Table1[winter_min_tmp], 0)</f>
        <v>1032</v>
      </c>
      <c r="G745">
        <f>(_xlfn.PERCENTRANK.INC(Table1[winter_min_tmp],Table1[[#This Row],[winter_min_tmp]]))*100</f>
        <v>84.899999999999991</v>
      </c>
      <c r="H745">
        <f>CEILING(_xlfn.PERCENTRANK.INC(Table1[health_imd], Table1[[#This Row],[health_imd]]) * 10, 1)</f>
        <v>10</v>
      </c>
    </row>
    <row r="746" spans="1:8" x14ac:dyDescent="0.35">
      <c r="A746" t="s">
        <v>1490</v>
      </c>
      <c r="B746" t="s">
        <v>1491</v>
      </c>
      <c r="C746" s="1">
        <v>2.5440459249999998</v>
      </c>
      <c r="D746" t="str">
        <f>_xlfn.XLOOKUP(Table1[[#This Row],[data_zone_code]],Table2[msoa21cd],Table2[msoa21nm], "Not found")</f>
        <v>Richmond upon Thames 008</v>
      </c>
      <c r="E746" s="1">
        <f>_xlfn.XLOOKUP(Table1[[#This Row],[data_zone_code]],Table2[msoa21cd],Table2[Health Deprivation and Disability Rank (where 1 is most deprived)], "Not found")</f>
        <v>33300.25</v>
      </c>
      <c r="F746">
        <f>RANK(Table1[[#This Row],[winter_min_tmp]],Table1[winter_min_tmp], 0)</f>
        <v>1520</v>
      </c>
      <c r="G746">
        <f>(_xlfn.PERCENTRANK.INC(Table1[winter_min_tmp],Table1[[#This Row],[winter_min_tmp]]))*100</f>
        <v>77.8</v>
      </c>
      <c r="H746">
        <f>CEILING(_xlfn.PERCENTRANK.INC(Table1[health_imd], Table1[[#This Row],[health_imd]]) * 10, 1)</f>
        <v>10</v>
      </c>
    </row>
    <row r="747" spans="1:8" x14ac:dyDescent="0.35">
      <c r="A747" t="s">
        <v>1492</v>
      </c>
      <c r="B747" t="s">
        <v>1493</v>
      </c>
      <c r="C747" s="1">
        <v>2.6417241100000002</v>
      </c>
      <c r="D747" t="str">
        <f>_xlfn.XLOOKUP(Table1[[#This Row],[data_zone_code]],Table2[msoa21cd],Table2[msoa21nm], "Not found")</f>
        <v>Richmond upon Thames 009</v>
      </c>
      <c r="E747" s="1">
        <f>_xlfn.XLOOKUP(Table1[[#This Row],[data_zone_code]],Table2[msoa21cd],Table2[Health Deprivation and Disability Rank (where 1 is most deprived)], "Not found")</f>
        <v>33150</v>
      </c>
      <c r="F747">
        <f>RANK(Table1[[#This Row],[winter_min_tmp]],Table1[winter_min_tmp], 0)</f>
        <v>1263</v>
      </c>
      <c r="G747">
        <f>(_xlfn.PERCENTRANK.INC(Table1[winter_min_tmp],Table1[[#This Row],[winter_min_tmp]]))*100</f>
        <v>81.5</v>
      </c>
      <c r="H747">
        <f>CEILING(_xlfn.PERCENTRANK.INC(Table1[health_imd], Table1[[#This Row],[health_imd]]) * 10, 1)</f>
        <v>10</v>
      </c>
    </row>
    <row r="748" spans="1:8" x14ac:dyDescent="0.35">
      <c r="A748" t="s">
        <v>1494</v>
      </c>
      <c r="B748" t="s">
        <v>1495</v>
      </c>
      <c r="C748" s="1">
        <v>2.5301201340000001</v>
      </c>
      <c r="D748" t="str">
        <f>_xlfn.XLOOKUP(Table1[[#This Row],[data_zone_code]],Table2[msoa21cd],Table2[msoa21nm], "Not found")</f>
        <v>Richmond upon Thames 010</v>
      </c>
      <c r="E748" s="1">
        <f>_xlfn.XLOOKUP(Table1[[#This Row],[data_zone_code]],Table2[msoa21cd],Table2[Health Deprivation and Disability Rank (where 1 is most deprived)], "Not found")</f>
        <v>27751.4</v>
      </c>
      <c r="F748">
        <f>RANK(Table1[[#This Row],[winter_min_tmp]],Table1[winter_min_tmp], 0)</f>
        <v>1560</v>
      </c>
      <c r="G748">
        <f>(_xlfn.PERCENTRANK.INC(Table1[winter_min_tmp],Table1[[#This Row],[winter_min_tmp]]))*100</f>
        <v>77.2</v>
      </c>
      <c r="H748">
        <f>CEILING(_xlfn.PERCENTRANK.INC(Table1[health_imd], Table1[[#This Row],[health_imd]]) * 10, 1)</f>
        <v>9</v>
      </c>
    </row>
    <row r="749" spans="1:8" x14ac:dyDescent="0.35">
      <c r="A749" t="s">
        <v>1496</v>
      </c>
      <c r="B749" t="s">
        <v>1497</v>
      </c>
      <c r="C749" s="1">
        <v>2.6149899959999998</v>
      </c>
      <c r="D749" t="str">
        <f>_xlfn.XLOOKUP(Table1[[#This Row],[data_zone_code]],Table2[msoa21cd],Table2[msoa21nm], "Not found")</f>
        <v>Richmond upon Thames 011</v>
      </c>
      <c r="E749" s="1">
        <f>_xlfn.XLOOKUP(Table1[[#This Row],[data_zone_code]],Table2[msoa21cd],Table2[Health Deprivation and Disability Rank (where 1 is most deprived)], "Not found")</f>
        <v>32395</v>
      </c>
      <c r="F749">
        <f>RANK(Table1[[#This Row],[winter_min_tmp]],Table1[winter_min_tmp], 0)</f>
        <v>1342</v>
      </c>
      <c r="G749">
        <f>(_xlfn.PERCENTRANK.INC(Table1[winter_min_tmp],Table1[[#This Row],[winter_min_tmp]]))*100</f>
        <v>80.400000000000006</v>
      </c>
      <c r="H749">
        <f>CEILING(_xlfn.PERCENTRANK.INC(Table1[health_imd], Table1[[#This Row],[health_imd]]) * 10, 1)</f>
        <v>10</v>
      </c>
    </row>
    <row r="750" spans="1:8" x14ac:dyDescent="0.35">
      <c r="A750" t="s">
        <v>1498</v>
      </c>
      <c r="B750" t="s">
        <v>1499</v>
      </c>
      <c r="C750" s="1">
        <v>2.2769787309999998</v>
      </c>
      <c r="D750" t="str">
        <f>_xlfn.XLOOKUP(Table1[[#This Row],[data_zone_code]],Table2[msoa21cd],Table2[msoa21nm], "Not found")</f>
        <v>Richmond upon Thames 012</v>
      </c>
      <c r="E750" s="1">
        <f>_xlfn.XLOOKUP(Table1[[#This Row],[data_zone_code]],Table2[msoa21cd],Table2[Health Deprivation and Disability Rank (where 1 is most deprived)], "Not found")</f>
        <v>32185.25</v>
      </c>
      <c r="F750">
        <f>RANK(Table1[[#This Row],[winter_min_tmp]],Table1[winter_min_tmp], 0)</f>
        <v>2414</v>
      </c>
      <c r="G750">
        <f>(_xlfn.PERCENTRANK.INC(Table1[winter_min_tmp],Table1[[#This Row],[winter_min_tmp]]))*100</f>
        <v>64.7</v>
      </c>
      <c r="H750">
        <f>CEILING(_xlfn.PERCENTRANK.INC(Table1[health_imd], Table1[[#This Row],[health_imd]]) * 10, 1)</f>
        <v>10</v>
      </c>
    </row>
    <row r="751" spans="1:8" x14ac:dyDescent="0.35">
      <c r="A751" t="s">
        <v>1500</v>
      </c>
      <c r="B751" t="s">
        <v>1501</v>
      </c>
      <c r="C751" s="1">
        <v>2.4430665970000001</v>
      </c>
      <c r="D751" t="str">
        <f>_xlfn.XLOOKUP(Table1[[#This Row],[data_zone_code]],Table2[msoa21cd],Table2[msoa21nm], "Not found")</f>
        <v>Richmond upon Thames 013</v>
      </c>
      <c r="E751" s="1">
        <f>_xlfn.XLOOKUP(Table1[[#This Row],[data_zone_code]],Table2[msoa21cd],Table2[Health Deprivation and Disability Rank (where 1 is most deprived)], "Not found")</f>
        <v>25588.5</v>
      </c>
      <c r="F751">
        <f>RANK(Table1[[#This Row],[winter_min_tmp]],Table1[winter_min_tmp], 0)</f>
        <v>1810</v>
      </c>
      <c r="G751">
        <f>(_xlfn.PERCENTRANK.INC(Table1[winter_min_tmp],Table1[[#This Row],[winter_min_tmp]]))*100</f>
        <v>73.599999999999994</v>
      </c>
      <c r="H751">
        <f>CEILING(_xlfn.PERCENTRANK.INC(Table1[health_imd], Table1[[#This Row],[health_imd]]) * 10, 1)</f>
        <v>9</v>
      </c>
    </row>
    <row r="752" spans="1:8" x14ac:dyDescent="0.35">
      <c r="A752" t="s">
        <v>1502</v>
      </c>
      <c r="B752" t="s">
        <v>1503</v>
      </c>
      <c r="C752" s="1">
        <v>2.5844423769999998</v>
      </c>
      <c r="D752" t="str">
        <f>_xlfn.XLOOKUP(Table1[[#This Row],[data_zone_code]],Table2[msoa21cd],Table2[msoa21nm], "Not found")</f>
        <v>Richmond upon Thames 014</v>
      </c>
      <c r="E752" s="1">
        <f>_xlfn.XLOOKUP(Table1[[#This Row],[data_zone_code]],Table2[msoa21cd],Table2[Health Deprivation and Disability Rank (where 1 is most deprived)], "Not found")</f>
        <v>32218.5</v>
      </c>
      <c r="F752">
        <f>RANK(Table1[[#This Row],[winter_min_tmp]],Table1[winter_min_tmp], 0)</f>
        <v>1416</v>
      </c>
      <c r="G752">
        <f>(_xlfn.PERCENTRANK.INC(Table1[winter_min_tmp],Table1[[#This Row],[winter_min_tmp]]))*100</f>
        <v>79.3</v>
      </c>
      <c r="H752">
        <f>CEILING(_xlfn.PERCENTRANK.INC(Table1[health_imd], Table1[[#This Row],[health_imd]]) * 10, 1)</f>
        <v>10</v>
      </c>
    </row>
    <row r="753" spans="1:8" x14ac:dyDescent="0.35">
      <c r="A753" t="s">
        <v>1504</v>
      </c>
      <c r="B753" t="s">
        <v>1505</v>
      </c>
      <c r="C753" s="1">
        <v>2.4026057719999998</v>
      </c>
      <c r="D753" t="str">
        <f>_xlfn.XLOOKUP(Table1[[#This Row],[data_zone_code]],Table2[msoa21cd],Table2[msoa21nm], "Not found")</f>
        <v>Richmond upon Thames 015</v>
      </c>
      <c r="E753" s="1">
        <f>_xlfn.XLOOKUP(Table1[[#This Row],[data_zone_code]],Table2[msoa21cd],Table2[Health Deprivation and Disability Rank (where 1 is most deprived)], "Not found")</f>
        <v>28483</v>
      </c>
      <c r="F753">
        <f>RANK(Table1[[#This Row],[winter_min_tmp]],Table1[winter_min_tmp], 0)</f>
        <v>1955</v>
      </c>
      <c r="G753">
        <f>(_xlfn.PERCENTRANK.INC(Table1[winter_min_tmp],Table1[[#This Row],[winter_min_tmp]]))*100</f>
        <v>71.399999999999991</v>
      </c>
      <c r="H753">
        <f>CEILING(_xlfn.PERCENTRANK.INC(Table1[health_imd], Table1[[#This Row],[health_imd]]) * 10, 1)</f>
        <v>9</v>
      </c>
    </row>
    <row r="754" spans="1:8" x14ac:dyDescent="0.35">
      <c r="A754" t="s">
        <v>1506</v>
      </c>
      <c r="B754" t="s">
        <v>1507</v>
      </c>
      <c r="C754" s="1">
        <v>2.442860842</v>
      </c>
      <c r="D754" t="str">
        <f>_xlfn.XLOOKUP(Table1[[#This Row],[data_zone_code]],Table2[msoa21cd],Table2[msoa21nm], "Not found")</f>
        <v>Richmond upon Thames 016</v>
      </c>
      <c r="E754" s="1">
        <f>_xlfn.XLOOKUP(Table1[[#This Row],[data_zone_code]],Table2[msoa21cd],Table2[Health Deprivation and Disability Rank (where 1 is most deprived)], "Not found")</f>
        <v>32888.75</v>
      </c>
      <c r="F754">
        <f>RANK(Table1[[#This Row],[winter_min_tmp]],Table1[winter_min_tmp], 0)</f>
        <v>1812</v>
      </c>
      <c r="G754">
        <f>(_xlfn.PERCENTRANK.INC(Table1[winter_min_tmp],Table1[[#This Row],[winter_min_tmp]]))*100</f>
        <v>73.5</v>
      </c>
      <c r="H754">
        <f>CEILING(_xlfn.PERCENTRANK.INC(Table1[health_imd], Table1[[#This Row],[health_imd]]) * 10, 1)</f>
        <v>10</v>
      </c>
    </row>
    <row r="755" spans="1:8" x14ac:dyDescent="0.35">
      <c r="A755" t="s">
        <v>1508</v>
      </c>
      <c r="B755" t="s">
        <v>1509</v>
      </c>
      <c r="C755" s="1">
        <v>2.4622178080000001</v>
      </c>
      <c r="D755" t="str">
        <f>_xlfn.XLOOKUP(Table1[[#This Row],[data_zone_code]],Table2[msoa21cd],Table2[msoa21nm], "Not found")</f>
        <v>Richmond upon Thames 017</v>
      </c>
      <c r="E755" s="1">
        <f>_xlfn.XLOOKUP(Table1[[#This Row],[data_zone_code]],Table2[msoa21cd],Table2[Health Deprivation and Disability Rank (where 1 is most deprived)], "Not found")</f>
        <v>26741.666666666672</v>
      </c>
      <c r="F755">
        <f>RANK(Table1[[#This Row],[winter_min_tmp]],Table1[winter_min_tmp], 0)</f>
        <v>1753</v>
      </c>
      <c r="G755">
        <f>(_xlfn.PERCENTRANK.INC(Table1[winter_min_tmp],Table1[[#This Row],[winter_min_tmp]]))*100</f>
        <v>74.400000000000006</v>
      </c>
      <c r="H755">
        <f>CEILING(_xlfn.PERCENTRANK.INC(Table1[health_imd], Table1[[#This Row],[health_imd]]) * 10, 1)</f>
        <v>9</v>
      </c>
    </row>
    <row r="756" spans="1:8" x14ac:dyDescent="0.35">
      <c r="A756" t="s">
        <v>1510</v>
      </c>
      <c r="B756" t="s">
        <v>1511</v>
      </c>
      <c r="C756" s="1">
        <v>2.360498905</v>
      </c>
      <c r="D756" t="str">
        <f>_xlfn.XLOOKUP(Table1[[#This Row],[data_zone_code]],Table2[msoa21cd],Table2[msoa21nm], "Not found")</f>
        <v>Richmond upon Thames 018</v>
      </c>
      <c r="E756" s="1">
        <f>_xlfn.XLOOKUP(Table1[[#This Row],[data_zone_code]],Table2[msoa21cd],Table2[Health Deprivation and Disability Rank (where 1 is most deprived)], "Not found")</f>
        <v>31257.75</v>
      </c>
      <c r="F756">
        <f>RANK(Table1[[#This Row],[winter_min_tmp]],Table1[winter_min_tmp], 0)</f>
        <v>2098</v>
      </c>
      <c r="G756">
        <f>(_xlfn.PERCENTRANK.INC(Table1[winter_min_tmp],Table1[[#This Row],[winter_min_tmp]]))*100</f>
        <v>69.399999999999991</v>
      </c>
      <c r="H756">
        <f>CEILING(_xlfn.PERCENTRANK.INC(Table1[health_imd], Table1[[#This Row],[health_imd]]) * 10, 1)</f>
        <v>10</v>
      </c>
    </row>
    <row r="757" spans="1:8" x14ac:dyDescent="0.35">
      <c r="A757" t="s">
        <v>1512</v>
      </c>
      <c r="B757" t="s">
        <v>1513</v>
      </c>
      <c r="C757" s="1">
        <v>2.3063082700000002</v>
      </c>
      <c r="D757" t="str">
        <f>_xlfn.XLOOKUP(Table1[[#This Row],[data_zone_code]],Table2[msoa21cd],Table2[msoa21nm], "Not found")</f>
        <v>Richmond upon Thames 019</v>
      </c>
      <c r="E757" s="1">
        <f>_xlfn.XLOOKUP(Table1[[#This Row],[data_zone_code]],Table2[msoa21cd],Table2[Health Deprivation and Disability Rank (where 1 is most deprived)], "Not found")</f>
        <v>30705.5</v>
      </c>
      <c r="F757">
        <f>RANK(Table1[[#This Row],[winter_min_tmp]],Table1[winter_min_tmp], 0)</f>
        <v>2291</v>
      </c>
      <c r="G757">
        <f>(_xlfn.PERCENTRANK.INC(Table1[winter_min_tmp],Table1[[#This Row],[winter_min_tmp]]))*100</f>
        <v>66.5</v>
      </c>
      <c r="H757">
        <f>CEILING(_xlfn.PERCENTRANK.INC(Table1[health_imd], Table1[[#This Row],[health_imd]]) * 10, 1)</f>
        <v>10</v>
      </c>
    </row>
    <row r="758" spans="1:8" x14ac:dyDescent="0.35">
      <c r="A758" t="s">
        <v>1514</v>
      </c>
      <c r="B758" t="s">
        <v>1515</v>
      </c>
      <c r="C758" s="1">
        <v>2.3152465819999999</v>
      </c>
      <c r="D758" t="str">
        <f>_xlfn.XLOOKUP(Table1[[#This Row],[data_zone_code]],Table2[msoa21cd],Table2[msoa21nm], "Not found")</f>
        <v>Richmond upon Thames 020</v>
      </c>
      <c r="E758" s="1">
        <f>_xlfn.XLOOKUP(Table1[[#This Row],[data_zone_code]],Table2[msoa21cd],Table2[Health Deprivation and Disability Rank (where 1 is most deprived)], "Not found")</f>
        <v>23083.666666666672</v>
      </c>
      <c r="F758">
        <f>RANK(Table1[[#This Row],[winter_min_tmp]],Table1[winter_min_tmp], 0)</f>
        <v>2253</v>
      </c>
      <c r="G758">
        <f>(_xlfn.PERCENTRANK.INC(Table1[winter_min_tmp],Table1[[#This Row],[winter_min_tmp]]))*100</f>
        <v>67.100000000000009</v>
      </c>
      <c r="H758">
        <f>CEILING(_xlfn.PERCENTRANK.INC(Table1[health_imd], Table1[[#This Row],[health_imd]]) * 10, 1)</f>
        <v>8</v>
      </c>
    </row>
    <row r="759" spans="1:8" x14ac:dyDescent="0.35">
      <c r="A759" t="s">
        <v>1516</v>
      </c>
      <c r="B759" t="s">
        <v>1517</v>
      </c>
      <c r="C759" s="1">
        <v>2.288657427</v>
      </c>
      <c r="D759" t="str">
        <f>_xlfn.XLOOKUP(Table1[[#This Row],[data_zone_code]],Table2[msoa21cd],Table2[msoa21nm], "Not found")</f>
        <v>Richmond upon Thames 021</v>
      </c>
      <c r="E759" s="1">
        <f>_xlfn.XLOOKUP(Table1[[#This Row],[data_zone_code]],Table2[msoa21cd],Table2[Health Deprivation and Disability Rank (where 1 is most deprived)], "Not found")</f>
        <v>29435.5</v>
      </c>
      <c r="F759">
        <f>RANK(Table1[[#This Row],[winter_min_tmp]],Table1[winter_min_tmp], 0)</f>
        <v>2368</v>
      </c>
      <c r="G759">
        <f>(_xlfn.PERCENTRANK.INC(Table1[winter_min_tmp],Table1[[#This Row],[winter_min_tmp]]))*100</f>
        <v>65.400000000000006</v>
      </c>
      <c r="H759">
        <f>CEILING(_xlfn.PERCENTRANK.INC(Table1[health_imd], Table1[[#This Row],[health_imd]]) * 10, 1)</f>
        <v>10</v>
      </c>
    </row>
    <row r="760" spans="1:8" x14ac:dyDescent="0.35">
      <c r="A760" t="s">
        <v>1518</v>
      </c>
      <c r="B760" t="s">
        <v>1519</v>
      </c>
      <c r="C760" s="1">
        <v>2.3009116650000001</v>
      </c>
      <c r="D760" t="str">
        <f>_xlfn.XLOOKUP(Table1[[#This Row],[data_zone_code]],Table2[msoa21cd],Table2[msoa21nm], "Not found")</f>
        <v>Richmond upon Thames 022</v>
      </c>
      <c r="E760" s="1">
        <f>_xlfn.XLOOKUP(Table1[[#This Row],[data_zone_code]],Table2[msoa21cd],Table2[Health Deprivation and Disability Rank (where 1 is most deprived)], "Not found")</f>
        <v>28932.5</v>
      </c>
      <c r="F760">
        <f>RANK(Table1[[#This Row],[winter_min_tmp]],Table1[winter_min_tmp], 0)</f>
        <v>2308</v>
      </c>
      <c r="G760">
        <f>(_xlfn.PERCENTRANK.INC(Table1[winter_min_tmp],Table1[[#This Row],[winter_min_tmp]]))*100</f>
        <v>66.3</v>
      </c>
      <c r="H760">
        <f>CEILING(_xlfn.PERCENTRANK.INC(Table1[health_imd], Table1[[#This Row],[health_imd]]) * 10, 1)</f>
        <v>10</v>
      </c>
    </row>
    <row r="761" spans="1:8" x14ac:dyDescent="0.35">
      <c r="A761" t="s">
        <v>1520</v>
      </c>
      <c r="B761" t="s">
        <v>1521</v>
      </c>
      <c r="C761" s="1">
        <v>2.2719757559999998</v>
      </c>
      <c r="D761" t="str">
        <f>_xlfn.XLOOKUP(Table1[[#This Row],[data_zone_code]],Table2[msoa21cd],Table2[msoa21nm], "Not found")</f>
        <v>Richmond upon Thames 023</v>
      </c>
      <c r="E761" s="1">
        <f>_xlfn.XLOOKUP(Table1[[#This Row],[data_zone_code]],Table2[msoa21cd],Table2[Health Deprivation and Disability Rank (where 1 is most deprived)], "Not found")</f>
        <v>29185.666666666672</v>
      </c>
      <c r="F761">
        <f>RANK(Table1[[#This Row],[winter_min_tmp]],Table1[winter_min_tmp], 0)</f>
        <v>2439</v>
      </c>
      <c r="G761">
        <f>(_xlfn.PERCENTRANK.INC(Table1[winter_min_tmp],Table1[[#This Row],[winter_min_tmp]]))*100</f>
        <v>64.400000000000006</v>
      </c>
      <c r="H761">
        <f>CEILING(_xlfn.PERCENTRANK.INC(Table1[health_imd], Table1[[#This Row],[health_imd]]) * 10, 1)</f>
        <v>10</v>
      </c>
    </row>
    <row r="762" spans="1:8" x14ac:dyDescent="0.35">
      <c r="A762" t="s">
        <v>1522</v>
      </c>
      <c r="B762" t="s">
        <v>1523</v>
      </c>
      <c r="C762" s="1">
        <v>3.0328457360000001</v>
      </c>
      <c r="D762" t="str">
        <f>_xlfn.XLOOKUP(Table1[[#This Row],[data_zone_code]],Table2[msoa21cd],Table2[msoa21nm], "Not found")</f>
        <v>Southwark 001</v>
      </c>
      <c r="E762" s="1">
        <f>_xlfn.XLOOKUP(Table1[[#This Row],[data_zone_code]],Table2[msoa21cd],Table2[Health Deprivation and Disability Rank (where 1 is most deprived)], "Not found")</f>
        <v>19192.2</v>
      </c>
      <c r="F762">
        <f>RANK(Table1[[#This Row],[winter_min_tmp]],Table1[winter_min_tmp], 0)</f>
        <v>382</v>
      </c>
      <c r="G762">
        <f>(_xlfn.PERCENTRANK.INC(Table1[winter_min_tmp],Table1[[#This Row],[winter_min_tmp]]))*100</f>
        <v>94.399999999999991</v>
      </c>
      <c r="H762">
        <f>CEILING(_xlfn.PERCENTRANK.INC(Table1[health_imd], Table1[[#This Row],[health_imd]]) * 10, 1)</f>
        <v>6</v>
      </c>
    </row>
    <row r="763" spans="1:8" x14ac:dyDescent="0.35">
      <c r="A763" t="s">
        <v>1524</v>
      </c>
      <c r="B763" t="s">
        <v>1525</v>
      </c>
      <c r="C763" s="1">
        <v>3.1753692629999999</v>
      </c>
      <c r="D763" t="str">
        <f>_xlfn.XLOOKUP(Table1[[#This Row],[data_zone_code]],Table2[msoa21cd],Table2[msoa21nm], "Not found")</f>
        <v>Southwark 002</v>
      </c>
      <c r="E763" s="1">
        <f>_xlfn.XLOOKUP(Table1[[#This Row],[data_zone_code]],Table2[msoa21cd],Table2[Health Deprivation and Disability Rank (where 1 is most deprived)], "Not found")</f>
        <v>15890.33333333333</v>
      </c>
      <c r="F763">
        <f>RANK(Table1[[#This Row],[winter_min_tmp]],Table1[winter_min_tmp], 0)</f>
        <v>238</v>
      </c>
      <c r="G763">
        <f>(_xlfn.PERCENTRANK.INC(Table1[winter_min_tmp],Table1[[#This Row],[winter_min_tmp]]))*100</f>
        <v>96.5</v>
      </c>
      <c r="H763">
        <f>CEILING(_xlfn.PERCENTRANK.INC(Table1[health_imd], Table1[[#This Row],[health_imd]]) * 10, 1)</f>
        <v>5</v>
      </c>
    </row>
    <row r="764" spans="1:8" x14ac:dyDescent="0.35">
      <c r="A764" t="s">
        <v>1526</v>
      </c>
      <c r="B764" t="s">
        <v>1527</v>
      </c>
      <c r="C764" s="1">
        <v>3.0775954720000001</v>
      </c>
      <c r="D764" t="str">
        <f>_xlfn.XLOOKUP(Table1[[#This Row],[data_zone_code]],Table2[msoa21cd],Table2[msoa21nm], "Not found")</f>
        <v>Southwark 004</v>
      </c>
      <c r="E764" s="1">
        <f>_xlfn.XLOOKUP(Table1[[#This Row],[data_zone_code]],Table2[msoa21cd],Table2[Health Deprivation and Disability Rank (where 1 is most deprived)], "Not found")</f>
        <v>13061.571428571429</v>
      </c>
      <c r="F764">
        <f>RANK(Table1[[#This Row],[winter_min_tmp]],Table1[winter_min_tmp], 0)</f>
        <v>320</v>
      </c>
      <c r="G764">
        <f>(_xlfn.PERCENTRANK.INC(Table1[winter_min_tmp],Table1[[#This Row],[winter_min_tmp]]))*100</f>
        <v>95.3</v>
      </c>
      <c r="H764">
        <f>CEILING(_xlfn.PERCENTRANK.INC(Table1[health_imd], Table1[[#This Row],[health_imd]]) * 10, 1)</f>
        <v>4</v>
      </c>
    </row>
    <row r="765" spans="1:8" x14ac:dyDescent="0.35">
      <c r="A765" t="s">
        <v>1528</v>
      </c>
      <c r="B765" t="s">
        <v>1529</v>
      </c>
      <c r="C765" s="1">
        <v>3.13694644</v>
      </c>
      <c r="D765" t="str">
        <f>_xlfn.XLOOKUP(Table1[[#This Row],[data_zone_code]],Table2[msoa21cd],Table2[msoa21nm], "Not found")</f>
        <v>Southwark 006</v>
      </c>
      <c r="E765" s="1">
        <f>_xlfn.XLOOKUP(Table1[[#This Row],[data_zone_code]],Table2[msoa21cd],Table2[Health Deprivation and Disability Rank (where 1 is most deprived)], "Not found")</f>
        <v>11499.5</v>
      </c>
      <c r="F765">
        <f>RANK(Table1[[#This Row],[winter_min_tmp]],Table1[winter_min_tmp], 0)</f>
        <v>265</v>
      </c>
      <c r="G765">
        <f>(_xlfn.PERCENTRANK.INC(Table1[winter_min_tmp],Table1[[#This Row],[winter_min_tmp]]))*100</f>
        <v>96.1</v>
      </c>
      <c r="H765">
        <f>CEILING(_xlfn.PERCENTRANK.INC(Table1[health_imd], Table1[[#This Row],[health_imd]]) * 10, 1)</f>
        <v>3</v>
      </c>
    </row>
    <row r="766" spans="1:8" x14ac:dyDescent="0.35">
      <c r="A766" t="s">
        <v>1530</v>
      </c>
      <c r="B766" t="s">
        <v>1531</v>
      </c>
      <c r="C766" s="1">
        <v>3.0172328949999998</v>
      </c>
      <c r="D766" t="str">
        <f>_xlfn.XLOOKUP(Table1[[#This Row],[data_zone_code]],Table2[msoa21cd],Table2[msoa21nm], "Not found")</f>
        <v>Southwark 007</v>
      </c>
      <c r="E766" s="1">
        <f>_xlfn.XLOOKUP(Table1[[#This Row],[data_zone_code]],Table2[msoa21cd],Table2[Health Deprivation and Disability Rank (where 1 is most deprived)], "Not found")</f>
        <v>10709.6</v>
      </c>
      <c r="F766">
        <f>RANK(Table1[[#This Row],[winter_min_tmp]],Table1[winter_min_tmp], 0)</f>
        <v>404</v>
      </c>
      <c r="G766">
        <f>(_xlfn.PERCENTRANK.INC(Table1[winter_min_tmp],Table1[[#This Row],[winter_min_tmp]]))*100</f>
        <v>94.1</v>
      </c>
      <c r="H766">
        <f>CEILING(_xlfn.PERCENTRANK.INC(Table1[health_imd], Table1[[#This Row],[health_imd]]) * 10, 1)</f>
        <v>3</v>
      </c>
    </row>
    <row r="767" spans="1:8" x14ac:dyDescent="0.35">
      <c r="A767" t="s">
        <v>1532</v>
      </c>
      <c r="B767" t="s">
        <v>1533</v>
      </c>
      <c r="C767" s="1">
        <v>2.994930267</v>
      </c>
      <c r="D767" t="str">
        <f>_xlfn.XLOOKUP(Table1[[#This Row],[data_zone_code]],Table2[msoa21cd],Table2[msoa21nm], "Not found")</f>
        <v>Southwark 008</v>
      </c>
      <c r="E767" s="1">
        <f>_xlfn.XLOOKUP(Table1[[#This Row],[data_zone_code]],Table2[msoa21cd],Table2[Health Deprivation and Disability Rank (where 1 is most deprived)], "Not found")</f>
        <v>17338</v>
      </c>
      <c r="F767">
        <f>RANK(Table1[[#This Row],[winter_min_tmp]],Table1[winter_min_tmp], 0)</f>
        <v>438</v>
      </c>
      <c r="G767">
        <f>(_xlfn.PERCENTRANK.INC(Table1[winter_min_tmp],Table1[[#This Row],[winter_min_tmp]]))*100</f>
        <v>93.600000000000009</v>
      </c>
      <c r="H767">
        <f>CEILING(_xlfn.PERCENTRANK.INC(Table1[health_imd], Table1[[#This Row],[health_imd]]) * 10, 1)</f>
        <v>6</v>
      </c>
    </row>
    <row r="768" spans="1:8" x14ac:dyDescent="0.35">
      <c r="A768" t="s">
        <v>1534</v>
      </c>
      <c r="B768" t="s">
        <v>1535</v>
      </c>
      <c r="C768" s="1">
        <v>3.1477909089999998</v>
      </c>
      <c r="D768" t="str">
        <f>_xlfn.XLOOKUP(Table1[[#This Row],[data_zone_code]],Table2[msoa21cd],Table2[msoa21nm], "Not found")</f>
        <v>Southwark 009</v>
      </c>
      <c r="E768" s="1">
        <f>_xlfn.XLOOKUP(Table1[[#This Row],[data_zone_code]],Table2[msoa21cd],Table2[Health Deprivation and Disability Rank (where 1 is most deprived)], "Not found")</f>
        <v>15649.2</v>
      </c>
      <c r="F768">
        <f>RANK(Table1[[#This Row],[winter_min_tmp]],Table1[winter_min_tmp], 0)</f>
        <v>256</v>
      </c>
      <c r="G768">
        <f>(_xlfn.PERCENTRANK.INC(Table1[winter_min_tmp],Table1[[#This Row],[winter_min_tmp]]))*100</f>
        <v>96.2</v>
      </c>
      <c r="H768">
        <f>CEILING(_xlfn.PERCENTRANK.INC(Table1[health_imd], Table1[[#This Row],[health_imd]]) * 10, 1)</f>
        <v>5</v>
      </c>
    </row>
    <row r="769" spans="1:8" x14ac:dyDescent="0.35">
      <c r="A769" t="s">
        <v>1536</v>
      </c>
      <c r="B769" t="s">
        <v>1537</v>
      </c>
      <c r="C769" s="1">
        <v>3.0151088239999999</v>
      </c>
      <c r="D769" t="str">
        <f>_xlfn.XLOOKUP(Table1[[#This Row],[data_zone_code]],Table2[msoa21cd],Table2[msoa21nm], "Not found")</f>
        <v>Southwark 010</v>
      </c>
      <c r="E769" s="1">
        <f>_xlfn.XLOOKUP(Table1[[#This Row],[data_zone_code]],Table2[msoa21cd],Table2[Health Deprivation and Disability Rank (where 1 is most deprived)], "Not found")</f>
        <v>8504</v>
      </c>
      <c r="F769">
        <f>RANK(Table1[[#This Row],[winter_min_tmp]],Table1[winter_min_tmp], 0)</f>
        <v>407</v>
      </c>
      <c r="G769">
        <f>(_xlfn.PERCENTRANK.INC(Table1[winter_min_tmp],Table1[[#This Row],[winter_min_tmp]]))*100</f>
        <v>94</v>
      </c>
      <c r="H769">
        <f>CEILING(_xlfn.PERCENTRANK.INC(Table1[health_imd], Table1[[#This Row],[health_imd]]) * 10, 1)</f>
        <v>3</v>
      </c>
    </row>
    <row r="770" spans="1:8" x14ac:dyDescent="0.35">
      <c r="A770" t="s">
        <v>1538</v>
      </c>
      <c r="B770" t="s">
        <v>1539</v>
      </c>
      <c r="C770" s="1">
        <v>2.997198343</v>
      </c>
      <c r="D770" t="str">
        <f>_xlfn.XLOOKUP(Table1[[#This Row],[data_zone_code]],Table2[msoa21cd],Table2[msoa21nm], "Not found")</f>
        <v>Southwark 011</v>
      </c>
      <c r="E770" s="1">
        <f>_xlfn.XLOOKUP(Table1[[#This Row],[data_zone_code]],Table2[msoa21cd],Table2[Health Deprivation and Disability Rank (where 1 is most deprived)], "Not found")</f>
        <v>7387.75</v>
      </c>
      <c r="F770">
        <f>RANK(Table1[[#This Row],[winter_min_tmp]],Table1[winter_min_tmp], 0)</f>
        <v>433</v>
      </c>
      <c r="G770">
        <f>(_xlfn.PERCENTRANK.INC(Table1[winter_min_tmp],Table1[[#This Row],[winter_min_tmp]]))*100</f>
        <v>93.600000000000009</v>
      </c>
      <c r="H770">
        <f>CEILING(_xlfn.PERCENTRANK.INC(Table1[health_imd], Table1[[#This Row],[health_imd]]) * 10, 1)</f>
        <v>2</v>
      </c>
    </row>
    <row r="771" spans="1:8" x14ac:dyDescent="0.35">
      <c r="A771" t="s">
        <v>1540</v>
      </c>
      <c r="B771" t="s">
        <v>1541</v>
      </c>
      <c r="C771" s="1">
        <v>3.091820002</v>
      </c>
      <c r="D771" t="str">
        <f>_xlfn.XLOOKUP(Table1[[#This Row],[data_zone_code]],Table2[msoa21cd],Table2[msoa21nm], "Not found")</f>
        <v>Southwark 012</v>
      </c>
      <c r="E771" s="1">
        <f>_xlfn.XLOOKUP(Table1[[#This Row],[data_zone_code]],Table2[msoa21cd],Table2[Health Deprivation and Disability Rank (where 1 is most deprived)], "Not found")</f>
        <v>12671.16666666667</v>
      </c>
      <c r="F771">
        <f>RANK(Table1[[#This Row],[winter_min_tmp]],Table1[winter_min_tmp], 0)</f>
        <v>302</v>
      </c>
      <c r="G771">
        <f>(_xlfn.PERCENTRANK.INC(Table1[winter_min_tmp],Table1[[#This Row],[winter_min_tmp]]))*100</f>
        <v>95.6</v>
      </c>
      <c r="H771">
        <f>CEILING(_xlfn.PERCENTRANK.INC(Table1[health_imd], Table1[[#This Row],[health_imd]]) * 10, 1)</f>
        <v>4</v>
      </c>
    </row>
    <row r="772" spans="1:8" x14ac:dyDescent="0.35">
      <c r="A772" t="s">
        <v>1542</v>
      </c>
      <c r="B772" t="s">
        <v>1543</v>
      </c>
      <c r="C772" s="1">
        <v>3.0547051430000001</v>
      </c>
      <c r="D772" t="str">
        <f>_xlfn.XLOOKUP(Table1[[#This Row],[data_zone_code]],Table2[msoa21cd],Table2[msoa21nm], "Not found")</f>
        <v>Southwark 013</v>
      </c>
      <c r="E772" s="1">
        <f>_xlfn.XLOOKUP(Table1[[#This Row],[data_zone_code]],Table2[msoa21cd],Table2[Health Deprivation and Disability Rank (where 1 is most deprived)], "Not found")</f>
        <v>10759.8</v>
      </c>
      <c r="F772">
        <f>RANK(Table1[[#This Row],[winter_min_tmp]],Table1[winter_min_tmp], 0)</f>
        <v>356</v>
      </c>
      <c r="G772">
        <f>(_xlfn.PERCENTRANK.INC(Table1[winter_min_tmp],Table1[[#This Row],[winter_min_tmp]]))*100</f>
        <v>94.8</v>
      </c>
      <c r="H772">
        <f>CEILING(_xlfn.PERCENTRANK.INC(Table1[health_imd], Table1[[#This Row],[health_imd]]) * 10, 1)</f>
        <v>3</v>
      </c>
    </row>
    <row r="773" spans="1:8" x14ac:dyDescent="0.35">
      <c r="A773" t="s">
        <v>1544</v>
      </c>
      <c r="B773" t="s">
        <v>1545</v>
      </c>
      <c r="C773" s="1">
        <v>3.0843453410000001</v>
      </c>
      <c r="D773" t="str">
        <f>_xlfn.XLOOKUP(Table1[[#This Row],[data_zone_code]],Table2[msoa21cd],Table2[msoa21nm], "Not found")</f>
        <v>Southwark 014</v>
      </c>
      <c r="E773" s="1">
        <f>_xlfn.XLOOKUP(Table1[[#This Row],[data_zone_code]],Table2[msoa21cd],Table2[Health Deprivation and Disability Rank (where 1 is most deprived)], "Not found")</f>
        <v>10577</v>
      </c>
      <c r="F773">
        <f>RANK(Table1[[#This Row],[winter_min_tmp]],Table1[winter_min_tmp], 0)</f>
        <v>311</v>
      </c>
      <c r="G773">
        <f>(_xlfn.PERCENTRANK.INC(Table1[winter_min_tmp],Table1[[#This Row],[winter_min_tmp]]))*100</f>
        <v>95.399999999999991</v>
      </c>
      <c r="H773">
        <f>CEILING(_xlfn.PERCENTRANK.INC(Table1[health_imd], Table1[[#This Row],[health_imd]]) * 10, 1)</f>
        <v>3</v>
      </c>
    </row>
    <row r="774" spans="1:8" x14ac:dyDescent="0.35">
      <c r="A774" t="s">
        <v>1546</v>
      </c>
      <c r="B774" t="s">
        <v>1547</v>
      </c>
      <c r="C774" s="1">
        <v>3.037013054</v>
      </c>
      <c r="D774" t="str">
        <f>_xlfn.XLOOKUP(Table1[[#This Row],[data_zone_code]],Table2[msoa21cd],Table2[msoa21nm], "Not found")</f>
        <v>Southwark 015</v>
      </c>
      <c r="E774" s="1">
        <f>_xlfn.XLOOKUP(Table1[[#This Row],[data_zone_code]],Table2[msoa21cd],Table2[Health Deprivation and Disability Rank (where 1 is most deprived)], "Not found")</f>
        <v>14029.8</v>
      </c>
      <c r="F774">
        <f>RANK(Table1[[#This Row],[winter_min_tmp]],Table1[winter_min_tmp], 0)</f>
        <v>377</v>
      </c>
      <c r="G774">
        <f>(_xlfn.PERCENTRANK.INC(Table1[winter_min_tmp],Table1[[#This Row],[winter_min_tmp]]))*100</f>
        <v>94.5</v>
      </c>
      <c r="H774">
        <f>CEILING(_xlfn.PERCENTRANK.INC(Table1[health_imd], Table1[[#This Row],[health_imd]]) * 10, 1)</f>
        <v>4</v>
      </c>
    </row>
    <row r="775" spans="1:8" x14ac:dyDescent="0.35">
      <c r="A775" t="s">
        <v>1548</v>
      </c>
      <c r="B775" t="s">
        <v>1549</v>
      </c>
      <c r="C775" s="1">
        <v>3.0436341759999999</v>
      </c>
      <c r="D775" t="str">
        <f>_xlfn.XLOOKUP(Table1[[#This Row],[data_zone_code]],Table2[msoa21cd],Table2[msoa21nm], "Not found")</f>
        <v>Southwark 016</v>
      </c>
      <c r="E775" s="1">
        <f>_xlfn.XLOOKUP(Table1[[#This Row],[data_zone_code]],Table2[msoa21cd],Table2[Health Deprivation and Disability Rank (where 1 is most deprived)], "Not found")</f>
        <v>10361</v>
      </c>
      <c r="F775">
        <f>RANK(Table1[[#This Row],[winter_min_tmp]],Table1[winter_min_tmp], 0)</f>
        <v>369</v>
      </c>
      <c r="G775">
        <f>(_xlfn.PERCENTRANK.INC(Table1[winter_min_tmp],Table1[[#This Row],[winter_min_tmp]]))*100</f>
        <v>94.6</v>
      </c>
      <c r="H775">
        <f>CEILING(_xlfn.PERCENTRANK.INC(Table1[health_imd], Table1[[#This Row],[health_imd]]) * 10, 1)</f>
        <v>3</v>
      </c>
    </row>
    <row r="776" spans="1:8" x14ac:dyDescent="0.35">
      <c r="A776" t="s">
        <v>1550</v>
      </c>
      <c r="B776" t="s">
        <v>1551</v>
      </c>
      <c r="C776" s="1">
        <v>3.0107507710000001</v>
      </c>
      <c r="D776" t="str">
        <f>_xlfn.XLOOKUP(Table1[[#This Row],[data_zone_code]],Table2[msoa21cd],Table2[msoa21nm], "Not found")</f>
        <v>Southwark 017</v>
      </c>
      <c r="E776" s="1">
        <f>_xlfn.XLOOKUP(Table1[[#This Row],[data_zone_code]],Table2[msoa21cd],Table2[Health Deprivation and Disability Rank (where 1 is most deprived)], "Not found")</f>
        <v>13275</v>
      </c>
      <c r="F776">
        <f>RANK(Table1[[#This Row],[winter_min_tmp]],Table1[winter_min_tmp], 0)</f>
        <v>419</v>
      </c>
      <c r="G776">
        <f>(_xlfn.PERCENTRANK.INC(Table1[winter_min_tmp],Table1[[#This Row],[winter_min_tmp]]))*100</f>
        <v>93.899999999999991</v>
      </c>
      <c r="H776">
        <f>CEILING(_xlfn.PERCENTRANK.INC(Table1[health_imd], Table1[[#This Row],[health_imd]]) * 10, 1)</f>
        <v>4</v>
      </c>
    </row>
    <row r="777" spans="1:8" x14ac:dyDescent="0.35">
      <c r="A777" t="s">
        <v>1552</v>
      </c>
      <c r="B777" t="s">
        <v>1553</v>
      </c>
      <c r="C777" s="1">
        <v>2.9382469649999998</v>
      </c>
      <c r="D777" t="str">
        <f>_xlfn.XLOOKUP(Table1[[#This Row],[data_zone_code]],Table2[msoa21cd],Table2[msoa21nm], "Not found")</f>
        <v>Southwark 018</v>
      </c>
      <c r="E777" s="1">
        <f>_xlfn.XLOOKUP(Table1[[#This Row],[data_zone_code]],Table2[msoa21cd],Table2[Health Deprivation and Disability Rank (where 1 is most deprived)], "Not found")</f>
        <v>12625.6</v>
      </c>
      <c r="F777">
        <f>RANK(Table1[[#This Row],[winter_min_tmp]],Table1[winter_min_tmp], 0)</f>
        <v>528</v>
      </c>
      <c r="G777">
        <f>(_xlfn.PERCENTRANK.INC(Table1[winter_min_tmp],Table1[[#This Row],[winter_min_tmp]]))*100</f>
        <v>92.300000000000011</v>
      </c>
      <c r="H777">
        <f>CEILING(_xlfn.PERCENTRANK.INC(Table1[health_imd], Table1[[#This Row],[health_imd]]) * 10, 1)</f>
        <v>4</v>
      </c>
    </row>
    <row r="778" spans="1:8" x14ac:dyDescent="0.35">
      <c r="A778" t="s">
        <v>1554</v>
      </c>
      <c r="B778" t="s">
        <v>1555</v>
      </c>
      <c r="C778" s="1">
        <v>2.953905582</v>
      </c>
      <c r="D778" t="str">
        <f>_xlfn.XLOOKUP(Table1[[#This Row],[data_zone_code]],Table2[msoa21cd],Table2[msoa21nm], "Not found")</f>
        <v>Southwark 019</v>
      </c>
      <c r="E778" s="1">
        <f>_xlfn.XLOOKUP(Table1[[#This Row],[data_zone_code]],Table2[msoa21cd],Table2[Health Deprivation and Disability Rank (where 1 is most deprived)], "Not found")</f>
        <v>11584.6</v>
      </c>
      <c r="F778">
        <f>RANK(Table1[[#This Row],[winter_min_tmp]],Table1[winter_min_tmp], 0)</f>
        <v>502</v>
      </c>
      <c r="G778">
        <f>(_xlfn.PERCENTRANK.INC(Table1[winter_min_tmp],Table1[[#This Row],[winter_min_tmp]]))*100</f>
        <v>92.600000000000009</v>
      </c>
      <c r="H778">
        <f>CEILING(_xlfn.PERCENTRANK.INC(Table1[health_imd], Table1[[#This Row],[health_imd]]) * 10, 1)</f>
        <v>4</v>
      </c>
    </row>
    <row r="779" spans="1:8" x14ac:dyDescent="0.35">
      <c r="A779" t="s">
        <v>1556</v>
      </c>
      <c r="B779" t="s">
        <v>1557</v>
      </c>
      <c r="C779" s="1">
        <v>2.947643995</v>
      </c>
      <c r="D779" t="str">
        <f>_xlfn.XLOOKUP(Table1[[#This Row],[data_zone_code]],Table2[msoa21cd],Table2[msoa21nm], "Not found")</f>
        <v>Southwark 020</v>
      </c>
      <c r="E779" s="1">
        <f>_xlfn.XLOOKUP(Table1[[#This Row],[data_zone_code]],Table2[msoa21cd],Table2[Health Deprivation and Disability Rank (where 1 is most deprived)], "Not found")</f>
        <v>14646.4</v>
      </c>
      <c r="F779">
        <f>RANK(Table1[[#This Row],[winter_min_tmp]],Table1[winter_min_tmp], 0)</f>
        <v>515</v>
      </c>
      <c r="G779">
        <f>(_xlfn.PERCENTRANK.INC(Table1[winter_min_tmp],Table1[[#This Row],[winter_min_tmp]]))*100</f>
        <v>92.5</v>
      </c>
      <c r="H779">
        <f>CEILING(_xlfn.PERCENTRANK.INC(Table1[health_imd], Table1[[#This Row],[health_imd]]) * 10, 1)</f>
        <v>5</v>
      </c>
    </row>
    <row r="780" spans="1:8" x14ac:dyDescent="0.35">
      <c r="A780" t="s">
        <v>1558</v>
      </c>
      <c r="B780" t="s">
        <v>1559</v>
      </c>
      <c r="C780" s="1">
        <v>2.9380626680000002</v>
      </c>
      <c r="D780" t="str">
        <f>_xlfn.XLOOKUP(Table1[[#This Row],[data_zone_code]],Table2[msoa21cd],Table2[msoa21nm], "Not found")</f>
        <v>Southwark 021</v>
      </c>
      <c r="E780" s="1">
        <f>_xlfn.XLOOKUP(Table1[[#This Row],[data_zone_code]],Table2[msoa21cd],Table2[Health Deprivation and Disability Rank (where 1 is most deprived)], "Not found")</f>
        <v>13601.83333333333</v>
      </c>
      <c r="F780">
        <f>RANK(Table1[[#This Row],[winter_min_tmp]],Table1[winter_min_tmp], 0)</f>
        <v>529</v>
      </c>
      <c r="G780">
        <f>(_xlfn.PERCENTRANK.INC(Table1[winter_min_tmp],Table1[[#This Row],[winter_min_tmp]]))*100</f>
        <v>92.2</v>
      </c>
      <c r="H780">
        <f>CEILING(_xlfn.PERCENTRANK.INC(Table1[health_imd], Table1[[#This Row],[health_imd]]) * 10, 1)</f>
        <v>4</v>
      </c>
    </row>
    <row r="781" spans="1:8" x14ac:dyDescent="0.35">
      <c r="A781" t="s">
        <v>1560</v>
      </c>
      <c r="B781" t="s">
        <v>1561</v>
      </c>
      <c r="C781" s="1">
        <v>2.882087946</v>
      </c>
      <c r="D781" t="str">
        <f>_xlfn.XLOOKUP(Table1[[#This Row],[data_zone_code]],Table2[msoa21cd],Table2[msoa21nm], "Not found")</f>
        <v>Southwark 022</v>
      </c>
      <c r="E781" s="1">
        <f>_xlfn.XLOOKUP(Table1[[#This Row],[data_zone_code]],Table2[msoa21cd],Table2[Health Deprivation and Disability Rank (where 1 is most deprived)], "Not found")</f>
        <v>12374</v>
      </c>
      <c r="F781">
        <f>RANK(Table1[[#This Row],[winter_min_tmp]],Table1[winter_min_tmp], 0)</f>
        <v>632</v>
      </c>
      <c r="G781">
        <f>(_xlfn.PERCENTRANK.INC(Table1[winter_min_tmp],Table1[[#This Row],[winter_min_tmp]]))*100</f>
        <v>90.7</v>
      </c>
      <c r="H781">
        <f>CEILING(_xlfn.PERCENTRANK.INC(Table1[health_imd], Table1[[#This Row],[health_imd]]) * 10, 1)</f>
        <v>4</v>
      </c>
    </row>
    <row r="782" spans="1:8" x14ac:dyDescent="0.35">
      <c r="A782" t="s">
        <v>1562</v>
      </c>
      <c r="B782" t="s">
        <v>1563</v>
      </c>
      <c r="C782" s="1">
        <v>2.869143486</v>
      </c>
      <c r="D782" t="str">
        <f>_xlfn.XLOOKUP(Table1[[#This Row],[data_zone_code]],Table2[msoa21cd],Table2[msoa21nm], "Not found")</f>
        <v>Southwark 023</v>
      </c>
      <c r="E782" s="1">
        <f>_xlfn.XLOOKUP(Table1[[#This Row],[data_zone_code]],Table2[msoa21cd],Table2[Health Deprivation and Disability Rank (where 1 is most deprived)], "Not found")</f>
        <v>9103.2000000000007</v>
      </c>
      <c r="F782">
        <f>RANK(Table1[[#This Row],[winter_min_tmp]],Table1[winter_min_tmp], 0)</f>
        <v>658</v>
      </c>
      <c r="G782">
        <f>(_xlfn.PERCENTRANK.INC(Table1[winter_min_tmp],Table1[[#This Row],[winter_min_tmp]]))*100</f>
        <v>90.4</v>
      </c>
      <c r="H782">
        <f>CEILING(_xlfn.PERCENTRANK.INC(Table1[health_imd], Table1[[#This Row],[health_imd]]) * 10, 1)</f>
        <v>3</v>
      </c>
    </row>
    <row r="783" spans="1:8" x14ac:dyDescent="0.35">
      <c r="A783" t="s">
        <v>1564</v>
      </c>
      <c r="B783" t="s">
        <v>1565</v>
      </c>
      <c r="C783" s="1">
        <v>2.8522799019999998</v>
      </c>
      <c r="D783" t="str">
        <f>_xlfn.XLOOKUP(Table1[[#This Row],[data_zone_code]],Table2[msoa21cd],Table2[msoa21nm], "Not found")</f>
        <v>Southwark 024</v>
      </c>
      <c r="E783" s="1">
        <f>_xlfn.XLOOKUP(Table1[[#This Row],[data_zone_code]],Table2[msoa21cd],Table2[Health Deprivation and Disability Rank (where 1 is most deprived)], "Not found")</f>
        <v>18156</v>
      </c>
      <c r="F783">
        <f>RANK(Table1[[#This Row],[winter_min_tmp]],Table1[winter_min_tmp], 0)</f>
        <v>704</v>
      </c>
      <c r="G783">
        <f>(_xlfn.PERCENTRANK.INC(Table1[winter_min_tmp],Table1[[#This Row],[winter_min_tmp]]))*100</f>
        <v>89.7</v>
      </c>
      <c r="H783">
        <f>CEILING(_xlfn.PERCENTRANK.INC(Table1[health_imd], Table1[[#This Row],[health_imd]]) * 10, 1)</f>
        <v>6</v>
      </c>
    </row>
    <row r="784" spans="1:8" x14ac:dyDescent="0.35">
      <c r="A784" t="s">
        <v>1566</v>
      </c>
      <c r="B784" t="s">
        <v>1567</v>
      </c>
      <c r="C784" s="1">
        <v>2.8290827269999999</v>
      </c>
      <c r="D784" t="str">
        <f>_xlfn.XLOOKUP(Table1[[#This Row],[data_zone_code]],Table2[msoa21cd],Table2[msoa21nm], "Not found")</f>
        <v>Southwark 025</v>
      </c>
      <c r="E784" s="1">
        <f>_xlfn.XLOOKUP(Table1[[#This Row],[data_zone_code]],Table2[msoa21cd],Table2[Health Deprivation and Disability Rank (where 1 is most deprived)], "Not found")</f>
        <v>16631.599999999999</v>
      </c>
      <c r="F784">
        <f>RANK(Table1[[#This Row],[winter_min_tmp]],Table1[winter_min_tmp], 0)</f>
        <v>778</v>
      </c>
      <c r="G784">
        <f>(_xlfn.PERCENTRANK.INC(Table1[winter_min_tmp],Table1[[#This Row],[winter_min_tmp]]))*100</f>
        <v>88.6</v>
      </c>
      <c r="H784">
        <f>CEILING(_xlfn.PERCENTRANK.INC(Table1[health_imd], Table1[[#This Row],[health_imd]]) * 10, 1)</f>
        <v>5</v>
      </c>
    </row>
    <row r="785" spans="1:8" x14ac:dyDescent="0.35">
      <c r="A785" t="s">
        <v>1568</v>
      </c>
      <c r="B785" t="s">
        <v>1569</v>
      </c>
      <c r="C785" s="1">
        <v>2.7632892130000002</v>
      </c>
      <c r="D785" t="str">
        <f>_xlfn.XLOOKUP(Table1[[#This Row],[data_zone_code]],Table2[msoa21cd],Table2[msoa21nm], "Not found")</f>
        <v>Southwark 026</v>
      </c>
      <c r="E785" s="1">
        <f>_xlfn.XLOOKUP(Table1[[#This Row],[data_zone_code]],Table2[msoa21cd],Table2[Health Deprivation and Disability Rank (where 1 is most deprived)], "Not found")</f>
        <v>10962.4</v>
      </c>
      <c r="F785">
        <f>RANK(Table1[[#This Row],[winter_min_tmp]],Table1[winter_min_tmp], 0)</f>
        <v>933</v>
      </c>
      <c r="G785">
        <f>(_xlfn.PERCENTRANK.INC(Table1[winter_min_tmp],Table1[[#This Row],[winter_min_tmp]]))*100</f>
        <v>86.4</v>
      </c>
      <c r="H785">
        <f>CEILING(_xlfn.PERCENTRANK.INC(Table1[health_imd], Table1[[#This Row],[health_imd]]) * 10, 1)</f>
        <v>3</v>
      </c>
    </row>
    <row r="786" spans="1:8" x14ac:dyDescent="0.35">
      <c r="A786" t="s">
        <v>1570</v>
      </c>
      <c r="B786" t="s">
        <v>1571</v>
      </c>
      <c r="C786" s="1">
        <v>2.7395026680000001</v>
      </c>
      <c r="D786" t="str">
        <f>_xlfn.XLOOKUP(Table1[[#This Row],[data_zone_code]],Table2[msoa21cd],Table2[msoa21nm], "Not found")</f>
        <v>Southwark 027</v>
      </c>
      <c r="E786" s="1">
        <f>_xlfn.XLOOKUP(Table1[[#This Row],[data_zone_code]],Table2[msoa21cd],Table2[Health Deprivation and Disability Rank (where 1 is most deprived)], "Not found")</f>
        <v>16111.6</v>
      </c>
      <c r="F786">
        <f>RANK(Table1[[#This Row],[winter_min_tmp]],Table1[winter_min_tmp], 0)</f>
        <v>1009</v>
      </c>
      <c r="G786">
        <f>(_xlfn.PERCENTRANK.INC(Table1[winter_min_tmp],Table1[[#This Row],[winter_min_tmp]]))*100</f>
        <v>85.2</v>
      </c>
      <c r="H786">
        <f>CEILING(_xlfn.PERCENTRANK.INC(Table1[health_imd], Table1[[#This Row],[health_imd]]) * 10, 1)</f>
        <v>5</v>
      </c>
    </row>
    <row r="787" spans="1:8" x14ac:dyDescent="0.35">
      <c r="A787" t="s">
        <v>1572</v>
      </c>
      <c r="B787" t="s">
        <v>1573</v>
      </c>
      <c r="C787" s="1">
        <v>2.729968548</v>
      </c>
      <c r="D787" t="str">
        <f>_xlfn.XLOOKUP(Table1[[#This Row],[data_zone_code]],Table2[msoa21cd],Table2[msoa21nm], "Not found")</f>
        <v>Southwark 028</v>
      </c>
      <c r="E787" s="1">
        <f>_xlfn.XLOOKUP(Table1[[#This Row],[data_zone_code]],Table2[msoa21cd],Table2[Health Deprivation and Disability Rank (where 1 is most deprived)], "Not found")</f>
        <v>18289.2</v>
      </c>
      <c r="F787">
        <f>RANK(Table1[[#This Row],[winter_min_tmp]],Table1[winter_min_tmp], 0)</f>
        <v>1035</v>
      </c>
      <c r="G787">
        <f>(_xlfn.PERCENTRANK.INC(Table1[winter_min_tmp],Table1[[#This Row],[winter_min_tmp]]))*100</f>
        <v>84.899999999999991</v>
      </c>
      <c r="H787">
        <f>CEILING(_xlfn.PERCENTRANK.INC(Table1[health_imd], Table1[[#This Row],[health_imd]]) * 10, 1)</f>
        <v>6</v>
      </c>
    </row>
    <row r="788" spans="1:8" x14ac:dyDescent="0.35">
      <c r="A788" t="s">
        <v>1574</v>
      </c>
      <c r="B788" t="s">
        <v>1575</v>
      </c>
      <c r="C788" s="1">
        <v>2.6422419549999998</v>
      </c>
      <c r="D788" t="str">
        <f>_xlfn.XLOOKUP(Table1[[#This Row],[data_zone_code]],Table2[msoa21cd],Table2[msoa21nm], "Not found")</f>
        <v>Southwark 029</v>
      </c>
      <c r="E788" s="1">
        <f>_xlfn.XLOOKUP(Table1[[#This Row],[data_zone_code]],Table2[msoa21cd],Table2[Health Deprivation and Disability Rank (where 1 is most deprived)], "Not found")</f>
        <v>19031</v>
      </c>
      <c r="F788">
        <f>RANK(Table1[[#This Row],[winter_min_tmp]],Table1[winter_min_tmp], 0)</f>
        <v>1260</v>
      </c>
      <c r="G788">
        <f>(_xlfn.PERCENTRANK.INC(Table1[winter_min_tmp],Table1[[#This Row],[winter_min_tmp]]))*100</f>
        <v>81.599999999999994</v>
      </c>
      <c r="H788">
        <f>CEILING(_xlfn.PERCENTRANK.INC(Table1[health_imd], Table1[[#This Row],[health_imd]]) * 10, 1)</f>
        <v>6</v>
      </c>
    </row>
    <row r="789" spans="1:8" x14ac:dyDescent="0.35">
      <c r="A789" t="s">
        <v>1576</v>
      </c>
      <c r="B789" t="s">
        <v>1577</v>
      </c>
      <c r="C789" s="1">
        <v>2.6899309159999998</v>
      </c>
      <c r="D789" t="str">
        <f>_xlfn.XLOOKUP(Table1[[#This Row],[data_zone_code]],Table2[msoa21cd],Table2[msoa21nm], "Not found")</f>
        <v>Southwark 030</v>
      </c>
      <c r="E789" s="1">
        <f>_xlfn.XLOOKUP(Table1[[#This Row],[data_zone_code]],Table2[msoa21cd],Table2[Health Deprivation and Disability Rank (where 1 is most deprived)], "Not found")</f>
        <v>22599</v>
      </c>
      <c r="F789">
        <f>RANK(Table1[[#This Row],[winter_min_tmp]],Table1[winter_min_tmp], 0)</f>
        <v>1144</v>
      </c>
      <c r="G789">
        <f>(_xlfn.PERCENTRANK.INC(Table1[winter_min_tmp],Table1[[#This Row],[winter_min_tmp]]))*100</f>
        <v>83.3</v>
      </c>
      <c r="H789">
        <f>CEILING(_xlfn.PERCENTRANK.INC(Table1[health_imd], Table1[[#This Row],[health_imd]]) * 10, 1)</f>
        <v>7</v>
      </c>
    </row>
    <row r="790" spans="1:8" x14ac:dyDescent="0.35">
      <c r="A790" t="s">
        <v>1578</v>
      </c>
      <c r="B790" t="s">
        <v>1579</v>
      </c>
      <c r="C790" s="1">
        <v>2.637965441</v>
      </c>
      <c r="D790" t="str">
        <f>_xlfn.XLOOKUP(Table1[[#This Row],[data_zone_code]],Table2[msoa21cd],Table2[msoa21nm], "Not found")</f>
        <v>Southwark 031</v>
      </c>
      <c r="E790" s="1">
        <f>_xlfn.XLOOKUP(Table1[[#This Row],[data_zone_code]],Table2[msoa21cd],Table2[Health Deprivation and Disability Rank (where 1 is most deprived)], "Not found")</f>
        <v>30596.799999999999</v>
      </c>
      <c r="F790">
        <f>RANK(Table1[[#This Row],[winter_min_tmp]],Table1[winter_min_tmp], 0)</f>
        <v>1279</v>
      </c>
      <c r="G790">
        <f>(_xlfn.PERCENTRANK.INC(Table1[winter_min_tmp],Table1[[#This Row],[winter_min_tmp]]))*100</f>
        <v>81.3</v>
      </c>
      <c r="H790">
        <f>CEILING(_xlfn.PERCENTRANK.INC(Table1[health_imd], Table1[[#This Row],[health_imd]]) * 10, 1)</f>
        <v>10</v>
      </c>
    </row>
    <row r="791" spans="1:8" x14ac:dyDescent="0.35">
      <c r="A791" t="s">
        <v>1580</v>
      </c>
      <c r="B791" t="s">
        <v>1581</v>
      </c>
      <c r="C791" s="1">
        <v>2.62149024</v>
      </c>
      <c r="D791" t="str">
        <f>_xlfn.XLOOKUP(Table1[[#This Row],[data_zone_code]],Table2[msoa21cd],Table2[msoa21nm], "Not found")</f>
        <v>Southwark 032</v>
      </c>
      <c r="E791" s="1">
        <f>_xlfn.XLOOKUP(Table1[[#This Row],[data_zone_code]],Table2[msoa21cd],Table2[Health Deprivation and Disability Rank (where 1 is most deprived)], "Not found")</f>
        <v>21609.599999999999</v>
      </c>
      <c r="F791">
        <f>RANK(Table1[[#This Row],[winter_min_tmp]],Table1[winter_min_tmp], 0)</f>
        <v>1323</v>
      </c>
      <c r="G791">
        <f>(_xlfn.PERCENTRANK.INC(Table1[winter_min_tmp],Table1[[#This Row],[winter_min_tmp]]))*100</f>
        <v>80.7</v>
      </c>
      <c r="H791">
        <f>CEILING(_xlfn.PERCENTRANK.INC(Table1[health_imd], Table1[[#This Row],[health_imd]]) * 10, 1)</f>
        <v>7</v>
      </c>
    </row>
    <row r="792" spans="1:8" x14ac:dyDescent="0.35">
      <c r="A792" t="s">
        <v>1582</v>
      </c>
      <c r="B792" t="s">
        <v>1583</v>
      </c>
      <c r="C792" s="1">
        <v>2.4690325259999999</v>
      </c>
      <c r="D792" t="str">
        <f>_xlfn.XLOOKUP(Table1[[#This Row],[data_zone_code]],Table2[msoa21cd],Table2[msoa21nm], "Not found")</f>
        <v>Southwark 033</v>
      </c>
      <c r="E792" s="1">
        <f>_xlfn.XLOOKUP(Table1[[#This Row],[data_zone_code]],Table2[msoa21cd],Table2[Health Deprivation and Disability Rank (where 1 is most deprived)], "Not found")</f>
        <v>23329.599999999999</v>
      </c>
      <c r="F792">
        <f>RANK(Table1[[#This Row],[winter_min_tmp]],Table1[winter_min_tmp], 0)</f>
        <v>1731</v>
      </c>
      <c r="G792">
        <f>(_xlfn.PERCENTRANK.INC(Table1[winter_min_tmp],Table1[[#This Row],[winter_min_tmp]]))*100</f>
        <v>74.7</v>
      </c>
      <c r="H792">
        <f>CEILING(_xlfn.PERCENTRANK.INC(Table1[health_imd], Table1[[#This Row],[health_imd]]) * 10, 1)</f>
        <v>8</v>
      </c>
    </row>
    <row r="793" spans="1:8" x14ac:dyDescent="0.35">
      <c r="A793" t="s">
        <v>1584</v>
      </c>
      <c r="B793" t="s">
        <v>1585</v>
      </c>
      <c r="C793" s="1">
        <v>2.4069936279999999</v>
      </c>
      <c r="D793" t="str">
        <f>_xlfn.XLOOKUP(Table1[[#This Row],[data_zone_code]],Table2[msoa21cd],Table2[msoa21nm], "Not found")</f>
        <v>Sutton 001</v>
      </c>
      <c r="E793" s="1">
        <f>_xlfn.XLOOKUP(Table1[[#This Row],[data_zone_code]],Table2[msoa21cd],Table2[Health Deprivation and Disability Rank (where 1 is most deprived)], "Not found")</f>
        <v>10421.799999999999</v>
      </c>
      <c r="F793">
        <f>RANK(Table1[[#This Row],[winter_min_tmp]],Table1[winter_min_tmp], 0)</f>
        <v>1941</v>
      </c>
      <c r="G793">
        <f>(_xlfn.PERCENTRANK.INC(Table1[winter_min_tmp],Table1[[#This Row],[winter_min_tmp]]))*100</f>
        <v>71.599999999999994</v>
      </c>
      <c r="H793">
        <f>CEILING(_xlfn.PERCENTRANK.INC(Table1[health_imd], Table1[[#This Row],[health_imd]]) * 10, 1)</f>
        <v>3</v>
      </c>
    </row>
    <row r="794" spans="1:8" x14ac:dyDescent="0.35">
      <c r="A794" t="s">
        <v>1586</v>
      </c>
      <c r="B794" t="s">
        <v>1587</v>
      </c>
      <c r="C794" s="1">
        <v>2.3156380649999999</v>
      </c>
      <c r="D794" t="str">
        <f>_xlfn.XLOOKUP(Table1[[#This Row],[data_zone_code]],Table2[msoa21cd],Table2[msoa21nm], "Not found")</f>
        <v>Sutton 002</v>
      </c>
      <c r="E794" s="1">
        <f>_xlfn.XLOOKUP(Table1[[#This Row],[data_zone_code]],Table2[msoa21cd],Table2[Health Deprivation and Disability Rank (where 1 is most deprived)], "Not found")</f>
        <v>14561.6</v>
      </c>
      <c r="F794">
        <f>RANK(Table1[[#This Row],[winter_min_tmp]],Table1[winter_min_tmp], 0)</f>
        <v>2251</v>
      </c>
      <c r="G794">
        <f>(_xlfn.PERCENTRANK.INC(Table1[winter_min_tmp],Table1[[#This Row],[winter_min_tmp]]))*100</f>
        <v>67.100000000000009</v>
      </c>
      <c r="H794">
        <f>CEILING(_xlfn.PERCENTRANK.INC(Table1[health_imd], Table1[[#This Row],[health_imd]]) * 10, 1)</f>
        <v>5</v>
      </c>
    </row>
    <row r="795" spans="1:8" x14ac:dyDescent="0.35">
      <c r="A795" t="s">
        <v>1588</v>
      </c>
      <c r="B795" t="s">
        <v>1589</v>
      </c>
      <c r="C795" s="1">
        <v>2.284348965</v>
      </c>
      <c r="D795" t="str">
        <f>_xlfn.XLOOKUP(Table1[[#This Row],[data_zone_code]],Table2[msoa21cd],Table2[msoa21nm], "Not found")</f>
        <v>Sutton 003</v>
      </c>
      <c r="E795" s="1">
        <f>_xlfn.XLOOKUP(Table1[[#This Row],[data_zone_code]],Table2[msoa21cd],Table2[Health Deprivation and Disability Rank (where 1 is most deprived)], "Not found")</f>
        <v>28265.8</v>
      </c>
      <c r="F795">
        <f>RANK(Table1[[#This Row],[winter_min_tmp]],Table1[winter_min_tmp], 0)</f>
        <v>2384</v>
      </c>
      <c r="G795">
        <f>(_xlfn.PERCENTRANK.INC(Table1[winter_min_tmp],Table1[[#This Row],[winter_min_tmp]]))*100</f>
        <v>65.2</v>
      </c>
      <c r="H795">
        <f>CEILING(_xlfn.PERCENTRANK.INC(Table1[health_imd], Table1[[#This Row],[health_imd]]) * 10, 1)</f>
        <v>9</v>
      </c>
    </row>
    <row r="796" spans="1:8" x14ac:dyDescent="0.35">
      <c r="A796" t="s">
        <v>1590</v>
      </c>
      <c r="B796" t="s">
        <v>1591</v>
      </c>
      <c r="C796" s="1">
        <v>2.3768711090000001</v>
      </c>
      <c r="D796" t="str">
        <f>_xlfn.XLOOKUP(Table1[[#This Row],[data_zone_code]],Table2[msoa21cd],Table2[msoa21nm], "Not found")</f>
        <v>Sutton 004</v>
      </c>
      <c r="E796" s="1">
        <f>_xlfn.XLOOKUP(Table1[[#This Row],[data_zone_code]],Table2[msoa21cd],Table2[Health Deprivation and Disability Rank (where 1 is most deprived)], "Not found")</f>
        <v>20310.5</v>
      </c>
      <c r="F796">
        <f>RANK(Table1[[#This Row],[winter_min_tmp]],Table1[winter_min_tmp], 0)</f>
        <v>2042</v>
      </c>
      <c r="G796">
        <f>(_xlfn.PERCENTRANK.INC(Table1[winter_min_tmp],Table1[[#This Row],[winter_min_tmp]]))*100</f>
        <v>70.199999999999989</v>
      </c>
      <c r="H796">
        <f>CEILING(_xlfn.PERCENTRANK.INC(Table1[health_imd], Table1[[#This Row],[health_imd]]) * 10, 1)</f>
        <v>7</v>
      </c>
    </row>
    <row r="797" spans="1:8" x14ac:dyDescent="0.35">
      <c r="A797" t="s">
        <v>1592</v>
      </c>
      <c r="B797" t="s">
        <v>1593</v>
      </c>
      <c r="C797" s="1">
        <v>2.3349549770000002</v>
      </c>
      <c r="D797" t="str">
        <f>_xlfn.XLOOKUP(Table1[[#This Row],[data_zone_code]],Table2[msoa21cd],Table2[msoa21nm], "Not found")</f>
        <v>Sutton 005</v>
      </c>
      <c r="E797" s="1">
        <f>_xlfn.XLOOKUP(Table1[[#This Row],[data_zone_code]],Table2[msoa21cd],Table2[Health Deprivation and Disability Rank (where 1 is most deprived)], "Not found")</f>
        <v>16722.2</v>
      </c>
      <c r="F797">
        <f>RANK(Table1[[#This Row],[winter_min_tmp]],Table1[winter_min_tmp], 0)</f>
        <v>2176</v>
      </c>
      <c r="G797">
        <f>(_xlfn.PERCENTRANK.INC(Table1[winter_min_tmp],Table1[[#This Row],[winter_min_tmp]]))*100</f>
        <v>68.2</v>
      </c>
      <c r="H797">
        <f>CEILING(_xlfn.PERCENTRANK.INC(Table1[health_imd], Table1[[#This Row],[health_imd]]) * 10, 1)</f>
        <v>5</v>
      </c>
    </row>
    <row r="798" spans="1:8" x14ac:dyDescent="0.35">
      <c r="A798" t="s">
        <v>1594</v>
      </c>
      <c r="B798" t="s">
        <v>1595</v>
      </c>
      <c r="C798" s="1">
        <v>2.2582247259999999</v>
      </c>
      <c r="D798" t="str">
        <f>_xlfn.XLOOKUP(Table1[[#This Row],[data_zone_code]],Table2[msoa21cd],Table2[msoa21nm], "Not found")</f>
        <v>Sutton 006</v>
      </c>
      <c r="E798" s="1">
        <f>_xlfn.XLOOKUP(Table1[[#This Row],[data_zone_code]],Table2[msoa21cd],Table2[Health Deprivation and Disability Rank (where 1 is most deprived)], "Not found")</f>
        <v>28240.2</v>
      </c>
      <c r="F798">
        <f>RANK(Table1[[#This Row],[winter_min_tmp]],Table1[winter_min_tmp], 0)</f>
        <v>2485</v>
      </c>
      <c r="G798">
        <f>(_xlfn.PERCENTRANK.INC(Table1[winter_min_tmp],Table1[[#This Row],[winter_min_tmp]]))*100</f>
        <v>63.7</v>
      </c>
      <c r="H798">
        <f>CEILING(_xlfn.PERCENTRANK.INC(Table1[health_imd], Table1[[#This Row],[health_imd]]) * 10, 1)</f>
        <v>9</v>
      </c>
    </row>
    <row r="799" spans="1:8" x14ac:dyDescent="0.35">
      <c r="A799" t="s">
        <v>1596</v>
      </c>
      <c r="B799" t="s">
        <v>1597</v>
      </c>
      <c r="C799" s="1">
        <v>2.2620012759999999</v>
      </c>
      <c r="D799" t="str">
        <f>_xlfn.XLOOKUP(Table1[[#This Row],[data_zone_code]],Table2[msoa21cd],Table2[msoa21nm], "Not found")</f>
        <v>Sutton 007</v>
      </c>
      <c r="E799" s="1">
        <f>_xlfn.XLOOKUP(Table1[[#This Row],[data_zone_code]],Table2[msoa21cd],Table2[Health Deprivation and Disability Rank (where 1 is most deprived)], "Not found")</f>
        <v>27814.5</v>
      </c>
      <c r="F799">
        <f>RANK(Table1[[#This Row],[winter_min_tmp]],Table1[winter_min_tmp], 0)</f>
        <v>2473</v>
      </c>
      <c r="G799">
        <f>(_xlfn.PERCENTRANK.INC(Table1[winter_min_tmp],Table1[[#This Row],[winter_min_tmp]]))*100</f>
        <v>63.9</v>
      </c>
      <c r="H799">
        <f>CEILING(_xlfn.PERCENTRANK.INC(Table1[health_imd], Table1[[#This Row],[health_imd]]) * 10, 1)</f>
        <v>9</v>
      </c>
    </row>
    <row r="800" spans="1:8" x14ac:dyDescent="0.35">
      <c r="A800" t="s">
        <v>1598</v>
      </c>
      <c r="B800" t="s">
        <v>1599</v>
      </c>
      <c r="C800" s="1">
        <v>2.224782705</v>
      </c>
      <c r="D800" t="str">
        <f>_xlfn.XLOOKUP(Table1[[#This Row],[data_zone_code]],Table2[msoa21cd],Table2[msoa21nm], "Not found")</f>
        <v>Sutton 008</v>
      </c>
      <c r="E800" s="1">
        <f>_xlfn.XLOOKUP(Table1[[#This Row],[data_zone_code]],Table2[msoa21cd],Table2[Health Deprivation and Disability Rank (where 1 is most deprived)], "Not found")</f>
        <v>28890.833333333328</v>
      </c>
      <c r="F800">
        <f>RANK(Table1[[#This Row],[winter_min_tmp]],Table1[winter_min_tmp], 0)</f>
        <v>2638</v>
      </c>
      <c r="G800">
        <f>(_xlfn.PERCENTRANK.INC(Table1[winter_min_tmp],Table1[[#This Row],[winter_min_tmp]]))*100</f>
        <v>61.5</v>
      </c>
      <c r="H800">
        <f>CEILING(_xlfn.PERCENTRANK.INC(Table1[health_imd], Table1[[#This Row],[health_imd]]) * 10, 1)</f>
        <v>10</v>
      </c>
    </row>
    <row r="801" spans="1:8" x14ac:dyDescent="0.35">
      <c r="A801" t="s">
        <v>1600</v>
      </c>
      <c r="B801" t="s">
        <v>1601</v>
      </c>
      <c r="C801" s="1">
        <v>2.2191467290000002</v>
      </c>
      <c r="D801" t="str">
        <f>_xlfn.XLOOKUP(Table1[[#This Row],[data_zone_code]],Table2[msoa21cd],Table2[msoa21nm], "Not found")</f>
        <v>Sutton 009</v>
      </c>
      <c r="E801" s="1">
        <f>_xlfn.XLOOKUP(Table1[[#This Row],[data_zone_code]],Table2[msoa21cd],Table2[Health Deprivation and Disability Rank (where 1 is most deprived)], "Not found")</f>
        <v>30435.200000000001</v>
      </c>
      <c r="F801">
        <f>RANK(Table1[[#This Row],[winter_min_tmp]],Table1[winter_min_tmp], 0)</f>
        <v>2665</v>
      </c>
      <c r="G801">
        <f>(_xlfn.PERCENTRANK.INC(Table1[winter_min_tmp],Table1[[#This Row],[winter_min_tmp]]))*100</f>
        <v>61.1</v>
      </c>
      <c r="H801">
        <f>CEILING(_xlfn.PERCENTRANK.INC(Table1[health_imd], Table1[[#This Row],[health_imd]]) * 10, 1)</f>
        <v>10</v>
      </c>
    </row>
    <row r="802" spans="1:8" x14ac:dyDescent="0.35">
      <c r="A802" t="s">
        <v>1602</v>
      </c>
      <c r="B802" t="s">
        <v>1603</v>
      </c>
      <c r="C802" s="1">
        <v>2.3123469349999999</v>
      </c>
      <c r="D802" t="str">
        <f>_xlfn.XLOOKUP(Table1[[#This Row],[data_zone_code]],Table2[msoa21cd],Table2[msoa21nm], "Not found")</f>
        <v>Sutton 010</v>
      </c>
      <c r="E802" s="1">
        <f>_xlfn.XLOOKUP(Table1[[#This Row],[data_zone_code]],Table2[msoa21cd],Table2[Health Deprivation and Disability Rank (where 1 is most deprived)], "Not found")</f>
        <v>21828.400000000001</v>
      </c>
      <c r="F802">
        <f>RANK(Table1[[#This Row],[winter_min_tmp]],Table1[winter_min_tmp], 0)</f>
        <v>2269</v>
      </c>
      <c r="G802">
        <f>(_xlfn.PERCENTRANK.INC(Table1[winter_min_tmp],Table1[[#This Row],[winter_min_tmp]]))*100</f>
        <v>66.900000000000006</v>
      </c>
      <c r="H802">
        <f>CEILING(_xlfn.PERCENTRANK.INC(Table1[health_imd], Table1[[#This Row],[health_imd]]) * 10, 1)</f>
        <v>7</v>
      </c>
    </row>
    <row r="803" spans="1:8" x14ac:dyDescent="0.35">
      <c r="A803" t="s">
        <v>1604</v>
      </c>
      <c r="B803" t="s">
        <v>1605</v>
      </c>
      <c r="C803" s="1">
        <v>2.345165014</v>
      </c>
      <c r="D803" t="str">
        <f>_xlfn.XLOOKUP(Table1[[#This Row],[data_zone_code]],Table2[msoa21cd],Table2[msoa21nm], "Not found")</f>
        <v>Sutton 011</v>
      </c>
      <c r="E803" s="1">
        <f>_xlfn.XLOOKUP(Table1[[#This Row],[data_zone_code]],Table2[msoa21cd],Table2[Health Deprivation and Disability Rank (where 1 is most deprived)], "Not found")</f>
        <v>24688</v>
      </c>
      <c r="F803">
        <f>RANK(Table1[[#This Row],[winter_min_tmp]],Table1[winter_min_tmp], 0)</f>
        <v>2149</v>
      </c>
      <c r="G803">
        <f>(_xlfn.PERCENTRANK.INC(Table1[winter_min_tmp],Table1[[#This Row],[winter_min_tmp]]))*100</f>
        <v>68.600000000000009</v>
      </c>
      <c r="H803">
        <f>CEILING(_xlfn.PERCENTRANK.INC(Table1[health_imd], Table1[[#This Row],[health_imd]]) * 10, 1)</f>
        <v>8</v>
      </c>
    </row>
    <row r="804" spans="1:8" x14ac:dyDescent="0.35">
      <c r="A804" t="s">
        <v>1606</v>
      </c>
      <c r="B804" t="s">
        <v>1607</v>
      </c>
      <c r="C804" s="1">
        <v>2.2045793530000002</v>
      </c>
      <c r="D804" t="str">
        <f>_xlfn.XLOOKUP(Table1[[#This Row],[data_zone_code]],Table2[msoa21cd],Table2[msoa21nm], "Not found")</f>
        <v>Sutton 012</v>
      </c>
      <c r="E804" s="1">
        <f>_xlfn.XLOOKUP(Table1[[#This Row],[data_zone_code]],Table2[msoa21cd],Table2[Health Deprivation and Disability Rank (where 1 is most deprived)], "Not found")</f>
        <v>17677.333333333328</v>
      </c>
      <c r="F804">
        <f>RANK(Table1[[#This Row],[winter_min_tmp]],Table1[winter_min_tmp], 0)</f>
        <v>2719</v>
      </c>
      <c r="G804">
        <f>(_xlfn.PERCENTRANK.INC(Table1[winter_min_tmp],Table1[[#This Row],[winter_min_tmp]]))*100</f>
        <v>60.3</v>
      </c>
      <c r="H804">
        <f>CEILING(_xlfn.PERCENTRANK.INC(Table1[health_imd], Table1[[#This Row],[health_imd]]) * 10, 1)</f>
        <v>6</v>
      </c>
    </row>
    <row r="805" spans="1:8" x14ac:dyDescent="0.35">
      <c r="A805" t="s">
        <v>1608</v>
      </c>
      <c r="B805" t="s">
        <v>1609</v>
      </c>
      <c r="C805" s="1">
        <v>2.2230050559999999</v>
      </c>
      <c r="D805" t="str">
        <f>_xlfn.XLOOKUP(Table1[[#This Row],[data_zone_code]],Table2[msoa21cd],Table2[msoa21nm], "Not found")</f>
        <v>Sutton 013</v>
      </c>
      <c r="E805" s="1">
        <f>_xlfn.XLOOKUP(Table1[[#This Row],[data_zone_code]],Table2[msoa21cd],Table2[Health Deprivation and Disability Rank (where 1 is most deprived)], "Not found")</f>
        <v>26519</v>
      </c>
      <c r="F805">
        <f>RANK(Table1[[#This Row],[winter_min_tmp]],Table1[winter_min_tmp], 0)</f>
        <v>2645</v>
      </c>
      <c r="G805">
        <f>(_xlfn.PERCENTRANK.INC(Table1[winter_min_tmp],Table1[[#This Row],[winter_min_tmp]]))*100</f>
        <v>61.4</v>
      </c>
      <c r="H805">
        <f>CEILING(_xlfn.PERCENTRANK.INC(Table1[health_imd], Table1[[#This Row],[health_imd]]) * 10, 1)</f>
        <v>9</v>
      </c>
    </row>
    <row r="806" spans="1:8" x14ac:dyDescent="0.35">
      <c r="A806" t="s">
        <v>1610</v>
      </c>
      <c r="B806" t="s">
        <v>1611</v>
      </c>
      <c r="C806" s="1">
        <v>2.2040116790000002</v>
      </c>
      <c r="D806" t="str">
        <f>_xlfn.XLOOKUP(Table1[[#This Row],[data_zone_code]],Table2[msoa21cd],Table2[msoa21nm], "Not found")</f>
        <v>Sutton 014</v>
      </c>
      <c r="E806" s="1">
        <f>_xlfn.XLOOKUP(Table1[[#This Row],[data_zone_code]],Table2[msoa21cd],Table2[Health Deprivation and Disability Rank (where 1 is most deprived)], "Not found")</f>
        <v>25116</v>
      </c>
      <c r="F806">
        <f>RANK(Table1[[#This Row],[winter_min_tmp]],Table1[winter_min_tmp], 0)</f>
        <v>2721</v>
      </c>
      <c r="G806">
        <f>(_xlfn.PERCENTRANK.INC(Table1[winter_min_tmp],Table1[[#This Row],[winter_min_tmp]]))*100</f>
        <v>60.3</v>
      </c>
      <c r="H806">
        <f>CEILING(_xlfn.PERCENTRANK.INC(Table1[health_imd], Table1[[#This Row],[health_imd]]) * 10, 1)</f>
        <v>8</v>
      </c>
    </row>
    <row r="807" spans="1:8" x14ac:dyDescent="0.35">
      <c r="A807" t="s">
        <v>1612</v>
      </c>
      <c r="B807" t="s">
        <v>1613</v>
      </c>
      <c r="C807" s="1">
        <v>2.231485605</v>
      </c>
      <c r="D807" t="str">
        <f>_xlfn.XLOOKUP(Table1[[#This Row],[data_zone_code]],Table2[msoa21cd],Table2[msoa21nm], "Not found")</f>
        <v>Sutton 015</v>
      </c>
      <c r="E807" s="1">
        <f>_xlfn.XLOOKUP(Table1[[#This Row],[data_zone_code]],Table2[msoa21cd],Table2[Health Deprivation and Disability Rank (where 1 is most deprived)], "Not found")</f>
        <v>26928.400000000001</v>
      </c>
      <c r="F807">
        <f>RANK(Table1[[#This Row],[winter_min_tmp]],Table1[winter_min_tmp], 0)</f>
        <v>2599</v>
      </c>
      <c r="G807">
        <f>(_xlfn.PERCENTRANK.INC(Table1[winter_min_tmp],Table1[[#This Row],[winter_min_tmp]]))*100</f>
        <v>62</v>
      </c>
      <c r="H807">
        <f>CEILING(_xlfn.PERCENTRANK.INC(Table1[health_imd], Table1[[#This Row],[health_imd]]) * 10, 1)</f>
        <v>9</v>
      </c>
    </row>
    <row r="808" spans="1:8" x14ac:dyDescent="0.35">
      <c r="A808" t="s">
        <v>1614</v>
      </c>
      <c r="B808" t="s">
        <v>1615</v>
      </c>
      <c r="C808" s="1">
        <v>2.1015923019999998</v>
      </c>
      <c r="D808" t="str">
        <f>_xlfn.XLOOKUP(Table1[[#This Row],[data_zone_code]],Table2[msoa21cd],Table2[msoa21nm], "Not found")</f>
        <v>Sutton 016</v>
      </c>
      <c r="E808" s="1">
        <f>_xlfn.XLOOKUP(Table1[[#This Row],[data_zone_code]],Table2[msoa21cd],Table2[Health Deprivation and Disability Rank (where 1 is most deprived)], "Not found")</f>
        <v>29355.599999999999</v>
      </c>
      <c r="F808">
        <f>RANK(Table1[[#This Row],[winter_min_tmp]],Table1[winter_min_tmp], 0)</f>
        <v>3229</v>
      </c>
      <c r="G808">
        <f>(_xlfn.PERCENTRANK.INC(Table1[winter_min_tmp],Table1[[#This Row],[winter_min_tmp]]))*100</f>
        <v>52.900000000000006</v>
      </c>
      <c r="H808">
        <f>CEILING(_xlfn.PERCENTRANK.INC(Table1[health_imd], Table1[[#This Row],[health_imd]]) * 10, 1)</f>
        <v>10</v>
      </c>
    </row>
    <row r="809" spans="1:8" x14ac:dyDescent="0.35">
      <c r="A809" t="s">
        <v>1616</v>
      </c>
      <c r="B809" t="s">
        <v>1617</v>
      </c>
      <c r="C809" s="1">
        <v>2.1806070800000001</v>
      </c>
      <c r="D809" t="str">
        <f>_xlfn.XLOOKUP(Table1[[#This Row],[data_zone_code]],Table2[msoa21cd],Table2[msoa21nm], "Not found")</f>
        <v>Sutton 017</v>
      </c>
      <c r="E809" s="1">
        <f>_xlfn.XLOOKUP(Table1[[#This Row],[data_zone_code]],Table2[msoa21cd],Table2[Health Deprivation and Disability Rank (where 1 is most deprived)], "Not found")</f>
        <v>26197</v>
      </c>
      <c r="F809">
        <f>RANK(Table1[[#This Row],[winter_min_tmp]],Table1[winter_min_tmp], 0)</f>
        <v>2850</v>
      </c>
      <c r="G809">
        <f>(_xlfn.PERCENTRANK.INC(Table1[winter_min_tmp],Table1[[#This Row],[winter_min_tmp]]))*100</f>
        <v>58.4</v>
      </c>
      <c r="H809">
        <f>CEILING(_xlfn.PERCENTRANK.INC(Table1[health_imd], Table1[[#This Row],[health_imd]]) * 10, 1)</f>
        <v>9</v>
      </c>
    </row>
    <row r="810" spans="1:8" x14ac:dyDescent="0.35">
      <c r="A810" t="s">
        <v>1618</v>
      </c>
      <c r="B810" t="s">
        <v>1619</v>
      </c>
      <c r="C810" s="1">
        <v>2.096619129</v>
      </c>
      <c r="D810" t="str">
        <f>_xlfn.XLOOKUP(Table1[[#This Row],[data_zone_code]],Table2[msoa21cd],Table2[msoa21nm], "Not found")</f>
        <v>Sutton 018</v>
      </c>
      <c r="E810" s="1">
        <f>_xlfn.XLOOKUP(Table1[[#This Row],[data_zone_code]],Table2[msoa21cd],Table2[Health Deprivation and Disability Rank (where 1 is most deprived)], "Not found")</f>
        <v>26002</v>
      </c>
      <c r="F810">
        <f>RANK(Table1[[#This Row],[winter_min_tmp]],Table1[winter_min_tmp], 0)</f>
        <v>3251</v>
      </c>
      <c r="G810">
        <f>(_xlfn.PERCENTRANK.INC(Table1[winter_min_tmp],Table1[[#This Row],[winter_min_tmp]]))*100</f>
        <v>52.5</v>
      </c>
      <c r="H810">
        <f>CEILING(_xlfn.PERCENTRANK.INC(Table1[health_imd], Table1[[#This Row],[health_imd]]) * 10, 1)</f>
        <v>9</v>
      </c>
    </row>
    <row r="811" spans="1:8" x14ac:dyDescent="0.35">
      <c r="A811" t="s">
        <v>1620</v>
      </c>
      <c r="B811" t="s">
        <v>1621</v>
      </c>
      <c r="C811" s="1">
        <v>2.1432659630000002</v>
      </c>
      <c r="D811" t="str">
        <f>_xlfn.XLOOKUP(Table1[[#This Row],[data_zone_code]],Table2[msoa21cd],Table2[msoa21nm], "Not found")</f>
        <v>Sutton 019</v>
      </c>
      <c r="E811" s="1">
        <f>_xlfn.XLOOKUP(Table1[[#This Row],[data_zone_code]],Table2[msoa21cd],Table2[Health Deprivation and Disability Rank (where 1 is most deprived)], "Not found")</f>
        <v>11841.2</v>
      </c>
      <c r="F811">
        <f>RANK(Table1[[#This Row],[winter_min_tmp]],Table1[winter_min_tmp], 0)</f>
        <v>3016</v>
      </c>
      <c r="G811">
        <f>(_xlfn.PERCENTRANK.INC(Table1[winter_min_tmp],Table1[[#This Row],[winter_min_tmp]]))*100</f>
        <v>56.000000000000007</v>
      </c>
      <c r="H811">
        <f>CEILING(_xlfn.PERCENTRANK.INC(Table1[health_imd], Table1[[#This Row],[health_imd]]) * 10, 1)</f>
        <v>4</v>
      </c>
    </row>
    <row r="812" spans="1:8" x14ac:dyDescent="0.35">
      <c r="A812" t="s">
        <v>1622</v>
      </c>
      <c r="B812" t="s">
        <v>1623</v>
      </c>
      <c r="C812" s="1">
        <v>2.1319754120000001</v>
      </c>
      <c r="D812" t="str">
        <f>_xlfn.XLOOKUP(Table1[[#This Row],[data_zone_code]],Table2[msoa21cd],Table2[msoa21nm], "Not found")</f>
        <v>Sutton 020</v>
      </c>
      <c r="E812" s="1">
        <f>_xlfn.XLOOKUP(Table1[[#This Row],[data_zone_code]],Table2[msoa21cd],Table2[Health Deprivation and Disability Rank (where 1 is most deprived)], "Not found")</f>
        <v>21928.799999999999</v>
      </c>
      <c r="F812">
        <f>RANK(Table1[[#This Row],[winter_min_tmp]],Table1[winter_min_tmp], 0)</f>
        <v>3071</v>
      </c>
      <c r="G812">
        <f>(_xlfn.PERCENTRANK.INC(Table1[winter_min_tmp],Table1[[#This Row],[winter_min_tmp]]))*100</f>
        <v>55.2</v>
      </c>
      <c r="H812">
        <f>CEILING(_xlfn.PERCENTRANK.INC(Table1[health_imd], Table1[[#This Row],[health_imd]]) * 10, 1)</f>
        <v>7</v>
      </c>
    </row>
    <row r="813" spans="1:8" x14ac:dyDescent="0.35">
      <c r="A813" t="s">
        <v>1624</v>
      </c>
      <c r="B813" t="s">
        <v>1625</v>
      </c>
      <c r="C813" s="1">
        <v>2.048510313</v>
      </c>
      <c r="D813" t="str">
        <f>_xlfn.XLOOKUP(Table1[[#This Row],[data_zone_code]],Table2[msoa21cd],Table2[msoa21nm], "Not found")</f>
        <v>Sutton 021</v>
      </c>
      <c r="E813" s="1">
        <f>_xlfn.XLOOKUP(Table1[[#This Row],[data_zone_code]],Table2[msoa21cd],Table2[Health Deprivation and Disability Rank (where 1 is most deprived)], "Not found")</f>
        <v>18156</v>
      </c>
      <c r="F813">
        <f>RANK(Table1[[#This Row],[winter_min_tmp]],Table1[winter_min_tmp], 0)</f>
        <v>3482</v>
      </c>
      <c r="G813">
        <f>(_xlfn.PERCENTRANK.INC(Table1[winter_min_tmp],Table1[[#This Row],[winter_min_tmp]]))*100</f>
        <v>49.2</v>
      </c>
      <c r="H813">
        <f>CEILING(_xlfn.PERCENTRANK.INC(Table1[health_imd], Table1[[#This Row],[health_imd]]) * 10, 1)</f>
        <v>6</v>
      </c>
    </row>
    <row r="814" spans="1:8" x14ac:dyDescent="0.35">
      <c r="A814" t="s">
        <v>1626</v>
      </c>
      <c r="B814" t="s">
        <v>1627</v>
      </c>
      <c r="C814" s="1">
        <v>2.0154905319999998</v>
      </c>
      <c r="D814" t="str">
        <f>_xlfn.XLOOKUP(Table1[[#This Row],[data_zone_code]],Table2[msoa21cd],Table2[msoa21nm], "Not found")</f>
        <v>Sutton 022</v>
      </c>
      <c r="E814" s="1">
        <f>_xlfn.XLOOKUP(Table1[[#This Row],[data_zone_code]],Table2[msoa21cd],Table2[Health Deprivation and Disability Rank (where 1 is most deprived)], "Not found")</f>
        <v>30937</v>
      </c>
      <c r="F814">
        <f>RANK(Table1[[#This Row],[winter_min_tmp]],Table1[winter_min_tmp], 0)</f>
        <v>3626</v>
      </c>
      <c r="G814">
        <f>(_xlfn.PERCENTRANK.INC(Table1[winter_min_tmp],Table1[[#This Row],[winter_min_tmp]]))*100</f>
        <v>47.099999999999994</v>
      </c>
      <c r="H814">
        <f>CEILING(_xlfn.PERCENTRANK.INC(Table1[health_imd], Table1[[#This Row],[health_imd]]) * 10, 1)</f>
        <v>10</v>
      </c>
    </row>
    <row r="815" spans="1:8" x14ac:dyDescent="0.35">
      <c r="A815" t="s">
        <v>1628</v>
      </c>
      <c r="B815" t="s">
        <v>1629</v>
      </c>
      <c r="C815" s="1">
        <v>1.947851419</v>
      </c>
      <c r="D815" t="str">
        <f>_xlfn.XLOOKUP(Table1[[#This Row],[data_zone_code]],Table2[msoa21cd],Table2[msoa21nm], "Not found")</f>
        <v>Sutton 024</v>
      </c>
      <c r="E815" s="1">
        <f>_xlfn.XLOOKUP(Table1[[#This Row],[data_zone_code]],Table2[msoa21cd],Table2[Health Deprivation and Disability Rank (where 1 is most deprived)], "Not found")</f>
        <v>27819.25</v>
      </c>
      <c r="F815">
        <f>RANK(Table1[[#This Row],[winter_min_tmp]],Table1[winter_min_tmp], 0)</f>
        <v>3943</v>
      </c>
      <c r="G815">
        <f>(_xlfn.PERCENTRANK.INC(Table1[winter_min_tmp],Table1[[#This Row],[winter_min_tmp]]))*100</f>
        <v>42.4</v>
      </c>
      <c r="H815">
        <f>CEILING(_xlfn.PERCENTRANK.INC(Table1[health_imd], Table1[[#This Row],[health_imd]]) * 10, 1)</f>
        <v>9</v>
      </c>
    </row>
    <row r="816" spans="1:8" x14ac:dyDescent="0.35">
      <c r="A816" t="s">
        <v>1630</v>
      </c>
      <c r="B816" t="s">
        <v>1631</v>
      </c>
      <c r="C816" s="1">
        <v>2.916204214</v>
      </c>
      <c r="D816" t="str">
        <f>_xlfn.XLOOKUP(Table1[[#This Row],[data_zone_code]],Table2[msoa21cd],Table2[msoa21nm], "Not found")</f>
        <v>Tower Hamlets 001</v>
      </c>
      <c r="E816" s="1">
        <f>_xlfn.XLOOKUP(Table1[[#This Row],[data_zone_code]],Table2[msoa21cd],Table2[Health Deprivation and Disability Rank (where 1 is most deprived)], "Not found")</f>
        <v>10980.16666666667</v>
      </c>
      <c r="F816">
        <f>RANK(Table1[[#This Row],[winter_min_tmp]],Table1[winter_min_tmp], 0)</f>
        <v>572</v>
      </c>
      <c r="G816">
        <f>(_xlfn.PERCENTRANK.INC(Table1[winter_min_tmp],Table1[[#This Row],[winter_min_tmp]]))*100</f>
        <v>91.600000000000009</v>
      </c>
      <c r="H816">
        <f>CEILING(_xlfn.PERCENTRANK.INC(Table1[health_imd], Table1[[#This Row],[health_imd]]) * 10, 1)</f>
        <v>3</v>
      </c>
    </row>
    <row r="817" spans="1:8" x14ac:dyDescent="0.35">
      <c r="A817" t="s">
        <v>1632</v>
      </c>
      <c r="B817" t="s">
        <v>1633</v>
      </c>
      <c r="C817" s="1">
        <v>3.002173424</v>
      </c>
      <c r="D817" t="str">
        <f>_xlfn.XLOOKUP(Table1[[#This Row],[data_zone_code]],Table2[msoa21cd],Table2[msoa21nm], "Not found")</f>
        <v>Tower Hamlets 002</v>
      </c>
      <c r="E817" s="1">
        <f>_xlfn.XLOOKUP(Table1[[#This Row],[data_zone_code]],Table2[msoa21cd],Table2[Health Deprivation and Disability Rank (where 1 is most deprived)], "Not found")</f>
        <v>6778.8</v>
      </c>
      <c r="F817">
        <f>RANK(Table1[[#This Row],[winter_min_tmp]],Table1[winter_min_tmp], 0)</f>
        <v>428</v>
      </c>
      <c r="G817">
        <f>(_xlfn.PERCENTRANK.INC(Table1[winter_min_tmp],Table1[[#This Row],[winter_min_tmp]]))*100</f>
        <v>93.7</v>
      </c>
      <c r="H817">
        <f>CEILING(_xlfn.PERCENTRANK.INC(Table1[health_imd], Table1[[#This Row],[health_imd]]) * 10, 1)</f>
        <v>2</v>
      </c>
    </row>
    <row r="818" spans="1:8" x14ac:dyDescent="0.35">
      <c r="A818" t="s">
        <v>1634</v>
      </c>
      <c r="B818" t="s">
        <v>1635</v>
      </c>
      <c r="C818" s="1">
        <v>2.9691319470000002</v>
      </c>
      <c r="D818" t="str">
        <f>_xlfn.XLOOKUP(Table1[[#This Row],[data_zone_code]],Table2[msoa21cd],Table2[msoa21nm], "Not found")</f>
        <v>Tower Hamlets 003</v>
      </c>
      <c r="E818" s="1">
        <f>_xlfn.XLOOKUP(Table1[[#This Row],[data_zone_code]],Table2[msoa21cd],Table2[Health Deprivation and Disability Rank (where 1 is most deprived)], "Not found")</f>
        <v>17431.2</v>
      </c>
      <c r="F818">
        <f>RANK(Table1[[#This Row],[winter_min_tmp]],Table1[winter_min_tmp], 0)</f>
        <v>475</v>
      </c>
      <c r="G818">
        <f>(_xlfn.PERCENTRANK.INC(Table1[winter_min_tmp],Table1[[#This Row],[winter_min_tmp]]))*100</f>
        <v>93</v>
      </c>
      <c r="H818">
        <f>CEILING(_xlfn.PERCENTRANK.INC(Table1[health_imd], Table1[[#This Row],[health_imd]]) * 10, 1)</f>
        <v>6</v>
      </c>
    </row>
    <row r="819" spans="1:8" x14ac:dyDescent="0.35">
      <c r="A819" t="s">
        <v>1636</v>
      </c>
      <c r="B819" t="s">
        <v>1637</v>
      </c>
      <c r="C819" s="1">
        <v>2.9506318569999999</v>
      </c>
      <c r="D819" t="str">
        <f>_xlfn.XLOOKUP(Table1[[#This Row],[data_zone_code]],Table2[msoa21cd],Table2[msoa21nm], "Not found")</f>
        <v>Tower Hamlets 004</v>
      </c>
      <c r="E819" s="1">
        <f>_xlfn.XLOOKUP(Table1[[#This Row],[data_zone_code]],Table2[msoa21cd],Table2[Health Deprivation and Disability Rank (where 1 is most deprived)], "Not found")</f>
        <v>10790.857142857139</v>
      </c>
      <c r="F819">
        <f>RANK(Table1[[#This Row],[winter_min_tmp]],Table1[winter_min_tmp], 0)</f>
        <v>507</v>
      </c>
      <c r="G819">
        <f>(_xlfn.PERCENTRANK.INC(Table1[winter_min_tmp],Table1[[#This Row],[winter_min_tmp]]))*100</f>
        <v>92.600000000000009</v>
      </c>
      <c r="H819">
        <f>CEILING(_xlfn.PERCENTRANK.INC(Table1[health_imd], Table1[[#This Row],[health_imd]]) * 10, 1)</f>
        <v>3</v>
      </c>
    </row>
    <row r="820" spans="1:8" x14ac:dyDescent="0.35">
      <c r="A820" t="s">
        <v>1638</v>
      </c>
      <c r="B820" t="s">
        <v>1639</v>
      </c>
      <c r="C820" s="1">
        <v>3.0347497460000001</v>
      </c>
      <c r="D820" t="str">
        <f>_xlfn.XLOOKUP(Table1[[#This Row],[data_zone_code]],Table2[msoa21cd],Table2[msoa21nm], "Not found")</f>
        <v>Tower Hamlets 005</v>
      </c>
      <c r="E820" s="1">
        <f>_xlfn.XLOOKUP(Table1[[#This Row],[data_zone_code]],Table2[msoa21cd],Table2[Health Deprivation and Disability Rank (where 1 is most deprived)], "Not found")</f>
        <v>11158</v>
      </c>
      <c r="F820">
        <f>RANK(Table1[[#This Row],[winter_min_tmp]],Table1[winter_min_tmp], 0)</f>
        <v>381</v>
      </c>
      <c r="G820">
        <f>(_xlfn.PERCENTRANK.INC(Table1[winter_min_tmp],Table1[[#This Row],[winter_min_tmp]]))*100</f>
        <v>94.399999999999991</v>
      </c>
      <c r="H820">
        <f>CEILING(_xlfn.PERCENTRANK.INC(Table1[health_imd], Table1[[#This Row],[health_imd]]) * 10, 1)</f>
        <v>3</v>
      </c>
    </row>
    <row r="821" spans="1:8" x14ac:dyDescent="0.35">
      <c r="A821" t="s">
        <v>1640</v>
      </c>
      <c r="B821" t="s">
        <v>1641</v>
      </c>
      <c r="C821" s="1">
        <v>3.0354692939999999</v>
      </c>
      <c r="D821" t="str">
        <f>_xlfn.XLOOKUP(Table1[[#This Row],[data_zone_code]],Table2[msoa21cd],Table2[msoa21nm], "Not found")</f>
        <v>Tower Hamlets 006</v>
      </c>
      <c r="E821" s="1">
        <f>_xlfn.XLOOKUP(Table1[[#This Row],[data_zone_code]],Table2[msoa21cd],Table2[Health Deprivation and Disability Rank (where 1 is most deprived)], "Not found")</f>
        <v>10020</v>
      </c>
      <c r="F821">
        <f>RANK(Table1[[#This Row],[winter_min_tmp]],Table1[winter_min_tmp], 0)</f>
        <v>379</v>
      </c>
      <c r="G821">
        <f>(_xlfn.PERCENTRANK.INC(Table1[winter_min_tmp],Table1[[#This Row],[winter_min_tmp]]))*100</f>
        <v>94.399999999999991</v>
      </c>
      <c r="H821">
        <f>CEILING(_xlfn.PERCENTRANK.INC(Table1[health_imd], Table1[[#This Row],[health_imd]]) * 10, 1)</f>
        <v>3</v>
      </c>
    </row>
    <row r="822" spans="1:8" x14ac:dyDescent="0.35">
      <c r="A822" t="s">
        <v>1642</v>
      </c>
      <c r="B822" t="s">
        <v>1643</v>
      </c>
      <c r="C822" s="1">
        <v>3.012517452</v>
      </c>
      <c r="D822" t="str">
        <f>_xlfn.XLOOKUP(Table1[[#This Row],[data_zone_code]],Table2[msoa21cd],Table2[msoa21nm], "Not found")</f>
        <v>Tower Hamlets 007</v>
      </c>
      <c r="E822" s="1">
        <f>_xlfn.XLOOKUP(Table1[[#This Row],[data_zone_code]],Table2[msoa21cd],Table2[Health Deprivation and Disability Rank (where 1 is most deprived)], "Not found")</f>
        <v>8761.75</v>
      </c>
      <c r="F822">
        <f>RANK(Table1[[#This Row],[winter_min_tmp]],Table1[winter_min_tmp], 0)</f>
        <v>415</v>
      </c>
      <c r="G822">
        <f>(_xlfn.PERCENTRANK.INC(Table1[winter_min_tmp],Table1[[#This Row],[winter_min_tmp]]))*100</f>
        <v>93.899999999999991</v>
      </c>
      <c r="H822">
        <f>CEILING(_xlfn.PERCENTRANK.INC(Table1[health_imd], Table1[[#This Row],[health_imd]]) * 10, 1)</f>
        <v>3</v>
      </c>
    </row>
    <row r="823" spans="1:8" x14ac:dyDescent="0.35">
      <c r="A823" t="s">
        <v>1644</v>
      </c>
      <c r="B823" t="s">
        <v>1645</v>
      </c>
      <c r="C823" s="1">
        <v>2.9569840429999998</v>
      </c>
      <c r="D823" t="str">
        <f>_xlfn.XLOOKUP(Table1[[#This Row],[data_zone_code]],Table2[msoa21cd],Table2[msoa21nm], "Not found")</f>
        <v>Tower Hamlets 008</v>
      </c>
      <c r="E823" s="1">
        <f>_xlfn.XLOOKUP(Table1[[#This Row],[data_zone_code]],Table2[msoa21cd],Table2[Health Deprivation and Disability Rank (where 1 is most deprived)], "Not found")</f>
        <v>8478.7142857142862</v>
      </c>
      <c r="F823">
        <f>RANK(Table1[[#This Row],[winter_min_tmp]],Table1[winter_min_tmp], 0)</f>
        <v>493</v>
      </c>
      <c r="G823">
        <f>(_xlfn.PERCENTRANK.INC(Table1[winter_min_tmp],Table1[[#This Row],[winter_min_tmp]]))*100</f>
        <v>92.800000000000011</v>
      </c>
      <c r="H823">
        <f>CEILING(_xlfn.PERCENTRANK.INC(Table1[health_imd], Table1[[#This Row],[health_imd]]) * 10, 1)</f>
        <v>3</v>
      </c>
    </row>
    <row r="824" spans="1:8" x14ac:dyDescent="0.35">
      <c r="A824" t="s">
        <v>1646</v>
      </c>
      <c r="B824" t="s">
        <v>1647</v>
      </c>
      <c r="C824" s="1">
        <v>3.045936346</v>
      </c>
      <c r="D824" t="str">
        <f>_xlfn.XLOOKUP(Table1[[#This Row],[data_zone_code]],Table2[msoa21cd],Table2[msoa21nm], "Not found")</f>
        <v>Tower Hamlets 009</v>
      </c>
      <c r="E824" s="1">
        <f>_xlfn.XLOOKUP(Table1[[#This Row],[data_zone_code]],Table2[msoa21cd],Table2[Health Deprivation and Disability Rank (where 1 is most deprived)], "Not found")</f>
        <v>7912.2</v>
      </c>
      <c r="F824">
        <f>RANK(Table1[[#This Row],[winter_min_tmp]],Table1[winter_min_tmp], 0)</f>
        <v>364</v>
      </c>
      <c r="G824">
        <f>(_xlfn.PERCENTRANK.INC(Table1[winter_min_tmp],Table1[[#This Row],[winter_min_tmp]]))*100</f>
        <v>94.699999999999989</v>
      </c>
      <c r="H824">
        <f>CEILING(_xlfn.PERCENTRANK.INC(Table1[health_imd], Table1[[#This Row],[health_imd]]) * 10, 1)</f>
        <v>2</v>
      </c>
    </row>
    <row r="825" spans="1:8" x14ac:dyDescent="0.35">
      <c r="A825" t="s">
        <v>1648</v>
      </c>
      <c r="B825" t="s">
        <v>1649</v>
      </c>
      <c r="C825" s="1">
        <v>3.0016899110000002</v>
      </c>
      <c r="D825" t="str">
        <f>_xlfn.XLOOKUP(Table1[[#This Row],[data_zone_code]],Table2[msoa21cd],Table2[msoa21nm], "Not found")</f>
        <v>Tower Hamlets 010</v>
      </c>
      <c r="E825" s="1">
        <f>_xlfn.XLOOKUP(Table1[[#This Row],[data_zone_code]],Table2[msoa21cd],Table2[Health Deprivation and Disability Rank (where 1 is most deprived)], "Not found")</f>
        <v>12661.75</v>
      </c>
      <c r="F825">
        <f>RANK(Table1[[#This Row],[winter_min_tmp]],Table1[winter_min_tmp], 0)</f>
        <v>429</v>
      </c>
      <c r="G825">
        <f>(_xlfn.PERCENTRANK.INC(Table1[winter_min_tmp],Table1[[#This Row],[winter_min_tmp]]))*100</f>
        <v>93.7</v>
      </c>
      <c r="H825">
        <f>CEILING(_xlfn.PERCENTRANK.INC(Table1[health_imd], Table1[[#This Row],[health_imd]]) * 10, 1)</f>
        <v>4</v>
      </c>
    </row>
    <row r="826" spans="1:8" x14ac:dyDescent="0.35">
      <c r="A826" t="s">
        <v>1650</v>
      </c>
      <c r="B826" t="s">
        <v>1651</v>
      </c>
      <c r="C826" s="1">
        <v>3.0245502000000002</v>
      </c>
      <c r="D826" t="str">
        <f>_xlfn.XLOOKUP(Table1[[#This Row],[data_zone_code]],Table2[msoa21cd],Table2[msoa21nm], "Not found")</f>
        <v>Tower Hamlets 011</v>
      </c>
      <c r="E826" s="1">
        <f>_xlfn.XLOOKUP(Table1[[#This Row],[data_zone_code]],Table2[msoa21cd],Table2[Health Deprivation and Disability Rank (where 1 is most deprived)], "Not found")</f>
        <v>9282.5</v>
      </c>
      <c r="F826">
        <f>RANK(Table1[[#This Row],[winter_min_tmp]],Table1[winter_min_tmp], 0)</f>
        <v>394</v>
      </c>
      <c r="G826">
        <f>(_xlfn.PERCENTRANK.INC(Table1[winter_min_tmp],Table1[[#This Row],[winter_min_tmp]]))*100</f>
        <v>94.199999999999989</v>
      </c>
      <c r="H826">
        <f>CEILING(_xlfn.PERCENTRANK.INC(Table1[health_imd], Table1[[#This Row],[health_imd]]) * 10, 1)</f>
        <v>3</v>
      </c>
    </row>
    <row r="827" spans="1:8" x14ac:dyDescent="0.35">
      <c r="A827" t="s">
        <v>1652</v>
      </c>
      <c r="B827" t="s">
        <v>1653</v>
      </c>
      <c r="C827" s="1">
        <v>2.9710252289999999</v>
      </c>
      <c r="D827" t="str">
        <f>_xlfn.XLOOKUP(Table1[[#This Row],[data_zone_code]],Table2[msoa21cd],Table2[msoa21nm], "Not found")</f>
        <v>Tower Hamlets 012</v>
      </c>
      <c r="E827" s="1">
        <f>_xlfn.XLOOKUP(Table1[[#This Row],[data_zone_code]],Table2[msoa21cd],Table2[Health Deprivation and Disability Rank (where 1 is most deprived)], "Not found")</f>
        <v>10348.857142857139</v>
      </c>
      <c r="F827">
        <f>RANK(Table1[[#This Row],[winter_min_tmp]],Table1[winter_min_tmp], 0)</f>
        <v>472</v>
      </c>
      <c r="G827">
        <f>(_xlfn.PERCENTRANK.INC(Table1[winter_min_tmp],Table1[[#This Row],[winter_min_tmp]]))*100</f>
        <v>93.100000000000009</v>
      </c>
      <c r="H827">
        <f>CEILING(_xlfn.PERCENTRANK.INC(Table1[health_imd], Table1[[#This Row],[health_imd]]) * 10, 1)</f>
        <v>3</v>
      </c>
    </row>
    <row r="828" spans="1:8" x14ac:dyDescent="0.35">
      <c r="A828" t="s">
        <v>1654</v>
      </c>
      <c r="B828" t="s">
        <v>1655</v>
      </c>
      <c r="C828" s="1">
        <v>3.0461320879999998</v>
      </c>
      <c r="D828" t="str">
        <f>_xlfn.XLOOKUP(Table1[[#This Row],[data_zone_code]],Table2[msoa21cd],Table2[msoa21nm], "Not found")</f>
        <v>Tower Hamlets 013</v>
      </c>
      <c r="E828" s="1">
        <f>_xlfn.XLOOKUP(Table1[[#This Row],[data_zone_code]],Table2[msoa21cd],Table2[Health Deprivation and Disability Rank (where 1 is most deprived)], "Not found")</f>
        <v>8885.25</v>
      </c>
      <c r="F828">
        <f>RANK(Table1[[#This Row],[winter_min_tmp]],Table1[winter_min_tmp], 0)</f>
        <v>363</v>
      </c>
      <c r="G828">
        <f>(_xlfn.PERCENTRANK.INC(Table1[winter_min_tmp],Table1[[#This Row],[winter_min_tmp]]))*100</f>
        <v>94.699999999999989</v>
      </c>
      <c r="H828">
        <f>CEILING(_xlfn.PERCENTRANK.INC(Table1[health_imd], Table1[[#This Row],[health_imd]]) * 10, 1)</f>
        <v>3</v>
      </c>
    </row>
    <row r="829" spans="1:8" x14ac:dyDescent="0.35">
      <c r="A829" t="s">
        <v>1656</v>
      </c>
      <c r="B829" t="s">
        <v>1657</v>
      </c>
      <c r="C829" s="1">
        <v>2.9957575799999998</v>
      </c>
      <c r="D829" t="str">
        <f>_xlfn.XLOOKUP(Table1[[#This Row],[data_zone_code]],Table2[msoa21cd],Table2[msoa21nm], "Not found")</f>
        <v>Tower Hamlets 014</v>
      </c>
      <c r="E829" s="1">
        <f>_xlfn.XLOOKUP(Table1[[#This Row],[data_zone_code]],Table2[msoa21cd],Table2[Health Deprivation and Disability Rank (where 1 is most deprived)], "Not found")</f>
        <v>9928.1428571428569</v>
      </c>
      <c r="F829">
        <f>RANK(Table1[[#This Row],[winter_min_tmp]],Table1[winter_min_tmp], 0)</f>
        <v>436</v>
      </c>
      <c r="G829">
        <f>(_xlfn.PERCENTRANK.INC(Table1[winter_min_tmp],Table1[[#This Row],[winter_min_tmp]]))*100</f>
        <v>93.600000000000009</v>
      </c>
      <c r="H829">
        <f>CEILING(_xlfn.PERCENTRANK.INC(Table1[health_imd], Table1[[#This Row],[health_imd]]) * 10, 1)</f>
        <v>3</v>
      </c>
    </row>
    <row r="830" spans="1:8" x14ac:dyDescent="0.35">
      <c r="A830" t="s">
        <v>1658</v>
      </c>
      <c r="B830" t="s">
        <v>1659</v>
      </c>
      <c r="C830" s="1">
        <v>3.0578825470000002</v>
      </c>
      <c r="D830" t="str">
        <f>_xlfn.XLOOKUP(Table1[[#This Row],[data_zone_code]],Table2[msoa21cd],Table2[msoa21nm], "Not found")</f>
        <v>Tower Hamlets 015</v>
      </c>
      <c r="E830" s="1">
        <f>_xlfn.XLOOKUP(Table1[[#This Row],[data_zone_code]],Table2[msoa21cd],Table2[Health Deprivation and Disability Rank (where 1 is most deprived)], "Not found")</f>
        <v>9541</v>
      </c>
      <c r="F830">
        <f>RANK(Table1[[#This Row],[winter_min_tmp]],Table1[winter_min_tmp], 0)</f>
        <v>351</v>
      </c>
      <c r="G830">
        <f>(_xlfn.PERCENTRANK.INC(Table1[winter_min_tmp],Table1[[#This Row],[winter_min_tmp]]))*100</f>
        <v>94.8</v>
      </c>
      <c r="H830">
        <f>CEILING(_xlfn.PERCENTRANK.INC(Table1[health_imd], Table1[[#This Row],[health_imd]]) * 10, 1)</f>
        <v>3</v>
      </c>
    </row>
    <row r="831" spans="1:8" x14ac:dyDescent="0.35">
      <c r="A831" t="s">
        <v>1660</v>
      </c>
      <c r="B831" t="s">
        <v>1661</v>
      </c>
      <c r="C831" s="1">
        <v>3.0294983389999999</v>
      </c>
      <c r="D831" t="str">
        <f>_xlfn.XLOOKUP(Table1[[#This Row],[data_zone_code]],Table2[msoa21cd],Table2[msoa21nm], "Not found")</f>
        <v>Tower Hamlets 016</v>
      </c>
      <c r="E831" s="1">
        <f>_xlfn.XLOOKUP(Table1[[#This Row],[data_zone_code]],Table2[msoa21cd],Table2[Health Deprivation and Disability Rank (where 1 is most deprived)], "Not found")</f>
        <v>7759</v>
      </c>
      <c r="F831">
        <f>RANK(Table1[[#This Row],[winter_min_tmp]],Table1[winter_min_tmp], 0)</f>
        <v>389</v>
      </c>
      <c r="G831">
        <f>(_xlfn.PERCENTRANK.INC(Table1[winter_min_tmp],Table1[[#This Row],[winter_min_tmp]]))*100</f>
        <v>94.3</v>
      </c>
      <c r="H831">
        <f>CEILING(_xlfn.PERCENTRANK.INC(Table1[health_imd], Table1[[#This Row],[health_imd]]) * 10, 1)</f>
        <v>2</v>
      </c>
    </row>
    <row r="832" spans="1:8" x14ac:dyDescent="0.35">
      <c r="A832" t="s">
        <v>1662</v>
      </c>
      <c r="B832" t="s">
        <v>1663</v>
      </c>
      <c r="C832" s="1">
        <v>3.0421254630000001</v>
      </c>
      <c r="D832" t="str">
        <f>_xlfn.XLOOKUP(Table1[[#This Row],[data_zone_code]],Table2[msoa21cd],Table2[msoa21nm], "Not found")</f>
        <v>Tower Hamlets 017</v>
      </c>
      <c r="E832" s="1">
        <f>_xlfn.XLOOKUP(Table1[[#This Row],[data_zone_code]],Table2[msoa21cd],Table2[Health Deprivation and Disability Rank (where 1 is most deprived)], "Not found")</f>
        <v>8021</v>
      </c>
      <c r="F832">
        <f>RANK(Table1[[#This Row],[winter_min_tmp]],Table1[winter_min_tmp], 0)</f>
        <v>371</v>
      </c>
      <c r="G832">
        <f>(_xlfn.PERCENTRANK.INC(Table1[winter_min_tmp],Table1[[#This Row],[winter_min_tmp]]))*100</f>
        <v>94.6</v>
      </c>
      <c r="H832">
        <f>CEILING(_xlfn.PERCENTRANK.INC(Table1[health_imd], Table1[[#This Row],[health_imd]]) * 10, 1)</f>
        <v>2</v>
      </c>
    </row>
    <row r="833" spans="1:8" x14ac:dyDescent="0.35">
      <c r="A833" t="s">
        <v>1664</v>
      </c>
      <c r="B833" t="s">
        <v>1665</v>
      </c>
      <c r="C833" s="1">
        <v>2.9846708770000001</v>
      </c>
      <c r="D833" t="str">
        <f>_xlfn.XLOOKUP(Table1[[#This Row],[data_zone_code]],Table2[msoa21cd],Table2[msoa21nm], "Not found")</f>
        <v>Tower Hamlets 018</v>
      </c>
      <c r="E833" s="1">
        <f>_xlfn.XLOOKUP(Table1[[#This Row],[data_zone_code]],Table2[msoa21cd],Table2[Health Deprivation and Disability Rank (where 1 is most deprived)], "Not found")</f>
        <v>10572.4</v>
      </c>
      <c r="F833">
        <f>RANK(Table1[[#This Row],[winter_min_tmp]],Table1[winter_min_tmp], 0)</f>
        <v>450</v>
      </c>
      <c r="G833">
        <f>(_xlfn.PERCENTRANK.INC(Table1[winter_min_tmp],Table1[[#This Row],[winter_min_tmp]]))*100</f>
        <v>93.4</v>
      </c>
      <c r="H833">
        <f>CEILING(_xlfn.PERCENTRANK.INC(Table1[health_imd], Table1[[#This Row],[health_imd]]) * 10, 1)</f>
        <v>3</v>
      </c>
    </row>
    <row r="834" spans="1:8" x14ac:dyDescent="0.35">
      <c r="A834" t="s">
        <v>1666</v>
      </c>
      <c r="B834" t="s">
        <v>1667</v>
      </c>
      <c r="C834" s="1">
        <v>3.0153262619999999</v>
      </c>
      <c r="D834" t="str">
        <f>_xlfn.XLOOKUP(Table1[[#This Row],[data_zone_code]],Table2[msoa21cd],Table2[msoa21nm], "Not found")</f>
        <v>Tower Hamlets 019</v>
      </c>
      <c r="E834" s="1">
        <f>_xlfn.XLOOKUP(Table1[[#This Row],[data_zone_code]],Table2[msoa21cd],Table2[Health Deprivation and Disability Rank (where 1 is most deprived)], "Not found")</f>
        <v>7631.666666666667</v>
      </c>
      <c r="F834">
        <f>RANK(Table1[[#This Row],[winter_min_tmp]],Table1[winter_min_tmp], 0)</f>
        <v>406</v>
      </c>
      <c r="G834">
        <f>(_xlfn.PERCENTRANK.INC(Table1[winter_min_tmp],Table1[[#This Row],[winter_min_tmp]]))*100</f>
        <v>94</v>
      </c>
      <c r="H834">
        <f>CEILING(_xlfn.PERCENTRANK.INC(Table1[health_imd], Table1[[#This Row],[health_imd]]) * 10, 1)</f>
        <v>2</v>
      </c>
    </row>
    <row r="835" spans="1:8" x14ac:dyDescent="0.35">
      <c r="A835" t="s">
        <v>1668</v>
      </c>
      <c r="B835" t="s">
        <v>1669</v>
      </c>
      <c r="C835" s="1">
        <v>2.9915204050000002</v>
      </c>
      <c r="D835" t="str">
        <f>_xlfn.XLOOKUP(Table1[[#This Row],[data_zone_code]],Table2[msoa21cd],Table2[msoa21nm], "Not found")</f>
        <v>Tower Hamlets 020</v>
      </c>
      <c r="E835" s="1">
        <f>_xlfn.XLOOKUP(Table1[[#This Row],[data_zone_code]],Table2[msoa21cd],Table2[Health Deprivation and Disability Rank (where 1 is most deprived)], "Not found")</f>
        <v>6905.2</v>
      </c>
      <c r="F835">
        <f>RANK(Table1[[#This Row],[winter_min_tmp]],Table1[winter_min_tmp], 0)</f>
        <v>443</v>
      </c>
      <c r="G835">
        <f>(_xlfn.PERCENTRANK.INC(Table1[winter_min_tmp],Table1[[#This Row],[winter_min_tmp]]))*100</f>
        <v>93.5</v>
      </c>
      <c r="H835">
        <f>CEILING(_xlfn.PERCENTRANK.INC(Table1[health_imd], Table1[[#This Row],[health_imd]]) * 10, 1)</f>
        <v>2</v>
      </c>
    </row>
    <row r="836" spans="1:8" x14ac:dyDescent="0.35">
      <c r="A836" t="s">
        <v>1670</v>
      </c>
      <c r="B836" t="s">
        <v>1671</v>
      </c>
      <c r="C836" s="1">
        <v>3.0595619680000001</v>
      </c>
      <c r="D836" t="str">
        <f>_xlfn.XLOOKUP(Table1[[#This Row],[data_zone_code]],Table2[msoa21cd],Table2[msoa21nm], "Not found")</f>
        <v>Tower Hamlets 021</v>
      </c>
      <c r="E836" s="1">
        <f>_xlfn.XLOOKUP(Table1[[#This Row],[data_zone_code]],Table2[msoa21cd],Table2[Health Deprivation and Disability Rank (where 1 is most deprived)], "Not found")</f>
        <v>15938</v>
      </c>
      <c r="F836">
        <f>RANK(Table1[[#This Row],[winter_min_tmp]],Table1[winter_min_tmp], 0)</f>
        <v>344</v>
      </c>
      <c r="G836">
        <f>(_xlfn.PERCENTRANK.INC(Table1[winter_min_tmp],Table1[[#This Row],[winter_min_tmp]]))*100</f>
        <v>94.899999999999991</v>
      </c>
      <c r="H836">
        <f>CEILING(_xlfn.PERCENTRANK.INC(Table1[health_imd], Table1[[#This Row],[health_imd]]) * 10, 1)</f>
        <v>5</v>
      </c>
    </row>
    <row r="837" spans="1:8" x14ac:dyDescent="0.35">
      <c r="A837" t="s">
        <v>1672</v>
      </c>
      <c r="B837" t="s">
        <v>1673</v>
      </c>
      <c r="C837" s="1">
        <v>3.0445740219999999</v>
      </c>
      <c r="D837" t="str">
        <f>_xlfn.XLOOKUP(Table1[[#This Row],[data_zone_code]],Table2[msoa21cd],Table2[msoa21nm], "Not found")</f>
        <v>Tower Hamlets 022</v>
      </c>
      <c r="E837" s="1">
        <f>_xlfn.XLOOKUP(Table1[[#This Row],[data_zone_code]],Table2[msoa21cd],Table2[Health Deprivation and Disability Rank (where 1 is most deprived)], "Not found")</f>
        <v>8936.25</v>
      </c>
      <c r="F837">
        <f>RANK(Table1[[#This Row],[winter_min_tmp]],Table1[winter_min_tmp], 0)</f>
        <v>366</v>
      </c>
      <c r="G837">
        <f>(_xlfn.PERCENTRANK.INC(Table1[winter_min_tmp],Table1[[#This Row],[winter_min_tmp]]))*100</f>
        <v>94.6</v>
      </c>
      <c r="H837">
        <f>CEILING(_xlfn.PERCENTRANK.INC(Table1[health_imd], Table1[[#This Row],[health_imd]]) * 10, 1)</f>
        <v>3</v>
      </c>
    </row>
    <row r="838" spans="1:8" x14ac:dyDescent="0.35">
      <c r="A838" t="s">
        <v>1674</v>
      </c>
      <c r="B838" t="s">
        <v>1675</v>
      </c>
      <c r="C838" s="1">
        <v>3.0189514160000002</v>
      </c>
      <c r="D838" t="str">
        <f>_xlfn.XLOOKUP(Table1[[#This Row],[data_zone_code]],Table2[msoa21cd],Table2[msoa21nm], "Not found")</f>
        <v>Tower Hamlets 023</v>
      </c>
      <c r="E838" s="1">
        <f>_xlfn.XLOOKUP(Table1[[#This Row],[data_zone_code]],Table2[msoa21cd],Table2[Health Deprivation and Disability Rank (where 1 is most deprived)], "Not found")</f>
        <v>15468.4</v>
      </c>
      <c r="F838">
        <f>RANK(Table1[[#This Row],[winter_min_tmp]],Table1[winter_min_tmp], 0)</f>
        <v>402</v>
      </c>
      <c r="G838">
        <f>(_xlfn.PERCENTRANK.INC(Table1[winter_min_tmp],Table1[[#This Row],[winter_min_tmp]]))*100</f>
        <v>94.1</v>
      </c>
      <c r="H838">
        <f>CEILING(_xlfn.PERCENTRANK.INC(Table1[health_imd], Table1[[#This Row],[health_imd]]) * 10, 1)</f>
        <v>5</v>
      </c>
    </row>
    <row r="839" spans="1:8" x14ac:dyDescent="0.35">
      <c r="A839" t="s">
        <v>1676</v>
      </c>
      <c r="B839" t="s">
        <v>1677</v>
      </c>
      <c r="C839" s="1">
        <v>2.990355015</v>
      </c>
      <c r="D839" t="str">
        <f>_xlfn.XLOOKUP(Table1[[#This Row],[data_zone_code]],Table2[msoa21cd],Table2[msoa21nm], "Not found")</f>
        <v>Tower Hamlets 024</v>
      </c>
      <c r="E839" s="1">
        <f>_xlfn.XLOOKUP(Table1[[#This Row],[data_zone_code]],Table2[msoa21cd],Table2[Health Deprivation and Disability Rank (where 1 is most deprived)], "Not found")</f>
        <v>7216</v>
      </c>
      <c r="F839">
        <f>RANK(Table1[[#This Row],[winter_min_tmp]],Table1[winter_min_tmp], 0)</f>
        <v>444</v>
      </c>
      <c r="G839">
        <f>(_xlfn.PERCENTRANK.INC(Table1[winter_min_tmp],Table1[[#This Row],[winter_min_tmp]]))*100</f>
        <v>93.5</v>
      </c>
      <c r="H839">
        <f>CEILING(_xlfn.PERCENTRANK.INC(Table1[health_imd], Table1[[#This Row],[health_imd]]) * 10, 1)</f>
        <v>2</v>
      </c>
    </row>
    <row r="840" spans="1:8" x14ac:dyDescent="0.35">
      <c r="A840" t="s">
        <v>1678</v>
      </c>
      <c r="B840" t="s">
        <v>1679</v>
      </c>
      <c r="C840" s="1">
        <v>3.0500502589999998</v>
      </c>
      <c r="D840" t="str">
        <f>_xlfn.XLOOKUP(Table1[[#This Row],[data_zone_code]],Table2[msoa21cd],Table2[msoa21nm], "Not found")</f>
        <v>Tower Hamlets 025</v>
      </c>
      <c r="E840" s="1">
        <f>_xlfn.XLOOKUP(Table1[[#This Row],[data_zone_code]],Table2[msoa21cd],Table2[Health Deprivation and Disability Rank (where 1 is most deprived)], "Not found")</f>
        <v>12050</v>
      </c>
      <c r="F840">
        <f>RANK(Table1[[#This Row],[winter_min_tmp]],Table1[winter_min_tmp], 0)</f>
        <v>358</v>
      </c>
      <c r="G840">
        <f>(_xlfn.PERCENTRANK.INC(Table1[winter_min_tmp],Table1[[#This Row],[winter_min_tmp]]))*100</f>
        <v>94.699999999999989</v>
      </c>
      <c r="H840">
        <f>CEILING(_xlfn.PERCENTRANK.INC(Table1[health_imd], Table1[[#This Row],[health_imd]]) * 10, 1)</f>
        <v>4</v>
      </c>
    </row>
    <row r="841" spans="1:8" x14ac:dyDescent="0.35">
      <c r="A841" t="s">
        <v>1680</v>
      </c>
      <c r="B841" t="s">
        <v>1681</v>
      </c>
      <c r="C841" s="1">
        <v>3.0698125360000001</v>
      </c>
      <c r="D841" t="str">
        <f>_xlfn.XLOOKUP(Table1[[#This Row],[data_zone_code]],Table2[msoa21cd],Table2[msoa21nm], "Not found")</f>
        <v>Tower Hamlets 026</v>
      </c>
      <c r="E841" s="1">
        <f>_xlfn.XLOOKUP(Table1[[#This Row],[data_zone_code]],Table2[msoa21cd],Table2[Health Deprivation and Disability Rank (where 1 is most deprived)], "Not found")</f>
        <v>15862.8</v>
      </c>
      <c r="F841">
        <f>RANK(Table1[[#This Row],[winter_min_tmp]],Table1[winter_min_tmp], 0)</f>
        <v>331</v>
      </c>
      <c r="G841">
        <f>(_xlfn.PERCENTRANK.INC(Table1[winter_min_tmp],Table1[[#This Row],[winter_min_tmp]]))*100</f>
        <v>95.1</v>
      </c>
      <c r="H841">
        <f>CEILING(_xlfn.PERCENTRANK.INC(Table1[health_imd], Table1[[#This Row],[health_imd]]) * 10, 1)</f>
        <v>5</v>
      </c>
    </row>
    <row r="842" spans="1:8" x14ac:dyDescent="0.35">
      <c r="A842" t="s">
        <v>1682</v>
      </c>
      <c r="B842" t="s">
        <v>1683</v>
      </c>
      <c r="C842" s="1">
        <v>3.0891609189999998</v>
      </c>
      <c r="D842" t="str">
        <f>_xlfn.XLOOKUP(Table1[[#This Row],[data_zone_code]],Table2[msoa21cd],Table2[msoa21nm], "Not found")</f>
        <v>Tower Hamlets 027</v>
      </c>
      <c r="E842" s="1">
        <f>_xlfn.XLOOKUP(Table1[[#This Row],[data_zone_code]],Table2[msoa21cd],Table2[Health Deprivation and Disability Rank (where 1 is most deprived)], "Not found")</f>
        <v>25910.333333333328</v>
      </c>
      <c r="F842">
        <f>RANK(Table1[[#This Row],[winter_min_tmp]],Table1[winter_min_tmp], 0)</f>
        <v>305</v>
      </c>
      <c r="G842">
        <f>(_xlfn.PERCENTRANK.INC(Table1[winter_min_tmp],Table1[[#This Row],[winter_min_tmp]]))*100</f>
        <v>95.5</v>
      </c>
      <c r="H842">
        <f>CEILING(_xlfn.PERCENTRANK.INC(Table1[health_imd], Table1[[#This Row],[health_imd]]) * 10, 1)</f>
        <v>9</v>
      </c>
    </row>
    <row r="843" spans="1:8" x14ac:dyDescent="0.35">
      <c r="A843" t="s">
        <v>1684</v>
      </c>
      <c r="B843" t="s">
        <v>1685</v>
      </c>
      <c r="C843" s="1">
        <v>2.8844587800000001</v>
      </c>
      <c r="D843" t="str">
        <f>_xlfn.XLOOKUP(Table1[[#This Row],[data_zone_code]],Table2[msoa21cd],Table2[msoa21nm], "Not found")</f>
        <v>Tower Hamlets 030</v>
      </c>
      <c r="E843" s="1">
        <f>_xlfn.XLOOKUP(Table1[[#This Row],[data_zone_code]],Table2[msoa21cd],Table2[Health Deprivation and Disability Rank (where 1 is most deprived)], "Not found")</f>
        <v>15164.25</v>
      </c>
      <c r="F843">
        <f>RANK(Table1[[#This Row],[winter_min_tmp]],Table1[winter_min_tmp], 0)</f>
        <v>629</v>
      </c>
      <c r="G843">
        <f>(_xlfn.PERCENTRANK.INC(Table1[winter_min_tmp],Table1[[#This Row],[winter_min_tmp]]))*100</f>
        <v>90.8</v>
      </c>
      <c r="H843">
        <f>CEILING(_xlfn.PERCENTRANK.INC(Table1[health_imd], Table1[[#This Row],[health_imd]]) * 10, 1)</f>
        <v>5</v>
      </c>
    </row>
    <row r="844" spans="1:8" x14ac:dyDescent="0.35">
      <c r="A844" t="s">
        <v>1686</v>
      </c>
      <c r="B844" t="s">
        <v>1687</v>
      </c>
      <c r="C844" s="1">
        <v>2.912831545</v>
      </c>
      <c r="D844" t="str">
        <f>_xlfn.XLOOKUP(Table1[[#This Row],[data_zone_code]],Table2[msoa21cd],Table2[msoa21nm], "Not found")</f>
        <v>Tower Hamlets 031</v>
      </c>
      <c r="E844" s="1">
        <f>_xlfn.XLOOKUP(Table1[[#This Row],[data_zone_code]],Table2[msoa21cd],Table2[Health Deprivation and Disability Rank (where 1 is most deprived)], "Not found")</f>
        <v>18302</v>
      </c>
      <c r="F844">
        <f>RANK(Table1[[#This Row],[winter_min_tmp]],Table1[winter_min_tmp], 0)</f>
        <v>582</v>
      </c>
      <c r="G844">
        <f>(_xlfn.PERCENTRANK.INC(Table1[winter_min_tmp],Table1[[#This Row],[winter_min_tmp]]))*100</f>
        <v>91.5</v>
      </c>
      <c r="H844">
        <f>CEILING(_xlfn.PERCENTRANK.INC(Table1[health_imd], Table1[[#This Row],[health_imd]]) * 10, 1)</f>
        <v>6</v>
      </c>
    </row>
    <row r="845" spans="1:8" x14ac:dyDescent="0.35">
      <c r="A845" t="s">
        <v>1688</v>
      </c>
      <c r="B845" t="s">
        <v>1689</v>
      </c>
      <c r="C845" s="1">
        <v>2.6022663119999998</v>
      </c>
      <c r="D845" t="str">
        <f>_xlfn.XLOOKUP(Table1[[#This Row],[data_zone_code]],Table2[msoa21cd],Table2[msoa21nm], "Not found")</f>
        <v>Waltham Forest 001</v>
      </c>
      <c r="E845" s="1">
        <f>_xlfn.XLOOKUP(Table1[[#This Row],[data_zone_code]],Table2[msoa21cd],Table2[Health Deprivation and Disability Rank (where 1 is most deprived)], "Not found")</f>
        <v>21128.799999999999</v>
      </c>
      <c r="F845">
        <f>RANK(Table1[[#This Row],[winter_min_tmp]],Table1[winter_min_tmp], 0)</f>
        <v>1373</v>
      </c>
      <c r="G845">
        <f>(_xlfn.PERCENTRANK.INC(Table1[winter_min_tmp],Table1[[#This Row],[winter_min_tmp]]))*100</f>
        <v>79.900000000000006</v>
      </c>
      <c r="H845">
        <f>CEILING(_xlfn.PERCENTRANK.INC(Table1[health_imd], Table1[[#This Row],[health_imd]]) * 10, 1)</f>
        <v>7</v>
      </c>
    </row>
    <row r="846" spans="1:8" x14ac:dyDescent="0.35">
      <c r="A846" t="s">
        <v>1690</v>
      </c>
      <c r="B846" t="s">
        <v>1691</v>
      </c>
      <c r="C846" s="1">
        <v>2.2476935390000001</v>
      </c>
      <c r="D846" t="str">
        <f>_xlfn.XLOOKUP(Table1[[#This Row],[data_zone_code]],Table2[msoa21cd],Table2[msoa21nm], "Not found")</f>
        <v>Waltham Forest 002</v>
      </c>
      <c r="E846" s="1">
        <f>_xlfn.XLOOKUP(Table1[[#This Row],[data_zone_code]],Table2[msoa21cd],Table2[Health Deprivation and Disability Rank (where 1 is most deprived)], "Not found")</f>
        <v>24743.8</v>
      </c>
      <c r="F846">
        <f>RANK(Table1[[#This Row],[winter_min_tmp]],Table1[winter_min_tmp], 0)</f>
        <v>2528</v>
      </c>
      <c r="G846">
        <f>(_xlfn.PERCENTRANK.INC(Table1[winter_min_tmp],Table1[[#This Row],[winter_min_tmp]]))*100</f>
        <v>63.1</v>
      </c>
      <c r="H846">
        <f>CEILING(_xlfn.PERCENTRANK.INC(Table1[health_imd], Table1[[#This Row],[health_imd]]) * 10, 1)</f>
        <v>8</v>
      </c>
    </row>
    <row r="847" spans="1:8" x14ac:dyDescent="0.35">
      <c r="A847" t="s">
        <v>1692</v>
      </c>
      <c r="B847" t="s">
        <v>1693</v>
      </c>
      <c r="C847" s="1">
        <v>2.3751182559999999</v>
      </c>
      <c r="D847" t="str">
        <f>_xlfn.XLOOKUP(Table1[[#This Row],[data_zone_code]],Table2[msoa21cd],Table2[msoa21nm], "Not found")</f>
        <v>Waltham Forest 003</v>
      </c>
      <c r="E847" s="1">
        <f>_xlfn.XLOOKUP(Table1[[#This Row],[data_zone_code]],Table2[msoa21cd],Table2[Health Deprivation and Disability Rank (where 1 is most deprived)], "Not found")</f>
        <v>15992.6</v>
      </c>
      <c r="F847">
        <f>RANK(Table1[[#This Row],[winter_min_tmp]],Table1[winter_min_tmp], 0)</f>
        <v>2047</v>
      </c>
      <c r="G847">
        <f>(_xlfn.PERCENTRANK.INC(Table1[winter_min_tmp],Table1[[#This Row],[winter_min_tmp]]))*100</f>
        <v>70.099999999999994</v>
      </c>
      <c r="H847">
        <f>CEILING(_xlfn.PERCENTRANK.INC(Table1[health_imd], Table1[[#This Row],[health_imd]]) * 10, 1)</f>
        <v>5</v>
      </c>
    </row>
    <row r="848" spans="1:8" x14ac:dyDescent="0.35">
      <c r="A848" t="s">
        <v>1694</v>
      </c>
      <c r="B848" t="s">
        <v>1695</v>
      </c>
      <c r="C848" s="1">
        <v>2.5360224250000001</v>
      </c>
      <c r="D848" t="str">
        <f>_xlfn.XLOOKUP(Table1[[#This Row],[data_zone_code]],Table2[msoa21cd],Table2[msoa21nm], "Not found")</f>
        <v>Waltham Forest 004</v>
      </c>
      <c r="E848" s="1">
        <f>_xlfn.XLOOKUP(Table1[[#This Row],[data_zone_code]],Table2[msoa21cd],Table2[Health Deprivation and Disability Rank (where 1 is most deprived)], "Not found")</f>
        <v>19302.2</v>
      </c>
      <c r="F848">
        <f>RANK(Table1[[#This Row],[winter_min_tmp]],Table1[winter_min_tmp], 0)</f>
        <v>1547</v>
      </c>
      <c r="G848">
        <f>(_xlfn.PERCENTRANK.INC(Table1[winter_min_tmp],Table1[[#This Row],[winter_min_tmp]]))*100</f>
        <v>77.400000000000006</v>
      </c>
      <c r="H848">
        <f>CEILING(_xlfn.PERCENTRANK.INC(Table1[health_imd], Table1[[#This Row],[health_imd]]) * 10, 1)</f>
        <v>6</v>
      </c>
    </row>
    <row r="849" spans="1:8" x14ac:dyDescent="0.35">
      <c r="A849" t="s">
        <v>1696</v>
      </c>
      <c r="B849" t="s">
        <v>1697</v>
      </c>
      <c r="C849" s="1">
        <v>2.669201374</v>
      </c>
      <c r="D849" t="str">
        <f>_xlfn.XLOOKUP(Table1[[#This Row],[data_zone_code]],Table2[msoa21cd],Table2[msoa21nm], "Not found")</f>
        <v>Waltham Forest 005</v>
      </c>
      <c r="E849" s="1">
        <f>_xlfn.XLOOKUP(Table1[[#This Row],[data_zone_code]],Table2[msoa21cd],Table2[Health Deprivation and Disability Rank (where 1 is most deprived)], "Not found")</f>
        <v>22475.200000000001</v>
      </c>
      <c r="F849">
        <f>RANK(Table1[[#This Row],[winter_min_tmp]],Table1[winter_min_tmp], 0)</f>
        <v>1185</v>
      </c>
      <c r="G849">
        <f>(_xlfn.PERCENTRANK.INC(Table1[winter_min_tmp],Table1[[#This Row],[winter_min_tmp]]))*100</f>
        <v>82.699999999999989</v>
      </c>
      <c r="H849">
        <f>CEILING(_xlfn.PERCENTRANK.INC(Table1[health_imd], Table1[[#This Row],[health_imd]]) * 10, 1)</f>
        <v>7</v>
      </c>
    </row>
    <row r="850" spans="1:8" x14ac:dyDescent="0.35">
      <c r="A850" t="s">
        <v>1698</v>
      </c>
      <c r="B850" t="s">
        <v>1699</v>
      </c>
      <c r="C850" s="1">
        <v>2.729974747</v>
      </c>
      <c r="D850" t="str">
        <f>_xlfn.XLOOKUP(Table1[[#This Row],[data_zone_code]],Table2[msoa21cd],Table2[msoa21nm], "Not found")</f>
        <v>Waltham Forest 006</v>
      </c>
      <c r="E850" s="1">
        <f>_xlfn.XLOOKUP(Table1[[#This Row],[data_zone_code]],Table2[msoa21cd],Table2[Health Deprivation and Disability Rank (where 1 is most deprived)], "Not found")</f>
        <v>17266.8</v>
      </c>
      <c r="F850">
        <f>RANK(Table1[[#This Row],[winter_min_tmp]],Table1[winter_min_tmp], 0)</f>
        <v>1034</v>
      </c>
      <c r="G850">
        <f>(_xlfn.PERCENTRANK.INC(Table1[winter_min_tmp],Table1[[#This Row],[winter_min_tmp]]))*100</f>
        <v>84.899999999999991</v>
      </c>
      <c r="H850">
        <f>CEILING(_xlfn.PERCENTRANK.INC(Table1[health_imd], Table1[[#This Row],[health_imd]]) * 10, 1)</f>
        <v>6</v>
      </c>
    </row>
    <row r="851" spans="1:8" x14ac:dyDescent="0.35">
      <c r="A851" t="s">
        <v>1700</v>
      </c>
      <c r="B851" t="s">
        <v>1701</v>
      </c>
      <c r="C851" s="1">
        <v>2.4720988269999999</v>
      </c>
      <c r="D851" t="str">
        <f>_xlfn.XLOOKUP(Table1[[#This Row],[data_zone_code]],Table2[msoa21cd],Table2[msoa21nm], "Not found")</f>
        <v>Waltham Forest 007</v>
      </c>
      <c r="E851" s="1">
        <f>_xlfn.XLOOKUP(Table1[[#This Row],[data_zone_code]],Table2[msoa21cd],Table2[Health Deprivation and Disability Rank (where 1 is most deprived)], "Not found")</f>
        <v>24929.333333333328</v>
      </c>
      <c r="F851">
        <f>RANK(Table1[[#This Row],[winter_min_tmp]],Table1[winter_min_tmp], 0)</f>
        <v>1720</v>
      </c>
      <c r="G851">
        <f>(_xlfn.PERCENTRANK.INC(Table1[winter_min_tmp],Table1[[#This Row],[winter_min_tmp]]))*100</f>
        <v>74.900000000000006</v>
      </c>
      <c r="H851">
        <f>CEILING(_xlfn.PERCENTRANK.INC(Table1[health_imd], Table1[[#This Row],[health_imd]]) * 10, 1)</f>
        <v>8</v>
      </c>
    </row>
    <row r="852" spans="1:8" x14ac:dyDescent="0.35">
      <c r="A852" t="s">
        <v>1702</v>
      </c>
      <c r="B852" t="s">
        <v>1703</v>
      </c>
      <c r="C852" s="1">
        <v>2.6261916159999998</v>
      </c>
      <c r="D852" t="str">
        <f>_xlfn.XLOOKUP(Table1[[#This Row],[data_zone_code]],Table2[msoa21cd],Table2[msoa21nm], "Not found")</f>
        <v>Waltham Forest 008</v>
      </c>
      <c r="E852" s="1">
        <f>_xlfn.XLOOKUP(Table1[[#This Row],[data_zone_code]],Table2[msoa21cd],Table2[Health Deprivation and Disability Rank (where 1 is most deprived)], "Not found")</f>
        <v>21271</v>
      </c>
      <c r="F852">
        <f>RANK(Table1[[#This Row],[winter_min_tmp]],Table1[winter_min_tmp], 0)</f>
        <v>1307</v>
      </c>
      <c r="G852">
        <f>(_xlfn.PERCENTRANK.INC(Table1[winter_min_tmp],Table1[[#This Row],[winter_min_tmp]]))*100</f>
        <v>80.900000000000006</v>
      </c>
      <c r="H852">
        <f>CEILING(_xlfn.PERCENTRANK.INC(Table1[health_imd], Table1[[#This Row],[health_imd]]) * 10, 1)</f>
        <v>7</v>
      </c>
    </row>
    <row r="853" spans="1:8" x14ac:dyDescent="0.35">
      <c r="A853" t="s">
        <v>1704</v>
      </c>
      <c r="B853" t="s">
        <v>1705</v>
      </c>
      <c r="C853" s="1">
        <v>2.7260475159999999</v>
      </c>
      <c r="D853" t="str">
        <f>_xlfn.XLOOKUP(Table1[[#This Row],[data_zone_code]],Table2[msoa21cd],Table2[msoa21nm], "Not found")</f>
        <v>Waltham Forest 009</v>
      </c>
      <c r="E853" s="1">
        <f>_xlfn.XLOOKUP(Table1[[#This Row],[data_zone_code]],Table2[msoa21cd],Table2[Health Deprivation and Disability Rank (where 1 is most deprived)], "Not found")</f>
        <v>13289.6</v>
      </c>
      <c r="F853">
        <f>RANK(Table1[[#This Row],[winter_min_tmp]],Table1[winter_min_tmp], 0)</f>
        <v>1043</v>
      </c>
      <c r="G853">
        <f>(_xlfn.PERCENTRANK.INC(Table1[winter_min_tmp],Table1[[#This Row],[winter_min_tmp]]))*100</f>
        <v>84.7</v>
      </c>
      <c r="H853">
        <f>CEILING(_xlfn.PERCENTRANK.INC(Table1[health_imd], Table1[[#This Row],[health_imd]]) * 10, 1)</f>
        <v>4</v>
      </c>
    </row>
    <row r="854" spans="1:8" x14ac:dyDescent="0.35">
      <c r="A854" t="s">
        <v>1706</v>
      </c>
      <c r="B854" t="s">
        <v>1707</v>
      </c>
      <c r="C854" s="1">
        <v>2.4989864829999999</v>
      </c>
      <c r="D854" t="str">
        <f>_xlfn.XLOOKUP(Table1[[#This Row],[data_zone_code]],Table2[msoa21cd],Table2[msoa21nm], "Not found")</f>
        <v>Waltham Forest 010</v>
      </c>
      <c r="E854" s="1">
        <f>_xlfn.XLOOKUP(Table1[[#This Row],[data_zone_code]],Table2[msoa21cd],Table2[Health Deprivation and Disability Rank (where 1 is most deprived)], "Not found")</f>
        <v>22229.5</v>
      </c>
      <c r="F854">
        <f>RANK(Table1[[#This Row],[winter_min_tmp]],Table1[winter_min_tmp], 0)</f>
        <v>1630</v>
      </c>
      <c r="G854">
        <f>(_xlfn.PERCENTRANK.INC(Table1[winter_min_tmp],Table1[[#This Row],[winter_min_tmp]]))*100</f>
        <v>76.2</v>
      </c>
      <c r="H854">
        <f>CEILING(_xlfn.PERCENTRANK.INC(Table1[health_imd], Table1[[#This Row],[health_imd]]) * 10, 1)</f>
        <v>7</v>
      </c>
    </row>
    <row r="855" spans="1:8" x14ac:dyDescent="0.35">
      <c r="A855" t="s">
        <v>1708</v>
      </c>
      <c r="B855" t="s">
        <v>1709</v>
      </c>
      <c r="C855" s="1">
        <v>2.6436984539999999</v>
      </c>
      <c r="D855" t="str">
        <f>_xlfn.XLOOKUP(Table1[[#This Row],[data_zone_code]],Table2[msoa21cd],Table2[msoa21nm], "Not found")</f>
        <v>Waltham Forest 011</v>
      </c>
      <c r="E855" s="1">
        <f>_xlfn.XLOOKUP(Table1[[#This Row],[data_zone_code]],Table2[msoa21cd],Table2[Health Deprivation and Disability Rank (where 1 is most deprived)], "Not found")</f>
        <v>19941.599999999999</v>
      </c>
      <c r="F855">
        <f>RANK(Table1[[#This Row],[winter_min_tmp]],Table1[winter_min_tmp], 0)</f>
        <v>1258</v>
      </c>
      <c r="G855">
        <f>(_xlfn.PERCENTRANK.INC(Table1[winter_min_tmp],Table1[[#This Row],[winter_min_tmp]]))*100</f>
        <v>81.599999999999994</v>
      </c>
      <c r="H855">
        <f>CEILING(_xlfn.PERCENTRANK.INC(Table1[health_imd], Table1[[#This Row],[health_imd]]) * 10, 1)</f>
        <v>7</v>
      </c>
    </row>
    <row r="856" spans="1:8" x14ac:dyDescent="0.35">
      <c r="A856" t="s">
        <v>1710</v>
      </c>
      <c r="B856" t="s">
        <v>1711</v>
      </c>
      <c r="C856" s="1">
        <v>2.6929168699999999</v>
      </c>
      <c r="D856" t="str">
        <f>_xlfn.XLOOKUP(Table1[[#This Row],[data_zone_code]],Table2[msoa21cd],Table2[msoa21nm], "Not found")</f>
        <v>Waltham Forest 012</v>
      </c>
      <c r="E856" s="1">
        <f>_xlfn.XLOOKUP(Table1[[#This Row],[data_zone_code]],Table2[msoa21cd],Table2[Health Deprivation and Disability Rank (where 1 is most deprived)], "Not found")</f>
        <v>18767</v>
      </c>
      <c r="F856">
        <f>RANK(Table1[[#This Row],[winter_min_tmp]],Table1[winter_min_tmp], 0)</f>
        <v>1134</v>
      </c>
      <c r="G856">
        <f>(_xlfn.PERCENTRANK.INC(Table1[winter_min_tmp],Table1[[#This Row],[winter_min_tmp]]))*100</f>
        <v>83.399999999999991</v>
      </c>
      <c r="H856">
        <f>CEILING(_xlfn.PERCENTRANK.INC(Table1[health_imd], Table1[[#This Row],[health_imd]]) * 10, 1)</f>
        <v>6</v>
      </c>
    </row>
    <row r="857" spans="1:8" x14ac:dyDescent="0.35">
      <c r="A857" t="s">
        <v>1712</v>
      </c>
      <c r="B857" t="s">
        <v>1713</v>
      </c>
      <c r="C857" s="1">
        <v>2.5807888509999999</v>
      </c>
      <c r="D857" t="str">
        <f>_xlfn.XLOOKUP(Table1[[#This Row],[data_zone_code]],Table2[msoa21cd],Table2[msoa21nm], "Not found")</f>
        <v>Waltham Forest 013</v>
      </c>
      <c r="E857" s="1">
        <f>_xlfn.XLOOKUP(Table1[[#This Row],[data_zone_code]],Table2[msoa21cd],Table2[Health Deprivation and Disability Rank (where 1 is most deprived)], "Not found")</f>
        <v>10877.83333333333</v>
      </c>
      <c r="F857">
        <f>RANK(Table1[[#This Row],[winter_min_tmp]],Table1[winter_min_tmp], 0)</f>
        <v>1424</v>
      </c>
      <c r="G857">
        <f>(_xlfn.PERCENTRANK.INC(Table1[winter_min_tmp],Table1[[#This Row],[winter_min_tmp]]))*100</f>
        <v>79.2</v>
      </c>
      <c r="H857">
        <f>CEILING(_xlfn.PERCENTRANK.INC(Table1[health_imd], Table1[[#This Row],[health_imd]]) * 10, 1)</f>
        <v>3</v>
      </c>
    </row>
    <row r="858" spans="1:8" x14ac:dyDescent="0.35">
      <c r="A858" t="s">
        <v>1714</v>
      </c>
      <c r="B858" t="s">
        <v>1715</v>
      </c>
      <c r="C858" s="1">
        <v>2.7556855680000001</v>
      </c>
      <c r="D858" t="str">
        <f>_xlfn.XLOOKUP(Table1[[#This Row],[data_zone_code]],Table2[msoa21cd],Table2[msoa21nm], "Not found")</f>
        <v>Waltham Forest 014</v>
      </c>
      <c r="E858" s="1">
        <f>_xlfn.XLOOKUP(Table1[[#This Row],[data_zone_code]],Table2[msoa21cd],Table2[Health Deprivation and Disability Rank (where 1 is most deprived)], "Not found")</f>
        <v>18437.166666666672</v>
      </c>
      <c r="F858">
        <f>RANK(Table1[[#This Row],[winter_min_tmp]],Table1[winter_min_tmp], 0)</f>
        <v>958</v>
      </c>
      <c r="G858">
        <f>(_xlfn.PERCENTRANK.INC(Table1[winter_min_tmp],Table1[[#This Row],[winter_min_tmp]]))*100</f>
        <v>86</v>
      </c>
      <c r="H858">
        <f>CEILING(_xlfn.PERCENTRANK.INC(Table1[health_imd], Table1[[#This Row],[health_imd]]) * 10, 1)</f>
        <v>6</v>
      </c>
    </row>
    <row r="859" spans="1:8" x14ac:dyDescent="0.35">
      <c r="A859" t="s">
        <v>1716</v>
      </c>
      <c r="B859" t="s">
        <v>1717</v>
      </c>
      <c r="C859" s="1">
        <v>2.5488700870000001</v>
      </c>
      <c r="D859" t="str">
        <f>_xlfn.XLOOKUP(Table1[[#This Row],[data_zone_code]],Table2[msoa21cd],Table2[msoa21nm], "Not found")</f>
        <v>Waltham Forest 015</v>
      </c>
      <c r="E859" s="1">
        <f>_xlfn.XLOOKUP(Table1[[#This Row],[data_zone_code]],Table2[msoa21cd],Table2[Health Deprivation and Disability Rank (where 1 is most deprived)], "Not found")</f>
        <v>21520.2</v>
      </c>
      <c r="F859">
        <f>RANK(Table1[[#This Row],[winter_min_tmp]],Table1[winter_min_tmp], 0)</f>
        <v>1502</v>
      </c>
      <c r="G859">
        <f>(_xlfn.PERCENTRANK.INC(Table1[winter_min_tmp],Table1[[#This Row],[winter_min_tmp]]))*100</f>
        <v>78.100000000000009</v>
      </c>
      <c r="H859">
        <f>CEILING(_xlfn.PERCENTRANK.INC(Table1[health_imd], Table1[[#This Row],[health_imd]]) * 10, 1)</f>
        <v>7</v>
      </c>
    </row>
    <row r="860" spans="1:8" x14ac:dyDescent="0.35">
      <c r="A860" t="s">
        <v>1718</v>
      </c>
      <c r="B860" t="s">
        <v>1719</v>
      </c>
      <c r="C860" s="1">
        <v>2.64454937</v>
      </c>
      <c r="D860" t="str">
        <f>_xlfn.XLOOKUP(Table1[[#This Row],[data_zone_code]],Table2[msoa21cd],Table2[msoa21nm], "Not found")</f>
        <v>Waltham Forest 016</v>
      </c>
      <c r="E860" s="1">
        <f>_xlfn.XLOOKUP(Table1[[#This Row],[data_zone_code]],Table2[msoa21cd],Table2[Health Deprivation and Disability Rank (where 1 is most deprived)], "Not found")</f>
        <v>18527.333333333328</v>
      </c>
      <c r="F860">
        <f>RANK(Table1[[#This Row],[winter_min_tmp]],Table1[winter_min_tmp], 0)</f>
        <v>1255</v>
      </c>
      <c r="G860">
        <f>(_xlfn.PERCENTRANK.INC(Table1[winter_min_tmp],Table1[[#This Row],[winter_min_tmp]]))*100</f>
        <v>81.699999999999989</v>
      </c>
      <c r="H860">
        <f>CEILING(_xlfn.PERCENTRANK.INC(Table1[health_imd], Table1[[#This Row],[health_imd]]) * 10, 1)</f>
        <v>6</v>
      </c>
    </row>
    <row r="861" spans="1:8" x14ac:dyDescent="0.35">
      <c r="A861" t="s">
        <v>1720</v>
      </c>
      <c r="B861" t="s">
        <v>1721</v>
      </c>
      <c r="C861" s="1">
        <v>2.7083976270000001</v>
      </c>
      <c r="D861" t="str">
        <f>_xlfn.XLOOKUP(Table1[[#This Row],[data_zone_code]],Table2[msoa21cd],Table2[msoa21nm], "Not found")</f>
        <v>Waltham Forest 017</v>
      </c>
      <c r="E861" s="1">
        <f>_xlfn.XLOOKUP(Table1[[#This Row],[data_zone_code]],Table2[msoa21cd],Table2[Health Deprivation and Disability Rank (where 1 is most deprived)], "Not found")</f>
        <v>17651.2</v>
      </c>
      <c r="F861">
        <f>RANK(Table1[[#This Row],[winter_min_tmp]],Table1[winter_min_tmp], 0)</f>
        <v>1086</v>
      </c>
      <c r="G861">
        <f>(_xlfn.PERCENTRANK.INC(Table1[winter_min_tmp],Table1[[#This Row],[winter_min_tmp]]))*100</f>
        <v>84.1</v>
      </c>
      <c r="H861">
        <f>CEILING(_xlfn.PERCENTRANK.INC(Table1[health_imd], Table1[[#This Row],[health_imd]]) * 10, 1)</f>
        <v>6</v>
      </c>
    </row>
    <row r="862" spans="1:8" x14ac:dyDescent="0.35">
      <c r="A862" t="s">
        <v>1722</v>
      </c>
      <c r="B862" t="s">
        <v>1723</v>
      </c>
      <c r="C862" s="1">
        <v>2.7780516149999999</v>
      </c>
      <c r="D862" t="str">
        <f>_xlfn.XLOOKUP(Table1[[#This Row],[data_zone_code]],Table2[msoa21cd],Table2[msoa21nm], "Not found")</f>
        <v>Waltham Forest 018</v>
      </c>
      <c r="E862" s="1">
        <f>_xlfn.XLOOKUP(Table1[[#This Row],[data_zone_code]],Table2[msoa21cd],Table2[Health Deprivation and Disability Rank (where 1 is most deprived)], "Not found")</f>
        <v>19877.8</v>
      </c>
      <c r="F862">
        <f>RANK(Table1[[#This Row],[winter_min_tmp]],Table1[winter_min_tmp], 0)</f>
        <v>897</v>
      </c>
      <c r="G862">
        <f>(_xlfn.PERCENTRANK.INC(Table1[winter_min_tmp],Table1[[#This Row],[winter_min_tmp]]))*100</f>
        <v>86.9</v>
      </c>
      <c r="H862">
        <f>CEILING(_xlfn.PERCENTRANK.INC(Table1[health_imd], Table1[[#This Row],[health_imd]]) * 10, 1)</f>
        <v>6</v>
      </c>
    </row>
    <row r="863" spans="1:8" x14ac:dyDescent="0.35">
      <c r="A863" t="s">
        <v>1724</v>
      </c>
      <c r="B863" t="s">
        <v>1725</v>
      </c>
      <c r="C863" s="1">
        <v>2.634738445</v>
      </c>
      <c r="D863" t="str">
        <f>_xlfn.XLOOKUP(Table1[[#This Row],[data_zone_code]],Table2[msoa21cd],Table2[msoa21nm], "Not found")</f>
        <v>Waltham Forest 019</v>
      </c>
      <c r="E863" s="1">
        <f>_xlfn.XLOOKUP(Table1[[#This Row],[data_zone_code]],Table2[msoa21cd],Table2[Health Deprivation and Disability Rank (where 1 is most deprived)], "Not found")</f>
        <v>19292.8</v>
      </c>
      <c r="F863">
        <f>RANK(Table1[[#This Row],[winter_min_tmp]],Table1[winter_min_tmp], 0)</f>
        <v>1292</v>
      </c>
      <c r="G863">
        <f>(_xlfn.PERCENTRANK.INC(Table1[winter_min_tmp],Table1[[#This Row],[winter_min_tmp]]))*100</f>
        <v>81.100000000000009</v>
      </c>
      <c r="H863">
        <f>CEILING(_xlfn.PERCENTRANK.INC(Table1[health_imd], Table1[[#This Row],[health_imd]]) * 10, 1)</f>
        <v>6</v>
      </c>
    </row>
    <row r="864" spans="1:8" x14ac:dyDescent="0.35">
      <c r="A864" t="s">
        <v>1726</v>
      </c>
      <c r="B864" t="s">
        <v>1727</v>
      </c>
      <c r="C864" s="1">
        <v>2.6975615020000001</v>
      </c>
      <c r="D864" t="str">
        <f>_xlfn.XLOOKUP(Table1[[#This Row],[data_zone_code]],Table2[msoa21cd],Table2[msoa21nm], "Not found")</f>
        <v>Waltham Forest 020</v>
      </c>
      <c r="E864" s="1">
        <f>_xlfn.XLOOKUP(Table1[[#This Row],[data_zone_code]],Table2[msoa21cd],Table2[Health Deprivation and Disability Rank (where 1 is most deprived)], "Not found")</f>
        <v>12530</v>
      </c>
      <c r="F864">
        <f>RANK(Table1[[#This Row],[winter_min_tmp]],Table1[winter_min_tmp], 0)</f>
        <v>1119</v>
      </c>
      <c r="G864">
        <f>(_xlfn.PERCENTRANK.INC(Table1[winter_min_tmp],Table1[[#This Row],[winter_min_tmp]]))*100</f>
        <v>83.6</v>
      </c>
      <c r="H864">
        <f>CEILING(_xlfn.PERCENTRANK.INC(Table1[health_imd], Table1[[#This Row],[health_imd]]) * 10, 1)</f>
        <v>4</v>
      </c>
    </row>
    <row r="865" spans="1:8" x14ac:dyDescent="0.35">
      <c r="A865" t="s">
        <v>1728</v>
      </c>
      <c r="B865" t="s">
        <v>1729</v>
      </c>
      <c r="C865" s="1">
        <v>2.604514837</v>
      </c>
      <c r="D865" t="str">
        <f>_xlfn.XLOOKUP(Table1[[#This Row],[data_zone_code]],Table2[msoa21cd],Table2[msoa21nm], "Not found")</f>
        <v>Waltham Forest 021</v>
      </c>
      <c r="E865" s="1">
        <f>_xlfn.XLOOKUP(Table1[[#This Row],[data_zone_code]],Table2[msoa21cd],Table2[Health Deprivation and Disability Rank (where 1 is most deprived)], "Not found")</f>
        <v>18087.400000000001</v>
      </c>
      <c r="F865">
        <f>RANK(Table1[[#This Row],[winter_min_tmp]],Table1[winter_min_tmp], 0)</f>
        <v>1365</v>
      </c>
      <c r="G865">
        <f>(_xlfn.PERCENTRANK.INC(Table1[winter_min_tmp],Table1[[#This Row],[winter_min_tmp]]))*100</f>
        <v>80</v>
      </c>
      <c r="H865">
        <f>CEILING(_xlfn.PERCENTRANK.INC(Table1[health_imd], Table1[[#This Row],[health_imd]]) * 10, 1)</f>
        <v>6</v>
      </c>
    </row>
    <row r="866" spans="1:8" x14ac:dyDescent="0.35">
      <c r="A866" t="s">
        <v>1730</v>
      </c>
      <c r="B866" t="s">
        <v>1731</v>
      </c>
      <c r="C866" s="1">
        <v>2.7951118949999998</v>
      </c>
      <c r="D866" t="str">
        <f>_xlfn.XLOOKUP(Table1[[#This Row],[data_zone_code]],Table2[msoa21cd],Table2[msoa21nm], "Not found")</f>
        <v>Waltham Forest 022</v>
      </c>
      <c r="E866" s="1">
        <f>_xlfn.XLOOKUP(Table1[[#This Row],[data_zone_code]],Table2[msoa21cd],Table2[Health Deprivation and Disability Rank (where 1 is most deprived)], "Not found")</f>
        <v>18165</v>
      </c>
      <c r="F866">
        <f>RANK(Table1[[#This Row],[winter_min_tmp]],Table1[winter_min_tmp], 0)</f>
        <v>852</v>
      </c>
      <c r="G866">
        <f>(_xlfn.PERCENTRANK.INC(Table1[winter_min_tmp],Table1[[#This Row],[winter_min_tmp]]))*100</f>
        <v>87.5</v>
      </c>
      <c r="H866">
        <f>CEILING(_xlfn.PERCENTRANK.INC(Table1[health_imd], Table1[[#This Row],[health_imd]]) * 10, 1)</f>
        <v>6</v>
      </c>
    </row>
    <row r="867" spans="1:8" x14ac:dyDescent="0.35">
      <c r="A867" t="s">
        <v>1732</v>
      </c>
      <c r="B867" t="s">
        <v>1733</v>
      </c>
      <c r="C867" s="1">
        <v>2.719544172</v>
      </c>
      <c r="D867" t="str">
        <f>_xlfn.XLOOKUP(Table1[[#This Row],[data_zone_code]],Table2[msoa21cd],Table2[msoa21nm], "Not found")</f>
        <v>Waltham Forest 023</v>
      </c>
      <c r="E867" s="1">
        <f>_xlfn.XLOOKUP(Table1[[#This Row],[data_zone_code]],Table2[msoa21cd],Table2[Health Deprivation and Disability Rank (where 1 is most deprived)], "Not found")</f>
        <v>17693.2</v>
      </c>
      <c r="F867">
        <f>RANK(Table1[[#This Row],[winter_min_tmp]],Table1[winter_min_tmp], 0)</f>
        <v>1062</v>
      </c>
      <c r="G867">
        <f>(_xlfn.PERCENTRANK.INC(Table1[winter_min_tmp],Table1[[#This Row],[winter_min_tmp]]))*100</f>
        <v>84.5</v>
      </c>
      <c r="H867">
        <f>CEILING(_xlfn.PERCENTRANK.INC(Table1[health_imd], Table1[[#This Row],[health_imd]]) * 10, 1)</f>
        <v>6</v>
      </c>
    </row>
    <row r="868" spans="1:8" x14ac:dyDescent="0.35">
      <c r="A868" t="s">
        <v>1734</v>
      </c>
      <c r="B868" t="s">
        <v>1735</v>
      </c>
      <c r="C868" s="1">
        <v>2.6628036499999999</v>
      </c>
      <c r="D868" t="str">
        <f>_xlfn.XLOOKUP(Table1[[#This Row],[data_zone_code]],Table2[msoa21cd],Table2[msoa21nm], "Not found")</f>
        <v>Waltham Forest 024</v>
      </c>
      <c r="E868" s="1">
        <f>_xlfn.XLOOKUP(Table1[[#This Row],[data_zone_code]],Table2[msoa21cd],Table2[Health Deprivation and Disability Rank (where 1 is most deprived)], "Not found")</f>
        <v>15796.4</v>
      </c>
      <c r="F868">
        <f>RANK(Table1[[#This Row],[winter_min_tmp]],Table1[winter_min_tmp], 0)</f>
        <v>1203</v>
      </c>
      <c r="G868">
        <f>(_xlfn.PERCENTRANK.INC(Table1[winter_min_tmp],Table1[[#This Row],[winter_min_tmp]]))*100</f>
        <v>82.399999999999991</v>
      </c>
      <c r="H868">
        <f>CEILING(_xlfn.PERCENTRANK.INC(Table1[health_imd], Table1[[#This Row],[health_imd]]) * 10, 1)</f>
        <v>5</v>
      </c>
    </row>
    <row r="869" spans="1:8" x14ac:dyDescent="0.35">
      <c r="A869" t="s">
        <v>1736</v>
      </c>
      <c r="B869" t="s">
        <v>1737</v>
      </c>
      <c r="C869" s="1">
        <v>2.73755002</v>
      </c>
      <c r="D869" t="str">
        <f>_xlfn.XLOOKUP(Table1[[#This Row],[data_zone_code]],Table2[msoa21cd],Table2[msoa21nm], "Not found")</f>
        <v>Waltham Forest 025</v>
      </c>
      <c r="E869" s="1">
        <f>_xlfn.XLOOKUP(Table1[[#This Row],[data_zone_code]],Table2[msoa21cd],Table2[Health Deprivation and Disability Rank (where 1 is most deprived)], "Not found")</f>
        <v>20552</v>
      </c>
      <c r="F869">
        <f>RANK(Table1[[#This Row],[winter_min_tmp]],Table1[winter_min_tmp], 0)</f>
        <v>1014</v>
      </c>
      <c r="G869">
        <f>(_xlfn.PERCENTRANK.INC(Table1[winter_min_tmp],Table1[[#This Row],[winter_min_tmp]]))*100</f>
        <v>85.2</v>
      </c>
      <c r="H869">
        <f>CEILING(_xlfn.PERCENTRANK.INC(Table1[health_imd], Table1[[#This Row],[health_imd]]) * 10, 1)</f>
        <v>7</v>
      </c>
    </row>
    <row r="870" spans="1:8" x14ac:dyDescent="0.35">
      <c r="A870" t="s">
        <v>1738</v>
      </c>
      <c r="B870" t="s">
        <v>1739</v>
      </c>
      <c r="C870" s="1">
        <v>2.791146517</v>
      </c>
      <c r="D870" t="str">
        <f>_xlfn.XLOOKUP(Table1[[#This Row],[data_zone_code]],Table2[msoa21cd],Table2[msoa21nm], "Not found")</f>
        <v>Waltham Forest 026</v>
      </c>
      <c r="E870" s="1">
        <f>_xlfn.XLOOKUP(Table1[[#This Row],[data_zone_code]],Table2[msoa21cd],Table2[Health Deprivation and Disability Rank (where 1 is most deprived)], "Not found")</f>
        <v>15972.6</v>
      </c>
      <c r="F870">
        <f>RANK(Table1[[#This Row],[winter_min_tmp]],Table1[winter_min_tmp], 0)</f>
        <v>864</v>
      </c>
      <c r="G870">
        <f>(_xlfn.PERCENTRANK.INC(Table1[winter_min_tmp],Table1[[#This Row],[winter_min_tmp]]))*100</f>
        <v>87.4</v>
      </c>
      <c r="H870">
        <f>CEILING(_xlfn.PERCENTRANK.INC(Table1[health_imd], Table1[[#This Row],[health_imd]]) * 10, 1)</f>
        <v>5</v>
      </c>
    </row>
    <row r="871" spans="1:8" x14ac:dyDescent="0.35">
      <c r="A871" t="s">
        <v>1740</v>
      </c>
      <c r="B871" t="s">
        <v>1741</v>
      </c>
      <c r="C871" s="1">
        <v>2.7564375399999999</v>
      </c>
      <c r="D871" t="str">
        <f>_xlfn.XLOOKUP(Table1[[#This Row],[data_zone_code]],Table2[msoa21cd],Table2[msoa21nm], "Not found")</f>
        <v>Waltham Forest 027</v>
      </c>
      <c r="E871" s="1">
        <f>_xlfn.XLOOKUP(Table1[[#This Row],[data_zone_code]],Table2[msoa21cd],Table2[Health Deprivation and Disability Rank (where 1 is most deprived)], "Not found")</f>
        <v>13588.33333333333</v>
      </c>
      <c r="F871">
        <f>RANK(Table1[[#This Row],[winter_min_tmp]],Table1[winter_min_tmp], 0)</f>
        <v>957</v>
      </c>
      <c r="G871">
        <f>(_xlfn.PERCENTRANK.INC(Table1[winter_min_tmp],Table1[[#This Row],[winter_min_tmp]]))*100</f>
        <v>86</v>
      </c>
      <c r="H871">
        <f>CEILING(_xlfn.PERCENTRANK.INC(Table1[health_imd], Table1[[#This Row],[health_imd]]) * 10, 1)</f>
        <v>4</v>
      </c>
    </row>
    <row r="872" spans="1:8" x14ac:dyDescent="0.35">
      <c r="A872" t="s">
        <v>1742</v>
      </c>
      <c r="B872" t="s">
        <v>1743</v>
      </c>
      <c r="C872" s="1">
        <v>2.7425963879999999</v>
      </c>
      <c r="D872" t="str">
        <f>_xlfn.XLOOKUP(Table1[[#This Row],[data_zone_code]],Table2[msoa21cd],Table2[msoa21nm], "Not found")</f>
        <v>Waltham Forest 028</v>
      </c>
      <c r="E872" s="1">
        <f>_xlfn.XLOOKUP(Table1[[#This Row],[data_zone_code]],Table2[msoa21cd],Table2[Health Deprivation and Disability Rank (where 1 is most deprived)], "Not found")</f>
        <v>14741.5</v>
      </c>
      <c r="F872">
        <f>RANK(Table1[[#This Row],[winter_min_tmp]],Table1[winter_min_tmp], 0)</f>
        <v>999</v>
      </c>
      <c r="G872">
        <f>(_xlfn.PERCENTRANK.INC(Table1[winter_min_tmp],Table1[[#This Row],[winter_min_tmp]]))*100</f>
        <v>85.399999999999991</v>
      </c>
      <c r="H872">
        <f>CEILING(_xlfn.PERCENTRANK.INC(Table1[health_imd], Table1[[#This Row],[health_imd]]) * 10, 1)</f>
        <v>5</v>
      </c>
    </row>
    <row r="873" spans="1:8" x14ac:dyDescent="0.35">
      <c r="A873" t="s">
        <v>1744</v>
      </c>
      <c r="B873" t="s">
        <v>1745</v>
      </c>
      <c r="C873" s="1">
        <v>2.919305563</v>
      </c>
      <c r="D873" t="str">
        <f>_xlfn.XLOOKUP(Table1[[#This Row],[data_zone_code]],Table2[msoa21cd],Table2[msoa21nm], "Not found")</f>
        <v>Wandsworth 001</v>
      </c>
      <c r="E873" s="1">
        <f>_xlfn.XLOOKUP(Table1[[#This Row],[data_zone_code]],Table2[msoa21cd],Table2[Health Deprivation and Disability Rank (where 1 is most deprived)], "Not found")</f>
        <v>29188.5</v>
      </c>
      <c r="F873">
        <f>RANK(Table1[[#This Row],[winter_min_tmp]],Table1[winter_min_tmp], 0)</f>
        <v>566</v>
      </c>
      <c r="G873">
        <f>(_xlfn.PERCENTRANK.INC(Table1[winter_min_tmp],Table1[[#This Row],[winter_min_tmp]]))*100</f>
        <v>91.7</v>
      </c>
      <c r="H873">
        <f>CEILING(_xlfn.PERCENTRANK.INC(Table1[health_imd], Table1[[#This Row],[health_imd]]) * 10, 1)</f>
        <v>10</v>
      </c>
    </row>
    <row r="874" spans="1:8" x14ac:dyDescent="0.35">
      <c r="A874" t="s">
        <v>1746</v>
      </c>
      <c r="B874" t="s">
        <v>1747</v>
      </c>
      <c r="C874" s="1">
        <v>2.8615941999999999</v>
      </c>
      <c r="D874" t="str">
        <f>_xlfn.XLOOKUP(Table1[[#This Row],[data_zone_code]],Table2[msoa21cd],Table2[msoa21nm], "Not found")</f>
        <v>Wandsworth 003</v>
      </c>
      <c r="E874" s="1">
        <f>_xlfn.XLOOKUP(Table1[[#This Row],[data_zone_code]],Table2[msoa21cd],Table2[Health Deprivation and Disability Rank (where 1 is most deprived)], "Not found")</f>
        <v>16226.75</v>
      </c>
      <c r="F874">
        <f>RANK(Table1[[#This Row],[winter_min_tmp]],Table1[winter_min_tmp], 0)</f>
        <v>674</v>
      </c>
      <c r="G874">
        <f>(_xlfn.PERCENTRANK.INC(Table1[winter_min_tmp],Table1[[#This Row],[winter_min_tmp]]))*100</f>
        <v>90.100000000000009</v>
      </c>
      <c r="H874">
        <f>CEILING(_xlfn.PERCENTRANK.INC(Table1[health_imd], Table1[[#This Row],[health_imd]]) * 10, 1)</f>
        <v>5</v>
      </c>
    </row>
    <row r="875" spans="1:8" x14ac:dyDescent="0.35">
      <c r="A875" t="s">
        <v>1748</v>
      </c>
      <c r="B875" t="s">
        <v>1749</v>
      </c>
      <c r="C875" s="1">
        <v>2.795007944</v>
      </c>
      <c r="D875" t="str">
        <f>_xlfn.XLOOKUP(Table1[[#This Row],[data_zone_code]],Table2[msoa21cd],Table2[msoa21nm], "Not found")</f>
        <v>Wandsworth 004</v>
      </c>
      <c r="E875" s="1">
        <f>_xlfn.XLOOKUP(Table1[[#This Row],[data_zone_code]],Table2[msoa21cd],Table2[Health Deprivation and Disability Rank (where 1 is most deprived)], "Not found")</f>
        <v>24396</v>
      </c>
      <c r="F875">
        <f>RANK(Table1[[#This Row],[winter_min_tmp]],Table1[winter_min_tmp], 0)</f>
        <v>853</v>
      </c>
      <c r="G875">
        <f>(_xlfn.PERCENTRANK.INC(Table1[winter_min_tmp],Table1[[#This Row],[winter_min_tmp]]))*100</f>
        <v>87.5</v>
      </c>
      <c r="H875">
        <f>CEILING(_xlfn.PERCENTRANK.INC(Table1[health_imd], Table1[[#This Row],[health_imd]]) * 10, 1)</f>
        <v>8</v>
      </c>
    </row>
    <row r="876" spans="1:8" x14ac:dyDescent="0.35">
      <c r="A876" t="s">
        <v>1750</v>
      </c>
      <c r="B876" t="s">
        <v>1751</v>
      </c>
      <c r="C876" s="1">
        <v>2.8404755590000001</v>
      </c>
      <c r="D876" t="str">
        <f>_xlfn.XLOOKUP(Table1[[#This Row],[data_zone_code]],Table2[msoa21cd],Table2[msoa21nm], "Not found")</f>
        <v>Wandsworth 005</v>
      </c>
      <c r="E876" s="1">
        <f>_xlfn.XLOOKUP(Table1[[#This Row],[data_zone_code]],Table2[msoa21cd],Table2[Health Deprivation and Disability Rank (where 1 is most deprived)], "Not found")</f>
        <v>14596.5</v>
      </c>
      <c r="F876">
        <f>RANK(Table1[[#This Row],[winter_min_tmp]],Table1[winter_min_tmp], 0)</f>
        <v>736</v>
      </c>
      <c r="G876">
        <f>(_xlfn.PERCENTRANK.INC(Table1[winter_min_tmp],Table1[[#This Row],[winter_min_tmp]]))*100</f>
        <v>89.2</v>
      </c>
      <c r="H876">
        <f>CEILING(_xlfn.PERCENTRANK.INC(Table1[health_imd], Table1[[#This Row],[health_imd]]) * 10, 1)</f>
        <v>5</v>
      </c>
    </row>
    <row r="877" spans="1:8" x14ac:dyDescent="0.35">
      <c r="A877" t="s">
        <v>1752</v>
      </c>
      <c r="B877" t="s">
        <v>1753</v>
      </c>
      <c r="C877" s="1">
        <v>2.446038723</v>
      </c>
      <c r="D877" t="str">
        <f>_xlfn.XLOOKUP(Table1[[#This Row],[data_zone_code]],Table2[msoa21cd],Table2[msoa21nm], "Not found")</f>
        <v>Wandsworth 006</v>
      </c>
      <c r="E877" s="1">
        <f>_xlfn.XLOOKUP(Table1[[#This Row],[data_zone_code]],Table2[msoa21cd],Table2[Health Deprivation and Disability Rank (where 1 is most deprived)], "Not found")</f>
        <v>30621.4</v>
      </c>
      <c r="F877">
        <f>RANK(Table1[[#This Row],[winter_min_tmp]],Table1[winter_min_tmp], 0)</f>
        <v>1799</v>
      </c>
      <c r="G877">
        <f>(_xlfn.PERCENTRANK.INC(Table1[winter_min_tmp],Table1[[#This Row],[winter_min_tmp]]))*100</f>
        <v>73.7</v>
      </c>
      <c r="H877">
        <f>CEILING(_xlfn.PERCENTRANK.INC(Table1[health_imd], Table1[[#This Row],[health_imd]]) * 10, 1)</f>
        <v>10</v>
      </c>
    </row>
    <row r="878" spans="1:8" x14ac:dyDescent="0.35">
      <c r="A878" t="s">
        <v>1754</v>
      </c>
      <c r="B878" t="s">
        <v>1755</v>
      </c>
      <c r="C878" s="1">
        <v>2.7376523019999999</v>
      </c>
      <c r="D878" t="str">
        <f>_xlfn.XLOOKUP(Table1[[#This Row],[data_zone_code]],Table2[msoa21cd],Table2[msoa21nm], "Not found")</f>
        <v>Wandsworth 007</v>
      </c>
      <c r="E878" s="1">
        <f>_xlfn.XLOOKUP(Table1[[#This Row],[data_zone_code]],Table2[msoa21cd],Table2[Health Deprivation and Disability Rank (where 1 is most deprived)], "Not found")</f>
        <v>11311.25</v>
      </c>
      <c r="F878">
        <f>RANK(Table1[[#This Row],[winter_min_tmp]],Table1[winter_min_tmp], 0)</f>
        <v>1013</v>
      </c>
      <c r="G878">
        <f>(_xlfn.PERCENTRANK.INC(Table1[winter_min_tmp],Table1[[#This Row],[winter_min_tmp]]))*100</f>
        <v>85.2</v>
      </c>
      <c r="H878">
        <f>CEILING(_xlfn.PERCENTRANK.INC(Table1[health_imd], Table1[[#This Row],[health_imd]]) * 10, 1)</f>
        <v>3</v>
      </c>
    </row>
    <row r="879" spans="1:8" x14ac:dyDescent="0.35">
      <c r="A879" t="s">
        <v>1756</v>
      </c>
      <c r="B879" t="s">
        <v>1757</v>
      </c>
      <c r="C879" s="1">
        <v>2.775827885</v>
      </c>
      <c r="D879" t="str">
        <f>_xlfn.XLOOKUP(Table1[[#This Row],[data_zone_code]],Table2[msoa21cd],Table2[msoa21nm], "Not found")</f>
        <v>Wandsworth 008</v>
      </c>
      <c r="E879" s="1">
        <f>_xlfn.XLOOKUP(Table1[[#This Row],[data_zone_code]],Table2[msoa21cd],Table2[Health Deprivation and Disability Rank (where 1 is most deprived)], "Not found")</f>
        <v>26273</v>
      </c>
      <c r="F879">
        <f>RANK(Table1[[#This Row],[winter_min_tmp]],Table1[winter_min_tmp], 0)</f>
        <v>903</v>
      </c>
      <c r="G879">
        <f>(_xlfn.PERCENTRANK.INC(Table1[winter_min_tmp],Table1[[#This Row],[winter_min_tmp]]))*100</f>
        <v>86.8</v>
      </c>
      <c r="H879">
        <f>CEILING(_xlfn.PERCENTRANK.INC(Table1[health_imd], Table1[[#This Row],[health_imd]]) * 10, 1)</f>
        <v>9</v>
      </c>
    </row>
    <row r="880" spans="1:8" x14ac:dyDescent="0.35">
      <c r="A880" t="s">
        <v>1758</v>
      </c>
      <c r="B880" t="s">
        <v>1759</v>
      </c>
      <c r="C880" s="1">
        <v>2.7525072100000001</v>
      </c>
      <c r="D880" t="str">
        <f>_xlfn.XLOOKUP(Table1[[#This Row],[data_zone_code]],Table2[msoa21cd],Table2[msoa21nm], "Not found")</f>
        <v>Wandsworth 009</v>
      </c>
      <c r="E880" s="1">
        <f>_xlfn.XLOOKUP(Table1[[#This Row],[data_zone_code]],Table2[msoa21cd],Table2[Health Deprivation and Disability Rank (where 1 is most deprived)], "Not found")</f>
        <v>30494.400000000001</v>
      </c>
      <c r="F880">
        <f>RANK(Table1[[#This Row],[winter_min_tmp]],Table1[winter_min_tmp], 0)</f>
        <v>969</v>
      </c>
      <c r="G880">
        <f>(_xlfn.PERCENTRANK.INC(Table1[winter_min_tmp],Table1[[#This Row],[winter_min_tmp]]))*100</f>
        <v>85.8</v>
      </c>
      <c r="H880">
        <f>CEILING(_xlfn.PERCENTRANK.INC(Table1[health_imd], Table1[[#This Row],[health_imd]]) * 10, 1)</f>
        <v>10</v>
      </c>
    </row>
    <row r="881" spans="1:8" x14ac:dyDescent="0.35">
      <c r="A881" t="s">
        <v>1760</v>
      </c>
      <c r="B881" t="s">
        <v>1761</v>
      </c>
      <c r="C881" s="1">
        <v>2.5764462950000002</v>
      </c>
      <c r="D881" t="str">
        <f>_xlfn.XLOOKUP(Table1[[#This Row],[data_zone_code]],Table2[msoa21cd],Table2[msoa21nm], "Not found")</f>
        <v>Wandsworth 010</v>
      </c>
      <c r="E881" s="1">
        <f>_xlfn.XLOOKUP(Table1[[#This Row],[data_zone_code]],Table2[msoa21cd],Table2[Health Deprivation and Disability Rank (where 1 is most deprived)], "Not found")</f>
        <v>29046.625</v>
      </c>
      <c r="F881">
        <f>RANK(Table1[[#This Row],[winter_min_tmp]],Table1[winter_min_tmp], 0)</f>
        <v>1435</v>
      </c>
      <c r="G881">
        <f>(_xlfn.PERCENTRANK.INC(Table1[winter_min_tmp],Table1[[#This Row],[winter_min_tmp]]))*100</f>
        <v>79</v>
      </c>
      <c r="H881">
        <f>CEILING(_xlfn.PERCENTRANK.INC(Table1[health_imd], Table1[[#This Row],[health_imd]]) * 10, 1)</f>
        <v>10</v>
      </c>
    </row>
    <row r="882" spans="1:8" x14ac:dyDescent="0.35">
      <c r="A882" t="s">
        <v>1762</v>
      </c>
      <c r="B882" t="s">
        <v>1763</v>
      </c>
      <c r="C882" s="1">
        <v>2.348414183</v>
      </c>
      <c r="D882" t="str">
        <f>_xlfn.XLOOKUP(Table1[[#This Row],[data_zone_code]],Table2[msoa21cd],Table2[msoa21nm], "Not found")</f>
        <v>Wandsworth 011</v>
      </c>
      <c r="E882" s="1">
        <f>_xlfn.XLOOKUP(Table1[[#This Row],[data_zone_code]],Table2[msoa21cd],Table2[Health Deprivation and Disability Rank (where 1 is most deprived)], "Not found")</f>
        <v>29990</v>
      </c>
      <c r="F882">
        <f>RANK(Table1[[#This Row],[winter_min_tmp]],Table1[winter_min_tmp], 0)</f>
        <v>2136</v>
      </c>
      <c r="G882">
        <f>(_xlfn.PERCENTRANK.INC(Table1[winter_min_tmp],Table1[[#This Row],[winter_min_tmp]]))*100</f>
        <v>68.8</v>
      </c>
      <c r="H882">
        <f>CEILING(_xlfn.PERCENTRANK.INC(Table1[health_imd], Table1[[#This Row],[health_imd]]) * 10, 1)</f>
        <v>10</v>
      </c>
    </row>
    <row r="883" spans="1:8" x14ac:dyDescent="0.35">
      <c r="A883" t="s">
        <v>1764</v>
      </c>
      <c r="B883" t="s">
        <v>1765</v>
      </c>
      <c r="C883" s="1">
        <v>2.6875154970000001</v>
      </c>
      <c r="D883" t="str">
        <f>_xlfn.XLOOKUP(Table1[[#This Row],[data_zone_code]],Table2[msoa21cd],Table2[msoa21nm], "Not found")</f>
        <v>Wandsworth 012</v>
      </c>
      <c r="E883" s="1">
        <f>_xlfn.XLOOKUP(Table1[[#This Row],[data_zone_code]],Table2[msoa21cd],Table2[Health Deprivation and Disability Rank (where 1 is most deprived)], "Not found")</f>
        <v>23616</v>
      </c>
      <c r="F883">
        <f>RANK(Table1[[#This Row],[winter_min_tmp]],Table1[winter_min_tmp], 0)</f>
        <v>1148</v>
      </c>
      <c r="G883">
        <f>(_xlfn.PERCENTRANK.INC(Table1[winter_min_tmp],Table1[[#This Row],[winter_min_tmp]]))*100</f>
        <v>83.2</v>
      </c>
      <c r="H883">
        <f>CEILING(_xlfn.PERCENTRANK.INC(Table1[health_imd], Table1[[#This Row],[health_imd]]) * 10, 1)</f>
        <v>8</v>
      </c>
    </row>
    <row r="884" spans="1:8" x14ac:dyDescent="0.35">
      <c r="A884" t="s">
        <v>1766</v>
      </c>
      <c r="B884" t="s">
        <v>1767</v>
      </c>
      <c r="C884" s="1">
        <v>2.2314012050000001</v>
      </c>
      <c r="D884" t="str">
        <f>_xlfn.XLOOKUP(Table1[[#This Row],[data_zone_code]],Table2[msoa21cd],Table2[msoa21nm], "Not found")</f>
        <v>Wandsworth 013</v>
      </c>
      <c r="E884" s="1">
        <f>_xlfn.XLOOKUP(Table1[[#This Row],[data_zone_code]],Table2[msoa21cd],Table2[Health Deprivation and Disability Rank (where 1 is most deprived)], "Not found")</f>
        <v>14035.5</v>
      </c>
      <c r="F884">
        <f>RANK(Table1[[#This Row],[winter_min_tmp]],Table1[winter_min_tmp], 0)</f>
        <v>2601</v>
      </c>
      <c r="G884">
        <f>(_xlfn.PERCENTRANK.INC(Table1[winter_min_tmp],Table1[[#This Row],[winter_min_tmp]]))*100</f>
        <v>62</v>
      </c>
      <c r="H884">
        <f>CEILING(_xlfn.PERCENTRANK.INC(Table1[health_imd], Table1[[#This Row],[health_imd]]) * 10, 1)</f>
        <v>4</v>
      </c>
    </row>
    <row r="885" spans="1:8" x14ac:dyDescent="0.35">
      <c r="A885" t="s">
        <v>1768</v>
      </c>
      <c r="B885" t="s">
        <v>1769</v>
      </c>
      <c r="C885" s="1">
        <v>2.3740758899999999</v>
      </c>
      <c r="D885" t="str">
        <f>_xlfn.XLOOKUP(Table1[[#This Row],[data_zone_code]],Table2[msoa21cd],Table2[msoa21nm], "Not found")</f>
        <v>Wandsworth 014</v>
      </c>
      <c r="E885" s="1">
        <f>_xlfn.XLOOKUP(Table1[[#This Row],[data_zone_code]],Table2[msoa21cd],Table2[Health Deprivation and Disability Rank (where 1 is most deprived)], "Not found")</f>
        <v>26249.8</v>
      </c>
      <c r="F885">
        <f>RANK(Table1[[#This Row],[winter_min_tmp]],Table1[winter_min_tmp], 0)</f>
        <v>2052</v>
      </c>
      <c r="G885">
        <f>(_xlfn.PERCENTRANK.INC(Table1[winter_min_tmp],Table1[[#This Row],[winter_min_tmp]]))*100</f>
        <v>70</v>
      </c>
      <c r="H885">
        <f>CEILING(_xlfn.PERCENTRANK.INC(Table1[health_imd], Table1[[#This Row],[health_imd]]) * 10, 1)</f>
        <v>9</v>
      </c>
    </row>
    <row r="886" spans="1:8" x14ac:dyDescent="0.35">
      <c r="A886" t="s">
        <v>1770</v>
      </c>
      <c r="B886" t="s">
        <v>1771</v>
      </c>
      <c r="C886" s="6">
        <v>2.66681909599999</v>
      </c>
      <c r="D886" t="str">
        <f>_xlfn.XLOOKUP(Table1[[#This Row],[data_zone_code]],Table2[msoa21cd],Table2[msoa21nm], "Not found")</f>
        <v>Wandsworth 015</v>
      </c>
      <c r="E886" s="1">
        <f>_xlfn.XLOOKUP(Table1[[#This Row],[data_zone_code]],Table2[msoa21cd],Table2[Health Deprivation and Disability Rank (where 1 is most deprived)], "Not found")</f>
        <v>29838.6</v>
      </c>
      <c r="F886">
        <f>RANK(Table1[[#This Row],[winter_min_tmp]],Table1[winter_min_tmp], 0)</f>
        <v>1191</v>
      </c>
      <c r="G886">
        <f>(_xlfn.PERCENTRANK.INC(Table1[winter_min_tmp],Table1[[#This Row],[winter_min_tmp]]))*100</f>
        <v>82.6</v>
      </c>
      <c r="H886">
        <f>CEILING(_xlfn.PERCENTRANK.INC(Table1[health_imd], Table1[[#This Row],[health_imd]]) * 10, 1)</f>
        <v>10</v>
      </c>
    </row>
    <row r="887" spans="1:8" x14ac:dyDescent="0.35">
      <c r="A887" t="s">
        <v>1772</v>
      </c>
      <c r="B887" t="s">
        <v>1773</v>
      </c>
      <c r="C887" s="1">
        <v>2.2518999580000001</v>
      </c>
      <c r="D887" t="str">
        <f>_xlfn.XLOOKUP(Table1[[#This Row],[data_zone_code]],Table2[msoa21cd],Table2[msoa21nm], "Not found")</f>
        <v>Wandsworth 016</v>
      </c>
      <c r="E887" s="1">
        <f>_xlfn.XLOOKUP(Table1[[#This Row],[data_zone_code]],Table2[msoa21cd],Table2[Health Deprivation and Disability Rank (where 1 is most deprived)], "Not found")</f>
        <v>20746.2</v>
      </c>
      <c r="F887">
        <f>RANK(Table1[[#This Row],[winter_min_tmp]],Table1[winter_min_tmp], 0)</f>
        <v>2515</v>
      </c>
      <c r="G887">
        <f>(_xlfn.PERCENTRANK.INC(Table1[winter_min_tmp],Table1[[#This Row],[winter_min_tmp]]))*100</f>
        <v>63.3</v>
      </c>
      <c r="H887">
        <f>CEILING(_xlfn.PERCENTRANK.INC(Table1[health_imd], Table1[[#This Row],[health_imd]]) * 10, 1)</f>
        <v>7</v>
      </c>
    </row>
    <row r="888" spans="1:8" x14ac:dyDescent="0.35">
      <c r="A888" t="s">
        <v>1774</v>
      </c>
      <c r="B888" t="s">
        <v>1775</v>
      </c>
      <c r="C888" s="1">
        <v>2.6741664410000001</v>
      </c>
      <c r="D888" t="str">
        <f>_xlfn.XLOOKUP(Table1[[#This Row],[data_zone_code]],Table2[msoa21cd],Table2[msoa21nm], "Not found")</f>
        <v>Wandsworth 017</v>
      </c>
      <c r="E888" s="1">
        <f>_xlfn.XLOOKUP(Table1[[#This Row],[data_zone_code]],Table2[msoa21cd],Table2[Health Deprivation and Disability Rank (where 1 is most deprived)], "Not found")</f>
        <v>30175.8</v>
      </c>
      <c r="F888">
        <f>RANK(Table1[[#This Row],[winter_min_tmp]],Table1[winter_min_tmp], 0)</f>
        <v>1175</v>
      </c>
      <c r="G888">
        <f>(_xlfn.PERCENTRANK.INC(Table1[winter_min_tmp],Table1[[#This Row],[winter_min_tmp]]))*100</f>
        <v>82.8</v>
      </c>
      <c r="H888">
        <f>CEILING(_xlfn.PERCENTRANK.INC(Table1[health_imd], Table1[[#This Row],[health_imd]]) * 10, 1)</f>
        <v>10</v>
      </c>
    </row>
    <row r="889" spans="1:8" x14ac:dyDescent="0.35">
      <c r="A889" t="s">
        <v>1776</v>
      </c>
      <c r="B889" t="s">
        <v>1777</v>
      </c>
      <c r="C889" s="1">
        <v>2.562492609</v>
      </c>
      <c r="D889" t="str">
        <f>_xlfn.XLOOKUP(Table1[[#This Row],[data_zone_code]],Table2[msoa21cd],Table2[msoa21nm], "Not found")</f>
        <v>Wandsworth 018</v>
      </c>
      <c r="E889" s="1">
        <f>_xlfn.XLOOKUP(Table1[[#This Row],[data_zone_code]],Table2[msoa21cd],Table2[Health Deprivation and Disability Rank (where 1 is most deprived)], "Not found")</f>
        <v>21626.799999999999</v>
      </c>
      <c r="F889">
        <f>RANK(Table1[[#This Row],[winter_min_tmp]],Table1[winter_min_tmp], 0)</f>
        <v>1472</v>
      </c>
      <c r="G889">
        <f>(_xlfn.PERCENTRANK.INC(Table1[winter_min_tmp],Table1[[#This Row],[winter_min_tmp]]))*100</f>
        <v>78.5</v>
      </c>
      <c r="H889">
        <f>CEILING(_xlfn.PERCENTRANK.INC(Table1[health_imd], Table1[[#This Row],[health_imd]]) * 10, 1)</f>
        <v>7</v>
      </c>
    </row>
    <row r="890" spans="1:8" x14ac:dyDescent="0.35">
      <c r="A890" t="s">
        <v>1778</v>
      </c>
      <c r="B890" t="s">
        <v>1779</v>
      </c>
      <c r="C890" s="1">
        <v>2.5956122879999999</v>
      </c>
      <c r="D890" t="str">
        <f>_xlfn.XLOOKUP(Table1[[#This Row],[data_zone_code]],Table2[msoa21cd],Table2[msoa21nm], "Not found")</f>
        <v>Wandsworth 019</v>
      </c>
      <c r="E890" s="1">
        <f>_xlfn.XLOOKUP(Table1[[#This Row],[data_zone_code]],Table2[msoa21cd],Table2[Health Deprivation and Disability Rank (where 1 is most deprived)], "Not found")</f>
        <v>24659.166666666672</v>
      </c>
      <c r="F890">
        <f>RANK(Table1[[#This Row],[winter_min_tmp]],Table1[winter_min_tmp], 0)</f>
        <v>1390</v>
      </c>
      <c r="G890">
        <f>(_xlfn.PERCENTRANK.INC(Table1[winter_min_tmp],Table1[[#This Row],[winter_min_tmp]]))*100</f>
        <v>79.7</v>
      </c>
      <c r="H890">
        <f>CEILING(_xlfn.PERCENTRANK.INC(Table1[health_imd], Table1[[#This Row],[health_imd]]) * 10, 1)</f>
        <v>8</v>
      </c>
    </row>
    <row r="891" spans="1:8" x14ac:dyDescent="0.35">
      <c r="A891" t="s">
        <v>1780</v>
      </c>
      <c r="B891" t="s">
        <v>1781</v>
      </c>
      <c r="C891" s="1">
        <v>2.4265658860000001</v>
      </c>
      <c r="D891" t="str">
        <f>_xlfn.XLOOKUP(Table1[[#This Row],[data_zone_code]],Table2[msoa21cd],Table2[msoa21nm], "Not found")</f>
        <v>Wandsworth 020</v>
      </c>
      <c r="E891" s="1">
        <f>_xlfn.XLOOKUP(Table1[[#This Row],[data_zone_code]],Table2[msoa21cd],Table2[Health Deprivation and Disability Rank (where 1 is most deprived)], "Not found")</f>
        <v>31150.166666666672</v>
      </c>
      <c r="F891">
        <f>RANK(Table1[[#This Row],[winter_min_tmp]],Table1[winter_min_tmp], 0)</f>
        <v>1877</v>
      </c>
      <c r="G891">
        <f>(_xlfn.PERCENTRANK.INC(Table1[winter_min_tmp],Table1[[#This Row],[winter_min_tmp]]))*100</f>
        <v>72.599999999999994</v>
      </c>
      <c r="H891">
        <f>CEILING(_xlfn.PERCENTRANK.INC(Table1[health_imd], Table1[[#This Row],[health_imd]]) * 10, 1)</f>
        <v>10</v>
      </c>
    </row>
    <row r="892" spans="1:8" x14ac:dyDescent="0.35">
      <c r="A892" t="s">
        <v>1782</v>
      </c>
      <c r="B892" t="s">
        <v>1783</v>
      </c>
      <c r="C892" s="1">
        <v>2.6459648609999999</v>
      </c>
      <c r="D892" t="str">
        <f>_xlfn.XLOOKUP(Table1[[#This Row],[data_zone_code]],Table2[msoa21cd],Table2[msoa21nm], "Not found")</f>
        <v>Wandsworth 021</v>
      </c>
      <c r="E892" s="1">
        <f>_xlfn.XLOOKUP(Table1[[#This Row],[data_zone_code]],Table2[msoa21cd],Table2[Health Deprivation and Disability Rank (where 1 is most deprived)], "Not found")</f>
        <v>27054.400000000001</v>
      </c>
      <c r="F892">
        <f>RANK(Table1[[#This Row],[winter_min_tmp]],Table1[winter_min_tmp], 0)</f>
        <v>1249</v>
      </c>
      <c r="G892">
        <f>(_xlfn.PERCENTRANK.INC(Table1[winter_min_tmp],Table1[[#This Row],[winter_min_tmp]]))*100</f>
        <v>81.699999999999989</v>
      </c>
      <c r="H892">
        <f>CEILING(_xlfn.PERCENTRANK.INC(Table1[health_imd], Table1[[#This Row],[health_imd]]) * 10, 1)</f>
        <v>9</v>
      </c>
    </row>
    <row r="893" spans="1:8" x14ac:dyDescent="0.35">
      <c r="A893" t="s">
        <v>1784</v>
      </c>
      <c r="B893" t="s">
        <v>1785</v>
      </c>
      <c r="C893" s="1">
        <v>2.3329474929999998</v>
      </c>
      <c r="D893" t="str">
        <f>_xlfn.XLOOKUP(Table1[[#This Row],[data_zone_code]],Table2[msoa21cd],Table2[msoa21nm], "Not found")</f>
        <v>Wandsworth 022</v>
      </c>
      <c r="E893" s="1">
        <f>_xlfn.XLOOKUP(Table1[[#This Row],[data_zone_code]],Table2[msoa21cd],Table2[Health Deprivation and Disability Rank (where 1 is most deprived)], "Not found")</f>
        <v>13433</v>
      </c>
      <c r="F893">
        <f>RANK(Table1[[#This Row],[winter_min_tmp]],Table1[winter_min_tmp], 0)</f>
        <v>2183</v>
      </c>
      <c r="G893">
        <f>(_xlfn.PERCENTRANK.INC(Table1[winter_min_tmp],Table1[[#This Row],[winter_min_tmp]]))*100</f>
        <v>68.100000000000009</v>
      </c>
      <c r="H893">
        <f>CEILING(_xlfn.PERCENTRANK.INC(Table1[health_imd], Table1[[#This Row],[health_imd]]) * 10, 1)</f>
        <v>4</v>
      </c>
    </row>
    <row r="894" spans="1:8" x14ac:dyDescent="0.35">
      <c r="A894" t="s">
        <v>1786</v>
      </c>
      <c r="B894" t="s">
        <v>1787</v>
      </c>
      <c r="C894" s="1">
        <v>2.2346374990000002</v>
      </c>
      <c r="D894" t="str">
        <f>_xlfn.XLOOKUP(Table1[[#This Row],[data_zone_code]],Table2[msoa21cd],Table2[msoa21nm], "Not found")</f>
        <v>Wandsworth 023</v>
      </c>
      <c r="E894" s="1">
        <f>_xlfn.XLOOKUP(Table1[[#This Row],[data_zone_code]],Table2[msoa21cd],Table2[Health Deprivation and Disability Rank (where 1 is most deprived)], "Not found")</f>
        <v>11963.5</v>
      </c>
      <c r="F894">
        <f>RANK(Table1[[#This Row],[winter_min_tmp]],Table1[winter_min_tmp], 0)</f>
        <v>2584</v>
      </c>
      <c r="G894">
        <f>(_xlfn.PERCENTRANK.INC(Table1[winter_min_tmp],Table1[[#This Row],[winter_min_tmp]]))*100</f>
        <v>62.3</v>
      </c>
      <c r="H894">
        <f>CEILING(_xlfn.PERCENTRANK.INC(Table1[health_imd], Table1[[#This Row],[health_imd]]) * 10, 1)</f>
        <v>4</v>
      </c>
    </row>
    <row r="895" spans="1:8" x14ac:dyDescent="0.35">
      <c r="A895" t="s">
        <v>1788</v>
      </c>
      <c r="B895" t="s">
        <v>1789</v>
      </c>
      <c r="C895" s="1">
        <v>2.5544595719999998</v>
      </c>
      <c r="D895" t="str">
        <f>_xlfn.XLOOKUP(Table1[[#This Row],[data_zone_code]],Table2[msoa21cd],Table2[msoa21nm], "Not found")</f>
        <v>Wandsworth 024</v>
      </c>
      <c r="E895" s="1">
        <f>_xlfn.XLOOKUP(Table1[[#This Row],[data_zone_code]],Table2[msoa21cd],Table2[Health Deprivation and Disability Rank (where 1 is most deprived)], "Not found")</f>
        <v>18549.8</v>
      </c>
      <c r="F895">
        <f>RANK(Table1[[#This Row],[winter_min_tmp]],Table1[winter_min_tmp], 0)</f>
        <v>1487</v>
      </c>
      <c r="G895">
        <f>(_xlfn.PERCENTRANK.INC(Table1[winter_min_tmp],Table1[[#This Row],[winter_min_tmp]]))*100</f>
        <v>78.3</v>
      </c>
      <c r="H895">
        <f>CEILING(_xlfn.PERCENTRANK.INC(Table1[health_imd], Table1[[#This Row],[health_imd]]) * 10, 1)</f>
        <v>6</v>
      </c>
    </row>
    <row r="896" spans="1:8" x14ac:dyDescent="0.35">
      <c r="A896" t="s">
        <v>1790</v>
      </c>
      <c r="B896" t="s">
        <v>1791</v>
      </c>
      <c r="C896" s="1">
        <v>2.5033099650000001</v>
      </c>
      <c r="D896" t="str">
        <f>_xlfn.XLOOKUP(Table1[[#This Row],[data_zone_code]],Table2[msoa21cd],Table2[msoa21nm], "Not found")</f>
        <v>Wandsworth 025</v>
      </c>
      <c r="E896" s="1">
        <f>_xlfn.XLOOKUP(Table1[[#This Row],[data_zone_code]],Table2[msoa21cd],Table2[Health Deprivation and Disability Rank (where 1 is most deprived)], "Not found")</f>
        <v>30525</v>
      </c>
      <c r="F896">
        <f>RANK(Table1[[#This Row],[winter_min_tmp]],Table1[winter_min_tmp], 0)</f>
        <v>1623</v>
      </c>
      <c r="G896">
        <f>(_xlfn.PERCENTRANK.INC(Table1[winter_min_tmp],Table1[[#This Row],[winter_min_tmp]]))*100</f>
        <v>76.3</v>
      </c>
      <c r="H896">
        <f>CEILING(_xlfn.PERCENTRANK.INC(Table1[health_imd], Table1[[#This Row],[health_imd]]) * 10, 1)</f>
        <v>10</v>
      </c>
    </row>
    <row r="897" spans="1:8" x14ac:dyDescent="0.35">
      <c r="A897" t="s">
        <v>1792</v>
      </c>
      <c r="B897" t="s">
        <v>1793</v>
      </c>
      <c r="C897" s="1">
        <v>2.55015254</v>
      </c>
      <c r="D897" t="str">
        <f>_xlfn.XLOOKUP(Table1[[#This Row],[data_zone_code]],Table2[msoa21cd],Table2[msoa21nm], "Not found")</f>
        <v>Wandsworth 026</v>
      </c>
      <c r="E897" s="1">
        <f>_xlfn.XLOOKUP(Table1[[#This Row],[data_zone_code]],Table2[msoa21cd],Table2[Health Deprivation and Disability Rank (where 1 is most deprived)], "Not found")</f>
        <v>24274.166666666672</v>
      </c>
      <c r="F897">
        <f>RANK(Table1[[#This Row],[winter_min_tmp]],Table1[winter_min_tmp], 0)</f>
        <v>1496</v>
      </c>
      <c r="G897">
        <f>(_xlfn.PERCENTRANK.INC(Table1[winter_min_tmp],Table1[[#This Row],[winter_min_tmp]]))*100</f>
        <v>78.100000000000009</v>
      </c>
      <c r="H897">
        <f>CEILING(_xlfn.PERCENTRANK.INC(Table1[health_imd], Table1[[#This Row],[health_imd]]) * 10, 1)</f>
        <v>8</v>
      </c>
    </row>
    <row r="898" spans="1:8" x14ac:dyDescent="0.35">
      <c r="A898" t="s">
        <v>1794</v>
      </c>
      <c r="B898" t="s">
        <v>1795</v>
      </c>
      <c r="C898" s="1">
        <v>2.5531961920000001</v>
      </c>
      <c r="D898" t="str">
        <f>_xlfn.XLOOKUP(Table1[[#This Row],[data_zone_code]],Table2[msoa21cd],Table2[msoa21nm], "Not found")</f>
        <v>Wandsworth 027</v>
      </c>
      <c r="E898" s="1">
        <f>_xlfn.XLOOKUP(Table1[[#This Row],[data_zone_code]],Table2[msoa21cd],Table2[Health Deprivation and Disability Rank (where 1 is most deprived)], "Not found")</f>
        <v>26313.666666666672</v>
      </c>
      <c r="F898">
        <f>RANK(Table1[[#This Row],[winter_min_tmp]],Table1[winter_min_tmp], 0)</f>
        <v>1490</v>
      </c>
      <c r="G898">
        <f>(_xlfn.PERCENTRANK.INC(Table1[winter_min_tmp],Table1[[#This Row],[winter_min_tmp]]))*100</f>
        <v>78.2</v>
      </c>
      <c r="H898">
        <f>CEILING(_xlfn.PERCENTRANK.INC(Table1[health_imd], Table1[[#This Row],[health_imd]]) * 10, 1)</f>
        <v>9</v>
      </c>
    </row>
    <row r="899" spans="1:8" x14ac:dyDescent="0.35">
      <c r="A899" t="s">
        <v>1796</v>
      </c>
      <c r="B899" t="s">
        <v>1797</v>
      </c>
      <c r="C899" s="1">
        <v>2.328533411</v>
      </c>
      <c r="D899" t="str">
        <f>_xlfn.XLOOKUP(Table1[[#This Row],[data_zone_code]],Table2[msoa21cd],Table2[msoa21nm], "Not found")</f>
        <v>Wandsworth 028</v>
      </c>
      <c r="E899" s="1">
        <f>_xlfn.XLOOKUP(Table1[[#This Row],[data_zone_code]],Table2[msoa21cd],Table2[Health Deprivation and Disability Rank (where 1 is most deprived)], "Not found")</f>
        <v>24336.2</v>
      </c>
      <c r="F899">
        <f>RANK(Table1[[#This Row],[winter_min_tmp]],Table1[winter_min_tmp], 0)</f>
        <v>2197</v>
      </c>
      <c r="G899">
        <f>(_xlfn.PERCENTRANK.INC(Table1[winter_min_tmp],Table1[[#This Row],[winter_min_tmp]]))*100</f>
        <v>67.900000000000006</v>
      </c>
      <c r="H899">
        <f>CEILING(_xlfn.PERCENTRANK.INC(Table1[health_imd], Table1[[#This Row],[health_imd]]) * 10, 1)</f>
        <v>8</v>
      </c>
    </row>
    <row r="900" spans="1:8" x14ac:dyDescent="0.35">
      <c r="A900" t="s">
        <v>1798</v>
      </c>
      <c r="B900" t="s">
        <v>1799</v>
      </c>
      <c r="C900" s="1">
        <v>2.5449767109999999</v>
      </c>
      <c r="D900" t="str">
        <f>_xlfn.XLOOKUP(Table1[[#This Row],[data_zone_code]],Table2[msoa21cd],Table2[msoa21nm], "Not found")</f>
        <v>Wandsworth 029</v>
      </c>
      <c r="E900" s="1">
        <f>_xlfn.XLOOKUP(Table1[[#This Row],[data_zone_code]],Table2[msoa21cd],Table2[Health Deprivation and Disability Rank (where 1 is most deprived)], "Not found")</f>
        <v>21354.25</v>
      </c>
      <c r="F900">
        <f>RANK(Table1[[#This Row],[winter_min_tmp]],Table1[winter_min_tmp], 0)</f>
        <v>1513</v>
      </c>
      <c r="G900">
        <f>(_xlfn.PERCENTRANK.INC(Table1[winter_min_tmp],Table1[[#This Row],[winter_min_tmp]]))*100</f>
        <v>77.900000000000006</v>
      </c>
      <c r="H900">
        <f>CEILING(_xlfn.PERCENTRANK.INC(Table1[health_imd], Table1[[#This Row],[health_imd]]) * 10, 1)</f>
        <v>7</v>
      </c>
    </row>
    <row r="901" spans="1:8" x14ac:dyDescent="0.35">
      <c r="A901" t="s">
        <v>1800</v>
      </c>
      <c r="B901" t="s">
        <v>1801</v>
      </c>
      <c r="C901" s="1">
        <v>2.5469138619999998</v>
      </c>
      <c r="D901" t="str">
        <f>_xlfn.XLOOKUP(Table1[[#This Row],[data_zone_code]],Table2[msoa21cd],Table2[msoa21nm], "Not found")</f>
        <v>Wandsworth 030</v>
      </c>
      <c r="E901" s="1">
        <f>_xlfn.XLOOKUP(Table1[[#This Row],[data_zone_code]],Table2[msoa21cd],Table2[Health Deprivation and Disability Rank (where 1 is most deprived)], "Not found")</f>
        <v>22687.5</v>
      </c>
      <c r="F901">
        <f>RANK(Table1[[#This Row],[winter_min_tmp]],Table1[winter_min_tmp], 0)</f>
        <v>1508</v>
      </c>
      <c r="G901">
        <f>(_xlfn.PERCENTRANK.INC(Table1[winter_min_tmp],Table1[[#This Row],[winter_min_tmp]]))*100</f>
        <v>78</v>
      </c>
      <c r="H901">
        <f>CEILING(_xlfn.PERCENTRANK.INC(Table1[health_imd], Table1[[#This Row],[health_imd]]) * 10, 1)</f>
        <v>8</v>
      </c>
    </row>
    <row r="902" spans="1:8" x14ac:dyDescent="0.35">
      <c r="A902" t="s">
        <v>1802</v>
      </c>
      <c r="B902" t="s">
        <v>1803</v>
      </c>
      <c r="C902" s="1">
        <v>2.5235493180000002</v>
      </c>
      <c r="D902" t="str">
        <f>_xlfn.XLOOKUP(Table1[[#This Row],[data_zone_code]],Table2[msoa21cd],Table2[msoa21nm], "Not found")</f>
        <v>Wandsworth 031</v>
      </c>
      <c r="E902" s="1">
        <f>_xlfn.XLOOKUP(Table1[[#This Row],[data_zone_code]],Table2[msoa21cd],Table2[Health Deprivation and Disability Rank (where 1 is most deprived)], "Not found")</f>
        <v>24508</v>
      </c>
      <c r="F902">
        <f>RANK(Table1[[#This Row],[winter_min_tmp]],Table1[winter_min_tmp], 0)</f>
        <v>1577</v>
      </c>
      <c r="G902">
        <f>(_xlfn.PERCENTRANK.INC(Table1[winter_min_tmp],Table1[[#This Row],[winter_min_tmp]]))*100</f>
        <v>77</v>
      </c>
      <c r="H902">
        <f>CEILING(_xlfn.PERCENTRANK.INC(Table1[health_imd], Table1[[#This Row],[health_imd]]) * 10, 1)</f>
        <v>8</v>
      </c>
    </row>
    <row r="903" spans="1:8" x14ac:dyDescent="0.35">
      <c r="A903" t="s">
        <v>1804</v>
      </c>
      <c r="B903" t="s">
        <v>1805</v>
      </c>
      <c r="C903" s="1">
        <v>2.4942569730000002</v>
      </c>
      <c r="D903" t="str">
        <f>_xlfn.XLOOKUP(Table1[[#This Row],[data_zone_code]],Table2[msoa21cd],Table2[msoa21nm], "Not found")</f>
        <v>Wandsworth 032</v>
      </c>
      <c r="E903" s="1">
        <f>_xlfn.XLOOKUP(Table1[[#This Row],[data_zone_code]],Table2[msoa21cd],Table2[Health Deprivation and Disability Rank (where 1 is most deprived)], "Not found")</f>
        <v>25218.5</v>
      </c>
      <c r="F903">
        <f>RANK(Table1[[#This Row],[winter_min_tmp]],Table1[winter_min_tmp], 0)</f>
        <v>1643</v>
      </c>
      <c r="G903">
        <f>(_xlfn.PERCENTRANK.INC(Table1[winter_min_tmp],Table1[[#This Row],[winter_min_tmp]]))*100</f>
        <v>76</v>
      </c>
      <c r="H903">
        <f>CEILING(_xlfn.PERCENTRANK.INC(Table1[health_imd], Table1[[#This Row],[health_imd]]) * 10, 1)</f>
        <v>8</v>
      </c>
    </row>
    <row r="904" spans="1:8" x14ac:dyDescent="0.35">
      <c r="A904" t="s">
        <v>1806</v>
      </c>
      <c r="B904" t="s">
        <v>1807</v>
      </c>
      <c r="C904" s="1">
        <v>2.4987678529999999</v>
      </c>
      <c r="D904" t="str">
        <f>_xlfn.XLOOKUP(Table1[[#This Row],[data_zone_code]],Table2[msoa21cd],Table2[msoa21nm], "Not found")</f>
        <v>Wandsworth 033</v>
      </c>
      <c r="E904" s="1">
        <f>_xlfn.XLOOKUP(Table1[[#This Row],[data_zone_code]],Table2[msoa21cd],Table2[Health Deprivation and Disability Rank (where 1 is most deprived)], "Not found")</f>
        <v>16582.75</v>
      </c>
      <c r="F904">
        <f>RANK(Table1[[#This Row],[winter_min_tmp]],Table1[winter_min_tmp], 0)</f>
        <v>1631</v>
      </c>
      <c r="G904">
        <f>(_xlfn.PERCENTRANK.INC(Table1[winter_min_tmp],Table1[[#This Row],[winter_min_tmp]]))*100</f>
        <v>76.2</v>
      </c>
      <c r="H904">
        <f>CEILING(_xlfn.PERCENTRANK.INC(Table1[health_imd], Table1[[#This Row],[health_imd]]) * 10, 1)</f>
        <v>5</v>
      </c>
    </row>
    <row r="905" spans="1:8" x14ac:dyDescent="0.35">
      <c r="A905" t="s">
        <v>1808</v>
      </c>
      <c r="B905" t="s">
        <v>1809</v>
      </c>
      <c r="C905" s="1">
        <v>2.4827928539999999</v>
      </c>
      <c r="D905" t="str">
        <f>_xlfn.XLOOKUP(Table1[[#This Row],[data_zone_code]],Table2[msoa21cd],Table2[msoa21nm], "Not found")</f>
        <v>Wandsworth 034</v>
      </c>
      <c r="E905" s="1">
        <f>_xlfn.XLOOKUP(Table1[[#This Row],[data_zone_code]],Table2[msoa21cd],Table2[Health Deprivation and Disability Rank (where 1 is most deprived)], "Not found")</f>
        <v>15043.75</v>
      </c>
      <c r="F905">
        <f>RANK(Table1[[#This Row],[winter_min_tmp]],Table1[winter_min_tmp], 0)</f>
        <v>1680</v>
      </c>
      <c r="G905">
        <f>(_xlfn.PERCENTRANK.INC(Table1[winter_min_tmp],Table1[[#This Row],[winter_min_tmp]]))*100</f>
        <v>75.5</v>
      </c>
      <c r="H905">
        <f>CEILING(_xlfn.PERCENTRANK.INC(Table1[health_imd], Table1[[#This Row],[health_imd]]) * 10, 1)</f>
        <v>5</v>
      </c>
    </row>
    <row r="906" spans="1:8" x14ac:dyDescent="0.35">
      <c r="A906" t="s">
        <v>1810</v>
      </c>
      <c r="B906" t="s">
        <v>1811</v>
      </c>
      <c r="C906" s="1">
        <v>2.4923055170000001</v>
      </c>
      <c r="D906" t="str">
        <f>_xlfn.XLOOKUP(Table1[[#This Row],[data_zone_code]],Table2[msoa21cd],Table2[msoa21nm], "Not found")</f>
        <v>Wandsworth 035</v>
      </c>
      <c r="E906" s="1">
        <f>_xlfn.XLOOKUP(Table1[[#This Row],[data_zone_code]],Table2[msoa21cd],Table2[Health Deprivation and Disability Rank (where 1 is most deprived)], "Not found")</f>
        <v>17679.333333333328</v>
      </c>
      <c r="F906">
        <f>RANK(Table1[[#This Row],[winter_min_tmp]],Table1[winter_min_tmp], 0)</f>
        <v>1648</v>
      </c>
      <c r="G906">
        <f>(_xlfn.PERCENTRANK.INC(Table1[winter_min_tmp],Table1[[#This Row],[winter_min_tmp]]))*100</f>
        <v>75.900000000000006</v>
      </c>
      <c r="H906">
        <f>CEILING(_xlfn.PERCENTRANK.INC(Table1[health_imd], Table1[[#This Row],[health_imd]]) * 10, 1)</f>
        <v>6</v>
      </c>
    </row>
    <row r="907" spans="1:8" x14ac:dyDescent="0.35">
      <c r="A907" t="s">
        <v>1812</v>
      </c>
      <c r="B907" t="s">
        <v>1813</v>
      </c>
      <c r="C907" s="1">
        <v>2.4837081429999999</v>
      </c>
      <c r="D907" t="str">
        <f>_xlfn.XLOOKUP(Table1[[#This Row],[data_zone_code]],Table2[msoa21cd],Table2[msoa21nm], "Not found")</f>
        <v>Wandsworth 036</v>
      </c>
      <c r="E907" s="1">
        <f>_xlfn.XLOOKUP(Table1[[#This Row],[data_zone_code]],Table2[msoa21cd],Table2[Health Deprivation and Disability Rank (where 1 is most deprived)], "Not found")</f>
        <v>24914.799999999999</v>
      </c>
      <c r="F907">
        <f>RANK(Table1[[#This Row],[winter_min_tmp]],Table1[winter_min_tmp], 0)</f>
        <v>1676</v>
      </c>
      <c r="G907">
        <f>(_xlfn.PERCENTRANK.INC(Table1[winter_min_tmp],Table1[[#This Row],[winter_min_tmp]]))*100</f>
        <v>75.5</v>
      </c>
      <c r="H907">
        <f>CEILING(_xlfn.PERCENTRANK.INC(Table1[health_imd], Table1[[#This Row],[health_imd]]) * 10, 1)</f>
        <v>8</v>
      </c>
    </row>
    <row r="908" spans="1:8" x14ac:dyDescent="0.35">
      <c r="A908" t="s">
        <v>1814</v>
      </c>
      <c r="B908" t="s">
        <v>1815</v>
      </c>
      <c r="C908" s="1">
        <v>2.477469921</v>
      </c>
      <c r="D908" t="str">
        <f>_xlfn.XLOOKUP(Table1[[#This Row],[data_zone_code]],Table2[msoa21cd],Table2[msoa21nm], "Not found")</f>
        <v>Wandsworth 037</v>
      </c>
      <c r="E908" s="1">
        <f>_xlfn.XLOOKUP(Table1[[#This Row],[data_zone_code]],Table2[msoa21cd],Table2[Health Deprivation and Disability Rank (where 1 is most deprived)], "Not found")</f>
        <v>18130.75</v>
      </c>
      <c r="F908">
        <f>RANK(Table1[[#This Row],[winter_min_tmp]],Table1[winter_min_tmp], 0)</f>
        <v>1702</v>
      </c>
      <c r="G908">
        <f>(_xlfn.PERCENTRANK.INC(Table1[winter_min_tmp],Table1[[#This Row],[winter_min_tmp]]))*100</f>
        <v>75.099999999999994</v>
      </c>
      <c r="H908">
        <f>CEILING(_xlfn.PERCENTRANK.INC(Table1[health_imd], Table1[[#This Row],[health_imd]]) * 10, 1)</f>
        <v>6</v>
      </c>
    </row>
    <row r="909" spans="1:8" x14ac:dyDescent="0.35">
      <c r="A909" t="s">
        <v>1816</v>
      </c>
      <c r="B909" t="s">
        <v>1817</v>
      </c>
      <c r="C909" s="1">
        <v>2.7574002740000001</v>
      </c>
      <c r="D909" t="str">
        <f>_xlfn.XLOOKUP(Table1[[#This Row],[data_zone_code]],Table2[msoa21cd],Table2[msoa21nm], "Not found")</f>
        <v>Westminster 001</v>
      </c>
      <c r="E909" s="1">
        <f>_xlfn.XLOOKUP(Table1[[#This Row],[data_zone_code]],Table2[msoa21cd],Table2[Health Deprivation and Disability Rank (where 1 is most deprived)], "Not found")</f>
        <v>30916.25</v>
      </c>
      <c r="F909">
        <f>RANK(Table1[[#This Row],[winter_min_tmp]],Table1[winter_min_tmp], 0)</f>
        <v>952</v>
      </c>
      <c r="G909">
        <f>(_xlfn.PERCENTRANK.INC(Table1[winter_min_tmp],Table1[[#This Row],[winter_min_tmp]]))*100</f>
        <v>86.1</v>
      </c>
      <c r="H909">
        <f>CEILING(_xlfn.PERCENTRANK.INC(Table1[health_imd], Table1[[#This Row],[health_imd]]) * 10, 1)</f>
        <v>10</v>
      </c>
    </row>
    <row r="910" spans="1:8" x14ac:dyDescent="0.35">
      <c r="A910" t="s">
        <v>1818</v>
      </c>
      <c r="B910" t="s">
        <v>1819</v>
      </c>
      <c r="C910" s="1">
        <v>2.6784324650000002</v>
      </c>
      <c r="D910" t="str">
        <f>_xlfn.XLOOKUP(Table1[[#This Row],[data_zone_code]],Table2[msoa21cd],Table2[msoa21nm], "Not found")</f>
        <v>Westminster 002</v>
      </c>
      <c r="E910" s="1">
        <f>_xlfn.XLOOKUP(Table1[[#This Row],[data_zone_code]],Table2[msoa21cd],Table2[Health Deprivation and Disability Rank (where 1 is most deprived)], "Not found")</f>
        <v>26605.8</v>
      </c>
      <c r="F910">
        <f>RANK(Table1[[#This Row],[winter_min_tmp]],Table1[winter_min_tmp], 0)</f>
        <v>1163</v>
      </c>
      <c r="G910">
        <f>(_xlfn.PERCENTRANK.INC(Table1[winter_min_tmp],Table1[[#This Row],[winter_min_tmp]]))*100</f>
        <v>83</v>
      </c>
      <c r="H910">
        <f>CEILING(_xlfn.PERCENTRANK.INC(Table1[health_imd], Table1[[#This Row],[health_imd]]) * 10, 1)</f>
        <v>9</v>
      </c>
    </row>
    <row r="911" spans="1:8" x14ac:dyDescent="0.35">
      <c r="A911" t="s">
        <v>1820</v>
      </c>
      <c r="B911" t="s">
        <v>1821</v>
      </c>
      <c r="C911" s="1">
        <v>2.7718284130000002</v>
      </c>
      <c r="D911" t="str">
        <f>_xlfn.XLOOKUP(Table1[[#This Row],[data_zone_code]],Table2[msoa21cd],Table2[msoa21nm], "Not found")</f>
        <v>Westminster 003</v>
      </c>
      <c r="E911" s="1">
        <f>_xlfn.XLOOKUP(Table1[[#This Row],[data_zone_code]],Table2[msoa21cd],Table2[Health Deprivation and Disability Rank (where 1 is most deprived)], "Not found")</f>
        <v>21648.400000000001</v>
      </c>
      <c r="F911">
        <f>RANK(Table1[[#This Row],[winter_min_tmp]],Table1[winter_min_tmp], 0)</f>
        <v>911</v>
      </c>
      <c r="G911">
        <f>(_xlfn.PERCENTRANK.INC(Table1[winter_min_tmp],Table1[[#This Row],[winter_min_tmp]]))*100</f>
        <v>86.7</v>
      </c>
      <c r="H911">
        <f>CEILING(_xlfn.PERCENTRANK.INC(Table1[health_imd], Table1[[#This Row],[health_imd]]) * 10, 1)</f>
        <v>7</v>
      </c>
    </row>
    <row r="912" spans="1:8" x14ac:dyDescent="0.35">
      <c r="A912" t="s">
        <v>1822</v>
      </c>
      <c r="B912" t="s">
        <v>1823</v>
      </c>
      <c r="C912" s="1">
        <v>2.7059733869999998</v>
      </c>
      <c r="D912" t="str">
        <f>_xlfn.XLOOKUP(Table1[[#This Row],[data_zone_code]],Table2[msoa21cd],Table2[msoa21nm], "Not found")</f>
        <v>Westminster 004</v>
      </c>
      <c r="E912" s="1">
        <f>_xlfn.XLOOKUP(Table1[[#This Row],[data_zone_code]],Table2[msoa21cd],Table2[Health Deprivation and Disability Rank (where 1 is most deprived)], "Not found")</f>
        <v>10752</v>
      </c>
      <c r="F912">
        <f>RANK(Table1[[#This Row],[winter_min_tmp]],Table1[winter_min_tmp], 0)</f>
        <v>1095</v>
      </c>
      <c r="G912">
        <f>(_xlfn.PERCENTRANK.INC(Table1[winter_min_tmp],Table1[[#This Row],[winter_min_tmp]]))*100</f>
        <v>84</v>
      </c>
      <c r="H912">
        <f>CEILING(_xlfn.PERCENTRANK.INC(Table1[health_imd], Table1[[#This Row],[health_imd]]) * 10, 1)</f>
        <v>3</v>
      </c>
    </row>
    <row r="913" spans="1:8" x14ac:dyDescent="0.35">
      <c r="A913" t="s">
        <v>1824</v>
      </c>
      <c r="B913" t="s">
        <v>1825</v>
      </c>
      <c r="C913" s="1">
        <v>2.7162349219999999</v>
      </c>
      <c r="D913" t="str">
        <f>_xlfn.XLOOKUP(Table1[[#This Row],[data_zone_code]],Table2[msoa21cd],Table2[msoa21nm], "Not found")</f>
        <v>Westminster 005</v>
      </c>
      <c r="E913" s="1">
        <f>_xlfn.XLOOKUP(Table1[[#This Row],[data_zone_code]],Table2[msoa21cd],Table2[Health Deprivation and Disability Rank (where 1 is most deprived)], "Not found")</f>
        <v>9800.1666666666661</v>
      </c>
      <c r="F913">
        <f>RANK(Table1[[#This Row],[winter_min_tmp]],Table1[winter_min_tmp], 0)</f>
        <v>1067</v>
      </c>
      <c r="G913">
        <f>(_xlfn.PERCENTRANK.INC(Table1[winter_min_tmp],Table1[[#This Row],[winter_min_tmp]]))*100</f>
        <v>84.399999999999991</v>
      </c>
      <c r="H913">
        <f>CEILING(_xlfn.PERCENTRANK.INC(Table1[health_imd], Table1[[#This Row],[health_imd]]) * 10, 1)</f>
        <v>3</v>
      </c>
    </row>
    <row r="914" spans="1:8" x14ac:dyDescent="0.35">
      <c r="A914" t="s">
        <v>1826</v>
      </c>
      <c r="B914" t="s">
        <v>1827</v>
      </c>
      <c r="C914" s="1">
        <v>2.7582261560000001</v>
      </c>
      <c r="D914" t="str">
        <f>_xlfn.XLOOKUP(Table1[[#This Row],[data_zone_code]],Table2[msoa21cd],Table2[msoa21nm], "Not found")</f>
        <v>Westminster 006</v>
      </c>
      <c r="E914" s="1">
        <f>_xlfn.XLOOKUP(Table1[[#This Row],[data_zone_code]],Table2[msoa21cd],Table2[Health Deprivation and Disability Rank (where 1 is most deprived)], "Not found")</f>
        <v>18739.400000000001</v>
      </c>
      <c r="F914">
        <f>RANK(Table1[[#This Row],[winter_min_tmp]],Table1[winter_min_tmp], 0)</f>
        <v>948</v>
      </c>
      <c r="G914">
        <f>(_xlfn.PERCENTRANK.INC(Table1[winter_min_tmp],Table1[[#This Row],[winter_min_tmp]]))*100</f>
        <v>86.1</v>
      </c>
      <c r="H914">
        <f>CEILING(_xlfn.PERCENTRANK.INC(Table1[health_imd], Table1[[#This Row],[health_imd]]) * 10, 1)</f>
        <v>6</v>
      </c>
    </row>
    <row r="915" spans="1:8" x14ac:dyDescent="0.35">
      <c r="A915" t="s">
        <v>1828</v>
      </c>
      <c r="B915" t="s">
        <v>1829</v>
      </c>
      <c r="C915" s="1">
        <v>2.782068491</v>
      </c>
      <c r="D915" t="str">
        <f>_xlfn.XLOOKUP(Table1[[#This Row],[data_zone_code]],Table2[msoa21cd],Table2[msoa21nm], "Not found")</f>
        <v>Westminster 007</v>
      </c>
      <c r="E915" s="1">
        <f>_xlfn.XLOOKUP(Table1[[#This Row],[data_zone_code]],Table2[msoa21cd],Table2[Health Deprivation and Disability Rank (where 1 is most deprived)], "Not found")</f>
        <v>29053.4</v>
      </c>
      <c r="F915">
        <f>RANK(Table1[[#This Row],[winter_min_tmp]],Table1[winter_min_tmp], 0)</f>
        <v>887</v>
      </c>
      <c r="G915">
        <f>(_xlfn.PERCENTRANK.INC(Table1[winter_min_tmp],Table1[[#This Row],[winter_min_tmp]]))*100</f>
        <v>87</v>
      </c>
      <c r="H915">
        <f>CEILING(_xlfn.PERCENTRANK.INC(Table1[health_imd], Table1[[#This Row],[health_imd]]) * 10, 1)</f>
        <v>10</v>
      </c>
    </row>
    <row r="916" spans="1:8" x14ac:dyDescent="0.35">
      <c r="A916" t="s">
        <v>1830</v>
      </c>
      <c r="B916" t="s">
        <v>1831</v>
      </c>
      <c r="C916" s="1">
        <v>2.860710144</v>
      </c>
      <c r="D916" t="str">
        <f>_xlfn.XLOOKUP(Table1[[#This Row],[data_zone_code]],Table2[msoa21cd],Table2[msoa21nm], "Not found")</f>
        <v>Westminster 008</v>
      </c>
      <c r="E916" s="1">
        <f>_xlfn.XLOOKUP(Table1[[#This Row],[data_zone_code]],Table2[msoa21cd],Table2[Health Deprivation and Disability Rank (where 1 is most deprived)], "Not found")</f>
        <v>30727</v>
      </c>
      <c r="F916">
        <f>RANK(Table1[[#This Row],[winter_min_tmp]],Table1[winter_min_tmp], 0)</f>
        <v>676</v>
      </c>
      <c r="G916">
        <f>(_xlfn.PERCENTRANK.INC(Table1[winter_min_tmp],Table1[[#This Row],[winter_min_tmp]]))*100</f>
        <v>90.100000000000009</v>
      </c>
      <c r="H916">
        <f>CEILING(_xlfn.PERCENTRANK.INC(Table1[health_imd], Table1[[#This Row],[health_imd]]) * 10, 1)</f>
        <v>10</v>
      </c>
    </row>
    <row r="917" spans="1:8" x14ac:dyDescent="0.35">
      <c r="A917" t="s">
        <v>1832</v>
      </c>
      <c r="B917" t="s">
        <v>1833</v>
      </c>
      <c r="C917" s="1">
        <v>2.8340768810000001</v>
      </c>
      <c r="D917" t="str">
        <f>_xlfn.XLOOKUP(Table1[[#This Row],[data_zone_code]],Table2[msoa21cd],Table2[msoa21nm], "Not found")</f>
        <v>Westminster 009</v>
      </c>
      <c r="E917" s="1">
        <f>_xlfn.XLOOKUP(Table1[[#This Row],[data_zone_code]],Table2[msoa21cd],Table2[Health Deprivation and Disability Rank (where 1 is most deprived)], "Not found")</f>
        <v>7692.25</v>
      </c>
      <c r="F917">
        <f>RANK(Table1[[#This Row],[winter_min_tmp]],Table1[winter_min_tmp], 0)</f>
        <v>764</v>
      </c>
      <c r="G917">
        <f>(_xlfn.PERCENTRANK.INC(Table1[winter_min_tmp],Table1[[#This Row],[winter_min_tmp]]))*100</f>
        <v>88.8</v>
      </c>
      <c r="H917">
        <f>CEILING(_xlfn.PERCENTRANK.INC(Table1[health_imd], Table1[[#This Row],[health_imd]]) * 10, 1)</f>
        <v>2</v>
      </c>
    </row>
    <row r="918" spans="1:8" x14ac:dyDescent="0.35">
      <c r="A918" t="s">
        <v>1834</v>
      </c>
      <c r="B918" t="s">
        <v>1835</v>
      </c>
      <c r="C918" s="1">
        <v>2.8074629309999999</v>
      </c>
      <c r="D918" t="str">
        <f>_xlfn.XLOOKUP(Table1[[#This Row],[data_zone_code]],Table2[msoa21cd],Table2[msoa21nm], "Not found")</f>
        <v>Westminster 010</v>
      </c>
      <c r="E918" s="1">
        <f>_xlfn.XLOOKUP(Table1[[#This Row],[data_zone_code]],Table2[msoa21cd],Table2[Health Deprivation and Disability Rank (where 1 is most deprived)], "Not found")</f>
        <v>7869.4</v>
      </c>
      <c r="F918">
        <f>RANK(Table1[[#This Row],[winter_min_tmp]],Table1[winter_min_tmp], 0)</f>
        <v>825</v>
      </c>
      <c r="G918">
        <f>(_xlfn.PERCENTRANK.INC(Table1[winter_min_tmp],Table1[[#This Row],[winter_min_tmp]]))*100</f>
        <v>87.9</v>
      </c>
      <c r="H918">
        <f>CEILING(_xlfn.PERCENTRANK.INC(Table1[health_imd], Table1[[#This Row],[health_imd]]) * 10, 1)</f>
        <v>2</v>
      </c>
    </row>
    <row r="919" spans="1:8" x14ac:dyDescent="0.35">
      <c r="A919" t="s">
        <v>1836</v>
      </c>
      <c r="B919" t="s">
        <v>1837</v>
      </c>
      <c r="C919" s="1">
        <v>2.954150915</v>
      </c>
      <c r="D919" t="str">
        <f>_xlfn.XLOOKUP(Table1[[#This Row],[data_zone_code]],Table2[msoa21cd],Table2[msoa21nm], "Not found")</f>
        <v>Westminster 011</v>
      </c>
      <c r="E919" s="1">
        <f>_xlfn.XLOOKUP(Table1[[#This Row],[data_zone_code]],Table2[msoa21cd],Table2[Health Deprivation and Disability Rank (where 1 is most deprived)], "Not found")</f>
        <v>31827.599999999999</v>
      </c>
      <c r="F919">
        <f>RANK(Table1[[#This Row],[winter_min_tmp]],Table1[winter_min_tmp], 0)</f>
        <v>500</v>
      </c>
      <c r="G919">
        <f>(_xlfn.PERCENTRANK.INC(Table1[winter_min_tmp],Table1[[#This Row],[winter_min_tmp]]))*100</f>
        <v>92.7</v>
      </c>
      <c r="H919">
        <f>CEILING(_xlfn.PERCENTRANK.INC(Table1[health_imd], Table1[[#This Row],[health_imd]]) * 10, 1)</f>
        <v>10</v>
      </c>
    </row>
    <row r="920" spans="1:8" x14ac:dyDescent="0.35">
      <c r="A920" t="s">
        <v>1838</v>
      </c>
      <c r="B920" t="s">
        <v>1839</v>
      </c>
      <c r="C920" s="1">
        <v>2.8892908099999999</v>
      </c>
      <c r="D920" t="str">
        <f>_xlfn.XLOOKUP(Table1[[#This Row],[data_zone_code]],Table2[msoa21cd],Table2[msoa21nm], "Not found")</f>
        <v>Westminster 012</v>
      </c>
      <c r="E920" s="1">
        <f>_xlfn.XLOOKUP(Table1[[#This Row],[data_zone_code]],Table2[msoa21cd],Table2[Health Deprivation and Disability Rank (where 1 is most deprived)], "Not found")</f>
        <v>27118.799999999999</v>
      </c>
      <c r="F920">
        <f>RANK(Table1[[#This Row],[winter_min_tmp]],Table1[winter_min_tmp], 0)</f>
        <v>623</v>
      </c>
      <c r="G920">
        <f>(_xlfn.PERCENTRANK.INC(Table1[winter_min_tmp],Table1[[#This Row],[winter_min_tmp]]))*100</f>
        <v>90.9</v>
      </c>
      <c r="H920">
        <f>CEILING(_xlfn.PERCENTRANK.INC(Table1[health_imd], Table1[[#This Row],[health_imd]]) * 10, 1)</f>
        <v>9</v>
      </c>
    </row>
    <row r="921" spans="1:8" x14ac:dyDescent="0.35">
      <c r="A921" t="s">
        <v>1840</v>
      </c>
      <c r="B921" t="s">
        <v>1841</v>
      </c>
      <c r="C921" s="1">
        <v>3.0208189490000001</v>
      </c>
      <c r="D921" t="str">
        <f>_xlfn.XLOOKUP(Table1[[#This Row],[data_zone_code]],Table2[msoa21cd],Table2[msoa21nm], "Not found")</f>
        <v>Westminster 013</v>
      </c>
      <c r="E921" s="1">
        <f>_xlfn.XLOOKUP(Table1[[#This Row],[data_zone_code]],Table2[msoa21cd],Table2[Health Deprivation and Disability Rank (where 1 is most deprived)], "Not found")</f>
        <v>18014.25</v>
      </c>
      <c r="F921">
        <f>RANK(Table1[[#This Row],[winter_min_tmp]],Table1[winter_min_tmp], 0)</f>
        <v>399</v>
      </c>
      <c r="G921">
        <f>(_xlfn.PERCENTRANK.INC(Table1[winter_min_tmp],Table1[[#This Row],[winter_min_tmp]]))*100</f>
        <v>94.1</v>
      </c>
      <c r="H921">
        <f>CEILING(_xlfn.PERCENTRANK.INC(Table1[health_imd], Table1[[#This Row],[health_imd]]) * 10, 1)</f>
        <v>6</v>
      </c>
    </row>
    <row r="922" spans="1:8" x14ac:dyDescent="0.35">
      <c r="A922" t="s">
        <v>1842</v>
      </c>
      <c r="B922" t="s">
        <v>1843</v>
      </c>
      <c r="C922" s="6">
        <v>2.8136496539999998</v>
      </c>
      <c r="D922" t="str">
        <f>_xlfn.XLOOKUP(Table1[[#This Row],[data_zone_code]],Table2[msoa21cd],Table2[msoa21nm], "Not found")</f>
        <v>Westminster 014</v>
      </c>
      <c r="E922" s="1">
        <f>_xlfn.XLOOKUP(Table1[[#This Row],[data_zone_code]],Table2[msoa21cd],Table2[Health Deprivation and Disability Rank (where 1 is most deprived)], "Not found")</f>
        <v>21427.8</v>
      </c>
      <c r="F922">
        <f>RANK(Table1[[#This Row],[winter_min_tmp]],Table1[winter_min_tmp], 0)</f>
        <v>805</v>
      </c>
      <c r="G922">
        <f>(_xlfn.PERCENTRANK.INC(Table1[winter_min_tmp],Table1[[#This Row],[winter_min_tmp]]))*100</f>
        <v>88.2</v>
      </c>
      <c r="H922">
        <f>CEILING(_xlfn.PERCENTRANK.INC(Table1[health_imd], Table1[[#This Row],[health_imd]]) * 10, 1)</f>
        <v>7</v>
      </c>
    </row>
    <row r="923" spans="1:8" x14ac:dyDescent="0.35">
      <c r="A923" t="s">
        <v>1844</v>
      </c>
      <c r="B923" t="s">
        <v>1845</v>
      </c>
      <c r="C923" s="1">
        <v>2.869821548</v>
      </c>
      <c r="D923" t="str">
        <f>_xlfn.XLOOKUP(Table1[[#This Row],[data_zone_code]],Table2[msoa21cd],Table2[msoa21nm], "Not found")</f>
        <v>Westminster 015</v>
      </c>
      <c r="E923" s="1">
        <f>_xlfn.XLOOKUP(Table1[[#This Row],[data_zone_code]],Table2[msoa21cd],Table2[Health Deprivation and Disability Rank (where 1 is most deprived)], "Not found")</f>
        <v>21188.333333333328</v>
      </c>
      <c r="F923">
        <f>RANK(Table1[[#This Row],[winter_min_tmp]],Table1[winter_min_tmp], 0)</f>
        <v>656</v>
      </c>
      <c r="G923">
        <f>(_xlfn.PERCENTRANK.INC(Table1[winter_min_tmp],Table1[[#This Row],[winter_min_tmp]]))*100</f>
        <v>90.4</v>
      </c>
      <c r="H923">
        <f>CEILING(_xlfn.PERCENTRANK.INC(Table1[health_imd], Table1[[#This Row],[health_imd]]) * 10, 1)</f>
        <v>7</v>
      </c>
    </row>
    <row r="924" spans="1:8" x14ac:dyDescent="0.35">
      <c r="A924" t="s">
        <v>1846</v>
      </c>
      <c r="B924" t="s">
        <v>1847</v>
      </c>
      <c r="C924" s="1">
        <v>2.8395240309999998</v>
      </c>
      <c r="D924" t="str">
        <f>_xlfn.XLOOKUP(Table1[[#This Row],[data_zone_code]],Table2[msoa21cd],Table2[msoa21nm], "Not found")</f>
        <v>Westminster 016</v>
      </c>
      <c r="E924" s="1">
        <f>_xlfn.XLOOKUP(Table1[[#This Row],[data_zone_code]],Table2[msoa21cd],Table2[Health Deprivation and Disability Rank (where 1 is most deprived)], "Not found")</f>
        <v>23431.200000000001</v>
      </c>
      <c r="F924">
        <f>RANK(Table1[[#This Row],[winter_min_tmp]],Table1[winter_min_tmp], 0)</f>
        <v>738</v>
      </c>
      <c r="G924">
        <f>(_xlfn.PERCENTRANK.INC(Table1[winter_min_tmp],Table1[[#This Row],[winter_min_tmp]]))*100</f>
        <v>89.2</v>
      </c>
      <c r="H924">
        <f>CEILING(_xlfn.PERCENTRANK.INC(Table1[health_imd], Table1[[#This Row],[health_imd]]) * 10, 1)</f>
        <v>8</v>
      </c>
    </row>
    <row r="925" spans="1:8" x14ac:dyDescent="0.35">
      <c r="A925" t="s">
        <v>1848</v>
      </c>
      <c r="B925" t="s">
        <v>1849</v>
      </c>
      <c r="C925" s="1">
        <v>2.809503555</v>
      </c>
      <c r="D925" t="str">
        <f>_xlfn.XLOOKUP(Table1[[#This Row],[data_zone_code]],Table2[msoa21cd],Table2[msoa21nm], "Not found")</f>
        <v>Westminster 017</v>
      </c>
      <c r="E925" s="1">
        <f>_xlfn.XLOOKUP(Table1[[#This Row],[data_zone_code]],Table2[msoa21cd],Table2[Health Deprivation and Disability Rank (where 1 is most deprived)], "Not found")</f>
        <v>20614.5</v>
      </c>
      <c r="F925">
        <f>RANK(Table1[[#This Row],[winter_min_tmp]],Table1[winter_min_tmp], 0)</f>
        <v>816</v>
      </c>
      <c r="G925">
        <f>(_xlfn.PERCENTRANK.INC(Table1[winter_min_tmp],Table1[[#This Row],[winter_min_tmp]]))*100</f>
        <v>88.1</v>
      </c>
      <c r="H925">
        <f>CEILING(_xlfn.PERCENTRANK.INC(Table1[health_imd], Table1[[#This Row],[health_imd]]) * 10, 1)</f>
        <v>7</v>
      </c>
    </row>
    <row r="926" spans="1:8" x14ac:dyDescent="0.35">
      <c r="A926" t="s">
        <v>1850</v>
      </c>
      <c r="B926" t="s">
        <v>1851</v>
      </c>
      <c r="C926" s="1">
        <v>3.1136183740000001</v>
      </c>
      <c r="D926" t="str">
        <f>_xlfn.XLOOKUP(Table1[[#This Row],[data_zone_code]],Table2[msoa21cd],Table2[msoa21nm], "Not found")</f>
        <v>Westminster 018</v>
      </c>
      <c r="E926" s="1">
        <f>_xlfn.XLOOKUP(Table1[[#This Row],[data_zone_code]],Table2[msoa21cd],Table2[Health Deprivation and Disability Rank (where 1 is most deprived)], "Not found")</f>
        <v>20617</v>
      </c>
      <c r="F926">
        <f>RANK(Table1[[#This Row],[winter_min_tmp]],Table1[winter_min_tmp], 0)</f>
        <v>285</v>
      </c>
      <c r="G926">
        <f>(_xlfn.PERCENTRANK.INC(Table1[winter_min_tmp],Table1[[#This Row],[winter_min_tmp]]))*100</f>
        <v>95.8</v>
      </c>
      <c r="H926">
        <f>CEILING(_xlfn.PERCENTRANK.INC(Table1[health_imd], Table1[[#This Row],[health_imd]]) * 10, 1)</f>
        <v>7</v>
      </c>
    </row>
    <row r="927" spans="1:8" x14ac:dyDescent="0.35">
      <c r="A927" t="s">
        <v>1852</v>
      </c>
      <c r="B927" t="s">
        <v>1853</v>
      </c>
      <c r="C927" s="1">
        <v>2.9384648800000002</v>
      </c>
      <c r="D927" t="str">
        <f>_xlfn.XLOOKUP(Table1[[#This Row],[data_zone_code]],Table2[msoa21cd],Table2[msoa21nm], "Not found")</f>
        <v>Westminster 019</v>
      </c>
      <c r="E927" s="1">
        <f>_xlfn.XLOOKUP(Table1[[#This Row],[data_zone_code]],Table2[msoa21cd],Table2[Health Deprivation and Disability Rank (where 1 is most deprived)], "Not found")</f>
        <v>33500.6</v>
      </c>
      <c r="F927">
        <f>RANK(Table1[[#This Row],[winter_min_tmp]],Table1[winter_min_tmp], 0)</f>
        <v>527</v>
      </c>
      <c r="G927">
        <f>(_xlfn.PERCENTRANK.INC(Table1[winter_min_tmp],Table1[[#This Row],[winter_min_tmp]]))*100</f>
        <v>92.300000000000011</v>
      </c>
      <c r="H927">
        <f>CEILING(_xlfn.PERCENTRANK.INC(Table1[health_imd], Table1[[#This Row],[health_imd]]) * 10, 1)</f>
        <v>10</v>
      </c>
    </row>
    <row r="928" spans="1:8" x14ac:dyDescent="0.35">
      <c r="A928" t="s">
        <v>1854</v>
      </c>
      <c r="B928" t="s">
        <v>1855</v>
      </c>
      <c r="C928" s="1">
        <v>3.1508810519999999</v>
      </c>
      <c r="D928" t="str">
        <f>_xlfn.XLOOKUP(Table1[[#This Row],[data_zone_code]],Table2[msoa21cd],Table2[msoa21nm], "Not found")</f>
        <v>Westminster 020</v>
      </c>
      <c r="E928" s="1">
        <f>_xlfn.XLOOKUP(Table1[[#This Row],[data_zone_code]],Table2[msoa21cd],Table2[Health Deprivation and Disability Rank (where 1 is most deprived)], "Not found")</f>
        <v>16700</v>
      </c>
      <c r="F928">
        <f>RANK(Table1[[#This Row],[winter_min_tmp]],Table1[winter_min_tmp], 0)</f>
        <v>253</v>
      </c>
      <c r="G928">
        <f>(_xlfn.PERCENTRANK.INC(Table1[winter_min_tmp],Table1[[#This Row],[winter_min_tmp]]))*100</f>
        <v>96.3</v>
      </c>
      <c r="H928">
        <f>CEILING(_xlfn.PERCENTRANK.INC(Table1[health_imd], Table1[[#This Row],[health_imd]]) * 10, 1)</f>
        <v>5</v>
      </c>
    </row>
    <row r="929" spans="1:8" x14ac:dyDescent="0.35">
      <c r="A929" t="s">
        <v>1856</v>
      </c>
      <c r="B929" t="s">
        <v>1857</v>
      </c>
      <c r="C929" s="1">
        <v>3.122811317</v>
      </c>
      <c r="D929" t="str">
        <f>_xlfn.XLOOKUP(Table1[[#This Row],[data_zone_code]],Table2[msoa21cd],Table2[msoa21nm], "Not found")</f>
        <v>Westminster 021</v>
      </c>
      <c r="E929" s="1">
        <f>_xlfn.XLOOKUP(Table1[[#This Row],[data_zone_code]],Table2[msoa21cd],Table2[Health Deprivation and Disability Rank (where 1 is most deprived)], "Not found")</f>
        <v>14278.16666666667</v>
      </c>
      <c r="F929">
        <f>RANK(Table1[[#This Row],[winter_min_tmp]],Table1[winter_min_tmp], 0)</f>
        <v>275</v>
      </c>
      <c r="G929">
        <f>(_xlfn.PERCENTRANK.INC(Table1[winter_min_tmp],Table1[[#This Row],[winter_min_tmp]]))*100</f>
        <v>96</v>
      </c>
      <c r="H929">
        <f>CEILING(_xlfn.PERCENTRANK.INC(Table1[health_imd], Table1[[#This Row],[health_imd]]) * 10, 1)</f>
        <v>4</v>
      </c>
    </row>
    <row r="930" spans="1:8" x14ac:dyDescent="0.35">
      <c r="A930" t="s">
        <v>1858</v>
      </c>
      <c r="B930" t="s">
        <v>1859</v>
      </c>
      <c r="C930" s="1">
        <v>3.0992949009999999</v>
      </c>
      <c r="D930" t="str">
        <f>_xlfn.XLOOKUP(Table1[[#This Row],[data_zone_code]],Table2[msoa21cd],Table2[msoa21nm], "Not found")</f>
        <v>Westminster 022</v>
      </c>
      <c r="E930" s="1">
        <f>_xlfn.XLOOKUP(Table1[[#This Row],[data_zone_code]],Table2[msoa21cd],Table2[Health Deprivation and Disability Rank (where 1 is most deprived)], "Not found")</f>
        <v>19217</v>
      </c>
      <c r="F930">
        <f>RANK(Table1[[#This Row],[winter_min_tmp]],Table1[winter_min_tmp], 0)</f>
        <v>294</v>
      </c>
      <c r="G930">
        <f>(_xlfn.PERCENTRANK.INC(Table1[winter_min_tmp],Table1[[#This Row],[winter_min_tmp]]))*100</f>
        <v>95.7</v>
      </c>
      <c r="H930">
        <f>CEILING(_xlfn.PERCENTRANK.INC(Table1[health_imd], Table1[[#This Row],[health_imd]]) * 10, 1)</f>
        <v>6</v>
      </c>
    </row>
    <row r="931" spans="1:8" x14ac:dyDescent="0.35">
      <c r="A931" t="s">
        <v>1860</v>
      </c>
      <c r="B931" t="s">
        <v>1861</v>
      </c>
      <c r="C931" s="1">
        <v>3.057160616</v>
      </c>
      <c r="D931" t="str">
        <f>_xlfn.XLOOKUP(Table1[[#This Row],[data_zone_code]],Table2[msoa21cd],Table2[msoa21nm], "Not found")</f>
        <v>Westminster 023</v>
      </c>
      <c r="E931" s="1">
        <f>_xlfn.XLOOKUP(Table1[[#This Row],[data_zone_code]],Table2[msoa21cd],Table2[Health Deprivation and Disability Rank (where 1 is most deprived)], "Not found")</f>
        <v>11190.8</v>
      </c>
      <c r="F931">
        <f>RANK(Table1[[#This Row],[winter_min_tmp]],Table1[winter_min_tmp], 0)</f>
        <v>352</v>
      </c>
      <c r="G931">
        <f>(_xlfn.PERCENTRANK.INC(Table1[winter_min_tmp],Table1[[#This Row],[winter_min_tmp]]))*100</f>
        <v>94.8</v>
      </c>
      <c r="H931">
        <f>CEILING(_xlfn.PERCENTRANK.INC(Table1[health_imd], Table1[[#This Row],[health_imd]]) * 10, 1)</f>
        <v>3</v>
      </c>
    </row>
    <row r="932" spans="1:8" x14ac:dyDescent="0.35">
      <c r="A932" t="s">
        <v>1862</v>
      </c>
      <c r="B932" t="s">
        <v>1863</v>
      </c>
      <c r="C932" s="1">
        <v>3.098525763</v>
      </c>
      <c r="D932" t="str">
        <f>_xlfn.XLOOKUP(Table1[[#This Row],[data_zone_code]],Table2[msoa21cd],Table2[msoa21nm], "Not found")</f>
        <v>Westminster 024</v>
      </c>
      <c r="E932" s="1">
        <f>_xlfn.XLOOKUP(Table1[[#This Row],[data_zone_code]],Table2[msoa21cd],Table2[Health Deprivation and Disability Rank (where 1 is most deprived)], "Not found")</f>
        <v>14625.8</v>
      </c>
      <c r="F932">
        <f>RANK(Table1[[#This Row],[winter_min_tmp]],Table1[winter_min_tmp], 0)</f>
        <v>295</v>
      </c>
      <c r="G932">
        <f>(_xlfn.PERCENTRANK.INC(Table1[winter_min_tmp],Table1[[#This Row],[winter_min_tmp]]))*100</f>
        <v>95.7</v>
      </c>
      <c r="H932">
        <f>CEILING(_xlfn.PERCENTRANK.INC(Table1[health_imd], Table1[[#This Row],[health_imd]]) * 10, 1)</f>
        <v>5</v>
      </c>
    </row>
    <row r="933" spans="1:8" x14ac:dyDescent="0.35">
      <c r="A933" t="s">
        <v>1864</v>
      </c>
      <c r="B933" t="s">
        <v>1865</v>
      </c>
      <c r="C933" s="1">
        <v>1.282145023</v>
      </c>
      <c r="D933" t="str">
        <f>_xlfn.XLOOKUP(Table1[[#This Row],[data_zone_code]],Table2[msoa21cd],Table2[msoa21nm], "Not found")</f>
        <v>Bolton 001</v>
      </c>
      <c r="E933" s="1">
        <f>_xlfn.XLOOKUP(Table1[[#This Row],[data_zone_code]],Table2[msoa21cd],Table2[Health Deprivation and Disability Rank (where 1 is most deprived)], "Not found")</f>
        <v>24733.8</v>
      </c>
      <c r="F933">
        <f>RANK(Table1[[#This Row],[winter_min_tmp]],Table1[winter_min_tmp], 0)</f>
        <v>6497</v>
      </c>
      <c r="G933">
        <f>(_xlfn.PERCENTRANK.INC(Table1[winter_min_tmp],Table1[[#This Row],[winter_min_tmp]]))*100</f>
        <v>5.2</v>
      </c>
      <c r="H933">
        <f>CEILING(_xlfn.PERCENTRANK.INC(Table1[health_imd], Table1[[#This Row],[health_imd]]) * 10, 1)</f>
        <v>8</v>
      </c>
    </row>
    <row r="934" spans="1:8" x14ac:dyDescent="0.35">
      <c r="A934" t="s">
        <v>1866</v>
      </c>
      <c r="B934" t="s">
        <v>1867</v>
      </c>
      <c r="C934" s="1">
        <v>1.551058888</v>
      </c>
      <c r="D934" t="str">
        <f>_xlfn.XLOOKUP(Table1[[#This Row],[data_zone_code]],Table2[msoa21cd],Table2[msoa21nm], "Not found")</f>
        <v>Bolton 002</v>
      </c>
      <c r="E934" s="1">
        <f>_xlfn.XLOOKUP(Table1[[#This Row],[data_zone_code]],Table2[msoa21cd],Table2[Health Deprivation and Disability Rank (where 1 is most deprived)], "Not found")</f>
        <v>23062.6</v>
      </c>
      <c r="F934">
        <f>RANK(Table1[[#This Row],[winter_min_tmp]],Table1[winter_min_tmp], 0)</f>
        <v>5785</v>
      </c>
      <c r="G934">
        <f>(_xlfn.PERCENTRANK.INC(Table1[winter_min_tmp],Table1[[#This Row],[winter_min_tmp]]))*100</f>
        <v>15.6</v>
      </c>
      <c r="H934">
        <f>CEILING(_xlfn.PERCENTRANK.INC(Table1[health_imd], Table1[[#This Row],[health_imd]]) * 10, 1)</f>
        <v>8</v>
      </c>
    </row>
    <row r="935" spans="1:8" x14ac:dyDescent="0.35">
      <c r="A935" t="s">
        <v>1868</v>
      </c>
      <c r="B935" t="s">
        <v>1869</v>
      </c>
      <c r="C935" s="1">
        <v>1.567965388</v>
      </c>
      <c r="D935" t="str">
        <f>_xlfn.XLOOKUP(Table1[[#This Row],[data_zone_code]],Table2[msoa21cd],Table2[msoa21nm], "Not found")</f>
        <v>Bolton 003</v>
      </c>
      <c r="E935" s="1">
        <f>_xlfn.XLOOKUP(Table1[[#This Row],[data_zone_code]],Table2[msoa21cd],Table2[Health Deprivation and Disability Rank (where 1 is most deprived)], "Not found")</f>
        <v>19902</v>
      </c>
      <c r="F935">
        <f>RANK(Table1[[#This Row],[winter_min_tmp]],Table1[winter_min_tmp], 0)</f>
        <v>5721</v>
      </c>
      <c r="G935">
        <f>(_xlfn.PERCENTRANK.INC(Table1[winter_min_tmp],Table1[[#This Row],[winter_min_tmp]]))*100</f>
        <v>16.5</v>
      </c>
      <c r="H935">
        <f>CEILING(_xlfn.PERCENTRANK.INC(Table1[health_imd], Table1[[#This Row],[health_imd]]) * 10, 1)</f>
        <v>7</v>
      </c>
    </row>
    <row r="936" spans="1:8" x14ac:dyDescent="0.35">
      <c r="A936" t="s">
        <v>1870</v>
      </c>
      <c r="B936" t="s">
        <v>1871</v>
      </c>
      <c r="C936" s="1">
        <v>1.5515520570000001</v>
      </c>
      <c r="D936" t="str">
        <f>_xlfn.XLOOKUP(Table1[[#This Row],[data_zone_code]],Table2[msoa21cd],Table2[msoa21nm], "Not found")</f>
        <v>Bolton 004</v>
      </c>
      <c r="E936" s="1">
        <f>_xlfn.XLOOKUP(Table1[[#This Row],[data_zone_code]],Table2[msoa21cd],Table2[Health Deprivation and Disability Rank (where 1 is most deprived)], "Not found")</f>
        <v>7030.8</v>
      </c>
      <c r="F936">
        <f>RANK(Table1[[#This Row],[winter_min_tmp]],Table1[winter_min_tmp], 0)</f>
        <v>5781</v>
      </c>
      <c r="G936">
        <f>(_xlfn.PERCENTRANK.INC(Table1[winter_min_tmp],Table1[[#This Row],[winter_min_tmp]]))*100</f>
        <v>15.6</v>
      </c>
      <c r="H936">
        <f>CEILING(_xlfn.PERCENTRANK.INC(Table1[health_imd], Table1[[#This Row],[health_imd]]) * 10, 1)</f>
        <v>2</v>
      </c>
    </row>
    <row r="937" spans="1:8" x14ac:dyDescent="0.35">
      <c r="A937" t="s">
        <v>1872</v>
      </c>
      <c r="B937" t="s">
        <v>1873</v>
      </c>
      <c r="C937" s="1">
        <v>1.675796509</v>
      </c>
      <c r="D937" t="str">
        <f>_xlfn.XLOOKUP(Table1[[#This Row],[data_zone_code]],Table2[msoa21cd],Table2[msoa21nm], "Not found")</f>
        <v>Bolton 005</v>
      </c>
      <c r="E937" s="1">
        <f>_xlfn.XLOOKUP(Table1[[#This Row],[data_zone_code]],Table2[msoa21cd],Table2[Health Deprivation and Disability Rank (where 1 is most deprived)], "Not found")</f>
        <v>8322</v>
      </c>
      <c r="F937">
        <f>RANK(Table1[[#This Row],[winter_min_tmp]],Table1[winter_min_tmp], 0)</f>
        <v>5280</v>
      </c>
      <c r="G937">
        <f>(_xlfn.PERCENTRANK.INC(Table1[winter_min_tmp],Table1[[#This Row],[winter_min_tmp]]))*100</f>
        <v>22.900000000000002</v>
      </c>
      <c r="H937">
        <f>CEILING(_xlfn.PERCENTRANK.INC(Table1[health_imd], Table1[[#This Row],[health_imd]]) * 10, 1)</f>
        <v>3</v>
      </c>
    </row>
    <row r="938" spans="1:8" x14ac:dyDescent="0.35">
      <c r="A938" t="s">
        <v>1874</v>
      </c>
      <c r="B938" t="s">
        <v>1875</v>
      </c>
      <c r="C938" s="1">
        <v>1.4433261159999999</v>
      </c>
      <c r="D938" t="str">
        <f>_xlfn.XLOOKUP(Table1[[#This Row],[data_zone_code]],Table2[msoa21cd],Table2[msoa21nm], "Not found")</f>
        <v>Bolton 006</v>
      </c>
      <c r="E938" s="1">
        <f>_xlfn.XLOOKUP(Table1[[#This Row],[data_zone_code]],Table2[msoa21cd],Table2[Health Deprivation and Disability Rank (where 1 is most deprived)], "Not found")</f>
        <v>19725</v>
      </c>
      <c r="F938">
        <f>RANK(Table1[[#This Row],[winter_min_tmp]],Table1[winter_min_tmp], 0)</f>
        <v>6142</v>
      </c>
      <c r="G938">
        <f>(_xlfn.PERCENTRANK.INC(Table1[winter_min_tmp],Table1[[#This Row],[winter_min_tmp]]))*100</f>
        <v>10.4</v>
      </c>
      <c r="H938">
        <f>CEILING(_xlfn.PERCENTRANK.INC(Table1[health_imd], Table1[[#This Row],[health_imd]]) * 10, 1)</f>
        <v>6</v>
      </c>
    </row>
    <row r="939" spans="1:8" x14ac:dyDescent="0.35">
      <c r="A939" t="s">
        <v>1876</v>
      </c>
      <c r="B939" t="s">
        <v>1877</v>
      </c>
      <c r="C939" s="1">
        <v>1.3361047509999999</v>
      </c>
      <c r="D939" t="str">
        <f>_xlfn.XLOOKUP(Table1[[#This Row],[data_zone_code]],Table2[msoa21cd],Table2[msoa21nm], "Not found")</f>
        <v>Bolton 007</v>
      </c>
      <c r="E939" s="1">
        <f>_xlfn.XLOOKUP(Table1[[#This Row],[data_zone_code]],Table2[msoa21cd],Table2[Health Deprivation and Disability Rank (where 1 is most deprived)], "Not found")</f>
        <v>15433.4</v>
      </c>
      <c r="F939">
        <f>RANK(Table1[[#This Row],[winter_min_tmp]],Table1[winter_min_tmp], 0)</f>
        <v>6410</v>
      </c>
      <c r="G939">
        <f>(_xlfn.PERCENTRANK.INC(Table1[winter_min_tmp],Table1[[#This Row],[winter_min_tmp]]))*100</f>
        <v>6.4</v>
      </c>
      <c r="H939">
        <f>CEILING(_xlfn.PERCENTRANK.INC(Table1[health_imd], Table1[[#This Row],[health_imd]]) * 10, 1)</f>
        <v>5</v>
      </c>
    </row>
    <row r="940" spans="1:8" x14ac:dyDescent="0.35">
      <c r="A940" t="s">
        <v>1878</v>
      </c>
      <c r="B940" t="s">
        <v>1879</v>
      </c>
      <c r="C940" s="1">
        <v>1.1655704979999999</v>
      </c>
      <c r="D940" t="str">
        <f>_xlfn.XLOOKUP(Table1[[#This Row],[data_zone_code]],Table2[msoa21cd],Table2[msoa21nm], "Not found")</f>
        <v>Bolton 008</v>
      </c>
      <c r="E940" s="1">
        <f>_xlfn.XLOOKUP(Table1[[#This Row],[data_zone_code]],Table2[msoa21cd],Table2[Health Deprivation and Disability Rank (where 1 is most deprived)], "Not found")</f>
        <v>14624.6</v>
      </c>
      <c r="F940">
        <f>RANK(Table1[[#This Row],[winter_min_tmp]],Table1[winter_min_tmp], 0)</f>
        <v>6625</v>
      </c>
      <c r="G940">
        <f>(_xlfn.PERCENTRANK.INC(Table1[winter_min_tmp],Table1[[#This Row],[winter_min_tmp]]))*100</f>
        <v>3.3000000000000003</v>
      </c>
      <c r="H940">
        <f>CEILING(_xlfn.PERCENTRANK.INC(Table1[health_imd], Table1[[#This Row],[health_imd]]) * 10, 1)</f>
        <v>5</v>
      </c>
    </row>
    <row r="941" spans="1:8" x14ac:dyDescent="0.35">
      <c r="A941" t="s">
        <v>1880</v>
      </c>
      <c r="B941" t="s">
        <v>1881</v>
      </c>
      <c r="C941" s="1">
        <v>1.7504011390000001</v>
      </c>
      <c r="D941" t="str">
        <f>_xlfn.XLOOKUP(Table1[[#This Row],[data_zone_code]],Table2[msoa21cd],Table2[msoa21nm], "Not found")</f>
        <v>Bolton 009</v>
      </c>
      <c r="E941" s="1">
        <f>_xlfn.XLOOKUP(Table1[[#This Row],[data_zone_code]],Table2[msoa21cd],Table2[Health Deprivation and Disability Rank (where 1 is most deprived)], "Not found")</f>
        <v>15015.75</v>
      </c>
      <c r="F941">
        <f>RANK(Table1[[#This Row],[winter_min_tmp]],Table1[winter_min_tmp], 0)</f>
        <v>4925</v>
      </c>
      <c r="G941">
        <f>(_xlfn.PERCENTRANK.INC(Table1[winter_min_tmp],Table1[[#This Row],[winter_min_tmp]]))*100</f>
        <v>28.1</v>
      </c>
      <c r="H941">
        <f>CEILING(_xlfn.PERCENTRANK.INC(Table1[health_imd], Table1[[#This Row],[health_imd]]) * 10, 1)</f>
        <v>5</v>
      </c>
    </row>
    <row r="942" spans="1:8" x14ac:dyDescent="0.35">
      <c r="A942" t="s">
        <v>1882</v>
      </c>
      <c r="B942" t="s">
        <v>1883</v>
      </c>
      <c r="C942" s="1">
        <v>1.7722169160000001</v>
      </c>
      <c r="D942" t="str">
        <f>_xlfn.XLOOKUP(Table1[[#This Row],[data_zone_code]],Table2[msoa21cd],Table2[msoa21nm], "Not found")</f>
        <v>Bolton 010</v>
      </c>
      <c r="E942" s="1">
        <f>_xlfn.XLOOKUP(Table1[[#This Row],[data_zone_code]],Table2[msoa21cd],Table2[Health Deprivation and Disability Rank (where 1 is most deprived)], "Not found")</f>
        <v>3377.75</v>
      </c>
      <c r="F942">
        <f>RANK(Table1[[#This Row],[winter_min_tmp]],Table1[winter_min_tmp], 0)</f>
        <v>4825</v>
      </c>
      <c r="G942">
        <f>(_xlfn.PERCENTRANK.INC(Table1[winter_min_tmp],Table1[[#This Row],[winter_min_tmp]]))*100</f>
        <v>29.599999999999998</v>
      </c>
      <c r="H942">
        <f>CEILING(_xlfn.PERCENTRANK.INC(Table1[health_imd], Table1[[#This Row],[health_imd]]) * 10, 1)</f>
        <v>1</v>
      </c>
    </row>
    <row r="943" spans="1:8" x14ac:dyDescent="0.35">
      <c r="A943" t="s">
        <v>1884</v>
      </c>
      <c r="B943" t="s">
        <v>1885</v>
      </c>
      <c r="C943" s="1">
        <v>1.7423975469999999</v>
      </c>
      <c r="D943" t="str">
        <f>_xlfn.XLOOKUP(Table1[[#This Row],[data_zone_code]],Table2[msoa21cd],Table2[msoa21nm], "Not found")</f>
        <v>Bolton 011</v>
      </c>
      <c r="E943" s="1">
        <f>_xlfn.XLOOKUP(Table1[[#This Row],[data_zone_code]],Table2[msoa21cd],Table2[Health Deprivation and Disability Rank (where 1 is most deprived)], "Not found")</f>
        <v>4066.2</v>
      </c>
      <c r="F943">
        <f>RANK(Table1[[#This Row],[winter_min_tmp]],Table1[winter_min_tmp], 0)</f>
        <v>4972</v>
      </c>
      <c r="G943">
        <f>(_xlfn.PERCENTRANK.INC(Table1[winter_min_tmp],Table1[[#This Row],[winter_min_tmp]]))*100</f>
        <v>27.400000000000002</v>
      </c>
      <c r="H943">
        <f>CEILING(_xlfn.PERCENTRANK.INC(Table1[health_imd], Table1[[#This Row],[health_imd]]) * 10, 1)</f>
        <v>1</v>
      </c>
    </row>
    <row r="944" spans="1:8" x14ac:dyDescent="0.35">
      <c r="A944" t="s">
        <v>1886</v>
      </c>
      <c r="B944" t="s">
        <v>1887</v>
      </c>
      <c r="C944" s="1">
        <v>1.4940464499999999</v>
      </c>
      <c r="D944" t="str">
        <f>_xlfn.XLOOKUP(Table1[[#This Row],[data_zone_code]],Table2[msoa21cd],Table2[msoa21nm], "Not found")</f>
        <v>Bolton 012</v>
      </c>
      <c r="E944" s="1">
        <f>_xlfn.XLOOKUP(Table1[[#This Row],[data_zone_code]],Table2[msoa21cd],Table2[Health Deprivation and Disability Rank (where 1 is most deprived)], "Not found")</f>
        <v>15473.8</v>
      </c>
      <c r="F944">
        <f>RANK(Table1[[#This Row],[winter_min_tmp]],Table1[winter_min_tmp], 0)</f>
        <v>5987</v>
      </c>
      <c r="G944">
        <f>(_xlfn.PERCENTRANK.INC(Table1[winter_min_tmp],Table1[[#This Row],[winter_min_tmp]]))*100</f>
        <v>12.6</v>
      </c>
      <c r="H944">
        <f>CEILING(_xlfn.PERCENTRANK.INC(Table1[health_imd], Table1[[#This Row],[health_imd]]) * 10, 1)</f>
        <v>5</v>
      </c>
    </row>
    <row r="945" spans="1:8" x14ac:dyDescent="0.35">
      <c r="A945" t="s">
        <v>1888</v>
      </c>
      <c r="B945" t="s">
        <v>1889</v>
      </c>
      <c r="C945" s="1">
        <v>1.7625564339999999</v>
      </c>
      <c r="D945" t="str">
        <f>_xlfn.XLOOKUP(Table1[[#This Row],[data_zone_code]],Table2[msoa21cd],Table2[msoa21nm], "Not found")</f>
        <v>Bolton 013</v>
      </c>
      <c r="E945" s="1">
        <f>_xlfn.XLOOKUP(Table1[[#This Row],[data_zone_code]],Table2[msoa21cd],Table2[Health Deprivation and Disability Rank (where 1 is most deprived)], "Not found")</f>
        <v>1825.8</v>
      </c>
      <c r="F945">
        <f>RANK(Table1[[#This Row],[winter_min_tmp]],Table1[winter_min_tmp], 0)</f>
        <v>4871</v>
      </c>
      <c r="G945">
        <f>(_xlfn.PERCENTRANK.INC(Table1[winter_min_tmp],Table1[[#This Row],[winter_min_tmp]]))*100</f>
        <v>28.9</v>
      </c>
      <c r="H945">
        <f>CEILING(_xlfn.PERCENTRANK.INC(Table1[health_imd], Table1[[#This Row],[health_imd]]) * 10, 1)</f>
        <v>1</v>
      </c>
    </row>
    <row r="946" spans="1:8" x14ac:dyDescent="0.35">
      <c r="A946" t="s">
        <v>1890</v>
      </c>
      <c r="B946" t="s">
        <v>1891</v>
      </c>
      <c r="C946" s="1">
        <v>1.697815657</v>
      </c>
      <c r="D946" t="str">
        <f>_xlfn.XLOOKUP(Table1[[#This Row],[data_zone_code]],Table2[msoa21cd],Table2[msoa21nm], "Not found")</f>
        <v>Bolton 014</v>
      </c>
      <c r="E946" s="1">
        <f>_xlfn.XLOOKUP(Table1[[#This Row],[data_zone_code]],Table2[msoa21cd],Table2[Health Deprivation and Disability Rank (where 1 is most deprived)], "Not found")</f>
        <v>16030</v>
      </c>
      <c r="F946">
        <f>RANK(Table1[[#This Row],[winter_min_tmp]],Table1[winter_min_tmp], 0)</f>
        <v>5174</v>
      </c>
      <c r="G946">
        <f>(_xlfn.PERCENTRANK.INC(Table1[winter_min_tmp],Table1[[#This Row],[winter_min_tmp]]))*100</f>
        <v>24.5</v>
      </c>
      <c r="H946">
        <f>CEILING(_xlfn.PERCENTRANK.INC(Table1[health_imd], Table1[[#This Row],[health_imd]]) * 10, 1)</f>
        <v>5</v>
      </c>
    </row>
    <row r="947" spans="1:8" x14ac:dyDescent="0.35">
      <c r="A947" t="s">
        <v>1892</v>
      </c>
      <c r="B947" t="s">
        <v>1893</v>
      </c>
      <c r="C947" s="1">
        <v>1.7696824069999999</v>
      </c>
      <c r="D947" t="str">
        <f>_xlfn.XLOOKUP(Table1[[#This Row],[data_zone_code]],Table2[msoa21cd],Table2[msoa21nm], "Not found")</f>
        <v>Bolton 015</v>
      </c>
      <c r="E947" s="1">
        <f>_xlfn.XLOOKUP(Table1[[#This Row],[data_zone_code]],Table2[msoa21cd],Table2[Health Deprivation and Disability Rank (where 1 is most deprived)], "Not found")</f>
        <v>6684.4</v>
      </c>
      <c r="F947">
        <f>RANK(Table1[[#This Row],[winter_min_tmp]],Table1[winter_min_tmp], 0)</f>
        <v>4838</v>
      </c>
      <c r="G947">
        <f>(_xlfn.PERCENTRANK.INC(Table1[winter_min_tmp],Table1[[#This Row],[winter_min_tmp]]))*100</f>
        <v>29.4</v>
      </c>
      <c r="H947">
        <f>CEILING(_xlfn.PERCENTRANK.INC(Table1[health_imd], Table1[[#This Row],[health_imd]]) * 10, 1)</f>
        <v>2</v>
      </c>
    </row>
    <row r="948" spans="1:8" x14ac:dyDescent="0.35">
      <c r="A948" t="s">
        <v>1894</v>
      </c>
      <c r="B948" t="s">
        <v>1895</v>
      </c>
      <c r="C948" s="1">
        <v>1.87910533</v>
      </c>
      <c r="D948" t="str">
        <f>_xlfn.XLOOKUP(Table1[[#This Row],[data_zone_code]],Table2[msoa21cd],Table2[msoa21nm], "Not found")</f>
        <v>Bolton 016</v>
      </c>
      <c r="E948" s="1">
        <f>_xlfn.XLOOKUP(Table1[[#This Row],[data_zone_code]],Table2[msoa21cd],Table2[Health Deprivation and Disability Rank (where 1 is most deprived)], "Not found")</f>
        <v>1827.2</v>
      </c>
      <c r="F948">
        <f>RANK(Table1[[#This Row],[winter_min_tmp]],Table1[winter_min_tmp], 0)</f>
        <v>4293</v>
      </c>
      <c r="G948">
        <f>(_xlfn.PERCENTRANK.INC(Table1[winter_min_tmp],Table1[[#This Row],[winter_min_tmp]]))*100</f>
        <v>37.299999999999997</v>
      </c>
      <c r="H948">
        <f>CEILING(_xlfn.PERCENTRANK.INC(Table1[health_imd], Table1[[#This Row],[health_imd]]) * 10, 1)</f>
        <v>1</v>
      </c>
    </row>
    <row r="949" spans="1:8" x14ac:dyDescent="0.35">
      <c r="A949" t="s">
        <v>1896</v>
      </c>
      <c r="B949" t="s">
        <v>1897</v>
      </c>
      <c r="C949" s="1">
        <v>1.9197710750000001</v>
      </c>
      <c r="D949" t="str">
        <f>_xlfn.XLOOKUP(Table1[[#This Row],[data_zone_code]],Table2[msoa21cd],Table2[msoa21nm], "Not found")</f>
        <v>Bolton 017</v>
      </c>
      <c r="E949" s="1">
        <f>_xlfn.XLOOKUP(Table1[[#This Row],[data_zone_code]],Table2[msoa21cd],Table2[Health Deprivation and Disability Rank (where 1 is most deprived)], "Not found")</f>
        <v>6026.666666666667</v>
      </c>
      <c r="F949">
        <f>RANK(Table1[[#This Row],[winter_min_tmp]],Table1[winter_min_tmp], 0)</f>
        <v>4092</v>
      </c>
      <c r="G949">
        <f>(_xlfn.PERCENTRANK.INC(Table1[winter_min_tmp],Table1[[#This Row],[winter_min_tmp]]))*100</f>
        <v>40.300000000000004</v>
      </c>
      <c r="H949">
        <f>CEILING(_xlfn.PERCENTRANK.INC(Table1[health_imd], Table1[[#This Row],[health_imd]]) * 10, 1)</f>
        <v>2</v>
      </c>
    </row>
    <row r="950" spans="1:8" x14ac:dyDescent="0.35">
      <c r="A950" t="s">
        <v>1898</v>
      </c>
      <c r="B950" t="s">
        <v>1899</v>
      </c>
      <c r="C950" s="1">
        <v>1.803696513</v>
      </c>
      <c r="D950" t="str">
        <f>_xlfn.XLOOKUP(Table1[[#This Row],[data_zone_code]],Table2[msoa21cd],Table2[msoa21nm], "Not found")</f>
        <v>Bolton 018</v>
      </c>
      <c r="E950" s="1">
        <f>_xlfn.XLOOKUP(Table1[[#This Row],[data_zone_code]],Table2[msoa21cd],Table2[Health Deprivation and Disability Rank (where 1 is most deprived)], "Not found")</f>
        <v>14279.8</v>
      </c>
      <c r="F950">
        <f>RANK(Table1[[#This Row],[winter_min_tmp]],Table1[winter_min_tmp], 0)</f>
        <v>4666</v>
      </c>
      <c r="G950">
        <f>(_xlfn.PERCENTRANK.INC(Table1[winter_min_tmp],Table1[[#This Row],[winter_min_tmp]]))*100</f>
        <v>31.900000000000002</v>
      </c>
      <c r="H950">
        <f>CEILING(_xlfn.PERCENTRANK.INC(Table1[health_imd], Table1[[#This Row],[health_imd]]) * 10, 1)</f>
        <v>4</v>
      </c>
    </row>
    <row r="951" spans="1:8" x14ac:dyDescent="0.35">
      <c r="A951" t="s">
        <v>1900</v>
      </c>
      <c r="B951" t="s">
        <v>1901</v>
      </c>
      <c r="C951" s="1">
        <v>1.947808266</v>
      </c>
      <c r="D951" t="str">
        <f>_xlfn.XLOOKUP(Table1[[#This Row],[data_zone_code]],Table2[msoa21cd],Table2[msoa21nm], "Not found")</f>
        <v>Bolton 019</v>
      </c>
      <c r="E951" s="1">
        <f>_xlfn.XLOOKUP(Table1[[#This Row],[data_zone_code]],Table2[msoa21cd],Table2[Health Deprivation and Disability Rank (where 1 is most deprived)], "Not found")</f>
        <v>8863.6666666666661</v>
      </c>
      <c r="F951">
        <f>RANK(Table1[[#This Row],[winter_min_tmp]],Table1[winter_min_tmp], 0)</f>
        <v>3944</v>
      </c>
      <c r="G951">
        <f>(_xlfn.PERCENTRANK.INC(Table1[winter_min_tmp],Table1[[#This Row],[winter_min_tmp]]))*100</f>
        <v>42.4</v>
      </c>
      <c r="H951">
        <f>CEILING(_xlfn.PERCENTRANK.INC(Table1[health_imd], Table1[[#This Row],[health_imd]]) * 10, 1)</f>
        <v>3</v>
      </c>
    </row>
    <row r="952" spans="1:8" x14ac:dyDescent="0.35">
      <c r="A952" t="s">
        <v>1902</v>
      </c>
      <c r="B952" t="s">
        <v>1903</v>
      </c>
      <c r="C952" s="1">
        <v>1.788226485</v>
      </c>
      <c r="D952" t="str">
        <f>_xlfn.XLOOKUP(Table1[[#This Row],[data_zone_code]],Table2[msoa21cd],Table2[msoa21nm], "Not found")</f>
        <v>Bolton 020</v>
      </c>
      <c r="E952" s="1">
        <f>_xlfn.XLOOKUP(Table1[[#This Row],[data_zone_code]],Table2[msoa21cd],Table2[Health Deprivation and Disability Rank (where 1 is most deprived)], "Not found")</f>
        <v>23257.200000000001</v>
      </c>
      <c r="F952">
        <f>RANK(Table1[[#This Row],[winter_min_tmp]],Table1[winter_min_tmp], 0)</f>
        <v>4747</v>
      </c>
      <c r="G952">
        <f>(_xlfn.PERCENTRANK.INC(Table1[winter_min_tmp],Table1[[#This Row],[winter_min_tmp]]))*100</f>
        <v>30.7</v>
      </c>
      <c r="H952">
        <f>CEILING(_xlfn.PERCENTRANK.INC(Table1[health_imd], Table1[[#This Row],[health_imd]]) * 10, 1)</f>
        <v>8</v>
      </c>
    </row>
    <row r="953" spans="1:8" x14ac:dyDescent="0.35">
      <c r="A953" t="s">
        <v>1904</v>
      </c>
      <c r="B953" t="s">
        <v>1905</v>
      </c>
      <c r="C953" s="1">
        <v>1.886612296</v>
      </c>
      <c r="D953" t="str">
        <f>_xlfn.XLOOKUP(Table1[[#This Row],[data_zone_code]],Table2[msoa21cd],Table2[msoa21nm], "Not found")</f>
        <v>Bolton 021</v>
      </c>
      <c r="E953" s="1">
        <f>_xlfn.XLOOKUP(Table1[[#This Row],[data_zone_code]],Table2[msoa21cd],Table2[Health Deprivation and Disability Rank (where 1 is most deprived)], "Not found")</f>
        <v>5970</v>
      </c>
      <c r="F953">
        <f>RANK(Table1[[#This Row],[winter_min_tmp]],Table1[winter_min_tmp], 0)</f>
        <v>4260</v>
      </c>
      <c r="G953">
        <f>(_xlfn.PERCENTRANK.INC(Table1[winter_min_tmp],Table1[[#This Row],[winter_min_tmp]]))*100</f>
        <v>37.799999999999997</v>
      </c>
      <c r="H953">
        <f>CEILING(_xlfn.PERCENTRANK.INC(Table1[health_imd], Table1[[#This Row],[health_imd]]) * 10, 1)</f>
        <v>2</v>
      </c>
    </row>
    <row r="954" spans="1:8" x14ac:dyDescent="0.35">
      <c r="A954" t="s">
        <v>1906</v>
      </c>
      <c r="B954" t="s">
        <v>1907</v>
      </c>
      <c r="C954" s="1">
        <v>1.9811294079999999</v>
      </c>
      <c r="D954" t="str">
        <f>_xlfn.XLOOKUP(Table1[[#This Row],[data_zone_code]],Table2[msoa21cd],Table2[msoa21nm], "Not found")</f>
        <v>Bolton 022</v>
      </c>
      <c r="E954" s="1">
        <f>_xlfn.XLOOKUP(Table1[[#This Row],[data_zone_code]],Table2[msoa21cd],Table2[Health Deprivation and Disability Rank (where 1 is most deprived)], "Not found")</f>
        <v>6876.2</v>
      </c>
      <c r="F954">
        <f>RANK(Table1[[#This Row],[winter_min_tmp]],Table1[winter_min_tmp], 0)</f>
        <v>3785</v>
      </c>
      <c r="G954">
        <f>(_xlfn.PERCENTRANK.INC(Table1[winter_min_tmp],Table1[[#This Row],[winter_min_tmp]]))*100</f>
        <v>44.7</v>
      </c>
      <c r="H954">
        <f>CEILING(_xlfn.PERCENTRANK.INC(Table1[health_imd], Table1[[#This Row],[health_imd]]) * 10, 1)</f>
        <v>2</v>
      </c>
    </row>
    <row r="955" spans="1:8" x14ac:dyDescent="0.35">
      <c r="A955" t="s">
        <v>1908</v>
      </c>
      <c r="B955" t="s">
        <v>1909</v>
      </c>
      <c r="C955" s="1">
        <v>1.8459045890000001</v>
      </c>
      <c r="D955" t="str">
        <f>_xlfn.XLOOKUP(Table1[[#This Row],[data_zone_code]],Table2[msoa21cd],Table2[msoa21nm], "Not found")</f>
        <v>Bolton 023</v>
      </c>
      <c r="E955" s="1">
        <f>_xlfn.XLOOKUP(Table1[[#This Row],[data_zone_code]],Table2[msoa21cd],Table2[Health Deprivation and Disability Rank (where 1 is most deprived)], "Not found")</f>
        <v>9261.2000000000007</v>
      </c>
      <c r="F955">
        <f>RANK(Table1[[#This Row],[winter_min_tmp]],Table1[winter_min_tmp], 0)</f>
        <v>4457</v>
      </c>
      <c r="G955">
        <f>(_xlfn.PERCENTRANK.INC(Table1[winter_min_tmp],Table1[[#This Row],[winter_min_tmp]]))*100</f>
        <v>34.9</v>
      </c>
      <c r="H955">
        <f>CEILING(_xlfn.PERCENTRANK.INC(Table1[health_imd], Table1[[#This Row],[health_imd]]) * 10, 1)</f>
        <v>3</v>
      </c>
    </row>
    <row r="956" spans="1:8" x14ac:dyDescent="0.35">
      <c r="A956" t="s">
        <v>1910</v>
      </c>
      <c r="B956" t="s">
        <v>1911</v>
      </c>
      <c r="C956" s="1">
        <v>2.01928544</v>
      </c>
      <c r="D956" t="str">
        <f>_xlfn.XLOOKUP(Table1[[#This Row],[data_zone_code]],Table2[msoa21cd],Table2[msoa21nm], "Not found")</f>
        <v>Bolton 024</v>
      </c>
      <c r="E956" s="1">
        <f>_xlfn.XLOOKUP(Table1[[#This Row],[data_zone_code]],Table2[msoa21cd],Table2[Health Deprivation and Disability Rank (where 1 is most deprived)], "Not found")</f>
        <v>12746.857142857139</v>
      </c>
      <c r="F956">
        <f>RANK(Table1[[#This Row],[winter_min_tmp]],Table1[winter_min_tmp], 0)</f>
        <v>3612</v>
      </c>
      <c r="G956">
        <f>(_xlfn.PERCENTRANK.INC(Table1[winter_min_tmp],Table1[[#This Row],[winter_min_tmp]]))*100</f>
        <v>47.3</v>
      </c>
      <c r="H956">
        <f>CEILING(_xlfn.PERCENTRANK.INC(Table1[health_imd], Table1[[#This Row],[health_imd]]) * 10, 1)</f>
        <v>4</v>
      </c>
    </row>
    <row r="957" spans="1:8" x14ac:dyDescent="0.35">
      <c r="A957" t="s">
        <v>1912</v>
      </c>
      <c r="B957" t="s">
        <v>1913</v>
      </c>
      <c r="C957" s="1">
        <v>1.895023584</v>
      </c>
      <c r="D957" t="str">
        <f>_xlfn.XLOOKUP(Table1[[#This Row],[data_zone_code]],Table2[msoa21cd],Table2[msoa21nm], "Not found")</f>
        <v>Bolton 025</v>
      </c>
      <c r="E957" s="1">
        <f>_xlfn.XLOOKUP(Table1[[#This Row],[data_zone_code]],Table2[msoa21cd],Table2[Health Deprivation and Disability Rank (where 1 is most deprived)], "Not found")</f>
        <v>5663</v>
      </c>
      <c r="F957">
        <f>RANK(Table1[[#This Row],[winter_min_tmp]],Table1[winter_min_tmp], 0)</f>
        <v>4216</v>
      </c>
      <c r="G957">
        <f>(_xlfn.PERCENTRANK.INC(Table1[winter_min_tmp],Table1[[#This Row],[winter_min_tmp]]))*100</f>
        <v>38.5</v>
      </c>
      <c r="H957">
        <f>CEILING(_xlfn.PERCENTRANK.INC(Table1[health_imd], Table1[[#This Row],[health_imd]]) * 10, 1)</f>
        <v>2</v>
      </c>
    </row>
    <row r="958" spans="1:8" x14ac:dyDescent="0.35">
      <c r="A958" t="s">
        <v>1914</v>
      </c>
      <c r="B958" t="s">
        <v>1915</v>
      </c>
      <c r="C958" s="1">
        <v>1.8924440149999999</v>
      </c>
      <c r="D958" t="str">
        <f>_xlfn.XLOOKUP(Table1[[#This Row],[data_zone_code]],Table2[msoa21cd],Table2[msoa21nm], "Not found")</f>
        <v>Bolton 026</v>
      </c>
      <c r="E958" s="1">
        <f>_xlfn.XLOOKUP(Table1[[#This Row],[data_zone_code]],Table2[msoa21cd],Table2[Health Deprivation and Disability Rank (where 1 is most deprived)], "Not found")</f>
        <v>10629.25</v>
      </c>
      <c r="F958">
        <f>RANK(Table1[[#This Row],[winter_min_tmp]],Table1[winter_min_tmp], 0)</f>
        <v>4228</v>
      </c>
      <c r="G958">
        <f>(_xlfn.PERCENTRANK.INC(Table1[winter_min_tmp],Table1[[#This Row],[winter_min_tmp]]))*100</f>
        <v>38.299999999999997</v>
      </c>
      <c r="H958">
        <f>CEILING(_xlfn.PERCENTRANK.INC(Table1[health_imd], Table1[[#This Row],[health_imd]]) * 10, 1)</f>
        <v>3</v>
      </c>
    </row>
    <row r="959" spans="1:8" x14ac:dyDescent="0.35">
      <c r="A959" t="s">
        <v>1916</v>
      </c>
      <c r="B959" t="s">
        <v>1917</v>
      </c>
      <c r="C959" s="1">
        <v>2.0323376660000001</v>
      </c>
      <c r="D959" t="str">
        <f>_xlfn.XLOOKUP(Table1[[#This Row],[data_zone_code]],Table2[msoa21cd],Table2[msoa21nm], "Not found")</f>
        <v>Bolton 027</v>
      </c>
      <c r="E959" s="1">
        <f>_xlfn.XLOOKUP(Table1[[#This Row],[data_zone_code]],Table2[msoa21cd],Table2[Health Deprivation and Disability Rank (where 1 is most deprived)], "Not found")</f>
        <v>4324.5</v>
      </c>
      <c r="F959">
        <f>RANK(Table1[[#This Row],[winter_min_tmp]],Table1[winter_min_tmp], 0)</f>
        <v>3546</v>
      </c>
      <c r="G959">
        <f>(_xlfn.PERCENTRANK.INC(Table1[winter_min_tmp],Table1[[#This Row],[winter_min_tmp]]))*100</f>
        <v>48.199999999999996</v>
      </c>
      <c r="H959">
        <f>CEILING(_xlfn.PERCENTRANK.INC(Table1[health_imd], Table1[[#This Row],[health_imd]]) * 10, 1)</f>
        <v>1</v>
      </c>
    </row>
    <row r="960" spans="1:8" x14ac:dyDescent="0.35">
      <c r="A960" t="s">
        <v>1918</v>
      </c>
      <c r="B960" t="s">
        <v>1919</v>
      </c>
      <c r="C960" s="1">
        <v>1.8346014020000001</v>
      </c>
      <c r="D960" t="str">
        <f>_xlfn.XLOOKUP(Table1[[#This Row],[data_zone_code]],Table2[msoa21cd],Table2[msoa21nm], "Not found")</f>
        <v>Bolton 028</v>
      </c>
      <c r="E960" s="1">
        <f>_xlfn.XLOOKUP(Table1[[#This Row],[data_zone_code]],Table2[msoa21cd],Table2[Health Deprivation and Disability Rank (where 1 is most deprived)], "Not found")</f>
        <v>20957.333333333328</v>
      </c>
      <c r="F960">
        <f>RANK(Table1[[#This Row],[winter_min_tmp]],Table1[winter_min_tmp], 0)</f>
        <v>4508</v>
      </c>
      <c r="G960">
        <f>(_xlfn.PERCENTRANK.INC(Table1[winter_min_tmp],Table1[[#This Row],[winter_min_tmp]]))*100</f>
        <v>34.200000000000003</v>
      </c>
      <c r="H960">
        <f>CEILING(_xlfn.PERCENTRANK.INC(Table1[health_imd], Table1[[#This Row],[health_imd]]) * 10, 1)</f>
        <v>7</v>
      </c>
    </row>
    <row r="961" spans="1:8" x14ac:dyDescent="0.35">
      <c r="A961" t="s">
        <v>1920</v>
      </c>
      <c r="B961" t="s">
        <v>1921</v>
      </c>
      <c r="C961" s="1">
        <v>1.946756363</v>
      </c>
      <c r="D961" t="str">
        <f>_xlfn.XLOOKUP(Table1[[#This Row],[data_zone_code]],Table2[msoa21cd],Table2[msoa21nm], "Not found")</f>
        <v>Bolton 029</v>
      </c>
      <c r="E961" s="1">
        <f>_xlfn.XLOOKUP(Table1[[#This Row],[data_zone_code]],Table2[msoa21cd],Table2[Health Deprivation and Disability Rank (where 1 is most deprived)], "Not found")</f>
        <v>9511.7999999999993</v>
      </c>
      <c r="F961">
        <f>RANK(Table1[[#This Row],[winter_min_tmp]],Table1[winter_min_tmp], 0)</f>
        <v>3952</v>
      </c>
      <c r="G961">
        <f>(_xlfn.PERCENTRANK.INC(Table1[winter_min_tmp],Table1[[#This Row],[winter_min_tmp]]))*100</f>
        <v>42.3</v>
      </c>
      <c r="H961">
        <f>CEILING(_xlfn.PERCENTRANK.INC(Table1[health_imd], Table1[[#This Row],[health_imd]]) * 10, 1)</f>
        <v>3</v>
      </c>
    </row>
    <row r="962" spans="1:8" x14ac:dyDescent="0.35">
      <c r="A962" t="s">
        <v>1922</v>
      </c>
      <c r="B962" t="s">
        <v>1923</v>
      </c>
      <c r="C962" s="1">
        <v>1.8683836460000001</v>
      </c>
      <c r="D962" t="str">
        <f>_xlfn.XLOOKUP(Table1[[#This Row],[data_zone_code]],Table2[msoa21cd],Table2[msoa21nm], "Not found")</f>
        <v>Bolton 030</v>
      </c>
      <c r="E962" s="1">
        <f>_xlfn.XLOOKUP(Table1[[#This Row],[data_zone_code]],Table2[msoa21cd],Table2[Health Deprivation and Disability Rank (where 1 is most deprived)], "Not found")</f>
        <v>17554</v>
      </c>
      <c r="F962">
        <f>RANK(Table1[[#This Row],[winter_min_tmp]],Table1[winter_min_tmp], 0)</f>
        <v>4345</v>
      </c>
      <c r="G962">
        <f>(_xlfn.PERCENTRANK.INC(Table1[winter_min_tmp],Table1[[#This Row],[winter_min_tmp]]))*100</f>
        <v>36.6</v>
      </c>
      <c r="H962">
        <f>CEILING(_xlfn.PERCENTRANK.INC(Table1[health_imd], Table1[[#This Row],[health_imd]]) * 10, 1)</f>
        <v>6</v>
      </c>
    </row>
    <row r="963" spans="1:8" x14ac:dyDescent="0.35">
      <c r="A963" t="s">
        <v>1924</v>
      </c>
      <c r="B963" t="s">
        <v>1925</v>
      </c>
      <c r="C963" s="1">
        <v>1.854102015</v>
      </c>
      <c r="D963" t="str">
        <f>_xlfn.XLOOKUP(Table1[[#This Row],[data_zone_code]],Table2[msoa21cd],Table2[msoa21nm], "Not found")</f>
        <v>Bolton 031</v>
      </c>
      <c r="E963" s="1">
        <f>_xlfn.XLOOKUP(Table1[[#This Row],[data_zone_code]],Table2[msoa21cd],Table2[Health Deprivation and Disability Rank (where 1 is most deprived)], "Not found")</f>
        <v>6183.4</v>
      </c>
      <c r="F963">
        <f>RANK(Table1[[#This Row],[winter_min_tmp]],Table1[winter_min_tmp], 0)</f>
        <v>4411</v>
      </c>
      <c r="G963">
        <f>(_xlfn.PERCENTRANK.INC(Table1[winter_min_tmp],Table1[[#This Row],[winter_min_tmp]]))*100</f>
        <v>35.6</v>
      </c>
      <c r="H963">
        <f>CEILING(_xlfn.PERCENTRANK.INC(Table1[health_imd], Table1[[#This Row],[health_imd]]) * 10, 1)</f>
        <v>2</v>
      </c>
    </row>
    <row r="964" spans="1:8" x14ac:dyDescent="0.35">
      <c r="A964" t="s">
        <v>1926</v>
      </c>
      <c r="B964" t="s">
        <v>1927</v>
      </c>
      <c r="C964" s="1">
        <v>2.010169506</v>
      </c>
      <c r="D964" t="str">
        <f>_xlfn.XLOOKUP(Table1[[#This Row],[data_zone_code]],Table2[msoa21cd],Table2[msoa21nm], "Not found")</f>
        <v>Bolton 032</v>
      </c>
      <c r="E964" s="1">
        <f>_xlfn.XLOOKUP(Table1[[#This Row],[data_zone_code]],Table2[msoa21cd],Table2[Health Deprivation and Disability Rank (where 1 is most deprived)], "Not found")</f>
        <v>2833.2</v>
      </c>
      <c r="F964">
        <f>RANK(Table1[[#This Row],[winter_min_tmp]],Table1[winter_min_tmp], 0)</f>
        <v>3647</v>
      </c>
      <c r="G964">
        <f>(_xlfn.PERCENTRANK.INC(Table1[winter_min_tmp],Table1[[#This Row],[winter_min_tmp]]))*100</f>
        <v>46.800000000000004</v>
      </c>
      <c r="H964">
        <f>CEILING(_xlfn.PERCENTRANK.INC(Table1[health_imd], Table1[[#This Row],[health_imd]]) * 10, 1)</f>
        <v>1</v>
      </c>
    </row>
    <row r="965" spans="1:8" x14ac:dyDescent="0.35">
      <c r="A965" t="s">
        <v>1928</v>
      </c>
      <c r="B965" t="s">
        <v>1929</v>
      </c>
      <c r="C965" s="1">
        <v>1.9563550949999999</v>
      </c>
      <c r="D965" t="str">
        <f>_xlfn.XLOOKUP(Table1[[#This Row],[data_zone_code]],Table2[msoa21cd],Table2[msoa21nm], "Not found")</f>
        <v>Bolton 033</v>
      </c>
      <c r="E965" s="1">
        <f>_xlfn.XLOOKUP(Table1[[#This Row],[data_zone_code]],Table2[msoa21cd],Table2[Health Deprivation and Disability Rank (where 1 is most deprived)], "Not found")</f>
        <v>2254.4</v>
      </c>
      <c r="F965">
        <f>RANK(Table1[[#This Row],[winter_min_tmp]],Table1[winter_min_tmp], 0)</f>
        <v>3894</v>
      </c>
      <c r="G965">
        <f>(_xlfn.PERCENTRANK.INC(Table1[winter_min_tmp],Table1[[#This Row],[winter_min_tmp]]))*100</f>
        <v>43.2</v>
      </c>
      <c r="H965">
        <f>CEILING(_xlfn.PERCENTRANK.INC(Table1[health_imd], Table1[[#This Row],[health_imd]]) * 10, 1)</f>
        <v>1</v>
      </c>
    </row>
    <row r="966" spans="1:8" x14ac:dyDescent="0.35">
      <c r="A966" t="s">
        <v>1930</v>
      </c>
      <c r="B966" t="s">
        <v>1931</v>
      </c>
      <c r="C966" s="1">
        <v>2.1888778210000002</v>
      </c>
      <c r="D966" t="str">
        <f>_xlfn.XLOOKUP(Table1[[#This Row],[data_zone_code]],Table2[msoa21cd],Table2[msoa21nm], "Not found")</f>
        <v>Bolton 034</v>
      </c>
      <c r="E966" s="1">
        <f>_xlfn.XLOOKUP(Table1[[#This Row],[data_zone_code]],Table2[msoa21cd],Table2[Health Deprivation and Disability Rank (where 1 is most deprived)], "Not found")</f>
        <v>9992.8571428571431</v>
      </c>
      <c r="F966">
        <f>RANK(Table1[[#This Row],[winter_min_tmp]],Table1[winter_min_tmp], 0)</f>
        <v>2808</v>
      </c>
      <c r="G966">
        <f>(_xlfn.PERCENTRANK.INC(Table1[winter_min_tmp],Table1[[#This Row],[winter_min_tmp]]))*100</f>
        <v>59</v>
      </c>
      <c r="H966">
        <f>CEILING(_xlfn.PERCENTRANK.INC(Table1[health_imd], Table1[[#This Row],[health_imd]]) * 10, 1)</f>
        <v>3</v>
      </c>
    </row>
    <row r="967" spans="1:8" x14ac:dyDescent="0.35">
      <c r="A967" t="s">
        <v>1932</v>
      </c>
      <c r="B967" t="s">
        <v>1933</v>
      </c>
      <c r="C967" s="1">
        <v>2.0194396970000001</v>
      </c>
      <c r="D967" t="str">
        <f>_xlfn.XLOOKUP(Table1[[#This Row],[data_zone_code]],Table2[msoa21cd],Table2[msoa21nm], "Not found")</f>
        <v>Bolton 035</v>
      </c>
      <c r="E967" s="1">
        <f>_xlfn.XLOOKUP(Table1[[#This Row],[data_zone_code]],Table2[msoa21cd],Table2[Health Deprivation and Disability Rank (where 1 is most deprived)], "Not found")</f>
        <v>15227</v>
      </c>
      <c r="F967">
        <f>RANK(Table1[[#This Row],[winter_min_tmp]],Table1[winter_min_tmp], 0)</f>
        <v>3610</v>
      </c>
      <c r="G967">
        <f>(_xlfn.PERCENTRANK.INC(Table1[winter_min_tmp],Table1[[#This Row],[winter_min_tmp]]))*100</f>
        <v>47.3</v>
      </c>
      <c r="H967">
        <f>CEILING(_xlfn.PERCENTRANK.INC(Table1[health_imd], Table1[[#This Row],[health_imd]]) * 10, 1)</f>
        <v>5</v>
      </c>
    </row>
    <row r="968" spans="1:8" x14ac:dyDescent="0.35">
      <c r="A968" t="s">
        <v>1934</v>
      </c>
      <c r="B968" t="s">
        <v>1935</v>
      </c>
      <c r="C968" s="1">
        <v>1.304060698</v>
      </c>
      <c r="D968" t="str">
        <f>_xlfn.XLOOKUP(Table1[[#This Row],[data_zone_code]],Table2[msoa21cd],Table2[msoa21nm], "Not found")</f>
        <v>Bury 001</v>
      </c>
      <c r="E968" s="1">
        <f>_xlfn.XLOOKUP(Table1[[#This Row],[data_zone_code]],Table2[msoa21cd],Table2[Health Deprivation and Disability Rank (where 1 is most deprived)], "Not found")</f>
        <v>17294</v>
      </c>
      <c r="F968">
        <f>RANK(Table1[[#This Row],[winter_min_tmp]],Table1[winter_min_tmp], 0)</f>
        <v>6469</v>
      </c>
      <c r="G968">
        <f>(_xlfn.PERCENTRANK.INC(Table1[winter_min_tmp],Table1[[#This Row],[winter_min_tmp]]))*100</f>
        <v>5.6000000000000005</v>
      </c>
      <c r="H968">
        <f>CEILING(_xlfn.PERCENTRANK.INC(Table1[health_imd], Table1[[#This Row],[health_imd]]) * 10, 1)</f>
        <v>6</v>
      </c>
    </row>
    <row r="969" spans="1:8" x14ac:dyDescent="0.35">
      <c r="A969" t="s">
        <v>1936</v>
      </c>
      <c r="B969" t="s">
        <v>1937</v>
      </c>
      <c r="C969" s="1">
        <v>1.519708037</v>
      </c>
      <c r="D969" t="str">
        <f>_xlfn.XLOOKUP(Table1[[#This Row],[data_zone_code]],Table2[msoa21cd],Table2[msoa21nm], "Not found")</f>
        <v>Bury 002</v>
      </c>
      <c r="E969" s="1">
        <f>_xlfn.XLOOKUP(Table1[[#This Row],[data_zone_code]],Table2[msoa21cd],Table2[Health Deprivation and Disability Rank (where 1 is most deprived)], "Not found")</f>
        <v>24125.25</v>
      </c>
      <c r="F969">
        <f>RANK(Table1[[#This Row],[winter_min_tmp]],Table1[winter_min_tmp], 0)</f>
        <v>5896</v>
      </c>
      <c r="G969">
        <f>(_xlfn.PERCENTRANK.INC(Table1[winter_min_tmp],Table1[[#This Row],[winter_min_tmp]]))*100</f>
        <v>13.900000000000002</v>
      </c>
      <c r="H969">
        <f>CEILING(_xlfn.PERCENTRANK.INC(Table1[health_imd], Table1[[#This Row],[health_imd]]) * 10, 1)</f>
        <v>8</v>
      </c>
    </row>
    <row r="970" spans="1:8" x14ac:dyDescent="0.35">
      <c r="A970" t="s">
        <v>1938</v>
      </c>
      <c r="B970" t="s">
        <v>1939</v>
      </c>
      <c r="C970" s="1">
        <v>1.4092512129999999</v>
      </c>
      <c r="D970" t="str">
        <f>_xlfn.XLOOKUP(Table1[[#This Row],[data_zone_code]],Table2[msoa21cd],Table2[msoa21nm], "Not found")</f>
        <v>Bury 003</v>
      </c>
      <c r="E970" s="1">
        <f>_xlfn.XLOOKUP(Table1[[#This Row],[data_zone_code]],Table2[msoa21cd],Table2[Health Deprivation and Disability Rank (where 1 is most deprived)], "Not found")</f>
        <v>21366</v>
      </c>
      <c r="F970">
        <f>RANK(Table1[[#This Row],[winter_min_tmp]],Table1[winter_min_tmp], 0)</f>
        <v>6256</v>
      </c>
      <c r="G970">
        <f>(_xlfn.PERCENTRANK.INC(Table1[winter_min_tmp],Table1[[#This Row],[winter_min_tmp]]))*100</f>
        <v>8.6999999999999993</v>
      </c>
      <c r="H970">
        <f>CEILING(_xlfn.PERCENTRANK.INC(Table1[health_imd], Table1[[#This Row],[health_imd]]) * 10, 1)</f>
        <v>7</v>
      </c>
    </row>
    <row r="971" spans="1:8" x14ac:dyDescent="0.35">
      <c r="A971" t="s">
        <v>1940</v>
      </c>
      <c r="B971" t="s">
        <v>1941</v>
      </c>
      <c r="C971" s="1">
        <v>1.6018215419999999</v>
      </c>
      <c r="D971" t="str">
        <f>_xlfn.XLOOKUP(Table1[[#This Row],[data_zone_code]],Table2[msoa21cd],Table2[msoa21nm], "Not found")</f>
        <v>Bury 004</v>
      </c>
      <c r="E971" s="1">
        <f>_xlfn.XLOOKUP(Table1[[#This Row],[data_zone_code]],Table2[msoa21cd],Table2[Health Deprivation and Disability Rank (where 1 is most deprived)], "Not found")</f>
        <v>9317.2000000000007</v>
      </c>
      <c r="F971">
        <f>RANK(Table1[[#This Row],[winter_min_tmp]],Table1[winter_min_tmp], 0)</f>
        <v>5583</v>
      </c>
      <c r="G971">
        <f>(_xlfn.PERCENTRANK.INC(Table1[winter_min_tmp],Table1[[#This Row],[winter_min_tmp]]))*100</f>
        <v>18.5</v>
      </c>
      <c r="H971">
        <f>CEILING(_xlfn.PERCENTRANK.INC(Table1[health_imd], Table1[[#This Row],[health_imd]]) * 10, 1)</f>
        <v>3</v>
      </c>
    </row>
    <row r="972" spans="1:8" x14ac:dyDescent="0.35">
      <c r="A972" t="s">
        <v>1942</v>
      </c>
      <c r="B972" t="s">
        <v>1943</v>
      </c>
      <c r="C972" s="1">
        <v>1.7137246129999999</v>
      </c>
      <c r="D972" t="str">
        <f>_xlfn.XLOOKUP(Table1[[#This Row],[data_zone_code]],Table2[msoa21cd],Table2[msoa21nm], "Not found")</f>
        <v>Bury 005</v>
      </c>
      <c r="E972" s="1">
        <f>_xlfn.XLOOKUP(Table1[[#This Row],[data_zone_code]],Table2[msoa21cd],Table2[Health Deprivation and Disability Rank (where 1 is most deprived)], "Not found")</f>
        <v>14977</v>
      </c>
      <c r="F972">
        <f>RANK(Table1[[#This Row],[winter_min_tmp]],Table1[winter_min_tmp], 0)</f>
        <v>5101</v>
      </c>
      <c r="G972">
        <f>(_xlfn.PERCENTRANK.INC(Table1[winter_min_tmp],Table1[[#This Row],[winter_min_tmp]]))*100</f>
        <v>25.5</v>
      </c>
      <c r="H972">
        <f>CEILING(_xlfn.PERCENTRANK.INC(Table1[health_imd], Table1[[#This Row],[health_imd]]) * 10, 1)</f>
        <v>5</v>
      </c>
    </row>
    <row r="973" spans="1:8" x14ac:dyDescent="0.35">
      <c r="A973" t="s">
        <v>1944</v>
      </c>
      <c r="B973" t="s">
        <v>1945</v>
      </c>
      <c r="C973" s="1">
        <v>1.6504629850000001</v>
      </c>
      <c r="D973" t="str">
        <f>_xlfn.XLOOKUP(Table1[[#This Row],[data_zone_code]],Table2[msoa21cd],Table2[msoa21nm], "Not found")</f>
        <v>Bury 006</v>
      </c>
      <c r="E973" s="1">
        <f>_xlfn.XLOOKUP(Table1[[#This Row],[data_zone_code]],Table2[msoa21cd],Table2[Health Deprivation and Disability Rank (where 1 is most deprived)], "Not found")</f>
        <v>16879.2</v>
      </c>
      <c r="F973">
        <f>RANK(Table1[[#This Row],[winter_min_tmp]],Table1[winter_min_tmp], 0)</f>
        <v>5378</v>
      </c>
      <c r="G973">
        <f>(_xlfn.PERCENTRANK.INC(Table1[winter_min_tmp],Table1[[#This Row],[winter_min_tmp]]))*100</f>
        <v>21.5</v>
      </c>
      <c r="H973">
        <f>CEILING(_xlfn.PERCENTRANK.INC(Table1[health_imd], Table1[[#This Row],[health_imd]]) * 10, 1)</f>
        <v>5</v>
      </c>
    </row>
    <row r="974" spans="1:8" x14ac:dyDescent="0.35">
      <c r="A974" t="s">
        <v>1946</v>
      </c>
      <c r="B974" t="s">
        <v>1947</v>
      </c>
      <c r="C974" s="1">
        <v>1.6387921569999999</v>
      </c>
      <c r="D974" t="str">
        <f>_xlfn.XLOOKUP(Table1[[#This Row],[data_zone_code]],Table2[msoa21cd],Table2[msoa21nm], "Not found")</f>
        <v>Bury 007</v>
      </c>
      <c r="E974" s="1">
        <f>_xlfn.XLOOKUP(Table1[[#This Row],[data_zone_code]],Table2[msoa21cd],Table2[Health Deprivation and Disability Rank (where 1 is most deprived)], "Not found")</f>
        <v>5031</v>
      </c>
      <c r="F974">
        <f>RANK(Table1[[#This Row],[winter_min_tmp]],Table1[winter_min_tmp], 0)</f>
        <v>5432</v>
      </c>
      <c r="G974">
        <f>(_xlfn.PERCENTRANK.INC(Table1[winter_min_tmp],Table1[[#This Row],[winter_min_tmp]]))*100</f>
        <v>20.7</v>
      </c>
      <c r="H974">
        <f>CEILING(_xlfn.PERCENTRANK.INC(Table1[health_imd], Table1[[#This Row],[health_imd]]) * 10, 1)</f>
        <v>1</v>
      </c>
    </row>
    <row r="975" spans="1:8" x14ac:dyDescent="0.35">
      <c r="A975" t="s">
        <v>1948</v>
      </c>
      <c r="B975" t="s">
        <v>1949</v>
      </c>
      <c r="C975" s="1">
        <v>1.8312320710000001</v>
      </c>
      <c r="D975" t="str">
        <f>_xlfn.XLOOKUP(Table1[[#This Row],[data_zone_code]],Table2[msoa21cd],Table2[msoa21nm], "Not found")</f>
        <v>Bury 008</v>
      </c>
      <c r="E975" s="1">
        <f>_xlfn.XLOOKUP(Table1[[#This Row],[data_zone_code]],Table2[msoa21cd],Table2[Health Deprivation and Disability Rank (where 1 is most deprived)], "Not found")</f>
        <v>6631.333333333333</v>
      </c>
      <c r="F975">
        <f>RANK(Table1[[#This Row],[winter_min_tmp]],Table1[winter_min_tmp], 0)</f>
        <v>4528</v>
      </c>
      <c r="G975">
        <f>(_xlfn.PERCENTRANK.INC(Table1[winter_min_tmp],Table1[[#This Row],[winter_min_tmp]]))*100</f>
        <v>33.900000000000006</v>
      </c>
      <c r="H975">
        <f>CEILING(_xlfn.PERCENTRANK.INC(Table1[health_imd], Table1[[#This Row],[health_imd]]) * 10, 1)</f>
        <v>2</v>
      </c>
    </row>
    <row r="976" spans="1:8" x14ac:dyDescent="0.35">
      <c r="A976" t="s">
        <v>1950</v>
      </c>
      <c r="B976" t="s">
        <v>1951</v>
      </c>
      <c r="C976" s="1">
        <v>1.8576865199999999</v>
      </c>
      <c r="D976" t="str">
        <f>_xlfn.XLOOKUP(Table1[[#This Row],[data_zone_code]],Table2[msoa21cd],Table2[msoa21nm], "Not found")</f>
        <v>Bury 009</v>
      </c>
      <c r="E976" s="1">
        <f>_xlfn.XLOOKUP(Table1[[#This Row],[data_zone_code]],Table2[msoa21cd],Table2[Health Deprivation and Disability Rank (where 1 is most deprived)], "Not found")</f>
        <v>6568</v>
      </c>
      <c r="F976">
        <f>RANK(Table1[[#This Row],[winter_min_tmp]],Table1[winter_min_tmp], 0)</f>
        <v>4394</v>
      </c>
      <c r="G976">
        <f>(_xlfn.PERCENTRANK.INC(Table1[winter_min_tmp],Table1[[#This Row],[winter_min_tmp]]))*100</f>
        <v>35.9</v>
      </c>
      <c r="H976">
        <f>CEILING(_xlfn.PERCENTRANK.INC(Table1[health_imd], Table1[[#This Row],[health_imd]]) * 10, 1)</f>
        <v>2</v>
      </c>
    </row>
    <row r="977" spans="1:8" x14ac:dyDescent="0.35">
      <c r="A977" t="s">
        <v>1952</v>
      </c>
      <c r="B977" t="s">
        <v>1953</v>
      </c>
      <c r="C977" s="1">
        <v>1.6691890949999999</v>
      </c>
      <c r="D977" t="str">
        <f>_xlfn.XLOOKUP(Table1[[#This Row],[data_zone_code]],Table2[msoa21cd],Table2[msoa21nm], "Not found")</f>
        <v>Bury 010</v>
      </c>
      <c r="E977" s="1">
        <f>_xlfn.XLOOKUP(Table1[[#This Row],[data_zone_code]],Table2[msoa21cd],Table2[Health Deprivation and Disability Rank (where 1 is most deprived)], "Not found")</f>
        <v>22971.599999999999</v>
      </c>
      <c r="F977">
        <f>RANK(Table1[[#This Row],[winter_min_tmp]],Table1[winter_min_tmp], 0)</f>
        <v>5306</v>
      </c>
      <c r="G977">
        <f>(_xlfn.PERCENTRANK.INC(Table1[winter_min_tmp],Table1[[#This Row],[winter_min_tmp]]))*100</f>
        <v>22.5</v>
      </c>
      <c r="H977">
        <f>CEILING(_xlfn.PERCENTRANK.INC(Table1[health_imd], Table1[[#This Row],[health_imd]]) * 10, 1)</f>
        <v>8</v>
      </c>
    </row>
    <row r="978" spans="1:8" x14ac:dyDescent="0.35">
      <c r="A978" t="s">
        <v>1954</v>
      </c>
      <c r="B978" t="s">
        <v>1955</v>
      </c>
      <c r="C978" s="1">
        <v>1.918597221</v>
      </c>
      <c r="D978" t="str">
        <f>_xlfn.XLOOKUP(Table1[[#This Row],[data_zone_code]],Table2[msoa21cd],Table2[msoa21nm], "Not found")</f>
        <v>Bury 011</v>
      </c>
      <c r="E978" s="1">
        <f>_xlfn.XLOOKUP(Table1[[#This Row],[data_zone_code]],Table2[msoa21cd],Table2[Health Deprivation and Disability Rank (where 1 is most deprived)], "Not found")</f>
        <v>9190.75</v>
      </c>
      <c r="F978">
        <f>RANK(Table1[[#This Row],[winter_min_tmp]],Table1[winter_min_tmp], 0)</f>
        <v>4095</v>
      </c>
      <c r="G978">
        <f>(_xlfn.PERCENTRANK.INC(Table1[winter_min_tmp],Table1[[#This Row],[winter_min_tmp]]))*100</f>
        <v>40.200000000000003</v>
      </c>
      <c r="H978">
        <f>CEILING(_xlfn.PERCENTRANK.INC(Table1[health_imd], Table1[[#This Row],[health_imd]]) * 10, 1)</f>
        <v>3</v>
      </c>
    </row>
    <row r="979" spans="1:8" x14ac:dyDescent="0.35">
      <c r="A979" t="s">
        <v>1956</v>
      </c>
      <c r="B979" t="s">
        <v>1957</v>
      </c>
      <c r="C979" s="1">
        <v>1.728978157</v>
      </c>
      <c r="D979" t="str">
        <f>_xlfn.XLOOKUP(Table1[[#This Row],[data_zone_code]],Table2[msoa21cd],Table2[msoa21nm], "Not found")</f>
        <v>Bury 012</v>
      </c>
      <c r="E979" s="1">
        <f>_xlfn.XLOOKUP(Table1[[#This Row],[data_zone_code]],Table2[msoa21cd],Table2[Health Deprivation and Disability Rank (where 1 is most deprived)], "Not found")</f>
        <v>19471</v>
      </c>
      <c r="F979">
        <f>RANK(Table1[[#This Row],[winter_min_tmp]],Table1[winter_min_tmp], 0)</f>
        <v>5025</v>
      </c>
      <c r="G979">
        <f>(_xlfn.PERCENTRANK.INC(Table1[winter_min_tmp],Table1[[#This Row],[winter_min_tmp]]))*100</f>
        <v>26.6</v>
      </c>
      <c r="H979">
        <f>CEILING(_xlfn.PERCENTRANK.INC(Table1[health_imd], Table1[[#This Row],[health_imd]]) * 10, 1)</f>
        <v>6</v>
      </c>
    </row>
    <row r="980" spans="1:8" x14ac:dyDescent="0.35">
      <c r="A980" t="s">
        <v>1958</v>
      </c>
      <c r="B980" t="s">
        <v>1959</v>
      </c>
      <c r="C980" s="1">
        <v>1.971028209</v>
      </c>
      <c r="D980" t="str">
        <f>_xlfn.XLOOKUP(Table1[[#This Row],[data_zone_code]],Table2[msoa21cd],Table2[msoa21nm], "Not found")</f>
        <v>Bury 013</v>
      </c>
      <c r="E980" s="1">
        <f>_xlfn.XLOOKUP(Table1[[#This Row],[data_zone_code]],Table2[msoa21cd],Table2[Health Deprivation and Disability Rank (where 1 is most deprived)], "Not found")</f>
        <v>8846</v>
      </c>
      <c r="F980">
        <f>RANK(Table1[[#This Row],[winter_min_tmp]],Table1[winter_min_tmp], 0)</f>
        <v>3827</v>
      </c>
      <c r="G980">
        <f>(_xlfn.PERCENTRANK.INC(Table1[winter_min_tmp],Table1[[#This Row],[winter_min_tmp]]))*100</f>
        <v>44.1</v>
      </c>
      <c r="H980">
        <f>CEILING(_xlfn.PERCENTRANK.INC(Table1[health_imd], Table1[[#This Row],[health_imd]]) * 10, 1)</f>
        <v>3</v>
      </c>
    </row>
    <row r="981" spans="1:8" x14ac:dyDescent="0.35">
      <c r="A981" t="s">
        <v>1960</v>
      </c>
      <c r="B981" t="s">
        <v>1961</v>
      </c>
      <c r="C981" s="1">
        <v>1.91744113</v>
      </c>
      <c r="D981" t="str">
        <f>_xlfn.XLOOKUP(Table1[[#This Row],[data_zone_code]],Table2[msoa21cd],Table2[msoa21nm], "Not found")</f>
        <v>Bury 014</v>
      </c>
      <c r="E981" s="1">
        <f>_xlfn.XLOOKUP(Table1[[#This Row],[data_zone_code]],Table2[msoa21cd],Table2[Health Deprivation and Disability Rank (where 1 is most deprived)], "Not found")</f>
        <v>11029.6</v>
      </c>
      <c r="F981">
        <f>RANK(Table1[[#This Row],[winter_min_tmp]],Table1[winter_min_tmp], 0)</f>
        <v>4101</v>
      </c>
      <c r="G981">
        <f>(_xlfn.PERCENTRANK.INC(Table1[winter_min_tmp],Table1[[#This Row],[winter_min_tmp]]))*100</f>
        <v>40.1</v>
      </c>
      <c r="H981">
        <f>CEILING(_xlfn.PERCENTRANK.INC(Table1[health_imd], Table1[[#This Row],[health_imd]]) * 10, 1)</f>
        <v>3</v>
      </c>
    </row>
    <row r="982" spans="1:8" x14ac:dyDescent="0.35">
      <c r="A982" t="s">
        <v>1962</v>
      </c>
      <c r="B982" t="s">
        <v>1963</v>
      </c>
      <c r="C982" s="1">
        <v>2.0550136569999999</v>
      </c>
      <c r="D982" t="str">
        <f>_xlfn.XLOOKUP(Table1[[#This Row],[data_zone_code]],Table2[msoa21cd],Table2[msoa21nm], "Not found")</f>
        <v>Bury 015</v>
      </c>
      <c r="E982" s="1">
        <f>_xlfn.XLOOKUP(Table1[[#This Row],[data_zone_code]],Table2[msoa21cd],Table2[Health Deprivation and Disability Rank (where 1 is most deprived)], "Not found")</f>
        <v>9233.75</v>
      </c>
      <c r="F982">
        <f>RANK(Table1[[#This Row],[winter_min_tmp]],Table1[winter_min_tmp], 0)</f>
        <v>3449</v>
      </c>
      <c r="G982">
        <f>(_xlfn.PERCENTRANK.INC(Table1[winter_min_tmp],Table1[[#This Row],[winter_min_tmp]]))*100</f>
        <v>49.6</v>
      </c>
      <c r="H982">
        <f>CEILING(_xlfn.PERCENTRANK.INC(Table1[health_imd], Table1[[#This Row],[health_imd]]) * 10, 1)</f>
        <v>3</v>
      </c>
    </row>
    <row r="983" spans="1:8" x14ac:dyDescent="0.35">
      <c r="A983" t="s">
        <v>1964</v>
      </c>
      <c r="B983" t="s">
        <v>1965</v>
      </c>
      <c r="C983" s="1">
        <v>2.0310502050000001</v>
      </c>
      <c r="D983" t="str">
        <f>_xlfn.XLOOKUP(Table1[[#This Row],[data_zone_code]],Table2[msoa21cd],Table2[msoa21nm], "Not found")</f>
        <v>Bury 016</v>
      </c>
      <c r="E983" s="1">
        <f>_xlfn.XLOOKUP(Table1[[#This Row],[data_zone_code]],Table2[msoa21cd],Table2[Health Deprivation and Disability Rank (where 1 is most deprived)], "Not found")</f>
        <v>2657</v>
      </c>
      <c r="F983">
        <f>RANK(Table1[[#This Row],[winter_min_tmp]],Table1[winter_min_tmp], 0)</f>
        <v>3553</v>
      </c>
      <c r="G983">
        <f>(_xlfn.PERCENTRANK.INC(Table1[winter_min_tmp],Table1[[#This Row],[winter_min_tmp]]))*100</f>
        <v>48.1</v>
      </c>
      <c r="H983">
        <f>CEILING(_xlfn.PERCENTRANK.INC(Table1[health_imd], Table1[[#This Row],[health_imd]]) * 10, 1)</f>
        <v>1</v>
      </c>
    </row>
    <row r="984" spans="1:8" x14ac:dyDescent="0.35">
      <c r="A984" t="s">
        <v>1966</v>
      </c>
      <c r="B984" t="s">
        <v>1967</v>
      </c>
      <c r="C984" s="1">
        <v>2.0588538650000001</v>
      </c>
      <c r="D984" t="str">
        <f>_xlfn.XLOOKUP(Table1[[#This Row],[data_zone_code]],Table2[msoa21cd],Table2[msoa21nm], "Not found")</f>
        <v>Bury 017</v>
      </c>
      <c r="E984" s="1">
        <f>_xlfn.XLOOKUP(Table1[[#This Row],[data_zone_code]],Table2[msoa21cd],Table2[Health Deprivation and Disability Rank (where 1 is most deprived)], "Not found")</f>
        <v>20184.8</v>
      </c>
      <c r="F984">
        <f>RANK(Table1[[#This Row],[winter_min_tmp]],Table1[winter_min_tmp], 0)</f>
        <v>3430</v>
      </c>
      <c r="G984">
        <f>(_xlfn.PERCENTRANK.INC(Table1[winter_min_tmp],Table1[[#This Row],[winter_min_tmp]]))*100</f>
        <v>49.9</v>
      </c>
      <c r="H984">
        <f>CEILING(_xlfn.PERCENTRANK.INC(Table1[health_imd], Table1[[#This Row],[health_imd]]) * 10, 1)</f>
        <v>7</v>
      </c>
    </row>
    <row r="985" spans="1:8" x14ac:dyDescent="0.35">
      <c r="A985" t="s">
        <v>1968</v>
      </c>
      <c r="B985" t="s">
        <v>1969</v>
      </c>
      <c r="C985" s="1">
        <v>2.1068403720000002</v>
      </c>
      <c r="D985" t="str">
        <f>_xlfn.XLOOKUP(Table1[[#This Row],[data_zone_code]],Table2[msoa21cd],Table2[msoa21nm], "Not found")</f>
        <v>Bury 018</v>
      </c>
      <c r="E985" s="1">
        <f>_xlfn.XLOOKUP(Table1[[#This Row],[data_zone_code]],Table2[msoa21cd],Table2[Health Deprivation and Disability Rank (where 1 is most deprived)], "Not found")</f>
        <v>11153</v>
      </c>
      <c r="F985">
        <f>RANK(Table1[[#This Row],[winter_min_tmp]],Table1[winter_min_tmp], 0)</f>
        <v>3201</v>
      </c>
      <c r="G985">
        <f>(_xlfn.PERCENTRANK.INC(Table1[winter_min_tmp],Table1[[#This Row],[winter_min_tmp]]))*100</f>
        <v>53.300000000000004</v>
      </c>
      <c r="H985">
        <f>CEILING(_xlfn.PERCENTRANK.INC(Table1[health_imd], Table1[[#This Row],[health_imd]]) * 10, 1)</f>
        <v>3</v>
      </c>
    </row>
    <row r="986" spans="1:8" x14ac:dyDescent="0.35">
      <c r="A986" t="s">
        <v>1970</v>
      </c>
      <c r="B986" t="s">
        <v>1971</v>
      </c>
      <c r="C986" s="1">
        <v>2.228619337</v>
      </c>
      <c r="D986" t="str">
        <f>_xlfn.XLOOKUP(Table1[[#This Row],[data_zone_code]],Table2[msoa21cd],Table2[msoa21nm], "Not found")</f>
        <v>Bury 019</v>
      </c>
      <c r="E986" s="1">
        <f>_xlfn.XLOOKUP(Table1[[#This Row],[data_zone_code]],Table2[msoa21cd],Table2[Health Deprivation and Disability Rank (where 1 is most deprived)], "Not found")</f>
        <v>23010.400000000001</v>
      </c>
      <c r="F986">
        <f>RANK(Table1[[#This Row],[winter_min_tmp]],Table1[winter_min_tmp], 0)</f>
        <v>2620</v>
      </c>
      <c r="G986">
        <f>(_xlfn.PERCENTRANK.INC(Table1[winter_min_tmp],Table1[[#This Row],[winter_min_tmp]]))*100</f>
        <v>61.7</v>
      </c>
      <c r="H986">
        <f>CEILING(_xlfn.PERCENTRANK.INC(Table1[health_imd], Table1[[#This Row],[health_imd]]) * 10, 1)</f>
        <v>8</v>
      </c>
    </row>
    <row r="987" spans="1:8" x14ac:dyDescent="0.35">
      <c r="A987" t="s">
        <v>1972</v>
      </c>
      <c r="B987" t="s">
        <v>1973</v>
      </c>
      <c r="C987" s="1">
        <v>2.202195406</v>
      </c>
      <c r="D987" t="str">
        <f>_xlfn.XLOOKUP(Table1[[#This Row],[data_zone_code]],Table2[msoa21cd],Table2[msoa21nm], "Not found")</f>
        <v>Bury 020</v>
      </c>
      <c r="E987" s="1">
        <f>_xlfn.XLOOKUP(Table1[[#This Row],[data_zone_code]],Table2[msoa21cd],Table2[Health Deprivation and Disability Rank (where 1 is most deprived)], "Not found")</f>
        <v>9114.5</v>
      </c>
      <c r="F987">
        <f>RANK(Table1[[#This Row],[winter_min_tmp]],Table1[winter_min_tmp], 0)</f>
        <v>2730</v>
      </c>
      <c r="G987">
        <f>(_xlfn.PERCENTRANK.INC(Table1[winter_min_tmp],Table1[[#This Row],[winter_min_tmp]]))*100</f>
        <v>60.099999999999994</v>
      </c>
      <c r="H987">
        <f>CEILING(_xlfn.PERCENTRANK.INC(Table1[health_imd], Table1[[#This Row],[health_imd]]) * 10, 1)</f>
        <v>3</v>
      </c>
    </row>
    <row r="988" spans="1:8" x14ac:dyDescent="0.35">
      <c r="A988" t="s">
        <v>1974</v>
      </c>
      <c r="B988" t="s">
        <v>1975</v>
      </c>
      <c r="C988" s="1">
        <v>2.2268261909999998</v>
      </c>
      <c r="D988" t="str">
        <f>_xlfn.XLOOKUP(Table1[[#This Row],[data_zone_code]],Table2[msoa21cd],Table2[msoa21nm], "Not found")</f>
        <v>Bury 021</v>
      </c>
      <c r="E988" s="1">
        <f>_xlfn.XLOOKUP(Table1[[#This Row],[data_zone_code]],Table2[msoa21cd],Table2[Health Deprivation and Disability Rank (where 1 is most deprived)], "Not found")</f>
        <v>9475.2000000000007</v>
      </c>
      <c r="F988">
        <f>RANK(Table1[[#This Row],[winter_min_tmp]],Table1[winter_min_tmp], 0)</f>
        <v>2628</v>
      </c>
      <c r="G988">
        <f>(_xlfn.PERCENTRANK.INC(Table1[winter_min_tmp],Table1[[#This Row],[winter_min_tmp]]))*100</f>
        <v>61.6</v>
      </c>
      <c r="H988">
        <f>CEILING(_xlfn.PERCENTRANK.INC(Table1[health_imd], Table1[[#This Row],[health_imd]]) * 10, 1)</f>
        <v>3</v>
      </c>
    </row>
    <row r="989" spans="1:8" x14ac:dyDescent="0.35">
      <c r="A989" t="s">
        <v>1976</v>
      </c>
      <c r="B989" t="s">
        <v>1977</v>
      </c>
      <c r="C989" s="1">
        <v>2.2924575809999999</v>
      </c>
      <c r="D989" t="str">
        <f>_xlfn.XLOOKUP(Table1[[#This Row],[data_zone_code]],Table2[msoa21cd],Table2[msoa21nm], "Not found")</f>
        <v>Bury 022</v>
      </c>
      <c r="E989" s="1">
        <f>_xlfn.XLOOKUP(Table1[[#This Row],[data_zone_code]],Table2[msoa21cd],Table2[Health Deprivation and Disability Rank (where 1 is most deprived)], "Not found")</f>
        <v>14834.25</v>
      </c>
      <c r="F989">
        <f>RANK(Table1[[#This Row],[winter_min_tmp]],Table1[winter_min_tmp], 0)</f>
        <v>2345</v>
      </c>
      <c r="G989">
        <f>(_xlfn.PERCENTRANK.INC(Table1[winter_min_tmp],Table1[[#This Row],[winter_min_tmp]]))*100</f>
        <v>65.8</v>
      </c>
      <c r="H989">
        <f>CEILING(_xlfn.PERCENTRANK.INC(Table1[health_imd], Table1[[#This Row],[health_imd]]) * 10, 1)</f>
        <v>5</v>
      </c>
    </row>
    <row r="990" spans="1:8" x14ac:dyDescent="0.35">
      <c r="A990" t="s">
        <v>1978</v>
      </c>
      <c r="B990" t="s">
        <v>1979</v>
      </c>
      <c r="C990" s="1">
        <v>2.5712990759999999</v>
      </c>
      <c r="D990" t="str">
        <f>_xlfn.XLOOKUP(Table1[[#This Row],[data_zone_code]],Table2[msoa21cd],Table2[msoa21nm], "Not found")</f>
        <v>Bury 023</v>
      </c>
      <c r="E990" s="1">
        <f>_xlfn.XLOOKUP(Table1[[#This Row],[data_zone_code]],Table2[msoa21cd],Table2[Health Deprivation and Disability Rank (where 1 is most deprived)], "Not found")</f>
        <v>10779.4</v>
      </c>
      <c r="F990">
        <f>RANK(Table1[[#This Row],[winter_min_tmp]],Table1[winter_min_tmp], 0)</f>
        <v>1450</v>
      </c>
      <c r="G990">
        <f>(_xlfn.PERCENTRANK.INC(Table1[winter_min_tmp],Table1[[#This Row],[winter_min_tmp]]))*100</f>
        <v>78.8</v>
      </c>
      <c r="H990">
        <f>CEILING(_xlfn.PERCENTRANK.INC(Table1[health_imd], Table1[[#This Row],[health_imd]]) * 10, 1)</f>
        <v>3</v>
      </c>
    </row>
    <row r="991" spans="1:8" x14ac:dyDescent="0.35">
      <c r="A991" t="s">
        <v>1980</v>
      </c>
      <c r="B991" t="s">
        <v>1981</v>
      </c>
      <c r="C991" s="1">
        <v>2.6715116499999998</v>
      </c>
      <c r="D991" t="str">
        <f>_xlfn.XLOOKUP(Table1[[#This Row],[data_zone_code]],Table2[msoa21cd],Table2[msoa21nm], "Not found")</f>
        <v>Bury 024</v>
      </c>
      <c r="E991" s="1">
        <f>_xlfn.XLOOKUP(Table1[[#This Row],[data_zone_code]],Table2[msoa21cd],Table2[Health Deprivation and Disability Rank (where 1 is most deprived)], "Not found")</f>
        <v>15764.5</v>
      </c>
      <c r="F991">
        <f>RANK(Table1[[#This Row],[winter_min_tmp]],Table1[winter_min_tmp], 0)</f>
        <v>1182</v>
      </c>
      <c r="G991">
        <f>(_xlfn.PERCENTRANK.INC(Table1[winter_min_tmp],Table1[[#This Row],[winter_min_tmp]]))*100</f>
        <v>82.699999999999989</v>
      </c>
      <c r="H991">
        <f>CEILING(_xlfn.PERCENTRANK.INC(Table1[health_imd], Table1[[#This Row],[health_imd]]) * 10, 1)</f>
        <v>5</v>
      </c>
    </row>
    <row r="992" spans="1:8" x14ac:dyDescent="0.35">
      <c r="A992" t="s">
        <v>1982</v>
      </c>
      <c r="B992" t="s">
        <v>1983</v>
      </c>
      <c r="C992" s="1">
        <v>2.7347433570000002</v>
      </c>
      <c r="D992" t="str">
        <f>_xlfn.XLOOKUP(Table1[[#This Row],[data_zone_code]],Table2[msoa21cd],Table2[msoa21nm], "Not found")</f>
        <v>Bury 025</v>
      </c>
      <c r="E992" s="1">
        <f>_xlfn.XLOOKUP(Table1[[#This Row],[data_zone_code]],Table2[msoa21cd],Table2[Health Deprivation and Disability Rank (where 1 is most deprived)], "Not found")</f>
        <v>10010.75</v>
      </c>
      <c r="F992">
        <f>RANK(Table1[[#This Row],[winter_min_tmp]],Table1[winter_min_tmp], 0)</f>
        <v>1019</v>
      </c>
      <c r="G992">
        <f>(_xlfn.PERCENTRANK.INC(Table1[winter_min_tmp],Table1[[#This Row],[winter_min_tmp]]))*100</f>
        <v>85.1</v>
      </c>
      <c r="H992">
        <f>CEILING(_xlfn.PERCENTRANK.INC(Table1[health_imd], Table1[[#This Row],[health_imd]]) * 10, 1)</f>
        <v>3</v>
      </c>
    </row>
    <row r="993" spans="1:8" x14ac:dyDescent="0.35">
      <c r="A993" t="s">
        <v>1984</v>
      </c>
      <c r="B993" t="s">
        <v>1985</v>
      </c>
      <c r="C993" s="1">
        <v>2.8417155740000002</v>
      </c>
      <c r="D993" t="str">
        <f>_xlfn.XLOOKUP(Table1[[#This Row],[data_zone_code]],Table2[msoa21cd],Table2[msoa21nm], "Not found")</f>
        <v>Bury 026</v>
      </c>
      <c r="E993" s="1">
        <f>_xlfn.XLOOKUP(Table1[[#This Row],[data_zone_code]],Table2[msoa21cd],Table2[Health Deprivation and Disability Rank (where 1 is most deprived)], "Not found")</f>
        <v>15637.8</v>
      </c>
      <c r="F993">
        <f>RANK(Table1[[#This Row],[winter_min_tmp]],Table1[winter_min_tmp], 0)</f>
        <v>731</v>
      </c>
      <c r="G993">
        <f>(_xlfn.PERCENTRANK.INC(Table1[winter_min_tmp],Table1[[#This Row],[winter_min_tmp]]))*100</f>
        <v>89.3</v>
      </c>
      <c r="H993">
        <f>CEILING(_xlfn.PERCENTRANK.INC(Table1[health_imd], Table1[[#This Row],[health_imd]]) * 10, 1)</f>
        <v>5</v>
      </c>
    </row>
    <row r="994" spans="1:8" x14ac:dyDescent="0.35">
      <c r="A994" t="s">
        <v>1986</v>
      </c>
      <c r="B994" t="s">
        <v>1987</v>
      </c>
      <c r="C994" s="1">
        <v>2.5347483159999999</v>
      </c>
      <c r="D994" t="str">
        <f>_xlfn.XLOOKUP(Table1[[#This Row],[data_zone_code]],Table2[msoa21cd],Table2[msoa21nm], "Not found")</f>
        <v>Manchester 001</v>
      </c>
      <c r="E994" s="1">
        <f>_xlfn.XLOOKUP(Table1[[#This Row],[data_zone_code]],Table2[msoa21cd],Table2[Health Deprivation and Disability Rank (where 1 is most deprived)], "Not found")</f>
        <v>2742.8</v>
      </c>
      <c r="F994">
        <f>RANK(Table1[[#This Row],[winter_min_tmp]],Table1[winter_min_tmp], 0)</f>
        <v>1553</v>
      </c>
      <c r="G994">
        <f>(_xlfn.PERCENTRANK.INC(Table1[winter_min_tmp],Table1[[#This Row],[winter_min_tmp]]))*100</f>
        <v>77.3</v>
      </c>
      <c r="H994">
        <f>CEILING(_xlfn.PERCENTRANK.INC(Table1[health_imd], Table1[[#This Row],[health_imd]]) * 10, 1)</f>
        <v>1</v>
      </c>
    </row>
    <row r="995" spans="1:8" x14ac:dyDescent="0.35">
      <c r="A995" t="s">
        <v>1988</v>
      </c>
      <c r="B995" t="s">
        <v>1989</v>
      </c>
      <c r="C995" s="1">
        <v>2.7732923029999998</v>
      </c>
      <c r="D995" t="str">
        <f>_xlfn.XLOOKUP(Table1[[#This Row],[data_zone_code]],Table2[msoa21cd],Table2[msoa21nm], "Not found")</f>
        <v>Manchester 002</v>
      </c>
      <c r="E995" s="1">
        <f>_xlfn.XLOOKUP(Table1[[#This Row],[data_zone_code]],Table2[msoa21cd],Table2[Health Deprivation and Disability Rank (where 1 is most deprived)], "Not found")</f>
        <v>2686.833333333333</v>
      </c>
      <c r="F995">
        <f>RANK(Table1[[#This Row],[winter_min_tmp]],Table1[winter_min_tmp], 0)</f>
        <v>908</v>
      </c>
      <c r="G995">
        <f>(_xlfn.PERCENTRANK.INC(Table1[winter_min_tmp],Table1[[#This Row],[winter_min_tmp]]))*100</f>
        <v>86.7</v>
      </c>
      <c r="H995">
        <f>CEILING(_xlfn.PERCENTRANK.INC(Table1[health_imd], Table1[[#This Row],[health_imd]]) * 10, 1)</f>
        <v>1</v>
      </c>
    </row>
    <row r="996" spans="1:8" x14ac:dyDescent="0.35">
      <c r="A996" t="s">
        <v>1990</v>
      </c>
      <c r="B996" t="s">
        <v>1991</v>
      </c>
      <c r="C996" s="1">
        <v>2.6609246729999998</v>
      </c>
      <c r="D996" t="str">
        <f>_xlfn.XLOOKUP(Table1[[#This Row],[data_zone_code]],Table2[msoa21cd],Table2[msoa21nm], "Not found")</f>
        <v>Manchester 003</v>
      </c>
      <c r="E996" s="1">
        <f>_xlfn.XLOOKUP(Table1[[#This Row],[data_zone_code]],Table2[msoa21cd],Table2[Health Deprivation and Disability Rank (where 1 is most deprived)], "Not found")</f>
        <v>3751.833333333333</v>
      </c>
      <c r="F996">
        <f>RANK(Table1[[#This Row],[winter_min_tmp]],Table1[winter_min_tmp], 0)</f>
        <v>1214</v>
      </c>
      <c r="G996">
        <f>(_xlfn.PERCENTRANK.INC(Table1[winter_min_tmp],Table1[[#This Row],[winter_min_tmp]]))*100</f>
        <v>82.3</v>
      </c>
      <c r="H996">
        <f>CEILING(_xlfn.PERCENTRANK.INC(Table1[health_imd], Table1[[#This Row],[health_imd]]) * 10, 1)</f>
        <v>1</v>
      </c>
    </row>
    <row r="997" spans="1:8" x14ac:dyDescent="0.35">
      <c r="A997" t="s">
        <v>1992</v>
      </c>
      <c r="B997" t="s">
        <v>1993</v>
      </c>
      <c r="C997" s="1">
        <v>2.650387764</v>
      </c>
      <c r="D997" t="str">
        <f>_xlfn.XLOOKUP(Table1[[#This Row],[data_zone_code]],Table2[msoa21cd],Table2[msoa21nm], "Not found")</f>
        <v>Manchester 004</v>
      </c>
      <c r="E997" s="1">
        <f>_xlfn.XLOOKUP(Table1[[#This Row],[data_zone_code]],Table2[msoa21cd],Table2[Health Deprivation and Disability Rank (where 1 is most deprived)], "Not found")</f>
        <v>6798.2</v>
      </c>
      <c r="F997">
        <f>RANK(Table1[[#This Row],[winter_min_tmp]],Table1[winter_min_tmp], 0)</f>
        <v>1237</v>
      </c>
      <c r="G997">
        <f>(_xlfn.PERCENTRANK.INC(Table1[winter_min_tmp],Table1[[#This Row],[winter_min_tmp]]))*100</f>
        <v>81.899999999999991</v>
      </c>
      <c r="H997">
        <f>CEILING(_xlfn.PERCENTRANK.INC(Table1[health_imd], Table1[[#This Row],[health_imd]]) * 10, 1)</f>
        <v>2</v>
      </c>
    </row>
    <row r="998" spans="1:8" x14ac:dyDescent="0.35">
      <c r="A998" t="s">
        <v>1994</v>
      </c>
      <c r="B998" t="s">
        <v>1995</v>
      </c>
      <c r="C998" s="1">
        <v>2.7532625199999998</v>
      </c>
      <c r="D998" t="str">
        <f>_xlfn.XLOOKUP(Table1[[#This Row],[data_zone_code]],Table2[msoa21cd],Table2[msoa21nm], "Not found")</f>
        <v>Manchester 005</v>
      </c>
      <c r="E998" s="1">
        <f>_xlfn.XLOOKUP(Table1[[#This Row],[data_zone_code]],Table2[msoa21cd],Table2[Health Deprivation and Disability Rank (where 1 is most deprived)], "Not found")</f>
        <v>6072.166666666667</v>
      </c>
      <c r="F998">
        <f>RANK(Table1[[#This Row],[winter_min_tmp]],Table1[winter_min_tmp], 0)</f>
        <v>966</v>
      </c>
      <c r="G998">
        <f>(_xlfn.PERCENTRANK.INC(Table1[winter_min_tmp],Table1[[#This Row],[winter_min_tmp]]))*100</f>
        <v>85.9</v>
      </c>
      <c r="H998">
        <f>CEILING(_xlfn.PERCENTRANK.INC(Table1[health_imd], Table1[[#This Row],[health_imd]]) * 10, 1)</f>
        <v>2</v>
      </c>
    </row>
    <row r="999" spans="1:8" x14ac:dyDescent="0.35">
      <c r="A999" t="s">
        <v>1996</v>
      </c>
      <c r="B999" t="s">
        <v>1997</v>
      </c>
      <c r="C999" s="1">
        <v>3.0350086690000002</v>
      </c>
      <c r="D999" t="str">
        <f>_xlfn.XLOOKUP(Table1[[#This Row],[data_zone_code]],Table2[msoa21cd],Table2[msoa21nm], "Not found")</f>
        <v>Manchester 006</v>
      </c>
      <c r="E999" s="1">
        <f>_xlfn.XLOOKUP(Table1[[#This Row],[data_zone_code]],Table2[msoa21cd],Table2[Health Deprivation and Disability Rank (where 1 is most deprived)], "Not found")</f>
        <v>2559.25</v>
      </c>
      <c r="F999">
        <f>RANK(Table1[[#This Row],[winter_min_tmp]],Table1[winter_min_tmp], 0)</f>
        <v>380</v>
      </c>
      <c r="G999">
        <f>(_xlfn.PERCENTRANK.INC(Table1[winter_min_tmp],Table1[[#This Row],[winter_min_tmp]]))*100</f>
        <v>94.399999999999991</v>
      </c>
      <c r="H999">
        <f>CEILING(_xlfn.PERCENTRANK.INC(Table1[health_imd], Table1[[#This Row],[health_imd]]) * 10, 1)</f>
        <v>1</v>
      </c>
    </row>
    <row r="1000" spans="1:8" x14ac:dyDescent="0.35">
      <c r="A1000" t="s">
        <v>1998</v>
      </c>
      <c r="B1000" t="s">
        <v>1999</v>
      </c>
      <c r="C1000" s="1">
        <v>2.9098544120000001</v>
      </c>
      <c r="D1000" t="str">
        <f>_xlfn.XLOOKUP(Table1[[#This Row],[data_zone_code]],Table2[msoa21cd],Table2[msoa21nm], "Not found")</f>
        <v>Manchester 007</v>
      </c>
      <c r="E1000" s="1">
        <f>_xlfn.XLOOKUP(Table1[[#This Row],[data_zone_code]],Table2[msoa21cd],Table2[Health Deprivation and Disability Rank (where 1 is most deprived)], "Not found")</f>
        <v>4591.6000000000004</v>
      </c>
      <c r="F1000">
        <f>RANK(Table1[[#This Row],[winter_min_tmp]],Table1[winter_min_tmp], 0)</f>
        <v>587</v>
      </c>
      <c r="G1000">
        <f>(_xlfn.PERCENTRANK.INC(Table1[winter_min_tmp],Table1[[#This Row],[winter_min_tmp]]))*100</f>
        <v>91.4</v>
      </c>
      <c r="H1000">
        <f>CEILING(_xlfn.PERCENTRANK.INC(Table1[health_imd], Table1[[#This Row],[health_imd]]) * 10, 1)</f>
        <v>1</v>
      </c>
    </row>
    <row r="1001" spans="1:8" x14ac:dyDescent="0.35">
      <c r="A1001" t="s">
        <v>2000</v>
      </c>
      <c r="B1001" t="s">
        <v>2001</v>
      </c>
      <c r="C1001" s="1">
        <v>3.1009087559999999</v>
      </c>
      <c r="D1001" t="str">
        <f>_xlfn.XLOOKUP(Table1[[#This Row],[data_zone_code]],Table2[msoa21cd],Table2[msoa21nm], "Not found")</f>
        <v>Manchester 008</v>
      </c>
      <c r="E1001" s="1">
        <f>_xlfn.XLOOKUP(Table1[[#This Row],[data_zone_code]],Table2[msoa21cd],Table2[Health Deprivation and Disability Rank (where 1 is most deprived)], "Not found")</f>
        <v>6182.5714285714284</v>
      </c>
      <c r="F1001">
        <f>RANK(Table1[[#This Row],[winter_min_tmp]],Table1[winter_min_tmp], 0)</f>
        <v>293</v>
      </c>
      <c r="G1001">
        <f>(_xlfn.PERCENTRANK.INC(Table1[winter_min_tmp],Table1[[#This Row],[winter_min_tmp]]))*100</f>
        <v>95.7</v>
      </c>
      <c r="H1001">
        <f>CEILING(_xlfn.PERCENTRANK.INC(Table1[health_imd], Table1[[#This Row],[health_imd]]) * 10, 1)</f>
        <v>2</v>
      </c>
    </row>
    <row r="1002" spans="1:8" x14ac:dyDescent="0.35">
      <c r="A1002" t="s">
        <v>2002</v>
      </c>
      <c r="B1002" t="s">
        <v>2003</v>
      </c>
      <c r="C1002" s="1">
        <v>3.1434826849999999</v>
      </c>
      <c r="D1002" t="str">
        <f>_xlfn.XLOOKUP(Table1[[#This Row],[data_zone_code]],Table2[msoa21cd],Table2[msoa21nm], "Not found")</f>
        <v>Manchester 009</v>
      </c>
      <c r="E1002" s="1">
        <f>_xlfn.XLOOKUP(Table1[[#This Row],[data_zone_code]],Table2[msoa21cd],Table2[Health Deprivation and Disability Rank (where 1 is most deprived)], "Not found")</f>
        <v>644.16666666666663</v>
      </c>
      <c r="F1002">
        <f>RANK(Table1[[#This Row],[winter_min_tmp]],Table1[winter_min_tmp], 0)</f>
        <v>259</v>
      </c>
      <c r="G1002">
        <f>(_xlfn.PERCENTRANK.INC(Table1[winter_min_tmp],Table1[[#This Row],[winter_min_tmp]]))*100</f>
        <v>96.2</v>
      </c>
      <c r="H1002">
        <f>CEILING(_xlfn.PERCENTRANK.INC(Table1[health_imd], Table1[[#This Row],[health_imd]]) * 10, 1)</f>
        <v>1</v>
      </c>
    </row>
    <row r="1003" spans="1:8" x14ac:dyDescent="0.35">
      <c r="A1003" t="s">
        <v>2004</v>
      </c>
      <c r="B1003" t="s">
        <v>2005</v>
      </c>
      <c r="C1003" s="1">
        <v>3.0948011879999999</v>
      </c>
      <c r="D1003" t="str">
        <f>_xlfn.XLOOKUP(Table1[[#This Row],[data_zone_code]],Table2[msoa21cd],Table2[msoa21nm], "Not found")</f>
        <v>Manchester 011</v>
      </c>
      <c r="E1003" s="1">
        <f>_xlfn.XLOOKUP(Table1[[#This Row],[data_zone_code]],Table2[msoa21cd],Table2[Health Deprivation and Disability Rank (where 1 is most deprived)], "Not found")</f>
        <v>1300.8</v>
      </c>
      <c r="F1003">
        <f>RANK(Table1[[#This Row],[winter_min_tmp]],Table1[winter_min_tmp], 0)</f>
        <v>301</v>
      </c>
      <c r="G1003">
        <f>(_xlfn.PERCENTRANK.INC(Table1[winter_min_tmp],Table1[[#This Row],[winter_min_tmp]]))*100</f>
        <v>95.6</v>
      </c>
      <c r="H1003">
        <f>CEILING(_xlfn.PERCENTRANK.INC(Table1[health_imd], Table1[[#This Row],[health_imd]]) * 10, 1)</f>
        <v>1</v>
      </c>
    </row>
    <row r="1004" spans="1:8" x14ac:dyDescent="0.35">
      <c r="A1004" t="s">
        <v>2006</v>
      </c>
      <c r="B1004" t="s">
        <v>2007</v>
      </c>
      <c r="C1004" s="1">
        <v>3.096186399</v>
      </c>
      <c r="D1004" t="str">
        <f>_xlfn.XLOOKUP(Table1[[#This Row],[data_zone_code]],Table2[msoa21cd],Table2[msoa21nm], "Not found")</f>
        <v>Manchester 012</v>
      </c>
      <c r="E1004" s="1">
        <f>_xlfn.XLOOKUP(Table1[[#This Row],[data_zone_code]],Table2[msoa21cd],Table2[Health Deprivation and Disability Rank (where 1 is most deprived)], "Not found")</f>
        <v>975.2</v>
      </c>
      <c r="F1004">
        <f>RANK(Table1[[#This Row],[winter_min_tmp]],Table1[winter_min_tmp], 0)</f>
        <v>300</v>
      </c>
      <c r="G1004">
        <f>(_xlfn.PERCENTRANK.INC(Table1[winter_min_tmp],Table1[[#This Row],[winter_min_tmp]]))*100</f>
        <v>95.6</v>
      </c>
      <c r="H1004">
        <f>CEILING(_xlfn.PERCENTRANK.INC(Table1[health_imd], Table1[[#This Row],[health_imd]]) * 10, 1)</f>
        <v>1</v>
      </c>
    </row>
    <row r="1005" spans="1:8" x14ac:dyDescent="0.35">
      <c r="A1005" t="s">
        <v>2008</v>
      </c>
      <c r="B1005" t="s">
        <v>2009</v>
      </c>
      <c r="C1005" s="1">
        <v>3.2265586850000001</v>
      </c>
      <c r="D1005" t="str">
        <f>_xlfn.XLOOKUP(Table1[[#This Row],[data_zone_code]],Table2[msoa21cd],Table2[msoa21nm], "Not found")</f>
        <v>Manchester 015</v>
      </c>
      <c r="E1005" s="1">
        <f>_xlfn.XLOOKUP(Table1[[#This Row],[data_zone_code]],Table2[msoa21cd],Table2[Health Deprivation and Disability Rank (where 1 is most deprived)], "Not found")</f>
        <v>1987.5</v>
      </c>
      <c r="F1005">
        <f>RANK(Table1[[#This Row],[winter_min_tmp]],Table1[winter_min_tmp], 0)</f>
        <v>202</v>
      </c>
      <c r="G1005">
        <f>(_xlfn.PERCENTRANK.INC(Table1[winter_min_tmp],Table1[[#This Row],[winter_min_tmp]]))*100</f>
        <v>97</v>
      </c>
      <c r="H1005">
        <f>CEILING(_xlfn.PERCENTRANK.INC(Table1[health_imd], Table1[[#This Row],[health_imd]]) * 10, 1)</f>
        <v>1</v>
      </c>
    </row>
    <row r="1006" spans="1:8" x14ac:dyDescent="0.35">
      <c r="A1006" t="s">
        <v>2010</v>
      </c>
      <c r="B1006" t="s">
        <v>2011</v>
      </c>
      <c r="C1006" s="1">
        <v>3.0409779549999998</v>
      </c>
      <c r="D1006" t="str">
        <f>_xlfn.XLOOKUP(Table1[[#This Row],[data_zone_code]],Table2[msoa21cd],Table2[msoa21nm], "Not found")</f>
        <v>Manchester 017</v>
      </c>
      <c r="E1006" s="1">
        <f>_xlfn.XLOOKUP(Table1[[#This Row],[data_zone_code]],Table2[msoa21cd],Table2[Health Deprivation and Disability Rank (where 1 is most deprived)], "Not found")</f>
        <v>2453.333333333333</v>
      </c>
      <c r="F1006">
        <f>RANK(Table1[[#This Row],[winter_min_tmp]],Table1[winter_min_tmp], 0)</f>
        <v>372</v>
      </c>
      <c r="G1006">
        <f>(_xlfn.PERCENTRANK.INC(Table1[winter_min_tmp],Table1[[#This Row],[winter_min_tmp]]))*100</f>
        <v>94.5</v>
      </c>
      <c r="H1006">
        <f>CEILING(_xlfn.PERCENTRANK.INC(Table1[health_imd], Table1[[#This Row],[health_imd]]) * 10, 1)</f>
        <v>1</v>
      </c>
    </row>
    <row r="1007" spans="1:8" x14ac:dyDescent="0.35">
      <c r="A1007" t="s">
        <v>2012</v>
      </c>
      <c r="B1007" t="s">
        <v>2013</v>
      </c>
      <c r="C1007" s="1">
        <v>3.409051657</v>
      </c>
      <c r="D1007" t="str">
        <f>_xlfn.XLOOKUP(Table1[[#This Row],[data_zone_code]],Table2[msoa21cd],Table2[msoa21nm], "Not found")</f>
        <v>Manchester 018</v>
      </c>
      <c r="E1007" s="1">
        <f>_xlfn.XLOOKUP(Table1[[#This Row],[data_zone_code]],Table2[msoa21cd],Table2[Health Deprivation and Disability Rank (where 1 is most deprived)], "Not found")</f>
        <v>3066.333333333333</v>
      </c>
      <c r="F1007">
        <f>RANK(Table1[[#This Row],[winter_min_tmp]],Table1[winter_min_tmp], 0)</f>
        <v>116</v>
      </c>
      <c r="G1007">
        <f>(_xlfn.PERCENTRANK.INC(Table1[winter_min_tmp],Table1[[#This Row],[winter_min_tmp]]))*100</f>
        <v>98.3</v>
      </c>
      <c r="H1007">
        <f>CEILING(_xlfn.PERCENTRANK.INC(Table1[health_imd], Table1[[#This Row],[health_imd]]) * 10, 1)</f>
        <v>1</v>
      </c>
    </row>
    <row r="1008" spans="1:8" x14ac:dyDescent="0.35">
      <c r="A1008" t="s">
        <v>2014</v>
      </c>
      <c r="B1008" t="s">
        <v>2015</v>
      </c>
      <c r="C1008" s="1">
        <v>3.4837672710000001</v>
      </c>
      <c r="D1008" t="str">
        <f>_xlfn.XLOOKUP(Table1[[#This Row],[data_zone_code]],Table2[msoa21cd],Table2[msoa21nm], "Not found")</f>
        <v>Manchester 019</v>
      </c>
      <c r="E1008" s="1">
        <f>_xlfn.XLOOKUP(Table1[[#This Row],[data_zone_code]],Table2[msoa21cd],Table2[Health Deprivation and Disability Rank (where 1 is most deprived)], "Not found")</f>
        <v>5197.3999999999996</v>
      </c>
      <c r="F1008">
        <f>RANK(Table1[[#This Row],[winter_min_tmp]],Table1[winter_min_tmp], 0)</f>
        <v>94</v>
      </c>
      <c r="G1008">
        <f>(_xlfn.PERCENTRANK.INC(Table1[winter_min_tmp],Table1[[#This Row],[winter_min_tmp]]))*100</f>
        <v>98.6</v>
      </c>
      <c r="H1008">
        <f>CEILING(_xlfn.PERCENTRANK.INC(Table1[health_imd], Table1[[#This Row],[health_imd]]) * 10, 1)</f>
        <v>2</v>
      </c>
    </row>
    <row r="1009" spans="1:8" x14ac:dyDescent="0.35">
      <c r="A1009" t="s">
        <v>2016</v>
      </c>
      <c r="B1009" t="s">
        <v>2017</v>
      </c>
      <c r="C1009" s="1">
        <v>3.23435235</v>
      </c>
      <c r="D1009" t="str">
        <f>_xlfn.XLOOKUP(Table1[[#This Row],[data_zone_code]],Table2[msoa21cd],Table2[msoa21nm], "Not found")</f>
        <v>Manchester 020</v>
      </c>
      <c r="E1009" s="1">
        <f>_xlfn.XLOOKUP(Table1[[#This Row],[data_zone_code]],Table2[msoa21cd],Table2[Health Deprivation and Disability Rank (where 1 is most deprived)], "Not found")</f>
        <v>1862.6</v>
      </c>
      <c r="F1009">
        <f>RANK(Table1[[#This Row],[winter_min_tmp]],Table1[winter_min_tmp], 0)</f>
        <v>191</v>
      </c>
      <c r="G1009">
        <f>(_xlfn.PERCENTRANK.INC(Table1[winter_min_tmp],Table1[[#This Row],[winter_min_tmp]]))*100</f>
        <v>97.2</v>
      </c>
      <c r="H1009">
        <f>CEILING(_xlfn.PERCENTRANK.INC(Table1[health_imd], Table1[[#This Row],[health_imd]]) * 10, 1)</f>
        <v>1</v>
      </c>
    </row>
    <row r="1010" spans="1:8" x14ac:dyDescent="0.35">
      <c r="A1010" t="s">
        <v>2018</v>
      </c>
      <c r="B1010" t="s">
        <v>2019</v>
      </c>
      <c r="C1010" s="1">
        <v>2.936869621</v>
      </c>
      <c r="D1010" t="str">
        <f>_xlfn.XLOOKUP(Table1[[#This Row],[data_zone_code]],Table2[msoa21cd],Table2[msoa21nm], "Not found")</f>
        <v>Manchester 021</v>
      </c>
      <c r="E1010" s="1">
        <f>_xlfn.XLOOKUP(Table1[[#This Row],[data_zone_code]],Table2[msoa21cd],Table2[Health Deprivation and Disability Rank (where 1 is most deprived)], "Not found")</f>
        <v>4996</v>
      </c>
      <c r="F1010">
        <f>RANK(Table1[[#This Row],[winter_min_tmp]],Table1[winter_min_tmp], 0)</f>
        <v>531</v>
      </c>
      <c r="G1010">
        <f>(_xlfn.PERCENTRANK.INC(Table1[winter_min_tmp],Table1[[#This Row],[winter_min_tmp]]))*100</f>
        <v>92.2</v>
      </c>
      <c r="H1010">
        <f>CEILING(_xlfn.PERCENTRANK.INC(Table1[health_imd], Table1[[#This Row],[health_imd]]) * 10, 1)</f>
        <v>1</v>
      </c>
    </row>
    <row r="1011" spans="1:8" x14ac:dyDescent="0.35">
      <c r="A1011" t="s">
        <v>2020</v>
      </c>
      <c r="B1011" t="s">
        <v>2021</v>
      </c>
      <c r="C1011" s="1">
        <v>3.3401832580000002</v>
      </c>
      <c r="D1011" t="str">
        <f>_xlfn.XLOOKUP(Table1[[#This Row],[data_zone_code]],Table2[msoa21cd],Table2[msoa21nm], "Not found")</f>
        <v>Manchester 022</v>
      </c>
      <c r="E1011" s="1">
        <f>_xlfn.XLOOKUP(Table1[[#This Row],[data_zone_code]],Table2[msoa21cd],Table2[Health Deprivation and Disability Rank (where 1 is most deprived)], "Not found")</f>
        <v>2893.2</v>
      </c>
      <c r="F1011">
        <f>RANK(Table1[[#This Row],[winter_min_tmp]],Table1[winter_min_tmp], 0)</f>
        <v>143</v>
      </c>
      <c r="G1011">
        <f>(_xlfn.PERCENTRANK.INC(Table1[winter_min_tmp],Table1[[#This Row],[winter_min_tmp]]))*100</f>
        <v>97.899999999999991</v>
      </c>
      <c r="H1011">
        <f>CEILING(_xlfn.PERCENTRANK.INC(Table1[health_imd], Table1[[#This Row],[health_imd]]) * 10, 1)</f>
        <v>1</v>
      </c>
    </row>
    <row r="1012" spans="1:8" x14ac:dyDescent="0.35">
      <c r="A1012" t="s">
        <v>2022</v>
      </c>
      <c r="B1012" t="s">
        <v>2023</v>
      </c>
      <c r="C1012" s="1">
        <v>3.0875582700000002</v>
      </c>
      <c r="D1012" t="str">
        <f>_xlfn.XLOOKUP(Table1[[#This Row],[data_zone_code]],Table2[msoa21cd],Table2[msoa21nm], "Not found")</f>
        <v>Manchester 023</v>
      </c>
      <c r="E1012" s="1">
        <f>_xlfn.XLOOKUP(Table1[[#This Row],[data_zone_code]],Table2[msoa21cd],Table2[Health Deprivation and Disability Rank (where 1 is most deprived)], "Not found")</f>
        <v>3451.333333333333</v>
      </c>
      <c r="F1012">
        <f>RANK(Table1[[#This Row],[winter_min_tmp]],Table1[winter_min_tmp], 0)</f>
        <v>308</v>
      </c>
      <c r="G1012">
        <f>(_xlfn.PERCENTRANK.INC(Table1[winter_min_tmp],Table1[[#This Row],[winter_min_tmp]]))*100</f>
        <v>95.5</v>
      </c>
      <c r="H1012">
        <f>CEILING(_xlfn.PERCENTRANK.INC(Table1[health_imd], Table1[[#This Row],[health_imd]]) * 10, 1)</f>
        <v>1</v>
      </c>
    </row>
    <row r="1013" spans="1:8" x14ac:dyDescent="0.35">
      <c r="A1013" t="s">
        <v>2024</v>
      </c>
      <c r="B1013" t="s">
        <v>2025</v>
      </c>
      <c r="C1013" s="1">
        <v>3.4365296359999999</v>
      </c>
      <c r="D1013" t="str">
        <f>_xlfn.XLOOKUP(Table1[[#This Row],[data_zone_code]],Table2[msoa21cd],Table2[msoa21nm], "Not found")</f>
        <v>Manchester 024</v>
      </c>
      <c r="E1013" s="1">
        <f>_xlfn.XLOOKUP(Table1[[#This Row],[data_zone_code]],Table2[msoa21cd],Table2[Health Deprivation and Disability Rank (where 1 is most deprived)], "Not found")</f>
        <v>3023.4</v>
      </c>
      <c r="F1013">
        <f>RANK(Table1[[#This Row],[winter_min_tmp]],Table1[winter_min_tmp], 0)</f>
        <v>109</v>
      </c>
      <c r="G1013">
        <f>(_xlfn.PERCENTRANK.INC(Table1[winter_min_tmp],Table1[[#This Row],[winter_min_tmp]]))*100</f>
        <v>98.4</v>
      </c>
      <c r="H1013">
        <f>CEILING(_xlfn.PERCENTRANK.INC(Table1[health_imd], Table1[[#This Row],[health_imd]]) * 10, 1)</f>
        <v>1</v>
      </c>
    </row>
    <row r="1014" spans="1:8" x14ac:dyDescent="0.35">
      <c r="A1014" t="s">
        <v>2026</v>
      </c>
      <c r="B1014" t="s">
        <v>2027</v>
      </c>
      <c r="C1014" s="1">
        <v>3.3946943279999999</v>
      </c>
      <c r="D1014" t="str">
        <f>_xlfn.XLOOKUP(Table1[[#This Row],[data_zone_code]],Table2[msoa21cd],Table2[msoa21nm], "Not found")</f>
        <v>Manchester 025</v>
      </c>
      <c r="E1014" s="1">
        <f>_xlfn.XLOOKUP(Table1[[#This Row],[data_zone_code]],Table2[msoa21cd],Table2[Health Deprivation and Disability Rank (where 1 is most deprived)], "Not found")</f>
        <v>4627</v>
      </c>
      <c r="F1014">
        <f>RANK(Table1[[#This Row],[winter_min_tmp]],Table1[winter_min_tmp], 0)</f>
        <v>123</v>
      </c>
      <c r="G1014">
        <f>(_xlfn.PERCENTRANK.INC(Table1[winter_min_tmp],Table1[[#This Row],[winter_min_tmp]]))*100</f>
        <v>98.2</v>
      </c>
      <c r="H1014">
        <f>CEILING(_xlfn.PERCENTRANK.INC(Table1[health_imd], Table1[[#This Row],[health_imd]]) * 10, 1)</f>
        <v>1</v>
      </c>
    </row>
    <row r="1015" spans="1:8" x14ac:dyDescent="0.35">
      <c r="A1015" t="s">
        <v>2028</v>
      </c>
      <c r="B1015" t="s">
        <v>2029</v>
      </c>
      <c r="C1015" s="1">
        <v>3.2978365420000002</v>
      </c>
      <c r="D1015" t="str">
        <f>_xlfn.XLOOKUP(Table1[[#This Row],[data_zone_code]],Table2[msoa21cd],Table2[msoa21nm], "Not found")</f>
        <v>Manchester 026</v>
      </c>
      <c r="E1015" s="1">
        <f>_xlfn.XLOOKUP(Table1[[#This Row],[data_zone_code]],Table2[msoa21cd],Table2[Health Deprivation and Disability Rank (where 1 is most deprived)], "Not found")</f>
        <v>6025.6</v>
      </c>
      <c r="F1015">
        <f>RANK(Table1[[#This Row],[winter_min_tmp]],Table1[winter_min_tmp], 0)</f>
        <v>163</v>
      </c>
      <c r="G1015">
        <f>(_xlfn.PERCENTRANK.INC(Table1[winter_min_tmp],Table1[[#This Row],[winter_min_tmp]]))*100</f>
        <v>97.6</v>
      </c>
      <c r="H1015">
        <f>CEILING(_xlfn.PERCENTRANK.INC(Table1[health_imd], Table1[[#This Row],[health_imd]]) * 10, 1)</f>
        <v>2</v>
      </c>
    </row>
    <row r="1016" spans="1:8" x14ac:dyDescent="0.35">
      <c r="A1016" t="s">
        <v>2030</v>
      </c>
      <c r="B1016" t="s">
        <v>2031</v>
      </c>
      <c r="C1016" s="1">
        <v>3.3956060410000002</v>
      </c>
      <c r="D1016" t="str">
        <f>_xlfn.XLOOKUP(Table1[[#This Row],[data_zone_code]],Table2[msoa21cd],Table2[msoa21nm], "Not found")</f>
        <v>Manchester 028</v>
      </c>
      <c r="E1016" s="1">
        <f>_xlfn.XLOOKUP(Table1[[#This Row],[data_zone_code]],Table2[msoa21cd],Table2[Health Deprivation and Disability Rank (where 1 is most deprived)], "Not found")</f>
        <v>5237.2</v>
      </c>
      <c r="F1016">
        <f>RANK(Table1[[#This Row],[winter_min_tmp]],Table1[winter_min_tmp], 0)</f>
        <v>121</v>
      </c>
      <c r="G1016">
        <f>(_xlfn.PERCENTRANK.INC(Table1[winter_min_tmp],Table1[[#This Row],[winter_min_tmp]]))*100</f>
        <v>98.2</v>
      </c>
      <c r="H1016">
        <f>CEILING(_xlfn.PERCENTRANK.INC(Table1[health_imd], Table1[[#This Row],[health_imd]]) * 10, 1)</f>
        <v>2</v>
      </c>
    </row>
    <row r="1017" spans="1:8" x14ac:dyDescent="0.35">
      <c r="A1017" t="s">
        <v>2032</v>
      </c>
      <c r="B1017" t="s">
        <v>2033</v>
      </c>
      <c r="C1017" s="1">
        <v>3.310981274</v>
      </c>
      <c r="D1017" t="str">
        <f>_xlfn.XLOOKUP(Table1[[#This Row],[data_zone_code]],Table2[msoa21cd],Table2[msoa21nm], "Not found")</f>
        <v>Manchester 029</v>
      </c>
      <c r="E1017" s="1">
        <f>_xlfn.XLOOKUP(Table1[[#This Row],[data_zone_code]],Table2[msoa21cd],Table2[Health Deprivation and Disability Rank (where 1 is most deprived)], "Not found")</f>
        <v>12364</v>
      </c>
      <c r="F1017">
        <f>RANK(Table1[[#This Row],[winter_min_tmp]],Table1[winter_min_tmp], 0)</f>
        <v>158</v>
      </c>
      <c r="G1017">
        <f>(_xlfn.PERCENTRANK.INC(Table1[winter_min_tmp],Table1[[#This Row],[winter_min_tmp]]))*100</f>
        <v>97.7</v>
      </c>
      <c r="H1017">
        <f>CEILING(_xlfn.PERCENTRANK.INC(Table1[health_imd], Table1[[#This Row],[health_imd]]) * 10, 1)</f>
        <v>4</v>
      </c>
    </row>
    <row r="1018" spans="1:8" x14ac:dyDescent="0.35">
      <c r="A1018" t="s">
        <v>2034</v>
      </c>
      <c r="B1018" t="s">
        <v>2035</v>
      </c>
      <c r="C1018" s="1">
        <v>3.3223493099999999</v>
      </c>
      <c r="D1018" t="str">
        <f>_xlfn.XLOOKUP(Table1[[#This Row],[data_zone_code]],Table2[msoa21cd],Table2[msoa21nm], "Not found")</f>
        <v>Manchester 030</v>
      </c>
      <c r="E1018" s="1">
        <f>_xlfn.XLOOKUP(Table1[[#This Row],[data_zone_code]],Table2[msoa21cd],Table2[Health Deprivation and Disability Rank (where 1 is most deprived)], "Not found")</f>
        <v>3638.833333333333</v>
      </c>
      <c r="F1018">
        <f>RANK(Table1[[#This Row],[winter_min_tmp]],Table1[winter_min_tmp], 0)</f>
        <v>153</v>
      </c>
      <c r="G1018">
        <f>(_xlfn.PERCENTRANK.INC(Table1[winter_min_tmp],Table1[[#This Row],[winter_min_tmp]]))*100</f>
        <v>97.7</v>
      </c>
      <c r="H1018">
        <f>CEILING(_xlfn.PERCENTRANK.INC(Table1[health_imd], Table1[[#This Row],[health_imd]]) * 10, 1)</f>
        <v>1</v>
      </c>
    </row>
    <row r="1019" spans="1:8" x14ac:dyDescent="0.35">
      <c r="A1019" t="s">
        <v>2036</v>
      </c>
      <c r="B1019" t="s">
        <v>2037</v>
      </c>
      <c r="C1019" s="1">
        <v>3.0686950679999998</v>
      </c>
      <c r="D1019" t="str">
        <f>_xlfn.XLOOKUP(Table1[[#This Row],[data_zone_code]],Table2[msoa21cd],Table2[msoa21nm], "Not found")</f>
        <v>Manchester 031</v>
      </c>
      <c r="E1019" s="1">
        <f>_xlfn.XLOOKUP(Table1[[#This Row],[data_zone_code]],Table2[msoa21cd],Table2[Health Deprivation and Disability Rank (where 1 is most deprived)], "Not found")</f>
        <v>5241.5</v>
      </c>
      <c r="F1019">
        <f>RANK(Table1[[#This Row],[winter_min_tmp]],Table1[winter_min_tmp], 0)</f>
        <v>333</v>
      </c>
      <c r="G1019">
        <f>(_xlfn.PERCENTRANK.INC(Table1[winter_min_tmp],Table1[[#This Row],[winter_min_tmp]]))*100</f>
        <v>95.1</v>
      </c>
      <c r="H1019">
        <f>CEILING(_xlfn.PERCENTRANK.INC(Table1[health_imd], Table1[[#This Row],[health_imd]]) * 10, 1)</f>
        <v>2</v>
      </c>
    </row>
    <row r="1020" spans="1:8" x14ac:dyDescent="0.35">
      <c r="A1020" t="s">
        <v>2038</v>
      </c>
      <c r="B1020" t="s">
        <v>2039</v>
      </c>
      <c r="C1020" s="1">
        <v>3.2322969439999998</v>
      </c>
      <c r="D1020" t="str">
        <f>_xlfn.XLOOKUP(Table1[[#This Row],[data_zone_code]],Table2[msoa21cd],Table2[msoa21nm], "Not found")</f>
        <v>Manchester 032</v>
      </c>
      <c r="E1020" s="1">
        <f>_xlfn.XLOOKUP(Table1[[#This Row],[data_zone_code]],Table2[msoa21cd],Table2[Health Deprivation and Disability Rank (where 1 is most deprived)], "Not found")</f>
        <v>5688.5</v>
      </c>
      <c r="F1020">
        <f>RANK(Table1[[#This Row],[winter_min_tmp]],Table1[winter_min_tmp], 0)</f>
        <v>194</v>
      </c>
      <c r="G1020">
        <f>(_xlfn.PERCENTRANK.INC(Table1[winter_min_tmp],Table1[[#This Row],[winter_min_tmp]]))*100</f>
        <v>97.1</v>
      </c>
      <c r="H1020">
        <f>CEILING(_xlfn.PERCENTRANK.INC(Table1[health_imd], Table1[[#This Row],[health_imd]]) * 10, 1)</f>
        <v>2</v>
      </c>
    </row>
    <row r="1021" spans="1:8" x14ac:dyDescent="0.35">
      <c r="A1021" t="s">
        <v>2040</v>
      </c>
      <c r="B1021" t="s">
        <v>2041</v>
      </c>
      <c r="C1021" s="1">
        <v>3.2224335669999999</v>
      </c>
      <c r="D1021" t="str">
        <f>_xlfn.XLOOKUP(Table1[[#This Row],[data_zone_code]],Table2[msoa21cd],Table2[msoa21nm], "Not found")</f>
        <v>Manchester 033</v>
      </c>
      <c r="E1021" s="1">
        <f>_xlfn.XLOOKUP(Table1[[#This Row],[data_zone_code]],Table2[msoa21cd],Table2[Health Deprivation and Disability Rank (where 1 is most deprived)], "Not found")</f>
        <v>11575.2</v>
      </c>
      <c r="F1021">
        <f>RANK(Table1[[#This Row],[winter_min_tmp]],Table1[winter_min_tmp], 0)</f>
        <v>206</v>
      </c>
      <c r="G1021">
        <f>(_xlfn.PERCENTRANK.INC(Table1[winter_min_tmp],Table1[[#This Row],[winter_min_tmp]]))*100</f>
        <v>97</v>
      </c>
      <c r="H1021">
        <f>CEILING(_xlfn.PERCENTRANK.INC(Table1[health_imd], Table1[[#This Row],[health_imd]]) * 10, 1)</f>
        <v>4</v>
      </c>
    </row>
    <row r="1022" spans="1:8" x14ac:dyDescent="0.35">
      <c r="A1022" t="s">
        <v>2042</v>
      </c>
      <c r="B1022" t="s">
        <v>2043</v>
      </c>
      <c r="C1022" s="1">
        <v>3.0617232319999999</v>
      </c>
      <c r="D1022" t="str">
        <f>_xlfn.XLOOKUP(Table1[[#This Row],[data_zone_code]],Table2[msoa21cd],Table2[msoa21nm], "Not found")</f>
        <v>Manchester 034</v>
      </c>
      <c r="E1022" s="1">
        <f>_xlfn.XLOOKUP(Table1[[#This Row],[data_zone_code]],Table2[msoa21cd],Table2[Health Deprivation and Disability Rank (where 1 is most deprived)], "Not found")</f>
        <v>9509.6666666666661</v>
      </c>
      <c r="F1022">
        <f>RANK(Table1[[#This Row],[winter_min_tmp]],Table1[winter_min_tmp], 0)</f>
        <v>342</v>
      </c>
      <c r="G1022">
        <f>(_xlfn.PERCENTRANK.INC(Table1[winter_min_tmp],Table1[[#This Row],[winter_min_tmp]]))*100</f>
        <v>95</v>
      </c>
      <c r="H1022">
        <f>CEILING(_xlfn.PERCENTRANK.INC(Table1[health_imd], Table1[[#This Row],[health_imd]]) * 10, 1)</f>
        <v>3</v>
      </c>
    </row>
    <row r="1023" spans="1:8" x14ac:dyDescent="0.35">
      <c r="A1023" t="s">
        <v>2044</v>
      </c>
      <c r="B1023" t="s">
        <v>2045</v>
      </c>
      <c r="C1023" s="1">
        <v>3.2109127040000001</v>
      </c>
      <c r="D1023" t="str">
        <f>_xlfn.XLOOKUP(Table1[[#This Row],[data_zone_code]],Table2[msoa21cd],Table2[msoa21nm], "Not found")</f>
        <v>Manchester 035</v>
      </c>
      <c r="E1023" s="1">
        <f>_xlfn.XLOOKUP(Table1[[#This Row],[data_zone_code]],Table2[msoa21cd],Table2[Health Deprivation and Disability Rank (where 1 is most deprived)], "Not found")</f>
        <v>4554.2</v>
      </c>
      <c r="F1023">
        <f>RANK(Table1[[#This Row],[winter_min_tmp]],Table1[winter_min_tmp], 0)</f>
        <v>217</v>
      </c>
      <c r="G1023">
        <f>(_xlfn.PERCENTRANK.INC(Table1[winter_min_tmp],Table1[[#This Row],[winter_min_tmp]]))*100</f>
        <v>96.8</v>
      </c>
      <c r="H1023">
        <f>CEILING(_xlfn.PERCENTRANK.INC(Table1[health_imd], Table1[[#This Row],[health_imd]]) * 10, 1)</f>
        <v>1</v>
      </c>
    </row>
    <row r="1024" spans="1:8" x14ac:dyDescent="0.35">
      <c r="A1024" t="s">
        <v>2046</v>
      </c>
      <c r="B1024" t="s">
        <v>2047</v>
      </c>
      <c r="C1024" s="1">
        <v>3.1346175669999998</v>
      </c>
      <c r="D1024" t="str">
        <f>_xlfn.XLOOKUP(Table1[[#This Row],[data_zone_code]],Table2[msoa21cd],Table2[msoa21nm], "Not found")</f>
        <v>Manchester 036</v>
      </c>
      <c r="E1024" s="1">
        <f>_xlfn.XLOOKUP(Table1[[#This Row],[data_zone_code]],Table2[msoa21cd],Table2[Health Deprivation and Disability Rank (where 1 is most deprived)], "Not found")</f>
        <v>5013.2</v>
      </c>
      <c r="F1024">
        <f>RANK(Table1[[#This Row],[winter_min_tmp]],Table1[winter_min_tmp], 0)</f>
        <v>266</v>
      </c>
      <c r="G1024">
        <f>(_xlfn.PERCENTRANK.INC(Table1[winter_min_tmp],Table1[[#This Row],[winter_min_tmp]]))*100</f>
        <v>96.1</v>
      </c>
      <c r="H1024">
        <f>CEILING(_xlfn.PERCENTRANK.INC(Table1[health_imd], Table1[[#This Row],[health_imd]]) * 10, 1)</f>
        <v>1</v>
      </c>
    </row>
    <row r="1025" spans="1:8" x14ac:dyDescent="0.35">
      <c r="A1025" t="s">
        <v>2048</v>
      </c>
      <c r="B1025" t="s">
        <v>2049</v>
      </c>
      <c r="C1025" s="1">
        <v>3.0969178679999998</v>
      </c>
      <c r="D1025" t="str">
        <f>_xlfn.XLOOKUP(Table1[[#This Row],[data_zone_code]],Table2[msoa21cd],Table2[msoa21nm], "Not found")</f>
        <v>Manchester 037</v>
      </c>
      <c r="E1025" s="1">
        <f>_xlfn.XLOOKUP(Table1[[#This Row],[data_zone_code]],Table2[msoa21cd],Table2[Health Deprivation and Disability Rank (where 1 is most deprived)], "Not found")</f>
        <v>14438</v>
      </c>
      <c r="F1025">
        <f>RANK(Table1[[#This Row],[winter_min_tmp]],Table1[winter_min_tmp], 0)</f>
        <v>298</v>
      </c>
      <c r="G1025">
        <f>(_xlfn.PERCENTRANK.INC(Table1[winter_min_tmp],Table1[[#This Row],[winter_min_tmp]]))*100</f>
        <v>95.6</v>
      </c>
      <c r="H1025">
        <f>CEILING(_xlfn.PERCENTRANK.INC(Table1[health_imd], Table1[[#This Row],[health_imd]]) * 10, 1)</f>
        <v>5</v>
      </c>
    </row>
    <row r="1026" spans="1:8" x14ac:dyDescent="0.35">
      <c r="A1026" t="s">
        <v>2050</v>
      </c>
      <c r="B1026" t="s">
        <v>2051</v>
      </c>
      <c r="C1026" s="1">
        <v>3.0769774910000001</v>
      </c>
      <c r="D1026" t="str">
        <f>_xlfn.XLOOKUP(Table1[[#This Row],[data_zone_code]],Table2[msoa21cd],Table2[msoa21nm], "Not found")</f>
        <v>Manchester 038</v>
      </c>
      <c r="E1026" s="1">
        <f>_xlfn.XLOOKUP(Table1[[#This Row],[data_zone_code]],Table2[msoa21cd],Table2[Health Deprivation and Disability Rank (where 1 is most deprived)], "Not found")</f>
        <v>10514.25</v>
      </c>
      <c r="F1026">
        <f>RANK(Table1[[#This Row],[winter_min_tmp]],Table1[winter_min_tmp], 0)</f>
        <v>321</v>
      </c>
      <c r="G1026">
        <f>(_xlfn.PERCENTRANK.INC(Table1[winter_min_tmp],Table1[[#This Row],[winter_min_tmp]]))*100</f>
        <v>95.3</v>
      </c>
      <c r="H1026">
        <f>CEILING(_xlfn.PERCENTRANK.INC(Table1[health_imd], Table1[[#This Row],[health_imd]]) * 10, 1)</f>
        <v>3</v>
      </c>
    </row>
    <row r="1027" spans="1:8" x14ac:dyDescent="0.35">
      <c r="A1027" t="s">
        <v>2052</v>
      </c>
      <c r="B1027" t="s">
        <v>2053</v>
      </c>
      <c r="C1027" s="1">
        <v>3.067106485</v>
      </c>
      <c r="D1027" t="str">
        <f>_xlfn.XLOOKUP(Table1[[#This Row],[data_zone_code]],Table2[msoa21cd],Table2[msoa21nm], "Not found")</f>
        <v>Manchester 039</v>
      </c>
      <c r="E1027" s="1">
        <f>_xlfn.XLOOKUP(Table1[[#This Row],[data_zone_code]],Table2[msoa21cd],Table2[Health Deprivation and Disability Rank (where 1 is most deprived)], "Not found")</f>
        <v>8907.4</v>
      </c>
      <c r="F1027">
        <f>RANK(Table1[[#This Row],[winter_min_tmp]],Table1[winter_min_tmp], 0)</f>
        <v>334</v>
      </c>
      <c r="G1027">
        <f>(_xlfn.PERCENTRANK.INC(Table1[winter_min_tmp],Table1[[#This Row],[winter_min_tmp]]))*100</f>
        <v>95.1</v>
      </c>
      <c r="H1027">
        <f>CEILING(_xlfn.PERCENTRANK.INC(Table1[health_imd], Table1[[#This Row],[health_imd]]) * 10, 1)</f>
        <v>3</v>
      </c>
    </row>
    <row r="1028" spans="1:8" x14ac:dyDescent="0.35">
      <c r="A1028" t="s">
        <v>2054</v>
      </c>
      <c r="B1028" t="s">
        <v>2055</v>
      </c>
      <c r="C1028" s="1">
        <v>3.0231668950000001</v>
      </c>
      <c r="D1028" t="str">
        <f>_xlfn.XLOOKUP(Table1[[#This Row],[data_zone_code]],Table2[msoa21cd],Table2[msoa21nm], "Not found")</f>
        <v>Manchester 040</v>
      </c>
      <c r="E1028" s="1">
        <f>_xlfn.XLOOKUP(Table1[[#This Row],[data_zone_code]],Table2[msoa21cd],Table2[Health Deprivation and Disability Rank (where 1 is most deprived)], "Not found")</f>
        <v>9902.4</v>
      </c>
      <c r="F1028">
        <f>RANK(Table1[[#This Row],[winter_min_tmp]],Table1[winter_min_tmp], 0)</f>
        <v>397</v>
      </c>
      <c r="G1028">
        <f>(_xlfn.PERCENTRANK.INC(Table1[winter_min_tmp],Table1[[#This Row],[winter_min_tmp]]))*100</f>
        <v>94.199999999999989</v>
      </c>
      <c r="H1028">
        <f>CEILING(_xlfn.PERCENTRANK.INC(Table1[health_imd], Table1[[#This Row],[health_imd]]) * 10, 1)</f>
        <v>3</v>
      </c>
    </row>
    <row r="1029" spans="1:8" x14ac:dyDescent="0.35">
      <c r="A1029" t="s">
        <v>2056</v>
      </c>
      <c r="B1029" t="s">
        <v>2057</v>
      </c>
      <c r="C1029" s="1">
        <v>2.9937856200000001</v>
      </c>
      <c r="D1029" t="str">
        <f>_xlfn.XLOOKUP(Table1[[#This Row],[data_zone_code]],Table2[msoa21cd],Table2[msoa21nm], "Not found")</f>
        <v>Manchester 041</v>
      </c>
      <c r="E1029" s="1">
        <f>_xlfn.XLOOKUP(Table1[[#This Row],[data_zone_code]],Table2[msoa21cd],Table2[Health Deprivation and Disability Rank (where 1 is most deprived)], "Not found")</f>
        <v>2926.8</v>
      </c>
      <c r="F1029">
        <f>RANK(Table1[[#This Row],[winter_min_tmp]],Table1[winter_min_tmp], 0)</f>
        <v>440</v>
      </c>
      <c r="G1029">
        <f>(_xlfn.PERCENTRANK.INC(Table1[winter_min_tmp],Table1[[#This Row],[winter_min_tmp]]))*100</f>
        <v>93.5</v>
      </c>
      <c r="H1029">
        <f>CEILING(_xlfn.PERCENTRANK.INC(Table1[health_imd], Table1[[#This Row],[health_imd]]) * 10, 1)</f>
        <v>1</v>
      </c>
    </row>
    <row r="1030" spans="1:8" x14ac:dyDescent="0.35">
      <c r="A1030" t="s">
        <v>2058</v>
      </c>
      <c r="B1030" t="s">
        <v>2059</v>
      </c>
      <c r="C1030" s="1">
        <v>2.9564599989999998</v>
      </c>
      <c r="D1030" t="str">
        <f>_xlfn.XLOOKUP(Table1[[#This Row],[data_zone_code]],Table2[msoa21cd],Table2[msoa21nm], "Not found")</f>
        <v>Manchester 042</v>
      </c>
      <c r="E1030" s="1">
        <f>_xlfn.XLOOKUP(Table1[[#This Row],[data_zone_code]],Table2[msoa21cd],Table2[Health Deprivation and Disability Rank (where 1 is most deprived)], "Not found")</f>
        <v>8843.75</v>
      </c>
      <c r="F1030">
        <f>RANK(Table1[[#This Row],[winter_min_tmp]],Table1[winter_min_tmp], 0)</f>
        <v>494</v>
      </c>
      <c r="G1030">
        <f>(_xlfn.PERCENTRANK.INC(Table1[winter_min_tmp],Table1[[#This Row],[winter_min_tmp]]))*100</f>
        <v>92.800000000000011</v>
      </c>
      <c r="H1030">
        <f>CEILING(_xlfn.PERCENTRANK.INC(Table1[health_imd], Table1[[#This Row],[health_imd]]) * 10, 1)</f>
        <v>3</v>
      </c>
    </row>
    <row r="1031" spans="1:8" x14ac:dyDescent="0.35">
      <c r="A1031" t="s">
        <v>2060</v>
      </c>
      <c r="B1031" t="s">
        <v>2061</v>
      </c>
      <c r="C1031" s="1">
        <v>2.8849952220000001</v>
      </c>
      <c r="D1031" t="str">
        <f>_xlfn.XLOOKUP(Table1[[#This Row],[data_zone_code]],Table2[msoa21cd],Table2[msoa21nm], "Not found")</f>
        <v>Manchester 043</v>
      </c>
      <c r="E1031" s="1">
        <f>_xlfn.XLOOKUP(Table1[[#This Row],[data_zone_code]],Table2[msoa21cd],Table2[Health Deprivation and Disability Rank (where 1 is most deprived)], "Not found")</f>
        <v>19612</v>
      </c>
      <c r="F1031">
        <f>RANK(Table1[[#This Row],[winter_min_tmp]],Table1[winter_min_tmp], 0)</f>
        <v>627</v>
      </c>
      <c r="G1031">
        <f>(_xlfn.PERCENTRANK.INC(Table1[winter_min_tmp],Table1[[#This Row],[winter_min_tmp]]))*100</f>
        <v>90.8</v>
      </c>
      <c r="H1031">
        <f>CEILING(_xlfn.PERCENTRANK.INC(Table1[health_imd], Table1[[#This Row],[health_imd]]) * 10, 1)</f>
        <v>6</v>
      </c>
    </row>
    <row r="1032" spans="1:8" x14ac:dyDescent="0.35">
      <c r="A1032" t="s">
        <v>2062</v>
      </c>
      <c r="B1032" t="s">
        <v>2063</v>
      </c>
      <c r="C1032" s="1">
        <v>2.7017304900000001</v>
      </c>
      <c r="D1032" t="str">
        <f>_xlfn.XLOOKUP(Table1[[#This Row],[data_zone_code]],Table2[msoa21cd],Table2[msoa21nm], "Not found")</f>
        <v>Manchester 044</v>
      </c>
      <c r="E1032" s="1">
        <f>_xlfn.XLOOKUP(Table1[[#This Row],[data_zone_code]],Table2[msoa21cd],Table2[Health Deprivation and Disability Rank (where 1 is most deprived)], "Not found")</f>
        <v>3527.6</v>
      </c>
      <c r="F1032">
        <f>RANK(Table1[[#This Row],[winter_min_tmp]],Table1[winter_min_tmp], 0)</f>
        <v>1102</v>
      </c>
      <c r="G1032">
        <f>(_xlfn.PERCENTRANK.INC(Table1[winter_min_tmp],Table1[[#This Row],[winter_min_tmp]]))*100</f>
        <v>83.899999999999991</v>
      </c>
      <c r="H1032">
        <f>CEILING(_xlfn.PERCENTRANK.INC(Table1[health_imd], Table1[[#This Row],[health_imd]]) * 10, 1)</f>
        <v>1</v>
      </c>
    </row>
    <row r="1033" spans="1:8" x14ac:dyDescent="0.35">
      <c r="A1033" t="s">
        <v>2064</v>
      </c>
      <c r="B1033" t="s">
        <v>2065</v>
      </c>
      <c r="C1033" s="1">
        <v>2.8020792010000002</v>
      </c>
      <c r="D1033" t="str">
        <f>_xlfn.XLOOKUP(Table1[[#This Row],[data_zone_code]],Table2[msoa21cd],Table2[msoa21nm], "Not found")</f>
        <v>Manchester 045</v>
      </c>
      <c r="E1033" s="1">
        <f>_xlfn.XLOOKUP(Table1[[#This Row],[data_zone_code]],Table2[msoa21cd],Table2[Health Deprivation and Disability Rank (where 1 is most deprived)], "Not found")</f>
        <v>17611.2</v>
      </c>
      <c r="F1033">
        <f>RANK(Table1[[#This Row],[winter_min_tmp]],Table1[winter_min_tmp], 0)</f>
        <v>836</v>
      </c>
      <c r="G1033">
        <f>(_xlfn.PERCENTRANK.INC(Table1[winter_min_tmp],Table1[[#This Row],[winter_min_tmp]]))*100</f>
        <v>87.8</v>
      </c>
      <c r="H1033">
        <f>CEILING(_xlfn.PERCENTRANK.INC(Table1[health_imd], Table1[[#This Row],[health_imd]]) * 10, 1)</f>
        <v>6</v>
      </c>
    </row>
    <row r="1034" spans="1:8" x14ac:dyDescent="0.35">
      <c r="A1034" t="s">
        <v>2066</v>
      </c>
      <c r="B1034" t="s">
        <v>2067</v>
      </c>
      <c r="C1034" s="1">
        <v>2.7473394870000001</v>
      </c>
      <c r="D1034" t="str">
        <f>_xlfn.XLOOKUP(Table1[[#This Row],[data_zone_code]],Table2[msoa21cd],Table2[msoa21nm], "Not found")</f>
        <v>Manchester 046</v>
      </c>
      <c r="E1034" s="1">
        <f>_xlfn.XLOOKUP(Table1[[#This Row],[data_zone_code]],Table2[msoa21cd],Table2[Health Deprivation and Disability Rank (where 1 is most deprived)], "Not found")</f>
        <v>8009.75</v>
      </c>
      <c r="F1034">
        <f>RANK(Table1[[#This Row],[winter_min_tmp]],Table1[winter_min_tmp], 0)</f>
        <v>990</v>
      </c>
      <c r="G1034">
        <f>(_xlfn.PERCENTRANK.INC(Table1[winter_min_tmp],Table1[[#This Row],[winter_min_tmp]]))*100</f>
        <v>85.5</v>
      </c>
      <c r="H1034">
        <f>CEILING(_xlfn.PERCENTRANK.INC(Table1[health_imd], Table1[[#This Row],[health_imd]]) * 10, 1)</f>
        <v>2</v>
      </c>
    </row>
    <row r="1035" spans="1:8" x14ac:dyDescent="0.35">
      <c r="A1035" t="s">
        <v>2068</v>
      </c>
      <c r="B1035" t="s">
        <v>2069</v>
      </c>
      <c r="C1035" s="1">
        <v>2.6110470289999999</v>
      </c>
      <c r="D1035" t="str">
        <f>_xlfn.XLOOKUP(Table1[[#This Row],[data_zone_code]],Table2[msoa21cd],Table2[msoa21nm], "Not found")</f>
        <v>Manchester 047</v>
      </c>
      <c r="E1035" s="1">
        <f>_xlfn.XLOOKUP(Table1[[#This Row],[data_zone_code]],Table2[msoa21cd],Table2[Health Deprivation and Disability Rank (where 1 is most deprived)], "Not found")</f>
        <v>6382.6</v>
      </c>
      <c r="F1035">
        <f>RANK(Table1[[#This Row],[winter_min_tmp]],Table1[winter_min_tmp], 0)</f>
        <v>1355</v>
      </c>
      <c r="G1035">
        <f>(_xlfn.PERCENTRANK.INC(Table1[winter_min_tmp],Table1[[#This Row],[winter_min_tmp]]))*100</f>
        <v>80.2</v>
      </c>
      <c r="H1035">
        <f>CEILING(_xlfn.PERCENTRANK.INC(Table1[health_imd], Table1[[#This Row],[health_imd]]) * 10, 1)</f>
        <v>2</v>
      </c>
    </row>
    <row r="1036" spans="1:8" x14ac:dyDescent="0.35">
      <c r="A1036" t="s">
        <v>2070</v>
      </c>
      <c r="B1036" t="s">
        <v>2071</v>
      </c>
      <c r="C1036" s="1">
        <v>2.6019864080000001</v>
      </c>
      <c r="D1036" t="str">
        <f>_xlfn.XLOOKUP(Table1[[#This Row],[data_zone_code]],Table2[msoa21cd],Table2[msoa21nm], "Not found")</f>
        <v>Manchester 048</v>
      </c>
      <c r="E1036" s="1">
        <f>_xlfn.XLOOKUP(Table1[[#This Row],[data_zone_code]],Table2[msoa21cd],Table2[Health Deprivation and Disability Rank (where 1 is most deprived)], "Not found")</f>
        <v>2878.8</v>
      </c>
      <c r="F1036">
        <f>RANK(Table1[[#This Row],[winter_min_tmp]],Table1[winter_min_tmp], 0)</f>
        <v>1374</v>
      </c>
      <c r="G1036">
        <f>(_xlfn.PERCENTRANK.INC(Table1[winter_min_tmp],Table1[[#This Row],[winter_min_tmp]]))*100</f>
        <v>79.900000000000006</v>
      </c>
      <c r="H1036">
        <f>CEILING(_xlfn.PERCENTRANK.INC(Table1[health_imd], Table1[[#This Row],[health_imd]]) * 10, 1)</f>
        <v>1</v>
      </c>
    </row>
    <row r="1037" spans="1:8" x14ac:dyDescent="0.35">
      <c r="A1037" t="s">
        <v>2072</v>
      </c>
      <c r="B1037" t="s">
        <v>2073</v>
      </c>
      <c r="C1037" s="1">
        <v>2.5520360470000001</v>
      </c>
      <c r="D1037" t="str">
        <f>_xlfn.XLOOKUP(Table1[[#This Row],[data_zone_code]],Table2[msoa21cd],Table2[msoa21nm], "Not found")</f>
        <v>Manchester 049</v>
      </c>
      <c r="E1037" s="1">
        <f>_xlfn.XLOOKUP(Table1[[#This Row],[data_zone_code]],Table2[msoa21cd],Table2[Health Deprivation and Disability Rank (where 1 is most deprived)], "Not found")</f>
        <v>1442</v>
      </c>
      <c r="F1037">
        <f>RANK(Table1[[#This Row],[winter_min_tmp]],Table1[winter_min_tmp], 0)</f>
        <v>1491</v>
      </c>
      <c r="G1037">
        <f>(_xlfn.PERCENTRANK.INC(Table1[winter_min_tmp],Table1[[#This Row],[winter_min_tmp]]))*100</f>
        <v>78.2</v>
      </c>
      <c r="H1037">
        <f>CEILING(_xlfn.PERCENTRANK.INC(Table1[health_imd], Table1[[#This Row],[health_imd]]) * 10, 1)</f>
        <v>1</v>
      </c>
    </row>
    <row r="1038" spans="1:8" x14ac:dyDescent="0.35">
      <c r="A1038" t="s">
        <v>2074</v>
      </c>
      <c r="B1038" t="s">
        <v>2075</v>
      </c>
      <c r="C1038" s="1">
        <v>2.4726185799999998</v>
      </c>
      <c r="D1038" t="str">
        <f>_xlfn.XLOOKUP(Table1[[#This Row],[data_zone_code]],Table2[msoa21cd],Table2[msoa21nm], "Not found")</f>
        <v>Manchester 050</v>
      </c>
      <c r="E1038" s="1">
        <f>_xlfn.XLOOKUP(Table1[[#This Row],[data_zone_code]],Table2[msoa21cd],Table2[Health Deprivation and Disability Rank (where 1 is most deprived)], "Not found")</f>
        <v>701.2</v>
      </c>
      <c r="F1038">
        <f>RANK(Table1[[#This Row],[winter_min_tmp]],Table1[winter_min_tmp], 0)</f>
        <v>1719</v>
      </c>
      <c r="G1038">
        <f>(_xlfn.PERCENTRANK.INC(Table1[winter_min_tmp],Table1[[#This Row],[winter_min_tmp]]))*100</f>
        <v>74.900000000000006</v>
      </c>
      <c r="H1038">
        <f>CEILING(_xlfn.PERCENTRANK.INC(Table1[health_imd], Table1[[#This Row],[health_imd]]) * 10, 1)</f>
        <v>1</v>
      </c>
    </row>
    <row r="1039" spans="1:8" x14ac:dyDescent="0.35">
      <c r="A1039" t="s">
        <v>2076</v>
      </c>
      <c r="B1039" t="s">
        <v>2077</v>
      </c>
      <c r="C1039" s="1">
        <v>2.4730286600000002</v>
      </c>
      <c r="D1039" t="str">
        <f>_xlfn.XLOOKUP(Table1[[#This Row],[data_zone_code]],Table2[msoa21cd],Table2[msoa21nm], "Not found")</f>
        <v>Manchester 051</v>
      </c>
      <c r="E1039" s="1">
        <f>_xlfn.XLOOKUP(Table1[[#This Row],[data_zone_code]],Table2[msoa21cd],Table2[Health Deprivation and Disability Rank (where 1 is most deprived)], "Not found")</f>
        <v>1105.8</v>
      </c>
      <c r="F1039">
        <f>RANK(Table1[[#This Row],[winter_min_tmp]],Table1[winter_min_tmp], 0)</f>
        <v>1716</v>
      </c>
      <c r="G1039">
        <f>(_xlfn.PERCENTRANK.INC(Table1[winter_min_tmp],Table1[[#This Row],[winter_min_tmp]]))*100</f>
        <v>74.900000000000006</v>
      </c>
      <c r="H1039">
        <f>CEILING(_xlfn.PERCENTRANK.INC(Table1[health_imd], Table1[[#This Row],[health_imd]]) * 10, 1)</f>
        <v>1</v>
      </c>
    </row>
    <row r="1040" spans="1:8" x14ac:dyDescent="0.35">
      <c r="A1040" t="s">
        <v>2078</v>
      </c>
      <c r="B1040" t="s">
        <v>2079</v>
      </c>
      <c r="C1040" s="1">
        <v>2.3759198189999999</v>
      </c>
      <c r="D1040" t="str">
        <f>_xlfn.XLOOKUP(Table1[[#This Row],[data_zone_code]],Table2[msoa21cd],Table2[msoa21nm], "Not found")</f>
        <v>Manchester 052</v>
      </c>
      <c r="E1040" s="1">
        <f>_xlfn.XLOOKUP(Table1[[#This Row],[data_zone_code]],Table2[msoa21cd],Table2[Health Deprivation and Disability Rank (where 1 is most deprived)], "Not found")</f>
        <v>4195.6000000000004</v>
      </c>
      <c r="F1040">
        <f>RANK(Table1[[#This Row],[winter_min_tmp]],Table1[winter_min_tmp], 0)</f>
        <v>2045</v>
      </c>
      <c r="G1040">
        <f>(_xlfn.PERCENTRANK.INC(Table1[winter_min_tmp],Table1[[#This Row],[winter_min_tmp]]))*100</f>
        <v>70.099999999999994</v>
      </c>
      <c r="H1040">
        <f>CEILING(_xlfn.PERCENTRANK.INC(Table1[health_imd], Table1[[#This Row],[health_imd]]) * 10, 1)</f>
        <v>1</v>
      </c>
    </row>
    <row r="1041" spans="1:8" x14ac:dyDescent="0.35">
      <c r="A1041" t="s">
        <v>2080</v>
      </c>
      <c r="B1041" t="s">
        <v>2081</v>
      </c>
      <c r="C1041" s="1">
        <v>2.2817206379999999</v>
      </c>
      <c r="D1041" t="str">
        <f>_xlfn.XLOOKUP(Table1[[#This Row],[data_zone_code]],Table2[msoa21cd],Table2[msoa21nm], "Not found")</f>
        <v>Manchester 053</v>
      </c>
      <c r="E1041" s="1">
        <f>_xlfn.XLOOKUP(Table1[[#This Row],[data_zone_code]],Table2[msoa21cd],Table2[Health Deprivation and Disability Rank (where 1 is most deprived)], "Not found")</f>
        <v>2216.8000000000002</v>
      </c>
      <c r="F1041">
        <f>RANK(Table1[[#This Row],[winter_min_tmp]],Table1[winter_min_tmp], 0)</f>
        <v>2401</v>
      </c>
      <c r="G1041">
        <f>(_xlfn.PERCENTRANK.INC(Table1[winter_min_tmp],Table1[[#This Row],[winter_min_tmp]]))*100</f>
        <v>64.900000000000006</v>
      </c>
      <c r="H1041">
        <f>CEILING(_xlfn.PERCENTRANK.INC(Table1[health_imd], Table1[[#This Row],[health_imd]]) * 10, 1)</f>
        <v>1</v>
      </c>
    </row>
    <row r="1042" spans="1:8" x14ac:dyDescent="0.35">
      <c r="A1042" t="s">
        <v>2082</v>
      </c>
      <c r="B1042" t="s">
        <v>2083</v>
      </c>
      <c r="C1042" s="1">
        <v>1.414962292</v>
      </c>
      <c r="D1042" t="str">
        <f>_xlfn.XLOOKUP(Table1[[#This Row],[data_zone_code]],Table2[msoa21cd],Table2[msoa21nm], "Not found")</f>
        <v>Oldham 001</v>
      </c>
      <c r="E1042" s="1">
        <f>_xlfn.XLOOKUP(Table1[[#This Row],[data_zone_code]],Table2[msoa21cd],Table2[Health Deprivation and Disability Rank (where 1 is most deprived)], "Not found")</f>
        <v>11138.25</v>
      </c>
      <c r="F1042">
        <f>RANK(Table1[[#This Row],[winter_min_tmp]],Table1[winter_min_tmp], 0)</f>
        <v>6240</v>
      </c>
      <c r="G1042">
        <f>(_xlfn.PERCENTRANK.INC(Table1[winter_min_tmp],Table1[[#This Row],[winter_min_tmp]]))*100</f>
        <v>8.9</v>
      </c>
      <c r="H1042">
        <f>CEILING(_xlfn.PERCENTRANK.INC(Table1[health_imd], Table1[[#This Row],[health_imd]]) * 10, 1)</f>
        <v>3</v>
      </c>
    </row>
    <row r="1043" spans="1:8" x14ac:dyDescent="0.35">
      <c r="A1043" t="s">
        <v>2084</v>
      </c>
      <c r="B1043" t="s">
        <v>2085</v>
      </c>
      <c r="C1043" s="1">
        <v>1.387920856</v>
      </c>
      <c r="D1043" t="str">
        <f>_xlfn.XLOOKUP(Table1[[#This Row],[data_zone_code]],Table2[msoa21cd],Table2[msoa21nm], "Not found")</f>
        <v>Oldham 002</v>
      </c>
      <c r="E1043" s="1">
        <f>_xlfn.XLOOKUP(Table1[[#This Row],[data_zone_code]],Table2[msoa21cd],Table2[Health Deprivation and Disability Rank (where 1 is most deprived)], "Not found")</f>
        <v>8836.25</v>
      </c>
      <c r="F1043">
        <f>RANK(Table1[[#This Row],[winter_min_tmp]],Table1[winter_min_tmp], 0)</f>
        <v>6307</v>
      </c>
      <c r="G1043">
        <f>(_xlfn.PERCENTRANK.INC(Table1[winter_min_tmp],Table1[[#This Row],[winter_min_tmp]]))*100</f>
        <v>7.9</v>
      </c>
      <c r="H1043">
        <f>CEILING(_xlfn.PERCENTRANK.INC(Table1[health_imd], Table1[[#This Row],[health_imd]]) * 10, 1)</f>
        <v>3</v>
      </c>
    </row>
    <row r="1044" spans="1:8" x14ac:dyDescent="0.35">
      <c r="A1044" t="s">
        <v>2086</v>
      </c>
      <c r="B1044" t="s">
        <v>2087</v>
      </c>
      <c r="C1044" s="1">
        <v>1.167332053</v>
      </c>
      <c r="D1044" t="str">
        <f>_xlfn.XLOOKUP(Table1[[#This Row],[data_zone_code]],Table2[msoa21cd],Table2[msoa21nm], "Not found")</f>
        <v>Oldham 003</v>
      </c>
      <c r="E1044" s="1">
        <f>_xlfn.XLOOKUP(Table1[[#This Row],[data_zone_code]],Table2[msoa21cd],Table2[Health Deprivation and Disability Rank (where 1 is most deprived)], "Not found")</f>
        <v>11566</v>
      </c>
      <c r="F1044">
        <f>RANK(Table1[[#This Row],[winter_min_tmp]],Table1[winter_min_tmp], 0)</f>
        <v>6623</v>
      </c>
      <c r="G1044">
        <f>(_xlfn.PERCENTRANK.INC(Table1[winter_min_tmp],Table1[[#This Row],[winter_min_tmp]]))*100</f>
        <v>3.3000000000000003</v>
      </c>
      <c r="H1044">
        <f>CEILING(_xlfn.PERCENTRANK.INC(Table1[health_imd], Table1[[#This Row],[health_imd]]) * 10, 1)</f>
        <v>4</v>
      </c>
    </row>
    <row r="1045" spans="1:8" x14ac:dyDescent="0.35">
      <c r="A1045" t="s">
        <v>2088</v>
      </c>
      <c r="B1045" t="s">
        <v>2089</v>
      </c>
      <c r="C1045" s="1">
        <v>1.5869371889999999</v>
      </c>
      <c r="D1045" t="str">
        <f>_xlfn.XLOOKUP(Table1[[#This Row],[data_zone_code]],Table2[msoa21cd],Table2[msoa21nm], "Not found")</f>
        <v>Oldham 004</v>
      </c>
      <c r="E1045" s="1">
        <f>_xlfn.XLOOKUP(Table1[[#This Row],[data_zone_code]],Table2[msoa21cd],Table2[Health Deprivation and Disability Rank (where 1 is most deprived)], "Not found")</f>
        <v>14496.75</v>
      </c>
      <c r="F1045">
        <f>RANK(Table1[[#This Row],[winter_min_tmp]],Table1[winter_min_tmp], 0)</f>
        <v>5649</v>
      </c>
      <c r="G1045">
        <f>(_xlfn.PERCENTRANK.INC(Table1[winter_min_tmp],Table1[[#This Row],[winter_min_tmp]]))*100</f>
        <v>17.5</v>
      </c>
      <c r="H1045">
        <f>CEILING(_xlfn.PERCENTRANK.INC(Table1[health_imd], Table1[[#This Row],[health_imd]]) * 10, 1)</f>
        <v>5</v>
      </c>
    </row>
    <row r="1046" spans="1:8" x14ac:dyDescent="0.35">
      <c r="A1046" t="s">
        <v>2090</v>
      </c>
      <c r="B1046" t="s">
        <v>2091</v>
      </c>
      <c r="C1046" s="1">
        <v>1.614367723</v>
      </c>
      <c r="D1046" t="str">
        <f>_xlfn.XLOOKUP(Table1[[#This Row],[data_zone_code]],Table2[msoa21cd],Table2[msoa21nm], "Not found")</f>
        <v>Oldham 005</v>
      </c>
      <c r="E1046" s="1">
        <f>_xlfn.XLOOKUP(Table1[[#This Row],[data_zone_code]],Table2[msoa21cd],Table2[Health Deprivation and Disability Rank (where 1 is most deprived)], "Not found")</f>
        <v>12326</v>
      </c>
      <c r="F1046">
        <f>RANK(Table1[[#This Row],[winter_min_tmp]],Table1[winter_min_tmp], 0)</f>
        <v>5536</v>
      </c>
      <c r="G1046">
        <f>(_xlfn.PERCENTRANK.INC(Table1[winter_min_tmp],Table1[[#This Row],[winter_min_tmp]]))*100</f>
        <v>19.2</v>
      </c>
      <c r="H1046">
        <f>CEILING(_xlfn.PERCENTRANK.INC(Table1[health_imd], Table1[[#This Row],[health_imd]]) * 10, 1)</f>
        <v>4</v>
      </c>
    </row>
    <row r="1047" spans="1:8" x14ac:dyDescent="0.35">
      <c r="A1047" t="s">
        <v>2092</v>
      </c>
      <c r="B1047" t="s">
        <v>2093</v>
      </c>
      <c r="C1047" s="1">
        <v>0.78994083400000004</v>
      </c>
      <c r="D1047" t="str">
        <f>_xlfn.XLOOKUP(Table1[[#This Row],[data_zone_code]],Table2[msoa21cd],Table2[msoa21nm], "Not found")</f>
        <v>Oldham 006</v>
      </c>
      <c r="E1047" s="1">
        <f>_xlfn.XLOOKUP(Table1[[#This Row],[data_zone_code]],Table2[msoa21cd],Table2[Health Deprivation and Disability Rank (where 1 is most deprived)], "Not found")</f>
        <v>20145.75</v>
      </c>
      <c r="F1047">
        <f>RANK(Table1[[#This Row],[winter_min_tmp]],Table1[winter_min_tmp], 0)</f>
        <v>6802</v>
      </c>
      <c r="G1047">
        <f>(_xlfn.PERCENTRANK.INC(Table1[winter_min_tmp],Table1[[#This Row],[winter_min_tmp]]))*100</f>
        <v>0.70000000000000007</v>
      </c>
      <c r="H1047">
        <f>CEILING(_xlfn.PERCENTRANK.INC(Table1[health_imd], Table1[[#This Row],[health_imd]]) * 10, 1)</f>
        <v>7</v>
      </c>
    </row>
    <row r="1048" spans="1:8" x14ac:dyDescent="0.35">
      <c r="A1048" t="s">
        <v>2094</v>
      </c>
      <c r="B1048" t="s">
        <v>2095</v>
      </c>
      <c r="C1048" s="1">
        <v>1.247802973</v>
      </c>
      <c r="D1048" t="str">
        <f>_xlfn.XLOOKUP(Table1[[#This Row],[data_zone_code]],Table2[msoa21cd],Table2[msoa21nm], "Not found")</f>
        <v>Oldham 007</v>
      </c>
      <c r="E1048" s="1">
        <f>_xlfn.XLOOKUP(Table1[[#This Row],[data_zone_code]],Table2[msoa21cd],Table2[Health Deprivation and Disability Rank (where 1 is most deprived)], "Not found")</f>
        <v>11335.75</v>
      </c>
      <c r="F1048">
        <f>RANK(Table1[[#This Row],[winter_min_tmp]],Table1[winter_min_tmp], 0)</f>
        <v>6540</v>
      </c>
      <c r="G1048">
        <f>(_xlfn.PERCENTRANK.INC(Table1[winter_min_tmp],Table1[[#This Row],[winter_min_tmp]]))*100</f>
        <v>4.5</v>
      </c>
      <c r="H1048">
        <f>CEILING(_xlfn.PERCENTRANK.INC(Table1[health_imd], Table1[[#This Row],[health_imd]]) * 10, 1)</f>
        <v>3</v>
      </c>
    </row>
    <row r="1049" spans="1:8" x14ac:dyDescent="0.35">
      <c r="A1049" t="s">
        <v>2096</v>
      </c>
      <c r="B1049" t="s">
        <v>2097</v>
      </c>
      <c r="C1049" s="1">
        <v>1.8270982499999999</v>
      </c>
      <c r="D1049" t="str">
        <f>_xlfn.XLOOKUP(Table1[[#This Row],[data_zone_code]],Table2[msoa21cd],Table2[msoa21nm], "Not found")</f>
        <v>Oldham 008</v>
      </c>
      <c r="E1049" s="1">
        <f>_xlfn.XLOOKUP(Table1[[#This Row],[data_zone_code]],Table2[msoa21cd],Table2[Health Deprivation and Disability Rank (where 1 is most deprived)], "Not found")</f>
        <v>11039</v>
      </c>
      <c r="F1049">
        <f>RANK(Table1[[#This Row],[winter_min_tmp]],Table1[winter_min_tmp], 0)</f>
        <v>4547</v>
      </c>
      <c r="G1049">
        <f>(_xlfn.PERCENTRANK.INC(Table1[winter_min_tmp],Table1[[#This Row],[winter_min_tmp]]))*100</f>
        <v>33.6</v>
      </c>
      <c r="H1049">
        <f>CEILING(_xlfn.PERCENTRANK.INC(Table1[health_imd], Table1[[#This Row],[health_imd]]) * 10, 1)</f>
        <v>3</v>
      </c>
    </row>
    <row r="1050" spans="1:8" x14ac:dyDescent="0.35">
      <c r="A1050" t="s">
        <v>2098</v>
      </c>
      <c r="B1050" t="s">
        <v>2099</v>
      </c>
      <c r="C1050" s="1">
        <v>1.6538124080000001</v>
      </c>
      <c r="D1050" t="str">
        <f>_xlfn.XLOOKUP(Table1[[#This Row],[data_zone_code]],Table2[msoa21cd],Table2[msoa21nm], "Not found")</f>
        <v>Oldham 009</v>
      </c>
      <c r="E1050" s="1">
        <f>_xlfn.XLOOKUP(Table1[[#This Row],[data_zone_code]],Table2[msoa21cd],Table2[Health Deprivation and Disability Rank (where 1 is most deprived)], "Not found")</f>
        <v>8493.75</v>
      </c>
      <c r="F1050">
        <f>RANK(Table1[[#This Row],[winter_min_tmp]],Table1[winter_min_tmp], 0)</f>
        <v>5364</v>
      </c>
      <c r="G1050">
        <f>(_xlfn.PERCENTRANK.INC(Table1[winter_min_tmp],Table1[[#This Row],[winter_min_tmp]]))*100</f>
        <v>21.7</v>
      </c>
      <c r="H1050">
        <f>CEILING(_xlfn.PERCENTRANK.INC(Table1[health_imd], Table1[[#This Row],[health_imd]]) * 10, 1)</f>
        <v>3</v>
      </c>
    </row>
    <row r="1051" spans="1:8" x14ac:dyDescent="0.35">
      <c r="A1051" t="s">
        <v>2100</v>
      </c>
      <c r="B1051" t="s">
        <v>2101</v>
      </c>
      <c r="C1051" s="1">
        <v>1.973449826</v>
      </c>
      <c r="D1051" t="str">
        <f>_xlfn.XLOOKUP(Table1[[#This Row],[data_zone_code]],Table2[msoa21cd],Table2[msoa21nm], "Not found")</f>
        <v>Oldham 010</v>
      </c>
      <c r="E1051" s="1">
        <f>_xlfn.XLOOKUP(Table1[[#This Row],[data_zone_code]],Table2[msoa21cd],Table2[Health Deprivation and Disability Rank (where 1 is most deprived)], "Not found")</f>
        <v>14884.5</v>
      </c>
      <c r="F1051">
        <f>RANK(Table1[[#This Row],[winter_min_tmp]],Table1[winter_min_tmp], 0)</f>
        <v>3813</v>
      </c>
      <c r="G1051">
        <f>(_xlfn.PERCENTRANK.INC(Table1[winter_min_tmp],Table1[[#This Row],[winter_min_tmp]]))*100</f>
        <v>44.3</v>
      </c>
      <c r="H1051">
        <f>CEILING(_xlfn.PERCENTRANK.INC(Table1[health_imd], Table1[[#This Row],[health_imd]]) * 10, 1)</f>
        <v>5</v>
      </c>
    </row>
    <row r="1052" spans="1:8" x14ac:dyDescent="0.35">
      <c r="A1052" t="s">
        <v>2102</v>
      </c>
      <c r="B1052" t="s">
        <v>2103</v>
      </c>
      <c r="C1052" s="1">
        <v>1.57117939</v>
      </c>
      <c r="D1052" t="str">
        <f>_xlfn.XLOOKUP(Table1[[#This Row],[data_zone_code]],Table2[msoa21cd],Table2[msoa21nm], "Not found")</f>
        <v>Oldham 011</v>
      </c>
      <c r="E1052" s="1">
        <f>_xlfn.XLOOKUP(Table1[[#This Row],[data_zone_code]],Table2[msoa21cd],Table2[Health Deprivation and Disability Rank (where 1 is most deprived)], "Not found")</f>
        <v>4613.666666666667</v>
      </c>
      <c r="F1052">
        <f>RANK(Table1[[#This Row],[winter_min_tmp]],Table1[winter_min_tmp], 0)</f>
        <v>5709</v>
      </c>
      <c r="G1052">
        <f>(_xlfn.PERCENTRANK.INC(Table1[winter_min_tmp],Table1[[#This Row],[winter_min_tmp]]))*100</f>
        <v>16.7</v>
      </c>
      <c r="H1052">
        <f>CEILING(_xlfn.PERCENTRANK.INC(Table1[health_imd], Table1[[#This Row],[health_imd]]) * 10, 1)</f>
        <v>1</v>
      </c>
    </row>
    <row r="1053" spans="1:8" x14ac:dyDescent="0.35">
      <c r="A1053" t="s">
        <v>2104</v>
      </c>
      <c r="B1053" t="s">
        <v>2105</v>
      </c>
      <c r="C1053" s="1">
        <v>1.483940601</v>
      </c>
      <c r="D1053" t="str">
        <f>_xlfn.XLOOKUP(Table1[[#This Row],[data_zone_code]],Table2[msoa21cd],Table2[msoa21nm], "Not found")</f>
        <v>Oldham 012</v>
      </c>
      <c r="E1053" s="1">
        <f>_xlfn.XLOOKUP(Table1[[#This Row],[data_zone_code]],Table2[msoa21cd],Table2[Health Deprivation and Disability Rank (where 1 is most deprived)], "Not found")</f>
        <v>5064.2</v>
      </c>
      <c r="F1053">
        <f>RANK(Table1[[#This Row],[winter_min_tmp]],Table1[winter_min_tmp], 0)</f>
        <v>6019</v>
      </c>
      <c r="G1053">
        <f>(_xlfn.PERCENTRANK.INC(Table1[winter_min_tmp],Table1[[#This Row],[winter_min_tmp]]))*100</f>
        <v>12.1</v>
      </c>
      <c r="H1053">
        <f>CEILING(_xlfn.PERCENTRANK.INC(Table1[health_imd], Table1[[#This Row],[health_imd]]) * 10, 1)</f>
        <v>1</v>
      </c>
    </row>
    <row r="1054" spans="1:8" x14ac:dyDescent="0.35">
      <c r="A1054" t="s">
        <v>2106</v>
      </c>
      <c r="B1054" t="s">
        <v>2107</v>
      </c>
      <c r="C1054" s="1">
        <v>1.1630563739999999</v>
      </c>
      <c r="D1054" t="str">
        <f>_xlfn.XLOOKUP(Table1[[#This Row],[data_zone_code]],Table2[msoa21cd],Table2[msoa21nm], "Not found")</f>
        <v>Oldham 013</v>
      </c>
      <c r="E1054" s="1">
        <f>_xlfn.XLOOKUP(Table1[[#This Row],[data_zone_code]],Table2[msoa21cd],Table2[Health Deprivation and Disability Rank (where 1 is most deprived)], "Not found")</f>
        <v>24774.75</v>
      </c>
      <c r="F1054">
        <f>RANK(Table1[[#This Row],[winter_min_tmp]],Table1[winter_min_tmp], 0)</f>
        <v>6627</v>
      </c>
      <c r="G1054">
        <f>(_xlfn.PERCENTRANK.INC(Table1[winter_min_tmp],Table1[[#This Row],[winter_min_tmp]]))*100</f>
        <v>3.3000000000000003</v>
      </c>
      <c r="H1054">
        <f>CEILING(_xlfn.PERCENTRANK.INC(Table1[health_imd], Table1[[#This Row],[health_imd]]) * 10, 1)</f>
        <v>8</v>
      </c>
    </row>
    <row r="1055" spans="1:8" x14ac:dyDescent="0.35">
      <c r="A1055" t="s">
        <v>2108</v>
      </c>
      <c r="B1055" t="s">
        <v>2109</v>
      </c>
      <c r="C1055" s="1">
        <v>1.685678005</v>
      </c>
      <c r="D1055" t="str">
        <f>_xlfn.XLOOKUP(Table1[[#This Row],[data_zone_code]],Table2[msoa21cd],Table2[msoa21nm], "Not found")</f>
        <v>Oldham 014</v>
      </c>
      <c r="E1055" s="1">
        <f>_xlfn.XLOOKUP(Table1[[#This Row],[data_zone_code]],Table2[msoa21cd],Table2[Health Deprivation and Disability Rank (where 1 is most deprived)], "Not found")</f>
        <v>1882.75</v>
      </c>
      <c r="F1055">
        <f>RANK(Table1[[#This Row],[winter_min_tmp]],Table1[winter_min_tmp], 0)</f>
        <v>5236</v>
      </c>
      <c r="G1055">
        <f>(_xlfn.PERCENTRANK.INC(Table1[winter_min_tmp],Table1[[#This Row],[winter_min_tmp]]))*100</f>
        <v>23.599999999999998</v>
      </c>
      <c r="H1055">
        <f>CEILING(_xlfn.PERCENTRANK.INC(Table1[health_imd], Table1[[#This Row],[health_imd]]) * 10, 1)</f>
        <v>1</v>
      </c>
    </row>
    <row r="1056" spans="1:8" x14ac:dyDescent="0.35">
      <c r="A1056" t="s">
        <v>2110</v>
      </c>
      <c r="B1056" t="s">
        <v>2111</v>
      </c>
      <c r="C1056" s="1">
        <v>2.2905688290000001</v>
      </c>
      <c r="D1056" t="str">
        <f>_xlfn.XLOOKUP(Table1[[#This Row],[data_zone_code]],Table2[msoa21cd],Table2[msoa21nm], "Not found")</f>
        <v>Oldham 015</v>
      </c>
      <c r="E1056" s="1">
        <f>_xlfn.XLOOKUP(Table1[[#This Row],[data_zone_code]],Table2[msoa21cd],Table2[Health Deprivation and Disability Rank (where 1 is most deprived)], "Not found")</f>
        <v>20041.5</v>
      </c>
      <c r="F1056">
        <f>RANK(Table1[[#This Row],[winter_min_tmp]],Table1[winter_min_tmp], 0)</f>
        <v>2357</v>
      </c>
      <c r="G1056">
        <f>(_xlfn.PERCENTRANK.INC(Table1[winter_min_tmp],Table1[[#This Row],[winter_min_tmp]]))*100</f>
        <v>65.600000000000009</v>
      </c>
      <c r="H1056">
        <f>CEILING(_xlfn.PERCENTRANK.INC(Table1[health_imd], Table1[[#This Row],[health_imd]]) * 10, 1)</f>
        <v>7</v>
      </c>
    </row>
    <row r="1057" spans="1:8" x14ac:dyDescent="0.35">
      <c r="A1057" t="s">
        <v>2112</v>
      </c>
      <c r="B1057" t="s">
        <v>2113</v>
      </c>
      <c r="C1057" s="1">
        <v>1.9012650250000001</v>
      </c>
      <c r="D1057" t="str">
        <f>_xlfn.XLOOKUP(Table1[[#This Row],[data_zone_code]],Table2[msoa21cd],Table2[msoa21nm], "Not found")</f>
        <v>Oldham 016</v>
      </c>
      <c r="E1057" s="1">
        <f>_xlfn.XLOOKUP(Table1[[#This Row],[data_zone_code]],Table2[msoa21cd],Table2[Health Deprivation and Disability Rank (where 1 is most deprived)], "Not found")</f>
        <v>6137.4</v>
      </c>
      <c r="F1057">
        <f>RANK(Table1[[#This Row],[winter_min_tmp]],Table1[winter_min_tmp], 0)</f>
        <v>4182</v>
      </c>
      <c r="G1057">
        <f>(_xlfn.PERCENTRANK.INC(Table1[winter_min_tmp],Table1[[#This Row],[winter_min_tmp]]))*100</f>
        <v>38.9</v>
      </c>
      <c r="H1057">
        <f>CEILING(_xlfn.PERCENTRANK.INC(Table1[health_imd], Table1[[#This Row],[health_imd]]) * 10, 1)</f>
        <v>2</v>
      </c>
    </row>
    <row r="1058" spans="1:8" x14ac:dyDescent="0.35">
      <c r="A1058" t="s">
        <v>2114</v>
      </c>
      <c r="B1058" t="s">
        <v>2115</v>
      </c>
      <c r="C1058" s="1">
        <v>2.1019830700000002</v>
      </c>
      <c r="D1058" t="str">
        <f>_xlfn.XLOOKUP(Table1[[#This Row],[data_zone_code]],Table2[msoa21cd],Table2[msoa21nm], "Not found")</f>
        <v>Oldham 017</v>
      </c>
      <c r="E1058" s="1">
        <f>_xlfn.XLOOKUP(Table1[[#This Row],[data_zone_code]],Table2[msoa21cd],Table2[Health Deprivation and Disability Rank (where 1 is most deprived)], "Not found")</f>
        <v>8285</v>
      </c>
      <c r="F1058">
        <f>RANK(Table1[[#This Row],[winter_min_tmp]],Table1[winter_min_tmp], 0)</f>
        <v>3227</v>
      </c>
      <c r="G1058">
        <f>(_xlfn.PERCENTRANK.INC(Table1[winter_min_tmp],Table1[[#This Row],[winter_min_tmp]]))*100</f>
        <v>52.900000000000006</v>
      </c>
      <c r="H1058">
        <f>CEILING(_xlfn.PERCENTRANK.INC(Table1[health_imd], Table1[[#This Row],[health_imd]]) * 10, 1)</f>
        <v>3</v>
      </c>
    </row>
    <row r="1059" spans="1:8" x14ac:dyDescent="0.35">
      <c r="A1059" t="s">
        <v>2116</v>
      </c>
      <c r="B1059" t="s">
        <v>2117</v>
      </c>
      <c r="C1059" s="1">
        <v>1.6042963269999999</v>
      </c>
      <c r="D1059" t="str">
        <f>_xlfn.XLOOKUP(Table1[[#This Row],[data_zone_code]],Table2[msoa21cd],Table2[msoa21nm], "Not found")</f>
        <v>Oldham 018</v>
      </c>
      <c r="E1059" s="1">
        <f>_xlfn.XLOOKUP(Table1[[#This Row],[data_zone_code]],Table2[msoa21cd],Table2[Health Deprivation and Disability Rank (where 1 is most deprived)], "Not found")</f>
        <v>10869.5</v>
      </c>
      <c r="F1059">
        <f>RANK(Table1[[#This Row],[winter_min_tmp]],Table1[winter_min_tmp], 0)</f>
        <v>5568</v>
      </c>
      <c r="G1059">
        <f>(_xlfn.PERCENTRANK.INC(Table1[winter_min_tmp],Table1[[#This Row],[winter_min_tmp]]))*100</f>
        <v>18.7</v>
      </c>
      <c r="H1059">
        <f>CEILING(_xlfn.PERCENTRANK.INC(Table1[health_imd], Table1[[#This Row],[health_imd]]) * 10, 1)</f>
        <v>3</v>
      </c>
    </row>
    <row r="1060" spans="1:8" x14ac:dyDescent="0.35">
      <c r="A1060" t="s">
        <v>2118</v>
      </c>
      <c r="B1060" t="s">
        <v>2119</v>
      </c>
      <c r="C1060" s="1">
        <v>1.700508833</v>
      </c>
      <c r="D1060" t="str">
        <f>_xlfn.XLOOKUP(Table1[[#This Row],[data_zone_code]],Table2[msoa21cd],Table2[msoa21nm], "Not found")</f>
        <v>Oldham 019</v>
      </c>
      <c r="E1060" s="1">
        <f>_xlfn.XLOOKUP(Table1[[#This Row],[data_zone_code]],Table2[msoa21cd],Table2[Health Deprivation and Disability Rank (where 1 is most deprived)], "Not found")</f>
        <v>7762.5</v>
      </c>
      <c r="F1060">
        <f>RANK(Table1[[#This Row],[winter_min_tmp]],Table1[winter_min_tmp], 0)</f>
        <v>5164</v>
      </c>
      <c r="G1060">
        <f>(_xlfn.PERCENTRANK.INC(Table1[winter_min_tmp],Table1[[#This Row],[winter_min_tmp]]))*100</f>
        <v>24.6</v>
      </c>
      <c r="H1060">
        <f>CEILING(_xlfn.PERCENTRANK.INC(Table1[health_imd], Table1[[#This Row],[health_imd]]) * 10, 1)</f>
        <v>2</v>
      </c>
    </row>
    <row r="1061" spans="1:8" x14ac:dyDescent="0.35">
      <c r="A1061" t="s">
        <v>2120</v>
      </c>
      <c r="B1061" t="s">
        <v>2121</v>
      </c>
      <c r="C1061" s="1">
        <v>0.56490701399999999</v>
      </c>
      <c r="D1061" t="str">
        <f>_xlfn.XLOOKUP(Table1[[#This Row],[data_zone_code]],Table2[msoa21cd],Table2[msoa21nm], "Not found")</f>
        <v>Oldham 020</v>
      </c>
      <c r="E1061" s="1">
        <f>_xlfn.XLOOKUP(Table1[[#This Row],[data_zone_code]],Table2[msoa21cd],Table2[Health Deprivation and Disability Rank (where 1 is most deprived)], "Not found")</f>
        <v>26152</v>
      </c>
      <c r="F1061">
        <f>RANK(Table1[[#This Row],[winter_min_tmp]],Table1[winter_min_tmp], 0)</f>
        <v>6834</v>
      </c>
      <c r="G1061">
        <f>(_xlfn.PERCENTRANK.INC(Table1[winter_min_tmp],Table1[[#This Row],[winter_min_tmp]]))*100</f>
        <v>0.3</v>
      </c>
      <c r="H1061">
        <f>CEILING(_xlfn.PERCENTRANK.INC(Table1[health_imd], Table1[[#This Row],[health_imd]]) * 10, 1)</f>
        <v>9</v>
      </c>
    </row>
    <row r="1062" spans="1:8" x14ac:dyDescent="0.35">
      <c r="A1062" t="s">
        <v>2122</v>
      </c>
      <c r="B1062" t="s">
        <v>2123</v>
      </c>
      <c r="C1062" s="1">
        <v>1.3659191129999999</v>
      </c>
      <c r="D1062" t="str">
        <f>_xlfn.XLOOKUP(Table1[[#This Row],[data_zone_code]],Table2[msoa21cd],Table2[msoa21nm], "Not found")</f>
        <v>Oldham 021</v>
      </c>
      <c r="E1062" s="1">
        <f>_xlfn.XLOOKUP(Table1[[#This Row],[data_zone_code]],Table2[msoa21cd],Table2[Health Deprivation and Disability Rank (where 1 is most deprived)], "Not found")</f>
        <v>18122.25</v>
      </c>
      <c r="F1062">
        <f>RANK(Table1[[#This Row],[winter_min_tmp]],Table1[winter_min_tmp], 0)</f>
        <v>6353</v>
      </c>
      <c r="G1062">
        <f>(_xlfn.PERCENTRANK.INC(Table1[winter_min_tmp],Table1[[#This Row],[winter_min_tmp]]))*100</f>
        <v>7.3</v>
      </c>
      <c r="H1062">
        <f>CEILING(_xlfn.PERCENTRANK.INC(Table1[health_imd], Table1[[#This Row],[health_imd]]) * 10, 1)</f>
        <v>6</v>
      </c>
    </row>
    <row r="1063" spans="1:8" x14ac:dyDescent="0.35">
      <c r="A1063" t="s">
        <v>2124</v>
      </c>
      <c r="B1063" t="s">
        <v>2125</v>
      </c>
      <c r="C1063" s="1">
        <v>1.834849358</v>
      </c>
      <c r="D1063" t="str">
        <f>_xlfn.XLOOKUP(Table1[[#This Row],[data_zone_code]],Table2[msoa21cd],Table2[msoa21nm], "Not found")</f>
        <v>Oldham 022</v>
      </c>
      <c r="E1063" s="1">
        <f>_xlfn.XLOOKUP(Table1[[#This Row],[data_zone_code]],Table2[msoa21cd],Table2[Health Deprivation and Disability Rank (where 1 is most deprived)], "Not found")</f>
        <v>4381</v>
      </c>
      <c r="F1063">
        <f>RANK(Table1[[#This Row],[winter_min_tmp]],Table1[winter_min_tmp], 0)</f>
        <v>4506</v>
      </c>
      <c r="G1063">
        <f>(_xlfn.PERCENTRANK.INC(Table1[winter_min_tmp],Table1[[#This Row],[winter_min_tmp]]))*100</f>
        <v>34.200000000000003</v>
      </c>
      <c r="H1063">
        <f>CEILING(_xlfn.PERCENTRANK.INC(Table1[health_imd], Table1[[#This Row],[health_imd]]) * 10, 1)</f>
        <v>1</v>
      </c>
    </row>
    <row r="1064" spans="1:8" x14ac:dyDescent="0.35">
      <c r="A1064" t="s">
        <v>2126</v>
      </c>
      <c r="B1064" t="s">
        <v>2127</v>
      </c>
      <c r="C1064" s="1">
        <v>1.9095941780000001</v>
      </c>
      <c r="D1064" t="str">
        <f>_xlfn.XLOOKUP(Table1[[#This Row],[data_zone_code]],Table2[msoa21cd],Table2[msoa21nm], "Not found")</f>
        <v>Oldham 024</v>
      </c>
      <c r="E1064" s="1">
        <f>_xlfn.XLOOKUP(Table1[[#This Row],[data_zone_code]],Table2[msoa21cd],Table2[Health Deprivation and Disability Rank (where 1 is most deprived)], "Not found")</f>
        <v>4785.25</v>
      </c>
      <c r="F1064">
        <f>RANK(Table1[[#This Row],[winter_min_tmp]],Table1[winter_min_tmp], 0)</f>
        <v>4144</v>
      </c>
      <c r="G1064">
        <f>(_xlfn.PERCENTRANK.INC(Table1[winter_min_tmp],Table1[[#This Row],[winter_min_tmp]]))*100</f>
        <v>39.5</v>
      </c>
      <c r="H1064">
        <f>CEILING(_xlfn.PERCENTRANK.INC(Table1[health_imd], Table1[[#This Row],[health_imd]]) * 10, 1)</f>
        <v>1</v>
      </c>
    </row>
    <row r="1065" spans="1:8" x14ac:dyDescent="0.35">
      <c r="A1065" t="s">
        <v>2128</v>
      </c>
      <c r="B1065" t="s">
        <v>2129</v>
      </c>
      <c r="C1065" s="1">
        <v>1.7622299189999999</v>
      </c>
      <c r="D1065" t="str">
        <f>_xlfn.XLOOKUP(Table1[[#This Row],[data_zone_code]],Table2[msoa21cd],Table2[msoa21nm], "Not found")</f>
        <v>Oldham 026</v>
      </c>
      <c r="E1065" s="1">
        <f>_xlfn.XLOOKUP(Table1[[#This Row],[data_zone_code]],Table2[msoa21cd],Table2[Health Deprivation and Disability Rank (where 1 is most deprived)], "Not found")</f>
        <v>4168.5</v>
      </c>
      <c r="F1065">
        <f>RANK(Table1[[#This Row],[winter_min_tmp]],Table1[winter_min_tmp], 0)</f>
        <v>4872</v>
      </c>
      <c r="G1065">
        <f>(_xlfn.PERCENTRANK.INC(Table1[winter_min_tmp],Table1[[#This Row],[winter_min_tmp]]))*100</f>
        <v>28.9</v>
      </c>
      <c r="H1065">
        <f>CEILING(_xlfn.PERCENTRANK.INC(Table1[health_imd], Table1[[#This Row],[health_imd]]) * 10, 1)</f>
        <v>1</v>
      </c>
    </row>
    <row r="1066" spans="1:8" x14ac:dyDescent="0.35">
      <c r="A1066" t="s">
        <v>2130</v>
      </c>
      <c r="B1066" t="s">
        <v>2131</v>
      </c>
      <c r="C1066" s="1">
        <v>2.3069534300000001</v>
      </c>
      <c r="D1066" t="str">
        <f>_xlfn.XLOOKUP(Table1[[#This Row],[data_zone_code]],Table2[msoa21cd],Table2[msoa21nm], "Not found")</f>
        <v>Oldham 027</v>
      </c>
      <c r="E1066" s="1">
        <f>_xlfn.XLOOKUP(Table1[[#This Row],[data_zone_code]],Table2[msoa21cd],Table2[Health Deprivation and Disability Rank (where 1 is most deprived)], "Not found")</f>
        <v>5008.25</v>
      </c>
      <c r="F1066">
        <f>RANK(Table1[[#This Row],[winter_min_tmp]],Table1[winter_min_tmp], 0)</f>
        <v>2287</v>
      </c>
      <c r="G1066">
        <f>(_xlfn.PERCENTRANK.INC(Table1[winter_min_tmp],Table1[[#This Row],[winter_min_tmp]]))*100</f>
        <v>66.600000000000009</v>
      </c>
      <c r="H1066">
        <f>CEILING(_xlfn.PERCENTRANK.INC(Table1[health_imd], Table1[[#This Row],[health_imd]]) * 10, 1)</f>
        <v>1</v>
      </c>
    </row>
    <row r="1067" spans="1:8" x14ac:dyDescent="0.35">
      <c r="A1067" t="s">
        <v>2132</v>
      </c>
      <c r="B1067" t="s">
        <v>2133</v>
      </c>
      <c r="C1067" s="1">
        <v>2.460300207</v>
      </c>
      <c r="D1067" t="str">
        <f>_xlfn.XLOOKUP(Table1[[#This Row],[data_zone_code]],Table2[msoa21cd],Table2[msoa21nm], "Not found")</f>
        <v>Oldham 028</v>
      </c>
      <c r="E1067" s="1">
        <f>_xlfn.XLOOKUP(Table1[[#This Row],[data_zone_code]],Table2[msoa21cd],Table2[Health Deprivation and Disability Rank (where 1 is most deprived)], "Not found")</f>
        <v>9625.7999999999993</v>
      </c>
      <c r="F1067">
        <f>RANK(Table1[[#This Row],[winter_min_tmp]],Table1[winter_min_tmp], 0)</f>
        <v>1757</v>
      </c>
      <c r="G1067">
        <f>(_xlfn.PERCENTRANK.INC(Table1[winter_min_tmp],Table1[[#This Row],[winter_min_tmp]]))*100</f>
        <v>74.3</v>
      </c>
      <c r="H1067">
        <f>CEILING(_xlfn.PERCENTRANK.INC(Table1[health_imd], Table1[[#This Row],[health_imd]]) * 10, 1)</f>
        <v>3</v>
      </c>
    </row>
    <row r="1068" spans="1:8" x14ac:dyDescent="0.35">
      <c r="A1068" t="s">
        <v>2134</v>
      </c>
      <c r="B1068" t="s">
        <v>2135</v>
      </c>
      <c r="C1068" s="1">
        <v>2.1051256660000002</v>
      </c>
      <c r="D1068" t="str">
        <f>_xlfn.XLOOKUP(Table1[[#This Row],[data_zone_code]],Table2[msoa21cd],Table2[msoa21nm], "Not found")</f>
        <v>Oldham 029</v>
      </c>
      <c r="E1068" s="1">
        <f>_xlfn.XLOOKUP(Table1[[#This Row],[data_zone_code]],Table2[msoa21cd],Table2[Health Deprivation and Disability Rank (where 1 is most deprived)], "Not found")</f>
        <v>2252.4</v>
      </c>
      <c r="F1068">
        <f>RANK(Table1[[#This Row],[winter_min_tmp]],Table1[winter_min_tmp], 0)</f>
        <v>3211</v>
      </c>
      <c r="G1068">
        <f>(_xlfn.PERCENTRANK.INC(Table1[winter_min_tmp],Table1[[#This Row],[winter_min_tmp]]))*100</f>
        <v>53.1</v>
      </c>
      <c r="H1068">
        <f>CEILING(_xlfn.PERCENTRANK.INC(Table1[health_imd], Table1[[#This Row],[health_imd]]) * 10, 1)</f>
        <v>1</v>
      </c>
    </row>
    <row r="1069" spans="1:8" x14ac:dyDescent="0.35">
      <c r="A1069" t="s">
        <v>2136</v>
      </c>
      <c r="B1069" t="s">
        <v>2137</v>
      </c>
      <c r="C1069" s="1">
        <v>2.3803961280000001</v>
      </c>
      <c r="D1069" t="str">
        <f>_xlfn.XLOOKUP(Table1[[#This Row],[data_zone_code]],Table2[msoa21cd],Table2[msoa21nm], "Not found")</f>
        <v>Oldham 030</v>
      </c>
      <c r="E1069" s="1">
        <f>_xlfn.XLOOKUP(Table1[[#This Row],[data_zone_code]],Table2[msoa21cd],Table2[Health Deprivation and Disability Rank (where 1 is most deprived)], "Not found")</f>
        <v>4651.6000000000004</v>
      </c>
      <c r="F1069">
        <f>RANK(Table1[[#This Row],[winter_min_tmp]],Table1[winter_min_tmp], 0)</f>
        <v>2029</v>
      </c>
      <c r="G1069">
        <f>(_xlfn.PERCENTRANK.INC(Table1[winter_min_tmp],Table1[[#This Row],[winter_min_tmp]]))*100</f>
        <v>70.399999999999991</v>
      </c>
      <c r="H1069">
        <f>CEILING(_xlfn.PERCENTRANK.INC(Table1[health_imd], Table1[[#This Row],[health_imd]]) * 10, 1)</f>
        <v>1</v>
      </c>
    </row>
    <row r="1070" spans="1:8" x14ac:dyDescent="0.35">
      <c r="A1070" t="s">
        <v>2138</v>
      </c>
      <c r="B1070" t="s">
        <v>2139</v>
      </c>
      <c r="C1070" s="1">
        <v>2.536363363</v>
      </c>
      <c r="D1070" t="str">
        <f>_xlfn.XLOOKUP(Table1[[#This Row],[data_zone_code]],Table2[msoa21cd],Table2[msoa21nm], "Not found")</f>
        <v>Oldham 031</v>
      </c>
      <c r="E1070" s="1">
        <f>_xlfn.XLOOKUP(Table1[[#This Row],[data_zone_code]],Table2[msoa21cd],Table2[Health Deprivation and Disability Rank (where 1 is most deprived)], "Not found")</f>
        <v>8342.4</v>
      </c>
      <c r="F1070">
        <f>RANK(Table1[[#This Row],[winter_min_tmp]],Table1[winter_min_tmp], 0)</f>
        <v>1546</v>
      </c>
      <c r="G1070">
        <f>(_xlfn.PERCENTRANK.INC(Table1[winter_min_tmp],Table1[[#This Row],[winter_min_tmp]]))*100</f>
        <v>77.400000000000006</v>
      </c>
      <c r="H1070">
        <f>CEILING(_xlfn.PERCENTRANK.INC(Table1[health_imd], Table1[[#This Row],[health_imd]]) * 10, 1)</f>
        <v>3</v>
      </c>
    </row>
    <row r="1071" spans="1:8" x14ac:dyDescent="0.35">
      <c r="A1071" t="s">
        <v>2140</v>
      </c>
      <c r="B1071" t="s">
        <v>2141</v>
      </c>
      <c r="C1071" s="1">
        <v>2.814553976</v>
      </c>
      <c r="D1071" t="str">
        <f>_xlfn.XLOOKUP(Table1[[#This Row],[data_zone_code]],Table2[msoa21cd],Table2[msoa21nm], "Not found")</f>
        <v>Oldham 032</v>
      </c>
      <c r="E1071" s="1">
        <f>_xlfn.XLOOKUP(Table1[[#This Row],[data_zone_code]],Table2[msoa21cd],Table2[Health Deprivation and Disability Rank (where 1 is most deprived)], "Not found")</f>
        <v>4521.75</v>
      </c>
      <c r="F1071">
        <f>RANK(Table1[[#This Row],[winter_min_tmp]],Table1[winter_min_tmp], 0)</f>
        <v>804</v>
      </c>
      <c r="G1071">
        <f>(_xlfn.PERCENTRANK.INC(Table1[winter_min_tmp],Table1[[#This Row],[winter_min_tmp]]))*100</f>
        <v>88.2</v>
      </c>
      <c r="H1071">
        <f>CEILING(_xlfn.PERCENTRANK.INC(Table1[health_imd], Table1[[#This Row],[health_imd]]) * 10, 1)</f>
        <v>1</v>
      </c>
    </row>
    <row r="1072" spans="1:8" x14ac:dyDescent="0.35">
      <c r="A1072" t="s">
        <v>2142</v>
      </c>
      <c r="B1072" t="s">
        <v>2143</v>
      </c>
      <c r="C1072" s="1">
        <v>2.5703222750000001</v>
      </c>
      <c r="D1072" t="str">
        <f>_xlfn.XLOOKUP(Table1[[#This Row],[data_zone_code]],Table2[msoa21cd],Table2[msoa21nm], "Not found")</f>
        <v>Oldham 033</v>
      </c>
      <c r="E1072" s="1">
        <f>_xlfn.XLOOKUP(Table1[[#This Row],[data_zone_code]],Table2[msoa21cd],Table2[Health Deprivation and Disability Rank (where 1 is most deprived)], "Not found")</f>
        <v>12226</v>
      </c>
      <c r="F1072">
        <f>RANK(Table1[[#This Row],[winter_min_tmp]],Table1[winter_min_tmp], 0)</f>
        <v>1452</v>
      </c>
      <c r="G1072">
        <f>(_xlfn.PERCENTRANK.INC(Table1[winter_min_tmp],Table1[[#This Row],[winter_min_tmp]]))*100</f>
        <v>78.8</v>
      </c>
      <c r="H1072">
        <f>CEILING(_xlfn.PERCENTRANK.INC(Table1[health_imd], Table1[[#This Row],[health_imd]]) * 10, 1)</f>
        <v>4</v>
      </c>
    </row>
    <row r="1073" spans="1:8" x14ac:dyDescent="0.35">
      <c r="A1073" t="s">
        <v>2144</v>
      </c>
      <c r="B1073" t="s">
        <v>2145</v>
      </c>
      <c r="C1073" s="1">
        <v>2.8772587779999999</v>
      </c>
      <c r="D1073" t="str">
        <f>_xlfn.XLOOKUP(Table1[[#This Row],[data_zone_code]],Table2[msoa21cd],Table2[msoa21nm], "Not found")</f>
        <v>Oldham 034</v>
      </c>
      <c r="E1073" s="1">
        <f>_xlfn.XLOOKUP(Table1[[#This Row],[data_zone_code]],Table2[msoa21cd],Table2[Health Deprivation and Disability Rank (where 1 is most deprived)], "Not found")</f>
        <v>12963.5</v>
      </c>
      <c r="F1073">
        <f>RANK(Table1[[#This Row],[winter_min_tmp]],Table1[winter_min_tmp], 0)</f>
        <v>642</v>
      </c>
      <c r="G1073">
        <f>(_xlfn.PERCENTRANK.INC(Table1[winter_min_tmp],Table1[[#This Row],[winter_min_tmp]]))*100</f>
        <v>90.600000000000009</v>
      </c>
      <c r="H1073">
        <f>CEILING(_xlfn.PERCENTRANK.INC(Table1[health_imd], Table1[[#This Row],[health_imd]]) * 10, 1)</f>
        <v>4</v>
      </c>
    </row>
    <row r="1074" spans="1:8" x14ac:dyDescent="0.35">
      <c r="A1074" t="s">
        <v>2146</v>
      </c>
      <c r="B1074" t="s">
        <v>2147</v>
      </c>
      <c r="C1074" s="1">
        <v>0.99385911199999999</v>
      </c>
      <c r="D1074" t="str">
        <f>_xlfn.XLOOKUP(Table1[[#This Row],[data_zone_code]],Table2[msoa21cd],Table2[msoa21nm], "Not found")</f>
        <v>Rochdale 001</v>
      </c>
      <c r="E1074" s="1">
        <f>_xlfn.XLOOKUP(Table1[[#This Row],[data_zone_code]],Table2[msoa21cd],Table2[Health Deprivation and Disability Rank (where 1 is most deprived)], "Not found")</f>
        <v>10548.5</v>
      </c>
      <c r="F1074">
        <f>RANK(Table1[[#This Row],[winter_min_tmp]],Table1[winter_min_tmp], 0)</f>
        <v>6728</v>
      </c>
      <c r="G1074">
        <f>(_xlfn.PERCENTRANK.INC(Table1[winter_min_tmp],Table1[[#This Row],[winter_min_tmp]]))*100</f>
        <v>1.7999999999999998</v>
      </c>
      <c r="H1074">
        <f>CEILING(_xlfn.PERCENTRANK.INC(Table1[health_imd], Table1[[#This Row],[health_imd]]) * 10, 1)</f>
        <v>3</v>
      </c>
    </row>
    <row r="1075" spans="1:8" x14ac:dyDescent="0.35">
      <c r="A1075" t="s">
        <v>2148</v>
      </c>
      <c r="B1075" t="s">
        <v>2149</v>
      </c>
      <c r="C1075" s="1">
        <v>0.95732611400000001</v>
      </c>
      <c r="D1075" t="str">
        <f>_xlfn.XLOOKUP(Table1[[#This Row],[data_zone_code]],Table2[msoa21cd],Table2[msoa21nm], "Not found")</f>
        <v>Rochdale 002</v>
      </c>
      <c r="E1075" s="1">
        <f>_xlfn.XLOOKUP(Table1[[#This Row],[data_zone_code]],Table2[msoa21cd],Table2[Health Deprivation and Disability Rank (where 1 is most deprived)], "Not found")</f>
        <v>15533.5</v>
      </c>
      <c r="F1075">
        <f>RANK(Table1[[#This Row],[winter_min_tmp]],Table1[winter_min_tmp], 0)</f>
        <v>6750</v>
      </c>
      <c r="G1075">
        <f>(_xlfn.PERCENTRANK.INC(Table1[winter_min_tmp],Table1[[#This Row],[winter_min_tmp]]))*100</f>
        <v>1.5</v>
      </c>
      <c r="H1075">
        <f>CEILING(_xlfn.PERCENTRANK.INC(Table1[health_imd], Table1[[#This Row],[health_imd]]) * 10, 1)</f>
        <v>5</v>
      </c>
    </row>
    <row r="1076" spans="1:8" x14ac:dyDescent="0.35">
      <c r="A1076" t="s">
        <v>2150</v>
      </c>
      <c r="B1076" t="s">
        <v>2151</v>
      </c>
      <c r="C1076" s="1">
        <v>0.96834176800000005</v>
      </c>
      <c r="D1076" t="str">
        <f>_xlfn.XLOOKUP(Table1[[#This Row],[data_zone_code]],Table2[msoa21cd],Table2[msoa21nm], "Not found")</f>
        <v>Rochdale 003</v>
      </c>
      <c r="E1076" s="1">
        <f>_xlfn.XLOOKUP(Table1[[#This Row],[data_zone_code]],Table2[msoa21cd],Table2[Health Deprivation and Disability Rank (where 1 is most deprived)], "Not found")</f>
        <v>14093.25</v>
      </c>
      <c r="F1076">
        <f>RANK(Table1[[#This Row],[winter_min_tmp]],Table1[winter_min_tmp], 0)</f>
        <v>6739</v>
      </c>
      <c r="G1076">
        <f>(_xlfn.PERCENTRANK.INC(Table1[winter_min_tmp],Table1[[#This Row],[winter_min_tmp]]))*100</f>
        <v>1.6</v>
      </c>
      <c r="H1076">
        <f>CEILING(_xlfn.PERCENTRANK.INC(Table1[health_imd], Table1[[#This Row],[health_imd]]) * 10, 1)</f>
        <v>4</v>
      </c>
    </row>
    <row r="1077" spans="1:8" x14ac:dyDescent="0.35">
      <c r="A1077" t="s">
        <v>2152</v>
      </c>
      <c r="B1077" t="s">
        <v>2153</v>
      </c>
      <c r="C1077" s="1">
        <v>1.436840653</v>
      </c>
      <c r="D1077" t="str">
        <f>_xlfn.XLOOKUP(Table1[[#This Row],[data_zone_code]],Table2[msoa21cd],Table2[msoa21nm], "Not found")</f>
        <v>Rochdale 004</v>
      </c>
      <c r="E1077" s="1">
        <f>_xlfn.XLOOKUP(Table1[[#This Row],[data_zone_code]],Table2[msoa21cd],Table2[Health Deprivation and Disability Rank (where 1 is most deprived)], "Not found")</f>
        <v>2314.8000000000002</v>
      </c>
      <c r="F1077">
        <f>RANK(Table1[[#This Row],[winter_min_tmp]],Table1[winter_min_tmp], 0)</f>
        <v>6159</v>
      </c>
      <c r="G1077">
        <f>(_xlfn.PERCENTRANK.INC(Table1[winter_min_tmp],Table1[[#This Row],[winter_min_tmp]]))*100</f>
        <v>10.100000000000001</v>
      </c>
      <c r="H1077">
        <f>CEILING(_xlfn.PERCENTRANK.INC(Table1[health_imd], Table1[[#This Row],[health_imd]]) * 10, 1)</f>
        <v>1</v>
      </c>
    </row>
    <row r="1078" spans="1:8" x14ac:dyDescent="0.35">
      <c r="A1078" t="s">
        <v>2154</v>
      </c>
      <c r="B1078" t="s">
        <v>2155</v>
      </c>
      <c r="C1078" s="1">
        <v>1.3285850290000001</v>
      </c>
      <c r="D1078" t="str">
        <f>_xlfn.XLOOKUP(Table1[[#This Row],[data_zone_code]],Table2[msoa21cd],Table2[msoa21nm], "Not found")</f>
        <v>Rochdale 005</v>
      </c>
      <c r="E1078" s="1">
        <f>_xlfn.XLOOKUP(Table1[[#This Row],[data_zone_code]],Table2[msoa21cd],Table2[Health Deprivation and Disability Rank (where 1 is most deprived)], "Not found")</f>
        <v>9305.8333333333339</v>
      </c>
      <c r="F1078">
        <f>RANK(Table1[[#This Row],[winter_min_tmp]],Table1[winter_min_tmp], 0)</f>
        <v>6422</v>
      </c>
      <c r="G1078">
        <f>(_xlfn.PERCENTRANK.INC(Table1[winter_min_tmp],Table1[[#This Row],[winter_min_tmp]]))*100</f>
        <v>6.3</v>
      </c>
      <c r="H1078">
        <f>CEILING(_xlfn.PERCENTRANK.INC(Table1[health_imd], Table1[[#This Row],[health_imd]]) * 10, 1)</f>
        <v>3</v>
      </c>
    </row>
    <row r="1079" spans="1:8" x14ac:dyDescent="0.35">
      <c r="A1079" t="s">
        <v>2156</v>
      </c>
      <c r="B1079" t="s">
        <v>2157</v>
      </c>
      <c r="C1079" s="1">
        <v>1.0306296349999999</v>
      </c>
      <c r="D1079" t="str">
        <f>_xlfn.XLOOKUP(Table1[[#This Row],[data_zone_code]],Table2[msoa21cd],Table2[msoa21nm], "Not found")</f>
        <v>Rochdale 006</v>
      </c>
      <c r="E1079" s="1">
        <f>_xlfn.XLOOKUP(Table1[[#This Row],[data_zone_code]],Table2[msoa21cd],Table2[Health Deprivation and Disability Rank (where 1 is most deprived)], "Not found")</f>
        <v>17637.5</v>
      </c>
      <c r="F1079">
        <f>RANK(Table1[[#This Row],[winter_min_tmp]],Table1[winter_min_tmp], 0)</f>
        <v>6709</v>
      </c>
      <c r="G1079">
        <f>(_xlfn.PERCENTRANK.INC(Table1[winter_min_tmp],Table1[[#This Row],[winter_min_tmp]]))*100</f>
        <v>2.1</v>
      </c>
      <c r="H1079">
        <f>CEILING(_xlfn.PERCENTRANK.INC(Table1[health_imd], Table1[[#This Row],[health_imd]]) * 10, 1)</f>
        <v>6</v>
      </c>
    </row>
    <row r="1080" spans="1:8" x14ac:dyDescent="0.35">
      <c r="A1080" t="s">
        <v>2158</v>
      </c>
      <c r="B1080" t="s">
        <v>2159</v>
      </c>
      <c r="C1080" s="1">
        <v>1.353234649</v>
      </c>
      <c r="D1080" t="str">
        <f>_xlfn.XLOOKUP(Table1[[#This Row],[data_zone_code]],Table2[msoa21cd],Table2[msoa21nm], "Not found")</f>
        <v>Rochdale 007</v>
      </c>
      <c r="E1080" s="1">
        <f>_xlfn.XLOOKUP(Table1[[#This Row],[data_zone_code]],Table2[msoa21cd],Table2[Health Deprivation and Disability Rank (where 1 is most deprived)], "Not found")</f>
        <v>17309.833333333328</v>
      </c>
      <c r="F1080">
        <f>RANK(Table1[[#This Row],[winter_min_tmp]],Table1[winter_min_tmp], 0)</f>
        <v>6374</v>
      </c>
      <c r="G1080">
        <f>(_xlfn.PERCENTRANK.INC(Table1[winter_min_tmp],Table1[[#This Row],[winter_min_tmp]]))*100</f>
        <v>7.0000000000000009</v>
      </c>
      <c r="H1080">
        <f>CEILING(_xlfn.PERCENTRANK.INC(Table1[health_imd], Table1[[#This Row],[health_imd]]) * 10, 1)</f>
        <v>6</v>
      </c>
    </row>
    <row r="1081" spans="1:8" x14ac:dyDescent="0.35">
      <c r="A1081" t="s">
        <v>2160</v>
      </c>
      <c r="B1081" t="s">
        <v>2161</v>
      </c>
      <c r="C1081" s="1">
        <v>1.5304800270000001</v>
      </c>
      <c r="D1081" t="str">
        <f>_xlfn.XLOOKUP(Table1[[#This Row],[data_zone_code]],Table2[msoa21cd],Table2[msoa21nm], "Not found")</f>
        <v>Rochdale 008</v>
      </c>
      <c r="E1081" s="1">
        <f>_xlfn.XLOOKUP(Table1[[#This Row],[data_zone_code]],Table2[msoa21cd],Table2[Health Deprivation and Disability Rank (where 1 is most deprived)], "Not found")</f>
        <v>3531.5</v>
      </c>
      <c r="F1081">
        <f>RANK(Table1[[#This Row],[winter_min_tmp]],Table1[winter_min_tmp], 0)</f>
        <v>5857</v>
      </c>
      <c r="G1081">
        <f>(_xlfn.PERCENTRANK.INC(Table1[winter_min_tmp],Table1[[#This Row],[winter_min_tmp]]))*100</f>
        <v>14.499999999999998</v>
      </c>
      <c r="H1081">
        <f>CEILING(_xlfn.PERCENTRANK.INC(Table1[health_imd], Table1[[#This Row],[health_imd]]) * 10, 1)</f>
        <v>1</v>
      </c>
    </row>
    <row r="1082" spans="1:8" x14ac:dyDescent="0.35">
      <c r="A1082" t="s">
        <v>2162</v>
      </c>
      <c r="B1082" t="s">
        <v>2163</v>
      </c>
      <c r="C1082" s="1">
        <v>1.489106297</v>
      </c>
      <c r="D1082" t="str">
        <f>_xlfn.XLOOKUP(Table1[[#This Row],[data_zone_code]],Table2[msoa21cd],Table2[msoa21nm], "Not found")</f>
        <v>Rochdale 009</v>
      </c>
      <c r="E1082" s="1">
        <f>_xlfn.XLOOKUP(Table1[[#This Row],[data_zone_code]],Table2[msoa21cd],Table2[Health Deprivation and Disability Rank (where 1 is most deprived)], "Not found")</f>
        <v>6374.6</v>
      </c>
      <c r="F1082">
        <f>RANK(Table1[[#This Row],[winter_min_tmp]],Table1[winter_min_tmp], 0)</f>
        <v>6003</v>
      </c>
      <c r="G1082">
        <f>(_xlfn.PERCENTRANK.INC(Table1[winter_min_tmp],Table1[[#This Row],[winter_min_tmp]]))*100</f>
        <v>12.4</v>
      </c>
      <c r="H1082">
        <f>CEILING(_xlfn.PERCENTRANK.INC(Table1[health_imd], Table1[[#This Row],[health_imd]]) * 10, 1)</f>
        <v>2</v>
      </c>
    </row>
    <row r="1083" spans="1:8" x14ac:dyDescent="0.35">
      <c r="A1083" t="s">
        <v>2164</v>
      </c>
      <c r="B1083" t="s">
        <v>2165</v>
      </c>
      <c r="C1083" s="1">
        <v>1.5404173139999999</v>
      </c>
      <c r="D1083" t="str">
        <f>_xlfn.XLOOKUP(Table1[[#This Row],[data_zone_code]],Table2[msoa21cd],Table2[msoa21nm], "Not found")</f>
        <v>Rochdale 010</v>
      </c>
      <c r="E1083" s="1">
        <f>_xlfn.XLOOKUP(Table1[[#This Row],[data_zone_code]],Table2[msoa21cd],Table2[Health Deprivation and Disability Rank (where 1 is most deprived)], "Not found")</f>
        <v>3820</v>
      </c>
      <c r="F1083">
        <f>RANK(Table1[[#This Row],[winter_min_tmp]],Table1[winter_min_tmp], 0)</f>
        <v>5816</v>
      </c>
      <c r="G1083">
        <f>(_xlfn.PERCENTRANK.INC(Table1[winter_min_tmp],Table1[[#This Row],[winter_min_tmp]]))*100</f>
        <v>15.1</v>
      </c>
      <c r="H1083">
        <f>CEILING(_xlfn.PERCENTRANK.INC(Table1[health_imd], Table1[[#This Row],[health_imd]]) * 10, 1)</f>
        <v>1</v>
      </c>
    </row>
    <row r="1084" spans="1:8" x14ac:dyDescent="0.35">
      <c r="A1084" t="s">
        <v>2166</v>
      </c>
      <c r="B1084" t="s">
        <v>2167</v>
      </c>
      <c r="C1084" s="1">
        <v>1.5399816040000001</v>
      </c>
      <c r="D1084" t="str">
        <f>_xlfn.XLOOKUP(Table1[[#This Row],[data_zone_code]],Table2[msoa21cd],Table2[msoa21nm], "Not found")</f>
        <v>Rochdale 011</v>
      </c>
      <c r="E1084" s="1">
        <f>_xlfn.XLOOKUP(Table1[[#This Row],[data_zone_code]],Table2[msoa21cd],Table2[Health Deprivation and Disability Rank (where 1 is most deprived)], "Not found")</f>
        <v>18590.25</v>
      </c>
      <c r="F1084">
        <f>RANK(Table1[[#This Row],[winter_min_tmp]],Table1[winter_min_tmp], 0)</f>
        <v>5818</v>
      </c>
      <c r="G1084">
        <f>(_xlfn.PERCENTRANK.INC(Table1[winter_min_tmp],Table1[[#This Row],[winter_min_tmp]]))*100</f>
        <v>15.1</v>
      </c>
      <c r="H1084">
        <f>CEILING(_xlfn.PERCENTRANK.INC(Table1[health_imd], Table1[[#This Row],[health_imd]]) * 10, 1)</f>
        <v>6</v>
      </c>
    </row>
    <row r="1085" spans="1:8" x14ac:dyDescent="0.35">
      <c r="A1085" t="s">
        <v>2168</v>
      </c>
      <c r="B1085" t="s">
        <v>2169</v>
      </c>
      <c r="C1085" s="1">
        <v>1.5473923679999999</v>
      </c>
      <c r="D1085" t="str">
        <f>_xlfn.XLOOKUP(Table1[[#This Row],[data_zone_code]],Table2[msoa21cd],Table2[msoa21nm], "Not found")</f>
        <v>Rochdale 012</v>
      </c>
      <c r="E1085" s="1">
        <f>_xlfn.XLOOKUP(Table1[[#This Row],[data_zone_code]],Table2[msoa21cd],Table2[Health Deprivation and Disability Rank (where 1 is most deprived)], "Not found")</f>
        <v>5394.166666666667</v>
      </c>
      <c r="F1085">
        <f>RANK(Table1[[#This Row],[winter_min_tmp]],Table1[winter_min_tmp], 0)</f>
        <v>5794</v>
      </c>
      <c r="G1085">
        <f>(_xlfn.PERCENTRANK.INC(Table1[winter_min_tmp],Table1[[#This Row],[winter_min_tmp]]))*100</f>
        <v>15.4</v>
      </c>
      <c r="H1085">
        <f>CEILING(_xlfn.PERCENTRANK.INC(Table1[health_imd], Table1[[#This Row],[health_imd]]) * 10, 1)</f>
        <v>2</v>
      </c>
    </row>
    <row r="1086" spans="1:8" x14ac:dyDescent="0.35">
      <c r="A1086" t="s">
        <v>2170</v>
      </c>
      <c r="B1086" t="s">
        <v>2171</v>
      </c>
      <c r="C1086" s="1">
        <v>1.5108128789999999</v>
      </c>
      <c r="D1086" t="str">
        <f>_xlfn.XLOOKUP(Table1[[#This Row],[data_zone_code]],Table2[msoa21cd],Table2[msoa21nm], "Not found")</f>
        <v>Rochdale 013</v>
      </c>
      <c r="E1086" s="1">
        <f>_xlfn.XLOOKUP(Table1[[#This Row],[data_zone_code]],Table2[msoa21cd],Table2[Health Deprivation and Disability Rank (where 1 is most deprived)], "Not found")</f>
        <v>7068.25</v>
      </c>
      <c r="F1086">
        <f>RANK(Table1[[#This Row],[winter_min_tmp]],Table1[winter_min_tmp], 0)</f>
        <v>5929</v>
      </c>
      <c r="G1086">
        <f>(_xlfn.PERCENTRANK.INC(Table1[winter_min_tmp],Table1[[#This Row],[winter_min_tmp]]))*100</f>
        <v>13.5</v>
      </c>
      <c r="H1086">
        <f>CEILING(_xlfn.PERCENTRANK.INC(Table1[health_imd], Table1[[#This Row],[health_imd]]) * 10, 1)</f>
        <v>2</v>
      </c>
    </row>
    <row r="1087" spans="1:8" x14ac:dyDescent="0.35">
      <c r="A1087" t="s">
        <v>2172</v>
      </c>
      <c r="B1087" t="s">
        <v>2173</v>
      </c>
      <c r="C1087" s="1">
        <v>1.0939954519999999</v>
      </c>
      <c r="D1087" t="str">
        <f>_xlfn.XLOOKUP(Table1[[#This Row],[data_zone_code]],Table2[msoa21cd],Table2[msoa21nm], "Not found")</f>
        <v>Rochdale 014</v>
      </c>
      <c r="E1087" s="1">
        <f>_xlfn.XLOOKUP(Table1[[#This Row],[data_zone_code]],Table2[msoa21cd],Table2[Health Deprivation and Disability Rank (where 1 is most deprived)], "Not found")</f>
        <v>10495.6</v>
      </c>
      <c r="F1087">
        <f>RANK(Table1[[#This Row],[winter_min_tmp]],Table1[winter_min_tmp], 0)</f>
        <v>6675</v>
      </c>
      <c r="G1087">
        <f>(_xlfn.PERCENTRANK.INC(Table1[winter_min_tmp],Table1[[#This Row],[winter_min_tmp]]))*100</f>
        <v>2.6</v>
      </c>
      <c r="H1087">
        <f>CEILING(_xlfn.PERCENTRANK.INC(Table1[health_imd], Table1[[#This Row],[health_imd]]) * 10, 1)</f>
        <v>3</v>
      </c>
    </row>
    <row r="1088" spans="1:8" x14ac:dyDescent="0.35">
      <c r="A1088" t="s">
        <v>2174</v>
      </c>
      <c r="B1088" t="s">
        <v>2175</v>
      </c>
      <c r="C1088" s="1">
        <v>1.549810052</v>
      </c>
      <c r="D1088" t="str">
        <f>_xlfn.XLOOKUP(Table1[[#This Row],[data_zone_code]],Table2[msoa21cd],Table2[msoa21nm], "Not found")</f>
        <v>Rochdale 015</v>
      </c>
      <c r="E1088" s="1">
        <f>_xlfn.XLOOKUP(Table1[[#This Row],[data_zone_code]],Table2[msoa21cd],Table2[Health Deprivation and Disability Rank (where 1 is most deprived)], "Not found")</f>
        <v>5812.2</v>
      </c>
      <c r="F1088">
        <f>RANK(Table1[[#This Row],[winter_min_tmp]],Table1[winter_min_tmp], 0)</f>
        <v>5788</v>
      </c>
      <c r="G1088">
        <f>(_xlfn.PERCENTRANK.INC(Table1[winter_min_tmp],Table1[[#This Row],[winter_min_tmp]]))*100</f>
        <v>15.5</v>
      </c>
      <c r="H1088">
        <f>CEILING(_xlfn.PERCENTRANK.INC(Table1[health_imd], Table1[[#This Row],[health_imd]]) * 10, 1)</f>
        <v>2</v>
      </c>
    </row>
    <row r="1089" spans="1:8" x14ac:dyDescent="0.35">
      <c r="A1089" t="s">
        <v>2176</v>
      </c>
      <c r="B1089" t="s">
        <v>2177</v>
      </c>
      <c r="C1089" s="1">
        <v>1.5309658049999999</v>
      </c>
      <c r="D1089" t="str">
        <f>_xlfn.XLOOKUP(Table1[[#This Row],[data_zone_code]],Table2[msoa21cd],Table2[msoa21nm], "Not found")</f>
        <v>Rochdale 016</v>
      </c>
      <c r="E1089" s="1">
        <f>_xlfn.XLOOKUP(Table1[[#This Row],[data_zone_code]],Table2[msoa21cd],Table2[Health Deprivation and Disability Rank (where 1 is most deprived)], "Not found")</f>
        <v>7248.8</v>
      </c>
      <c r="F1089">
        <f>RANK(Table1[[#This Row],[winter_min_tmp]],Table1[winter_min_tmp], 0)</f>
        <v>5856</v>
      </c>
      <c r="G1089">
        <f>(_xlfn.PERCENTRANK.INC(Table1[winter_min_tmp],Table1[[#This Row],[winter_min_tmp]]))*100</f>
        <v>14.499999999999998</v>
      </c>
      <c r="H1089">
        <f>CEILING(_xlfn.PERCENTRANK.INC(Table1[health_imd], Table1[[#This Row],[health_imd]]) * 10, 1)</f>
        <v>2</v>
      </c>
    </row>
    <row r="1090" spans="1:8" x14ac:dyDescent="0.35">
      <c r="A1090" t="s">
        <v>2178</v>
      </c>
      <c r="B1090" t="s">
        <v>2179</v>
      </c>
      <c r="C1090" s="1">
        <v>1.635079145</v>
      </c>
      <c r="D1090" t="str">
        <f>_xlfn.XLOOKUP(Table1[[#This Row],[data_zone_code]],Table2[msoa21cd],Table2[msoa21nm], "Not found")</f>
        <v>Rochdale 017</v>
      </c>
      <c r="E1090" s="1">
        <f>_xlfn.XLOOKUP(Table1[[#This Row],[data_zone_code]],Table2[msoa21cd],Table2[Health Deprivation and Disability Rank (where 1 is most deprived)], "Not found")</f>
        <v>6213.166666666667</v>
      </c>
      <c r="F1090">
        <f>RANK(Table1[[#This Row],[winter_min_tmp]],Table1[winter_min_tmp], 0)</f>
        <v>5449</v>
      </c>
      <c r="G1090">
        <f>(_xlfn.PERCENTRANK.INC(Table1[winter_min_tmp],Table1[[#This Row],[winter_min_tmp]]))*100</f>
        <v>20.5</v>
      </c>
      <c r="H1090">
        <f>CEILING(_xlfn.PERCENTRANK.INC(Table1[health_imd], Table1[[#This Row],[health_imd]]) * 10, 1)</f>
        <v>2</v>
      </c>
    </row>
    <row r="1091" spans="1:8" x14ac:dyDescent="0.35">
      <c r="A1091" t="s">
        <v>2180</v>
      </c>
      <c r="B1091" t="s">
        <v>2181</v>
      </c>
      <c r="C1091" s="1">
        <v>1.660445333</v>
      </c>
      <c r="D1091" t="str">
        <f>_xlfn.XLOOKUP(Table1[[#This Row],[data_zone_code]],Table2[msoa21cd],Table2[msoa21nm], "Not found")</f>
        <v>Rochdale 018</v>
      </c>
      <c r="E1091" s="1">
        <f>_xlfn.XLOOKUP(Table1[[#This Row],[data_zone_code]],Table2[msoa21cd],Table2[Health Deprivation and Disability Rank (where 1 is most deprived)], "Not found")</f>
        <v>2997.833333333333</v>
      </c>
      <c r="F1091">
        <f>RANK(Table1[[#This Row],[winter_min_tmp]],Table1[winter_min_tmp], 0)</f>
        <v>5332</v>
      </c>
      <c r="G1091">
        <f>(_xlfn.PERCENTRANK.INC(Table1[winter_min_tmp],Table1[[#This Row],[winter_min_tmp]]))*100</f>
        <v>22.2</v>
      </c>
      <c r="H1091">
        <f>CEILING(_xlfn.PERCENTRANK.INC(Table1[health_imd], Table1[[#This Row],[health_imd]]) * 10, 1)</f>
        <v>1</v>
      </c>
    </row>
    <row r="1092" spans="1:8" x14ac:dyDescent="0.35">
      <c r="A1092" t="s">
        <v>2182</v>
      </c>
      <c r="B1092" t="s">
        <v>2183</v>
      </c>
      <c r="C1092" s="1">
        <v>1.744943857</v>
      </c>
      <c r="D1092" t="str">
        <f>_xlfn.XLOOKUP(Table1[[#This Row],[data_zone_code]],Table2[msoa21cd],Table2[msoa21nm], "Not found")</f>
        <v>Rochdale 019</v>
      </c>
      <c r="E1092" s="1">
        <f>_xlfn.XLOOKUP(Table1[[#This Row],[data_zone_code]],Table2[msoa21cd],Table2[Health Deprivation and Disability Rank (where 1 is most deprived)], "Not found")</f>
        <v>4556.166666666667</v>
      </c>
      <c r="F1092">
        <f>RANK(Table1[[#This Row],[winter_min_tmp]],Table1[winter_min_tmp], 0)</f>
        <v>4956</v>
      </c>
      <c r="G1092">
        <f>(_xlfn.PERCENTRANK.INC(Table1[winter_min_tmp],Table1[[#This Row],[winter_min_tmp]]))*100</f>
        <v>27.700000000000003</v>
      </c>
      <c r="H1092">
        <f>CEILING(_xlfn.PERCENTRANK.INC(Table1[health_imd], Table1[[#This Row],[health_imd]]) * 10, 1)</f>
        <v>1</v>
      </c>
    </row>
    <row r="1093" spans="1:8" x14ac:dyDescent="0.35">
      <c r="A1093" t="s">
        <v>2184</v>
      </c>
      <c r="B1093" t="s">
        <v>2185</v>
      </c>
      <c r="C1093" s="1">
        <v>1.693461061</v>
      </c>
      <c r="D1093" t="str">
        <f>_xlfn.XLOOKUP(Table1[[#This Row],[data_zone_code]],Table2[msoa21cd],Table2[msoa21nm], "Not found")</f>
        <v>Rochdale 020</v>
      </c>
      <c r="E1093" s="1">
        <f>_xlfn.XLOOKUP(Table1[[#This Row],[data_zone_code]],Table2[msoa21cd],Table2[Health Deprivation and Disability Rank (where 1 is most deprived)], "Not found")</f>
        <v>12844.83333333333</v>
      </c>
      <c r="F1093">
        <f>RANK(Table1[[#This Row],[winter_min_tmp]],Table1[winter_min_tmp], 0)</f>
        <v>5192</v>
      </c>
      <c r="G1093">
        <f>(_xlfn.PERCENTRANK.INC(Table1[winter_min_tmp],Table1[[#This Row],[winter_min_tmp]]))*100</f>
        <v>24.2</v>
      </c>
      <c r="H1093">
        <f>CEILING(_xlfn.PERCENTRANK.INC(Table1[health_imd], Table1[[#This Row],[health_imd]]) * 10, 1)</f>
        <v>4</v>
      </c>
    </row>
    <row r="1094" spans="1:8" x14ac:dyDescent="0.35">
      <c r="A1094" t="s">
        <v>2186</v>
      </c>
      <c r="B1094" t="s">
        <v>2187</v>
      </c>
      <c r="C1094" s="1">
        <v>1.8155272010000001</v>
      </c>
      <c r="D1094" t="str">
        <f>_xlfn.XLOOKUP(Table1[[#This Row],[data_zone_code]],Table2[msoa21cd],Table2[msoa21nm], "Not found")</f>
        <v>Rochdale 021</v>
      </c>
      <c r="E1094" s="1">
        <f>_xlfn.XLOOKUP(Table1[[#This Row],[data_zone_code]],Table2[msoa21cd],Table2[Health Deprivation and Disability Rank (where 1 is most deprived)], "Not found")</f>
        <v>5605</v>
      </c>
      <c r="F1094">
        <f>RANK(Table1[[#This Row],[winter_min_tmp]],Table1[winter_min_tmp], 0)</f>
        <v>4603</v>
      </c>
      <c r="G1094">
        <f>(_xlfn.PERCENTRANK.INC(Table1[winter_min_tmp],Table1[[#This Row],[winter_min_tmp]]))*100</f>
        <v>32.800000000000004</v>
      </c>
      <c r="H1094">
        <f>CEILING(_xlfn.PERCENTRANK.INC(Table1[health_imd], Table1[[#This Row],[health_imd]]) * 10, 1)</f>
        <v>2</v>
      </c>
    </row>
    <row r="1095" spans="1:8" x14ac:dyDescent="0.35">
      <c r="A1095" t="s">
        <v>2188</v>
      </c>
      <c r="B1095" t="s">
        <v>2189</v>
      </c>
      <c r="C1095" s="1">
        <v>1.946067333</v>
      </c>
      <c r="D1095" t="str">
        <f>_xlfn.XLOOKUP(Table1[[#This Row],[data_zone_code]],Table2[msoa21cd],Table2[msoa21nm], "Not found")</f>
        <v>Rochdale 022</v>
      </c>
      <c r="E1095" s="1">
        <f>_xlfn.XLOOKUP(Table1[[#This Row],[data_zone_code]],Table2[msoa21cd],Table2[Health Deprivation and Disability Rank (where 1 is most deprived)], "Not found")</f>
        <v>3883.166666666667</v>
      </c>
      <c r="F1095">
        <f>RANK(Table1[[#This Row],[winter_min_tmp]],Table1[winter_min_tmp], 0)</f>
        <v>3956</v>
      </c>
      <c r="G1095">
        <f>(_xlfn.PERCENTRANK.INC(Table1[winter_min_tmp],Table1[[#This Row],[winter_min_tmp]]))*100</f>
        <v>42.199999999999996</v>
      </c>
      <c r="H1095">
        <f>CEILING(_xlfn.PERCENTRANK.INC(Table1[health_imd], Table1[[#This Row],[health_imd]]) * 10, 1)</f>
        <v>1</v>
      </c>
    </row>
    <row r="1096" spans="1:8" x14ac:dyDescent="0.35">
      <c r="A1096" t="s">
        <v>2190</v>
      </c>
      <c r="B1096" t="s">
        <v>2191</v>
      </c>
      <c r="C1096" s="1">
        <v>2.135831118</v>
      </c>
      <c r="D1096" t="str">
        <f>_xlfn.XLOOKUP(Table1[[#This Row],[data_zone_code]],Table2[msoa21cd],Table2[msoa21nm], "Not found")</f>
        <v>Rochdale 023</v>
      </c>
      <c r="E1096" s="1">
        <f>_xlfn.XLOOKUP(Table1[[#This Row],[data_zone_code]],Table2[msoa21cd],Table2[Health Deprivation and Disability Rank (where 1 is most deprived)], "Not found")</f>
        <v>7240.4285714285716</v>
      </c>
      <c r="F1096">
        <f>RANK(Table1[[#This Row],[winter_min_tmp]],Table1[winter_min_tmp], 0)</f>
        <v>3053</v>
      </c>
      <c r="G1096">
        <f>(_xlfn.PERCENTRANK.INC(Table1[winter_min_tmp],Table1[[#This Row],[winter_min_tmp]]))*100</f>
        <v>55.400000000000006</v>
      </c>
      <c r="H1096">
        <f>CEILING(_xlfn.PERCENTRANK.INC(Table1[health_imd], Table1[[#This Row],[health_imd]]) * 10, 1)</f>
        <v>2</v>
      </c>
    </row>
    <row r="1097" spans="1:8" x14ac:dyDescent="0.35">
      <c r="A1097" t="s">
        <v>2192</v>
      </c>
      <c r="B1097" t="s">
        <v>2193</v>
      </c>
      <c r="C1097" s="1">
        <v>2.2566275600000001</v>
      </c>
      <c r="D1097" t="str">
        <f>_xlfn.XLOOKUP(Table1[[#This Row],[data_zone_code]],Table2[msoa21cd],Table2[msoa21nm], "Not found")</f>
        <v>Rochdale 024</v>
      </c>
      <c r="E1097" s="1">
        <f>_xlfn.XLOOKUP(Table1[[#This Row],[data_zone_code]],Table2[msoa21cd],Table2[Health Deprivation and Disability Rank (where 1 is most deprived)], "Not found")</f>
        <v>4225.8</v>
      </c>
      <c r="F1097">
        <f>RANK(Table1[[#This Row],[winter_min_tmp]],Table1[winter_min_tmp], 0)</f>
        <v>2492</v>
      </c>
      <c r="G1097">
        <f>(_xlfn.PERCENTRANK.INC(Table1[winter_min_tmp],Table1[[#This Row],[winter_min_tmp]]))*100</f>
        <v>63.6</v>
      </c>
      <c r="H1097">
        <f>CEILING(_xlfn.PERCENTRANK.INC(Table1[health_imd], Table1[[#This Row],[health_imd]]) * 10, 1)</f>
        <v>1</v>
      </c>
    </row>
    <row r="1098" spans="1:8" x14ac:dyDescent="0.35">
      <c r="A1098" t="s">
        <v>2194</v>
      </c>
      <c r="B1098" t="s">
        <v>2195</v>
      </c>
      <c r="C1098" s="1">
        <v>2.3962328429999999</v>
      </c>
      <c r="D1098" t="str">
        <f>_xlfn.XLOOKUP(Table1[[#This Row],[data_zone_code]],Table2[msoa21cd],Table2[msoa21nm], "Not found")</f>
        <v>Rochdale 025</v>
      </c>
      <c r="E1098" s="1">
        <f>_xlfn.XLOOKUP(Table1[[#This Row],[data_zone_code]],Table2[msoa21cd],Table2[Health Deprivation and Disability Rank (where 1 is most deprived)], "Not found")</f>
        <v>15536.71428571429</v>
      </c>
      <c r="F1098">
        <f>RANK(Table1[[#This Row],[winter_min_tmp]],Table1[winter_min_tmp], 0)</f>
        <v>1976</v>
      </c>
      <c r="G1098">
        <f>(_xlfn.PERCENTRANK.INC(Table1[winter_min_tmp],Table1[[#This Row],[winter_min_tmp]]))*100</f>
        <v>71.099999999999994</v>
      </c>
      <c r="H1098">
        <f>CEILING(_xlfn.PERCENTRANK.INC(Table1[health_imd], Table1[[#This Row],[health_imd]]) * 10, 1)</f>
        <v>5</v>
      </c>
    </row>
    <row r="1099" spans="1:8" x14ac:dyDescent="0.35">
      <c r="A1099" t="s">
        <v>2196</v>
      </c>
      <c r="B1099" t="s">
        <v>2197</v>
      </c>
      <c r="C1099" s="1">
        <v>2.0061917299999998</v>
      </c>
      <c r="D1099" t="str">
        <f>_xlfn.XLOOKUP(Table1[[#This Row],[data_zone_code]],Table2[msoa21cd],Table2[msoa21nm], "Not found")</f>
        <v>Salford 001</v>
      </c>
      <c r="E1099" s="1">
        <f>_xlfn.XLOOKUP(Table1[[#This Row],[data_zone_code]],Table2[msoa21cd],Table2[Health Deprivation and Disability Rank (where 1 is most deprived)], "Not found")</f>
        <v>1680.2</v>
      </c>
      <c r="F1099">
        <f>RANK(Table1[[#This Row],[winter_min_tmp]],Table1[winter_min_tmp], 0)</f>
        <v>3668</v>
      </c>
      <c r="G1099">
        <f>(_xlfn.PERCENTRANK.INC(Table1[winter_min_tmp],Table1[[#This Row],[winter_min_tmp]]))*100</f>
        <v>46.400000000000006</v>
      </c>
      <c r="H1099">
        <f>CEILING(_xlfn.PERCENTRANK.INC(Table1[health_imd], Table1[[#This Row],[health_imd]]) * 10, 1)</f>
        <v>1</v>
      </c>
    </row>
    <row r="1100" spans="1:8" x14ac:dyDescent="0.35">
      <c r="A1100" t="s">
        <v>2198</v>
      </c>
      <c r="B1100" t="s">
        <v>2199</v>
      </c>
      <c r="C1100" s="1">
        <v>2.055913925</v>
      </c>
      <c r="D1100" t="str">
        <f>_xlfn.XLOOKUP(Table1[[#This Row],[data_zone_code]],Table2[msoa21cd],Table2[msoa21nm], "Not found")</f>
        <v>Salford 002</v>
      </c>
      <c r="E1100" s="1">
        <f>_xlfn.XLOOKUP(Table1[[#This Row],[data_zone_code]],Table2[msoa21cd],Table2[Health Deprivation and Disability Rank (where 1 is most deprived)], "Not found")</f>
        <v>1820.25</v>
      </c>
      <c r="F1100">
        <f>RANK(Table1[[#This Row],[winter_min_tmp]],Table1[winter_min_tmp], 0)</f>
        <v>3445</v>
      </c>
      <c r="G1100">
        <f>(_xlfn.PERCENTRANK.INC(Table1[winter_min_tmp],Table1[[#This Row],[winter_min_tmp]]))*100</f>
        <v>49.7</v>
      </c>
      <c r="H1100">
        <f>CEILING(_xlfn.PERCENTRANK.INC(Table1[health_imd], Table1[[#This Row],[health_imd]]) * 10, 1)</f>
        <v>1</v>
      </c>
    </row>
    <row r="1101" spans="1:8" x14ac:dyDescent="0.35">
      <c r="A1101" t="s">
        <v>2200</v>
      </c>
      <c r="B1101" t="s">
        <v>2201</v>
      </c>
      <c r="C1101" s="1">
        <v>2.1442272660000001</v>
      </c>
      <c r="D1101" t="str">
        <f>_xlfn.XLOOKUP(Table1[[#This Row],[data_zone_code]],Table2[msoa21cd],Table2[msoa21nm], "Not found")</f>
        <v>Salford 003</v>
      </c>
      <c r="E1101" s="1">
        <f>_xlfn.XLOOKUP(Table1[[#This Row],[data_zone_code]],Table2[msoa21cd],Table2[Health Deprivation and Disability Rank (where 1 is most deprived)], "Not found")</f>
        <v>7561.25</v>
      </c>
      <c r="F1101">
        <f>RANK(Table1[[#This Row],[winter_min_tmp]],Table1[winter_min_tmp], 0)</f>
        <v>3011</v>
      </c>
      <c r="G1101">
        <f>(_xlfn.PERCENTRANK.INC(Table1[winter_min_tmp],Table1[[#This Row],[winter_min_tmp]]))*100</f>
        <v>56.000000000000007</v>
      </c>
      <c r="H1101">
        <f>CEILING(_xlfn.PERCENTRANK.INC(Table1[health_imd], Table1[[#This Row],[health_imd]]) * 10, 1)</f>
        <v>2</v>
      </c>
    </row>
    <row r="1102" spans="1:8" x14ac:dyDescent="0.35">
      <c r="A1102" t="s">
        <v>2202</v>
      </c>
      <c r="B1102" t="s">
        <v>2203</v>
      </c>
      <c r="C1102" s="1">
        <v>2.1087882520000001</v>
      </c>
      <c r="D1102" t="str">
        <f>_xlfn.XLOOKUP(Table1[[#This Row],[data_zone_code]],Table2[msoa21cd],Table2[msoa21nm], "Not found")</f>
        <v>Salford 004</v>
      </c>
      <c r="E1102" s="1">
        <f>_xlfn.XLOOKUP(Table1[[#This Row],[data_zone_code]],Table2[msoa21cd],Table2[Health Deprivation and Disability Rank (where 1 is most deprived)], "Not found")</f>
        <v>3811.5</v>
      </c>
      <c r="F1102">
        <f>RANK(Table1[[#This Row],[winter_min_tmp]],Table1[winter_min_tmp], 0)</f>
        <v>3194</v>
      </c>
      <c r="G1102">
        <f>(_xlfn.PERCENTRANK.INC(Table1[winter_min_tmp],Table1[[#This Row],[winter_min_tmp]]))*100</f>
        <v>53.400000000000006</v>
      </c>
      <c r="H1102">
        <f>CEILING(_xlfn.PERCENTRANK.INC(Table1[health_imd], Table1[[#This Row],[health_imd]]) * 10, 1)</f>
        <v>1</v>
      </c>
    </row>
    <row r="1103" spans="1:8" x14ac:dyDescent="0.35">
      <c r="A1103" t="s">
        <v>2204</v>
      </c>
      <c r="B1103" t="s">
        <v>2205</v>
      </c>
      <c r="C1103" s="1">
        <v>2.4814472200000002</v>
      </c>
      <c r="D1103" t="str">
        <f>_xlfn.XLOOKUP(Table1[[#This Row],[data_zone_code]],Table2[msoa21cd],Table2[msoa21nm], "Not found")</f>
        <v>Salford 005</v>
      </c>
      <c r="E1103" s="1">
        <f>_xlfn.XLOOKUP(Table1[[#This Row],[data_zone_code]],Table2[msoa21cd],Table2[Health Deprivation and Disability Rank (where 1 is most deprived)], "Not found")</f>
        <v>9152</v>
      </c>
      <c r="F1103">
        <f>RANK(Table1[[#This Row],[winter_min_tmp]],Table1[winter_min_tmp], 0)</f>
        <v>1683</v>
      </c>
      <c r="G1103">
        <f>(_xlfn.PERCENTRANK.INC(Table1[winter_min_tmp],Table1[[#This Row],[winter_min_tmp]]))*100</f>
        <v>75.400000000000006</v>
      </c>
      <c r="H1103">
        <f>CEILING(_xlfn.PERCENTRANK.INC(Table1[health_imd], Table1[[#This Row],[health_imd]]) * 10, 1)</f>
        <v>3</v>
      </c>
    </row>
    <row r="1104" spans="1:8" x14ac:dyDescent="0.35">
      <c r="A1104" t="s">
        <v>2206</v>
      </c>
      <c r="B1104" t="s">
        <v>2207</v>
      </c>
      <c r="C1104" s="1">
        <v>2.4604303839999999</v>
      </c>
      <c r="D1104" t="str">
        <f>_xlfn.XLOOKUP(Table1[[#This Row],[data_zone_code]],Table2[msoa21cd],Table2[msoa21nm], "Not found")</f>
        <v>Salford 006</v>
      </c>
      <c r="E1104" s="1">
        <f>_xlfn.XLOOKUP(Table1[[#This Row],[data_zone_code]],Table2[msoa21cd],Table2[Health Deprivation and Disability Rank (where 1 is most deprived)], "Not found")</f>
        <v>8241.75</v>
      </c>
      <c r="F1104">
        <f>RANK(Table1[[#This Row],[winter_min_tmp]],Table1[winter_min_tmp], 0)</f>
        <v>1756</v>
      </c>
      <c r="G1104">
        <f>(_xlfn.PERCENTRANK.INC(Table1[winter_min_tmp],Table1[[#This Row],[winter_min_tmp]]))*100</f>
        <v>74.3</v>
      </c>
      <c r="H1104">
        <f>CEILING(_xlfn.PERCENTRANK.INC(Table1[health_imd], Table1[[#This Row],[health_imd]]) * 10, 1)</f>
        <v>3</v>
      </c>
    </row>
    <row r="1105" spans="1:8" x14ac:dyDescent="0.35">
      <c r="A1105" t="s">
        <v>2208</v>
      </c>
      <c r="B1105" t="s">
        <v>2209</v>
      </c>
      <c r="C1105" s="1">
        <v>2.2758350369999998</v>
      </c>
      <c r="D1105" t="str">
        <f>_xlfn.XLOOKUP(Table1[[#This Row],[data_zone_code]],Table2[msoa21cd],Table2[msoa21nm], "Not found")</f>
        <v>Salford 007</v>
      </c>
      <c r="E1105" s="1">
        <f>_xlfn.XLOOKUP(Table1[[#This Row],[data_zone_code]],Table2[msoa21cd],Table2[Health Deprivation and Disability Rank (where 1 is most deprived)], "Not found")</f>
        <v>13323.16666666667</v>
      </c>
      <c r="F1105">
        <f>RANK(Table1[[#This Row],[winter_min_tmp]],Table1[winter_min_tmp], 0)</f>
        <v>2422</v>
      </c>
      <c r="G1105">
        <f>(_xlfn.PERCENTRANK.INC(Table1[winter_min_tmp],Table1[[#This Row],[winter_min_tmp]]))*100</f>
        <v>64.600000000000009</v>
      </c>
      <c r="H1105">
        <f>CEILING(_xlfn.PERCENTRANK.INC(Table1[health_imd], Table1[[#This Row],[health_imd]]) * 10, 1)</f>
        <v>4</v>
      </c>
    </row>
    <row r="1106" spans="1:8" x14ac:dyDescent="0.35">
      <c r="A1106" t="s">
        <v>2210</v>
      </c>
      <c r="B1106" t="s">
        <v>2211</v>
      </c>
      <c r="C1106" s="1">
        <v>2.9335832599999998</v>
      </c>
      <c r="D1106" t="str">
        <f>_xlfn.XLOOKUP(Table1[[#This Row],[data_zone_code]],Table2[msoa21cd],Table2[msoa21nm], "Not found")</f>
        <v>Salford 008</v>
      </c>
      <c r="E1106" s="1">
        <f>_xlfn.XLOOKUP(Table1[[#This Row],[data_zone_code]],Table2[msoa21cd],Table2[Health Deprivation and Disability Rank (where 1 is most deprived)], "Not found")</f>
        <v>4547.6000000000004</v>
      </c>
      <c r="F1106">
        <f>RANK(Table1[[#This Row],[winter_min_tmp]],Table1[winter_min_tmp], 0)</f>
        <v>537</v>
      </c>
      <c r="G1106">
        <f>(_xlfn.PERCENTRANK.INC(Table1[winter_min_tmp],Table1[[#This Row],[winter_min_tmp]]))*100</f>
        <v>92.100000000000009</v>
      </c>
      <c r="H1106">
        <f>CEILING(_xlfn.PERCENTRANK.INC(Table1[health_imd], Table1[[#This Row],[health_imd]]) * 10, 1)</f>
        <v>1</v>
      </c>
    </row>
    <row r="1107" spans="1:8" x14ac:dyDescent="0.35">
      <c r="A1107" t="s">
        <v>2212</v>
      </c>
      <c r="B1107" t="s">
        <v>2213</v>
      </c>
      <c r="C1107" s="1">
        <v>2.551647902</v>
      </c>
      <c r="D1107" t="str">
        <f>_xlfn.XLOOKUP(Table1[[#This Row],[data_zone_code]],Table2[msoa21cd],Table2[msoa21nm], "Not found")</f>
        <v>Salford 009</v>
      </c>
      <c r="E1107" s="1">
        <f>_xlfn.XLOOKUP(Table1[[#This Row],[data_zone_code]],Table2[msoa21cd],Table2[Health Deprivation and Disability Rank (where 1 is most deprived)], "Not found")</f>
        <v>8121.75</v>
      </c>
      <c r="F1107">
        <f>RANK(Table1[[#This Row],[winter_min_tmp]],Table1[winter_min_tmp], 0)</f>
        <v>1494</v>
      </c>
      <c r="G1107">
        <f>(_xlfn.PERCENTRANK.INC(Table1[winter_min_tmp],Table1[[#This Row],[winter_min_tmp]]))*100</f>
        <v>78.2</v>
      </c>
      <c r="H1107">
        <f>CEILING(_xlfn.PERCENTRANK.INC(Table1[health_imd], Table1[[#This Row],[health_imd]]) * 10, 1)</f>
        <v>2</v>
      </c>
    </row>
    <row r="1108" spans="1:8" x14ac:dyDescent="0.35">
      <c r="A1108" t="s">
        <v>2214</v>
      </c>
      <c r="B1108" t="s">
        <v>2215</v>
      </c>
      <c r="C1108" s="1">
        <v>3.119690657</v>
      </c>
      <c r="D1108" t="str">
        <f>_xlfn.XLOOKUP(Table1[[#This Row],[data_zone_code]],Table2[msoa21cd],Table2[msoa21nm], "Not found")</f>
        <v>Salford 010</v>
      </c>
      <c r="E1108" s="1">
        <f>_xlfn.XLOOKUP(Table1[[#This Row],[data_zone_code]],Table2[msoa21cd],Table2[Health Deprivation and Disability Rank (where 1 is most deprived)], "Not found")</f>
        <v>9255.25</v>
      </c>
      <c r="F1108">
        <f>RANK(Table1[[#This Row],[winter_min_tmp]],Table1[winter_min_tmp], 0)</f>
        <v>280</v>
      </c>
      <c r="G1108">
        <f>(_xlfn.PERCENTRANK.INC(Table1[winter_min_tmp],Table1[[#This Row],[winter_min_tmp]]))*100</f>
        <v>95.899999999999991</v>
      </c>
      <c r="H1108">
        <f>CEILING(_xlfn.PERCENTRANK.INC(Table1[health_imd], Table1[[#This Row],[health_imd]]) * 10, 1)</f>
        <v>3</v>
      </c>
    </row>
    <row r="1109" spans="1:8" x14ac:dyDescent="0.35">
      <c r="A1109" t="s">
        <v>2216</v>
      </c>
      <c r="B1109" t="s">
        <v>2217</v>
      </c>
      <c r="C1109" s="1">
        <v>3.1761858460000001</v>
      </c>
      <c r="D1109" t="str">
        <f>_xlfn.XLOOKUP(Table1[[#This Row],[data_zone_code]],Table2[msoa21cd],Table2[msoa21nm], "Not found")</f>
        <v>Salford 011</v>
      </c>
      <c r="E1109" s="1">
        <f>_xlfn.XLOOKUP(Table1[[#This Row],[data_zone_code]],Table2[msoa21cd],Table2[Health Deprivation and Disability Rank (where 1 is most deprived)], "Not found")</f>
        <v>9658.5</v>
      </c>
      <c r="F1109">
        <f>RANK(Table1[[#This Row],[winter_min_tmp]],Table1[winter_min_tmp], 0)</f>
        <v>237</v>
      </c>
      <c r="G1109">
        <f>(_xlfn.PERCENTRANK.INC(Table1[winter_min_tmp],Table1[[#This Row],[winter_min_tmp]]))*100</f>
        <v>96.5</v>
      </c>
      <c r="H1109">
        <f>CEILING(_xlfn.PERCENTRANK.INC(Table1[health_imd], Table1[[#This Row],[health_imd]]) * 10, 1)</f>
        <v>3</v>
      </c>
    </row>
    <row r="1110" spans="1:8" x14ac:dyDescent="0.35">
      <c r="A1110" t="s">
        <v>2218</v>
      </c>
      <c r="B1110" t="s">
        <v>2219</v>
      </c>
      <c r="C1110" s="1">
        <v>2.8597812650000001</v>
      </c>
      <c r="D1110" t="str">
        <f>_xlfn.XLOOKUP(Table1[[#This Row],[data_zone_code]],Table2[msoa21cd],Table2[msoa21nm], "Not found")</f>
        <v>Salford 012</v>
      </c>
      <c r="E1110" s="1">
        <f>_xlfn.XLOOKUP(Table1[[#This Row],[data_zone_code]],Table2[msoa21cd],Table2[Health Deprivation and Disability Rank (where 1 is most deprived)], "Not found")</f>
        <v>6484.833333333333</v>
      </c>
      <c r="F1110">
        <f>RANK(Table1[[#This Row],[winter_min_tmp]],Table1[winter_min_tmp], 0)</f>
        <v>681</v>
      </c>
      <c r="G1110">
        <f>(_xlfn.PERCENTRANK.INC(Table1[winter_min_tmp],Table1[[#This Row],[winter_min_tmp]]))*100</f>
        <v>90</v>
      </c>
      <c r="H1110">
        <f>CEILING(_xlfn.PERCENTRANK.INC(Table1[health_imd], Table1[[#This Row],[health_imd]]) * 10, 1)</f>
        <v>2</v>
      </c>
    </row>
    <row r="1111" spans="1:8" x14ac:dyDescent="0.35">
      <c r="A1111" t="s">
        <v>2220</v>
      </c>
      <c r="B1111" t="s">
        <v>2221</v>
      </c>
      <c r="C1111" s="1">
        <v>2.3954215049999998</v>
      </c>
      <c r="D1111" t="str">
        <f>_xlfn.XLOOKUP(Table1[[#This Row],[data_zone_code]],Table2[msoa21cd],Table2[msoa21nm], "Not found")</f>
        <v>Salford 013</v>
      </c>
      <c r="E1111" s="1">
        <f>_xlfn.XLOOKUP(Table1[[#This Row],[data_zone_code]],Table2[msoa21cd],Table2[Health Deprivation and Disability Rank (where 1 is most deprived)], "Not found")</f>
        <v>21307.142857142859</v>
      </c>
      <c r="F1111">
        <f>RANK(Table1[[#This Row],[winter_min_tmp]],Table1[winter_min_tmp], 0)</f>
        <v>1980</v>
      </c>
      <c r="G1111">
        <f>(_xlfn.PERCENTRANK.INC(Table1[winter_min_tmp],Table1[[#This Row],[winter_min_tmp]]))*100</f>
        <v>71.099999999999994</v>
      </c>
      <c r="H1111">
        <f>CEILING(_xlfn.PERCENTRANK.INC(Table1[health_imd], Table1[[#This Row],[health_imd]]) * 10, 1)</f>
        <v>7</v>
      </c>
    </row>
    <row r="1112" spans="1:8" x14ac:dyDescent="0.35">
      <c r="A1112" t="s">
        <v>2222</v>
      </c>
      <c r="B1112" t="s">
        <v>2223</v>
      </c>
      <c r="C1112" s="1">
        <v>2.6429147720000001</v>
      </c>
      <c r="D1112" t="str">
        <f>_xlfn.XLOOKUP(Table1[[#This Row],[data_zone_code]],Table2[msoa21cd],Table2[msoa21nm], "Not found")</f>
        <v>Salford 014</v>
      </c>
      <c r="E1112" s="1">
        <f>_xlfn.XLOOKUP(Table1[[#This Row],[data_zone_code]],Table2[msoa21cd],Table2[Health Deprivation and Disability Rank (where 1 is most deprived)], "Not found")</f>
        <v>24013</v>
      </c>
      <c r="F1112">
        <f>RANK(Table1[[#This Row],[winter_min_tmp]],Table1[winter_min_tmp], 0)</f>
        <v>1259</v>
      </c>
      <c r="G1112">
        <f>(_xlfn.PERCENTRANK.INC(Table1[winter_min_tmp],Table1[[#This Row],[winter_min_tmp]]))*100</f>
        <v>81.599999999999994</v>
      </c>
      <c r="H1112">
        <f>CEILING(_xlfn.PERCENTRANK.INC(Table1[health_imd], Table1[[#This Row],[health_imd]]) * 10, 1)</f>
        <v>8</v>
      </c>
    </row>
    <row r="1113" spans="1:8" x14ac:dyDescent="0.35">
      <c r="A1113" t="s">
        <v>2224</v>
      </c>
      <c r="B1113" t="s">
        <v>2225</v>
      </c>
      <c r="C1113" s="1">
        <v>3.0319707390000001</v>
      </c>
      <c r="D1113" t="str">
        <f>_xlfn.XLOOKUP(Table1[[#This Row],[data_zone_code]],Table2[msoa21cd],Table2[msoa21nm], "Not found")</f>
        <v>Salford 015</v>
      </c>
      <c r="E1113" s="1">
        <f>_xlfn.XLOOKUP(Table1[[#This Row],[data_zone_code]],Table2[msoa21cd],Table2[Health Deprivation and Disability Rank (where 1 is most deprived)], "Not found")</f>
        <v>15571.75</v>
      </c>
      <c r="F1113">
        <f>RANK(Table1[[#This Row],[winter_min_tmp]],Table1[winter_min_tmp], 0)</f>
        <v>384</v>
      </c>
      <c r="G1113">
        <f>(_xlfn.PERCENTRANK.INC(Table1[winter_min_tmp],Table1[[#This Row],[winter_min_tmp]]))*100</f>
        <v>94.399999999999991</v>
      </c>
      <c r="H1113">
        <f>CEILING(_xlfn.PERCENTRANK.INC(Table1[health_imd], Table1[[#This Row],[health_imd]]) * 10, 1)</f>
        <v>5</v>
      </c>
    </row>
    <row r="1114" spans="1:8" x14ac:dyDescent="0.35">
      <c r="A1114" t="s">
        <v>2226</v>
      </c>
      <c r="B1114" t="s">
        <v>2227</v>
      </c>
      <c r="C1114" s="1">
        <v>3.3298964500000001</v>
      </c>
      <c r="D1114" t="str">
        <f>_xlfn.XLOOKUP(Table1[[#This Row],[data_zone_code]],Table2[msoa21cd],Table2[msoa21nm], "Not found")</f>
        <v>Salford 017</v>
      </c>
      <c r="E1114" s="1">
        <f>_xlfn.XLOOKUP(Table1[[#This Row],[data_zone_code]],Table2[msoa21cd],Table2[Health Deprivation and Disability Rank (where 1 is most deprived)], "Not found")</f>
        <v>2228</v>
      </c>
      <c r="F1114">
        <f>RANK(Table1[[#This Row],[winter_min_tmp]],Table1[winter_min_tmp], 0)</f>
        <v>147</v>
      </c>
      <c r="G1114">
        <f>(_xlfn.PERCENTRANK.INC(Table1[winter_min_tmp],Table1[[#This Row],[winter_min_tmp]]))*100</f>
        <v>97.8</v>
      </c>
      <c r="H1114">
        <f>CEILING(_xlfn.PERCENTRANK.INC(Table1[health_imd], Table1[[#This Row],[health_imd]]) * 10, 1)</f>
        <v>1</v>
      </c>
    </row>
    <row r="1115" spans="1:8" x14ac:dyDescent="0.35">
      <c r="A1115" t="s">
        <v>2228</v>
      </c>
      <c r="B1115" t="s">
        <v>2229</v>
      </c>
      <c r="C1115" s="1">
        <v>3.177032471</v>
      </c>
      <c r="D1115" t="str">
        <f>_xlfn.XLOOKUP(Table1[[#This Row],[data_zone_code]],Table2[msoa21cd],Table2[msoa21nm], "Not found")</f>
        <v>Salford 018</v>
      </c>
      <c r="E1115" s="1">
        <f>_xlfn.XLOOKUP(Table1[[#This Row],[data_zone_code]],Table2[msoa21cd],Table2[Health Deprivation and Disability Rank (where 1 is most deprived)], "Not found")</f>
        <v>11300.25</v>
      </c>
      <c r="F1115">
        <f>RANK(Table1[[#This Row],[winter_min_tmp]],Table1[winter_min_tmp], 0)</f>
        <v>235</v>
      </c>
      <c r="G1115">
        <f>(_xlfn.PERCENTRANK.INC(Table1[winter_min_tmp],Table1[[#This Row],[winter_min_tmp]]))*100</f>
        <v>96.5</v>
      </c>
      <c r="H1115">
        <f>CEILING(_xlfn.PERCENTRANK.INC(Table1[health_imd], Table1[[#This Row],[health_imd]]) * 10, 1)</f>
        <v>3</v>
      </c>
    </row>
    <row r="1116" spans="1:8" x14ac:dyDescent="0.35">
      <c r="A1116" t="s">
        <v>2230</v>
      </c>
      <c r="B1116" t="s">
        <v>2231</v>
      </c>
      <c r="C1116" s="1">
        <v>2.808389902</v>
      </c>
      <c r="D1116" t="str">
        <f>_xlfn.XLOOKUP(Table1[[#This Row],[data_zone_code]],Table2[msoa21cd],Table2[msoa21nm], "Not found")</f>
        <v>Salford 019</v>
      </c>
      <c r="E1116" s="1">
        <f>_xlfn.XLOOKUP(Table1[[#This Row],[data_zone_code]],Table2[msoa21cd],Table2[Health Deprivation and Disability Rank (where 1 is most deprived)], "Not found")</f>
        <v>6325.4</v>
      </c>
      <c r="F1116">
        <f>RANK(Table1[[#This Row],[winter_min_tmp]],Table1[winter_min_tmp], 0)</f>
        <v>819</v>
      </c>
      <c r="G1116">
        <f>(_xlfn.PERCENTRANK.INC(Table1[winter_min_tmp],Table1[[#This Row],[winter_min_tmp]]))*100</f>
        <v>88</v>
      </c>
      <c r="H1116">
        <f>CEILING(_xlfn.PERCENTRANK.INC(Table1[health_imd], Table1[[#This Row],[health_imd]]) * 10, 1)</f>
        <v>2</v>
      </c>
    </row>
    <row r="1117" spans="1:8" x14ac:dyDescent="0.35">
      <c r="A1117" t="s">
        <v>2232</v>
      </c>
      <c r="B1117" t="s">
        <v>2233</v>
      </c>
      <c r="C1117" s="1">
        <v>3.0301749710000001</v>
      </c>
      <c r="D1117" t="str">
        <f>_xlfn.XLOOKUP(Table1[[#This Row],[data_zone_code]],Table2[msoa21cd],Table2[msoa21nm], "Not found")</f>
        <v>Salford 020</v>
      </c>
      <c r="E1117" s="1">
        <f>_xlfn.XLOOKUP(Table1[[#This Row],[data_zone_code]],Table2[msoa21cd],Table2[Health Deprivation and Disability Rank (where 1 is most deprived)], "Not found")</f>
        <v>9790.2857142857138</v>
      </c>
      <c r="F1117">
        <f>RANK(Table1[[#This Row],[winter_min_tmp]],Table1[winter_min_tmp], 0)</f>
        <v>387</v>
      </c>
      <c r="G1117">
        <f>(_xlfn.PERCENTRANK.INC(Table1[winter_min_tmp],Table1[[#This Row],[winter_min_tmp]]))*100</f>
        <v>94.3</v>
      </c>
      <c r="H1117">
        <f>CEILING(_xlfn.PERCENTRANK.INC(Table1[health_imd], Table1[[#This Row],[health_imd]]) * 10, 1)</f>
        <v>3</v>
      </c>
    </row>
    <row r="1118" spans="1:8" x14ac:dyDescent="0.35">
      <c r="A1118" t="s">
        <v>2234</v>
      </c>
      <c r="B1118" t="s">
        <v>2235</v>
      </c>
      <c r="C1118" s="1">
        <v>3.28862071</v>
      </c>
      <c r="D1118" t="str">
        <f>_xlfn.XLOOKUP(Table1[[#This Row],[data_zone_code]],Table2[msoa21cd],Table2[msoa21nm], "Not found")</f>
        <v>Salford 021</v>
      </c>
      <c r="E1118" s="1">
        <f>_xlfn.XLOOKUP(Table1[[#This Row],[data_zone_code]],Table2[msoa21cd],Table2[Health Deprivation and Disability Rank (where 1 is most deprived)], "Not found")</f>
        <v>4797.75</v>
      </c>
      <c r="F1118">
        <f>RANK(Table1[[#This Row],[winter_min_tmp]],Table1[winter_min_tmp], 0)</f>
        <v>166</v>
      </c>
      <c r="G1118">
        <f>(_xlfn.PERCENTRANK.INC(Table1[winter_min_tmp],Table1[[#This Row],[winter_min_tmp]]))*100</f>
        <v>97.5</v>
      </c>
      <c r="H1118">
        <f>CEILING(_xlfn.PERCENTRANK.INC(Table1[health_imd], Table1[[#This Row],[health_imd]]) * 10, 1)</f>
        <v>1</v>
      </c>
    </row>
    <row r="1119" spans="1:8" x14ac:dyDescent="0.35">
      <c r="A1119" t="s">
        <v>2236</v>
      </c>
      <c r="B1119" t="s">
        <v>2237</v>
      </c>
      <c r="C1119" s="1">
        <v>3.3672235009999998</v>
      </c>
      <c r="D1119" t="str">
        <f>_xlfn.XLOOKUP(Table1[[#This Row],[data_zone_code]],Table2[msoa21cd],Table2[msoa21nm], "Not found")</f>
        <v>Salford 023</v>
      </c>
      <c r="E1119" s="1">
        <f>_xlfn.XLOOKUP(Table1[[#This Row],[data_zone_code]],Table2[msoa21cd],Table2[Health Deprivation and Disability Rank (where 1 is most deprived)], "Not found")</f>
        <v>3810.75</v>
      </c>
      <c r="F1119">
        <f>RANK(Table1[[#This Row],[winter_min_tmp]],Table1[winter_min_tmp], 0)</f>
        <v>134</v>
      </c>
      <c r="G1119">
        <f>(_xlfn.PERCENTRANK.INC(Table1[winter_min_tmp],Table1[[#This Row],[winter_min_tmp]]))*100</f>
        <v>98</v>
      </c>
      <c r="H1119">
        <f>CEILING(_xlfn.PERCENTRANK.INC(Table1[health_imd], Table1[[#This Row],[health_imd]]) * 10, 1)</f>
        <v>1</v>
      </c>
    </row>
    <row r="1120" spans="1:8" x14ac:dyDescent="0.35">
      <c r="A1120" t="s">
        <v>2238</v>
      </c>
      <c r="B1120" t="s">
        <v>2239</v>
      </c>
      <c r="C1120" s="1">
        <v>3.4640090469999998</v>
      </c>
      <c r="D1120" t="str">
        <f>_xlfn.XLOOKUP(Table1[[#This Row],[data_zone_code]],Table2[msoa21cd],Table2[msoa21nm], "Not found")</f>
        <v>Salford 024</v>
      </c>
      <c r="E1120" s="1">
        <f>_xlfn.XLOOKUP(Table1[[#This Row],[data_zone_code]],Table2[msoa21cd],Table2[Health Deprivation and Disability Rank (where 1 is most deprived)], "Not found")</f>
        <v>1047</v>
      </c>
      <c r="F1120">
        <f>RANK(Table1[[#This Row],[winter_min_tmp]],Table1[winter_min_tmp], 0)</f>
        <v>100</v>
      </c>
      <c r="G1120">
        <f>(_xlfn.PERCENTRANK.INC(Table1[winter_min_tmp],Table1[[#This Row],[winter_min_tmp]]))*100</f>
        <v>98.5</v>
      </c>
      <c r="H1120">
        <f>CEILING(_xlfn.PERCENTRANK.INC(Table1[health_imd], Table1[[#This Row],[health_imd]]) * 10, 1)</f>
        <v>1</v>
      </c>
    </row>
    <row r="1121" spans="1:8" x14ac:dyDescent="0.35">
      <c r="A1121" t="s">
        <v>2240</v>
      </c>
      <c r="B1121" t="s">
        <v>2241</v>
      </c>
      <c r="C1121" s="1">
        <v>2.700050831</v>
      </c>
      <c r="D1121" t="str">
        <f>_xlfn.XLOOKUP(Table1[[#This Row],[data_zone_code]],Table2[msoa21cd],Table2[msoa21nm], "Not found")</f>
        <v>Salford 025</v>
      </c>
      <c r="E1121" s="1">
        <f>_xlfn.XLOOKUP(Table1[[#This Row],[data_zone_code]],Table2[msoa21cd],Table2[Health Deprivation and Disability Rank (where 1 is most deprived)], "Not found")</f>
        <v>2252.5</v>
      </c>
      <c r="F1121">
        <f>RANK(Table1[[#This Row],[winter_min_tmp]],Table1[winter_min_tmp], 0)</f>
        <v>1106</v>
      </c>
      <c r="G1121">
        <f>(_xlfn.PERCENTRANK.INC(Table1[winter_min_tmp],Table1[[#This Row],[winter_min_tmp]]))*100</f>
        <v>83.8</v>
      </c>
      <c r="H1121">
        <f>CEILING(_xlfn.PERCENTRANK.INC(Table1[health_imd], Table1[[#This Row],[health_imd]]) * 10, 1)</f>
        <v>1</v>
      </c>
    </row>
    <row r="1122" spans="1:8" x14ac:dyDescent="0.35">
      <c r="A1122" t="s">
        <v>2242</v>
      </c>
      <c r="B1122" t="s">
        <v>2243</v>
      </c>
      <c r="C1122" s="1">
        <v>3.056378365</v>
      </c>
      <c r="D1122" t="str">
        <f>_xlfn.XLOOKUP(Table1[[#This Row],[data_zone_code]],Table2[msoa21cd],Table2[msoa21nm], "Not found")</f>
        <v>Salford 026</v>
      </c>
      <c r="E1122" s="1">
        <f>_xlfn.XLOOKUP(Table1[[#This Row],[data_zone_code]],Table2[msoa21cd],Table2[Health Deprivation and Disability Rank (where 1 is most deprived)], "Not found")</f>
        <v>3212</v>
      </c>
      <c r="F1122">
        <f>RANK(Table1[[#This Row],[winter_min_tmp]],Table1[winter_min_tmp], 0)</f>
        <v>353</v>
      </c>
      <c r="G1122">
        <f>(_xlfn.PERCENTRANK.INC(Table1[winter_min_tmp],Table1[[#This Row],[winter_min_tmp]]))*100</f>
        <v>94.8</v>
      </c>
      <c r="H1122">
        <f>CEILING(_xlfn.PERCENTRANK.INC(Table1[health_imd], Table1[[#This Row],[health_imd]]) * 10, 1)</f>
        <v>1</v>
      </c>
    </row>
    <row r="1123" spans="1:8" x14ac:dyDescent="0.35">
      <c r="A1123" t="s">
        <v>2244</v>
      </c>
      <c r="B1123" t="s">
        <v>2245</v>
      </c>
      <c r="C1123" s="1">
        <v>2.8487985130000002</v>
      </c>
      <c r="D1123" t="str">
        <f>_xlfn.XLOOKUP(Table1[[#This Row],[data_zone_code]],Table2[msoa21cd],Table2[msoa21nm], "Not found")</f>
        <v>Salford 027</v>
      </c>
      <c r="E1123" s="1">
        <f>_xlfn.XLOOKUP(Table1[[#This Row],[data_zone_code]],Table2[msoa21cd],Table2[Health Deprivation and Disability Rank (where 1 is most deprived)], "Not found")</f>
        <v>5490</v>
      </c>
      <c r="F1123">
        <f>RANK(Table1[[#This Row],[winter_min_tmp]],Table1[winter_min_tmp], 0)</f>
        <v>713</v>
      </c>
      <c r="G1123">
        <f>(_xlfn.PERCENTRANK.INC(Table1[winter_min_tmp],Table1[[#This Row],[winter_min_tmp]]))*100</f>
        <v>89.600000000000009</v>
      </c>
      <c r="H1123">
        <f>CEILING(_xlfn.PERCENTRANK.INC(Table1[health_imd], Table1[[#This Row],[health_imd]]) * 10, 1)</f>
        <v>2</v>
      </c>
    </row>
    <row r="1124" spans="1:8" x14ac:dyDescent="0.35">
      <c r="A1124" t="s">
        <v>2246</v>
      </c>
      <c r="B1124" t="s">
        <v>2247</v>
      </c>
      <c r="C1124" s="1">
        <v>2.4409692289999998</v>
      </c>
      <c r="D1124" t="str">
        <f>_xlfn.XLOOKUP(Table1[[#This Row],[data_zone_code]],Table2[msoa21cd],Table2[msoa21nm], "Not found")</f>
        <v>Salford 029</v>
      </c>
      <c r="E1124" s="1">
        <f>_xlfn.XLOOKUP(Table1[[#This Row],[data_zone_code]],Table2[msoa21cd],Table2[Health Deprivation and Disability Rank (where 1 is most deprived)], "Not found")</f>
        <v>8679.2857142857138</v>
      </c>
      <c r="F1124">
        <f>RANK(Table1[[#This Row],[winter_min_tmp]],Table1[winter_min_tmp], 0)</f>
        <v>1825</v>
      </c>
      <c r="G1124">
        <f>(_xlfn.PERCENTRANK.INC(Table1[winter_min_tmp],Table1[[#This Row],[winter_min_tmp]]))*100</f>
        <v>73.3</v>
      </c>
      <c r="H1124">
        <f>CEILING(_xlfn.PERCENTRANK.INC(Table1[health_imd], Table1[[#This Row],[health_imd]]) * 10, 1)</f>
        <v>3</v>
      </c>
    </row>
    <row r="1125" spans="1:8" x14ac:dyDescent="0.35">
      <c r="A1125" t="s">
        <v>2248</v>
      </c>
      <c r="B1125" t="s">
        <v>2249</v>
      </c>
      <c r="C1125" s="1">
        <v>2.2833807469999998</v>
      </c>
      <c r="D1125" t="str">
        <f>_xlfn.XLOOKUP(Table1[[#This Row],[data_zone_code]],Table2[msoa21cd],Table2[msoa21nm], "Not found")</f>
        <v>Salford 030</v>
      </c>
      <c r="E1125" s="1">
        <f>_xlfn.XLOOKUP(Table1[[#This Row],[data_zone_code]],Table2[msoa21cd],Table2[Health Deprivation and Disability Rank (where 1 is most deprived)], "Not found")</f>
        <v>7274.666666666667</v>
      </c>
      <c r="F1125">
        <f>RANK(Table1[[#This Row],[winter_min_tmp]],Table1[winter_min_tmp], 0)</f>
        <v>2391</v>
      </c>
      <c r="G1125">
        <f>(_xlfn.PERCENTRANK.INC(Table1[winter_min_tmp],Table1[[#This Row],[winter_min_tmp]]))*100</f>
        <v>65.100000000000009</v>
      </c>
      <c r="H1125">
        <f>CEILING(_xlfn.PERCENTRANK.INC(Table1[health_imd], Table1[[#This Row],[health_imd]]) * 10, 1)</f>
        <v>2</v>
      </c>
    </row>
    <row r="1126" spans="1:8" x14ac:dyDescent="0.35">
      <c r="A1126" t="s">
        <v>2250</v>
      </c>
      <c r="B1126" t="s">
        <v>2251</v>
      </c>
      <c r="C1126" s="1">
        <v>2.8476541040000001</v>
      </c>
      <c r="D1126" t="str">
        <f>_xlfn.XLOOKUP(Table1[[#This Row],[data_zone_code]],Table2[msoa21cd],Table2[msoa21nm], "Not found")</f>
        <v>Stockport 001</v>
      </c>
      <c r="E1126" s="1">
        <f>_xlfn.XLOOKUP(Table1[[#This Row],[data_zone_code]],Table2[msoa21cd],Table2[Health Deprivation and Disability Rank (where 1 is most deprived)], "Not found")</f>
        <v>9693</v>
      </c>
      <c r="F1126">
        <f>RANK(Table1[[#This Row],[winter_min_tmp]],Table1[winter_min_tmp], 0)</f>
        <v>717</v>
      </c>
      <c r="G1126">
        <f>(_xlfn.PERCENTRANK.INC(Table1[winter_min_tmp],Table1[[#This Row],[winter_min_tmp]]))*100</f>
        <v>89.5</v>
      </c>
      <c r="H1126">
        <f>CEILING(_xlfn.PERCENTRANK.INC(Table1[health_imd], Table1[[#This Row],[health_imd]]) * 10, 1)</f>
        <v>3</v>
      </c>
    </row>
    <row r="1127" spans="1:8" x14ac:dyDescent="0.35">
      <c r="A1127" t="s">
        <v>2252</v>
      </c>
      <c r="B1127" t="s">
        <v>2253</v>
      </c>
      <c r="C1127" s="1">
        <v>2.9142122270000002</v>
      </c>
      <c r="D1127" t="str">
        <f>_xlfn.XLOOKUP(Table1[[#This Row],[data_zone_code]],Table2[msoa21cd],Table2[msoa21nm], "Not found")</f>
        <v>Stockport 002</v>
      </c>
      <c r="E1127" s="1">
        <f>_xlfn.XLOOKUP(Table1[[#This Row],[data_zone_code]],Table2[msoa21cd],Table2[Health Deprivation and Disability Rank (where 1 is most deprived)], "Not found")</f>
        <v>6499.6</v>
      </c>
      <c r="F1127">
        <f>RANK(Table1[[#This Row],[winter_min_tmp]],Table1[winter_min_tmp], 0)</f>
        <v>578</v>
      </c>
      <c r="G1127">
        <f>(_xlfn.PERCENTRANK.INC(Table1[winter_min_tmp],Table1[[#This Row],[winter_min_tmp]]))*100</f>
        <v>91.5</v>
      </c>
      <c r="H1127">
        <f>CEILING(_xlfn.PERCENTRANK.INC(Table1[health_imd], Table1[[#This Row],[health_imd]]) * 10, 1)</f>
        <v>2</v>
      </c>
    </row>
    <row r="1128" spans="1:8" x14ac:dyDescent="0.35">
      <c r="A1128" t="s">
        <v>2254</v>
      </c>
      <c r="B1128" t="s">
        <v>2255</v>
      </c>
      <c r="C1128" s="1">
        <v>2.7964692119999999</v>
      </c>
      <c r="D1128" t="str">
        <f>_xlfn.XLOOKUP(Table1[[#This Row],[data_zone_code]],Table2[msoa21cd],Table2[msoa21nm], "Not found")</f>
        <v>Stockport 003</v>
      </c>
      <c r="E1128" s="1">
        <f>_xlfn.XLOOKUP(Table1[[#This Row],[data_zone_code]],Table2[msoa21cd],Table2[Health Deprivation and Disability Rank (where 1 is most deprived)], "Not found")</f>
        <v>13162.5</v>
      </c>
      <c r="F1128">
        <f>RANK(Table1[[#This Row],[winter_min_tmp]],Table1[winter_min_tmp], 0)</f>
        <v>849</v>
      </c>
      <c r="G1128">
        <f>(_xlfn.PERCENTRANK.INC(Table1[winter_min_tmp],Table1[[#This Row],[winter_min_tmp]]))*100</f>
        <v>87.6</v>
      </c>
      <c r="H1128">
        <f>CEILING(_xlfn.PERCENTRANK.INC(Table1[health_imd], Table1[[#This Row],[health_imd]]) * 10, 1)</f>
        <v>4</v>
      </c>
    </row>
    <row r="1129" spans="1:8" x14ac:dyDescent="0.35">
      <c r="A1129" t="s">
        <v>2256</v>
      </c>
      <c r="B1129" t="s">
        <v>2257</v>
      </c>
      <c r="C1129" s="1">
        <v>2.6740486620000001</v>
      </c>
      <c r="D1129" t="str">
        <f>_xlfn.XLOOKUP(Table1[[#This Row],[data_zone_code]],Table2[msoa21cd],Table2[msoa21nm], "Not found")</f>
        <v>Stockport 004</v>
      </c>
      <c r="E1129" s="1">
        <f>_xlfn.XLOOKUP(Table1[[#This Row],[data_zone_code]],Table2[msoa21cd],Table2[Health Deprivation and Disability Rank (where 1 is most deprived)], "Not found")</f>
        <v>927.75</v>
      </c>
      <c r="F1129">
        <f>RANK(Table1[[#This Row],[winter_min_tmp]],Table1[winter_min_tmp], 0)</f>
        <v>1177</v>
      </c>
      <c r="G1129">
        <f>(_xlfn.PERCENTRANK.INC(Table1[winter_min_tmp],Table1[[#This Row],[winter_min_tmp]]))*100</f>
        <v>82.8</v>
      </c>
      <c r="H1129">
        <f>CEILING(_xlfn.PERCENTRANK.INC(Table1[health_imd], Table1[[#This Row],[health_imd]]) * 10, 1)</f>
        <v>1</v>
      </c>
    </row>
    <row r="1130" spans="1:8" x14ac:dyDescent="0.35">
      <c r="A1130" t="s">
        <v>2258</v>
      </c>
      <c r="B1130" t="s">
        <v>2259</v>
      </c>
      <c r="C1130" s="1">
        <v>2.2217314240000001</v>
      </c>
      <c r="D1130" t="str">
        <f>_xlfn.XLOOKUP(Table1[[#This Row],[data_zone_code]],Table2[msoa21cd],Table2[msoa21nm], "Not found")</f>
        <v>Stockport 005</v>
      </c>
      <c r="E1130" s="1">
        <f>_xlfn.XLOOKUP(Table1[[#This Row],[data_zone_code]],Table2[msoa21cd],Table2[Health Deprivation and Disability Rank (where 1 is most deprived)], "Not found")</f>
        <v>16524.5</v>
      </c>
      <c r="F1130">
        <f>RANK(Table1[[#This Row],[winter_min_tmp]],Table1[winter_min_tmp], 0)</f>
        <v>2652</v>
      </c>
      <c r="G1130">
        <f>(_xlfn.PERCENTRANK.INC(Table1[winter_min_tmp],Table1[[#This Row],[winter_min_tmp]]))*100</f>
        <v>61.3</v>
      </c>
      <c r="H1130">
        <f>CEILING(_xlfn.PERCENTRANK.INC(Table1[health_imd], Table1[[#This Row],[health_imd]]) * 10, 1)</f>
        <v>5</v>
      </c>
    </row>
    <row r="1131" spans="1:8" x14ac:dyDescent="0.35">
      <c r="A1131" t="s">
        <v>2260</v>
      </c>
      <c r="B1131" t="s">
        <v>2261</v>
      </c>
      <c r="C1131" s="1">
        <v>2.8587052819999998</v>
      </c>
      <c r="D1131" t="str">
        <f>_xlfn.XLOOKUP(Table1[[#This Row],[data_zone_code]],Table2[msoa21cd],Table2[msoa21nm], "Not found")</f>
        <v>Stockport 006</v>
      </c>
      <c r="E1131" s="1">
        <f>_xlfn.XLOOKUP(Table1[[#This Row],[data_zone_code]],Table2[msoa21cd],Table2[Health Deprivation and Disability Rank (where 1 is most deprived)], "Not found")</f>
        <v>17713.5</v>
      </c>
      <c r="F1131">
        <f>RANK(Table1[[#This Row],[winter_min_tmp]],Table1[winter_min_tmp], 0)</f>
        <v>688</v>
      </c>
      <c r="G1131">
        <f>(_xlfn.PERCENTRANK.INC(Table1[winter_min_tmp],Table1[[#This Row],[winter_min_tmp]]))*100</f>
        <v>89.9</v>
      </c>
      <c r="H1131">
        <f>CEILING(_xlfn.PERCENTRANK.INC(Table1[health_imd], Table1[[#This Row],[health_imd]]) * 10, 1)</f>
        <v>6</v>
      </c>
    </row>
    <row r="1132" spans="1:8" x14ac:dyDescent="0.35">
      <c r="A1132" t="s">
        <v>2262</v>
      </c>
      <c r="B1132" t="s">
        <v>2263</v>
      </c>
      <c r="C1132" s="1">
        <v>2.7095201019999999</v>
      </c>
      <c r="D1132" t="str">
        <f>_xlfn.XLOOKUP(Table1[[#This Row],[data_zone_code]],Table2[msoa21cd],Table2[msoa21nm], "Not found")</f>
        <v>Stockport 007</v>
      </c>
      <c r="E1132" s="1">
        <f>_xlfn.XLOOKUP(Table1[[#This Row],[data_zone_code]],Table2[msoa21cd],Table2[Health Deprivation and Disability Rank (where 1 is most deprived)], "Not found")</f>
        <v>6094</v>
      </c>
      <c r="F1132">
        <f>RANK(Table1[[#This Row],[winter_min_tmp]],Table1[winter_min_tmp], 0)</f>
        <v>1083</v>
      </c>
      <c r="G1132">
        <f>(_xlfn.PERCENTRANK.INC(Table1[winter_min_tmp],Table1[[#This Row],[winter_min_tmp]]))*100</f>
        <v>84.2</v>
      </c>
      <c r="H1132">
        <f>CEILING(_xlfn.PERCENTRANK.INC(Table1[health_imd], Table1[[#This Row],[health_imd]]) * 10, 1)</f>
        <v>2</v>
      </c>
    </row>
    <row r="1133" spans="1:8" x14ac:dyDescent="0.35">
      <c r="A1133" t="s">
        <v>2264</v>
      </c>
      <c r="B1133" t="s">
        <v>2265</v>
      </c>
      <c r="C1133" s="1">
        <v>2.864527941</v>
      </c>
      <c r="D1133" t="str">
        <f>_xlfn.XLOOKUP(Table1[[#This Row],[data_zone_code]],Table2[msoa21cd],Table2[msoa21nm], "Not found")</f>
        <v>Stockport 008</v>
      </c>
      <c r="E1133" s="1">
        <f>_xlfn.XLOOKUP(Table1[[#This Row],[data_zone_code]],Table2[msoa21cd],Table2[Health Deprivation and Disability Rank (where 1 is most deprived)], "Not found")</f>
        <v>23381.25</v>
      </c>
      <c r="F1133">
        <f>RANK(Table1[[#This Row],[winter_min_tmp]],Table1[winter_min_tmp], 0)</f>
        <v>665</v>
      </c>
      <c r="G1133">
        <f>(_xlfn.PERCENTRANK.INC(Table1[winter_min_tmp],Table1[[#This Row],[winter_min_tmp]]))*100</f>
        <v>90.3</v>
      </c>
      <c r="H1133">
        <f>CEILING(_xlfn.PERCENTRANK.INC(Table1[health_imd], Table1[[#This Row],[health_imd]]) * 10, 1)</f>
        <v>8</v>
      </c>
    </row>
    <row r="1134" spans="1:8" x14ac:dyDescent="0.35">
      <c r="A1134" t="s">
        <v>2266</v>
      </c>
      <c r="B1134" t="s">
        <v>2267</v>
      </c>
      <c r="C1134" s="1">
        <v>2.492266893</v>
      </c>
      <c r="D1134" t="str">
        <f>_xlfn.XLOOKUP(Table1[[#This Row],[data_zone_code]],Table2[msoa21cd],Table2[msoa21nm], "Not found")</f>
        <v>Stockport 009</v>
      </c>
      <c r="E1134" s="1">
        <f>_xlfn.XLOOKUP(Table1[[#This Row],[data_zone_code]],Table2[msoa21cd],Table2[Health Deprivation and Disability Rank (where 1 is most deprived)], "Not found")</f>
        <v>12616</v>
      </c>
      <c r="F1134">
        <f>RANK(Table1[[#This Row],[winter_min_tmp]],Table1[winter_min_tmp], 0)</f>
        <v>1650</v>
      </c>
      <c r="G1134">
        <f>(_xlfn.PERCENTRANK.INC(Table1[winter_min_tmp],Table1[[#This Row],[winter_min_tmp]]))*100</f>
        <v>75.900000000000006</v>
      </c>
      <c r="H1134">
        <f>CEILING(_xlfn.PERCENTRANK.INC(Table1[health_imd], Table1[[#This Row],[health_imd]]) * 10, 1)</f>
        <v>4</v>
      </c>
    </row>
    <row r="1135" spans="1:8" x14ac:dyDescent="0.35">
      <c r="A1135" t="s">
        <v>2268</v>
      </c>
      <c r="B1135" t="s">
        <v>2269</v>
      </c>
      <c r="C1135" s="1">
        <v>1.9206613299999999</v>
      </c>
      <c r="D1135" t="str">
        <f>_xlfn.XLOOKUP(Table1[[#This Row],[data_zone_code]],Table2[msoa21cd],Table2[msoa21nm], "Not found")</f>
        <v>Stockport 010</v>
      </c>
      <c r="E1135" s="1">
        <f>_xlfn.XLOOKUP(Table1[[#This Row],[data_zone_code]],Table2[msoa21cd],Table2[Health Deprivation and Disability Rank (where 1 is most deprived)], "Not found")</f>
        <v>17819.2</v>
      </c>
      <c r="F1135">
        <f>RANK(Table1[[#This Row],[winter_min_tmp]],Table1[winter_min_tmp], 0)</f>
        <v>4086</v>
      </c>
      <c r="G1135">
        <f>(_xlfn.PERCENTRANK.INC(Table1[winter_min_tmp],Table1[[#This Row],[winter_min_tmp]]))*100</f>
        <v>40.300000000000004</v>
      </c>
      <c r="H1135">
        <f>CEILING(_xlfn.PERCENTRANK.INC(Table1[health_imd], Table1[[#This Row],[health_imd]]) * 10, 1)</f>
        <v>6</v>
      </c>
    </row>
    <row r="1136" spans="1:8" x14ac:dyDescent="0.35">
      <c r="A1136" t="s">
        <v>2270</v>
      </c>
      <c r="B1136" t="s">
        <v>2271</v>
      </c>
      <c r="C1136" s="1">
        <v>2.7468166350000001</v>
      </c>
      <c r="D1136" t="str">
        <f>_xlfn.XLOOKUP(Table1[[#This Row],[data_zone_code]],Table2[msoa21cd],Table2[msoa21nm], "Not found")</f>
        <v>Stockport 011</v>
      </c>
      <c r="E1136" s="1">
        <f>_xlfn.XLOOKUP(Table1[[#This Row],[data_zone_code]],Table2[msoa21cd],Table2[Health Deprivation and Disability Rank (where 1 is most deprived)], "Not found")</f>
        <v>19646.25</v>
      </c>
      <c r="F1136">
        <f>RANK(Table1[[#This Row],[winter_min_tmp]],Table1[winter_min_tmp], 0)</f>
        <v>993</v>
      </c>
      <c r="G1136">
        <f>(_xlfn.PERCENTRANK.INC(Table1[winter_min_tmp],Table1[[#This Row],[winter_min_tmp]]))*100</f>
        <v>85.5</v>
      </c>
      <c r="H1136">
        <f>CEILING(_xlfn.PERCENTRANK.INC(Table1[health_imd], Table1[[#This Row],[health_imd]]) * 10, 1)</f>
        <v>6</v>
      </c>
    </row>
    <row r="1137" spans="1:8" x14ac:dyDescent="0.35">
      <c r="A1137" t="s">
        <v>2272</v>
      </c>
      <c r="B1137" t="s">
        <v>2273</v>
      </c>
      <c r="C1137" s="1">
        <v>2.320711374</v>
      </c>
      <c r="D1137" t="str">
        <f>_xlfn.XLOOKUP(Table1[[#This Row],[data_zone_code]],Table2[msoa21cd],Table2[msoa21nm], "Not found")</f>
        <v>Stockport 012</v>
      </c>
      <c r="E1137" s="1">
        <f>_xlfn.XLOOKUP(Table1[[#This Row],[data_zone_code]],Table2[msoa21cd],Table2[Health Deprivation and Disability Rank (where 1 is most deprived)], "Not found")</f>
        <v>8067.8</v>
      </c>
      <c r="F1137">
        <f>RANK(Table1[[#This Row],[winter_min_tmp]],Table1[winter_min_tmp], 0)</f>
        <v>2229</v>
      </c>
      <c r="G1137">
        <f>(_xlfn.PERCENTRANK.INC(Table1[winter_min_tmp],Table1[[#This Row],[winter_min_tmp]]))*100</f>
        <v>67.400000000000006</v>
      </c>
      <c r="H1137">
        <f>CEILING(_xlfn.PERCENTRANK.INC(Table1[health_imd], Table1[[#This Row],[health_imd]]) * 10, 1)</f>
        <v>2</v>
      </c>
    </row>
    <row r="1138" spans="1:8" x14ac:dyDescent="0.35">
      <c r="A1138" t="s">
        <v>2274</v>
      </c>
      <c r="B1138" t="s">
        <v>2275</v>
      </c>
      <c r="C1138" s="1">
        <v>2.7898664470000001</v>
      </c>
      <c r="D1138" t="str">
        <f>_xlfn.XLOOKUP(Table1[[#This Row],[data_zone_code]],Table2[msoa21cd],Table2[msoa21nm], "Not found")</f>
        <v>Stockport 013</v>
      </c>
      <c r="E1138" s="1">
        <f>_xlfn.XLOOKUP(Table1[[#This Row],[data_zone_code]],Table2[msoa21cd],Table2[Health Deprivation and Disability Rank (where 1 is most deprived)], "Not found")</f>
        <v>22576.799999999999</v>
      </c>
      <c r="F1138">
        <f>RANK(Table1[[#This Row],[winter_min_tmp]],Table1[winter_min_tmp], 0)</f>
        <v>866</v>
      </c>
      <c r="G1138">
        <f>(_xlfn.PERCENTRANK.INC(Table1[winter_min_tmp],Table1[[#This Row],[winter_min_tmp]]))*100</f>
        <v>87.3</v>
      </c>
      <c r="H1138">
        <f>CEILING(_xlfn.PERCENTRANK.INC(Table1[health_imd], Table1[[#This Row],[health_imd]]) * 10, 1)</f>
        <v>7</v>
      </c>
    </row>
    <row r="1139" spans="1:8" x14ac:dyDescent="0.35">
      <c r="A1139" t="s">
        <v>2276</v>
      </c>
      <c r="B1139" t="s">
        <v>2277</v>
      </c>
      <c r="C1139" s="1">
        <v>2.6406078339999999</v>
      </c>
      <c r="D1139" t="str">
        <f>_xlfn.XLOOKUP(Table1[[#This Row],[data_zone_code]],Table2[msoa21cd],Table2[msoa21nm], "Not found")</f>
        <v>Stockport 014</v>
      </c>
      <c r="E1139" s="1">
        <f>_xlfn.XLOOKUP(Table1[[#This Row],[data_zone_code]],Table2[msoa21cd],Table2[Health Deprivation and Disability Rank (where 1 is most deprived)], "Not found")</f>
        <v>1797.8</v>
      </c>
      <c r="F1139">
        <f>RANK(Table1[[#This Row],[winter_min_tmp]],Table1[winter_min_tmp], 0)</f>
        <v>1269</v>
      </c>
      <c r="G1139">
        <f>(_xlfn.PERCENTRANK.INC(Table1[winter_min_tmp],Table1[[#This Row],[winter_min_tmp]]))*100</f>
        <v>81.399999999999991</v>
      </c>
      <c r="H1139">
        <f>CEILING(_xlfn.PERCENTRANK.INC(Table1[health_imd], Table1[[#This Row],[health_imd]]) * 10, 1)</f>
        <v>1</v>
      </c>
    </row>
    <row r="1140" spans="1:8" x14ac:dyDescent="0.35">
      <c r="A1140" t="s">
        <v>2278</v>
      </c>
      <c r="B1140" t="s">
        <v>2279</v>
      </c>
      <c r="C1140" s="1">
        <v>2.4924366469999999</v>
      </c>
      <c r="D1140" t="str">
        <f>_xlfn.XLOOKUP(Table1[[#This Row],[data_zone_code]],Table2[msoa21cd],Table2[msoa21nm], "Not found")</f>
        <v>Stockport 015</v>
      </c>
      <c r="E1140" s="1">
        <f>_xlfn.XLOOKUP(Table1[[#This Row],[data_zone_code]],Table2[msoa21cd],Table2[Health Deprivation and Disability Rank (where 1 is most deprived)], "Not found")</f>
        <v>11713.25</v>
      </c>
      <c r="F1140">
        <f>RANK(Table1[[#This Row],[winter_min_tmp]],Table1[winter_min_tmp], 0)</f>
        <v>1647</v>
      </c>
      <c r="G1140">
        <f>(_xlfn.PERCENTRANK.INC(Table1[winter_min_tmp],Table1[[#This Row],[winter_min_tmp]]))*100</f>
        <v>75.900000000000006</v>
      </c>
      <c r="H1140">
        <f>CEILING(_xlfn.PERCENTRANK.INC(Table1[health_imd], Table1[[#This Row],[health_imd]]) * 10, 1)</f>
        <v>4</v>
      </c>
    </row>
    <row r="1141" spans="1:8" x14ac:dyDescent="0.35">
      <c r="A1141" t="s">
        <v>2280</v>
      </c>
      <c r="B1141" t="s">
        <v>2281</v>
      </c>
      <c r="C1141" s="1">
        <v>2.6127393250000002</v>
      </c>
      <c r="D1141" t="str">
        <f>_xlfn.XLOOKUP(Table1[[#This Row],[data_zone_code]],Table2[msoa21cd],Table2[msoa21nm], "Not found")</f>
        <v>Stockport 016</v>
      </c>
      <c r="E1141" s="1">
        <f>_xlfn.XLOOKUP(Table1[[#This Row],[data_zone_code]],Table2[msoa21cd],Table2[Health Deprivation and Disability Rank (where 1 is most deprived)], "Not found")</f>
        <v>7901.25</v>
      </c>
      <c r="F1141">
        <f>RANK(Table1[[#This Row],[winter_min_tmp]],Table1[winter_min_tmp], 0)</f>
        <v>1347</v>
      </c>
      <c r="G1141">
        <f>(_xlfn.PERCENTRANK.INC(Table1[winter_min_tmp],Table1[[#This Row],[winter_min_tmp]]))*100</f>
        <v>80.300000000000011</v>
      </c>
      <c r="H1141">
        <f>CEILING(_xlfn.PERCENTRANK.INC(Table1[health_imd], Table1[[#This Row],[health_imd]]) * 10, 1)</f>
        <v>2</v>
      </c>
    </row>
    <row r="1142" spans="1:8" x14ac:dyDescent="0.35">
      <c r="A1142" t="s">
        <v>2282</v>
      </c>
      <c r="B1142" t="s">
        <v>2283</v>
      </c>
      <c r="C1142" s="1">
        <v>1.524258018</v>
      </c>
      <c r="D1142" t="str">
        <f>_xlfn.XLOOKUP(Table1[[#This Row],[data_zone_code]],Table2[msoa21cd],Table2[msoa21nm], "Not found")</f>
        <v>Stockport 017</v>
      </c>
      <c r="E1142" s="1">
        <f>_xlfn.XLOOKUP(Table1[[#This Row],[data_zone_code]],Table2[msoa21cd],Table2[Health Deprivation and Disability Rank (where 1 is most deprived)], "Not found")</f>
        <v>29969</v>
      </c>
      <c r="F1142">
        <f>RANK(Table1[[#This Row],[winter_min_tmp]],Table1[winter_min_tmp], 0)</f>
        <v>5878</v>
      </c>
      <c r="G1142">
        <f>(_xlfn.PERCENTRANK.INC(Table1[winter_min_tmp],Table1[[#This Row],[winter_min_tmp]]))*100</f>
        <v>14.2</v>
      </c>
      <c r="H1142">
        <f>CEILING(_xlfn.PERCENTRANK.INC(Table1[health_imd], Table1[[#This Row],[health_imd]]) * 10, 1)</f>
        <v>10</v>
      </c>
    </row>
    <row r="1143" spans="1:8" x14ac:dyDescent="0.35">
      <c r="A1143" t="s">
        <v>2284</v>
      </c>
      <c r="B1143" t="s">
        <v>2285</v>
      </c>
      <c r="C1143" s="1">
        <v>2.6930923459999998</v>
      </c>
      <c r="D1143" t="str">
        <f>_xlfn.XLOOKUP(Table1[[#This Row],[data_zone_code]],Table2[msoa21cd],Table2[msoa21nm], "Not found")</f>
        <v>Stockport 018</v>
      </c>
      <c r="E1143" s="1">
        <f>_xlfn.XLOOKUP(Table1[[#This Row],[data_zone_code]],Table2[msoa21cd],Table2[Health Deprivation and Disability Rank (where 1 is most deprived)], "Not found")</f>
        <v>12045.83333333333</v>
      </c>
      <c r="F1143">
        <f>RANK(Table1[[#This Row],[winter_min_tmp]],Table1[winter_min_tmp], 0)</f>
        <v>1133</v>
      </c>
      <c r="G1143">
        <f>(_xlfn.PERCENTRANK.INC(Table1[winter_min_tmp],Table1[[#This Row],[winter_min_tmp]]))*100</f>
        <v>83.399999999999991</v>
      </c>
      <c r="H1143">
        <f>CEILING(_xlfn.PERCENTRANK.INC(Table1[health_imd], Table1[[#This Row],[health_imd]]) * 10, 1)</f>
        <v>4</v>
      </c>
    </row>
    <row r="1144" spans="1:8" x14ac:dyDescent="0.35">
      <c r="A1144" t="s">
        <v>2286</v>
      </c>
      <c r="B1144" t="s">
        <v>2287</v>
      </c>
      <c r="C1144" s="1">
        <v>2.4693574909999998</v>
      </c>
      <c r="D1144" t="str">
        <f>_xlfn.XLOOKUP(Table1[[#This Row],[data_zone_code]],Table2[msoa21cd],Table2[msoa21nm], "Not found")</f>
        <v>Stockport 019</v>
      </c>
      <c r="E1144" s="1">
        <f>_xlfn.XLOOKUP(Table1[[#This Row],[data_zone_code]],Table2[msoa21cd],Table2[Health Deprivation and Disability Rank (where 1 is most deprived)], "Not found")</f>
        <v>8834.2000000000007</v>
      </c>
      <c r="F1144">
        <f>RANK(Table1[[#This Row],[winter_min_tmp]],Table1[winter_min_tmp], 0)</f>
        <v>1727</v>
      </c>
      <c r="G1144">
        <f>(_xlfn.PERCENTRANK.INC(Table1[winter_min_tmp],Table1[[#This Row],[winter_min_tmp]]))*100</f>
        <v>74.8</v>
      </c>
      <c r="H1144">
        <f>CEILING(_xlfn.PERCENTRANK.INC(Table1[health_imd], Table1[[#This Row],[health_imd]]) * 10, 1)</f>
        <v>3</v>
      </c>
    </row>
    <row r="1145" spans="1:8" x14ac:dyDescent="0.35">
      <c r="A1145" t="s">
        <v>2288</v>
      </c>
      <c r="B1145" t="s">
        <v>2289</v>
      </c>
      <c r="C1145" s="1">
        <v>2.0175664420000001</v>
      </c>
      <c r="D1145" t="str">
        <f>_xlfn.XLOOKUP(Table1[[#This Row],[data_zone_code]],Table2[msoa21cd],Table2[msoa21nm], "Not found")</f>
        <v>Stockport 020</v>
      </c>
      <c r="E1145" s="1">
        <f>_xlfn.XLOOKUP(Table1[[#This Row],[data_zone_code]],Table2[msoa21cd],Table2[Health Deprivation and Disability Rank (where 1 is most deprived)], "Not found")</f>
        <v>15968.2</v>
      </c>
      <c r="F1145">
        <f>RANK(Table1[[#This Row],[winter_min_tmp]],Table1[winter_min_tmp], 0)</f>
        <v>3620</v>
      </c>
      <c r="G1145">
        <f>(_xlfn.PERCENTRANK.INC(Table1[winter_min_tmp],Table1[[#This Row],[winter_min_tmp]]))*100</f>
        <v>47.099999999999994</v>
      </c>
      <c r="H1145">
        <f>CEILING(_xlfn.PERCENTRANK.INC(Table1[health_imd], Table1[[#This Row],[health_imd]]) * 10, 1)</f>
        <v>5</v>
      </c>
    </row>
    <row r="1146" spans="1:8" x14ac:dyDescent="0.35">
      <c r="A1146" t="s">
        <v>2290</v>
      </c>
      <c r="B1146" t="s">
        <v>2291</v>
      </c>
      <c r="C1146" s="1">
        <v>2.2445244789999999</v>
      </c>
      <c r="D1146" t="str">
        <f>_xlfn.XLOOKUP(Table1[[#This Row],[data_zone_code]],Table2[msoa21cd],Table2[msoa21nm], "Not found")</f>
        <v>Stockport 021</v>
      </c>
      <c r="E1146" s="1">
        <f>_xlfn.XLOOKUP(Table1[[#This Row],[data_zone_code]],Table2[msoa21cd],Table2[Health Deprivation and Disability Rank (where 1 is most deprived)], "Not found")</f>
        <v>16187.2</v>
      </c>
      <c r="F1146">
        <f>RANK(Table1[[#This Row],[winter_min_tmp]],Table1[winter_min_tmp], 0)</f>
        <v>2540</v>
      </c>
      <c r="G1146">
        <f>(_xlfn.PERCENTRANK.INC(Table1[winter_min_tmp],Table1[[#This Row],[winter_min_tmp]]))*100</f>
        <v>62.9</v>
      </c>
      <c r="H1146">
        <f>CEILING(_xlfn.PERCENTRANK.INC(Table1[health_imd], Table1[[#This Row],[health_imd]]) * 10, 1)</f>
        <v>5</v>
      </c>
    </row>
    <row r="1147" spans="1:8" x14ac:dyDescent="0.35">
      <c r="A1147" t="s">
        <v>2292</v>
      </c>
      <c r="B1147" t="s">
        <v>2293</v>
      </c>
      <c r="C1147" s="1">
        <v>2.6764390470000001</v>
      </c>
      <c r="D1147" t="str">
        <f>_xlfn.XLOOKUP(Table1[[#This Row],[data_zone_code]],Table2[msoa21cd],Table2[msoa21nm], "Not found")</f>
        <v>Stockport 022</v>
      </c>
      <c r="E1147" s="1">
        <f>_xlfn.XLOOKUP(Table1[[#This Row],[data_zone_code]],Table2[msoa21cd],Table2[Health Deprivation and Disability Rank (where 1 is most deprived)], "Not found")</f>
        <v>11120.6</v>
      </c>
      <c r="F1147">
        <f>RANK(Table1[[#This Row],[winter_min_tmp]],Table1[winter_min_tmp], 0)</f>
        <v>1171</v>
      </c>
      <c r="G1147">
        <f>(_xlfn.PERCENTRANK.INC(Table1[winter_min_tmp],Table1[[#This Row],[winter_min_tmp]]))*100</f>
        <v>82.899999999999991</v>
      </c>
      <c r="H1147">
        <f>CEILING(_xlfn.PERCENTRANK.INC(Table1[health_imd], Table1[[#This Row],[health_imd]]) * 10, 1)</f>
        <v>3</v>
      </c>
    </row>
    <row r="1148" spans="1:8" x14ac:dyDescent="0.35">
      <c r="A1148" t="s">
        <v>2294</v>
      </c>
      <c r="B1148" t="s">
        <v>2295</v>
      </c>
      <c r="C1148" s="1">
        <v>2.4840869900000002</v>
      </c>
      <c r="D1148" t="str">
        <f>_xlfn.XLOOKUP(Table1[[#This Row],[data_zone_code]],Table2[msoa21cd],Table2[msoa21nm], "Not found")</f>
        <v>Stockport 023</v>
      </c>
      <c r="E1148" s="1">
        <f>_xlfn.XLOOKUP(Table1[[#This Row],[data_zone_code]],Table2[msoa21cd],Table2[Health Deprivation and Disability Rank (where 1 is most deprived)], "Not found")</f>
        <v>11119.6</v>
      </c>
      <c r="F1148">
        <f>RANK(Table1[[#This Row],[winter_min_tmp]],Table1[winter_min_tmp], 0)</f>
        <v>1672</v>
      </c>
      <c r="G1148">
        <f>(_xlfn.PERCENTRANK.INC(Table1[winter_min_tmp],Table1[[#This Row],[winter_min_tmp]]))*100</f>
        <v>75.599999999999994</v>
      </c>
      <c r="H1148">
        <f>CEILING(_xlfn.PERCENTRANK.INC(Table1[health_imd], Table1[[#This Row],[health_imd]]) * 10, 1)</f>
        <v>3</v>
      </c>
    </row>
    <row r="1149" spans="1:8" x14ac:dyDescent="0.35">
      <c r="A1149" t="s">
        <v>2296</v>
      </c>
      <c r="B1149" t="s">
        <v>2297</v>
      </c>
      <c r="C1149" s="1">
        <v>2.3363316059999999</v>
      </c>
      <c r="D1149" t="str">
        <f>_xlfn.XLOOKUP(Table1[[#This Row],[data_zone_code]],Table2[msoa21cd],Table2[msoa21nm], "Not found")</f>
        <v>Stockport 024</v>
      </c>
      <c r="E1149" s="1">
        <f>_xlfn.XLOOKUP(Table1[[#This Row],[data_zone_code]],Table2[msoa21cd],Table2[Health Deprivation and Disability Rank (where 1 is most deprived)], "Not found")</f>
        <v>7235.4</v>
      </c>
      <c r="F1149">
        <f>RANK(Table1[[#This Row],[winter_min_tmp]],Table1[winter_min_tmp], 0)</f>
        <v>2173</v>
      </c>
      <c r="G1149">
        <f>(_xlfn.PERCENTRANK.INC(Table1[winter_min_tmp],Table1[[#This Row],[winter_min_tmp]]))*100</f>
        <v>68.300000000000011</v>
      </c>
      <c r="H1149">
        <f>CEILING(_xlfn.PERCENTRANK.INC(Table1[health_imd], Table1[[#This Row],[health_imd]]) * 10, 1)</f>
        <v>2</v>
      </c>
    </row>
    <row r="1150" spans="1:8" x14ac:dyDescent="0.35">
      <c r="A1150" t="s">
        <v>2298</v>
      </c>
      <c r="B1150" t="s">
        <v>2299</v>
      </c>
      <c r="C1150" s="1">
        <v>2.6385173800000001</v>
      </c>
      <c r="D1150" t="str">
        <f>_xlfn.XLOOKUP(Table1[[#This Row],[data_zone_code]],Table2[msoa21cd],Table2[msoa21nm], "Not found")</f>
        <v>Stockport 025</v>
      </c>
      <c r="E1150" s="1">
        <f>_xlfn.XLOOKUP(Table1[[#This Row],[data_zone_code]],Table2[msoa21cd],Table2[Health Deprivation and Disability Rank (where 1 is most deprived)], "Not found")</f>
        <v>23348.5</v>
      </c>
      <c r="F1150">
        <f>RANK(Table1[[#This Row],[winter_min_tmp]],Table1[winter_min_tmp], 0)</f>
        <v>1277</v>
      </c>
      <c r="G1150">
        <f>(_xlfn.PERCENTRANK.INC(Table1[winter_min_tmp],Table1[[#This Row],[winter_min_tmp]]))*100</f>
        <v>81.3</v>
      </c>
      <c r="H1150">
        <f>CEILING(_xlfn.PERCENTRANK.INC(Table1[health_imd], Table1[[#This Row],[health_imd]]) * 10, 1)</f>
        <v>8</v>
      </c>
    </row>
    <row r="1151" spans="1:8" x14ac:dyDescent="0.35">
      <c r="A1151" t="s">
        <v>2300</v>
      </c>
      <c r="B1151" t="s">
        <v>2301</v>
      </c>
      <c r="C1151" s="1">
        <v>2.5302822589999998</v>
      </c>
      <c r="D1151" t="str">
        <f>_xlfn.XLOOKUP(Table1[[#This Row],[data_zone_code]],Table2[msoa21cd],Table2[msoa21nm], "Not found")</f>
        <v>Stockport 026</v>
      </c>
      <c r="E1151" s="1">
        <f>_xlfn.XLOOKUP(Table1[[#This Row],[data_zone_code]],Table2[msoa21cd],Table2[Health Deprivation and Disability Rank (where 1 is most deprived)], "Not found")</f>
        <v>2658.75</v>
      </c>
      <c r="F1151">
        <f>RANK(Table1[[#This Row],[winter_min_tmp]],Table1[winter_min_tmp], 0)</f>
        <v>1559</v>
      </c>
      <c r="G1151">
        <f>(_xlfn.PERCENTRANK.INC(Table1[winter_min_tmp],Table1[[#This Row],[winter_min_tmp]]))*100</f>
        <v>77.2</v>
      </c>
      <c r="H1151">
        <f>CEILING(_xlfn.PERCENTRANK.INC(Table1[health_imd], Table1[[#This Row],[health_imd]]) * 10, 1)</f>
        <v>1</v>
      </c>
    </row>
    <row r="1152" spans="1:8" x14ac:dyDescent="0.35">
      <c r="A1152" t="s">
        <v>2302</v>
      </c>
      <c r="B1152" t="s">
        <v>2303</v>
      </c>
      <c r="C1152" s="1">
        <v>2.3644137380000001</v>
      </c>
      <c r="D1152" t="str">
        <f>_xlfn.XLOOKUP(Table1[[#This Row],[data_zone_code]],Table2[msoa21cd],Table2[msoa21nm], "Not found")</f>
        <v>Stockport 027</v>
      </c>
      <c r="E1152" s="1">
        <f>_xlfn.XLOOKUP(Table1[[#This Row],[data_zone_code]],Table2[msoa21cd],Table2[Health Deprivation and Disability Rank (where 1 is most deprived)], "Not found")</f>
        <v>15471.83333333333</v>
      </c>
      <c r="F1152">
        <f>RANK(Table1[[#This Row],[winter_min_tmp]],Table1[winter_min_tmp], 0)</f>
        <v>2082</v>
      </c>
      <c r="G1152">
        <f>(_xlfn.PERCENTRANK.INC(Table1[winter_min_tmp],Table1[[#This Row],[winter_min_tmp]]))*100</f>
        <v>69.599999999999994</v>
      </c>
      <c r="H1152">
        <f>CEILING(_xlfn.PERCENTRANK.INC(Table1[health_imd], Table1[[#This Row],[health_imd]]) * 10, 1)</f>
        <v>5</v>
      </c>
    </row>
    <row r="1153" spans="1:8" x14ac:dyDescent="0.35">
      <c r="A1153" t="s">
        <v>2304</v>
      </c>
      <c r="B1153" t="s">
        <v>2305</v>
      </c>
      <c r="C1153" s="1">
        <v>2.5699260229999998</v>
      </c>
      <c r="D1153" t="str">
        <f>_xlfn.XLOOKUP(Table1[[#This Row],[data_zone_code]],Table2[msoa21cd],Table2[msoa21nm], "Not found")</f>
        <v>Stockport 028</v>
      </c>
      <c r="E1153" s="1">
        <f>_xlfn.XLOOKUP(Table1[[#This Row],[data_zone_code]],Table2[msoa21cd],Table2[Health Deprivation and Disability Rank (where 1 is most deprived)], "Not found")</f>
        <v>18464.599999999999</v>
      </c>
      <c r="F1153">
        <f>RANK(Table1[[#This Row],[winter_min_tmp]],Table1[winter_min_tmp], 0)</f>
        <v>1454</v>
      </c>
      <c r="G1153">
        <f>(_xlfn.PERCENTRANK.INC(Table1[winter_min_tmp],Table1[[#This Row],[winter_min_tmp]]))*100</f>
        <v>78.8</v>
      </c>
      <c r="H1153">
        <f>CEILING(_xlfn.PERCENTRANK.INC(Table1[health_imd], Table1[[#This Row],[health_imd]]) * 10, 1)</f>
        <v>6</v>
      </c>
    </row>
    <row r="1154" spans="1:8" x14ac:dyDescent="0.35">
      <c r="A1154" t="s">
        <v>2306</v>
      </c>
      <c r="B1154" t="s">
        <v>2307</v>
      </c>
      <c r="C1154" s="1">
        <v>1.739849091</v>
      </c>
      <c r="D1154" t="str">
        <f>_xlfn.XLOOKUP(Table1[[#This Row],[data_zone_code]],Table2[msoa21cd],Table2[msoa21nm], "Not found")</f>
        <v>Stockport 029</v>
      </c>
      <c r="E1154" s="1">
        <f>_xlfn.XLOOKUP(Table1[[#This Row],[data_zone_code]],Table2[msoa21cd],Table2[Health Deprivation and Disability Rank (where 1 is most deprived)], "Not found")</f>
        <v>18393.5</v>
      </c>
      <c r="F1154">
        <f>RANK(Table1[[#This Row],[winter_min_tmp]],Table1[winter_min_tmp], 0)</f>
        <v>4984</v>
      </c>
      <c r="G1154">
        <f>(_xlfn.PERCENTRANK.INC(Table1[winter_min_tmp],Table1[[#This Row],[winter_min_tmp]]))*100</f>
        <v>27.200000000000003</v>
      </c>
      <c r="H1154">
        <f>CEILING(_xlfn.PERCENTRANK.INC(Table1[health_imd], Table1[[#This Row],[health_imd]]) * 10, 1)</f>
        <v>6</v>
      </c>
    </row>
    <row r="1155" spans="1:8" x14ac:dyDescent="0.35">
      <c r="A1155" t="s">
        <v>2308</v>
      </c>
      <c r="B1155" t="s">
        <v>2309</v>
      </c>
      <c r="C1155" s="1">
        <v>2.510270834</v>
      </c>
      <c r="D1155" t="str">
        <f>_xlfn.XLOOKUP(Table1[[#This Row],[data_zone_code]],Table2[msoa21cd],Table2[msoa21nm], "Not found")</f>
        <v>Stockport 030</v>
      </c>
      <c r="E1155" s="1">
        <f>_xlfn.XLOOKUP(Table1[[#This Row],[data_zone_code]],Table2[msoa21cd],Table2[Health Deprivation and Disability Rank (where 1 is most deprived)], "Not found")</f>
        <v>23308.400000000001</v>
      </c>
      <c r="F1155">
        <f>RANK(Table1[[#This Row],[winter_min_tmp]],Table1[winter_min_tmp], 0)</f>
        <v>1603</v>
      </c>
      <c r="G1155">
        <f>(_xlfn.PERCENTRANK.INC(Table1[winter_min_tmp],Table1[[#This Row],[winter_min_tmp]]))*100</f>
        <v>76.599999999999994</v>
      </c>
      <c r="H1155">
        <f>CEILING(_xlfn.PERCENTRANK.INC(Table1[health_imd], Table1[[#This Row],[health_imd]]) * 10, 1)</f>
        <v>8</v>
      </c>
    </row>
    <row r="1156" spans="1:8" x14ac:dyDescent="0.35">
      <c r="A1156" t="s">
        <v>2310</v>
      </c>
      <c r="B1156" t="s">
        <v>2311</v>
      </c>
      <c r="C1156" s="1">
        <v>2.2533130649999999</v>
      </c>
      <c r="D1156" t="str">
        <f>_xlfn.XLOOKUP(Table1[[#This Row],[data_zone_code]],Table2[msoa21cd],Table2[msoa21nm], "Not found")</f>
        <v>Stockport 031</v>
      </c>
      <c r="E1156" s="1">
        <f>_xlfn.XLOOKUP(Table1[[#This Row],[data_zone_code]],Table2[msoa21cd],Table2[Health Deprivation and Disability Rank (where 1 is most deprived)], "Not found")</f>
        <v>10853</v>
      </c>
      <c r="F1156">
        <f>RANK(Table1[[#This Row],[winter_min_tmp]],Table1[winter_min_tmp], 0)</f>
        <v>2510</v>
      </c>
      <c r="G1156">
        <f>(_xlfn.PERCENTRANK.INC(Table1[winter_min_tmp],Table1[[#This Row],[winter_min_tmp]]))*100</f>
        <v>63.3</v>
      </c>
      <c r="H1156">
        <f>CEILING(_xlfn.PERCENTRANK.INC(Table1[health_imd], Table1[[#This Row],[health_imd]]) * 10, 1)</f>
        <v>3</v>
      </c>
    </row>
    <row r="1157" spans="1:8" x14ac:dyDescent="0.35">
      <c r="A1157" t="s">
        <v>2312</v>
      </c>
      <c r="B1157" t="s">
        <v>2313</v>
      </c>
      <c r="C1157" s="1">
        <v>2.4070715900000001</v>
      </c>
      <c r="D1157" t="str">
        <f>_xlfn.XLOOKUP(Table1[[#This Row],[data_zone_code]],Table2[msoa21cd],Table2[msoa21nm], "Not found")</f>
        <v>Stockport 032</v>
      </c>
      <c r="E1157" s="1">
        <f>_xlfn.XLOOKUP(Table1[[#This Row],[data_zone_code]],Table2[msoa21cd],Table2[Health Deprivation and Disability Rank (where 1 is most deprived)], "Not found")</f>
        <v>24057</v>
      </c>
      <c r="F1157">
        <f>RANK(Table1[[#This Row],[winter_min_tmp]],Table1[winter_min_tmp], 0)</f>
        <v>1940</v>
      </c>
      <c r="G1157">
        <f>(_xlfn.PERCENTRANK.INC(Table1[winter_min_tmp],Table1[[#This Row],[winter_min_tmp]]))*100</f>
        <v>71.7</v>
      </c>
      <c r="H1157">
        <f>CEILING(_xlfn.PERCENTRANK.INC(Table1[health_imd], Table1[[#This Row],[health_imd]]) * 10, 1)</f>
        <v>8</v>
      </c>
    </row>
    <row r="1158" spans="1:8" x14ac:dyDescent="0.35">
      <c r="A1158" t="s">
        <v>2314</v>
      </c>
      <c r="B1158" t="s">
        <v>2315</v>
      </c>
      <c r="C1158" s="1">
        <v>2.2455673219999999</v>
      </c>
      <c r="D1158" t="str">
        <f>_xlfn.XLOOKUP(Table1[[#This Row],[data_zone_code]],Table2[msoa21cd],Table2[msoa21nm], "Not found")</f>
        <v>Stockport 033</v>
      </c>
      <c r="E1158" s="1">
        <f>_xlfn.XLOOKUP(Table1[[#This Row],[data_zone_code]],Table2[msoa21cd],Table2[Health Deprivation and Disability Rank (where 1 is most deprived)], "Not found")</f>
        <v>25069.25</v>
      </c>
      <c r="F1158">
        <f>RANK(Table1[[#This Row],[winter_min_tmp]],Table1[winter_min_tmp], 0)</f>
        <v>2535</v>
      </c>
      <c r="G1158">
        <f>(_xlfn.PERCENTRANK.INC(Table1[winter_min_tmp],Table1[[#This Row],[winter_min_tmp]]))*100</f>
        <v>63</v>
      </c>
      <c r="H1158">
        <f>CEILING(_xlfn.PERCENTRANK.INC(Table1[health_imd], Table1[[#This Row],[health_imd]]) * 10, 1)</f>
        <v>8</v>
      </c>
    </row>
    <row r="1159" spans="1:8" x14ac:dyDescent="0.35">
      <c r="A1159" t="s">
        <v>2316</v>
      </c>
      <c r="B1159" t="s">
        <v>2317</v>
      </c>
      <c r="C1159" s="1">
        <v>2.4087448120000001</v>
      </c>
      <c r="D1159" t="str">
        <f>_xlfn.XLOOKUP(Table1[[#This Row],[data_zone_code]],Table2[msoa21cd],Table2[msoa21nm], "Not found")</f>
        <v>Stockport 034</v>
      </c>
      <c r="E1159" s="1">
        <f>_xlfn.XLOOKUP(Table1[[#This Row],[data_zone_code]],Table2[msoa21cd],Table2[Health Deprivation and Disability Rank (where 1 is most deprived)], "Not found")</f>
        <v>22188</v>
      </c>
      <c r="F1159">
        <f>RANK(Table1[[#This Row],[winter_min_tmp]],Table1[winter_min_tmp], 0)</f>
        <v>1936</v>
      </c>
      <c r="G1159">
        <f>(_xlfn.PERCENTRANK.INC(Table1[winter_min_tmp],Table1[[#This Row],[winter_min_tmp]]))*100</f>
        <v>71.7</v>
      </c>
      <c r="H1159">
        <f>CEILING(_xlfn.PERCENTRANK.INC(Table1[health_imd], Table1[[#This Row],[health_imd]]) * 10, 1)</f>
        <v>7</v>
      </c>
    </row>
    <row r="1160" spans="1:8" x14ac:dyDescent="0.35">
      <c r="A1160" t="s">
        <v>2318</v>
      </c>
      <c r="B1160" t="s">
        <v>2319</v>
      </c>
      <c r="C1160" s="1">
        <v>2.1390030379999998</v>
      </c>
      <c r="D1160" t="str">
        <f>_xlfn.XLOOKUP(Table1[[#This Row],[data_zone_code]],Table2[msoa21cd],Table2[msoa21nm], "Not found")</f>
        <v>Stockport 035</v>
      </c>
      <c r="E1160" s="1">
        <f>_xlfn.XLOOKUP(Table1[[#This Row],[data_zone_code]],Table2[msoa21cd],Table2[Health Deprivation and Disability Rank (where 1 is most deprived)], "Not found")</f>
        <v>22646.25</v>
      </c>
      <c r="F1160">
        <f>RANK(Table1[[#This Row],[winter_min_tmp]],Table1[winter_min_tmp], 0)</f>
        <v>3039</v>
      </c>
      <c r="G1160">
        <f>(_xlfn.PERCENTRANK.INC(Table1[winter_min_tmp],Table1[[#This Row],[winter_min_tmp]]))*100</f>
        <v>55.600000000000009</v>
      </c>
      <c r="H1160">
        <f>CEILING(_xlfn.PERCENTRANK.INC(Table1[health_imd], Table1[[#This Row],[health_imd]]) * 10, 1)</f>
        <v>8</v>
      </c>
    </row>
    <row r="1161" spans="1:8" x14ac:dyDescent="0.35">
      <c r="A1161" t="s">
        <v>2320</v>
      </c>
      <c r="B1161" t="s">
        <v>2321</v>
      </c>
      <c r="C1161" s="1">
        <v>2.4099729060000001</v>
      </c>
      <c r="D1161" t="str">
        <f>_xlfn.XLOOKUP(Table1[[#This Row],[data_zone_code]],Table2[msoa21cd],Table2[msoa21nm], "Not found")</f>
        <v>Stockport 036</v>
      </c>
      <c r="E1161" s="1">
        <f>_xlfn.XLOOKUP(Table1[[#This Row],[data_zone_code]],Table2[msoa21cd],Table2[Health Deprivation and Disability Rank (where 1 is most deprived)], "Not found")</f>
        <v>18872.25</v>
      </c>
      <c r="F1161">
        <f>RANK(Table1[[#This Row],[winter_min_tmp]],Table1[winter_min_tmp], 0)</f>
        <v>1931</v>
      </c>
      <c r="G1161">
        <f>(_xlfn.PERCENTRANK.INC(Table1[winter_min_tmp],Table1[[#This Row],[winter_min_tmp]]))*100</f>
        <v>71.8</v>
      </c>
      <c r="H1161">
        <f>CEILING(_xlfn.PERCENTRANK.INC(Table1[health_imd], Table1[[#This Row],[health_imd]]) * 10, 1)</f>
        <v>6</v>
      </c>
    </row>
    <row r="1162" spans="1:8" x14ac:dyDescent="0.35">
      <c r="A1162" t="s">
        <v>2322</v>
      </c>
      <c r="B1162" t="s">
        <v>2323</v>
      </c>
      <c r="C1162" s="1">
        <v>2.2763090130000001</v>
      </c>
      <c r="D1162" t="str">
        <f>_xlfn.XLOOKUP(Table1[[#This Row],[data_zone_code]],Table2[msoa21cd],Table2[msoa21nm], "Not found")</f>
        <v>Stockport 037</v>
      </c>
      <c r="E1162" s="1">
        <f>_xlfn.XLOOKUP(Table1[[#This Row],[data_zone_code]],Table2[msoa21cd],Table2[Health Deprivation and Disability Rank (where 1 is most deprived)], "Not found")</f>
        <v>26651</v>
      </c>
      <c r="F1162">
        <f>RANK(Table1[[#This Row],[winter_min_tmp]],Table1[winter_min_tmp], 0)</f>
        <v>2418</v>
      </c>
      <c r="G1162">
        <f>(_xlfn.PERCENTRANK.INC(Table1[winter_min_tmp],Table1[[#This Row],[winter_min_tmp]]))*100</f>
        <v>64.7</v>
      </c>
      <c r="H1162">
        <f>CEILING(_xlfn.PERCENTRANK.INC(Table1[health_imd], Table1[[#This Row],[health_imd]]) * 10, 1)</f>
        <v>9</v>
      </c>
    </row>
    <row r="1163" spans="1:8" x14ac:dyDescent="0.35">
      <c r="A1163" t="s">
        <v>2324</v>
      </c>
      <c r="B1163" t="s">
        <v>2325</v>
      </c>
      <c r="C1163" s="1">
        <v>1.8467353580000001</v>
      </c>
      <c r="D1163" t="str">
        <f>_xlfn.XLOOKUP(Table1[[#This Row],[data_zone_code]],Table2[msoa21cd],Table2[msoa21nm], "Not found")</f>
        <v>Stockport 038</v>
      </c>
      <c r="E1163" s="1">
        <f>_xlfn.XLOOKUP(Table1[[#This Row],[data_zone_code]],Table2[msoa21cd],Table2[Health Deprivation and Disability Rank (where 1 is most deprived)], "Not found")</f>
        <v>20162</v>
      </c>
      <c r="F1163">
        <f>RANK(Table1[[#This Row],[winter_min_tmp]],Table1[winter_min_tmp], 0)</f>
        <v>4451</v>
      </c>
      <c r="G1163">
        <f>(_xlfn.PERCENTRANK.INC(Table1[winter_min_tmp],Table1[[#This Row],[winter_min_tmp]]))*100</f>
        <v>35</v>
      </c>
      <c r="H1163">
        <f>CEILING(_xlfn.PERCENTRANK.INC(Table1[health_imd], Table1[[#This Row],[health_imd]]) * 10, 1)</f>
        <v>7</v>
      </c>
    </row>
    <row r="1164" spans="1:8" x14ac:dyDescent="0.35">
      <c r="A1164" t="s">
        <v>2326</v>
      </c>
      <c r="B1164" t="s">
        <v>2327</v>
      </c>
      <c r="C1164" s="1">
        <v>2.3297584059999998</v>
      </c>
      <c r="D1164" t="str">
        <f>_xlfn.XLOOKUP(Table1[[#This Row],[data_zone_code]],Table2[msoa21cd],Table2[msoa21nm], "Not found")</f>
        <v>Stockport 039</v>
      </c>
      <c r="E1164" s="1">
        <f>_xlfn.XLOOKUP(Table1[[#This Row],[data_zone_code]],Table2[msoa21cd],Table2[Health Deprivation and Disability Rank (where 1 is most deprived)], "Not found")</f>
        <v>26593.8</v>
      </c>
      <c r="F1164">
        <f>RANK(Table1[[#This Row],[winter_min_tmp]],Table1[winter_min_tmp], 0)</f>
        <v>2195</v>
      </c>
      <c r="G1164">
        <f>(_xlfn.PERCENTRANK.INC(Table1[winter_min_tmp],Table1[[#This Row],[winter_min_tmp]]))*100</f>
        <v>67.900000000000006</v>
      </c>
      <c r="H1164">
        <f>CEILING(_xlfn.PERCENTRANK.INC(Table1[health_imd], Table1[[#This Row],[health_imd]]) * 10, 1)</f>
        <v>9</v>
      </c>
    </row>
    <row r="1165" spans="1:8" x14ac:dyDescent="0.35">
      <c r="A1165" t="s">
        <v>2328</v>
      </c>
      <c r="B1165" t="s">
        <v>2329</v>
      </c>
      <c r="C1165" s="1">
        <v>2.333187342</v>
      </c>
      <c r="D1165" t="str">
        <f>_xlfn.XLOOKUP(Table1[[#This Row],[data_zone_code]],Table2[msoa21cd],Table2[msoa21nm], "Not found")</f>
        <v>Stockport 040</v>
      </c>
      <c r="E1165" s="1">
        <f>_xlfn.XLOOKUP(Table1[[#This Row],[data_zone_code]],Table2[msoa21cd],Table2[Health Deprivation and Disability Rank (where 1 is most deprived)], "Not found")</f>
        <v>17751</v>
      </c>
      <c r="F1165">
        <f>RANK(Table1[[#This Row],[winter_min_tmp]],Table1[winter_min_tmp], 0)</f>
        <v>2182</v>
      </c>
      <c r="G1165">
        <f>(_xlfn.PERCENTRANK.INC(Table1[winter_min_tmp],Table1[[#This Row],[winter_min_tmp]]))*100</f>
        <v>68.100000000000009</v>
      </c>
      <c r="H1165">
        <f>CEILING(_xlfn.PERCENTRANK.INC(Table1[health_imd], Table1[[#This Row],[health_imd]]) * 10, 1)</f>
        <v>6</v>
      </c>
    </row>
    <row r="1166" spans="1:8" x14ac:dyDescent="0.35">
      <c r="A1166" t="s">
        <v>2330</v>
      </c>
      <c r="B1166" t="s">
        <v>2331</v>
      </c>
      <c r="C1166" s="1">
        <v>2.2712907790000001</v>
      </c>
      <c r="D1166" t="str">
        <f>_xlfn.XLOOKUP(Table1[[#This Row],[data_zone_code]],Table2[msoa21cd],Table2[msoa21nm], "Not found")</f>
        <v>Stockport 041</v>
      </c>
      <c r="E1166" s="1">
        <f>_xlfn.XLOOKUP(Table1[[#This Row],[data_zone_code]],Table2[msoa21cd],Table2[Health Deprivation and Disability Rank (where 1 is most deprived)], "Not found")</f>
        <v>30006.25</v>
      </c>
      <c r="F1166">
        <f>RANK(Table1[[#This Row],[winter_min_tmp]],Table1[winter_min_tmp], 0)</f>
        <v>2440</v>
      </c>
      <c r="G1166">
        <f>(_xlfn.PERCENTRANK.INC(Table1[winter_min_tmp],Table1[[#This Row],[winter_min_tmp]]))*100</f>
        <v>64.400000000000006</v>
      </c>
      <c r="H1166">
        <f>CEILING(_xlfn.PERCENTRANK.INC(Table1[health_imd], Table1[[#This Row],[health_imd]]) * 10, 1)</f>
        <v>10</v>
      </c>
    </row>
    <row r="1167" spans="1:8" x14ac:dyDescent="0.35">
      <c r="A1167" t="s">
        <v>2332</v>
      </c>
      <c r="B1167" t="s">
        <v>2333</v>
      </c>
      <c r="C1167" s="1">
        <v>2.1199481489999998</v>
      </c>
      <c r="D1167" t="str">
        <f>_xlfn.XLOOKUP(Table1[[#This Row],[data_zone_code]],Table2[msoa21cd],Table2[msoa21nm], "Not found")</f>
        <v>Stockport 042</v>
      </c>
      <c r="E1167" s="1">
        <f>_xlfn.XLOOKUP(Table1[[#This Row],[data_zone_code]],Table2[msoa21cd],Table2[Health Deprivation and Disability Rank (where 1 is most deprived)], "Not found")</f>
        <v>26854.5</v>
      </c>
      <c r="F1167">
        <f>RANK(Table1[[#This Row],[winter_min_tmp]],Table1[winter_min_tmp], 0)</f>
        <v>3131</v>
      </c>
      <c r="G1167">
        <f>(_xlfn.PERCENTRANK.INC(Table1[winter_min_tmp],Table1[[#This Row],[winter_min_tmp]]))*100</f>
        <v>54.300000000000004</v>
      </c>
      <c r="H1167">
        <f>CEILING(_xlfn.PERCENTRANK.INC(Table1[health_imd], Table1[[#This Row],[health_imd]]) * 10, 1)</f>
        <v>9</v>
      </c>
    </row>
    <row r="1168" spans="1:8" x14ac:dyDescent="0.35">
      <c r="A1168" t="s">
        <v>2334</v>
      </c>
      <c r="B1168" t="s">
        <v>2335</v>
      </c>
      <c r="C1168" s="1">
        <v>1.5373486279999999</v>
      </c>
      <c r="D1168" t="str">
        <f>_xlfn.XLOOKUP(Table1[[#This Row],[data_zone_code]],Table2[msoa21cd],Table2[msoa21nm], "Not found")</f>
        <v>Tameside 001</v>
      </c>
      <c r="E1168" s="1">
        <f>_xlfn.XLOOKUP(Table1[[#This Row],[data_zone_code]],Table2[msoa21cd],Table2[Health Deprivation and Disability Rank (where 1 is most deprived)], "Not found")</f>
        <v>14678.5</v>
      </c>
      <c r="F1168">
        <f>RANK(Table1[[#This Row],[winter_min_tmp]],Table1[winter_min_tmp], 0)</f>
        <v>5826</v>
      </c>
      <c r="G1168">
        <f>(_xlfn.PERCENTRANK.INC(Table1[winter_min_tmp],Table1[[#This Row],[winter_min_tmp]]))*100</f>
        <v>15</v>
      </c>
      <c r="H1168">
        <f>CEILING(_xlfn.PERCENTRANK.INC(Table1[health_imd], Table1[[#This Row],[health_imd]]) * 10, 1)</f>
        <v>5</v>
      </c>
    </row>
    <row r="1169" spans="1:8" x14ac:dyDescent="0.35">
      <c r="A1169" t="s">
        <v>2336</v>
      </c>
      <c r="B1169" t="s">
        <v>2337</v>
      </c>
      <c r="C1169" s="1">
        <v>1.9583874939999999</v>
      </c>
      <c r="D1169" t="str">
        <f>_xlfn.XLOOKUP(Table1[[#This Row],[data_zone_code]],Table2[msoa21cd],Table2[msoa21nm], "Not found")</f>
        <v>Tameside 002</v>
      </c>
      <c r="E1169" s="1">
        <f>_xlfn.XLOOKUP(Table1[[#This Row],[data_zone_code]],Table2[msoa21cd],Table2[Health Deprivation and Disability Rank (where 1 is most deprived)], "Not found")</f>
        <v>11858</v>
      </c>
      <c r="F1169">
        <f>RANK(Table1[[#This Row],[winter_min_tmp]],Table1[winter_min_tmp], 0)</f>
        <v>3881</v>
      </c>
      <c r="G1169">
        <f>(_xlfn.PERCENTRANK.INC(Table1[winter_min_tmp],Table1[[#This Row],[winter_min_tmp]]))*100</f>
        <v>43.3</v>
      </c>
      <c r="H1169">
        <f>CEILING(_xlfn.PERCENTRANK.INC(Table1[health_imd], Table1[[#This Row],[health_imd]]) * 10, 1)</f>
        <v>4</v>
      </c>
    </row>
    <row r="1170" spans="1:8" x14ac:dyDescent="0.35">
      <c r="A1170" t="s">
        <v>2338</v>
      </c>
      <c r="B1170" t="s">
        <v>2339</v>
      </c>
      <c r="C1170" s="1">
        <v>1.3134826420000001</v>
      </c>
      <c r="D1170" t="str">
        <f>_xlfn.XLOOKUP(Table1[[#This Row],[data_zone_code]],Table2[msoa21cd],Table2[msoa21nm], "Not found")</f>
        <v>Tameside 003</v>
      </c>
      <c r="E1170" s="1">
        <f>_xlfn.XLOOKUP(Table1[[#This Row],[data_zone_code]],Table2[msoa21cd],Table2[Health Deprivation and Disability Rank (where 1 is most deprived)], "Not found")</f>
        <v>13359</v>
      </c>
      <c r="F1170">
        <f>RANK(Table1[[#This Row],[winter_min_tmp]],Table1[winter_min_tmp], 0)</f>
        <v>6450</v>
      </c>
      <c r="G1170">
        <f>(_xlfn.PERCENTRANK.INC(Table1[winter_min_tmp],Table1[[#This Row],[winter_min_tmp]]))*100</f>
        <v>5.8999999999999995</v>
      </c>
      <c r="H1170">
        <f>CEILING(_xlfn.PERCENTRANK.INC(Table1[health_imd], Table1[[#This Row],[health_imd]]) * 10, 1)</f>
        <v>4</v>
      </c>
    </row>
    <row r="1171" spans="1:8" x14ac:dyDescent="0.35">
      <c r="A1171" t="s">
        <v>2340</v>
      </c>
      <c r="B1171" t="s">
        <v>2341</v>
      </c>
      <c r="C1171" s="1">
        <v>1.9095126389999999</v>
      </c>
      <c r="D1171" t="str">
        <f>_xlfn.XLOOKUP(Table1[[#This Row],[data_zone_code]],Table2[msoa21cd],Table2[msoa21nm], "Not found")</f>
        <v>Tameside 004</v>
      </c>
      <c r="E1171" s="1">
        <f>_xlfn.XLOOKUP(Table1[[#This Row],[data_zone_code]],Table2[msoa21cd],Table2[Health Deprivation and Disability Rank (where 1 is most deprived)], "Not found")</f>
        <v>8235.4</v>
      </c>
      <c r="F1171">
        <f>RANK(Table1[[#This Row],[winter_min_tmp]],Table1[winter_min_tmp], 0)</f>
        <v>4145</v>
      </c>
      <c r="G1171">
        <f>(_xlfn.PERCENTRANK.INC(Table1[winter_min_tmp],Table1[[#This Row],[winter_min_tmp]]))*100</f>
        <v>39.5</v>
      </c>
      <c r="H1171">
        <f>CEILING(_xlfn.PERCENTRANK.INC(Table1[health_imd], Table1[[#This Row],[health_imd]]) * 10, 1)</f>
        <v>3</v>
      </c>
    </row>
    <row r="1172" spans="1:8" x14ac:dyDescent="0.35">
      <c r="A1172" t="s">
        <v>2342</v>
      </c>
      <c r="B1172" t="s">
        <v>2343</v>
      </c>
      <c r="C1172" s="1">
        <v>2.4339282510000002</v>
      </c>
      <c r="D1172" t="str">
        <f>_xlfn.XLOOKUP(Table1[[#This Row],[data_zone_code]],Table2[msoa21cd],Table2[msoa21nm], "Not found")</f>
        <v>Tameside 005</v>
      </c>
      <c r="E1172" s="1">
        <f>_xlfn.XLOOKUP(Table1[[#This Row],[data_zone_code]],Table2[msoa21cd],Table2[Health Deprivation and Disability Rank (where 1 is most deprived)], "Not found")</f>
        <v>6150.8</v>
      </c>
      <c r="F1172">
        <f>RANK(Table1[[#This Row],[winter_min_tmp]],Table1[winter_min_tmp], 0)</f>
        <v>1848</v>
      </c>
      <c r="G1172">
        <f>(_xlfn.PERCENTRANK.INC(Table1[winter_min_tmp],Table1[[#This Row],[winter_min_tmp]]))*100</f>
        <v>73</v>
      </c>
      <c r="H1172">
        <f>CEILING(_xlfn.PERCENTRANK.INC(Table1[health_imd], Table1[[#This Row],[health_imd]]) * 10, 1)</f>
        <v>2</v>
      </c>
    </row>
    <row r="1173" spans="1:8" x14ac:dyDescent="0.35">
      <c r="A1173" t="s">
        <v>2344</v>
      </c>
      <c r="B1173" t="s">
        <v>2345</v>
      </c>
      <c r="C1173" s="1">
        <v>2.1987853049999999</v>
      </c>
      <c r="D1173" t="str">
        <f>_xlfn.XLOOKUP(Table1[[#This Row],[data_zone_code]],Table2[msoa21cd],Table2[msoa21nm], "Not found")</f>
        <v>Tameside 006</v>
      </c>
      <c r="E1173" s="1">
        <f>_xlfn.XLOOKUP(Table1[[#This Row],[data_zone_code]],Table2[msoa21cd],Table2[Health Deprivation and Disability Rank (where 1 is most deprived)], "Not found")</f>
        <v>3540.8</v>
      </c>
      <c r="F1173">
        <f>RANK(Table1[[#This Row],[winter_min_tmp]],Table1[winter_min_tmp], 0)</f>
        <v>2753</v>
      </c>
      <c r="G1173">
        <f>(_xlfn.PERCENTRANK.INC(Table1[winter_min_tmp],Table1[[#This Row],[winter_min_tmp]]))*100</f>
        <v>59.8</v>
      </c>
      <c r="H1173">
        <f>CEILING(_xlfn.PERCENTRANK.INC(Table1[health_imd], Table1[[#This Row],[health_imd]]) * 10, 1)</f>
        <v>1</v>
      </c>
    </row>
    <row r="1174" spans="1:8" x14ac:dyDescent="0.35">
      <c r="A1174" t="s">
        <v>2346</v>
      </c>
      <c r="B1174" t="s">
        <v>2347</v>
      </c>
      <c r="C1174" s="1">
        <v>2.126213312</v>
      </c>
      <c r="D1174" t="str">
        <f>_xlfn.XLOOKUP(Table1[[#This Row],[data_zone_code]],Table2[msoa21cd],Table2[msoa21nm], "Not found")</f>
        <v>Tameside 007</v>
      </c>
      <c r="E1174" s="1">
        <f>_xlfn.XLOOKUP(Table1[[#This Row],[data_zone_code]],Table2[msoa21cd],Table2[Health Deprivation and Disability Rank (where 1 is most deprived)], "Not found")</f>
        <v>9007</v>
      </c>
      <c r="F1174">
        <f>RANK(Table1[[#This Row],[winter_min_tmp]],Table1[winter_min_tmp], 0)</f>
        <v>3096</v>
      </c>
      <c r="G1174">
        <f>(_xlfn.PERCENTRANK.INC(Table1[winter_min_tmp],Table1[[#This Row],[winter_min_tmp]]))*100</f>
        <v>54.800000000000004</v>
      </c>
      <c r="H1174">
        <f>CEILING(_xlfn.PERCENTRANK.INC(Table1[health_imd], Table1[[#This Row],[health_imd]]) * 10, 1)</f>
        <v>3</v>
      </c>
    </row>
    <row r="1175" spans="1:8" x14ac:dyDescent="0.35">
      <c r="A1175" t="s">
        <v>2348</v>
      </c>
      <c r="B1175" t="s">
        <v>2349</v>
      </c>
      <c r="C1175" s="1">
        <v>1.943857551</v>
      </c>
      <c r="D1175" t="str">
        <f>_xlfn.XLOOKUP(Table1[[#This Row],[data_zone_code]],Table2[msoa21cd],Table2[msoa21nm], "Not found")</f>
        <v>Tameside 008</v>
      </c>
      <c r="E1175" s="1">
        <f>_xlfn.XLOOKUP(Table1[[#This Row],[data_zone_code]],Table2[msoa21cd],Table2[Health Deprivation and Disability Rank (where 1 is most deprived)], "Not found")</f>
        <v>3201.75</v>
      </c>
      <c r="F1175">
        <f>RANK(Table1[[#This Row],[winter_min_tmp]],Table1[winter_min_tmp], 0)</f>
        <v>3967</v>
      </c>
      <c r="G1175">
        <f>(_xlfn.PERCENTRANK.INC(Table1[winter_min_tmp],Table1[[#This Row],[winter_min_tmp]]))*100</f>
        <v>42.1</v>
      </c>
      <c r="H1175">
        <f>CEILING(_xlfn.PERCENTRANK.INC(Table1[health_imd], Table1[[#This Row],[health_imd]]) * 10, 1)</f>
        <v>1</v>
      </c>
    </row>
    <row r="1176" spans="1:8" x14ac:dyDescent="0.35">
      <c r="A1176" t="s">
        <v>2350</v>
      </c>
      <c r="B1176" t="s">
        <v>2351</v>
      </c>
      <c r="C1176" s="1">
        <v>1.0722750430000001</v>
      </c>
      <c r="D1176" t="str">
        <f>_xlfn.XLOOKUP(Table1[[#This Row],[data_zone_code]],Table2[msoa21cd],Table2[msoa21nm], "Not found")</f>
        <v>Tameside 009</v>
      </c>
      <c r="E1176" s="1">
        <f>_xlfn.XLOOKUP(Table1[[#This Row],[data_zone_code]],Table2[msoa21cd],Table2[Health Deprivation and Disability Rank (where 1 is most deprived)], "Not found")</f>
        <v>8812.5</v>
      </c>
      <c r="F1176">
        <f>RANK(Table1[[#This Row],[winter_min_tmp]],Table1[winter_min_tmp], 0)</f>
        <v>6688</v>
      </c>
      <c r="G1176">
        <f>(_xlfn.PERCENTRANK.INC(Table1[winter_min_tmp],Table1[[#This Row],[winter_min_tmp]]))*100</f>
        <v>2.4</v>
      </c>
      <c r="H1176">
        <f>CEILING(_xlfn.PERCENTRANK.INC(Table1[health_imd], Table1[[#This Row],[health_imd]]) * 10, 1)</f>
        <v>3</v>
      </c>
    </row>
    <row r="1177" spans="1:8" x14ac:dyDescent="0.35">
      <c r="A1177" t="s">
        <v>2352</v>
      </c>
      <c r="B1177" t="s">
        <v>2353</v>
      </c>
      <c r="C1177" s="1">
        <v>2.707679749</v>
      </c>
      <c r="D1177" t="str">
        <f>_xlfn.XLOOKUP(Table1[[#This Row],[data_zone_code]],Table2[msoa21cd],Table2[msoa21nm], "Not found")</f>
        <v>Tameside 010</v>
      </c>
      <c r="E1177" s="1">
        <f>_xlfn.XLOOKUP(Table1[[#This Row],[data_zone_code]],Table2[msoa21cd],Table2[Health Deprivation and Disability Rank (where 1 is most deprived)], "Not found")</f>
        <v>10259</v>
      </c>
      <c r="F1177">
        <f>RANK(Table1[[#This Row],[winter_min_tmp]],Table1[winter_min_tmp], 0)</f>
        <v>1089</v>
      </c>
      <c r="G1177">
        <f>(_xlfn.PERCENTRANK.INC(Table1[winter_min_tmp],Table1[[#This Row],[winter_min_tmp]]))*100</f>
        <v>84.1</v>
      </c>
      <c r="H1177">
        <f>CEILING(_xlfn.PERCENTRANK.INC(Table1[health_imd], Table1[[#This Row],[health_imd]]) * 10, 1)</f>
        <v>3</v>
      </c>
    </row>
    <row r="1178" spans="1:8" x14ac:dyDescent="0.35">
      <c r="A1178" t="s">
        <v>2354</v>
      </c>
      <c r="B1178" t="s">
        <v>2355</v>
      </c>
      <c r="C1178" s="1">
        <v>2.8877296449999998</v>
      </c>
      <c r="D1178" t="str">
        <f>_xlfn.XLOOKUP(Table1[[#This Row],[data_zone_code]],Table2[msoa21cd],Table2[msoa21nm], "Not found")</f>
        <v>Tameside 011</v>
      </c>
      <c r="E1178" s="1">
        <f>_xlfn.XLOOKUP(Table1[[#This Row],[data_zone_code]],Table2[msoa21cd],Table2[Health Deprivation and Disability Rank (where 1 is most deprived)], "Not found")</f>
        <v>8182</v>
      </c>
      <c r="F1178">
        <f>RANK(Table1[[#This Row],[winter_min_tmp]],Table1[winter_min_tmp], 0)</f>
        <v>624</v>
      </c>
      <c r="G1178">
        <f>(_xlfn.PERCENTRANK.INC(Table1[winter_min_tmp],Table1[[#This Row],[winter_min_tmp]]))*100</f>
        <v>90.9</v>
      </c>
      <c r="H1178">
        <f>CEILING(_xlfn.PERCENTRANK.INC(Table1[health_imd], Table1[[#This Row],[health_imd]]) * 10, 1)</f>
        <v>2</v>
      </c>
    </row>
    <row r="1179" spans="1:8" x14ac:dyDescent="0.35">
      <c r="A1179" t="s">
        <v>2356</v>
      </c>
      <c r="B1179" t="s">
        <v>2357</v>
      </c>
      <c r="C1179" s="1">
        <v>2.9698712829999998</v>
      </c>
      <c r="D1179" t="str">
        <f>_xlfn.XLOOKUP(Table1[[#This Row],[data_zone_code]],Table2[msoa21cd],Table2[msoa21nm], "Not found")</f>
        <v>Tameside 012</v>
      </c>
      <c r="E1179" s="1">
        <f>_xlfn.XLOOKUP(Table1[[#This Row],[data_zone_code]],Table2[msoa21cd],Table2[Health Deprivation and Disability Rank (where 1 is most deprived)], "Not found")</f>
        <v>9881.5</v>
      </c>
      <c r="F1179">
        <f>RANK(Table1[[#This Row],[winter_min_tmp]],Table1[winter_min_tmp], 0)</f>
        <v>474</v>
      </c>
      <c r="G1179">
        <f>(_xlfn.PERCENTRANK.INC(Table1[winter_min_tmp],Table1[[#This Row],[winter_min_tmp]]))*100</f>
        <v>93</v>
      </c>
      <c r="H1179">
        <f>CEILING(_xlfn.PERCENTRANK.INC(Table1[health_imd], Table1[[#This Row],[health_imd]]) * 10, 1)</f>
        <v>3</v>
      </c>
    </row>
    <row r="1180" spans="1:8" x14ac:dyDescent="0.35">
      <c r="A1180" t="s">
        <v>2358</v>
      </c>
      <c r="B1180" t="s">
        <v>2359</v>
      </c>
      <c r="C1180" s="1">
        <v>2.477285862</v>
      </c>
      <c r="D1180" t="str">
        <f>_xlfn.XLOOKUP(Table1[[#This Row],[data_zone_code]],Table2[msoa21cd],Table2[msoa21nm], "Not found")</f>
        <v>Tameside 013</v>
      </c>
      <c r="E1180" s="1">
        <f>_xlfn.XLOOKUP(Table1[[#This Row],[data_zone_code]],Table2[msoa21cd],Table2[Health Deprivation and Disability Rank (where 1 is most deprived)], "Not found")</f>
        <v>2054.666666666667</v>
      </c>
      <c r="F1180">
        <f>RANK(Table1[[#This Row],[winter_min_tmp]],Table1[winter_min_tmp], 0)</f>
        <v>1703</v>
      </c>
      <c r="G1180">
        <f>(_xlfn.PERCENTRANK.INC(Table1[winter_min_tmp],Table1[[#This Row],[winter_min_tmp]]))*100</f>
        <v>75.099999999999994</v>
      </c>
      <c r="H1180">
        <f>CEILING(_xlfn.PERCENTRANK.INC(Table1[health_imd], Table1[[#This Row],[health_imd]]) * 10, 1)</f>
        <v>1</v>
      </c>
    </row>
    <row r="1181" spans="1:8" x14ac:dyDescent="0.35">
      <c r="A1181" t="s">
        <v>2360</v>
      </c>
      <c r="B1181" t="s">
        <v>2361</v>
      </c>
      <c r="C1181" s="1">
        <v>2.7571725850000002</v>
      </c>
      <c r="D1181" t="str">
        <f>_xlfn.XLOOKUP(Table1[[#This Row],[data_zone_code]],Table2[msoa21cd],Table2[msoa21nm], "Not found")</f>
        <v>Tameside 014</v>
      </c>
      <c r="E1181" s="1">
        <f>_xlfn.XLOOKUP(Table1[[#This Row],[data_zone_code]],Table2[msoa21cd],Table2[Health Deprivation and Disability Rank (where 1 is most deprived)], "Not found")</f>
        <v>16655.5</v>
      </c>
      <c r="F1181">
        <f>RANK(Table1[[#This Row],[winter_min_tmp]],Table1[winter_min_tmp], 0)</f>
        <v>953</v>
      </c>
      <c r="G1181">
        <f>(_xlfn.PERCENTRANK.INC(Table1[winter_min_tmp],Table1[[#This Row],[winter_min_tmp]]))*100</f>
        <v>86.1</v>
      </c>
      <c r="H1181">
        <f>CEILING(_xlfn.PERCENTRANK.INC(Table1[health_imd], Table1[[#This Row],[health_imd]]) * 10, 1)</f>
        <v>5</v>
      </c>
    </row>
    <row r="1182" spans="1:8" x14ac:dyDescent="0.35">
      <c r="A1182" t="s">
        <v>2362</v>
      </c>
      <c r="B1182" t="s">
        <v>2363</v>
      </c>
      <c r="C1182" s="1">
        <v>1.7271704670000001</v>
      </c>
      <c r="D1182" t="str">
        <f>_xlfn.XLOOKUP(Table1[[#This Row],[data_zone_code]],Table2[msoa21cd],Table2[msoa21nm], "Not found")</f>
        <v>Tameside 015</v>
      </c>
      <c r="E1182" s="1">
        <f>_xlfn.XLOOKUP(Table1[[#This Row],[data_zone_code]],Table2[msoa21cd],Table2[Health Deprivation and Disability Rank (where 1 is most deprived)], "Not found")</f>
        <v>16064.4</v>
      </c>
      <c r="F1182">
        <f>RANK(Table1[[#This Row],[winter_min_tmp]],Table1[winter_min_tmp], 0)</f>
        <v>5035</v>
      </c>
      <c r="G1182">
        <f>(_xlfn.PERCENTRANK.INC(Table1[winter_min_tmp],Table1[[#This Row],[winter_min_tmp]]))*100</f>
        <v>26.5</v>
      </c>
      <c r="H1182">
        <f>CEILING(_xlfn.PERCENTRANK.INC(Table1[health_imd], Table1[[#This Row],[health_imd]]) * 10, 1)</f>
        <v>5</v>
      </c>
    </row>
    <row r="1183" spans="1:8" x14ac:dyDescent="0.35">
      <c r="A1183" t="s">
        <v>2364</v>
      </c>
      <c r="B1183" t="s">
        <v>2365</v>
      </c>
      <c r="C1183" s="1">
        <v>2.0024309159999998</v>
      </c>
      <c r="D1183" t="str">
        <f>_xlfn.XLOOKUP(Table1[[#This Row],[data_zone_code]],Table2[msoa21cd],Table2[msoa21nm], "Not found")</f>
        <v>Tameside 016</v>
      </c>
      <c r="E1183" s="1">
        <f>_xlfn.XLOOKUP(Table1[[#This Row],[data_zone_code]],Table2[msoa21cd],Table2[Health Deprivation and Disability Rank (where 1 is most deprived)], "Not found")</f>
        <v>13755</v>
      </c>
      <c r="F1183">
        <f>RANK(Table1[[#This Row],[winter_min_tmp]],Table1[winter_min_tmp], 0)</f>
        <v>3687</v>
      </c>
      <c r="G1183">
        <f>(_xlfn.PERCENTRANK.INC(Table1[winter_min_tmp],Table1[[#This Row],[winter_min_tmp]]))*100</f>
        <v>46.2</v>
      </c>
      <c r="H1183">
        <f>CEILING(_xlfn.PERCENTRANK.INC(Table1[health_imd], Table1[[#This Row],[health_imd]]) * 10, 1)</f>
        <v>4</v>
      </c>
    </row>
    <row r="1184" spans="1:8" x14ac:dyDescent="0.35">
      <c r="A1184" t="s">
        <v>2366</v>
      </c>
      <c r="B1184" t="s">
        <v>2367</v>
      </c>
      <c r="C1184" s="1">
        <v>2.369461775</v>
      </c>
      <c r="D1184" t="str">
        <f>_xlfn.XLOOKUP(Table1[[#This Row],[data_zone_code]],Table2[msoa21cd],Table2[msoa21nm], "Not found")</f>
        <v>Tameside 017</v>
      </c>
      <c r="E1184" s="1">
        <f>_xlfn.XLOOKUP(Table1[[#This Row],[data_zone_code]],Table2[msoa21cd],Table2[Health Deprivation and Disability Rank (where 1 is most deprived)], "Not found")</f>
        <v>7198.2</v>
      </c>
      <c r="F1184">
        <f>RANK(Table1[[#This Row],[winter_min_tmp]],Table1[winter_min_tmp], 0)</f>
        <v>2070</v>
      </c>
      <c r="G1184">
        <f>(_xlfn.PERCENTRANK.INC(Table1[winter_min_tmp],Table1[[#This Row],[winter_min_tmp]]))*100</f>
        <v>69.8</v>
      </c>
      <c r="H1184">
        <f>CEILING(_xlfn.PERCENTRANK.INC(Table1[health_imd], Table1[[#This Row],[health_imd]]) * 10, 1)</f>
        <v>2</v>
      </c>
    </row>
    <row r="1185" spans="1:8" x14ac:dyDescent="0.35">
      <c r="A1185" t="s">
        <v>2368</v>
      </c>
      <c r="B1185" t="s">
        <v>2369</v>
      </c>
      <c r="C1185" s="1">
        <v>2.1397788520000001</v>
      </c>
      <c r="D1185" t="str">
        <f>_xlfn.XLOOKUP(Table1[[#This Row],[data_zone_code]],Table2[msoa21cd],Table2[msoa21nm], "Not found")</f>
        <v>Tameside 018</v>
      </c>
      <c r="E1185" s="1">
        <f>_xlfn.XLOOKUP(Table1[[#This Row],[data_zone_code]],Table2[msoa21cd],Table2[Health Deprivation and Disability Rank (where 1 is most deprived)], "Not found")</f>
        <v>4510.6000000000004</v>
      </c>
      <c r="F1185">
        <f>RANK(Table1[[#This Row],[winter_min_tmp]],Table1[winter_min_tmp], 0)</f>
        <v>3036</v>
      </c>
      <c r="G1185">
        <f>(_xlfn.PERCENTRANK.INC(Table1[winter_min_tmp],Table1[[#This Row],[winter_min_tmp]]))*100</f>
        <v>55.7</v>
      </c>
      <c r="H1185">
        <f>CEILING(_xlfn.PERCENTRANK.INC(Table1[health_imd], Table1[[#This Row],[health_imd]]) * 10, 1)</f>
        <v>1</v>
      </c>
    </row>
    <row r="1186" spans="1:8" x14ac:dyDescent="0.35">
      <c r="A1186" t="s">
        <v>2370</v>
      </c>
      <c r="B1186" t="s">
        <v>2371</v>
      </c>
      <c r="C1186" s="1">
        <v>2.579586983</v>
      </c>
      <c r="D1186" t="str">
        <f>_xlfn.XLOOKUP(Table1[[#This Row],[data_zone_code]],Table2[msoa21cd],Table2[msoa21nm], "Not found")</f>
        <v>Tameside 019</v>
      </c>
      <c r="E1186" s="1">
        <f>_xlfn.XLOOKUP(Table1[[#This Row],[data_zone_code]],Table2[msoa21cd],Table2[Health Deprivation and Disability Rank (where 1 is most deprived)], "Not found")</f>
        <v>7451.8</v>
      </c>
      <c r="F1186">
        <f>RANK(Table1[[#This Row],[winter_min_tmp]],Table1[winter_min_tmp], 0)</f>
        <v>1426</v>
      </c>
      <c r="G1186">
        <f>(_xlfn.PERCENTRANK.INC(Table1[winter_min_tmp],Table1[[#This Row],[winter_min_tmp]]))*100</f>
        <v>79.2</v>
      </c>
      <c r="H1186">
        <f>CEILING(_xlfn.PERCENTRANK.INC(Table1[health_imd], Table1[[#This Row],[health_imd]]) * 10, 1)</f>
        <v>2</v>
      </c>
    </row>
    <row r="1187" spans="1:8" x14ac:dyDescent="0.35">
      <c r="A1187" t="s">
        <v>2372</v>
      </c>
      <c r="B1187" t="s">
        <v>2373</v>
      </c>
      <c r="C1187" s="1">
        <v>2.2304162980000002</v>
      </c>
      <c r="D1187" t="str">
        <f>_xlfn.XLOOKUP(Table1[[#This Row],[data_zone_code]],Table2[msoa21cd],Table2[msoa21nm], "Not found")</f>
        <v>Tameside 020</v>
      </c>
      <c r="E1187" s="1">
        <f>_xlfn.XLOOKUP(Table1[[#This Row],[data_zone_code]],Table2[msoa21cd],Table2[Health Deprivation and Disability Rank (where 1 is most deprived)], "Not found")</f>
        <v>4400.833333333333</v>
      </c>
      <c r="F1187">
        <f>RANK(Table1[[#This Row],[winter_min_tmp]],Table1[winter_min_tmp], 0)</f>
        <v>2608</v>
      </c>
      <c r="G1187">
        <f>(_xlfn.PERCENTRANK.INC(Table1[winter_min_tmp],Table1[[#This Row],[winter_min_tmp]]))*100</f>
        <v>61.9</v>
      </c>
      <c r="H1187">
        <f>CEILING(_xlfn.PERCENTRANK.INC(Table1[health_imd], Table1[[#This Row],[health_imd]]) * 10, 1)</f>
        <v>1</v>
      </c>
    </row>
    <row r="1188" spans="1:8" x14ac:dyDescent="0.35">
      <c r="A1188" t="s">
        <v>2374</v>
      </c>
      <c r="B1188" t="s">
        <v>2375</v>
      </c>
      <c r="C1188" s="1">
        <v>2.5399134160000001</v>
      </c>
      <c r="D1188" t="str">
        <f>_xlfn.XLOOKUP(Table1[[#This Row],[data_zone_code]],Table2[msoa21cd],Table2[msoa21nm], "Not found")</f>
        <v>Tameside 021</v>
      </c>
      <c r="E1188" s="1">
        <f>_xlfn.XLOOKUP(Table1[[#This Row],[data_zone_code]],Table2[msoa21cd],Table2[Health Deprivation and Disability Rank (where 1 is most deprived)], "Not found")</f>
        <v>7932.25</v>
      </c>
      <c r="F1188">
        <f>RANK(Table1[[#This Row],[winter_min_tmp]],Table1[winter_min_tmp], 0)</f>
        <v>1533</v>
      </c>
      <c r="G1188">
        <f>(_xlfn.PERCENTRANK.INC(Table1[winter_min_tmp],Table1[[#This Row],[winter_min_tmp]]))*100</f>
        <v>77.600000000000009</v>
      </c>
      <c r="H1188">
        <f>CEILING(_xlfn.PERCENTRANK.INC(Table1[health_imd], Table1[[#This Row],[health_imd]]) * 10, 1)</f>
        <v>2</v>
      </c>
    </row>
    <row r="1189" spans="1:8" x14ac:dyDescent="0.35">
      <c r="A1189" t="s">
        <v>2376</v>
      </c>
      <c r="B1189" t="s">
        <v>2377</v>
      </c>
      <c r="C1189" s="1">
        <v>1.946203589</v>
      </c>
      <c r="D1189" t="str">
        <f>_xlfn.XLOOKUP(Table1[[#This Row],[data_zone_code]],Table2[msoa21cd],Table2[msoa21nm], "Not found")</f>
        <v>Tameside 022</v>
      </c>
      <c r="E1189" s="1">
        <f>_xlfn.XLOOKUP(Table1[[#This Row],[data_zone_code]],Table2[msoa21cd],Table2[Health Deprivation and Disability Rank (where 1 is most deprived)], "Not found")</f>
        <v>14922</v>
      </c>
      <c r="F1189">
        <f>RANK(Table1[[#This Row],[winter_min_tmp]],Table1[winter_min_tmp], 0)</f>
        <v>3954</v>
      </c>
      <c r="G1189">
        <f>(_xlfn.PERCENTRANK.INC(Table1[winter_min_tmp],Table1[[#This Row],[winter_min_tmp]]))*100</f>
        <v>42.3</v>
      </c>
      <c r="H1189">
        <f>CEILING(_xlfn.PERCENTRANK.INC(Table1[health_imd], Table1[[#This Row],[health_imd]]) * 10, 1)</f>
        <v>5</v>
      </c>
    </row>
    <row r="1190" spans="1:8" x14ac:dyDescent="0.35">
      <c r="A1190" t="s">
        <v>2378</v>
      </c>
      <c r="B1190" t="s">
        <v>2379</v>
      </c>
      <c r="C1190" s="1">
        <v>1.5165441040000001</v>
      </c>
      <c r="D1190" t="str">
        <f>_xlfn.XLOOKUP(Table1[[#This Row],[data_zone_code]],Table2[msoa21cd],Table2[msoa21nm], "Not found")</f>
        <v>Tameside 023</v>
      </c>
      <c r="E1190" s="1">
        <f>_xlfn.XLOOKUP(Table1[[#This Row],[data_zone_code]],Table2[msoa21cd],Table2[Health Deprivation and Disability Rank (where 1 is most deprived)], "Not found")</f>
        <v>11916.75</v>
      </c>
      <c r="F1190">
        <f>RANK(Table1[[#This Row],[winter_min_tmp]],Table1[winter_min_tmp], 0)</f>
        <v>5908</v>
      </c>
      <c r="G1190">
        <f>(_xlfn.PERCENTRANK.INC(Table1[winter_min_tmp],Table1[[#This Row],[winter_min_tmp]]))*100</f>
        <v>13.8</v>
      </c>
      <c r="H1190">
        <f>CEILING(_xlfn.PERCENTRANK.INC(Table1[health_imd], Table1[[#This Row],[health_imd]]) * 10, 1)</f>
        <v>4</v>
      </c>
    </row>
    <row r="1191" spans="1:8" x14ac:dyDescent="0.35">
      <c r="A1191" t="s">
        <v>2380</v>
      </c>
      <c r="B1191" t="s">
        <v>2381</v>
      </c>
      <c r="C1191" s="1">
        <v>2.8018343450000001</v>
      </c>
      <c r="D1191" t="str">
        <f>_xlfn.XLOOKUP(Table1[[#This Row],[data_zone_code]],Table2[msoa21cd],Table2[msoa21nm], "Not found")</f>
        <v>Tameside 024</v>
      </c>
      <c r="E1191" s="1">
        <f>_xlfn.XLOOKUP(Table1[[#This Row],[data_zone_code]],Table2[msoa21cd],Table2[Health Deprivation and Disability Rank (where 1 is most deprived)], "Not found")</f>
        <v>17318.8</v>
      </c>
      <c r="F1191">
        <f>RANK(Table1[[#This Row],[winter_min_tmp]],Table1[winter_min_tmp], 0)</f>
        <v>838</v>
      </c>
      <c r="G1191">
        <f>(_xlfn.PERCENTRANK.INC(Table1[winter_min_tmp],Table1[[#This Row],[winter_min_tmp]]))*100</f>
        <v>87.7</v>
      </c>
      <c r="H1191">
        <f>CEILING(_xlfn.PERCENTRANK.INC(Table1[health_imd], Table1[[#This Row],[health_imd]]) * 10, 1)</f>
        <v>6</v>
      </c>
    </row>
    <row r="1192" spans="1:8" x14ac:dyDescent="0.35">
      <c r="A1192" t="s">
        <v>2382</v>
      </c>
      <c r="B1192" t="s">
        <v>2383</v>
      </c>
      <c r="C1192" s="1">
        <v>2.693888426</v>
      </c>
      <c r="D1192" t="str">
        <f>_xlfn.XLOOKUP(Table1[[#This Row],[data_zone_code]],Table2[msoa21cd],Table2[msoa21nm], "Not found")</f>
        <v>Tameside 025</v>
      </c>
      <c r="E1192" s="1">
        <f>_xlfn.XLOOKUP(Table1[[#This Row],[data_zone_code]],Table2[msoa21cd],Table2[Health Deprivation and Disability Rank (where 1 is most deprived)], "Not found")</f>
        <v>9827.75</v>
      </c>
      <c r="F1192">
        <f>RANK(Table1[[#This Row],[winter_min_tmp]],Table1[winter_min_tmp], 0)</f>
        <v>1131</v>
      </c>
      <c r="G1192">
        <f>(_xlfn.PERCENTRANK.INC(Table1[winter_min_tmp],Table1[[#This Row],[winter_min_tmp]]))*100</f>
        <v>83.5</v>
      </c>
      <c r="H1192">
        <f>CEILING(_xlfn.PERCENTRANK.INC(Table1[health_imd], Table1[[#This Row],[health_imd]]) * 10, 1)</f>
        <v>3</v>
      </c>
    </row>
    <row r="1193" spans="1:8" x14ac:dyDescent="0.35">
      <c r="A1193" t="s">
        <v>2384</v>
      </c>
      <c r="B1193" t="s">
        <v>2385</v>
      </c>
      <c r="C1193" s="1">
        <v>2.4503014090000002</v>
      </c>
      <c r="D1193" t="str">
        <f>_xlfn.XLOOKUP(Table1[[#This Row],[data_zone_code]],Table2[msoa21cd],Table2[msoa21nm], "Not found")</f>
        <v>Tameside 026</v>
      </c>
      <c r="E1193" s="1">
        <f>_xlfn.XLOOKUP(Table1[[#This Row],[data_zone_code]],Table2[msoa21cd],Table2[Health Deprivation and Disability Rank (where 1 is most deprived)], "Not found")</f>
        <v>9551.25</v>
      </c>
      <c r="F1193">
        <f>RANK(Table1[[#This Row],[winter_min_tmp]],Table1[winter_min_tmp], 0)</f>
        <v>1785</v>
      </c>
      <c r="G1193">
        <f>(_xlfn.PERCENTRANK.INC(Table1[winter_min_tmp],Table1[[#This Row],[winter_min_tmp]]))*100</f>
        <v>73.900000000000006</v>
      </c>
      <c r="H1193">
        <f>CEILING(_xlfn.PERCENTRANK.INC(Table1[health_imd], Table1[[#This Row],[health_imd]]) * 10, 1)</f>
        <v>3</v>
      </c>
    </row>
    <row r="1194" spans="1:8" x14ac:dyDescent="0.35">
      <c r="A1194" t="s">
        <v>2386</v>
      </c>
      <c r="B1194" t="s">
        <v>2387</v>
      </c>
      <c r="C1194" s="1">
        <v>1.684257388</v>
      </c>
      <c r="D1194" t="str">
        <f>_xlfn.XLOOKUP(Table1[[#This Row],[data_zone_code]],Table2[msoa21cd],Table2[msoa21nm], "Not found")</f>
        <v>Tameside 027</v>
      </c>
      <c r="E1194" s="1">
        <f>_xlfn.XLOOKUP(Table1[[#This Row],[data_zone_code]],Table2[msoa21cd],Table2[Health Deprivation and Disability Rank (where 1 is most deprived)], "Not found")</f>
        <v>2271.25</v>
      </c>
      <c r="F1194">
        <f>RANK(Table1[[#This Row],[winter_min_tmp]],Table1[winter_min_tmp], 0)</f>
        <v>5242</v>
      </c>
      <c r="G1194">
        <f>(_xlfn.PERCENTRANK.INC(Table1[winter_min_tmp],Table1[[#This Row],[winter_min_tmp]]))*100</f>
        <v>23.5</v>
      </c>
      <c r="H1194">
        <f>CEILING(_xlfn.PERCENTRANK.INC(Table1[health_imd], Table1[[#This Row],[health_imd]]) * 10, 1)</f>
        <v>1</v>
      </c>
    </row>
    <row r="1195" spans="1:8" x14ac:dyDescent="0.35">
      <c r="A1195" t="s">
        <v>2388</v>
      </c>
      <c r="B1195" t="s">
        <v>2389</v>
      </c>
      <c r="C1195" s="1">
        <v>2.174531698</v>
      </c>
      <c r="D1195" t="str">
        <f>_xlfn.XLOOKUP(Table1[[#This Row],[data_zone_code]],Table2[msoa21cd],Table2[msoa21nm], "Not found")</f>
        <v>Tameside 028</v>
      </c>
      <c r="E1195" s="1">
        <f>_xlfn.XLOOKUP(Table1[[#This Row],[data_zone_code]],Table2[msoa21cd],Table2[Health Deprivation and Disability Rank (where 1 is most deprived)], "Not found")</f>
        <v>4050</v>
      </c>
      <c r="F1195">
        <f>RANK(Table1[[#This Row],[winter_min_tmp]],Table1[winter_min_tmp], 0)</f>
        <v>2879</v>
      </c>
      <c r="G1195">
        <f>(_xlfn.PERCENTRANK.INC(Table1[winter_min_tmp],Table1[[#This Row],[winter_min_tmp]]))*100</f>
        <v>57.999999999999993</v>
      </c>
      <c r="H1195">
        <f>CEILING(_xlfn.PERCENTRANK.INC(Table1[health_imd], Table1[[#This Row],[health_imd]]) * 10, 1)</f>
        <v>1</v>
      </c>
    </row>
    <row r="1196" spans="1:8" x14ac:dyDescent="0.35">
      <c r="A1196" t="s">
        <v>2390</v>
      </c>
      <c r="B1196" t="s">
        <v>2391</v>
      </c>
      <c r="C1196" s="1">
        <v>2.4426670069999998</v>
      </c>
      <c r="D1196" t="str">
        <f>_xlfn.XLOOKUP(Table1[[#This Row],[data_zone_code]],Table2[msoa21cd],Table2[msoa21nm], "Not found")</f>
        <v>Tameside 029</v>
      </c>
      <c r="E1196" s="1">
        <f>_xlfn.XLOOKUP(Table1[[#This Row],[data_zone_code]],Table2[msoa21cd],Table2[Health Deprivation and Disability Rank (where 1 is most deprived)], "Not found")</f>
        <v>6242</v>
      </c>
      <c r="F1196">
        <f>RANK(Table1[[#This Row],[winter_min_tmp]],Table1[winter_min_tmp], 0)</f>
        <v>1815</v>
      </c>
      <c r="G1196">
        <f>(_xlfn.PERCENTRANK.INC(Table1[winter_min_tmp],Table1[[#This Row],[winter_min_tmp]]))*100</f>
        <v>73.5</v>
      </c>
      <c r="H1196">
        <f>CEILING(_xlfn.PERCENTRANK.INC(Table1[health_imd], Table1[[#This Row],[health_imd]]) * 10, 1)</f>
        <v>2</v>
      </c>
    </row>
    <row r="1197" spans="1:8" x14ac:dyDescent="0.35">
      <c r="A1197" t="s">
        <v>2392</v>
      </c>
      <c r="B1197" t="s">
        <v>2393</v>
      </c>
      <c r="C1197" s="1">
        <v>1.853447318</v>
      </c>
      <c r="D1197" t="str">
        <f>_xlfn.XLOOKUP(Table1[[#This Row],[data_zone_code]],Table2[msoa21cd],Table2[msoa21nm], "Not found")</f>
        <v>Tameside 030</v>
      </c>
      <c r="E1197" s="1">
        <f>_xlfn.XLOOKUP(Table1[[#This Row],[data_zone_code]],Table2[msoa21cd],Table2[Health Deprivation and Disability Rank (where 1 is most deprived)], "Not found")</f>
        <v>14850.6</v>
      </c>
      <c r="F1197">
        <f>RANK(Table1[[#This Row],[winter_min_tmp]],Table1[winter_min_tmp], 0)</f>
        <v>4416</v>
      </c>
      <c r="G1197">
        <f>(_xlfn.PERCENTRANK.INC(Table1[winter_min_tmp],Table1[[#This Row],[winter_min_tmp]]))*100</f>
        <v>35.5</v>
      </c>
      <c r="H1197">
        <f>CEILING(_xlfn.PERCENTRANK.INC(Table1[health_imd], Table1[[#This Row],[health_imd]]) * 10, 1)</f>
        <v>5</v>
      </c>
    </row>
    <row r="1198" spans="1:8" x14ac:dyDescent="0.35">
      <c r="A1198" t="s">
        <v>2394</v>
      </c>
      <c r="B1198" t="s">
        <v>2395</v>
      </c>
      <c r="C1198" s="1">
        <v>3.494642496</v>
      </c>
      <c r="D1198" t="str">
        <f>_xlfn.XLOOKUP(Table1[[#This Row],[data_zone_code]],Table2[msoa21cd],Table2[msoa21nm], "Not found")</f>
        <v>Trafford 001</v>
      </c>
      <c r="E1198" s="1">
        <f>_xlfn.XLOOKUP(Table1[[#This Row],[data_zone_code]],Table2[msoa21cd],Table2[Health Deprivation and Disability Rank (where 1 is most deprived)], "Not found")</f>
        <v>5888.8571428571431</v>
      </c>
      <c r="F1198">
        <f>RANK(Table1[[#This Row],[winter_min_tmp]],Table1[winter_min_tmp], 0)</f>
        <v>89</v>
      </c>
      <c r="G1198">
        <f>(_xlfn.PERCENTRANK.INC(Table1[winter_min_tmp],Table1[[#This Row],[winter_min_tmp]]))*100</f>
        <v>98.7</v>
      </c>
      <c r="H1198">
        <f>CEILING(_xlfn.PERCENTRANK.INC(Table1[health_imd], Table1[[#This Row],[health_imd]]) * 10, 1)</f>
        <v>2</v>
      </c>
    </row>
    <row r="1199" spans="1:8" x14ac:dyDescent="0.35">
      <c r="A1199" t="s">
        <v>2396</v>
      </c>
      <c r="B1199" t="s">
        <v>2397</v>
      </c>
      <c r="C1199" s="1">
        <v>3.0966458320000001</v>
      </c>
      <c r="D1199" t="str">
        <f>_xlfn.XLOOKUP(Table1[[#This Row],[data_zone_code]],Table2[msoa21cd],Table2[msoa21nm], "Not found")</f>
        <v>Trafford 002</v>
      </c>
      <c r="E1199" s="1">
        <f>_xlfn.XLOOKUP(Table1[[#This Row],[data_zone_code]],Table2[msoa21cd],Table2[Health Deprivation and Disability Rank (where 1 is most deprived)], "Not found")</f>
        <v>19852.2</v>
      </c>
      <c r="F1199">
        <f>RANK(Table1[[#This Row],[winter_min_tmp]],Table1[winter_min_tmp], 0)</f>
        <v>299</v>
      </c>
      <c r="G1199">
        <f>(_xlfn.PERCENTRANK.INC(Table1[winter_min_tmp],Table1[[#This Row],[winter_min_tmp]]))*100</f>
        <v>95.6</v>
      </c>
      <c r="H1199">
        <f>CEILING(_xlfn.PERCENTRANK.INC(Table1[health_imd], Table1[[#This Row],[health_imd]]) * 10, 1)</f>
        <v>6</v>
      </c>
    </row>
    <row r="1200" spans="1:8" x14ac:dyDescent="0.35">
      <c r="A1200" t="s">
        <v>2398</v>
      </c>
      <c r="B1200" t="s">
        <v>2399</v>
      </c>
      <c r="C1200" s="1">
        <v>3.3734312059999998</v>
      </c>
      <c r="D1200" t="str">
        <f>_xlfn.XLOOKUP(Table1[[#This Row],[data_zone_code]],Table2[msoa21cd],Table2[msoa21nm], "Not found")</f>
        <v>Trafford 003</v>
      </c>
      <c r="E1200" s="1">
        <f>_xlfn.XLOOKUP(Table1[[#This Row],[data_zone_code]],Table2[msoa21cd],Table2[Health Deprivation and Disability Rank (where 1 is most deprived)], "Not found")</f>
        <v>12162</v>
      </c>
      <c r="F1200">
        <f>RANK(Table1[[#This Row],[winter_min_tmp]],Table1[winter_min_tmp], 0)</f>
        <v>131</v>
      </c>
      <c r="G1200">
        <f>(_xlfn.PERCENTRANK.INC(Table1[winter_min_tmp],Table1[[#This Row],[winter_min_tmp]]))*100</f>
        <v>98.1</v>
      </c>
      <c r="H1200">
        <f>CEILING(_xlfn.PERCENTRANK.INC(Table1[health_imd], Table1[[#This Row],[health_imd]]) * 10, 1)</f>
        <v>4</v>
      </c>
    </row>
    <row r="1201" spans="1:8" x14ac:dyDescent="0.35">
      <c r="A1201" t="s">
        <v>2400</v>
      </c>
      <c r="B1201" t="s">
        <v>2401</v>
      </c>
      <c r="C1201" s="1">
        <v>3.4152479169999999</v>
      </c>
      <c r="D1201" t="str">
        <f>_xlfn.XLOOKUP(Table1[[#This Row],[data_zone_code]],Table2[msoa21cd],Table2[msoa21nm], "Not found")</f>
        <v>Trafford 004</v>
      </c>
      <c r="E1201" s="1">
        <f>_xlfn.XLOOKUP(Table1[[#This Row],[data_zone_code]],Table2[msoa21cd],Table2[Health Deprivation and Disability Rank (where 1 is most deprived)], "Not found")</f>
        <v>14317.6</v>
      </c>
      <c r="F1201">
        <f>RANK(Table1[[#This Row],[winter_min_tmp]],Table1[winter_min_tmp], 0)</f>
        <v>115</v>
      </c>
      <c r="G1201">
        <f>(_xlfn.PERCENTRANK.INC(Table1[winter_min_tmp],Table1[[#This Row],[winter_min_tmp]]))*100</f>
        <v>98.3</v>
      </c>
      <c r="H1201">
        <f>CEILING(_xlfn.PERCENTRANK.INC(Table1[health_imd], Table1[[#This Row],[health_imd]]) * 10, 1)</f>
        <v>4</v>
      </c>
    </row>
    <row r="1202" spans="1:8" x14ac:dyDescent="0.35">
      <c r="A1202" t="s">
        <v>2402</v>
      </c>
      <c r="B1202" t="s">
        <v>2403</v>
      </c>
      <c r="C1202" s="1">
        <v>2.7614932059999999</v>
      </c>
      <c r="D1202" t="str">
        <f>_xlfn.XLOOKUP(Table1[[#This Row],[data_zone_code]],Table2[msoa21cd],Table2[msoa21nm], "Not found")</f>
        <v>Trafford 005</v>
      </c>
      <c r="E1202" s="1">
        <f>_xlfn.XLOOKUP(Table1[[#This Row],[data_zone_code]],Table2[msoa21cd],Table2[Health Deprivation and Disability Rank (where 1 is most deprived)], "Not found")</f>
        <v>22625.4</v>
      </c>
      <c r="F1202">
        <f>RANK(Table1[[#This Row],[winter_min_tmp]],Table1[winter_min_tmp], 0)</f>
        <v>939</v>
      </c>
      <c r="G1202">
        <f>(_xlfn.PERCENTRANK.INC(Table1[winter_min_tmp],Table1[[#This Row],[winter_min_tmp]]))*100</f>
        <v>86.3</v>
      </c>
      <c r="H1202">
        <f>CEILING(_xlfn.PERCENTRANK.INC(Table1[health_imd], Table1[[#This Row],[health_imd]]) * 10, 1)</f>
        <v>8</v>
      </c>
    </row>
    <row r="1203" spans="1:8" x14ac:dyDescent="0.35">
      <c r="A1203" t="s">
        <v>2404</v>
      </c>
      <c r="B1203" t="s">
        <v>2405</v>
      </c>
      <c r="C1203" s="1">
        <v>3.2717924119999999</v>
      </c>
      <c r="D1203" t="str">
        <f>_xlfn.XLOOKUP(Table1[[#This Row],[data_zone_code]],Table2[msoa21cd],Table2[msoa21nm], "Not found")</f>
        <v>Trafford 006</v>
      </c>
      <c r="E1203" s="1">
        <f>_xlfn.XLOOKUP(Table1[[#This Row],[data_zone_code]],Table2[msoa21cd],Table2[Health Deprivation and Disability Rank (where 1 is most deprived)], "Not found")</f>
        <v>19550.400000000001</v>
      </c>
      <c r="F1203">
        <f>RANK(Table1[[#This Row],[winter_min_tmp]],Table1[winter_min_tmp], 0)</f>
        <v>171</v>
      </c>
      <c r="G1203">
        <f>(_xlfn.PERCENTRANK.INC(Table1[winter_min_tmp],Table1[[#This Row],[winter_min_tmp]]))*100</f>
        <v>97.5</v>
      </c>
      <c r="H1203">
        <f>CEILING(_xlfn.PERCENTRANK.INC(Table1[health_imd], Table1[[#This Row],[health_imd]]) * 10, 1)</f>
        <v>6</v>
      </c>
    </row>
    <row r="1204" spans="1:8" x14ac:dyDescent="0.35">
      <c r="A1204" t="s">
        <v>2406</v>
      </c>
      <c r="B1204" t="s">
        <v>2407</v>
      </c>
      <c r="C1204" s="1">
        <v>2.5621438030000001</v>
      </c>
      <c r="D1204" t="str">
        <f>_xlfn.XLOOKUP(Table1[[#This Row],[data_zone_code]],Table2[msoa21cd],Table2[msoa21nm], "Not found")</f>
        <v>Trafford 007</v>
      </c>
      <c r="E1204" s="1">
        <f>_xlfn.XLOOKUP(Table1[[#This Row],[data_zone_code]],Table2[msoa21cd],Table2[Health Deprivation and Disability Rank (where 1 is most deprived)], "Not found")</f>
        <v>15190.2</v>
      </c>
      <c r="F1204">
        <f>RANK(Table1[[#This Row],[winter_min_tmp]],Table1[winter_min_tmp], 0)</f>
        <v>1474</v>
      </c>
      <c r="G1204">
        <f>(_xlfn.PERCENTRANK.INC(Table1[winter_min_tmp],Table1[[#This Row],[winter_min_tmp]]))*100</f>
        <v>78.5</v>
      </c>
      <c r="H1204">
        <f>CEILING(_xlfn.PERCENTRANK.INC(Table1[health_imd], Table1[[#This Row],[health_imd]]) * 10, 1)</f>
        <v>5</v>
      </c>
    </row>
    <row r="1205" spans="1:8" x14ac:dyDescent="0.35">
      <c r="A1205" t="s">
        <v>2408</v>
      </c>
      <c r="B1205" t="s">
        <v>2409</v>
      </c>
      <c r="C1205" s="1">
        <v>3.0725502969999998</v>
      </c>
      <c r="D1205" t="str">
        <f>_xlfn.XLOOKUP(Table1[[#This Row],[data_zone_code]],Table2[msoa21cd],Table2[msoa21nm], "Not found")</f>
        <v>Trafford 008</v>
      </c>
      <c r="E1205" s="1">
        <f>_xlfn.XLOOKUP(Table1[[#This Row],[data_zone_code]],Table2[msoa21cd],Table2[Health Deprivation and Disability Rank (where 1 is most deprived)], "Not found")</f>
        <v>10937.75</v>
      </c>
      <c r="F1205">
        <f>RANK(Table1[[#This Row],[winter_min_tmp]],Table1[winter_min_tmp], 0)</f>
        <v>326</v>
      </c>
      <c r="G1205">
        <f>(_xlfn.PERCENTRANK.INC(Table1[winter_min_tmp],Table1[[#This Row],[winter_min_tmp]]))*100</f>
        <v>95.199999999999989</v>
      </c>
      <c r="H1205">
        <f>CEILING(_xlfn.PERCENTRANK.INC(Table1[health_imd], Table1[[#This Row],[health_imd]]) * 10, 1)</f>
        <v>3</v>
      </c>
    </row>
    <row r="1206" spans="1:8" x14ac:dyDescent="0.35">
      <c r="A1206" t="s">
        <v>2410</v>
      </c>
      <c r="B1206" t="s">
        <v>2411</v>
      </c>
      <c r="C1206" s="1">
        <v>2.913268328</v>
      </c>
      <c r="D1206" t="str">
        <f>_xlfn.XLOOKUP(Table1[[#This Row],[data_zone_code]],Table2[msoa21cd],Table2[msoa21nm], "Not found")</f>
        <v>Trafford 009</v>
      </c>
      <c r="E1206" s="1">
        <f>_xlfn.XLOOKUP(Table1[[#This Row],[data_zone_code]],Table2[msoa21cd],Table2[Health Deprivation and Disability Rank (where 1 is most deprived)], "Not found")</f>
        <v>11077.6</v>
      </c>
      <c r="F1206">
        <f>RANK(Table1[[#This Row],[winter_min_tmp]],Table1[winter_min_tmp], 0)</f>
        <v>581</v>
      </c>
      <c r="G1206">
        <f>(_xlfn.PERCENTRANK.INC(Table1[winter_min_tmp],Table1[[#This Row],[winter_min_tmp]]))*100</f>
        <v>91.5</v>
      </c>
      <c r="H1206">
        <f>CEILING(_xlfn.PERCENTRANK.INC(Table1[health_imd], Table1[[#This Row],[health_imd]]) * 10, 1)</f>
        <v>3</v>
      </c>
    </row>
    <row r="1207" spans="1:8" x14ac:dyDescent="0.35">
      <c r="A1207" t="s">
        <v>2412</v>
      </c>
      <c r="B1207" t="s">
        <v>2413</v>
      </c>
      <c r="C1207" s="1">
        <v>2.799436569</v>
      </c>
      <c r="D1207" t="str">
        <f>_xlfn.XLOOKUP(Table1[[#This Row],[data_zone_code]],Table2[msoa21cd],Table2[msoa21nm], "Not found")</f>
        <v>Trafford 010</v>
      </c>
      <c r="E1207" s="1">
        <f>_xlfn.XLOOKUP(Table1[[#This Row],[data_zone_code]],Table2[msoa21cd],Table2[Health Deprivation and Disability Rank (where 1 is most deprived)], "Not found")</f>
        <v>21572.799999999999</v>
      </c>
      <c r="F1207">
        <f>RANK(Table1[[#This Row],[winter_min_tmp]],Table1[winter_min_tmp], 0)</f>
        <v>845</v>
      </c>
      <c r="G1207">
        <f>(_xlfn.PERCENTRANK.INC(Table1[winter_min_tmp],Table1[[#This Row],[winter_min_tmp]]))*100</f>
        <v>87.6</v>
      </c>
      <c r="H1207">
        <f>CEILING(_xlfn.PERCENTRANK.INC(Table1[health_imd], Table1[[#This Row],[health_imd]]) * 10, 1)</f>
        <v>7</v>
      </c>
    </row>
    <row r="1208" spans="1:8" x14ac:dyDescent="0.35">
      <c r="A1208" t="s">
        <v>2414</v>
      </c>
      <c r="B1208" t="s">
        <v>2415</v>
      </c>
      <c r="C1208" s="1">
        <v>3.1929869649999998</v>
      </c>
      <c r="D1208" t="str">
        <f>_xlfn.XLOOKUP(Table1[[#This Row],[data_zone_code]],Table2[msoa21cd],Table2[msoa21nm], "Not found")</f>
        <v>Trafford 011</v>
      </c>
      <c r="E1208" s="1">
        <f>_xlfn.XLOOKUP(Table1[[#This Row],[data_zone_code]],Table2[msoa21cd],Table2[Health Deprivation and Disability Rank (where 1 is most deprived)], "Not found")</f>
        <v>12304.4</v>
      </c>
      <c r="F1208">
        <f>RANK(Table1[[#This Row],[winter_min_tmp]],Table1[winter_min_tmp], 0)</f>
        <v>229</v>
      </c>
      <c r="G1208">
        <f>(_xlfn.PERCENTRANK.INC(Table1[winter_min_tmp],Table1[[#This Row],[winter_min_tmp]]))*100</f>
        <v>96.6</v>
      </c>
      <c r="H1208">
        <f>CEILING(_xlfn.PERCENTRANK.INC(Table1[health_imd], Table1[[#This Row],[health_imd]]) * 10, 1)</f>
        <v>4</v>
      </c>
    </row>
    <row r="1209" spans="1:8" x14ac:dyDescent="0.35">
      <c r="A1209" t="s">
        <v>2416</v>
      </c>
      <c r="B1209" t="s">
        <v>2417</v>
      </c>
      <c r="C1209" s="1">
        <v>2.9022772309999998</v>
      </c>
      <c r="D1209" t="str">
        <f>_xlfn.XLOOKUP(Table1[[#This Row],[data_zone_code]],Table2[msoa21cd],Table2[msoa21nm], "Not found")</f>
        <v>Trafford 012</v>
      </c>
      <c r="E1209" s="1">
        <f>_xlfn.XLOOKUP(Table1[[#This Row],[data_zone_code]],Table2[msoa21cd],Table2[Health Deprivation and Disability Rank (where 1 is most deprived)], "Not found")</f>
        <v>18002.8</v>
      </c>
      <c r="F1209">
        <f>RANK(Table1[[#This Row],[winter_min_tmp]],Table1[winter_min_tmp], 0)</f>
        <v>602</v>
      </c>
      <c r="G1209">
        <f>(_xlfn.PERCENTRANK.INC(Table1[winter_min_tmp],Table1[[#This Row],[winter_min_tmp]]))*100</f>
        <v>91.2</v>
      </c>
      <c r="H1209">
        <f>CEILING(_xlfn.PERCENTRANK.INC(Table1[health_imd], Table1[[#This Row],[health_imd]]) * 10, 1)</f>
        <v>6</v>
      </c>
    </row>
    <row r="1210" spans="1:8" x14ac:dyDescent="0.35">
      <c r="A1210" t="s">
        <v>2418</v>
      </c>
      <c r="B1210" t="s">
        <v>2419</v>
      </c>
      <c r="C1210" s="1">
        <v>2.8126065730000001</v>
      </c>
      <c r="D1210" t="str">
        <f>_xlfn.XLOOKUP(Table1[[#This Row],[data_zone_code]],Table2[msoa21cd],Table2[msoa21nm], "Not found")</f>
        <v>Trafford 013</v>
      </c>
      <c r="E1210" s="1">
        <f>_xlfn.XLOOKUP(Table1[[#This Row],[data_zone_code]],Table2[msoa21cd],Table2[Health Deprivation and Disability Rank (where 1 is most deprived)], "Not found")</f>
        <v>16687.25</v>
      </c>
      <c r="F1210">
        <f>RANK(Table1[[#This Row],[winter_min_tmp]],Table1[winter_min_tmp], 0)</f>
        <v>807</v>
      </c>
      <c r="G1210">
        <f>(_xlfn.PERCENTRANK.INC(Table1[winter_min_tmp],Table1[[#This Row],[winter_min_tmp]]))*100</f>
        <v>88.2</v>
      </c>
      <c r="H1210">
        <f>CEILING(_xlfn.PERCENTRANK.INC(Table1[health_imd], Table1[[#This Row],[health_imd]]) * 10, 1)</f>
        <v>5</v>
      </c>
    </row>
    <row r="1211" spans="1:8" x14ac:dyDescent="0.35">
      <c r="A1211" t="s">
        <v>2420</v>
      </c>
      <c r="B1211" t="s">
        <v>2421</v>
      </c>
      <c r="C1211" s="1">
        <v>2.8505611420000001</v>
      </c>
      <c r="D1211" t="str">
        <f>_xlfn.XLOOKUP(Table1[[#This Row],[data_zone_code]],Table2[msoa21cd],Table2[msoa21nm], "Not found")</f>
        <v>Trafford 014</v>
      </c>
      <c r="E1211" s="1">
        <f>_xlfn.XLOOKUP(Table1[[#This Row],[data_zone_code]],Table2[msoa21cd],Table2[Health Deprivation and Disability Rank (where 1 is most deprived)], "Not found")</f>
        <v>28655.200000000001</v>
      </c>
      <c r="F1211">
        <f>RANK(Table1[[#This Row],[winter_min_tmp]],Table1[winter_min_tmp], 0)</f>
        <v>707</v>
      </c>
      <c r="G1211">
        <f>(_xlfn.PERCENTRANK.INC(Table1[winter_min_tmp],Table1[[#This Row],[winter_min_tmp]]))*100</f>
        <v>89.600000000000009</v>
      </c>
      <c r="H1211">
        <f>CEILING(_xlfn.PERCENTRANK.INC(Table1[health_imd], Table1[[#This Row],[health_imd]]) * 10, 1)</f>
        <v>10</v>
      </c>
    </row>
    <row r="1212" spans="1:8" x14ac:dyDescent="0.35">
      <c r="A1212" t="s">
        <v>2422</v>
      </c>
      <c r="B1212" t="s">
        <v>2423</v>
      </c>
      <c r="C1212" s="1">
        <v>2.7586348059999999</v>
      </c>
      <c r="D1212" t="str">
        <f>_xlfn.XLOOKUP(Table1[[#This Row],[data_zone_code]],Table2[msoa21cd],Table2[msoa21nm], "Not found")</f>
        <v>Trafford 015</v>
      </c>
      <c r="E1212" s="1">
        <f>_xlfn.XLOOKUP(Table1[[#This Row],[data_zone_code]],Table2[msoa21cd],Table2[Health Deprivation and Disability Rank (where 1 is most deprived)], "Not found")</f>
        <v>26210.2</v>
      </c>
      <c r="F1212">
        <f>RANK(Table1[[#This Row],[winter_min_tmp]],Table1[winter_min_tmp], 0)</f>
        <v>945</v>
      </c>
      <c r="G1212">
        <f>(_xlfn.PERCENTRANK.INC(Table1[winter_min_tmp],Table1[[#This Row],[winter_min_tmp]]))*100</f>
        <v>86.2</v>
      </c>
      <c r="H1212">
        <f>CEILING(_xlfn.PERCENTRANK.INC(Table1[health_imd], Table1[[#This Row],[health_imd]]) * 10, 1)</f>
        <v>9</v>
      </c>
    </row>
    <row r="1213" spans="1:8" x14ac:dyDescent="0.35">
      <c r="A1213" t="s">
        <v>2424</v>
      </c>
      <c r="B1213" t="s">
        <v>2425</v>
      </c>
      <c r="C1213" s="1">
        <v>2.6620421410000001</v>
      </c>
      <c r="D1213" t="str">
        <f>_xlfn.XLOOKUP(Table1[[#This Row],[data_zone_code]],Table2[msoa21cd],Table2[msoa21nm], "Not found")</f>
        <v>Trafford 016</v>
      </c>
      <c r="E1213" s="1">
        <f>_xlfn.XLOOKUP(Table1[[#This Row],[data_zone_code]],Table2[msoa21cd],Table2[Health Deprivation and Disability Rank (where 1 is most deprived)], "Not found")</f>
        <v>26853.4</v>
      </c>
      <c r="F1213">
        <f>RANK(Table1[[#This Row],[winter_min_tmp]],Table1[winter_min_tmp], 0)</f>
        <v>1208</v>
      </c>
      <c r="G1213">
        <f>(_xlfn.PERCENTRANK.INC(Table1[winter_min_tmp],Table1[[#This Row],[winter_min_tmp]]))*100</f>
        <v>82.3</v>
      </c>
      <c r="H1213">
        <f>CEILING(_xlfn.PERCENTRANK.INC(Table1[health_imd], Table1[[#This Row],[health_imd]]) * 10, 1)</f>
        <v>9</v>
      </c>
    </row>
    <row r="1214" spans="1:8" x14ac:dyDescent="0.35">
      <c r="A1214" t="s">
        <v>2426</v>
      </c>
      <c r="B1214" t="s">
        <v>2427</v>
      </c>
      <c r="C1214" s="1">
        <v>2.4662585259999998</v>
      </c>
      <c r="D1214" t="str">
        <f>_xlfn.XLOOKUP(Table1[[#This Row],[data_zone_code]],Table2[msoa21cd],Table2[msoa21nm], "Not found")</f>
        <v>Trafford 017</v>
      </c>
      <c r="E1214" s="1">
        <f>_xlfn.XLOOKUP(Table1[[#This Row],[data_zone_code]],Table2[msoa21cd],Table2[Health Deprivation and Disability Rank (where 1 is most deprived)], "Not found")</f>
        <v>4089.2</v>
      </c>
      <c r="F1214">
        <f>RANK(Table1[[#This Row],[winter_min_tmp]],Table1[winter_min_tmp], 0)</f>
        <v>1744</v>
      </c>
      <c r="G1214">
        <f>(_xlfn.PERCENTRANK.INC(Table1[winter_min_tmp],Table1[[#This Row],[winter_min_tmp]]))*100</f>
        <v>74.5</v>
      </c>
      <c r="H1214">
        <f>CEILING(_xlfn.PERCENTRANK.INC(Table1[health_imd], Table1[[#This Row],[health_imd]]) * 10, 1)</f>
        <v>1</v>
      </c>
    </row>
    <row r="1215" spans="1:8" x14ac:dyDescent="0.35">
      <c r="A1215" t="s">
        <v>2428</v>
      </c>
      <c r="B1215" t="s">
        <v>2429</v>
      </c>
      <c r="C1215" s="1">
        <v>2.8104071620000002</v>
      </c>
      <c r="D1215" t="str">
        <f>_xlfn.XLOOKUP(Table1[[#This Row],[data_zone_code]],Table2[msoa21cd],Table2[msoa21nm], "Not found")</f>
        <v>Trafford 018</v>
      </c>
      <c r="E1215" s="1">
        <f>_xlfn.XLOOKUP(Table1[[#This Row],[data_zone_code]],Table2[msoa21cd],Table2[Health Deprivation and Disability Rank (where 1 is most deprived)], "Not found")</f>
        <v>15124.8</v>
      </c>
      <c r="F1215">
        <f>RANK(Table1[[#This Row],[winter_min_tmp]],Table1[winter_min_tmp], 0)</f>
        <v>813</v>
      </c>
      <c r="G1215">
        <f>(_xlfn.PERCENTRANK.INC(Table1[winter_min_tmp],Table1[[#This Row],[winter_min_tmp]]))*100</f>
        <v>88.1</v>
      </c>
      <c r="H1215">
        <f>CEILING(_xlfn.PERCENTRANK.INC(Table1[health_imd], Table1[[#This Row],[health_imd]]) * 10, 1)</f>
        <v>5</v>
      </c>
    </row>
    <row r="1216" spans="1:8" x14ac:dyDescent="0.35">
      <c r="A1216" t="s">
        <v>2430</v>
      </c>
      <c r="B1216" t="s">
        <v>2431</v>
      </c>
      <c r="C1216" s="1">
        <v>2.5245583059999999</v>
      </c>
      <c r="D1216" t="str">
        <f>_xlfn.XLOOKUP(Table1[[#This Row],[data_zone_code]],Table2[msoa21cd],Table2[msoa21nm], "Not found")</f>
        <v>Trafford 019</v>
      </c>
      <c r="E1216" s="1">
        <f>_xlfn.XLOOKUP(Table1[[#This Row],[data_zone_code]],Table2[msoa21cd],Table2[Health Deprivation and Disability Rank (where 1 is most deprived)], "Not found")</f>
        <v>14268.4</v>
      </c>
      <c r="F1216">
        <f>RANK(Table1[[#This Row],[winter_min_tmp]],Table1[winter_min_tmp], 0)</f>
        <v>1574</v>
      </c>
      <c r="G1216">
        <f>(_xlfn.PERCENTRANK.INC(Table1[winter_min_tmp],Table1[[#This Row],[winter_min_tmp]]))*100</f>
        <v>77</v>
      </c>
      <c r="H1216">
        <f>CEILING(_xlfn.PERCENTRANK.INC(Table1[health_imd], Table1[[#This Row],[health_imd]]) * 10, 1)</f>
        <v>4</v>
      </c>
    </row>
    <row r="1217" spans="1:8" x14ac:dyDescent="0.35">
      <c r="A1217" t="s">
        <v>2432</v>
      </c>
      <c r="B1217" t="s">
        <v>2433</v>
      </c>
      <c r="C1217" s="1">
        <v>2.5407285690000001</v>
      </c>
      <c r="D1217" t="str">
        <f>_xlfn.XLOOKUP(Table1[[#This Row],[data_zone_code]],Table2[msoa21cd],Table2[msoa21nm], "Not found")</f>
        <v>Trafford 020</v>
      </c>
      <c r="E1217" s="1">
        <f>_xlfn.XLOOKUP(Table1[[#This Row],[data_zone_code]],Table2[msoa21cd],Table2[Health Deprivation and Disability Rank (where 1 is most deprived)], "Not found")</f>
        <v>28015.8</v>
      </c>
      <c r="F1217">
        <f>RANK(Table1[[#This Row],[winter_min_tmp]],Table1[winter_min_tmp], 0)</f>
        <v>1531</v>
      </c>
      <c r="G1217">
        <f>(_xlfn.PERCENTRANK.INC(Table1[winter_min_tmp],Table1[[#This Row],[winter_min_tmp]]))*100</f>
        <v>77.600000000000009</v>
      </c>
      <c r="H1217">
        <f>CEILING(_xlfn.PERCENTRANK.INC(Table1[health_imd], Table1[[#This Row],[health_imd]]) * 10, 1)</f>
        <v>9</v>
      </c>
    </row>
    <row r="1218" spans="1:8" x14ac:dyDescent="0.35">
      <c r="A1218" t="s">
        <v>2434</v>
      </c>
      <c r="B1218" t="s">
        <v>2435</v>
      </c>
      <c r="C1218" s="1">
        <v>2.5725395679999998</v>
      </c>
      <c r="D1218" t="str">
        <f>_xlfn.XLOOKUP(Table1[[#This Row],[data_zone_code]],Table2[msoa21cd],Table2[msoa21nm], "Not found")</f>
        <v>Trafford 021</v>
      </c>
      <c r="E1218" s="1">
        <f>_xlfn.XLOOKUP(Table1[[#This Row],[data_zone_code]],Table2[msoa21cd],Table2[Health Deprivation and Disability Rank (where 1 is most deprived)], "Not found")</f>
        <v>31079.200000000001</v>
      </c>
      <c r="F1218">
        <f>RANK(Table1[[#This Row],[winter_min_tmp]],Table1[winter_min_tmp], 0)</f>
        <v>1446</v>
      </c>
      <c r="G1218">
        <f>(_xlfn.PERCENTRANK.INC(Table1[winter_min_tmp],Table1[[#This Row],[winter_min_tmp]]))*100</f>
        <v>78.900000000000006</v>
      </c>
      <c r="H1218">
        <f>CEILING(_xlfn.PERCENTRANK.INC(Table1[health_imd], Table1[[#This Row],[health_imd]]) * 10, 1)</f>
        <v>10</v>
      </c>
    </row>
    <row r="1219" spans="1:8" x14ac:dyDescent="0.35">
      <c r="A1219" t="s">
        <v>2436</v>
      </c>
      <c r="B1219" t="s">
        <v>2437</v>
      </c>
      <c r="C1219" s="1">
        <v>2.5367217059999998</v>
      </c>
      <c r="D1219" t="str">
        <f>_xlfn.XLOOKUP(Table1[[#This Row],[data_zone_code]],Table2[msoa21cd],Table2[msoa21nm], "Not found")</f>
        <v>Trafford 022</v>
      </c>
      <c r="E1219" s="1">
        <f>_xlfn.XLOOKUP(Table1[[#This Row],[data_zone_code]],Table2[msoa21cd],Table2[Health Deprivation and Disability Rank (where 1 is most deprived)], "Not found")</f>
        <v>13312.6</v>
      </c>
      <c r="F1219">
        <f>RANK(Table1[[#This Row],[winter_min_tmp]],Table1[winter_min_tmp], 0)</f>
        <v>1543</v>
      </c>
      <c r="G1219">
        <f>(_xlfn.PERCENTRANK.INC(Table1[winter_min_tmp],Table1[[#This Row],[winter_min_tmp]]))*100</f>
        <v>77.5</v>
      </c>
      <c r="H1219">
        <f>CEILING(_xlfn.PERCENTRANK.INC(Table1[health_imd], Table1[[#This Row],[health_imd]]) * 10, 1)</f>
        <v>4</v>
      </c>
    </row>
    <row r="1220" spans="1:8" x14ac:dyDescent="0.35">
      <c r="A1220" t="s">
        <v>2438</v>
      </c>
      <c r="B1220" t="s">
        <v>2439</v>
      </c>
      <c r="C1220" s="1">
        <v>2.4676361080000002</v>
      </c>
      <c r="D1220" t="str">
        <f>_xlfn.XLOOKUP(Table1[[#This Row],[data_zone_code]],Table2[msoa21cd],Table2[msoa21nm], "Not found")</f>
        <v>Trafford 023</v>
      </c>
      <c r="E1220" s="1">
        <f>_xlfn.XLOOKUP(Table1[[#This Row],[data_zone_code]],Table2[msoa21cd],Table2[Health Deprivation and Disability Rank (where 1 is most deprived)], "Not found")</f>
        <v>30646.6</v>
      </c>
      <c r="F1220">
        <f>RANK(Table1[[#This Row],[winter_min_tmp]],Table1[winter_min_tmp], 0)</f>
        <v>1737</v>
      </c>
      <c r="G1220">
        <f>(_xlfn.PERCENTRANK.INC(Table1[winter_min_tmp],Table1[[#This Row],[winter_min_tmp]]))*100</f>
        <v>74.599999999999994</v>
      </c>
      <c r="H1220">
        <f>CEILING(_xlfn.PERCENTRANK.INC(Table1[health_imd], Table1[[#This Row],[health_imd]]) * 10, 1)</f>
        <v>10</v>
      </c>
    </row>
    <row r="1221" spans="1:8" x14ac:dyDescent="0.35">
      <c r="A1221" t="s">
        <v>2440</v>
      </c>
      <c r="B1221" t="s">
        <v>2441</v>
      </c>
      <c r="C1221" s="1">
        <v>2.4069094660000001</v>
      </c>
      <c r="D1221" t="str">
        <f>_xlfn.XLOOKUP(Table1[[#This Row],[data_zone_code]],Table2[msoa21cd],Table2[msoa21nm], "Not found")</f>
        <v>Trafford 024</v>
      </c>
      <c r="E1221" s="1">
        <f>_xlfn.XLOOKUP(Table1[[#This Row],[data_zone_code]],Table2[msoa21cd],Table2[Health Deprivation and Disability Rank (where 1 is most deprived)], "Not found")</f>
        <v>24823.200000000001</v>
      </c>
      <c r="F1221">
        <f>RANK(Table1[[#This Row],[winter_min_tmp]],Table1[winter_min_tmp], 0)</f>
        <v>1943</v>
      </c>
      <c r="G1221">
        <f>(_xlfn.PERCENTRANK.INC(Table1[winter_min_tmp],Table1[[#This Row],[winter_min_tmp]]))*100</f>
        <v>71.599999999999994</v>
      </c>
      <c r="H1221">
        <f>CEILING(_xlfn.PERCENTRANK.INC(Table1[health_imd], Table1[[#This Row],[health_imd]]) * 10, 1)</f>
        <v>8</v>
      </c>
    </row>
    <row r="1222" spans="1:8" x14ac:dyDescent="0.35">
      <c r="A1222" t="s">
        <v>2442</v>
      </c>
      <c r="B1222" t="s">
        <v>2443</v>
      </c>
      <c r="C1222" s="1">
        <v>2.2828755379999999</v>
      </c>
      <c r="D1222" t="str">
        <f>_xlfn.XLOOKUP(Table1[[#This Row],[data_zone_code]],Table2[msoa21cd],Table2[msoa21nm], "Not found")</f>
        <v>Trafford 025</v>
      </c>
      <c r="E1222" s="1">
        <f>_xlfn.XLOOKUP(Table1[[#This Row],[data_zone_code]],Table2[msoa21cd],Table2[Health Deprivation and Disability Rank (where 1 is most deprived)], "Not found")</f>
        <v>27037.200000000001</v>
      </c>
      <c r="F1222">
        <f>RANK(Table1[[#This Row],[winter_min_tmp]],Table1[winter_min_tmp], 0)</f>
        <v>2394</v>
      </c>
      <c r="G1222">
        <f>(_xlfn.PERCENTRANK.INC(Table1[winter_min_tmp],Table1[[#This Row],[winter_min_tmp]]))*100</f>
        <v>65</v>
      </c>
      <c r="H1222">
        <f>CEILING(_xlfn.PERCENTRANK.INC(Table1[health_imd], Table1[[#This Row],[health_imd]]) * 10, 1)</f>
        <v>9</v>
      </c>
    </row>
    <row r="1223" spans="1:8" x14ac:dyDescent="0.35">
      <c r="A1223" t="s">
        <v>2444</v>
      </c>
      <c r="B1223" t="s">
        <v>2445</v>
      </c>
      <c r="C1223" s="1">
        <v>2.3562757969999999</v>
      </c>
      <c r="D1223" t="str">
        <f>_xlfn.XLOOKUP(Table1[[#This Row],[data_zone_code]],Table2[msoa21cd],Table2[msoa21nm], "Not found")</f>
        <v>Trafford 026</v>
      </c>
      <c r="E1223" s="1">
        <f>_xlfn.XLOOKUP(Table1[[#This Row],[data_zone_code]],Table2[msoa21cd],Table2[Health Deprivation and Disability Rank (where 1 is most deprived)], "Not found")</f>
        <v>31614.2</v>
      </c>
      <c r="F1223">
        <f>RANK(Table1[[#This Row],[winter_min_tmp]],Table1[winter_min_tmp], 0)</f>
        <v>2111</v>
      </c>
      <c r="G1223">
        <f>(_xlfn.PERCENTRANK.INC(Table1[winter_min_tmp],Table1[[#This Row],[winter_min_tmp]]))*100</f>
        <v>69.199999999999989</v>
      </c>
      <c r="H1223">
        <f>CEILING(_xlfn.PERCENTRANK.INC(Table1[health_imd], Table1[[#This Row],[health_imd]]) * 10, 1)</f>
        <v>10</v>
      </c>
    </row>
    <row r="1224" spans="1:8" x14ac:dyDescent="0.35">
      <c r="A1224" t="s">
        <v>2446</v>
      </c>
      <c r="B1224" t="s">
        <v>2447</v>
      </c>
      <c r="C1224" s="1">
        <v>2.1718261239999999</v>
      </c>
      <c r="D1224" t="str">
        <f>_xlfn.XLOOKUP(Table1[[#This Row],[data_zone_code]],Table2[msoa21cd],Table2[msoa21nm], "Not found")</f>
        <v>Trafford 027</v>
      </c>
      <c r="E1224" s="1">
        <f>_xlfn.XLOOKUP(Table1[[#This Row],[data_zone_code]],Table2[msoa21cd],Table2[Health Deprivation and Disability Rank (where 1 is most deprived)], "Not found")</f>
        <v>27985</v>
      </c>
      <c r="F1224">
        <f>RANK(Table1[[#This Row],[winter_min_tmp]],Table1[winter_min_tmp], 0)</f>
        <v>2894</v>
      </c>
      <c r="G1224">
        <f>(_xlfn.PERCENTRANK.INC(Table1[winter_min_tmp],Table1[[#This Row],[winter_min_tmp]]))*100</f>
        <v>57.699999999999996</v>
      </c>
      <c r="H1224">
        <f>CEILING(_xlfn.PERCENTRANK.INC(Table1[health_imd], Table1[[#This Row],[health_imd]]) * 10, 1)</f>
        <v>9</v>
      </c>
    </row>
    <row r="1225" spans="1:8" x14ac:dyDescent="0.35">
      <c r="A1225" t="s">
        <v>2448</v>
      </c>
      <c r="B1225" t="s">
        <v>2449</v>
      </c>
      <c r="C1225" s="1">
        <v>2.3478143220000001</v>
      </c>
      <c r="D1225" t="str">
        <f>_xlfn.XLOOKUP(Table1[[#This Row],[data_zone_code]],Table2[msoa21cd],Table2[msoa21nm], "Not found")</f>
        <v>Trafford 028</v>
      </c>
      <c r="E1225" s="1">
        <f>_xlfn.XLOOKUP(Table1[[#This Row],[data_zone_code]],Table2[msoa21cd],Table2[Health Deprivation and Disability Rank (where 1 is most deprived)], "Not found")</f>
        <v>31018.6</v>
      </c>
      <c r="F1225">
        <f>RANK(Table1[[#This Row],[winter_min_tmp]],Table1[winter_min_tmp], 0)</f>
        <v>2139</v>
      </c>
      <c r="G1225">
        <f>(_xlfn.PERCENTRANK.INC(Table1[winter_min_tmp],Table1[[#This Row],[winter_min_tmp]]))*100</f>
        <v>68.8</v>
      </c>
      <c r="H1225">
        <f>CEILING(_xlfn.PERCENTRANK.INC(Table1[health_imd], Table1[[#This Row],[health_imd]]) * 10, 1)</f>
        <v>10</v>
      </c>
    </row>
    <row r="1226" spans="1:8" x14ac:dyDescent="0.35">
      <c r="A1226" t="s">
        <v>2450</v>
      </c>
      <c r="B1226" t="s">
        <v>2451</v>
      </c>
      <c r="C1226" s="1">
        <v>1.909627795</v>
      </c>
      <c r="D1226" t="str">
        <f>_xlfn.XLOOKUP(Table1[[#This Row],[data_zone_code]],Table2[msoa21cd],Table2[msoa21nm], "Not found")</f>
        <v>Wigan 001</v>
      </c>
      <c r="E1226" s="1">
        <f>_xlfn.XLOOKUP(Table1[[#This Row],[data_zone_code]],Table2[msoa21cd],Table2[Health Deprivation and Disability Rank (where 1 is most deprived)], "Not found")</f>
        <v>16437</v>
      </c>
      <c r="F1226">
        <f>RANK(Table1[[#This Row],[winter_min_tmp]],Table1[winter_min_tmp], 0)</f>
        <v>4143</v>
      </c>
      <c r="G1226">
        <f>(_xlfn.PERCENTRANK.INC(Table1[winter_min_tmp],Table1[[#This Row],[winter_min_tmp]]))*100</f>
        <v>39.5</v>
      </c>
      <c r="H1226">
        <f>CEILING(_xlfn.PERCENTRANK.INC(Table1[health_imd], Table1[[#This Row],[health_imd]]) * 10, 1)</f>
        <v>5</v>
      </c>
    </row>
    <row r="1227" spans="1:8" x14ac:dyDescent="0.35">
      <c r="A1227" t="s">
        <v>2452</v>
      </c>
      <c r="B1227" t="s">
        <v>2453</v>
      </c>
      <c r="C1227" s="1">
        <v>2.0070230960000002</v>
      </c>
      <c r="D1227" t="str">
        <f>_xlfn.XLOOKUP(Table1[[#This Row],[data_zone_code]],Table2[msoa21cd],Table2[msoa21nm], "Not found")</f>
        <v>Wigan 002</v>
      </c>
      <c r="E1227" s="1">
        <f>_xlfn.XLOOKUP(Table1[[#This Row],[data_zone_code]],Table2[msoa21cd],Table2[Health Deprivation and Disability Rank (where 1 is most deprived)], "Not found")</f>
        <v>17746.8</v>
      </c>
      <c r="F1227">
        <f>RANK(Table1[[#This Row],[winter_min_tmp]],Table1[winter_min_tmp], 0)</f>
        <v>3663</v>
      </c>
      <c r="G1227">
        <f>(_xlfn.PERCENTRANK.INC(Table1[winter_min_tmp],Table1[[#This Row],[winter_min_tmp]]))*100</f>
        <v>46.5</v>
      </c>
      <c r="H1227">
        <f>CEILING(_xlfn.PERCENTRANK.INC(Table1[health_imd], Table1[[#This Row],[health_imd]]) * 10, 1)</f>
        <v>6</v>
      </c>
    </row>
    <row r="1228" spans="1:8" x14ac:dyDescent="0.35">
      <c r="A1228" t="s">
        <v>2454</v>
      </c>
      <c r="B1228" t="s">
        <v>2455</v>
      </c>
      <c r="C1228" s="1">
        <v>2.1654672619999999</v>
      </c>
      <c r="D1228" t="str">
        <f>_xlfn.XLOOKUP(Table1[[#This Row],[data_zone_code]],Table2[msoa21cd],Table2[msoa21nm], "Not found")</f>
        <v>Wigan 003</v>
      </c>
      <c r="E1228" s="1">
        <f>_xlfn.XLOOKUP(Table1[[#This Row],[data_zone_code]],Table2[msoa21cd],Table2[Health Deprivation and Disability Rank (where 1 is most deprived)], "Not found")</f>
        <v>16624.28571428571</v>
      </c>
      <c r="F1228">
        <f>RANK(Table1[[#This Row],[winter_min_tmp]],Table1[winter_min_tmp], 0)</f>
        <v>2915</v>
      </c>
      <c r="G1228">
        <f>(_xlfn.PERCENTRANK.INC(Table1[winter_min_tmp],Table1[[#This Row],[winter_min_tmp]]))*100</f>
        <v>57.4</v>
      </c>
      <c r="H1228">
        <f>CEILING(_xlfn.PERCENTRANK.INC(Table1[health_imd], Table1[[#This Row],[health_imd]]) * 10, 1)</f>
        <v>5</v>
      </c>
    </row>
    <row r="1229" spans="1:8" x14ac:dyDescent="0.35">
      <c r="A1229" t="s">
        <v>2456</v>
      </c>
      <c r="B1229" t="s">
        <v>2457</v>
      </c>
      <c r="C1229" s="1">
        <v>1.8954696660000001</v>
      </c>
      <c r="D1229" t="str">
        <f>_xlfn.XLOOKUP(Table1[[#This Row],[data_zone_code]],Table2[msoa21cd],Table2[msoa21nm], "Not found")</f>
        <v>Wigan 004</v>
      </c>
      <c r="E1229" s="1">
        <f>_xlfn.XLOOKUP(Table1[[#This Row],[data_zone_code]],Table2[msoa21cd],Table2[Health Deprivation and Disability Rank (where 1 is most deprived)], "Not found")</f>
        <v>13773.25</v>
      </c>
      <c r="F1229">
        <f>RANK(Table1[[#This Row],[winter_min_tmp]],Table1[winter_min_tmp], 0)</f>
        <v>4211</v>
      </c>
      <c r="G1229">
        <f>(_xlfn.PERCENTRANK.INC(Table1[winter_min_tmp],Table1[[#This Row],[winter_min_tmp]]))*100</f>
        <v>38.5</v>
      </c>
      <c r="H1229">
        <f>CEILING(_xlfn.PERCENTRANK.INC(Table1[health_imd], Table1[[#This Row],[health_imd]]) * 10, 1)</f>
        <v>4</v>
      </c>
    </row>
    <row r="1230" spans="1:8" x14ac:dyDescent="0.35">
      <c r="A1230" t="s">
        <v>2458</v>
      </c>
      <c r="B1230" t="s">
        <v>2459</v>
      </c>
      <c r="C1230" s="1">
        <v>2.1987087729999999</v>
      </c>
      <c r="D1230" t="str">
        <f>_xlfn.XLOOKUP(Table1[[#This Row],[data_zone_code]],Table2[msoa21cd],Table2[msoa21nm], "Not found")</f>
        <v>Wigan 005</v>
      </c>
      <c r="E1230" s="1">
        <f>_xlfn.XLOOKUP(Table1[[#This Row],[data_zone_code]],Table2[msoa21cd],Table2[Health Deprivation and Disability Rank (where 1 is most deprived)], "Not found")</f>
        <v>7021</v>
      </c>
      <c r="F1230">
        <f>RANK(Table1[[#This Row],[winter_min_tmp]],Table1[winter_min_tmp], 0)</f>
        <v>2754</v>
      </c>
      <c r="G1230">
        <f>(_xlfn.PERCENTRANK.INC(Table1[winter_min_tmp],Table1[[#This Row],[winter_min_tmp]]))*100</f>
        <v>59.8</v>
      </c>
      <c r="H1230">
        <f>CEILING(_xlfn.PERCENTRANK.INC(Table1[health_imd], Table1[[#This Row],[health_imd]]) * 10, 1)</f>
        <v>2</v>
      </c>
    </row>
    <row r="1231" spans="1:8" x14ac:dyDescent="0.35">
      <c r="A1231" t="s">
        <v>2460</v>
      </c>
      <c r="B1231" t="s">
        <v>2461</v>
      </c>
      <c r="C1231" s="1">
        <v>2.1419987680000001</v>
      </c>
      <c r="D1231" t="str">
        <f>_xlfn.XLOOKUP(Table1[[#This Row],[data_zone_code]],Table2[msoa21cd],Table2[msoa21nm], "Not found")</f>
        <v>Wigan 006</v>
      </c>
      <c r="E1231" s="1">
        <f>_xlfn.XLOOKUP(Table1[[#This Row],[data_zone_code]],Table2[msoa21cd],Table2[Health Deprivation and Disability Rank (where 1 is most deprived)], "Not found")</f>
        <v>14966.2</v>
      </c>
      <c r="F1231">
        <f>RANK(Table1[[#This Row],[winter_min_tmp]],Table1[winter_min_tmp], 0)</f>
        <v>3024</v>
      </c>
      <c r="G1231">
        <f>(_xlfn.PERCENTRANK.INC(Table1[winter_min_tmp],Table1[[#This Row],[winter_min_tmp]]))*100</f>
        <v>55.800000000000004</v>
      </c>
      <c r="H1231">
        <f>CEILING(_xlfn.PERCENTRANK.INC(Table1[health_imd], Table1[[#This Row],[health_imd]]) * 10, 1)</f>
        <v>5</v>
      </c>
    </row>
    <row r="1232" spans="1:8" x14ac:dyDescent="0.35">
      <c r="A1232" t="s">
        <v>2462</v>
      </c>
      <c r="B1232" t="s">
        <v>2463</v>
      </c>
      <c r="C1232" s="1">
        <v>1.95590508</v>
      </c>
      <c r="D1232" t="str">
        <f>_xlfn.XLOOKUP(Table1[[#This Row],[data_zone_code]],Table2[msoa21cd],Table2[msoa21nm], "Not found")</f>
        <v>Wigan 007</v>
      </c>
      <c r="E1232" s="1">
        <f>_xlfn.XLOOKUP(Table1[[#This Row],[data_zone_code]],Table2[msoa21cd],Table2[Health Deprivation and Disability Rank (where 1 is most deprived)], "Not found")</f>
        <v>12336.25</v>
      </c>
      <c r="F1232">
        <f>RANK(Table1[[#This Row],[winter_min_tmp]],Table1[winter_min_tmp], 0)</f>
        <v>3898</v>
      </c>
      <c r="G1232">
        <f>(_xlfn.PERCENTRANK.INC(Table1[winter_min_tmp],Table1[[#This Row],[winter_min_tmp]]))*100</f>
        <v>43.1</v>
      </c>
      <c r="H1232">
        <f>CEILING(_xlfn.PERCENTRANK.INC(Table1[health_imd], Table1[[#This Row],[health_imd]]) * 10, 1)</f>
        <v>4</v>
      </c>
    </row>
    <row r="1233" spans="1:8" x14ac:dyDescent="0.35">
      <c r="A1233" t="s">
        <v>2464</v>
      </c>
      <c r="B1233" t="s">
        <v>2465</v>
      </c>
      <c r="C1233" s="1">
        <v>2.254487514</v>
      </c>
      <c r="D1233" t="str">
        <f>_xlfn.XLOOKUP(Table1[[#This Row],[data_zone_code]],Table2[msoa21cd],Table2[msoa21nm], "Not found")</f>
        <v>Wigan 008</v>
      </c>
      <c r="E1233" s="1">
        <f>_xlfn.XLOOKUP(Table1[[#This Row],[data_zone_code]],Table2[msoa21cd],Table2[Health Deprivation and Disability Rank (where 1 is most deprived)], "Not found")</f>
        <v>6992.2</v>
      </c>
      <c r="F1233">
        <f>RANK(Table1[[#This Row],[winter_min_tmp]],Table1[winter_min_tmp], 0)</f>
        <v>2502</v>
      </c>
      <c r="G1233">
        <f>(_xlfn.PERCENTRANK.INC(Table1[winter_min_tmp],Table1[[#This Row],[winter_min_tmp]]))*100</f>
        <v>63.5</v>
      </c>
      <c r="H1233">
        <f>CEILING(_xlfn.PERCENTRANK.INC(Table1[health_imd], Table1[[#This Row],[health_imd]]) * 10, 1)</f>
        <v>2</v>
      </c>
    </row>
    <row r="1234" spans="1:8" x14ac:dyDescent="0.35">
      <c r="A1234" t="s">
        <v>2466</v>
      </c>
      <c r="B1234" t="s">
        <v>2467</v>
      </c>
      <c r="C1234" s="1">
        <v>2.1959657670000001</v>
      </c>
      <c r="D1234" t="str">
        <f>_xlfn.XLOOKUP(Table1[[#This Row],[data_zone_code]],Table2[msoa21cd],Table2[msoa21nm], "Not found")</f>
        <v>Wigan 009</v>
      </c>
      <c r="E1234" s="1">
        <f>_xlfn.XLOOKUP(Table1[[#This Row],[data_zone_code]],Table2[msoa21cd],Table2[Health Deprivation and Disability Rank (where 1 is most deprived)], "Not found")</f>
        <v>1645.2</v>
      </c>
      <c r="F1234">
        <f>RANK(Table1[[#This Row],[winter_min_tmp]],Table1[winter_min_tmp], 0)</f>
        <v>2771</v>
      </c>
      <c r="G1234">
        <f>(_xlfn.PERCENTRANK.INC(Table1[winter_min_tmp],Table1[[#This Row],[winter_min_tmp]]))*100</f>
        <v>59.5</v>
      </c>
      <c r="H1234">
        <f>CEILING(_xlfn.PERCENTRANK.INC(Table1[health_imd], Table1[[#This Row],[health_imd]]) * 10, 1)</f>
        <v>1</v>
      </c>
    </row>
    <row r="1235" spans="1:8" x14ac:dyDescent="0.35">
      <c r="A1235" t="s">
        <v>2468</v>
      </c>
      <c r="B1235" t="s">
        <v>2469</v>
      </c>
      <c r="C1235" s="1">
        <v>2.296541929</v>
      </c>
      <c r="D1235" t="str">
        <f>_xlfn.XLOOKUP(Table1[[#This Row],[data_zone_code]],Table2[msoa21cd],Table2[msoa21nm], "Not found")</f>
        <v>Wigan 010</v>
      </c>
      <c r="E1235" s="1">
        <f>_xlfn.XLOOKUP(Table1[[#This Row],[data_zone_code]],Table2[msoa21cd],Table2[Health Deprivation and Disability Rank (where 1 is most deprived)], "Not found")</f>
        <v>1059.8</v>
      </c>
      <c r="F1235">
        <f>RANK(Table1[[#This Row],[winter_min_tmp]],Table1[winter_min_tmp], 0)</f>
        <v>2330</v>
      </c>
      <c r="G1235">
        <f>(_xlfn.PERCENTRANK.INC(Table1[winter_min_tmp],Table1[[#This Row],[winter_min_tmp]]))*100</f>
        <v>66</v>
      </c>
      <c r="H1235">
        <f>CEILING(_xlfn.PERCENTRANK.INC(Table1[health_imd], Table1[[#This Row],[health_imd]]) * 10, 1)</f>
        <v>1</v>
      </c>
    </row>
    <row r="1236" spans="1:8" x14ac:dyDescent="0.35">
      <c r="A1236" t="s">
        <v>2470</v>
      </c>
      <c r="B1236" t="s">
        <v>2471</v>
      </c>
      <c r="C1236" s="1">
        <v>2.2226185799999998</v>
      </c>
      <c r="D1236" t="str">
        <f>_xlfn.XLOOKUP(Table1[[#This Row],[data_zone_code]],Table2[msoa21cd],Table2[msoa21nm], "Not found")</f>
        <v>Wigan 011</v>
      </c>
      <c r="E1236" s="1">
        <f>_xlfn.XLOOKUP(Table1[[#This Row],[data_zone_code]],Table2[msoa21cd],Table2[Health Deprivation and Disability Rank (where 1 is most deprived)], "Not found")</f>
        <v>5343.2</v>
      </c>
      <c r="F1236">
        <f>RANK(Table1[[#This Row],[winter_min_tmp]],Table1[winter_min_tmp], 0)</f>
        <v>2649</v>
      </c>
      <c r="G1236">
        <f>(_xlfn.PERCENTRANK.INC(Table1[winter_min_tmp],Table1[[#This Row],[winter_min_tmp]]))*100</f>
        <v>61.3</v>
      </c>
      <c r="H1236">
        <f>CEILING(_xlfn.PERCENTRANK.INC(Table1[health_imd], Table1[[#This Row],[health_imd]]) * 10, 1)</f>
        <v>2</v>
      </c>
    </row>
    <row r="1237" spans="1:8" x14ac:dyDescent="0.35">
      <c r="A1237" t="s">
        <v>2472</v>
      </c>
      <c r="B1237" t="s">
        <v>2473</v>
      </c>
      <c r="C1237" s="1">
        <v>2.200353861</v>
      </c>
      <c r="D1237" t="str">
        <f>_xlfn.XLOOKUP(Table1[[#This Row],[data_zone_code]],Table2[msoa21cd],Table2[msoa21nm], "Not found")</f>
        <v>Wigan 012</v>
      </c>
      <c r="E1237" s="1">
        <f>_xlfn.XLOOKUP(Table1[[#This Row],[data_zone_code]],Table2[msoa21cd],Table2[Health Deprivation and Disability Rank (where 1 is most deprived)], "Not found")</f>
        <v>2258</v>
      </c>
      <c r="F1237">
        <f>RANK(Table1[[#This Row],[winter_min_tmp]],Table1[winter_min_tmp], 0)</f>
        <v>2744</v>
      </c>
      <c r="G1237">
        <f>(_xlfn.PERCENTRANK.INC(Table1[winter_min_tmp],Table1[[#This Row],[winter_min_tmp]]))*100</f>
        <v>59.9</v>
      </c>
      <c r="H1237">
        <f>CEILING(_xlfn.PERCENTRANK.INC(Table1[health_imd], Table1[[#This Row],[health_imd]]) * 10, 1)</f>
        <v>1</v>
      </c>
    </row>
    <row r="1238" spans="1:8" x14ac:dyDescent="0.35">
      <c r="A1238" t="s">
        <v>2474</v>
      </c>
      <c r="B1238" t="s">
        <v>2475</v>
      </c>
      <c r="C1238" s="1">
        <v>2.117226601</v>
      </c>
      <c r="D1238" t="str">
        <f>_xlfn.XLOOKUP(Table1[[#This Row],[data_zone_code]],Table2[msoa21cd],Table2[msoa21nm], "Not found")</f>
        <v>Wigan 013</v>
      </c>
      <c r="E1238" s="1">
        <f>_xlfn.XLOOKUP(Table1[[#This Row],[data_zone_code]],Table2[msoa21cd],Table2[Health Deprivation and Disability Rank (where 1 is most deprived)], "Not found")</f>
        <v>7419.8</v>
      </c>
      <c r="F1238">
        <f>RANK(Table1[[#This Row],[winter_min_tmp]],Table1[winter_min_tmp], 0)</f>
        <v>3147</v>
      </c>
      <c r="G1238">
        <f>(_xlfn.PERCENTRANK.INC(Table1[winter_min_tmp],Table1[[#This Row],[winter_min_tmp]]))*100</f>
        <v>54</v>
      </c>
      <c r="H1238">
        <f>CEILING(_xlfn.PERCENTRANK.INC(Table1[health_imd], Table1[[#This Row],[health_imd]]) * 10, 1)</f>
        <v>2</v>
      </c>
    </row>
    <row r="1239" spans="1:8" x14ac:dyDescent="0.35">
      <c r="A1239" t="s">
        <v>2476</v>
      </c>
      <c r="B1239" t="s">
        <v>2477</v>
      </c>
      <c r="C1239" s="1">
        <v>2.2155413629999998</v>
      </c>
      <c r="D1239" t="str">
        <f>_xlfn.XLOOKUP(Table1[[#This Row],[data_zone_code]],Table2[msoa21cd],Table2[msoa21nm], "Not found")</f>
        <v>Wigan 014</v>
      </c>
      <c r="E1239" s="1">
        <f>_xlfn.XLOOKUP(Table1[[#This Row],[data_zone_code]],Table2[msoa21cd],Table2[Health Deprivation and Disability Rank (where 1 is most deprived)], "Not found")</f>
        <v>5430</v>
      </c>
      <c r="F1239">
        <f>RANK(Table1[[#This Row],[winter_min_tmp]],Table1[winter_min_tmp], 0)</f>
        <v>2678</v>
      </c>
      <c r="G1239">
        <f>(_xlfn.PERCENTRANK.INC(Table1[winter_min_tmp],Table1[[#This Row],[winter_min_tmp]]))*100</f>
        <v>60.9</v>
      </c>
      <c r="H1239">
        <f>CEILING(_xlfn.PERCENTRANK.INC(Table1[health_imd], Table1[[#This Row],[health_imd]]) * 10, 1)</f>
        <v>2</v>
      </c>
    </row>
    <row r="1240" spans="1:8" x14ac:dyDescent="0.35">
      <c r="A1240" t="s">
        <v>2478</v>
      </c>
      <c r="B1240" t="s">
        <v>2479</v>
      </c>
      <c r="C1240" s="1">
        <v>2.3124268049999999</v>
      </c>
      <c r="D1240" t="str">
        <f>_xlfn.XLOOKUP(Table1[[#This Row],[data_zone_code]],Table2[msoa21cd],Table2[msoa21nm], "Not found")</f>
        <v>Wigan 015</v>
      </c>
      <c r="E1240" s="1">
        <f>_xlfn.XLOOKUP(Table1[[#This Row],[data_zone_code]],Table2[msoa21cd],Table2[Health Deprivation and Disability Rank (where 1 is most deprived)], "Not found")</f>
        <v>3901.4</v>
      </c>
      <c r="F1240">
        <f>RANK(Table1[[#This Row],[winter_min_tmp]],Table1[winter_min_tmp], 0)</f>
        <v>2268</v>
      </c>
      <c r="G1240">
        <f>(_xlfn.PERCENTRANK.INC(Table1[winter_min_tmp],Table1[[#This Row],[winter_min_tmp]]))*100</f>
        <v>66.900000000000006</v>
      </c>
      <c r="H1240">
        <f>CEILING(_xlfn.PERCENTRANK.INC(Table1[health_imd], Table1[[#This Row],[health_imd]]) * 10, 1)</f>
        <v>1</v>
      </c>
    </row>
    <row r="1241" spans="1:8" x14ac:dyDescent="0.35">
      <c r="A1241" t="s">
        <v>2480</v>
      </c>
      <c r="B1241" t="s">
        <v>2481</v>
      </c>
      <c r="C1241" s="1">
        <v>2.0873386859999998</v>
      </c>
      <c r="D1241" t="str">
        <f>_xlfn.XLOOKUP(Table1[[#This Row],[data_zone_code]],Table2[msoa21cd],Table2[msoa21nm], "Not found")</f>
        <v>Wigan 016</v>
      </c>
      <c r="E1241" s="1">
        <f>_xlfn.XLOOKUP(Table1[[#This Row],[data_zone_code]],Table2[msoa21cd],Table2[Health Deprivation and Disability Rank (where 1 is most deprived)], "Not found")</f>
        <v>5497.4</v>
      </c>
      <c r="F1241">
        <f>RANK(Table1[[#This Row],[winter_min_tmp]],Table1[winter_min_tmp], 0)</f>
        <v>3290</v>
      </c>
      <c r="G1241">
        <f>(_xlfn.PERCENTRANK.INC(Table1[winter_min_tmp],Table1[[#This Row],[winter_min_tmp]]))*100</f>
        <v>52</v>
      </c>
      <c r="H1241">
        <f>CEILING(_xlfn.PERCENTRANK.INC(Table1[health_imd], Table1[[#This Row],[health_imd]]) * 10, 1)</f>
        <v>2</v>
      </c>
    </row>
    <row r="1242" spans="1:8" x14ac:dyDescent="0.35">
      <c r="A1242" t="s">
        <v>2482</v>
      </c>
      <c r="B1242" t="s">
        <v>2483</v>
      </c>
      <c r="C1242" s="1">
        <v>2.0204062459999999</v>
      </c>
      <c r="D1242" t="str">
        <f>_xlfn.XLOOKUP(Table1[[#This Row],[data_zone_code]],Table2[msoa21cd],Table2[msoa21nm], "Not found")</f>
        <v>Wigan 017</v>
      </c>
      <c r="E1242" s="1">
        <f>_xlfn.XLOOKUP(Table1[[#This Row],[data_zone_code]],Table2[msoa21cd],Table2[Health Deprivation and Disability Rank (where 1 is most deprived)], "Not found")</f>
        <v>4793.2</v>
      </c>
      <c r="F1242">
        <f>RANK(Table1[[#This Row],[winter_min_tmp]],Table1[winter_min_tmp], 0)</f>
        <v>3608</v>
      </c>
      <c r="G1242">
        <f>(_xlfn.PERCENTRANK.INC(Table1[winter_min_tmp],Table1[[#This Row],[winter_min_tmp]]))*100</f>
        <v>47.3</v>
      </c>
      <c r="H1242">
        <f>CEILING(_xlfn.PERCENTRANK.INC(Table1[health_imd], Table1[[#This Row],[health_imd]]) * 10, 1)</f>
        <v>1</v>
      </c>
    </row>
    <row r="1243" spans="1:8" x14ac:dyDescent="0.35">
      <c r="A1243" t="s">
        <v>2484</v>
      </c>
      <c r="B1243" t="s">
        <v>2485</v>
      </c>
      <c r="C1243" s="1">
        <v>2.0814747809999998</v>
      </c>
      <c r="D1243" t="str">
        <f>_xlfn.XLOOKUP(Table1[[#This Row],[data_zone_code]],Table2[msoa21cd],Table2[msoa21nm], "Not found")</f>
        <v>Wigan 018</v>
      </c>
      <c r="E1243" s="1">
        <f>_xlfn.XLOOKUP(Table1[[#This Row],[data_zone_code]],Table2[msoa21cd],Table2[Health Deprivation and Disability Rank (where 1 is most deprived)], "Not found")</f>
        <v>17007.28571428571</v>
      </c>
      <c r="F1243">
        <f>RANK(Table1[[#This Row],[winter_min_tmp]],Table1[winter_min_tmp], 0)</f>
        <v>3325</v>
      </c>
      <c r="G1243">
        <f>(_xlfn.PERCENTRANK.INC(Table1[winter_min_tmp],Table1[[#This Row],[winter_min_tmp]]))*100</f>
        <v>51.5</v>
      </c>
      <c r="H1243">
        <f>CEILING(_xlfn.PERCENTRANK.INC(Table1[health_imd], Table1[[#This Row],[health_imd]]) * 10, 1)</f>
        <v>5</v>
      </c>
    </row>
    <row r="1244" spans="1:8" x14ac:dyDescent="0.35">
      <c r="A1244" t="s">
        <v>2486</v>
      </c>
      <c r="B1244" t="s">
        <v>2487</v>
      </c>
      <c r="C1244" s="1">
        <v>2.106271982</v>
      </c>
      <c r="D1244" t="str">
        <f>_xlfn.XLOOKUP(Table1[[#This Row],[data_zone_code]],Table2[msoa21cd],Table2[msoa21nm], "Not found")</f>
        <v>Wigan 019</v>
      </c>
      <c r="E1244" s="1">
        <f>_xlfn.XLOOKUP(Table1[[#This Row],[data_zone_code]],Table2[msoa21cd],Table2[Health Deprivation and Disability Rank (where 1 is most deprived)], "Not found")</f>
        <v>12242.4</v>
      </c>
      <c r="F1244">
        <f>RANK(Table1[[#This Row],[winter_min_tmp]],Table1[winter_min_tmp], 0)</f>
        <v>3206</v>
      </c>
      <c r="G1244">
        <f>(_xlfn.PERCENTRANK.INC(Table1[winter_min_tmp],Table1[[#This Row],[winter_min_tmp]]))*100</f>
        <v>53.2</v>
      </c>
      <c r="H1244">
        <f>CEILING(_xlfn.PERCENTRANK.INC(Table1[health_imd], Table1[[#This Row],[health_imd]]) * 10, 1)</f>
        <v>4</v>
      </c>
    </row>
    <row r="1245" spans="1:8" x14ac:dyDescent="0.35">
      <c r="A1245" t="s">
        <v>2488</v>
      </c>
      <c r="B1245" t="s">
        <v>2489</v>
      </c>
      <c r="C1245" s="1">
        <v>2.307966709</v>
      </c>
      <c r="D1245" t="str">
        <f>_xlfn.XLOOKUP(Table1[[#This Row],[data_zone_code]],Table2[msoa21cd],Table2[msoa21nm], "Not found")</f>
        <v>Wigan 020</v>
      </c>
      <c r="E1245" s="1">
        <f>_xlfn.XLOOKUP(Table1[[#This Row],[data_zone_code]],Table2[msoa21cd],Table2[Health Deprivation and Disability Rank (where 1 is most deprived)], "Not found")</f>
        <v>13323.4</v>
      </c>
      <c r="F1245">
        <f>RANK(Table1[[#This Row],[winter_min_tmp]],Table1[winter_min_tmp], 0)</f>
        <v>2286</v>
      </c>
      <c r="G1245">
        <f>(_xlfn.PERCENTRANK.INC(Table1[winter_min_tmp],Table1[[#This Row],[winter_min_tmp]]))*100</f>
        <v>66.600000000000009</v>
      </c>
      <c r="H1245">
        <f>CEILING(_xlfn.PERCENTRANK.INC(Table1[health_imd], Table1[[#This Row],[health_imd]]) * 10, 1)</f>
        <v>4</v>
      </c>
    </row>
    <row r="1246" spans="1:8" x14ac:dyDescent="0.35">
      <c r="A1246" t="s">
        <v>2490</v>
      </c>
      <c r="B1246" t="s">
        <v>2491</v>
      </c>
      <c r="C1246" s="1">
        <v>2.1846044060000001</v>
      </c>
      <c r="D1246" t="str">
        <f>_xlfn.XLOOKUP(Table1[[#This Row],[data_zone_code]],Table2[msoa21cd],Table2[msoa21nm], "Not found")</f>
        <v>Wigan 021</v>
      </c>
      <c r="E1246" s="1">
        <f>_xlfn.XLOOKUP(Table1[[#This Row],[data_zone_code]],Table2[msoa21cd],Table2[Health Deprivation and Disability Rank (where 1 is most deprived)], "Not found")</f>
        <v>20270.71428571429</v>
      </c>
      <c r="F1246">
        <f>RANK(Table1[[#This Row],[winter_min_tmp]],Table1[winter_min_tmp], 0)</f>
        <v>2830</v>
      </c>
      <c r="G1246">
        <f>(_xlfn.PERCENTRANK.INC(Table1[winter_min_tmp],Table1[[#This Row],[winter_min_tmp]]))*100</f>
        <v>58.699999999999996</v>
      </c>
      <c r="H1246">
        <f>CEILING(_xlfn.PERCENTRANK.INC(Table1[health_imd], Table1[[#This Row],[health_imd]]) * 10, 1)</f>
        <v>7</v>
      </c>
    </row>
    <row r="1247" spans="1:8" x14ac:dyDescent="0.35">
      <c r="A1247" t="s">
        <v>2492</v>
      </c>
      <c r="B1247" t="s">
        <v>2493</v>
      </c>
      <c r="C1247" s="1">
        <v>2.1251485350000001</v>
      </c>
      <c r="D1247" t="str">
        <f>_xlfn.XLOOKUP(Table1[[#This Row],[data_zone_code]],Table2[msoa21cd],Table2[msoa21nm], "Not found")</f>
        <v>Wigan 022</v>
      </c>
      <c r="E1247" s="1">
        <f>_xlfn.XLOOKUP(Table1[[#This Row],[data_zone_code]],Table2[msoa21cd],Table2[Health Deprivation and Disability Rank (where 1 is most deprived)], "Not found")</f>
        <v>9342.25</v>
      </c>
      <c r="F1247">
        <f>RANK(Table1[[#This Row],[winter_min_tmp]],Table1[winter_min_tmp], 0)</f>
        <v>3101</v>
      </c>
      <c r="G1247">
        <f>(_xlfn.PERCENTRANK.INC(Table1[winter_min_tmp],Table1[[#This Row],[winter_min_tmp]]))*100</f>
        <v>54.7</v>
      </c>
      <c r="H1247">
        <f>CEILING(_xlfn.PERCENTRANK.INC(Table1[health_imd], Table1[[#This Row],[health_imd]]) * 10, 1)</f>
        <v>3</v>
      </c>
    </row>
    <row r="1248" spans="1:8" x14ac:dyDescent="0.35">
      <c r="A1248" t="s">
        <v>2494</v>
      </c>
      <c r="B1248" t="s">
        <v>2495</v>
      </c>
      <c r="C1248" s="1">
        <v>2.137910604</v>
      </c>
      <c r="D1248" t="str">
        <f>_xlfn.XLOOKUP(Table1[[#This Row],[data_zone_code]],Table2[msoa21cd],Table2[msoa21nm], "Not found")</f>
        <v>Wigan 023</v>
      </c>
      <c r="E1248" s="1">
        <f>_xlfn.XLOOKUP(Table1[[#This Row],[data_zone_code]],Table2[msoa21cd],Table2[Health Deprivation and Disability Rank (where 1 is most deprived)], "Not found")</f>
        <v>11625.75</v>
      </c>
      <c r="F1248">
        <f>RANK(Table1[[#This Row],[winter_min_tmp]],Table1[winter_min_tmp], 0)</f>
        <v>3040</v>
      </c>
      <c r="G1248">
        <f>(_xlfn.PERCENTRANK.INC(Table1[winter_min_tmp],Table1[[#This Row],[winter_min_tmp]]))*100</f>
        <v>55.600000000000009</v>
      </c>
      <c r="H1248">
        <f>CEILING(_xlfn.PERCENTRANK.INC(Table1[health_imd], Table1[[#This Row],[health_imd]]) * 10, 1)</f>
        <v>4</v>
      </c>
    </row>
    <row r="1249" spans="1:8" x14ac:dyDescent="0.35">
      <c r="A1249" t="s">
        <v>2496</v>
      </c>
      <c r="B1249" t="s">
        <v>2497</v>
      </c>
      <c r="C1249" s="1">
        <v>2.2601952550000002</v>
      </c>
      <c r="D1249" t="str">
        <f>_xlfn.XLOOKUP(Table1[[#This Row],[data_zone_code]],Table2[msoa21cd],Table2[msoa21nm], "Not found")</f>
        <v>Wigan 024</v>
      </c>
      <c r="E1249" s="1">
        <f>_xlfn.XLOOKUP(Table1[[#This Row],[data_zone_code]],Table2[msoa21cd],Table2[Health Deprivation and Disability Rank (where 1 is most deprived)], "Not found")</f>
        <v>3905.6</v>
      </c>
      <c r="F1249">
        <f>RANK(Table1[[#This Row],[winter_min_tmp]],Table1[winter_min_tmp], 0)</f>
        <v>2477</v>
      </c>
      <c r="G1249">
        <f>(_xlfn.PERCENTRANK.INC(Table1[winter_min_tmp],Table1[[#This Row],[winter_min_tmp]]))*100</f>
        <v>63.800000000000004</v>
      </c>
      <c r="H1249">
        <f>CEILING(_xlfn.PERCENTRANK.INC(Table1[health_imd], Table1[[#This Row],[health_imd]]) * 10, 1)</f>
        <v>1</v>
      </c>
    </row>
    <row r="1250" spans="1:8" x14ac:dyDescent="0.35">
      <c r="A1250" t="s">
        <v>2498</v>
      </c>
      <c r="B1250" t="s">
        <v>2499</v>
      </c>
      <c r="C1250" s="1">
        <v>2.1356608869999998</v>
      </c>
      <c r="D1250" t="str">
        <f>_xlfn.XLOOKUP(Table1[[#This Row],[data_zone_code]],Table2[msoa21cd],Table2[msoa21nm], "Not found")</f>
        <v>Wigan 025</v>
      </c>
      <c r="E1250" s="1">
        <f>_xlfn.XLOOKUP(Table1[[#This Row],[data_zone_code]],Table2[msoa21cd],Table2[Health Deprivation and Disability Rank (where 1 is most deprived)], "Not found")</f>
        <v>11414</v>
      </c>
      <c r="F1250">
        <f>RANK(Table1[[#This Row],[winter_min_tmp]],Table1[winter_min_tmp], 0)</f>
        <v>3054</v>
      </c>
      <c r="G1250">
        <f>(_xlfn.PERCENTRANK.INC(Table1[winter_min_tmp],Table1[[#This Row],[winter_min_tmp]]))*100</f>
        <v>55.400000000000006</v>
      </c>
      <c r="H1250">
        <f>CEILING(_xlfn.PERCENTRANK.INC(Table1[health_imd], Table1[[#This Row],[health_imd]]) * 10, 1)</f>
        <v>3</v>
      </c>
    </row>
    <row r="1251" spans="1:8" x14ac:dyDescent="0.35">
      <c r="A1251" t="s">
        <v>2500</v>
      </c>
      <c r="B1251" t="s">
        <v>2501</v>
      </c>
      <c r="C1251" s="1">
        <v>2.2037966249999998</v>
      </c>
      <c r="D1251" t="str">
        <f>_xlfn.XLOOKUP(Table1[[#This Row],[data_zone_code]],Table2[msoa21cd],Table2[msoa21nm], "Not found")</f>
        <v>Wigan 026</v>
      </c>
      <c r="E1251" s="1">
        <f>_xlfn.XLOOKUP(Table1[[#This Row],[data_zone_code]],Table2[msoa21cd],Table2[Health Deprivation and Disability Rank (where 1 is most deprived)], "Not found")</f>
        <v>7875.2</v>
      </c>
      <c r="F1251">
        <f>RANK(Table1[[#This Row],[winter_min_tmp]],Table1[winter_min_tmp], 0)</f>
        <v>2722</v>
      </c>
      <c r="G1251">
        <f>(_xlfn.PERCENTRANK.INC(Table1[winter_min_tmp],Table1[[#This Row],[winter_min_tmp]]))*100</f>
        <v>60.3</v>
      </c>
      <c r="H1251">
        <f>CEILING(_xlfn.PERCENTRANK.INC(Table1[health_imd], Table1[[#This Row],[health_imd]]) * 10, 1)</f>
        <v>2</v>
      </c>
    </row>
    <row r="1252" spans="1:8" x14ac:dyDescent="0.35">
      <c r="A1252" t="s">
        <v>2502</v>
      </c>
      <c r="B1252" t="s">
        <v>2503</v>
      </c>
      <c r="C1252" s="1">
        <v>2.159416437</v>
      </c>
      <c r="D1252" t="str">
        <f>_xlfn.XLOOKUP(Table1[[#This Row],[data_zone_code]],Table2[msoa21cd],Table2[msoa21nm], "Not found")</f>
        <v>Wigan 027</v>
      </c>
      <c r="E1252" s="1">
        <f>_xlfn.XLOOKUP(Table1[[#This Row],[data_zone_code]],Table2[msoa21cd],Table2[Health Deprivation and Disability Rank (where 1 is most deprived)], "Not found")</f>
        <v>4625.3999999999996</v>
      </c>
      <c r="F1252">
        <f>RANK(Table1[[#This Row],[winter_min_tmp]],Table1[winter_min_tmp], 0)</f>
        <v>2946</v>
      </c>
      <c r="G1252">
        <f>(_xlfn.PERCENTRANK.INC(Table1[winter_min_tmp],Table1[[#This Row],[winter_min_tmp]]))*100</f>
        <v>56.999999999999993</v>
      </c>
      <c r="H1252">
        <f>CEILING(_xlfn.PERCENTRANK.INC(Table1[health_imd], Table1[[#This Row],[health_imd]]) * 10, 1)</f>
        <v>1</v>
      </c>
    </row>
    <row r="1253" spans="1:8" x14ac:dyDescent="0.35">
      <c r="A1253" t="s">
        <v>2504</v>
      </c>
      <c r="B1253" t="s">
        <v>2505</v>
      </c>
      <c r="C1253" s="1">
        <v>2.2027163509999999</v>
      </c>
      <c r="D1253" t="str">
        <f>_xlfn.XLOOKUP(Table1[[#This Row],[data_zone_code]],Table2[msoa21cd],Table2[msoa21nm], "Not found")</f>
        <v>Wigan 028</v>
      </c>
      <c r="E1253" s="1">
        <f>_xlfn.XLOOKUP(Table1[[#This Row],[data_zone_code]],Table2[msoa21cd],Table2[Health Deprivation and Disability Rank (where 1 is most deprived)], "Not found")</f>
        <v>15419.2</v>
      </c>
      <c r="F1253">
        <f>RANK(Table1[[#This Row],[winter_min_tmp]],Table1[winter_min_tmp], 0)</f>
        <v>2727</v>
      </c>
      <c r="G1253">
        <f>(_xlfn.PERCENTRANK.INC(Table1[winter_min_tmp],Table1[[#This Row],[winter_min_tmp]]))*100</f>
        <v>60.199999999999996</v>
      </c>
      <c r="H1253">
        <f>CEILING(_xlfn.PERCENTRANK.INC(Table1[health_imd], Table1[[#This Row],[health_imd]]) * 10, 1)</f>
        <v>5</v>
      </c>
    </row>
    <row r="1254" spans="1:8" x14ac:dyDescent="0.35">
      <c r="A1254" t="s">
        <v>2506</v>
      </c>
      <c r="B1254" t="s">
        <v>2507</v>
      </c>
      <c r="C1254" s="1">
        <v>2.2244427199999999</v>
      </c>
      <c r="D1254" t="str">
        <f>_xlfn.XLOOKUP(Table1[[#This Row],[data_zone_code]],Table2[msoa21cd],Table2[msoa21nm], "Not found")</f>
        <v>Wigan 029</v>
      </c>
      <c r="E1254" s="1">
        <f>_xlfn.XLOOKUP(Table1[[#This Row],[data_zone_code]],Table2[msoa21cd],Table2[Health Deprivation and Disability Rank (where 1 is most deprived)], "Not found")</f>
        <v>19613</v>
      </c>
      <c r="F1254">
        <f>RANK(Table1[[#This Row],[winter_min_tmp]],Table1[winter_min_tmp], 0)</f>
        <v>2640</v>
      </c>
      <c r="G1254">
        <f>(_xlfn.PERCENTRANK.INC(Table1[winter_min_tmp],Table1[[#This Row],[winter_min_tmp]]))*100</f>
        <v>61.4</v>
      </c>
      <c r="H1254">
        <f>CEILING(_xlfn.PERCENTRANK.INC(Table1[health_imd], Table1[[#This Row],[health_imd]]) * 10, 1)</f>
        <v>6</v>
      </c>
    </row>
    <row r="1255" spans="1:8" x14ac:dyDescent="0.35">
      <c r="A1255" t="s">
        <v>2508</v>
      </c>
      <c r="B1255" t="s">
        <v>2509</v>
      </c>
      <c r="C1255" s="1">
        <v>2.1827011110000001</v>
      </c>
      <c r="D1255" t="str">
        <f>_xlfn.XLOOKUP(Table1[[#This Row],[data_zone_code]],Table2[msoa21cd],Table2[msoa21nm], "Not found")</f>
        <v>Wigan 030</v>
      </c>
      <c r="E1255" s="1">
        <f>_xlfn.XLOOKUP(Table1[[#This Row],[data_zone_code]],Table2[msoa21cd],Table2[Health Deprivation and Disability Rank (where 1 is most deprived)], "Not found")</f>
        <v>3813.25</v>
      </c>
      <c r="F1255">
        <f>RANK(Table1[[#This Row],[winter_min_tmp]],Table1[winter_min_tmp], 0)</f>
        <v>2840</v>
      </c>
      <c r="G1255">
        <f>(_xlfn.PERCENTRANK.INC(Table1[winter_min_tmp],Table1[[#This Row],[winter_min_tmp]]))*100</f>
        <v>58.5</v>
      </c>
      <c r="H1255">
        <f>CEILING(_xlfn.PERCENTRANK.INC(Table1[health_imd], Table1[[#This Row],[health_imd]]) * 10, 1)</f>
        <v>1</v>
      </c>
    </row>
    <row r="1256" spans="1:8" x14ac:dyDescent="0.35">
      <c r="A1256" t="s">
        <v>2510</v>
      </c>
      <c r="B1256" t="s">
        <v>2511</v>
      </c>
      <c r="C1256" s="1">
        <v>2.1834902760000001</v>
      </c>
      <c r="D1256" t="str">
        <f>_xlfn.XLOOKUP(Table1[[#This Row],[data_zone_code]],Table2[msoa21cd],Table2[msoa21nm], "Not found")</f>
        <v>Wigan 031</v>
      </c>
      <c r="E1256" s="1">
        <f>_xlfn.XLOOKUP(Table1[[#This Row],[data_zone_code]],Table2[msoa21cd],Table2[Health Deprivation and Disability Rank (where 1 is most deprived)], "Not found")</f>
        <v>8921.2000000000007</v>
      </c>
      <c r="F1256">
        <f>RANK(Table1[[#This Row],[winter_min_tmp]],Table1[winter_min_tmp], 0)</f>
        <v>2837</v>
      </c>
      <c r="G1256">
        <f>(_xlfn.PERCENTRANK.INC(Table1[winter_min_tmp],Table1[[#This Row],[winter_min_tmp]]))*100</f>
        <v>58.599999999999994</v>
      </c>
      <c r="H1256">
        <f>CEILING(_xlfn.PERCENTRANK.INC(Table1[health_imd], Table1[[#This Row],[health_imd]]) * 10, 1)</f>
        <v>3</v>
      </c>
    </row>
    <row r="1257" spans="1:8" x14ac:dyDescent="0.35">
      <c r="A1257" t="s">
        <v>2512</v>
      </c>
      <c r="B1257" t="s">
        <v>2513</v>
      </c>
      <c r="C1257" s="1">
        <v>2.1997497080000001</v>
      </c>
      <c r="D1257" t="str">
        <f>_xlfn.XLOOKUP(Table1[[#This Row],[data_zone_code]],Table2[msoa21cd],Table2[msoa21nm], "Not found")</f>
        <v>Wigan 032</v>
      </c>
      <c r="E1257" s="1">
        <f>_xlfn.XLOOKUP(Table1[[#This Row],[data_zone_code]],Table2[msoa21cd],Table2[Health Deprivation and Disability Rank (where 1 is most deprived)], "Not found")</f>
        <v>10424.200000000001</v>
      </c>
      <c r="F1257">
        <f>RANK(Table1[[#This Row],[winter_min_tmp]],Table1[winter_min_tmp], 0)</f>
        <v>2748</v>
      </c>
      <c r="G1257">
        <f>(_xlfn.PERCENTRANK.INC(Table1[winter_min_tmp],Table1[[#This Row],[winter_min_tmp]]))*100</f>
        <v>59.9</v>
      </c>
      <c r="H1257">
        <f>CEILING(_xlfn.PERCENTRANK.INC(Table1[health_imd], Table1[[#This Row],[health_imd]]) * 10, 1)</f>
        <v>3</v>
      </c>
    </row>
    <row r="1258" spans="1:8" x14ac:dyDescent="0.35">
      <c r="A1258" t="s">
        <v>2514</v>
      </c>
      <c r="B1258" t="s">
        <v>2515</v>
      </c>
      <c r="C1258" s="1">
        <v>2.191106081</v>
      </c>
      <c r="D1258" t="str">
        <f>_xlfn.XLOOKUP(Table1[[#This Row],[data_zone_code]],Table2[msoa21cd],Table2[msoa21nm], "Not found")</f>
        <v>Wigan 033</v>
      </c>
      <c r="E1258" s="1">
        <f>_xlfn.XLOOKUP(Table1[[#This Row],[data_zone_code]],Table2[msoa21cd],Table2[Health Deprivation and Disability Rank (where 1 is most deprived)], "Not found")</f>
        <v>3670.2</v>
      </c>
      <c r="F1258">
        <f>RANK(Table1[[#This Row],[winter_min_tmp]],Table1[winter_min_tmp], 0)</f>
        <v>2793</v>
      </c>
      <c r="G1258">
        <f>(_xlfn.PERCENTRANK.INC(Table1[winter_min_tmp],Table1[[#This Row],[winter_min_tmp]]))*100</f>
        <v>59.199999999999996</v>
      </c>
      <c r="H1258">
        <f>CEILING(_xlfn.PERCENTRANK.INC(Table1[health_imd], Table1[[#This Row],[health_imd]]) * 10, 1)</f>
        <v>1</v>
      </c>
    </row>
    <row r="1259" spans="1:8" x14ac:dyDescent="0.35">
      <c r="A1259" t="s">
        <v>2516</v>
      </c>
      <c r="B1259" t="s">
        <v>2517</v>
      </c>
      <c r="C1259" s="1">
        <v>2.1920087339999998</v>
      </c>
      <c r="D1259" t="str">
        <f>_xlfn.XLOOKUP(Table1[[#This Row],[data_zone_code]],Table2[msoa21cd],Table2[msoa21nm], "Not found")</f>
        <v>Wigan 034</v>
      </c>
      <c r="E1259" s="1">
        <f>_xlfn.XLOOKUP(Table1[[#This Row],[data_zone_code]],Table2[msoa21cd],Table2[Health Deprivation and Disability Rank (where 1 is most deprived)], "Not found")</f>
        <v>8188.8</v>
      </c>
      <c r="F1259">
        <f>RANK(Table1[[#This Row],[winter_min_tmp]],Table1[winter_min_tmp], 0)</f>
        <v>2787</v>
      </c>
      <c r="G1259">
        <f>(_xlfn.PERCENTRANK.INC(Table1[winter_min_tmp],Table1[[#This Row],[winter_min_tmp]]))*100</f>
        <v>59.3</v>
      </c>
      <c r="H1259">
        <f>CEILING(_xlfn.PERCENTRANK.INC(Table1[health_imd], Table1[[#This Row],[health_imd]]) * 10, 1)</f>
        <v>2</v>
      </c>
    </row>
    <row r="1260" spans="1:8" x14ac:dyDescent="0.35">
      <c r="A1260" t="s">
        <v>2518</v>
      </c>
      <c r="B1260" t="s">
        <v>2519</v>
      </c>
      <c r="C1260" s="1">
        <v>2.208652496</v>
      </c>
      <c r="D1260" t="str">
        <f>_xlfn.XLOOKUP(Table1[[#This Row],[data_zone_code]],Table2[msoa21cd],Table2[msoa21nm], "Not found")</f>
        <v>Wigan 035</v>
      </c>
      <c r="E1260" s="1">
        <f>_xlfn.XLOOKUP(Table1[[#This Row],[data_zone_code]],Table2[msoa21cd],Table2[Health Deprivation and Disability Rank (where 1 is most deprived)], "Not found")</f>
        <v>13805.8</v>
      </c>
      <c r="F1260">
        <f>RANK(Table1[[#This Row],[winter_min_tmp]],Table1[winter_min_tmp], 0)</f>
        <v>2703</v>
      </c>
      <c r="G1260">
        <f>(_xlfn.PERCENTRANK.INC(Table1[winter_min_tmp],Table1[[#This Row],[winter_min_tmp]]))*100</f>
        <v>60.5</v>
      </c>
      <c r="H1260">
        <f>CEILING(_xlfn.PERCENTRANK.INC(Table1[health_imd], Table1[[#This Row],[health_imd]]) * 10, 1)</f>
        <v>4</v>
      </c>
    </row>
    <row r="1261" spans="1:8" x14ac:dyDescent="0.35">
      <c r="A1261" t="s">
        <v>2520</v>
      </c>
      <c r="B1261" t="s">
        <v>2521</v>
      </c>
      <c r="C1261" s="1">
        <v>2.1798839569999999</v>
      </c>
      <c r="D1261" t="str">
        <f>_xlfn.XLOOKUP(Table1[[#This Row],[data_zone_code]],Table2[msoa21cd],Table2[msoa21nm], "Not found")</f>
        <v>Wigan 036</v>
      </c>
      <c r="E1261" s="1">
        <f>_xlfn.XLOOKUP(Table1[[#This Row],[data_zone_code]],Table2[msoa21cd],Table2[Health Deprivation and Disability Rank (where 1 is most deprived)], "Not found")</f>
        <v>10910.8</v>
      </c>
      <c r="F1261">
        <f>RANK(Table1[[#This Row],[winter_min_tmp]],Table1[winter_min_tmp], 0)</f>
        <v>2855</v>
      </c>
      <c r="G1261">
        <f>(_xlfn.PERCENTRANK.INC(Table1[winter_min_tmp],Table1[[#This Row],[winter_min_tmp]]))*100</f>
        <v>58.3</v>
      </c>
      <c r="H1261">
        <f>CEILING(_xlfn.PERCENTRANK.INC(Table1[health_imd], Table1[[#This Row],[health_imd]]) * 10, 1)</f>
        <v>3</v>
      </c>
    </row>
    <row r="1262" spans="1:8" x14ac:dyDescent="0.35">
      <c r="A1262" t="s">
        <v>2522</v>
      </c>
      <c r="B1262" t="s">
        <v>2523</v>
      </c>
      <c r="C1262" s="1">
        <v>2.1848397249999998</v>
      </c>
      <c r="D1262" t="str">
        <f>_xlfn.XLOOKUP(Table1[[#This Row],[data_zone_code]],Table2[msoa21cd],Table2[msoa21nm], "Not found")</f>
        <v>Wigan 037</v>
      </c>
      <c r="E1262" s="1">
        <f>_xlfn.XLOOKUP(Table1[[#This Row],[data_zone_code]],Table2[msoa21cd],Table2[Health Deprivation and Disability Rank (where 1 is most deprived)], "Not found")</f>
        <v>13628.4</v>
      </c>
      <c r="F1262">
        <f>RANK(Table1[[#This Row],[winter_min_tmp]],Table1[winter_min_tmp], 0)</f>
        <v>2827</v>
      </c>
      <c r="G1262">
        <f>(_xlfn.PERCENTRANK.INC(Table1[winter_min_tmp],Table1[[#This Row],[winter_min_tmp]]))*100</f>
        <v>58.699999999999996</v>
      </c>
      <c r="H1262">
        <f>CEILING(_xlfn.PERCENTRANK.INC(Table1[health_imd], Table1[[#This Row],[health_imd]]) * 10, 1)</f>
        <v>4</v>
      </c>
    </row>
    <row r="1263" spans="1:8" x14ac:dyDescent="0.35">
      <c r="A1263" t="s">
        <v>2524</v>
      </c>
      <c r="B1263" t="s">
        <v>2525</v>
      </c>
      <c r="C1263" s="1">
        <v>2.1730070110000002</v>
      </c>
      <c r="D1263" t="str">
        <f>_xlfn.XLOOKUP(Table1[[#This Row],[data_zone_code]],Table2[msoa21cd],Table2[msoa21nm], "Not found")</f>
        <v>Wigan 038</v>
      </c>
      <c r="E1263" s="1">
        <f>_xlfn.XLOOKUP(Table1[[#This Row],[data_zone_code]],Table2[msoa21cd],Table2[Health Deprivation and Disability Rank (where 1 is most deprived)], "Not found")</f>
        <v>9498</v>
      </c>
      <c r="F1263">
        <f>RANK(Table1[[#This Row],[winter_min_tmp]],Table1[winter_min_tmp], 0)</f>
        <v>2886</v>
      </c>
      <c r="G1263">
        <f>(_xlfn.PERCENTRANK.INC(Table1[winter_min_tmp],Table1[[#This Row],[winter_min_tmp]]))*100</f>
        <v>57.9</v>
      </c>
      <c r="H1263">
        <f>CEILING(_xlfn.PERCENTRANK.INC(Table1[health_imd], Table1[[#This Row],[health_imd]]) * 10, 1)</f>
        <v>3</v>
      </c>
    </row>
    <row r="1264" spans="1:8" x14ac:dyDescent="0.35">
      <c r="A1264" t="s">
        <v>2526</v>
      </c>
      <c r="B1264" t="s">
        <v>2527</v>
      </c>
      <c r="C1264" s="1">
        <v>2.1811518670000001</v>
      </c>
      <c r="D1264" t="str">
        <f>_xlfn.XLOOKUP(Table1[[#This Row],[data_zone_code]],Table2[msoa21cd],Table2[msoa21nm], "Not found")</f>
        <v>Wigan 039</v>
      </c>
      <c r="E1264" s="1">
        <f>_xlfn.XLOOKUP(Table1[[#This Row],[data_zone_code]],Table2[msoa21cd],Table2[Health Deprivation and Disability Rank (where 1 is most deprived)], "Not found")</f>
        <v>16910.2</v>
      </c>
      <c r="F1264">
        <f>RANK(Table1[[#This Row],[winter_min_tmp]],Table1[winter_min_tmp], 0)</f>
        <v>2848</v>
      </c>
      <c r="G1264">
        <f>(_xlfn.PERCENTRANK.INC(Table1[winter_min_tmp],Table1[[#This Row],[winter_min_tmp]]))*100</f>
        <v>58.4</v>
      </c>
      <c r="H1264">
        <f>CEILING(_xlfn.PERCENTRANK.INC(Table1[health_imd], Table1[[#This Row],[health_imd]]) * 10, 1)</f>
        <v>5</v>
      </c>
    </row>
    <row r="1265" spans="1:8" x14ac:dyDescent="0.35">
      <c r="A1265" t="s">
        <v>2528</v>
      </c>
      <c r="B1265" t="s">
        <v>2529</v>
      </c>
      <c r="C1265" s="1">
        <v>2.1554312709999999</v>
      </c>
      <c r="D1265" t="str">
        <f>_xlfn.XLOOKUP(Table1[[#This Row],[data_zone_code]],Table2[msoa21cd],Table2[msoa21nm], "Not found")</f>
        <v>Wigan 040</v>
      </c>
      <c r="E1265" s="1">
        <f>_xlfn.XLOOKUP(Table1[[#This Row],[data_zone_code]],Table2[msoa21cd],Table2[Health Deprivation and Disability Rank (where 1 is most deprived)], "Not found")</f>
        <v>14001</v>
      </c>
      <c r="F1265">
        <f>RANK(Table1[[#This Row],[winter_min_tmp]],Table1[winter_min_tmp], 0)</f>
        <v>2965</v>
      </c>
      <c r="G1265">
        <f>(_xlfn.PERCENTRANK.INC(Table1[winter_min_tmp],Table1[[#This Row],[winter_min_tmp]]))*100</f>
        <v>56.699999999999996</v>
      </c>
      <c r="H1265">
        <f>CEILING(_xlfn.PERCENTRANK.INC(Table1[health_imd], Table1[[#This Row],[health_imd]]) * 10, 1)</f>
        <v>4</v>
      </c>
    </row>
    <row r="1266" spans="1:8" x14ac:dyDescent="0.35">
      <c r="A1266" t="s">
        <v>2530</v>
      </c>
      <c r="B1266" t="s">
        <v>2531</v>
      </c>
      <c r="C1266" s="1">
        <v>2.566632271</v>
      </c>
      <c r="D1266" t="str">
        <f>_xlfn.XLOOKUP(Table1[[#This Row],[data_zone_code]],Table2[msoa21cd],Table2[msoa21nm], "Not found")</f>
        <v>Knowsley 001</v>
      </c>
      <c r="E1266" s="1">
        <f>_xlfn.XLOOKUP(Table1[[#This Row],[data_zone_code]],Table2[msoa21cd],Table2[Health Deprivation and Disability Rank (where 1 is most deprived)], "Not found")</f>
        <v>1664.2</v>
      </c>
      <c r="F1266">
        <f>RANK(Table1[[#This Row],[winter_min_tmp]],Table1[winter_min_tmp], 0)</f>
        <v>1463</v>
      </c>
      <c r="G1266">
        <f>(_xlfn.PERCENTRANK.INC(Table1[winter_min_tmp],Table1[[#This Row],[winter_min_tmp]]))*100</f>
        <v>78.600000000000009</v>
      </c>
      <c r="H1266">
        <f>CEILING(_xlfn.PERCENTRANK.INC(Table1[health_imd], Table1[[#This Row],[health_imd]]) * 10, 1)</f>
        <v>1</v>
      </c>
    </row>
    <row r="1267" spans="1:8" x14ac:dyDescent="0.35">
      <c r="A1267" t="s">
        <v>2532</v>
      </c>
      <c r="B1267" t="s">
        <v>2533</v>
      </c>
      <c r="C1267" s="1">
        <v>2.737473965</v>
      </c>
      <c r="D1267" t="str">
        <f>_xlfn.XLOOKUP(Table1[[#This Row],[data_zone_code]],Table2[msoa21cd],Table2[msoa21nm], "Not found")</f>
        <v>Knowsley 002</v>
      </c>
      <c r="E1267" s="1">
        <f>_xlfn.XLOOKUP(Table1[[#This Row],[data_zone_code]],Table2[msoa21cd],Table2[Health Deprivation and Disability Rank (where 1 is most deprived)], "Not found")</f>
        <v>7603.833333333333</v>
      </c>
      <c r="F1267">
        <f>RANK(Table1[[#This Row],[winter_min_tmp]],Table1[winter_min_tmp], 0)</f>
        <v>1015</v>
      </c>
      <c r="G1267">
        <f>(_xlfn.PERCENTRANK.INC(Table1[winter_min_tmp],Table1[[#This Row],[winter_min_tmp]]))*100</f>
        <v>85.2</v>
      </c>
      <c r="H1267">
        <f>CEILING(_xlfn.PERCENTRANK.INC(Table1[health_imd], Table1[[#This Row],[health_imd]]) * 10, 1)</f>
        <v>2</v>
      </c>
    </row>
    <row r="1268" spans="1:8" x14ac:dyDescent="0.35">
      <c r="A1268" t="s">
        <v>2534</v>
      </c>
      <c r="B1268" t="s">
        <v>2535</v>
      </c>
      <c r="C1268" s="1">
        <v>2.7242081169999999</v>
      </c>
      <c r="D1268" t="str">
        <f>_xlfn.XLOOKUP(Table1[[#This Row],[data_zone_code]],Table2[msoa21cd],Table2[msoa21nm], "Not found")</f>
        <v>Knowsley 003</v>
      </c>
      <c r="E1268" s="1">
        <f>_xlfn.XLOOKUP(Table1[[#This Row],[data_zone_code]],Table2[msoa21cd],Table2[Health Deprivation and Disability Rank (where 1 is most deprived)], "Not found")</f>
        <v>889.4</v>
      </c>
      <c r="F1268">
        <f>RANK(Table1[[#This Row],[winter_min_tmp]],Table1[winter_min_tmp], 0)</f>
        <v>1048</v>
      </c>
      <c r="G1268">
        <f>(_xlfn.PERCENTRANK.INC(Table1[winter_min_tmp],Table1[[#This Row],[winter_min_tmp]]))*100</f>
        <v>84.7</v>
      </c>
      <c r="H1268">
        <f>CEILING(_xlfn.PERCENTRANK.INC(Table1[health_imd], Table1[[#This Row],[health_imd]]) * 10, 1)</f>
        <v>1</v>
      </c>
    </row>
    <row r="1269" spans="1:8" x14ac:dyDescent="0.35">
      <c r="A1269" t="s">
        <v>2536</v>
      </c>
      <c r="B1269" t="s">
        <v>2537</v>
      </c>
      <c r="C1269" s="1">
        <v>2.873869896</v>
      </c>
      <c r="D1269" t="str">
        <f>_xlfn.XLOOKUP(Table1[[#This Row],[data_zone_code]],Table2[msoa21cd],Table2[msoa21nm], "Not found")</f>
        <v>Knowsley 004</v>
      </c>
      <c r="E1269" s="1">
        <f>_xlfn.XLOOKUP(Table1[[#This Row],[data_zone_code]],Table2[msoa21cd],Table2[Health Deprivation and Disability Rank (where 1 is most deprived)], "Not found")</f>
        <v>1664</v>
      </c>
      <c r="F1269">
        <f>RANK(Table1[[#This Row],[winter_min_tmp]],Table1[winter_min_tmp], 0)</f>
        <v>648</v>
      </c>
      <c r="G1269">
        <f>(_xlfn.PERCENTRANK.INC(Table1[winter_min_tmp],Table1[[#This Row],[winter_min_tmp]]))*100</f>
        <v>90.5</v>
      </c>
      <c r="H1269">
        <f>CEILING(_xlfn.PERCENTRANK.INC(Table1[health_imd], Table1[[#This Row],[health_imd]]) * 10, 1)</f>
        <v>1</v>
      </c>
    </row>
    <row r="1270" spans="1:8" x14ac:dyDescent="0.35">
      <c r="A1270" t="s">
        <v>2538</v>
      </c>
      <c r="B1270" t="s">
        <v>2539</v>
      </c>
      <c r="C1270" s="1">
        <v>2.4932434560000001</v>
      </c>
      <c r="D1270" t="str">
        <f>_xlfn.XLOOKUP(Table1[[#This Row],[data_zone_code]],Table2[msoa21cd],Table2[msoa21nm], "Not found")</f>
        <v>Knowsley 005</v>
      </c>
      <c r="E1270" s="1">
        <f>_xlfn.XLOOKUP(Table1[[#This Row],[data_zone_code]],Table2[msoa21cd],Table2[Health Deprivation and Disability Rank (where 1 is most deprived)], "Not found")</f>
        <v>2406.7142857142858</v>
      </c>
      <c r="F1270">
        <f>RANK(Table1[[#This Row],[winter_min_tmp]],Table1[winter_min_tmp], 0)</f>
        <v>1646</v>
      </c>
      <c r="G1270">
        <f>(_xlfn.PERCENTRANK.INC(Table1[winter_min_tmp],Table1[[#This Row],[winter_min_tmp]]))*100</f>
        <v>75.900000000000006</v>
      </c>
      <c r="H1270">
        <f>CEILING(_xlfn.PERCENTRANK.INC(Table1[health_imd], Table1[[#This Row],[health_imd]]) * 10, 1)</f>
        <v>1</v>
      </c>
    </row>
    <row r="1271" spans="1:8" x14ac:dyDescent="0.35">
      <c r="A1271" t="s">
        <v>2540</v>
      </c>
      <c r="B1271" t="s">
        <v>2541</v>
      </c>
      <c r="C1271" s="1">
        <v>2.728240252</v>
      </c>
      <c r="D1271" t="str">
        <f>_xlfn.XLOOKUP(Table1[[#This Row],[data_zone_code]],Table2[msoa21cd],Table2[msoa21nm], "Not found")</f>
        <v>Knowsley 006</v>
      </c>
      <c r="E1271" s="1">
        <f>_xlfn.XLOOKUP(Table1[[#This Row],[data_zone_code]],Table2[msoa21cd],Table2[Health Deprivation and Disability Rank (where 1 is most deprived)], "Not found")</f>
        <v>2245.6</v>
      </c>
      <c r="F1271">
        <f>RANK(Table1[[#This Row],[winter_min_tmp]],Table1[winter_min_tmp], 0)</f>
        <v>1039</v>
      </c>
      <c r="G1271">
        <f>(_xlfn.PERCENTRANK.INC(Table1[winter_min_tmp],Table1[[#This Row],[winter_min_tmp]]))*100</f>
        <v>84.8</v>
      </c>
      <c r="H1271">
        <f>CEILING(_xlfn.PERCENTRANK.INC(Table1[health_imd], Table1[[#This Row],[health_imd]]) * 10, 1)</f>
        <v>1</v>
      </c>
    </row>
    <row r="1272" spans="1:8" x14ac:dyDescent="0.35">
      <c r="A1272" t="s">
        <v>2542</v>
      </c>
      <c r="B1272" t="s">
        <v>2543</v>
      </c>
      <c r="C1272" s="1">
        <v>2.404536963</v>
      </c>
      <c r="D1272" t="str">
        <f>_xlfn.XLOOKUP(Table1[[#This Row],[data_zone_code]],Table2[msoa21cd],Table2[msoa21nm], "Not found")</f>
        <v>Knowsley 007</v>
      </c>
      <c r="E1272" s="1">
        <f>_xlfn.XLOOKUP(Table1[[#This Row],[data_zone_code]],Table2[msoa21cd],Table2[Health Deprivation and Disability Rank (where 1 is most deprived)], "Not found")</f>
        <v>2039.5</v>
      </c>
      <c r="F1272">
        <f>RANK(Table1[[#This Row],[winter_min_tmp]],Table1[winter_min_tmp], 0)</f>
        <v>1948</v>
      </c>
      <c r="G1272">
        <f>(_xlfn.PERCENTRANK.INC(Table1[winter_min_tmp],Table1[[#This Row],[winter_min_tmp]]))*100</f>
        <v>71.5</v>
      </c>
      <c r="H1272">
        <f>CEILING(_xlfn.PERCENTRANK.INC(Table1[health_imd], Table1[[#This Row],[health_imd]]) * 10, 1)</f>
        <v>1</v>
      </c>
    </row>
    <row r="1273" spans="1:8" x14ac:dyDescent="0.35">
      <c r="A1273" t="s">
        <v>2544</v>
      </c>
      <c r="B1273" t="s">
        <v>2545</v>
      </c>
      <c r="C1273" s="1">
        <v>2.7934720519999998</v>
      </c>
      <c r="D1273" t="str">
        <f>_xlfn.XLOOKUP(Table1[[#This Row],[data_zone_code]],Table2[msoa21cd],Table2[msoa21nm], "Not found")</f>
        <v>Knowsley 008</v>
      </c>
      <c r="E1273" s="1">
        <f>_xlfn.XLOOKUP(Table1[[#This Row],[data_zone_code]],Table2[msoa21cd],Table2[Health Deprivation and Disability Rank (where 1 is most deprived)], "Not found")</f>
        <v>570.75</v>
      </c>
      <c r="F1273">
        <f>RANK(Table1[[#This Row],[winter_min_tmp]],Table1[winter_min_tmp], 0)</f>
        <v>858</v>
      </c>
      <c r="G1273">
        <f>(_xlfn.PERCENTRANK.INC(Table1[winter_min_tmp],Table1[[#This Row],[winter_min_tmp]]))*100</f>
        <v>87.4</v>
      </c>
      <c r="H1273">
        <f>CEILING(_xlfn.PERCENTRANK.INC(Table1[health_imd], Table1[[#This Row],[health_imd]]) * 10, 1)</f>
        <v>1</v>
      </c>
    </row>
    <row r="1274" spans="1:8" x14ac:dyDescent="0.35">
      <c r="A1274" t="s">
        <v>2546</v>
      </c>
      <c r="B1274" t="s">
        <v>2547</v>
      </c>
      <c r="C1274" s="1">
        <v>2.3921601770000001</v>
      </c>
      <c r="D1274" t="str">
        <f>_xlfn.XLOOKUP(Table1[[#This Row],[data_zone_code]],Table2[msoa21cd],Table2[msoa21nm], "Not found")</f>
        <v>Knowsley 009</v>
      </c>
      <c r="E1274" s="1">
        <f>_xlfn.XLOOKUP(Table1[[#This Row],[data_zone_code]],Table2[msoa21cd],Table2[Health Deprivation and Disability Rank (where 1 is most deprived)], "Not found")</f>
        <v>7279</v>
      </c>
      <c r="F1274">
        <f>RANK(Table1[[#This Row],[winter_min_tmp]],Table1[winter_min_tmp], 0)</f>
        <v>1998</v>
      </c>
      <c r="G1274">
        <f>(_xlfn.PERCENTRANK.INC(Table1[winter_min_tmp],Table1[[#This Row],[winter_min_tmp]]))*100</f>
        <v>70.8</v>
      </c>
      <c r="H1274">
        <f>CEILING(_xlfn.PERCENTRANK.INC(Table1[health_imd], Table1[[#This Row],[health_imd]]) * 10, 1)</f>
        <v>2</v>
      </c>
    </row>
    <row r="1275" spans="1:8" x14ac:dyDescent="0.35">
      <c r="A1275" t="s">
        <v>2548</v>
      </c>
      <c r="B1275" t="s">
        <v>2549</v>
      </c>
      <c r="C1275" s="1">
        <v>2.4691660400000002</v>
      </c>
      <c r="D1275" t="str">
        <f>_xlfn.XLOOKUP(Table1[[#This Row],[data_zone_code]],Table2[msoa21cd],Table2[msoa21nm], "Not found")</f>
        <v>Knowsley 010</v>
      </c>
      <c r="E1275" s="1">
        <f>_xlfn.XLOOKUP(Table1[[#This Row],[data_zone_code]],Table2[msoa21cd],Table2[Health Deprivation and Disability Rank (where 1 is most deprived)], "Not found")</f>
        <v>677.8</v>
      </c>
      <c r="F1275">
        <f>RANK(Table1[[#This Row],[winter_min_tmp]],Table1[winter_min_tmp], 0)</f>
        <v>1730</v>
      </c>
      <c r="G1275">
        <f>(_xlfn.PERCENTRANK.INC(Table1[winter_min_tmp],Table1[[#This Row],[winter_min_tmp]]))*100</f>
        <v>74.7</v>
      </c>
      <c r="H1275">
        <f>CEILING(_xlfn.PERCENTRANK.INC(Table1[health_imd], Table1[[#This Row],[health_imd]]) * 10, 1)</f>
        <v>1</v>
      </c>
    </row>
    <row r="1276" spans="1:8" x14ac:dyDescent="0.35">
      <c r="A1276" t="s">
        <v>2550</v>
      </c>
      <c r="B1276" t="s">
        <v>2551</v>
      </c>
      <c r="C1276" s="1">
        <v>2.5262999530000001</v>
      </c>
      <c r="D1276" t="str">
        <f>_xlfn.XLOOKUP(Table1[[#This Row],[data_zone_code]],Table2[msoa21cd],Table2[msoa21nm], "Not found")</f>
        <v>Knowsley 011</v>
      </c>
      <c r="E1276" s="1">
        <f>_xlfn.XLOOKUP(Table1[[#This Row],[data_zone_code]],Table2[msoa21cd],Table2[Health Deprivation and Disability Rank (where 1 is most deprived)], "Not found")</f>
        <v>4053.25</v>
      </c>
      <c r="F1276">
        <f>RANK(Table1[[#This Row],[winter_min_tmp]],Table1[winter_min_tmp], 0)</f>
        <v>1569</v>
      </c>
      <c r="G1276">
        <f>(_xlfn.PERCENTRANK.INC(Table1[winter_min_tmp],Table1[[#This Row],[winter_min_tmp]]))*100</f>
        <v>77.100000000000009</v>
      </c>
      <c r="H1276">
        <f>CEILING(_xlfn.PERCENTRANK.INC(Table1[health_imd], Table1[[#This Row],[health_imd]]) * 10, 1)</f>
        <v>1</v>
      </c>
    </row>
    <row r="1277" spans="1:8" x14ac:dyDescent="0.35">
      <c r="A1277" t="s">
        <v>2552</v>
      </c>
      <c r="B1277" t="s">
        <v>2553</v>
      </c>
      <c r="C1277" s="1">
        <v>2.7925260070000002</v>
      </c>
      <c r="D1277" t="str">
        <f>_xlfn.XLOOKUP(Table1[[#This Row],[data_zone_code]],Table2[msoa21cd],Table2[msoa21nm], "Not found")</f>
        <v>Knowsley 012</v>
      </c>
      <c r="E1277" s="1">
        <f>_xlfn.XLOOKUP(Table1[[#This Row],[data_zone_code]],Table2[msoa21cd],Table2[Health Deprivation and Disability Rank (where 1 is most deprived)], "Not found")</f>
        <v>3362.75</v>
      </c>
      <c r="F1277">
        <f>RANK(Table1[[#This Row],[winter_min_tmp]],Table1[winter_min_tmp], 0)</f>
        <v>860</v>
      </c>
      <c r="G1277">
        <f>(_xlfn.PERCENTRANK.INC(Table1[winter_min_tmp],Table1[[#This Row],[winter_min_tmp]]))*100</f>
        <v>87.4</v>
      </c>
      <c r="H1277">
        <f>CEILING(_xlfn.PERCENTRANK.INC(Table1[health_imd], Table1[[#This Row],[health_imd]]) * 10, 1)</f>
        <v>1</v>
      </c>
    </row>
    <row r="1278" spans="1:8" x14ac:dyDescent="0.35">
      <c r="A1278" t="s">
        <v>2554</v>
      </c>
      <c r="B1278" t="s">
        <v>2555</v>
      </c>
      <c r="C1278" s="1">
        <v>2.4731295109999998</v>
      </c>
      <c r="D1278" t="str">
        <f>_xlfn.XLOOKUP(Table1[[#This Row],[data_zone_code]],Table2[msoa21cd],Table2[msoa21nm], "Not found")</f>
        <v>Knowsley 013</v>
      </c>
      <c r="E1278" s="1">
        <f>_xlfn.XLOOKUP(Table1[[#This Row],[data_zone_code]],Table2[msoa21cd],Table2[Health Deprivation and Disability Rank (where 1 is most deprived)], "Not found")</f>
        <v>2899.8</v>
      </c>
      <c r="F1278">
        <f>RANK(Table1[[#This Row],[winter_min_tmp]],Table1[winter_min_tmp], 0)</f>
        <v>1715</v>
      </c>
      <c r="G1278">
        <f>(_xlfn.PERCENTRANK.INC(Table1[winter_min_tmp],Table1[[#This Row],[winter_min_tmp]]))*100</f>
        <v>74.900000000000006</v>
      </c>
      <c r="H1278">
        <f>CEILING(_xlfn.PERCENTRANK.INC(Table1[health_imd], Table1[[#This Row],[health_imd]]) * 10, 1)</f>
        <v>1</v>
      </c>
    </row>
    <row r="1279" spans="1:8" x14ac:dyDescent="0.35">
      <c r="A1279" t="s">
        <v>2556</v>
      </c>
      <c r="B1279" t="s">
        <v>2557</v>
      </c>
      <c r="C1279" s="1">
        <v>2.9597508910000001</v>
      </c>
      <c r="D1279" t="str">
        <f>_xlfn.XLOOKUP(Table1[[#This Row],[data_zone_code]],Table2[msoa21cd],Table2[msoa21nm], "Not found")</f>
        <v>Knowsley 014</v>
      </c>
      <c r="E1279" s="1">
        <f>_xlfn.XLOOKUP(Table1[[#This Row],[data_zone_code]],Table2[msoa21cd],Table2[Health Deprivation and Disability Rank (where 1 is most deprived)], "Not found")</f>
        <v>11534.16666666667</v>
      </c>
      <c r="F1279">
        <f>RANK(Table1[[#This Row],[winter_min_tmp]],Table1[winter_min_tmp], 0)</f>
        <v>489</v>
      </c>
      <c r="G1279">
        <f>(_xlfn.PERCENTRANK.INC(Table1[winter_min_tmp],Table1[[#This Row],[winter_min_tmp]]))*100</f>
        <v>92.800000000000011</v>
      </c>
      <c r="H1279">
        <f>CEILING(_xlfn.PERCENTRANK.INC(Table1[health_imd], Table1[[#This Row],[health_imd]]) * 10, 1)</f>
        <v>4</v>
      </c>
    </row>
    <row r="1280" spans="1:8" x14ac:dyDescent="0.35">
      <c r="A1280" t="s">
        <v>2558</v>
      </c>
      <c r="B1280" t="s">
        <v>2559</v>
      </c>
      <c r="C1280" s="1">
        <v>2.6218783860000001</v>
      </c>
      <c r="D1280" t="str">
        <f>_xlfn.XLOOKUP(Table1[[#This Row],[data_zone_code]],Table2[msoa21cd],Table2[msoa21nm], "Not found")</f>
        <v>Knowsley 015</v>
      </c>
      <c r="E1280" s="1">
        <f>_xlfn.XLOOKUP(Table1[[#This Row],[data_zone_code]],Table2[msoa21cd],Table2[Health Deprivation and Disability Rank (where 1 is most deprived)], "Not found")</f>
        <v>1474</v>
      </c>
      <c r="F1280">
        <f>RANK(Table1[[#This Row],[winter_min_tmp]],Table1[winter_min_tmp], 0)</f>
        <v>1321</v>
      </c>
      <c r="G1280">
        <f>(_xlfn.PERCENTRANK.INC(Table1[winter_min_tmp],Table1[[#This Row],[winter_min_tmp]]))*100</f>
        <v>80.7</v>
      </c>
      <c r="H1280">
        <f>CEILING(_xlfn.PERCENTRANK.INC(Table1[health_imd], Table1[[#This Row],[health_imd]]) * 10, 1)</f>
        <v>1</v>
      </c>
    </row>
    <row r="1281" spans="1:8" x14ac:dyDescent="0.35">
      <c r="A1281" t="s">
        <v>2560</v>
      </c>
      <c r="B1281" t="s">
        <v>2561</v>
      </c>
      <c r="C1281" s="1">
        <v>2.8360857959999999</v>
      </c>
      <c r="D1281" t="str">
        <f>_xlfn.XLOOKUP(Table1[[#This Row],[data_zone_code]],Table2[msoa21cd],Table2[msoa21nm], "Not found")</f>
        <v>Knowsley 016</v>
      </c>
      <c r="E1281" s="1">
        <f>_xlfn.XLOOKUP(Table1[[#This Row],[data_zone_code]],Table2[msoa21cd],Table2[Health Deprivation and Disability Rank (where 1 is most deprived)], "Not found")</f>
        <v>12800</v>
      </c>
      <c r="F1281">
        <f>RANK(Table1[[#This Row],[winter_min_tmp]],Table1[winter_min_tmp], 0)</f>
        <v>752</v>
      </c>
      <c r="G1281">
        <f>(_xlfn.PERCENTRANK.INC(Table1[winter_min_tmp],Table1[[#This Row],[winter_min_tmp]]))*100</f>
        <v>89</v>
      </c>
      <c r="H1281">
        <f>CEILING(_xlfn.PERCENTRANK.INC(Table1[health_imd], Table1[[#This Row],[health_imd]]) * 10, 1)</f>
        <v>4</v>
      </c>
    </row>
    <row r="1282" spans="1:8" x14ac:dyDescent="0.35">
      <c r="A1282" t="s">
        <v>2562</v>
      </c>
      <c r="B1282" t="s">
        <v>2563</v>
      </c>
      <c r="C1282" s="1">
        <v>2.7257487770000002</v>
      </c>
      <c r="D1282" t="str">
        <f>_xlfn.XLOOKUP(Table1[[#This Row],[data_zone_code]],Table2[msoa21cd],Table2[msoa21nm], "Not found")</f>
        <v>Knowsley 017</v>
      </c>
      <c r="E1282" s="1">
        <f>_xlfn.XLOOKUP(Table1[[#This Row],[data_zone_code]],Table2[msoa21cd],Table2[Health Deprivation and Disability Rank (where 1 is most deprived)], "Not found")</f>
        <v>14776.5</v>
      </c>
      <c r="F1282">
        <f>RANK(Table1[[#This Row],[winter_min_tmp]],Table1[winter_min_tmp], 0)</f>
        <v>1044</v>
      </c>
      <c r="G1282">
        <f>(_xlfn.PERCENTRANK.INC(Table1[winter_min_tmp],Table1[[#This Row],[winter_min_tmp]]))*100</f>
        <v>84.7</v>
      </c>
      <c r="H1282">
        <f>CEILING(_xlfn.PERCENTRANK.INC(Table1[health_imd], Table1[[#This Row],[health_imd]]) * 10, 1)</f>
        <v>5</v>
      </c>
    </row>
    <row r="1283" spans="1:8" x14ac:dyDescent="0.35">
      <c r="A1283" t="s">
        <v>2564</v>
      </c>
      <c r="B1283" t="s">
        <v>2565</v>
      </c>
      <c r="C1283" s="1">
        <v>2.9679851529999999</v>
      </c>
      <c r="D1283" t="str">
        <f>_xlfn.XLOOKUP(Table1[[#This Row],[data_zone_code]],Table2[msoa21cd],Table2[msoa21nm], "Not found")</f>
        <v>Knowsley 018</v>
      </c>
      <c r="E1283" s="1">
        <f>_xlfn.XLOOKUP(Table1[[#This Row],[data_zone_code]],Table2[msoa21cd],Table2[Health Deprivation and Disability Rank (where 1 is most deprived)], "Not found")</f>
        <v>7312.75</v>
      </c>
      <c r="F1283">
        <f>RANK(Table1[[#This Row],[winter_min_tmp]],Table1[winter_min_tmp], 0)</f>
        <v>477</v>
      </c>
      <c r="G1283">
        <f>(_xlfn.PERCENTRANK.INC(Table1[winter_min_tmp],Table1[[#This Row],[winter_min_tmp]]))*100</f>
        <v>93</v>
      </c>
      <c r="H1283">
        <f>CEILING(_xlfn.PERCENTRANK.INC(Table1[health_imd], Table1[[#This Row],[health_imd]]) * 10, 1)</f>
        <v>2</v>
      </c>
    </row>
    <row r="1284" spans="1:8" x14ac:dyDescent="0.35">
      <c r="A1284" t="s">
        <v>2566</v>
      </c>
      <c r="B1284" t="s">
        <v>2567</v>
      </c>
      <c r="C1284" s="1">
        <v>2.909827709</v>
      </c>
      <c r="D1284" t="str">
        <f>_xlfn.XLOOKUP(Table1[[#This Row],[data_zone_code]],Table2[msoa21cd],Table2[msoa21nm], "Not found")</f>
        <v>Knowsley 019</v>
      </c>
      <c r="E1284" s="1">
        <f>_xlfn.XLOOKUP(Table1[[#This Row],[data_zone_code]],Table2[msoa21cd],Table2[Health Deprivation and Disability Rank (where 1 is most deprived)], "Not found")</f>
        <v>9517.25</v>
      </c>
      <c r="F1284">
        <f>RANK(Table1[[#This Row],[winter_min_tmp]],Table1[winter_min_tmp], 0)</f>
        <v>588</v>
      </c>
      <c r="G1284">
        <f>(_xlfn.PERCENTRANK.INC(Table1[winter_min_tmp],Table1[[#This Row],[winter_min_tmp]]))*100</f>
        <v>91.4</v>
      </c>
      <c r="H1284">
        <f>CEILING(_xlfn.PERCENTRANK.INC(Table1[health_imd], Table1[[#This Row],[health_imd]]) * 10, 1)</f>
        <v>3</v>
      </c>
    </row>
    <row r="1285" spans="1:8" x14ac:dyDescent="0.35">
      <c r="A1285" t="s">
        <v>2568</v>
      </c>
      <c r="B1285" t="s">
        <v>2569</v>
      </c>
      <c r="C1285" s="1">
        <v>2.823634148</v>
      </c>
      <c r="D1285" t="str">
        <f>_xlfn.XLOOKUP(Table1[[#This Row],[data_zone_code]],Table2[msoa21cd],Table2[msoa21nm], "Not found")</f>
        <v>Knowsley 020</v>
      </c>
      <c r="E1285" s="1">
        <f>_xlfn.XLOOKUP(Table1[[#This Row],[data_zone_code]],Table2[msoa21cd],Table2[Health Deprivation and Disability Rank (where 1 is most deprived)], "Not found")</f>
        <v>1985.6</v>
      </c>
      <c r="F1285">
        <f>RANK(Table1[[#This Row],[winter_min_tmp]],Table1[winter_min_tmp], 0)</f>
        <v>787</v>
      </c>
      <c r="G1285">
        <f>(_xlfn.PERCENTRANK.INC(Table1[winter_min_tmp],Table1[[#This Row],[winter_min_tmp]]))*100</f>
        <v>88.5</v>
      </c>
      <c r="H1285">
        <f>CEILING(_xlfn.PERCENTRANK.INC(Table1[health_imd], Table1[[#This Row],[health_imd]]) * 10, 1)</f>
        <v>1</v>
      </c>
    </row>
    <row r="1286" spans="1:8" x14ac:dyDescent="0.35">
      <c r="A1286" t="s">
        <v>2570</v>
      </c>
      <c r="B1286" t="s">
        <v>2571</v>
      </c>
      <c r="C1286" s="1">
        <v>2.9840331080000002</v>
      </c>
      <c r="D1286" t="str">
        <f>_xlfn.XLOOKUP(Table1[[#This Row],[data_zone_code]],Table2[msoa21cd],Table2[msoa21nm], "Not found")</f>
        <v>Liverpool 001</v>
      </c>
      <c r="E1286" s="1">
        <f>_xlfn.XLOOKUP(Table1[[#This Row],[data_zone_code]],Table2[msoa21cd],Table2[Health Deprivation and Disability Rank (where 1 is most deprived)], "Not found")</f>
        <v>2377</v>
      </c>
      <c r="F1286">
        <f>RANK(Table1[[#This Row],[winter_min_tmp]],Table1[winter_min_tmp], 0)</f>
        <v>452</v>
      </c>
      <c r="G1286">
        <f>(_xlfn.PERCENTRANK.INC(Table1[winter_min_tmp],Table1[[#This Row],[winter_min_tmp]]))*100</f>
        <v>93.4</v>
      </c>
      <c r="H1286">
        <f>CEILING(_xlfn.PERCENTRANK.INC(Table1[health_imd], Table1[[#This Row],[health_imd]]) * 10, 1)</f>
        <v>1</v>
      </c>
    </row>
    <row r="1287" spans="1:8" x14ac:dyDescent="0.35">
      <c r="A1287" t="s">
        <v>2572</v>
      </c>
      <c r="B1287" t="s">
        <v>2573</v>
      </c>
      <c r="C1287" s="1">
        <v>3.0186023710000001</v>
      </c>
      <c r="D1287" t="str">
        <f>_xlfn.XLOOKUP(Table1[[#This Row],[data_zone_code]],Table2[msoa21cd],Table2[msoa21nm], "Not found")</f>
        <v>Liverpool 002</v>
      </c>
      <c r="E1287" s="1">
        <f>_xlfn.XLOOKUP(Table1[[#This Row],[data_zone_code]],Table2[msoa21cd],Table2[Health Deprivation and Disability Rank (where 1 is most deprived)], "Not found")</f>
        <v>3273.6</v>
      </c>
      <c r="F1287">
        <f>RANK(Table1[[#This Row],[winter_min_tmp]],Table1[winter_min_tmp], 0)</f>
        <v>403</v>
      </c>
      <c r="G1287">
        <f>(_xlfn.PERCENTRANK.INC(Table1[winter_min_tmp],Table1[[#This Row],[winter_min_tmp]]))*100</f>
        <v>94.1</v>
      </c>
      <c r="H1287">
        <f>CEILING(_xlfn.PERCENTRANK.INC(Table1[health_imd], Table1[[#This Row],[health_imd]]) * 10, 1)</f>
        <v>1</v>
      </c>
    </row>
    <row r="1288" spans="1:8" x14ac:dyDescent="0.35">
      <c r="A1288" t="s">
        <v>2574</v>
      </c>
      <c r="B1288" t="s">
        <v>2575</v>
      </c>
      <c r="C1288" s="1">
        <v>3.0717430110000001</v>
      </c>
      <c r="D1288" t="str">
        <f>_xlfn.XLOOKUP(Table1[[#This Row],[data_zone_code]],Table2[msoa21cd],Table2[msoa21nm], "Not found")</f>
        <v>Liverpool 003</v>
      </c>
      <c r="E1288" s="1">
        <f>_xlfn.XLOOKUP(Table1[[#This Row],[data_zone_code]],Table2[msoa21cd],Table2[Health Deprivation and Disability Rank (where 1 is most deprived)], "Not found")</f>
        <v>4677.6000000000004</v>
      </c>
      <c r="F1288">
        <f>RANK(Table1[[#This Row],[winter_min_tmp]],Table1[winter_min_tmp], 0)</f>
        <v>327</v>
      </c>
      <c r="G1288">
        <f>(_xlfn.PERCENTRANK.INC(Table1[winter_min_tmp],Table1[[#This Row],[winter_min_tmp]]))*100</f>
        <v>95.199999999999989</v>
      </c>
      <c r="H1288">
        <f>CEILING(_xlfn.PERCENTRANK.INC(Table1[health_imd], Table1[[#This Row],[health_imd]]) * 10, 1)</f>
        <v>1</v>
      </c>
    </row>
    <row r="1289" spans="1:8" x14ac:dyDescent="0.35">
      <c r="A1289" t="s">
        <v>2576</v>
      </c>
      <c r="B1289" t="s">
        <v>2577</v>
      </c>
      <c r="C1289" s="1">
        <v>2.9325518609999999</v>
      </c>
      <c r="D1289" t="str">
        <f>_xlfn.XLOOKUP(Table1[[#This Row],[data_zone_code]],Table2[msoa21cd],Table2[msoa21nm], "Not found")</f>
        <v>Liverpool 004</v>
      </c>
      <c r="E1289" s="1">
        <f>_xlfn.XLOOKUP(Table1[[#This Row],[data_zone_code]],Table2[msoa21cd],Table2[Health Deprivation and Disability Rank (where 1 is most deprived)], "Not found")</f>
        <v>2052.1999999999998</v>
      </c>
      <c r="F1289">
        <f>RANK(Table1[[#This Row],[winter_min_tmp]],Table1[winter_min_tmp], 0)</f>
        <v>539</v>
      </c>
      <c r="G1289">
        <f>(_xlfn.PERCENTRANK.INC(Table1[winter_min_tmp],Table1[[#This Row],[winter_min_tmp]]))*100</f>
        <v>92.100000000000009</v>
      </c>
      <c r="H1289">
        <f>CEILING(_xlfn.PERCENTRANK.INC(Table1[health_imd], Table1[[#This Row],[health_imd]]) * 10, 1)</f>
        <v>1</v>
      </c>
    </row>
    <row r="1290" spans="1:8" x14ac:dyDescent="0.35">
      <c r="A1290" t="s">
        <v>2578</v>
      </c>
      <c r="B1290" t="s">
        <v>2579</v>
      </c>
      <c r="C1290" s="1">
        <v>3.040923357</v>
      </c>
      <c r="D1290" t="str">
        <f>_xlfn.XLOOKUP(Table1[[#This Row],[data_zone_code]],Table2[msoa21cd],Table2[msoa21nm], "Not found")</f>
        <v>Liverpool 005</v>
      </c>
      <c r="E1290" s="1">
        <f>_xlfn.XLOOKUP(Table1[[#This Row],[data_zone_code]],Table2[msoa21cd],Table2[Health Deprivation and Disability Rank (where 1 is most deprived)], "Not found")</f>
        <v>972.66666666666663</v>
      </c>
      <c r="F1290">
        <f>RANK(Table1[[#This Row],[winter_min_tmp]],Table1[winter_min_tmp], 0)</f>
        <v>373</v>
      </c>
      <c r="G1290">
        <f>(_xlfn.PERCENTRANK.INC(Table1[winter_min_tmp],Table1[[#This Row],[winter_min_tmp]]))*100</f>
        <v>94.5</v>
      </c>
      <c r="H1290">
        <f>CEILING(_xlfn.PERCENTRANK.INC(Table1[health_imd], Table1[[#This Row],[health_imd]]) * 10, 1)</f>
        <v>1</v>
      </c>
    </row>
    <row r="1291" spans="1:8" x14ac:dyDescent="0.35">
      <c r="A1291" t="s">
        <v>2580</v>
      </c>
      <c r="B1291" t="s">
        <v>2581</v>
      </c>
      <c r="C1291" s="1">
        <v>3.1606595519999998</v>
      </c>
      <c r="D1291" t="str">
        <f>_xlfn.XLOOKUP(Table1[[#This Row],[data_zone_code]],Table2[msoa21cd],Table2[msoa21nm], "Not found")</f>
        <v>Liverpool 006</v>
      </c>
      <c r="E1291" s="1">
        <f>_xlfn.XLOOKUP(Table1[[#This Row],[data_zone_code]],Table2[msoa21cd],Table2[Health Deprivation and Disability Rank (where 1 is most deprived)], "Not found")</f>
        <v>1731.25</v>
      </c>
      <c r="F1291">
        <f>RANK(Table1[[#This Row],[winter_min_tmp]],Table1[winter_min_tmp], 0)</f>
        <v>245</v>
      </c>
      <c r="G1291">
        <f>(_xlfn.PERCENTRANK.INC(Table1[winter_min_tmp],Table1[[#This Row],[winter_min_tmp]]))*100</f>
        <v>96.399999999999991</v>
      </c>
      <c r="H1291">
        <f>CEILING(_xlfn.PERCENTRANK.INC(Table1[health_imd], Table1[[#This Row],[health_imd]]) * 10, 1)</f>
        <v>1</v>
      </c>
    </row>
    <row r="1292" spans="1:8" x14ac:dyDescent="0.35">
      <c r="A1292" t="s">
        <v>2582</v>
      </c>
      <c r="B1292" t="s">
        <v>2583</v>
      </c>
      <c r="C1292" s="1">
        <v>2.8318679329999998</v>
      </c>
      <c r="D1292" t="str">
        <f>_xlfn.XLOOKUP(Table1[[#This Row],[data_zone_code]],Table2[msoa21cd],Table2[msoa21nm], "Not found")</f>
        <v>Liverpool 007</v>
      </c>
      <c r="E1292" s="1">
        <f>_xlfn.XLOOKUP(Table1[[#This Row],[data_zone_code]],Table2[msoa21cd],Table2[Health Deprivation and Disability Rank (where 1 is most deprived)], "Not found")</f>
        <v>9013</v>
      </c>
      <c r="F1292">
        <f>RANK(Table1[[#This Row],[winter_min_tmp]],Table1[winter_min_tmp], 0)</f>
        <v>767</v>
      </c>
      <c r="G1292">
        <f>(_xlfn.PERCENTRANK.INC(Table1[winter_min_tmp],Table1[[#This Row],[winter_min_tmp]]))*100</f>
        <v>88.8</v>
      </c>
      <c r="H1292">
        <f>CEILING(_xlfn.PERCENTRANK.INC(Table1[health_imd], Table1[[#This Row],[health_imd]]) * 10, 1)</f>
        <v>3</v>
      </c>
    </row>
    <row r="1293" spans="1:8" x14ac:dyDescent="0.35">
      <c r="A1293" t="s">
        <v>2584</v>
      </c>
      <c r="B1293" t="s">
        <v>2585</v>
      </c>
      <c r="C1293" s="1">
        <v>3.1523633000000002</v>
      </c>
      <c r="D1293" t="str">
        <f>_xlfn.XLOOKUP(Table1[[#This Row],[data_zone_code]],Table2[msoa21cd],Table2[msoa21nm], "Not found")</f>
        <v>Liverpool 008</v>
      </c>
      <c r="E1293" s="1">
        <f>_xlfn.XLOOKUP(Table1[[#This Row],[data_zone_code]],Table2[msoa21cd],Table2[Health Deprivation and Disability Rank (where 1 is most deprived)], "Not found")</f>
        <v>1645.2</v>
      </c>
      <c r="F1293">
        <f>RANK(Table1[[#This Row],[winter_min_tmp]],Table1[winter_min_tmp], 0)</f>
        <v>249</v>
      </c>
      <c r="G1293">
        <f>(_xlfn.PERCENTRANK.INC(Table1[winter_min_tmp],Table1[[#This Row],[winter_min_tmp]]))*100</f>
        <v>96.3</v>
      </c>
      <c r="H1293">
        <f>CEILING(_xlfn.PERCENTRANK.INC(Table1[health_imd], Table1[[#This Row],[health_imd]]) * 10, 1)</f>
        <v>1</v>
      </c>
    </row>
    <row r="1294" spans="1:8" x14ac:dyDescent="0.35">
      <c r="A1294" t="s">
        <v>2586</v>
      </c>
      <c r="B1294" t="s">
        <v>2587</v>
      </c>
      <c r="C1294" s="1">
        <v>3.2023272509999998</v>
      </c>
      <c r="D1294" t="str">
        <f>_xlfn.XLOOKUP(Table1[[#This Row],[data_zone_code]],Table2[msoa21cd],Table2[msoa21nm], "Not found")</f>
        <v>Liverpool 009</v>
      </c>
      <c r="E1294" s="1">
        <f>_xlfn.XLOOKUP(Table1[[#This Row],[data_zone_code]],Table2[msoa21cd],Table2[Health Deprivation and Disability Rank (where 1 is most deprived)], "Not found")</f>
        <v>965.8</v>
      </c>
      <c r="F1294">
        <f>RANK(Table1[[#This Row],[winter_min_tmp]],Table1[winter_min_tmp], 0)</f>
        <v>222</v>
      </c>
      <c r="G1294">
        <f>(_xlfn.PERCENTRANK.INC(Table1[winter_min_tmp],Table1[[#This Row],[winter_min_tmp]]))*100</f>
        <v>96.7</v>
      </c>
      <c r="H1294">
        <f>CEILING(_xlfn.PERCENTRANK.INC(Table1[health_imd], Table1[[#This Row],[health_imd]]) * 10, 1)</f>
        <v>1</v>
      </c>
    </row>
    <row r="1295" spans="1:8" x14ac:dyDescent="0.35">
      <c r="A1295" t="s">
        <v>2588</v>
      </c>
      <c r="B1295" t="s">
        <v>2589</v>
      </c>
      <c r="C1295" s="1">
        <v>3.0594024659999999</v>
      </c>
      <c r="D1295" t="str">
        <f>_xlfn.XLOOKUP(Table1[[#This Row],[data_zone_code]],Table2[msoa21cd],Table2[msoa21nm], "Not found")</f>
        <v>Liverpool 010</v>
      </c>
      <c r="E1295" s="1">
        <f>_xlfn.XLOOKUP(Table1[[#This Row],[data_zone_code]],Table2[msoa21cd],Table2[Health Deprivation and Disability Rank (where 1 is most deprived)], "Not found")</f>
        <v>2012.2</v>
      </c>
      <c r="F1295">
        <f>RANK(Table1[[#This Row],[winter_min_tmp]],Table1[winter_min_tmp], 0)</f>
        <v>345</v>
      </c>
      <c r="G1295">
        <f>(_xlfn.PERCENTRANK.INC(Table1[winter_min_tmp],Table1[[#This Row],[winter_min_tmp]]))*100</f>
        <v>94.899999999999991</v>
      </c>
      <c r="H1295">
        <f>CEILING(_xlfn.PERCENTRANK.INC(Table1[health_imd], Table1[[#This Row],[health_imd]]) * 10, 1)</f>
        <v>1</v>
      </c>
    </row>
    <row r="1296" spans="1:8" x14ac:dyDescent="0.35">
      <c r="A1296" t="s">
        <v>2590</v>
      </c>
      <c r="B1296" t="s">
        <v>2591</v>
      </c>
      <c r="C1296" s="1">
        <v>3.1409640310000002</v>
      </c>
      <c r="D1296" t="str">
        <f>_xlfn.XLOOKUP(Table1[[#This Row],[data_zone_code]],Table2[msoa21cd],Table2[msoa21nm], "Not found")</f>
        <v>Liverpool 011</v>
      </c>
      <c r="E1296" s="1">
        <f>_xlfn.XLOOKUP(Table1[[#This Row],[data_zone_code]],Table2[msoa21cd],Table2[Health Deprivation and Disability Rank (where 1 is most deprived)], "Not found")</f>
        <v>838.6</v>
      </c>
      <c r="F1296">
        <f>RANK(Table1[[#This Row],[winter_min_tmp]],Table1[winter_min_tmp], 0)</f>
        <v>260</v>
      </c>
      <c r="G1296">
        <f>(_xlfn.PERCENTRANK.INC(Table1[winter_min_tmp],Table1[[#This Row],[winter_min_tmp]]))*100</f>
        <v>96.2</v>
      </c>
      <c r="H1296">
        <f>CEILING(_xlfn.PERCENTRANK.INC(Table1[health_imd], Table1[[#This Row],[health_imd]]) * 10, 1)</f>
        <v>1</v>
      </c>
    </row>
    <row r="1297" spans="1:8" x14ac:dyDescent="0.35">
      <c r="A1297" t="s">
        <v>2592</v>
      </c>
      <c r="B1297" t="s">
        <v>2593</v>
      </c>
      <c r="C1297" s="1">
        <v>3.2495174410000001</v>
      </c>
      <c r="D1297" t="str">
        <f>_xlfn.XLOOKUP(Table1[[#This Row],[data_zone_code]],Table2[msoa21cd],Table2[msoa21nm], "Not found")</f>
        <v>Liverpool 012</v>
      </c>
      <c r="E1297" s="1">
        <f>_xlfn.XLOOKUP(Table1[[#This Row],[data_zone_code]],Table2[msoa21cd],Table2[Health Deprivation and Disability Rank (where 1 is most deprived)], "Not found")</f>
        <v>573.6</v>
      </c>
      <c r="F1297">
        <f>RANK(Table1[[#This Row],[winter_min_tmp]],Table1[winter_min_tmp], 0)</f>
        <v>184</v>
      </c>
      <c r="G1297">
        <f>(_xlfn.PERCENTRANK.INC(Table1[winter_min_tmp],Table1[[#This Row],[winter_min_tmp]]))*100</f>
        <v>97.3</v>
      </c>
      <c r="H1297">
        <f>CEILING(_xlfn.PERCENTRANK.INC(Table1[health_imd], Table1[[#This Row],[health_imd]]) * 10, 1)</f>
        <v>1</v>
      </c>
    </row>
    <row r="1298" spans="1:8" x14ac:dyDescent="0.35">
      <c r="A1298" t="s">
        <v>2594</v>
      </c>
      <c r="B1298" t="s">
        <v>2595</v>
      </c>
      <c r="C1298" s="1">
        <v>2.9314382079999999</v>
      </c>
      <c r="D1298" t="str">
        <f>_xlfn.XLOOKUP(Table1[[#This Row],[data_zone_code]],Table2[msoa21cd],Table2[msoa21nm], "Not found")</f>
        <v>Liverpool 013</v>
      </c>
      <c r="E1298" s="1">
        <f>_xlfn.XLOOKUP(Table1[[#This Row],[data_zone_code]],Table2[msoa21cd],Table2[Health Deprivation and Disability Rank (where 1 is most deprived)], "Not found")</f>
        <v>5855</v>
      </c>
      <c r="F1298">
        <f>RANK(Table1[[#This Row],[winter_min_tmp]],Table1[winter_min_tmp], 0)</f>
        <v>540</v>
      </c>
      <c r="G1298">
        <f>(_xlfn.PERCENTRANK.INC(Table1[winter_min_tmp],Table1[[#This Row],[winter_min_tmp]]))*100</f>
        <v>92.100000000000009</v>
      </c>
      <c r="H1298">
        <f>CEILING(_xlfn.PERCENTRANK.INC(Table1[health_imd], Table1[[#This Row],[health_imd]]) * 10, 1)</f>
        <v>2</v>
      </c>
    </row>
    <row r="1299" spans="1:8" x14ac:dyDescent="0.35">
      <c r="A1299" t="s">
        <v>2596</v>
      </c>
      <c r="B1299" t="s">
        <v>2597</v>
      </c>
      <c r="C1299" s="1">
        <v>3.3729736799999999</v>
      </c>
      <c r="D1299" t="str">
        <f>_xlfn.XLOOKUP(Table1[[#This Row],[data_zone_code]],Table2[msoa21cd],Table2[msoa21nm], "Not found")</f>
        <v>Liverpool 014</v>
      </c>
      <c r="E1299" s="1">
        <f>_xlfn.XLOOKUP(Table1[[#This Row],[data_zone_code]],Table2[msoa21cd],Table2[Health Deprivation and Disability Rank (where 1 is most deprived)], "Not found")</f>
        <v>523.6</v>
      </c>
      <c r="F1299">
        <f>RANK(Table1[[#This Row],[winter_min_tmp]],Table1[winter_min_tmp], 0)</f>
        <v>132</v>
      </c>
      <c r="G1299">
        <f>(_xlfn.PERCENTRANK.INC(Table1[winter_min_tmp],Table1[[#This Row],[winter_min_tmp]]))*100</f>
        <v>98</v>
      </c>
      <c r="H1299">
        <f>CEILING(_xlfn.PERCENTRANK.INC(Table1[health_imd], Table1[[#This Row],[health_imd]]) * 10, 1)</f>
        <v>1</v>
      </c>
    </row>
    <row r="1300" spans="1:8" x14ac:dyDescent="0.35">
      <c r="A1300" t="s">
        <v>2598</v>
      </c>
      <c r="B1300" t="s">
        <v>2599</v>
      </c>
      <c r="C1300" s="1">
        <v>3.225863457</v>
      </c>
      <c r="D1300" t="str">
        <f>_xlfn.XLOOKUP(Table1[[#This Row],[data_zone_code]],Table2[msoa21cd],Table2[msoa21nm], "Not found")</f>
        <v>Liverpool 015</v>
      </c>
      <c r="E1300" s="1">
        <f>_xlfn.XLOOKUP(Table1[[#This Row],[data_zone_code]],Table2[msoa21cd],Table2[Health Deprivation and Disability Rank (where 1 is most deprived)], "Not found")</f>
        <v>2505</v>
      </c>
      <c r="F1300">
        <f>RANK(Table1[[#This Row],[winter_min_tmp]],Table1[winter_min_tmp], 0)</f>
        <v>204</v>
      </c>
      <c r="G1300">
        <f>(_xlfn.PERCENTRANK.INC(Table1[winter_min_tmp],Table1[[#This Row],[winter_min_tmp]]))*100</f>
        <v>97</v>
      </c>
      <c r="H1300">
        <f>CEILING(_xlfn.PERCENTRANK.INC(Table1[health_imd], Table1[[#This Row],[health_imd]]) * 10, 1)</f>
        <v>1</v>
      </c>
    </row>
    <row r="1301" spans="1:8" x14ac:dyDescent="0.35">
      <c r="A1301" t="s">
        <v>2600</v>
      </c>
      <c r="B1301" t="s">
        <v>2601</v>
      </c>
      <c r="C1301" s="1">
        <v>3.118643284</v>
      </c>
      <c r="D1301" t="str">
        <f>_xlfn.XLOOKUP(Table1[[#This Row],[data_zone_code]],Table2[msoa21cd],Table2[msoa21nm], "Not found")</f>
        <v>Liverpool 016</v>
      </c>
      <c r="E1301" s="1">
        <f>_xlfn.XLOOKUP(Table1[[#This Row],[data_zone_code]],Table2[msoa21cd],Table2[Health Deprivation and Disability Rank (where 1 is most deprived)], "Not found")</f>
        <v>4127.2</v>
      </c>
      <c r="F1301">
        <f>RANK(Table1[[#This Row],[winter_min_tmp]],Table1[winter_min_tmp], 0)</f>
        <v>282</v>
      </c>
      <c r="G1301">
        <f>(_xlfn.PERCENTRANK.INC(Table1[winter_min_tmp],Table1[[#This Row],[winter_min_tmp]]))*100</f>
        <v>95.899999999999991</v>
      </c>
      <c r="H1301">
        <f>CEILING(_xlfn.PERCENTRANK.INC(Table1[health_imd], Table1[[#This Row],[health_imd]]) * 10, 1)</f>
        <v>1</v>
      </c>
    </row>
    <row r="1302" spans="1:8" x14ac:dyDescent="0.35">
      <c r="A1302" t="s">
        <v>2602</v>
      </c>
      <c r="B1302" t="s">
        <v>2603</v>
      </c>
      <c r="C1302" s="1">
        <v>2.9153945449999998</v>
      </c>
      <c r="D1302" t="str">
        <f>_xlfn.XLOOKUP(Table1[[#This Row],[data_zone_code]],Table2[msoa21cd],Table2[msoa21nm], "Not found")</f>
        <v>Liverpool 017</v>
      </c>
      <c r="E1302" s="1">
        <f>_xlfn.XLOOKUP(Table1[[#This Row],[data_zone_code]],Table2[msoa21cd],Table2[Health Deprivation and Disability Rank (where 1 is most deprived)], "Not found")</f>
        <v>1429</v>
      </c>
      <c r="F1302">
        <f>RANK(Table1[[#This Row],[winter_min_tmp]],Table1[winter_min_tmp], 0)</f>
        <v>573</v>
      </c>
      <c r="G1302">
        <f>(_xlfn.PERCENTRANK.INC(Table1[winter_min_tmp],Table1[[#This Row],[winter_min_tmp]]))*100</f>
        <v>91.600000000000009</v>
      </c>
      <c r="H1302">
        <f>CEILING(_xlfn.PERCENTRANK.INC(Table1[health_imd], Table1[[#This Row],[health_imd]]) * 10, 1)</f>
        <v>1</v>
      </c>
    </row>
    <row r="1303" spans="1:8" x14ac:dyDescent="0.35">
      <c r="A1303" t="s">
        <v>2604</v>
      </c>
      <c r="B1303" t="s">
        <v>2605</v>
      </c>
      <c r="C1303" s="1">
        <v>3.2453882690000002</v>
      </c>
      <c r="D1303" t="str">
        <f>_xlfn.XLOOKUP(Table1[[#This Row],[data_zone_code]],Table2[msoa21cd],Table2[msoa21nm], "Not found")</f>
        <v>Liverpool 018</v>
      </c>
      <c r="E1303" s="1">
        <f>_xlfn.XLOOKUP(Table1[[#This Row],[data_zone_code]],Table2[msoa21cd],Table2[Health Deprivation and Disability Rank (where 1 is most deprived)], "Not found")</f>
        <v>464</v>
      </c>
      <c r="F1303">
        <f>RANK(Table1[[#This Row],[winter_min_tmp]],Table1[winter_min_tmp], 0)</f>
        <v>185</v>
      </c>
      <c r="G1303">
        <f>(_xlfn.PERCENTRANK.INC(Table1[winter_min_tmp],Table1[[#This Row],[winter_min_tmp]]))*100</f>
        <v>97.3</v>
      </c>
      <c r="H1303">
        <f>CEILING(_xlfn.PERCENTRANK.INC(Table1[health_imd], Table1[[#This Row],[health_imd]]) * 10, 1)</f>
        <v>1</v>
      </c>
    </row>
    <row r="1304" spans="1:8" x14ac:dyDescent="0.35">
      <c r="A1304" t="s">
        <v>2606</v>
      </c>
      <c r="B1304" t="s">
        <v>2607</v>
      </c>
      <c r="C1304" s="1">
        <v>3.2270364759999999</v>
      </c>
      <c r="D1304" t="str">
        <f>_xlfn.XLOOKUP(Table1[[#This Row],[data_zone_code]],Table2[msoa21cd],Table2[msoa21nm], "Not found")</f>
        <v>Liverpool 019</v>
      </c>
      <c r="E1304" s="1">
        <f>_xlfn.XLOOKUP(Table1[[#This Row],[data_zone_code]],Table2[msoa21cd],Table2[Health Deprivation and Disability Rank (where 1 is most deprived)], "Not found")</f>
        <v>1193.166666666667</v>
      </c>
      <c r="F1304">
        <f>RANK(Table1[[#This Row],[winter_min_tmp]],Table1[winter_min_tmp], 0)</f>
        <v>201</v>
      </c>
      <c r="G1304">
        <f>(_xlfn.PERCENTRANK.INC(Table1[winter_min_tmp],Table1[[#This Row],[winter_min_tmp]]))*100</f>
        <v>97</v>
      </c>
      <c r="H1304">
        <f>CEILING(_xlfn.PERCENTRANK.INC(Table1[health_imd], Table1[[#This Row],[health_imd]]) * 10, 1)</f>
        <v>1</v>
      </c>
    </row>
    <row r="1305" spans="1:8" x14ac:dyDescent="0.35">
      <c r="A1305" t="s">
        <v>2608</v>
      </c>
      <c r="B1305" t="s">
        <v>2609</v>
      </c>
      <c r="C1305" s="1">
        <v>3.1888127329999998</v>
      </c>
      <c r="D1305" t="str">
        <f>_xlfn.XLOOKUP(Table1[[#This Row],[data_zone_code]],Table2[msoa21cd],Table2[msoa21nm], "Not found")</f>
        <v>Liverpool 020</v>
      </c>
      <c r="E1305" s="1">
        <f>_xlfn.XLOOKUP(Table1[[#This Row],[data_zone_code]],Table2[msoa21cd],Table2[Health Deprivation and Disability Rank (where 1 is most deprived)], "Not found")</f>
        <v>2135.666666666667</v>
      </c>
      <c r="F1305">
        <f>RANK(Table1[[#This Row],[winter_min_tmp]],Table1[winter_min_tmp], 0)</f>
        <v>230</v>
      </c>
      <c r="G1305">
        <f>(_xlfn.PERCENTRANK.INC(Table1[winter_min_tmp],Table1[[#This Row],[winter_min_tmp]]))*100</f>
        <v>96.6</v>
      </c>
      <c r="H1305">
        <f>CEILING(_xlfn.PERCENTRANK.INC(Table1[health_imd], Table1[[#This Row],[health_imd]]) * 10, 1)</f>
        <v>1</v>
      </c>
    </row>
    <row r="1306" spans="1:8" x14ac:dyDescent="0.35">
      <c r="A1306" t="s">
        <v>2610</v>
      </c>
      <c r="B1306" t="s">
        <v>2611</v>
      </c>
      <c r="C1306" s="1">
        <v>3.0428595540000001</v>
      </c>
      <c r="D1306" t="str">
        <f>_xlfn.XLOOKUP(Table1[[#This Row],[data_zone_code]],Table2[msoa21cd],Table2[msoa21nm], "Not found")</f>
        <v>Liverpool 021</v>
      </c>
      <c r="E1306" s="1">
        <f>_xlfn.XLOOKUP(Table1[[#This Row],[data_zone_code]],Table2[msoa21cd],Table2[Health Deprivation and Disability Rank (where 1 is most deprived)], "Not found")</f>
        <v>10546.83333333333</v>
      </c>
      <c r="F1306">
        <f>RANK(Table1[[#This Row],[winter_min_tmp]],Table1[winter_min_tmp], 0)</f>
        <v>370</v>
      </c>
      <c r="G1306">
        <f>(_xlfn.PERCENTRANK.INC(Table1[winter_min_tmp],Table1[[#This Row],[winter_min_tmp]]))*100</f>
        <v>94.6</v>
      </c>
      <c r="H1306">
        <f>CEILING(_xlfn.PERCENTRANK.INC(Table1[health_imd], Table1[[#This Row],[health_imd]]) * 10, 1)</f>
        <v>3</v>
      </c>
    </row>
    <row r="1307" spans="1:8" x14ac:dyDescent="0.35">
      <c r="A1307" t="s">
        <v>2612</v>
      </c>
      <c r="B1307" t="s">
        <v>2613</v>
      </c>
      <c r="C1307" s="1">
        <v>3.433517218</v>
      </c>
      <c r="D1307" t="str">
        <f>_xlfn.XLOOKUP(Table1[[#This Row],[data_zone_code]],Table2[msoa21cd],Table2[msoa21nm], "Not found")</f>
        <v>Liverpool 022</v>
      </c>
      <c r="E1307" s="1">
        <f>_xlfn.XLOOKUP(Table1[[#This Row],[data_zone_code]],Table2[msoa21cd],Table2[Health Deprivation and Disability Rank (where 1 is most deprived)], "Not found")</f>
        <v>709.2</v>
      </c>
      <c r="F1307">
        <f>RANK(Table1[[#This Row],[winter_min_tmp]],Table1[winter_min_tmp], 0)</f>
        <v>110</v>
      </c>
      <c r="G1307">
        <f>(_xlfn.PERCENTRANK.INC(Table1[winter_min_tmp],Table1[[#This Row],[winter_min_tmp]]))*100</f>
        <v>98.4</v>
      </c>
      <c r="H1307">
        <f>CEILING(_xlfn.PERCENTRANK.INC(Table1[health_imd], Table1[[#This Row],[health_imd]]) * 10, 1)</f>
        <v>1</v>
      </c>
    </row>
    <row r="1308" spans="1:8" x14ac:dyDescent="0.35">
      <c r="A1308" t="s">
        <v>2614</v>
      </c>
      <c r="B1308" t="s">
        <v>2615</v>
      </c>
      <c r="C1308" s="1">
        <v>3.3245785240000001</v>
      </c>
      <c r="D1308" t="str">
        <f>_xlfn.XLOOKUP(Table1[[#This Row],[data_zone_code]],Table2[msoa21cd],Table2[msoa21nm], "Not found")</f>
        <v>Liverpool 023</v>
      </c>
      <c r="E1308" s="1">
        <f>_xlfn.XLOOKUP(Table1[[#This Row],[data_zone_code]],Table2[msoa21cd],Table2[Health Deprivation and Disability Rank (where 1 is most deprived)], "Not found")</f>
        <v>704</v>
      </c>
      <c r="F1308">
        <f>RANK(Table1[[#This Row],[winter_min_tmp]],Table1[winter_min_tmp], 0)</f>
        <v>151</v>
      </c>
      <c r="G1308">
        <f>(_xlfn.PERCENTRANK.INC(Table1[winter_min_tmp],Table1[[#This Row],[winter_min_tmp]]))*100</f>
        <v>97.8</v>
      </c>
      <c r="H1308">
        <f>CEILING(_xlfn.PERCENTRANK.INC(Table1[health_imd], Table1[[#This Row],[health_imd]]) * 10, 1)</f>
        <v>1</v>
      </c>
    </row>
    <row r="1309" spans="1:8" x14ac:dyDescent="0.35">
      <c r="A1309" t="s">
        <v>2616</v>
      </c>
      <c r="B1309" t="s">
        <v>2617</v>
      </c>
      <c r="C1309" s="1">
        <v>3.2168879509999999</v>
      </c>
      <c r="D1309" t="str">
        <f>_xlfn.XLOOKUP(Table1[[#This Row],[data_zone_code]],Table2[msoa21cd],Table2[msoa21nm], "Not found")</f>
        <v>Liverpool 024</v>
      </c>
      <c r="E1309" s="1">
        <f>_xlfn.XLOOKUP(Table1[[#This Row],[data_zone_code]],Table2[msoa21cd],Table2[Health Deprivation and Disability Rank (where 1 is most deprived)], "Not found")</f>
        <v>120.5</v>
      </c>
      <c r="F1309">
        <f>RANK(Table1[[#This Row],[winter_min_tmp]],Table1[winter_min_tmp], 0)</f>
        <v>215</v>
      </c>
      <c r="G1309">
        <f>(_xlfn.PERCENTRANK.INC(Table1[winter_min_tmp],Table1[[#This Row],[winter_min_tmp]]))*100</f>
        <v>96.8</v>
      </c>
      <c r="H1309">
        <f>CEILING(_xlfn.PERCENTRANK.INC(Table1[health_imd], Table1[[#This Row],[health_imd]]) * 10, 1)</f>
        <v>0</v>
      </c>
    </row>
    <row r="1310" spans="1:8" x14ac:dyDescent="0.35">
      <c r="A1310" t="s">
        <v>2618</v>
      </c>
      <c r="B1310" t="s">
        <v>2619</v>
      </c>
      <c r="C1310" s="1">
        <v>2.911896944</v>
      </c>
      <c r="D1310" t="str">
        <f>_xlfn.XLOOKUP(Table1[[#This Row],[data_zone_code]],Table2[msoa21cd],Table2[msoa21nm], "Not found")</f>
        <v>Liverpool 025</v>
      </c>
      <c r="E1310" s="1">
        <f>_xlfn.XLOOKUP(Table1[[#This Row],[data_zone_code]],Table2[msoa21cd],Table2[Health Deprivation and Disability Rank (where 1 is most deprived)], "Not found")</f>
        <v>893.8</v>
      </c>
      <c r="F1310">
        <f>RANK(Table1[[#This Row],[winter_min_tmp]],Table1[winter_min_tmp], 0)</f>
        <v>584</v>
      </c>
      <c r="G1310">
        <f>(_xlfn.PERCENTRANK.INC(Table1[winter_min_tmp],Table1[[#This Row],[winter_min_tmp]]))*100</f>
        <v>91.4</v>
      </c>
      <c r="H1310">
        <f>CEILING(_xlfn.PERCENTRANK.INC(Table1[health_imd], Table1[[#This Row],[health_imd]]) * 10, 1)</f>
        <v>1</v>
      </c>
    </row>
    <row r="1311" spans="1:8" x14ac:dyDescent="0.35">
      <c r="A1311" t="s">
        <v>2620</v>
      </c>
      <c r="B1311" t="s">
        <v>2621</v>
      </c>
      <c r="C1311" s="1">
        <v>3.0015089509999999</v>
      </c>
      <c r="D1311" t="str">
        <f>_xlfn.XLOOKUP(Table1[[#This Row],[data_zone_code]],Table2[msoa21cd],Table2[msoa21nm], "Not found")</f>
        <v>Liverpool 026</v>
      </c>
      <c r="E1311" s="1">
        <f>_xlfn.XLOOKUP(Table1[[#This Row],[data_zone_code]],Table2[msoa21cd],Table2[Health Deprivation and Disability Rank (where 1 is most deprived)], "Not found")</f>
        <v>3018.75</v>
      </c>
      <c r="F1311">
        <f>RANK(Table1[[#This Row],[winter_min_tmp]],Table1[winter_min_tmp], 0)</f>
        <v>430</v>
      </c>
      <c r="G1311">
        <f>(_xlfn.PERCENTRANK.INC(Table1[winter_min_tmp],Table1[[#This Row],[winter_min_tmp]]))*100</f>
        <v>93.7</v>
      </c>
      <c r="H1311">
        <f>CEILING(_xlfn.PERCENTRANK.INC(Table1[health_imd], Table1[[#This Row],[health_imd]]) * 10, 1)</f>
        <v>1</v>
      </c>
    </row>
    <row r="1312" spans="1:8" x14ac:dyDescent="0.35">
      <c r="A1312" t="s">
        <v>2622</v>
      </c>
      <c r="B1312" t="s">
        <v>2623</v>
      </c>
      <c r="C1312" s="1">
        <v>3.1516578200000001</v>
      </c>
      <c r="D1312" t="str">
        <f>_xlfn.XLOOKUP(Table1[[#This Row],[data_zone_code]],Table2[msoa21cd],Table2[msoa21nm], "Not found")</f>
        <v>Liverpool 027</v>
      </c>
      <c r="E1312" s="1">
        <f>_xlfn.XLOOKUP(Table1[[#This Row],[data_zone_code]],Table2[msoa21cd],Table2[Health Deprivation and Disability Rank (where 1 is most deprived)], "Not found")</f>
        <v>2680.833333333333</v>
      </c>
      <c r="F1312">
        <f>RANK(Table1[[#This Row],[winter_min_tmp]],Table1[winter_min_tmp], 0)</f>
        <v>251</v>
      </c>
      <c r="G1312">
        <f>(_xlfn.PERCENTRANK.INC(Table1[winter_min_tmp],Table1[[#This Row],[winter_min_tmp]]))*100</f>
        <v>96.3</v>
      </c>
      <c r="H1312">
        <f>CEILING(_xlfn.PERCENTRANK.INC(Table1[health_imd], Table1[[#This Row],[health_imd]]) * 10, 1)</f>
        <v>1</v>
      </c>
    </row>
    <row r="1313" spans="1:8" x14ac:dyDescent="0.35">
      <c r="A1313" t="s">
        <v>2624</v>
      </c>
      <c r="B1313" t="s">
        <v>2625</v>
      </c>
      <c r="C1313" s="1">
        <v>3.2015466689999998</v>
      </c>
      <c r="D1313" t="str">
        <f>_xlfn.XLOOKUP(Table1[[#This Row],[data_zone_code]],Table2[msoa21cd],Table2[msoa21nm], "Not found")</f>
        <v>Liverpool 028</v>
      </c>
      <c r="E1313" s="1">
        <f>_xlfn.XLOOKUP(Table1[[#This Row],[data_zone_code]],Table2[msoa21cd],Table2[Health Deprivation and Disability Rank (where 1 is most deprived)], "Not found")</f>
        <v>542.4</v>
      </c>
      <c r="F1313">
        <f>RANK(Table1[[#This Row],[winter_min_tmp]],Table1[winter_min_tmp], 0)</f>
        <v>223</v>
      </c>
      <c r="G1313">
        <f>(_xlfn.PERCENTRANK.INC(Table1[winter_min_tmp],Table1[[#This Row],[winter_min_tmp]]))*100</f>
        <v>96.7</v>
      </c>
      <c r="H1313">
        <f>CEILING(_xlfn.PERCENTRANK.INC(Table1[health_imd], Table1[[#This Row],[health_imd]]) * 10, 1)</f>
        <v>1</v>
      </c>
    </row>
    <row r="1314" spans="1:8" x14ac:dyDescent="0.35">
      <c r="A1314" t="s">
        <v>2626</v>
      </c>
      <c r="B1314" t="s">
        <v>2627</v>
      </c>
      <c r="C1314" s="1">
        <v>3.0579719540000001</v>
      </c>
      <c r="D1314" t="str">
        <f>_xlfn.XLOOKUP(Table1[[#This Row],[data_zone_code]],Table2[msoa21cd],Table2[msoa21nm], "Not found")</f>
        <v>Liverpool 029</v>
      </c>
      <c r="E1314" s="1">
        <f>_xlfn.XLOOKUP(Table1[[#This Row],[data_zone_code]],Table2[msoa21cd],Table2[Health Deprivation and Disability Rank (where 1 is most deprived)], "Not found")</f>
        <v>2852</v>
      </c>
      <c r="F1314">
        <f>RANK(Table1[[#This Row],[winter_min_tmp]],Table1[winter_min_tmp], 0)</f>
        <v>350</v>
      </c>
      <c r="G1314">
        <f>(_xlfn.PERCENTRANK.INC(Table1[winter_min_tmp],Table1[[#This Row],[winter_min_tmp]]))*100</f>
        <v>94.899999999999991</v>
      </c>
      <c r="H1314">
        <f>CEILING(_xlfn.PERCENTRANK.INC(Table1[health_imd], Table1[[#This Row],[health_imd]]) * 10, 1)</f>
        <v>1</v>
      </c>
    </row>
    <row r="1315" spans="1:8" x14ac:dyDescent="0.35">
      <c r="A1315" t="s">
        <v>2628</v>
      </c>
      <c r="B1315" t="s">
        <v>2629</v>
      </c>
      <c r="C1315" s="1">
        <v>3.2094297410000001</v>
      </c>
      <c r="D1315" t="str">
        <f>_xlfn.XLOOKUP(Table1[[#This Row],[data_zone_code]],Table2[msoa21cd],Table2[msoa21nm], "Not found")</f>
        <v>Liverpool 030</v>
      </c>
      <c r="E1315" s="1">
        <f>_xlfn.XLOOKUP(Table1[[#This Row],[data_zone_code]],Table2[msoa21cd],Table2[Health Deprivation and Disability Rank (where 1 is most deprived)], "Not found")</f>
        <v>1560</v>
      </c>
      <c r="F1315">
        <f>RANK(Table1[[#This Row],[winter_min_tmp]],Table1[winter_min_tmp], 0)</f>
        <v>218</v>
      </c>
      <c r="G1315">
        <f>(_xlfn.PERCENTRANK.INC(Table1[winter_min_tmp],Table1[[#This Row],[winter_min_tmp]]))*100</f>
        <v>96.8</v>
      </c>
      <c r="H1315">
        <f>CEILING(_xlfn.PERCENTRANK.INC(Table1[health_imd], Table1[[#This Row],[health_imd]]) * 10, 1)</f>
        <v>1</v>
      </c>
    </row>
    <row r="1316" spans="1:8" x14ac:dyDescent="0.35">
      <c r="A1316" t="s">
        <v>2630</v>
      </c>
      <c r="B1316" t="s">
        <v>2631</v>
      </c>
      <c r="C1316" s="1">
        <v>3.256655216</v>
      </c>
      <c r="D1316" t="str">
        <f>_xlfn.XLOOKUP(Table1[[#This Row],[data_zone_code]],Table2[msoa21cd],Table2[msoa21nm], "Not found")</f>
        <v>Liverpool 031</v>
      </c>
      <c r="E1316" s="1">
        <f>_xlfn.XLOOKUP(Table1[[#This Row],[data_zone_code]],Table2[msoa21cd],Table2[Health Deprivation and Disability Rank (where 1 is most deprived)], "Not found")</f>
        <v>2702.6</v>
      </c>
      <c r="F1316">
        <f>RANK(Table1[[#This Row],[winter_min_tmp]],Table1[winter_min_tmp], 0)</f>
        <v>181</v>
      </c>
      <c r="G1316">
        <f>(_xlfn.PERCENTRANK.INC(Table1[winter_min_tmp],Table1[[#This Row],[winter_min_tmp]]))*100</f>
        <v>97.3</v>
      </c>
      <c r="H1316">
        <f>CEILING(_xlfn.PERCENTRANK.INC(Table1[health_imd], Table1[[#This Row],[health_imd]]) * 10, 1)</f>
        <v>1</v>
      </c>
    </row>
    <row r="1317" spans="1:8" x14ac:dyDescent="0.35">
      <c r="A1317" t="s">
        <v>2632</v>
      </c>
      <c r="B1317" t="s">
        <v>2633</v>
      </c>
      <c r="C1317" s="1">
        <v>3.112536907</v>
      </c>
      <c r="D1317" t="str">
        <f>_xlfn.XLOOKUP(Table1[[#This Row],[data_zone_code]],Table2[msoa21cd],Table2[msoa21nm], "Not found")</f>
        <v>Liverpool 032</v>
      </c>
      <c r="E1317" s="1">
        <f>_xlfn.XLOOKUP(Table1[[#This Row],[data_zone_code]],Table2[msoa21cd],Table2[Health Deprivation and Disability Rank (where 1 is most deprived)], "Not found")</f>
        <v>3413.8</v>
      </c>
      <c r="F1317">
        <f>RANK(Table1[[#This Row],[winter_min_tmp]],Table1[winter_min_tmp], 0)</f>
        <v>287</v>
      </c>
      <c r="G1317">
        <f>(_xlfn.PERCENTRANK.INC(Table1[winter_min_tmp],Table1[[#This Row],[winter_min_tmp]]))*100</f>
        <v>95.8</v>
      </c>
      <c r="H1317">
        <f>CEILING(_xlfn.PERCENTRANK.INC(Table1[health_imd], Table1[[#This Row],[health_imd]]) * 10, 1)</f>
        <v>1</v>
      </c>
    </row>
    <row r="1318" spans="1:8" x14ac:dyDescent="0.35">
      <c r="A1318" t="s">
        <v>2634</v>
      </c>
      <c r="B1318" t="s">
        <v>2635</v>
      </c>
      <c r="C1318" s="1">
        <v>3.0729024410000001</v>
      </c>
      <c r="D1318" t="str">
        <f>_xlfn.XLOOKUP(Table1[[#This Row],[data_zone_code]],Table2[msoa21cd],Table2[msoa21nm], "Not found")</f>
        <v>Liverpool 034</v>
      </c>
      <c r="E1318" s="1">
        <f>_xlfn.XLOOKUP(Table1[[#This Row],[data_zone_code]],Table2[msoa21cd],Table2[Health Deprivation and Disability Rank (where 1 is most deprived)], "Not found")</f>
        <v>13228.2</v>
      </c>
      <c r="F1318">
        <f>RANK(Table1[[#This Row],[winter_min_tmp]],Table1[winter_min_tmp], 0)</f>
        <v>324</v>
      </c>
      <c r="G1318">
        <f>(_xlfn.PERCENTRANK.INC(Table1[winter_min_tmp],Table1[[#This Row],[winter_min_tmp]]))*100</f>
        <v>95.199999999999989</v>
      </c>
      <c r="H1318">
        <f>CEILING(_xlfn.PERCENTRANK.INC(Table1[health_imd], Table1[[#This Row],[health_imd]]) * 10, 1)</f>
        <v>4</v>
      </c>
    </row>
    <row r="1319" spans="1:8" x14ac:dyDescent="0.35">
      <c r="A1319" t="s">
        <v>2636</v>
      </c>
      <c r="B1319" t="s">
        <v>2637</v>
      </c>
      <c r="C1319" s="1">
        <v>3.221125126</v>
      </c>
      <c r="D1319" t="str">
        <f>_xlfn.XLOOKUP(Table1[[#This Row],[data_zone_code]],Table2[msoa21cd],Table2[msoa21nm], "Not found")</f>
        <v>Liverpool 035</v>
      </c>
      <c r="E1319" s="1">
        <f>_xlfn.XLOOKUP(Table1[[#This Row],[data_zone_code]],Table2[msoa21cd],Table2[Health Deprivation and Disability Rank (where 1 is most deprived)], "Not found")</f>
        <v>3179.6</v>
      </c>
      <c r="F1319">
        <f>RANK(Table1[[#This Row],[winter_min_tmp]],Table1[winter_min_tmp], 0)</f>
        <v>208</v>
      </c>
      <c r="G1319">
        <f>(_xlfn.PERCENTRANK.INC(Table1[winter_min_tmp],Table1[[#This Row],[winter_min_tmp]]))*100</f>
        <v>96.899999999999991</v>
      </c>
      <c r="H1319">
        <f>CEILING(_xlfn.PERCENTRANK.INC(Table1[health_imd], Table1[[#This Row],[health_imd]]) * 10, 1)</f>
        <v>1</v>
      </c>
    </row>
    <row r="1320" spans="1:8" x14ac:dyDescent="0.35">
      <c r="A1320" t="s">
        <v>2638</v>
      </c>
      <c r="B1320" t="s">
        <v>2639</v>
      </c>
      <c r="C1320" s="1">
        <v>3.0585899350000001</v>
      </c>
      <c r="D1320" t="str">
        <f>_xlfn.XLOOKUP(Table1[[#This Row],[data_zone_code]],Table2[msoa21cd],Table2[msoa21nm], "Not found")</f>
        <v>Liverpool 036</v>
      </c>
      <c r="E1320" s="1">
        <f>_xlfn.XLOOKUP(Table1[[#This Row],[data_zone_code]],Table2[msoa21cd],Table2[Health Deprivation and Disability Rank (where 1 is most deprived)], "Not found")</f>
        <v>14341</v>
      </c>
      <c r="F1320">
        <f>RANK(Table1[[#This Row],[winter_min_tmp]],Table1[winter_min_tmp], 0)</f>
        <v>346</v>
      </c>
      <c r="G1320">
        <f>(_xlfn.PERCENTRANK.INC(Table1[winter_min_tmp],Table1[[#This Row],[winter_min_tmp]]))*100</f>
        <v>94.899999999999991</v>
      </c>
      <c r="H1320">
        <f>CEILING(_xlfn.PERCENTRANK.INC(Table1[health_imd], Table1[[#This Row],[health_imd]]) * 10, 1)</f>
        <v>4</v>
      </c>
    </row>
    <row r="1321" spans="1:8" x14ac:dyDescent="0.35">
      <c r="A1321" t="s">
        <v>2640</v>
      </c>
      <c r="B1321" t="s">
        <v>2641</v>
      </c>
      <c r="C1321" s="1">
        <v>3.332098722</v>
      </c>
      <c r="D1321" t="str">
        <f>_xlfn.XLOOKUP(Table1[[#This Row],[data_zone_code]],Table2[msoa21cd],Table2[msoa21nm], "Not found")</f>
        <v>Liverpool 037</v>
      </c>
      <c r="E1321" s="1">
        <f>_xlfn.XLOOKUP(Table1[[#This Row],[data_zone_code]],Table2[msoa21cd],Table2[Health Deprivation and Disability Rank (where 1 is most deprived)], "Not found")</f>
        <v>955</v>
      </c>
      <c r="F1321">
        <f>RANK(Table1[[#This Row],[winter_min_tmp]],Table1[winter_min_tmp], 0)</f>
        <v>144</v>
      </c>
      <c r="G1321">
        <f>(_xlfn.PERCENTRANK.INC(Table1[winter_min_tmp],Table1[[#This Row],[winter_min_tmp]]))*100</f>
        <v>97.899999999999991</v>
      </c>
      <c r="H1321">
        <f>CEILING(_xlfn.PERCENTRANK.INC(Table1[health_imd], Table1[[#This Row],[health_imd]]) * 10, 1)</f>
        <v>1</v>
      </c>
    </row>
    <row r="1322" spans="1:8" x14ac:dyDescent="0.35">
      <c r="A1322" t="s">
        <v>2642</v>
      </c>
      <c r="B1322" t="s">
        <v>2643</v>
      </c>
      <c r="C1322" s="1">
        <v>3.2209134100000001</v>
      </c>
      <c r="D1322" t="str">
        <f>_xlfn.XLOOKUP(Table1[[#This Row],[data_zone_code]],Table2[msoa21cd],Table2[msoa21nm], "Not found")</f>
        <v>Liverpool 038</v>
      </c>
      <c r="E1322" s="1">
        <f>_xlfn.XLOOKUP(Table1[[#This Row],[data_zone_code]],Table2[msoa21cd],Table2[Health Deprivation and Disability Rank (where 1 is most deprived)], "Not found")</f>
        <v>5406.166666666667</v>
      </c>
      <c r="F1322">
        <f>RANK(Table1[[#This Row],[winter_min_tmp]],Table1[winter_min_tmp], 0)</f>
        <v>209</v>
      </c>
      <c r="G1322">
        <f>(_xlfn.PERCENTRANK.INC(Table1[winter_min_tmp],Table1[[#This Row],[winter_min_tmp]]))*100</f>
        <v>96.899999999999991</v>
      </c>
      <c r="H1322">
        <f>CEILING(_xlfn.PERCENTRANK.INC(Table1[health_imd], Table1[[#This Row],[health_imd]]) * 10, 1)</f>
        <v>2</v>
      </c>
    </row>
    <row r="1323" spans="1:8" x14ac:dyDescent="0.35">
      <c r="A1323" t="s">
        <v>2644</v>
      </c>
      <c r="B1323" t="s">
        <v>2645</v>
      </c>
      <c r="C1323" s="1">
        <v>3.2687058449999999</v>
      </c>
      <c r="D1323" t="str">
        <f>_xlfn.XLOOKUP(Table1[[#This Row],[data_zone_code]],Table2[msoa21cd],Table2[msoa21nm], "Not found")</f>
        <v>Liverpool 039</v>
      </c>
      <c r="E1323" s="1">
        <f>_xlfn.XLOOKUP(Table1[[#This Row],[data_zone_code]],Table2[msoa21cd],Table2[Health Deprivation and Disability Rank (where 1 is most deprived)], "Not found")</f>
        <v>1701.5</v>
      </c>
      <c r="F1323">
        <f>RANK(Table1[[#This Row],[winter_min_tmp]],Table1[winter_min_tmp], 0)</f>
        <v>172</v>
      </c>
      <c r="G1323">
        <f>(_xlfn.PERCENTRANK.INC(Table1[winter_min_tmp],Table1[[#This Row],[winter_min_tmp]]))*100</f>
        <v>97.5</v>
      </c>
      <c r="H1323">
        <f>CEILING(_xlfn.PERCENTRANK.INC(Table1[health_imd], Table1[[#This Row],[health_imd]]) * 10, 1)</f>
        <v>1</v>
      </c>
    </row>
    <row r="1324" spans="1:8" x14ac:dyDescent="0.35">
      <c r="A1324" t="s">
        <v>2646</v>
      </c>
      <c r="B1324" t="s">
        <v>2647</v>
      </c>
      <c r="C1324" s="1">
        <v>3.026831627</v>
      </c>
      <c r="D1324" t="str">
        <f>_xlfn.XLOOKUP(Table1[[#This Row],[data_zone_code]],Table2[msoa21cd],Table2[msoa21nm], "Not found")</f>
        <v>Liverpool 040</v>
      </c>
      <c r="E1324" s="1">
        <f>_xlfn.XLOOKUP(Table1[[#This Row],[data_zone_code]],Table2[msoa21cd],Table2[Health Deprivation and Disability Rank (where 1 is most deprived)], "Not found")</f>
        <v>1128.666666666667</v>
      </c>
      <c r="F1324">
        <f>RANK(Table1[[#This Row],[winter_min_tmp]],Table1[winter_min_tmp], 0)</f>
        <v>393</v>
      </c>
      <c r="G1324">
        <f>(_xlfn.PERCENTRANK.INC(Table1[winter_min_tmp],Table1[[#This Row],[winter_min_tmp]]))*100</f>
        <v>94.199999999999989</v>
      </c>
      <c r="H1324">
        <f>CEILING(_xlfn.PERCENTRANK.INC(Table1[health_imd], Table1[[#This Row],[health_imd]]) * 10, 1)</f>
        <v>1</v>
      </c>
    </row>
    <row r="1325" spans="1:8" x14ac:dyDescent="0.35">
      <c r="A1325" t="s">
        <v>2648</v>
      </c>
      <c r="B1325" t="s">
        <v>2649</v>
      </c>
      <c r="C1325" s="1">
        <v>3.131509066</v>
      </c>
      <c r="D1325" t="str">
        <f>_xlfn.XLOOKUP(Table1[[#This Row],[data_zone_code]],Table2[msoa21cd],Table2[msoa21nm], "Not found")</f>
        <v>Liverpool 041</v>
      </c>
      <c r="E1325" s="1">
        <f>_xlfn.XLOOKUP(Table1[[#This Row],[data_zone_code]],Table2[msoa21cd],Table2[Health Deprivation and Disability Rank (where 1 is most deprived)], "Not found")</f>
        <v>19952.400000000001</v>
      </c>
      <c r="F1325">
        <f>RANK(Table1[[#This Row],[winter_min_tmp]],Table1[winter_min_tmp], 0)</f>
        <v>268</v>
      </c>
      <c r="G1325">
        <f>(_xlfn.PERCENTRANK.INC(Table1[winter_min_tmp],Table1[[#This Row],[winter_min_tmp]]))*100</f>
        <v>96.1</v>
      </c>
      <c r="H1325">
        <f>CEILING(_xlfn.PERCENTRANK.INC(Table1[health_imd], Table1[[#This Row],[health_imd]]) * 10, 1)</f>
        <v>7</v>
      </c>
    </row>
    <row r="1326" spans="1:8" x14ac:dyDescent="0.35">
      <c r="A1326" t="s">
        <v>2650</v>
      </c>
      <c r="B1326" t="s">
        <v>2651</v>
      </c>
      <c r="C1326" s="1">
        <v>3.204297543</v>
      </c>
      <c r="D1326" t="str">
        <f>_xlfn.XLOOKUP(Table1[[#This Row],[data_zone_code]],Table2[msoa21cd],Table2[msoa21nm], "Not found")</f>
        <v>Liverpool 042</v>
      </c>
      <c r="E1326" s="1">
        <f>_xlfn.XLOOKUP(Table1[[#This Row],[data_zone_code]],Table2[msoa21cd],Table2[Health Deprivation and Disability Rank (where 1 is most deprived)], "Not found")</f>
        <v>9423</v>
      </c>
      <c r="F1326">
        <f>RANK(Table1[[#This Row],[winter_min_tmp]],Table1[winter_min_tmp], 0)</f>
        <v>221</v>
      </c>
      <c r="G1326">
        <f>(_xlfn.PERCENTRANK.INC(Table1[winter_min_tmp],Table1[[#This Row],[winter_min_tmp]]))*100</f>
        <v>96.7</v>
      </c>
      <c r="H1326">
        <f>CEILING(_xlfn.PERCENTRANK.INC(Table1[health_imd], Table1[[#This Row],[health_imd]]) * 10, 1)</f>
        <v>3</v>
      </c>
    </row>
    <row r="1327" spans="1:8" x14ac:dyDescent="0.35">
      <c r="A1327" t="s">
        <v>2652</v>
      </c>
      <c r="B1327" t="s">
        <v>2653</v>
      </c>
      <c r="C1327" s="1">
        <v>3.296467781</v>
      </c>
      <c r="D1327" t="str">
        <f>_xlfn.XLOOKUP(Table1[[#This Row],[data_zone_code]],Table2[msoa21cd],Table2[msoa21nm], "Not found")</f>
        <v>Liverpool 043</v>
      </c>
      <c r="E1327" s="1">
        <f>_xlfn.XLOOKUP(Table1[[#This Row],[data_zone_code]],Table2[msoa21cd],Table2[Health Deprivation and Disability Rank (where 1 is most deprived)], "Not found")</f>
        <v>1070.25</v>
      </c>
      <c r="F1327">
        <f>RANK(Table1[[#This Row],[winter_min_tmp]],Table1[winter_min_tmp], 0)</f>
        <v>164</v>
      </c>
      <c r="G1327">
        <f>(_xlfn.PERCENTRANK.INC(Table1[winter_min_tmp],Table1[[#This Row],[winter_min_tmp]]))*100</f>
        <v>97.6</v>
      </c>
      <c r="H1327">
        <f>CEILING(_xlfn.PERCENTRANK.INC(Table1[health_imd], Table1[[#This Row],[health_imd]]) * 10, 1)</f>
        <v>1</v>
      </c>
    </row>
    <row r="1328" spans="1:8" x14ac:dyDescent="0.35">
      <c r="A1328" t="s">
        <v>2654</v>
      </c>
      <c r="B1328" t="s">
        <v>2655</v>
      </c>
      <c r="C1328" s="1">
        <v>3.3562858100000001</v>
      </c>
      <c r="D1328" t="str">
        <f>_xlfn.XLOOKUP(Table1[[#This Row],[data_zone_code]],Table2[msoa21cd],Table2[msoa21nm], "Not found")</f>
        <v>Liverpool 044</v>
      </c>
      <c r="E1328" s="1">
        <f>_xlfn.XLOOKUP(Table1[[#This Row],[data_zone_code]],Table2[msoa21cd],Table2[Health Deprivation and Disability Rank (where 1 is most deprived)], "Not found")</f>
        <v>1007</v>
      </c>
      <c r="F1328">
        <f>RANK(Table1[[#This Row],[winter_min_tmp]],Table1[winter_min_tmp], 0)</f>
        <v>139</v>
      </c>
      <c r="G1328">
        <f>(_xlfn.PERCENTRANK.INC(Table1[winter_min_tmp],Table1[[#This Row],[winter_min_tmp]]))*100</f>
        <v>97.899999999999991</v>
      </c>
      <c r="H1328">
        <f>CEILING(_xlfn.PERCENTRANK.INC(Table1[health_imd], Table1[[#This Row],[health_imd]]) * 10, 1)</f>
        <v>1</v>
      </c>
    </row>
    <row r="1329" spans="1:8" x14ac:dyDescent="0.35">
      <c r="A1329" t="s">
        <v>2656</v>
      </c>
      <c r="B1329" t="s">
        <v>2657</v>
      </c>
      <c r="C1329" s="1">
        <v>2.9302072529999998</v>
      </c>
      <c r="D1329" t="str">
        <f>_xlfn.XLOOKUP(Table1[[#This Row],[data_zone_code]],Table2[msoa21cd],Table2[msoa21nm], "Not found")</f>
        <v>Liverpool 045</v>
      </c>
      <c r="E1329" s="1">
        <f>_xlfn.XLOOKUP(Table1[[#This Row],[data_zone_code]],Table2[msoa21cd],Table2[Health Deprivation and Disability Rank (where 1 is most deprived)], "Not found")</f>
        <v>1006.25</v>
      </c>
      <c r="F1329">
        <f>RANK(Table1[[#This Row],[winter_min_tmp]],Table1[winter_min_tmp], 0)</f>
        <v>546</v>
      </c>
      <c r="G1329">
        <f>(_xlfn.PERCENTRANK.INC(Table1[winter_min_tmp],Table1[[#This Row],[winter_min_tmp]]))*100</f>
        <v>92</v>
      </c>
      <c r="H1329">
        <f>CEILING(_xlfn.PERCENTRANK.INC(Table1[health_imd], Table1[[#This Row],[health_imd]]) * 10, 1)</f>
        <v>1</v>
      </c>
    </row>
    <row r="1330" spans="1:8" x14ac:dyDescent="0.35">
      <c r="A1330" t="s">
        <v>2658</v>
      </c>
      <c r="B1330" t="s">
        <v>2659</v>
      </c>
      <c r="C1330" s="1">
        <v>3.0466713909999998</v>
      </c>
      <c r="D1330" t="str">
        <f>_xlfn.XLOOKUP(Table1[[#This Row],[data_zone_code]],Table2[msoa21cd],Table2[msoa21nm], "Not found")</f>
        <v>Liverpool 046</v>
      </c>
      <c r="E1330" s="1">
        <f>_xlfn.XLOOKUP(Table1[[#This Row],[data_zone_code]],Table2[msoa21cd],Table2[Health Deprivation and Disability Rank (where 1 is most deprived)], "Not found")</f>
        <v>14883</v>
      </c>
      <c r="F1330">
        <f>RANK(Table1[[#This Row],[winter_min_tmp]],Table1[winter_min_tmp], 0)</f>
        <v>362</v>
      </c>
      <c r="G1330">
        <f>(_xlfn.PERCENTRANK.INC(Table1[winter_min_tmp],Table1[[#This Row],[winter_min_tmp]]))*100</f>
        <v>94.699999999999989</v>
      </c>
      <c r="H1330">
        <f>CEILING(_xlfn.PERCENTRANK.INC(Table1[health_imd], Table1[[#This Row],[health_imd]]) * 10, 1)</f>
        <v>5</v>
      </c>
    </row>
    <row r="1331" spans="1:8" x14ac:dyDescent="0.35">
      <c r="A1331" t="s">
        <v>2660</v>
      </c>
      <c r="B1331" t="s">
        <v>2661</v>
      </c>
      <c r="C1331" s="1">
        <v>3.0981884000000002</v>
      </c>
      <c r="D1331" t="str">
        <f>_xlfn.XLOOKUP(Table1[[#This Row],[data_zone_code]],Table2[msoa21cd],Table2[msoa21nm], "Not found")</f>
        <v>Liverpool 047</v>
      </c>
      <c r="E1331" s="1">
        <f>_xlfn.XLOOKUP(Table1[[#This Row],[data_zone_code]],Table2[msoa21cd],Table2[Health Deprivation and Disability Rank (where 1 is most deprived)], "Not found")</f>
        <v>21819.200000000001</v>
      </c>
      <c r="F1331">
        <f>RANK(Table1[[#This Row],[winter_min_tmp]],Table1[winter_min_tmp], 0)</f>
        <v>296</v>
      </c>
      <c r="G1331">
        <f>(_xlfn.PERCENTRANK.INC(Table1[winter_min_tmp],Table1[[#This Row],[winter_min_tmp]]))*100</f>
        <v>95.6</v>
      </c>
      <c r="H1331">
        <f>CEILING(_xlfn.PERCENTRANK.INC(Table1[health_imd], Table1[[#This Row],[health_imd]]) * 10, 1)</f>
        <v>7</v>
      </c>
    </row>
    <row r="1332" spans="1:8" x14ac:dyDescent="0.35">
      <c r="A1332" t="s">
        <v>2662</v>
      </c>
      <c r="B1332" t="s">
        <v>2663</v>
      </c>
      <c r="C1332" s="1">
        <v>3.2633106710000002</v>
      </c>
      <c r="D1332" t="str">
        <f>_xlfn.XLOOKUP(Table1[[#This Row],[data_zone_code]],Table2[msoa21cd],Table2[msoa21nm], "Not found")</f>
        <v>Liverpool 048</v>
      </c>
      <c r="E1332" s="1">
        <f>_xlfn.XLOOKUP(Table1[[#This Row],[data_zone_code]],Table2[msoa21cd],Table2[Health Deprivation and Disability Rank (where 1 is most deprived)], "Not found")</f>
        <v>8284.8333333333339</v>
      </c>
      <c r="F1332">
        <f>RANK(Table1[[#This Row],[winter_min_tmp]],Table1[winter_min_tmp], 0)</f>
        <v>178</v>
      </c>
      <c r="G1332">
        <f>(_xlfn.PERCENTRANK.INC(Table1[winter_min_tmp],Table1[[#This Row],[winter_min_tmp]]))*100</f>
        <v>97.399999999999991</v>
      </c>
      <c r="H1332">
        <f>CEILING(_xlfn.PERCENTRANK.INC(Table1[health_imd], Table1[[#This Row],[health_imd]]) * 10, 1)</f>
        <v>3</v>
      </c>
    </row>
    <row r="1333" spans="1:8" x14ac:dyDescent="0.35">
      <c r="A1333" t="s">
        <v>2664</v>
      </c>
      <c r="B1333" t="s">
        <v>2665</v>
      </c>
      <c r="C1333" s="1">
        <v>3.2390568260000001</v>
      </c>
      <c r="D1333" t="str">
        <f>_xlfn.XLOOKUP(Table1[[#This Row],[data_zone_code]],Table2[msoa21cd],Table2[msoa21nm], "Not found")</f>
        <v>Liverpool 049</v>
      </c>
      <c r="E1333" s="1">
        <f>_xlfn.XLOOKUP(Table1[[#This Row],[data_zone_code]],Table2[msoa21cd],Table2[Health Deprivation and Disability Rank (where 1 is most deprived)], "Not found")</f>
        <v>16124</v>
      </c>
      <c r="F1333">
        <f>RANK(Table1[[#This Row],[winter_min_tmp]],Table1[winter_min_tmp], 0)</f>
        <v>188</v>
      </c>
      <c r="G1333">
        <f>(_xlfn.PERCENTRANK.INC(Table1[winter_min_tmp],Table1[[#This Row],[winter_min_tmp]]))*100</f>
        <v>97.2</v>
      </c>
      <c r="H1333">
        <f>CEILING(_xlfn.PERCENTRANK.INC(Table1[health_imd], Table1[[#This Row],[health_imd]]) * 10, 1)</f>
        <v>5</v>
      </c>
    </row>
    <row r="1334" spans="1:8" x14ac:dyDescent="0.35">
      <c r="A1334" t="s">
        <v>2666</v>
      </c>
      <c r="B1334" t="s">
        <v>2667</v>
      </c>
      <c r="C1334" s="1">
        <v>3.384479523</v>
      </c>
      <c r="D1334" t="str">
        <f>_xlfn.XLOOKUP(Table1[[#This Row],[data_zone_code]],Table2[msoa21cd],Table2[msoa21nm], "Not found")</f>
        <v>Liverpool 050</v>
      </c>
      <c r="E1334" s="1">
        <f>_xlfn.XLOOKUP(Table1[[#This Row],[data_zone_code]],Table2[msoa21cd],Table2[Health Deprivation and Disability Rank (where 1 is most deprived)], "Not found")</f>
        <v>4060.833333333333</v>
      </c>
      <c r="F1334">
        <f>RANK(Table1[[#This Row],[winter_min_tmp]],Table1[winter_min_tmp], 0)</f>
        <v>126</v>
      </c>
      <c r="G1334">
        <f>(_xlfn.PERCENTRANK.INC(Table1[winter_min_tmp],Table1[[#This Row],[winter_min_tmp]]))*100</f>
        <v>98.1</v>
      </c>
      <c r="H1334">
        <f>CEILING(_xlfn.PERCENTRANK.INC(Table1[health_imd], Table1[[#This Row],[health_imd]]) * 10, 1)</f>
        <v>1</v>
      </c>
    </row>
    <row r="1335" spans="1:8" x14ac:dyDescent="0.35">
      <c r="A1335" t="s">
        <v>2668</v>
      </c>
      <c r="B1335" t="s">
        <v>2669</v>
      </c>
      <c r="C1335" s="1">
        <v>3.0027606489999998</v>
      </c>
      <c r="D1335" t="str">
        <f>_xlfn.XLOOKUP(Table1[[#This Row],[data_zone_code]],Table2[msoa21cd],Table2[msoa21nm], "Not found")</f>
        <v>Liverpool 051</v>
      </c>
      <c r="E1335" s="1">
        <f>_xlfn.XLOOKUP(Table1[[#This Row],[data_zone_code]],Table2[msoa21cd],Table2[Health Deprivation and Disability Rank (where 1 is most deprived)], "Not found")</f>
        <v>6039.2</v>
      </c>
      <c r="F1335">
        <f>RANK(Table1[[#This Row],[winter_min_tmp]],Table1[winter_min_tmp], 0)</f>
        <v>427</v>
      </c>
      <c r="G1335">
        <f>(_xlfn.PERCENTRANK.INC(Table1[winter_min_tmp],Table1[[#This Row],[winter_min_tmp]]))*100</f>
        <v>93.7</v>
      </c>
      <c r="H1335">
        <f>CEILING(_xlfn.PERCENTRANK.INC(Table1[health_imd], Table1[[#This Row],[health_imd]]) * 10, 1)</f>
        <v>2</v>
      </c>
    </row>
    <row r="1336" spans="1:8" x14ac:dyDescent="0.35">
      <c r="A1336" t="s">
        <v>2670</v>
      </c>
      <c r="B1336" t="s">
        <v>2671</v>
      </c>
      <c r="C1336" s="1">
        <v>3.326068163</v>
      </c>
      <c r="D1336" t="str">
        <f>_xlfn.XLOOKUP(Table1[[#This Row],[data_zone_code]],Table2[msoa21cd],Table2[msoa21nm], "Not found")</f>
        <v>Liverpool 052</v>
      </c>
      <c r="E1336" s="1">
        <f>_xlfn.XLOOKUP(Table1[[#This Row],[data_zone_code]],Table2[msoa21cd],Table2[Health Deprivation and Disability Rank (where 1 is most deprived)], "Not found")</f>
        <v>6341.8</v>
      </c>
      <c r="F1336">
        <f>RANK(Table1[[#This Row],[winter_min_tmp]],Table1[winter_min_tmp], 0)</f>
        <v>149</v>
      </c>
      <c r="G1336">
        <f>(_xlfn.PERCENTRANK.INC(Table1[winter_min_tmp],Table1[[#This Row],[winter_min_tmp]]))*100</f>
        <v>97.8</v>
      </c>
      <c r="H1336">
        <f>CEILING(_xlfn.PERCENTRANK.INC(Table1[health_imd], Table1[[#This Row],[health_imd]]) * 10, 1)</f>
        <v>2</v>
      </c>
    </row>
    <row r="1337" spans="1:8" x14ac:dyDescent="0.35">
      <c r="A1337" t="s">
        <v>2672</v>
      </c>
      <c r="B1337" t="s">
        <v>2673</v>
      </c>
      <c r="C1337" s="1">
        <v>3.2447929379999998</v>
      </c>
      <c r="D1337" t="str">
        <f>_xlfn.XLOOKUP(Table1[[#This Row],[data_zone_code]],Table2[msoa21cd],Table2[msoa21nm], "Not found")</f>
        <v>Liverpool 053</v>
      </c>
      <c r="E1337" s="1">
        <f>_xlfn.XLOOKUP(Table1[[#This Row],[data_zone_code]],Table2[msoa21cd],Table2[Health Deprivation and Disability Rank (where 1 is most deprived)], "Not found")</f>
        <v>15191.4</v>
      </c>
      <c r="F1337">
        <f>RANK(Table1[[#This Row],[winter_min_tmp]],Table1[winter_min_tmp], 0)</f>
        <v>186</v>
      </c>
      <c r="G1337">
        <f>(_xlfn.PERCENTRANK.INC(Table1[winter_min_tmp],Table1[[#This Row],[winter_min_tmp]]))*100</f>
        <v>97.3</v>
      </c>
      <c r="H1337">
        <f>CEILING(_xlfn.PERCENTRANK.INC(Table1[health_imd], Table1[[#This Row],[health_imd]]) * 10, 1)</f>
        <v>5</v>
      </c>
    </row>
    <row r="1338" spans="1:8" x14ac:dyDescent="0.35">
      <c r="A1338" t="s">
        <v>2674</v>
      </c>
      <c r="B1338" t="s">
        <v>2675</v>
      </c>
      <c r="C1338" s="1">
        <v>3.090976715</v>
      </c>
      <c r="D1338" t="str">
        <f>_xlfn.XLOOKUP(Table1[[#This Row],[data_zone_code]],Table2[msoa21cd],Table2[msoa21nm], "Not found")</f>
        <v>Liverpool 054</v>
      </c>
      <c r="E1338" s="1">
        <f>_xlfn.XLOOKUP(Table1[[#This Row],[data_zone_code]],Table2[msoa21cd],Table2[Health Deprivation and Disability Rank (where 1 is most deprived)], "Not found")</f>
        <v>6019.25</v>
      </c>
      <c r="F1338">
        <f>RANK(Table1[[#This Row],[winter_min_tmp]],Table1[winter_min_tmp], 0)</f>
        <v>303</v>
      </c>
      <c r="G1338">
        <f>(_xlfn.PERCENTRANK.INC(Table1[winter_min_tmp],Table1[[#This Row],[winter_min_tmp]]))*100</f>
        <v>95.5</v>
      </c>
      <c r="H1338">
        <f>CEILING(_xlfn.PERCENTRANK.INC(Table1[health_imd], Table1[[#This Row],[health_imd]]) * 10, 1)</f>
        <v>2</v>
      </c>
    </row>
    <row r="1339" spans="1:8" x14ac:dyDescent="0.35">
      <c r="A1339" t="s">
        <v>2676</v>
      </c>
      <c r="B1339" t="s">
        <v>2677</v>
      </c>
      <c r="C1339" s="1">
        <v>2.9144082070000001</v>
      </c>
      <c r="D1339" t="str">
        <f>_xlfn.XLOOKUP(Table1[[#This Row],[data_zone_code]],Table2[msoa21cd],Table2[msoa21nm], "Not found")</f>
        <v>Liverpool 055</v>
      </c>
      <c r="E1339" s="1">
        <f>_xlfn.XLOOKUP(Table1[[#This Row],[data_zone_code]],Table2[msoa21cd],Table2[Health Deprivation and Disability Rank (where 1 is most deprived)], "Not found")</f>
        <v>12408.4</v>
      </c>
      <c r="F1339">
        <f>RANK(Table1[[#This Row],[winter_min_tmp]],Table1[winter_min_tmp], 0)</f>
        <v>575</v>
      </c>
      <c r="G1339">
        <f>(_xlfn.PERCENTRANK.INC(Table1[winter_min_tmp],Table1[[#This Row],[winter_min_tmp]]))*100</f>
        <v>91.600000000000009</v>
      </c>
      <c r="H1339">
        <f>CEILING(_xlfn.PERCENTRANK.INC(Table1[health_imd], Table1[[#This Row],[health_imd]]) * 10, 1)</f>
        <v>4</v>
      </c>
    </row>
    <row r="1340" spans="1:8" x14ac:dyDescent="0.35">
      <c r="A1340" t="s">
        <v>2678</v>
      </c>
      <c r="B1340" t="s">
        <v>2679</v>
      </c>
      <c r="C1340" s="1">
        <v>3.2719070910000001</v>
      </c>
      <c r="D1340" t="str">
        <f>_xlfn.XLOOKUP(Table1[[#This Row],[data_zone_code]],Table2[msoa21cd],Table2[msoa21nm], "Not found")</f>
        <v>Liverpool 056</v>
      </c>
      <c r="E1340" s="1">
        <f>_xlfn.XLOOKUP(Table1[[#This Row],[data_zone_code]],Table2[msoa21cd],Table2[Health Deprivation and Disability Rank (where 1 is most deprived)], "Not found")</f>
        <v>14016.8</v>
      </c>
      <c r="F1340">
        <f>RANK(Table1[[#This Row],[winter_min_tmp]],Table1[winter_min_tmp], 0)</f>
        <v>170</v>
      </c>
      <c r="G1340">
        <f>(_xlfn.PERCENTRANK.INC(Table1[winter_min_tmp],Table1[[#This Row],[winter_min_tmp]]))*100</f>
        <v>97.5</v>
      </c>
      <c r="H1340">
        <f>CEILING(_xlfn.PERCENTRANK.INC(Table1[health_imd], Table1[[#This Row],[health_imd]]) * 10, 1)</f>
        <v>4</v>
      </c>
    </row>
    <row r="1341" spans="1:8" x14ac:dyDescent="0.35">
      <c r="A1341" t="s">
        <v>2680</v>
      </c>
      <c r="B1341" t="s">
        <v>2681</v>
      </c>
      <c r="C1341" s="1">
        <v>3.1714358329999999</v>
      </c>
      <c r="D1341" t="str">
        <f>_xlfn.XLOOKUP(Table1[[#This Row],[data_zone_code]],Table2[msoa21cd],Table2[msoa21nm], "Not found")</f>
        <v>Liverpool 057</v>
      </c>
      <c r="E1341" s="1">
        <f>_xlfn.XLOOKUP(Table1[[#This Row],[data_zone_code]],Table2[msoa21cd],Table2[Health Deprivation and Disability Rank (where 1 is most deprived)], "Not found")</f>
        <v>3454.25</v>
      </c>
      <c r="F1341">
        <f>RANK(Table1[[#This Row],[winter_min_tmp]],Table1[winter_min_tmp], 0)</f>
        <v>242</v>
      </c>
      <c r="G1341">
        <f>(_xlfn.PERCENTRANK.INC(Table1[winter_min_tmp],Table1[[#This Row],[winter_min_tmp]]))*100</f>
        <v>96.399999999999991</v>
      </c>
      <c r="H1341">
        <f>CEILING(_xlfn.PERCENTRANK.INC(Table1[health_imd], Table1[[#This Row],[health_imd]]) * 10, 1)</f>
        <v>1</v>
      </c>
    </row>
    <row r="1342" spans="1:8" x14ac:dyDescent="0.35">
      <c r="A1342" t="s">
        <v>2682</v>
      </c>
      <c r="B1342" t="s">
        <v>2683</v>
      </c>
      <c r="C1342" s="1">
        <v>2.8674414160000001</v>
      </c>
      <c r="D1342" t="str">
        <f>_xlfn.XLOOKUP(Table1[[#This Row],[data_zone_code]],Table2[msoa21cd],Table2[msoa21nm], "Not found")</f>
        <v>Liverpool 058</v>
      </c>
      <c r="E1342" s="1">
        <f>_xlfn.XLOOKUP(Table1[[#This Row],[data_zone_code]],Table2[msoa21cd],Table2[Health Deprivation and Disability Rank (where 1 is most deprived)], "Not found")</f>
        <v>2047.25</v>
      </c>
      <c r="F1342">
        <f>RANK(Table1[[#This Row],[winter_min_tmp]],Table1[winter_min_tmp], 0)</f>
        <v>661</v>
      </c>
      <c r="G1342">
        <f>(_xlfn.PERCENTRANK.INC(Table1[winter_min_tmp],Table1[[#This Row],[winter_min_tmp]]))*100</f>
        <v>90.3</v>
      </c>
      <c r="H1342">
        <f>CEILING(_xlfn.PERCENTRANK.INC(Table1[health_imd], Table1[[#This Row],[health_imd]]) * 10, 1)</f>
        <v>1</v>
      </c>
    </row>
    <row r="1343" spans="1:8" x14ac:dyDescent="0.35">
      <c r="A1343" t="s">
        <v>2684</v>
      </c>
      <c r="B1343" t="s">
        <v>2685</v>
      </c>
      <c r="C1343" s="1">
        <v>2.7553975579999999</v>
      </c>
      <c r="D1343" t="str">
        <f>_xlfn.XLOOKUP(Table1[[#This Row],[data_zone_code]],Table2[msoa21cd],Table2[msoa21nm], "Not found")</f>
        <v>Liverpool 059</v>
      </c>
      <c r="E1343" s="1">
        <f>_xlfn.XLOOKUP(Table1[[#This Row],[data_zone_code]],Table2[msoa21cd],Table2[Health Deprivation and Disability Rank (where 1 is most deprived)], "Not found")</f>
        <v>824.66666666666663</v>
      </c>
      <c r="F1343">
        <f>RANK(Table1[[#This Row],[winter_min_tmp]],Table1[winter_min_tmp], 0)</f>
        <v>959</v>
      </c>
      <c r="G1343">
        <f>(_xlfn.PERCENTRANK.INC(Table1[winter_min_tmp],Table1[[#This Row],[winter_min_tmp]]))*100</f>
        <v>86</v>
      </c>
      <c r="H1343">
        <f>CEILING(_xlfn.PERCENTRANK.INC(Table1[health_imd], Table1[[#This Row],[health_imd]]) * 10, 1)</f>
        <v>1</v>
      </c>
    </row>
    <row r="1344" spans="1:8" x14ac:dyDescent="0.35">
      <c r="A1344" t="s">
        <v>2686</v>
      </c>
      <c r="B1344" t="s">
        <v>2687</v>
      </c>
      <c r="C1344" s="1">
        <v>2.2566065790000001</v>
      </c>
      <c r="D1344" t="str">
        <f>_xlfn.XLOOKUP(Table1[[#This Row],[data_zone_code]],Table2[msoa21cd],Table2[msoa21nm], "Not found")</f>
        <v>St. Helens 001</v>
      </c>
      <c r="E1344" s="1">
        <f>_xlfn.XLOOKUP(Table1[[#This Row],[data_zone_code]],Table2[msoa21cd],Table2[Health Deprivation and Disability Rank (where 1 is most deprived)], "Not found")</f>
        <v>15541.83333333333</v>
      </c>
      <c r="F1344">
        <f>RANK(Table1[[#This Row],[winter_min_tmp]],Table1[winter_min_tmp], 0)</f>
        <v>2493</v>
      </c>
      <c r="G1344">
        <f>(_xlfn.PERCENTRANK.INC(Table1[winter_min_tmp],Table1[[#This Row],[winter_min_tmp]]))*100</f>
        <v>63.6</v>
      </c>
      <c r="H1344">
        <f>CEILING(_xlfn.PERCENTRANK.INC(Table1[health_imd], Table1[[#This Row],[health_imd]]) * 10, 1)</f>
        <v>5</v>
      </c>
    </row>
    <row r="1345" spans="1:8" x14ac:dyDescent="0.35">
      <c r="A1345" t="s">
        <v>2688</v>
      </c>
      <c r="B1345" t="s">
        <v>2689</v>
      </c>
      <c r="C1345" s="1">
        <v>2.0875887870000001</v>
      </c>
      <c r="D1345" t="str">
        <f>_xlfn.XLOOKUP(Table1[[#This Row],[data_zone_code]],Table2[msoa21cd],Table2[msoa21nm], "Not found")</f>
        <v>St. Helens 002</v>
      </c>
      <c r="E1345" s="1">
        <f>_xlfn.XLOOKUP(Table1[[#This Row],[data_zone_code]],Table2[msoa21cd],Table2[Health Deprivation and Disability Rank (where 1 is most deprived)], "Not found")</f>
        <v>14753</v>
      </c>
      <c r="F1345">
        <f>RANK(Table1[[#This Row],[winter_min_tmp]],Table1[winter_min_tmp], 0)</f>
        <v>3287</v>
      </c>
      <c r="G1345">
        <f>(_xlfn.PERCENTRANK.INC(Table1[winter_min_tmp],Table1[[#This Row],[winter_min_tmp]]))*100</f>
        <v>52</v>
      </c>
      <c r="H1345">
        <f>CEILING(_xlfn.PERCENTRANK.INC(Table1[health_imd], Table1[[#This Row],[health_imd]]) * 10, 1)</f>
        <v>5</v>
      </c>
    </row>
    <row r="1346" spans="1:8" x14ac:dyDescent="0.35">
      <c r="A1346" t="s">
        <v>2690</v>
      </c>
      <c r="B1346" t="s">
        <v>2691</v>
      </c>
      <c r="C1346" s="1">
        <v>2.2079083920000002</v>
      </c>
      <c r="D1346" t="str">
        <f>_xlfn.XLOOKUP(Table1[[#This Row],[data_zone_code]],Table2[msoa21cd],Table2[msoa21nm], "Not found")</f>
        <v>St. Helens 003</v>
      </c>
      <c r="E1346" s="1">
        <f>_xlfn.XLOOKUP(Table1[[#This Row],[data_zone_code]],Table2[msoa21cd],Table2[Health Deprivation and Disability Rank (where 1 is most deprived)], "Not found")</f>
        <v>11855.75</v>
      </c>
      <c r="F1346">
        <f>RANK(Table1[[#This Row],[winter_min_tmp]],Table1[winter_min_tmp], 0)</f>
        <v>2704</v>
      </c>
      <c r="G1346">
        <f>(_xlfn.PERCENTRANK.INC(Table1[winter_min_tmp],Table1[[#This Row],[winter_min_tmp]]))*100</f>
        <v>60.5</v>
      </c>
      <c r="H1346">
        <f>CEILING(_xlfn.PERCENTRANK.INC(Table1[health_imd], Table1[[#This Row],[health_imd]]) * 10, 1)</f>
        <v>4</v>
      </c>
    </row>
    <row r="1347" spans="1:8" x14ac:dyDescent="0.35">
      <c r="A1347" t="s">
        <v>2692</v>
      </c>
      <c r="B1347" t="s">
        <v>2693</v>
      </c>
      <c r="C1347" s="1">
        <v>2.2997918130000001</v>
      </c>
      <c r="D1347" t="str">
        <f>_xlfn.XLOOKUP(Table1[[#This Row],[data_zone_code]],Table2[msoa21cd],Table2[msoa21nm], "Not found")</f>
        <v>St. Helens 004</v>
      </c>
      <c r="E1347" s="1">
        <f>_xlfn.XLOOKUP(Table1[[#This Row],[data_zone_code]],Table2[msoa21cd],Table2[Health Deprivation and Disability Rank (where 1 is most deprived)], "Not found")</f>
        <v>5785.4285714285716</v>
      </c>
      <c r="F1347">
        <f>RANK(Table1[[#This Row],[winter_min_tmp]],Table1[winter_min_tmp], 0)</f>
        <v>2317</v>
      </c>
      <c r="G1347">
        <f>(_xlfn.PERCENTRANK.INC(Table1[winter_min_tmp],Table1[[#This Row],[winter_min_tmp]]))*100</f>
        <v>66.2</v>
      </c>
      <c r="H1347">
        <f>CEILING(_xlfn.PERCENTRANK.INC(Table1[health_imd], Table1[[#This Row],[health_imd]]) * 10, 1)</f>
        <v>2</v>
      </c>
    </row>
    <row r="1348" spans="1:8" x14ac:dyDescent="0.35">
      <c r="A1348" t="s">
        <v>2694</v>
      </c>
      <c r="B1348" t="s">
        <v>2695</v>
      </c>
      <c r="C1348" s="1">
        <v>2.189789534</v>
      </c>
      <c r="D1348" t="str">
        <f>_xlfn.XLOOKUP(Table1[[#This Row],[data_zone_code]],Table2[msoa21cd],Table2[msoa21nm], "Not found")</f>
        <v>St. Helens 005</v>
      </c>
      <c r="E1348" s="1">
        <f>_xlfn.XLOOKUP(Table1[[#This Row],[data_zone_code]],Table2[msoa21cd],Table2[Health Deprivation and Disability Rank (where 1 is most deprived)], "Not found")</f>
        <v>3617.25</v>
      </c>
      <c r="F1348">
        <f>RANK(Table1[[#This Row],[winter_min_tmp]],Table1[winter_min_tmp], 0)</f>
        <v>2800</v>
      </c>
      <c r="G1348">
        <f>(_xlfn.PERCENTRANK.INC(Table1[winter_min_tmp],Table1[[#This Row],[winter_min_tmp]]))*100</f>
        <v>59.099999999999994</v>
      </c>
      <c r="H1348">
        <f>CEILING(_xlfn.PERCENTRANK.INC(Table1[health_imd], Table1[[#This Row],[health_imd]]) * 10, 1)</f>
        <v>1</v>
      </c>
    </row>
    <row r="1349" spans="1:8" x14ac:dyDescent="0.35">
      <c r="A1349" t="s">
        <v>2696</v>
      </c>
      <c r="B1349" t="s">
        <v>2697</v>
      </c>
      <c r="C1349" s="1">
        <v>2.3259873390000001</v>
      </c>
      <c r="D1349" t="str">
        <f>_xlfn.XLOOKUP(Table1[[#This Row],[data_zone_code]],Table2[msoa21cd],Table2[msoa21nm], "Not found")</f>
        <v>St. Helens 006</v>
      </c>
      <c r="E1349" s="1">
        <f>_xlfn.XLOOKUP(Table1[[#This Row],[data_zone_code]],Table2[msoa21cd],Table2[Health Deprivation and Disability Rank (where 1 is most deprived)], "Not found")</f>
        <v>7579.25</v>
      </c>
      <c r="F1349">
        <f>RANK(Table1[[#This Row],[winter_min_tmp]],Table1[winter_min_tmp], 0)</f>
        <v>2206</v>
      </c>
      <c r="G1349">
        <f>(_xlfn.PERCENTRANK.INC(Table1[winter_min_tmp],Table1[[#This Row],[winter_min_tmp]]))*100</f>
        <v>67.800000000000011</v>
      </c>
      <c r="H1349">
        <f>CEILING(_xlfn.PERCENTRANK.INC(Table1[health_imd], Table1[[#This Row],[health_imd]]) * 10, 1)</f>
        <v>2</v>
      </c>
    </row>
    <row r="1350" spans="1:8" x14ac:dyDescent="0.35">
      <c r="A1350" t="s">
        <v>2698</v>
      </c>
      <c r="B1350" t="s">
        <v>2699</v>
      </c>
      <c r="C1350" s="1">
        <v>2.3555173869999999</v>
      </c>
      <c r="D1350" t="str">
        <f>_xlfn.XLOOKUP(Table1[[#This Row],[data_zone_code]],Table2[msoa21cd],Table2[msoa21nm], "Not found")</f>
        <v>St. Helens 007</v>
      </c>
      <c r="E1350" s="1">
        <f>_xlfn.XLOOKUP(Table1[[#This Row],[data_zone_code]],Table2[msoa21cd],Table2[Health Deprivation and Disability Rank (where 1 is most deprived)], "Not found")</f>
        <v>10369</v>
      </c>
      <c r="F1350">
        <f>RANK(Table1[[#This Row],[winter_min_tmp]],Table1[winter_min_tmp], 0)</f>
        <v>2114</v>
      </c>
      <c r="G1350">
        <f>(_xlfn.PERCENTRANK.INC(Table1[winter_min_tmp],Table1[[#This Row],[winter_min_tmp]]))*100</f>
        <v>69.099999999999994</v>
      </c>
      <c r="H1350">
        <f>CEILING(_xlfn.PERCENTRANK.INC(Table1[health_imd], Table1[[#This Row],[health_imd]]) * 10, 1)</f>
        <v>3</v>
      </c>
    </row>
    <row r="1351" spans="1:8" x14ac:dyDescent="0.35">
      <c r="A1351" t="s">
        <v>2700</v>
      </c>
      <c r="B1351" t="s">
        <v>2701</v>
      </c>
      <c r="C1351" s="1">
        <v>2.395949602</v>
      </c>
      <c r="D1351" t="str">
        <f>_xlfn.XLOOKUP(Table1[[#This Row],[data_zone_code]],Table2[msoa21cd],Table2[msoa21nm], "Not found")</f>
        <v>St. Helens 008</v>
      </c>
      <c r="E1351" s="1">
        <f>_xlfn.XLOOKUP(Table1[[#This Row],[data_zone_code]],Table2[msoa21cd],Table2[Health Deprivation and Disability Rank (where 1 is most deprived)], "Not found")</f>
        <v>6294.4285714285716</v>
      </c>
      <c r="F1351">
        <f>RANK(Table1[[#This Row],[winter_min_tmp]],Table1[winter_min_tmp], 0)</f>
        <v>1978</v>
      </c>
      <c r="G1351">
        <f>(_xlfn.PERCENTRANK.INC(Table1[winter_min_tmp],Table1[[#This Row],[winter_min_tmp]]))*100</f>
        <v>71.099999999999994</v>
      </c>
      <c r="H1351">
        <f>CEILING(_xlfn.PERCENTRANK.INC(Table1[health_imd], Table1[[#This Row],[health_imd]]) * 10, 1)</f>
        <v>2</v>
      </c>
    </row>
    <row r="1352" spans="1:8" x14ac:dyDescent="0.35">
      <c r="A1352" t="s">
        <v>2702</v>
      </c>
      <c r="B1352" t="s">
        <v>2703</v>
      </c>
      <c r="C1352" s="1">
        <v>2.389800787</v>
      </c>
      <c r="D1352" t="str">
        <f>_xlfn.XLOOKUP(Table1[[#This Row],[data_zone_code]],Table2[msoa21cd],Table2[msoa21nm], "Not found")</f>
        <v>St. Helens 009</v>
      </c>
      <c r="E1352" s="1">
        <f>_xlfn.XLOOKUP(Table1[[#This Row],[data_zone_code]],Table2[msoa21cd],Table2[Health Deprivation and Disability Rank (where 1 is most deprived)], "Not found")</f>
        <v>19135.5</v>
      </c>
      <c r="F1352">
        <f>RANK(Table1[[#This Row],[winter_min_tmp]],Table1[winter_min_tmp], 0)</f>
        <v>2008</v>
      </c>
      <c r="G1352">
        <f>(_xlfn.PERCENTRANK.INC(Table1[winter_min_tmp],Table1[[#This Row],[winter_min_tmp]]))*100</f>
        <v>70.7</v>
      </c>
      <c r="H1352">
        <f>CEILING(_xlfn.PERCENTRANK.INC(Table1[health_imd], Table1[[#This Row],[health_imd]]) * 10, 1)</f>
        <v>6</v>
      </c>
    </row>
    <row r="1353" spans="1:8" x14ac:dyDescent="0.35">
      <c r="A1353" t="s">
        <v>2704</v>
      </c>
      <c r="B1353" t="s">
        <v>2705</v>
      </c>
      <c r="C1353" s="1">
        <v>2.2259743209999998</v>
      </c>
      <c r="D1353" t="str">
        <f>_xlfn.XLOOKUP(Table1[[#This Row],[data_zone_code]],Table2[msoa21cd],Table2[msoa21nm], "Not found")</f>
        <v>St. Helens 010</v>
      </c>
      <c r="E1353" s="1">
        <f>_xlfn.XLOOKUP(Table1[[#This Row],[data_zone_code]],Table2[msoa21cd],Table2[Health Deprivation and Disability Rank (where 1 is most deprived)], "Not found")</f>
        <v>6321.25</v>
      </c>
      <c r="F1353">
        <f>RANK(Table1[[#This Row],[winter_min_tmp]],Table1[winter_min_tmp], 0)</f>
        <v>2632</v>
      </c>
      <c r="G1353">
        <f>(_xlfn.PERCENTRANK.INC(Table1[winter_min_tmp],Table1[[#This Row],[winter_min_tmp]]))*100</f>
        <v>61.6</v>
      </c>
      <c r="H1353">
        <f>CEILING(_xlfn.PERCENTRANK.INC(Table1[health_imd], Table1[[#This Row],[health_imd]]) * 10, 1)</f>
        <v>2</v>
      </c>
    </row>
    <row r="1354" spans="1:8" x14ac:dyDescent="0.35">
      <c r="A1354" t="s">
        <v>2706</v>
      </c>
      <c r="B1354" t="s">
        <v>2707</v>
      </c>
      <c r="C1354" s="1">
        <v>2.4107015129999998</v>
      </c>
      <c r="D1354" t="str">
        <f>_xlfn.XLOOKUP(Table1[[#This Row],[data_zone_code]],Table2[msoa21cd],Table2[msoa21nm], "Not found")</f>
        <v>St. Helens 011</v>
      </c>
      <c r="E1354" s="1">
        <f>_xlfn.XLOOKUP(Table1[[#This Row],[data_zone_code]],Table2[msoa21cd],Table2[Health Deprivation and Disability Rank (where 1 is most deprived)], "Not found")</f>
        <v>1530</v>
      </c>
      <c r="F1354">
        <f>RANK(Table1[[#This Row],[winter_min_tmp]],Table1[winter_min_tmp], 0)</f>
        <v>1927</v>
      </c>
      <c r="G1354">
        <f>(_xlfn.PERCENTRANK.INC(Table1[winter_min_tmp],Table1[[#This Row],[winter_min_tmp]]))*100</f>
        <v>71.8</v>
      </c>
      <c r="H1354">
        <f>CEILING(_xlfn.PERCENTRANK.INC(Table1[health_imd], Table1[[#This Row],[health_imd]]) * 10, 1)</f>
        <v>1</v>
      </c>
    </row>
    <row r="1355" spans="1:8" x14ac:dyDescent="0.35">
      <c r="A1355" t="s">
        <v>2708</v>
      </c>
      <c r="B1355" t="s">
        <v>2709</v>
      </c>
      <c r="C1355" s="1">
        <v>2.4272484780000001</v>
      </c>
      <c r="D1355" t="str">
        <f>_xlfn.XLOOKUP(Table1[[#This Row],[data_zone_code]],Table2[msoa21cd],Table2[msoa21nm], "Not found")</f>
        <v>St. Helens 012</v>
      </c>
      <c r="E1355" s="1">
        <f>_xlfn.XLOOKUP(Table1[[#This Row],[data_zone_code]],Table2[msoa21cd],Table2[Health Deprivation and Disability Rank (where 1 is most deprived)], "Not found")</f>
        <v>912.4</v>
      </c>
      <c r="F1355">
        <f>RANK(Table1[[#This Row],[winter_min_tmp]],Table1[winter_min_tmp], 0)</f>
        <v>1874</v>
      </c>
      <c r="G1355">
        <f>(_xlfn.PERCENTRANK.INC(Table1[winter_min_tmp],Table1[[#This Row],[winter_min_tmp]]))*100</f>
        <v>72.599999999999994</v>
      </c>
      <c r="H1355">
        <f>CEILING(_xlfn.PERCENTRANK.INC(Table1[health_imd], Table1[[#This Row],[health_imd]]) * 10, 1)</f>
        <v>1</v>
      </c>
    </row>
    <row r="1356" spans="1:8" x14ac:dyDescent="0.35">
      <c r="A1356" t="s">
        <v>2710</v>
      </c>
      <c r="B1356" t="s">
        <v>2711</v>
      </c>
      <c r="C1356" s="1">
        <v>2.2414495940000001</v>
      </c>
      <c r="D1356" t="str">
        <f>_xlfn.XLOOKUP(Table1[[#This Row],[data_zone_code]],Table2[msoa21cd],Table2[msoa21nm], "Not found")</f>
        <v>St. Helens 013</v>
      </c>
      <c r="E1356" s="1">
        <f>_xlfn.XLOOKUP(Table1[[#This Row],[data_zone_code]],Table2[msoa21cd],Table2[Health Deprivation and Disability Rank (where 1 is most deprived)], "Not found")</f>
        <v>9856</v>
      </c>
      <c r="F1356">
        <f>RANK(Table1[[#This Row],[winter_min_tmp]],Table1[winter_min_tmp], 0)</f>
        <v>2559</v>
      </c>
      <c r="G1356">
        <f>(_xlfn.PERCENTRANK.INC(Table1[winter_min_tmp],Table1[[#This Row],[winter_min_tmp]]))*100</f>
        <v>62.6</v>
      </c>
      <c r="H1356">
        <f>CEILING(_xlfn.PERCENTRANK.INC(Table1[health_imd], Table1[[#This Row],[health_imd]]) * 10, 1)</f>
        <v>3</v>
      </c>
    </row>
    <row r="1357" spans="1:8" x14ac:dyDescent="0.35">
      <c r="A1357" t="s">
        <v>2712</v>
      </c>
      <c r="B1357" t="s">
        <v>2713</v>
      </c>
      <c r="C1357" s="1">
        <v>2.4210534099999999</v>
      </c>
      <c r="D1357" t="str">
        <f>_xlfn.XLOOKUP(Table1[[#This Row],[data_zone_code]],Table2[msoa21cd],Table2[msoa21nm], "Not found")</f>
        <v>St. Helens 014</v>
      </c>
      <c r="E1357" s="1">
        <f>_xlfn.XLOOKUP(Table1[[#This Row],[data_zone_code]],Table2[msoa21cd],Table2[Health Deprivation and Disability Rank (where 1 is most deprived)], "Not found")</f>
        <v>940.4</v>
      </c>
      <c r="F1357">
        <f>RANK(Table1[[#This Row],[winter_min_tmp]],Table1[winter_min_tmp], 0)</f>
        <v>1891</v>
      </c>
      <c r="G1357">
        <f>(_xlfn.PERCENTRANK.INC(Table1[winter_min_tmp],Table1[[#This Row],[winter_min_tmp]]))*100</f>
        <v>72.399999999999991</v>
      </c>
      <c r="H1357">
        <f>CEILING(_xlfn.PERCENTRANK.INC(Table1[health_imd], Table1[[#This Row],[health_imd]]) * 10, 1)</f>
        <v>1</v>
      </c>
    </row>
    <row r="1358" spans="1:8" x14ac:dyDescent="0.35">
      <c r="A1358" t="s">
        <v>2714</v>
      </c>
      <c r="B1358" t="s">
        <v>2715</v>
      </c>
      <c r="C1358" s="1">
        <v>2.1992771630000001</v>
      </c>
      <c r="D1358" t="str">
        <f>_xlfn.XLOOKUP(Table1[[#This Row],[data_zone_code]],Table2[msoa21cd],Table2[msoa21nm], "Not found")</f>
        <v>St. Helens 015</v>
      </c>
      <c r="E1358" s="1">
        <f>_xlfn.XLOOKUP(Table1[[#This Row],[data_zone_code]],Table2[msoa21cd],Table2[Health Deprivation and Disability Rank (where 1 is most deprived)], "Not found")</f>
        <v>10307</v>
      </c>
      <c r="F1358">
        <f>RANK(Table1[[#This Row],[winter_min_tmp]],Table1[winter_min_tmp], 0)</f>
        <v>2750</v>
      </c>
      <c r="G1358">
        <f>(_xlfn.PERCENTRANK.INC(Table1[winter_min_tmp],Table1[[#This Row],[winter_min_tmp]]))*100</f>
        <v>59.8</v>
      </c>
      <c r="H1358">
        <f>CEILING(_xlfn.PERCENTRANK.INC(Table1[health_imd], Table1[[#This Row],[health_imd]]) * 10, 1)</f>
        <v>3</v>
      </c>
    </row>
    <row r="1359" spans="1:8" x14ac:dyDescent="0.35">
      <c r="A1359" t="s">
        <v>2716</v>
      </c>
      <c r="B1359" t="s">
        <v>2717</v>
      </c>
      <c r="C1359" s="1">
        <v>2.3927104469999998</v>
      </c>
      <c r="D1359" t="str">
        <f>_xlfn.XLOOKUP(Table1[[#This Row],[data_zone_code]],Table2[msoa21cd],Table2[msoa21nm], "Not found")</f>
        <v>St. Helens 016</v>
      </c>
      <c r="E1359" s="1">
        <f>_xlfn.XLOOKUP(Table1[[#This Row],[data_zone_code]],Table2[msoa21cd],Table2[Health Deprivation and Disability Rank (where 1 is most deprived)], "Not found")</f>
        <v>4819.1428571428569</v>
      </c>
      <c r="F1359">
        <f>RANK(Table1[[#This Row],[winter_min_tmp]],Table1[winter_min_tmp], 0)</f>
        <v>1993</v>
      </c>
      <c r="G1359">
        <f>(_xlfn.PERCENTRANK.INC(Table1[winter_min_tmp],Table1[[#This Row],[winter_min_tmp]]))*100</f>
        <v>70.899999999999991</v>
      </c>
      <c r="H1359">
        <f>CEILING(_xlfn.PERCENTRANK.INC(Table1[health_imd], Table1[[#This Row],[health_imd]]) * 10, 1)</f>
        <v>1</v>
      </c>
    </row>
    <row r="1360" spans="1:8" x14ac:dyDescent="0.35">
      <c r="A1360" t="s">
        <v>2718</v>
      </c>
      <c r="B1360" t="s">
        <v>2719</v>
      </c>
      <c r="C1360" s="1">
        <v>2.392032146</v>
      </c>
      <c r="D1360" t="str">
        <f>_xlfn.XLOOKUP(Table1[[#This Row],[data_zone_code]],Table2[msoa21cd],Table2[msoa21nm], "Not found")</f>
        <v>St. Helens 017</v>
      </c>
      <c r="E1360" s="1">
        <f>_xlfn.XLOOKUP(Table1[[#This Row],[data_zone_code]],Table2[msoa21cd],Table2[Health Deprivation and Disability Rank (where 1 is most deprived)], "Not found")</f>
        <v>1040.25</v>
      </c>
      <c r="F1360">
        <f>RANK(Table1[[#This Row],[winter_min_tmp]],Table1[winter_min_tmp], 0)</f>
        <v>2000</v>
      </c>
      <c r="G1360">
        <f>(_xlfn.PERCENTRANK.INC(Table1[winter_min_tmp],Table1[[#This Row],[winter_min_tmp]]))*100</f>
        <v>70.8</v>
      </c>
      <c r="H1360">
        <f>CEILING(_xlfn.PERCENTRANK.INC(Table1[health_imd], Table1[[#This Row],[health_imd]]) * 10, 1)</f>
        <v>1</v>
      </c>
    </row>
    <row r="1361" spans="1:8" x14ac:dyDescent="0.35">
      <c r="A1361" t="s">
        <v>2720</v>
      </c>
      <c r="B1361" t="s">
        <v>2721</v>
      </c>
      <c r="C1361" s="1">
        <v>2.3875870699999999</v>
      </c>
      <c r="D1361" t="str">
        <f>_xlfn.XLOOKUP(Table1[[#This Row],[data_zone_code]],Table2[msoa21cd],Table2[msoa21nm], "Not found")</f>
        <v>St. Helens 018</v>
      </c>
      <c r="E1361" s="1">
        <f>_xlfn.XLOOKUP(Table1[[#This Row],[data_zone_code]],Table2[msoa21cd],Table2[Health Deprivation and Disability Rank (where 1 is most deprived)], "Not found")</f>
        <v>15383.25</v>
      </c>
      <c r="F1361">
        <f>RANK(Table1[[#This Row],[winter_min_tmp]],Table1[winter_min_tmp], 0)</f>
        <v>2013</v>
      </c>
      <c r="G1361">
        <f>(_xlfn.PERCENTRANK.INC(Table1[winter_min_tmp],Table1[[#This Row],[winter_min_tmp]]))*100</f>
        <v>70.599999999999994</v>
      </c>
      <c r="H1361">
        <f>CEILING(_xlfn.PERCENTRANK.INC(Table1[health_imd], Table1[[#This Row],[health_imd]]) * 10, 1)</f>
        <v>5</v>
      </c>
    </row>
    <row r="1362" spans="1:8" x14ac:dyDescent="0.35">
      <c r="A1362" t="s">
        <v>2722</v>
      </c>
      <c r="B1362" t="s">
        <v>2723</v>
      </c>
      <c r="C1362" s="1">
        <v>2.3766059880000001</v>
      </c>
      <c r="D1362" t="str">
        <f>_xlfn.XLOOKUP(Table1[[#This Row],[data_zone_code]],Table2[msoa21cd],Table2[msoa21nm], "Not found")</f>
        <v>St. Helens 020</v>
      </c>
      <c r="E1362" s="1">
        <f>_xlfn.XLOOKUP(Table1[[#This Row],[data_zone_code]],Table2[msoa21cd],Table2[Health Deprivation and Disability Rank (where 1 is most deprived)], "Not found")</f>
        <v>7378.2857142857147</v>
      </c>
      <c r="F1362">
        <f>RANK(Table1[[#This Row],[winter_min_tmp]],Table1[winter_min_tmp], 0)</f>
        <v>2043</v>
      </c>
      <c r="G1362">
        <f>(_xlfn.PERCENTRANK.INC(Table1[winter_min_tmp],Table1[[#This Row],[winter_min_tmp]]))*100</f>
        <v>70.199999999999989</v>
      </c>
      <c r="H1362">
        <f>CEILING(_xlfn.PERCENTRANK.INC(Table1[health_imd], Table1[[#This Row],[health_imd]]) * 10, 1)</f>
        <v>2</v>
      </c>
    </row>
    <row r="1363" spans="1:8" x14ac:dyDescent="0.35">
      <c r="A1363" t="s">
        <v>2724</v>
      </c>
      <c r="B1363" t="s">
        <v>2725</v>
      </c>
      <c r="C1363" s="1">
        <v>2.4347059729999998</v>
      </c>
      <c r="D1363" t="str">
        <f>_xlfn.XLOOKUP(Table1[[#This Row],[data_zone_code]],Table2[msoa21cd],Table2[msoa21nm], "Not found")</f>
        <v>St. Helens 021</v>
      </c>
      <c r="E1363" s="1">
        <f>_xlfn.XLOOKUP(Table1[[#This Row],[data_zone_code]],Table2[msoa21cd],Table2[Health Deprivation and Disability Rank (where 1 is most deprived)], "Not found")</f>
        <v>7606.25</v>
      </c>
      <c r="F1363">
        <f>RANK(Table1[[#This Row],[winter_min_tmp]],Table1[winter_min_tmp], 0)</f>
        <v>1844</v>
      </c>
      <c r="G1363">
        <f>(_xlfn.PERCENTRANK.INC(Table1[winter_min_tmp],Table1[[#This Row],[winter_min_tmp]]))*100</f>
        <v>73.099999999999994</v>
      </c>
      <c r="H1363">
        <f>CEILING(_xlfn.PERCENTRANK.INC(Table1[health_imd], Table1[[#This Row],[health_imd]]) * 10, 1)</f>
        <v>2</v>
      </c>
    </row>
    <row r="1364" spans="1:8" x14ac:dyDescent="0.35">
      <c r="A1364" t="s">
        <v>2726</v>
      </c>
      <c r="B1364" t="s">
        <v>2727</v>
      </c>
      <c r="C1364" s="1">
        <v>2.3402366639999999</v>
      </c>
      <c r="D1364" t="str">
        <f>_xlfn.XLOOKUP(Table1[[#This Row],[data_zone_code]],Table2[msoa21cd],Table2[msoa21nm], "Not found")</f>
        <v>St. Helens 022</v>
      </c>
      <c r="E1364" s="1">
        <f>_xlfn.XLOOKUP(Table1[[#This Row],[data_zone_code]],Table2[msoa21cd],Table2[Health Deprivation and Disability Rank (where 1 is most deprived)], "Not found")</f>
        <v>5686.4285714285716</v>
      </c>
      <c r="F1364">
        <f>RANK(Table1[[#This Row],[winter_min_tmp]],Table1[winter_min_tmp], 0)</f>
        <v>2162</v>
      </c>
      <c r="G1364">
        <f>(_xlfn.PERCENTRANK.INC(Table1[winter_min_tmp],Table1[[#This Row],[winter_min_tmp]]))*100</f>
        <v>68.400000000000006</v>
      </c>
      <c r="H1364">
        <f>CEILING(_xlfn.PERCENTRANK.INC(Table1[health_imd], Table1[[#This Row],[health_imd]]) * 10, 1)</f>
        <v>2</v>
      </c>
    </row>
    <row r="1365" spans="1:8" x14ac:dyDescent="0.35">
      <c r="A1365" t="s">
        <v>2728</v>
      </c>
      <c r="B1365" t="s">
        <v>2729</v>
      </c>
      <c r="C1365" s="1">
        <v>2.4900472159999998</v>
      </c>
      <c r="D1365" t="str">
        <f>_xlfn.XLOOKUP(Table1[[#This Row],[data_zone_code]],Table2[msoa21cd],Table2[msoa21nm], "Not found")</f>
        <v>St. Helens 023</v>
      </c>
      <c r="E1365" s="1">
        <f>_xlfn.XLOOKUP(Table1[[#This Row],[data_zone_code]],Table2[msoa21cd],Table2[Health Deprivation and Disability Rank (where 1 is most deprived)], "Not found")</f>
        <v>14901.5</v>
      </c>
      <c r="F1365">
        <f>RANK(Table1[[#This Row],[winter_min_tmp]],Table1[winter_min_tmp], 0)</f>
        <v>1657</v>
      </c>
      <c r="G1365">
        <f>(_xlfn.PERCENTRANK.INC(Table1[winter_min_tmp],Table1[[#This Row],[winter_min_tmp]]))*100</f>
        <v>75.8</v>
      </c>
      <c r="H1365">
        <f>CEILING(_xlfn.PERCENTRANK.INC(Table1[health_imd], Table1[[#This Row],[health_imd]]) * 10, 1)</f>
        <v>5</v>
      </c>
    </row>
    <row r="1366" spans="1:8" x14ac:dyDescent="0.35">
      <c r="A1366" t="s">
        <v>2730</v>
      </c>
      <c r="B1366" t="s">
        <v>2731</v>
      </c>
      <c r="C1366" s="1">
        <v>2.1579301360000001</v>
      </c>
      <c r="D1366" t="str">
        <f>_xlfn.XLOOKUP(Table1[[#This Row],[data_zone_code]],Table2[msoa21cd],Table2[msoa21nm], "Not found")</f>
        <v>Sefton 001</v>
      </c>
      <c r="E1366" s="1">
        <f>_xlfn.XLOOKUP(Table1[[#This Row],[data_zone_code]],Table2[msoa21cd],Table2[Health Deprivation and Disability Rank (where 1 is most deprived)], "Not found")</f>
        <v>11801.4</v>
      </c>
      <c r="F1366">
        <f>RANK(Table1[[#This Row],[winter_min_tmp]],Table1[winter_min_tmp], 0)</f>
        <v>2955</v>
      </c>
      <c r="G1366">
        <f>(_xlfn.PERCENTRANK.INC(Table1[winter_min_tmp],Table1[[#This Row],[winter_min_tmp]]))*100</f>
        <v>56.899999999999991</v>
      </c>
      <c r="H1366">
        <f>CEILING(_xlfn.PERCENTRANK.INC(Table1[health_imd], Table1[[#This Row],[health_imd]]) * 10, 1)</f>
        <v>4</v>
      </c>
    </row>
    <row r="1367" spans="1:8" x14ac:dyDescent="0.35">
      <c r="A1367" t="s">
        <v>2732</v>
      </c>
      <c r="B1367" t="s">
        <v>2733</v>
      </c>
      <c r="C1367" s="1">
        <v>2.2010364529999999</v>
      </c>
      <c r="D1367" t="str">
        <f>_xlfn.XLOOKUP(Table1[[#This Row],[data_zone_code]],Table2[msoa21cd],Table2[msoa21nm], "Not found")</f>
        <v>Sefton 002</v>
      </c>
      <c r="E1367" s="1">
        <f>_xlfn.XLOOKUP(Table1[[#This Row],[data_zone_code]],Table2[msoa21cd],Table2[Health Deprivation and Disability Rank (where 1 is most deprived)], "Not found")</f>
        <v>14508</v>
      </c>
      <c r="F1367">
        <f>RANK(Table1[[#This Row],[winter_min_tmp]],Table1[winter_min_tmp], 0)</f>
        <v>2739</v>
      </c>
      <c r="G1367">
        <f>(_xlfn.PERCENTRANK.INC(Table1[winter_min_tmp],Table1[[#This Row],[winter_min_tmp]]))*100</f>
        <v>60</v>
      </c>
      <c r="H1367">
        <f>CEILING(_xlfn.PERCENTRANK.INC(Table1[health_imd], Table1[[#This Row],[health_imd]]) * 10, 1)</f>
        <v>5</v>
      </c>
    </row>
    <row r="1368" spans="1:8" x14ac:dyDescent="0.35">
      <c r="A1368" t="s">
        <v>2734</v>
      </c>
      <c r="B1368" t="s">
        <v>2735</v>
      </c>
      <c r="C1368" s="1">
        <v>2.4014568330000001</v>
      </c>
      <c r="D1368" t="str">
        <f>_xlfn.XLOOKUP(Table1[[#This Row],[data_zone_code]],Table2[msoa21cd],Table2[msoa21nm], "Not found")</f>
        <v>Sefton 003</v>
      </c>
      <c r="E1368" s="1">
        <f>_xlfn.XLOOKUP(Table1[[#This Row],[data_zone_code]],Table2[msoa21cd],Table2[Health Deprivation and Disability Rank (where 1 is most deprived)], "Not found")</f>
        <v>7246.4</v>
      </c>
      <c r="F1368">
        <f>RANK(Table1[[#This Row],[winter_min_tmp]],Table1[winter_min_tmp], 0)</f>
        <v>1958</v>
      </c>
      <c r="G1368">
        <f>(_xlfn.PERCENTRANK.INC(Table1[winter_min_tmp],Table1[[#This Row],[winter_min_tmp]]))*100</f>
        <v>71.399999999999991</v>
      </c>
      <c r="H1368">
        <f>CEILING(_xlfn.PERCENTRANK.INC(Table1[health_imd], Table1[[#This Row],[health_imd]]) * 10, 1)</f>
        <v>2</v>
      </c>
    </row>
    <row r="1369" spans="1:8" x14ac:dyDescent="0.35">
      <c r="A1369" t="s">
        <v>2736</v>
      </c>
      <c r="B1369" t="s">
        <v>2737</v>
      </c>
      <c r="C1369" s="1">
        <v>2.553290606</v>
      </c>
      <c r="D1369" t="str">
        <f>_xlfn.XLOOKUP(Table1[[#This Row],[data_zone_code]],Table2[msoa21cd],Table2[msoa21nm], "Not found")</f>
        <v>Sefton 004</v>
      </c>
      <c r="E1369" s="1">
        <f>_xlfn.XLOOKUP(Table1[[#This Row],[data_zone_code]],Table2[msoa21cd],Table2[Health Deprivation and Disability Rank (where 1 is most deprived)], "Not found")</f>
        <v>2993.2857142857142</v>
      </c>
      <c r="F1369">
        <f>RANK(Table1[[#This Row],[winter_min_tmp]],Table1[winter_min_tmp], 0)</f>
        <v>1489</v>
      </c>
      <c r="G1369">
        <f>(_xlfn.PERCENTRANK.INC(Table1[winter_min_tmp],Table1[[#This Row],[winter_min_tmp]]))*100</f>
        <v>78.2</v>
      </c>
      <c r="H1369">
        <f>CEILING(_xlfn.PERCENTRANK.INC(Table1[health_imd], Table1[[#This Row],[health_imd]]) * 10, 1)</f>
        <v>1</v>
      </c>
    </row>
    <row r="1370" spans="1:8" x14ac:dyDescent="0.35">
      <c r="A1370" t="s">
        <v>2738</v>
      </c>
      <c r="B1370" t="s">
        <v>2739</v>
      </c>
      <c r="C1370" s="1">
        <v>2.3057897089999999</v>
      </c>
      <c r="D1370" t="str">
        <f>_xlfn.XLOOKUP(Table1[[#This Row],[data_zone_code]],Table2[msoa21cd],Table2[msoa21nm], "Not found")</f>
        <v>Sefton 005</v>
      </c>
      <c r="E1370" s="1">
        <f>_xlfn.XLOOKUP(Table1[[#This Row],[data_zone_code]],Table2[msoa21cd],Table2[Health Deprivation and Disability Rank (where 1 is most deprived)], "Not found")</f>
        <v>9599</v>
      </c>
      <c r="F1370">
        <f>RANK(Table1[[#This Row],[winter_min_tmp]],Table1[winter_min_tmp], 0)</f>
        <v>2292</v>
      </c>
      <c r="G1370">
        <f>(_xlfn.PERCENTRANK.INC(Table1[winter_min_tmp],Table1[[#This Row],[winter_min_tmp]]))*100</f>
        <v>66.5</v>
      </c>
      <c r="H1370">
        <f>CEILING(_xlfn.PERCENTRANK.INC(Table1[health_imd], Table1[[#This Row],[health_imd]]) * 10, 1)</f>
        <v>3</v>
      </c>
    </row>
    <row r="1371" spans="1:8" x14ac:dyDescent="0.35">
      <c r="A1371" t="s">
        <v>2740</v>
      </c>
      <c r="B1371" t="s">
        <v>2741</v>
      </c>
      <c r="C1371" s="1">
        <v>2.401632309</v>
      </c>
      <c r="D1371" t="str">
        <f>_xlfn.XLOOKUP(Table1[[#This Row],[data_zone_code]],Table2[msoa21cd],Table2[msoa21nm], "Not found")</f>
        <v>Sefton 006</v>
      </c>
      <c r="E1371" s="1">
        <f>_xlfn.XLOOKUP(Table1[[#This Row],[data_zone_code]],Table2[msoa21cd],Table2[Health Deprivation and Disability Rank (where 1 is most deprived)], "Not found")</f>
        <v>10055.799999999999</v>
      </c>
      <c r="F1371">
        <f>RANK(Table1[[#This Row],[winter_min_tmp]],Table1[winter_min_tmp], 0)</f>
        <v>1957</v>
      </c>
      <c r="G1371">
        <f>(_xlfn.PERCENTRANK.INC(Table1[winter_min_tmp],Table1[[#This Row],[winter_min_tmp]]))*100</f>
        <v>71.399999999999991</v>
      </c>
      <c r="H1371">
        <f>CEILING(_xlfn.PERCENTRANK.INC(Table1[health_imd], Table1[[#This Row],[health_imd]]) * 10, 1)</f>
        <v>3</v>
      </c>
    </row>
    <row r="1372" spans="1:8" x14ac:dyDescent="0.35">
      <c r="A1372" t="s">
        <v>2742</v>
      </c>
      <c r="B1372" t="s">
        <v>2743</v>
      </c>
      <c r="C1372" s="1">
        <v>2.6280250550000002</v>
      </c>
      <c r="D1372" t="str">
        <f>_xlfn.XLOOKUP(Table1[[#This Row],[data_zone_code]],Table2[msoa21cd],Table2[msoa21nm], "Not found")</f>
        <v>Sefton 007</v>
      </c>
      <c r="E1372" s="1">
        <f>_xlfn.XLOOKUP(Table1[[#This Row],[data_zone_code]],Table2[msoa21cd],Table2[Health Deprivation and Disability Rank (where 1 is most deprived)], "Not found")</f>
        <v>7464</v>
      </c>
      <c r="F1372">
        <f>RANK(Table1[[#This Row],[winter_min_tmp]],Table1[winter_min_tmp], 0)</f>
        <v>1298</v>
      </c>
      <c r="G1372">
        <f>(_xlfn.PERCENTRANK.INC(Table1[winter_min_tmp],Table1[[#This Row],[winter_min_tmp]]))*100</f>
        <v>81</v>
      </c>
      <c r="H1372">
        <f>CEILING(_xlfn.PERCENTRANK.INC(Table1[health_imd], Table1[[#This Row],[health_imd]]) * 10, 1)</f>
        <v>2</v>
      </c>
    </row>
    <row r="1373" spans="1:8" x14ac:dyDescent="0.35">
      <c r="A1373" t="s">
        <v>2744</v>
      </c>
      <c r="B1373" t="s">
        <v>2745</v>
      </c>
      <c r="C1373" s="1">
        <v>2.4970779420000002</v>
      </c>
      <c r="D1373" t="str">
        <f>_xlfn.XLOOKUP(Table1[[#This Row],[data_zone_code]],Table2[msoa21cd],Table2[msoa21nm], "Not found")</f>
        <v>Sefton 008</v>
      </c>
      <c r="E1373" s="1">
        <f>_xlfn.XLOOKUP(Table1[[#This Row],[data_zone_code]],Table2[msoa21cd],Table2[Health Deprivation and Disability Rank (where 1 is most deprived)], "Not found")</f>
        <v>9087.3333333333339</v>
      </c>
      <c r="F1373">
        <f>RANK(Table1[[#This Row],[winter_min_tmp]],Table1[winter_min_tmp], 0)</f>
        <v>1635</v>
      </c>
      <c r="G1373">
        <f>(_xlfn.PERCENTRANK.INC(Table1[winter_min_tmp],Table1[[#This Row],[winter_min_tmp]]))*100</f>
        <v>76.099999999999994</v>
      </c>
      <c r="H1373">
        <f>CEILING(_xlfn.PERCENTRANK.INC(Table1[health_imd], Table1[[#This Row],[health_imd]]) * 10, 1)</f>
        <v>3</v>
      </c>
    </row>
    <row r="1374" spans="1:8" x14ac:dyDescent="0.35">
      <c r="A1374" t="s">
        <v>2746</v>
      </c>
      <c r="B1374" t="s">
        <v>2747</v>
      </c>
      <c r="C1374" s="1">
        <v>2.8564970490000001</v>
      </c>
      <c r="D1374" t="str">
        <f>_xlfn.XLOOKUP(Table1[[#This Row],[data_zone_code]],Table2[msoa21cd],Table2[msoa21nm], "Not found")</f>
        <v>Sefton 009</v>
      </c>
      <c r="E1374" s="1">
        <f>_xlfn.XLOOKUP(Table1[[#This Row],[data_zone_code]],Table2[msoa21cd],Table2[Health Deprivation and Disability Rank (where 1 is most deprived)], "Not found")</f>
        <v>13740.83333333333</v>
      </c>
      <c r="F1374">
        <f>RANK(Table1[[#This Row],[winter_min_tmp]],Table1[winter_min_tmp], 0)</f>
        <v>694</v>
      </c>
      <c r="G1374">
        <f>(_xlfn.PERCENTRANK.INC(Table1[winter_min_tmp],Table1[[#This Row],[winter_min_tmp]]))*100</f>
        <v>89.8</v>
      </c>
      <c r="H1374">
        <f>CEILING(_xlfn.PERCENTRANK.INC(Table1[health_imd], Table1[[#This Row],[health_imd]]) * 10, 1)</f>
        <v>4</v>
      </c>
    </row>
    <row r="1375" spans="1:8" x14ac:dyDescent="0.35">
      <c r="A1375" t="s">
        <v>2748</v>
      </c>
      <c r="B1375" t="s">
        <v>2749</v>
      </c>
      <c r="C1375" s="1">
        <v>2.6855561730000002</v>
      </c>
      <c r="D1375" t="str">
        <f>_xlfn.XLOOKUP(Table1[[#This Row],[data_zone_code]],Table2[msoa21cd],Table2[msoa21nm], "Not found")</f>
        <v>Sefton 010</v>
      </c>
      <c r="E1375" s="1">
        <f>_xlfn.XLOOKUP(Table1[[#This Row],[data_zone_code]],Table2[msoa21cd],Table2[Health Deprivation and Disability Rank (where 1 is most deprived)], "Not found")</f>
        <v>14861.2</v>
      </c>
      <c r="F1375">
        <f>RANK(Table1[[#This Row],[winter_min_tmp]],Table1[winter_min_tmp], 0)</f>
        <v>1154</v>
      </c>
      <c r="G1375">
        <f>(_xlfn.PERCENTRANK.INC(Table1[winter_min_tmp],Table1[[#This Row],[winter_min_tmp]]))*100</f>
        <v>83.1</v>
      </c>
      <c r="H1375">
        <f>CEILING(_xlfn.PERCENTRANK.INC(Table1[health_imd], Table1[[#This Row],[health_imd]]) * 10, 1)</f>
        <v>5</v>
      </c>
    </row>
    <row r="1376" spans="1:8" x14ac:dyDescent="0.35">
      <c r="A1376" t="s">
        <v>2750</v>
      </c>
      <c r="B1376" t="s">
        <v>2751</v>
      </c>
      <c r="C1376" s="1">
        <v>2.7940776349999998</v>
      </c>
      <c r="D1376" t="str">
        <f>_xlfn.XLOOKUP(Table1[[#This Row],[data_zone_code]],Table2[msoa21cd],Table2[msoa21nm], "Not found")</f>
        <v>Sefton 011</v>
      </c>
      <c r="E1376" s="1">
        <f>_xlfn.XLOOKUP(Table1[[#This Row],[data_zone_code]],Table2[msoa21cd],Table2[Health Deprivation and Disability Rank (where 1 is most deprived)], "Not found")</f>
        <v>8651.25</v>
      </c>
      <c r="F1376">
        <f>RANK(Table1[[#This Row],[winter_min_tmp]],Table1[winter_min_tmp], 0)</f>
        <v>854</v>
      </c>
      <c r="G1376">
        <f>(_xlfn.PERCENTRANK.INC(Table1[winter_min_tmp],Table1[[#This Row],[winter_min_tmp]]))*100</f>
        <v>87.5</v>
      </c>
      <c r="H1376">
        <f>CEILING(_xlfn.PERCENTRANK.INC(Table1[health_imd], Table1[[#This Row],[health_imd]]) * 10, 1)</f>
        <v>3</v>
      </c>
    </row>
    <row r="1377" spans="1:8" x14ac:dyDescent="0.35">
      <c r="A1377" t="s">
        <v>2752</v>
      </c>
      <c r="B1377" t="s">
        <v>2753</v>
      </c>
      <c r="C1377" s="1">
        <v>3.0207269189999999</v>
      </c>
      <c r="D1377" t="str">
        <f>_xlfn.XLOOKUP(Table1[[#This Row],[data_zone_code]],Table2[msoa21cd],Table2[msoa21nm], "Not found")</f>
        <v>Sefton 012</v>
      </c>
      <c r="E1377" s="1">
        <f>_xlfn.XLOOKUP(Table1[[#This Row],[data_zone_code]],Table2[msoa21cd],Table2[Health Deprivation and Disability Rank (where 1 is most deprived)], "Not found")</f>
        <v>20215.75</v>
      </c>
      <c r="F1377">
        <f>RANK(Table1[[#This Row],[winter_min_tmp]],Table1[winter_min_tmp], 0)</f>
        <v>400</v>
      </c>
      <c r="G1377">
        <f>(_xlfn.PERCENTRANK.INC(Table1[winter_min_tmp],Table1[[#This Row],[winter_min_tmp]]))*100</f>
        <v>94.1</v>
      </c>
      <c r="H1377">
        <f>CEILING(_xlfn.PERCENTRANK.INC(Table1[health_imd], Table1[[#This Row],[health_imd]]) * 10, 1)</f>
        <v>7</v>
      </c>
    </row>
    <row r="1378" spans="1:8" x14ac:dyDescent="0.35">
      <c r="A1378" t="s">
        <v>2754</v>
      </c>
      <c r="B1378" t="s">
        <v>2755</v>
      </c>
      <c r="C1378" s="1">
        <v>3.1232664589999999</v>
      </c>
      <c r="D1378" t="str">
        <f>_xlfn.XLOOKUP(Table1[[#This Row],[data_zone_code]],Table2[msoa21cd],Table2[msoa21nm], "Not found")</f>
        <v>Sefton 013</v>
      </c>
      <c r="E1378" s="1">
        <f>_xlfn.XLOOKUP(Table1[[#This Row],[data_zone_code]],Table2[msoa21cd],Table2[Health Deprivation and Disability Rank (where 1 is most deprived)], "Not found")</f>
        <v>19447.599999999999</v>
      </c>
      <c r="F1378">
        <f>RANK(Table1[[#This Row],[winter_min_tmp]],Table1[winter_min_tmp], 0)</f>
        <v>274</v>
      </c>
      <c r="G1378">
        <f>(_xlfn.PERCENTRANK.INC(Table1[winter_min_tmp],Table1[[#This Row],[winter_min_tmp]]))*100</f>
        <v>96</v>
      </c>
      <c r="H1378">
        <f>CEILING(_xlfn.PERCENTRANK.INC(Table1[health_imd], Table1[[#This Row],[health_imd]]) * 10, 1)</f>
        <v>6</v>
      </c>
    </row>
    <row r="1379" spans="1:8" x14ac:dyDescent="0.35">
      <c r="A1379" t="s">
        <v>2756</v>
      </c>
      <c r="B1379" t="s">
        <v>2757</v>
      </c>
      <c r="C1379" s="1">
        <v>3.0629200939999999</v>
      </c>
      <c r="D1379" t="str">
        <f>_xlfn.XLOOKUP(Table1[[#This Row],[data_zone_code]],Table2[msoa21cd],Table2[msoa21nm], "Not found")</f>
        <v>Sefton 014</v>
      </c>
      <c r="E1379" s="1">
        <f>_xlfn.XLOOKUP(Table1[[#This Row],[data_zone_code]],Table2[msoa21cd],Table2[Health Deprivation and Disability Rank (where 1 is most deprived)], "Not found")</f>
        <v>19098.75</v>
      </c>
      <c r="F1379">
        <f>RANK(Table1[[#This Row],[winter_min_tmp]],Table1[winter_min_tmp], 0)</f>
        <v>337</v>
      </c>
      <c r="G1379">
        <f>(_xlfn.PERCENTRANK.INC(Table1[winter_min_tmp],Table1[[#This Row],[winter_min_tmp]]))*100</f>
        <v>95</v>
      </c>
      <c r="H1379">
        <f>CEILING(_xlfn.PERCENTRANK.INC(Table1[health_imd], Table1[[#This Row],[health_imd]]) * 10, 1)</f>
        <v>6</v>
      </c>
    </row>
    <row r="1380" spans="1:8" x14ac:dyDescent="0.35">
      <c r="A1380" t="s">
        <v>2758</v>
      </c>
      <c r="B1380" t="s">
        <v>2759</v>
      </c>
      <c r="C1380" s="1">
        <v>3.2164556979999999</v>
      </c>
      <c r="D1380" t="str">
        <f>_xlfn.XLOOKUP(Table1[[#This Row],[data_zone_code]],Table2[msoa21cd],Table2[msoa21nm], "Not found")</f>
        <v>Sefton 015</v>
      </c>
      <c r="E1380" s="1">
        <f>_xlfn.XLOOKUP(Table1[[#This Row],[data_zone_code]],Table2[msoa21cd],Table2[Health Deprivation and Disability Rank (where 1 is most deprived)], "Not found")</f>
        <v>21686</v>
      </c>
      <c r="F1380">
        <f>RANK(Table1[[#This Row],[winter_min_tmp]],Table1[winter_min_tmp], 0)</f>
        <v>216</v>
      </c>
      <c r="G1380">
        <f>(_xlfn.PERCENTRANK.INC(Table1[winter_min_tmp],Table1[[#This Row],[winter_min_tmp]]))*100</f>
        <v>96.8</v>
      </c>
      <c r="H1380">
        <f>CEILING(_xlfn.PERCENTRANK.INC(Table1[health_imd], Table1[[#This Row],[health_imd]]) * 10, 1)</f>
        <v>7</v>
      </c>
    </row>
    <row r="1381" spans="1:8" x14ac:dyDescent="0.35">
      <c r="A1381" t="s">
        <v>2760</v>
      </c>
      <c r="B1381" t="s">
        <v>2761</v>
      </c>
      <c r="C1381" s="1">
        <v>2.8407881260000001</v>
      </c>
      <c r="D1381" t="str">
        <f>_xlfn.XLOOKUP(Table1[[#This Row],[data_zone_code]],Table2[msoa21cd],Table2[msoa21nm], "Not found")</f>
        <v>Sefton 016</v>
      </c>
      <c r="E1381" s="1">
        <f>_xlfn.XLOOKUP(Table1[[#This Row],[data_zone_code]],Table2[msoa21cd],Table2[Health Deprivation and Disability Rank (where 1 is most deprived)], "Not found")</f>
        <v>15864</v>
      </c>
      <c r="F1381">
        <f>RANK(Table1[[#This Row],[winter_min_tmp]],Table1[winter_min_tmp], 0)</f>
        <v>734</v>
      </c>
      <c r="G1381">
        <f>(_xlfn.PERCENTRANK.INC(Table1[winter_min_tmp],Table1[[#This Row],[winter_min_tmp]]))*100</f>
        <v>89.3</v>
      </c>
      <c r="H1381">
        <f>CEILING(_xlfn.PERCENTRANK.INC(Table1[health_imd], Table1[[#This Row],[health_imd]]) * 10, 1)</f>
        <v>5</v>
      </c>
    </row>
    <row r="1382" spans="1:8" x14ac:dyDescent="0.35">
      <c r="A1382" t="s">
        <v>2762</v>
      </c>
      <c r="B1382" t="s">
        <v>2763</v>
      </c>
      <c r="C1382" s="1">
        <v>2.7813169960000002</v>
      </c>
      <c r="D1382" t="str">
        <f>_xlfn.XLOOKUP(Table1[[#This Row],[data_zone_code]],Table2[msoa21cd],Table2[msoa21nm], "Not found")</f>
        <v>Sefton 017</v>
      </c>
      <c r="E1382" s="1">
        <f>_xlfn.XLOOKUP(Table1[[#This Row],[data_zone_code]],Table2[msoa21cd],Table2[Health Deprivation and Disability Rank (where 1 is most deprived)], "Not found")</f>
        <v>16055.8</v>
      </c>
      <c r="F1382">
        <f>RANK(Table1[[#This Row],[winter_min_tmp]],Table1[winter_min_tmp], 0)</f>
        <v>890</v>
      </c>
      <c r="G1382">
        <f>(_xlfn.PERCENTRANK.INC(Table1[winter_min_tmp],Table1[[#This Row],[winter_min_tmp]]))*100</f>
        <v>87</v>
      </c>
      <c r="H1382">
        <f>CEILING(_xlfn.PERCENTRANK.INC(Table1[health_imd], Table1[[#This Row],[health_imd]]) * 10, 1)</f>
        <v>5</v>
      </c>
    </row>
    <row r="1383" spans="1:8" x14ac:dyDescent="0.35">
      <c r="A1383" t="s">
        <v>2764</v>
      </c>
      <c r="B1383" t="s">
        <v>2765</v>
      </c>
      <c r="C1383" s="1">
        <v>2.7793505189999999</v>
      </c>
      <c r="D1383" t="str">
        <f>_xlfn.XLOOKUP(Table1[[#This Row],[data_zone_code]],Table2[msoa21cd],Table2[msoa21nm], "Not found")</f>
        <v>Sefton 018</v>
      </c>
      <c r="E1383" s="1">
        <f>_xlfn.XLOOKUP(Table1[[#This Row],[data_zone_code]],Table2[msoa21cd],Table2[Health Deprivation and Disability Rank (where 1 is most deprived)], "Not found")</f>
        <v>15253.2</v>
      </c>
      <c r="F1383">
        <f>RANK(Table1[[#This Row],[winter_min_tmp]],Table1[winter_min_tmp], 0)</f>
        <v>894</v>
      </c>
      <c r="G1383">
        <f>(_xlfn.PERCENTRANK.INC(Table1[winter_min_tmp],Table1[[#This Row],[winter_min_tmp]]))*100</f>
        <v>86.9</v>
      </c>
      <c r="H1383">
        <f>CEILING(_xlfn.PERCENTRANK.INC(Table1[health_imd], Table1[[#This Row],[health_imd]]) * 10, 1)</f>
        <v>5</v>
      </c>
    </row>
    <row r="1384" spans="1:8" x14ac:dyDescent="0.35">
      <c r="A1384" t="s">
        <v>2766</v>
      </c>
      <c r="B1384" t="s">
        <v>2767</v>
      </c>
      <c r="C1384" s="1">
        <v>2.7987906929999999</v>
      </c>
      <c r="D1384" t="str">
        <f>_xlfn.XLOOKUP(Table1[[#This Row],[data_zone_code]],Table2[msoa21cd],Table2[msoa21nm], "Not found")</f>
        <v>Sefton 019</v>
      </c>
      <c r="E1384" s="1">
        <f>_xlfn.XLOOKUP(Table1[[#This Row],[data_zone_code]],Table2[msoa21cd],Table2[Health Deprivation and Disability Rank (where 1 is most deprived)], "Not found")</f>
        <v>13130.5</v>
      </c>
      <c r="F1384">
        <f>RANK(Table1[[#This Row],[winter_min_tmp]],Table1[winter_min_tmp], 0)</f>
        <v>846</v>
      </c>
      <c r="G1384">
        <f>(_xlfn.PERCENTRANK.INC(Table1[winter_min_tmp],Table1[[#This Row],[winter_min_tmp]]))*100</f>
        <v>87.6</v>
      </c>
      <c r="H1384">
        <f>CEILING(_xlfn.PERCENTRANK.INC(Table1[health_imd], Table1[[#This Row],[health_imd]]) * 10, 1)</f>
        <v>4</v>
      </c>
    </row>
    <row r="1385" spans="1:8" x14ac:dyDescent="0.35">
      <c r="A1385" t="s">
        <v>2768</v>
      </c>
      <c r="B1385" t="s">
        <v>2769</v>
      </c>
      <c r="C1385" s="1">
        <v>2.8342700000000001</v>
      </c>
      <c r="D1385" t="str">
        <f>_xlfn.XLOOKUP(Table1[[#This Row],[data_zone_code]],Table2[msoa21cd],Table2[msoa21nm], "Not found")</f>
        <v>Sefton 020</v>
      </c>
      <c r="E1385" s="1">
        <f>_xlfn.XLOOKUP(Table1[[#This Row],[data_zone_code]],Table2[msoa21cd],Table2[Health Deprivation and Disability Rank (where 1 is most deprived)], "Not found")</f>
        <v>17011.2</v>
      </c>
      <c r="F1385">
        <f>RANK(Table1[[#This Row],[winter_min_tmp]],Table1[winter_min_tmp], 0)</f>
        <v>762</v>
      </c>
      <c r="G1385">
        <f>(_xlfn.PERCENTRANK.INC(Table1[winter_min_tmp],Table1[[#This Row],[winter_min_tmp]]))*100</f>
        <v>88.8</v>
      </c>
      <c r="H1385">
        <f>CEILING(_xlfn.PERCENTRANK.INC(Table1[health_imd], Table1[[#This Row],[health_imd]]) * 10, 1)</f>
        <v>5</v>
      </c>
    </row>
    <row r="1386" spans="1:8" x14ac:dyDescent="0.35">
      <c r="A1386" t="s">
        <v>2770</v>
      </c>
      <c r="B1386" t="s">
        <v>2771</v>
      </c>
      <c r="C1386" s="1">
        <v>2.7582995889999999</v>
      </c>
      <c r="D1386" t="str">
        <f>_xlfn.XLOOKUP(Table1[[#This Row],[data_zone_code]],Table2[msoa21cd],Table2[msoa21nm], "Not found")</f>
        <v>Sefton 021</v>
      </c>
      <c r="E1386" s="1">
        <f>_xlfn.XLOOKUP(Table1[[#This Row],[data_zone_code]],Table2[msoa21cd],Table2[Health Deprivation and Disability Rank (where 1 is most deprived)], "Not found")</f>
        <v>13366.66666666667</v>
      </c>
      <c r="F1386">
        <f>RANK(Table1[[#This Row],[winter_min_tmp]],Table1[winter_min_tmp], 0)</f>
        <v>947</v>
      </c>
      <c r="G1386">
        <f>(_xlfn.PERCENTRANK.INC(Table1[winter_min_tmp],Table1[[#This Row],[winter_min_tmp]]))*100</f>
        <v>86.1</v>
      </c>
      <c r="H1386">
        <f>CEILING(_xlfn.PERCENTRANK.INC(Table1[health_imd], Table1[[#This Row],[health_imd]]) * 10, 1)</f>
        <v>4</v>
      </c>
    </row>
    <row r="1387" spans="1:8" x14ac:dyDescent="0.35">
      <c r="A1387" t="s">
        <v>2772</v>
      </c>
      <c r="B1387" t="s">
        <v>2773</v>
      </c>
      <c r="C1387" s="1">
        <v>2.8276307580000002</v>
      </c>
      <c r="D1387" t="str">
        <f>_xlfn.XLOOKUP(Table1[[#This Row],[data_zone_code]],Table2[msoa21cd],Table2[msoa21nm], "Not found")</f>
        <v>Sefton 022</v>
      </c>
      <c r="E1387" s="1">
        <f>_xlfn.XLOOKUP(Table1[[#This Row],[data_zone_code]],Table2[msoa21cd],Table2[Health Deprivation and Disability Rank (where 1 is most deprived)], "Not found")</f>
        <v>20063.833333333328</v>
      </c>
      <c r="F1387">
        <f>RANK(Table1[[#This Row],[winter_min_tmp]],Table1[winter_min_tmp], 0)</f>
        <v>780</v>
      </c>
      <c r="G1387">
        <f>(_xlfn.PERCENTRANK.INC(Table1[winter_min_tmp],Table1[[#This Row],[winter_min_tmp]]))*100</f>
        <v>88.6</v>
      </c>
      <c r="H1387">
        <f>CEILING(_xlfn.PERCENTRANK.INC(Table1[health_imd], Table1[[#This Row],[health_imd]]) * 10, 1)</f>
        <v>7</v>
      </c>
    </row>
    <row r="1388" spans="1:8" x14ac:dyDescent="0.35">
      <c r="A1388" t="s">
        <v>2774</v>
      </c>
      <c r="B1388" t="s">
        <v>2775</v>
      </c>
      <c r="C1388" s="1">
        <v>2.835530281</v>
      </c>
      <c r="D1388" t="str">
        <f>_xlfn.XLOOKUP(Table1[[#This Row],[data_zone_code]],Table2[msoa21cd],Table2[msoa21nm], "Not found")</f>
        <v>Sefton 023</v>
      </c>
      <c r="E1388" s="1">
        <f>_xlfn.XLOOKUP(Table1[[#This Row],[data_zone_code]],Table2[msoa21cd],Table2[Health Deprivation and Disability Rank (where 1 is most deprived)], "Not found")</f>
        <v>2957.2</v>
      </c>
      <c r="F1388">
        <f>RANK(Table1[[#This Row],[winter_min_tmp]],Table1[winter_min_tmp], 0)</f>
        <v>758</v>
      </c>
      <c r="G1388">
        <f>(_xlfn.PERCENTRANK.INC(Table1[winter_min_tmp],Table1[[#This Row],[winter_min_tmp]]))*100</f>
        <v>88.9</v>
      </c>
      <c r="H1388">
        <f>CEILING(_xlfn.PERCENTRANK.INC(Table1[health_imd], Table1[[#This Row],[health_imd]]) * 10, 1)</f>
        <v>1</v>
      </c>
    </row>
    <row r="1389" spans="1:8" x14ac:dyDescent="0.35">
      <c r="A1389" t="s">
        <v>2776</v>
      </c>
      <c r="B1389" t="s">
        <v>2777</v>
      </c>
      <c r="C1389" s="1">
        <v>2.7996637820000001</v>
      </c>
      <c r="D1389" t="str">
        <f>_xlfn.XLOOKUP(Table1[[#This Row],[data_zone_code]],Table2[msoa21cd],Table2[msoa21nm], "Not found")</f>
        <v>Sefton 024</v>
      </c>
      <c r="E1389" s="1">
        <f>_xlfn.XLOOKUP(Table1[[#This Row],[data_zone_code]],Table2[msoa21cd],Table2[Health Deprivation and Disability Rank (where 1 is most deprived)], "Not found")</f>
        <v>897.4</v>
      </c>
      <c r="F1389">
        <f>RANK(Table1[[#This Row],[winter_min_tmp]],Table1[winter_min_tmp], 0)</f>
        <v>843</v>
      </c>
      <c r="G1389">
        <f>(_xlfn.PERCENTRANK.INC(Table1[winter_min_tmp],Table1[[#This Row],[winter_min_tmp]]))*100</f>
        <v>87.7</v>
      </c>
      <c r="H1389">
        <f>CEILING(_xlfn.PERCENTRANK.INC(Table1[health_imd], Table1[[#This Row],[health_imd]]) * 10, 1)</f>
        <v>1</v>
      </c>
    </row>
    <row r="1390" spans="1:8" x14ac:dyDescent="0.35">
      <c r="A1390" t="s">
        <v>2778</v>
      </c>
      <c r="B1390" t="s">
        <v>2779</v>
      </c>
      <c r="C1390" s="1">
        <v>2.7835128309999999</v>
      </c>
      <c r="D1390" t="str">
        <f>_xlfn.XLOOKUP(Table1[[#This Row],[data_zone_code]],Table2[msoa21cd],Table2[msoa21nm], "Not found")</f>
        <v>Sefton 025</v>
      </c>
      <c r="E1390" s="1">
        <f>_xlfn.XLOOKUP(Table1[[#This Row],[data_zone_code]],Table2[msoa21cd],Table2[Health Deprivation and Disability Rank (where 1 is most deprived)], "Not found")</f>
        <v>17400.166666666672</v>
      </c>
      <c r="F1390">
        <f>RANK(Table1[[#This Row],[winter_min_tmp]],Table1[winter_min_tmp], 0)</f>
        <v>880</v>
      </c>
      <c r="G1390">
        <f>(_xlfn.PERCENTRANK.INC(Table1[winter_min_tmp],Table1[[#This Row],[winter_min_tmp]]))*100</f>
        <v>87.1</v>
      </c>
      <c r="H1390">
        <f>CEILING(_xlfn.PERCENTRANK.INC(Table1[health_imd], Table1[[#This Row],[health_imd]]) * 10, 1)</f>
        <v>6</v>
      </c>
    </row>
    <row r="1391" spans="1:8" x14ac:dyDescent="0.35">
      <c r="A1391" t="s">
        <v>2780</v>
      </c>
      <c r="B1391" t="s">
        <v>2781</v>
      </c>
      <c r="C1391" s="1">
        <v>2.8308799269999998</v>
      </c>
      <c r="D1391" t="str">
        <f>_xlfn.XLOOKUP(Table1[[#This Row],[data_zone_code]],Table2[msoa21cd],Table2[msoa21nm], "Not found")</f>
        <v>Sefton 026</v>
      </c>
      <c r="E1391" s="1">
        <f>_xlfn.XLOOKUP(Table1[[#This Row],[data_zone_code]],Table2[msoa21cd],Table2[Health Deprivation and Disability Rank (where 1 is most deprived)], "Not found")</f>
        <v>11486.8</v>
      </c>
      <c r="F1391">
        <f>RANK(Table1[[#This Row],[winter_min_tmp]],Table1[winter_min_tmp], 0)</f>
        <v>770</v>
      </c>
      <c r="G1391">
        <f>(_xlfn.PERCENTRANK.INC(Table1[winter_min_tmp],Table1[[#This Row],[winter_min_tmp]]))*100</f>
        <v>88.7</v>
      </c>
      <c r="H1391">
        <f>CEILING(_xlfn.PERCENTRANK.INC(Table1[health_imd], Table1[[#This Row],[health_imd]]) * 10, 1)</f>
        <v>3</v>
      </c>
    </row>
    <row r="1392" spans="1:8" x14ac:dyDescent="0.35">
      <c r="A1392" t="s">
        <v>2782</v>
      </c>
      <c r="B1392" t="s">
        <v>2783</v>
      </c>
      <c r="C1392" s="1">
        <v>2.94129467</v>
      </c>
      <c r="D1392" t="str">
        <f>_xlfn.XLOOKUP(Table1[[#This Row],[data_zone_code]],Table2[msoa21cd],Table2[msoa21nm], "Not found")</f>
        <v>Sefton 027</v>
      </c>
      <c r="E1392" s="1">
        <f>_xlfn.XLOOKUP(Table1[[#This Row],[data_zone_code]],Table2[msoa21cd],Table2[Health Deprivation and Disability Rank (where 1 is most deprived)], "Not found")</f>
        <v>12512.2</v>
      </c>
      <c r="F1392">
        <f>RANK(Table1[[#This Row],[winter_min_tmp]],Table1[winter_min_tmp], 0)</f>
        <v>523</v>
      </c>
      <c r="G1392">
        <f>(_xlfn.PERCENTRANK.INC(Table1[winter_min_tmp],Table1[[#This Row],[winter_min_tmp]]))*100</f>
        <v>92.300000000000011</v>
      </c>
      <c r="H1392">
        <f>CEILING(_xlfn.PERCENTRANK.INC(Table1[health_imd], Table1[[#This Row],[health_imd]]) * 10, 1)</f>
        <v>4</v>
      </c>
    </row>
    <row r="1393" spans="1:8" x14ac:dyDescent="0.35">
      <c r="A1393" t="s">
        <v>2784</v>
      </c>
      <c r="B1393" t="s">
        <v>2785</v>
      </c>
      <c r="C1393" s="1">
        <v>2.8895063400000001</v>
      </c>
      <c r="D1393" t="str">
        <f>_xlfn.XLOOKUP(Table1[[#This Row],[data_zone_code]],Table2[msoa21cd],Table2[msoa21nm], "Not found")</f>
        <v>Sefton 028</v>
      </c>
      <c r="E1393" s="1">
        <f>_xlfn.XLOOKUP(Table1[[#This Row],[data_zone_code]],Table2[msoa21cd],Table2[Health Deprivation and Disability Rank (where 1 is most deprived)], "Not found")</f>
        <v>14362.8</v>
      </c>
      <c r="F1393">
        <f>RANK(Table1[[#This Row],[winter_min_tmp]],Table1[winter_min_tmp], 0)</f>
        <v>622</v>
      </c>
      <c r="G1393">
        <f>(_xlfn.PERCENTRANK.INC(Table1[winter_min_tmp],Table1[[#This Row],[winter_min_tmp]]))*100</f>
        <v>90.9</v>
      </c>
      <c r="H1393">
        <f>CEILING(_xlfn.PERCENTRANK.INC(Table1[health_imd], Table1[[#This Row],[health_imd]]) * 10, 1)</f>
        <v>4</v>
      </c>
    </row>
    <row r="1394" spans="1:8" x14ac:dyDescent="0.35">
      <c r="A1394" t="s">
        <v>2786</v>
      </c>
      <c r="B1394" t="s">
        <v>2787</v>
      </c>
      <c r="C1394" s="1">
        <v>2.9249684810000001</v>
      </c>
      <c r="D1394" t="str">
        <f>_xlfn.XLOOKUP(Table1[[#This Row],[data_zone_code]],Table2[msoa21cd],Table2[msoa21nm], "Not found")</f>
        <v>Sefton 029</v>
      </c>
      <c r="E1394" s="1">
        <f>_xlfn.XLOOKUP(Table1[[#This Row],[data_zone_code]],Table2[msoa21cd],Table2[Health Deprivation and Disability Rank (where 1 is most deprived)], "Not found")</f>
        <v>1602.6</v>
      </c>
      <c r="F1394">
        <f>RANK(Table1[[#This Row],[winter_min_tmp]],Table1[winter_min_tmp], 0)</f>
        <v>555</v>
      </c>
      <c r="G1394">
        <f>(_xlfn.PERCENTRANK.INC(Table1[winter_min_tmp],Table1[[#This Row],[winter_min_tmp]]))*100</f>
        <v>91.9</v>
      </c>
      <c r="H1394">
        <f>CEILING(_xlfn.PERCENTRANK.INC(Table1[health_imd], Table1[[#This Row],[health_imd]]) * 10, 1)</f>
        <v>1</v>
      </c>
    </row>
    <row r="1395" spans="1:8" x14ac:dyDescent="0.35">
      <c r="A1395" t="s">
        <v>2788</v>
      </c>
      <c r="B1395" t="s">
        <v>2789</v>
      </c>
      <c r="C1395" s="1">
        <v>2.87426424</v>
      </c>
      <c r="D1395" t="str">
        <f>_xlfn.XLOOKUP(Table1[[#This Row],[data_zone_code]],Table2[msoa21cd],Table2[msoa21nm], "Not found")</f>
        <v>Sefton 030</v>
      </c>
      <c r="E1395" s="1">
        <f>_xlfn.XLOOKUP(Table1[[#This Row],[data_zone_code]],Table2[msoa21cd],Table2[Health Deprivation and Disability Rank (where 1 is most deprived)], "Not found")</f>
        <v>10436.4</v>
      </c>
      <c r="F1395">
        <f>RANK(Table1[[#This Row],[winter_min_tmp]],Table1[winter_min_tmp], 0)</f>
        <v>647</v>
      </c>
      <c r="G1395">
        <f>(_xlfn.PERCENTRANK.INC(Table1[winter_min_tmp],Table1[[#This Row],[winter_min_tmp]]))*100</f>
        <v>90.5</v>
      </c>
      <c r="H1395">
        <f>CEILING(_xlfn.PERCENTRANK.INC(Table1[health_imd], Table1[[#This Row],[health_imd]]) * 10, 1)</f>
        <v>3</v>
      </c>
    </row>
    <row r="1396" spans="1:8" x14ac:dyDescent="0.35">
      <c r="A1396" t="s">
        <v>2790</v>
      </c>
      <c r="B1396" t="s">
        <v>2791</v>
      </c>
      <c r="C1396" s="1">
        <v>2.8997571469999999</v>
      </c>
      <c r="D1396" t="str">
        <f>_xlfn.XLOOKUP(Table1[[#This Row],[data_zone_code]],Table2[msoa21cd],Table2[msoa21nm], "Not found")</f>
        <v>Sefton 031</v>
      </c>
      <c r="E1396" s="1">
        <f>_xlfn.XLOOKUP(Table1[[#This Row],[data_zone_code]],Table2[msoa21cd],Table2[Health Deprivation and Disability Rank (where 1 is most deprived)], "Not found")</f>
        <v>6734.8</v>
      </c>
      <c r="F1396">
        <f>RANK(Table1[[#This Row],[winter_min_tmp]],Table1[winter_min_tmp], 0)</f>
        <v>607</v>
      </c>
      <c r="G1396">
        <f>(_xlfn.PERCENTRANK.INC(Table1[winter_min_tmp],Table1[[#This Row],[winter_min_tmp]]))*100</f>
        <v>91.100000000000009</v>
      </c>
      <c r="H1396">
        <f>CEILING(_xlfn.PERCENTRANK.INC(Table1[health_imd], Table1[[#This Row],[health_imd]]) * 10, 1)</f>
        <v>2</v>
      </c>
    </row>
    <row r="1397" spans="1:8" x14ac:dyDescent="0.35">
      <c r="A1397" t="s">
        <v>2792</v>
      </c>
      <c r="B1397" t="s">
        <v>2793</v>
      </c>
      <c r="C1397" s="1">
        <v>2.9835665229999999</v>
      </c>
      <c r="D1397" t="str">
        <f>_xlfn.XLOOKUP(Table1[[#This Row],[data_zone_code]],Table2[msoa21cd],Table2[msoa21nm], "Not found")</f>
        <v>Sefton 032</v>
      </c>
      <c r="E1397" s="1">
        <f>_xlfn.XLOOKUP(Table1[[#This Row],[data_zone_code]],Table2[msoa21cd],Table2[Health Deprivation and Disability Rank (where 1 is most deprived)], "Not found")</f>
        <v>3161.2</v>
      </c>
      <c r="F1397">
        <f>RANK(Table1[[#This Row],[winter_min_tmp]],Table1[winter_min_tmp], 0)</f>
        <v>455</v>
      </c>
      <c r="G1397">
        <f>(_xlfn.PERCENTRANK.INC(Table1[winter_min_tmp],Table1[[#This Row],[winter_min_tmp]]))*100</f>
        <v>93.300000000000011</v>
      </c>
      <c r="H1397">
        <f>CEILING(_xlfn.PERCENTRANK.INC(Table1[health_imd], Table1[[#This Row],[health_imd]]) * 10, 1)</f>
        <v>1</v>
      </c>
    </row>
    <row r="1398" spans="1:8" x14ac:dyDescent="0.35">
      <c r="A1398" t="s">
        <v>2794</v>
      </c>
      <c r="B1398" t="s">
        <v>2795</v>
      </c>
      <c r="C1398" s="1">
        <v>2.9961104390000002</v>
      </c>
      <c r="D1398" t="str">
        <f>_xlfn.XLOOKUP(Table1[[#This Row],[data_zone_code]],Table2[msoa21cd],Table2[msoa21nm], "Not found")</f>
        <v>Sefton 033</v>
      </c>
      <c r="E1398" s="1">
        <f>_xlfn.XLOOKUP(Table1[[#This Row],[data_zone_code]],Table2[msoa21cd],Table2[Health Deprivation and Disability Rank (where 1 is most deprived)], "Not found")</f>
        <v>9236.25</v>
      </c>
      <c r="F1398">
        <f>RANK(Table1[[#This Row],[winter_min_tmp]],Table1[winter_min_tmp], 0)</f>
        <v>434</v>
      </c>
      <c r="G1398">
        <f>(_xlfn.PERCENTRANK.INC(Table1[winter_min_tmp],Table1[[#This Row],[winter_min_tmp]]))*100</f>
        <v>93.600000000000009</v>
      </c>
      <c r="H1398">
        <f>CEILING(_xlfn.PERCENTRANK.INC(Table1[health_imd], Table1[[#This Row],[health_imd]]) * 10, 1)</f>
        <v>3</v>
      </c>
    </row>
    <row r="1399" spans="1:8" x14ac:dyDescent="0.35">
      <c r="A1399" t="s">
        <v>2796</v>
      </c>
      <c r="B1399" t="s">
        <v>2797</v>
      </c>
      <c r="C1399" s="1">
        <v>3.145174742</v>
      </c>
      <c r="D1399" t="str">
        <f>_xlfn.XLOOKUP(Table1[[#This Row],[data_zone_code]],Table2[msoa21cd],Table2[msoa21nm], "Not found")</f>
        <v>Sefton 034</v>
      </c>
      <c r="E1399" s="1">
        <f>_xlfn.XLOOKUP(Table1[[#This Row],[data_zone_code]],Table2[msoa21cd],Table2[Health Deprivation and Disability Rank (where 1 is most deprived)], "Not found")</f>
        <v>722.2</v>
      </c>
      <c r="F1399">
        <f>RANK(Table1[[#This Row],[winter_min_tmp]],Table1[winter_min_tmp], 0)</f>
        <v>257</v>
      </c>
      <c r="G1399">
        <f>(_xlfn.PERCENTRANK.INC(Table1[winter_min_tmp],Table1[[#This Row],[winter_min_tmp]]))*100</f>
        <v>96.2</v>
      </c>
      <c r="H1399">
        <f>CEILING(_xlfn.PERCENTRANK.INC(Table1[health_imd], Table1[[#This Row],[health_imd]]) * 10, 1)</f>
        <v>1</v>
      </c>
    </row>
    <row r="1400" spans="1:8" x14ac:dyDescent="0.35">
      <c r="A1400" t="s">
        <v>2798</v>
      </c>
      <c r="B1400" t="s">
        <v>2799</v>
      </c>
      <c r="C1400" s="1">
        <v>3.0619778630000001</v>
      </c>
      <c r="D1400" t="str">
        <f>_xlfn.XLOOKUP(Table1[[#This Row],[data_zone_code]],Table2[msoa21cd],Table2[msoa21nm], "Not found")</f>
        <v>Sefton 035</v>
      </c>
      <c r="E1400" s="1">
        <f>_xlfn.XLOOKUP(Table1[[#This Row],[data_zone_code]],Table2[msoa21cd],Table2[Health Deprivation and Disability Rank (where 1 is most deprived)], "Not found")</f>
        <v>3126.8</v>
      </c>
      <c r="F1400">
        <f>RANK(Table1[[#This Row],[winter_min_tmp]],Table1[winter_min_tmp], 0)</f>
        <v>341</v>
      </c>
      <c r="G1400">
        <f>(_xlfn.PERCENTRANK.INC(Table1[winter_min_tmp],Table1[[#This Row],[winter_min_tmp]]))*100</f>
        <v>95</v>
      </c>
      <c r="H1400">
        <f>CEILING(_xlfn.PERCENTRANK.INC(Table1[health_imd], Table1[[#This Row],[health_imd]]) * 10, 1)</f>
        <v>1</v>
      </c>
    </row>
    <row r="1401" spans="1:8" x14ac:dyDescent="0.35">
      <c r="A1401" t="s">
        <v>2800</v>
      </c>
      <c r="B1401" t="s">
        <v>2801</v>
      </c>
      <c r="C1401" s="1">
        <v>3.1766843800000002</v>
      </c>
      <c r="D1401" t="str">
        <f>_xlfn.XLOOKUP(Table1[[#This Row],[data_zone_code]],Table2[msoa21cd],Table2[msoa21nm], "Not found")</f>
        <v>Sefton 036</v>
      </c>
      <c r="E1401" s="1">
        <f>_xlfn.XLOOKUP(Table1[[#This Row],[data_zone_code]],Table2[msoa21cd],Table2[Health Deprivation and Disability Rank (where 1 is most deprived)], "Not found")</f>
        <v>908.6</v>
      </c>
      <c r="F1401">
        <f>RANK(Table1[[#This Row],[winter_min_tmp]],Table1[winter_min_tmp], 0)</f>
        <v>236</v>
      </c>
      <c r="G1401">
        <f>(_xlfn.PERCENTRANK.INC(Table1[winter_min_tmp],Table1[[#This Row],[winter_min_tmp]]))*100</f>
        <v>96.5</v>
      </c>
      <c r="H1401">
        <f>CEILING(_xlfn.PERCENTRANK.INC(Table1[health_imd], Table1[[#This Row],[health_imd]]) * 10, 1)</f>
        <v>1</v>
      </c>
    </row>
    <row r="1402" spans="1:8" x14ac:dyDescent="0.35">
      <c r="A1402" t="s">
        <v>2802</v>
      </c>
      <c r="B1402" t="s">
        <v>2803</v>
      </c>
      <c r="C1402" s="1">
        <v>3.3106195930000002</v>
      </c>
      <c r="D1402" t="str">
        <f>_xlfn.XLOOKUP(Table1[[#This Row],[data_zone_code]],Table2[msoa21cd],Table2[msoa21nm], "Not found")</f>
        <v>Sefton 037</v>
      </c>
      <c r="E1402" s="1">
        <f>_xlfn.XLOOKUP(Table1[[#This Row],[data_zone_code]],Table2[msoa21cd],Table2[Health Deprivation and Disability Rank (where 1 is most deprived)], "Not found")</f>
        <v>279.60000000000002</v>
      </c>
      <c r="F1402">
        <f>RANK(Table1[[#This Row],[winter_min_tmp]],Table1[winter_min_tmp], 0)</f>
        <v>159</v>
      </c>
      <c r="G1402">
        <f>(_xlfn.PERCENTRANK.INC(Table1[winter_min_tmp],Table1[[#This Row],[winter_min_tmp]]))*100</f>
        <v>97.6</v>
      </c>
      <c r="H1402">
        <f>CEILING(_xlfn.PERCENTRANK.INC(Table1[health_imd], Table1[[#This Row],[health_imd]]) * 10, 1)</f>
        <v>0</v>
      </c>
    </row>
    <row r="1403" spans="1:8" x14ac:dyDescent="0.35">
      <c r="A1403" t="s">
        <v>2804</v>
      </c>
      <c r="B1403" t="s">
        <v>2805</v>
      </c>
      <c r="C1403" s="1">
        <v>3.228399515</v>
      </c>
      <c r="D1403" t="str">
        <f>_xlfn.XLOOKUP(Table1[[#This Row],[data_zone_code]],Table2[msoa21cd],Table2[msoa21nm], "Not found")</f>
        <v>Sefton 038</v>
      </c>
      <c r="E1403" s="1">
        <f>_xlfn.XLOOKUP(Table1[[#This Row],[data_zone_code]],Table2[msoa21cd],Table2[Health Deprivation and Disability Rank (where 1 is most deprived)], "Not found")</f>
        <v>2160.166666666667</v>
      </c>
      <c r="F1403">
        <f>RANK(Table1[[#This Row],[winter_min_tmp]],Table1[winter_min_tmp], 0)</f>
        <v>198</v>
      </c>
      <c r="G1403">
        <f>(_xlfn.PERCENTRANK.INC(Table1[winter_min_tmp],Table1[[#This Row],[winter_min_tmp]]))*100</f>
        <v>97.1</v>
      </c>
      <c r="H1403">
        <f>CEILING(_xlfn.PERCENTRANK.INC(Table1[health_imd], Table1[[#This Row],[health_imd]]) * 10, 1)</f>
        <v>1</v>
      </c>
    </row>
    <row r="1404" spans="1:8" x14ac:dyDescent="0.35">
      <c r="A1404" t="s">
        <v>2806</v>
      </c>
      <c r="B1404" t="s">
        <v>2807</v>
      </c>
      <c r="C1404" s="1">
        <v>3.4653737549999999</v>
      </c>
      <c r="D1404" t="str">
        <f>_xlfn.XLOOKUP(Table1[[#This Row],[data_zone_code]],Table2[msoa21cd],Table2[msoa21nm], "Not found")</f>
        <v>Wirral 001</v>
      </c>
      <c r="E1404" s="1">
        <f>_xlfn.XLOOKUP(Table1[[#This Row],[data_zone_code]],Table2[msoa21cd],Table2[Health Deprivation and Disability Rank (where 1 is most deprived)], "Not found")</f>
        <v>4682.6000000000004</v>
      </c>
      <c r="F1404">
        <f>RANK(Table1[[#This Row],[winter_min_tmp]],Table1[winter_min_tmp], 0)</f>
        <v>98</v>
      </c>
      <c r="G1404">
        <f>(_xlfn.PERCENTRANK.INC(Table1[winter_min_tmp],Table1[[#This Row],[winter_min_tmp]]))*100</f>
        <v>98.5</v>
      </c>
      <c r="H1404">
        <f>CEILING(_xlfn.PERCENTRANK.INC(Table1[health_imd], Table1[[#This Row],[health_imd]]) * 10, 1)</f>
        <v>1</v>
      </c>
    </row>
    <row r="1405" spans="1:8" x14ac:dyDescent="0.35">
      <c r="A1405" t="s">
        <v>2808</v>
      </c>
      <c r="B1405" t="s">
        <v>2809</v>
      </c>
      <c r="C1405" s="1">
        <v>3.5256447789999998</v>
      </c>
      <c r="D1405" t="str">
        <f>_xlfn.XLOOKUP(Table1[[#This Row],[data_zone_code]],Table2[msoa21cd],Table2[msoa21nm], "Not found")</f>
        <v>Wirral 002</v>
      </c>
      <c r="E1405" s="1">
        <f>_xlfn.XLOOKUP(Table1[[#This Row],[data_zone_code]],Table2[msoa21cd],Table2[Health Deprivation and Disability Rank (where 1 is most deprived)], "Not found")</f>
        <v>4149.2</v>
      </c>
      <c r="F1405">
        <f>RANK(Table1[[#This Row],[winter_min_tmp]],Table1[winter_min_tmp], 0)</f>
        <v>78</v>
      </c>
      <c r="G1405">
        <f>(_xlfn.PERCENTRANK.INC(Table1[winter_min_tmp],Table1[[#This Row],[winter_min_tmp]]))*100</f>
        <v>98.8</v>
      </c>
      <c r="H1405">
        <f>CEILING(_xlfn.PERCENTRANK.INC(Table1[health_imd], Table1[[#This Row],[health_imd]]) * 10, 1)</f>
        <v>1</v>
      </c>
    </row>
    <row r="1406" spans="1:8" x14ac:dyDescent="0.35">
      <c r="A1406" t="s">
        <v>2810</v>
      </c>
      <c r="B1406" t="s">
        <v>2811</v>
      </c>
      <c r="C1406" s="1">
        <v>3.5977907180000002</v>
      </c>
      <c r="D1406" t="str">
        <f>_xlfn.XLOOKUP(Table1[[#This Row],[data_zone_code]],Table2[msoa21cd],Table2[msoa21nm], "Not found")</f>
        <v>Wirral 003</v>
      </c>
      <c r="E1406" s="1">
        <f>_xlfn.XLOOKUP(Table1[[#This Row],[data_zone_code]],Table2[msoa21cd],Table2[Health Deprivation and Disability Rank (where 1 is most deprived)], "Not found")</f>
        <v>12547.6</v>
      </c>
      <c r="F1406">
        <f>RANK(Table1[[#This Row],[winter_min_tmp]],Table1[winter_min_tmp], 0)</f>
        <v>55</v>
      </c>
      <c r="G1406">
        <f>(_xlfn.PERCENTRANK.INC(Table1[winter_min_tmp],Table1[[#This Row],[winter_min_tmp]]))*100</f>
        <v>99.2</v>
      </c>
      <c r="H1406">
        <f>CEILING(_xlfn.PERCENTRANK.INC(Table1[health_imd], Table1[[#This Row],[health_imd]]) * 10, 1)</f>
        <v>4</v>
      </c>
    </row>
    <row r="1407" spans="1:8" x14ac:dyDescent="0.35">
      <c r="A1407" t="s">
        <v>2812</v>
      </c>
      <c r="B1407" t="s">
        <v>2813</v>
      </c>
      <c r="C1407" s="1">
        <v>3.5647611619999999</v>
      </c>
      <c r="D1407" t="str">
        <f>_xlfn.XLOOKUP(Table1[[#This Row],[data_zone_code]],Table2[msoa21cd],Table2[msoa21nm], "Not found")</f>
        <v>Wirral 004</v>
      </c>
      <c r="E1407" s="1">
        <f>_xlfn.XLOOKUP(Table1[[#This Row],[data_zone_code]],Table2[msoa21cd],Table2[Health Deprivation and Disability Rank (where 1 is most deprived)], "Not found")</f>
        <v>11937.16666666667</v>
      </c>
      <c r="F1407">
        <f>RANK(Table1[[#This Row],[winter_min_tmp]],Table1[winter_min_tmp], 0)</f>
        <v>61</v>
      </c>
      <c r="G1407">
        <f>(_xlfn.PERCENTRANK.INC(Table1[winter_min_tmp],Table1[[#This Row],[winter_min_tmp]]))*100</f>
        <v>99.1</v>
      </c>
      <c r="H1407">
        <f>CEILING(_xlfn.PERCENTRANK.INC(Table1[health_imd], Table1[[#This Row],[health_imd]]) * 10, 1)</f>
        <v>4</v>
      </c>
    </row>
    <row r="1408" spans="1:8" x14ac:dyDescent="0.35">
      <c r="A1408" t="s">
        <v>2814</v>
      </c>
      <c r="B1408" t="s">
        <v>2815</v>
      </c>
      <c r="C1408" s="1">
        <v>3.5489263530000001</v>
      </c>
      <c r="D1408" t="str">
        <f>_xlfn.XLOOKUP(Table1[[#This Row],[data_zone_code]],Table2[msoa21cd],Table2[msoa21nm], "Not found")</f>
        <v>Wirral 005</v>
      </c>
      <c r="E1408" s="1">
        <f>_xlfn.XLOOKUP(Table1[[#This Row],[data_zone_code]],Table2[msoa21cd],Table2[Health Deprivation and Disability Rank (where 1 is most deprived)], "Not found")</f>
        <v>1594.4</v>
      </c>
      <c r="F1408">
        <f>RANK(Table1[[#This Row],[winter_min_tmp]],Table1[winter_min_tmp], 0)</f>
        <v>68</v>
      </c>
      <c r="G1408">
        <f>(_xlfn.PERCENTRANK.INC(Table1[winter_min_tmp],Table1[[#This Row],[winter_min_tmp]]))*100</f>
        <v>99</v>
      </c>
      <c r="H1408">
        <f>CEILING(_xlfn.PERCENTRANK.INC(Table1[health_imd], Table1[[#This Row],[health_imd]]) * 10, 1)</f>
        <v>1</v>
      </c>
    </row>
    <row r="1409" spans="1:8" x14ac:dyDescent="0.35">
      <c r="A1409" t="s">
        <v>2816</v>
      </c>
      <c r="B1409" t="s">
        <v>2817</v>
      </c>
      <c r="C1409" s="1">
        <v>3.7392246720000002</v>
      </c>
      <c r="D1409" t="str">
        <f>_xlfn.XLOOKUP(Table1[[#This Row],[data_zone_code]],Table2[msoa21cd],Table2[msoa21nm], "Not found")</f>
        <v>Wirral 006</v>
      </c>
      <c r="E1409" s="1">
        <f>_xlfn.XLOOKUP(Table1[[#This Row],[data_zone_code]],Table2[msoa21cd],Table2[Health Deprivation and Disability Rank (where 1 is most deprived)], "Not found")</f>
        <v>8067.75</v>
      </c>
      <c r="F1409">
        <f>RANK(Table1[[#This Row],[winter_min_tmp]],Table1[winter_min_tmp], 0)</f>
        <v>43</v>
      </c>
      <c r="G1409">
        <f>(_xlfn.PERCENTRANK.INC(Table1[winter_min_tmp],Table1[[#This Row],[winter_min_tmp]]))*100</f>
        <v>99.3</v>
      </c>
      <c r="H1409">
        <f>CEILING(_xlfn.PERCENTRANK.INC(Table1[health_imd], Table1[[#This Row],[health_imd]]) * 10, 1)</f>
        <v>2</v>
      </c>
    </row>
    <row r="1410" spans="1:8" x14ac:dyDescent="0.35">
      <c r="A1410" t="s">
        <v>2818</v>
      </c>
      <c r="B1410" t="s">
        <v>2819</v>
      </c>
      <c r="C1410" s="1">
        <v>3.5720021719999999</v>
      </c>
      <c r="D1410" t="str">
        <f>_xlfn.XLOOKUP(Table1[[#This Row],[data_zone_code]],Table2[msoa21cd],Table2[msoa21nm], "Not found")</f>
        <v>Wirral 007</v>
      </c>
      <c r="E1410" s="1">
        <f>_xlfn.XLOOKUP(Table1[[#This Row],[data_zone_code]],Table2[msoa21cd],Table2[Health Deprivation and Disability Rank (where 1 is most deprived)], "Not found")</f>
        <v>5458.6</v>
      </c>
      <c r="F1410">
        <f>RANK(Table1[[#This Row],[winter_min_tmp]],Table1[winter_min_tmp], 0)</f>
        <v>57</v>
      </c>
      <c r="G1410">
        <f>(_xlfn.PERCENTRANK.INC(Table1[winter_min_tmp],Table1[[#This Row],[winter_min_tmp]]))*100</f>
        <v>99.1</v>
      </c>
      <c r="H1410">
        <f>CEILING(_xlfn.PERCENTRANK.INC(Table1[health_imd], Table1[[#This Row],[health_imd]]) * 10, 1)</f>
        <v>2</v>
      </c>
    </row>
    <row r="1411" spans="1:8" x14ac:dyDescent="0.35">
      <c r="A1411" t="s">
        <v>2820</v>
      </c>
      <c r="B1411" t="s">
        <v>2821</v>
      </c>
      <c r="C1411" s="1">
        <v>3.5725264550000002</v>
      </c>
      <c r="D1411" t="str">
        <f>_xlfn.XLOOKUP(Table1[[#This Row],[data_zone_code]],Table2[msoa21cd],Table2[msoa21nm], "Not found")</f>
        <v>Wirral 008</v>
      </c>
      <c r="E1411" s="1">
        <f>_xlfn.XLOOKUP(Table1[[#This Row],[data_zone_code]],Table2[msoa21cd],Table2[Health Deprivation and Disability Rank (where 1 is most deprived)], "Not found")</f>
        <v>415.4</v>
      </c>
      <c r="F1411">
        <f>RANK(Table1[[#This Row],[winter_min_tmp]],Table1[winter_min_tmp], 0)</f>
        <v>56</v>
      </c>
      <c r="G1411">
        <f>(_xlfn.PERCENTRANK.INC(Table1[winter_min_tmp],Table1[[#This Row],[winter_min_tmp]]))*100</f>
        <v>99.1</v>
      </c>
      <c r="H1411">
        <f>CEILING(_xlfn.PERCENTRANK.INC(Table1[health_imd], Table1[[#This Row],[health_imd]]) * 10, 1)</f>
        <v>1</v>
      </c>
    </row>
    <row r="1412" spans="1:8" x14ac:dyDescent="0.35">
      <c r="A1412" t="s">
        <v>2822</v>
      </c>
      <c r="B1412" t="s">
        <v>2823</v>
      </c>
      <c r="C1412" s="1">
        <v>3.8014957900000002</v>
      </c>
      <c r="D1412" t="str">
        <f>_xlfn.XLOOKUP(Table1[[#This Row],[data_zone_code]],Table2[msoa21cd],Table2[msoa21nm], "Not found")</f>
        <v>Wirral 009</v>
      </c>
      <c r="E1412" s="1">
        <f>_xlfn.XLOOKUP(Table1[[#This Row],[data_zone_code]],Table2[msoa21cd],Table2[Health Deprivation and Disability Rank (where 1 is most deprived)], "Not found")</f>
        <v>1613</v>
      </c>
      <c r="F1412">
        <f>RANK(Table1[[#This Row],[winter_min_tmp]],Table1[winter_min_tmp], 0)</f>
        <v>36</v>
      </c>
      <c r="G1412">
        <f>(_xlfn.PERCENTRANK.INC(Table1[winter_min_tmp],Table1[[#This Row],[winter_min_tmp]]))*100</f>
        <v>99.4</v>
      </c>
      <c r="H1412">
        <f>CEILING(_xlfn.PERCENTRANK.INC(Table1[health_imd], Table1[[#This Row],[health_imd]]) * 10, 1)</f>
        <v>1</v>
      </c>
    </row>
    <row r="1413" spans="1:8" x14ac:dyDescent="0.35">
      <c r="A1413" t="s">
        <v>2824</v>
      </c>
      <c r="B1413" t="s">
        <v>2825</v>
      </c>
      <c r="C1413" s="1">
        <v>3.61242938</v>
      </c>
      <c r="D1413" t="str">
        <f>_xlfn.XLOOKUP(Table1[[#This Row],[data_zone_code]],Table2[msoa21cd],Table2[msoa21nm], "Not found")</f>
        <v>Wirral 010</v>
      </c>
      <c r="E1413" s="1">
        <f>_xlfn.XLOOKUP(Table1[[#This Row],[data_zone_code]],Table2[msoa21cd],Table2[Health Deprivation and Disability Rank (where 1 is most deprived)], "Not found")</f>
        <v>481.6</v>
      </c>
      <c r="F1413">
        <f>RANK(Table1[[#This Row],[winter_min_tmp]],Table1[winter_min_tmp], 0)</f>
        <v>53</v>
      </c>
      <c r="G1413">
        <f>(_xlfn.PERCENTRANK.INC(Table1[winter_min_tmp],Table1[[#This Row],[winter_min_tmp]]))*100</f>
        <v>99.2</v>
      </c>
      <c r="H1413">
        <f>CEILING(_xlfn.PERCENTRANK.INC(Table1[health_imd], Table1[[#This Row],[health_imd]]) * 10, 1)</f>
        <v>1</v>
      </c>
    </row>
    <row r="1414" spans="1:8" x14ac:dyDescent="0.35">
      <c r="A1414" t="s">
        <v>2826</v>
      </c>
      <c r="B1414" t="s">
        <v>2827</v>
      </c>
      <c r="C1414" s="1">
        <v>3.667538881</v>
      </c>
      <c r="D1414" t="str">
        <f>_xlfn.XLOOKUP(Table1[[#This Row],[data_zone_code]],Table2[msoa21cd],Table2[msoa21nm], "Not found")</f>
        <v>Wirral 011</v>
      </c>
      <c r="E1414" s="1">
        <f>_xlfn.XLOOKUP(Table1[[#This Row],[data_zone_code]],Table2[msoa21cd],Table2[Health Deprivation and Disability Rank (where 1 is most deprived)], "Not found")</f>
        <v>386.2</v>
      </c>
      <c r="F1414">
        <f>RANK(Table1[[#This Row],[winter_min_tmp]],Table1[winter_min_tmp], 0)</f>
        <v>48</v>
      </c>
      <c r="G1414">
        <f>(_xlfn.PERCENTRANK.INC(Table1[winter_min_tmp],Table1[[#This Row],[winter_min_tmp]]))*100</f>
        <v>99.3</v>
      </c>
      <c r="H1414">
        <f>CEILING(_xlfn.PERCENTRANK.INC(Table1[health_imd], Table1[[#This Row],[health_imd]]) * 10, 1)</f>
        <v>1</v>
      </c>
    </row>
    <row r="1415" spans="1:8" x14ac:dyDescent="0.35">
      <c r="A1415" t="s">
        <v>2828</v>
      </c>
      <c r="B1415" t="s">
        <v>2829</v>
      </c>
      <c r="C1415" s="1">
        <v>3.8357853890000002</v>
      </c>
      <c r="D1415" t="str">
        <f>_xlfn.XLOOKUP(Table1[[#This Row],[data_zone_code]],Table2[msoa21cd],Table2[msoa21nm], "Not found")</f>
        <v>Wirral 012</v>
      </c>
      <c r="E1415" s="1">
        <f>_xlfn.XLOOKUP(Table1[[#This Row],[data_zone_code]],Table2[msoa21cd],Table2[Health Deprivation and Disability Rank (where 1 is most deprived)], "Not found")</f>
        <v>5453</v>
      </c>
      <c r="F1415">
        <f>RANK(Table1[[#This Row],[winter_min_tmp]],Table1[winter_min_tmp], 0)</f>
        <v>31</v>
      </c>
      <c r="G1415">
        <f>(_xlfn.PERCENTRANK.INC(Table1[winter_min_tmp],Table1[[#This Row],[winter_min_tmp]]))*100</f>
        <v>99.5</v>
      </c>
      <c r="H1415">
        <f>CEILING(_xlfn.PERCENTRANK.INC(Table1[health_imd], Table1[[#This Row],[health_imd]]) * 10, 1)</f>
        <v>2</v>
      </c>
    </row>
    <row r="1416" spans="1:8" x14ac:dyDescent="0.35">
      <c r="A1416" t="s">
        <v>2830</v>
      </c>
      <c r="B1416" t="s">
        <v>2831</v>
      </c>
      <c r="C1416" s="1">
        <v>3.681652546</v>
      </c>
      <c r="D1416" t="str">
        <f>_xlfn.XLOOKUP(Table1[[#This Row],[data_zone_code]],Table2[msoa21cd],Table2[msoa21nm], "Not found")</f>
        <v>Wirral 013</v>
      </c>
      <c r="E1416" s="1">
        <f>_xlfn.XLOOKUP(Table1[[#This Row],[data_zone_code]],Table2[msoa21cd],Table2[Health Deprivation and Disability Rank (where 1 is most deprived)], "Not found")</f>
        <v>14688</v>
      </c>
      <c r="F1416">
        <f>RANK(Table1[[#This Row],[winter_min_tmp]],Table1[winter_min_tmp], 0)</f>
        <v>46</v>
      </c>
      <c r="G1416">
        <f>(_xlfn.PERCENTRANK.INC(Table1[winter_min_tmp],Table1[[#This Row],[winter_min_tmp]]))*100</f>
        <v>99.3</v>
      </c>
      <c r="H1416">
        <f>CEILING(_xlfn.PERCENTRANK.INC(Table1[health_imd], Table1[[#This Row],[health_imd]]) * 10, 1)</f>
        <v>5</v>
      </c>
    </row>
    <row r="1417" spans="1:8" x14ac:dyDescent="0.35">
      <c r="A1417" t="s">
        <v>2832</v>
      </c>
      <c r="B1417" t="s">
        <v>2833</v>
      </c>
      <c r="C1417" s="1">
        <v>3.4942331310000001</v>
      </c>
      <c r="D1417" t="str">
        <f>_xlfn.XLOOKUP(Table1[[#This Row],[data_zone_code]],Table2[msoa21cd],Table2[msoa21nm], "Not found")</f>
        <v>Wirral 014</v>
      </c>
      <c r="E1417" s="1">
        <f>_xlfn.XLOOKUP(Table1[[#This Row],[data_zone_code]],Table2[msoa21cd],Table2[Health Deprivation and Disability Rank (where 1 is most deprived)], "Not found")</f>
        <v>13504.2</v>
      </c>
      <c r="F1417">
        <f>RANK(Table1[[#This Row],[winter_min_tmp]],Table1[winter_min_tmp], 0)</f>
        <v>90</v>
      </c>
      <c r="G1417">
        <f>(_xlfn.PERCENTRANK.INC(Table1[winter_min_tmp],Table1[[#This Row],[winter_min_tmp]]))*100</f>
        <v>98.7</v>
      </c>
      <c r="H1417">
        <f>CEILING(_xlfn.PERCENTRANK.INC(Table1[health_imd], Table1[[#This Row],[health_imd]]) * 10, 1)</f>
        <v>4</v>
      </c>
    </row>
    <row r="1418" spans="1:8" x14ac:dyDescent="0.35">
      <c r="A1418" t="s">
        <v>2834</v>
      </c>
      <c r="B1418" t="s">
        <v>2835</v>
      </c>
      <c r="C1418" s="1">
        <v>3.5320868490000001</v>
      </c>
      <c r="D1418" t="str">
        <f>_xlfn.XLOOKUP(Table1[[#This Row],[data_zone_code]],Table2[msoa21cd],Table2[msoa21nm], "Not found")</f>
        <v>Wirral 015</v>
      </c>
      <c r="E1418" s="1">
        <f>_xlfn.XLOOKUP(Table1[[#This Row],[data_zone_code]],Table2[msoa21cd],Table2[Health Deprivation and Disability Rank (where 1 is most deprived)], "Not found")</f>
        <v>7732</v>
      </c>
      <c r="F1418">
        <f>RANK(Table1[[#This Row],[winter_min_tmp]],Table1[winter_min_tmp], 0)</f>
        <v>76</v>
      </c>
      <c r="G1418">
        <f>(_xlfn.PERCENTRANK.INC(Table1[winter_min_tmp],Table1[[#This Row],[winter_min_tmp]]))*100</f>
        <v>98.9</v>
      </c>
      <c r="H1418">
        <f>CEILING(_xlfn.PERCENTRANK.INC(Table1[health_imd], Table1[[#This Row],[health_imd]]) * 10, 1)</f>
        <v>2</v>
      </c>
    </row>
    <row r="1419" spans="1:8" x14ac:dyDescent="0.35">
      <c r="A1419" t="s">
        <v>2836</v>
      </c>
      <c r="B1419" t="s">
        <v>2837</v>
      </c>
      <c r="C1419" s="1">
        <v>3.5273983480000002</v>
      </c>
      <c r="D1419" t="str">
        <f>_xlfn.XLOOKUP(Table1[[#This Row],[data_zone_code]],Table2[msoa21cd],Table2[msoa21nm], "Not found")</f>
        <v>Wirral 016</v>
      </c>
      <c r="E1419" s="1">
        <f>_xlfn.XLOOKUP(Table1[[#This Row],[data_zone_code]],Table2[msoa21cd],Table2[Health Deprivation and Disability Rank (where 1 is most deprived)], "Not found")</f>
        <v>23.666666666666671</v>
      </c>
      <c r="F1419">
        <f>RANK(Table1[[#This Row],[winter_min_tmp]],Table1[winter_min_tmp], 0)</f>
        <v>77</v>
      </c>
      <c r="G1419">
        <f>(_xlfn.PERCENTRANK.INC(Table1[winter_min_tmp],Table1[[#This Row],[winter_min_tmp]]))*100</f>
        <v>98.8</v>
      </c>
      <c r="H1419">
        <f>CEILING(_xlfn.PERCENTRANK.INC(Table1[health_imd], Table1[[#This Row],[health_imd]]) * 10, 1)</f>
        <v>0</v>
      </c>
    </row>
    <row r="1420" spans="1:8" x14ac:dyDescent="0.35">
      <c r="A1420" t="s">
        <v>2838</v>
      </c>
      <c r="B1420" t="s">
        <v>2839</v>
      </c>
      <c r="C1420" s="1">
        <v>3.740849495</v>
      </c>
      <c r="D1420" t="str">
        <f>_xlfn.XLOOKUP(Table1[[#This Row],[data_zone_code]],Table2[msoa21cd],Table2[msoa21nm], "Not found")</f>
        <v>Wirral 017</v>
      </c>
      <c r="E1420" s="1">
        <f>_xlfn.XLOOKUP(Table1[[#This Row],[data_zone_code]],Table2[msoa21cd],Table2[Health Deprivation and Disability Rank (where 1 is most deprived)], "Not found")</f>
        <v>13244</v>
      </c>
      <c r="F1420">
        <f>RANK(Table1[[#This Row],[winter_min_tmp]],Table1[winter_min_tmp], 0)</f>
        <v>42</v>
      </c>
      <c r="G1420">
        <f>(_xlfn.PERCENTRANK.INC(Table1[winter_min_tmp],Table1[[#This Row],[winter_min_tmp]]))*100</f>
        <v>99.4</v>
      </c>
      <c r="H1420">
        <f>CEILING(_xlfn.PERCENTRANK.INC(Table1[health_imd], Table1[[#This Row],[health_imd]]) * 10, 1)</f>
        <v>4</v>
      </c>
    </row>
    <row r="1421" spans="1:8" x14ac:dyDescent="0.35">
      <c r="A1421" t="s">
        <v>2840</v>
      </c>
      <c r="B1421" t="s">
        <v>2841</v>
      </c>
      <c r="C1421" s="1">
        <v>3.6954641339999998</v>
      </c>
      <c r="D1421" t="str">
        <f>_xlfn.XLOOKUP(Table1[[#This Row],[data_zone_code]],Table2[msoa21cd],Table2[msoa21nm], "Not found")</f>
        <v>Wirral 018</v>
      </c>
      <c r="E1421" s="1">
        <f>_xlfn.XLOOKUP(Table1[[#This Row],[data_zone_code]],Table2[msoa21cd],Table2[Health Deprivation and Disability Rank (where 1 is most deprived)], "Not found")</f>
        <v>11319.6</v>
      </c>
      <c r="F1421">
        <f>RANK(Table1[[#This Row],[winter_min_tmp]],Table1[winter_min_tmp], 0)</f>
        <v>44</v>
      </c>
      <c r="G1421">
        <f>(_xlfn.PERCENTRANK.INC(Table1[winter_min_tmp],Table1[[#This Row],[winter_min_tmp]]))*100</f>
        <v>99.3</v>
      </c>
      <c r="H1421">
        <f>CEILING(_xlfn.PERCENTRANK.INC(Table1[health_imd], Table1[[#This Row],[health_imd]]) * 10, 1)</f>
        <v>3</v>
      </c>
    </row>
    <row r="1422" spans="1:8" x14ac:dyDescent="0.35">
      <c r="A1422" t="s">
        <v>2842</v>
      </c>
      <c r="B1422" t="s">
        <v>2843</v>
      </c>
      <c r="C1422" s="1">
        <v>3.62117815</v>
      </c>
      <c r="D1422" t="str">
        <f>_xlfn.XLOOKUP(Table1[[#This Row],[data_zone_code]],Table2[msoa21cd],Table2[msoa21nm], "Not found")</f>
        <v>Wirral 019</v>
      </c>
      <c r="E1422" s="1">
        <f>_xlfn.XLOOKUP(Table1[[#This Row],[data_zone_code]],Table2[msoa21cd],Table2[Health Deprivation and Disability Rank (where 1 is most deprived)], "Not found")</f>
        <v>2162.5</v>
      </c>
      <c r="F1422">
        <f>RANK(Table1[[#This Row],[winter_min_tmp]],Table1[winter_min_tmp], 0)</f>
        <v>52</v>
      </c>
      <c r="G1422">
        <f>(_xlfn.PERCENTRANK.INC(Table1[winter_min_tmp],Table1[[#This Row],[winter_min_tmp]]))*100</f>
        <v>99.2</v>
      </c>
      <c r="H1422">
        <f>CEILING(_xlfn.PERCENTRANK.INC(Table1[health_imd], Table1[[#This Row],[health_imd]]) * 10, 1)</f>
        <v>1</v>
      </c>
    </row>
    <row r="1423" spans="1:8" x14ac:dyDescent="0.35">
      <c r="A1423" t="s">
        <v>2844</v>
      </c>
      <c r="B1423" t="s">
        <v>2845</v>
      </c>
      <c r="C1423" s="1">
        <v>3.3814420699999999</v>
      </c>
      <c r="D1423" t="str">
        <f>_xlfn.XLOOKUP(Table1[[#This Row],[data_zone_code]],Table2[msoa21cd],Table2[msoa21nm], "Not found")</f>
        <v>Wirral 020</v>
      </c>
      <c r="E1423" s="1">
        <f>_xlfn.XLOOKUP(Table1[[#This Row],[data_zone_code]],Table2[msoa21cd],Table2[Health Deprivation and Disability Rank (where 1 is most deprived)], "Not found")</f>
        <v>7430.2</v>
      </c>
      <c r="F1423">
        <f>RANK(Table1[[#This Row],[winter_min_tmp]],Table1[winter_min_tmp], 0)</f>
        <v>127</v>
      </c>
      <c r="G1423">
        <f>(_xlfn.PERCENTRANK.INC(Table1[winter_min_tmp],Table1[[#This Row],[winter_min_tmp]]))*100</f>
        <v>98.1</v>
      </c>
      <c r="H1423">
        <f>CEILING(_xlfn.PERCENTRANK.INC(Table1[health_imd], Table1[[#This Row],[health_imd]]) * 10, 1)</f>
        <v>2</v>
      </c>
    </row>
    <row r="1424" spans="1:8" x14ac:dyDescent="0.35">
      <c r="A1424" t="s">
        <v>2846</v>
      </c>
      <c r="B1424" t="s">
        <v>2847</v>
      </c>
      <c r="C1424" s="1">
        <v>3.402440071</v>
      </c>
      <c r="D1424" t="str">
        <f>_xlfn.XLOOKUP(Table1[[#This Row],[data_zone_code]],Table2[msoa21cd],Table2[msoa21nm], "Not found")</f>
        <v>Wirral 021</v>
      </c>
      <c r="E1424" s="1">
        <f>_xlfn.XLOOKUP(Table1[[#This Row],[data_zone_code]],Table2[msoa21cd],Table2[Health Deprivation and Disability Rank (where 1 is most deprived)], "Not found")</f>
        <v>894.83333333333337</v>
      </c>
      <c r="F1424">
        <f>RANK(Table1[[#This Row],[winter_min_tmp]],Table1[winter_min_tmp], 0)</f>
        <v>120</v>
      </c>
      <c r="G1424">
        <f>(_xlfn.PERCENTRANK.INC(Table1[winter_min_tmp],Table1[[#This Row],[winter_min_tmp]]))*100</f>
        <v>98.2</v>
      </c>
      <c r="H1424">
        <f>CEILING(_xlfn.PERCENTRANK.INC(Table1[health_imd], Table1[[#This Row],[health_imd]]) * 10, 1)</f>
        <v>1</v>
      </c>
    </row>
    <row r="1425" spans="1:8" x14ac:dyDescent="0.35">
      <c r="A1425" t="s">
        <v>2848</v>
      </c>
      <c r="B1425" t="s">
        <v>2849</v>
      </c>
      <c r="C1425" s="1">
        <v>3.2735929490000002</v>
      </c>
      <c r="D1425" t="str">
        <f>_xlfn.XLOOKUP(Table1[[#This Row],[data_zone_code]],Table2[msoa21cd],Table2[msoa21nm], "Not found")</f>
        <v>Wirral 022</v>
      </c>
      <c r="E1425" s="1">
        <f>_xlfn.XLOOKUP(Table1[[#This Row],[data_zone_code]],Table2[msoa21cd],Table2[Health Deprivation and Disability Rank (where 1 is most deprived)], "Not found")</f>
        <v>4094</v>
      </c>
      <c r="F1425">
        <f>RANK(Table1[[#This Row],[winter_min_tmp]],Table1[winter_min_tmp], 0)</f>
        <v>168</v>
      </c>
      <c r="G1425">
        <f>(_xlfn.PERCENTRANK.INC(Table1[winter_min_tmp],Table1[[#This Row],[winter_min_tmp]]))*100</f>
        <v>97.5</v>
      </c>
      <c r="H1425">
        <f>CEILING(_xlfn.PERCENTRANK.INC(Table1[health_imd], Table1[[#This Row],[health_imd]]) * 10, 1)</f>
        <v>1</v>
      </c>
    </row>
    <row r="1426" spans="1:8" x14ac:dyDescent="0.35">
      <c r="A1426" t="s">
        <v>2850</v>
      </c>
      <c r="B1426" t="s">
        <v>2851</v>
      </c>
      <c r="C1426" s="1">
        <v>3.3227200510000001</v>
      </c>
      <c r="D1426" t="str">
        <f>_xlfn.XLOOKUP(Table1[[#This Row],[data_zone_code]],Table2[msoa21cd],Table2[msoa21nm], "Not found")</f>
        <v>Wirral 023</v>
      </c>
      <c r="E1426" s="1">
        <f>_xlfn.XLOOKUP(Table1[[#This Row],[data_zone_code]],Table2[msoa21cd],Table2[Health Deprivation and Disability Rank (where 1 is most deprived)], "Not found")</f>
        <v>17617.666666666672</v>
      </c>
      <c r="F1426">
        <f>RANK(Table1[[#This Row],[winter_min_tmp]],Table1[winter_min_tmp], 0)</f>
        <v>152</v>
      </c>
      <c r="G1426">
        <f>(_xlfn.PERCENTRANK.INC(Table1[winter_min_tmp],Table1[[#This Row],[winter_min_tmp]]))*100</f>
        <v>97.7</v>
      </c>
      <c r="H1426">
        <f>CEILING(_xlfn.PERCENTRANK.INC(Table1[health_imd], Table1[[#This Row],[health_imd]]) * 10, 1)</f>
        <v>6</v>
      </c>
    </row>
    <row r="1427" spans="1:8" x14ac:dyDescent="0.35">
      <c r="A1427" t="s">
        <v>2852</v>
      </c>
      <c r="B1427" t="s">
        <v>2853</v>
      </c>
      <c r="C1427" s="1">
        <v>3.3637728689999999</v>
      </c>
      <c r="D1427" t="str">
        <f>_xlfn.XLOOKUP(Table1[[#This Row],[data_zone_code]],Table2[msoa21cd],Table2[msoa21nm], "Not found")</f>
        <v>Wirral 024</v>
      </c>
      <c r="E1427" s="1">
        <f>_xlfn.XLOOKUP(Table1[[#This Row],[data_zone_code]],Table2[msoa21cd],Table2[Health Deprivation and Disability Rank (where 1 is most deprived)], "Not found")</f>
        <v>12051.2</v>
      </c>
      <c r="F1427">
        <f>RANK(Table1[[#This Row],[winter_min_tmp]],Table1[winter_min_tmp], 0)</f>
        <v>136</v>
      </c>
      <c r="G1427">
        <f>(_xlfn.PERCENTRANK.INC(Table1[winter_min_tmp],Table1[[#This Row],[winter_min_tmp]]))*100</f>
        <v>98</v>
      </c>
      <c r="H1427">
        <f>CEILING(_xlfn.PERCENTRANK.INC(Table1[health_imd], Table1[[#This Row],[health_imd]]) * 10, 1)</f>
        <v>4</v>
      </c>
    </row>
    <row r="1428" spans="1:8" x14ac:dyDescent="0.35">
      <c r="A1428" t="s">
        <v>2854</v>
      </c>
      <c r="B1428" t="s">
        <v>2855</v>
      </c>
      <c r="C1428" s="1">
        <v>3.4654092790000002</v>
      </c>
      <c r="D1428" t="str">
        <f>_xlfn.XLOOKUP(Table1[[#This Row],[data_zone_code]],Table2[msoa21cd],Table2[msoa21nm], "Not found")</f>
        <v>Wirral 025</v>
      </c>
      <c r="E1428" s="1">
        <f>_xlfn.XLOOKUP(Table1[[#This Row],[data_zone_code]],Table2[msoa21cd],Table2[Health Deprivation and Disability Rank (where 1 is most deprived)], "Not found")</f>
        <v>2023</v>
      </c>
      <c r="F1428">
        <f>RANK(Table1[[#This Row],[winter_min_tmp]],Table1[winter_min_tmp], 0)</f>
        <v>97</v>
      </c>
      <c r="G1428">
        <f>(_xlfn.PERCENTRANK.INC(Table1[winter_min_tmp],Table1[[#This Row],[winter_min_tmp]]))*100</f>
        <v>98.5</v>
      </c>
      <c r="H1428">
        <f>CEILING(_xlfn.PERCENTRANK.INC(Table1[health_imd], Table1[[#This Row],[health_imd]]) * 10, 1)</f>
        <v>1</v>
      </c>
    </row>
    <row r="1429" spans="1:8" x14ac:dyDescent="0.35">
      <c r="A1429" t="s">
        <v>2856</v>
      </c>
      <c r="B1429" t="s">
        <v>2857</v>
      </c>
      <c r="C1429" s="1">
        <v>3.2906064989999999</v>
      </c>
      <c r="D1429" t="str">
        <f>_xlfn.XLOOKUP(Table1[[#This Row],[data_zone_code]],Table2[msoa21cd],Table2[msoa21nm], "Not found")</f>
        <v>Wirral 026</v>
      </c>
      <c r="E1429" s="1">
        <f>_xlfn.XLOOKUP(Table1[[#This Row],[data_zone_code]],Table2[msoa21cd],Table2[Health Deprivation and Disability Rank (where 1 is most deprived)], "Not found")</f>
        <v>15042.8</v>
      </c>
      <c r="F1429">
        <f>RANK(Table1[[#This Row],[winter_min_tmp]],Table1[winter_min_tmp], 0)</f>
        <v>165</v>
      </c>
      <c r="G1429">
        <f>(_xlfn.PERCENTRANK.INC(Table1[winter_min_tmp],Table1[[#This Row],[winter_min_tmp]]))*100</f>
        <v>97.6</v>
      </c>
      <c r="H1429">
        <f>CEILING(_xlfn.PERCENTRANK.INC(Table1[health_imd], Table1[[#This Row],[health_imd]]) * 10, 1)</f>
        <v>5</v>
      </c>
    </row>
    <row r="1430" spans="1:8" x14ac:dyDescent="0.35">
      <c r="A1430" t="s">
        <v>2858</v>
      </c>
      <c r="B1430" t="s">
        <v>2859</v>
      </c>
      <c r="C1430" s="1">
        <v>3.3165338040000001</v>
      </c>
      <c r="D1430" t="str">
        <f>_xlfn.XLOOKUP(Table1[[#This Row],[data_zone_code]],Table2[msoa21cd],Table2[msoa21nm], "Not found")</f>
        <v>Wirral 027</v>
      </c>
      <c r="E1430" s="1">
        <f>_xlfn.XLOOKUP(Table1[[#This Row],[data_zone_code]],Table2[msoa21cd],Table2[Health Deprivation and Disability Rank (where 1 is most deprived)], "Not found")</f>
        <v>518.20000000000005</v>
      </c>
      <c r="F1430">
        <f>RANK(Table1[[#This Row],[winter_min_tmp]],Table1[winter_min_tmp], 0)</f>
        <v>155</v>
      </c>
      <c r="G1430">
        <f>(_xlfn.PERCENTRANK.INC(Table1[winter_min_tmp],Table1[[#This Row],[winter_min_tmp]]))*100</f>
        <v>97.7</v>
      </c>
      <c r="H1430">
        <f>CEILING(_xlfn.PERCENTRANK.INC(Table1[health_imd], Table1[[#This Row],[health_imd]]) * 10, 1)</f>
        <v>1</v>
      </c>
    </row>
    <row r="1431" spans="1:8" x14ac:dyDescent="0.35">
      <c r="A1431" t="s">
        <v>2860</v>
      </c>
      <c r="B1431" t="s">
        <v>2861</v>
      </c>
      <c r="C1431" s="1">
        <v>3.048642874</v>
      </c>
      <c r="D1431" t="str">
        <f>_xlfn.XLOOKUP(Table1[[#This Row],[data_zone_code]],Table2[msoa21cd],Table2[msoa21nm], "Not found")</f>
        <v>Wirral 028</v>
      </c>
      <c r="E1431" s="1">
        <f>_xlfn.XLOOKUP(Table1[[#This Row],[data_zone_code]],Table2[msoa21cd],Table2[Health Deprivation and Disability Rank (where 1 is most deprived)], "Not found")</f>
        <v>21846.799999999999</v>
      </c>
      <c r="F1431">
        <f>RANK(Table1[[#This Row],[winter_min_tmp]],Table1[winter_min_tmp], 0)</f>
        <v>360</v>
      </c>
      <c r="G1431">
        <f>(_xlfn.PERCENTRANK.INC(Table1[winter_min_tmp],Table1[[#This Row],[winter_min_tmp]]))*100</f>
        <v>94.699999999999989</v>
      </c>
      <c r="H1431">
        <f>CEILING(_xlfn.PERCENTRANK.INC(Table1[health_imd], Table1[[#This Row],[health_imd]]) * 10, 1)</f>
        <v>7</v>
      </c>
    </row>
    <row r="1432" spans="1:8" x14ac:dyDescent="0.35">
      <c r="A1432" t="s">
        <v>2862</v>
      </c>
      <c r="B1432" t="s">
        <v>2863</v>
      </c>
      <c r="C1432" s="1">
        <v>3.196610212</v>
      </c>
      <c r="D1432" t="str">
        <f>_xlfn.XLOOKUP(Table1[[#This Row],[data_zone_code]],Table2[msoa21cd],Table2[msoa21nm], "Not found")</f>
        <v>Wirral 029</v>
      </c>
      <c r="E1432" s="1">
        <f>_xlfn.XLOOKUP(Table1[[#This Row],[data_zone_code]],Table2[msoa21cd],Table2[Health Deprivation and Disability Rank (where 1 is most deprived)], "Not found")</f>
        <v>3614.4</v>
      </c>
      <c r="F1432">
        <f>RANK(Table1[[#This Row],[winter_min_tmp]],Table1[winter_min_tmp], 0)</f>
        <v>226</v>
      </c>
      <c r="G1432">
        <f>(_xlfn.PERCENTRANK.INC(Table1[winter_min_tmp],Table1[[#This Row],[winter_min_tmp]]))*100</f>
        <v>96.7</v>
      </c>
      <c r="H1432">
        <f>CEILING(_xlfn.PERCENTRANK.INC(Table1[health_imd], Table1[[#This Row],[health_imd]]) * 10, 1)</f>
        <v>1</v>
      </c>
    </row>
    <row r="1433" spans="1:8" x14ac:dyDescent="0.35">
      <c r="A1433" t="s">
        <v>2864</v>
      </c>
      <c r="B1433" t="s">
        <v>2865</v>
      </c>
      <c r="C1433" s="1">
        <v>3.1876842980000002</v>
      </c>
      <c r="D1433" t="str">
        <f>_xlfn.XLOOKUP(Table1[[#This Row],[data_zone_code]],Table2[msoa21cd],Table2[msoa21nm], "Not found")</f>
        <v>Wirral 030</v>
      </c>
      <c r="E1433" s="1">
        <f>_xlfn.XLOOKUP(Table1[[#This Row],[data_zone_code]],Table2[msoa21cd],Table2[Health Deprivation and Disability Rank (where 1 is most deprived)], "Not found")</f>
        <v>10997.5</v>
      </c>
      <c r="F1433">
        <f>RANK(Table1[[#This Row],[winter_min_tmp]],Table1[winter_min_tmp], 0)</f>
        <v>232</v>
      </c>
      <c r="G1433">
        <f>(_xlfn.PERCENTRANK.INC(Table1[winter_min_tmp],Table1[[#This Row],[winter_min_tmp]]))*100</f>
        <v>96.6</v>
      </c>
      <c r="H1433">
        <f>CEILING(_xlfn.PERCENTRANK.INC(Table1[health_imd], Table1[[#This Row],[health_imd]]) * 10, 1)</f>
        <v>3</v>
      </c>
    </row>
    <row r="1434" spans="1:8" x14ac:dyDescent="0.35">
      <c r="A1434" t="s">
        <v>2866</v>
      </c>
      <c r="B1434" t="s">
        <v>2867</v>
      </c>
      <c r="C1434" s="1">
        <v>3.1503098010000001</v>
      </c>
      <c r="D1434" t="str">
        <f>_xlfn.XLOOKUP(Table1[[#This Row],[data_zone_code]],Table2[msoa21cd],Table2[msoa21nm], "Not found")</f>
        <v>Wirral 031</v>
      </c>
      <c r="E1434" s="1">
        <f>_xlfn.XLOOKUP(Table1[[#This Row],[data_zone_code]],Table2[msoa21cd],Table2[Health Deprivation and Disability Rank (where 1 is most deprived)], "Not found")</f>
        <v>3278</v>
      </c>
      <c r="F1434">
        <f>RANK(Table1[[#This Row],[winter_min_tmp]],Table1[winter_min_tmp], 0)</f>
        <v>254</v>
      </c>
      <c r="G1434">
        <f>(_xlfn.PERCENTRANK.INC(Table1[winter_min_tmp],Table1[[#This Row],[winter_min_tmp]]))*100</f>
        <v>96.3</v>
      </c>
      <c r="H1434">
        <f>CEILING(_xlfn.PERCENTRANK.INC(Table1[health_imd], Table1[[#This Row],[health_imd]]) * 10, 1)</f>
        <v>1</v>
      </c>
    </row>
    <row r="1435" spans="1:8" x14ac:dyDescent="0.35">
      <c r="A1435" t="s">
        <v>2868</v>
      </c>
      <c r="B1435" t="s">
        <v>2869</v>
      </c>
      <c r="C1435" s="1">
        <v>3.0717062949999998</v>
      </c>
      <c r="D1435" t="str">
        <f>_xlfn.XLOOKUP(Table1[[#This Row],[data_zone_code]],Table2[msoa21cd],Table2[msoa21nm], "Not found")</f>
        <v>Wirral 032</v>
      </c>
      <c r="E1435" s="1">
        <f>_xlfn.XLOOKUP(Table1[[#This Row],[data_zone_code]],Table2[msoa21cd],Table2[Health Deprivation and Disability Rank (where 1 is most deprived)], "Not found")</f>
        <v>12655.6</v>
      </c>
      <c r="F1435">
        <f>RANK(Table1[[#This Row],[winter_min_tmp]],Table1[winter_min_tmp], 0)</f>
        <v>328</v>
      </c>
      <c r="G1435">
        <f>(_xlfn.PERCENTRANK.INC(Table1[winter_min_tmp],Table1[[#This Row],[winter_min_tmp]]))*100</f>
        <v>95.199999999999989</v>
      </c>
      <c r="H1435">
        <f>CEILING(_xlfn.PERCENTRANK.INC(Table1[health_imd], Table1[[#This Row],[health_imd]]) * 10, 1)</f>
        <v>4</v>
      </c>
    </row>
    <row r="1436" spans="1:8" x14ac:dyDescent="0.35">
      <c r="A1436" t="s">
        <v>2870</v>
      </c>
      <c r="B1436" t="s">
        <v>2871</v>
      </c>
      <c r="C1436" s="1">
        <v>2.9080312250000002</v>
      </c>
      <c r="D1436" t="str">
        <f>_xlfn.XLOOKUP(Table1[[#This Row],[data_zone_code]],Table2[msoa21cd],Table2[msoa21nm], "Not found")</f>
        <v>Wirral 033</v>
      </c>
      <c r="E1436" s="1">
        <f>_xlfn.XLOOKUP(Table1[[#This Row],[data_zone_code]],Table2[msoa21cd],Table2[Health Deprivation and Disability Rank (where 1 is most deprived)], "Not found")</f>
        <v>17387.25</v>
      </c>
      <c r="F1436">
        <f>RANK(Table1[[#This Row],[winter_min_tmp]],Table1[winter_min_tmp], 0)</f>
        <v>590</v>
      </c>
      <c r="G1436">
        <f>(_xlfn.PERCENTRANK.INC(Table1[winter_min_tmp],Table1[[#This Row],[winter_min_tmp]]))*100</f>
        <v>91.4</v>
      </c>
      <c r="H1436">
        <f>CEILING(_xlfn.PERCENTRANK.INC(Table1[health_imd], Table1[[#This Row],[health_imd]]) * 10, 1)</f>
        <v>6</v>
      </c>
    </row>
    <row r="1437" spans="1:8" x14ac:dyDescent="0.35">
      <c r="A1437" t="s">
        <v>2872</v>
      </c>
      <c r="B1437" t="s">
        <v>2873</v>
      </c>
      <c r="C1437" s="1">
        <v>3.0558440689999999</v>
      </c>
      <c r="D1437" t="str">
        <f>_xlfn.XLOOKUP(Table1[[#This Row],[data_zone_code]],Table2[msoa21cd],Table2[msoa21nm], "Not found")</f>
        <v>Wirral 034</v>
      </c>
      <c r="E1437" s="1">
        <f>_xlfn.XLOOKUP(Table1[[#This Row],[data_zone_code]],Table2[msoa21cd],Table2[Health Deprivation and Disability Rank (where 1 is most deprived)], "Not found")</f>
        <v>15235.4</v>
      </c>
      <c r="F1437">
        <f>RANK(Table1[[#This Row],[winter_min_tmp]],Table1[winter_min_tmp], 0)</f>
        <v>354</v>
      </c>
      <c r="G1437">
        <f>(_xlfn.PERCENTRANK.INC(Table1[winter_min_tmp],Table1[[#This Row],[winter_min_tmp]]))*100</f>
        <v>94.8</v>
      </c>
      <c r="H1437">
        <f>CEILING(_xlfn.PERCENTRANK.INC(Table1[health_imd], Table1[[#This Row],[health_imd]]) * 10, 1)</f>
        <v>5</v>
      </c>
    </row>
    <row r="1438" spans="1:8" x14ac:dyDescent="0.35">
      <c r="A1438" t="s">
        <v>2874</v>
      </c>
      <c r="B1438" t="s">
        <v>2875</v>
      </c>
      <c r="C1438" s="1">
        <v>2.980677128</v>
      </c>
      <c r="D1438" t="str">
        <f>_xlfn.XLOOKUP(Table1[[#This Row],[data_zone_code]],Table2[msoa21cd],Table2[msoa21nm], "Not found")</f>
        <v>Wirral 035</v>
      </c>
      <c r="E1438" s="1">
        <f>_xlfn.XLOOKUP(Table1[[#This Row],[data_zone_code]],Table2[msoa21cd],Table2[Health Deprivation and Disability Rank (where 1 is most deprived)], "Not found")</f>
        <v>14210.4</v>
      </c>
      <c r="F1438">
        <f>RANK(Table1[[#This Row],[winter_min_tmp]],Table1[winter_min_tmp], 0)</f>
        <v>457</v>
      </c>
      <c r="G1438">
        <f>(_xlfn.PERCENTRANK.INC(Table1[winter_min_tmp],Table1[[#This Row],[winter_min_tmp]]))*100</f>
        <v>93.300000000000011</v>
      </c>
      <c r="H1438">
        <f>CEILING(_xlfn.PERCENTRANK.INC(Table1[health_imd], Table1[[#This Row],[health_imd]]) * 10, 1)</f>
        <v>4</v>
      </c>
    </row>
    <row r="1439" spans="1:8" x14ac:dyDescent="0.35">
      <c r="A1439" t="s">
        <v>2876</v>
      </c>
      <c r="B1439" t="s">
        <v>2877</v>
      </c>
      <c r="C1439" s="1">
        <v>3.1122057440000002</v>
      </c>
      <c r="D1439" t="str">
        <f>_xlfn.XLOOKUP(Table1[[#This Row],[data_zone_code]],Table2[msoa21cd],Table2[msoa21nm], "Not found")</f>
        <v>Wirral 036</v>
      </c>
      <c r="E1439" s="1">
        <f>_xlfn.XLOOKUP(Table1[[#This Row],[data_zone_code]],Table2[msoa21cd],Table2[Health Deprivation and Disability Rank (where 1 is most deprived)], "Not found")</f>
        <v>8319</v>
      </c>
      <c r="F1439">
        <f>RANK(Table1[[#This Row],[winter_min_tmp]],Table1[winter_min_tmp], 0)</f>
        <v>288</v>
      </c>
      <c r="G1439">
        <f>(_xlfn.PERCENTRANK.INC(Table1[winter_min_tmp],Table1[[#This Row],[winter_min_tmp]]))*100</f>
        <v>95.8</v>
      </c>
      <c r="H1439">
        <f>CEILING(_xlfn.PERCENTRANK.INC(Table1[health_imd], Table1[[#This Row],[health_imd]]) * 10, 1)</f>
        <v>3</v>
      </c>
    </row>
    <row r="1440" spans="1:8" x14ac:dyDescent="0.35">
      <c r="A1440" t="s">
        <v>2878</v>
      </c>
      <c r="B1440" t="s">
        <v>2879</v>
      </c>
      <c r="C1440" s="1">
        <v>2.64123559</v>
      </c>
      <c r="D1440" t="str">
        <f>_xlfn.XLOOKUP(Table1[[#This Row],[data_zone_code]],Table2[msoa21cd],Table2[msoa21nm], "Not found")</f>
        <v>Wirral 037</v>
      </c>
      <c r="E1440" s="1">
        <f>_xlfn.XLOOKUP(Table1[[#This Row],[data_zone_code]],Table2[msoa21cd],Table2[Health Deprivation and Disability Rank (where 1 is most deprived)], "Not found")</f>
        <v>14005.6</v>
      </c>
      <c r="F1440">
        <f>RANK(Table1[[#This Row],[winter_min_tmp]],Table1[winter_min_tmp], 0)</f>
        <v>1265</v>
      </c>
      <c r="G1440">
        <f>(_xlfn.PERCENTRANK.INC(Table1[winter_min_tmp],Table1[[#This Row],[winter_min_tmp]]))*100</f>
        <v>81.5</v>
      </c>
      <c r="H1440">
        <f>CEILING(_xlfn.PERCENTRANK.INC(Table1[health_imd], Table1[[#This Row],[health_imd]]) * 10, 1)</f>
        <v>4</v>
      </c>
    </row>
    <row r="1441" spans="1:8" x14ac:dyDescent="0.35">
      <c r="A1441" t="s">
        <v>2880</v>
      </c>
      <c r="B1441" t="s">
        <v>2881</v>
      </c>
      <c r="C1441" s="1">
        <v>2.851182938</v>
      </c>
      <c r="D1441" t="str">
        <f>_xlfn.XLOOKUP(Table1[[#This Row],[data_zone_code]],Table2[msoa21cd],Table2[msoa21nm], "Not found")</f>
        <v>Wirral 038</v>
      </c>
      <c r="E1441" s="1">
        <f>_xlfn.XLOOKUP(Table1[[#This Row],[data_zone_code]],Table2[msoa21cd],Table2[Health Deprivation and Disability Rank (where 1 is most deprived)], "Not found")</f>
        <v>18323.599999999999</v>
      </c>
      <c r="F1441">
        <f>RANK(Table1[[#This Row],[winter_min_tmp]],Table1[winter_min_tmp], 0)</f>
        <v>706</v>
      </c>
      <c r="G1441">
        <f>(_xlfn.PERCENTRANK.INC(Table1[winter_min_tmp],Table1[[#This Row],[winter_min_tmp]]))*100</f>
        <v>89.7</v>
      </c>
      <c r="H1441">
        <f>CEILING(_xlfn.PERCENTRANK.INC(Table1[health_imd], Table1[[#This Row],[health_imd]]) * 10, 1)</f>
        <v>6</v>
      </c>
    </row>
    <row r="1442" spans="1:8" x14ac:dyDescent="0.35">
      <c r="A1442" t="s">
        <v>2882</v>
      </c>
      <c r="B1442" t="s">
        <v>2883</v>
      </c>
      <c r="C1442" s="6">
        <v>2.96779012699999</v>
      </c>
      <c r="D1442" t="str">
        <f>_xlfn.XLOOKUP(Table1[[#This Row],[data_zone_code]],Table2[msoa21cd],Table2[msoa21nm], "Not found")</f>
        <v>Wirral 039</v>
      </c>
      <c r="E1442" s="1">
        <f>_xlfn.XLOOKUP(Table1[[#This Row],[data_zone_code]],Table2[msoa21cd],Table2[Health Deprivation and Disability Rank (where 1 is most deprived)], "Not found")</f>
        <v>8928.5</v>
      </c>
      <c r="F1442">
        <f>RANK(Table1[[#This Row],[winter_min_tmp]],Table1[winter_min_tmp], 0)</f>
        <v>478</v>
      </c>
      <c r="G1442">
        <f>(_xlfn.PERCENTRANK.INC(Table1[winter_min_tmp],Table1[[#This Row],[winter_min_tmp]]))*100</f>
        <v>93</v>
      </c>
      <c r="H1442">
        <f>CEILING(_xlfn.PERCENTRANK.INC(Table1[health_imd], Table1[[#This Row],[health_imd]]) * 10, 1)</f>
        <v>3</v>
      </c>
    </row>
    <row r="1443" spans="1:8" x14ac:dyDescent="0.35">
      <c r="A1443" t="s">
        <v>2884</v>
      </c>
      <c r="B1443" t="s">
        <v>2885</v>
      </c>
      <c r="C1443" s="1">
        <v>2.7272396090000002</v>
      </c>
      <c r="D1443" t="str">
        <f>_xlfn.XLOOKUP(Table1[[#This Row],[data_zone_code]],Table2[msoa21cd],Table2[msoa21nm], "Not found")</f>
        <v>Wirral 040</v>
      </c>
      <c r="E1443" s="1">
        <f>_xlfn.XLOOKUP(Table1[[#This Row],[data_zone_code]],Table2[msoa21cd],Table2[Health Deprivation and Disability Rank (where 1 is most deprived)], "Not found")</f>
        <v>27227</v>
      </c>
      <c r="F1443">
        <f>RANK(Table1[[#This Row],[winter_min_tmp]],Table1[winter_min_tmp], 0)</f>
        <v>1041</v>
      </c>
      <c r="G1443">
        <f>(_xlfn.PERCENTRANK.INC(Table1[winter_min_tmp],Table1[[#This Row],[winter_min_tmp]]))*100</f>
        <v>84.8</v>
      </c>
      <c r="H1443">
        <f>CEILING(_xlfn.PERCENTRANK.INC(Table1[health_imd], Table1[[#This Row],[health_imd]]) * 10, 1)</f>
        <v>9</v>
      </c>
    </row>
    <row r="1444" spans="1:8" x14ac:dyDescent="0.35">
      <c r="A1444" t="s">
        <v>2886</v>
      </c>
      <c r="B1444" t="s">
        <v>2887</v>
      </c>
      <c r="C1444" s="1">
        <v>2.8757824900000002</v>
      </c>
      <c r="D1444" t="str">
        <f>_xlfn.XLOOKUP(Table1[[#This Row],[data_zone_code]],Table2[msoa21cd],Table2[msoa21nm], "Not found")</f>
        <v>Wirral 041</v>
      </c>
      <c r="E1444" s="1">
        <f>_xlfn.XLOOKUP(Table1[[#This Row],[data_zone_code]],Table2[msoa21cd],Table2[Health Deprivation and Disability Rank (where 1 is most deprived)], "Not found")</f>
        <v>19794.8</v>
      </c>
      <c r="F1444">
        <f>RANK(Table1[[#This Row],[winter_min_tmp]],Table1[winter_min_tmp], 0)</f>
        <v>645</v>
      </c>
      <c r="G1444">
        <f>(_xlfn.PERCENTRANK.INC(Table1[winter_min_tmp],Table1[[#This Row],[winter_min_tmp]]))*100</f>
        <v>90.600000000000009</v>
      </c>
      <c r="H1444">
        <f>CEILING(_xlfn.PERCENTRANK.INC(Table1[health_imd], Table1[[#This Row],[health_imd]]) * 10, 1)</f>
        <v>6</v>
      </c>
    </row>
    <row r="1445" spans="1:8" x14ac:dyDescent="0.35">
      <c r="A1445" t="s">
        <v>2888</v>
      </c>
      <c r="B1445" t="s">
        <v>2889</v>
      </c>
      <c r="C1445" s="1">
        <v>2.9461498260000001</v>
      </c>
      <c r="D1445" t="str">
        <f>_xlfn.XLOOKUP(Table1[[#This Row],[data_zone_code]],Table2[msoa21cd],Table2[msoa21nm], "Not found")</f>
        <v>Wirral 042</v>
      </c>
      <c r="E1445" s="1">
        <f>_xlfn.XLOOKUP(Table1[[#This Row],[data_zone_code]],Table2[msoa21cd],Table2[Health Deprivation and Disability Rank (where 1 is most deprived)], "Not found")</f>
        <v>8015.2</v>
      </c>
      <c r="F1445">
        <f>RANK(Table1[[#This Row],[winter_min_tmp]],Table1[winter_min_tmp], 0)</f>
        <v>518</v>
      </c>
      <c r="G1445">
        <f>(_xlfn.PERCENTRANK.INC(Table1[winter_min_tmp],Table1[[#This Row],[winter_min_tmp]]))*100</f>
        <v>92.4</v>
      </c>
      <c r="H1445">
        <f>CEILING(_xlfn.PERCENTRANK.INC(Table1[health_imd], Table1[[#This Row],[health_imd]]) * 10, 1)</f>
        <v>2</v>
      </c>
    </row>
    <row r="1446" spans="1:8" x14ac:dyDescent="0.35">
      <c r="A1446" t="s">
        <v>2890</v>
      </c>
      <c r="B1446" t="s">
        <v>2891</v>
      </c>
      <c r="C1446" s="1">
        <v>2.1701924799999999</v>
      </c>
      <c r="D1446" t="str">
        <f>_xlfn.XLOOKUP(Table1[[#This Row],[data_zone_code]],Table2[msoa21cd],Table2[msoa21nm], "Not found")</f>
        <v>Barnsley 001</v>
      </c>
      <c r="E1446" s="1">
        <f>_xlfn.XLOOKUP(Table1[[#This Row],[data_zone_code]],Table2[msoa21cd],Table2[Health Deprivation and Disability Rank (where 1 is most deprived)], "Not found")</f>
        <v>7817.75</v>
      </c>
      <c r="F1446">
        <f>RANK(Table1[[#This Row],[winter_min_tmp]],Table1[winter_min_tmp], 0)</f>
        <v>2899</v>
      </c>
      <c r="G1446">
        <f>(_xlfn.PERCENTRANK.INC(Table1[winter_min_tmp],Table1[[#This Row],[winter_min_tmp]]))*100</f>
        <v>57.699999999999996</v>
      </c>
      <c r="H1446">
        <f>CEILING(_xlfn.PERCENTRANK.INC(Table1[health_imd], Table1[[#This Row],[health_imd]]) * 10, 1)</f>
        <v>2</v>
      </c>
    </row>
    <row r="1447" spans="1:8" x14ac:dyDescent="0.35">
      <c r="A1447" t="s">
        <v>2892</v>
      </c>
      <c r="B1447" t="s">
        <v>2893</v>
      </c>
      <c r="C1447" s="1">
        <v>2.267951965</v>
      </c>
      <c r="D1447" t="str">
        <f>_xlfn.XLOOKUP(Table1[[#This Row],[data_zone_code]],Table2[msoa21cd],Table2[msoa21nm], "Not found")</f>
        <v>Barnsley 002</v>
      </c>
      <c r="E1447" s="1">
        <f>_xlfn.XLOOKUP(Table1[[#This Row],[data_zone_code]],Table2[msoa21cd],Table2[Health Deprivation and Disability Rank (where 1 is most deprived)], "Not found")</f>
        <v>4027</v>
      </c>
      <c r="F1447">
        <f>RANK(Table1[[#This Row],[winter_min_tmp]],Table1[winter_min_tmp], 0)</f>
        <v>2456</v>
      </c>
      <c r="G1447">
        <f>(_xlfn.PERCENTRANK.INC(Table1[winter_min_tmp],Table1[[#This Row],[winter_min_tmp]]))*100</f>
        <v>64.099999999999994</v>
      </c>
      <c r="H1447">
        <f>CEILING(_xlfn.PERCENTRANK.INC(Table1[health_imd], Table1[[#This Row],[health_imd]]) * 10, 1)</f>
        <v>1</v>
      </c>
    </row>
    <row r="1448" spans="1:8" x14ac:dyDescent="0.35">
      <c r="A1448" t="s">
        <v>2894</v>
      </c>
      <c r="B1448" t="s">
        <v>2895</v>
      </c>
      <c r="C1448" s="1">
        <v>2.2443137169999998</v>
      </c>
      <c r="D1448" t="str">
        <f>_xlfn.XLOOKUP(Table1[[#This Row],[data_zone_code]],Table2[msoa21cd],Table2[msoa21nm], "Not found")</f>
        <v>Barnsley 003</v>
      </c>
      <c r="E1448" s="1">
        <f>_xlfn.XLOOKUP(Table1[[#This Row],[data_zone_code]],Table2[msoa21cd],Table2[Health Deprivation and Disability Rank (where 1 is most deprived)], "Not found")</f>
        <v>4257.5</v>
      </c>
      <c r="F1448">
        <f>RANK(Table1[[#This Row],[winter_min_tmp]],Table1[winter_min_tmp], 0)</f>
        <v>2542</v>
      </c>
      <c r="G1448">
        <f>(_xlfn.PERCENTRANK.INC(Table1[winter_min_tmp],Table1[[#This Row],[winter_min_tmp]]))*100</f>
        <v>62.9</v>
      </c>
      <c r="H1448">
        <f>CEILING(_xlfn.PERCENTRANK.INC(Table1[health_imd], Table1[[#This Row],[health_imd]]) * 10, 1)</f>
        <v>1</v>
      </c>
    </row>
    <row r="1449" spans="1:8" x14ac:dyDescent="0.35">
      <c r="A1449" t="s">
        <v>2896</v>
      </c>
      <c r="B1449" t="s">
        <v>2897</v>
      </c>
      <c r="C1449" s="1">
        <v>2.0371766089999999</v>
      </c>
      <c r="D1449" t="str">
        <f>_xlfn.XLOOKUP(Table1[[#This Row],[data_zone_code]],Table2[msoa21cd],Table2[msoa21nm], "Not found")</f>
        <v>Barnsley 004</v>
      </c>
      <c r="E1449" s="1">
        <f>_xlfn.XLOOKUP(Table1[[#This Row],[data_zone_code]],Table2[msoa21cd],Table2[Health Deprivation and Disability Rank (where 1 is most deprived)], "Not found")</f>
        <v>8254.6</v>
      </c>
      <c r="F1449">
        <f>RANK(Table1[[#This Row],[winter_min_tmp]],Table1[winter_min_tmp], 0)</f>
        <v>3525</v>
      </c>
      <c r="G1449">
        <f>(_xlfn.PERCENTRANK.INC(Table1[winter_min_tmp],Table1[[#This Row],[winter_min_tmp]]))*100</f>
        <v>48.5</v>
      </c>
      <c r="H1449">
        <f>CEILING(_xlfn.PERCENTRANK.INC(Table1[health_imd], Table1[[#This Row],[health_imd]]) * 10, 1)</f>
        <v>3</v>
      </c>
    </row>
    <row r="1450" spans="1:8" x14ac:dyDescent="0.35">
      <c r="A1450" t="s">
        <v>2898</v>
      </c>
      <c r="B1450" t="s">
        <v>2899</v>
      </c>
      <c r="C1450" s="1">
        <v>1.9904361960000001</v>
      </c>
      <c r="D1450" t="str">
        <f>_xlfn.XLOOKUP(Table1[[#This Row],[data_zone_code]],Table2[msoa21cd],Table2[msoa21nm], "Not found")</f>
        <v>Barnsley 005</v>
      </c>
      <c r="E1450" s="1">
        <f>_xlfn.XLOOKUP(Table1[[#This Row],[data_zone_code]],Table2[msoa21cd],Table2[Health Deprivation and Disability Rank (where 1 is most deprived)], "Not found")</f>
        <v>10132.6</v>
      </c>
      <c r="F1450">
        <f>RANK(Table1[[#This Row],[winter_min_tmp]],Table1[winter_min_tmp], 0)</f>
        <v>3749</v>
      </c>
      <c r="G1450">
        <f>(_xlfn.PERCENTRANK.INC(Table1[winter_min_tmp],Table1[[#This Row],[winter_min_tmp]]))*100</f>
        <v>45.300000000000004</v>
      </c>
      <c r="H1450">
        <f>CEILING(_xlfn.PERCENTRANK.INC(Table1[health_imd], Table1[[#This Row],[health_imd]]) * 10, 1)</f>
        <v>3</v>
      </c>
    </row>
    <row r="1451" spans="1:8" x14ac:dyDescent="0.35">
      <c r="A1451" t="s">
        <v>2900</v>
      </c>
      <c r="B1451" t="s">
        <v>2901</v>
      </c>
      <c r="C1451" s="1">
        <v>2.1785323619999999</v>
      </c>
      <c r="D1451" t="str">
        <f>_xlfn.XLOOKUP(Table1[[#This Row],[data_zone_code]],Table2[msoa21cd],Table2[msoa21nm], "Not found")</f>
        <v>Barnsley 006</v>
      </c>
      <c r="E1451" s="1">
        <f>_xlfn.XLOOKUP(Table1[[#This Row],[data_zone_code]],Table2[msoa21cd],Table2[Health Deprivation and Disability Rank (where 1 is most deprived)], "Not found")</f>
        <v>2354.25</v>
      </c>
      <c r="F1451">
        <f>RANK(Table1[[#This Row],[winter_min_tmp]],Table1[winter_min_tmp], 0)</f>
        <v>2860</v>
      </c>
      <c r="G1451">
        <f>(_xlfn.PERCENTRANK.INC(Table1[winter_min_tmp],Table1[[#This Row],[winter_min_tmp]]))*100</f>
        <v>58.199999999999996</v>
      </c>
      <c r="H1451">
        <f>CEILING(_xlfn.PERCENTRANK.INC(Table1[health_imd], Table1[[#This Row],[health_imd]]) * 10, 1)</f>
        <v>1</v>
      </c>
    </row>
    <row r="1452" spans="1:8" x14ac:dyDescent="0.35">
      <c r="A1452" t="s">
        <v>2902</v>
      </c>
      <c r="B1452" t="s">
        <v>2903</v>
      </c>
      <c r="C1452" s="1">
        <v>2.2029829030000001</v>
      </c>
      <c r="D1452" t="str">
        <f>_xlfn.XLOOKUP(Table1[[#This Row],[data_zone_code]],Table2[msoa21cd],Table2[msoa21nm], "Not found")</f>
        <v>Barnsley 007</v>
      </c>
      <c r="E1452" s="1">
        <f>_xlfn.XLOOKUP(Table1[[#This Row],[data_zone_code]],Table2[msoa21cd],Table2[Health Deprivation and Disability Rank (where 1 is most deprived)], "Not found")</f>
        <v>1012.666666666667</v>
      </c>
      <c r="F1452">
        <f>RANK(Table1[[#This Row],[winter_min_tmp]],Table1[winter_min_tmp], 0)</f>
        <v>2725</v>
      </c>
      <c r="G1452">
        <f>(_xlfn.PERCENTRANK.INC(Table1[winter_min_tmp],Table1[[#This Row],[winter_min_tmp]]))*100</f>
        <v>60.199999999999996</v>
      </c>
      <c r="H1452">
        <f>CEILING(_xlfn.PERCENTRANK.INC(Table1[health_imd], Table1[[#This Row],[health_imd]]) * 10, 1)</f>
        <v>1</v>
      </c>
    </row>
    <row r="1453" spans="1:8" x14ac:dyDescent="0.35">
      <c r="A1453" t="s">
        <v>2904</v>
      </c>
      <c r="B1453" t="s">
        <v>2905</v>
      </c>
      <c r="C1453" s="1">
        <v>2.2680513859999998</v>
      </c>
      <c r="D1453" t="str">
        <f>_xlfn.XLOOKUP(Table1[[#This Row],[data_zone_code]],Table2[msoa21cd],Table2[msoa21nm], "Not found")</f>
        <v>Barnsley 008</v>
      </c>
      <c r="E1453" s="1">
        <f>_xlfn.XLOOKUP(Table1[[#This Row],[data_zone_code]],Table2[msoa21cd],Table2[Health Deprivation and Disability Rank (where 1 is most deprived)], "Not found")</f>
        <v>5355</v>
      </c>
      <c r="F1453">
        <f>RANK(Table1[[#This Row],[winter_min_tmp]],Table1[winter_min_tmp], 0)</f>
        <v>2455</v>
      </c>
      <c r="G1453">
        <f>(_xlfn.PERCENTRANK.INC(Table1[winter_min_tmp],Table1[[#This Row],[winter_min_tmp]]))*100</f>
        <v>64.099999999999994</v>
      </c>
      <c r="H1453">
        <f>CEILING(_xlfn.PERCENTRANK.INC(Table1[health_imd], Table1[[#This Row],[health_imd]]) * 10, 1)</f>
        <v>2</v>
      </c>
    </row>
    <row r="1454" spans="1:8" x14ac:dyDescent="0.35">
      <c r="A1454" t="s">
        <v>2906</v>
      </c>
      <c r="B1454" t="s">
        <v>2907</v>
      </c>
      <c r="C1454" s="6">
        <v>2.2394309039999998</v>
      </c>
      <c r="D1454" t="str">
        <f>_xlfn.XLOOKUP(Table1[[#This Row],[data_zone_code]],Table2[msoa21cd],Table2[msoa21nm], "Not found")</f>
        <v>Barnsley 009</v>
      </c>
      <c r="E1454" s="1">
        <f>_xlfn.XLOOKUP(Table1[[#This Row],[data_zone_code]],Table2[msoa21cd],Table2[Health Deprivation and Disability Rank (where 1 is most deprived)], "Not found")</f>
        <v>8033.2</v>
      </c>
      <c r="F1454">
        <f>RANK(Table1[[#This Row],[winter_min_tmp]],Table1[winter_min_tmp], 0)</f>
        <v>2566</v>
      </c>
      <c r="G1454">
        <f>(_xlfn.PERCENTRANK.INC(Table1[winter_min_tmp],Table1[[#This Row],[winter_min_tmp]]))*100</f>
        <v>62.5</v>
      </c>
      <c r="H1454">
        <f>CEILING(_xlfn.PERCENTRANK.INC(Table1[health_imd], Table1[[#This Row],[health_imd]]) * 10, 1)</f>
        <v>2</v>
      </c>
    </row>
    <row r="1455" spans="1:8" x14ac:dyDescent="0.35">
      <c r="A1455" t="s">
        <v>2908</v>
      </c>
      <c r="B1455" t="s">
        <v>2909</v>
      </c>
      <c r="C1455" s="1">
        <v>2.1980755329999999</v>
      </c>
      <c r="D1455" t="str">
        <f>_xlfn.XLOOKUP(Table1[[#This Row],[data_zone_code]],Table2[msoa21cd],Table2[msoa21nm], "Not found")</f>
        <v>Barnsley 010</v>
      </c>
      <c r="E1455" s="1">
        <f>_xlfn.XLOOKUP(Table1[[#This Row],[data_zone_code]],Table2[msoa21cd],Table2[Health Deprivation and Disability Rank (where 1 is most deprived)], "Not found")</f>
        <v>5674.666666666667</v>
      </c>
      <c r="F1455">
        <f>RANK(Table1[[#This Row],[winter_min_tmp]],Table1[winter_min_tmp], 0)</f>
        <v>2760</v>
      </c>
      <c r="G1455">
        <f>(_xlfn.PERCENTRANK.INC(Table1[winter_min_tmp],Table1[[#This Row],[winter_min_tmp]]))*100</f>
        <v>59.699999999999996</v>
      </c>
      <c r="H1455">
        <f>CEILING(_xlfn.PERCENTRANK.INC(Table1[health_imd], Table1[[#This Row],[health_imd]]) * 10, 1)</f>
        <v>2</v>
      </c>
    </row>
    <row r="1456" spans="1:8" x14ac:dyDescent="0.35">
      <c r="A1456" t="s">
        <v>2910</v>
      </c>
      <c r="B1456" t="s">
        <v>2911</v>
      </c>
      <c r="C1456" s="1">
        <v>2.3154921530000001</v>
      </c>
      <c r="D1456" t="str">
        <f>_xlfn.XLOOKUP(Table1[[#This Row],[data_zone_code]],Table2[msoa21cd],Table2[msoa21nm], "Not found")</f>
        <v>Barnsley 011</v>
      </c>
      <c r="E1456" s="1">
        <f>_xlfn.XLOOKUP(Table1[[#This Row],[data_zone_code]],Table2[msoa21cd],Table2[Health Deprivation and Disability Rank (where 1 is most deprived)], "Not found")</f>
        <v>2934.25</v>
      </c>
      <c r="F1456">
        <f>RANK(Table1[[#This Row],[winter_min_tmp]],Table1[winter_min_tmp], 0)</f>
        <v>2252</v>
      </c>
      <c r="G1456">
        <f>(_xlfn.PERCENTRANK.INC(Table1[winter_min_tmp],Table1[[#This Row],[winter_min_tmp]]))*100</f>
        <v>67.100000000000009</v>
      </c>
      <c r="H1456">
        <f>CEILING(_xlfn.PERCENTRANK.INC(Table1[health_imd], Table1[[#This Row],[health_imd]]) * 10, 1)</f>
        <v>1</v>
      </c>
    </row>
    <row r="1457" spans="1:8" x14ac:dyDescent="0.35">
      <c r="A1457" t="s">
        <v>2912</v>
      </c>
      <c r="B1457" t="s">
        <v>2913</v>
      </c>
      <c r="C1457" s="1">
        <v>1.9960203169999999</v>
      </c>
      <c r="D1457" t="str">
        <f>_xlfn.XLOOKUP(Table1[[#This Row],[data_zone_code]],Table2[msoa21cd],Table2[msoa21nm], "Not found")</f>
        <v>Barnsley 012</v>
      </c>
      <c r="E1457" s="1">
        <f>_xlfn.XLOOKUP(Table1[[#This Row],[data_zone_code]],Table2[msoa21cd],Table2[Health Deprivation and Disability Rank (where 1 is most deprived)], "Not found")</f>
        <v>12014.28571428571</v>
      </c>
      <c r="F1457">
        <f>RANK(Table1[[#This Row],[winter_min_tmp]],Table1[winter_min_tmp], 0)</f>
        <v>3717</v>
      </c>
      <c r="G1457">
        <f>(_xlfn.PERCENTRANK.INC(Table1[winter_min_tmp],Table1[[#This Row],[winter_min_tmp]]))*100</f>
        <v>45.7</v>
      </c>
      <c r="H1457">
        <f>CEILING(_xlfn.PERCENTRANK.INC(Table1[health_imd], Table1[[#This Row],[health_imd]]) * 10, 1)</f>
        <v>4</v>
      </c>
    </row>
    <row r="1458" spans="1:8" x14ac:dyDescent="0.35">
      <c r="A1458" t="s">
        <v>2914</v>
      </c>
      <c r="B1458" t="s">
        <v>2915</v>
      </c>
      <c r="C1458" s="1">
        <v>1.9810767170000001</v>
      </c>
      <c r="D1458" t="str">
        <f>_xlfn.XLOOKUP(Table1[[#This Row],[data_zone_code]],Table2[msoa21cd],Table2[msoa21nm], "Not found")</f>
        <v>Barnsley 013</v>
      </c>
      <c r="E1458" s="1">
        <f>_xlfn.XLOOKUP(Table1[[#This Row],[data_zone_code]],Table2[msoa21cd],Table2[Health Deprivation and Disability Rank (where 1 is most deprived)], "Not found")</f>
        <v>4898.8571428571431</v>
      </c>
      <c r="F1458">
        <f>RANK(Table1[[#This Row],[winter_min_tmp]],Table1[winter_min_tmp], 0)</f>
        <v>3787</v>
      </c>
      <c r="G1458">
        <f>(_xlfn.PERCENTRANK.INC(Table1[winter_min_tmp],Table1[[#This Row],[winter_min_tmp]]))*100</f>
        <v>44.7</v>
      </c>
      <c r="H1458">
        <f>CEILING(_xlfn.PERCENTRANK.INC(Table1[health_imd], Table1[[#This Row],[health_imd]]) * 10, 1)</f>
        <v>1</v>
      </c>
    </row>
    <row r="1459" spans="1:8" x14ac:dyDescent="0.35">
      <c r="A1459" t="s">
        <v>2916</v>
      </c>
      <c r="B1459" t="s">
        <v>2917</v>
      </c>
      <c r="C1459" s="1">
        <v>2.144901752</v>
      </c>
      <c r="D1459" t="str">
        <f>_xlfn.XLOOKUP(Table1[[#This Row],[data_zone_code]],Table2[msoa21cd],Table2[msoa21nm], "Not found")</f>
        <v>Barnsley 014</v>
      </c>
      <c r="E1459" s="1">
        <f>_xlfn.XLOOKUP(Table1[[#This Row],[data_zone_code]],Table2[msoa21cd],Table2[Health Deprivation and Disability Rank (where 1 is most deprived)], "Not found")</f>
        <v>2115.333333333333</v>
      </c>
      <c r="F1459">
        <f>RANK(Table1[[#This Row],[winter_min_tmp]],Table1[winter_min_tmp], 0)</f>
        <v>3009</v>
      </c>
      <c r="G1459">
        <f>(_xlfn.PERCENTRANK.INC(Table1[winter_min_tmp],Table1[[#This Row],[winter_min_tmp]]))*100</f>
        <v>56.100000000000009</v>
      </c>
      <c r="H1459">
        <f>CEILING(_xlfn.PERCENTRANK.INC(Table1[health_imd], Table1[[#This Row],[health_imd]]) * 10, 1)</f>
        <v>1</v>
      </c>
    </row>
    <row r="1460" spans="1:8" x14ac:dyDescent="0.35">
      <c r="A1460" t="s">
        <v>2918</v>
      </c>
      <c r="B1460" t="s">
        <v>2919</v>
      </c>
      <c r="C1460" s="1">
        <v>2.2292592529999999</v>
      </c>
      <c r="D1460" t="str">
        <f>_xlfn.XLOOKUP(Table1[[#This Row],[data_zone_code]],Table2[msoa21cd],Table2[msoa21nm], "Not found")</f>
        <v>Barnsley 015</v>
      </c>
      <c r="E1460" s="1">
        <f>_xlfn.XLOOKUP(Table1[[#This Row],[data_zone_code]],Table2[msoa21cd],Table2[Health Deprivation and Disability Rank (where 1 is most deprived)], "Not found")</f>
        <v>9392</v>
      </c>
      <c r="F1460">
        <f>RANK(Table1[[#This Row],[winter_min_tmp]],Table1[winter_min_tmp], 0)</f>
        <v>2618</v>
      </c>
      <c r="G1460">
        <f>(_xlfn.PERCENTRANK.INC(Table1[winter_min_tmp],Table1[[#This Row],[winter_min_tmp]]))*100</f>
        <v>61.8</v>
      </c>
      <c r="H1460">
        <f>CEILING(_xlfn.PERCENTRANK.INC(Table1[health_imd], Table1[[#This Row],[health_imd]]) * 10, 1)</f>
        <v>3</v>
      </c>
    </row>
    <row r="1461" spans="1:8" x14ac:dyDescent="0.35">
      <c r="A1461" t="s">
        <v>2920</v>
      </c>
      <c r="B1461" t="s">
        <v>2921</v>
      </c>
      <c r="C1461" s="1">
        <v>1.7102097270000001</v>
      </c>
      <c r="D1461" t="str">
        <f>_xlfn.XLOOKUP(Table1[[#This Row],[data_zone_code]],Table2[msoa21cd],Table2[msoa21nm], "Not found")</f>
        <v>Barnsley 016</v>
      </c>
      <c r="E1461" s="1">
        <f>_xlfn.XLOOKUP(Table1[[#This Row],[data_zone_code]],Table2[msoa21cd],Table2[Health Deprivation and Disability Rank (where 1 is most deprived)], "Not found")</f>
        <v>18475.5</v>
      </c>
      <c r="F1461">
        <f>RANK(Table1[[#This Row],[winter_min_tmp]],Table1[winter_min_tmp], 0)</f>
        <v>5122</v>
      </c>
      <c r="G1461">
        <f>(_xlfn.PERCENTRANK.INC(Table1[winter_min_tmp],Table1[[#This Row],[winter_min_tmp]]))*100</f>
        <v>25.2</v>
      </c>
      <c r="H1461">
        <f>CEILING(_xlfn.PERCENTRANK.INC(Table1[health_imd], Table1[[#This Row],[health_imd]]) * 10, 1)</f>
        <v>6</v>
      </c>
    </row>
    <row r="1462" spans="1:8" x14ac:dyDescent="0.35">
      <c r="A1462" t="s">
        <v>2922</v>
      </c>
      <c r="B1462" t="s">
        <v>2923</v>
      </c>
      <c r="C1462" s="1">
        <v>2.001296043</v>
      </c>
      <c r="D1462" t="str">
        <f>_xlfn.XLOOKUP(Table1[[#This Row],[data_zone_code]],Table2[msoa21cd],Table2[msoa21nm], "Not found")</f>
        <v>Barnsley 017</v>
      </c>
      <c r="E1462" s="1">
        <f>_xlfn.XLOOKUP(Table1[[#This Row],[data_zone_code]],Table2[msoa21cd],Table2[Health Deprivation and Disability Rank (where 1 is most deprived)], "Not found")</f>
        <v>1078.5</v>
      </c>
      <c r="F1462">
        <f>RANK(Table1[[#This Row],[winter_min_tmp]],Table1[winter_min_tmp], 0)</f>
        <v>3694</v>
      </c>
      <c r="G1462">
        <f>(_xlfn.PERCENTRANK.INC(Table1[winter_min_tmp],Table1[[#This Row],[winter_min_tmp]]))*100</f>
        <v>46.1</v>
      </c>
      <c r="H1462">
        <f>CEILING(_xlfn.PERCENTRANK.INC(Table1[health_imd], Table1[[#This Row],[health_imd]]) * 10, 1)</f>
        <v>1</v>
      </c>
    </row>
    <row r="1463" spans="1:8" x14ac:dyDescent="0.35">
      <c r="A1463" t="s">
        <v>2924</v>
      </c>
      <c r="B1463" t="s">
        <v>2925</v>
      </c>
      <c r="C1463" s="1">
        <v>2.1257112029999998</v>
      </c>
      <c r="D1463" t="str">
        <f>_xlfn.XLOOKUP(Table1[[#This Row],[data_zone_code]],Table2[msoa21cd],Table2[msoa21nm], "Not found")</f>
        <v>Barnsley 018</v>
      </c>
      <c r="E1463" s="1">
        <f>_xlfn.XLOOKUP(Table1[[#This Row],[data_zone_code]],Table2[msoa21cd],Table2[Health Deprivation and Disability Rank (where 1 is most deprived)], "Not found")</f>
        <v>1122.75</v>
      </c>
      <c r="F1463">
        <f>RANK(Table1[[#This Row],[winter_min_tmp]],Table1[winter_min_tmp], 0)</f>
        <v>3098</v>
      </c>
      <c r="G1463">
        <f>(_xlfn.PERCENTRANK.INC(Table1[winter_min_tmp],Table1[[#This Row],[winter_min_tmp]]))*100</f>
        <v>54.800000000000004</v>
      </c>
      <c r="H1463">
        <f>CEILING(_xlfn.PERCENTRANK.INC(Table1[health_imd], Table1[[#This Row],[health_imd]]) * 10, 1)</f>
        <v>1</v>
      </c>
    </row>
    <row r="1464" spans="1:8" x14ac:dyDescent="0.35">
      <c r="A1464" t="s">
        <v>2926</v>
      </c>
      <c r="B1464" t="s">
        <v>2927</v>
      </c>
      <c r="C1464" s="1">
        <v>1.8345563410000001</v>
      </c>
      <c r="D1464" t="str">
        <f>_xlfn.XLOOKUP(Table1[[#This Row],[data_zone_code]],Table2[msoa21cd],Table2[msoa21nm], "Not found")</f>
        <v>Barnsley 019</v>
      </c>
      <c r="E1464" s="1">
        <f>_xlfn.XLOOKUP(Table1[[#This Row],[data_zone_code]],Table2[msoa21cd],Table2[Health Deprivation and Disability Rank (where 1 is most deprived)], "Not found")</f>
        <v>9655.5</v>
      </c>
      <c r="F1464">
        <f>RANK(Table1[[#This Row],[winter_min_tmp]],Table1[winter_min_tmp], 0)</f>
        <v>4509</v>
      </c>
      <c r="G1464">
        <f>(_xlfn.PERCENTRANK.INC(Table1[winter_min_tmp],Table1[[#This Row],[winter_min_tmp]]))*100</f>
        <v>34.200000000000003</v>
      </c>
      <c r="H1464">
        <f>CEILING(_xlfn.PERCENTRANK.INC(Table1[health_imd], Table1[[#This Row],[health_imd]]) * 10, 1)</f>
        <v>3</v>
      </c>
    </row>
    <row r="1465" spans="1:8" x14ac:dyDescent="0.35">
      <c r="A1465" t="s">
        <v>2928</v>
      </c>
      <c r="B1465" t="s">
        <v>2929</v>
      </c>
      <c r="C1465" s="1">
        <v>2.194736958</v>
      </c>
      <c r="D1465" t="str">
        <f>_xlfn.XLOOKUP(Table1[[#This Row],[data_zone_code]],Table2[msoa21cd],Table2[msoa21nm], "Not found")</f>
        <v>Barnsley 020</v>
      </c>
      <c r="E1465" s="1">
        <f>_xlfn.XLOOKUP(Table1[[#This Row],[data_zone_code]],Table2[msoa21cd],Table2[Health Deprivation and Disability Rank (where 1 is most deprived)], "Not found")</f>
        <v>3955</v>
      </c>
      <c r="F1465">
        <f>RANK(Table1[[#This Row],[winter_min_tmp]],Table1[winter_min_tmp], 0)</f>
        <v>2775</v>
      </c>
      <c r="G1465">
        <f>(_xlfn.PERCENTRANK.INC(Table1[winter_min_tmp],Table1[[#This Row],[winter_min_tmp]]))*100</f>
        <v>59.5</v>
      </c>
      <c r="H1465">
        <f>CEILING(_xlfn.PERCENTRANK.INC(Table1[health_imd], Table1[[#This Row],[health_imd]]) * 10, 1)</f>
        <v>1</v>
      </c>
    </row>
    <row r="1466" spans="1:8" x14ac:dyDescent="0.35">
      <c r="A1466" t="s">
        <v>2930</v>
      </c>
      <c r="B1466" t="s">
        <v>2931</v>
      </c>
      <c r="C1466" s="1">
        <v>2.0834329130000002</v>
      </c>
      <c r="D1466" t="str">
        <f>_xlfn.XLOOKUP(Table1[[#This Row],[data_zone_code]],Table2[msoa21cd],Table2[msoa21nm], "Not found")</f>
        <v>Barnsley 021</v>
      </c>
      <c r="E1466" s="1">
        <f>_xlfn.XLOOKUP(Table1[[#This Row],[data_zone_code]],Table2[msoa21cd],Table2[Health Deprivation and Disability Rank (where 1 is most deprived)], "Not found")</f>
        <v>2819.5</v>
      </c>
      <c r="F1466">
        <f>RANK(Table1[[#This Row],[winter_min_tmp]],Table1[winter_min_tmp], 0)</f>
        <v>3314</v>
      </c>
      <c r="G1466">
        <f>(_xlfn.PERCENTRANK.INC(Table1[winter_min_tmp],Table1[[#This Row],[winter_min_tmp]]))*100</f>
        <v>51.6</v>
      </c>
      <c r="H1466">
        <f>CEILING(_xlfn.PERCENTRANK.INC(Table1[health_imd], Table1[[#This Row],[health_imd]]) * 10, 1)</f>
        <v>1</v>
      </c>
    </row>
    <row r="1467" spans="1:8" x14ac:dyDescent="0.35">
      <c r="A1467" t="s">
        <v>2932</v>
      </c>
      <c r="B1467" t="s">
        <v>2933</v>
      </c>
      <c r="C1467" s="1">
        <v>2.1683909890000002</v>
      </c>
      <c r="D1467" t="str">
        <f>_xlfn.XLOOKUP(Table1[[#This Row],[data_zone_code]],Table2[msoa21cd],Table2[msoa21nm], "Not found")</f>
        <v>Barnsley 022</v>
      </c>
      <c r="E1467" s="1">
        <f>_xlfn.XLOOKUP(Table1[[#This Row],[data_zone_code]],Table2[msoa21cd],Table2[Health Deprivation and Disability Rank (where 1 is most deprived)], "Not found")</f>
        <v>2184.5</v>
      </c>
      <c r="F1467">
        <f>RANK(Table1[[#This Row],[winter_min_tmp]],Table1[winter_min_tmp], 0)</f>
        <v>2907</v>
      </c>
      <c r="G1467">
        <f>(_xlfn.PERCENTRANK.INC(Table1[winter_min_tmp],Table1[[#This Row],[winter_min_tmp]]))*100</f>
        <v>57.599999999999994</v>
      </c>
      <c r="H1467">
        <f>CEILING(_xlfn.PERCENTRANK.INC(Table1[health_imd], Table1[[#This Row],[health_imd]]) * 10, 1)</f>
        <v>1</v>
      </c>
    </row>
    <row r="1468" spans="1:8" x14ac:dyDescent="0.35">
      <c r="A1468" t="s">
        <v>2934</v>
      </c>
      <c r="B1468" t="s">
        <v>2935</v>
      </c>
      <c r="C1468" s="1">
        <v>2.2092690469999998</v>
      </c>
      <c r="D1468" t="str">
        <f>_xlfn.XLOOKUP(Table1[[#This Row],[data_zone_code]],Table2[msoa21cd],Table2[msoa21nm], "Not found")</f>
        <v>Barnsley 023</v>
      </c>
      <c r="E1468" s="1">
        <f>_xlfn.XLOOKUP(Table1[[#This Row],[data_zone_code]],Table2[msoa21cd],Table2[Health Deprivation and Disability Rank (where 1 is most deprived)], "Not found")</f>
        <v>3631</v>
      </c>
      <c r="F1468">
        <f>RANK(Table1[[#This Row],[winter_min_tmp]],Table1[winter_min_tmp], 0)</f>
        <v>2697</v>
      </c>
      <c r="G1468">
        <f>(_xlfn.PERCENTRANK.INC(Table1[winter_min_tmp],Table1[[#This Row],[winter_min_tmp]]))*100</f>
        <v>60.6</v>
      </c>
      <c r="H1468">
        <f>CEILING(_xlfn.PERCENTRANK.INC(Table1[health_imd], Table1[[#This Row],[health_imd]]) * 10, 1)</f>
        <v>1</v>
      </c>
    </row>
    <row r="1469" spans="1:8" x14ac:dyDescent="0.35">
      <c r="A1469" t="s">
        <v>2936</v>
      </c>
      <c r="B1469" t="s">
        <v>2937</v>
      </c>
      <c r="C1469" s="1">
        <v>1.2128276819999999</v>
      </c>
      <c r="D1469" t="str">
        <f>_xlfn.XLOOKUP(Table1[[#This Row],[data_zone_code]],Table2[msoa21cd],Table2[msoa21nm], "Not found")</f>
        <v>Barnsley 024</v>
      </c>
      <c r="E1469" s="1">
        <f>_xlfn.XLOOKUP(Table1[[#This Row],[data_zone_code]],Table2[msoa21cd],Table2[Health Deprivation and Disability Rank (where 1 is most deprived)], "Not found")</f>
        <v>14404.66666666667</v>
      </c>
      <c r="F1469">
        <f>RANK(Table1[[#This Row],[winter_min_tmp]],Table1[winter_min_tmp], 0)</f>
        <v>6579</v>
      </c>
      <c r="G1469">
        <f>(_xlfn.PERCENTRANK.INC(Table1[winter_min_tmp],Table1[[#This Row],[winter_min_tmp]]))*100</f>
        <v>4</v>
      </c>
      <c r="H1469">
        <f>CEILING(_xlfn.PERCENTRANK.INC(Table1[health_imd], Table1[[#This Row],[health_imd]]) * 10, 1)</f>
        <v>5</v>
      </c>
    </row>
    <row r="1470" spans="1:8" x14ac:dyDescent="0.35">
      <c r="A1470" t="s">
        <v>2938</v>
      </c>
      <c r="B1470" t="s">
        <v>2939</v>
      </c>
      <c r="C1470" s="1">
        <v>2.2466220859999999</v>
      </c>
      <c r="D1470" t="str">
        <f>_xlfn.XLOOKUP(Table1[[#This Row],[data_zone_code]],Table2[msoa21cd],Table2[msoa21nm], "Not found")</f>
        <v>Barnsley 025</v>
      </c>
      <c r="E1470" s="1">
        <f>_xlfn.XLOOKUP(Table1[[#This Row],[data_zone_code]],Table2[msoa21cd],Table2[Health Deprivation and Disability Rank (where 1 is most deprived)], "Not found")</f>
        <v>3684.6</v>
      </c>
      <c r="F1470">
        <f>RANK(Table1[[#This Row],[winter_min_tmp]],Table1[winter_min_tmp], 0)</f>
        <v>2533</v>
      </c>
      <c r="G1470">
        <f>(_xlfn.PERCENTRANK.INC(Table1[winter_min_tmp],Table1[[#This Row],[winter_min_tmp]]))*100</f>
        <v>63</v>
      </c>
      <c r="H1470">
        <f>CEILING(_xlfn.PERCENTRANK.INC(Table1[health_imd], Table1[[#This Row],[health_imd]]) * 10, 1)</f>
        <v>1</v>
      </c>
    </row>
    <row r="1471" spans="1:8" x14ac:dyDescent="0.35">
      <c r="A1471" t="s">
        <v>2940</v>
      </c>
      <c r="B1471" t="s">
        <v>2941</v>
      </c>
      <c r="C1471" s="1">
        <v>2.1507382389999998</v>
      </c>
      <c r="D1471" t="str">
        <f>_xlfn.XLOOKUP(Table1[[#This Row],[data_zone_code]],Table2[msoa21cd],Table2[msoa21nm], "Not found")</f>
        <v>Barnsley 026</v>
      </c>
      <c r="E1471" s="1">
        <f>_xlfn.XLOOKUP(Table1[[#This Row],[data_zone_code]],Table2[msoa21cd],Table2[Health Deprivation and Disability Rank (where 1 is most deprived)], "Not found")</f>
        <v>5685.5</v>
      </c>
      <c r="F1471">
        <f>RANK(Table1[[#This Row],[winter_min_tmp]],Table1[winter_min_tmp], 0)</f>
        <v>2982</v>
      </c>
      <c r="G1471">
        <f>(_xlfn.PERCENTRANK.INC(Table1[winter_min_tmp],Table1[[#This Row],[winter_min_tmp]]))*100</f>
        <v>56.499999999999993</v>
      </c>
      <c r="H1471">
        <f>CEILING(_xlfn.PERCENTRANK.INC(Table1[health_imd], Table1[[#This Row],[health_imd]]) * 10, 1)</f>
        <v>2</v>
      </c>
    </row>
    <row r="1472" spans="1:8" x14ac:dyDescent="0.35">
      <c r="A1472" t="s">
        <v>2942</v>
      </c>
      <c r="B1472" t="s">
        <v>2943</v>
      </c>
      <c r="C1472" s="1">
        <v>1.134979129</v>
      </c>
      <c r="D1472" t="str">
        <f>_xlfn.XLOOKUP(Table1[[#This Row],[data_zone_code]],Table2[msoa21cd],Table2[msoa21nm], "Not found")</f>
        <v>Barnsley 027</v>
      </c>
      <c r="E1472" s="1">
        <f>_xlfn.XLOOKUP(Table1[[#This Row],[data_zone_code]],Table2[msoa21cd],Table2[Health Deprivation and Disability Rank (where 1 is most deprived)], "Not found")</f>
        <v>16416.5</v>
      </c>
      <c r="F1472">
        <f>RANK(Table1[[#This Row],[winter_min_tmp]],Table1[winter_min_tmp], 0)</f>
        <v>6648</v>
      </c>
      <c r="G1472">
        <f>(_xlfn.PERCENTRANK.INC(Table1[winter_min_tmp],Table1[[#This Row],[winter_min_tmp]]))*100</f>
        <v>3</v>
      </c>
      <c r="H1472">
        <f>CEILING(_xlfn.PERCENTRANK.INC(Table1[health_imd], Table1[[#This Row],[health_imd]]) * 10, 1)</f>
        <v>5</v>
      </c>
    </row>
    <row r="1473" spans="1:8" x14ac:dyDescent="0.35">
      <c r="A1473" t="s">
        <v>2944</v>
      </c>
      <c r="B1473" t="s">
        <v>2945</v>
      </c>
      <c r="C1473" s="1">
        <v>1.8207703829999999</v>
      </c>
      <c r="D1473" t="str">
        <f>_xlfn.XLOOKUP(Table1[[#This Row],[data_zone_code]],Table2[msoa21cd],Table2[msoa21nm], "Not found")</f>
        <v>Barnsley 028</v>
      </c>
      <c r="E1473" s="1">
        <f>_xlfn.XLOOKUP(Table1[[#This Row],[data_zone_code]],Table2[msoa21cd],Table2[Health Deprivation and Disability Rank (where 1 is most deprived)], "Not found")</f>
        <v>7858.4</v>
      </c>
      <c r="F1473">
        <f>RANK(Table1[[#This Row],[winter_min_tmp]],Table1[winter_min_tmp], 0)</f>
        <v>4577</v>
      </c>
      <c r="G1473">
        <f>(_xlfn.PERCENTRANK.INC(Table1[winter_min_tmp],Table1[[#This Row],[winter_min_tmp]]))*100</f>
        <v>33.200000000000003</v>
      </c>
      <c r="H1473">
        <f>CEILING(_xlfn.PERCENTRANK.INC(Table1[health_imd], Table1[[#This Row],[health_imd]]) * 10, 1)</f>
        <v>2</v>
      </c>
    </row>
    <row r="1474" spans="1:8" x14ac:dyDescent="0.35">
      <c r="A1474" t="s">
        <v>2946</v>
      </c>
      <c r="B1474" t="s">
        <v>2947</v>
      </c>
      <c r="C1474" s="1">
        <v>1.9811874629999999</v>
      </c>
      <c r="D1474" t="str">
        <f>_xlfn.XLOOKUP(Table1[[#This Row],[data_zone_code]],Table2[msoa21cd],Table2[msoa21nm], "Not found")</f>
        <v>Barnsley 029</v>
      </c>
      <c r="E1474" s="1">
        <f>_xlfn.XLOOKUP(Table1[[#This Row],[data_zone_code]],Table2[msoa21cd],Table2[Health Deprivation and Disability Rank (where 1 is most deprived)], "Not found")</f>
        <v>6122.4</v>
      </c>
      <c r="F1474">
        <f>RANK(Table1[[#This Row],[winter_min_tmp]],Table1[winter_min_tmp], 0)</f>
        <v>3783</v>
      </c>
      <c r="G1474">
        <f>(_xlfn.PERCENTRANK.INC(Table1[winter_min_tmp],Table1[[#This Row],[winter_min_tmp]]))*100</f>
        <v>44.800000000000004</v>
      </c>
      <c r="H1474">
        <f>CEILING(_xlfn.PERCENTRANK.INC(Table1[health_imd], Table1[[#This Row],[health_imd]]) * 10, 1)</f>
        <v>2</v>
      </c>
    </row>
    <row r="1475" spans="1:8" x14ac:dyDescent="0.35">
      <c r="A1475" t="s">
        <v>2948</v>
      </c>
      <c r="B1475" t="s">
        <v>2949</v>
      </c>
      <c r="C1475" s="1">
        <v>1.854580522</v>
      </c>
      <c r="D1475" t="str">
        <f>_xlfn.XLOOKUP(Table1[[#This Row],[data_zone_code]],Table2[msoa21cd],Table2[msoa21nm], "Not found")</f>
        <v>Barnsley 030</v>
      </c>
      <c r="E1475" s="1">
        <f>_xlfn.XLOOKUP(Table1[[#This Row],[data_zone_code]],Table2[msoa21cd],Table2[Health Deprivation and Disability Rank (where 1 is most deprived)], "Not found")</f>
        <v>5768.2</v>
      </c>
      <c r="F1475">
        <f>RANK(Table1[[#This Row],[winter_min_tmp]],Table1[winter_min_tmp], 0)</f>
        <v>4406</v>
      </c>
      <c r="G1475">
        <f>(_xlfn.PERCENTRANK.INC(Table1[winter_min_tmp],Table1[[#This Row],[winter_min_tmp]]))*100</f>
        <v>35.699999999999996</v>
      </c>
      <c r="H1475">
        <f>CEILING(_xlfn.PERCENTRANK.INC(Table1[health_imd], Table1[[#This Row],[health_imd]]) * 10, 1)</f>
        <v>2</v>
      </c>
    </row>
    <row r="1476" spans="1:8" x14ac:dyDescent="0.35">
      <c r="A1476" t="s">
        <v>2950</v>
      </c>
      <c r="B1476" t="s">
        <v>2951</v>
      </c>
      <c r="C1476" s="1">
        <v>2.0859065060000002</v>
      </c>
      <c r="D1476" t="str">
        <f>_xlfn.XLOOKUP(Table1[[#This Row],[data_zone_code]],Table2[msoa21cd],Table2[msoa21nm], "Not found")</f>
        <v>Doncaster 001</v>
      </c>
      <c r="E1476" s="1">
        <f>_xlfn.XLOOKUP(Table1[[#This Row],[data_zone_code]],Table2[msoa21cd],Table2[Health Deprivation and Disability Rank (where 1 is most deprived)], "Not found")</f>
        <v>6167</v>
      </c>
      <c r="F1476">
        <f>RANK(Table1[[#This Row],[winter_min_tmp]],Table1[winter_min_tmp], 0)</f>
        <v>3297</v>
      </c>
      <c r="G1476">
        <f>(_xlfn.PERCENTRANK.INC(Table1[winter_min_tmp],Table1[[#This Row],[winter_min_tmp]]))*100</f>
        <v>51.9</v>
      </c>
      <c r="H1476">
        <f>CEILING(_xlfn.PERCENTRANK.INC(Table1[health_imd], Table1[[#This Row],[health_imd]]) * 10, 1)</f>
        <v>2</v>
      </c>
    </row>
    <row r="1477" spans="1:8" x14ac:dyDescent="0.35">
      <c r="A1477" t="s">
        <v>2952</v>
      </c>
      <c r="B1477" t="s">
        <v>2953</v>
      </c>
      <c r="C1477" s="1">
        <v>2.171646118</v>
      </c>
      <c r="D1477" t="str">
        <f>_xlfn.XLOOKUP(Table1[[#This Row],[data_zone_code]],Table2[msoa21cd],Table2[msoa21nm], "Not found")</f>
        <v>Doncaster 002</v>
      </c>
      <c r="E1477" s="1">
        <f>_xlfn.XLOOKUP(Table1[[#This Row],[data_zone_code]],Table2[msoa21cd],Table2[Health Deprivation and Disability Rank (where 1 is most deprived)], "Not found")</f>
        <v>10526.142857142861</v>
      </c>
      <c r="F1477">
        <f>RANK(Table1[[#This Row],[winter_min_tmp]],Table1[winter_min_tmp], 0)</f>
        <v>2896</v>
      </c>
      <c r="G1477">
        <f>(_xlfn.PERCENTRANK.INC(Table1[winter_min_tmp],Table1[[#This Row],[winter_min_tmp]]))*100</f>
        <v>57.699999999999996</v>
      </c>
      <c r="H1477">
        <f>CEILING(_xlfn.PERCENTRANK.INC(Table1[health_imd], Table1[[#This Row],[health_imd]]) * 10, 1)</f>
        <v>3</v>
      </c>
    </row>
    <row r="1478" spans="1:8" x14ac:dyDescent="0.35">
      <c r="A1478" t="s">
        <v>2954</v>
      </c>
      <c r="B1478" t="s">
        <v>2955</v>
      </c>
      <c r="C1478" s="1">
        <v>2.1232006550000002</v>
      </c>
      <c r="D1478" t="str">
        <f>_xlfn.XLOOKUP(Table1[[#This Row],[data_zone_code]],Table2[msoa21cd],Table2[msoa21nm], "Not found")</f>
        <v>Doncaster 003</v>
      </c>
      <c r="E1478" s="1">
        <f>_xlfn.XLOOKUP(Table1[[#This Row],[data_zone_code]],Table2[msoa21cd],Table2[Health Deprivation and Disability Rank (where 1 is most deprived)], "Not found")</f>
        <v>8397.5714285714294</v>
      </c>
      <c r="F1478">
        <f>RANK(Table1[[#This Row],[winter_min_tmp]],Table1[winter_min_tmp], 0)</f>
        <v>3110</v>
      </c>
      <c r="G1478">
        <f>(_xlfn.PERCENTRANK.INC(Table1[winter_min_tmp],Table1[[#This Row],[winter_min_tmp]]))*100</f>
        <v>54.6</v>
      </c>
      <c r="H1478">
        <f>CEILING(_xlfn.PERCENTRANK.INC(Table1[health_imd], Table1[[#This Row],[health_imd]]) * 10, 1)</f>
        <v>3</v>
      </c>
    </row>
    <row r="1479" spans="1:8" x14ac:dyDescent="0.35">
      <c r="A1479" t="s">
        <v>2956</v>
      </c>
      <c r="B1479" t="s">
        <v>2957</v>
      </c>
      <c r="C1479" s="1">
        <v>2.1212985519999998</v>
      </c>
      <c r="D1479" t="str">
        <f>_xlfn.XLOOKUP(Table1[[#This Row],[data_zone_code]],Table2[msoa21cd],Table2[msoa21nm], "Not found")</f>
        <v>Doncaster 004</v>
      </c>
      <c r="E1479" s="1">
        <f>_xlfn.XLOOKUP(Table1[[#This Row],[data_zone_code]],Table2[msoa21cd],Table2[Health Deprivation and Disability Rank (where 1 is most deprived)], "Not found")</f>
        <v>6358.6</v>
      </c>
      <c r="F1479">
        <f>RANK(Table1[[#This Row],[winter_min_tmp]],Table1[winter_min_tmp], 0)</f>
        <v>3121</v>
      </c>
      <c r="G1479">
        <f>(_xlfn.PERCENTRANK.INC(Table1[winter_min_tmp],Table1[[#This Row],[winter_min_tmp]]))*100</f>
        <v>54.400000000000006</v>
      </c>
      <c r="H1479">
        <f>CEILING(_xlfn.PERCENTRANK.INC(Table1[health_imd], Table1[[#This Row],[health_imd]]) * 10, 1)</f>
        <v>2</v>
      </c>
    </row>
    <row r="1480" spans="1:8" x14ac:dyDescent="0.35">
      <c r="A1480" t="s">
        <v>2958</v>
      </c>
      <c r="B1480" t="s">
        <v>2959</v>
      </c>
      <c r="C1480" s="1">
        <v>2.242733479</v>
      </c>
      <c r="D1480" t="str">
        <f>_xlfn.XLOOKUP(Table1[[#This Row],[data_zone_code]],Table2[msoa21cd],Table2[msoa21nm], "Not found")</f>
        <v>Doncaster 005</v>
      </c>
      <c r="E1480" s="1">
        <f>_xlfn.XLOOKUP(Table1[[#This Row],[data_zone_code]],Table2[msoa21cd],Table2[Health Deprivation and Disability Rank (where 1 is most deprived)], "Not found")</f>
        <v>6363.5</v>
      </c>
      <c r="F1480">
        <f>RANK(Table1[[#This Row],[winter_min_tmp]],Table1[winter_min_tmp], 0)</f>
        <v>2554</v>
      </c>
      <c r="G1480">
        <f>(_xlfn.PERCENTRANK.INC(Table1[winter_min_tmp],Table1[[#This Row],[winter_min_tmp]]))*100</f>
        <v>62.7</v>
      </c>
      <c r="H1480">
        <f>CEILING(_xlfn.PERCENTRANK.INC(Table1[health_imd], Table1[[#This Row],[health_imd]]) * 10, 1)</f>
        <v>2</v>
      </c>
    </row>
    <row r="1481" spans="1:8" x14ac:dyDescent="0.35">
      <c r="A1481" t="s">
        <v>2960</v>
      </c>
      <c r="B1481" t="s">
        <v>2961</v>
      </c>
      <c r="C1481" s="1">
        <v>2.2204055789999999</v>
      </c>
      <c r="D1481" t="str">
        <f>_xlfn.XLOOKUP(Table1[[#This Row],[data_zone_code]],Table2[msoa21cd],Table2[msoa21nm], "Not found")</f>
        <v>Doncaster 006</v>
      </c>
      <c r="E1481" s="1">
        <f>_xlfn.XLOOKUP(Table1[[#This Row],[data_zone_code]],Table2[msoa21cd],Table2[Health Deprivation and Disability Rank (where 1 is most deprived)], "Not found")</f>
        <v>9311.8333333333339</v>
      </c>
      <c r="F1481">
        <f>RANK(Table1[[#This Row],[winter_min_tmp]],Table1[winter_min_tmp], 0)</f>
        <v>2657</v>
      </c>
      <c r="G1481">
        <f>(_xlfn.PERCENTRANK.INC(Table1[winter_min_tmp],Table1[[#This Row],[winter_min_tmp]]))*100</f>
        <v>61.199999999999996</v>
      </c>
      <c r="H1481">
        <f>CEILING(_xlfn.PERCENTRANK.INC(Table1[health_imd], Table1[[#This Row],[health_imd]]) * 10, 1)</f>
        <v>3</v>
      </c>
    </row>
    <row r="1482" spans="1:8" x14ac:dyDescent="0.35">
      <c r="A1482" t="s">
        <v>2962</v>
      </c>
      <c r="B1482" t="s">
        <v>2963</v>
      </c>
      <c r="C1482" s="1">
        <v>2.224091053</v>
      </c>
      <c r="D1482" t="str">
        <f>_xlfn.XLOOKUP(Table1[[#This Row],[data_zone_code]],Table2[msoa21cd],Table2[msoa21nm], "Not found")</f>
        <v>Doncaster 007</v>
      </c>
      <c r="E1482" s="1">
        <f>_xlfn.XLOOKUP(Table1[[#This Row],[data_zone_code]],Table2[msoa21cd],Table2[Health Deprivation and Disability Rank (where 1 is most deprived)], "Not found")</f>
        <v>17931.833333333328</v>
      </c>
      <c r="F1482">
        <f>RANK(Table1[[#This Row],[winter_min_tmp]],Table1[winter_min_tmp], 0)</f>
        <v>2641</v>
      </c>
      <c r="G1482">
        <f>(_xlfn.PERCENTRANK.INC(Table1[winter_min_tmp],Table1[[#This Row],[winter_min_tmp]]))*100</f>
        <v>61.4</v>
      </c>
      <c r="H1482">
        <f>CEILING(_xlfn.PERCENTRANK.INC(Table1[health_imd], Table1[[#This Row],[health_imd]]) * 10, 1)</f>
        <v>6</v>
      </c>
    </row>
    <row r="1483" spans="1:8" x14ac:dyDescent="0.35">
      <c r="A1483" t="s">
        <v>2964</v>
      </c>
      <c r="B1483" t="s">
        <v>2965</v>
      </c>
      <c r="C1483" s="1">
        <v>2.1538953780000001</v>
      </c>
      <c r="D1483" t="str">
        <f>_xlfn.XLOOKUP(Table1[[#This Row],[data_zone_code]],Table2[msoa21cd],Table2[msoa21nm], "Not found")</f>
        <v>Doncaster 008</v>
      </c>
      <c r="E1483" s="1">
        <f>_xlfn.XLOOKUP(Table1[[#This Row],[data_zone_code]],Table2[msoa21cd],Table2[Health Deprivation and Disability Rank (where 1 is most deprived)], "Not found")</f>
        <v>12600.2</v>
      </c>
      <c r="F1483">
        <f>RANK(Table1[[#This Row],[winter_min_tmp]],Table1[winter_min_tmp], 0)</f>
        <v>2974</v>
      </c>
      <c r="G1483">
        <f>(_xlfn.PERCENTRANK.INC(Table1[winter_min_tmp],Table1[[#This Row],[winter_min_tmp]]))*100</f>
        <v>56.599999999999994</v>
      </c>
      <c r="H1483">
        <f>CEILING(_xlfn.PERCENTRANK.INC(Table1[health_imd], Table1[[#This Row],[health_imd]]) * 10, 1)</f>
        <v>4</v>
      </c>
    </row>
    <row r="1484" spans="1:8" x14ac:dyDescent="0.35">
      <c r="A1484" t="s">
        <v>2966</v>
      </c>
      <c r="B1484" t="s">
        <v>2967</v>
      </c>
      <c r="C1484" s="1">
        <v>2.2270631789999999</v>
      </c>
      <c r="D1484" t="str">
        <f>_xlfn.XLOOKUP(Table1[[#This Row],[data_zone_code]],Table2[msoa21cd],Table2[msoa21nm], "Not found")</f>
        <v>Doncaster 009</v>
      </c>
      <c r="E1484" s="1">
        <f>_xlfn.XLOOKUP(Table1[[#This Row],[data_zone_code]],Table2[msoa21cd],Table2[Health Deprivation and Disability Rank (where 1 is most deprived)], "Not found")</f>
        <v>6307.1428571428569</v>
      </c>
      <c r="F1484">
        <f>RANK(Table1[[#This Row],[winter_min_tmp]],Table1[winter_min_tmp], 0)</f>
        <v>2626</v>
      </c>
      <c r="G1484">
        <f>(_xlfn.PERCENTRANK.INC(Table1[winter_min_tmp],Table1[[#This Row],[winter_min_tmp]]))*100</f>
        <v>61.7</v>
      </c>
      <c r="H1484">
        <f>CEILING(_xlfn.PERCENTRANK.INC(Table1[health_imd], Table1[[#This Row],[health_imd]]) * 10, 1)</f>
        <v>2</v>
      </c>
    </row>
    <row r="1485" spans="1:8" x14ac:dyDescent="0.35">
      <c r="A1485" t="s">
        <v>2968</v>
      </c>
      <c r="B1485" t="s">
        <v>2969</v>
      </c>
      <c r="C1485" s="1">
        <v>2.3313956259999999</v>
      </c>
      <c r="D1485" t="str">
        <f>_xlfn.XLOOKUP(Table1[[#This Row],[data_zone_code]],Table2[msoa21cd],Table2[msoa21nm], "Not found")</f>
        <v>Doncaster 010</v>
      </c>
      <c r="E1485" s="1">
        <f>_xlfn.XLOOKUP(Table1[[#This Row],[data_zone_code]],Table2[msoa21cd],Table2[Health Deprivation and Disability Rank (where 1 is most deprived)], "Not found")</f>
        <v>3427.4</v>
      </c>
      <c r="F1485">
        <f>RANK(Table1[[#This Row],[winter_min_tmp]],Table1[winter_min_tmp], 0)</f>
        <v>2189</v>
      </c>
      <c r="G1485">
        <f>(_xlfn.PERCENTRANK.INC(Table1[winter_min_tmp],Table1[[#This Row],[winter_min_tmp]]))*100</f>
        <v>68</v>
      </c>
      <c r="H1485">
        <f>CEILING(_xlfn.PERCENTRANK.INC(Table1[health_imd], Table1[[#This Row],[health_imd]]) * 10, 1)</f>
        <v>1</v>
      </c>
    </row>
    <row r="1486" spans="1:8" x14ac:dyDescent="0.35">
      <c r="A1486" t="s">
        <v>2970</v>
      </c>
      <c r="B1486" t="s">
        <v>2971</v>
      </c>
      <c r="C1486" s="1">
        <v>2.291345835</v>
      </c>
      <c r="D1486" t="str">
        <f>_xlfn.XLOOKUP(Table1[[#This Row],[data_zone_code]],Table2[msoa21cd],Table2[msoa21nm], "Not found")</f>
        <v>Doncaster 011</v>
      </c>
      <c r="E1486" s="1">
        <f>_xlfn.XLOOKUP(Table1[[#This Row],[data_zone_code]],Table2[msoa21cd],Table2[Health Deprivation and Disability Rank (where 1 is most deprived)], "Not found")</f>
        <v>14385.5</v>
      </c>
      <c r="F1486">
        <f>RANK(Table1[[#This Row],[winter_min_tmp]],Table1[winter_min_tmp], 0)</f>
        <v>2353</v>
      </c>
      <c r="G1486">
        <f>(_xlfn.PERCENTRANK.INC(Table1[winter_min_tmp],Table1[[#This Row],[winter_min_tmp]]))*100</f>
        <v>65.600000000000009</v>
      </c>
      <c r="H1486">
        <f>CEILING(_xlfn.PERCENTRANK.INC(Table1[health_imd], Table1[[#This Row],[health_imd]]) * 10, 1)</f>
        <v>5</v>
      </c>
    </row>
    <row r="1487" spans="1:8" x14ac:dyDescent="0.35">
      <c r="A1487" t="s">
        <v>2972</v>
      </c>
      <c r="B1487" t="s">
        <v>2973</v>
      </c>
      <c r="C1487" s="1">
        <v>2.332893372</v>
      </c>
      <c r="D1487" t="str">
        <f>_xlfn.XLOOKUP(Table1[[#This Row],[data_zone_code]],Table2[msoa21cd],Table2[msoa21nm], "Not found")</f>
        <v>Doncaster 012</v>
      </c>
      <c r="E1487" s="1">
        <f>_xlfn.XLOOKUP(Table1[[#This Row],[data_zone_code]],Table2[msoa21cd],Table2[Health Deprivation and Disability Rank (where 1 is most deprived)], "Not found")</f>
        <v>10278.4</v>
      </c>
      <c r="F1487">
        <f>RANK(Table1[[#This Row],[winter_min_tmp]],Table1[winter_min_tmp], 0)</f>
        <v>2184</v>
      </c>
      <c r="G1487">
        <f>(_xlfn.PERCENTRANK.INC(Table1[winter_min_tmp],Table1[[#This Row],[winter_min_tmp]]))*100</f>
        <v>68.100000000000009</v>
      </c>
      <c r="H1487">
        <f>CEILING(_xlfn.PERCENTRANK.INC(Table1[health_imd], Table1[[#This Row],[health_imd]]) * 10, 1)</f>
        <v>3</v>
      </c>
    </row>
    <row r="1488" spans="1:8" x14ac:dyDescent="0.35">
      <c r="A1488" t="s">
        <v>2974</v>
      </c>
      <c r="B1488" t="s">
        <v>2975</v>
      </c>
      <c r="C1488" s="1">
        <v>2.4081225399999999</v>
      </c>
      <c r="D1488" t="str">
        <f>_xlfn.XLOOKUP(Table1[[#This Row],[data_zone_code]],Table2[msoa21cd],Table2[msoa21nm], "Not found")</f>
        <v>Doncaster 013</v>
      </c>
      <c r="E1488" s="1">
        <f>_xlfn.XLOOKUP(Table1[[#This Row],[data_zone_code]],Table2[msoa21cd],Table2[Health Deprivation and Disability Rank (where 1 is most deprived)], "Not found")</f>
        <v>9843.25</v>
      </c>
      <c r="F1488">
        <f>RANK(Table1[[#This Row],[winter_min_tmp]],Table1[winter_min_tmp], 0)</f>
        <v>1937</v>
      </c>
      <c r="G1488">
        <f>(_xlfn.PERCENTRANK.INC(Table1[winter_min_tmp],Table1[[#This Row],[winter_min_tmp]]))*100</f>
        <v>71.7</v>
      </c>
      <c r="H1488">
        <f>CEILING(_xlfn.PERCENTRANK.INC(Table1[health_imd], Table1[[#This Row],[health_imd]]) * 10, 1)</f>
        <v>3</v>
      </c>
    </row>
    <row r="1489" spans="1:8" x14ac:dyDescent="0.35">
      <c r="A1489" t="s">
        <v>2976</v>
      </c>
      <c r="B1489" t="s">
        <v>2977</v>
      </c>
      <c r="C1489" s="1">
        <v>2.2925655840000001</v>
      </c>
      <c r="D1489" t="str">
        <f>_xlfn.XLOOKUP(Table1[[#This Row],[data_zone_code]],Table2[msoa21cd],Table2[msoa21nm], "Not found")</f>
        <v>Doncaster 014</v>
      </c>
      <c r="E1489" s="1">
        <f>_xlfn.XLOOKUP(Table1[[#This Row],[data_zone_code]],Table2[msoa21cd],Table2[Health Deprivation and Disability Rank (where 1 is most deprived)], "Not found")</f>
        <v>6946.4</v>
      </c>
      <c r="F1489">
        <f>RANK(Table1[[#This Row],[winter_min_tmp]],Table1[winter_min_tmp], 0)</f>
        <v>2343</v>
      </c>
      <c r="G1489">
        <f>(_xlfn.PERCENTRANK.INC(Table1[winter_min_tmp],Table1[[#This Row],[winter_min_tmp]]))*100</f>
        <v>65.8</v>
      </c>
      <c r="H1489">
        <f>CEILING(_xlfn.PERCENTRANK.INC(Table1[health_imd], Table1[[#This Row],[health_imd]]) * 10, 1)</f>
        <v>2</v>
      </c>
    </row>
    <row r="1490" spans="1:8" x14ac:dyDescent="0.35">
      <c r="A1490" t="s">
        <v>2978</v>
      </c>
      <c r="B1490" t="s">
        <v>2979</v>
      </c>
      <c r="C1490" s="1">
        <v>2.3936834340000002</v>
      </c>
      <c r="D1490" t="str">
        <f>_xlfn.XLOOKUP(Table1[[#This Row],[data_zone_code]],Table2[msoa21cd],Table2[msoa21nm], "Not found")</f>
        <v>Doncaster 015</v>
      </c>
      <c r="E1490" s="1">
        <f>_xlfn.XLOOKUP(Table1[[#This Row],[data_zone_code]],Table2[msoa21cd],Table2[Health Deprivation and Disability Rank (where 1 is most deprived)], "Not found")</f>
        <v>9730</v>
      </c>
      <c r="F1490">
        <f>RANK(Table1[[#This Row],[winter_min_tmp]],Table1[winter_min_tmp], 0)</f>
        <v>1990</v>
      </c>
      <c r="G1490">
        <f>(_xlfn.PERCENTRANK.INC(Table1[winter_min_tmp],Table1[[#This Row],[winter_min_tmp]]))*100</f>
        <v>70.899999999999991</v>
      </c>
      <c r="H1490">
        <f>CEILING(_xlfn.PERCENTRANK.INC(Table1[health_imd], Table1[[#This Row],[health_imd]]) * 10, 1)</f>
        <v>3</v>
      </c>
    </row>
    <row r="1491" spans="1:8" x14ac:dyDescent="0.35">
      <c r="A1491" t="s">
        <v>2980</v>
      </c>
      <c r="B1491" t="s">
        <v>2981</v>
      </c>
      <c r="C1491" s="1">
        <v>2.2760632040000002</v>
      </c>
      <c r="D1491" t="str">
        <f>_xlfn.XLOOKUP(Table1[[#This Row],[data_zone_code]],Table2[msoa21cd],Table2[msoa21nm], "Not found")</f>
        <v>Doncaster 016</v>
      </c>
      <c r="E1491" s="1">
        <f>_xlfn.XLOOKUP(Table1[[#This Row],[data_zone_code]],Table2[msoa21cd],Table2[Health Deprivation and Disability Rank (where 1 is most deprived)], "Not found")</f>
        <v>17016.5</v>
      </c>
      <c r="F1491">
        <f>RANK(Table1[[#This Row],[winter_min_tmp]],Table1[winter_min_tmp], 0)</f>
        <v>2419</v>
      </c>
      <c r="G1491">
        <f>(_xlfn.PERCENTRANK.INC(Table1[winter_min_tmp],Table1[[#This Row],[winter_min_tmp]]))*100</f>
        <v>64.7</v>
      </c>
      <c r="H1491">
        <f>CEILING(_xlfn.PERCENTRANK.INC(Table1[health_imd], Table1[[#This Row],[health_imd]]) * 10, 1)</f>
        <v>5</v>
      </c>
    </row>
    <row r="1492" spans="1:8" x14ac:dyDescent="0.35">
      <c r="A1492" t="s">
        <v>2982</v>
      </c>
      <c r="B1492" t="s">
        <v>2983</v>
      </c>
      <c r="C1492" s="1">
        <v>2.362856388</v>
      </c>
      <c r="D1492" t="str">
        <f>_xlfn.XLOOKUP(Table1[[#This Row],[data_zone_code]],Table2[msoa21cd],Table2[msoa21nm], "Not found")</f>
        <v>Doncaster 017</v>
      </c>
      <c r="E1492" s="1">
        <f>_xlfn.XLOOKUP(Table1[[#This Row],[data_zone_code]],Table2[msoa21cd],Table2[Health Deprivation and Disability Rank (where 1 is most deprived)], "Not found")</f>
        <v>12032</v>
      </c>
      <c r="F1492">
        <f>RANK(Table1[[#This Row],[winter_min_tmp]],Table1[winter_min_tmp], 0)</f>
        <v>2090</v>
      </c>
      <c r="G1492">
        <f>(_xlfn.PERCENTRANK.INC(Table1[winter_min_tmp],Table1[[#This Row],[winter_min_tmp]]))*100</f>
        <v>69.5</v>
      </c>
      <c r="H1492">
        <f>CEILING(_xlfn.PERCENTRANK.INC(Table1[health_imd], Table1[[#This Row],[health_imd]]) * 10, 1)</f>
        <v>4</v>
      </c>
    </row>
    <row r="1493" spans="1:8" x14ac:dyDescent="0.35">
      <c r="A1493" t="s">
        <v>2984</v>
      </c>
      <c r="B1493" t="s">
        <v>2985</v>
      </c>
      <c r="C1493" s="1">
        <v>2.4249374869999998</v>
      </c>
      <c r="D1493" t="str">
        <f>_xlfn.XLOOKUP(Table1[[#This Row],[data_zone_code]],Table2[msoa21cd],Table2[msoa21nm], "Not found")</f>
        <v>Doncaster 018</v>
      </c>
      <c r="E1493" s="1">
        <f>_xlfn.XLOOKUP(Table1[[#This Row],[data_zone_code]],Table2[msoa21cd],Table2[Health Deprivation and Disability Rank (where 1 is most deprived)], "Not found")</f>
        <v>9759</v>
      </c>
      <c r="F1493">
        <f>RANK(Table1[[#This Row],[winter_min_tmp]],Table1[winter_min_tmp], 0)</f>
        <v>1881</v>
      </c>
      <c r="G1493">
        <f>(_xlfn.PERCENTRANK.INC(Table1[winter_min_tmp],Table1[[#This Row],[winter_min_tmp]]))*100</f>
        <v>72.5</v>
      </c>
      <c r="H1493">
        <f>CEILING(_xlfn.PERCENTRANK.INC(Table1[health_imd], Table1[[#This Row],[health_imd]]) * 10, 1)</f>
        <v>3</v>
      </c>
    </row>
    <row r="1494" spans="1:8" x14ac:dyDescent="0.35">
      <c r="A1494" t="s">
        <v>2986</v>
      </c>
      <c r="B1494" t="s">
        <v>2987</v>
      </c>
      <c r="C1494" s="1">
        <v>2.4479868410000001</v>
      </c>
      <c r="D1494" t="str">
        <f>_xlfn.XLOOKUP(Table1[[#This Row],[data_zone_code]],Table2[msoa21cd],Table2[msoa21nm], "Not found")</f>
        <v>Doncaster 019</v>
      </c>
      <c r="E1494" s="1">
        <f>_xlfn.XLOOKUP(Table1[[#This Row],[data_zone_code]],Table2[msoa21cd],Table2[Health Deprivation and Disability Rank (where 1 is most deprived)], "Not found")</f>
        <v>10896.571428571429</v>
      </c>
      <c r="F1494">
        <f>RANK(Table1[[#This Row],[winter_min_tmp]],Table1[winter_min_tmp], 0)</f>
        <v>1792</v>
      </c>
      <c r="G1494">
        <f>(_xlfn.PERCENTRANK.INC(Table1[winter_min_tmp],Table1[[#This Row],[winter_min_tmp]]))*100</f>
        <v>73.8</v>
      </c>
      <c r="H1494">
        <f>CEILING(_xlfn.PERCENTRANK.INC(Table1[health_imd], Table1[[#This Row],[health_imd]]) * 10, 1)</f>
        <v>3</v>
      </c>
    </row>
    <row r="1495" spans="1:8" x14ac:dyDescent="0.35">
      <c r="A1495" t="s">
        <v>2988</v>
      </c>
      <c r="B1495" t="s">
        <v>2989</v>
      </c>
      <c r="C1495" s="1">
        <v>2.095061302</v>
      </c>
      <c r="D1495" t="str">
        <f>_xlfn.XLOOKUP(Table1[[#This Row],[data_zone_code]],Table2[msoa21cd],Table2[msoa21nm], "Not found")</f>
        <v>Doncaster 020</v>
      </c>
      <c r="E1495" s="1">
        <f>_xlfn.XLOOKUP(Table1[[#This Row],[data_zone_code]],Table2[msoa21cd],Table2[Health Deprivation and Disability Rank (where 1 is most deprived)], "Not found")</f>
        <v>16909.25</v>
      </c>
      <c r="F1495">
        <f>RANK(Table1[[#This Row],[winter_min_tmp]],Table1[winter_min_tmp], 0)</f>
        <v>3260</v>
      </c>
      <c r="G1495">
        <f>(_xlfn.PERCENTRANK.INC(Table1[winter_min_tmp],Table1[[#This Row],[winter_min_tmp]]))*100</f>
        <v>52.400000000000006</v>
      </c>
      <c r="H1495">
        <f>CEILING(_xlfn.PERCENTRANK.INC(Table1[health_imd], Table1[[#This Row],[health_imd]]) * 10, 1)</f>
        <v>5</v>
      </c>
    </row>
    <row r="1496" spans="1:8" x14ac:dyDescent="0.35">
      <c r="A1496" t="s">
        <v>2990</v>
      </c>
      <c r="B1496" t="s">
        <v>2991</v>
      </c>
      <c r="C1496" s="1">
        <v>2.242418051</v>
      </c>
      <c r="D1496" t="str">
        <f>_xlfn.XLOOKUP(Table1[[#This Row],[data_zone_code]],Table2[msoa21cd],Table2[msoa21nm], "Not found")</f>
        <v>Doncaster 021</v>
      </c>
      <c r="E1496" s="1">
        <f>_xlfn.XLOOKUP(Table1[[#This Row],[data_zone_code]],Table2[msoa21cd],Table2[Health Deprivation and Disability Rank (where 1 is most deprived)], "Not found")</f>
        <v>20338.2</v>
      </c>
      <c r="F1496">
        <f>RANK(Table1[[#This Row],[winter_min_tmp]],Table1[winter_min_tmp], 0)</f>
        <v>2556</v>
      </c>
      <c r="G1496">
        <f>(_xlfn.PERCENTRANK.INC(Table1[winter_min_tmp],Table1[[#This Row],[winter_min_tmp]]))*100</f>
        <v>62.7</v>
      </c>
      <c r="H1496">
        <f>CEILING(_xlfn.PERCENTRANK.INC(Table1[health_imd], Table1[[#This Row],[health_imd]]) * 10, 1)</f>
        <v>7</v>
      </c>
    </row>
    <row r="1497" spans="1:8" x14ac:dyDescent="0.35">
      <c r="A1497" t="s">
        <v>2992</v>
      </c>
      <c r="B1497" t="s">
        <v>2993</v>
      </c>
      <c r="C1497" s="1">
        <v>2.4103825090000002</v>
      </c>
      <c r="D1497" t="str">
        <f>_xlfn.XLOOKUP(Table1[[#This Row],[data_zone_code]],Table2[msoa21cd],Table2[msoa21nm], "Not found")</f>
        <v>Doncaster 022</v>
      </c>
      <c r="E1497" s="1">
        <f>_xlfn.XLOOKUP(Table1[[#This Row],[data_zone_code]],Table2[msoa21cd],Table2[Health Deprivation and Disability Rank (where 1 is most deprived)], "Not found")</f>
        <v>3788.8571428571431</v>
      </c>
      <c r="F1497">
        <f>RANK(Table1[[#This Row],[winter_min_tmp]],Table1[winter_min_tmp], 0)</f>
        <v>1929</v>
      </c>
      <c r="G1497">
        <f>(_xlfn.PERCENTRANK.INC(Table1[winter_min_tmp],Table1[[#This Row],[winter_min_tmp]]))*100</f>
        <v>71.8</v>
      </c>
      <c r="H1497">
        <f>CEILING(_xlfn.PERCENTRANK.INC(Table1[health_imd], Table1[[#This Row],[health_imd]]) * 10, 1)</f>
        <v>1</v>
      </c>
    </row>
    <row r="1498" spans="1:8" x14ac:dyDescent="0.35">
      <c r="A1498" t="s">
        <v>2994</v>
      </c>
      <c r="B1498" t="s">
        <v>2995</v>
      </c>
      <c r="C1498" s="1">
        <v>2.3780219549999999</v>
      </c>
      <c r="D1498" t="str">
        <f>_xlfn.XLOOKUP(Table1[[#This Row],[data_zone_code]],Table2[msoa21cd],Table2[msoa21nm], "Not found")</f>
        <v>Doncaster 023</v>
      </c>
      <c r="E1498" s="1">
        <f>_xlfn.XLOOKUP(Table1[[#This Row],[data_zone_code]],Table2[msoa21cd],Table2[Health Deprivation and Disability Rank (where 1 is most deprived)], "Not found")</f>
        <v>4939</v>
      </c>
      <c r="F1498">
        <f>RANK(Table1[[#This Row],[winter_min_tmp]],Table1[winter_min_tmp], 0)</f>
        <v>2040</v>
      </c>
      <c r="G1498">
        <f>(_xlfn.PERCENTRANK.INC(Table1[winter_min_tmp],Table1[[#This Row],[winter_min_tmp]]))*100</f>
        <v>70.199999999999989</v>
      </c>
      <c r="H1498">
        <f>CEILING(_xlfn.PERCENTRANK.INC(Table1[health_imd], Table1[[#This Row],[health_imd]]) * 10, 1)</f>
        <v>1</v>
      </c>
    </row>
    <row r="1499" spans="1:8" x14ac:dyDescent="0.35">
      <c r="A1499" t="s">
        <v>2996</v>
      </c>
      <c r="B1499" t="s">
        <v>2997</v>
      </c>
      <c r="C1499" s="1">
        <v>2.4170942310000001</v>
      </c>
      <c r="D1499" t="str">
        <f>_xlfn.XLOOKUP(Table1[[#This Row],[data_zone_code]],Table2[msoa21cd],Table2[msoa21nm], "Not found")</f>
        <v>Doncaster 024</v>
      </c>
      <c r="E1499" s="1">
        <f>_xlfn.XLOOKUP(Table1[[#This Row],[data_zone_code]],Table2[msoa21cd],Table2[Health Deprivation and Disability Rank (where 1 is most deprived)], "Not found")</f>
        <v>8025.75</v>
      </c>
      <c r="F1499">
        <f>RANK(Table1[[#This Row],[winter_min_tmp]],Table1[winter_min_tmp], 0)</f>
        <v>1904</v>
      </c>
      <c r="G1499">
        <f>(_xlfn.PERCENTRANK.INC(Table1[winter_min_tmp],Table1[[#This Row],[winter_min_tmp]]))*100</f>
        <v>72.2</v>
      </c>
      <c r="H1499">
        <f>CEILING(_xlfn.PERCENTRANK.INC(Table1[health_imd], Table1[[#This Row],[health_imd]]) * 10, 1)</f>
        <v>2</v>
      </c>
    </row>
    <row r="1500" spans="1:8" x14ac:dyDescent="0.35">
      <c r="A1500" t="s">
        <v>2998</v>
      </c>
      <c r="B1500" t="s">
        <v>2999</v>
      </c>
      <c r="C1500" s="1">
        <v>2.4168887140000002</v>
      </c>
      <c r="D1500" t="str">
        <f>_xlfn.XLOOKUP(Table1[[#This Row],[data_zone_code]],Table2[msoa21cd],Table2[msoa21nm], "Not found")</f>
        <v>Doncaster 025</v>
      </c>
      <c r="E1500" s="1">
        <f>_xlfn.XLOOKUP(Table1[[#This Row],[data_zone_code]],Table2[msoa21cd],Table2[Health Deprivation and Disability Rank (where 1 is most deprived)], "Not found")</f>
        <v>19872.8</v>
      </c>
      <c r="F1500">
        <f>RANK(Table1[[#This Row],[winter_min_tmp]],Table1[winter_min_tmp], 0)</f>
        <v>1905</v>
      </c>
      <c r="G1500">
        <f>(_xlfn.PERCENTRANK.INC(Table1[winter_min_tmp],Table1[[#This Row],[winter_min_tmp]]))*100</f>
        <v>72.2</v>
      </c>
      <c r="H1500">
        <f>CEILING(_xlfn.PERCENTRANK.INC(Table1[health_imd], Table1[[#This Row],[health_imd]]) * 10, 1)</f>
        <v>6</v>
      </c>
    </row>
    <row r="1501" spans="1:8" x14ac:dyDescent="0.35">
      <c r="A1501" t="s">
        <v>3000</v>
      </c>
      <c r="B1501" t="s">
        <v>3001</v>
      </c>
      <c r="C1501" s="1">
        <v>2.3225796220000001</v>
      </c>
      <c r="D1501" t="str">
        <f>_xlfn.XLOOKUP(Table1[[#This Row],[data_zone_code]],Table2[msoa21cd],Table2[msoa21nm], "Not found")</f>
        <v>Doncaster 026</v>
      </c>
      <c r="E1501" s="1">
        <f>_xlfn.XLOOKUP(Table1[[#This Row],[data_zone_code]],Table2[msoa21cd],Table2[Health Deprivation and Disability Rank (where 1 is most deprived)], "Not found")</f>
        <v>22320</v>
      </c>
      <c r="F1501">
        <f>RANK(Table1[[#This Row],[winter_min_tmp]],Table1[winter_min_tmp], 0)</f>
        <v>2221</v>
      </c>
      <c r="G1501">
        <f>(_xlfn.PERCENTRANK.INC(Table1[winter_min_tmp],Table1[[#This Row],[winter_min_tmp]]))*100</f>
        <v>67.600000000000009</v>
      </c>
      <c r="H1501">
        <f>CEILING(_xlfn.PERCENTRANK.INC(Table1[health_imd], Table1[[#This Row],[health_imd]]) * 10, 1)</f>
        <v>7</v>
      </c>
    </row>
    <row r="1502" spans="1:8" x14ac:dyDescent="0.35">
      <c r="A1502" t="s">
        <v>3002</v>
      </c>
      <c r="B1502" t="s">
        <v>3003</v>
      </c>
      <c r="C1502" s="1">
        <v>2.39034009</v>
      </c>
      <c r="D1502" t="str">
        <f>_xlfn.XLOOKUP(Table1[[#This Row],[data_zone_code]],Table2[msoa21cd],Table2[msoa21nm], "Not found")</f>
        <v>Doncaster 027</v>
      </c>
      <c r="E1502" s="1">
        <f>_xlfn.XLOOKUP(Table1[[#This Row],[data_zone_code]],Table2[msoa21cd],Table2[Health Deprivation and Disability Rank (where 1 is most deprived)], "Not found")</f>
        <v>22573.200000000001</v>
      </c>
      <c r="F1502">
        <f>RANK(Table1[[#This Row],[winter_min_tmp]],Table1[winter_min_tmp], 0)</f>
        <v>2005</v>
      </c>
      <c r="G1502">
        <f>(_xlfn.PERCENTRANK.INC(Table1[winter_min_tmp],Table1[[#This Row],[winter_min_tmp]]))*100</f>
        <v>70.7</v>
      </c>
      <c r="H1502">
        <f>CEILING(_xlfn.PERCENTRANK.INC(Table1[health_imd], Table1[[#This Row],[health_imd]]) * 10, 1)</f>
        <v>7</v>
      </c>
    </row>
    <row r="1503" spans="1:8" x14ac:dyDescent="0.35">
      <c r="A1503" t="s">
        <v>3004</v>
      </c>
      <c r="B1503" t="s">
        <v>3005</v>
      </c>
      <c r="C1503" s="1">
        <v>2.3923556800000001</v>
      </c>
      <c r="D1503" t="str">
        <f>_xlfn.XLOOKUP(Table1[[#This Row],[data_zone_code]],Table2[msoa21cd],Table2[msoa21nm], "Not found")</f>
        <v>Doncaster 028</v>
      </c>
      <c r="E1503" s="1">
        <f>_xlfn.XLOOKUP(Table1[[#This Row],[data_zone_code]],Table2[msoa21cd],Table2[Health Deprivation and Disability Rank (where 1 is most deprived)], "Not found")</f>
        <v>7801</v>
      </c>
      <c r="F1503">
        <f>RANK(Table1[[#This Row],[winter_min_tmp]],Table1[winter_min_tmp], 0)</f>
        <v>1996</v>
      </c>
      <c r="G1503">
        <f>(_xlfn.PERCENTRANK.INC(Table1[winter_min_tmp],Table1[[#This Row],[winter_min_tmp]]))*100</f>
        <v>70.8</v>
      </c>
      <c r="H1503">
        <f>CEILING(_xlfn.PERCENTRANK.INC(Table1[health_imd], Table1[[#This Row],[health_imd]]) * 10, 1)</f>
        <v>2</v>
      </c>
    </row>
    <row r="1504" spans="1:8" x14ac:dyDescent="0.35">
      <c r="A1504" t="s">
        <v>3006</v>
      </c>
      <c r="B1504" t="s">
        <v>3007</v>
      </c>
      <c r="C1504" s="1">
        <v>2.3000195030000001</v>
      </c>
      <c r="D1504" t="str">
        <f>_xlfn.XLOOKUP(Table1[[#This Row],[data_zone_code]],Table2[msoa21cd],Table2[msoa21nm], "Not found")</f>
        <v>Doncaster 029</v>
      </c>
      <c r="E1504" s="1">
        <f>_xlfn.XLOOKUP(Table1[[#This Row],[data_zone_code]],Table2[msoa21cd],Table2[Health Deprivation and Disability Rank (where 1 is most deprived)], "Not found")</f>
        <v>8707</v>
      </c>
      <c r="F1504">
        <f>RANK(Table1[[#This Row],[winter_min_tmp]],Table1[winter_min_tmp], 0)</f>
        <v>2315</v>
      </c>
      <c r="G1504">
        <f>(_xlfn.PERCENTRANK.INC(Table1[winter_min_tmp],Table1[[#This Row],[winter_min_tmp]]))*100</f>
        <v>66.2</v>
      </c>
      <c r="H1504">
        <f>CEILING(_xlfn.PERCENTRANK.INC(Table1[health_imd], Table1[[#This Row],[health_imd]]) * 10, 1)</f>
        <v>3</v>
      </c>
    </row>
    <row r="1505" spans="1:8" x14ac:dyDescent="0.35">
      <c r="A1505" t="s">
        <v>3008</v>
      </c>
      <c r="B1505" t="s">
        <v>3009</v>
      </c>
      <c r="C1505" s="1">
        <v>2.1656141280000001</v>
      </c>
      <c r="D1505" t="str">
        <f>_xlfn.XLOOKUP(Table1[[#This Row],[data_zone_code]],Table2[msoa21cd],Table2[msoa21nm], "Not found")</f>
        <v>Doncaster 030</v>
      </c>
      <c r="E1505" s="1">
        <f>_xlfn.XLOOKUP(Table1[[#This Row],[data_zone_code]],Table2[msoa21cd],Table2[Health Deprivation and Disability Rank (where 1 is most deprived)], "Not found")</f>
        <v>6704.75</v>
      </c>
      <c r="F1505">
        <f>RANK(Table1[[#This Row],[winter_min_tmp]],Table1[winter_min_tmp], 0)</f>
        <v>2912</v>
      </c>
      <c r="G1505">
        <f>(_xlfn.PERCENTRANK.INC(Table1[winter_min_tmp],Table1[[#This Row],[winter_min_tmp]]))*100</f>
        <v>57.499999999999993</v>
      </c>
      <c r="H1505">
        <f>CEILING(_xlfn.PERCENTRANK.INC(Table1[health_imd], Table1[[#This Row],[health_imd]]) * 10, 1)</f>
        <v>2</v>
      </c>
    </row>
    <row r="1506" spans="1:8" x14ac:dyDescent="0.35">
      <c r="A1506" t="s">
        <v>3010</v>
      </c>
      <c r="B1506" t="s">
        <v>3011</v>
      </c>
      <c r="C1506" s="1">
        <v>2.1200230119999999</v>
      </c>
      <c r="D1506" t="str">
        <f>_xlfn.XLOOKUP(Table1[[#This Row],[data_zone_code]],Table2[msoa21cd],Table2[msoa21nm], "Not found")</f>
        <v>Doncaster 031</v>
      </c>
      <c r="E1506" s="1">
        <f>_xlfn.XLOOKUP(Table1[[#This Row],[data_zone_code]],Table2[msoa21cd],Table2[Health Deprivation and Disability Rank (where 1 is most deprived)], "Not found")</f>
        <v>5030.333333333333</v>
      </c>
      <c r="F1506">
        <f>RANK(Table1[[#This Row],[winter_min_tmp]],Table1[winter_min_tmp], 0)</f>
        <v>3129</v>
      </c>
      <c r="G1506">
        <f>(_xlfn.PERCENTRANK.INC(Table1[winter_min_tmp],Table1[[#This Row],[winter_min_tmp]]))*100</f>
        <v>54.300000000000004</v>
      </c>
      <c r="H1506">
        <f>CEILING(_xlfn.PERCENTRANK.INC(Table1[health_imd], Table1[[#This Row],[health_imd]]) * 10, 1)</f>
        <v>1</v>
      </c>
    </row>
    <row r="1507" spans="1:8" x14ac:dyDescent="0.35">
      <c r="A1507" t="s">
        <v>3012</v>
      </c>
      <c r="B1507" t="s">
        <v>3013</v>
      </c>
      <c r="C1507" s="1">
        <v>2.1180288790000001</v>
      </c>
      <c r="D1507" t="str">
        <f>_xlfn.XLOOKUP(Table1[[#This Row],[data_zone_code]],Table2[msoa21cd],Table2[msoa21nm], "Not found")</f>
        <v>Doncaster 032</v>
      </c>
      <c r="E1507" s="1">
        <f>_xlfn.XLOOKUP(Table1[[#This Row],[data_zone_code]],Table2[msoa21cd],Table2[Health Deprivation and Disability Rank (where 1 is most deprived)], "Not found")</f>
        <v>4189.75</v>
      </c>
      <c r="F1507">
        <f>RANK(Table1[[#This Row],[winter_min_tmp]],Table1[winter_min_tmp], 0)</f>
        <v>3143</v>
      </c>
      <c r="G1507">
        <f>(_xlfn.PERCENTRANK.INC(Table1[winter_min_tmp],Table1[[#This Row],[winter_min_tmp]]))*100</f>
        <v>54.1</v>
      </c>
      <c r="H1507">
        <f>CEILING(_xlfn.PERCENTRANK.INC(Table1[health_imd], Table1[[#This Row],[health_imd]]) * 10, 1)</f>
        <v>1</v>
      </c>
    </row>
    <row r="1508" spans="1:8" x14ac:dyDescent="0.35">
      <c r="A1508" t="s">
        <v>3014</v>
      </c>
      <c r="B1508" t="s">
        <v>3015</v>
      </c>
      <c r="C1508" s="1">
        <v>1.8979949949999999</v>
      </c>
      <c r="D1508" t="str">
        <f>_xlfn.XLOOKUP(Table1[[#This Row],[data_zone_code]],Table2[msoa21cd],Table2[msoa21nm], "Not found")</f>
        <v>Doncaster 033</v>
      </c>
      <c r="E1508" s="1">
        <f>_xlfn.XLOOKUP(Table1[[#This Row],[data_zone_code]],Table2[msoa21cd],Table2[Health Deprivation and Disability Rank (where 1 is most deprived)], "Not found")</f>
        <v>16167</v>
      </c>
      <c r="F1508">
        <f>RANK(Table1[[#This Row],[winter_min_tmp]],Table1[winter_min_tmp], 0)</f>
        <v>4198</v>
      </c>
      <c r="G1508">
        <f>(_xlfn.PERCENTRANK.INC(Table1[winter_min_tmp],Table1[[#This Row],[winter_min_tmp]]))*100</f>
        <v>38.700000000000003</v>
      </c>
      <c r="H1508">
        <f>CEILING(_xlfn.PERCENTRANK.INC(Table1[health_imd], Table1[[#This Row],[health_imd]]) * 10, 1)</f>
        <v>5</v>
      </c>
    </row>
    <row r="1509" spans="1:8" x14ac:dyDescent="0.35">
      <c r="A1509" t="s">
        <v>3016</v>
      </c>
      <c r="B1509" t="s">
        <v>3017</v>
      </c>
      <c r="C1509" s="1">
        <v>1.967633843</v>
      </c>
      <c r="D1509" t="str">
        <f>_xlfn.XLOOKUP(Table1[[#This Row],[data_zone_code]],Table2[msoa21cd],Table2[msoa21nm], "Not found")</f>
        <v>Doncaster 034</v>
      </c>
      <c r="E1509" s="1">
        <f>_xlfn.XLOOKUP(Table1[[#This Row],[data_zone_code]],Table2[msoa21cd],Table2[Health Deprivation and Disability Rank (where 1 is most deprived)], "Not found")</f>
        <v>5029.2</v>
      </c>
      <c r="F1509">
        <f>RANK(Table1[[#This Row],[winter_min_tmp]],Table1[winter_min_tmp], 0)</f>
        <v>3845</v>
      </c>
      <c r="G1509">
        <f>(_xlfn.PERCENTRANK.INC(Table1[winter_min_tmp],Table1[[#This Row],[winter_min_tmp]]))*100</f>
        <v>43.9</v>
      </c>
      <c r="H1509">
        <f>CEILING(_xlfn.PERCENTRANK.INC(Table1[health_imd], Table1[[#This Row],[health_imd]]) * 10, 1)</f>
        <v>1</v>
      </c>
    </row>
    <row r="1510" spans="1:8" x14ac:dyDescent="0.35">
      <c r="A1510" t="s">
        <v>3018</v>
      </c>
      <c r="B1510" t="s">
        <v>3019</v>
      </c>
      <c r="C1510" s="1">
        <v>1.9561949970000001</v>
      </c>
      <c r="D1510" t="str">
        <f>_xlfn.XLOOKUP(Table1[[#This Row],[data_zone_code]],Table2[msoa21cd],Table2[msoa21nm], "Not found")</f>
        <v>Doncaster 035</v>
      </c>
      <c r="E1510" s="1">
        <f>_xlfn.XLOOKUP(Table1[[#This Row],[data_zone_code]],Table2[msoa21cd],Table2[Health Deprivation and Disability Rank (where 1 is most deprived)], "Not found")</f>
        <v>6117.2</v>
      </c>
      <c r="F1510">
        <f>RANK(Table1[[#This Row],[winter_min_tmp]],Table1[winter_min_tmp], 0)</f>
        <v>3895</v>
      </c>
      <c r="G1510">
        <f>(_xlfn.PERCENTRANK.INC(Table1[winter_min_tmp],Table1[[#This Row],[winter_min_tmp]]))*100</f>
        <v>43.1</v>
      </c>
      <c r="H1510">
        <f>CEILING(_xlfn.PERCENTRANK.INC(Table1[health_imd], Table1[[#This Row],[health_imd]]) * 10, 1)</f>
        <v>2</v>
      </c>
    </row>
    <row r="1511" spans="1:8" x14ac:dyDescent="0.35">
      <c r="A1511" t="s">
        <v>3020</v>
      </c>
      <c r="B1511" t="s">
        <v>3021</v>
      </c>
      <c r="C1511" s="1">
        <v>2.2768995759999999</v>
      </c>
      <c r="D1511" t="str">
        <f>_xlfn.XLOOKUP(Table1[[#This Row],[data_zone_code]],Table2[msoa21cd],Table2[msoa21nm], "Not found")</f>
        <v>Doncaster 036</v>
      </c>
      <c r="E1511" s="1">
        <f>_xlfn.XLOOKUP(Table1[[#This Row],[data_zone_code]],Table2[msoa21cd],Table2[Health Deprivation and Disability Rank (where 1 is most deprived)], "Not found")</f>
        <v>14202</v>
      </c>
      <c r="F1511">
        <f>RANK(Table1[[#This Row],[winter_min_tmp]],Table1[winter_min_tmp], 0)</f>
        <v>2415</v>
      </c>
      <c r="G1511">
        <f>(_xlfn.PERCENTRANK.INC(Table1[winter_min_tmp],Table1[[#This Row],[winter_min_tmp]]))*100</f>
        <v>64.7</v>
      </c>
      <c r="H1511">
        <f>CEILING(_xlfn.PERCENTRANK.INC(Table1[health_imd], Table1[[#This Row],[health_imd]]) * 10, 1)</f>
        <v>4</v>
      </c>
    </row>
    <row r="1512" spans="1:8" x14ac:dyDescent="0.35">
      <c r="A1512" t="s">
        <v>3022</v>
      </c>
      <c r="B1512" t="s">
        <v>3023</v>
      </c>
      <c r="C1512" s="1">
        <v>2.2742040160000001</v>
      </c>
      <c r="D1512" t="str">
        <f>_xlfn.XLOOKUP(Table1[[#This Row],[data_zone_code]],Table2[msoa21cd],Table2[msoa21nm], "Not found")</f>
        <v>Doncaster 037</v>
      </c>
      <c r="E1512" s="1">
        <f>_xlfn.XLOOKUP(Table1[[#This Row],[data_zone_code]],Table2[msoa21cd],Table2[Health Deprivation and Disability Rank (where 1 is most deprived)], "Not found")</f>
        <v>4096</v>
      </c>
      <c r="F1512">
        <f>RANK(Table1[[#This Row],[winter_min_tmp]],Table1[winter_min_tmp], 0)</f>
        <v>2429</v>
      </c>
      <c r="G1512">
        <f>(_xlfn.PERCENTRANK.INC(Table1[winter_min_tmp],Table1[[#This Row],[winter_min_tmp]]))*100</f>
        <v>64.5</v>
      </c>
      <c r="H1512">
        <f>CEILING(_xlfn.PERCENTRANK.INC(Table1[health_imd], Table1[[#This Row],[health_imd]]) * 10, 1)</f>
        <v>1</v>
      </c>
    </row>
    <row r="1513" spans="1:8" x14ac:dyDescent="0.35">
      <c r="A1513" t="s">
        <v>3024</v>
      </c>
      <c r="B1513" t="s">
        <v>3025</v>
      </c>
      <c r="C1513" s="1">
        <v>2.2211310860000002</v>
      </c>
      <c r="D1513" t="str">
        <f>_xlfn.XLOOKUP(Table1[[#This Row],[data_zone_code]],Table2[msoa21cd],Table2[msoa21nm], "Not found")</f>
        <v>Doncaster 038</v>
      </c>
      <c r="E1513" s="1">
        <f>_xlfn.XLOOKUP(Table1[[#This Row],[data_zone_code]],Table2[msoa21cd],Table2[Health Deprivation and Disability Rank (where 1 is most deprived)], "Not found")</f>
        <v>16504.5</v>
      </c>
      <c r="F1513">
        <f>RANK(Table1[[#This Row],[winter_min_tmp]],Table1[winter_min_tmp], 0)</f>
        <v>2654</v>
      </c>
      <c r="G1513">
        <f>(_xlfn.PERCENTRANK.INC(Table1[winter_min_tmp],Table1[[#This Row],[winter_min_tmp]]))*100</f>
        <v>61.199999999999996</v>
      </c>
      <c r="H1513">
        <f>CEILING(_xlfn.PERCENTRANK.INC(Table1[health_imd], Table1[[#This Row],[health_imd]]) * 10, 1)</f>
        <v>5</v>
      </c>
    </row>
    <row r="1514" spans="1:8" x14ac:dyDescent="0.35">
      <c r="A1514" t="s">
        <v>3026</v>
      </c>
      <c r="B1514" t="s">
        <v>3027</v>
      </c>
      <c r="C1514" s="1">
        <v>2.0980463029999998</v>
      </c>
      <c r="D1514" t="str">
        <f>_xlfn.XLOOKUP(Table1[[#This Row],[data_zone_code]],Table2[msoa21cd],Table2[msoa21nm], "Not found")</f>
        <v>Doncaster 039</v>
      </c>
      <c r="E1514" s="1">
        <f>_xlfn.XLOOKUP(Table1[[#This Row],[data_zone_code]],Table2[msoa21cd],Table2[Health Deprivation and Disability Rank (where 1 is most deprived)], "Not found")</f>
        <v>17005.599999999999</v>
      </c>
      <c r="F1514">
        <f>RANK(Table1[[#This Row],[winter_min_tmp]],Table1[winter_min_tmp], 0)</f>
        <v>3240</v>
      </c>
      <c r="G1514">
        <f>(_xlfn.PERCENTRANK.INC(Table1[winter_min_tmp],Table1[[#This Row],[winter_min_tmp]]))*100</f>
        <v>52.7</v>
      </c>
      <c r="H1514">
        <f>CEILING(_xlfn.PERCENTRANK.INC(Table1[health_imd], Table1[[#This Row],[health_imd]]) * 10, 1)</f>
        <v>5</v>
      </c>
    </row>
    <row r="1515" spans="1:8" x14ac:dyDescent="0.35">
      <c r="A1515" t="s">
        <v>3028</v>
      </c>
      <c r="B1515" t="s">
        <v>3029</v>
      </c>
      <c r="C1515" s="1">
        <v>2.1311092380000001</v>
      </c>
      <c r="D1515" t="str">
        <f>_xlfn.XLOOKUP(Table1[[#This Row],[data_zone_code]],Table2[msoa21cd],Table2[msoa21nm], "Not found")</f>
        <v>Rotherham 001</v>
      </c>
      <c r="E1515" s="1">
        <f>_xlfn.XLOOKUP(Table1[[#This Row],[data_zone_code]],Table2[msoa21cd],Table2[Health Deprivation and Disability Rank (where 1 is most deprived)], "Not found")</f>
        <v>6224.833333333333</v>
      </c>
      <c r="F1515">
        <f>RANK(Table1[[#This Row],[winter_min_tmp]],Table1[winter_min_tmp], 0)</f>
        <v>3074</v>
      </c>
      <c r="G1515">
        <f>(_xlfn.PERCENTRANK.INC(Table1[winter_min_tmp],Table1[[#This Row],[winter_min_tmp]]))*100</f>
        <v>55.1</v>
      </c>
      <c r="H1515">
        <f>CEILING(_xlfn.PERCENTRANK.INC(Table1[health_imd], Table1[[#This Row],[health_imd]]) * 10, 1)</f>
        <v>2</v>
      </c>
    </row>
    <row r="1516" spans="1:8" x14ac:dyDescent="0.35">
      <c r="A1516" t="s">
        <v>3030</v>
      </c>
      <c r="B1516" t="s">
        <v>3031</v>
      </c>
      <c r="C1516" s="1">
        <v>2.1405839919999998</v>
      </c>
      <c r="D1516" t="str">
        <f>_xlfn.XLOOKUP(Table1[[#This Row],[data_zone_code]],Table2[msoa21cd],Table2[msoa21nm], "Not found")</f>
        <v>Rotherham 002</v>
      </c>
      <c r="E1516" s="1">
        <f>_xlfn.XLOOKUP(Table1[[#This Row],[data_zone_code]],Table2[msoa21cd],Table2[Health Deprivation and Disability Rank (where 1 is most deprived)], "Not found")</f>
        <v>4593</v>
      </c>
      <c r="F1516">
        <f>RANK(Table1[[#This Row],[winter_min_tmp]],Table1[winter_min_tmp], 0)</f>
        <v>3030</v>
      </c>
      <c r="G1516">
        <f>(_xlfn.PERCENTRANK.INC(Table1[winter_min_tmp],Table1[[#This Row],[winter_min_tmp]]))*100</f>
        <v>55.800000000000004</v>
      </c>
      <c r="H1516">
        <f>CEILING(_xlfn.PERCENTRANK.INC(Table1[health_imd], Table1[[#This Row],[health_imd]]) * 10, 1)</f>
        <v>1</v>
      </c>
    </row>
    <row r="1517" spans="1:8" x14ac:dyDescent="0.35">
      <c r="A1517" t="s">
        <v>3032</v>
      </c>
      <c r="B1517" t="s">
        <v>3033</v>
      </c>
      <c r="C1517" s="1">
        <v>2.101365328</v>
      </c>
      <c r="D1517" t="str">
        <f>_xlfn.XLOOKUP(Table1[[#This Row],[data_zone_code]],Table2[msoa21cd],Table2[msoa21nm], "Not found")</f>
        <v>Rotherham 003</v>
      </c>
      <c r="E1517" s="1">
        <f>_xlfn.XLOOKUP(Table1[[#This Row],[data_zone_code]],Table2[msoa21cd],Table2[Health Deprivation and Disability Rank (where 1 is most deprived)], "Not found")</f>
        <v>7920.166666666667</v>
      </c>
      <c r="F1517">
        <f>RANK(Table1[[#This Row],[winter_min_tmp]],Table1[winter_min_tmp], 0)</f>
        <v>3231</v>
      </c>
      <c r="G1517">
        <f>(_xlfn.PERCENTRANK.INC(Table1[winter_min_tmp],Table1[[#This Row],[winter_min_tmp]]))*100</f>
        <v>52.800000000000004</v>
      </c>
      <c r="H1517">
        <f>CEILING(_xlfn.PERCENTRANK.INC(Table1[health_imd], Table1[[#This Row],[health_imd]]) * 10, 1)</f>
        <v>2</v>
      </c>
    </row>
    <row r="1518" spans="1:8" x14ac:dyDescent="0.35">
      <c r="A1518" t="s">
        <v>3034</v>
      </c>
      <c r="B1518" t="s">
        <v>3035</v>
      </c>
      <c r="C1518" s="1">
        <v>2.112398148</v>
      </c>
      <c r="D1518" t="str">
        <f>_xlfn.XLOOKUP(Table1[[#This Row],[data_zone_code]],Table2[msoa21cd],Table2[msoa21nm], "Not found")</f>
        <v>Rotherham 004</v>
      </c>
      <c r="E1518" s="1">
        <f>_xlfn.XLOOKUP(Table1[[#This Row],[data_zone_code]],Table2[msoa21cd],Table2[Health Deprivation and Disability Rank (where 1 is most deprived)], "Not found")</f>
        <v>7234.25</v>
      </c>
      <c r="F1518">
        <f>RANK(Table1[[#This Row],[winter_min_tmp]],Table1[winter_min_tmp], 0)</f>
        <v>3176</v>
      </c>
      <c r="G1518">
        <f>(_xlfn.PERCENTRANK.INC(Table1[winter_min_tmp],Table1[[#This Row],[winter_min_tmp]]))*100</f>
        <v>53.6</v>
      </c>
      <c r="H1518">
        <f>CEILING(_xlfn.PERCENTRANK.INC(Table1[health_imd], Table1[[#This Row],[health_imd]]) * 10, 1)</f>
        <v>2</v>
      </c>
    </row>
    <row r="1519" spans="1:8" x14ac:dyDescent="0.35">
      <c r="A1519" t="s">
        <v>3036</v>
      </c>
      <c r="B1519" t="s">
        <v>3037</v>
      </c>
      <c r="C1519" s="1">
        <v>1.940438986</v>
      </c>
      <c r="D1519" t="str">
        <f>_xlfn.XLOOKUP(Table1[[#This Row],[data_zone_code]],Table2[msoa21cd],Table2[msoa21nm], "Not found")</f>
        <v>Rotherham 005</v>
      </c>
      <c r="E1519" s="1">
        <f>_xlfn.XLOOKUP(Table1[[#This Row],[data_zone_code]],Table2[msoa21cd],Table2[Health Deprivation and Disability Rank (where 1 is most deprived)], "Not found")</f>
        <v>5953.4</v>
      </c>
      <c r="F1519">
        <f>RANK(Table1[[#This Row],[winter_min_tmp]],Table1[winter_min_tmp], 0)</f>
        <v>3986</v>
      </c>
      <c r="G1519">
        <f>(_xlfn.PERCENTRANK.INC(Table1[winter_min_tmp],Table1[[#This Row],[winter_min_tmp]]))*100</f>
        <v>41.8</v>
      </c>
      <c r="H1519">
        <f>CEILING(_xlfn.PERCENTRANK.INC(Table1[health_imd], Table1[[#This Row],[health_imd]]) * 10, 1)</f>
        <v>2</v>
      </c>
    </row>
    <row r="1520" spans="1:8" x14ac:dyDescent="0.35">
      <c r="A1520" t="s">
        <v>3038</v>
      </c>
      <c r="B1520" t="s">
        <v>3039</v>
      </c>
      <c r="C1520" s="1">
        <v>2.1135618690000002</v>
      </c>
      <c r="D1520" t="str">
        <f>_xlfn.XLOOKUP(Table1[[#This Row],[data_zone_code]],Table2[msoa21cd],Table2[msoa21nm], "Not found")</f>
        <v>Rotherham 006</v>
      </c>
      <c r="E1520" s="1">
        <f>_xlfn.XLOOKUP(Table1[[#This Row],[data_zone_code]],Table2[msoa21cd],Table2[Health Deprivation and Disability Rank (where 1 is most deprived)], "Not found")</f>
        <v>5879.25</v>
      </c>
      <c r="F1520">
        <f>RANK(Table1[[#This Row],[winter_min_tmp]],Table1[winter_min_tmp], 0)</f>
        <v>3171</v>
      </c>
      <c r="G1520">
        <f>(_xlfn.PERCENTRANK.INC(Table1[winter_min_tmp],Table1[[#This Row],[winter_min_tmp]]))*100</f>
        <v>53.7</v>
      </c>
      <c r="H1520">
        <f>CEILING(_xlfn.PERCENTRANK.INC(Table1[health_imd], Table1[[#This Row],[health_imd]]) * 10, 1)</f>
        <v>2</v>
      </c>
    </row>
    <row r="1521" spans="1:8" x14ac:dyDescent="0.35">
      <c r="A1521" t="s">
        <v>3040</v>
      </c>
      <c r="B1521" t="s">
        <v>3041</v>
      </c>
      <c r="C1521" s="1">
        <v>1.9071906810000001</v>
      </c>
      <c r="D1521" t="str">
        <f>_xlfn.XLOOKUP(Table1[[#This Row],[data_zone_code]],Table2[msoa21cd],Table2[msoa21nm], "Not found")</f>
        <v>Rotherham 007</v>
      </c>
      <c r="E1521" s="1">
        <f>_xlfn.XLOOKUP(Table1[[#This Row],[data_zone_code]],Table2[msoa21cd],Table2[Health Deprivation and Disability Rank (where 1 is most deprived)], "Not found")</f>
        <v>15318.8</v>
      </c>
      <c r="F1521">
        <f>RANK(Table1[[#This Row],[winter_min_tmp]],Table1[winter_min_tmp], 0)</f>
        <v>4159</v>
      </c>
      <c r="G1521">
        <f>(_xlfn.PERCENTRANK.INC(Table1[winter_min_tmp],Table1[[#This Row],[winter_min_tmp]]))*100</f>
        <v>39.300000000000004</v>
      </c>
      <c r="H1521">
        <f>CEILING(_xlfn.PERCENTRANK.INC(Table1[health_imd], Table1[[#This Row],[health_imd]]) * 10, 1)</f>
        <v>5</v>
      </c>
    </row>
    <row r="1522" spans="1:8" x14ac:dyDescent="0.35">
      <c r="A1522" t="s">
        <v>3042</v>
      </c>
      <c r="B1522" t="s">
        <v>3043</v>
      </c>
      <c r="C1522" s="1">
        <v>2.0615952009999998</v>
      </c>
      <c r="D1522" t="str">
        <f>_xlfn.XLOOKUP(Table1[[#This Row],[data_zone_code]],Table2[msoa21cd],Table2[msoa21nm], "Not found")</f>
        <v>Rotherham 008</v>
      </c>
      <c r="E1522" s="1">
        <f>_xlfn.XLOOKUP(Table1[[#This Row],[data_zone_code]],Table2[msoa21cd],Table2[Health Deprivation and Disability Rank (where 1 is most deprived)], "Not found")</f>
        <v>1786.5</v>
      </c>
      <c r="F1522">
        <f>RANK(Table1[[#This Row],[winter_min_tmp]],Table1[winter_min_tmp], 0)</f>
        <v>3415</v>
      </c>
      <c r="G1522">
        <f>(_xlfn.PERCENTRANK.INC(Table1[winter_min_tmp],Table1[[#This Row],[winter_min_tmp]]))*100</f>
        <v>50.1</v>
      </c>
      <c r="H1522">
        <f>CEILING(_xlfn.PERCENTRANK.INC(Table1[health_imd], Table1[[#This Row],[health_imd]]) * 10, 1)</f>
        <v>1</v>
      </c>
    </row>
    <row r="1523" spans="1:8" x14ac:dyDescent="0.35">
      <c r="A1523" t="s">
        <v>3044</v>
      </c>
      <c r="B1523" t="s">
        <v>3045</v>
      </c>
      <c r="C1523" s="1">
        <v>2.0008068080000001</v>
      </c>
      <c r="D1523" t="str">
        <f>_xlfn.XLOOKUP(Table1[[#This Row],[data_zone_code]],Table2[msoa21cd],Table2[msoa21nm], "Not found")</f>
        <v>Rotherham 009</v>
      </c>
      <c r="E1523" s="1">
        <f>_xlfn.XLOOKUP(Table1[[#This Row],[data_zone_code]],Table2[msoa21cd],Table2[Health Deprivation and Disability Rank (where 1 is most deprived)], "Not found")</f>
        <v>2375.5</v>
      </c>
      <c r="F1523">
        <f>RANK(Table1[[#This Row],[winter_min_tmp]],Table1[winter_min_tmp], 0)</f>
        <v>3697</v>
      </c>
      <c r="G1523">
        <f>(_xlfn.PERCENTRANK.INC(Table1[winter_min_tmp],Table1[[#This Row],[winter_min_tmp]]))*100</f>
        <v>46</v>
      </c>
      <c r="H1523">
        <f>CEILING(_xlfn.PERCENTRANK.INC(Table1[health_imd], Table1[[#This Row],[health_imd]]) * 10, 1)</f>
        <v>1</v>
      </c>
    </row>
    <row r="1524" spans="1:8" x14ac:dyDescent="0.35">
      <c r="A1524" t="s">
        <v>3046</v>
      </c>
      <c r="B1524" t="s">
        <v>3047</v>
      </c>
      <c r="C1524" s="1">
        <v>2.0505619049999999</v>
      </c>
      <c r="D1524" t="str">
        <f>_xlfn.XLOOKUP(Table1[[#This Row],[data_zone_code]],Table2[msoa21cd],Table2[msoa21nm], "Not found")</f>
        <v>Rotherham 010</v>
      </c>
      <c r="E1524" s="1">
        <f>_xlfn.XLOOKUP(Table1[[#This Row],[data_zone_code]],Table2[msoa21cd],Table2[Health Deprivation and Disability Rank (where 1 is most deprived)], "Not found")</f>
        <v>1610.5</v>
      </c>
      <c r="F1524">
        <f>RANK(Table1[[#This Row],[winter_min_tmp]],Table1[winter_min_tmp], 0)</f>
        <v>3469</v>
      </c>
      <c r="G1524">
        <f>(_xlfn.PERCENTRANK.INC(Table1[winter_min_tmp],Table1[[#This Row],[winter_min_tmp]]))*100</f>
        <v>49.4</v>
      </c>
      <c r="H1524">
        <f>CEILING(_xlfn.PERCENTRANK.INC(Table1[health_imd], Table1[[#This Row],[health_imd]]) * 10, 1)</f>
        <v>1</v>
      </c>
    </row>
    <row r="1525" spans="1:8" x14ac:dyDescent="0.35">
      <c r="A1525" t="s">
        <v>3048</v>
      </c>
      <c r="B1525" t="s">
        <v>3049</v>
      </c>
      <c r="C1525" s="1">
        <v>1.8975909950000001</v>
      </c>
      <c r="D1525" t="str">
        <f>_xlfn.XLOOKUP(Table1[[#This Row],[data_zone_code]],Table2[msoa21cd],Table2[msoa21nm], "Not found")</f>
        <v>Rotherham 011</v>
      </c>
      <c r="E1525" s="1">
        <f>_xlfn.XLOOKUP(Table1[[#This Row],[data_zone_code]],Table2[msoa21cd],Table2[Health Deprivation and Disability Rank (where 1 is most deprived)], "Not found")</f>
        <v>3178.6</v>
      </c>
      <c r="F1525">
        <f>RANK(Table1[[#This Row],[winter_min_tmp]],Table1[winter_min_tmp], 0)</f>
        <v>4200</v>
      </c>
      <c r="G1525">
        <f>(_xlfn.PERCENTRANK.INC(Table1[winter_min_tmp],Table1[[#This Row],[winter_min_tmp]]))*100</f>
        <v>38.700000000000003</v>
      </c>
      <c r="H1525">
        <f>CEILING(_xlfn.PERCENTRANK.INC(Table1[health_imd], Table1[[#This Row],[health_imd]]) * 10, 1)</f>
        <v>1</v>
      </c>
    </row>
    <row r="1526" spans="1:8" x14ac:dyDescent="0.35">
      <c r="A1526" t="s">
        <v>3050</v>
      </c>
      <c r="B1526" t="s">
        <v>3051</v>
      </c>
      <c r="C1526" s="1">
        <v>1.8521361350000001</v>
      </c>
      <c r="D1526" t="str">
        <f>_xlfn.XLOOKUP(Table1[[#This Row],[data_zone_code]],Table2[msoa21cd],Table2[msoa21nm], "Not found")</f>
        <v>Rotherham 012</v>
      </c>
      <c r="E1526" s="1">
        <f>_xlfn.XLOOKUP(Table1[[#This Row],[data_zone_code]],Table2[msoa21cd],Table2[Health Deprivation and Disability Rank (where 1 is most deprived)], "Not found")</f>
        <v>12344.2</v>
      </c>
      <c r="F1526">
        <f>RANK(Table1[[#This Row],[winter_min_tmp]],Table1[winter_min_tmp], 0)</f>
        <v>4424</v>
      </c>
      <c r="G1526">
        <f>(_xlfn.PERCENTRANK.INC(Table1[winter_min_tmp],Table1[[#This Row],[winter_min_tmp]]))*100</f>
        <v>35.4</v>
      </c>
      <c r="H1526">
        <f>CEILING(_xlfn.PERCENTRANK.INC(Table1[health_imd], Table1[[#This Row],[health_imd]]) * 10, 1)</f>
        <v>4</v>
      </c>
    </row>
    <row r="1527" spans="1:8" x14ac:dyDescent="0.35">
      <c r="A1527" t="s">
        <v>3052</v>
      </c>
      <c r="B1527" t="s">
        <v>3053</v>
      </c>
      <c r="C1527" s="1">
        <v>2.0761342049999998</v>
      </c>
      <c r="D1527" t="str">
        <f>_xlfn.XLOOKUP(Table1[[#This Row],[data_zone_code]],Table2[msoa21cd],Table2[msoa21nm], "Not found")</f>
        <v>Rotherham 013</v>
      </c>
      <c r="E1527" s="1">
        <f>_xlfn.XLOOKUP(Table1[[#This Row],[data_zone_code]],Table2[msoa21cd],Table2[Health Deprivation and Disability Rank (where 1 is most deprived)], "Not found")</f>
        <v>926.2</v>
      </c>
      <c r="F1527">
        <f>RANK(Table1[[#This Row],[winter_min_tmp]],Table1[winter_min_tmp], 0)</f>
        <v>3358</v>
      </c>
      <c r="G1527">
        <f>(_xlfn.PERCENTRANK.INC(Table1[winter_min_tmp],Table1[[#This Row],[winter_min_tmp]]))*100</f>
        <v>51</v>
      </c>
      <c r="H1527">
        <f>CEILING(_xlfn.PERCENTRANK.INC(Table1[health_imd], Table1[[#This Row],[health_imd]]) * 10, 1)</f>
        <v>1</v>
      </c>
    </row>
    <row r="1528" spans="1:8" x14ac:dyDescent="0.35">
      <c r="A1528" t="s">
        <v>3054</v>
      </c>
      <c r="B1528" t="s">
        <v>3055</v>
      </c>
      <c r="C1528" s="1">
        <v>2.109564781</v>
      </c>
      <c r="D1528" t="str">
        <f>_xlfn.XLOOKUP(Table1[[#This Row],[data_zone_code]],Table2[msoa21cd],Table2[msoa21nm], "Not found")</f>
        <v>Rotherham 014</v>
      </c>
      <c r="E1528" s="1">
        <f>_xlfn.XLOOKUP(Table1[[#This Row],[data_zone_code]],Table2[msoa21cd],Table2[Health Deprivation and Disability Rank (where 1 is most deprived)], "Not found")</f>
        <v>3336</v>
      </c>
      <c r="F1528">
        <f>RANK(Table1[[#This Row],[winter_min_tmp]],Table1[winter_min_tmp], 0)</f>
        <v>3190</v>
      </c>
      <c r="G1528">
        <f>(_xlfn.PERCENTRANK.INC(Table1[winter_min_tmp],Table1[[#This Row],[winter_min_tmp]]))*100</f>
        <v>53.400000000000006</v>
      </c>
      <c r="H1528">
        <f>CEILING(_xlfn.PERCENTRANK.INC(Table1[health_imd], Table1[[#This Row],[health_imd]]) * 10, 1)</f>
        <v>1</v>
      </c>
    </row>
    <row r="1529" spans="1:8" x14ac:dyDescent="0.35">
      <c r="A1529" t="s">
        <v>3056</v>
      </c>
      <c r="B1529" t="s">
        <v>3057</v>
      </c>
      <c r="C1529" s="1">
        <v>2.0324563979999999</v>
      </c>
      <c r="D1529" t="str">
        <f>_xlfn.XLOOKUP(Table1[[#This Row],[data_zone_code]],Table2[msoa21cd],Table2[msoa21nm], "Not found")</f>
        <v>Rotherham 015</v>
      </c>
      <c r="E1529" s="1">
        <f>_xlfn.XLOOKUP(Table1[[#This Row],[data_zone_code]],Table2[msoa21cd],Table2[Health Deprivation and Disability Rank (where 1 is most deprived)], "Not found")</f>
        <v>9626.1666666666661</v>
      </c>
      <c r="F1529">
        <f>RANK(Table1[[#This Row],[winter_min_tmp]],Table1[winter_min_tmp], 0)</f>
        <v>3545</v>
      </c>
      <c r="G1529">
        <f>(_xlfn.PERCENTRANK.INC(Table1[winter_min_tmp],Table1[[#This Row],[winter_min_tmp]]))*100</f>
        <v>48.199999999999996</v>
      </c>
      <c r="H1529">
        <f>CEILING(_xlfn.PERCENTRANK.INC(Table1[health_imd], Table1[[#This Row],[health_imd]]) * 10, 1)</f>
        <v>3</v>
      </c>
    </row>
    <row r="1530" spans="1:8" x14ac:dyDescent="0.35">
      <c r="A1530" t="s">
        <v>3058</v>
      </c>
      <c r="B1530" t="s">
        <v>3059</v>
      </c>
      <c r="C1530" s="1">
        <v>2.1572258469999999</v>
      </c>
      <c r="D1530" t="str">
        <f>_xlfn.XLOOKUP(Table1[[#This Row],[data_zone_code]],Table2[msoa21cd],Table2[msoa21nm], "Not found")</f>
        <v>Rotherham 016</v>
      </c>
      <c r="E1530" s="1">
        <f>_xlfn.XLOOKUP(Table1[[#This Row],[data_zone_code]],Table2[msoa21cd],Table2[Health Deprivation and Disability Rank (where 1 is most deprived)], "Not found")</f>
        <v>1421.75</v>
      </c>
      <c r="F1530">
        <f>RANK(Table1[[#This Row],[winter_min_tmp]],Table1[winter_min_tmp], 0)</f>
        <v>2960</v>
      </c>
      <c r="G1530">
        <f>(_xlfn.PERCENTRANK.INC(Table1[winter_min_tmp],Table1[[#This Row],[winter_min_tmp]]))*100</f>
        <v>56.8</v>
      </c>
      <c r="H1530">
        <f>CEILING(_xlfn.PERCENTRANK.INC(Table1[health_imd], Table1[[#This Row],[health_imd]]) * 10, 1)</f>
        <v>1</v>
      </c>
    </row>
    <row r="1531" spans="1:8" x14ac:dyDescent="0.35">
      <c r="A1531" t="s">
        <v>3060</v>
      </c>
      <c r="B1531" t="s">
        <v>3061</v>
      </c>
      <c r="C1531" s="1">
        <v>2.143671989</v>
      </c>
      <c r="D1531" t="str">
        <f>_xlfn.XLOOKUP(Table1[[#This Row],[data_zone_code]],Table2[msoa21cd],Table2[msoa21nm], "Not found")</f>
        <v>Rotherham 017</v>
      </c>
      <c r="E1531" s="1">
        <f>_xlfn.XLOOKUP(Table1[[#This Row],[data_zone_code]],Table2[msoa21cd],Table2[Health Deprivation and Disability Rank (where 1 is most deprived)], "Not found")</f>
        <v>1025.25</v>
      </c>
      <c r="F1531">
        <f>RANK(Table1[[#This Row],[winter_min_tmp]],Table1[winter_min_tmp], 0)</f>
        <v>3015</v>
      </c>
      <c r="G1531">
        <f>(_xlfn.PERCENTRANK.INC(Table1[winter_min_tmp],Table1[[#This Row],[winter_min_tmp]]))*100</f>
        <v>56.000000000000007</v>
      </c>
      <c r="H1531">
        <f>CEILING(_xlfn.PERCENTRANK.INC(Table1[health_imd], Table1[[#This Row],[health_imd]]) * 10, 1)</f>
        <v>1</v>
      </c>
    </row>
    <row r="1532" spans="1:8" x14ac:dyDescent="0.35">
      <c r="A1532" t="s">
        <v>3062</v>
      </c>
      <c r="B1532" t="s">
        <v>3063</v>
      </c>
      <c r="C1532" s="1">
        <v>1.7524125580000001</v>
      </c>
      <c r="D1532" t="str">
        <f>_xlfn.XLOOKUP(Table1[[#This Row],[data_zone_code]],Table2[msoa21cd],Table2[msoa21nm], "Not found")</f>
        <v>Rotherham 018</v>
      </c>
      <c r="E1532" s="1">
        <f>_xlfn.XLOOKUP(Table1[[#This Row],[data_zone_code]],Table2[msoa21cd],Table2[Health Deprivation and Disability Rank (where 1 is most deprived)], "Not found")</f>
        <v>11733</v>
      </c>
      <c r="F1532">
        <f>RANK(Table1[[#This Row],[winter_min_tmp]],Table1[winter_min_tmp], 0)</f>
        <v>4920</v>
      </c>
      <c r="G1532">
        <f>(_xlfn.PERCENTRANK.INC(Table1[winter_min_tmp],Table1[[#This Row],[winter_min_tmp]]))*100</f>
        <v>28.199999999999996</v>
      </c>
      <c r="H1532">
        <f>CEILING(_xlfn.PERCENTRANK.INC(Table1[health_imd], Table1[[#This Row],[health_imd]]) * 10, 1)</f>
        <v>4</v>
      </c>
    </row>
    <row r="1533" spans="1:8" x14ac:dyDescent="0.35">
      <c r="A1533" t="s">
        <v>3064</v>
      </c>
      <c r="B1533" t="s">
        <v>3065</v>
      </c>
      <c r="C1533" s="1">
        <v>1.7115154269999999</v>
      </c>
      <c r="D1533" t="str">
        <f>_xlfn.XLOOKUP(Table1[[#This Row],[data_zone_code]],Table2[msoa21cd],Table2[msoa21nm], "Not found")</f>
        <v>Rotherham 019</v>
      </c>
      <c r="E1533" s="1">
        <f>_xlfn.XLOOKUP(Table1[[#This Row],[data_zone_code]],Table2[msoa21cd],Table2[Health Deprivation and Disability Rank (where 1 is most deprived)], "Not found")</f>
        <v>9274</v>
      </c>
      <c r="F1533">
        <f>RANK(Table1[[#This Row],[winter_min_tmp]],Table1[winter_min_tmp], 0)</f>
        <v>5115</v>
      </c>
      <c r="G1533">
        <f>(_xlfn.PERCENTRANK.INC(Table1[winter_min_tmp],Table1[[#This Row],[winter_min_tmp]]))*100</f>
        <v>25.3</v>
      </c>
      <c r="H1533">
        <f>CEILING(_xlfn.PERCENTRANK.INC(Table1[health_imd], Table1[[#This Row],[health_imd]]) * 10, 1)</f>
        <v>3</v>
      </c>
    </row>
    <row r="1534" spans="1:8" x14ac:dyDescent="0.35">
      <c r="A1534" t="s">
        <v>3066</v>
      </c>
      <c r="B1534" t="s">
        <v>3067</v>
      </c>
      <c r="C1534" s="1">
        <v>1.826090574</v>
      </c>
      <c r="D1534" t="str">
        <f>_xlfn.XLOOKUP(Table1[[#This Row],[data_zone_code]],Table2[msoa21cd],Table2[msoa21nm], "Not found")</f>
        <v>Rotherham 020</v>
      </c>
      <c r="E1534" s="1">
        <f>_xlfn.XLOOKUP(Table1[[#This Row],[data_zone_code]],Table2[msoa21cd],Table2[Health Deprivation and Disability Rank (where 1 is most deprived)], "Not found")</f>
        <v>3558.5</v>
      </c>
      <c r="F1534">
        <f>RANK(Table1[[#This Row],[winter_min_tmp]],Table1[winter_min_tmp], 0)</f>
        <v>4553</v>
      </c>
      <c r="G1534">
        <f>(_xlfn.PERCENTRANK.INC(Table1[winter_min_tmp],Table1[[#This Row],[winter_min_tmp]]))*100</f>
        <v>33.5</v>
      </c>
      <c r="H1534">
        <f>CEILING(_xlfn.PERCENTRANK.INC(Table1[health_imd], Table1[[#This Row],[health_imd]]) * 10, 1)</f>
        <v>1</v>
      </c>
    </row>
    <row r="1535" spans="1:8" x14ac:dyDescent="0.35">
      <c r="A1535" t="s">
        <v>3068</v>
      </c>
      <c r="B1535" t="s">
        <v>3069</v>
      </c>
      <c r="C1535" s="1">
        <v>1.941158414</v>
      </c>
      <c r="D1535" t="str">
        <f>_xlfn.XLOOKUP(Table1[[#This Row],[data_zone_code]],Table2[msoa21cd],Table2[msoa21nm], "Not found")</f>
        <v>Rotherham 021</v>
      </c>
      <c r="E1535" s="1">
        <f>_xlfn.XLOOKUP(Table1[[#This Row],[data_zone_code]],Table2[msoa21cd],Table2[Health Deprivation and Disability Rank (where 1 is most deprived)], "Not found")</f>
        <v>12947.83333333333</v>
      </c>
      <c r="F1535">
        <f>RANK(Table1[[#This Row],[winter_min_tmp]],Table1[winter_min_tmp], 0)</f>
        <v>3980</v>
      </c>
      <c r="G1535">
        <f>(_xlfn.PERCENTRANK.INC(Table1[winter_min_tmp],Table1[[#This Row],[winter_min_tmp]]))*100</f>
        <v>41.9</v>
      </c>
      <c r="H1535">
        <f>CEILING(_xlfn.PERCENTRANK.INC(Table1[health_imd], Table1[[#This Row],[health_imd]]) * 10, 1)</f>
        <v>4</v>
      </c>
    </row>
    <row r="1536" spans="1:8" x14ac:dyDescent="0.35">
      <c r="A1536" t="s">
        <v>3070</v>
      </c>
      <c r="B1536" t="s">
        <v>3071</v>
      </c>
      <c r="C1536" s="1">
        <v>2.0037786959999999</v>
      </c>
      <c r="D1536" t="str">
        <f>_xlfn.XLOOKUP(Table1[[#This Row],[data_zone_code]],Table2[msoa21cd],Table2[msoa21nm], "Not found")</f>
        <v>Rotherham 023</v>
      </c>
      <c r="E1536" s="1">
        <f>_xlfn.XLOOKUP(Table1[[#This Row],[data_zone_code]],Table2[msoa21cd],Table2[Health Deprivation and Disability Rank (where 1 is most deprived)], "Not found")</f>
        <v>12557.83333333333</v>
      </c>
      <c r="F1536">
        <f>RANK(Table1[[#This Row],[winter_min_tmp]],Table1[winter_min_tmp], 0)</f>
        <v>3679</v>
      </c>
      <c r="G1536">
        <f>(_xlfn.PERCENTRANK.INC(Table1[winter_min_tmp],Table1[[#This Row],[winter_min_tmp]]))*100</f>
        <v>46.300000000000004</v>
      </c>
      <c r="H1536">
        <f>CEILING(_xlfn.PERCENTRANK.INC(Table1[health_imd], Table1[[#This Row],[health_imd]]) * 10, 1)</f>
        <v>4</v>
      </c>
    </row>
    <row r="1537" spans="1:8" x14ac:dyDescent="0.35">
      <c r="A1537" t="s">
        <v>3072</v>
      </c>
      <c r="B1537" t="s">
        <v>3073</v>
      </c>
      <c r="C1537" s="1">
        <v>2.2152037619999998</v>
      </c>
      <c r="D1537" t="str">
        <f>_xlfn.XLOOKUP(Table1[[#This Row],[data_zone_code]],Table2[msoa21cd],Table2[msoa21nm], "Not found")</f>
        <v>Rotherham 025</v>
      </c>
      <c r="E1537" s="1">
        <f>_xlfn.XLOOKUP(Table1[[#This Row],[data_zone_code]],Table2[msoa21cd],Table2[Health Deprivation and Disability Rank (where 1 is most deprived)], "Not found")</f>
        <v>11568.5</v>
      </c>
      <c r="F1537">
        <f>RANK(Table1[[#This Row],[winter_min_tmp]],Table1[winter_min_tmp], 0)</f>
        <v>2680</v>
      </c>
      <c r="G1537">
        <f>(_xlfn.PERCENTRANK.INC(Table1[winter_min_tmp],Table1[[#This Row],[winter_min_tmp]]))*100</f>
        <v>60.9</v>
      </c>
      <c r="H1537">
        <f>CEILING(_xlfn.PERCENTRANK.INC(Table1[health_imd], Table1[[#This Row],[health_imd]]) * 10, 1)</f>
        <v>4</v>
      </c>
    </row>
    <row r="1538" spans="1:8" x14ac:dyDescent="0.35">
      <c r="A1538" t="s">
        <v>3074</v>
      </c>
      <c r="B1538" t="s">
        <v>3075</v>
      </c>
      <c r="C1538" s="1">
        <v>1.8090215919999999</v>
      </c>
      <c r="D1538" t="str">
        <f>_xlfn.XLOOKUP(Table1[[#This Row],[data_zone_code]],Table2[msoa21cd],Table2[msoa21nm], "Not found")</f>
        <v>Rotherham 026</v>
      </c>
      <c r="E1538" s="1">
        <f>_xlfn.XLOOKUP(Table1[[#This Row],[data_zone_code]],Table2[msoa21cd],Table2[Health Deprivation and Disability Rank (where 1 is most deprived)], "Not found")</f>
        <v>6288.5</v>
      </c>
      <c r="F1538">
        <f>RANK(Table1[[#This Row],[winter_min_tmp]],Table1[winter_min_tmp], 0)</f>
        <v>4635</v>
      </c>
      <c r="G1538">
        <f>(_xlfn.PERCENTRANK.INC(Table1[winter_min_tmp],Table1[[#This Row],[winter_min_tmp]]))*100</f>
        <v>32.300000000000004</v>
      </c>
      <c r="H1538">
        <f>CEILING(_xlfn.PERCENTRANK.INC(Table1[health_imd], Table1[[#This Row],[health_imd]]) * 10, 1)</f>
        <v>2</v>
      </c>
    </row>
    <row r="1539" spans="1:8" x14ac:dyDescent="0.35">
      <c r="A1539" t="s">
        <v>3076</v>
      </c>
      <c r="B1539" t="s">
        <v>3077</v>
      </c>
      <c r="C1539" s="1">
        <v>2.206247807</v>
      </c>
      <c r="D1539" t="str">
        <f>_xlfn.XLOOKUP(Table1[[#This Row],[data_zone_code]],Table2[msoa21cd],Table2[msoa21nm], "Not found")</f>
        <v>Rotherham 027</v>
      </c>
      <c r="E1539" s="1">
        <f>_xlfn.XLOOKUP(Table1[[#This Row],[data_zone_code]],Table2[msoa21cd],Table2[Health Deprivation and Disability Rank (where 1 is most deprived)], "Not found")</f>
        <v>10862.28571428571</v>
      </c>
      <c r="F1539">
        <f>RANK(Table1[[#This Row],[winter_min_tmp]],Table1[winter_min_tmp], 0)</f>
        <v>2709</v>
      </c>
      <c r="G1539">
        <f>(_xlfn.PERCENTRANK.INC(Table1[winter_min_tmp],Table1[[#This Row],[winter_min_tmp]]))*100</f>
        <v>60.4</v>
      </c>
      <c r="H1539">
        <f>CEILING(_xlfn.PERCENTRANK.INC(Table1[health_imd], Table1[[#This Row],[health_imd]]) * 10, 1)</f>
        <v>3</v>
      </c>
    </row>
    <row r="1540" spans="1:8" x14ac:dyDescent="0.35">
      <c r="A1540" t="s">
        <v>3078</v>
      </c>
      <c r="B1540" t="s">
        <v>3079</v>
      </c>
      <c r="C1540" s="1">
        <v>1.7847317460000001</v>
      </c>
      <c r="D1540" t="str">
        <f>_xlfn.XLOOKUP(Table1[[#This Row],[data_zone_code]],Table2[msoa21cd],Table2[msoa21nm], "Not found")</f>
        <v>Rotherham 028</v>
      </c>
      <c r="E1540" s="1">
        <f>_xlfn.XLOOKUP(Table1[[#This Row],[data_zone_code]],Table2[msoa21cd],Table2[Health Deprivation and Disability Rank (where 1 is most deprived)], "Not found")</f>
        <v>10471</v>
      </c>
      <c r="F1540">
        <f>RANK(Table1[[#This Row],[winter_min_tmp]],Table1[winter_min_tmp], 0)</f>
        <v>4758</v>
      </c>
      <c r="G1540">
        <f>(_xlfn.PERCENTRANK.INC(Table1[winter_min_tmp],Table1[[#This Row],[winter_min_tmp]]))*100</f>
        <v>30.5</v>
      </c>
      <c r="H1540">
        <f>CEILING(_xlfn.PERCENTRANK.INC(Table1[health_imd], Table1[[#This Row],[health_imd]]) * 10, 1)</f>
        <v>3</v>
      </c>
    </row>
    <row r="1541" spans="1:8" x14ac:dyDescent="0.35">
      <c r="A1541" t="s">
        <v>3080</v>
      </c>
      <c r="B1541" t="s">
        <v>3081</v>
      </c>
      <c r="C1541" s="1">
        <v>1.7227209809999999</v>
      </c>
      <c r="D1541" t="str">
        <f>_xlfn.XLOOKUP(Table1[[#This Row],[data_zone_code]],Table2[msoa21cd],Table2[msoa21nm], "Not found")</f>
        <v>Rotherham 029</v>
      </c>
      <c r="E1541" s="1">
        <f>_xlfn.XLOOKUP(Table1[[#This Row],[data_zone_code]],Table2[msoa21cd],Table2[Health Deprivation and Disability Rank (where 1 is most deprived)], "Not found")</f>
        <v>8557.3333333333339</v>
      </c>
      <c r="F1541">
        <f>RANK(Table1[[#This Row],[winter_min_tmp]],Table1[winter_min_tmp], 0)</f>
        <v>5053</v>
      </c>
      <c r="G1541">
        <f>(_xlfn.PERCENTRANK.INC(Table1[winter_min_tmp],Table1[[#This Row],[winter_min_tmp]]))*100</f>
        <v>26.200000000000003</v>
      </c>
      <c r="H1541">
        <f>CEILING(_xlfn.PERCENTRANK.INC(Table1[health_imd], Table1[[#This Row],[health_imd]]) * 10, 1)</f>
        <v>3</v>
      </c>
    </row>
    <row r="1542" spans="1:8" x14ac:dyDescent="0.35">
      <c r="A1542" t="s">
        <v>3082</v>
      </c>
      <c r="B1542" t="s">
        <v>3083</v>
      </c>
      <c r="C1542" s="1">
        <v>1.841016054</v>
      </c>
      <c r="D1542" t="str">
        <f>_xlfn.XLOOKUP(Table1[[#This Row],[data_zone_code]],Table2[msoa21cd],Table2[msoa21nm], "Not found")</f>
        <v>Rotherham 030</v>
      </c>
      <c r="E1542" s="1">
        <f>_xlfn.XLOOKUP(Table1[[#This Row],[data_zone_code]],Table2[msoa21cd],Table2[Health Deprivation and Disability Rank (where 1 is most deprived)], "Not found")</f>
        <v>9607</v>
      </c>
      <c r="F1542">
        <f>RANK(Table1[[#This Row],[winter_min_tmp]],Table1[winter_min_tmp], 0)</f>
        <v>4482</v>
      </c>
      <c r="G1542">
        <f>(_xlfn.PERCENTRANK.INC(Table1[winter_min_tmp],Table1[[#This Row],[winter_min_tmp]]))*100</f>
        <v>34.599999999999994</v>
      </c>
      <c r="H1542">
        <f>CEILING(_xlfn.PERCENTRANK.INC(Table1[health_imd], Table1[[#This Row],[health_imd]]) * 10, 1)</f>
        <v>3</v>
      </c>
    </row>
    <row r="1543" spans="1:8" x14ac:dyDescent="0.35">
      <c r="A1543" t="s">
        <v>3084</v>
      </c>
      <c r="B1543" t="s">
        <v>3085</v>
      </c>
      <c r="C1543" s="1">
        <v>1.9653211829999999</v>
      </c>
      <c r="D1543" t="str">
        <f>_xlfn.XLOOKUP(Table1[[#This Row],[data_zone_code]],Table2[msoa21cd],Table2[msoa21nm], "Not found")</f>
        <v>Rotherham 031</v>
      </c>
      <c r="E1543" s="1">
        <f>_xlfn.XLOOKUP(Table1[[#This Row],[data_zone_code]],Table2[msoa21cd],Table2[Health Deprivation and Disability Rank (where 1 is most deprived)], "Not found")</f>
        <v>12512</v>
      </c>
      <c r="F1543">
        <f>RANK(Table1[[#This Row],[winter_min_tmp]],Table1[winter_min_tmp], 0)</f>
        <v>3854</v>
      </c>
      <c r="G1543">
        <f>(_xlfn.PERCENTRANK.INC(Table1[winter_min_tmp],Table1[[#This Row],[winter_min_tmp]]))*100</f>
        <v>43.7</v>
      </c>
      <c r="H1543">
        <f>CEILING(_xlfn.PERCENTRANK.INC(Table1[health_imd], Table1[[#This Row],[health_imd]]) * 10, 1)</f>
        <v>4</v>
      </c>
    </row>
    <row r="1544" spans="1:8" x14ac:dyDescent="0.35">
      <c r="A1544" t="s">
        <v>3086</v>
      </c>
      <c r="B1544" t="s">
        <v>3087</v>
      </c>
      <c r="C1544" s="1">
        <v>1.7944711449999999</v>
      </c>
      <c r="D1544" t="str">
        <f>_xlfn.XLOOKUP(Table1[[#This Row],[data_zone_code]],Table2[msoa21cd],Table2[msoa21nm], "Not found")</f>
        <v>Rotherham 032</v>
      </c>
      <c r="E1544" s="1">
        <f>_xlfn.XLOOKUP(Table1[[#This Row],[data_zone_code]],Table2[msoa21cd],Table2[Health Deprivation and Disability Rank (where 1 is most deprived)], "Not found")</f>
        <v>14646.16666666667</v>
      </c>
      <c r="F1544">
        <f>RANK(Table1[[#This Row],[winter_min_tmp]],Table1[winter_min_tmp], 0)</f>
        <v>4714</v>
      </c>
      <c r="G1544">
        <f>(_xlfn.PERCENTRANK.INC(Table1[winter_min_tmp],Table1[[#This Row],[winter_min_tmp]]))*100</f>
        <v>31.2</v>
      </c>
      <c r="H1544">
        <f>CEILING(_xlfn.PERCENTRANK.INC(Table1[health_imd], Table1[[#This Row],[health_imd]]) * 10, 1)</f>
        <v>5</v>
      </c>
    </row>
    <row r="1545" spans="1:8" x14ac:dyDescent="0.35">
      <c r="A1545" t="s">
        <v>3088</v>
      </c>
      <c r="B1545" t="s">
        <v>3089</v>
      </c>
      <c r="C1545" s="1">
        <v>1.729469538</v>
      </c>
      <c r="D1545" t="str">
        <f>_xlfn.XLOOKUP(Table1[[#This Row],[data_zone_code]],Table2[msoa21cd],Table2[msoa21nm], "Not found")</f>
        <v>Rotherham 033</v>
      </c>
      <c r="E1545" s="1">
        <f>_xlfn.XLOOKUP(Table1[[#This Row],[data_zone_code]],Table2[msoa21cd],Table2[Health Deprivation and Disability Rank (where 1 is most deprived)], "Not found")</f>
        <v>13866</v>
      </c>
      <c r="F1545">
        <f>RANK(Table1[[#This Row],[winter_min_tmp]],Table1[winter_min_tmp], 0)</f>
        <v>5023</v>
      </c>
      <c r="G1545">
        <f>(_xlfn.PERCENTRANK.INC(Table1[winter_min_tmp],Table1[[#This Row],[winter_min_tmp]]))*100</f>
        <v>26.700000000000003</v>
      </c>
      <c r="H1545">
        <f>CEILING(_xlfn.PERCENTRANK.INC(Table1[health_imd], Table1[[#This Row],[health_imd]]) * 10, 1)</f>
        <v>4</v>
      </c>
    </row>
    <row r="1546" spans="1:8" x14ac:dyDescent="0.35">
      <c r="A1546" t="s">
        <v>3090</v>
      </c>
      <c r="B1546" t="s">
        <v>3091</v>
      </c>
      <c r="C1546" s="1">
        <v>1.3635897640000001</v>
      </c>
      <c r="D1546" t="str">
        <f>_xlfn.XLOOKUP(Table1[[#This Row],[data_zone_code]],Table2[msoa21cd],Table2[msoa21nm], "Not found")</f>
        <v>Sheffield 001</v>
      </c>
      <c r="E1546" s="1">
        <f>_xlfn.XLOOKUP(Table1[[#This Row],[data_zone_code]],Table2[msoa21cd],Table2[Health Deprivation and Disability Rank (where 1 is most deprived)], "Not found")</f>
        <v>11154</v>
      </c>
      <c r="F1546">
        <f>RANK(Table1[[#This Row],[winter_min_tmp]],Table1[winter_min_tmp], 0)</f>
        <v>6361</v>
      </c>
      <c r="G1546">
        <f>(_xlfn.PERCENTRANK.INC(Table1[winter_min_tmp],Table1[[#This Row],[winter_min_tmp]]))*100</f>
        <v>7.1999999999999993</v>
      </c>
      <c r="H1546">
        <f>CEILING(_xlfn.PERCENTRANK.INC(Table1[health_imd], Table1[[#This Row],[health_imd]]) * 10, 1)</f>
        <v>3</v>
      </c>
    </row>
    <row r="1547" spans="1:8" x14ac:dyDescent="0.35">
      <c r="A1547" t="s">
        <v>3092</v>
      </c>
      <c r="B1547" t="s">
        <v>3093</v>
      </c>
      <c r="C1547" s="1">
        <v>1.3252387050000001</v>
      </c>
      <c r="D1547" t="str">
        <f>_xlfn.XLOOKUP(Table1[[#This Row],[data_zone_code]],Table2[msoa21cd],Table2[msoa21nm], "Not found")</f>
        <v>Sheffield 002</v>
      </c>
      <c r="E1547" s="1">
        <f>_xlfn.XLOOKUP(Table1[[#This Row],[data_zone_code]],Table2[msoa21cd],Table2[Health Deprivation and Disability Rank (where 1 is most deprived)], "Not found")</f>
        <v>15410.25</v>
      </c>
      <c r="F1547">
        <f>RANK(Table1[[#This Row],[winter_min_tmp]],Table1[winter_min_tmp], 0)</f>
        <v>6429</v>
      </c>
      <c r="G1547">
        <f>(_xlfn.PERCENTRANK.INC(Table1[winter_min_tmp],Table1[[#This Row],[winter_min_tmp]]))*100</f>
        <v>6.2</v>
      </c>
      <c r="H1547">
        <f>CEILING(_xlfn.PERCENTRANK.INC(Table1[health_imd], Table1[[#This Row],[health_imd]]) * 10, 1)</f>
        <v>5</v>
      </c>
    </row>
    <row r="1548" spans="1:8" x14ac:dyDescent="0.35">
      <c r="A1548" t="s">
        <v>3094</v>
      </c>
      <c r="B1548" t="s">
        <v>3095</v>
      </c>
      <c r="C1548" s="1">
        <v>1.7880319360000001</v>
      </c>
      <c r="D1548" t="str">
        <f>_xlfn.XLOOKUP(Table1[[#This Row],[data_zone_code]],Table2[msoa21cd],Table2[msoa21nm], "Not found")</f>
        <v>Sheffield 003</v>
      </c>
      <c r="E1548" s="1">
        <f>_xlfn.XLOOKUP(Table1[[#This Row],[data_zone_code]],Table2[msoa21cd],Table2[Health Deprivation and Disability Rank (where 1 is most deprived)], "Not found")</f>
        <v>12091.428571428571</v>
      </c>
      <c r="F1548">
        <f>RANK(Table1[[#This Row],[winter_min_tmp]],Table1[winter_min_tmp], 0)</f>
        <v>4749</v>
      </c>
      <c r="G1548">
        <f>(_xlfn.PERCENTRANK.INC(Table1[winter_min_tmp],Table1[[#This Row],[winter_min_tmp]]))*100</f>
        <v>30.7</v>
      </c>
      <c r="H1548">
        <f>CEILING(_xlfn.PERCENTRANK.INC(Table1[health_imd], Table1[[#This Row],[health_imd]]) * 10, 1)</f>
        <v>4</v>
      </c>
    </row>
    <row r="1549" spans="1:8" x14ac:dyDescent="0.35">
      <c r="A1549" t="s">
        <v>3096</v>
      </c>
      <c r="B1549" t="s">
        <v>3097</v>
      </c>
      <c r="C1549" s="1">
        <v>1.9348704809999999</v>
      </c>
      <c r="D1549" t="str">
        <f>_xlfn.XLOOKUP(Table1[[#This Row],[data_zone_code]],Table2[msoa21cd],Table2[msoa21nm], "Not found")</f>
        <v>Sheffield 004</v>
      </c>
      <c r="E1549" s="1">
        <f>_xlfn.XLOOKUP(Table1[[#This Row],[data_zone_code]],Table2[msoa21cd],Table2[Health Deprivation and Disability Rank (where 1 is most deprived)], "Not found")</f>
        <v>16460.142857142859</v>
      </c>
      <c r="F1549">
        <f>RANK(Table1[[#This Row],[winter_min_tmp]],Table1[winter_min_tmp], 0)</f>
        <v>4019</v>
      </c>
      <c r="G1549">
        <f>(_xlfn.PERCENTRANK.INC(Table1[winter_min_tmp],Table1[[#This Row],[winter_min_tmp]]))*100</f>
        <v>41.3</v>
      </c>
      <c r="H1549">
        <f>CEILING(_xlfn.PERCENTRANK.INC(Table1[health_imd], Table1[[#This Row],[health_imd]]) * 10, 1)</f>
        <v>5</v>
      </c>
    </row>
    <row r="1550" spans="1:8" x14ac:dyDescent="0.35">
      <c r="A1550" t="s">
        <v>3098</v>
      </c>
      <c r="B1550" t="s">
        <v>3099</v>
      </c>
      <c r="C1550" s="1">
        <v>1.957306266</v>
      </c>
      <c r="D1550" t="str">
        <f>_xlfn.XLOOKUP(Table1[[#This Row],[data_zone_code]],Table2[msoa21cd],Table2[msoa21nm], "Not found")</f>
        <v>Sheffield 005</v>
      </c>
      <c r="E1550" s="1">
        <f>_xlfn.XLOOKUP(Table1[[#This Row],[data_zone_code]],Table2[msoa21cd],Table2[Health Deprivation and Disability Rank (where 1 is most deprived)], "Not found")</f>
        <v>18935.2</v>
      </c>
      <c r="F1550">
        <f>RANK(Table1[[#This Row],[winter_min_tmp]],Table1[winter_min_tmp], 0)</f>
        <v>3891</v>
      </c>
      <c r="G1550">
        <f>(_xlfn.PERCENTRANK.INC(Table1[winter_min_tmp],Table1[[#This Row],[winter_min_tmp]]))*100</f>
        <v>43.2</v>
      </c>
      <c r="H1550">
        <f>CEILING(_xlfn.PERCENTRANK.INC(Table1[health_imd], Table1[[#This Row],[health_imd]]) * 10, 1)</f>
        <v>6</v>
      </c>
    </row>
    <row r="1551" spans="1:8" x14ac:dyDescent="0.35">
      <c r="A1551" t="s">
        <v>3100</v>
      </c>
      <c r="B1551" t="s">
        <v>3101</v>
      </c>
      <c r="C1551" s="1">
        <v>2.3629057410000001</v>
      </c>
      <c r="D1551" t="str">
        <f>_xlfn.XLOOKUP(Table1[[#This Row],[data_zone_code]],Table2[msoa21cd],Table2[msoa21nm], "Not found")</f>
        <v>Sheffield 006</v>
      </c>
      <c r="E1551" s="1">
        <f>_xlfn.XLOOKUP(Table1[[#This Row],[data_zone_code]],Table2[msoa21cd],Table2[Health Deprivation and Disability Rank (where 1 is most deprived)], "Not found")</f>
        <v>5891</v>
      </c>
      <c r="F1551">
        <f>RANK(Table1[[#This Row],[winter_min_tmp]],Table1[winter_min_tmp], 0)</f>
        <v>2089</v>
      </c>
      <c r="G1551">
        <f>(_xlfn.PERCENTRANK.INC(Table1[winter_min_tmp],Table1[[#This Row],[winter_min_tmp]]))*100</f>
        <v>69.5</v>
      </c>
      <c r="H1551">
        <f>CEILING(_xlfn.PERCENTRANK.INC(Table1[health_imd], Table1[[#This Row],[health_imd]]) * 10, 1)</f>
        <v>2</v>
      </c>
    </row>
    <row r="1552" spans="1:8" x14ac:dyDescent="0.35">
      <c r="A1552" t="s">
        <v>3102</v>
      </c>
      <c r="B1552" t="s">
        <v>3103</v>
      </c>
      <c r="C1552" s="1">
        <v>2.3308475020000001</v>
      </c>
      <c r="D1552" t="str">
        <f>_xlfn.XLOOKUP(Table1[[#This Row],[data_zone_code]],Table2[msoa21cd],Table2[msoa21nm], "Not found")</f>
        <v>Sheffield 007</v>
      </c>
      <c r="E1552" s="1">
        <f>_xlfn.XLOOKUP(Table1[[#This Row],[data_zone_code]],Table2[msoa21cd],Table2[Health Deprivation and Disability Rank (where 1 is most deprived)], "Not found")</f>
        <v>4106.25</v>
      </c>
      <c r="F1552">
        <f>RANK(Table1[[#This Row],[winter_min_tmp]],Table1[winter_min_tmp], 0)</f>
        <v>2192</v>
      </c>
      <c r="G1552">
        <f>(_xlfn.PERCENTRANK.INC(Table1[winter_min_tmp],Table1[[#This Row],[winter_min_tmp]]))*100</f>
        <v>68</v>
      </c>
      <c r="H1552">
        <f>CEILING(_xlfn.PERCENTRANK.INC(Table1[health_imd], Table1[[#This Row],[health_imd]]) * 10, 1)</f>
        <v>1</v>
      </c>
    </row>
    <row r="1553" spans="1:8" x14ac:dyDescent="0.35">
      <c r="A1553" t="s">
        <v>3104</v>
      </c>
      <c r="B1553" t="s">
        <v>3105</v>
      </c>
      <c r="C1553" s="1">
        <v>0.87907201099999999</v>
      </c>
      <c r="D1553" t="str">
        <f>_xlfn.XLOOKUP(Table1[[#This Row],[data_zone_code]],Table2[msoa21cd],Table2[msoa21nm], "Not found")</f>
        <v>Sheffield 008</v>
      </c>
      <c r="E1553" s="1">
        <f>_xlfn.XLOOKUP(Table1[[#This Row],[data_zone_code]],Table2[msoa21cd],Table2[Health Deprivation and Disability Rank (where 1 is most deprived)], "Not found")</f>
        <v>17847</v>
      </c>
      <c r="F1553">
        <f>RANK(Table1[[#This Row],[winter_min_tmp]],Table1[winter_min_tmp], 0)</f>
        <v>6776</v>
      </c>
      <c r="G1553">
        <f>(_xlfn.PERCENTRANK.INC(Table1[winter_min_tmp],Table1[[#This Row],[winter_min_tmp]]))*100</f>
        <v>1.0999999999999999</v>
      </c>
      <c r="H1553">
        <f>CEILING(_xlfn.PERCENTRANK.INC(Table1[health_imd], Table1[[#This Row],[health_imd]]) * 10, 1)</f>
        <v>6</v>
      </c>
    </row>
    <row r="1554" spans="1:8" x14ac:dyDescent="0.35">
      <c r="A1554" t="s">
        <v>3106</v>
      </c>
      <c r="B1554" t="s">
        <v>3107</v>
      </c>
      <c r="C1554" s="1">
        <v>2.2840344909999999</v>
      </c>
      <c r="D1554" t="str">
        <f>_xlfn.XLOOKUP(Table1[[#This Row],[data_zone_code]],Table2[msoa21cd],Table2[msoa21nm], "Not found")</f>
        <v>Sheffield 009</v>
      </c>
      <c r="E1554" s="1">
        <f>_xlfn.XLOOKUP(Table1[[#This Row],[data_zone_code]],Table2[msoa21cd],Table2[Health Deprivation and Disability Rank (where 1 is most deprived)], "Not found")</f>
        <v>2628.1428571428569</v>
      </c>
      <c r="F1554">
        <f>RANK(Table1[[#This Row],[winter_min_tmp]],Table1[winter_min_tmp], 0)</f>
        <v>2387</v>
      </c>
      <c r="G1554">
        <f>(_xlfn.PERCENTRANK.INC(Table1[winter_min_tmp],Table1[[#This Row],[winter_min_tmp]]))*100</f>
        <v>65.100000000000009</v>
      </c>
      <c r="H1554">
        <f>CEILING(_xlfn.PERCENTRANK.INC(Table1[health_imd], Table1[[#This Row],[health_imd]]) * 10, 1)</f>
        <v>1</v>
      </c>
    </row>
    <row r="1555" spans="1:8" x14ac:dyDescent="0.35">
      <c r="A1555" t="s">
        <v>3108</v>
      </c>
      <c r="B1555" t="s">
        <v>3109</v>
      </c>
      <c r="C1555" s="1">
        <v>2.3806841369999998</v>
      </c>
      <c r="D1555" t="str">
        <f>_xlfn.XLOOKUP(Table1[[#This Row],[data_zone_code]],Table2[msoa21cd],Table2[msoa21nm], "Not found")</f>
        <v>Sheffield 010</v>
      </c>
      <c r="E1555" s="1">
        <f>_xlfn.XLOOKUP(Table1[[#This Row],[data_zone_code]],Table2[msoa21cd],Table2[Health Deprivation and Disability Rank (where 1 is most deprived)], "Not found")</f>
        <v>3898.5</v>
      </c>
      <c r="F1555">
        <f>RANK(Table1[[#This Row],[winter_min_tmp]],Table1[winter_min_tmp], 0)</f>
        <v>2028</v>
      </c>
      <c r="G1555">
        <f>(_xlfn.PERCENTRANK.INC(Table1[winter_min_tmp],Table1[[#This Row],[winter_min_tmp]]))*100</f>
        <v>70.399999999999991</v>
      </c>
      <c r="H1555">
        <f>CEILING(_xlfn.PERCENTRANK.INC(Table1[health_imd], Table1[[#This Row],[health_imd]]) * 10, 1)</f>
        <v>1</v>
      </c>
    </row>
    <row r="1556" spans="1:8" x14ac:dyDescent="0.35">
      <c r="A1556" t="s">
        <v>3110</v>
      </c>
      <c r="B1556" t="s">
        <v>3111</v>
      </c>
      <c r="C1556" s="1">
        <v>2.5093767640000002</v>
      </c>
      <c r="D1556" t="str">
        <f>_xlfn.XLOOKUP(Table1[[#This Row],[data_zone_code]],Table2[msoa21cd],Table2[msoa21nm], "Not found")</f>
        <v>Sheffield 011</v>
      </c>
      <c r="E1556" s="1">
        <f>_xlfn.XLOOKUP(Table1[[#This Row],[data_zone_code]],Table2[msoa21cd],Table2[Health Deprivation and Disability Rank (where 1 is most deprived)], "Not found")</f>
        <v>3826.666666666667</v>
      </c>
      <c r="F1556">
        <f>RANK(Table1[[#This Row],[winter_min_tmp]],Table1[winter_min_tmp], 0)</f>
        <v>1606</v>
      </c>
      <c r="G1556">
        <f>(_xlfn.PERCENTRANK.INC(Table1[winter_min_tmp],Table1[[#This Row],[winter_min_tmp]]))*100</f>
        <v>76.5</v>
      </c>
      <c r="H1556">
        <f>CEILING(_xlfn.PERCENTRANK.INC(Table1[health_imd], Table1[[#This Row],[health_imd]]) * 10, 1)</f>
        <v>1</v>
      </c>
    </row>
    <row r="1557" spans="1:8" x14ac:dyDescent="0.35">
      <c r="A1557" t="s">
        <v>3112</v>
      </c>
      <c r="B1557" t="s">
        <v>3113</v>
      </c>
      <c r="C1557" s="1">
        <v>2.5146100520000001</v>
      </c>
      <c r="D1557" t="str">
        <f>_xlfn.XLOOKUP(Table1[[#This Row],[data_zone_code]],Table2[msoa21cd],Table2[msoa21nm], "Not found")</f>
        <v>Sheffield 012</v>
      </c>
      <c r="E1557" s="1">
        <f>_xlfn.XLOOKUP(Table1[[#This Row],[data_zone_code]],Table2[msoa21cd],Table2[Health Deprivation and Disability Rank (where 1 is most deprived)], "Not found")</f>
        <v>5606.666666666667</v>
      </c>
      <c r="F1557">
        <f>RANK(Table1[[#This Row],[winter_min_tmp]],Table1[winter_min_tmp], 0)</f>
        <v>1592</v>
      </c>
      <c r="G1557">
        <f>(_xlfn.PERCENTRANK.INC(Table1[winter_min_tmp],Table1[[#This Row],[winter_min_tmp]]))*100</f>
        <v>76.7</v>
      </c>
      <c r="H1557">
        <f>CEILING(_xlfn.PERCENTRANK.INC(Table1[health_imd], Table1[[#This Row],[health_imd]]) * 10, 1)</f>
        <v>2</v>
      </c>
    </row>
    <row r="1558" spans="1:8" x14ac:dyDescent="0.35">
      <c r="A1558" t="s">
        <v>3114</v>
      </c>
      <c r="B1558" t="s">
        <v>3115</v>
      </c>
      <c r="C1558" s="1">
        <v>2.5594635010000002</v>
      </c>
      <c r="D1558" t="str">
        <f>_xlfn.XLOOKUP(Table1[[#This Row],[data_zone_code]],Table2[msoa21cd],Table2[msoa21nm], "Not found")</f>
        <v>Sheffield 013</v>
      </c>
      <c r="E1558" s="1">
        <f>_xlfn.XLOOKUP(Table1[[#This Row],[data_zone_code]],Table2[msoa21cd],Table2[Health Deprivation and Disability Rank (where 1 is most deprived)], "Not found")</f>
        <v>1494</v>
      </c>
      <c r="F1558">
        <f>RANK(Table1[[#This Row],[winter_min_tmp]],Table1[winter_min_tmp], 0)</f>
        <v>1478</v>
      </c>
      <c r="G1558">
        <f>(_xlfn.PERCENTRANK.INC(Table1[winter_min_tmp],Table1[[#This Row],[winter_min_tmp]]))*100</f>
        <v>78.400000000000006</v>
      </c>
      <c r="H1558">
        <f>CEILING(_xlfn.PERCENTRANK.INC(Table1[health_imd], Table1[[#This Row],[health_imd]]) * 10, 1)</f>
        <v>1</v>
      </c>
    </row>
    <row r="1559" spans="1:8" x14ac:dyDescent="0.35">
      <c r="A1559" t="s">
        <v>3116</v>
      </c>
      <c r="B1559" t="s">
        <v>3117</v>
      </c>
      <c r="C1559" s="1">
        <v>2.4454839229999998</v>
      </c>
      <c r="D1559" t="str">
        <f>_xlfn.XLOOKUP(Table1[[#This Row],[data_zone_code]],Table2[msoa21cd],Table2[msoa21nm], "Not found")</f>
        <v>Sheffield 014</v>
      </c>
      <c r="E1559" s="1">
        <f>_xlfn.XLOOKUP(Table1[[#This Row],[data_zone_code]],Table2[msoa21cd],Table2[Health Deprivation and Disability Rank (where 1 is most deprived)], "Not found")</f>
        <v>7631.333333333333</v>
      </c>
      <c r="F1559">
        <f>RANK(Table1[[#This Row],[winter_min_tmp]],Table1[winter_min_tmp], 0)</f>
        <v>1801</v>
      </c>
      <c r="G1559">
        <f>(_xlfn.PERCENTRANK.INC(Table1[winter_min_tmp],Table1[[#This Row],[winter_min_tmp]]))*100</f>
        <v>73.7</v>
      </c>
      <c r="H1559">
        <f>CEILING(_xlfn.PERCENTRANK.INC(Table1[health_imd], Table1[[#This Row],[health_imd]]) * 10, 1)</f>
        <v>2</v>
      </c>
    </row>
    <row r="1560" spans="1:8" x14ac:dyDescent="0.35">
      <c r="A1560" t="s">
        <v>3118</v>
      </c>
      <c r="B1560" t="s">
        <v>3119</v>
      </c>
      <c r="C1560" s="1">
        <v>2.585030079</v>
      </c>
      <c r="D1560" t="str">
        <f>_xlfn.XLOOKUP(Table1[[#This Row],[data_zone_code]],Table2[msoa21cd],Table2[msoa21nm], "Not found")</f>
        <v>Sheffield 015</v>
      </c>
      <c r="E1560" s="1">
        <f>_xlfn.XLOOKUP(Table1[[#This Row],[data_zone_code]],Table2[msoa21cd],Table2[Health Deprivation and Disability Rank (where 1 is most deprived)], "Not found")</f>
        <v>2428</v>
      </c>
      <c r="F1560">
        <f>RANK(Table1[[#This Row],[winter_min_tmp]],Table1[winter_min_tmp], 0)</f>
        <v>1412</v>
      </c>
      <c r="G1560">
        <f>(_xlfn.PERCENTRANK.INC(Table1[winter_min_tmp],Table1[[#This Row],[winter_min_tmp]]))*100</f>
        <v>79.400000000000006</v>
      </c>
      <c r="H1560">
        <f>CEILING(_xlfn.PERCENTRANK.INC(Table1[health_imd], Table1[[#This Row],[health_imd]]) * 10, 1)</f>
        <v>1</v>
      </c>
    </row>
    <row r="1561" spans="1:8" x14ac:dyDescent="0.35">
      <c r="A1561" t="s">
        <v>3120</v>
      </c>
      <c r="B1561" t="s">
        <v>3121</v>
      </c>
      <c r="C1561" s="1">
        <v>2.4627907279999999</v>
      </c>
      <c r="D1561" t="str">
        <f>_xlfn.XLOOKUP(Table1[[#This Row],[data_zone_code]],Table2[msoa21cd],Table2[msoa21nm], "Not found")</f>
        <v>Sheffield 016</v>
      </c>
      <c r="E1561" s="1">
        <f>_xlfn.XLOOKUP(Table1[[#This Row],[data_zone_code]],Table2[msoa21cd],Table2[Health Deprivation and Disability Rank (where 1 is most deprived)], "Not found")</f>
        <v>18013</v>
      </c>
      <c r="F1561">
        <f>RANK(Table1[[#This Row],[winter_min_tmp]],Table1[winter_min_tmp], 0)</f>
        <v>1752</v>
      </c>
      <c r="G1561">
        <f>(_xlfn.PERCENTRANK.INC(Table1[winter_min_tmp],Table1[[#This Row],[winter_min_tmp]]))*100</f>
        <v>74.400000000000006</v>
      </c>
      <c r="H1561">
        <f>CEILING(_xlfn.PERCENTRANK.INC(Table1[health_imd], Table1[[#This Row],[health_imd]]) * 10, 1)</f>
        <v>6</v>
      </c>
    </row>
    <row r="1562" spans="1:8" x14ac:dyDescent="0.35">
      <c r="A1562" t="s">
        <v>3122</v>
      </c>
      <c r="B1562" t="s">
        <v>3123</v>
      </c>
      <c r="C1562" s="1">
        <v>2.5819408890000002</v>
      </c>
      <c r="D1562" t="str">
        <f>_xlfn.XLOOKUP(Table1[[#This Row],[data_zone_code]],Table2[msoa21cd],Table2[msoa21nm], "Not found")</f>
        <v>Sheffield 017</v>
      </c>
      <c r="E1562" s="1">
        <f>_xlfn.XLOOKUP(Table1[[#This Row],[data_zone_code]],Table2[msoa21cd],Table2[Health Deprivation and Disability Rank (where 1 is most deprived)], "Not found")</f>
        <v>8058.75</v>
      </c>
      <c r="F1562">
        <f>RANK(Table1[[#This Row],[winter_min_tmp]],Table1[winter_min_tmp], 0)</f>
        <v>1420</v>
      </c>
      <c r="G1562">
        <f>(_xlfn.PERCENTRANK.INC(Table1[winter_min_tmp],Table1[[#This Row],[winter_min_tmp]]))*100</f>
        <v>79.2</v>
      </c>
      <c r="H1562">
        <f>CEILING(_xlfn.PERCENTRANK.INC(Table1[health_imd], Table1[[#This Row],[health_imd]]) * 10, 1)</f>
        <v>2</v>
      </c>
    </row>
    <row r="1563" spans="1:8" x14ac:dyDescent="0.35">
      <c r="A1563" t="s">
        <v>3124</v>
      </c>
      <c r="B1563" t="s">
        <v>3125</v>
      </c>
      <c r="C1563" s="1">
        <v>2.4375596050000001</v>
      </c>
      <c r="D1563" t="str">
        <f>_xlfn.XLOOKUP(Table1[[#This Row],[data_zone_code]],Table2[msoa21cd],Table2[msoa21nm], "Not found")</f>
        <v>Sheffield 018</v>
      </c>
      <c r="E1563" s="1">
        <f>_xlfn.XLOOKUP(Table1[[#This Row],[data_zone_code]],Table2[msoa21cd],Table2[Health Deprivation and Disability Rank (where 1 is most deprived)], "Not found")</f>
        <v>3584</v>
      </c>
      <c r="F1563">
        <f>RANK(Table1[[#This Row],[winter_min_tmp]],Table1[winter_min_tmp], 0)</f>
        <v>1832</v>
      </c>
      <c r="G1563">
        <f>(_xlfn.PERCENTRANK.INC(Table1[winter_min_tmp],Table1[[#This Row],[winter_min_tmp]]))*100</f>
        <v>73.2</v>
      </c>
      <c r="H1563">
        <f>CEILING(_xlfn.PERCENTRANK.INC(Table1[health_imd], Table1[[#This Row],[health_imd]]) * 10, 1)</f>
        <v>1</v>
      </c>
    </row>
    <row r="1564" spans="1:8" x14ac:dyDescent="0.35">
      <c r="A1564" t="s">
        <v>3126</v>
      </c>
      <c r="B1564" t="s">
        <v>3127</v>
      </c>
      <c r="C1564" s="1">
        <v>2.7062706950000002</v>
      </c>
      <c r="D1564" t="str">
        <f>_xlfn.XLOOKUP(Table1[[#This Row],[data_zone_code]],Table2[msoa21cd],Table2[msoa21nm], "Not found")</f>
        <v>Sheffield 019</v>
      </c>
      <c r="E1564" s="1">
        <f>_xlfn.XLOOKUP(Table1[[#This Row],[data_zone_code]],Table2[msoa21cd],Table2[Health Deprivation and Disability Rank (where 1 is most deprived)], "Not found")</f>
        <v>1965.5</v>
      </c>
      <c r="F1564">
        <f>RANK(Table1[[#This Row],[winter_min_tmp]],Table1[winter_min_tmp], 0)</f>
        <v>1093</v>
      </c>
      <c r="G1564">
        <f>(_xlfn.PERCENTRANK.INC(Table1[winter_min_tmp],Table1[[#This Row],[winter_min_tmp]]))*100</f>
        <v>84</v>
      </c>
      <c r="H1564">
        <f>CEILING(_xlfn.PERCENTRANK.INC(Table1[health_imd], Table1[[#This Row],[health_imd]]) * 10, 1)</f>
        <v>1</v>
      </c>
    </row>
    <row r="1565" spans="1:8" x14ac:dyDescent="0.35">
      <c r="A1565" t="s">
        <v>3128</v>
      </c>
      <c r="B1565" t="s">
        <v>3129</v>
      </c>
      <c r="C1565" s="1">
        <v>2.799654007</v>
      </c>
      <c r="D1565" t="str">
        <f>_xlfn.XLOOKUP(Table1[[#This Row],[data_zone_code]],Table2[msoa21cd],Table2[msoa21nm], "Not found")</f>
        <v>Sheffield 020</v>
      </c>
      <c r="E1565" s="1">
        <f>_xlfn.XLOOKUP(Table1[[#This Row],[data_zone_code]],Table2[msoa21cd],Table2[Health Deprivation and Disability Rank (where 1 is most deprived)], "Not found")</f>
        <v>3436.6</v>
      </c>
      <c r="F1565">
        <f>RANK(Table1[[#This Row],[winter_min_tmp]],Table1[winter_min_tmp], 0)</f>
        <v>844</v>
      </c>
      <c r="G1565">
        <f>(_xlfn.PERCENTRANK.INC(Table1[winter_min_tmp],Table1[[#This Row],[winter_min_tmp]]))*100</f>
        <v>87.7</v>
      </c>
      <c r="H1565">
        <f>CEILING(_xlfn.PERCENTRANK.INC(Table1[health_imd], Table1[[#This Row],[health_imd]]) * 10, 1)</f>
        <v>1</v>
      </c>
    </row>
    <row r="1566" spans="1:8" x14ac:dyDescent="0.35">
      <c r="A1566" t="s">
        <v>3130</v>
      </c>
      <c r="B1566" t="s">
        <v>3131</v>
      </c>
      <c r="C1566" s="1">
        <v>2.4839293960000002</v>
      </c>
      <c r="D1566" t="str">
        <f>_xlfn.XLOOKUP(Table1[[#This Row],[data_zone_code]],Table2[msoa21cd],Table2[msoa21nm], "Not found")</f>
        <v>Sheffield 021</v>
      </c>
      <c r="E1566" s="1">
        <f>_xlfn.XLOOKUP(Table1[[#This Row],[data_zone_code]],Table2[msoa21cd],Table2[Health Deprivation and Disability Rank (where 1 is most deprived)], "Not found")</f>
        <v>12894.6</v>
      </c>
      <c r="F1566">
        <f>RANK(Table1[[#This Row],[winter_min_tmp]],Table1[winter_min_tmp], 0)</f>
        <v>1674</v>
      </c>
      <c r="G1566">
        <f>(_xlfn.PERCENTRANK.INC(Table1[winter_min_tmp],Table1[[#This Row],[winter_min_tmp]]))*100</f>
        <v>75.5</v>
      </c>
      <c r="H1566">
        <f>CEILING(_xlfn.PERCENTRANK.INC(Table1[health_imd], Table1[[#This Row],[health_imd]]) * 10, 1)</f>
        <v>4</v>
      </c>
    </row>
    <row r="1567" spans="1:8" x14ac:dyDescent="0.35">
      <c r="A1567" t="s">
        <v>3132</v>
      </c>
      <c r="B1567" t="s">
        <v>3133</v>
      </c>
      <c r="C1567" s="1">
        <v>2.9057660099999998</v>
      </c>
      <c r="D1567" t="str">
        <f>_xlfn.XLOOKUP(Table1[[#This Row],[data_zone_code]],Table2[msoa21cd],Table2[msoa21nm], "Not found")</f>
        <v>Sheffield 022</v>
      </c>
      <c r="E1567" s="1">
        <f>_xlfn.XLOOKUP(Table1[[#This Row],[data_zone_code]],Table2[msoa21cd],Table2[Health Deprivation and Disability Rank (where 1 is most deprived)], "Not found")</f>
        <v>2196.833333333333</v>
      </c>
      <c r="F1567">
        <f>RANK(Table1[[#This Row],[winter_min_tmp]],Table1[winter_min_tmp], 0)</f>
        <v>596</v>
      </c>
      <c r="G1567">
        <f>(_xlfn.PERCENTRANK.INC(Table1[winter_min_tmp],Table1[[#This Row],[winter_min_tmp]]))*100</f>
        <v>91.3</v>
      </c>
      <c r="H1567">
        <f>CEILING(_xlfn.PERCENTRANK.INC(Table1[health_imd], Table1[[#This Row],[health_imd]]) * 10, 1)</f>
        <v>1</v>
      </c>
    </row>
    <row r="1568" spans="1:8" x14ac:dyDescent="0.35">
      <c r="A1568" t="s">
        <v>3134</v>
      </c>
      <c r="B1568" t="s">
        <v>3135</v>
      </c>
      <c r="C1568" s="1">
        <v>1.647776723</v>
      </c>
      <c r="D1568" t="str">
        <f>_xlfn.XLOOKUP(Table1[[#This Row],[data_zone_code]],Table2[msoa21cd],Table2[msoa21nm], "Not found")</f>
        <v>Sheffield 023</v>
      </c>
      <c r="E1568" s="1">
        <f>_xlfn.XLOOKUP(Table1[[#This Row],[data_zone_code]],Table2[msoa21cd],Table2[Health Deprivation and Disability Rank (where 1 is most deprived)], "Not found")</f>
        <v>19626.2</v>
      </c>
      <c r="F1568">
        <f>RANK(Table1[[#This Row],[winter_min_tmp]],Table1[winter_min_tmp], 0)</f>
        <v>5396</v>
      </c>
      <c r="G1568">
        <f>(_xlfn.PERCENTRANK.INC(Table1[winter_min_tmp],Table1[[#This Row],[winter_min_tmp]]))*100</f>
        <v>21.2</v>
      </c>
      <c r="H1568">
        <f>CEILING(_xlfn.PERCENTRANK.INC(Table1[health_imd], Table1[[#This Row],[health_imd]]) * 10, 1)</f>
        <v>6</v>
      </c>
    </row>
    <row r="1569" spans="1:8" x14ac:dyDescent="0.35">
      <c r="A1569" t="s">
        <v>3136</v>
      </c>
      <c r="B1569" t="s">
        <v>3137</v>
      </c>
      <c r="C1569" s="1">
        <v>2.588623047</v>
      </c>
      <c r="D1569" t="str">
        <f>_xlfn.XLOOKUP(Table1[[#This Row],[data_zone_code]],Table2[msoa21cd],Table2[msoa21nm], "Not found")</f>
        <v>Sheffield 024</v>
      </c>
      <c r="E1569" s="1">
        <f>_xlfn.XLOOKUP(Table1[[#This Row],[data_zone_code]],Table2[msoa21cd],Table2[Health Deprivation and Disability Rank (where 1 is most deprived)], "Not found")</f>
        <v>15561.66666666667</v>
      </c>
      <c r="F1569">
        <f>RANK(Table1[[#This Row],[winter_min_tmp]],Table1[winter_min_tmp], 0)</f>
        <v>1403</v>
      </c>
      <c r="G1569">
        <f>(_xlfn.PERCENTRANK.INC(Table1[winter_min_tmp],Table1[[#This Row],[winter_min_tmp]]))*100</f>
        <v>79.5</v>
      </c>
      <c r="H1569">
        <f>CEILING(_xlfn.PERCENTRANK.INC(Table1[health_imd], Table1[[#This Row],[health_imd]]) * 10, 1)</f>
        <v>5</v>
      </c>
    </row>
    <row r="1570" spans="1:8" x14ac:dyDescent="0.35">
      <c r="A1570" t="s">
        <v>3138</v>
      </c>
      <c r="B1570" t="s">
        <v>3139</v>
      </c>
      <c r="C1570" s="1">
        <v>2.0969216820000001</v>
      </c>
      <c r="D1570" t="str">
        <f>_xlfn.XLOOKUP(Table1[[#This Row],[data_zone_code]],Table2[msoa21cd],Table2[msoa21nm], "Not found")</f>
        <v>Sheffield 025</v>
      </c>
      <c r="E1570" s="1">
        <f>_xlfn.XLOOKUP(Table1[[#This Row],[data_zone_code]],Table2[msoa21cd],Table2[Health Deprivation and Disability Rank (where 1 is most deprived)], "Not found")</f>
        <v>11185.75</v>
      </c>
      <c r="F1570">
        <f>RANK(Table1[[#This Row],[winter_min_tmp]],Table1[winter_min_tmp], 0)</f>
        <v>3247</v>
      </c>
      <c r="G1570">
        <f>(_xlfn.PERCENTRANK.INC(Table1[winter_min_tmp],Table1[[#This Row],[winter_min_tmp]]))*100</f>
        <v>52.6</v>
      </c>
      <c r="H1570">
        <f>CEILING(_xlfn.PERCENTRANK.INC(Table1[health_imd], Table1[[#This Row],[health_imd]]) * 10, 1)</f>
        <v>3</v>
      </c>
    </row>
    <row r="1571" spans="1:8" x14ac:dyDescent="0.35">
      <c r="A1571" t="s">
        <v>3140</v>
      </c>
      <c r="B1571" t="s">
        <v>3141</v>
      </c>
      <c r="C1571" s="1">
        <v>2.838888168</v>
      </c>
      <c r="D1571" t="str">
        <f>_xlfn.XLOOKUP(Table1[[#This Row],[data_zone_code]],Table2[msoa21cd],Table2[msoa21nm], "Not found")</f>
        <v>Sheffield 026</v>
      </c>
      <c r="E1571" s="1">
        <f>_xlfn.XLOOKUP(Table1[[#This Row],[data_zone_code]],Table2[msoa21cd],Table2[Health Deprivation and Disability Rank (where 1 is most deprived)], "Not found")</f>
        <v>4612.2</v>
      </c>
      <c r="F1571">
        <f>RANK(Table1[[#This Row],[winter_min_tmp]],Table1[winter_min_tmp], 0)</f>
        <v>741</v>
      </c>
      <c r="G1571">
        <f>(_xlfn.PERCENTRANK.INC(Table1[winter_min_tmp],Table1[[#This Row],[winter_min_tmp]]))*100</f>
        <v>89.2</v>
      </c>
      <c r="H1571">
        <f>CEILING(_xlfn.PERCENTRANK.INC(Table1[health_imd], Table1[[#This Row],[health_imd]]) * 10, 1)</f>
        <v>1</v>
      </c>
    </row>
    <row r="1572" spans="1:8" x14ac:dyDescent="0.35">
      <c r="A1572" t="s">
        <v>3142</v>
      </c>
      <c r="B1572" t="s">
        <v>3143</v>
      </c>
      <c r="C1572" s="1">
        <v>2.6133246419999998</v>
      </c>
      <c r="D1572" t="str">
        <f>_xlfn.XLOOKUP(Table1[[#This Row],[data_zone_code]],Table2[msoa21cd],Table2[msoa21nm], "Not found")</f>
        <v>Sheffield 027</v>
      </c>
      <c r="E1572" s="1">
        <f>_xlfn.XLOOKUP(Table1[[#This Row],[data_zone_code]],Table2[msoa21cd],Table2[Health Deprivation and Disability Rank (where 1 is most deprived)], "Not found")</f>
        <v>3980</v>
      </c>
      <c r="F1572">
        <f>RANK(Table1[[#This Row],[winter_min_tmp]],Table1[winter_min_tmp], 0)</f>
        <v>1346</v>
      </c>
      <c r="G1572">
        <f>(_xlfn.PERCENTRANK.INC(Table1[winter_min_tmp],Table1[[#This Row],[winter_min_tmp]]))*100</f>
        <v>80.300000000000011</v>
      </c>
      <c r="H1572">
        <f>CEILING(_xlfn.PERCENTRANK.INC(Table1[health_imd], Table1[[#This Row],[health_imd]]) * 10, 1)</f>
        <v>1</v>
      </c>
    </row>
    <row r="1573" spans="1:8" x14ac:dyDescent="0.35">
      <c r="A1573" t="s">
        <v>3144</v>
      </c>
      <c r="B1573" t="s">
        <v>3145</v>
      </c>
      <c r="C1573" s="1">
        <v>2.4765832419999998</v>
      </c>
      <c r="D1573" t="str">
        <f>_xlfn.XLOOKUP(Table1[[#This Row],[data_zone_code]],Table2[msoa21cd],Table2[msoa21nm], "Not found")</f>
        <v>Sheffield 028</v>
      </c>
      <c r="E1573" s="1">
        <f>_xlfn.XLOOKUP(Table1[[#This Row],[data_zone_code]],Table2[msoa21cd],Table2[Health Deprivation and Disability Rank (where 1 is most deprived)], "Not found")</f>
        <v>15353.5</v>
      </c>
      <c r="F1573">
        <f>RANK(Table1[[#This Row],[winter_min_tmp]],Table1[winter_min_tmp], 0)</f>
        <v>1706</v>
      </c>
      <c r="G1573">
        <f>(_xlfn.PERCENTRANK.INC(Table1[winter_min_tmp],Table1[[#This Row],[winter_min_tmp]]))*100</f>
        <v>75.099999999999994</v>
      </c>
      <c r="H1573">
        <f>CEILING(_xlfn.PERCENTRANK.INC(Table1[health_imd], Table1[[#This Row],[health_imd]]) * 10, 1)</f>
        <v>5</v>
      </c>
    </row>
    <row r="1574" spans="1:8" x14ac:dyDescent="0.35">
      <c r="A1574" t="s">
        <v>3146</v>
      </c>
      <c r="B1574" t="s">
        <v>3147</v>
      </c>
      <c r="C1574" s="1">
        <v>2.2297170159999999</v>
      </c>
      <c r="D1574" t="str">
        <f>_xlfn.XLOOKUP(Table1[[#This Row],[data_zone_code]],Table2[msoa21cd],Table2[msoa21nm], "Not found")</f>
        <v>Sheffield 029</v>
      </c>
      <c r="E1574" s="1">
        <f>_xlfn.XLOOKUP(Table1[[#This Row],[data_zone_code]],Table2[msoa21cd],Table2[Health Deprivation and Disability Rank (where 1 is most deprived)], "Not found")</f>
        <v>18065</v>
      </c>
      <c r="F1574">
        <f>RANK(Table1[[#This Row],[winter_min_tmp]],Table1[winter_min_tmp], 0)</f>
        <v>2612</v>
      </c>
      <c r="G1574">
        <f>(_xlfn.PERCENTRANK.INC(Table1[winter_min_tmp],Table1[[#This Row],[winter_min_tmp]]))*100</f>
        <v>61.9</v>
      </c>
      <c r="H1574">
        <f>CEILING(_xlfn.PERCENTRANK.INC(Table1[health_imd], Table1[[#This Row],[health_imd]]) * 10, 1)</f>
        <v>6</v>
      </c>
    </row>
    <row r="1575" spans="1:8" x14ac:dyDescent="0.35">
      <c r="A1575" t="s">
        <v>3148</v>
      </c>
      <c r="B1575" t="s">
        <v>3149</v>
      </c>
      <c r="C1575" s="1">
        <v>2.549242258</v>
      </c>
      <c r="D1575" t="str">
        <f>_xlfn.XLOOKUP(Table1[[#This Row],[data_zone_code]],Table2[msoa21cd],Table2[msoa21nm], "Not found")</f>
        <v>Sheffield 030</v>
      </c>
      <c r="E1575" s="1">
        <f>_xlfn.XLOOKUP(Table1[[#This Row],[data_zone_code]],Table2[msoa21cd],Table2[Health Deprivation and Disability Rank (where 1 is most deprived)], "Not found")</f>
        <v>12260.6</v>
      </c>
      <c r="F1575">
        <f>RANK(Table1[[#This Row],[winter_min_tmp]],Table1[winter_min_tmp], 0)</f>
        <v>1499</v>
      </c>
      <c r="G1575">
        <f>(_xlfn.PERCENTRANK.INC(Table1[winter_min_tmp],Table1[[#This Row],[winter_min_tmp]]))*100</f>
        <v>78.100000000000009</v>
      </c>
      <c r="H1575">
        <f>CEILING(_xlfn.PERCENTRANK.INC(Table1[health_imd], Table1[[#This Row],[health_imd]]) * 10, 1)</f>
        <v>4</v>
      </c>
    </row>
    <row r="1576" spans="1:8" x14ac:dyDescent="0.35">
      <c r="A1576" t="s">
        <v>3150</v>
      </c>
      <c r="B1576" t="s">
        <v>3151</v>
      </c>
      <c r="C1576" s="1">
        <v>2.4637460710000001</v>
      </c>
      <c r="D1576" t="str">
        <f>_xlfn.XLOOKUP(Table1[[#This Row],[data_zone_code]],Table2[msoa21cd],Table2[msoa21nm], "Not found")</f>
        <v>Sheffield 032</v>
      </c>
      <c r="E1576" s="1">
        <f>_xlfn.XLOOKUP(Table1[[#This Row],[data_zone_code]],Table2[msoa21cd],Table2[Health Deprivation and Disability Rank (where 1 is most deprived)], "Not found")</f>
        <v>11594.83333333333</v>
      </c>
      <c r="F1576">
        <f>RANK(Table1[[#This Row],[winter_min_tmp]],Table1[winter_min_tmp], 0)</f>
        <v>1749</v>
      </c>
      <c r="G1576">
        <f>(_xlfn.PERCENTRANK.INC(Table1[winter_min_tmp],Table1[[#This Row],[winter_min_tmp]]))*100</f>
        <v>74.400000000000006</v>
      </c>
      <c r="H1576">
        <f>CEILING(_xlfn.PERCENTRANK.INC(Table1[health_imd], Table1[[#This Row],[health_imd]]) * 10, 1)</f>
        <v>4</v>
      </c>
    </row>
    <row r="1577" spans="1:8" x14ac:dyDescent="0.35">
      <c r="A1577" t="s">
        <v>3152</v>
      </c>
      <c r="B1577" t="s">
        <v>3153</v>
      </c>
      <c r="C1577" s="1">
        <v>2.0685484409999999</v>
      </c>
      <c r="D1577" t="str">
        <f>_xlfn.XLOOKUP(Table1[[#This Row],[data_zone_code]],Table2[msoa21cd],Table2[msoa21nm], "Not found")</f>
        <v>Sheffield 033</v>
      </c>
      <c r="E1577" s="1">
        <f>_xlfn.XLOOKUP(Table1[[#This Row],[data_zone_code]],Table2[msoa21cd],Table2[Health Deprivation and Disability Rank (where 1 is most deprived)], "Not found")</f>
        <v>25270</v>
      </c>
      <c r="F1577">
        <f>RANK(Table1[[#This Row],[winter_min_tmp]],Table1[winter_min_tmp], 0)</f>
        <v>3385</v>
      </c>
      <c r="G1577">
        <f>(_xlfn.PERCENTRANK.INC(Table1[winter_min_tmp],Table1[[#This Row],[winter_min_tmp]]))*100</f>
        <v>50.6</v>
      </c>
      <c r="H1577">
        <f>CEILING(_xlfn.PERCENTRANK.INC(Table1[health_imd], Table1[[#This Row],[health_imd]]) * 10, 1)</f>
        <v>8</v>
      </c>
    </row>
    <row r="1578" spans="1:8" x14ac:dyDescent="0.35">
      <c r="A1578" t="s">
        <v>3154</v>
      </c>
      <c r="B1578" t="s">
        <v>3155</v>
      </c>
      <c r="C1578" s="1">
        <v>2.5992867949999998</v>
      </c>
      <c r="D1578" t="str">
        <f>_xlfn.XLOOKUP(Table1[[#This Row],[data_zone_code]],Table2[msoa21cd],Table2[msoa21nm], "Not found")</f>
        <v>Sheffield 036</v>
      </c>
      <c r="E1578" s="1">
        <f>_xlfn.XLOOKUP(Table1[[#This Row],[data_zone_code]],Table2[msoa21cd],Table2[Health Deprivation and Disability Rank (where 1 is most deprived)], "Not found")</f>
        <v>20467</v>
      </c>
      <c r="F1578">
        <f>RANK(Table1[[#This Row],[winter_min_tmp]],Table1[winter_min_tmp], 0)</f>
        <v>1382</v>
      </c>
      <c r="G1578">
        <f>(_xlfn.PERCENTRANK.INC(Table1[winter_min_tmp],Table1[[#This Row],[winter_min_tmp]]))*100</f>
        <v>79.800000000000011</v>
      </c>
      <c r="H1578">
        <f>CEILING(_xlfn.PERCENTRANK.INC(Table1[health_imd], Table1[[#This Row],[health_imd]]) * 10, 1)</f>
        <v>7</v>
      </c>
    </row>
    <row r="1579" spans="1:8" x14ac:dyDescent="0.35">
      <c r="A1579" t="s">
        <v>3156</v>
      </c>
      <c r="B1579" t="s">
        <v>3157</v>
      </c>
      <c r="C1579" s="1">
        <v>2.381647348</v>
      </c>
      <c r="D1579" t="str">
        <f>_xlfn.XLOOKUP(Table1[[#This Row],[data_zone_code]],Table2[msoa21cd],Table2[msoa21nm], "Not found")</f>
        <v>Sheffield 037</v>
      </c>
      <c r="E1579" s="1">
        <f>_xlfn.XLOOKUP(Table1[[#This Row],[data_zone_code]],Table2[msoa21cd],Table2[Health Deprivation and Disability Rank (where 1 is most deprived)], "Not found")</f>
        <v>10045.5</v>
      </c>
      <c r="F1579">
        <f>RANK(Table1[[#This Row],[winter_min_tmp]],Table1[winter_min_tmp], 0)</f>
        <v>2025</v>
      </c>
      <c r="G1579">
        <f>(_xlfn.PERCENTRANK.INC(Table1[winter_min_tmp],Table1[[#This Row],[winter_min_tmp]]))*100</f>
        <v>70.399999999999991</v>
      </c>
      <c r="H1579">
        <f>CEILING(_xlfn.PERCENTRANK.INC(Table1[health_imd], Table1[[#This Row],[health_imd]]) * 10, 1)</f>
        <v>3</v>
      </c>
    </row>
    <row r="1580" spans="1:8" x14ac:dyDescent="0.35">
      <c r="A1580" t="s">
        <v>3158</v>
      </c>
      <c r="B1580" t="s">
        <v>3159</v>
      </c>
      <c r="C1580" s="1">
        <v>2.1864035130000001</v>
      </c>
      <c r="D1580" t="str">
        <f>_xlfn.XLOOKUP(Table1[[#This Row],[data_zone_code]],Table2[msoa21cd],Table2[msoa21nm], "Not found")</f>
        <v>Sheffield 038</v>
      </c>
      <c r="E1580" s="1">
        <f>_xlfn.XLOOKUP(Table1[[#This Row],[data_zone_code]],Table2[msoa21cd],Table2[Health Deprivation and Disability Rank (where 1 is most deprived)], "Not found")</f>
        <v>30099.75</v>
      </c>
      <c r="F1580">
        <f>RANK(Table1[[#This Row],[winter_min_tmp]],Table1[winter_min_tmp], 0)</f>
        <v>2818</v>
      </c>
      <c r="G1580">
        <f>(_xlfn.PERCENTRANK.INC(Table1[winter_min_tmp],Table1[[#This Row],[winter_min_tmp]]))*100</f>
        <v>58.8</v>
      </c>
      <c r="H1580">
        <f>CEILING(_xlfn.PERCENTRANK.INC(Table1[health_imd], Table1[[#This Row],[health_imd]]) * 10, 1)</f>
        <v>10</v>
      </c>
    </row>
    <row r="1581" spans="1:8" x14ac:dyDescent="0.35">
      <c r="A1581" t="s">
        <v>3160</v>
      </c>
      <c r="B1581" t="s">
        <v>3161</v>
      </c>
      <c r="C1581" s="1">
        <v>2.555121422</v>
      </c>
      <c r="D1581" t="str">
        <f>_xlfn.XLOOKUP(Table1[[#This Row],[data_zone_code]],Table2[msoa21cd],Table2[msoa21nm], "Not found")</f>
        <v>Sheffield 039</v>
      </c>
      <c r="E1581" s="1">
        <f>_xlfn.XLOOKUP(Table1[[#This Row],[data_zone_code]],Table2[msoa21cd],Table2[Health Deprivation and Disability Rank (where 1 is most deprived)], "Not found")</f>
        <v>1781.333333333333</v>
      </c>
      <c r="F1581">
        <f>RANK(Table1[[#This Row],[winter_min_tmp]],Table1[winter_min_tmp], 0)</f>
        <v>1486</v>
      </c>
      <c r="G1581">
        <f>(_xlfn.PERCENTRANK.INC(Table1[winter_min_tmp],Table1[[#This Row],[winter_min_tmp]]))*100</f>
        <v>78.3</v>
      </c>
      <c r="H1581">
        <f>CEILING(_xlfn.PERCENTRANK.INC(Table1[health_imd], Table1[[#This Row],[health_imd]]) * 10, 1)</f>
        <v>1</v>
      </c>
    </row>
    <row r="1582" spans="1:8" x14ac:dyDescent="0.35">
      <c r="A1582" t="s">
        <v>3162</v>
      </c>
      <c r="B1582" t="s">
        <v>3163</v>
      </c>
      <c r="C1582" s="1">
        <v>2.7710056299999999</v>
      </c>
      <c r="D1582" t="str">
        <f>_xlfn.XLOOKUP(Table1[[#This Row],[data_zone_code]],Table2[msoa21cd],Table2[msoa21nm], "Not found")</f>
        <v>Sheffield 040</v>
      </c>
      <c r="E1582" s="1">
        <f>_xlfn.XLOOKUP(Table1[[#This Row],[data_zone_code]],Table2[msoa21cd],Table2[Health Deprivation and Disability Rank (where 1 is most deprived)], "Not found")</f>
        <v>6630.4</v>
      </c>
      <c r="F1582">
        <f>RANK(Table1[[#This Row],[winter_min_tmp]],Table1[winter_min_tmp], 0)</f>
        <v>913</v>
      </c>
      <c r="G1582">
        <f>(_xlfn.PERCENTRANK.INC(Table1[winter_min_tmp],Table1[[#This Row],[winter_min_tmp]]))*100</f>
        <v>86.6</v>
      </c>
      <c r="H1582">
        <f>CEILING(_xlfn.PERCENTRANK.INC(Table1[health_imd], Table1[[#This Row],[health_imd]]) * 10, 1)</f>
        <v>2</v>
      </c>
    </row>
    <row r="1583" spans="1:8" x14ac:dyDescent="0.35">
      <c r="A1583" t="s">
        <v>3164</v>
      </c>
      <c r="B1583" t="s">
        <v>3165</v>
      </c>
      <c r="C1583" s="1">
        <v>1.2229613070000001</v>
      </c>
      <c r="D1583" t="str">
        <f>_xlfn.XLOOKUP(Table1[[#This Row],[data_zone_code]],Table2[msoa21cd],Table2[msoa21nm], "Not found")</f>
        <v>Sheffield 041</v>
      </c>
      <c r="E1583" s="1">
        <f>_xlfn.XLOOKUP(Table1[[#This Row],[data_zone_code]],Table2[msoa21cd],Table2[Health Deprivation and Disability Rank (where 1 is most deprived)], "Not found")</f>
        <v>29544.2</v>
      </c>
      <c r="F1583">
        <f>RANK(Table1[[#This Row],[winter_min_tmp]],Table1[winter_min_tmp], 0)</f>
        <v>6568</v>
      </c>
      <c r="G1583">
        <f>(_xlfn.PERCENTRANK.INC(Table1[winter_min_tmp],Table1[[#This Row],[winter_min_tmp]]))*100</f>
        <v>4.1000000000000005</v>
      </c>
      <c r="H1583">
        <f>CEILING(_xlfn.PERCENTRANK.INC(Table1[health_imd], Table1[[#This Row],[health_imd]]) * 10, 1)</f>
        <v>10</v>
      </c>
    </row>
    <row r="1584" spans="1:8" x14ac:dyDescent="0.35">
      <c r="A1584" t="s">
        <v>3166</v>
      </c>
      <c r="B1584" t="s">
        <v>3167</v>
      </c>
      <c r="C1584" s="1">
        <v>2.8663017750000002</v>
      </c>
      <c r="D1584" t="str">
        <f>_xlfn.XLOOKUP(Table1[[#This Row],[data_zone_code]],Table2[msoa21cd],Table2[msoa21nm], "Not found")</f>
        <v>Sheffield 042</v>
      </c>
      <c r="E1584" s="1">
        <f>_xlfn.XLOOKUP(Table1[[#This Row],[data_zone_code]],Table2[msoa21cd],Table2[Health Deprivation and Disability Rank (where 1 is most deprived)], "Not found")</f>
        <v>7783.666666666667</v>
      </c>
      <c r="F1584">
        <f>RANK(Table1[[#This Row],[winter_min_tmp]],Table1[winter_min_tmp], 0)</f>
        <v>663</v>
      </c>
      <c r="G1584">
        <f>(_xlfn.PERCENTRANK.INC(Table1[winter_min_tmp],Table1[[#This Row],[winter_min_tmp]]))*100</f>
        <v>90.3</v>
      </c>
      <c r="H1584">
        <f>CEILING(_xlfn.PERCENTRANK.INC(Table1[health_imd], Table1[[#This Row],[health_imd]]) * 10, 1)</f>
        <v>2</v>
      </c>
    </row>
    <row r="1585" spans="1:8" x14ac:dyDescent="0.35">
      <c r="A1585" t="s">
        <v>3168</v>
      </c>
      <c r="B1585" t="s">
        <v>3169</v>
      </c>
      <c r="C1585" s="1">
        <v>2.6366357800000002</v>
      </c>
      <c r="D1585" t="str">
        <f>_xlfn.XLOOKUP(Table1[[#This Row],[data_zone_code]],Table2[msoa21cd],Table2[msoa21nm], "Not found")</f>
        <v>Sheffield 043</v>
      </c>
      <c r="E1585" s="1">
        <f>_xlfn.XLOOKUP(Table1[[#This Row],[data_zone_code]],Table2[msoa21cd],Table2[Health Deprivation and Disability Rank (where 1 is most deprived)], "Not found")</f>
        <v>3510.25</v>
      </c>
      <c r="F1585">
        <f>RANK(Table1[[#This Row],[winter_min_tmp]],Table1[winter_min_tmp], 0)</f>
        <v>1284</v>
      </c>
      <c r="G1585">
        <f>(_xlfn.PERCENTRANK.INC(Table1[winter_min_tmp],Table1[[#This Row],[winter_min_tmp]]))*100</f>
        <v>81.2</v>
      </c>
      <c r="H1585">
        <f>CEILING(_xlfn.PERCENTRANK.INC(Table1[health_imd], Table1[[#This Row],[health_imd]]) * 10, 1)</f>
        <v>1</v>
      </c>
    </row>
    <row r="1586" spans="1:8" x14ac:dyDescent="0.35">
      <c r="A1586" t="s">
        <v>3170</v>
      </c>
      <c r="B1586" t="s">
        <v>3171</v>
      </c>
      <c r="C1586" s="1">
        <v>2.242949963</v>
      </c>
      <c r="D1586" t="str">
        <f>_xlfn.XLOOKUP(Table1[[#This Row],[data_zone_code]],Table2[msoa21cd],Table2[msoa21nm], "Not found")</f>
        <v>Sheffield 044</v>
      </c>
      <c r="E1586" s="1">
        <f>_xlfn.XLOOKUP(Table1[[#This Row],[data_zone_code]],Table2[msoa21cd],Table2[Health Deprivation and Disability Rank (where 1 is most deprived)], "Not found")</f>
        <v>8922</v>
      </c>
      <c r="F1586">
        <f>RANK(Table1[[#This Row],[winter_min_tmp]],Table1[winter_min_tmp], 0)</f>
        <v>2551</v>
      </c>
      <c r="G1586">
        <f>(_xlfn.PERCENTRANK.INC(Table1[winter_min_tmp],Table1[[#This Row],[winter_min_tmp]]))*100</f>
        <v>62.7</v>
      </c>
      <c r="H1586">
        <f>CEILING(_xlfn.PERCENTRANK.INC(Table1[health_imd], Table1[[#This Row],[health_imd]]) * 10, 1)</f>
        <v>3</v>
      </c>
    </row>
    <row r="1587" spans="1:8" x14ac:dyDescent="0.35">
      <c r="A1587" t="s">
        <v>3172</v>
      </c>
      <c r="B1587" t="s">
        <v>3173</v>
      </c>
      <c r="C1587" s="1">
        <v>2.3503115179999998</v>
      </c>
      <c r="D1587" t="str">
        <f>_xlfn.XLOOKUP(Table1[[#This Row],[data_zone_code]],Table2[msoa21cd],Table2[msoa21nm], "Not found")</f>
        <v>Sheffield 045</v>
      </c>
      <c r="E1587" s="1">
        <f>_xlfn.XLOOKUP(Table1[[#This Row],[data_zone_code]],Table2[msoa21cd],Table2[Health Deprivation and Disability Rank (where 1 is most deprived)], "Not found")</f>
        <v>5125</v>
      </c>
      <c r="F1587">
        <f>RANK(Table1[[#This Row],[winter_min_tmp]],Table1[winter_min_tmp], 0)</f>
        <v>2131</v>
      </c>
      <c r="G1587">
        <f>(_xlfn.PERCENTRANK.INC(Table1[winter_min_tmp],Table1[[#This Row],[winter_min_tmp]]))*100</f>
        <v>68.899999999999991</v>
      </c>
      <c r="H1587">
        <f>CEILING(_xlfn.PERCENTRANK.INC(Table1[health_imd], Table1[[#This Row],[health_imd]]) * 10, 1)</f>
        <v>2</v>
      </c>
    </row>
    <row r="1588" spans="1:8" x14ac:dyDescent="0.35">
      <c r="A1588" t="s">
        <v>3174</v>
      </c>
      <c r="B1588" t="s">
        <v>3175</v>
      </c>
      <c r="C1588" s="1">
        <v>2.4839885229999998</v>
      </c>
      <c r="D1588" t="str">
        <f>_xlfn.XLOOKUP(Table1[[#This Row],[data_zone_code]],Table2[msoa21cd],Table2[msoa21nm], "Not found")</f>
        <v>Sheffield 046</v>
      </c>
      <c r="E1588" s="1">
        <f>_xlfn.XLOOKUP(Table1[[#This Row],[data_zone_code]],Table2[msoa21cd],Table2[Health Deprivation and Disability Rank (where 1 is most deprived)], "Not found")</f>
        <v>22730.2</v>
      </c>
      <c r="F1588">
        <f>RANK(Table1[[#This Row],[winter_min_tmp]],Table1[winter_min_tmp], 0)</f>
        <v>1673</v>
      </c>
      <c r="G1588">
        <f>(_xlfn.PERCENTRANK.INC(Table1[winter_min_tmp],Table1[[#This Row],[winter_min_tmp]]))*100</f>
        <v>75.599999999999994</v>
      </c>
      <c r="H1588">
        <f>CEILING(_xlfn.PERCENTRANK.INC(Table1[health_imd], Table1[[#This Row],[health_imd]]) * 10, 1)</f>
        <v>8</v>
      </c>
    </row>
    <row r="1589" spans="1:8" x14ac:dyDescent="0.35">
      <c r="A1589" t="s">
        <v>3176</v>
      </c>
      <c r="B1589" t="s">
        <v>3177</v>
      </c>
      <c r="C1589" s="1">
        <v>2.3109600540000002</v>
      </c>
      <c r="D1589" t="str">
        <f>_xlfn.XLOOKUP(Table1[[#This Row],[data_zone_code]],Table2[msoa21cd],Table2[msoa21nm], "Not found")</f>
        <v>Sheffield 047</v>
      </c>
      <c r="E1589" s="1">
        <f>_xlfn.XLOOKUP(Table1[[#This Row],[data_zone_code]],Table2[msoa21cd],Table2[Health Deprivation and Disability Rank (where 1 is most deprived)], "Not found")</f>
        <v>25644.833333333328</v>
      </c>
      <c r="F1589">
        <f>RANK(Table1[[#This Row],[winter_min_tmp]],Table1[winter_min_tmp], 0)</f>
        <v>2277</v>
      </c>
      <c r="G1589">
        <f>(_xlfn.PERCENTRANK.INC(Table1[winter_min_tmp],Table1[[#This Row],[winter_min_tmp]]))*100</f>
        <v>66.7</v>
      </c>
      <c r="H1589">
        <f>CEILING(_xlfn.PERCENTRANK.INC(Table1[health_imd], Table1[[#This Row],[health_imd]]) * 10, 1)</f>
        <v>9</v>
      </c>
    </row>
    <row r="1590" spans="1:8" x14ac:dyDescent="0.35">
      <c r="A1590" t="s">
        <v>3178</v>
      </c>
      <c r="B1590" t="s">
        <v>3179</v>
      </c>
      <c r="C1590" s="1">
        <v>2.344571352</v>
      </c>
      <c r="D1590" t="str">
        <f>_xlfn.XLOOKUP(Table1[[#This Row],[data_zone_code]],Table2[msoa21cd],Table2[msoa21nm], "Not found")</f>
        <v>Sheffield 048</v>
      </c>
      <c r="E1590" s="1">
        <f>_xlfn.XLOOKUP(Table1[[#This Row],[data_zone_code]],Table2[msoa21cd],Table2[Health Deprivation and Disability Rank (where 1 is most deprived)], "Not found")</f>
        <v>1504.25</v>
      </c>
      <c r="F1590">
        <f>RANK(Table1[[#This Row],[winter_min_tmp]],Table1[winter_min_tmp], 0)</f>
        <v>2151</v>
      </c>
      <c r="G1590">
        <f>(_xlfn.PERCENTRANK.INC(Table1[winter_min_tmp],Table1[[#This Row],[winter_min_tmp]]))*100</f>
        <v>68.600000000000009</v>
      </c>
      <c r="H1590">
        <f>CEILING(_xlfn.PERCENTRANK.INC(Table1[health_imd], Table1[[#This Row],[health_imd]]) * 10, 1)</f>
        <v>1</v>
      </c>
    </row>
    <row r="1591" spans="1:8" x14ac:dyDescent="0.35">
      <c r="A1591" t="s">
        <v>3180</v>
      </c>
      <c r="B1591" t="s">
        <v>3181</v>
      </c>
      <c r="C1591" s="1">
        <v>2.253923178</v>
      </c>
      <c r="D1591" t="str">
        <f>_xlfn.XLOOKUP(Table1[[#This Row],[data_zone_code]],Table2[msoa21cd],Table2[msoa21nm], "Not found")</f>
        <v>Sheffield 049</v>
      </c>
      <c r="E1591" s="1">
        <f>_xlfn.XLOOKUP(Table1[[#This Row],[data_zone_code]],Table2[msoa21cd],Table2[Health Deprivation and Disability Rank (where 1 is most deprived)], "Not found")</f>
        <v>3983.5</v>
      </c>
      <c r="F1591">
        <f>RANK(Table1[[#This Row],[winter_min_tmp]],Table1[winter_min_tmp], 0)</f>
        <v>2508</v>
      </c>
      <c r="G1591">
        <f>(_xlfn.PERCENTRANK.INC(Table1[winter_min_tmp],Table1[[#This Row],[winter_min_tmp]]))*100</f>
        <v>63.4</v>
      </c>
      <c r="H1591">
        <f>CEILING(_xlfn.PERCENTRANK.INC(Table1[health_imd], Table1[[#This Row],[health_imd]]) * 10, 1)</f>
        <v>1</v>
      </c>
    </row>
    <row r="1592" spans="1:8" x14ac:dyDescent="0.35">
      <c r="A1592" t="s">
        <v>3182</v>
      </c>
      <c r="B1592" t="s">
        <v>3183</v>
      </c>
      <c r="C1592" s="1">
        <v>2.6363999840000001</v>
      </c>
      <c r="D1592" t="str">
        <f>_xlfn.XLOOKUP(Table1[[#This Row],[data_zone_code]],Table2[msoa21cd],Table2[msoa21nm], "Not found")</f>
        <v>Sheffield 050</v>
      </c>
      <c r="E1592" s="1">
        <f>_xlfn.XLOOKUP(Table1[[#This Row],[data_zone_code]],Table2[msoa21cd],Table2[Health Deprivation and Disability Rank (where 1 is most deprived)], "Not found")</f>
        <v>15063.5</v>
      </c>
      <c r="F1592">
        <f>RANK(Table1[[#This Row],[winter_min_tmp]],Table1[winter_min_tmp], 0)</f>
        <v>1286</v>
      </c>
      <c r="G1592">
        <f>(_xlfn.PERCENTRANK.INC(Table1[winter_min_tmp],Table1[[#This Row],[winter_min_tmp]]))*100</f>
        <v>81.2</v>
      </c>
      <c r="H1592">
        <f>CEILING(_xlfn.PERCENTRANK.INC(Table1[health_imd], Table1[[#This Row],[health_imd]]) * 10, 1)</f>
        <v>5</v>
      </c>
    </row>
    <row r="1593" spans="1:8" x14ac:dyDescent="0.35">
      <c r="A1593" t="s">
        <v>3184</v>
      </c>
      <c r="B1593" t="s">
        <v>3185</v>
      </c>
      <c r="C1593" s="1">
        <v>2.5767982009999999</v>
      </c>
      <c r="D1593" t="str">
        <f>_xlfn.XLOOKUP(Table1[[#This Row],[data_zone_code]],Table2[msoa21cd],Table2[msoa21nm], "Not found")</f>
        <v>Sheffield 051</v>
      </c>
      <c r="E1593" s="1">
        <f>_xlfn.XLOOKUP(Table1[[#This Row],[data_zone_code]],Table2[msoa21cd],Table2[Health Deprivation and Disability Rank (where 1 is most deprived)], "Not found")</f>
        <v>4086.2</v>
      </c>
      <c r="F1593">
        <f>RANK(Table1[[#This Row],[winter_min_tmp]],Table1[winter_min_tmp], 0)</f>
        <v>1434</v>
      </c>
      <c r="G1593">
        <f>(_xlfn.PERCENTRANK.INC(Table1[winter_min_tmp],Table1[[#This Row],[winter_min_tmp]]))*100</f>
        <v>79</v>
      </c>
      <c r="H1593">
        <f>CEILING(_xlfn.PERCENTRANK.INC(Table1[health_imd], Table1[[#This Row],[health_imd]]) * 10, 1)</f>
        <v>1</v>
      </c>
    </row>
    <row r="1594" spans="1:8" x14ac:dyDescent="0.35">
      <c r="A1594" t="s">
        <v>3186</v>
      </c>
      <c r="B1594" t="s">
        <v>3187</v>
      </c>
      <c r="C1594" s="1">
        <v>2.2453346249999999</v>
      </c>
      <c r="D1594" t="str">
        <f>_xlfn.XLOOKUP(Table1[[#This Row],[data_zone_code]],Table2[msoa21cd],Table2[msoa21nm], "Not found")</f>
        <v>Sheffield 052</v>
      </c>
      <c r="E1594" s="1">
        <f>_xlfn.XLOOKUP(Table1[[#This Row],[data_zone_code]],Table2[msoa21cd],Table2[Health Deprivation and Disability Rank (where 1 is most deprived)], "Not found")</f>
        <v>6457.6</v>
      </c>
      <c r="F1594">
        <f>RANK(Table1[[#This Row],[winter_min_tmp]],Table1[winter_min_tmp], 0)</f>
        <v>2536</v>
      </c>
      <c r="G1594">
        <f>(_xlfn.PERCENTRANK.INC(Table1[winter_min_tmp],Table1[[#This Row],[winter_min_tmp]]))*100</f>
        <v>63</v>
      </c>
      <c r="H1594">
        <f>CEILING(_xlfn.PERCENTRANK.INC(Table1[health_imd], Table1[[#This Row],[health_imd]]) * 10, 1)</f>
        <v>2</v>
      </c>
    </row>
    <row r="1595" spans="1:8" x14ac:dyDescent="0.35">
      <c r="A1595" t="s">
        <v>3188</v>
      </c>
      <c r="B1595" t="s">
        <v>3189</v>
      </c>
      <c r="C1595" s="1">
        <v>2.6244299409999998</v>
      </c>
      <c r="D1595" t="str">
        <f>_xlfn.XLOOKUP(Table1[[#This Row],[data_zone_code]],Table2[msoa21cd],Table2[msoa21nm], "Not found")</f>
        <v>Sheffield 053</v>
      </c>
      <c r="E1595" s="1">
        <f>_xlfn.XLOOKUP(Table1[[#This Row],[data_zone_code]],Table2[msoa21cd],Table2[Health Deprivation and Disability Rank (where 1 is most deprived)], "Not found")</f>
        <v>14659.8</v>
      </c>
      <c r="F1595">
        <f>RANK(Table1[[#This Row],[winter_min_tmp]],Table1[winter_min_tmp], 0)</f>
        <v>1314</v>
      </c>
      <c r="G1595">
        <f>(_xlfn.PERCENTRANK.INC(Table1[winter_min_tmp],Table1[[#This Row],[winter_min_tmp]]))*100</f>
        <v>80.800000000000011</v>
      </c>
      <c r="H1595">
        <f>CEILING(_xlfn.PERCENTRANK.INC(Table1[health_imd], Table1[[#This Row],[health_imd]]) * 10, 1)</f>
        <v>5</v>
      </c>
    </row>
    <row r="1596" spans="1:8" x14ac:dyDescent="0.35">
      <c r="A1596" t="s">
        <v>3190</v>
      </c>
      <c r="B1596" t="s">
        <v>3191</v>
      </c>
      <c r="C1596" s="1">
        <v>2.1999983790000002</v>
      </c>
      <c r="D1596" t="str">
        <f>_xlfn.XLOOKUP(Table1[[#This Row],[data_zone_code]],Table2[msoa21cd],Table2[msoa21nm], "Not found")</f>
        <v>Sheffield 054</v>
      </c>
      <c r="E1596" s="1">
        <f>_xlfn.XLOOKUP(Table1[[#This Row],[data_zone_code]],Table2[msoa21cd],Table2[Health Deprivation and Disability Rank (where 1 is most deprived)], "Not found")</f>
        <v>13297.5</v>
      </c>
      <c r="F1596">
        <f>RANK(Table1[[#This Row],[winter_min_tmp]],Table1[winter_min_tmp], 0)</f>
        <v>2745</v>
      </c>
      <c r="G1596">
        <f>(_xlfn.PERCENTRANK.INC(Table1[winter_min_tmp],Table1[[#This Row],[winter_min_tmp]]))*100</f>
        <v>59.9</v>
      </c>
      <c r="H1596">
        <f>CEILING(_xlfn.PERCENTRANK.INC(Table1[health_imd], Table1[[#This Row],[health_imd]]) * 10, 1)</f>
        <v>4</v>
      </c>
    </row>
    <row r="1597" spans="1:8" x14ac:dyDescent="0.35">
      <c r="A1597" t="s">
        <v>3192</v>
      </c>
      <c r="B1597" t="s">
        <v>3193</v>
      </c>
      <c r="C1597" s="1">
        <v>2.0969853399999998</v>
      </c>
      <c r="D1597" t="str">
        <f>_xlfn.XLOOKUP(Table1[[#This Row],[data_zone_code]],Table2[msoa21cd],Table2[msoa21nm], "Not found")</f>
        <v>Sheffield 055</v>
      </c>
      <c r="E1597" s="1">
        <f>_xlfn.XLOOKUP(Table1[[#This Row],[data_zone_code]],Table2[msoa21cd],Table2[Health Deprivation and Disability Rank (where 1 is most deprived)], "Not found")</f>
        <v>28402.833333333328</v>
      </c>
      <c r="F1597">
        <f>RANK(Table1[[#This Row],[winter_min_tmp]],Table1[winter_min_tmp], 0)</f>
        <v>3246</v>
      </c>
      <c r="G1597">
        <f>(_xlfn.PERCENTRANK.INC(Table1[winter_min_tmp],Table1[[#This Row],[winter_min_tmp]]))*100</f>
        <v>52.6</v>
      </c>
      <c r="H1597">
        <f>CEILING(_xlfn.PERCENTRANK.INC(Table1[health_imd], Table1[[#This Row],[health_imd]]) * 10, 1)</f>
        <v>9</v>
      </c>
    </row>
    <row r="1598" spans="1:8" x14ac:dyDescent="0.35">
      <c r="A1598" t="s">
        <v>3194</v>
      </c>
      <c r="B1598" t="s">
        <v>3195</v>
      </c>
      <c r="C1598" s="1">
        <v>2.1490833760000001</v>
      </c>
      <c r="D1598" t="str">
        <f>_xlfn.XLOOKUP(Table1[[#This Row],[data_zone_code]],Table2[msoa21cd],Table2[msoa21nm], "Not found")</f>
        <v>Sheffield 056</v>
      </c>
      <c r="E1598" s="1">
        <f>_xlfn.XLOOKUP(Table1[[#This Row],[data_zone_code]],Table2[msoa21cd],Table2[Health Deprivation and Disability Rank (where 1 is most deprived)], "Not found")</f>
        <v>4840.5</v>
      </c>
      <c r="F1598">
        <f>RANK(Table1[[#This Row],[winter_min_tmp]],Table1[winter_min_tmp], 0)</f>
        <v>2992</v>
      </c>
      <c r="G1598">
        <f>(_xlfn.PERCENTRANK.INC(Table1[winter_min_tmp],Table1[[#This Row],[winter_min_tmp]]))*100</f>
        <v>56.3</v>
      </c>
      <c r="H1598">
        <f>CEILING(_xlfn.PERCENTRANK.INC(Table1[health_imd], Table1[[#This Row],[health_imd]]) * 10, 1)</f>
        <v>1</v>
      </c>
    </row>
    <row r="1599" spans="1:8" x14ac:dyDescent="0.35">
      <c r="A1599" t="s">
        <v>3196</v>
      </c>
      <c r="B1599" t="s">
        <v>3197</v>
      </c>
      <c r="C1599" s="1">
        <v>2.4356503489999999</v>
      </c>
      <c r="D1599" t="str">
        <f>_xlfn.XLOOKUP(Table1[[#This Row],[data_zone_code]],Table2[msoa21cd],Table2[msoa21nm], "Not found")</f>
        <v>Sheffield 059</v>
      </c>
      <c r="E1599" s="1">
        <f>_xlfn.XLOOKUP(Table1[[#This Row],[data_zone_code]],Table2[msoa21cd],Table2[Health Deprivation and Disability Rank (where 1 is most deprived)], "Not found")</f>
        <v>16923.599999999999</v>
      </c>
      <c r="F1599">
        <f>RANK(Table1[[#This Row],[winter_min_tmp]],Table1[winter_min_tmp], 0)</f>
        <v>1838</v>
      </c>
      <c r="G1599">
        <f>(_xlfn.PERCENTRANK.INC(Table1[winter_min_tmp],Table1[[#This Row],[winter_min_tmp]]))*100</f>
        <v>73.099999999999994</v>
      </c>
      <c r="H1599">
        <f>CEILING(_xlfn.PERCENTRANK.INC(Table1[health_imd], Table1[[#This Row],[health_imd]]) * 10, 1)</f>
        <v>5</v>
      </c>
    </row>
    <row r="1600" spans="1:8" x14ac:dyDescent="0.35">
      <c r="A1600" t="s">
        <v>3198</v>
      </c>
      <c r="B1600" t="s">
        <v>3199</v>
      </c>
      <c r="C1600" s="1">
        <v>2.17240119</v>
      </c>
      <c r="D1600" t="str">
        <f>_xlfn.XLOOKUP(Table1[[#This Row],[data_zone_code]],Table2[msoa21cd],Table2[msoa21nm], "Not found")</f>
        <v>Sheffield 060</v>
      </c>
      <c r="E1600" s="1">
        <f>_xlfn.XLOOKUP(Table1[[#This Row],[data_zone_code]],Table2[msoa21cd],Table2[Health Deprivation and Disability Rank (where 1 is most deprived)], "Not found")</f>
        <v>2352</v>
      </c>
      <c r="F1600">
        <f>RANK(Table1[[#This Row],[winter_min_tmp]],Table1[winter_min_tmp], 0)</f>
        <v>2889</v>
      </c>
      <c r="G1600">
        <f>(_xlfn.PERCENTRANK.INC(Table1[winter_min_tmp],Table1[[#This Row],[winter_min_tmp]]))*100</f>
        <v>57.8</v>
      </c>
      <c r="H1600">
        <f>CEILING(_xlfn.PERCENTRANK.INC(Table1[health_imd], Table1[[#This Row],[health_imd]]) * 10, 1)</f>
        <v>1</v>
      </c>
    </row>
    <row r="1601" spans="1:8" x14ac:dyDescent="0.35">
      <c r="A1601" t="s">
        <v>3200</v>
      </c>
      <c r="B1601" t="s">
        <v>3201</v>
      </c>
      <c r="C1601" s="1">
        <v>2.0929534439999999</v>
      </c>
      <c r="D1601" t="str">
        <f>_xlfn.XLOOKUP(Table1[[#This Row],[data_zone_code]],Table2[msoa21cd],Table2[msoa21nm], "Not found")</f>
        <v>Sheffield 061</v>
      </c>
      <c r="E1601" s="1">
        <f>_xlfn.XLOOKUP(Table1[[#This Row],[data_zone_code]],Table2[msoa21cd],Table2[Health Deprivation and Disability Rank (where 1 is most deprived)], "Not found")</f>
        <v>12201.25</v>
      </c>
      <c r="F1601">
        <f>RANK(Table1[[#This Row],[winter_min_tmp]],Table1[winter_min_tmp], 0)</f>
        <v>3273</v>
      </c>
      <c r="G1601">
        <f>(_xlfn.PERCENTRANK.INC(Table1[winter_min_tmp],Table1[[#This Row],[winter_min_tmp]]))*100</f>
        <v>52.2</v>
      </c>
      <c r="H1601">
        <f>CEILING(_xlfn.PERCENTRANK.INC(Table1[health_imd], Table1[[#This Row],[health_imd]]) * 10, 1)</f>
        <v>4</v>
      </c>
    </row>
    <row r="1602" spans="1:8" x14ac:dyDescent="0.35">
      <c r="A1602" t="s">
        <v>3202</v>
      </c>
      <c r="B1602" t="s">
        <v>3203</v>
      </c>
      <c r="C1602" s="1">
        <v>2.0225157739999999</v>
      </c>
      <c r="D1602" t="str">
        <f>_xlfn.XLOOKUP(Table1[[#This Row],[data_zone_code]],Table2[msoa21cd],Table2[msoa21nm], "Not found")</f>
        <v>Sheffield 062</v>
      </c>
      <c r="E1602" s="1">
        <f>_xlfn.XLOOKUP(Table1[[#This Row],[data_zone_code]],Table2[msoa21cd],Table2[Health Deprivation and Disability Rank (where 1 is most deprived)], "Not found")</f>
        <v>14523.5</v>
      </c>
      <c r="F1602">
        <f>RANK(Table1[[#This Row],[winter_min_tmp]],Table1[winter_min_tmp], 0)</f>
        <v>3594</v>
      </c>
      <c r="G1602">
        <f>(_xlfn.PERCENTRANK.INC(Table1[winter_min_tmp],Table1[[#This Row],[winter_min_tmp]]))*100</f>
        <v>47.5</v>
      </c>
      <c r="H1602">
        <f>CEILING(_xlfn.PERCENTRANK.INC(Table1[health_imd], Table1[[#This Row],[health_imd]]) * 10, 1)</f>
        <v>5</v>
      </c>
    </row>
    <row r="1603" spans="1:8" x14ac:dyDescent="0.35">
      <c r="A1603" t="s">
        <v>3204</v>
      </c>
      <c r="B1603" t="s">
        <v>3205</v>
      </c>
      <c r="C1603" s="1">
        <v>2.084369659</v>
      </c>
      <c r="D1603" t="str">
        <f>_xlfn.XLOOKUP(Table1[[#This Row],[data_zone_code]],Table2[msoa21cd],Table2[msoa21nm], "Not found")</f>
        <v>Sheffield 063</v>
      </c>
      <c r="E1603" s="1">
        <f>_xlfn.XLOOKUP(Table1[[#This Row],[data_zone_code]],Table2[msoa21cd],Table2[Health Deprivation and Disability Rank (where 1 is most deprived)], "Not found")</f>
        <v>19296.5</v>
      </c>
      <c r="F1603">
        <f>RANK(Table1[[#This Row],[winter_min_tmp]],Table1[winter_min_tmp], 0)</f>
        <v>3307</v>
      </c>
      <c r="G1603">
        <f>(_xlfn.PERCENTRANK.INC(Table1[winter_min_tmp],Table1[[#This Row],[winter_min_tmp]]))*100</f>
        <v>51.7</v>
      </c>
      <c r="H1603">
        <f>CEILING(_xlfn.PERCENTRANK.INC(Table1[health_imd], Table1[[#This Row],[health_imd]]) * 10, 1)</f>
        <v>6</v>
      </c>
    </row>
    <row r="1604" spans="1:8" x14ac:dyDescent="0.35">
      <c r="A1604" t="s">
        <v>3206</v>
      </c>
      <c r="B1604" t="s">
        <v>3207</v>
      </c>
      <c r="C1604" s="1">
        <v>2.174224138</v>
      </c>
      <c r="D1604" t="str">
        <f>_xlfn.XLOOKUP(Table1[[#This Row],[data_zone_code]],Table2[msoa21cd],Table2[msoa21nm], "Not found")</f>
        <v>Sheffield 064</v>
      </c>
      <c r="E1604" s="1">
        <f>_xlfn.XLOOKUP(Table1[[#This Row],[data_zone_code]],Table2[msoa21cd],Table2[Health Deprivation and Disability Rank (where 1 is most deprived)], "Not found")</f>
        <v>18810.166666666672</v>
      </c>
      <c r="F1604">
        <f>RANK(Table1[[#This Row],[winter_min_tmp]],Table1[winter_min_tmp], 0)</f>
        <v>2881</v>
      </c>
      <c r="G1604">
        <f>(_xlfn.PERCENTRANK.INC(Table1[winter_min_tmp],Table1[[#This Row],[winter_min_tmp]]))*100</f>
        <v>57.9</v>
      </c>
      <c r="H1604">
        <f>CEILING(_xlfn.PERCENTRANK.INC(Table1[health_imd], Table1[[#This Row],[health_imd]]) * 10, 1)</f>
        <v>6</v>
      </c>
    </row>
    <row r="1605" spans="1:8" x14ac:dyDescent="0.35">
      <c r="A1605" t="s">
        <v>3208</v>
      </c>
      <c r="B1605" t="s">
        <v>3209</v>
      </c>
      <c r="C1605" s="1">
        <v>2.0658340449999999</v>
      </c>
      <c r="D1605" t="str">
        <f>_xlfn.XLOOKUP(Table1[[#This Row],[data_zone_code]],Table2[msoa21cd],Table2[msoa21nm], "Not found")</f>
        <v>Sheffield 065</v>
      </c>
      <c r="E1605" s="1">
        <f>_xlfn.XLOOKUP(Table1[[#This Row],[data_zone_code]],Table2[msoa21cd],Table2[Health Deprivation and Disability Rank (where 1 is most deprived)], "Not found")</f>
        <v>7220.5</v>
      </c>
      <c r="F1605">
        <f>RANK(Table1[[#This Row],[winter_min_tmp]],Table1[winter_min_tmp], 0)</f>
        <v>3396</v>
      </c>
      <c r="G1605">
        <f>(_xlfn.PERCENTRANK.INC(Table1[winter_min_tmp],Table1[[#This Row],[winter_min_tmp]]))*100</f>
        <v>50.4</v>
      </c>
      <c r="H1605">
        <f>CEILING(_xlfn.PERCENTRANK.INC(Table1[health_imd], Table1[[#This Row],[health_imd]]) * 10, 1)</f>
        <v>2</v>
      </c>
    </row>
    <row r="1606" spans="1:8" x14ac:dyDescent="0.35">
      <c r="A1606" t="s">
        <v>3210</v>
      </c>
      <c r="B1606" t="s">
        <v>3211</v>
      </c>
      <c r="C1606" s="1">
        <v>2.2754404539999999</v>
      </c>
      <c r="D1606" t="str">
        <f>_xlfn.XLOOKUP(Table1[[#This Row],[data_zone_code]],Table2[msoa21cd],Table2[msoa21nm], "Not found")</f>
        <v>Sheffield 066</v>
      </c>
      <c r="E1606" s="1">
        <f>_xlfn.XLOOKUP(Table1[[#This Row],[data_zone_code]],Table2[msoa21cd],Table2[Health Deprivation and Disability Rank (where 1 is most deprived)], "Not found")</f>
        <v>22845</v>
      </c>
      <c r="F1606">
        <f>RANK(Table1[[#This Row],[winter_min_tmp]],Table1[winter_min_tmp], 0)</f>
        <v>2423</v>
      </c>
      <c r="G1606">
        <f>(_xlfn.PERCENTRANK.INC(Table1[winter_min_tmp],Table1[[#This Row],[winter_min_tmp]]))*100</f>
        <v>64.600000000000009</v>
      </c>
      <c r="H1606">
        <f>CEILING(_xlfn.PERCENTRANK.INC(Table1[health_imd], Table1[[#This Row],[health_imd]]) * 10, 1)</f>
        <v>8</v>
      </c>
    </row>
    <row r="1607" spans="1:8" x14ac:dyDescent="0.35">
      <c r="A1607" t="s">
        <v>3212</v>
      </c>
      <c r="B1607" t="s">
        <v>3213</v>
      </c>
      <c r="C1607" s="1">
        <v>1.834110141</v>
      </c>
      <c r="D1607" t="str">
        <f>_xlfn.XLOOKUP(Table1[[#This Row],[data_zone_code]],Table2[msoa21cd],Table2[msoa21nm], "Not found")</f>
        <v>Sheffield 068</v>
      </c>
      <c r="E1607" s="1">
        <f>_xlfn.XLOOKUP(Table1[[#This Row],[data_zone_code]],Table2[msoa21cd],Table2[Health Deprivation and Disability Rank (where 1 is most deprived)], "Not found")</f>
        <v>27443.666666666672</v>
      </c>
      <c r="F1607">
        <f>RANK(Table1[[#This Row],[winter_min_tmp]],Table1[winter_min_tmp], 0)</f>
        <v>4510</v>
      </c>
      <c r="G1607">
        <f>(_xlfn.PERCENTRANK.INC(Table1[winter_min_tmp],Table1[[#This Row],[winter_min_tmp]]))*100</f>
        <v>34.200000000000003</v>
      </c>
      <c r="H1607">
        <f>CEILING(_xlfn.PERCENTRANK.INC(Table1[health_imd], Table1[[#This Row],[health_imd]]) * 10, 1)</f>
        <v>9</v>
      </c>
    </row>
    <row r="1608" spans="1:8" x14ac:dyDescent="0.35">
      <c r="A1608" t="s">
        <v>3214</v>
      </c>
      <c r="B1608" t="s">
        <v>3215</v>
      </c>
      <c r="C1608" s="1">
        <v>2.1247079370000002</v>
      </c>
      <c r="D1608" t="str">
        <f>_xlfn.XLOOKUP(Table1[[#This Row],[data_zone_code]],Table2[msoa21cd],Table2[msoa21nm], "Not found")</f>
        <v>Sheffield 069</v>
      </c>
      <c r="E1608" s="1">
        <f>_xlfn.XLOOKUP(Table1[[#This Row],[data_zone_code]],Table2[msoa21cd],Table2[Health Deprivation and Disability Rank (where 1 is most deprived)], "Not found")</f>
        <v>4874.5</v>
      </c>
      <c r="F1608">
        <f>RANK(Table1[[#This Row],[winter_min_tmp]],Table1[winter_min_tmp], 0)</f>
        <v>3104</v>
      </c>
      <c r="G1608">
        <f>(_xlfn.PERCENTRANK.INC(Table1[winter_min_tmp],Table1[[#This Row],[winter_min_tmp]]))*100</f>
        <v>54.7</v>
      </c>
      <c r="H1608">
        <f>CEILING(_xlfn.PERCENTRANK.INC(Table1[health_imd], Table1[[#This Row],[health_imd]]) * 10, 1)</f>
        <v>1</v>
      </c>
    </row>
    <row r="1609" spans="1:8" x14ac:dyDescent="0.35">
      <c r="A1609" t="s">
        <v>3216</v>
      </c>
      <c r="B1609" t="s">
        <v>3217</v>
      </c>
      <c r="C1609" s="1">
        <v>2.0710549349999998</v>
      </c>
      <c r="D1609" t="str">
        <f>_xlfn.XLOOKUP(Table1[[#This Row],[data_zone_code]],Table2[msoa21cd],Table2[msoa21nm], "Not found")</f>
        <v>Sheffield 070</v>
      </c>
      <c r="E1609" s="1">
        <f>_xlfn.XLOOKUP(Table1[[#This Row],[data_zone_code]],Table2[msoa21cd],Table2[Health Deprivation and Disability Rank (where 1 is most deprived)], "Not found")</f>
        <v>966.5</v>
      </c>
      <c r="F1609">
        <f>RANK(Table1[[#This Row],[winter_min_tmp]],Table1[winter_min_tmp], 0)</f>
        <v>3381</v>
      </c>
      <c r="G1609">
        <f>(_xlfn.PERCENTRANK.INC(Table1[winter_min_tmp],Table1[[#This Row],[winter_min_tmp]]))*100</f>
        <v>50.6</v>
      </c>
      <c r="H1609">
        <f>CEILING(_xlfn.PERCENTRANK.INC(Table1[health_imd], Table1[[#This Row],[health_imd]]) * 10, 1)</f>
        <v>1</v>
      </c>
    </row>
    <row r="1610" spans="1:8" x14ac:dyDescent="0.35">
      <c r="A1610" t="s">
        <v>3218</v>
      </c>
      <c r="B1610" t="s">
        <v>3219</v>
      </c>
      <c r="C1610" s="1">
        <v>2.1161479949999999</v>
      </c>
      <c r="D1610" t="str">
        <f>_xlfn.XLOOKUP(Table1[[#This Row],[data_zone_code]],Table2[msoa21cd],Table2[msoa21nm], "Not found")</f>
        <v>Sheffield 071</v>
      </c>
      <c r="E1610" s="1">
        <f>_xlfn.XLOOKUP(Table1[[#This Row],[data_zone_code]],Table2[msoa21cd],Table2[Health Deprivation and Disability Rank (where 1 is most deprived)], "Not found")</f>
        <v>22267.599999999999</v>
      </c>
      <c r="F1610">
        <f>RANK(Table1[[#This Row],[winter_min_tmp]],Table1[winter_min_tmp], 0)</f>
        <v>3153</v>
      </c>
      <c r="G1610">
        <f>(_xlfn.PERCENTRANK.INC(Table1[winter_min_tmp],Table1[[#This Row],[winter_min_tmp]]))*100</f>
        <v>54</v>
      </c>
      <c r="H1610">
        <f>CEILING(_xlfn.PERCENTRANK.INC(Table1[health_imd], Table1[[#This Row],[health_imd]]) * 10, 1)</f>
        <v>7</v>
      </c>
    </row>
    <row r="1611" spans="1:8" x14ac:dyDescent="0.35">
      <c r="A1611" t="s">
        <v>3220</v>
      </c>
      <c r="B1611" t="s">
        <v>3221</v>
      </c>
      <c r="C1611" s="1">
        <v>2.4293439389999998</v>
      </c>
      <c r="D1611" t="str">
        <f>_xlfn.XLOOKUP(Table1[[#This Row],[data_zone_code]],Table2[msoa21cd],Table2[msoa21nm], "Not found")</f>
        <v>Gateshead 001</v>
      </c>
      <c r="E1611" s="1">
        <f>_xlfn.XLOOKUP(Table1[[#This Row],[data_zone_code]],Table2[msoa21cd],Table2[Health Deprivation and Disability Rank (where 1 is most deprived)], "Not found")</f>
        <v>14573.6</v>
      </c>
      <c r="F1611">
        <f>RANK(Table1[[#This Row],[winter_min_tmp]],Table1[winter_min_tmp], 0)</f>
        <v>1866</v>
      </c>
      <c r="G1611">
        <f>(_xlfn.PERCENTRANK.INC(Table1[winter_min_tmp],Table1[[#This Row],[winter_min_tmp]]))*100</f>
        <v>72.7</v>
      </c>
      <c r="H1611">
        <f>CEILING(_xlfn.PERCENTRANK.INC(Table1[health_imd], Table1[[#This Row],[health_imd]]) * 10, 1)</f>
        <v>5</v>
      </c>
    </row>
    <row r="1612" spans="1:8" x14ac:dyDescent="0.35">
      <c r="A1612" t="s">
        <v>3222</v>
      </c>
      <c r="B1612" t="s">
        <v>3223</v>
      </c>
      <c r="C1612" s="1">
        <v>2.350715637</v>
      </c>
      <c r="D1612" t="str">
        <f>_xlfn.XLOOKUP(Table1[[#This Row],[data_zone_code]],Table2[msoa21cd],Table2[msoa21nm], "Not found")</f>
        <v>Gateshead 002</v>
      </c>
      <c r="E1612" s="1">
        <f>_xlfn.XLOOKUP(Table1[[#This Row],[data_zone_code]],Table2[msoa21cd],Table2[Health Deprivation and Disability Rank (where 1 is most deprived)], "Not found")</f>
        <v>15267.66666666667</v>
      </c>
      <c r="F1612">
        <f>RANK(Table1[[#This Row],[winter_min_tmp]],Table1[winter_min_tmp], 0)</f>
        <v>2129</v>
      </c>
      <c r="G1612">
        <f>(_xlfn.PERCENTRANK.INC(Table1[winter_min_tmp],Table1[[#This Row],[winter_min_tmp]]))*100</f>
        <v>68.899999999999991</v>
      </c>
      <c r="H1612">
        <f>CEILING(_xlfn.PERCENTRANK.INC(Table1[health_imd], Table1[[#This Row],[health_imd]]) * 10, 1)</f>
        <v>5</v>
      </c>
    </row>
    <row r="1613" spans="1:8" x14ac:dyDescent="0.35">
      <c r="A1613" t="s">
        <v>3224</v>
      </c>
      <c r="B1613" t="s">
        <v>3225</v>
      </c>
      <c r="C1613" s="1">
        <v>2.780815601</v>
      </c>
      <c r="D1613" t="str">
        <f>_xlfn.XLOOKUP(Table1[[#This Row],[data_zone_code]],Table2[msoa21cd],Table2[msoa21nm], "Not found")</f>
        <v>Gateshead 003</v>
      </c>
      <c r="E1613" s="1">
        <f>_xlfn.XLOOKUP(Table1[[#This Row],[data_zone_code]],Table2[msoa21cd],Table2[Health Deprivation and Disability Rank (where 1 is most deprived)], "Not found")</f>
        <v>5303.75</v>
      </c>
      <c r="F1613">
        <f>RANK(Table1[[#This Row],[winter_min_tmp]],Table1[winter_min_tmp], 0)</f>
        <v>891</v>
      </c>
      <c r="G1613">
        <f>(_xlfn.PERCENTRANK.INC(Table1[winter_min_tmp],Table1[[#This Row],[winter_min_tmp]]))*100</f>
        <v>87</v>
      </c>
      <c r="H1613">
        <f>CEILING(_xlfn.PERCENTRANK.INC(Table1[health_imd], Table1[[#This Row],[health_imd]]) * 10, 1)</f>
        <v>2</v>
      </c>
    </row>
    <row r="1614" spans="1:8" x14ac:dyDescent="0.35">
      <c r="A1614" t="s">
        <v>3226</v>
      </c>
      <c r="B1614" t="s">
        <v>3227</v>
      </c>
      <c r="C1614" s="1">
        <v>2.4155249599999999</v>
      </c>
      <c r="D1614" t="str">
        <f>_xlfn.XLOOKUP(Table1[[#This Row],[data_zone_code]],Table2[msoa21cd],Table2[msoa21nm], "Not found")</f>
        <v>Gateshead 004</v>
      </c>
      <c r="E1614" s="1">
        <f>_xlfn.XLOOKUP(Table1[[#This Row],[data_zone_code]],Table2[msoa21cd],Table2[Health Deprivation and Disability Rank (where 1 is most deprived)], "Not found")</f>
        <v>4693.2</v>
      </c>
      <c r="F1614">
        <f>RANK(Table1[[#This Row],[winter_min_tmp]],Table1[winter_min_tmp], 0)</f>
        <v>1910</v>
      </c>
      <c r="G1614">
        <f>(_xlfn.PERCENTRANK.INC(Table1[winter_min_tmp],Table1[[#This Row],[winter_min_tmp]]))*100</f>
        <v>72.099999999999994</v>
      </c>
      <c r="H1614">
        <f>CEILING(_xlfn.PERCENTRANK.INC(Table1[health_imd], Table1[[#This Row],[health_imd]]) * 10, 1)</f>
        <v>1</v>
      </c>
    </row>
    <row r="1615" spans="1:8" x14ac:dyDescent="0.35">
      <c r="A1615" t="s">
        <v>3228</v>
      </c>
      <c r="B1615" t="s">
        <v>3229</v>
      </c>
      <c r="C1615" s="1">
        <v>2.5886080269999998</v>
      </c>
      <c r="D1615" t="str">
        <f>_xlfn.XLOOKUP(Table1[[#This Row],[data_zone_code]],Table2[msoa21cd],Table2[msoa21nm], "Not found")</f>
        <v>Gateshead 005</v>
      </c>
      <c r="E1615" s="1">
        <f>_xlfn.XLOOKUP(Table1[[#This Row],[data_zone_code]],Table2[msoa21cd],Table2[Health Deprivation and Disability Rank (where 1 is most deprived)], "Not found")</f>
        <v>12122</v>
      </c>
      <c r="F1615">
        <f>RANK(Table1[[#This Row],[winter_min_tmp]],Table1[winter_min_tmp], 0)</f>
        <v>1404</v>
      </c>
      <c r="G1615">
        <f>(_xlfn.PERCENTRANK.INC(Table1[winter_min_tmp],Table1[[#This Row],[winter_min_tmp]]))*100</f>
        <v>79.5</v>
      </c>
      <c r="H1615">
        <f>CEILING(_xlfn.PERCENTRANK.INC(Table1[health_imd], Table1[[#This Row],[health_imd]]) * 10, 1)</f>
        <v>4</v>
      </c>
    </row>
    <row r="1616" spans="1:8" x14ac:dyDescent="0.35">
      <c r="A1616" t="s">
        <v>3230</v>
      </c>
      <c r="B1616" t="s">
        <v>3231</v>
      </c>
      <c r="C1616" s="1">
        <v>2.8373589520000002</v>
      </c>
      <c r="D1616" t="str">
        <f>_xlfn.XLOOKUP(Table1[[#This Row],[data_zone_code]],Table2[msoa21cd],Table2[msoa21nm], "Not found")</f>
        <v>Gateshead 007</v>
      </c>
      <c r="E1616" s="1">
        <f>_xlfn.XLOOKUP(Table1[[#This Row],[data_zone_code]],Table2[msoa21cd],Table2[Health Deprivation and Disability Rank (where 1 is most deprived)], "Not found")</f>
        <v>3570.5</v>
      </c>
      <c r="F1616">
        <f>RANK(Table1[[#This Row],[winter_min_tmp]],Table1[winter_min_tmp], 0)</f>
        <v>746</v>
      </c>
      <c r="G1616">
        <f>(_xlfn.PERCENTRANK.INC(Table1[winter_min_tmp],Table1[[#This Row],[winter_min_tmp]]))*100</f>
        <v>89.1</v>
      </c>
      <c r="H1616">
        <f>CEILING(_xlfn.PERCENTRANK.INC(Table1[health_imd], Table1[[#This Row],[health_imd]]) * 10, 1)</f>
        <v>1</v>
      </c>
    </row>
    <row r="1617" spans="1:8" x14ac:dyDescent="0.35">
      <c r="A1617" t="s">
        <v>3232</v>
      </c>
      <c r="B1617" t="s">
        <v>3233</v>
      </c>
      <c r="C1617" s="1">
        <v>2.8425712590000001</v>
      </c>
      <c r="D1617" t="str">
        <f>_xlfn.XLOOKUP(Table1[[#This Row],[data_zone_code]],Table2[msoa21cd],Table2[msoa21nm], "Not found")</f>
        <v>Gateshead 008</v>
      </c>
      <c r="E1617" s="1">
        <f>_xlfn.XLOOKUP(Table1[[#This Row],[data_zone_code]],Table2[msoa21cd],Table2[Health Deprivation and Disability Rank (where 1 is most deprived)], "Not found")</f>
        <v>2683.5</v>
      </c>
      <c r="F1617">
        <f>RANK(Table1[[#This Row],[winter_min_tmp]],Table1[winter_min_tmp], 0)</f>
        <v>728</v>
      </c>
      <c r="G1617">
        <f>(_xlfn.PERCENTRANK.INC(Table1[winter_min_tmp],Table1[[#This Row],[winter_min_tmp]]))*100</f>
        <v>89.3</v>
      </c>
      <c r="H1617">
        <f>CEILING(_xlfn.PERCENTRANK.INC(Table1[health_imd], Table1[[#This Row],[health_imd]]) * 10, 1)</f>
        <v>1</v>
      </c>
    </row>
    <row r="1618" spans="1:8" x14ac:dyDescent="0.35">
      <c r="A1618" t="s">
        <v>3234</v>
      </c>
      <c r="B1618" t="s">
        <v>3235</v>
      </c>
      <c r="C1618" s="1">
        <v>2.6279196740000001</v>
      </c>
      <c r="D1618" t="str">
        <f>_xlfn.XLOOKUP(Table1[[#This Row],[data_zone_code]],Table2[msoa21cd],Table2[msoa21nm], "Not found")</f>
        <v>Gateshead 009</v>
      </c>
      <c r="E1618" s="1">
        <f>_xlfn.XLOOKUP(Table1[[#This Row],[data_zone_code]],Table2[msoa21cd],Table2[Health Deprivation and Disability Rank (where 1 is most deprived)], "Not found")</f>
        <v>12030</v>
      </c>
      <c r="F1618">
        <f>RANK(Table1[[#This Row],[winter_min_tmp]],Table1[winter_min_tmp], 0)</f>
        <v>1299</v>
      </c>
      <c r="G1618">
        <f>(_xlfn.PERCENTRANK.INC(Table1[winter_min_tmp],Table1[[#This Row],[winter_min_tmp]]))*100</f>
        <v>81</v>
      </c>
      <c r="H1618">
        <f>CEILING(_xlfn.PERCENTRANK.INC(Table1[health_imd], Table1[[#This Row],[health_imd]]) * 10, 1)</f>
        <v>4</v>
      </c>
    </row>
    <row r="1619" spans="1:8" x14ac:dyDescent="0.35">
      <c r="A1619" t="s">
        <v>3236</v>
      </c>
      <c r="B1619" t="s">
        <v>3237</v>
      </c>
      <c r="C1619" s="1">
        <v>2.734573841</v>
      </c>
      <c r="D1619" t="str">
        <f>_xlfn.XLOOKUP(Table1[[#This Row],[data_zone_code]],Table2[msoa21cd],Table2[msoa21nm], "Not found")</f>
        <v>Gateshead 010</v>
      </c>
      <c r="E1619" s="1">
        <f>_xlfn.XLOOKUP(Table1[[#This Row],[data_zone_code]],Table2[msoa21cd],Table2[Health Deprivation and Disability Rank (where 1 is most deprived)], "Not found")</f>
        <v>5137</v>
      </c>
      <c r="F1619">
        <f>RANK(Table1[[#This Row],[winter_min_tmp]],Table1[winter_min_tmp], 0)</f>
        <v>1020</v>
      </c>
      <c r="G1619">
        <f>(_xlfn.PERCENTRANK.INC(Table1[winter_min_tmp],Table1[[#This Row],[winter_min_tmp]]))*100</f>
        <v>85.1</v>
      </c>
      <c r="H1619">
        <f>CEILING(_xlfn.PERCENTRANK.INC(Table1[health_imd], Table1[[#This Row],[health_imd]]) * 10, 1)</f>
        <v>2</v>
      </c>
    </row>
    <row r="1620" spans="1:8" x14ac:dyDescent="0.35">
      <c r="A1620" t="s">
        <v>3238</v>
      </c>
      <c r="B1620" t="s">
        <v>3239</v>
      </c>
      <c r="C1620" s="1">
        <v>2.574831724</v>
      </c>
      <c r="D1620" t="str">
        <f>_xlfn.XLOOKUP(Table1[[#This Row],[data_zone_code]],Table2[msoa21cd],Table2[msoa21nm], "Not found")</f>
        <v>Gateshead 011</v>
      </c>
      <c r="E1620" s="1">
        <f>_xlfn.XLOOKUP(Table1[[#This Row],[data_zone_code]],Table2[msoa21cd],Table2[Health Deprivation and Disability Rank (where 1 is most deprived)], "Not found")</f>
        <v>2281.75</v>
      </c>
      <c r="F1620">
        <f>RANK(Table1[[#This Row],[winter_min_tmp]],Table1[winter_min_tmp], 0)</f>
        <v>1441</v>
      </c>
      <c r="G1620">
        <f>(_xlfn.PERCENTRANK.INC(Table1[winter_min_tmp],Table1[[#This Row],[winter_min_tmp]]))*100</f>
        <v>78.900000000000006</v>
      </c>
      <c r="H1620">
        <f>CEILING(_xlfn.PERCENTRANK.INC(Table1[health_imd], Table1[[#This Row],[health_imd]]) * 10, 1)</f>
        <v>1</v>
      </c>
    </row>
    <row r="1621" spans="1:8" x14ac:dyDescent="0.35">
      <c r="A1621" t="s">
        <v>3240</v>
      </c>
      <c r="B1621" t="s">
        <v>3241</v>
      </c>
      <c r="C1621" s="1">
        <v>2.680883884</v>
      </c>
      <c r="D1621" t="str">
        <f>_xlfn.XLOOKUP(Table1[[#This Row],[data_zone_code]],Table2[msoa21cd],Table2[msoa21nm], "Not found")</f>
        <v>Gateshead 012</v>
      </c>
      <c r="E1621" s="1">
        <f>_xlfn.XLOOKUP(Table1[[#This Row],[data_zone_code]],Table2[msoa21cd],Table2[Health Deprivation and Disability Rank (where 1 is most deprived)], "Not found")</f>
        <v>2965.75</v>
      </c>
      <c r="F1621">
        <f>RANK(Table1[[#This Row],[winter_min_tmp]],Table1[winter_min_tmp], 0)</f>
        <v>1159</v>
      </c>
      <c r="G1621">
        <f>(_xlfn.PERCENTRANK.INC(Table1[winter_min_tmp],Table1[[#This Row],[winter_min_tmp]]))*100</f>
        <v>83.1</v>
      </c>
      <c r="H1621">
        <f>CEILING(_xlfn.PERCENTRANK.INC(Table1[health_imd], Table1[[#This Row],[health_imd]]) * 10, 1)</f>
        <v>1</v>
      </c>
    </row>
    <row r="1622" spans="1:8" x14ac:dyDescent="0.35">
      <c r="A1622" t="s">
        <v>3242</v>
      </c>
      <c r="B1622" t="s">
        <v>3243</v>
      </c>
      <c r="C1622" s="1">
        <v>2.6741330620000001</v>
      </c>
      <c r="D1622" t="str">
        <f>_xlfn.XLOOKUP(Table1[[#This Row],[data_zone_code]],Table2[msoa21cd],Table2[msoa21nm], "Not found")</f>
        <v>Gateshead 013</v>
      </c>
      <c r="E1622" s="1">
        <f>_xlfn.XLOOKUP(Table1[[#This Row],[data_zone_code]],Table2[msoa21cd],Table2[Health Deprivation and Disability Rank (where 1 is most deprived)], "Not found")</f>
        <v>10412</v>
      </c>
      <c r="F1622">
        <f>RANK(Table1[[#This Row],[winter_min_tmp]],Table1[winter_min_tmp], 0)</f>
        <v>1176</v>
      </c>
      <c r="G1622">
        <f>(_xlfn.PERCENTRANK.INC(Table1[winter_min_tmp],Table1[[#This Row],[winter_min_tmp]]))*100</f>
        <v>82.8</v>
      </c>
      <c r="H1622">
        <f>CEILING(_xlfn.PERCENTRANK.INC(Table1[health_imd], Table1[[#This Row],[health_imd]]) * 10, 1)</f>
        <v>3</v>
      </c>
    </row>
    <row r="1623" spans="1:8" x14ac:dyDescent="0.35">
      <c r="A1623" t="s">
        <v>3244</v>
      </c>
      <c r="B1623" t="s">
        <v>3245</v>
      </c>
      <c r="C1623" s="1">
        <v>2.5798819069999999</v>
      </c>
      <c r="D1623" t="str">
        <f>_xlfn.XLOOKUP(Table1[[#This Row],[data_zone_code]],Table2[msoa21cd],Table2[msoa21nm], "Not found")</f>
        <v>Gateshead 014</v>
      </c>
      <c r="E1623" s="1">
        <f>_xlfn.XLOOKUP(Table1[[#This Row],[data_zone_code]],Table2[msoa21cd],Table2[Health Deprivation and Disability Rank (where 1 is most deprived)], "Not found")</f>
        <v>12009.5</v>
      </c>
      <c r="F1623">
        <f>RANK(Table1[[#This Row],[winter_min_tmp]],Table1[winter_min_tmp], 0)</f>
        <v>1425</v>
      </c>
      <c r="G1623">
        <f>(_xlfn.PERCENTRANK.INC(Table1[winter_min_tmp],Table1[[#This Row],[winter_min_tmp]]))*100</f>
        <v>79.2</v>
      </c>
      <c r="H1623">
        <f>CEILING(_xlfn.PERCENTRANK.INC(Table1[health_imd], Table1[[#This Row],[health_imd]]) * 10, 1)</f>
        <v>4</v>
      </c>
    </row>
    <row r="1624" spans="1:8" x14ac:dyDescent="0.35">
      <c r="A1624" t="s">
        <v>3246</v>
      </c>
      <c r="B1624" t="s">
        <v>3247</v>
      </c>
      <c r="C1624" s="1">
        <v>2.6597862239999999</v>
      </c>
      <c r="D1624" t="str">
        <f>_xlfn.XLOOKUP(Table1[[#This Row],[data_zone_code]],Table2[msoa21cd],Table2[msoa21nm], "Not found")</f>
        <v>Gateshead 015</v>
      </c>
      <c r="E1624" s="1">
        <f>_xlfn.XLOOKUP(Table1[[#This Row],[data_zone_code]],Table2[msoa21cd],Table2[Health Deprivation and Disability Rank (where 1 is most deprived)], "Not found")</f>
        <v>4976.166666666667</v>
      </c>
      <c r="F1624">
        <f>RANK(Table1[[#This Row],[winter_min_tmp]],Table1[winter_min_tmp], 0)</f>
        <v>1218</v>
      </c>
      <c r="G1624">
        <f>(_xlfn.PERCENTRANK.INC(Table1[winter_min_tmp],Table1[[#This Row],[winter_min_tmp]]))*100</f>
        <v>82.199999999999989</v>
      </c>
      <c r="H1624">
        <f>CEILING(_xlfn.PERCENTRANK.INC(Table1[health_imd], Table1[[#This Row],[health_imd]]) * 10, 1)</f>
        <v>1</v>
      </c>
    </row>
    <row r="1625" spans="1:8" x14ac:dyDescent="0.35">
      <c r="A1625" t="s">
        <v>3248</v>
      </c>
      <c r="B1625" t="s">
        <v>3249</v>
      </c>
      <c r="C1625" s="1">
        <v>2.4787566660000002</v>
      </c>
      <c r="D1625" t="str">
        <f>_xlfn.XLOOKUP(Table1[[#This Row],[data_zone_code]],Table2[msoa21cd],Table2[msoa21nm], "Not found")</f>
        <v>Gateshead 016</v>
      </c>
      <c r="E1625" s="1">
        <f>_xlfn.XLOOKUP(Table1[[#This Row],[data_zone_code]],Table2[msoa21cd],Table2[Health Deprivation and Disability Rank (where 1 is most deprived)], "Not found")</f>
        <v>14384.4</v>
      </c>
      <c r="F1625">
        <f>RANK(Table1[[#This Row],[winter_min_tmp]],Table1[winter_min_tmp], 0)</f>
        <v>1697</v>
      </c>
      <c r="G1625">
        <f>(_xlfn.PERCENTRANK.INC(Table1[winter_min_tmp],Table1[[#This Row],[winter_min_tmp]]))*100</f>
        <v>75.2</v>
      </c>
      <c r="H1625">
        <f>CEILING(_xlfn.PERCENTRANK.INC(Table1[health_imd], Table1[[#This Row],[health_imd]]) * 10, 1)</f>
        <v>5</v>
      </c>
    </row>
    <row r="1626" spans="1:8" x14ac:dyDescent="0.35">
      <c r="A1626" t="s">
        <v>3250</v>
      </c>
      <c r="B1626" t="s">
        <v>3251</v>
      </c>
      <c r="C1626" s="1">
        <v>2.28175807</v>
      </c>
      <c r="D1626" t="str">
        <f>_xlfn.XLOOKUP(Table1[[#This Row],[data_zone_code]],Table2[msoa21cd],Table2[msoa21nm], "Not found")</f>
        <v>Gateshead 017</v>
      </c>
      <c r="E1626" s="1">
        <f>_xlfn.XLOOKUP(Table1[[#This Row],[data_zone_code]],Table2[msoa21cd],Table2[Health Deprivation and Disability Rank (where 1 is most deprived)], "Not found")</f>
        <v>19017.599999999999</v>
      </c>
      <c r="F1626">
        <f>RANK(Table1[[#This Row],[winter_min_tmp]],Table1[winter_min_tmp], 0)</f>
        <v>2400</v>
      </c>
      <c r="G1626">
        <f>(_xlfn.PERCENTRANK.INC(Table1[winter_min_tmp],Table1[[#This Row],[winter_min_tmp]]))*100</f>
        <v>64.900000000000006</v>
      </c>
      <c r="H1626">
        <f>CEILING(_xlfn.PERCENTRANK.INC(Table1[health_imd], Table1[[#This Row],[health_imd]]) * 10, 1)</f>
        <v>6</v>
      </c>
    </row>
    <row r="1627" spans="1:8" x14ac:dyDescent="0.35">
      <c r="A1627" t="s">
        <v>3252</v>
      </c>
      <c r="B1627" t="s">
        <v>3253</v>
      </c>
      <c r="C1627" s="1">
        <v>2.5255370140000002</v>
      </c>
      <c r="D1627" t="str">
        <f>_xlfn.XLOOKUP(Table1[[#This Row],[data_zone_code]],Table2[msoa21cd],Table2[msoa21nm], "Not found")</f>
        <v>Gateshead 018</v>
      </c>
      <c r="E1627" s="1">
        <f>_xlfn.XLOOKUP(Table1[[#This Row],[data_zone_code]],Table2[msoa21cd],Table2[Health Deprivation and Disability Rank (where 1 is most deprived)], "Not found")</f>
        <v>4947.3999999999996</v>
      </c>
      <c r="F1627">
        <f>RANK(Table1[[#This Row],[winter_min_tmp]],Table1[winter_min_tmp], 0)</f>
        <v>1571</v>
      </c>
      <c r="G1627">
        <f>(_xlfn.PERCENTRANK.INC(Table1[winter_min_tmp],Table1[[#This Row],[winter_min_tmp]]))*100</f>
        <v>77</v>
      </c>
      <c r="H1627">
        <f>CEILING(_xlfn.PERCENTRANK.INC(Table1[health_imd], Table1[[#This Row],[health_imd]]) * 10, 1)</f>
        <v>1</v>
      </c>
    </row>
    <row r="1628" spans="1:8" x14ac:dyDescent="0.35">
      <c r="A1628" t="s">
        <v>3254</v>
      </c>
      <c r="B1628" t="s">
        <v>3255</v>
      </c>
      <c r="C1628" s="1">
        <v>2.242918253</v>
      </c>
      <c r="D1628" t="str">
        <f>_xlfn.XLOOKUP(Table1[[#This Row],[data_zone_code]],Table2[msoa21cd],Table2[msoa21nm], "Not found")</f>
        <v>Gateshead 019</v>
      </c>
      <c r="E1628" s="1">
        <f>_xlfn.XLOOKUP(Table1[[#This Row],[data_zone_code]],Table2[msoa21cd],Table2[Health Deprivation and Disability Rank (where 1 is most deprived)], "Not found")</f>
        <v>12800.571428571429</v>
      </c>
      <c r="F1628">
        <f>RANK(Table1[[#This Row],[winter_min_tmp]],Table1[winter_min_tmp], 0)</f>
        <v>2553</v>
      </c>
      <c r="G1628">
        <f>(_xlfn.PERCENTRANK.INC(Table1[winter_min_tmp],Table1[[#This Row],[winter_min_tmp]]))*100</f>
        <v>62.7</v>
      </c>
      <c r="H1628">
        <f>CEILING(_xlfn.PERCENTRANK.INC(Table1[health_imd], Table1[[#This Row],[health_imd]]) * 10, 1)</f>
        <v>4</v>
      </c>
    </row>
    <row r="1629" spans="1:8" x14ac:dyDescent="0.35">
      <c r="A1629" t="s">
        <v>3256</v>
      </c>
      <c r="B1629" t="s">
        <v>3257</v>
      </c>
      <c r="C1629" s="1">
        <v>2.667552948</v>
      </c>
      <c r="D1629" t="str">
        <f>_xlfn.XLOOKUP(Table1[[#This Row],[data_zone_code]],Table2[msoa21cd],Table2[msoa21nm], "Not found")</f>
        <v>Gateshead 020</v>
      </c>
      <c r="E1629" s="1">
        <f>_xlfn.XLOOKUP(Table1[[#This Row],[data_zone_code]],Table2[msoa21cd],Table2[Health Deprivation and Disability Rank (where 1 is most deprived)], "Not found")</f>
        <v>16237.25</v>
      </c>
      <c r="F1629">
        <f>RANK(Table1[[#This Row],[winter_min_tmp]],Table1[winter_min_tmp], 0)</f>
        <v>1190</v>
      </c>
      <c r="G1629">
        <f>(_xlfn.PERCENTRANK.INC(Table1[winter_min_tmp],Table1[[#This Row],[winter_min_tmp]]))*100</f>
        <v>82.6</v>
      </c>
      <c r="H1629">
        <f>CEILING(_xlfn.PERCENTRANK.INC(Table1[health_imd], Table1[[#This Row],[health_imd]]) * 10, 1)</f>
        <v>5</v>
      </c>
    </row>
    <row r="1630" spans="1:8" x14ac:dyDescent="0.35">
      <c r="A1630" t="s">
        <v>3258</v>
      </c>
      <c r="B1630" t="s">
        <v>3259</v>
      </c>
      <c r="C1630" s="1">
        <v>2.4207532409999999</v>
      </c>
      <c r="D1630" t="str">
        <f>_xlfn.XLOOKUP(Table1[[#This Row],[data_zone_code]],Table2[msoa21cd],Table2[msoa21nm], "Not found")</f>
        <v>Gateshead 021</v>
      </c>
      <c r="E1630" s="1">
        <f>_xlfn.XLOOKUP(Table1[[#This Row],[data_zone_code]],Table2[msoa21cd],Table2[Health Deprivation and Disability Rank (where 1 is most deprived)], "Not found")</f>
        <v>2659.8</v>
      </c>
      <c r="F1630">
        <f>RANK(Table1[[#This Row],[winter_min_tmp]],Table1[winter_min_tmp], 0)</f>
        <v>1893</v>
      </c>
      <c r="G1630">
        <f>(_xlfn.PERCENTRANK.INC(Table1[winter_min_tmp],Table1[[#This Row],[winter_min_tmp]]))*100</f>
        <v>72.3</v>
      </c>
      <c r="H1630">
        <f>CEILING(_xlfn.PERCENTRANK.INC(Table1[health_imd], Table1[[#This Row],[health_imd]]) * 10, 1)</f>
        <v>1</v>
      </c>
    </row>
    <row r="1631" spans="1:8" x14ac:dyDescent="0.35">
      <c r="A1631" t="s">
        <v>3260</v>
      </c>
      <c r="B1631" t="s">
        <v>3261</v>
      </c>
      <c r="C1631" s="1">
        <v>2.4892773629999998</v>
      </c>
      <c r="D1631" t="str">
        <f>_xlfn.XLOOKUP(Table1[[#This Row],[data_zone_code]],Table2[msoa21cd],Table2[msoa21nm], "Not found")</f>
        <v>Gateshead 022</v>
      </c>
      <c r="E1631" s="1">
        <f>_xlfn.XLOOKUP(Table1[[#This Row],[data_zone_code]],Table2[msoa21cd],Table2[Health Deprivation and Disability Rank (where 1 is most deprived)], "Not found")</f>
        <v>15351.5</v>
      </c>
      <c r="F1631">
        <f>RANK(Table1[[#This Row],[winter_min_tmp]],Table1[winter_min_tmp], 0)</f>
        <v>1659</v>
      </c>
      <c r="G1631">
        <f>(_xlfn.PERCENTRANK.INC(Table1[winter_min_tmp],Table1[[#This Row],[winter_min_tmp]]))*100</f>
        <v>75.8</v>
      </c>
      <c r="H1631">
        <f>CEILING(_xlfn.PERCENTRANK.INC(Table1[health_imd], Table1[[#This Row],[health_imd]]) * 10, 1)</f>
        <v>5</v>
      </c>
    </row>
    <row r="1632" spans="1:8" x14ac:dyDescent="0.35">
      <c r="A1632" t="s">
        <v>3262</v>
      </c>
      <c r="B1632" t="s">
        <v>3263</v>
      </c>
      <c r="C1632" s="1">
        <v>2.4893622400000002</v>
      </c>
      <c r="D1632" t="str">
        <f>_xlfn.XLOOKUP(Table1[[#This Row],[data_zone_code]],Table2[msoa21cd],Table2[msoa21nm], "Not found")</f>
        <v>Gateshead 023</v>
      </c>
      <c r="E1632" s="1">
        <f>_xlfn.XLOOKUP(Table1[[#This Row],[data_zone_code]],Table2[msoa21cd],Table2[Health Deprivation and Disability Rank (where 1 is most deprived)], "Not found")</f>
        <v>4608</v>
      </c>
      <c r="F1632">
        <f>RANK(Table1[[#This Row],[winter_min_tmp]],Table1[winter_min_tmp], 0)</f>
        <v>1658</v>
      </c>
      <c r="G1632">
        <f>(_xlfn.PERCENTRANK.INC(Table1[winter_min_tmp],Table1[[#This Row],[winter_min_tmp]]))*100</f>
        <v>75.8</v>
      </c>
      <c r="H1632">
        <f>CEILING(_xlfn.PERCENTRANK.INC(Table1[health_imd], Table1[[#This Row],[health_imd]]) * 10, 1)</f>
        <v>1</v>
      </c>
    </row>
    <row r="1633" spans="1:8" x14ac:dyDescent="0.35">
      <c r="A1633" t="s">
        <v>3264</v>
      </c>
      <c r="B1633" t="s">
        <v>3265</v>
      </c>
      <c r="C1633" s="1">
        <v>2.324289083</v>
      </c>
      <c r="D1633" t="str">
        <f>_xlfn.XLOOKUP(Table1[[#This Row],[data_zone_code]],Table2[msoa21cd],Table2[msoa21nm], "Not found")</f>
        <v>Gateshead 025</v>
      </c>
      <c r="E1633" s="1">
        <f>_xlfn.XLOOKUP(Table1[[#This Row],[data_zone_code]],Table2[msoa21cd],Table2[Health Deprivation and Disability Rank (where 1 is most deprived)], "Not found")</f>
        <v>8558.25</v>
      </c>
      <c r="F1633">
        <f>RANK(Table1[[#This Row],[winter_min_tmp]],Table1[winter_min_tmp], 0)</f>
        <v>2212</v>
      </c>
      <c r="G1633">
        <f>(_xlfn.PERCENTRANK.INC(Table1[winter_min_tmp],Table1[[#This Row],[winter_min_tmp]]))*100</f>
        <v>67.7</v>
      </c>
      <c r="H1633">
        <f>CEILING(_xlfn.PERCENTRANK.INC(Table1[health_imd], Table1[[#This Row],[health_imd]]) * 10, 1)</f>
        <v>3</v>
      </c>
    </row>
    <row r="1634" spans="1:8" x14ac:dyDescent="0.35">
      <c r="A1634" t="s">
        <v>3266</v>
      </c>
      <c r="B1634" t="s">
        <v>3267</v>
      </c>
      <c r="C1634" s="1">
        <v>2.3733940119999999</v>
      </c>
      <c r="D1634" t="str">
        <f>_xlfn.XLOOKUP(Table1[[#This Row],[data_zone_code]],Table2[msoa21cd],Table2[msoa21nm], "Not found")</f>
        <v>Gateshead 026</v>
      </c>
      <c r="E1634" s="1">
        <f>_xlfn.XLOOKUP(Table1[[#This Row],[data_zone_code]],Table2[msoa21cd],Table2[Health Deprivation and Disability Rank (where 1 is most deprived)], "Not found")</f>
        <v>6492.6</v>
      </c>
      <c r="F1634">
        <f>RANK(Table1[[#This Row],[winter_min_tmp]],Table1[winter_min_tmp], 0)</f>
        <v>2055</v>
      </c>
      <c r="G1634">
        <f>(_xlfn.PERCENTRANK.INC(Table1[winter_min_tmp],Table1[[#This Row],[winter_min_tmp]]))*100</f>
        <v>70</v>
      </c>
      <c r="H1634">
        <f>CEILING(_xlfn.PERCENTRANK.INC(Table1[health_imd], Table1[[#This Row],[health_imd]]) * 10, 1)</f>
        <v>2</v>
      </c>
    </row>
    <row r="1635" spans="1:8" x14ac:dyDescent="0.35">
      <c r="A1635" t="s">
        <v>3268</v>
      </c>
      <c r="B1635" t="s">
        <v>3269</v>
      </c>
      <c r="C1635" s="1">
        <v>2.1864409450000002</v>
      </c>
      <c r="D1635" t="str">
        <f>_xlfn.XLOOKUP(Table1[[#This Row],[data_zone_code]],Table2[msoa21cd],Table2[msoa21nm], "Not found")</f>
        <v>Newcastle upon Tyne 002</v>
      </c>
      <c r="E1635" s="1">
        <f>_xlfn.XLOOKUP(Table1[[#This Row],[data_zone_code]],Table2[msoa21cd],Table2[Health Deprivation and Disability Rank (where 1 is most deprived)], "Not found")</f>
        <v>24636.333333333328</v>
      </c>
      <c r="F1635">
        <f>RANK(Table1[[#This Row],[winter_min_tmp]],Table1[winter_min_tmp], 0)</f>
        <v>2817</v>
      </c>
      <c r="G1635">
        <f>(_xlfn.PERCENTRANK.INC(Table1[winter_min_tmp],Table1[[#This Row],[winter_min_tmp]]))*100</f>
        <v>58.9</v>
      </c>
      <c r="H1635">
        <f>CEILING(_xlfn.PERCENTRANK.INC(Table1[health_imd], Table1[[#This Row],[health_imd]]) * 10, 1)</f>
        <v>8</v>
      </c>
    </row>
    <row r="1636" spans="1:8" x14ac:dyDescent="0.35">
      <c r="A1636" t="s">
        <v>3270</v>
      </c>
      <c r="B1636" t="s">
        <v>3271</v>
      </c>
      <c r="C1636" s="1">
        <v>2.2887072559999999</v>
      </c>
      <c r="D1636" t="str">
        <f>_xlfn.XLOOKUP(Table1[[#This Row],[data_zone_code]],Table2[msoa21cd],Table2[msoa21nm], "Not found")</f>
        <v>Newcastle upon Tyne 003</v>
      </c>
      <c r="E1636" s="1">
        <f>_xlfn.XLOOKUP(Table1[[#This Row],[data_zone_code]],Table2[msoa21cd],Table2[Health Deprivation and Disability Rank (where 1 is most deprived)], "Not found")</f>
        <v>4304.1428571428569</v>
      </c>
      <c r="F1636">
        <f>RANK(Table1[[#This Row],[winter_min_tmp]],Table1[winter_min_tmp], 0)</f>
        <v>2367</v>
      </c>
      <c r="G1636">
        <f>(_xlfn.PERCENTRANK.INC(Table1[winter_min_tmp],Table1[[#This Row],[winter_min_tmp]]))*100</f>
        <v>65.400000000000006</v>
      </c>
      <c r="H1636">
        <f>CEILING(_xlfn.PERCENTRANK.INC(Table1[health_imd], Table1[[#This Row],[health_imd]]) * 10, 1)</f>
        <v>1</v>
      </c>
    </row>
    <row r="1637" spans="1:8" x14ac:dyDescent="0.35">
      <c r="A1637" t="s">
        <v>3272</v>
      </c>
      <c r="B1637" t="s">
        <v>3273</v>
      </c>
      <c r="C1637" s="1">
        <v>2.086349249</v>
      </c>
      <c r="D1637" t="str">
        <f>_xlfn.XLOOKUP(Table1[[#This Row],[data_zone_code]],Table2[msoa21cd],Table2[msoa21nm], "Not found")</f>
        <v>Newcastle upon Tyne 004</v>
      </c>
      <c r="E1637" s="1">
        <f>_xlfn.XLOOKUP(Table1[[#This Row],[data_zone_code]],Table2[msoa21cd],Table2[Health Deprivation and Disability Rank (where 1 is most deprived)], "Not found")</f>
        <v>7377.5</v>
      </c>
      <c r="F1637">
        <f>RANK(Table1[[#This Row],[winter_min_tmp]],Table1[winter_min_tmp], 0)</f>
        <v>3296</v>
      </c>
      <c r="G1637">
        <f>(_xlfn.PERCENTRANK.INC(Table1[winter_min_tmp],Table1[[#This Row],[winter_min_tmp]]))*100</f>
        <v>51.9</v>
      </c>
      <c r="H1637">
        <f>CEILING(_xlfn.PERCENTRANK.INC(Table1[health_imd], Table1[[#This Row],[health_imd]]) * 10, 1)</f>
        <v>2</v>
      </c>
    </row>
    <row r="1638" spans="1:8" x14ac:dyDescent="0.35">
      <c r="A1638" t="s">
        <v>3274</v>
      </c>
      <c r="B1638" t="s">
        <v>3275</v>
      </c>
      <c r="C1638" s="1">
        <v>2.4261572359999999</v>
      </c>
      <c r="D1638" t="str">
        <f>_xlfn.XLOOKUP(Table1[[#This Row],[data_zone_code]],Table2[msoa21cd],Table2[msoa21nm], "Not found")</f>
        <v>Newcastle upon Tyne 005</v>
      </c>
      <c r="E1638" s="1">
        <f>_xlfn.XLOOKUP(Table1[[#This Row],[data_zone_code]],Table2[msoa21cd],Table2[Health Deprivation and Disability Rank (where 1 is most deprived)], "Not found")</f>
        <v>22155</v>
      </c>
      <c r="F1638">
        <f>RANK(Table1[[#This Row],[winter_min_tmp]],Table1[winter_min_tmp], 0)</f>
        <v>1878</v>
      </c>
      <c r="G1638">
        <f>(_xlfn.PERCENTRANK.INC(Table1[winter_min_tmp],Table1[[#This Row],[winter_min_tmp]]))*100</f>
        <v>72.599999999999994</v>
      </c>
      <c r="H1638">
        <f>CEILING(_xlfn.PERCENTRANK.INC(Table1[health_imd], Table1[[#This Row],[health_imd]]) * 10, 1)</f>
        <v>7</v>
      </c>
    </row>
    <row r="1639" spans="1:8" x14ac:dyDescent="0.35">
      <c r="A1639" t="s">
        <v>3276</v>
      </c>
      <c r="B1639" t="s">
        <v>3277</v>
      </c>
      <c r="C1639" s="1">
        <v>2.4025509359999999</v>
      </c>
      <c r="D1639" t="str">
        <f>_xlfn.XLOOKUP(Table1[[#This Row],[data_zone_code]],Table2[msoa21cd],Table2[msoa21nm], "Not found")</f>
        <v>Newcastle upon Tyne 006</v>
      </c>
      <c r="E1639" s="1">
        <f>_xlfn.XLOOKUP(Table1[[#This Row],[data_zone_code]],Table2[msoa21cd],Table2[Health Deprivation and Disability Rank (where 1 is most deprived)], "Not found")</f>
        <v>21810</v>
      </c>
      <c r="F1639">
        <f>RANK(Table1[[#This Row],[winter_min_tmp]],Table1[winter_min_tmp], 0)</f>
        <v>1956</v>
      </c>
      <c r="G1639">
        <f>(_xlfn.PERCENTRANK.INC(Table1[winter_min_tmp],Table1[[#This Row],[winter_min_tmp]]))*100</f>
        <v>71.399999999999991</v>
      </c>
      <c r="H1639">
        <f>CEILING(_xlfn.PERCENTRANK.INC(Table1[health_imd], Table1[[#This Row],[health_imd]]) * 10, 1)</f>
        <v>7</v>
      </c>
    </row>
    <row r="1640" spans="1:8" x14ac:dyDescent="0.35">
      <c r="A1640" t="s">
        <v>3278</v>
      </c>
      <c r="B1640" t="s">
        <v>3279</v>
      </c>
      <c r="C1640" s="1">
        <v>2.4291377070000002</v>
      </c>
      <c r="D1640" t="str">
        <f>_xlfn.XLOOKUP(Table1[[#This Row],[data_zone_code]],Table2[msoa21cd],Table2[msoa21nm], "Not found")</f>
        <v>Newcastle upon Tyne 007</v>
      </c>
      <c r="E1640" s="1">
        <f>_xlfn.XLOOKUP(Table1[[#This Row],[data_zone_code]],Table2[msoa21cd],Table2[Health Deprivation and Disability Rank (where 1 is most deprived)], "Not found")</f>
        <v>21956.666666666672</v>
      </c>
      <c r="F1640">
        <f>RANK(Table1[[#This Row],[winter_min_tmp]],Table1[winter_min_tmp], 0)</f>
        <v>1867</v>
      </c>
      <c r="G1640">
        <f>(_xlfn.PERCENTRANK.INC(Table1[winter_min_tmp],Table1[[#This Row],[winter_min_tmp]]))*100</f>
        <v>72.7</v>
      </c>
      <c r="H1640">
        <f>CEILING(_xlfn.PERCENTRANK.INC(Table1[health_imd], Table1[[#This Row],[health_imd]]) * 10, 1)</f>
        <v>7</v>
      </c>
    </row>
    <row r="1641" spans="1:8" x14ac:dyDescent="0.35">
      <c r="A1641" t="s">
        <v>3280</v>
      </c>
      <c r="B1641" t="s">
        <v>3281</v>
      </c>
      <c r="C1641" s="1">
        <v>2.3552632330000001</v>
      </c>
      <c r="D1641" t="str">
        <f>_xlfn.XLOOKUP(Table1[[#This Row],[data_zone_code]],Table2[msoa21cd],Table2[msoa21nm], "Not found")</f>
        <v>Newcastle upon Tyne 008</v>
      </c>
      <c r="E1641" s="1">
        <f>_xlfn.XLOOKUP(Table1[[#This Row],[data_zone_code]],Table2[msoa21cd],Table2[Health Deprivation and Disability Rank (where 1 is most deprived)], "Not found")</f>
        <v>6991.8571428571431</v>
      </c>
      <c r="F1641">
        <f>RANK(Table1[[#This Row],[winter_min_tmp]],Table1[winter_min_tmp], 0)</f>
        <v>2115</v>
      </c>
      <c r="G1641">
        <f>(_xlfn.PERCENTRANK.INC(Table1[winter_min_tmp],Table1[[#This Row],[winter_min_tmp]]))*100</f>
        <v>69.099999999999994</v>
      </c>
      <c r="H1641">
        <f>CEILING(_xlfn.PERCENTRANK.INC(Table1[health_imd], Table1[[#This Row],[health_imd]]) * 10, 1)</f>
        <v>2</v>
      </c>
    </row>
    <row r="1642" spans="1:8" x14ac:dyDescent="0.35">
      <c r="A1642" t="s">
        <v>3282</v>
      </c>
      <c r="B1642" t="s">
        <v>3283</v>
      </c>
      <c r="C1642" s="1">
        <v>2.3206264970000001</v>
      </c>
      <c r="D1642" t="str">
        <f>_xlfn.XLOOKUP(Table1[[#This Row],[data_zone_code]],Table2[msoa21cd],Table2[msoa21nm], "Not found")</f>
        <v>Newcastle upon Tyne 011</v>
      </c>
      <c r="E1642" s="1">
        <f>_xlfn.XLOOKUP(Table1[[#This Row],[data_zone_code]],Table2[msoa21cd],Table2[Health Deprivation and Disability Rank (where 1 is most deprived)], "Not found")</f>
        <v>3325.75</v>
      </c>
      <c r="F1642">
        <f>RANK(Table1[[#This Row],[winter_min_tmp]],Table1[winter_min_tmp], 0)</f>
        <v>2231</v>
      </c>
      <c r="G1642">
        <f>(_xlfn.PERCENTRANK.INC(Table1[winter_min_tmp],Table1[[#This Row],[winter_min_tmp]]))*100</f>
        <v>67.400000000000006</v>
      </c>
      <c r="H1642">
        <f>CEILING(_xlfn.PERCENTRANK.INC(Table1[health_imd], Table1[[#This Row],[health_imd]]) * 10, 1)</f>
        <v>1</v>
      </c>
    </row>
    <row r="1643" spans="1:8" x14ac:dyDescent="0.35">
      <c r="A1643" t="s">
        <v>3284</v>
      </c>
      <c r="B1643" t="s">
        <v>3285</v>
      </c>
      <c r="C1643" s="1">
        <v>2.549008846</v>
      </c>
      <c r="D1643" t="str">
        <f>_xlfn.XLOOKUP(Table1[[#This Row],[data_zone_code]],Table2[msoa21cd],Table2[msoa21nm], "Not found")</f>
        <v>Newcastle upon Tyne 012</v>
      </c>
      <c r="E1643" s="1">
        <f>_xlfn.XLOOKUP(Table1[[#This Row],[data_zone_code]],Table2[msoa21cd],Table2[Health Deprivation and Disability Rank (where 1 is most deprived)], "Not found")</f>
        <v>15565.33333333333</v>
      </c>
      <c r="F1643">
        <f>RANK(Table1[[#This Row],[winter_min_tmp]],Table1[winter_min_tmp], 0)</f>
        <v>1500</v>
      </c>
      <c r="G1643">
        <f>(_xlfn.PERCENTRANK.INC(Table1[winter_min_tmp],Table1[[#This Row],[winter_min_tmp]]))*100</f>
        <v>78.100000000000009</v>
      </c>
      <c r="H1643">
        <f>CEILING(_xlfn.PERCENTRANK.INC(Table1[health_imd], Table1[[#This Row],[health_imd]]) * 10, 1)</f>
        <v>5</v>
      </c>
    </row>
    <row r="1644" spans="1:8" x14ac:dyDescent="0.35">
      <c r="A1644" t="s">
        <v>3286</v>
      </c>
      <c r="B1644" t="s">
        <v>3287</v>
      </c>
      <c r="C1644" s="1">
        <v>2.5847215650000002</v>
      </c>
      <c r="D1644" t="str">
        <f>_xlfn.XLOOKUP(Table1[[#This Row],[data_zone_code]],Table2[msoa21cd],Table2[msoa21nm], "Not found")</f>
        <v>Newcastle upon Tyne 013</v>
      </c>
      <c r="E1644" s="1">
        <f>_xlfn.XLOOKUP(Table1[[#This Row],[data_zone_code]],Table2[msoa21cd],Table2[Health Deprivation and Disability Rank (where 1 is most deprived)], "Not found")</f>
        <v>20376.599999999999</v>
      </c>
      <c r="F1644">
        <f>RANK(Table1[[#This Row],[winter_min_tmp]],Table1[winter_min_tmp], 0)</f>
        <v>1415</v>
      </c>
      <c r="G1644">
        <f>(_xlfn.PERCENTRANK.INC(Table1[winter_min_tmp],Table1[[#This Row],[winter_min_tmp]]))*100</f>
        <v>79.3</v>
      </c>
      <c r="H1644">
        <f>CEILING(_xlfn.PERCENTRANK.INC(Table1[health_imd], Table1[[#This Row],[health_imd]]) * 10, 1)</f>
        <v>7</v>
      </c>
    </row>
    <row r="1645" spans="1:8" x14ac:dyDescent="0.35">
      <c r="A1645" t="s">
        <v>3288</v>
      </c>
      <c r="B1645" t="s">
        <v>3289</v>
      </c>
      <c r="C1645" s="1">
        <v>2.2520520689999999</v>
      </c>
      <c r="D1645" t="str">
        <f>_xlfn.XLOOKUP(Table1[[#This Row],[data_zone_code]],Table2[msoa21cd],Table2[msoa21nm], "Not found")</f>
        <v>Newcastle upon Tyne 014</v>
      </c>
      <c r="E1645" s="1">
        <f>_xlfn.XLOOKUP(Table1[[#This Row],[data_zone_code]],Table2[msoa21cd],Table2[Health Deprivation and Disability Rank (where 1 is most deprived)], "Not found")</f>
        <v>8518</v>
      </c>
      <c r="F1645">
        <f>RANK(Table1[[#This Row],[winter_min_tmp]],Table1[winter_min_tmp], 0)</f>
        <v>2514</v>
      </c>
      <c r="G1645">
        <f>(_xlfn.PERCENTRANK.INC(Table1[winter_min_tmp],Table1[[#This Row],[winter_min_tmp]]))*100</f>
        <v>63.3</v>
      </c>
      <c r="H1645">
        <f>CEILING(_xlfn.PERCENTRANK.INC(Table1[health_imd], Table1[[#This Row],[health_imd]]) * 10, 1)</f>
        <v>3</v>
      </c>
    </row>
    <row r="1646" spans="1:8" x14ac:dyDescent="0.35">
      <c r="A1646" t="s">
        <v>3290</v>
      </c>
      <c r="B1646" t="s">
        <v>3291</v>
      </c>
      <c r="C1646" s="1">
        <v>2.2703866960000001</v>
      </c>
      <c r="D1646" t="str">
        <f>_xlfn.XLOOKUP(Table1[[#This Row],[data_zone_code]],Table2[msoa21cd],Table2[msoa21nm], "Not found")</f>
        <v>Newcastle upon Tyne 015</v>
      </c>
      <c r="E1646" s="1">
        <f>_xlfn.XLOOKUP(Table1[[#This Row],[data_zone_code]],Table2[msoa21cd],Table2[Health Deprivation and Disability Rank (where 1 is most deprived)], "Not found")</f>
        <v>7670</v>
      </c>
      <c r="F1646">
        <f>RANK(Table1[[#This Row],[winter_min_tmp]],Table1[winter_min_tmp], 0)</f>
        <v>2444</v>
      </c>
      <c r="G1646">
        <f>(_xlfn.PERCENTRANK.INC(Table1[winter_min_tmp],Table1[[#This Row],[winter_min_tmp]]))*100</f>
        <v>64.3</v>
      </c>
      <c r="H1646">
        <f>CEILING(_xlfn.PERCENTRANK.INC(Table1[health_imd], Table1[[#This Row],[health_imd]]) * 10, 1)</f>
        <v>2</v>
      </c>
    </row>
    <row r="1647" spans="1:8" x14ac:dyDescent="0.35">
      <c r="A1647" t="s">
        <v>3292</v>
      </c>
      <c r="B1647" t="s">
        <v>3293</v>
      </c>
      <c r="C1647" s="1">
        <v>2.4448328020000001</v>
      </c>
      <c r="D1647" t="str">
        <f>_xlfn.XLOOKUP(Table1[[#This Row],[data_zone_code]],Table2[msoa21cd],Table2[msoa21nm], "Not found")</f>
        <v>Newcastle upon Tyne 016</v>
      </c>
      <c r="E1647" s="1">
        <f>_xlfn.XLOOKUP(Table1[[#This Row],[data_zone_code]],Table2[msoa21cd],Table2[Health Deprivation and Disability Rank (where 1 is most deprived)], "Not found")</f>
        <v>9253.25</v>
      </c>
      <c r="F1647">
        <f>RANK(Table1[[#This Row],[winter_min_tmp]],Table1[winter_min_tmp], 0)</f>
        <v>1804</v>
      </c>
      <c r="G1647">
        <f>(_xlfn.PERCENTRANK.INC(Table1[winter_min_tmp],Table1[[#This Row],[winter_min_tmp]]))*100</f>
        <v>73.599999999999994</v>
      </c>
      <c r="H1647">
        <f>CEILING(_xlfn.PERCENTRANK.INC(Table1[health_imd], Table1[[#This Row],[health_imd]]) * 10, 1)</f>
        <v>3</v>
      </c>
    </row>
    <row r="1648" spans="1:8" x14ac:dyDescent="0.35">
      <c r="A1648" t="s">
        <v>3294</v>
      </c>
      <c r="B1648" t="s">
        <v>3295</v>
      </c>
      <c r="C1648" s="1">
        <v>2.7032082079999999</v>
      </c>
      <c r="D1648" t="str">
        <f>_xlfn.XLOOKUP(Table1[[#This Row],[data_zone_code]],Table2[msoa21cd],Table2[msoa21nm], "Not found")</f>
        <v>Newcastle upon Tyne 017</v>
      </c>
      <c r="E1648" s="1">
        <f>_xlfn.XLOOKUP(Table1[[#This Row],[data_zone_code]],Table2[msoa21cd],Table2[Health Deprivation and Disability Rank (where 1 is most deprived)], "Not found")</f>
        <v>16621</v>
      </c>
      <c r="F1648">
        <f>RANK(Table1[[#This Row],[winter_min_tmp]],Table1[winter_min_tmp], 0)</f>
        <v>1101</v>
      </c>
      <c r="G1648">
        <f>(_xlfn.PERCENTRANK.INC(Table1[winter_min_tmp],Table1[[#This Row],[winter_min_tmp]]))*100</f>
        <v>83.899999999999991</v>
      </c>
      <c r="H1648">
        <f>CEILING(_xlfn.PERCENTRANK.INC(Table1[health_imd], Table1[[#This Row],[health_imd]]) * 10, 1)</f>
        <v>5</v>
      </c>
    </row>
    <row r="1649" spans="1:8" x14ac:dyDescent="0.35">
      <c r="A1649" t="s">
        <v>3296</v>
      </c>
      <c r="B1649" t="s">
        <v>3297</v>
      </c>
      <c r="C1649" s="1">
        <v>2.6837968829999999</v>
      </c>
      <c r="D1649" t="str">
        <f>_xlfn.XLOOKUP(Table1[[#This Row],[data_zone_code]],Table2[msoa21cd],Table2[msoa21nm], "Not found")</f>
        <v>Newcastle upon Tyne 018</v>
      </c>
      <c r="E1649" s="1">
        <f>_xlfn.XLOOKUP(Table1[[#This Row],[data_zone_code]],Table2[msoa21cd],Table2[Health Deprivation and Disability Rank (where 1 is most deprived)], "Not found")</f>
        <v>5036.5</v>
      </c>
      <c r="F1649">
        <f>RANK(Table1[[#This Row],[winter_min_tmp]],Table1[winter_min_tmp], 0)</f>
        <v>1156</v>
      </c>
      <c r="G1649">
        <f>(_xlfn.PERCENTRANK.INC(Table1[winter_min_tmp],Table1[[#This Row],[winter_min_tmp]]))*100</f>
        <v>83.1</v>
      </c>
      <c r="H1649">
        <f>CEILING(_xlfn.PERCENTRANK.INC(Table1[health_imd], Table1[[#This Row],[health_imd]]) * 10, 1)</f>
        <v>1</v>
      </c>
    </row>
    <row r="1650" spans="1:8" x14ac:dyDescent="0.35">
      <c r="A1650" t="s">
        <v>3298</v>
      </c>
      <c r="B1650" t="s">
        <v>3299</v>
      </c>
      <c r="C1650" s="1">
        <v>2.4531335830000001</v>
      </c>
      <c r="D1650" t="str">
        <f>_xlfn.XLOOKUP(Table1[[#This Row],[data_zone_code]],Table2[msoa21cd],Table2[msoa21nm], "Not found")</f>
        <v>Newcastle upon Tyne 019</v>
      </c>
      <c r="E1650" s="1">
        <f>_xlfn.XLOOKUP(Table1[[#This Row],[data_zone_code]],Table2[msoa21cd],Table2[Health Deprivation and Disability Rank (where 1 is most deprived)], "Not found")</f>
        <v>7590.625</v>
      </c>
      <c r="F1650">
        <f>RANK(Table1[[#This Row],[winter_min_tmp]],Table1[winter_min_tmp], 0)</f>
        <v>1779</v>
      </c>
      <c r="G1650">
        <f>(_xlfn.PERCENTRANK.INC(Table1[winter_min_tmp],Table1[[#This Row],[winter_min_tmp]]))*100</f>
        <v>74</v>
      </c>
      <c r="H1650">
        <f>CEILING(_xlfn.PERCENTRANK.INC(Table1[health_imd], Table1[[#This Row],[health_imd]]) * 10, 1)</f>
        <v>2</v>
      </c>
    </row>
    <row r="1651" spans="1:8" x14ac:dyDescent="0.35">
      <c r="A1651" t="s">
        <v>3300</v>
      </c>
      <c r="B1651" t="s">
        <v>3301</v>
      </c>
      <c r="C1651" s="1">
        <v>2.6646735669999999</v>
      </c>
      <c r="D1651" t="str">
        <f>_xlfn.XLOOKUP(Table1[[#This Row],[data_zone_code]],Table2[msoa21cd],Table2[msoa21nm], "Not found")</f>
        <v>Newcastle upon Tyne 020</v>
      </c>
      <c r="E1651" s="1">
        <f>_xlfn.XLOOKUP(Table1[[#This Row],[data_zone_code]],Table2[msoa21cd],Table2[Health Deprivation and Disability Rank (where 1 is most deprived)], "Not found")</f>
        <v>7364</v>
      </c>
      <c r="F1651">
        <f>RANK(Table1[[#This Row],[winter_min_tmp]],Table1[winter_min_tmp], 0)</f>
        <v>1198</v>
      </c>
      <c r="G1651">
        <f>(_xlfn.PERCENTRANK.INC(Table1[winter_min_tmp],Table1[[#This Row],[winter_min_tmp]]))*100</f>
        <v>82.5</v>
      </c>
      <c r="H1651">
        <f>CEILING(_xlfn.PERCENTRANK.INC(Table1[health_imd], Table1[[#This Row],[health_imd]]) * 10, 1)</f>
        <v>2</v>
      </c>
    </row>
    <row r="1652" spans="1:8" x14ac:dyDescent="0.35">
      <c r="A1652" t="s">
        <v>3302</v>
      </c>
      <c r="B1652" t="s">
        <v>3303</v>
      </c>
      <c r="C1652" s="1">
        <v>2.5170073510000002</v>
      </c>
      <c r="D1652" t="str">
        <f>_xlfn.XLOOKUP(Table1[[#This Row],[data_zone_code]],Table2[msoa21cd],Table2[msoa21nm], "Not found")</f>
        <v>Newcastle upon Tyne 021</v>
      </c>
      <c r="E1652" s="1">
        <f>_xlfn.XLOOKUP(Table1[[#This Row],[data_zone_code]],Table2[msoa21cd],Table2[Health Deprivation and Disability Rank (where 1 is most deprived)], "Not found")</f>
        <v>8876.2857142857138</v>
      </c>
      <c r="F1652">
        <f>RANK(Table1[[#This Row],[winter_min_tmp]],Table1[winter_min_tmp], 0)</f>
        <v>1589</v>
      </c>
      <c r="G1652">
        <f>(_xlfn.PERCENTRANK.INC(Table1[winter_min_tmp],Table1[[#This Row],[winter_min_tmp]]))*100</f>
        <v>76.8</v>
      </c>
      <c r="H1652">
        <f>CEILING(_xlfn.PERCENTRANK.INC(Table1[health_imd], Table1[[#This Row],[health_imd]]) * 10, 1)</f>
        <v>3</v>
      </c>
    </row>
    <row r="1653" spans="1:8" x14ac:dyDescent="0.35">
      <c r="A1653" t="s">
        <v>3304</v>
      </c>
      <c r="B1653" t="s">
        <v>3305</v>
      </c>
      <c r="C1653" s="1">
        <v>2.5720973009999999</v>
      </c>
      <c r="D1653" t="str">
        <f>_xlfn.XLOOKUP(Table1[[#This Row],[data_zone_code]],Table2[msoa21cd],Table2[msoa21nm], "Not found")</f>
        <v>Newcastle upon Tyne 022</v>
      </c>
      <c r="E1653" s="1">
        <f>_xlfn.XLOOKUP(Table1[[#This Row],[data_zone_code]],Table2[msoa21cd],Table2[Health Deprivation and Disability Rank (where 1 is most deprived)], "Not found")</f>
        <v>7166.333333333333</v>
      </c>
      <c r="F1653">
        <f>RANK(Table1[[#This Row],[winter_min_tmp]],Table1[winter_min_tmp], 0)</f>
        <v>1447</v>
      </c>
      <c r="G1653">
        <f>(_xlfn.PERCENTRANK.INC(Table1[winter_min_tmp],Table1[[#This Row],[winter_min_tmp]]))*100</f>
        <v>78.900000000000006</v>
      </c>
      <c r="H1653">
        <f>CEILING(_xlfn.PERCENTRANK.INC(Table1[health_imd], Table1[[#This Row],[health_imd]]) * 10, 1)</f>
        <v>2</v>
      </c>
    </row>
    <row r="1654" spans="1:8" x14ac:dyDescent="0.35">
      <c r="A1654" t="s">
        <v>3306</v>
      </c>
      <c r="B1654" t="s">
        <v>3307</v>
      </c>
      <c r="C1654" s="1">
        <v>2.5929172039999999</v>
      </c>
      <c r="D1654" t="str">
        <f>_xlfn.XLOOKUP(Table1[[#This Row],[data_zone_code]],Table2[msoa21cd],Table2[msoa21nm], "Not found")</f>
        <v>Newcastle upon Tyne 025</v>
      </c>
      <c r="E1654" s="1">
        <f>_xlfn.XLOOKUP(Table1[[#This Row],[data_zone_code]],Table2[msoa21cd],Table2[Health Deprivation and Disability Rank (where 1 is most deprived)], "Not found")</f>
        <v>6080</v>
      </c>
      <c r="F1654">
        <f>RANK(Table1[[#This Row],[winter_min_tmp]],Table1[winter_min_tmp], 0)</f>
        <v>1396</v>
      </c>
      <c r="G1654">
        <f>(_xlfn.PERCENTRANK.INC(Table1[winter_min_tmp],Table1[[#This Row],[winter_min_tmp]]))*100</f>
        <v>79.600000000000009</v>
      </c>
      <c r="H1654">
        <f>CEILING(_xlfn.PERCENTRANK.INC(Table1[health_imd], Table1[[#This Row],[health_imd]]) * 10, 1)</f>
        <v>2</v>
      </c>
    </row>
    <row r="1655" spans="1:8" x14ac:dyDescent="0.35">
      <c r="A1655" t="s">
        <v>3308</v>
      </c>
      <c r="B1655" t="s">
        <v>3309</v>
      </c>
      <c r="C1655" s="1">
        <v>2.6317977909999999</v>
      </c>
      <c r="D1655" t="str">
        <f>_xlfn.XLOOKUP(Table1[[#This Row],[data_zone_code]],Table2[msoa21cd],Table2[msoa21nm], "Not found")</f>
        <v>Newcastle upon Tyne 027</v>
      </c>
      <c r="E1655" s="1">
        <f>_xlfn.XLOOKUP(Table1[[#This Row],[data_zone_code]],Table2[msoa21cd],Table2[Health Deprivation and Disability Rank (where 1 is most deprived)], "Not found")</f>
        <v>5868.2</v>
      </c>
      <c r="F1655">
        <f>RANK(Table1[[#This Row],[winter_min_tmp]],Table1[winter_min_tmp], 0)</f>
        <v>1296</v>
      </c>
      <c r="G1655">
        <f>(_xlfn.PERCENTRANK.INC(Table1[winter_min_tmp],Table1[[#This Row],[winter_min_tmp]]))*100</f>
        <v>81.100000000000009</v>
      </c>
      <c r="H1655">
        <f>CEILING(_xlfn.PERCENTRANK.INC(Table1[health_imd], Table1[[#This Row],[health_imd]]) * 10, 1)</f>
        <v>2</v>
      </c>
    </row>
    <row r="1656" spans="1:8" x14ac:dyDescent="0.35">
      <c r="A1656" t="s">
        <v>3310</v>
      </c>
      <c r="B1656" t="s">
        <v>3311</v>
      </c>
      <c r="C1656" s="1">
        <v>2.7306268220000001</v>
      </c>
      <c r="D1656" t="str">
        <f>_xlfn.XLOOKUP(Table1[[#This Row],[data_zone_code]],Table2[msoa21cd],Table2[msoa21nm], "Not found")</f>
        <v>Newcastle upon Tyne 028</v>
      </c>
      <c r="E1656" s="1">
        <f>_xlfn.XLOOKUP(Table1[[#This Row],[data_zone_code]],Table2[msoa21cd],Table2[Health Deprivation and Disability Rank (where 1 is most deprived)], "Not found")</f>
        <v>1148.75</v>
      </c>
      <c r="F1656">
        <f>RANK(Table1[[#This Row],[winter_min_tmp]],Table1[winter_min_tmp], 0)</f>
        <v>1031</v>
      </c>
      <c r="G1656">
        <f>(_xlfn.PERCENTRANK.INC(Table1[winter_min_tmp],Table1[[#This Row],[winter_min_tmp]]))*100</f>
        <v>84.899999999999991</v>
      </c>
      <c r="H1656">
        <f>CEILING(_xlfn.PERCENTRANK.INC(Table1[health_imd], Table1[[#This Row],[health_imd]]) * 10, 1)</f>
        <v>1</v>
      </c>
    </row>
    <row r="1657" spans="1:8" x14ac:dyDescent="0.35">
      <c r="A1657" t="s">
        <v>3312</v>
      </c>
      <c r="B1657" t="s">
        <v>3313</v>
      </c>
      <c r="C1657" s="1">
        <v>2.7667713169999999</v>
      </c>
      <c r="D1657" t="str">
        <f>_xlfn.XLOOKUP(Table1[[#This Row],[data_zone_code]],Table2[msoa21cd],Table2[msoa21nm], "Not found")</f>
        <v>Newcastle upon Tyne 030</v>
      </c>
      <c r="E1657" s="1">
        <f>_xlfn.XLOOKUP(Table1[[#This Row],[data_zone_code]],Table2[msoa21cd],Table2[Health Deprivation and Disability Rank (where 1 is most deprived)], "Not found")</f>
        <v>552.25</v>
      </c>
      <c r="F1657">
        <f>RANK(Table1[[#This Row],[winter_min_tmp]],Table1[winter_min_tmp], 0)</f>
        <v>923</v>
      </c>
      <c r="G1657">
        <f>(_xlfn.PERCENTRANK.INC(Table1[winter_min_tmp],Table1[[#This Row],[winter_min_tmp]]))*100</f>
        <v>86.5</v>
      </c>
      <c r="H1657">
        <f>CEILING(_xlfn.PERCENTRANK.INC(Table1[health_imd], Table1[[#This Row],[health_imd]]) * 10, 1)</f>
        <v>1</v>
      </c>
    </row>
    <row r="1658" spans="1:8" x14ac:dyDescent="0.35">
      <c r="A1658" t="s">
        <v>3314</v>
      </c>
      <c r="B1658" t="s">
        <v>3315</v>
      </c>
      <c r="C1658" s="1">
        <v>2.78032732</v>
      </c>
      <c r="D1658" t="str">
        <f>_xlfn.XLOOKUP(Table1[[#This Row],[data_zone_code]],Table2[msoa21cd],Table2[msoa21nm], "Not found")</f>
        <v>North Tyneside 001</v>
      </c>
      <c r="E1658" s="1">
        <f>_xlfn.XLOOKUP(Table1[[#This Row],[data_zone_code]],Table2[msoa21cd],Table2[Health Deprivation and Disability Rank (where 1 is most deprived)], "Not found")</f>
        <v>28364</v>
      </c>
      <c r="F1658">
        <f>RANK(Table1[[#This Row],[winter_min_tmp]],Table1[winter_min_tmp], 0)</f>
        <v>893</v>
      </c>
      <c r="G1658">
        <f>(_xlfn.PERCENTRANK.INC(Table1[winter_min_tmp],Table1[[#This Row],[winter_min_tmp]]))*100</f>
        <v>86.9</v>
      </c>
      <c r="H1658">
        <f>CEILING(_xlfn.PERCENTRANK.INC(Table1[health_imd], Table1[[#This Row],[health_imd]]) * 10, 1)</f>
        <v>9</v>
      </c>
    </row>
    <row r="1659" spans="1:8" x14ac:dyDescent="0.35">
      <c r="A1659" t="s">
        <v>3316</v>
      </c>
      <c r="B1659" t="s">
        <v>3317</v>
      </c>
      <c r="C1659" s="1">
        <v>2.1032407279999998</v>
      </c>
      <c r="D1659" t="str">
        <f>_xlfn.XLOOKUP(Table1[[#This Row],[data_zone_code]],Table2[msoa21cd],Table2[msoa21nm], "Not found")</f>
        <v>North Tyneside 002</v>
      </c>
      <c r="E1659" s="1">
        <f>_xlfn.XLOOKUP(Table1[[#This Row],[data_zone_code]],Table2[msoa21cd],Table2[Health Deprivation and Disability Rank (where 1 is most deprived)], "Not found")</f>
        <v>8327.7999999999993</v>
      </c>
      <c r="F1659">
        <f>RANK(Table1[[#This Row],[winter_min_tmp]],Table1[winter_min_tmp], 0)</f>
        <v>3221</v>
      </c>
      <c r="G1659">
        <f>(_xlfn.PERCENTRANK.INC(Table1[winter_min_tmp],Table1[[#This Row],[winter_min_tmp]]))*100</f>
        <v>53</v>
      </c>
      <c r="H1659">
        <f>CEILING(_xlfn.PERCENTRANK.INC(Table1[health_imd], Table1[[#This Row],[health_imd]]) * 10, 1)</f>
        <v>3</v>
      </c>
    </row>
    <row r="1660" spans="1:8" x14ac:dyDescent="0.35">
      <c r="A1660" t="s">
        <v>3318</v>
      </c>
      <c r="B1660" t="s">
        <v>3319</v>
      </c>
      <c r="C1660" s="1">
        <v>2.8729019170000001</v>
      </c>
      <c r="D1660" t="str">
        <f>_xlfn.XLOOKUP(Table1[[#This Row],[data_zone_code]],Table2[msoa21cd],Table2[msoa21nm], "Not found")</f>
        <v>North Tyneside 003</v>
      </c>
      <c r="E1660" s="1">
        <f>_xlfn.XLOOKUP(Table1[[#This Row],[data_zone_code]],Table2[msoa21cd],Table2[Health Deprivation and Disability Rank (where 1 is most deprived)], "Not found")</f>
        <v>26965.25</v>
      </c>
      <c r="F1660">
        <f>RANK(Table1[[#This Row],[winter_min_tmp]],Table1[winter_min_tmp], 0)</f>
        <v>650</v>
      </c>
      <c r="G1660">
        <f>(_xlfn.PERCENTRANK.INC(Table1[winter_min_tmp],Table1[[#This Row],[winter_min_tmp]]))*100</f>
        <v>90.5</v>
      </c>
      <c r="H1660">
        <f>CEILING(_xlfn.PERCENTRANK.INC(Table1[health_imd], Table1[[#This Row],[health_imd]]) * 10, 1)</f>
        <v>9</v>
      </c>
    </row>
    <row r="1661" spans="1:8" x14ac:dyDescent="0.35">
      <c r="A1661" t="s">
        <v>3320</v>
      </c>
      <c r="B1661" t="s">
        <v>3321</v>
      </c>
      <c r="C1661" s="1">
        <v>2.0120205879999999</v>
      </c>
      <c r="D1661" t="str">
        <f>_xlfn.XLOOKUP(Table1[[#This Row],[data_zone_code]],Table2[msoa21cd],Table2[msoa21nm], "Not found")</f>
        <v>North Tyneside 004</v>
      </c>
      <c r="E1661" s="1">
        <f>_xlfn.XLOOKUP(Table1[[#This Row],[data_zone_code]],Table2[msoa21cd],Table2[Health Deprivation and Disability Rank (where 1 is most deprived)], "Not found")</f>
        <v>15936.2</v>
      </c>
      <c r="F1661">
        <f>RANK(Table1[[#This Row],[winter_min_tmp]],Table1[winter_min_tmp], 0)</f>
        <v>3636</v>
      </c>
      <c r="G1661">
        <f>(_xlfn.PERCENTRANK.INC(Table1[winter_min_tmp],Table1[[#This Row],[winter_min_tmp]]))*100</f>
        <v>46.9</v>
      </c>
      <c r="H1661">
        <f>CEILING(_xlfn.PERCENTRANK.INC(Table1[health_imd], Table1[[#This Row],[health_imd]]) * 10, 1)</f>
        <v>5</v>
      </c>
    </row>
    <row r="1662" spans="1:8" x14ac:dyDescent="0.35">
      <c r="A1662" t="s">
        <v>3322</v>
      </c>
      <c r="B1662" t="s">
        <v>3323</v>
      </c>
      <c r="C1662" s="1">
        <v>2.7113997940000001</v>
      </c>
      <c r="D1662" t="str">
        <f>_xlfn.XLOOKUP(Table1[[#This Row],[data_zone_code]],Table2[msoa21cd],Table2[msoa21nm], "Not found")</f>
        <v>North Tyneside 005</v>
      </c>
      <c r="E1662" s="1">
        <f>_xlfn.XLOOKUP(Table1[[#This Row],[data_zone_code]],Table2[msoa21cd],Table2[Health Deprivation and Disability Rank (where 1 is most deprived)], "Not found")</f>
        <v>22874.25</v>
      </c>
      <c r="F1662">
        <f>RANK(Table1[[#This Row],[winter_min_tmp]],Table1[winter_min_tmp], 0)</f>
        <v>1080</v>
      </c>
      <c r="G1662">
        <f>(_xlfn.PERCENTRANK.INC(Table1[winter_min_tmp],Table1[[#This Row],[winter_min_tmp]]))*100</f>
        <v>84.2</v>
      </c>
      <c r="H1662">
        <f>CEILING(_xlfn.PERCENTRANK.INC(Table1[health_imd], Table1[[#This Row],[health_imd]]) * 10, 1)</f>
        <v>8</v>
      </c>
    </row>
    <row r="1663" spans="1:8" x14ac:dyDescent="0.35">
      <c r="A1663" t="s">
        <v>3324</v>
      </c>
      <c r="B1663" t="s">
        <v>3325</v>
      </c>
      <c r="C1663" s="1">
        <v>2.9562289709999998</v>
      </c>
      <c r="D1663" t="str">
        <f>_xlfn.XLOOKUP(Table1[[#This Row],[data_zone_code]],Table2[msoa21cd],Table2[msoa21nm], "Not found")</f>
        <v>North Tyneside 006</v>
      </c>
      <c r="E1663" s="1">
        <f>_xlfn.XLOOKUP(Table1[[#This Row],[data_zone_code]],Table2[msoa21cd],Table2[Health Deprivation and Disability Rank (where 1 is most deprived)], "Not found")</f>
        <v>12504.4</v>
      </c>
      <c r="F1663">
        <f>RANK(Table1[[#This Row],[winter_min_tmp]],Table1[winter_min_tmp], 0)</f>
        <v>495</v>
      </c>
      <c r="G1663">
        <f>(_xlfn.PERCENTRANK.INC(Table1[winter_min_tmp],Table1[[#This Row],[winter_min_tmp]]))*100</f>
        <v>92.7</v>
      </c>
      <c r="H1663">
        <f>CEILING(_xlfn.PERCENTRANK.INC(Table1[health_imd], Table1[[#This Row],[health_imd]]) * 10, 1)</f>
        <v>4</v>
      </c>
    </row>
    <row r="1664" spans="1:8" x14ac:dyDescent="0.35">
      <c r="A1664" t="s">
        <v>3326</v>
      </c>
      <c r="B1664" t="s">
        <v>3327</v>
      </c>
      <c r="C1664" s="1">
        <v>2.3829743859999999</v>
      </c>
      <c r="D1664" t="str">
        <f>_xlfn.XLOOKUP(Table1[[#This Row],[data_zone_code]],Table2[msoa21cd],Table2[msoa21nm], "Not found")</f>
        <v>North Tyneside 007</v>
      </c>
      <c r="E1664" s="1">
        <f>_xlfn.XLOOKUP(Table1[[#This Row],[data_zone_code]],Table2[msoa21cd],Table2[Health Deprivation and Disability Rank (where 1 is most deprived)], "Not found")</f>
        <v>14450.8</v>
      </c>
      <c r="F1664">
        <f>RANK(Table1[[#This Row],[winter_min_tmp]],Table1[winter_min_tmp], 0)</f>
        <v>2021</v>
      </c>
      <c r="G1664">
        <f>(_xlfn.PERCENTRANK.INC(Table1[winter_min_tmp],Table1[[#This Row],[winter_min_tmp]]))*100</f>
        <v>70.5</v>
      </c>
      <c r="H1664">
        <f>CEILING(_xlfn.PERCENTRANK.INC(Table1[health_imd], Table1[[#This Row],[health_imd]]) * 10, 1)</f>
        <v>5</v>
      </c>
    </row>
    <row r="1665" spans="1:8" x14ac:dyDescent="0.35">
      <c r="A1665" t="s">
        <v>3328</v>
      </c>
      <c r="B1665" t="s">
        <v>3329</v>
      </c>
      <c r="C1665" s="1">
        <v>2.083441734</v>
      </c>
      <c r="D1665" t="str">
        <f>_xlfn.XLOOKUP(Table1[[#This Row],[data_zone_code]],Table2[msoa21cd],Table2[msoa21nm], "Not found")</f>
        <v>North Tyneside 008</v>
      </c>
      <c r="E1665" s="1">
        <f>_xlfn.XLOOKUP(Table1[[#This Row],[data_zone_code]],Table2[msoa21cd],Table2[Health Deprivation and Disability Rank (where 1 is most deprived)], "Not found")</f>
        <v>13545</v>
      </c>
      <c r="F1665">
        <f>RANK(Table1[[#This Row],[winter_min_tmp]],Table1[winter_min_tmp], 0)</f>
        <v>3313</v>
      </c>
      <c r="G1665">
        <f>(_xlfn.PERCENTRANK.INC(Table1[winter_min_tmp],Table1[[#This Row],[winter_min_tmp]]))*100</f>
        <v>51.6</v>
      </c>
      <c r="H1665">
        <f>CEILING(_xlfn.PERCENTRANK.INC(Table1[health_imd], Table1[[#This Row],[health_imd]]) * 10, 1)</f>
        <v>4</v>
      </c>
    </row>
    <row r="1666" spans="1:8" x14ac:dyDescent="0.35">
      <c r="A1666" t="s">
        <v>3330</v>
      </c>
      <c r="B1666" t="s">
        <v>3331</v>
      </c>
      <c r="C1666" s="1">
        <v>2.6344122890000001</v>
      </c>
      <c r="D1666" t="str">
        <f>_xlfn.XLOOKUP(Table1[[#This Row],[data_zone_code]],Table2[msoa21cd],Table2[msoa21nm], "Not found")</f>
        <v>North Tyneside 009</v>
      </c>
      <c r="E1666" s="1">
        <f>_xlfn.XLOOKUP(Table1[[#This Row],[data_zone_code]],Table2[msoa21cd],Table2[Health Deprivation and Disability Rank (where 1 is most deprived)], "Not found")</f>
        <v>14828.8</v>
      </c>
      <c r="F1666">
        <f>RANK(Table1[[#This Row],[winter_min_tmp]],Table1[winter_min_tmp], 0)</f>
        <v>1293</v>
      </c>
      <c r="G1666">
        <f>(_xlfn.PERCENTRANK.INC(Table1[winter_min_tmp],Table1[[#This Row],[winter_min_tmp]]))*100</f>
        <v>81.100000000000009</v>
      </c>
      <c r="H1666">
        <f>CEILING(_xlfn.PERCENTRANK.INC(Table1[health_imd], Table1[[#This Row],[health_imd]]) * 10, 1)</f>
        <v>5</v>
      </c>
    </row>
    <row r="1667" spans="1:8" x14ac:dyDescent="0.35">
      <c r="A1667" t="s">
        <v>3332</v>
      </c>
      <c r="B1667" t="s">
        <v>3333</v>
      </c>
      <c r="C1667" s="1">
        <v>2.9046742920000002</v>
      </c>
      <c r="D1667" t="str">
        <f>_xlfn.XLOOKUP(Table1[[#This Row],[data_zone_code]],Table2[msoa21cd],Table2[msoa21nm], "Not found")</f>
        <v>North Tyneside 010</v>
      </c>
      <c r="E1667" s="1">
        <f>_xlfn.XLOOKUP(Table1[[#This Row],[data_zone_code]],Table2[msoa21cd],Table2[Health Deprivation and Disability Rank (where 1 is most deprived)], "Not found")</f>
        <v>22895.75</v>
      </c>
      <c r="F1667">
        <f>RANK(Table1[[#This Row],[winter_min_tmp]],Table1[winter_min_tmp], 0)</f>
        <v>597</v>
      </c>
      <c r="G1667">
        <f>(_xlfn.PERCENTRANK.INC(Table1[winter_min_tmp],Table1[[#This Row],[winter_min_tmp]]))*100</f>
        <v>91.3</v>
      </c>
      <c r="H1667">
        <f>CEILING(_xlfn.PERCENTRANK.INC(Table1[health_imd], Table1[[#This Row],[health_imd]]) * 10, 1)</f>
        <v>8</v>
      </c>
    </row>
    <row r="1668" spans="1:8" x14ac:dyDescent="0.35">
      <c r="A1668" t="s">
        <v>3334</v>
      </c>
      <c r="B1668" t="s">
        <v>3335</v>
      </c>
      <c r="C1668" s="1">
        <v>2.368795633</v>
      </c>
      <c r="D1668" t="str">
        <f>_xlfn.XLOOKUP(Table1[[#This Row],[data_zone_code]],Table2[msoa21cd],Table2[msoa21nm], "Not found")</f>
        <v>North Tyneside 011</v>
      </c>
      <c r="E1668" s="1">
        <f>_xlfn.XLOOKUP(Table1[[#This Row],[data_zone_code]],Table2[msoa21cd],Table2[Health Deprivation and Disability Rank (where 1 is most deprived)], "Not found")</f>
        <v>10668.2</v>
      </c>
      <c r="F1668">
        <f>RANK(Table1[[#This Row],[winter_min_tmp]],Table1[winter_min_tmp], 0)</f>
        <v>2071</v>
      </c>
      <c r="G1668">
        <f>(_xlfn.PERCENTRANK.INC(Table1[winter_min_tmp],Table1[[#This Row],[winter_min_tmp]]))*100</f>
        <v>69.699999999999989</v>
      </c>
      <c r="H1668">
        <f>CEILING(_xlfn.PERCENTRANK.INC(Table1[health_imd], Table1[[#This Row],[health_imd]]) * 10, 1)</f>
        <v>3</v>
      </c>
    </row>
    <row r="1669" spans="1:8" x14ac:dyDescent="0.35">
      <c r="A1669" t="s">
        <v>3336</v>
      </c>
      <c r="B1669" t="s">
        <v>3337</v>
      </c>
      <c r="C1669" s="1">
        <v>2.176261663</v>
      </c>
      <c r="D1669" t="str">
        <f>_xlfn.XLOOKUP(Table1[[#This Row],[data_zone_code]],Table2[msoa21cd],Table2[msoa21nm], "Not found")</f>
        <v>North Tyneside 012</v>
      </c>
      <c r="E1669" s="1">
        <f>_xlfn.XLOOKUP(Table1[[#This Row],[data_zone_code]],Table2[msoa21cd],Table2[Health Deprivation and Disability Rank (where 1 is most deprived)], "Not found")</f>
        <v>13952.75</v>
      </c>
      <c r="F1669">
        <f>RANK(Table1[[#This Row],[winter_min_tmp]],Table1[winter_min_tmp], 0)</f>
        <v>2872</v>
      </c>
      <c r="G1669">
        <f>(_xlfn.PERCENTRANK.INC(Table1[winter_min_tmp],Table1[[#This Row],[winter_min_tmp]]))*100</f>
        <v>58.099999999999994</v>
      </c>
      <c r="H1669">
        <f>CEILING(_xlfn.PERCENTRANK.INC(Table1[health_imd], Table1[[#This Row],[health_imd]]) * 10, 1)</f>
        <v>4</v>
      </c>
    </row>
    <row r="1670" spans="1:8" x14ac:dyDescent="0.35">
      <c r="A1670" t="s">
        <v>3338</v>
      </c>
      <c r="B1670" t="s">
        <v>3339</v>
      </c>
      <c r="C1670" s="1">
        <v>2.7678589819999999</v>
      </c>
      <c r="D1670" t="str">
        <f>_xlfn.XLOOKUP(Table1[[#This Row],[data_zone_code]],Table2[msoa21cd],Table2[msoa21nm], "Not found")</f>
        <v>North Tyneside 013</v>
      </c>
      <c r="E1670" s="1">
        <f>_xlfn.XLOOKUP(Table1[[#This Row],[data_zone_code]],Table2[msoa21cd],Table2[Health Deprivation and Disability Rank (where 1 is most deprived)], "Not found")</f>
        <v>19485.75</v>
      </c>
      <c r="F1670">
        <f>RANK(Table1[[#This Row],[winter_min_tmp]],Table1[winter_min_tmp], 0)</f>
        <v>922</v>
      </c>
      <c r="G1670">
        <f>(_xlfn.PERCENTRANK.INC(Table1[winter_min_tmp],Table1[[#This Row],[winter_min_tmp]]))*100</f>
        <v>86.5</v>
      </c>
      <c r="H1670">
        <f>CEILING(_xlfn.PERCENTRANK.INC(Table1[health_imd], Table1[[#This Row],[health_imd]]) * 10, 1)</f>
        <v>6</v>
      </c>
    </row>
    <row r="1671" spans="1:8" x14ac:dyDescent="0.35">
      <c r="A1671" t="s">
        <v>3340</v>
      </c>
      <c r="B1671" t="s">
        <v>3341</v>
      </c>
      <c r="C1671" s="1">
        <v>2.1686563489999999</v>
      </c>
      <c r="D1671" t="str">
        <f>_xlfn.XLOOKUP(Table1[[#This Row],[data_zone_code]],Table2[msoa21cd],Table2[msoa21nm], "Not found")</f>
        <v>North Tyneside 014</v>
      </c>
      <c r="E1671" s="1">
        <f>_xlfn.XLOOKUP(Table1[[#This Row],[data_zone_code]],Table2[msoa21cd],Table2[Health Deprivation and Disability Rank (where 1 is most deprived)], "Not found")</f>
        <v>11710.75</v>
      </c>
      <c r="F1671">
        <f>RANK(Table1[[#This Row],[winter_min_tmp]],Table1[winter_min_tmp], 0)</f>
        <v>2904</v>
      </c>
      <c r="G1671">
        <f>(_xlfn.PERCENTRANK.INC(Table1[winter_min_tmp],Table1[[#This Row],[winter_min_tmp]]))*100</f>
        <v>57.599999999999994</v>
      </c>
      <c r="H1671">
        <f>CEILING(_xlfn.PERCENTRANK.INC(Table1[health_imd], Table1[[#This Row],[health_imd]]) * 10, 1)</f>
        <v>4</v>
      </c>
    </row>
    <row r="1672" spans="1:8" x14ac:dyDescent="0.35">
      <c r="A1672" t="s">
        <v>3342</v>
      </c>
      <c r="B1672" t="s">
        <v>3343</v>
      </c>
      <c r="C1672" s="1">
        <v>2.4674236770000002</v>
      </c>
      <c r="D1672" t="str">
        <f>_xlfn.XLOOKUP(Table1[[#This Row],[data_zone_code]],Table2[msoa21cd],Table2[msoa21nm], "Not found")</f>
        <v>North Tyneside 015</v>
      </c>
      <c r="E1672" s="1">
        <f>_xlfn.XLOOKUP(Table1[[#This Row],[data_zone_code]],Table2[msoa21cd],Table2[Health Deprivation and Disability Rank (where 1 is most deprived)], "Not found")</f>
        <v>5258</v>
      </c>
      <c r="F1672">
        <f>RANK(Table1[[#This Row],[winter_min_tmp]],Table1[winter_min_tmp], 0)</f>
        <v>1738</v>
      </c>
      <c r="G1672">
        <f>(_xlfn.PERCENTRANK.INC(Table1[winter_min_tmp],Table1[[#This Row],[winter_min_tmp]]))*100</f>
        <v>74.599999999999994</v>
      </c>
      <c r="H1672">
        <f>CEILING(_xlfn.PERCENTRANK.INC(Table1[health_imd], Table1[[#This Row],[health_imd]]) * 10, 1)</f>
        <v>2</v>
      </c>
    </row>
    <row r="1673" spans="1:8" x14ac:dyDescent="0.35">
      <c r="A1673" t="s">
        <v>3344</v>
      </c>
      <c r="B1673" t="s">
        <v>3345</v>
      </c>
      <c r="C1673" s="1">
        <v>3.0147807599999998</v>
      </c>
      <c r="D1673" t="str">
        <f>_xlfn.XLOOKUP(Table1[[#This Row],[data_zone_code]],Table2[msoa21cd],Table2[msoa21nm], "Not found")</f>
        <v>North Tyneside 016</v>
      </c>
      <c r="E1673" s="1">
        <f>_xlfn.XLOOKUP(Table1[[#This Row],[data_zone_code]],Table2[msoa21cd],Table2[Health Deprivation and Disability Rank (where 1 is most deprived)], "Not found")</f>
        <v>16077</v>
      </c>
      <c r="F1673">
        <f>RANK(Table1[[#This Row],[winter_min_tmp]],Table1[winter_min_tmp], 0)</f>
        <v>408</v>
      </c>
      <c r="G1673">
        <f>(_xlfn.PERCENTRANK.INC(Table1[winter_min_tmp],Table1[[#This Row],[winter_min_tmp]]))*100</f>
        <v>94</v>
      </c>
      <c r="H1673">
        <f>CEILING(_xlfn.PERCENTRANK.INC(Table1[health_imd], Table1[[#This Row],[health_imd]]) * 10, 1)</f>
        <v>5</v>
      </c>
    </row>
    <row r="1674" spans="1:8" x14ac:dyDescent="0.35">
      <c r="A1674" t="s">
        <v>3346</v>
      </c>
      <c r="B1674" t="s">
        <v>3347</v>
      </c>
      <c r="C1674" s="1">
        <v>2.894336939</v>
      </c>
      <c r="D1674" t="str">
        <f>_xlfn.XLOOKUP(Table1[[#This Row],[data_zone_code]],Table2[msoa21cd],Table2[msoa21nm], "Not found")</f>
        <v>North Tyneside 017</v>
      </c>
      <c r="E1674" s="1">
        <f>_xlfn.XLOOKUP(Table1[[#This Row],[data_zone_code]],Table2[msoa21cd],Table2[Health Deprivation and Disability Rank (where 1 is most deprived)], "Not found")</f>
        <v>17324.5</v>
      </c>
      <c r="F1674">
        <f>RANK(Table1[[#This Row],[winter_min_tmp]],Table1[winter_min_tmp], 0)</f>
        <v>615</v>
      </c>
      <c r="G1674">
        <f>(_xlfn.PERCENTRANK.INC(Table1[winter_min_tmp],Table1[[#This Row],[winter_min_tmp]]))*100</f>
        <v>91</v>
      </c>
      <c r="H1674">
        <f>CEILING(_xlfn.PERCENTRANK.INC(Table1[health_imd], Table1[[#This Row],[health_imd]]) * 10, 1)</f>
        <v>6</v>
      </c>
    </row>
    <row r="1675" spans="1:8" x14ac:dyDescent="0.35">
      <c r="A1675" t="s">
        <v>3348</v>
      </c>
      <c r="B1675" t="s">
        <v>3349</v>
      </c>
      <c r="C1675" s="1">
        <v>2.2859046460000001</v>
      </c>
      <c r="D1675" t="str">
        <f>_xlfn.XLOOKUP(Table1[[#This Row],[data_zone_code]],Table2[msoa21cd],Table2[msoa21nm], "Not found")</f>
        <v>North Tyneside 018</v>
      </c>
      <c r="E1675" s="1">
        <f>_xlfn.XLOOKUP(Table1[[#This Row],[data_zone_code]],Table2[msoa21cd],Table2[Health Deprivation and Disability Rank (where 1 is most deprived)], "Not found")</f>
        <v>15526.16666666667</v>
      </c>
      <c r="F1675">
        <f>RANK(Table1[[#This Row],[winter_min_tmp]],Table1[winter_min_tmp], 0)</f>
        <v>2379</v>
      </c>
      <c r="G1675">
        <f>(_xlfn.PERCENTRANK.INC(Table1[winter_min_tmp],Table1[[#This Row],[winter_min_tmp]]))*100</f>
        <v>65.3</v>
      </c>
      <c r="H1675">
        <f>CEILING(_xlfn.PERCENTRANK.INC(Table1[health_imd], Table1[[#This Row],[health_imd]]) * 10, 1)</f>
        <v>5</v>
      </c>
    </row>
    <row r="1676" spans="1:8" x14ac:dyDescent="0.35">
      <c r="A1676" t="s">
        <v>3350</v>
      </c>
      <c r="B1676" t="s">
        <v>3351</v>
      </c>
      <c r="C1676" s="1">
        <v>2.2673120500000001</v>
      </c>
      <c r="D1676" t="str">
        <f>_xlfn.XLOOKUP(Table1[[#This Row],[data_zone_code]],Table2[msoa21cd],Table2[msoa21nm], "Not found")</f>
        <v>North Tyneside 019</v>
      </c>
      <c r="E1676" s="1">
        <f>_xlfn.XLOOKUP(Table1[[#This Row],[data_zone_code]],Table2[msoa21cd],Table2[Health Deprivation and Disability Rank (where 1 is most deprived)], "Not found")</f>
        <v>5115.5</v>
      </c>
      <c r="F1676">
        <f>RANK(Table1[[#This Row],[winter_min_tmp]],Table1[winter_min_tmp], 0)</f>
        <v>2457</v>
      </c>
      <c r="G1676">
        <f>(_xlfn.PERCENTRANK.INC(Table1[winter_min_tmp],Table1[[#This Row],[winter_min_tmp]]))*100</f>
        <v>64.099999999999994</v>
      </c>
      <c r="H1676">
        <f>CEILING(_xlfn.PERCENTRANK.INC(Table1[health_imd], Table1[[#This Row],[health_imd]]) * 10, 1)</f>
        <v>2</v>
      </c>
    </row>
    <row r="1677" spans="1:8" x14ac:dyDescent="0.35">
      <c r="A1677" t="s">
        <v>3352</v>
      </c>
      <c r="B1677" t="s">
        <v>3353</v>
      </c>
      <c r="C1677" s="1">
        <v>2.627040386</v>
      </c>
      <c r="D1677" t="str">
        <f>_xlfn.XLOOKUP(Table1[[#This Row],[data_zone_code]],Table2[msoa21cd],Table2[msoa21nm], "Not found")</f>
        <v>North Tyneside 020</v>
      </c>
      <c r="E1677" s="1">
        <f>_xlfn.XLOOKUP(Table1[[#This Row],[data_zone_code]],Table2[msoa21cd],Table2[Health Deprivation and Disability Rank (where 1 is most deprived)], "Not found")</f>
        <v>12953.5</v>
      </c>
      <c r="F1677">
        <f>RANK(Table1[[#This Row],[winter_min_tmp]],Table1[winter_min_tmp], 0)</f>
        <v>1300</v>
      </c>
      <c r="G1677">
        <f>(_xlfn.PERCENTRANK.INC(Table1[winter_min_tmp],Table1[[#This Row],[winter_min_tmp]]))*100</f>
        <v>81</v>
      </c>
      <c r="H1677">
        <f>CEILING(_xlfn.PERCENTRANK.INC(Table1[health_imd], Table1[[#This Row],[health_imd]]) * 10, 1)</f>
        <v>4</v>
      </c>
    </row>
    <row r="1678" spans="1:8" x14ac:dyDescent="0.35">
      <c r="A1678" t="s">
        <v>3354</v>
      </c>
      <c r="B1678" t="s">
        <v>3355</v>
      </c>
      <c r="C1678" s="1">
        <v>2.387179852</v>
      </c>
      <c r="D1678" t="str">
        <f>_xlfn.XLOOKUP(Table1[[#This Row],[data_zone_code]],Table2[msoa21cd],Table2[msoa21nm], "Not found")</f>
        <v>North Tyneside 021</v>
      </c>
      <c r="E1678" s="1">
        <f>_xlfn.XLOOKUP(Table1[[#This Row],[data_zone_code]],Table2[msoa21cd],Table2[Health Deprivation and Disability Rank (where 1 is most deprived)], "Not found")</f>
        <v>11437.75</v>
      </c>
      <c r="F1678">
        <f>RANK(Table1[[#This Row],[winter_min_tmp]],Table1[winter_min_tmp], 0)</f>
        <v>2016</v>
      </c>
      <c r="G1678">
        <f>(_xlfn.PERCENTRANK.INC(Table1[winter_min_tmp],Table1[[#This Row],[winter_min_tmp]]))*100</f>
        <v>70.599999999999994</v>
      </c>
      <c r="H1678">
        <f>CEILING(_xlfn.PERCENTRANK.INC(Table1[health_imd], Table1[[#This Row],[health_imd]]) * 10, 1)</f>
        <v>3</v>
      </c>
    </row>
    <row r="1679" spans="1:8" x14ac:dyDescent="0.35">
      <c r="A1679" t="s">
        <v>3356</v>
      </c>
      <c r="B1679" t="s">
        <v>3357</v>
      </c>
      <c r="C1679" s="1">
        <v>2.7336111070000002</v>
      </c>
      <c r="D1679" t="str">
        <f>_xlfn.XLOOKUP(Table1[[#This Row],[data_zone_code]],Table2[msoa21cd],Table2[msoa21nm], "Not found")</f>
        <v>North Tyneside 022</v>
      </c>
      <c r="E1679" s="1">
        <f>_xlfn.XLOOKUP(Table1[[#This Row],[data_zone_code]],Table2[msoa21cd],Table2[Health Deprivation and Disability Rank (where 1 is most deprived)], "Not found")</f>
        <v>10606.25</v>
      </c>
      <c r="F1679">
        <f>RANK(Table1[[#This Row],[winter_min_tmp]],Table1[winter_min_tmp], 0)</f>
        <v>1024</v>
      </c>
      <c r="G1679">
        <f>(_xlfn.PERCENTRANK.INC(Table1[winter_min_tmp],Table1[[#This Row],[winter_min_tmp]]))*100</f>
        <v>85</v>
      </c>
      <c r="H1679">
        <f>CEILING(_xlfn.PERCENTRANK.INC(Table1[health_imd], Table1[[#This Row],[health_imd]]) * 10, 1)</f>
        <v>3</v>
      </c>
    </row>
    <row r="1680" spans="1:8" x14ac:dyDescent="0.35">
      <c r="A1680" t="s">
        <v>3358</v>
      </c>
      <c r="B1680" t="s">
        <v>3359</v>
      </c>
      <c r="C1680" s="1">
        <v>2.5595331190000001</v>
      </c>
      <c r="D1680" t="str">
        <f>_xlfn.XLOOKUP(Table1[[#This Row],[data_zone_code]],Table2[msoa21cd],Table2[msoa21nm], "Not found")</f>
        <v>North Tyneside 023</v>
      </c>
      <c r="E1680" s="1">
        <f>_xlfn.XLOOKUP(Table1[[#This Row],[data_zone_code]],Table2[msoa21cd],Table2[Health Deprivation and Disability Rank (where 1 is most deprived)], "Not found")</f>
        <v>2400.1999999999998</v>
      </c>
      <c r="F1680">
        <f>RANK(Table1[[#This Row],[winter_min_tmp]],Table1[winter_min_tmp], 0)</f>
        <v>1477</v>
      </c>
      <c r="G1680">
        <f>(_xlfn.PERCENTRANK.INC(Table1[winter_min_tmp],Table1[[#This Row],[winter_min_tmp]]))*100</f>
        <v>78.400000000000006</v>
      </c>
      <c r="H1680">
        <f>CEILING(_xlfn.PERCENTRANK.INC(Table1[health_imd], Table1[[#This Row],[health_imd]]) * 10, 1)</f>
        <v>1</v>
      </c>
    </row>
    <row r="1681" spans="1:8" x14ac:dyDescent="0.35">
      <c r="A1681" t="s">
        <v>3360</v>
      </c>
      <c r="B1681" t="s">
        <v>3361</v>
      </c>
      <c r="C1681" s="1">
        <v>2.4225251669999999</v>
      </c>
      <c r="D1681" t="str">
        <f>_xlfn.XLOOKUP(Table1[[#This Row],[data_zone_code]],Table2[msoa21cd],Table2[msoa21nm], "Not found")</f>
        <v>North Tyneside 024</v>
      </c>
      <c r="E1681" s="1">
        <f>_xlfn.XLOOKUP(Table1[[#This Row],[data_zone_code]],Table2[msoa21cd],Table2[Health Deprivation and Disability Rank (where 1 is most deprived)], "Not found")</f>
        <v>9007.75</v>
      </c>
      <c r="F1681">
        <f>RANK(Table1[[#This Row],[winter_min_tmp]],Table1[winter_min_tmp], 0)</f>
        <v>1886</v>
      </c>
      <c r="G1681">
        <f>(_xlfn.PERCENTRANK.INC(Table1[winter_min_tmp],Table1[[#This Row],[winter_min_tmp]]))*100</f>
        <v>72.399999999999991</v>
      </c>
      <c r="H1681">
        <f>CEILING(_xlfn.PERCENTRANK.INC(Table1[health_imd], Table1[[#This Row],[health_imd]]) * 10, 1)</f>
        <v>3</v>
      </c>
    </row>
    <row r="1682" spans="1:8" x14ac:dyDescent="0.35">
      <c r="A1682" t="s">
        <v>3362</v>
      </c>
      <c r="B1682" t="s">
        <v>3363</v>
      </c>
      <c r="C1682" s="1">
        <v>2.386332989</v>
      </c>
      <c r="D1682" t="str">
        <f>_xlfn.XLOOKUP(Table1[[#This Row],[data_zone_code]],Table2[msoa21cd],Table2[msoa21nm], "Not found")</f>
        <v>North Tyneside 025</v>
      </c>
      <c r="E1682" s="1">
        <f>_xlfn.XLOOKUP(Table1[[#This Row],[data_zone_code]],Table2[msoa21cd],Table2[Health Deprivation and Disability Rank (where 1 is most deprived)], "Not found")</f>
        <v>13984.25</v>
      </c>
      <c r="F1682">
        <f>RANK(Table1[[#This Row],[winter_min_tmp]],Table1[winter_min_tmp], 0)</f>
        <v>2018</v>
      </c>
      <c r="G1682">
        <f>(_xlfn.PERCENTRANK.INC(Table1[winter_min_tmp],Table1[[#This Row],[winter_min_tmp]]))*100</f>
        <v>70.5</v>
      </c>
      <c r="H1682">
        <f>CEILING(_xlfn.PERCENTRANK.INC(Table1[health_imd], Table1[[#This Row],[health_imd]]) * 10, 1)</f>
        <v>4</v>
      </c>
    </row>
    <row r="1683" spans="1:8" x14ac:dyDescent="0.35">
      <c r="A1683" t="s">
        <v>3364</v>
      </c>
      <c r="B1683" t="s">
        <v>3365</v>
      </c>
      <c r="C1683" s="1">
        <v>2.4819695949999998</v>
      </c>
      <c r="D1683" t="str">
        <f>_xlfn.XLOOKUP(Table1[[#This Row],[data_zone_code]],Table2[msoa21cd],Table2[msoa21nm], "Not found")</f>
        <v>North Tyneside 026</v>
      </c>
      <c r="E1683" s="1">
        <f>_xlfn.XLOOKUP(Table1[[#This Row],[data_zone_code]],Table2[msoa21cd],Table2[Health Deprivation and Disability Rank (where 1 is most deprived)], "Not found")</f>
        <v>4720.25</v>
      </c>
      <c r="F1683">
        <f>RANK(Table1[[#This Row],[winter_min_tmp]],Table1[winter_min_tmp], 0)</f>
        <v>1682</v>
      </c>
      <c r="G1683">
        <f>(_xlfn.PERCENTRANK.INC(Table1[winter_min_tmp],Table1[[#This Row],[winter_min_tmp]]))*100</f>
        <v>75.400000000000006</v>
      </c>
      <c r="H1683">
        <f>CEILING(_xlfn.PERCENTRANK.INC(Table1[health_imd], Table1[[#This Row],[health_imd]]) * 10, 1)</f>
        <v>1</v>
      </c>
    </row>
    <row r="1684" spans="1:8" x14ac:dyDescent="0.35">
      <c r="A1684" t="s">
        <v>3366</v>
      </c>
      <c r="B1684" t="s">
        <v>3367</v>
      </c>
      <c r="C1684" s="1">
        <v>2.6458611489999999</v>
      </c>
      <c r="D1684" t="str">
        <f>_xlfn.XLOOKUP(Table1[[#This Row],[data_zone_code]],Table2[msoa21cd],Table2[msoa21nm], "Not found")</f>
        <v>North Tyneside 027</v>
      </c>
      <c r="E1684" s="1">
        <f>_xlfn.XLOOKUP(Table1[[#This Row],[data_zone_code]],Table2[msoa21cd],Table2[Health Deprivation and Disability Rank (where 1 is most deprived)], "Not found")</f>
        <v>3042.2</v>
      </c>
      <c r="F1684">
        <f>RANK(Table1[[#This Row],[winter_min_tmp]],Table1[winter_min_tmp], 0)</f>
        <v>1250</v>
      </c>
      <c r="G1684">
        <f>(_xlfn.PERCENTRANK.INC(Table1[winter_min_tmp],Table1[[#This Row],[winter_min_tmp]]))*100</f>
        <v>81.699999999999989</v>
      </c>
      <c r="H1684">
        <f>CEILING(_xlfn.PERCENTRANK.INC(Table1[health_imd], Table1[[#This Row],[health_imd]]) * 10, 1)</f>
        <v>1</v>
      </c>
    </row>
    <row r="1685" spans="1:8" x14ac:dyDescent="0.35">
      <c r="A1685" t="s">
        <v>3368</v>
      </c>
      <c r="B1685" t="s">
        <v>3369</v>
      </c>
      <c r="C1685" s="1">
        <v>2.5402536389999999</v>
      </c>
      <c r="D1685" t="str">
        <f>_xlfn.XLOOKUP(Table1[[#This Row],[data_zone_code]],Table2[msoa21cd],Table2[msoa21nm], "Not found")</f>
        <v>North Tyneside 028</v>
      </c>
      <c r="E1685" s="1">
        <f>_xlfn.XLOOKUP(Table1[[#This Row],[data_zone_code]],Table2[msoa21cd],Table2[Health Deprivation and Disability Rank (where 1 is most deprived)], "Not found")</f>
        <v>3070.5</v>
      </c>
      <c r="F1685">
        <f>RANK(Table1[[#This Row],[winter_min_tmp]],Table1[winter_min_tmp], 0)</f>
        <v>1532</v>
      </c>
      <c r="G1685">
        <f>(_xlfn.PERCENTRANK.INC(Table1[winter_min_tmp],Table1[[#This Row],[winter_min_tmp]]))*100</f>
        <v>77.600000000000009</v>
      </c>
      <c r="H1685">
        <f>CEILING(_xlfn.PERCENTRANK.INC(Table1[health_imd], Table1[[#This Row],[health_imd]]) * 10, 1)</f>
        <v>1</v>
      </c>
    </row>
    <row r="1686" spans="1:8" x14ac:dyDescent="0.35">
      <c r="A1686" t="s">
        <v>3370</v>
      </c>
      <c r="B1686" t="s">
        <v>3371</v>
      </c>
      <c r="C1686" s="1">
        <v>2.5183651450000002</v>
      </c>
      <c r="D1686" t="str">
        <f>_xlfn.XLOOKUP(Table1[[#This Row],[data_zone_code]],Table2[msoa21cd],Table2[msoa21nm], "Not found")</f>
        <v>North Tyneside 029</v>
      </c>
      <c r="E1686" s="1">
        <f>_xlfn.XLOOKUP(Table1[[#This Row],[data_zone_code]],Table2[msoa21cd],Table2[Health Deprivation and Disability Rank (where 1 is most deprived)], "Not found")</f>
        <v>7075</v>
      </c>
      <c r="F1686">
        <f>RANK(Table1[[#This Row],[winter_min_tmp]],Table1[winter_min_tmp], 0)</f>
        <v>1588</v>
      </c>
      <c r="G1686">
        <f>(_xlfn.PERCENTRANK.INC(Table1[winter_min_tmp],Table1[[#This Row],[winter_min_tmp]]))*100</f>
        <v>76.8</v>
      </c>
      <c r="H1686">
        <f>CEILING(_xlfn.PERCENTRANK.INC(Table1[health_imd], Table1[[#This Row],[health_imd]]) * 10, 1)</f>
        <v>2</v>
      </c>
    </row>
    <row r="1687" spans="1:8" x14ac:dyDescent="0.35">
      <c r="A1687" t="s">
        <v>3372</v>
      </c>
      <c r="B1687" t="s">
        <v>3373</v>
      </c>
      <c r="C1687" s="1">
        <v>2.5720653530000002</v>
      </c>
      <c r="D1687" t="str">
        <f>_xlfn.XLOOKUP(Table1[[#This Row],[data_zone_code]],Table2[msoa21cd],Table2[msoa21nm], "Not found")</f>
        <v>North Tyneside 030</v>
      </c>
      <c r="E1687" s="1">
        <f>_xlfn.XLOOKUP(Table1[[#This Row],[data_zone_code]],Table2[msoa21cd],Table2[Health Deprivation and Disability Rank (where 1 is most deprived)], "Not found")</f>
        <v>5362</v>
      </c>
      <c r="F1687">
        <f>RANK(Table1[[#This Row],[winter_min_tmp]],Table1[winter_min_tmp], 0)</f>
        <v>1448</v>
      </c>
      <c r="G1687">
        <f>(_xlfn.PERCENTRANK.INC(Table1[winter_min_tmp],Table1[[#This Row],[winter_min_tmp]]))*100</f>
        <v>78.8</v>
      </c>
      <c r="H1687">
        <f>CEILING(_xlfn.PERCENTRANK.INC(Table1[health_imd], Table1[[#This Row],[health_imd]]) * 10, 1)</f>
        <v>2</v>
      </c>
    </row>
    <row r="1688" spans="1:8" x14ac:dyDescent="0.35">
      <c r="A1688" t="s">
        <v>3374</v>
      </c>
      <c r="B1688" t="s">
        <v>3375</v>
      </c>
      <c r="C1688" s="1">
        <v>2.7334642410000001</v>
      </c>
      <c r="D1688" t="str">
        <f>_xlfn.XLOOKUP(Table1[[#This Row],[data_zone_code]],Table2[msoa21cd],Table2[msoa21nm], "Not found")</f>
        <v>South Tyneside 001</v>
      </c>
      <c r="E1688" s="1">
        <f>_xlfn.XLOOKUP(Table1[[#This Row],[data_zone_code]],Table2[msoa21cd],Table2[Health Deprivation and Disability Rank (where 1 is most deprived)], "Not found")</f>
        <v>4139.3999999999996</v>
      </c>
      <c r="F1688">
        <f>RANK(Table1[[#This Row],[winter_min_tmp]],Table1[winter_min_tmp], 0)</f>
        <v>1025</v>
      </c>
      <c r="G1688">
        <f>(_xlfn.PERCENTRANK.INC(Table1[winter_min_tmp],Table1[[#This Row],[winter_min_tmp]]))*100</f>
        <v>85</v>
      </c>
      <c r="H1688">
        <f>CEILING(_xlfn.PERCENTRANK.INC(Table1[health_imd], Table1[[#This Row],[health_imd]]) * 10, 1)</f>
        <v>1</v>
      </c>
    </row>
    <row r="1689" spans="1:8" x14ac:dyDescent="0.35">
      <c r="A1689" t="s">
        <v>3376</v>
      </c>
      <c r="B1689" t="s">
        <v>3377</v>
      </c>
      <c r="C1689" s="1">
        <v>2.7057685849999999</v>
      </c>
      <c r="D1689" t="str">
        <f>_xlfn.XLOOKUP(Table1[[#This Row],[data_zone_code]],Table2[msoa21cd],Table2[msoa21nm], "Not found")</f>
        <v>South Tyneside 002</v>
      </c>
      <c r="E1689" s="1">
        <f>_xlfn.XLOOKUP(Table1[[#This Row],[data_zone_code]],Table2[msoa21cd],Table2[Health Deprivation and Disability Rank (where 1 is most deprived)], "Not found")</f>
        <v>725.4</v>
      </c>
      <c r="F1689">
        <f>RANK(Table1[[#This Row],[winter_min_tmp]],Table1[winter_min_tmp], 0)</f>
        <v>1097</v>
      </c>
      <c r="G1689">
        <f>(_xlfn.PERCENTRANK.INC(Table1[winter_min_tmp],Table1[[#This Row],[winter_min_tmp]]))*100</f>
        <v>84</v>
      </c>
      <c r="H1689">
        <f>CEILING(_xlfn.PERCENTRANK.INC(Table1[health_imd], Table1[[#This Row],[health_imd]]) * 10, 1)</f>
        <v>1</v>
      </c>
    </row>
    <row r="1690" spans="1:8" x14ac:dyDescent="0.35">
      <c r="A1690" t="s">
        <v>3378</v>
      </c>
      <c r="B1690" t="s">
        <v>3379</v>
      </c>
      <c r="C1690" s="1">
        <v>2.705526114</v>
      </c>
      <c r="D1690" t="str">
        <f>_xlfn.XLOOKUP(Table1[[#This Row],[data_zone_code]],Table2[msoa21cd],Table2[msoa21nm], "Not found")</f>
        <v>South Tyneside 003</v>
      </c>
      <c r="E1690" s="1">
        <f>_xlfn.XLOOKUP(Table1[[#This Row],[data_zone_code]],Table2[msoa21cd],Table2[Health Deprivation and Disability Rank (where 1 is most deprived)], "Not found")</f>
        <v>8976.2000000000007</v>
      </c>
      <c r="F1690">
        <f>RANK(Table1[[#This Row],[winter_min_tmp]],Table1[winter_min_tmp], 0)</f>
        <v>1098</v>
      </c>
      <c r="G1690">
        <f>(_xlfn.PERCENTRANK.INC(Table1[winter_min_tmp],Table1[[#This Row],[winter_min_tmp]]))*100</f>
        <v>83.899999999999991</v>
      </c>
      <c r="H1690">
        <f>CEILING(_xlfn.PERCENTRANK.INC(Table1[health_imd], Table1[[#This Row],[health_imd]]) * 10, 1)</f>
        <v>3</v>
      </c>
    </row>
    <row r="1691" spans="1:8" x14ac:dyDescent="0.35">
      <c r="A1691" t="s">
        <v>3380</v>
      </c>
      <c r="B1691" t="s">
        <v>3381</v>
      </c>
      <c r="C1691" s="1">
        <v>2.8299396040000002</v>
      </c>
      <c r="D1691" t="str">
        <f>_xlfn.XLOOKUP(Table1[[#This Row],[data_zone_code]],Table2[msoa21cd],Table2[msoa21nm], "Not found")</f>
        <v>South Tyneside 004</v>
      </c>
      <c r="E1691" s="1">
        <f>_xlfn.XLOOKUP(Table1[[#This Row],[data_zone_code]],Table2[msoa21cd],Table2[Health Deprivation and Disability Rank (where 1 is most deprived)], "Not found")</f>
        <v>7269</v>
      </c>
      <c r="F1691">
        <f>RANK(Table1[[#This Row],[winter_min_tmp]],Table1[winter_min_tmp], 0)</f>
        <v>774</v>
      </c>
      <c r="G1691">
        <f>(_xlfn.PERCENTRANK.INC(Table1[winter_min_tmp],Table1[[#This Row],[winter_min_tmp]]))*100</f>
        <v>88.7</v>
      </c>
      <c r="H1691">
        <f>CEILING(_xlfn.PERCENTRANK.INC(Table1[health_imd], Table1[[#This Row],[health_imd]]) * 10, 1)</f>
        <v>2</v>
      </c>
    </row>
    <row r="1692" spans="1:8" x14ac:dyDescent="0.35">
      <c r="A1692" t="s">
        <v>3382</v>
      </c>
      <c r="B1692" t="s">
        <v>3383</v>
      </c>
      <c r="C1692" s="1">
        <v>2.6789796350000001</v>
      </c>
      <c r="D1692" t="str">
        <f>_xlfn.XLOOKUP(Table1[[#This Row],[data_zone_code]],Table2[msoa21cd],Table2[msoa21nm], "Not found")</f>
        <v>South Tyneside 005</v>
      </c>
      <c r="E1692" s="1">
        <f>_xlfn.XLOOKUP(Table1[[#This Row],[data_zone_code]],Table2[msoa21cd],Table2[Health Deprivation and Disability Rank (where 1 is most deprived)], "Not found")</f>
        <v>6455.5</v>
      </c>
      <c r="F1692">
        <f>RANK(Table1[[#This Row],[winter_min_tmp]],Table1[winter_min_tmp], 0)</f>
        <v>1162</v>
      </c>
      <c r="G1692">
        <f>(_xlfn.PERCENTRANK.INC(Table1[winter_min_tmp],Table1[[#This Row],[winter_min_tmp]]))*100</f>
        <v>83</v>
      </c>
      <c r="H1692">
        <f>CEILING(_xlfn.PERCENTRANK.INC(Table1[health_imd], Table1[[#This Row],[health_imd]]) * 10, 1)</f>
        <v>2</v>
      </c>
    </row>
    <row r="1693" spans="1:8" x14ac:dyDescent="0.35">
      <c r="A1693" t="s">
        <v>3384</v>
      </c>
      <c r="B1693" t="s">
        <v>3385</v>
      </c>
      <c r="C1693" s="1">
        <v>2.7319805619999999</v>
      </c>
      <c r="D1693" t="str">
        <f>_xlfn.XLOOKUP(Table1[[#This Row],[data_zone_code]],Table2[msoa21cd],Table2[msoa21nm], "Not found")</f>
        <v>South Tyneside 006</v>
      </c>
      <c r="E1693" s="1">
        <f>_xlfn.XLOOKUP(Table1[[#This Row],[data_zone_code]],Table2[msoa21cd],Table2[Health Deprivation and Disability Rank (where 1 is most deprived)], "Not found")</f>
        <v>15810</v>
      </c>
      <c r="F1693">
        <f>RANK(Table1[[#This Row],[winter_min_tmp]],Table1[winter_min_tmp], 0)</f>
        <v>1029</v>
      </c>
      <c r="G1693">
        <f>(_xlfn.PERCENTRANK.INC(Table1[winter_min_tmp],Table1[[#This Row],[winter_min_tmp]]))*100</f>
        <v>85</v>
      </c>
      <c r="H1693">
        <f>CEILING(_xlfn.PERCENTRANK.INC(Table1[health_imd], Table1[[#This Row],[health_imd]]) * 10, 1)</f>
        <v>5</v>
      </c>
    </row>
    <row r="1694" spans="1:8" x14ac:dyDescent="0.35">
      <c r="A1694" t="s">
        <v>3386</v>
      </c>
      <c r="B1694" t="s">
        <v>3387</v>
      </c>
      <c r="C1694" s="1">
        <v>2.5872783660000001</v>
      </c>
      <c r="D1694" t="str">
        <f>_xlfn.XLOOKUP(Table1[[#This Row],[data_zone_code]],Table2[msoa21cd],Table2[msoa21nm], "Not found")</f>
        <v>South Tyneside 007</v>
      </c>
      <c r="E1694" s="1">
        <f>_xlfn.XLOOKUP(Table1[[#This Row],[data_zone_code]],Table2[msoa21cd],Table2[Health Deprivation and Disability Rank (where 1 is most deprived)], "Not found")</f>
        <v>2048</v>
      </c>
      <c r="F1694">
        <f>RANK(Table1[[#This Row],[winter_min_tmp]],Table1[winter_min_tmp], 0)</f>
        <v>1408</v>
      </c>
      <c r="G1694">
        <f>(_xlfn.PERCENTRANK.INC(Table1[winter_min_tmp],Table1[[#This Row],[winter_min_tmp]]))*100</f>
        <v>79.400000000000006</v>
      </c>
      <c r="H1694">
        <f>CEILING(_xlfn.PERCENTRANK.INC(Table1[health_imd], Table1[[#This Row],[health_imd]]) * 10, 1)</f>
        <v>1</v>
      </c>
    </row>
    <row r="1695" spans="1:8" x14ac:dyDescent="0.35">
      <c r="A1695" t="s">
        <v>3388</v>
      </c>
      <c r="B1695" t="s">
        <v>3389</v>
      </c>
      <c r="C1695" s="1">
        <v>2.7876584530000001</v>
      </c>
      <c r="D1695" t="str">
        <f>_xlfn.XLOOKUP(Table1[[#This Row],[data_zone_code]],Table2[msoa21cd],Table2[msoa21nm], "Not found")</f>
        <v>South Tyneside 008</v>
      </c>
      <c r="E1695" s="1">
        <f>_xlfn.XLOOKUP(Table1[[#This Row],[data_zone_code]],Table2[msoa21cd],Table2[Health Deprivation and Disability Rank (where 1 is most deprived)], "Not found")</f>
        <v>3071</v>
      </c>
      <c r="F1695">
        <f>RANK(Table1[[#This Row],[winter_min_tmp]],Table1[winter_min_tmp], 0)</f>
        <v>870</v>
      </c>
      <c r="G1695">
        <f>(_xlfn.PERCENTRANK.INC(Table1[winter_min_tmp],Table1[[#This Row],[winter_min_tmp]]))*100</f>
        <v>87.3</v>
      </c>
      <c r="H1695">
        <f>CEILING(_xlfn.PERCENTRANK.INC(Table1[health_imd], Table1[[#This Row],[health_imd]]) * 10, 1)</f>
        <v>1</v>
      </c>
    </row>
    <row r="1696" spans="1:8" x14ac:dyDescent="0.35">
      <c r="A1696" t="s">
        <v>3390</v>
      </c>
      <c r="B1696" t="s">
        <v>3391</v>
      </c>
      <c r="C1696" s="1">
        <v>2.5610797409999999</v>
      </c>
      <c r="D1696" t="str">
        <f>_xlfn.XLOOKUP(Table1[[#This Row],[data_zone_code]],Table2[msoa21cd],Table2[msoa21nm], "Not found")</f>
        <v>South Tyneside 009</v>
      </c>
      <c r="E1696" s="1">
        <f>_xlfn.XLOOKUP(Table1[[#This Row],[data_zone_code]],Table2[msoa21cd],Table2[Health Deprivation and Disability Rank (where 1 is most deprived)], "Not found")</f>
        <v>3265</v>
      </c>
      <c r="F1696">
        <f>RANK(Table1[[#This Row],[winter_min_tmp]],Table1[winter_min_tmp], 0)</f>
        <v>1476</v>
      </c>
      <c r="G1696">
        <f>(_xlfn.PERCENTRANK.INC(Table1[winter_min_tmp],Table1[[#This Row],[winter_min_tmp]]))*100</f>
        <v>78.400000000000006</v>
      </c>
      <c r="H1696">
        <f>CEILING(_xlfn.PERCENTRANK.INC(Table1[health_imd], Table1[[#This Row],[health_imd]]) * 10, 1)</f>
        <v>1</v>
      </c>
    </row>
    <row r="1697" spans="1:8" x14ac:dyDescent="0.35">
      <c r="A1697" t="s">
        <v>3392</v>
      </c>
      <c r="B1697" t="s">
        <v>3393</v>
      </c>
      <c r="C1697" s="1">
        <v>2.619179726</v>
      </c>
      <c r="D1697" t="str">
        <f>_xlfn.XLOOKUP(Table1[[#This Row],[data_zone_code]],Table2[msoa21cd],Table2[msoa21nm], "Not found")</f>
        <v>South Tyneside 010</v>
      </c>
      <c r="E1697" s="1">
        <f>_xlfn.XLOOKUP(Table1[[#This Row],[data_zone_code]],Table2[msoa21cd],Table2[Health Deprivation and Disability Rank (where 1 is most deprived)], "Not found")</f>
        <v>9469.75</v>
      </c>
      <c r="F1697">
        <f>RANK(Table1[[#This Row],[winter_min_tmp]],Table1[winter_min_tmp], 0)</f>
        <v>1327</v>
      </c>
      <c r="G1697">
        <f>(_xlfn.PERCENTRANK.INC(Table1[winter_min_tmp],Table1[[#This Row],[winter_min_tmp]]))*100</f>
        <v>80.600000000000009</v>
      </c>
      <c r="H1697">
        <f>CEILING(_xlfn.PERCENTRANK.INC(Table1[health_imd], Table1[[#This Row],[health_imd]]) * 10, 1)</f>
        <v>3</v>
      </c>
    </row>
    <row r="1698" spans="1:8" x14ac:dyDescent="0.35">
      <c r="A1698" t="s">
        <v>3394</v>
      </c>
      <c r="B1698" t="s">
        <v>3395</v>
      </c>
      <c r="C1698" s="1">
        <v>2.6485333440000001</v>
      </c>
      <c r="D1698" t="str">
        <f>_xlfn.XLOOKUP(Table1[[#This Row],[data_zone_code]],Table2[msoa21cd],Table2[msoa21nm], "Not found")</f>
        <v>South Tyneside 011</v>
      </c>
      <c r="E1698" s="1">
        <f>_xlfn.XLOOKUP(Table1[[#This Row],[data_zone_code]],Table2[msoa21cd],Table2[Health Deprivation and Disability Rank (where 1 is most deprived)], "Not found")</f>
        <v>2521.5</v>
      </c>
      <c r="F1698">
        <f>RANK(Table1[[#This Row],[winter_min_tmp]],Table1[winter_min_tmp], 0)</f>
        <v>1246</v>
      </c>
      <c r="G1698">
        <f>(_xlfn.PERCENTRANK.INC(Table1[winter_min_tmp],Table1[[#This Row],[winter_min_tmp]]))*100</f>
        <v>81.8</v>
      </c>
      <c r="H1698">
        <f>CEILING(_xlfn.PERCENTRANK.INC(Table1[health_imd], Table1[[#This Row],[health_imd]]) * 10, 1)</f>
        <v>1</v>
      </c>
    </row>
    <row r="1699" spans="1:8" x14ac:dyDescent="0.35">
      <c r="A1699" t="s">
        <v>3396</v>
      </c>
      <c r="B1699" t="s">
        <v>3397</v>
      </c>
      <c r="C1699" s="1">
        <v>2.626726627</v>
      </c>
      <c r="D1699" t="str">
        <f>_xlfn.XLOOKUP(Table1[[#This Row],[data_zone_code]],Table2[msoa21cd],Table2[msoa21nm], "Not found")</f>
        <v>South Tyneside 012</v>
      </c>
      <c r="E1699" s="1">
        <f>_xlfn.XLOOKUP(Table1[[#This Row],[data_zone_code]],Table2[msoa21cd],Table2[Health Deprivation and Disability Rank (where 1 is most deprived)], "Not found")</f>
        <v>2585.75</v>
      </c>
      <c r="F1699">
        <f>RANK(Table1[[#This Row],[winter_min_tmp]],Table1[winter_min_tmp], 0)</f>
        <v>1303</v>
      </c>
      <c r="G1699">
        <f>(_xlfn.PERCENTRANK.INC(Table1[winter_min_tmp],Table1[[#This Row],[winter_min_tmp]]))*100</f>
        <v>81</v>
      </c>
      <c r="H1699">
        <f>CEILING(_xlfn.PERCENTRANK.INC(Table1[health_imd], Table1[[#This Row],[health_imd]]) * 10, 1)</f>
        <v>1</v>
      </c>
    </row>
    <row r="1700" spans="1:8" x14ac:dyDescent="0.35">
      <c r="A1700" t="s">
        <v>3398</v>
      </c>
      <c r="B1700" t="s">
        <v>3399</v>
      </c>
      <c r="C1700" s="1">
        <v>2.7412779330000001</v>
      </c>
      <c r="D1700" t="str">
        <f>_xlfn.XLOOKUP(Table1[[#This Row],[data_zone_code]],Table2[msoa21cd],Table2[msoa21nm], "Not found")</f>
        <v>South Tyneside 013</v>
      </c>
      <c r="E1700" s="1">
        <f>_xlfn.XLOOKUP(Table1[[#This Row],[data_zone_code]],Table2[msoa21cd],Table2[Health Deprivation and Disability Rank (where 1 is most deprived)], "Not found")</f>
        <v>5031</v>
      </c>
      <c r="F1700">
        <f>RANK(Table1[[#This Row],[winter_min_tmp]],Table1[winter_min_tmp], 0)</f>
        <v>1001</v>
      </c>
      <c r="G1700">
        <f>(_xlfn.PERCENTRANK.INC(Table1[winter_min_tmp],Table1[[#This Row],[winter_min_tmp]]))*100</f>
        <v>85.399999999999991</v>
      </c>
      <c r="H1700">
        <f>CEILING(_xlfn.PERCENTRANK.INC(Table1[health_imd], Table1[[#This Row],[health_imd]]) * 10, 1)</f>
        <v>1</v>
      </c>
    </row>
    <row r="1701" spans="1:8" x14ac:dyDescent="0.35">
      <c r="A1701" t="s">
        <v>3400</v>
      </c>
      <c r="B1701" t="s">
        <v>3401</v>
      </c>
      <c r="C1701" s="1">
        <v>2.5743505949999999</v>
      </c>
      <c r="D1701" t="str">
        <f>_xlfn.XLOOKUP(Table1[[#This Row],[data_zone_code]],Table2[msoa21cd],Table2[msoa21nm], "Not found")</f>
        <v>South Tyneside 014</v>
      </c>
      <c r="E1701" s="1">
        <f>_xlfn.XLOOKUP(Table1[[#This Row],[data_zone_code]],Table2[msoa21cd],Table2[Health Deprivation and Disability Rank (where 1 is most deprived)], "Not found")</f>
        <v>1635</v>
      </c>
      <c r="F1701">
        <f>RANK(Table1[[#This Row],[winter_min_tmp]],Table1[winter_min_tmp], 0)</f>
        <v>1442</v>
      </c>
      <c r="G1701">
        <f>(_xlfn.PERCENTRANK.INC(Table1[winter_min_tmp],Table1[[#This Row],[winter_min_tmp]]))*100</f>
        <v>78.900000000000006</v>
      </c>
      <c r="H1701">
        <f>CEILING(_xlfn.PERCENTRANK.INC(Table1[health_imd], Table1[[#This Row],[health_imd]]) * 10, 1)</f>
        <v>1</v>
      </c>
    </row>
    <row r="1702" spans="1:8" x14ac:dyDescent="0.35">
      <c r="A1702" t="s">
        <v>3402</v>
      </c>
      <c r="B1702" t="s">
        <v>3403</v>
      </c>
      <c r="C1702" s="1">
        <v>2.5592730050000001</v>
      </c>
      <c r="D1702" t="str">
        <f>_xlfn.XLOOKUP(Table1[[#This Row],[data_zone_code]],Table2[msoa21cd],Table2[msoa21nm], "Not found")</f>
        <v>South Tyneside 015</v>
      </c>
      <c r="E1702" s="1">
        <f>_xlfn.XLOOKUP(Table1[[#This Row],[data_zone_code]],Table2[msoa21cd],Table2[Health Deprivation and Disability Rank (where 1 is most deprived)], "Not found")</f>
        <v>5484.333333333333</v>
      </c>
      <c r="F1702">
        <f>RANK(Table1[[#This Row],[winter_min_tmp]],Table1[winter_min_tmp], 0)</f>
        <v>1479</v>
      </c>
      <c r="G1702">
        <f>(_xlfn.PERCENTRANK.INC(Table1[winter_min_tmp],Table1[[#This Row],[winter_min_tmp]]))*100</f>
        <v>78.400000000000006</v>
      </c>
      <c r="H1702">
        <f>CEILING(_xlfn.PERCENTRANK.INC(Table1[health_imd], Table1[[#This Row],[health_imd]]) * 10, 1)</f>
        <v>2</v>
      </c>
    </row>
    <row r="1703" spans="1:8" x14ac:dyDescent="0.35">
      <c r="A1703" t="s">
        <v>3404</v>
      </c>
      <c r="B1703" t="s">
        <v>3405</v>
      </c>
      <c r="C1703" s="1">
        <v>2.636307001</v>
      </c>
      <c r="D1703" t="str">
        <f>_xlfn.XLOOKUP(Table1[[#This Row],[data_zone_code]],Table2[msoa21cd],Table2[msoa21nm], "Not found")</f>
        <v>South Tyneside 016</v>
      </c>
      <c r="E1703" s="1">
        <f>_xlfn.XLOOKUP(Table1[[#This Row],[data_zone_code]],Table2[msoa21cd],Table2[Health Deprivation and Disability Rank (where 1 is most deprived)], "Not found")</f>
        <v>2342.1999999999998</v>
      </c>
      <c r="F1703">
        <f>RANK(Table1[[#This Row],[winter_min_tmp]],Table1[winter_min_tmp], 0)</f>
        <v>1287</v>
      </c>
      <c r="G1703">
        <f>(_xlfn.PERCENTRANK.INC(Table1[winter_min_tmp],Table1[[#This Row],[winter_min_tmp]]))*100</f>
        <v>81.2</v>
      </c>
      <c r="H1703">
        <f>CEILING(_xlfn.PERCENTRANK.INC(Table1[health_imd], Table1[[#This Row],[health_imd]]) * 10, 1)</f>
        <v>1</v>
      </c>
    </row>
    <row r="1704" spans="1:8" x14ac:dyDescent="0.35">
      <c r="A1704" t="s">
        <v>3406</v>
      </c>
      <c r="B1704" t="s">
        <v>3407</v>
      </c>
      <c r="C1704" s="1">
        <v>2.5777719019999998</v>
      </c>
      <c r="D1704" t="str">
        <f>_xlfn.XLOOKUP(Table1[[#This Row],[data_zone_code]],Table2[msoa21cd],Table2[msoa21nm], "Not found")</f>
        <v>South Tyneside 017</v>
      </c>
      <c r="E1704" s="1">
        <f>_xlfn.XLOOKUP(Table1[[#This Row],[data_zone_code]],Table2[msoa21cd],Table2[Health Deprivation and Disability Rank (where 1 is most deprived)], "Not found")</f>
        <v>3727.4</v>
      </c>
      <c r="F1704">
        <f>RANK(Table1[[#This Row],[winter_min_tmp]],Table1[winter_min_tmp], 0)</f>
        <v>1431</v>
      </c>
      <c r="G1704">
        <f>(_xlfn.PERCENTRANK.INC(Table1[winter_min_tmp],Table1[[#This Row],[winter_min_tmp]]))*100</f>
        <v>79.100000000000009</v>
      </c>
      <c r="H1704">
        <f>CEILING(_xlfn.PERCENTRANK.INC(Table1[health_imd], Table1[[#This Row],[health_imd]]) * 10, 1)</f>
        <v>1</v>
      </c>
    </row>
    <row r="1705" spans="1:8" x14ac:dyDescent="0.35">
      <c r="A1705" t="s">
        <v>3408</v>
      </c>
      <c r="B1705" t="s">
        <v>3409</v>
      </c>
      <c r="C1705" s="1">
        <v>2.985440493</v>
      </c>
      <c r="D1705" t="str">
        <f>_xlfn.XLOOKUP(Table1[[#This Row],[data_zone_code]],Table2[msoa21cd],Table2[msoa21nm], "Not found")</f>
        <v>South Tyneside 018</v>
      </c>
      <c r="E1705" s="1">
        <f>_xlfn.XLOOKUP(Table1[[#This Row],[data_zone_code]],Table2[msoa21cd],Table2[Health Deprivation and Disability Rank (where 1 is most deprived)], "Not found")</f>
        <v>8038</v>
      </c>
      <c r="F1705">
        <f>RANK(Table1[[#This Row],[winter_min_tmp]],Table1[winter_min_tmp], 0)</f>
        <v>447</v>
      </c>
      <c r="G1705">
        <f>(_xlfn.PERCENTRANK.INC(Table1[winter_min_tmp],Table1[[#This Row],[winter_min_tmp]]))*100</f>
        <v>93.4</v>
      </c>
      <c r="H1705">
        <f>CEILING(_xlfn.PERCENTRANK.INC(Table1[health_imd], Table1[[#This Row],[health_imd]]) * 10, 1)</f>
        <v>2</v>
      </c>
    </row>
    <row r="1706" spans="1:8" x14ac:dyDescent="0.35">
      <c r="A1706" t="s">
        <v>3410</v>
      </c>
      <c r="B1706" t="s">
        <v>3411</v>
      </c>
      <c r="C1706" s="1">
        <v>2.7059681420000001</v>
      </c>
      <c r="D1706" t="str">
        <f>_xlfn.XLOOKUP(Table1[[#This Row],[data_zone_code]],Table2[msoa21cd],Table2[msoa21nm], "Not found")</f>
        <v>South Tyneside 019</v>
      </c>
      <c r="E1706" s="1">
        <f>_xlfn.XLOOKUP(Table1[[#This Row],[data_zone_code]],Table2[msoa21cd],Table2[Health Deprivation and Disability Rank (where 1 is most deprived)], "Not found")</f>
        <v>4501.3999999999996</v>
      </c>
      <c r="F1706">
        <f>RANK(Table1[[#This Row],[winter_min_tmp]],Table1[winter_min_tmp], 0)</f>
        <v>1096</v>
      </c>
      <c r="G1706">
        <f>(_xlfn.PERCENTRANK.INC(Table1[winter_min_tmp],Table1[[#This Row],[winter_min_tmp]]))*100</f>
        <v>84</v>
      </c>
      <c r="H1706">
        <f>CEILING(_xlfn.PERCENTRANK.INC(Table1[health_imd], Table1[[#This Row],[health_imd]]) * 10, 1)</f>
        <v>1</v>
      </c>
    </row>
    <row r="1707" spans="1:8" x14ac:dyDescent="0.35">
      <c r="A1707" t="s">
        <v>3412</v>
      </c>
      <c r="B1707" t="s">
        <v>3413</v>
      </c>
      <c r="C1707" s="1">
        <v>2.558881044</v>
      </c>
      <c r="D1707" t="str">
        <f>_xlfn.XLOOKUP(Table1[[#This Row],[data_zone_code]],Table2[msoa21cd],Table2[msoa21nm], "Not found")</f>
        <v>South Tyneside 020</v>
      </c>
      <c r="E1707" s="1">
        <f>_xlfn.XLOOKUP(Table1[[#This Row],[data_zone_code]],Table2[msoa21cd],Table2[Health Deprivation and Disability Rank (where 1 is most deprived)], "Not found")</f>
        <v>5917.5</v>
      </c>
      <c r="F1707">
        <f>RANK(Table1[[#This Row],[winter_min_tmp]],Table1[winter_min_tmp], 0)</f>
        <v>1482</v>
      </c>
      <c r="G1707">
        <f>(_xlfn.PERCENTRANK.INC(Table1[winter_min_tmp],Table1[[#This Row],[winter_min_tmp]]))*100</f>
        <v>78.3</v>
      </c>
      <c r="H1707">
        <f>CEILING(_xlfn.PERCENTRANK.INC(Table1[health_imd], Table1[[#This Row],[health_imd]]) * 10, 1)</f>
        <v>2</v>
      </c>
    </row>
    <row r="1708" spans="1:8" x14ac:dyDescent="0.35">
      <c r="A1708" t="s">
        <v>3414</v>
      </c>
      <c r="B1708" t="s">
        <v>3415</v>
      </c>
      <c r="C1708" s="1">
        <v>2.6407778259999999</v>
      </c>
      <c r="D1708" t="str">
        <f>_xlfn.XLOOKUP(Table1[[#This Row],[data_zone_code]],Table2[msoa21cd],Table2[msoa21nm], "Not found")</f>
        <v>South Tyneside 021</v>
      </c>
      <c r="E1708" s="1">
        <f>_xlfn.XLOOKUP(Table1[[#This Row],[data_zone_code]],Table2[msoa21cd],Table2[Health Deprivation and Disability Rank (where 1 is most deprived)], "Not found")</f>
        <v>8279.75</v>
      </c>
      <c r="F1708">
        <f>RANK(Table1[[#This Row],[winter_min_tmp]],Table1[winter_min_tmp], 0)</f>
        <v>1267</v>
      </c>
      <c r="G1708">
        <f>(_xlfn.PERCENTRANK.INC(Table1[winter_min_tmp],Table1[[#This Row],[winter_min_tmp]]))*100</f>
        <v>81.5</v>
      </c>
      <c r="H1708">
        <f>CEILING(_xlfn.PERCENTRANK.INC(Table1[health_imd], Table1[[#This Row],[health_imd]]) * 10, 1)</f>
        <v>3</v>
      </c>
    </row>
    <row r="1709" spans="1:8" x14ac:dyDescent="0.35">
      <c r="A1709" t="s">
        <v>3416</v>
      </c>
      <c r="B1709" t="s">
        <v>3417</v>
      </c>
      <c r="C1709" s="1">
        <v>2.844745874</v>
      </c>
      <c r="D1709" t="str">
        <f>_xlfn.XLOOKUP(Table1[[#This Row],[data_zone_code]],Table2[msoa21cd],Table2[msoa21nm], "Not found")</f>
        <v>South Tyneside 022</v>
      </c>
      <c r="E1709" s="1">
        <f>_xlfn.XLOOKUP(Table1[[#This Row],[data_zone_code]],Table2[msoa21cd],Table2[Health Deprivation and Disability Rank (where 1 is most deprived)], "Not found")</f>
        <v>25497.5</v>
      </c>
      <c r="F1709">
        <f>RANK(Table1[[#This Row],[winter_min_tmp]],Table1[winter_min_tmp], 0)</f>
        <v>723</v>
      </c>
      <c r="G1709">
        <f>(_xlfn.PERCENTRANK.INC(Table1[winter_min_tmp],Table1[[#This Row],[winter_min_tmp]]))*100</f>
        <v>89.4</v>
      </c>
      <c r="H1709">
        <f>CEILING(_xlfn.PERCENTRANK.INC(Table1[health_imd], Table1[[#This Row],[health_imd]]) * 10, 1)</f>
        <v>9</v>
      </c>
    </row>
    <row r="1710" spans="1:8" x14ac:dyDescent="0.35">
      <c r="A1710" t="s">
        <v>3418</v>
      </c>
      <c r="B1710" t="s">
        <v>3419</v>
      </c>
      <c r="C1710" s="1">
        <v>2.8093821999999999</v>
      </c>
      <c r="D1710" t="str">
        <f>_xlfn.XLOOKUP(Table1[[#This Row],[data_zone_code]],Table2[msoa21cd],Table2[msoa21nm], "Not found")</f>
        <v>South Tyneside 023</v>
      </c>
      <c r="E1710" s="1">
        <f>_xlfn.XLOOKUP(Table1[[#This Row],[data_zone_code]],Table2[msoa21cd],Table2[Health Deprivation and Disability Rank (where 1 is most deprived)], "Not found")</f>
        <v>16539.75</v>
      </c>
      <c r="F1710">
        <f>RANK(Table1[[#This Row],[winter_min_tmp]],Table1[winter_min_tmp], 0)</f>
        <v>817</v>
      </c>
      <c r="G1710">
        <f>(_xlfn.PERCENTRANK.INC(Table1[winter_min_tmp],Table1[[#This Row],[winter_min_tmp]]))*100</f>
        <v>88</v>
      </c>
      <c r="H1710">
        <f>CEILING(_xlfn.PERCENTRANK.INC(Table1[health_imd], Table1[[#This Row],[health_imd]]) * 10, 1)</f>
        <v>5</v>
      </c>
    </row>
    <row r="1711" spans="1:8" x14ac:dyDescent="0.35">
      <c r="A1711" t="s">
        <v>3420</v>
      </c>
      <c r="B1711" t="s">
        <v>3421</v>
      </c>
      <c r="C1711" s="1">
        <v>3.0882797239999999</v>
      </c>
      <c r="D1711" t="str">
        <f>_xlfn.XLOOKUP(Table1[[#This Row],[data_zone_code]],Table2[msoa21cd],Table2[msoa21nm], "Not found")</f>
        <v>Sunderland 001</v>
      </c>
      <c r="E1711" s="1">
        <f>_xlfn.XLOOKUP(Table1[[#This Row],[data_zone_code]],Table2[msoa21cd],Table2[Health Deprivation and Disability Rank (where 1 is most deprived)], "Not found")</f>
        <v>19057.75</v>
      </c>
      <c r="F1711">
        <f>RANK(Table1[[#This Row],[winter_min_tmp]],Table1[winter_min_tmp], 0)</f>
        <v>306</v>
      </c>
      <c r="G1711">
        <f>(_xlfn.PERCENTRANK.INC(Table1[winter_min_tmp],Table1[[#This Row],[winter_min_tmp]]))*100</f>
        <v>95.5</v>
      </c>
      <c r="H1711">
        <f>CEILING(_xlfn.PERCENTRANK.INC(Table1[health_imd], Table1[[#This Row],[health_imd]]) * 10, 1)</f>
        <v>6</v>
      </c>
    </row>
    <row r="1712" spans="1:8" x14ac:dyDescent="0.35">
      <c r="A1712" t="s">
        <v>3422</v>
      </c>
      <c r="B1712" t="s">
        <v>3423</v>
      </c>
      <c r="C1712" s="1">
        <v>3.2059724329999999</v>
      </c>
      <c r="D1712" t="str">
        <f>_xlfn.XLOOKUP(Table1[[#This Row],[data_zone_code]],Table2[msoa21cd],Table2[msoa21nm], "Not found")</f>
        <v>Sunderland 002</v>
      </c>
      <c r="E1712" s="1">
        <f>_xlfn.XLOOKUP(Table1[[#This Row],[data_zone_code]],Table2[msoa21cd],Table2[Health Deprivation and Disability Rank (where 1 is most deprived)], "Not found")</f>
        <v>13303.2</v>
      </c>
      <c r="F1712">
        <f>RANK(Table1[[#This Row],[winter_min_tmp]],Table1[winter_min_tmp], 0)</f>
        <v>220</v>
      </c>
      <c r="G1712">
        <f>(_xlfn.PERCENTRANK.INC(Table1[winter_min_tmp],Table1[[#This Row],[winter_min_tmp]]))*100</f>
        <v>96.8</v>
      </c>
      <c r="H1712">
        <f>CEILING(_xlfn.PERCENTRANK.INC(Table1[health_imd], Table1[[#This Row],[health_imd]]) * 10, 1)</f>
        <v>4</v>
      </c>
    </row>
    <row r="1713" spans="1:8" x14ac:dyDescent="0.35">
      <c r="A1713" t="s">
        <v>3424</v>
      </c>
      <c r="B1713" t="s">
        <v>3425</v>
      </c>
      <c r="C1713" s="1">
        <v>2.7723579410000001</v>
      </c>
      <c r="D1713" t="str">
        <f>_xlfn.XLOOKUP(Table1[[#This Row],[data_zone_code]],Table2[msoa21cd],Table2[msoa21nm], "Not found")</f>
        <v>Sunderland 003</v>
      </c>
      <c r="E1713" s="1">
        <f>_xlfn.XLOOKUP(Table1[[#This Row],[data_zone_code]],Table2[msoa21cd],Table2[Health Deprivation and Disability Rank (where 1 is most deprived)], "Not found")</f>
        <v>919.16666666666663</v>
      </c>
      <c r="F1713">
        <f>RANK(Table1[[#This Row],[winter_min_tmp]],Table1[winter_min_tmp], 0)</f>
        <v>909</v>
      </c>
      <c r="G1713">
        <f>(_xlfn.PERCENTRANK.INC(Table1[winter_min_tmp],Table1[[#This Row],[winter_min_tmp]]))*100</f>
        <v>86.7</v>
      </c>
      <c r="H1713">
        <f>CEILING(_xlfn.PERCENTRANK.INC(Table1[health_imd], Table1[[#This Row],[health_imd]]) * 10, 1)</f>
        <v>1</v>
      </c>
    </row>
    <row r="1714" spans="1:8" x14ac:dyDescent="0.35">
      <c r="A1714" t="s">
        <v>3426</v>
      </c>
      <c r="B1714" t="s">
        <v>3427</v>
      </c>
      <c r="C1714" s="1">
        <v>2.966991186</v>
      </c>
      <c r="D1714" t="str">
        <f>_xlfn.XLOOKUP(Table1[[#This Row],[data_zone_code]],Table2[msoa21cd],Table2[msoa21nm], "Not found")</f>
        <v>Sunderland 004</v>
      </c>
      <c r="E1714" s="1">
        <f>_xlfn.XLOOKUP(Table1[[#This Row],[data_zone_code]],Table2[msoa21cd],Table2[Health Deprivation and Disability Rank (where 1 is most deprived)], "Not found")</f>
        <v>1251.333333333333</v>
      </c>
      <c r="F1714">
        <f>RANK(Table1[[#This Row],[winter_min_tmp]],Table1[winter_min_tmp], 0)</f>
        <v>481</v>
      </c>
      <c r="G1714">
        <f>(_xlfn.PERCENTRANK.INC(Table1[winter_min_tmp],Table1[[#This Row],[winter_min_tmp]]))*100</f>
        <v>92.9</v>
      </c>
      <c r="H1714">
        <f>CEILING(_xlfn.PERCENTRANK.INC(Table1[health_imd], Table1[[#This Row],[health_imd]]) * 10, 1)</f>
        <v>1</v>
      </c>
    </row>
    <row r="1715" spans="1:8" x14ac:dyDescent="0.35">
      <c r="A1715" t="s">
        <v>3428</v>
      </c>
      <c r="B1715" t="s">
        <v>3429</v>
      </c>
      <c r="C1715" s="1">
        <v>3.077644587</v>
      </c>
      <c r="D1715" t="str">
        <f>_xlfn.XLOOKUP(Table1[[#This Row],[data_zone_code]],Table2[msoa21cd],Table2[msoa21nm], "Not found")</f>
        <v>Sunderland 005</v>
      </c>
      <c r="E1715" s="1">
        <f>_xlfn.XLOOKUP(Table1[[#This Row],[data_zone_code]],Table2[msoa21cd],Table2[Health Deprivation and Disability Rank (where 1 is most deprived)], "Not found")</f>
        <v>2346</v>
      </c>
      <c r="F1715">
        <f>RANK(Table1[[#This Row],[winter_min_tmp]],Table1[winter_min_tmp], 0)</f>
        <v>319</v>
      </c>
      <c r="G1715">
        <f>(_xlfn.PERCENTRANK.INC(Table1[winter_min_tmp],Table1[[#This Row],[winter_min_tmp]]))*100</f>
        <v>95.3</v>
      </c>
      <c r="H1715">
        <f>CEILING(_xlfn.PERCENTRANK.INC(Table1[health_imd], Table1[[#This Row],[health_imd]]) * 10, 1)</f>
        <v>1</v>
      </c>
    </row>
    <row r="1716" spans="1:8" x14ac:dyDescent="0.35">
      <c r="A1716" t="s">
        <v>3430</v>
      </c>
      <c r="B1716" t="s">
        <v>3431</v>
      </c>
      <c r="C1716" s="1">
        <v>3.2174990179999998</v>
      </c>
      <c r="D1716" t="str">
        <f>_xlfn.XLOOKUP(Table1[[#This Row],[data_zone_code]],Table2[msoa21cd],Table2[msoa21nm], "Not found")</f>
        <v>Sunderland 006</v>
      </c>
      <c r="E1716" s="1">
        <f>_xlfn.XLOOKUP(Table1[[#This Row],[data_zone_code]],Table2[msoa21cd],Table2[Health Deprivation and Disability Rank (where 1 is most deprived)], "Not found")</f>
        <v>7089.5</v>
      </c>
      <c r="F1716">
        <f>RANK(Table1[[#This Row],[winter_min_tmp]],Table1[winter_min_tmp], 0)</f>
        <v>214</v>
      </c>
      <c r="G1716">
        <f>(_xlfn.PERCENTRANK.INC(Table1[winter_min_tmp],Table1[[#This Row],[winter_min_tmp]]))*100</f>
        <v>96.8</v>
      </c>
      <c r="H1716">
        <f>CEILING(_xlfn.PERCENTRANK.INC(Table1[health_imd], Table1[[#This Row],[health_imd]]) * 10, 1)</f>
        <v>2</v>
      </c>
    </row>
    <row r="1717" spans="1:8" x14ac:dyDescent="0.35">
      <c r="A1717" t="s">
        <v>3432</v>
      </c>
      <c r="B1717" t="s">
        <v>3433</v>
      </c>
      <c r="C1717" s="1">
        <v>2.4982998369999998</v>
      </c>
      <c r="D1717" t="str">
        <f>_xlfn.XLOOKUP(Table1[[#This Row],[data_zone_code]],Table2[msoa21cd],Table2[msoa21nm], "Not found")</f>
        <v>Sunderland 007</v>
      </c>
      <c r="E1717" s="1">
        <f>_xlfn.XLOOKUP(Table1[[#This Row],[data_zone_code]],Table2[msoa21cd],Table2[Health Deprivation and Disability Rank (where 1 is most deprived)], "Not found")</f>
        <v>10404.75</v>
      </c>
      <c r="F1717">
        <f>RANK(Table1[[#This Row],[winter_min_tmp]],Table1[winter_min_tmp], 0)</f>
        <v>1633</v>
      </c>
      <c r="G1717">
        <f>(_xlfn.PERCENTRANK.INC(Table1[winter_min_tmp],Table1[[#This Row],[winter_min_tmp]]))*100</f>
        <v>76.099999999999994</v>
      </c>
      <c r="H1717">
        <f>CEILING(_xlfn.PERCENTRANK.INC(Table1[health_imd], Table1[[#This Row],[health_imd]]) * 10, 1)</f>
        <v>3</v>
      </c>
    </row>
    <row r="1718" spans="1:8" x14ac:dyDescent="0.35">
      <c r="A1718" t="s">
        <v>3434</v>
      </c>
      <c r="B1718" t="s">
        <v>3435</v>
      </c>
      <c r="C1718" s="1">
        <v>2.8337411879999999</v>
      </c>
      <c r="D1718" t="str">
        <f>_xlfn.XLOOKUP(Table1[[#This Row],[data_zone_code]],Table2[msoa21cd],Table2[msoa21nm], "Not found")</f>
        <v>Sunderland 008</v>
      </c>
      <c r="E1718" s="1">
        <f>_xlfn.XLOOKUP(Table1[[#This Row],[data_zone_code]],Table2[msoa21cd],Table2[Health Deprivation and Disability Rank (where 1 is most deprived)], "Not found")</f>
        <v>3041.5</v>
      </c>
      <c r="F1718">
        <f>RANK(Table1[[#This Row],[winter_min_tmp]],Table1[winter_min_tmp], 0)</f>
        <v>765</v>
      </c>
      <c r="G1718">
        <f>(_xlfn.PERCENTRANK.INC(Table1[winter_min_tmp],Table1[[#This Row],[winter_min_tmp]]))*100</f>
        <v>88.8</v>
      </c>
      <c r="H1718">
        <f>CEILING(_xlfn.PERCENTRANK.INC(Table1[health_imd], Table1[[#This Row],[health_imd]]) * 10, 1)</f>
        <v>1</v>
      </c>
    </row>
    <row r="1719" spans="1:8" x14ac:dyDescent="0.35">
      <c r="A1719" t="s">
        <v>3436</v>
      </c>
      <c r="B1719" t="s">
        <v>3437</v>
      </c>
      <c r="C1719" s="1">
        <v>2.3411567209999999</v>
      </c>
      <c r="D1719" t="str">
        <f>_xlfn.XLOOKUP(Table1[[#This Row],[data_zone_code]],Table2[msoa21cd],Table2[msoa21nm], "Not found")</f>
        <v>Sunderland 009</v>
      </c>
      <c r="E1719" s="1">
        <f>_xlfn.XLOOKUP(Table1[[#This Row],[data_zone_code]],Table2[msoa21cd],Table2[Health Deprivation and Disability Rank (where 1 is most deprived)], "Not found")</f>
        <v>1794.8571428571429</v>
      </c>
      <c r="F1719">
        <f>RANK(Table1[[#This Row],[winter_min_tmp]],Table1[winter_min_tmp], 0)</f>
        <v>2154</v>
      </c>
      <c r="G1719">
        <f>(_xlfn.PERCENTRANK.INC(Table1[winter_min_tmp],Table1[[#This Row],[winter_min_tmp]]))*100</f>
        <v>68.5</v>
      </c>
      <c r="H1719">
        <f>CEILING(_xlfn.PERCENTRANK.INC(Table1[health_imd], Table1[[#This Row],[health_imd]]) * 10, 1)</f>
        <v>1</v>
      </c>
    </row>
    <row r="1720" spans="1:8" x14ac:dyDescent="0.35">
      <c r="A1720" t="s">
        <v>3438</v>
      </c>
      <c r="B1720" t="s">
        <v>3439</v>
      </c>
      <c r="C1720" s="1">
        <v>2.3523635860000001</v>
      </c>
      <c r="D1720" t="str">
        <f>_xlfn.XLOOKUP(Table1[[#This Row],[data_zone_code]],Table2[msoa21cd],Table2[msoa21nm], "Not found")</f>
        <v>Sunderland 010</v>
      </c>
      <c r="E1720" s="1">
        <f>_xlfn.XLOOKUP(Table1[[#This Row],[data_zone_code]],Table2[msoa21cd],Table2[Health Deprivation and Disability Rank (where 1 is most deprived)], "Not found")</f>
        <v>4911.8</v>
      </c>
      <c r="F1720">
        <f>RANK(Table1[[#This Row],[winter_min_tmp]],Table1[winter_min_tmp], 0)</f>
        <v>2124</v>
      </c>
      <c r="G1720">
        <f>(_xlfn.PERCENTRANK.INC(Table1[winter_min_tmp],Table1[[#This Row],[winter_min_tmp]]))*100</f>
        <v>69</v>
      </c>
      <c r="H1720">
        <f>CEILING(_xlfn.PERCENTRANK.INC(Table1[health_imd], Table1[[#This Row],[health_imd]]) * 10, 1)</f>
        <v>1</v>
      </c>
    </row>
    <row r="1721" spans="1:8" x14ac:dyDescent="0.35">
      <c r="A1721" t="s">
        <v>3440</v>
      </c>
      <c r="B1721" t="s">
        <v>3441</v>
      </c>
      <c r="C1721" s="1">
        <v>3.0133850569999998</v>
      </c>
      <c r="D1721" t="str">
        <f>_xlfn.XLOOKUP(Table1[[#This Row],[data_zone_code]],Table2[msoa21cd],Table2[msoa21nm], "Not found")</f>
        <v>Sunderland 011</v>
      </c>
      <c r="E1721" s="1">
        <f>_xlfn.XLOOKUP(Table1[[#This Row],[data_zone_code]],Table2[msoa21cd],Table2[Health Deprivation and Disability Rank (where 1 is most deprived)], "Not found")</f>
        <v>3272.5</v>
      </c>
      <c r="F1721">
        <f>RANK(Table1[[#This Row],[winter_min_tmp]],Table1[winter_min_tmp], 0)</f>
        <v>412</v>
      </c>
      <c r="G1721">
        <f>(_xlfn.PERCENTRANK.INC(Table1[winter_min_tmp],Table1[[#This Row],[winter_min_tmp]]))*100</f>
        <v>94</v>
      </c>
      <c r="H1721">
        <f>CEILING(_xlfn.PERCENTRANK.INC(Table1[health_imd], Table1[[#This Row],[health_imd]]) * 10, 1)</f>
        <v>1</v>
      </c>
    </row>
    <row r="1722" spans="1:8" x14ac:dyDescent="0.35">
      <c r="A1722" t="s">
        <v>3442</v>
      </c>
      <c r="B1722" t="s">
        <v>3443</v>
      </c>
      <c r="C1722" s="1">
        <v>2.8855340479999998</v>
      </c>
      <c r="D1722" t="str">
        <f>_xlfn.XLOOKUP(Table1[[#This Row],[data_zone_code]],Table2[msoa21cd],Table2[msoa21nm], "Not found")</f>
        <v>Sunderland 012</v>
      </c>
      <c r="E1722" s="1">
        <f>_xlfn.XLOOKUP(Table1[[#This Row],[data_zone_code]],Table2[msoa21cd],Table2[Health Deprivation and Disability Rank (where 1 is most deprived)], "Not found")</f>
        <v>1699</v>
      </c>
      <c r="F1722">
        <f>RANK(Table1[[#This Row],[winter_min_tmp]],Table1[winter_min_tmp], 0)</f>
        <v>626</v>
      </c>
      <c r="G1722">
        <f>(_xlfn.PERCENTRANK.INC(Table1[winter_min_tmp],Table1[[#This Row],[winter_min_tmp]]))*100</f>
        <v>90.8</v>
      </c>
      <c r="H1722">
        <f>CEILING(_xlfn.PERCENTRANK.INC(Table1[health_imd], Table1[[#This Row],[health_imd]]) * 10, 1)</f>
        <v>1</v>
      </c>
    </row>
    <row r="1723" spans="1:8" x14ac:dyDescent="0.35">
      <c r="A1723" t="s">
        <v>3444</v>
      </c>
      <c r="B1723" t="s">
        <v>3445</v>
      </c>
      <c r="C1723" s="1">
        <v>3.1205172540000001</v>
      </c>
      <c r="D1723" t="str">
        <f>_xlfn.XLOOKUP(Table1[[#This Row],[data_zone_code]],Table2[msoa21cd],Table2[msoa21nm], "Not found")</f>
        <v>Sunderland 013</v>
      </c>
      <c r="E1723" s="1">
        <f>_xlfn.XLOOKUP(Table1[[#This Row],[data_zone_code]],Table2[msoa21cd],Table2[Health Deprivation and Disability Rank (where 1 is most deprived)], "Not found")</f>
        <v>2663.4</v>
      </c>
      <c r="F1723">
        <f>RANK(Table1[[#This Row],[winter_min_tmp]],Table1[winter_min_tmp], 0)</f>
        <v>279</v>
      </c>
      <c r="G1723">
        <f>(_xlfn.PERCENTRANK.INC(Table1[winter_min_tmp],Table1[[#This Row],[winter_min_tmp]]))*100</f>
        <v>95.899999999999991</v>
      </c>
      <c r="H1723">
        <f>CEILING(_xlfn.PERCENTRANK.INC(Table1[health_imd], Table1[[#This Row],[health_imd]]) * 10, 1)</f>
        <v>1</v>
      </c>
    </row>
    <row r="1724" spans="1:8" x14ac:dyDescent="0.35">
      <c r="A1724" t="s">
        <v>3446</v>
      </c>
      <c r="B1724" t="s">
        <v>3447</v>
      </c>
      <c r="C1724" s="1">
        <v>2.791627407</v>
      </c>
      <c r="D1724" t="str">
        <f>_xlfn.XLOOKUP(Table1[[#This Row],[data_zone_code]],Table2[msoa21cd],Table2[msoa21nm], "Not found")</f>
        <v>Sunderland 014</v>
      </c>
      <c r="E1724" s="1">
        <f>_xlfn.XLOOKUP(Table1[[#This Row],[data_zone_code]],Table2[msoa21cd],Table2[Health Deprivation and Disability Rank (where 1 is most deprived)], "Not found")</f>
        <v>3549</v>
      </c>
      <c r="F1724">
        <f>RANK(Table1[[#This Row],[winter_min_tmp]],Table1[winter_min_tmp], 0)</f>
        <v>862</v>
      </c>
      <c r="G1724">
        <f>(_xlfn.PERCENTRANK.INC(Table1[winter_min_tmp],Table1[[#This Row],[winter_min_tmp]]))*100</f>
        <v>87.4</v>
      </c>
      <c r="H1724">
        <f>CEILING(_xlfn.PERCENTRANK.INC(Table1[health_imd], Table1[[#This Row],[health_imd]]) * 10, 1)</f>
        <v>1</v>
      </c>
    </row>
    <row r="1725" spans="1:8" x14ac:dyDescent="0.35">
      <c r="A1725" t="s">
        <v>3448</v>
      </c>
      <c r="B1725" t="s">
        <v>3449</v>
      </c>
      <c r="C1725" s="1">
        <v>2.8846395020000002</v>
      </c>
      <c r="D1725" t="str">
        <f>_xlfn.XLOOKUP(Table1[[#This Row],[data_zone_code]],Table2[msoa21cd],Table2[msoa21nm], "Not found")</f>
        <v>Sunderland 015</v>
      </c>
      <c r="E1725" s="1">
        <f>_xlfn.XLOOKUP(Table1[[#This Row],[data_zone_code]],Table2[msoa21cd],Table2[Health Deprivation and Disability Rank (where 1 is most deprived)], "Not found")</f>
        <v>6123</v>
      </c>
      <c r="F1725">
        <f>RANK(Table1[[#This Row],[winter_min_tmp]],Table1[winter_min_tmp], 0)</f>
        <v>628</v>
      </c>
      <c r="G1725">
        <f>(_xlfn.PERCENTRANK.INC(Table1[winter_min_tmp],Table1[[#This Row],[winter_min_tmp]]))*100</f>
        <v>90.8</v>
      </c>
      <c r="H1725">
        <f>CEILING(_xlfn.PERCENTRANK.INC(Table1[health_imd], Table1[[#This Row],[health_imd]]) * 10, 1)</f>
        <v>2</v>
      </c>
    </row>
    <row r="1726" spans="1:8" x14ac:dyDescent="0.35">
      <c r="A1726" t="s">
        <v>3450</v>
      </c>
      <c r="B1726" t="s">
        <v>3451</v>
      </c>
      <c r="C1726" s="1">
        <v>3.224963427</v>
      </c>
      <c r="D1726" t="str">
        <f>_xlfn.XLOOKUP(Table1[[#This Row],[data_zone_code]],Table2[msoa21cd],Table2[msoa21nm], "Not found")</f>
        <v>Sunderland 016</v>
      </c>
      <c r="E1726" s="1">
        <f>_xlfn.XLOOKUP(Table1[[#This Row],[data_zone_code]],Table2[msoa21cd],Table2[Health Deprivation and Disability Rank (where 1 is most deprived)], "Not found")</f>
        <v>700</v>
      </c>
      <c r="F1726">
        <f>RANK(Table1[[#This Row],[winter_min_tmp]],Table1[winter_min_tmp], 0)</f>
        <v>205</v>
      </c>
      <c r="G1726">
        <f>(_xlfn.PERCENTRANK.INC(Table1[winter_min_tmp],Table1[[#This Row],[winter_min_tmp]]))*100</f>
        <v>97</v>
      </c>
      <c r="H1726">
        <f>CEILING(_xlfn.PERCENTRANK.INC(Table1[health_imd], Table1[[#This Row],[health_imd]]) * 10, 1)</f>
        <v>1</v>
      </c>
    </row>
    <row r="1727" spans="1:8" x14ac:dyDescent="0.35">
      <c r="A1727" t="s">
        <v>3452</v>
      </c>
      <c r="B1727" t="s">
        <v>3453</v>
      </c>
      <c r="C1727" s="1">
        <v>2.4494550230000001</v>
      </c>
      <c r="D1727" t="str">
        <f>_xlfn.XLOOKUP(Table1[[#This Row],[data_zone_code]],Table2[msoa21cd],Table2[msoa21nm], "Not found")</f>
        <v>Sunderland 017</v>
      </c>
      <c r="E1727" s="1">
        <f>_xlfn.XLOOKUP(Table1[[#This Row],[data_zone_code]],Table2[msoa21cd],Table2[Health Deprivation and Disability Rank (where 1 is most deprived)], "Not found")</f>
        <v>7015.5</v>
      </c>
      <c r="F1727">
        <f>RANK(Table1[[#This Row],[winter_min_tmp]],Table1[winter_min_tmp], 0)</f>
        <v>1787</v>
      </c>
      <c r="G1727">
        <f>(_xlfn.PERCENTRANK.INC(Table1[winter_min_tmp],Table1[[#This Row],[winter_min_tmp]]))*100</f>
        <v>73.900000000000006</v>
      </c>
      <c r="H1727">
        <f>CEILING(_xlfn.PERCENTRANK.INC(Table1[health_imd], Table1[[#This Row],[health_imd]]) * 10, 1)</f>
        <v>2</v>
      </c>
    </row>
    <row r="1728" spans="1:8" x14ac:dyDescent="0.35">
      <c r="A1728" t="s">
        <v>3454</v>
      </c>
      <c r="B1728" t="s">
        <v>3455</v>
      </c>
      <c r="C1728" s="1">
        <v>2.9803001880000002</v>
      </c>
      <c r="D1728" t="str">
        <f>_xlfn.XLOOKUP(Table1[[#This Row],[data_zone_code]],Table2[msoa21cd],Table2[msoa21nm], "Not found")</f>
        <v>Sunderland 018</v>
      </c>
      <c r="E1728" s="1">
        <f>_xlfn.XLOOKUP(Table1[[#This Row],[data_zone_code]],Table2[msoa21cd],Table2[Health Deprivation and Disability Rank (where 1 is most deprived)], "Not found")</f>
        <v>8172.75</v>
      </c>
      <c r="F1728">
        <f>RANK(Table1[[#This Row],[winter_min_tmp]],Table1[winter_min_tmp], 0)</f>
        <v>458</v>
      </c>
      <c r="G1728">
        <f>(_xlfn.PERCENTRANK.INC(Table1[winter_min_tmp],Table1[[#This Row],[winter_min_tmp]]))*100</f>
        <v>93.300000000000011</v>
      </c>
      <c r="H1728">
        <f>CEILING(_xlfn.PERCENTRANK.INC(Table1[health_imd], Table1[[#This Row],[health_imd]]) * 10, 1)</f>
        <v>2</v>
      </c>
    </row>
    <row r="1729" spans="1:8" x14ac:dyDescent="0.35">
      <c r="A1729" t="s">
        <v>3456</v>
      </c>
      <c r="B1729" t="s">
        <v>3457</v>
      </c>
      <c r="C1729" s="1">
        <v>2.3144726750000002</v>
      </c>
      <c r="D1729" t="str">
        <f>_xlfn.XLOOKUP(Table1[[#This Row],[data_zone_code]],Table2[msoa21cd],Table2[msoa21nm], "Not found")</f>
        <v>Sunderland 019</v>
      </c>
      <c r="E1729" s="1">
        <f>_xlfn.XLOOKUP(Table1[[#This Row],[data_zone_code]],Table2[msoa21cd],Table2[Health Deprivation and Disability Rank (where 1 is most deprived)], "Not found")</f>
        <v>7000.8</v>
      </c>
      <c r="F1729">
        <f>RANK(Table1[[#This Row],[winter_min_tmp]],Table1[winter_min_tmp], 0)</f>
        <v>2260</v>
      </c>
      <c r="G1729">
        <f>(_xlfn.PERCENTRANK.INC(Table1[winter_min_tmp],Table1[[#This Row],[winter_min_tmp]]))*100</f>
        <v>67</v>
      </c>
      <c r="H1729">
        <f>CEILING(_xlfn.PERCENTRANK.INC(Table1[health_imd], Table1[[#This Row],[health_imd]]) * 10, 1)</f>
        <v>2</v>
      </c>
    </row>
    <row r="1730" spans="1:8" x14ac:dyDescent="0.35">
      <c r="A1730" t="s">
        <v>3458</v>
      </c>
      <c r="B1730" t="s">
        <v>3459</v>
      </c>
      <c r="C1730" s="1">
        <v>2.2933397289999999</v>
      </c>
      <c r="D1730" t="str">
        <f>_xlfn.XLOOKUP(Table1[[#This Row],[data_zone_code]],Table2[msoa21cd],Table2[msoa21nm], "Not found")</f>
        <v>Sunderland 020</v>
      </c>
      <c r="E1730" s="1">
        <f>_xlfn.XLOOKUP(Table1[[#This Row],[data_zone_code]],Table2[msoa21cd],Table2[Health Deprivation and Disability Rank (where 1 is most deprived)], "Not found")</f>
        <v>8271.1666666666661</v>
      </c>
      <c r="F1730">
        <f>RANK(Table1[[#This Row],[winter_min_tmp]],Table1[winter_min_tmp], 0)</f>
        <v>2339</v>
      </c>
      <c r="G1730">
        <f>(_xlfn.PERCENTRANK.INC(Table1[winter_min_tmp],Table1[[#This Row],[winter_min_tmp]]))*100</f>
        <v>65.8</v>
      </c>
      <c r="H1730">
        <f>CEILING(_xlfn.PERCENTRANK.INC(Table1[health_imd], Table1[[#This Row],[health_imd]]) * 10, 1)</f>
        <v>3</v>
      </c>
    </row>
    <row r="1731" spans="1:8" x14ac:dyDescent="0.35">
      <c r="A1731" t="s">
        <v>3460</v>
      </c>
      <c r="B1731" t="s">
        <v>3461</v>
      </c>
      <c r="C1731" s="1">
        <v>2.5998017789999999</v>
      </c>
      <c r="D1731" t="str">
        <f>_xlfn.XLOOKUP(Table1[[#This Row],[data_zone_code]],Table2[msoa21cd],Table2[msoa21nm], "Not found")</f>
        <v>Sunderland 021</v>
      </c>
      <c r="E1731" s="1">
        <f>_xlfn.XLOOKUP(Table1[[#This Row],[data_zone_code]],Table2[msoa21cd],Table2[Health Deprivation and Disability Rank (where 1 is most deprived)], "Not found")</f>
        <v>3925</v>
      </c>
      <c r="F1731">
        <f>RANK(Table1[[#This Row],[winter_min_tmp]],Table1[winter_min_tmp], 0)</f>
        <v>1381</v>
      </c>
      <c r="G1731">
        <f>(_xlfn.PERCENTRANK.INC(Table1[winter_min_tmp],Table1[[#This Row],[winter_min_tmp]]))*100</f>
        <v>79.800000000000011</v>
      </c>
      <c r="H1731">
        <f>CEILING(_xlfn.PERCENTRANK.INC(Table1[health_imd], Table1[[#This Row],[health_imd]]) * 10, 1)</f>
        <v>1</v>
      </c>
    </row>
    <row r="1732" spans="1:8" x14ac:dyDescent="0.35">
      <c r="A1732" t="s">
        <v>3462</v>
      </c>
      <c r="B1732" t="s">
        <v>3463</v>
      </c>
      <c r="C1732" s="1">
        <v>3.0285575389999999</v>
      </c>
      <c r="D1732" t="str">
        <f>_xlfn.XLOOKUP(Table1[[#This Row],[data_zone_code]],Table2[msoa21cd],Table2[msoa21nm], "Not found")</f>
        <v>Sunderland 022</v>
      </c>
      <c r="E1732" s="1">
        <f>_xlfn.XLOOKUP(Table1[[#This Row],[data_zone_code]],Table2[msoa21cd],Table2[Health Deprivation and Disability Rank (where 1 is most deprived)], "Not found")</f>
        <v>15479.28571428571</v>
      </c>
      <c r="F1732">
        <f>RANK(Table1[[#This Row],[winter_min_tmp]],Table1[winter_min_tmp], 0)</f>
        <v>391</v>
      </c>
      <c r="G1732">
        <f>(_xlfn.PERCENTRANK.INC(Table1[winter_min_tmp],Table1[[#This Row],[winter_min_tmp]]))*100</f>
        <v>94.3</v>
      </c>
      <c r="H1732">
        <f>CEILING(_xlfn.PERCENTRANK.INC(Table1[health_imd], Table1[[#This Row],[health_imd]]) * 10, 1)</f>
        <v>5</v>
      </c>
    </row>
    <row r="1733" spans="1:8" x14ac:dyDescent="0.35">
      <c r="A1733" t="s">
        <v>3464</v>
      </c>
      <c r="B1733" t="s">
        <v>3465</v>
      </c>
      <c r="C1733" s="1">
        <v>2.7721533780000001</v>
      </c>
      <c r="D1733" t="str">
        <f>_xlfn.XLOOKUP(Table1[[#This Row],[data_zone_code]],Table2[msoa21cd],Table2[msoa21nm], "Not found")</f>
        <v>Sunderland 023</v>
      </c>
      <c r="E1733" s="1">
        <f>_xlfn.XLOOKUP(Table1[[#This Row],[data_zone_code]],Table2[msoa21cd],Table2[Health Deprivation and Disability Rank (where 1 is most deprived)], "Not found")</f>
        <v>1480.4285714285711</v>
      </c>
      <c r="F1733">
        <f>RANK(Table1[[#This Row],[winter_min_tmp]],Table1[winter_min_tmp], 0)</f>
        <v>910</v>
      </c>
      <c r="G1733">
        <f>(_xlfn.PERCENTRANK.INC(Table1[winter_min_tmp],Table1[[#This Row],[winter_min_tmp]]))*100</f>
        <v>86.7</v>
      </c>
      <c r="H1733">
        <f>CEILING(_xlfn.PERCENTRANK.INC(Table1[health_imd], Table1[[#This Row],[health_imd]]) * 10, 1)</f>
        <v>1</v>
      </c>
    </row>
    <row r="1734" spans="1:8" x14ac:dyDescent="0.35">
      <c r="A1734" t="s">
        <v>3466</v>
      </c>
      <c r="B1734" t="s">
        <v>3467</v>
      </c>
      <c r="C1734" s="1">
        <v>3.1168246270000002</v>
      </c>
      <c r="D1734" t="str">
        <f>_xlfn.XLOOKUP(Table1[[#This Row],[data_zone_code]],Table2[msoa21cd],Table2[msoa21nm], "Not found")</f>
        <v>Sunderland 024</v>
      </c>
      <c r="E1734" s="1">
        <f>_xlfn.XLOOKUP(Table1[[#This Row],[data_zone_code]],Table2[msoa21cd],Table2[Health Deprivation and Disability Rank (where 1 is most deprived)], "Not found")</f>
        <v>5059</v>
      </c>
      <c r="F1734">
        <f>RANK(Table1[[#This Row],[winter_min_tmp]],Table1[winter_min_tmp], 0)</f>
        <v>284</v>
      </c>
      <c r="G1734">
        <f>(_xlfn.PERCENTRANK.INC(Table1[winter_min_tmp],Table1[[#This Row],[winter_min_tmp]]))*100</f>
        <v>95.8</v>
      </c>
      <c r="H1734">
        <f>CEILING(_xlfn.PERCENTRANK.INC(Table1[health_imd], Table1[[#This Row],[health_imd]]) * 10, 1)</f>
        <v>1</v>
      </c>
    </row>
    <row r="1735" spans="1:8" x14ac:dyDescent="0.35">
      <c r="A1735" t="s">
        <v>3468</v>
      </c>
      <c r="B1735" t="s">
        <v>3469</v>
      </c>
      <c r="C1735" s="1">
        <v>2.3471412659999999</v>
      </c>
      <c r="D1735" t="str">
        <f>_xlfn.XLOOKUP(Table1[[#This Row],[data_zone_code]],Table2[msoa21cd],Table2[msoa21nm], "Not found")</f>
        <v>Sunderland 025</v>
      </c>
      <c r="E1735" s="1">
        <f>_xlfn.XLOOKUP(Table1[[#This Row],[data_zone_code]],Table2[msoa21cd],Table2[Health Deprivation and Disability Rank (where 1 is most deprived)], "Not found")</f>
        <v>10092.28571428571</v>
      </c>
      <c r="F1735">
        <f>RANK(Table1[[#This Row],[winter_min_tmp]],Table1[winter_min_tmp], 0)</f>
        <v>2143</v>
      </c>
      <c r="G1735">
        <f>(_xlfn.PERCENTRANK.INC(Table1[winter_min_tmp],Table1[[#This Row],[winter_min_tmp]]))*100</f>
        <v>68.7</v>
      </c>
      <c r="H1735">
        <f>CEILING(_xlfn.PERCENTRANK.INC(Table1[health_imd], Table1[[#This Row],[health_imd]]) * 10, 1)</f>
        <v>3</v>
      </c>
    </row>
    <row r="1736" spans="1:8" x14ac:dyDescent="0.35">
      <c r="A1736" t="s">
        <v>3470</v>
      </c>
      <c r="B1736" t="s">
        <v>3471</v>
      </c>
      <c r="C1736" s="1">
        <v>2.7223303319999999</v>
      </c>
      <c r="D1736" t="str">
        <f>_xlfn.XLOOKUP(Table1[[#This Row],[data_zone_code]],Table2[msoa21cd],Table2[msoa21nm], "Not found")</f>
        <v>Sunderland 026</v>
      </c>
      <c r="E1736" s="1">
        <f>_xlfn.XLOOKUP(Table1[[#This Row],[data_zone_code]],Table2[msoa21cd],Table2[Health Deprivation and Disability Rank (where 1 is most deprived)], "Not found")</f>
        <v>2007</v>
      </c>
      <c r="F1736">
        <f>RANK(Table1[[#This Row],[winter_min_tmp]],Table1[winter_min_tmp], 0)</f>
        <v>1058</v>
      </c>
      <c r="G1736">
        <f>(_xlfn.PERCENTRANK.INC(Table1[winter_min_tmp],Table1[[#This Row],[winter_min_tmp]]))*100</f>
        <v>84.5</v>
      </c>
      <c r="H1736">
        <f>CEILING(_xlfn.PERCENTRANK.INC(Table1[health_imd], Table1[[#This Row],[health_imd]]) * 10, 1)</f>
        <v>1</v>
      </c>
    </row>
    <row r="1737" spans="1:8" x14ac:dyDescent="0.35">
      <c r="A1737" t="s">
        <v>3472</v>
      </c>
      <c r="B1737" t="s">
        <v>3473</v>
      </c>
      <c r="C1737" s="1">
        <v>2.6972212789999999</v>
      </c>
      <c r="D1737" t="str">
        <f>_xlfn.XLOOKUP(Table1[[#This Row],[data_zone_code]],Table2[msoa21cd],Table2[msoa21nm], "Not found")</f>
        <v>Sunderland 027</v>
      </c>
      <c r="E1737" s="1">
        <f>_xlfn.XLOOKUP(Table1[[#This Row],[data_zone_code]],Table2[msoa21cd],Table2[Health Deprivation and Disability Rank (where 1 is most deprived)], "Not found")</f>
        <v>4235.25</v>
      </c>
      <c r="F1737">
        <f>RANK(Table1[[#This Row],[winter_min_tmp]],Table1[winter_min_tmp], 0)</f>
        <v>1120</v>
      </c>
      <c r="G1737">
        <f>(_xlfn.PERCENTRANK.INC(Table1[winter_min_tmp],Table1[[#This Row],[winter_min_tmp]]))*100</f>
        <v>83.6</v>
      </c>
      <c r="H1737">
        <f>CEILING(_xlfn.PERCENTRANK.INC(Table1[health_imd], Table1[[#This Row],[health_imd]]) * 10, 1)</f>
        <v>1</v>
      </c>
    </row>
    <row r="1738" spans="1:8" x14ac:dyDescent="0.35">
      <c r="A1738" t="s">
        <v>3474</v>
      </c>
      <c r="B1738" t="s">
        <v>3475</v>
      </c>
      <c r="C1738" s="1">
        <v>3.0118768220000001</v>
      </c>
      <c r="D1738" t="str">
        <f>_xlfn.XLOOKUP(Table1[[#This Row],[data_zone_code]],Table2[msoa21cd],Table2[msoa21nm], "Not found")</f>
        <v>Sunderland 028</v>
      </c>
      <c r="E1738" s="1">
        <f>_xlfn.XLOOKUP(Table1[[#This Row],[data_zone_code]],Table2[msoa21cd],Table2[Health Deprivation and Disability Rank (where 1 is most deprived)], "Not found")</f>
        <v>5074.8</v>
      </c>
      <c r="F1738">
        <f>RANK(Table1[[#This Row],[winter_min_tmp]],Table1[winter_min_tmp], 0)</f>
        <v>416</v>
      </c>
      <c r="G1738">
        <f>(_xlfn.PERCENTRANK.INC(Table1[winter_min_tmp],Table1[[#This Row],[winter_min_tmp]]))*100</f>
        <v>93.899999999999991</v>
      </c>
      <c r="H1738">
        <f>CEILING(_xlfn.PERCENTRANK.INC(Table1[health_imd], Table1[[#This Row],[health_imd]]) * 10, 1)</f>
        <v>1</v>
      </c>
    </row>
    <row r="1739" spans="1:8" x14ac:dyDescent="0.35">
      <c r="A1739" t="s">
        <v>3476</v>
      </c>
      <c r="B1739" t="s">
        <v>3477</v>
      </c>
      <c r="C1739" s="1">
        <v>2.4605791570000002</v>
      </c>
      <c r="D1739" t="str">
        <f>_xlfn.XLOOKUP(Table1[[#This Row],[data_zone_code]],Table2[msoa21cd],Table2[msoa21nm], "Not found")</f>
        <v>Sunderland 029</v>
      </c>
      <c r="E1739" s="1">
        <f>_xlfn.XLOOKUP(Table1[[#This Row],[data_zone_code]],Table2[msoa21cd],Table2[Health Deprivation and Disability Rank (where 1 is most deprived)], "Not found")</f>
        <v>13251</v>
      </c>
      <c r="F1739">
        <f>RANK(Table1[[#This Row],[winter_min_tmp]],Table1[winter_min_tmp], 0)</f>
        <v>1754</v>
      </c>
      <c r="G1739">
        <f>(_xlfn.PERCENTRANK.INC(Table1[winter_min_tmp],Table1[[#This Row],[winter_min_tmp]]))*100</f>
        <v>74.400000000000006</v>
      </c>
      <c r="H1739">
        <f>CEILING(_xlfn.PERCENTRANK.INC(Table1[health_imd], Table1[[#This Row],[health_imd]]) * 10, 1)</f>
        <v>4</v>
      </c>
    </row>
    <row r="1740" spans="1:8" x14ac:dyDescent="0.35">
      <c r="A1740" t="s">
        <v>3478</v>
      </c>
      <c r="B1740" t="s">
        <v>3479</v>
      </c>
      <c r="C1740" s="1">
        <v>2.2198121550000001</v>
      </c>
      <c r="D1740" t="str">
        <f>_xlfn.XLOOKUP(Table1[[#This Row],[data_zone_code]],Table2[msoa21cd],Table2[msoa21nm], "Not found")</f>
        <v>Sunderland 030</v>
      </c>
      <c r="E1740" s="1">
        <f>_xlfn.XLOOKUP(Table1[[#This Row],[data_zone_code]],Table2[msoa21cd],Table2[Health Deprivation and Disability Rank (where 1 is most deprived)], "Not found")</f>
        <v>8092.333333333333</v>
      </c>
      <c r="F1740">
        <f>RANK(Table1[[#This Row],[winter_min_tmp]],Table1[winter_min_tmp], 0)</f>
        <v>2660</v>
      </c>
      <c r="G1740">
        <f>(_xlfn.PERCENTRANK.INC(Table1[winter_min_tmp],Table1[[#This Row],[winter_min_tmp]]))*100</f>
        <v>61.199999999999996</v>
      </c>
      <c r="H1740">
        <f>CEILING(_xlfn.PERCENTRANK.INC(Table1[health_imd], Table1[[#This Row],[health_imd]]) * 10, 1)</f>
        <v>2</v>
      </c>
    </row>
    <row r="1741" spans="1:8" x14ac:dyDescent="0.35">
      <c r="A1741" t="s">
        <v>3480</v>
      </c>
      <c r="B1741" t="s">
        <v>3481</v>
      </c>
      <c r="C1741" s="1">
        <v>2.5717830660000001</v>
      </c>
      <c r="D1741" t="str">
        <f>_xlfn.XLOOKUP(Table1[[#This Row],[data_zone_code]],Table2[msoa21cd],Table2[msoa21nm], "Not found")</f>
        <v>Sunderland 031</v>
      </c>
      <c r="E1741" s="1">
        <f>_xlfn.XLOOKUP(Table1[[#This Row],[data_zone_code]],Table2[msoa21cd],Table2[Health Deprivation and Disability Rank (where 1 is most deprived)], "Not found")</f>
        <v>8866</v>
      </c>
      <c r="F1741">
        <f>RANK(Table1[[#This Row],[winter_min_tmp]],Table1[winter_min_tmp], 0)</f>
        <v>1449</v>
      </c>
      <c r="G1741">
        <f>(_xlfn.PERCENTRANK.INC(Table1[winter_min_tmp],Table1[[#This Row],[winter_min_tmp]]))*100</f>
        <v>78.8</v>
      </c>
      <c r="H1741">
        <f>CEILING(_xlfn.PERCENTRANK.INC(Table1[health_imd], Table1[[#This Row],[health_imd]]) * 10, 1)</f>
        <v>3</v>
      </c>
    </row>
    <row r="1742" spans="1:8" x14ac:dyDescent="0.35">
      <c r="A1742" t="s">
        <v>3482</v>
      </c>
      <c r="B1742" t="s">
        <v>3483</v>
      </c>
      <c r="C1742" s="1">
        <v>2.271056652</v>
      </c>
      <c r="D1742" t="str">
        <f>_xlfn.XLOOKUP(Table1[[#This Row],[data_zone_code]],Table2[msoa21cd],Table2[msoa21nm], "Not found")</f>
        <v>Sunderland 032</v>
      </c>
      <c r="E1742" s="1">
        <f>_xlfn.XLOOKUP(Table1[[#This Row],[data_zone_code]],Table2[msoa21cd],Table2[Health Deprivation and Disability Rank (where 1 is most deprived)], "Not found")</f>
        <v>5822.4</v>
      </c>
      <c r="F1742">
        <f>RANK(Table1[[#This Row],[winter_min_tmp]],Table1[winter_min_tmp], 0)</f>
        <v>2441</v>
      </c>
      <c r="G1742">
        <f>(_xlfn.PERCENTRANK.INC(Table1[winter_min_tmp],Table1[[#This Row],[winter_min_tmp]]))*100</f>
        <v>64.400000000000006</v>
      </c>
      <c r="H1742">
        <f>CEILING(_xlfn.PERCENTRANK.INC(Table1[health_imd], Table1[[#This Row],[health_imd]]) * 10, 1)</f>
        <v>2</v>
      </c>
    </row>
    <row r="1743" spans="1:8" x14ac:dyDescent="0.35">
      <c r="A1743" t="s">
        <v>3484</v>
      </c>
      <c r="B1743" t="s">
        <v>3485</v>
      </c>
      <c r="C1743" s="1">
        <v>2.031884909</v>
      </c>
      <c r="D1743" t="str">
        <f>_xlfn.XLOOKUP(Table1[[#This Row],[data_zone_code]],Table2[msoa21cd],Table2[msoa21nm], "Not found")</f>
        <v>Sunderland 033</v>
      </c>
      <c r="E1743" s="1">
        <f>_xlfn.XLOOKUP(Table1[[#This Row],[data_zone_code]],Table2[msoa21cd],Table2[Health Deprivation and Disability Rank (where 1 is most deprived)], "Not found")</f>
        <v>4614.8</v>
      </c>
      <c r="F1743">
        <f>RANK(Table1[[#This Row],[winter_min_tmp]],Table1[winter_min_tmp], 0)</f>
        <v>3550</v>
      </c>
      <c r="G1743">
        <f>(_xlfn.PERCENTRANK.INC(Table1[winter_min_tmp],Table1[[#This Row],[winter_min_tmp]]))*100</f>
        <v>48.199999999999996</v>
      </c>
      <c r="H1743">
        <f>CEILING(_xlfn.PERCENTRANK.INC(Table1[health_imd], Table1[[#This Row],[health_imd]]) * 10, 1)</f>
        <v>1</v>
      </c>
    </row>
    <row r="1744" spans="1:8" x14ac:dyDescent="0.35">
      <c r="A1744" t="s">
        <v>3486</v>
      </c>
      <c r="B1744" t="s">
        <v>3487</v>
      </c>
      <c r="C1744" s="1">
        <v>1.9964224100000001</v>
      </c>
      <c r="D1744" t="str">
        <f>_xlfn.XLOOKUP(Table1[[#This Row],[data_zone_code]],Table2[msoa21cd],Table2[msoa21nm], "Not found")</f>
        <v>Sunderland 034</v>
      </c>
      <c r="E1744" s="1">
        <f>_xlfn.XLOOKUP(Table1[[#This Row],[data_zone_code]],Table2[msoa21cd],Table2[Health Deprivation and Disability Rank (where 1 is most deprived)], "Not found")</f>
        <v>6963.666666666667</v>
      </c>
      <c r="F1744">
        <f>RANK(Table1[[#This Row],[winter_min_tmp]],Table1[winter_min_tmp], 0)</f>
        <v>3715</v>
      </c>
      <c r="G1744">
        <f>(_xlfn.PERCENTRANK.INC(Table1[winter_min_tmp],Table1[[#This Row],[winter_min_tmp]]))*100</f>
        <v>45.800000000000004</v>
      </c>
      <c r="H1744">
        <f>CEILING(_xlfn.PERCENTRANK.INC(Table1[health_imd], Table1[[#This Row],[health_imd]]) * 10, 1)</f>
        <v>2</v>
      </c>
    </row>
    <row r="1745" spans="1:8" x14ac:dyDescent="0.35">
      <c r="A1745" t="s">
        <v>3488</v>
      </c>
      <c r="B1745" t="s">
        <v>3489</v>
      </c>
      <c r="C1745" s="1">
        <v>1.901355267</v>
      </c>
      <c r="D1745" t="str">
        <f>_xlfn.XLOOKUP(Table1[[#This Row],[data_zone_code]],Table2[msoa21cd],Table2[msoa21nm], "Not found")</f>
        <v>Sunderland 035</v>
      </c>
      <c r="E1745" s="1">
        <f>_xlfn.XLOOKUP(Table1[[#This Row],[data_zone_code]],Table2[msoa21cd],Table2[Health Deprivation and Disability Rank (where 1 is most deprived)], "Not found")</f>
        <v>4493.2</v>
      </c>
      <c r="F1745">
        <f>RANK(Table1[[#This Row],[winter_min_tmp]],Table1[winter_min_tmp], 0)</f>
        <v>4181</v>
      </c>
      <c r="G1745">
        <f>(_xlfn.PERCENTRANK.INC(Table1[winter_min_tmp],Table1[[#This Row],[winter_min_tmp]]))*100</f>
        <v>39</v>
      </c>
      <c r="H1745">
        <f>CEILING(_xlfn.PERCENTRANK.INC(Table1[health_imd], Table1[[#This Row],[health_imd]]) * 10, 1)</f>
        <v>1</v>
      </c>
    </row>
    <row r="1746" spans="1:8" x14ac:dyDescent="0.35">
      <c r="A1746" t="s">
        <v>3490</v>
      </c>
      <c r="B1746" t="s">
        <v>3491</v>
      </c>
      <c r="C1746" s="1">
        <v>1.6469622850000001</v>
      </c>
      <c r="D1746" t="str">
        <f>_xlfn.XLOOKUP(Table1[[#This Row],[data_zone_code]],Table2[msoa21cd],Table2[msoa21nm], "Not found")</f>
        <v>Sunderland 036</v>
      </c>
      <c r="E1746" s="1">
        <f>_xlfn.XLOOKUP(Table1[[#This Row],[data_zone_code]],Table2[msoa21cd],Table2[Health Deprivation and Disability Rank (where 1 is most deprived)], "Not found")</f>
        <v>3887.25</v>
      </c>
      <c r="F1746">
        <f>RANK(Table1[[#This Row],[winter_min_tmp]],Table1[winter_min_tmp], 0)</f>
        <v>5403</v>
      </c>
      <c r="G1746">
        <f>(_xlfn.PERCENTRANK.INC(Table1[winter_min_tmp],Table1[[#This Row],[winter_min_tmp]]))*100</f>
        <v>21.099999999999998</v>
      </c>
      <c r="H1746">
        <f>CEILING(_xlfn.PERCENTRANK.INC(Table1[health_imd], Table1[[#This Row],[health_imd]]) * 10, 1)</f>
        <v>1</v>
      </c>
    </row>
    <row r="1747" spans="1:8" x14ac:dyDescent="0.35">
      <c r="A1747" t="s">
        <v>3492</v>
      </c>
      <c r="B1747" t="s">
        <v>3493</v>
      </c>
      <c r="C1747" s="1">
        <v>1.703555465</v>
      </c>
      <c r="D1747" t="str">
        <f>_xlfn.XLOOKUP(Table1[[#This Row],[data_zone_code]],Table2[msoa21cd],Table2[msoa21nm], "Not found")</f>
        <v>Birmingham 001</v>
      </c>
      <c r="E1747" s="1">
        <f>_xlfn.XLOOKUP(Table1[[#This Row],[data_zone_code]],Table2[msoa21cd],Table2[Health Deprivation and Disability Rank (where 1 is most deprived)], "Not found")</f>
        <v>19167.25</v>
      </c>
      <c r="F1747">
        <f>RANK(Table1[[#This Row],[winter_min_tmp]],Table1[winter_min_tmp], 0)</f>
        <v>5152</v>
      </c>
      <c r="G1747">
        <f>(_xlfn.PERCENTRANK.INC(Table1[winter_min_tmp],Table1[[#This Row],[winter_min_tmp]]))*100</f>
        <v>24.8</v>
      </c>
      <c r="H1747">
        <f>CEILING(_xlfn.PERCENTRANK.INC(Table1[health_imd], Table1[[#This Row],[health_imd]]) * 10, 1)</f>
        <v>6</v>
      </c>
    </row>
    <row r="1748" spans="1:8" x14ac:dyDescent="0.35">
      <c r="A1748" t="s">
        <v>3494</v>
      </c>
      <c r="B1748" t="s">
        <v>3495</v>
      </c>
      <c r="C1748" s="1">
        <v>1.6702837939999999</v>
      </c>
      <c r="D1748" t="str">
        <f>_xlfn.XLOOKUP(Table1[[#This Row],[data_zone_code]],Table2[msoa21cd],Table2[msoa21nm], "Not found")</f>
        <v>Birmingham 002</v>
      </c>
      <c r="E1748" s="1">
        <f>_xlfn.XLOOKUP(Table1[[#This Row],[data_zone_code]],Table2[msoa21cd],Table2[Health Deprivation and Disability Rank (where 1 is most deprived)], "Not found")</f>
        <v>21091</v>
      </c>
      <c r="F1748">
        <f>RANK(Table1[[#This Row],[winter_min_tmp]],Table1[winter_min_tmp], 0)</f>
        <v>5301</v>
      </c>
      <c r="G1748">
        <f>(_xlfn.PERCENTRANK.INC(Table1[winter_min_tmp],Table1[[#This Row],[winter_min_tmp]]))*100</f>
        <v>22.6</v>
      </c>
      <c r="H1748">
        <f>CEILING(_xlfn.PERCENTRANK.INC(Table1[health_imd], Table1[[#This Row],[health_imd]]) * 10, 1)</f>
        <v>7</v>
      </c>
    </row>
    <row r="1749" spans="1:8" x14ac:dyDescent="0.35">
      <c r="A1749" t="s">
        <v>3496</v>
      </c>
      <c r="B1749" t="s">
        <v>3497</v>
      </c>
      <c r="C1749" s="1">
        <v>1.670152664</v>
      </c>
      <c r="D1749" t="str">
        <f>_xlfn.XLOOKUP(Table1[[#This Row],[data_zone_code]],Table2[msoa21cd],Table2[msoa21nm], "Not found")</f>
        <v>Birmingham 003</v>
      </c>
      <c r="E1749" s="1">
        <f>_xlfn.XLOOKUP(Table1[[#This Row],[data_zone_code]],Table2[msoa21cd],Table2[Health Deprivation and Disability Rank (where 1 is most deprived)], "Not found")</f>
        <v>25255.599999999999</v>
      </c>
      <c r="F1749">
        <f>RANK(Table1[[#This Row],[winter_min_tmp]],Table1[winter_min_tmp], 0)</f>
        <v>5303</v>
      </c>
      <c r="G1749">
        <f>(_xlfn.PERCENTRANK.INC(Table1[winter_min_tmp],Table1[[#This Row],[winter_min_tmp]]))*100</f>
        <v>22.6</v>
      </c>
      <c r="H1749">
        <f>CEILING(_xlfn.PERCENTRANK.INC(Table1[health_imd], Table1[[#This Row],[health_imd]]) * 10, 1)</f>
        <v>8</v>
      </c>
    </row>
    <row r="1750" spans="1:8" x14ac:dyDescent="0.35">
      <c r="A1750" t="s">
        <v>3498</v>
      </c>
      <c r="B1750" t="s">
        <v>3499</v>
      </c>
      <c r="C1750" s="1">
        <v>1.8452138899999999</v>
      </c>
      <c r="D1750" t="str">
        <f>_xlfn.XLOOKUP(Table1[[#This Row],[data_zone_code]],Table2[msoa21cd],Table2[msoa21nm], "Not found")</f>
        <v>Birmingham 004</v>
      </c>
      <c r="E1750" s="1">
        <f>_xlfn.XLOOKUP(Table1[[#This Row],[data_zone_code]],Table2[msoa21cd],Table2[Health Deprivation and Disability Rank (where 1 is most deprived)], "Not found")</f>
        <v>24815.833333333328</v>
      </c>
      <c r="F1750">
        <f>RANK(Table1[[#This Row],[winter_min_tmp]],Table1[winter_min_tmp], 0)</f>
        <v>4461</v>
      </c>
      <c r="G1750">
        <f>(_xlfn.PERCENTRANK.INC(Table1[winter_min_tmp],Table1[[#This Row],[winter_min_tmp]]))*100</f>
        <v>34.9</v>
      </c>
      <c r="H1750">
        <f>CEILING(_xlfn.PERCENTRANK.INC(Table1[health_imd], Table1[[#This Row],[health_imd]]) * 10, 1)</f>
        <v>8</v>
      </c>
    </row>
    <row r="1751" spans="1:8" x14ac:dyDescent="0.35">
      <c r="A1751" t="s">
        <v>3500</v>
      </c>
      <c r="B1751" t="s">
        <v>3501</v>
      </c>
      <c r="C1751" s="1">
        <v>1.738057494</v>
      </c>
      <c r="D1751" t="str">
        <f>_xlfn.XLOOKUP(Table1[[#This Row],[data_zone_code]],Table2[msoa21cd],Table2[msoa21nm], "Not found")</f>
        <v>Birmingham 005</v>
      </c>
      <c r="E1751" s="1">
        <f>_xlfn.XLOOKUP(Table1[[#This Row],[data_zone_code]],Table2[msoa21cd],Table2[Health Deprivation and Disability Rank (where 1 is most deprived)], "Not found")</f>
        <v>9137.3333333333339</v>
      </c>
      <c r="F1751">
        <f>RANK(Table1[[#This Row],[winter_min_tmp]],Table1[winter_min_tmp], 0)</f>
        <v>4991</v>
      </c>
      <c r="G1751">
        <f>(_xlfn.PERCENTRANK.INC(Table1[winter_min_tmp],Table1[[#This Row],[winter_min_tmp]]))*100</f>
        <v>27.1</v>
      </c>
      <c r="H1751">
        <f>CEILING(_xlfn.PERCENTRANK.INC(Table1[health_imd], Table1[[#This Row],[health_imd]]) * 10, 1)</f>
        <v>3</v>
      </c>
    </row>
    <row r="1752" spans="1:8" x14ac:dyDescent="0.35">
      <c r="A1752" t="s">
        <v>3502</v>
      </c>
      <c r="B1752" t="s">
        <v>3503</v>
      </c>
      <c r="C1752" s="1">
        <v>1.8531430959999999</v>
      </c>
      <c r="D1752" t="str">
        <f>_xlfn.XLOOKUP(Table1[[#This Row],[data_zone_code]],Table2[msoa21cd],Table2[msoa21nm], "Not found")</f>
        <v>Birmingham 006</v>
      </c>
      <c r="E1752" s="1">
        <f>_xlfn.XLOOKUP(Table1[[#This Row],[data_zone_code]],Table2[msoa21cd],Table2[Health Deprivation and Disability Rank (where 1 is most deprived)], "Not found")</f>
        <v>21689.4</v>
      </c>
      <c r="F1752">
        <f>RANK(Table1[[#This Row],[winter_min_tmp]],Table1[winter_min_tmp], 0)</f>
        <v>4419</v>
      </c>
      <c r="G1752">
        <f>(_xlfn.PERCENTRANK.INC(Table1[winter_min_tmp],Table1[[#This Row],[winter_min_tmp]]))*100</f>
        <v>35.5</v>
      </c>
      <c r="H1752">
        <f>CEILING(_xlfn.PERCENTRANK.INC(Table1[health_imd], Table1[[#This Row],[health_imd]]) * 10, 1)</f>
        <v>7</v>
      </c>
    </row>
    <row r="1753" spans="1:8" x14ac:dyDescent="0.35">
      <c r="A1753" t="s">
        <v>3504</v>
      </c>
      <c r="B1753" t="s">
        <v>3505</v>
      </c>
      <c r="C1753" s="1">
        <v>1.8878997559999999</v>
      </c>
      <c r="D1753" t="str">
        <f>_xlfn.XLOOKUP(Table1[[#This Row],[data_zone_code]],Table2[msoa21cd],Table2[msoa21nm], "Not found")</f>
        <v>Birmingham 007</v>
      </c>
      <c r="E1753" s="1">
        <f>_xlfn.XLOOKUP(Table1[[#This Row],[data_zone_code]],Table2[msoa21cd],Table2[Health Deprivation and Disability Rank (where 1 is most deprived)], "Not found")</f>
        <v>16439.25</v>
      </c>
      <c r="F1753">
        <f>RANK(Table1[[#This Row],[winter_min_tmp]],Table1[winter_min_tmp], 0)</f>
        <v>4248</v>
      </c>
      <c r="G1753">
        <f>(_xlfn.PERCENTRANK.INC(Table1[winter_min_tmp],Table1[[#This Row],[winter_min_tmp]]))*100</f>
        <v>38</v>
      </c>
      <c r="H1753">
        <f>CEILING(_xlfn.PERCENTRANK.INC(Table1[health_imd], Table1[[#This Row],[health_imd]]) * 10, 1)</f>
        <v>5</v>
      </c>
    </row>
    <row r="1754" spans="1:8" x14ac:dyDescent="0.35">
      <c r="A1754" t="s">
        <v>3506</v>
      </c>
      <c r="B1754" t="s">
        <v>3507</v>
      </c>
      <c r="C1754" s="1">
        <v>1.887214065</v>
      </c>
      <c r="D1754" t="str">
        <f>_xlfn.XLOOKUP(Table1[[#This Row],[data_zone_code]],Table2[msoa21cd],Table2[msoa21nm], "Not found")</f>
        <v>Birmingham 008</v>
      </c>
      <c r="E1754" s="1">
        <f>_xlfn.XLOOKUP(Table1[[#This Row],[data_zone_code]],Table2[msoa21cd],Table2[Health Deprivation and Disability Rank (where 1 is most deprived)], "Not found")</f>
        <v>7493.25</v>
      </c>
      <c r="F1754">
        <f>RANK(Table1[[#This Row],[winter_min_tmp]],Table1[winter_min_tmp], 0)</f>
        <v>4257</v>
      </c>
      <c r="G1754">
        <f>(_xlfn.PERCENTRANK.INC(Table1[winter_min_tmp],Table1[[#This Row],[winter_min_tmp]]))*100</f>
        <v>37.9</v>
      </c>
      <c r="H1754">
        <f>CEILING(_xlfn.PERCENTRANK.INC(Table1[health_imd], Table1[[#This Row],[health_imd]]) * 10, 1)</f>
        <v>2</v>
      </c>
    </row>
    <row r="1755" spans="1:8" x14ac:dyDescent="0.35">
      <c r="A1755" t="s">
        <v>3508</v>
      </c>
      <c r="B1755" t="s">
        <v>3509</v>
      </c>
      <c r="C1755" s="1">
        <v>1.9425942899999999</v>
      </c>
      <c r="D1755" t="str">
        <f>_xlfn.XLOOKUP(Table1[[#This Row],[data_zone_code]],Table2[msoa21cd],Table2[msoa21nm], "Not found")</f>
        <v>Birmingham 009</v>
      </c>
      <c r="E1755" s="1">
        <f>_xlfn.XLOOKUP(Table1[[#This Row],[data_zone_code]],Table2[msoa21cd],Table2[Health Deprivation and Disability Rank (where 1 is most deprived)], "Not found")</f>
        <v>17910.8</v>
      </c>
      <c r="F1755">
        <f>RANK(Table1[[#This Row],[winter_min_tmp]],Table1[winter_min_tmp], 0)</f>
        <v>3974</v>
      </c>
      <c r="G1755">
        <f>(_xlfn.PERCENTRANK.INC(Table1[winter_min_tmp],Table1[[#This Row],[winter_min_tmp]]))*100</f>
        <v>42</v>
      </c>
      <c r="H1755">
        <f>CEILING(_xlfn.PERCENTRANK.INC(Table1[health_imd], Table1[[#This Row],[health_imd]]) * 10, 1)</f>
        <v>6</v>
      </c>
    </row>
    <row r="1756" spans="1:8" x14ac:dyDescent="0.35">
      <c r="A1756" t="s">
        <v>3510</v>
      </c>
      <c r="B1756" t="s">
        <v>3511</v>
      </c>
      <c r="C1756" s="1">
        <v>2.0023531910000001</v>
      </c>
      <c r="D1756" t="str">
        <f>_xlfn.XLOOKUP(Table1[[#This Row],[data_zone_code]],Table2[msoa21cd],Table2[msoa21nm], "Not found")</f>
        <v>Birmingham 010</v>
      </c>
      <c r="E1756" s="1">
        <f>_xlfn.XLOOKUP(Table1[[#This Row],[data_zone_code]],Table2[msoa21cd],Table2[Health Deprivation and Disability Rank (where 1 is most deprived)], "Not found")</f>
        <v>19509.666666666672</v>
      </c>
      <c r="F1756">
        <f>RANK(Table1[[#This Row],[winter_min_tmp]],Table1[winter_min_tmp], 0)</f>
        <v>3688</v>
      </c>
      <c r="G1756">
        <f>(_xlfn.PERCENTRANK.INC(Table1[winter_min_tmp],Table1[[#This Row],[winter_min_tmp]]))*100</f>
        <v>46.2</v>
      </c>
      <c r="H1756">
        <f>CEILING(_xlfn.PERCENTRANK.INC(Table1[health_imd], Table1[[#This Row],[health_imd]]) * 10, 1)</f>
        <v>6</v>
      </c>
    </row>
    <row r="1757" spans="1:8" x14ac:dyDescent="0.35">
      <c r="A1757" t="s">
        <v>3512</v>
      </c>
      <c r="B1757" t="s">
        <v>3513</v>
      </c>
      <c r="C1757" s="1">
        <v>2.0009760860000001</v>
      </c>
      <c r="D1757" t="str">
        <f>_xlfn.XLOOKUP(Table1[[#This Row],[data_zone_code]],Table2[msoa21cd],Table2[msoa21nm], "Not found")</f>
        <v>Birmingham 011</v>
      </c>
      <c r="E1757" s="1">
        <f>_xlfn.XLOOKUP(Table1[[#This Row],[data_zone_code]],Table2[msoa21cd],Table2[Health Deprivation and Disability Rank (where 1 is most deprived)], "Not found")</f>
        <v>2617</v>
      </c>
      <c r="F1757">
        <f>RANK(Table1[[#This Row],[winter_min_tmp]],Table1[winter_min_tmp], 0)</f>
        <v>3695</v>
      </c>
      <c r="G1757">
        <f>(_xlfn.PERCENTRANK.INC(Table1[winter_min_tmp],Table1[[#This Row],[winter_min_tmp]]))*100</f>
        <v>46.1</v>
      </c>
      <c r="H1757">
        <f>CEILING(_xlfn.PERCENTRANK.INC(Table1[health_imd], Table1[[#This Row],[health_imd]]) * 10, 1)</f>
        <v>1</v>
      </c>
    </row>
    <row r="1758" spans="1:8" x14ac:dyDescent="0.35">
      <c r="A1758" t="s">
        <v>3514</v>
      </c>
      <c r="B1758" t="s">
        <v>3515</v>
      </c>
      <c r="C1758" s="1">
        <v>1.82047081</v>
      </c>
      <c r="D1758" t="str">
        <f>_xlfn.XLOOKUP(Table1[[#This Row],[data_zone_code]],Table2[msoa21cd],Table2[msoa21nm], "Not found")</f>
        <v>Birmingham 012</v>
      </c>
      <c r="E1758" s="1">
        <f>_xlfn.XLOOKUP(Table1[[#This Row],[data_zone_code]],Table2[msoa21cd],Table2[Health Deprivation and Disability Rank (where 1 is most deprived)], "Not found")</f>
        <v>23032.400000000001</v>
      </c>
      <c r="F1758">
        <f>RANK(Table1[[#This Row],[winter_min_tmp]],Table1[winter_min_tmp], 0)</f>
        <v>4579</v>
      </c>
      <c r="G1758">
        <f>(_xlfn.PERCENTRANK.INC(Table1[winter_min_tmp],Table1[[#This Row],[winter_min_tmp]]))*100</f>
        <v>33.200000000000003</v>
      </c>
      <c r="H1758">
        <f>CEILING(_xlfn.PERCENTRANK.INC(Table1[health_imd], Table1[[#This Row],[health_imd]]) * 10, 1)</f>
        <v>8</v>
      </c>
    </row>
    <row r="1759" spans="1:8" x14ac:dyDescent="0.35">
      <c r="A1759" t="s">
        <v>3516</v>
      </c>
      <c r="B1759" t="s">
        <v>3517</v>
      </c>
      <c r="C1759" s="1">
        <v>1.976448298</v>
      </c>
      <c r="D1759" t="str">
        <f>_xlfn.XLOOKUP(Table1[[#This Row],[data_zone_code]],Table2[msoa21cd],Table2[msoa21nm], "Not found")</f>
        <v>Birmingham 013</v>
      </c>
      <c r="E1759" s="1">
        <f>_xlfn.XLOOKUP(Table1[[#This Row],[data_zone_code]],Table2[msoa21cd],Table2[Health Deprivation and Disability Rank (where 1 is most deprived)], "Not found")</f>
        <v>9266.5</v>
      </c>
      <c r="F1759">
        <f>RANK(Table1[[#This Row],[winter_min_tmp]],Table1[winter_min_tmp], 0)</f>
        <v>3802</v>
      </c>
      <c r="G1759">
        <f>(_xlfn.PERCENTRANK.INC(Table1[winter_min_tmp],Table1[[#This Row],[winter_min_tmp]]))*100</f>
        <v>44.5</v>
      </c>
      <c r="H1759">
        <f>CEILING(_xlfn.PERCENTRANK.INC(Table1[health_imd], Table1[[#This Row],[health_imd]]) * 10, 1)</f>
        <v>3</v>
      </c>
    </row>
    <row r="1760" spans="1:8" x14ac:dyDescent="0.35">
      <c r="A1760" t="s">
        <v>3518</v>
      </c>
      <c r="B1760" t="s">
        <v>3519</v>
      </c>
      <c r="C1760" s="1">
        <v>2.075672865</v>
      </c>
      <c r="D1760" t="str">
        <f>_xlfn.XLOOKUP(Table1[[#This Row],[data_zone_code]],Table2[msoa21cd],Table2[msoa21nm], "Not found")</f>
        <v>Birmingham 014</v>
      </c>
      <c r="E1760" s="1">
        <f>_xlfn.XLOOKUP(Table1[[#This Row],[data_zone_code]],Table2[msoa21cd],Table2[Health Deprivation and Disability Rank (where 1 is most deprived)], "Not found")</f>
        <v>2279.833333333333</v>
      </c>
      <c r="F1760">
        <f>RANK(Table1[[#This Row],[winter_min_tmp]],Table1[winter_min_tmp], 0)</f>
        <v>3360</v>
      </c>
      <c r="G1760">
        <f>(_xlfn.PERCENTRANK.INC(Table1[winter_min_tmp],Table1[[#This Row],[winter_min_tmp]]))*100</f>
        <v>50.9</v>
      </c>
      <c r="H1760">
        <f>CEILING(_xlfn.PERCENTRANK.INC(Table1[health_imd], Table1[[#This Row],[health_imd]]) * 10, 1)</f>
        <v>1</v>
      </c>
    </row>
    <row r="1761" spans="1:8" x14ac:dyDescent="0.35">
      <c r="A1761" t="s">
        <v>3520</v>
      </c>
      <c r="B1761" t="s">
        <v>3521</v>
      </c>
      <c r="C1761" s="1">
        <v>2.0149385930000001</v>
      </c>
      <c r="D1761" t="str">
        <f>_xlfn.XLOOKUP(Table1[[#This Row],[data_zone_code]],Table2[msoa21cd],Table2[msoa21nm], "Not found")</f>
        <v>Birmingham 015</v>
      </c>
      <c r="E1761" s="1">
        <f>_xlfn.XLOOKUP(Table1[[#This Row],[data_zone_code]],Table2[msoa21cd],Table2[Health Deprivation and Disability Rank (where 1 is most deprived)], "Not found")</f>
        <v>24781.25</v>
      </c>
      <c r="F1761">
        <f>RANK(Table1[[#This Row],[winter_min_tmp]],Table1[winter_min_tmp], 0)</f>
        <v>3628</v>
      </c>
      <c r="G1761">
        <f>(_xlfn.PERCENTRANK.INC(Table1[winter_min_tmp],Table1[[#This Row],[winter_min_tmp]]))*100</f>
        <v>47</v>
      </c>
      <c r="H1761">
        <f>CEILING(_xlfn.PERCENTRANK.INC(Table1[health_imd], Table1[[#This Row],[health_imd]]) * 10, 1)</f>
        <v>8</v>
      </c>
    </row>
    <row r="1762" spans="1:8" x14ac:dyDescent="0.35">
      <c r="A1762" t="s">
        <v>3522</v>
      </c>
      <c r="B1762" t="s">
        <v>3523</v>
      </c>
      <c r="C1762" s="1">
        <v>2.0179042819999999</v>
      </c>
      <c r="D1762" t="str">
        <f>_xlfn.XLOOKUP(Table1[[#This Row],[data_zone_code]],Table2[msoa21cd],Table2[msoa21nm], "Not found")</f>
        <v>Birmingham 016</v>
      </c>
      <c r="E1762" s="1">
        <f>_xlfn.XLOOKUP(Table1[[#This Row],[data_zone_code]],Table2[msoa21cd],Table2[Health Deprivation and Disability Rank (where 1 is most deprived)], "Not found")</f>
        <v>16032.6</v>
      </c>
      <c r="F1762">
        <f>RANK(Table1[[#This Row],[winter_min_tmp]],Table1[winter_min_tmp], 0)</f>
        <v>3617</v>
      </c>
      <c r="G1762">
        <f>(_xlfn.PERCENTRANK.INC(Table1[winter_min_tmp],Table1[[#This Row],[winter_min_tmp]]))*100</f>
        <v>47.199999999999996</v>
      </c>
      <c r="H1762">
        <f>CEILING(_xlfn.PERCENTRANK.INC(Table1[health_imd], Table1[[#This Row],[health_imd]]) * 10, 1)</f>
        <v>5</v>
      </c>
    </row>
    <row r="1763" spans="1:8" x14ac:dyDescent="0.35">
      <c r="A1763" t="s">
        <v>3524</v>
      </c>
      <c r="B1763" t="s">
        <v>3525</v>
      </c>
      <c r="C1763" s="1">
        <v>2.0513961319999998</v>
      </c>
      <c r="D1763" t="str">
        <f>_xlfn.XLOOKUP(Table1[[#This Row],[data_zone_code]],Table2[msoa21cd],Table2[msoa21nm], "Not found")</f>
        <v>Birmingham 017</v>
      </c>
      <c r="E1763" s="1">
        <f>_xlfn.XLOOKUP(Table1[[#This Row],[data_zone_code]],Table2[msoa21cd],Table2[Health Deprivation and Disability Rank (where 1 is most deprived)], "Not found")</f>
        <v>11684.5</v>
      </c>
      <c r="F1763">
        <f>RANK(Table1[[#This Row],[winter_min_tmp]],Table1[winter_min_tmp], 0)</f>
        <v>3465</v>
      </c>
      <c r="G1763">
        <f>(_xlfn.PERCENTRANK.INC(Table1[winter_min_tmp],Table1[[#This Row],[winter_min_tmp]]))*100</f>
        <v>49.4</v>
      </c>
      <c r="H1763">
        <f>CEILING(_xlfn.PERCENTRANK.INC(Table1[health_imd], Table1[[#This Row],[health_imd]]) * 10, 1)</f>
        <v>4</v>
      </c>
    </row>
    <row r="1764" spans="1:8" x14ac:dyDescent="0.35">
      <c r="A1764" t="s">
        <v>3526</v>
      </c>
      <c r="B1764" t="s">
        <v>3527</v>
      </c>
      <c r="C1764" s="1">
        <v>2.041096687</v>
      </c>
      <c r="D1764" t="str">
        <f>_xlfn.XLOOKUP(Table1[[#This Row],[data_zone_code]],Table2[msoa21cd],Table2[msoa21nm], "Not found")</f>
        <v>Birmingham 018</v>
      </c>
      <c r="E1764" s="1">
        <f>_xlfn.XLOOKUP(Table1[[#This Row],[data_zone_code]],Table2[msoa21cd],Table2[Health Deprivation and Disability Rank (where 1 is most deprived)], "Not found")</f>
        <v>10329</v>
      </c>
      <c r="F1764">
        <f>RANK(Table1[[#This Row],[winter_min_tmp]],Table1[winter_min_tmp], 0)</f>
        <v>3514</v>
      </c>
      <c r="G1764">
        <f>(_xlfn.PERCENTRANK.INC(Table1[winter_min_tmp],Table1[[#This Row],[winter_min_tmp]]))*100</f>
        <v>48.699999999999996</v>
      </c>
      <c r="H1764">
        <f>CEILING(_xlfn.PERCENTRANK.INC(Table1[health_imd], Table1[[#This Row],[health_imd]]) * 10, 1)</f>
        <v>3</v>
      </c>
    </row>
    <row r="1765" spans="1:8" x14ac:dyDescent="0.35">
      <c r="A1765" t="s">
        <v>3528</v>
      </c>
      <c r="B1765" t="s">
        <v>3529</v>
      </c>
      <c r="C1765" s="1">
        <v>2.1041896339999999</v>
      </c>
      <c r="D1765" t="str">
        <f>_xlfn.XLOOKUP(Table1[[#This Row],[data_zone_code]],Table2[msoa21cd],Table2[msoa21nm], "Not found")</f>
        <v>Birmingham 019</v>
      </c>
      <c r="E1765" s="1">
        <f>_xlfn.XLOOKUP(Table1[[#This Row],[data_zone_code]],Table2[msoa21cd],Table2[Health Deprivation and Disability Rank (where 1 is most deprived)], "Not found")</f>
        <v>14184</v>
      </c>
      <c r="F1765">
        <f>RANK(Table1[[#This Row],[winter_min_tmp]],Table1[winter_min_tmp], 0)</f>
        <v>3215</v>
      </c>
      <c r="G1765">
        <f>(_xlfn.PERCENTRANK.INC(Table1[winter_min_tmp],Table1[[#This Row],[winter_min_tmp]]))*100</f>
        <v>53.1</v>
      </c>
      <c r="H1765">
        <f>CEILING(_xlfn.PERCENTRANK.INC(Table1[health_imd], Table1[[#This Row],[health_imd]]) * 10, 1)</f>
        <v>4</v>
      </c>
    </row>
    <row r="1766" spans="1:8" x14ac:dyDescent="0.35">
      <c r="A1766" t="s">
        <v>3530</v>
      </c>
      <c r="B1766" t="s">
        <v>3531</v>
      </c>
      <c r="C1766" s="1">
        <v>2.140313387</v>
      </c>
      <c r="D1766" t="str">
        <f>_xlfn.XLOOKUP(Table1[[#This Row],[data_zone_code]],Table2[msoa21cd],Table2[msoa21nm], "Not found")</f>
        <v>Birmingham 020</v>
      </c>
      <c r="E1766" s="1">
        <f>_xlfn.XLOOKUP(Table1[[#This Row],[data_zone_code]],Table2[msoa21cd],Table2[Health Deprivation and Disability Rank (where 1 is most deprived)], "Not found")</f>
        <v>4044.2</v>
      </c>
      <c r="F1766">
        <f>RANK(Table1[[#This Row],[winter_min_tmp]],Table1[winter_min_tmp], 0)</f>
        <v>3031</v>
      </c>
      <c r="G1766">
        <f>(_xlfn.PERCENTRANK.INC(Table1[winter_min_tmp],Table1[[#This Row],[winter_min_tmp]]))*100</f>
        <v>55.7</v>
      </c>
      <c r="H1766">
        <f>CEILING(_xlfn.PERCENTRANK.INC(Table1[health_imd], Table1[[#This Row],[health_imd]]) * 10, 1)</f>
        <v>1</v>
      </c>
    </row>
    <row r="1767" spans="1:8" x14ac:dyDescent="0.35">
      <c r="A1767" t="s">
        <v>3532</v>
      </c>
      <c r="B1767" t="s">
        <v>3533</v>
      </c>
      <c r="C1767" s="1">
        <v>1.953465939</v>
      </c>
      <c r="D1767" t="str">
        <f>_xlfn.XLOOKUP(Table1[[#This Row],[data_zone_code]],Table2[msoa21cd],Table2[msoa21nm], "Not found")</f>
        <v>Birmingham 021</v>
      </c>
      <c r="E1767" s="1">
        <f>_xlfn.XLOOKUP(Table1[[#This Row],[data_zone_code]],Table2[msoa21cd],Table2[Health Deprivation and Disability Rank (where 1 is most deprived)], "Not found")</f>
        <v>16706.5</v>
      </c>
      <c r="F1767">
        <f>RANK(Table1[[#This Row],[winter_min_tmp]],Table1[winter_min_tmp], 0)</f>
        <v>3911</v>
      </c>
      <c r="G1767">
        <f>(_xlfn.PERCENTRANK.INC(Table1[winter_min_tmp],Table1[[#This Row],[winter_min_tmp]]))*100</f>
        <v>42.9</v>
      </c>
      <c r="H1767">
        <f>CEILING(_xlfn.PERCENTRANK.INC(Table1[health_imd], Table1[[#This Row],[health_imd]]) * 10, 1)</f>
        <v>5</v>
      </c>
    </row>
    <row r="1768" spans="1:8" x14ac:dyDescent="0.35">
      <c r="A1768" t="s">
        <v>3534</v>
      </c>
      <c r="B1768" t="s">
        <v>3535</v>
      </c>
      <c r="C1768" s="1">
        <v>2.209562778</v>
      </c>
      <c r="D1768" t="str">
        <f>_xlfn.XLOOKUP(Table1[[#This Row],[data_zone_code]],Table2[msoa21cd],Table2[msoa21nm], "Not found")</f>
        <v>Birmingham 022</v>
      </c>
      <c r="E1768" s="1">
        <f>_xlfn.XLOOKUP(Table1[[#This Row],[data_zone_code]],Table2[msoa21cd],Table2[Health Deprivation and Disability Rank (where 1 is most deprived)], "Not found")</f>
        <v>5832</v>
      </c>
      <c r="F1768">
        <f>RANK(Table1[[#This Row],[winter_min_tmp]],Table1[winter_min_tmp], 0)</f>
        <v>2695</v>
      </c>
      <c r="G1768">
        <f>(_xlfn.PERCENTRANK.INC(Table1[winter_min_tmp],Table1[[#This Row],[winter_min_tmp]]))*100</f>
        <v>60.6</v>
      </c>
      <c r="H1768">
        <f>CEILING(_xlfn.PERCENTRANK.INC(Table1[health_imd], Table1[[#This Row],[health_imd]]) * 10, 1)</f>
        <v>2</v>
      </c>
    </row>
    <row r="1769" spans="1:8" x14ac:dyDescent="0.35">
      <c r="A1769" t="s">
        <v>3536</v>
      </c>
      <c r="B1769" t="s">
        <v>3537</v>
      </c>
      <c r="C1769" s="1">
        <v>2.1065406800000002</v>
      </c>
      <c r="D1769" t="str">
        <f>_xlfn.XLOOKUP(Table1[[#This Row],[data_zone_code]],Table2[msoa21cd],Table2[msoa21nm], "Not found")</f>
        <v>Birmingham 023</v>
      </c>
      <c r="E1769" s="1">
        <f>_xlfn.XLOOKUP(Table1[[#This Row],[data_zone_code]],Table2[msoa21cd],Table2[Health Deprivation and Disability Rank (where 1 is most deprived)], "Not found")</f>
        <v>6170</v>
      </c>
      <c r="F1769">
        <f>RANK(Table1[[#This Row],[winter_min_tmp]],Table1[winter_min_tmp], 0)</f>
        <v>3205</v>
      </c>
      <c r="G1769">
        <f>(_xlfn.PERCENTRANK.INC(Table1[winter_min_tmp],Table1[[#This Row],[winter_min_tmp]]))*100</f>
        <v>53.2</v>
      </c>
      <c r="H1769">
        <f>CEILING(_xlfn.PERCENTRANK.INC(Table1[health_imd], Table1[[#This Row],[health_imd]]) * 10, 1)</f>
        <v>2</v>
      </c>
    </row>
    <row r="1770" spans="1:8" x14ac:dyDescent="0.35">
      <c r="A1770" t="s">
        <v>3538</v>
      </c>
      <c r="B1770" t="s">
        <v>3539</v>
      </c>
      <c r="C1770" s="1">
        <v>2.228226185</v>
      </c>
      <c r="D1770" t="str">
        <f>_xlfn.XLOOKUP(Table1[[#This Row],[data_zone_code]],Table2[msoa21cd],Table2[msoa21nm], "Not found")</f>
        <v>Birmingham 024</v>
      </c>
      <c r="E1770" s="1">
        <f>_xlfn.XLOOKUP(Table1[[#This Row],[data_zone_code]],Table2[msoa21cd],Table2[Health Deprivation and Disability Rank (where 1 is most deprived)], "Not found")</f>
        <v>11334.6</v>
      </c>
      <c r="F1770">
        <f>RANK(Table1[[#This Row],[winter_min_tmp]],Table1[winter_min_tmp], 0)</f>
        <v>2621</v>
      </c>
      <c r="G1770">
        <f>(_xlfn.PERCENTRANK.INC(Table1[winter_min_tmp],Table1[[#This Row],[winter_min_tmp]]))*100</f>
        <v>61.7</v>
      </c>
      <c r="H1770">
        <f>CEILING(_xlfn.PERCENTRANK.INC(Table1[health_imd], Table1[[#This Row],[health_imd]]) * 10, 1)</f>
        <v>3</v>
      </c>
    </row>
    <row r="1771" spans="1:8" x14ac:dyDescent="0.35">
      <c r="A1771" t="s">
        <v>3540</v>
      </c>
      <c r="B1771" t="s">
        <v>3541</v>
      </c>
      <c r="C1771" s="1">
        <v>2.0961680409999999</v>
      </c>
      <c r="D1771" t="str">
        <f>_xlfn.XLOOKUP(Table1[[#This Row],[data_zone_code]],Table2[msoa21cd],Table2[msoa21nm], "Not found")</f>
        <v>Birmingham 025</v>
      </c>
      <c r="E1771" s="1">
        <f>_xlfn.XLOOKUP(Table1[[#This Row],[data_zone_code]],Table2[msoa21cd],Table2[Health Deprivation and Disability Rank (where 1 is most deprived)], "Not found")</f>
        <v>6701.8</v>
      </c>
      <c r="F1771">
        <f>RANK(Table1[[#This Row],[winter_min_tmp]],Table1[winter_min_tmp], 0)</f>
        <v>3253</v>
      </c>
      <c r="G1771">
        <f>(_xlfn.PERCENTRANK.INC(Table1[winter_min_tmp],Table1[[#This Row],[winter_min_tmp]]))*100</f>
        <v>52.5</v>
      </c>
      <c r="H1771">
        <f>CEILING(_xlfn.PERCENTRANK.INC(Table1[health_imd], Table1[[#This Row],[health_imd]]) * 10, 1)</f>
        <v>2</v>
      </c>
    </row>
    <row r="1772" spans="1:8" x14ac:dyDescent="0.35">
      <c r="A1772" t="s">
        <v>3542</v>
      </c>
      <c r="B1772" t="s">
        <v>3543</v>
      </c>
      <c r="C1772" s="1">
        <v>2.206112385</v>
      </c>
      <c r="D1772" t="str">
        <f>_xlfn.XLOOKUP(Table1[[#This Row],[data_zone_code]],Table2[msoa21cd],Table2[msoa21nm], "Not found")</f>
        <v>Birmingham 026</v>
      </c>
      <c r="E1772" s="1">
        <f>_xlfn.XLOOKUP(Table1[[#This Row],[data_zone_code]],Table2[msoa21cd],Table2[Health Deprivation and Disability Rank (where 1 is most deprived)], "Not found")</f>
        <v>5624</v>
      </c>
      <c r="F1772">
        <f>RANK(Table1[[#This Row],[winter_min_tmp]],Table1[winter_min_tmp], 0)</f>
        <v>2710</v>
      </c>
      <c r="G1772">
        <f>(_xlfn.PERCENTRANK.INC(Table1[winter_min_tmp],Table1[[#This Row],[winter_min_tmp]]))*100</f>
        <v>60.4</v>
      </c>
      <c r="H1772">
        <f>CEILING(_xlfn.PERCENTRANK.INC(Table1[health_imd], Table1[[#This Row],[health_imd]]) * 10, 1)</f>
        <v>2</v>
      </c>
    </row>
    <row r="1773" spans="1:8" x14ac:dyDescent="0.35">
      <c r="A1773" t="s">
        <v>3544</v>
      </c>
      <c r="B1773" t="s">
        <v>3545</v>
      </c>
      <c r="C1773" s="1">
        <v>2.06938529</v>
      </c>
      <c r="D1773" t="str">
        <f>_xlfn.XLOOKUP(Table1[[#This Row],[data_zone_code]],Table2[msoa21cd],Table2[msoa21nm], "Not found")</f>
        <v>Birmingham 029</v>
      </c>
      <c r="E1773" s="1">
        <f>_xlfn.XLOOKUP(Table1[[#This Row],[data_zone_code]],Table2[msoa21cd],Table2[Health Deprivation and Disability Rank (where 1 is most deprived)], "Not found")</f>
        <v>1626</v>
      </c>
      <c r="F1773">
        <f>RANK(Table1[[#This Row],[winter_min_tmp]],Table1[winter_min_tmp], 0)</f>
        <v>3383</v>
      </c>
      <c r="G1773">
        <f>(_xlfn.PERCENTRANK.INC(Table1[winter_min_tmp],Table1[[#This Row],[winter_min_tmp]]))*100</f>
        <v>50.6</v>
      </c>
      <c r="H1773">
        <f>CEILING(_xlfn.PERCENTRANK.INC(Table1[health_imd], Table1[[#This Row],[health_imd]]) * 10, 1)</f>
        <v>1</v>
      </c>
    </row>
    <row r="1774" spans="1:8" x14ac:dyDescent="0.35">
      <c r="A1774" t="s">
        <v>3546</v>
      </c>
      <c r="B1774" t="s">
        <v>3547</v>
      </c>
      <c r="C1774" s="1">
        <v>2.3092818259999999</v>
      </c>
      <c r="D1774" t="str">
        <f>_xlfn.XLOOKUP(Table1[[#This Row],[data_zone_code]],Table2[msoa21cd],Table2[msoa21nm], "Not found")</f>
        <v>Birmingham 030</v>
      </c>
      <c r="E1774" s="1">
        <f>_xlfn.XLOOKUP(Table1[[#This Row],[data_zone_code]],Table2[msoa21cd],Table2[Health Deprivation and Disability Rank (where 1 is most deprived)], "Not found")</f>
        <v>4675</v>
      </c>
      <c r="F1774">
        <f>RANK(Table1[[#This Row],[winter_min_tmp]],Table1[winter_min_tmp], 0)</f>
        <v>2282</v>
      </c>
      <c r="G1774">
        <f>(_xlfn.PERCENTRANK.INC(Table1[winter_min_tmp],Table1[[#This Row],[winter_min_tmp]]))*100</f>
        <v>66.7</v>
      </c>
      <c r="H1774">
        <f>CEILING(_xlfn.PERCENTRANK.INC(Table1[health_imd], Table1[[#This Row],[health_imd]]) * 10, 1)</f>
        <v>1</v>
      </c>
    </row>
    <row r="1775" spans="1:8" x14ac:dyDescent="0.35">
      <c r="A1775" t="s">
        <v>3548</v>
      </c>
      <c r="B1775" t="s">
        <v>3549</v>
      </c>
      <c r="C1775" s="1">
        <v>2.243525982</v>
      </c>
      <c r="D1775" t="str">
        <f>_xlfn.XLOOKUP(Table1[[#This Row],[data_zone_code]],Table2[msoa21cd],Table2[msoa21nm], "Not found")</f>
        <v>Birmingham 031</v>
      </c>
      <c r="E1775" s="1">
        <f>_xlfn.XLOOKUP(Table1[[#This Row],[data_zone_code]],Table2[msoa21cd],Table2[Health Deprivation and Disability Rank (where 1 is most deprived)], "Not found")</f>
        <v>2430.375</v>
      </c>
      <c r="F1775">
        <f>RANK(Table1[[#This Row],[winter_min_tmp]],Table1[winter_min_tmp], 0)</f>
        <v>2547</v>
      </c>
      <c r="G1775">
        <f>(_xlfn.PERCENTRANK.INC(Table1[winter_min_tmp],Table1[[#This Row],[winter_min_tmp]]))*100</f>
        <v>62.8</v>
      </c>
      <c r="H1775">
        <f>CEILING(_xlfn.PERCENTRANK.INC(Table1[health_imd], Table1[[#This Row],[health_imd]]) * 10, 1)</f>
        <v>1</v>
      </c>
    </row>
    <row r="1776" spans="1:8" x14ac:dyDescent="0.35">
      <c r="A1776" t="s">
        <v>3550</v>
      </c>
      <c r="B1776" t="s">
        <v>3551</v>
      </c>
      <c r="C1776" s="1">
        <v>2.3038411139999999</v>
      </c>
      <c r="D1776" t="str">
        <f>_xlfn.XLOOKUP(Table1[[#This Row],[data_zone_code]],Table2[msoa21cd],Table2[msoa21nm], "Not found")</f>
        <v>Birmingham 032</v>
      </c>
      <c r="E1776" s="1">
        <f>_xlfn.XLOOKUP(Table1[[#This Row],[data_zone_code]],Table2[msoa21cd],Table2[Health Deprivation and Disability Rank (where 1 is most deprived)], "Not found")</f>
        <v>7059.2</v>
      </c>
      <c r="F1776">
        <f>RANK(Table1[[#This Row],[winter_min_tmp]],Table1[winter_min_tmp], 0)</f>
        <v>2295</v>
      </c>
      <c r="G1776">
        <f>(_xlfn.PERCENTRANK.INC(Table1[winter_min_tmp],Table1[[#This Row],[winter_min_tmp]]))*100</f>
        <v>66.5</v>
      </c>
      <c r="H1776">
        <f>CEILING(_xlfn.PERCENTRANK.INC(Table1[health_imd], Table1[[#This Row],[health_imd]]) * 10, 1)</f>
        <v>2</v>
      </c>
    </row>
    <row r="1777" spans="1:8" x14ac:dyDescent="0.35">
      <c r="A1777" t="s">
        <v>3552</v>
      </c>
      <c r="B1777" t="s">
        <v>3553</v>
      </c>
      <c r="C1777" s="1">
        <v>2.3312463760000002</v>
      </c>
      <c r="D1777" t="str">
        <f>_xlfn.XLOOKUP(Table1[[#This Row],[data_zone_code]],Table2[msoa21cd],Table2[msoa21nm], "Not found")</f>
        <v>Birmingham 033</v>
      </c>
      <c r="E1777" s="1">
        <f>_xlfn.XLOOKUP(Table1[[#This Row],[data_zone_code]],Table2[msoa21cd],Table2[Health Deprivation and Disability Rank (where 1 is most deprived)], "Not found")</f>
        <v>7099</v>
      </c>
      <c r="F1777">
        <f>RANK(Table1[[#This Row],[winter_min_tmp]],Table1[winter_min_tmp], 0)</f>
        <v>2190</v>
      </c>
      <c r="G1777">
        <f>(_xlfn.PERCENTRANK.INC(Table1[winter_min_tmp],Table1[[#This Row],[winter_min_tmp]]))*100</f>
        <v>68</v>
      </c>
      <c r="H1777">
        <f>CEILING(_xlfn.PERCENTRANK.INC(Table1[health_imd], Table1[[#This Row],[health_imd]]) * 10, 1)</f>
        <v>2</v>
      </c>
    </row>
    <row r="1778" spans="1:8" x14ac:dyDescent="0.35">
      <c r="A1778" t="s">
        <v>3554</v>
      </c>
      <c r="B1778" t="s">
        <v>3555</v>
      </c>
      <c r="C1778" s="1">
        <v>2.2598402499999999</v>
      </c>
      <c r="D1778" t="str">
        <f>_xlfn.XLOOKUP(Table1[[#This Row],[data_zone_code]],Table2[msoa21cd],Table2[msoa21nm], "Not found")</f>
        <v>Birmingham 034</v>
      </c>
      <c r="E1778" s="1">
        <f>_xlfn.XLOOKUP(Table1[[#This Row],[data_zone_code]],Table2[msoa21cd],Table2[Health Deprivation and Disability Rank (where 1 is most deprived)], "Not found")</f>
        <v>6114.4</v>
      </c>
      <c r="F1778">
        <f>RANK(Table1[[#This Row],[winter_min_tmp]],Table1[winter_min_tmp], 0)</f>
        <v>2480</v>
      </c>
      <c r="G1778">
        <f>(_xlfn.PERCENTRANK.INC(Table1[winter_min_tmp],Table1[[#This Row],[winter_min_tmp]]))*100</f>
        <v>63.800000000000004</v>
      </c>
      <c r="H1778">
        <f>CEILING(_xlfn.PERCENTRANK.INC(Table1[health_imd], Table1[[#This Row],[health_imd]]) * 10, 1)</f>
        <v>2</v>
      </c>
    </row>
    <row r="1779" spans="1:8" x14ac:dyDescent="0.35">
      <c r="A1779" t="s">
        <v>3556</v>
      </c>
      <c r="B1779" t="s">
        <v>3557</v>
      </c>
      <c r="C1779" s="1">
        <v>2.365139723</v>
      </c>
      <c r="D1779" t="str">
        <f>_xlfn.XLOOKUP(Table1[[#This Row],[data_zone_code]],Table2[msoa21cd],Table2[msoa21nm], "Not found")</f>
        <v>Birmingham 035</v>
      </c>
      <c r="E1779" s="1">
        <f>_xlfn.XLOOKUP(Table1[[#This Row],[data_zone_code]],Table2[msoa21cd],Table2[Health Deprivation and Disability Rank (where 1 is most deprived)], "Not found")</f>
        <v>6063.666666666667</v>
      </c>
      <c r="F1779">
        <f>RANK(Table1[[#This Row],[winter_min_tmp]],Table1[winter_min_tmp], 0)</f>
        <v>2079</v>
      </c>
      <c r="G1779">
        <f>(_xlfn.PERCENTRANK.INC(Table1[winter_min_tmp],Table1[[#This Row],[winter_min_tmp]]))*100</f>
        <v>69.599999999999994</v>
      </c>
      <c r="H1779">
        <f>CEILING(_xlfn.PERCENTRANK.INC(Table1[health_imd], Table1[[#This Row],[health_imd]]) * 10, 1)</f>
        <v>2</v>
      </c>
    </row>
    <row r="1780" spans="1:8" x14ac:dyDescent="0.35">
      <c r="A1780" t="s">
        <v>3558</v>
      </c>
      <c r="B1780" t="s">
        <v>3559</v>
      </c>
      <c r="C1780" s="1">
        <v>2.2274394040000001</v>
      </c>
      <c r="D1780" t="str">
        <f>_xlfn.XLOOKUP(Table1[[#This Row],[data_zone_code]],Table2[msoa21cd],Table2[msoa21nm], "Not found")</f>
        <v>Birmingham 036</v>
      </c>
      <c r="E1780" s="1">
        <f>_xlfn.XLOOKUP(Table1[[#This Row],[data_zone_code]],Table2[msoa21cd],Table2[Health Deprivation and Disability Rank (where 1 is most deprived)], "Not found")</f>
        <v>7205.5</v>
      </c>
      <c r="F1780">
        <f>RANK(Table1[[#This Row],[winter_min_tmp]],Table1[winter_min_tmp], 0)</f>
        <v>2624</v>
      </c>
      <c r="G1780">
        <f>(_xlfn.PERCENTRANK.INC(Table1[winter_min_tmp],Table1[[#This Row],[winter_min_tmp]]))*100</f>
        <v>61.7</v>
      </c>
      <c r="H1780">
        <f>CEILING(_xlfn.PERCENTRANK.INC(Table1[health_imd], Table1[[#This Row],[health_imd]]) * 10, 1)</f>
        <v>2</v>
      </c>
    </row>
    <row r="1781" spans="1:8" x14ac:dyDescent="0.35">
      <c r="A1781" t="s">
        <v>3560</v>
      </c>
      <c r="B1781" t="s">
        <v>3561</v>
      </c>
      <c r="C1781" s="1">
        <v>2.397964478</v>
      </c>
      <c r="D1781" t="str">
        <f>_xlfn.XLOOKUP(Table1[[#This Row],[data_zone_code]],Table2[msoa21cd],Table2[msoa21nm], "Not found")</f>
        <v>Birmingham 037</v>
      </c>
      <c r="E1781" s="1">
        <f>_xlfn.XLOOKUP(Table1[[#This Row],[data_zone_code]],Table2[msoa21cd],Table2[Health Deprivation and Disability Rank (where 1 is most deprived)], "Not found")</f>
        <v>7064</v>
      </c>
      <c r="F1781">
        <f>RANK(Table1[[#This Row],[winter_min_tmp]],Table1[winter_min_tmp], 0)</f>
        <v>1970</v>
      </c>
      <c r="G1781">
        <f>(_xlfn.PERCENTRANK.INC(Table1[winter_min_tmp],Table1[[#This Row],[winter_min_tmp]]))*100</f>
        <v>71.2</v>
      </c>
      <c r="H1781">
        <f>CEILING(_xlfn.PERCENTRANK.INC(Table1[health_imd], Table1[[#This Row],[health_imd]]) * 10, 1)</f>
        <v>2</v>
      </c>
    </row>
    <row r="1782" spans="1:8" x14ac:dyDescent="0.35">
      <c r="A1782" t="s">
        <v>3562</v>
      </c>
      <c r="B1782" t="s">
        <v>3563</v>
      </c>
      <c r="C1782" s="1">
        <v>2.346129656</v>
      </c>
      <c r="D1782" t="str">
        <f>_xlfn.XLOOKUP(Table1[[#This Row],[data_zone_code]],Table2[msoa21cd],Table2[msoa21nm], "Not found")</f>
        <v>Birmingham 039</v>
      </c>
      <c r="E1782" s="1">
        <f>_xlfn.XLOOKUP(Table1[[#This Row],[data_zone_code]],Table2[msoa21cd],Table2[Health Deprivation and Disability Rank (where 1 is most deprived)], "Not found")</f>
        <v>5116.4285714285716</v>
      </c>
      <c r="F1782">
        <f>RANK(Table1[[#This Row],[winter_min_tmp]],Table1[winter_min_tmp], 0)</f>
        <v>2146</v>
      </c>
      <c r="G1782">
        <f>(_xlfn.PERCENTRANK.INC(Table1[winter_min_tmp],Table1[[#This Row],[winter_min_tmp]]))*100</f>
        <v>68.7</v>
      </c>
      <c r="H1782">
        <f>CEILING(_xlfn.PERCENTRANK.INC(Table1[health_imd], Table1[[#This Row],[health_imd]]) * 10, 1)</f>
        <v>2</v>
      </c>
    </row>
    <row r="1783" spans="1:8" x14ac:dyDescent="0.35">
      <c r="A1783" t="s">
        <v>3564</v>
      </c>
      <c r="B1783" t="s">
        <v>3565</v>
      </c>
      <c r="C1783" s="1">
        <v>2.3679184910000002</v>
      </c>
      <c r="D1783" t="str">
        <f>_xlfn.XLOOKUP(Table1[[#This Row],[data_zone_code]],Table2[msoa21cd],Table2[msoa21nm], "Not found")</f>
        <v>Birmingham 040</v>
      </c>
      <c r="E1783" s="1">
        <f>_xlfn.XLOOKUP(Table1[[#This Row],[data_zone_code]],Table2[msoa21cd],Table2[Health Deprivation and Disability Rank (where 1 is most deprived)], "Not found")</f>
        <v>3441.2</v>
      </c>
      <c r="F1783">
        <f>RANK(Table1[[#This Row],[winter_min_tmp]],Table1[winter_min_tmp], 0)</f>
        <v>2073</v>
      </c>
      <c r="G1783">
        <f>(_xlfn.PERCENTRANK.INC(Table1[winter_min_tmp],Table1[[#This Row],[winter_min_tmp]]))*100</f>
        <v>69.699999999999989</v>
      </c>
      <c r="H1783">
        <f>CEILING(_xlfn.PERCENTRANK.INC(Table1[health_imd], Table1[[#This Row],[health_imd]]) * 10, 1)</f>
        <v>1</v>
      </c>
    </row>
    <row r="1784" spans="1:8" x14ac:dyDescent="0.35">
      <c r="A1784" t="s">
        <v>3566</v>
      </c>
      <c r="B1784" t="s">
        <v>3567</v>
      </c>
      <c r="C1784" s="1">
        <v>2.3904328349999999</v>
      </c>
      <c r="D1784" t="str">
        <f>_xlfn.XLOOKUP(Table1[[#This Row],[data_zone_code]],Table2[msoa21cd],Table2[msoa21nm], "Not found")</f>
        <v>Birmingham 041</v>
      </c>
      <c r="E1784" s="1">
        <f>_xlfn.XLOOKUP(Table1[[#This Row],[data_zone_code]],Table2[msoa21cd],Table2[Health Deprivation and Disability Rank (where 1 is most deprived)], "Not found")</f>
        <v>5304.4</v>
      </c>
      <c r="F1784">
        <f>RANK(Table1[[#This Row],[winter_min_tmp]],Table1[winter_min_tmp], 0)</f>
        <v>2004</v>
      </c>
      <c r="G1784">
        <f>(_xlfn.PERCENTRANK.INC(Table1[winter_min_tmp],Table1[[#This Row],[winter_min_tmp]]))*100</f>
        <v>70.7</v>
      </c>
      <c r="H1784">
        <f>CEILING(_xlfn.PERCENTRANK.INC(Table1[health_imd], Table1[[#This Row],[health_imd]]) * 10, 1)</f>
        <v>2</v>
      </c>
    </row>
    <row r="1785" spans="1:8" x14ac:dyDescent="0.35">
      <c r="A1785" t="s">
        <v>3568</v>
      </c>
      <c r="B1785" t="s">
        <v>3569</v>
      </c>
      <c r="C1785" s="1">
        <v>2.1264770030000002</v>
      </c>
      <c r="D1785" t="str">
        <f>_xlfn.XLOOKUP(Table1[[#This Row],[data_zone_code]],Table2[msoa21cd],Table2[msoa21nm], "Not found")</f>
        <v>Birmingham 042</v>
      </c>
      <c r="E1785" s="1">
        <f>_xlfn.XLOOKUP(Table1[[#This Row],[data_zone_code]],Table2[msoa21cd],Table2[Health Deprivation and Disability Rank (where 1 is most deprived)], "Not found")</f>
        <v>10076.799999999999</v>
      </c>
      <c r="F1785">
        <f>RANK(Table1[[#This Row],[winter_min_tmp]],Table1[winter_min_tmp], 0)</f>
        <v>3094</v>
      </c>
      <c r="G1785">
        <f>(_xlfn.PERCENTRANK.INC(Table1[winter_min_tmp],Table1[[#This Row],[winter_min_tmp]]))*100</f>
        <v>54.800000000000004</v>
      </c>
      <c r="H1785">
        <f>CEILING(_xlfn.PERCENTRANK.INC(Table1[health_imd], Table1[[#This Row],[health_imd]]) * 10, 1)</f>
        <v>3</v>
      </c>
    </row>
    <row r="1786" spans="1:8" x14ac:dyDescent="0.35">
      <c r="A1786" t="s">
        <v>3570</v>
      </c>
      <c r="B1786" t="s">
        <v>3571</v>
      </c>
      <c r="C1786" s="1">
        <v>2.3945655819999998</v>
      </c>
      <c r="D1786" t="str">
        <f>_xlfn.XLOOKUP(Table1[[#This Row],[data_zone_code]],Table2[msoa21cd],Table2[msoa21nm], "Not found")</f>
        <v>Birmingham 043</v>
      </c>
      <c r="E1786" s="1">
        <f>_xlfn.XLOOKUP(Table1[[#This Row],[data_zone_code]],Table2[msoa21cd],Table2[Health Deprivation and Disability Rank (where 1 is most deprived)], "Not found")</f>
        <v>3796</v>
      </c>
      <c r="F1786">
        <f>RANK(Table1[[#This Row],[winter_min_tmp]],Table1[winter_min_tmp], 0)</f>
        <v>1985</v>
      </c>
      <c r="G1786">
        <f>(_xlfn.PERCENTRANK.INC(Table1[winter_min_tmp],Table1[[#This Row],[winter_min_tmp]]))*100</f>
        <v>71</v>
      </c>
      <c r="H1786">
        <f>CEILING(_xlfn.PERCENTRANK.INC(Table1[health_imd], Table1[[#This Row],[health_imd]]) * 10, 1)</f>
        <v>1</v>
      </c>
    </row>
    <row r="1787" spans="1:8" x14ac:dyDescent="0.35">
      <c r="A1787" t="s">
        <v>3572</v>
      </c>
      <c r="B1787" t="s">
        <v>3573</v>
      </c>
      <c r="C1787" s="1">
        <v>2.232664347</v>
      </c>
      <c r="D1787" t="str">
        <f>_xlfn.XLOOKUP(Table1[[#This Row],[data_zone_code]],Table2[msoa21cd],Table2[msoa21nm], "Not found")</f>
        <v>Birmingham 044</v>
      </c>
      <c r="E1787" s="1">
        <f>_xlfn.XLOOKUP(Table1[[#This Row],[data_zone_code]],Table2[msoa21cd],Table2[Health Deprivation and Disability Rank (where 1 is most deprived)], "Not found")</f>
        <v>6021.166666666667</v>
      </c>
      <c r="F1787">
        <f>RANK(Table1[[#This Row],[winter_min_tmp]],Table1[winter_min_tmp], 0)</f>
        <v>2591</v>
      </c>
      <c r="G1787">
        <f>(_xlfn.PERCENTRANK.INC(Table1[winter_min_tmp],Table1[[#This Row],[winter_min_tmp]]))*100</f>
        <v>62.2</v>
      </c>
      <c r="H1787">
        <f>CEILING(_xlfn.PERCENTRANK.INC(Table1[health_imd], Table1[[#This Row],[health_imd]]) * 10, 1)</f>
        <v>2</v>
      </c>
    </row>
    <row r="1788" spans="1:8" x14ac:dyDescent="0.35">
      <c r="A1788" t="s">
        <v>3574</v>
      </c>
      <c r="B1788" t="s">
        <v>3575</v>
      </c>
      <c r="C1788" s="1">
        <v>1.9938813449999999</v>
      </c>
      <c r="D1788" t="str">
        <f>_xlfn.XLOOKUP(Table1[[#This Row],[data_zone_code]],Table2[msoa21cd],Table2[msoa21nm], "Not found")</f>
        <v>Birmingham 045</v>
      </c>
      <c r="E1788" s="1">
        <f>_xlfn.XLOOKUP(Table1[[#This Row],[data_zone_code]],Table2[msoa21cd],Table2[Health Deprivation and Disability Rank (where 1 is most deprived)], "Not found")</f>
        <v>2654</v>
      </c>
      <c r="F1788">
        <f>RANK(Table1[[#This Row],[winter_min_tmp]],Table1[winter_min_tmp], 0)</f>
        <v>3730</v>
      </c>
      <c r="G1788">
        <f>(_xlfn.PERCENTRANK.INC(Table1[winter_min_tmp],Table1[[#This Row],[winter_min_tmp]]))*100</f>
        <v>45.5</v>
      </c>
      <c r="H1788">
        <f>CEILING(_xlfn.PERCENTRANK.INC(Table1[health_imd], Table1[[#This Row],[health_imd]]) * 10, 1)</f>
        <v>1</v>
      </c>
    </row>
    <row r="1789" spans="1:8" x14ac:dyDescent="0.35">
      <c r="A1789" t="s">
        <v>3576</v>
      </c>
      <c r="B1789" t="s">
        <v>3577</v>
      </c>
      <c r="C1789" s="1">
        <v>1.92005384</v>
      </c>
      <c r="D1789" t="str">
        <f>_xlfn.XLOOKUP(Table1[[#This Row],[data_zone_code]],Table2[msoa21cd],Table2[msoa21nm], "Not found")</f>
        <v>Birmingham 046</v>
      </c>
      <c r="E1789" s="1">
        <f>_xlfn.XLOOKUP(Table1[[#This Row],[data_zone_code]],Table2[msoa21cd],Table2[Health Deprivation and Disability Rank (where 1 is most deprived)], "Not found")</f>
        <v>2782.25</v>
      </c>
      <c r="F1789">
        <f>RANK(Table1[[#This Row],[winter_min_tmp]],Table1[winter_min_tmp], 0)</f>
        <v>4089</v>
      </c>
      <c r="G1789">
        <f>(_xlfn.PERCENTRANK.INC(Table1[winter_min_tmp],Table1[[#This Row],[winter_min_tmp]]))*100</f>
        <v>40.300000000000004</v>
      </c>
      <c r="H1789">
        <f>CEILING(_xlfn.PERCENTRANK.INC(Table1[health_imd], Table1[[#This Row],[health_imd]]) * 10, 1)</f>
        <v>1</v>
      </c>
    </row>
    <row r="1790" spans="1:8" x14ac:dyDescent="0.35">
      <c r="A1790" t="s">
        <v>3578</v>
      </c>
      <c r="B1790" t="s">
        <v>3579</v>
      </c>
      <c r="C1790" s="1">
        <v>2.4154777529999998</v>
      </c>
      <c r="D1790" t="str">
        <f>_xlfn.XLOOKUP(Table1[[#This Row],[data_zone_code]],Table2[msoa21cd],Table2[msoa21nm], "Not found")</f>
        <v>Birmingham 047</v>
      </c>
      <c r="E1790" s="1">
        <f>_xlfn.XLOOKUP(Table1[[#This Row],[data_zone_code]],Table2[msoa21cd],Table2[Health Deprivation and Disability Rank (where 1 is most deprived)], "Not found")</f>
        <v>5111.8</v>
      </c>
      <c r="F1790">
        <f>RANK(Table1[[#This Row],[winter_min_tmp]],Table1[winter_min_tmp], 0)</f>
        <v>1911</v>
      </c>
      <c r="G1790">
        <f>(_xlfn.PERCENTRANK.INC(Table1[winter_min_tmp],Table1[[#This Row],[winter_min_tmp]]))*100</f>
        <v>72.099999999999994</v>
      </c>
      <c r="H1790">
        <f>CEILING(_xlfn.PERCENTRANK.INC(Table1[health_imd], Table1[[#This Row],[health_imd]]) * 10, 1)</f>
        <v>2</v>
      </c>
    </row>
    <row r="1791" spans="1:8" x14ac:dyDescent="0.35">
      <c r="A1791" t="s">
        <v>3580</v>
      </c>
      <c r="B1791" t="s">
        <v>3581</v>
      </c>
      <c r="C1791" s="1">
        <v>2.3337113860000001</v>
      </c>
      <c r="D1791" t="str">
        <f>_xlfn.XLOOKUP(Table1[[#This Row],[data_zone_code]],Table2[msoa21cd],Table2[msoa21nm], "Not found")</f>
        <v>Birmingham 048</v>
      </c>
      <c r="E1791" s="1">
        <f>_xlfn.XLOOKUP(Table1[[#This Row],[data_zone_code]],Table2[msoa21cd],Table2[Health Deprivation and Disability Rank (where 1 is most deprived)], "Not found")</f>
        <v>4482.8</v>
      </c>
      <c r="F1791">
        <f>RANK(Table1[[#This Row],[winter_min_tmp]],Table1[winter_min_tmp], 0)</f>
        <v>2180</v>
      </c>
      <c r="G1791">
        <f>(_xlfn.PERCENTRANK.INC(Table1[winter_min_tmp],Table1[[#This Row],[winter_min_tmp]]))*100</f>
        <v>68.2</v>
      </c>
      <c r="H1791">
        <f>CEILING(_xlfn.PERCENTRANK.INC(Table1[health_imd], Table1[[#This Row],[health_imd]]) * 10, 1)</f>
        <v>1</v>
      </c>
    </row>
    <row r="1792" spans="1:8" x14ac:dyDescent="0.35">
      <c r="A1792" t="s">
        <v>3582</v>
      </c>
      <c r="B1792" t="s">
        <v>3583</v>
      </c>
      <c r="C1792" s="1">
        <v>2.4453527930000001</v>
      </c>
      <c r="D1792" t="str">
        <f>_xlfn.XLOOKUP(Table1[[#This Row],[data_zone_code]],Table2[msoa21cd],Table2[msoa21nm], "Not found")</f>
        <v>Birmingham 049</v>
      </c>
      <c r="E1792" s="1">
        <f>_xlfn.XLOOKUP(Table1[[#This Row],[data_zone_code]],Table2[msoa21cd],Table2[Health Deprivation and Disability Rank (where 1 is most deprived)], "Not found")</f>
        <v>6897</v>
      </c>
      <c r="F1792">
        <f>RANK(Table1[[#This Row],[winter_min_tmp]],Table1[winter_min_tmp], 0)</f>
        <v>1802</v>
      </c>
      <c r="G1792">
        <f>(_xlfn.PERCENTRANK.INC(Table1[winter_min_tmp],Table1[[#This Row],[winter_min_tmp]]))*100</f>
        <v>73.7</v>
      </c>
      <c r="H1792">
        <f>CEILING(_xlfn.PERCENTRANK.INC(Table1[health_imd], Table1[[#This Row],[health_imd]]) * 10, 1)</f>
        <v>2</v>
      </c>
    </row>
    <row r="1793" spans="1:8" x14ac:dyDescent="0.35">
      <c r="A1793" t="s">
        <v>3584</v>
      </c>
      <c r="B1793" t="s">
        <v>3585</v>
      </c>
      <c r="C1793" s="1">
        <v>2.41800952</v>
      </c>
      <c r="D1793" t="str">
        <f>_xlfn.XLOOKUP(Table1[[#This Row],[data_zone_code]],Table2[msoa21cd],Table2[msoa21nm], "Not found")</f>
        <v>Birmingham 050</v>
      </c>
      <c r="E1793" s="1">
        <f>_xlfn.XLOOKUP(Table1[[#This Row],[data_zone_code]],Table2[msoa21cd],Table2[Health Deprivation and Disability Rank (where 1 is most deprived)], "Not found")</f>
        <v>5414.166666666667</v>
      </c>
      <c r="F1793">
        <f>RANK(Table1[[#This Row],[winter_min_tmp]],Table1[winter_min_tmp], 0)</f>
        <v>1902</v>
      </c>
      <c r="G1793">
        <f>(_xlfn.PERCENTRANK.INC(Table1[winter_min_tmp],Table1[[#This Row],[winter_min_tmp]]))*100</f>
        <v>72.2</v>
      </c>
      <c r="H1793">
        <f>CEILING(_xlfn.PERCENTRANK.INC(Table1[health_imd], Table1[[#This Row],[health_imd]]) * 10, 1)</f>
        <v>2</v>
      </c>
    </row>
    <row r="1794" spans="1:8" x14ac:dyDescent="0.35">
      <c r="A1794" t="s">
        <v>3586</v>
      </c>
      <c r="B1794" t="s">
        <v>3587</v>
      </c>
      <c r="C1794" s="1">
        <v>2.3200271130000001</v>
      </c>
      <c r="D1794" t="str">
        <f>_xlfn.XLOOKUP(Table1[[#This Row],[data_zone_code]],Table2[msoa21cd],Table2[msoa21nm], "Not found")</f>
        <v>Birmingham 051</v>
      </c>
      <c r="E1794" s="1">
        <f>_xlfn.XLOOKUP(Table1[[#This Row],[data_zone_code]],Table2[msoa21cd],Table2[Health Deprivation and Disability Rank (where 1 is most deprived)], "Not found")</f>
        <v>6009.333333333333</v>
      </c>
      <c r="F1794">
        <f>RANK(Table1[[#This Row],[winter_min_tmp]],Table1[winter_min_tmp], 0)</f>
        <v>2233</v>
      </c>
      <c r="G1794">
        <f>(_xlfn.PERCENTRANK.INC(Table1[winter_min_tmp],Table1[[#This Row],[winter_min_tmp]]))*100</f>
        <v>67.400000000000006</v>
      </c>
      <c r="H1794">
        <f>CEILING(_xlfn.PERCENTRANK.INC(Table1[health_imd], Table1[[#This Row],[health_imd]]) * 10, 1)</f>
        <v>2</v>
      </c>
    </row>
    <row r="1795" spans="1:8" x14ac:dyDescent="0.35">
      <c r="A1795" t="s">
        <v>3588</v>
      </c>
      <c r="B1795" t="s">
        <v>3589</v>
      </c>
      <c r="C1795" s="1">
        <v>2.376140833</v>
      </c>
      <c r="D1795" t="str">
        <f>_xlfn.XLOOKUP(Table1[[#This Row],[data_zone_code]],Table2[msoa21cd],Table2[msoa21nm], "Not found")</f>
        <v>Birmingham 052</v>
      </c>
      <c r="E1795" s="1">
        <f>_xlfn.XLOOKUP(Table1[[#This Row],[data_zone_code]],Table2[msoa21cd],Table2[Health Deprivation and Disability Rank (where 1 is most deprived)], "Not found")</f>
        <v>4522.6000000000004</v>
      </c>
      <c r="F1795">
        <f>RANK(Table1[[#This Row],[winter_min_tmp]],Table1[winter_min_tmp], 0)</f>
        <v>2044</v>
      </c>
      <c r="G1795">
        <f>(_xlfn.PERCENTRANK.INC(Table1[winter_min_tmp],Table1[[#This Row],[winter_min_tmp]]))*100</f>
        <v>70.099999999999994</v>
      </c>
      <c r="H1795">
        <f>CEILING(_xlfn.PERCENTRANK.INC(Table1[health_imd], Table1[[#This Row],[health_imd]]) * 10, 1)</f>
        <v>1</v>
      </c>
    </row>
    <row r="1796" spans="1:8" x14ac:dyDescent="0.35">
      <c r="A1796" t="s">
        <v>3590</v>
      </c>
      <c r="B1796" t="s">
        <v>3591</v>
      </c>
      <c r="C1796" s="1">
        <v>2.4049916269999998</v>
      </c>
      <c r="D1796" t="str">
        <f>_xlfn.XLOOKUP(Table1[[#This Row],[data_zone_code]],Table2[msoa21cd],Table2[msoa21nm], "Not found")</f>
        <v>Birmingham 053</v>
      </c>
      <c r="E1796" s="1">
        <f>_xlfn.XLOOKUP(Table1[[#This Row],[data_zone_code]],Table2[msoa21cd],Table2[Health Deprivation and Disability Rank (where 1 is most deprived)], "Not found")</f>
        <v>4774.3999999999996</v>
      </c>
      <c r="F1796">
        <f>RANK(Table1[[#This Row],[winter_min_tmp]],Table1[winter_min_tmp], 0)</f>
        <v>1946</v>
      </c>
      <c r="G1796">
        <f>(_xlfn.PERCENTRANK.INC(Table1[winter_min_tmp],Table1[[#This Row],[winter_min_tmp]]))*100</f>
        <v>71.599999999999994</v>
      </c>
      <c r="H1796">
        <f>CEILING(_xlfn.PERCENTRANK.INC(Table1[health_imd], Table1[[#This Row],[health_imd]]) * 10, 1)</f>
        <v>1</v>
      </c>
    </row>
    <row r="1797" spans="1:8" x14ac:dyDescent="0.35">
      <c r="A1797" t="s">
        <v>3592</v>
      </c>
      <c r="B1797" t="s">
        <v>3593</v>
      </c>
      <c r="C1797" s="1">
        <v>1.9646354909999999</v>
      </c>
      <c r="D1797" t="str">
        <f>_xlfn.XLOOKUP(Table1[[#This Row],[data_zone_code]],Table2[msoa21cd],Table2[msoa21nm], "Not found")</f>
        <v>Birmingham 054</v>
      </c>
      <c r="E1797" s="1">
        <f>_xlfn.XLOOKUP(Table1[[#This Row],[data_zone_code]],Table2[msoa21cd],Table2[Health Deprivation and Disability Rank (where 1 is most deprived)], "Not found")</f>
        <v>2113.833333333333</v>
      </c>
      <c r="F1797">
        <f>RANK(Table1[[#This Row],[winter_min_tmp]],Table1[winter_min_tmp], 0)</f>
        <v>3858</v>
      </c>
      <c r="G1797">
        <f>(_xlfn.PERCENTRANK.INC(Table1[winter_min_tmp],Table1[[#This Row],[winter_min_tmp]]))*100</f>
        <v>43.7</v>
      </c>
      <c r="H1797">
        <f>CEILING(_xlfn.PERCENTRANK.INC(Table1[health_imd], Table1[[#This Row],[health_imd]]) * 10, 1)</f>
        <v>1</v>
      </c>
    </row>
    <row r="1798" spans="1:8" x14ac:dyDescent="0.35">
      <c r="A1798" t="s">
        <v>3594</v>
      </c>
      <c r="B1798" t="s">
        <v>3595</v>
      </c>
      <c r="C1798" s="1">
        <v>2.1938333509999999</v>
      </c>
      <c r="D1798" t="str">
        <f>_xlfn.XLOOKUP(Table1[[#This Row],[data_zone_code]],Table2[msoa21cd],Table2[msoa21nm], "Not found")</f>
        <v>Birmingham 055</v>
      </c>
      <c r="E1798" s="1">
        <f>_xlfn.XLOOKUP(Table1[[#This Row],[data_zone_code]],Table2[msoa21cd],Table2[Health Deprivation and Disability Rank (where 1 is most deprived)], "Not found")</f>
        <v>5228.8</v>
      </c>
      <c r="F1798">
        <f>RANK(Table1[[#This Row],[winter_min_tmp]],Table1[winter_min_tmp], 0)</f>
        <v>2781</v>
      </c>
      <c r="G1798">
        <f>(_xlfn.PERCENTRANK.INC(Table1[winter_min_tmp],Table1[[#This Row],[winter_min_tmp]]))*100</f>
        <v>59.4</v>
      </c>
      <c r="H1798">
        <f>CEILING(_xlfn.PERCENTRANK.INC(Table1[health_imd], Table1[[#This Row],[health_imd]]) * 10, 1)</f>
        <v>2</v>
      </c>
    </row>
    <row r="1799" spans="1:8" x14ac:dyDescent="0.35">
      <c r="A1799" t="s">
        <v>3596</v>
      </c>
      <c r="B1799" t="s">
        <v>3597</v>
      </c>
      <c r="C1799" s="1">
        <v>2.049766779</v>
      </c>
      <c r="D1799" t="str">
        <f>_xlfn.XLOOKUP(Table1[[#This Row],[data_zone_code]],Table2[msoa21cd],Table2[msoa21nm], "Not found")</f>
        <v>Birmingham 056</v>
      </c>
      <c r="E1799" s="1">
        <f>_xlfn.XLOOKUP(Table1[[#This Row],[data_zone_code]],Table2[msoa21cd],Table2[Health Deprivation and Disability Rank (where 1 is most deprived)], "Not found")</f>
        <v>5257.8</v>
      </c>
      <c r="F1799">
        <f>RANK(Table1[[#This Row],[winter_min_tmp]],Table1[winter_min_tmp], 0)</f>
        <v>3477</v>
      </c>
      <c r="G1799">
        <f>(_xlfn.PERCENTRANK.INC(Table1[winter_min_tmp],Table1[[#This Row],[winter_min_tmp]]))*100</f>
        <v>49.2</v>
      </c>
      <c r="H1799">
        <f>CEILING(_xlfn.PERCENTRANK.INC(Table1[health_imd], Table1[[#This Row],[health_imd]]) * 10, 1)</f>
        <v>2</v>
      </c>
    </row>
    <row r="1800" spans="1:8" x14ac:dyDescent="0.35">
      <c r="A1800" t="s">
        <v>3598</v>
      </c>
      <c r="B1800" t="s">
        <v>3599</v>
      </c>
      <c r="C1800" s="1">
        <v>1.8607172970000001</v>
      </c>
      <c r="D1800" t="str">
        <f>_xlfn.XLOOKUP(Table1[[#This Row],[data_zone_code]],Table2[msoa21cd],Table2[msoa21nm], "Not found")</f>
        <v>Birmingham 057</v>
      </c>
      <c r="E1800" s="1">
        <f>_xlfn.XLOOKUP(Table1[[#This Row],[data_zone_code]],Table2[msoa21cd],Table2[Health Deprivation and Disability Rank (where 1 is most deprived)], "Not found")</f>
        <v>2355.6</v>
      </c>
      <c r="F1800">
        <f>RANK(Table1[[#This Row],[winter_min_tmp]],Table1[winter_min_tmp], 0)</f>
        <v>4385</v>
      </c>
      <c r="G1800">
        <f>(_xlfn.PERCENTRANK.INC(Table1[winter_min_tmp],Table1[[#This Row],[winter_min_tmp]]))*100</f>
        <v>36</v>
      </c>
      <c r="H1800">
        <f>CEILING(_xlfn.PERCENTRANK.INC(Table1[health_imd], Table1[[#This Row],[health_imd]]) * 10, 1)</f>
        <v>1</v>
      </c>
    </row>
    <row r="1801" spans="1:8" x14ac:dyDescent="0.35">
      <c r="A1801" t="s">
        <v>3600</v>
      </c>
      <c r="B1801" t="s">
        <v>3601</v>
      </c>
      <c r="C1801" s="1">
        <v>2.284143448</v>
      </c>
      <c r="D1801" t="str">
        <f>_xlfn.XLOOKUP(Table1[[#This Row],[data_zone_code]],Table2[msoa21cd],Table2[msoa21nm], "Not found")</f>
        <v>Birmingham 058</v>
      </c>
      <c r="E1801" s="1">
        <f>_xlfn.XLOOKUP(Table1[[#This Row],[data_zone_code]],Table2[msoa21cd],Table2[Health Deprivation and Disability Rank (where 1 is most deprived)], "Not found")</f>
        <v>5393</v>
      </c>
      <c r="F1801">
        <f>RANK(Table1[[#This Row],[winter_min_tmp]],Table1[winter_min_tmp], 0)</f>
        <v>2386</v>
      </c>
      <c r="G1801">
        <f>(_xlfn.PERCENTRANK.INC(Table1[winter_min_tmp],Table1[[#This Row],[winter_min_tmp]]))*100</f>
        <v>65.2</v>
      </c>
      <c r="H1801">
        <f>CEILING(_xlfn.PERCENTRANK.INC(Table1[health_imd], Table1[[#This Row],[health_imd]]) * 10, 1)</f>
        <v>2</v>
      </c>
    </row>
    <row r="1802" spans="1:8" x14ac:dyDescent="0.35">
      <c r="A1802" t="s">
        <v>3602</v>
      </c>
      <c r="B1802" t="s">
        <v>3603</v>
      </c>
      <c r="C1802" s="1">
        <v>2.3135919569999999</v>
      </c>
      <c r="D1802" t="str">
        <f>_xlfn.XLOOKUP(Table1[[#This Row],[data_zone_code]],Table2[msoa21cd],Table2[msoa21nm], "Not found")</f>
        <v>Birmingham 060</v>
      </c>
      <c r="E1802" s="1">
        <f>_xlfn.XLOOKUP(Table1[[#This Row],[data_zone_code]],Table2[msoa21cd],Table2[Health Deprivation and Disability Rank (where 1 is most deprived)], "Not found")</f>
        <v>9144.2000000000007</v>
      </c>
      <c r="F1802">
        <f>RANK(Table1[[#This Row],[winter_min_tmp]],Table1[winter_min_tmp], 0)</f>
        <v>2262</v>
      </c>
      <c r="G1802">
        <f>(_xlfn.PERCENTRANK.INC(Table1[winter_min_tmp],Table1[[#This Row],[winter_min_tmp]]))*100</f>
        <v>67</v>
      </c>
      <c r="H1802">
        <f>CEILING(_xlfn.PERCENTRANK.INC(Table1[health_imd], Table1[[#This Row],[health_imd]]) * 10, 1)</f>
        <v>3</v>
      </c>
    </row>
    <row r="1803" spans="1:8" x14ac:dyDescent="0.35">
      <c r="A1803" t="s">
        <v>3604</v>
      </c>
      <c r="B1803" t="s">
        <v>3605</v>
      </c>
      <c r="C1803" s="1">
        <v>1.8495961430000001</v>
      </c>
      <c r="D1803" t="str">
        <f>_xlfn.XLOOKUP(Table1[[#This Row],[data_zone_code]],Table2[msoa21cd],Table2[msoa21nm], "Not found")</f>
        <v>Birmingham 062</v>
      </c>
      <c r="E1803" s="1">
        <f>_xlfn.XLOOKUP(Table1[[#This Row],[data_zone_code]],Table2[msoa21cd],Table2[Health Deprivation and Disability Rank (where 1 is most deprived)], "Not found")</f>
        <v>4263.75</v>
      </c>
      <c r="F1803">
        <f>RANK(Table1[[#This Row],[winter_min_tmp]],Table1[winter_min_tmp], 0)</f>
        <v>4436</v>
      </c>
      <c r="G1803">
        <f>(_xlfn.PERCENTRANK.INC(Table1[winter_min_tmp],Table1[[#This Row],[winter_min_tmp]]))*100</f>
        <v>35.199999999999996</v>
      </c>
      <c r="H1803">
        <f>CEILING(_xlfn.PERCENTRANK.INC(Table1[health_imd], Table1[[#This Row],[health_imd]]) * 10, 1)</f>
        <v>1</v>
      </c>
    </row>
    <row r="1804" spans="1:8" x14ac:dyDescent="0.35">
      <c r="A1804" t="s">
        <v>3606</v>
      </c>
      <c r="B1804" t="s">
        <v>3607</v>
      </c>
      <c r="C1804" s="1">
        <v>2.1948890689999998</v>
      </c>
      <c r="D1804" t="str">
        <f>_xlfn.XLOOKUP(Table1[[#This Row],[data_zone_code]],Table2[msoa21cd],Table2[msoa21nm], "Not found")</f>
        <v>Birmingham 063</v>
      </c>
      <c r="E1804" s="1">
        <f>_xlfn.XLOOKUP(Table1[[#This Row],[data_zone_code]],Table2[msoa21cd],Table2[Health Deprivation and Disability Rank (where 1 is most deprived)], "Not found")</f>
        <v>6129</v>
      </c>
      <c r="F1804">
        <f>RANK(Table1[[#This Row],[winter_min_tmp]],Table1[winter_min_tmp], 0)</f>
        <v>2774</v>
      </c>
      <c r="G1804">
        <f>(_xlfn.PERCENTRANK.INC(Table1[winter_min_tmp],Table1[[#This Row],[winter_min_tmp]]))*100</f>
        <v>59.5</v>
      </c>
      <c r="H1804">
        <f>CEILING(_xlfn.PERCENTRANK.INC(Table1[health_imd], Table1[[#This Row],[health_imd]]) * 10, 1)</f>
        <v>2</v>
      </c>
    </row>
    <row r="1805" spans="1:8" x14ac:dyDescent="0.35">
      <c r="A1805" t="s">
        <v>3608</v>
      </c>
      <c r="B1805" t="s">
        <v>3609</v>
      </c>
      <c r="C1805" s="1">
        <v>2.3063271049999998</v>
      </c>
      <c r="D1805" t="str">
        <f>_xlfn.XLOOKUP(Table1[[#This Row],[data_zone_code]],Table2[msoa21cd],Table2[msoa21nm], "Not found")</f>
        <v>Birmingham 064</v>
      </c>
      <c r="E1805" s="1">
        <f>_xlfn.XLOOKUP(Table1[[#This Row],[data_zone_code]],Table2[msoa21cd],Table2[Health Deprivation and Disability Rank (where 1 is most deprived)], "Not found")</f>
        <v>12948.66666666667</v>
      </c>
      <c r="F1805">
        <f>RANK(Table1[[#This Row],[winter_min_tmp]],Table1[winter_min_tmp], 0)</f>
        <v>2290</v>
      </c>
      <c r="G1805">
        <f>(_xlfn.PERCENTRANK.INC(Table1[winter_min_tmp],Table1[[#This Row],[winter_min_tmp]]))*100</f>
        <v>66.600000000000009</v>
      </c>
      <c r="H1805">
        <f>CEILING(_xlfn.PERCENTRANK.INC(Table1[health_imd], Table1[[#This Row],[health_imd]]) * 10, 1)</f>
        <v>4</v>
      </c>
    </row>
    <row r="1806" spans="1:8" x14ac:dyDescent="0.35">
      <c r="A1806" t="s">
        <v>3610</v>
      </c>
      <c r="B1806" t="s">
        <v>3611</v>
      </c>
      <c r="C1806" s="1">
        <v>2.1340510849999998</v>
      </c>
      <c r="D1806" t="str">
        <f>_xlfn.XLOOKUP(Table1[[#This Row],[data_zone_code]],Table2[msoa21cd],Table2[msoa21nm], "Not found")</f>
        <v>Birmingham 066</v>
      </c>
      <c r="E1806" s="1">
        <f>_xlfn.XLOOKUP(Table1[[#This Row],[data_zone_code]],Table2[msoa21cd],Table2[Health Deprivation and Disability Rank (where 1 is most deprived)], "Not found")</f>
        <v>4326.166666666667</v>
      </c>
      <c r="F1806">
        <f>RANK(Table1[[#This Row],[winter_min_tmp]],Table1[winter_min_tmp], 0)</f>
        <v>3062</v>
      </c>
      <c r="G1806">
        <f>(_xlfn.PERCENTRANK.INC(Table1[winter_min_tmp],Table1[[#This Row],[winter_min_tmp]]))*100</f>
        <v>55.300000000000004</v>
      </c>
      <c r="H1806">
        <f>CEILING(_xlfn.PERCENTRANK.INC(Table1[health_imd], Table1[[#This Row],[health_imd]]) * 10, 1)</f>
        <v>1</v>
      </c>
    </row>
    <row r="1807" spans="1:8" x14ac:dyDescent="0.35">
      <c r="A1807" t="s">
        <v>3612</v>
      </c>
      <c r="B1807" t="s">
        <v>3613</v>
      </c>
      <c r="C1807" s="1">
        <v>1.955438137</v>
      </c>
      <c r="D1807" t="str">
        <f>_xlfn.XLOOKUP(Table1[[#This Row],[data_zone_code]],Table2[msoa21cd],Table2[msoa21nm], "Not found")</f>
        <v>Birmingham 067</v>
      </c>
      <c r="E1807" s="1">
        <f>_xlfn.XLOOKUP(Table1[[#This Row],[data_zone_code]],Table2[msoa21cd],Table2[Health Deprivation and Disability Rank (where 1 is most deprived)], "Not found")</f>
        <v>8603.6</v>
      </c>
      <c r="F1807">
        <f>RANK(Table1[[#This Row],[winter_min_tmp]],Table1[winter_min_tmp], 0)</f>
        <v>3900</v>
      </c>
      <c r="G1807">
        <f>(_xlfn.PERCENTRANK.INC(Table1[winter_min_tmp],Table1[[#This Row],[winter_min_tmp]]))*100</f>
        <v>43.1</v>
      </c>
      <c r="H1807">
        <f>CEILING(_xlfn.PERCENTRANK.INC(Table1[health_imd], Table1[[#This Row],[health_imd]]) * 10, 1)</f>
        <v>3</v>
      </c>
    </row>
    <row r="1808" spans="1:8" x14ac:dyDescent="0.35">
      <c r="A1808" t="s">
        <v>3614</v>
      </c>
      <c r="B1808" t="s">
        <v>3615</v>
      </c>
      <c r="C1808" s="1">
        <v>1.7791975739999999</v>
      </c>
      <c r="D1808" t="str">
        <f>_xlfn.XLOOKUP(Table1[[#This Row],[data_zone_code]],Table2[msoa21cd],Table2[msoa21nm], "Not found")</f>
        <v>Birmingham 069</v>
      </c>
      <c r="E1808" s="1">
        <f>_xlfn.XLOOKUP(Table1[[#This Row],[data_zone_code]],Table2[msoa21cd],Table2[Health Deprivation and Disability Rank (where 1 is most deprived)], "Not found")</f>
        <v>2992.2</v>
      </c>
      <c r="F1808">
        <f>RANK(Table1[[#This Row],[winter_min_tmp]],Table1[winter_min_tmp], 0)</f>
        <v>4789</v>
      </c>
      <c r="G1808">
        <f>(_xlfn.PERCENTRANK.INC(Table1[winter_min_tmp],Table1[[#This Row],[winter_min_tmp]]))*100</f>
        <v>30.099999999999998</v>
      </c>
      <c r="H1808">
        <f>CEILING(_xlfn.PERCENTRANK.INC(Table1[health_imd], Table1[[#This Row],[health_imd]]) * 10, 1)</f>
        <v>1</v>
      </c>
    </row>
    <row r="1809" spans="1:8" x14ac:dyDescent="0.35">
      <c r="A1809" t="s">
        <v>3616</v>
      </c>
      <c r="B1809" t="s">
        <v>3617</v>
      </c>
      <c r="C1809" s="1">
        <v>2.2151765819999998</v>
      </c>
      <c r="D1809" t="str">
        <f>_xlfn.XLOOKUP(Table1[[#This Row],[data_zone_code]],Table2[msoa21cd],Table2[msoa21nm], "Not found")</f>
        <v>Birmingham 070</v>
      </c>
      <c r="E1809" s="1">
        <f>_xlfn.XLOOKUP(Table1[[#This Row],[data_zone_code]],Table2[msoa21cd],Table2[Health Deprivation and Disability Rank (where 1 is most deprived)], "Not found")</f>
        <v>5664.4</v>
      </c>
      <c r="F1809">
        <f>RANK(Table1[[#This Row],[winter_min_tmp]],Table1[winter_min_tmp], 0)</f>
        <v>2681</v>
      </c>
      <c r="G1809">
        <f>(_xlfn.PERCENTRANK.INC(Table1[winter_min_tmp],Table1[[#This Row],[winter_min_tmp]]))*100</f>
        <v>60.8</v>
      </c>
      <c r="H1809">
        <f>CEILING(_xlfn.PERCENTRANK.INC(Table1[health_imd], Table1[[#This Row],[health_imd]]) * 10, 1)</f>
        <v>2</v>
      </c>
    </row>
    <row r="1810" spans="1:8" x14ac:dyDescent="0.35">
      <c r="A1810" t="s">
        <v>3618</v>
      </c>
      <c r="B1810" t="s">
        <v>3619</v>
      </c>
      <c r="C1810" s="1">
        <v>2.2900955679999999</v>
      </c>
      <c r="D1810" t="str">
        <f>_xlfn.XLOOKUP(Table1[[#This Row],[data_zone_code]],Table2[msoa21cd],Table2[msoa21nm], "Not found")</f>
        <v>Birmingham 071</v>
      </c>
      <c r="E1810" s="1">
        <f>_xlfn.XLOOKUP(Table1[[#This Row],[data_zone_code]],Table2[msoa21cd],Table2[Health Deprivation and Disability Rank (where 1 is most deprived)], "Not found")</f>
        <v>2175.4</v>
      </c>
      <c r="F1810">
        <f>RANK(Table1[[#This Row],[winter_min_tmp]],Table1[winter_min_tmp], 0)</f>
        <v>2362</v>
      </c>
      <c r="G1810">
        <f>(_xlfn.PERCENTRANK.INC(Table1[winter_min_tmp],Table1[[#This Row],[winter_min_tmp]]))*100</f>
        <v>65.5</v>
      </c>
      <c r="H1810">
        <f>CEILING(_xlfn.PERCENTRANK.INC(Table1[health_imd], Table1[[#This Row],[health_imd]]) * 10, 1)</f>
        <v>1</v>
      </c>
    </row>
    <row r="1811" spans="1:8" x14ac:dyDescent="0.35">
      <c r="A1811" t="s">
        <v>3620</v>
      </c>
      <c r="B1811" t="s">
        <v>3621</v>
      </c>
      <c r="C1811" s="1">
        <v>1.8468273879999999</v>
      </c>
      <c r="D1811" t="str">
        <f>_xlfn.XLOOKUP(Table1[[#This Row],[data_zone_code]],Table2[msoa21cd],Table2[msoa21nm], "Not found")</f>
        <v>Birmingham 072</v>
      </c>
      <c r="E1811" s="1">
        <f>_xlfn.XLOOKUP(Table1[[#This Row],[data_zone_code]],Table2[msoa21cd],Table2[Health Deprivation and Disability Rank (where 1 is most deprived)], "Not found")</f>
        <v>14067</v>
      </c>
      <c r="F1811">
        <f>RANK(Table1[[#This Row],[winter_min_tmp]],Table1[winter_min_tmp], 0)</f>
        <v>4449</v>
      </c>
      <c r="G1811">
        <f>(_xlfn.PERCENTRANK.INC(Table1[winter_min_tmp],Table1[[#This Row],[winter_min_tmp]]))*100</f>
        <v>35.099999999999994</v>
      </c>
      <c r="H1811">
        <f>CEILING(_xlfn.PERCENTRANK.INC(Table1[health_imd], Table1[[#This Row],[health_imd]]) * 10, 1)</f>
        <v>4</v>
      </c>
    </row>
    <row r="1812" spans="1:8" x14ac:dyDescent="0.35">
      <c r="A1812" t="s">
        <v>3622</v>
      </c>
      <c r="B1812" t="s">
        <v>3623</v>
      </c>
      <c r="C1812" s="1">
        <v>2.0650176999999998</v>
      </c>
      <c r="D1812" t="str">
        <f>_xlfn.XLOOKUP(Table1[[#This Row],[data_zone_code]],Table2[msoa21cd],Table2[msoa21nm], "Not found")</f>
        <v>Birmingham 073</v>
      </c>
      <c r="E1812" s="1">
        <f>_xlfn.XLOOKUP(Table1[[#This Row],[data_zone_code]],Table2[msoa21cd],Table2[Health Deprivation and Disability Rank (where 1 is most deprived)], "Not found")</f>
        <v>19133.599999999999</v>
      </c>
      <c r="F1812">
        <f>RANK(Table1[[#This Row],[winter_min_tmp]],Table1[winter_min_tmp], 0)</f>
        <v>3403</v>
      </c>
      <c r="G1812">
        <f>(_xlfn.PERCENTRANK.INC(Table1[winter_min_tmp],Table1[[#This Row],[winter_min_tmp]]))*100</f>
        <v>50.3</v>
      </c>
      <c r="H1812">
        <f>CEILING(_xlfn.PERCENTRANK.INC(Table1[health_imd], Table1[[#This Row],[health_imd]]) * 10, 1)</f>
        <v>6</v>
      </c>
    </row>
    <row r="1813" spans="1:8" x14ac:dyDescent="0.35">
      <c r="A1813" t="s">
        <v>3624</v>
      </c>
      <c r="B1813" t="s">
        <v>3625</v>
      </c>
      <c r="C1813" s="1">
        <v>2.2347922329999999</v>
      </c>
      <c r="D1813" t="str">
        <f>_xlfn.XLOOKUP(Table1[[#This Row],[data_zone_code]],Table2[msoa21cd],Table2[msoa21nm], "Not found")</f>
        <v>Birmingham 074</v>
      </c>
      <c r="E1813" s="1">
        <f>_xlfn.XLOOKUP(Table1[[#This Row],[data_zone_code]],Table2[msoa21cd],Table2[Health Deprivation and Disability Rank (where 1 is most deprived)], "Not found")</f>
        <v>11518.75</v>
      </c>
      <c r="F1813">
        <f>RANK(Table1[[#This Row],[winter_min_tmp]],Table1[winter_min_tmp], 0)</f>
        <v>2582</v>
      </c>
      <c r="G1813">
        <f>(_xlfn.PERCENTRANK.INC(Table1[winter_min_tmp],Table1[[#This Row],[winter_min_tmp]]))*100</f>
        <v>62.3</v>
      </c>
      <c r="H1813">
        <f>CEILING(_xlfn.PERCENTRANK.INC(Table1[health_imd], Table1[[#This Row],[health_imd]]) * 10, 1)</f>
        <v>4</v>
      </c>
    </row>
    <row r="1814" spans="1:8" x14ac:dyDescent="0.35">
      <c r="A1814" t="s">
        <v>3626</v>
      </c>
      <c r="B1814" t="s">
        <v>3627</v>
      </c>
      <c r="C1814" s="1">
        <v>2.084944487</v>
      </c>
      <c r="D1814" t="str">
        <f>_xlfn.XLOOKUP(Table1[[#This Row],[data_zone_code]],Table2[msoa21cd],Table2[msoa21nm], "Not found")</f>
        <v>Birmingham 075</v>
      </c>
      <c r="E1814" s="1">
        <f>_xlfn.XLOOKUP(Table1[[#This Row],[data_zone_code]],Table2[msoa21cd],Table2[Health Deprivation and Disability Rank (where 1 is most deprived)], "Not found")</f>
        <v>18690.2</v>
      </c>
      <c r="F1814">
        <f>RANK(Table1[[#This Row],[winter_min_tmp]],Table1[winter_min_tmp], 0)</f>
        <v>3302</v>
      </c>
      <c r="G1814">
        <f>(_xlfn.PERCENTRANK.INC(Table1[winter_min_tmp],Table1[[#This Row],[winter_min_tmp]]))*100</f>
        <v>51.800000000000004</v>
      </c>
      <c r="H1814">
        <f>CEILING(_xlfn.PERCENTRANK.INC(Table1[health_imd], Table1[[#This Row],[health_imd]]) * 10, 1)</f>
        <v>6</v>
      </c>
    </row>
    <row r="1815" spans="1:8" x14ac:dyDescent="0.35">
      <c r="A1815" t="s">
        <v>3628</v>
      </c>
      <c r="B1815" t="s">
        <v>3629</v>
      </c>
      <c r="C1815" s="1">
        <v>1.8625549079999999</v>
      </c>
      <c r="D1815" t="str">
        <f>_xlfn.XLOOKUP(Table1[[#This Row],[data_zone_code]],Table2[msoa21cd],Table2[msoa21nm], "Not found")</f>
        <v>Birmingham 076</v>
      </c>
      <c r="E1815" s="1">
        <f>_xlfn.XLOOKUP(Table1[[#This Row],[data_zone_code]],Table2[msoa21cd],Table2[Health Deprivation and Disability Rank (where 1 is most deprived)], "Not found")</f>
        <v>11104.25</v>
      </c>
      <c r="F1815">
        <f>RANK(Table1[[#This Row],[winter_min_tmp]],Table1[winter_min_tmp], 0)</f>
        <v>4379</v>
      </c>
      <c r="G1815">
        <f>(_xlfn.PERCENTRANK.INC(Table1[winter_min_tmp],Table1[[#This Row],[winter_min_tmp]]))*100</f>
        <v>36.1</v>
      </c>
      <c r="H1815">
        <f>CEILING(_xlfn.PERCENTRANK.INC(Table1[health_imd], Table1[[#This Row],[health_imd]]) * 10, 1)</f>
        <v>3</v>
      </c>
    </row>
    <row r="1816" spans="1:8" x14ac:dyDescent="0.35">
      <c r="A1816" t="s">
        <v>3630</v>
      </c>
      <c r="B1816" t="s">
        <v>3631</v>
      </c>
      <c r="C1816" s="1">
        <v>2.2365341189999999</v>
      </c>
      <c r="D1816" t="str">
        <f>_xlfn.XLOOKUP(Table1[[#This Row],[data_zone_code]],Table2[msoa21cd],Table2[msoa21nm], "Not found")</f>
        <v>Birmingham 077</v>
      </c>
      <c r="E1816" s="1">
        <f>_xlfn.XLOOKUP(Table1[[#This Row],[data_zone_code]],Table2[msoa21cd],Table2[Health Deprivation and Disability Rank (where 1 is most deprived)], "Not found")</f>
        <v>5281</v>
      </c>
      <c r="F1816">
        <f>RANK(Table1[[#This Row],[winter_min_tmp]],Table1[winter_min_tmp], 0)</f>
        <v>2577</v>
      </c>
      <c r="G1816">
        <f>(_xlfn.PERCENTRANK.INC(Table1[winter_min_tmp],Table1[[#This Row],[winter_min_tmp]]))*100</f>
        <v>62.4</v>
      </c>
      <c r="H1816">
        <f>CEILING(_xlfn.PERCENTRANK.INC(Table1[health_imd], Table1[[#This Row],[health_imd]]) * 10, 1)</f>
        <v>2</v>
      </c>
    </row>
    <row r="1817" spans="1:8" x14ac:dyDescent="0.35">
      <c r="A1817" t="s">
        <v>3632</v>
      </c>
      <c r="B1817" t="s">
        <v>3633</v>
      </c>
      <c r="C1817" s="1">
        <v>2.0666410919999998</v>
      </c>
      <c r="D1817" t="str">
        <f>_xlfn.XLOOKUP(Table1[[#This Row],[data_zone_code]],Table2[msoa21cd],Table2[msoa21nm], "Not found")</f>
        <v>Birmingham 078</v>
      </c>
      <c r="E1817" s="1">
        <f>_xlfn.XLOOKUP(Table1[[#This Row],[data_zone_code]],Table2[msoa21cd],Table2[Health Deprivation and Disability Rank (where 1 is most deprived)], "Not found")</f>
        <v>4159</v>
      </c>
      <c r="F1817">
        <f>RANK(Table1[[#This Row],[winter_min_tmp]],Table1[winter_min_tmp], 0)</f>
        <v>3389</v>
      </c>
      <c r="G1817">
        <f>(_xlfn.PERCENTRANK.INC(Table1[winter_min_tmp],Table1[[#This Row],[winter_min_tmp]]))*100</f>
        <v>50.5</v>
      </c>
      <c r="H1817">
        <f>CEILING(_xlfn.PERCENTRANK.INC(Table1[health_imd], Table1[[#This Row],[health_imd]]) * 10, 1)</f>
        <v>1</v>
      </c>
    </row>
    <row r="1818" spans="1:8" x14ac:dyDescent="0.35">
      <c r="A1818" t="s">
        <v>3634</v>
      </c>
      <c r="B1818" t="s">
        <v>3635</v>
      </c>
      <c r="C1818" s="1">
        <v>2.1242527959999999</v>
      </c>
      <c r="D1818" t="str">
        <f>_xlfn.XLOOKUP(Table1[[#This Row],[data_zone_code]],Table2[msoa21cd],Table2[msoa21nm], "Not found")</f>
        <v>Birmingham 079</v>
      </c>
      <c r="E1818" s="1">
        <f>_xlfn.XLOOKUP(Table1[[#This Row],[data_zone_code]],Table2[msoa21cd],Table2[Health Deprivation and Disability Rank (where 1 is most deprived)], "Not found")</f>
        <v>21764.6</v>
      </c>
      <c r="F1818">
        <f>RANK(Table1[[#This Row],[winter_min_tmp]],Table1[winter_min_tmp], 0)</f>
        <v>3108</v>
      </c>
      <c r="G1818">
        <f>(_xlfn.PERCENTRANK.INC(Table1[winter_min_tmp],Table1[[#This Row],[winter_min_tmp]]))*100</f>
        <v>54.6</v>
      </c>
      <c r="H1818">
        <f>CEILING(_xlfn.PERCENTRANK.INC(Table1[health_imd], Table1[[#This Row],[health_imd]]) * 10, 1)</f>
        <v>7</v>
      </c>
    </row>
    <row r="1819" spans="1:8" x14ac:dyDescent="0.35">
      <c r="A1819" t="s">
        <v>3636</v>
      </c>
      <c r="B1819" t="s">
        <v>3637</v>
      </c>
      <c r="C1819" s="1">
        <v>1.8449082370000001</v>
      </c>
      <c r="D1819" t="str">
        <f>_xlfn.XLOOKUP(Table1[[#This Row],[data_zone_code]],Table2[msoa21cd],Table2[msoa21nm], "Not found")</f>
        <v>Birmingham 080</v>
      </c>
      <c r="E1819" s="1">
        <f>_xlfn.XLOOKUP(Table1[[#This Row],[data_zone_code]],Table2[msoa21cd],Table2[Health Deprivation and Disability Rank (where 1 is most deprived)], "Not found")</f>
        <v>13353.66666666667</v>
      </c>
      <c r="F1819">
        <f>RANK(Table1[[#This Row],[winter_min_tmp]],Table1[winter_min_tmp], 0)</f>
        <v>4463</v>
      </c>
      <c r="G1819">
        <f>(_xlfn.PERCENTRANK.INC(Table1[winter_min_tmp],Table1[[#This Row],[winter_min_tmp]]))*100</f>
        <v>34.799999999999997</v>
      </c>
      <c r="H1819">
        <f>CEILING(_xlfn.PERCENTRANK.INC(Table1[health_imd], Table1[[#This Row],[health_imd]]) * 10, 1)</f>
        <v>4</v>
      </c>
    </row>
    <row r="1820" spans="1:8" x14ac:dyDescent="0.35">
      <c r="A1820" t="s">
        <v>3638</v>
      </c>
      <c r="B1820" t="s">
        <v>3639</v>
      </c>
      <c r="C1820" s="1">
        <v>1.7374622820000001</v>
      </c>
      <c r="D1820" t="str">
        <f>_xlfn.XLOOKUP(Table1[[#This Row],[data_zone_code]],Table2[msoa21cd],Table2[msoa21nm], "Not found")</f>
        <v>Birmingham 081</v>
      </c>
      <c r="E1820" s="1">
        <f>_xlfn.XLOOKUP(Table1[[#This Row],[data_zone_code]],Table2[msoa21cd],Table2[Health Deprivation and Disability Rank (where 1 is most deprived)], "Not found")</f>
        <v>12379</v>
      </c>
      <c r="F1820">
        <f>RANK(Table1[[#This Row],[winter_min_tmp]],Table1[winter_min_tmp], 0)</f>
        <v>4992</v>
      </c>
      <c r="G1820">
        <f>(_xlfn.PERCENTRANK.INC(Table1[winter_min_tmp],Table1[[#This Row],[winter_min_tmp]]))*100</f>
        <v>27.1</v>
      </c>
      <c r="H1820">
        <f>CEILING(_xlfn.PERCENTRANK.INC(Table1[health_imd], Table1[[#This Row],[health_imd]]) * 10, 1)</f>
        <v>4</v>
      </c>
    </row>
    <row r="1821" spans="1:8" x14ac:dyDescent="0.35">
      <c r="A1821" t="s">
        <v>3640</v>
      </c>
      <c r="B1821" t="s">
        <v>3641</v>
      </c>
      <c r="C1821" s="1">
        <v>2.2158958910000002</v>
      </c>
      <c r="D1821" t="str">
        <f>_xlfn.XLOOKUP(Table1[[#This Row],[data_zone_code]],Table2[msoa21cd],Table2[msoa21nm], "Not found")</f>
        <v>Birmingham 082</v>
      </c>
      <c r="E1821" s="1">
        <f>_xlfn.XLOOKUP(Table1[[#This Row],[data_zone_code]],Table2[msoa21cd],Table2[Health Deprivation and Disability Rank (where 1 is most deprived)], "Not found")</f>
        <v>5888.5</v>
      </c>
      <c r="F1821">
        <f>RANK(Table1[[#This Row],[winter_min_tmp]],Table1[winter_min_tmp], 0)</f>
        <v>2675</v>
      </c>
      <c r="G1821">
        <f>(_xlfn.PERCENTRANK.INC(Table1[winter_min_tmp],Table1[[#This Row],[winter_min_tmp]]))*100</f>
        <v>60.9</v>
      </c>
      <c r="H1821">
        <f>CEILING(_xlfn.PERCENTRANK.INC(Table1[health_imd], Table1[[#This Row],[health_imd]]) * 10, 1)</f>
        <v>2</v>
      </c>
    </row>
    <row r="1822" spans="1:8" x14ac:dyDescent="0.35">
      <c r="A1822" t="s">
        <v>3642</v>
      </c>
      <c r="B1822" t="s">
        <v>3643</v>
      </c>
      <c r="C1822" s="1">
        <v>2.2249691490000001</v>
      </c>
      <c r="D1822" t="str">
        <f>_xlfn.XLOOKUP(Table1[[#This Row],[data_zone_code]],Table2[msoa21cd],Table2[msoa21nm], "Not found")</f>
        <v>Birmingham 083</v>
      </c>
      <c r="E1822" s="1">
        <f>_xlfn.XLOOKUP(Table1[[#This Row],[data_zone_code]],Table2[msoa21cd],Table2[Health Deprivation and Disability Rank (where 1 is most deprived)], "Not found")</f>
        <v>3741.4</v>
      </c>
      <c r="F1822">
        <f>RANK(Table1[[#This Row],[winter_min_tmp]],Table1[winter_min_tmp], 0)</f>
        <v>2636</v>
      </c>
      <c r="G1822">
        <f>(_xlfn.PERCENTRANK.INC(Table1[winter_min_tmp],Table1[[#This Row],[winter_min_tmp]]))*100</f>
        <v>61.5</v>
      </c>
      <c r="H1822">
        <f>CEILING(_xlfn.PERCENTRANK.INC(Table1[health_imd], Table1[[#This Row],[health_imd]]) * 10, 1)</f>
        <v>1</v>
      </c>
    </row>
    <row r="1823" spans="1:8" x14ac:dyDescent="0.35">
      <c r="A1823" t="s">
        <v>3644</v>
      </c>
      <c r="B1823" t="s">
        <v>3645</v>
      </c>
      <c r="C1823" s="1">
        <v>2.2257766719999998</v>
      </c>
      <c r="D1823" t="str">
        <f>_xlfn.XLOOKUP(Table1[[#This Row],[data_zone_code]],Table2[msoa21cd],Table2[msoa21nm], "Not found")</f>
        <v>Birmingham 084</v>
      </c>
      <c r="E1823" s="1">
        <f>_xlfn.XLOOKUP(Table1[[#This Row],[data_zone_code]],Table2[msoa21cd],Table2[Health Deprivation and Disability Rank (where 1 is most deprived)], "Not found")</f>
        <v>4496.5</v>
      </c>
      <c r="F1823">
        <f>RANK(Table1[[#This Row],[winter_min_tmp]],Table1[winter_min_tmp], 0)</f>
        <v>2635</v>
      </c>
      <c r="G1823">
        <f>(_xlfn.PERCENTRANK.INC(Table1[winter_min_tmp],Table1[[#This Row],[winter_min_tmp]]))*100</f>
        <v>61.5</v>
      </c>
      <c r="H1823">
        <f>CEILING(_xlfn.PERCENTRANK.INC(Table1[health_imd], Table1[[#This Row],[health_imd]]) * 10, 1)</f>
        <v>1</v>
      </c>
    </row>
    <row r="1824" spans="1:8" x14ac:dyDescent="0.35">
      <c r="A1824" t="s">
        <v>3646</v>
      </c>
      <c r="B1824" t="s">
        <v>3647</v>
      </c>
      <c r="C1824" s="1">
        <v>1.9482470750000001</v>
      </c>
      <c r="D1824" t="str">
        <f>_xlfn.XLOOKUP(Table1[[#This Row],[data_zone_code]],Table2[msoa21cd],Table2[msoa21nm], "Not found")</f>
        <v>Birmingham 085</v>
      </c>
      <c r="E1824" s="1">
        <f>_xlfn.XLOOKUP(Table1[[#This Row],[data_zone_code]],Table2[msoa21cd],Table2[Health Deprivation and Disability Rank (where 1 is most deprived)], "Not found")</f>
        <v>5744.6</v>
      </c>
      <c r="F1824">
        <f>RANK(Table1[[#This Row],[winter_min_tmp]],Table1[winter_min_tmp], 0)</f>
        <v>3941</v>
      </c>
      <c r="G1824">
        <f>(_xlfn.PERCENTRANK.INC(Table1[winter_min_tmp],Table1[[#This Row],[winter_min_tmp]]))*100</f>
        <v>42.5</v>
      </c>
      <c r="H1824">
        <f>CEILING(_xlfn.PERCENTRANK.INC(Table1[health_imd], Table1[[#This Row],[health_imd]]) * 10, 1)</f>
        <v>2</v>
      </c>
    </row>
    <row r="1825" spans="1:8" x14ac:dyDescent="0.35">
      <c r="A1825" t="s">
        <v>3648</v>
      </c>
      <c r="B1825" t="s">
        <v>3649</v>
      </c>
      <c r="C1825" s="1">
        <v>2.020525932</v>
      </c>
      <c r="D1825" t="str">
        <f>_xlfn.XLOOKUP(Table1[[#This Row],[data_zone_code]],Table2[msoa21cd],Table2[msoa21nm], "Not found")</f>
        <v>Birmingham 087</v>
      </c>
      <c r="E1825" s="1">
        <f>_xlfn.XLOOKUP(Table1[[#This Row],[data_zone_code]],Table2[msoa21cd],Table2[Health Deprivation and Disability Rank (where 1 is most deprived)], "Not found")</f>
        <v>6773.5</v>
      </c>
      <c r="F1825">
        <f>RANK(Table1[[#This Row],[winter_min_tmp]],Table1[winter_min_tmp], 0)</f>
        <v>3606</v>
      </c>
      <c r="G1825">
        <f>(_xlfn.PERCENTRANK.INC(Table1[winter_min_tmp],Table1[[#This Row],[winter_min_tmp]]))*100</f>
        <v>47.4</v>
      </c>
      <c r="H1825">
        <f>CEILING(_xlfn.PERCENTRANK.INC(Table1[health_imd], Table1[[#This Row],[health_imd]]) * 10, 1)</f>
        <v>2</v>
      </c>
    </row>
    <row r="1826" spans="1:8" x14ac:dyDescent="0.35">
      <c r="A1826" t="s">
        <v>3650</v>
      </c>
      <c r="B1826" t="s">
        <v>3651</v>
      </c>
      <c r="C1826" s="1">
        <v>2.119615316</v>
      </c>
      <c r="D1826" t="str">
        <f>_xlfn.XLOOKUP(Table1[[#This Row],[data_zone_code]],Table2[msoa21cd],Table2[msoa21nm], "Not found")</f>
        <v>Birmingham 088</v>
      </c>
      <c r="E1826" s="1">
        <f>_xlfn.XLOOKUP(Table1[[#This Row],[data_zone_code]],Table2[msoa21cd],Table2[Health Deprivation and Disability Rank (where 1 is most deprived)], "Not found")</f>
        <v>10603.25</v>
      </c>
      <c r="F1826">
        <f>RANK(Table1[[#This Row],[winter_min_tmp]],Table1[winter_min_tmp], 0)</f>
        <v>3136</v>
      </c>
      <c r="G1826">
        <f>(_xlfn.PERCENTRANK.INC(Table1[winter_min_tmp],Table1[[#This Row],[winter_min_tmp]]))*100</f>
        <v>54.2</v>
      </c>
      <c r="H1826">
        <f>CEILING(_xlfn.PERCENTRANK.INC(Table1[health_imd], Table1[[#This Row],[health_imd]]) * 10, 1)</f>
        <v>3</v>
      </c>
    </row>
    <row r="1827" spans="1:8" x14ac:dyDescent="0.35">
      <c r="A1827" t="s">
        <v>3652</v>
      </c>
      <c r="B1827" t="s">
        <v>3653</v>
      </c>
      <c r="C1827" s="1">
        <v>1.926557541</v>
      </c>
      <c r="D1827" t="str">
        <f>_xlfn.XLOOKUP(Table1[[#This Row],[data_zone_code]],Table2[msoa21cd],Table2[msoa21nm], "Not found")</f>
        <v>Birmingham 089</v>
      </c>
      <c r="E1827" s="1">
        <f>_xlfn.XLOOKUP(Table1[[#This Row],[data_zone_code]],Table2[msoa21cd],Table2[Health Deprivation and Disability Rank (where 1 is most deprived)], "Not found")</f>
        <v>5265.4285714285716</v>
      </c>
      <c r="F1827">
        <f>RANK(Table1[[#This Row],[winter_min_tmp]],Table1[winter_min_tmp], 0)</f>
        <v>4052</v>
      </c>
      <c r="G1827">
        <f>(_xlfn.PERCENTRANK.INC(Table1[winter_min_tmp],Table1[[#This Row],[winter_min_tmp]]))*100</f>
        <v>40.799999999999997</v>
      </c>
      <c r="H1827">
        <f>CEILING(_xlfn.PERCENTRANK.INC(Table1[health_imd], Table1[[#This Row],[health_imd]]) * 10, 1)</f>
        <v>2</v>
      </c>
    </row>
    <row r="1828" spans="1:8" x14ac:dyDescent="0.35">
      <c r="A1828" t="s">
        <v>3654</v>
      </c>
      <c r="B1828" t="s">
        <v>3655</v>
      </c>
      <c r="C1828" s="1">
        <v>2.0370538229999999</v>
      </c>
      <c r="D1828" t="str">
        <f>_xlfn.XLOOKUP(Table1[[#This Row],[data_zone_code]],Table2[msoa21cd],Table2[msoa21nm], "Not found")</f>
        <v>Birmingham 090</v>
      </c>
      <c r="E1828" s="1">
        <f>_xlfn.XLOOKUP(Table1[[#This Row],[data_zone_code]],Table2[msoa21cd],Table2[Health Deprivation and Disability Rank (where 1 is most deprived)], "Not found")</f>
        <v>6063.6</v>
      </c>
      <c r="F1828">
        <f>RANK(Table1[[#This Row],[winter_min_tmp]],Table1[winter_min_tmp], 0)</f>
        <v>3526</v>
      </c>
      <c r="G1828">
        <f>(_xlfn.PERCENTRANK.INC(Table1[winter_min_tmp],Table1[[#This Row],[winter_min_tmp]]))*100</f>
        <v>48.5</v>
      </c>
      <c r="H1828">
        <f>CEILING(_xlfn.PERCENTRANK.INC(Table1[health_imd], Table1[[#This Row],[health_imd]]) * 10, 1)</f>
        <v>2</v>
      </c>
    </row>
    <row r="1829" spans="1:8" x14ac:dyDescent="0.35">
      <c r="A1829" t="s">
        <v>3656</v>
      </c>
      <c r="B1829" t="s">
        <v>3657</v>
      </c>
      <c r="C1829" s="1">
        <v>2.0832591059999999</v>
      </c>
      <c r="D1829" t="str">
        <f>_xlfn.XLOOKUP(Table1[[#This Row],[data_zone_code]],Table2[msoa21cd],Table2[msoa21nm], "Not found")</f>
        <v>Birmingham 092</v>
      </c>
      <c r="E1829" s="1">
        <f>_xlfn.XLOOKUP(Table1[[#This Row],[data_zone_code]],Table2[msoa21cd],Table2[Health Deprivation and Disability Rank (where 1 is most deprived)], "Not found")</f>
        <v>5991.166666666667</v>
      </c>
      <c r="F1829">
        <f>RANK(Table1[[#This Row],[winter_min_tmp]],Table1[winter_min_tmp], 0)</f>
        <v>3316</v>
      </c>
      <c r="G1829">
        <f>(_xlfn.PERCENTRANK.INC(Table1[winter_min_tmp],Table1[[#This Row],[winter_min_tmp]]))*100</f>
        <v>51.6</v>
      </c>
      <c r="H1829">
        <f>CEILING(_xlfn.PERCENTRANK.INC(Table1[health_imd], Table1[[#This Row],[health_imd]]) * 10, 1)</f>
        <v>2</v>
      </c>
    </row>
    <row r="1830" spans="1:8" x14ac:dyDescent="0.35">
      <c r="A1830" t="s">
        <v>3658</v>
      </c>
      <c r="B1830" t="s">
        <v>3659</v>
      </c>
      <c r="C1830" s="1">
        <v>2.0877299310000001</v>
      </c>
      <c r="D1830" t="str">
        <f>_xlfn.XLOOKUP(Table1[[#This Row],[data_zone_code]],Table2[msoa21cd],Table2[msoa21nm], "Not found")</f>
        <v>Birmingham 093</v>
      </c>
      <c r="E1830" s="1">
        <f>_xlfn.XLOOKUP(Table1[[#This Row],[data_zone_code]],Table2[msoa21cd],Table2[Health Deprivation and Disability Rank (where 1 is most deprived)], "Not found")</f>
        <v>10635.5</v>
      </c>
      <c r="F1830">
        <f>RANK(Table1[[#This Row],[winter_min_tmp]],Table1[winter_min_tmp], 0)</f>
        <v>3286</v>
      </c>
      <c r="G1830">
        <f>(_xlfn.PERCENTRANK.INC(Table1[winter_min_tmp],Table1[[#This Row],[winter_min_tmp]]))*100</f>
        <v>52</v>
      </c>
      <c r="H1830">
        <f>CEILING(_xlfn.PERCENTRANK.INC(Table1[health_imd], Table1[[#This Row],[health_imd]]) * 10, 1)</f>
        <v>3</v>
      </c>
    </row>
    <row r="1831" spans="1:8" x14ac:dyDescent="0.35">
      <c r="A1831" t="s">
        <v>3660</v>
      </c>
      <c r="B1831" t="s">
        <v>3661</v>
      </c>
      <c r="C1831" s="1">
        <v>1.804447055</v>
      </c>
      <c r="D1831" t="str">
        <f>_xlfn.XLOOKUP(Table1[[#This Row],[data_zone_code]],Table2[msoa21cd],Table2[msoa21nm], "Not found")</f>
        <v>Birmingham 094</v>
      </c>
      <c r="E1831" s="1">
        <f>_xlfn.XLOOKUP(Table1[[#This Row],[data_zone_code]],Table2[msoa21cd],Table2[Health Deprivation and Disability Rank (where 1 is most deprived)], "Not found")</f>
        <v>5725.4</v>
      </c>
      <c r="F1831">
        <f>RANK(Table1[[#This Row],[winter_min_tmp]],Table1[winter_min_tmp], 0)</f>
        <v>4662</v>
      </c>
      <c r="G1831">
        <f>(_xlfn.PERCENTRANK.INC(Table1[winter_min_tmp],Table1[[#This Row],[winter_min_tmp]]))*100</f>
        <v>31.900000000000002</v>
      </c>
      <c r="H1831">
        <f>CEILING(_xlfn.PERCENTRANK.INC(Table1[health_imd], Table1[[#This Row],[health_imd]]) * 10, 1)</f>
        <v>2</v>
      </c>
    </row>
    <row r="1832" spans="1:8" x14ac:dyDescent="0.35">
      <c r="A1832" t="s">
        <v>3662</v>
      </c>
      <c r="B1832" t="s">
        <v>3663</v>
      </c>
      <c r="C1832" s="1">
        <v>1.9270706179999999</v>
      </c>
      <c r="D1832" t="str">
        <f>_xlfn.XLOOKUP(Table1[[#This Row],[data_zone_code]],Table2[msoa21cd],Table2[msoa21nm], "Not found")</f>
        <v>Birmingham 095</v>
      </c>
      <c r="E1832" s="1">
        <f>_xlfn.XLOOKUP(Table1[[#This Row],[data_zone_code]],Table2[msoa21cd],Table2[Health Deprivation and Disability Rank (where 1 is most deprived)], "Not found")</f>
        <v>7080.8</v>
      </c>
      <c r="F1832">
        <f>RANK(Table1[[#This Row],[winter_min_tmp]],Table1[winter_min_tmp], 0)</f>
        <v>4049</v>
      </c>
      <c r="G1832">
        <f>(_xlfn.PERCENTRANK.INC(Table1[winter_min_tmp],Table1[[#This Row],[winter_min_tmp]]))*100</f>
        <v>40.9</v>
      </c>
      <c r="H1832">
        <f>CEILING(_xlfn.PERCENTRANK.INC(Table1[health_imd], Table1[[#This Row],[health_imd]]) * 10, 1)</f>
        <v>2</v>
      </c>
    </row>
    <row r="1833" spans="1:8" x14ac:dyDescent="0.35">
      <c r="A1833" t="s">
        <v>3664</v>
      </c>
      <c r="B1833" t="s">
        <v>3665</v>
      </c>
      <c r="C1833" s="1">
        <v>2.038993359</v>
      </c>
      <c r="D1833" t="str">
        <f>_xlfn.XLOOKUP(Table1[[#This Row],[data_zone_code]],Table2[msoa21cd],Table2[msoa21nm], "Not found")</f>
        <v>Birmingham 096</v>
      </c>
      <c r="E1833" s="1">
        <f>_xlfn.XLOOKUP(Table1[[#This Row],[data_zone_code]],Table2[msoa21cd],Table2[Health Deprivation and Disability Rank (where 1 is most deprived)], "Not found")</f>
        <v>8777</v>
      </c>
      <c r="F1833">
        <f>RANK(Table1[[#This Row],[winter_min_tmp]],Table1[winter_min_tmp], 0)</f>
        <v>3522</v>
      </c>
      <c r="G1833">
        <f>(_xlfn.PERCENTRANK.INC(Table1[winter_min_tmp],Table1[[#This Row],[winter_min_tmp]]))*100</f>
        <v>48.6</v>
      </c>
      <c r="H1833">
        <f>CEILING(_xlfn.PERCENTRANK.INC(Table1[health_imd], Table1[[#This Row],[health_imd]]) * 10, 1)</f>
        <v>3</v>
      </c>
    </row>
    <row r="1834" spans="1:8" x14ac:dyDescent="0.35">
      <c r="A1834" t="s">
        <v>3666</v>
      </c>
      <c r="B1834" t="s">
        <v>3667</v>
      </c>
      <c r="C1834" s="1">
        <v>2.0522816179999999</v>
      </c>
      <c r="D1834" t="str">
        <f>_xlfn.XLOOKUP(Table1[[#This Row],[data_zone_code]],Table2[msoa21cd],Table2[msoa21nm], "Not found")</f>
        <v>Birmingham 097</v>
      </c>
      <c r="E1834" s="1">
        <f>_xlfn.XLOOKUP(Table1[[#This Row],[data_zone_code]],Table2[msoa21cd],Table2[Health Deprivation and Disability Rank (where 1 is most deprived)], "Not found")</f>
        <v>8180.333333333333</v>
      </c>
      <c r="F1834">
        <f>RANK(Table1[[#This Row],[winter_min_tmp]],Table1[winter_min_tmp], 0)</f>
        <v>3461</v>
      </c>
      <c r="G1834">
        <f>(_xlfn.PERCENTRANK.INC(Table1[winter_min_tmp],Table1[[#This Row],[winter_min_tmp]]))*100</f>
        <v>49.5</v>
      </c>
      <c r="H1834">
        <f>CEILING(_xlfn.PERCENTRANK.INC(Table1[health_imd], Table1[[#This Row],[health_imd]]) * 10, 1)</f>
        <v>2</v>
      </c>
    </row>
    <row r="1835" spans="1:8" x14ac:dyDescent="0.35">
      <c r="A1835" t="s">
        <v>3668</v>
      </c>
      <c r="B1835" t="s">
        <v>3669</v>
      </c>
      <c r="C1835" s="1">
        <v>1.970124483</v>
      </c>
      <c r="D1835" t="str">
        <f>_xlfn.XLOOKUP(Table1[[#This Row],[data_zone_code]],Table2[msoa21cd],Table2[msoa21nm], "Not found")</f>
        <v>Birmingham 098</v>
      </c>
      <c r="E1835" s="1">
        <f>_xlfn.XLOOKUP(Table1[[#This Row],[data_zone_code]],Table2[msoa21cd],Table2[Health Deprivation and Disability Rank (where 1 is most deprived)], "Not found")</f>
        <v>9265.25</v>
      </c>
      <c r="F1835">
        <f>RANK(Table1[[#This Row],[winter_min_tmp]],Table1[winter_min_tmp], 0)</f>
        <v>3833</v>
      </c>
      <c r="G1835">
        <f>(_xlfn.PERCENTRANK.INC(Table1[winter_min_tmp],Table1[[#This Row],[winter_min_tmp]]))*100</f>
        <v>44</v>
      </c>
      <c r="H1835">
        <f>CEILING(_xlfn.PERCENTRANK.INC(Table1[health_imd], Table1[[#This Row],[health_imd]]) * 10, 1)</f>
        <v>3</v>
      </c>
    </row>
    <row r="1836" spans="1:8" x14ac:dyDescent="0.35">
      <c r="A1836" t="s">
        <v>3670</v>
      </c>
      <c r="B1836" t="s">
        <v>3671</v>
      </c>
      <c r="C1836" s="1">
        <v>1.947159171</v>
      </c>
      <c r="D1836" t="str">
        <f>_xlfn.XLOOKUP(Table1[[#This Row],[data_zone_code]],Table2[msoa21cd],Table2[msoa21nm], "Not found")</f>
        <v>Birmingham 099</v>
      </c>
      <c r="E1836" s="1">
        <f>_xlfn.XLOOKUP(Table1[[#This Row],[data_zone_code]],Table2[msoa21cd],Table2[Health Deprivation and Disability Rank (where 1 is most deprived)], "Not found")</f>
        <v>13104.5</v>
      </c>
      <c r="F1836">
        <f>RANK(Table1[[#This Row],[winter_min_tmp]],Table1[winter_min_tmp], 0)</f>
        <v>3950</v>
      </c>
      <c r="G1836">
        <f>(_xlfn.PERCENTRANK.INC(Table1[winter_min_tmp],Table1[[#This Row],[winter_min_tmp]]))*100</f>
        <v>42.3</v>
      </c>
      <c r="H1836">
        <f>CEILING(_xlfn.PERCENTRANK.INC(Table1[health_imd], Table1[[#This Row],[health_imd]]) * 10, 1)</f>
        <v>4</v>
      </c>
    </row>
    <row r="1837" spans="1:8" x14ac:dyDescent="0.35">
      <c r="A1837" t="s">
        <v>3672</v>
      </c>
      <c r="B1837" t="s">
        <v>3673</v>
      </c>
      <c r="C1837" s="1">
        <v>2.033188343</v>
      </c>
      <c r="D1837" t="str">
        <f>_xlfn.XLOOKUP(Table1[[#This Row],[data_zone_code]],Table2[msoa21cd],Table2[msoa21nm], "Not found")</f>
        <v>Birmingham 100</v>
      </c>
      <c r="E1837" s="1">
        <f>_xlfn.XLOOKUP(Table1[[#This Row],[data_zone_code]],Table2[msoa21cd],Table2[Health Deprivation and Disability Rank (where 1 is most deprived)], "Not found")</f>
        <v>8892.7999999999993</v>
      </c>
      <c r="F1837">
        <f>RANK(Table1[[#This Row],[winter_min_tmp]],Table1[winter_min_tmp], 0)</f>
        <v>3541</v>
      </c>
      <c r="G1837">
        <f>(_xlfn.PERCENTRANK.INC(Table1[winter_min_tmp],Table1[[#This Row],[winter_min_tmp]]))*100</f>
        <v>48.3</v>
      </c>
      <c r="H1837">
        <f>CEILING(_xlfn.PERCENTRANK.INC(Table1[health_imd], Table1[[#This Row],[health_imd]]) * 10, 1)</f>
        <v>3</v>
      </c>
    </row>
    <row r="1838" spans="1:8" x14ac:dyDescent="0.35">
      <c r="A1838" t="s">
        <v>3674</v>
      </c>
      <c r="B1838" t="s">
        <v>3675</v>
      </c>
      <c r="C1838" s="1">
        <v>1.847831607</v>
      </c>
      <c r="D1838" t="str">
        <f>_xlfn.XLOOKUP(Table1[[#This Row],[data_zone_code]],Table2[msoa21cd],Table2[msoa21nm], "Not found")</f>
        <v>Birmingham 101</v>
      </c>
      <c r="E1838" s="1">
        <f>_xlfn.XLOOKUP(Table1[[#This Row],[data_zone_code]],Table2[msoa21cd],Table2[Health Deprivation and Disability Rank (where 1 is most deprived)], "Not found")</f>
        <v>2852.4</v>
      </c>
      <c r="F1838">
        <f>RANK(Table1[[#This Row],[winter_min_tmp]],Table1[winter_min_tmp], 0)</f>
        <v>4443</v>
      </c>
      <c r="G1838">
        <f>(_xlfn.PERCENTRANK.INC(Table1[winter_min_tmp],Table1[[#This Row],[winter_min_tmp]]))*100</f>
        <v>35.099999999999994</v>
      </c>
      <c r="H1838">
        <f>CEILING(_xlfn.PERCENTRANK.INC(Table1[health_imd], Table1[[#This Row],[health_imd]]) * 10, 1)</f>
        <v>1</v>
      </c>
    </row>
    <row r="1839" spans="1:8" x14ac:dyDescent="0.35">
      <c r="A1839" t="s">
        <v>3676</v>
      </c>
      <c r="B1839" t="s">
        <v>3677</v>
      </c>
      <c r="C1839" s="1">
        <v>1.6228903530000001</v>
      </c>
      <c r="D1839" t="str">
        <f>_xlfn.XLOOKUP(Table1[[#This Row],[data_zone_code]],Table2[msoa21cd],Table2[msoa21nm], "Not found")</f>
        <v>Birmingham 102</v>
      </c>
      <c r="E1839" s="1">
        <f>_xlfn.XLOOKUP(Table1[[#This Row],[data_zone_code]],Table2[msoa21cd],Table2[Health Deprivation and Disability Rank (where 1 is most deprived)], "Not found")</f>
        <v>6315.6</v>
      </c>
      <c r="F1839">
        <f>RANK(Table1[[#This Row],[winter_min_tmp]],Table1[winter_min_tmp], 0)</f>
        <v>5497</v>
      </c>
      <c r="G1839">
        <f>(_xlfn.PERCENTRANK.INC(Table1[winter_min_tmp],Table1[[#This Row],[winter_min_tmp]]))*100</f>
        <v>19.8</v>
      </c>
      <c r="H1839">
        <f>CEILING(_xlfn.PERCENTRANK.INC(Table1[health_imd], Table1[[#This Row],[health_imd]]) * 10, 1)</f>
        <v>2</v>
      </c>
    </row>
    <row r="1840" spans="1:8" x14ac:dyDescent="0.35">
      <c r="A1840" t="s">
        <v>3678</v>
      </c>
      <c r="B1840" t="s">
        <v>3679</v>
      </c>
      <c r="C1840" s="1">
        <v>1.9096956249999999</v>
      </c>
      <c r="D1840" t="str">
        <f>_xlfn.XLOOKUP(Table1[[#This Row],[data_zone_code]],Table2[msoa21cd],Table2[msoa21nm], "Not found")</f>
        <v>Birmingham 103</v>
      </c>
      <c r="E1840" s="1">
        <f>_xlfn.XLOOKUP(Table1[[#This Row],[data_zone_code]],Table2[msoa21cd],Table2[Health Deprivation and Disability Rank (where 1 is most deprived)], "Not found")</f>
        <v>3388.666666666667</v>
      </c>
      <c r="F1840">
        <f>RANK(Table1[[#This Row],[winter_min_tmp]],Table1[winter_min_tmp], 0)</f>
        <v>4142</v>
      </c>
      <c r="G1840">
        <f>(_xlfn.PERCENTRANK.INC(Table1[winter_min_tmp],Table1[[#This Row],[winter_min_tmp]]))*100</f>
        <v>39.5</v>
      </c>
      <c r="H1840">
        <f>CEILING(_xlfn.PERCENTRANK.INC(Table1[health_imd], Table1[[#This Row],[health_imd]]) * 10, 1)</f>
        <v>1</v>
      </c>
    </row>
    <row r="1841" spans="1:8" x14ac:dyDescent="0.35">
      <c r="A1841" t="s">
        <v>3680</v>
      </c>
      <c r="B1841" t="s">
        <v>3681</v>
      </c>
      <c r="C1841" s="1">
        <v>1.9698572160000001</v>
      </c>
      <c r="D1841" t="str">
        <f>_xlfn.XLOOKUP(Table1[[#This Row],[data_zone_code]],Table2[msoa21cd],Table2[msoa21nm], "Not found")</f>
        <v>Birmingham 104</v>
      </c>
      <c r="E1841" s="1">
        <f>_xlfn.XLOOKUP(Table1[[#This Row],[data_zone_code]],Table2[msoa21cd],Table2[Health Deprivation and Disability Rank (where 1 is most deprived)], "Not found")</f>
        <v>12123</v>
      </c>
      <c r="F1841">
        <f>RANK(Table1[[#This Row],[winter_min_tmp]],Table1[winter_min_tmp], 0)</f>
        <v>3834</v>
      </c>
      <c r="G1841">
        <f>(_xlfn.PERCENTRANK.INC(Table1[winter_min_tmp],Table1[[#This Row],[winter_min_tmp]]))*100</f>
        <v>44</v>
      </c>
      <c r="H1841">
        <f>CEILING(_xlfn.PERCENTRANK.INC(Table1[health_imd], Table1[[#This Row],[health_imd]]) * 10, 1)</f>
        <v>4</v>
      </c>
    </row>
    <row r="1842" spans="1:8" x14ac:dyDescent="0.35">
      <c r="A1842" t="s">
        <v>3682</v>
      </c>
      <c r="B1842" t="s">
        <v>3683</v>
      </c>
      <c r="C1842" s="1">
        <v>2.0008409020000002</v>
      </c>
      <c r="D1842" t="str">
        <f>_xlfn.XLOOKUP(Table1[[#This Row],[data_zone_code]],Table2[msoa21cd],Table2[msoa21nm], "Not found")</f>
        <v>Birmingham 105</v>
      </c>
      <c r="E1842" s="1">
        <f>_xlfn.XLOOKUP(Table1[[#This Row],[data_zone_code]],Table2[msoa21cd],Table2[Health Deprivation and Disability Rank (where 1 is most deprived)], "Not found")</f>
        <v>15075.6</v>
      </c>
      <c r="F1842">
        <f>RANK(Table1[[#This Row],[winter_min_tmp]],Table1[winter_min_tmp], 0)</f>
        <v>3696</v>
      </c>
      <c r="G1842">
        <f>(_xlfn.PERCENTRANK.INC(Table1[winter_min_tmp],Table1[[#This Row],[winter_min_tmp]]))*100</f>
        <v>46</v>
      </c>
      <c r="H1842">
        <f>CEILING(_xlfn.PERCENTRANK.INC(Table1[health_imd], Table1[[#This Row],[health_imd]]) * 10, 1)</f>
        <v>5</v>
      </c>
    </row>
    <row r="1843" spans="1:8" x14ac:dyDescent="0.35">
      <c r="A1843" t="s">
        <v>3684</v>
      </c>
      <c r="B1843" t="s">
        <v>3685</v>
      </c>
      <c r="C1843" s="1">
        <v>1.7168327569999999</v>
      </c>
      <c r="D1843" t="str">
        <f>_xlfn.XLOOKUP(Table1[[#This Row],[data_zone_code]],Table2[msoa21cd],Table2[msoa21nm], "Not found")</f>
        <v>Birmingham 106</v>
      </c>
      <c r="E1843" s="1">
        <f>_xlfn.XLOOKUP(Table1[[#This Row],[data_zone_code]],Table2[msoa21cd],Table2[Health Deprivation and Disability Rank (where 1 is most deprived)], "Not found")</f>
        <v>4331.25</v>
      </c>
      <c r="F1843">
        <f>RANK(Table1[[#This Row],[winter_min_tmp]],Table1[winter_min_tmp], 0)</f>
        <v>5084</v>
      </c>
      <c r="G1843">
        <f>(_xlfn.PERCENTRANK.INC(Table1[winter_min_tmp],Table1[[#This Row],[winter_min_tmp]]))*100</f>
        <v>25.8</v>
      </c>
      <c r="H1843">
        <f>CEILING(_xlfn.PERCENTRANK.INC(Table1[health_imd], Table1[[#This Row],[health_imd]]) * 10, 1)</f>
        <v>1</v>
      </c>
    </row>
    <row r="1844" spans="1:8" x14ac:dyDescent="0.35">
      <c r="A1844" t="s">
        <v>3686</v>
      </c>
      <c r="B1844" t="s">
        <v>3687</v>
      </c>
      <c r="C1844" s="1">
        <v>1.9643933769999999</v>
      </c>
      <c r="D1844" t="str">
        <f>_xlfn.XLOOKUP(Table1[[#This Row],[data_zone_code]],Table2[msoa21cd],Table2[msoa21nm], "Not found")</f>
        <v>Birmingham 107</v>
      </c>
      <c r="E1844" s="1">
        <f>_xlfn.XLOOKUP(Table1[[#This Row],[data_zone_code]],Table2[msoa21cd],Table2[Health Deprivation and Disability Rank (where 1 is most deprived)], "Not found")</f>
        <v>6870.6</v>
      </c>
      <c r="F1844">
        <f>RANK(Table1[[#This Row],[winter_min_tmp]],Table1[winter_min_tmp], 0)</f>
        <v>3859</v>
      </c>
      <c r="G1844">
        <f>(_xlfn.PERCENTRANK.INC(Table1[winter_min_tmp],Table1[[#This Row],[winter_min_tmp]]))*100</f>
        <v>43.7</v>
      </c>
      <c r="H1844">
        <f>CEILING(_xlfn.PERCENTRANK.INC(Table1[health_imd], Table1[[#This Row],[health_imd]]) * 10, 1)</f>
        <v>2</v>
      </c>
    </row>
    <row r="1845" spans="1:8" x14ac:dyDescent="0.35">
      <c r="A1845" t="s">
        <v>3688</v>
      </c>
      <c r="B1845" t="s">
        <v>3689</v>
      </c>
      <c r="C1845" s="1">
        <v>1.9194557670000001</v>
      </c>
      <c r="D1845" t="str">
        <f>_xlfn.XLOOKUP(Table1[[#This Row],[data_zone_code]],Table2[msoa21cd],Table2[msoa21nm], "Not found")</f>
        <v>Birmingham 108</v>
      </c>
      <c r="E1845" s="1">
        <f>_xlfn.XLOOKUP(Table1[[#This Row],[data_zone_code]],Table2[msoa21cd],Table2[Health Deprivation and Disability Rank (where 1 is most deprived)], "Not found")</f>
        <v>16063.75</v>
      </c>
      <c r="F1845">
        <f>RANK(Table1[[#This Row],[winter_min_tmp]],Table1[winter_min_tmp], 0)</f>
        <v>4093</v>
      </c>
      <c r="G1845">
        <f>(_xlfn.PERCENTRANK.INC(Table1[winter_min_tmp],Table1[[#This Row],[winter_min_tmp]]))*100</f>
        <v>40.200000000000003</v>
      </c>
      <c r="H1845">
        <f>CEILING(_xlfn.PERCENTRANK.INC(Table1[health_imd], Table1[[#This Row],[health_imd]]) * 10, 1)</f>
        <v>5</v>
      </c>
    </row>
    <row r="1846" spans="1:8" x14ac:dyDescent="0.35">
      <c r="A1846" t="s">
        <v>3690</v>
      </c>
      <c r="B1846" t="s">
        <v>3691</v>
      </c>
      <c r="C1846" s="1">
        <v>1.8091504570000001</v>
      </c>
      <c r="D1846" t="str">
        <f>_xlfn.XLOOKUP(Table1[[#This Row],[data_zone_code]],Table2[msoa21cd],Table2[msoa21nm], "Not found")</f>
        <v>Birmingham 109</v>
      </c>
      <c r="E1846" s="1">
        <f>_xlfn.XLOOKUP(Table1[[#This Row],[data_zone_code]],Table2[msoa21cd],Table2[Health Deprivation and Disability Rank (where 1 is most deprived)], "Not found")</f>
        <v>13367.6</v>
      </c>
      <c r="F1846">
        <f>RANK(Table1[[#This Row],[winter_min_tmp]],Table1[winter_min_tmp], 0)</f>
        <v>4633</v>
      </c>
      <c r="G1846">
        <f>(_xlfn.PERCENTRANK.INC(Table1[winter_min_tmp],Table1[[#This Row],[winter_min_tmp]]))*100</f>
        <v>32.4</v>
      </c>
      <c r="H1846">
        <f>CEILING(_xlfn.PERCENTRANK.INC(Table1[health_imd], Table1[[#This Row],[health_imd]]) * 10, 1)</f>
        <v>4</v>
      </c>
    </row>
    <row r="1847" spans="1:8" x14ac:dyDescent="0.35">
      <c r="A1847" t="s">
        <v>3692</v>
      </c>
      <c r="B1847" t="s">
        <v>3693</v>
      </c>
      <c r="C1847" s="1">
        <v>1.9017456770000001</v>
      </c>
      <c r="D1847" t="str">
        <f>_xlfn.XLOOKUP(Table1[[#This Row],[data_zone_code]],Table2[msoa21cd],Table2[msoa21nm], "Not found")</f>
        <v>Birmingham 110</v>
      </c>
      <c r="E1847" s="1">
        <f>_xlfn.XLOOKUP(Table1[[#This Row],[data_zone_code]],Table2[msoa21cd],Table2[Health Deprivation and Disability Rank (where 1 is most deprived)], "Not found")</f>
        <v>16570.5</v>
      </c>
      <c r="F1847">
        <f>RANK(Table1[[#This Row],[winter_min_tmp]],Table1[winter_min_tmp], 0)</f>
        <v>4177</v>
      </c>
      <c r="G1847">
        <f>(_xlfn.PERCENTRANK.INC(Table1[winter_min_tmp],Table1[[#This Row],[winter_min_tmp]]))*100</f>
        <v>39</v>
      </c>
      <c r="H1847">
        <f>CEILING(_xlfn.PERCENTRANK.INC(Table1[health_imd], Table1[[#This Row],[health_imd]]) * 10, 1)</f>
        <v>5</v>
      </c>
    </row>
    <row r="1848" spans="1:8" x14ac:dyDescent="0.35">
      <c r="A1848" t="s">
        <v>3694</v>
      </c>
      <c r="B1848" t="s">
        <v>3695</v>
      </c>
      <c r="C1848" s="1">
        <v>1.9387812609999999</v>
      </c>
      <c r="D1848" t="str">
        <f>_xlfn.XLOOKUP(Table1[[#This Row],[data_zone_code]],Table2[msoa21cd],Table2[msoa21nm], "Not found")</f>
        <v>Birmingham 111</v>
      </c>
      <c r="E1848" s="1">
        <f>_xlfn.XLOOKUP(Table1[[#This Row],[data_zone_code]],Table2[msoa21cd],Table2[Health Deprivation and Disability Rank (where 1 is most deprived)], "Not found")</f>
        <v>4826.3999999999996</v>
      </c>
      <c r="F1848">
        <f>RANK(Table1[[#This Row],[winter_min_tmp]],Table1[winter_min_tmp], 0)</f>
        <v>3994</v>
      </c>
      <c r="G1848">
        <f>(_xlfn.PERCENTRANK.INC(Table1[winter_min_tmp],Table1[[#This Row],[winter_min_tmp]]))*100</f>
        <v>41.699999999999996</v>
      </c>
      <c r="H1848">
        <f>CEILING(_xlfn.PERCENTRANK.INC(Table1[health_imd], Table1[[#This Row],[health_imd]]) * 10, 1)</f>
        <v>1</v>
      </c>
    </row>
    <row r="1849" spans="1:8" x14ac:dyDescent="0.35">
      <c r="A1849" t="s">
        <v>3696</v>
      </c>
      <c r="B1849" t="s">
        <v>3697</v>
      </c>
      <c r="C1849" s="1">
        <v>1.9295799730000001</v>
      </c>
      <c r="D1849" t="str">
        <f>_xlfn.XLOOKUP(Table1[[#This Row],[data_zone_code]],Table2[msoa21cd],Table2[msoa21nm], "Not found")</f>
        <v>Birmingham 112</v>
      </c>
      <c r="E1849" s="1">
        <f>_xlfn.XLOOKUP(Table1[[#This Row],[data_zone_code]],Table2[msoa21cd],Table2[Health Deprivation and Disability Rank (where 1 is most deprived)], "Not found")</f>
        <v>9916</v>
      </c>
      <c r="F1849">
        <f>RANK(Table1[[#This Row],[winter_min_tmp]],Table1[winter_min_tmp], 0)</f>
        <v>4039</v>
      </c>
      <c r="G1849">
        <f>(_xlfn.PERCENTRANK.INC(Table1[winter_min_tmp],Table1[[#This Row],[winter_min_tmp]]))*100</f>
        <v>41</v>
      </c>
      <c r="H1849">
        <f>CEILING(_xlfn.PERCENTRANK.INC(Table1[health_imd], Table1[[#This Row],[health_imd]]) * 10, 1)</f>
        <v>3</v>
      </c>
    </row>
    <row r="1850" spans="1:8" x14ac:dyDescent="0.35">
      <c r="A1850" t="s">
        <v>3698</v>
      </c>
      <c r="B1850" t="s">
        <v>3699</v>
      </c>
      <c r="C1850" s="1">
        <v>1.8733962770000001</v>
      </c>
      <c r="D1850" t="str">
        <f>_xlfn.XLOOKUP(Table1[[#This Row],[data_zone_code]],Table2[msoa21cd],Table2[msoa21nm], "Not found")</f>
        <v>Birmingham 113</v>
      </c>
      <c r="E1850" s="1">
        <f>_xlfn.XLOOKUP(Table1[[#This Row],[data_zone_code]],Table2[msoa21cd],Table2[Health Deprivation and Disability Rank (where 1 is most deprived)], "Not found")</f>
        <v>8334.25</v>
      </c>
      <c r="F1850">
        <f>RANK(Table1[[#This Row],[winter_min_tmp]],Table1[winter_min_tmp], 0)</f>
        <v>4314</v>
      </c>
      <c r="G1850">
        <f>(_xlfn.PERCENTRANK.INC(Table1[winter_min_tmp],Table1[[#This Row],[winter_min_tmp]]))*100</f>
        <v>37</v>
      </c>
      <c r="H1850">
        <f>CEILING(_xlfn.PERCENTRANK.INC(Table1[health_imd], Table1[[#This Row],[health_imd]]) * 10, 1)</f>
        <v>3</v>
      </c>
    </row>
    <row r="1851" spans="1:8" x14ac:dyDescent="0.35">
      <c r="A1851" t="s">
        <v>3700</v>
      </c>
      <c r="B1851" t="s">
        <v>3701</v>
      </c>
      <c r="C1851" s="1">
        <v>1.86341691</v>
      </c>
      <c r="D1851" t="str">
        <f>_xlfn.XLOOKUP(Table1[[#This Row],[data_zone_code]],Table2[msoa21cd],Table2[msoa21nm], "Not found")</f>
        <v>Birmingham 115</v>
      </c>
      <c r="E1851" s="1">
        <f>_xlfn.XLOOKUP(Table1[[#This Row],[data_zone_code]],Table2[msoa21cd],Table2[Health Deprivation and Disability Rank (where 1 is most deprived)], "Not found")</f>
        <v>4724.5</v>
      </c>
      <c r="F1851">
        <f>RANK(Table1[[#This Row],[winter_min_tmp]],Table1[winter_min_tmp], 0)</f>
        <v>4368</v>
      </c>
      <c r="G1851">
        <f>(_xlfn.PERCENTRANK.INC(Table1[winter_min_tmp],Table1[[#This Row],[winter_min_tmp]]))*100</f>
        <v>36.199999999999996</v>
      </c>
      <c r="H1851">
        <f>CEILING(_xlfn.PERCENTRANK.INC(Table1[health_imd], Table1[[#This Row],[health_imd]]) * 10, 1)</f>
        <v>1</v>
      </c>
    </row>
    <row r="1852" spans="1:8" x14ac:dyDescent="0.35">
      <c r="A1852" t="s">
        <v>3702</v>
      </c>
      <c r="B1852" t="s">
        <v>3703</v>
      </c>
      <c r="C1852" s="1">
        <v>1.8185716869999999</v>
      </c>
      <c r="D1852" t="str">
        <f>_xlfn.XLOOKUP(Table1[[#This Row],[data_zone_code]],Table2[msoa21cd],Table2[msoa21nm], "Not found")</f>
        <v>Birmingham 116</v>
      </c>
      <c r="E1852" s="1">
        <f>_xlfn.XLOOKUP(Table1[[#This Row],[data_zone_code]],Table2[msoa21cd],Table2[Health Deprivation and Disability Rank (where 1 is most deprived)], "Not found")</f>
        <v>10144.75</v>
      </c>
      <c r="F1852">
        <f>RANK(Table1[[#This Row],[winter_min_tmp]],Table1[winter_min_tmp], 0)</f>
        <v>4591</v>
      </c>
      <c r="G1852">
        <f>(_xlfn.PERCENTRANK.INC(Table1[winter_min_tmp],Table1[[#This Row],[winter_min_tmp]]))*100</f>
        <v>33</v>
      </c>
      <c r="H1852">
        <f>CEILING(_xlfn.PERCENTRANK.INC(Table1[health_imd], Table1[[#This Row],[health_imd]]) * 10, 1)</f>
        <v>3</v>
      </c>
    </row>
    <row r="1853" spans="1:8" x14ac:dyDescent="0.35">
      <c r="A1853" t="s">
        <v>3704</v>
      </c>
      <c r="B1853" t="s">
        <v>3705</v>
      </c>
      <c r="C1853" s="1">
        <v>1.8525961639999999</v>
      </c>
      <c r="D1853" t="str">
        <f>_xlfn.XLOOKUP(Table1[[#This Row],[data_zone_code]],Table2[msoa21cd],Table2[msoa21nm], "Not found")</f>
        <v>Birmingham 117</v>
      </c>
      <c r="E1853" s="1">
        <f>_xlfn.XLOOKUP(Table1[[#This Row],[data_zone_code]],Table2[msoa21cd],Table2[Health Deprivation and Disability Rank (where 1 is most deprived)], "Not found")</f>
        <v>7943</v>
      </c>
      <c r="F1853">
        <f>RANK(Table1[[#This Row],[winter_min_tmp]],Table1[winter_min_tmp], 0)</f>
        <v>4422</v>
      </c>
      <c r="G1853">
        <f>(_xlfn.PERCENTRANK.INC(Table1[winter_min_tmp],Table1[[#This Row],[winter_min_tmp]]))*100</f>
        <v>35.4</v>
      </c>
      <c r="H1853">
        <f>CEILING(_xlfn.PERCENTRANK.INC(Table1[health_imd], Table1[[#This Row],[health_imd]]) * 10, 1)</f>
        <v>2</v>
      </c>
    </row>
    <row r="1854" spans="1:8" x14ac:dyDescent="0.35">
      <c r="A1854" t="s">
        <v>3706</v>
      </c>
      <c r="B1854" t="s">
        <v>3707</v>
      </c>
      <c r="C1854" s="1">
        <v>1.846313238</v>
      </c>
      <c r="D1854" t="str">
        <f>_xlfn.XLOOKUP(Table1[[#This Row],[data_zone_code]],Table2[msoa21cd],Table2[msoa21nm], "Not found")</f>
        <v>Birmingham 118</v>
      </c>
      <c r="E1854" s="1">
        <f>_xlfn.XLOOKUP(Table1[[#This Row],[data_zone_code]],Table2[msoa21cd],Table2[Health Deprivation and Disability Rank (where 1 is most deprived)], "Not found")</f>
        <v>7532.75</v>
      </c>
      <c r="F1854">
        <f>RANK(Table1[[#This Row],[winter_min_tmp]],Table1[winter_min_tmp], 0)</f>
        <v>4453</v>
      </c>
      <c r="G1854">
        <f>(_xlfn.PERCENTRANK.INC(Table1[winter_min_tmp],Table1[[#This Row],[winter_min_tmp]]))*100</f>
        <v>35</v>
      </c>
      <c r="H1854">
        <f>CEILING(_xlfn.PERCENTRANK.INC(Table1[health_imd], Table1[[#This Row],[health_imd]]) * 10, 1)</f>
        <v>2</v>
      </c>
    </row>
    <row r="1855" spans="1:8" x14ac:dyDescent="0.35">
      <c r="A1855" t="s">
        <v>3708</v>
      </c>
      <c r="B1855" t="s">
        <v>3709</v>
      </c>
      <c r="C1855" s="1">
        <v>1.5853688720000001</v>
      </c>
      <c r="D1855" t="str">
        <f>_xlfn.XLOOKUP(Table1[[#This Row],[data_zone_code]],Table2[msoa21cd],Table2[msoa21nm], "Not found")</f>
        <v>Birmingham 119</v>
      </c>
      <c r="E1855" s="1">
        <f>_xlfn.XLOOKUP(Table1[[#This Row],[data_zone_code]],Table2[msoa21cd],Table2[Health Deprivation and Disability Rank (where 1 is most deprived)], "Not found")</f>
        <v>2707.6</v>
      </c>
      <c r="F1855">
        <f>RANK(Table1[[#This Row],[winter_min_tmp]],Table1[winter_min_tmp], 0)</f>
        <v>5655</v>
      </c>
      <c r="G1855">
        <f>(_xlfn.PERCENTRANK.INC(Table1[winter_min_tmp],Table1[[#This Row],[winter_min_tmp]]))*100</f>
        <v>17.5</v>
      </c>
      <c r="H1855">
        <f>CEILING(_xlfn.PERCENTRANK.INC(Table1[health_imd], Table1[[#This Row],[health_imd]]) * 10, 1)</f>
        <v>1</v>
      </c>
    </row>
    <row r="1856" spans="1:8" x14ac:dyDescent="0.35">
      <c r="A1856" t="s">
        <v>3710</v>
      </c>
      <c r="B1856" t="s">
        <v>3711</v>
      </c>
      <c r="C1856" s="1">
        <v>1.727308989</v>
      </c>
      <c r="D1856" t="str">
        <f>_xlfn.XLOOKUP(Table1[[#This Row],[data_zone_code]],Table2[msoa21cd],Table2[msoa21nm], "Not found")</f>
        <v>Birmingham 120</v>
      </c>
      <c r="E1856" s="1">
        <f>_xlfn.XLOOKUP(Table1[[#This Row],[data_zone_code]],Table2[msoa21cd],Table2[Health Deprivation and Disability Rank (where 1 is most deprived)], "Not found")</f>
        <v>12034.4</v>
      </c>
      <c r="F1856">
        <f>RANK(Table1[[#This Row],[winter_min_tmp]],Table1[winter_min_tmp], 0)</f>
        <v>5032</v>
      </c>
      <c r="G1856">
        <f>(_xlfn.PERCENTRANK.INC(Table1[winter_min_tmp],Table1[[#This Row],[winter_min_tmp]]))*100</f>
        <v>26.5</v>
      </c>
      <c r="H1856">
        <f>CEILING(_xlfn.PERCENTRANK.INC(Table1[health_imd], Table1[[#This Row],[health_imd]]) * 10, 1)</f>
        <v>4</v>
      </c>
    </row>
    <row r="1857" spans="1:8" x14ac:dyDescent="0.35">
      <c r="A1857" t="s">
        <v>3712</v>
      </c>
      <c r="B1857" t="s">
        <v>3713</v>
      </c>
      <c r="C1857" s="1">
        <v>1.736005902</v>
      </c>
      <c r="D1857" t="str">
        <f>_xlfn.XLOOKUP(Table1[[#This Row],[data_zone_code]],Table2[msoa21cd],Table2[msoa21nm], "Not found")</f>
        <v>Birmingham 121</v>
      </c>
      <c r="E1857" s="1">
        <f>_xlfn.XLOOKUP(Table1[[#This Row],[data_zone_code]],Table2[msoa21cd],Table2[Health Deprivation and Disability Rank (where 1 is most deprived)], "Not found")</f>
        <v>1436.75</v>
      </c>
      <c r="F1857">
        <f>RANK(Table1[[#This Row],[winter_min_tmp]],Table1[winter_min_tmp], 0)</f>
        <v>4997</v>
      </c>
      <c r="G1857">
        <f>(_xlfn.PERCENTRANK.INC(Table1[winter_min_tmp],Table1[[#This Row],[winter_min_tmp]]))*100</f>
        <v>27.1</v>
      </c>
      <c r="H1857">
        <f>CEILING(_xlfn.PERCENTRANK.INC(Table1[health_imd], Table1[[#This Row],[health_imd]]) * 10, 1)</f>
        <v>1</v>
      </c>
    </row>
    <row r="1858" spans="1:8" x14ac:dyDescent="0.35">
      <c r="A1858" t="s">
        <v>3714</v>
      </c>
      <c r="B1858" t="s">
        <v>3715</v>
      </c>
      <c r="C1858" s="1">
        <v>1.724372625</v>
      </c>
      <c r="D1858" t="str">
        <f>_xlfn.XLOOKUP(Table1[[#This Row],[data_zone_code]],Table2[msoa21cd],Table2[msoa21nm], "Not found")</f>
        <v>Birmingham 122</v>
      </c>
      <c r="E1858" s="1">
        <f>_xlfn.XLOOKUP(Table1[[#This Row],[data_zone_code]],Table2[msoa21cd],Table2[Health Deprivation and Disability Rank (where 1 is most deprived)], "Not found")</f>
        <v>9045.4</v>
      </c>
      <c r="F1858">
        <f>RANK(Table1[[#This Row],[winter_min_tmp]],Table1[winter_min_tmp], 0)</f>
        <v>5044</v>
      </c>
      <c r="G1858">
        <f>(_xlfn.PERCENTRANK.INC(Table1[winter_min_tmp],Table1[[#This Row],[winter_min_tmp]]))*100</f>
        <v>26.400000000000002</v>
      </c>
      <c r="H1858">
        <f>CEILING(_xlfn.PERCENTRANK.INC(Table1[health_imd], Table1[[#This Row],[health_imd]]) * 10, 1)</f>
        <v>3</v>
      </c>
    </row>
    <row r="1859" spans="1:8" x14ac:dyDescent="0.35">
      <c r="A1859" t="s">
        <v>3716</v>
      </c>
      <c r="B1859" t="s">
        <v>3717</v>
      </c>
      <c r="C1859" s="1">
        <v>1.7801424260000001</v>
      </c>
      <c r="D1859" t="str">
        <f>_xlfn.XLOOKUP(Table1[[#This Row],[data_zone_code]],Table2[msoa21cd],Table2[msoa21nm], "Not found")</f>
        <v>Birmingham 123</v>
      </c>
      <c r="E1859" s="1">
        <f>_xlfn.XLOOKUP(Table1[[#This Row],[data_zone_code]],Table2[msoa21cd],Table2[Health Deprivation and Disability Rank (where 1 is most deprived)], "Not found")</f>
        <v>5351.25</v>
      </c>
      <c r="F1859">
        <f>RANK(Table1[[#This Row],[winter_min_tmp]],Table1[winter_min_tmp], 0)</f>
        <v>4783</v>
      </c>
      <c r="G1859">
        <f>(_xlfn.PERCENTRANK.INC(Table1[winter_min_tmp],Table1[[#This Row],[winter_min_tmp]]))*100</f>
        <v>30.2</v>
      </c>
      <c r="H1859">
        <f>CEILING(_xlfn.PERCENTRANK.INC(Table1[health_imd], Table1[[#This Row],[health_imd]]) * 10, 1)</f>
        <v>2</v>
      </c>
    </row>
    <row r="1860" spans="1:8" x14ac:dyDescent="0.35">
      <c r="A1860" t="s">
        <v>3718</v>
      </c>
      <c r="B1860" t="s">
        <v>3719</v>
      </c>
      <c r="C1860" s="1">
        <v>1.6032059190000001</v>
      </c>
      <c r="D1860" t="str">
        <f>_xlfn.XLOOKUP(Table1[[#This Row],[data_zone_code]],Table2[msoa21cd],Table2[msoa21nm], "Not found")</f>
        <v>Birmingham 124</v>
      </c>
      <c r="E1860" s="1">
        <f>_xlfn.XLOOKUP(Table1[[#This Row],[data_zone_code]],Table2[msoa21cd],Table2[Health Deprivation and Disability Rank (where 1 is most deprived)], "Not found")</f>
        <v>10226.200000000001</v>
      </c>
      <c r="F1860">
        <f>RANK(Table1[[#This Row],[winter_min_tmp]],Table1[winter_min_tmp], 0)</f>
        <v>5578</v>
      </c>
      <c r="G1860">
        <f>(_xlfn.PERCENTRANK.INC(Table1[winter_min_tmp],Table1[[#This Row],[winter_min_tmp]]))*100</f>
        <v>18.600000000000001</v>
      </c>
      <c r="H1860">
        <f>CEILING(_xlfn.PERCENTRANK.INC(Table1[health_imd], Table1[[#This Row],[health_imd]]) * 10, 1)</f>
        <v>3</v>
      </c>
    </row>
    <row r="1861" spans="1:8" x14ac:dyDescent="0.35">
      <c r="A1861" t="s">
        <v>3720</v>
      </c>
      <c r="B1861" t="s">
        <v>3721</v>
      </c>
      <c r="C1861" s="1">
        <v>1.3893256190000001</v>
      </c>
      <c r="D1861" t="str">
        <f>_xlfn.XLOOKUP(Table1[[#This Row],[data_zone_code]],Table2[msoa21cd],Table2[msoa21nm], "Not found")</f>
        <v>Birmingham 125</v>
      </c>
      <c r="E1861" s="1">
        <f>_xlfn.XLOOKUP(Table1[[#This Row],[data_zone_code]],Table2[msoa21cd],Table2[Health Deprivation and Disability Rank (where 1 is most deprived)], "Not found")</f>
        <v>3424</v>
      </c>
      <c r="F1861">
        <f>RANK(Table1[[#This Row],[winter_min_tmp]],Table1[winter_min_tmp], 0)</f>
        <v>6301</v>
      </c>
      <c r="G1861">
        <f>(_xlfn.PERCENTRANK.INC(Table1[winter_min_tmp],Table1[[#This Row],[winter_min_tmp]]))*100</f>
        <v>8</v>
      </c>
      <c r="H1861">
        <f>CEILING(_xlfn.PERCENTRANK.INC(Table1[health_imd], Table1[[#This Row],[health_imd]]) * 10, 1)</f>
        <v>1</v>
      </c>
    </row>
    <row r="1862" spans="1:8" x14ac:dyDescent="0.35">
      <c r="A1862" t="s">
        <v>3722</v>
      </c>
      <c r="B1862" t="s">
        <v>3723</v>
      </c>
      <c r="C1862" s="1">
        <v>1.6557191609999999</v>
      </c>
      <c r="D1862" t="str">
        <f>_xlfn.XLOOKUP(Table1[[#This Row],[data_zone_code]],Table2[msoa21cd],Table2[msoa21nm], "Not found")</f>
        <v>Birmingham 126</v>
      </c>
      <c r="E1862" s="1">
        <f>_xlfn.XLOOKUP(Table1[[#This Row],[data_zone_code]],Table2[msoa21cd],Table2[Health Deprivation and Disability Rank (where 1 is most deprived)], "Not found")</f>
        <v>1735.2</v>
      </c>
      <c r="F1862">
        <f>RANK(Table1[[#This Row],[winter_min_tmp]],Table1[winter_min_tmp], 0)</f>
        <v>5352</v>
      </c>
      <c r="G1862">
        <f>(_xlfn.PERCENTRANK.INC(Table1[winter_min_tmp],Table1[[#This Row],[winter_min_tmp]]))*100</f>
        <v>21.9</v>
      </c>
      <c r="H1862">
        <f>CEILING(_xlfn.PERCENTRANK.INC(Table1[health_imd], Table1[[#This Row],[health_imd]]) * 10, 1)</f>
        <v>1</v>
      </c>
    </row>
    <row r="1863" spans="1:8" x14ac:dyDescent="0.35">
      <c r="A1863" t="s">
        <v>3724</v>
      </c>
      <c r="B1863" t="s">
        <v>3725</v>
      </c>
      <c r="C1863" s="1">
        <v>1.6992141009999999</v>
      </c>
      <c r="D1863" t="str">
        <f>_xlfn.XLOOKUP(Table1[[#This Row],[data_zone_code]],Table2[msoa21cd],Table2[msoa21nm], "Not found")</f>
        <v>Birmingham 127</v>
      </c>
      <c r="E1863" s="1">
        <f>_xlfn.XLOOKUP(Table1[[#This Row],[data_zone_code]],Table2[msoa21cd],Table2[Health Deprivation and Disability Rank (where 1 is most deprived)], "Not found")</f>
        <v>11647</v>
      </c>
      <c r="F1863">
        <f>RANK(Table1[[#This Row],[winter_min_tmp]],Table1[winter_min_tmp], 0)</f>
        <v>5169</v>
      </c>
      <c r="G1863">
        <f>(_xlfn.PERCENTRANK.INC(Table1[winter_min_tmp],Table1[[#This Row],[winter_min_tmp]]))*100</f>
        <v>24.5</v>
      </c>
      <c r="H1863">
        <f>CEILING(_xlfn.PERCENTRANK.INC(Table1[health_imd], Table1[[#This Row],[health_imd]]) * 10, 1)</f>
        <v>4</v>
      </c>
    </row>
    <row r="1864" spans="1:8" x14ac:dyDescent="0.35">
      <c r="A1864" t="s">
        <v>3726</v>
      </c>
      <c r="B1864" t="s">
        <v>3727</v>
      </c>
      <c r="C1864" s="1">
        <v>1.6257504220000001</v>
      </c>
      <c r="D1864" t="str">
        <f>_xlfn.XLOOKUP(Table1[[#This Row],[data_zone_code]],Table2[msoa21cd],Table2[msoa21nm], "Not found")</f>
        <v>Birmingham 128</v>
      </c>
      <c r="E1864" s="1">
        <f>_xlfn.XLOOKUP(Table1[[#This Row],[data_zone_code]],Table2[msoa21cd],Table2[Health Deprivation and Disability Rank (where 1 is most deprived)], "Not found")</f>
        <v>1689.2</v>
      </c>
      <c r="F1864">
        <f>RANK(Table1[[#This Row],[winter_min_tmp]],Table1[winter_min_tmp], 0)</f>
        <v>5475</v>
      </c>
      <c r="G1864">
        <f>(_xlfn.PERCENTRANK.INC(Table1[winter_min_tmp],Table1[[#This Row],[winter_min_tmp]]))*100</f>
        <v>20.100000000000001</v>
      </c>
      <c r="H1864">
        <f>CEILING(_xlfn.PERCENTRANK.INC(Table1[health_imd], Table1[[#This Row],[health_imd]]) * 10, 1)</f>
        <v>1</v>
      </c>
    </row>
    <row r="1865" spans="1:8" x14ac:dyDescent="0.35">
      <c r="A1865" t="s">
        <v>3728</v>
      </c>
      <c r="B1865" t="s">
        <v>3729</v>
      </c>
      <c r="C1865" s="1">
        <v>1.4591846470000001</v>
      </c>
      <c r="D1865" t="str">
        <f>_xlfn.XLOOKUP(Table1[[#This Row],[data_zone_code]],Table2[msoa21cd],Table2[msoa21nm], "Not found")</f>
        <v>Birmingham 129</v>
      </c>
      <c r="E1865" s="1">
        <f>_xlfn.XLOOKUP(Table1[[#This Row],[data_zone_code]],Table2[msoa21cd],Table2[Health Deprivation and Disability Rank (where 1 is most deprived)], "Not found")</f>
        <v>6251.6</v>
      </c>
      <c r="F1865">
        <f>RANK(Table1[[#This Row],[winter_min_tmp]],Table1[winter_min_tmp], 0)</f>
        <v>6094</v>
      </c>
      <c r="G1865">
        <f>(_xlfn.PERCENTRANK.INC(Table1[winter_min_tmp],Table1[[#This Row],[winter_min_tmp]]))*100</f>
        <v>11.1</v>
      </c>
      <c r="H1865">
        <f>CEILING(_xlfn.PERCENTRANK.INC(Table1[health_imd], Table1[[#This Row],[health_imd]]) * 10, 1)</f>
        <v>2</v>
      </c>
    </row>
    <row r="1866" spans="1:8" x14ac:dyDescent="0.35">
      <c r="A1866" t="s">
        <v>3730</v>
      </c>
      <c r="B1866" t="s">
        <v>3731</v>
      </c>
      <c r="C1866" s="1">
        <v>1.383277893</v>
      </c>
      <c r="D1866" t="str">
        <f>_xlfn.XLOOKUP(Table1[[#This Row],[data_zone_code]],Table2[msoa21cd],Table2[msoa21nm], "Not found")</f>
        <v>Birmingham 130</v>
      </c>
      <c r="E1866" s="1">
        <f>_xlfn.XLOOKUP(Table1[[#This Row],[data_zone_code]],Table2[msoa21cd],Table2[Health Deprivation and Disability Rank (where 1 is most deprived)], "Not found")</f>
        <v>8630.25</v>
      </c>
      <c r="F1866">
        <f>RANK(Table1[[#This Row],[winter_min_tmp]],Table1[winter_min_tmp], 0)</f>
        <v>6317</v>
      </c>
      <c r="G1866">
        <f>(_xlfn.PERCENTRANK.INC(Table1[winter_min_tmp],Table1[[#This Row],[winter_min_tmp]]))*100</f>
        <v>7.8</v>
      </c>
      <c r="H1866">
        <f>CEILING(_xlfn.PERCENTRANK.INC(Table1[health_imd], Table1[[#This Row],[health_imd]]) * 10, 1)</f>
        <v>3</v>
      </c>
    </row>
    <row r="1867" spans="1:8" x14ac:dyDescent="0.35">
      <c r="A1867" t="s">
        <v>3732</v>
      </c>
      <c r="B1867" t="s">
        <v>3733</v>
      </c>
      <c r="C1867" s="1">
        <v>1.5321006770000001</v>
      </c>
      <c r="D1867" t="str">
        <f>_xlfn.XLOOKUP(Table1[[#This Row],[data_zone_code]],Table2[msoa21cd],Table2[msoa21nm], "Not found")</f>
        <v>Birmingham 131</v>
      </c>
      <c r="E1867" s="1">
        <f>_xlfn.XLOOKUP(Table1[[#This Row],[data_zone_code]],Table2[msoa21cd],Table2[Health Deprivation and Disability Rank (where 1 is most deprived)], "Not found")</f>
        <v>10395.6</v>
      </c>
      <c r="F1867">
        <f>RANK(Table1[[#This Row],[winter_min_tmp]],Table1[winter_min_tmp], 0)</f>
        <v>5851</v>
      </c>
      <c r="G1867">
        <f>(_xlfn.PERCENTRANK.INC(Table1[winter_min_tmp],Table1[[#This Row],[winter_min_tmp]]))*100</f>
        <v>14.6</v>
      </c>
      <c r="H1867">
        <f>CEILING(_xlfn.PERCENTRANK.INC(Table1[health_imd], Table1[[#This Row],[health_imd]]) * 10, 1)</f>
        <v>3</v>
      </c>
    </row>
    <row r="1868" spans="1:8" x14ac:dyDescent="0.35">
      <c r="A1868" t="s">
        <v>3734</v>
      </c>
      <c r="B1868" t="s">
        <v>3735</v>
      </c>
      <c r="C1868" s="1">
        <v>1.771514177</v>
      </c>
      <c r="D1868" t="str">
        <f>_xlfn.XLOOKUP(Table1[[#This Row],[data_zone_code]],Table2[msoa21cd],Table2[msoa21nm], "Not found")</f>
        <v>Coventry 001</v>
      </c>
      <c r="E1868" s="1">
        <f>_xlfn.XLOOKUP(Table1[[#This Row],[data_zone_code]],Table2[msoa21cd],Table2[Health Deprivation and Disability Rank (where 1 is most deprived)], "Not found")</f>
        <v>6223.5</v>
      </c>
      <c r="F1868">
        <f>RANK(Table1[[#This Row],[winter_min_tmp]],Table1[winter_min_tmp], 0)</f>
        <v>4829</v>
      </c>
      <c r="G1868">
        <f>(_xlfn.PERCENTRANK.INC(Table1[winter_min_tmp],Table1[[#This Row],[winter_min_tmp]]))*100</f>
        <v>29.5</v>
      </c>
      <c r="H1868">
        <f>CEILING(_xlfn.PERCENTRANK.INC(Table1[health_imd], Table1[[#This Row],[health_imd]]) * 10, 1)</f>
        <v>2</v>
      </c>
    </row>
    <row r="1869" spans="1:8" x14ac:dyDescent="0.35">
      <c r="A1869" t="s">
        <v>3736</v>
      </c>
      <c r="B1869" t="s">
        <v>3737</v>
      </c>
      <c r="C1869" s="1">
        <v>1.6254723069999999</v>
      </c>
      <c r="D1869" t="str">
        <f>_xlfn.XLOOKUP(Table1[[#This Row],[data_zone_code]],Table2[msoa21cd],Table2[msoa21nm], "Not found")</f>
        <v>Coventry 002</v>
      </c>
      <c r="E1869" s="1">
        <f>_xlfn.XLOOKUP(Table1[[#This Row],[data_zone_code]],Table2[msoa21cd],Table2[Health Deprivation and Disability Rank (where 1 is most deprived)], "Not found")</f>
        <v>11396.5</v>
      </c>
      <c r="F1869">
        <f>RANK(Table1[[#This Row],[winter_min_tmp]],Table1[winter_min_tmp], 0)</f>
        <v>5477</v>
      </c>
      <c r="G1869">
        <f>(_xlfn.PERCENTRANK.INC(Table1[winter_min_tmp],Table1[[#This Row],[winter_min_tmp]]))*100</f>
        <v>20.100000000000001</v>
      </c>
      <c r="H1869">
        <f>CEILING(_xlfn.PERCENTRANK.INC(Table1[health_imd], Table1[[#This Row],[health_imd]]) * 10, 1)</f>
        <v>3</v>
      </c>
    </row>
    <row r="1870" spans="1:8" x14ac:dyDescent="0.35">
      <c r="A1870" t="s">
        <v>3738</v>
      </c>
      <c r="B1870" t="s">
        <v>3739</v>
      </c>
      <c r="C1870" s="1">
        <v>1.8467381</v>
      </c>
      <c r="D1870" t="str">
        <f>_xlfn.XLOOKUP(Table1[[#This Row],[data_zone_code]],Table2[msoa21cd],Table2[msoa21nm], "Not found")</f>
        <v>Coventry 004</v>
      </c>
      <c r="E1870" s="1">
        <f>_xlfn.XLOOKUP(Table1[[#This Row],[data_zone_code]],Table2[msoa21cd],Table2[Health Deprivation and Disability Rank (where 1 is most deprived)], "Not found")</f>
        <v>3518.2</v>
      </c>
      <c r="F1870">
        <f>RANK(Table1[[#This Row],[winter_min_tmp]],Table1[winter_min_tmp], 0)</f>
        <v>4450</v>
      </c>
      <c r="G1870">
        <f>(_xlfn.PERCENTRANK.INC(Table1[winter_min_tmp],Table1[[#This Row],[winter_min_tmp]]))*100</f>
        <v>35</v>
      </c>
      <c r="H1870">
        <f>CEILING(_xlfn.PERCENTRANK.INC(Table1[health_imd], Table1[[#This Row],[health_imd]]) * 10, 1)</f>
        <v>1</v>
      </c>
    </row>
    <row r="1871" spans="1:8" x14ac:dyDescent="0.35">
      <c r="A1871" t="s">
        <v>3740</v>
      </c>
      <c r="B1871" t="s">
        <v>3741</v>
      </c>
      <c r="C1871" s="1">
        <v>1.8665252919999999</v>
      </c>
      <c r="D1871" t="str">
        <f>_xlfn.XLOOKUP(Table1[[#This Row],[data_zone_code]],Table2[msoa21cd],Table2[msoa21nm], "Not found")</f>
        <v>Coventry 005</v>
      </c>
      <c r="E1871" s="1">
        <f>_xlfn.XLOOKUP(Table1[[#This Row],[data_zone_code]],Table2[msoa21cd],Table2[Health Deprivation and Disability Rank (where 1 is most deprived)], "Not found")</f>
        <v>6100.25</v>
      </c>
      <c r="F1871">
        <f>RANK(Table1[[#This Row],[winter_min_tmp]],Table1[winter_min_tmp], 0)</f>
        <v>4352</v>
      </c>
      <c r="G1871">
        <f>(_xlfn.PERCENTRANK.INC(Table1[winter_min_tmp],Table1[[#This Row],[winter_min_tmp]]))*100</f>
        <v>36.5</v>
      </c>
      <c r="H1871">
        <f>CEILING(_xlfn.PERCENTRANK.INC(Table1[health_imd], Table1[[#This Row],[health_imd]]) * 10, 1)</f>
        <v>2</v>
      </c>
    </row>
    <row r="1872" spans="1:8" x14ac:dyDescent="0.35">
      <c r="A1872" t="s">
        <v>3742</v>
      </c>
      <c r="B1872" t="s">
        <v>3743</v>
      </c>
      <c r="C1872" s="1">
        <v>1.7957171199999999</v>
      </c>
      <c r="D1872" t="str">
        <f>_xlfn.XLOOKUP(Table1[[#This Row],[data_zone_code]],Table2[msoa21cd],Table2[msoa21nm], "Not found")</f>
        <v>Coventry 006</v>
      </c>
      <c r="E1872" s="1">
        <f>_xlfn.XLOOKUP(Table1[[#This Row],[data_zone_code]],Table2[msoa21cd],Table2[Health Deprivation and Disability Rank (where 1 is most deprived)], "Not found")</f>
        <v>9889.75</v>
      </c>
      <c r="F1872">
        <f>RANK(Table1[[#This Row],[winter_min_tmp]],Table1[winter_min_tmp], 0)</f>
        <v>4705</v>
      </c>
      <c r="G1872">
        <f>(_xlfn.PERCENTRANK.INC(Table1[winter_min_tmp],Table1[[#This Row],[winter_min_tmp]]))*100</f>
        <v>31.3</v>
      </c>
      <c r="H1872">
        <f>CEILING(_xlfn.PERCENTRANK.INC(Table1[health_imd], Table1[[#This Row],[health_imd]]) * 10, 1)</f>
        <v>3</v>
      </c>
    </row>
    <row r="1873" spans="1:8" x14ac:dyDescent="0.35">
      <c r="A1873" t="s">
        <v>3744</v>
      </c>
      <c r="B1873" t="s">
        <v>3745</v>
      </c>
      <c r="C1873" s="1">
        <v>1.762607217</v>
      </c>
      <c r="D1873" t="str">
        <f>_xlfn.XLOOKUP(Table1[[#This Row],[data_zone_code]],Table2[msoa21cd],Table2[msoa21nm], "Not found")</f>
        <v>Coventry 007</v>
      </c>
      <c r="E1873" s="1">
        <f>_xlfn.XLOOKUP(Table1[[#This Row],[data_zone_code]],Table2[msoa21cd],Table2[Health Deprivation and Disability Rank (where 1 is most deprived)], "Not found")</f>
        <v>2269.5</v>
      </c>
      <c r="F1873">
        <f>RANK(Table1[[#This Row],[winter_min_tmp]],Table1[winter_min_tmp], 0)</f>
        <v>4870</v>
      </c>
      <c r="G1873">
        <f>(_xlfn.PERCENTRANK.INC(Table1[winter_min_tmp],Table1[[#This Row],[winter_min_tmp]]))*100</f>
        <v>28.9</v>
      </c>
      <c r="H1873">
        <f>CEILING(_xlfn.PERCENTRANK.INC(Table1[health_imd], Table1[[#This Row],[health_imd]]) * 10, 1)</f>
        <v>1</v>
      </c>
    </row>
    <row r="1874" spans="1:8" x14ac:dyDescent="0.35">
      <c r="A1874" t="s">
        <v>3746</v>
      </c>
      <c r="B1874" t="s">
        <v>3747</v>
      </c>
      <c r="C1874" s="1">
        <v>1.6887837649999999</v>
      </c>
      <c r="D1874" t="str">
        <f>_xlfn.XLOOKUP(Table1[[#This Row],[data_zone_code]],Table2[msoa21cd],Table2[msoa21nm], "Not found")</f>
        <v>Coventry 008</v>
      </c>
      <c r="E1874" s="1">
        <f>_xlfn.XLOOKUP(Table1[[#This Row],[data_zone_code]],Table2[msoa21cd],Table2[Health Deprivation and Disability Rank (where 1 is most deprived)], "Not found")</f>
        <v>11031.2</v>
      </c>
      <c r="F1874">
        <f>RANK(Table1[[#This Row],[winter_min_tmp]],Table1[winter_min_tmp], 0)</f>
        <v>5212</v>
      </c>
      <c r="G1874">
        <f>(_xlfn.PERCENTRANK.INC(Table1[winter_min_tmp],Table1[[#This Row],[winter_min_tmp]]))*100</f>
        <v>23.9</v>
      </c>
      <c r="H1874">
        <f>CEILING(_xlfn.PERCENTRANK.INC(Table1[health_imd], Table1[[#This Row],[health_imd]]) * 10, 1)</f>
        <v>3</v>
      </c>
    </row>
    <row r="1875" spans="1:8" x14ac:dyDescent="0.35">
      <c r="A1875" t="s">
        <v>3748</v>
      </c>
      <c r="B1875" t="s">
        <v>3749</v>
      </c>
      <c r="C1875" s="1">
        <v>1.957339406</v>
      </c>
      <c r="D1875" t="str">
        <f>_xlfn.XLOOKUP(Table1[[#This Row],[data_zone_code]],Table2[msoa21cd],Table2[msoa21nm], "Not found")</f>
        <v>Coventry 009</v>
      </c>
      <c r="E1875" s="1">
        <f>_xlfn.XLOOKUP(Table1[[#This Row],[data_zone_code]],Table2[msoa21cd],Table2[Health Deprivation and Disability Rank (where 1 is most deprived)], "Not found")</f>
        <v>4920</v>
      </c>
      <c r="F1875">
        <f>RANK(Table1[[#This Row],[winter_min_tmp]],Table1[winter_min_tmp], 0)</f>
        <v>3890</v>
      </c>
      <c r="G1875">
        <f>(_xlfn.PERCENTRANK.INC(Table1[winter_min_tmp],Table1[[#This Row],[winter_min_tmp]]))*100</f>
        <v>43.2</v>
      </c>
      <c r="H1875">
        <f>CEILING(_xlfn.PERCENTRANK.INC(Table1[health_imd], Table1[[#This Row],[health_imd]]) * 10, 1)</f>
        <v>1</v>
      </c>
    </row>
    <row r="1876" spans="1:8" x14ac:dyDescent="0.35">
      <c r="A1876" t="s">
        <v>3750</v>
      </c>
      <c r="B1876" t="s">
        <v>3751</v>
      </c>
      <c r="C1876" s="1">
        <v>1.54423511</v>
      </c>
      <c r="D1876" t="str">
        <f>_xlfn.XLOOKUP(Table1[[#This Row],[data_zone_code]],Table2[msoa21cd],Table2[msoa21nm], "Not found")</f>
        <v>Coventry 010</v>
      </c>
      <c r="E1876" s="1">
        <f>_xlfn.XLOOKUP(Table1[[#This Row],[data_zone_code]],Table2[msoa21cd],Table2[Health Deprivation and Disability Rank (where 1 is most deprived)], "Not found")</f>
        <v>18969.5</v>
      </c>
      <c r="F1876">
        <f>RANK(Table1[[#This Row],[winter_min_tmp]],Table1[winter_min_tmp], 0)</f>
        <v>5803</v>
      </c>
      <c r="G1876">
        <f>(_xlfn.PERCENTRANK.INC(Table1[winter_min_tmp],Table1[[#This Row],[winter_min_tmp]]))*100</f>
        <v>15.299999999999999</v>
      </c>
      <c r="H1876">
        <f>CEILING(_xlfn.PERCENTRANK.INC(Table1[health_imd], Table1[[#This Row],[health_imd]]) * 10, 1)</f>
        <v>6</v>
      </c>
    </row>
    <row r="1877" spans="1:8" x14ac:dyDescent="0.35">
      <c r="A1877" t="s">
        <v>3752</v>
      </c>
      <c r="B1877" t="s">
        <v>3753</v>
      </c>
      <c r="C1877" s="1">
        <v>1.9391349550000001</v>
      </c>
      <c r="D1877" t="str">
        <f>_xlfn.XLOOKUP(Table1[[#This Row],[data_zone_code]],Table2[msoa21cd],Table2[msoa21nm], "Not found")</f>
        <v>Coventry 011</v>
      </c>
      <c r="E1877" s="1">
        <f>_xlfn.XLOOKUP(Table1[[#This Row],[data_zone_code]],Table2[msoa21cd],Table2[Health Deprivation and Disability Rank (where 1 is most deprived)], "Not found")</f>
        <v>10036.5</v>
      </c>
      <c r="F1877">
        <f>RANK(Table1[[#This Row],[winter_min_tmp]],Table1[winter_min_tmp], 0)</f>
        <v>3992</v>
      </c>
      <c r="G1877">
        <f>(_xlfn.PERCENTRANK.INC(Table1[winter_min_tmp],Table1[[#This Row],[winter_min_tmp]]))*100</f>
        <v>41.699999999999996</v>
      </c>
      <c r="H1877">
        <f>CEILING(_xlfn.PERCENTRANK.INC(Table1[health_imd], Table1[[#This Row],[health_imd]]) * 10, 1)</f>
        <v>3</v>
      </c>
    </row>
    <row r="1878" spans="1:8" x14ac:dyDescent="0.35">
      <c r="A1878" t="s">
        <v>3754</v>
      </c>
      <c r="B1878" t="s">
        <v>3755</v>
      </c>
      <c r="C1878" s="1">
        <v>1.989954233</v>
      </c>
      <c r="D1878" t="str">
        <f>_xlfn.XLOOKUP(Table1[[#This Row],[data_zone_code]],Table2[msoa21cd],Table2[msoa21nm], "Not found")</f>
        <v>Coventry 012</v>
      </c>
      <c r="E1878" s="1">
        <f>_xlfn.XLOOKUP(Table1[[#This Row],[data_zone_code]],Table2[msoa21cd],Table2[Health Deprivation and Disability Rank (where 1 is most deprived)], "Not found")</f>
        <v>6376</v>
      </c>
      <c r="F1878">
        <f>RANK(Table1[[#This Row],[winter_min_tmp]],Table1[winter_min_tmp], 0)</f>
        <v>3751</v>
      </c>
      <c r="G1878">
        <f>(_xlfn.PERCENTRANK.INC(Table1[winter_min_tmp],Table1[[#This Row],[winter_min_tmp]]))*100</f>
        <v>45.2</v>
      </c>
      <c r="H1878">
        <f>CEILING(_xlfn.PERCENTRANK.INC(Table1[health_imd], Table1[[#This Row],[health_imd]]) * 10, 1)</f>
        <v>2</v>
      </c>
    </row>
    <row r="1879" spans="1:8" x14ac:dyDescent="0.35">
      <c r="A1879" t="s">
        <v>3756</v>
      </c>
      <c r="B1879" t="s">
        <v>3757</v>
      </c>
      <c r="C1879" s="1">
        <v>1.832952857</v>
      </c>
      <c r="D1879" t="str">
        <f>_xlfn.XLOOKUP(Table1[[#This Row],[data_zone_code]],Table2[msoa21cd],Table2[msoa21nm], "Not found")</f>
        <v>Coventry 013</v>
      </c>
      <c r="E1879" s="1">
        <f>_xlfn.XLOOKUP(Table1[[#This Row],[data_zone_code]],Table2[msoa21cd],Table2[Health Deprivation and Disability Rank (where 1 is most deprived)], "Not found")</f>
        <v>8468</v>
      </c>
      <c r="F1879">
        <f>RANK(Table1[[#This Row],[winter_min_tmp]],Table1[winter_min_tmp], 0)</f>
        <v>4519</v>
      </c>
      <c r="G1879">
        <f>(_xlfn.PERCENTRANK.INC(Table1[winter_min_tmp],Table1[[#This Row],[winter_min_tmp]]))*100</f>
        <v>34</v>
      </c>
      <c r="H1879">
        <f>CEILING(_xlfn.PERCENTRANK.INC(Table1[health_imd], Table1[[#This Row],[health_imd]]) * 10, 1)</f>
        <v>3</v>
      </c>
    </row>
    <row r="1880" spans="1:8" x14ac:dyDescent="0.35">
      <c r="A1880" t="s">
        <v>3758</v>
      </c>
      <c r="B1880" t="s">
        <v>3759</v>
      </c>
      <c r="C1880" s="1">
        <v>1.924043894</v>
      </c>
      <c r="D1880" t="str">
        <f>_xlfn.XLOOKUP(Table1[[#This Row],[data_zone_code]],Table2[msoa21cd],Table2[msoa21nm], "Not found")</f>
        <v>Coventry 014</v>
      </c>
      <c r="E1880" s="1">
        <f>_xlfn.XLOOKUP(Table1[[#This Row],[data_zone_code]],Table2[msoa21cd],Table2[Health Deprivation and Disability Rank (where 1 is most deprived)], "Not found")</f>
        <v>14558.5</v>
      </c>
      <c r="F1880">
        <f>RANK(Table1[[#This Row],[winter_min_tmp]],Table1[winter_min_tmp], 0)</f>
        <v>4066</v>
      </c>
      <c r="G1880">
        <f>(_xlfn.PERCENTRANK.INC(Table1[winter_min_tmp],Table1[[#This Row],[winter_min_tmp]]))*100</f>
        <v>40.6</v>
      </c>
      <c r="H1880">
        <f>CEILING(_xlfn.PERCENTRANK.INC(Table1[health_imd], Table1[[#This Row],[health_imd]]) * 10, 1)</f>
        <v>5</v>
      </c>
    </row>
    <row r="1881" spans="1:8" x14ac:dyDescent="0.35">
      <c r="A1881" t="s">
        <v>3760</v>
      </c>
      <c r="B1881" t="s">
        <v>3761</v>
      </c>
      <c r="C1881" s="1">
        <v>2.0103068350000002</v>
      </c>
      <c r="D1881" t="str">
        <f>_xlfn.XLOOKUP(Table1[[#This Row],[data_zone_code]],Table2[msoa21cd],Table2[msoa21nm], "Not found")</f>
        <v>Coventry 015</v>
      </c>
      <c r="E1881" s="1">
        <f>_xlfn.XLOOKUP(Table1[[#This Row],[data_zone_code]],Table2[msoa21cd],Table2[Health Deprivation and Disability Rank (where 1 is most deprived)], "Not found")</f>
        <v>5023.1428571428569</v>
      </c>
      <c r="F1881">
        <f>RANK(Table1[[#This Row],[winter_min_tmp]],Table1[winter_min_tmp], 0)</f>
        <v>3645</v>
      </c>
      <c r="G1881">
        <f>(_xlfn.PERCENTRANK.INC(Table1[winter_min_tmp],Table1[[#This Row],[winter_min_tmp]]))*100</f>
        <v>46.800000000000004</v>
      </c>
      <c r="H1881">
        <f>CEILING(_xlfn.PERCENTRANK.INC(Table1[health_imd], Table1[[#This Row],[health_imd]]) * 10, 1)</f>
        <v>1</v>
      </c>
    </row>
    <row r="1882" spans="1:8" x14ac:dyDescent="0.35">
      <c r="A1882" t="s">
        <v>3762</v>
      </c>
      <c r="B1882" t="s">
        <v>3763</v>
      </c>
      <c r="C1882" s="1">
        <v>1.908440828</v>
      </c>
      <c r="D1882" t="str">
        <f>_xlfn.XLOOKUP(Table1[[#This Row],[data_zone_code]],Table2[msoa21cd],Table2[msoa21nm], "Not found")</f>
        <v>Coventry 016</v>
      </c>
      <c r="E1882" s="1">
        <f>_xlfn.XLOOKUP(Table1[[#This Row],[data_zone_code]],Table2[msoa21cd],Table2[Health Deprivation and Disability Rank (where 1 is most deprived)], "Not found")</f>
        <v>4778</v>
      </c>
      <c r="F1882">
        <f>RANK(Table1[[#This Row],[winter_min_tmp]],Table1[winter_min_tmp], 0)</f>
        <v>4152</v>
      </c>
      <c r="G1882">
        <f>(_xlfn.PERCENTRANK.INC(Table1[winter_min_tmp],Table1[[#This Row],[winter_min_tmp]]))*100</f>
        <v>39.4</v>
      </c>
      <c r="H1882">
        <f>CEILING(_xlfn.PERCENTRANK.INC(Table1[health_imd], Table1[[#This Row],[health_imd]]) * 10, 1)</f>
        <v>1</v>
      </c>
    </row>
    <row r="1883" spans="1:8" x14ac:dyDescent="0.35">
      <c r="A1883" t="s">
        <v>3764</v>
      </c>
      <c r="B1883" t="s">
        <v>3765</v>
      </c>
      <c r="C1883" s="1">
        <v>1.9865843059999999</v>
      </c>
      <c r="D1883" t="str">
        <f>_xlfn.XLOOKUP(Table1[[#This Row],[data_zone_code]],Table2[msoa21cd],Table2[msoa21nm], "Not found")</f>
        <v>Coventry 017</v>
      </c>
      <c r="E1883" s="1">
        <f>_xlfn.XLOOKUP(Table1[[#This Row],[data_zone_code]],Table2[msoa21cd],Table2[Health Deprivation and Disability Rank (where 1 is most deprived)], "Not found")</f>
        <v>18260.666666666672</v>
      </c>
      <c r="F1883">
        <f>RANK(Table1[[#This Row],[winter_min_tmp]],Table1[winter_min_tmp], 0)</f>
        <v>3766</v>
      </c>
      <c r="G1883">
        <f>(_xlfn.PERCENTRANK.INC(Table1[winter_min_tmp],Table1[[#This Row],[winter_min_tmp]]))*100</f>
        <v>45</v>
      </c>
      <c r="H1883">
        <f>CEILING(_xlfn.PERCENTRANK.INC(Table1[health_imd], Table1[[#This Row],[health_imd]]) * 10, 1)</f>
        <v>6</v>
      </c>
    </row>
    <row r="1884" spans="1:8" x14ac:dyDescent="0.35">
      <c r="A1884" t="s">
        <v>3766</v>
      </c>
      <c r="B1884" t="s">
        <v>3767</v>
      </c>
      <c r="C1884" s="1">
        <v>1.8058338169999999</v>
      </c>
      <c r="D1884" t="str">
        <f>_xlfn.XLOOKUP(Table1[[#This Row],[data_zone_code]],Table2[msoa21cd],Table2[msoa21nm], "Not found")</f>
        <v>Coventry 018</v>
      </c>
      <c r="E1884" s="1">
        <f>_xlfn.XLOOKUP(Table1[[#This Row],[data_zone_code]],Table2[msoa21cd],Table2[Health Deprivation and Disability Rank (where 1 is most deprived)], "Not found")</f>
        <v>12630.8</v>
      </c>
      <c r="F1884">
        <f>RANK(Table1[[#This Row],[winter_min_tmp]],Table1[winter_min_tmp], 0)</f>
        <v>4653</v>
      </c>
      <c r="G1884">
        <f>(_xlfn.PERCENTRANK.INC(Table1[winter_min_tmp],Table1[[#This Row],[winter_min_tmp]]))*100</f>
        <v>32.1</v>
      </c>
      <c r="H1884">
        <f>CEILING(_xlfn.PERCENTRANK.INC(Table1[health_imd], Table1[[#This Row],[health_imd]]) * 10, 1)</f>
        <v>4</v>
      </c>
    </row>
    <row r="1885" spans="1:8" x14ac:dyDescent="0.35">
      <c r="A1885" t="s">
        <v>3768</v>
      </c>
      <c r="B1885" t="s">
        <v>3769</v>
      </c>
      <c r="C1885" s="1">
        <v>1.6739599700000001</v>
      </c>
      <c r="D1885" t="str">
        <f>_xlfn.XLOOKUP(Table1[[#This Row],[data_zone_code]],Table2[msoa21cd],Table2[msoa21nm], "Not found")</f>
        <v>Coventry 019</v>
      </c>
      <c r="E1885" s="1">
        <f>_xlfn.XLOOKUP(Table1[[#This Row],[data_zone_code]],Table2[msoa21cd],Table2[Health Deprivation and Disability Rank (where 1 is most deprived)], "Not found")</f>
        <v>8241.6</v>
      </c>
      <c r="F1885">
        <f>RANK(Table1[[#This Row],[winter_min_tmp]],Table1[winter_min_tmp], 0)</f>
        <v>5285</v>
      </c>
      <c r="G1885">
        <f>(_xlfn.PERCENTRANK.INC(Table1[winter_min_tmp],Table1[[#This Row],[winter_min_tmp]]))*100</f>
        <v>22.900000000000002</v>
      </c>
      <c r="H1885">
        <f>CEILING(_xlfn.PERCENTRANK.INC(Table1[health_imd], Table1[[#This Row],[health_imd]]) * 10, 1)</f>
        <v>3</v>
      </c>
    </row>
    <row r="1886" spans="1:8" x14ac:dyDescent="0.35">
      <c r="A1886" t="s">
        <v>3770</v>
      </c>
      <c r="B1886" t="s">
        <v>3771</v>
      </c>
      <c r="C1886" s="1">
        <v>2.094548225</v>
      </c>
      <c r="D1886" t="str">
        <f>_xlfn.XLOOKUP(Table1[[#This Row],[data_zone_code]],Table2[msoa21cd],Table2[msoa21nm], "Not found")</f>
        <v>Coventry 020</v>
      </c>
      <c r="E1886" s="1">
        <f>_xlfn.XLOOKUP(Table1[[#This Row],[data_zone_code]],Table2[msoa21cd],Table2[Health Deprivation and Disability Rank (where 1 is most deprived)], "Not found")</f>
        <v>5117.5</v>
      </c>
      <c r="F1886">
        <f>RANK(Table1[[#This Row],[winter_min_tmp]],Table1[winter_min_tmp], 0)</f>
        <v>3263</v>
      </c>
      <c r="G1886">
        <f>(_xlfn.PERCENTRANK.INC(Table1[winter_min_tmp],Table1[[#This Row],[winter_min_tmp]]))*100</f>
        <v>52.400000000000006</v>
      </c>
      <c r="H1886">
        <f>CEILING(_xlfn.PERCENTRANK.INC(Table1[health_imd], Table1[[#This Row],[health_imd]]) * 10, 1)</f>
        <v>2</v>
      </c>
    </row>
    <row r="1887" spans="1:8" x14ac:dyDescent="0.35">
      <c r="A1887" t="s">
        <v>3772</v>
      </c>
      <c r="B1887" t="s">
        <v>3773</v>
      </c>
      <c r="C1887" s="1">
        <v>1.8694692850000001</v>
      </c>
      <c r="D1887" t="str">
        <f>_xlfn.XLOOKUP(Table1[[#This Row],[data_zone_code]],Table2[msoa21cd],Table2[msoa21nm], "Not found")</f>
        <v>Coventry 021</v>
      </c>
      <c r="E1887" s="1">
        <f>_xlfn.XLOOKUP(Table1[[#This Row],[data_zone_code]],Table2[msoa21cd],Table2[Health Deprivation and Disability Rank (where 1 is most deprived)], "Not found")</f>
        <v>11616.75</v>
      </c>
      <c r="F1887">
        <f>RANK(Table1[[#This Row],[winter_min_tmp]],Table1[winter_min_tmp], 0)</f>
        <v>4340</v>
      </c>
      <c r="G1887">
        <f>(_xlfn.PERCENTRANK.INC(Table1[winter_min_tmp],Table1[[#This Row],[winter_min_tmp]]))*100</f>
        <v>36.6</v>
      </c>
      <c r="H1887">
        <f>CEILING(_xlfn.PERCENTRANK.INC(Table1[health_imd], Table1[[#This Row],[health_imd]]) * 10, 1)</f>
        <v>4</v>
      </c>
    </row>
    <row r="1888" spans="1:8" x14ac:dyDescent="0.35">
      <c r="A1888" t="s">
        <v>3774</v>
      </c>
      <c r="B1888" t="s">
        <v>3775</v>
      </c>
      <c r="C1888" s="1">
        <v>1.8105983729999999</v>
      </c>
      <c r="D1888" t="str">
        <f>_xlfn.XLOOKUP(Table1[[#This Row],[data_zone_code]],Table2[msoa21cd],Table2[msoa21nm], "Not found")</f>
        <v>Coventry 022</v>
      </c>
      <c r="E1888" s="1">
        <f>_xlfn.XLOOKUP(Table1[[#This Row],[data_zone_code]],Table2[msoa21cd],Table2[Health Deprivation and Disability Rank (where 1 is most deprived)], "Not found")</f>
        <v>16698.5</v>
      </c>
      <c r="F1888">
        <f>RANK(Table1[[#This Row],[winter_min_tmp]],Table1[winter_min_tmp], 0)</f>
        <v>4626</v>
      </c>
      <c r="G1888">
        <f>(_xlfn.PERCENTRANK.INC(Table1[winter_min_tmp],Table1[[#This Row],[winter_min_tmp]]))*100</f>
        <v>32.5</v>
      </c>
      <c r="H1888">
        <f>CEILING(_xlfn.PERCENTRANK.INC(Table1[health_imd], Table1[[#This Row],[health_imd]]) * 10, 1)</f>
        <v>5</v>
      </c>
    </row>
    <row r="1889" spans="1:8" x14ac:dyDescent="0.35">
      <c r="A1889" t="s">
        <v>3776</v>
      </c>
      <c r="B1889" t="s">
        <v>3777</v>
      </c>
      <c r="C1889" s="1">
        <v>1.6953231099999999</v>
      </c>
      <c r="D1889" t="str">
        <f>_xlfn.XLOOKUP(Table1[[#This Row],[data_zone_code]],Table2[msoa21cd],Table2[msoa21nm], "Not found")</f>
        <v>Coventry 023</v>
      </c>
      <c r="E1889" s="1">
        <f>_xlfn.XLOOKUP(Table1[[#This Row],[data_zone_code]],Table2[msoa21cd],Table2[Health Deprivation and Disability Rank (where 1 is most deprived)], "Not found")</f>
        <v>20558.25</v>
      </c>
      <c r="F1889">
        <f>RANK(Table1[[#This Row],[winter_min_tmp]],Table1[winter_min_tmp], 0)</f>
        <v>5184</v>
      </c>
      <c r="G1889">
        <f>(_xlfn.PERCENTRANK.INC(Table1[winter_min_tmp],Table1[[#This Row],[winter_min_tmp]]))*100</f>
        <v>24.3</v>
      </c>
      <c r="H1889">
        <f>CEILING(_xlfn.PERCENTRANK.INC(Table1[health_imd], Table1[[#This Row],[health_imd]]) * 10, 1)</f>
        <v>7</v>
      </c>
    </row>
    <row r="1890" spans="1:8" x14ac:dyDescent="0.35">
      <c r="A1890" t="s">
        <v>3778</v>
      </c>
      <c r="B1890" t="s">
        <v>3779</v>
      </c>
      <c r="C1890" s="1">
        <v>2.049982548</v>
      </c>
      <c r="D1890" t="str">
        <f>_xlfn.XLOOKUP(Table1[[#This Row],[data_zone_code]],Table2[msoa21cd],Table2[msoa21nm], "Not found")</f>
        <v>Coventry 024</v>
      </c>
      <c r="E1890" s="1">
        <f>_xlfn.XLOOKUP(Table1[[#This Row],[data_zone_code]],Table2[msoa21cd],Table2[Health Deprivation and Disability Rank (where 1 is most deprived)], "Not found")</f>
        <v>4385.166666666667</v>
      </c>
      <c r="F1890">
        <f>RANK(Table1[[#This Row],[winter_min_tmp]],Table1[winter_min_tmp], 0)</f>
        <v>3475</v>
      </c>
      <c r="G1890">
        <f>(_xlfn.PERCENTRANK.INC(Table1[winter_min_tmp],Table1[[#This Row],[winter_min_tmp]]))*100</f>
        <v>49.3</v>
      </c>
      <c r="H1890">
        <f>CEILING(_xlfn.PERCENTRANK.INC(Table1[health_imd], Table1[[#This Row],[health_imd]]) * 10, 1)</f>
        <v>1</v>
      </c>
    </row>
    <row r="1891" spans="1:8" x14ac:dyDescent="0.35">
      <c r="A1891" t="s">
        <v>3780</v>
      </c>
      <c r="B1891" t="s">
        <v>3781</v>
      </c>
      <c r="C1891" s="1">
        <v>1.552767158</v>
      </c>
      <c r="D1891" t="str">
        <f>_xlfn.XLOOKUP(Table1[[#This Row],[data_zone_code]],Table2[msoa21cd],Table2[msoa21nm], "Not found")</f>
        <v>Coventry 025</v>
      </c>
      <c r="E1891" s="1">
        <f>_xlfn.XLOOKUP(Table1[[#This Row],[data_zone_code]],Table2[msoa21cd],Table2[Health Deprivation and Disability Rank (where 1 is most deprived)], "Not found")</f>
        <v>18959</v>
      </c>
      <c r="F1891">
        <f>RANK(Table1[[#This Row],[winter_min_tmp]],Table1[winter_min_tmp], 0)</f>
        <v>5778</v>
      </c>
      <c r="G1891">
        <f>(_xlfn.PERCENTRANK.INC(Table1[winter_min_tmp],Table1[[#This Row],[winter_min_tmp]]))*100</f>
        <v>15.7</v>
      </c>
      <c r="H1891">
        <f>CEILING(_xlfn.PERCENTRANK.INC(Table1[health_imd], Table1[[#This Row],[health_imd]]) * 10, 1)</f>
        <v>6</v>
      </c>
    </row>
    <row r="1892" spans="1:8" x14ac:dyDescent="0.35">
      <c r="A1892" t="s">
        <v>3782</v>
      </c>
      <c r="B1892" t="s">
        <v>3783</v>
      </c>
      <c r="C1892" s="1">
        <v>1.845576882</v>
      </c>
      <c r="D1892" t="str">
        <f>_xlfn.XLOOKUP(Table1[[#This Row],[data_zone_code]],Table2[msoa21cd],Table2[msoa21nm], "Not found")</f>
        <v>Coventry 026</v>
      </c>
      <c r="E1892" s="1">
        <f>_xlfn.XLOOKUP(Table1[[#This Row],[data_zone_code]],Table2[msoa21cd],Table2[Health Deprivation and Disability Rank (where 1 is most deprived)], "Not found")</f>
        <v>14048</v>
      </c>
      <c r="F1892">
        <f>RANK(Table1[[#This Row],[winter_min_tmp]],Table1[winter_min_tmp], 0)</f>
        <v>4460</v>
      </c>
      <c r="G1892">
        <f>(_xlfn.PERCENTRANK.INC(Table1[winter_min_tmp],Table1[[#This Row],[winter_min_tmp]]))*100</f>
        <v>34.9</v>
      </c>
      <c r="H1892">
        <f>CEILING(_xlfn.PERCENTRANK.INC(Table1[health_imd], Table1[[#This Row],[health_imd]]) * 10, 1)</f>
        <v>4</v>
      </c>
    </row>
    <row r="1893" spans="1:8" x14ac:dyDescent="0.35">
      <c r="A1893" t="s">
        <v>3784</v>
      </c>
      <c r="B1893" t="s">
        <v>3785</v>
      </c>
      <c r="C1893" s="1">
        <v>1.7979352470000001</v>
      </c>
      <c r="D1893" t="str">
        <f>_xlfn.XLOOKUP(Table1[[#This Row],[data_zone_code]],Table2[msoa21cd],Table2[msoa21nm], "Not found")</f>
        <v>Coventry 027</v>
      </c>
      <c r="E1893" s="1">
        <f>_xlfn.XLOOKUP(Table1[[#This Row],[data_zone_code]],Table2[msoa21cd],Table2[Health Deprivation and Disability Rank (where 1 is most deprived)], "Not found")</f>
        <v>10532.66666666667</v>
      </c>
      <c r="F1893">
        <f>RANK(Table1[[#This Row],[winter_min_tmp]],Table1[winter_min_tmp], 0)</f>
        <v>4692</v>
      </c>
      <c r="G1893">
        <f>(_xlfn.PERCENTRANK.INC(Table1[winter_min_tmp],Table1[[#This Row],[winter_min_tmp]]))*100</f>
        <v>31.5</v>
      </c>
      <c r="H1893">
        <f>CEILING(_xlfn.PERCENTRANK.INC(Table1[health_imd], Table1[[#This Row],[health_imd]]) * 10, 1)</f>
        <v>3</v>
      </c>
    </row>
    <row r="1894" spans="1:8" x14ac:dyDescent="0.35">
      <c r="A1894" t="s">
        <v>3786</v>
      </c>
      <c r="B1894" t="s">
        <v>3787</v>
      </c>
      <c r="C1894" s="1">
        <v>1.8929907079999999</v>
      </c>
      <c r="D1894" t="str">
        <f>_xlfn.XLOOKUP(Table1[[#This Row],[data_zone_code]],Table2[msoa21cd],Table2[msoa21nm], "Not found")</f>
        <v>Coventry 028</v>
      </c>
      <c r="E1894" s="1">
        <f>_xlfn.XLOOKUP(Table1[[#This Row],[data_zone_code]],Table2[msoa21cd],Table2[Health Deprivation and Disability Rank (where 1 is most deprived)], "Not found")</f>
        <v>6008</v>
      </c>
      <c r="F1894">
        <f>RANK(Table1[[#This Row],[winter_min_tmp]],Table1[winter_min_tmp], 0)</f>
        <v>4224</v>
      </c>
      <c r="G1894">
        <f>(_xlfn.PERCENTRANK.INC(Table1[winter_min_tmp],Table1[[#This Row],[winter_min_tmp]]))*100</f>
        <v>38.299999999999997</v>
      </c>
      <c r="H1894">
        <f>CEILING(_xlfn.PERCENTRANK.INC(Table1[health_imd], Table1[[#This Row],[health_imd]]) * 10, 1)</f>
        <v>2</v>
      </c>
    </row>
    <row r="1895" spans="1:8" x14ac:dyDescent="0.35">
      <c r="A1895" t="s">
        <v>3788</v>
      </c>
      <c r="B1895" t="s">
        <v>3789</v>
      </c>
      <c r="C1895" s="1">
        <v>1.619883537</v>
      </c>
      <c r="D1895" t="str">
        <f>_xlfn.XLOOKUP(Table1[[#This Row],[data_zone_code]],Table2[msoa21cd],Table2[msoa21nm], "Not found")</f>
        <v>Coventry 029</v>
      </c>
      <c r="E1895" s="1">
        <f>_xlfn.XLOOKUP(Table1[[#This Row],[data_zone_code]],Table2[msoa21cd],Table2[Health Deprivation and Disability Rank (where 1 is most deprived)], "Not found")</f>
        <v>4712.8</v>
      </c>
      <c r="F1895">
        <f>RANK(Table1[[#This Row],[winter_min_tmp]],Table1[winter_min_tmp], 0)</f>
        <v>5515</v>
      </c>
      <c r="G1895">
        <f>(_xlfn.PERCENTRANK.INC(Table1[winter_min_tmp],Table1[[#This Row],[winter_min_tmp]]))*100</f>
        <v>19.5</v>
      </c>
      <c r="H1895">
        <f>CEILING(_xlfn.PERCENTRANK.INC(Table1[health_imd], Table1[[#This Row],[health_imd]]) * 10, 1)</f>
        <v>1</v>
      </c>
    </row>
    <row r="1896" spans="1:8" x14ac:dyDescent="0.35">
      <c r="A1896" t="s">
        <v>3790</v>
      </c>
      <c r="B1896" t="s">
        <v>3791</v>
      </c>
      <c r="C1896" s="1">
        <v>1.8364619019999999</v>
      </c>
      <c r="D1896" t="str">
        <f>_xlfn.XLOOKUP(Table1[[#This Row],[data_zone_code]],Table2[msoa21cd],Table2[msoa21nm], "Not found")</f>
        <v>Coventry 030</v>
      </c>
      <c r="E1896" s="1">
        <f>_xlfn.XLOOKUP(Table1[[#This Row],[data_zone_code]],Table2[msoa21cd],Table2[Health Deprivation and Disability Rank (where 1 is most deprived)], "Not found")</f>
        <v>6414.25</v>
      </c>
      <c r="F1896">
        <f>RANK(Table1[[#This Row],[winter_min_tmp]],Table1[winter_min_tmp], 0)</f>
        <v>4498</v>
      </c>
      <c r="G1896">
        <f>(_xlfn.PERCENTRANK.INC(Table1[winter_min_tmp],Table1[[#This Row],[winter_min_tmp]]))*100</f>
        <v>34.300000000000004</v>
      </c>
      <c r="H1896">
        <f>CEILING(_xlfn.PERCENTRANK.INC(Table1[health_imd], Table1[[#This Row],[health_imd]]) * 10, 1)</f>
        <v>2</v>
      </c>
    </row>
    <row r="1897" spans="1:8" x14ac:dyDescent="0.35">
      <c r="A1897" t="s">
        <v>3792</v>
      </c>
      <c r="B1897" t="s">
        <v>3793</v>
      </c>
      <c r="C1897" s="1">
        <v>1.9174437520000001</v>
      </c>
      <c r="D1897" t="str">
        <f>_xlfn.XLOOKUP(Table1[[#This Row],[data_zone_code]],Table2[msoa21cd],Table2[msoa21nm], "Not found")</f>
        <v>Coventry 031</v>
      </c>
      <c r="E1897" s="1">
        <f>_xlfn.XLOOKUP(Table1[[#This Row],[data_zone_code]],Table2[msoa21cd],Table2[Health Deprivation and Disability Rank (where 1 is most deprived)], "Not found")</f>
        <v>3500.8</v>
      </c>
      <c r="F1897">
        <f>RANK(Table1[[#This Row],[winter_min_tmp]],Table1[winter_min_tmp], 0)</f>
        <v>4100</v>
      </c>
      <c r="G1897">
        <f>(_xlfn.PERCENTRANK.INC(Table1[winter_min_tmp],Table1[[#This Row],[winter_min_tmp]]))*100</f>
        <v>40.1</v>
      </c>
      <c r="H1897">
        <f>CEILING(_xlfn.PERCENTRANK.INC(Table1[health_imd], Table1[[#This Row],[health_imd]]) * 10, 1)</f>
        <v>1</v>
      </c>
    </row>
    <row r="1898" spans="1:8" x14ac:dyDescent="0.35">
      <c r="A1898" t="s">
        <v>3794</v>
      </c>
      <c r="B1898" t="s">
        <v>3795</v>
      </c>
      <c r="C1898" s="1">
        <v>1.714785695</v>
      </c>
      <c r="D1898" t="str">
        <f>_xlfn.XLOOKUP(Table1[[#This Row],[data_zone_code]],Table2[msoa21cd],Table2[msoa21nm], "Not found")</f>
        <v>Coventry 032</v>
      </c>
      <c r="E1898" s="1">
        <f>_xlfn.XLOOKUP(Table1[[#This Row],[data_zone_code]],Table2[msoa21cd],Table2[Health Deprivation and Disability Rank (where 1 is most deprived)], "Not found")</f>
        <v>13133</v>
      </c>
      <c r="F1898">
        <f>RANK(Table1[[#This Row],[winter_min_tmp]],Table1[winter_min_tmp], 0)</f>
        <v>5095</v>
      </c>
      <c r="G1898">
        <f>(_xlfn.PERCENTRANK.INC(Table1[winter_min_tmp],Table1[[#This Row],[winter_min_tmp]]))*100</f>
        <v>25.6</v>
      </c>
      <c r="H1898">
        <f>CEILING(_xlfn.PERCENTRANK.INC(Table1[health_imd], Table1[[#This Row],[health_imd]]) * 10, 1)</f>
        <v>4</v>
      </c>
    </row>
    <row r="1899" spans="1:8" x14ac:dyDescent="0.35">
      <c r="A1899" t="s">
        <v>3796</v>
      </c>
      <c r="B1899" t="s">
        <v>3797</v>
      </c>
      <c r="C1899" s="1">
        <v>1.607375741</v>
      </c>
      <c r="D1899" t="str">
        <f>_xlfn.XLOOKUP(Table1[[#This Row],[data_zone_code]],Table2[msoa21cd],Table2[msoa21nm], "Not found")</f>
        <v>Coventry 033</v>
      </c>
      <c r="E1899" s="1">
        <f>_xlfn.XLOOKUP(Table1[[#This Row],[data_zone_code]],Table2[msoa21cd],Table2[Health Deprivation and Disability Rank (where 1 is most deprived)], "Not found")</f>
        <v>17603.166666666672</v>
      </c>
      <c r="F1899">
        <f>RANK(Table1[[#This Row],[winter_min_tmp]],Table1[winter_min_tmp], 0)</f>
        <v>5561</v>
      </c>
      <c r="G1899">
        <f>(_xlfn.PERCENTRANK.INC(Table1[winter_min_tmp],Table1[[#This Row],[winter_min_tmp]]))*100</f>
        <v>18.8</v>
      </c>
      <c r="H1899">
        <f>CEILING(_xlfn.PERCENTRANK.INC(Table1[health_imd], Table1[[#This Row],[health_imd]]) * 10, 1)</f>
        <v>6</v>
      </c>
    </row>
    <row r="1900" spans="1:8" x14ac:dyDescent="0.35">
      <c r="A1900" t="s">
        <v>3798</v>
      </c>
      <c r="B1900" t="s">
        <v>3799</v>
      </c>
      <c r="C1900" s="1">
        <v>1.669373751</v>
      </c>
      <c r="D1900" t="str">
        <f>_xlfn.XLOOKUP(Table1[[#This Row],[data_zone_code]],Table2[msoa21cd],Table2[msoa21nm], "Not found")</f>
        <v>Coventry 034</v>
      </c>
      <c r="E1900" s="1">
        <f>_xlfn.XLOOKUP(Table1[[#This Row],[data_zone_code]],Table2[msoa21cd],Table2[Health Deprivation and Disability Rank (where 1 is most deprived)], "Not found")</f>
        <v>18655.333333333328</v>
      </c>
      <c r="F1900">
        <f>RANK(Table1[[#This Row],[winter_min_tmp]],Table1[winter_min_tmp], 0)</f>
        <v>5305</v>
      </c>
      <c r="G1900">
        <f>(_xlfn.PERCENTRANK.INC(Table1[winter_min_tmp],Table1[[#This Row],[winter_min_tmp]]))*100</f>
        <v>22.6</v>
      </c>
      <c r="H1900">
        <f>CEILING(_xlfn.PERCENTRANK.INC(Table1[health_imd], Table1[[#This Row],[health_imd]]) * 10, 1)</f>
        <v>6</v>
      </c>
    </row>
    <row r="1901" spans="1:8" x14ac:dyDescent="0.35">
      <c r="A1901" t="s">
        <v>3800</v>
      </c>
      <c r="B1901" t="s">
        <v>3801</v>
      </c>
      <c r="C1901" s="1">
        <v>1.556420922</v>
      </c>
      <c r="D1901" t="str">
        <f>_xlfn.XLOOKUP(Table1[[#This Row],[data_zone_code]],Table2[msoa21cd],Table2[msoa21nm], "Not found")</f>
        <v>Coventry 035</v>
      </c>
      <c r="E1901" s="1">
        <f>_xlfn.XLOOKUP(Table1[[#This Row],[data_zone_code]],Table2[msoa21cd],Table2[Health Deprivation and Disability Rank (where 1 is most deprived)], "Not found")</f>
        <v>3852.428571428572</v>
      </c>
      <c r="F1901">
        <f>RANK(Table1[[#This Row],[winter_min_tmp]],Table1[winter_min_tmp], 0)</f>
        <v>5769</v>
      </c>
      <c r="G1901">
        <f>(_xlfn.PERCENTRANK.INC(Table1[winter_min_tmp],Table1[[#This Row],[winter_min_tmp]]))*100</f>
        <v>15.8</v>
      </c>
      <c r="H1901">
        <f>CEILING(_xlfn.PERCENTRANK.INC(Table1[health_imd], Table1[[#This Row],[health_imd]]) * 10, 1)</f>
        <v>1</v>
      </c>
    </row>
    <row r="1902" spans="1:8" x14ac:dyDescent="0.35">
      <c r="A1902" t="s">
        <v>3802</v>
      </c>
      <c r="B1902" t="s">
        <v>3803</v>
      </c>
      <c r="C1902" s="1">
        <v>1.6614147420000001</v>
      </c>
      <c r="D1902" t="str">
        <f>_xlfn.XLOOKUP(Table1[[#This Row],[data_zone_code]],Table2[msoa21cd],Table2[msoa21nm], "Not found")</f>
        <v>Coventry 036</v>
      </c>
      <c r="E1902" s="1">
        <f>_xlfn.XLOOKUP(Table1[[#This Row],[data_zone_code]],Table2[msoa21cd],Table2[Health Deprivation and Disability Rank (where 1 is most deprived)], "Not found")</f>
        <v>10313</v>
      </c>
      <c r="F1902">
        <f>RANK(Table1[[#This Row],[winter_min_tmp]],Table1[winter_min_tmp], 0)</f>
        <v>5327</v>
      </c>
      <c r="G1902">
        <f>(_xlfn.PERCENTRANK.INC(Table1[winter_min_tmp],Table1[[#This Row],[winter_min_tmp]]))*100</f>
        <v>22.2</v>
      </c>
      <c r="H1902">
        <f>CEILING(_xlfn.PERCENTRANK.INC(Table1[health_imd], Table1[[#This Row],[health_imd]]) * 10, 1)</f>
        <v>3</v>
      </c>
    </row>
    <row r="1903" spans="1:8" x14ac:dyDescent="0.35">
      <c r="A1903" t="s">
        <v>3804</v>
      </c>
      <c r="B1903" t="s">
        <v>3805</v>
      </c>
      <c r="C1903" s="1">
        <v>1.689312935</v>
      </c>
      <c r="D1903" t="str">
        <f>_xlfn.XLOOKUP(Table1[[#This Row],[data_zone_code]],Table2[msoa21cd],Table2[msoa21nm], "Not found")</f>
        <v>Coventry 037</v>
      </c>
      <c r="E1903" s="1">
        <f>_xlfn.XLOOKUP(Table1[[#This Row],[data_zone_code]],Table2[msoa21cd],Table2[Health Deprivation and Disability Rank (where 1 is most deprived)], "Not found")</f>
        <v>14177</v>
      </c>
      <c r="F1903">
        <f>RANK(Table1[[#This Row],[winter_min_tmp]],Table1[winter_min_tmp], 0)</f>
        <v>5210</v>
      </c>
      <c r="G1903">
        <f>(_xlfn.PERCENTRANK.INC(Table1[winter_min_tmp],Table1[[#This Row],[winter_min_tmp]]))*100</f>
        <v>24</v>
      </c>
      <c r="H1903">
        <f>CEILING(_xlfn.PERCENTRANK.INC(Table1[health_imd], Table1[[#This Row],[health_imd]]) * 10, 1)</f>
        <v>4</v>
      </c>
    </row>
    <row r="1904" spans="1:8" x14ac:dyDescent="0.35">
      <c r="A1904" t="s">
        <v>3806</v>
      </c>
      <c r="B1904" t="s">
        <v>3807</v>
      </c>
      <c r="C1904" s="1">
        <v>1.4946202040000001</v>
      </c>
      <c r="D1904" t="str">
        <f>_xlfn.XLOOKUP(Table1[[#This Row],[data_zone_code]],Table2[msoa21cd],Table2[msoa21nm], "Not found")</f>
        <v>Coventry 038</v>
      </c>
      <c r="E1904" s="1">
        <f>_xlfn.XLOOKUP(Table1[[#This Row],[data_zone_code]],Table2[msoa21cd],Table2[Health Deprivation and Disability Rank (where 1 is most deprived)], "Not found")</f>
        <v>8084.8</v>
      </c>
      <c r="F1904">
        <f>RANK(Table1[[#This Row],[winter_min_tmp]],Table1[winter_min_tmp], 0)</f>
        <v>5983</v>
      </c>
      <c r="G1904">
        <f>(_xlfn.PERCENTRANK.INC(Table1[winter_min_tmp],Table1[[#This Row],[winter_min_tmp]]))*100</f>
        <v>12.7</v>
      </c>
      <c r="H1904">
        <f>CEILING(_xlfn.PERCENTRANK.INC(Table1[health_imd], Table1[[#This Row],[health_imd]]) * 10, 1)</f>
        <v>2</v>
      </c>
    </row>
    <row r="1905" spans="1:8" x14ac:dyDescent="0.35">
      <c r="A1905" t="s">
        <v>3808</v>
      </c>
      <c r="B1905" t="s">
        <v>3809</v>
      </c>
      <c r="C1905" s="1">
        <v>1.364315033</v>
      </c>
      <c r="D1905" t="str">
        <f>_xlfn.XLOOKUP(Table1[[#This Row],[data_zone_code]],Table2[msoa21cd],Table2[msoa21nm], "Not found")</f>
        <v>Coventry 039</v>
      </c>
      <c r="E1905" s="1">
        <f>_xlfn.XLOOKUP(Table1[[#This Row],[data_zone_code]],Table2[msoa21cd],Table2[Health Deprivation and Disability Rank (where 1 is most deprived)], "Not found")</f>
        <v>919.75</v>
      </c>
      <c r="F1905">
        <f>RANK(Table1[[#This Row],[winter_min_tmp]],Table1[winter_min_tmp], 0)</f>
        <v>6358</v>
      </c>
      <c r="G1905">
        <f>(_xlfn.PERCENTRANK.INC(Table1[winter_min_tmp],Table1[[#This Row],[winter_min_tmp]]))*100</f>
        <v>7.1999999999999993</v>
      </c>
      <c r="H1905">
        <f>CEILING(_xlfn.PERCENTRANK.INC(Table1[health_imd], Table1[[#This Row],[health_imd]]) * 10, 1)</f>
        <v>1</v>
      </c>
    </row>
    <row r="1906" spans="1:8" x14ac:dyDescent="0.35">
      <c r="A1906" t="s">
        <v>3810</v>
      </c>
      <c r="B1906" t="s">
        <v>3811</v>
      </c>
      <c r="C1906" s="1">
        <v>1.5313124659999999</v>
      </c>
      <c r="D1906" t="str">
        <f>_xlfn.XLOOKUP(Table1[[#This Row],[data_zone_code]],Table2[msoa21cd],Table2[msoa21nm], "Not found")</f>
        <v>Coventry 040</v>
      </c>
      <c r="E1906" s="1">
        <f>_xlfn.XLOOKUP(Table1[[#This Row],[data_zone_code]],Table2[msoa21cd],Table2[Health Deprivation and Disability Rank (where 1 is most deprived)], "Not found")</f>
        <v>22130.2</v>
      </c>
      <c r="F1906">
        <f>RANK(Table1[[#This Row],[winter_min_tmp]],Table1[winter_min_tmp], 0)</f>
        <v>5854</v>
      </c>
      <c r="G1906">
        <f>(_xlfn.PERCENTRANK.INC(Table1[winter_min_tmp],Table1[[#This Row],[winter_min_tmp]]))*100</f>
        <v>14.6</v>
      </c>
      <c r="H1906">
        <f>CEILING(_xlfn.PERCENTRANK.INC(Table1[health_imd], Table1[[#This Row],[health_imd]]) * 10, 1)</f>
        <v>7</v>
      </c>
    </row>
    <row r="1907" spans="1:8" x14ac:dyDescent="0.35">
      <c r="A1907" t="s">
        <v>3812</v>
      </c>
      <c r="B1907" t="s">
        <v>3813</v>
      </c>
      <c r="C1907" s="1">
        <v>1.598199487</v>
      </c>
      <c r="D1907" t="str">
        <f>_xlfn.XLOOKUP(Table1[[#This Row],[data_zone_code]],Table2[msoa21cd],Table2[msoa21nm], "Not found")</f>
        <v>Coventry 041</v>
      </c>
      <c r="E1907" s="1">
        <f>_xlfn.XLOOKUP(Table1[[#This Row],[data_zone_code]],Table2[msoa21cd],Table2[Health Deprivation and Disability Rank (where 1 is most deprived)], "Not found")</f>
        <v>22338</v>
      </c>
      <c r="F1907">
        <f>RANK(Table1[[#This Row],[winter_min_tmp]],Table1[winter_min_tmp], 0)</f>
        <v>5604</v>
      </c>
      <c r="G1907">
        <f>(_xlfn.PERCENTRANK.INC(Table1[winter_min_tmp],Table1[[#This Row],[winter_min_tmp]]))*100</f>
        <v>18.2</v>
      </c>
      <c r="H1907">
        <f>CEILING(_xlfn.PERCENTRANK.INC(Table1[health_imd], Table1[[#This Row],[health_imd]]) * 10, 1)</f>
        <v>7</v>
      </c>
    </row>
    <row r="1908" spans="1:8" x14ac:dyDescent="0.35">
      <c r="A1908" t="s">
        <v>3814</v>
      </c>
      <c r="B1908" t="s">
        <v>3815</v>
      </c>
      <c r="C1908" s="1">
        <v>1.6457326409999999</v>
      </c>
      <c r="D1908" t="str">
        <f>_xlfn.XLOOKUP(Table1[[#This Row],[data_zone_code]],Table2[msoa21cd],Table2[msoa21nm], "Not found")</f>
        <v>Coventry 042</v>
      </c>
      <c r="E1908" s="1">
        <f>_xlfn.XLOOKUP(Table1[[#This Row],[data_zone_code]],Table2[msoa21cd],Table2[Health Deprivation and Disability Rank (where 1 is most deprived)], "Not found")</f>
        <v>20823</v>
      </c>
      <c r="F1908">
        <f>RANK(Table1[[#This Row],[winter_min_tmp]],Table1[winter_min_tmp], 0)</f>
        <v>5405</v>
      </c>
      <c r="G1908">
        <f>(_xlfn.PERCENTRANK.INC(Table1[winter_min_tmp],Table1[[#This Row],[winter_min_tmp]]))*100</f>
        <v>21.099999999999998</v>
      </c>
      <c r="H1908">
        <f>CEILING(_xlfn.PERCENTRANK.INC(Table1[health_imd], Table1[[#This Row],[health_imd]]) * 10, 1)</f>
        <v>7</v>
      </c>
    </row>
    <row r="1909" spans="1:8" x14ac:dyDescent="0.35">
      <c r="A1909" t="s">
        <v>3816</v>
      </c>
      <c r="B1909" t="s">
        <v>3817</v>
      </c>
      <c r="C1909" s="1">
        <v>2.0263850689999998</v>
      </c>
      <c r="D1909" t="str">
        <f>_xlfn.XLOOKUP(Table1[[#This Row],[data_zone_code]],Table2[msoa21cd],Table2[msoa21nm], "Not found")</f>
        <v>Dudley 001</v>
      </c>
      <c r="E1909" s="1">
        <f>_xlfn.XLOOKUP(Table1[[#This Row],[data_zone_code]],Table2[msoa21cd],Table2[Health Deprivation and Disability Rank (where 1 is most deprived)], "Not found")</f>
        <v>11686.8</v>
      </c>
      <c r="F1909">
        <f>RANK(Table1[[#This Row],[winter_min_tmp]],Table1[winter_min_tmp], 0)</f>
        <v>3574</v>
      </c>
      <c r="G1909">
        <f>(_xlfn.PERCENTRANK.INC(Table1[winter_min_tmp],Table1[[#This Row],[winter_min_tmp]]))*100</f>
        <v>47.8</v>
      </c>
      <c r="H1909">
        <f>CEILING(_xlfn.PERCENTRANK.INC(Table1[health_imd], Table1[[#This Row],[health_imd]]) * 10, 1)</f>
        <v>4</v>
      </c>
    </row>
    <row r="1910" spans="1:8" x14ac:dyDescent="0.35">
      <c r="A1910" t="s">
        <v>3818</v>
      </c>
      <c r="B1910" t="s">
        <v>3819</v>
      </c>
      <c r="C1910" s="1">
        <v>1.732385039</v>
      </c>
      <c r="D1910" t="str">
        <f>_xlfn.XLOOKUP(Table1[[#This Row],[data_zone_code]],Table2[msoa21cd],Table2[msoa21nm], "Not found")</f>
        <v>Dudley 002</v>
      </c>
      <c r="E1910" s="1">
        <f>_xlfn.XLOOKUP(Table1[[#This Row],[data_zone_code]],Table2[msoa21cd],Table2[Health Deprivation and Disability Rank (where 1 is most deprived)], "Not found")</f>
        <v>13181.5</v>
      </c>
      <c r="F1910">
        <f>RANK(Table1[[#This Row],[winter_min_tmp]],Table1[winter_min_tmp], 0)</f>
        <v>5009</v>
      </c>
      <c r="G1910">
        <f>(_xlfn.PERCENTRANK.INC(Table1[winter_min_tmp],Table1[[#This Row],[winter_min_tmp]]))*100</f>
        <v>26.900000000000002</v>
      </c>
      <c r="H1910">
        <f>CEILING(_xlfn.PERCENTRANK.INC(Table1[health_imd], Table1[[#This Row],[health_imd]]) * 10, 1)</f>
        <v>4</v>
      </c>
    </row>
    <row r="1911" spans="1:8" x14ac:dyDescent="0.35">
      <c r="A1911" t="s">
        <v>3820</v>
      </c>
      <c r="B1911" t="s">
        <v>3821</v>
      </c>
      <c r="C1911" s="1">
        <v>1.7396159170000001</v>
      </c>
      <c r="D1911" t="str">
        <f>_xlfn.XLOOKUP(Table1[[#This Row],[data_zone_code]],Table2[msoa21cd],Table2[msoa21nm], "Not found")</f>
        <v>Dudley 003</v>
      </c>
      <c r="E1911" s="1">
        <f>_xlfn.XLOOKUP(Table1[[#This Row],[data_zone_code]],Table2[msoa21cd],Table2[Health Deprivation and Disability Rank (where 1 is most deprived)], "Not found")</f>
        <v>24200.6</v>
      </c>
      <c r="F1911">
        <f>RANK(Table1[[#This Row],[winter_min_tmp]],Table1[winter_min_tmp], 0)</f>
        <v>4987</v>
      </c>
      <c r="G1911">
        <f>(_xlfn.PERCENTRANK.INC(Table1[winter_min_tmp],Table1[[#This Row],[winter_min_tmp]]))*100</f>
        <v>27.200000000000003</v>
      </c>
      <c r="H1911">
        <f>CEILING(_xlfn.PERCENTRANK.INC(Table1[health_imd], Table1[[#This Row],[health_imd]]) * 10, 1)</f>
        <v>8</v>
      </c>
    </row>
    <row r="1912" spans="1:8" x14ac:dyDescent="0.35">
      <c r="A1912" t="s">
        <v>3822</v>
      </c>
      <c r="B1912" t="s">
        <v>3823</v>
      </c>
      <c r="C1912" s="1">
        <v>1.901672721</v>
      </c>
      <c r="D1912" t="str">
        <f>_xlfn.XLOOKUP(Table1[[#This Row],[data_zone_code]],Table2[msoa21cd],Table2[msoa21nm], "Not found")</f>
        <v>Dudley 004</v>
      </c>
      <c r="E1912" s="1">
        <f>_xlfn.XLOOKUP(Table1[[#This Row],[data_zone_code]],Table2[msoa21cd],Table2[Health Deprivation and Disability Rank (where 1 is most deprived)], "Not found")</f>
        <v>13715.66666666667</v>
      </c>
      <c r="F1912">
        <f>RANK(Table1[[#This Row],[winter_min_tmp]],Table1[winter_min_tmp], 0)</f>
        <v>4178</v>
      </c>
      <c r="G1912">
        <f>(_xlfn.PERCENTRANK.INC(Table1[winter_min_tmp],Table1[[#This Row],[winter_min_tmp]]))*100</f>
        <v>39</v>
      </c>
      <c r="H1912">
        <f>CEILING(_xlfn.PERCENTRANK.INC(Table1[health_imd], Table1[[#This Row],[health_imd]]) * 10, 1)</f>
        <v>4</v>
      </c>
    </row>
    <row r="1913" spans="1:8" x14ac:dyDescent="0.35">
      <c r="A1913" t="s">
        <v>3824</v>
      </c>
      <c r="B1913" t="s">
        <v>3825</v>
      </c>
      <c r="C1913" s="1">
        <v>1.7593570949999999</v>
      </c>
      <c r="D1913" t="str">
        <f>_xlfn.XLOOKUP(Table1[[#This Row],[data_zone_code]],Table2[msoa21cd],Table2[msoa21nm], "Not found")</f>
        <v>Dudley 005</v>
      </c>
      <c r="E1913" s="1">
        <f>_xlfn.XLOOKUP(Table1[[#This Row],[data_zone_code]],Table2[msoa21cd],Table2[Health Deprivation and Disability Rank (where 1 is most deprived)], "Not found")</f>
        <v>10354</v>
      </c>
      <c r="F1913">
        <f>RANK(Table1[[#This Row],[winter_min_tmp]],Table1[winter_min_tmp], 0)</f>
        <v>4887</v>
      </c>
      <c r="G1913">
        <f>(_xlfn.PERCENTRANK.INC(Table1[winter_min_tmp],Table1[[#This Row],[winter_min_tmp]]))*100</f>
        <v>28.7</v>
      </c>
      <c r="H1913">
        <f>CEILING(_xlfn.PERCENTRANK.INC(Table1[health_imd], Table1[[#This Row],[health_imd]]) * 10, 1)</f>
        <v>3</v>
      </c>
    </row>
    <row r="1914" spans="1:8" x14ac:dyDescent="0.35">
      <c r="A1914" t="s">
        <v>3826</v>
      </c>
      <c r="B1914" t="s">
        <v>3827</v>
      </c>
      <c r="C1914" s="1">
        <v>1.9205521350000001</v>
      </c>
      <c r="D1914" t="str">
        <f>_xlfn.XLOOKUP(Table1[[#This Row],[data_zone_code]],Table2[msoa21cd],Table2[msoa21nm], "Not found")</f>
        <v>Dudley 006</v>
      </c>
      <c r="E1914" s="1">
        <f>_xlfn.XLOOKUP(Table1[[#This Row],[data_zone_code]],Table2[msoa21cd],Table2[Health Deprivation and Disability Rank (where 1 is most deprived)], "Not found")</f>
        <v>9008.1666666666661</v>
      </c>
      <c r="F1914">
        <f>RANK(Table1[[#This Row],[winter_min_tmp]],Table1[winter_min_tmp], 0)</f>
        <v>4087</v>
      </c>
      <c r="G1914">
        <f>(_xlfn.PERCENTRANK.INC(Table1[winter_min_tmp],Table1[[#This Row],[winter_min_tmp]]))*100</f>
        <v>40.300000000000004</v>
      </c>
      <c r="H1914">
        <f>CEILING(_xlfn.PERCENTRANK.INC(Table1[health_imd], Table1[[#This Row],[health_imd]]) * 10, 1)</f>
        <v>3</v>
      </c>
    </row>
    <row r="1915" spans="1:8" x14ac:dyDescent="0.35">
      <c r="A1915" t="s">
        <v>3828</v>
      </c>
      <c r="B1915" t="s">
        <v>3829</v>
      </c>
      <c r="C1915" s="1">
        <v>1.804122448</v>
      </c>
      <c r="D1915" t="str">
        <f>_xlfn.XLOOKUP(Table1[[#This Row],[data_zone_code]],Table2[msoa21cd],Table2[msoa21nm], "Not found")</f>
        <v>Dudley 007</v>
      </c>
      <c r="E1915" s="1">
        <f>_xlfn.XLOOKUP(Table1[[#This Row],[data_zone_code]],Table2[msoa21cd],Table2[Health Deprivation and Disability Rank (where 1 is most deprived)], "Not found")</f>
        <v>11189.25</v>
      </c>
      <c r="F1915">
        <f>RANK(Table1[[#This Row],[winter_min_tmp]],Table1[winter_min_tmp], 0)</f>
        <v>4664</v>
      </c>
      <c r="G1915">
        <f>(_xlfn.PERCENTRANK.INC(Table1[winter_min_tmp],Table1[[#This Row],[winter_min_tmp]]))*100</f>
        <v>31.900000000000002</v>
      </c>
      <c r="H1915">
        <f>CEILING(_xlfn.PERCENTRANK.INC(Table1[health_imd], Table1[[#This Row],[health_imd]]) * 10, 1)</f>
        <v>3</v>
      </c>
    </row>
    <row r="1916" spans="1:8" x14ac:dyDescent="0.35">
      <c r="A1916" t="s">
        <v>3830</v>
      </c>
      <c r="B1916" t="s">
        <v>3831</v>
      </c>
      <c r="C1916" s="1">
        <v>1.8717626329999999</v>
      </c>
      <c r="D1916" t="str">
        <f>_xlfn.XLOOKUP(Table1[[#This Row],[data_zone_code]],Table2[msoa21cd],Table2[msoa21nm], "Not found")</f>
        <v>Dudley 008</v>
      </c>
      <c r="E1916" s="1">
        <f>_xlfn.XLOOKUP(Table1[[#This Row],[data_zone_code]],Table2[msoa21cd],Table2[Health Deprivation and Disability Rank (where 1 is most deprived)], "Not found")</f>
        <v>17953.666666666672</v>
      </c>
      <c r="F1916">
        <f>RANK(Table1[[#This Row],[winter_min_tmp]],Table1[winter_min_tmp], 0)</f>
        <v>4323</v>
      </c>
      <c r="G1916">
        <f>(_xlfn.PERCENTRANK.INC(Table1[winter_min_tmp],Table1[[#This Row],[winter_min_tmp]]))*100</f>
        <v>36.9</v>
      </c>
      <c r="H1916">
        <f>CEILING(_xlfn.PERCENTRANK.INC(Table1[health_imd], Table1[[#This Row],[health_imd]]) * 10, 1)</f>
        <v>6</v>
      </c>
    </row>
    <row r="1917" spans="1:8" x14ac:dyDescent="0.35">
      <c r="A1917" t="s">
        <v>3832</v>
      </c>
      <c r="B1917" t="s">
        <v>3833</v>
      </c>
      <c r="C1917" s="1">
        <v>1.8319203850000001</v>
      </c>
      <c r="D1917" t="str">
        <f>_xlfn.XLOOKUP(Table1[[#This Row],[data_zone_code]],Table2[msoa21cd],Table2[msoa21nm], "Not found")</f>
        <v>Dudley 009</v>
      </c>
      <c r="E1917" s="1">
        <f>_xlfn.XLOOKUP(Table1[[#This Row],[data_zone_code]],Table2[msoa21cd],Table2[Health Deprivation and Disability Rank (where 1 is most deprived)], "Not found")</f>
        <v>20874</v>
      </c>
      <c r="F1917">
        <f>RANK(Table1[[#This Row],[winter_min_tmp]],Table1[winter_min_tmp], 0)</f>
        <v>4527</v>
      </c>
      <c r="G1917">
        <f>(_xlfn.PERCENTRANK.INC(Table1[winter_min_tmp],Table1[[#This Row],[winter_min_tmp]]))*100</f>
        <v>33.900000000000006</v>
      </c>
      <c r="H1917">
        <f>CEILING(_xlfn.PERCENTRANK.INC(Table1[health_imd], Table1[[#This Row],[health_imd]]) * 10, 1)</f>
        <v>7</v>
      </c>
    </row>
    <row r="1918" spans="1:8" x14ac:dyDescent="0.35">
      <c r="A1918" t="s">
        <v>3834</v>
      </c>
      <c r="B1918" t="s">
        <v>3835</v>
      </c>
      <c r="C1918" s="1">
        <v>1.9165037869999999</v>
      </c>
      <c r="D1918" t="str">
        <f>_xlfn.XLOOKUP(Table1[[#This Row],[data_zone_code]],Table2[msoa21cd],Table2[msoa21nm], "Not found")</f>
        <v>Dudley 010</v>
      </c>
      <c r="E1918" s="1">
        <f>_xlfn.XLOOKUP(Table1[[#This Row],[data_zone_code]],Table2[msoa21cd],Table2[Health Deprivation and Disability Rank (where 1 is most deprived)], "Not found")</f>
        <v>7640.75</v>
      </c>
      <c r="F1918">
        <f>RANK(Table1[[#This Row],[winter_min_tmp]],Table1[winter_min_tmp], 0)</f>
        <v>4108</v>
      </c>
      <c r="G1918">
        <f>(_xlfn.PERCENTRANK.INC(Table1[winter_min_tmp],Table1[[#This Row],[winter_min_tmp]]))*100</f>
        <v>40</v>
      </c>
      <c r="H1918">
        <f>CEILING(_xlfn.PERCENTRANK.INC(Table1[health_imd], Table1[[#This Row],[health_imd]]) * 10, 1)</f>
        <v>2</v>
      </c>
    </row>
    <row r="1919" spans="1:8" x14ac:dyDescent="0.35">
      <c r="A1919" t="s">
        <v>3836</v>
      </c>
      <c r="B1919" t="s">
        <v>3837</v>
      </c>
      <c r="C1919" s="1">
        <v>1.8662841320000001</v>
      </c>
      <c r="D1919" t="str">
        <f>_xlfn.XLOOKUP(Table1[[#This Row],[data_zone_code]],Table2[msoa21cd],Table2[msoa21nm], "Not found")</f>
        <v>Dudley 011</v>
      </c>
      <c r="E1919" s="1">
        <f>_xlfn.XLOOKUP(Table1[[#This Row],[data_zone_code]],Table2[msoa21cd],Table2[Health Deprivation and Disability Rank (where 1 is most deprived)], "Not found")</f>
        <v>5895.2</v>
      </c>
      <c r="F1919">
        <f>RANK(Table1[[#This Row],[winter_min_tmp]],Table1[winter_min_tmp], 0)</f>
        <v>4354</v>
      </c>
      <c r="G1919">
        <f>(_xlfn.PERCENTRANK.INC(Table1[winter_min_tmp],Table1[[#This Row],[winter_min_tmp]]))*100</f>
        <v>36.4</v>
      </c>
      <c r="H1919">
        <f>CEILING(_xlfn.PERCENTRANK.INC(Table1[health_imd], Table1[[#This Row],[health_imd]]) * 10, 1)</f>
        <v>2</v>
      </c>
    </row>
    <row r="1920" spans="1:8" x14ac:dyDescent="0.35">
      <c r="A1920" t="s">
        <v>3838</v>
      </c>
      <c r="B1920" t="s">
        <v>3839</v>
      </c>
      <c r="C1920" s="1">
        <v>1.9395619630000001</v>
      </c>
      <c r="D1920" t="str">
        <f>_xlfn.XLOOKUP(Table1[[#This Row],[data_zone_code]],Table2[msoa21cd],Table2[msoa21nm], "Not found")</f>
        <v>Dudley 012</v>
      </c>
      <c r="E1920" s="1">
        <f>_xlfn.XLOOKUP(Table1[[#This Row],[data_zone_code]],Table2[msoa21cd],Table2[Health Deprivation and Disability Rank (where 1 is most deprived)], "Not found")</f>
        <v>21699</v>
      </c>
      <c r="F1920">
        <f>RANK(Table1[[#This Row],[winter_min_tmp]],Table1[winter_min_tmp], 0)</f>
        <v>3990</v>
      </c>
      <c r="G1920">
        <f>(_xlfn.PERCENTRANK.INC(Table1[winter_min_tmp],Table1[[#This Row],[winter_min_tmp]]))*100</f>
        <v>41.8</v>
      </c>
      <c r="H1920">
        <f>CEILING(_xlfn.PERCENTRANK.INC(Table1[health_imd], Table1[[#This Row],[health_imd]]) * 10, 1)</f>
        <v>7</v>
      </c>
    </row>
    <row r="1921" spans="1:8" x14ac:dyDescent="0.35">
      <c r="A1921" t="s">
        <v>3840</v>
      </c>
      <c r="B1921" t="s">
        <v>3841</v>
      </c>
      <c r="C1921" s="1">
        <v>1.9220473769999999</v>
      </c>
      <c r="D1921" t="str">
        <f>_xlfn.XLOOKUP(Table1[[#This Row],[data_zone_code]],Table2[msoa21cd],Table2[msoa21nm], "Not found")</f>
        <v>Dudley 013</v>
      </c>
      <c r="E1921" s="1">
        <f>_xlfn.XLOOKUP(Table1[[#This Row],[data_zone_code]],Table2[msoa21cd],Table2[Health Deprivation and Disability Rank (where 1 is most deprived)], "Not found")</f>
        <v>4502.3999999999996</v>
      </c>
      <c r="F1921">
        <f>RANK(Table1[[#This Row],[winter_min_tmp]],Table1[winter_min_tmp], 0)</f>
        <v>4078</v>
      </c>
      <c r="G1921">
        <f>(_xlfn.PERCENTRANK.INC(Table1[winter_min_tmp],Table1[[#This Row],[winter_min_tmp]]))*100</f>
        <v>40.5</v>
      </c>
      <c r="H1921">
        <f>CEILING(_xlfn.PERCENTRANK.INC(Table1[health_imd], Table1[[#This Row],[health_imd]]) * 10, 1)</f>
        <v>1</v>
      </c>
    </row>
    <row r="1922" spans="1:8" x14ac:dyDescent="0.35">
      <c r="A1922" t="s">
        <v>3842</v>
      </c>
      <c r="B1922" t="s">
        <v>3843</v>
      </c>
      <c r="C1922" s="1">
        <v>1.871297598</v>
      </c>
      <c r="D1922" t="str">
        <f>_xlfn.XLOOKUP(Table1[[#This Row],[data_zone_code]],Table2[msoa21cd],Table2[msoa21nm], "Not found")</f>
        <v>Dudley 014</v>
      </c>
      <c r="E1922" s="1">
        <f>_xlfn.XLOOKUP(Table1[[#This Row],[data_zone_code]],Table2[msoa21cd],Table2[Health Deprivation and Disability Rank (where 1 is most deprived)], "Not found")</f>
        <v>21142</v>
      </c>
      <c r="F1922">
        <f>RANK(Table1[[#This Row],[winter_min_tmp]],Table1[winter_min_tmp], 0)</f>
        <v>4327</v>
      </c>
      <c r="G1922">
        <f>(_xlfn.PERCENTRANK.INC(Table1[winter_min_tmp],Table1[[#This Row],[winter_min_tmp]]))*100</f>
        <v>36.799999999999997</v>
      </c>
      <c r="H1922">
        <f>CEILING(_xlfn.PERCENTRANK.INC(Table1[health_imd], Table1[[#This Row],[health_imd]]) * 10, 1)</f>
        <v>7</v>
      </c>
    </row>
    <row r="1923" spans="1:8" x14ac:dyDescent="0.35">
      <c r="A1923" t="s">
        <v>3844</v>
      </c>
      <c r="B1923" t="s">
        <v>3845</v>
      </c>
      <c r="C1923" s="1">
        <v>1.9354201559999999</v>
      </c>
      <c r="D1923" t="str">
        <f>_xlfn.XLOOKUP(Table1[[#This Row],[data_zone_code]],Table2[msoa21cd],Table2[msoa21nm], "Not found")</f>
        <v>Dudley 015</v>
      </c>
      <c r="E1923" s="1">
        <f>_xlfn.XLOOKUP(Table1[[#This Row],[data_zone_code]],Table2[msoa21cd],Table2[Health Deprivation and Disability Rank (where 1 is most deprived)], "Not found")</f>
        <v>10573.25</v>
      </c>
      <c r="F1923">
        <f>RANK(Table1[[#This Row],[winter_min_tmp]],Table1[winter_min_tmp], 0)</f>
        <v>4014</v>
      </c>
      <c r="G1923">
        <f>(_xlfn.PERCENTRANK.INC(Table1[winter_min_tmp],Table1[[#This Row],[winter_min_tmp]]))*100</f>
        <v>41.4</v>
      </c>
      <c r="H1923">
        <f>CEILING(_xlfn.PERCENTRANK.INC(Table1[health_imd], Table1[[#This Row],[health_imd]]) * 10, 1)</f>
        <v>3</v>
      </c>
    </row>
    <row r="1924" spans="1:8" x14ac:dyDescent="0.35">
      <c r="A1924" t="s">
        <v>3846</v>
      </c>
      <c r="B1924" t="s">
        <v>3847</v>
      </c>
      <c r="C1924" s="1">
        <v>1.9371505979999999</v>
      </c>
      <c r="D1924" t="str">
        <f>_xlfn.XLOOKUP(Table1[[#This Row],[data_zone_code]],Table2[msoa21cd],Table2[msoa21nm], "Not found")</f>
        <v>Dudley 016</v>
      </c>
      <c r="E1924" s="1">
        <f>_xlfn.XLOOKUP(Table1[[#This Row],[data_zone_code]],Table2[msoa21cd],Table2[Health Deprivation and Disability Rank (where 1 is most deprived)], "Not found")</f>
        <v>17115.75</v>
      </c>
      <c r="F1924">
        <f>RANK(Table1[[#This Row],[winter_min_tmp]],Table1[winter_min_tmp], 0)</f>
        <v>3999</v>
      </c>
      <c r="G1924">
        <f>(_xlfn.PERCENTRANK.INC(Table1[winter_min_tmp],Table1[[#This Row],[winter_min_tmp]]))*100</f>
        <v>41.6</v>
      </c>
      <c r="H1924">
        <f>CEILING(_xlfn.PERCENTRANK.INC(Table1[health_imd], Table1[[#This Row],[health_imd]]) * 10, 1)</f>
        <v>5</v>
      </c>
    </row>
    <row r="1925" spans="1:8" x14ac:dyDescent="0.35">
      <c r="A1925" t="s">
        <v>3848</v>
      </c>
      <c r="B1925" t="s">
        <v>3849</v>
      </c>
      <c r="C1925" s="1">
        <v>1.970602274</v>
      </c>
      <c r="D1925" t="str">
        <f>_xlfn.XLOOKUP(Table1[[#This Row],[data_zone_code]],Table2[msoa21cd],Table2[msoa21nm], "Not found")</f>
        <v>Dudley 017</v>
      </c>
      <c r="E1925" s="1">
        <f>_xlfn.XLOOKUP(Table1[[#This Row],[data_zone_code]],Table2[msoa21cd],Table2[Health Deprivation and Disability Rank (where 1 is most deprived)], "Not found")</f>
        <v>5542.8</v>
      </c>
      <c r="F1925">
        <f>RANK(Table1[[#This Row],[winter_min_tmp]],Table1[winter_min_tmp], 0)</f>
        <v>3830</v>
      </c>
      <c r="G1925">
        <f>(_xlfn.PERCENTRANK.INC(Table1[winter_min_tmp],Table1[[#This Row],[winter_min_tmp]]))*100</f>
        <v>44.1</v>
      </c>
      <c r="H1925">
        <f>CEILING(_xlfn.PERCENTRANK.INC(Table1[health_imd], Table1[[#This Row],[health_imd]]) * 10, 1)</f>
        <v>2</v>
      </c>
    </row>
    <row r="1926" spans="1:8" x14ac:dyDescent="0.35">
      <c r="A1926" t="s">
        <v>3850</v>
      </c>
      <c r="B1926" t="s">
        <v>3851</v>
      </c>
      <c r="C1926" s="1">
        <v>2.0438690190000002</v>
      </c>
      <c r="D1926" t="str">
        <f>_xlfn.XLOOKUP(Table1[[#This Row],[data_zone_code]],Table2[msoa21cd],Table2[msoa21nm], "Not found")</f>
        <v>Dudley 018</v>
      </c>
      <c r="E1926" s="1">
        <f>_xlfn.XLOOKUP(Table1[[#This Row],[data_zone_code]],Table2[msoa21cd],Table2[Health Deprivation and Disability Rank (where 1 is most deprived)], "Not found")</f>
        <v>8540.6</v>
      </c>
      <c r="F1926">
        <f>RANK(Table1[[#This Row],[winter_min_tmp]],Table1[winter_min_tmp], 0)</f>
        <v>3502</v>
      </c>
      <c r="G1926">
        <f>(_xlfn.PERCENTRANK.INC(Table1[winter_min_tmp],Table1[[#This Row],[winter_min_tmp]]))*100</f>
        <v>48.9</v>
      </c>
      <c r="H1926">
        <f>CEILING(_xlfn.PERCENTRANK.INC(Table1[health_imd], Table1[[#This Row],[health_imd]]) * 10, 1)</f>
        <v>3</v>
      </c>
    </row>
    <row r="1927" spans="1:8" x14ac:dyDescent="0.35">
      <c r="A1927" t="s">
        <v>3852</v>
      </c>
      <c r="B1927" t="s">
        <v>3853</v>
      </c>
      <c r="C1927" s="1">
        <v>1.891863227</v>
      </c>
      <c r="D1927" t="str">
        <f>_xlfn.XLOOKUP(Table1[[#This Row],[data_zone_code]],Table2[msoa21cd],Table2[msoa21nm], "Not found")</f>
        <v>Dudley 019</v>
      </c>
      <c r="E1927" s="1">
        <f>_xlfn.XLOOKUP(Table1[[#This Row],[data_zone_code]],Table2[msoa21cd],Table2[Health Deprivation and Disability Rank (where 1 is most deprived)], "Not found")</f>
        <v>20598.333333333328</v>
      </c>
      <c r="F1927">
        <f>RANK(Table1[[#This Row],[winter_min_tmp]],Table1[winter_min_tmp], 0)</f>
        <v>4230</v>
      </c>
      <c r="G1927">
        <f>(_xlfn.PERCENTRANK.INC(Table1[winter_min_tmp],Table1[[#This Row],[winter_min_tmp]]))*100</f>
        <v>38.200000000000003</v>
      </c>
      <c r="H1927">
        <f>CEILING(_xlfn.PERCENTRANK.INC(Table1[health_imd], Table1[[#This Row],[health_imd]]) * 10, 1)</f>
        <v>7</v>
      </c>
    </row>
    <row r="1928" spans="1:8" x14ac:dyDescent="0.35">
      <c r="A1928" t="s">
        <v>3854</v>
      </c>
      <c r="B1928" t="s">
        <v>3855</v>
      </c>
      <c r="C1928" s="1">
        <v>2.0653820039999999</v>
      </c>
      <c r="D1928" t="str">
        <f>_xlfn.XLOOKUP(Table1[[#This Row],[data_zone_code]],Table2[msoa21cd],Table2[msoa21nm], "Not found")</f>
        <v>Dudley 020</v>
      </c>
      <c r="E1928" s="1">
        <f>_xlfn.XLOOKUP(Table1[[#This Row],[data_zone_code]],Table2[msoa21cd],Table2[Health Deprivation and Disability Rank (where 1 is most deprived)], "Not found")</f>
        <v>9151.6</v>
      </c>
      <c r="F1928">
        <f>RANK(Table1[[#This Row],[winter_min_tmp]],Table1[winter_min_tmp], 0)</f>
        <v>3401</v>
      </c>
      <c r="G1928">
        <f>(_xlfn.PERCENTRANK.INC(Table1[winter_min_tmp],Table1[[#This Row],[winter_min_tmp]]))*100</f>
        <v>50.3</v>
      </c>
      <c r="H1928">
        <f>CEILING(_xlfn.PERCENTRANK.INC(Table1[health_imd], Table1[[#This Row],[health_imd]]) * 10, 1)</f>
        <v>3</v>
      </c>
    </row>
    <row r="1929" spans="1:8" x14ac:dyDescent="0.35">
      <c r="A1929" t="s">
        <v>3856</v>
      </c>
      <c r="B1929" t="s">
        <v>3857</v>
      </c>
      <c r="C1929" s="1">
        <v>1.942101955</v>
      </c>
      <c r="D1929" t="str">
        <f>_xlfn.XLOOKUP(Table1[[#This Row],[data_zone_code]],Table2[msoa21cd],Table2[msoa21nm], "Not found")</f>
        <v>Dudley 021</v>
      </c>
      <c r="E1929" s="1">
        <f>_xlfn.XLOOKUP(Table1[[#This Row],[data_zone_code]],Table2[msoa21cd],Table2[Health Deprivation and Disability Rank (where 1 is most deprived)], "Not found")</f>
        <v>19801.333333333328</v>
      </c>
      <c r="F1929">
        <f>RANK(Table1[[#This Row],[winter_min_tmp]],Table1[winter_min_tmp], 0)</f>
        <v>3977</v>
      </c>
      <c r="G1929">
        <f>(_xlfn.PERCENTRANK.INC(Table1[winter_min_tmp],Table1[[#This Row],[winter_min_tmp]]))*100</f>
        <v>41.9</v>
      </c>
      <c r="H1929">
        <f>CEILING(_xlfn.PERCENTRANK.INC(Table1[health_imd], Table1[[#This Row],[health_imd]]) * 10, 1)</f>
        <v>6</v>
      </c>
    </row>
    <row r="1930" spans="1:8" x14ac:dyDescent="0.35">
      <c r="A1930" t="s">
        <v>3858</v>
      </c>
      <c r="B1930" t="s">
        <v>3859</v>
      </c>
      <c r="C1930" s="1">
        <v>2.0001323219999998</v>
      </c>
      <c r="D1930" t="str">
        <f>_xlfn.XLOOKUP(Table1[[#This Row],[data_zone_code]],Table2[msoa21cd],Table2[msoa21nm], "Not found")</f>
        <v>Dudley 022</v>
      </c>
      <c r="E1930" s="1">
        <f>_xlfn.XLOOKUP(Table1[[#This Row],[data_zone_code]],Table2[msoa21cd],Table2[Health Deprivation and Disability Rank (where 1 is most deprived)], "Not found")</f>
        <v>5451.5</v>
      </c>
      <c r="F1930">
        <f>RANK(Table1[[#This Row],[winter_min_tmp]],Table1[winter_min_tmp], 0)</f>
        <v>3698</v>
      </c>
      <c r="G1930">
        <f>(_xlfn.PERCENTRANK.INC(Table1[winter_min_tmp],Table1[[#This Row],[winter_min_tmp]]))*100</f>
        <v>46</v>
      </c>
      <c r="H1930">
        <f>CEILING(_xlfn.PERCENTRANK.INC(Table1[health_imd], Table1[[#This Row],[health_imd]]) * 10, 1)</f>
        <v>2</v>
      </c>
    </row>
    <row r="1931" spans="1:8" x14ac:dyDescent="0.35">
      <c r="A1931" t="s">
        <v>3860</v>
      </c>
      <c r="B1931" t="s">
        <v>3861</v>
      </c>
      <c r="C1931" s="1">
        <v>2.004587173</v>
      </c>
      <c r="D1931" t="str">
        <f>_xlfn.XLOOKUP(Table1[[#This Row],[data_zone_code]],Table2[msoa21cd],Table2[msoa21nm], "Not found")</f>
        <v>Dudley 023</v>
      </c>
      <c r="E1931" s="1">
        <f>_xlfn.XLOOKUP(Table1[[#This Row],[data_zone_code]],Table2[msoa21cd],Table2[Health Deprivation and Disability Rank (where 1 is most deprived)], "Not found")</f>
        <v>10789.2</v>
      </c>
      <c r="F1931">
        <f>RANK(Table1[[#This Row],[winter_min_tmp]],Table1[winter_min_tmp], 0)</f>
        <v>3674</v>
      </c>
      <c r="G1931">
        <f>(_xlfn.PERCENTRANK.INC(Table1[winter_min_tmp],Table1[[#This Row],[winter_min_tmp]]))*100</f>
        <v>46.400000000000006</v>
      </c>
      <c r="H1931">
        <f>CEILING(_xlfn.PERCENTRANK.INC(Table1[health_imd], Table1[[#This Row],[health_imd]]) * 10, 1)</f>
        <v>3</v>
      </c>
    </row>
    <row r="1932" spans="1:8" x14ac:dyDescent="0.35">
      <c r="A1932" t="s">
        <v>3862</v>
      </c>
      <c r="B1932" t="s">
        <v>3863</v>
      </c>
      <c r="C1932" s="1">
        <v>1.9436206819999999</v>
      </c>
      <c r="D1932" t="str">
        <f>_xlfn.XLOOKUP(Table1[[#This Row],[data_zone_code]],Table2[msoa21cd],Table2[msoa21nm], "Not found")</f>
        <v>Dudley 024</v>
      </c>
      <c r="E1932" s="1">
        <f>_xlfn.XLOOKUP(Table1[[#This Row],[data_zone_code]],Table2[msoa21cd],Table2[Health Deprivation and Disability Rank (where 1 is most deprived)], "Not found")</f>
        <v>19121</v>
      </c>
      <c r="F1932">
        <f>RANK(Table1[[#This Row],[winter_min_tmp]],Table1[winter_min_tmp], 0)</f>
        <v>3969</v>
      </c>
      <c r="G1932">
        <f>(_xlfn.PERCENTRANK.INC(Table1[winter_min_tmp],Table1[[#This Row],[winter_min_tmp]]))*100</f>
        <v>42.1</v>
      </c>
      <c r="H1932">
        <f>CEILING(_xlfn.PERCENTRANK.INC(Table1[health_imd], Table1[[#This Row],[health_imd]]) * 10, 1)</f>
        <v>6</v>
      </c>
    </row>
    <row r="1933" spans="1:8" x14ac:dyDescent="0.35">
      <c r="A1933" t="s">
        <v>3864</v>
      </c>
      <c r="B1933" t="s">
        <v>3865</v>
      </c>
      <c r="C1933" s="1">
        <v>2.0841341020000002</v>
      </c>
      <c r="D1933" t="str">
        <f>_xlfn.XLOOKUP(Table1[[#This Row],[data_zone_code]],Table2[msoa21cd],Table2[msoa21nm], "Not found")</f>
        <v>Dudley 025</v>
      </c>
      <c r="E1933" s="1">
        <f>_xlfn.XLOOKUP(Table1[[#This Row],[data_zone_code]],Table2[msoa21cd],Table2[Health Deprivation and Disability Rank (where 1 is most deprived)], "Not found")</f>
        <v>12734</v>
      </c>
      <c r="F1933">
        <f>RANK(Table1[[#This Row],[winter_min_tmp]],Table1[winter_min_tmp], 0)</f>
        <v>3308</v>
      </c>
      <c r="G1933">
        <f>(_xlfn.PERCENTRANK.INC(Table1[winter_min_tmp],Table1[[#This Row],[winter_min_tmp]]))*100</f>
        <v>51.7</v>
      </c>
      <c r="H1933">
        <f>CEILING(_xlfn.PERCENTRANK.INC(Table1[health_imd], Table1[[#This Row],[health_imd]]) * 10, 1)</f>
        <v>4</v>
      </c>
    </row>
    <row r="1934" spans="1:8" x14ac:dyDescent="0.35">
      <c r="A1934" t="s">
        <v>3866</v>
      </c>
      <c r="B1934" t="s">
        <v>3867</v>
      </c>
      <c r="C1934" s="1">
        <v>1.841287136</v>
      </c>
      <c r="D1934" t="str">
        <f>_xlfn.XLOOKUP(Table1[[#This Row],[data_zone_code]],Table2[msoa21cd],Table2[msoa21nm], "Not found")</f>
        <v>Dudley 026</v>
      </c>
      <c r="E1934" s="1">
        <f>_xlfn.XLOOKUP(Table1[[#This Row],[data_zone_code]],Table2[msoa21cd],Table2[Health Deprivation and Disability Rank (where 1 is most deprived)], "Not found")</f>
        <v>12857.4</v>
      </c>
      <c r="F1934">
        <f>RANK(Table1[[#This Row],[winter_min_tmp]],Table1[winter_min_tmp], 0)</f>
        <v>4479</v>
      </c>
      <c r="G1934">
        <f>(_xlfn.PERCENTRANK.INC(Table1[winter_min_tmp],Table1[[#This Row],[winter_min_tmp]]))*100</f>
        <v>34.599999999999994</v>
      </c>
      <c r="H1934">
        <f>CEILING(_xlfn.PERCENTRANK.INC(Table1[health_imd], Table1[[#This Row],[health_imd]]) * 10, 1)</f>
        <v>4</v>
      </c>
    </row>
    <row r="1935" spans="1:8" x14ac:dyDescent="0.35">
      <c r="A1935" t="s">
        <v>3868</v>
      </c>
      <c r="B1935" t="s">
        <v>3869</v>
      </c>
      <c r="C1935" s="1">
        <v>1.981168509</v>
      </c>
      <c r="D1935" t="str">
        <f>_xlfn.XLOOKUP(Table1[[#This Row],[data_zone_code]],Table2[msoa21cd],Table2[msoa21nm], "Not found")</f>
        <v>Dudley 027</v>
      </c>
      <c r="E1935" s="1">
        <f>_xlfn.XLOOKUP(Table1[[#This Row],[data_zone_code]],Table2[msoa21cd],Table2[Health Deprivation and Disability Rank (where 1 is most deprived)], "Not found")</f>
        <v>21960</v>
      </c>
      <c r="F1935">
        <f>RANK(Table1[[#This Row],[winter_min_tmp]],Table1[winter_min_tmp], 0)</f>
        <v>3784</v>
      </c>
      <c r="G1935">
        <f>(_xlfn.PERCENTRANK.INC(Table1[winter_min_tmp],Table1[[#This Row],[winter_min_tmp]]))*100</f>
        <v>44.800000000000004</v>
      </c>
      <c r="H1935">
        <f>CEILING(_xlfn.PERCENTRANK.INC(Table1[health_imd], Table1[[#This Row],[health_imd]]) * 10, 1)</f>
        <v>7</v>
      </c>
    </row>
    <row r="1936" spans="1:8" x14ac:dyDescent="0.35">
      <c r="A1936" t="s">
        <v>3870</v>
      </c>
      <c r="B1936" t="s">
        <v>3871</v>
      </c>
      <c r="C1936" s="1">
        <v>1.951019168</v>
      </c>
      <c r="D1936" t="str">
        <f>_xlfn.XLOOKUP(Table1[[#This Row],[data_zone_code]],Table2[msoa21cd],Table2[msoa21nm], "Not found")</f>
        <v>Dudley 028</v>
      </c>
      <c r="E1936" s="1">
        <f>_xlfn.XLOOKUP(Table1[[#This Row],[data_zone_code]],Table2[msoa21cd],Table2[Health Deprivation and Disability Rank (where 1 is most deprived)], "Not found")</f>
        <v>24122.25</v>
      </c>
      <c r="F1936">
        <f>RANK(Table1[[#This Row],[winter_min_tmp]],Table1[winter_min_tmp], 0)</f>
        <v>3926</v>
      </c>
      <c r="G1936">
        <f>(_xlfn.PERCENTRANK.INC(Table1[winter_min_tmp],Table1[[#This Row],[winter_min_tmp]]))*100</f>
        <v>42.699999999999996</v>
      </c>
      <c r="H1936">
        <f>CEILING(_xlfn.PERCENTRANK.INC(Table1[health_imd], Table1[[#This Row],[health_imd]]) * 10, 1)</f>
        <v>8</v>
      </c>
    </row>
    <row r="1937" spans="1:8" x14ac:dyDescent="0.35">
      <c r="A1937" t="s">
        <v>3872</v>
      </c>
      <c r="B1937" t="s">
        <v>3873</v>
      </c>
      <c r="C1937" s="1">
        <v>1.9239152669999999</v>
      </c>
      <c r="D1937" t="str">
        <f>_xlfn.XLOOKUP(Table1[[#This Row],[data_zone_code]],Table2[msoa21cd],Table2[msoa21nm], "Not found")</f>
        <v>Dudley 029</v>
      </c>
      <c r="E1937" s="1">
        <f>_xlfn.XLOOKUP(Table1[[#This Row],[data_zone_code]],Table2[msoa21cd],Table2[Health Deprivation and Disability Rank (where 1 is most deprived)], "Not found")</f>
        <v>18738</v>
      </c>
      <c r="F1937">
        <f>RANK(Table1[[#This Row],[winter_min_tmp]],Table1[winter_min_tmp], 0)</f>
        <v>4067</v>
      </c>
      <c r="G1937">
        <f>(_xlfn.PERCENTRANK.INC(Table1[winter_min_tmp],Table1[[#This Row],[winter_min_tmp]]))*100</f>
        <v>40.6</v>
      </c>
      <c r="H1937">
        <f>CEILING(_xlfn.PERCENTRANK.INC(Table1[health_imd], Table1[[#This Row],[health_imd]]) * 10, 1)</f>
        <v>6</v>
      </c>
    </row>
    <row r="1938" spans="1:8" x14ac:dyDescent="0.35">
      <c r="A1938" t="s">
        <v>3874</v>
      </c>
      <c r="B1938" t="s">
        <v>3875</v>
      </c>
      <c r="C1938" s="1">
        <v>1.7768881320000001</v>
      </c>
      <c r="D1938" t="str">
        <f>_xlfn.XLOOKUP(Table1[[#This Row],[data_zone_code]],Table2[msoa21cd],Table2[msoa21nm], "Not found")</f>
        <v>Dudley 030</v>
      </c>
      <c r="E1938" s="1">
        <f>_xlfn.XLOOKUP(Table1[[#This Row],[data_zone_code]],Table2[msoa21cd],Table2[Health Deprivation and Disability Rank (where 1 is most deprived)], "Not found")</f>
        <v>19362</v>
      </c>
      <c r="F1938">
        <f>RANK(Table1[[#This Row],[winter_min_tmp]],Table1[winter_min_tmp], 0)</f>
        <v>4800</v>
      </c>
      <c r="G1938">
        <f>(_xlfn.PERCENTRANK.INC(Table1[winter_min_tmp],Table1[[#This Row],[winter_min_tmp]]))*100</f>
        <v>29.9</v>
      </c>
      <c r="H1938">
        <f>CEILING(_xlfn.PERCENTRANK.INC(Table1[health_imd], Table1[[#This Row],[health_imd]]) * 10, 1)</f>
        <v>6</v>
      </c>
    </row>
    <row r="1939" spans="1:8" x14ac:dyDescent="0.35">
      <c r="A1939" t="s">
        <v>3876</v>
      </c>
      <c r="B1939" t="s">
        <v>3877</v>
      </c>
      <c r="C1939" s="1">
        <v>1.989537001</v>
      </c>
      <c r="D1939" t="str">
        <f>_xlfn.XLOOKUP(Table1[[#This Row],[data_zone_code]],Table2[msoa21cd],Table2[msoa21nm], "Not found")</f>
        <v>Dudley 031</v>
      </c>
      <c r="E1939" s="1">
        <f>_xlfn.XLOOKUP(Table1[[#This Row],[data_zone_code]],Table2[msoa21cd],Table2[Health Deprivation and Disability Rank (where 1 is most deprived)], "Not found")</f>
        <v>12899.75</v>
      </c>
      <c r="F1939">
        <f>RANK(Table1[[#This Row],[winter_min_tmp]],Table1[winter_min_tmp], 0)</f>
        <v>3755</v>
      </c>
      <c r="G1939">
        <f>(_xlfn.PERCENTRANK.INC(Table1[winter_min_tmp],Table1[[#This Row],[winter_min_tmp]]))*100</f>
        <v>45.2</v>
      </c>
      <c r="H1939">
        <f>CEILING(_xlfn.PERCENTRANK.INC(Table1[health_imd], Table1[[#This Row],[health_imd]]) * 10, 1)</f>
        <v>4</v>
      </c>
    </row>
    <row r="1940" spans="1:8" x14ac:dyDescent="0.35">
      <c r="A1940" t="s">
        <v>3878</v>
      </c>
      <c r="B1940" t="s">
        <v>3879</v>
      </c>
      <c r="C1940" s="1">
        <v>1.9983512160000001</v>
      </c>
      <c r="D1940" t="str">
        <f>_xlfn.XLOOKUP(Table1[[#This Row],[data_zone_code]],Table2[msoa21cd],Table2[msoa21nm], "Not found")</f>
        <v>Dudley 032</v>
      </c>
      <c r="E1940" s="1">
        <f>_xlfn.XLOOKUP(Table1[[#This Row],[data_zone_code]],Table2[msoa21cd],Table2[Health Deprivation and Disability Rank (where 1 is most deprived)], "Not found")</f>
        <v>12482</v>
      </c>
      <c r="F1940">
        <f>RANK(Table1[[#This Row],[winter_min_tmp]],Table1[winter_min_tmp], 0)</f>
        <v>3706</v>
      </c>
      <c r="G1940">
        <f>(_xlfn.PERCENTRANK.INC(Table1[winter_min_tmp],Table1[[#This Row],[winter_min_tmp]]))*100</f>
        <v>45.9</v>
      </c>
      <c r="H1940">
        <f>CEILING(_xlfn.PERCENTRANK.INC(Table1[health_imd], Table1[[#This Row],[health_imd]]) * 10, 1)</f>
        <v>4</v>
      </c>
    </row>
    <row r="1941" spans="1:8" x14ac:dyDescent="0.35">
      <c r="A1941" t="s">
        <v>3880</v>
      </c>
      <c r="B1941" t="s">
        <v>3881</v>
      </c>
      <c r="C1941" s="1">
        <v>1.8650755880000001</v>
      </c>
      <c r="D1941" t="str">
        <f>_xlfn.XLOOKUP(Table1[[#This Row],[data_zone_code]],Table2[msoa21cd],Table2[msoa21nm], "Not found")</f>
        <v>Dudley 033</v>
      </c>
      <c r="E1941" s="1">
        <f>_xlfn.XLOOKUP(Table1[[#This Row],[data_zone_code]],Table2[msoa21cd],Table2[Health Deprivation and Disability Rank (where 1 is most deprived)], "Not found")</f>
        <v>11710.16666666667</v>
      </c>
      <c r="F1941">
        <f>RANK(Table1[[#This Row],[winter_min_tmp]],Table1[winter_min_tmp], 0)</f>
        <v>4357</v>
      </c>
      <c r="G1941">
        <f>(_xlfn.PERCENTRANK.INC(Table1[winter_min_tmp],Table1[[#This Row],[winter_min_tmp]]))*100</f>
        <v>36.4</v>
      </c>
      <c r="H1941">
        <f>CEILING(_xlfn.PERCENTRANK.INC(Table1[health_imd], Table1[[#This Row],[health_imd]]) * 10, 1)</f>
        <v>4</v>
      </c>
    </row>
    <row r="1942" spans="1:8" x14ac:dyDescent="0.35">
      <c r="A1942" t="s">
        <v>3882</v>
      </c>
      <c r="B1942" t="s">
        <v>3883</v>
      </c>
      <c r="C1942" s="1">
        <v>1.846011281</v>
      </c>
      <c r="D1942" t="str">
        <f>_xlfn.XLOOKUP(Table1[[#This Row],[data_zone_code]],Table2[msoa21cd],Table2[msoa21nm], "Not found")</f>
        <v>Dudley 034</v>
      </c>
      <c r="E1942" s="1">
        <f>_xlfn.XLOOKUP(Table1[[#This Row],[data_zone_code]],Table2[msoa21cd],Table2[Health Deprivation and Disability Rank (where 1 is most deprived)], "Not found")</f>
        <v>18412.2</v>
      </c>
      <c r="F1942">
        <f>RANK(Table1[[#This Row],[winter_min_tmp]],Table1[winter_min_tmp], 0)</f>
        <v>4456</v>
      </c>
      <c r="G1942">
        <f>(_xlfn.PERCENTRANK.INC(Table1[winter_min_tmp],Table1[[#This Row],[winter_min_tmp]]))*100</f>
        <v>35</v>
      </c>
      <c r="H1942">
        <f>CEILING(_xlfn.PERCENTRANK.INC(Table1[health_imd], Table1[[#This Row],[health_imd]]) * 10, 1)</f>
        <v>6</v>
      </c>
    </row>
    <row r="1943" spans="1:8" x14ac:dyDescent="0.35">
      <c r="A1943" t="s">
        <v>3884</v>
      </c>
      <c r="B1943" t="s">
        <v>3885</v>
      </c>
      <c r="C1943" s="1">
        <v>1.9281718729999999</v>
      </c>
      <c r="D1943" t="str">
        <f>_xlfn.XLOOKUP(Table1[[#This Row],[data_zone_code]],Table2[msoa21cd],Table2[msoa21nm], "Not found")</f>
        <v>Dudley 035</v>
      </c>
      <c r="E1943" s="1">
        <f>_xlfn.XLOOKUP(Table1[[#This Row],[data_zone_code]],Table2[msoa21cd],Table2[Health Deprivation and Disability Rank (where 1 is most deprived)], "Not found")</f>
        <v>15518</v>
      </c>
      <c r="F1943">
        <f>RANK(Table1[[#This Row],[winter_min_tmp]],Table1[winter_min_tmp], 0)</f>
        <v>4043</v>
      </c>
      <c r="G1943">
        <f>(_xlfn.PERCENTRANK.INC(Table1[winter_min_tmp],Table1[[#This Row],[winter_min_tmp]]))*100</f>
        <v>41</v>
      </c>
      <c r="H1943">
        <f>CEILING(_xlfn.PERCENTRANK.INC(Table1[health_imd], Table1[[#This Row],[health_imd]]) * 10, 1)</f>
        <v>5</v>
      </c>
    </row>
    <row r="1944" spans="1:8" x14ac:dyDescent="0.35">
      <c r="A1944" t="s">
        <v>3886</v>
      </c>
      <c r="B1944" t="s">
        <v>3887</v>
      </c>
      <c r="C1944" s="1">
        <v>1.700824976</v>
      </c>
      <c r="D1944" t="str">
        <f>_xlfn.XLOOKUP(Table1[[#This Row],[data_zone_code]],Table2[msoa21cd],Table2[msoa21nm], "Not found")</f>
        <v>Dudley 036</v>
      </c>
      <c r="E1944" s="1">
        <f>_xlfn.XLOOKUP(Table1[[#This Row],[data_zone_code]],Table2[msoa21cd],Table2[Health Deprivation and Disability Rank (where 1 is most deprived)], "Not found")</f>
        <v>25210</v>
      </c>
      <c r="F1944">
        <f>RANK(Table1[[#This Row],[winter_min_tmp]],Table1[winter_min_tmp], 0)</f>
        <v>5162</v>
      </c>
      <c r="G1944">
        <f>(_xlfn.PERCENTRANK.INC(Table1[winter_min_tmp],Table1[[#This Row],[winter_min_tmp]]))*100</f>
        <v>24.7</v>
      </c>
      <c r="H1944">
        <f>CEILING(_xlfn.PERCENTRANK.INC(Table1[health_imd], Table1[[#This Row],[health_imd]]) * 10, 1)</f>
        <v>8</v>
      </c>
    </row>
    <row r="1945" spans="1:8" x14ac:dyDescent="0.35">
      <c r="A1945" t="s">
        <v>3888</v>
      </c>
      <c r="B1945" t="s">
        <v>3889</v>
      </c>
      <c r="C1945" s="1">
        <v>1.853248835</v>
      </c>
      <c r="D1945" t="str">
        <f>_xlfn.XLOOKUP(Table1[[#This Row],[data_zone_code]],Table2[msoa21cd],Table2[msoa21nm], "Not found")</f>
        <v>Dudley 037</v>
      </c>
      <c r="E1945" s="1">
        <f>_xlfn.XLOOKUP(Table1[[#This Row],[data_zone_code]],Table2[msoa21cd],Table2[Health Deprivation and Disability Rank (where 1 is most deprived)], "Not found")</f>
        <v>9069.75</v>
      </c>
      <c r="F1945">
        <f>RANK(Table1[[#This Row],[winter_min_tmp]],Table1[winter_min_tmp], 0)</f>
        <v>4418</v>
      </c>
      <c r="G1945">
        <f>(_xlfn.PERCENTRANK.INC(Table1[winter_min_tmp],Table1[[#This Row],[winter_min_tmp]]))*100</f>
        <v>35.5</v>
      </c>
      <c r="H1945">
        <f>CEILING(_xlfn.PERCENTRANK.INC(Table1[health_imd], Table1[[#This Row],[health_imd]]) * 10, 1)</f>
        <v>3</v>
      </c>
    </row>
    <row r="1946" spans="1:8" x14ac:dyDescent="0.35">
      <c r="A1946" t="s">
        <v>3890</v>
      </c>
      <c r="B1946" t="s">
        <v>3891</v>
      </c>
      <c r="C1946" s="1">
        <v>1.814632177</v>
      </c>
      <c r="D1946" t="str">
        <f>_xlfn.XLOOKUP(Table1[[#This Row],[data_zone_code]],Table2[msoa21cd],Table2[msoa21nm], "Not found")</f>
        <v>Dudley 038</v>
      </c>
      <c r="E1946" s="1">
        <f>_xlfn.XLOOKUP(Table1[[#This Row],[data_zone_code]],Table2[msoa21cd],Table2[Health Deprivation and Disability Rank (where 1 is most deprived)], "Not found")</f>
        <v>19352.5</v>
      </c>
      <c r="F1946">
        <f>RANK(Table1[[#This Row],[winter_min_tmp]],Table1[winter_min_tmp], 0)</f>
        <v>4607</v>
      </c>
      <c r="G1946">
        <f>(_xlfn.PERCENTRANK.INC(Table1[winter_min_tmp],Table1[[#This Row],[winter_min_tmp]]))*100</f>
        <v>32.700000000000003</v>
      </c>
      <c r="H1946">
        <f>CEILING(_xlfn.PERCENTRANK.INC(Table1[health_imd], Table1[[#This Row],[health_imd]]) * 10, 1)</f>
        <v>6</v>
      </c>
    </row>
    <row r="1947" spans="1:8" x14ac:dyDescent="0.35">
      <c r="A1947" t="s">
        <v>3892</v>
      </c>
      <c r="B1947" t="s">
        <v>3893</v>
      </c>
      <c r="C1947" s="1">
        <v>1.7404644490000001</v>
      </c>
      <c r="D1947" t="str">
        <f>_xlfn.XLOOKUP(Table1[[#This Row],[data_zone_code]],Table2[msoa21cd],Table2[msoa21nm], "Not found")</f>
        <v>Dudley 039</v>
      </c>
      <c r="E1947" s="1">
        <f>_xlfn.XLOOKUP(Table1[[#This Row],[data_zone_code]],Table2[msoa21cd],Table2[Health Deprivation and Disability Rank (where 1 is most deprived)], "Not found")</f>
        <v>15285.5</v>
      </c>
      <c r="F1947">
        <f>RANK(Table1[[#This Row],[winter_min_tmp]],Table1[winter_min_tmp], 0)</f>
        <v>4980</v>
      </c>
      <c r="G1947">
        <f>(_xlfn.PERCENTRANK.INC(Table1[winter_min_tmp],Table1[[#This Row],[winter_min_tmp]]))*100</f>
        <v>27.3</v>
      </c>
      <c r="H1947">
        <f>CEILING(_xlfn.PERCENTRANK.INC(Table1[health_imd], Table1[[#This Row],[health_imd]]) * 10, 1)</f>
        <v>5</v>
      </c>
    </row>
    <row r="1948" spans="1:8" x14ac:dyDescent="0.35">
      <c r="A1948" t="s">
        <v>3894</v>
      </c>
      <c r="B1948" t="s">
        <v>3895</v>
      </c>
      <c r="C1948" s="1">
        <v>1.790599585</v>
      </c>
      <c r="D1948" t="str">
        <f>_xlfn.XLOOKUP(Table1[[#This Row],[data_zone_code]],Table2[msoa21cd],Table2[msoa21nm], "Not found")</f>
        <v>Dudley 040</v>
      </c>
      <c r="E1948" s="1">
        <f>_xlfn.XLOOKUP(Table1[[#This Row],[data_zone_code]],Table2[msoa21cd],Table2[Health Deprivation and Disability Rank (where 1 is most deprived)], "Not found")</f>
        <v>22378.5</v>
      </c>
      <c r="F1948">
        <f>RANK(Table1[[#This Row],[winter_min_tmp]],Table1[winter_min_tmp], 0)</f>
        <v>4735</v>
      </c>
      <c r="G1948">
        <f>(_xlfn.PERCENTRANK.INC(Table1[winter_min_tmp],Table1[[#This Row],[winter_min_tmp]]))*100</f>
        <v>30.9</v>
      </c>
      <c r="H1948">
        <f>CEILING(_xlfn.PERCENTRANK.INC(Table1[health_imd], Table1[[#This Row],[health_imd]]) * 10, 1)</f>
        <v>7</v>
      </c>
    </row>
    <row r="1949" spans="1:8" x14ac:dyDescent="0.35">
      <c r="A1949" t="s">
        <v>3896</v>
      </c>
      <c r="B1949" t="s">
        <v>3897</v>
      </c>
      <c r="C1949" s="1">
        <v>1.7259378430000001</v>
      </c>
      <c r="D1949" t="str">
        <f>_xlfn.XLOOKUP(Table1[[#This Row],[data_zone_code]],Table2[msoa21cd],Table2[msoa21nm], "Not found")</f>
        <v>Dudley 041</v>
      </c>
      <c r="E1949" s="1">
        <f>_xlfn.XLOOKUP(Table1[[#This Row],[data_zone_code]],Table2[msoa21cd],Table2[Health Deprivation and Disability Rank (where 1 is most deprived)], "Not found")</f>
        <v>23894.25</v>
      </c>
      <c r="F1949">
        <f>RANK(Table1[[#This Row],[winter_min_tmp]],Table1[winter_min_tmp], 0)</f>
        <v>5041</v>
      </c>
      <c r="G1949">
        <f>(_xlfn.PERCENTRANK.INC(Table1[winter_min_tmp],Table1[[#This Row],[winter_min_tmp]]))*100</f>
        <v>26.400000000000002</v>
      </c>
      <c r="H1949">
        <f>CEILING(_xlfn.PERCENTRANK.INC(Table1[health_imd], Table1[[#This Row],[health_imd]]) * 10, 1)</f>
        <v>8</v>
      </c>
    </row>
    <row r="1950" spans="1:8" x14ac:dyDescent="0.35">
      <c r="A1950" t="s">
        <v>3898</v>
      </c>
      <c r="B1950" t="s">
        <v>3899</v>
      </c>
      <c r="C1950" s="1">
        <v>1.6812809710000001</v>
      </c>
      <c r="D1950" t="str">
        <f>_xlfn.XLOOKUP(Table1[[#This Row],[data_zone_code]],Table2[msoa21cd],Table2[msoa21nm], "Not found")</f>
        <v>Dudley 042</v>
      </c>
      <c r="E1950" s="1">
        <f>_xlfn.XLOOKUP(Table1[[#This Row],[data_zone_code]],Table2[msoa21cd],Table2[Health Deprivation and Disability Rank (where 1 is most deprived)], "Not found")</f>
        <v>23390.5</v>
      </c>
      <c r="F1950">
        <f>RANK(Table1[[#This Row],[winter_min_tmp]],Table1[winter_min_tmp], 0)</f>
        <v>5255</v>
      </c>
      <c r="G1950">
        <f>(_xlfn.PERCENTRANK.INC(Table1[winter_min_tmp],Table1[[#This Row],[winter_min_tmp]]))*100</f>
        <v>23.3</v>
      </c>
      <c r="H1950">
        <f>CEILING(_xlfn.PERCENTRANK.INC(Table1[health_imd], Table1[[#This Row],[health_imd]]) * 10, 1)</f>
        <v>8</v>
      </c>
    </row>
    <row r="1951" spans="1:8" x14ac:dyDescent="0.35">
      <c r="A1951" t="s">
        <v>3900</v>
      </c>
      <c r="B1951" t="s">
        <v>3901</v>
      </c>
      <c r="C1951" s="1">
        <v>1.6535692209999999</v>
      </c>
      <c r="D1951" t="str">
        <f>_xlfn.XLOOKUP(Table1[[#This Row],[data_zone_code]],Table2[msoa21cd],Table2[msoa21nm], "Not found")</f>
        <v>Dudley 043</v>
      </c>
      <c r="E1951" s="1">
        <f>_xlfn.XLOOKUP(Table1[[#This Row],[data_zone_code]],Table2[msoa21cd],Table2[Health Deprivation and Disability Rank (where 1 is most deprived)], "Not found")</f>
        <v>24855.4</v>
      </c>
      <c r="F1951">
        <f>RANK(Table1[[#This Row],[winter_min_tmp]],Table1[winter_min_tmp], 0)</f>
        <v>5368</v>
      </c>
      <c r="G1951">
        <f>(_xlfn.PERCENTRANK.INC(Table1[winter_min_tmp],Table1[[#This Row],[winter_min_tmp]]))*100</f>
        <v>21.6</v>
      </c>
      <c r="H1951">
        <f>CEILING(_xlfn.PERCENTRANK.INC(Table1[health_imd], Table1[[#This Row],[health_imd]]) * 10, 1)</f>
        <v>8</v>
      </c>
    </row>
    <row r="1952" spans="1:8" x14ac:dyDescent="0.35">
      <c r="A1952" t="s">
        <v>3902</v>
      </c>
      <c r="B1952" t="s">
        <v>3903</v>
      </c>
      <c r="C1952" s="1">
        <v>2.1735711100000001</v>
      </c>
      <c r="D1952" t="str">
        <f>_xlfn.XLOOKUP(Table1[[#This Row],[data_zone_code]],Table2[msoa21cd],Table2[msoa21nm], "Not found")</f>
        <v>Sandwell 001</v>
      </c>
      <c r="E1952" s="1">
        <f>_xlfn.XLOOKUP(Table1[[#This Row],[data_zone_code]],Table2[msoa21cd],Table2[Health Deprivation and Disability Rank (where 1 is most deprived)], "Not found")</f>
        <v>5927.6</v>
      </c>
      <c r="F1952">
        <f>RANK(Table1[[#This Row],[winter_min_tmp]],Table1[winter_min_tmp], 0)</f>
        <v>2882</v>
      </c>
      <c r="G1952">
        <f>(_xlfn.PERCENTRANK.INC(Table1[winter_min_tmp],Table1[[#This Row],[winter_min_tmp]]))*100</f>
        <v>57.9</v>
      </c>
      <c r="H1952">
        <f>CEILING(_xlfn.PERCENTRANK.INC(Table1[health_imd], Table1[[#This Row],[health_imd]]) * 10, 1)</f>
        <v>2</v>
      </c>
    </row>
    <row r="1953" spans="1:8" x14ac:dyDescent="0.35">
      <c r="A1953" t="s">
        <v>3904</v>
      </c>
      <c r="B1953" t="s">
        <v>3905</v>
      </c>
      <c r="C1953" s="1">
        <v>2.085619688</v>
      </c>
      <c r="D1953" t="str">
        <f>_xlfn.XLOOKUP(Table1[[#This Row],[data_zone_code]],Table2[msoa21cd],Table2[msoa21nm], "Not found")</f>
        <v>Sandwell 002</v>
      </c>
      <c r="E1953" s="1">
        <f>_xlfn.XLOOKUP(Table1[[#This Row],[data_zone_code]],Table2[msoa21cd],Table2[Health Deprivation and Disability Rank (where 1 is most deprived)], "Not found")</f>
        <v>9503.75</v>
      </c>
      <c r="F1953">
        <f>RANK(Table1[[#This Row],[winter_min_tmp]],Table1[winter_min_tmp], 0)</f>
        <v>3298</v>
      </c>
      <c r="G1953">
        <f>(_xlfn.PERCENTRANK.INC(Table1[winter_min_tmp],Table1[[#This Row],[winter_min_tmp]]))*100</f>
        <v>51.800000000000004</v>
      </c>
      <c r="H1953">
        <f>CEILING(_xlfn.PERCENTRANK.INC(Table1[health_imd], Table1[[#This Row],[health_imd]]) * 10, 1)</f>
        <v>3</v>
      </c>
    </row>
    <row r="1954" spans="1:8" x14ac:dyDescent="0.35">
      <c r="A1954" t="s">
        <v>3906</v>
      </c>
      <c r="B1954" t="s">
        <v>3907</v>
      </c>
      <c r="C1954" s="1">
        <v>2.1690661910000002</v>
      </c>
      <c r="D1954" t="str">
        <f>_xlfn.XLOOKUP(Table1[[#This Row],[data_zone_code]],Table2[msoa21cd],Table2[msoa21nm], "Not found")</f>
        <v>Sandwell 003</v>
      </c>
      <c r="E1954" s="1">
        <f>_xlfn.XLOOKUP(Table1[[#This Row],[data_zone_code]],Table2[msoa21cd],Table2[Health Deprivation and Disability Rank (where 1 is most deprived)], "Not found")</f>
        <v>8185.4</v>
      </c>
      <c r="F1954">
        <f>RANK(Table1[[#This Row],[winter_min_tmp]],Table1[winter_min_tmp], 0)</f>
        <v>2902</v>
      </c>
      <c r="G1954">
        <f>(_xlfn.PERCENTRANK.INC(Table1[winter_min_tmp],Table1[[#This Row],[winter_min_tmp]]))*100</f>
        <v>57.599999999999994</v>
      </c>
      <c r="H1954">
        <f>CEILING(_xlfn.PERCENTRANK.INC(Table1[health_imd], Table1[[#This Row],[health_imd]]) * 10, 1)</f>
        <v>2</v>
      </c>
    </row>
    <row r="1955" spans="1:8" x14ac:dyDescent="0.35">
      <c r="A1955" t="s">
        <v>3908</v>
      </c>
      <c r="B1955" t="s">
        <v>3909</v>
      </c>
      <c r="C1955" s="1">
        <v>2.1607789990000001</v>
      </c>
      <c r="D1955" t="str">
        <f>_xlfn.XLOOKUP(Table1[[#This Row],[data_zone_code]],Table2[msoa21cd],Table2[msoa21nm], "Not found")</f>
        <v>Sandwell 004</v>
      </c>
      <c r="E1955" s="1">
        <f>_xlfn.XLOOKUP(Table1[[#This Row],[data_zone_code]],Table2[msoa21cd],Table2[Health Deprivation and Disability Rank (where 1 is most deprived)], "Not found")</f>
        <v>2652</v>
      </c>
      <c r="F1955">
        <f>RANK(Table1[[#This Row],[winter_min_tmp]],Table1[winter_min_tmp], 0)</f>
        <v>2938</v>
      </c>
      <c r="G1955">
        <f>(_xlfn.PERCENTRANK.INC(Table1[winter_min_tmp],Table1[[#This Row],[winter_min_tmp]]))*100</f>
        <v>57.099999999999994</v>
      </c>
      <c r="H1955">
        <f>CEILING(_xlfn.PERCENTRANK.INC(Table1[health_imd], Table1[[#This Row],[health_imd]]) * 10, 1)</f>
        <v>1</v>
      </c>
    </row>
    <row r="1956" spans="1:8" x14ac:dyDescent="0.35">
      <c r="A1956" t="s">
        <v>3910</v>
      </c>
      <c r="B1956" t="s">
        <v>3911</v>
      </c>
      <c r="C1956" s="1">
        <v>2.1956276890000002</v>
      </c>
      <c r="D1956" t="str">
        <f>_xlfn.XLOOKUP(Table1[[#This Row],[data_zone_code]],Table2[msoa21cd],Table2[msoa21nm], "Not found")</f>
        <v>Sandwell 005</v>
      </c>
      <c r="E1956" s="1">
        <f>_xlfn.XLOOKUP(Table1[[#This Row],[data_zone_code]],Table2[msoa21cd],Table2[Health Deprivation and Disability Rank (where 1 is most deprived)], "Not found")</f>
        <v>5272.25</v>
      </c>
      <c r="F1956">
        <f>RANK(Table1[[#This Row],[winter_min_tmp]],Table1[winter_min_tmp], 0)</f>
        <v>2773</v>
      </c>
      <c r="G1956">
        <f>(_xlfn.PERCENTRANK.INC(Table1[winter_min_tmp],Table1[[#This Row],[winter_min_tmp]]))*100</f>
        <v>59.5</v>
      </c>
      <c r="H1956">
        <f>CEILING(_xlfn.PERCENTRANK.INC(Table1[health_imd], Table1[[#This Row],[health_imd]]) * 10, 1)</f>
        <v>2</v>
      </c>
    </row>
    <row r="1957" spans="1:8" x14ac:dyDescent="0.35">
      <c r="A1957" t="s">
        <v>3912</v>
      </c>
      <c r="B1957" t="s">
        <v>3913</v>
      </c>
      <c r="C1957" s="1">
        <v>1.9626566169999999</v>
      </c>
      <c r="D1957" t="str">
        <f>_xlfn.XLOOKUP(Table1[[#This Row],[data_zone_code]],Table2[msoa21cd],Table2[msoa21nm], "Not found")</f>
        <v>Sandwell 006</v>
      </c>
      <c r="E1957" s="1">
        <f>_xlfn.XLOOKUP(Table1[[#This Row],[data_zone_code]],Table2[msoa21cd],Table2[Health Deprivation and Disability Rank (where 1 is most deprived)], "Not found")</f>
        <v>19913</v>
      </c>
      <c r="F1957">
        <f>RANK(Table1[[#This Row],[winter_min_tmp]],Table1[winter_min_tmp], 0)</f>
        <v>3867</v>
      </c>
      <c r="G1957">
        <f>(_xlfn.PERCENTRANK.INC(Table1[winter_min_tmp],Table1[[#This Row],[winter_min_tmp]]))*100</f>
        <v>43.5</v>
      </c>
      <c r="H1957">
        <f>CEILING(_xlfn.PERCENTRANK.INC(Table1[health_imd], Table1[[#This Row],[health_imd]]) * 10, 1)</f>
        <v>7</v>
      </c>
    </row>
    <row r="1958" spans="1:8" x14ac:dyDescent="0.35">
      <c r="A1958" t="s">
        <v>3914</v>
      </c>
      <c r="B1958" t="s">
        <v>3915</v>
      </c>
      <c r="C1958" s="1">
        <v>2.1374926570000001</v>
      </c>
      <c r="D1958" t="str">
        <f>_xlfn.XLOOKUP(Table1[[#This Row],[data_zone_code]],Table2[msoa21cd],Table2[msoa21nm], "Not found")</f>
        <v>Sandwell 007</v>
      </c>
      <c r="E1958" s="1">
        <f>_xlfn.XLOOKUP(Table1[[#This Row],[data_zone_code]],Table2[msoa21cd],Table2[Health Deprivation and Disability Rank (where 1 is most deprived)], "Not found")</f>
        <v>9720.75</v>
      </c>
      <c r="F1958">
        <f>RANK(Table1[[#This Row],[winter_min_tmp]],Table1[winter_min_tmp], 0)</f>
        <v>3042</v>
      </c>
      <c r="G1958">
        <f>(_xlfn.PERCENTRANK.INC(Table1[winter_min_tmp],Table1[[#This Row],[winter_min_tmp]]))*100</f>
        <v>55.600000000000009</v>
      </c>
      <c r="H1958">
        <f>CEILING(_xlfn.PERCENTRANK.INC(Table1[health_imd], Table1[[#This Row],[health_imd]]) * 10, 1)</f>
        <v>3</v>
      </c>
    </row>
    <row r="1959" spans="1:8" x14ac:dyDescent="0.35">
      <c r="A1959" t="s">
        <v>3916</v>
      </c>
      <c r="B1959" t="s">
        <v>3917</v>
      </c>
      <c r="C1959" s="1">
        <v>2.189534187</v>
      </c>
      <c r="D1959" t="str">
        <f>_xlfn.XLOOKUP(Table1[[#This Row],[data_zone_code]],Table2[msoa21cd],Table2[msoa21nm], "Not found")</f>
        <v>Sandwell 009</v>
      </c>
      <c r="E1959" s="1">
        <f>_xlfn.XLOOKUP(Table1[[#This Row],[data_zone_code]],Table2[msoa21cd],Table2[Health Deprivation and Disability Rank (where 1 is most deprived)], "Not found")</f>
        <v>3797.75</v>
      </c>
      <c r="F1959">
        <f>RANK(Table1[[#This Row],[winter_min_tmp]],Table1[winter_min_tmp], 0)</f>
        <v>2802</v>
      </c>
      <c r="G1959">
        <f>(_xlfn.PERCENTRANK.INC(Table1[winter_min_tmp],Table1[[#This Row],[winter_min_tmp]]))*100</f>
        <v>59.099999999999994</v>
      </c>
      <c r="H1959">
        <f>CEILING(_xlfn.PERCENTRANK.INC(Table1[health_imd], Table1[[#This Row],[health_imd]]) * 10, 1)</f>
        <v>1</v>
      </c>
    </row>
    <row r="1960" spans="1:8" x14ac:dyDescent="0.35">
      <c r="A1960" t="s">
        <v>3918</v>
      </c>
      <c r="B1960" t="s">
        <v>3919</v>
      </c>
      <c r="C1960" s="1">
        <v>2.1769161220000002</v>
      </c>
      <c r="D1960" t="str">
        <f>_xlfn.XLOOKUP(Table1[[#This Row],[data_zone_code]],Table2[msoa21cd],Table2[msoa21nm], "Not found")</f>
        <v>Sandwell 010</v>
      </c>
      <c r="E1960" s="1">
        <f>_xlfn.XLOOKUP(Table1[[#This Row],[data_zone_code]],Table2[msoa21cd],Table2[Health Deprivation and Disability Rank (where 1 is most deprived)], "Not found")</f>
        <v>6105.166666666667</v>
      </c>
      <c r="F1960">
        <f>RANK(Table1[[#This Row],[winter_min_tmp]],Table1[winter_min_tmp], 0)</f>
        <v>2869</v>
      </c>
      <c r="G1960">
        <f>(_xlfn.PERCENTRANK.INC(Table1[winter_min_tmp],Table1[[#This Row],[winter_min_tmp]]))*100</f>
        <v>58.099999999999994</v>
      </c>
      <c r="H1960">
        <f>CEILING(_xlfn.PERCENTRANK.INC(Table1[health_imd], Table1[[#This Row],[health_imd]]) * 10, 1)</f>
        <v>2</v>
      </c>
    </row>
    <row r="1961" spans="1:8" x14ac:dyDescent="0.35">
      <c r="A1961" t="s">
        <v>3920</v>
      </c>
      <c r="B1961" t="s">
        <v>3921</v>
      </c>
      <c r="C1961" s="1">
        <v>2.0849874019999999</v>
      </c>
      <c r="D1961" t="str">
        <f>_xlfn.XLOOKUP(Table1[[#This Row],[data_zone_code]],Table2[msoa21cd],Table2[msoa21nm], "Not found")</f>
        <v>Sandwell 011</v>
      </c>
      <c r="E1961" s="1">
        <f>_xlfn.XLOOKUP(Table1[[#This Row],[data_zone_code]],Table2[msoa21cd],Table2[Health Deprivation and Disability Rank (where 1 is most deprived)], "Not found")</f>
        <v>14303.25</v>
      </c>
      <c r="F1961">
        <f>RANK(Table1[[#This Row],[winter_min_tmp]],Table1[winter_min_tmp], 0)</f>
        <v>3301</v>
      </c>
      <c r="G1961">
        <f>(_xlfn.PERCENTRANK.INC(Table1[winter_min_tmp],Table1[[#This Row],[winter_min_tmp]]))*100</f>
        <v>51.800000000000004</v>
      </c>
      <c r="H1961">
        <f>CEILING(_xlfn.PERCENTRANK.INC(Table1[health_imd], Table1[[#This Row],[health_imd]]) * 10, 1)</f>
        <v>4</v>
      </c>
    </row>
    <row r="1962" spans="1:8" x14ac:dyDescent="0.35">
      <c r="A1962" t="s">
        <v>3922</v>
      </c>
      <c r="B1962" t="s">
        <v>3923</v>
      </c>
      <c r="C1962" s="1">
        <v>2.1491277219999998</v>
      </c>
      <c r="D1962" t="str">
        <f>_xlfn.XLOOKUP(Table1[[#This Row],[data_zone_code]],Table2[msoa21cd],Table2[msoa21nm], "Not found")</f>
        <v>Sandwell 012</v>
      </c>
      <c r="E1962" s="1">
        <f>_xlfn.XLOOKUP(Table1[[#This Row],[data_zone_code]],Table2[msoa21cd],Table2[Health Deprivation and Disability Rank (where 1 is most deprived)], "Not found")</f>
        <v>13897.75</v>
      </c>
      <c r="F1962">
        <f>RANK(Table1[[#This Row],[winter_min_tmp]],Table1[winter_min_tmp], 0)</f>
        <v>2990</v>
      </c>
      <c r="G1962">
        <f>(_xlfn.PERCENTRANK.INC(Table1[winter_min_tmp],Table1[[#This Row],[winter_min_tmp]]))*100</f>
        <v>56.3</v>
      </c>
      <c r="H1962">
        <f>CEILING(_xlfn.PERCENTRANK.INC(Table1[health_imd], Table1[[#This Row],[health_imd]]) * 10, 1)</f>
        <v>4</v>
      </c>
    </row>
    <row r="1963" spans="1:8" x14ac:dyDescent="0.35">
      <c r="A1963" t="s">
        <v>3924</v>
      </c>
      <c r="B1963" t="s">
        <v>3925</v>
      </c>
      <c r="C1963" s="1">
        <v>2.1785604950000002</v>
      </c>
      <c r="D1963" t="str">
        <f>_xlfn.XLOOKUP(Table1[[#This Row],[data_zone_code]],Table2[msoa21cd],Table2[msoa21nm], "Not found")</f>
        <v>Sandwell 013</v>
      </c>
      <c r="E1963" s="1">
        <f>_xlfn.XLOOKUP(Table1[[#This Row],[data_zone_code]],Table2[msoa21cd],Table2[Health Deprivation and Disability Rank (where 1 is most deprived)], "Not found")</f>
        <v>6691.5</v>
      </c>
      <c r="F1963">
        <f>RANK(Table1[[#This Row],[winter_min_tmp]],Table1[winter_min_tmp], 0)</f>
        <v>2859</v>
      </c>
      <c r="G1963">
        <f>(_xlfn.PERCENTRANK.INC(Table1[winter_min_tmp],Table1[[#This Row],[winter_min_tmp]]))*100</f>
        <v>58.3</v>
      </c>
      <c r="H1963">
        <f>CEILING(_xlfn.PERCENTRANK.INC(Table1[health_imd], Table1[[#This Row],[health_imd]]) * 10, 1)</f>
        <v>2</v>
      </c>
    </row>
    <row r="1964" spans="1:8" x14ac:dyDescent="0.35">
      <c r="A1964" t="s">
        <v>3926</v>
      </c>
      <c r="B1964" t="s">
        <v>3927</v>
      </c>
      <c r="C1964" s="1">
        <v>2.1211726670000002</v>
      </c>
      <c r="D1964" t="str">
        <f>_xlfn.XLOOKUP(Table1[[#This Row],[data_zone_code]],Table2[msoa21cd],Table2[msoa21nm], "Not found")</f>
        <v>Sandwell 014</v>
      </c>
      <c r="E1964" s="1">
        <f>_xlfn.XLOOKUP(Table1[[#This Row],[data_zone_code]],Table2[msoa21cd],Table2[Health Deprivation and Disability Rank (where 1 is most deprived)], "Not found")</f>
        <v>3877.5</v>
      </c>
      <c r="F1964">
        <f>RANK(Table1[[#This Row],[winter_min_tmp]],Table1[winter_min_tmp], 0)</f>
        <v>3123</v>
      </c>
      <c r="G1964">
        <f>(_xlfn.PERCENTRANK.INC(Table1[winter_min_tmp],Table1[[#This Row],[winter_min_tmp]]))*100</f>
        <v>54.400000000000006</v>
      </c>
      <c r="H1964">
        <f>CEILING(_xlfn.PERCENTRANK.INC(Table1[health_imd], Table1[[#This Row],[health_imd]]) * 10, 1)</f>
        <v>1</v>
      </c>
    </row>
    <row r="1965" spans="1:8" x14ac:dyDescent="0.35">
      <c r="A1965" t="s">
        <v>3928</v>
      </c>
      <c r="B1965" t="s">
        <v>3929</v>
      </c>
      <c r="C1965" s="1">
        <v>2.1215751169999999</v>
      </c>
      <c r="D1965" t="str">
        <f>_xlfn.XLOOKUP(Table1[[#This Row],[data_zone_code]],Table2[msoa21cd],Table2[msoa21nm], "Not found")</f>
        <v>Sandwell 015</v>
      </c>
      <c r="E1965" s="1">
        <f>_xlfn.XLOOKUP(Table1[[#This Row],[data_zone_code]],Table2[msoa21cd],Table2[Health Deprivation and Disability Rank (where 1 is most deprived)], "Not found")</f>
        <v>5994.5</v>
      </c>
      <c r="F1965">
        <f>RANK(Table1[[#This Row],[winter_min_tmp]],Table1[winter_min_tmp], 0)</f>
        <v>3118</v>
      </c>
      <c r="G1965">
        <f>(_xlfn.PERCENTRANK.INC(Table1[winter_min_tmp],Table1[[#This Row],[winter_min_tmp]]))*100</f>
        <v>54.500000000000007</v>
      </c>
      <c r="H1965">
        <f>CEILING(_xlfn.PERCENTRANK.INC(Table1[health_imd], Table1[[#This Row],[health_imd]]) * 10, 1)</f>
        <v>2</v>
      </c>
    </row>
    <row r="1966" spans="1:8" x14ac:dyDescent="0.35">
      <c r="A1966" t="s">
        <v>3930</v>
      </c>
      <c r="B1966" t="s">
        <v>3931</v>
      </c>
      <c r="C1966" s="1">
        <v>2.18462348</v>
      </c>
      <c r="D1966" t="str">
        <f>_xlfn.XLOOKUP(Table1[[#This Row],[data_zone_code]],Table2[msoa21cd],Table2[msoa21nm], "Not found")</f>
        <v>Sandwell 016</v>
      </c>
      <c r="E1966" s="1">
        <f>_xlfn.XLOOKUP(Table1[[#This Row],[data_zone_code]],Table2[msoa21cd],Table2[Health Deprivation and Disability Rank (where 1 is most deprived)], "Not found")</f>
        <v>9418</v>
      </c>
      <c r="F1966">
        <f>RANK(Table1[[#This Row],[winter_min_tmp]],Table1[winter_min_tmp], 0)</f>
        <v>2829</v>
      </c>
      <c r="G1966">
        <f>(_xlfn.PERCENTRANK.INC(Table1[winter_min_tmp],Table1[[#This Row],[winter_min_tmp]]))*100</f>
        <v>58.699999999999996</v>
      </c>
      <c r="H1966">
        <f>CEILING(_xlfn.PERCENTRANK.INC(Table1[health_imd], Table1[[#This Row],[health_imd]]) * 10, 1)</f>
        <v>3</v>
      </c>
    </row>
    <row r="1967" spans="1:8" x14ac:dyDescent="0.35">
      <c r="A1967" t="s">
        <v>3932</v>
      </c>
      <c r="B1967" t="s">
        <v>3933</v>
      </c>
      <c r="C1967" s="1">
        <v>2.1814680100000001</v>
      </c>
      <c r="D1967" t="str">
        <f>_xlfn.XLOOKUP(Table1[[#This Row],[data_zone_code]],Table2[msoa21cd],Table2[msoa21nm], "Not found")</f>
        <v>Sandwell 017</v>
      </c>
      <c r="E1967" s="1">
        <f>_xlfn.XLOOKUP(Table1[[#This Row],[data_zone_code]],Table2[msoa21cd],Table2[Health Deprivation and Disability Rank (where 1 is most deprived)], "Not found")</f>
        <v>7500</v>
      </c>
      <c r="F1967">
        <f>RANK(Table1[[#This Row],[winter_min_tmp]],Table1[winter_min_tmp], 0)</f>
        <v>2845</v>
      </c>
      <c r="G1967">
        <f>(_xlfn.PERCENTRANK.INC(Table1[winter_min_tmp],Table1[[#This Row],[winter_min_tmp]]))*100</f>
        <v>58.5</v>
      </c>
      <c r="H1967">
        <f>CEILING(_xlfn.PERCENTRANK.INC(Table1[health_imd], Table1[[#This Row],[health_imd]]) * 10, 1)</f>
        <v>2</v>
      </c>
    </row>
    <row r="1968" spans="1:8" x14ac:dyDescent="0.35">
      <c r="A1968" t="s">
        <v>3934</v>
      </c>
      <c r="B1968" t="s">
        <v>3935</v>
      </c>
      <c r="C1968" s="1">
        <v>2.1770744319999999</v>
      </c>
      <c r="D1968" t="str">
        <f>_xlfn.XLOOKUP(Table1[[#This Row],[data_zone_code]],Table2[msoa21cd],Table2[msoa21nm], "Not found")</f>
        <v>Sandwell 018</v>
      </c>
      <c r="E1968" s="1">
        <f>_xlfn.XLOOKUP(Table1[[#This Row],[data_zone_code]],Table2[msoa21cd],Table2[Health Deprivation and Disability Rank (where 1 is most deprived)], "Not found")</f>
        <v>5409.75</v>
      </c>
      <c r="F1968">
        <f>RANK(Table1[[#This Row],[winter_min_tmp]],Table1[winter_min_tmp], 0)</f>
        <v>2868</v>
      </c>
      <c r="G1968">
        <f>(_xlfn.PERCENTRANK.INC(Table1[winter_min_tmp],Table1[[#This Row],[winter_min_tmp]]))*100</f>
        <v>58.099999999999994</v>
      </c>
      <c r="H1968">
        <f>CEILING(_xlfn.PERCENTRANK.INC(Table1[health_imd], Table1[[#This Row],[health_imd]]) * 10, 1)</f>
        <v>2</v>
      </c>
    </row>
    <row r="1969" spans="1:8" x14ac:dyDescent="0.35">
      <c r="A1969" t="s">
        <v>3936</v>
      </c>
      <c r="B1969" t="s">
        <v>3937</v>
      </c>
      <c r="C1969" s="1">
        <v>2.1549725529999999</v>
      </c>
      <c r="D1969" t="str">
        <f>_xlfn.XLOOKUP(Table1[[#This Row],[data_zone_code]],Table2[msoa21cd],Table2[msoa21nm], "Not found")</f>
        <v>Sandwell 019</v>
      </c>
      <c r="E1969" s="1">
        <f>_xlfn.XLOOKUP(Table1[[#This Row],[data_zone_code]],Table2[msoa21cd],Table2[Health Deprivation and Disability Rank (where 1 is most deprived)], "Not found")</f>
        <v>5675</v>
      </c>
      <c r="F1969">
        <f>RANK(Table1[[#This Row],[winter_min_tmp]],Table1[winter_min_tmp], 0)</f>
        <v>2966</v>
      </c>
      <c r="G1969">
        <f>(_xlfn.PERCENTRANK.INC(Table1[winter_min_tmp],Table1[[#This Row],[winter_min_tmp]]))*100</f>
        <v>56.699999999999996</v>
      </c>
      <c r="H1969">
        <f>CEILING(_xlfn.PERCENTRANK.INC(Table1[health_imd], Table1[[#This Row],[health_imd]]) * 10, 1)</f>
        <v>2</v>
      </c>
    </row>
    <row r="1970" spans="1:8" x14ac:dyDescent="0.35">
      <c r="A1970" t="s">
        <v>3938</v>
      </c>
      <c r="B1970" t="s">
        <v>3939</v>
      </c>
      <c r="C1970" s="1">
        <v>2.1611561780000001</v>
      </c>
      <c r="D1970" t="str">
        <f>_xlfn.XLOOKUP(Table1[[#This Row],[data_zone_code]],Table2[msoa21cd],Table2[msoa21nm], "Not found")</f>
        <v>Sandwell 020</v>
      </c>
      <c r="E1970" s="1">
        <f>_xlfn.XLOOKUP(Table1[[#This Row],[data_zone_code]],Table2[msoa21cd],Table2[Health Deprivation and Disability Rank (where 1 is most deprived)], "Not found")</f>
        <v>5327.25</v>
      </c>
      <c r="F1970">
        <f>RANK(Table1[[#This Row],[winter_min_tmp]],Table1[winter_min_tmp], 0)</f>
        <v>2936</v>
      </c>
      <c r="G1970">
        <f>(_xlfn.PERCENTRANK.INC(Table1[winter_min_tmp],Table1[[#This Row],[winter_min_tmp]]))*100</f>
        <v>57.099999999999994</v>
      </c>
      <c r="H1970">
        <f>CEILING(_xlfn.PERCENTRANK.INC(Table1[health_imd], Table1[[#This Row],[health_imd]]) * 10, 1)</f>
        <v>2</v>
      </c>
    </row>
    <row r="1971" spans="1:8" x14ac:dyDescent="0.35">
      <c r="A1971" t="s">
        <v>3940</v>
      </c>
      <c r="B1971" t="s">
        <v>3941</v>
      </c>
      <c r="C1971" s="1">
        <v>2.145730495</v>
      </c>
      <c r="D1971" t="str">
        <f>_xlfn.XLOOKUP(Table1[[#This Row],[data_zone_code]],Table2[msoa21cd],Table2[msoa21nm], "Not found")</f>
        <v>Sandwell 021</v>
      </c>
      <c r="E1971" s="1">
        <f>_xlfn.XLOOKUP(Table1[[#This Row],[data_zone_code]],Table2[msoa21cd],Table2[Health Deprivation and Disability Rank (where 1 is most deprived)], "Not found")</f>
        <v>10341.4</v>
      </c>
      <c r="F1971">
        <f>RANK(Table1[[#This Row],[winter_min_tmp]],Table1[winter_min_tmp], 0)</f>
        <v>3007</v>
      </c>
      <c r="G1971">
        <f>(_xlfn.PERCENTRANK.INC(Table1[winter_min_tmp],Table1[[#This Row],[winter_min_tmp]]))*100</f>
        <v>56.100000000000009</v>
      </c>
      <c r="H1971">
        <f>CEILING(_xlfn.PERCENTRANK.INC(Table1[health_imd], Table1[[#This Row],[health_imd]]) * 10, 1)</f>
        <v>3</v>
      </c>
    </row>
    <row r="1972" spans="1:8" x14ac:dyDescent="0.35">
      <c r="A1972" t="s">
        <v>3942</v>
      </c>
      <c r="B1972" t="s">
        <v>3943</v>
      </c>
      <c r="C1972" s="1">
        <v>1.9657372239999999</v>
      </c>
      <c r="D1972" t="str">
        <f>_xlfn.XLOOKUP(Table1[[#This Row],[data_zone_code]],Table2[msoa21cd],Table2[msoa21nm], "Not found")</f>
        <v>Sandwell 022</v>
      </c>
      <c r="E1972" s="1">
        <f>_xlfn.XLOOKUP(Table1[[#This Row],[data_zone_code]],Table2[msoa21cd],Table2[Health Deprivation and Disability Rank (where 1 is most deprived)], "Not found")</f>
        <v>9665</v>
      </c>
      <c r="F1972">
        <f>RANK(Table1[[#This Row],[winter_min_tmp]],Table1[winter_min_tmp], 0)</f>
        <v>3852</v>
      </c>
      <c r="G1972">
        <f>(_xlfn.PERCENTRANK.INC(Table1[winter_min_tmp],Table1[[#This Row],[winter_min_tmp]]))*100</f>
        <v>43.8</v>
      </c>
      <c r="H1972">
        <f>CEILING(_xlfn.PERCENTRANK.INC(Table1[health_imd], Table1[[#This Row],[health_imd]]) * 10, 1)</f>
        <v>3</v>
      </c>
    </row>
    <row r="1973" spans="1:8" x14ac:dyDescent="0.35">
      <c r="A1973" t="s">
        <v>3944</v>
      </c>
      <c r="B1973" t="s">
        <v>3945</v>
      </c>
      <c r="C1973" s="1">
        <v>2.1828224660000002</v>
      </c>
      <c r="D1973" t="str">
        <f>_xlfn.XLOOKUP(Table1[[#This Row],[data_zone_code]],Table2[msoa21cd],Table2[msoa21nm], "Not found")</f>
        <v>Sandwell 023</v>
      </c>
      <c r="E1973" s="1">
        <f>_xlfn.XLOOKUP(Table1[[#This Row],[data_zone_code]],Table2[msoa21cd],Table2[Health Deprivation and Disability Rank (where 1 is most deprived)], "Not found")</f>
        <v>9233.5714285714294</v>
      </c>
      <c r="F1973">
        <f>RANK(Table1[[#This Row],[winter_min_tmp]],Table1[winter_min_tmp], 0)</f>
        <v>2839</v>
      </c>
      <c r="G1973">
        <f>(_xlfn.PERCENTRANK.INC(Table1[winter_min_tmp],Table1[[#This Row],[winter_min_tmp]]))*100</f>
        <v>58.5</v>
      </c>
      <c r="H1973">
        <f>CEILING(_xlfn.PERCENTRANK.INC(Table1[health_imd], Table1[[#This Row],[health_imd]]) * 10, 1)</f>
        <v>3</v>
      </c>
    </row>
    <row r="1974" spans="1:8" x14ac:dyDescent="0.35">
      <c r="A1974" t="s">
        <v>3946</v>
      </c>
      <c r="B1974" t="s">
        <v>3947</v>
      </c>
      <c r="C1974" s="1">
        <v>2.1599209309999998</v>
      </c>
      <c r="D1974" t="str">
        <f>_xlfn.XLOOKUP(Table1[[#This Row],[data_zone_code]],Table2[msoa21cd],Table2[msoa21nm], "Not found")</f>
        <v>Sandwell 024</v>
      </c>
      <c r="E1974" s="1">
        <f>_xlfn.XLOOKUP(Table1[[#This Row],[data_zone_code]],Table2[msoa21cd],Table2[Health Deprivation and Disability Rank (where 1 is most deprived)], "Not found")</f>
        <v>6809</v>
      </c>
      <c r="F1974">
        <f>RANK(Table1[[#This Row],[winter_min_tmp]],Table1[winter_min_tmp], 0)</f>
        <v>2944</v>
      </c>
      <c r="G1974">
        <f>(_xlfn.PERCENTRANK.INC(Table1[winter_min_tmp],Table1[[#This Row],[winter_min_tmp]]))*100</f>
        <v>56.999999999999993</v>
      </c>
      <c r="H1974">
        <f>CEILING(_xlfn.PERCENTRANK.INC(Table1[health_imd], Table1[[#This Row],[health_imd]]) * 10, 1)</f>
        <v>2</v>
      </c>
    </row>
    <row r="1975" spans="1:8" x14ac:dyDescent="0.35">
      <c r="A1975" t="s">
        <v>3948</v>
      </c>
      <c r="B1975" t="s">
        <v>3949</v>
      </c>
      <c r="C1975" s="1">
        <v>1.93465054</v>
      </c>
      <c r="D1975" t="str">
        <f>_xlfn.XLOOKUP(Table1[[#This Row],[data_zone_code]],Table2[msoa21cd],Table2[msoa21nm], "Not found")</f>
        <v>Sandwell 025</v>
      </c>
      <c r="E1975" s="1">
        <f>_xlfn.XLOOKUP(Table1[[#This Row],[data_zone_code]],Table2[msoa21cd],Table2[Health Deprivation and Disability Rank (where 1 is most deprived)], "Not found")</f>
        <v>12740.25</v>
      </c>
      <c r="F1975">
        <f>RANK(Table1[[#This Row],[winter_min_tmp]],Table1[winter_min_tmp], 0)</f>
        <v>4021</v>
      </c>
      <c r="G1975">
        <f>(_xlfn.PERCENTRANK.INC(Table1[winter_min_tmp],Table1[[#This Row],[winter_min_tmp]]))*100</f>
        <v>41.3</v>
      </c>
      <c r="H1975">
        <f>CEILING(_xlfn.PERCENTRANK.INC(Table1[health_imd], Table1[[#This Row],[health_imd]]) * 10, 1)</f>
        <v>4</v>
      </c>
    </row>
    <row r="1976" spans="1:8" x14ac:dyDescent="0.35">
      <c r="A1976" t="s">
        <v>3950</v>
      </c>
      <c r="B1976" t="s">
        <v>3951</v>
      </c>
      <c r="C1976" s="1">
        <v>2.0767469410000001</v>
      </c>
      <c r="D1976" t="str">
        <f>_xlfn.XLOOKUP(Table1[[#This Row],[data_zone_code]],Table2[msoa21cd],Table2[msoa21nm], "Not found")</f>
        <v>Sandwell 027</v>
      </c>
      <c r="E1976" s="1">
        <f>_xlfn.XLOOKUP(Table1[[#This Row],[data_zone_code]],Table2[msoa21cd],Table2[Health Deprivation and Disability Rank (where 1 is most deprived)], "Not found")</f>
        <v>7310.75</v>
      </c>
      <c r="F1976">
        <f>RANK(Table1[[#This Row],[winter_min_tmp]],Table1[winter_min_tmp], 0)</f>
        <v>3353</v>
      </c>
      <c r="G1976">
        <f>(_xlfn.PERCENTRANK.INC(Table1[winter_min_tmp],Table1[[#This Row],[winter_min_tmp]]))*100</f>
        <v>51</v>
      </c>
      <c r="H1976">
        <f>CEILING(_xlfn.PERCENTRANK.INC(Table1[health_imd], Table1[[#This Row],[health_imd]]) * 10, 1)</f>
        <v>2</v>
      </c>
    </row>
    <row r="1977" spans="1:8" x14ac:dyDescent="0.35">
      <c r="A1977" t="s">
        <v>3952</v>
      </c>
      <c r="B1977" t="s">
        <v>3953</v>
      </c>
      <c r="C1977" s="1">
        <v>2.1986491680000002</v>
      </c>
      <c r="D1977" t="str">
        <f>_xlfn.XLOOKUP(Table1[[#This Row],[data_zone_code]],Table2[msoa21cd],Table2[msoa21nm], "Not found")</f>
        <v>Sandwell 028</v>
      </c>
      <c r="E1977" s="1">
        <f>_xlfn.XLOOKUP(Table1[[#This Row],[data_zone_code]],Table2[msoa21cd],Table2[Health Deprivation and Disability Rank (where 1 is most deprived)], "Not found")</f>
        <v>6874.6</v>
      </c>
      <c r="F1977">
        <f>RANK(Table1[[#This Row],[winter_min_tmp]],Table1[winter_min_tmp], 0)</f>
        <v>2756</v>
      </c>
      <c r="G1977">
        <f>(_xlfn.PERCENTRANK.INC(Table1[winter_min_tmp],Table1[[#This Row],[winter_min_tmp]]))*100</f>
        <v>59.8</v>
      </c>
      <c r="H1977">
        <f>CEILING(_xlfn.PERCENTRANK.INC(Table1[health_imd], Table1[[#This Row],[health_imd]]) * 10, 1)</f>
        <v>2</v>
      </c>
    </row>
    <row r="1978" spans="1:8" x14ac:dyDescent="0.35">
      <c r="A1978" t="s">
        <v>3954</v>
      </c>
      <c r="B1978" t="s">
        <v>3955</v>
      </c>
      <c r="C1978" s="1">
        <v>1.9378499979999999</v>
      </c>
      <c r="D1978" t="str">
        <f>_xlfn.XLOOKUP(Table1[[#This Row],[data_zone_code]],Table2[msoa21cd],Table2[msoa21nm], "Not found")</f>
        <v>Sandwell 029</v>
      </c>
      <c r="E1978" s="1">
        <f>_xlfn.XLOOKUP(Table1[[#This Row],[data_zone_code]],Table2[msoa21cd],Table2[Health Deprivation and Disability Rank (where 1 is most deprived)], "Not found")</f>
        <v>6390.25</v>
      </c>
      <c r="F1978">
        <f>RANK(Table1[[#This Row],[winter_min_tmp]],Table1[winter_min_tmp], 0)</f>
        <v>3998</v>
      </c>
      <c r="G1978">
        <f>(_xlfn.PERCENTRANK.INC(Table1[winter_min_tmp],Table1[[#This Row],[winter_min_tmp]]))*100</f>
        <v>41.6</v>
      </c>
      <c r="H1978">
        <f>CEILING(_xlfn.PERCENTRANK.INC(Table1[health_imd], Table1[[#This Row],[health_imd]]) * 10, 1)</f>
        <v>2</v>
      </c>
    </row>
    <row r="1979" spans="1:8" x14ac:dyDescent="0.35">
      <c r="A1979" t="s">
        <v>3956</v>
      </c>
      <c r="B1979" t="s">
        <v>3957</v>
      </c>
      <c r="C1979" s="1">
        <v>2.0907175539999998</v>
      </c>
      <c r="D1979" t="str">
        <f>_xlfn.XLOOKUP(Table1[[#This Row],[data_zone_code]],Table2[msoa21cd],Table2[msoa21nm], "Not found")</f>
        <v>Sandwell 030</v>
      </c>
      <c r="E1979" s="1">
        <f>_xlfn.XLOOKUP(Table1[[#This Row],[data_zone_code]],Table2[msoa21cd],Table2[Health Deprivation and Disability Rank (where 1 is most deprived)], "Not found")</f>
        <v>11952</v>
      </c>
      <c r="F1979">
        <f>RANK(Table1[[#This Row],[winter_min_tmp]],Table1[winter_min_tmp], 0)</f>
        <v>3280</v>
      </c>
      <c r="G1979">
        <f>(_xlfn.PERCENTRANK.INC(Table1[winter_min_tmp],Table1[[#This Row],[winter_min_tmp]]))*100</f>
        <v>52.1</v>
      </c>
      <c r="H1979">
        <f>CEILING(_xlfn.PERCENTRANK.INC(Table1[health_imd], Table1[[#This Row],[health_imd]]) * 10, 1)</f>
        <v>4</v>
      </c>
    </row>
    <row r="1980" spans="1:8" x14ac:dyDescent="0.35">
      <c r="A1980" t="s">
        <v>3958</v>
      </c>
      <c r="B1980" t="s">
        <v>3959</v>
      </c>
      <c r="C1980" s="1">
        <v>2.1011373999999998</v>
      </c>
      <c r="D1980" t="str">
        <f>_xlfn.XLOOKUP(Table1[[#This Row],[data_zone_code]],Table2[msoa21cd],Table2[msoa21nm], "Not found")</f>
        <v>Sandwell 031</v>
      </c>
      <c r="E1980" s="1">
        <f>_xlfn.XLOOKUP(Table1[[#This Row],[data_zone_code]],Table2[msoa21cd],Table2[Health Deprivation and Disability Rank (where 1 is most deprived)], "Not found")</f>
        <v>6985</v>
      </c>
      <c r="F1980">
        <f>RANK(Table1[[#This Row],[winter_min_tmp]],Table1[winter_min_tmp], 0)</f>
        <v>3232</v>
      </c>
      <c r="G1980">
        <f>(_xlfn.PERCENTRANK.INC(Table1[winter_min_tmp],Table1[[#This Row],[winter_min_tmp]]))*100</f>
        <v>52.800000000000004</v>
      </c>
      <c r="H1980">
        <f>CEILING(_xlfn.PERCENTRANK.INC(Table1[health_imd], Table1[[#This Row],[health_imd]]) * 10, 1)</f>
        <v>2</v>
      </c>
    </row>
    <row r="1981" spans="1:8" x14ac:dyDescent="0.35">
      <c r="A1981" t="s">
        <v>3960</v>
      </c>
      <c r="B1981" t="s">
        <v>3961</v>
      </c>
      <c r="C1981" s="1">
        <v>2.0300576690000001</v>
      </c>
      <c r="D1981" t="str">
        <f>_xlfn.XLOOKUP(Table1[[#This Row],[data_zone_code]],Table2[msoa21cd],Table2[msoa21nm], "Not found")</f>
        <v>Sandwell 032</v>
      </c>
      <c r="E1981" s="1">
        <f>_xlfn.XLOOKUP(Table1[[#This Row],[data_zone_code]],Table2[msoa21cd],Table2[Health Deprivation and Disability Rank (where 1 is most deprived)], "Not found")</f>
        <v>7496</v>
      </c>
      <c r="F1981">
        <f>RANK(Table1[[#This Row],[winter_min_tmp]],Table1[winter_min_tmp], 0)</f>
        <v>3558</v>
      </c>
      <c r="G1981">
        <f>(_xlfn.PERCENTRANK.INC(Table1[winter_min_tmp],Table1[[#This Row],[winter_min_tmp]]))*100</f>
        <v>48.1</v>
      </c>
      <c r="H1981">
        <f>CEILING(_xlfn.PERCENTRANK.INC(Table1[health_imd], Table1[[#This Row],[health_imd]]) * 10, 1)</f>
        <v>2</v>
      </c>
    </row>
    <row r="1982" spans="1:8" x14ac:dyDescent="0.35">
      <c r="A1982" t="s">
        <v>3962</v>
      </c>
      <c r="B1982" t="s">
        <v>3963</v>
      </c>
      <c r="C1982" s="1">
        <v>1.950882673</v>
      </c>
      <c r="D1982" t="str">
        <f>_xlfn.XLOOKUP(Table1[[#This Row],[data_zone_code]],Table2[msoa21cd],Table2[msoa21nm], "Not found")</f>
        <v>Sandwell 033</v>
      </c>
      <c r="E1982" s="1">
        <f>_xlfn.XLOOKUP(Table1[[#This Row],[data_zone_code]],Table2[msoa21cd],Table2[Health Deprivation and Disability Rank (where 1 is most deprived)], "Not found")</f>
        <v>7533.4</v>
      </c>
      <c r="F1982">
        <f>RANK(Table1[[#This Row],[winter_min_tmp]],Table1[winter_min_tmp], 0)</f>
        <v>3928</v>
      </c>
      <c r="G1982">
        <f>(_xlfn.PERCENTRANK.INC(Table1[winter_min_tmp],Table1[[#This Row],[winter_min_tmp]]))*100</f>
        <v>42.699999999999996</v>
      </c>
      <c r="H1982">
        <f>CEILING(_xlfn.PERCENTRANK.INC(Table1[health_imd], Table1[[#This Row],[health_imd]]) * 10, 1)</f>
        <v>2</v>
      </c>
    </row>
    <row r="1983" spans="1:8" x14ac:dyDescent="0.35">
      <c r="A1983" t="s">
        <v>3964</v>
      </c>
      <c r="B1983" t="s">
        <v>3965</v>
      </c>
      <c r="C1983" s="1">
        <v>2.082986832</v>
      </c>
      <c r="D1983" t="str">
        <f>_xlfn.XLOOKUP(Table1[[#This Row],[data_zone_code]],Table2[msoa21cd],Table2[msoa21nm], "Not found")</f>
        <v>Sandwell 034</v>
      </c>
      <c r="E1983" s="1">
        <f>_xlfn.XLOOKUP(Table1[[#This Row],[data_zone_code]],Table2[msoa21cd],Table2[Health Deprivation and Disability Rank (where 1 is most deprived)], "Not found")</f>
        <v>14314.142857142861</v>
      </c>
      <c r="F1983">
        <f>RANK(Table1[[#This Row],[winter_min_tmp]],Table1[winter_min_tmp], 0)</f>
        <v>3317</v>
      </c>
      <c r="G1983">
        <f>(_xlfn.PERCENTRANK.INC(Table1[winter_min_tmp],Table1[[#This Row],[winter_min_tmp]]))*100</f>
        <v>51.6</v>
      </c>
      <c r="H1983">
        <f>CEILING(_xlfn.PERCENTRANK.INC(Table1[health_imd], Table1[[#This Row],[health_imd]]) * 10, 1)</f>
        <v>4</v>
      </c>
    </row>
    <row r="1984" spans="1:8" x14ac:dyDescent="0.35">
      <c r="A1984" t="s">
        <v>3966</v>
      </c>
      <c r="B1984" t="s">
        <v>3967</v>
      </c>
      <c r="C1984" s="1">
        <v>2.0106792449999999</v>
      </c>
      <c r="D1984" t="str">
        <f>_xlfn.XLOOKUP(Table1[[#This Row],[data_zone_code]],Table2[msoa21cd],Table2[msoa21nm], "Not found")</f>
        <v>Sandwell 035</v>
      </c>
      <c r="E1984" s="1">
        <f>_xlfn.XLOOKUP(Table1[[#This Row],[data_zone_code]],Table2[msoa21cd],Table2[Health Deprivation and Disability Rank (where 1 is most deprived)], "Not found")</f>
        <v>9056.1666666666661</v>
      </c>
      <c r="F1984">
        <f>RANK(Table1[[#This Row],[winter_min_tmp]],Table1[winter_min_tmp], 0)</f>
        <v>3642</v>
      </c>
      <c r="G1984">
        <f>(_xlfn.PERCENTRANK.INC(Table1[winter_min_tmp],Table1[[#This Row],[winter_min_tmp]]))*100</f>
        <v>46.800000000000004</v>
      </c>
      <c r="H1984">
        <f>CEILING(_xlfn.PERCENTRANK.INC(Table1[health_imd], Table1[[#This Row],[health_imd]]) * 10, 1)</f>
        <v>3</v>
      </c>
    </row>
    <row r="1985" spans="1:8" x14ac:dyDescent="0.35">
      <c r="A1985" t="s">
        <v>3968</v>
      </c>
      <c r="B1985" t="s">
        <v>3969</v>
      </c>
      <c r="C1985" s="1">
        <v>1.9696908</v>
      </c>
      <c r="D1985" t="str">
        <f>_xlfn.XLOOKUP(Table1[[#This Row],[data_zone_code]],Table2[msoa21cd],Table2[msoa21nm], "Not found")</f>
        <v>Sandwell 036</v>
      </c>
      <c r="E1985" s="1">
        <f>_xlfn.XLOOKUP(Table1[[#This Row],[data_zone_code]],Table2[msoa21cd],Table2[Health Deprivation and Disability Rank (where 1 is most deprived)], "Not found")</f>
        <v>18555.25</v>
      </c>
      <c r="F1985">
        <f>RANK(Table1[[#This Row],[winter_min_tmp]],Table1[winter_min_tmp], 0)</f>
        <v>3835</v>
      </c>
      <c r="G1985">
        <f>(_xlfn.PERCENTRANK.INC(Table1[winter_min_tmp],Table1[[#This Row],[winter_min_tmp]]))*100</f>
        <v>44</v>
      </c>
      <c r="H1985">
        <f>CEILING(_xlfn.PERCENTRANK.INC(Table1[health_imd], Table1[[#This Row],[health_imd]]) * 10, 1)</f>
        <v>6</v>
      </c>
    </row>
    <row r="1986" spans="1:8" x14ac:dyDescent="0.35">
      <c r="A1986" t="s">
        <v>3970</v>
      </c>
      <c r="B1986" t="s">
        <v>3971</v>
      </c>
      <c r="C1986" s="1">
        <v>1.9155697819999999</v>
      </c>
      <c r="D1986" t="str">
        <f>_xlfn.XLOOKUP(Table1[[#This Row],[data_zone_code]],Table2[msoa21cd],Table2[msoa21nm], "Not found")</f>
        <v>Sandwell 037</v>
      </c>
      <c r="E1986" s="1">
        <f>_xlfn.XLOOKUP(Table1[[#This Row],[data_zone_code]],Table2[msoa21cd],Table2[Health Deprivation and Disability Rank (where 1 is most deprived)], "Not found")</f>
        <v>10487.6</v>
      </c>
      <c r="F1986">
        <f>RANK(Table1[[#This Row],[winter_min_tmp]],Table1[winter_min_tmp], 0)</f>
        <v>4111</v>
      </c>
      <c r="G1986">
        <f>(_xlfn.PERCENTRANK.INC(Table1[winter_min_tmp],Table1[[#This Row],[winter_min_tmp]]))*100</f>
        <v>40</v>
      </c>
      <c r="H1986">
        <f>CEILING(_xlfn.PERCENTRANK.INC(Table1[health_imd], Table1[[#This Row],[health_imd]]) * 10, 1)</f>
        <v>3</v>
      </c>
    </row>
    <row r="1987" spans="1:8" x14ac:dyDescent="0.35">
      <c r="A1987" t="s">
        <v>3972</v>
      </c>
      <c r="B1987" t="s">
        <v>3973</v>
      </c>
      <c r="C1987" s="1">
        <v>2.0039746759999999</v>
      </c>
      <c r="D1987" t="str">
        <f>_xlfn.XLOOKUP(Table1[[#This Row],[data_zone_code]],Table2[msoa21cd],Table2[msoa21nm], "Not found")</f>
        <v>Sandwell 038</v>
      </c>
      <c r="E1987" s="1">
        <f>_xlfn.XLOOKUP(Table1[[#This Row],[data_zone_code]],Table2[msoa21cd],Table2[Health Deprivation and Disability Rank (where 1 is most deprived)], "Not found")</f>
        <v>9754.25</v>
      </c>
      <c r="F1987">
        <f>RANK(Table1[[#This Row],[winter_min_tmp]],Table1[winter_min_tmp], 0)</f>
        <v>3676</v>
      </c>
      <c r="G1987">
        <f>(_xlfn.PERCENTRANK.INC(Table1[winter_min_tmp],Table1[[#This Row],[winter_min_tmp]]))*100</f>
        <v>46.300000000000004</v>
      </c>
      <c r="H1987">
        <f>CEILING(_xlfn.PERCENTRANK.INC(Table1[health_imd], Table1[[#This Row],[health_imd]]) * 10, 1)</f>
        <v>3</v>
      </c>
    </row>
    <row r="1988" spans="1:8" x14ac:dyDescent="0.35">
      <c r="A1988" t="s">
        <v>3974</v>
      </c>
      <c r="B1988" t="s">
        <v>3975</v>
      </c>
      <c r="C1988" s="1">
        <v>1.9584535359999999</v>
      </c>
      <c r="D1988" t="str">
        <f>_xlfn.XLOOKUP(Table1[[#This Row],[data_zone_code]],Table2[msoa21cd],Table2[msoa21nm], "Not found")</f>
        <v>Solihull 001</v>
      </c>
      <c r="E1988" s="1">
        <f>_xlfn.XLOOKUP(Table1[[#This Row],[data_zone_code]],Table2[msoa21cd],Table2[Health Deprivation and Disability Rank (where 1 is most deprived)], "Not found")</f>
        <v>15283.25</v>
      </c>
      <c r="F1988">
        <f>RANK(Table1[[#This Row],[winter_min_tmp]],Table1[winter_min_tmp], 0)</f>
        <v>3880</v>
      </c>
      <c r="G1988">
        <f>(_xlfn.PERCENTRANK.INC(Table1[winter_min_tmp],Table1[[#This Row],[winter_min_tmp]]))*100</f>
        <v>43.4</v>
      </c>
      <c r="H1988">
        <f>CEILING(_xlfn.PERCENTRANK.INC(Table1[health_imd], Table1[[#This Row],[health_imd]]) * 10, 1)</f>
        <v>5</v>
      </c>
    </row>
    <row r="1989" spans="1:8" x14ac:dyDescent="0.35">
      <c r="A1989" t="s">
        <v>3976</v>
      </c>
      <c r="B1989" t="s">
        <v>3977</v>
      </c>
      <c r="C1989" s="1">
        <v>1.8720201249999999</v>
      </c>
      <c r="D1989" t="str">
        <f>_xlfn.XLOOKUP(Table1[[#This Row],[data_zone_code]],Table2[msoa21cd],Table2[msoa21nm], "Not found")</f>
        <v>Solihull 002</v>
      </c>
      <c r="E1989" s="1">
        <f>_xlfn.XLOOKUP(Table1[[#This Row],[data_zone_code]],Table2[msoa21cd],Table2[Health Deprivation and Disability Rank (where 1 is most deprived)], "Not found")</f>
        <v>3226.5</v>
      </c>
      <c r="F1989">
        <f>RANK(Table1[[#This Row],[winter_min_tmp]],Table1[winter_min_tmp], 0)</f>
        <v>4321</v>
      </c>
      <c r="G1989">
        <f>(_xlfn.PERCENTRANK.INC(Table1[winter_min_tmp],Table1[[#This Row],[winter_min_tmp]]))*100</f>
        <v>36.9</v>
      </c>
      <c r="H1989">
        <f>CEILING(_xlfn.PERCENTRANK.INC(Table1[health_imd], Table1[[#This Row],[health_imd]]) * 10, 1)</f>
        <v>1</v>
      </c>
    </row>
    <row r="1990" spans="1:8" x14ac:dyDescent="0.35">
      <c r="A1990" t="s">
        <v>3978</v>
      </c>
      <c r="B1990" t="s">
        <v>3979</v>
      </c>
      <c r="C1990" s="1">
        <v>1.896847248</v>
      </c>
      <c r="D1990" t="str">
        <f>_xlfn.XLOOKUP(Table1[[#This Row],[data_zone_code]],Table2[msoa21cd],Table2[msoa21nm], "Not found")</f>
        <v>Solihull 003</v>
      </c>
      <c r="E1990" s="1">
        <f>_xlfn.XLOOKUP(Table1[[#This Row],[data_zone_code]],Table2[msoa21cd],Table2[Health Deprivation and Disability Rank (where 1 is most deprived)], "Not found")</f>
        <v>22673.75</v>
      </c>
      <c r="F1990">
        <f>RANK(Table1[[#This Row],[winter_min_tmp]],Table1[winter_min_tmp], 0)</f>
        <v>4204</v>
      </c>
      <c r="G1990">
        <f>(_xlfn.PERCENTRANK.INC(Table1[winter_min_tmp],Table1[[#This Row],[winter_min_tmp]]))*100</f>
        <v>38.6</v>
      </c>
      <c r="H1990">
        <f>CEILING(_xlfn.PERCENTRANK.INC(Table1[health_imd], Table1[[#This Row],[health_imd]]) * 10, 1)</f>
        <v>8</v>
      </c>
    </row>
    <row r="1991" spans="1:8" x14ac:dyDescent="0.35">
      <c r="A1991" t="s">
        <v>3980</v>
      </c>
      <c r="B1991" t="s">
        <v>3981</v>
      </c>
      <c r="C1991" s="1">
        <v>1.841521502</v>
      </c>
      <c r="D1991" t="str">
        <f>_xlfn.XLOOKUP(Table1[[#This Row],[data_zone_code]],Table2[msoa21cd],Table2[msoa21nm], "Not found")</f>
        <v>Solihull 004</v>
      </c>
      <c r="E1991" s="1">
        <f>_xlfn.XLOOKUP(Table1[[#This Row],[data_zone_code]],Table2[msoa21cd],Table2[Health Deprivation and Disability Rank (where 1 is most deprived)], "Not found")</f>
        <v>4699.5</v>
      </c>
      <c r="F1991">
        <f>RANK(Table1[[#This Row],[winter_min_tmp]],Table1[winter_min_tmp], 0)</f>
        <v>4478</v>
      </c>
      <c r="G1991">
        <f>(_xlfn.PERCENTRANK.INC(Table1[winter_min_tmp],Table1[[#This Row],[winter_min_tmp]]))*100</f>
        <v>34.599999999999994</v>
      </c>
      <c r="H1991">
        <f>CEILING(_xlfn.PERCENTRANK.INC(Table1[health_imd], Table1[[#This Row],[health_imd]]) * 10, 1)</f>
        <v>1</v>
      </c>
    </row>
    <row r="1992" spans="1:8" x14ac:dyDescent="0.35">
      <c r="A1992" t="s">
        <v>3982</v>
      </c>
      <c r="B1992" t="s">
        <v>3983</v>
      </c>
      <c r="C1992" s="1">
        <v>1.841252804</v>
      </c>
      <c r="D1992" t="str">
        <f>_xlfn.XLOOKUP(Table1[[#This Row],[data_zone_code]],Table2[msoa21cd],Table2[msoa21nm], "Not found")</f>
        <v>Solihull 005</v>
      </c>
      <c r="E1992" s="1">
        <f>_xlfn.XLOOKUP(Table1[[#This Row],[data_zone_code]],Table2[msoa21cd],Table2[Health Deprivation and Disability Rank (where 1 is most deprived)], "Not found")</f>
        <v>8764.5</v>
      </c>
      <c r="F1992">
        <f>RANK(Table1[[#This Row],[winter_min_tmp]],Table1[winter_min_tmp], 0)</f>
        <v>4480</v>
      </c>
      <c r="G1992">
        <f>(_xlfn.PERCENTRANK.INC(Table1[winter_min_tmp],Table1[[#This Row],[winter_min_tmp]]))*100</f>
        <v>34.599999999999994</v>
      </c>
      <c r="H1992">
        <f>CEILING(_xlfn.PERCENTRANK.INC(Table1[health_imd], Table1[[#This Row],[health_imd]]) * 10, 1)</f>
        <v>3</v>
      </c>
    </row>
    <row r="1993" spans="1:8" x14ac:dyDescent="0.35">
      <c r="A1993" t="s">
        <v>3984</v>
      </c>
      <c r="B1993" t="s">
        <v>3985</v>
      </c>
      <c r="C1993" s="1">
        <v>1.7456628080000001</v>
      </c>
      <c r="D1993" t="str">
        <f>_xlfn.XLOOKUP(Table1[[#This Row],[data_zone_code]],Table2[msoa21cd],Table2[msoa21nm], "Not found")</f>
        <v>Solihull 006</v>
      </c>
      <c r="E1993" s="1">
        <f>_xlfn.XLOOKUP(Table1[[#This Row],[data_zone_code]],Table2[msoa21cd],Table2[Health Deprivation and Disability Rank (where 1 is most deprived)], "Not found")</f>
        <v>3322.75</v>
      </c>
      <c r="F1993">
        <f>RANK(Table1[[#This Row],[winter_min_tmp]],Table1[winter_min_tmp], 0)</f>
        <v>4950</v>
      </c>
      <c r="G1993">
        <f>(_xlfn.PERCENTRANK.INC(Table1[winter_min_tmp],Table1[[#This Row],[winter_min_tmp]]))*100</f>
        <v>27.700000000000003</v>
      </c>
      <c r="H1993">
        <f>CEILING(_xlfn.PERCENTRANK.INC(Table1[health_imd], Table1[[#This Row],[health_imd]]) * 10, 1)</f>
        <v>1</v>
      </c>
    </row>
    <row r="1994" spans="1:8" x14ac:dyDescent="0.35">
      <c r="A1994" t="s">
        <v>3986</v>
      </c>
      <c r="B1994" t="s">
        <v>3987</v>
      </c>
      <c r="C1994" s="1">
        <v>1.765102983</v>
      </c>
      <c r="D1994" t="str">
        <f>_xlfn.XLOOKUP(Table1[[#This Row],[data_zone_code]],Table2[msoa21cd],Table2[msoa21nm], "Not found")</f>
        <v>Solihull 007</v>
      </c>
      <c r="E1994" s="1">
        <f>_xlfn.XLOOKUP(Table1[[#This Row],[data_zone_code]],Table2[msoa21cd],Table2[Health Deprivation and Disability Rank (where 1 is most deprived)], "Not found")</f>
        <v>3100.75</v>
      </c>
      <c r="F1994">
        <f>RANK(Table1[[#This Row],[winter_min_tmp]],Table1[winter_min_tmp], 0)</f>
        <v>4859</v>
      </c>
      <c r="G1994">
        <f>(_xlfn.PERCENTRANK.INC(Table1[winter_min_tmp],Table1[[#This Row],[winter_min_tmp]]))*100</f>
        <v>29.099999999999998</v>
      </c>
      <c r="H1994">
        <f>CEILING(_xlfn.PERCENTRANK.INC(Table1[health_imd], Table1[[#This Row],[health_imd]]) * 10, 1)</f>
        <v>1</v>
      </c>
    </row>
    <row r="1995" spans="1:8" x14ac:dyDescent="0.35">
      <c r="A1995" t="s">
        <v>3988</v>
      </c>
      <c r="B1995" t="s">
        <v>3989</v>
      </c>
      <c r="C1995" s="1">
        <v>1.6401135920000001</v>
      </c>
      <c r="D1995" t="str">
        <f>_xlfn.XLOOKUP(Table1[[#This Row],[data_zone_code]],Table2[msoa21cd],Table2[msoa21nm], "Not found")</f>
        <v>Solihull 008</v>
      </c>
      <c r="E1995" s="1">
        <f>_xlfn.XLOOKUP(Table1[[#This Row],[data_zone_code]],Table2[msoa21cd],Table2[Health Deprivation and Disability Rank (where 1 is most deprived)], "Not found")</f>
        <v>1847.333333333333</v>
      </c>
      <c r="F1995">
        <f>RANK(Table1[[#This Row],[winter_min_tmp]],Table1[winter_min_tmp], 0)</f>
        <v>5428</v>
      </c>
      <c r="G1995">
        <f>(_xlfn.PERCENTRANK.INC(Table1[winter_min_tmp],Table1[[#This Row],[winter_min_tmp]]))*100</f>
        <v>20.8</v>
      </c>
      <c r="H1995">
        <f>CEILING(_xlfn.PERCENTRANK.INC(Table1[health_imd], Table1[[#This Row],[health_imd]]) * 10, 1)</f>
        <v>1</v>
      </c>
    </row>
    <row r="1996" spans="1:8" x14ac:dyDescent="0.35">
      <c r="A1996" t="s">
        <v>3990</v>
      </c>
      <c r="B1996" t="s">
        <v>3991</v>
      </c>
      <c r="C1996" s="1">
        <v>1.5234415530000001</v>
      </c>
      <c r="D1996" t="str">
        <f>_xlfn.XLOOKUP(Table1[[#This Row],[data_zone_code]],Table2[msoa21cd],Table2[msoa21nm], "Not found")</f>
        <v>Solihull 009</v>
      </c>
      <c r="E1996" s="1">
        <f>_xlfn.XLOOKUP(Table1[[#This Row],[data_zone_code]],Table2[msoa21cd],Table2[Health Deprivation and Disability Rank (where 1 is most deprived)], "Not found")</f>
        <v>11661</v>
      </c>
      <c r="F1996">
        <f>RANK(Table1[[#This Row],[winter_min_tmp]],Table1[winter_min_tmp], 0)</f>
        <v>5882</v>
      </c>
      <c r="G1996">
        <f>(_xlfn.PERCENTRANK.INC(Table1[winter_min_tmp],Table1[[#This Row],[winter_min_tmp]]))*100</f>
        <v>14.099999999999998</v>
      </c>
      <c r="H1996">
        <f>CEILING(_xlfn.PERCENTRANK.INC(Table1[health_imd], Table1[[#This Row],[health_imd]]) * 10, 1)</f>
        <v>4</v>
      </c>
    </row>
    <row r="1997" spans="1:8" x14ac:dyDescent="0.35">
      <c r="A1997" t="s">
        <v>3992</v>
      </c>
      <c r="B1997" t="s">
        <v>3993</v>
      </c>
      <c r="C1997" s="1">
        <v>1.824672818</v>
      </c>
      <c r="D1997" t="str">
        <f>_xlfn.XLOOKUP(Table1[[#This Row],[data_zone_code]],Table2[msoa21cd],Table2[msoa21nm], "Not found")</f>
        <v>Solihull 010</v>
      </c>
      <c r="E1997" s="1">
        <f>_xlfn.XLOOKUP(Table1[[#This Row],[data_zone_code]],Table2[msoa21cd],Table2[Health Deprivation and Disability Rank (where 1 is most deprived)], "Not found")</f>
        <v>18791.75</v>
      </c>
      <c r="F1997">
        <f>RANK(Table1[[#This Row],[winter_min_tmp]],Table1[winter_min_tmp], 0)</f>
        <v>4560</v>
      </c>
      <c r="G1997">
        <f>(_xlfn.PERCENTRANK.INC(Table1[winter_min_tmp],Table1[[#This Row],[winter_min_tmp]]))*100</f>
        <v>33.4</v>
      </c>
      <c r="H1997">
        <f>CEILING(_xlfn.PERCENTRANK.INC(Table1[health_imd], Table1[[#This Row],[health_imd]]) * 10, 1)</f>
        <v>6</v>
      </c>
    </row>
    <row r="1998" spans="1:8" x14ac:dyDescent="0.35">
      <c r="A1998" t="s">
        <v>3994</v>
      </c>
      <c r="B1998" t="s">
        <v>3995</v>
      </c>
      <c r="C1998" s="1">
        <v>1.6373238560000001</v>
      </c>
      <c r="D1998" t="str">
        <f>_xlfn.XLOOKUP(Table1[[#This Row],[data_zone_code]],Table2[msoa21cd],Table2[msoa21nm], "Not found")</f>
        <v>Solihull 011</v>
      </c>
      <c r="E1998" s="1">
        <f>_xlfn.XLOOKUP(Table1[[#This Row],[data_zone_code]],Table2[msoa21cd],Table2[Health Deprivation and Disability Rank (where 1 is most deprived)], "Not found")</f>
        <v>19447.400000000001</v>
      </c>
      <c r="F1998">
        <f>RANK(Table1[[#This Row],[winter_min_tmp]],Table1[winter_min_tmp], 0)</f>
        <v>5441</v>
      </c>
      <c r="G1998">
        <f>(_xlfn.PERCENTRANK.INC(Table1[winter_min_tmp],Table1[[#This Row],[winter_min_tmp]]))*100</f>
        <v>20.599999999999998</v>
      </c>
      <c r="H1998">
        <f>CEILING(_xlfn.PERCENTRANK.INC(Table1[health_imd], Table1[[#This Row],[health_imd]]) * 10, 1)</f>
        <v>6</v>
      </c>
    </row>
    <row r="1999" spans="1:8" x14ac:dyDescent="0.35">
      <c r="A1999" t="s">
        <v>3996</v>
      </c>
      <c r="B1999" t="s">
        <v>3997</v>
      </c>
      <c r="C1999" s="1">
        <v>1.7469594479999999</v>
      </c>
      <c r="D1999" t="str">
        <f>_xlfn.XLOOKUP(Table1[[#This Row],[data_zone_code]],Table2[msoa21cd],Table2[msoa21nm], "Not found")</f>
        <v>Solihull 012</v>
      </c>
      <c r="E1999" s="1">
        <f>_xlfn.XLOOKUP(Table1[[#This Row],[data_zone_code]],Table2[msoa21cd],Table2[Health Deprivation and Disability Rank (where 1 is most deprived)], "Not found")</f>
        <v>12314</v>
      </c>
      <c r="F1999">
        <f>RANK(Table1[[#This Row],[winter_min_tmp]],Table1[winter_min_tmp], 0)</f>
        <v>4945</v>
      </c>
      <c r="G1999">
        <f>(_xlfn.PERCENTRANK.INC(Table1[winter_min_tmp],Table1[[#This Row],[winter_min_tmp]]))*100</f>
        <v>27.800000000000004</v>
      </c>
      <c r="H1999">
        <f>CEILING(_xlfn.PERCENTRANK.INC(Table1[health_imd], Table1[[#This Row],[health_imd]]) * 10, 1)</f>
        <v>4</v>
      </c>
    </row>
    <row r="2000" spans="1:8" x14ac:dyDescent="0.35">
      <c r="A2000" t="s">
        <v>3998</v>
      </c>
      <c r="B2000" t="s">
        <v>3999</v>
      </c>
      <c r="C2000" s="1">
        <v>1.8441277739999999</v>
      </c>
      <c r="D2000" t="str">
        <f>_xlfn.XLOOKUP(Table1[[#This Row],[data_zone_code]],Table2[msoa21cd],Table2[msoa21nm], "Not found")</f>
        <v>Solihull 013</v>
      </c>
      <c r="E2000" s="1">
        <f>_xlfn.XLOOKUP(Table1[[#This Row],[data_zone_code]],Table2[msoa21cd],Table2[Health Deprivation and Disability Rank (where 1 is most deprived)], "Not found")</f>
        <v>17025.5</v>
      </c>
      <c r="F2000">
        <f>RANK(Table1[[#This Row],[winter_min_tmp]],Table1[winter_min_tmp], 0)</f>
        <v>4468</v>
      </c>
      <c r="G2000">
        <f>(_xlfn.PERCENTRANK.INC(Table1[winter_min_tmp],Table1[[#This Row],[winter_min_tmp]]))*100</f>
        <v>34.799999999999997</v>
      </c>
      <c r="H2000">
        <f>CEILING(_xlfn.PERCENTRANK.INC(Table1[health_imd], Table1[[#This Row],[health_imd]]) * 10, 1)</f>
        <v>5</v>
      </c>
    </row>
    <row r="2001" spans="1:8" x14ac:dyDescent="0.35">
      <c r="A2001" t="s">
        <v>4000</v>
      </c>
      <c r="B2001" t="s">
        <v>4001</v>
      </c>
      <c r="C2001" s="1">
        <v>1.75577414</v>
      </c>
      <c r="D2001" t="str">
        <f>_xlfn.XLOOKUP(Table1[[#This Row],[data_zone_code]],Table2[msoa21cd],Table2[msoa21nm], "Not found")</f>
        <v>Solihull 014</v>
      </c>
      <c r="E2001" s="1">
        <f>_xlfn.XLOOKUP(Table1[[#This Row],[data_zone_code]],Table2[msoa21cd],Table2[Health Deprivation and Disability Rank (where 1 is most deprived)], "Not found")</f>
        <v>27085.75</v>
      </c>
      <c r="F2001">
        <f>RANK(Table1[[#This Row],[winter_min_tmp]],Table1[winter_min_tmp], 0)</f>
        <v>4900</v>
      </c>
      <c r="G2001">
        <f>(_xlfn.PERCENTRANK.INC(Table1[winter_min_tmp],Table1[[#This Row],[winter_min_tmp]]))*100</f>
        <v>28.499999999999996</v>
      </c>
      <c r="H2001">
        <f>CEILING(_xlfn.PERCENTRANK.INC(Table1[health_imd], Table1[[#This Row],[health_imd]]) * 10, 1)</f>
        <v>9</v>
      </c>
    </row>
    <row r="2002" spans="1:8" x14ac:dyDescent="0.35">
      <c r="A2002" t="s">
        <v>4002</v>
      </c>
      <c r="B2002" t="s">
        <v>4003</v>
      </c>
      <c r="C2002" s="1">
        <v>1.4361898900000001</v>
      </c>
      <c r="D2002" t="str">
        <f>_xlfn.XLOOKUP(Table1[[#This Row],[data_zone_code]],Table2[msoa21cd],Table2[msoa21nm], "Not found")</f>
        <v>Solihull 015</v>
      </c>
      <c r="E2002" s="1">
        <f>_xlfn.XLOOKUP(Table1[[#This Row],[data_zone_code]],Table2[msoa21cd],Table2[Health Deprivation and Disability Rank (where 1 is most deprived)], "Not found")</f>
        <v>21337.8</v>
      </c>
      <c r="F2002">
        <f>RANK(Table1[[#This Row],[winter_min_tmp]],Table1[winter_min_tmp], 0)</f>
        <v>6162</v>
      </c>
      <c r="G2002">
        <f>(_xlfn.PERCENTRANK.INC(Table1[winter_min_tmp],Table1[[#This Row],[winter_min_tmp]]))*100</f>
        <v>10.100000000000001</v>
      </c>
      <c r="H2002">
        <f>CEILING(_xlfn.PERCENTRANK.INC(Table1[health_imd], Table1[[#This Row],[health_imd]]) * 10, 1)</f>
        <v>7</v>
      </c>
    </row>
    <row r="2003" spans="1:8" x14ac:dyDescent="0.35">
      <c r="A2003" t="s">
        <v>4004</v>
      </c>
      <c r="B2003" t="s">
        <v>4005</v>
      </c>
      <c r="C2003" s="1">
        <v>1.585684299</v>
      </c>
      <c r="D2003" t="str">
        <f>_xlfn.XLOOKUP(Table1[[#This Row],[data_zone_code]],Table2[msoa21cd],Table2[msoa21nm], "Not found")</f>
        <v>Solihull 016</v>
      </c>
      <c r="E2003" s="1">
        <f>_xlfn.XLOOKUP(Table1[[#This Row],[data_zone_code]],Table2[msoa21cd],Table2[Health Deprivation and Disability Rank (where 1 is most deprived)], "Not found")</f>
        <v>23450</v>
      </c>
      <c r="F2003">
        <f>RANK(Table1[[#This Row],[winter_min_tmp]],Table1[winter_min_tmp], 0)</f>
        <v>5653</v>
      </c>
      <c r="G2003">
        <f>(_xlfn.PERCENTRANK.INC(Table1[winter_min_tmp],Table1[[#This Row],[winter_min_tmp]]))*100</f>
        <v>17.5</v>
      </c>
      <c r="H2003">
        <f>CEILING(_xlfn.PERCENTRANK.INC(Table1[health_imd], Table1[[#This Row],[health_imd]]) * 10, 1)</f>
        <v>8</v>
      </c>
    </row>
    <row r="2004" spans="1:8" x14ac:dyDescent="0.35">
      <c r="A2004" t="s">
        <v>4006</v>
      </c>
      <c r="B2004" t="s">
        <v>4007</v>
      </c>
      <c r="C2004" s="1">
        <v>1.343883038</v>
      </c>
      <c r="D2004" t="str">
        <f>_xlfn.XLOOKUP(Table1[[#This Row],[data_zone_code]],Table2[msoa21cd],Table2[msoa21nm], "Not found")</f>
        <v>Solihull 017</v>
      </c>
      <c r="E2004" s="1">
        <f>_xlfn.XLOOKUP(Table1[[#This Row],[data_zone_code]],Table2[msoa21cd],Table2[Health Deprivation and Disability Rank (where 1 is most deprived)], "Not found")</f>
        <v>21722.25</v>
      </c>
      <c r="F2004">
        <f>RANK(Table1[[#This Row],[winter_min_tmp]],Table1[winter_min_tmp], 0)</f>
        <v>6393</v>
      </c>
      <c r="G2004">
        <f>(_xlfn.PERCENTRANK.INC(Table1[winter_min_tmp],Table1[[#This Row],[winter_min_tmp]]))*100</f>
        <v>6.7</v>
      </c>
      <c r="H2004">
        <f>CEILING(_xlfn.PERCENTRANK.INC(Table1[health_imd], Table1[[#This Row],[health_imd]]) * 10, 1)</f>
        <v>7</v>
      </c>
    </row>
    <row r="2005" spans="1:8" x14ac:dyDescent="0.35">
      <c r="A2005" t="s">
        <v>4008</v>
      </c>
      <c r="B2005" t="s">
        <v>4009</v>
      </c>
      <c r="C2005" s="1">
        <v>1.7213523390000001</v>
      </c>
      <c r="D2005" t="str">
        <f>_xlfn.XLOOKUP(Table1[[#This Row],[data_zone_code]],Table2[msoa21cd],Table2[msoa21nm], "Not found")</f>
        <v>Solihull 018</v>
      </c>
      <c r="E2005" s="1">
        <f>_xlfn.XLOOKUP(Table1[[#This Row],[data_zone_code]],Table2[msoa21cd],Table2[Health Deprivation and Disability Rank (where 1 is most deprived)], "Not found")</f>
        <v>21120</v>
      </c>
      <c r="F2005">
        <f>RANK(Table1[[#This Row],[winter_min_tmp]],Table1[winter_min_tmp], 0)</f>
        <v>5063</v>
      </c>
      <c r="G2005">
        <f>(_xlfn.PERCENTRANK.INC(Table1[winter_min_tmp],Table1[[#This Row],[winter_min_tmp]]))*100</f>
        <v>26.1</v>
      </c>
      <c r="H2005">
        <f>CEILING(_xlfn.PERCENTRANK.INC(Table1[health_imd], Table1[[#This Row],[health_imd]]) * 10, 1)</f>
        <v>7</v>
      </c>
    </row>
    <row r="2006" spans="1:8" x14ac:dyDescent="0.35">
      <c r="A2006" t="s">
        <v>4010</v>
      </c>
      <c r="B2006" t="s">
        <v>4011</v>
      </c>
      <c r="C2006" s="1">
        <v>1.587104321</v>
      </c>
      <c r="D2006" t="str">
        <f>_xlfn.XLOOKUP(Table1[[#This Row],[data_zone_code]],Table2[msoa21cd],Table2[msoa21nm], "Not found")</f>
        <v>Solihull 019</v>
      </c>
      <c r="E2006" s="1">
        <f>_xlfn.XLOOKUP(Table1[[#This Row],[data_zone_code]],Table2[msoa21cd],Table2[Health Deprivation and Disability Rank (where 1 is most deprived)], "Not found")</f>
        <v>30651</v>
      </c>
      <c r="F2006">
        <f>RANK(Table1[[#This Row],[winter_min_tmp]],Table1[winter_min_tmp], 0)</f>
        <v>5647</v>
      </c>
      <c r="G2006">
        <f>(_xlfn.PERCENTRANK.INC(Table1[winter_min_tmp],Table1[[#This Row],[winter_min_tmp]]))*100</f>
        <v>17.599999999999998</v>
      </c>
      <c r="H2006">
        <f>CEILING(_xlfn.PERCENTRANK.INC(Table1[health_imd], Table1[[#This Row],[health_imd]]) * 10, 1)</f>
        <v>10</v>
      </c>
    </row>
    <row r="2007" spans="1:8" x14ac:dyDescent="0.35">
      <c r="A2007" t="s">
        <v>4012</v>
      </c>
      <c r="B2007" t="s">
        <v>4013</v>
      </c>
      <c r="C2007" s="1">
        <v>1.7310289139999999</v>
      </c>
      <c r="D2007" t="str">
        <f>_xlfn.XLOOKUP(Table1[[#This Row],[data_zone_code]],Table2[msoa21cd],Table2[msoa21nm], "Not found")</f>
        <v>Solihull 021</v>
      </c>
      <c r="E2007" s="1">
        <f>_xlfn.XLOOKUP(Table1[[#This Row],[data_zone_code]],Table2[msoa21cd],Table2[Health Deprivation and Disability Rank (where 1 is most deprived)], "Not found")</f>
        <v>15783.75</v>
      </c>
      <c r="F2007">
        <f>RANK(Table1[[#This Row],[winter_min_tmp]],Table1[winter_min_tmp], 0)</f>
        <v>5015</v>
      </c>
      <c r="G2007">
        <f>(_xlfn.PERCENTRANK.INC(Table1[winter_min_tmp],Table1[[#This Row],[winter_min_tmp]]))*100</f>
        <v>26.8</v>
      </c>
      <c r="H2007">
        <f>CEILING(_xlfn.PERCENTRANK.INC(Table1[health_imd], Table1[[#This Row],[health_imd]]) * 10, 1)</f>
        <v>5</v>
      </c>
    </row>
    <row r="2008" spans="1:8" x14ac:dyDescent="0.35">
      <c r="A2008" t="s">
        <v>4014</v>
      </c>
      <c r="B2008" t="s">
        <v>4015</v>
      </c>
      <c r="C2008" s="1">
        <v>1.596113801</v>
      </c>
      <c r="D2008" t="str">
        <f>_xlfn.XLOOKUP(Table1[[#This Row],[data_zone_code]],Table2[msoa21cd],Table2[msoa21nm], "Not found")</f>
        <v>Solihull 022</v>
      </c>
      <c r="E2008" s="1">
        <f>_xlfn.XLOOKUP(Table1[[#This Row],[data_zone_code]],Table2[msoa21cd],Table2[Health Deprivation and Disability Rank (where 1 is most deprived)], "Not found")</f>
        <v>20494.400000000001</v>
      </c>
      <c r="F2008">
        <f>RANK(Table1[[#This Row],[winter_min_tmp]],Table1[winter_min_tmp], 0)</f>
        <v>5615</v>
      </c>
      <c r="G2008">
        <f>(_xlfn.PERCENTRANK.INC(Table1[winter_min_tmp],Table1[[#This Row],[winter_min_tmp]]))*100</f>
        <v>18</v>
      </c>
      <c r="H2008">
        <f>CEILING(_xlfn.PERCENTRANK.INC(Table1[health_imd], Table1[[#This Row],[health_imd]]) * 10, 1)</f>
        <v>7</v>
      </c>
    </row>
    <row r="2009" spans="1:8" x14ac:dyDescent="0.35">
      <c r="A2009" t="s">
        <v>4016</v>
      </c>
      <c r="B2009" t="s">
        <v>4017</v>
      </c>
      <c r="C2009" s="1">
        <v>1.647023678</v>
      </c>
      <c r="D2009" t="str">
        <f>_xlfn.XLOOKUP(Table1[[#This Row],[data_zone_code]],Table2[msoa21cd],Table2[msoa21nm], "Not found")</f>
        <v>Solihull 023</v>
      </c>
      <c r="E2009" s="1">
        <f>_xlfn.XLOOKUP(Table1[[#This Row],[data_zone_code]],Table2[msoa21cd],Table2[Health Deprivation and Disability Rank (where 1 is most deprived)], "Not found")</f>
        <v>21707</v>
      </c>
      <c r="F2009">
        <f>RANK(Table1[[#This Row],[winter_min_tmp]],Table1[winter_min_tmp], 0)</f>
        <v>5402</v>
      </c>
      <c r="G2009">
        <f>(_xlfn.PERCENTRANK.INC(Table1[winter_min_tmp],Table1[[#This Row],[winter_min_tmp]]))*100</f>
        <v>21.099999999999998</v>
      </c>
      <c r="H2009">
        <f>CEILING(_xlfn.PERCENTRANK.INC(Table1[health_imd], Table1[[#This Row],[health_imd]]) * 10, 1)</f>
        <v>7</v>
      </c>
    </row>
    <row r="2010" spans="1:8" x14ac:dyDescent="0.35">
      <c r="A2010" t="s">
        <v>4018</v>
      </c>
      <c r="B2010" t="s">
        <v>4019</v>
      </c>
      <c r="C2010" s="1">
        <v>1.515721917</v>
      </c>
      <c r="D2010" t="str">
        <f>_xlfn.XLOOKUP(Table1[[#This Row],[data_zone_code]],Table2[msoa21cd],Table2[msoa21nm], "Not found")</f>
        <v>Solihull 024</v>
      </c>
      <c r="E2010" s="1">
        <f>_xlfn.XLOOKUP(Table1[[#This Row],[data_zone_code]],Table2[msoa21cd],Table2[Health Deprivation and Disability Rank (where 1 is most deprived)], "Not found")</f>
        <v>30511.5</v>
      </c>
      <c r="F2010">
        <f>RANK(Table1[[#This Row],[winter_min_tmp]],Table1[winter_min_tmp], 0)</f>
        <v>5912</v>
      </c>
      <c r="G2010">
        <f>(_xlfn.PERCENTRANK.INC(Table1[winter_min_tmp],Table1[[#This Row],[winter_min_tmp]]))*100</f>
        <v>13.700000000000001</v>
      </c>
      <c r="H2010">
        <f>CEILING(_xlfn.PERCENTRANK.INC(Table1[health_imd], Table1[[#This Row],[health_imd]]) * 10, 1)</f>
        <v>10</v>
      </c>
    </row>
    <row r="2011" spans="1:8" x14ac:dyDescent="0.35">
      <c r="A2011" t="s">
        <v>4020</v>
      </c>
      <c r="B2011" t="s">
        <v>4021</v>
      </c>
      <c r="C2011" s="1">
        <v>1.4045462609999999</v>
      </c>
      <c r="D2011" t="str">
        <f>_xlfn.XLOOKUP(Table1[[#This Row],[data_zone_code]],Table2[msoa21cd],Table2[msoa21nm], "Not found")</f>
        <v>Solihull 025</v>
      </c>
      <c r="E2011" s="1">
        <f>_xlfn.XLOOKUP(Table1[[#This Row],[data_zone_code]],Table2[msoa21cd],Table2[Health Deprivation and Disability Rank (where 1 is most deprived)], "Not found")</f>
        <v>28523.200000000001</v>
      </c>
      <c r="F2011">
        <f>RANK(Table1[[#This Row],[winter_min_tmp]],Table1[winter_min_tmp], 0)</f>
        <v>6272</v>
      </c>
      <c r="G2011">
        <f>(_xlfn.PERCENTRANK.INC(Table1[winter_min_tmp],Table1[[#This Row],[winter_min_tmp]]))*100</f>
        <v>8.5</v>
      </c>
      <c r="H2011">
        <f>CEILING(_xlfn.PERCENTRANK.INC(Table1[health_imd], Table1[[#This Row],[health_imd]]) * 10, 1)</f>
        <v>9</v>
      </c>
    </row>
    <row r="2012" spans="1:8" x14ac:dyDescent="0.35">
      <c r="A2012" t="s">
        <v>4022</v>
      </c>
      <c r="B2012" t="s">
        <v>4023</v>
      </c>
      <c r="C2012" s="1">
        <v>1.3870819809999999</v>
      </c>
      <c r="D2012" t="str">
        <f>_xlfn.XLOOKUP(Table1[[#This Row],[data_zone_code]],Table2[msoa21cd],Table2[msoa21nm], "Not found")</f>
        <v>Solihull 026</v>
      </c>
      <c r="E2012" s="1">
        <f>_xlfn.XLOOKUP(Table1[[#This Row],[data_zone_code]],Table2[msoa21cd],Table2[Health Deprivation and Disability Rank (where 1 is most deprived)], "Not found")</f>
        <v>28347.666666666672</v>
      </c>
      <c r="F2012">
        <f>RANK(Table1[[#This Row],[winter_min_tmp]],Table1[winter_min_tmp], 0)</f>
        <v>6310</v>
      </c>
      <c r="G2012">
        <f>(_xlfn.PERCENTRANK.INC(Table1[winter_min_tmp],Table1[[#This Row],[winter_min_tmp]]))*100</f>
        <v>7.9</v>
      </c>
      <c r="H2012">
        <f>CEILING(_xlfn.PERCENTRANK.INC(Table1[health_imd], Table1[[#This Row],[health_imd]]) * 10, 1)</f>
        <v>9</v>
      </c>
    </row>
    <row r="2013" spans="1:8" x14ac:dyDescent="0.35">
      <c r="A2013" t="s">
        <v>4024</v>
      </c>
      <c r="B2013" t="s">
        <v>4025</v>
      </c>
      <c r="C2013" s="1">
        <v>1.5116167069999999</v>
      </c>
      <c r="D2013" t="str">
        <f>_xlfn.XLOOKUP(Table1[[#This Row],[data_zone_code]],Table2[msoa21cd],Table2[msoa21nm], "Not found")</f>
        <v>Solihull 027</v>
      </c>
      <c r="E2013" s="1">
        <f>_xlfn.XLOOKUP(Table1[[#This Row],[data_zone_code]],Table2[msoa21cd],Table2[Health Deprivation and Disability Rank (where 1 is most deprived)], "Not found")</f>
        <v>29378.75</v>
      </c>
      <c r="F2013">
        <f>RANK(Table1[[#This Row],[winter_min_tmp]],Table1[winter_min_tmp], 0)</f>
        <v>5926</v>
      </c>
      <c r="G2013">
        <f>(_xlfn.PERCENTRANK.INC(Table1[winter_min_tmp],Table1[[#This Row],[winter_min_tmp]]))*100</f>
        <v>13.5</v>
      </c>
      <c r="H2013">
        <f>CEILING(_xlfn.PERCENTRANK.INC(Table1[health_imd], Table1[[#This Row],[health_imd]]) * 10, 1)</f>
        <v>10</v>
      </c>
    </row>
    <row r="2014" spans="1:8" x14ac:dyDescent="0.35">
      <c r="A2014" t="s">
        <v>4026</v>
      </c>
      <c r="B2014" t="s">
        <v>4027</v>
      </c>
      <c r="C2014" s="1">
        <v>1.3941581249999999</v>
      </c>
      <c r="D2014" t="str">
        <f>_xlfn.XLOOKUP(Table1[[#This Row],[data_zone_code]],Table2[msoa21cd],Table2[msoa21nm], "Not found")</f>
        <v>Solihull 028</v>
      </c>
      <c r="E2014" s="1">
        <f>_xlfn.XLOOKUP(Table1[[#This Row],[data_zone_code]],Table2[msoa21cd],Table2[Health Deprivation and Disability Rank (where 1 is most deprived)], "Not found")</f>
        <v>28841.333333333328</v>
      </c>
      <c r="F2014">
        <f>RANK(Table1[[#This Row],[winter_min_tmp]],Table1[winter_min_tmp], 0)</f>
        <v>6289</v>
      </c>
      <c r="G2014">
        <f>(_xlfn.PERCENTRANK.INC(Table1[winter_min_tmp],Table1[[#This Row],[winter_min_tmp]]))*100</f>
        <v>8.2000000000000011</v>
      </c>
      <c r="H2014">
        <f>CEILING(_xlfn.PERCENTRANK.INC(Table1[health_imd], Table1[[#This Row],[health_imd]]) * 10, 1)</f>
        <v>10</v>
      </c>
    </row>
    <row r="2015" spans="1:8" x14ac:dyDescent="0.35">
      <c r="A2015" t="s">
        <v>4028</v>
      </c>
      <c r="B2015" t="s">
        <v>4029</v>
      </c>
      <c r="C2015" s="1">
        <v>1.450775623</v>
      </c>
      <c r="D2015" t="str">
        <f>_xlfn.XLOOKUP(Table1[[#This Row],[data_zone_code]],Table2[msoa21cd],Table2[msoa21nm], "Not found")</f>
        <v>Solihull 029</v>
      </c>
      <c r="E2015" s="1">
        <f>_xlfn.XLOOKUP(Table1[[#This Row],[data_zone_code]],Table2[msoa21cd],Table2[Health Deprivation and Disability Rank (where 1 is most deprived)], "Not found")</f>
        <v>24952.5</v>
      </c>
      <c r="F2015">
        <f>RANK(Table1[[#This Row],[winter_min_tmp]],Table1[winter_min_tmp], 0)</f>
        <v>6126</v>
      </c>
      <c r="G2015">
        <f>(_xlfn.PERCENTRANK.INC(Table1[winter_min_tmp],Table1[[#This Row],[winter_min_tmp]]))*100</f>
        <v>10.6</v>
      </c>
      <c r="H2015">
        <f>CEILING(_xlfn.PERCENTRANK.INC(Table1[health_imd], Table1[[#This Row],[health_imd]]) * 10, 1)</f>
        <v>8</v>
      </c>
    </row>
    <row r="2016" spans="1:8" x14ac:dyDescent="0.35">
      <c r="A2016" t="s">
        <v>4030</v>
      </c>
      <c r="B2016" t="s">
        <v>4031</v>
      </c>
      <c r="C2016" s="1">
        <v>1.792016625</v>
      </c>
      <c r="D2016" t="str">
        <f>_xlfn.XLOOKUP(Table1[[#This Row],[data_zone_code]],Table2[msoa21cd],Table2[msoa21nm], "Not found")</f>
        <v>Walsall 001</v>
      </c>
      <c r="E2016" s="1">
        <f>_xlfn.XLOOKUP(Table1[[#This Row],[data_zone_code]],Table2[msoa21cd],Table2[Health Deprivation and Disability Rank (where 1 is most deprived)], "Not found")</f>
        <v>10991</v>
      </c>
      <c r="F2016">
        <f>RANK(Table1[[#This Row],[winter_min_tmp]],Table1[winter_min_tmp], 0)</f>
        <v>4731</v>
      </c>
      <c r="G2016">
        <f>(_xlfn.PERCENTRANK.INC(Table1[winter_min_tmp],Table1[[#This Row],[winter_min_tmp]]))*100</f>
        <v>30.9</v>
      </c>
      <c r="H2016">
        <f>CEILING(_xlfn.PERCENTRANK.INC(Table1[health_imd], Table1[[#This Row],[health_imd]]) * 10, 1)</f>
        <v>3</v>
      </c>
    </row>
    <row r="2017" spans="1:8" x14ac:dyDescent="0.35">
      <c r="A2017" t="s">
        <v>4032</v>
      </c>
      <c r="B2017" t="s">
        <v>4033</v>
      </c>
      <c r="C2017" s="1">
        <v>1.747368217</v>
      </c>
      <c r="D2017" t="str">
        <f>_xlfn.XLOOKUP(Table1[[#This Row],[data_zone_code]],Table2[msoa21cd],Table2[msoa21nm], "Not found")</f>
        <v>Walsall 002</v>
      </c>
      <c r="E2017" s="1">
        <f>_xlfn.XLOOKUP(Table1[[#This Row],[data_zone_code]],Table2[msoa21cd],Table2[Health Deprivation and Disability Rank (where 1 is most deprived)], "Not found")</f>
        <v>7057.5</v>
      </c>
      <c r="F2017">
        <f>RANK(Table1[[#This Row],[winter_min_tmp]],Table1[winter_min_tmp], 0)</f>
        <v>4942</v>
      </c>
      <c r="G2017">
        <f>(_xlfn.PERCENTRANK.INC(Table1[winter_min_tmp],Table1[[#This Row],[winter_min_tmp]]))*100</f>
        <v>27.900000000000002</v>
      </c>
      <c r="H2017">
        <f>CEILING(_xlfn.PERCENTRANK.INC(Table1[health_imd], Table1[[#This Row],[health_imd]]) * 10, 1)</f>
        <v>2</v>
      </c>
    </row>
    <row r="2018" spans="1:8" x14ac:dyDescent="0.35">
      <c r="A2018" t="s">
        <v>4034</v>
      </c>
      <c r="B2018" t="s">
        <v>4035</v>
      </c>
      <c r="C2018" s="1">
        <v>1.8605046270000001</v>
      </c>
      <c r="D2018" t="str">
        <f>_xlfn.XLOOKUP(Table1[[#This Row],[data_zone_code]],Table2[msoa21cd],Table2[msoa21nm], "Not found")</f>
        <v>Walsall 003</v>
      </c>
      <c r="E2018" s="1">
        <f>_xlfn.XLOOKUP(Table1[[#This Row],[data_zone_code]],Table2[msoa21cd],Table2[Health Deprivation and Disability Rank (where 1 is most deprived)], "Not found")</f>
        <v>14044</v>
      </c>
      <c r="F2018">
        <f>RANK(Table1[[#This Row],[winter_min_tmp]],Table1[winter_min_tmp], 0)</f>
        <v>4386</v>
      </c>
      <c r="G2018">
        <f>(_xlfn.PERCENTRANK.INC(Table1[winter_min_tmp],Table1[[#This Row],[winter_min_tmp]]))*100</f>
        <v>36</v>
      </c>
      <c r="H2018">
        <f>CEILING(_xlfn.PERCENTRANK.INC(Table1[health_imd], Table1[[#This Row],[health_imd]]) * 10, 1)</f>
        <v>4</v>
      </c>
    </row>
    <row r="2019" spans="1:8" x14ac:dyDescent="0.35">
      <c r="A2019" t="s">
        <v>4036</v>
      </c>
      <c r="B2019" t="s">
        <v>4037</v>
      </c>
      <c r="C2019" s="1">
        <v>1.7998840810000001</v>
      </c>
      <c r="D2019" t="str">
        <f>_xlfn.XLOOKUP(Table1[[#This Row],[data_zone_code]],Table2[msoa21cd],Table2[msoa21nm], "Not found")</f>
        <v>Walsall 004</v>
      </c>
      <c r="E2019" s="1">
        <f>_xlfn.XLOOKUP(Table1[[#This Row],[data_zone_code]],Table2[msoa21cd],Table2[Health Deprivation and Disability Rank (where 1 is most deprived)], "Not found")</f>
        <v>8889.25</v>
      </c>
      <c r="F2019">
        <f>RANK(Table1[[#This Row],[winter_min_tmp]],Table1[winter_min_tmp], 0)</f>
        <v>4683</v>
      </c>
      <c r="G2019">
        <f>(_xlfn.PERCENTRANK.INC(Table1[winter_min_tmp],Table1[[#This Row],[winter_min_tmp]]))*100</f>
        <v>31.6</v>
      </c>
      <c r="H2019">
        <f>CEILING(_xlfn.PERCENTRANK.INC(Table1[health_imd], Table1[[#This Row],[health_imd]]) * 10, 1)</f>
        <v>3</v>
      </c>
    </row>
    <row r="2020" spans="1:8" x14ac:dyDescent="0.35">
      <c r="A2020" t="s">
        <v>4038</v>
      </c>
      <c r="B2020" t="s">
        <v>4039</v>
      </c>
      <c r="C2020" s="1">
        <v>1.9212883709999999</v>
      </c>
      <c r="D2020" t="str">
        <f>_xlfn.XLOOKUP(Table1[[#This Row],[data_zone_code]],Table2[msoa21cd],Table2[msoa21nm], "Not found")</f>
        <v>Walsall 005</v>
      </c>
      <c r="E2020" s="1">
        <f>_xlfn.XLOOKUP(Table1[[#This Row],[data_zone_code]],Table2[msoa21cd],Table2[Health Deprivation and Disability Rank (where 1 is most deprived)], "Not found")</f>
        <v>13155</v>
      </c>
      <c r="F2020">
        <f>RANK(Table1[[#This Row],[winter_min_tmp]],Table1[winter_min_tmp], 0)</f>
        <v>4080</v>
      </c>
      <c r="G2020">
        <f>(_xlfn.PERCENTRANK.INC(Table1[winter_min_tmp],Table1[[#This Row],[winter_min_tmp]]))*100</f>
        <v>40.400000000000006</v>
      </c>
      <c r="H2020">
        <f>CEILING(_xlfn.PERCENTRANK.INC(Table1[health_imd], Table1[[#This Row],[health_imd]]) * 10, 1)</f>
        <v>4</v>
      </c>
    </row>
    <row r="2021" spans="1:8" x14ac:dyDescent="0.35">
      <c r="A2021" t="s">
        <v>4040</v>
      </c>
      <c r="B2021" t="s">
        <v>4041</v>
      </c>
      <c r="C2021" s="1">
        <v>1.854361296</v>
      </c>
      <c r="D2021" t="str">
        <f>_xlfn.XLOOKUP(Table1[[#This Row],[data_zone_code]],Table2[msoa21cd],Table2[msoa21nm], "Not found")</f>
        <v>Walsall 006</v>
      </c>
      <c r="E2021" s="1">
        <f>_xlfn.XLOOKUP(Table1[[#This Row],[data_zone_code]],Table2[msoa21cd],Table2[Health Deprivation and Disability Rank (where 1 is most deprived)], "Not found")</f>
        <v>6724.75</v>
      </c>
      <c r="F2021">
        <f>RANK(Table1[[#This Row],[winter_min_tmp]],Table1[winter_min_tmp], 0)</f>
        <v>4409</v>
      </c>
      <c r="G2021">
        <f>(_xlfn.PERCENTRANK.INC(Table1[winter_min_tmp],Table1[[#This Row],[winter_min_tmp]]))*100</f>
        <v>35.6</v>
      </c>
      <c r="H2021">
        <f>CEILING(_xlfn.PERCENTRANK.INC(Table1[health_imd], Table1[[#This Row],[health_imd]]) * 10, 1)</f>
        <v>2</v>
      </c>
    </row>
    <row r="2022" spans="1:8" x14ac:dyDescent="0.35">
      <c r="A2022" t="s">
        <v>4042</v>
      </c>
      <c r="B2022" t="s">
        <v>4043</v>
      </c>
      <c r="C2022" s="1">
        <v>1.7184855939999999</v>
      </c>
      <c r="D2022" t="str">
        <f>_xlfn.XLOOKUP(Table1[[#This Row],[data_zone_code]],Table2[msoa21cd],Table2[msoa21nm], "Not found")</f>
        <v>Walsall 007</v>
      </c>
      <c r="E2022" s="1">
        <f>_xlfn.XLOOKUP(Table1[[#This Row],[data_zone_code]],Table2[msoa21cd],Table2[Health Deprivation and Disability Rank (where 1 is most deprived)], "Not found")</f>
        <v>14222</v>
      </c>
      <c r="F2022">
        <f>RANK(Table1[[#This Row],[winter_min_tmp]],Table1[winter_min_tmp], 0)</f>
        <v>5075</v>
      </c>
      <c r="G2022">
        <f>(_xlfn.PERCENTRANK.INC(Table1[winter_min_tmp],Table1[[#This Row],[winter_min_tmp]]))*100</f>
        <v>25.900000000000002</v>
      </c>
      <c r="H2022">
        <f>CEILING(_xlfn.PERCENTRANK.INC(Table1[health_imd], Table1[[#This Row],[health_imd]]) * 10, 1)</f>
        <v>4</v>
      </c>
    </row>
    <row r="2023" spans="1:8" x14ac:dyDescent="0.35">
      <c r="A2023" t="s">
        <v>4044</v>
      </c>
      <c r="B2023" t="s">
        <v>4045</v>
      </c>
      <c r="C2023" s="1">
        <v>1.82130444</v>
      </c>
      <c r="D2023" t="str">
        <f>_xlfn.XLOOKUP(Table1[[#This Row],[data_zone_code]],Table2[msoa21cd],Table2[msoa21nm], "Not found")</f>
        <v>Walsall 008</v>
      </c>
      <c r="E2023" s="1">
        <f>_xlfn.XLOOKUP(Table1[[#This Row],[data_zone_code]],Table2[msoa21cd],Table2[Health Deprivation and Disability Rank (where 1 is most deprived)], "Not found")</f>
        <v>12740</v>
      </c>
      <c r="F2023">
        <f>RANK(Table1[[#This Row],[winter_min_tmp]],Table1[winter_min_tmp], 0)</f>
        <v>4574</v>
      </c>
      <c r="G2023">
        <f>(_xlfn.PERCENTRANK.INC(Table1[winter_min_tmp],Table1[[#This Row],[winter_min_tmp]]))*100</f>
        <v>33.200000000000003</v>
      </c>
      <c r="H2023">
        <f>CEILING(_xlfn.PERCENTRANK.INC(Table1[health_imd], Table1[[#This Row],[health_imd]]) * 10, 1)</f>
        <v>4</v>
      </c>
    </row>
    <row r="2024" spans="1:8" x14ac:dyDescent="0.35">
      <c r="A2024" t="s">
        <v>4046</v>
      </c>
      <c r="B2024" t="s">
        <v>4047</v>
      </c>
      <c r="C2024" s="1">
        <v>1.8178477289999999</v>
      </c>
      <c r="D2024" t="str">
        <f>_xlfn.XLOOKUP(Table1[[#This Row],[data_zone_code]],Table2[msoa21cd],Table2[msoa21nm], "Not found")</f>
        <v>Walsall 009</v>
      </c>
      <c r="E2024" s="1">
        <f>_xlfn.XLOOKUP(Table1[[#This Row],[data_zone_code]],Table2[msoa21cd],Table2[Health Deprivation and Disability Rank (where 1 is most deprived)], "Not found")</f>
        <v>4744.8</v>
      </c>
      <c r="F2024">
        <f>RANK(Table1[[#This Row],[winter_min_tmp]],Table1[winter_min_tmp], 0)</f>
        <v>4595</v>
      </c>
      <c r="G2024">
        <f>(_xlfn.PERCENTRANK.INC(Table1[winter_min_tmp],Table1[[#This Row],[winter_min_tmp]]))*100</f>
        <v>32.9</v>
      </c>
      <c r="H2024">
        <f>CEILING(_xlfn.PERCENTRANK.INC(Table1[health_imd], Table1[[#This Row],[health_imd]]) * 10, 1)</f>
        <v>1</v>
      </c>
    </row>
    <row r="2025" spans="1:8" x14ac:dyDescent="0.35">
      <c r="A2025" t="s">
        <v>4048</v>
      </c>
      <c r="B2025" t="s">
        <v>4049</v>
      </c>
      <c r="C2025" s="1">
        <v>1.9333567620000001</v>
      </c>
      <c r="D2025" t="str">
        <f>_xlfn.XLOOKUP(Table1[[#This Row],[data_zone_code]],Table2[msoa21cd],Table2[msoa21nm], "Not found")</f>
        <v>Walsall 010</v>
      </c>
      <c r="E2025" s="1">
        <f>_xlfn.XLOOKUP(Table1[[#This Row],[data_zone_code]],Table2[msoa21cd],Table2[Health Deprivation and Disability Rank (where 1 is most deprived)], "Not found")</f>
        <v>10986.75</v>
      </c>
      <c r="F2025">
        <f>RANK(Table1[[#This Row],[winter_min_tmp]],Table1[winter_min_tmp], 0)</f>
        <v>4025</v>
      </c>
      <c r="G2025">
        <f>(_xlfn.PERCENTRANK.INC(Table1[winter_min_tmp],Table1[[#This Row],[winter_min_tmp]]))*100</f>
        <v>41.199999999999996</v>
      </c>
      <c r="H2025">
        <f>CEILING(_xlfn.PERCENTRANK.INC(Table1[health_imd], Table1[[#This Row],[health_imd]]) * 10, 1)</f>
        <v>3</v>
      </c>
    </row>
    <row r="2026" spans="1:8" x14ac:dyDescent="0.35">
      <c r="A2026" t="s">
        <v>4050</v>
      </c>
      <c r="B2026" t="s">
        <v>4051</v>
      </c>
      <c r="C2026" s="1">
        <v>1.811555147</v>
      </c>
      <c r="D2026" t="str">
        <f>_xlfn.XLOOKUP(Table1[[#This Row],[data_zone_code]],Table2[msoa21cd],Table2[msoa21nm], "Not found")</f>
        <v>Walsall 011</v>
      </c>
      <c r="E2026" s="1">
        <f>_xlfn.XLOOKUP(Table1[[#This Row],[data_zone_code]],Table2[msoa21cd],Table2[Health Deprivation and Disability Rank (where 1 is most deprived)], "Not found")</f>
        <v>16714.5</v>
      </c>
      <c r="F2026">
        <f>RANK(Table1[[#This Row],[winter_min_tmp]],Table1[winter_min_tmp], 0)</f>
        <v>4620</v>
      </c>
      <c r="G2026">
        <f>(_xlfn.PERCENTRANK.INC(Table1[winter_min_tmp],Table1[[#This Row],[winter_min_tmp]]))*100</f>
        <v>32.6</v>
      </c>
      <c r="H2026">
        <f>CEILING(_xlfn.PERCENTRANK.INC(Table1[health_imd], Table1[[#This Row],[health_imd]]) * 10, 1)</f>
        <v>5</v>
      </c>
    </row>
    <row r="2027" spans="1:8" x14ac:dyDescent="0.35">
      <c r="A2027" t="s">
        <v>4052</v>
      </c>
      <c r="B2027" t="s">
        <v>4053</v>
      </c>
      <c r="C2027" s="1">
        <v>1.915878296</v>
      </c>
      <c r="D2027" t="str">
        <f>_xlfn.XLOOKUP(Table1[[#This Row],[data_zone_code]],Table2[msoa21cd],Table2[msoa21nm], "Not found")</f>
        <v>Walsall 012</v>
      </c>
      <c r="E2027" s="1">
        <f>_xlfn.XLOOKUP(Table1[[#This Row],[data_zone_code]],Table2[msoa21cd],Table2[Health Deprivation and Disability Rank (where 1 is most deprived)], "Not found")</f>
        <v>3169</v>
      </c>
      <c r="F2027">
        <f>RANK(Table1[[#This Row],[winter_min_tmp]],Table1[winter_min_tmp], 0)</f>
        <v>4110</v>
      </c>
      <c r="G2027">
        <f>(_xlfn.PERCENTRANK.INC(Table1[winter_min_tmp],Table1[[#This Row],[winter_min_tmp]]))*100</f>
        <v>40</v>
      </c>
      <c r="H2027">
        <f>CEILING(_xlfn.PERCENTRANK.INC(Table1[health_imd], Table1[[#This Row],[health_imd]]) * 10, 1)</f>
        <v>1</v>
      </c>
    </row>
    <row r="2028" spans="1:8" x14ac:dyDescent="0.35">
      <c r="A2028" t="s">
        <v>4054</v>
      </c>
      <c r="B2028" t="s">
        <v>4055</v>
      </c>
      <c r="C2028" s="1">
        <v>1.966799974</v>
      </c>
      <c r="D2028" t="str">
        <f>_xlfn.XLOOKUP(Table1[[#This Row],[data_zone_code]],Table2[msoa21cd],Table2[msoa21nm], "Not found")</f>
        <v>Walsall 013</v>
      </c>
      <c r="E2028" s="1">
        <f>_xlfn.XLOOKUP(Table1[[#This Row],[data_zone_code]],Table2[msoa21cd],Table2[Health Deprivation and Disability Rank (where 1 is most deprived)], "Not found")</f>
        <v>4851.5</v>
      </c>
      <c r="F2028">
        <f>RANK(Table1[[#This Row],[winter_min_tmp]],Table1[winter_min_tmp], 0)</f>
        <v>3850</v>
      </c>
      <c r="G2028">
        <f>(_xlfn.PERCENTRANK.INC(Table1[winter_min_tmp],Table1[[#This Row],[winter_min_tmp]]))*100</f>
        <v>43.8</v>
      </c>
      <c r="H2028">
        <f>CEILING(_xlfn.PERCENTRANK.INC(Table1[health_imd], Table1[[#This Row],[health_imd]]) * 10, 1)</f>
        <v>1</v>
      </c>
    </row>
    <row r="2029" spans="1:8" x14ac:dyDescent="0.35">
      <c r="A2029" t="s">
        <v>4056</v>
      </c>
      <c r="B2029" t="s">
        <v>4057</v>
      </c>
      <c r="C2029" s="1">
        <v>1.8873306510000001</v>
      </c>
      <c r="D2029" t="str">
        <f>_xlfn.XLOOKUP(Table1[[#This Row],[data_zone_code]],Table2[msoa21cd],Table2[msoa21nm], "Not found")</f>
        <v>Walsall 014</v>
      </c>
      <c r="E2029" s="1">
        <f>_xlfn.XLOOKUP(Table1[[#This Row],[data_zone_code]],Table2[msoa21cd],Table2[Health Deprivation and Disability Rank (where 1 is most deprived)], "Not found")</f>
        <v>10713</v>
      </c>
      <c r="F2029">
        <f>RANK(Table1[[#This Row],[winter_min_tmp]],Table1[winter_min_tmp], 0)</f>
        <v>4256</v>
      </c>
      <c r="G2029">
        <f>(_xlfn.PERCENTRANK.INC(Table1[winter_min_tmp],Table1[[#This Row],[winter_min_tmp]]))*100</f>
        <v>37.9</v>
      </c>
      <c r="H2029">
        <f>CEILING(_xlfn.PERCENTRANK.INC(Table1[health_imd], Table1[[#This Row],[health_imd]]) * 10, 1)</f>
        <v>3</v>
      </c>
    </row>
    <row r="2030" spans="1:8" x14ac:dyDescent="0.35">
      <c r="A2030" t="s">
        <v>4058</v>
      </c>
      <c r="B2030" t="s">
        <v>4059</v>
      </c>
      <c r="C2030" s="1">
        <v>1.797074676</v>
      </c>
      <c r="D2030" t="str">
        <f>_xlfn.XLOOKUP(Table1[[#This Row],[data_zone_code]],Table2[msoa21cd],Table2[msoa21nm], "Not found")</f>
        <v>Walsall 015</v>
      </c>
      <c r="E2030" s="1">
        <f>_xlfn.XLOOKUP(Table1[[#This Row],[data_zone_code]],Table2[msoa21cd],Table2[Health Deprivation and Disability Rank (where 1 is most deprived)], "Not found")</f>
        <v>12701.75</v>
      </c>
      <c r="F2030">
        <f>RANK(Table1[[#This Row],[winter_min_tmp]],Table1[winter_min_tmp], 0)</f>
        <v>4699</v>
      </c>
      <c r="G2030">
        <f>(_xlfn.PERCENTRANK.INC(Table1[winter_min_tmp],Table1[[#This Row],[winter_min_tmp]]))*100</f>
        <v>31.4</v>
      </c>
      <c r="H2030">
        <f>CEILING(_xlfn.PERCENTRANK.INC(Table1[health_imd], Table1[[#This Row],[health_imd]]) * 10, 1)</f>
        <v>4</v>
      </c>
    </row>
    <row r="2031" spans="1:8" x14ac:dyDescent="0.35">
      <c r="A2031" t="s">
        <v>4060</v>
      </c>
      <c r="B2031" t="s">
        <v>4061</v>
      </c>
      <c r="C2031" s="1">
        <v>1.9510301350000001</v>
      </c>
      <c r="D2031" t="str">
        <f>_xlfn.XLOOKUP(Table1[[#This Row],[data_zone_code]],Table2[msoa21cd],Table2[msoa21nm], "Not found")</f>
        <v>Walsall 016</v>
      </c>
      <c r="E2031" s="1">
        <f>_xlfn.XLOOKUP(Table1[[#This Row],[data_zone_code]],Table2[msoa21cd],Table2[Health Deprivation and Disability Rank (where 1 is most deprived)], "Not found")</f>
        <v>6852.5</v>
      </c>
      <c r="F2031">
        <f>RANK(Table1[[#This Row],[winter_min_tmp]],Table1[winter_min_tmp], 0)</f>
        <v>3925</v>
      </c>
      <c r="G2031">
        <f>(_xlfn.PERCENTRANK.INC(Table1[winter_min_tmp],Table1[[#This Row],[winter_min_tmp]]))*100</f>
        <v>42.699999999999996</v>
      </c>
      <c r="H2031">
        <f>CEILING(_xlfn.PERCENTRANK.INC(Table1[health_imd], Table1[[#This Row],[health_imd]]) * 10, 1)</f>
        <v>2</v>
      </c>
    </row>
    <row r="2032" spans="1:8" x14ac:dyDescent="0.35">
      <c r="A2032" t="s">
        <v>4062</v>
      </c>
      <c r="B2032" t="s">
        <v>4063</v>
      </c>
      <c r="C2032" s="1">
        <v>1.9716876750000001</v>
      </c>
      <c r="D2032" t="str">
        <f>_xlfn.XLOOKUP(Table1[[#This Row],[data_zone_code]],Table2[msoa21cd],Table2[msoa21nm], "Not found")</f>
        <v>Walsall 017</v>
      </c>
      <c r="E2032" s="1">
        <f>_xlfn.XLOOKUP(Table1[[#This Row],[data_zone_code]],Table2[msoa21cd],Table2[Health Deprivation and Disability Rank (where 1 is most deprived)], "Not found")</f>
        <v>3062</v>
      </c>
      <c r="F2032">
        <f>RANK(Table1[[#This Row],[winter_min_tmp]],Table1[winter_min_tmp], 0)</f>
        <v>3820</v>
      </c>
      <c r="G2032">
        <f>(_xlfn.PERCENTRANK.INC(Table1[winter_min_tmp],Table1[[#This Row],[winter_min_tmp]]))*100</f>
        <v>44.2</v>
      </c>
      <c r="H2032">
        <f>CEILING(_xlfn.PERCENTRANK.INC(Table1[health_imd], Table1[[#This Row],[health_imd]]) * 10, 1)</f>
        <v>1</v>
      </c>
    </row>
    <row r="2033" spans="1:8" x14ac:dyDescent="0.35">
      <c r="A2033" t="s">
        <v>4064</v>
      </c>
      <c r="B2033" t="s">
        <v>4065</v>
      </c>
      <c r="C2033" s="1">
        <v>2.0477035049999999</v>
      </c>
      <c r="D2033" t="str">
        <f>_xlfn.XLOOKUP(Table1[[#This Row],[data_zone_code]],Table2[msoa21cd],Table2[msoa21nm], "Not found")</f>
        <v>Walsall 018</v>
      </c>
      <c r="E2033" s="1">
        <f>_xlfn.XLOOKUP(Table1[[#This Row],[data_zone_code]],Table2[msoa21cd],Table2[Health Deprivation and Disability Rank (where 1 is most deprived)], "Not found")</f>
        <v>4165</v>
      </c>
      <c r="F2033">
        <f>RANK(Table1[[#This Row],[winter_min_tmp]],Table1[winter_min_tmp], 0)</f>
        <v>3484</v>
      </c>
      <c r="G2033">
        <f>(_xlfn.PERCENTRANK.INC(Table1[winter_min_tmp],Table1[[#This Row],[winter_min_tmp]]))*100</f>
        <v>49.1</v>
      </c>
      <c r="H2033">
        <f>CEILING(_xlfn.PERCENTRANK.INC(Table1[health_imd], Table1[[#This Row],[health_imd]]) * 10, 1)</f>
        <v>1</v>
      </c>
    </row>
    <row r="2034" spans="1:8" x14ac:dyDescent="0.35">
      <c r="A2034" t="s">
        <v>4066</v>
      </c>
      <c r="B2034" t="s">
        <v>4067</v>
      </c>
      <c r="C2034" s="1">
        <v>1.99658823</v>
      </c>
      <c r="D2034" t="str">
        <f>_xlfn.XLOOKUP(Table1[[#This Row],[data_zone_code]],Table2[msoa21cd],Table2[msoa21nm], "Not found")</f>
        <v>Walsall 019</v>
      </c>
      <c r="E2034" s="1">
        <f>_xlfn.XLOOKUP(Table1[[#This Row],[data_zone_code]],Table2[msoa21cd],Table2[Health Deprivation and Disability Rank (where 1 is most deprived)], "Not found")</f>
        <v>10798.75</v>
      </c>
      <c r="F2034">
        <f>RANK(Table1[[#This Row],[winter_min_tmp]],Table1[winter_min_tmp], 0)</f>
        <v>3713</v>
      </c>
      <c r="G2034">
        <f>(_xlfn.PERCENTRANK.INC(Table1[winter_min_tmp],Table1[[#This Row],[winter_min_tmp]]))*100</f>
        <v>45.800000000000004</v>
      </c>
      <c r="H2034">
        <f>CEILING(_xlfn.PERCENTRANK.INC(Table1[health_imd], Table1[[#This Row],[health_imd]]) * 10, 1)</f>
        <v>3</v>
      </c>
    </row>
    <row r="2035" spans="1:8" x14ac:dyDescent="0.35">
      <c r="A2035" t="s">
        <v>4068</v>
      </c>
      <c r="B2035" t="s">
        <v>4069</v>
      </c>
      <c r="C2035" s="1">
        <v>2.0408592219999999</v>
      </c>
      <c r="D2035" t="str">
        <f>_xlfn.XLOOKUP(Table1[[#This Row],[data_zone_code]],Table2[msoa21cd],Table2[msoa21nm], "Not found")</f>
        <v>Walsall 020</v>
      </c>
      <c r="E2035" s="1">
        <f>_xlfn.XLOOKUP(Table1[[#This Row],[data_zone_code]],Table2[msoa21cd],Table2[Health Deprivation and Disability Rank (where 1 is most deprived)], "Not found")</f>
        <v>12207</v>
      </c>
      <c r="F2035">
        <f>RANK(Table1[[#This Row],[winter_min_tmp]],Table1[winter_min_tmp], 0)</f>
        <v>3515</v>
      </c>
      <c r="G2035">
        <f>(_xlfn.PERCENTRANK.INC(Table1[winter_min_tmp],Table1[[#This Row],[winter_min_tmp]]))*100</f>
        <v>48.699999999999996</v>
      </c>
      <c r="H2035">
        <f>CEILING(_xlfn.PERCENTRANK.INC(Table1[health_imd], Table1[[#This Row],[health_imd]]) * 10, 1)</f>
        <v>4</v>
      </c>
    </row>
    <row r="2036" spans="1:8" x14ac:dyDescent="0.35">
      <c r="A2036" t="s">
        <v>4070</v>
      </c>
      <c r="B2036" t="s">
        <v>4071</v>
      </c>
      <c r="C2036" s="1">
        <v>2.0659794809999998</v>
      </c>
      <c r="D2036" t="str">
        <f>_xlfn.XLOOKUP(Table1[[#This Row],[data_zone_code]],Table2[msoa21cd],Table2[msoa21nm], "Not found")</f>
        <v>Walsall 021</v>
      </c>
      <c r="E2036" s="1">
        <f>_xlfn.XLOOKUP(Table1[[#This Row],[data_zone_code]],Table2[msoa21cd],Table2[Health Deprivation and Disability Rank (where 1 is most deprived)], "Not found")</f>
        <v>6208.25</v>
      </c>
      <c r="F2036">
        <f>RANK(Table1[[#This Row],[winter_min_tmp]],Table1[winter_min_tmp], 0)</f>
        <v>3393</v>
      </c>
      <c r="G2036">
        <f>(_xlfn.PERCENTRANK.INC(Table1[winter_min_tmp],Table1[[#This Row],[winter_min_tmp]]))*100</f>
        <v>50.5</v>
      </c>
      <c r="H2036">
        <f>CEILING(_xlfn.PERCENTRANK.INC(Table1[health_imd], Table1[[#This Row],[health_imd]]) * 10, 1)</f>
        <v>2</v>
      </c>
    </row>
    <row r="2037" spans="1:8" x14ac:dyDescent="0.35">
      <c r="A2037" t="s">
        <v>4072</v>
      </c>
      <c r="B2037" t="s">
        <v>4073</v>
      </c>
      <c r="C2037" s="1">
        <v>1.851644874</v>
      </c>
      <c r="D2037" t="str">
        <f>_xlfn.XLOOKUP(Table1[[#This Row],[data_zone_code]],Table2[msoa21cd],Table2[msoa21nm], "Not found")</f>
        <v>Walsall 022</v>
      </c>
      <c r="E2037" s="1">
        <f>_xlfn.XLOOKUP(Table1[[#This Row],[data_zone_code]],Table2[msoa21cd],Table2[Health Deprivation and Disability Rank (where 1 is most deprived)], "Not found")</f>
        <v>20714.599999999999</v>
      </c>
      <c r="F2037">
        <f>RANK(Table1[[#This Row],[winter_min_tmp]],Table1[winter_min_tmp], 0)</f>
        <v>4425</v>
      </c>
      <c r="G2037">
        <f>(_xlfn.PERCENTRANK.INC(Table1[winter_min_tmp],Table1[[#This Row],[winter_min_tmp]]))*100</f>
        <v>35.4</v>
      </c>
      <c r="H2037">
        <f>CEILING(_xlfn.PERCENTRANK.INC(Table1[health_imd], Table1[[#This Row],[health_imd]]) * 10, 1)</f>
        <v>7</v>
      </c>
    </row>
    <row r="2038" spans="1:8" x14ac:dyDescent="0.35">
      <c r="A2038" t="s">
        <v>4074</v>
      </c>
      <c r="B2038" t="s">
        <v>4075</v>
      </c>
      <c r="C2038" s="1">
        <v>2.0923240179999998</v>
      </c>
      <c r="D2038" t="str">
        <f>_xlfn.XLOOKUP(Table1[[#This Row],[data_zone_code]],Table2[msoa21cd],Table2[msoa21nm], "Not found")</f>
        <v>Walsall 023</v>
      </c>
      <c r="E2038" s="1">
        <f>_xlfn.XLOOKUP(Table1[[#This Row],[data_zone_code]],Table2[msoa21cd],Table2[Health Deprivation and Disability Rank (where 1 is most deprived)], "Not found")</f>
        <v>5719.75</v>
      </c>
      <c r="F2038">
        <f>RANK(Table1[[#This Row],[winter_min_tmp]],Table1[winter_min_tmp], 0)</f>
        <v>3276</v>
      </c>
      <c r="G2038">
        <f>(_xlfn.PERCENTRANK.INC(Table1[winter_min_tmp],Table1[[#This Row],[winter_min_tmp]]))*100</f>
        <v>52.2</v>
      </c>
      <c r="H2038">
        <f>CEILING(_xlfn.PERCENTRANK.INC(Table1[health_imd], Table1[[#This Row],[health_imd]]) * 10, 1)</f>
        <v>2</v>
      </c>
    </row>
    <row r="2039" spans="1:8" x14ac:dyDescent="0.35">
      <c r="A2039" t="s">
        <v>4076</v>
      </c>
      <c r="B2039" t="s">
        <v>4077</v>
      </c>
      <c r="C2039" s="1">
        <v>2.0551319119999998</v>
      </c>
      <c r="D2039" t="str">
        <f>_xlfn.XLOOKUP(Table1[[#This Row],[data_zone_code]],Table2[msoa21cd],Table2[msoa21nm], "Not found")</f>
        <v>Walsall 024</v>
      </c>
      <c r="E2039" s="1">
        <f>_xlfn.XLOOKUP(Table1[[#This Row],[data_zone_code]],Table2[msoa21cd],Table2[Health Deprivation and Disability Rank (where 1 is most deprived)], "Not found")</f>
        <v>10886.75</v>
      </c>
      <c r="F2039">
        <f>RANK(Table1[[#This Row],[winter_min_tmp]],Table1[winter_min_tmp], 0)</f>
        <v>3447</v>
      </c>
      <c r="G2039">
        <f>(_xlfn.PERCENTRANK.INC(Table1[winter_min_tmp],Table1[[#This Row],[winter_min_tmp]]))*100</f>
        <v>49.7</v>
      </c>
      <c r="H2039">
        <f>CEILING(_xlfn.PERCENTRANK.INC(Table1[health_imd], Table1[[#This Row],[health_imd]]) * 10, 1)</f>
        <v>3</v>
      </c>
    </row>
    <row r="2040" spans="1:8" x14ac:dyDescent="0.35">
      <c r="A2040" t="s">
        <v>4078</v>
      </c>
      <c r="B2040" t="s">
        <v>4079</v>
      </c>
      <c r="C2040" s="1">
        <v>2.1154294010000001</v>
      </c>
      <c r="D2040" t="str">
        <f>_xlfn.XLOOKUP(Table1[[#This Row],[data_zone_code]],Table2[msoa21cd],Table2[msoa21nm], "Not found")</f>
        <v>Walsall 025</v>
      </c>
      <c r="E2040" s="1">
        <f>_xlfn.XLOOKUP(Table1[[#This Row],[data_zone_code]],Table2[msoa21cd],Table2[Health Deprivation and Disability Rank (where 1 is most deprived)], "Not found")</f>
        <v>5496.6</v>
      </c>
      <c r="F2040">
        <f>RANK(Table1[[#This Row],[winter_min_tmp]],Table1[winter_min_tmp], 0)</f>
        <v>3161</v>
      </c>
      <c r="G2040">
        <f>(_xlfn.PERCENTRANK.INC(Table1[winter_min_tmp],Table1[[#This Row],[winter_min_tmp]]))*100</f>
        <v>53.800000000000004</v>
      </c>
      <c r="H2040">
        <f>CEILING(_xlfn.PERCENTRANK.INC(Table1[health_imd], Table1[[#This Row],[health_imd]]) * 10, 1)</f>
        <v>2</v>
      </c>
    </row>
    <row r="2041" spans="1:8" x14ac:dyDescent="0.35">
      <c r="A2041" t="s">
        <v>4080</v>
      </c>
      <c r="B2041" t="s">
        <v>4081</v>
      </c>
      <c r="C2041" s="1">
        <v>2.1536910530000002</v>
      </c>
      <c r="D2041" t="str">
        <f>_xlfn.XLOOKUP(Table1[[#This Row],[data_zone_code]],Table2[msoa21cd],Table2[msoa21nm], "Not found")</f>
        <v>Walsall 026</v>
      </c>
      <c r="E2041" s="1">
        <f>_xlfn.XLOOKUP(Table1[[#This Row],[data_zone_code]],Table2[msoa21cd],Table2[Health Deprivation and Disability Rank (where 1 is most deprived)], "Not found")</f>
        <v>6436</v>
      </c>
      <c r="F2041">
        <f>RANK(Table1[[#This Row],[winter_min_tmp]],Table1[winter_min_tmp], 0)</f>
        <v>2977</v>
      </c>
      <c r="G2041">
        <f>(_xlfn.PERCENTRANK.INC(Table1[winter_min_tmp],Table1[[#This Row],[winter_min_tmp]]))*100</f>
        <v>56.499999999999993</v>
      </c>
      <c r="H2041">
        <f>CEILING(_xlfn.PERCENTRANK.INC(Table1[health_imd], Table1[[#This Row],[health_imd]]) * 10, 1)</f>
        <v>2</v>
      </c>
    </row>
    <row r="2042" spans="1:8" x14ac:dyDescent="0.35">
      <c r="A2042" t="s">
        <v>4082</v>
      </c>
      <c r="B2042" t="s">
        <v>4083</v>
      </c>
      <c r="C2042" s="1">
        <v>2.1761314870000001</v>
      </c>
      <c r="D2042" t="str">
        <f>_xlfn.XLOOKUP(Table1[[#This Row],[data_zone_code]],Table2[msoa21cd],Table2[msoa21nm], "Not found")</f>
        <v>Walsall 027</v>
      </c>
      <c r="E2042" s="1">
        <f>_xlfn.XLOOKUP(Table1[[#This Row],[data_zone_code]],Table2[msoa21cd],Table2[Health Deprivation and Disability Rank (where 1 is most deprived)], "Not found")</f>
        <v>8643</v>
      </c>
      <c r="F2042">
        <f>RANK(Table1[[#This Row],[winter_min_tmp]],Table1[winter_min_tmp], 0)</f>
        <v>2873</v>
      </c>
      <c r="G2042">
        <f>(_xlfn.PERCENTRANK.INC(Table1[winter_min_tmp],Table1[[#This Row],[winter_min_tmp]]))*100</f>
        <v>57.999999999999993</v>
      </c>
      <c r="H2042">
        <f>CEILING(_xlfn.PERCENTRANK.INC(Table1[health_imd], Table1[[#This Row],[health_imd]]) * 10, 1)</f>
        <v>3</v>
      </c>
    </row>
    <row r="2043" spans="1:8" x14ac:dyDescent="0.35">
      <c r="A2043" t="s">
        <v>4084</v>
      </c>
      <c r="B2043" t="s">
        <v>4085</v>
      </c>
      <c r="C2043" s="1">
        <v>1.8121446370000001</v>
      </c>
      <c r="D2043" t="str">
        <f>_xlfn.XLOOKUP(Table1[[#This Row],[data_zone_code]],Table2[msoa21cd],Table2[msoa21nm], "Not found")</f>
        <v>Walsall 028</v>
      </c>
      <c r="E2043" s="1">
        <f>_xlfn.XLOOKUP(Table1[[#This Row],[data_zone_code]],Table2[msoa21cd],Table2[Health Deprivation and Disability Rank (where 1 is most deprived)], "Not found")</f>
        <v>25881.5</v>
      </c>
      <c r="F2043">
        <f>RANK(Table1[[#This Row],[winter_min_tmp]],Table1[winter_min_tmp], 0)</f>
        <v>4614</v>
      </c>
      <c r="G2043">
        <f>(_xlfn.PERCENTRANK.INC(Table1[winter_min_tmp],Table1[[#This Row],[winter_min_tmp]]))*100</f>
        <v>32.6</v>
      </c>
      <c r="H2043">
        <f>CEILING(_xlfn.PERCENTRANK.INC(Table1[health_imd], Table1[[#This Row],[health_imd]]) * 10, 1)</f>
        <v>9</v>
      </c>
    </row>
    <row r="2044" spans="1:8" x14ac:dyDescent="0.35">
      <c r="A2044" t="s">
        <v>4086</v>
      </c>
      <c r="B2044" t="s">
        <v>4087</v>
      </c>
      <c r="C2044" s="1">
        <v>2.0722262859999998</v>
      </c>
      <c r="D2044" t="str">
        <f>_xlfn.XLOOKUP(Table1[[#This Row],[data_zone_code]],Table2[msoa21cd],Table2[msoa21nm], "Not found")</f>
        <v>Walsall 029</v>
      </c>
      <c r="E2044" s="1">
        <f>_xlfn.XLOOKUP(Table1[[#This Row],[data_zone_code]],Table2[msoa21cd],Table2[Health Deprivation and Disability Rank (where 1 is most deprived)], "Not found")</f>
        <v>17142.25</v>
      </c>
      <c r="F2044">
        <f>RANK(Table1[[#This Row],[winter_min_tmp]],Table1[winter_min_tmp], 0)</f>
        <v>3376</v>
      </c>
      <c r="G2044">
        <f>(_xlfn.PERCENTRANK.INC(Table1[winter_min_tmp],Table1[[#This Row],[winter_min_tmp]]))*100</f>
        <v>50.7</v>
      </c>
      <c r="H2044">
        <f>CEILING(_xlfn.PERCENTRANK.INC(Table1[health_imd], Table1[[#This Row],[health_imd]]) * 10, 1)</f>
        <v>6</v>
      </c>
    </row>
    <row r="2045" spans="1:8" x14ac:dyDescent="0.35">
      <c r="A2045" t="s">
        <v>4088</v>
      </c>
      <c r="B2045" t="s">
        <v>4089</v>
      </c>
      <c r="C2045" s="1">
        <v>2.1023271079999999</v>
      </c>
      <c r="D2045" t="str">
        <f>_xlfn.XLOOKUP(Table1[[#This Row],[data_zone_code]],Table2[msoa21cd],Table2[msoa21nm], "Not found")</f>
        <v>Walsall 030</v>
      </c>
      <c r="E2045" s="1">
        <f>_xlfn.XLOOKUP(Table1[[#This Row],[data_zone_code]],Table2[msoa21cd],Table2[Health Deprivation and Disability Rank (where 1 is most deprived)], "Not found")</f>
        <v>7287.833333333333</v>
      </c>
      <c r="F2045">
        <f>RANK(Table1[[#This Row],[winter_min_tmp]],Table1[winter_min_tmp], 0)</f>
        <v>3225</v>
      </c>
      <c r="G2045">
        <f>(_xlfn.PERCENTRANK.INC(Table1[winter_min_tmp],Table1[[#This Row],[winter_min_tmp]]))*100</f>
        <v>52.900000000000006</v>
      </c>
      <c r="H2045">
        <f>CEILING(_xlfn.PERCENTRANK.INC(Table1[health_imd], Table1[[#This Row],[health_imd]]) * 10, 1)</f>
        <v>2</v>
      </c>
    </row>
    <row r="2046" spans="1:8" x14ac:dyDescent="0.35">
      <c r="A2046" t="s">
        <v>4090</v>
      </c>
      <c r="B2046" t="s">
        <v>4091</v>
      </c>
      <c r="C2046" s="1">
        <v>2.1841852660000001</v>
      </c>
      <c r="D2046" t="str">
        <f>_xlfn.XLOOKUP(Table1[[#This Row],[data_zone_code]],Table2[msoa21cd],Table2[msoa21nm], "Not found")</f>
        <v>Walsall 031</v>
      </c>
      <c r="E2046" s="1">
        <f>_xlfn.XLOOKUP(Table1[[#This Row],[data_zone_code]],Table2[msoa21cd],Table2[Health Deprivation and Disability Rank (where 1 is most deprived)], "Not found")</f>
        <v>7334.2</v>
      </c>
      <c r="F2046">
        <f>RANK(Table1[[#This Row],[winter_min_tmp]],Table1[winter_min_tmp], 0)</f>
        <v>2833</v>
      </c>
      <c r="G2046">
        <f>(_xlfn.PERCENTRANK.INC(Table1[winter_min_tmp],Table1[[#This Row],[winter_min_tmp]]))*100</f>
        <v>58.599999999999994</v>
      </c>
      <c r="H2046">
        <f>CEILING(_xlfn.PERCENTRANK.INC(Table1[health_imd], Table1[[#This Row],[health_imd]]) * 10, 1)</f>
        <v>2</v>
      </c>
    </row>
    <row r="2047" spans="1:8" x14ac:dyDescent="0.35">
      <c r="A2047" t="s">
        <v>4092</v>
      </c>
      <c r="B2047" t="s">
        <v>4093</v>
      </c>
      <c r="C2047" s="1">
        <v>1.7974426750000001</v>
      </c>
      <c r="D2047" t="str">
        <f>_xlfn.XLOOKUP(Table1[[#This Row],[data_zone_code]],Table2[msoa21cd],Table2[msoa21nm], "Not found")</f>
        <v>Walsall 032</v>
      </c>
      <c r="E2047" s="1">
        <f>_xlfn.XLOOKUP(Table1[[#This Row],[data_zone_code]],Table2[msoa21cd],Table2[Health Deprivation and Disability Rank (where 1 is most deprived)], "Not found")</f>
        <v>23561.5</v>
      </c>
      <c r="F2047">
        <f>RANK(Table1[[#This Row],[winter_min_tmp]],Table1[winter_min_tmp], 0)</f>
        <v>4697</v>
      </c>
      <c r="G2047">
        <f>(_xlfn.PERCENTRANK.INC(Table1[winter_min_tmp],Table1[[#This Row],[winter_min_tmp]]))*100</f>
        <v>31.4</v>
      </c>
      <c r="H2047">
        <f>CEILING(_xlfn.PERCENTRANK.INC(Table1[health_imd], Table1[[#This Row],[health_imd]]) * 10, 1)</f>
        <v>8</v>
      </c>
    </row>
    <row r="2048" spans="1:8" x14ac:dyDescent="0.35">
      <c r="A2048" t="s">
        <v>4094</v>
      </c>
      <c r="B2048" t="s">
        <v>4095</v>
      </c>
      <c r="C2048" s="1">
        <v>2.1869282719999998</v>
      </c>
      <c r="D2048" t="str">
        <f>_xlfn.XLOOKUP(Table1[[#This Row],[data_zone_code]],Table2[msoa21cd],Table2[msoa21nm], "Not found")</f>
        <v>Walsall 033</v>
      </c>
      <c r="E2048" s="1">
        <f>_xlfn.XLOOKUP(Table1[[#This Row],[data_zone_code]],Table2[msoa21cd],Table2[Health Deprivation and Disability Rank (where 1 is most deprived)], "Not found")</f>
        <v>5309.75</v>
      </c>
      <c r="F2048">
        <f>RANK(Table1[[#This Row],[winter_min_tmp]],Table1[winter_min_tmp], 0)</f>
        <v>2816</v>
      </c>
      <c r="G2048">
        <f>(_xlfn.PERCENTRANK.INC(Table1[winter_min_tmp],Table1[[#This Row],[winter_min_tmp]]))*100</f>
        <v>58.9</v>
      </c>
      <c r="H2048">
        <f>CEILING(_xlfn.PERCENTRANK.INC(Table1[health_imd], Table1[[#This Row],[health_imd]]) * 10, 1)</f>
        <v>2</v>
      </c>
    </row>
    <row r="2049" spans="1:8" x14ac:dyDescent="0.35">
      <c r="A2049" t="s">
        <v>4096</v>
      </c>
      <c r="B2049" t="s">
        <v>4097</v>
      </c>
      <c r="C2049" s="1">
        <v>2.1502749919999999</v>
      </c>
      <c r="D2049" t="str">
        <f>_xlfn.XLOOKUP(Table1[[#This Row],[data_zone_code]],Table2[msoa21cd],Table2[msoa21nm], "Not found")</f>
        <v>Walsall 034</v>
      </c>
      <c r="E2049" s="1">
        <f>_xlfn.XLOOKUP(Table1[[#This Row],[data_zone_code]],Table2[msoa21cd],Table2[Health Deprivation and Disability Rank (where 1 is most deprived)], "Not found")</f>
        <v>7912.833333333333</v>
      </c>
      <c r="F2049">
        <f>RANK(Table1[[#This Row],[winter_min_tmp]],Table1[winter_min_tmp], 0)</f>
        <v>2985</v>
      </c>
      <c r="G2049">
        <f>(_xlfn.PERCENTRANK.INC(Table1[winter_min_tmp],Table1[[#This Row],[winter_min_tmp]]))*100</f>
        <v>56.399999999999991</v>
      </c>
      <c r="H2049">
        <f>CEILING(_xlfn.PERCENTRANK.INC(Table1[health_imd], Table1[[#This Row],[health_imd]]) * 10, 1)</f>
        <v>2</v>
      </c>
    </row>
    <row r="2050" spans="1:8" x14ac:dyDescent="0.35">
      <c r="A2050" t="s">
        <v>4098</v>
      </c>
      <c r="B2050" t="s">
        <v>4099</v>
      </c>
      <c r="C2050" s="1">
        <v>1.994530559</v>
      </c>
      <c r="D2050" t="str">
        <f>_xlfn.XLOOKUP(Table1[[#This Row],[data_zone_code]],Table2[msoa21cd],Table2[msoa21nm], "Not found")</f>
        <v>Walsall 035</v>
      </c>
      <c r="E2050" s="1">
        <f>_xlfn.XLOOKUP(Table1[[#This Row],[data_zone_code]],Table2[msoa21cd],Table2[Health Deprivation and Disability Rank (where 1 is most deprived)], "Not found")</f>
        <v>26289.5</v>
      </c>
      <c r="F2050">
        <f>RANK(Table1[[#This Row],[winter_min_tmp]],Table1[winter_min_tmp], 0)</f>
        <v>3727</v>
      </c>
      <c r="G2050">
        <f>(_xlfn.PERCENTRANK.INC(Table1[winter_min_tmp],Table1[[#This Row],[winter_min_tmp]]))*100</f>
        <v>45.6</v>
      </c>
      <c r="H2050">
        <f>CEILING(_xlfn.PERCENTRANK.INC(Table1[health_imd], Table1[[#This Row],[health_imd]]) * 10, 1)</f>
        <v>9</v>
      </c>
    </row>
    <row r="2051" spans="1:8" x14ac:dyDescent="0.35">
      <c r="A2051" t="s">
        <v>4100</v>
      </c>
      <c r="B2051" t="s">
        <v>4101</v>
      </c>
      <c r="C2051" s="1">
        <v>2.190502167</v>
      </c>
      <c r="D2051" t="str">
        <f>_xlfn.XLOOKUP(Table1[[#This Row],[data_zone_code]],Table2[msoa21cd],Table2[msoa21nm], "Not found")</f>
        <v>Walsall 036</v>
      </c>
      <c r="E2051" s="1">
        <f>_xlfn.XLOOKUP(Table1[[#This Row],[data_zone_code]],Table2[msoa21cd],Table2[Health Deprivation and Disability Rank (where 1 is most deprived)], "Not found")</f>
        <v>6067.5</v>
      </c>
      <c r="F2051">
        <f>RANK(Table1[[#This Row],[winter_min_tmp]],Table1[winter_min_tmp], 0)</f>
        <v>2797</v>
      </c>
      <c r="G2051">
        <f>(_xlfn.PERCENTRANK.INC(Table1[winter_min_tmp],Table1[[#This Row],[winter_min_tmp]]))*100</f>
        <v>59.199999999999996</v>
      </c>
      <c r="H2051">
        <f>CEILING(_xlfn.PERCENTRANK.INC(Table1[health_imd], Table1[[#This Row],[health_imd]]) * 10, 1)</f>
        <v>2</v>
      </c>
    </row>
    <row r="2052" spans="1:8" x14ac:dyDescent="0.35">
      <c r="A2052" t="s">
        <v>4102</v>
      </c>
      <c r="B2052" t="s">
        <v>4103</v>
      </c>
      <c r="C2052" s="1">
        <v>2.1065781119999998</v>
      </c>
      <c r="D2052" t="str">
        <f>_xlfn.XLOOKUP(Table1[[#This Row],[data_zone_code]],Table2[msoa21cd],Table2[msoa21nm], "Not found")</f>
        <v>Walsall 037</v>
      </c>
      <c r="E2052" s="1">
        <f>_xlfn.XLOOKUP(Table1[[#This Row],[data_zone_code]],Table2[msoa21cd],Table2[Health Deprivation and Disability Rank (where 1 is most deprived)], "Not found")</f>
        <v>10027</v>
      </c>
      <c r="F2052">
        <f>RANK(Table1[[#This Row],[winter_min_tmp]],Table1[winter_min_tmp], 0)</f>
        <v>3203</v>
      </c>
      <c r="G2052">
        <f>(_xlfn.PERCENTRANK.INC(Table1[winter_min_tmp],Table1[[#This Row],[winter_min_tmp]]))*100</f>
        <v>53.2</v>
      </c>
      <c r="H2052">
        <f>CEILING(_xlfn.PERCENTRANK.INC(Table1[health_imd], Table1[[#This Row],[health_imd]]) * 10, 1)</f>
        <v>3</v>
      </c>
    </row>
    <row r="2053" spans="1:8" x14ac:dyDescent="0.35">
      <c r="A2053" t="s">
        <v>4104</v>
      </c>
      <c r="B2053" t="s">
        <v>4105</v>
      </c>
      <c r="C2053" s="1">
        <v>2.1889481540000002</v>
      </c>
      <c r="D2053" t="str">
        <f>_xlfn.XLOOKUP(Table1[[#This Row],[data_zone_code]],Table2[msoa21cd],Table2[msoa21nm], "Not found")</f>
        <v>Walsall 038</v>
      </c>
      <c r="E2053" s="1">
        <f>_xlfn.XLOOKUP(Table1[[#This Row],[data_zone_code]],Table2[msoa21cd],Table2[Health Deprivation and Disability Rank (where 1 is most deprived)], "Not found")</f>
        <v>5162.6000000000004</v>
      </c>
      <c r="F2053">
        <f>RANK(Table1[[#This Row],[winter_min_tmp]],Table1[winter_min_tmp], 0)</f>
        <v>2807</v>
      </c>
      <c r="G2053">
        <f>(_xlfn.PERCENTRANK.INC(Table1[winter_min_tmp],Table1[[#This Row],[winter_min_tmp]]))*100</f>
        <v>59</v>
      </c>
      <c r="H2053">
        <f>CEILING(_xlfn.PERCENTRANK.INC(Table1[health_imd], Table1[[#This Row],[health_imd]]) * 10, 1)</f>
        <v>2</v>
      </c>
    </row>
    <row r="2054" spans="1:8" x14ac:dyDescent="0.35">
      <c r="A2054" t="s">
        <v>4106</v>
      </c>
      <c r="B2054" t="s">
        <v>4107</v>
      </c>
      <c r="C2054" s="1">
        <v>1.8682879210000001</v>
      </c>
      <c r="D2054" t="str">
        <f>_xlfn.XLOOKUP(Table1[[#This Row],[data_zone_code]],Table2[msoa21cd],Table2[msoa21nm], "Not found")</f>
        <v>Walsall 039</v>
      </c>
      <c r="E2054" s="1">
        <f>_xlfn.XLOOKUP(Table1[[#This Row],[data_zone_code]],Table2[msoa21cd],Table2[Health Deprivation and Disability Rank (where 1 is most deprived)], "Not found")</f>
        <v>18227</v>
      </c>
      <c r="F2054">
        <f>RANK(Table1[[#This Row],[winter_min_tmp]],Table1[winter_min_tmp], 0)</f>
        <v>4346</v>
      </c>
      <c r="G2054">
        <f>(_xlfn.PERCENTRANK.INC(Table1[winter_min_tmp],Table1[[#This Row],[winter_min_tmp]]))*100</f>
        <v>36.6</v>
      </c>
      <c r="H2054">
        <f>CEILING(_xlfn.PERCENTRANK.INC(Table1[health_imd], Table1[[#This Row],[health_imd]]) * 10, 1)</f>
        <v>6</v>
      </c>
    </row>
    <row r="2055" spans="1:8" x14ac:dyDescent="0.35">
      <c r="A2055" t="s">
        <v>4108</v>
      </c>
      <c r="B2055" t="s">
        <v>4109</v>
      </c>
      <c r="C2055" s="1">
        <v>1.745601773</v>
      </c>
      <c r="D2055" t="str">
        <f>_xlfn.XLOOKUP(Table1[[#This Row],[data_zone_code]],Table2[msoa21cd],Table2[msoa21nm], "Not found")</f>
        <v>Wolverhampton 001</v>
      </c>
      <c r="E2055" s="1">
        <f>_xlfn.XLOOKUP(Table1[[#This Row],[data_zone_code]],Table2[msoa21cd],Table2[Health Deprivation and Disability Rank (where 1 is most deprived)], "Not found")</f>
        <v>11355.142857142861</v>
      </c>
      <c r="F2055">
        <f>RANK(Table1[[#This Row],[winter_min_tmp]],Table1[winter_min_tmp], 0)</f>
        <v>4952</v>
      </c>
      <c r="G2055">
        <f>(_xlfn.PERCENTRANK.INC(Table1[winter_min_tmp],Table1[[#This Row],[winter_min_tmp]]))*100</f>
        <v>27.700000000000003</v>
      </c>
      <c r="H2055">
        <f>CEILING(_xlfn.PERCENTRANK.INC(Table1[health_imd], Table1[[#This Row],[health_imd]]) * 10, 1)</f>
        <v>3</v>
      </c>
    </row>
    <row r="2056" spans="1:8" x14ac:dyDescent="0.35">
      <c r="A2056" t="s">
        <v>4110</v>
      </c>
      <c r="B2056" t="s">
        <v>4111</v>
      </c>
      <c r="C2056" s="1">
        <v>1.749407172</v>
      </c>
      <c r="D2056" t="str">
        <f>_xlfn.XLOOKUP(Table1[[#This Row],[data_zone_code]],Table2[msoa21cd],Table2[msoa21nm], "Not found")</f>
        <v>Wolverhampton 002</v>
      </c>
      <c r="E2056" s="1">
        <f>_xlfn.XLOOKUP(Table1[[#This Row],[data_zone_code]],Table2[msoa21cd],Table2[Health Deprivation and Disability Rank (where 1 is most deprived)], "Not found")</f>
        <v>9729.75</v>
      </c>
      <c r="F2056">
        <f>RANK(Table1[[#This Row],[winter_min_tmp]],Table1[winter_min_tmp], 0)</f>
        <v>4929</v>
      </c>
      <c r="G2056">
        <f>(_xlfn.PERCENTRANK.INC(Table1[winter_min_tmp],Table1[[#This Row],[winter_min_tmp]]))*100</f>
        <v>28.1</v>
      </c>
      <c r="H2056">
        <f>CEILING(_xlfn.PERCENTRANK.INC(Table1[health_imd], Table1[[#This Row],[health_imd]]) * 10, 1)</f>
        <v>3</v>
      </c>
    </row>
    <row r="2057" spans="1:8" x14ac:dyDescent="0.35">
      <c r="A2057" t="s">
        <v>4112</v>
      </c>
      <c r="B2057" t="s">
        <v>4113</v>
      </c>
      <c r="C2057" s="1">
        <v>1.758731246</v>
      </c>
      <c r="D2057" t="str">
        <f>_xlfn.XLOOKUP(Table1[[#This Row],[data_zone_code]],Table2[msoa21cd],Table2[msoa21nm], "Not found")</f>
        <v>Wolverhampton 003</v>
      </c>
      <c r="E2057" s="1">
        <f>_xlfn.XLOOKUP(Table1[[#This Row],[data_zone_code]],Table2[msoa21cd],Table2[Health Deprivation and Disability Rank (where 1 is most deprived)], "Not found")</f>
        <v>5921.5</v>
      </c>
      <c r="F2057">
        <f>RANK(Table1[[#This Row],[winter_min_tmp]],Table1[winter_min_tmp], 0)</f>
        <v>4890</v>
      </c>
      <c r="G2057">
        <f>(_xlfn.PERCENTRANK.INC(Table1[winter_min_tmp],Table1[[#This Row],[winter_min_tmp]]))*100</f>
        <v>28.599999999999998</v>
      </c>
      <c r="H2057">
        <f>CEILING(_xlfn.PERCENTRANK.INC(Table1[health_imd], Table1[[#This Row],[health_imd]]) * 10, 1)</f>
        <v>2</v>
      </c>
    </row>
    <row r="2058" spans="1:8" x14ac:dyDescent="0.35">
      <c r="A2058" t="s">
        <v>4114</v>
      </c>
      <c r="B2058" t="s">
        <v>4115</v>
      </c>
      <c r="C2058" s="1">
        <v>1.77820456</v>
      </c>
      <c r="D2058" t="str">
        <f>_xlfn.XLOOKUP(Table1[[#This Row],[data_zone_code]],Table2[msoa21cd],Table2[msoa21nm], "Not found")</f>
        <v>Wolverhampton 004</v>
      </c>
      <c r="E2058" s="1">
        <f>_xlfn.XLOOKUP(Table1[[#This Row],[data_zone_code]],Table2[msoa21cd],Table2[Health Deprivation and Disability Rank (where 1 is most deprived)], "Not found")</f>
        <v>2875</v>
      </c>
      <c r="F2058">
        <f>RANK(Table1[[#This Row],[winter_min_tmp]],Table1[winter_min_tmp], 0)</f>
        <v>4794</v>
      </c>
      <c r="G2058">
        <f>(_xlfn.PERCENTRANK.INC(Table1[winter_min_tmp],Table1[[#This Row],[winter_min_tmp]]))*100</f>
        <v>30</v>
      </c>
      <c r="H2058">
        <f>CEILING(_xlfn.PERCENTRANK.INC(Table1[health_imd], Table1[[#This Row],[health_imd]]) * 10, 1)</f>
        <v>1</v>
      </c>
    </row>
    <row r="2059" spans="1:8" x14ac:dyDescent="0.35">
      <c r="A2059" t="s">
        <v>4116</v>
      </c>
      <c r="B2059" t="s">
        <v>4117</v>
      </c>
      <c r="C2059" s="1">
        <v>1.8085080389999999</v>
      </c>
      <c r="D2059" t="str">
        <f>_xlfn.XLOOKUP(Table1[[#This Row],[data_zone_code]],Table2[msoa21cd],Table2[msoa21nm], "Not found")</f>
        <v>Wolverhampton 005</v>
      </c>
      <c r="E2059" s="1">
        <f>_xlfn.XLOOKUP(Table1[[#This Row],[data_zone_code]],Table2[msoa21cd],Table2[Health Deprivation and Disability Rank (where 1 is most deprived)], "Not found")</f>
        <v>8226.7999999999993</v>
      </c>
      <c r="F2059">
        <f>RANK(Table1[[#This Row],[winter_min_tmp]],Table1[winter_min_tmp], 0)</f>
        <v>4636</v>
      </c>
      <c r="G2059">
        <f>(_xlfn.PERCENTRANK.INC(Table1[winter_min_tmp],Table1[[#This Row],[winter_min_tmp]]))*100</f>
        <v>32.300000000000004</v>
      </c>
      <c r="H2059">
        <f>CEILING(_xlfn.PERCENTRANK.INC(Table1[health_imd], Table1[[#This Row],[health_imd]]) * 10, 1)</f>
        <v>2</v>
      </c>
    </row>
    <row r="2060" spans="1:8" x14ac:dyDescent="0.35">
      <c r="A2060" t="s">
        <v>4118</v>
      </c>
      <c r="B2060" t="s">
        <v>4119</v>
      </c>
      <c r="C2060" s="1">
        <v>1.8561197519999999</v>
      </c>
      <c r="D2060" t="str">
        <f>_xlfn.XLOOKUP(Table1[[#This Row],[data_zone_code]],Table2[msoa21cd],Table2[msoa21nm], "Not found")</f>
        <v>Wolverhampton 006</v>
      </c>
      <c r="E2060" s="1">
        <f>_xlfn.XLOOKUP(Table1[[#This Row],[data_zone_code]],Table2[msoa21cd],Table2[Health Deprivation and Disability Rank (where 1 is most deprived)], "Not found")</f>
        <v>9853</v>
      </c>
      <c r="F2060">
        <f>RANK(Table1[[#This Row],[winter_min_tmp]],Table1[winter_min_tmp], 0)</f>
        <v>4400</v>
      </c>
      <c r="G2060">
        <f>(_xlfn.PERCENTRANK.INC(Table1[winter_min_tmp],Table1[[#This Row],[winter_min_tmp]]))*100</f>
        <v>35.799999999999997</v>
      </c>
      <c r="H2060">
        <f>CEILING(_xlfn.PERCENTRANK.INC(Table1[health_imd], Table1[[#This Row],[health_imd]]) * 10, 1)</f>
        <v>3</v>
      </c>
    </row>
    <row r="2061" spans="1:8" x14ac:dyDescent="0.35">
      <c r="A2061" t="s">
        <v>4120</v>
      </c>
      <c r="B2061" t="s">
        <v>4121</v>
      </c>
      <c r="C2061" s="1">
        <v>1.8300842049999999</v>
      </c>
      <c r="D2061" t="str">
        <f>_xlfn.XLOOKUP(Table1[[#This Row],[data_zone_code]],Table2[msoa21cd],Table2[msoa21nm], "Not found")</f>
        <v>Wolverhampton 007</v>
      </c>
      <c r="E2061" s="1">
        <f>_xlfn.XLOOKUP(Table1[[#This Row],[data_zone_code]],Table2[msoa21cd],Table2[Health Deprivation and Disability Rank (where 1 is most deprived)], "Not found")</f>
        <v>2950.25</v>
      </c>
      <c r="F2061">
        <f>RANK(Table1[[#This Row],[winter_min_tmp]],Table1[winter_min_tmp], 0)</f>
        <v>4532</v>
      </c>
      <c r="G2061">
        <f>(_xlfn.PERCENTRANK.INC(Table1[winter_min_tmp],Table1[[#This Row],[winter_min_tmp]]))*100</f>
        <v>33.800000000000004</v>
      </c>
      <c r="H2061">
        <f>CEILING(_xlfn.PERCENTRANK.INC(Table1[health_imd], Table1[[#This Row],[health_imd]]) * 10, 1)</f>
        <v>1</v>
      </c>
    </row>
    <row r="2062" spans="1:8" x14ac:dyDescent="0.35">
      <c r="A2062" t="s">
        <v>4122</v>
      </c>
      <c r="B2062" t="s">
        <v>4123</v>
      </c>
      <c r="C2062" s="1">
        <v>1.8634104730000001</v>
      </c>
      <c r="D2062" t="str">
        <f>_xlfn.XLOOKUP(Table1[[#This Row],[data_zone_code]],Table2[msoa21cd],Table2[msoa21nm], "Not found")</f>
        <v>Wolverhampton 008</v>
      </c>
      <c r="E2062" s="1">
        <f>_xlfn.XLOOKUP(Table1[[#This Row],[data_zone_code]],Table2[msoa21cd],Table2[Health Deprivation and Disability Rank (where 1 is most deprived)], "Not found")</f>
        <v>10477.200000000001</v>
      </c>
      <c r="F2062">
        <f>RANK(Table1[[#This Row],[winter_min_tmp]],Table1[winter_min_tmp], 0)</f>
        <v>4369</v>
      </c>
      <c r="G2062">
        <f>(_xlfn.PERCENTRANK.INC(Table1[winter_min_tmp],Table1[[#This Row],[winter_min_tmp]]))*100</f>
        <v>36.199999999999996</v>
      </c>
      <c r="H2062">
        <f>CEILING(_xlfn.PERCENTRANK.INC(Table1[health_imd], Table1[[#This Row],[health_imd]]) * 10, 1)</f>
        <v>3</v>
      </c>
    </row>
    <row r="2063" spans="1:8" x14ac:dyDescent="0.35">
      <c r="A2063" t="s">
        <v>4124</v>
      </c>
      <c r="B2063" t="s">
        <v>4125</v>
      </c>
      <c r="C2063" s="1">
        <v>1.7603913550000001</v>
      </c>
      <c r="D2063" t="str">
        <f>_xlfn.XLOOKUP(Table1[[#This Row],[data_zone_code]],Table2[msoa21cd],Table2[msoa21nm], "Not found")</f>
        <v>Wolverhampton 009</v>
      </c>
      <c r="E2063" s="1">
        <f>_xlfn.XLOOKUP(Table1[[#This Row],[data_zone_code]],Table2[msoa21cd],Table2[Health Deprivation and Disability Rank (where 1 is most deprived)], "Not found")</f>
        <v>17568.599999999999</v>
      </c>
      <c r="F2063">
        <f>RANK(Table1[[#This Row],[winter_min_tmp]],Table1[winter_min_tmp], 0)</f>
        <v>4883</v>
      </c>
      <c r="G2063">
        <f>(_xlfn.PERCENTRANK.INC(Table1[winter_min_tmp],Table1[[#This Row],[winter_min_tmp]]))*100</f>
        <v>28.7</v>
      </c>
      <c r="H2063">
        <f>CEILING(_xlfn.PERCENTRANK.INC(Table1[health_imd], Table1[[#This Row],[health_imd]]) * 10, 1)</f>
        <v>6</v>
      </c>
    </row>
    <row r="2064" spans="1:8" x14ac:dyDescent="0.35">
      <c r="A2064" t="s">
        <v>4126</v>
      </c>
      <c r="B2064" t="s">
        <v>4127</v>
      </c>
      <c r="C2064" s="1">
        <v>1.920907736</v>
      </c>
      <c r="D2064" t="str">
        <f>_xlfn.XLOOKUP(Table1[[#This Row],[data_zone_code]],Table2[msoa21cd],Table2[msoa21nm], "Not found")</f>
        <v>Wolverhampton 010</v>
      </c>
      <c r="E2064" s="1">
        <f>_xlfn.XLOOKUP(Table1[[#This Row],[data_zone_code]],Table2[msoa21cd],Table2[Health Deprivation and Disability Rank (where 1 is most deprived)], "Not found")</f>
        <v>7353.4</v>
      </c>
      <c r="F2064">
        <f>RANK(Table1[[#This Row],[winter_min_tmp]],Table1[winter_min_tmp], 0)</f>
        <v>4084</v>
      </c>
      <c r="G2064">
        <f>(_xlfn.PERCENTRANK.INC(Table1[winter_min_tmp],Table1[[#This Row],[winter_min_tmp]]))*100</f>
        <v>40.400000000000006</v>
      </c>
      <c r="H2064">
        <f>CEILING(_xlfn.PERCENTRANK.INC(Table1[health_imd], Table1[[#This Row],[health_imd]]) * 10, 1)</f>
        <v>2</v>
      </c>
    </row>
    <row r="2065" spans="1:8" x14ac:dyDescent="0.35">
      <c r="A2065" t="s">
        <v>4128</v>
      </c>
      <c r="B2065" t="s">
        <v>4129</v>
      </c>
      <c r="C2065" s="1">
        <v>1.92903924</v>
      </c>
      <c r="D2065" t="str">
        <f>_xlfn.XLOOKUP(Table1[[#This Row],[data_zone_code]],Table2[msoa21cd],Table2[msoa21nm], "Not found")</f>
        <v>Wolverhampton 011</v>
      </c>
      <c r="E2065" s="1">
        <f>_xlfn.XLOOKUP(Table1[[#This Row],[data_zone_code]],Table2[msoa21cd],Table2[Health Deprivation and Disability Rank (where 1 is most deprived)], "Not found")</f>
        <v>5165.75</v>
      </c>
      <c r="F2065">
        <f>RANK(Table1[[#This Row],[winter_min_tmp]],Table1[winter_min_tmp], 0)</f>
        <v>4041</v>
      </c>
      <c r="G2065">
        <f>(_xlfn.PERCENTRANK.INC(Table1[winter_min_tmp],Table1[[#This Row],[winter_min_tmp]]))*100</f>
        <v>41</v>
      </c>
      <c r="H2065">
        <f>CEILING(_xlfn.PERCENTRANK.INC(Table1[health_imd], Table1[[#This Row],[health_imd]]) * 10, 1)</f>
        <v>2</v>
      </c>
    </row>
    <row r="2066" spans="1:8" x14ac:dyDescent="0.35">
      <c r="A2066" t="s">
        <v>4130</v>
      </c>
      <c r="B2066" t="s">
        <v>4131</v>
      </c>
      <c r="C2066" s="1">
        <v>1.9954422709999999</v>
      </c>
      <c r="D2066" t="str">
        <f>_xlfn.XLOOKUP(Table1[[#This Row],[data_zone_code]],Table2[msoa21cd],Table2[msoa21nm], "Not found")</f>
        <v>Wolverhampton 012</v>
      </c>
      <c r="E2066" s="1">
        <f>_xlfn.XLOOKUP(Table1[[#This Row],[data_zone_code]],Table2[msoa21cd],Table2[Health Deprivation and Disability Rank (where 1 is most deprived)], "Not found")</f>
        <v>11203.25</v>
      </c>
      <c r="F2066">
        <f>RANK(Table1[[#This Row],[winter_min_tmp]],Table1[winter_min_tmp], 0)</f>
        <v>3721</v>
      </c>
      <c r="G2066">
        <f>(_xlfn.PERCENTRANK.INC(Table1[winter_min_tmp],Table1[[#This Row],[winter_min_tmp]]))*100</f>
        <v>45.7</v>
      </c>
      <c r="H2066">
        <f>CEILING(_xlfn.PERCENTRANK.INC(Table1[health_imd], Table1[[#This Row],[health_imd]]) * 10, 1)</f>
        <v>3</v>
      </c>
    </row>
    <row r="2067" spans="1:8" x14ac:dyDescent="0.35">
      <c r="A2067" t="s">
        <v>4132</v>
      </c>
      <c r="B2067" t="s">
        <v>4133</v>
      </c>
      <c r="C2067" s="1">
        <v>1.9077521559999999</v>
      </c>
      <c r="D2067" t="str">
        <f>_xlfn.XLOOKUP(Table1[[#This Row],[data_zone_code]],Table2[msoa21cd],Table2[msoa21nm], "Not found")</f>
        <v>Wolverhampton 013</v>
      </c>
      <c r="E2067" s="1">
        <f>_xlfn.XLOOKUP(Table1[[#This Row],[data_zone_code]],Table2[msoa21cd],Table2[Health Deprivation and Disability Rank (where 1 is most deprived)], "Not found")</f>
        <v>7779.5</v>
      </c>
      <c r="F2067">
        <f>RANK(Table1[[#This Row],[winter_min_tmp]],Table1[winter_min_tmp], 0)</f>
        <v>4154</v>
      </c>
      <c r="G2067">
        <f>(_xlfn.PERCENTRANK.INC(Table1[winter_min_tmp],Table1[[#This Row],[winter_min_tmp]]))*100</f>
        <v>39.4</v>
      </c>
      <c r="H2067">
        <f>CEILING(_xlfn.PERCENTRANK.INC(Table1[health_imd], Table1[[#This Row],[health_imd]]) * 10, 1)</f>
        <v>2</v>
      </c>
    </row>
    <row r="2068" spans="1:8" x14ac:dyDescent="0.35">
      <c r="A2068" t="s">
        <v>4134</v>
      </c>
      <c r="B2068" t="s">
        <v>4135</v>
      </c>
      <c r="C2068" s="1">
        <v>1.6412016149999999</v>
      </c>
      <c r="D2068" t="str">
        <f>_xlfn.XLOOKUP(Table1[[#This Row],[data_zone_code]],Table2[msoa21cd],Table2[msoa21nm], "Not found")</f>
        <v>Wolverhampton 014</v>
      </c>
      <c r="E2068" s="1">
        <f>_xlfn.XLOOKUP(Table1[[#This Row],[data_zone_code]],Table2[msoa21cd],Table2[Health Deprivation and Disability Rank (where 1 is most deprived)], "Not found")</f>
        <v>15806.2</v>
      </c>
      <c r="F2068">
        <f>RANK(Table1[[#This Row],[winter_min_tmp]],Table1[winter_min_tmp], 0)</f>
        <v>5422</v>
      </c>
      <c r="G2068">
        <f>(_xlfn.PERCENTRANK.INC(Table1[winter_min_tmp],Table1[[#This Row],[winter_min_tmp]]))*100</f>
        <v>20.9</v>
      </c>
      <c r="H2068">
        <f>CEILING(_xlfn.PERCENTRANK.INC(Table1[health_imd], Table1[[#This Row],[health_imd]]) * 10, 1)</f>
        <v>5</v>
      </c>
    </row>
    <row r="2069" spans="1:8" x14ac:dyDescent="0.35">
      <c r="A2069" t="s">
        <v>4136</v>
      </c>
      <c r="B2069" t="s">
        <v>4137</v>
      </c>
      <c r="C2069" s="1">
        <v>1.9573532339999999</v>
      </c>
      <c r="D2069" t="str">
        <f>_xlfn.XLOOKUP(Table1[[#This Row],[data_zone_code]],Table2[msoa21cd],Table2[msoa21nm], "Not found")</f>
        <v>Wolverhampton 015</v>
      </c>
      <c r="E2069" s="1">
        <f>_xlfn.XLOOKUP(Table1[[#This Row],[data_zone_code]],Table2[msoa21cd],Table2[Health Deprivation and Disability Rank (where 1 is most deprived)], "Not found")</f>
        <v>6013</v>
      </c>
      <c r="F2069">
        <f>RANK(Table1[[#This Row],[winter_min_tmp]],Table1[winter_min_tmp], 0)</f>
        <v>3889</v>
      </c>
      <c r="G2069">
        <f>(_xlfn.PERCENTRANK.INC(Table1[winter_min_tmp],Table1[[#This Row],[winter_min_tmp]]))*100</f>
        <v>43.2</v>
      </c>
      <c r="H2069">
        <f>CEILING(_xlfn.PERCENTRANK.INC(Table1[health_imd], Table1[[#This Row],[health_imd]]) * 10, 1)</f>
        <v>2</v>
      </c>
    </row>
    <row r="2070" spans="1:8" x14ac:dyDescent="0.35">
      <c r="A2070" t="s">
        <v>4138</v>
      </c>
      <c r="B2070" t="s">
        <v>4139</v>
      </c>
      <c r="C2070" s="1">
        <v>1.913572907</v>
      </c>
      <c r="D2070" t="str">
        <f>_xlfn.XLOOKUP(Table1[[#This Row],[data_zone_code]],Table2[msoa21cd],Table2[msoa21nm], "Not found")</f>
        <v>Wolverhampton 016</v>
      </c>
      <c r="E2070" s="1">
        <f>_xlfn.XLOOKUP(Table1[[#This Row],[data_zone_code]],Table2[msoa21cd],Table2[Health Deprivation and Disability Rank (where 1 is most deprived)], "Not found")</f>
        <v>4621.75</v>
      </c>
      <c r="F2070">
        <f>RANK(Table1[[#This Row],[winter_min_tmp]],Table1[winter_min_tmp], 0)</f>
        <v>4122</v>
      </c>
      <c r="G2070">
        <f>(_xlfn.PERCENTRANK.INC(Table1[winter_min_tmp],Table1[[#This Row],[winter_min_tmp]]))*100</f>
        <v>39.800000000000004</v>
      </c>
      <c r="H2070">
        <f>CEILING(_xlfn.PERCENTRANK.INC(Table1[health_imd], Table1[[#This Row],[health_imd]]) * 10, 1)</f>
        <v>1</v>
      </c>
    </row>
    <row r="2071" spans="1:8" x14ac:dyDescent="0.35">
      <c r="A2071" t="s">
        <v>4140</v>
      </c>
      <c r="B2071" t="s">
        <v>4141</v>
      </c>
      <c r="C2071" s="1">
        <v>1.8767898080000001</v>
      </c>
      <c r="D2071" t="str">
        <f>_xlfn.XLOOKUP(Table1[[#This Row],[data_zone_code]],Table2[msoa21cd],Table2[msoa21nm], "Not found")</f>
        <v>Wolverhampton 017</v>
      </c>
      <c r="E2071" s="1">
        <f>_xlfn.XLOOKUP(Table1[[#This Row],[data_zone_code]],Table2[msoa21cd],Table2[Health Deprivation and Disability Rank (where 1 is most deprived)], "Not found")</f>
        <v>6277</v>
      </c>
      <c r="F2071">
        <f>RANK(Table1[[#This Row],[winter_min_tmp]],Table1[winter_min_tmp], 0)</f>
        <v>4303</v>
      </c>
      <c r="G2071">
        <f>(_xlfn.PERCENTRANK.INC(Table1[winter_min_tmp],Table1[[#This Row],[winter_min_tmp]]))*100</f>
        <v>37.200000000000003</v>
      </c>
      <c r="H2071">
        <f>CEILING(_xlfn.PERCENTRANK.INC(Table1[health_imd], Table1[[#This Row],[health_imd]]) * 10, 1)</f>
        <v>2</v>
      </c>
    </row>
    <row r="2072" spans="1:8" x14ac:dyDescent="0.35">
      <c r="A2072" t="s">
        <v>4142</v>
      </c>
      <c r="B2072" t="s">
        <v>4143</v>
      </c>
      <c r="C2072" s="1">
        <v>2.0216915609999999</v>
      </c>
      <c r="D2072" t="str">
        <f>_xlfn.XLOOKUP(Table1[[#This Row],[data_zone_code]],Table2[msoa21cd],Table2[msoa21nm], "Not found")</f>
        <v>Wolverhampton 018</v>
      </c>
      <c r="E2072" s="1">
        <f>_xlfn.XLOOKUP(Table1[[#This Row],[data_zone_code]],Table2[msoa21cd],Table2[Health Deprivation and Disability Rank (where 1 is most deprived)], "Not found")</f>
        <v>4112</v>
      </c>
      <c r="F2072">
        <f>RANK(Table1[[#This Row],[winter_min_tmp]],Table1[winter_min_tmp], 0)</f>
        <v>3597</v>
      </c>
      <c r="G2072">
        <f>(_xlfn.PERCENTRANK.INC(Table1[winter_min_tmp],Table1[[#This Row],[winter_min_tmp]]))*100</f>
        <v>47.5</v>
      </c>
      <c r="H2072">
        <f>CEILING(_xlfn.PERCENTRANK.INC(Table1[health_imd], Table1[[#This Row],[health_imd]]) * 10, 1)</f>
        <v>1</v>
      </c>
    </row>
    <row r="2073" spans="1:8" x14ac:dyDescent="0.35">
      <c r="A2073" t="s">
        <v>4144</v>
      </c>
      <c r="B2073" t="s">
        <v>4145</v>
      </c>
      <c r="C2073" s="1">
        <v>1.6727474929999999</v>
      </c>
      <c r="D2073" t="str">
        <f>_xlfn.XLOOKUP(Table1[[#This Row],[data_zone_code]],Table2[msoa21cd],Table2[msoa21nm], "Not found")</f>
        <v>Wolverhampton 019</v>
      </c>
      <c r="E2073" s="1">
        <f>_xlfn.XLOOKUP(Table1[[#This Row],[data_zone_code]],Table2[msoa21cd],Table2[Health Deprivation and Disability Rank (where 1 is most deprived)], "Not found")</f>
        <v>17342</v>
      </c>
      <c r="F2073">
        <f>RANK(Table1[[#This Row],[winter_min_tmp]],Table1[winter_min_tmp], 0)</f>
        <v>5290</v>
      </c>
      <c r="G2073">
        <f>(_xlfn.PERCENTRANK.INC(Table1[winter_min_tmp],Table1[[#This Row],[winter_min_tmp]]))*100</f>
        <v>22.8</v>
      </c>
      <c r="H2073">
        <f>CEILING(_xlfn.PERCENTRANK.INC(Table1[health_imd], Table1[[#This Row],[health_imd]]) * 10, 1)</f>
        <v>6</v>
      </c>
    </row>
    <row r="2074" spans="1:8" x14ac:dyDescent="0.35">
      <c r="A2074" t="s">
        <v>4146</v>
      </c>
      <c r="B2074" t="s">
        <v>4147</v>
      </c>
      <c r="C2074" s="1">
        <v>1.8827477690000001</v>
      </c>
      <c r="D2074" t="str">
        <f>_xlfn.XLOOKUP(Table1[[#This Row],[data_zone_code]],Table2[msoa21cd],Table2[msoa21nm], "Not found")</f>
        <v>Wolverhampton 020</v>
      </c>
      <c r="E2074" s="1">
        <f>_xlfn.XLOOKUP(Table1[[#This Row],[data_zone_code]],Table2[msoa21cd],Table2[Health Deprivation and Disability Rank (where 1 is most deprived)], "Not found")</f>
        <v>4183.4285714285716</v>
      </c>
      <c r="F2074">
        <f>RANK(Table1[[#This Row],[winter_min_tmp]],Table1[winter_min_tmp], 0)</f>
        <v>4275</v>
      </c>
      <c r="G2074">
        <f>(_xlfn.PERCENTRANK.INC(Table1[winter_min_tmp],Table1[[#This Row],[winter_min_tmp]]))*100</f>
        <v>37.6</v>
      </c>
      <c r="H2074">
        <f>CEILING(_xlfn.PERCENTRANK.INC(Table1[health_imd], Table1[[#This Row],[health_imd]]) * 10, 1)</f>
        <v>1</v>
      </c>
    </row>
    <row r="2075" spans="1:8" x14ac:dyDescent="0.35">
      <c r="A2075" t="s">
        <v>4148</v>
      </c>
      <c r="B2075" t="s">
        <v>4149</v>
      </c>
      <c r="C2075" s="1">
        <v>1.7791281940000001</v>
      </c>
      <c r="D2075" t="str">
        <f>_xlfn.XLOOKUP(Table1[[#This Row],[data_zone_code]],Table2[msoa21cd],Table2[msoa21nm], "Not found")</f>
        <v>Wolverhampton 021</v>
      </c>
      <c r="E2075" s="1">
        <f>_xlfn.XLOOKUP(Table1[[#This Row],[data_zone_code]],Table2[msoa21cd],Table2[Health Deprivation and Disability Rank (where 1 is most deprived)], "Not found")</f>
        <v>17508.333333333328</v>
      </c>
      <c r="F2075">
        <f>RANK(Table1[[#This Row],[winter_min_tmp]],Table1[winter_min_tmp], 0)</f>
        <v>4790</v>
      </c>
      <c r="G2075">
        <f>(_xlfn.PERCENTRANK.INC(Table1[winter_min_tmp],Table1[[#This Row],[winter_min_tmp]]))*100</f>
        <v>30.099999999999998</v>
      </c>
      <c r="H2075">
        <f>CEILING(_xlfn.PERCENTRANK.INC(Table1[health_imd], Table1[[#This Row],[health_imd]]) * 10, 1)</f>
        <v>6</v>
      </c>
    </row>
    <row r="2076" spans="1:8" x14ac:dyDescent="0.35">
      <c r="A2076" t="s">
        <v>4150</v>
      </c>
      <c r="B2076" t="s">
        <v>4151</v>
      </c>
      <c r="C2076" s="1">
        <v>2.133728981</v>
      </c>
      <c r="D2076" t="str">
        <f>_xlfn.XLOOKUP(Table1[[#This Row],[data_zone_code]],Table2[msoa21cd],Table2[msoa21nm], "Not found")</f>
        <v>Wolverhampton 022</v>
      </c>
      <c r="E2076" s="1">
        <f>_xlfn.XLOOKUP(Table1[[#This Row],[data_zone_code]],Table2[msoa21cd],Table2[Health Deprivation and Disability Rank (where 1 is most deprived)], "Not found")</f>
        <v>9914</v>
      </c>
      <c r="F2076">
        <f>RANK(Table1[[#This Row],[winter_min_tmp]],Table1[winter_min_tmp], 0)</f>
        <v>3065</v>
      </c>
      <c r="G2076">
        <f>(_xlfn.PERCENTRANK.INC(Table1[winter_min_tmp],Table1[[#This Row],[winter_min_tmp]]))*100</f>
        <v>55.2</v>
      </c>
      <c r="H2076">
        <f>CEILING(_xlfn.PERCENTRANK.INC(Table1[health_imd], Table1[[#This Row],[health_imd]]) * 10, 1)</f>
        <v>3</v>
      </c>
    </row>
    <row r="2077" spans="1:8" x14ac:dyDescent="0.35">
      <c r="A2077" t="s">
        <v>4152</v>
      </c>
      <c r="B2077" t="s">
        <v>4153</v>
      </c>
      <c r="C2077" s="1">
        <v>2.0960614679999998</v>
      </c>
      <c r="D2077" t="str">
        <f>_xlfn.XLOOKUP(Table1[[#This Row],[data_zone_code]],Table2[msoa21cd],Table2[msoa21nm], "Not found")</f>
        <v>Wolverhampton 023</v>
      </c>
      <c r="E2077" s="1">
        <f>_xlfn.XLOOKUP(Table1[[#This Row],[data_zone_code]],Table2[msoa21cd],Table2[Health Deprivation and Disability Rank (where 1 is most deprived)], "Not found")</f>
        <v>5193.8</v>
      </c>
      <c r="F2077">
        <f>RANK(Table1[[#This Row],[winter_min_tmp]],Table1[winter_min_tmp], 0)</f>
        <v>3255</v>
      </c>
      <c r="G2077">
        <f>(_xlfn.PERCENTRANK.INC(Table1[winter_min_tmp],Table1[[#This Row],[winter_min_tmp]]))*100</f>
        <v>52.5</v>
      </c>
      <c r="H2077">
        <f>CEILING(_xlfn.PERCENTRANK.INC(Table1[health_imd], Table1[[#This Row],[health_imd]]) * 10, 1)</f>
        <v>2</v>
      </c>
    </row>
    <row r="2078" spans="1:8" x14ac:dyDescent="0.35">
      <c r="A2078" t="s">
        <v>4154</v>
      </c>
      <c r="B2078" t="s">
        <v>4155</v>
      </c>
      <c r="C2078" s="1">
        <v>1.7875789399999999</v>
      </c>
      <c r="D2078" t="str">
        <f>_xlfn.XLOOKUP(Table1[[#This Row],[data_zone_code]],Table2[msoa21cd],Table2[msoa21nm], "Not found")</f>
        <v>Wolverhampton 026</v>
      </c>
      <c r="E2078" s="1">
        <f>_xlfn.XLOOKUP(Table1[[#This Row],[data_zone_code]],Table2[msoa21cd],Table2[Health Deprivation and Disability Rank (where 1 is most deprived)], "Not found")</f>
        <v>13955.6</v>
      </c>
      <c r="F2078">
        <f>RANK(Table1[[#This Row],[winter_min_tmp]],Table1[winter_min_tmp], 0)</f>
        <v>4750</v>
      </c>
      <c r="G2078">
        <f>(_xlfn.PERCENTRANK.INC(Table1[winter_min_tmp],Table1[[#This Row],[winter_min_tmp]]))*100</f>
        <v>30.7</v>
      </c>
      <c r="H2078">
        <f>CEILING(_xlfn.PERCENTRANK.INC(Table1[health_imd], Table1[[#This Row],[health_imd]]) * 10, 1)</f>
        <v>4</v>
      </c>
    </row>
    <row r="2079" spans="1:8" x14ac:dyDescent="0.35">
      <c r="A2079" t="s">
        <v>4156</v>
      </c>
      <c r="B2079" t="s">
        <v>4157</v>
      </c>
      <c r="C2079" s="1">
        <v>2.1512105460000002</v>
      </c>
      <c r="D2079" t="str">
        <f>_xlfn.XLOOKUP(Table1[[#This Row],[data_zone_code]],Table2[msoa21cd],Table2[msoa21nm], "Not found")</f>
        <v>Wolverhampton 027</v>
      </c>
      <c r="E2079" s="1">
        <f>_xlfn.XLOOKUP(Table1[[#This Row],[data_zone_code]],Table2[msoa21cd],Table2[Health Deprivation and Disability Rank (where 1 is most deprived)], "Not found")</f>
        <v>5653</v>
      </c>
      <c r="F2079">
        <f>RANK(Table1[[#This Row],[winter_min_tmp]],Table1[winter_min_tmp], 0)</f>
        <v>2980</v>
      </c>
      <c r="G2079">
        <f>(_xlfn.PERCENTRANK.INC(Table1[winter_min_tmp],Table1[[#This Row],[winter_min_tmp]]))*100</f>
        <v>56.499999999999993</v>
      </c>
      <c r="H2079">
        <f>CEILING(_xlfn.PERCENTRANK.INC(Table1[health_imd], Table1[[#This Row],[health_imd]]) * 10, 1)</f>
        <v>2</v>
      </c>
    </row>
    <row r="2080" spans="1:8" x14ac:dyDescent="0.35">
      <c r="A2080" t="s">
        <v>4158</v>
      </c>
      <c r="B2080" t="s">
        <v>4159</v>
      </c>
      <c r="C2080" s="1">
        <v>1.722412944</v>
      </c>
      <c r="D2080" t="str">
        <f>_xlfn.XLOOKUP(Table1[[#This Row],[data_zone_code]],Table2[msoa21cd],Table2[msoa21nm], "Not found")</f>
        <v>Wolverhampton 028</v>
      </c>
      <c r="E2080" s="1">
        <f>_xlfn.XLOOKUP(Table1[[#This Row],[data_zone_code]],Table2[msoa21cd],Table2[Health Deprivation and Disability Rank (where 1 is most deprived)], "Not found")</f>
        <v>14258.8</v>
      </c>
      <c r="F2080">
        <f>RANK(Table1[[#This Row],[winter_min_tmp]],Table1[winter_min_tmp], 0)</f>
        <v>5059</v>
      </c>
      <c r="G2080">
        <f>(_xlfn.PERCENTRANK.INC(Table1[winter_min_tmp],Table1[[#This Row],[winter_min_tmp]]))*100</f>
        <v>26.200000000000003</v>
      </c>
      <c r="H2080">
        <f>CEILING(_xlfn.PERCENTRANK.INC(Table1[health_imd], Table1[[#This Row],[health_imd]]) * 10, 1)</f>
        <v>4</v>
      </c>
    </row>
    <row r="2081" spans="1:8" x14ac:dyDescent="0.35">
      <c r="A2081" t="s">
        <v>4160</v>
      </c>
      <c r="B2081" t="s">
        <v>4161</v>
      </c>
      <c r="C2081" s="1">
        <v>2.0418725009999998</v>
      </c>
      <c r="D2081" t="str">
        <f>_xlfn.XLOOKUP(Table1[[#This Row],[data_zone_code]],Table2[msoa21cd],Table2[msoa21nm], "Not found")</f>
        <v>Wolverhampton 029</v>
      </c>
      <c r="E2081" s="1">
        <f>_xlfn.XLOOKUP(Table1[[#This Row],[data_zone_code]],Table2[msoa21cd],Table2[Health Deprivation and Disability Rank (where 1 is most deprived)], "Not found")</f>
        <v>7444.8</v>
      </c>
      <c r="F2081">
        <f>RANK(Table1[[#This Row],[winter_min_tmp]],Table1[winter_min_tmp], 0)</f>
        <v>3509</v>
      </c>
      <c r="G2081">
        <f>(_xlfn.PERCENTRANK.INC(Table1[winter_min_tmp],Table1[[#This Row],[winter_min_tmp]]))*100</f>
        <v>48.8</v>
      </c>
      <c r="H2081">
        <f>CEILING(_xlfn.PERCENTRANK.INC(Table1[health_imd], Table1[[#This Row],[health_imd]]) * 10, 1)</f>
        <v>2</v>
      </c>
    </row>
    <row r="2082" spans="1:8" x14ac:dyDescent="0.35">
      <c r="A2082" t="s">
        <v>4162</v>
      </c>
      <c r="B2082" t="s">
        <v>4163</v>
      </c>
      <c r="C2082" s="1">
        <v>1.7811872959999999</v>
      </c>
      <c r="D2082" t="str">
        <f>_xlfn.XLOOKUP(Table1[[#This Row],[data_zone_code]],Table2[msoa21cd],Table2[msoa21nm], "Not found")</f>
        <v>Wolverhampton 030</v>
      </c>
      <c r="E2082" s="1">
        <f>_xlfn.XLOOKUP(Table1[[#This Row],[data_zone_code]],Table2[msoa21cd],Table2[Health Deprivation and Disability Rank (where 1 is most deprived)], "Not found")</f>
        <v>15120.4</v>
      </c>
      <c r="F2082">
        <f>RANK(Table1[[#This Row],[winter_min_tmp]],Table1[winter_min_tmp], 0)</f>
        <v>4774</v>
      </c>
      <c r="G2082">
        <f>(_xlfn.PERCENTRANK.INC(Table1[winter_min_tmp],Table1[[#This Row],[winter_min_tmp]]))*100</f>
        <v>30.3</v>
      </c>
      <c r="H2082">
        <f>CEILING(_xlfn.PERCENTRANK.INC(Table1[health_imd], Table1[[#This Row],[health_imd]]) * 10, 1)</f>
        <v>5</v>
      </c>
    </row>
    <row r="2083" spans="1:8" x14ac:dyDescent="0.35">
      <c r="A2083" t="s">
        <v>4164</v>
      </c>
      <c r="B2083" t="s">
        <v>4165</v>
      </c>
      <c r="C2083" s="1">
        <v>1.693592787</v>
      </c>
      <c r="D2083" t="str">
        <f>_xlfn.XLOOKUP(Table1[[#This Row],[data_zone_code]],Table2[msoa21cd],Table2[msoa21nm], "Not found")</f>
        <v>Wolverhampton 031</v>
      </c>
      <c r="E2083" s="1">
        <f>_xlfn.XLOOKUP(Table1[[#This Row],[data_zone_code]],Table2[msoa21cd],Table2[Health Deprivation and Disability Rank (where 1 is most deprived)], "Not found")</f>
        <v>18626.5</v>
      </c>
      <c r="F2083">
        <f>RANK(Table1[[#This Row],[winter_min_tmp]],Table1[winter_min_tmp], 0)</f>
        <v>5189</v>
      </c>
      <c r="G2083">
        <f>(_xlfn.PERCENTRANK.INC(Table1[winter_min_tmp],Table1[[#This Row],[winter_min_tmp]]))*100</f>
        <v>24.3</v>
      </c>
      <c r="H2083">
        <f>CEILING(_xlfn.PERCENTRANK.INC(Table1[health_imd], Table1[[#This Row],[health_imd]]) * 10, 1)</f>
        <v>6</v>
      </c>
    </row>
    <row r="2084" spans="1:8" x14ac:dyDescent="0.35">
      <c r="A2084" t="s">
        <v>4166</v>
      </c>
      <c r="B2084" t="s">
        <v>4167</v>
      </c>
      <c r="C2084" s="1">
        <v>1.9039748910000001</v>
      </c>
      <c r="D2084" t="str">
        <f>_xlfn.XLOOKUP(Table1[[#This Row],[data_zone_code]],Table2[msoa21cd],Table2[msoa21nm], "Not found")</f>
        <v>Wolverhampton 032</v>
      </c>
      <c r="E2084" s="1">
        <f>_xlfn.XLOOKUP(Table1[[#This Row],[data_zone_code]],Table2[msoa21cd],Table2[Health Deprivation and Disability Rank (where 1 is most deprived)], "Not found")</f>
        <v>11661</v>
      </c>
      <c r="F2084">
        <f>RANK(Table1[[#This Row],[winter_min_tmp]],Table1[winter_min_tmp], 0)</f>
        <v>4170</v>
      </c>
      <c r="G2084">
        <f>(_xlfn.PERCENTRANK.INC(Table1[winter_min_tmp],Table1[[#This Row],[winter_min_tmp]]))*100</f>
        <v>39.1</v>
      </c>
      <c r="H2084">
        <f>CEILING(_xlfn.PERCENTRANK.INC(Table1[health_imd], Table1[[#This Row],[health_imd]]) * 10, 1)</f>
        <v>4</v>
      </c>
    </row>
    <row r="2085" spans="1:8" x14ac:dyDescent="0.35">
      <c r="A2085" t="s">
        <v>4168</v>
      </c>
      <c r="B2085" t="s">
        <v>4169</v>
      </c>
      <c r="C2085" s="1">
        <v>2.1182637209999999</v>
      </c>
      <c r="D2085" t="str">
        <f>_xlfn.XLOOKUP(Table1[[#This Row],[data_zone_code]],Table2[msoa21cd],Table2[msoa21nm], "Not found")</f>
        <v>Wolverhampton 033</v>
      </c>
      <c r="E2085" s="1">
        <f>_xlfn.XLOOKUP(Table1[[#This Row],[data_zone_code]],Table2[msoa21cd],Table2[Health Deprivation and Disability Rank (where 1 is most deprived)], "Not found")</f>
        <v>5653.75</v>
      </c>
      <c r="F2085">
        <f>RANK(Table1[[#This Row],[winter_min_tmp]],Table1[winter_min_tmp], 0)</f>
        <v>3140</v>
      </c>
      <c r="G2085">
        <f>(_xlfn.PERCENTRANK.INC(Table1[winter_min_tmp],Table1[[#This Row],[winter_min_tmp]]))*100</f>
        <v>54.2</v>
      </c>
      <c r="H2085">
        <f>CEILING(_xlfn.PERCENTRANK.INC(Table1[health_imd], Table1[[#This Row],[health_imd]]) * 10, 1)</f>
        <v>2</v>
      </c>
    </row>
    <row r="2086" spans="1:8" x14ac:dyDescent="0.35">
      <c r="A2086" t="s">
        <v>4170</v>
      </c>
      <c r="B2086" t="s">
        <v>4171</v>
      </c>
      <c r="C2086" s="1">
        <v>1.920779467</v>
      </c>
      <c r="D2086" t="str">
        <f>_xlfn.XLOOKUP(Table1[[#This Row],[data_zone_code]],Table2[msoa21cd],Table2[msoa21nm], "Not found")</f>
        <v>Wolverhampton 034</v>
      </c>
      <c r="E2086" s="1">
        <f>_xlfn.XLOOKUP(Table1[[#This Row],[data_zone_code]],Table2[msoa21cd],Table2[Health Deprivation and Disability Rank (where 1 is most deprived)], "Not found")</f>
        <v>7794.5</v>
      </c>
      <c r="F2086">
        <f>RANK(Table1[[#This Row],[winter_min_tmp]],Table1[winter_min_tmp], 0)</f>
        <v>4085</v>
      </c>
      <c r="G2086">
        <f>(_xlfn.PERCENTRANK.INC(Table1[winter_min_tmp],Table1[[#This Row],[winter_min_tmp]]))*100</f>
        <v>40.400000000000006</v>
      </c>
      <c r="H2086">
        <f>CEILING(_xlfn.PERCENTRANK.INC(Table1[health_imd], Table1[[#This Row],[health_imd]]) * 10, 1)</f>
        <v>2</v>
      </c>
    </row>
    <row r="2087" spans="1:8" x14ac:dyDescent="0.35">
      <c r="A2087" t="s">
        <v>4172</v>
      </c>
      <c r="B2087" t="s">
        <v>4173</v>
      </c>
      <c r="C2087" s="1">
        <v>1.524296045</v>
      </c>
      <c r="D2087" t="str">
        <f>_xlfn.XLOOKUP(Table1[[#This Row],[data_zone_code]],Table2[msoa21cd],Table2[msoa21nm], "Not found")</f>
        <v>Bradford 001</v>
      </c>
      <c r="E2087" s="1">
        <f>_xlfn.XLOOKUP(Table1[[#This Row],[data_zone_code]],Table2[msoa21cd],Table2[Health Deprivation and Disability Rank (where 1 is most deprived)], "Not found")</f>
        <v>24600.5</v>
      </c>
      <c r="F2087">
        <f>RANK(Table1[[#This Row],[winter_min_tmp]],Table1[winter_min_tmp], 0)</f>
        <v>5877</v>
      </c>
      <c r="G2087">
        <f>(_xlfn.PERCENTRANK.INC(Table1[winter_min_tmp],Table1[[#This Row],[winter_min_tmp]]))*100</f>
        <v>14.2</v>
      </c>
      <c r="H2087">
        <f>CEILING(_xlfn.PERCENTRANK.INC(Table1[health_imd], Table1[[#This Row],[health_imd]]) * 10, 1)</f>
        <v>8</v>
      </c>
    </row>
    <row r="2088" spans="1:8" x14ac:dyDescent="0.35">
      <c r="A2088" t="s">
        <v>4174</v>
      </c>
      <c r="B2088" t="s">
        <v>4175</v>
      </c>
      <c r="C2088" s="1">
        <v>1.959603429</v>
      </c>
      <c r="D2088" t="str">
        <f>_xlfn.XLOOKUP(Table1[[#This Row],[data_zone_code]],Table2[msoa21cd],Table2[msoa21nm], "Not found")</f>
        <v>Bradford 002</v>
      </c>
      <c r="E2088" s="1">
        <f>_xlfn.XLOOKUP(Table1[[#This Row],[data_zone_code]],Table2[msoa21cd],Table2[Health Deprivation and Disability Rank (where 1 is most deprived)], "Not found")</f>
        <v>25987.625</v>
      </c>
      <c r="F2088">
        <f>RANK(Table1[[#This Row],[winter_min_tmp]],Table1[winter_min_tmp], 0)</f>
        <v>3875</v>
      </c>
      <c r="G2088">
        <f>(_xlfn.PERCENTRANK.INC(Table1[winter_min_tmp],Table1[[#This Row],[winter_min_tmp]]))*100</f>
        <v>43.4</v>
      </c>
      <c r="H2088">
        <f>CEILING(_xlfn.PERCENTRANK.INC(Table1[health_imd], Table1[[#This Row],[health_imd]]) * 10, 1)</f>
        <v>9</v>
      </c>
    </row>
    <row r="2089" spans="1:8" x14ac:dyDescent="0.35">
      <c r="A2089" t="s">
        <v>4176</v>
      </c>
      <c r="B2089" t="s">
        <v>4177</v>
      </c>
      <c r="C2089" s="1">
        <v>2.059898376</v>
      </c>
      <c r="D2089" t="str">
        <f>_xlfn.XLOOKUP(Table1[[#This Row],[data_zone_code]],Table2[msoa21cd],Table2[msoa21nm], "Not found")</f>
        <v>Bradford 003</v>
      </c>
      <c r="E2089" s="1">
        <f>_xlfn.XLOOKUP(Table1[[#This Row],[data_zone_code]],Table2[msoa21cd],Table2[Health Deprivation and Disability Rank (where 1 is most deprived)], "Not found")</f>
        <v>23491.25</v>
      </c>
      <c r="F2089">
        <f>RANK(Table1[[#This Row],[winter_min_tmp]],Table1[winter_min_tmp], 0)</f>
        <v>3422</v>
      </c>
      <c r="G2089">
        <f>(_xlfn.PERCENTRANK.INC(Table1[winter_min_tmp],Table1[[#This Row],[winter_min_tmp]]))*100</f>
        <v>50</v>
      </c>
      <c r="H2089">
        <f>CEILING(_xlfn.PERCENTRANK.INC(Table1[health_imd], Table1[[#This Row],[health_imd]]) * 10, 1)</f>
        <v>8</v>
      </c>
    </row>
    <row r="2090" spans="1:8" x14ac:dyDescent="0.35">
      <c r="A2090" t="s">
        <v>4178</v>
      </c>
      <c r="B2090" t="s">
        <v>4179</v>
      </c>
      <c r="C2090" s="1">
        <v>1.621687055</v>
      </c>
      <c r="D2090" t="str">
        <f>_xlfn.XLOOKUP(Table1[[#This Row],[data_zone_code]],Table2[msoa21cd],Table2[msoa21nm], "Not found")</f>
        <v>Bradford 005</v>
      </c>
      <c r="E2090" s="1">
        <f>_xlfn.XLOOKUP(Table1[[#This Row],[data_zone_code]],Table2[msoa21cd],Table2[Health Deprivation and Disability Rank (where 1 is most deprived)], "Not found")</f>
        <v>28860</v>
      </c>
      <c r="F2090">
        <f>RANK(Table1[[#This Row],[winter_min_tmp]],Table1[winter_min_tmp], 0)</f>
        <v>5503</v>
      </c>
      <c r="G2090">
        <f>(_xlfn.PERCENTRANK.INC(Table1[winter_min_tmp],Table1[[#This Row],[winter_min_tmp]]))*100</f>
        <v>19.7</v>
      </c>
      <c r="H2090">
        <f>CEILING(_xlfn.PERCENTRANK.INC(Table1[health_imd], Table1[[#This Row],[health_imd]]) * 10, 1)</f>
        <v>10</v>
      </c>
    </row>
    <row r="2091" spans="1:8" x14ac:dyDescent="0.35">
      <c r="A2091" t="s">
        <v>4180</v>
      </c>
      <c r="B2091" t="s">
        <v>4181</v>
      </c>
      <c r="C2091" s="1">
        <v>1.4661306140000001</v>
      </c>
      <c r="D2091" t="str">
        <f>_xlfn.XLOOKUP(Table1[[#This Row],[data_zone_code]],Table2[msoa21cd],Table2[msoa21nm], "Not found")</f>
        <v>Bradford 006</v>
      </c>
      <c r="E2091" s="1">
        <f>_xlfn.XLOOKUP(Table1[[#This Row],[data_zone_code]],Table2[msoa21cd],Table2[Health Deprivation and Disability Rank (where 1 is most deprived)], "Not found")</f>
        <v>19875.75</v>
      </c>
      <c r="F2091">
        <f>RANK(Table1[[#This Row],[winter_min_tmp]],Table1[winter_min_tmp], 0)</f>
        <v>6069</v>
      </c>
      <c r="G2091">
        <f>(_xlfn.PERCENTRANK.INC(Table1[winter_min_tmp],Table1[[#This Row],[winter_min_tmp]]))*100</f>
        <v>11.4</v>
      </c>
      <c r="H2091">
        <f>CEILING(_xlfn.PERCENTRANK.INC(Table1[health_imd], Table1[[#This Row],[health_imd]]) * 10, 1)</f>
        <v>6</v>
      </c>
    </row>
    <row r="2092" spans="1:8" x14ac:dyDescent="0.35">
      <c r="A2092" t="s">
        <v>4182</v>
      </c>
      <c r="B2092" t="s">
        <v>4183</v>
      </c>
      <c r="C2092" s="1">
        <v>1.6573232410000001</v>
      </c>
      <c r="D2092" t="str">
        <f>_xlfn.XLOOKUP(Table1[[#This Row],[data_zone_code]],Table2[msoa21cd],Table2[msoa21nm], "Not found")</f>
        <v>Bradford 007</v>
      </c>
      <c r="E2092" s="1">
        <f>_xlfn.XLOOKUP(Table1[[#This Row],[data_zone_code]],Table2[msoa21cd],Table2[Health Deprivation and Disability Rank (where 1 is most deprived)], "Not found")</f>
        <v>8088.75</v>
      </c>
      <c r="F2092">
        <f>RANK(Table1[[#This Row],[winter_min_tmp]],Table1[winter_min_tmp], 0)</f>
        <v>5346</v>
      </c>
      <c r="G2092">
        <f>(_xlfn.PERCENTRANK.INC(Table1[winter_min_tmp],Table1[[#This Row],[winter_min_tmp]]))*100</f>
        <v>22</v>
      </c>
      <c r="H2092">
        <f>CEILING(_xlfn.PERCENTRANK.INC(Table1[health_imd], Table1[[#This Row],[health_imd]]) * 10, 1)</f>
        <v>2</v>
      </c>
    </row>
    <row r="2093" spans="1:8" x14ac:dyDescent="0.35">
      <c r="A2093" t="s">
        <v>4184</v>
      </c>
      <c r="B2093" t="s">
        <v>4185</v>
      </c>
      <c r="C2093" s="1">
        <v>1.6537028549999999</v>
      </c>
      <c r="D2093" t="str">
        <f>_xlfn.XLOOKUP(Table1[[#This Row],[data_zone_code]],Table2[msoa21cd],Table2[msoa21nm], "Not found")</f>
        <v>Bradford 008</v>
      </c>
      <c r="E2093" s="1">
        <f>_xlfn.XLOOKUP(Table1[[#This Row],[data_zone_code]],Table2[msoa21cd],Table2[Health Deprivation and Disability Rank (where 1 is most deprived)], "Not found")</f>
        <v>5798.2857142857147</v>
      </c>
      <c r="F2093">
        <f>RANK(Table1[[#This Row],[winter_min_tmp]],Table1[winter_min_tmp], 0)</f>
        <v>5366</v>
      </c>
      <c r="G2093">
        <f>(_xlfn.PERCENTRANK.INC(Table1[winter_min_tmp],Table1[[#This Row],[winter_min_tmp]]))*100</f>
        <v>21.7</v>
      </c>
      <c r="H2093">
        <f>CEILING(_xlfn.PERCENTRANK.INC(Table1[health_imd], Table1[[#This Row],[health_imd]]) * 10, 1)</f>
        <v>2</v>
      </c>
    </row>
    <row r="2094" spans="1:8" x14ac:dyDescent="0.35">
      <c r="A2094" t="s">
        <v>4186</v>
      </c>
      <c r="B2094" t="s">
        <v>4187</v>
      </c>
      <c r="C2094" s="1">
        <v>1.5333870650000001</v>
      </c>
      <c r="D2094" t="str">
        <f>_xlfn.XLOOKUP(Table1[[#This Row],[data_zone_code]],Table2[msoa21cd],Table2[msoa21nm], "Not found")</f>
        <v>Bradford 009</v>
      </c>
      <c r="E2094" s="1">
        <f>_xlfn.XLOOKUP(Table1[[#This Row],[data_zone_code]],Table2[msoa21cd],Table2[Health Deprivation and Disability Rank (where 1 is most deprived)], "Not found")</f>
        <v>2450.333333333333</v>
      </c>
      <c r="F2094">
        <f>RANK(Table1[[#This Row],[winter_min_tmp]],Table1[winter_min_tmp], 0)</f>
        <v>5850</v>
      </c>
      <c r="G2094">
        <f>(_xlfn.PERCENTRANK.INC(Table1[winter_min_tmp],Table1[[#This Row],[winter_min_tmp]]))*100</f>
        <v>14.6</v>
      </c>
      <c r="H2094">
        <f>CEILING(_xlfn.PERCENTRANK.INC(Table1[health_imd], Table1[[#This Row],[health_imd]]) * 10, 1)</f>
        <v>1</v>
      </c>
    </row>
    <row r="2095" spans="1:8" x14ac:dyDescent="0.35">
      <c r="A2095" t="s">
        <v>4188</v>
      </c>
      <c r="B2095" t="s">
        <v>4189</v>
      </c>
      <c r="C2095" s="1">
        <v>1.4940840010000001</v>
      </c>
      <c r="D2095" t="str">
        <f>_xlfn.XLOOKUP(Table1[[#This Row],[data_zone_code]],Table2[msoa21cd],Table2[msoa21nm], "Not found")</f>
        <v>Bradford 010</v>
      </c>
      <c r="E2095" s="1">
        <f>_xlfn.XLOOKUP(Table1[[#This Row],[data_zone_code]],Table2[msoa21cd],Table2[Health Deprivation and Disability Rank (where 1 is most deprived)], "Not found")</f>
        <v>24128.6</v>
      </c>
      <c r="F2095">
        <f>RANK(Table1[[#This Row],[winter_min_tmp]],Table1[winter_min_tmp], 0)</f>
        <v>5986</v>
      </c>
      <c r="G2095">
        <f>(_xlfn.PERCENTRANK.INC(Table1[winter_min_tmp],Table1[[#This Row],[winter_min_tmp]]))*100</f>
        <v>12.6</v>
      </c>
      <c r="H2095">
        <f>CEILING(_xlfn.PERCENTRANK.INC(Table1[health_imd], Table1[[#This Row],[health_imd]]) * 10, 1)</f>
        <v>8</v>
      </c>
    </row>
    <row r="2096" spans="1:8" x14ac:dyDescent="0.35">
      <c r="A2096" t="s">
        <v>4190</v>
      </c>
      <c r="B2096" t="s">
        <v>4191</v>
      </c>
      <c r="C2096" s="1">
        <v>1.4539909360000001</v>
      </c>
      <c r="D2096" t="str">
        <f>_xlfn.XLOOKUP(Table1[[#This Row],[data_zone_code]],Table2[msoa21cd],Table2[msoa21nm], "Not found")</f>
        <v>Bradford 011</v>
      </c>
      <c r="E2096" s="1">
        <f>_xlfn.XLOOKUP(Table1[[#This Row],[data_zone_code]],Table2[msoa21cd],Table2[Health Deprivation and Disability Rank (where 1 is most deprived)], "Not found")</f>
        <v>2635.75</v>
      </c>
      <c r="F2096">
        <f>RANK(Table1[[#This Row],[winter_min_tmp]],Table1[winter_min_tmp], 0)</f>
        <v>6111</v>
      </c>
      <c r="G2096">
        <f>(_xlfn.PERCENTRANK.INC(Table1[winter_min_tmp],Table1[[#This Row],[winter_min_tmp]]))*100</f>
        <v>10.8</v>
      </c>
      <c r="H2096">
        <f>CEILING(_xlfn.PERCENTRANK.INC(Table1[health_imd], Table1[[#This Row],[health_imd]]) * 10, 1)</f>
        <v>1</v>
      </c>
    </row>
    <row r="2097" spans="1:8" x14ac:dyDescent="0.35">
      <c r="A2097" t="s">
        <v>4192</v>
      </c>
      <c r="B2097" t="s">
        <v>4193</v>
      </c>
      <c r="C2097" s="1">
        <v>1.4669128659999999</v>
      </c>
      <c r="D2097" t="str">
        <f>_xlfn.XLOOKUP(Table1[[#This Row],[data_zone_code]],Table2[msoa21cd],Table2[msoa21nm], "Not found")</f>
        <v>Bradford 012</v>
      </c>
      <c r="E2097" s="1">
        <f>_xlfn.XLOOKUP(Table1[[#This Row],[data_zone_code]],Table2[msoa21cd],Table2[Health Deprivation and Disability Rank (where 1 is most deprived)], "Not found")</f>
        <v>7795.8</v>
      </c>
      <c r="F2097">
        <f>RANK(Table1[[#This Row],[winter_min_tmp]],Table1[winter_min_tmp], 0)</f>
        <v>6066</v>
      </c>
      <c r="G2097">
        <f>(_xlfn.PERCENTRANK.INC(Table1[winter_min_tmp],Table1[[#This Row],[winter_min_tmp]]))*100</f>
        <v>11.5</v>
      </c>
      <c r="H2097">
        <f>CEILING(_xlfn.PERCENTRANK.INC(Table1[health_imd], Table1[[#This Row],[health_imd]]) * 10, 1)</f>
        <v>2</v>
      </c>
    </row>
    <row r="2098" spans="1:8" x14ac:dyDescent="0.35">
      <c r="A2098" t="s">
        <v>4194</v>
      </c>
      <c r="B2098" t="s">
        <v>4195</v>
      </c>
      <c r="C2098" s="1">
        <v>1.7303096060000001</v>
      </c>
      <c r="D2098" t="str">
        <f>_xlfn.XLOOKUP(Table1[[#This Row],[data_zone_code]],Table2[msoa21cd],Table2[msoa21nm], "Not found")</f>
        <v>Bradford 013</v>
      </c>
      <c r="E2098" s="1">
        <f>_xlfn.XLOOKUP(Table1[[#This Row],[data_zone_code]],Table2[msoa21cd],Table2[Health Deprivation and Disability Rank (where 1 is most deprived)], "Not found")</f>
        <v>23048</v>
      </c>
      <c r="F2098">
        <f>RANK(Table1[[#This Row],[winter_min_tmp]],Table1[winter_min_tmp], 0)</f>
        <v>5020</v>
      </c>
      <c r="G2098">
        <f>(_xlfn.PERCENTRANK.INC(Table1[winter_min_tmp],Table1[[#This Row],[winter_min_tmp]]))*100</f>
        <v>26.700000000000003</v>
      </c>
      <c r="H2098">
        <f>CEILING(_xlfn.PERCENTRANK.INC(Table1[health_imd], Table1[[#This Row],[health_imd]]) * 10, 1)</f>
        <v>8</v>
      </c>
    </row>
    <row r="2099" spans="1:8" x14ac:dyDescent="0.35">
      <c r="A2099" t="s">
        <v>4196</v>
      </c>
      <c r="B2099" t="s">
        <v>4197</v>
      </c>
      <c r="C2099" s="1">
        <v>1.2214753629999999</v>
      </c>
      <c r="D2099" t="str">
        <f>_xlfn.XLOOKUP(Table1[[#This Row],[data_zone_code]],Table2[msoa21cd],Table2[msoa21nm], "Not found")</f>
        <v>Bradford 014</v>
      </c>
      <c r="E2099" s="1">
        <f>_xlfn.XLOOKUP(Table1[[#This Row],[data_zone_code]],Table2[msoa21cd],Table2[Health Deprivation and Disability Rank (where 1 is most deprived)], "Not found")</f>
        <v>15096</v>
      </c>
      <c r="F2099">
        <f>RANK(Table1[[#This Row],[winter_min_tmp]],Table1[winter_min_tmp], 0)</f>
        <v>6570</v>
      </c>
      <c r="G2099">
        <f>(_xlfn.PERCENTRANK.INC(Table1[winter_min_tmp],Table1[[#This Row],[winter_min_tmp]]))*100</f>
        <v>4.1000000000000005</v>
      </c>
      <c r="H2099">
        <f>CEILING(_xlfn.PERCENTRANK.INC(Table1[health_imd], Table1[[#This Row],[health_imd]]) * 10, 1)</f>
        <v>5</v>
      </c>
    </row>
    <row r="2100" spans="1:8" x14ac:dyDescent="0.35">
      <c r="A2100" t="s">
        <v>4198</v>
      </c>
      <c r="B2100" t="s">
        <v>4199</v>
      </c>
      <c r="C2100" s="1">
        <v>1.602365255</v>
      </c>
      <c r="D2100" t="str">
        <f>_xlfn.XLOOKUP(Table1[[#This Row],[data_zone_code]],Table2[msoa21cd],Table2[msoa21nm], "Not found")</f>
        <v>Bradford 015</v>
      </c>
      <c r="E2100" s="1">
        <f>_xlfn.XLOOKUP(Table1[[#This Row],[data_zone_code]],Table2[msoa21cd],Table2[Health Deprivation and Disability Rank (where 1 is most deprived)], "Not found")</f>
        <v>14358.6</v>
      </c>
      <c r="F2100">
        <f>RANK(Table1[[#This Row],[winter_min_tmp]],Table1[winter_min_tmp], 0)</f>
        <v>5582</v>
      </c>
      <c r="G2100">
        <f>(_xlfn.PERCENTRANK.INC(Table1[winter_min_tmp],Table1[[#This Row],[winter_min_tmp]]))*100</f>
        <v>18.5</v>
      </c>
      <c r="H2100">
        <f>CEILING(_xlfn.PERCENTRANK.INC(Table1[health_imd], Table1[[#This Row],[health_imd]]) * 10, 1)</f>
        <v>4</v>
      </c>
    </row>
    <row r="2101" spans="1:8" x14ac:dyDescent="0.35">
      <c r="A2101" t="s">
        <v>4200</v>
      </c>
      <c r="B2101" t="s">
        <v>4201</v>
      </c>
      <c r="C2101" s="1">
        <v>2.0920624729999999</v>
      </c>
      <c r="D2101" t="str">
        <f>_xlfn.XLOOKUP(Table1[[#This Row],[data_zone_code]],Table2[msoa21cd],Table2[msoa21nm], "Not found")</f>
        <v>Bradford 016</v>
      </c>
      <c r="E2101" s="1">
        <f>_xlfn.XLOOKUP(Table1[[#This Row],[data_zone_code]],Table2[msoa21cd],Table2[Health Deprivation and Disability Rank (where 1 is most deprived)], "Not found")</f>
        <v>15869.8</v>
      </c>
      <c r="F2101">
        <f>RANK(Table1[[#This Row],[winter_min_tmp]],Table1[winter_min_tmp], 0)</f>
        <v>3278</v>
      </c>
      <c r="G2101">
        <f>(_xlfn.PERCENTRANK.INC(Table1[winter_min_tmp],Table1[[#This Row],[winter_min_tmp]]))*100</f>
        <v>52.1</v>
      </c>
      <c r="H2101">
        <f>CEILING(_xlfn.PERCENTRANK.INC(Table1[health_imd], Table1[[#This Row],[health_imd]]) * 10, 1)</f>
        <v>5</v>
      </c>
    </row>
    <row r="2102" spans="1:8" x14ac:dyDescent="0.35">
      <c r="A2102" t="s">
        <v>4202</v>
      </c>
      <c r="B2102" t="s">
        <v>4203</v>
      </c>
      <c r="C2102" s="1">
        <v>2.0783178809999998</v>
      </c>
      <c r="D2102" t="str">
        <f>_xlfn.XLOOKUP(Table1[[#This Row],[data_zone_code]],Table2[msoa21cd],Table2[msoa21nm], "Not found")</f>
        <v>Bradford 017</v>
      </c>
      <c r="E2102" s="1">
        <f>_xlfn.XLOOKUP(Table1[[#This Row],[data_zone_code]],Table2[msoa21cd],Table2[Health Deprivation and Disability Rank (where 1 is most deprived)], "Not found")</f>
        <v>19050</v>
      </c>
      <c r="F2102">
        <f>RANK(Table1[[#This Row],[winter_min_tmp]],Table1[winter_min_tmp], 0)</f>
        <v>3342</v>
      </c>
      <c r="G2102">
        <f>(_xlfn.PERCENTRANK.INC(Table1[winter_min_tmp],Table1[[#This Row],[winter_min_tmp]]))*100</f>
        <v>51.2</v>
      </c>
      <c r="H2102">
        <f>CEILING(_xlfn.PERCENTRANK.INC(Table1[health_imd], Table1[[#This Row],[health_imd]]) * 10, 1)</f>
        <v>6</v>
      </c>
    </row>
    <row r="2103" spans="1:8" x14ac:dyDescent="0.35">
      <c r="A2103" t="s">
        <v>4204</v>
      </c>
      <c r="B2103" t="s">
        <v>4205</v>
      </c>
      <c r="C2103" s="1">
        <v>1.936078548</v>
      </c>
      <c r="D2103" t="str">
        <f>_xlfn.XLOOKUP(Table1[[#This Row],[data_zone_code]],Table2[msoa21cd],Table2[msoa21nm], "Not found")</f>
        <v>Bradford 018</v>
      </c>
      <c r="E2103" s="1">
        <f>_xlfn.XLOOKUP(Table1[[#This Row],[data_zone_code]],Table2[msoa21cd],Table2[Health Deprivation and Disability Rank (where 1 is most deprived)], "Not found")</f>
        <v>14397.5</v>
      </c>
      <c r="F2103">
        <f>RANK(Table1[[#This Row],[winter_min_tmp]],Table1[winter_min_tmp], 0)</f>
        <v>4009</v>
      </c>
      <c r="G2103">
        <f>(_xlfn.PERCENTRANK.INC(Table1[winter_min_tmp],Table1[[#This Row],[winter_min_tmp]]))*100</f>
        <v>41.5</v>
      </c>
      <c r="H2103">
        <f>CEILING(_xlfn.PERCENTRANK.INC(Table1[health_imd], Table1[[#This Row],[health_imd]]) * 10, 1)</f>
        <v>5</v>
      </c>
    </row>
    <row r="2104" spans="1:8" x14ac:dyDescent="0.35">
      <c r="A2104" t="s">
        <v>4206</v>
      </c>
      <c r="B2104" t="s">
        <v>4207</v>
      </c>
      <c r="C2104" s="1">
        <v>2.0272312160000001</v>
      </c>
      <c r="D2104" t="str">
        <f>_xlfn.XLOOKUP(Table1[[#This Row],[data_zone_code]],Table2[msoa21cd],Table2[msoa21nm], "Not found")</f>
        <v>Bradford 019</v>
      </c>
      <c r="E2104" s="1">
        <f>_xlfn.XLOOKUP(Table1[[#This Row],[data_zone_code]],Table2[msoa21cd],Table2[Health Deprivation and Disability Rank (where 1 is most deprived)], "Not found")</f>
        <v>13650.428571428571</v>
      </c>
      <c r="F2104">
        <f>RANK(Table1[[#This Row],[winter_min_tmp]],Table1[winter_min_tmp], 0)</f>
        <v>3570</v>
      </c>
      <c r="G2104">
        <f>(_xlfn.PERCENTRANK.INC(Table1[winter_min_tmp],Table1[[#This Row],[winter_min_tmp]]))*100</f>
        <v>47.9</v>
      </c>
      <c r="H2104">
        <f>CEILING(_xlfn.PERCENTRANK.INC(Table1[health_imd], Table1[[#This Row],[health_imd]]) * 10, 1)</f>
        <v>4</v>
      </c>
    </row>
    <row r="2105" spans="1:8" x14ac:dyDescent="0.35">
      <c r="A2105" t="s">
        <v>4208</v>
      </c>
      <c r="B2105" t="s">
        <v>4209</v>
      </c>
      <c r="C2105" s="1">
        <v>2.07784009</v>
      </c>
      <c r="D2105" t="str">
        <f>_xlfn.XLOOKUP(Table1[[#This Row],[data_zone_code]],Table2[msoa21cd],Table2[msoa21nm], "Not found")</f>
        <v>Bradford 020</v>
      </c>
      <c r="E2105" s="1">
        <f>_xlfn.XLOOKUP(Table1[[#This Row],[data_zone_code]],Table2[msoa21cd],Table2[Health Deprivation and Disability Rank (where 1 is most deprived)], "Not found")</f>
        <v>7343</v>
      </c>
      <c r="F2105">
        <f>RANK(Table1[[#This Row],[winter_min_tmp]],Table1[winter_min_tmp], 0)</f>
        <v>3347</v>
      </c>
      <c r="G2105">
        <f>(_xlfn.PERCENTRANK.INC(Table1[winter_min_tmp],Table1[[#This Row],[winter_min_tmp]]))*100</f>
        <v>51.1</v>
      </c>
      <c r="H2105">
        <f>CEILING(_xlfn.PERCENTRANK.INC(Table1[health_imd], Table1[[#This Row],[health_imd]]) * 10, 1)</f>
        <v>2</v>
      </c>
    </row>
    <row r="2106" spans="1:8" x14ac:dyDescent="0.35">
      <c r="A2106" t="s">
        <v>4210</v>
      </c>
      <c r="B2106" t="s">
        <v>4211</v>
      </c>
      <c r="C2106" s="1">
        <v>2.0681474209999999</v>
      </c>
      <c r="D2106" t="str">
        <f>_xlfn.XLOOKUP(Table1[[#This Row],[data_zone_code]],Table2[msoa21cd],Table2[msoa21nm], "Not found")</f>
        <v>Bradford 021</v>
      </c>
      <c r="E2106" s="1">
        <f>_xlfn.XLOOKUP(Table1[[#This Row],[data_zone_code]],Table2[msoa21cd],Table2[Health Deprivation and Disability Rank (where 1 is most deprived)], "Not found")</f>
        <v>7489</v>
      </c>
      <c r="F2106">
        <f>RANK(Table1[[#This Row],[winter_min_tmp]],Table1[winter_min_tmp], 0)</f>
        <v>3386</v>
      </c>
      <c r="G2106">
        <f>(_xlfn.PERCENTRANK.INC(Table1[winter_min_tmp],Table1[[#This Row],[winter_min_tmp]]))*100</f>
        <v>50.6</v>
      </c>
      <c r="H2106">
        <f>CEILING(_xlfn.PERCENTRANK.INC(Table1[health_imd], Table1[[#This Row],[health_imd]]) * 10, 1)</f>
        <v>2</v>
      </c>
    </row>
    <row r="2107" spans="1:8" x14ac:dyDescent="0.35">
      <c r="A2107" t="s">
        <v>4212</v>
      </c>
      <c r="B2107" t="s">
        <v>4213</v>
      </c>
      <c r="C2107" s="1">
        <v>1.6229759450000001</v>
      </c>
      <c r="D2107" t="str">
        <f>_xlfn.XLOOKUP(Table1[[#This Row],[data_zone_code]],Table2[msoa21cd],Table2[msoa21nm], "Not found")</f>
        <v>Bradford 022</v>
      </c>
      <c r="E2107" s="1">
        <f>_xlfn.XLOOKUP(Table1[[#This Row],[data_zone_code]],Table2[msoa21cd],Table2[Health Deprivation and Disability Rank (where 1 is most deprived)], "Not found")</f>
        <v>16656.428571428569</v>
      </c>
      <c r="F2107">
        <f>RANK(Table1[[#This Row],[winter_min_tmp]],Table1[winter_min_tmp], 0)</f>
        <v>5496</v>
      </c>
      <c r="G2107">
        <f>(_xlfn.PERCENTRANK.INC(Table1[winter_min_tmp],Table1[[#This Row],[winter_min_tmp]]))*100</f>
        <v>19.8</v>
      </c>
      <c r="H2107">
        <f>CEILING(_xlfn.PERCENTRANK.INC(Table1[health_imd], Table1[[#This Row],[health_imd]]) * 10, 1)</f>
        <v>5</v>
      </c>
    </row>
    <row r="2108" spans="1:8" x14ac:dyDescent="0.35">
      <c r="A2108" t="s">
        <v>4214</v>
      </c>
      <c r="B2108" t="s">
        <v>4215</v>
      </c>
      <c r="C2108" s="1">
        <v>0.85735428300000005</v>
      </c>
      <c r="D2108" t="str">
        <f>_xlfn.XLOOKUP(Table1[[#This Row],[data_zone_code]],Table2[msoa21cd],Table2[msoa21nm], "Not found")</f>
        <v>Bradford 023</v>
      </c>
      <c r="E2108" s="1">
        <f>_xlfn.XLOOKUP(Table1[[#This Row],[data_zone_code]],Table2[msoa21cd],Table2[Health Deprivation and Disability Rank (where 1 is most deprived)], "Not found")</f>
        <v>15075.83333333333</v>
      </c>
      <c r="F2108">
        <f>RANK(Table1[[#This Row],[winter_min_tmp]],Table1[winter_min_tmp], 0)</f>
        <v>6783</v>
      </c>
      <c r="G2108">
        <f>(_xlfn.PERCENTRANK.INC(Table1[winter_min_tmp],Table1[[#This Row],[winter_min_tmp]]))*100</f>
        <v>1</v>
      </c>
      <c r="H2108">
        <f>CEILING(_xlfn.PERCENTRANK.INC(Table1[health_imd], Table1[[#This Row],[health_imd]]) * 10, 1)</f>
        <v>5</v>
      </c>
    </row>
    <row r="2109" spans="1:8" x14ac:dyDescent="0.35">
      <c r="A2109" t="s">
        <v>4216</v>
      </c>
      <c r="B2109" t="s">
        <v>4217</v>
      </c>
      <c r="C2109" s="1">
        <v>1.9474767449999999</v>
      </c>
      <c r="D2109" t="str">
        <f>_xlfn.XLOOKUP(Table1[[#This Row],[data_zone_code]],Table2[msoa21cd],Table2[msoa21nm], "Not found")</f>
        <v>Bradford 024</v>
      </c>
      <c r="E2109" s="1">
        <f>_xlfn.XLOOKUP(Table1[[#This Row],[data_zone_code]],Table2[msoa21cd],Table2[Health Deprivation and Disability Rank (where 1 is most deprived)], "Not found")</f>
        <v>11240.4</v>
      </c>
      <c r="F2109">
        <f>RANK(Table1[[#This Row],[winter_min_tmp]],Table1[winter_min_tmp], 0)</f>
        <v>3947</v>
      </c>
      <c r="G2109">
        <f>(_xlfn.PERCENTRANK.INC(Table1[winter_min_tmp],Table1[[#This Row],[winter_min_tmp]]))*100</f>
        <v>42.4</v>
      </c>
      <c r="H2109">
        <f>CEILING(_xlfn.PERCENTRANK.INC(Table1[health_imd], Table1[[#This Row],[health_imd]]) * 10, 1)</f>
        <v>3</v>
      </c>
    </row>
    <row r="2110" spans="1:8" x14ac:dyDescent="0.35">
      <c r="A2110" t="s">
        <v>4218</v>
      </c>
      <c r="B2110" t="s">
        <v>4219</v>
      </c>
      <c r="C2110" s="1">
        <v>2.1364722249999999</v>
      </c>
      <c r="D2110" t="str">
        <f>_xlfn.XLOOKUP(Table1[[#This Row],[data_zone_code]],Table2[msoa21cd],Table2[msoa21nm], "Not found")</f>
        <v>Bradford 025</v>
      </c>
      <c r="E2110" s="1">
        <f>_xlfn.XLOOKUP(Table1[[#This Row],[data_zone_code]],Table2[msoa21cd],Table2[Health Deprivation and Disability Rank (where 1 is most deprived)], "Not found")</f>
        <v>7426.25</v>
      </c>
      <c r="F2110">
        <f>RANK(Table1[[#This Row],[winter_min_tmp]],Table1[winter_min_tmp], 0)</f>
        <v>3045</v>
      </c>
      <c r="G2110">
        <f>(_xlfn.PERCENTRANK.INC(Table1[winter_min_tmp],Table1[[#This Row],[winter_min_tmp]]))*100</f>
        <v>55.500000000000007</v>
      </c>
      <c r="H2110">
        <f>CEILING(_xlfn.PERCENTRANK.INC(Table1[health_imd], Table1[[#This Row],[health_imd]]) * 10, 1)</f>
        <v>2</v>
      </c>
    </row>
    <row r="2111" spans="1:8" x14ac:dyDescent="0.35">
      <c r="A2111" t="s">
        <v>4220</v>
      </c>
      <c r="B2111" t="s">
        <v>4221</v>
      </c>
      <c r="C2111" s="1">
        <v>1.951418042</v>
      </c>
      <c r="D2111" t="str">
        <f>_xlfn.XLOOKUP(Table1[[#This Row],[data_zone_code]],Table2[msoa21cd],Table2[msoa21nm], "Not found")</f>
        <v>Bradford 026</v>
      </c>
      <c r="E2111" s="1">
        <f>_xlfn.XLOOKUP(Table1[[#This Row],[data_zone_code]],Table2[msoa21cd],Table2[Health Deprivation and Disability Rank (where 1 is most deprived)], "Not found")</f>
        <v>6618.2</v>
      </c>
      <c r="F2111">
        <f>RANK(Table1[[#This Row],[winter_min_tmp]],Table1[winter_min_tmp], 0)</f>
        <v>3922</v>
      </c>
      <c r="G2111">
        <f>(_xlfn.PERCENTRANK.INC(Table1[winter_min_tmp],Table1[[#This Row],[winter_min_tmp]]))*100</f>
        <v>42.699999999999996</v>
      </c>
      <c r="H2111">
        <f>CEILING(_xlfn.PERCENTRANK.INC(Table1[health_imd], Table1[[#This Row],[health_imd]]) * 10, 1)</f>
        <v>2</v>
      </c>
    </row>
    <row r="2112" spans="1:8" x14ac:dyDescent="0.35">
      <c r="A2112" t="s">
        <v>4222</v>
      </c>
      <c r="B2112" t="s">
        <v>4223</v>
      </c>
      <c r="C2112" s="1">
        <v>2.0031569</v>
      </c>
      <c r="D2112" t="str">
        <f>_xlfn.XLOOKUP(Table1[[#This Row],[data_zone_code]],Table2[msoa21cd],Table2[msoa21nm], "Not found")</f>
        <v>Bradford 027</v>
      </c>
      <c r="E2112" s="1">
        <f>_xlfn.XLOOKUP(Table1[[#This Row],[data_zone_code]],Table2[msoa21cd],Table2[Health Deprivation and Disability Rank (where 1 is most deprived)], "Not found")</f>
        <v>2758.75</v>
      </c>
      <c r="F2112">
        <f>RANK(Table1[[#This Row],[winter_min_tmp]],Table1[winter_min_tmp], 0)</f>
        <v>3682</v>
      </c>
      <c r="G2112">
        <f>(_xlfn.PERCENTRANK.INC(Table1[winter_min_tmp],Table1[[#This Row],[winter_min_tmp]]))*100</f>
        <v>46.2</v>
      </c>
      <c r="H2112">
        <f>CEILING(_xlfn.PERCENTRANK.INC(Table1[health_imd], Table1[[#This Row],[health_imd]]) * 10, 1)</f>
        <v>1</v>
      </c>
    </row>
    <row r="2113" spans="1:8" x14ac:dyDescent="0.35">
      <c r="A2113" t="s">
        <v>4224</v>
      </c>
      <c r="B2113" t="s">
        <v>4225</v>
      </c>
      <c r="C2113" s="1">
        <v>2.040791273</v>
      </c>
      <c r="D2113" t="str">
        <f>_xlfn.XLOOKUP(Table1[[#This Row],[data_zone_code]],Table2[msoa21cd],Table2[msoa21nm], "Not found")</f>
        <v>Bradford 028</v>
      </c>
      <c r="E2113" s="1">
        <f>_xlfn.XLOOKUP(Table1[[#This Row],[data_zone_code]],Table2[msoa21cd],Table2[Health Deprivation and Disability Rank (where 1 is most deprived)], "Not found")</f>
        <v>10399.200000000001</v>
      </c>
      <c r="F2113">
        <f>RANK(Table1[[#This Row],[winter_min_tmp]],Table1[winter_min_tmp], 0)</f>
        <v>3516</v>
      </c>
      <c r="G2113">
        <f>(_xlfn.PERCENTRANK.INC(Table1[winter_min_tmp],Table1[[#This Row],[winter_min_tmp]]))*100</f>
        <v>48.699999999999996</v>
      </c>
      <c r="H2113">
        <f>CEILING(_xlfn.PERCENTRANK.INC(Table1[health_imd], Table1[[#This Row],[health_imd]]) * 10, 1)</f>
        <v>3</v>
      </c>
    </row>
    <row r="2114" spans="1:8" x14ac:dyDescent="0.35">
      <c r="A2114" t="s">
        <v>4226</v>
      </c>
      <c r="B2114" t="s">
        <v>4227</v>
      </c>
      <c r="C2114" s="1">
        <v>1.900371313</v>
      </c>
      <c r="D2114" t="str">
        <f>_xlfn.XLOOKUP(Table1[[#This Row],[data_zone_code]],Table2[msoa21cd],Table2[msoa21nm], "Not found")</f>
        <v>Bradford 029</v>
      </c>
      <c r="E2114" s="1">
        <f>_xlfn.XLOOKUP(Table1[[#This Row],[data_zone_code]],Table2[msoa21cd],Table2[Health Deprivation and Disability Rank (where 1 is most deprived)], "Not found")</f>
        <v>8656.5</v>
      </c>
      <c r="F2114">
        <f>RANK(Table1[[#This Row],[winter_min_tmp]],Table1[winter_min_tmp], 0)</f>
        <v>4185</v>
      </c>
      <c r="G2114">
        <f>(_xlfn.PERCENTRANK.INC(Table1[winter_min_tmp],Table1[[#This Row],[winter_min_tmp]]))*100</f>
        <v>38.9</v>
      </c>
      <c r="H2114">
        <f>CEILING(_xlfn.PERCENTRANK.INC(Table1[health_imd], Table1[[#This Row],[health_imd]]) * 10, 1)</f>
        <v>3</v>
      </c>
    </row>
    <row r="2115" spans="1:8" x14ac:dyDescent="0.35">
      <c r="A2115" t="s">
        <v>4228</v>
      </c>
      <c r="B2115" t="s">
        <v>4229</v>
      </c>
      <c r="C2115" s="1">
        <v>1.633079886</v>
      </c>
      <c r="D2115" t="str">
        <f>_xlfn.XLOOKUP(Table1[[#This Row],[data_zone_code]],Table2[msoa21cd],Table2[msoa21nm], "Not found")</f>
        <v>Bradford 030</v>
      </c>
      <c r="E2115" s="1">
        <f>_xlfn.XLOOKUP(Table1[[#This Row],[data_zone_code]],Table2[msoa21cd],Table2[Health Deprivation and Disability Rank (where 1 is most deprived)], "Not found")</f>
        <v>6805.4</v>
      </c>
      <c r="F2115">
        <f>RANK(Table1[[#This Row],[winter_min_tmp]],Table1[winter_min_tmp], 0)</f>
        <v>5454</v>
      </c>
      <c r="G2115">
        <f>(_xlfn.PERCENTRANK.INC(Table1[winter_min_tmp],Table1[[#This Row],[winter_min_tmp]]))*100</f>
        <v>20.399999999999999</v>
      </c>
      <c r="H2115">
        <f>CEILING(_xlfn.PERCENTRANK.INC(Table1[health_imd], Table1[[#This Row],[health_imd]]) * 10, 1)</f>
        <v>2</v>
      </c>
    </row>
    <row r="2116" spans="1:8" x14ac:dyDescent="0.35">
      <c r="A2116" t="s">
        <v>4230</v>
      </c>
      <c r="B2116" t="s">
        <v>4231</v>
      </c>
      <c r="C2116" s="1">
        <v>1.1136561629999999</v>
      </c>
      <c r="D2116" t="str">
        <f>_xlfn.XLOOKUP(Table1[[#This Row],[data_zone_code]],Table2[msoa21cd],Table2[msoa21nm], "Not found")</f>
        <v>Bradford 031</v>
      </c>
      <c r="E2116" s="1">
        <f>_xlfn.XLOOKUP(Table1[[#This Row],[data_zone_code]],Table2[msoa21cd],Table2[Health Deprivation and Disability Rank (where 1 is most deprived)], "Not found")</f>
        <v>12699.25</v>
      </c>
      <c r="F2116">
        <f>RANK(Table1[[#This Row],[winter_min_tmp]],Table1[winter_min_tmp], 0)</f>
        <v>6661</v>
      </c>
      <c r="G2116">
        <f>(_xlfn.PERCENTRANK.INC(Table1[winter_min_tmp],Table1[[#This Row],[winter_min_tmp]]))*100</f>
        <v>2.8000000000000003</v>
      </c>
      <c r="H2116">
        <f>CEILING(_xlfn.PERCENTRANK.INC(Table1[health_imd], Table1[[#This Row],[health_imd]]) * 10, 1)</f>
        <v>4</v>
      </c>
    </row>
    <row r="2117" spans="1:8" x14ac:dyDescent="0.35">
      <c r="A2117" t="s">
        <v>4232</v>
      </c>
      <c r="B2117" t="s">
        <v>4233</v>
      </c>
      <c r="C2117" s="1">
        <v>1.9320492739999999</v>
      </c>
      <c r="D2117" t="str">
        <f>_xlfn.XLOOKUP(Table1[[#This Row],[data_zone_code]],Table2[msoa21cd],Table2[msoa21nm], "Not found")</f>
        <v>Bradford 032</v>
      </c>
      <c r="E2117" s="1">
        <f>_xlfn.XLOOKUP(Table1[[#This Row],[data_zone_code]],Table2[msoa21cd],Table2[Health Deprivation and Disability Rank (where 1 is most deprived)], "Not found")</f>
        <v>11705.5</v>
      </c>
      <c r="F2117">
        <f>RANK(Table1[[#This Row],[winter_min_tmp]],Table1[winter_min_tmp], 0)</f>
        <v>4028</v>
      </c>
      <c r="G2117">
        <f>(_xlfn.PERCENTRANK.INC(Table1[winter_min_tmp],Table1[[#This Row],[winter_min_tmp]]))*100</f>
        <v>41.199999999999996</v>
      </c>
      <c r="H2117">
        <f>CEILING(_xlfn.PERCENTRANK.INC(Table1[health_imd], Table1[[#This Row],[health_imd]]) * 10, 1)</f>
        <v>4</v>
      </c>
    </row>
    <row r="2118" spans="1:8" x14ac:dyDescent="0.35">
      <c r="A2118" t="s">
        <v>4234</v>
      </c>
      <c r="B2118" t="s">
        <v>4235</v>
      </c>
      <c r="C2118" s="1">
        <v>1.888933778</v>
      </c>
      <c r="D2118" t="str">
        <f>_xlfn.XLOOKUP(Table1[[#This Row],[data_zone_code]],Table2[msoa21cd],Table2[msoa21nm], "Not found")</f>
        <v>Bradford 033</v>
      </c>
      <c r="E2118" s="1">
        <f>_xlfn.XLOOKUP(Table1[[#This Row],[data_zone_code]],Table2[msoa21cd],Table2[Health Deprivation and Disability Rank (where 1 is most deprived)], "Not found")</f>
        <v>5891.8</v>
      </c>
      <c r="F2118">
        <f>RANK(Table1[[#This Row],[winter_min_tmp]],Table1[winter_min_tmp], 0)</f>
        <v>4245</v>
      </c>
      <c r="G2118">
        <f>(_xlfn.PERCENTRANK.INC(Table1[winter_min_tmp],Table1[[#This Row],[winter_min_tmp]]))*100</f>
        <v>38</v>
      </c>
      <c r="H2118">
        <f>CEILING(_xlfn.PERCENTRANK.INC(Table1[health_imd], Table1[[#This Row],[health_imd]]) * 10, 1)</f>
        <v>2</v>
      </c>
    </row>
    <row r="2119" spans="1:8" x14ac:dyDescent="0.35">
      <c r="A2119" t="s">
        <v>4236</v>
      </c>
      <c r="B2119" t="s">
        <v>4237</v>
      </c>
      <c r="C2119" s="1">
        <v>2.1579813959999998</v>
      </c>
      <c r="D2119" t="str">
        <f>_xlfn.XLOOKUP(Table1[[#This Row],[data_zone_code]],Table2[msoa21cd],Table2[msoa21nm], "Not found")</f>
        <v>Bradford 034</v>
      </c>
      <c r="E2119" s="1">
        <f>_xlfn.XLOOKUP(Table1[[#This Row],[data_zone_code]],Table2[msoa21cd],Table2[Health Deprivation and Disability Rank (where 1 is most deprived)], "Not found")</f>
        <v>3311.6</v>
      </c>
      <c r="F2119">
        <f>RANK(Table1[[#This Row],[winter_min_tmp]],Table1[winter_min_tmp], 0)</f>
        <v>2954</v>
      </c>
      <c r="G2119">
        <f>(_xlfn.PERCENTRANK.INC(Table1[winter_min_tmp],Table1[[#This Row],[winter_min_tmp]]))*100</f>
        <v>56.899999999999991</v>
      </c>
      <c r="H2119">
        <f>CEILING(_xlfn.PERCENTRANK.INC(Table1[health_imd], Table1[[#This Row],[health_imd]]) * 10, 1)</f>
        <v>1</v>
      </c>
    </row>
    <row r="2120" spans="1:8" x14ac:dyDescent="0.35">
      <c r="A2120" t="s">
        <v>4238</v>
      </c>
      <c r="B2120" t="s">
        <v>4239</v>
      </c>
      <c r="C2120" s="1">
        <v>2.057694197</v>
      </c>
      <c r="D2120" t="str">
        <f>_xlfn.XLOOKUP(Table1[[#This Row],[data_zone_code]],Table2[msoa21cd],Table2[msoa21nm], "Not found")</f>
        <v>Bradford 035</v>
      </c>
      <c r="E2120" s="1">
        <f>_xlfn.XLOOKUP(Table1[[#This Row],[data_zone_code]],Table2[msoa21cd],Table2[Health Deprivation and Disability Rank (where 1 is most deprived)], "Not found")</f>
        <v>4119.2</v>
      </c>
      <c r="F2120">
        <f>RANK(Table1[[#This Row],[winter_min_tmp]],Table1[winter_min_tmp], 0)</f>
        <v>3434</v>
      </c>
      <c r="G2120">
        <f>(_xlfn.PERCENTRANK.INC(Table1[winter_min_tmp],Table1[[#This Row],[winter_min_tmp]]))*100</f>
        <v>49.9</v>
      </c>
      <c r="H2120">
        <f>CEILING(_xlfn.PERCENTRANK.INC(Table1[health_imd], Table1[[#This Row],[health_imd]]) * 10, 1)</f>
        <v>1</v>
      </c>
    </row>
    <row r="2121" spans="1:8" x14ac:dyDescent="0.35">
      <c r="A2121" t="s">
        <v>4240</v>
      </c>
      <c r="B2121" t="s">
        <v>4241</v>
      </c>
      <c r="C2121" s="1">
        <v>1.458659887</v>
      </c>
      <c r="D2121" t="str">
        <f>_xlfn.XLOOKUP(Table1[[#This Row],[data_zone_code]],Table2[msoa21cd],Table2[msoa21nm], "Not found")</f>
        <v>Bradford 036</v>
      </c>
      <c r="E2121" s="1">
        <f>_xlfn.XLOOKUP(Table1[[#This Row],[data_zone_code]],Table2[msoa21cd],Table2[Health Deprivation and Disability Rank (where 1 is most deprived)], "Not found")</f>
        <v>7611.5</v>
      </c>
      <c r="F2121">
        <f>RANK(Table1[[#This Row],[winter_min_tmp]],Table1[winter_min_tmp], 0)</f>
        <v>6097</v>
      </c>
      <c r="G2121">
        <f>(_xlfn.PERCENTRANK.INC(Table1[winter_min_tmp],Table1[[#This Row],[winter_min_tmp]]))*100</f>
        <v>11</v>
      </c>
      <c r="H2121">
        <f>CEILING(_xlfn.PERCENTRANK.INC(Table1[health_imd], Table1[[#This Row],[health_imd]]) * 10, 1)</f>
        <v>2</v>
      </c>
    </row>
    <row r="2122" spans="1:8" x14ac:dyDescent="0.35">
      <c r="A2122" t="s">
        <v>4242</v>
      </c>
      <c r="B2122" t="s">
        <v>4243</v>
      </c>
      <c r="C2122" s="1">
        <v>1.936838984</v>
      </c>
      <c r="D2122" t="str">
        <f>_xlfn.XLOOKUP(Table1[[#This Row],[data_zone_code]],Table2[msoa21cd],Table2[msoa21nm], "Not found")</f>
        <v>Bradford 037</v>
      </c>
      <c r="E2122" s="1">
        <f>_xlfn.XLOOKUP(Table1[[#This Row],[data_zone_code]],Table2[msoa21cd],Table2[Health Deprivation and Disability Rank (where 1 is most deprived)], "Not found")</f>
        <v>4566.75</v>
      </c>
      <c r="F2122">
        <f>RANK(Table1[[#This Row],[winter_min_tmp]],Table1[winter_min_tmp], 0)</f>
        <v>4002</v>
      </c>
      <c r="G2122">
        <f>(_xlfn.PERCENTRANK.INC(Table1[winter_min_tmp],Table1[[#This Row],[winter_min_tmp]]))*100</f>
        <v>41.6</v>
      </c>
      <c r="H2122">
        <f>CEILING(_xlfn.PERCENTRANK.INC(Table1[health_imd], Table1[[#This Row],[health_imd]]) * 10, 1)</f>
        <v>1</v>
      </c>
    </row>
    <row r="2123" spans="1:8" x14ac:dyDescent="0.35">
      <c r="A2123" t="s">
        <v>4244</v>
      </c>
      <c r="B2123" t="s">
        <v>4245</v>
      </c>
      <c r="C2123" s="1">
        <v>1.886443973</v>
      </c>
      <c r="D2123" t="str">
        <f>_xlfn.XLOOKUP(Table1[[#This Row],[data_zone_code]],Table2[msoa21cd],Table2[msoa21nm], "Not found")</f>
        <v>Bradford 038</v>
      </c>
      <c r="E2123" s="1">
        <f>_xlfn.XLOOKUP(Table1[[#This Row],[data_zone_code]],Table2[msoa21cd],Table2[Health Deprivation and Disability Rank (where 1 is most deprived)], "Not found")</f>
        <v>4822.6000000000004</v>
      </c>
      <c r="F2123">
        <f>RANK(Table1[[#This Row],[winter_min_tmp]],Table1[winter_min_tmp], 0)</f>
        <v>4262</v>
      </c>
      <c r="G2123">
        <f>(_xlfn.PERCENTRANK.INC(Table1[winter_min_tmp],Table1[[#This Row],[winter_min_tmp]]))*100</f>
        <v>37.799999999999997</v>
      </c>
      <c r="H2123">
        <f>CEILING(_xlfn.PERCENTRANK.INC(Table1[health_imd], Table1[[#This Row],[health_imd]]) * 10, 1)</f>
        <v>1</v>
      </c>
    </row>
    <row r="2124" spans="1:8" x14ac:dyDescent="0.35">
      <c r="A2124" t="s">
        <v>4246</v>
      </c>
      <c r="B2124" t="s">
        <v>4247</v>
      </c>
      <c r="C2124" s="1">
        <v>1.86595881</v>
      </c>
      <c r="D2124" t="str">
        <f>_xlfn.XLOOKUP(Table1[[#This Row],[data_zone_code]],Table2[msoa21cd],Table2[msoa21nm], "Not found")</f>
        <v>Bradford 040</v>
      </c>
      <c r="E2124" s="1">
        <f>_xlfn.XLOOKUP(Table1[[#This Row],[data_zone_code]],Table2[msoa21cd],Table2[Health Deprivation and Disability Rank (where 1 is most deprived)], "Not found")</f>
        <v>6029.8</v>
      </c>
      <c r="F2124">
        <f>RANK(Table1[[#This Row],[winter_min_tmp]],Table1[winter_min_tmp], 0)</f>
        <v>4355</v>
      </c>
      <c r="G2124">
        <f>(_xlfn.PERCENTRANK.INC(Table1[winter_min_tmp],Table1[[#This Row],[winter_min_tmp]]))*100</f>
        <v>36.4</v>
      </c>
      <c r="H2124">
        <f>CEILING(_xlfn.PERCENTRANK.INC(Table1[health_imd], Table1[[#This Row],[health_imd]]) * 10, 1)</f>
        <v>2</v>
      </c>
    </row>
    <row r="2125" spans="1:8" x14ac:dyDescent="0.35">
      <c r="A2125" t="s">
        <v>4248</v>
      </c>
      <c r="B2125" t="s">
        <v>4249</v>
      </c>
      <c r="C2125" s="1">
        <v>2.0833168030000002</v>
      </c>
      <c r="D2125" t="str">
        <f>_xlfn.XLOOKUP(Table1[[#This Row],[data_zone_code]],Table2[msoa21cd],Table2[msoa21nm], "Not found")</f>
        <v>Bradford 041</v>
      </c>
      <c r="E2125" s="1">
        <f>_xlfn.XLOOKUP(Table1[[#This Row],[data_zone_code]],Table2[msoa21cd],Table2[Health Deprivation and Disability Rank (where 1 is most deprived)], "Not found")</f>
        <v>3883.5</v>
      </c>
      <c r="F2125">
        <f>RANK(Table1[[#This Row],[winter_min_tmp]],Table1[winter_min_tmp], 0)</f>
        <v>3315</v>
      </c>
      <c r="G2125">
        <f>(_xlfn.PERCENTRANK.INC(Table1[winter_min_tmp],Table1[[#This Row],[winter_min_tmp]]))*100</f>
        <v>51.6</v>
      </c>
      <c r="H2125">
        <f>CEILING(_xlfn.PERCENTRANK.INC(Table1[health_imd], Table1[[#This Row],[health_imd]]) * 10, 1)</f>
        <v>1</v>
      </c>
    </row>
    <row r="2126" spans="1:8" x14ac:dyDescent="0.35">
      <c r="A2126" t="s">
        <v>4250</v>
      </c>
      <c r="B2126" t="s">
        <v>4251</v>
      </c>
      <c r="C2126" s="1">
        <v>1.9181357619999999</v>
      </c>
      <c r="D2126" t="str">
        <f>_xlfn.XLOOKUP(Table1[[#This Row],[data_zone_code]],Table2[msoa21cd],Table2[msoa21nm], "Not found")</f>
        <v>Bradford 042</v>
      </c>
      <c r="E2126" s="1">
        <f>_xlfn.XLOOKUP(Table1[[#This Row],[data_zone_code]],Table2[msoa21cd],Table2[Health Deprivation and Disability Rank (where 1 is most deprived)], "Not found")</f>
        <v>4330.3999999999996</v>
      </c>
      <c r="F2126">
        <f>RANK(Table1[[#This Row],[winter_min_tmp]],Table1[winter_min_tmp], 0)</f>
        <v>4097</v>
      </c>
      <c r="G2126">
        <f>(_xlfn.PERCENTRANK.INC(Table1[winter_min_tmp],Table1[[#This Row],[winter_min_tmp]]))*100</f>
        <v>40.200000000000003</v>
      </c>
      <c r="H2126">
        <f>CEILING(_xlfn.PERCENTRANK.INC(Table1[health_imd], Table1[[#This Row],[health_imd]]) * 10, 1)</f>
        <v>1</v>
      </c>
    </row>
    <row r="2127" spans="1:8" x14ac:dyDescent="0.35">
      <c r="A2127" t="s">
        <v>4252</v>
      </c>
      <c r="B2127" t="s">
        <v>4253</v>
      </c>
      <c r="C2127" s="1">
        <v>1.2369464640000001</v>
      </c>
      <c r="D2127" t="str">
        <f>_xlfn.XLOOKUP(Table1[[#This Row],[data_zone_code]],Table2[msoa21cd],Table2[msoa21nm], "Not found")</f>
        <v>Bradford 043</v>
      </c>
      <c r="E2127" s="1">
        <f>_xlfn.XLOOKUP(Table1[[#This Row],[data_zone_code]],Table2[msoa21cd],Table2[Health Deprivation and Disability Rank (where 1 is most deprived)], "Not found")</f>
        <v>10359</v>
      </c>
      <c r="F2127">
        <f>RANK(Table1[[#This Row],[winter_min_tmp]],Table1[winter_min_tmp], 0)</f>
        <v>6552</v>
      </c>
      <c r="G2127">
        <f>(_xlfn.PERCENTRANK.INC(Table1[winter_min_tmp],Table1[[#This Row],[winter_min_tmp]]))*100</f>
        <v>4.3999999999999995</v>
      </c>
      <c r="H2127">
        <f>CEILING(_xlfn.PERCENTRANK.INC(Table1[health_imd], Table1[[#This Row],[health_imd]]) * 10, 1)</f>
        <v>3</v>
      </c>
    </row>
    <row r="2128" spans="1:8" x14ac:dyDescent="0.35">
      <c r="A2128" t="s">
        <v>4254</v>
      </c>
      <c r="B2128" t="s">
        <v>4255</v>
      </c>
      <c r="C2128" s="1">
        <v>2.0619888309999999</v>
      </c>
      <c r="D2128" t="str">
        <f>_xlfn.XLOOKUP(Table1[[#This Row],[data_zone_code]],Table2[msoa21cd],Table2[msoa21nm], "Not found")</f>
        <v>Bradford 044</v>
      </c>
      <c r="E2128" s="1">
        <f>_xlfn.XLOOKUP(Table1[[#This Row],[data_zone_code]],Table2[msoa21cd],Table2[Health Deprivation and Disability Rank (where 1 is most deprived)], "Not found")</f>
        <v>7679.5714285714284</v>
      </c>
      <c r="F2128">
        <f>RANK(Table1[[#This Row],[winter_min_tmp]],Table1[winter_min_tmp], 0)</f>
        <v>3414</v>
      </c>
      <c r="G2128">
        <f>(_xlfn.PERCENTRANK.INC(Table1[winter_min_tmp],Table1[[#This Row],[winter_min_tmp]]))*100</f>
        <v>50.2</v>
      </c>
      <c r="H2128">
        <f>CEILING(_xlfn.PERCENTRANK.INC(Table1[health_imd], Table1[[#This Row],[health_imd]]) * 10, 1)</f>
        <v>2</v>
      </c>
    </row>
    <row r="2129" spans="1:8" x14ac:dyDescent="0.35">
      <c r="A2129" t="s">
        <v>4256</v>
      </c>
      <c r="B2129" t="s">
        <v>4257</v>
      </c>
      <c r="C2129" s="1">
        <v>2.071757555</v>
      </c>
      <c r="D2129" t="str">
        <f>_xlfn.XLOOKUP(Table1[[#This Row],[data_zone_code]],Table2[msoa21cd],Table2[msoa21nm], "Not found")</f>
        <v>Bradford 045</v>
      </c>
      <c r="E2129" s="1">
        <f>_xlfn.XLOOKUP(Table1[[#This Row],[data_zone_code]],Table2[msoa21cd],Table2[Health Deprivation and Disability Rank (where 1 is most deprived)], "Not found")</f>
        <v>3330.5</v>
      </c>
      <c r="F2129">
        <f>RANK(Table1[[#This Row],[winter_min_tmp]],Table1[winter_min_tmp], 0)</f>
        <v>3379</v>
      </c>
      <c r="G2129">
        <f>(_xlfn.PERCENTRANK.INC(Table1[winter_min_tmp],Table1[[#This Row],[winter_min_tmp]]))*100</f>
        <v>50.7</v>
      </c>
      <c r="H2129">
        <f>CEILING(_xlfn.PERCENTRANK.INC(Table1[health_imd], Table1[[#This Row],[health_imd]]) * 10, 1)</f>
        <v>1</v>
      </c>
    </row>
    <row r="2130" spans="1:8" x14ac:dyDescent="0.35">
      <c r="A2130" t="s">
        <v>4258</v>
      </c>
      <c r="B2130" t="s">
        <v>4259</v>
      </c>
      <c r="C2130" s="1">
        <v>1.84167254</v>
      </c>
      <c r="D2130" t="str">
        <f>_xlfn.XLOOKUP(Table1[[#This Row],[data_zone_code]],Table2[msoa21cd],Table2[msoa21nm], "Not found")</f>
        <v>Bradford 046</v>
      </c>
      <c r="E2130" s="1">
        <f>_xlfn.XLOOKUP(Table1[[#This Row],[data_zone_code]],Table2[msoa21cd],Table2[Health Deprivation and Disability Rank (where 1 is most deprived)], "Not found")</f>
        <v>2535</v>
      </c>
      <c r="F2130">
        <f>RANK(Table1[[#This Row],[winter_min_tmp]],Table1[winter_min_tmp], 0)</f>
        <v>4476</v>
      </c>
      <c r="G2130">
        <f>(_xlfn.PERCENTRANK.INC(Table1[winter_min_tmp],Table1[[#This Row],[winter_min_tmp]]))*100</f>
        <v>34.699999999999996</v>
      </c>
      <c r="H2130">
        <f>CEILING(_xlfn.PERCENTRANK.INC(Table1[health_imd], Table1[[#This Row],[health_imd]]) * 10, 1)</f>
        <v>1</v>
      </c>
    </row>
    <row r="2131" spans="1:8" x14ac:dyDescent="0.35">
      <c r="A2131" t="s">
        <v>4260</v>
      </c>
      <c r="B2131" t="s">
        <v>4261</v>
      </c>
      <c r="C2131" s="1">
        <v>1.517773628</v>
      </c>
      <c r="D2131" t="str">
        <f>_xlfn.XLOOKUP(Table1[[#This Row],[data_zone_code]],Table2[msoa21cd],Table2[msoa21nm], "Not found")</f>
        <v>Bradford 047</v>
      </c>
      <c r="E2131" s="1">
        <f>_xlfn.XLOOKUP(Table1[[#This Row],[data_zone_code]],Table2[msoa21cd],Table2[Health Deprivation and Disability Rank (where 1 is most deprived)], "Not found")</f>
        <v>9941.7999999999993</v>
      </c>
      <c r="F2131">
        <f>RANK(Table1[[#This Row],[winter_min_tmp]],Table1[winter_min_tmp], 0)</f>
        <v>5904</v>
      </c>
      <c r="G2131">
        <f>(_xlfn.PERCENTRANK.INC(Table1[winter_min_tmp],Table1[[#This Row],[winter_min_tmp]]))*100</f>
        <v>13.8</v>
      </c>
      <c r="H2131">
        <f>CEILING(_xlfn.PERCENTRANK.INC(Table1[health_imd], Table1[[#This Row],[health_imd]]) * 10, 1)</f>
        <v>3</v>
      </c>
    </row>
    <row r="2132" spans="1:8" x14ac:dyDescent="0.35">
      <c r="A2132" t="s">
        <v>4262</v>
      </c>
      <c r="B2132" t="s">
        <v>4263</v>
      </c>
      <c r="C2132" s="1">
        <v>2.0497794150000002</v>
      </c>
      <c r="D2132" t="str">
        <f>_xlfn.XLOOKUP(Table1[[#This Row],[data_zone_code]],Table2[msoa21cd],Table2[msoa21nm], "Not found")</f>
        <v>Bradford 048</v>
      </c>
      <c r="E2132" s="1">
        <f>_xlfn.XLOOKUP(Table1[[#This Row],[data_zone_code]],Table2[msoa21cd],Table2[Health Deprivation and Disability Rank (where 1 is most deprived)], "Not found")</f>
        <v>3780.6</v>
      </c>
      <c r="F2132">
        <f>RANK(Table1[[#This Row],[winter_min_tmp]],Table1[winter_min_tmp], 0)</f>
        <v>3476</v>
      </c>
      <c r="G2132">
        <f>(_xlfn.PERCENTRANK.INC(Table1[winter_min_tmp],Table1[[#This Row],[winter_min_tmp]]))*100</f>
        <v>49.2</v>
      </c>
      <c r="H2132">
        <f>CEILING(_xlfn.PERCENTRANK.INC(Table1[health_imd], Table1[[#This Row],[health_imd]]) * 10, 1)</f>
        <v>1</v>
      </c>
    </row>
    <row r="2133" spans="1:8" x14ac:dyDescent="0.35">
      <c r="A2133" t="s">
        <v>4264</v>
      </c>
      <c r="B2133" t="s">
        <v>4265</v>
      </c>
      <c r="C2133" s="1">
        <v>1.5998643640000001</v>
      </c>
      <c r="D2133" t="str">
        <f>_xlfn.XLOOKUP(Table1[[#This Row],[data_zone_code]],Table2[msoa21cd],Table2[msoa21nm], "Not found")</f>
        <v>Bradford 049</v>
      </c>
      <c r="E2133" s="1">
        <f>_xlfn.XLOOKUP(Table1[[#This Row],[data_zone_code]],Table2[msoa21cd],Table2[Health Deprivation and Disability Rank (where 1 is most deprived)], "Not found")</f>
        <v>8299.1428571428569</v>
      </c>
      <c r="F2133">
        <f>RANK(Table1[[#This Row],[winter_min_tmp]],Table1[winter_min_tmp], 0)</f>
        <v>5591</v>
      </c>
      <c r="G2133">
        <f>(_xlfn.PERCENTRANK.INC(Table1[winter_min_tmp],Table1[[#This Row],[winter_min_tmp]]))*100</f>
        <v>18.399999999999999</v>
      </c>
      <c r="H2133">
        <f>CEILING(_xlfn.PERCENTRANK.INC(Table1[health_imd], Table1[[#This Row],[health_imd]]) * 10, 1)</f>
        <v>3</v>
      </c>
    </row>
    <row r="2134" spans="1:8" x14ac:dyDescent="0.35">
      <c r="A2134" t="s">
        <v>4266</v>
      </c>
      <c r="B2134" t="s">
        <v>4267</v>
      </c>
      <c r="C2134" s="1">
        <v>1.7724661829999999</v>
      </c>
      <c r="D2134" t="str">
        <f>_xlfn.XLOOKUP(Table1[[#This Row],[data_zone_code]],Table2[msoa21cd],Table2[msoa21nm], "Not found")</f>
        <v>Bradford 050</v>
      </c>
      <c r="E2134" s="1">
        <f>_xlfn.XLOOKUP(Table1[[#This Row],[data_zone_code]],Table2[msoa21cd],Table2[Health Deprivation and Disability Rank (where 1 is most deprived)], "Not found")</f>
        <v>4305.5</v>
      </c>
      <c r="F2134">
        <f>RANK(Table1[[#This Row],[winter_min_tmp]],Table1[winter_min_tmp], 0)</f>
        <v>4822</v>
      </c>
      <c r="G2134">
        <f>(_xlfn.PERCENTRANK.INC(Table1[winter_min_tmp],Table1[[#This Row],[winter_min_tmp]]))*100</f>
        <v>29.599999999999998</v>
      </c>
      <c r="H2134">
        <f>CEILING(_xlfn.PERCENTRANK.INC(Table1[health_imd], Table1[[#This Row],[health_imd]]) * 10, 1)</f>
        <v>1</v>
      </c>
    </row>
    <row r="2135" spans="1:8" x14ac:dyDescent="0.35">
      <c r="A2135" t="s">
        <v>4268</v>
      </c>
      <c r="B2135" t="s">
        <v>4269</v>
      </c>
      <c r="C2135" s="1">
        <v>1.9129658940000001</v>
      </c>
      <c r="D2135" t="str">
        <f>_xlfn.XLOOKUP(Table1[[#This Row],[data_zone_code]],Table2[msoa21cd],Table2[msoa21nm], "Not found")</f>
        <v>Bradford 051</v>
      </c>
      <c r="E2135" s="1">
        <f>_xlfn.XLOOKUP(Table1[[#This Row],[data_zone_code]],Table2[msoa21cd],Table2[Health Deprivation and Disability Rank (where 1 is most deprived)], "Not found")</f>
        <v>4752.8</v>
      </c>
      <c r="F2135">
        <f>RANK(Table1[[#This Row],[winter_min_tmp]],Table1[winter_min_tmp], 0)</f>
        <v>4126</v>
      </c>
      <c r="G2135">
        <f>(_xlfn.PERCENTRANK.INC(Table1[winter_min_tmp],Table1[[#This Row],[winter_min_tmp]]))*100</f>
        <v>39.800000000000004</v>
      </c>
      <c r="H2135">
        <f>CEILING(_xlfn.PERCENTRANK.INC(Table1[health_imd], Table1[[#This Row],[health_imd]]) * 10, 1)</f>
        <v>1</v>
      </c>
    </row>
    <row r="2136" spans="1:8" x14ac:dyDescent="0.35">
      <c r="A2136" t="s">
        <v>4270</v>
      </c>
      <c r="B2136" t="s">
        <v>4271</v>
      </c>
      <c r="C2136" s="1">
        <v>1.6580916640000001</v>
      </c>
      <c r="D2136" t="str">
        <f>_xlfn.XLOOKUP(Table1[[#This Row],[data_zone_code]],Table2[msoa21cd],Table2[msoa21nm], "Not found")</f>
        <v>Bradford 052</v>
      </c>
      <c r="E2136" s="1">
        <f>_xlfn.XLOOKUP(Table1[[#This Row],[data_zone_code]],Table2[msoa21cd],Table2[Health Deprivation and Disability Rank (where 1 is most deprived)], "Not found")</f>
        <v>645.6</v>
      </c>
      <c r="F2136">
        <f>RANK(Table1[[#This Row],[winter_min_tmp]],Table1[winter_min_tmp], 0)</f>
        <v>5340</v>
      </c>
      <c r="G2136">
        <f>(_xlfn.PERCENTRANK.INC(Table1[winter_min_tmp],Table1[[#This Row],[winter_min_tmp]]))*100</f>
        <v>22.1</v>
      </c>
      <c r="H2136">
        <f>CEILING(_xlfn.PERCENTRANK.INC(Table1[health_imd], Table1[[#This Row],[health_imd]]) * 10, 1)</f>
        <v>1</v>
      </c>
    </row>
    <row r="2137" spans="1:8" x14ac:dyDescent="0.35">
      <c r="A2137" t="s">
        <v>4272</v>
      </c>
      <c r="B2137" t="s">
        <v>4273</v>
      </c>
      <c r="C2137" s="1">
        <v>1.8134818079999999</v>
      </c>
      <c r="D2137" t="str">
        <f>_xlfn.XLOOKUP(Table1[[#This Row],[data_zone_code]],Table2[msoa21cd],Table2[msoa21nm], "Not found")</f>
        <v>Bradford 053</v>
      </c>
      <c r="E2137" s="1">
        <f>_xlfn.XLOOKUP(Table1[[#This Row],[data_zone_code]],Table2[msoa21cd],Table2[Health Deprivation and Disability Rank (where 1 is most deprived)], "Not found")</f>
        <v>4881.25</v>
      </c>
      <c r="F2137">
        <f>RANK(Table1[[#This Row],[winter_min_tmp]],Table1[winter_min_tmp], 0)</f>
        <v>4610</v>
      </c>
      <c r="G2137">
        <f>(_xlfn.PERCENTRANK.INC(Table1[winter_min_tmp],Table1[[#This Row],[winter_min_tmp]]))*100</f>
        <v>32.700000000000003</v>
      </c>
      <c r="H2137">
        <f>CEILING(_xlfn.PERCENTRANK.INC(Table1[health_imd], Table1[[#This Row],[health_imd]]) * 10, 1)</f>
        <v>1</v>
      </c>
    </row>
    <row r="2138" spans="1:8" x14ac:dyDescent="0.35">
      <c r="A2138" t="s">
        <v>4274</v>
      </c>
      <c r="B2138" t="s">
        <v>4275</v>
      </c>
      <c r="C2138" s="1">
        <v>1.648365498</v>
      </c>
      <c r="D2138" t="str">
        <f>_xlfn.XLOOKUP(Table1[[#This Row],[data_zone_code]],Table2[msoa21cd],Table2[msoa21nm], "Not found")</f>
        <v>Bradford 054</v>
      </c>
      <c r="E2138" s="1">
        <f>_xlfn.XLOOKUP(Table1[[#This Row],[data_zone_code]],Table2[msoa21cd],Table2[Health Deprivation and Disability Rank (where 1 is most deprived)], "Not found")</f>
        <v>10682.75</v>
      </c>
      <c r="F2138">
        <f>RANK(Table1[[#This Row],[winter_min_tmp]],Table1[winter_min_tmp], 0)</f>
        <v>5390</v>
      </c>
      <c r="G2138">
        <f>(_xlfn.PERCENTRANK.INC(Table1[winter_min_tmp],Table1[[#This Row],[winter_min_tmp]]))*100</f>
        <v>21.3</v>
      </c>
      <c r="H2138">
        <f>CEILING(_xlfn.PERCENTRANK.INC(Table1[health_imd], Table1[[#This Row],[health_imd]]) * 10, 1)</f>
        <v>3</v>
      </c>
    </row>
    <row r="2139" spans="1:8" x14ac:dyDescent="0.35">
      <c r="A2139" t="s">
        <v>4276</v>
      </c>
      <c r="B2139" t="s">
        <v>4277</v>
      </c>
      <c r="C2139" s="1">
        <v>1.4519795179999999</v>
      </c>
      <c r="D2139" t="str">
        <f>_xlfn.XLOOKUP(Table1[[#This Row],[data_zone_code]],Table2[msoa21cd],Table2[msoa21nm], "Not found")</f>
        <v>Bradford 055</v>
      </c>
      <c r="E2139" s="1">
        <f>_xlfn.XLOOKUP(Table1[[#This Row],[data_zone_code]],Table2[msoa21cd],Table2[Health Deprivation and Disability Rank (where 1 is most deprived)], "Not found")</f>
        <v>8381.4</v>
      </c>
      <c r="F2139">
        <f>RANK(Table1[[#This Row],[winter_min_tmp]],Table1[winter_min_tmp], 0)</f>
        <v>6124</v>
      </c>
      <c r="G2139">
        <f>(_xlfn.PERCENTRANK.INC(Table1[winter_min_tmp],Table1[[#This Row],[winter_min_tmp]]))*100</f>
        <v>10.6</v>
      </c>
      <c r="H2139">
        <f>CEILING(_xlfn.PERCENTRANK.INC(Table1[health_imd], Table1[[#This Row],[health_imd]]) * 10, 1)</f>
        <v>3</v>
      </c>
    </row>
    <row r="2140" spans="1:8" x14ac:dyDescent="0.35">
      <c r="A2140" t="s">
        <v>4278</v>
      </c>
      <c r="B2140" t="s">
        <v>4279</v>
      </c>
      <c r="C2140" s="1">
        <v>1.755815983</v>
      </c>
      <c r="D2140" t="str">
        <f>_xlfn.XLOOKUP(Table1[[#This Row],[data_zone_code]],Table2[msoa21cd],Table2[msoa21nm], "Not found")</f>
        <v>Bradford 056</v>
      </c>
      <c r="E2140" s="1">
        <f>_xlfn.XLOOKUP(Table1[[#This Row],[data_zone_code]],Table2[msoa21cd],Table2[Health Deprivation and Disability Rank (where 1 is most deprived)], "Not found")</f>
        <v>6697.25</v>
      </c>
      <c r="F2140">
        <f>RANK(Table1[[#This Row],[winter_min_tmp]],Table1[winter_min_tmp], 0)</f>
        <v>4899</v>
      </c>
      <c r="G2140">
        <f>(_xlfn.PERCENTRANK.INC(Table1[winter_min_tmp],Table1[[#This Row],[winter_min_tmp]]))*100</f>
        <v>28.499999999999996</v>
      </c>
      <c r="H2140">
        <f>CEILING(_xlfn.PERCENTRANK.INC(Table1[health_imd], Table1[[#This Row],[health_imd]]) * 10, 1)</f>
        <v>2</v>
      </c>
    </row>
    <row r="2141" spans="1:8" x14ac:dyDescent="0.35">
      <c r="A2141" t="s">
        <v>4280</v>
      </c>
      <c r="B2141" t="s">
        <v>4281</v>
      </c>
      <c r="C2141" s="1">
        <v>1.6150487659999999</v>
      </c>
      <c r="D2141" t="str">
        <f>_xlfn.XLOOKUP(Table1[[#This Row],[data_zone_code]],Table2[msoa21cd],Table2[msoa21nm], "Not found")</f>
        <v>Bradford 057</v>
      </c>
      <c r="E2141" s="1">
        <f>_xlfn.XLOOKUP(Table1[[#This Row],[data_zone_code]],Table2[msoa21cd],Table2[Health Deprivation and Disability Rank (where 1 is most deprived)], "Not found")</f>
        <v>9471.6</v>
      </c>
      <c r="F2141">
        <f>RANK(Table1[[#This Row],[winter_min_tmp]],Table1[winter_min_tmp], 0)</f>
        <v>5532</v>
      </c>
      <c r="G2141">
        <f>(_xlfn.PERCENTRANK.INC(Table1[winter_min_tmp],Table1[[#This Row],[winter_min_tmp]]))*100</f>
        <v>19.3</v>
      </c>
      <c r="H2141">
        <f>CEILING(_xlfn.PERCENTRANK.INC(Table1[health_imd], Table1[[#This Row],[health_imd]]) * 10, 1)</f>
        <v>3</v>
      </c>
    </row>
    <row r="2142" spans="1:8" x14ac:dyDescent="0.35">
      <c r="A2142" t="s">
        <v>4282</v>
      </c>
      <c r="B2142" t="s">
        <v>4283</v>
      </c>
      <c r="C2142" s="1">
        <v>1.1779928209999999</v>
      </c>
      <c r="D2142" t="str">
        <f>_xlfn.XLOOKUP(Table1[[#This Row],[data_zone_code]],Table2[msoa21cd],Table2[msoa21nm], "Not found")</f>
        <v>Bradford 058</v>
      </c>
      <c r="E2142" s="1">
        <f>_xlfn.XLOOKUP(Table1[[#This Row],[data_zone_code]],Table2[msoa21cd],Table2[Health Deprivation and Disability Rank (where 1 is most deprived)], "Not found")</f>
        <v>12552.571428571429</v>
      </c>
      <c r="F2142">
        <f>RANK(Table1[[#This Row],[winter_min_tmp]],Table1[winter_min_tmp], 0)</f>
        <v>6611</v>
      </c>
      <c r="G2142">
        <f>(_xlfn.PERCENTRANK.INC(Table1[winter_min_tmp],Table1[[#This Row],[winter_min_tmp]]))*100</f>
        <v>3.5000000000000004</v>
      </c>
      <c r="H2142">
        <f>CEILING(_xlfn.PERCENTRANK.INC(Table1[health_imd], Table1[[#This Row],[health_imd]]) * 10, 1)</f>
        <v>4</v>
      </c>
    </row>
    <row r="2143" spans="1:8" x14ac:dyDescent="0.35">
      <c r="A2143" t="s">
        <v>4284</v>
      </c>
      <c r="B2143" t="s">
        <v>4285</v>
      </c>
      <c r="C2143" s="1">
        <v>1.5764603610000001</v>
      </c>
      <c r="D2143" t="str">
        <f>_xlfn.XLOOKUP(Table1[[#This Row],[data_zone_code]],Table2[msoa21cd],Table2[msoa21nm], "Not found")</f>
        <v>Bradford 059</v>
      </c>
      <c r="E2143" s="1">
        <f>_xlfn.XLOOKUP(Table1[[#This Row],[data_zone_code]],Table2[msoa21cd],Table2[Health Deprivation and Disability Rank (where 1 is most deprived)], "Not found")</f>
        <v>7371.25</v>
      </c>
      <c r="F2143">
        <f>RANK(Table1[[#This Row],[winter_min_tmp]],Table1[winter_min_tmp], 0)</f>
        <v>5683</v>
      </c>
      <c r="G2143">
        <f>(_xlfn.PERCENTRANK.INC(Table1[winter_min_tmp],Table1[[#This Row],[winter_min_tmp]]))*100</f>
        <v>17</v>
      </c>
      <c r="H2143">
        <f>CEILING(_xlfn.PERCENTRANK.INC(Table1[health_imd], Table1[[#This Row],[health_imd]]) * 10, 1)</f>
        <v>2</v>
      </c>
    </row>
    <row r="2144" spans="1:8" x14ac:dyDescent="0.35">
      <c r="A2144" t="s">
        <v>4286</v>
      </c>
      <c r="B2144" t="s">
        <v>4287</v>
      </c>
      <c r="C2144" s="1">
        <v>1.760864854</v>
      </c>
      <c r="D2144" t="str">
        <f>_xlfn.XLOOKUP(Table1[[#This Row],[data_zone_code]],Table2[msoa21cd],Table2[msoa21nm], "Not found")</f>
        <v>Bradford 060</v>
      </c>
      <c r="E2144" s="1">
        <f>_xlfn.XLOOKUP(Table1[[#This Row],[data_zone_code]],Table2[msoa21cd],Table2[Health Deprivation and Disability Rank (where 1 is most deprived)], "Not found")</f>
        <v>11290</v>
      </c>
      <c r="F2144">
        <f>RANK(Table1[[#This Row],[winter_min_tmp]],Table1[winter_min_tmp], 0)</f>
        <v>4880</v>
      </c>
      <c r="G2144">
        <f>(_xlfn.PERCENTRANK.INC(Table1[winter_min_tmp],Table1[[#This Row],[winter_min_tmp]]))*100</f>
        <v>28.799999999999997</v>
      </c>
      <c r="H2144">
        <f>CEILING(_xlfn.PERCENTRANK.INC(Table1[health_imd], Table1[[#This Row],[health_imd]]) * 10, 1)</f>
        <v>3</v>
      </c>
    </row>
    <row r="2145" spans="1:8" x14ac:dyDescent="0.35">
      <c r="A2145" t="s">
        <v>4288</v>
      </c>
      <c r="B2145" t="s">
        <v>4289</v>
      </c>
      <c r="C2145" s="1">
        <v>1.6942361589999999</v>
      </c>
      <c r="D2145" t="str">
        <f>_xlfn.XLOOKUP(Table1[[#This Row],[data_zone_code]],Table2[msoa21cd],Table2[msoa21nm], "Not found")</f>
        <v>Bradford 061</v>
      </c>
      <c r="E2145" s="1">
        <f>_xlfn.XLOOKUP(Table1[[#This Row],[data_zone_code]],Table2[msoa21cd],Table2[Health Deprivation and Disability Rank (where 1 is most deprived)], "Not found")</f>
        <v>7164</v>
      </c>
      <c r="F2145">
        <f>RANK(Table1[[#This Row],[winter_min_tmp]],Table1[winter_min_tmp], 0)</f>
        <v>5187</v>
      </c>
      <c r="G2145">
        <f>(_xlfn.PERCENTRANK.INC(Table1[winter_min_tmp],Table1[[#This Row],[winter_min_tmp]]))*100</f>
        <v>24.3</v>
      </c>
      <c r="H2145">
        <f>CEILING(_xlfn.PERCENTRANK.INC(Table1[health_imd], Table1[[#This Row],[health_imd]]) * 10, 1)</f>
        <v>2</v>
      </c>
    </row>
    <row r="2146" spans="1:8" x14ac:dyDescent="0.35">
      <c r="A2146" t="s">
        <v>4290</v>
      </c>
      <c r="B2146" t="s">
        <v>4291</v>
      </c>
      <c r="C2146" s="1">
        <v>0.90770250600000002</v>
      </c>
      <c r="D2146" t="str">
        <f>_xlfn.XLOOKUP(Table1[[#This Row],[data_zone_code]],Table2[msoa21cd],Table2[msoa21nm], "Not found")</f>
        <v>Calderdale 001</v>
      </c>
      <c r="E2146" s="1">
        <f>_xlfn.XLOOKUP(Table1[[#This Row],[data_zone_code]],Table2[msoa21cd],Table2[Health Deprivation and Disability Rank (where 1 is most deprived)], "Not found")</f>
        <v>12729.25</v>
      </c>
      <c r="F2146">
        <f>RANK(Table1[[#This Row],[winter_min_tmp]],Table1[winter_min_tmp], 0)</f>
        <v>6765</v>
      </c>
      <c r="G2146">
        <f>(_xlfn.PERCENTRANK.INC(Table1[winter_min_tmp],Table1[[#This Row],[winter_min_tmp]]))*100</f>
        <v>1.3</v>
      </c>
      <c r="H2146">
        <f>CEILING(_xlfn.PERCENTRANK.INC(Table1[health_imd], Table1[[#This Row],[health_imd]]) * 10, 1)</f>
        <v>4</v>
      </c>
    </row>
    <row r="2147" spans="1:8" x14ac:dyDescent="0.35">
      <c r="A2147" t="s">
        <v>4292</v>
      </c>
      <c r="B2147" t="s">
        <v>4293</v>
      </c>
      <c r="C2147" s="1">
        <v>1.058205724</v>
      </c>
      <c r="D2147" t="str">
        <f>_xlfn.XLOOKUP(Table1[[#This Row],[data_zone_code]],Table2[msoa21cd],Table2[msoa21nm], "Not found")</f>
        <v>Calderdale 002</v>
      </c>
      <c r="E2147" s="1">
        <f>_xlfn.XLOOKUP(Table1[[#This Row],[data_zone_code]],Table2[msoa21cd],Table2[Health Deprivation and Disability Rank (where 1 is most deprived)], "Not found")</f>
        <v>2997.5</v>
      </c>
      <c r="F2147">
        <f>RANK(Table1[[#This Row],[winter_min_tmp]],Table1[winter_min_tmp], 0)</f>
        <v>6700</v>
      </c>
      <c r="G2147">
        <f>(_xlfn.PERCENTRANK.INC(Table1[winter_min_tmp],Table1[[#This Row],[winter_min_tmp]]))*100</f>
        <v>2.1999999999999997</v>
      </c>
      <c r="H2147">
        <f>CEILING(_xlfn.PERCENTRANK.INC(Table1[health_imd], Table1[[#This Row],[health_imd]]) * 10, 1)</f>
        <v>1</v>
      </c>
    </row>
    <row r="2148" spans="1:8" x14ac:dyDescent="0.35">
      <c r="A2148" t="s">
        <v>4294</v>
      </c>
      <c r="B2148" t="s">
        <v>4295</v>
      </c>
      <c r="C2148" s="1">
        <v>1.4863502980000001</v>
      </c>
      <c r="D2148" t="str">
        <f>_xlfn.XLOOKUP(Table1[[#This Row],[data_zone_code]],Table2[msoa21cd],Table2[msoa21nm], "Not found")</f>
        <v>Calderdale 003</v>
      </c>
      <c r="E2148" s="1">
        <f>_xlfn.XLOOKUP(Table1[[#This Row],[data_zone_code]],Table2[msoa21cd],Table2[Health Deprivation and Disability Rank (where 1 is most deprived)], "Not found")</f>
        <v>22674</v>
      </c>
      <c r="F2148">
        <f>RANK(Table1[[#This Row],[winter_min_tmp]],Table1[winter_min_tmp], 0)</f>
        <v>6010</v>
      </c>
      <c r="G2148">
        <f>(_xlfn.PERCENTRANK.INC(Table1[winter_min_tmp],Table1[[#This Row],[winter_min_tmp]]))*100</f>
        <v>12.3</v>
      </c>
      <c r="H2148">
        <f>CEILING(_xlfn.PERCENTRANK.INC(Table1[health_imd], Table1[[#This Row],[health_imd]]) * 10, 1)</f>
        <v>8</v>
      </c>
    </row>
    <row r="2149" spans="1:8" x14ac:dyDescent="0.35">
      <c r="A2149" t="s">
        <v>4296</v>
      </c>
      <c r="B2149" t="s">
        <v>4297</v>
      </c>
      <c r="C2149" s="1">
        <v>0.70244026199999998</v>
      </c>
      <c r="D2149" t="str">
        <f>_xlfn.XLOOKUP(Table1[[#This Row],[data_zone_code]],Table2[msoa21cd],Table2[msoa21nm], "Not found")</f>
        <v>Calderdale 004</v>
      </c>
      <c r="E2149" s="1">
        <f>_xlfn.XLOOKUP(Table1[[#This Row],[data_zone_code]],Table2[msoa21cd],Table2[Health Deprivation and Disability Rank (where 1 is most deprived)], "Not found")</f>
        <v>17568.333333333328</v>
      </c>
      <c r="F2149">
        <f>RANK(Table1[[#This Row],[winter_min_tmp]],Table1[winter_min_tmp], 0)</f>
        <v>6817</v>
      </c>
      <c r="G2149">
        <f>(_xlfn.PERCENTRANK.INC(Table1[winter_min_tmp],Table1[[#This Row],[winter_min_tmp]]))*100</f>
        <v>0.5</v>
      </c>
      <c r="H2149">
        <f>CEILING(_xlfn.PERCENTRANK.INC(Table1[health_imd], Table1[[#This Row],[health_imd]]) * 10, 1)</f>
        <v>6</v>
      </c>
    </row>
    <row r="2150" spans="1:8" x14ac:dyDescent="0.35">
      <c r="A2150" t="s">
        <v>4298</v>
      </c>
      <c r="B2150" t="s">
        <v>4299</v>
      </c>
      <c r="C2150" s="1">
        <v>1.424600482</v>
      </c>
      <c r="D2150" t="str">
        <f>_xlfn.XLOOKUP(Table1[[#This Row],[data_zone_code]],Table2[msoa21cd],Table2[msoa21nm], "Not found")</f>
        <v>Calderdale 005</v>
      </c>
      <c r="E2150" s="1">
        <f>_xlfn.XLOOKUP(Table1[[#This Row],[data_zone_code]],Table2[msoa21cd],Table2[Health Deprivation and Disability Rank (where 1 is most deprived)], "Not found")</f>
        <v>5674.4</v>
      </c>
      <c r="F2150">
        <f>RANK(Table1[[#This Row],[winter_min_tmp]],Table1[winter_min_tmp], 0)</f>
        <v>6202</v>
      </c>
      <c r="G2150">
        <f>(_xlfn.PERCENTRANK.INC(Table1[winter_min_tmp],Table1[[#This Row],[winter_min_tmp]]))*100</f>
        <v>9.5</v>
      </c>
      <c r="H2150">
        <f>CEILING(_xlfn.PERCENTRANK.INC(Table1[health_imd], Table1[[#This Row],[health_imd]]) * 10, 1)</f>
        <v>2</v>
      </c>
    </row>
    <row r="2151" spans="1:8" x14ac:dyDescent="0.35">
      <c r="A2151" t="s">
        <v>4300</v>
      </c>
      <c r="B2151" t="s">
        <v>4301</v>
      </c>
      <c r="C2151" s="1">
        <v>1.557561755</v>
      </c>
      <c r="D2151" t="str">
        <f>_xlfn.XLOOKUP(Table1[[#This Row],[data_zone_code]],Table2[msoa21cd],Table2[msoa21nm], "Not found")</f>
        <v>Calderdale 006</v>
      </c>
      <c r="E2151" s="1">
        <f>_xlfn.XLOOKUP(Table1[[#This Row],[data_zone_code]],Table2[msoa21cd],Table2[Health Deprivation and Disability Rank (where 1 is most deprived)], "Not found")</f>
        <v>4118.5</v>
      </c>
      <c r="F2151">
        <f>RANK(Table1[[#This Row],[winter_min_tmp]],Table1[winter_min_tmp], 0)</f>
        <v>5764</v>
      </c>
      <c r="G2151">
        <f>(_xlfn.PERCENTRANK.INC(Table1[winter_min_tmp],Table1[[#This Row],[winter_min_tmp]]))*100</f>
        <v>15.9</v>
      </c>
      <c r="H2151">
        <f>CEILING(_xlfn.PERCENTRANK.INC(Table1[health_imd], Table1[[#This Row],[health_imd]]) * 10, 1)</f>
        <v>1</v>
      </c>
    </row>
    <row r="2152" spans="1:8" x14ac:dyDescent="0.35">
      <c r="A2152" t="s">
        <v>4302</v>
      </c>
      <c r="B2152" t="s">
        <v>4303</v>
      </c>
      <c r="C2152" s="1">
        <v>0.96252304300000002</v>
      </c>
      <c r="D2152" t="str">
        <f>_xlfn.XLOOKUP(Table1[[#This Row],[data_zone_code]],Table2[msoa21cd],Table2[msoa21nm], "Not found")</f>
        <v>Calderdale 007</v>
      </c>
      <c r="E2152" s="1">
        <f>_xlfn.XLOOKUP(Table1[[#This Row],[data_zone_code]],Table2[msoa21cd],Table2[Health Deprivation and Disability Rank (where 1 is most deprived)], "Not found")</f>
        <v>17318.8</v>
      </c>
      <c r="F2152">
        <f>RANK(Table1[[#This Row],[winter_min_tmp]],Table1[winter_min_tmp], 0)</f>
        <v>6742</v>
      </c>
      <c r="G2152">
        <f>(_xlfn.PERCENTRANK.INC(Table1[winter_min_tmp],Table1[[#This Row],[winter_min_tmp]]))*100</f>
        <v>1.6</v>
      </c>
      <c r="H2152">
        <f>CEILING(_xlfn.PERCENTRANK.INC(Table1[health_imd], Table1[[#This Row],[health_imd]]) * 10, 1)</f>
        <v>6</v>
      </c>
    </row>
    <row r="2153" spans="1:8" x14ac:dyDescent="0.35">
      <c r="A2153" t="s">
        <v>4304</v>
      </c>
      <c r="B2153" t="s">
        <v>4305</v>
      </c>
      <c r="C2153" s="1">
        <v>1.600425005</v>
      </c>
      <c r="D2153" t="str">
        <f>_xlfn.XLOOKUP(Table1[[#This Row],[data_zone_code]],Table2[msoa21cd],Table2[msoa21nm], "Not found")</f>
        <v>Calderdale 008</v>
      </c>
      <c r="E2153" s="1">
        <f>_xlfn.XLOOKUP(Table1[[#This Row],[data_zone_code]],Table2[msoa21cd],Table2[Health Deprivation and Disability Rank (where 1 is most deprived)], "Not found")</f>
        <v>3537</v>
      </c>
      <c r="F2153">
        <f>RANK(Table1[[#This Row],[winter_min_tmp]],Table1[winter_min_tmp], 0)</f>
        <v>5587</v>
      </c>
      <c r="G2153">
        <f>(_xlfn.PERCENTRANK.INC(Table1[winter_min_tmp],Table1[[#This Row],[winter_min_tmp]]))*100</f>
        <v>18.5</v>
      </c>
      <c r="H2153">
        <f>CEILING(_xlfn.PERCENTRANK.INC(Table1[health_imd], Table1[[#This Row],[health_imd]]) * 10, 1)</f>
        <v>1</v>
      </c>
    </row>
    <row r="2154" spans="1:8" x14ac:dyDescent="0.35">
      <c r="A2154" t="s">
        <v>4306</v>
      </c>
      <c r="B2154" t="s">
        <v>4307</v>
      </c>
      <c r="C2154" s="1">
        <v>1.2512385850000001</v>
      </c>
      <c r="D2154" t="str">
        <f>_xlfn.XLOOKUP(Table1[[#This Row],[data_zone_code]],Table2[msoa21cd],Table2[msoa21nm], "Not found")</f>
        <v>Calderdale 009</v>
      </c>
      <c r="E2154" s="1">
        <f>_xlfn.XLOOKUP(Table1[[#This Row],[data_zone_code]],Table2[msoa21cd],Table2[Health Deprivation and Disability Rank (where 1 is most deprived)], "Not found")</f>
        <v>16387.25</v>
      </c>
      <c r="F2154">
        <f>RANK(Table1[[#This Row],[winter_min_tmp]],Table1[winter_min_tmp], 0)</f>
        <v>6539</v>
      </c>
      <c r="G2154">
        <f>(_xlfn.PERCENTRANK.INC(Table1[winter_min_tmp],Table1[[#This Row],[winter_min_tmp]]))*100</f>
        <v>4.5999999999999996</v>
      </c>
      <c r="H2154">
        <f>CEILING(_xlfn.PERCENTRANK.INC(Table1[health_imd], Table1[[#This Row],[health_imd]]) * 10, 1)</f>
        <v>5</v>
      </c>
    </row>
    <row r="2155" spans="1:8" x14ac:dyDescent="0.35">
      <c r="A2155" t="s">
        <v>4308</v>
      </c>
      <c r="B2155" t="s">
        <v>4309</v>
      </c>
      <c r="C2155" s="1">
        <v>1.4237387180000001</v>
      </c>
      <c r="D2155" t="str">
        <f>_xlfn.XLOOKUP(Table1[[#This Row],[data_zone_code]],Table2[msoa21cd],Table2[msoa21nm], "Not found")</f>
        <v>Calderdale 010</v>
      </c>
      <c r="E2155" s="1">
        <f>_xlfn.XLOOKUP(Table1[[#This Row],[data_zone_code]],Table2[msoa21cd],Table2[Health Deprivation and Disability Rank (where 1 is most deprived)], "Not found")</f>
        <v>9164.25</v>
      </c>
      <c r="F2155">
        <f>RANK(Table1[[#This Row],[winter_min_tmp]],Table1[winter_min_tmp], 0)</f>
        <v>6205</v>
      </c>
      <c r="G2155">
        <f>(_xlfn.PERCENTRANK.INC(Table1[winter_min_tmp],Table1[[#This Row],[winter_min_tmp]]))*100</f>
        <v>9.4</v>
      </c>
      <c r="H2155">
        <f>CEILING(_xlfn.PERCENTRANK.INC(Table1[health_imd], Table1[[#This Row],[health_imd]]) * 10, 1)</f>
        <v>3</v>
      </c>
    </row>
    <row r="2156" spans="1:8" x14ac:dyDescent="0.35">
      <c r="A2156" t="s">
        <v>4310</v>
      </c>
      <c r="B2156" t="s">
        <v>4311</v>
      </c>
      <c r="C2156" s="1">
        <v>1.8064779040000001</v>
      </c>
      <c r="D2156" t="str">
        <f>_xlfn.XLOOKUP(Table1[[#This Row],[data_zone_code]],Table2[msoa21cd],Table2[msoa21nm], "Not found")</f>
        <v>Calderdale 011</v>
      </c>
      <c r="E2156" s="1">
        <f>_xlfn.XLOOKUP(Table1[[#This Row],[data_zone_code]],Table2[msoa21cd],Table2[Health Deprivation and Disability Rank (where 1 is most deprived)], "Not found")</f>
        <v>22989.5</v>
      </c>
      <c r="F2156">
        <f>RANK(Table1[[#This Row],[winter_min_tmp]],Table1[winter_min_tmp], 0)</f>
        <v>4650</v>
      </c>
      <c r="G2156">
        <f>(_xlfn.PERCENTRANK.INC(Table1[winter_min_tmp],Table1[[#This Row],[winter_min_tmp]]))*100</f>
        <v>32.1</v>
      </c>
      <c r="H2156">
        <f>CEILING(_xlfn.PERCENTRANK.INC(Table1[health_imd], Table1[[#This Row],[health_imd]]) * 10, 1)</f>
        <v>8</v>
      </c>
    </row>
    <row r="2157" spans="1:8" x14ac:dyDescent="0.35">
      <c r="A2157" t="s">
        <v>4312</v>
      </c>
      <c r="B2157" t="s">
        <v>4313</v>
      </c>
      <c r="C2157" s="1">
        <v>1.5724078420000001</v>
      </c>
      <c r="D2157" t="str">
        <f>_xlfn.XLOOKUP(Table1[[#This Row],[data_zone_code]],Table2[msoa21cd],Table2[msoa21nm], "Not found")</f>
        <v>Calderdale 012</v>
      </c>
      <c r="E2157" s="1">
        <f>_xlfn.XLOOKUP(Table1[[#This Row],[data_zone_code]],Table2[msoa21cd],Table2[Health Deprivation and Disability Rank (where 1 is most deprived)], "Not found")</f>
        <v>1243.5999999999999</v>
      </c>
      <c r="F2157">
        <f>RANK(Table1[[#This Row],[winter_min_tmp]],Table1[winter_min_tmp], 0)</f>
        <v>5700</v>
      </c>
      <c r="G2157">
        <f>(_xlfn.PERCENTRANK.INC(Table1[winter_min_tmp],Table1[[#This Row],[winter_min_tmp]]))*100</f>
        <v>16.8</v>
      </c>
      <c r="H2157">
        <f>CEILING(_xlfn.PERCENTRANK.INC(Table1[health_imd], Table1[[#This Row],[health_imd]]) * 10, 1)</f>
        <v>1</v>
      </c>
    </row>
    <row r="2158" spans="1:8" x14ac:dyDescent="0.35">
      <c r="A2158" t="s">
        <v>4314</v>
      </c>
      <c r="B2158" t="s">
        <v>4315</v>
      </c>
      <c r="C2158" s="1">
        <v>0.84057497999999997</v>
      </c>
      <c r="D2158" t="str">
        <f>_xlfn.XLOOKUP(Table1[[#This Row],[data_zone_code]],Table2[msoa21cd],Table2[msoa21nm], "Not found")</f>
        <v>Calderdale 013</v>
      </c>
      <c r="E2158" s="1">
        <f>_xlfn.XLOOKUP(Table1[[#This Row],[data_zone_code]],Table2[msoa21cd],Table2[Health Deprivation and Disability Rank (where 1 is most deprived)], "Not found")</f>
        <v>9891.6666666666661</v>
      </c>
      <c r="F2158">
        <f>RANK(Table1[[#This Row],[winter_min_tmp]],Table1[winter_min_tmp], 0)</f>
        <v>6788</v>
      </c>
      <c r="G2158">
        <f>(_xlfn.PERCENTRANK.INC(Table1[winter_min_tmp],Table1[[#This Row],[winter_min_tmp]]))*100</f>
        <v>0.89999999999999991</v>
      </c>
      <c r="H2158">
        <f>CEILING(_xlfn.PERCENTRANK.INC(Table1[health_imd], Table1[[#This Row],[health_imd]]) * 10, 1)</f>
        <v>3</v>
      </c>
    </row>
    <row r="2159" spans="1:8" x14ac:dyDescent="0.35">
      <c r="A2159" t="s">
        <v>4316</v>
      </c>
      <c r="B2159" t="s">
        <v>4317</v>
      </c>
      <c r="C2159" s="1">
        <v>1.470270872</v>
      </c>
      <c r="D2159" t="str">
        <f>_xlfn.XLOOKUP(Table1[[#This Row],[data_zone_code]],Table2[msoa21cd],Table2[msoa21nm], "Not found")</f>
        <v>Calderdale 014</v>
      </c>
      <c r="E2159" s="1">
        <f>_xlfn.XLOOKUP(Table1[[#This Row],[data_zone_code]],Table2[msoa21cd],Table2[Health Deprivation and Disability Rank (where 1 is most deprived)], "Not found")</f>
        <v>6272</v>
      </c>
      <c r="F2159">
        <f>RANK(Table1[[#This Row],[winter_min_tmp]],Table1[winter_min_tmp], 0)</f>
        <v>6059</v>
      </c>
      <c r="G2159">
        <f>(_xlfn.PERCENTRANK.INC(Table1[winter_min_tmp],Table1[[#This Row],[winter_min_tmp]]))*100</f>
        <v>11.600000000000001</v>
      </c>
      <c r="H2159">
        <f>CEILING(_xlfn.PERCENTRANK.INC(Table1[health_imd], Table1[[#This Row],[health_imd]]) * 10, 1)</f>
        <v>2</v>
      </c>
    </row>
    <row r="2160" spans="1:8" x14ac:dyDescent="0.35">
      <c r="A2160" t="s">
        <v>4318</v>
      </c>
      <c r="B2160" t="s">
        <v>4319</v>
      </c>
      <c r="C2160" s="1">
        <v>1.9317117930000001</v>
      </c>
      <c r="D2160" t="str">
        <f>_xlfn.XLOOKUP(Table1[[#This Row],[data_zone_code]],Table2[msoa21cd],Table2[msoa21nm], "Not found")</f>
        <v>Calderdale 015</v>
      </c>
      <c r="E2160" s="1">
        <f>_xlfn.XLOOKUP(Table1[[#This Row],[data_zone_code]],Table2[msoa21cd],Table2[Health Deprivation and Disability Rank (where 1 is most deprived)], "Not found")</f>
        <v>16145.2</v>
      </c>
      <c r="F2160">
        <f>RANK(Table1[[#This Row],[winter_min_tmp]],Table1[winter_min_tmp], 0)</f>
        <v>4033</v>
      </c>
      <c r="G2160">
        <f>(_xlfn.PERCENTRANK.INC(Table1[winter_min_tmp],Table1[[#This Row],[winter_min_tmp]]))*100</f>
        <v>41.099999999999994</v>
      </c>
      <c r="H2160">
        <f>CEILING(_xlfn.PERCENTRANK.INC(Table1[health_imd], Table1[[#This Row],[health_imd]]) * 10, 1)</f>
        <v>5</v>
      </c>
    </row>
    <row r="2161" spans="1:8" x14ac:dyDescent="0.35">
      <c r="A2161" t="s">
        <v>4320</v>
      </c>
      <c r="B2161" t="s">
        <v>4321</v>
      </c>
      <c r="C2161" s="1">
        <v>1.7277014260000001</v>
      </c>
      <c r="D2161" t="str">
        <f>_xlfn.XLOOKUP(Table1[[#This Row],[data_zone_code]],Table2[msoa21cd],Table2[msoa21nm], "Not found")</f>
        <v>Calderdale 016</v>
      </c>
      <c r="E2161" s="1">
        <f>_xlfn.XLOOKUP(Table1[[#This Row],[data_zone_code]],Table2[msoa21cd],Table2[Health Deprivation and Disability Rank (where 1 is most deprived)], "Not found")</f>
        <v>15344.5</v>
      </c>
      <c r="F2161">
        <f>RANK(Table1[[#This Row],[winter_min_tmp]],Table1[winter_min_tmp], 0)</f>
        <v>5031</v>
      </c>
      <c r="G2161">
        <f>(_xlfn.PERCENTRANK.INC(Table1[winter_min_tmp],Table1[[#This Row],[winter_min_tmp]]))*100</f>
        <v>26.6</v>
      </c>
      <c r="H2161">
        <f>CEILING(_xlfn.PERCENTRANK.INC(Table1[health_imd], Table1[[#This Row],[health_imd]]) * 10, 1)</f>
        <v>5</v>
      </c>
    </row>
    <row r="2162" spans="1:8" x14ac:dyDescent="0.35">
      <c r="A2162" t="s">
        <v>4322</v>
      </c>
      <c r="B2162" t="s">
        <v>4323</v>
      </c>
      <c r="C2162" s="1">
        <v>1.72279501</v>
      </c>
      <c r="D2162" t="str">
        <f>_xlfn.XLOOKUP(Table1[[#This Row],[data_zone_code]],Table2[msoa21cd],Table2[msoa21nm], "Not found")</f>
        <v>Calderdale 017</v>
      </c>
      <c r="E2162" s="1">
        <f>_xlfn.XLOOKUP(Table1[[#This Row],[data_zone_code]],Table2[msoa21cd],Table2[Health Deprivation and Disability Rank (where 1 is most deprived)], "Not found")</f>
        <v>11574</v>
      </c>
      <c r="F2162">
        <f>RANK(Table1[[#This Row],[winter_min_tmp]],Table1[winter_min_tmp], 0)</f>
        <v>5052</v>
      </c>
      <c r="G2162">
        <f>(_xlfn.PERCENTRANK.INC(Table1[winter_min_tmp],Table1[[#This Row],[winter_min_tmp]]))*100</f>
        <v>26.3</v>
      </c>
      <c r="H2162">
        <f>CEILING(_xlfn.PERCENTRANK.INC(Table1[health_imd], Table1[[#This Row],[health_imd]]) * 10, 1)</f>
        <v>4</v>
      </c>
    </row>
    <row r="2163" spans="1:8" x14ac:dyDescent="0.35">
      <c r="A2163" t="s">
        <v>4324</v>
      </c>
      <c r="B2163" t="s">
        <v>4325</v>
      </c>
      <c r="C2163" s="1">
        <v>1.752606273</v>
      </c>
      <c r="D2163" t="str">
        <f>_xlfn.XLOOKUP(Table1[[#This Row],[data_zone_code]],Table2[msoa21cd],Table2[msoa21nm], "Not found")</f>
        <v>Calderdale 018</v>
      </c>
      <c r="E2163" s="1">
        <f>_xlfn.XLOOKUP(Table1[[#This Row],[data_zone_code]],Table2[msoa21cd],Table2[Health Deprivation and Disability Rank (where 1 is most deprived)], "Not found")</f>
        <v>9567.2000000000007</v>
      </c>
      <c r="F2163">
        <f>RANK(Table1[[#This Row],[winter_min_tmp]],Table1[winter_min_tmp], 0)</f>
        <v>4918</v>
      </c>
      <c r="G2163">
        <f>(_xlfn.PERCENTRANK.INC(Table1[winter_min_tmp],Table1[[#This Row],[winter_min_tmp]]))*100</f>
        <v>28.199999999999996</v>
      </c>
      <c r="H2163">
        <f>CEILING(_xlfn.PERCENTRANK.INC(Table1[health_imd], Table1[[#This Row],[health_imd]]) * 10, 1)</f>
        <v>3</v>
      </c>
    </row>
    <row r="2164" spans="1:8" x14ac:dyDescent="0.35">
      <c r="A2164" t="s">
        <v>4326</v>
      </c>
      <c r="B2164" t="s">
        <v>4327</v>
      </c>
      <c r="C2164" s="1">
        <v>2.0280928610000002</v>
      </c>
      <c r="D2164" t="str">
        <f>_xlfn.XLOOKUP(Table1[[#This Row],[data_zone_code]],Table2[msoa21cd],Table2[msoa21nm], "Not found")</f>
        <v>Calderdale 019</v>
      </c>
      <c r="E2164" s="1">
        <f>_xlfn.XLOOKUP(Table1[[#This Row],[data_zone_code]],Table2[msoa21cd],Table2[Health Deprivation and Disability Rank (where 1 is most deprived)], "Not found")</f>
        <v>12604</v>
      </c>
      <c r="F2164">
        <f>RANK(Table1[[#This Row],[winter_min_tmp]],Table1[winter_min_tmp], 0)</f>
        <v>3566</v>
      </c>
      <c r="G2164">
        <f>(_xlfn.PERCENTRANK.INC(Table1[winter_min_tmp],Table1[[#This Row],[winter_min_tmp]]))*100</f>
        <v>47.9</v>
      </c>
      <c r="H2164">
        <f>CEILING(_xlfn.PERCENTRANK.INC(Table1[health_imd], Table1[[#This Row],[health_imd]]) * 10, 1)</f>
        <v>4</v>
      </c>
    </row>
    <row r="2165" spans="1:8" x14ac:dyDescent="0.35">
      <c r="A2165" t="s">
        <v>4328</v>
      </c>
      <c r="B2165" t="s">
        <v>4329</v>
      </c>
      <c r="C2165" s="1">
        <v>1.2460318800000001</v>
      </c>
      <c r="D2165" t="str">
        <f>_xlfn.XLOOKUP(Table1[[#This Row],[data_zone_code]],Table2[msoa21cd],Table2[msoa21nm], "Not found")</f>
        <v>Calderdale 020</v>
      </c>
      <c r="E2165" s="1">
        <f>_xlfn.XLOOKUP(Table1[[#This Row],[data_zone_code]],Table2[msoa21cd],Table2[Health Deprivation and Disability Rank (where 1 is most deprived)], "Not found")</f>
        <v>12734.25</v>
      </c>
      <c r="F2165">
        <f>RANK(Table1[[#This Row],[winter_min_tmp]],Table1[winter_min_tmp], 0)</f>
        <v>6543</v>
      </c>
      <c r="G2165">
        <f>(_xlfn.PERCENTRANK.INC(Table1[winter_min_tmp],Table1[[#This Row],[winter_min_tmp]]))*100</f>
        <v>4.5</v>
      </c>
      <c r="H2165">
        <f>CEILING(_xlfn.PERCENTRANK.INC(Table1[health_imd], Table1[[#This Row],[health_imd]]) * 10, 1)</f>
        <v>4</v>
      </c>
    </row>
    <row r="2166" spans="1:8" x14ac:dyDescent="0.35">
      <c r="A2166" t="s">
        <v>4330</v>
      </c>
      <c r="B2166" t="s">
        <v>4331</v>
      </c>
      <c r="C2166" s="1">
        <v>1.9024022819999999</v>
      </c>
      <c r="D2166" t="str">
        <f>_xlfn.XLOOKUP(Table1[[#This Row],[data_zone_code]],Table2[msoa21cd],Table2[msoa21nm], "Not found")</f>
        <v>Calderdale 021</v>
      </c>
      <c r="E2166" s="1">
        <f>_xlfn.XLOOKUP(Table1[[#This Row],[data_zone_code]],Table2[msoa21cd],Table2[Health Deprivation and Disability Rank (where 1 is most deprived)], "Not found")</f>
        <v>18443</v>
      </c>
      <c r="F2166">
        <f>RANK(Table1[[#This Row],[winter_min_tmp]],Table1[winter_min_tmp], 0)</f>
        <v>4175</v>
      </c>
      <c r="G2166">
        <f>(_xlfn.PERCENTRANK.INC(Table1[winter_min_tmp],Table1[[#This Row],[winter_min_tmp]]))*100</f>
        <v>39.1</v>
      </c>
      <c r="H2166">
        <f>CEILING(_xlfn.PERCENTRANK.INC(Table1[health_imd], Table1[[#This Row],[health_imd]]) * 10, 1)</f>
        <v>6</v>
      </c>
    </row>
    <row r="2167" spans="1:8" x14ac:dyDescent="0.35">
      <c r="A2167" t="s">
        <v>4332</v>
      </c>
      <c r="B2167" t="s">
        <v>4333</v>
      </c>
      <c r="C2167" s="1">
        <v>0.84645766</v>
      </c>
      <c r="D2167" t="str">
        <f>_xlfn.XLOOKUP(Table1[[#This Row],[data_zone_code]],Table2[msoa21cd],Table2[msoa21nm], "Not found")</f>
        <v>Calderdale 022</v>
      </c>
      <c r="E2167" s="1">
        <f>_xlfn.XLOOKUP(Table1[[#This Row],[data_zone_code]],Table2[msoa21cd],Table2[Health Deprivation and Disability Rank (where 1 is most deprived)], "Not found")</f>
        <v>11316</v>
      </c>
      <c r="F2167">
        <f>RANK(Table1[[#This Row],[winter_min_tmp]],Table1[winter_min_tmp], 0)</f>
        <v>6785</v>
      </c>
      <c r="G2167">
        <f>(_xlfn.PERCENTRANK.INC(Table1[winter_min_tmp],Table1[[#This Row],[winter_min_tmp]]))*100</f>
        <v>1</v>
      </c>
      <c r="H2167">
        <f>CEILING(_xlfn.PERCENTRANK.INC(Table1[health_imd], Table1[[#This Row],[health_imd]]) * 10, 1)</f>
        <v>3</v>
      </c>
    </row>
    <row r="2168" spans="1:8" x14ac:dyDescent="0.35">
      <c r="A2168" t="s">
        <v>4334</v>
      </c>
      <c r="B2168" t="s">
        <v>4335</v>
      </c>
      <c r="C2168" s="1">
        <v>2.1071090699999999</v>
      </c>
      <c r="D2168" t="str">
        <f>_xlfn.XLOOKUP(Table1[[#This Row],[data_zone_code]],Table2[msoa21cd],Table2[msoa21nm], "Not found")</f>
        <v>Calderdale 023</v>
      </c>
      <c r="E2168" s="1">
        <f>_xlfn.XLOOKUP(Table1[[#This Row],[data_zone_code]],Table2[msoa21cd],Table2[Health Deprivation and Disability Rank (where 1 is most deprived)], "Not found")</f>
        <v>15076.75</v>
      </c>
      <c r="F2168">
        <f>RANK(Table1[[#This Row],[winter_min_tmp]],Table1[winter_min_tmp], 0)</f>
        <v>3199</v>
      </c>
      <c r="G2168">
        <f>(_xlfn.PERCENTRANK.INC(Table1[winter_min_tmp],Table1[[#This Row],[winter_min_tmp]]))*100</f>
        <v>53.300000000000004</v>
      </c>
      <c r="H2168">
        <f>CEILING(_xlfn.PERCENTRANK.INC(Table1[health_imd], Table1[[#This Row],[health_imd]]) * 10, 1)</f>
        <v>5</v>
      </c>
    </row>
    <row r="2169" spans="1:8" x14ac:dyDescent="0.35">
      <c r="A2169" t="s">
        <v>4336</v>
      </c>
      <c r="B2169" t="s">
        <v>4337</v>
      </c>
      <c r="C2169" s="1">
        <v>1.9944132569999999</v>
      </c>
      <c r="D2169" t="str">
        <f>_xlfn.XLOOKUP(Table1[[#This Row],[data_zone_code]],Table2[msoa21cd],Table2[msoa21nm], "Not found")</f>
        <v>Calderdale 024</v>
      </c>
      <c r="E2169" s="1">
        <f>_xlfn.XLOOKUP(Table1[[#This Row],[data_zone_code]],Table2[msoa21cd],Table2[Health Deprivation and Disability Rank (where 1 is most deprived)], "Not found")</f>
        <v>13833.8</v>
      </c>
      <c r="F2169">
        <f>RANK(Table1[[#This Row],[winter_min_tmp]],Table1[winter_min_tmp], 0)</f>
        <v>3729</v>
      </c>
      <c r="G2169">
        <f>(_xlfn.PERCENTRANK.INC(Table1[winter_min_tmp],Table1[[#This Row],[winter_min_tmp]]))*100</f>
        <v>45.6</v>
      </c>
      <c r="H2169">
        <f>CEILING(_xlfn.PERCENTRANK.INC(Table1[health_imd], Table1[[#This Row],[health_imd]]) * 10, 1)</f>
        <v>4</v>
      </c>
    </row>
    <row r="2170" spans="1:8" x14ac:dyDescent="0.35">
      <c r="A2170" t="s">
        <v>4338</v>
      </c>
      <c r="B2170" t="s">
        <v>4339</v>
      </c>
      <c r="C2170" s="1">
        <v>1.9024908540000001</v>
      </c>
      <c r="D2170" t="str">
        <f>_xlfn.XLOOKUP(Table1[[#This Row],[data_zone_code]],Table2[msoa21cd],Table2[msoa21nm], "Not found")</f>
        <v>Calderdale 025</v>
      </c>
      <c r="E2170" s="1">
        <f>_xlfn.XLOOKUP(Table1[[#This Row],[data_zone_code]],Table2[msoa21cd],Table2[Health Deprivation and Disability Rank (where 1 is most deprived)], "Not found")</f>
        <v>11634.33333333333</v>
      </c>
      <c r="F2170">
        <f>RANK(Table1[[#This Row],[winter_min_tmp]],Table1[winter_min_tmp], 0)</f>
        <v>4174</v>
      </c>
      <c r="G2170">
        <f>(_xlfn.PERCENTRANK.INC(Table1[winter_min_tmp],Table1[[#This Row],[winter_min_tmp]]))*100</f>
        <v>39.1</v>
      </c>
      <c r="H2170">
        <f>CEILING(_xlfn.PERCENTRANK.INC(Table1[health_imd], Table1[[#This Row],[health_imd]]) * 10, 1)</f>
        <v>4</v>
      </c>
    </row>
    <row r="2171" spans="1:8" x14ac:dyDescent="0.35">
      <c r="A2171" t="s">
        <v>4340</v>
      </c>
      <c r="B2171" t="s">
        <v>4341</v>
      </c>
      <c r="C2171" s="1">
        <v>1.562874675</v>
      </c>
      <c r="D2171" t="str">
        <f>_xlfn.XLOOKUP(Table1[[#This Row],[data_zone_code]],Table2[msoa21cd],Table2[msoa21nm], "Not found")</f>
        <v>Calderdale 026</v>
      </c>
      <c r="E2171" s="1">
        <f>_xlfn.XLOOKUP(Table1[[#This Row],[data_zone_code]],Table2[msoa21cd],Table2[Health Deprivation and Disability Rank (where 1 is most deprived)], "Not found")</f>
        <v>17298.333333333328</v>
      </c>
      <c r="F2171">
        <f>RANK(Table1[[#This Row],[winter_min_tmp]],Table1[winter_min_tmp], 0)</f>
        <v>5742</v>
      </c>
      <c r="G2171">
        <f>(_xlfn.PERCENTRANK.INC(Table1[winter_min_tmp],Table1[[#This Row],[winter_min_tmp]]))*100</f>
        <v>16.2</v>
      </c>
      <c r="H2171">
        <f>CEILING(_xlfn.PERCENTRANK.INC(Table1[health_imd], Table1[[#This Row],[health_imd]]) * 10, 1)</f>
        <v>6</v>
      </c>
    </row>
    <row r="2172" spans="1:8" x14ac:dyDescent="0.35">
      <c r="A2172" t="s">
        <v>4342</v>
      </c>
      <c r="B2172" t="s">
        <v>4343</v>
      </c>
      <c r="C2172" s="1">
        <v>0.97338867200000001</v>
      </c>
      <c r="D2172" t="str">
        <f>_xlfn.XLOOKUP(Table1[[#This Row],[data_zone_code]],Table2[msoa21cd],Table2[msoa21nm], "Not found")</f>
        <v>Calderdale 027</v>
      </c>
      <c r="E2172" s="1">
        <f>_xlfn.XLOOKUP(Table1[[#This Row],[data_zone_code]],Table2[msoa21cd],Table2[Health Deprivation and Disability Rank (where 1 is most deprived)], "Not found")</f>
        <v>24123.599999999999</v>
      </c>
      <c r="F2172">
        <f>RANK(Table1[[#This Row],[winter_min_tmp]],Table1[winter_min_tmp], 0)</f>
        <v>6735</v>
      </c>
      <c r="G2172">
        <f>(_xlfn.PERCENTRANK.INC(Table1[winter_min_tmp],Table1[[#This Row],[winter_min_tmp]]))*100</f>
        <v>1.7000000000000002</v>
      </c>
      <c r="H2172">
        <f>CEILING(_xlfn.PERCENTRANK.INC(Table1[health_imd], Table1[[#This Row],[health_imd]]) * 10, 1)</f>
        <v>8</v>
      </c>
    </row>
    <row r="2173" spans="1:8" x14ac:dyDescent="0.35">
      <c r="A2173" t="s">
        <v>4344</v>
      </c>
      <c r="B2173" t="s">
        <v>4345</v>
      </c>
      <c r="C2173" s="1">
        <v>1.4016381499999999</v>
      </c>
      <c r="D2173" t="str">
        <f>_xlfn.XLOOKUP(Table1[[#This Row],[data_zone_code]],Table2[msoa21cd],Table2[msoa21nm], "Not found")</f>
        <v>Kirklees 001</v>
      </c>
      <c r="E2173" s="1">
        <f>_xlfn.XLOOKUP(Table1[[#This Row],[data_zone_code]],Table2[msoa21cd],Table2[Health Deprivation and Disability Rank (where 1 is most deprived)], "Not found")</f>
        <v>20618.400000000001</v>
      </c>
      <c r="F2173">
        <f>RANK(Table1[[#This Row],[winter_min_tmp]],Table1[winter_min_tmp], 0)</f>
        <v>6279</v>
      </c>
      <c r="G2173">
        <f>(_xlfn.PERCENTRANK.INC(Table1[winter_min_tmp],Table1[[#This Row],[winter_min_tmp]]))*100</f>
        <v>8.4</v>
      </c>
      <c r="H2173">
        <f>CEILING(_xlfn.PERCENTRANK.INC(Table1[health_imd], Table1[[#This Row],[health_imd]]) * 10, 1)</f>
        <v>7</v>
      </c>
    </row>
    <row r="2174" spans="1:8" x14ac:dyDescent="0.35">
      <c r="A2174" t="s">
        <v>4346</v>
      </c>
      <c r="B2174" t="s">
        <v>4347</v>
      </c>
      <c r="C2174" s="1">
        <v>1.321324229</v>
      </c>
      <c r="D2174" t="str">
        <f>_xlfn.XLOOKUP(Table1[[#This Row],[data_zone_code]],Table2[msoa21cd],Table2[msoa21nm], "Not found")</f>
        <v>Kirklees 002</v>
      </c>
      <c r="E2174" s="1">
        <f>_xlfn.XLOOKUP(Table1[[#This Row],[data_zone_code]],Table2[msoa21cd],Table2[Health Deprivation and Disability Rank (where 1 is most deprived)], "Not found")</f>
        <v>12566.83333333333</v>
      </c>
      <c r="F2174">
        <f>RANK(Table1[[#This Row],[winter_min_tmp]],Table1[winter_min_tmp], 0)</f>
        <v>6435</v>
      </c>
      <c r="G2174">
        <f>(_xlfn.PERCENTRANK.INC(Table1[winter_min_tmp],Table1[[#This Row],[winter_min_tmp]]))*100</f>
        <v>6.1</v>
      </c>
      <c r="H2174">
        <f>CEILING(_xlfn.PERCENTRANK.INC(Table1[health_imd], Table1[[#This Row],[health_imd]]) * 10, 1)</f>
        <v>4</v>
      </c>
    </row>
    <row r="2175" spans="1:8" x14ac:dyDescent="0.35">
      <c r="A2175" t="s">
        <v>4348</v>
      </c>
      <c r="B2175" t="s">
        <v>4349</v>
      </c>
      <c r="C2175" s="1">
        <v>1.6717824939999999</v>
      </c>
      <c r="D2175" t="str">
        <f>_xlfn.XLOOKUP(Table1[[#This Row],[data_zone_code]],Table2[msoa21cd],Table2[msoa21nm], "Not found")</f>
        <v>Kirklees 003</v>
      </c>
      <c r="E2175" s="1">
        <f>_xlfn.XLOOKUP(Table1[[#This Row],[data_zone_code]],Table2[msoa21cd],Table2[Health Deprivation and Disability Rank (where 1 is most deprived)], "Not found")</f>
        <v>18426</v>
      </c>
      <c r="F2175">
        <f>RANK(Table1[[#This Row],[winter_min_tmp]],Table1[winter_min_tmp], 0)</f>
        <v>5294</v>
      </c>
      <c r="G2175">
        <f>(_xlfn.PERCENTRANK.INC(Table1[winter_min_tmp],Table1[[#This Row],[winter_min_tmp]]))*100</f>
        <v>22.7</v>
      </c>
      <c r="H2175">
        <f>CEILING(_xlfn.PERCENTRANK.INC(Table1[health_imd], Table1[[#This Row],[health_imd]]) * 10, 1)</f>
        <v>6</v>
      </c>
    </row>
    <row r="2176" spans="1:8" x14ac:dyDescent="0.35">
      <c r="A2176" t="s">
        <v>4350</v>
      </c>
      <c r="B2176" t="s">
        <v>4351</v>
      </c>
      <c r="C2176" s="1">
        <v>1.433755994</v>
      </c>
      <c r="D2176" t="str">
        <f>_xlfn.XLOOKUP(Table1[[#This Row],[data_zone_code]],Table2[msoa21cd],Table2[msoa21nm], "Not found")</f>
        <v>Kirklees 004</v>
      </c>
      <c r="E2176" s="1">
        <f>_xlfn.XLOOKUP(Table1[[#This Row],[data_zone_code]],Table2[msoa21cd],Table2[Health Deprivation and Disability Rank (where 1 is most deprived)], "Not found")</f>
        <v>16932.75</v>
      </c>
      <c r="F2176">
        <f>RANK(Table1[[#This Row],[winter_min_tmp]],Table1[winter_min_tmp], 0)</f>
        <v>6168</v>
      </c>
      <c r="G2176">
        <f>(_xlfn.PERCENTRANK.INC(Table1[winter_min_tmp],Table1[[#This Row],[winter_min_tmp]]))*100</f>
        <v>10</v>
      </c>
      <c r="H2176">
        <f>CEILING(_xlfn.PERCENTRANK.INC(Table1[health_imd], Table1[[#This Row],[health_imd]]) * 10, 1)</f>
        <v>5</v>
      </c>
    </row>
    <row r="2177" spans="1:8" x14ac:dyDescent="0.35">
      <c r="A2177" t="s">
        <v>4352</v>
      </c>
      <c r="B2177" t="s">
        <v>4353</v>
      </c>
      <c r="C2177" s="1">
        <v>1.655181885</v>
      </c>
      <c r="D2177" t="str">
        <f>_xlfn.XLOOKUP(Table1[[#This Row],[data_zone_code]],Table2[msoa21cd],Table2[msoa21nm], "Not found")</f>
        <v>Kirklees 005</v>
      </c>
      <c r="E2177" s="1">
        <f>_xlfn.XLOOKUP(Table1[[#This Row],[data_zone_code]],Table2[msoa21cd],Table2[Health Deprivation and Disability Rank (where 1 is most deprived)], "Not found")</f>
        <v>10367</v>
      </c>
      <c r="F2177">
        <f>RANK(Table1[[#This Row],[winter_min_tmp]],Table1[winter_min_tmp], 0)</f>
        <v>5356</v>
      </c>
      <c r="G2177">
        <f>(_xlfn.PERCENTRANK.INC(Table1[winter_min_tmp],Table1[[#This Row],[winter_min_tmp]]))*100</f>
        <v>21.8</v>
      </c>
      <c r="H2177">
        <f>CEILING(_xlfn.PERCENTRANK.INC(Table1[health_imd], Table1[[#This Row],[health_imd]]) * 10, 1)</f>
        <v>3</v>
      </c>
    </row>
    <row r="2178" spans="1:8" x14ac:dyDescent="0.35">
      <c r="A2178" t="s">
        <v>4354</v>
      </c>
      <c r="B2178" t="s">
        <v>4355</v>
      </c>
      <c r="C2178" s="1">
        <v>1.5033252239999999</v>
      </c>
      <c r="D2178" t="str">
        <f>_xlfn.XLOOKUP(Table1[[#This Row],[data_zone_code]],Table2[msoa21cd],Table2[msoa21nm], "Not found")</f>
        <v>Kirklees 006</v>
      </c>
      <c r="E2178" s="1">
        <f>_xlfn.XLOOKUP(Table1[[#This Row],[data_zone_code]],Table2[msoa21cd],Table2[Health Deprivation and Disability Rank (where 1 is most deprived)], "Not found")</f>
        <v>13319.8</v>
      </c>
      <c r="F2178">
        <f>RANK(Table1[[#This Row],[winter_min_tmp]],Table1[winter_min_tmp], 0)</f>
        <v>5952</v>
      </c>
      <c r="G2178">
        <f>(_xlfn.PERCENTRANK.INC(Table1[winter_min_tmp],Table1[[#This Row],[winter_min_tmp]]))*100</f>
        <v>13.100000000000001</v>
      </c>
      <c r="H2178">
        <f>CEILING(_xlfn.PERCENTRANK.INC(Table1[health_imd], Table1[[#This Row],[health_imd]]) * 10, 1)</f>
        <v>4</v>
      </c>
    </row>
    <row r="2179" spans="1:8" x14ac:dyDescent="0.35">
      <c r="A2179" t="s">
        <v>4356</v>
      </c>
      <c r="B2179" t="s">
        <v>4357</v>
      </c>
      <c r="C2179" s="1">
        <v>1.655458093</v>
      </c>
      <c r="D2179" t="str">
        <f>_xlfn.XLOOKUP(Table1[[#This Row],[data_zone_code]],Table2[msoa21cd],Table2[msoa21nm], "Not found")</f>
        <v>Kirklees 007</v>
      </c>
      <c r="E2179" s="1">
        <f>_xlfn.XLOOKUP(Table1[[#This Row],[data_zone_code]],Table2[msoa21cd],Table2[Health Deprivation and Disability Rank (where 1 is most deprived)], "Not found")</f>
        <v>11729.25</v>
      </c>
      <c r="F2179">
        <f>RANK(Table1[[#This Row],[winter_min_tmp]],Table1[winter_min_tmp], 0)</f>
        <v>5355</v>
      </c>
      <c r="G2179">
        <f>(_xlfn.PERCENTRANK.INC(Table1[winter_min_tmp],Table1[[#This Row],[winter_min_tmp]]))*100</f>
        <v>21.8</v>
      </c>
      <c r="H2179">
        <f>CEILING(_xlfn.PERCENTRANK.INC(Table1[health_imd], Table1[[#This Row],[health_imd]]) * 10, 1)</f>
        <v>4</v>
      </c>
    </row>
    <row r="2180" spans="1:8" x14ac:dyDescent="0.35">
      <c r="A2180" t="s">
        <v>4358</v>
      </c>
      <c r="B2180" t="s">
        <v>4359</v>
      </c>
      <c r="C2180" s="1">
        <v>1.688684702</v>
      </c>
      <c r="D2180" t="str">
        <f>_xlfn.XLOOKUP(Table1[[#This Row],[data_zone_code]],Table2[msoa21cd],Table2[msoa21nm], "Not found")</f>
        <v>Kirklees 008</v>
      </c>
      <c r="E2180" s="1">
        <f>_xlfn.XLOOKUP(Table1[[#This Row],[data_zone_code]],Table2[msoa21cd],Table2[Health Deprivation and Disability Rank (where 1 is most deprived)], "Not found")</f>
        <v>14952</v>
      </c>
      <c r="F2180">
        <f>RANK(Table1[[#This Row],[winter_min_tmp]],Table1[winter_min_tmp], 0)</f>
        <v>5216</v>
      </c>
      <c r="G2180">
        <f>(_xlfn.PERCENTRANK.INC(Table1[winter_min_tmp],Table1[[#This Row],[winter_min_tmp]]))*100</f>
        <v>23.9</v>
      </c>
      <c r="H2180">
        <f>CEILING(_xlfn.PERCENTRANK.INC(Table1[health_imd], Table1[[#This Row],[health_imd]]) * 10, 1)</f>
        <v>5</v>
      </c>
    </row>
    <row r="2181" spans="1:8" x14ac:dyDescent="0.35">
      <c r="A2181" t="s">
        <v>4360</v>
      </c>
      <c r="B2181" t="s">
        <v>4361</v>
      </c>
      <c r="C2181" s="1">
        <v>1.5682275299999999</v>
      </c>
      <c r="D2181" t="str">
        <f>_xlfn.XLOOKUP(Table1[[#This Row],[data_zone_code]],Table2[msoa21cd],Table2[msoa21nm], "Not found")</f>
        <v>Kirklees 009</v>
      </c>
      <c r="E2181" s="1">
        <f>_xlfn.XLOOKUP(Table1[[#This Row],[data_zone_code]],Table2[msoa21cd],Table2[Health Deprivation and Disability Rank (where 1 is most deprived)], "Not found")</f>
        <v>6693.25</v>
      </c>
      <c r="F2181">
        <f>RANK(Table1[[#This Row],[winter_min_tmp]],Table1[winter_min_tmp], 0)</f>
        <v>5719</v>
      </c>
      <c r="G2181">
        <f>(_xlfn.PERCENTRANK.INC(Table1[winter_min_tmp],Table1[[#This Row],[winter_min_tmp]]))*100</f>
        <v>16.5</v>
      </c>
      <c r="H2181">
        <f>CEILING(_xlfn.PERCENTRANK.INC(Table1[health_imd], Table1[[#This Row],[health_imd]]) * 10, 1)</f>
        <v>2</v>
      </c>
    </row>
    <row r="2182" spans="1:8" x14ac:dyDescent="0.35">
      <c r="A2182" t="s">
        <v>4362</v>
      </c>
      <c r="B2182" t="s">
        <v>4363</v>
      </c>
      <c r="C2182" s="1">
        <v>1.5991122719999999</v>
      </c>
      <c r="D2182" t="str">
        <f>_xlfn.XLOOKUP(Table1[[#This Row],[data_zone_code]],Table2[msoa21cd],Table2[msoa21nm], "Not found")</f>
        <v>Kirklees 010</v>
      </c>
      <c r="E2182" s="1">
        <f>_xlfn.XLOOKUP(Table1[[#This Row],[data_zone_code]],Table2[msoa21cd],Table2[Health Deprivation and Disability Rank (where 1 is most deprived)], "Not found")</f>
        <v>4868.5</v>
      </c>
      <c r="F2182">
        <f>RANK(Table1[[#This Row],[winter_min_tmp]],Table1[winter_min_tmp], 0)</f>
        <v>5599</v>
      </c>
      <c r="G2182">
        <f>(_xlfn.PERCENTRANK.INC(Table1[winter_min_tmp],Table1[[#This Row],[winter_min_tmp]]))*100</f>
        <v>18.3</v>
      </c>
      <c r="H2182">
        <f>CEILING(_xlfn.PERCENTRANK.INC(Table1[health_imd], Table1[[#This Row],[health_imd]]) * 10, 1)</f>
        <v>1</v>
      </c>
    </row>
    <row r="2183" spans="1:8" x14ac:dyDescent="0.35">
      <c r="A2183" t="s">
        <v>4364</v>
      </c>
      <c r="B2183" t="s">
        <v>4365</v>
      </c>
      <c r="C2183" s="1">
        <v>1.5796856880000001</v>
      </c>
      <c r="D2183" t="str">
        <f>_xlfn.XLOOKUP(Table1[[#This Row],[data_zone_code]],Table2[msoa21cd],Table2[msoa21nm], "Not found")</f>
        <v>Kirklees 011</v>
      </c>
      <c r="E2183" s="1">
        <f>_xlfn.XLOOKUP(Table1[[#This Row],[data_zone_code]],Table2[msoa21cd],Table2[Health Deprivation and Disability Rank (where 1 is most deprived)], "Not found")</f>
        <v>9166</v>
      </c>
      <c r="F2183">
        <f>RANK(Table1[[#This Row],[winter_min_tmp]],Table1[winter_min_tmp], 0)</f>
        <v>5673</v>
      </c>
      <c r="G2183">
        <f>(_xlfn.PERCENTRANK.INC(Table1[winter_min_tmp],Table1[[#This Row],[winter_min_tmp]]))*100</f>
        <v>17.2</v>
      </c>
      <c r="H2183">
        <f>CEILING(_xlfn.PERCENTRANK.INC(Table1[health_imd], Table1[[#This Row],[health_imd]]) * 10, 1)</f>
        <v>3</v>
      </c>
    </row>
    <row r="2184" spans="1:8" x14ac:dyDescent="0.35">
      <c r="A2184" t="s">
        <v>4366</v>
      </c>
      <c r="B2184" t="s">
        <v>4367</v>
      </c>
      <c r="C2184" s="1">
        <v>1.5044745209999999</v>
      </c>
      <c r="D2184" t="str">
        <f>_xlfn.XLOOKUP(Table1[[#This Row],[data_zone_code]],Table2[msoa21cd],Table2[msoa21nm], "Not found")</f>
        <v>Kirklees 012</v>
      </c>
      <c r="E2184" s="1">
        <f>_xlfn.XLOOKUP(Table1[[#This Row],[data_zone_code]],Table2[msoa21cd],Table2[Health Deprivation and Disability Rank (where 1 is most deprived)], "Not found")</f>
        <v>8824</v>
      </c>
      <c r="F2184">
        <f>RANK(Table1[[#This Row],[winter_min_tmp]],Table1[winter_min_tmp], 0)</f>
        <v>5947</v>
      </c>
      <c r="G2184">
        <f>(_xlfn.PERCENTRANK.INC(Table1[winter_min_tmp],Table1[[#This Row],[winter_min_tmp]]))*100</f>
        <v>13.200000000000001</v>
      </c>
      <c r="H2184">
        <f>CEILING(_xlfn.PERCENTRANK.INC(Table1[health_imd], Table1[[#This Row],[health_imd]]) * 10, 1)</f>
        <v>3</v>
      </c>
    </row>
    <row r="2185" spans="1:8" x14ac:dyDescent="0.35">
      <c r="A2185" t="s">
        <v>4368</v>
      </c>
      <c r="B2185" t="s">
        <v>4369</v>
      </c>
      <c r="C2185" s="1">
        <v>1.672784925</v>
      </c>
      <c r="D2185" t="str">
        <f>_xlfn.XLOOKUP(Table1[[#This Row],[data_zone_code]],Table2[msoa21cd],Table2[msoa21nm], "Not found")</f>
        <v>Kirklees 013</v>
      </c>
      <c r="E2185" s="1">
        <f>_xlfn.XLOOKUP(Table1[[#This Row],[data_zone_code]],Table2[msoa21cd],Table2[Health Deprivation and Disability Rank (where 1 is most deprived)], "Not found")</f>
        <v>9093</v>
      </c>
      <c r="F2185">
        <f>RANK(Table1[[#This Row],[winter_min_tmp]],Table1[winter_min_tmp], 0)</f>
        <v>5288</v>
      </c>
      <c r="G2185">
        <f>(_xlfn.PERCENTRANK.INC(Table1[winter_min_tmp],Table1[[#This Row],[winter_min_tmp]]))*100</f>
        <v>22.8</v>
      </c>
      <c r="H2185">
        <f>CEILING(_xlfn.PERCENTRANK.INC(Table1[health_imd], Table1[[#This Row],[health_imd]]) * 10, 1)</f>
        <v>3</v>
      </c>
    </row>
    <row r="2186" spans="1:8" x14ac:dyDescent="0.35">
      <c r="A2186" t="s">
        <v>4370</v>
      </c>
      <c r="B2186" t="s">
        <v>4371</v>
      </c>
      <c r="C2186" s="1">
        <v>1.698428512</v>
      </c>
      <c r="D2186" t="str">
        <f>_xlfn.XLOOKUP(Table1[[#This Row],[data_zone_code]],Table2[msoa21cd],Table2[msoa21nm], "Not found")</f>
        <v>Kirklees 014</v>
      </c>
      <c r="E2186" s="1">
        <f>_xlfn.XLOOKUP(Table1[[#This Row],[data_zone_code]],Table2[msoa21cd],Table2[Health Deprivation and Disability Rank (where 1 is most deprived)], "Not found")</f>
        <v>16470.75</v>
      </c>
      <c r="F2186">
        <f>RANK(Table1[[#This Row],[winter_min_tmp]],Table1[winter_min_tmp], 0)</f>
        <v>5171</v>
      </c>
      <c r="G2186">
        <f>(_xlfn.PERCENTRANK.INC(Table1[winter_min_tmp],Table1[[#This Row],[winter_min_tmp]]))*100</f>
        <v>24.5</v>
      </c>
      <c r="H2186">
        <f>CEILING(_xlfn.PERCENTRANK.INC(Table1[health_imd], Table1[[#This Row],[health_imd]]) * 10, 1)</f>
        <v>5</v>
      </c>
    </row>
    <row r="2187" spans="1:8" x14ac:dyDescent="0.35">
      <c r="A2187" t="s">
        <v>4372</v>
      </c>
      <c r="B2187" t="s">
        <v>4373</v>
      </c>
      <c r="C2187" s="1">
        <v>1.829973936</v>
      </c>
      <c r="D2187" t="str">
        <f>_xlfn.XLOOKUP(Table1[[#This Row],[data_zone_code]],Table2[msoa21cd],Table2[msoa21nm], "Not found")</f>
        <v>Kirklees 015</v>
      </c>
      <c r="E2187" s="1">
        <f>_xlfn.XLOOKUP(Table1[[#This Row],[data_zone_code]],Table2[msoa21cd],Table2[Health Deprivation and Disability Rank (where 1 is most deprived)], "Not found")</f>
        <v>16977.8</v>
      </c>
      <c r="F2187">
        <f>RANK(Table1[[#This Row],[winter_min_tmp]],Table1[winter_min_tmp], 0)</f>
        <v>4533</v>
      </c>
      <c r="G2187">
        <f>(_xlfn.PERCENTRANK.INC(Table1[winter_min_tmp],Table1[[#This Row],[winter_min_tmp]]))*100</f>
        <v>33.800000000000004</v>
      </c>
      <c r="H2187">
        <f>CEILING(_xlfn.PERCENTRANK.INC(Table1[health_imd], Table1[[#This Row],[health_imd]]) * 10, 1)</f>
        <v>5</v>
      </c>
    </row>
    <row r="2188" spans="1:8" x14ac:dyDescent="0.35">
      <c r="A2188" t="s">
        <v>4374</v>
      </c>
      <c r="B2188" t="s">
        <v>4375</v>
      </c>
      <c r="C2188" s="1">
        <v>1.663603663</v>
      </c>
      <c r="D2188" t="str">
        <f>_xlfn.XLOOKUP(Table1[[#This Row],[data_zone_code]],Table2[msoa21cd],Table2[msoa21nm], "Not found")</f>
        <v>Kirklees 016</v>
      </c>
      <c r="E2188" s="1">
        <f>_xlfn.XLOOKUP(Table1[[#This Row],[data_zone_code]],Table2[msoa21cd],Table2[Health Deprivation and Disability Rank (where 1 is most deprived)], "Not found")</f>
        <v>7295.25</v>
      </c>
      <c r="F2188">
        <f>RANK(Table1[[#This Row],[winter_min_tmp]],Table1[winter_min_tmp], 0)</f>
        <v>5321</v>
      </c>
      <c r="G2188">
        <f>(_xlfn.PERCENTRANK.INC(Table1[winter_min_tmp],Table1[[#This Row],[winter_min_tmp]]))*100</f>
        <v>22.3</v>
      </c>
      <c r="H2188">
        <f>CEILING(_xlfn.PERCENTRANK.INC(Table1[health_imd], Table1[[#This Row],[health_imd]]) * 10, 1)</f>
        <v>2</v>
      </c>
    </row>
    <row r="2189" spans="1:8" x14ac:dyDescent="0.35">
      <c r="A2189" t="s">
        <v>4376</v>
      </c>
      <c r="B2189" t="s">
        <v>4377</v>
      </c>
      <c r="C2189" s="1">
        <v>1.775054455</v>
      </c>
      <c r="D2189" t="str">
        <f>_xlfn.XLOOKUP(Table1[[#This Row],[data_zone_code]],Table2[msoa21cd],Table2[msoa21nm], "Not found")</f>
        <v>Kirklees 017</v>
      </c>
      <c r="E2189" s="1">
        <f>_xlfn.XLOOKUP(Table1[[#This Row],[data_zone_code]],Table2[msoa21cd],Table2[Health Deprivation and Disability Rank (where 1 is most deprived)], "Not found")</f>
        <v>7323</v>
      </c>
      <c r="F2189">
        <f>RANK(Table1[[#This Row],[winter_min_tmp]],Table1[winter_min_tmp], 0)</f>
        <v>4807</v>
      </c>
      <c r="G2189">
        <f>(_xlfn.PERCENTRANK.INC(Table1[winter_min_tmp],Table1[[#This Row],[winter_min_tmp]]))*100</f>
        <v>29.799999999999997</v>
      </c>
      <c r="H2189">
        <f>CEILING(_xlfn.PERCENTRANK.INC(Table1[health_imd], Table1[[#This Row],[health_imd]]) * 10, 1)</f>
        <v>2</v>
      </c>
    </row>
    <row r="2190" spans="1:8" x14ac:dyDescent="0.35">
      <c r="A2190" t="s">
        <v>4378</v>
      </c>
      <c r="B2190" t="s">
        <v>4379</v>
      </c>
      <c r="C2190" s="1">
        <v>1.866380334</v>
      </c>
      <c r="D2190" t="str">
        <f>_xlfn.XLOOKUP(Table1[[#This Row],[data_zone_code]],Table2[msoa21cd],Table2[msoa21nm], "Not found")</f>
        <v>Kirklees 018</v>
      </c>
      <c r="E2190" s="1">
        <f>_xlfn.XLOOKUP(Table1[[#This Row],[data_zone_code]],Table2[msoa21cd],Table2[Health Deprivation and Disability Rank (where 1 is most deprived)], "Not found")</f>
        <v>7522.166666666667</v>
      </c>
      <c r="F2190">
        <f>RANK(Table1[[#This Row],[winter_min_tmp]],Table1[winter_min_tmp], 0)</f>
        <v>4353</v>
      </c>
      <c r="G2190">
        <f>(_xlfn.PERCENTRANK.INC(Table1[winter_min_tmp],Table1[[#This Row],[winter_min_tmp]]))*100</f>
        <v>36.5</v>
      </c>
      <c r="H2190">
        <f>CEILING(_xlfn.PERCENTRANK.INC(Table1[health_imd], Table1[[#This Row],[health_imd]]) * 10, 1)</f>
        <v>2</v>
      </c>
    </row>
    <row r="2191" spans="1:8" x14ac:dyDescent="0.35">
      <c r="A2191" t="s">
        <v>4380</v>
      </c>
      <c r="B2191" t="s">
        <v>4381</v>
      </c>
      <c r="C2191" s="1">
        <v>1.9106687309999999</v>
      </c>
      <c r="D2191" t="str">
        <f>_xlfn.XLOOKUP(Table1[[#This Row],[data_zone_code]],Table2[msoa21cd],Table2[msoa21nm], "Not found")</f>
        <v>Kirklees 019</v>
      </c>
      <c r="E2191" s="1">
        <f>_xlfn.XLOOKUP(Table1[[#This Row],[data_zone_code]],Table2[msoa21cd],Table2[Health Deprivation and Disability Rank (where 1 is most deprived)], "Not found")</f>
        <v>6146.75</v>
      </c>
      <c r="F2191">
        <f>RANK(Table1[[#This Row],[winter_min_tmp]],Table1[winter_min_tmp], 0)</f>
        <v>4137</v>
      </c>
      <c r="G2191">
        <f>(_xlfn.PERCENTRANK.INC(Table1[winter_min_tmp],Table1[[#This Row],[winter_min_tmp]]))*100</f>
        <v>39.6</v>
      </c>
      <c r="H2191">
        <f>CEILING(_xlfn.PERCENTRANK.INC(Table1[health_imd], Table1[[#This Row],[health_imd]]) * 10, 1)</f>
        <v>2</v>
      </c>
    </row>
    <row r="2192" spans="1:8" x14ac:dyDescent="0.35">
      <c r="A2192" t="s">
        <v>4382</v>
      </c>
      <c r="B2192" t="s">
        <v>4383</v>
      </c>
      <c r="C2192" s="1">
        <v>1.9501651529999999</v>
      </c>
      <c r="D2192" t="str">
        <f>_xlfn.XLOOKUP(Table1[[#This Row],[data_zone_code]],Table2[msoa21cd],Table2[msoa21nm], "Not found")</f>
        <v>Kirklees 020</v>
      </c>
      <c r="E2192" s="1">
        <f>_xlfn.XLOOKUP(Table1[[#This Row],[data_zone_code]],Table2[msoa21cd],Table2[Health Deprivation and Disability Rank (where 1 is most deprived)], "Not found")</f>
        <v>20217.75</v>
      </c>
      <c r="F2192">
        <f>RANK(Table1[[#This Row],[winter_min_tmp]],Table1[winter_min_tmp], 0)</f>
        <v>3934</v>
      </c>
      <c r="G2192">
        <f>(_xlfn.PERCENTRANK.INC(Table1[winter_min_tmp],Table1[[#This Row],[winter_min_tmp]]))*100</f>
        <v>42.6</v>
      </c>
      <c r="H2192">
        <f>CEILING(_xlfn.PERCENTRANK.INC(Table1[health_imd], Table1[[#This Row],[health_imd]]) * 10, 1)</f>
        <v>7</v>
      </c>
    </row>
    <row r="2193" spans="1:8" x14ac:dyDescent="0.35">
      <c r="A2193" t="s">
        <v>4384</v>
      </c>
      <c r="B2193" t="s">
        <v>4385</v>
      </c>
      <c r="C2193" s="1">
        <v>2.0562844280000001</v>
      </c>
      <c r="D2193" t="str">
        <f>_xlfn.XLOOKUP(Table1[[#This Row],[data_zone_code]],Table2[msoa21cd],Table2[msoa21nm], "Not found")</f>
        <v>Kirklees 021</v>
      </c>
      <c r="E2193" s="1">
        <f>_xlfn.XLOOKUP(Table1[[#This Row],[data_zone_code]],Table2[msoa21cd],Table2[Health Deprivation and Disability Rank (where 1 is most deprived)], "Not found")</f>
        <v>17931.25</v>
      </c>
      <c r="F2193">
        <f>RANK(Table1[[#This Row],[winter_min_tmp]],Table1[winter_min_tmp], 0)</f>
        <v>3443</v>
      </c>
      <c r="G2193">
        <f>(_xlfn.PERCENTRANK.INC(Table1[winter_min_tmp],Table1[[#This Row],[winter_min_tmp]]))*100</f>
        <v>49.7</v>
      </c>
      <c r="H2193">
        <f>CEILING(_xlfn.PERCENTRANK.INC(Table1[health_imd], Table1[[#This Row],[health_imd]]) * 10, 1)</f>
        <v>6</v>
      </c>
    </row>
    <row r="2194" spans="1:8" x14ac:dyDescent="0.35">
      <c r="A2194" t="s">
        <v>4386</v>
      </c>
      <c r="B2194" t="s">
        <v>4387</v>
      </c>
      <c r="C2194" s="1">
        <v>2.0977199080000002</v>
      </c>
      <c r="D2194" t="str">
        <f>_xlfn.XLOOKUP(Table1[[#This Row],[data_zone_code]],Table2[msoa21cd],Table2[msoa21nm], "Not found")</f>
        <v>Kirklees 022</v>
      </c>
      <c r="E2194" s="1">
        <f>_xlfn.XLOOKUP(Table1[[#This Row],[data_zone_code]],Table2[msoa21cd],Table2[Health Deprivation and Disability Rank (where 1 is most deprived)], "Not found")</f>
        <v>15533.25</v>
      </c>
      <c r="F2194">
        <f>RANK(Table1[[#This Row],[winter_min_tmp]],Table1[winter_min_tmp], 0)</f>
        <v>3244</v>
      </c>
      <c r="G2194">
        <f>(_xlfn.PERCENTRANK.INC(Table1[winter_min_tmp],Table1[[#This Row],[winter_min_tmp]]))*100</f>
        <v>52.6</v>
      </c>
      <c r="H2194">
        <f>CEILING(_xlfn.PERCENTRANK.INC(Table1[health_imd], Table1[[#This Row],[health_imd]]) * 10, 1)</f>
        <v>5</v>
      </c>
    </row>
    <row r="2195" spans="1:8" x14ac:dyDescent="0.35">
      <c r="A2195" t="s">
        <v>4388</v>
      </c>
      <c r="B2195" t="s">
        <v>4389</v>
      </c>
      <c r="C2195" s="1">
        <v>2.1133222580000002</v>
      </c>
      <c r="D2195" t="str">
        <f>_xlfn.XLOOKUP(Table1[[#This Row],[data_zone_code]],Table2[msoa21cd],Table2[msoa21nm], "Not found")</f>
        <v>Kirklees 023</v>
      </c>
      <c r="E2195" s="1">
        <f>_xlfn.XLOOKUP(Table1[[#This Row],[data_zone_code]],Table2[msoa21cd],Table2[Health Deprivation and Disability Rank (where 1 is most deprived)], "Not found")</f>
        <v>4304.6000000000004</v>
      </c>
      <c r="F2195">
        <f>RANK(Table1[[#This Row],[winter_min_tmp]],Table1[winter_min_tmp], 0)</f>
        <v>3172</v>
      </c>
      <c r="G2195">
        <f>(_xlfn.PERCENTRANK.INC(Table1[winter_min_tmp],Table1[[#This Row],[winter_min_tmp]]))*100</f>
        <v>53.7</v>
      </c>
      <c r="H2195">
        <f>CEILING(_xlfn.PERCENTRANK.INC(Table1[health_imd], Table1[[#This Row],[health_imd]]) * 10, 1)</f>
        <v>1</v>
      </c>
    </row>
    <row r="2196" spans="1:8" x14ac:dyDescent="0.35">
      <c r="A2196" t="s">
        <v>4390</v>
      </c>
      <c r="B2196" t="s">
        <v>4391</v>
      </c>
      <c r="C2196" s="1">
        <v>2.0864794249999998</v>
      </c>
      <c r="D2196" t="str">
        <f>_xlfn.XLOOKUP(Table1[[#This Row],[data_zone_code]],Table2[msoa21cd],Table2[msoa21nm], "Not found")</f>
        <v>Kirklees 024</v>
      </c>
      <c r="E2196" s="1">
        <f>_xlfn.XLOOKUP(Table1[[#This Row],[data_zone_code]],Table2[msoa21cd],Table2[Health Deprivation and Disability Rank (where 1 is most deprived)], "Not found")</f>
        <v>9124.1666666666661</v>
      </c>
      <c r="F2196">
        <f>RANK(Table1[[#This Row],[winter_min_tmp]],Table1[winter_min_tmp], 0)</f>
        <v>3295</v>
      </c>
      <c r="G2196">
        <f>(_xlfn.PERCENTRANK.INC(Table1[winter_min_tmp],Table1[[#This Row],[winter_min_tmp]]))*100</f>
        <v>51.9</v>
      </c>
      <c r="H2196">
        <f>CEILING(_xlfn.PERCENTRANK.INC(Table1[health_imd], Table1[[#This Row],[health_imd]]) * 10, 1)</f>
        <v>3</v>
      </c>
    </row>
    <row r="2197" spans="1:8" x14ac:dyDescent="0.35">
      <c r="A2197" t="s">
        <v>4392</v>
      </c>
      <c r="B2197" t="s">
        <v>4393</v>
      </c>
      <c r="C2197" s="1">
        <v>2.2578892709999998</v>
      </c>
      <c r="D2197" t="str">
        <f>_xlfn.XLOOKUP(Table1[[#This Row],[data_zone_code]],Table2[msoa21cd],Table2[msoa21nm], "Not found")</f>
        <v>Kirklees 025</v>
      </c>
      <c r="E2197" s="1">
        <f>_xlfn.XLOOKUP(Table1[[#This Row],[data_zone_code]],Table2[msoa21cd],Table2[Health Deprivation and Disability Rank (where 1 is most deprived)], "Not found")</f>
        <v>4010.5</v>
      </c>
      <c r="F2197">
        <f>RANK(Table1[[#This Row],[winter_min_tmp]],Table1[winter_min_tmp], 0)</f>
        <v>2486</v>
      </c>
      <c r="G2197">
        <f>(_xlfn.PERCENTRANK.INC(Table1[winter_min_tmp],Table1[[#This Row],[winter_min_tmp]]))*100</f>
        <v>63.7</v>
      </c>
      <c r="H2197">
        <f>CEILING(_xlfn.PERCENTRANK.INC(Table1[health_imd], Table1[[#This Row],[health_imd]]) * 10, 1)</f>
        <v>1</v>
      </c>
    </row>
    <row r="2198" spans="1:8" x14ac:dyDescent="0.35">
      <c r="A2198" t="s">
        <v>4394</v>
      </c>
      <c r="B2198" t="s">
        <v>4395</v>
      </c>
      <c r="C2198" s="1">
        <v>2.103717804</v>
      </c>
      <c r="D2198" t="str">
        <f>_xlfn.XLOOKUP(Table1[[#This Row],[data_zone_code]],Table2[msoa21cd],Table2[msoa21nm], "Not found")</f>
        <v>Kirklees 026</v>
      </c>
      <c r="E2198" s="1">
        <f>_xlfn.XLOOKUP(Table1[[#This Row],[data_zone_code]],Table2[msoa21cd],Table2[Health Deprivation and Disability Rank (where 1 is most deprived)], "Not found")</f>
        <v>17056.25</v>
      </c>
      <c r="F2198">
        <f>RANK(Table1[[#This Row],[winter_min_tmp]],Table1[winter_min_tmp], 0)</f>
        <v>3219</v>
      </c>
      <c r="G2198">
        <f>(_xlfn.PERCENTRANK.INC(Table1[winter_min_tmp],Table1[[#This Row],[winter_min_tmp]]))*100</f>
        <v>53</v>
      </c>
      <c r="H2198">
        <f>CEILING(_xlfn.PERCENTRANK.INC(Table1[health_imd], Table1[[#This Row],[health_imd]]) * 10, 1)</f>
        <v>5</v>
      </c>
    </row>
    <row r="2199" spans="1:8" x14ac:dyDescent="0.35">
      <c r="A2199" t="s">
        <v>4396</v>
      </c>
      <c r="B2199" t="s">
        <v>4397</v>
      </c>
      <c r="C2199" s="1">
        <v>1.911585927</v>
      </c>
      <c r="D2199" t="str">
        <f>_xlfn.XLOOKUP(Table1[[#This Row],[data_zone_code]],Table2[msoa21cd],Table2[msoa21nm], "Not found")</f>
        <v>Kirklees 027</v>
      </c>
      <c r="E2199" s="1">
        <f>_xlfn.XLOOKUP(Table1[[#This Row],[data_zone_code]],Table2[msoa21cd],Table2[Health Deprivation and Disability Rank (where 1 is most deprived)], "Not found")</f>
        <v>18186.5</v>
      </c>
      <c r="F2199">
        <f>RANK(Table1[[#This Row],[winter_min_tmp]],Table1[winter_min_tmp], 0)</f>
        <v>4132</v>
      </c>
      <c r="G2199">
        <f>(_xlfn.PERCENTRANK.INC(Table1[winter_min_tmp],Table1[[#This Row],[winter_min_tmp]]))*100</f>
        <v>39.700000000000003</v>
      </c>
      <c r="H2199">
        <f>CEILING(_xlfn.PERCENTRANK.INC(Table1[health_imd], Table1[[#This Row],[health_imd]]) * 10, 1)</f>
        <v>6</v>
      </c>
    </row>
    <row r="2200" spans="1:8" x14ac:dyDescent="0.35">
      <c r="A2200" t="s">
        <v>4398</v>
      </c>
      <c r="B2200" t="s">
        <v>4399</v>
      </c>
      <c r="C2200" s="1">
        <v>1.9884479049999999</v>
      </c>
      <c r="D2200" t="str">
        <f>_xlfn.XLOOKUP(Table1[[#This Row],[data_zone_code]],Table2[msoa21cd],Table2[msoa21nm], "Not found")</f>
        <v>Kirklees 028</v>
      </c>
      <c r="E2200" s="1">
        <f>_xlfn.XLOOKUP(Table1[[#This Row],[data_zone_code]],Table2[msoa21cd],Table2[Health Deprivation and Disability Rank (where 1 is most deprived)], "Not found")</f>
        <v>10862.6</v>
      </c>
      <c r="F2200">
        <f>RANK(Table1[[#This Row],[winter_min_tmp]],Table1[winter_min_tmp], 0)</f>
        <v>3760</v>
      </c>
      <c r="G2200">
        <f>(_xlfn.PERCENTRANK.INC(Table1[winter_min_tmp],Table1[[#This Row],[winter_min_tmp]]))*100</f>
        <v>45.1</v>
      </c>
      <c r="H2200">
        <f>CEILING(_xlfn.PERCENTRANK.INC(Table1[health_imd], Table1[[#This Row],[health_imd]]) * 10, 1)</f>
        <v>3</v>
      </c>
    </row>
    <row r="2201" spans="1:8" x14ac:dyDescent="0.35">
      <c r="A2201" t="s">
        <v>4400</v>
      </c>
      <c r="B2201" t="s">
        <v>4401</v>
      </c>
      <c r="C2201" s="1">
        <v>2.3546860220000001</v>
      </c>
      <c r="D2201" t="str">
        <f>_xlfn.XLOOKUP(Table1[[#This Row],[data_zone_code]],Table2[msoa21cd],Table2[msoa21nm], "Not found")</f>
        <v>Kirklees 029</v>
      </c>
      <c r="E2201" s="1">
        <f>_xlfn.XLOOKUP(Table1[[#This Row],[data_zone_code]],Table2[msoa21cd],Table2[Health Deprivation and Disability Rank (where 1 is most deprived)], "Not found")</f>
        <v>3922</v>
      </c>
      <c r="F2201">
        <f>RANK(Table1[[#This Row],[winter_min_tmp]],Table1[winter_min_tmp], 0)</f>
        <v>2117</v>
      </c>
      <c r="G2201">
        <f>(_xlfn.PERCENTRANK.INC(Table1[winter_min_tmp],Table1[[#This Row],[winter_min_tmp]]))*100</f>
        <v>69.099999999999994</v>
      </c>
      <c r="H2201">
        <f>CEILING(_xlfn.PERCENTRANK.INC(Table1[health_imd], Table1[[#This Row],[health_imd]]) * 10, 1)</f>
        <v>1</v>
      </c>
    </row>
    <row r="2202" spans="1:8" x14ac:dyDescent="0.35">
      <c r="A2202" t="s">
        <v>4402</v>
      </c>
      <c r="B2202" t="s">
        <v>4403</v>
      </c>
      <c r="C2202" s="1">
        <v>1.5929511789999999</v>
      </c>
      <c r="D2202" t="str">
        <f>_xlfn.XLOOKUP(Table1[[#This Row],[data_zone_code]],Table2[msoa21cd],Table2[msoa21nm], "Not found")</f>
        <v>Kirklees 030</v>
      </c>
      <c r="E2202" s="1">
        <f>_xlfn.XLOOKUP(Table1[[#This Row],[data_zone_code]],Table2[msoa21cd],Table2[Health Deprivation and Disability Rank (where 1 is most deprived)], "Not found")</f>
        <v>21851</v>
      </c>
      <c r="F2202">
        <f>RANK(Table1[[#This Row],[winter_min_tmp]],Table1[winter_min_tmp], 0)</f>
        <v>5627</v>
      </c>
      <c r="G2202">
        <f>(_xlfn.PERCENTRANK.INC(Table1[winter_min_tmp],Table1[[#This Row],[winter_min_tmp]]))*100</f>
        <v>17.899999999999999</v>
      </c>
      <c r="H2202">
        <f>CEILING(_xlfn.PERCENTRANK.INC(Table1[health_imd], Table1[[#This Row],[health_imd]]) * 10, 1)</f>
        <v>7</v>
      </c>
    </row>
    <row r="2203" spans="1:8" x14ac:dyDescent="0.35">
      <c r="A2203" t="s">
        <v>4404</v>
      </c>
      <c r="B2203" t="s">
        <v>4405</v>
      </c>
      <c r="C2203" s="1">
        <v>2.2304604050000001</v>
      </c>
      <c r="D2203" t="str">
        <f>_xlfn.XLOOKUP(Table1[[#This Row],[data_zone_code]],Table2[msoa21cd],Table2[msoa21nm], "Not found")</f>
        <v>Kirklees 031</v>
      </c>
      <c r="E2203" s="1">
        <f>_xlfn.XLOOKUP(Table1[[#This Row],[data_zone_code]],Table2[msoa21cd],Table2[Health Deprivation and Disability Rank (where 1 is most deprived)], "Not found")</f>
        <v>6746.25</v>
      </c>
      <c r="F2203">
        <f>RANK(Table1[[#This Row],[winter_min_tmp]],Table1[winter_min_tmp], 0)</f>
        <v>2607</v>
      </c>
      <c r="G2203">
        <f>(_xlfn.PERCENTRANK.INC(Table1[winter_min_tmp],Table1[[#This Row],[winter_min_tmp]]))*100</f>
        <v>61.9</v>
      </c>
      <c r="H2203">
        <f>CEILING(_xlfn.PERCENTRANK.INC(Table1[health_imd], Table1[[#This Row],[health_imd]]) * 10, 1)</f>
        <v>2</v>
      </c>
    </row>
    <row r="2204" spans="1:8" x14ac:dyDescent="0.35">
      <c r="A2204" t="s">
        <v>4406</v>
      </c>
      <c r="B2204" t="s">
        <v>4407</v>
      </c>
      <c r="C2204" s="1">
        <v>2.1415441039999998</v>
      </c>
      <c r="D2204" t="str">
        <f>_xlfn.XLOOKUP(Table1[[#This Row],[data_zone_code]],Table2[msoa21cd],Table2[msoa21nm], "Not found")</f>
        <v>Kirklees 032</v>
      </c>
      <c r="E2204" s="1">
        <f>_xlfn.XLOOKUP(Table1[[#This Row],[data_zone_code]],Table2[msoa21cd],Table2[Health Deprivation and Disability Rank (where 1 is most deprived)], "Not found")</f>
        <v>21031</v>
      </c>
      <c r="F2204">
        <f>RANK(Table1[[#This Row],[winter_min_tmp]],Table1[winter_min_tmp], 0)</f>
        <v>3026</v>
      </c>
      <c r="G2204">
        <f>(_xlfn.PERCENTRANK.INC(Table1[winter_min_tmp],Table1[[#This Row],[winter_min_tmp]]))*100</f>
        <v>55.800000000000004</v>
      </c>
      <c r="H2204">
        <f>CEILING(_xlfn.PERCENTRANK.INC(Table1[health_imd], Table1[[#This Row],[health_imd]]) * 10, 1)</f>
        <v>7</v>
      </c>
    </row>
    <row r="2205" spans="1:8" x14ac:dyDescent="0.35">
      <c r="A2205" t="s">
        <v>4408</v>
      </c>
      <c r="B2205" t="s">
        <v>4409</v>
      </c>
      <c r="C2205" s="1">
        <v>1.7916063069999999</v>
      </c>
      <c r="D2205" t="str">
        <f>_xlfn.XLOOKUP(Table1[[#This Row],[data_zone_code]],Table2[msoa21cd],Table2[msoa21nm], "Not found")</f>
        <v>Kirklees 033</v>
      </c>
      <c r="E2205" s="1">
        <f>_xlfn.XLOOKUP(Table1[[#This Row],[data_zone_code]],Table2[msoa21cd],Table2[Health Deprivation and Disability Rank (where 1 is most deprived)], "Not found")</f>
        <v>12188.75</v>
      </c>
      <c r="F2205">
        <f>RANK(Table1[[#This Row],[winter_min_tmp]],Table1[winter_min_tmp], 0)</f>
        <v>4734</v>
      </c>
      <c r="G2205">
        <f>(_xlfn.PERCENTRANK.INC(Table1[winter_min_tmp],Table1[[#This Row],[winter_min_tmp]]))*100</f>
        <v>30.9</v>
      </c>
      <c r="H2205">
        <f>CEILING(_xlfn.PERCENTRANK.INC(Table1[health_imd], Table1[[#This Row],[health_imd]]) * 10, 1)</f>
        <v>4</v>
      </c>
    </row>
    <row r="2206" spans="1:8" x14ac:dyDescent="0.35">
      <c r="A2206" t="s">
        <v>4410</v>
      </c>
      <c r="B2206" t="s">
        <v>4411</v>
      </c>
      <c r="C2206" s="1">
        <v>2.0732374189999998</v>
      </c>
      <c r="D2206" t="str">
        <f>_xlfn.XLOOKUP(Table1[[#This Row],[data_zone_code]],Table2[msoa21cd],Table2[msoa21nm], "Not found")</f>
        <v>Kirklees 034</v>
      </c>
      <c r="E2206" s="1">
        <f>_xlfn.XLOOKUP(Table1[[#This Row],[data_zone_code]],Table2[msoa21cd],Table2[Health Deprivation and Disability Rank (where 1 is most deprived)], "Not found")</f>
        <v>11115.75</v>
      </c>
      <c r="F2206">
        <f>RANK(Table1[[#This Row],[winter_min_tmp]],Table1[winter_min_tmp], 0)</f>
        <v>3372</v>
      </c>
      <c r="G2206">
        <f>(_xlfn.PERCENTRANK.INC(Table1[winter_min_tmp],Table1[[#This Row],[winter_min_tmp]]))*100</f>
        <v>50.8</v>
      </c>
      <c r="H2206">
        <f>CEILING(_xlfn.PERCENTRANK.INC(Table1[health_imd], Table1[[#This Row],[health_imd]]) * 10, 1)</f>
        <v>3</v>
      </c>
    </row>
    <row r="2207" spans="1:8" x14ac:dyDescent="0.35">
      <c r="A2207" t="s">
        <v>4412</v>
      </c>
      <c r="B2207" t="s">
        <v>4413</v>
      </c>
      <c r="C2207" s="1">
        <v>2.361609697</v>
      </c>
      <c r="D2207" t="str">
        <f>_xlfn.XLOOKUP(Table1[[#This Row],[data_zone_code]],Table2[msoa21cd],Table2[msoa21nm], "Not found")</f>
        <v>Kirklees 035</v>
      </c>
      <c r="E2207" s="1">
        <f>_xlfn.XLOOKUP(Table1[[#This Row],[data_zone_code]],Table2[msoa21cd],Table2[Health Deprivation and Disability Rank (where 1 is most deprived)], "Not found")</f>
        <v>7639</v>
      </c>
      <c r="F2207">
        <f>RANK(Table1[[#This Row],[winter_min_tmp]],Table1[winter_min_tmp], 0)</f>
        <v>2094</v>
      </c>
      <c r="G2207">
        <f>(_xlfn.PERCENTRANK.INC(Table1[winter_min_tmp],Table1[[#This Row],[winter_min_tmp]]))*100</f>
        <v>69.399999999999991</v>
      </c>
      <c r="H2207">
        <f>CEILING(_xlfn.PERCENTRANK.INC(Table1[health_imd], Table1[[#This Row],[health_imd]]) * 10, 1)</f>
        <v>2</v>
      </c>
    </row>
    <row r="2208" spans="1:8" x14ac:dyDescent="0.35">
      <c r="A2208" t="s">
        <v>4414</v>
      </c>
      <c r="B2208" t="s">
        <v>4415</v>
      </c>
      <c r="C2208" s="1">
        <v>1.2910803559999999</v>
      </c>
      <c r="D2208" t="str">
        <f>_xlfn.XLOOKUP(Table1[[#This Row],[data_zone_code]],Table2[msoa21cd],Table2[msoa21nm], "Not found")</f>
        <v>Kirklees 036</v>
      </c>
      <c r="E2208" s="1">
        <f>_xlfn.XLOOKUP(Table1[[#This Row],[data_zone_code]],Table2[msoa21cd],Table2[Health Deprivation and Disability Rank (where 1 is most deprived)], "Not found")</f>
        <v>21154.75</v>
      </c>
      <c r="F2208">
        <f>RANK(Table1[[#This Row],[winter_min_tmp]],Table1[winter_min_tmp], 0)</f>
        <v>6487</v>
      </c>
      <c r="G2208">
        <f>(_xlfn.PERCENTRANK.INC(Table1[winter_min_tmp],Table1[[#This Row],[winter_min_tmp]]))*100</f>
        <v>5.3</v>
      </c>
      <c r="H2208">
        <f>CEILING(_xlfn.PERCENTRANK.INC(Table1[health_imd], Table1[[#This Row],[health_imd]]) * 10, 1)</f>
        <v>7</v>
      </c>
    </row>
    <row r="2209" spans="1:8" x14ac:dyDescent="0.35">
      <c r="A2209" t="s">
        <v>4416</v>
      </c>
      <c r="B2209" t="s">
        <v>4417</v>
      </c>
      <c r="C2209" s="1">
        <v>2.2988345620000001</v>
      </c>
      <c r="D2209" t="str">
        <f>_xlfn.XLOOKUP(Table1[[#This Row],[data_zone_code]],Table2[msoa21cd],Table2[msoa21nm], "Not found")</f>
        <v>Kirklees 037</v>
      </c>
      <c r="E2209" s="1">
        <f>_xlfn.XLOOKUP(Table1[[#This Row],[data_zone_code]],Table2[msoa21cd],Table2[Health Deprivation and Disability Rank (where 1 is most deprived)], "Not found")</f>
        <v>9503.75</v>
      </c>
      <c r="F2209">
        <f>RANK(Table1[[#This Row],[winter_min_tmp]],Table1[winter_min_tmp], 0)</f>
        <v>2322</v>
      </c>
      <c r="G2209">
        <f>(_xlfn.PERCENTRANK.INC(Table1[winter_min_tmp],Table1[[#This Row],[winter_min_tmp]]))*100</f>
        <v>66.100000000000009</v>
      </c>
      <c r="H2209">
        <f>CEILING(_xlfn.PERCENTRANK.INC(Table1[health_imd], Table1[[#This Row],[health_imd]]) * 10, 1)</f>
        <v>3</v>
      </c>
    </row>
    <row r="2210" spans="1:8" x14ac:dyDescent="0.35">
      <c r="A2210" t="s">
        <v>4418</v>
      </c>
      <c r="B2210" t="s">
        <v>4419</v>
      </c>
      <c r="C2210" s="1">
        <v>1.7068405149999999</v>
      </c>
      <c r="D2210" t="str">
        <f>_xlfn.XLOOKUP(Table1[[#This Row],[data_zone_code]],Table2[msoa21cd],Table2[msoa21nm], "Not found")</f>
        <v>Kirklees 038</v>
      </c>
      <c r="E2210" s="1">
        <f>_xlfn.XLOOKUP(Table1[[#This Row],[data_zone_code]],Table2[msoa21cd],Table2[Health Deprivation and Disability Rank (where 1 is most deprived)], "Not found")</f>
        <v>16067.75</v>
      </c>
      <c r="F2210">
        <f>RANK(Table1[[#This Row],[winter_min_tmp]],Table1[winter_min_tmp], 0)</f>
        <v>5139</v>
      </c>
      <c r="G2210">
        <f>(_xlfn.PERCENTRANK.INC(Table1[winter_min_tmp],Table1[[#This Row],[winter_min_tmp]]))*100</f>
        <v>25</v>
      </c>
      <c r="H2210">
        <f>CEILING(_xlfn.PERCENTRANK.INC(Table1[health_imd], Table1[[#This Row],[health_imd]]) * 10, 1)</f>
        <v>5</v>
      </c>
    </row>
    <row r="2211" spans="1:8" x14ac:dyDescent="0.35">
      <c r="A2211" t="s">
        <v>4420</v>
      </c>
      <c r="B2211" t="s">
        <v>4421</v>
      </c>
      <c r="C2211" s="1">
        <v>2.057125568</v>
      </c>
      <c r="D2211" t="str">
        <f>_xlfn.XLOOKUP(Table1[[#This Row],[data_zone_code]],Table2[msoa21cd],Table2[msoa21nm], "Not found")</f>
        <v>Kirklees 039</v>
      </c>
      <c r="E2211" s="1">
        <f>_xlfn.XLOOKUP(Table1[[#This Row],[data_zone_code]],Table2[msoa21cd],Table2[Health Deprivation and Disability Rank (where 1 is most deprived)], "Not found")</f>
        <v>6985</v>
      </c>
      <c r="F2211">
        <f>RANK(Table1[[#This Row],[winter_min_tmp]],Table1[winter_min_tmp], 0)</f>
        <v>3436</v>
      </c>
      <c r="G2211">
        <f>(_xlfn.PERCENTRANK.INC(Table1[winter_min_tmp],Table1[[#This Row],[winter_min_tmp]]))*100</f>
        <v>49.8</v>
      </c>
      <c r="H2211">
        <f>CEILING(_xlfn.PERCENTRANK.INC(Table1[health_imd], Table1[[#This Row],[health_imd]]) * 10, 1)</f>
        <v>2</v>
      </c>
    </row>
    <row r="2212" spans="1:8" x14ac:dyDescent="0.35">
      <c r="A2212" t="s">
        <v>4422</v>
      </c>
      <c r="B2212" t="s">
        <v>4423</v>
      </c>
      <c r="C2212" s="1">
        <v>2.23789382</v>
      </c>
      <c r="D2212" t="str">
        <f>_xlfn.XLOOKUP(Table1[[#This Row],[data_zone_code]],Table2[msoa21cd],Table2[msoa21nm], "Not found")</f>
        <v>Kirklees 040</v>
      </c>
      <c r="E2212" s="1">
        <f>_xlfn.XLOOKUP(Table1[[#This Row],[data_zone_code]],Table2[msoa21cd],Table2[Health Deprivation and Disability Rank (where 1 is most deprived)], "Not found")</f>
        <v>8134.5</v>
      </c>
      <c r="F2212">
        <f>RANK(Table1[[#This Row],[winter_min_tmp]],Table1[winter_min_tmp], 0)</f>
        <v>2572</v>
      </c>
      <c r="G2212">
        <f>(_xlfn.PERCENTRANK.INC(Table1[winter_min_tmp],Table1[[#This Row],[winter_min_tmp]]))*100</f>
        <v>62.4</v>
      </c>
      <c r="H2212">
        <f>CEILING(_xlfn.PERCENTRANK.INC(Table1[health_imd], Table1[[#This Row],[health_imd]]) * 10, 1)</f>
        <v>2</v>
      </c>
    </row>
    <row r="2213" spans="1:8" x14ac:dyDescent="0.35">
      <c r="A2213" t="s">
        <v>4424</v>
      </c>
      <c r="B2213" t="s">
        <v>4425</v>
      </c>
      <c r="C2213" s="1">
        <v>1.754072785</v>
      </c>
      <c r="D2213" t="str">
        <f>_xlfn.XLOOKUP(Table1[[#This Row],[data_zone_code]],Table2[msoa21cd],Table2[msoa21nm], "Not found")</f>
        <v>Kirklees 041</v>
      </c>
      <c r="E2213" s="1">
        <f>_xlfn.XLOOKUP(Table1[[#This Row],[data_zone_code]],Table2[msoa21cd],Table2[Health Deprivation and Disability Rank (where 1 is most deprived)], "Not found")</f>
        <v>13243.75</v>
      </c>
      <c r="F2213">
        <f>RANK(Table1[[#This Row],[winter_min_tmp]],Table1[winter_min_tmp], 0)</f>
        <v>4908</v>
      </c>
      <c r="G2213">
        <f>(_xlfn.PERCENTRANK.INC(Table1[winter_min_tmp],Table1[[#This Row],[winter_min_tmp]]))*100</f>
        <v>28.4</v>
      </c>
      <c r="H2213">
        <f>CEILING(_xlfn.PERCENTRANK.INC(Table1[health_imd], Table1[[#This Row],[health_imd]]) * 10, 1)</f>
        <v>4</v>
      </c>
    </row>
    <row r="2214" spans="1:8" x14ac:dyDescent="0.35">
      <c r="A2214" t="s">
        <v>4426</v>
      </c>
      <c r="B2214" t="s">
        <v>4427</v>
      </c>
      <c r="C2214" s="1">
        <v>2.1421778200000001</v>
      </c>
      <c r="D2214" t="str">
        <f>_xlfn.XLOOKUP(Table1[[#This Row],[data_zone_code]],Table2[msoa21cd],Table2[msoa21nm], "Not found")</f>
        <v>Kirklees 042</v>
      </c>
      <c r="E2214" s="1">
        <f>_xlfn.XLOOKUP(Table1[[#This Row],[data_zone_code]],Table2[msoa21cd],Table2[Health Deprivation and Disability Rank (where 1 is most deprived)], "Not found")</f>
        <v>8989.5</v>
      </c>
      <c r="F2214">
        <f>RANK(Table1[[#This Row],[winter_min_tmp]],Table1[winter_min_tmp], 0)</f>
        <v>3022</v>
      </c>
      <c r="G2214">
        <f>(_xlfn.PERCENTRANK.INC(Table1[winter_min_tmp],Table1[[#This Row],[winter_min_tmp]]))*100</f>
        <v>55.900000000000006</v>
      </c>
      <c r="H2214">
        <f>CEILING(_xlfn.PERCENTRANK.INC(Table1[health_imd], Table1[[#This Row],[health_imd]]) * 10, 1)</f>
        <v>3</v>
      </c>
    </row>
    <row r="2215" spans="1:8" x14ac:dyDescent="0.35">
      <c r="A2215" t="s">
        <v>4428</v>
      </c>
      <c r="B2215" t="s">
        <v>4429</v>
      </c>
      <c r="C2215" s="1">
        <v>2.095305443</v>
      </c>
      <c r="D2215" t="str">
        <f>_xlfn.XLOOKUP(Table1[[#This Row],[data_zone_code]],Table2[msoa21cd],Table2[msoa21nm], "Not found")</f>
        <v>Kirklees 043</v>
      </c>
      <c r="E2215" s="1">
        <f>_xlfn.XLOOKUP(Table1[[#This Row],[data_zone_code]],Table2[msoa21cd],Table2[Health Deprivation and Disability Rank (where 1 is most deprived)], "Not found")</f>
        <v>5888.75</v>
      </c>
      <c r="F2215">
        <f>RANK(Table1[[#This Row],[winter_min_tmp]],Table1[winter_min_tmp], 0)</f>
        <v>3257</v>
      </c>
      <c r="G2215">
        <f>(_xlfn.PERCENTRANK.INC(Table1[winter_min_tmp],Table1[[#This Row],[winter_min_tmp]]))*100</f>
        <v>52.400000000000006</v>
      </c>
      <c r="H2215">
        <f>CEILING(_xlfn.PERCENTRANK.INC(Table1[health_imd], Table1[[#This Row],[health_imd]]) * 10, 1)</f>
        <v>2</v>
      </c>
    </row>
    <row r="2216" spans="1:8" x14ac:dyDescent="0.35">
      <c r="A2216" t="s">
        <v>4430</v>
      </c>
      <c r="B2216" t="s">
        <v>4431</v>
      </c>
      <c r="C2216" s="1">
        <v>2.0264129639999999</v>
      </c>
      <c r="D2216" t="str">
        <f>_xlfn.XLOOKUP(Table1[[#This Row],[data_zone_code]],Table2[msoa21cd],Table2[msoa21nm], "Not found")</f>
        <v>Kirklees 044</v>
      </c>
      <c r="E2216" s="1">
        <f>_xlfn.XLOOKUP(Table1[[#This Row],[data_zone_code]],Table2[msoa21cd],Table2[Health Deprivation and Disability Rank (where 1 is most deprived)], "Not found")</f>
        <v>15449.5</v>
      </c>
      <c r="F2216">
        <f>RANK(Table1[[#This Row],[winter_min_tmp]],Table1[winter_min_tmp], 0)</f>
        <v>3573</v>
      </c>
      <c r="G2216">
        <f>(_xlfn.PERCENTRANK.INC(Table1[winter_min_tmp],Table1[[#This Row],[winter_min_tmp]]))*100</f>
        <v>47.8</v>
      </c>
      <c r="H2216">
        <f>CEILING(_xlfn.PERCENTRANK.INC(Table1[health_imd], Table1[[#This Row],[health_imd]]) * 10, 1)</f>
        <v>5</v>
      </c>
    </row>
    <row r="2217" spans="1:8" x14ac:dyDescent="0.35">
      <c r="A2217" t="s">
        <v>4432</v>
      </c>
      <c r="B2217" t="s">
        <v>4433</v>
      </c>
      <c r="C2217" s="1">
        <v>1.8334931139999999</v>
      </c>
      <c r="D2217" t="str">
        <f>_xlfn.XLOOKUP(Table1[[#This Row],[data_zone_code]],Table2[msoa21cd],Table2[msoa21nm], "Not found")</f>
        <v>Kirklees 045</v>
      </c>
      <c r="E2217" s="1">
        <f>_xlfn.XLOOKUP(Table1[[#This Row],[data_zone_code]],Table2[msoa21cd],Table2[Health Deprivation and Disability Rank (where 1 is most deprived)], "Not found")</f>
        <v>9812</v>
      </c>
      <c r="F2217">
        <f>RANK(Table1[[#This Row],[winter_min_tmp]],Table1[winter_min_tmp], 0)</f>
        <v>4517</v>
      </c>
      <c r="G2217">
        <f>(_xlfn.PERCENTRANK.INC(Table1[winter_min_tmp],Table1[[#This Row],[winter_min_tmp]]))*100</f>
        <v>34.1</v>
      </c>
      <c r="H2217">
        <f>CEILING(_xlfn.PERCENTRANK.INC(Table1[health_imd], Table1[[#This Row],[health_imd]]) * 10, 1)</f>
        <v>3</v>
      </c>
    </row>
    <row r="2218" spans="1:8" x14ac:dyDescent="0.35">
      <c r="A2218" t="s">
        <v>4434</v>
      </c>
      <c r="B2218" t="s">
        <v>4435</v>
      </c>
      <c r="C2218" s="1">
        <v>1.891340494</v>
      </c>
      <c r="D2218" t="str">
        <f>_xlfn.XLOOKUP(Table1[[#This Row],[data_zone_code]],Table2[msoa21cd],Table2[msoa21nm], "Not found")</f>
        <v>Kirklees 046</v>
      </c>
      <c r="E2218" s="1">
        <f>_xlfn.XLOOKUP(Table1[[#This Row],[data_zone_code]],Table2[msoa21cd],Table2[Health Deprivation and Disability Rank (where 1 is most deprived)], "Not found")</f>
        <v>22268.25</v>
      </c>
      <c r="F2218">
        <f>RANK(Table1[[#This Row],[winter_min_tmp]],Table1[winter_min_tmp], 0)</f>
        <v>4234</v>
      </c>
      <c r="G2218">
        <f>(_xlfn.PERCENTRANK.INC(Table1[winter_min_tmp],Table1[[#This Row],[winter_min_tmp]]))*100</f>
        <v>38.200000000000003</v>
      </c>
      <c r="H2218">
        <f>CEILING(_xlfn.PERCENTRANK.INC(Table1[health_imd], Table1[[#This Row],[health_imd]]) * 10, 1)</f>
        <v>7</v>
      </c>
    </row>
    <row r="2219" spans="1:8" x14ac:dyDescent="0.35">
      <c r="A2219" t="s">
        <v>4436</v>
      </c>
      <c r="B2219" t="s">
        <v>4437</v>
      </c>
      <c r="C2219" s="1">
        <v>1.8440475460000001</v>
      </c>
      <c r="D2219" t="str">
        <f>_xlfn.XLOOKUP(Table1[[#This Row],[data_zone_code]],Table2[msoa21cd],Table2[msoa21nm], "Not found")</f>
        <v>Kirklees 047</v>
      </c>
      <c r="E2219" s="1">
        <f>_xlfn.XLOOKUP(Table1[[#This Row],[data_zone_code]],Table2[msoa21cd],Table2[Health Deprivation and Disability Rank (where 1 is most deprived)], "Not found")</f>
        <v>8791.75</v>
      </c>
      <c r="F2219">
        <f>RANK(Table1[[#This Row],[winter_min_tmp]],Table1[winter_min_tmp], 0)</f>
        <v>4469</v>
      </c>
      <c r="G2219">
        <f>(_xlfn.PERCENTRANK.INC(Table1[winter_min_tmp],Table1[[#This Row],[winter_min_tmp]]))*100</f>
        <v>34.799999999999997</v>
      </c>
      <c r="H2219">
        <f>CEILING(_xlfn.PERCENTRANK.INC(Table1[health_imd], Table1[[#This Row],[health_imd]]) * 10, 1)</f>
        <v>3</v>
      </c>
    </row>
    <row r="2220" spans="1:8" x14ac:dyDescent="0.35">
      <c r="A2220" t="s">
        <v>4438</v>
      </c>
      <c r="B2220" t="s">
        <v>4439</v>
      </c>
      <c r="C2220" s="1">
        <v>1.9821478130000001</v>
      </c>
      <c r="D2220" t="str">
        <f>_xlfn.XLOOKUP(Table1[[#This Row],[data_zone_code]],Table2[msoa21cd],Table2[msoa21nm], "Not found")</f>
        <v>Kirklees 048</v>
      </c>
      <c r="E2220" s="1">
        <f>_xlfn.XLOOKUP(Table1[[#This Row],[data_zone_code]],Table2[msoa21cd],Table2[Health Deprivation and Disability Rank (where 1 is most deprived)], "Not found")</f>
        <v>9113.75</v>
      </c>
      <c r="F2220">
        <f>RANK(Table1[[#This Row],[winter_min_tmp]],Table1[winter_min_tmp], 0)</f>
        <v>3782</v>
      </c>
      <c r="G2220">
        <f>(_xlfn.PERCENTRANK.INC(Table1[winter_min_tmp],Table1[[#This Row],[winter_min_tmp]]))*100</f>
        <v>44.800000000000004</v>
      </c>
      <c r="H2220">
        <f>CEILING(_xlfn.PERCENTRANK.INC(Table1[health_imd], Table1[[#This Row],[health_imd]]) * 10, 1)</f>
        <v>3</v>
      </c>
    </row>
    <row r="2221" spans="1:8" x14ac:dyDescent="0.35">
      <c r="A2221" t="s">
        <v>4440</v>
      </c>
      <c r="B2221" t="s">
        <v>4441</v>
      </c>
      <c r="C2221" s="1">
        <v>1.4309750800000001</v>
      </c>
      <c r="D2221" t="str">
        <f>_xlfn.XLOOKUP(Table1[[#This Row],[data_zone_code]],Table2[msoa21cd],Table2[msoa21nm], "Not found")</f>
        <v>Kirklees 049</v>
      </c>
      <c r="E2221" s="1">
        <f>_xlfn.XLOOKUP(Table1[[#This Row],[data_zone_code]],Table2[msoa21cd],Table2[Health Deprivation and Disability Rank (where 1 is most deprived)], "Not found")</f>
        <v>16064.75</v>
      </c>
      <c r="F2221">
        <f>RANK(Table1[[#This Row],[winter_min_tmp]],Table1[winter_min_tmp], 0)</f>
        <v>6180</v>
      </c>
      <c r="G2221">
        <f>(_xlfn.PERCENTRANK.INC(Table1[winter_min_tmp],Table1[[#This Row],[winter_min_tmp]]))*100</f>
        <v>9.8000000000000007</v>
      </c>
      <c r="H2221">
        <f>CEILING(_xlfn.PERCENTRANK.INC(Table1[health_imd], Table1[[#This Row],[health_imd]]) * 10, 1)</f>
        <v>5</v>
      </c>
    </row>
    <row r="2222" spans="1:8" x14ac:dyDescent="0.35">
      <c r="A2222" t="s">
        <v>4442</v>
      </c>
      <c r="B2222" t="s">
        <v>4443</v>
      </c>
      <c r="C2222" s="1">
        <v>1.78968215</v>
      </c>
      <c r="D2222" t="str">
        <f>_xlfn.XLOOKUP(Table1[[#This Row],[data_zone_code]],Table2[msoa21cd],Table2[msoa21nm], "Not found")</f>
        <v>Kirklees 050</v>
      </c>
      <c r="E2222" s="1">
        <f>_xlfn.XLOOKUP(Table1[[#This Row],[data_zone_code]],Table2[msoa21cd],Table2[Health Deprivation and Disability Rank (where 1 is most deprived)], "Not found")</f>
        <v>14344.75</v>
      </c>
      <c r="F2222">
        <f>RANK(Table1[[#This Row],[winter_min_tmp]],Table1[winter_min_tmp], 0)</f>
        <v>4741</v>
      </c>
      <c r="G2222">
        <f>(_xlfn.PERCENTRANK.INC(Table1[winter_min_tmp],Table1[[#This Row],[winter_min_tmp]]))*100</f>
        <v>30.8</v>
      </c>
      <c r="H2222">
        <f>CEILING(_xlfn.PERCENTRANK.INC(Table1[health_imd], Table1[[#This Row],[health_imd]]) * 10, 1)</f>
        <v>4</v>
      </c>
    </row>
    <row r="2223" spans="1:8" x14ac:dyDescent="0.35">
      <c r="A2223" t="s">
        <v>4444</v>
      </c>
      <c r="B2223" t="s">
        <v>4445</v>
      </c>
      <c r="C2223" s="1">
        <v>1.8159259560000001</v>
      </c>
      <c r="D2223" t="str">
        <f>_xlfn.XLOOKUP(Table1[[#This Row],[data_zone_code]],Table2[msoa21cd],Table2[msoa21nm], "Not found")</f>
        <v>Kirklees 051</v>
      </c>
      <c r="E2223" s="1">
        <f>_xlfn.XLOOKUP(Table1[[#This Row],[data_zone_code]],Table2[msoa21cd],Table2[Health Deprivation and Disability Rank (where 1 is most deprived)], "Not found")</f>
        <v>23707.25</v>
      </c>
      <c r="F2223">
        <f>RANK(Table1[[#This Row],[winter_min_tmp]],Table1[winter_min_tmp], 0)</f>
        <v>4600</v>
      </c>
      <c r="G2223">
        <f>(_xlfn.PERCENTRANK.INC(Table1[winter_min_tmp],Table1[[#This Row],[winter_min_tmp]]))*100</f>
        <v>32.9</v>
      </c>
      <c r="H2223">
        <f>CEILING(_xlfn.PERCENTRANK.INC(Table1[health_imd], Table1[[#This Row],[health_imd]]) * 10, 1)</f>
        <v>8</v>
      </c>
    </row>
    <row r="2224" spans="1:8" x14ac:dyDescent="0.35">
      <c r="A2224" t="s">
        <v>4446</v>
      </c>
      <c r="B2224" t="s">
        <v>4447</v>
      </c>
      <c r="C2224" s="1">
        <v>0.83107554900000002</v>
      </c>
      <c r="D2224" t="str">
        <f>_xlfn.XLOOKUP(Table1[[#This Row],[data_zone_code]],Table2[msoa21cd],Table2[msoa21nm], "Not found")</f>
        <v>Kirklees 052</v>
      </c>
      <c r="E2224" s="1">
        <f>_xlfn.XLOOKUP(Table1[[#This Row],[data_zone_code]],Table2[msoa21cd],Table2[Health Deprivation and Disability Rank (where 1 is most deprived)], "Not found")</f>
        <v>16146.5</v>
      </c>
      <c r="F2224">
        <f>RANK(Table1[[#This Row],[winter_min_tmp]],Table1[winter_min_tmp], 0)</f>
        <v>6791</v>
      </c>
      <c r="G2224">
        <f>(_xlfn.PERCENTRANK.INC(Table1[winter_min_tmp],Table1[[#This Row],[winter_min_tmp]]))*100</f>
        <v>0.89999999999999991</v>
      </c>
      <c r="H2224">
        <f>CEILING(_xlfn.PERCENTRANK.INC(Table1[health_imd], Table1[[#This Row],[health_imd]]) * 10, 1)</f>
        <v>5</v>
      </c>
    </row>
    <row r="2225" spans="1:8" x14ac:dyDescent="0.35">
      <c r="A2225" t="s">
        <v>4448</v>
      </c>
      <c r="B2225" t="s">
        <v>4449</v>
      </c>
      <c r="C2225" s="1">
        <v>1.698541284</v>
      </c>
      <c r="D2225" t="str">
        <f>_xlfn.XLOOKUP(Table1[[#This Row],[data_zone_code]],Table2[msoa21cd],Table2[msoa21nm], "Not found")</f>
        <v>Kirklees 053</v>
      </c>
      <c r="E2225" s="1">
        <f>_xlfn.XLOOKUP(Table1[[#This Row],[data_zone_code]],Table2[msoa21cd],Table2[Health Deprivation and Disability Rank (where 1 is most deprived)], "Not found")</f>
        <v>21556</v>
      </c>
      <c r="F2225">
        <f>RANK(Table1[[#This Row],[winter_min_tmp]],Table1[winter_min_tmp], 0)</f>
        <v>5170</v>
      </c>
      <c r="G2225">
        <f>(_xlfn.PERCENTRANK.INC(Table1[winter_min_tmp],Table1[[#This Row],[winter_min_tmp]]))*100</f>
        <v>24.5</v>
      </c>
      <c r="H2225">
        <f>CEILING(_xlfn.PERCENTRANK.INC(Table1[health_imd], Table1[[#This Row],[health_imd]]) * 10, 1)</f>
        <v>7</v>
      </c>
    </row>
    <row r="2226" spans="1:8" x14ac:dyDescent="0.35">
      <c r="A2226" t="s">
        <v>4450</v>
      </c>
      <c r="B2226" t="s">
        <v>4451</v>
      </c>
      <c r="C2226" s="1">
        <v>1.883021474</v>
      </c>
      <c r="D2226" t="str">
        <f>_xlfn.XLOOKUP(Table1[[#This Row],[data_zone_code]],Table2[msoa21cd],Table2[msoa21nm], "Not found")</f>
        <v>Kirklees 054</v>
      </c>
      <c r="E2226" s="1">
        <f>_xlfn.XLOOKUP(Table1[[#This Row],[data_zone_code]],Table2[msoa21cd],Table2[Health Deprivation and Disability Rank (where 1 is most deprived)], "Not found")</f>
        <v>19271.5</v>
      </c>
      <c r="F2226">
        <f>RANK(Table1[[#This Row],[winter_min_tmp]],Table1[winter_min_tmp], 0)</f>
        <v>4272</v>
      </c>
      <c r="G2226">
        <f>(_xlfn.PERCENTRANK.INC(Table1[winter_min_tmp],Table1[[#This Row],[winter_min_tmp]]))*100</f>
        <v>37.6</v>
      </c>
      <c r="H2226">
        <f>CEILING(_xlfn.PERCENTRANK.INC(Table1[health_imd], Table1[[#This Row],[health_imd]]) * 10, 1)</f>
        <v>6</v>
      </c>
    </row>
    <row r="2227" spans="1:8" x14ac:dyDescent="0.35">
      <c r="A2227" t="s">
        <v>4452</v>
      </c>
      <c r="B2227" t="s">
        <v>4453</v>
      </c>
      <c r="C2227" s="1">
        <v>1.089132547</v>
      </c>
      <c r="D2227" t="str">
        <f>_xlfn.XLOOKUP(Table1[[#This Row],[data_zone_code]],Table2[msoa21cd],Table2[msoa21nm], "Not found")</f>
        <v>Kirklees 055</v>
      </c>
      <c r="E2227" s="1">
        <f>_xlfn.XLOOKUP(Table1[[#This Row],[data_zone_code]],Table2[msoa21cd],Table2[Health Deprivation and Disability Rank (where 1 is most deprived)], "Not found")</f>
        <v>19429</v>
      </c>
      <c r="F2227">
        <f>RANK(Table1[[#This Row],[winter_min_tmp]],Table1[winter_min_tmp], 0)</f>
        <v>6678</v>
      </c>
      <c r="G2227">
        <f>(_xlfn.PERCENTRANK.INC(Table1[winter_min_tmp],Table1[[#This Row],[winter_min_tmp]]))*100</f>
        <v>2.5</v>
      </c>
      <c r="H2227">
        <f>CEILING(_xlfn.PERCENTRANK.INC(Table1[health_imd], Table1[[#This Row],[health_imd]]) * 10, 1)</f>
        <v>6</v>
      </c>
    </row>
    <row r="2228" spans="1:8" x14ac:dyDescent="0.35">
      <c r="A2228" t="s">
        <v>4454</v>
      </c>
      <c r="B2228" t="s">
        <v>4455</v>
      </c>
      <c r="C2228" s="1">
        <v>1.721315503</v>
      </c>
      <c r="D2228" t="str">
        <f>_xlfn.XLOOKUP(Table1[[#This Row],[data_zone_code]],Table2[msoa21cd],Table2[msoa21nm], "Not found")</f>
        <v>Kirklees 056</v>
      </c>
      <c r="E2228" s="1">
        <f>_xlfn.XLOOKUP(Table1[[#This Row],[data_zone_code]],Table2[msoa21cd],Table2[Health Deprivation and Disability Rank (where 1 is most deprived)], "Not found")</f>
        <v>25854.5</v>
      </c>
      <c r="F2228">
        <f>RANK(Table1[[#This Row],[winter_min_tmp]],Table1[winter_min_tmp], 0)</f>
        <v>5064</v>
      </c>
      <c r="G2228">
        <f>(_xlfn.PERCENTRANK.INC(Table1[winter_min_tmp],Table1[[#This Row],[winter_min_tmp]]))*100</f>
        <v>26.1</v>
      </c>
      <c r="H2228">
        <f>CEILING(_xlfn.PERCENTRANK.INC(Table1[health_imd], Table1[[#This Row],[health_imd]]) * 10, 1)</f>
        <v>9</v>
      </c>
    </row>
    <row r="2229" spans="1:8" x14ac:dyDescent="0.35">
      <c r="A2229" t="s">
        <v>4456</v>
      </c>
      <c r="B2229" t="s">
        <v>4457</v>
      </c>
      <c r="C2229" s="1">
        <v>1.6516054870000001</v>
      </c>
      <c r="D2229" t="str">
        <f>_xlfn.XLOOKUP(Table1[[#This Row],[data_zone_code]],Table2[msoa21cd],Table2[msoa21nm], "Not found")</f>
        <v>Kirklees 057</v>
      </c>
      <c r="E2229" s="1">
        <f>_xlfn.XLOOKUP(Table1[[#This Row],[data_zone_code]],Table2[msoa21cd],Table2[Health Deprivation and Disability Rank (where 1 is most deprived)], "Not found")</f>
        <v>20700.833333333328</v>
      </c>
      <c r="F2229">
        <f>RANK(Table1[[#This Row],[winter_min_tmp]],Table1[winter_min_tmp], 0)</f>
        <v>5376</v>
      </c>
      <c r="G2229">
        <f>(_xlfn.PERCENTRANK.INC(Table1[winter_min_tmp],Table1[[#This Row],[winter_min_tmp]]))*100</f>
        <v>21.5</v>
      </c>
      <c r="H2229">
        <f>CEILING(_xlfn.PERCENTRANK.INC(Table1[health_imd], Table1[[#This Row],[health_imd]]) * 10, 1)</f>
        <v>7</v>
      </c>
    </row>
    <row r="2230" spans="1:8" x14ac:dyDescent="0.35">
      <c r="A2230" t="s">
        <v>4458</v>
      </c>
      <c r="B2230" t="s">
        <v>4459</v>
      </c>
      <c r="C2230" s="1">
        <v>0.67096191599999999</v>
      </c>
      <c r="D2230" t="str">
        <f>_xlfn.XLOOKUP(Table1[[#This Row],[data_zone_code]],Table2[msoa21cd],Table2[msoa21nm], "Not found")</f>
        <v>Kirklees 058</v>
      </c>
      <c r="E2230" s="1">
        <f>_xlfn.XLOOKUP(Table1[[#This Row],[data_zone_code]],Table2[msoa21cd],Table2[Health Deprivation and Disability Rank (where 1 is most deprived)], "Not found")</f>
        <v>25911.75</v>
      </c>
      <c r="F2230">
        <f>RANK(Table1[[#This Row],[winter_min_tmp]],Table1[winter_min_tmp], 0)</f>
        <v>6823</v>
      </c>
      <c r="G2230">
        <f>(_xlfn.PERCENTRANK.INC(Table1[winter_min_tmp],Table1[[#This Row],[winter_min_tmp]]))*100</f>
        <v>0.4</v>
      </c>
      <c r="H2230">
        <f>CEILING(_xlfn.PERCENTRANK.INC(Table1[health_imd], Table1[[#This Row],[health_imd]]) * 10, 1)</f>
        <v>9</v>
      </c>
    </row>
    <row r="2231" spans="1:8" x14ac:dyDescent="0.35">
      <c r="A2231" t="s">
        <v>4460</v>
      </c>
      <c r="B2231" t="s">
        <v>4461</v>
      </c>
      <c r="C2231" s="1">
        <v>1.138513565</v>
      </c>
      <c r="D2231" t="str">
        <f>_xlfn.XLOOKUP(Table1[[#This Row],[data_zone_code]],Table2[msoa21cd],Table2[msoa21nm], "Not found")</f>
        <v>Kirklees 059</v>
      </c>
      <c r="E2231" s="1">
        <f>_xlfn.XLOOKUP(Table1[[#This Row],[data_zone_code]],Table2[msoa21cd],Table2[Health Deprivation and Disability Rank (where 1 is most deprived)], "Not found")</f>
        <v>24067.71428571429</v>
      </c>
      <c r="F2231">
        <f>RANK(Table1[[#This Row],[winter_min_tmp]],Table1[winter_min_tmp], 0)</f>
        <v>6645</v>
      </c>
      <c r="G2231">
        <f>(_xlfn.PERCENTRANK.INC(Table1[winter_min_tmp],Table1[[#This Row],[winter_min_tmp]]))*100</f>
        <v>3</v>
      </c>
      <c r="H2231">
        <f>CEILING(_xlfn.PERCENTRANK.INC(Table1[health_imd], Table1[[#This Row],[health_imd]]) * 10, 1)</f>
        <v>8</v>
      </c>
    </row>
    <row r="2232" spans="1:8" x14ac:dyDescent="0.35">
      <c r="A2232" t="s">
        <v>4462</v>
      </c>
      <c r="B2232" t="s">
        <v>4463</v>
      </c>
      <c r="C2232" s="1">
        <v>1.81976676</v>
      </c>
      <c r="D2232" t="str">
        <f>_xlfn.XLOOKUP(Table1[[#This Row],[data_zone_code]],Table2[msoa21cd],Table2[msoa21nm], "Not found")</f>
        <v>Leeds 001</v>
      </c>
      <c r="E2232" s="1">
        <f>_xlfn.XLOOKUP(Table1[[#This Row],[data_zone_code]],Table2[msoa21cd],Table2[Health Deprivation and Disability Rank (where 1 is most deprived)], "Not found")</f>
        <v>27385.4</v>
      </c>
      <c r="F2232">
        <f>RANK(Table1[[#This Row],[winter_min_tmp]],Table1[winter_min_tmp], 0)</f>
        <v>4583</v>
      </c>
      <c r="G2232">
        <f>(_xlfn.PERCENTRANK.INC(Table1[winter_min_tmp],Table1[[#This Row],[winter_min_tmp]]))*100</f>
        <v>33.1</v>
      </c>
      <c r="H2232">
        <f>CEILING(_xlfn.PERCENTRANK.INC(Table1[health_imd], Table1[[#This Row],[health_imd]]) * 10, 1)</f>
        <v>9</v>
      </c>
    </row>
    <row r="2233" spans="1:8" x14ac:dyDescent="0.35">
      <c r="A2233" t="s">
        <v>4464</v>
      </c>
      <c r="B2233" t="s">
        <v>4465</v>
      </c>
      <c r="C2233" s="1">
        <v>1.8740770819999999</v>
      </c>
      <c r="D2233" t="str">
        <f>_xlfn.XLOOKUP(Table1[[#This Row],[data_zone_code]],Table2[msoa21cd],Table2[msoa21nm], "Not found")</f>
        <v>Leeds 002</v>
      </c>
      <c r="E2233" s="1">
        <f>_xlfn.XLOOKUP(Table1[[#This Row],[data_zone_code]],Table2[msoa21cd],Table2[Health Deprivation and Disability Rank (where 1 is most deprived)], "Not found")</f>
        <v>12952.5</v>
      </c>
      <c r="F2233">
        <f>RANK(Table1[[#This Row],[winter_min_tmp]],Table1[winter_min_tmp], 0)</f>
        <v>4311</v>
      </c>
      <c r="G2233">
        <f>(_xlfn.PERCENTRANK.INC(Table1[winter_min_tmp],Table1[[#This Row],[winter_min_tmp]]))*100</f>
        <v>37.1</v>
      </c>
      <c r="H2233">
        <f>CEILING(_xlfn.PERCENTRANK.INC(Table1[health_imd], Table1[[#This Row],[health_imd]]) * 10, 1)</f>
        <v>4</v>
      </c>
    </row>
    <row r="2234" spans="1:8" x14ac:dyDescent="0.35">
      <c r="A2234" t="s">
        <v>4466</v>
      </c>
      <c r="B2234" t="s">
        <v>4467</v>
      </c>
      <c r="C2234" s="1">
        <v>2.0253150459999998</v>
      </c>
      <c r="D2234" t="str">
        <f>_xlfn.XLOOKUP(Table1[[#This Row],[data_zone_code]],Table2[msoa21cd],Table2[msoa21nm], "Not found")</f>
        <v>Leeds 003</v>
      </c>
      <c r="E2234" s="1">
        <f>_xlfn.XLOOKUP(Table1[[#This Row],[data_zone_code]],Table2[msoa21cd],Table2[Health Deprivation and Disability Rank (where 1 is most deprived)], "Not found")</f>
        <v>22503.25</v>
      </c>
      <c r="F2234">
        <f>RANK(Table1[[#This Row],[winter_min_tmp]],Table1[winter_min_tmp], 0)</f>
        <v>3582</v>
      </c>
      <c r="G2234">
        <f>(_xlfn.PERCENTRANK.INC(Table1[winter_min_tmp],Table1[[#This Row],[winter_min_tmp]]))*100</f>
        <v>47.699999999999996</v>
      </c>
      <c r="H2234">
        <f>CEILING(_xlfn.PERCENTRANK.INC(Table1[health_imd], Table1[[#This Row],[health_imd]]) * 10, 1)</f>
        <v>7</v>
      </c>
    </row>
    <row r="2235" spans="1:8" x14ac:dyDescent="0.35">
      <c r="A2235" t="s">
        <v>4468</v>
      </c>
      <c r="B2235" t="s">
        <v>4469</v>
      </c>
      <c r="C2235" s="1">
        <v>1.848710895</v>
      </c>
      <c r="D2235" t="str">
        <f>_xlfn.XLOOKUP(Table1[[#This Row],[data_zone_code]],Table2[msoa21cd],Table2[msoa21nm], "Not found")</f>
        <v>Leeds 004</v>
      </c>
      <c r="E2235" s="1">
        <f>_xlfn.XLOOKUP(Table1[[#This Row],[data_zone_code]],Table2[msoa21cd],Table2[Health Deprivation and Disability Rank (where 1 is most deprived)], "Not found")</f>
        <v>22073.4</v>
      </c>
      <c r="F2235">
        <f>RANK(Table1[[#This Row],[winter_min_tmp]],Table1[winter_min_tmp], 0)</f>
        <v>4441</v>
      </c>
      <c r="G2235">
        <f>(_xlfn.PERCENTRANK.INC(Table1[winter_min_tmp],Table1[[#This Row],[winter_min_tmp]]))*100</f>
        <v>35.199999999999996</v>
      </c>
      <c r="H2235">
        <f>CEILING(_xlfn.PERCENTRANK.INC(Table1[health_imd], Table1[[#This Row],[health_imd]]) * 10, 1)</f>
        <v>7</v>
      </c>
    </row>
    <row r="2236" spans="1:8" x14ac:dyDescent="0.35">
      <c r="A2236" t="s">
        <v>4470</v>
      </c>
      <c r="B2236" t="s">
        <v>4471</v>
      </c>
      <c r="C2236" s="1">
        <v>1.7647168639999999</v>
      </c>
      <c r="D2236" t="str">
        <f>_xlfn.XLOOKUP(Table1[[#This Row],[data_zone_code]],Table2[msoa21cd],Table2[msoa21nm], "Not found")</f>
        <v>Leeds 005</v>
      </c>
      <c r="E2236" s="1">
        <f>_xlfn.XLOOKUP(Table1[[#This Row],[data_zone_code]],Table2[msoa21cd],Table2[Health Deprivation and Disability Rank (where 1 is most deprived)], "Not found")</f>
        <v>23913.200000000001</v>
      </c>
      <c r="F2236">
        <f>RANK(Table1[[#This Row],[winter_min_tmp]],Table1[winter_min_tmp], 0)</f>
        <v>4860</v>
      </c>
      <c r="G2236">
        <f>(_xlfn.PERCENTRANK.INC(Table1[winter_min_tmp],Table1[[#This Row],[winter_min_tmp]]))*100</f>
        <v>29.099999999999998</v>
      </c>
      <c r="H2236">
        <f>CEILING(_xlfn.PERCENTRANK.INC(Table1[health_imd], Table1[[#This Row],[health_imd]]) * 10, 1)</f>
        <v>8</v>
      </c>
    </row>
    <row r="2237" spans="1:8" x14ac:dyDescent="0.35">
      <c r="A2237" t="s">
        <v>4472</v>
      </c>
      <c r="B2237" t="s">
        <v>4473</v>
      </c>
      <c r="C2237" s="1">
        <v>1.6899089810000001</v>
      </c>
      <c r="D2237" t="str">
        <f>_xlfn.XLOOKUP(Table1[[#This Row],[data_zone_code]],Table2[msoa21cd],Table2[msoa21nm], "Not found")</f>
        <v>Leeds 006</v>
      </c>
      <c r="E2237" s="1">
        <f>_xlfn.XLOOKUP(Table1[[#This Row],[data_zone_code]],Table2[msoa21cd],Table2[Health Deprivation and Disability Rank (where 1 is most deprived)], "Not found")</f>
        <v>31370.6</v>
      </c>
      <c r="F2237">
        <f>RANK(Table1[[#This Row],[winter_min_tmp]],Table1[winter_min_tmp], 0)</f>
        <v>5209</v>
      </c>
      <c r="G2237">
        <f>(_xlfn.PERCENTRANK.INC(Table1[winter_min_tmp],Table1[[#This Row],[winter_min_tmp]]))*100</f>
        <v>24</v>
      </c>
      <c r="H2237">
        <f>CEILING(_xlfn.PERCENTRANK.INC(Table1[health_imd], Table1[[#This Row],[health_imd]]) * 10, 1)</f>
        <v>10</v>
      </c>
    </row>
    <row r="2238" spans="1:8" x14ac:dyDescent="0.35">
      <c r="A2238" t="s">
        <v>4474</v>
      </c>
      <c r="B2238" t="s">
        <v>4475</v>
      </c>
      <c r="C2238" s="1">
        <v>1.631305456</v>
      </c>
      <c r="D2238" t="str">
        <f>_xlfn.XLOOKUP(Table1[[#This Row],[data_zone_code]],Table2[msoa21cd],Table2[msoa21nm], "Not found")</f>
        <v>Leeds 007</v>
      </c>
      <c r="E2238" s="1">
        <f>_xlfn.XLOOKUP(Table1[[#This Row],[data_zone_code]],Table2[msoa21cd],Table2[Health Deprivation and Disability Rank (where 1 is most deprived)], "Not found")</f>
        <v>29587.5</v>
      </c>
      <c r="F2238">
        <f>RANK(Table1[[#This Row],[winter_min_tmp]],Table1[winter_min_tmp], 0)</f>
        <v>5459</v>
      </c>
      <c r="G2238">
        <f>(_xlfn.PERCENTRANK.INC(Table1[winter_min_tmp],Table1[[#This Row],[winter_min_tmp]]))*100</f>
        <v>20.3</v>
      </c>
      <c r="H2238">
        <f>CEILING(_xlfn.PERCENTRANK.INC(Table1[health_imd], Table1[[#This Row],[health_imd]]) * 10, 1)</f>
        <v>10</v>
      </c>
    </row>
    <row r="2239" spans="1:8" x14ac:dyDescent="0.35">
      <c r="A2239" t="s">
        <v>4476</v>
      </c>
      <c r="B2239" t="s">
        <v>4477</v>
      </c>
      <c r="C2239" s="1">
        <v>1.626947999</v>
      </c>
      <c r="D2239" t="str">
        <f>_xlfn.XLOOKUP(Table1[[#This Row],[data_zone_code]],Table2[msoa21cd],Table2[msoa21nm], "Not found")</f>
        <v>Leeds 008</v>
      </c>
      <c r="E2239" s="1">
        <f>_xlfn.XLOOKUP(Table1[[#This Row],[data_zone_code]],Table2[msoa21cd],Table2[Health Deprivation and Disability Rank (where 1 is most deprived)], "Not found")</f>
        <v>29266.5</v>
      </c>
      <c r="F2239">
        <f>RANK(Table1[[#This Row],[winter_min_tmp]],Table1[winter_min_tmp], 0)</f>
        <v>5470</v>
      </c>
      <c r="G2239">
        <f>(_xlfn.PERCENTRANK.INC(Table1[winter_min_tmp],Table1[[#This Row],[winter_min_tmp]]))*100</f>
        <v>20.200000000000003</v>
      </c>
      <c r="H2239">
        <f>CEILING(_xlfn.PERCENTRANK.INC(Table1[health_imd], Table1[[#This Row],[health_imd]]) * 10, 1)</f>
        <v>10</v>
      </c>
    </row>
    <row r="2240" spans="1:8" x14ac:dyDescent="0.35">
      <c r="A2240" t="s">
        <v>4478</v>
      </c>
      <c r="B2240" t="s">
        <v>4479</v>
      </c>
      <c r="C2240" s="1">
        <v>1.828405976</v>
      </c>
      <c r="D2240" t="str">
        <f>_xlfn.XLOOKUP(Table1[[#This Row],[data_zone_code]],Table2[msoa21cd],Table2[msoa21nm], "Not found")</f>
        <v>Leeds 009</v>
      </c>
      <c r="E2240" s="1">
        <f>_xlfn.XLOOKUP(Table1[[#This Row],[data_zone_code]],Table2[msoa21cd],Table2[Health Deprivation and Disability Rank (where 1 is most deprived)], "Not found")</f>
        <v>23276.5</v>
      </c>
      <c r="F2240">
        <f>RANK(Table1[[#This Row],[winter_min_tmp]],Table1[winter_min_tmp], 0)</f>
        <v>4539</v>
      </c>
      <c r="G2240">
        <f>(_xlfn.PERCENTRANK.INC(Table1[winter_min_tmp],Table1[[#This Row],[winter_min_tmp]]))*100</f>
        <v>33.700000000000003</v>
      </c>
      <c r="H2240">
        <f>CEILING(_xlfn.PERCENTRANK.INC(Table1[health_imd], Table1[[#This Row],[health_imd]]) * 10, 1)</f>
        <v>8</v>
      </c>
    </row>
    <row r="2241" spans="1:8" x14ac:dyDescent="0.35">
      <c r="A2241" t="s">
        <v>4480</v>
      </c>
      <c r="B2241" t="s">
        <v>4481</v>
      </c>
      <c r="C2241" s="1">
        <v>1.792139769</v>
      </c>
      <c r="D2241" t="str">
        <f>_xlfn.XLOOKUP(Table1[[#This Row],[data_zone_code]],Table2[msoa21cd],Table2[msoa21nm], "Not found")</f>
        <v>Leeds 010</v>
      </c>
      <c r="E2241" s="1">
        <f>_xlfn.XLOOKUP(Table1[[#This Row],[data_zone_code]],Table2[msoa21cd],Table2[Health Deprivation and Disability Rank (where 1 is most deprived)], "Not found")</f>
        <v>11024</v>
      </c>
      <c r="F2241">
        <f>RANK(Table1[[#This Row],[winter_min_tmp]],Table1[winter_min_tmp], 0)</f>
        <v>4729</v>
      </c>
      <c r="G2241">
        <f>(_xlfn.PERCENTRANK.INC(Table1[winter_min_tmp],Table1[[#This Row],[winter_min_tmp]]))*100</f>
        <v>31</v>
      </c>
      <c r="H2241">
        <f>CEILING(_xlfn.PERCENTRANK.INC(Table1[health_imd], Table1[[#This Row],[health_imd]]) * 10, 1)</f>
        <v>3</v>
      </c>
    </row>
    <row r="2242" spans="1:8" x14ac:dyDescent="0.35">
      <c r="A2242" t="s">
        <v>4482</v>
      </c>
      <c r="B2242" t="s">
        <v>4483</v>
      </c>
      <c r="C2242" s="1">
        <v>1.65260458</v>
      </c>
      <c r="D2242" t="str">
        <f>_xlfn.XLOOKUP(Table1[[#This Row],[data_zone_code]],Table2[msoa21cd],Table2[msoa21nm], "Not found")</f>
        <v>Leeds 011</v>
      </c>
      <c r="E2242" s="1">
        <f>_xlfn.XLOOKUP(Table1[[#This Row],[data_zone_code]],Table2[msoa21cd],Table2[Health Deprivation and Disability Rank (where 1 is most deprived)], "Not found")</f>
        <v>18418.75</v>
      </c>
      <c r="F2242">
        <f>RANK(Table1[[#This Row],[winter_min_tmp]],Table1[winter_min_tmp], 0)</f>
        <v>5372</v>
      </c>
      <c r="G2242">
        <f>(_xlfn.PERCENTRANK.INC(Table1[winter_min_tmp],Table1[[#This Row],[winter_min_tmp]]))*100</f>
        <v>21.6</v>
      </c>
      <c r="H2242">
        <f>CEILING(_xlfn.PERCENTRANK.INC(Table1[health_imd], Table1[[#This Row],[health_imd]]) * 10, 1)</f>
        <v>6</v>
      </c>
    </row>
    <row r="2243" spans="1:8" x14ac:dyDescent="0.35">
      <c r="A2243" t="s">
        <v>4484</v>
      </c>
      <c r="B2243" t="s">
        <v>4485</v>
      </c>
      <c r="C2243" s="1">
        <v>1.6411485669999999</v>
      </c>
      <c r="D2243" t="str">
        <f>_xlfn.XLOOKUP(Table1[[#This Row],[data_zone_code]],Table2[msoa21cd],Table2[msoa21nm], "Not found")</f>
        <v>Leeds 012</v>
      </c>
      <c r="E2243" s="1">
        <f>_xlfn.XLOOKUP(Table1[[#This Row],[data_zone_code]],Table2[msoa21cd],Table2[Health Deprivation and Disability Rank (where 1 is most deprived)], "Not found")</f>
        <v>30212.400000000001</v>
      </c>
      <c r="F2243">
        <f>RANK(Table1[[#This Row],[winter_min_tmp]],Table1[winter_min_tmp], 0)</f>
        <v>5423</v>
      </c>
      <c r="G2243">
        <f>(_xlfn.PERCENTRANK.INC(Table1[winter_min_tmp],Table1[[#This Row],[winter_min_tmp]]))*100</f>
        <v>20.8</v>
      </c>
      <c r="H2243">
        <f>CEILING(_xlfn.PERCENTRANK.INC(Table1[health_imd], Table1[[#This Row],[health_imd]]) * 10, 1)</f>
        <v>10</v>
      </c>
    </row>
    <row r="2244" spans="1:8" x14ac:dyDescent="0.35">
      <c r="A2244" t="s">
        <v>4486</v>
      </c>
      <c r="B2244" t="s">
        <v>4487</v>
      </c>
      <c r="C2244" s="1">
        <v>1.6814332009999999</v>
      </c>
      <c r="D2244" t="str">
        <f>_xlfn.XLOOKUP(Table1[[#This Row],[data_zone_code]],Table2[msoa21cd],Table2[msoa21nm], "Not found")</f>
        <v>Leeds 013</v>
      </c>
      <c r="E2244" s="1">
        <f>_xlfn.XLOOKUP(Table1[[#This Row],[data_zone_code]],Table2[msoa21cd],Table2[Health Deprivation and Disability Rank (where 1 is most deprived)], "Not found")</f>
        <v>22904.75</v>
      </c>
      <c r="F2244">
        <f>RANK(Table1[[#This Row],[winter_min_tmp]],Table1[winter_min_tmp], 0)</f>
        <v>5252</v>
      </c>
      <c r="G2244">
        <f>(_xlfn.PERCENTRANK.INC(Table1[winter_min_tmp],Table1[[#This Row],[winter_min_tmp]]))*100</f>
        <v>23.3</v>
      </c>
      <c r="H2244">
        <f>CEILING(_xlfn.PERCENTRANK.INC(Table1[health_imd], Table1[[#This Row],[health_imd]]) * 10, 1)</f>
        <v>8</v>
      </c>
    </row>
    <row r="2245" spans="1:8" x14ac:dyDescent="0.35">
      <c r="A2245" t="s">
        <v>4488</v>
      </c>
      <c r="B2245" t="s">
        <v>4489</v>
      </c>
      <c r="C2245" s="1">
        <v>1.7148520949999999</v>
      </c>
      <c r="D2245" t="str">
        <f>_xlfn.XLOOKUP(Table1[[#This Row],[data_zone_code]],Table2[msoa21cd],Table2[msoa21nm], "Not found")</f>
        <v>Leeds 014</v>
      </c>
      <c r="E2245" s="1">
        <f>_xlfn.XLOOKUP(Table1[[#This Row],[data_zone_code]],Table2[msoa21cd],Table2[Health Deprivation and Disability Rank (where 1 is most deprived)], "Not found")</f>
        <v>22430.25</v>
      </c>
      <c r="F2245">
        <f>RANK(Table1[[#This Row],[winter_min_tmp]],Table1[winter_min_tmp], 0)</f>
        <v>5094</v>
      </c>
      <c r="G2245">
        <f>(_xlfn.PERCENTRANK.INC(Table1[winter_min_tmp],Table1[[#This Row],[winter_min_tmp]]))*100</f>
        <v>25.6</v>
      </c>
      <c r="H2245">
        <f>CEILING(_xlfn.PERCENTRANK.INC(Table1[health_imd], Table1[[#This Row],[health_imd]]) * 10, 1)</f>
        <v>7</v>
      </c>
    </row>
    <row r="2246" spans="1:8" x14ac:dyDescent="0.35">
      <c r="A2246" t="s">
        <v>4490</v>
      </c>
      <c r="B2246" t="s">
        <v>4491</v>
      </c>
      <c r="C2246" s="1">
        <v>1.6935263869999999</v>
      </c>
      <c r="D2246" t="str">
        <f>_xlfn.XLOOKUP(Table1[[#This Row],[data_zone_code]],Table2[msoa21cd],Table2[msoa21nm], "Not found")</f>
        <v>Leeds 015</v>
      </c>
      <c r="E2246" s="1">
        <f>_xlfn.XLOOKUP(Table1[[#This Row],[data_zone_code]],Table2[msoa21cd],Table2[Health Deprivation and Disability Rank (where 1 is most deprived)], "Not found")</f>
        <v>27231</v>
      </c>
      <c r="F2246">
        <f>RANK(Table1[[#This Row],[winter_min_tmp]],Table1[winter_min_tmp], 0)</f>
        <v>5190</v>
      </c>
      <c r="G2246">
        <f>(_xlfn.PERCENTRANK.INC(Table1[winter_min_tmp],Table1[[#This Row],[winter_min_tmp]]))*100</f>
        <v>24.2</v>
      </c>
      <c r="H2246">
        <f>CEILING(_xlfn.PERCENTRANK.INC(Table1[health_imd], Table1[[#This Row],[health_imd]]) * 10, 1)</f>
        <v>9</v>
      </c>
    </row>
    <row r="2247" spans="1:8" x14ac:dyDescent="0.35">
      <c r="A2247" t="s">
        <v>4492</v>
      </c>
      <c r="B2247" t="s">
        <v>4493</v>
      </c>
      <c r="C2247" s="1">
        <v>1.7805845739999999</v>
      </c>
      <c r="D2247" t="str">
        <f>_xlfn.XLOOKUP(Table1[[#This Row],[data_zone_code]],Table2[msoa21cd],Table2[msoa21nm], "Not found")</f>
        <v>Leeds 016</v>
      </c>
      <c r="E2247" s="1">
        <f>_xlfn.XLOOKUP(Table1[[#This Row],[data_zone_code]],Table2[msoa21cd],Table2[Health Deprivation and Disability Rank (where 1 is most deprived)], "Not found")</f>
        <v>28072</v>
      </c>
      <c r="F2247">
        <f>RANK(Table1[[#This Row],[winter_min_tmp]],Table1[winter_min_tmp], 0)</f>
        <v>4778</v>
      </c>
      <c r="G2247">
        <f>(_xlfn.PERCENTRANK.INC(Table1[winter_min_tmp],Table1[[#This Row],[winter_min_tmp]]))*100</f>
        <v>30.3</v>
      </c>
      <c r="H2247">
        <f>CEILING(_xlfn.PERCENTRANK.INC(Table1[health_imd], Table1[[#This Row],[health_imd]]) * 10, 1)</f>
        <v>9</v>
      </c>
    </row>
    <row r="2248" spans="1:8" x14ac:dyDescent="0.35">
      <c r="A2248" t="s">
        <v>4494</v>
      </c>
      <c r="B2248" t="s">
        <v>4495</v>
      </c>
      <c r="C2248" s="1">
        <v>1.777982473</v>
      </c>
      <c r="D2248" t="str">
        <f>_xlfn.XLOOKUP(Table1[[#This Row],[data_zone_code]],Table2[msoa21cd],Table2[msoa21nm], "Not found")</f>
        <v>Leeds 017</v>
      </c>
      <c r="E2248" s="1">
        <f>_xlfn.XLOOKUP(Table1[[#This Row],[data_zone_code]],Table2[msoa21cd],Table2[Health Deprivation and Disability Rank (where 1 is most deprived)], "Not found")</f>
        <v>14110.75</v>
      </c>
      <c r="F2248">
        <f>RANK(Table1[[#This Row],[winter_min_tmp]],Table1[winter_min_tmp], 0)</f>
        <v>4796</v>
      </c>
      <c r="G2248">
        <f>(_xlfn.PERCENTRANK.INC(Table1[winter_min_tmp],Table1[[#This Row],[winter_min_tmp]]))*100</f>
        <v>30</v>
      </c>
      <c r="H2248">
        <f>CEILING(_xlfn.PERCENTRANK.INC(Table1[health_imd], Table1[[#This Row],[health_imd]]) * 10, 1)</f>
        <v>4</v>
      </c>
    </row>
    <row r="2249" spans="1:8" x14ac:dyDescent="0.35">
      <c r="A2249" t="s">
        <v>4496</v>
      </c>
      <c r="B2249" t="s">
        <v>4497</v>
      </c>
      <c r="C2249" s="1">
        <v>1.805232167</v>
      </c>
      <c r="D2249" t="str">
        <f>_xlfn.XLOOKUP(Table1[[#This Row],[data_zone_code]],Table2[msoa21cd],Table2[msoa21nm], "Not found")</f>
        <v>Leeds 018</v>
      </c>
      <c r="E2249" s="1">
        <f>_xlfn.XLOOKUP(Table1[[#This Row],[data_zone_code]],Table2[msoa21cd],Table2[Health Deprivation and Disability Rank (where 1 is most deprived)], "Not found")</f>
        <v>11911.5</v>
      </c>
      <c r="F2249">
        <f>RANK(Table1[[#This Row],[winter_min_tmp]],Table1[winter_min_tmp], 0)</f>
        <v>4656</v>
      </c>
      <c r="G2249">
        <f>(_xlfn.PERCENTRANK.INC(Table1[winter_min_tmp],Table1[[#This Row],[winter_min_tmp]]))*100</f>
        <v>32</v>
      </c>
      <c r="H2249">
        <f>CEILING(_xlfn.PERCENTRANK.INC(Table1[health_imd], Table1[[#This Row],[health_imd]]) * 10, 1)</f>
        <v>4</v>
      </c>
    </row>
    <row r="2250" spans="1:8" x14ac:dyDescent="0.35">
      <c r="A2250" t="s">
        <v>4498</v>
      </c>
      <c r="B2250" t="s">
        <v>4499</v>
      </c>
      <c r="C2250" s="1">
        <v>1.8047367329999999</v>
      </c>
      <c r="D2250" t="str">
        <f>_xlfn.XLOOKUP(Table1[[#This Row],[data_zone_code]],Table2[msoa21cd],Table2[msoa21nm], "Not found")</f>
        <v>Leeds 019</v>
      </c>
      <c r="E2250" s="1">
        <f>_xlfn.XLOOKUP(Table1[[#This Row],[data_zone_code]],Table2[msoa21cd],Table2[Health Deprivation and Disability Rank (where 1 is most deprived)], "Not found")</f>
        <v>17476.25</v>
      </c>
      <c r="F2250">
        <f>RANK(Table1[[#This Row],[winter_min_tmp]],Table1[winter_min_tmp], 0)</f>
        <v>4660</v>
      </c>
      <c r="G2250">
        <f>(_xlfn.PERCENTRANK.INC(Table1[winter_min_tmp],Table1[[#This Row],[winter_min_tmp]]))*100</f>
        <v>32</v>
      </c>
      <c r="H2250">
        <f>CEILING(_xlfn.PERCENTRANK.INC(Table1[health_imd], Table1[[#This Row],[health_imd]]) * 10, 1)</f>
        <v>6</v>
      </c>
    </row>
    <row r="2251" spans="1:8" x14ac:dyDescent="0.35">
      <c r="A2251" t="s">
        <v>4500</v>
      </c>
      <c r="B2251" t="s">
        <v>4501</v>
      </c>
      <c r="C2251" s="1">
        <v>1.8629046680000001</v>
      </c>
      <c r="D2251" t="str">
        <f>_xlfn.XLOOKUP(Table1[[#This Row],[data_zone_code]],Table2[msoa21cd],Table2[msoa21nm], "Not found")</f>
        <v>Leeds 020</v>
      </c>
      <c r="E2251" s="1">
        <f>_xlfn.XLOOKUP(Table1[[#This Row],[data_zone_code]],Table2[msoa21cd],Table2[Health Deprivation and Disability Rank (where 1 is most deprived)], "Not found")</f>
        <v>24527.5</v>
      </c>
      <c r="F2251">
        <f>RANK(Table1[[#This Row],[winter_min_tmp]],Table1[winter_min_tmp], 0)</f>
        <v>4371</v>
      </c>
      <c r="G2251">
        <f>(_xlfn.PERCENTRANK.INC(Table1[winter_min_tmp],Table1[[#This Row],[winter_min_tmp]]))*100</f>
        <v>36.199999999999996</v>
      </c>
      <c r="H2251">
        <f>CEILING(_xlfn.PERCENTRANK.INC(Table1[health_imd], Table1[[#This Row],[health_imd]]) * 10, 1)</f>
        <v>8</v>
      </c>
    </row>
    <row r="2252" spans="1:8" x14ac:dyDescent="0.35">
      <c r="A2252" t="s">
        <v>4502</v>
      </c>
      <c r="B2252" t="s">
        <v>4503</v>
      </c>
      <c r="C2252" s="1">
        <v>1.8019177909999999</v>
      </c>
      <c r="D2252" t="str">
        <f>_xlfn.XLOOKUP(Table1[[#This Row],[data_zone_code]],Table2[msoa21cd],Table2[msoa21nm], "Not found")</f>
        <v>Leeds 021</v>
      </c>
      <c r="E2252" s="1">
        <f>_xlfn.XLOOKUP(Table1[[#This Row],[data_zone_code]],Table2[msoa21cd],Table2[Health Deprivation and Disability Rank (where 1 is most deprived)], "Not found")</f>
        <v>29566</v>
      </c>
      <c r="F2252">
        <f>RANK(Table1[[#This Row],[winter_min_tmp]],Table1[winter_min_tmp], 0)</f>
        <v>4672</v>
      </c>
      <c r="G2252">
        <f>(_xlfn.PERCENTRANK.INC(Table1[winter_min_tmp],Table1[[#This Row],[winter_min_tmp]]))*100</f>
        <v>31.8</v>
      </c>
      <c r="H2252">
        <f>CEILING(_xlfn.PERCENTRANK.INC(Table1[health_imd], Table1[[#This Row],[health_imd]]) * 10, 1)</f>
        <v>10</v>
      </c>
    </row>
    <row r="2253" spans="1:8" x14ac:dyDescent="0.35">
      <c r="A2253" t="s">
        <v>4504</v>
      </c>
      <c r="B2253" t="s">
        <v>4505</v>
      </c>
      <c r="C2253" s="1">
        <v>1.730602741</v>
      </c>
      <c r="D2253" t="str">
        <f>_xlfn.XLOOKUP(Table1[[#This Row],[data_zone_code]],Table2[msoa21cd],Table2[msoa21nm], "Not found")</f>
        <v>Leeds 022</v>
      </c>
      <c r="E2253" s="1">
        <f>_xlfn.XLOOKUP(Table1[[#This Row],[data_zone_code]],Table2[msoa21cd],Table2[Health Deprivation and Disability Rank (where 1 is most deprived)], "Not found")</f>
        <v>26046.75</v>
      </c>
      <c r="F2253">
        <f>RANK(Table1[[#This Row],[winter_min_tmp]],Table1[winter_min_tmp], 0)</f>
        <v>5018</v>
      </c>
      <c r="G2253">
        <f>(_xlfn.PERCENTRANK.INC(Table1[winter_min_tmp],Table1[[#This Row],[winter_min_tmp]]))*100</f>
        <v>26.8</v>
      </c>
      <c r="H2253">
        <f>CEILING(_xlfn.PERCENTRANK.INC(Table1[health_imd], Table1[[#This Row],[health_imd]]) * 10, 1)</f>
        <v>9</v>
      </c>
    </row>
    <row r="2254" spans="1:8" x14ac:dyDescent="0.35">
      <c r="A2254" t="s">
        <v>4506</v>
      </c>
      <c r="B2254" t="s">
        <v>4507</v>
      </c>
      <c r="C2254" s="1">
        <v>1.862778187</v>
      </c>
      <c r="D2254" t="str">
        <f>_xlfn.XLOOKUP(Table1[[#This Row],[data_zone_code]],Table2[msoa21cd],Table2[msoa21nm], "Not found")</f>
        <v>Leeds 023</v>
      </c>
      <c r="E2254" s="1">
        <f>_xlfn.XLOOKUP(Table1[[#This Row],[data_zone_code]],Table2[msoa21cd],Table2[Health Deprivation and Disability Rank (where 1 is most deprived)], "Not found")</f>
        <v>25725.8</v>
      </c>
      <c r="F2254">
        <f>RANK(Table1[[#This Row],[winter_min_tmp]],Table1[winter_min_tmp], 0)</f>
        <v>4372</v>
      </c>
      <c r="G2254">
        <f>(_xlfn.PERCENTRANK.INC(Table1[winter_min_tmp],Table1[[#This Row],[winter_min_tmp]]))*100</f>
        <v>36.199999999999996</v>
      </c>
      <c r="H2254">
        <f>CEILING(_xlfn.PERCENTRANK.INC(Table1[health_imd], Table1[[#This Row],[health_imd]]) * 10, 1)</f>
        <v>9</v>
      </c>
    </row>
    <row r="2255" spans="1:8" x14ac:dyDescent="0.35">
      <c r="A2255" t="s">
        <v>4508</v>
      </c>
      <c r="B2255" t="s">
        <v>4509</v>
      </c>
      <c r="C2255" s="1">
        <v>1.883945346</v>
      </c>
      <c r="D2255" t="str">
        <f>_xlfn.XLOOKUP(Table1[[#This Row],[data_zone_code]],Table2[msoa21cd],Table2[msoa21nm], "Not found")</f>
        <v>Leeds 024</v>
      </c>
      <c r="E2255" s="1">
        <f>_xlfn.XLOOKUP(Table1[[#This Row],[data_zone_code]],Table2[msoa21cd],Table2[Health Deprivation and Disability Rank (where 1 is most deprived)], "Not found")</f>
        <v>25812</v>
      </c>
      <c r="F2255">
        <f>RANK(Table1[[#This Row],[winter_min_tmp]],Table1[winter_min_tmp], 0)</f>
        <v>4269</v>
      </c>
      <c r="G2255">
        <f>(_xlfn.PERCENTRANK.INC(Table1[winter_min_tmp],Table1[[#This Row],[winter_min_tmp]]))*100</f>
        <v>37.700000000000003</v>
      </c>
      <c r="H2255">
        <f>CEILING(_xlfn.PERCENTRANK.INC(Table1[health_imd], Table1[[#This Row],[health_imd]]) * 10, 1)</f>
        <v>9</v>
      </c>
    </row>
    <row r="2256" spans="1:8" x14ac:dyDescent="0.35">
      <c r="A2256" t="s">
        <v>4510</v>
      </c>
      <c r="B2256" t="s">
        <v>4511</v>
      </c>
      <c r="C2256" s="1">
        <v>1.969133139</v>
      </c>
      <c r="D2256" t="str">
        <f>_xlfn.XLOOKUP(Table1[[#This Row],[data_zone_code]],Table2[msoa21cd],Table2[msoa21nm], "Not found")</f>
        <v>Leeds 025</v>
      </c>
      <c r="E2256" s="1">
        <f>_xlfn.XLOOKUP(Table1[[#This Row],[data_zone_code]],Table2[msoa21cd],Table2[Health Deprivation and Disability Rank (where 1 is most deprived)], "Not found")</f>
        <v>20661.599999999999</v>
      </c>
      <c r="F2256">
        <f>RANK(Table1[[#This Row],[winter_min_tmp]],Table1[winter_min_tmp], 0)</f>
        <v>3841</v>
      </c>
      <c r="G2256">
        <f>(_xlfn.PERCENTRANK.INC(Table1[winter_min_tmp],Table1[[#This Row],[winter_min_tmp]]))*100</f>
        <v>43.9</v>
      </c>
      <c r="H2256">
        <f>CEILING(_xlfn.PERCENTRANK.INC(Table1[health_imd], Table1[[#This Row],[health_imd]]) * 10, 1)</f>
        <v>7</v>
      </c>
    </row>
    <row r="2257" spans="1:8" x14ac:dyDescent="0.35">
      <c r="A2257" t="s">
        <v>4512</v>
      </c>
      <c r="B2257" t="s">
        <v>4513</v>
      </c>
      <c r="C2257" s="1">
        <v>2.0524651999999999</v>
      </c>
      <c r="D2257" t="str">
        <f>_xlfn.XLOOKUP(Table1[[#This Row],[data_zone_code]],Table2[msoa21cd],Table2[msoa21nm], "Not found")</f>
        <v>Leeds 027</v>
      </c>
      <c r="E2257" s="1">
        <f>_xlfn.XLOOKUP(Table1[[#This Row],[data_zone_code]],Table2[msoa21cd],Table2[Health Deprivation and Disability Rank (where 1 is most deprived)], "Not found")</f>
        <v>28129</v>
      </c>
      <c r="F2257">
        <f>RANK(Table1[[#This Row],[winter_min_tmp]],Table1[winter_min_tmp], 0)</f>
        <v>3460</v>
      </c>
      <c r="G2257">
        <f>(_xlfn.PERCENTRANK.INC(Table1[winter_min_tmp],Table1[[#This Row],[winter_min_tmp]]))*100</f>
        <v>49.5</v>
      </c>
      <c r="H2257">
        <f>CEILING(_xlfn.PERCENTRANK.INC(Table1[health_imd], Table1[[#This Row],[health_imd]]) * 10, 1)</f>
        <v>9</v>
      </c>
    </row>
    <row r="2258" spans="1:8" x14ac:dyDescent="0.35">
      <c r="A2258" t="s">
        <v>4514</v>
      </c>
      <c r="B2258" t="s">
        <v>4515</v>
      </c>
      <c r="C2258" s="1">
        <v>2.02402997</v>
      </c>
      <c r="D2258" t="str">
        <f>_xlfn.XLOOKUP(Table1[[#This Row],[data_zone_code]],Table2[msoa21cd],Table2[msoa21nm], "Not found")</f>
        <v>Leeds 028</v>
      </c>
      <c r="E2258" s="1">
        <f>_xlfn.XLOOKUP(Table1[[#This Row],[data_zone_code]],Table2[msoa21cd],Table2[Health Deprivation and Disability Rank (where 1 is most deprived)], "Not found")</f>
        <v>18779.2</v>
      </c>
      <c r="F2258">
        <f>RANK(Table1[[#This Row],[winter_min_tmp]],Table1[winter_min_tmp], 0)</f>
        <v>3589</v>
      </c>
      <c r="G2258">
        <f>(_xlfn.PERCENTRANK.INC(Table1[winter_min_tmp],Table1[[#This Row],[winter_min_tmp]]))*100</f>
        <v>47.599999999999994</v>
      </c>
      <c r="H2258">
        <f>CEILING(_xlfn.PERCENTRANK.INC(Table1[health_imd], Table1[[#This Row],[health_imd]]) * 10, 1)</f>
        <v>6</v>
      </c>
    </row>
    <row r="2259" spans="1:8" x14ac:dyDescent="0.35">
      <c r="A2259" t="s">
        <v>4516</v>
      </c>
      <c r="B2259" t="s">
        <v>4517</v>
      </c>
      <c r="C2259" s="1">
        <v>1.8041886090000001</v>
      </c>
      <c r="D2259" t="str">
        <f>_xlfn.XLOOKUP(Table1[[#This Row],[data_zone_code]],Table2[msoa21cd],Table2[msoa21nm], "Not found")</f>
        <v>Leeds 029</v>
      </c>
      <c r="E2259" s="1">
        <f>_xlfn.XLOOKUP(Table1[[#This Row],[data_zone_code]],Table2[msoa21cd],Table2[Health Deprivation and Disability Rank (where 1 is most deprived)], "Not found")</f>
        <v>12099.4</v>
      </c>
      <c r="F2259">
        <f>RANK(Table1[[#This Row],[winter_min_tmp]],Table1[winter_min_tmp], 0)</f>
        <v>4663</v>
      </c>
      <c r="G2259">
        <f>(_xlfn.PERCENTRANK.INC(Table1[winter_min_tmp],Table1[[#This Row],[winter_min_tmp]]))*100</f>
        <v>31.900000000000002</v>
      </c>
      <c r="H2259">
        <f>CEILING(_xlfn.PERCENTRANK.INC(Table1[health_imd], Table1[[#This Row],[health_imd]]) * 10, 1)</f>
        <v>4</v>
      </c>
    </row>
    <row r="2260" spans="1:8" x14ac:dyDescent="0.35">
      <c r="A2260" t="s">
        <v>4518</v>
      </c>
      <c r="B2260" t="s">
        <v>4519</v>
      </c>
      <c r="C2260" s="1">
        <v>1.7456381320000001</v>
      </c>
      <c r="D2260" t="str">
        <f>_xlfn.XLOOKUP(Table1[[#This Row],[data_zone_code]],Table2[msoa21cd],Table2[msoa21nm], "Not found")</f>
        <v>Leeds 030</v>
      </c>
      <c r="E2260" s="1">
        <f>_xlfn.XLOOKUP(Table1[[#This Row],[data_zone_code]],Table2[msoa21cd],Table2[Health Deprivation and Disability Rank (where 1 is most deprived)], "Not found")</f>
        <v>26425.5</v>
      </c>
      <c r="F2260">
        <f>RANK(Table1[[#This Row],[winter_min_tmp]],Table1[winter_min_tmp], 0)</f>
        <v>4951</v>
      </c>
      <c r="G2260">
        <f>(_xlfn.PERCENTRANK.INC(Table1[winter_min_tmp],Table1[[#This Row],[winter_min_tmp]]))*100</f>
        <v>27.700000000000003</v>
      </c>
      <c r="H2260">
        <f>CEILING(_xlfn.PERCENTRANK.INC(Table1[health_imd], Table1[[#This Row],[health_imd]]) * 10, 1)</f>
        <v>9</v>
      </c>
    </row>
    <row r="2261" spans="1:8" x14ac:dyDescent="0.35">
      <c r="A2261" t="s">
        <v>4520</v>
      </c>
      <c r="B2261" t="s">
        <v>4521</v>
      </c>
      <c r="C2261" s="1">
        <v>2.1250655649999999</v>
      </c>
      <c r="D2261" t="str">
        <f>_xlfn.XLOOKUP(Table1[[#This Row],[data_zone_code]],Table2[msoa21cd],Table2[msoa21nm], "Not found")</f>
        <v>Leeds 031</v>
      </c>
      <c r="E2261" s="1">
        <f>_xlfn.XLOOKUP(Table1[[#This Row],[data_zone_code]],Table2[msoa21cd],Table2[Health Deprivation and Disability Rank (where 1 is most deprived)], "Not found")</f>
        <v>17479.25</v>
      </c>
      <c r="F2261">
        <f>RANK(Table1[[#This Row],[winter_min_tmp]],Table1[winter_min_tmp], 0)</f>
        <v>3102</v>
      </c>
      <c r="G2261">
        <f>(_xlfn.PERCENTRANK.INC(Table1[winter_min_tmp],Table1[[#This Row],[winter_min_tmp]]))*100</f>
        <v>54.7</v>
      </c>
      <c r="H2261">
        <f>CEILING(_xlfn.PERCENTRANK.INC(Table1[health_imd], Table1[[#This Row],[health_imd]]) * 10, 1)</f>
        <v>6</v>
      </c>
    </row>
    <row r="2262" spans="1:8" x14ac:dyDescent="0.35">
      <c r="A2262" t="s">
        <v>4522</v>
      </c>
      <c r="B2262" t="s">
        <v>4523</v>
      </c>
      <c r="C2262" s="1">
        <v>2.0844657419999999</v>
      </c>
      <c r="D2262" t="str">
        <f>_xlfn.XLOOKUP(Table1[[#This Row],[data_zone_code]],Table2[msoa21cd],Table2[msoa21nm], "Not found")</f>
        <v>Leeds 032</v>
      </c>
      <c r="E2262" s="1">
        <f>_xlfn.XLOOKUP(Table1[[#This Row],[data_zone_code]],Table2[msoa21cd],Table2[Health Deprivation and Disability Rank (where 1 is most deprived)], "Not found")</f>
        <v>19939.25</v>
      </c>
      <c r="F2262">
        <f>RANK(Table1[[#This Row],[winter_min_tmp]],Table1[winter_min_tmp], 0)</f>
        <v>3305</v>
      </c>
      <c r="G2262">
        <f>(_xlfn.PERCENTRANK.INC(Table1[winter_min_tmp],Table1[[#This Row],[winter_min_tmp]]))*100</f>
        <v>51.7</v>
      </c>
      <c r="H2262">
        <f>CEILING(_xlfn.PERCENTRANK.INC(Table1[health_imd], Table1[[#This Row],[health_imd]]) * 10, 1)</f>
        <v>7</v>
      </c>
    </row>
    <row r="2263" spans="1:8" x14ac:dyDescent="0.35">
      <c r="A2263" t="s">
        <v>4524</v>
      </c>
      <c r="B2263" t="s">
        <v>4525</v>
      </c>
      <c r="C2263" s="1">
        <v>2.0841007230000002</v>
      </c>
      <c r="D2263" t="str">
        <f>_xlfn.XLOOKUP(Table1[[#This Row],[data_zone_code]],Table2[msoa21cd],Table2[msoa21nm], "Not found")</f>
        <v>Leeds 033</v>
      </c>
      <c r="E2263" s="1">
        <f>_xlfn.XLOOKUP(Table1[[#This Row],[data_zone_code]],Table2[msoa21cd],Table2[Health Deprivation and Disability Rank (where 1 is most deprived)], "Not found")</f>
        <v>7817.8</v>
      </c>
      <c r="F2263">
        <f>RANK(Table1[[#This Row],[winter_min_tmp]],Table1[winter_min_tmp], 0)</f>
        <v>3309</v>
      </c>
      <c r="G2263">
        <f>(_xlfn.PERCENTRANK.INC(Table1[winter_min_tmp],Table1[[#This Row],[winter_min_tmp]]))*100</f>
        <v>51.7</v>
      </c>
      <c r="H2263">
        <f>CEILING(_xlfn.PERCENTRANK.INC(Table1[health_imd], Table1[[#This Row],[health_imd]]) * 10, 1)</f>
        <v>2</v>
      </c>
    </row>
    <row r="2264" spans="1:8" x14ac:dyDescent="0.35">
      <c r="A2264" t="s">
        <v>4526</v>
      </c>
      <c r="B2264" t="s">
        <v>4527</v>
      </c>
      <c r="C2264" s="1">
        <v>2.110925913</v>
      </c>
      <c r="D2264" t="str">
        <f>_xlfn.XLOOKUP(Table1[[#This Row],[data_zone_code]],Table2[msoa21cd],Table2[msoa21nm], "Not found")</f>
        <v>Leeds 034</v>
      </c>
      <c r="E2264" s="1">
        <f>_xlfn.XLOOKUP(Table1[[#This Row],[data_zone_code]],Table2[msoa21cd],Table2[Health Deprivation and Disability Rank (where 1 is most deprived)], "Not found")</f>
        <v>21856</v>
      </c>
      <c r="F2264">
        <f>RANK(Table1[[#This Row],[winter_min_tmp]],Table1[winter_min_tmp], 0)</f>
        <v>3183</v>
      </c>
      <c r="G2264">
        <f>(_xlfn.PERCENTRANK.INC(Table1[winter_min_tmp],Table1[[#This Row],[winter_min_tmp]]))*100</f>
        <v>53.5</v>
      </c>
      <c r="H2264">
        <f>CEILING(_xlfn.PERCENTRANK.INC(Table1[health_imd], Table1[[#This Row],[health_imd]]) * 10, 1)</f>
        <v>7</v>
      </c>
    </row>
    <row r="2265" spans="1:8" x14ac:dyDescent="0.35">
      <c r="A2265" t="s">
        <v>4528</v>
      </c>
      <c r="B2265" t="s">
        <v>4529</v>
      </c>
      <c r="C2265" s="1">
        <v>1.9567898509999999</v>
      </c>
      <c r="D2265" t="str">
        <f>_xlfn.XLOOKUP(Table1[[#This Row],[data_zone_code]],Table2[msoa21cd],Table2[msoa21nm], "Not found")</f>
        <v>Leeds 035</v>
      </c>
      <c r="E2265" s="1">
        <f>_xlfn.XLOOKUP(Table1[[#This Row],[data_zone_code]],Table2[msoa21cd],Table2[Health Deprivation and Disability Rank (where 1 is most deprived)], "Not found")</f>
        <v>3161</v>
      </c>
      <c r="F2265">
        <f>RANK(Table1[[#This Row],[winter_min_tmp]],Table1[winter_min_tmp], 0)</f>
        <v>3893</v>
      </c>
      <c r="G2265">
        <f>(_xlfn.PERCENTRANK.INC(Table1[winter_min_tmp],Table1[[#This Row],[winter_min_tmp]]))*100</f>
        <v>43.2</v>
      </c>
      <c r="H2265">
        <f>CEILING(_xlfn.PERCENTRANK.INC(Table1[health_imd], Table1[[#This Row],[health_imd]]) * 10, 1)</f>
        <v>1</v>
      </c>
    </row>
    <row r="2266" spans="1:8" x14ac:dyDescent="0.35">
      <c r="A2266" t="s">
        <v>4530</v>
      </c>
      <c r="B2266" t="s">
        <v>4531</v>
      </c>
      <c r="C2266" s="1">
        <v>2.1253921990000002</v>
      </c>
      <c r="D2266" t="str">
        <f>_xlfn.XLOOKUP(Table1[[#This Row],[data_zone_code]],Table2[msoa21cd],Table2[msoa21nm], "Not found")</f>
        <v>Leeds 037</v>
      </c>
      <c r="E2266" s="1">
        <f>_xlfn.XLOOKUP(Table1[[#This Row],[data_zone_code]],Table2[msoa21cd],Table2[Health Deprivation and Disability Rank (where 1 is most deprived)], "Not found")</f>
        <v>18950.400000000001</v>
      </c>
      <c r="F2266">
        <f>RANK(Table1[[#This Row],[winter_min_tmp]],Table1[winter_min_tmp], 0)</f>
        <v>3100</v>
      </c>
      <c r="G2266">
        <f>(_xlfn.PERCENTRANK.INC(Table1[winter_min_tmp],Table1[[#This Row],[winter_min_tmp]]))*100</f>
        <v>54.7</v>
      </c>
      <c r="H2266">
        <f>CEILING(_xlfn.PERCENTRANK.INC(Table1[health_imd], Table1[[#This Row],[health_imd]]) * 10, 1)</f>
        <v>6</v>
      </c>
    </row>
    <row r="2267" spans="1:8" x14ac:dyDescent="0.35">
      <c r="A2267" t="s">
        <v>4532</v>
      </c>
      <c r="B2267" t="s">
        <v>4533</v>
      </c>
      <c r="C2267" s="1">
        <v>2.267142057</v>
      </c>
      <c r="D2267" t="str">
        <f>_xlfn.XLOOKUP(Table1[[#This Row],[data_zone_code]],Table2[msoa21cd],Table2[msoa21nm], "Not found")</f>
        <v>Leeds 038</v>
      </c>
      <c r="E2267" s="1">
        <f>_xlfn.XLOOKUP(Table1[[#This Row],[data_zone_code]],Table2[msoa21cd],Table2[Health Deprivation and Disability Rank (where 1 is most deprived)], "Not found")</f>
        <v>5303.5</v>
      </c>
      <c r="F2267">
        <f>RANK(Table1[[#This Row],[winter_min_tmp]],Table1[winter_min_tmp], 0)</f>
        <v>2458</v>
      </c>
      <c r="G2267">
        <f>(_xlfn.PERCENTRANK.INC(Table1[winter_min_tmp],Table1[[#This Row],[winter_min_tmp]]))*100</f>
        <v>64.099999999999994</v>
      </c>
      <c r="H2267">
        <f>CEILING(_xlfn.PERCENTRANK.INC(Table1[health_imd], Table1[[#This Row],[health_imd]]) * 10, 1)</f>
        <v>2</v>
      </c>
    </row>
    <row r="2268" spans="1:8" x14ac:dyDescent="0.35">
      <c r="A2268" t="s">
        <v>4534</v>
      </c>
      <c r="B2268" t="s">
        <v>4535</v>
      </c>
      <c r="C2268" s="1">
        <v>2.0594735150000001</v>
      </c>
      <c r="D2268" t="str">
        <f>_xlfn.XLOOKUP(Table1[[#This Row],[data_zone_code]],Table2[msoa21cd],Table2[msoa21nm], "Not found")</f>
        <v>Leeds 039</v>
      </c>
      <c r="E2268" s="1">
        <f>_xlfn.XLOOKUP(Table1[[#This Row],[data_zone_code]],Table2[msoa21cd],Table2[Health Deprivation and Disability Rank (where 1 is most deprived)], "Not found")</f>
        <v>23904.6</v>
      </c>
      <c r="F2268">
        <f>RANK(Table1[[#This Row],[winter_min_tmp]],Table1[winter_min_tmp], 0)</f>
        <v>3425</v>
      </c>
      <c r="G2268">
        <f>(_xlfn.PERCENTRANK.INC(Table1[winter_min_tmp],Table1[[#This Row],[winter_min_tmp]]))*100</f>
        <v>50</v>
      </c>
      <c r="H2268">
        <f>CEILING(_xlfn.PERCENTRANK.INC(Table1[health_imd], Table1[[#This Row],[health_imd]]) * 10, 1)</f>
        <v>8</v>
      </c>
    </row>
    <row r="2269" spans="1:8" x14ac:dyDescent="0.35">
      <c r="A2269" t="s">
        <v>4536</v>
      </c>
      <c r="B2269" t="s">
        <v>4537</v>
      </c>
      <c r="C2269" s="1">
        <v>2.1686255929999998</v>
      </c>
      <c r="D2269" t="str">
        <f>_xlfn.XLOOKUP(Table1[[#This Row],[data_zone_code]],Table2[msoa21cd],Table2[msoa21nm], "Not found")</f>
        <v>Leeds 040</v>
      </c>
      <c r="E2269" s="1">
        <f>_xlfn.XLOOKUP(Table1[[#This Row],[data_zone_code]],Table2[msoa21cd],Table2[Health Deprivation and Disability Rank (where 1 is most deprived)], "Not found")</f>
        <v>6018.2</v>
      </c>
      <c r="F2269">
        <f>RANK(Table1[[#This Row],[winter_min_tmp]],Table1[winter_min_tmp], 0)</f>
        <v>2905</v>
      </c>
      <c r="G2269">
        <f>(_xlfn.PERCENTRANK.INC(Table1[winter_min_tmp],Table1[[#This Row],[winter_min_tmp]]))*100</f>
        <v>57.599999999999994</v>
      </c>
      <c r="H2269">
        <f>CEILING(_xlfn.PERCENTRANK.INC(Table1[health_imd], Table1[[#This Row],[health_imd]]) * 10, 1)</f>
        <v>2</v>
      </c>
    </row>
    <row r="2270" spans="1:8" x14ac:dyDescent="0.35">
      <c r="A2270" t="s">
        <v>4538</v>
      </c>
      <c r="B2270" t="s">
        <v>4539</v>
      </c>
      <c r="C2270" s="1">
        <v>1.888271093</v>
      </c>
      <c r="D2270" t="str">
        <f>_xlfn.XLOOKUP(Table1[[#This Row],[data_zone_code]],Table2[msoa21cd],Table2[msoa21nm], "Not found")</f>
        <v>Leeds 041</v>
      </c>
      <c r="E2270" s="1">
        <f>_xlfn.XLOOKUP(Table1[[#This Row],[data_zone_code]],Table2[msoa21cd],Table2[Health Deprivation and Disability Rank (where 1 is most deprived)], "Not found")</f>
        <v>4325.75</v>
      </c>
      <c r="F2270">
        <f>RANK(Table1[[#This Row],[winter_min_tmp]],Table1[winter_min_tmp], 0)</f>
        <v>4247</v>
      </c>
      <c r="G2270">
        <f>(_xlfn.PERCENTRANK.INC(Table1[winter_min_tmp],Table1[[#This Row],[winter_min_tmp]]))*100</f>
        <v>38</v>
      </c>
      <c r="H2270">
        <f>CEILING(_xlfn.PERCENTRANK.INC(Table1[health_imd], Table1[[#This Row],[health_imd]]) * 10, 1)</f>
        <v>1</v>
      </c>
    </row>
    <row r="2271" spans="1:8" x14ac:dyDescent="0.35">
      <c r="A2271" t="s">
        <v>4540</v>
      </c>
      <c r="B2271" t="s">
        <v>4541</v>
      </c>
      <c r="C2271" s="1">
        <v>2.3022644520000002</v>
      </c>
      <c r="D2271" t="str">
        <f>_xlfn.XLOOKUP(Table1[[#This Row],[data_zone_code]],Table2[msoa21cd],Table2[msoa21nm], "Not found")</f>
        <v>Leeds 042</v>
      </c>
      <c r="E2271" s="1">
        <f>_xlfn.XLOOKUP(Table1[[#This Row],[data_zone_code]],Table2[msoa21cd],Table2[Health Deprivation and Disability Rank (where 1 is most deprived)], "Not found")</f>
        <v>9836.4</v>
      </c>
      <c r="F2271">
        <f>RANK(Table1[[#This Row],[winter_min_tmp]],Table1[winter_min_tmp], 0)</f>
        <v>2302</v>
      </c>
      <c r="G2271">
        <f>(_xlfn.PERCENTRANK.INC(Table1[winter_min_tmp],Table1[[#This Row],[winter_min_tmp]]))*100</f>
        <v>66.400000000000006</v>
      </c>
      <c r="H2271">
        <f>CEILING(_xlfn.PERCENTRANK.INC(Table1[health_imd], Table1[[#This Row],[health_imd]]) * 10, 1)</f>
        <v>3</v>
      </c>
    </row>
    <row r="2272" spans="1:8" x14ac:dyDescent="0.35">
      <c r="A2272" t="s">
        <v>4542</v>
      </c>
      <c r="B2272" t="s">
        <v>4543</v>
      </c>
      <c r="C2272" s="1">
        <v>2.2658638949999999</v>
      </c>
      <c r="D2272" t="str">
        <f>_xlfn.XLOOKUP(Table1[[#This Row],[data_zone_code]],Table2[msoa21cd],Table2[msoa21nm], "Not found")</f>
        <v>Leeds 044</v>
      </c>
      <c r="E2272" s="1">
        <f>_xlfn.XLOOKUP(Table1[[#This Row],[data_zone_code]],Table2[msoa21cd],Table2[Health Deprivation and Disability Rank (where 1 is most deprived)], "Not found")</f>
        <v>13777.6</v>
      </c>
      <c r="F2272">
        <f>RANK(Table1[[#This Row],[winter_min_tmp]],Table1[winter_min_tmp], 0)</f>
        <v>2462</v>
      </c>
      <c r="G2272">
        <f>(_xlfn.PERCENTRANK.INC(Table1[winter_min_tmp],Table1[[#This Row],[winter_min_tmp]]))*100</f>
        <v>64</v>
      </c>
      <c r="H2272">
        <f>CEILING(_xlfn.PERCENTRANK.INC(Table1[health_imd], Table1[[#This Row],[health_imd]]) * 10, 1)</f>
        <v>4</v>
      </c>
    </row>
    <row r="2273" spans="1:8" x14ac:dyDescent="0.35">
      <c r="A2273" t="s">
        <v>4544</v>
      </c>
      <c r="B2273" t="s">
        <v>4545</v>
      </c>
      <c r="C2273" s="1">
        <v>2.2441113000000001</v>
      </c>
      <c r="D2273" t="str">
        <f>_xlfn.XLOOKUP(Table1[[#This Row],[data_zone_code]],Table2[msoa21cd],Table2[msoa21nm], "Not found")</f>
        <v>Leeds 045</v>
      </c>
      <c r="E2273" s="1">
        <f>_xlfn.XLOOKUP(Table1[[#This Row],[data_zone_code]],Table2[msoa21cd],Table2[Health Deprivation and Disability Rank (where 1 is most deprived)], "Not found")</f>
        <v>12826</v>
      </c>
      <c r="F2273">
        <f>RANK(Table1[[#This Row],[winter_min_tmp]],Table1[winter_min_tmp], 0)</f>
        <v>2544</v>
      </c>
      <c r="G2273">
        <f>(_xlfn.PERCENTRANK.INC(Table1[winter_min_tmp],Table1[[#This Row],[winter_min_tmp]]))*100</f>
        <v>62.8</v>
      </c>
      <c r="H2273">
        <f>CEILING(_xlfn.PERCENTRANK.INC(Table1[health_imd], Table1[[#This Row],[health_imd]]) * 10, 1)</f>
        <v>4</v>
      </c>
    </row>
    <row r="2274" spans="1:8" x14ac:dyDescent="0.35">
      <c r="A2274" t="s">
        <v>4546</v>
      </c>
      <c r="B2274" t="s">
        <v>4547</v>
      </c>
      <c r="C2274" s="1">
        <v>2.1597537990000002</v>
      </c>
      <c r="D2274" t="str">
        <f>_xlfn.XLOOKUP(Table1[[#This Row],[data_zone_code]],Table2[msoa21cd],Table2[msoa21nm], "Not found")</f>
        <v>Leeds 046</v>
      </c>
      <c r="E2274" s="1">
        <f>_xlfn.XLOOKUP(Table1[[#This Row],[data_zone_code]],Table2[msoa21cd],Table2[Health Deprivation and Disability Rank (where 1 is most deprived)], "Not found")</f>
        <v>7181.5</v>
      </c>
      <c r="F2274">
        <f>RANK(Table1[[#This Row],[winter_min_tmp]],Table1[winter_min_tmp], 0)</f>
        <v>2945</v>
      </c>
      <c r="G2274">
        <f>(_xlfn.PERCENTRANK.INC(Table1[winter_min_tmp],Table1[[#This Row],[winter_min_tmp]]))*100</f>
        <v>56.999999999999993</v>
      </c>
      <c r="H2274">
        <f>CEILING(_xlfn.PERCENTRANK.INC(Table1[health_imd], Table1[[#This Row],[health_imd]]) * 10, 1)</f>
        <v>2</v>
      </c>
    </row>
    <row r="2275" spans="1:8" x14ac:dyDescent="0.35">
      <c r="A2275" t="s">
        <v>4548</v>
      </c>
      <c r="B2275" t="s">
        <v>4549</v>
      </c>
      <c r="C2275" s="1">
        <v>2.2966279979999999</v>
      </c>
      <c r="D2275" t="str">
        <f>_xlfn.XLOOKUP(Table1[[#This Row],[data_zone_code]],Table2[msoa21cd],Table2[msoa21nm], "Not found")</f>
        <v>Leeds 047</v>
      </c>
      <c r="E2275" s="1">
        <f>_xlfn.XLOOKUP(Table1[[#This Row],[data_zone_code]],Table2[msoa21cd],Table2[Health Deprivation and Disability Rank (where 1 is most deprived)], "Not found")</f>
        <v>6811.5</v>
      </c>
      <c r="F2275">
        <f>RANK(Table1[[#This Row],[winter_min_tmp]],Table1[winter_min_tmp], 0)</f>
        <v>2329</v>
      </c>
      <c r="G2275">
        <f>(_xlfn.PERCENTRANK.INC(Table1[winter_min_tmp],Table1[[#This Row],[winter_min_tmp]]))*100</f>
        <v>66</v>
      </c>
      <c r="H2275">
        <f>CEILING(_xlfn.PERCENTRANK.INC(Table1[health_imd], Table1[[#This Row],[health_imd]]) * 10, 1)</f>
        <v>2</v>
      </c>
    </row>
    <row r="2276" spans="1:8" x14ac:dyDescent="0.35">
      <c r="A2276" t="s">
        <v>4550</v>
      </c>
      <c r="B2276" t="s">
        <v>4551</v>
      </c>
      <c r="C2276" s="1">
        <v>2.4089579579999998</v>
      </c>
      <c r="D2276" t="str">
        <f>_xlfn.XLOOKUP(Table1[[#This Row],[data_zone_code]],Table2[msoa21cd],Table2[msoa21nm], "Not found")</f>
        <v>Leeds 048</v>
      </c>
      <c r="E2276" s="1">
        <f>_xlfn.XLOOKUP(Table1[[#This Row],[data_zone_code]],Table2[msoa21cd],Table2[Health Deprivation and Disability Rank (where 1 is most deprived)], "Not found")</f>
        <v>9372.75</v>
      </c>
      <c r="F2276">
        <f>RANK(Table1[[#This Row],[winter_min_tmp]],Table1[winter_min_tmp], 0)</f>
        <v>1934</v>
      </c>
      <c r="G2276">
        <f>(_xlfn.PERCENTRANK.INC(Table1[winter_min_tmp],Table1[[#This Row],[winter_min_tmp]]))*100</f>
        <v>71.7</v>
      </c>
      <c r="H2276">
        <f>CEILING(_xlfn.PERCENTRANK.INC(Table1[health_imd], Table1[[#This Row],[health_imd]]) * 10, 1)</f>
        <v>3</v>
      </c>
    </row>
    <row r="2277" spans="1:8" x14ac:dyDescent="0.35">
      <c r="A2277" t="s">
        <v>4552</v>
      </c>
      <c r="B2277" t="s">
        <v>4553</v>
      </c>
      <c r="C2277" s="1">
        <v>2.0804815290000001</v>
      </c>
      <c r="D2277" t="str">
        <f>_xlfn.XLOOKUP(Table1[[#This Row],[data_zone_code]],Table2[msoa21cd],Table2[msoa21nm], "Not found")</f>
        <v>Leeds 050</v>
      </c>
      <c r="E2277" s="1">
        <f>_xlfn.XLOOKUP(Table1[[#This Row],[data_zone_code]],Table2[msoa21cd],Table2[Health Deprivation and Disability Rank (where 1 is most deprived)], "Not found")</f>
        <v>3511.25</v>
      </c>
      <c r="F2277">
        <f>RANK(Table1[[#This Row],[winter_min_tmp]],Table1[winter_min_tmp], 0)</f>
        <v>3335</v>
      </c>
      <c r="G2277">
        <f>(_xlfn.PERCENTRANK.INC(Table1[winter_min_tmp],Table1[[#This Row],[winter_min_tmp]]))*100</f>
        <v>51.300000000000004</v>
      </c>
      <c r="H2277">
        <f>CEILING(_xlfn.PERCENTRANK.INC(Table1[health_imd], Table1[[#This Row],[health_imd]]) * 10, 1)</f>
        <v>1</v>
      </c>
    </row>
    <row r="2278" spans="1:8" x14ac:dyDescent="0.35">
      <c r="A2278" t="s">
        <v>4554</v>
      </c>
      <c r="B2278" t="s">
        <v>4555</v>
      </c>
      <c r="C2278" s="1">
        <v>2.0187537670000002</v>
      </c>
      <c r="D2278" t="str">
        <f>_xlfn.XLOOKUP(Table1[[#This Row],[data_zone_code]],Table2[msoa21cd],Table2[msoa21nm], "Not found")</f>
        <v>Leeds 051</v>
      </c>
      <c r="E2278" s="1">
        <f>_xlfn.XLOOKUP(Table1[[#This Row],[data_zone_code]],Table2[msoa21cd],Table2[Health Deprivation and Disability Rank (where 1 is most deprived)], "Not found")</f>
        <v>14386.75</v>
      </c>
      <c r="F2278">
        <f>RANK(Table1[[#This Row],[winter_min_tmp]],Table1[winter_min_tmp], 0)</f>
        <v>3616</v>
      </c>
      <c r="G2278">
        <f>(_xlfn.PERCENTRANK.INC(Table1[winter_min_tmp],Table1[[#This Row],[winter_min_tmp]]))*100</f>
        <v>47.199999999999996</v>
      </c>
      <c r="H2278">
        <f>CEILING(_xlfn.PERCENTRANK.INC(Table1[health_imd], Table1[[#This Row],[health_imd]]) * 10, 1)</f>
        <v>5</v>
      </c>
    </row>
    <row r="2279" spans="1:8" x14ac:dyDescent="0.35">
      <c r="A2279" t="s">
        <v>4556</v>
      </c>
      <c r="B2279" t="s">
        <v>4557</v>
      </c>
      <c r="C2279" s="1">
        <v>2.0812575820000001</v>
      </c>
      <c r="D2279" t="str">
        <f>_xlfn.XLOOKUP(Table1[[#This Row],[data_zone_code]],Table2[msoa21cd],Table2[msoa21nm], "Not found")</f>
        <v>Leeds 052</v>
      </c>
      <c r="E2279" s="1">
        <f>_xlfn.XLOOKUP(Table1[[#This Row],[data_zone_code]],Table2[msoa21cd],Table2[Health Deprivation and Disability Rank (where 1 is most deprived)], "Not found")</f>
        <v>14595.25</v>
      </c>
      <c r="F2279">
        <f>RANK(Table1[[#This Row],[winter_min_tmp]],Table1[winter_min_tmp], 0)</f>
        <v>3329</v>
      </c>
      <c r="G2279">
        <f>(_xlfn.PERCENTRANK.INC(Table1[winter_min_tmp],Table1[[#This Row],[winter_min_tmp]]))*100</f>
        <v>51.4</v>
      </c>
      <c r="H2279">
        <f>CEILING(_xlfn.PERCENTRANK.INC(Table1[health_imd], Table1[[#This Row],[health_imd]]) * 10, 1)</f>
        <v>5</v>
      </c>
    </row>
    <row r="2280" spans="1:8" x14ac:dyDescent="0.35">
      <c r="A2280" t="s">
        <v>4558</v>
      </c>
      <c r="B2280" t="s">
        <v>4559</v>
      </c>
      <c r="C2280" s="6">
        <v>2.3145871160000002</v>
      </c>
      <c r="D2280" t="str">
        <f>_xlfn.XLOOKUP(Table1[[#This Row],[data_zone_code]],Table2[msoa21cd],Table2[msoa21nm], "Not found")</f>
        <v>Leeds 053</v>
      </c>
      <c r="E2280" s="1">
        <f>_xlfn.XLOOKUP(Table1[[#This Row],[data_zone_code]],Table2[msoa21cd],Table2[Health Deprivation and Disability Rank (where 1 is most deprived)], "Not found")</f>
        <v>7307.5</v>
      </c>
      <c r="F2280">
        <f>RANK(Table1[[#This Row],[winter_min_tmp]],Table1[winter_min_tmp], 0)</f>
        <v>2258</v>
      </c>
      <c r="G2280">
        <f>(_xlfn.PERCENTRANK.INC(Table1[winter_min_tmp],Table1[[#This Row],[winter_min_tmp]]))*100</f>
        <v>67</v>
      </c>
      <c r="H2280">
        <f>CEILING(_xlfn.PERCENTRANK.INC(Table1[health_imd], Table1[[#This Row],[health_imd]]) * 10, 1)</f>
        <v>2</v>
      </c>
    </row>
    <row r="2281" spans="1:8" x14ac:dyDescent="0.35">
      <c r="A2281" t="s">
        <v>4560</v>
      </c>
      <c r="B2281" t="s">
        <v>4561</v>
      </c>
      <c r="C2281" s="1">
        <v>2.3477013109999998</v>
      </c>
      <c r="D2281" t="str">
        <f>_xlfn.XLOOKUP(Table1[[#This Row],[data_zone_code]],Table2[msoa21cd],Table2[msoa21nm], "Not found")</f>
        <v>Leeds 054</v>
      </c>
      <c r="E2281" s="1">
        <f>_xlfn.XLOOKUP(Table1[[#This Row],[data_zone_code]],Table2[msoa21cd],Table2[Health Deprivation and Disability Rank (where 1 is most deprived)], "Not found")</f>
        <v>6833.4</v>
      </c>
      <c r="F2281">
        <f>RANK(Table1[[#This Row],[winter_min_tmp]],Table1[winter_min_tmp], 0)</f>
        <v>2140</v>
      </c>
      <c r="G2281">
        <f>(_xlfn.PERCENTRANK.INC(Table1[winter_min_tmp],Table1[[#This Row],[winter_min_tmp]]))*100</f>
        <v>68.7</v>
      </c>
      <c r="H2281">
        <f>CEILING(_xlfn.PERCENTRANK.INC(Table1[health_imd], Table1[[#This Row],[health_imd]]) * 10, 1)</f>
        <v>2</v>
      </c>
    </row>
    <row r="2282" spans="1:8" x14ac:dyDescent="0.35">
      <c r="A2282" t="s">
        <v>4562</v>
      </c>
      <c r="B2282" t="s">
        <v>4563</v>
      </c>
      <c r="C2282" s="1">
        <v>2.3925166130000002</v>
      </c>
      <c r="D2282" t="str">
        <f>_xlfn.XLOOKUP(Table1[[#This Row],[data_zone_code]],Table2[msoa21cd],Table2[msoa21nm], "Not found")</f>
        <v>Leeds 055</v>
      </c>
      <c r="E2282" s="1">
        <f>_xlfn.XLOOKUP(Table1[[#This Row],[data_zone_code]],Table2[msoa21cd],Table2[Health Deprivation and Disability Rank (where 1 is most deprived)], "Not found")</f>
        <v>7200.666666666667</v>
      </c>
      <c r="F2282">
        <f>RANK(Table1[[#This Row],[winter_min_tmp]],Table1[winter_min_tmp], 0)</f>
        <v>1995</v>
      </c>
      <c r="G2282">
        <f>(_xlfn.PERCENTRANK.INC(Table1[winter_min_tmp],Table1[[#This Row],[winter_min_tmp]]))*100</f>
        <v>70.899999999999991</v>
      </c>
      <c r="H2282">
        <f>CEILING(_xlfn.PERCENTRANK.INC(Table1[health_imd], Table1[[#This Row],[health_imd]]) * 10, 1)</f>
        <v>2</v>
      </c>
    </row>
    <row r="2283" spans="1:8" x14ac:dyDescent="0.35">
      <c r="A2283" t="s">
        <v>4564</v>
      </c>
      <c r="B2283" t="s">
        <v>4565</v>
      </c>
      <c r="C2283" s="1">
        <v>2.3640487189999999</v>
      </c>
      <c r="D2283" t="str">
        <f>_xlfn.XLOOKUP(Table1[[#This Row],[data_zone_code]],Table2[msoa21cd],Table2[msoa21nm], "Not found")</f>
        <v>Leeds 056</v>
      </c>
      <c r="E2283" s="1">
        <f>_xlfn.XLOOKUP(Table1[[#This Row],[data_zone_code]],Table2[msoa21cd],Table2[Health Deprivation and Disability Rank (where 1 is most deprived)], "Not found")</f>
        <v>8992</v>
      </c>
      <c r="F2283">
        <f>RANK(Table1[[#This Row],[winter_min_tmp]],Table1[winter_min_tmp], 0)</f>
        <v>2083</v>
      </c>
      <c r="G2283">
        <f>(_xlfn.PERCENTRANK.INC(Table1[winter_min_tmp],Table1[[#This Row],[winter_min_tmp]]))*100</f>
        <v>69.599999999999994</v>
      </c>
      <c r="H2283">
        <f>CEILING(_xlfn.PERCENTRANK.INC(Table1[health_imd], Table1[[#This Row],[health_imd]]) * 10, 1)</f>
        <v>3</v>
      </c>
    </row>
    <row r="2284" spans="1:8" x14ac:dyDescent="0.35">
      <c r="A2284" t="s">
        <v>4566</v>
      </c>
      <c r="B2284" t="s">
        <v>4567</v>
      </c>
      <c r="C2284" s="1">
        <v>1.9506478309999999</v>
      </c>
      <c r="D2284" t="str">
        <f>_xlfn.XLOOKUP(Table1[[#This Row],[data_zone_code]],Table2[msoa21cd],Table2[msoa21nm], "Not found")</f>
        <v>Leeds 057</v>
      </c>
      <c r="E2284" s="1">
        <f>_xlfn.XLOOKUP(Table1[[#This Row],[data_zone_code]],Table2[msoa21cd],Table2[Health Deprivation and Disability Rank (where 1 is most deprived)], "Not found")</f>
        <v>19198.166666666672</v>
      </c>
      <c r="F2284">
        <f>RANK(Table1[[#This Row],[winter_min_tmp]],Table1[winter_min_tmp], 0)</f>
        <v>3930</v>
      </c>
      <c r="G2284">
        <f>(_xlfn.PERCENTRANK.INC(Table1[winter_min_tmp],Table1[[#This Row],[winter_min_tmp]]))*100</f>
        <v>42.6</v>
      </c>
      <c r="H2284">
        <f>CEILING(_xlfn.PERCENTRANK.INC(Table1[health_imd], Table1[[#This Row],[health_imd]]) * 10, 1)</f>
        <v>6</v>
      </c>
    </row>
    <row r="2285" spans="1:8" x14ac:dyDescent="0.35">
      <c r="A2285" t="s">
        <v>4568</v>
      </c>
      <c r="B2285" t="s">
        <v>4569</v>
      </c>
      <c r="C2285" s="1">
        <v>1.935468078</v>
      </c>
      <c r="D2285" t="str">
        <f>_xlfn.XLOOKUP(Table1[[#This Row],[data_zone_code]],Table2[msoa21cd],Table2[msoa21nm], "Not found")</f>
        <v>Leeds 058</v>
      </c>
      <c r="E2285" s="1">
        <f>_xlfn.XLOOKUP(Table1[[#This Row],[data_zone_code]],Table2[msoa21cd],Table2[Health Deprivation and Disability Rank (where 1 is most deprived)], "Not found")</f>
        <v>6868.5</v>
      </c>
      <c r="F2285">
        <f>RANK(Table1[[#This Row],[winter_min_tmp]],Table1[winter_min_tmp], 0)</f>
        <v>4013</v>
      </c>
      <c r="G2285">
        <f>(_xlfn.PERCENTRANK.INC(Table1[winter_min_tmp],Table1[[#This Row],[winter_min_tmp]]))*100</f>
        <v>41.4</v>
      </c>
      <c r="H2285">
        <f>CEILING(_xlfn.PERCENTRANK.INC(Table1[health_imd], Table1[[#This Row],[health_imd]]) * 10, 1)</f>
        <v>2</v>
      </c>
    </row>
    <row r="2286" spans="1:8" x14ac:dyDescent="0.35">
      <c r="A2286" t="s">
        <v>4570</v>
      </c>
      <c r="B2286" t="s">
        <v>4571</v>
      </c>
      <c r="C2286" s="1">
        <v>2.1399428839999999</v>
      </c>
      <c r="D2286" t="str">
        <f>_xlfn.XLOOKUP(Table1[[#This Row],[data_zone_code]],Table2[msoa21cd],Table2[msoa21nm], "Not found")</f>
        <v>Leeds 059</v>
      </c>
      <c r="E2286" s="1">
        <f>_xlfn.XLOOKUP(Table1[[#This Row],[data_zone_code]],Table2[msoa21cd],Table2[Health Deprivation and Disability Rank (where 1 is most deprived)], "Not found")</f>
        <v>8294.7999999999993</v>
      </c>
      <c r="F2286">
        <f>RANK(Table1[[#This Row],[winter_min_tmp]],Table1[winter_min_tmp], 0)</f>
        <v>3033</v>
      </c>
      <c r="G2286">
        <f>(_xlfn.PERCENTRANK.INC(Table1[winter_min_tmp],Table1[[#This Row],[winter_min_tmp]]))*100</f>
        <v>55.7</v>
      </c>
      <c r="H2286">
        <f>CEILING(_xlfn.PERCENTRANK.INC(Table1[health_imd], Table1[[#This Row],[health_imd]]) * 10, 1)</f>
        <v>3</v>
      </c>
    </row>
    <row r="2287" spans="1:8" x14ac:dyDescent="0.35">
      <c r="A2287" t="s">
        <v>4572</v>
      </c>
      <c r="B2287" t="s">
        <v>4573</v>
      </c>
      <c r="C2287" s="1">
        <v>2.3343768119999999</v>
      </c>
      <c r="D2287" t="str">
        <f>_xlfn.XLOOKUP(Table1[[#This Row],[data_zone_code]],Table2[msoa21cd],Table2[msoa21nm], "Not found")</f>
        <v>Leeds 060</v>
      </c>
      <c r="E2287" s="1">
        <f>_xlfn.XLOOKUP(Table1[[#This Row],[data_zone_code]],Table2[msoa21cd],Table2[Health Deprivation and Disability Rank (where 1 is most deprived)], "Not found")</f>
        <v>6026.5</v>
      </c>
      <c r="F2287">
        <f>RANK(Table1[[#This Row],[winter_min_tmp]],Table1[winter_min_tmp], 0)</f>
        <v>2178</v>
      </c>
      <c r="G2287">
        <f>(_xlfn.PERCENTRANK.INC(Table1[winter_min_tmp],Table1[[#This Row],[winter_min_tmp]]))*100</f>
        <v>68.2</v>
      </c>
      <c r="H2287">
        <f>CEILING(_xlfn.PERCENTRANK.INC(Table1[health_imd], Table1[[#This Row],[health_imd]]) * 10, 1)</f>
        <v>2</v>
      </c>
    </row>
    <row r="2288" spans="1:8" x14ac:dyDescent="0.35">
      <c r="A2288" t="s">
        <v>4574</v>
      </c>
      <c r="B2288" t="s">
        <v>4575</v>
      </c>
      <c r="C2288" s="1">
        <v>2.1904201510000001</v>
      </c>
      <c r="D2288" t="str">
        <f>_xlfn.XLOOKUP(Table1[[#This Row],[data_zone_code]],Table2[msoa21cd],Table2[msoa21nm], "Not found")</f>
        <v>Leeds 061</v>
      </c>
      <c r="E2288" s="1">
        <f>_xlfn.XLOOKUP(Table1[[#This Row],[data_zone_code]],Table2[msoa21cd],Table2[Health Deprivation and Disability Rank (where 1 is most deprived)], "Not found")</f>
        <v>12744</v>
      </c>
      <c r="F2288">
        <f>RANK(Table1[[#This Row],[winter_min_tmp]],Table1[winter_min_tmp], 0)</f>
        <v>2798</v>
      </c>
      <c r="G2288">
        <f>(_xlfn.PERCENTRANK.INC(Table1[winter_min_tmp],Table1[[#This Row],[winter_min_tmp]]))*100</f>
        <v>59.099999999999994</v>
      </c>
      <c r="H2288">
        <f>CEILING(_xlfn.PERCENTRANK.INC(Table1[health_imd], Table1[[#This Row],[health_imd]]) * 10, 1)</f>
        <v>4</v>
      </c>
    </row>
    <row r="2289" spans="1:8" x14ac:dyDescent="0.35">
      <c r="A2289" t="s">
        <v>4576</v>
      </c>
      <c r="B2289" t="s">
        <v>4577</v>
      </c>
      <c r="C2289" s="1">
        <v>1.8816318510000001</v>
      </c>
      <c r="D2289" t="str">
        <f>_xlfn.XLOOKUP(Table1[[#This Row],[data_zone_code]],Table2[msoa21cd],Table2[msoa21nm], "Not found")</f>
        <v>Leeds 062</v>
      </c>
      <c r="E2289" s="1">
        <f>_xlfn.XLOOKUP(Table1[[#This Row],[data_zone_code]],Table2[msoa21cd],Table2[Health Deprivation and Disability Rank (where 1 is most deprived)], "Not found")</f>
        <v>16345.4</v>
      </c>
      <c r="F2289">
        <f>RANK(Table1[[#This Row],[winter_min_tmp]],Table1[winter_min_tmp], 0)</f>
        <v>4279</v>
      </c>
      <c r="G2289">
        <f>(_xlfn.PERCENTRANK.INC(Table1[winter_min_tmp],Table1[[#This Row],[winter_min_tmp]]))*100</f>
        <v>37.5</v>
      </c>
      <c r="H2289">
        <f>CEILING(_xlfn.PERCENTRANK.INC(Table1[health_imd], Table1[[#This Row],[health_imd]]) * 10, 1)</f>
        <v>5</v>
      </c>
    </row>
    <row r="2290" spans="1:8" x14ac:dyDescent="0.35">
      <c r="A2290" t="s">
        <v>4578</v>
      </c>
      <c r="B2290" t="s">
        <v>4579</v>
      </c>
      <c r="C2290" s="1">
        <v>2.3876085279999999</v>
      </c>
      <c r="D2290" t="str">
        <f>_xlfn.XLOOKUP(Table1[[#This Row],[data_zone_code]],Table2[msoa21cd],Table2[msoa21nm], "Not found")</f>
        <v>Leeds 063</v>
      </c>
      <c r="E2290" s="1">
        <f>_xlfn.XLOOKUP(Table1[[#This Row],[data_zone_code]],Table2[msoa21cd],Table2[Health Deprivation and Disability Rank (where 1 is most deprived)], "Not found")</f>
        <v>7528</v>
      </c>
      <c r="F2290">
        <f>RANK(Table1[[#This Row],[winter_min_tmp]],Table1[winter_min_tmp], 0)</f>
        <v>2012</v>
      </c>
      <c r="G2290">
        <f>(_xlfn.PERCENTRANK.INC(Table1[winter_min_tmp],Table1[[#This Row],[winter_min_tmp]]))*100</f>
        <v>70.599999999999994</v>
      </c>
      <c r="H2290">
        <f>CEILING(_xlfn.PERCENTRANK.INC(Table1[health_imd], Table1[[#This Row],[health_imd]]) * 10, 1)</f>
        <v>2</v>
      </c>
    </row>
    <row r="2291" spans="1:8" x14ac:dyDescent="0.35">
      <c r="A2291" t="s">
        <v>4580</v>
      </c>
      <c r="B2291" t="s">
        <v>4581</v>
      </c>
      <c r="C2291" s="1">
        <v>2.440788746</v>
      </c>
      <c r="D2291" t="str">
        <f>_xlfn.XLOOKUP(Table1[[#This Row],[data_zone_code]],Table2[msoa21cd],Table2[msoa21nm], "Not found")</f>
        <v>Leeds 064</v>
      </c>
      <c r="E2291" s="1">
        <f>_xlfn.XLOOKUP(Table1[[#This Row],[data_zone_code]],Table2[msoa21cd],Table2[Health Deprivation and Disability Rank (where 1 is most deprived)], "Not found")</f>
        <v>5301.2</v>
      </c>
      <c r="F2291">
        <f>RANK(Table1[[#This Row],[winter_min_tmp]],Table1[winter_min_tmp], 0)</f>
        <v>1826</v>
      </c>
      <c r="G2291">
        <f>(_xlfn.PERCENTRANK.INC(Table1[winter_min_tmp],Table1[[#This Row],[winter_min_tmp]]))*100</f>
        <v>73.3</v>
      </c>
      <c r="H2291">
        <f>CEILING(_xlfn.PERCENTRANK.INC(Table1[health_imd], Table1[[#This Row],[health_imd]]) * 10, 1)</f>
        <v>2</v>
      </c>
    </row>
    <row r="2292" spans="1:8" x14ac:dyDescent="0.35">
      <c r="A2292" t="s">
        <v>4582</v>
      </c>
      <c r="B2292" t="s">
        <v>4583</v>
      </c>
      <c r="C2292" s="1">
        <v>2.3607814309999999</v>
      </c>
      <c r="D2292" t="str">
        <f>_xlfn.XLOOKUP(Table1[[#This Row],[data_zone_code]],Table2[msoa21cd],Table2[msoa21nm], "Not found")</f>
        <v>Leeds 065</v>
      </c>
      <c r="E2292" s="1">
        <f>_xlfn.XLOOKUP(Table1[[#This Row],[data_zone_code]],Table2[msoa21cd],Table2[Health Deprivation and Disability Rank (where 1 is most deprived)], "Not found")</f>
        <v>5535.5</v>
      </c>
      <c r="F2292">
        <f>RANK(Table1[[#This Row],[winter_min_tmp]],Table1[winter_min_tmp], 0)</f>
        <v>2096</v>
      </c>
      <c r="G2292">
        <f>(_xlfn.PERCENTRANK.INC(Table1[winter_min_tmp],Table1[[#This Row],[winter_min_tmp]]))*100</f>
        <v>69.399999999999991</v>
      </c>
      <c r="H2292">
        <f>CEILING(_xlfn.PERCENTRANK.INC(Table1[health_imd], Table1[[#This Row],[health_imd]]) * 10, 1)</f>
        <v>2</v>
      </c>
    </row>
    <row r="2293" spans="1:8" x14ac:dyDescent="0.35">
      <c r="A2293" t="s">
        <v>4584</v>
      </c>
      <c r="B2293" t="s">
        <v>4585</v>
      </c>
      <c r="C2293" s="1">
        <v>1.8761760000000001</v>
      </c>
      <c r="D2293" t="str">
        <f>_xlfn.XLOOKUP(Table1[[#This Row],[data_zone_code]],Table2[msoa21cd],Table2[msoa21nm], "Not found")</f>
        <v>Leeds 066</v>
      </c>
      <c r="E2293" s="1">
        <f>_xlfn.XLOOKUP(Table1[[#This Row],[data_zone_code]],Table2[msoa21cd],Table2[Health Deprivation and Disability Rank (where 1 is most deprived)], "Not found")</f>
        <v>18652.5</v>
      </c>
      <c r="F2293">
        <f>RANK(Table1[[#This Row],[winter_min_tmp]],Table1[winter_min_tmp], 0)</f>
        <v>4305</v>
      </c>
      <c r="G2293">
        <f>(_xlfn.PERCENTRANK.INC(Table1[winter_min_tmp],Table1[[#This Row],[winter_min_tmp]]))*100</f>
        <v>37.200000000000003</v>
      </c>
      <c r="H2293">
        <f>CEILING(_xlfn.PERCENTRANK.INC(Table1[health_imd], Table1[[#This Row],[health_imd]]) * 10, 1)</f>
        <v>6</v>
      </c>
    </row>
    <row r="2294" spans="1:8" x14ac:dyDescent="0.35">
      <c r="A2294" t="s">
        <v>4586</v>
      </c>
      <c r="B2294" t="s">
        <v>4587</v>
      </c>
      <c r="C2294" s="1">
        <v>2.053736448</v>
      </c>
      <c r="D2294" t="str">
        <f>_xlfn.XLOOKUP(Table1[[#This Row],[data_zone_code]],Table2[msoa21cd],Table2[msoa21nm], "Not found")</f>
        <v>Leeds 067</v>
      </c>
      <c r="E2294" s="1">
        <f>_xlfn.XLOOKUP(Table1[[#This Row],[data_zone_code]],Table2[msoa21cd],Table2[Health Deprivation and Disability Rank (where 1 is most deprived)], "Not found")</f>
        <v>9512.8333333333339</v>
      </c>
      <c r="F2294">
        <f>RANK(Table1[[#This Row],[winter_min_tmp]],Table1[winter_min_tmp], 0)</f>
        <v>3457</v>
      </c>
      <c r="G2294">
        <f>(_xlfn.PERCENTRANK.INC(Table1[winter_min_tmp],Table1[[#This Row],[winter_min_tmp]]))*100</f>
        <v>49.5</v>
      </c>
      <c r="H2294">
        <f>CEILING(_xlfn.PERCENTRANK.INC(Table1[health_imd], Table1[[#This Row],[health_imd]]) * 10, 1)</f>
        <v>3</v>
      </c>
    </row>
    <row r="2295" spans="1:8" x14ac:dyDescent="0.35">
      <c r="A2295" t="s">
        <v>4588</v>
      </c>
      <c r="B2295" t="s">
        <v>4589</v>
      </c>
      <c r="C2295" s="1">
        <v>1.8460958000000001</v>
      </c>
      <c r="D2295" t="str">
        <f>_xlfn.XLOOKUP(Table1[[#This Row],[data_zone_code]],Table2[msoa21cd],Table2[msoa21nm], "Not found")</f>
        <v>Leeds 068</v>
      </c>
      <c r="E2295" s="1">
        <f>_xlfn.XLOOKUP(Table1[[#This Row],[data_zone_code]],Table2[msoa21cd],Table2[Health Deprivation and Disability Rank (where 1 is most deprived)], "Not found")</f>
        <v>12792.8</v>
      </c>
      <c r="F2295">
        <f>RANK(Table1[[#This Row],[winter_min_tmp]],Table1[winter_min_tmp], 0)</f>
        <v>4455</v>
      </c>
      <c r="G2295">
        <f>(_xlfn.PERCENTRANK.INC(Table1[winter_min_tmp],Table1[[#This Row],[winter_min_tmp]]))*100</f>
        <v>35</v>
      </c>
      <c r="H2295">
        <f>CEILING(_xlfn.PERCENTRANK.INC(Table1[health_imd], Table1[[#This Row],[health_imd]]) * 10, 1)</f>
        <v>4</v>
      </c>
    </row>
    <row r="2296" spans="1:8" x14ac:dyDescent="0.35">
      <c r="A2296" t="s">
        <v>4590</v>
      </c>
      <c r="B2296" t="s">
        <v>4591</v>
      </c>
      <c r="C2296" s="1">
        <v>2.201958179</v>
      </c>
      <c r="D2296" t="str">
        <f>_xlfn.XLOOKUP(Table1[[#This Row],[data_zone_code]],Table2[msoa21cd],Table2[msoa21nm], "Not found")</f>
        <v>Leeds 069</v>
      </c>
      <c r="E2296" s="1">
        <f>_xlfn.XLOOKUP(Table1[[#This Row],[data_zone_code]],Table2[msoa21cd],Table2[Health Deprivation and Disability Rank (where 1 is most deprived)], "Not found")</f>
        <v>19744.8</v>
      </c>
      <c r="F2296">
        <f>RANK(Table1[[#This Row],[winter_min_tmp]],Table1[winter_min_tmp], 0)</f>
        <v>2733</v>
      </c>
      <c r="G2296">
        <f>(_xlfn.PERCENTRANK.INC(Table1[winter_min_tmp],Table1[[#This Row],[winter_min_tmp]]))*100</f>
        <v>60.099999999999994</v>
      </c>
      <c r="H2296">
        <f>CEILING(_xlfn.PERCENTRANK.INC(Table1[health_imd], Table1[[#This Row],[health_imd]]) * 10, 1)</f>
        <v>6</v>
      </c>
    </row>
    <row r="2297" spans="1:8" x14ac:dyDescent="0.35">
      <c r="A2297" t="s">
        <v>4592</v>
      </c>
      <c r="B2297" t="s">
        <v>4593</v>
      </c>
      <c r="C2297" s="1">
        <v>2.4147701260000001</v>
      </c>
      <c r="D2297" t="str">
        <f>_xlfn.XLOOKUP(Table1[[#This Row],[data_zone_code]],Table2[msoa21cd],Table2[msoa21nm], "Not found")</f>
        <v>Leeds 070</v>
      </c>
      <c r="E2297" s="1">
        <f>_xlfn.XLOOKUP(Table1[[#This Row],[data_zone_code]],Table2[msoa21cd],Table2[Health Deprivation and Disability Rank (where 1 is most deprived)], "Not found")</f>
        <v>8706</v>
      </c>
      <c r="F2297">
        <f>RANK(Table1[[#This Row],[winter_min_tmp]],Table1[winter_min_tmp], 0)</f>
        <v>1912</v>
      </c>
      <c r="G2297">
        <f>(_xlfn.PERCENTRANK.INC(Table1[winter_min_tmp],Table1[[#This Row],[winter_min_tmp]]))*100</f>
        <v>72.099999999999994</v>
      </c>
      <c r="H2297">
        <f>CEILING(_xlfn.PERCENTRANK.INC(Table1[health_imd], Table1[[#This Row],[health_imd]]) * 10, 1)</f>
        <v>3</v>
      </c>
    </row>
    <row r="2298" spans="1:8" x14ac:dyDescent="0.35">
      <c r="A2298" t="s">
        <v>4594</v>
      </c>
      <c r="B2298" t="s">
        <v>4595</v>
      </c>
      <c r="C2298" s="1">
        <v>2.2918829920000001</v>
      </c>
      <c r="D2298" t="str">
        <f>_xlfn.XLOOKUP(Table1[[#This Row],[data_zone_code]],Table2[msoa21cd],Table2[msoa21nm], "Not found")</f>
        <v>Leeds 071</v>
      </c>
      <c r="E2298" s="1">
        <f>_xlfn.XLOOKUP(Table1[[#This Row],[data_zone_code]],Table2[msoa21cd],Table2[Health Deprivation and Disability Rank (where 1 is most deprived)], "Not found")</f>
        <v>4231.2</v>
      </c>
      <c r="F2298">
        <f>RANK(Table1[[#This Row],[winter_min_tmp]],Table1[winter_min_tmp], 0)</f>
        <v>2349</v>
      </c>
      <c r="G2298">
        <f>(_xlfn.PERCENTRANK.INC(Table1[winter_min_tmp],Table1[[#This Row],[winter_min_tmp]]))*100</f>
        <v>65.7</v>
      </c>
      <c r="H2298">
        <f>CEILING(_xlfn.PERCENTRANK.INC(Table1[health_imd], Table1[[#This Row],[health_imd]]) * 10, 1)</f>
        <v>1</v>
      </c>
    </row>
    <row r="2299" spans="1:8" x14ac:dyDescent="0.35">
      <c r="A2299" t="s">
        <v>4596</v>
      </c>
      <c r="B2299" t="s">
        <v>4597</v>
      </c>
      <c r="C2299" s="1">
        <v>2.340582371</v>
      </c>
      <c r="D2299" t="str">
        <f>_xlfn.XLOOKUP(Table1[[#This Row],[data_zone_code]],Table2[msoa21cd],Table2[msoa21nm], "Not found")</f>
        <v>Leeds 072</v>
      </c>
      <c r="E2299" s="1">
        <f>_xlfn.XLOOKUP(Table1[[#This Row],[data_zone_code]],Table2[msoa21cd],Table2[Health Deprivation and Disability Rank (where 1 is most deprived)], "Not found")</f>
        <v>4914</v>
      </c>
      <c r="F2299">
        <f>RANK(Table1[[#This Row],[winter_min_tmp]],Table1[winter_min_tmp], 0)</f>
        <v>2158</v>
      </c>
      <c r="G2299">
        <f>(_xlfn.PERCENTRANK.INC(Table1[winter_min_tmp],Table1[[#This Row],[winter_min_tmp]]))*100</f>
        <v>68.5</v>
      </c>
      <c r="H2299">
        <f>CEILING(_xlfn.PERCENTRANK.INC(Table1[health_imd], Table1[[#This Row],[health_imd]]) * 10, 1)</f>
        <v>1</v>
      </c>
    </row>
    <row r="2300" spans="1:8" x14ac:dyDescent="0.35">
      <c r="A2300" t="s">
        <v>4598</v>
      </c>
      <c r="B2300" t="s">
        <v>4599</v>
      </c>
      <c r="C2300" s="1">
        <v>2.0531141759999998</v>
      </c>
      <c r="D2300" t="str">
        <f>_xlfn.XLOOKUP(Table1[[#This Row],[data_zone_code]],Table2[msoa21cd],Table2[msoa21nm], "Not found")</f>
        <v>Leeds 073</v>
      </c>
      <c r="E2300" s="1">
        <f>_xlfn.XLOOKUP(Table1[[#This Row],[data_zone_code]],Table2[msoa21cd],Table2[Health Deprivation and Disability Rank (where 1 is most deprived)], "Not found")</f>
        <v>26955.75</v>
      </c>
      <c r="F2300">
        <f>RANK(Table1[[#This Row],[winter_min_tmp]],Table1[winter_min_tmp], 0)</f>
        <v>3459</v>
      </c>
      <c r="G2300">
        <f>(_xlfn.PERCENTRANK.INC(Table1[winter_min_tmp],Table1[[#This Row],[winter_min_tmp]]))*100</f>
        <v>49.5</v>
      </c>
      <c r="H2300">
        <f>CEILING(_xlfn.PERCENTRANK.INC(Table1[health_imd], Table1[[#This Row],[health_imd]]) * 10, 1)</f>
        <v>9</v>
      </c>
    </row>
    <row r="2301" spans="1:8" x14ac:dyDescent="0.35">
      <c r="A2301" t="s">
        <v>4600</v>
      </c>
      <c r="B2301" t="s">
        <v>4601</v>
      </c>
      <c r="C2301" s="1">
        <v>1.9276800160000001</v>
      </c>
      <c r="D2301" t="str">
        <f>_xlfn.XLOOKUP(Table1[[#This Row],[data_zone_code]],Table2[msoa21cd],Table2[msoa21nm], "Not found")</f>
        <v>Leeds 074</v>
      </c>
      <c r="E2301" s="1">
        <f>_xlfn.XLOOKUP(Table1[[#This Row],[data_zone_code]],Table2[msoa21cd],Table2[Health Deprivation and Disability Rank (where 1 is most deprived)], "Not found")</f>
        <v>17561.5</v>
      </c>
      <c r="F2301">
        <f>RANK(Table1[[#This Row],[winter_min_tmp]],Table1[winter_min_tmp], 0)</f>
        <v>4045</v>
      </c>
      <c r="G2301">
        <f>(_xlfn.PERCENTRANK.INC(Table1[winter_min_tmp],Table1[[#This Row],[winter_min_tmp]]))*100</f>
        <v>40.9</v>
      </c>
      <c r="H2301">
        <f>CEILING(_xlfn.PERCENTRANK.INC(Table1[health_imd], Table1[[#This Row],[health_imd]]) * 10, 1)</f>
        <v>6</v>
      </c>
    </row>
    <row r="2302" spans="1:8" x14ac:dyDescent="0.35">
      <c r="A2302" t="s">
        <v>4602</v>
      </c>
      <c r="B2302" t="s">
        <v>4603</v>
      </c>
      <c r="C2302" s="1">
        <v>2.4412734509999998</v>
      </c>
      <c r="D2302" t="str">
        <f>_xlfn.XLOOKUP(Table1[[#This Row],[data_zone_code]],Table2[msoa21cd],Table2[msoa21nm], "Not found")</f>
        <v>Leeds 075</v>
      </c>
      <c r="E2302" s="1">
        <f>_xlfn.XLOOKUP(Table1[[#This Row],[data_zone_code]],Table2[msoa21cd],Table2[Health Deprivation and Disability Rank (where 1 is most deprived)], "Not found")</f>
        <v>7370</v>
      </c>
      <c r="F2302">
        <f>RANK(Table1[[#This Row],[winter_min_tmp]],Table1[winter_min_tmp], 0)</f>
        <v>1823</v>
      </c>
      <c r="G2302">
        <f>(_xlfn.PERCENTRANK.INC(Table1[winter_min_tmp],Table1[[#This Row],[winter_min_tmp]]))*100</f>
        <v>73.400000000000006</v>
      </c>
      <c r="H2302">
        <f>CEILING(_xlfn.PERCENTRANK.INC(Table1[health_imd], Table1[[#This Row],[health_imd]]) * 10, 1)</f>
        <v>2</v>
      </c>
    </row>
    <row r="2303" spans="1:8" x14ac:dyDescent="0.35">
      <c r="A2303" t="s">
        <v>4604</v>
      </c>
      <c r="B2303" t="s">
        <v>4605</v>
      </c>
      <c r="C2303" s="1">
        <v>1.754735827</v>
      </c>
      <c r="D2303" t="str">
        <f>_xlfn.XLOOKUP(Table1[[#This Row],[data_zone_code]],Table2[msoa21cd],Table2[msoa21nm], "Not found")</f>
        <v>Leeds 076</v>
      </c>
      <c r="E2303" s="1">
        <f>_xlfn.XLOOKUP(Table1[[#This Row],[data_zone_code]],Table2[msoa21cd],Table2[Health Deprivation and Disability Rank (where 1 is most deprived)], "Not found")</f>
        <v>18389.8</v>
      </c>
      <c r="F2303">
        <f>RANK(Table1[[#This Row],[winter_min_tmp]],Table1[winter_min_tmp], 0)</f>
        <v>4906</v>
      </c>
      <c r="G2303">
        <f>(_xlfn.PERCENTRANK.INC(Table1[winter_min_tmp],Table1[[#This Row],[winter_min_tmp]]))*100</f>
        <v>28.4</v>
      </c>
      <c r="H2303">
        <f>CEILING(_xlfn.PERCENTRANK.INC(Table1[health_imd], Table1[[#This Row],[health_imd]]) * 10, 1)</f>
        <v>6</v>
      </c>
    </row>
    <row r="2304" spans="1:8" x14ac:dyDescent="0.35">
      <c r="A2304" t="s">
        <v>4606</v>
      </c>
      <c r="B2304" t="s">
        <v>4607</v>
      </c>
      <c r="C2304" s="1">
        <v>1.8993014100000001</v>
      </c>
      <c r="D2304" t="str">
        <f>_xlfn.XLOOKUP(Table1[[#This Row],[data_zone_code]],Table2[msoa21cd],Table2[msoa21nm], "Not found")</f>
        <v>Leeds 077</v>
      </c>
      <c r="E2304" s="1">
        <f>_xlfn.XLOOKUP(Table1[[#This Row],[data_zone_code]],Table2[msoa21cd],Table2[Health Deprivation and Disability Rank (where 1 is most deprived)], "Not found")</f>
        <v>26981.8</v>
      </c>
      <c r="F2304">
        <f>RANK(Table1[[#This Row],[winter_min_tmp]],Table1[winter_min_tmp], 0)</f>
        <v>4193</v>
      </c>
      <c r="G2304">
        <f>(_xlfn.PERCENTRANK.INC(Table1[winter_min_tmp],Table1[[#This Row],[winter_min_tmp]]))*100</f>
        <v>38.800000000000004</v>
      </c>
      <c r="H2304">
        <f>CEILING(_xlfn.PERCENTRANK.INC(Table1[health_imd], Table1[[#This Row],[health_imd]]) * 10, 1)</f>
        <v>9</v>
      </c>
    </row>
    <row r="2305" spans="1:8" x14ac:dyDescent="0.35">
      <c r="A2305" t="s">
        <v>4608</v>
      </c>
      <c r="B2305" t="s">
        <v>4609</v>
      </c>
      <c r="C2305" s="1">
        <v>2.0078675750000001</v>
      </c>
      <c r="D2305" t="str">
        <f>_xlfn.XLOOKUP(Table1[[#This Row],[data_zone_code]],Table2[msoa21cd],Table2[msoa21nm], "Not found")</f>
        <v>Leeds 078</v>
      </c>
      <c r="E2305" s="1">
        <f>_xlfn.XLOOKUP(Table1[[#This Row],[data_zone_code]],Table2[msoa21cd],Table2[Health Deprivation and Disability Rank (where 1 is most deprived)], "Not found")</f>
        <v>2949.25</v>
      </c>
      <c r="F2305">
        <f>RANK(Table1[[#This Row],[winter_min_tmp]],Table1[winter_min_tmp], 0)</f>
        <v>3661</v>
      </c>
      <c r="G2305">
        <f>(_xlfn.PERCENTRANK.INC(Table1[winter_min_tmp],Table1[[#This Row],[winter_min_tmp]]))*100</f>
        <v>46.6</v>
      </c>
      <c r="H2305">
        <f>CEILING(_xlfn.PERCENTRANK.INC(Table1[health_imd], Table1[[#This Row],[health_imd]]) * 10, 1)</f>
        <v>1</v>
      </c>
    </row>
    <row r="2306" spans="1:8" x14ac:dyDescent="0.35">
      <c r="A2306" t="s">
        <v>4610</v>
      </c>
      <c r="B2306" t="s">
        <v>4611</v>
      </c>
      <c r="C2306" s="1">
        <v>1.767513514</v>
      </c>
      <c r="D2306" t="str">
        <f>_xlfn.XLOOKUP(Table1[[#This Row],[data_zone_code]],Table2[msoa21cd],Table2[msoa21nm], "Not found")</f>
        <v>Leeds 079</v>
      </c>
      <c r="E2306" s="1">
        <f>_xlfn.XLOOKUP(Table1[[#This Row],[data_zone_code]],Table2[msoa21cd],Table2[Health Deprivation and Disability Rank (where 1 is most deprived)], "Not found")</f>
        <v>14242.6</v>
      </c>
      <c r="F2306">
        <f>RANK(Table1[[#This Row],[winter_min_tmp]],Table1[winter_min_tmp], 0)</f>
        <v>4851</v>
      </c>
      <c r="G2306">
        <f>(_xlfn.PERCENTRANK.INC(Table1[winter_min_tmp],Table1[[#This Row],[winter_min_tmp]]))*100</f>
        <v>29.2</v>
      </c>
      <c r="H2306">
        <f>CEILING(_xlfn.PERCENTRANK.INC(Table1[health_imd], Table1[[#This Row],[health_imd]]) * 10, 1)</f>
        <v>4</v>
      </c>
    </row>
    <row r="2307" spans="1:8" x14ac:dyDescent="0.35">
      <c r="A2307" t="s">
        <v>4612</v>
      </c>
      <c r="B2307" t="s">
        <v>4613</v>
      </c>
      <c r="C2307" s="1">
        <v>1.7669643159999999</v>
      </c>
      <c r="D2307" t="str">
        <f>_xlfn.XLOOKUP(Table1[[#This Row],[data_zone_code]],Table2[msoa21cd],Table2[msoa21nm], "Not found")</f>
        <v>Leeds 080</v>
      </c>
      <c r="E2307" s="1">
        <f>_xlfn.XLOOKUP(Table1[[#This Row],[data_zone_code]],Table2[msoa21cd],Table2[Health Deprivation and Disability Rank (where 1 is most deprived)], "Not found")</f>
        <v>11349.25</v>
      </c>
      <c r="F2307">
        <f>RANK(Table1[[#This Row],[winter_min_tmp]],Table1[winter_min_tmp], 0)</f>
        <v>4854</v>
      </c>
      <c r="G2307">
        <f>(_xlfn.PERCENTRANK.INC(Table1[winter_min_tmp],Table1[[#This Row],[winter_min_tmp]]))*100</f>
        <v>29.099999999999998</v>
      </c>
      <c r="H2307">
        <f>CEILING(_xlfn.PERCENTRANK.INC(Table1[health_imd], Table1[[#This Row],[health_imd]]) * 10, 1)</f>
        <v>3</v>
      </c>
    </row>
    <row r="2308" spans="1:8" x14ac:dyDescent="0.35">
      <c r="A2308" t="s">
        <v>4614</v>
      </c>
      <c r="B2308" t="s">
        <v>4615</v>
      </c>
      <c r="C2308" s="1">
        <v>2.119306087</v>
      </c>
      <c r="D2308" t="str">
        <f>_xlfn.XLOOKUP(Table1[[#This Row],[data_zone_code]],Table2[msoa21cd],Table2[msoa21nm], "Not found")</f>
        <v>Leeds 081</v>
      </c>
      <c r="E2308" s="1">
        <f>_xlfn.XLOOKUP(Table1[[#This Row],[data_zone_code]],Table2[msoa21cd],Table2[Health Deprivation and Disability Rank (where 1 is most deprived)], "Not found")</f>
        <v>12171</v>
      </c>
      <c r="F2308">
        <f>RANK(Table1[[#This Row],[winter_min_tmp]],Table1[winter_min_tmp], 0)</f>
        <v>3137</v>
      </c>
      <c r="G2308">
        <f>(_xlfn.PERCENTRANK.INC(Table1[winter_min_tmp],Table1[[#This Row],[winter_min_tmp]]))*100</f>
        <v>54.2</v>
      </c>
      <c r="H2308">
        <f>CEILING(_xlfn.PERCENTRANK.INC(Table1[health_imd], Table1[[#This Row],[health_imd]]) * 10, 1)</f>
        <v>4</v>
      </c>
    </row>
    <row r="2309" spans="1:8" x14ac:dyDescent="0.35">
      <c r="A2309" t="s">
        <v>4616</v>
      </c>
      <c r="B2309" t="s">
        <v>4617</v>
      </c>
      <c r="C2309" s="1">
        <v>2.346032143</v>
      </c>
      <c r="D2309" t="str">
        <f>_xlfn.XLOOKUP(Table1[[#This Row],[data_zone_code]],Table2[msoa21cd],Table2[msoa21nm], "Not found")</f>
        <v>Leeds 082</v>
      </c>
      <c r="E2309" s="1">
        <f>_xlfn.XLOOKUP(Table1[[#This Row],[data_zone_code]],Table2[msoa21cd],Table2[Health Deprivation and Disability Rank (where 1 is most deprived)], "Not found")</f>
        <v>6806</v>
      </c>
      <c r="F2309">
        <f>RANK(Table1[[#This Row],[winter_min_tmp]],Table1[winter_min_tmp], 0)</f>
        <v>2147</v>
      </c>
      <c r="G2309">
        <f>(_xlfn.PERCENTRANK.INC(Table1[winter_min_tmp],Table1[[#This Row],[winter_min_tmp]]))*100</f>
        <v>68.600000000000009</v>
      </c>
      <c r="H2309">
        <f>CEILING(_xlfn.PERCENTRANK.INC(Table1[health_imd], Table1[[#This Row],[health_imd]]) * 10, 1)</f>
        <v>2</v>
      </c>
    </row>
    <row r="2310" spans="1:8" x14ac:dyDescent="0.35">
      <c r="A2310" t="s">
        <v>4618</v>
      </c>
      <c r="B2310" t="s">
        <v>4619</v>
      </c>
      <c r="C2310" s="1">
        <v>1.901495218</v>
      </c>
      <c r="D2310" t="str">
        <f>_xlfn.XLOOKUP(Table1[[#This Row],[data_zone_code]],Table2[msoa21cd],Table2[msoa21nm], "Not found")</f>
        <v>Leeds 083</v>
      </c>
      <c r="E2310" s="1">
        <f>_xlfn.XLOOKUP(Table1[[#This Row],[data_zone_code]],Table2[msoa21cd],Table2[Health Deprivation and Disability Rank (where 1 is most deprived)], "Not found")</f>
        <v>18744.25</v>
      </c>
      <c r="F2310">
        <f>RANK(Table1[[#This Row],[winter_min_tmp]],Table1[winter_min_tmp], 0)</f>
        <v>4180</v>
      </c>
      <c r="G2310">
        <f>(_xlfn.PERCENTRANK.INC(Table1[winter_min_tmp],Table1[[#This Row],[winter_min_tmp]]))*100</f>
        <v>39</v>
      </c>
      <c r="H2310">
        <f>CEILING(_xlfn.PERCENTRANK.INC(Table1[health_imd], Table1[[#This Row],[health_imd]]) * 10, 1)</f>
        <v>6</v>
      </c>
    </row>
    <row r="2311" spans="1:8" x14ac:dyDescent="0.35">
      <c r="A2311" t="s">
        <v>4620</v>
      </c>
      <c r="B2311" t="s">
        <v>4621</v>
      </c>
      <c r="C2311" s="1">
        <v>2.3629763129999999</v>
      </c>
      <c r="D2311" t="str">
        <f>_xlfn.XLOOKUP(Table1[[#This Row],[data_zone_code]],Table2[msoa21cd],Table2[msoa21nm], "Not found")</f>
        <v>Leeds 085</v>
      </c>
      <c r="E2311" s="1">
        <f>_xlfn.XLOOKUP(Table1[[#This Row],[data_zone_code]],Table2[msoa21cd],Table2[Health Deprivation and Disability Rank (where 1 is most deprived)], "Not found")</f>
        <v>4092.25</v>
      </c>
      <c r="F2311">
        <f>RANK(Table1[[#This Row],[winter_min_tmp]],Table1[winter_min_tmp], 0)</f>
        <v>2087</v>
      </c>
      <c r="G2311">
        <f>(_xlfn.PERCENTRANK.INC(Table1[winter_min_tmp],Table1[[#This Row],[winter_min_tmp]]))*100</f>
        <v>69.5</v>
      </c>
      <c r="H2311">
        <f>CEILING(_xlfn.PERCENTRANK.INC(Table1[health_imd], Table1[[#This Row],[health_imd]]) * 10, 1)</f>
        <v>1</v>
      </c>
    </row>
    <row r="2312" spans="1:8" x14ac:dyDescent="0.35">
      <c r="A2312" t="s">
        <v>4622</v>
      </c>
      <c r="B2312" t="s">
        <v>4623</v>
      </c>
      <c r="C2312" s="1">
        <v>2.2625243660000001</v>
      </c>
      <c r="D2312" t="str">
        <f>_xlfn.XLOOKUP(Table1[[#This Row],[data_zone_code]],Table2[msoa21cd],Table2[msoa21nm], "Not found")</f>
        <v>Leeds 086</v>
      </c>
      <c r="E2312" s="1">
        <f>_xlfn.XLOOKUP(Table1[[#This Row],[data_zone_code]],Table2[msoa21cd],Table2[Health Deprivation and Disability Rank (where 1 is most deprived)], "Not found")</f>
        <v>5115.5</v>
      </c>
      <c r="F2312">
        <f>RANK(Table1[[#This Row],[winter_min_tmp]],Table1[winter_min_tmp], 0)</f>
        <v>2471</v>
      </c>
      <c r="G2312">
        <f>(_xlfn.PERCENTRANK.INC(Table1[winter_min_tmp],Table1[[#This Row],[winter_min_tmp]]))*100</f>
        <v>63.9</v>
      </c>
      <c r="H2312">
        <f>CEILING(_xlfn.PERCENTRANK.INC(Table1[health_imd], Table1[[#This Row],[health_imd]]) * 10, 1)</f>
        <v>2</v>
      </c>
    </row>
    <row r="2313" spans="1:8" x14ac:dyDescent="0.35">
      <c r="A2313" t="s">
        <v>4624</v>
      </c>
      <c r="B2313" t="s">
        <v>4625</v>
      </c>
      <c r="C2313" s="1">
        <v>2.112743139</v>
      </c>
      <c r="D2313" t="str">
        <f>_xlfn.XLOOKUP(Table1[[#This Row],[data_zone_code]],Table2[msoa21cd],Table2[msoa21nm], "Not found")</f>
        <v>Leeds 087</v>
      </c>
      <c r="E2313" s="1">
        <f>_xlfn.XLOOKUP(Table1[[#This Row],[data_zone_code]],Table2[msoa21cd],Table2[Health Deprivation and Disability Rank (where 1 is most deprived)], "Not found")</f>
        <v>13437.25</v>
      </c>
      <c r="F2313">
        <f>RANK(Table1[[#This Row],[winter_min_tmp]],Table1[winter_min_tmp], 0)</f>
        <v>3175</v>
      </c>
      <c r="G2313">
        <f>(_xlfn.PERCENTRANK.INC(Table1[winter_min_tmp],Table1[[#This Row],[winter_min_tmp]]))*100</f>
        <v>53.6</v>
      </c>
      <c r="H2313">
        <f>CEILING(_xlfn.PERCENTRANK.INC(Table1[health_imd], Table1[[#This Row],[health_imd]]) * 10, 1)</f>
        <v>4</v>
      </c>
    </row>
    <row r="2314" spans="1:8" x14ac:dyDescent="0.35">
      <c r="A2314" t="s">
        <v>4626</v>
      </c>
      <c r="B2314" t="s">
        <v>4627</v>
      </c>
      <c r="C2314" s="1">
        <v>2.1413090229999998</v>
      </c>
      <c r="D2314" t="str">
        <f>_xlfn.XLOOKUP(Table1[[#This Row],[data_zone_code]],Table2[msoa21cd],Table2[msoa21nm], "Not found")</f>
        <v>Leeds 088</v>
      </c>
      <c r="E2314" s="1">
        <f>_xlfn.XLOOKUP(Table1[[#This Row],[data_zone_code]],Table2[msoa21cd],Table2[Health Deprivation and Disability Rank (where 1 is most deprived)], "Not found")</f>
        <v>16490.5</v>
      </c>
      <c r="F2314">
        <f>RANK(Table1[[#This Row],[winter_min_tmp]],Table1[winter_min_tmp], 0)</f>
        <v>3027</v>
      </c>
      <c r="G2314">
        <f>(_xlfn.PERCENTRANK.INC(Table1[winter_min_tmp],Table1[[#This Row],[winter_min_tmp]]))*100</f>
        <v>55.800000000000004</v>
      </c>
      <c r="H2314">
        <f>CEILING(_xlfn.PERCENTRANK.INC(Table1[health_imd], Table1[[#This Row],[health_imd]]) * 10, 1)</f>
        <v>5</v>
      </c>
    </row>
    <row r="2315" spans="1:8" x14ac:dyDescent="0.35">
      <c r="A2315" t="s">
        <v>4628</v>
      </c>
      <c r="B2315" t="s">
        <v>4629</v>
      </c>
      <c r="C2315" s="1">
        <v>2.0979523659999999</v>
      </c>
      <c r="D2315" t="str">
        <f>_xlfn.XLOOKUP(Table1[[#This Row],[data_zone_code]],Table2[msoa21cd],Table2[msoa21nm], "Not found")</f>
        <v>Leeds 089</v>
      </c>
      <c r="E2315" s="1">
        <f>_xlfn.XLOOKUP(Table1[[#This Row],[data_zone_code]],Table2[msoa21cd],Table2[Health Deprivation and Disability Rank (where 1 is most deprived)], "Not found")</f>
        <v>17741.599999999999</v>
      </c>
      <c r="F2315">
        <f>RANK(Table1[[#This Row],[winter_min_tmp]],Table1[winter_min_tmp], 0)</f>
        <v>3241</v>
      </c>
      <c r="G2315">
        <f>(_xlfn.PERCENTRANK.INC(Table1[winter_min_tmp],Table1[[#This Row],[winter_min_tmp]]))*100</f>
        <v>52.7</v>
      </c>
      <c r="H2315">
        <f>CEILING(_xlfn.PERCENTRANK.INC(Table1[health_imd], Table1[[#This Row],[health_imd]]) * 10, 1)</f>
        <v>6</v>
      </c>
    </row>
    <row r="2316" spans="1:8" x14ac:dyDescent="0.35">
      <c r="A2316" t="s">
        <v>4630</v>
      </c>
      <c r="B2316" t="s">
        <v>4631</v>
      </c>
      <c r="C2316" s="6">
        <v>2.1142411230000002</v>
      </c>
      <c r="D2316" t="str">
        <f>_xlfn.XLOOKUP(Table1[[#This Row],[data_zone_code]],Table2[msoa21cd],Table2[msoa21nm], "Not found")</f>
        <v>Leeds 090</v>
      </c>
      <c r="E2316" s="1">
        <f>_xlfn.XLOOKUP(Table1[[#This Row],[data_zone_code]],Table2[msoa21cd],Table2[Health Deprivation and Disability Rank (where 1 is most deprived)], "Not found")</f>
        <v>8224.4</v>
      </c>
      <c r="F2316">
        <f>RANK(Table1[[#This Row],[winter_min_tmp]],Table1[winter_min_tmp], 0)</f>
        <v>3168</v>
      </c>
      <c r="G2316">
        <f>(_xlfn.PERCENTRANK.INC(Table1[winter_min_tmp],Table1[[#This Row],[winter_min_tmp]]))*100</f>
        <v>53.7</v>
      </c>
      <c r="H2316">
        <f>CEILING(_xlfn.PERCENTRANK.INC(Table1[health_imd], Table1[[#This Row],[health_imd]]) * 10, 1)</f>
        <v>2</v>
      </c>
    </row>
    <row r="2317" spans="1:8" x14ac:dyDescent="0.35">
      <c r="A2317" t="s">
        <v>4632</v>
      </c>
      <c r="B2317" t="s">
        <v>4633</v>
      </c>
      <c r="C2317" s="1">
        <v>2.181137562</v>
      </c>
      <c r="D2317" t="str">
        <f>_xlfn.XLOOKUP(Table1[[#This Row],[data_zone_code]],Table2[msoa21cd],Table2[msoa21nm], "Not found")</f>
        <v>Leeds 091</v>
      </c>
      <c r="E2317" s="1">
        <f>_xlfn.XLOOKUP(Table1[[#This Row],[data_zone_code]],Table2[msoa21cd],Table2[Health Deprivation and Disability Rank (where 1 is most deprived)], "Not found")</f>
        <v>13723.4</v>
      </c>
      <c r="F2317">
        <f>RANK(Table1[[#This Row],[winter_min_tmp]],Table1[winter_min_tmp], 0)</f>
        <v>2849</v>
      </c>
      <c r="G2317">
        <f>(_xlfn.PERCENTRANK.INC(Table1[winter_min_tmp],Table1[[#This Row],[winter_min_tmp]]))*100</f>
        <v>58.4</v>
      </c>
      <c r="H2317">
        <f>CEILING(_xlfn.PERCENTRANK.INC(Table1[health_imd], Table1[[#This Row],[health_imd]]) * 10, 1)</f>
        <v>4</v>
      </c>
    </row>
    <row r="2318" spans="1:8" x14ac:dyDescent="0.35">
      <c r="A2318" t="s">
        <v>4634</v>
      </c>
      <c r="B2318" t="s">
        <v>4635</v>
      </c>
      <c r="C2318" s="1">
        <v>2.2228076460000001</v>
      </c>
      <c r="D2318" t="str">
        <f>_xlfn.XLOOKUP(Table1[[#This Row],[data_zone_code]],Table2[msoa21cd],Table2[msoa21nm], "Not found")</f>
        <v>Leeds 092</v>
      </c>
      <c r="E2318" s="1">
        <f>_xlfn.XLOOKUP(Table1[[#This Row],[data_zone_code]],Table2[msoa21cd],Table2[Health Deprivation and Disability Rank (where 1 is most deprived)], "Not found")</f>
        <v>2552</v>
      </c>
      <c r="F2318">
        <f>RANK(Table1[[#This Row],[winter_min_tmp]],Table1[winter_min_tmp], 0)</f>
        <v>2647</v>
      </c>
      <c r="G2318">
        <f>(_xlfn.PERCENTRANK.INC(Table1[winter_min_tmp],Table1[[#This Row],[winter_min_tmp]]))*100</f>
        <v>61.3</v>
      </c>
      <c r="H2318">
        <f>CEILING(_xlfn.PERCENTRANK.INC(Table1[health_imd], Table1[[#This Row],[health_imd]]) * 10, 1)</f>
        <v>1</v>
      </c>
    </row>
    <row r="2319" spans="1:8" x14ac:dyDescent="0.35">
      <c r="A2319" t="s">
        <v>4636</v>
      </c>
      <c r="B2319" t="s">
        <v>4637</v>
      </c>
      <c r="C2319" s="1">
        <v>1.819003344</v>
      </c>
      <c r="D2319" t="str">
        <f>_xlfn.XLOOKUP(Table1[[#This Row],[data_zone_code]],Table2[msoa21cd],Table2[msoa21nm], "Not found")</f>
        <v>Leeds 093</v>
      </c>
      <c r="E2319" s="1">
        <f>_xlfn.XLOOKUP(Table1[[#This Row],[data_zone_code]],Table2[msoa21cd],Table2[Health Deprivation and Disability Rank (where 1 is most deprived)], "Not found")</f>
        <v>21284.5</v>
      </c>
      <c r="F2319">
        <f>RANK(Table1[[#This Row],[winter_min_tmp]],Table1[winter_min_tmp], 0)</f>
        <v>4588</v>
      </c>
      <c r="G2319">
        <f>(_xlfn.PERCENTRANK.INC(Table1[winter_min_tmp],Table1[[#This Row],[winter_min_tmp]]))*100</f>
        <v>33</v>
      </c>
      <c r="H2319">
        <f>CEILING(_xlfn.PERCENTRANK.INC(Table1[health_imd], Table1[[#This Row],[health_imd]]) * 10, 1)</f>
        <v>7</v>
      </c>
    </row>
    <row r="2320" spans="1:8" x14ac:dyDescent="0.35">
      <c r="A2320" t="s">
        <v>4638</v>
      </c>
      <c r="B2320" t="s">
        <v>4639</v>
      </c>
      <c r="C2320" s="1">
        <v>2.1295301910000002</v>
      </c>
      <c r="D2320" t="str">
        <f>_xlfn.XLOOKUP(Table1[[#This Row],[data_zone_code]],Table2[msoa21cd],Table2[msoa21nm], "Not found")</f>
        <v>Leeds 094</v>
      </c>
      <c r="E2320" s="1">
        <f>_xlfn.XLOOKUP(Table1[[#This Row],[data_zone_code]],Table2[msoa21cd],Table2[Health Deprivation and Disability Rank (where 1 is most deprived)], "Not found")</f>
        <v>7693.25</v>
      </c>
      <c r="F2320">
        <f>RANK(Table1[[#This Row],[winter_min_tmp]],Table1[winter_min_tmp], 0)</f>
        <v>3084</v>
      </c>
      <c r="G2320">
        <f>(_xlfn.PERCENTRANK.INC(Table1[winter_min_tmp],Table1[[#This Row],[winter_min_tmp]]))*100</f>
        <v>55.000000000000007</v>
      </c>
      <c r="H2320">
        <f>CEILING(_xlfn.PERCENTRANK.INC(Table1[health_imd], Table1[[#This Row],[health_imd]]) * 10, 1)</f>
        <v>2</v>
      </c>
    </row>
    <row r="2321" spans="1:8" x14ac:dyDescent="0.35">
      <c r="A2321" t="s">
        <v>4640</v>
      </c>
      <c r="B2321" t="s">
        <v>4641</v>
      </c>
      <c r="C2321" s="1">
        <v>1.5004358289999999</v>
      </c>
      <c r="D2321" t="str">
        <f>_xlfn.XLOOKUP(Table1[[#This Row],[data_zone_code]],Table2[msoa21cd],Table2[msoa21nm], "Not found")</f>
        <v>Leeds 095</v>
      </c>
      <c r="E2321" s="1">
        <f>_xlfn.XLOOKUP(Table1[[#This Row],[data_zone_code]],Table2[msoa21cd],Table2[Health Deprivation and Disability Rank (where 1 is most deprived)], "Not found")</f>
        <v>15017.2</v>
      </c>
      <c r="F2321">
        <f>RANK(Table1[[#This Row],[winter_min_tmp]],Table1[winter_min_tmp], 0)</f>
        <v>5958</v>
      </c>
      <c r="G2321">
        <f>(_xlfn.PERCENTRANK.INC(Table1[winter_min_tmp],Table1[[#This Row],[winter_min_tmp]]))*100</f>
        <v>13</v>
      </c>
      <c r="H2321">
        <f>CEILING(_xlfn.PERCENTRANK.INC(Table1[health_imd], Table1[[#This Row],[health_imd]]) * 10, 1)</f>
        <v>5</v>
      </c>
    </row>
    <row r="2322" spans="1:8" x14ac:dyDescent="0.35">
      <c r="A2322" t="s">
        <v>4642</v>
      </c>
      <c r="B2322" t="s">
        <v>4643</v>
      </c>
      <c r="C2322" s="1">
        <v>1.2999247309999999</v>
      </c>
      <c r="D2322" t="str">
        <f>_xlfn.XLOOKUP(Table1[[#This Row],[data_zone_code]],Table2[msoa21cd],Table2[msoa21nm], "Not found")</f>
        <v>Leeds 096</v>
      </c>
      <c r="E2322" s="1">
        <f>_xlfn.XLOOKUP(Table1[[#This Row],[data_zone_code]],Table2[msoa21cd],Table2[Health Deprivation and Disability Rank (where 1 is most deprived)], "Not found")</f>
        <v>17517</v>
      </c>
      <c r="F2322">
        <f>RANK(Table1[[#This Row],[winter_min_tmp]],Table1[winter_min_tmp], 0)</f>
        <v>6474</v>
      </c>
      <c r="G2322">
        <f>(_xlfn.PERCENTRANK.INC(Table1[winter_min_tmp],Table1[[#This Row],[winter_min_tmp]]))*100</f>
        <v>5.5</v>
      </c>
      <c r="H2322">
        <f>CEILING(_xlfn.PERCENTRANK.INC(Table1[health_imd], Table1[[#This Row],[health_imd]]) * 10, 1)</f>
        <v>6</v>
      </c>
    </row>
    <row r="2323" spans="1:8" x14ac:dyDescent="0.35">
      <c r="A2323" t="s">
        <v>4644</v>
      </c>
      <c r="B2323" t="s">
        <v>4645</v>
      </c>
      <c r="C2323" s="1">
        <v>2.168581724</v>
      </c>
      <c r="D2323" t="str">
        <f>_xlfn.XLOOKUP(Table1[[#This Row],[data_zone_code]],Table2[msoa21cd],Table2[msoa21nm], "Not found")</f>
        <v>Leeds 097</v>
      </c>
      <c r="E2323" s="1">
        <f>_xlfn.XLOOKUP(Table1[[#This Row],[data_zone_code]],Table2[msoa21cd],Table2[Health Deprivation and Disability Rank (where 1 is most deprived)], "Not found")</f>
        <v>18791.8</v>
      </c>
      <c r="F2323">
        <f>RANK(Table1[[#This Row],[winter_min_tmp]],Table1[winter_min_tmp], 0)</f>
        <v>2906</v>
      </c>
      <c r="G2323">
        <f>(_xlfn.PERCENTRANK.INC(Table1[winter_min_tmp],Table1[[#This Row],[winter_min_tmp]]))*100</f>
        <v>57.599999999999994</v>
      </c>
      <c r="H2323">
        <f>CEILING(_xlfn.PERCENTRANK.INC(Table1[health_imd], Table1[[#This Row],[health_imd]]) * 10, 1)</f>
        <v>6</v>
      </c>
    </row>
    <row r="2324" spans="1:8" x14ac:dyDescent="0.35">
      <c r="A2324" t="s">
        <v>4646</v>
      </c>
      <c r="B2324" t="s">
        <v>4647</v>
      </c>
      <c r="C2324" s="1">
        <v>2.1218020919999998</v>
      </c>
      <c r="D2324" t="str">
        <f>_xlfn.XLOOKUP(Table1[[#This Row],[data_zone_code]],Table2[msoa21cd],Table2[msoa21nm], "Not found")</f>
        <v>Leeds 098</v>
      </c>
      <c r="E2324" s="1">
        <f>_xlfn.XLOOKUP(Table1[[#This Row],[data_zone_code]],Table2[msoa21cd],Table2[Health Deprivation and Disability Rank (where 1 is most deprived)], "Not found")</f>
        <v>13983.2</v>
      </c>
      <c r="F2324">
        <f>RANK(Table1[[#This Row],[winter_min_tmp]],Table1[winter_min_tmp], 0)</f>
        <v>3117</v>
      </c>
      <c r="G2324">
        <f>(_xlfn.PERCENTRANK.INC(Table1[winter_min_tmp],Table1[[#This Row],[winter_min_tmp]]))*100</f>
        <v>54.500000000000007</v>
      </c>
      <c r="H2324">
        <f>CEILING(_xlfn.PERCENTRANK.INC(Table1[health_imd], Table1[[#This Row],[health_imd]]) * 10, 1)</f>
        <v>4</v>
      </c>
    </row>
    <row r="2325" spans="1:8" x14ac:dyDescent="0.35">
      <c r="A2325" t="s">
        <v>4648</v>
      </c>
      <c r="B2325" t="s">
        <v>4649</v>
      </c>
      <c r="C2325" s="1">
        <v>1.99239707</v>
      </c>
      <c r="D2325" t="str">
        <f>_xlfn.XLOOKUP(Table1[[#This Row],[data_zone_code]],Table2[msoa21cd],Table2[msoa21nm], "Not found")</f>
        <v>Leeds 099</v>
      </c>
      <c r="E2325" s="1">
        <f>_xlfn.XLOOKUP(Table1[[#This Row],[data_zone_code]],Table2[msoa21cd],Table2[Health Deprivation and Disability Rank (where 1 is most deprived)], "Not found")</f>
        <v>13618.4</v>
      </c>
      <c r="F2325">
        <f>RANK(Table1[[#This Row],[winter_min_tmp]],Table1[winter_min_tmp], 0)</f>
        <v>3736</v>
      </c>
      <c r="G2325">
        <f>(_xlfn.PERCENTRANK.INC(Table1[winter_min_tmp],Table1[[#This Row],[winter_min_tmp]]))*100</f>
        <v>45.5</v>
      </c>
      <c r="H2325">
        <f>CEILING(_xlfn.PERCENTRANK.INC(Table1[health_imd], Table1[[#This Row],[health_imd]]) * 10, 1)</f>
        <v>4</v>
      </c>
    </row>
    <row r="2326" spans="1:8" x14ac:dyDescent="0.35">
      <c r="A2326" t="s">
        <v>4650</v>
      </c>
      <c r="B2326" t="s">
        <v>4651</v>
      </c>
      <c r="C2326" s="1">
        <v>2.1475343699999998</v>
      </c>
      <c r="D2326" t="str">
        <f>_xlfn.XLOOKUP(Table1[[#This Row],[data_zone_code]],Table2[msoa21cd],Table2[msoa21nm], "Not found")</f>
        <v>Leeds 100</v>
      </c>
      <c r="E2326" s="1">
        <f>_xlfn.XLOOKUP(Table1[[#This Row],[data_zone_code]],Table2[msoa21cd],Table2[Health Deprivation and Disability Rank (where 1 is most deprived)], "Not found")</f>
        <v>17221</v>
      </c>
      <c r="F2326">
        <f>RANK(Table1[[#This Row],[winter_min_tmp]],Table1[winter_min_tmp], 0)</f>
        <v>2999</v>
      </c>
      <c r="G2326">
        <f>(_xlfn.PERCENTRANK.INC(Table1[winter_min_tmp],Table1[[#This Row],[winter_min_tmp]]))*100</f>
        <v>56.2</v>
      </c>
      <c r="H2326">
        <f>CEILING(_xlfn.PERCENTRANK.INC(Table1[health_imd], Table1[[#This Row],[health_imd]]) * 10, 1)</f>
        <v>6</v>
      </c>
    </row>
    <row r="2327" spans="1:8" x14ac:dyDescent="0.35">
      <c r="A2327" t="s">
        <v>4652</v>
      </c>
      <c r="B2327" t="s">
        <v>4653</v>
      </c>
      <c r="C2327" s="1">
        <v>1.85904789</v>
      </c>
      <c r="D2327" t="str">
        <f>_xlfn.XLOOKUP(Table1[[#This Row],[data_zone_code]],Table2[msoa21cd],Table2[msoa21nm], "Not found")</f>
        <v>Leeds 101</v>
      </c>
      <c r="E2327" s="1">
        <f>_xlfn.XLOOKUP(Table1[[#This Row],[data_zone_code]],Table2[msoa21cd],Table2[Health Deprivation and Disability Rank (where 1 is most deprived)], "Not found")</f>
        <v>3535</v>
      </c>
      <c r="F2327">
        <f>RANK(Table1[[#This Row],[winter_min_tmp]],Table1[winter_min_tmp], 0)</f>
        <v>4392</v>
      </c>
      <c r="G2327">
        <f>(_xlfn.PERCENTRANK.INC(Table1[winter_min_tmp],Table1[[#This Row],[winter_min_tmp]]))*100</f>
        <v>35.9</v>
      </c>
      <c r="H2327">
        <f>CEILING(_xlfn.PERCENTRANK.INC(Table1[health_imd], Table1[[#This Row],[health_imd]]) * 10, 1)</f>
        <v>1</v>
      </c>
    </row>
    <row r="2328" spans="1:8" x14ac:dyDescent="0.35">
      <c r="A2328" t="s">
        <v>4654</v>
      </c>
      <c r="B2328" t="s">
        <v>4655</v>
      </c>
      <c r="C2328" s="1">
        <v>1.6673018930000001</v>
      </c>
      <c r="D2328" t="str">
        <f>_xlfn.XLOOKUP(Table1[[#This Row],[data_zone_code]],Table2[msoa21cd],Table2[msoa21nm], "Not found")</f>
        <v>Leeds 102</v>
      </c>
      <c r="E2328" s="1">
        <f>_xlfn.XLOOKUP(Table1[[#This Row],[data_zone_code]],Table2[msoa21cd],Table2[Health Deprivation and Disability Rank (where 1 is most deprived)], "Not found")</f>
        <v>15070</v>
      </c>
      <c r="F2328">
        <f>RANK(Table1[[#This Row],[winter_min_tmp]],Table1[winter_min_tmp], 0)</f>
        <v>5308</v>
      </c>
      <c r="G2328">
        <f>(_xlfn.PERCENTRANK.INC(Table1[winter_min_tmp],Table1[[#This Row],[winter_min_tmp]]))*100</f>
        <v>22.5</v>
      </c>
      <c r="H2328">
        <f>CEILING(_xlfn.PERCENTRANK.INC(Table1[health_imd], Table1[[#This Row],[health_imd]]) * 10, 1)</f>
        <v>5</v>
      </c>
    </row>
    <row r="2329" spans="1:8" x14ac:dyDescent="0.35">
      <c r="A2329" t="s">
        <v>4656</v>
      </c>
      <c r="B2329" t="s">
        <v>4657</v>
      </c>
      <c r="C2329" s="1">
        <v>2.3863341810000001</v>
      </c>
      <c r="D2329" t="str">
        <f>_xlfn.XLOOKUP(Table1[[#This Row],[data_zone_code]],Table2[msoa21cd],Table2[msoa21nm], "Not found")</f>
        <v>Leeds 103</v>
      </c>
      <c r="E2329" s="1">
        <f>_xlfn.XLOOKUP(Table1[[#This Row],[data_zone_code]],Table2[msoa21cd],Table2[Health Deprivation and Disability Rank (where 1 is most deprived)], "Not found")</f>
        <v>13575.6</v>
      </c>
      <c r="F2329">
        <f>RANK(Table1[[#This Row],[winter_min_tmp]],Table1[winter_min_tmp], 0)</f>
        <v>2017</v>
      </c>
      <c r="G2329">
        <f>(_xlfn.PERCENTRANK.INC(Table1[winter_min_tmp],Table1[[#This Row],[winter_min_tmp]]))*100</f>
        <v>70.5</v>
      </c>
      <c r="H2329">
        <f>CEILING(_xlfn.PERCENTRANK.INC(Table1[health_imd], Table1[[#This Row],[health_imd]]) * 10, 1)</f>
        <v>4</v>
      </c>
    </row>
    <row r="2330" spans="1:8" x14ac:dyDescent="0.35">
      <c r="A2330" t="s">
        <v>4658</v>
      </c>
      <c r="B2330" t="s">
        <v>4659</v>
      </c>
      <c r="C2330" s="1">
        <v>1.4145339729999999</v>
      </c>
      <c r="D2330" t="str">
        <f>_xlfn.XLOOKUP(Table1[[#This Row],[data_zone_code]],Table2[msoa21cd],Table2[msoa21nm], "Not found")</f>
        <v>Leeds 104</v>
      </c>
      <c r="E2330" s="1">
        <f>_xlfn.XLOOKUP(Table1[[#This Row],[data_zone_code]],Table2[msoa21cd],Table2[Health Deprivation and Disability Rank (where 1 is most deprived)], "Not found")</f>
        <v>11635.5</v>
      </c>
      <c r="F2330">
        <f>RANK(Table1[[#This Row],[winter_min_tmp]],Table1[winter_min_tmp], 0)</f>
        <v>6244</v>
      </c>
      <c r="G2330">
        <f>(_xlfn.PERCENTRANK.INC(Table1[winter_min_tmp],Table1[[#This Row],[winter_min_tmp]]))*100</f>
        <v>8.9</v>
      </c>
      <c r="H2330">
        <f>CEILING(_xlfn.PERCENTRANK.INC(Table1[health_imd], Table1[[#This Row],[health_imd]]) * 10, 1)</f>
        <v>4</v>
      </c>
    </row>
    <row r="2331" spans="1:8" x14ac:dyDescent="0.35">
      <c r="A2331" t="s">
        <v>4660</v>
      </c>
      <c r="B2331" t="s">
        <v>4661</v>
      </c>
      <c r="C2331" s="1">
        <v>1.9509913919999999</v>
      </c>
      <c r="D2331" t="str">
        <f>_xlfn.XLOOKUP(Table1[[#This Row],[data_zone_code]],Table2[msoa21cd],Table2[msoa21nm], "Not found")</f>
        <v>Leeds 105</v>
      </c>
      <c r="E2331" s="1">
        <f>_xlfn.XLOOKUP(Table1[[#This Row],[data_zone_code]],Table2[msoa21cd],Table2[Health Deprivation and Disability Rank (where 1 is most deprived)], "Not found")</f>
        <v>16565.5</v>
      </c>
      <c r="F2331">
        <f>RANK(Table1[[#This Row],[winter_min_tmp]],Table1[winter_min_tmp], 0)</f>
        <v>3927</v>
      </c>
      <c r="G2331">
        <f>(_xlfn.PERCENTRANK.INC(Table1[winter_min_tmp],Table1[[#This Row],[winter_min_tmp]]))*100</f>
        <v>42.699999999999996</v>
      </c>
      <c r="H2331">
        <f>CEILING(_xlfn.PERCENTRANK.INC(Table1[health_imd], Table1[[#This Row],[health_imd]]) * 10, 1)</f>
        <v>5</v>
      </c>
    </row>
    <row r="2332" spans="1:8" x14ac:dyDescent="0.35">
      <c r="A2332" t="s">
        <v>4662</v>
      </c>
      <c r="B2332" t="s">
        <v>4663</v>
      </c>
      <c r="C2332" s="1">
        <v>1.4159691329999999</v>
      </c>
      <c r="D2332" t="str">
        <f>_xlfn.XLOOKUP(Table1[[#This Row],[data_zone_code]],Table2[msoa21cd],Table2[msoa21nm], "Not found")</f>
        <v>Leeds 106</v>
      </c>
      <c r="E2332" s="1">
        <f>_xlfn.XLOOKUP(Table1[[#This Row],[data_zone_code]],Table2[msoa21cd],Table2[Health Deprivation and Disability Rank (where 1 is most deprived)], "Not found")</f>
        <v>18165.400000000001</v>
      </c>
      <c r="F2332">
        <f>RANK(Table1[[#This Row],[winter_min_tmp]],Table1[winter_min_tmp], 0)</f>
        <v>6236</v>
      </c>
      <c r="G2332">
        <f>(_xlfn.PERCENTRANK.INC(Table1[winter_min_tmp],Table1[[#This Row],[winter_min_tmp]]))*100</f>
        <v>9</v>
      </c>
      <c r="H2332">
        <f>CEILING(_xlfn.PERCENTRANK.INC(Table1[health_imd], Table1[[#This Row],[health_imd]]) * 10, 1)</f>
        <v>6</v>
      </c>
    </row>
    <row r="2333" spans="1:8" x14ac:dyDescent="0.35">
      <c r="A2333" t="s">
        <v>4664</v>
      </c>
      <c r="B2333" t="s">
        <v>4665</v>
      </c>
      <c r="C2333" s="1">
        <v>1.7750005719999999</v>
      </c>
      <c r="D2333" t="str">
        <f>_xlfn.XLOOKUP(Table1[[#This Row],[data_zone_code]],Table2[msoa21cd],Table2[msoa21nm], "Not found")</f>
        <v>Leeds 107</v>
      </c>
      <c r="E2333" s="1">
        <f>_xlfn.XLOOKUP(Table1[[#This Row],[data_zone_code]],Table2[msoa21cd],Table2[Health Deprivation and Disability Rank (where 1 is most deprived)], "Not found")</f>
        <v>11745.5</v>
      </c>
      <c r="F2333">
        <f>RANK(Table1[[#This Row],[winter_min_tmp]],Table1[winter_min_tmp], 0)</f>
        <v>4809</v>
      </c>
      <c r="G2333">
        <f>(_xlfn.PERCENTRANK.INC(Table1[winter_min_tmp],Table1[[#This Row],[winter_min_tmp]]))*100</f>
        <v>29.799999999999997</v>
      </c>
      <c r="H2333">
        <f>CEILING(_xlfn.PERCENTRANK.INC(Table1[health_imd], Table1[[#This Row],[health_imd]]) * 10, 1)</f>
        <v>4</v>
      </c>
    </row>
    <row r="2334" spans="1:8" x14ac:dyDescent="0.35">
      <c r="A2334" t="s">
        <v>4666</v>
      </c>
      <c r="B2334" t="s">
        <v>4667</v>
      </c>
      <c r="C2334" s="1">
        <v>1.81084764</v>
      </c>
      <c r="D2334" t="str">
        <f>_xlfn.XLOOKUP(Table1[[#This Row],[data_zone_code]],Table2[msoa21cd],Table2[msoa21nm], "Not found")</f>
        <v>Leeds 108</v>
      </c>
      <c r="E2334" s="1">
        <f>_xlfn.XLOOKUP(Table1[[#This Row],[data_zone_code]],Table2[msoa21cd],Table2[Health Deprivation and Disability Rank (where 1 is most deprived)], "Not found")</f>
        <v>23937.5</v>
      </c>
      <c r="F2334">
        <f>RANK(Table1[[#This Row],[winter_min_tmp]],Table1[winter_min_tmp], 0)</f>
        <v>4623</v>
      </c>
      <c r="G2334">
        <f>(_xlfn.PERCENTRANK.INC(Table1[winter_min_tmp],Table1[[#This Row],[winter_min_tmp]]))*100</f>
        <v>32.5</v>
      </c>
      <c r="H2334">
        <f>CEILING(_xlfn.PERCENTRANK.INC(Table1[health_imd], Table1[[#This Row],[health_imd]]) * 10, 1)</f>
        <v>8</v>
      </c>
    </row>
    <row r="2335" spans="1:8" x14ac:dyDescent="0.35">
      <c r="A2335" t="s">
        <v>4668</v>
      </c>
      <c r="B2335" t="s">
        <v>4669</v>
      </c>
      <c r="C2335" s="1">
        <v>2.497697353</v>
      </c>
      <c r="D2335" t="str">
        <f>_xlfn.XLOOKUP(Table1[[#This Row],[data_zone_code]],Table2[msoa21cd],Table2[msoa21nm], "Not found")</f>
        <v>Wakefield 001</v>
      </c>
      <c r="E2335" s="1">
        <f>_xlfn.XLOOKUP(Table1[[#This Row],[data_zone_code]],Table2[msoa21cd],Table2[Health Deprivation and Disability Rank (where 1 is most deprived)], "Not found")</f>
        <v>4153</v>
      </c>
      <c r="F2335">
        <f>RANK(Table1[[#This Row],[winter_min_tmp]],Table1[winter_min_tmp], 0)</f>
        <v>1634</v>
      </c>
      <c r="G2335">
        <f>(_xlfn.PERCENTRANK.INC(Table1[winter_min_tmp],Table1[[#This Row],[winter_min_tmp]]))*100</f>
        <v>76.099999999999994</v>
      </c>
      <c r="H2335">
        <f>CEILING(_xlfn.PERCENTRANK.INC(Table1[health_imd], Table1[[#This Row],[health_imd]]) * 10, 1)</f>
        <v>1</v>
      </c>
    </row>
    <row r="2336" spans="1:8" x14ac:dyDescent="0.35">
      <c r="A2336" t="s">
        <v>4670</v>
      </c>
      <c r="B2336" t="s">
        <v>4671</v>
      </c>
      <c r="C2336" s="1">
        <v>2.5590074060000001</v>
      </c>
      <c r="D2336" t="str">
        <f>_xlfn.XLOOKUP(Table1[[#This Row],[data_zone_code]],Table2[msoa21cd],Table2[msoa21nm], "Not found")</f>
        <v>Wakefield 002</v>
      </c>
      <c r="E2336" s="1">
        <f>_xlfn.XLOOKUP(Table1[[#This Row],[data_zone_code]],Table2[msoa21cd],Table2[Health Deprivation and Disability Rank (where 1 is most deprived)], "Not found")</f>
        <v>4757.166666666667</v>
      </c>
      <c r="F2336">
        <f>RANK(Table1[[#This Row],[winter_min_tmp]],Table1[winter_min_tmp], 0)</f>
        <v>1481</v>
      </c>
      <c r="G2336">
        <f>(_xlfn.PERCENTRANK.INC(Table1[winter_min_tmp],Table1[[#This Row],[winter_min_tmp]]))*100</f>
        <v>78.400000000000006</v>
      </c>
      <c r="H2336">
        <f>CEILING(_xlfn.PERCENTRANK.INC(Table1[health_imd], Table1[[#This Row],[health_imd]]) * 10, 1)</f>
        <v>1</v>
      </c>
    </row>
    <row r="2337" spans="1:8" x14ac:dyDescent="0.35">
      <c r="A2337" t="s">
        <v>4672</v>
      </c>
      <c r="B2337" t="s">
        <v>4673</v>
      </c>
      <c r="C2337" s="1">
        <v>2.5135445590000001</v>
      </c>
      <c r="D2337" t="str">
        <f>_xlfn.XLOOKUP(Table1[[#This Row],[data_zone_code]],Table2[msoa21cd],Table2[msoa21nm], "Not found")</f>
        <v>Wakefield 003</v>
      </c>
      <c r="E2337" s="1">
        <f>_xlfn.XLOOKUP(Table1[[#This Row],[data_zone_code]],Table2[msoa21cd],Table2[Health Deprivation and Disability Rank (where 1 is most deprived)], "Not found")</f>
        <v>7488.6</v>
      </c>
      <c r="F2337">
        <f>RANK(Table1[[#This Row],[winter_min_tmp]],Table1[winter_min_tmp], 0)</f>
        <v>1595</v>
      </c>
      <c r="G2337">
        <f>(_xlfn.PERCENTRANK.INC(Table1[winter_min_tmp],Table1[[#This Row],[winter_min_tmp]]))*100</f>
        <v>76.7</v>
      </c>
      <c r="H2337">
        <f>CEILING(_xlfn.PERCENTRANK.INC(Table1[health_imd], Table1[[#This Row],[health_imd]]) * 10, 1)</f>
        <v>2</v>
      </c>
    </row>
    <row r="2338" spans="1:8" x14ac:dyDescent="0.35">
      <c r="A2338" t="s">
        <v>4674</v>
      </c>
      <c r="B2338" t="s">
        <v>4675</v>
      </c>
      <c r="C2338" s="1">
        <v>2.5335216520000001</v>
      </c>
      <c r="D2338" t="str">
        <f>_xlfn.XLOOKUP(Table1[[#This Row],[data_zone_code]],Table2[msoa21cd],Table2[msoa21nm], "Not found")</f>
        <v>Wakefield 004</v>
      </c>
      <c r="E2338" s="1">
        <f>_xlfn.XLOOKUP(Table1[[#This Row],[data_zone_code]],Table2[msoa21cd],Table2[Health Deprivation and Disability Rank (where 1 is most deprived)], "Not found")</f>
        <v>4277.6000000000004</v>
      </c>
      <c r="F2338">
        <f>RANK(Table1[[#This Row],[winter_min_tmp]],Table1[winter_min_tmp], 0)</f>
        <v>1554</v>
      </c>
      <c r="G2338">
        <f>(_xlfn.PERCENTRANK.INC(Table1[winter_min_tmp],Table1[[#This Row],[winter_min_tmp]]))*100</f>
        <v>77.3</v>
      </c>
      <c r="H2338">
        <f>CEILING(_xlfn.PERCENTRANK.INC(Table1[health_imd], Table1[[#This Row],[health_imd]]) * 10, 1)</f>
        <v>1</v>
      </c>
    </row>
    <row r="2339" spans="1:8" x14ac:dyDescent="0.35">
      <c r="A2339" t="s">
        <v>4676</v>
      </c>
      <c r="B2339" t="s">
        <v>4677</v>
      </c>
      <c r="C2339" s="1">
        <v>2.5789742470000001</v>
      </c>
      <c r="D2339" t="str">
        <f>_xlfn.XLOOKUP(Table1[[#This Row],[data_zone_code]],Table2[msoa21cd],Table2[msoa21nm], "Not found")</f>
        <v>Wakefield 005</v>
      </c>
      <c r="E2339" s="1">
        <f>_xlfn.XLOOKUP(Table1[[#This Row],[data_zone_code]],Table2[msoa21cd],Table2[Health Deprivation and Disability Rank (where 1 is most deprived)], "Not found")</f>
        <v>11209.2</v>
      </c>
      <c r="F2339">
        <f>RANK(Table1[[#This Row],[winter_min_tmp]],Table1[winter_min_tmp], 0)</f>
        <v>1427</v>
      </c>
      <c r="G2339">
        <f>(_xlfn.PERCENTRANK.INC(Table1[winter_min_tmp],Table1[[#This Row],[winter_min_tmp]]))*100</f>
        <v>79.100000000000009</v>
      </c>
      <c r="H2339">
        <f>CEILING(_xlfn.PERCENTRANK.INC(Table1[health_imd], Table1[[#This Row],[health_imd]]) * 10, 1)</f>
        <v>3</v>
      </c>
    </row>
    <row r="2340" spans="1:8" x14ac:dyDescent="0.35">
      <c r="A2340" t="s">
        <v>4678</v>
      </c>
      <c r="B2340" t="s">
        <v>4679</v>
      </c>
      <c r="C2340" s="1">
        <v>2.1143922810000002</v>
      </c>
      <c r="D2340" t="str">
        <f>_xlfn.XLOOKUP(Table1[[#This Row],[data_zone_code]],Table2[msoa21cd],Table2[msoa21nm], "Not found")</f>
        <v>Wakefield 006</v>
      </c>
      <c r="E2340" s="1">
        <f>_xlfn.XLOOKUP(Table1[[#This Row],[data_zone_code]],Table2[msoa21cd],Table2[Health Deprivation and Disability Rank (where 1 is most deprived)], "Not found")</f>
        <v>12987</v>
      </c>
      <c r="F2340">
        <f>RANK(Table1[[#This Row],[winter_min_tmp]],Table1[winter_min_tmp], 0)</f>
        <v>3167</v>
      </c>
      <c r="G2340">
        <f>(_xlfn.PERCENTRANK.INC(Table1[winter_min_tmp],Table1[[#This Row],[winter_min_tmp]]))*100</f>
        <v>53.800000000000004</v>
      </c>
      <c r="H2340">
        <f>CEILING(_xlfn.PERCENTRANK.INC(Table1[health_imd], Table1[[#This Row],[health_imd]]) * 10, 1)</f>
        <v>4</v>
      </c>
    </row>
    <row r="2341" spans="1:8" x14ac:dyDescent="0.35">
      <c r="A2341" t="s">
        <v>4680</v>
      </c>
      <c r="B2341" t="s">
        <v>4681</v>
      </c>
      <c r="C2341" s="1">
        <v>2.2577519420000001</v>
      </c>
      <c r="D2341" t="str">
        <f>_xlfn.XLOOKUP(Table1[[#This Row],[data_zone_code]],Table2[msoa21cd],Table2[msoa21nm], "Not found")</f>
        <v>Wakefield 007</v>
      </c>
      <c r="E2341" s="1">
        <f>_xlfn.XLOOKUP(Table1[[#This Row],[data_zone_code]],Table2[msoa21cd],Table2[Health Deprivation and Disability Rank (where 1 is most deprived)], "Not found")</f>
        <v>14001.5</v>
      </c>
      <c r="F2341">
        <f>RANK(Table1[[#This Row],[winter_min_tmp]],Table1[winter_min_tmp], 0)</f>
        <v>2487</v>
      </c>
      <c r="G2341">
        <f>(_xlfn.PERCENTRANK.INC(Table1[winter_min_tmp],Table1[[#This Row],[winter_min_tmp]]))*100</f>
        <v>63.7</v>
      </c>
      <c r="H2341">
        <f>CEILING(_xlfn.PERCENTRANK.INC(Table1[health_imd], Table1[[#This Row],[health_imd]]) * 10, 1)</f>
        <v>4</v>
      </c>
    </row>
    <row r="2342" spans="1:8" x14ac:dyDescent="0.35">
      <c r="A2342" t="s">
        <v>4682</v>
      </c>
      <c r="B2342" t="s">
        <v>4683</v>
      </c>
      <c r="C2342" s="1">
        <v>2.0733802319999999</v>
      </c>
      <c r="D2342" t="str">
        <f>_xlfn.XLOOKUP(Table1[[#This Row],[data_zone_code]],Table2[msoa21cd],Table2[msoa21nm], "Not found")</f>
        <v>Wakefield 008</v>
      </c>
      <c r="E2342" s="1">
        <f>_xlfn.XLOOKUP(Table1[[#This Row],[data_zone_code]],Table2[msoa21cd],Table2[Health Deprivation and Disability Rank (where 1 is most deprived)], "Not found")</f>
        <v>12534</v>
      </c>
      <c r="F2342">
        <f>RANK(Table1[[#This Row],[winter_min_tmp]],Table1[winter_min_tmp], 0)</f>
        <v>3371</v>
      </c>
      <c r="G2342">
        <f>(_xlfn.PERCENTRANK.INC(Table1[winter_min_tmp],Table1[[#This Row],[winter_min_tmp]]))*100</f>
        <v>50.8</v>
      </c>
      <c r="H2342">
        <f>CEILING(_xlfn.PERCENTRANK.INC(Table1[health_imd], Table1[[#This Row],[health_imd]]) * 10, 1)</f>
        <v>4</v>
      </c>
    </row>
    <row r="2343" spans="1:8" x14ac:dyDescent="0.35">
      <c r="A2343" t="s">
        <v>4684</v>
      </c>
      <c r="B2343" t="s">
        <v>4685</v>
      </c>
      <c r="C2343" s="1">
        <v>2.3229887489999999</v>
      </c>
      <c r="D2343" t="str">
        <f>_xlfn.XLOOKUP(Table1[[#This Row],[data_zone_code]],Table2[msoa21cd],Table2[msoa21nm], "Not found")</f>
        <v>Wakefield 009</v>
      </c>
      <c r="E2343" s="1">
        <f>_xlfn.XLOOKUP(Table1[[#This Row],[data_zone_code]],Table2[msoa21cd],Table2[Health Deprivation and Disability Rank (where 1 is most deprived)], "Not found")</f>
        <v>12898.75</v>
      </c>
      <c r="F2343">
        <f>RANK(Table1[[#This Row],[winter_min_tmp]],Table1[winter_min_tmp], 0)</f>
        <v>2218</v>
      </c>
      <c r="G2343">
        <f>(_xlfn.PERCENTRANK.INC(Table1[winter_min_tmp],Table1[[#This Row],[winter_min_tmp]]))*100</f>
        <v>67.600000000000009</v>
      </c>
      <c r="H2343">
        <f>CEILING(_xlfn.PERCENTRANK.INC(Table1[health_imd], Table1[[#This Row],[health_imd]]) * 10, 1)</f>
        <v>4</v>
      </c>
    </row>
    <row r="2344" spans="1:8" x14ac:dyDescent="0.35">
      <c r="A2344" t="s">
        <v>4686</v>
      </c>
      <c r="B2344" t="s">
        <v>4687</v>
      </c>
      <c r="C2344" s="1">
        <v>2.4270539279999999</v>
      </c>
      <c r="D2344" t="str">
        <f>_xlfn.XLOOKUP(Table1[[#This Row],[data_zone_code]],Table2[msoa21cd],Table2[msoa21nm], "Not found")</f>
        <v>Wakefield 010</v>
      </c>
      <c r="E2344" s="1">
        <f>_xlfn.XLOOKUP(Table1[[#This Row],[data_zone_code]],Table2[msoa21cd],Table2[Health Deprivation and Disability Rank (where 1 is most deprived)], "Not found")</f>
        <v>5070</v>
      </c>
      <c r="F2344">
        <f>RANK(Table1[[#This Row],[winter_min_tmp]],Table1[winter_min_tmp], 0)</f>
        <v>1876</v>
      </c>
      <c r="G2344">
        <f>(_xlfn.PERCENTRANK.INC(Table1[winter_min_tmp],Table1[[#This Row],[winter_min_tmp]]))*100</f>
        <v>72.599999999999994</v>
      </c>
      <c r="H2344">
        <f>CEILING(_xlfn.PERCENTRANK.INC(Table1[health_imd], Table1[[#This Row],[health_imd]]) * 10, 1)</f>
        <v>1</v>
      </c>
    </row>
    <row r="2345" spans="1:8" x14ac:dyDescent="0.35">
      <c r="A2345" t="s">
        <v>4688</v>
      </c>
      <c r="B2345" t="s">
        <v>4689</v>
      </c>
      <c r="C2345" s="1">
        <v>2.5247337820000002</v>
      </c>
      <c r="D2345" t="str">
        <f>_xlfn.XLOOKUP(Table1[[#This Row],[data_zone_code]],Table2[msoa21cd],Table2[msoa21nm], "Not found")</f>
        <v>Wakefield 011</v>
      </c>
      <c r="E2345" s="1">
        <f>_xlfn.XLOOKUP(Table1[[#This Row],[data_zone_code]],Table2[msoa21cd],Table2[Health Deprivation and Disability Rank (where 1 is most deprived)], "Not found")</f>
        <v>3809.6</v>
      </c>
      <c r="F2345">
        <f>RANK(Table1[[#This Row],[winter_min_tmp]],Table1[winter_min_tmp], 0)</f>
        <v>1572</v>
      </c>
      <c r="G2345">
        <f>(_xlfn.PERCENTRANK.INC(Table1[winter_min_tmp],Table1[[#This Row],[winter_min_tmp]]))*100</f>
        <v>77</v>
      </c>
      <c r="H2345">
        <f>CEILING(_xlfn.PERCENTRANK.INC(Table1[health_imd], Table1[[#This Row],[health_imd]]) * 10, 1)</f>
        <v>1</v>
      </c>
    </row>
    <row r="2346" spans="1:8" x14ac:dyDescent="0.35">
      <c r="A2346" t="s">
        <v>4690</v>
      </c>
      <c r="B2346" t="s">
        <v>4691</v>
      </c>
      <c r="C2346" s="1">
        <v>2.5482189659999999</v>
      </c>
      <c r="D2346" t="str">
        <f>_xlfn.XLOOKUP(Table1[[#This Row],[data_zone_code]],Table2[msoa21cd],Table2[msoa21nm], "Not found")</f>
        <v>Wakefield 012</v>
      </c>
      <c r="E2346" s="1">
        <f>_xlfn.XLOOKUP(Table1[[#This Row],[data_zone_code]],Table2[msoa21cd],Table2[Health Deprivation and Disability Rank (where 1 is most deprived)], "Not found")</f>
        <v>11714.8</v>
      </c>
      <c r="F2346">
        <f>RANK(Table1[[#This Row],[winter_min_tmp]],Table1[winter_min_tmp], 0)</f>
        <v>1504</v>
      </c>
      <c r="G2346">
        <f>(_xlfn.PERCENTRANK.INC(Table1[winter_min_tmp],Table1[[#This Row],[winter_min_tmp]]))*100</f>
        <v>78</v>
      </c>
      <c r="H2346">
        <f>CEILING(_xlfn.PERCENTRANK.INC(Table1[health_imd], Table1[[#This Row],[health_imd]]) * 10, 1)</f>
        <v>4</v>
      </c>
    </row>
    <row r="2347" spans="1:8" x14ac:dyDescent="0.35">
      <c r="A2347" t="s">
        <v>4692</v>
      </c>
      <c r="B2347" t="s">
        <v>4693</v>
      </c>
      <c r="C2347" s="1">
        <v>2.4445481299999998</v>
      </c>
      <c r="D2347" t="str">
        <f>_xlfn.XLOOKUP(Table1[[#This Row],[data_zone_code]],Table2[msoa21cd],Table2[msoa21nm], "Not found")</f>
        <v>Wakefield 013</v>
      </c>
      <c r="E2347" s="1">
        <f>_xlfn.XLOOKUP(Table1[[#This Row],[data_zone_code]],Table2[msoa21cd],Table2[Health Deprivation and Disability Rank (where 1 is most deprived)], "Not found")</f>
        <v>12008.75</v>
      </c>
      <c r="F2347">
        <f>RANK(Table1[[#This Row],[winter_min_tmp]],Table1[winter_min_tmp], 0)</f>
        <v>1806</v>
      </c>
      <c r="G2347">
        <f>(_xlfn.PERCENTRANK.INC(Table1[winter_min_tmp],Table1[[#This Row],[winter_min_tmp]]))*100</f>
        <v>73.599999999999994</v>
      </c>
      <c r="H2347">
        <f>CEILING(_xlfn.PERCENTRANK.INC(Table1[health_imd], Table1[[#This Row],[health_imd]]) * 10, 1)</f>
        <v>4</v>
      </c>
    </row>
    <row r="2348" spans="1:8" x14ac:dyDescent="0.35">
      <c r="A2348" t="s">
        <v>4694</v>
      </c>
      <c r="B2348" t="s">
        <v>4695</v>
      </c>
      <c r="C2348" s="1">
        <v>2.0813434119999998</v>
      </c>
      <c r="D2348" t="str">
        <f>_xlfn.XLOOKUP(Table1[[#This Row],[data_zone_code]],Table2[msoa21cd],Table2[msoa21nm], "Not found")</f>
        <v>Wakefield 014</v>
      </c>
      <c r="E2348" s="1">
        <f>_xlfn.XLOOKUP(Table1[[#This Row],[data_zone_code]],Table2[msoa21cd],Table2[Health Deprivation and Disability Rank (where 1 is most deprived)], "Not found")</f>
        <v>14798.8</v>
      </c>
      <c r="F2348">
        <f>RANK(Table1[[#This Row],[winter_min_tmp]],Table1[winter_min_tmp], 0)</f>
        <v>3327</v>
      </c>
      <c r="G2348">
        <f>(_xlfn.PERCENTRANK.INC(Table1[winter_min_tmp],Table1[[#This Row],[winter_min_tmp]]))*100</f>
        <v>51.4</v>
      </c>
      <c r="H2348">
        <f>CEILING(_xlfn.PERCENTRANK.INC(Table1[health_imd], Table1[[#This Row],[health_imd]]) * 10, 1)</f>
        <v>5</v>
      </c>
    </row>
    <row r="2349" spans="1:8" x14ac:dyDescent="0.35">
      <c r="A2349" t="s">
        <v>4696</v>
      </c>
      <c r="B2349" t="s">
        <v>4697</v>
      </c>
      <c r="C2349" s="1">
        <v>2.5449962620000002</v>
      </c>
      <c r="D2349" t="str">
        <f>_xlfn.XLOOKUP(Table1[[#This Row],[data_zone_code]],Table2[msoa21cd],Table2[msoa21nm], "Not found")</f>
        <v>Wakefield 015</v>
      </c>
      <c r="E2349" s="1">
        <f>_xlfn.XLOOKUP(Table1[[#This Row],[data_zone_code]],Table2[msoa21cd],Table2[Health Deprivation and Disability Rank (where 1 is most deprived)], "Not found")</f>
        <v>4413.3999999999996</v>
      </c>
      <c r="F2349">
        <f>RANK(Table1[[#This Row],[winter_min_tmp]],Table1[winter_min_tmp], 0)</f>
        <v>1512</v>
      </c>
      <c r="G2349">
        <f>(_xlfn.PERCENTRANK.INC(Table1[winter_min_tmp],Table1[[#This Row],[winter_min_tmp]]))*100</f>
        <v>77.900000000000006</v>
      </c>
      <c r="H2349">
        <f>CEILING(_xlfn.PERCENTRANK.INC(Table1[health_imd], Table1[[#This Row],[health_imd]]) * 10, 1)</f>
        <v>1</v>
      </c>
    </row>
    <row r="2350" spans="1:8" x14ac:dyDescent="0.35">
      <c r="A2350" t="s">
        <v>4698</v>
      </c>
      <c r="B2350" t="s">
        <v>4699</v>
      </c>
      <c r="C2350" s="1">
        <v>2.268616438</v>
      </c>
      <c r="D2350" t="str">
        <f>_xlfn.XLOOKUP(Table1[[#This Row],[data_zone_code]],Table2[msoa21cd],Table2[msoa21nm], "Not found")</f>
        <v>Wakefield 016</v>
      </c>
      <c r="E2350" s="1">
        <f>_xlfn.XLOOKUP(Table1[[#This Row],[data_zone_code]],Table2[msoa21cd],Table2[Health Deprivation and Disability Rank (where 1 is most deprived)], "Not found")</f>
        <v>5256.833333333333</v>
      </c>
      <c r="F2350">
        <f>RANK(Table1[[#This Row],[winter_min_tmp]],Table1[winter_min_tmp], 0)</f>
        <v>2454</v>
      </c>
      <c r="G2350">
        <f>(_xlfn.PERCENTRANK.INC(Table1[winter_min_tmp],Table1[[#This Row],[winter_min_tmp]]))*100</f>
        <v>64.2</v>
      </c>
      <c r="H2350">
        <f>CEILING(_xlfn.PERCENTRANK.INC(Table1[health_imd], Table1[[#This Row],[health_imd]]) * 10, 1)</f>
        <v>2</v>
      </c>
    </row>
    <row r="2351" spans="1:8" x14ac:dyDescent="0.35">
      <c r="A2351" t="s">
        <v>4700</v>
      </c>
      <c r="B2351" t="s">
        <v>4701</v>
      </c>
      <c r="C2351" s="1">
        <v>2.204900742</v>
      </c>
      <c r="D2351" t="str">
        <f>_xlfn.XLOOKUP(Table1[[#This Row],[data_zone_code]],Table2[msoa21cd],Table2[msoa21nm], "Not found")</f>
        <v>Wakefield 017</v>
      </c>
      <c r="E2351" s="1">
        <f>_xlfn.XLOOKUP(Table1[[#This Row],[data_zone_code]],Table2[msoa21cd],Table2[Health Deprivation and Disability Rank (where 1 is most deprived)], "Not found")</f>
        <v>6877</v>
      </c>
      <c r="F2351">
        <f>RANK(Table1[[#This Row],[winter_min_tmp]],Table1[winter_min_tmp], 0)</f>
        <v>2716</v>
      </c>
      <c r="G2351">
        <f>(_xlfn.PERCENTRANK.INC(Table1[winter_min_tmp],Table1[[#This Row],[winter_min_tmp]]))*100</f>
        <v>60.3</v>
      </c>
      <c r="H2351">
        <f>CEILING(_xlfn.PERCENTRANK.INC(Table1[health_imd], Table1[[#This Row],[health_imd]]) * 10, 1)</f>
        <v>2</v>
      </c>
    </row>
    <row r="2352" spans="1:8" x14ac:dyDescent="0.35">
      <c r="A2352" t="s">
        <v>4702</v>
      </c>
      <c r="B2352" t="s">
        <v>4703</v>
      </c>
      <c r="C2352" s="1">
        <v>2.4378995899999998</v>
      </c>
      <c r="D2352" t="str">
        <f>_xlfn.XLOOKUP(Table1[[#This Row],[data_zone_code]],Table2[msoa21cd],Table2[msoa21nm], "Not found")</f>
        <v>Wakefield 018</v>
      </c>
      <c r="E2352" s="1">
        <f>_xlfn.XLOOKUP(Table1[[#This Row],[data_zone_code]],Table2[msoa21cd],Table2[Health Deprivation and Disability Rank (where 1 is most deprived)], "Not found")</f>
        <v>4697.5</v>
      </c>
      <c r="F2352">
        <f>RANK(Table1[[#This Row],[winter_min_tmp]],Table1[winter_min_tmp], 0)</f>
        <v>1831</v>
      </c>
      <c r="G2352">
        <f>(_xlfn.PERCENTRANK.INC(Table1[winter_min_tmp],Table1[[#This Row],[winter_min_tmp]]))*100</f>
        <v>73.3</v>
      </c>
      <c r="H2352">
        <f>CEILING(_xlfn.PERCENTRANK.INC(Table1[health_imd], Table1[[#This Row],[health_imd]]) * 10, 1)</f>
        <v>1</v>
      </c>
    </row>
    <row r="2353" spans="1:8" x14ac:dyDescent="0.35">
      <c r="A2353" t="s">
        <v>4704</v>
      </c>
      <c r="B2353" t="s">
        <v>4705</v>
      </c>
      <c r="C2353" s="1">
        <v>2.2336933609999998</v>
      </c>
      <c r="D2353" t="str">
        <f>_xlfn.XLOOKUP(Table1[[#This Row],[data_zone_code]],Table2[msoa21cd],Table2[msoa21nm], "Not found")</f>
        <v>Wakefield 019</v>
      </c>
      <c r="E2353" s="1">
        <f>_xlfn.XLOOKUP(Table1[[#This Row],[data_zone_code]],Table2[msoa21cd],Table2[Health Deprivation and Disability Rank (where 1 is most deprived)], "Not found")</f>
        <v>12215.25</v>
      </c>
      <c r="F2353">
        <f>RANK(Table1[[#This Row],[winter_min_tmp]],Table1[winter_min_tmp], 0)</f>
        <v>2589</v>
      </c>
      <c r="G2353">
        <f>(_xlfn.PERCENTRANK.INC(Table1[winter_min_tmp],Table1[[#This Row],[winter_min_tmp]]))*100</f>
        <v>62.2</v>
      </c>
      <c r="H2353">
        <f>CEILING(_xlfn.PERCENTRANK.INC(Table1[health_imd], Table1[[#This Row],[health_imd]]) * 10, 1)</f>
        <v>4</v>
      </c>
    </row>
    <row r="2354" spans="1:8" x14ac:dyDescent="0.35">
      <c r="A2354" t="s">
        <v>4706</v>
      </c>
      <c r="B2354" t="s">
        <v>4707</v>
      </c>
      <c r="C2354" s="1">
        <v>2.2439835069999998</v>
      </c>
      <c r="D2354" t="str">
        <f>_xlfn.XLOOKUP(Table1[[#This Row],[data_zone_code]],Table2[msoa21cd],Table2[msoa21nm], "Not found")</f>
        <v>Wakefield 020</v>
      </c>
      <c r="E2354" s="1">
        <f>_xlfn.XLOOKUP(Table1[[#This Row],[data_zone_code]],Table2[msoa21cd],Table2[Health Deprivation and Disability Rank (where 1 is most deprived)], "Not found")</f>
        <v>5287.6</v>
      </c>
      <c r="F2354">
        <f>RANK(Table1[[#This Row],[winter_min_tmp]],Table1[winter_min_tmp], 0)</f>
        <v>2545</v>
      </c>
      <c r="G2354">
        <f>(_xlfn.PERCENTRANK.INC(Table1[winter_min_tmp],Table1[[#This Row],[winter_min_tmp]]))*100</f>
        <v>62.8</v>
      </c>
      <c r="H2354">
        <f>CEILING(_xlfn.PERCENTRANK.INC(Table1[health_imd], Table1[[#This Row],[health_imd]]) * 10, 1)</f>
        <v>2</v>
      </c>
    </row>
    <row r="2355" spans="1:8" x14ac:dyDescent="0.35">
      <c r="A2355" t="s">
        <v>4708</v>
      </c>
      <c r="B2355" t="s">
        <v>4709</v>
      </c>
      <c r="C2355" s="1">
        <v>1.956180096</v>
      </c>
      <c r="D2355" t="str">
        <f>_xlfn.XLOOKUP(Table1[[#This Row],[data_zone_code]],Table2[msoa21cd],Table2[msoa21nm], "Not found")</f>
        <v>Wakefield 021</v>
      </c>
      <c r="E2355" s="1">
        <f>_xlfn.XLOOKUP(Table1[[#This Row],[data_zone_code]],Table2[msoa21cd],Table2[Health Deprivation and Disability Rank (where 1 is most deprived)], "Not found")</f>
        <v>13417.83333333333</v>
      </c>
      <c r="F2355">
        <f>RANK(Table1[[#This Row],[winter_min_tmp]],Table1[winter_min_tmp], 0)</f>
        <v>3896</v>
      </c>
      <c r="G2355">
        <f>(_xlfn.PERCENTRANK.INC(Table1[winter_min_tmp],Table1[[#This Row],[winter_min_tmp]]))*100</f>
        <v>43.1</v>
      </c>
      <c r="H2355">
        <f>CEILING(_xlfn.PERCENTRANK.INC(Table1[health_imd], Table1[[#This Row],[health_imd]]) * 10, 1)</f>
        <v>4</v>
      </c>
    </row>
    <row r="2356" spans="1:8" x14ac:dyDescent="0.35">
      <c r="A2356" t="s">
        <v>4710</v>
      </c>
      <c r="B2356" t="s">
        <v>4711</v>
      </c>
      <c r="C2356" s="1">
        <v>2.185359955</v>
      </c>
      <c r="D2356" t="str">
        <f>_xlfn.XLOOKUP(Table1[[#This Row],[data_zone_code]],Table2[msoa21cd],Table2[msoa21nm], "Not found")</f>
        <v>Wakefield 022</v>
      </c>
      <c r="E2356" s="1">
        <f>_xlfn.XLOOKUP(Table1[[#This Row],[data_zone_code]],Table2[msoa21cd],Table2[Health Deprivation and Disability Rank (where 1 is most deprived)], "Not found")</f>
        <v>8310.5</v>
      </c>
      <c r="F2356">
        <f>RANK(Table1[[#This Row],[winter_min_tmp]],Table1[winter_min_tmp], 0)</f>
        <v>2822</v>
      </c>
      <c r="G2356">
        <f>(_xlfn.PERCENTRANK.INC(Table1[winter_min_tmp],Table1[[#This Row],[winter_min_tmp]]))*100</f>
        <v>58.8</v>
      </c>
      <c r="H2356">
        <f>CEILING(_xlfn.PERCENTRANK.INC(Table1[health_imd], Table1[[#This Row],[health_imd]]) * 10, 1)</f>
        <v>3</v>
      </c>
    </row>
    <row r="2357" spans="1:8" x14ac:dyDescent="0.35">
      <c r="A2357" t="s">
        <v>4712</v>
      </c>
      <c r="B2357" t="s">
        <v>4713</v>
      </c>
      <c r="C2357" s="1">
        <v>2.4163210390000001</v>
      </c>
      <c r="D2357" t="str">
        <f>_xlfn.XLOOKUP(Table1[[#This Row],[data_zone_code]],Table2[msoa21cd],Table2[msoa21nm], "Not found")</f>
        <v>Wakefield 023</v>
      </c>
      <c r="E2357" s="1">
        <f>_xlfn.XLOOKUP(Table1[[#This Row],[data_zone_code]],Table2[msoa21cd],Table2[Health Deprivation and Disability Rank (where 1 is most deprived)], "Not found")</f>
        <v>16426.8</v>
      </c>
      <c r="F2357">
        <f>RANK(Table1[[#This Row],[winter_min_tmp]],Table1[winter_min_tmp], 0)</f>
        <v>1906</v>
      </c>
      <c r="G2357">
        <f>(_xlfn.PERCENTRANK.INC(Table1[winter_min_tmp],Table1[[#This Row],[winter_min_tmp]]))*100</f>
        <v>72.2</v>
      </c>
      <c r="H2357">
        <f>CEILING(_xlfn.PERCENTRANK.INC(Table1[health_imd], Table1[[#This Row],[health_imd]]) * 10, 1)</f>
        <v>5</v>
      </c>
    </row>
    <row r="2358" spans="1:8" x14ac:dyDescent="0.35">
      <c r="A2358" t="s">
        <v>4714</v>
      </c>
      <c r="B2358" t="s">
        <v>4715</v>
      </c>
      <c r="C2358" s="1">
        <v>2.3794934749999999</v>
      </c>
      <c r="D2358" t="str">
        <f>_xlfn.XLOOKUP(Table1[[#This Row],[data_zone_code]],Table2[msoa21cd],Table2[msoa21nm], "Not found")</f>
        <v>Wakefield 024</v>
      </c>
      <c r="E2358" s="1">
        <f>_xlfn.XLOOKUP(Table1[[#This Row],[data_zone_code]],Table2[msoa21cd],Table2[Health Deprivation and Disability Rank (where 1 is most deprived)], "Not found")</f>
        <v>7627.625</v>
      </c>
      <c r="F2358">
        <f>RANK(Table1[[#This Row],[winter_min_tmp]],Table1[winter_min_tmp], 0)</f>
        <v>2032</v>
      </c>
      <c r="G2358">
        <f>(_xlfn.PERCENTRANK.INC(Table1[winter_min_tmp],Table1[[#This Row],[winter_min_tmp]]))*100</f>
        <v>70.3</v>
      </c>
      <c r="H2358">
        <f>CEILING(_xlfn.PERCENTRANK.INC(Table1[health_imd], Table1[[#This Row],[health_imd]]) * 10, 1)</f>
        <v>2</v>
      </c>
    </row>
    <row r="2359" spans="1:8" x14ac:dyDescent="0.35">
      <c r="A2359" t="s">
        <v>4716</v>
      </c>
      <c r="B2359" t="s">
        <v>4717</v>
      </c>
      <c r="C2359" s="1">
        <v>2.0782942769999999</v>
      </c>
      <c r="D2359" t="str">
        <f>_xlfn.XLOOKUP(Table1[[#This Row],[data_zone_code]],Table2[msoa21cd],Table2[msoa21nm], "Not found")</f>
        <v>Wakefield 025</v>
      </c>
      <c r="E2359" s="1">
        <f>_xlfn.XLOOKUP(Table1[[#This Row],[data_zone_code]],Table2[msoa21cd],Table2[Health Deprivation and Disability Rank (where 1 is most deprived)], "Not found")</f>
        <v>10007</v>
      </c>
      <c r="F2359">
        <f>RANK(Table1[[#This Row],[winter_min_tmp]],Table1[winter_min_tmp], 0)</f>
        <v>3343</v>
      </c>
      <c r="G2359">
        <f>(_xlfn.PERCENTRANK.INC(Table1[winter_min_tmp],Table1[[#This Row],[winter_min_tmp]]))*100</f>
        <v>51.2</v>
      </c>
      <c r="H2359">
        <f>CEILING(_xlfn.PERCENTRANK.INC(Table1[health_imd], Table1[[#This Row],[health_imd]]) * 10, 1)</f>
        <v>3</v>
      </c>
    </row>
    <row r="2360" spans="1:8" x14ac:dyDescent="0.35">
      <c r="A2360" t="s">
        <v>4718</v>
      </c>
      <c r="B2360" t="s">
        <v>4719</v>
      </c>
      <c r="C2360" s="1">
        <v>2.149337053</v>
      </c>
      <c r="D2360" t="str">
        <f>_xlfn.XLOOKUP(Table1[[#This Row],[data_zone_code]],Table2[msoa21cd],Table2[msoa21nm], "Not found")</f>
        <v>Wakefield 026</v>
      </c>
      <c r="E2360" s="1">
        <f>_xlfn.XLOOKUP(Table1[[#This Row],[data_zone_code]],Table2[msoa21cd],Table2[Health Deprivation and Disability Rank (where 1 is most deprived)], "Not found")</f>
        <v>3251.333333333333</v>
      </c>
      <c r="F2360">
        <f>RANK(Table1[[#This Row],[winter_min_tmp]],Table1[winter_min_tmp], 0)</f>
        <v>2988</v>
      </c>
      <c r="G2360">
        <f>(_xlfn.PERCENTRANK.INC(Table1[winter_min_tmp],Table1[[#This Row],[winter_min_tmp]]))*100</f>
        <v>56.399999999999991</v>
      </c>
      <c r="H2360">
        <f>CEILING(_xlfn.PERCENTRANK.INC(Table1[health_imd], Table1[[#This Row],[health_imd]]) * 10, 1)</f>
        <v>1</v>
      </c>
    </row>
    <row r="2361" spans="1:8" x14ac:dyDescent="0.35">
      <c r="A2361" t="s">
        <v>4720</v>
      </c>
      <c r="B2361" t="s">
        <v>4721</v>
      </c>
      <c r="C2361" s="1">
        <v>2.4159235950000002</v>
      </c>
      <c r="D2361" t="str">
        <f>_xlfn.XLOOKUP(Table1[[#This Row],[data_zone_code]],Table2[msoa21cd],Table2[msoa21nm], "Not found")</f>
        <v>Wakefield 027</v>
      </c>
      <c r="E2361" s="1">
        <f>_xlfn.XLOOKUP(Table1[[#This Row],[data_zone_code]],Table2[msoa21cd],Table2[Health Deprivation and Disability Rank (where 1 is most deprived)], "Not found")</f>
        <v>5971</v>
      </c>
      <c r="F2361">
        <f>RANK(Table1[[#This Row],[winter_min_tmp]],Table1[winter_min_tmp], 0)</f>
        <v>1908</v>
      </c>
      <c r="G2361">
        <f>(_xlfn.PERCENTRANK.INC(Table1[winter_min_tmp],Table1[[#This Row],[winter_min_tmp]]))*100</f>
        <v>72.099999999999994</v>
      </c>
      <c r="H2361">
        <f>CEILING(_xlfn.PERCENTRANK.INC(Table1[health_imd], Table1[[#This Row],[health_imd]]) * 10, 1)</f>
        <v>2</v>
      </c>
    </row>
    <row r="2362" spans="1:8" x14ac:dyDescent="0.35">
      <c r="A2362" t="s">
        <v>4722</v>
      </c>
      <c r="B2362" t="s">
        <v>4723</v>
      </c>
      <c r="C2362" s="1">
        <v>2.227349281</v>
      </c>
      <c r="D2362" t="str">
        <f>_xlfn.XLOOKUP(Table1[[#This Row],[data_zone_code]],Table2[msoa21cd],Table2[msoa21nm], "Not found")</f>
        <v>Wakefield 028</v>
      </c>
      <c r="E2362" s="1">
        <f>_xlfn.XLOOKUP(Table1[[#This Row],[data_zone_code]],Table2[msoa21cd],Table2[Health Deprivation and Disability Rank (where 1 is most deprived)], "Not found")</f>
        <v>11461.25</v>
      </c>
      <c r="F2362">
        <f>RANK(Table1[[#This Row],[winter_min_tmp]],Table1[winter_min_tmp], 0)</f>
        <v>2625</v>
      </c>
      <c r="G2362">
        <f>(_xlfn.PERCENTRANK.INC(Table1[winter_min_tmp],Table1[[#This Row],[winter_min_tmp]]))*100</f>
        <v>61.7</v>
      </c>
      <c r="H2362">
        <f>CEILING(_xlfn.PERCENTRANK.INC(Table1[health_imd], Table1[[#This Row],[health_imd]]) * 10, 1)</f>
        <v>3</v>
      </c>
    </row>
    <row r="2363" spans="1:8" x14ac:dyDescent="0.35">
      <c r="A2363" t="s">
        <v>4724</v>
      </c>
      <c r="B2363" t="s">
        <v>4725</v>
      </c>
      <c r="C2363" s="1">
        <v>2.1040732860000002</v>
      </c>
      <c r="D2363" t="str">
        <f>_xlfn.XLOOKUP(Table1[[#This Row],[data_zone_code]],Table2[msoa21cd],Table2[msoa21nm], "Not found")</f>
        <v>Wakefield 029</v>
      </c>
      <c r="E2363" s="1">
        <f>_xlfn.XLOOKUP(Table1[[#This Row],[data_zone_code]],Table2[msoa21cd],Table2[Health Deprivation and Disability Rank (where 1 is most deprived)], "Not found")</f>
        <v>11290.33333333333</v>
      </c>
      <c r="F2363">
        <f>RANK(Table1[[#This Row],[winter_min_tmp]],Table1[winter_min_tmp], 0)</f>
        <v>3216</v>
      </c>
      <c r="G2363">
        <f>(_xlfn.PERCENTRANK.INC(Table1[winter_min_tmp],Table1[[#This Row],[winter_min_tmp]]))*100</f>
        <v>53</v>
      </c>
      <c r="H2363">
        <f>CEILING(_xlfn.PERCENTRANK.INC(Table1[health_imd], Table1[[#This Row],[health_imd]]) * 10, 1)</f>
        <v>3</v>
      </c>
    </row>
    <row r="2364" spans="1:8" x14ac:dyDescent="0.35">
      <c r="A2364" t="s">
        <v>4726</v>
      </c>
      <c r="B2364" t="s">
        <v>4727</v>
      </c>
      <c r="C2364" s="1">
        <v>2.2480821610000001</v>
      </c>
      <c r="D2364" t="str">
        <f>_xlfn.XLOOKUP(Table1[[#This Row],[data_zone_code]],Table2[msoa21cd],Table2[msoa21nm], "Not found")</f>
        <v>Wakefield 030</v>
      </c>
      <c r="E2364" s="1">
        <f>_xlfn.XLOOKUP(Table1[[#This Row],[data_zone_code]],Table2[msoa21cd],Table2[Health Deprivation and Disability Rank (where 1 is most deprived)], "Not found")</f>
        <v>5467.4</v>
      </c>
      <c r="F2364">
        <f>RANK(Table1[[#This Row],[winter_min_tmp]],Table1[winter_min_tmp], 0)</f>
        <v>2526</v>
      </c>
      <c r="G2364">
        <f>(_xlfn.PERCENTRANK.INC(Table1[winter_min_tmp],Table1[[#This Row],[winter_min_tmp]]))*100</f>
        <v>63.1</v>
      </c>
      <c r="H2364">
        <f>CEILING(_xlfn.PERCENTRANK.INC(Table1[health_imd], Table1[[#This Row],[health_imd]]) * 10, 1)</f>
        <v>2</v>
      </c>
    </row>
    <row r="2365" spans="1:8" x14ac:dyDescent="0.35">
      <c r="A2365" t="s">
        <v>4728</v>
      </c>
      <c r="B2365" t="s">
        <v>4729</v>
      </c>
      <c r="C2365" s="1">
        <v>2.1546096800000001</v>
      </c>
      <c r="D2365" t="str">
        <f>_xlfn.XLOOKUP(Table1[[#This Row],[data_zone_code]],Table2[msoa21cd],Table2[msoa21nm], "Not found")</f>
        <v>Wakefield 031</v>
      </c>
      <c r="E2365" s="1">
        <f>_xlfn.XLOOKUP(Table1[[#This Row],[data_zone_code]],Table2[msoa21cd],Table2[Health Deprivation and Disability Rank (where 1 is most deprived)], "Not found")</f>
        <v>16249</v>
      </c>
      <c r="F2365">
        <f>RANK(Table1[[#This Row],[winter_min_tmp]],Table1[winter_min_tmp], 0)</f>
        <v>2967</v>
      </c>
      <c r="G2365">
        <f>(_xlfn.PERCENTRANK.INC(Table1[winter_min_tmp],Table1[[#This Row],[winter_min_tmp]]))*100</f>
        <v>56.699999999999996</v>
      </c>
      <c r="H2365">
        <f>CEILING(_xlfn.PERCENTRANK.INC(Table1[health_imd], Table1[[#This Row],[health_imd]]) * 10, 1)</f>
        <v>5</v>
      </c>
    </row>
    <row r="2366" spans="1:8" x14ac:dyDescent="0.35">
      <c r="A2366" t="s">
        <v>4730</v>
      </c>
      <c r="B2366" t="s">
        <v>4731</v>
      </c>
      <c r="C2366" s="1">
        <v>2.220094681</v>
      </c>
      <c r="D2366" t="str">
        <f>_xlfn.XLOOKUP(Table1[[#This Row],[data_zone_code]],Table2[msoa21cd],Table2[msoa21nm], "Not found")</f>
        <v>Wakefield 032</v>
      </c>
      <c r="E2366" s="1">
        <f>_xlfn.XLOOKUP(Table1[[#This Row],[data_zone_code]],Table2[msoa21cd],Table2[Health Deprivation and Disability Rank (where 1 is most deprived)], "Not found")</f>
        <v>12289.75</v>
      </c>
      <c r="F2366">
        <f>RANK(Table1[[#This Row],[winter_min_tmp]],Table1[winter_min_tmp], 0)</f>
        <v>2659</v>
      </c>
      <c r="G2366">
        <f>(_xlfn.PERCENTRANK.INC(Table1[winter_min_tmp],Table1[[#This Row],[winter_min_tmp]]))*100</f>
        <v>61.199999999999996</v>
      </c>
      <c r="H2366">
        <f>CEILING(_xlfn.PERCENTRANK.INC(Table1[health_imd], Table1[[#This Row],[health_imd]]) * 10, 1)</f>
        <v>4</v>
      </c>
    </row>
    <row r="2367" spans="1:8" x14ac:dyDescent="0.35">
      <c r="A2367" t="s">
        <v>4732</v>
      </c>
      <c r="B2367" t="s">
        <v>4733</v>
      </c>
      <c r="C2367" s="1">
        <v>2.156131029</v>
      </c>
      <c r="D2367" t="str">
        <f>_xlfn.XLOOKUP(Table1[[#This Row],[data_zone_code]],Table2[msoa21cd],Table2[msoa21nm], "Not found")</f>
        <v>Wakefield 033</v>
      </c>
      <c r="E2367" s="1">
        <f>_xlfn.XLOOKUP(Table1[[#This Row],[data_zone_code]],Table2[msoa21cd],Table2[Health Deprivation and Disability Rank (where 1 is most deprived)], "Not found")</f>
        <v>21982.5</v>
      </c>
      <c r="F2367">
        <f>RANK(Table1[[#This Row],[winter_min_tmp]],Table1[winter_min_tmp], 0)</f>
        <v>2961</v>
      </c>
      <c r="G2367">
        <f>(_xlfn.PERCENTRANK.INC(Table1[winter_min_tmp],Table1[[#This Row],[winter_min_tmp]]))*100</f>
        <v>56.8</v>
      </c>
      <c r="H2367">
        <f>CEILING(_xlfn.PERCENTRANK.INC(Table1[health_imd], Table1[[#This Row],[health_imd]]) * 10, 1)</f>
        <v>7</v>
      </c>
    </row>
    <row r="2368" spans="1:8" x14ac:dyDescent="0.35">
      <c r="A2368" t="s">
        <v>4734</v>
      </c>
      <c r="B2368" t="s">
        <v>4735</v>
      </c>
      <c r="C2368" s="1">
        <v>2.3176319599999999</v>
      </c>
      <c r="D2368" t="str">
        <f>_xlfn.XLOOKUP(Table1[[#This Row],[data_zone_code]],Table2[msoa21cd],Table2[msoa21nm], "Not found")</f>
        <v>Wakefield 034</v>
      </c>
      <c r="E2368" s="1">
        <f>_xlfn.XLOOKUP(Table1[[#This Row],[data_zone_code]],Table2[msoa21cd],Table2[Health Deprivation and Disability Rank (where 1 is most deprived)], "Not found")</f>
        <v>20203.857142857141</v>
      </c>
      <c r="F2368">
        <f>RANK(Table1[[#This Row],[winter_min_tmp]],Table1[winter_min_tmp], 0)</f>
        <v>2244</v>
      </c>
      <c r="G2368">
        <f>(_xlfn.PERCENTRANK.INC(Table1[winter_min_tmp],Table1[[#This Row],[winter_min_tmp]]))*100</f>
        <v>67.2</v>
      </c>
      <c r="H2368">
        <f>CEILING(_xlfn.PERCENTRANK.INC(Table1[health_imd], Table1[[#This Row],[health_imd]]) * 10, 1)</f>
        <v>7</v>
      </c>
    </row>
    <row r="2369" spans="1:8" x14ac:dyDescent="0.35">
      <c r="A2369" t="s">
        <v>4736</v>
      </c>
      <c r="B2369" t="s">
        <v>4737</v>
      </c>
      <c r="C2369" s="1">
        <v>1.9944738150000001</v>
      </c>
      <c r="D2369" t="str">
        <f>_xlfn.XLOOKUP(Table1[[#This Row],[data_zone_code]],Table2[msoa21cd],Table2[msoa21nm], "Not found")</f>
        <v>Wakefield 035</v>
      </c>
      <c r="E2369" s="1">
        <f>_xlfn.XLOOKUP(Table1[[#This Row],[data_zone_code]],Table2[msoa21cd],Table2[Health Deprivation and Disability Rank (where 1 is most deprived)], "Not found")</f>
        <v>14785.25</v>
      </c>
      <c r="F2369">
        <f>RANK(Table1[[#This Row],[winter_min_tmp]],Table1[winter_min_tmp], 0)</f>
        <v>3728</v>
      </c>
      <c r="G2369">
        <f>(_xlfn.PERCENTRANK.INC(Table1[winter_min_tmp],Table1[[#This Row],[winter_min_tmp]]))*100</f>
        <v>45.6</v>
      </c>
      <c r="H2369">
        <f>CEILING(_xlfn.PERCENTRANK.INC(Table1[health_imd], Table1[[#This Row],[health_imd]]) * 10, 1)</f>
        <v>5</v>
      </c>
    </row>
    <row r="2370" spans="1:8" x14ac:dyDescent="0.35">
      <c r="A2370" t="s">
        <v>4738</v>
      </c>
      <c r="B2370" t="s">
        <v>4739</v>
      </c>
      <c r="C2370" s="1">
        <v>2.065463066</v>
      </c>
      <c r="D2370" t="str">
        <f>_xlfn.XLOOKUP(Table1[[#This Row],[data_zone_code]],Table2[msoa21cd],Table2[msoa21nm], "Not found")</f>
        <v>Wakefield 036</v>
      </c>
      <c r="E2370" s="1">
        <f>_xlfn.XLOOKUP(Table1[[#This Row],[data_zone_code]],Table2[msoa21cd],Table2[Health Deprivation and Disability Rank (where 1 is most deprived)], "Not found")</f>
        <v>18880.5</v>
      </c>
      <c r="F2370">
        <f>RANK(Table1[[#This Row],[winter_min_tmp]],Table1[winter_min_tmp], 0)</f>
        <v>3400</v>
      </c>
      <c r="G2370">
        <f>(_xlfn.PERCENTRANK.INC(Table1[winter_min_tmp],Table1[[#This Row],[winter_min_tmp]]))*100</f>
        <v>50.4</v>
      </c>
      <c r="H2370">
        <f>CEILING(_xlfn.PERCENTRANK.INC(Table1[health_imd], Table1[[#This Row],[health_imd]]) * 10, 1)</f>
        <v>6</v>
      </c>
    </row>
    <row r="2371" spans="1:8" x14ac:dyDescent="0.35">
      <c r="A2371" t="s">
        <v>4740</v>
      </c>
      <c r="B2371" t="s">
        <v>4741</v>
      </c>
      <c r="C2371" s="1">
        <v>2.045916557</v>
      </c>
      <c r="D2371" t="str">
        <f>_xlfn.XLOOKUP(Table1[[#This Row],[data_zone_code]],Table2[msoa21cd],Table2[msoa21nm], "Not found")</f>
        <v>Wakefield 037</v>
      </c>
      <c r="E2371" s="1">
        <f>_xlfn.XLOOKUP(Table1[[#This Row],[data_zone_code]],Table2[msoa21cd],Table2[Health Deprivation and Disability Rank (where 1 is most deprived)], "Not found")</f>
        <v>8499.5</v>
      </c>
      <c r="F2371">
        <f>RANK(Table1[[#This Row],[winter_min_tmp]],Table1[winter_min_tmp], 0)</f>
        <v>3492</v>
      </c>
      <c r="G2371">
        <f>(_xlfn.PERCENTRANK.INC(Table1[winter_min_tmp],Table1[[#This Row],[winter_min_tmp]]))*100</f>
        <v>49</v>
      </c>
      <c r="H2371">
        <f>CEILING(_xlfn.PERCENTRANK.INC(Table1[health_imd], Table1[[#This Row],[health_imd]]) * 10, 1)</f>
        <v>3</v>
      </c>
    </row>
    <row r="2372" spans="1:8" x14ac:dyDescent="0.35">
      <c r="A2372" t="s">
        <v>4742</v>
      </c>
      <c r="B2372" t="s">
        <v>4743</v>
      </c>
      <c r="C2372" s="1">
        <v>2.0062351230000002</v>
      </c>
      <c r="D2372" t="str">
        <f>_xlfn.XLOOKUP(Table1[[#This Row],[data_zone_code]],Table2[msoa21cd],Table2[msoa21nm], "Not found")</f>
        <v>Wakefield 038</v>
      </c>
      <c r="E2372" s="1">
        <f>_xlfn.XLOOKUP(Table1[[#This Row],[data_zone_code]],Table2[msoa21cd],Table2[Health Deprivation and Disability Rank (where 1 is most deprived)], "Not found")</f>
        <v>19186.5</v>
      </c>
      <c r="F2372">
        <f>RANK(Table1[[#This Row],[winter_min_tmp]],Table1[winter_min_tmp], 0)</f>
        <v>3667</v>
      </c>
      <c r="G2372">
        <f>(_xlfn.PERCENTRANK.INC(Table1[winter_min_tmp],Table1[[#This Row],[winter_min_tmp]]))*100</f>
        <v>46.5</v>
      </c>
      <c r="H2372">
        <f>CEILING(_xlfn.PERCENTRANK.INC(Table1[health_imd], Table1[[#This Row],[health_imd]]) * 10, 1)</f>
        <v>6</v>
      </c>
    </row>
    <row r="2373" spans="1:8" x14ac:dyDescent="0.35">
      <c r="A2373" t="s">
        <v>4744</v>
      </c>
      <c r="B2373" t="s">
        <v>4745</v>
      </c>
      <c r="C2373" s="1">
        <v>2.208898306</v>
      </c>
      <c r="D2373" t="str">
        <f>_xlfn.XLOOKUP(Table1[[#This Row],[data_zone_code]],Table2[msoa21cd],Table2[msoa21nm], "Not found")</f>
        <v>Wakefield 039</v>
      </c>
      <c r="E2373" s="1">
        <f>_xlfn.XLOOKUP(Table1[[#This Row],[data_zone_code]],Table2[msoa21cd],Table2[Health Deprivation and Disability Rank (where 1 is most deprived)], "Not found")</f>
        <v>2804.25</v>
      </c>
      <c r="F2373">
        <f>RANK(Table1[[#This Row],[winter_min_tmp]],Table1[winter_min_tmp], 0)</f>
        <v>2700</v>
      </c>
      <c r="G2373">
        <f>(_xlfn.PERCENTRANK.INC(Table1[winter_min_tmp],Table1[[#This Row],[winter_min_tmp]]))*100</f>
        <v>60.6</v>
      </c>
      <c r="H2373">
        <f>CEILING(_xlfn.PERCENTRANK.INC(Table1[health_imd], Table1[[#This Row],[health_imd]]) * 10, 1)</f>
        <v>1</v>
      </c>
    </row>
    <row r="2374" spans="1:8" x14ac:dyDescent="0.35">
      <c r="A2374" t="s">
        <v>4746</v>
      </c>
      <c r="B2374" t="s">
        <v>4747</v>
      </c>
      <c r="C2374" s="1">
        <v>2.1607418059999999</v>
      </c>
      <c r="D2374" t="str">
        <f>_xlfn.XLOOKUP(Table1[[#This Row],[data_zone_code]],Table2[msoa21cd],Table2[msoa21nm], "Not found")</f>
        <v>Wakefield 040</v>
      </c>
      <c r="E2374" s="1">
        <f>_xlfn.XLOOKUP(Table1[[#This Row],[data_zone_code]],Table2[msoa21cd],Table2[Health Deprivation and Disability Rank (where 1 is most deprived)], "Not found")</f>
        <v>4879.5</v>
      </c>
      <c r="F2374">
        <f>RANK(Table1[[#This Row],[winter_min_tmp]],Table1[winter_min_tmp], 0)</f>
        <v>2939</v>
      </c>
      <c r="G2374">
        <f>(_xlfn.PERCENTRANK.INC(Table1[winter_min_tmp],Table1[[#This Row],[winter_min_tmp]]))*100</f>
        <v>57.099999999999994</v>
      </c>
      <c r="H2374">
        <f>CEILING(_xlfn.PERCENTRANK.INC(Table1[health_imd], Table1[[#This Row],[health_imd]]) * 10, 1)</f>
        <v>1</v>
      </c>
    </row>
    <row r="2375" spans="1:8" x14ac:dyDescent="0.35">
      <c r="A2375" t="s">
        <v>4748</v>
      </c>
      <c r="B2375" t="s">
        <v>4749</v>
      </c>
      <c r="C2375" s="1">
        <v>2.1834478380000002</v>
      </c>
      <c r="D2375" t="str">
        <f>_xlfn.XLOOKUP(Table1[[#This Row],[data_zone_code]],Table2[msoa21cd],Table2[msoa21nm], "Not found")</f>
        <v>Wakefield 041</v>
      </c>
      <c r="E2375" s="1">
        <f>_xlfn.XLOOKUP(Table1[[#This Row],[data_zone_code]],Table2[msoa21cd],Table2[Health Deprivation and Disability Rank (where 1 is most deprived)], "Not found")</f>
        <v>7502.5</v>
      </c>
      <c r="F2375">
        <f>RANK(Table1[[#This Row],[winter_min_tmp]],Table1[winter_min_tmp], 0)</f>
        <v>2838</v>
      </c>
      <c r="G2375">
        <f>(_xlfn.PERCENTRANK.INC(Table1[winter_min_tmp],Table1[[#This Row],[winter_min_tmp]]))*100</f>
        <v>58.599999999999994</v>
      </c>
      <c r="H2375">
        <f>CEILING(_xlfn.PERCENTRANK.INC(Table1[health_imd], Table1[[#This Row],[health_imd]]) * 10, 1)</f>
        <v>2</v>
      </c>
    </row>
    <row r="2376" spans="1:8" x14ac:dyDescent="0.35">
      <c r="A2376" t="s">
        <v>4750</v>
      </c>
      <c r="B2376" t="s">
        <v>4751</v>
      </c>
      <c r="C2376" s="1">
        <v>2.2231934070000001</v>
      </c>
      <c r="D2376" t="str">
        <f>_xlfn.XLOOKUP(Table1[[#This Row],[data_zone_code]],Table2[msoa21cd],Table2[msoa21nm], "Not found")</f>
        <v>Wakefield 042</v>
      </c>
      <c r="E2376" s="1">
        <f>_xlfn.XLOOKUP(Table1[[#This Row],[data_zone_code]],Table2[msoa21cd],Table2[Health Deprivation and Disability Rank (where 1 is most deprived)], "Not found")</f>
        <v>4303.2</v>
      </c>
      <c r="F2376">
        <f>RANK(Table1[[#This Row],[winter_min_tmp]],Table1[winter_min_tmp], 0)</f>
        <v>2643</v>
      </c>
      <c r="G2376">
        <f>(_xlfn.PERCENTRANK.INC(Table1[winter_min_tmp],Table1[[#This Row],[winter_min_tmp]]))*100</f>
        <v>61.4</v>
      </c>
      <c r="H2376">
        <f>CEILING(_xlfn.PERCENTRANK.INC(Table1[health_imd], Table1[[#This Row],[health_imd]]) * 10, 1)</f>
        <v>1</v>
      </c>
    </row>
    <row r="2377" spans="1:8" x14ac:dyDescent="0.35">
      <c r="A2377" t="s">
        <v>4752</v>
      </c>
      <c r="B2377" t="s">
        <v>4753</v>
      </c>
      <c r="C2377" s="1">
        <v>2.2474126820000002</v>
      </c>
      <c r="D2377" t="str">
        <f>_xlfn.XLOOKUP(Table1[[#This Row],[data_zone_code]],Table2[msoa21cd],Table2[msoa21nm], "Not found")</f>
        <v>Wakefield 043</v>
      </c>
      <c r="E2377" s="1">
        <f>_xlfn.XLOOKUP(Table1[[#This Row],[data_zone_code]],Table2[msoa21cd],Table2[Health Deprivation and Disability Rank (where 1 is most deprived)], "Not found")</f>
        <v>3883</v>
      </c>
      <c r="F2377">
        <f>RANK(Table1[[#This Row],[winter_min_tmp]],Table1[winter_min_tmp], 0)</f>
        <v>2529</v>
      </c>
      <c r="G2377">
        <f>(_xlfn.PERCENTRANK.INC(Table1[winter_min_tmp],Table1[[#This Row],[winter_min_tmp]]))*100</f>
        <v>63.1</v>
      </c>
      <c r="H2377">
        <f>CEILING(_xlfn.PERCENTRANK.INC(Table1[health_imd], Table1[[#This Row],[health_imd]]) * 10, 1)</f>
        <v>1</v>
      </c>
    </row>
    <row r="2378" spans="1:8" x14ac:dyDescent="0.35">
      <c r="A2378" t="s">
        <v>4754</v>
      </c>
      <c r="B2378" t="s">
        <v>4755</v>
      </c>
      <c r="C2378" s="1">
        <v>2.2202217580000001</v>
      </c>
      <c r="D2378" t="str">
        <f>_xlfn.XLOOKUP(Table1[[#This Row],[data_zone_code]],Table2[msoa21cd],Table2[msoa21nm], "Not found")</f>
        <v>Wakefield 044</v>
      </c>
      <c r="E2378" s="1">
        <f>_xlfn.XLOOKUP(Table1[[#This Row],[data_zone_code]],Table2[msoa21cd],Table2[Health Deprivation and Disability Rank (where 1 is most deprived)], "Not found")</f>
        <v>6962.75</v>
      </c>
      <c r="F2378">
        <f>RANK(Table1[[#This Row],[winter_min_tmp]],Table1[winter_min_tmp], 0)</f>
        <v>2658</v>
      </c>
      <c r="G2378">
        <f>(_xlfn.PERCENTRANK.INC(Table1[winter_min_tmp],Table1[[#This Row],[winter_min_tmp]]))*100</f>
        <v>61.199999999999996</v>
      </c>
      <c r="H2378">
        <f>CEILING(_xlfn.PERCENTRANK.INC(Table1[health_imd], Table1[[#This Row],[health_imd]]) * 10, 1)</f>
        <v>2</v>
      </c>
    </row>
    <row r="2379" spans="1:8" x14ac:dyDescent="0.35">
      <c r="A2379" t="s">
        <v>4756</v>
      </c>
      <c r="B2379" t="s">
        <v>4757</v>
      </c>
      <c r="C2379" s="1">
        <v>2.2215626240000002</v>
      </c>
      <c r="D2379" t="str">
        <f>_xlfn.XLOOKUP(Table1[[#This Row],[data_zone_code]],Table2[msoa21cd],Table2[msoa21nm], "Not found")</f>
        <v>Wakefield 045</v>
      </c>
      <c r="E2379" s="1">
        <f>_xlfn.XLOOKUP(Table1[[#This Row],[data_zone_code]],Table2[msoa21cd],Table2[Health Deprivation and Disability Rank (where 1 is most deprived)], "Not found")</f>
        <v>3344.5</v>
      </c>
      <c r="F2379">
        <f>RANK(Table1[[#This Row],[winter_min_tmp]],Table1[winter_min_tmp], 0)</f>
        <v>2653</v>
      </c>
      <c r="G2379">
        <f>(_xlfn.PERCENTRANK.INC(Table1[winter_min_tmp],Table1[[#This Row],[winter_min_tmp]]))*100</f>
        <v>61.3</v>
      </c>
      <c r="H2379">
        <f>CEILING(_xlfn.PERCENTRANK.INC(Table1[health_imd], Table1[[#This Row],[health_imd]]) * 10, 1)</f>
        <v>1</v>
      </c>
    </row>
    <row r="2380" spans="1:8" x14ac:dyDescent="0.35">
      <c r="A2380" t="s">
        <v>4758</v>
      </c>
      <c r="B2380" t="s">
        <v>4759</v>
      </c>
      <c r="C2380" s="1">
        <v>2.795642376</v>
      </c>
      <c r="D2380" t="str">
        <f>_xlfn.XLOOKUP(Table1[[#This Row],[data_zone_code]],Table2[msoa21cd],Table2[msoa21nm], "Not found")</f>
        <v>Hartlepool 001</v>
      </c>
      <c r="E2380" s="1">
        <f>_xlfn.XLOOKUP(Table1[[#This Row],[data_zone_code]],Table2[msoa21cd],Table2[Health Deprivation and Disability Rank (where 1 is most deprived)], "Not found")</f>
        <v>9020.1666666666661</v>
      </c>
      <c r="F2380">
        <f>RANK(Table1[[#This Row],[winter_min_tmp]],Table1[winter_min_tmp], 0)</f>
        <v>851</v>
      </c>
      <c r="G2380">
        <f>(_xlfn.PERCENTRANK.INC(Table1[winter_min_tmp],Table1[[#This Row],[winter_min_tmp]]))*100</f>
        <v>87.5</v>
      </c>
      <c r="H2380">
        <f>CEILING(_xlfn.PERCENTRANK.INC(Table1[health_imd], Table1[[#This Row],[health_imd]]) * 10, 1)</f>
        <v>3</v>
      </c>
    </row>
    <row r="2381" spans="1:8" x14ac:dyDescent="0.35">
      <c r="A2381" t="s">
        <v>4760</v>
      </c>
      <c r="B2381" t="s">
        <v>4761</v>
      </c>
      <c r="C2381" s="1">
        <v>3.0867609979999999</v>
      </c>
      <c r="D2381" t="str">
        <f>_xlfn.XLOOKUP(Table1[[#This Row],[data_zone_code]],Table2[msoa21cd],Table2[msoa21nm], "Not found")</f>
        <v>Hartlepool 002</v>
      </c>
      <c r="E2381" s="1">
        <f>_xlfn.XLOOKUP(Table1[[#This Row],[data_zone_code]],Table2[msoa21cd],Table2[Health Deprivation and Disability Rank (where 1 is most deprived)], "Not found")</f>
        <v>946.5</v>
      </c>
      <c r="F2381">
        <f>RANK(Table1[[#This Row],[winter_min_tmp]],Table1[winter_min_tmp], 0)</f>
        <v>310</v>
      </c>
      <c r="G2381">
        <f>(_xlfn.PERCENTRANK.INC(Table1[winter_min_tmp],Table1[[#This Row],[winter_min_tmp]]))*100</f>
        <v>95.399999999999991</v>
      </c>
      <c r="H2381">
        <f>CEILING(_xlfn.PERCENTRANK.INC(Table1[health_imd], Table1[[#This Row],[health_imd]]) * 10, 1)</f>
        <v>1</v>
      </c>
    </row>
    <row r="2382" spans="1:8" x14ac:dyDescent="0.35">
      <c r="A2382" t="s">
        <v>4762</v>
      </c>
      <c r="B2382" t="s">
        <v>4763</v>
      </c>
      <c r="C2382" s="1">
        <v>2.897753716</v>
      </c>
      <c r="D2382" t="str">
        <f>_xlfn.XLOOKUP(Table1[[#This Row],[data_zone_code]],Table2[msoa21cd],Table2[msoa21nm], "Not found")</f>
        <v>Hartlepool 003</v>
      </c>
      <c r="E2382" s="1">
        <f>_xlfn.XLOOKUP(Table1[[#This Row],[data_zone_code]],Table2[msoa21cd],Table2[Health Deprivation and Disability Rank (where 1 is most deprived)], "Not found")</f>
        <v>1432.6</v>
      </c>
      <c r="F2382">
        <f>RANK(Table1[[#This Row],[winter_min_tmp]],Table1[winter_min_tmp], 0)</f>
        <v>610</v>
      </c>
      <c r="G2382">
        <f>(_xlfn.PERCENTRANK.INC(Table1[winter_min_tmp],Table1[[#This Row],[winter_min_tmp]]))*100</f>
        <v>91.100000000000009</v>
      </c>
      <c r="H2382">
        <f>CEILING(_xlfn.PERCENTRANK.INC(Table1[health_imd], Table1[[#This Row],[health_imd]]) * 10, 1)</f>
        <v>1</v>
      </c>
    </row>
    <row r="2383" spans="1:8" x14ac:dyDescent="0.35">
      <c r="A2383" t="s">
        <v>4764</v>
      </c>
      <c r="B2383" t="s">
        <v>4765</v>
      </c>
      <c r="C2383" s="1">
        <v>2.9491136070000001</v>
      </c>
      <c r="D2383" t="str">
        <f>_xlfn.XLOOKUP(Table1[[#This Row],[data_zone_code]],Table2[msoa21cd],Table2[msoa21nm], "Not found")</f>
        <v>Hartlepool 007</v>
      </c>
      <c r="E2383" s="1">
        <f>_xlfn.XLOOKUP(Table1[[#This Row],[data_zone_code]],Table2[msoa21cd],Table2[Health Deprivation and Disability Rank (where 1 is most deprived)], "Not found")</f>
        <v>2425.4</v>
      </c>
      <c r="F2383">
        <f>RANK(Table1[[#This Row],[winter_min_tmp]],Table1[winter_min_tmp], 0)</f>
        <v>511</v>
      </c>
      <c r="G2383">
        <f>(_xlfn.PERCENTRANK.INC(Table1[winter_min_tmp],Table1[[#This Row],[winter_min_tmp]]))*100</f>
        <v>92.5</v>
      </c>
      <c r="H2383">
        <f>CEILING(_xlfn.PERCENTRANK.INC(Table1[health_imd], Table1[[#This Row],[health_imd]]) * 10, 1)</f>
        <v>1</v>
      </c>
    </row>
    <row r="2384" spans="1:8" x14ac:dyDescent="0.35">
      <c r="A2384" t="s">
        <v>4766</v>
      </c>
      <c r="B2384" t="s">
        <v>4767</v>
      </c>
      <c r="C2384" s="1">
        <v>2.8979239460000001</v>
      </c>
      <c r="D2384" t="str">
        <f>_xlfn.XLOOKUP(Table1[[#This Row],[data_zone_code]],Table2[msoa21cd],Table2[msoa21nm], "Not found")</f>
        <v>Hartlepool 008</v>
      </c>
      <c r="E2384" s="1">
        <f>_xlfn.XLOOKUP(Table1[[#This Row],[data_zone_code]],Table2[msoa21cd],Table2[Health Deprivation and Disability Rank (where 1 is most deprived)], "Not found")</f>
        <v>1951.25</v>
      </c>
      <c r="F2384">
        <f>RANK(Table1[[#This Row],[winter_min_tmp]],Table1[winter_min_tmp], 0)</f>
        <v>609</v>
      </c>
      <c r="G2384">
        <f>(_xlfn.PERCENTRANK.INC(Table1[winter_min_tmp],Table1[[#This Row],[winter_min_tmp]]))*100</f>
        <v>91.100000000000009</v>
      </c>
      <c r="H2384">
        <f>CEILING(_xlfn.PERCENTRANK.INC(Table1[health_imd], Table1[[#This Row],[health_imd]]) * 10, 1)</f>
        <v>1</v>
      </c>
    </row>
    <row r="2385" spans="1:8" x14ac:dyDescent="0.35">
      <c r="A2385" t="s">
        <v>4768</v>
      </c>
      <c r="B2385" t="s">
        <v>4769</v>
      </c>
      <c r="C2385" s="1">
        <v>2.6372809410000002</v>
      </c>
      <c r="D2385" t="str">
        <f>_xlfn.XLOOKUP(Table1[[#This Row],[data_zone_code]],Table2[msoa21cd],Table2[msoa21nm], "Not found")</f>
        <v>Hartlepool 009</v>
      </c>
      <c r="E2385" s="1">
        <f>_xlfn.XLOOKUP(Table1[[#This Row],[data_zone_code]],Table2[msoa21cd],Table2[Health Deprivation and Disability Rank (where 1 is most deprived)], "Not found")</f>
        <v>3671.5</v>
      </c>
      <c r="F2385">
        <f>RANK(Table1[[#This Row],[winter_min_tmp]],Table1[winter_min_tmp], 0)</f>
        <v>1281</v>
      </c>
      <c r="G2385">
        <f>(_xlfn.PERCENTRANK.INC(Table1[winter_min_tmp],Table1[[#This Row],[winter_min_tmp]]))*100</f>
        <v>81.3</v>
      </c>
      <c r="H2385">
        <f>CEILING(_xlfn.PERCENTRANK.INC(Table1[health_imd], Table1[[#This Row],[health_imd]]) * 10, 1)</f>
        <v>1</v>
      </c>
    </row>
    <row r="2386" spans="1:8" x14ac:dyDescent="0.35">
      <c r="A2386" t="s">
        <v>4770</v>
      </c>
      <c r="B2386" t="s">
        <v>4771</v>
      </c>
      <c r="C2386" s="1">
        <v>2.6421670910000001</v>
      </c>
      <c r="D2386" t="str">
        <f>_xlfn.XLOOKUP(Table1[[#This Row],[data_zone_code]],Table2[msoa21cd],Table2[msoa21nm], "Not found")</f>
        <v>Hartlepool 010</v>
      </c>
      <c r="E2386" s="1">
        <f>_xlfn.XLOOKUP(Table1[[#This Row],[data_zone_code]],Table2[msoa21cd],Table2[Health Deprivation and Disability Rank (where 1 is most deprived)], "Not found")</f>
        <v>3828.25</v>
      </c>
      <c r="F2386">
        <f>RANK(Table1[[#This Row],[winter_min_tmp]],Table1[winter_min_tmp], 0)</f>
        <v>1261</v>
      </c>
      <c r="G2386">
        <f>(_xlfn.PERCENTRANK.INC(Table1[winter_min_tmp],Table1[[#This Row],[winter_min_tmp]]))*100</f>
        <v>81.599999999999994</v>
      </c>
      <c r="H2386">
        <f>CEILING(_xlfn.PERCENTRANK.INC(Table1[health_imd], Table1[[#This Row],[health_imd]]) * 10, 1)</f>
        <v>1</v>
      </c>
    </row>
    <row r="2387" spans="1:8" x14ac:dyDescent="0.35">
      <c r="A2387" t="s">
        <v>4772</v>
      </c>
      <c r="B2387" t="s">
        <v>4773</v>
      </c>
      <c r="C2387" s="1">
        <v>2.7591207029999998</v>
      </c>
      <c r="D2387" t="str">
        <f>_xlfn.XLOOKUP(Table1[[#This Row],[data_zone_code]],Table2[msoa21cd],Table2[msoa21nm], "Not found")</f>
        <v>Hartlepool 011</v>
      </c>
      <c r="E2387" s="1">
        <f>_xlfn.XLOOKUP(Table1[[#This Row],[data_zone_code]],Table2[msoa21cd],Table2[Health Deprivation and Disability Rank (where 1 is most deprived)], "Not found")</f>
        <v>9869</v>
      </c>
      <c r="F2387">
        <f>RANK(Table1[[#This Row],[winter_min_tmp]],Table1[winter_min_tmp], 0)</f>
        <v>942</v>
      </c>
      <c r="G2387">
        <f>(_xlfn.PERCENTRANK.INC(Table1[winter_min_tmp],Table1[[#This Row],[winter_min_tmp]]))*100</f>
        <v>86.2</v>
      </c>
      <c r="H2387">
        <f>CEILING(_xlfn.PERCENTRANK.INC(Table1[health_imd], Table1[[#This Row],[health_imd]]) * 10, 1)</f>
        <v>3</v>
      </c>
    </row>
    <row r="2388" spans="1:8" x14ac:dyDescent="0.35">
      <c r="A2388" t="s">
        <v>4774</v>
      </c>
      <c r="B2388" t="s">
        <v>4775</v>
      </c>
      <c r="C2388" s="1">
        <v>2.5073564049999999</v>
      </c>
      <c r="D2388" t="str">
        <f>_xlfn.XLOOKUP(Table1[[#This Row],[data_zone_code]],Table2[msoa21cd],Table2[msoa21nm], "Not found")</f>
        <v>Hartlepool 012</v>
      </c>
      <c r="E2388" s="1">
        <f>_xlfn.XLOOKUP(Table1[[#This Row],[data_zone_code]],Table2[msoa21cd],Table2[Health Deprivation and Disability Rank (where 1 is most deprived)], "Not found")</f>
        <v>1154</v>
      </c>
      <c r="F2388">
        <f>RANK(Table1[[#This Row],[winter_min_tmp]],Table1[winter_min_tmp], 0)</f>
        <v>1610</v>
      </c>
      <c r="G2388">
        <f>(_xlfn.PERCENTRANK.INC(Table1[winter_min_tmp],Table1[[#This Row],[winter_min_tmp]]))*100</f>
        <v>76.5</v>
      </c>
      <c r="H2388">
        <f>CEILING(_xlfn.PERCENTRANK.INC(Table1[health_imd], Table1[[#This Row],[health_imd]]) * 10, 1)</f>
        <v>1</v>
      </c>
    </row>
    <row r="2389" spans="1:8" x14ac:dyDescent="0.35">
      <c r="A2389" t="s">
        <v>4776</v>
      </c>
      <c r="B2389" t="s">
        <v>4777</v>
      </c>
      <c r="C2389" s="1">
        <v>2.3005528449999999</v>
      </c>
      <c r="D2389" t="str">
        <f>_xlfn.XLOOKUP(Table1[[#This Row],[data_zone_code]],Table2[msoa21cd],Table2[msoa21nm], "Not found")</f>
        <v>Middlesbrough 001</v>
      </c>
      <c r="E2389" s="1">
        <f>_xlfn.XLOOKUP(Table1[[#This Row],[data_zone_code]],Table2[msoa21cd],Table2[Health Deprivation and Disability Rank (where 1 is most deprived)], "Not found")</f>
        <v>1130.1428571428571</v>
      </c>
      <c r="F2389">
        <f>RANK(Table1[[#This Row],[winter_min_tmp]],Table1[winter_min_tmp], 0)</f>
        <v>2311</v>
      </c>
      <c r="G2389">
        <f>(_xlfn.PERCENTRANK.INC(Table1[winter_min_tmp],Table1[[#This Row],[winter_min_tmp]]))*100</f>
        <v>66.2</v>
      </c>
      <c r="H2389">
        <f>CEILING(_xlfn.PERCENTRANK.INC(Table1[health_imd], Table1[[#This Row],[health_imd]]) * 10, 1)</f>
        <v>1</v>
      </c>
    </row>
    <row r="2390" spans="1:8" x14ac:dyDescent="0.35">
      <c r="A2390" t="s">
        <v>4778</v>
      </c>
      <c r="B2390" t="s">
        <v>4779</v>
      </c>
      <c r="C2390" s="1">
        <v>2.3899757859999999</v>
      </c>
      <c r="D2390" t="str">
        <f>_xlfn.XLOOKUP(Table1[[#This Row],[data_zone_code]],Table2[msoa21cd],Table2[msoa21nm], "Not found")</f>
        <v>Middlesbrough 002</v>
      </c>
      <c r="E2390" s="1">
        <f>_xlfn.XLOOKUP(Table1[[#This Row],[data_zone_code]],Table2[msoa21cd],Table2[Health Deprivation and Disability Rank (where 1 is most deprived)], "Not found")</f>
        <v>982.5</v>
      </c>
      <c r="F2390">
        <f>RANK(Table1[[#This Row],[winter_min_tmp]],Table1[winter_min_tmp], 0)</f>
        <v>2006</v>
      </c>
      <c r="G2390">
        <f>(_xlfn.PERCENTRANK.INC(Table1[winter_min_tmp],Table1[[#This Row],[winter_min_tmp]]))*100</f>
        <v>70.7</v>
      </c>
      <c r="H2390">
        <f>CEILING(_xlfn.PERCENTRANK.INC(Table1[health_imd], Table1[[#This Row],[health_imd]]) * 10, 1)</f>
        <v>1</v>
      </c>
    </row>
    <row r="2391" spans="1:8" x14ac:dyDescent="0.35">
      <c r="A2391" t="s">
        <v>4780</v>
      </c>
      <c r="B2391" t="s">
        <v>4781</v>
      </c>
      <c r="C2391" s="1">
        <v>2.1968109610000002</v>
      </c>
      <c r="D2391" t="str">
        <f>_xlfn.XLOOKUP(Table1[[#This Row],[data_zone_code]],Table2[msoa21cd],Table2[msoa21nm], "Not found")</f>
        <v>Middlesbrough 003</v>
      </c>
      <c r="E2391" s="1">
        <f>_xlfn.XLOOKUP(Table1[[#This Row],[data_zone_code]],Table2[msoa21cd],Table2[Health Deprivation and Disability Rank (where 1 is most deprived)], "Not found")</f>
        <v>1947</v>
      </c>
      <c r="F2391">
        <f>RANK(Table1[[#This Row],[winter_min_tmp]],Table1[winter_min_tmp], 0)</f>
        <v>2765</v>
      </c>
      <c r="G2391">
        <f>(_xlfn.PERCENTRANK.INC(Table1[winter_min_tmp],Table1[[#This Row],[winter_min_tmp]]))*100</f>
        <v>59.599999999999994</v>
      </c>
      <c r="H2391">
        <f>CEILING(_xlfn.PERCENTRANK.INC(Table1[health_imd], Table1[[#This Row],[health_imd]]) * 10, 1)</f>
        <v>1</v>
      </c>
    </row>
    <row r="2392" spans="1:8" x14ac:dyDescent="0.35">
      <c r="A2392" t="s">
        <v>4782</v>
      </c>
      <c r="B2392" t="s">
        <v>4783</v>
      </c>
      <c r="C2392" s="1">
        <v>2.292655468</v>
      </c>
      <c r="D2392" t="str">
        <f>_xlfn.XLOOKUP(Table1[[#This Row],[data_zone_code]],Table2[msoa21cd],Table2[msoa21nm], "Not found")</f>
        <v>Middlesbrough 004</v>
      </c>
      <c r="E2392" s="1">
        <f>_xlfn.XLOOKUP(Table1[[#This Row],[data_zone_code]],Table2[msoa21cd],Table2[Health Deprivation and Disability Rank (where 1 is most deprived)], "Not found")</f>
        <v>670</v>
      </c>
      <c r="F2392">
        <f>RANK(Table1[[#This Row],[winter_min_tmp]],Table1[winter_min_tmp], 0)</f>
        <v>2342</v>
      </c>
      <c r="G2392">
        <f>(_xlfn.PERCENTRANK.INC(Table1[winter_min_tmp],Table1[[#This Row],[winter_min_tmp]]))*100</f>
        <v>65.8</v>
      </c>
      <c r="H2392">
        <f>CEILING(_xlfn.PERCENTRANK.INC(Table1[health_imd], Table1[[#This Row],[health_imd]]) * 10, 1)</f>
        <v>1</v>
      </c>
    </row>
    <row r="2393" spans="1:8" x14ac:dyDescent="0.35">
      <c r="A2393" t="s">
        <v>4784</v>
      </c>
      <c r="B2393" t="s">
        <v>4785</v>
      </c>
      <c r="C2393" s="1">
        <v>2.2008240219999999</v>
      </c>
      <c r="D2393" t="str">
        <f>_xlfn.XLOOKUP(Table1[[#This Row],[data_zone_code]],Table2[msoa21cd],Table2[msoa21nm], "Not found")</f>
        <v>Middlesbrough 005</v>
      </c>
      <c r="E2393" s="1">
        <f>_xlfn.XLOOKUP(Table1[[#This Row],[data_zone_code]],Table2[msoa21cd],Table2[Health Deprivation and Disability Rank (where 1 is most deprived)], "Not found")</f>
        <v>4346.25</v>
      </c>
      <c r="F2393">
        <f>RANK(Table1[[#This Row],[winter_min_tmp]],Table1[winter_min_tmp], 0)</f>
        <v>2741</v>
      </c>
      <c r="G2393">
        <f>(_xlfn.PERCENTRANK.INC(Table1[winter_min_tmp],Table1[[#This Row],[winter_min_tmp]]))*100</f>
        <v>60</v>
      </c>
      <c r="H2393">
        <f>CEILING(_xlfn.PERCENTRANK.INC(Table1[health_imd], Table1[[#This Row],[health_imd]]) * 10, 1)</f>
        <v>1</v>
      </c>
    </row>
    <row r="2394" spans="1:8" x14ac:dyDescent="0.35">
      <c r="A2394" t="s">
        <v>4786</v>
      </c>
      <c r="B2394" t="s">
        <v>4787</v>
      </c>
      <c r="C2394" s="1">
        <v>2.234658241</v>
      </c>
      <c r="D2394" t="str">
        <f>_xlfn.XLOOKUP(Table1[[#This Row],[data_zone_code]],Table2[msoa21cd],Table2[msoa21nm], "Not found")</f>
        <v>Middlesbrough 006</v>
      </c>
      <c r="E2394" s="1">
        <f>_xlfn.XLOOKUP(Table1[[#This Row],[data_zone_code]],Table2[msoa21cd],Table2[Health Deprivation and Disability Rank (where 1 is most deprived)], "Not found")</f>
        <v>3269.333333333333</v>
      </c>
      <c r="F2394">
        <f>RANK(Table1[[#This Row],[winter_min_tmp]],Table1[winter_min_tmp], 0)</f>
        <v>2583</v>
      </c>
      <c r="G2394">
        <f>(_xlfn.PERCENTRANK.INC(Table1[winter_min_tmp],Table1[[#This Row],[winter_min_tmp]]))*100</f>
        <v>62.3</v>
      </c>
      <c r="H2394">
        <f>CEILING(_xlfn.PERCENTRANK.INC(Table1[health_imd], Table1[[#This Row],[health_imd]]) * 10, 1)</f>
        <v>1</v>
      </c>
    </row>
    <row r="2395" spans="1:8" x14ac:dyDescent="0.35">
      <c r="A2395" t="s">
        <v>4788</v>
      </c>
      <c r="B2395" t="s">
        <v>4789</v>
      </c>
      <c r="C2395" s="1">
        <v>2.2429547310000002</v>
      </c>
      <c r="D2395" t="str">
        <f>_xlfn.XLOOKUP(Table1[[#This Row],[data_zone_code]],Table2[msoa21cd],Table2[msoa21nm], "Not found")</f>
        <v>Middlesbrough 007</v>
      </c>
      <c r="E2395" s="1">
        <f>_xlfn.XLOOKUP(Table1[[#This Row],[data_zone_code]],Table2[msoa21cd],Table2[Health Deprivation and Disability Rank (where 1 is most deprived)], "Not found")</f>
        <v>832.66666666666663</v>
      </c>
      <c r="F2395">
        <f>RANK(Table1[[#This Row],[winter_min_tmp]],Table1[winter_min_tmp], 0)</f>
        <v>2550</v>
      </c>
      <c r="G2395">
        <f>(_xlfn.PERCENTRANK.INC(Table1[winter_min_tmp],Table1[[#This Row],[winter_min_tmp]]))*100</f>
        <v>62.8</v>
      </c>
      <c r="H2395">
        <f>CEILING(_xlfn.PERCENTRANK.INC(Table1[health_imd], Table1[[#This Row],[health_imd]]) * 10, 1)</f>
        <v>1</v>
      </c>
    </row>
    <row r="2396" spans="1:8" x14ac:dyDescent="0.35">
      <c r="A2396" t="s">
        <v>4790</v>
      </c>
      <c r="B2396" t="s">
        <v>4791</v>
      </c>
      <c r="C2396" s="1">
        <v>2.122692823</v>
      </c>
      <c r="D2396" t="str">
        <f>_xlfn.XLOOKUP(Table1[[#This Row],[data_zone_code]],Table2[msoa21cd],Table2[msoa21nm], "Not found")</f>
        <v>Middlesbrough 008</v>
      </c>
      <c r="E2396" s="1">
        <f>_xlfn.XLOOKUP(Table1[[#This Row],[data_zone_code]],Table2[msoa21cd],Table2[Health Deprivation and Disability Rank (where 1 is most deprived)], "Not found")</f>
        <v>4645.25</v>
      </c>
      <c r="F2396">
        <f>RANK(Table1[[#This Row],[winter_min_tmp]],Table1[winter_min_tmp], 0)</f>
        <v>3112</v>
      </c>
      <c r="G2396">
        <f>(_xlfn.PERCENTRANK.INC(Table1[winter_min_tmp],Table1[[#This Row],[winter_min_tmp]]))*100</f>
        <v>54.6</v>
      </c>
      <c r="H2396">
        <f>CEILING(_xlfn.PERCENTRANK.INC(Table1[health_imd], Table1[[#This Row],[health_imd]]) * 10, 1)</f>
        <v>1</v>
      </c>
    </row>
    <row r="2397" spans="1:8" x14ac:dyDescent="0.35">
      <c r="A2397" t="s">
        <v>4792</v>
      </c>
      <c r="B2397" t="s">
        <v>4793</v>
      </c>
      <c r="C2397" s="1">
        <v>2.1583971979999999</v>
      </c>
      <c r="D2397" t="str">
        <f>_xlfn.XLOOKUP(Table1[[#This Row],[data_zone_code]],Table2[msoa21cd],Table2[msoa21nm], "Not found")</f>
        <v>Middlesbrough 009</v>
      </c>
      <c r="E2397" s="1">
        <f>_xlfn.XLOOKUP(Table1[[#This Row],[data_zone_code]],Table2[msoa21cd],Table2[Health Deprivation and Disability Rank (where 1 is most deprived)], "Not found")</f>
        <v>10168.4</v>
      </c>
      <c r="F2397">
        <f>RANK(Table1[[#This Row],[winter_min_tmp]],Table1[winter_min_tmp], 0)</f>
        <v>2952</v>
      </c>
      <c r="G2397">
        <f>(_xlfn.PERCENTRANK.INC(Table1[winter_min_tmp],Table1[[#This Row],[winter_min_tmp]]))*100</f>
        <v>56.899999999999991</v>
      </c>
      <c r="H2397">
        <f>CEILING(_xlfn.PERCENTRANK.INC(Table1[health_imd], Table1[[#This Row],[health_imd]]) * 10, 1)</f>
        <v>3</v>
      </c>
    </row>
    <row r="2398" spans="1:8" x14ac:dyDescent="0.35">
      <c r="A2398" t="s">
        <v>4794</v>
      </c>
      <c r="B2398" t="s">
        <v>4795</v>
      </c>
      <c r="C2398" s="1">
        <v>2.1729991439999998</v>
      </c>
      <c r="D2398" t="str">
        <f>_xlfn.XLOOKUP(Table1[[#This Row],[data_zone_code]],Table2[msoa21cd],Table2[msoa21nm], "Not found")</f>
        <v>Middlesbrough 010</v>
      </c>
      <c r="E2398" s="1">
        <f>_xlfn.XLOOKUP(Table1[[#This Row],[data_zone_code]],Table2[msoa21cd],Table2[Health Deprivation and Disability Rank (where 1 is most deprived)], "Not found")</f>
        <v>1491.5</v>
      </c>
      <c r="F2398">
        <f>RANK(Table1[[#This Row],[winter_min_tmp]],Table1[winter_min_tmp], 0)</f>
        <v>2887</v>
      </c>
      <c r="G2398">
        <f>(_xlfn.PERCENTRANK.INC(Table1[winter_min_tmp],Table1[[#This Row],[winter_min_tmp]]))*100</f>
        <v>57.8</v>
      </c>
      <c r="H2398">
        <f>CEILING(_xlfn.PERCENTRANK.INC(Table1[health_imd], Table1[[#This Row],[health_imd]]) * 10, 1)</f>
        <v>1</v>
      </c>
    </row>
    <row r="2399" spans="1:8" x14ac:dyDescent="0.35">
      <c r="A2399" t="s">
        <v>4796</v>
      </c>
      <c r="B2399" t="s">
        <v>4797</v>
      </c>
      <c r="C2399" s="1">
        <v>2.1711142059999999</v>
      </c>
      <c r="D2399" t="str">
        <f>_xlfn.XLOOKUP(Table1[[#This Row],[data_zone_code]],Table2[msoa21cd],Table2[msoa21nm], "Not found")</f>
        <v>Middlesbrough 011</v>
      </c>
      <c r="E2399" s="1">
        <f>_xlfn.XLOOKUP(Table1[[#This Row],[data_zone_code]],Table2[msoa21cd],Table2[Health Deprivation and Disability Rank (where 1 is most deprived)], "Not found")</f>
        <v>324</v>
      </c>
      <c r="F2399">
        <f>RANK(Table1[[#This Row],[winter_min_tmp]],Table1[winter_min_tmp], 0)</f>
        <v>2897</v>
      </c>
      <c r="G2399">
        <f>(_xlfn.PERCENTRANK.INC(Table1[winter_min_tmp],Table1[[#This Row],[winter_min_tmp]]))*100</f>
        <v>57.699999999999996</v>
      </c>
      <c r="H2399">
        <f>CEILING(_xlfn.PERCENTRANK.INC(Table1[health_imd], Table1[[#This Row],[health_imd]]) * 10, 1)</f>
        <v>1</v>
      </c>
    </row>
    <row r="2400" spans="1:8" x14ac:dyDescent="0.35">
      <c r="A2400" t="s">
        <v>4798</v>
      </c>
      <c r="B2400" t="s">
        <v>4799</v>
      </c>
      <c r="C2400" s="1">
        <v>2.109195948</v>
      </c>
      <c r="D2400" t="str">
        <f>_xlfn.XLOOKUP(Table1[[#This Row],[data_zone_code]],Table2[msoa21cd],Table2[msoa21nm], "Not found")</f>
        <v>Middlesbrough 012</v>
      </c>
      <c r="E2400" s="1">
        <f>_xlfn.XLOOKUP(Table1[[#This Row],[data_zone_code]],Table2[msoa21cd],Table2[Health Deprivation and Disability Rank (where 1 is most deprived)], "Not found")</f>
        <v>15573.5</v>
      </c>
      <c r="F2400">
        <f>RANK(Table1[[#This Row],[winter_min_tmp]],Table1[winter_min_tmp], 0)</f>
        <v>3193</v>
      </c>
      <c r="G2400">
        <f>(_xlfn.PERCENTRANK.INC(Table1[winter_min_tmp],Table1[[#This Row],[winter_min_tmp]]))*100</f>
        <v>53.400000000000006</v>
      </c>
      <c r="H2400">
        <f>CEILING(_xlfn.PERCENTRANK.INC(Table1[health_imd], Table1[[#This Row],[health_imd]]) * 10, 1)</f>
        <v>5</v>
      </c>
    </row>
    <row r="2401" spans="1:8" x14ac:dyDescent="0.35">
      <c r="A2401" t="s">
        <v>4800</v>
      </c>
      <c r="B2401" t="s">
        <v>4801</v>
      </c>
      <c r="C2401" s="1">
        <v>2.0318274500000002</v>
      </c>
      <c r="D2401" t="str">
        <f>_xlfn.XLOOKUP(Table1[[#This Row],[data_zone_code]],Table2[msoa21cd],Table2[msoa21nm], "Not found")</f>
        <v>Middlesbrough 013</v>
      </c>
      <c r="E2401" s="1">
        <f>_xlfn.XLOOKUP(Table1[[#This Row],[data_zone_code]],Table2[msoa21cd],Table2[Health Deprivation and Disability Rank (where 1 is most deprived)], "Not found")</f>
        <v>15416.33333333333</v>
      </c>
      <c r="F2401">
        <f>RANK(Table1[[#This Row],[winter_min_tmp]],Table1[winter_min_tmp], 0)</f>
        <v>3551</v>
      </c>
      <c r="G2401">
        <f>(_xlfn.PERCENTRANK.INC(Table1[winter_min_tmp],Table1[[#This Row],[winter_min_tmp]]))*100</f>
        <v>48.199999999999996</v>
      </c>
      <c r="H2401">
        <f>CEILING(_xlfn.PERCENTRANK.INC(Table1[health_imd], Table1[[#This Row],[health_imd]]) * 10, 1)</f>
        <v>5</v>
      </c>
    </row>
    <row r="2402" spans="1:8" x14ac:dyDescent="0.35">
      <c r="A2402" t="s">
        <v>4802</v>
      </c>
      <c r="B2402" t="s">
        <v>4803</v>
      </c>
      <c r="C2402" s="1">
        <v>2.0472967620000002</v>
      </c>
      <c r="D2402" t="str">
        <f>_xlfn.XLOOKUP(Table1[[#This Row],[data_zone_code]],Table2[msoa21cd],Table2[msoa21nm], "Not found")</f>
        <v>Middlesbrough 014</v>
      </c>
      <c r="E2402" s="1">
        <f>_xlfn.XLOOKUP(Table1[[#This Row],[data_zone_code]],Table2[msoa21cd],Table2[Health Deprivation and Disability Rank (where 1 is most deprived)], "Not found")</f>
        <v>4834.75</v>
      </c>
      <c r="F2402">
        <f>RANK(Table1[[#This Row],[winter_min_tmp]],Table1[winter_min_tmp], 0)</f>
        <v>3486</v>
      </c>
      <c r="G2402">
        <f>(_xlfn.PERCENTRANK.INC(Table1[winter_min_tmp],Table1[[#This Row],[winter_min_tmp]]))*100</f>
        <v>49.1</v>
      </c>
      <c r="H2402">
        <f>CEILING(_xlfn.PERCENTRANK.INC(Table1[health_imd], Table1[[#This Row],[health_imd]]) * 10, 1)</f>
        <v>1</v>
      </c>
    </row>
    <row r="2403" spans="1:8" x14ac:dyDescent="0.35">
      <c r="A2403" t="s">
        <v>4804</v>
      </c>
      <c r="B2403" t="s">
        <v>4805</v>
      </c>
      <c r="C2403" s="1">
        <v>1.9516444209999999</v>
      </c>
      <c r="D2403" t="str">
        <f>_xlfn.XLOOKUP(Table1[[#This Row],[data_zone_code]],Table2[msoa21cd],Table2[msoa21nm], "Not found")</f>
        <v>Middlesbrough 015</v>
      </c>
      <c r="E2403" s="1">
        <f>_xlfn.XLOOKUP(Table1[[#This Row],[data_zone_code]],Table2[msoa21cd],Table2[Health Deprivation and Disability Rank (where 1 is most deprived)], "Not found")</f>
        <v>18404.25</v>
      </c>
      <c r="F2403">
        <f>RANK(Table1[[#This Row],[winter_min_tmp]],Table1[winter_min_tmp], 0)</f>
        <v>3920</v>
      </c>
      <c r="G2403">
        <f>(_xlfn.PERCENTRANK.INC(Table1[winter_min_tmp],Table1[[#This Row],[winter_min_tmp]]))*100</f>
        <v>42.8</v>
      </c>
      <c r="H2403">
        <f>CEILING(_xlfn.PERCENTRANK.INC(Table1[health_imd], Table1[[#This Row],[health_imd]]) * 10, 1)</f>
        <v>6</v>
      </c>
    </row>
    <row r="2404" spans="1:8" x14ac:dyDescent="0.35">
      <c r="A2404" t="s">
        <v>4806</v>
      </c>
      <c r="B2404" t="s">
        <v>4807</v>
      </c>
      <c r="C2404" s="1">
        <v>1.8996922970000001</v>
      </c>
      <c r="D2404" t="str">
        <f>_xlfn.XLOOKUP(Table1[[#This Row],[data_zone_code]],Table2[msoa21cd],Table2[msoa21nm], "Not found")</f>
        <v>Middlesbrough 017</v>
      </c>
      <c r="E2404" s="1">
        <f>_xlfn.XLOOKUP(Table1[[#This Row],[data_zone_code]],Table2[msoa21cd],Table2[Health Deprivation and Disability Rank (where 1 is most deprived)], "Not found")</f>
        <v>20455</v>
      </c>
      <c r="F2404">
        <f>RANK(Table1[[#This Row],[winter_min_tmp]],Table1[winter_min_tmp], 0)</f>
        <v>4187</v>
      </c>
      <c r="G2404">
        <f>(_xlfn.PERCENTRANK.INC(Table1[winter_min_tmp],Table1[[#This Row],[winter_min_tmp]]))*100</f>
        <v>38.9</v>
      </c>
      <c r="H2404">
        <f>CEILING(_xlfn.PERCENTRANK.INC(Table1[health_imd], Table1[[#This Row],[health_imd]]) * 10, 1)</f>
        <v>7</v>
      </c>
    </row>
    <row r="2405" spans="1:8" x14ac:dyDescent="0.35">
      <c r="A2405" t="s">
        <v>4808</v>
      </c>
      <c r="B2405" t="s">
        <v>4809</v>
      </c>
      <c r="C2405" s="1">
        <v>1.9049586060000001</v>
      </c>
      <c r="D2405" t="str">
        <f>_xlfn.XLOOKUP(Table1[[#This Row],[data_zone_code]],Table2[msoa21cd],Table2[msoa21nm], "Not found")</f>
        <v>Middlesbrough 018</v>
      </c>
      <c r="E2405" s="1">
        <f>_xlfn.XLOOKUP(Table1[[#This Row],[data_zone_code]],Table2[msoa21cd],Table2[Health Deprivation and Disability Rank (where 1 is most deprived)], "Not found")</f>
        <v>6974.2857142857147</v>
      </c>
      <c r="F2405">
        <f>RANK(Table1[[#This Row],[winter_min_tmp]],Table1[winter_min_tmp], 0)</f>
        <v>4166</v>
      </c>
      <c r="G2405">
        <f>(_xlfn.PERCENTRANK.INC(Table1[winter_min_tmp],Table1[[#This Row],[winter_min_tmp]]))*100</f>
        <v>39.200000000000003</v>
      </c>
      <c r="H2405">
        <f>CEILING(_xlfn.PERCENTRANK.INC(Table1[health_imd], Table1[[#This Row],[health_imd]]) * 10, 1)</f>
        <v>2</v>
      </c>
    </row>
    <row r="2406" spans="1:8" x14ac:dyDescent="0.35">
      <c r="A2406" t="s">
        <v>4810</v>
      </c>
      <c r="B2406" t="s">
        <v>4811</v>
      </c>
      <c r="C2406" s="1">
        <v>1.9353414769999999</v>
      </c>
      <c r="D2406" t="str">
        <f>_xlfn.XLOOKUP(Table1[[#This Row],[data_zone_code]],Table2[msoa21cd],Table2[msoa21nm], "Not found")</f>
        <v>Middlesbrough 019</v>
      </c>
      <c r="E2406" s="1">
        <f>_xlfn.XLOOKUP(Table1[[#This Row],[data_zone_code]],Table2[msoa21cd],Table2[Health Deprivation and Disability Rank (where 1 is most deprived)], "Not found")</f>
        <v>6859.166666666667</v>
      </c>
      <c r="F2406">
        <f>RANK(Table1[[#This Row],[winter_min_tmp]],Table1[winter_min_tmp], 0)</f>
        <v>4016</v>
      </c>
      <c r="G2406">
        <f>(_xlfn.PERCENTRANK.INC(Table1[winter_min_tmp],Table1[[#This Row],[winter_min_tmp]]))*100</f>
        <v>41.4</v>
      </c>
      <c r="H2406">
        <f>CEILING(_xlfn.PERCENTRANK.INC(Table1[health_imd], Table1[[#This Row],[health_imd]]) * 10, 1)</f>
        <v>2</v>
      </c>
    </row>
    <row r="2407" spans="1:8" x14ac:dyDescent="0.35">
      <c r="A2407" t="s">
        <v>4812</v>
      </c>
      <c r="B2407" t="s">
        <v>4813</v>
      </c>
      <c r="C2407" s="1">
        <v>3.04772687</v>
      </c>
      <c r="D2407" t="str">
        <f>_xlfn.XLOOKUP(Table1[[#This Row],[data_zone_code]],Table2[msoa21cd],Table2[msoa21nm], "Not found")</f>
        <v>Redcar and Cleveland 001</v>
      </c>
      <c r="E2407" s="1">
        <f>_xlfn.XLOOKUP(Table1[[#This Row],[data_zone_code]],Table2[msoa21cd],Table2[Health Deprivation and Disability Rank (where 1 is most deprived)], "Not found")</f>
        <v>2455.5</v>
      </c>
      <c r="F2407">
        <f>RANK(Table1[[#This Row],[winter_min_tmp]],Table1[winter_min_tmp], 0)</f>
        <v>361</v>
      </c>
      <c r="G2407">
        <f>(_xlfn.PERCENTRANK.INC(Table1[winter_min_tmp],Table1[[#This Row],[winter_min_tmp]]))*100</f>
        <v>94.699999999999989</v>
      </c>
      <c r="H2407">
        <f>CEILING(_xlfn.PERCENTRANK.INC(Table1[health_imd], Table1[[#This Row],[health_imd]]) * 10, 1)</f>
        <v>1</v>
      </c>
    </row>
    <row r="2408" spans="1:8" x14ac:dyDescent="0.35">
      <c r="A2408" t="s">
        <v>4814</v>
      </c>
      <c r="B2408" t="s">
        <v>4815</v>
      </c>
      <c r="C2408" s="1">
        <v>2.9799103740000001</v>
      </c>
      <c r="D2408" t="str">
        <f>_xlfn.XLOOKUP(Table1[[#This Row],[data_zone_code]],Table2[msoa21cd],Table2[msoa21nm], "Not found")</f>
        <v>Redcar and Cleveland 002</v>
      </c>
      <c r="E2408" s="1">
        <f>_xlfn.XLOOKUP(Table1[[#This Row],[data_zone_code]],Table2[msoa21cd],Table2[Health Deprivation and Disability Rank (where 1 is most deprived)], "Not found")</f>
        <v>5484.75</v>
      </c>
      <c r="F2408">
        <f>RANK(Table1[[#This Row],[winter_min_tmp]],Table1[winter_min_tmp], 0)</f>
        <v>460</v>
      </c>
      <c r="G2408">
        <f>(_xlfn.PERCENTRANK.INC(Table1[winter_min_tmp],Table1[[#This Row],[winter_min_tmp]]))*100</f>
        <v>93.300000000000011</v>
      </c>
      <c r="H2408">
        <f>CEILING(_xlfn.PERCENTRANK.INC(Table1[health_imd], Table1[[#This Row],[health_imd]]) * 10, 1)</f>
        <v>2</v>
      </c>
    </row>
    <row r="2409" spans="1:8" x14ac:dyDescent="0.35">
      <c r="A2409" t="s">
        <v>4816</v>
      </c>
      <c r="B2409" t="s">
        <v>4817</v>
      </c>
      <c r="C2409" s="1">
        <v>2.776736498</v>
      </c>
      <c r="D2409" t="str">
        <f>_xlfn.XLOOKUP(Table1[[#This Row],[data_zone_code]],Table2[msoa21cd],Table2[msoa21nm], "Not found")</f>
        <v>Redcar and Cleveland 003</v>
      </c>
      <c r="E2409" s="1">
        <f>_xlfn.XLOOKUP(Table1[[#This Row],[data_zone_code]],Table2[msoa21cd],Table2[Health Deprivation and Disability Rank (where 1 is most deprived)], "Not found")</f>
        <v>6863.75</v>
      </c>
      <c r="F2409">
        <f>RANK(Table1[[#This Row],[winter_min_tmp]],Table1[winter_min_tmp], 0)</f>
        <v>901</v>
      </c>
      <c r="G2409">
        <f>(_xlfn.PERCENTRANK.INC(Table1[winter_min_tmp],Table1[[#This Row],[winter_min_tmp]]))*100</f>
        <v>86.8</v>
      </c>
      <c r="H2409">
        <f>CEILING(_xlfn.PERCENTRANK.INC(Table1[health_imd], Table1[[#This Row],[health_imd]]) * 10, 1)</f>
        <v>2</v>
      </c>
    </row>
    <row r="2410" spans="1:8" x14ac:dyDescent="0.35">
      <c r="A2410" t="s">
        <v>4818</v>
      </c>
      <c r="B2410" t="s">
        <v>4819</v>
      </c>
      <c r="C2410" s="1">
        <v>2.8584587570000002</v>
      </c>
      <c r="D2410" t="str">
        <f>_xlfn.XLOOKUP(Table1[[#This Row],[data_zone_code]],Table2[msoa21cd],Table2[msoa21nm], "Not found")</f>
        <v>Redcar and Cleveland 004</v>
      </c>
      <c r="E2410" s="1">
        <f>_xlfn.XLOOKUP(Table1[[#This Row],[data_zone_code]],Table2[msoa21cd],Table2[Health Deprivation and Disability Rank (where 1 is most deprived)], "Not found")</f>
        <v>16042.428571428571</v>
      </c>
      <c r="F2410">
        <f>RANK(Table1[[#This Row],[winter_min_tmp]],Table1[winter_min_tmp], 0)</f>
        <v>689</v>
      </c>
      <c r="G2410">
        <f>(_xlfn.PERCENTRANK.INC(Table1[winter_min_tmp],Table1[[#This Row],[winter_min_tmp]]))*100</f>
        <v>89.9</v>
      </c>
      <c r="H2410">
        <f>CEILING(_xlfn.PERCENTRANK.INC(Table1[health_imd], Table1[[#This Row],[health_imd]]) * 10, 1)</f>
        <v>5</v>
      </c>
    </row>
    <row r="2411" spans="1:8" x14ac:dyDescent="0.35">
      <c r="A2411" t="s">
        <v>4820</v>
      </c>
      <c r="B2411" t="s">
        <v>4821</v>
      </c>
      <c r="C2411" s="1">
        <v>2.793927193</v>
      </c>
      <c r="D2411" t="str">
        <f>_xlfn.XLOOKUP(Table1[[#This Row],[data_zone_code]],Table2[msoa21cd],Table2[msoa21nm], "Not found")</f>
        <v>Redcar and Cleveland 005</v>
      </c>
      <c r="E2411" s="1">
        <f>_xlfn.XLOOKUP(Table1[[#This Row],[data_zone_code]],Table2[msoa21cd],Table2[Health Deprivation and Disability Rank (where 1 is most deprived)], "Not found")</f>
        <v>3242.6</v>
      </c>
      <c r="F2411">
        <f>RANK(Table1[[#This Row],[winter_min_tmp]],Table1[winter_min_tmp], 0)</f>
        <v>856</v>
      </c>
      <c r="G2411">
        <f>(_xlfn.PERCENTRANK.INC(Table1[winter_min_tmp],Table1[[#This Row],[winter_min_tmp]]))*100</f>
        <v>87.5</v>
      </c>
      <c r="H2411">
        <f>CEILING(_xlfn.PERCENTRANK.INC(Table1[health_imd], Table1[[#This Row],[health_imd]]) * 10, 1)</f>
        <v>1</v>
      </c>
    </row>
    <row r="2412" spans="1:8" x14ac:dyDescent="0.35">
      <c r="A2412" t="s">
        <v>4822</v>
      </c>
      <c r="B2412" t="s">
        <v>4823</v>
      </c>
      <c r="C2412" s="1">
        <v>2.4472739699999999</v>
      </c>
      <c r="D2412" t="str">
        <f>_xlfn.XLOOKUP(Table1[[#This Row],[data_zone_code]],Table2[msoa21cd],Table2[msoa21nm], "Not found")</f>
        <v>Redcar and Cleveland 006</v>
      </c>
      <c r="E2412" s="1">
        <f>_xlfn.XLOOKUP(Table1[[#This Row],[data_zone_code]],Table2[msoa21cd],Table2[Health Deprivation and Disability Rank (where 1 is most deprived)], "Not found")</f>
        <v>14974.875</v>
      </c>
      <c r="F2412">
        <f>RANK(Table1[[#This Row],[winter_min_tmp]],Table1[winter_min_tmp], 0)</f>
        <v>1794</v>
      </c>
      <c r="G2412">
        <f>(_xlfn.PERCENTRANK.INC(Table1[winter_min_tmp],Table1[[#This Row],[winter_min_tmp]]))*100</f>
        <v>73.8</v>
      </c>
      <c r="H2412">
        <f>CEILING(_xlfn.PERCENTRANK.INC(Table1[health_imd], Table1[[#This Row],[health_imd]]) * 10, 1)</f>
        <v>5</v>
      </c>
    </row>
    <row r="2413" spans="1:8" x14ac:dyDescent="0.35">
      <c r="A2413" t="s">
        <v>4824</v>
      </c>
      <c r="B2413" t="s">
        <v>4825</v>
      </c>
      <c r="C2413" s="1">
        <v>2.5034856799999998</v>
      </c>
      <c r="D2413" t="str">
        <f>_xlfn.XLOOKUP(Table1[[#This Row],[data_zone_code]],Table2[msoa21cd],Table2[msoa21nm], "Not found")</f>
        <v>Redcar and Cleveland 007</v>
      </c>
      <c r="E2413" s="1">
        <f>_xlfn.XLOOKUP(Table1[[#This Row],[data_zone_code]],Table2[msoa21cd],Table2[Health Deprivation and Disability Rank (where 1 is most deprived)], "Not found")</f>
        <v>8271.25</v>
      </c>
      <c r="F2413">
        <f>RANK(Table1[[#This Row],[winter_min_tmp]],Table1[winter_min_tmp], 0)</f>
        <v>1622</v>
      </c>
      <c r="G2413">
        <f>(_xlfn.PERCENTRANK.INC(Table1[winter_min_tmp],Table1[[#This Row],[winter_min_tmp]]))*100</f>
        <v>76.3</v>
      </c>
      <c r="H2413">
        <f>CEILING(_xlfn.PERCENTRANK.INC(Table1[health_imd], Table1[[#This Row],[health_imd]]) * 10, 1)</f>
        <v>3</v>
      </c>
    </row>
    <row r="2414" spans="1:8" x14ac:dyDescent="0.35">
      <c r="A2414" t="s">
        <v>4826</v>
      </c>
      <c r="B2414" t="s">
        <v>4827</v>
      </c>
      <c r="C2414" s="1">
        <v>2.5141150950000002</v>
      </c>
      <c r="D2414" t="str">
        <f>_xlfn.XLOOKUP(Table1[[#This Row],[data_zone_code]],Table2[msoa21cd],Table2[msoa21nm], "Not found")</f>
        <v>Redcar and Cleveland 009</v>
      </c>
      <c r="E2414" s="1">
        <f>_xlfn.XLOOKUP(Table1[[#This Row],[data_zone_code]],Table2[msoa21cd],Table2[Health Deprivation and Disability Rank (where 1 is most deprived)], "Not found")</f>
        <v>641.5</v>
      </c>
      <c r="F2414">
        <f>RANK(Table1[[#This Row],[winter_min_tmp]],Table1[winter_min_tmp], 0)</f>
        <v>1593</v>
      </c>
      <c r="G2414">
        <f>(_xlfn.PERCENTRANK.INC(Table1[winter_min_tmp],Table1[[#This Row],[winter_min_tmp]]))*100</f>
        <v>76.7</v>
      </c>
      <c r="H2414">
        <f>CEILING(_xlfn.PERCENTRANK.INC(Table1[health_imd], Table1[[#This Row],[health_imd]]) * 10, 1)</f>
        <v>1</v>
      </c>
    </row>
    <row r="2415" spans="1:8" x14ac:dyDescent="0.35">
      <c r="A2415" t="s">
        <v>4828</v>
      </c>
      <c r="B2415" t="s">
        <v>4829</v>
      </c>
      <c r="C2415" s="1">
        <v>2.497003555</v>
      </c>
      <c r="D2415" t="str">
        <f>_xlfn.XLOOKUP(Table1[[#This Row],[data_zone_code]],Table2[msoa21cd],Table2[msoa21nm], "Not found")</f>
        <v>Redcar and Cleveland 010</v>
      </c>
      <c r="E2415" s="1">
        <f>_xlfn.XLOOKUP(Table1[[#This Row],[data_zone_code]],Table2[msoa21cd],Table2[Health Deprivation and Disability Rank (where 1 is most deprived)], "Not found")</f>
        <v>7948.5</v>
      </c>
      <c r="F2415">
        <f>RANK(Table1[[#This Row],[winter_min_tmp]],Table1[winter_min_tmp], 0)</f>
        <v>1636</v>
      </c>
      <c r="G2415">
        <f>(_xlfn.PERCENTRANK.INC(Table1[winter_min_tmp],Table1[[#This Row],[winter_min_tmp]]))*100</f>
        <v>76.099999999999994</v>
      </c>
      <c r="H2415">
        <f>CEILING(_xlfn.PERCENTRANK.INC(Table1[health_imd], Table1[[#This Row],[health_imd]]) * 10, 1)</f>
        <v>2</v>
      </c>
    </row>
    <row r="2416" spans="1:8" x14ac:dyDescent="0.35">
      <c r="A2416" t="s">
        <v>4830</v>
      </c>
      <c r="B2416" t="s">
        <v>4831</v>
      </c>
      <c r="C2416" s="1">
        <v>2.2176051139999999</v>
      </c>
      <c r="D2416" t="str">
        <f>_xlfn.XLOOKUP(Table1[[#This Row],[data_zone_code]],Table2[msoa21cd],Table2[msoa21nm], "Not found")</f>
        <v>Redcar and Cleveland 011</v>
      </c>
      <c r="E2416" s="1">
        <f>_xlfn.XLOOKUP(Table1[[#This Row],[data_zone_code]],Table2[msoa21cd],Table2[Health Deprivation and Disability Rank (where 1 is most deprived)], "Not found")</f>
        <v>4925.5</v>
      </c>
      <c r="F2416">
        <f>RANK(Table1[[#This Row],[winter_min_tmp]],Table1[winter_min_tmp], 0)</f>
        <v>2671</v>
      </c>
      <c r="G2416">
        <f>(_xlfn.PERCENTRANK.INC(Table1[winter_min_tmp],Table1[[#This Row],[winter_min_tmp]]))*100</f>
        <v>61</v>
      </c>
      <c r="H2416">
        <f>CEILING(_xlfn.PERCENTRANK.INC(Table1[health_imd], Table1[[#This Row],[health_imd]]) * 10, 1)</f>
        <v>1</v>
      </c>
    </row>
    <row r="2417" spans="1:8" x14ac:dyDescent="0.35">
      <c r="A2417" t="s">
        <v>4832</v>
      </c>
      <c r="B2417" t="s">
        <v>4833</v>
      </c>
      <c r="C2417" s="1">
        <v>1.980186582</v>
      </c>
      <c r="D2417" t="str">
        <f>_xlfn.XLOOKUP(Table1[[#This Row],[data_zone_code]],Table2[msoa21cd],Table2[msoa21nm], "Not found")</f>
        <v>Redcar and Cleveland 012</v>
      </c>
      <c r="E2417" s="1">
        <f>_xlfn.XLOOKUP(Table1[[#This Row],[data_zone_code]],Table2[msoa21cd],Table2[Health Deprivation and Disability Rank (where 1 is most deprived)], "Not found")</f>
        <v>10124.75</v>
      </c>
      <c r="F2417">
        <f>RANK(Table1[[#This Row],[winter_min_tmp]],Table1[winter_min_tmp], 0)</f>
        <v>3789</v>
      </c>
      <c r="G2417">
        <f>(_xlfn.PERCENTRANK.INC(Table1[winter_min_tmp],Table1[[#This Row],[winter_min_tmp]]))*100</f>
        <v>44.7</v>
      </c>
      <c r="H2417">
        <f>CEILING(_xlfn.PERCENTRANK.INC(Table1[health_imd], Table1[[#This Row],[health_imd]]) * 10, 1)</f>
        <v>3</v>
      </c>
    </row>
    <row r="2418" spans="1:8" x14ac:dyDescent="0.35">
      <c r="A2418" t="s">
        <v>4834</v>
      </c>
      <c r="B2418" t="s">
        <v>4835</v>
      </c>
      <c r="C2418" s="1">
        <v>2.4355578420000001</v>
      </c>
      <c r="D2418" t="str">
        <f>_xlfn.XLOOKUP(Table1[[#This Row],[data_zone_code]],Table2[msoa21cd],Table2[msoa21nm], "Not found")</f>
        <v>Redcar and Cleveland 013</v>
      </c>
      <c r="E2418" s="1">
        <f>_xlfn.XLOOKUP(Table1[[#This Row],[data_zone_code]],Table2[msoa21cd],Table2[Health Deprivation and Disability Rank (where 1 is most deprived)], "Not found")</f>
        <v>3633.666666666667</v>
      </c>
      <c r="F2418">
        <f>RANK(Table1[[#This Row],[winter_min_tmp]],Table1[winter_min_tmp], 0)</f>
        <v>1840</v>
      </c>
      <c r="G2418">
        <f>(_xlfn.PERCENTRANK.INC(Table1[winter_min_tmp],Table1[[#This Row],[winter_min_tmp]]))*100</f>
        <v>73.099999999999994</v>
      </c>
      <c r="H2418">
        <f>CEILING(_xlfn.PERCENTRANK.INC(Table1[health_imd], Table1[[#This Row],[health_imd]]) * 10, 1)</f>
        <v>1</v>
      </c>
    </row>
    <row r="2419" spans="1:8" x14ac:dyDescent="0.35">
      <c r="A2419" t="s">
        <v>4836</v>
      </c>
      <c r="B2419" t="s">
        <v>4837</v>
      </c>
      <c r="C2419" s="1">
        <v>1.884957314</v>
      </c>
      <c r="D2419" t="str">
        <f>_xlfn.XLOOKUP(Table1[[#This Row],[data_zone_code]],Table2[msoa21cd],Table2[msoa21nm], "Not found")</f>
        <v>Redcar and Cleveland 015</v>
      </c>
      <c r="E2419" s="1">
        <f>_xlfn.XLOOKUP(Table1[[#This Row],[data_zone_code]],Table2[msoa21cd],Table2[Health Deprivation and Disability Rank (where 1 is most deprived)], "Not found")</f>
        <v>10003</v>
      </c>
      <c r="F2419">
        <f>RANK(Table1[[#This Row],[winter_min_tmp]],Table1[winter_min_tmp], 0)</f>
        <v>4268</v>
      </c>
      <c r="G2419">
        <f>(_xlfn.PERCENTRANK.INC(Table1[winter_min_tmp],Table1[[#This Row],[winter_min_tmp]]))*100</f>
        <v>37.700000000000003</v>
      </c>
      <c r="H2419">
        <f>CEILING(_xlfn.PERCENTRANK.INC(Table1[health_imd], Table1[[#This Row],[health_imd]]) * 10, 1)</f>
        <v>3</v>
      </c>
    </row>
    <row r="2420" spans="1:8" x14ac:dyDescent="0.35">
      <c r="A2420" t="s">
        <v>4838</v>
      </c>
      <c r="B2420" t="s">
        <v>4839</v>
      </c>
      <c r="C2420" s="1">
        <v>1.6036301850000001</v>
      </c>
      <c r="D2420" t="str">
        <f>_xlfn.XLOOKUP(Table1[[#This Row],[data_zone_code]],Table2[msoa21cd],Table2[msoa21nm], "Not found")</f>
        <v>Redcar and Cleveland 016</v>
      </c>
      <c r="E2420" s="1">
        <f>_xlfn.XLOOKUP(Table1[[#This Row],[data_zone_code]],Table2[msoa21cd],Table2[Health Deprivation and Disability Rank (where 1 is most deprived)], "Not found")</f>
        <v>7126.25</v>
      </c>
      <c r="F2420">
        <f>RANK(Table1[[#This Row],[winter_min_tmp]],Table1[winter_min_tmp], 0)</f>
        <v>5574</v>
      </c>
      <c r="G2420">
        <f>(_xlfn.PERCENTRANK.INC(Table1[winter_min_tmp],Table1[[#This Row],[winter_min_tmp]]))*100</f>
        <v>18.600000000000001</v>
      </c>
      <c r="H2420">
        <f>CEILING(_xlfn.PERCENTRANK.INC(Table1[health_imd], Table1[[#This Row],[health_imd]]) * 10, 1)</f>
        <v>2</v>
      </c>
    </row>
    <row r="2421" spans="1:8" x14ac:dyDescent="0.35">
      <c r="A2421" t="s">
        <v>4840</v>
      </c>
      <c r="B2421" t="s">
        <v>4841</v>
      </c>
      <c r="C2421" s="1">
        <v>1.612785339</v>
      </c>
      <c r="D2421" t="str">
        <f>_xlfn.XLOOKUP(Table1[[#This Row],[data_zone_code]],Table2[msoa21cd],Table2[msoa21nm], "Not found")</f>
        <v>Redcar and Cleveland 018</v>
      </c>
      <c r="E2421" s="1">
        <f>_xlfn.XLOOKUP(Table1[[#This Row],[data_zone_code]],Table2[msoa21cd],Table2[Health Deprivation and Disability Rank (where 1 is most deprived)], "Not found")</f>
        <v>5330.5</v>
      </c>
      <c r="F2421">
        <f>RANK(Table1[[#This Row],[winter_min_tmp]],Table1[winter_min_tmp], 0)</f>
        <v>5541</v>
      </c>
      <c r="G2421">
        <f>(_xlfn.PERCENTRANK.INC(Table1[winter_min_tmp],Table1[[#This Row],[winter_min_tmp]]))*100</f>
        <v>19.100000000000001</v>
      </c>
      <c r="H2421">
        <f>CEILING(_xlfn.PERCENTRANK.INC(Table1[health_imd], Table1[[#This Row],[health_imd]]) * 10, 1)</f>
        <v>2</v>
      </c>
    </row>
    <row r="2422" spans="1:8" x14ac:dyDescent="0.35">
      <c r="A2422" t="s">
        <v>4842</v>
      </c>
      <c r="B2422" t="s">
        <v>4843</v>
      </c>
      <c r="C2422" s="1">
        <v>1.4543153049999999</v>
      </c>
      <c r="D2422" t="str">
        <f>_xlfn.XLOOKUP(Table1[[#This Row],[data_zone_code]],Table2[msoa21cd],Table2[msoa21nm], "Not found")</f>
        <v>Redcar and Cleveland 019</v>
      </c>
      <c r="E2422" s="1">
        <f>_xlfn.XLOOKUP(Table1[[#This Row],[data_zone_code]],Table2[msoa21cd],Table2[Health Deprivation and Disability Rank (where 1 is most deprived)], "Not found")</f>
        <v>19646.333333333328</v>
      </c>
      <c r="F2422">
        <f>RANK(Table1[[#This Row],[winter_min_tmp]],Table1[winter_min_tmp], 0)</f>
        <v>6108</v>
      </c>
      <c r="G2422">
        <f>(_xlfn.PERCENTRANK.INC(Table1[winter_min_tmp],Table1[[#This Row],[winter_min_tmp]]))*100</f>
        <v>10.8</v>
      </c>
      <c r="H2422">
        <f>CEILING(_xlfn.PERCENTRANK.INC(Table1[health_imd], Table1[[#This Row],[health_imd]]) * 10, 1)</f>
        <v>6</v>
      </c>
    </row>
    <row r="2423" spans="1:8" x14ac:dyDescent="0.35">
      <c r="A2423" t="s">
        <v>4844</v>
      </c>
      <c r="B2423" t="s">
        <v>4845</v>
      </c>
      <c r="C2423" s="1">
        <v>1.4202780719999999</v>
      </c>
      <c r="D2423" t="str">
        <f>_xlfn.XLOOKUP(Table1[[#This Row],[data_zone_code]],Table2[msoa21cd],Table2[msoa21nm], "Not found")</f>
        <v>Redcar and Cleveland 020</v>
      </c>
      <c r="E2423" s="1">
        <f>_xlfn.XLOOKUP(Table1[[#This Row],[data_zone_code]],Table2[msoa21cd],Table2[Health Deprivation and Disability Rank (where 1 is most deprived)], "Not found")</f>
        <v>21542</v>
      </c>
      <c r="F2423">
        <f>RANK(Table1[[#This Row],[winter_min_tmp]],Table1[winter_min_tmp], 0)</f>
        <v>6215</v>
      </c>
      <c r="G2423">
        <f>(_xlfn.PERCENTRANK.INC(Table1[winter_min_tmp],Table1[[#This Row],[winter_min_tmp]]))*100</f>
        <v>9.3000000000000007</v>
      </c>
      <c r="H2423">
        <f>CEILING(_xlfn.PERCENTRANK.INC(Table1[health_imd], Table1[[#This Row],[health_imd]]) * 10, 1)</f>
        <v>7</v>
      </c>
    </row>
    <row r="2424" spans="1:8" x14ac:dyDescent="0.35">
      <c r="A2424" t="s">
        <v>4846</v>
      </c>
      <c r="B2424" t="s">
        <v>4847</v>
      </c>
      <c r="C2424" s="1">
        <v>1.846883297</v>
      </c>
      <c r="D2424" t="str">
        <f>_xlfn.XLOOKUP(Table1[[#This Row],[data_zone_code]],Table2[msoa21cd],Table2[msoa21nm], "Not found")</f>
        <v>Stockton-on-Tees 001</v>
      </c>
      <c r="E2424" s="1">
        <f>_xlfn.XLOOKUP(Table1[[#This Row],[data_zone_code]],Table2[msoa21cd],Table2[Health Deprivation and Disability Rank (where 1 is most deprived)], "Not found")</f>
        <v>14804.33333333333</v>
      </c>
      <c r="F2424">
        <f>RANK(Table1[[#This Row],[winter_min_tmp]],Table1[winter_min_tmp], 0)</f>
        <v>4448</v>
      </c>
      <c r="G2424">
        <f>(_xlfn.PERCENTRANK.INC(Table1[winter_min_tmp],Table1[[#This Row],[winter_min_tmp]]))*100</f>
        <v>35.099999999999994</v>
      </c>
      <c r="H2424">
        <f>CEILING(_xlfn.PERCENTRANK.INC(Table1[health_imd], Table1[[#This Row],[health_imd]]) * 10, 1)</f>
        <v>5</v>
      </c>
    </row>
    <row r="2425" spans="1:8" x14ac:dyDescent="0.35">
      <c r="A2425" t="s">
        <v>4848</v>
      </c>
      <c r="B2425" t="s">
        <v>4849</v>
      </c>
      <c r="C2425" s="1">
        <v>1.856321573</v>
      </c>
      <c r="D2425" t="str">
        <f>_xlfn.XLOOKUP(Table1[[#This Row],[data_zone_code]],Table2[msoa21cd],Table2[msoa21nm], "Not found")</f>
        <v>Stockton-on-Tees 002</v>
      </c>
      <c r="E2425" s="1">
        <f>_xlfn.XLOOKUP(Table1[[#This Row],[data_zone_code]],Table2[msoa21cd],Table2[Health Deprivation and Disability Rank (where 1 is most deprived)], "Not found")</f>
        <v>5719.333333333333</v>
      </c>
      <c r="F2425">
        <f>RANK(Table1[[#This Row],[winter_min_tmp]],Table1[winter_min_tmp], 0)</f>
        <v>4398</v>
      </c>
      <c r="G2425">
        <f>(_xlfn.PERCENTRANK.INC(Table1[winter_min_tmp],Table1[[#This Row],[winter_min_tmp]]))*100</f>
        <v>35.799999999999997</v>
      </c>
      <c r="H2425">
        <f>CEILING(_xlfn.PERCENTRANK.INC(Table1[health_imd], Table1[[#This Row],[health_imd]]) * 10, 1)</f>
        <v>2</v>
      </c>
    </row>
    <row r="2426" spans="1:8" x14ac:dyDescent="0.35">
      <c r="A2426" t="s">
        <v>4850</v>
      </c>
      <c r="B2426" t="s">
        <v>4851</v>
      </c>
      <c r="C2426" s="1">
        <v>2.4748961930000002</v>
      </c>
      <c r="D2426" t="str">
        <f>_xlfn.XLOOKUP(Table1[[#This Row],[data_zone_code]],Table2[msoa21cd],Table2[msoa21nm], "Not found")</f>
        <v>Stockton-on-Tees 003</v>
      </c>
      <c r="E2426" s="1">
        <f>_xlfn.XLOOKUP(Table1[[#This Row],[data_zone_code]],Table2[msoa21cd],Table2[Health Deprivation and Disability Rank (where 1 is most deprived)], "Not found")</f>
        <v>1840.833333333333</v>
      </c>
      <c r="F2426">
        <f>RANK(Table1[[#This Row],[winter_min_tmp]],Table1[winter_min_tmp], 0)</f>
        <v>1710</v>
      </c>
      <c r="G2426">
        <f>(_xlfn.PERCENTRANK.INC(Table1[winter_min_tmp],Table1[[#This Row],[winter_min_tmp]]))*100</f>
        <v>75</v>
      </c>
      <c r="H2426">
        <f>CEILING(_xlfn.PERCENTRANK.INC(Table1[health_imd], Table1[[#This Row],[health_imd]]) * 10, 1)</f>
        <v>1</v>
      </c>
    </row>
    <row r="2427" spans="1:8" x14ac:dyDescent="0.35">
      <c r="A2427" t="s">
        <v>4852</v>
      </c>
      <c r="B2427" t="s">
        <v>4853</v>
      </c>
      <c r="C2427" s="1">
        <v>2.0655500889999998</v>
      </c>
      <c r="D2427" t="str">
        <f>_xlfn.XLOOKUP(Table1[[#This Row],[data_zone_code]],Table2[msoa21cd],Table2[msoa21nm], "Not found")</f>
        <v>Stockton-on-Tees 004</v>
      </c>
      <c r="E2427" s="1">
        <f>_xlfn.XLOOKUP(Table1[[#This Row],[data_zone_code]],Table2[msoa21cd],Table2[Health Deprivation and Disability Rank (where 1 is most deprived)], "Not found")</f>
        <v>4094.25</v>
      </c>
      <c r="F2427">
        <f>RANK(Table1[[#This Row],[winter_min_tmp]],Table1[winter_min_tmp], 0)</f>
        <v>3399</v>
      </c>
      <c r="G2427">
        <f>(_xlfn.PERCENTRANK.INC(Table1[winter_min_tmp],Table1[[#This Row],[winter_min_tmp]]))*100</f>
        <v>50.4</v>
      </c>
      <c r="H2427">
        <f>CEILING(_xlfn.PERCENTRANK.INC(Table1[health_imd], Table1[[#This Row],[health_imd]]) * 10, 1)</f>
        <v>1</v>
      </c>
    </row>
    <row r="2428" spans="1:8" x14ac:dyDescent="0.35">
      <c r="A2428" t="s">
        <v>4854</v>
      </c>
      <c r="B2428" t="s">
        <v>4855</v>
      </c>
      <c r="C2428" s="1">
        <v>1.4595181939999999</v>
      </c>
      <c r="D2428" t="str">
        <f>_xlfn.XLOOKUP(Table1[[#This Row],[data_zone_code]],Table2[msoa21cd],Table2[msoa21nm], "Not found")</f>
        <v>Stockton-on-Tees 005</v>
      </c>
      <c r="E2428" s="1">
        <f>_xlfn.XLOOKUP(Table1[[#This Row],[data_zone_code]],Table2[msoa21cd],Table2[Health Deprivation and Disability Rank (where 1 is most deprived)], "Not found")</f>
        <v>18001.5</v>
      </c>
      <c r="F2428">
        <f>RANK(Table1[[#This Row],[winter_min_tmp]],Table1[winter_min_tmp], 0)</f>
        <v>6092</v>
      </c>
      <c r="G2428">
        <f>(_xlfn.PERCENTRANK.INC(Table1[winter_min_tmp],Table1[[#This Row],[winter_min_tmp]]))*100</f>
        <v>11.1</v>
      </c>
      <c r="H2428">
        <f>CEILING(_xlfn.PERCENTRANK.INC(Table1[health_imd], Table1[[#This Row],[health_imd]]) * 10, 1)</f>
        <v>6</v>
      </c>
    </row>
    <row r="2429" spans="1:8" x14ac:dyDescent="0.35">
      <c r="A2429" t="s">
        <v>4856</v>
      </c>
      <c r="B2429" t="s">
        <v>4857</v>
      </c>
      <c r="C2429" s="1">
        <v>1.746209621</v>
      </c>
      <c r="D2429" t="str">
        <f>_xlfn.XLOOKUP(Table1[[#This Row],[data_zone_code]],Table2[msoa21cd],Table2[msoa21nm], "Not found")</f>
        <v>Stockton-on-Tees 006</v>
      </c>
      <c r="E2429" s="1">
        <f>_xlfn.XLOOKUP(Table1[[#This Row],[data_zone_code]],Table2[msoa21cd],Table2[Health Deprivation and Disability Rank (where 1 is most deprived)], "Not found")</f>
        <v>15081</v>
      </c>
      <c r="F2429">
        <f>RANK(Table1[[#This Row],[winter_min_tmp]],Table1[winter_min_tmp], 0)</f>
        <v>4948</v>
      </c>
      <c r="G2429">
        <f>(_xlfn.PERCENTRANK.INC(Table1[winter_min_tmp],Table1[[#This Row],[winter_min_tmp]]))*100</f>
        <v>27.800000000000004</v>
      </c>
      <c r="H2429">
        <f>CEILING(_xlfn.PERCENTRANK.INC(Table1[health_imd], Table1[[#This Row],[health_imd]]) * 10, 1)</f>
        <v>5</v>
      </c>
    </row>
    <row r="2430" spans="1:8" x14ac:dyDescent="0.35">
      <c r="A2430" t="s">
        <v>4858</v>
      </c>
      <c r="B2430" t="s">
        <v>4859</v>
      </c>
      <c r="C2430" s="1">
        <v>1.8636286259999999</v>
      </c>
      <c r="D2430" t="str">
        <f>_xlfn.XLOOKUP(Table1[[#This Row],[data_zone_code]],Table2[msoa21cd],Table2[msoa21nm], "Not found")</f>
        <v>Stockton-on-Tees 007</v>
      </c>
      <c r="E2430" s="1">
        <f>_xlfn.XLOOKUP(Table1[[#This Row],[data_zone_code]],Table2[msoa21cd],Table2[Health Deprivation and Disability Rank (where 1 is most deprived)], "Not found")</f>
        <v>7027.25</v>
      </c>
      <c r="F2430">
        <f>RANK(Table1[[#This Row],[winter_min_tmp]],Table1[winter_min_tmp], 0)</f>
        <v>4366</v>
      </c>
      <c r="G2430">
        <f>(_xlfn.PERCENTRANK.INC(Table1[winter_min_tmp],Table1[[#This Row],[winter_min_tmp]]))*100</f>
        <v>36.299999999999997</v>
      </c>
      <c r="H2430">
        <f>CEILING(_xlfn.PERCENTRANK.INC(Table1[health_imd], Table1[[#This Row],[health_imd]]) * 10, 1)</f>
        <v>2</v>
      </c>
    </row>
    <row r="2431" spans="1:8" x14ac:dyDescent="0.35">
      <c r="A2431" t="s">
        <v>4860</v>
      </c>
      <c r="B2431" t="s">
        <v>4861</v>
      </c>
      <c r="C2431" s="6">
        <v>1.6491014959999899</v>
      </c>
      <c r="D2431" t="str">
        <f>_xlfn.XLOOKUP(Table1[[#This Row],[data_zone_code]],Table2[msoa21cd],Table2[msoa21nm], "Not found")</f>
        <v>Stockton-on-Tees 008</v>
      </c>
      <c r="E2431" s="1">
        <f>_xlfn.XLOOKUP(Table1[[#This Row],[data_zone_code]],Table2[msoa21cd],Table2[Health Deprivation and Disability Rank (where 1 is most deprived)], "Not found")</f>
        <v>2101.666666666667</v>
      </c>
      <c r="F2431">
        <f>RANK(Table1[[#This Row],[winter_min_tmp]],Table1[winter_min_tmp], 0)</f>
        <v>5386</v>
      </c>
      <c r="G2431">
        <f>(_xlfn.PERCENTRANK.INC(Table1[winter_min_tmp],Table1[[#This Row],[winter_min_tmp]]))*100</f>
        <v>21.4</v>
      </c>
      <c r="H2431">
        <f>CEILING(_xlfn.PERCENTRANK.INC(Table1[health_imd], Table1[[#This Row],[health_imd]]) * 10, 1)</f>
        <v>1</v>
      </c>
    </row>
    <row r="2432" spans="1:8" x14ac:dyDescent="0.35">
      <c r="A2432" t="s">
        <v>4862</v>
      </c>
      <c r="B2432" t="s">
        <v>4863</v>
      </c>
      <c r="C2432" s="1">
        <v>1.5276514290000001</v>
      </c>
      <c r="D2432" t="str">
        <f>_xlfn.XLOOKUP(Table1[[#This Row],[data_zone_code]],Table2[msoa21cd],Table2[msoa21nm], "Not found")</f>
        <v>Stockton-on-Tees 009</v>
      </c>
      <c r="E2432" s="1">
        <f>_xlfn.XLOOKUP(Table1[[#This Row],[data_zone_code]],Table2[msoa21cd],Table2[Health Deprivation and Disability Rank (where 1 is most deprived)], "Not found")</f>
        <v>1593.2</v>
      </c>
      <c r="F2432">
        <f>RANK(Table1[[#This Row],[winter_min_tmp]],Table1[winter_min_tmp], 0)</f>
        <v>5865</v>
      </c>
      <c r="G2432">
        <f>(_xlfn.PERCENTRANK.INC(Table1[winter_min_tmp],Table1[[#This Row],[winter_min_tmp]]))*100</f>
        <v>14.399999999999999</v>
      </c>
      <c r="H2432">
        <f>CEILING(_xlfn.PERCENTRANK.INC(Table1[health_imd], Table1[[#This Row],[health_imd]]) * 10, 1)</f>
        <v>1</v>
      </c>
    </row>
    <row r="2433" spans="1:8" x14ac:dyDescent="0.35">
      <c r="A2433" t="s">
        <v>4864</v>
      </c>
      <c r="B2433" t="s">
        <v>4865</v>
      </c>
      <c r="C2433" s="1">
        <v>1.976985931</v>
      </c>
      <c r="D2433" t="str">
        <f>_xlfn.XLOOKUP(Table1[[#This Row],[data_zone_code]],Table2[msoa21cd],Table2[msoa21nm], "Not found")</f>
        <v>Stockton-on-Tees 010</v>
      </c>
      <c r="E2433" s="1">
        <f>_xlfn.XLOOKUP(Table1[[#This Row],[data_zone_code]],Table2[msoa21cd],Table2[Health Deprivation and Disability Rank (where 1 is most deprived)], "Not found")</f>
        <v>2222.6</v>
      </c>
      <c r="F2433">
        <f>RANK(Table1[[#This Row],[winter_min_tmp]],Table1[winter_min_tmp], 0)</f>
        <v>3801</v>
      </c>
      <c r="G2433">
        <f>(_xlfn.PERCENTRANK.INC(Table1[winter_min_tmp],Table1[[#This Row],[winter_min_tmp]]))*100</f>
        <v>44.5</v>
      </c>
      <c r="H2433">
        <f>CEILING(_xlfn.PERCENTRANK.INC(Table1[health_imd], Table1[[#This Row],[health_imd]]) * 10, 1)</f>
        <v>1</v>
      </c>
    </row>
    <row r="2434" spans="1:8" x14ac:dyDescent="0.35">
      <c r="A2434" t="s">
        <v>4866</v>
      </c>
      <c r="B2434" t="s">
        <v>4867</v>
      </c>
      <c r="C2434" s="1">
        <v>1.463880777</v>
      </c>
      <c r="D2434" t="str">
        <f>_xlfn.XLOOKUP(Table1[[#This Row],[data_zone_code]],Table2[msoa21cd],Table2[msoa21nm], "Not found")</f>
        <v>Stockton-on-Tees 011</v>
      </c>
      <c r="E2434" s="1">
        <f>_xlfn.XLOOKUP(Table1[[#This Row],[data_zone_code]],Table2[msoa21cd],Table2[Health Deprivation and Disability Rank (where 1 is most deprived)], "Not found")</f>
        <v>11774.5</v>
      </c>
      <c r="F2434">
        <f>RANK(Table1[[#This Row],[winter_min_tmp]],Table1[winter_min_tmp], 0)</f>
        <v>6074</v>
      </c>
      <c r="G2434">
        <f>(_xlfn.PERCENTRANK.INC(Table1[winter_min_tmp],Table1[[#This Row],[winter_min_tmp]]))*100</f>
        <v>11.3</v>
      </c>
      <c r="H2434">
        <f>CEILING(_xlfn.PERCENTRANK.INC(Table1[health_imd], Table1[[#This Row],[health_imd]]) * 10, 1)</f>
        <v>4</v>
      </c>
    </row>
    <row r="2435" spans="1:8" x14ac:dyDescent="0.35">
      <c r="A2435" t="s">
        <v>4868</v>
      </c>
      <c r="B2435" t="s">
        <v>4869</v>
      </c>
      <c r="C2435" s="1">
        <v>1.755668759</v>
      </c>
      <c r="D2435" t="str">
        <f>_xlfn.XLOOKUP(Table1[[#This Row],[data_zone_code]],Table2[msoa21cd],Table2[msoa21nm], "Not found")</f>
        <v>Stockton-on-Tees 012</v>
      </c>
      <c r="E2435" s="1">
        <f>_xlfn.XLOOKUP(Table1[[#This Row],[data_zone_code]],Table2[msoa21cd],Table2[Health Deprivation and Disability Rank (where 1 is most deprived)], "Not found")</f>
        <v>2880</v>
      </c>
      <c r="F2435">
        <f>RANK(Table1[[#This Row],[winter_min_tmp]],Table1[winter_min_tmp], 0)</f>
        <v>4901</v>
      </c>
      <c r="G2435">
        <f>(_xlfn.PERCENTRANK.INC(Table1[winter_min_tmp],Table1[[#This Row],[winter_min_tmp]]))*100</f>
        <v>28.499999999999996</v>
      </c>
      <c r="H2435">
        <f>CEILING(_xlfn.PERCENTRANK.INC(Table1[health_imd], Table1[[#This Row],[health_imd]]) * 10, 1)</f>
        <v>1</v>
      </c>
    </row>
    <row r="2436" spans="1:8" x14ac:dyDescent="0.35">
      <c r="A2436" t="s">
        <v>4870</v>
      </c>
      <c r="B2436" t="s">
        <v>4871</v>
      </c>
      <c r="C2436" s="1">
        <v>1.6119401449999999</v>
      </c>
      <c r="D2436" t="str">
        <f>_xlfn.XLOOKUP(Table1[[#This Row],[data_zone_code]],Table2[msoa21cd],Table2[msoa21nm], "Not found")</f>
        <v>Stockton-on-Tees 013</v>
      </c>
      <c r="E2436" s="1">
        <f>_xlfn.XLOOKUP(Table1[[#This Row],[data_zone_code]],Table2[msoa21cd],Table2[Health Deprivation and Disability Rank (where 1 is most deprived)], "Not found")</f>
        <v>11921.75</v>
      </c>
      <c r="F2436">
        <f>RANK(Table1[[#This Row],[winter_min_tmp]],Table1[winter_min_tmp], 0)</f>
        <v>5544</v>
      </c>
      <c r="G2436">
        <f>(_xlfn.PERCENTRANK.INC(Table1[winter_min_tmp],Table1[[#This Row],[winter_min_tmp]]))*100</f>
        <v>19.100000000000001</v>
      </c>
      <c r="H2436">
        <f>CEILING(_xlfn.PERCENTRANK.INC(Table1[health_imd], Table1[[#This Row],[health_imd]]) * 10, 1)</f>
        <v>4</v>
      </c>
    </row>
    <row r="2437" spans="1:8" x14ac:dyDescent="0.35">
      <c r="A2437" t="s">
        <v>4872</v>
      </c>
      <c r="B2437" t="s">
        <v>4873</v>
      </c>
      <c r="C2437" s="1">
        <v>1.5257469420000001</v>
      </c>
      <c r="D2437" t="str">
        <f>_xlfn.XLOOKUP(Table1[[#This Row],[data_zone_code]],Table2[msoa21cd],Table2[msoa21nm], "Not found")</f>
        <v>Stockton-on-Tees 015</v>
      </c>
      <c r="E2437" s="1">
        <f>_xlfn.XLOOKUP(Table1[[#This Row],[data_zone_code]],Table2[msoa21cd],Table2[Health Deprivation and Disability Rank (where 1 is most deprived)], "Not found")</f>
        <v>14289</v>
      </c>
      <c r="F2437">
        <f>RANK(Table1[[#This Row],[winter_min_tmp]],Table1[winter_min_tmp], 0)</f>
        <v>5871</v>
      </c>
      <c r="G2437">
        <f>(_xlfn.PERCENTRANK.INC(Table1[winter_min_tmp],Table1[[#This Row],[winter_min_tmp]]))*100</f>
        <v>14.299999999999999</v>
      </c>
      <c r="H2437">
        <f>CEILING(_xlfn.PERCENTRANK.INC(Table1[health_imd], Table1[[#This Row],[health_imd]]) * 10, 1)</f>
        <v>4</v>
      </c>
    </row>
    <row r="2438" spans="1:8" x14ac:dyDescent="0.35">
      <c r="A2438" t="s">
        <v>4874</v>
      </c>
      <c r="B2438" t="s">
        <v>4875</v>
      </c>
      <c r="C2438" s="1">
        <v>1.6906875370000001</v>
      </c>
      <c r="D2438" t="str">
        <f>_xlfn.XLOOKUP(Table1[[#This Row],[data_zone_code]],Table2[msoa21cd],Table2[msoa21nm], "Not found")</f>
        <v>Stockton-on-Tees 016</v>
      </c>
      <c r="E2438" s="1">
        <f>_xlfn.XLOOKUP(Table1[[#This Row],[data_zone_code]],Table2[msoa21cd],Table2[Health Deprivation and Disability Rank (where 1 is most deprived)], "Not found")</f>
        <v>10144.25</v>
      </c>
      <c r="F2438">
        <f>RANK(Table1[[#This Row],[winter_min_tmp]],Table1[winter_min_tmp], 0)</f>
        <v>5205</v>
      </c>
      <c r="G2438">
        <f>(_xlfn.PERCENTRANK.INC(Table1[winter_min_tmp],Table1[[#This Row],[winter_min_tmp]]))*100</f>
        <v>24</v>
      </c>
      <c r="H2438">
        <f>CEILING(_xlfn.PERCENTRANK.INC(Table1[health_imd], Table1[[#This Row],[health_imd]]) * 10, 1)</f>
        <v>3</v>
      </c>
    </row>
    <row r="2439" spans="1:8" x14ac:dyDescent="0.35">
      <c r="A2439" t="s">
        <v>4876</v>
      </c>
      <c r="B2439" t="s">
        <v>4877</v>
      </c>
      <c r="C2439" s="1">
        <v>1.9851471190000001</v>
      </c>
      <c r="D2439" t="str">
        <f>_xlfn.XLOOKUP(Table1[[#This Row],[data_zone_code]],Table2[msoa21cd],Table2[msoa21nm], "Not found")</f>
        <v>Stockton-on-Tees 017</v>
      </c>
      <c r="E2439" s="1">
        <f>_xlfn.XLOOKUP(Table1[[#This Row],[data_zone_code]],Table2[msoa21cd],Table2[Health Deprivation and Disability Rank (where 1 is most deprived)], "Not found")</f>
        <v>971</v>
      </c>
      <c r="F2439">
        <f>RANK(Table1[[#This Row],[winter_min_tmp]],Table1[winter_min_tmp], 0)</f>
        <v>3770</v>
      </c>
      <c r="G2439">
        <f>(_xlfn.PERCENTRANK.INC(Table1[winter_min_tmp],Table1[[#This Row],[winter_min_tmp]]))*100</f>
        <v>45</v>
      </c>
      <c r="H2439">
        <f>CEILING(_xlfn.PERCENTRANK.INC(Table1[health_imd], Table1[[#This Row],[health_imd]]) * 10, 1)</f>
        <v>1</v>
      </c>
    </row>
    <row r="2440" spans="1:8" x14ac:dyDescent="0.35">
      <c r="A2440" t="s">
        <v>4878</v>
      </c>
      <c r="B2440" t="s">
        <v>4879</v>
      </c>
      <c r="C2440" s="1">
        <v>1.9193284509999999</v>
      </c>
      <c r="D2440" t="str">
        <f>_xlfn.XLOOKUP(Table1[[#This Row],[data_zone_code]],Table2[msoa21cd],Table2[msoa21nm], "Not found")</f>
        <v>Stockton-on-Tees 018</v>
      </c>
      <c r="E2440" s="1">
        <f>_xlfn.XLOOKUP(Table1[[#This Row],[data_zone_code]],Table2[msoa21cd],Table2[Health Deprivation and Disability Rank (where 1 is most deprived)], "Not found")</f>
        <v>5486.5</v>
      </c>
      <c r="F2440">
        <f>RANK(Table1[[#This Row],[winter_min_tmp]],Table1[winter_min_tmp], 0)</f>
        <v>4094</v>
      </c>
      <c r="G2440">
        <f>(_xlfn.PERCENTRANK.INC(Table1[winter_min_tmp],Table1[[#This Row],[winter_min_tmp]]))*100</f>
        <v>40.200000000000003</v>
      </c>
      <c r="H2440">
        <f>CEILING(_xlfn.PERCENTRANK.INC(Table1[health_imd], Table1[[#This Row],[health_imd]]) * 10, 1)</f>
        <v>2</v>
      </c>
    </row>
    <row r="2441" spans="1:8" x14ac:dyDescent="0.35">
      <c r="A2441" t="s">
        <v>4880</v>
      </c>
      <c r="B2441" t="s">
        <v>4881</v>
      </c>
      <c r="C2441" s="1">
        <v>1.8307454590000001</v>
      </c>
      <c r="D2441" t="str">
        <f>_xlfn.XLOOKUP(Table1[[#This Row],[data_zone_code]],Table2[msoa21cd],Table2[msoa21nm], "Not found")</f>
        <v>Stockton-on-Tees 019</v>
      </c>
      <c r="E2441" s="1">
        <f>_xlfn.XLOOKUP(Table1[[#This Row],[data_zone_code]],Table2[msoa21cd],Table2[Health Deprivation and Disability Rank (where 1 is most deprived)], "Not found")</f>
        <v>6374.333333333333</v>
      </c>
      <c r="F2441">
        <f>RANK(Table1[[#This Row],[winter_min_tmp]],Table1[winter_min_tmp], 0)</f>
        <v>4530</v>
      </c>
      <c r="G2441">
        <f>(_xlfn.PERCENTRANK.INC(Table1[winter_min_tmp],Table1[[#This Row],[winter_min_tmp]]))*100</f>
        <v>33.900000000000006</v>
      </c>
      <c r="H2441">
        <f>CEILING(_xlfn.PERCENTRANK.INC(Table1[health_imd], Table1[[#This Row],[health_imd]]) * 10, 1)</f>
        <v>2</v>
      </c>
    </row>
    <row r="2442" spans="1:8" x14ac:dyDescent="0.35">
      <c r="A2442" t="s">
        <v>4882</v>
      </c>
      <c r="B2442" t="s">
        <v>4883</v>
      </c>
      <c r="C2442" s="1">
        <v>1.8183302880000001</v>
      </c>
      <c r="D2442" t="str">
        <f>_xlfn.XLOOKUP(Table1[[#This Row],[data_zone_code]],Table2[msoa21cd],Table2[msoa21nm], "Not found")</f>
        <v>Stockton-on-Tees 020</v>
      </c>
      <c r="E2442" s="1">
        <f>_xlfn.XLOOKUP(Table1[[#This Row],[data_zone_code]],Table2[msoa21cd],Table2[Health Deprivation and Disability Rank (where 1 is most deprived)], "Not found")</f>
        <v>3242.25</v>
      </c>
      <c r="F2442">
        <f>RANK(Table1[[#This Row],[winter_min_tmp]],Table1[winter_min_tmp], 0)</f>
        <v>4593</v>
      </c>
      <c r="G2442">
        <f>(_xlfn.PERCENTRANK.INC(Table1[winter_min_tmp],Table1[[#This Row],[winter_min_tmp]]))*100</f>
        <v>33</v>
      </c>
      <c r="H2442">
        <f>CEILING(_xlfn.PERCENTRANK.INC(Table1[health_imd], Table1[[#This Row],[health_imd]]) * 10, 1)</f>
        <v>1</v>
      </c>
    </row>
    <row r="2443" spans="1:8" x14ac:dyDescent="0.35">
      <c r="A2443" t="s">
        <v>4884</v>
      </c>
      <c r="B2443" t="s">
        <v>4885</v>
      </c>
      <c r="C2443" s="1">
        <v>1.5986847879999999</v>
      </c>
      <c r="D2443" t="str">
        <f>_xlfn.XLOOKUP(Table1[[#This Row],[data_zone_code]],Table2[msoa21cd],Table2[msoa21nm], "Not found")</f>
        <v>Stockton-on-Tees 021</v>
      </c>
      <c r="E2443" s="1">
        <f>_xlfn.XLOOKUP(Table1[[#This Row],[data_zone_code]],Table2[msoa21cd],Table2[Health Deprivation and Disability Rank (where 1 is most deprived)], "Not found")</f>
        <v>18310</v>
      </c>
      <c r="F2443">
        <f>RANK(Table1[[#This Row],[winter_min_tmp]],Table1[winter_min_tmp], 0)</f>
        <v>5600</v>
      </c>
      <c r="G2443">
        <f>(_xlfn.PERCENTRANK.INC(Table1[winter_min_tmp],Table1[[#This Row],[winter_min_tmp]]))*100</f>
        <v>18.3</v>
      </c>
      <c r="H2443">
        <f>CEILING(_xlfn.PERCENTRANK.INC(Table1[health_imd], Table1[[#This Row],[health_imd]]) * 10, 1)</f>
        <v>6</v>
      </c>
    </row>
    <row r="2444" spans="1:8" x14ac:dyDescent="0.35">
      <c r="A2444" t="s">
        <v>4886</v>
      </c>
      <c r="B2444" t="s">
        <v>4887</v>
      </c>
      <c r="C2444" s="1">
        <v>1.8710108999999999</v>
      </c>
      <c r="D2444" t="str">
        <f>_xlfn.XLOOKUP(Table1[[#This Row],[data_zone_code]],Table2[msoa21cd],Table2[msoa21nm], "Not found")</f>
        <v>Stockton-on-Tees 022</v>
      </c>
      <c r="E2444" s="1">
        <f>_xlfn.XLOOKUP(Table1[[#This Row],[data_zone_code]],Table2[msoa21cd],Table2[Health Deprivation and Disability Rank (where 1 is most deprived)], "Not found")</f>
        <v>17803</v>
      </c>
      <c r="F2444">
        <f>RANK(Table1[[#This Row],[winter_min_tmp]],Table1[winter_min_tmp], 0)</f>
        <v>4330</v>
      </c>
      <c r="G2444">
        <f>(_xlfn.PERCENTRANK.INC(Table1[winter_min_tmp],Table1[[#This Row],[winter_min_tmp]]))*100</f>
        <v>36.799999999999997</v>
      </c>
      <c r="H2444">
        <f>CEILING(_xlfn.PERCENTRANK.INC(Table1[health_imd], Table1[[#This Row],[health_imd]]) * 10, 1)</f>
        <v>6</v>
      </c>
    </row>
    <row r="2445" spans="1:8" x14ac:dyDescent="0.35">
      <c r="A2445" t="s">
        <v>4888</v>
      </c>
      <c r="B2445" t="s">
        <v>4889</v>
      </c>
      <c r="C2445" s="1">
        <v>1.7694373130000001</v>
      </c>
      <c r="D2445" t="str">
        <f>_xlfn.XLOOKUP(Table1[[#This Row],[data_zone_code]],Table2[msoa21cd],Table2[msoa21nm], "Not found")</f>
        <v>Stockton-on-Tees 024</v>
      </c>
      <c r="E2445" s="1">
        <f>_xlfn.XLOOKUP(Table1[[#This Row],[data_zone_code]],Table2[msoa21cd],Table2[Health Deprivation and Disability Rank (where 1 is most deprived)], "Not found")</f>
        <v>20041.28571428571</v>
      </c>
      <c r="F2445">
        <f>RANK(Table1[[#This Row],[winter_min_tmp]],Table1[winter_min_tmp], 0)</f>
        <v>4839</v>
      </c>
      <c r="G2445">
        <f>(_xlfn.PERCENTRANK.INC(Table1[winter_min_tmp],Table1[[#This Row],[winter_min_tmp]]))*100</f>
        <v>29.4</v>
      </c>
      <c r="H2445">
        <f>CEILING(_xlfn.PERCENTRANK.INC(Table1[health_imd], Table1[[#This Row],[health_imd]]) * 10, 1)</f>
        <v>7</v>
      </c>
    </row>
    <row r="2446" spans="1:8" x14ac:dyDescent="0.35">
      <c r="A2446" t="s">
        <v>4890</v>
      </c>
      <c r="B2446" t="s">
        <v>4891</v>
      </c>
      <c r="C2446" s="1">
        <v>1.5009996889999999</v>
      </c>
      <c r="D2446" t="str">
        <f>_xlfn.XLOOKUP(Table1[[#This Row],[data_zone_code]],Table2[msoa21cd],Table2[msoa21nm], "Not found")</f>
        <v>Darlington 001</v>
      </c>
      <c r="E2446" s="1">
        <f>_xlfn.XLOOKUP(Table1[[#This Row],[data_zone_code]],Table2[msoa21cd],Table2[Health Deprivation and Disability Rank (where 1 is most deprived)], "Not found")</f>
        <v>20046</v>
      </c>
      <c r="F2446">
        <f>RANK(Table1[[#This Row],[winter_min_tmp]],Table1[winter_min_tmp], 0)</f>
        <v>5957</v>
      </c>
      <c r="G2446">
        <f>(_xlfn.PERCENTRANK.INC(Table1[winter_min_tmp],Table1[[#This Row],[winter_min_tmp]]))*100</f>
        <v>13.100000000000001</v>
      </c>
      <c r="H2446">
        <f>CEILING(_xlfn.PERCENTRANK.INC(Table1[health_imd], Table1[[#This Row],[health_imd]]) * 10, 1)</f>
        <v>7</v>
      </c>
    </row>
    <row r="2447" spans="1:8" x14ac:dyDescent="0.35">
      <c r="A2447" t="s">
        <v>4892</v>
      </c>
      <c r="B2447" t="s">
        <v>4893</v>
      </c>
      <c r="C2447" s="1">
        <v>1.7162675860000001</v>
      </c>
      <c r="D2447" t="str">
        <f>_xlfn.XLOOKUP(Table1[[#This Row],[data_zone_code]],Table2[msoa21cd],Table2[msoa21nm], "Not found")</f>
        <v>Darlington 002</v>
      </c>
      <c r="E2447" s="1">
        <f>_xlfn.XLOOKUP(Table1[[#This Row],[data_zone_code]],Table2[msoa21cd],Table2[Health Deprivation and Disability Rank (where 1 is most deprived)], "Not found")</f>
        <v>14109.25</v>
      </c>
      <c r="F2447">
        <f>RANK(Table1[[#This Row],[winter_min_tmp]],Table1[winter_min_tmp], 0)</f>
        <v>5085</v>
      </c>
      <c r="G2447">
        <f>(_xlfn.PERCENTRANK.INC(Table1[winter_min_tmp],Table1[[#This Row],[winter_min_tmp]]))*100</f>
        <v>25.8</v>
      </c>
      <c r="H2447">
        <f>CEILING(_xlfn.PERCENTRANK.INC(Table1[health_imd], Table1[[#This Row],[health_imd]]) * 10, 1)</f>
        <v>4</v>
      </c>
    </row>
    <row r="2448" spans="1:8" x14ac:dyDescent="0.35">
      <c r="A2448" t="s">
        <v>4894</v>
      </c>
      <c r="B2448" t="s">
        <v>4895</v>
      </c>
      <c r="C2448" s="1">
        <v>1.6778011319999999</v>
      </c>
      <c r="D2448" t="str">
        <f>_xlfn.XLOOKUP(Table1[[#This Row],[data_zone_code]],Table2[msoa21cd],Table2[msoa21nm], "Not found")</f>
        <v>Darlington 003</v>
      </c>
      <c r="E2448" s="1">
        <f>_xlfn.XLOOKUP(Table1[[#This Row],[data_zone_code]],Table2[msoa21cd],Table2[Health Deprivation and Disability Rank (where 1 is most deprived)], "Not found")</f>
        <v>12976.75</v>
      </c>
      <c r="F2448">
        <f>RANK(Table1[[#This Row],[winter_min_tmp]],Table1[winter_min_tmp], 0)</f>
        <v>5273</v>
      </c>
      <c r="G2448">
        <f>(_xlfn.PERCENTRANK.INC(Table1[winter_min_tmp],Table1[[#This Row],[winter_min_tmp]]))*100</f>
        <v>23</v>
      </c>
      <c r="H2448">
        <f>CEILING(_xlfn.PERCENTRANK.INC(Table1[health_imd], Table1[[#This Row],[health_imd]]) * 10, 1)</f>
        <v>4</v>
      </c>
    </row>
    <row r="2449" spans="1:8" x14ac:dyDescent="0.35">
      <c r="A2449" t="s">
        <v>4896</v>
      </c>
      <c r="B2449" t="s">
        <v>4897</v>
      </c>
      <c r="C2449" s="1">
        <v>1.7640622850000001</v>
      </c>
      <c r="D2449" t="str">
        <f>_xlfn.XLOOKUP(Table1[[#This Row],[data_zone_code]],Table2[msoa21cd],Table2[msoa21nm], "Not found")</f>
        <v>Darlington 004</v>
      </c>
      <c r="E2449" s="1">
        <f>_xlfn.XLOOKUP(Table1[[#This Row],[data_zone_code]],Table2[msoa21cd],Table2[Health Deprivation and Disability Rank (where 1 is most deprived)], "Not found")</f>
        <v>5461</v>
      </c>
      <c r="F2449">
        <f>RANK(Table1[[#This Row],[winter_min_tmp]],Table1[winter_min_tmp], 0)</f>
        <v>4863</v>
      </c>
      <c r="G2449">
        <f>(_xlfn.PERCENTRANK.INC(Table1[winter_min_tmp],Table1[[#This Row],[winter_min_tmp]]))*100</f>
        <v>28.999999999999996</v>
      </c>
      <c r="H2449">
        <f>CEILING(_xlfn.PERCENTRANK.INC(Table1[health_imd], Table1[[#This Row],[health_imd]]) * 10, 1)</f>
        <v>2</v>
      </c>
    </row>
    <row r="2450" spans="1:8" x14ac:dyDescent="0.35">
      <c r="A2450" t="s">
        <v>4898</v>
      </c>
      <c r="B2450" t="s">
        <v>4899</v>
      </c>
      <c r="C2450" s="1">
        <v>1.7239468099999999</v>
      </c>
      <c r="D2450" t="str">
        <f>_xlfn.XLOOKUP(Table1[[#This Row],[data_zone_code]],Table2[msoa21cd],Table2[msoa21nm], "Not found")</f>
        <v>Darlington 005</v>
      </c>
      <c r="E2450" s="1">
        <f>_xlfn.XLOOKUP(Table1[[#This Row],[data_zone_code]],Table2[msoa21cd],Table2[Health Deprivation and Disability Rank (where 1 is most deprived)], "Not found")</f>
        <v>5660.25</v>
      </c>
      <c r="F2450">
        <f>RANK(Table1[[#This Row],[winter_min_tmp]],Table1[winter_min_tmp], 0)</f>
        <v>5047</v>
      </c>
      <c r="G2450">
        <f>(_xlfn.PERCENTRANK.INC(Table1[winter_min_tmp],Table1[[#This Row],[winter_min_tmp]]))*100</f>
        <v>26.3</v>
      </c>
      <c r="H2450">
        <f>CEILING(_xlfn.PERCENTRANK.INC(Table1[health_imd], Table1[[#This Row],[health_imd]]) * 10, 1)</f>
        <v>2</v>
      </c>
    </row>
    <row r="2451" spans="1:8" x14ac:dyDescent="0.35">
      <c r="A2451" t="s">
        <v>4900</v>
      </c>
      <c r="B2451" t="s">
        <v>4901</v>
      </c>
      <c r="C2451" s="1">
        <v>1.7642858029999999</v>
      </c>
      <c r="D2451" t="str">
        <f>_xlfn.XLOOKUP(Table1[[#This Row],[data_zone_code]],Table2[msoa21cd],Table2[msoa21nm], "Not found")</f>
        <v>Darlington 006</v>
      </c>
      <c r="E2451" s="1">
        <f>_xlfn.XLOOKUP(Table1[[#This Row],[data_zone_code]],Table2[msoa21cd],Table2[Health Deprivation and Disability Rank (where 1 is most deprived)], "Not found")</f>
        <v>7403</v>
      </c>
      <c r="F2451">
        <f>RANK(Table1[[#This Row],[winter_min_tmp]],Table1[winter_min_tmp], 0)</f>
        <v>4862</v>
      </c>
      <c r="G2451">
        <f>(_xlfn.PERCENTRANK.INC(Table1[winter_min_tmp],Table1[[#This Row],[winter_min_tmp]]))*100</f>
        <v>28.999999999999996</v>
      </c>
      <c r="H2451">
        <f>CEILING(_xlfn.PERCENTRANK.INC(Table1[health_imd], Table1[[#This Row],[health_imd]]) * 10, 1)</f>
        <v>2</v>
      </c>
    </row>
    <row r="2452" spans="1:8" x14ac:dyDescent="0.35">
      <c r="A2452" t="s">
        <v>4902</v>
      </c>
      <c r="B2452" t="s">
        <v>4903</v>
      </c>
      <c r="C2452" s="1">
        <v>1.7422293419999999</v>
      </c>
      <c r="D2452" t="str">
        <f>_xlfn.XLOOKUP(Table1[[#This Row],[data_zone_code]],Table2[msoa21cd],Table2[msoa21nm], "Not found")</f>
        <v>Darlington 009</v>
      </c>
      <c r="E2452" s="1">
        <f>_xlfn.XLOOKUP(Table1[[#This Row],[data_zone_code]],Table2[msoa21cd],Table2[Health Deprivation and Disability Rank (where 1 is most deprived)], "Not found")</f>
        <v>5318.6</v>
      </c>
      <c r="F2452">
        <f>RANK(Table1[[#This Row],[winter_min_tmp]],Table1[winter_min_tmp], 0)</f>
        <v>4973</v>
      </c>
      <c r="G2452">
        <f>(_xlfn.PERCENTRANK.INC(Table1[winter_min_tmp],Table1[[#This Row],[winter_min_tmp]]))*100</f>
        <v>27.400000000000002</v>
      </c>
      <c r="H2452">
        <f>CEILING(_xlfn.PERCENTRANK.INC(Table1[health_imd], Table1[[#This Row],[health_imd]]) * 10, 1)</f>
        <v>2</v>
      </c>
    </row>
    <row r="2453" spans="1:8" x14ac:dyDescent="0.35">
      <c r="A2453" t="s">
        <v>4904</v>
      </c>
      <c r="B2453" t="s">
        <v>4905</v>
      </c>
      <c r="C2453" s="1">
        <v>1.8067469599999999</v>
      </c>
      <c r="D2453" t="str">
        <f>_xlfn.XLOOKUP(Table1[[#This Row],[data_zone_code]],Table2[msoa21cd],Table2[msoa21nm], "Not found")</f>
        <v>Darlington 010</v>
      </c>
      <c r="E2453" s="1">
        <f>_xlfn.XLOOKUP(Table1[[#This Row],[data_zone_code]],Table2[msoa21cd],Table2[Health Deprivation and Disability Rank (where 1 is most deprived)], "Not found")</f>
        <v>17600.25</v>
      </c>
      <c r="F2453">
        <f>RANK(Table1[[#This Row],[winter_min_tmp]],Table1[winter_min_tmp], 0)</f>
        <v>4647</v>
      </c>
      <c r="G2453">
        <f>(_xlfn.PERCENTRANK.INC(Table1[winter_min_tmp],Table1[[#This Row],[winter_min_tmp]]))*100</f>
        <v>32.200000000000003</v>
      </c>
      <c r="H2453">
        <f>CEILING(_xlfn.PERCENTRANK.INC(Table1[health_imd], Table1[[#This Row],[health_imd]]) * 10, 1)</f>
        <v>6</v>
      </c>
    </row>
    <row r="2454" spans="1:8" x14ac:dyDescent="0.35">
      <c r="A2454" t="s">
        <v>4906</v>
      </c>
      <c r="B2454" t="s">
        <v>4907</v>
      </c>
      <c r="C2454" s="1">
        <v>1.7977344989999999</v>
      </c>
      <c r="D2454" t="str">
        <f>_xlfn.XLOOKUP(Table1[[#This Row],[data_zone_code]],Table2[msoa21cd],Table2[msoa21nm], "Not found")</f>
        <v>Darlington 011</v>
      </c>
      <c r="E2454" s="1">
        <f>_xlfn.XLOOKUP(Table1[[#This Row],[data_zone_code]],Table2[msoa21cd],Table2[Health Deprivation and Disability Rank (where 1 is most deprived)], "Not found")</f>
        <v>23498.799999999999</v>
      </c>
      <c r="F2454">
        <f>RANK(Table1[[#This Row],[winter_min_tmp]],Table1[winter_min_tmp], 0)</f>
        <v>4694</v>
      </c>
      <c r="G2454">
        <f>(_xlfn.PERCENTRANK.INC(Table1[winter_min_tmp],Table1[[#This Row],[winter_min_tmp]]))*100</f>
        <v>31.5</v>
      </c>
      <c r="H2454">
        <f>CEILING(_xlfn.PERCENTRANK.INC(Table1[health_imd], Table1[[#This Row],[health_imd]]) * 10, 1)</f>
        <v>8</v>
      </c>
    </row>
    <row r="2455" spans="1:8" x14ac:dyDescent="0.35">
      <c r="A2455" t="s">
        <v>4908</v>
      </c>
      <c r="B2455" t="s">
        <v>4909</v>
      </c>
      <c r="C2455" s="1">
        <v>1.8003035780000001</v>
      </c>
      <c r="D2455" t="str">
        <f>_xlfn.XLOOKUP(Table1[[#This Row],[data_zone_code]],Table2[msoa21cd],Table2[msoa21nm], "Not found")</f>
        <v>Darlington 012</v>
      </c>
      <c r="E2455" s="1">
        <f>_xlfn.XLOOKUP(Table1[[#This Row],[data_zone_code]],Table2[msoa21cd],Table2[Health Deprivation and Disability Rank (where 1 is most deprived)], "Not found")</f>
        <v>2095.8000000000002</v>
      </c>
      <c r="F2455">
        <f>RANK(Table1[[#This Row],[winter_min_tmp]],Table1[winter_min_tmp], 0)</f>
        <v>4681</v>
      </c>
      <c r="G2455">
        <f>(_xlfn.PERCENTRANK.INC(Table1[winter_min_tmp],Table1[[#This Row],[winter_min_tmp]]))*100</f>
        <v>31.7</v>
      </c>
      <c r="H2455">
        <f>CEILING(_xlfn.PERCENTRANK.INC(Table1[health_imd], Table1[[#This Row],[health_imd]]) * 10, 1)</f>
        <v>1</v>
      </c>
    </row>
    <row r="2456" spans="1:8" x14ac:dyDescent="0.35">
      <c r="A2456" t="s">
        <v>4910</v>
      </c>
      <c r="B2456" t="s">
        <v>4911</v>
      </c>
      <c r="C2456" s="1">
        <v>1.774893641</v>
      </c>
      <c r="D2456" t="str">
        <f>_xlfn.XLOOKUP(Table1[[#This Row],[data_zone_code]],Table2[msoa21cd],Table2[msoa21nm], "Not found")</f>
        <v>Darlington 013</v>
      </c>
      <c r="E2456" s="1">
        <f>_xlfn.XLOOKUP(Table1[[#This Row],[data_zone_code]],Table2[msoa21cd],Table2[Health Deprivation and Disability Rank (where 1 is most deprived)], "Not found")</f>
        <v>8247.3333333333339</v>
      </c>
      <c r="F2456">
        <f>RANK(Table1[[#This Row],[winter_min_tmp]],Table1[winter_min_tmp], 0)</f>
        <v>4811</v>
      </c>
      <c r="G2456">
        <f>(_xlfn.PERCENTRANK.INC(Table1[winter_min_tmp],Table1[[#This Row],[winter_min_tmp]]))*100</f>
        <v>29.799999999999997</v>
      </c>
      <c r="H2456">
        <f>CEILING(_xlfn.PERCENTRANK.INC(Table1[health_imd], Table1[[#This Row],[health_imd]]) * 10, 1)</f>
        <v>3</v>
      </c>
    </row>
    <row r="2457" spans="1:8" x14ac:dyDescent="0.35">
      <c r="A2457" t="s">
        <v>4912</v>
      </c>
      <c r="B2457" t="s">
        <v>4913</v>
      </c>
      <c r="C2457" s="1">
        <v>1.8257253170000001</v>
      </c>
      <c r="D2457" t="str">
        <f>_xlfn.XLOOKUP(Table1[[#This Row],[data_zone_code]],Table2[msoa21cd],Table2[msoa21nm], "Not found")</f>
        <v>Darlington 014</v>
      </c>
      <c r="E2457" s="1">
        <f>_xlfn.XLOOKUP(Table1[[#This Row],[data_zone_code]],Table2[msoa21cd],Table2[Health Deprivation and Disability Rank (where 1 is most deprived)], "Not found")</f>
        <v>4497</v>
      </c>
      <c r="F2457">
        <f>RANK(Table1[[#This Row],[winter_min_tmp]],Table1[winter_min_tmp], 0)</f>
        <v>4554</v>
      </c>
      <c r="G2457">
        <f>(_xlfn.PERCENTRANK.INC(Table1[winter_min_tmp],Table1[[#This Row],[winter_min_tmp]]))*100</f>
        <v>33.5</v>
      </c>
      <c r="H2457">
        <f>CEILING(_xlfn.PERCENTRANK.INC(Table1[health_imd], Table1[[#This Row],[health_imd]]) * 10, 1)</f>
        <v>1</v>
      </c>
    </row>
    <row r="2458" spans="1:8" x14ac:dyDescent="0.35">
      <c r="A2458" t="s">
        <v>4914</v>
      </c>
      <c r="B2458" t="s">
        <v>4915</v>
      </c>
      <c r="C2458" s="1">
        <v>1.662719727</v>
      </c>
      <c r="D2458" t="str">
        <f>_xlfn.XLOOKUP(Table1[[#This Row],[data_zone_code]],Table2[msoa21cd],Table2[msoa21nm], "Not found")</f>
        <v>Darlington 015</v>
      </c>
      <c r="E2458" s="1">
        <f>_xlfn.XLOOKUP(Table1[[#This Row],[data_zone_code]],Table2[msoa21cd],Table2[Health Deprivation and Disability Rank (where 1 is most deprived)], "Not found")</f>
        <v>14672.8</v>
      </c>
      <c r="F2458">
        <f>RANK(Table1[[#This Row],[winter_min_tmp]],Table1[winter_min_tmp], 0)</f>
        <v>5324</v>
      </c>
      <c r="G2458">
        <f>(_xlfn.PERCENTRANK.INC(Table1[winter_min_tmp],Table1[[#This Row],[winter_min_tmp]]))*100</f>
        <v>22.3</v>
      </c>
      <c r="H2458">
        <f>CEILING(_xlfn.PERCENTRANK.INC(Table1[health_imd], Table1[[#This Row],[health_imd]]) * 10, 1)</f>
        <v>5</v>
      </c>
    </row>
    <row r="2459" spans="1:8" x14ac:dyDescent="0.35">
      <c r="A2459" t="s">
        <v>4916</v>
      </c>
      <c r="B2459" t="s">
        <v>4917</v>
      </c>
      <c r="C2459" s="1">
        <v>2.5290367599999999</v>
      </c>
      <c r="D2459" t="str">
        <f>_xlfn.XLOOKUP(Table1[[#This Row],[data_zone_code]],Table2[msoa21cd],Table2[msoa21nm], "Not found")</f>
        <v>Halton 001</v>
      </c>
      <c r="E2459" s="1">
        <f>_xlfn.XLOOKUP(Table1[[#This Row],[data_zone_code]],Table2[msoa21cd],Table2[Health Deprivation and Disability Rank (where 1 is most deprived)], "Not found")</f>
        <v>20819.5</v>
      </c>
      <c r="F2459">
        <f>RANK(Table1[[#This Row],[winter_min_tmp]],Table1[winter_min_tmp], 0)</f>
        <v>1562</v>
      </c>
      <c r="G2459">
        <f>(_xlfn.PERCENTRANK.INC(Table1[winter_min_tmp],Table1[[#This Row],[winter_min_tmp]]))*100</f>
        <v>77.2</v>
      </c>
      <c r="H2459">
        <f>CEILING(_xlfn.PERCENTRANK.INC(Table1[health_imd], Table1[[#This Row],[health_imd]]) * 10, 1)</f>
        <v>7</v>
      </c>
    </row>
    <row r="2460" spans="1:8" x14ac:dyDescent="0.35">
      <c r="A2460" t="s">
        <v>4918</v>
      </c>
      <c r="B2460" t="s">
        <v>4919</v>
      </c>
      <c r="C2460" s="1">
        <v>2.611603498</v>
      </c>
      <c r="D2460" t="str">
        <f>_xlfn.XLOOKUP(Table1[[#This Row],[data_zone_code]],Table2[msoa21cd],Table2[msoa21nm], "Not found")</f>
        <v>Halton 002</v>
      </c>
      <c r="E2460" s="1">
        <f>_xlfn.XLOOKUP(Table1[[#This Row],[data_zone_code]],Table2[msoa21cd],Table2[Health Deprivation and Disability Rank (where 1 is most deprived)], "Not found")</f>
        <v>18161.8</v>
      </c>
      <c r="F2460">
        <f>RANK(Table1[[#This Row],[winter_min_tmp]],Table1[winter_min_tmp], 0)</f>
        <v>1352</v>
      </c>
      <c r="G2460">
        <f>(_xlfn.PERCENTRANK.INC(Table1[winter_min_tmp],Table1[[#This Row],[winter_min_tmp]]))*100</f>
        <v>80.2</v>
      </c>
      <c r="H2460">
        <f>CEILING(_xlfn.PERCENTRANK.INC(Table1[health_imd], Table1[[#This Row],[health_imd]]) * 10, 1)</f>
        <v>6</v>
      </c>
    </row>
    <row r="2461" spans="1:8" x14ac:dyDescent="0.35">
      <c r="A2461" t="s">
        <v>4920</v>
      </c>
      <c r="B2461" t="s">
        <v>4921</v>
      </c>
      <c r="C2461" s="1">
        <v>2.5020587440000002</v>
      </c>
      <c r="D2461" t="str">
        <f>_xlfn.XLOOKUP(Table1[[#This Row],[data_zone_code]],Table2[msoa21cd],Table2[msoa21nm], "Not found")</f>
        <v>Halton 003</v>
      </c>
      <c r="E2461" s="1">
        <f>_xlfn.XLOOKUP(Table1[[#This Row],[data_zone_code]],Table2[msoa21cd],Table2[Health Deprivation and Disability Rank (where 1 is most deprived)], "Not found")</f>
        <v>6384.8</v>
      </c>
      <c r="F2461">
        <f>RANK(Table1[[#This Row],[winter_min_tmp]],Table1[winter_min_tmp], 0)</f>
        <v>1625</v>
      </c>
      <c r="G2461">
        <f>(_xlfn.PERCENTRANK.INC(Table1[winter_min_tmp],Table1[[#This Row],[winter_min_tmp]]))*100</f>
        <v>76.3</v>
      </c>
      <c r="H2461">
        <f>CEILING(_xlfn.PERCENTRANK.INC(Table1[health_imd], Table1[[#This Row],[health_imd]]) * 10, 1)</f>
        <v>2</v>
      </c>
    </row>
    <row r="2462" spans="1:8" x14ac:dyDescent="0.35">
      <c r="A2462" t="s">
        <v>4922</v>
      </c>
      <c r="B2462" t="s">
        <v>4923</v>
      </c>
      <c r="C2462" s="1">
        <v>2.6770033839999998</v>
      </c>
      <c r="D2462" t="str">
        <f>_xlfn.XLOOKUP(Table1[[#This Row],[data_zone_code]],Table2[msoa21cd],Table2[msoa21nm], "Not found")</f>
        <v>Halton 004</v>
      </c>
      <c r="E2462" s="1">
        <f>_xlfn.XLOOKUP(Table1[[#This Row],[data_zone_code]],Table2[msoa21cd],Table2[Health Deprivation and Disability Rank (where 1 is most deprived)], "Not found")</f>
        <v>2499.1999999999998</v>
      </c>
      <c r="F2462">
        <f>RANK(Table1[[#This Row],[winter_min_tmp]],Table1[winter_min_tmp], 0)</f>
        <v>1170</v>
      </c>
      <c r="G2462">
        <f>(_xlfn.PERCENTRANK.INC(Table1[winter_min_tmp],Table1[[#This Row],[winter_min_tmp]]))*100</f>
        <v>82.899999999999991</v>
      </c>
      <c r="H2462">
        <f>CEILING(_xlfn.PERCENTRANK.INC(Table1[health_imd], Table1[[#This Row],[health_imd]]) * 10, 1)</f>
        <v>1</v>
      </c>
    </row>
    <row r="2463" spans="1:8" x14ac:dyDescent="0.35">
      <c r="A2463" t="s">
        <v>4924</v>
      </c>
      <c r="B2463" t="s">
        <v>4925</v>
      </c>
      <c r="C2463" s="1">
        <v>2.5937941069999999</v>
      </c>
      <c r="D2463" t="str">
        <f>_xlfn.XLOOKUP(Table1[[#This Row],[data_zone_code]],Table2[msoa21cd],Table2[msoa21nm], "Not found")</f>
        <v>Halton 005</v>
      </c>
      <c r="E2463" s="1">
        <f>_xlfn.XLOOKUP(Table1[[#This Row],[data_zone_code]],Table2[msoa21cd],Table2[Health Deprivation and Disability Rank (where 1 is most deprived)], "Not found")</f>
        <v>7895.6</v>
      </c>
      <c r="F2463">
        <f>RANK(Table1[[#This Row],[winter_min_tmp]],Table1[winter_min_tmp], 0)</f>
        <v>1394</v>
      </c>
      <c r="G2463">
        <f>(_xlfn.PERCENTRANK.INC(Table1[winter_min_tmp],Table1[[#This Row],[winter_min_tmp]]))*100</f>
        <v>79.600000000000009</v>
      </c>
      <c r="H2463">
        <f>CEILING(_xlfn.PERCENTRANK.INC(Table1[health_imd], Table1[[#This Row],[health_imd]]) * 10, 1)</f>
        <v>2</v>
      </c>
    </row>
    <row r="2464" spans="1:8" x14ac:dyDescent="0.35">
      <c r="A2464" t="s">
        <v>4926</v>
      </c>
      <c r="B2464" t="s">
        <v>4927</v>
      </c>
      <c r="C2464" s="1">
        <v>2.6646292210000002</v>
      </c>
      <c r="D2464" t="str">
        <f>_xlfn.XLOOKUP(Table1[[#This Row],[data_zone_code]],Table2[msoa21cd],Table2[msoa21nm], "Not found")</f>
        <v>Halton 006</v>
      </c>
      <c r="E2464" s="1">
        <f>_xlfn.XLOOKUP(Table1[[#This Row],[data_zone_code]],Table2[msoa21cd],Table2[Health Deprivation and Disability Rank (where 1 is most deprived)], "Not found")</f>
        <v>5242.2</v>
      </c>
      <c r="F2464">
        <f>RANK(Table1[[#This Row],[winter_min_tmp]],Table1[winter_min_tmp], 0)</f>
        <v>1199</v>
      </c>
      <c r="G2464">
        <f>(_xlfn.PERCENTRANK.INC(Table1[winter_min_tmp],Table1[[#This Row],[winter_min_tmp]]))*100</f>
        <v>82.5</v>
      </c>
      <c r="H2464">
        <f>CEILING(_xlfn.PERCENTRANK.INC(Table1[health_imd], Table1[[#This Row],[health_imd]]) * 10, 1)</f>
        <v>2</v>
      </c>
    </row>
    <row r="2465" spans="1:8" x14ac:dyDescent="0.35">
      <c r="A2465" t="s">
        <v>4928</v>
      </c>
      <c r="B2465" t="s">
        <v>4929</v>
      </c>
      <c r="C2465" s="1">
        <v>2.6437141899999999</v>
      </c>
      <c r="D2465" t="str">
        <f>_xlfn.XLOOKUP(Table1[[#This Row],[data_zone_code]],Table2[msoa21cd],Table2[msoa21nm], "Not found")</f>
        <v>Halton 007</v>
      </c>
      <c r="E2465" s="1">
        <f>_xlfn.XLOOKUP(Table1[[#This Row],[data_zone_code]],Table2[msoa21cd],Table2[Health Deprivation and Disability Rank (where 1 is most deprived)], "Not found")</f>
        <v>1014.5</v>
      </c>
      <c r="F2465">
        <f>RANK(Table1[[#This Row],[winter_min_tmp]],Table1[winter_min_tmp], 0)</f>
        <v>1257</v>
      </c>
      <c r="G2465">
        <f>(_xlfn.PERCENTRANK.INC(Table1[winter_min_tmp],Table1[[#This Row],[winter_min_tmp]]))*100</f>
        <v>81.599999999999994</v>
      </c>
      <c r="H2465">
        <f>CEILING(_xlfn.PERCENTRANK.INC(Table1[health_imd], Table1[[#This Row],[health_imd]]) * 10, 1)</f>
        <v>1</v>
      </c>
    </row>
    <row r="2466" spans="1:8" x14ac:dyDescent="0.35">
      <c r="A2466" t="s">
        <v>4930</v>
      </c>
      <c r="B2466" t="s">
        <v>4931</v>
      </c>
      <c r="C2466" s="1">
        <v>2.7216744419999999</v>
      </c>
      <c r="D2466" t="str">
        <f>_xlfn.XLOOKUP(Table1[[#This Row],[data_zone_code]],Table2[msoa21cd],Table2[msoa21nm], "Not found")</f>
        <v>Halton 008</v>
      </c>
      <c r="E2466" s="1">
        <f>_xlfn.XLOOKUP(Table1[[#This Row],[data_zone_code]],Table2[msoa21cd],Table2[Health Deprivation and Disability Rank (where 1 is most deprived)], "Not found")</f>
        <v>9747.75</v>
      </c>
      <c r="F2466">
        <f>RANK(Table1[[#This Row],[winter_min_tmp]],Table1[winter_min_tmp], 0)</f>
        <v>1060</v>
      </c>
      <c r="G2466">
        <f>(_xlfn.PERCENTRANK.INC(Table1[winter_min_tmp],Table1[[#This Row],[winter_min_tmp]]))*100</f>
        <v>84.5</v>
      </c>
      <c r="H2466">
        <f>CEILING(_xlfn.PERCENTRANK.INC(Table1[health_imd], Table1[[#This Row],[health_imd]]) * 10, 1)</f>
        <v>3</v>
      </c>
    </row>
    <row r="2467" spans="1:8" x14ac:dyDescent="0.35">
      <c r="A2467" t="s">
        <v>4932</v>
      </c>
      <c r="B2467" t="s">
        <v>4933</v>
      </c>
      <c r="C2467" s="1">
        <v>2.1980669499999999</v>
      </c>
      <c r="D2467" t="str">
        <f>_xlfn.XLOOKUP(Table1[[#This Row],[data_zone_code]],Table2[msoa21cd],Table2[msoa21nm], "Not found")</f>
        <v>Halton 009</v>
      </c>
      <c r="E2467" s="1">
        <f>_xlfn.XLOOKUP(Table1[[#This Row],[data_zone_code]],Table2[msoa21cd],Table2[Health Deprivation and Disability Rank (where 1 is most deprived)], "Not found")</f>
        <v>18120.2</v>
      </c>
      <c r="F2467">
        <f>RANK(Table1[[#This Row],[winter_min_tmp]],Table1[winter_min_tmp], 0)</f>
        <v>2761</v>
      </c>
      <c r="G2467">
        <f>(_xlfn.PERCENTRANK.INC(Table1[winter_min_tmp],Table1[[#This Row],[winter_min_tmp]]))*100</f>
        <v>59.699999999999996</v>
      </c>
      <c r="H2467">
        <f>CEILING(_xlfn.PERCENTRANK.INC(Table1[health_imd], Table1[[#This Row],[health_imd]]) * 10, 1)</f>
        <v>6</v>
      </c>
    </row>
    <row r="2468" spans="1:8" x14ac:dyDescent="0.35">
      <c r="A2468" t="s">
        <v>4934</v>
      </c>
      <c r="B2468" t="s">
        <v>4935</v>
      </c>
      <c r="C2468" s="1">
        <v>2.470197201</v>
      </c>
      <c r="D2468" t="str">
        <f>_xlfn.XLOOKUP(Table1[[#This Row],[data_zone_code]],Table2[msoa21cd],Table2[msoa21nm], "Not found")</f>
        <v>Halton 010</v>
      </c>
      <c r="E2468" s="1">
        <f>_xlfn.XLOOKUP(Table1[[#This Row],[data_zone_code]],Table2[msoa21cd],Table2[Health Deprivation and Disability Rank (where 1 is most deprived)], "Not found")</f>
        <v>1108.2</v>
      </c>
      <c r="F2468">
        <f>RANK(Table1[[#This Row],[winter_min_tmp]],Table1[winter_min_tmp], 0)</f>
        <v>1726</v>
      </c>
      <c r="G2468">
        <f>(_xlfn.PERCENTRANK.INC(Table1[winter_min_tmp],Table1[[#This Row],[winter_min_tmp]]))*100</f>
        <v>74.8</v>
      </c>
      <c r="H2468">
        <f>CEILING(_xlfn.PERCENTRANK.INC(Table1[health_imd], Table1[[#This Row],[health_imd]]) * 10, 1)</f>
        <v>1</v>
      </c>
    </row>
    <row r="2469" spans="1:8" x14ac:dyDescent="0.35">
      <c r="A2469" t="s">
        <v>4936</v>
      </c>
      <c r="B2469" t="s">
        <v>4937</v>
      </c>
      <c r="C2469" s="1">
        <v>2.480029821</v>
      </c>
      <c r="D2469" t="str">
        <f>_xlfn.XLOOKUP(Table1[[#This Row],[data_zone_code]],Table2[msoa21cd],Table2[msoa21nm], "Not found")</f>
        <v>Halton 011</v>
      </c>
      <c r="E2469" s="1">
        <f>_xlfn.XLOOKUP(Table1[[#This Row],[data_zone_code]],Table2[msoa21cd],Table2[Health Deprivation and Disability Rank (where 1 is most deprived)], "Not found")</f>
        <v>6796</v>
      </c>
      <c r="F2469">
        <f>RANK(Table1[[#This Row],[winter_min_tmp]],Table1[winter_min_tmp], 0)</f>
        <v>1693</v>
      </c>
      <c r="G2469">
        <f>(_xlfn.PERCENTRANK.INC(Table1[winter_min_tmp],Table1[[#This Row],[winter_min_tmp]]))*100</f>
        <v>75.3</v>
      </c>
      <c r="H2469">
        <f>CEILING(_xlfn.PERCENTRANK.INC(Table1[health_imd], Table1[[#This Row],[health_imd]]) * 10, 1)</f>
        <v>2</v>
      </c>
    </row>
    <row r="2470" spans="1:8" x14ac:dyDescent="0.35">
      <c r="A2470" t="s">
        <v>4938</v>
      </c>
      <c r="B2470" t="s">
        <v>4939</v>
      </c>
      <c r="C2470" s="1">
        <v>2.4921844009999998</v>
      </c>
      <c r="D2470" t="str">
        <f>_xlfn.XLOOKUP(Table1[[#This Row],[data_zone_code]],Table2[msoa21cd],Table2[msoa21nm], "Not found")</f>
        <v>Halton 012</v>
      </c>
      <c r="E2470" s="1">
        <f>_xlfn.XLOOKUP(Table1[[#This Row],[data_zone_code]],Table2[msoa21cd],Table2[Health Deprivation and Disability Rank (where 1 is most deprived)], "Not found")</f>
        <v>4211.5714285714284</v>
      </c>
      <c r="F2470">
        <f>RANK(Table1[[#This Row],[winter_min_tmp]],Table1[winter_min_tmp], 0)</f>
        <v>1651</v>
      </c>
      <c r="G2470">
        <f>(_xlfn.PERCENTRANK.INC(Table1[winter_min_tmp],Table1[[#This Row],[winter_min_tmp]]))*100</f>
        <v>75.900000000000006</v>
      </c>
      <c r="H2470">
        <f>CEILING(_xlfn.PERCENTRANK.INC(Table1[health_imd], Table1[[#This Row],[health_imd]]) * 10, 1)</f>
        <v>1</v>
      </c>
    </row>
    <row r="2471" spans="1:8" x14ac:dyDescent="0.35">
      <c r="A2471" t="s">
        <v>4940</v>
      </c>
      <c r="B2471" t="s">
        <v>4941</v>
      </c>
      <c r="C2471" s="1">
        <v>2.3743152620000001</v>
      </c>
      <c r="D2471" t="str">
        <f>_xlfn.XLOOKUP(Table1[[#This Row],[data_zone_code]],Table2[msoa21cd],Table2[msoa21nm], "Not found")</f>
        <v>Halton 013</v>
      </c>
      <c r="E2471" s="1">
        <f>_xlfn.XLOOKUP(Table1[[#This Row],[data_zone_code]],Table2[msoa21cd],Table2[Health Deprivation and Disability Rank (where 1 is most deprived)], "Not found")</f>
        <v>1212.333333333333</v>
      </c>
      <c r="F2471">
        <f>RANK(Table1[[#This Row],[winter_min_tmp]],Table1[winter_min_tmp], 0)</f>
        <v>2051</v>
      </c>
      <c r="G2471">
        <f>(_xlfn.PERCENTRANK.INC(Table1[winter_min_tmp],Table1[[#This Row],[winter_min_tmp]]))*100</f>
        <v>70</v>
      </c>
      <c r="H2471">
        <f>CEILING(_xlfn.PERCENTRANK.INC(Table1[health_imd], Table1[[#This Row],[health_imd]]) * 10, 1)</f>
        <v>1</v>
      </c>
    </row>
    <row r="2472" spans="1:8" x14ac:dyDescent="0.35">
      <c r="A2472" t="s">
        <v>4942</v>
      </c>
      <c r="B2472" t="s">
        <v>4943</v>
      </c>
      <c r="C2472" s="1">
        <v>2.1938734050000002</v>
      </c>
      <c r="D2472" t="str">
        <f>_xlfn.XLOOKUP(Table1[[#This Row],[data_zone_code]],Table2[msoa21cd],Table2[msoa21nm], "Not found")</f>
        <v>Halton 014</v>
      </c>
      <c r="E2472" s="1">
        <f>_xlfn.XLOOKUP(Table1[[#This Row],[data_zone_code]],Table2[msoa21cd],Table2[Health Deprivation and Disability Rank (where 1 is most deprived)], "Not found")</f>
        <v>3588.4</v>
      </c>
      <c r="F2472">
        <f>RANK(Table1[[#This Row],[winter_min_tmp]],Table1[winter_min_tmp], 0)</f>
        <v>2779</v>
      </c>
      <c r="G2472">
        <f>(_xlfn.PERCENTRANK.INC(Table1[winter_min_tmp],Table1[[#This Row],[winter_min_tmp]]))*100</f>
        <v>59.4</v>
      </c>
      <c r="H2472">
        <f>CEILING(_xlfn.PERCENTRANK.INC(Table1[health_imd], Table1[[#This Row],[health_imd]]) * 10, 1)</f>
        <v>1</v>
      </c>
    </row>
    <row r="2473" spans="1:8" x14ac:dyDescent="0.35">
      <c r="A2473" t="s">
        <v>4944</v>
      </c>
      <c r="B2473" t="s">
        <v>4945</v>
      </c>
      <c r="C2473" s="1">
        <v>2.2360422610000001</v>
      </c>
      <c r="D2473" t="str">
        <f>_xlfn.XLOOKUP(Table1[[#This Row],[data_zone_code]],Table2[msoa21cd],Table2[msoa21nm], "Not found")</f>
        <v>Halton 015</v>
      </c>
      <c r="E2473" s="1">
        <f>_xlfn.XLOOKUP(Table1[[#This Row],[data_zone_code]],Table2[msoa21cd],Table2[Health Deprivation and Disability Rank (where 1 is most deprived)], "Not found")</f>
        <v>1418</v>
      </c>
      <c r="F2473">
        <f>RANK(Table1[[#This Row],[winter_min_tmp]],Table1[winter_min_tmp], 0)</f>
        <v>2580</v>
      </c>
      <c r="G2473">
        <f>(_xlfn.PERCENTRANK.INC(Table1[winter_min_tmp],Table1[[#This Row],[winter_min_tmp]]))*100</f>
        <v>62.3</v>
      </c>
      <c r="H2473">
        <f>CEILING(_xlfn.PERCENTRANK.INC(Table1[health_imd], Table1[[#This Row],[health_imd]]) * 10, 1)</f>
        <v>1</v>
      </c>
    </row>
    <row r="2474" spans="1:8" x14ac:dyDescent="0.35">
      <c r="A2474" t="s">
        <v>4946</v>
      </c>
      <c r="B2474" t="s">
        <v>4947</v>
      </c>
      <c r="C2474" s="1">
        <v>2.2922866339999999</v>
      </c>
      <c r="D2474" t="str">
        <f>_xlfn.XLOOKUP(Table1[[#This Row],[data_zone_code]],Table2[msoa21cd],Table2[msoa21nm], "Not found")</f>
        <v>Halton 016</v>
      </c>
      <c r="E2474" s="1">
        <f>_xlfn.XLOOKUP(Table1[[#This Row],[data_zone_code]],Table2[msoa21cd],Table2[Health Deprivation and Disability Rank (where 1 is most deprived)], "Not found")</f>
        <v>15444</v>
      </c>
      <c r="F2474">
        <f>RANK(Table1[[#This Row],[winter_min_tmp]],Table1[winter_min_tmp], 0)</f>
        <v>2346</v>
      </c>
      <c r="G2474">
        <f>(_xlfn.PERCENTRANK.INC(Table1[winter_min_tmp],Table1[[#This Row],[winter_min_tmp]]))*100</f>
        <v>65.7</v>
      </c>
      <c r="H2474">
        <f>CEILING(_xlfn.PERCENTRANK.INC(Table1[health_imd], Table1[[#This Row],[health_imd]]) * 10, 1)</f>
        <v>5</v>
      </c>
    </row>
    <row r="2475" spans="1:8" x14ac:dyDescent="0.35">
      <c r="A2475" t="s">
        <v>4948</v>
      </c>
      <c r="B2475" t="s">
        <v>4949</v>
      </c>
      <c r="C2475" s="1">
        <v>2.1911113260000001</v>
      </c>
      <c r="D2475" t="str">
        <f>_xlfn.XLOOKUP(Table1[[#This Row],[data_zone_code]],Table2[msoa21cd],Table2[msoa21nm], "Not found")</f>
        <v>Warrington 001</v>
      </c>
      <c r="E2475" s="1">
        <f>_xlfn.XLOOKUP(Table1[[#This Row],[data_zone_code]],Table2[msoa21cd],Table2[Health Deprivation and Disability Rank (where 1 is most deprived)], "Not found")</f>
        <v>26547.25</v>
      </c>
      <c r="F2475">
        <f>RANK(Table1[[#This Row],[winter_min_tmp]],Table1[winter_min_tmp], 0)</f>
        <v>2792</v>
      </c>
      <c r="G2475">
        <f>(_xlfn.PERCENTRANK.INC(Table1[winter_min_tmp],Table1[[#This Row],[winter_min_tmp]]))*100</f>
        <v>59.199999999999996</v>
      </c>
      <c r="H2475">
        <f>CEILING(_xlfn.PERCENTRANK.INC(Table1[health_imd], Table1[[#This Row],[health_imd]]) * 10, 1)</f>
        <v>9</v>
      </c>
    </row>
    <row r="2476" spans="1:8" x14ac:dyDescent="0.35">
      <c r="A2476" t="s">
        <v>4950</v>
      </c>
      <c r="B2476" t="s">
        <v>4951</v>
      </c>
      <c r="C2476" s="1">
        <v>2.2541933059999999</v>
      </c>
      <c r="D2476" t="str">
        <f>_xlfn.XLOOKUP(Table1[[#This Row],[data_zone_code]],Table2[msoa21cd],Table2[msoa21nm], "Not found")</f>
        <v>Warrington 002</v>
      </c>
      <c r="E2476" s="1">
        <f>_xlfn.XLOOKUP(Table1[[#This Row],[data_zone_code]],Table2[msoa21cd],Table2[Health Deprivation and Disability Rank (where 1 is most deprived)], "Not found")</f>
        <v>19102.25</v>
      </c>
      <c r="F2476">
        <f>RANK(Table1[[#This Row],[winter_min_tmp]],Table1[winter_min_tmp], 0)</f>
        <v>2505</v>
      </c>
      <c r="G2476">
        <f>(_xlfn.PERCENTRANK.INC(Table1[winter_min_tmp],Table1[[#This Row],[winter_min_tmp]]))*100</f>
        <v>63.4</v>
      </c>
      <c r="H2476">
        <f>CEILING(_xlfn.PERCENTRANK.INC(Table1[health_imd], Table1[[#This Row],[health_imd]]) * 10, 1)</f>
        <v>6</v>
      </c>
    </row>
    <row r="2477" spans="1:8" x14ac:dyDescent="0.35">
      <c r="A2477" t="s">
        <v>4952</v>
      </c>
      <c r="B2477" t="s">
        <v>4953</v>
      </c>
      <c r="C2477" s="1">
        <v>2.245570898</v>
      </c>
      <c r="D2477" t="str">
        <f>_xlfn.XLOOKUP(Table1[[#This Row],[data_zone_code]],Table2[msoa21cd],Table2[msoa21nm], "Not found")</f>
        <v>Warrington 003</v>
      </c>
      <c r="E2477" s="1">
        <f>_xlfn.XLOOKUP(Table1[[#This Row],[data_zone_code]],Table2[msoa21cd],Table2[Health Deprivation and Disability Rank (where 1 is most deprived)], "Not found")</f>
        <v>9608</v>
      </c>
      <c r="F2477">
        <f>RANK(Table1[[#This Row],[winter_min_tmp]],Table1[winter_min_tmp], 0)</f>
        <v>2534</v>
      </c>
      <c r="G2477">
        <f>(_xlfn.PERCENTRANK.INC(Table1[winter_min_tmp],Table1[[#This Row],[winter_min_tmp]]))*100</f>
        <v>63</v>
      </c>
      <c r="H2477">
        <f>CEILING(_xlfn.PERCENTRANK.INC(Table1[health_imd], Table1[[#This Row],[health_imd]]) * 10, 1)</f>
        <v>3</v>
      </c>
    </row>
    <row r="2478" spans="1:8" x14ac:dyDescent="0.35">
      <c r="A2478" t="s">
        <v>4954</v>
      </c>
      <c r="B2478" t="s">
        <v>4955</v>
      </c>
      <c r="C2478" s="1">
        <v>2.2342300420000001</v>
      </c>
      <c r="D2478" t="str">
        <f>_xlfn.XLOOKUP(Table1[[#This Row],[data_zone_code]],Table2[msoa21cd],Table2[msoa21nm], "Not found")</f>
        <v>Warrington 004</v>
      </c>
      <c r="E2478" s="1">
        <f>_xlfn.XLOOKUP(Table1[[#This Row],[data_zone_code]],Table2[msoa21cd],Table2[Health Deprivation and Disability Rank (where 1 is most deprived)], "Not found")</f>
        <v>10039.5</v>
      </c>
      <c r="F2478">
        <f>RANK(Table1[[#This Row],[winter_min_tmp]],Table1[winter_min_tmp], 0)</f>
        <v>2586</v>
      </c>
      <c r="G2478">
        <f>(_xlfn.PERCENTRANK.INC(Table1[winter_min_tmp],Table1[[#This Row],[winter_min_tmp]]))*100</f>
        <v>62.2</v>
      </c>
      <c r="H2478">
        <f>CEILING(_xlfn.PERCENTRANK.INC(Table1[health_imd], Table1[[#This Row],[health_imd]]) * 10, 1)</f>
        <v>3</v>
      </c>
    </row>
    <row r="2479" spans="1:8" x14ac:dyDescent="0.35">
      <c r="A2479" t="s">
        <v>4956</v>
      </c>
      <c r="B2479" t="s">
        <v>4957</v>
      </c>
      <c r="C2479" s="1">
        <v>2.2443969250000002</v>
      </c>
      <c r="D2479" t="str">
        <f>_xlfn.XLOOKUP(Table1[[#This Row],[data_zone_code]],Table2[msoa21cd],Table2[msoa21nm], "Not found")</f>
        <v>Warrington 005</v>
      </c>
      <c r="E2479" s="1">
        <f>_xlfn.XLOOKUP(Table1[[#This Row],[data_zone_code]],Table2[msoa21cd],Table2[Health Deprivation and Disability Rank (where 1 is most deprived)], "Not found")</f>
        <v>8796.75</v>
      </c>
      <c r="F2479">
        <f>RANK(Table1[[#This Row],[winter_min_tmp]],Table1[winter_min_tmp], 0)</f>
        <v>2541</v>
      </c>
      <c r="G2479">
        <f>(_xlfn.PERCENTRANK.INC(Table1[winter_min_tmp],Table1[[#This Row],[winter_min_tmp]]))*100</f>
        <v>62.9</v>
      </c>
      <c r="H2479">
        <f>CEILING(_xlfn.PERCENTRANK.INC(Table1[health_imd], Table1[[#This Row],[health_imd]]) * 10, 1)</f>
        <v>3</v>
      </c>
    </row>
    <row r="2480" spans="1:8" x14ac:dyDescent="0.35">
      <c r="A2480" t="s">
        <v>4958</v>
      </c>
      <c r="B2480" t="s">
        <v>4959</v>
      </c>
      <c r="C2480" s="1">
        <v>2.3266232009999999</v>
      </c>
      <c r="D2480" t="str">
        <f>_xlfn.XLOOKUP(Table1[[#This Row],[data_zone_code]],Table2[msoa21cd],Table2[msoa21nm], "Not found")</f>
        <v>Warrington 006</v>
      </c>
      <c r="E2480" s="1">
        <f>_xlfn.XLOOKUP(Table1[[#This Row],[data_zone_code]],Table2[msoa21cd],Table2[Health Deprivation and Disability Rank (where 1 is most deprived)], "Not found")</f>
        <v>5365.2</v>
      </c>
      <c r="F2480">
        <f>RANK(Table1[[#This Row],[winter_min_tmp]],Table1[winter_min_tmp], 0)</f>
        <v>2205</v>
      </c>
      <c r="G2480">
        <f>(_xlfn.PERCENTRANK.INC(Table1[winter_min_tmp],Table1[[#This Row],[winter_min_tmp]]))*100</f>
        <v>67.800000000000011</v>
      </c>
      <c r="H2480">
        <f>CEILING(_xlfn.PERCENTRANK.INC(Table1[health_imd], Table1[[#This Row],[health_imd]]) * 10, 1)</f>
        <v>2</v>
      </c>
    </row>
    <row r="2481" spans="1:8" x14ac:dyDescent="0.35">
      <c r="A2481" t="s">
        <v>4960</v>
      </c>
      <c r="B2481" t="s">
        <v>4961</v>
      </c>
      <c r="C2481" s="1">
        <v>2.3294110300000002</v>
      </c>
      <c r="D2481" t="str">
        <f>_xlfn.XLOOKUP(Table1[[#This Row],[data_zone_code]],Table2[msoa21cd],Table2[msoa21nm], "Not found")</f>
        <v>Warrington 007</v>
      </c>
      <c r="E2481" s="1">
        <f>_xlfn.XLOOKUP(Table1[[#This Row],[data_zone_code]],Table2[msoa21cd],Table2[Health Deprivation and Disability Rank (where 1 is most deprived)], "Not found")</f>
        <v>14902.33333333333</v>
      </c>
      <c r="F2481">
        <f>RANK(Table1[[#This Row],[winter_min_tmp]],Table1[winter_min_tmp], 0)</f>
        <v>2196</v>
      </c>
      <c r="G2481">
        <f>(_xlfn.PERCENTRANK.INC(Table1[winter_min_tmp],Table1[[#This Row],[winter_min_tmp]]))*100</f>
        <v>67.900000000000006</v>
      </c>
      <c r="H2481">
        <f>CEILING(_xlfn.PERCENTRANK.INC(Table1[health_imd], Table1[[#This Row],[health_imd]]) * 10, 1)</f>
        <v>5</v>
      </c>
    </row>
    <row r="2482" spans="1:8" x14ac:dyDescent="0.35">
      <c r="A2482" t="s">
        <v>4962</v>
      </c>
      <c r="B2482" t="s">
        <v>4963</v>
      </c>
      <c r="C2482" s="1">
        <v>2.3586468699999998</v>
      </c>
      <c r="D2482" t="str">
        <f>_xlfn.XLOOKUP(Table1[[#This Row],[data_zone_code]],Table2[msoa21cd],Table2[msoa21nm], "Not found")</f>
        <v>Warrington 008</v>
      </c>
      <c r="E2482" s="1">
        <f>_xlfn.XLOOKUP(Table1[[#This Row],[data_zone_code]],Table2[msoa21cd],Table2[Health Deprivation and Disability Rank (where 1 is most deprived)], "Not found")</f>
        <v>4909.333333333333</v>
      </c>
      <c r="F2482">
        <f>RANK(Table1[[#This Row],[winter_min_tmp]],Table1[winter_min_tmp], 0)</f>
        <v>2102</v>
      </c>
      <c r="G2482">
        <f>(_xlfn.PERCENTRANK.INC(Table1[winter_min_tmp],Table1[[#This Row],[winter_min_tmp]]))*100</f>
        <v>69.3</v>
      </c>
      <c r="H2482">
        <f>CEILING(_xlfn.PERCENTRANK.INC(Table1[health_imd], Table1[[#This Row],[health_imd]]) * 10, 1)</f>
        <v>1</v>
      </c>
    </row>
    <row r="2483" spans="1:8" x14ac:dyDescent="0.35">
      <c r="A2483" t="s">
        <v>4964</v>
      </c>
      <c r="B2483" t="s">
        <v>4965</v>
      </c>
      <c r="C2483" s="1">
        <v>2.169276714</v>
      </c>
      <c r="D2483" t="str">
        <f>_xlfn.XLOOKUP(Table1[[#This Row],[data_zone_code]],Table2[msoa21cd],Table2[msoa21nm], "Not found")</f>
        <v>Warrington 009</v>
      </c>
      <c r="E2483" s="1">
        <f>_xlfn.XLOOKUP(Table1[[#This Row],[data_zone_code]],Table2[msoa21cd],Table2[Health Deprivation and Disability Rank (where 1 is most deprived)], "Not found")</f>
        <v>23315.571428571431</v>
      </c>
      <c r="F2483">
        <f>RANK(Table1[[#This Row],[winter_min_tmp]],Table1[winter_min_tmp], 0)</f>
        <v>2901</v>
      </c>
      <c r="G2483">
        <f>(_xlfn.PERCENTRANK.INC(Table1[winter_min_tmp],Table1[[#This Row],[winter_min_tmp]]))*100</f>
        <v>57.599999999999994</v>
      </c>
      <c r="H2483">
        <f>CEILING(_xlfn.PERCENTRANK.INC(Table1[health_imd], Table1[[#This Row],[health_imd]]) * 10, 1)</f>
        <v>8</v>
      </c>
    </row>
    <row r="2484" spans="1:8" x14ac:dyDescent="0.35">
      <c r="A2484" t="s">
        <v>4966</v>
      </c>
      <c r="B2484" t="s">
        <v>4967</v>
      </c>
      <c r="C2484" s="1">
        <v>2.1932179930000002</v>
      </c>
      <c r="D2484" t="str">
        <f>_xlfn.XLOOKUP(Table1[[#This Row],[data_zone_code]],Table2[msoa21cd],Table2[msoa21nm], "Not found")</f>
        <v>Warrington 010</v>
      </c>
      <c r="E2484" s="1">
        <f>_xlfn.XLOOKUP(Table1[[#This Row],[data_zone_code]],Table2[msoa21cd],Table2[Health Deprivation and Disability Rank (where 1 is most deprived)], "Not found")</f>
        <v>17021.71428571429</v>
      </c>
      <c r="F2484">
        <f>RANK(Table1[[#This Row],[winter_min_tmp]],Table1[winter_min_tmp], 0)</f>
        <v>2784</v>
      </c>
      <c r="G2484">
        <f>(_xlfn.PERCENTRANK.INC(Table1[winter_min_tmp],Table1[[#This Row],[winter_min_tmp]]))*100</f>
        <v>59.3</v>
      </c>
      <c r="H2484">
        <f>CEILING(_xlfn.PERCENTRANK.INC(Table1[health_imd], Table1[[#This Row],[health_imd]]) * 10, 1)</f>
        <v>5</v>
      </c>
    </row>
    <row r="2485" spans="1:8" x14ac:dyDescent="0.35">
      <c r="A2485" t="s">
        <v>4968</v>
      </c>
      <c r="B2485" t="s">
        <v>4969</v>
      </c>
      <c r="C2485" s="1">
        <v>2.351688862</v>
      </c>
      <c r="D2485" t="str">
        <f>_xlfn.XLOOKUP(Table1[[#This Row],[data_zone_code]],Table2[msoa21cd],Table2[msoa21nm], "Not found")</f>
        <v>Warrington 011</v>
      </c>
      <c r="E2485" s="1">
        <f>_xlfn.XLOOKUP(Table1[[#This Row],[data_zone_code]],Table2[msoa21cd],Table2[Health Deprivation and Disability Rank (where 1 is most deprived)], "Not found")</f>
        <v>8624.5</v>
      </c>
      <c r="F2485">
        <f>RANK(Table1[[#This Row],[winter_min_tmp]],Table1[winter_min_tmp], 0)</f>
        <v>2126</v>
      </c>
      <c r="G2485">
        <f>(_xlfn.PERCENTRANK.INC(Table1[winter_min_tmp],Table1[[#This Row],[winter_min_tmp]]))*100</f>
        <v>68.899999999999991</v>
      </c>
      <c r="H2485">
        <f>CEILING(_xlfn.PERCENTRANK.INC(Table1[health_imd], Table1[[#This Row],[health_imd]]) * 10, 1)</f>
        <v>3</v>
      </c>
    </row>
    <row r="2486" spans="1:8" x14ac:dyDescent="0.35">
      <c r="A2486" t="s">
        <v>4970</v>
      </c>
      <c r="B2486" t="s">
        <v>4971</v>
      </c>
      <c r="C2486" s="1">
        <v>2.3704226020000001</v>
      </c>
      <c r="D2486" t="str">
        <f>_xlfn.XLOOKUP(Table1[[#This Row],[data_zone_code]],Table2[msoa21cd],Table2[msoa21nm], "Not found")</f>
        <v>Warrington 012</v>
      </c>
      <c r="E2486" s="1">
        <f>_xlfn.XLOOKUP(Table1[[#This Row],[data_zone_code]],Table2[msoa21cd],Table2[Health Deprivation and Disability Rank (where 1 is most deprived)], "Not found")</f>
        <v>19698.400000000001</v>
      </c>
      <c r="F2486">
        <f>RANK(Table1[[#This Row],[winter_min_tmp]],Table1[winter_min_tmp], 0)</f>
        <v>2067</v>
      </c>
      <c r="G2486">
        <f>(_xlfn.PERCENTRANK.INC(Table1[winter_min_tmp],Table1[[#This Row],[winter_min_tmp]]))*100</f>
        <v>69.8</v>
      </c>
      <c r="H2486">
        <f>CEILING(_xlfn.PERCENTRANK.INC(Table1[health_imd], Table1[[#This Row],[health_imd]]) * 10, 1)</f>
        <v>6</v>
      </c>
    </row>
    <row r="2487" spans="1:8" x14ac:dyDescent="0.35">
      <c r="A2487" t="s">
        <v>4972</v>
      </c>
      <c r="B2487" t="s">
        <v>4973</v>
      </c>
      <c r="C2487" s="1">
        <v>2.2848134039999999</v>
      </c>
      <c r="D2487" t="str">
        <f>_xlfn.XLOOKUP(Table1[[#This Row],[data_zone_code]],Table2[msoa21cd],Table2[msoa21nm], "Not found")</f>
        <v>Warrington 013</v>
      </c>
      <c r="E2487" s="1">
        <f>_xlfn.XLOOKUP(Table1[[#This Row],[data_zone_code]],Table2[msoa21cd],Table2[Health Deprivation and Disability Rank (where 1 is most deprived)], "Not found")</f>
        <v>4325.25</v>
      </c>
      <c r="F2487">
        <f>RANK(Table1[[#This Row],[winter_min_tmp]],Table1[winter_min_tmp], 0)</f>
        <v>2383</v>
      </c>
      <c r="G2487">
        <f>(_xlfn.PERCENTRANK.INC(Table1[winter_min_tmp],Table1[[#This Row],[winter_min_tmp]]))*100</f>
        <v>65.2</v>
      </c>
      <c r="H2487">
        <f>CEILING(_xlfn.PERCENTRANK.INC(Table1[health_imd], Table1[[#This Row],[health_imd]]) * 10, 1)</f>
        <v>1</v>
      </c>
    </row>
    <row r="2488" spans="1:8" x14ac:dyDescent="0.35">
      <c r="A2488" t="s">
        <v>4974</v>
      </c>
      <c r="B2488" t="s">
        <v>4975</v>
      </c>
      <c r="C2488" s="1">
        <v>2.3158929349999999</v>
      </c>
      <c r="D2488" t="str">
        <f>_xlfn.XLOOKUP(Table1[[#This Row],[data_zone_code]],Table2[msoa21cd],Table2[msoa21nm], "Not found")</f>
        <v>Warrington 014</v>
      </c>
      <c r="E2488" s="1">
        <f>_xlfn.XLOOKUP(Table1[[#This Row],[data_zone_code]],Table2[msoa21cd],Table2[Health Deprivation and Disability Rank (where 1 is most deprived)], "Not found")</f>
        <v>21786</v>
      </c>
      <c r="F2488">
        <f>RANK(Table1[[#This Row],[winter_min_tmp]],Table1[winter_min_tmp], 0)</f>
        <v>2249</v>
      </c>
      <c r="G2488">
        <f>(_xlfn.PERCENTRANK.INC(Table1[winter_min_tmp],Table1[[#This Row],[winter_min_tmp]]))*100</f>
        <v>67.2</v>
      </c>
      <c r="H2488">
        <f>CEILING(_xlfn.PERCENTRANK.INC(Table1[health_imd], Table1[[#This Row],[health_imd]]) * 10, 1)</f>
        <v>7</v>
      </c>
    </row>
    <row r="2489" spans="1:8" x14ac:dyDescent="0.35">
      <c r="A2489" t="s">
        <v>4976</v>
      </c>
      <c r="B2489" t="s">
        <v>4977</v>
      </c>
      <c r="C2489" s="1">
        <v>2.1615288260000001</v>
      </c>
      <c r="D2489" t="str">
        <f>_xlfn.XLOOKUP(Table1[[#This Row],[data_zone_code]],Table2[msoa21cd],Table2[msoa21nm], "Not found")</f>
        <v>Warrington 015</v>
      </c>
      <c r="E2489" s="1">
        <f>_xlfn.XLOOKUP(Table1[[#This Row],[data_zone_code]],Table2[msoa21cd],Table2[Health Deprivation and Disability Rank (where 1 is most deprived)], "Not found")</f>
        <v>20879.8</v>
      </c>
      <c r="F2489">
        <f>RANK(Table1[[#This Row],[winter_min_tmp]],Table1[winter_min_tmp], 0)</f>
        <v>2933</v>
      </c>
      <c r="G2489">
        <f>(_xlfn.PERCENTRANK.INC(Table1[winter_min_tmp],Table1[[#This Row],[winter_min_tmp]]))*100</f>
        <v>57.199999999999996</v>
      </c>
      <c r="H2489">
        <f>CEILING(_xlfn.PERCENTRANK.INC(Table1[health_imd], Table1[[#This Row],[health_imd]]) * 10, 1)</f>
        <v>7</v>
      </c>
    </row>
    <row r="2490" spans="1:8" x14ac:dyDescent="0.35">
      <c r="A2490" t="s">
        <v>4978</v>
      </c>
      <c r="B2490" t="s">
        <v>4979</v>
      </c>
      <c r="C2490" s="1">
        <v>2.2051486969999998</v>
      </c>
      <c r="D2490" t="str">
        <f>_xlfn.XLOOKUP(Table1[[#This Row],[data_zone_code]],Table2[msoa21cd],Table2[msoa21nm], "Not found")</f>
        <v>Warrington 016</v>
      </c>
      <c r="E2490" s="1">
        <f>_xlfn.XLOOKUP(Table1[[#This Row],[data_zone_code]],Table2[msoa21cd],Table2[Health Deprivation and Disability Rank (where 1 is most deprived)], "Not found")</f>
        <v>16509.833333333328</v>
      </c>
      <c r="F2490">
        <f>RANK(Table1[[#This Row],[winter_min_tmp]],Table1[winter_min_tmp], 0)</f>
        <v>2713</v>
      </c>
      <c r="G2490">
        <f>(_xlfn.PERCENTRANK.INC(Table1[winter_min_tmp],Table1[[#This Row],[winter_min_tmp]]))*100</f>
        <v>60.4</v>
      </c>
      <c r="H2490">
        <f>CEILING(_xlfn.PERCENTRANK.INC(Table1[health_imd], Table1[[#This Row],[health_imd]]) * 10, 1)</f>
        <v>5</v>
      </c>
    </row>
    <row r="2491" spans="1:8" x14ac:dyDescent="0.35">
      <c r="A2491" t="s">
        <v>4980</v>
      </c>
      <c r="B2491" t="s">
        <v>4981</v>
      </c>
      <c r="C2491" s="1">
        <v>2.3404095169999999</v>
      </c>
      <c r="D2491" t="str">
        <f>_xlfn.XLOOKUP(Table1[[#This Row],[data_zone_code]],Table2[msoa21cd],Table2[msoa21nm], "Not found")</f>
        <v>Warrington 017</v>
      </c>
      <c r="E2491" s="1">
        <f>_xlfn.XLOOKUP(Table1[[#This Row],[data_zone_code]],Table2[msoa21cd],Table2[Health Deprivation and Disability Rank (where 1 is most deprived)], "Not found")</f>
        <v>5994.666666666667</v>
      </c>
      <c r="F2491">
        <f>RANK(Table1[[#This Row],[winter_min_tmp]],Table1[winter_min_tmp], 0)</f>
        <v>2160</v>
      </c>
      <c r="G2491">
        <f>(_xlfn.PERCENTRANK.INC(Table1[winter_min_tmp],Table1[[#This Row],[winter_min_tmp]]))*100</f>
        <v>68.5</v>
      </c>
      <c r="H2491">
        <f>CEILING(_xlfn.PERCENTRANK.INC(Table1[health_imd], Table1[[#This Row],[health_imd]]) * 10, 1)</f>
        <v>2</v>
      </c>
    </row>
    <row r="2492" spans="1:8" x14ac:dyDescent="0.35">
      <c r="A2492" t="s">
        <v>4982</v>
      </c>
      <c r="B2492" t="s">
        <v>4983</v>
      </c>
      <c r="C2492" s="1">
        <v>2.273101568</v>
      </c>
      <c r="D2492" t="str">
        <f>_xlfn.XLOOKUP(Table1[[#This Row],[data_zone_code]],Table2[msoa21cd],Table2[msoa21nm], "Not found")</f>
        <v>Warrington 018</v>
      </c>
      <c r="E2492" s="1">
        <f>_xlfn.XLOOKUP(Table1[[#This Row],[data_zone_code]],Table2[msoa21cd],Table2[Health Deprivation and Disability Rank (where 1 is most deprived)], "Not found")</f>
        <v>10361.33333333333</v>
      </c>
      <c r="F2492">
        <f>RANK(Table1[[#This Row],[winter_min_tmp]],Table1[winter_min_tmp], 0)</f>
        <v>2434</v>
      </c>
      <c r="G2492">
        <f>(_xlfn.PERCENTRANK.INC(Table1[winter_min_tmp],Table1[[#This Row],[winter_min_tmp]]))*100</f>
        <v>64.5</v>
      </c>
      <c r="H2492">
        <f>CEILING(_xlfn.PERCENTRANK.INC(Table1[health_imd], Table1[[#This Row],[health_imd]]) * 10, 1)</f>
        <v>3</v>
      </c>
    </row>
    <row r="2493" spans="1:8" x14ac:dyDescent="0.35">
      <c r="A2493" t="s">
        <v>4984</v>
      </c>
      <c r="B2493" t="s">
        <v>4985</v>
      </c>
      <c r="C2493" s="1">
        <v>2.2797629829999999</v>
      </c>
      <c r="D2493" t="str">
        <f>_xlfn.XLOOKUP(Table1[[#This Row],[data_zone_code]],Table2[msoa21cd],Table2[msoa21nm], "Not found")</f>
        <v>Warrington 019</v>
      </c>
      <c r="E2493" s="1">
        <f>_xlfn.XLOOKUP(Table1[[#This Row],[data_zone_code]],Table2[msoa21cd],Table2[Health Deprivation and Disability Rank (where 1 is most deprived)], "Not found")</f>
        <v>19077.833333333328</v>
      </c>
      <c r="F2493">
        <f>RANK(Table1[[#This Row],[winter_min_tmp]],Table1[winter_min_tmp], 0)</f>
        <v>2407</v>
      </c>
      <c r="G2493">
        <f>(_xlfn.PERCENTRANK.INC(Table1[winter_min_tmp],Table1[[#This Row],[winter_min_tmp]]))*100</f>
        <v>64.8</v>
      </c>
      <c r="H2493">
        <f>CEILING(_xlfn.PERCENTRANK.INC(Table1[health_imd], Table1[[#This Row],[health_imd]]) * 10, 1)</f>
        <v>6</v>
      </c>
    </row>
    <row r="2494" spans="1:8" x14ac:dyDescent="0.35">
      <c r="A2494" t="s">
        <v>4986</v>
      </c>
      <c r="B2494" t="s">
        <v>4987</v>
      </c>
      <c r="C2494" s="1">
        <v>2.3472003940000001</v>
      </c>
      <c r="D2494" t="str">
        <f>_xlfn.XLOOKUP(Table1[[#This Row],[data_zone_code]],Table2[msoa21cd],Table2[msoa21nm], "Not found")</f>
        <v>Warrington 020</v>
      </c>
      <c r="E2494" s="1">
        <f>_xlfn.XLOOKUP(Table1[[#This Row],[data_zone_code]],Table2[msoa21cd],Table2[Health Deprivation and Disability Rank (where 1 is most deprived)], "Not found")</f>
        <v>8777</v>
      </c>
      <c r="F2494">
        <f>RANK(Table1[[#This Row],[winter_min_tmp]],Table1[winter_min_tmp], 0)</f>
        <v>2142</v>
      </c>
      <c r="G2494">
        <f>(_xlfn.PERCENTRANK.INC(Table1[winter_min_tmp],Table1[[#This Row],[winter_min_tmp]]))*100</f>
        <v>68.7</v>
      </c>
      <c r="H2494">
        <f>CEILING(_xlfn.PERCENTRANK.INC(Table1[health_imd], Table1[[#This Row],[health_imd]]) * 10, 1)</f>
        <v>3</v>
      </c>
    </row>
    <row r="2495" spans="1:8" x14ac:dyDescent="0.35">
      <c r="A2495" t="s">
        <v>4988</v>
      </c>
      <c r="B2495" t="s">
        <v>4989</v>
      </c>
      <c r="C2495" s="1">
        <v>2.1175291540000001</v>
      </c>
      <c r="D2495" t="str">
        <f>_xlfn.XLOOKUP(Table1[[#This Row],[data_zone_code]],Table2[msoa21cd],Table2[msoa21nm], "Not found")</f>
        <v>Warrington 021</v>
      </c>
      <c r="E2495" s="1">
        <f>_xlfn.XLOOKUP(Table1[[#This Row],[data_zone_code]],Table2[msoa21cd],Table2[Health Deprivation and Disability Rank (where 1 is most deprived)], "Not found")</f>
        <v>27358.142857142859</v>
      </c>
      <c r="F2495">
        <f>RANK(Table1[[#This Row],[winter_min_tmp]],Table1[winter_min_tmp], 0)</f>
        <v>3145</v>
      </c>
      <c r="G2495">
        <f>(_xlfn.PERCENTRANK.INC(Table1[winter_min_tmp],Table1[[#This Row],[winter_min_tmp]]))*100</f>
        <v>54.1</v>
      </c>
      <c r="H2495">
        <f>CEILING(_xlfn.PERCENTRANK.INC(Table1[health_imd], Table1[[#This Row],[health_imd]]) * 10, 1)</f>
        <v>9</v>
      </c>
    </row>
    <row r="2496" spans="1:8" x14ac:dyDescent="0.35">
      <c r="A2496" t="s">
        <v>4990</v>
      </c>
      <c r="B2496" t="s">
        <v>4991</v>
      </c>
      <c r="C2496" s="1">
        <v>2.2752470969999998</v>
      </c>
      <c r="D2496" t="str">
        <f>_xlfn.XLOOKUP(Table1[[#This Row],[data_zone_code]],Table2[msoa21cd],Table2[msoa21nm], "Not found")</f>
        <v>Warrington 022</v>
      </c>
      <c r="E2496" s="1">
        <f>_xlfn.XLOOKUP(Table1[[#This Row],[data_zone_code]],Table2[msoa21cd],Table2[Health Deprivation and Disability Rank (where 1 is most deprived)], "Not found")</f>
        <v>27767.8</v>
      </c>
      <c r="F2496">
        <f>RANK(Table1[[#This Row],[winter_min_tmp]],Table1[winter_min_tmp], 0)</f>
        <v>2425</v>
      </c>
      <c r="G2496">
        <f>(_xlfn.PERCENTRANK.INC(Table1[winter_min_tmp],Table1[[#This Row],[winter_min_tmp]]))*100</f>
        <v>64.600000000000009</v>
      </c>
      <c r="H2496">
        <f>CEILING(_xlfn.PERCENTRANK.INC(Table1[health_imd], Table1[[#This Row],[health_imd]]) * 10, 1)</f>
        <v>9</v>
      </c>
    </row>
    <row r="2497" spans="1:8" x14ac:dyDescent="0.35">
      <c r="A2497" t="s">
        <v>4992</v>
      </c>
      <c r="B2497" t="s">
        <v>4993</v>
      </c>
      <c r="C2497" s="1">
        <v>2.203471661</v>
      </c>
      <c r="D2497" t="str">
        <f>_xlfn.XLOOKUP(Table1[[#This Row],[data_zone_code]],Table2[msoa21cd],Table2[msoa21nm], "Not found")</f>
        <v>Warrington 023</v>
      </c>
      <c r="E2497" s="1">
        <f>_xlfn.XLOOKUP(Table1[[#This Row],[data_zone_code]],Table2[msoa21cd],Table2[Health Deprivation and Disability Rank (where 1 is most deprived)], "Not found")</f>
        <v>24791</v>
      </c>
      <c r="F2497">
        <f>RANK(Table1[[#This Row],[winter_min_tmp]],Table1[winter_min_tmp], 0)</f>
        <v>2724</v>
      </c>
      <c r="G2497">
        <f>(_xlfn.PERCENTRANK.INC(Table1[winter_min_tmp],Table1[[#This Row],[winter_min_tmp]]))*100</f>
        <v>60.199999999999996</v>
      </c>
      <c r="H2497">
        <f>CEILING(_xlfn.PERCENTRANK.INC(Table1[health_imd], Table1[[#This Row],[health_imd]]) * 10, 1)</f>
        <v>8</v>
      </c>
    </row>
    <row r="2498" spans="1:8" x14ac:dyDescent="0.35">
      <c r="A2498" t="s">
        <v>4994</v>
      </c>
      <c r="B2498" t="s">
        <v>4995</v>
      </c>
      <c r="C2498" s="1">
        <v>2.1180901529999998</v>
      </c>
      <c r="D2498" t="str">
        <f>_xlfn.XLOOKUP(Table1[[#This Row],[data_zone_code]],Table2[msoa21cd],Table2[msoa21nm], "Not found")</f>
        <v>Warrington 024</v>
      </c>
      <c r="E2498" s="1">
        <f>_xlfn.XLOOKUP(Table1[[#This Row],[data_zone_code]],Table2[msoa21cd],Table2[Health Deprivation and Disability Rank (where 1 is most deprived)], "Not found")</f>
        <v>30102.75</v>
      </c>
      <c r="F2498">
        <f>RANK(Table1[[#This Row],[winter_min_tmp]],Table1[winter_min_tmp], 0)</f>
        <v>3142</v>
      </c>
      <c r="G2498">
        <f>(_xlfn.PERCENTRANK.INC(Table1[winter_min_tmp],Table1[[#This Row],[winter_min_tmp]]))*100</f>
        <v>54.1</v>
      </c>
      <c r="H2498">
        <f>CEILING(_xlfn.PERCENTRANK.INC(Table1[health_imd], Table1[[#This Row],[health_imd]]) * 10, 1)</f>
        <v>10</v>
      </c>
    </row>
    <row r="2499" spans="1:8" x14ac:dyDescent="0.35">
      <c r="A2499" t="s">
        <v>4996</v>
      </c>
      <c r="B2499" t="s">
        <v>4997</v>
      </c>
      <c r="C2499" s="1">
        <v>2.0658431049999999</v>
      </c>
      <c r="D2499" t="str">
        <f>_xlfn.XLOOKUP(Table1[[#This Row],[data_zone_code]],Table2[msoa21cd],Table2[msoa21nm], "Not found")</f>
        <v>Warrington 025</v>
      </c>
      <c r="E2499" s="1">
        <f>_xlfn.XLOOKUP(Table1[[#This Row],[data_zone_code]],Table2[msoa21cd],Table2[Health Deprivation and Disability Rank (where 1 is most deprived)], "Not found")</f>
        <v>29274.25</v>
      </c>
      <c r="F2499">
        <f>RANK(Table1[[#This Row],[winter_min_tmp]],Table1[winter_min_tmp], 0)</f>
        <v>3395</v>
      </c>
      <c r="G2499">
        <f>(_xlfn.PERCENTRANK.INC(Table1[winter_min_tmp],Table1[[#This Row],[winter_min_tmp]]))*100</f>
        <v>50.4</v>
      </c>
      <c r="H2499">
        <f>CEILING(_xlfn.PERCENTRANK.INC(Table1[health_imd], Table1[[#This Row],[health_imd]]) * 10, 1)</f>
        <v>10</v>
      </c>
    </row>
    <row r="2500" spans="1:8" x14ac:dyDescent="0.35">
      <c r="A2500" t="s">
        <v>4998</v>
      </c>
      <c r="B2500" t="s">
        <v>4999</v>
      </c>
      <c r="C2500" s="1">
        <v>1.8627718689999999</v>
      </c>
      <c r="D2500" t="str">
        <f>_xlfn.XLOOKUP(Table1[[#This Row],[data_zone_code]],Table2[msoa21cd],Table2[msoa21nm], "Not found")</f>
        <v>Blackburn with Darwen 001</v>
      </c>
      <c r="E2500" s="1">
        <f>_xlfn.XLOOKUP(Table1[[#This Row],[data_zone_code]],Table2[msoa21cd],Table2[Health Deprivation and Disability Rank (where 1 is most deprived)], "Not found")</f>
        <v>12237</v>
      </c>
      <c r="F2500">
        <f>RANK(Table1[[#This Row],[winter_min_tmp]],Table1[winter_min_tmp], 0)</f>
        <v>4373</v>
      </c>
      <c r="G2500">
        <f>(_xlfn.PERCENTRANK.INC(Table1[winter_min_tmp],Table1[[#This Row],[winter_min_tmp]]))*100</f>
        <v>36.199999999999996</v>
      </c>
      <c r="H2500">
        <f>CEILING(_xlfn.PERCENTRANK.INC(Table1[health_imd], Table1[[#This Row],[health_imd]]) * 10, 1)</f>
        <v>4</v>
      </c>
    </row>
    <row r="2501" spans="1:8" x14ac:dyDescent="0.35">
      <c r="A2501" t="s">
        <v>5000</v>
      </c>
      <c r="B2501" t="s">
        <v>5001</v>
      </c>
      <c r="C2501" s="1">
        <v>1.785168767</v>
      </c>
      <c r="D2501" t="str">
        <f>_xlfn.XLOOKUP(Table1[[#This Row],[data_zone_code]],Table2[msoa21cd],Table2[msoa21nm], "Not found")</f>
        <v>Blackburn with Darwen 002</v>
      </c>
      <c r="E2501" s="1">
        <f>_xlfn.XLOOKUP(Table1[[#This Row],[data_zone_code]],Table2[msoa21cd],Table2[Health Deprivation and Disability Rank (where 1 is most deprived)], "Not found")</f>
        <v>16419.8</v>
      </c>
      <c r="F2501">
        <f>RANK(Table1[[#This Row],[winter_min_tmp]],Table1[winter_min_tmp], 0)</f>
        <v>4755</v>
      </c>
      <c r="G2501">
        <f>(_xlfn.PERCENTRANK.INC(Table1[winter_min_tmp],Table1[[#This Row],[winter_min_tmp]]))*100</f>
        <v>30.599999999999998</v>
      </c>
      <c r="H2501">
        <f>CEILING(_xlfn.PERCENTRANK.INC(Table1[health_imd], Table1[[#This Row],[health_imd]]) * 10, 1)</f>
        <v>5</v>
      </c>
    </row>
    <row r="2502" spans="1:8" x14ac:dyDescent="0.35">
      <c r="A2502" t="s">
        <v>5002</v>
      </c>
      <c r="B2502" t="s">
        <v>5003</v>
      </c>
      <c r="C2502" s="1">
        <v>1.9705735449999999</v>
      </c>
      <c r="D2502" t="str">
        <f>_xlfn.XLOOKUP(Table1[[#This Row],[data_zone_code]],Table2[msoa21cd],Table2[msoa21nm], "Not found")</f>
        <v>Blackburn with Darwen 003</v>
      </c>
      <c r="E2502" s="1">
        <f>_xlfn.XLOOKUP(Table1[[#This Row],[data_zone_code]],Table2[msoa21cd],Table2[Health Deprivation and Disability Rank (where 1 is most deprived)], "Not found")</f>
        <v>6530.4</v>
      </c>
      <c r="F2502">
        <f>RANK(Table1[[#This Row],[winter_min_tmp]],Table1[winter_min_tmp], 0)</f>
        <v>3831</v>
      </c>
      <c r="G2502">
        <f>(_xlfn.PERCENTRANK.INC(Table1[winter_min_tmp],Table1[[#This Row],[winter_min_tmp]]))*100</f>
        <v>44.1</v>
      </c>
      <c r="H2502">
        <f>CEILING(_xlfn.PERCENTRANK.INC(Table1[health_imd], Table1[[#This Row],[health_imd]]) * 10, 1)</f>
        <v>2</v>
      </c>
    </row>
    <row r="2503" spans="1:8" x14ac:dyDescent="0.35">
      <c r="A2503" t="s">
        <v>5004</v>
      </c>
      <c r="B2503" t="s">
        <v>5005</v>
      </c>
      <c r="C2503" s="1">
        <v>1.8546262979999999</v>
      </c>
      <c r="D2503" t="str">
        <f>_xlfn.XLOOKUP(Table1[[#This Row],[data_zone_code]],Table2[msoa21cd],Table2[msoa21nm], "Not found")</f>
        <v>Blackburn with Darwen 004</v>
      </c>
      <c r="E2503" s="1">
        <f>_xlfn.XLOOKUP(Table1[[#This Row],[data_zone_code]],Table2[msoa21cd],Table2[Health Deprivation and Disability Rank (where 1 is most deprived)], "Not found")</f>
        <v>9065.5</v>
      </c>
      <c r="F2503">
        <f>RANK(Table1[[#This Row],[winter_min_tmp]],Table1[winter_min_tmp], 0)</f>
        <v>4405</v>
      </c>
      <c r="G2503">
        <f>(_xlfn.PERCENTRANK.INC(Table1[winter_min_tmp],Table1[[#This Row],[winter_min_tmp]]))*100</f>
        <v>35.699999999999996</v>
      </c>
      <c r="H2503">
        <f>CEILING(_xlfn.PERCENTRANK.INC(Table1[health_imd], Table1[[#This Row],[health_imd]]) * 10, 1)</f>
        <v>3</v>
      </c>
    </row>
    <row r="2504" spans="1:8" x14ac:dyDescent="0.35">
      <c r="A2504" t="s">
        <v>5006</v>
      </c>
      <c r="B2504" t="s">
        <v>5007</v>
      </c>
      <c r="C2504" s="1">
        <v>1.8903374669999999</v>
      </c>
      <c r="D2504" t="str">
        <f>_xlfn.XLOOKUP(Table1[[#This Row],[data_zone_code]],Table2[msoa21cd],Table2[msoa21nm], "Not found")</f>
        <v>Blackburn with Darwen 005</v>
      </c>
      <c r="E2504" s="1">
        <f>_xlfn.XLOOKUP(Table1[[#This Row],[data_zone_code]],Table2[msoa21cd],Table2[Health Deprivation and Disability Rank (where 1 is most deprived)], "Not found")</f>
        <v>3131.2</v>
      </c>
      <c r="F2504">
        <f>RANK(Table1[[#This Row],[winter_min_tmp]],Table1[winter_min_tmp], 0)</f>
        <v>4238</v>
      </c>
      <c r="G2504">
        <f>(_xlfn.PERCENTRANK.INC(Table1[winter_min_tmp],Table1[[#This Row],[winter_min_tmp]]))*100</f>
        <v>38.1</v>
      </c>
      <c r="H2504">
        <f>CEILING(_xlfn.PERCENTRANK.INC(Table1[health_imd], Table1[[#This Row],[health_imd]]) * 10, 1)</f>
        <v>1</v>
      </c>
    </row>
    <row r="2505" spans="1:8" x14ac:dyDescent="0.35">
      <c r="A2505" t="s">
        <v>5008</v>
      </c>
      <c r="B2505" t="s">
        <v>5009</v>
      </c>
      <c r="C2505" s="1">
        <v>1.9849385020000001</v>
      </c>
      <c r="D2505" t="str">
        <f>_xlfn.XLOOKUP(Table1[[#This Row],[data_zone_code]],Table2[msoa21cd],Table2[msoa21nm], "Not found")</f>
        <v>Blackburn with Darwen 006</v>
      </c>
      <c r="E2505" s="1">
        <f>_xlfn.XLOOKUP(Table1[[#This Row],[data_zone_code]],Table2[msoa21cd],Table2[Health Deprivation and Disability Rank (where 1 is most deprived)], "Not found")</f>
        <v>4208.3999999999996</v>
      </c>
      <c r="F2505">
        <f>RANK(Table1[[#This Row],[winter_min_tmp]],Table1[winter_min_tmp], 0)</f>
        <v>3771</v>
      </c>
      <c r="G2505">
        <f>(_xlfn.PERCENTRANK.INC(Table1[winter_min_tmp],Table1[[#This Row],[winter_min_tmp]]))*100</f>
        <v>44.9</v>
      </c>
      <c r="H2505">
        <f>CEILING(_xlfn.PERCENTRANK.INC(Table1[health_imd], Table1[[#This Row],[health_imd]]) * 10, 1)</f>
        <v>1</v>
      </c>
    </row>
    <row r="2506" spans="1:8" x14ac:dyDescent="0.35">
      <c r="A2506" t="s">
        <v>5010</v>
      </c>
      <c r="B2506" t="s">
        <v>5011</v>
      </c>
      <c r="C2506" s="1">
        <v>1.968623161</v>
      </c>
      <c r="D2506" t="str">
        <f>_xlfn.XLOOKUP(Table1[[#This Row],[data_zone_code]],Table2[msoa21cd],Table2[msoa21nm], "Not found")</f>
        <v>Blackburn with Darwen 007</v>
      </c>
      <c r="E2506" s="1">
        <f>_xlfn.XLOOKUP(Table1[[#This Row],[data_zone_code]],Table2[msoa21cd],Table2[Health Deprivation and Disability Rank (where 1 is most deprived)], "Not found")</f>
        <v>5764.4</v>
      </c>
      <c r="F2506">
        <f>RANK(Table1[[#This Row],[winter_min_tmp]],Table1[winter_min_tmp], 0)</f>
        <v>3844</v>
      </c>
      <c r="G2506">
        <f>(_xlfn.PERCENTRANK.INC(Table1[winter_min_tmp],Table1[[#This Row],[winter_min_tmp]]))*100</f>
        <v>43.9</v>
      </c>
      <c r="H2506">
        <f>CEILING(_xlfn.PERCENTRANK.INC(Table1[health_imd], Table1[[#This Row],[health_imd]]) * 10, 1)</f>
        <v>2</v>
      </c>
    </row>
    <row r="2507" spans="1:8" x14ac:dyDescent="0.35">
      <c r="A2507" t="s">
        <v>5012</v>
      </c>
      <c r="B2507" t="s">
        <v>5013</v>
      </c>
      <c r="C2507" s="1">
        <v>1.8856562379999999</v>
      </c>
      <c r="D2507" t="str">
        <f>_xlfn.XLOOKUP(Table1[[#This Row],[data_zone_code]],Table2[msoa21cd],Table2[msoa21nm], "Not found")</f>
        <v>Blackburn with Darwen 008</v>
      </c>
      <c r="E2507" s="1">
        <f>_xlfn.XLOOKUP(Table1[[#This Row],[data_zone_code]],Table2[msoa21cd],Table2[Health Deprivation and Disability Rank (where 1 is most deprived)], "Not found")</f>
        <v>2611.333333333333</v>
      </c>
      <c r="F2507">
        <f>RANK(Table1[[#This Row],[winter_min_tmp]],Table1[winter_min_tmp], 0)</f>
        <v>4265</v>
      </c>
      <c r="G2507">
        <f>(_xlfn.PERCENTRANK.INC(Table1[winter_min_tmp],Table1[[#This Row],[winter_min_tmp]]))*100</f>
        <v>37.700000000000003</v>
      </c>
      <c r="H2507">
        <f>CEILING(_xlfn.PERCENTRANK.INC(Table1[health_imd], Table1[[#This Row],[health_imd]]) * 10, 1)</f>
        <v>1</v>
      </c>
    </row>
    <row r="2508" spans="1:8" x14ac:dyDescent="0.35">
      <c r="A2508" t="s">
        <v>5014</v>
      </c>
      <c r="B2508" t="s">
        <v>5015</v>
      </c>
      <c r="C2508" s="1">
        <v>1.982227325</v>
      </c>
      <c r="D2508" t="str">
        <f>_xlfn.XLOOKUP(Table1[[#This Row],[data_zone_code]],Table2[msoa21cd],Table2[msoa21nm], "Not found")</f>
        <v>Blackburn with Darwen 009</v>
      </c>
      <c r="E2508" s="1">
        <f>_xlfn.XLOOKUP(Table1[[#This Row],[data_zone_code]],Table2[msoa21cd],Table2[Health Deprivation and Disability Rank (where 1 is most deprived)], "Not found")</f>
        <v>2030.666666666667</v>
      </c>
      <c r="F2508">
        <f>RANK(Table1[[#This Row],[winter_min_tmp]],Table1[winter_min_tmp], 0)</f>
        <v>3781</v>
      </c>
      <c r="G2508">
        <f>(_xlfn.PERCENTRANK.INC(Table1[winter_min_tmp],Table1[[#This Row],[winter_min_tmp]]))*100</f>
        <v>44.800000000000004</v>
      </c>
      <c r="H2508">
        <f>CEILING(_xlfn.PERCENTRANK.INC(Table1[health_imd], Table1[[#This Row],[health_imd]]) * 10, 1)</f>
        <v>1</v>
      </c>
    </row>
    <row r="2509" spans="1:8" x14ac:dyDescent="0.35">
      <c r="A2509" t="s">
        <v>5016</v>
      </c>
      <c r="B2509" t="s">
        <v>5017</v>
      </c>
      <c r="C2509" s="1">
        <v>1.80218184</v>
      </c>
      <c r="D2509" t="str">
        <f>_xlfn.XLOOKUP(Table1[[#This Row],[data_zone_code]],Table2[msoa21cd],Table2[msoa21nm], "Not found")</f>
        <v>Blackburn with Darwen 010</v>
      </c>
      <c r="E2509" s="1">
        <f>_xlfn.XLOOKUP(Table1[[#This Row],[data_zone_code]],Table2[msoa21cd],Table2[Health Deprivation and Disability Rank (where 1 is most deprived)], "Not found")</f>
        <v>19318.5</v>
      </c>
      <c r="F2509">
        <f>RANK(Table1[[#This Row],[winter_min_tmp]],Table1[winter_min_tmp], 0)</f>
        <v>4671</v>
      </c>
      <c r="G2509">
        <f>(_xlfn.PERCENTRANK.INC(Table1[winter_min_tmp],Table1[[#This Row],[winter_min_tmp]]))*100</f>
        <v>31.8</v>
      </c>
      <c r="H2509">
        <f>CEILING(_xlfn.PERCENTRANK.INC(Table1[health_imd], Table1[[#This Row],[health_imd]]) * 10, 1)</f>
        <v>6</v>
      </c>
    </row>
    <row r="2510" spans="1:8" x14ac:dyDescent="0.35">
      <c r="A2510" t="s">
        <v>5018</v>
      </c>
      <c r="B2510" t="s">
        <v>5019</v>
      </c>
      <c r="C2510" s="1">
        <v>1.827038765</v>
      </c>
      <c r="D2510" t="str">
        <f>_xlfn.XLOOKUP(Table1[[#This Row],[data_zone_code]],Table2[msoa21cd],Table2[msoa21nm], "Not found")</f>
        <v>Blackburn with Darwen 011</v>
      </c>
      <c r="E2510" s="1">
        <f>_xlfn.XLOOKUP(Table1[[#This Row],[data_zone_code]],Table2[msoa21cd],Table2[Health Deprivation and Disability Rank (where 1 is most deprived)], "Not found")</f>
        <v>4802.666666666667</v>
      </c>
      <c r="F2510">
        <f>RANK(Table1[[#This Row],[winter_min_tmp]],Table1[winter_min_tmp], 0)</f>
        <v>4548</v>
      </c>
      <c r="G2510">
        <f>(_xlfn.PERCENTRANK.INC(Table1[winter_min_tmp],Table1[[#This Row],[winter_min_tmp]]))*100</f>
        <v>33.6</v>
      </c>
      <c r="H2510">
        <f>CEILING(_xlfn.PERCENTRANK.INC(Table1[health_imd], Table1[[#This Row],[health_imd]]) * 10, 1)</f>
        <v>1</v>
      </c>
    </row>
    <row r="2511" spans="1:8" x14ac:dyDescent="0.35">
      <c r="A2511" t="s">
        <v>5020</v>
      </c>
      <c r="B2511" t="s">
        <v>5021</v>
      </c>
      <c r="C2511" s="1">
        <v>1.840379953</v>
      </c>
      <c r="D2511" t="str">
        <f>_xlfn.XLOOKUP(Table1[[#This Row],[data_zone_code]],Table2[msoa21cd],Table2[msoa21nm], "Not found")</f>
        <v>Blackburn with Darwen 012</v>
      </c>
      <c r="E2511" s="1">
        <f>_xlfn.XLOOKUP(Table1[[#This Row],[data_zone_code]],Table2[msoa21cd],Table2[Health Deprivation and Disability Rank (where 1 is most deprived)], "Not found")</f>
        <v>4481.6000000000004</v>
      </c>
      <c r="F2511">
        <f>RANK(Table1[[#This Row],[winter_min_tmp]],Table1[winter_min_tmp], 0)</f>
        <v>4483</v>
      </c>
      <c r="G2511">
        <f>(_xlfn.PERCENTRANK.INC(Table1[winter_min_tmp],Table1[[#This Row],[winter_min_tmp]]))*100</f>
        <v>34.599999999999994</v>
      </c>
      <c r="H2511">
        <f>CEILING(_xlfn.PERCENTRANK.INC(Table1[health_imd], Table1[[#This Row],[health_imd]]) * 10, 1)</f>
        <v>1</v>
      </c>
    </row>
    <row r="2512" spans="1:8" x14ac:dyDescent="0.35">
      <c r="A2512" t="s">
        <v>5022</v>
      </c>
      <c r="B2512" t="s">
        <v>5023</v>
      </c>
      <c r="C2512" s="1">
        <v>1.8323125840000001</v>
      </c>
      <c r="D2512" t="str">
        <f>_xlfn.XLOOKUP(Table1[[#This Row],[data_zone_code]],Table2[msoa21cd],Table2[msoa21nm], "Not found")</f>
        <v>Blackburn with Darwen 013</v>
      </c>
      <c r="E2512" s="1">
        <f>_xlfn.XLOOKUP(Table1[[#This Row],[data_zone_code]],Table2[msoa21cd],Table2[Health Deprivation and Disability Rank (where 1 is most deprived)], "Not found")</f>
        <v>14255.75</v>
      </c>
      <c r="F2512">
        <f>RANK(Table1[[#This Row],[winter_min_tmp]],Table1[winter_min_tmp], 0)</f>
        <v>4524</v>
      </c>
      <c r="G2512">
        <f>(_xlfn.PERCENTRANK.INC(Table1[winter_min_tmp],Table1[[#This Row],[winter_min_tmp]]))*100</f>
        <v>34</v>
      </c>
      <c r="H2512">
        <f>CEILING(_xlfn.PERCENTRANK.INC(Table1[health_imd], Table1[[#This Row],[health_imd]]) * 10, 1)</f>
        <v>4</v>
      </c>
    </row>
    <row r="2513" spans="1:8" x14ac:dyDescent="0.35">
      <c r="A2513" t="s">
        <v>5024</v>
      </c>
      <c r="B2513" t="s">
        <v>5025</v>
      </c>
      <c r="C2513" s="1">
        <v>1.6385760309999999</v>
      </c>
      <c r="D2513" t="str">
        <f>_xlfn.XLOOKUP(Table1[[#This Row],[data_zone_code]],Table2[msoa21cd],Table2[msoa21nm], "Not found")</f>
        <v>Blackburn with Darwen 014</v>
      </c>
      <c r="E2513" s="1">
        <f>_xlfn.XLOOKUP(Table1[[#This Row],[data_zone_code]],Table2[msoa21cd],Table2[Health Deprivation and Disability Rank (where 1 is most deprived)], "Not found")</f>
        <v>5637.8</v>
      </c>
      <c r="F2513">
        <f>RANK(Table1[[#This Row],[winter_min_tmp]],Table1[winter_min_tmp], 0)</f>
        <v>5434</v>
      </c>
      <c r="G2513">
        <f>(_xlfn.PERCENTRANK.INC(Table1[winter_min_tmp],Table1[[#This Row],[winter_min_tmp]]))*100</f>
        <v>20.7</v>
      </c>
      <c r="H2513">
        <f>CEILING(_xlfn.PERCENTRANK.INC(Table1[health_imd], Table1[[#This Row],[health_imd]]) * 10, 1)</f>
        <v>2</v>
      </c>
    </row>
    <row r="2514" spans="1:8" x14ac:dyDescent="0.35">
      <c r="A2514" t="s">
        <v>5026</v>
      </c>
      <c r="B2514" t="s">
        <v>5027</v>
      </c>
      <c r="C2514" s="1">
        <v>1.5066254139999999</v>
      </c>
      <c r="D2514" t="str">
        <f>_xlfn.XLOOKUP(Table1[[#This Row],[data_zone_code]],Table2[msoa21cd],Table2[msoa21nm], "Not found")</f>
        <v>Blackburn with Darwen 015</v>
      </c>
      <c r="E2514" s="1">
        <f>_xlfn.XLOOKUP(Table1[[#This Row],[data_zone_code]],Table2[msoa21cd],Table2[Health Deprivation and Disability Rank (where 1 is most deprived)], "Not found")</f>
        <v>2786.25</v>
      </c>
      <c r="F2514">
        <f>RANK(Table1[[#This Row],[winter_min_tmp]],Table1[winter_min_tmp], 0)</f>
        <v>5937</v>
      </c>
      <c r="G2514">
        <f>(_xlfn.PERCENTRANK.INC(Table1[winter_min_tmp],Table1[[#This Row],[winter_min_tmp]]))*100</f>
        <v>13.3</v>
      </c>
      <c r="H2514">
        <f>CEILING(_xlfn.PERCENTRANK.INC(Table1[health_imd], Table1[[#This Row],[health_imd]]) * 10, 1)</f>
        <v>1</v>
      </c>
    </row>
    <row r="2515" spans="1:8" x14ac:dyDescent="0.35">
      <c r="A2515" t="s">
        <v>5028</v>
      </c>
      <c r="B2515" t="s">
        <v>5029</v>
      </c>
      <c r="C2515" s="1">
        <v>1.3076679710000001</v>
      </c>
      <c r="D2515" t="str">
        <f>_xlfn.XLOOKUP(Table1[[#This Row],[data_zone_code]],Table2[msoa21cd],Table2[msoa21nm], "Not found")</f>
        <v>Blackburn with Darwen 016</v>
      </c>
      <c r="E2515" s="1">
        <f>_xlfn.XLOOKUP(Table1[[#This Row],[data_zone_code]],Table2[msoa21cd],Table2[Health Deprivation and Disability Rank (where 1 is most deprived)], "Not found")</f>
        <v>5008.25</v>
      </c>
      <c r="F2515">
        <f>RANK(Table1[[#This Row],[winter_min_tmp]],Table1[winter_min_tmp], 0)</f>
        <v>6460</v>
      </c>
      <c r="G2515">
        <f>(_xlfn.PERCENTRANK.INC(Table1[winter_min_tmp],Table1[[#This Row],[winter_min_tmp]]))*100</f>
        <v>5.7</v>
      </c>
      <c r="H2515">
        <f>CEILING(_xlfn.PERCENTRANK.INC(Table1[health_imd], Table1[[#This Row],[health_imd]]) * 10, 1)</f>
        <v>1</v>
      </c>
    </row>
    <row r="2516" spans="1:8" x14ac:dyDescent="0.35">
      <c r="A2516" t="s">
        <v>5030</v>
      </c>
      <c r="B2516" t="s">
        <v>5031</v>
      </c>
      <c r="C2516" s="1">
        <v>1.0864948029999999</v>
      </c>
      <c r="D2516" t="str">
        <f>_xlfn.XLOOKUP(Table1[[#This Row],[data_zone_code]],Table2[msoa21cd],Table2[msoa21nm], "Not found")</f>
        <v>Blackburn with Darwen 017</v>
      </c>
      <c r="E2516" s="1">
        <f>_xlfn.XLOOKUP(Table1[[#This Row],[data_zone_code]],Table2[msoa21cd],Table2[Health Deprivation and Disability Rank (where 1 is most deprived)], "Not found")</f>
        <v>11667.66666666667</v>
      </c>
      <c r="F2516">
        <f>RANK(Table1[[#This Row],[winter_min_tmp]],Table1[winter_min_tmp], 0)</f>
        <v>6682</v>
      </c>
      <c r="G2516">
        <f>(_xlfn.PERCENTRANK.INC(Table1[winter_min_tmp],Table1[[#This Row],[winter_min_tmp]]))*100</f>
        <v>2.5</v>
      </c>
      <c r="H2516">
        <f>CEILING(_xlfn.PERCENTRANK.INC(Table1[health_imd], Table1[[#This Row],[health_imd]]) * 10, 1)</f>
        <v>4</v>
      </c>
    </row>
    <row r="2517" spans="1:8" x14ac:dyDescent="0.35">
      <c r="A2517" t="s">
        <v>5032</v>
      </c>
      <c r="B2517" t="s">
        <v>5033</v>
      </c>
      <c r="C2517" s="1">
        <v>1.169497609</v>
      </c>
      <c r="D2517" t="str">
        <f>_xlfn.XLOOKUP(Table1[[#This Row],[data_zone_code]],Table2[msoa21cd],Table2[msoa21nm], "Not found")</f>
        <v>Blackburn with Darwen 018</v>
      </c>
      <c r="E2517" s="1">
        <f>_xlfn.XLOOKUP(Table1[[#This Row],[data_zone_code]],Table2[msoa21cd],Table2[Health Deprivation and Disability Rank (where 1 is most deprived)], "Not found")</f>
        <v>25573.25</v>
      </c>
      <c r="F2517">
        <f>RANK(Table1[[#This Row],[winter_min_tmp]],Table1[winter_min_tmp], 0)</f>
        <v>6620</v>
      </c>
      <c r="G2517">
        <f>(_xlfn.PERCENTRANK.INC(Table1[winter_min_tmp],Table1[[#This Row],[winter_min_tmp]]))*100</f>
        <v>3.4000000000000004</v>
      </c>
      <c r="H2517">
        <f>CEILING(_xlfn.PERCENTRANK.INC(Table1[health_imd], Table1[[#This Row],[health_imd]]) * 10, 1)</f>
        <v>9</v>
      </c>
    </row>
    <row r="2518" spans="1:8" x14ac:dyDescent="0.35">
      <c r="A2518" t="s">
        <v>5034</v>
      </c>
      <c r="B2518" t="s">
        <v>5035</v>
      </c>
      <c r="C2518" s="1">
        <v>2.8923721310000001</v>
      </c>
      <c r="D2518" t="str">
        <f>_xlfn.XLOOKUP(Table1[[#This Row],[data_zone_code]],Table2[msoa21cd],Table2[msoa21nm], "Not found")</f>
        <v>Blackpool 001</v>
      </c>
      <c r="E2518" s="1">
        <f>_xlfn.XLOOKUP(Table1[[#This Row],[data_zone_code]],Table2[msoa21cd],Table2[Health Deprivation and Disability Rank (where 1 is most deprived)], "Not found")</f>
        <v>7057.4</v>
      </c>
      <c r="F2518">
        <f>RANK(Table1[[#This Row],[winter_min_tmp]],Table1[winter_min_tmp], 0)</f>
        <v>617</v>
      </c>
      <c r="G2518">
        <f>(_xlfn.PERCENTRANK.INC(Table1[winter_min_tmp],Table1[[#This Row],[winter_min_tmp]]))*100</f>
        <v>91</v>
      </c>
      <c r="H2518">
        <f>CEILING(_xlfn.PERCENTRANK.INC(Table1[health_imd], Table1[[#This Row],[health_imd]]) * 10, 1)</f>
        <v>2</v>
      </c>
    </row>
    <row r="2519" spans="1:8" x14ac:dyDescent="0.35">
      <c r="A2519" t="s">
        <v>5036</v>
      </c>
      <c r="B2519" t="s">
        <v>5037</v>
      </c>
      <c r="C2519" s="1">
        <v>2.7519373890000001</v>
      </c>
      <c r="D2519" t="str">
        <f>_xlfn.XLOOKUP(Table1[[#This Row],[data_zone_code]],Table2[msoa21cd],Table2[msoa21nm], "Not found")</f>
        <v>Blackpool 002</v>
      </c>
      <c r="E2519" s="1">
        <f>_xlfn.XLOOKUP(Table1[[#This Row],[data_zone_code]],Table2[msoa21cd],Table2[Health Deprivation and Disability Rank (where 1 is most deprived)], "Not found")</f>
        <v>4593.6000000000004</v>
      </c>
      <c r="F2519">
        <f>RANK(Table1[[#This Row],[winter_min_tmp]],Table1[winter_min_tmp], 0)</f>
        <v>970</v>
      </c>
      <c r="G2519">
        <f>(_xlfn.PERCENTRANK.INC(Table1[winter_min_tmp],Table1[[#This Row],[winter_min_tmp]]))*100</f>
        <v>85.8</v>
      </c>
      <c r="H2519">
        <f>CEILING(_xlfn.PERCENTRANK.INC(Table1[health_imd], Table1[[#This Row],[health_imd]]) * 10, 1)</f>
        <v>1</v>
      </c>
    </row>
    <row r="2520" spans="1:8" x14ac:dyDescent="0.35">
      <c r="A2520" t="s">
        <v>5038</v>
      </c>
      <c r="B2520" t="s">
        <v>5039</v>
      </c>
      <c r="C2520" s="1">
        <v>2.9045724869999998</v>
      </c>
      <c r="D2520" t="str">
        <f>_xlfn.XLOOKUP(Table1[[#This Row],[data_zone_code]],Table2[msoa21cd],Table2[msoa21nm], "Not found")</f>
        <v>Blackpool 003</v>
      </c>
      <c r="E2520" s="1">
        <f>_xlfn.XLOOKUP(Table1[[#This Row],[data_zone_code]],Table2[msoa21cd],Table2[Health Deprivation and Disability Rank (where 1 is most deprived)], "Not found")</f>
        <v>6476.2</v>
      </c>
      <c r="F2520">
        <f>RANK(Table1[[#This Row],[winter_min_tmp]],Table1[winter_min_tmp], 0)</f>
        <v>598</v>
      </c>
      <c r="G2520">
        <f>(_xlfn.PERCENTRANK.INC(Table1[winter_min_tmp],Table1[[#This Row],[winter_min_tmp]]))*100</f>
        <v>91.2</v>
      </c>
      <c r="H2520">
        <f>CEILING(_xlfn.PERCENTRANK.INC(Table1[health_imd], Table1[[#This Row],[health_imd]]) * 10, 1)</f>
        <v>2</v>
      </c>
    </row>
    <row r="2521" spans="1:8" x14ac:dyDescent="0.35">
      <c r="A2521" t="s">
        <v>5040</v>
      </c>
      <c r="B2521" t="s">
        <v>5041</v>
      </c>
      <c r="C2521" s="1">
        <v>2.7345464229999998</v>
      </c>
      <c r="D2521" t="str">
        <f>_xlfn.XLOOKUP(Table1[[#This Row],[data_zone_code]],Table2[msoa21cd],Table2[msoa21nm], "Not found")</f>
        <v>Blackpool 004</v>
      </c>
      <c r="E2521" s="1">
        <f>_xlfn.XLOOKUP(Table1[[#This Row],[data_zone_code]],Table2[msoa21cd],Table2[Health Deprivation and Disability Rank (where 1 is most deprived)], "Not found")</f>
        <v>4077</v>
      </c>
      <c r="F2521">
        <f>RANK(Table1[[#This Row],[winter_min_tmp]],Table1[winter_min_tmp], 0)</f>
        <v>1021</v>
      </c>
      <c r="G2521">
        <f>(_xlfn.PERCENTRANK.INC(Table1[winter_min_tmp],Table1[[#This Row],[winter_min_tmp]]))*100</f>
        <v>85.1</v>
      </c>
      <c r="H2521">
        <f>CEILING(_xlfn.PERCENTRANK.INC(Table1[health_imd], Table1[[#This Row],[health_imd]]) * 10, 1)</f>
        <v>1</v>
      </c>
    </row>
    <row r="2522" spans="1:8" x14ac:dyDescent="0.35">
      <c r="A2522" t="s">
        <v>5042</v>
      </c>
      <c r="B2522" t="s">
        <v>5043</v>
      </c>
      <c r="C2522" s="1">
        <v>2.7873249050000002</v>
      </c>
      <c r="D2522" t="str">
        <f>_xlfn.XLOOKUP(Table1[[#This Row],[data_zone_code]],Table2[msoa21cd],Table2[msoa21nm], "Not found")</f>
        <v>Blackpool 005</v>
      </c>
      <c r="E2522" s="1">
        <f>_xlfn.XLOOKUP(Table1[[#This Row],[data_zone_code]],Table2[msoa21cd],Table2[Health Deprivation and Disability Rank (where 1 is most deprived)], "Not found")</f>
        <v>6043</v>
      </c>
      <c r="F2522">
        <f>RANK(Table1[[#This Row],[winter_min_tmp]],Table1[winter_min_tmp], 0)</f>
        <v>873</v>
      </c>
      <c r="G2522">
        <f>(_xlfn.PERCENTRANK.INC(Table1[winter_min_tmp],Table1[[#This Row],[winter_min_tmp]]))*100</f>
        <v>87.2</v>
      </c>
      <c r="H2522">
        <f>CEILING(_xlfn.PERCENTRANK.INC(Table1[health_imd], Table1[[#This Row],[health_imd]]) * 10, 1)</f>
        <v>2</v>
      </c>
    </row>
    <row r="2523" spans="1:8" x14ac:dyDescent="0.35">
      <c r="A2523" t="s">
        <v>5044</v>
      </c>
      <c r="B2523" t="s">
        <v>5045</v>
      </c>
      <c r="C2523" s="1">
        <v>2.9648246770000002</v>
      </c>
      <c r="D2523" t="str">
        <f>_xlfn.XLOOKUP(Table1[[#This Row],[data_zone_code]],Table2[msoa21cd],Table2[msoa21nm], "Not found")</f>
        <v>Blackpool 006</v>
      </c>
      <c r="E2523" s="1">
        <f>_xlfn.XLOOKUP(Table1[[#This Row],[data_zone_code]],Table2[msoa21cd],Table2[Health Deprivation and Disability Rank (where 1 is most deprived)], "Not found")</f>
        <v>275</v>
      </c>
      <c r="F2523">
        <f>RANK(Table1[[#This Row],[winter_min_tmp]],Table1[winter_min_tmp], 0)</f>
        <v>485</v>
      </c>
      <c r="G2523">
        <f>(_xlfn.PERCENTRANK.INC(Table1[winter_min_tmp],Table1[[#This Row],[winter_min_tmp]]))*100</f>
        <v>92.9</v>
      </c>
      <c r="H2523">
        <f>CEILING(_xlfn.PERCENTRANK.INC(Table1[health_imd], Table1[[#This Row],[health_imd]]) * 10, 1)</f>
        <v>0</v>
      </c>
    </row>
    <row r="2524" spans="1:8" x14ac:dyDescent="0.35">
      <c r="A2524" t="s">
        <v>5046</v>
      </c>
      <c r="B2524" t="s">
        <v>5047</v>
      </c>
      <c r="C2524" s="1">
        <v>2.6413102149999999</v>
      </c>
      <c r="D2524" t="str">
        <f>_xlfn.XLOOKUP(Table1[[#This Row],[data_zone_code]],Table2[msoa21cd],Table2[msoa21nm], "Not found")</f>
        <v>Blackpool 007</v>
      </c>
      <c r="E2524" s="1">
        <f>_xlfn.XLOOKUP(Table1[[#This Row],[data_zone_code]],Table2[msoa21cd],Table2[Health Deprivation and Disability Rank (where 1 is most deprived)], "Not found")</f>
        <v>305</v>
      </c>
      <c r="F2524">
        <f>RANK(Table1[[#This Row],[winter_min_tmp]],Table1[winter_min_tmp], 0)</f>
        <v>1264</v>
      </c>
      <c r="G2524">
        <f>(_xlfn.PERCENTRANK.INC(Table1[winter_min_tmp],Table1[[#This Row],[winter_min_tmp]]))*100</f>
        <v>81.5</v>
      </c>
      <c r="H2524">
        <f>CEILING(_xlfn.PERCENTRANK.INC(Table1[health_imd], Table1[[#This Row],[health_imd]]) * 10, 1)</f>
        <v>1</v>
      </c>
    </row>
    <row r="2525" spans="1:8" x14ac:dyDescent="0.35">
      <c r="A2525" t="s">
        <v>5048</v>
      </c>
      <c r="B2525" t="s">
        <v>5049</v>
      </c>
      <c r="C2525" s="1">
        <v>2.8269147870000002</v>
      </c>
      <c r="D2525" t="str">
        <f>_xlfn.XLOOKUP(Table1[[#This Row],[data_zone_code]],Table2[msoa21cd],Table2[msoa21nm], "Not found")</f>
        <v>Blackpool 008</v>
      </c>
      <c r="E2525" s="1">
        <f>_xlfn.XLOOKUP(Table1[[#This Row],[data_zone_code]],Table2[msoa21cd],Table2[Health Deprivation and Disability Rank (where 1 is most deprived)], "Not found")</f>
        <v>185.2</v>
      </c>
      <c r="F2525">
        <f>RANK(Table1[[#This Row],[winter_min_tmp]],Table1[winter_min_tmp], 0)</f>
        <v>782</v>
      </c>
      <c r="G2525">
        <f>(_xlfn.PERCENTRANK.INC(Table1[winter_min_tmp],Table1[[#This Row],[winter_min_tmp]]))*100</f>
        <v>88.6</v>
      </c>
      <c r="H2525">
        <f>CEILING(_xlfn.PERCENTRANK.INC(Table1[health_imd], Table1[[#This Row],[health_imd]]) * 10, 1)</f>
        <v>0</v>
      </c>
    </row>
    <row r="2526" spans="1:8" x14ac:dyDescent="0.35">
      <c r="A2526" t="s">
        <v>5050</v>
      </c>
      <c r="B2526" t="s">
        <v>5051</v>
      </c>
      <c r="C2526" s="1">
        <v>2.6253607269999999</v>
      </c>
      <c r="D2526" t="str">
        <f>_xlfn.XLOOKUP(Table1[[#This Row],[data_zone_code]],Table2[msoa21cd],Table2[msoa21nm], "Not found")</f>
        <v>Blackpool 009</v>
      </c>
      <c r="E2526" s="1">
        <f>_xlfn.XLOOKUP(Table1[[#This Row],[data_zone_code]],Table2[msoa21cd],Table2[Health Deprivation and Disability Rank (where 1 is most deprived)], "Not found")</f>
        <v>5010.833333333333</v>
      </c>
      <c r="F2526">
        <f>RANK(Table1[[#This Row],[winter_min_tmp]],Table1[winter_min_tmp], 0)</f>
        <v>1309</v>
      </c>
      <c r="G2526">
        <f>(_xlfn.PERCENTRANK.INC(Table1[winter_min_tmp],Table1[[#This Row],[winter_min_tmp]]))*100</f>
        <v>80.900000000000006</v>
      </c>
      <c r="H2526">
        <f>CEILING(_xlfn.PERCENTRANK.INC(Table1[health_imd], Table1[[#This Row],[health_imd]]) * 10, 1)</f>
        <v>1</v>
      </c>
    </row>
    <row r="2527" spans="1:8" x14ac:dyDescent="0.35">
      <c r="A2527" t="s">
        <v>5052</v>
      </c>
      <c r="B2527" t="s">
        <v>5053</v>
      </c>
      <c r="C2527" s="1">
        <v>2.8274188040000001</v>
      </c>
      <c r="D2527" t="str">
        <f>_xlfn.XLOOKUP(Table1[[#This Row],[data_zone_code]],Table2[msoa21cd],Table2[msoa21nm], "Not found")</f>
        <v>Blackpool 010</v>
      </c>
      <c r="E2527" s="1">
        <f>_xlfn.XLOOKUP(Table1[[#This Row],[data_zone_code]],Table2[msoa21cd],Table2[Health Deprivation and Disability Rank (where 1 is most deprived)], "Not found")</f>
        <v>55.2</v>
      </c>
      <c r="F2527">
        <f>RANK(Table1[[#This Row],[winter_min_tmp]],Table1[winter_min_tmp], 0)</f>
        <v>781</v>
      </c>
      <c r="G2527">
        <f>(_xlfn.PERCENTRANK.INC(Table1[winter_min_tmp],Table1[[#This Row],[winter_min_tmp]]))*100</f>
        <v>88.6</v>
      </c>
      <c r="H2527">
        <f>CEILING(_xlfn.PERCENTRANK.INC(Table1[health_imd], Table1[[#This Row],[health_imd]]) * 10, 1)</f>
        <v>0</v>
      </c>
    </row>
    <row r="2528" spans="1:8" x14ac:dyDescent="0.35">
      <c r="A2528" t="s">
        <v>5054</v>
      </c>
      <c r="B2528" t="s">
        <v>5055</v>
      </c>
      <c r="C2528" s="1">
        <v>2.7133479120000001</v>
      </c>
      <c r="D2528" t="str">
        <f>_xlfn.XLOOKUP(Table1[[#This Row],[data_zone_code]],Table2[msoa21cd],Table2[msoa21nm], "Not found")</f>
        <v>Blackpool 011</v>
      </c>
      <c r="E2528" s="1">
        <f>_xlfn.XLOOKUP(Table1[[#This Row],[data_zone_code]],Table2[msoa21cd],Table2[Health Deprivation and Disability Rank (where 1 is most deprived)], "Not found")</f>
        <v>1334</v>
      </c>
      <c r="F2528">
        <f>RANK(Table1[[#This Row],[winter_min_tmp]],Table1[winter_min_tmp], 0)</f>
        <v>1077</v>
      </c>
      <c r="G2528">
        <f>(_xlfn.PERCENTRANK.INC(Table1[winter_min_tmp],Table1[[#This Row],[winter_min_tmp]]))*100</f>
        <v>84.3</v>
      </c>
      <c r="H2528">
        <f>CEILING(_xlfn.PERCENTRANK.INC(Table1[health_imd], Table1[[#This Row],[health_imd]]) * 10, 1)</f>
        <v>1</v>
      </c>
    </row>
    <row r="2529" spans="1:8" x14ac:dyDescent="0.35">
      <c r="A2529" t="s">
        <v>5056</v>
      </c>
      <c r="B2529" t="s">
        <v>5057</v>
      </c>
      <c r="C2529" s="1">
        <v>2.5823674200000002</v>
      </c>
      <c r="D2529" t="str">
        <f>_xlfn.XLOOKUP(Table1[[#This Row],[data_zone_code]],Table2[msoa21cd],Table2[msoa21nm], "Not found")</f>
        <v>Blackpool 012</v>
      </c>
      <c r="E2529" s="1">
        <f>_xlfn.XLOOKUP(Table1[[#This Row],[data_zone_code]],Table2[msoa21cd],Table2[Health Deprivation and Disability Rank (where 1 is most deprived)], "Not found")</f>
        <v>5468.4</v>
      </c>
      <c r="F2529">
        <f>RANK(Table1[[#This Row],[winter_min_tmp]],Table1[winter_min_tmp], 0)</f>
        <v>1418</v>
      </c>
      <c r="G2529">
        <f>(_xlfn.PERCENTRANK.INC(Table1[winter_min_tmp],Table1[[#This Row],[winter_min_tmp]]))*100</f>
        <v>79.3</v>
      </c>
      <c r="H2529">
        <f>CEILING(_xlfn.PERCENTRANK.INC(Table1[health_imd], Table1[[#This Row],[health_imd]]) * 10, 1)</f>
        <v>2</v>
      </c>
    </row>
    <row r="2530" spans="1:8" x14ac:dyDescent="0.35">
      <c r="A2530" t="s">
        <v>5058</v>
      </c>
      <c r="B2530" t="s">
        <v>5059</v>
      </c>
      <c r="C2530" s="1">
        <v>2.7387628560000001</v>
      </c>
      <c r="D2530" t="str">
        <f>_xlfn.XLOOKUP(Table1[[#This Row],[data_zone_code]],Table2[msoa21cd],Table2[msoa21nm], "Not found")</f>
        <v>Blackpool 013</v>
      </c>
      <c r="E2530" s="1">
        <f>_xlfn.XLOOKUP(Table1[[#This Row],[data_zone_code]],Table2[msoa21cd],Table2[Health Deprivation and Disability Rank (where 1 is most deprived)], "Not found")</f>
        <v>48.75</v>
      </c>
      <c r="F2530">
        <f>RANK(Table1[[#This Row],[winter_min_tmp]],Table1[winter_min_tmp], 0)</f>
        <v>1010</v>
      </c>
      <c r="G2530">
        <f>(_xlfn.PERCENTRANK.INC(Table1[winter_min_tmp],Table1[[#This Row],[winter_min_tmp]]))*100</f>
        <v>85.2</v>
      </c>
      <c r="H2530">
        <f>CEILING(_xlfn.PERCENTRANK.INC(Table1[health_imd], Table1[[#This Row],[health_imd]]) * 10, 1)</f>
        <v>0</v>
      </c>
    </row>
    <row r="2531" spans="1:8" x14ac:dyDescent="0.35">
      <c r="A2531" t="s">
        <v>5060</v>
      </c>
      <c r="B2531" t="s">
        <v>5061</v>
      </c>
      <c r="C2531" s="1">
        <v>2.3468539709999998</v>
      </c>
      <c r="D2531" t="str">
        <f>_xlfn.XLOOKUP(Table1[[#This Row],[data_zone_code]],Table2[msoa21cd],Table2[msoa21nm], "Not found")</f>
        <v>Blackpool 014</v>
      </c>
      <c r="E2531" s="1">
        <f>_xlfn.XLOOKUP(Table1[[#This Row],[data_zone_code]],Table2[msoa21cd],Table2[Health Deprivation and Disability Rank (where 1 is most deprived)], "Not found")</f>
        <v>2065.1999999999998</v>
      </c>
      <c r="F2531">
        <f>RANK(Table1[[#This Row],[winter_min_tmp]],Table1[winter_min_tmp], 0)</f>
        <v>2144</v>
      </c>
      <c r="G2531">
        <f>(_xlfn.PERCENTRANK.INC(Table1[winter_min_tmp],Table1[[#This Row],[winter_min_tmp]]))*100</f>
        <v>68.7</v>
      </c>
      <c r="H2531">
        <f>CEILING(_xlfn.PERCENTRANK.INC(Table1[health_imd], Table1[[#This Row],[health_imd]]) * 10, 1)</f>
        <v>1</v>
      </c>
    </row>
    <row r="2532" spans="1:8" x14ac:dyDescent="0.35">
      <c r="A2532" t="s">
        <v>5062</v>
      </c>
      <c r="B2532" t="s">
        <v>5063</v>
      </c>
      <c r="C2532" s="1">
        <v>2.587051153</v>
      </c>
      <c r="D2532" t="str">
        <f>_xlfn.XLOOKUP(Table1[[#This Row],[data_zone_code]],Table2[msoa21cd],Table2[msoa21nm], "Not found")</f>
        <v>Blackpool 015</v>
      </c>
      <c r="E2532" s="1">
        <f>_xlfn.XLOOKUP(Table1[[#This Row],[data_zone_code]],Table2[msoa21cd],Table2[Health Deprivation and Disability Rank (where 1 is most deprived)], "Not found")</f>
        <v>956.4</v>
      </c>
      <c r="F2532">
        <f>RANK(Table1[[#This Row],[winter_min_tmp]],Table1[winter_min_tmp], 0)</f>
        <v>1410</v>
      </c>
      <c r="G2532">
        <f>(_xlfn.PERCENTRANK.INC(Table1[winter_min_tmp],Table1[[#This Row],[winter_min_tmp]]))*100</f>
        <v>79.400000000000006</v>
      </c>
      <c r="H2532">
        <f>CEILING(_xlfn.PERCENTRANK.INC(Table1[health_imd], Table1[[#This Row],[health_imd]]) * 10, 1)</f>
        <v>1</v>
      </c>
    </row>
    <row r="2533" spans="1:8" x14ac:dyDescent="0.35">
      <c r="A2533" t="s">
        <v>5064</v>
      </c>
      <c r="B2533" t="s">
        <v>5065</v>
      </c>
      <c r="C2533" s="1">
        <v>2.452280998</v>
      </c>
      <c r="D2533" t="str">
        <f>_xlfn.XLOOKUP(Table1[[#This Row],[data_zone_code]],Table2[msoa21cd],Table2[msoa21nm], "Not found")</f>
        <v>Blackpool 016</v>
      </c>
      <c r="E2533" s="1">
        <f>_xlfn.XLOOKUP(Table1[[#This Row],[data_zone_code]],Table2[msoa21cd],Table2[Health Deprivation and Disability Rank (where 1 is most deprived)], "Not found")</f>
        <v>2044.6</v>
      </c>
      <c r="F2533">
        <f>RANK(Table1[[#This Row],[winter_min_tmp]],Table1[winter_min_tmp], 0)</f>
        <v>1782</v>
      </c>
      <c r="G2533">
        <f>(_xlfn.PERCENTRANK.INC(Table1[winter_min_tmp],Table1[[#This Row],[winter_min_tmp]]))*100</f>
        <v>74</v>
      </c>
      <c r="H2533">
        <f>CEILING(_xlfn.PERCENTRANK.INC(Table1[health_imd], Table1[[#This Row],[health_imd]]) * 10, 1)</f>
        <v>1</v>
      </c>
    </row>
    <row r="2534" spans="1:8" x14ac:dyDescent="0.35">
      <c r="A2534" t="s">
        <v>5066</v>
      </c>
      <c r="B2534" t="s">
        <v>5067</v>
      </c>
      <c r="C2534" s="1">
        <v>2.5923736100000001</v>
      </c>
      <c r="D2534" t="str">
        <f>_xlfn.XLOOKUP(Table1[[#This Row],[data_zone_code]],Table2[msoa21cd],Table2[msoa21nm], "Not found")</f>
        <v>Blackpool 017</v>
      </c>
      <c r="E2534" s="1">
        <f>_xlfn.XLOOKUP(Table1[[#This Row],[data_zone_code]],Table2[msoa21cd],Table2[Health Deprivation and Disability Rank (where 1 is most deprived)], "Not found")</f>
        <v>3011.666666666667</v>
      </c>
      <c r="F2534">
        <f>RANK(Table1[[#This Row],[winter_min_tmp]],Table1[winter_min_tmp], 0)</f>
        <v>1398</v>
      </c>
      <c r="G2534">
        <f>(_xlfn.PERCENTRANK.INC(Table1[winter_min_tmp],Table1[[#This Row],[winter_min_tmp]]))*100</f>
        <v>79.600000000000009</v>
      </c>
      <c r="H2534">
        <f>CEILING(_xlfn.PERCENTRANK.INC(Table1[health_imd], Table1[[#This Row],[health_imd]]) * 10, 1)</f>
        <v>1</v>
      </c>
    </row>
    <row r="2535" spans="1:8" x14ac:dyDescent="0.35">
      <c r="A2535" t="s">
        <v>5068</v>
      </c>
      <c r="B2535" t="s">
        <v>5069</v>
      </c>
      <c r="C2535" s="1">
        <v>2.2799003120000001</v>
      </c>
      <c r="D2535" t="str">
        <f>_xlfn.XLOOKUP(Table1[[#This Row],[data_zone_code]],Table2[msoa21cd],Table2[msoa21nm], "Not found")</f>
        <v>Blackpool 018</v>
      </c>
      <c r="E2535" s="1">
        <f>_xlfn.XLOOKUP(Table1[[#This Row],[data_zone_code]],Table2[msoa21cd],Table2[Health Deprivation and Disability Rank (where 1 is most deprived)], "Not found")</f>
        <v>5642.2</v>
      </c>
      <c r="F2535">
        <f>RANK(Table1[[#This Row],[winter_min_tmp]],Table1[winter_min_tmp], 0)</f>
        <v>2406</v>
      </c>
      <c r="G2535">
        <f>(_xlfn.PERCENTRANK.INC(Table1[winter_min_tmp],Table1[[#This Row],[winter_min_tmp]]))*100</f>
        <v>64.900000000000006</v>
      </c>
      <c r="H2535">
        <f>CEILING(_xlfn.PERCENTRANK.INC(Table1[health_imd], Table1[[#This Row],[health_imd]]) * 10, 1)</f>
        <v>2</v>
      </c>
    </row>
    <row r="2536" spans="1:8" x14ac:dyDescent="0.35">
      <c r="A2536" t="s">
        <v>5070</v>
      </c>
      <c r="B2536" t="s">
        <v>5071</v>
      </c>
      <c r="C2536" s="1">
        <v>2.4804077150000001</v>
      </c>
      <c r="D2536" t="str">
        <f>_xlfn.XLOOKUP(Table1[[#This Row],[data_zone_code]],Table2[msoa21cd],Table2[msoa21nm], "Not found")</f>
        <v>Blackpool 019</v>
      </c>
      <c r="E2536" s="1">
        <f>_xlfn.XLOOKUP(Table1[[#This Row],[data_zone_code]],Table2[msoa21cd],Table2[Health Deprivation and Disability Rank (where 1 is most deprived)], "Not found")</f>
        <v>4416.8</v>
      </c>
      <c r="F2536">
        <f>RANK(Table1[[#This Row],[winter_min_tmp]],Table1[winter_min_tmp], 0)</f>
        <v>1687</v>
      </c>
      <c r="G2536">
        <f>(_xlfn.PERCENTRANK.INC(Table1[winter_min_tmp],Table1[[#This Row],[winter_min_tmp]]))*100</f>
        <v>75.400000000000006</v>
      </c>
      <c r="H2536">
        <f>CEILING(_xlfn.PERCENTRANK.INC(Table1[health_imd], Table1[[#This Row],[health_imd]]) * 10, 1)</f>
        <v>1</v>
      </c>
    </row>
    <row r="2537" spans="1:8" x14ac:dyDescent="0.35">
      <c r="A2537" t="s">
        <v>5072</v>
      </c>
      <c r="B2537" t="s">
        <v>5073</v>
      </c>
      <c r="C2537" s="1">
        <v>2.5365304950000001</v>
      </c>
      <c r="D2537" t="str">
        <f>_xlfn.XLOOKUP(Table1[[#This Row],[data_zone_code]],Table2[msoa21cd],Table2[msoa21nm], "Not found")</f>
        <v>Kingston upon Hull 002</v>
      </c>
      <c r="E2537" s="1">
        <f>_xlfn.XLOOKUP(Table1[[#This Row],[data_zone_code]],Table2[msoa21cd],Table2[Health Deprivation and Disability Rank (where 1 is most deprived)], "Not found")</f>
        <v>2469</v>
      </c>
      <c r="F2537">
        <f>RANK(Table1[[#This Row],[winter_min_tmp]],Table1[winter_min_tmp], 0)</f>
        <v>1544</v>
      </c>
      <c r="G2537">
        <f>(_xlfn.PERCENTRANK.INC(Table1[winter_min_tmp],Table1[[#This Row],[winter_min_tmp]]))*100</f>
        <v>77.400000000000006</v>
      </c>
      <c r="H2537">
        <f>CEILING(_xlfn.PERCENTRANK.INC(Table1[health_imd], Table1[[#This Row],[health_imd]]) * 10, 1)</f>
        <v>1</v>
      </c>
    </row>
    <row r="2538" spans="1:8" x14ac:dyDescent="0.35">
      <c r="A2538" t="s">
        <v>5074</v>
      </c>
      <c r="B2538" t="s">
        <v>5075</v>
      </c>
      <c r="C2538" s="1">
        <v>2.5938940050000001</v>
      </c>
      <c r="D2538" t="str">
        <f>_xlfn.XLOOKUP(Table1[[#This Row],[data_zone_code]],Table2[msoa21cd],Table2[msoa21nm], "Not found")</f>
        <v>Kingston upon Hull 003</v>
      </c>
      <c r="E2538" s="1">
        <f>_xlfn.XLOOKUP(Table1[[#This Row],[data_zone_code]],Table2[msoa21cd],Table2[Health Deprivation and Disability Rank (where 1 is most deprived)], "Not found")</f>
        <v>2144</v>
      </c>
      <c r="F2538">
        <f>RANK(Table1[[#This Row],[winter_min_tmp]],Table1[winter_min_tmp], 0)</f>
        <v>1393</v>
      </c>
      <c r="G2538">
        <f>(_xlfn.PERCENTRANK.INC(Table1[winter_min_tmp],Table1[[#This Row],[winter_min_tmp]]))*100</f>
        <v>79.600000000000009</v>
      </c>
      <c r="H2538">
        <f>CEILING(_xlfn.PERCENTRANK.INC(Table1[health_imd], Table1[[#This Row],[health_imd]]) * 10, 1)</f>
        <v>1</v>
      </c>
    </row>
    <row r="2539" spans="1:8" x14ac:dyDescent="0.35">
      <c r="A2539" t="s">
        <v>5076</v>
      </c>
      <c r="B2539" t="s">
        <v>5077</v>
      </c>
      <c r="C2539" s="1">
        <v>2.442717552</v>
      </c>
      <c r="D2539" t="str">
        <f>_xlfn.XLOOKUP(Table1[[#This Row],[data_zone_code]],Table2[msoa21cd],Table2[msoa21nm], "Not found")</f>
        <v>Kingston upon Hull 004</v>
      </c>
      <c r="E2539" s="1">
        <f>_xlfn.XLOOKUP(Table1[[#This Row],[data_zone_code]],Table2[msoa21cd],Table2[Health Deprivation and Disability Rank (where 1 is most deprived)], "Not found")</f>
        <v>2677.666666666667</v>
      </c>
      <c r="F2539">
        <f>RANK(Table1[[#This Row],[winter_min_tmp]],Table1[winter_min_tmp], 0)</f>
        <v>1814</v>
      </c>
      <c r="G2539">
        <f>(_xlfn.PERCENTRANK.INC(Table1[winter_min_tmp],Table1[[#This Row],[winter_min_tmp]]))*100</f>
        <v>73.5</v>
      </c>
      <c r="H2539">
        <f>CEILING(_xlfn.PERCENTRANK.INC(Table1[health_imd], Table1[[#This Row],[health_imd]]) * 10, 1)</f>
        <v>1</v>
      </c>
    </row>
    <row r="2540" spans="1:8" x14ac:dyDescent="0.35">
      <c r="A2540" t="s">
        <v>5078</v>
      </c>
      <c r="B2540" t="s">
        <v>5079</v>
      </c>
      <c r="C2540" s="1">
        <v>2.6262328620000002</v>
      </c>
      <c r="D2540" t="str">
        <f>_xlfn.XLOOKUP(Table1[[#This Row],[data_zone_code]],Table2[msoa21cd],Table2[msoa21nm], "Not found")</f>
        <v>Kingston upon Hull 005</v>
      </c>
      <c r="E2540" s="1">
        <f>_xlfn.XLOOKUP(Table1[[#This Row],[data_zone_code]],Table2[msoa21cd],Table2[Health Deprivation and Disability Rank (where 1 is most deprived)], "Not found")</f>
        <v>15144.5</v>
      </c>
      <c r="F2540">
        <f>RANK(Table1[[#This Row],[winter_min_tmp]],Table1[winter_min_tmp], 0)</f>
        <v>1306</v>
      </c>
      <c r="G2540">
        <f>(_xlfn.PERCENTRANK.INC(Table1[winter_min_tmp],Table1[[#This Row],[winter_min_tmp]]))*100</f>
        <v>80.900000000000006</v>
      </c>
      <c r="H2540">
        <f>CEILING(_xlfn.PERCENTRANK.INC(Table1[health_imd], Table1[[#This Row],[health_imd]]) * 10, 1)</f>
        <v>5</v>
      </c>
    </row>
    <row r="2541" spans="1:8" x14ac:dyDescent="0.35">
      <c r="A2541" t="s">
        <v>5080</v>
      </c>
      <c r="B2541" t="s">
        <v>5081</v>
      </c>
      <c r="C2541" s="1">
        <v>2.6342916490000001</v>
      </c>
      <c r="D2541" t="str">
        <f>_xlfn.XLOOKUP(Table1[[#This Row],[data_zone_code]],Table2[msoa21cd],Table2[msoa21nm], "Not found")</f>
        <v>Kingston upon Hull 006</v>
      </c>
      <c r="E2541" s="1">
        <f>_xlfn.XLOOKUP(Table1[[#This Row],[data_zone_code]],Table2[msoa21cd],Table2[Health Deprivation and Disability Rank (where 1 is most deprived)], "Not found")</f>
        <v>13710</v>
      </c>
      <c r="F2541">
        <f>RANK(Table1[[#This Row],[winter_min_tmp]],Table1[winter_min_tmp], 0)</f>
        <v>1294</v>
      </c>
      <c r="G2541">
        <f>(_xlfn.PERCENTRANK.INC(Table1[winter_min_tmp],Table1[[#This Row],[winter_min_tmp]]))*100</f>
        <v>81.100000000000009</v>
      </c>
      <c r="H2541">
        <f>CEILING(_xlfn.PERCENTRANK.INC(Table1[health_imd], Table1[[#This Row],[health_imd]]) * 10, 1)</f>
        <v>4</v>
      </c>
    </row>
    <row r="2542" spans="1:8" x14ac:dyDescent="0.35">
      <c r="A2542" t="s">
        <v>5082</v>
      </c>
      <c r="B2542" t="s">
        <v>5083</v>
      </c>
      <c r="C2542" s="1">
        <v>2.5901658539999999</v>
      </c>
      <c r="D2542" t="str">
        <f>_xlfn.XLOOKUP(Table1[[#This Row],[data_zone_code]],Table2[msoa21cd],Table2[msoa21nm], "Not found")</f>
        <v>Kingston upon Hull 007</v>
      </c>
      <c r="E2542" s="1">
        <f>_xlfn.XLOOKUP(Table1[[#This Row],[data_zone_code]],Table2[msoa21cd],Table2[Health Deprivation and Disability Rank (where 1 is most deprived)], "Not found")</f>
        <v>13423.8</v>
      </c>
      <c r="F2542">
        <f>RANK(Table1[[#This Row],[winter_min_tmp]],Table1[winter_min_tmp], 0)</f>
        <v>1402</v>
      </c>
      <c r="G2542">
        <f>(_xlfn.PERCENTRANK.INC(Table1[winter_min_tmp],Table1[[#This Row],[winter_min_tmp]]))*100</f>
        <v>79.5</v>
      </c>
      <c r="H2542">
        <f>CEILING(_xlfn.PERCENTRANK.INC(Table1[health_imd], Table1[[#This Row],[health_imd]]) * 10, 1)</f>
        <v>4</v>
      </c>
    </row>
    <row r="2543" spans="1:8" x14ac:dyDescent="0.35">
      <c r="A2543" t="s">
        <v>5084</v>
      </c>
      <c r="B2543" t="s">
        <v>5085</v>
      </c>
      <c r="C2543" s="1">
        <v>2.6976425650000002</v>
      </c>
      <c r="D2543" t="str">
        <f>_xlfn.XLOOKUP(Table1[[#This Row],[data_zone_code]],Table2[msoa21cd],Table2[msoa21nm], "Not found")</f>
        <v>Kingston upon Hull 008</v>
      </c>
      <c r="E2543" s="1">
        <f>_xlfn.XLOOKUP(Table1[[#This Row],[data_zone_code]],Table2[msoa21cd],Table2[Health Deprivation and Disability Rank (where 1 is most deprived)], "Not found")</f>
        <v>3089.7142857142858</v>
      </c>
      <c r="F2543">
        <f>RANK(Table1[[#This Row],[winter_min_tmp]],Table1[winter_min_tmp], 0)</f>
        <v>1118</v>
      </c>
      <c r="G2543">
        <f>(_xlfn.PERCENTRANK.INC(Table1[winter_min_tmp],Table1[[#This Row],[winter_min_tmp]]))*100</f>
        <v>83.7</v>
      </c>
      <c r="H2543">
        <f>CEILING(_xlfn.PERCENTRANK.INC(Table1[health_imd], Table1[[#This Row],[health_imd]]) * 10, 1)</f>
        <v>1</v>
      </c>
    </row>
    <row r="2544" spans="1:8" x14ac:dyDescent="0.35">
      <c r="A2544" t="s">
        <v>5086</v>
      </c>
      <c r="B2544" t="s">
        <v>5087</v>
      </c>
      <c r="C2544" s="1">
        <v>2.4226553439999998</v>
      </c>
      <c r="D2544" t="str">
        <f>_xlfn.XLOOKUP(Table1[[#This Row],[data_zone_code]],Table2[msoa21cd],Table2[msoa21nm], "Not found")</f>
        <v>Kingston upon Hull 009</v>
      </c>
      <c r="E2544" s="1">
        <f>_xlfn.XLOOKUP(Table1[[#This Row],[data_zone_code]],Table2[msoa21cd],Table2[Health Deprivation and Disability Rank (where 1 is most deprived)], "Not found")</f>
        <v>7013.8</v>
      </c>
      <c r="F2544">
        <f>RANK(Table1[[#This Row],[winter_min_tmp]],Table1[winter_min_tmp], 0)</f>
        <v>1885</v>
      </c>
      <c r="G2544">
        <f>(_xlfn.PERCENTRANK.INC(Table1[winter_min_tmp],Table1[[#This Row],[winter_min_tmp]]))*100</f>
        <v>72.5</v>
      </c>
      <c r="H2544">
        <f>CEILING(_xlfn.PERCENTRANK.INC(Table1[health_imd], Table1[[#This Row],[health_imd]]) * 10, 1)</f>
        <v>2</v>
      </c>
    </row>
    <row r="2545" spans="1:8" x14ac:dyDescent="0.35">
      <c r="A2545" t="s">
        <v>5088</v>
      </c>
      <c r="B2545" t="s">
        <v>5089</v>
      </c>
      <c r="C2545" s="1">
        <v>2.5066123010000001</v>
      </c>
      <c r="D2545" t="str">
        <f>_xlfn.XLOOKUP(Table1[[#This Row],[data_zone_code]],Table2[msoa21cd],Table2[msoa21nm], "Not found")</f>
        <v>Kingston upon Hull 010</v>
      </c>
      <c r="E2545" s="1">
        <f>_xlfn.XLOOKUP(Table1[[#This Row],[data_zone_code]],Table2[msoa21cd],Table2[Health Deprivation and Disability Rank (where 1 is most deprived)], "Not found")</f>
        <v>6957</v>
      </c>
      <c r="F2545">
        <f>RANK(Table1[[#This Row],[winter_min_tmp]],Table1[winter_min_tmp], 0)</f>
        <v>1615</v>
      </c>
      <c r="G2545">
        <f>(_xlfn.PERCENTRANK.INC(Table1[winter_min_tmp],Table1[[#This Row],[winter_min_tmp]]))*100</f>
        <v>76.400000000000006</v>
      </c>
      <c r="H2545">
        <f>CEILING(_xlfn.PERCENTRANK.INC(Table1[health_imd], Table1[[#This Row],[health_imd]]) * 10, 1)</f>
        <v>2</v>
      </c>
    </row>
    <row r="2546" spans="1:8" x14ac:dyDescent="0.35">
      <c r="A2546" t="s">
        <v>5090</v>
      </c>
      <c r="B2546" t="s">
        <v>5091</v>
      </c>
      <c r="C2546" s="1">
        <v>2.5975453850000001</v>
      </c>
      <c r="D2546" t="str">
        <f>_xlfn.XLOOKUP(Table1[[#This Row],[data_zone_code]],Table2[msoa21cd],Table2[msoa21nm], "Not found")</f>
        <v>Kingston upon Hull 011</v>
      </c>
      <c r="E2546" s="1">
        <f>_xlfn.XLOOKUP(Table1[[#This Row],[data_zone_code]],Table2[msoa21cd],Table2[Health Deprivation and Disability Rank (where 1 is most deprived)], "Not found")</f>
        <v>6179.25</v>
      </c>
      <c r="F2546">
        <f>RANK(Table1[[#This Row],[winter_min_tmp]],Table1[winter_min_tmp], 0)</f>
        <v>1384</v>
      </c>
      <c r="G2546">
        <f>(_xlfn.PERCENTRANK.INC(Table1[winter_min_tmp],Table1[[#This Row],[winter_min_tmp]]))*100</f>
        <v>79.800000000000011</v>
      </c>
      <c r="H2546">
        <f>CEILING(_xlfn.PERCENTRANK.INC(Table1[health_imd], Table1[[#This Row],[health_imd]]) * 10, 1)</f>
        <v>2</v>
      </c>
    </row>
    <row r="2547" spans="1:8" x14ac:dyDescent="0.35">
      <c r="A2547" t="s">
        <v>5092</v>
      </c>
      <c r="B2547" t="s">
        <v>5093</v>
      </c>
      <c r="C2547" s="1">
        <v>2.792245388</v>
      </c>
      <c r="D2547" t="str">
        <f>_xlfn.XLOOKUP(Table1[[#This Row],[data_zone_code]],Table2[msoa21cd],Table2[msoa21nm], "Not found")</f>
        <v>Kingston upon Hull 012</v>
      </c>
      <c r="E2547" s="1">
        <f>_xlfn.XLOOKUP(Table1[[#This Row],[data_zone_code]],Table2[msoa21cd],Table2[Health Deprivation and Disability Rank (where 1 is most deprived)], "Not found")</f>
        <v>15184.25</v>
      </c>
      <c r="F2547">
        <f>RANK(Table1[[#This Row],[winter_min_tmp]],Table1[winter_min_tmp], 0)</f>
        <v>861</v>
      </c>
      <c r="G2547">
        <f>(_xlfn.PERCENTRANK.INC(Table1[winter_min_tmp],Table1[[#This Row],[winter_min_tmp]]))*100</f>
        <v>87.4</v>
      </c>
      <c r="H2547">
        <f>CEILING(_xlfn.PERCENTRANK.INC(Table1[health_imd], Table1[[#This Row],[health_imd]]) * 10, 1)</f>
        <v>5</v>
      </c>
    </row>
    <row r="2548" spans="1:8" x14ac:dyDescent="0.35">
      <c r="A2548" t="s">
        <v>5094</v>
      </c>
      <c r="B2548" t="s">
        <v>5095</v>
      </c>
      <c r="C2548" s="1">
        <v>2.7377853390000002</v>
      </c>
      <c r="D2548" t="str">
        <f>_xlfn.XLOOKUP(Table1[[#This Row],[data_zone_code]],Table2[msoa21cd],Table2[msoa21nm], "Not found")</f>
        <v>Kingston upon Hull 013</v>
      </c>
      <c r="E2548" s="1">
        <f>_xlfn.XLOOKUP(Table1[[#This Row],[data_zone_code]],Table2[msoa21cd],Table2[Health Deprivation and Disability Rank (where 1 is most deprived)], "Not found")</f>
        <v>22007.4</v>
      </c>
      <c r="F2548">
        <f>RANK(Table1[[#This Row],[winter_min_tmp]],Table1[winter_min_tmp], 0)</f>
        <v>1012</v>
      </c>
      <c r="G2548">
        <f>(_xlfn.PERCENTRANK.INC(Table1[winter_min_tmp],Table1[[#This Row],[winter_min_tmp]]))*100</f>
        <v>85.2</v>
      </c>
      <c r="H2548">
        <f>CEILING(_xlfn.PERCENTRANK.INC(Table1[health_imd], Table1[[#This Row],[health_imd]]) * 10, 1)</f>
        <v>7</v>
      </c>
    </row>
    <row r="2549" spans="1:8" x14ac:dyDescent="0.35">
      <c r="A2549" t="s">
        <v>5096</v>
      </c>
      <c r="B2549" t="s">
        <v>5097</v>
      </c>
      <c r="C2549" s="1">
        <v>2.8191332820000001</v>
      </c>
      <c r="D2549" t="str">
        <f>_xlfn.XLOOKUP(Table1[[#This Row],[data_zone_code]],Table2[msoa21cd],Table2[msoa21nm], "Not found")</f>
        <v>Kingston upon Hull 014</v>
      </c>
      <c r="E2549" s="1">
        <f>_xlfn.XLOOKUP(Table1[[#This Row],[data_zone_code]],Table2[msoa21cd],Table2[Health Deprivation and Disability Rank (where 1 is most deprived)], "Not found")</f>
        <v>18910.2</v>
      </c>
      <c r="F2549">
        <f>RANK(Table1[[#This Row],[winter_min_tmp]],Table1[winter_min_tmp], 0)</f>
        <v>796</v>
      </c>
      <c r="G2549">
        <f>(_xlfn.PERCENTRANK.INC(Table1[winter_min_tmp],Table1[[#This Row],[winter_min_tmp]]))*100</f>
        <v>88.4</v>
      </c>
      <c r="H2549">
        <f>CEILING(_xlfn.PERCENTRANK.INC(Table1[health_imd], Table1[[#This Row],[health_imd]]) * 10, 1)</f>
        <v>6</v>
      </c>
    </row>
    <row r="2550" spans="1:8" x14ac:dyDescent="0.35">
      <c r="A2550" t="s">
        <v>5098</v>
      </c>
      <c r="B2550" t="s">
        <v>5099</v>
      </c>
      <c r="C2550" s="1">
        <v>2.8368923659999998</v>
      </c>
      <c r="D2550" t="str">
        <f>_xlfn.XLOOKUP(Table1[[#This Row],[data_zone_code]],Table2[msoa21cd],Table2[msoa21nm], "Not found")</f>
        <v>Kingston upon Hull 015</v>
      </c>
      <c r="E2550" s="1">
        <f>_xlfn.XLOOKUP(Table1[[#This Row],[data_zone_code]],Table2[msoa21cd],Table2[Health Deprivation and Disability Rank (where 1 is most deprived)], "Not found")</f>
        <v>4862.6000000000004</v>
      </c>
      <c r="F2550">
        <f>RANK(Table1[[#This Row],[winter_min_tmp]],Table1[winter_min_tmp], 0)</f>
        <v>747</v>
      </c>
      <c r="G2550">
        <f>(_xlfn.PERCENTRANK.INC(Table1[winter_min_tmp],Table1[[#This Row],[winter_min_tmp]]))*100</f>
        <v>89.1</v>
      </c>
      <c r="H2550">
        <f>CEILING(_xlfn.PERCENTRANK.INC(Table1[health_imd], Table1[[#This Row],[health_imd]]) * 10, 1)</f>
        <v>1</v>
      </c>
    </row>
    <row r="2551" spans="1:8" x14ac:dyDescent="0.35">
      <c r="A2551" t="s">
        <v>5100</v>
      </c>
      <c r="B2551" t="s">
        <v>5101</v>
      </c>
      <c r="C2551" s="1">
        <v>2.7974889279999999</v>
      </c>
      <c r="D2551" t="str">
        <f>_xlfn.XLOOKUP(Table1[[#This Row],[data_zone_code]],Table2[msoa21cd],Table2[msoa21nm], "Not found")</f>
        <v>Kingston upon Hull 016</v>
      </c>
      <c r="E2551" s="1">
        <f>_xlfn.XLOOKUP(Table1[[#This Row],[data_zone_code]],Table2[msoa21cd],Table2[Health Deprivation and Disability Rank (where 1 is most deprived)], "Not found")</f>
        <v>11115.6</v>
      </c>
      <c r="F2551">
        <f>RANK(Table1[[#This Row],[winter_min_tmp]],Table1[winter_min_tmp], 0)</f>
        <v>847</v>
      </c>
      <c r="G2551">
        <f>(_xlfn.PERCENTRANK.INC(Table1[winter_min_tmp],Table1[[#This Row],[winter_min_tmp]]))*100</f>
        <v>87.6</v>
      </c>
      <c r="H2551">
        <f>CEILING(_xlfn.PERCENTRANK.INC(Table1[health_imd], Table1[[#This Row],[health_imd]]) * 10, 1)</f>
        <v>3</v>
      </c>
    </row>
    <row r="2552" spans="1:8" x14ac:dyDescent="0.35">
      <c r="A2552" t="s">
        <v>5102</v>
      </c>
      <c r="B2552" t="s">
        <v>5103</v>
      </c>
      <c r="C2552" s="1">
        <v>2.6236929889999998</v>
      </c>
      <c r="D2552" t="str">
        <f>_xlfn.XLOOKUP(Table1[[#This Row],[data_zone_code]],Table2[msoa21cd],Table2[msoa21nm], "Not found")</f>
        <v>Kingston upon Hull 017</v>
      </c>
      <c r="E2552" s="1">
        <f>_xlfn.XLOOKUP(Table1[[#This Row],[data_zone_code]],Table2[msoa21cd],Table2[Health Deprivation and Disability Rank (where 1 is most deprived)], "Not found")</f>
        <v>2126</v>
      </c>
      <c r="F2552">
        <f>RANK(Table1[[#This Row],[winter_min_tmp]],Table1[winter_min_tmp], 0)</f>
        <v>1317</v>
      </c>
      <c r="G2552">
        <f>(_xlfn.PERCENTRANK.INC(Table1[winter_min_tmp],Table1[[#This Row],[winter_min_tmp]]))*100</f>
        <v>80.7</v>
      </c>
      <c r="H2552">
        <f>CEILING(_xlfn.PERCENTRANK.INC(Table1[health_imd], Table1[[#This Row],[health_imd]]) * 10, 1)</f>
        <v>1</v>
      </c>
    </row>
    <row r="2553" spans="1:8" x14ac:dyDescent="0.35">
      <c r="A2553" t="s">
        <v>5104</v>
      </c>
      <c r="B2553" t="s">
        <v>5105</v>
      </c>
      <c r="C2553" s="1">
        <v>2.8492341040000002</v>
      </c>
      <c r="D2553" t="str">
        <f>_xlfn.XLOOKUP(Table1[[#This Row],[data_zone_code]],Table2[msoa21cd],Table2[msoa21nm], "Not found")</f>
        <v>Kingston upon Hull 018</v>
      </c>
      <c r="E2553" s="1">
        <f>_xlfn.XLOOKUP(Table1[[#This Row],[data_zone_code]],Table2[msoa21cd],Table2[Health Deprivation and Disability Rank (where 1 is most deprived)], "Not found")</f>
        <v>10367.6</v>
      </c>
      <c r="F2553">
        <f>RANK(Table1[[#This Row],[winter_min_tmp]],Table1[winter_min_tmp], 0)</f>
        <v>712</v>
      </c>
      <c r="G2553">
        <f>(_xlfn.PERCENTRANK.INC(Table1[winter_min_tmp],Table1[[#This Row],[winter_min_tmp]]))*100</f>
        <v>89.600000000000009</v>
      </c>
      <c r="H2553">
        <f>CEILING(_xlfn.PERCENTRANK.INC(Table1[health_imd], Table1[[#This Row],[health_imd]]) * 10, 1)</f>
        <v>3</v>
      </c>
    </row>
    <row r="2554" spans="1:8" x14ac:dyDescent="0.35">
      <c r="A2554" t="s">
        <v>5106</v>
      </c>
      <c r="B2554" t="s">
        <v>5107</v>
      </c>
      <c r="C2554" s="1">
        <v>2.8080880640000001</v>
      </c>
      <c r="D2554" t="str">
        <f>_xlfn.XLOOKUP(Table1[[#This Row],[data_zone_code]],Table2[msoa21cd],Table2[msoa21nm], "Not found")</f>
        <v>Kingston upon Hull 019</v>
      </c>
      <c r="E2554" s="1">
        <f>_xlfn.XLOOKUP(Table1[[#This Row],[data_zone_code]],Table2[msoa21cd],Table2[Health Deprivation and Disability Rank (where 1 is most deprived)], "Not found")</f>
        <v>8226.2000000000007</v>
      </c>
      <c r="F2554">
        <f>RANK(Table1[[#This Row],[winter_min_tmp]],Table1[winter_min_tmp], 0)</f>
        <v>822</v>
      </c>
      <c r="G2554">
        <f>(_xlfn.PERCENTRANK.INC(Table1[winter_min_tmp],Table1[[#This Row],[winter_min_tmp]]))*100</f>
        <v>88</v>
      </c>
      <c r="H2554">
        <f>CEILING(_xlfn.PERCENTRANK.INC(Table1[health_imd], Table1[[#This Row],[health_imd]]) * 10, 1)</f>
        <v>2</v>
      </c>
    </row>
    <row r="2555" spans="1:8" x14ac:dyDescent="0.35">
      <c r="A2555" t="s">
        <v>5108</v>
      </c>
      <c r="B2555" t="s">
        <v>5109</v>
      </c>
      <c r="C2555" s="1">
        <v>2.6490330700000002</v>
      </c>
      <c r="D2555" t="str">
        <f>_xlfn.XLOOKUP(Table1[[#This Row],[data_zone_code]],Table2[msoa21cd],Table2[msoa21nm], "Not found")</f>
        <v>Kingston upon Hull 020</v>
      </c>
      <c r="E2555" s="1">
        <f>_xlfn.XLOOKUP(Table1[[#This Row],[data_zone_code]],Table2[msoa21cd],Table2[Health Deprivation and Disability Rank (where 1 is most deprived)], "Not found")</f>
        <v>7600.4</v>
      </c>
      <c r="F2555">
        <f>RANK(Table1[[#This Row],[winter_min_tmp]],Table1[winter_min_tmp], 0)</f>
        <v>1243</v>
      </c>
      <c r="G2555">
        <f>(_xlfn.PERCENTRANK.INC(Table1[winter_min_tmp],Table1[[#This Row],[winter_min_tmp]]))*100</f>
        <v>81.8</v>
      </c>
      <c r="H2555">
        <f>CEILING(_xlfn.PERCENTRANK.INC(Table1[health_imd], Table1[[#This Row],[health_imd]]) * 10, 1)</f>
        <v>2</v>
      </c>
    </row>
    <row r="2556" spans="1:8" x14ac:dyDescent="0.35">
      <c r="A2556" t="s">
        <v>5110</v>
      </c>
      <c r="B2556" t="s">
        <v>5111</v>
      </c>
      <c r="C2556" s="1">
        <v>2.5111918449999999</v>
      </c>
      <c r="D2556" t="str">
        <f>_xlfn.XLOOKUP(Table1[[#This Row],[data_zone_code]],Table2[msoa21cd],Table2[msoa21nm], "Not found")</f>
        <v>Kingston upon Hull 021</v>
      </c>
      <c r="E2556" s="1">
        <f>_xlfn.XLOOKUP(Table1[[#This Row],[data_zone_code]],Table2[msoa21cd],Table2[Health Deprivation and Disability Rank (where 1 is most deprived)], "Not found")</f>
        <v>2143.6</v>
      </c>
      <c r="F2556">
        <f>RANK(Table1[[#This Row],[winter_min_tmp]],Table1[winter_min_tmp], 0)</f>
        <v>1602</v>
      </c>
      <c r="G2556">
        <f>(_xlfn.PERCENTRANK.INC(Table1[winter_min_tmp],Table1[[#This Row],[winter_min_tmp]]))*100</f>
        <v>76.599999999999994</v>
      </c>
      <c r="H2556">
        <f>CEILING(_xlfn.PERCENTRANK.INC(Table1[health_imd], Table1[[#This Row],[health_imd]]) * 10, 1)</f>
        <v>1</v>
      </c>
    </row>
    <row r="2557" spans="1:8" x14ac:dyDescent="0.35">
      <c r="A2557" t="s">
        <v>5112</v>
      </c>
      <c r="B2557" t="s">
        <v>5113</v>
      </c>
      <c r="C2557" s="1">
        <v>2.7792267800000001</v>
      </c>
      <c r="D2557" t="str">
        <f>_xlfn.XLOOKUP(Table1[[#This Row],[data_zone_code]],Table2[msoa21cd],Table2[msoa21nm], "Not found")</f>
        <v>Kingston upon Hull 022</v>
      </c>
      <c r="E2557" s="1">
        <f>_xlfn.XLOOKUP(Table1[[#This Row],[data_zone_code]],Table2[msoa21cd],Table2[Health Deprivation and Disability Rank (where 1 is most deprived)], "Not found")</f>
        <v>10168.6</v>
      </c>
      <c r="F2557">
        <f>RANK(Table1[[#This Row],[winter_min_tmp]],Table1[winter_min_tmp], 0)</f>
        <v>895</v>
      </c>
      <c r="G2557">
        <f>(_xlfn.PERCENTRANK.INC(Table1[winter_min_tmp],Table1[[#This Row],[winter_min_tmp]]))*100</f>
        <v>86.9</v>
      </c>
      <c r="H2557">
        <f>CEILING(_xlfn.PERCENTRANK.INC(Table1[health_imd], Table1[[#This Row],[health_imd]]) * 10, 1)</f>
        <v>3</v>
      </c>
    </row>
    <row r="2558" spans="1:8" x14ac:dyDescent="0.35">
      <c r="A2558" t="s">
        <v>5114</v>
      </c>
      <c r="B2558" t="s">
        <v>5115</v>
      </c>
      <c r="C2558" s="1">
        <v>2.7454648019999999</v>
      </c>
      <c r="D2558" t="str">
        <f>_xlfn.XLOOKUP(Table1[[#This Row],[data_zone_code]],Table2[msoa21cd],Table2[msoa21nm], "Not found")</f>
        <v>Kingston upon Hull 023</v>
      </c>
      <c r="E2558" s="1">
        <f>_xlfn.XLOOKUP(Table1[[#This Row],[data_zone_code]],Table2[msoa21cd],Table2[Health Deprivation and Disability Rank (where 1 is most deprived)], "Not found")</f>
        <v>10916.4</v>
      </c>
      <c r="F2558">
        <f>RANK(Table1[[#This Row],[winter_min_tmp]],Table1[winter_min_tmp], 0)</f>
        <v>994</v>
      </c>
      <c r="G2558">
        <f>(_xlfn.PERCENTRANK.INC(Table1[winter_min_tmp],Table1[[#This Row],[winter_min_tmp]]))*100</f>
        <v>85.5</v>
      </c>
      <c r="H2558">
        <f>CEILING(_xlfn.PERCENTRANK.INC(Table1[health_imd], Table1[[#This Row],[health_imd]]) * 10, 1)</f>
        <v>3</v>
      </c>
    </row>
    <row r="2559" spans="1:8" x14ac:dyDescent="0.35">
      <c r="A2559" t="s">
        <v>5116</v>
      </c>
      <c r="B2559" t="s">
        <v>5117</v>
      </c>
      <c r="C2559" s="1">
        <v>2.856154203</v>
      </c>
      <c r="D2559" t="str">
        <f>_xlfn.XLOOKUP(Table1[[#This Row],[data_zone_code]],Table2[msoa21cd],Table2[msoa21nm], "Not found")</f>
        <v>Kingston upon Hull 024</v>
      </c>
      <c r="E2559" s="1">
        <f>_xlfn.XLOOKUP(Table1[[#This Row],[data_zone_code]],Table2[msoa21cd],Table2[Health Deprivation and Disability Rank (where 1 is most deprived)], "Not found")</f>
        <v>1954</v>
      </c>
      <c r="F2559">
        <f>RANK(Table1[[#This Row],[winter_min_tmp]],Table1[winter_min_tmp], 0)</f>
        <v>695</v>
      </c>
      <c r="G2559">
        <f>(_xlfn.PERCENTRANK.INC(Table1[winter_min_tmp],Table1[[#This Row],[winter_min_tmp]]))*100</f>
        <v>89.8</v>
      </c>
      <c r="H2559">
        <f>CEILING(_xlfn.PERCENTRANK.INC(Table1[health_imd], Table1[[#This Row],[health_imd]]) * 10, 1)</f>
        <v>1</v>
      </c>
    </row>
    <row r="2560" spans="1:8" x14ac:dyDescent="0.35">
      <c r="A2560" t="s">
        <v>5118</v>
      </c>
      <c r="B2560" t="s">
        <v>5119</v>
      </c>
      <c r="C2560" s="1">
        <v>2.8449532990000002</v>
      </c>
      <c r="D2560" t="str">
        <f>_xlfn.XLOOKUP(Table1[[#This Row],[data_zone_code]],Table2[msoa21cd],Table2[msoa21nm], "Not found")</f>
        <v>Kingston upon Hull 025</v>
      </c>
      <c r="E2560" s="1">
        <f>_xlfn.XLOOKUP(Table1[[#This Row],[data_zone_code]],Table2[msoa21cd],Table2[Health Deprivation and Disability Rank (where 1 is most deprived)], "Not found")</f>
        <v>10186.4</v>
      </c>
      <c r="F2560">
        <f>RANK(Table1[[#This Row],[winter_min_tmp]],Table1[winter_min_tmp], 0)</f>
        <v>721</v>
      </c>
      <c r="G2560">
        <f>(_xlfn.PERCENTRANK.INC(Table1[winter_min_tmp],Table1[[#This Row],[winter_min_tmp]]))*100</f>
        <v>89.4</v>
      </c>
      <c r="H2560">
        <f>CEILING(_xlfn.PERCENTRANK.INC(Table1[health_imd], Table1[[#This Row],[health_imd]]) * 10, 1)</f>
        <v>3</v>
      </c>
    </row>
    <row r="2561" spans="1:8" x14ac:dyDescent="0.35">
      <c r="A2561" t="s">
        <v>5120</v>
      </c>
      <c r="B2561" t="s">
        <v>5121</v>
      </c>
      <c r="C2561" s="1">
        <v>2.8366272449999999</v>
      </c>
      <c r="D2561" t="str">
        <f>_xlfn.XLOOKUP(Table1[[#This Row],[data_zone_code]],Table2[msoa21cd],Table2[msoa21nm], "Not found")</f>
        <v>Kingston upon Hull 026</v>
      </c>
      <c r="E2561" s="1">
        <f>_xlfn.XLOOKUP(Table1[[#This Row],[data_zone_code]],Table2[msoa21cd],Table2[Health Deprivation and Disability Rank (where 1 is most deprived)], "Not found")</f>
        <v>6692.6</v>
      </c>
      <c r="F2561">
        <f>RANK(Table1[[#This Row],[winter_min_tmp]],Table1[winter_min_tmp], 0)</f>
        <v>748</v>
      </c>
      <c r="G2561">
        <f>(_xlfn.PERCENTRANK.INC(Table1[winter_min_tmp],Table1[[#This Row],[winter_min_tmp]]))*100</f>
        <v>89.1</v>
      </c>
      <c r="H2561">
        <f>CEILING(_xlfn.PERCENTRANK.INC(Table1[health_imd], Table1[[#This Row],[health_imd]]) * 10, 1)</f>
        <v>2</v>
      </c>
    </row>
    <row r="2562" spans="1:8" x14ac:dyDescent="0.35">
      <c r="A2562" t="s">
        <v>5122</v>
      </c>
      <c r="B2562" t="s">
        <v>5123</v>
      </c>
      <c r="C2562" s="1">
        <v>2.8359062669999999</v>
      </c>
      <c r="D2562" t="str">
        <f>_xlfn.XLOOKUP(Table1[[#This Row],[data_zone_code]],Table2[msoa21cd],Table2[msoa21nm], "Not found")</f>
        <v>Kingston upon Hull 027</v>
      </c>
      <c r="E2562" s="1">
        <f>_xlfn.XLOOKUP(Table1[[#This Row],[data_zone_code]],Table2[msoa21cd],Table2[Health Deprivation and Disability Rank (where 1 is most deprived)], "Not found")</f>
        <v>9065.6</v>
      </c>
      <c r="F2562">
        <f>RANK(Table1[[#This Row],[winter_min_tmp]],Table1[winter_min_tmp], 0)</f>
        <v>754</v>
      </c>
      <c r="G2562">
        <f>(_xlfn.PERCENTRANK.INC(Table1[winter_min_tmp],Table1[[#This Row],[winter_min_tmp]]))*100</f>
        <v>89</v>
      </c>
      <c r="H2562">
        <f>CEILING(_xlfn.PERCENTRANK.INC(Table1[health_imd], Table1[[#This Row],[health_imd]]) * 10, 1)</f>
        <v>3</v>
      </c>
    </row>
    <row r="2563" spans="1:8" x14ac:dyDescent="0.35">
      <c r="A2563" t="s">
        <v>5124</v>
      </c>
      <c r="B2563" t="s">
        <v>5125</v>
      </c>
      <c r="C2563" s="1">
        <v>2.780366898</v>
      </c>
      <c r="D2563" t="str">
        <f>_xlfn.XLOOKUP(Table1[[#This Row],[data_zone_code]],Table2[msoa21cd],Table2[msoa21nm], "Not found")</f>
        <v>Kingston upon Hull 028</v>
      </c>
      <c r="E2563" s="1">
        <f>_xlfn.XLOOKUP(Table1[[#This Row],[data_zone_code]],Table2[msoa21cd],Table2[Health Deprivation and Disability Rank (where 1 is most deprived)], "Not found")</f>
        <v>13917.6</v>
      </c>
      <c r="F2563">
        <f>RANK(Table1[[#This Row],[winter_min_tmp]],Table1[winter_min_tmp], 0)</f>
        <v>892</v>
      </c>
      <c r="G2563">
        <f>(_xlfn.PERCENTRANK.INC(Table1[winter_min_tmp],Table1[[#This Row],[winter_min_tmp]]))*100</f>
        <v>87</v>
      </c>
      <c r="H2563">
        <f>CEILING(_xlfn.PERCENTRANK.INC(Table1[health_imd], Table1[[#This Row],[health_imd]]) * 10, 1)</f>
        <v>4</v>
      </c>
    </row>
    <row r="2564" spans="1:8" x14ac:dyDescent="0.35">
      <c r="A2564" t="s">
        <v>5126</v>
      </c>
      <c r="B2564" t="s">
        <v>5127</v>
      </c>
      <c r="C2564" s="1">
        <v>2.835639</v>
      </c>
      <c r="D2564" t="str">
        <f>_xlfn.XLOOKUP(Table1[[#This Row],[data_zone_code]],Table2[msoa21cd],Table2[msoa21nm], "Not found")</f>
        <v>Kingston upon Hull 029</v>
      </c>
      <c r="E2564" s="1">
        <f>_xlfn.XLOOKUP(Table1[[#This Row],[data_zone_code]],Table2[msoa21cd],Table2[Health Deprivation and Disability Rank (where 1 is most deprived)], "Not found")</f>
        <v>2141.666666666667</v>
      </c>
      <c r="F2564">
        <f>RANK(Table1[[#This Row],[winter_min_tmp]],Table1[winter_min_tmp], 0)</f>
        <v>756</v>
      </c>
      <c r="G2564">
        <f>(_xlfn.PERCENTRANK.INC(Table1[winter_min_tmp],Table1[[#This Row],[winter_min_tmp]]))*100</f>
        <v>88.9</v>
      </c>
      <c r="H2564">
        <f>CEILING(_xlfn.PERCENTRANK.INC(Table1[health_imd], Table1[[#This Row],[health_imd]]) * 10, 1)</f>
        <v>1</v>
      </c>
    </row>
    <row r="2565" spans="1:8" x14ac:dyDescent="0.35">
      <c r="A2565" t="s">
        <v>5128</v>
      </c>
      <c r="B2565" t="s">
        <v>5129</v>
      </c>
      <c r="C2565" s="1">
        <v>2.8033981319999999</v>
      </c>
      <c r="D2565" t="str">
        <f>_xlfn.XLOOKUP(Table1[[#This Row],[data_zone_code]],Table2[msoa21cd],Table2[msoa21nm], "Not found")</f>
        <v>Kingston upon Hull 030</v>
      </c>
      <c r="E2565" s="1">
        <f>_xlfn.XLOOKUP(Table1[[#This Row],[data_zone_code]],Table2[msoa21cd],Table2[Health Deprivation and Disability Rank (where 1 is most deprived)], "Not found")</f>
        <v>3460.2</v>
      </c>
      <c r="F2565">
        <f>RANK(Table1[[#This Row],[winter_min_tmp]],Table1[winter_min_tmp], 0)</f>
        <v>832</v>
      </c>
      <c r="G2565">
        <f>(_xlfn.PERCENTRANK.INC(Table1[winter_min_tmp],Table1[[#This Row],[winter_min_tmp]]))*100</f>
        <v>87.8</v>
      </c>
      <c r="H2565">
        <f>CEILING(_xlfn.PERCENTRANK.INC(Table1[health_imd], Table1[[#This Row],[health_imd]]) * 10, 1)</f>
        <v>1</v>
      </c>
    </row>
    <row r="2566" spans="1:8" x14ac:dyDescent="0.35">
      <c r="A2566" t="s">
        <v>5130</v>
      </c>
      <c r="B2566" t="s">
        <v>5131</v>
      </c>
      <c r="C2566" s="1">
        <v>2.7698488239999999</v>
      </c>
      <c r="D2566" t="str">
        <f>_xlfn.XLOOKUP(Table1[[#This Row],[data_zone_code]],Table2[msoa21cd],Table2[msoa21nm], "Not found")</f>
        <v>Kingston upon Hull 031</v>
      </c>
      <c r="E2566" s="1">
        <f>_xlfn.XLOOKUP(Table1[[#This Row],[data_zone_code]],Table2[msoa21cd],Table2[Health Deprivation and Disability Rank (where 1 is most deprived)], "Not found")</f>
        <v>6262</v>
      </c>
      <c r="F2566">
        <f>RANK(Table1[[#This Row],[winter_min_tmp]],Table1[winter_min_tmp], 0)</f>
        <v>916</v>
      </c>
      <c r="G2566">
        <f>(_xlfn.PERCENTRANK.INC(Table1[winter_min_tmp],Table1[[#This Row],[winter_min_tmp]]))*100</f>
        <v>86.6</v>
      </c>
      <c r="H2566">
        <f>CEILING(_xlfn.PERCENTRANK.INC(Table1[health_imd], Table1[[#This Row],[health_imd]]) * 10, 1)</f>
        <v>2</v>
      </c>
    </row>
    <row r="2567" spans="1:8" x14ac:dyDescent="0.35">
      <c r="A2567" t="s">
        <v>5132</v>
      </c>
      <c r="B2567" t="s">
        <v>5133</v>
      </c>
      <c r="C2567" s="1">
        <v>2.032624722</v>
      </c>
      <c r="D2567" t="str">
        <f>_xlfn.XLOOKUP(Table1[[#This Row],[data_zone_code]],Table2[msoa21cd],Table2[msoa21nm], "Not found")</f>
        <v>East Riding of Yorkshire 001</v>
      </c>
      <c r="E2567" s="1">
        <f>_xlfn.XLOOKUP(Table1[[#This Row],[data_zone_code]],Table2[msoa21cd],Table2[Health Deprivation and Disability Rank (where 1 is most deprived)], "Not found")</f>
        <v>16192.28571428571</v>
      </c>
      <c r="F2567">
        <f>RANK(Table1[[#This Row],[winter_min_tmp]],Table1[winter_min_tmp], 0)</f>
        <v>3543</v>
      </c>
      <c r="G2567">
        <f>(_xlfn.PERCENTRANK.INC(Table1[winter_min_tmp],Table1[[#This Row],[winter_min_tmp]]))*100</f>
        <v>48.3</v>
      </c>
      <c r="H2567">
        <f>CEILING(_xlfn.PERCENTRANK.INC(Table1[health_imd], Table1[[#This Row],[health_imd]]) * 10, 1)</f>
        <v>5</v>
      </c>
    </row>
    <row r="2568" spans="1:8" x14ac:dyDescent="0.35">
      <c r="A2568" t="s">
        <v>5134</v>
      </c>
      <c r="B2568" t="s">
        <v>5135</v>
      </c>
      <c r="C2568" s="1">
        <v>2.9508182999999999</v>
      </c>
      <c r="D2568" t="str">
        <f>_xlfn.XLOOKUP(Table1[[#This Row],[data_zone_code]],Table2[msoa21cd],Table2[msoa21nm], "Not found")</f>
        <v>East Riding of Yorkshire 002</v>
      </c>
      <c r="E2568" s="1">
        <f>_xlfn.XLOOKUP(Table1[[#This Row],[data_zone_code]],Table2[msoa21cd],Table2[Health Deprivation and Disability Rank (where 1 is most deprived)], "Not found")</f>
        <v>19764.400000000001</v>
      </c>
      <c r="F2568">
        <f>RANK(Table1[[#This Row],[winter_min_tmp]],Table1[winter_min_tmp], 0)</f>
        <v>505</v>
      </c>
      <c r="G2568">
        <f>(_xlfn.PERCENTRANK.INC(Table1[winter_min_tmp],Table1[[#This Row],[winter_min_tmp]]))*100</f>
        <v>92.600000000000009</v>
      </c>
      <c r="H2568">
        <f>CEILING(_xlfn.PERCENTRANK.INC(Table1[health_imd], Table1[[#This Row],[health_imd]]) * 10, 1)</f>
        <v>6</v>
      </c>
    </row>
    <row r="2569" spans="1:8" x14ac:dyDescent="0.35">
      <c r="A2569" t="s">
        <v>5136</v>
      </c>
      <c r="B2569" t="s">
        <v>5137</v>
      </c>
      <c r="C2569" s="1">
        <v>2.1198205950000002</v>
      </c>
      <c r="D2569" t="str">
        <f>_xlfn.XLOOKUP(Table1[[#This Row],[data_zone_code]],Table2[msoa21cd],Table2[msoa21nm], "Not found")</f>
        <v>East Riding of Yorkshire 003</v>
      </c>
      <c r="E2569" s="1">
        <f>_xlfn.XLOOKUP(Table1[[#This Row],[data_zone_code]],Table2[msoa21cd],Table2[Health Deprivation and Disability Rank (where 1 is most deprived)], "Not found")</f>
        <v>2410.6</v>
      </c>
      <c r="F2569">
        <f>RANK(Table1[[#This Row],[winter_min_tmp]],Table1[winter_min_tmp], 0)</f>
        <v>3132</v>
      </c>
      <c r="G2569">
        <f>(_xlfn.PERCENTRANK.INC(Table1[winter_min_tmp],Table1[[#This Row],[winter_min_tmp]]))*100</f>
        <v>54.300000000000004</v>
      </c>
      <c r="H2569">
        <f>CEILING(_xlfn.PERCENTRANK.INC(Table1[health_imd], Table1[[#This Row],[health_imd]]) * 10, 1)</f>
        <v>1</v>
      </c>
    </row>
    <row r="2570" spans="1:8" x14ac:dyDescent="0.35">
      <c r="A2570" t="s">
        <v>5138</v>
      </c>
      <c r="B2570" t="s">
        <v>5139</v>
      </c>
      <c r="C2570" s="1">
        <v>2.5222728249999999</v>
      </c>
      <c r="D2570" t="str">
        <f>_xlfn.XLOOKUP(Table1[[#This Row],[data_zone_code]],Table2[msoa21cd],Table2[msoa21nm], "Not found")</f>
        <v>East Riding of Yorkshire 004</v>
      </c>
      <c r="E2570" s="1">
        <f>_xlfn.XLOOKUP(Table1[[#This Row],[data_zone_code]],Table2[msoa21cd],Table2[Health Deprivation and Disability Rank (where 1 is most deprived)], "Not found")</f>
        <v>6017.25</v>
      </c>
      <c r="F2570">
        <f>RANK(Table1[[#This Row],[winter_min_tmp]],Table1[winter_min_tmp], 0)</f>
        <v>1580</v>
      </c>
      <c r="G2570">
        <f>(_xlfn.PERCENTRANK.INC(Table1[winter_min_tmp],Table1[[#This Row],[winter_min_tmp]]))*100</f>
        <v>76.900000000000006</v>
      </c>
      <c r="H2570">
        <f>CEILING(_xlfn.PERCENTRANK.INC(Table1[health_imd], Table1[[#This Row],[health_imd]]) * 10, 1)</f>
        <v>2</v>
      </c>
    </row>
    <row r="2571" spans="1:8" x14ac:dyDescent="0.35">
      <c r="A2571" t="s">
        <v>5140</v>
      </c>
      <c r="B2571" t="s">
        <v>5141</v>
      </c>
      <c r="C2571" s="1">
        <v>2.4590697289999999</v>
      </c>
      <c r="D2571" t="str">
        <f>_xlfn.XLOOKUP(Table1[[#This Row],[data_zone_code]],Table2[msoa21cd],Table2[msoa21nm], "Not found")</f>
        <v>East Riding of Yorkshire 005</v>
      </c>
      <c r="E2571" s="1">
        <f>_xlfn.XLOOKUP(Table1[[#This Row],[data_zone_code]],Table2[msoa21cd],Table2[Health Deprivation and Disability Rank (where 1 is most deprived)], "Not found")</f>
        <v>4758.75</v>
      </c>
      <c r="F2571">
        <f>RANK(Table1[[#This Row],[winter_min_tmp]],Table1[winter_min_tmp], 0)</f>
        <v>1765</v>
      </c>
      <c r="G2571">
        <f>(_xlfn.PERCENTRANK.INC(Table1[winter_min_tmp],Table1[[#This Row],[winter_min_tmp]]))*100</f>
        <v>74.2</v>
      </c>
      <c r="H2571">
        <f>CEILING(_xlfn.PERCENTRANK.INC(Table1[health_imd], Table1[[#This Row],[health_imd]]) * 10, 1)</f>
        <v>1</v>
      </c>
    </row>
    <row r="2572" spans="1:8" x14ac:dyDescent="0.35">
      <c r="A2572" t="s">
        <v>5142</v>
      </c>
      <c r="B2572" t="s">
        <v>5143</v>
      </c>
      <c r="C2572" s="1">
        <v>1.4897720809999999</v>
      </c>
      <c r="D2572" t="str">
        <f>_xlfn.XLOOKUP(Table1[[#This Row],[data_zone_code]],Table2[msoa21cd],Table2[msoa21nm], "Not found")</f>
        <v>East Riding of Yorkshire 006</v>
      </c>
      <c r="E2572" s="1">
        <f>_xlfn.XLOOKUP(Table1[[#This Row],[data_zone_code]],Table2[msoa21cd],Table2[Health Deprivation and Disability Rank (where 1 is most deprived)], "Not found")</f>
        <v>18010.25</v>
      </c>
      <c r="F2572">
        <f>RANK(Table1[[#This Row],[winter_min_tmp]],Table1[winter_min_tmp], 0)</f>
        <v>6001</v>
      </c>
      <c r="G2572">
        <f>(_xlfn.PERCENTRANK.INC(Table1[winter_min_tmp],Table1[[#This Row],[winter_min_tmp]]))*100</f>
        <v>12.4</v>
      </c>
      <c r="H2572">
        <f>CEILING(_xlfn.PERCENTRANK.INC(Table1[health_imd], Table1[[#This Row],[health_imd]]) * 10, 1)</f>
        <v>6</v>
      </c>
    </row>
    <row r="2573" spans="1:8" x14ac:dyDescent="0.35">
      <c r="A2573" t="s">
        <v>5144</v>
      </c>
      <c r="B2573" t="s">
        <v>5145</v>
      </c>
      <c r="C2573" s="1">
        <v>1.59138</v>
      </c>
      <c r="D2573" t="str">
        <f>_xlfn.XLOOKUP(Table1[[#This Row],[data_zone_code]],Table2[msoa21cd],Table2[msoa21nm], "Not found")</f>
        <v>East Riding of Yorkshire 008</v>
      </c>
      <c r="E2573" s="1">
        <f>_xlfn.XLOOKUP(Table1[[#This Row],[data_zone_code]],Table2[msoa21cd],Table2[Health Deprivation and Disability Rank (where 1 is most deprived)], "Not found")</f>
        <v>24426.6</v>
      </c>
      <c r="F2573">
        <f>RANK(Table1[[#This Row],[winter_min_tmp]],Table1[winter_min_tmp], 0)</f>
        <v>5632</v>
      </c>
      <c r="G2573">
        <f>(_xlfn.PERCENTRANK.INC(Table1[winter_min_tmp],Table1[[#This Row],[winter_min_tmp]]))*100</f>
        <v>17.8</v>
      </c>
      <c r="H2573">
        <f>CEILING(_xlfn.PERCENTRANK.INC(Table1[health_imd], Table1[[#This Row],[health_imd]]) * 10, 1)</f>
        <v>8</v>
      </c>
    </row>
    <row r="2574" spans="1:8" x14ac:dyDescent="0.35">
      <c r="A2574" t="s">
        <v>5146</v>
      </c>
      <c r="B2574" t="s">
        <v>5147</v>
      </c>
      <c r="C2574" s="1">
        <v>1.8276090620000001</v>
      </c>
      <c r="D2574" t="str">
        <f>_xlfn.XLOOKUP(Table1[[#This Row],[data_zone_code]],Table2[msoa21cd],Table2[msoa21nm], "Not found")</f>
        <v>East Riding of Yorkshire 009</v>
      </c>
      <c r="E2574" s="1">
        <f>_xlfn.XLOOKUP(Table1[[#This Row],[data_zone_code]],Table2[msoa21cd],Table2[Health Deprivation and Disability Rank (where 1 is most deprived)], "Not found")</f>
        <v>28847.599999999999</v>
      </c>
      <c r="F2574">
        <f>RANK(Table1[[#This Row],[winter_min_tmp]],Table1[winter_min_tmp], 0)</f>
        <v>4544</v>
      </c>
      <c r="G2574">
        <f>(_xlfn.PERCENTRANK.INC(Table1[winter_min_tmp],Table1[[#This Row],[winter_min_tmp]]))*100</f>
        <v>33.700000000000003</v>
      </c>
      <c r="H2574">
        <f>CEILING(_xlfn.PERCENTRANK.INC(Table1[health_imd], Table1[[#This Row],[health_imd]]) * 10, 1)</f>
        <v>10</v>
      </c>
    </row>
    <row r="2575" spans="1:8" x14ac:dyDescent="0.35">
      <c r="A2575" t="s">
        <v>5148</v>
      </c>
      <c r="B2575" t="s">
        <v>5149</v>
      </c>
      <c r="C2575" s="1">
        <v>2.0972397329999999</v>
      </c>
      <c r="D2575" t="str">
        <f>_xlfn.XLOOKUP(Table1[[#This Row],[data_zone_code]],Table2[msoa21cd],Table2[msoa21nm], "Not found")</f>
        <v>East Riding of Yorkshire 010</v>
      </c>
      <c r="E2575" s="1">
        <f>_xlfn.XLOOKUP(Table1[[#This Row],[data_zone_code]],Table2[msoa21cd],Table2[Health Deprivation and Disability Rank (where 1 is most deprived)], "Not found")</f>
        <v>23691.75</v>
      </c>
      <c r="F2575">
        <f>RANK(Table1[[#This Row],[winter_min_tmp]],Table1[winter_min_tmp], 0)</f>
        <v>3245</v>
      </c>
      <c r="G2575">
        <f>(_xlfn.PERCENTRANK.INC(Table1[winter_min_tmp],Table1[[#This Row],[winter_min_tmp]]))*100</f>
        <v>52.6</v>
      </c>
      <c r="H2575">
        <f>CEILING(_xlfn.PERCENTRANK.INC(Table1[health_imd], Table1[[#This Row],[health_imd]]) * 10, 1)</f>
        <v>8</v>
      </c>
    </row>
    <row r="2576" spans="1:8" x14ac:dyDescent="0.35">
      <c r="A2576" t="s">
        <v>5150</v>
      </c>
      <c r="B2576" t="s">
        <v>5151</v>
      </c>
      <c r="C2576" s="1">
        <v>1.5227988960000001</v>
      </c>
      <c r="D2576" t="str">
        <f>_xlfn.XLOOKUP(Table1[[#This Row],[data_zone_code]],Table2[msoa21cd],Table2[msoa21nm], "Not found")</f>
        <v>East Riding of Yorkshire 011</v>
      </c>
      <c r="E2576" s="1">
        <f>_xlfn.XLOOKUP(Table1[[#This Row],[data_zone_code]],Table2[msoa21cd],Table2[Health Deprivation and Disability Rank (where 1 is most deprived)], "Not found")</f>
        <v>23039.625</v>
      </c>
      <c r="F2576">
        <f>RANK(Table1[[#This Row],[winter_min_tmp]],Table1[winter_min_tmp], 0)</f>
        <v>5884</v>
      </c>
      <c r="G2576">
        <f>(_xlfn.PERCENTRANK.INC(Table1[winter_min_tmp],Table1[[#This Row],[winter_min_tmp]]))*100</f>
        <v>14.099999999999998</v>
      </c>
      <c r="H2576">
        <f>CEILING(_xlfn.PERCENTRANK.INC(Table1[health_imd], Table1[[#This Row],[health_imd]]) * 10, 1)</f>
        <v>8</v>
      </c>
    </row>
    <row r="2577" spans="1:8" x14ac:dyDescent="0.35">
      <c r="A2577" t="s">
        <v>5152</v>
      </c>
      <c r="B2577" t="s">
        <v>5153</v>
      </c>
      <c r="C2577" s="1">
        <v>2.25505209</v>
      </c>
      <c r="D2577" t="str">
        <f>_xlfn.XLOOKUP(Table1[[#This Row],[data_zone_code]],Table2[msoa21cd],Table2[msoa21nm], "Not found")</f>
        <v>East Riding of Yorkshire 012</v>
      </c>
      <c r="E2577" s="1">
        <f>_xlfn.XLOOKUP(Table1[[#This Row],[data_zone_code]],Table2[msoa21cd],Table2[Health Deprivation and Disability Rank (where 1 is most deprived)], "Not found")</f>
        <v>12156.6</v>
      </c>
      <c r="F2577">
        <f>RANK(Table1[[#This Row],[winter_min_tmp]],Table1[winter_min_tmp], 0)</f>
        <v>2500</v>
      </c>
      <c r="G2577">
        <f>(_xlfn.PERCENTRANK.INC(Table1[winter_min_tmp],Table1[[#This Row],[winter_min_tmp]]))*100</f>
        <v>63.5</v>
      </c>
      <c r="H2577">
        <f>CEILING(_xlfn.PERCENTRANK.INC(Table1[health_imd], Table1[[#This Row],[health_imd]]) * 10, 1)</f>
        <v>4</v>
      </c>
    </row>
    <row r="2578" spans="1:8" x14ac:dyDescent="0.35">
      <c r="A2578" t="s">
        <v>5154</v>
      </c>
      <c r="B2578" t="s">
        <v>5155</v>
      </c>
      <c r="C2578" s="1">
        <v>2.0223832129999999</v>
      </c>
      <c r="D2578" t="str">
        <f>_xlfn.XLOOKUP(Table1[[#This Row],[data_zone_code]],Table2[msoa21cd],Table2[msoa21nm], "Not found")</f>
        <v>East Riding of Yorkshire 013</v>
      </c>
      <c r="E2578" s="1">
        <f>_xlfn.XLOOKUP(Table1[[#This Row],[data_zone_code]],Table2[msoa21cd],Table2[Health Deprivation and Disability Rank (where 1 is most deprived)], "Not found")</f>
        <v>28831.75</v>
      </c>
      <c r="F2578">
        <f>RANK(Table1[[#This Row],[winter_min_tmp]],Table1[winter_min_tmp], 0)</f>
        <v>3595</v>
      </c>
      <c r="G2578">
        <f>(_xlfn.PERCENTRANK.INC(Table1[winter_min_tmp],Table1[[#This Row],[winter_min_tmp]]))*100</f>
        <v>47.5</v>
      </c>
      <c r="H2578">
        <f>CEILING(_xlfn.PERCENTRANK.INC(Table1[health_imd], Table1[[#This Row],[health_imd]]) * 10, 1)</f>
        <v>10</v>
      </c>
    </row>
    <row r="2579" spans="1:8" x14ac:dyDescent="0.35">
      <c r="A2579" t="s">
        <v>5156</v>
      </c>
      <c r="B2579" t="s">
        <v>5157</v>
      </c>
      <c r="C2579" s="1">
        <v>2.0235862729999998</v>
      </c>
      <c r="D2579" t="str">
        <f>_xlfn.XLOOKUP(Table1[[#This Row],[data_zone_code]],Table2[msoa21cd],Table2[msoa21nm], "Not found")</f>
        <v>East Riding of Yorkshire 014</v>
      </c>
      <c r="E2579" s="1">
        <f>_xlfn.XLOOKUP(Table1[[#This Row],[data_zone_code]],Table2[msoa21cd],Table2[Health Deprivation and Disability Rank (where 1 is most deprived)], "Not found")</f>
        <v>27932.25</v>
      </c>
      <c r="F2579">
        <f>RANK(Table1[[#This Row],[winter_min_tmp]],Table1[winter_min_tmp], 0)</f>
        <v>3592</v>
      </c>
      <c r="G2579">
        <f>(_xlfn.PERCENTRANK.INC(Table1[winter_min_tmp],Table1[[#This Row],[winter_min_tmp]]))*100</f>
        <v>47.599999999999994</v>
      </c>
      <c r="H2579">
        <f>CEILING(_xlfn.PERCENTRANK.INC(Table1[health_imd], Table1[[#This Row],[health_imd]]) * 10, 1)</f>
        <v>9</v>
      </c>
    </row>
    <row r="2580" spans="1:8" x14ac:dyDescent="0.35">
      <c r="A2580" t="s">
        <v>5158</v>
      </c>
      <c r="B2580" t="s">
        <v>5159</v>
      </c>
      <c r="C2580" s="1">
        <v>1.794747114</v>
      </c>
      <c r="D2580" t="str">
        <f>_xlfn.XLOOKUP(Table1[[#This Row],[data_zone_code]],Table2[msoa21cd],Table2[msoa21nm], "Not found")</f>
        <v>East Riding of Yorkshire 015</v>
      </c>
      <c r="E2580" s="1">
        <f>_xlfn.XLOOKUP(Table1[[#This Row],[data_zone_code]],Table2[msoa21cd],Table2[Health Deprivation and Disability Rank (where 1 is most deprived)], "Not found")</f>
        <v>22898.75</v>
      </c>
      <c r="F2580">
        <f>RANK(Table1[[#This Row],[winter_min_tmp]],Table1[winter_min_tmp], 0)</f>
        <v>4713</v>
      </c>
      <c r="G2580">
        <f>(_xlfn.PERCENTRANK.INC(Table1[winter_min_tmp],Table1[[#This Row],[winter_min_tmp]]))*100</f>
        <v>31.2</v>
      </c>
      <c r="H2580">
        <f>CEILING(_xlfn.PERCENTRANK.INC(Table1[health_imd], Table1[[#This Row],[health_imd]]) * 10, 1)</f>
        <v>8</v>
      </c>
    </row>
    <row r="2581" spans="1:8" x14ac:dyDescent="0.35">
      <c r="A2581" t="s">
        <v>5160</v>
      </c>
      <c r="B2581" t="s">
        <v>5161</v>
      </c>
      <c r="C2581" s="1">
        <v>2.2809863090000002</v>
      </c>
      <c r="D2581" t="str">
        <f>_xlfn.XLOOKUP(Table1[[#This Row],[data_zone_code]],Table2[msoa21cd],Table2[msoa21nm], "Not found")</f>
        <v>East Riding of Yorkshire 016</v>
      </c>
      <c r="E2581" s="1">
        <f>_xlfn.XLOOKUP(Table1[[#This Row],[data_zone_code]],Table2[msoa21cd],Table2[Health Deprivation and Disability Rank (where 1 is most deprived)], "Not found")</f>
        <v>28069</v>
      </c>
      <c r="F2581">
        <f>RANK(Table1[[#This Row],[winter_min_tmp]],Table1[winter_min_tmp], 0)</f>
        <v>2404</v>
      </c>
      <c r="G2581">
        <f>(_xlfn.PERCENTRANK.INC(Table1[winter_min_tmp],Table1[[#This Row],[winter_min_tmp]]))*100</f>
        <v>64.900000000000006</v>
      </c>
      <c r="H2581">
        <f>CEILING(_xlfn.PERCENTRANK.INC(Table1[health_imd], Table1[[#This Row],[health_imd]]) * 10, 1)</f>
        <v>9</v>
      </c>
    </row>
    <row r="2582" spans="1:8" x14ac:dyDescent="0.35">
      <c r="A2582" t="s">
        <v>5162</v>
      </c>
      <c r="B2582" t="s">
        <v>5163</v>
      </c>
      <c r="C2582" s="1">
        <v>2.2925200459999999</v>
      </c>
      <c r="D2582" t="str">
        <f>_xlfn.XLOOKUP(Table1[[#This Row],[data_zone_code]],Table2[msoa21cd],Table2[msoa21nm], "Not found")</f>
        <v>East Riding of Yorkshire 017</v>
      </c>
      <c r="E2582" s="1">
        <f>_xlfn.XLOOKUP(Table1[[#This Row],[data_zone_code]],Table2[msoa21cd],Table2[Health Deprivation and Disability Rank (where 1 is most deprived)], "Not found")</f>
        <v>11386.75</v>
      </c>
      <c r="F2582">
        <f>RANK(Table1[[#This Row],[winter_min_tmp]],Table1[winter_min_tmp], 0)</f>
        <v>2344</v>
      </c>
      <c r="G2582">
        <f>(_xlfn.PERCENTRANK.INC(Table1[winter_min_tmp],Table1[[#This Row],[winter_min_tmp]]))*100</f>
        <v>65.8</v>
      </c>
      <c r="H2582">
        <f>CEILING(_xlfn.PERCENTRANK.INC(Table1[health_imd], Table1[[#This Row],[health_imd]]) * 10, 1)</f>
        <v>3</v>
      </c>
    </row>
    <row r="2583" spans="1:8" x14ac:dyDescent="0.35">
      <c r="A2583" t="s">
        <v>5164</v>
      </c>
      <c r="B2583" t="s">
        <v>5165</v>
      </c>
      <c r="C2583" s="1">
        <v>1.8899884220000001</v>
      </c>
      <c r="D2583" t="str">
        <f>_xlfn.XLOOKUP(Table1[[#This Row],[data_zone_code]],Table2[msoa21cd],Table2[msoa21nm], "Not found")</f>
        <v>East Riding of Yorkshire 018</v>
      </c>
      <c r="E2583" s="1">
        <f>_xlfn.XLOOKUP(Table1[[#This Row],[data_zone_code]],Table2[msoa21cd],Table2[Health Deprivation and Disability Rank (where 1 is most deprived)], "Not found")</f>
        <v>28092.2</v>
      </c>
      <c r="F2583">
        <f>RANK(Table1[[#This Row],[winter_min_tmp]],Table1[winter_min_tmp], 0)</f>
        <v>4239</v>
      </c>
      <c r="G2583">
        <f>(_xlfn.PERCENTRANK.INC(Table1[winter_min_tmp],Table1[[#This Row],[winter_min_tmp]]))*100</f>
        <v>38.1</v>
      </c>
      <c r="H2583">
        <f>CEILING(_xlfn.PERCENTRANK.INC(Table1[health_imd], Table1[[#This Row],[health_imd]]) * 10, 1)</f>
        <v>9</v>
      </c>
    </row>
    <row r="2584" spans="1:8" x14ac:dyDescent="0.35">
      <c r="A2584" t="s">
        <v>5166</v>
      </c>
      <c r="B2584" t="s">
        <v>5167</v>
      </c>
      <c r="C2584" s="1">
        <v>2.230462551</v>
      </c>
      <c r="D2584" t="str">
        <f>_xlfn.XLOOKUP(Table1[[#This Row],[data_zone_code]],Table2[msoa21cd],Table2[msoa21nm], "Not found")</f>
        <v>East Riding of Yorkshire 019</v>
      </c>
      <c r="E2584" s="1">
        <f>_xlfn.XLOOKUP(Table1[[#This Row],[data_zone_code]],Table2[msoa21cd],Table2[Health Deprivation and Disability Rank (where 1 is most deprived)], "Not found")</f>
        <v>21072.833333333328</v>
      </c>
      <c r="F2584">
        <f>RANK(Table1[[#This Row],[winter_min_tmp]],Table1[winter_min_tmp], 0)</f>
        <v>2606</v>
      </c>
      <c r="G2584">
        <f>(_xlfn.PERCENTRANK.INC(Table1[winter_min_tmp],Table1[[#This Row],[winter_min_tmp]]))*100</f>
        <v>61.9</v>
      </c>
      <c r="H2584">
        <f>CEILING(_xlfn.PERCENTRANK.INC(Table1[health_imd], Table1[[#This Row],[health_imd]]) * 10, 1)</f>
        <v>7</v>
      </c>
    </row>
    <row r="2585" spans="1:8" x14ac:dyDescent="0.35">
      <c r="A2585" t="s">
        <v>5168</v>
      </c>
      <c r="B2585" t="s">
        <v>5169</v>
      </c>
      <c r="C2585" s="1">
        <v>2.0871024130000002</v>
      </c>
      <c r="D2585" t="str">
        <f>_xlfn.XLOOKUP(Table1[[#This Row],[data_zone_code]],Table2[msoa21cd],Table2[msoa21nm], "Not found")</f>
        <v>East Riding of Yorkshire 020</v>
      </c>
      <c r="E2585" s="1">
        <f>_xlfn.XLOOKUP(Table1[[#This Row],[data_zone_code]],Table2[msoa21cd],Table2[Health Deprivation and Disability Rank (where 1 is most deprived)], "Not found")</f>
        <v>28030.833333333328</v>
      </c>
      <c r="F2585">
        <f>RANK(Table1[[#This Row],[winter_min_tmp]],Table1[winter_min_tmp], 0)</f>
        <v>3291</v>
      </c>
      <c r="G2585">
        <f>(_xlfn.PERCENTRANK.INC(Table1[winter_min_tmp],Table1[[#This Row],[winter_min_tmp]]))*100</f>
        <v>51.9</v>
      </c>
      <c r="H2585">
        <f>CEILING(_xlfn.PERCENTRANK.INC(Table1[health_imd], Table1[[#This Row],[health_imd]]) * 10, 1)</f>
        <v>9</v>
      </c>
    </row>
    <row r="2586" spans="1:8" x14ac:dyDescent="0.35">
      <c r="A2586" t="s">
        <v>5170</v>
      </c>
      <c r="B2586" t="s">
        <v>5171</v>
      </c>
      <c r="C2586" s="1">
        <v>1.8154264689999999</v>
      </c>
      <c r="D2586" t="str">
        <f>_xlfn.XLOOKUP(Table1[[#This Row],[data_zone_code]],Table2[msoa21cd],Table2[msoa21nm], "Not found")</f>
        <v>East Riding of Yorkshire 021</v>
      </c>
      <c r="E2586" s="1">
        <f>_xlfn.XLOOKUP(Table1[[#This Row],[data_zone_code]],Table2[msoa21cd],Table2[Health Deprivation and Disability Rank (where 1 is most deprived)], "Not found")</f>
        <v>23323</v>
      </c>
      <c r="F2586">
        <f>RANK(Table1[[#This Row],[winter_min_tmp]],Table1[winter_min_tmp], 0)</f>
        <v>4604</v>
      </c>
      <c r="G2586">
        <f>(_xlfn.PERCENTRANK.INC(Table1[winter_min_tmp],Table1[[#This Row],[winter_min_tmp]]))*100</f>
        <v>32.800000000000004</v>
      </c>
      <c r="H2586">
        <f>CEILING(_xlfn.PERCENTRANK.INC(Table1[health_imd], Table1[[#This Row],[health_imd]]) * 10, 1)</f>
        <v>8</v>
      </c>
    </row>
    <row r="2587" spans="1:8" x14ac:dyDescent="0.35">
      <c r="A2587" t="s">
        <v>5172</v>
      </c>
      <c r="B2587" t="s">
        <v>5173</v>
      </c>
      <c r="C2587" s="1">
        <v>2.1960327629999998</v>
      </c>
      <c r="D2587" t="str">
        <f>_xlfn.XLOOKUP(Table1[[#This Row],[data_zone_code]],Table2[msoa21cd],Table2[msoa21nm], "Not found")</f>
        <v>East Riding of Yorkshire 022</v>
      </c>
      <c r="E2587" s="1">
        <f>_xlfn.XLOOKUP(Table1[[#This Row],[data_zone_code]],Table2[msoa21cd],Table2[Health Deprivation and Disability Rank (where 1 is most deprived)], "Not found")</f>
        <v>22054</v>
      </c>
      <c r="F2587">
        <f>RANK(Table1[[#This Row],[winter_min_tmp]],Table1[winter_min_tmp], 0)</f>
        <v>2770</v>
      </c>
      <c r="G2587">
        <f>(_xlfn.PERCENTRANK.INC(Table1[winter_min_tmp],Table1[[#This Row],[winter_min_tmp]]))*100</f>
        <v>59.599999999999994</v>
      </c>
      <c r="H2587">
        <f>CEILING(_xlfn.PERCENTRANK.INC(Table1[health_imd], Table1[[#This Row],[health_imd]]) * 10, 1)</f>
        <v>7</v>
      </c>
    </row>
    <row r="2588" spans="1:8" x14ac:dyDescent="0.35">
      <c r="A2588" t="s">
        <v>5174</v>
      </c>
      <c r="B2588" t="s">
        <v>5175</v>
      </c>
      <c r="C2588" s="1">
        <v>2.5085384849999999</v>
      </c>
      <c r="D2588" t="str">
        <f>_xlfn.XLOOKUP(Table1[[#This Row],[data_zone_code]],Table2[msoa21cd],Table2[msoa21nm], "Not found")</f>
        <v>East Riding of Yorkshire 023</v>
      </c>
      <c r="E2588" s="1">
        <f>_xlfn.XLOOKUP(Table1[[#This Row],[data_zone_code]],Table2[msoa21cd],Table2[Health Deprivation and Disability Rank (where 1 is most deprived)], "Not found")</f>
        <v>22848.2</v>
      </c>
      <c r="F2588">
        <f>RANK(Table1[[#This Row],[winter_min_tmp]],Table1[winter_min_tmp], 0)</f>
        <v>1609</v>
      </c>
      <c r="G2588">
        <f>(_xlfn.PERCENTRANK.INC(Table1[winter_min_tmp],Table1[[#This Row],[winter_min_tmp]]))*100</f>
        <v>76.5</v>
      </c>
      <c r="H2588">
        <f>CEILING(_xlfn.PERCENTRANK.INC(Table1[health_imd], Table1[[#This Row],[health_imd]]) * 10, 1)</f>
        <v>8</v>
      </c>
    </row>
    <row r="2589" spans="1:8" x14ac:dyDescent="0.35">
      <c r="A2589" t="s">
        <v>5176</v>
      </c>
      <c r="B2589" t="s">
        <v>5177</v>
      </c>
      <c r="C2589" s="1">
        <v>1.8561306</v>
      </c>
      <c r="D2589" t="str">
        <f>_xlfn.XLOOKUP(Table1[[#This Row],[data_zone_code]],Table2[msoa21cd],Table2[msoa21nm], "Not found")</f>
        <v>East Riding of Yorkshire 024</v>
      </c>
      <c r="E2589" s="1">
        <f>_xlfn.XLOOKUP(Table1[[#This Row],[data_zone_code]],Table2[msoa21cd],Table2[Health Deprivation and Disability Rank (where 1 is most deprived)], "Not found")</f>
        <v>29220.5</v>
      </c>
      <c r="F2589">
        <f>RANK(Table1[[#This Row],[winter_min_tmp]],Table1[winter_min_tmp], 0)</f>
        <v>4399</v>
      </c>
      <c r="G2589">
        <f>(_xlfn.PERCENTRANK.INC(Table1[winter_min_tmp],Table1[[#This Row],[winter_min_tmp]]))*100</f>
        <v>35.799999999999997</v>
      </c>
      <c r="H2589">
        <f>CEILING(_xlfn.PERCENTRANK.INC(Table1[health_imd], Table1[[#This Row],[health_imd]]) * 10, 1)</f>
        <v>10</v>
      </c>
    </row>
    <row r="2590" spans="1:8" x14ac:dyDescent="0.35">
      <c r="A2590" t="s">
        <v>5178</v>
      </c>
      <c r="B2590" t="s">
        <v>5179</v>
      </c>
      <c r="C2590" s="1">
        <v>2.5937175749999999</v>
      </c>
      <c r="D2590" t="str">
        <f>_xlfn.XLOOKUP(Table1[[#This Row],[data_zone_code]],Table2[msoa21cd],Table2[msoa21nm], "Not found")</f>
        <v>East Riding of Yorkshire 025</v>
      </c>
      <c r="E2590" s="1">
        <f>_xlfn.XLOOKUP(Table1[[#This Row],[data_zone_code]],Table2[msoa21cd],Table2[Health Deprivation and Disability Rank (where 1 is most deprived)], "Not found")</f>
        <v>18760.75</v>
      </c>
      <c r="F2590">
        <f>RANK(Table1[[#This Row],[winter_min_tmp]],Table1[winter_min_tmp], 0)</f>
        <v>1395</v>
      </c>
      <c r="G2590">
        <f>(_xlfn.PERCENTRANK.INC(Table1[winter_min_tmp],Table1[[#This Row],[winter_min_tmp]]))*100</f>
        <v>79.600000000000009</v>
      </c>
      <c r="H2590">
        <f>CEILING(_xlfn.PERCENTRANK.INC(Table1[health_imd], Table1[[#This Row],[health_imd]]) * 10, 1)</f>
        <v>6</v>
      </c>
    </row>
    <row r="2591" spans="1:8" x14ac:dyDescent="0.35">
      <c r="A2591" t="s">
        <v>5180</v>
      </c>
      <c r="B2591" t="s">
        <v>5181</v>
      </c>
      <c r="C2591" s="1">
        <v>2.0442175869999999</v>
      </c>
      <c r="D2591" t="str">
        <f>_xlfn.XLOOKUP(Table1[[#This Row],[data_zone_code]],Table2[msoa21cd],Table2[msoa21nm], "Not found")</f>
        <v>East Riding of Yorkshire 026</v>
      </c>
      <c r="E2591" s="1">
        <f>_xlfn.XLOOKUP(Table1[[#This Row],[data_zone_code]],Table2[msoa21cd],Table2[Health Deprivation and Disability Rank (where 1 is most deprived)], "Not found")</f>
        <v>21505</v>
      </c>
      <c r="F2591">
        <f>RANK(Table1[[#This Row],[winter_min_tmp]],Table1[winter_min_tmp], 0)</f>
        <v>3499</v>
      </c>
      <c r="G2591">
        <f>(_xlfn.PERCENTRANK.INC(Table1[winter_min_tmp],Table1[[#This Row],[winter_min_tmp]]))*100</f>
        <v>48.9</v>
      </c>
      <c r="H2591">
        <f>CEILING(_xlfn.PERCENTRANK.INC(Table1[health_imd], Table1[[#This Row],[health_imd]]) * 10, 1)</f>
        <v>7</v>
      </c>
    </row>
    <row r="2592" spans="1:8" x14ac:dyDescent="0.35">
      <c r="A2592" t="s">
        <v>5182</v>
      </c>
      <c r="B2592" t="s">
        <v>5183</v>
      </c>
      <c r="C2592" s="1">
        <v>2.607307434</v>
      </c>
      <c r="D2592" t="str">
        <f>_xlfn.XLOOKUP(Table1[[#This Row],[data_zone_code]],Table2[msoa21cd],Table2[msoa21nm], "Not found")</f>
        <v>East Riding of Yorkshire 027</v>
      </c>
      <c r="E2592" s="1">
        <f>_xlfn.XLOOKUP(Table1[[#This Row],[data_zone_code]],Table2[msoa21cd],Table2[Health Deprivation and Disability Rank (where 1 is most deprived)], "Not found")</f>
        <v>27883</v>
      </c>
      <c r="F2592">
        <f>RANK(Table1[[#This Row],[winter_min_tmp]],Table1[winter_min_tmp], 0)</f>
        <v>1360</v>
      </c>
      <c r="G2592">
        <f>(_xlfn.PERCENTRANK.INC(Table1[winter_min_tmp],Table1[[#This Row],[winter_min_tmp]]))*100</f>
        <v>80.100000000000009</v>
      </c>
      <c r="H2592">
        <f>CEILING(_xlfn.PERCENTRANK.INC(Table1[health_imd], Table1[[#This Row],[health_imd]]) * 10, 1)</f>
        <v>9</v>
      </c>
    </row>
    <row r="2593" spans="1:8" x14ac:dyDescent="0.35">
      <c r="A2593" t="s">
        <v>5184</v>
      </c>
      <c r="B2593" t="s">
        <v>5185</v>
      </c>
      <c r="C2593" s="1">
        <v>2.4440886970000002</v>
      </c>
      <c r="D2593" t="str">
        <f>_xlfn.XLOOKUP(Table1[[#This Row],[data_zone_code]],Table2[msoa21cd],Table2[msoa21nm], "Not found")</f>
        <v>East Riding of Yorkshire 028</v>
      </c>
      <c r="E2593" s="1">
        <f>_xlfn.XLOOKUP(Table1[[#This Row],[data_zone_code]],Table2[msoa21cd],Table2[Health Deprivation and Disability Rank (where 1 is most deprived)], "Not found")</f>
        <v>30438.6</v>
      </c>
      <c r="F2593">
        <f>RANK(Table1[[#This Row],[winter_min_tmp]],Table1[winter_min_tmp], 0)</f>
        <v>1808</v>
      </c>
      <c r="G2593">
        <f>(_xlfn.PERCENTRANK.INC(Table1[winter_min_tmp],Table1[[#This Row],[winter_min_tmp]]))*100</f>
        <v>73.599999999999994</v>
      </c>
      <c r="H2593">
        <f>CEILING(_xlfn.PERCENTRANK.INC(Table1[health_imd], Table1[[#This Row],[health_imd]]) * 10, 1)</f>
        <v>10</v>
      </c>
    </row>
    <row r="2594" spans="1:8" x14ac:dyDescent="0.35">
      <c r="A2594" t="s">
        <v>5186</v>
      </c>
      <c r="B2594" t="s">
        <v>5187</v>
      </c>
      <c r="C2594" s="1">
        <v>2.1466121669999998</v>
      </c>
      <c r="D2594" t="str">
        <f>_xlfn.XLOOKUP(Table1[[#This Row],[data_zone_code]],Table2[msoa21cd],Table2[msoa21nm], "Not found")</f>
        <v>East Riding of Yorkshire 029</v>
      </c>
      <c r="E2594" s="1">
        <f>_xlfn.XLOOKUP(Table1[[#This Row],[data_zone_code]],Table2[msoa21cd],Table2[Health Deprivation and Disability Rank (where 1 is most deprived)], "Not found")</f>
        <v>18258.400000000001</v>
      </c>
      <c r="F2594">
        <f>RANK(Table1[[#This Row],[winter_min_tmp]],Table1[winter_min_tmp], 0)</f>
        <v>3003</v>
      </c>
      <c r="G2594">
        <f>(_xlfn.PERCENTRANK.INC(Table1[winter_min_tmp],Table1[[#This Row],[winter_min_tmp]]))*100</f>
        <v>56.2</v>
      </c>
      <c r="H2594">
        <f>CEILING(_xlfn.PERCENTRANK.INC(Table1[health_imd], Table1[[#This Row],[health_imd]]) * 10, 1)</f>
        <v>6</v>
      </c>
    </row>
    <row r="2595" spans="1:8" x14ac:dyDescent="0.35">
      <c r="A2595" t="s">
        <v>5188</v>
      </c>
      <c r="B2595" t="s">
        <v>5189</v>
      </c>
      <c r="C2595" s="1">
        <v>2.1748037340000002</v>
      </c>
      <c r="D2595" t="str">
        <f>_xlfn.XLOOKUP(Table1[[#This Row],[data_zone_code]],Table2[msoa21cd],Table2[msoa21nm], "Not found")</f>
        <v>East Riding of Yorkshire 031</v>
      </c>
      <c r="E2595" s="1">
        <f>_xlfn.XLOOKUP(Table1[[#This Row],[data_zone_code]],Table2[msoa21cd],Table2[Health Deprivation and Disability Rank (where 1 is most deprived)], "Not found")</f>
        <v>20920.599999999999</v>
      </c>
      <c r="F2595">
        <f>RANK(Table1[[#This Row],[winter_min_tmp]],Table1[winter_min_tmp], 0)</f>
        <v>2877</v>
      </c>
      <c r="G2595">
        <f>(_xlfn.PERCENTRANK.INC(Table1[winter_min_tmp],Table1[[#This Row],[winter_min_tmp]]))*100</f>
        <v>57.999999999999993</v>
      </c>
      <c r="H2595">
        <f>CEILING(_xlfn.PERCENTRANK.INC(Table1[health_imd], Table1[[#This Row],[health_imd]]) * 10, 1)</f>
        <v>7</v>
      </c>
    </row>
    <row r="2596" spans="1:8" x14ac:dyDescent="0.35">
      <c r="A2596" t="s">
        <v>5190</v>
      </c>
      <c r="B2596" t="s">
        <v>5191</v>
      </c>
      <c r="C2596" s="1">
        <v>2.1362285609999998</v>
      </c>
      <c r="D2596" t="str">
        <f>_xlfn.XLOOKUP(Table1[[#This Row],[data_zone_code]],Table2[msoa21cd],Table2[msoa21nm], "Not found")</f>
        <v>East Riding of Yorkshire 032</v>
      </c>
      <c r="E2596" s="1">
        <f>_xlfn.XLOOKUP(Table1[[#This Row],[data_zone_code]],Table2[msoa21cd],Table2[Health Deprivation and Disability Rank (where 1 is most deprived)], "Not found")</f>
        <v>27584.75</v>
      </c>
      <c r="F2596">
        <f>RANK(Table1[[#This Row],[winter_min_tmp]],Table1[winter_min_tmp], 0)</f>
        <v>3048</v>
      </c>
      <c r="G2596">
        <f>(_xlfn.PERCENTRANK.INC(Table1[winter_min_tmp],Table1[[#This Row],[winter_min_tmp]]))*100</f>
        <v>55.500000000000007</v>
      </c>
      <c r="H2596">
        <f>CEILING(_xlfn.PERCENTRANK.INC(Table1[health_imd], Table1[[#This Row],[health_imd]]) * 10, 1)</f>
        <v>9</v>
      </c>
    </row>
    <row r="2597" spans="1:8" x14ac:dyDescent="0.35">
      <c r="A2597" t="s">
        <v>5192</v>
      </c>
      <c r="B2597" t="s">
        <v>5193</v>
      </c>
      <c r="C2597" s="1">
        <v>2.1812579630000002</v>
      </c>
      <c r="D2597" t="str">
        <f>_xlfn.XLOOKUP(Table1[[#This Row],[data_zone_code]],Table2[msoa21cd],Table2[msoa21nm], "Not found")</f>
        <v>East Riding of Yorkshire 033</v>
      </c>
      <c r="E2597" s="1">
        <f>_xlfn.XLOOKUP(Table1[[#This Row],[data_zone_code]],Table2[msoa21cd],Table2[Health Deprivation and Disability Rank (where 1 is most deprived)], "Not found")</f>
        <v>21408.6</v>
      </c>
      <c r="F2597">
        <f>RANK(Table1[[#This Row],[winter_min_tmp]],Table1[winter_min_tmp], 0)</f>
        <v>2847</v>
      </c>
      <c r="G2597">
        <f>(_xlfn.PERCENTRANK.INC(Table1[winter_min_tmp],Table1[[#This Row],[winter_min_tmp]]))*100</f>
        <v>58.4</v>
      </c>
      <c r="H2597">
        <f>CEILING(_xlfn.PERCENTRANK.INC(Table1[health_imd], Table1[[#This Row],[health_imd]]) * 10, 1)</f>
        <v>7</v>
      </c>
    </row>
    <row r="2598" spans="1:8" x14ac:dyDescent="0.35">
      <c r="A2598" t="s">
        <v>5194</v>
      </c>
      <c r="B2598" t="s">
        <v>5195</v>
      </c>
      <c r="C2598" s="1">
        <v>2.6172411439999999</v>
      </c>
      <c r="D2598" t="str">
        <f>_xlfn.XLOOKUP(Table1[[#This Row],[data_zone_code]],Table2[msoa21cd],Table2[msoa21nm], "Not found")</f>
        <v>East Riding of Yorkshire 034</v>
      </c>
      <c r="E2598" s="1">
        <f>_xlfn.XLOOKUP(Table1[[#This Row],[data_zone_code]],Table2[msoa21cd],Table2[Health Deprivation and Disability Rank (where 1 is most deprived)], "Not found")</f>
        <v>18459.400000000001</v>
      </c>
      <c r="F2598">
        <f>RANK(Table1[[#This Row],[winter_min_tmp]],Table1[winter_min_tmp], 0)</f>
        <v>1336</v>
      </c>
      <c r="G2598">
        <f>(_xlfn.PERCENTRANK.INC(Table1[winter_min_tmp],Table1[[#This Row],[winter_min_tmp]]))*100</f>
        <v>80.5</v>
      </c>
      <c r="H2598">
        <f>CEILING(_xlfn.PERCENTRANK.INC(Table1[health_imd], Table1[[#This Row],[health_imd]]) * 10, 1)</f>
        <v>6</v>
      </c>
    </row>
    <row r="2599" spans="1:8" x14ac:dyDescent="0.35">
      <c r="A2599" t="s">
        <v>5196</v>
      </c>
      <c r="B2599" t="s">
        <v>5197</v>
      </c>
      <c r="C2599" s="1">
        <v>2.2841596599999998</v>
      </c>
      <c r="D2599" t="str">
        <f>_xlfn.XLOOKUP(Table1[[#This Row],[data_zone_code]],Table2[msoa21cd],Table2[msoa21nm], "Not found")</f>
        <v>East Riding of Yorkshire 035</v>
      </c>
      <c r="E2599" s="1">
        <f>_xlfn.XLOOKUP(Table1[[#This Row],[data_zone_code]],Table2[msoa21cd],Table2[Health Deprivation and Disability Rank (where 1 is most deprived)], "Not found")</f>
        <v>31054.400000000001</v>
      </c>
      <c r="F2599">
        <f>RANK(Table1[[#This Row],[winter_min_tmp]],Table1[winter_min_tmp], 0)</f>
        <v>2385</v>
      </c>
      <c r="G2599">
        <f>(_xlfn.PERCENTRANK.INC(Table1[winter_min_tmp],Table1[[#This Row],[winter_min_tmp]]))*100</f>
        <v>65.2</v>
      </c>
      <c r="H2599">
        <f>CEILING(_xlfn.PERCENTRANK.INC(Table1[health_imd], Table1[[#This Row],[health_imd]]) * 10, 1)</f>
        <v>10</v>
      </c>
    </row>
    <row r="2600" spans="1:8" x14ac:dyDescent="0.35">
      <c r="A2600" t="s">
        <v>5198</v>
      </c>
      <c r="B2600" t="s">
        <v>5199</v>
      </c>
      <c r="C2600" s="1">
        <v>2.4838523860000001</v>
      </c>
      <c r="D2600" t="str">
        <f>_xlfn.XLOOKUP(Table1[[#This Row],[data_zone_code]],Table2[msoa21cd],Table2[msoa21nm], "Not found")</f>
        <v>East Riding of Yorkshire 036</v>
      </c>
      <c r="E2600" s="1">
        <f>_xlfn.XLOOKUP(Table1[[#This Row],[data_zone_code]],Table2[msoa21cd],Table2[Health Deprivation and Disability Rank (where 1 is most deprived)], "Not found")</f>
        <v>25694</v>
      </c>
      <c r="F2600">
        <f>RANK(Table1[[#This Row],[winter_min_tmp]],Table1[winter_min_tmp], 0)</f>
        <v>1675</v>
      </c>
      <c r="G2600">
        <f>(_xlfn.PERCENTRANK.INC(Table1[winter_min_tmp],Table1[[#This Row],[winter_min_tmp]]))*100</f>
        <v>75.5</v>
      </c>
      <c r="H2600">
        <f>CEILING(_xlfn.PERCENTRANK.INC(Table1[health_imd], Table1[[#This Row],[health_imd]]) * 10, 1)</f>
        <v>9</v>
      </c>
    </row>
    <row r="2601" spans="1:8" x14ac:dyDescent="0.35">
      <c r="A2601" t="s">
        <v>5200</v>
      </c>
      <c r="B2601" t="s">
        <v>5201</v>
      </c>
      <c r="C2601" s="1">
        <v>2.0870251660000001</v>
      </c>
      <c r="D2601" t="str">
        <f>_xlfn.XLOOKUP(Table1[[#This Row],[data_zone_code]],Table2[msoa21cd],Table2[msoa21nm], "Not found")</f>
        <v>East Riding of Yorkshire 037</v>
      </c>
      <c r="E2601" s="1">
        <f>_xlfn.XLOOKUP(Table1[[#This Row],[data_zone_code]],Table2[msoa21cd],Table2[Health Deprivation and Disability Rank (where 1 is most deprived)], "Not found")</f>
        <v>27367.25</v>
      </c>
      <c r="F2601">
        <f>RANK(Table1[[#This Row],[winter_min_tmp]],Table1[winter_min_tmp], 0)</f>
        <v>3292</v>
      </c>
      <c r="G2601">
        <f>(_xlfn.PERCENTRANK.INC(Table1[winter_min_tmp],Table1[[#This Row],[winter_min_tmp]]))*100</f>
        <v>51.9</v>
      </c>
      <c r="H2601">
        <f>CEILING(_xlfn.PERCENTRANK.INC(Table1[health_imd], Table1[[#This Row],[health_imd]]) * 10, 1)</f>
        <v>9</v>
      </c>
    </row>
    <row r="2602" spans="1:8" x14ac:dyDescent="0.35">
      <c r="A2602" t="s">
        <v>5202</v>
      </c>
      <c r="B2602" t="s">
        <v>5203</v>
      </c>
      <c r="C2602" s="1">
        <v>2.05385828</v>
      </c>
      <c r="D2602" t="str">
        <f>_xlfn.XLOOKUP(Table1[[#This Row],[data_zone_code]],Table2[msoa21cd],Table2[msoa21nm], "Not found")</f>
        <v>East Riding of Yorkshire 038</v>
      </c>
      <c r="E2602" s="1">
        <f>_xlfn.XLOOKUP(Table1[[#This Row],[data_zone_code]],Table2[msoa21cd],Table2[Health Deprivation and Disability Rank (where 1 is most deprived)], "Not found")</f>
        <v>19993.75</v>
      </c>
      <c r="F2602">
        <f>RANK(Table1[[#This Row],[winter_min_tmp]],Table1[winter_min_tmp], 0)</f>
        <v>3454</v>
      </c>
      <c r="G2602">
        <f>(_xlfn.PERCENTRANK.INC(Table1[winter_min_tmp],Table1[[#This Row],[winter_min_tmp]]))*100</f>
        <v>49.6</v>
      </c>
      <c r="H2602">
        <f>CEILING(_xlfn.PERCENTRANK.INC(Table1[health_imd], Table1[[#This Row],[health_imd]]) * 10, 1)</f>
        <v>7</v>
      </c>
    </row>
    <row r="2603" spans="1:8" x14ac:dyDescent="0.35">
      <c r="A2603" t="s">
        <v>5204</v>
      </c>
      <c r="B2603" t="s">
        <v>5205</v>
      </c>
      <c r="C2603" s="1">
        <v>2.662112713</v>
      </c>
      <c r="D2603" t="str">
        <f>_xlfn.XLOOKUP(Table1[[#This Row],[data_zone_code]],Table2[msoa21cd],Table2[msoa21nm], "Not found")</f>
        <v>East Riding of Yorkshire 039</v>
      </c>
      <c r="E2603" s="1">
        <f>_xlfn.XLOOKUP(Table1[[#This Row],[data_zone_code]],Table2[msoa21cd],Table2[Health Deprivation and Disability Rank (where 1 is most deprived)], "Not found")</f>
        <v>8649.6666666666661</v>
      </c>
      <c r="F2603">
        <f>RANK(Table1[[#This Row],[winter_min_tmp]],Table1[winter_min_tmp], 0)</f>
        <v>1207</v>
      </c>
      <c r="G2603">
        <f>(_xlfn.PERCENTRANK.INC(Table1[winter_min_tmp],Table1[[#This Row],[winter_min_tmp]]))*100</f>
        <v>82.399999999999991</v>
      </c>
      <c r="H2603">
        <f>CEILING(_xlfn.PERCENTRANK.INC(Table1[health_imd], Table1[[#This Row],[health_imd]]) * 10, 1)</f>
        <v>3</v>
      </c>
    </row>
    <row r="2604" spans="1:8" x14ac:dyDescent="0.35">
      <c r="A2604" t="s">
        <v>5206</v>
      </c>
      <c r="B2604" t="s">
        <v>5207</v>
      </c>
      <c r="C2604" s="1">
        <v>2.0977203850000001</v>
      </c>
      <c r="D2604" t="str">
        <f>_xlfn.XLOOKUP(Table1[[#This Row],[data_zone_code]],Table2[msoa21cd],Table2[msoa21nm], "Not found")</f>
        <v>East Riding of Yorkshire 040</v>
      </c>
      <c r="E2604" s="1">
        <f>_xlfn.XLOOKUP(Table1[[#This Row],[data_zone_code]],Table2[msoa21cd],Table2[Health Deprivation and Disability Rank (where 1 is most deprived)], "Not found")</f>
        <v>15350</v>
      </c>
      <c r="F2604">
        <f>RANK(Table1[[#This Row],[winter_min_tmp]],Table1[winter_min_tmp], 0)</f>
        <v>3243</v>
      </c>
      <c r="G2604">
        <f>(_xlfn.PERCENTRANK.INC(Table1[winter_min_tmp],Table1[[#This Row],[winter_min_tmp]]))*100</f>
        <v>52.6</v>
      </c>
      <c r="H2604">
        <f>CEILING(_xlfn.PERCENTRANK.INC(Table1[health_imd], Table1[[#This Row],[health_imd]]) * 10, 1)</f>
        <v>5</v>
      </c>
    </row>
    <row r="2605" spans="1:8" x14ac:dyDescent="0.35">
      <c r="A2605" t="s">
        <v>5208</v>
      </c>
      <c r="B2605" t="s">
        <v>5209</v>
      </c>
      <c r="C2605" s="1">
        <v>2.1188588140000002</v>
      </c>
      <c r="D2605" t="str">
        <f>_xlfn.XLOOKUP(Table1[[#This Row],[data_zone_code]],Table2[msoa21cd],Table2[msoa21nm], "Not found")</f>
        <v>East Riding of Yorkshire 041</v>
      </c>
      <c r="E2605" s="1">
        <f>_xlfn.XLOOKUP(Table1[[#This Row],[data_zone_code]],Table2[msoa21cd],Table2[Health Deprivation and Disability Rank (where 1 is most deprived)], "Not found")</f>
        <v>11411.4</v>
      </c>
      <c r="F2605">
        <f>RANK(Table1[[#This Row],[winter_min_tmp]],Table1[winter_min_tmp], 0)</f>
        <v>3138</v>
      </c>
      <c r="G2605">
        <f>(_xlfn.PERCENTRANK.INC(Table1[winter_min_tmp],Table1[[#This Row],[winter_min_tmp]]))*100</f>
        <v>54.2</v>
      </c>
      <c r="H2605">
        <f>CEILING(_xlfn.PERCENTRANK.INC(Table1[health_imd], Table1[[#This Row],[health_imd]]) * 10, 1)</f>
        <v>3</v>
      </c>
    </row>
    <row r="2606" spans="1:8" x14ac:dyDescent="0.35">
      <c r="A2606" t="s">
        <v>5210</v>
      </c>
      <c r="B2606" t="s">
        <v>5211</v>
      </c>
      <c r="C2606" s="1">
        <v>2.0944230560000001</v>
      </c>
      <c r="D2606" t="str">
        <f>_xlfn.XLOOKUP(Table1[[#This Row],[data_zone_code]],Table2[msoa21cd],Table2[msoa21nm], "Not found")</f>
        <v>East Riding of Yorkshire 042</v>
      </c>
      <c r="E2606" s="1">
        <f>_xlfn.XLOOKUP(Table1[[#This Row],[data_zone_code]],Table2[msoa21cd],Table2[Health Deprivation and Disability Rank (where 1 is most deprived)], "Not found")</f>
        <v>23556.5</v>
      </c>
      <c r="F2606">
        <f>RANK(Table1[[#This Row],[winter_min_tmp]],Table1[winter_min_tmp], 0)</f>
        <v>3264</v>
      </c>
      <c r="G2606">
        <f>(_xlfn.PERCENTRANK.INC(Table1[winter_min_tmp],Table1[[#This Row],[winter_min_tmp]]))*100</f>
        <v>52.300000000000004</v>
      </c>
      <c r="H2606">
        <f>CEILING(_xlfn.PERCENTRANK.INC(Table1[health_imd], Table1[[#This Row],[health_imd]]) * 10, 1)</f>
        <v>8</v>
      </c>
    </row>
    <row r="2607" spans="1:8" x14ac:dyDescent="0.35">
      <c r="A2607" t="s">
        <v>5212</v>
      </c>
      <c r="B2607" t="s">
        <v>5213</v>
      </c>
      <c r="C2607" s="1">
        <v>2.434859753</v>
      </c>
      <c r="D2607" t="str">
        <f>_xlfn.XLOOKUP(Table1[[#This Row],[data_zone_code]],Table2[msoa21cd],Table2[msoa21nm], "Not found")</f>
        <v>North East Lincolnshire 001</v>
      </c>
      <c r="E2607" s="1">
        <f>_xlfn.XLOOKUP(Table1[[#This Row],[data_zone_code]],Table2[msoa21cd],Table2[Health Deprivation and Disability Rank (where 1 is most deprived)], "Not found")</f>
        <v>10912</v>
      </c>
      <c r="F2607">
        <f>RANK(Table1[[#This Row],[winter_min_tmp]],Table1[winter_min_tmp], 0)</f>
        <v>1843</v>
      </c>
      <c r="G2607">
        <f>(_xlfn.PERCENTRANK.INC(Table1[winter_min_tmp],Table1[[#This Row],[winter_min_tmp]]))*100</f>
        <v>73.099999999999994</v>
      </c>
      <c r="H2607">
        <f>CEILING(_xlfn.PERCENTRANK.INC(Table1[health_imd], Table1[[#This Row],[health_imd]]) * 10, 1)</f>
        <v>3</v>
      </c>
    </row>
    <row r="2608" spans="1:8" x14ac:dyDescent="0.35">
      <c r="A2608" t="s">
        <v>5214</v>
      </c>
      <c r="B2608" t="s">
        <v>5215</v>
      </c>
      <c r="C2608" s="1">
        <v>2.879727602</v>
      </c>
      <c r="D2608" t="str">
        <f>_xlfn.XLOOKUP(Table1[[#This Row],[data_zone_code]],Table2[msoa21cd],Table2[msoa21nm], "Not found")</f>
        <v>North East Lincolnshire 002</v>
      </c>
      <c r="E2608" s="1">
        <f>_xlfn.XLOOKUP(Table1[[#This Row],[data_zone_code]],Table2[msoa21cd],Table2[Health Deprivation and Disability Rank (where 1 is most deprived)], "Not found")</f>
        <v>505</v>
      </c>
      <c r="F2608">
        <f>RANK(Table1[[#This Row],[winter_min_tmp]],Table1[winter_min_tmp], 0)</f>
        <v>638</v>
      </c>
      <c r="G2608">
        <f>(_xlfn.PERCENTRANK.INC(Table1[winter_min_tmp],Table1[[#This Row],[winter_min_tmp]]))*100</f>
        <v>90.7</v>
      </c>
      <c r="H2608">
        <f>CEILING(_xlfn.PERCENTRANK.INC(Table1[health_imd], Table1[[#This Row],[health_imd]]) * 10, 1)</f>
        <v>1</v>
      </c>
    </row>
    <row r="2609" spans="1:8" x14ac:dyDescent="0.35">
      <c r="A2609" t="s">
        <v>5216</v>
      </c>
      <c r="B2609" t="s">
        <v>5217</v>
      </c>
      <c r="C2609" s="1">
        <v>2.7940015790000001</v>
      </c>
      <c r="D2609" t="str">
        <f>_xlfn.XLOOKUP(Table1[[#This Row],[data_zone_code]],Table2[msoa21cd],Table2[msoa21nm], "Not found")</f>
        <v>North East Lincolnshire 003</v>
      </c>
      <c r="E2609" s="1">
        <f>_xlfn.XLOOKUP(Table1[[#This Row],[data_zone_code]],Table2[msoa21cd],Table2[Health Deprivation and Disability Rank (where 1 is most deprived)], "Not found")</f>
        <v>3848.4</v>
      </c>
      <c r="F2609">
        <f>RANK(Table1[[#This Row],[winter_min_tmp]],Table1[winter_min_tmp], 0)</f>
        <v>855</v>
      </c>
      <c r="G2609">
        <f>(_xlfn.PERCENTRANK.INC(Table1[winter_min_tmp],Table1[[#This Row],[winter_min_tmp]]))*100</f>
        <v>87.5</v>
      </c>
      <c r="H2609">
        <f>CEILING(_xlfn.PERCENTRANK.INC(Table1[health_imd], Table1[[#This Row],[health_imd]]) * 10, 1)</f>
        <v>1</v>
      </c>
    </row>
    <row r="2610" spans="1:8" x14ac:dyDescent="0.35">
      <c r="A2610" t="s">
        <v>5218</v>
      </c>
      <c r="B2610" t="s">
        <v>5219</v>
      </c>
      <c r="C2610" s="1">
        <v>2.6699469090000001</v>
      </c>
      <c r="D2610" t="str">
        <f>_xlfn.XLOOKUP(Table1[[#This Row],[data_zone_code]],Table2[msoa21cd],Table2[msoa21nm], "Not found")</f>
        <v>North East Lincolnshire 004</v>
      </c>
      <c r="E2610" s="1">
        <f>_xlfn.XLOOKUP(Table1[[#This Row],[data_zone_code]],Table2[msoa21cd],Table2[Health Deprivation and Disability Rank (where 1 is most deprived)], "Not found")</f>
        <v>14115.5</v>
      </c>
      <c r="F2610">
        <f>RANK(Table1[[#This Row],[winter_min_tmp]],Table1[winter_min_tmp], 0)</f>
        <v>1184</v>
      </c>
      <c r="G2610">
        <f>(_xlfn.PERCENTRANK.INC(Table1[winter_min_tmp],Table1[[#This Row],[winter_min_tmp]]))*100</f>
        <v>82.699999999999989</v>
      </c>
      <c r="H2610">
        <f>CEILING(_xlfn.PERCENTRANK.INC(Table1[health_imd], Table1[[#This Row],[health_imd]]) * 10, 1)</f>
        <v>4</v>
      </c>
    </row>
    <row r="2611" spans="1:8" x14ac:dyDescent="0.35">
      <c r="A2611" t="s">
        <v>5220</v>
      </c>
      <c r="B2611" t="s">
        <v>5221</v>
      </c>
      <c r="C2611" s="1">
        <v>2.9303193090000001</v>
      </c>
      <c r="D2611" t="str">
        <f>_xlfn.XLOOKUP(Table1[[#This Row],[data_zone_code]],Table2[msoa21cd],Table2[msoa21nm], "Not found")</f>
        <v>North East Lincolnshire 005</v>
      </c>
      <c r="E2611" s="1">
        <f>_xlfn.XLOOKUP(Table1[[#This Row],[data_zone_code]],Table2[msoa21cd],Table2[Health Deprivation and Disability Rank (where 1 is most deprived)], "Not found")</f>
        <v>4509</v>
      </c>
      <c r="F2611">
        <f>RANK(Table1[[#This Row],[winter_min_tmp]],Table1[winter_min_tmp], 0)</f>
        <v>545</v>
      </c>
      <c r="G2611">
        <f>(_xlfn.PERCENTRANK.INC(Table1[winter_min_tmp],Table1[[#This Row],[winter_min_tmp]]))*100</f>
        <v>92</v>
      </c>
      <c r="H2611">
        <f>CEILING(_xlfn.PERCENTRANK.INC(Table1[health_imd], Table1[[#This Row],[health_imd]]) * 10, 1)</f>
        <v>1</v>
      </c>
    </row>
    <row r="2612" spans="1:8" x14ac:dyDescent="0.35">
      <c r="A2612" t="s">
        <v>5222</v>
      </c>
      <c r="B2612" t="s">
        <v>5223</v>
      </c>
      <c r="C2612" s="1">
        <v>2.9133036140000002</v>
      </c>
      <c r="D2612" t="str">
        <f>_xlfn.XLOOKUP(Table1[[#This Row],[data_zone_code]],Table2[msoa21cd],Table2[msoa21nm], "Not found")</f>
        <v>North East Lincolnshire 006</v>
      </c>
      <c r="E2612" s="1">
        <f>_xlfn.XLOOKUP(Table1[[#This Row],[data_zone_code]],Table2[msoa21cd],Table2[Health Deprivation and Disability Rank (where 1 is most deprived)], "Not found")</f>
        <v>4556.25</v>
      </c>
      <c r="F2612">
        <f>RANK(Table1[[#This Row],[winter_min_tmp]],Table1[winter_min_tmp], 0)</f>
        <v>580</v>
      </c>
      <c r="G2612">
        <f>(_xlfn.PERCENTRANK.INC(Table1[winter_min_tmp],Table1[[#This Row],[winter_min_tmp]]))*100</f>
        <v>91.5</v>
      </c>
      <c r="H2612">
        <f>CEILING(_xlfn.PERCENTRANK.INC(Table1[health_imd], Table1[[#This Row],[health_imd]]) * 10, 1)</f>
        <v>1</v>
      </c>
    </row>
    <row r="2613" spans="1:8" x14ac:dyDescent="0.35">
      <c r="A2613" t="s">
        <v>5224</v>
      </c>
      <c r="B2613" t="s">
        <v>5225</v>
      </c>
      <c r="C2613" s="1">
        <v>2.3651263710000001</v>
      </c>
      <c r="D2613" t="str">
        <f>_xlfn.XLOOKUP(Table1[[#This Row],[data_zone_code]],Table2[msoa21cd],Table2[msoa21nm], "Not found")</f>
        <v>North East Lincolnshire 007</v>
      </c>
      <c r="E2613" s="1">
        <f>_xlfn.XLOOKUP(Table1[[#This Row],[data_zone_code]],Table2[msoa21cd],Table2[Health Deprivation and Disability Rank (where 1 is most deprived)], "Not found")</f>
        <v>19031.400000000001</v>
      </c>
      <c r="F2613">
        <f>RANK(Table1[[#This Row],[winter_min_tmp]],Table1[winter_min_tmp], 0)</f>
        <v>2080</v>
      </c>
      <c r="G2613">
        <f>(_xlfn.PERCENTRANK.INC(Table1[winter_min_tmp],Table1[[#This Row],[winter_min_tmp]]))*100</f>
        <v>69.599999999999994</v>
      </c>
      <c r="H2613">
        <f>CEILING(_xlfn.PERCENTRANK.INC(Table1[health_imd], Table1[[#This Row],[health_imd]]) * 10, 1)</f>
        <v>6</v>
      </c>
    </row>
    <row r="2614" spans="1:8" x14ac:dyDescent="0.35">
      <c r="A2614" t="s">
        <v>5226</v>
      </c>
      <c r="B2614" t="s">
        <v>5227</v>
      </c>
      <c r="C2614" s="1">
        <v>2.7580025199999998</v>
      </c>
      <c r="D2614" t="str">
        <f>_xlfn.XLOOKUP(Table1[[#This Row],[data_zone_code]],Table2[msoa21cd],Table2[msoa21nm], "Not found")</f>
        <v>North East Lincolnshire 008</v>
      </c>
      <c r="E2614" s="1">
        <f>_xlfn.XLOOKUP(Table1[[#This Row],[data_zone_code]],Table2[msoa21cd],Table2[Health Deprivation and Disability Rank (where 1 is most deprived)], "Not found")</f>
        <v>13093.25</v>
      </c>
      <c r="F2614">
        <f>RANK(Table1[[#This Row],[winter_min_tmp]],Table1[winter_min_tmp], 0)</f>
        <v>949</v>
      </c>
      <c r="G2614">
        <f>(_xlfn.PERCENTRANK.INC(Table1[winter_min_tmp],Table1[[#This Row],[winter_min_tmp]]))*100</f>
        <v>86.1</v>
      </c>
      <c r="H2614">
        <f>CEILING(_xlfn.PERCENTRANK.INC(Table1[health_imd], Table1[[#This Row],[health_imd]]) * 10, 1)</f>
        <v>4</v>
      </c>
    </row>
    <row r="2615" spans="1:8" x14ac:dyDescent="0.35">
      <c r="A2615" t="s">
        <v>5228</v>
      </c>
      <c r="B2615" t="s">
        <v>5229</v>
      </c>
      <c r="C2615" s="1">
        <v>2.6602058409999998</v>
      </c>
      <c r="D2615" t="str">
        <f>_xlfn.XLOOKUP(Table1[[#This Row],[data_zone_code]],Table2[msoa21cd],Table2[msoa21nm], "Not found")</f>
        <v>North East Lincolnshire 009</v>
      </c>
      <c r="E2615" s="1">
        <f>_xlfn.XLOOKUP(Table1[[#This Row],[data_zone_code]],Table2[msoa21cd],Table2[Health Deprivation and Disability Rank (where 1 is most deprived)], "Not found")</f>
        <v>12310.66666666667</v>
      </c>
      <c r="F2615">
        <f>RANK(Table1[[#This Row],[winter_min_tmp]],Table1[winter_min_tmp], 0)</f>
        <v>1216</v>
      </c>
      <c r="G2615">
        <f>(_xlfn.PERCENTRANK.INC(Table1[winter_min_tmp],Table1[[#This Row],[winter_min_tmp]]))*100</f>
        <v>82.199999999999989</v>
      </c>
      <c r="H2615">
        <f>CEILING(_xlfn.PERCENTRANK.INC(Table1[health_imd], Table1[[#This Row],[health_imd]]) * 10, 1)</f>
        <v>4</v>
      </c>
    </row>
    <row r="2616" spans="1:8" x14ac:dyDescent="0.35">
      <c r="A2616" t="s">
        <v>5230</v>
      </c>
      <c r="B2616" t="s">
        <v>5231</v>
      </c>
      <c r="C2616" s="1">
        <v>2.8530294899999999</v>
      </c>
      <c r="D2616" t="str">
        <f>_xlfn.XLOOKUP(Table1[[#This Row],[data_zone_code]],Table2[msoa21cd],Table2[msoa21nm], "Not found")</f>
        <v>North East Lincolnshire 011</v>
      </c>
      <c r="E2616" s="1">
        <f>_xlfn.XLOOKUP(Table1[[#This Row],[data_zone_code]],Table2[msoa21cd],Table2[Health Deprivation and Disability Rank (where 1 is most deprived)], "Not found")</f>
        <v>3715</v>
      </c>
      <c r="F2616">
        <f>RANK(Table1[[#This Row],[winter_min_tmp]],Table1[winter_min_tmp], 0)</f>
        <v>701</v>
      </c>
      <c r="G2616">
        <f>(_xlfn.PERCENTRANK.INC(Table1[winter_min_tmp],Table1[[#This Row],[winter_min_tmp]]))*100</f>
        <v>89.7</v>
      </c>
      <c r="H2616">
        <f>CEILING(_xlfn.PERCENTRANK.INC(Table1[health_imd], Table1[[#This Row],[health_imd]]) * 10, 1)</f>
        <v>1</v>
      </c>
    </row>
    <row r="2617" spans="1:8" x14ac:dyDescent="0.35">
      <c r="A2617" t="s">
        <v>5232</v>
      </c>
      <c r="B2617" t="s">
        <v>5233</v>
      </c>
      <c r="C2617" s="1">
        <v>2.8540048599999999</v>
      </c>
      <c r="D2617" t="str">
        <f>_xlfn.XLOOKUP(Table1[[#This Row],[data_zone_code]],Table2[msoa21cd],Table2[msoa21nm], "Not found")</f>
        <v>North East Lincolnshire 012</v>
      </c>
      <c r="E2617" s="1">
        <f>_xlfn.XLOOKUP(Table1[[#This Row],[data_zone_code]],Table2[msoa21cd],Table2[Health Deprivation and Disability Rank (where 1 is most deprived)], "Not found")</f>
        <v>15201.8</v>
      </c>
      <c r="F2617">
        <f>RANK(Table1[[#This Row],[winter_min_tmp]],Table1[winter_min_tmp], 0)</f>
        <v>699</v>
      </c>
      <c r="G2617">
        <f>(_xlfn.PERCENTRANK.INC(Table1[winter_min_tmp],Table1[[#This Row],[winter_min_tmp]]))*100</f>
        <v>89.8</v>
      </c>
      <c r="H2617">
        <f>CEILING(_xlfn.PERCENTRANK.INC(Table1[health_imd], Table1[[#This Row],[health_imd]]) * 10, 1)</f>
        <v>5</v>
      </c>
    </row>
    <row r="2618" spans="1:8" x14ac:dyDescent="0.35">
      <c r="A2618" t="s">
        <v>5234</v>
      </c>
      <c r="B2618" t="s">
        <v>5235</v>
      </c>
      <c r="C2618" s="1">
        <v>2.5279438500000002</v>
      </c>
      <c r="D2618" t="str">
        <f>_xlfn.XLOOKUP(Table1[[#This Row],[data_zone_code]],Table2[msoa21cd],Table2[msoa21nm], "Not found")</f>
        <v>North East Lincolnshire 013</v>
      </c>
      <c r="E2618" s="1">
        <f>_xlfn.XLOOKUP(Table1[[#This Row],[data_zone_code]],Table2[msoa21cd],Table2[Health Deprivation and Disability Rank (where 1 is most deprived)], "Not found")</f>
        <v>15850.2</v>
      </c>
      <c r="F2618">
        <f>RANK(Table1[[#This Row],[winter_min_tmp]],Table1[winter_min_tmp], 0)</f>
        <v>1567</v>
      </c>
      <c r="G2618">
        <f>(_xlfn.PERCENTRANK.INC(Table1[winter_min_tmp],Table1[[#This Row],[winter_min_tmp]]))*100</f>
        <v>77.100000000000009</v>
      </c>
      <c r="H2618">
        <f>CEILING(_xlfn.PERCENTRANK.INC(Table1[health_imd], Table1[[#This Row],[health_imd]]) * 10, 1)</f>
        <v>5</v>
      </c>
    </row>
    <row r="2619" spans="1:8" x14ac:dyDescent="0.35">
      <c r="A2619" t="s">
        <v>5236</v>
      </c>
      <c r="B2619" t="s">
        <v>5237</v>
      </c>
      <c r="C2619" s="1">
        <v>2.8661687370000002</v>
      </c>
      <c r="D2619" t="str">
        <f>_xlfn.XLOOKUP(Table1[[#This Row],[data_zone_code]],Table2[msoa21cd],Table2[msoa21nm], "Not found")</f>
        <v>North East Lincolnshire 014</v>
      </c>
      <c r="E2619" s="1">
        <f>_xlfn.XLOOKUP(Table1[[#This Row],[data_zone_code]],Table2[msoa21cd],Table2[Health Deprivation and Disability Rank (where 1 is most deprived)], "Not found")</f>
        <v>10042.25</v>
      </c>
      <c r="F2619">
        <f>RANK(Table1[[#This Row],[winter_min_tmp]],Table1[winter_min_tmp], 0)</f>
        <v>664</v>
      </c>
      <c r="G2619">
        <f>(_xlfn.PERCENTRANK.INC(Table1[winter_min_tmp],Table1[[#This Row],[winter_min_tmp]]))*100</f>
        <v>90.3</v>
      </c>
      <c r="H2619">
        <f>CEILING(_xlfn.PERCENTRANK.INC(Table1[health_imd], Table1[[#This Row],[health_imd]]) * 10, 1)</f>
        <v>3</v>
      </c>
    </row>
    <row r="2620" spans="1:8" x14ac:dyDescent="0.35">
      <c r="A2620" t="s">
        <v>5238</v>
      </c>
      <c r="B2620" t="s">
        <v>5239</v>
      </c>
      <c r="C2620" s="1">
        <v>2.6197702879999998</v>
      </c>
      <c r="D2620" t="str">
        <f>_xlfn.XLOOKUP(Table1[[#This Row],[data_zone_code]],Table2[msoa21cd],Table2[msoa21nm], "Not found")</f>
        <v>North East Lincolnshire 015</v>
      </c>
      <c r="E2620" s="1">
        <f>_xlfn.XLOOKUP(Table1[[#This Row],[data_zone_code]],Table2[msoa21cd],Table2[Health Deprivation and Disability Rank (where 1 is most deprived)], "Not found")</f>
        <v>8039.75</v>
      </c>
      <c r="F2620">
        <f>RANK(Table1[[#This Row],[winter_min_tmp]],Table1[winter_min_tmp], 0)</f>
        <v>1326</v>
      </c>
      <c r="G2620">
        <f>(_xlfn.PERCENTRANK.INC(Table1[winter_min_tmp],Table1[[#This Row],[winter_min_tmp]]))*100</f>
        <v>80.600000000000009</v>
      </c>
      <c r="H2620">
        <f>CEILING(_xlfn.PERCENTRANK.INC(Table1[health_imd], Table1[[#This Row],[health_imd]]) * 10, 1)</f>
        <v>2</v>
      </c>
    </row>
    <row r="2621" spans="1:8" x14ac:dyDescent="0.35">
      <c r="A2621" t="s">
        <v>5240</v>
      </c>
      <c r="B2621" t="s">
        <v>5241</v>
      </c>
      <c r="C2621" s="1">
        <v>2.7366940980000001</v>
      </c>
      <c r="D2621" t="str">
        <f>_xlfn.XLOOKUP(Table1[[#This Row],[data_zone_code]],Table2[msoa21cd],Table2[msoa21nm], "Not found")</f>
        <v>North East Lincolnshire 016</v>
      </c>
      <c r="E2621" s="1">
        <f>_xlfn.XLOOKUP(Table1[[#This Row],[data_zone_code]],Table2[msoa21cd],Table2[Health Deprivation and Disability Rank (where 1 is most deprived)], "Not found")</f>
        <v>14627.16666666667</v>
      </c>
      <c r="F2621">
        <f>RANK(Table1[[#This Row],[winter_min_tmp]],Table1[winter_min_tmp], 0)</f>
        <v>1017</v>
      </c>
      <c r="G2621">
        <f>(_xlfn.PERCENTRANK.INC(Table1[winter_min_tmp],Table1[[#This Row],[winter_min_tmp]]))*100</f>
        <v>85.1</v>
      </c>
      <c r="H2621">
        <f>CEILING(_xlfn.PERCENTRANK.INC(Table1[health_imd], Table1[[#This Row],[health_imd]]) * 10, 1)</f>
        <v>5</v>
      </c>
    </row>
    <row r="2622" spans="1:8" x14ac:dyDescent="0.35">
      <c r="A2622" t="s">
        <v>5242</v>
      </c>
      <c r="B2622" t="s">
        <v>5243</v>
      </c>
      <c r="C2622" s="1">
        <v>2.8394458290000002</v>
      </c>
      <c r="D2622" t="str">
        <f>_xlfn.XLOOKUP(Table1[[#This Row],[data_zone_code]],Table2[msoa21cd],Table2[msoa21nm], "Not found")</f>
        <v>North East Lincolnshire 018</v>
      </c>
      <c r="E2622" s="1">
        <f>_xlfn.XLOOKUP(Table1[[#This Row],[data_zone_code]],Table2[msoa21cd],Table2[Health Deprivation and Disability Rank (where 1 is most deprived)], "Not found")</f>
        <v>11057.25</v>
      </c>
      <c r="F2622">
        <f>RANK(Table1[[#This Row],[winter_min_tmp]],Table1[winter_min_tmp], 0)</f>
        <v>739</v>
      </c>
      <c r="G2622">
        <f>(_xlfn.PERCENTRANK.INC(Table1[winter_min_tmp],Table1[[#This Row],[winter_min_tmp]]))*100</f>
        <v>89.2</v>
      </c>
      <c r="H2622">
        <f>CEILING(_xlfn.PERCENTRANK.INC(Table1[health_imd], Table1[[#This Row],[health_imd]]) * 10, 1)</f>
        <v>3</v>
      </c>
    </row>
    <row r="2623" spans="1:8" x14ac:dyDescent="0.35">
      <c r="A2623" t="s">
        <v>5244</v>
      </c>
      <c r="B2623" t="s">
        <v>5245</v>
      </c>
      <c r="C2623" s="1">
        <v>2.5975320339999999</v>
      </c>
      <c r="D2623" t="str">
        <f>_xlfn.XLOOKUP(Table1[[#This Row],[data_zone_code]],Table2[msoa21cd],Table2[msoa21nm], "Not found")</f>
        <v>North East Lincolnshire 019</v>
      </c>
      <c r="E2623" s="1">
        <f>_xlfn.XLOOKUP(Table1[[#This Row],[data_zone_code]],Table2[msoa21cd],Table2[Health Deprivation and Disability Rank (where 1 is most deprived)], "Not found")</f>
        <v>2302.1999999999998</v>
      </c>
      <c r="F2623">
        <f>RANK(Table1[[#This Row],[winter_min_tmp]],Table1[winter_min_tmp], 0)</f>
        <v>1385</v>
      </c>
      <c r="G2623">
        <f>(_xlfn.PERCENTRANK.INC(Table1[winter_min_tmp],Table1[[#This Row],[winter_min_tmp]]))*100</f>
        <v>79.800000000000011</v>
      </c>
      <c r="H2623">
        <f>CEILING(_xlfn.PERCENTRANK.INC(Table1[health_imd], Table1[[#This Row],[health_imd]]) * 10, 1)</f>
        <v>1</v>
      </c>
    </row>
    <row r="2624" spans="1:8" x14ac:dyDescent="0.35">
      <c r="A2624" t="s">
        <v>5246</v>
      </c>
      <c r="B2624" t="s">
        <v>5247</v>
      </c>
      <c r="C2624" s="1">
        <v>2.7485783100000001</v>
      </c>
      <c r="D2624" t="str">
        <f>_xlfn.XLOOKUP(Table1[[#This Row],[data_zone_code]],Table2[msoa21cd],Table2[msoa21nm], "Not found")</f>
        <v>North East Lincolnshire 020</v>
      </c>
      <c r="E2624" s="1">
        <f>_xlfn.XLOOKUP(Table1[[#This Row],[data_zone_code]],Table2[msoa21cd],Table2[Health Deprivation and Disability Rank (where 1 is most deprived)], "Not found")</f>
        <v>22117.5</v>
      </c>
      <c r="F2624">
        <f>RANK(Table1[[#This Row],[winter_min_tmp]],Table1[winter_min_tmp], 0)</f>
        <v>986</v>
      </c>
      <c r="G2624">
        <f>(_xlfn.PERCENTRANK.INC(Table1[winter_min_tmp],Table1[[#This Row],[winter_min_tmp]]))*100</f>
        <v>85.6</v>
      </c>
      <c r="H2624">
        <f>CEILING(_xlfn.PERCENTRANK.INC(Table1[health_imd], Table1[[#This Row],[health_imd]]) * 10, 1)</f>
        <v>7</v>
      </c>
    </row>
    <row r="2625" spans="1:8" x14ac:dyDescent="0.35">
      <c r="A2625" t="s">
        <v>5248</v>
      </c>
      <c r="B2625" t="s">
        <v>5249</v>
      </c>
      <c r="C2625" s="1">
        <v>2.4965434069999999</v>
      </c>
      <c r="D2625" t="str">
        <f>_xlfn.XLOOKUP(Table1[[#This Row],[data_zone_code]],Table2[msoa21cd],Table2[msoa21nm], "Not found")</f>
        <v>North East Lincolnshire 021</v>
      </c>
      <c r="E2625" s="1">
        <f>_xlfn.XLOOKUP(Table1[[#This Row],[data_zone_code]],Table2[msoa21cd],Table2[Health Deprivation and Disability Rank (where 1 is most deprived)], "Not found")</f>
        <v>21510.833333333328</v>
      </c>
      <c r="F2625">
        <f>RANK(Table1[[#This Row],[winter_min_tmp]],Table1[winter_min_tmp], 0)</f>
        <v>1637</v>
      </c>
      <c r="G2625">
        <f>(_xlfn.PERCENTRANK.INC(Table1[winter_min_tmp],Table1[[#This Row],[winter_min_tmp]]))*100</f>
        <v>76.099999999999994</v>
      </c>
      <c r="H2625">
        <f>CEILING(_xlfn.PERCENTRANK.INC(Table1[health_imd], Table1[[#This Row],[health_imd]]) * 10, 1)</f>
        <v>7</v>
      </c>
    </row>
    <row r="2626" spans="1:8" x14ac:dyDescent="0.35">
      <c r="A2626" t="s">
        <v>5250</v>
      </c>
      <c r="B2626" t="s">
        <v>5251</v>
      </c>
      <c r="C2626" s="1">
        <v>2.5819857119999998</v>
      </c>
      <c r="D2626" t="str">
        <f>_xlfn.XLOOKUP(Table1[[#This Row],[data_zone_code]],Table2[msoa21cd],Table2[msoa21nm], "Not found")</f>
        <v>North East Lincolnshire 022</v>
      </c>
      <c r="E2626" s="1">
        <f>_xlfn.XLOOKUP(Table1[[#This Row],[data_zone_code]],Table2[msoa21cd],Table2[Health Deprivation and Disability Rank (where 1 is most deprived)], "Not found")</f>
        <v>22681.166666666672</v>
      </c>
      <c r="F2626">
        <f>RANK(Table1[[#This Row],[winter_min_tmp]],Table1[winter_min_tmp], 0)</f>
        <v>1419</v>
      </c>
      <c r="G2626">
        <f>(_xlfn.PERCENTRANK.INC(Table1[winter_min_tmp],Table1[[#This Row],[winter_min_tmp]]))*100</f>
        <v>79.3</v>
      </c>
      <c r="H2626">
        <f>CEILING(_xlfn.PERCENTRANK.INC(Table1[health_imd], Table1[[#This Row],[health_imd]]) * 10, 1)</f>
        <v>8</v>
      </c>
    </row>
    <row r="2627" spans="1:8" x14ac:dyDescent="0.35">
      <c r="A2627" t="s">
        <v>5252</v>
      </c>
      <c r="B2627" t="s">
        <v>5253</v>
      </c>
      <c r="C2627" s="1">
        <v>2.002804518</v>
      </c>
      <c r="D2627" t="str">
        <f>_xlfn.XLOOKUP(Table1[[#This Row],[data_zone_code]],Table2[msoa21cd],Table2[msoa21nm], "Not found")</f>
        <v>North East Lincolnshire 023</v>
      </c>
      <c r="E2627" s="1">
        <f>_xlfn.XLOOKUP(Table1[[#This Row],[data_zone_code]],Table2[msoa21cd],Table2[Health Deprivation and Disability Rank (where 1 is most deprived)], "Not found")</f>
        <v>20508.166666666672</v>
      </c>
      <c r="F2627">
        <f>RANK(Table1[[#This Row],[winter_min_tmp]],Table1[winter_min_tmp], 0)</f>
        <v>3685</v>
      </c>
      <c r="G2627">
        <f>(_xlfn.PERCENTRANK.INC(Table1[winter_min_tmp],Table1[[#This Row],[winter_min_tmp]]))*100</f>
        <v>46.2</v>
      </c>
      <c r="H2627">
        <f>CEILING(_xlfn.PERCENTRANK.INC(Table1[health_imd], Table1[[#This Row],[health_imd]]) * 10, 1)</f>
        <v>7</v>
      </c>
    </row>
    <row r="2628" spans="1:8" x14ac:dyDescent="0.35">
      <c r="A2628" t="s">
        <v>5254</v>
      </c>
      <c r="B2628" t="s">
        <v>5255</v>
      </c>
      <c r="C2628" s="1">
        <v>2.1775600910000001</v>
      </c>
      <c r="D2628" t="str">
        <f>_xlfn.XLOOKUP(Table1[[#This Row],[data_zone_code]],Table2[msoa21cd],Table2[msoa21nm], "Not found")</f>
        <v>North Lincolnshire 001</v>
      </c>
      <c r="E2628" s="1">
        <f>_xlfn.XLOOKUP(Table1[[#This Row],[data_zone_code]],Table2[msoa21cd],Table2[Health Deprivation and Disability Rank (where 1 is most deprived)], "Not found")</f>
        <v>16566</v>
      </c>
      <c r="F2628">
        <f>RANK(Table1[[#This Row],[winter_min_tmp]],Table1[winter_min_tmp], 0)</f>
        <v>2865</v>
      </c>
      <c r="G2628">
        <f>(_xlfn.PERCENTRANK.INC(Table1[winter_min_tmp],Table1[[#This Row],[winter_min_tmp]]))*100</f>
        <v>58.199999999999996</v>
      </c>
      <c r="H2628">
        <f>CEILING(_xlfn.PERCENTRANK.INC(Table1[health_imd], Table1[[#This Row],[health_imd]]) * 10, 1)</f>
        <v>5</v>
      </c>
    </row>
    <row r="2629" spans="1:8" x14ac:dyDescent="0.35">
      <c r="A2629" t="s">
        <v>5256</v>
      </c>
      <c r="B2629" t="s">
        <v>5257</v>
      </c>
      <c r="C2629" s="1">
        <v>2.411277294</v>
      </c>
      <c r="D2629" t="str">
        <f>_xlfn.XLOOKUP(Table1[[#This Row],[data_zone_code]],Table2[msoa21cd],Table2[msoa21nm], "Not found")</f>
        <v>North Lincolnshire 002</v>
      </c>
      <c r="E2629" s="1">
        <f>_xlfn.XLOOKUP(Table1[[#This Row],[data_zone_code]],Table2[msoa21cd],Table2[Health Deprivation and Disability Rank (where 1 is most deprived)], "Not found")</f>
        <v>20718.5</v>
      </c>
      <c r="F2629">
        <f>RANK(Table1[[#This Row],[winter_min_tmp]],Table1[winter_min_tmp], 0)</f>
        <v>1925</v>
      </c>
      <c r="G2629">
        <f>(_xlfn.PERCENTRANK.INC(Table1[winter_min_tmp],Table1[[#This Row],[winter_min_tmp]]))*100</f>
        <v>71.899999999999991</v>
      </c>
      <c r="H2629">
        <f>CEILING(_xlfn.PERCENTRANK.INC(Table1[health_imd], Table1[[#This Row],[health_imd]]) * 10, 1)</f>
        <v>7</v>
      </c>
    </row>
    <row r="2630" spans="1:8" x14ac:dyDescent="0.35">
      <c r="A2630" t="s">
        <v>5258</v>
      </c>
      <c r="B2630" t="s">
        <v>5259</v>
      </c>
      <c r="C2630" s="1">
        <v>2.1512837409999999</v>
      </c>
      <c r="D2630" t="str">
        <f>_xlfn.XLOOKUP(Table1[[#This Row],[data_zone_code]],Table2[msoa21cd],Table2[msoa21nm], "Not found")</f>
        <v>North Lincolnshire 003</v>
      </c>
      <c r="E2630" s="1">
        <f>_xlfn.XLOOKUP(Table1[[#This Row],[data_zone_code]],Table2[msoa21cd],Table2[Health Deprivation and Disability Rank (where 1 is most deprived)], "Not found")</f>
        <v>15245.25</v>
      </c>
      <c r="F2630">
        <f>RANK(Table1[[#This Row],[winter_min_tmp]],Table1[winter_min_tmp], 0)</f>
        <v>2979</v>
      </c>
      <c r="G2630">
        <f>(_xlfn.PERCENTRANK.INC(Table1[winter_min_tmp],Table1[[#This Row],[winter_min_tmp]]))*100</f>
        <v>56.499999999999993</v>
      </c>
      <c r="H2630">
        <f>CEILING(_xlfn.PERCENTRANK.INC(Table1[health_imd], Table1[[#This Row],[health_imd]]) * 10, 1)</f>
        <v>5</v>
      </c>
    </row>
    <row r="2631" spans="1:8" x14ac:dyDescent="0.35">
      <c r="A2631" t="s">
        <v>5260</v>
      </c>
      <c r="B2631" t="s">
        <v>5261</v>
      </c>
      <c r="C2631" s="1">
        <v>2.1165518759999999</v>
      </c>
      <c r="D2631" t="str">
        <f>_xlfn.XLOOKUP(Table1[[#This Row],[data_zone_code]],Table2[msoa21cd],Table2[msoa21nm], "Not found")</f>
        <v>North Lincolnshire 004</v>
      </c>
      <c r="E2631" s="1">
        <f>_xlfn.XLOOKUP(Table1[[#This Row],[data_zone_code]],Table2[msoa21cd],Table2[Health Deprivation and Disability Rank (where 1 is most deprived)], "Not found")</f>
        <v>15525.25</v>
      </c>
      <c r="F2631">
        <f>RANK(Table1[[#This Row],[winter_min_tmp]],Table1[winter_min_tmp], 0)</f>
        <v>3150</v>
      </c>
      <c r="G2631">
        <f>(_xlfn.PERCENTRANK.INC(Table1[winter_min_tmp],Table1[[#This Row],[winter_min_tmp]]))*100</f>
        <v>54</v>
      </c>
      <c r="H2631">
        <f>CEILING(_xlfn.PERCENTRANK.INC(Table1[health_imd], Table1[[#This Row],[health_imd]]) * 10, 1)</f>
        <v>5</v>
      </c>
    </row>
    <row r="2632" spans="1:8" x14ac:dyDescent="0.35">
      <c r="A2632" t="s">
        <v>5262</v>
      </c>
      <c r="B2632" t="s">
        <v>5263</v>
      </c>
      <c r="C2632" s="1">
        <v>2.1331803800000002</v>
      </c>
      <c r="D2632" t="str">
        <f>_xlfn.XLOOKUP(Table1[[#This Row],[data_zone_code]],Table2[msoa21cd],Table2[msoa21nm], "Not found")</f>
        <v>North Lincolnshire 005</v>
      </c>
      <c r="E2632" s="1">
        <f>_xlfn.XLOOKUP(Table1[[#This Row],[data_zone_code]],Table2[msoa21cd],Table2[Health Deprivation and Disability Rank (where 1 is most deprived)], "Not found")</f>
        <v>15738.6</v>
      </c>
      <c r="F2632">
        <f>RANK(Table1[[#This Row],[winter_min_tmp]],Table1[winter_min_tmp], 0)</f>
        <v>3070</v>
      </c>
      <c r="G2632">
        <f>(_xlfn.PERCENTRANK.INC(Table1[winter_min_tmp],Table1[[#This Row],[winter_min_tmp]]))*100</f>
        <v>55.2</v>
      </c>
      <c r="H2632">
        <f>CEILING(_xlfn.PERCENTRANK.INC(Table1[health_imd], Table1[[#This Row],[health_imd]]) * 10, 1)</f>
        <v>5</v>
      </c>
    </row>
    <row r="2633" spans="1:8" x14ac:dyDescent="0.35">
      <c r="A2633" t="s">
        <v>5264</v>
      </c>
      <c r="B2633" t="s">
        <v>5265</v>
      </c>
      <c r="C2633" s="1">
        <v>2.0717282300000002</v>
      </c>
      <c r="D2633" t="str">
        <f>_xlfn.XLOOKUP(Table1[[#This Row],[data_zone_code]],Table2[msoa21cd],Table2[msoa21nm], "Not found")</f>
        <v>North Lincolnshire 006</v>
      </c>
      <c r="E2633" s="1">
        <f>_xlfn.XLOOKUP(Table1[[#This Row],[data_zone_code]],Table2[msoa21cd],Table2[Health Deprivation and Disability Rank (where 1 is most deprived)], "Not found")</f>
        <v>15364.6</v>
      </c>
      <c r="F2633">
        <f>RANK(Table1[[#This Row],[winter_min_tmp]],Table1[winter_min_tmp], 0)</f>
        <v>3380</v>
      </c>
      <c r="G2633">
        <f>(_xlfn.PERCENTRANK.INC(Table1[winter_min_tmp],Table1[[#This Row],[winter_min_tmp]]))*100</f>
        <v>50.7</v>
      </c>
      <c r="H2633">
        <f>CEILING(_xlfn.PERCENTRANK.INC(Table1[health_imd], Table1[[#This Row],[health_imd]]) * 10, 1)</f>
        <v>5</v>
      </c>
    </row>
    <row r="2634" spans="1:8" x14ac:dyDescent="0.35">
      <c r="A2634" t="s">
        <v>5266</v>
      </c>
      <c r="B2634" t="s">
        <v>5267</v>
      </c>
      <c r="C2634" s="1">
        <v>2.2472620010000002</v>
      </c>
      <c r="D2634" t="str">
        <f>_xlfn.XLOOKUP(Table1[[#This Row],[data_zone_code]],Table2[msoa21cd],Table2[msoa21nm], "Not found")</f>
        <v>North Lincolnshire 007</v>
      </c>
      <c r="E2634" s="1">
        <f>_xlfn.XLOOKUP(Table1[[#This Row],[data_zone_code]],Table2[msoa21cd],Table2[Health Deprivation and Disability Rank (where 1 is most deprived)], "Not found")</f>
        <v>6941.75</v>
      </c>
      <c r="F2634">
        <f>RANK(Table1[[#This Row],[winter_min_tmp]],Table1[winter_min_tmp], 0)</f>
        <v>2530</v>
      </c>
      <c r="G2634">
        <f>(_xlfn.PERCENTRANK.INC(Table1[winter_min_tmp],Table1[[#This Row],[winter_min_tmp]]))*100</f>
        <v>63.1</v>
      </c>
      <c r="H2634">
        <f>CEILING(_xlfn.PERCENTRANK.INC(Table1[health_imd], Table1[[#This Row],[health_imd]]) * 10, 1)</f>
        <v>2</v>
      </c>
    </row>
    <row r="2635" spans="1:8" x14ac:dyDescent="0.35">
      <c r="A2635" t="s">
        <v>5268</v>
      </c>
      <c r="B2635" t="s">
        <v>5269</v>
      </c>
      <c r="C2635" s="1">
        <v>2.2829971310000001</v>
      </c>
      <c r="D2635" t="str">
        <f>_xlfn.XLOOKUP(Table1[[#This Row],[data_zone_code]],Table2[msoa21cd],Table2[msoa21nm], "Not found")</f>
        <v>North Lincolnshire 008</v>
      </c>
      <c r="E2635" s="1">
        <f>_xlfn.XLOOKUP(Table1[[#This Row],[data_zone_code]],Table2[msoa21cd],Table2[Health Deprivation and Disability Rank (where 1 is most deprived)], "Not found")</f>
        <v>5559.6</v>
      </c>
      <c r="F2635">
        <f>RANK(Table1[[#This Row],[winter_min_tmp]],Table1[winter_min_tmp], 0)</f>
        <v>2392</v>
      </c>
      <c r="G2635">
        <f>(_xlfn.PERCENTRANK.INC(Table1[winter_min_tmp],Table1[[#This Row],[winter_min_tmp]]))*100</f>
        <v>65.100000000000009</v>
      </c>
      <c r="H2635">
        <f>CEILING(_xlfn.PERCENTRANK.INC(Table1[health_imd], Table1[[#This Row],[health_imd]]) * 10, 1)</f>
        <v>2</v>
      </c>
    </row>
    <row r="2636" spans="1:8" x14ac:dyDescent="0.35">
      <c r="A2636" t="s">
        <v>5270</v>
      </c>
      <c r="B2636" t="s">
        <v>5271</v>
      </c>
      <c r="C2636" s="1">
        <v>2.3320786949999999</v>
      </c>
      <c r="D2636" t="str">
        <f>_xlfn.XLOOKUP(Table1[[#This Row],[data_zone_code]],Table2[msoa21cd],Table2[msoa21nm], "Not found")</f>
        <v>North Lincolnshire 009</v>
      </c>
      <c r="E2636" s="1">
        <f>_xlfn.XLOOKUP(Table1[[#This Row],[data_zone_code]],Table2[msoa21cd],Table2[Health Deprivation and Disability Rank (where 1 is most deprived)], "Not found")</f>
        <v>15362.75</v>
      </c>
      <c r="F2636">
        <f>RANK(Table1[[#This Row],[winter_min_tmp]],Table1[winter_min_tmp], 0)</f>
        <v>2186</v>
      </c>
      <c r="G2636">
        <f>(_xlfn.PERCENTRANK.INC(Table1[winter_min_tmp],Table1[[#This Row],[winter_min_tmp]]))*100</f>
        <v>68.100000000000009</v>
      </c>
      <c r="H2636">
        <f>CEILING(_xlfn.PERCENTRANK.INC(Table1[health_imd], Table1[[#This Row],[health_imd]]) * 10, 1)</f>
        <v>5</v>
      </c>
    </row>
    <row r="2637" spans="1:8" x14ac:dyDescent="0.35">
      <c r="A2637" t="s">
        <v>5272</v>
      </c>
      <c r="B2637" t="s">
        <v>5273</v>
      </c>
      <c r="C2637" s="1">
        <v>2.2869477269999998</v>
      </c>
      <c r="D2637" t="str">
        <f>_xlfn.XLOOKUP(Table1[[#This Row],[data_zone_code]],Table2[msoa21cd],Table2[msoa21nm], "Not found")</f>
        <v>North Lincolnshire 010</v>
      </c>
      <c r="E2637" s="1">
        <f>_xlfn.XLOOKUP(Table1[[#This Row],[data_zone_code]],Table2[msoa21cd],Table2[Health Deprivation and Disability Rank (where 1 is most deprived)], "Not found")</f>
        <v>9522.25</v>
      </c>
      <c r="F2637">
        <f>RANK(Table1[[#This Row],[winter_min_tmp]],Table1[winter_min_tmp], 0)</f>
        <v>2375</v>
      </c>
      <c r="G2637">
        <f>(_xlfn.PERCENTRANK.INC(Table1[winter_min_tmp],Table1[[#This Row],[winter_min_tmp]]))*100</f>
        <v>65.3</v>
      </c>
      <c r="H2637">
        <f>CEILING(_xlfn.PERCENTRANK.INC(Table1[health_imd], Table1[[#This Row],[health_imd]]) * 10, 1)</f>
        <v>3</v>
      </c>
    </row>
    <row r="2638" spans="1:8" x14ac:dyDescent="0.35">
      <c r="A2638" t="s">
        <v>5274</v>
      </c>
      <c r="B2638" t="s">
        <v>5275</v>
      </c>
      <c r="C2638" s="1">
        <v>1.9085797069999999</v>
      </c>
      <c r="D2638" t="str">
        <f>_xlfn.XLOOKUP(Table1[[#This Row],[data_zone_code]],Table2[msoa21cd],Table2[msoa21nm], "Not found")</f>
        <v>North Lincolnshire 011</v>
      </c>
      <c r="E2638" s="1">
        <f>_xlfn.XLOOKUP(Table1[[#This Row],[data_zone_code]],Table2[msoa21cd],Table2[Health Deprivation and Disability Rank (where 1 is most deprived)], "Not found")</f>
        <v>16417.5</v>
      </c>
      <c r="F2638">
        <f>RANK(Table1[[#This Row],[winter_min_tmp]],Table1[winter_min_tmp], 0)</f>
        <v>4150</v>
      </c>
      <c r="G2638">
        <f>(_xlfn.PERCENTRANK.INC(Table1[winter_min_tmp],Table1[[#This Row],[winter_min_tmp]]))*100</f>
        <v>39.4</v>
      </c>
      <c r="H2638">
        <f>CEILING(_xlfn.PERCENTRANK.INC(Table1[health_imd], Table1[[#This Row],[health_imd]]) * 10, 1)</f>
        <v>5</v>
      </c>
    </row>
    <row r="2639" spans="1:8" x14ac:dyDescent="0.35">
      <c r="A2639" t="s">
        <v>5276</v>
      </c>
      <c r="B2639" t="s">
        <v>5277</v>
      </c>
      <c r="C2639" s="1">
        <v>2.2948613170000001</v>
      </c>
      <c r="D2639" t="str">
        <f>_xlfn.XLOOKUP(Table1[[#This Row],[data_zone_code]],Table2[msoa21cd],Table2[msoa21nm], "Not found")</f>
        <v>North Lincolnshire 012</v>
      </c>
      <c r="E2639" s="1">
        <f>_xlfn.XLOOKUP(Table1[[#This Row],[data_zone_code]],Table2[msoa21cd],Table2[Health Deprivation and Disability Rank (where 1 is most deprived)], "Not found")</f>
        <v>13658.75</v>
      </c>
      <c r="F2639">
        <f>RANK(Table1[[#This Row],[winter_min_tmp]],Table1[winter_min_tmp], 0)</f>
        <v>2336</v>
      </c>
      <c r="G2639">
        <f>(_xlfn.PERCENTRANK.INC(Table1[winter_min_tmp],Table1[[#This Row],[winter_min_tmp]]))*100</f>
        <v>65.900000000000006</v>
      </c>
      <c r="H2639">
        <f>CEILING(_xlfn.PERCENTRANK.INC(Table1[health_imd], Table1[[#This Row],[health_imd]]) * 10, 1)</f>
        <v>4</v>
      </c>
    </row>
    <row r="2640" spans="1:8" x14ac:dyDescent="0.35">
      <c r="A2640" t="s">
        <v>5278</v>
      </c>
      <c r="B2640" t="s">
        <v>5279</v>
      </c>
      <c r="C2640" s="1">
        <v>2.0430107120000001</v>
      </c>
      <c r="D2640" t="str">
        <f>_xlfn.XLOOKUP(Table1[[#This Row],[data_zone_code]],Table2[msoa21cd],Table2[msoa21nm], "Not found")</f>
        <v>North Lincolnshire 013</v>
      </c>
      <c r="E2640" s="1">
        <f>_xlfn.XLOOKUP(Table1[[#This Row],[data_zone_code]],Table2[msoa21cd],Table2[Health Deprivation and Disability Rank (where 1 is most deprived)], "Not found")</f>
        <v>16749.75</v>
      </c>
      <c r="F2640">
        <f>RANK(Table1[[#This Row],[winter_min_tmp]],Table1[winter_min_tmp], 0)</f>
        <v>3506</v>
      </c>
      <c r="G2640">
        <f>(_xlfn.PERCENTRANK.INC(Table1[winter_min_tmp],Table1[[#This Row],[winter_min_tmp]]))*100</f>
        <v>48.8</v>
      </c>
      <c r="H2640">
        <f>CEILING(_xlfn.PERCENTRANK.INC(Table1[health_imd], Table1[[#This Row],[health_imd]]) * 10, 1)</f>
        <v>5</v>
      </c>
    </row>
    <row r="2641" spans="1:8" x14ac:dyDescent="0.35">
      <c r="A2641" t="s">
        <v>5280</v>
      </c>
      <c r="B2641" t="s">
        <v>5281</v>
      </c>
      <c r="C2641" s="1">
        <v>2.2573900220000001</v>
      </c>
      <c r="D2641" t="str">
        <f>_xlfn.XLOOKUP(Table1[[#This Row],[data_zone_code]],Table2[msoa21cd],Table2[msoa21nm], "Not found")</f>
        <v>North Lincolnshire 014</v>
      </c>
      <c r="E2641" s="1">
        <f>_xlfn.XLOOKUP(Table1[[#This Row],[data_zone_code]],Table2[msoa21cd],Table2[Health Deprivation and Disability Rank (where 1 is most deprived)], "Not found")</f>
        <v>8013.75</v>
      </c>
      <c r="F2641">
        <f>RANK(Table1[[#This Row],[winter_min_tmp]],Table1[winter_min_tmp], 0)</f>
        <v>2488</v>
      </c>
      <c r="G2641">
        <f>(_xlfn.PERCENTRANK.INC(Table1[winter_min_tmp],Table1[[#This Row],[winter_min_tmp]]))*100</f>
        <v>63.7</v>
      </c>
      <c r="H2641">
        <f>CEILING(_xlfn.PERCENTRANK.INC(Table1[health_imd], Table1[[#This Row],[health_imd]]) * 10, 1)</f>
        <v>2</v>
      </c>
    </row>
    <row r="2642" spans="1:8" x14ac:dyDescent="0.35">
      <c r="A2642" t="s">
        <v>5282</v>
      </c>
      <c r="B2642" t="s">
        <v>5283</v>
      </c>
      <c r="C2642" s="1">
        <v>2.287752867</v>
      </c>
      <c r="D2642" t="str">
        <f>_xlfn.XLOOKUP(Table1[[#This Row],[data_zone_code]],Table2[msoa21cd],Table2[msoa21nm], "Not found")</f>
        <v>North Lincolnshire 015</v>
      </c>
      <c r="E2642" s="1">
        <f>_xlfn.XLOOKUP(Table1[[#This Row],[data_zone_code]],Table2[msoa21cd],Table2[Health Deprivation and Disability Rank (where 1 is most deprived)], "Not found")</f>
        <v>6971.833333333333</v>
      </c>
      <c r="F2642">
        <f>RANK(Table1[[#This Row],[winter_min_tmp]],Table1[winter_min_tmp], 0)</f>
        <v>2372</v>
      </c>
      <c r="G2642">
        <f>(_xlfn.PERCENTRANK.INC(Table1[winter_min_tmp],Table1[[#This Row],[winter_min_tmp]]))*100</f>
        <v>65.400000000000006</v>
      </c>
      <c r="H2642">
        <f>CEILING(_xlfn.PERCENTRANK.INC(Table1[health_imd], Table1[[#This Row],[health_imd]]) * 10, 1)</f>
        <v>2</v>
      </c>
    </row>
    <row r="2643" spans="1:8" x14ac:dyDescent="0.35">
      <c r="A2643" t="s">
        <v>5284</v>
      </c>
      <c r="B2643" t="s">
        <v>5285</v>
      </c>
      <c r="C2643" s="1">
        <v>2.2724554540000002</v>
      </c>
      <c r="D2643" t="str">
        <f>_xlfn.XLOOKUP(Table1[[#This Row],[data_zone_code]],Table2[msoa21cd],Table2[msoa21nm], "Not found")</f>
        <v>North Lincolnshire 016</v>
      </c>
      <c r="E2643" s="1">
        <f>_xlfn.XLOOKUP(Table1[[#This Row],[data_zone_code]],Table2[msoa21cd],Table2[Health Deprivation and Disability Rank (where 1 is most deprived)], "Not found")</f>
        <v>7019.5</v>
      </c>
      <c r="F2643">
        <f>RANK(Table1[[#This Row],[winter_min_tmp]],Table1[winter_min_tmp], 0)</f>
        <v>2437</v>
      </c>
      <c r="G2643">
        <f>(_xlfn.PERCENTRANK.INC(Table1[winter_min_tmp],Table1[[#This Row],[winter_min_tmp]]))*100</f>
        <v>64.400000000000006</v>
      </c>
      <c r="H2643">
        <f>CEILING(_xlfn.PERCENTRANK.INC(Table1[health_imd], Table1[[#This Row],[health_imd]]) * 10, 1)</f>
        <v>2</v>
      </c>
    </row>
    <row r="2644" spans="1:8" x14ac:dyDescent="0.35">
      <c r="A2644" t="s">
        <v>5286</v>
      </c>
      <c r="B2644" t="s">
        <v>5287</v>
      </c>
      <c r="C2644" s="1">
        <v>2.2300140860000002</v>
      </c>
      <c r="D2644" t="str">
        <f>_xlfn.XLOOKUP(Table1[[#This Row],[data_zone_code]],Table2[msoa21cd],Table2[msoa21nm], "Not found")</f>
        <v>North Lincolnshire 017</v>
      </c>
      <c r="E2644" s="1">
        <f>_xlfn.XLOOKUP(Table1[[#This Row],[data_zone_code]],Table2[msoa21cd],Table2[Health Deprivation and Disability Rank (where 1 is most deprived)], "Not found")</f>
        <v>7120.25</v>
      </c>
      <c r="F2644">
        <f>RANK(Table1[[#This Row],[winter_min_tmp]],Table1[winter_min_tmp], 0)</f>
        <v>2609</v>
      </c>
      <c r="G2644">
        <f>(_xlfn.PERCENTRANK.INC(Table1[winter_min_tmp],Table1[[#This Row],[winter_min_tmp]]))*100</f>
        <v>61.9</v>
      </c>
      <c r="H2644">
        <f>CEILING(_xlfn.PERCENTRANK.INC(Table1[health_imd], Table1[[#This Row],[health_imd]]) * 10, 1)</f>
        <v>2</v>
      </c>
    </row>
    <row r="2645" spans="1:8" x14ac:dyDescent="0.35">
      <c r="A2645" t="s">
        <v>5288</v>
      </c>
      <c r="B2645" t="s">
        <v>5289</v>
      </c>
      <c r="C2645" s="1">
        <v>2.2435240749999998</v>
      </c>
      <c r="D2645" t="str">
        <f>_xlfn.XLOOKUP(Table1[[#This Row],[data_zone_code]],Table2[msoa21cd],Table2[msoa21nm], "Not found")</f>
        <v>North Lincolnshire 018</v>
      </c>
      <c r="E2645" s="1">
        <f>_xlfn.XLOOKUP(Table1[[#This Row],[data_zone_code]],Table2[msoa21cd],Table2[Health Deprivation and Disability Rank (where 1 is most deprived)], "Not found")</f>
        <v>15548</v>
      </c>
      <c r="F2645">
        <f>RANK(Table1[[#This Row],[winter_min_tmp]],Table1[winter_min_tmp], 0)</f>
        <v>2548</v>
      </c>
      <c r="G2645">
        <f>(_xlfn.PERCENTRANK.INC(Table1[winter_min_tmp],Table1[[#This Row],[winter_min_tmp]]))*100</f>
        <v>62.8</v>
      </c>
      <c r="H2645">
        <f>CEILING(_xlfn.PERCENTRANK.INC(Table1[health_imd], Table1[[#This Row],[health_imd]]) * 10, 1)</f>
        <v>5</v>
      </c>
    </row>
    <row r="2646" spans="1:8" x14ac:dyDescent="0.35">
      <c r="A2646" t="s">
        <v>5290</v>
      </c>
      <c r="B2646" t="s">
        <v>5291</v>
      </c>
      <c r="C2646" s="1">
        <v>2.1673617360000001</v>
      </c>
      <c r="D2646" t="str">
        <f>_xlfn.XLOOKUP(Table1[[#This Row],[data_zone_code]],Table2[msoa21cd],Table2[msoa21nm], "Not found")</f>
        <v>North Lincolnshire 019</v>
      </c>
      <c r="E2646" s="1">
        <f>_xlfn.XLOOKUP(Table1[[#This Row],[data_zone_code]],Table2[msoa21cd],Table2[Health Deprivation and Disability Rank (where 1 is most deprived)], "Not found")</f>
        <v>21085</v>
      </c>
      <c r="F2646">
        <f>RANK(Table1[[#This Row],[winter_min_tmp]],Table1[winter_min_tmp], 0)</f>
        <v>2909</v>
      </c>
      <c r="G2646">
        <f>(_xlfn.PERCENTRANK.INC(Table1[winter_min_tmp],Table1[[#This Row],[winter_min_tmp]]))*100</f>
        <v>57.499999999999993</v>
      </c>
      <c r="H2646">
        <f>CEILING(_xlfn.PERCENTRANK.INC(Table1[health_imd], Table1[[#This Row],[health_imd]]) * 10, 1)</f>
        <v>7</v>
      </c>
    </row>
    <row r="2647" spans="1:8" x14ac:dyDescent="0.35">
      <c r="A2647" t="s">
        <v>5292</v>
      </c>
      <c r="B2647" t="s">
        <v>5293</v>
      </c>
      <c r="C2647" s="1">
        <v>2.066001177</v>
      </c>
      <c r="D2647" t="str">
        <f>_xlfn.XLOOKUP(Table1[[#This Row],[data_zone_code]],Table2[msoa21cd],Table2[msoa21nm], "Not found")</f>
        <v>North Lincolnshire 020</v>
      </c>
      <c r="E2647" s="1">
        <f>_xlfn.XLOOKUP(Table1[[#This Row],[data_zone_code]],Table2[msoa21cd],Table2[Health Deprivation and Disability Rank (where 1 is most deprived)], "Not found")</f>
        <v>21113.75</v>
      </c>
      <c r="F2647">
        <f>RANK(Table1[[#This Row],[winter_min_tmp]],Table1[winter_min_tmp], 0)</f>
        <v>3392</v>
      </c>
      <c r="G2647">
        <f>(_xlfn.PERCENTRANK.INC(Table1[winter_min_tmp],Table1[[#This Row],[winter_min_tmp]]))*100</f>
        <v>50.5</v>
      </c>
      <c r="H2647">
        <f>CEILING(_xlfn.PERCENTRANK.INC(Table1[health_imd], Table1[[#This Row],[health_imd]]) * 10, 1)</f>
        <v>7</v>
      </c>
    </row>
    <row r="2648" spans="1:8" x14ac:dyDescent="0.35">
      <c r="A2648" t="s">
        <v>5294</v>
      </c>
      <c r="B2648" t="s">
        <v>5295</v>
      </c>
      <c r="C2648" s="1">
        <v>2.0255103110000001</v>
      </c>
      <c r="D2648" t="str">
        <f>_xlfn.XLOOKUP(Table1[[#This Row],[data_zone_code]],Table2[msoa21cd],Table2[msoa21nm], "Not found")</f>
        <v>North Lincolnshire 021</v>
      </c>
      <c r="E2648" s="1">
        <f>_xlfn.XLOOKUP(Table1[[#This Row],[data_zone_code]],Table2[msoa21cd],Table2[Health Deprivation and Disability Rank (where 1 is most deprived)], "Not found")</f>
        <v>20519.75</v>
      </c>
      <c r="F2648">
        <f>RANK(Table1[[#This Row],[winter_min_tmp]],Table1[winter_min_tmp], 0)</f>
        <v>3579</v>
      </c>
      <c r="G2648">
        <f>(_xlfn.PERCENTRANK.INC(Table1[winter_min_tmp],Table1[[#This Row],[winter_min_tmp]]))*100</f>
        <v>47.699999999999996</v>
      </c>
      <c r="H2648">
        <f>CEILING(_xlfn.PERCENTRANK.INC(Table1[health_imd], Table1[[#This Row],[health_imd]]) * 10, 1)</f>
        <v>7</v>
      </c>
    </row>
    <row r="2649" spans="1:8" x14ac:dyDescent="0.35">
      <c r="A2649" t="s">
        <v>5296</v>
      </c>
      <c r="B2649" t="s">
        <v>5297</v>
      </c>
      <c r="C2649" s="1">
        <v>1.9445286989999999</v>
      </c>
      <c r="D2649" t="str">
        <f>_xlfn.XLOOKUP(Table1[[#This Row],[data_zone_code]],Table2[msoa21cd],Table2[msoa21nm], "Not found")</f>
        <v>North Lincolnshire 022</v>
      </c>
      <c r="E2649" s="1">
        <f>_xlfn.XLOOKUP(Table1[[#This Row],[data_zone_code]],Table2[msoa21cd],Table2[Health Deprivation and Disability Rank (where 1 is most deprived)], "Not found")</f>
        <v>18441.25</v>
      </c>
      <c r="F2649">
        <f>RANK(Table1[[#This Row],[winter_min_tmp]],Table1[winter_min_tmp], 0)</f>
        <v>3964</v>
      </c>
      <c r="G2649">
        <f>(_xlfn.PERCENTRANK.INC(Table1[winter_min_tmp],Table1[[#This Row],[winter_min_tmp]]))*100</f>
        <v>42.1</v>
      </c>
      <c r="H2649">
        <f>CEILING(_xlfn.PERCENTRANK.INC(Table1[health_imd], Table1[[#This Row],[health_imd]]) * 10, 1)</f>
        <v>6</v>
      </c>
    </row>
    <row r="2650" spans="1:8" x14ac:dyDescent="0.35">
      <c r="A2650" t="s">
        <v>5298</v>
      </c>
      <c r="B2650" t="s">
        <v>5299</v>
      </c>
      <c r="C2650" s="1">
        <v>2.0334148409999999</v>
      </c>
      <c r="D2650" t="str">
        <f>_xlfn.XLOOKUP(Table1[[#This Row],[data_zone_code]],Table2[msoa21cd],Table2[msoa21nm], "Not found")</f>
        <v>North Lincolnshire 023</v>
      </c>
      <c r="E2650" s="1">
        <f>_xlfn.XLOOKUP(Table1[[#This Row],[data_zone_code]],Table2[msoa21cd],Table2[Health Deprivation and Disability Rank (where 1 is most deprived)], "Not found")</f>
        <v>21438</v>
      </c>
      <c r="F2650">
        <f>RANK(Table1[[#This Row],[winter_min_tmp]],Table1[winter_min_tmp], 0)</f>
        <v>3539</v>
      </c>
      <c r="G2650">
        <f>(_xlfn.PERCENTRANK.INC(Table1[winter_min_tmp],Table1[[#This Row],[winter_min_tmp]]))*100</f>
        <v>48.3</v>
      </c>
      <c r="H2650">
        <f>CEILING(_xlfn.PERCENTRANK.INC(Table1[health_imd], Table1[[#This Row],[health_imd]]) * 10, 1)</f>
        <v>7</v>
      </c>
    </row>
    <row r="2651" spans="1:8" x14ac:dyDescent="0.35">
      <c r="A2651" t="s">
        <v>5300</v>
      </c>
      <c r="B2651" t="s">
        <v>5301</v>
      </c>
      <c r="C2651" s="1">
        <v>1.86365819</v>
      </c>
      <c r="D2651" t="str">
        <f>_xlfn.XLOOKUP(Table1[[#This Row],[data_zone_code]],Table2[msoa21cd],Table2[msoa21nm], "Not found")</f>
        <v>York 001</v>
      </c>
      <c r="E2651" s="1">
        <f>_xlfn.XLOOKUP(Table1[[#This Row],[data_zone_code]],Table2[msoa21cd],Table2[Health Deprivation and Disability Rank (where 1 is most deprived)], "Not found")</f>
        <v>27149</v>
      </c>
      <c r="F2651">
        <f>RANK(Table1[[#This Row],[winter_min_tmp]],Table1[winter_min_tmp], 0)</f>
        <v>4365</v>
      </c>
      <c r="G2651">
        <f>(_xlfn.PERCENTRANK.INC(Table1[winter_min_tmp],Table1[[#This Row],[winter_min_tmp]]))*100</f>
        <v>36.299999999999997</v>
      </c>
      <c r="H2651">
        <f>CEILING(_xlfn.PERCENTRANK.INC(Table1[health_imd], Table1[[#This Row],[health_imd]]) * 10, 1)</f>
        <v>9</v>
      </c>
    </row>
    <row r="2652" spans="1:8" x14ac:dyDescent="0.35">
      <c r="A2652" t="s">
        <v>5302</v>
      </c>
      <c r="B2652" t="s">
        <v>5303</v>
      </c>
      <c r="C2652" s="1">
        <v>1.8876696829999999</v>
      </c>
      <c r="D2652" t="str">
        <f>_xlfn.XLOOKUP(Table1[[#This Row],[data_zone_code]],Table2[msoa21cd],Table2[msoa21nm], "Not found")</f>
        <v>York 002</v>
      </c>
      <c r="E2652" s="1">
        <f>_xlfn.XLOOKUP(Table1[[#This Row],[data_zone_code]],Table2[msoa21cd],Table2[Health Deprivation and Disability Rank (where 1 is most deprived)], "Not found")</f>
        <v>21040</v>
      </c>
      <c r="F2652">
        <f>RANK(Table1[[#This Row],[winter_min_tmp]],Table1[winter_min_tmp], 0)</f>
        <v>4253</v>
      </c>
      <c r="G2652">
        <f>(_xlfn.PERCENTRANK.INC(Table1[winter_min_tmp],Table1[[#This Row],[winter_min_tmp]]))*100</f>
        <v>37.9</v>
      </c>
      <c r="H2652">
        <f>CEILING(_xlfn.PERCENTRANK.INC(Table1[health_imd], Table1[[#This Row],[health_imd]]) * 10, 1)</f>
        <v>7</v>
      </c>
    </row>
    <row r="2653" spans="1:8" x14ac:dyDescent="0.35">
      <c r="A2653" t="s">
        <v>5304</v>
      </c>
      <c r="B2653" t="s">
        <v>5305</v>
      </c>
      <c r="C2653" s="1">
        <v>1.9878588909999999</v>
      </c>
      <c r="D2653" t="str">
        <f>_xlfn.XLOOKUP(Table1[[#This Row],[data_zone_code]],Table2[msoa21cd],Table2[msoa21nm], "Not found")</f>
        <v>York 003</v>
      </c>
      <c r="E2653" s="1">
        <f>_xlfn.XLOOKUP(Table1[[#This Row],[data_zone_code]],Table2[msoa21cd],Table2[Health Deprivation and Disability Rank (where 1 is most deprived)], "Not found")</f>
        <v>26429</v>
      </c>
      <c r="F2653">
        <f>RANK(Table1[[#This Row],[winter_min_tmp]],Table1[winter_min_tmp], 0)</f>
        <v>3762</v>
      </c>
      <c r="G2653">
        <f>(_xlfn.PERCENTRANK.INC(Table1[winter_min_tmp],Table1[[#This Row],[winter_min_tmp]]))*100</f>
        <v>45.1</v>
      </c>
      <c r="H2653">
        <f>CEILING(_xlfn.PERCENTRANK.INC(Table1[health_imd], Table1[[#This Row],[health_imd]]) * 10, 1)</f>
        <v>9</v>
      </c>
    </row>
    <row r="2654" spans="1:8" x14ac:dyDescent="0.35">
      <c r="A2654" t="s">
        <v>5306</v>
      </c>
      <c r="B2654" t="s">
        <v>5307</v>
      </c>
      <c r="C2654" s="1">
        <v>2.2136673930000001</v>
      </c>
      <c r="D2654" t="str">
        <f>_xlfn.XLOOKUP(Table1[[#This Row],[data_zone_code]],Table2[msoa21cd],Table2[msoa21nm], "Not found")</f>
        <v>York 004</v>
      </c>
      <c r="E2654" s="1">
        <f>_xlfn.XLOOKUP(Table1[[#This Row],[data_zone_code]],Table2[msoa21cd],Table2[Health Deprivation and Disability Rank (where 1 is most deprived)], "Not found")</f>
        <v>15468.25</v>
      </c>
      <c r="F2654">
        <f>RANK(Table1[[#This Row],[winter_min_tmp]],Table1[winter_min_tmp], 0)</f>
        <v>2687</v>
      </c>
      <c r="G2654">
        <f>(_xlfn.PERCENTRANK.INC(Table1[winter_min_tmp],Table1[[#This Row],[winter_min_tmp]]))*100</f>
        <v>60.8</v>
      </c>
      <c r="H2654">
        <f>CEILING(_xlfn.PERCENTRANK.INC(Table1[health_imd], Table1[[#This Row],[health_imd]]) * 10, 1)</f>
        <v>5</v>
      </c>
    </row>
    <row r="2655" spans="1:8" x14ac:dyDescent="0.35">
      <c r="A2655" t="s">
        <v>5308</v>
      </c>
      <c r="B2655" t="s">
        <v>5309</v>
      </c>
      <c r="C2655" s="1">
        <v>2.120285988</v>
      </c>
      <c r="D2655" t="str">
        <f>_xlfn.XLOOKUP(Table1[[#This Row],[data_zone_code]],Table2[msoa21cd],Table2[msoa21nm], "Not found")</f>
        <v>York 005</v>
      </c>
      <c r="E2655" s="1">
        <f>_xlfn.XLOOKUP(Table1[[#This Row],[data_zone_code]],Table2[msoa21cd],Table2[Health Deprivation and Disability Rank (where 1 is most deprived)], "Not found")</f>
        <v>21994.25</v>
      </c>
      <c r="F2655">
        <f>RANK(Table1[[#This Row],[winter_min_tmp]],Table1[winter_min_tmp], 0)</f>
        <v>3128</v>
      </c>
      <c r="G2655">
        <f>(_xlfn.PERCENTRANK.INC(Table1[winter_min_tmp],Table1[[#This Row],[winter_min_tmp]]))*100</f>
        <v>54.300000000000004</v>
      </c>
      <c r="H2655">
        <f>CEILING(_xlfn.PERCENTRANK.INC(Table1[health_imd], Table1[[#This Row],[health_imd]]) * 10, 1)</f>
        <v>7</v>
      </c>
    </row>
    <row r="2656" spans="1:8" x14ac:dyDescent="0.35">
      <c r="A2656" t="s">
        <v>5310</v>
      </c>
      <c r="B2656" t="s">
        <v>5311</v>
      </c>
      <c r="C2656" s="1">
        <v>2.0963480470000002</v>
      </c>
      <c r="D2656" t="str">
        <f>_xlfn.XLOOKUP(Table1[[#This Row],[data_zone_code]],Table2[msoa21cd],Table2[msoa21nm], "Not found")</f>
        <v>York 006</v>
      </c>
      <c r="E2656" s="1">
        <f>_xlfn.XLOOKUP(Table1[[#This Row],[data_zone_code]],Table2[msoa21cd],Table2[Health Deprivation and Disability Rank (where 1 is most deprived)], "Not found")</f>
        <v>22030</v>
      </c>
      <c r="F2656">
        <f>RANK(Table1[[#This Row],[winter_min_tmp]],Table1[winter_min_tmp], 0)</f>
        <v>3252</v>
      </c>
      <c r="G2656">
        <f>(_xlfn.PERCENTRANK.INC(Table1[winter_min_tmp],Table1[[#This Row],[winter_min_tmp]]))*100</f>
        <v>52.5</v>
      </c>
      <c r="H2656">
        <f>CEILING(_xlfn.PERCENTRANK.INC(Table1[health_imd], Table1[[#This Row],[health_imd]]) * 10, 1)</f>
        <v>7</v>
      </c>
    </row>
    <row r="2657" spans="1:8" x14ac:dyDescent="0.35">
      <c r="A2657" t="s">
        <v>5312</v>
      </c>
      <c r="B2657" t="s">
        <v>5313</v>
      </c>
      <c r="C2657" s="1">
        <v>2.3729438780000001</v>
      </c>
      <c r="D2657" t="str">
        <f>_xlfn.XLOOKUP(Table1[[#This Row],[data_zone_code]],Table2[msoa21cd],Table2[msoa21nm], "Not found")</f>
        <v>York 007</v>
      </c>
      <c r="E2657" s="1">
        <f>_xlfn.XLOOKUP(Table1[[#This Row],[data_zone_code]],Table2[msoa21cd],Table2[Health Deprivation and Disability Rank (where 1 is most deprived)], "Not found")</f>
        <v>26129.4</v>
      </c>
      <c r="F2657">
        <f>RANK(Table1[[#This Row],[winter_min_tmp]],Table1[winter_min_tmp], 0)</f>
        <v>2059</v>
      </c>
      <c r="G2657">
        <f>(_xlfn.PERCENTRANK.INC(Table1[winter_min_tmp],Table1[[#This Row],[winter_min_tmp]]))*100</f>
        <v>69.899999999999991</v>
      </c>
      <c r="H2657">
        <f>CEILING(_xlfn.PERCENTRANK.INC(Table1[health_imd], Table1[[#This Row],[health_imd]]) * 10, 1)</f>
        <v>9</v>
      </c>
    </row>
    <row r="2658" spans="1:8" x14ac:dyDescent="0.35">
      <c r="A2658" t="s">
        <v>5314</v>
      </c>
      <c r="B2658" t="s">
        <v>5315</v>
      </c>
      <c r="C2658" s="1">
        <v>1.957777739</v>
      </c>
      <c r="D2658" t="str">
        <f>_xlfn.XLOOKUP(Table1[[#This Row],[data_zone_code]],Table2[msoa21cd],Table2[msoa21nm], "Not found")</f>
        <v>York 008</v>
      </c>
      <c r="E2658" s="1">
        <f>_xlfn.XLOOKUP(Table1[[#This Row],[data_zone_code]],Table2[msoa21cd],Table2[Health Deprivation and Disability Rank (where 1 is most deprived)], "Not found")</f>
        <v>22352.571428571431</v>
      </c>
      <c r="F2658">
        <f>RANK(Table1[[#This Row],[winter_min_tmp]],Table1[winter_min_tmp], 0)</f>
        <v>3883</v>
      </c>
      <c r="G2658">
        <f>(_xlfn.PERCENTRANK.INC(Table1[winter_min_tmp],Table1[[#This Row],[winter_min_tmp]]))*100</f>
        <v>43.3</v>
      </c>
      <c r="H2658">
        <f>CEILING(_xlfn.PERCENTRANK.INC(Table1[health_imd], Table1[[#This Row],[health_imd]]) * 10, 1)</f>
        <v>7</v>
      </c>
    </row>
    <row r="2659" spans="1:8" x14ac:dyDescent="0.35">
      <c r="A2659" t="s">
        <v>5316</v>
      </c>
      <c r="B2659" t="s">
        <v>5317</v>
      </c>
      <c r="C2659" s="1">
        <v>2.4225089550000001</v>
      </c>
      <c r="D2659" t="str">
        <f>_xlfn.XLOOKUP(Table1[[#This Row],[data_zone_code]],Table2[msoa21cd],Table2[msoa21nm], "Not found")</f>
        <v>York 009</v>
      </c>
      <c r="E2659" s="1">
        <f>_xlfn.XLOOKUP(Table1[[#This Row],[data_zone_code]],Table2[msoa21cd],Table2[Health Deprivation and Disability Rank (where 1 is most deprived)], "Not found")</f>
        <v>9202.7999999999993</v>
      </c>
      <c r="F2659">
        <f>RANK(Table1[[#This Row],[winter_min_tmp]],Table1[winter_min_tmp], 0)</f>
        <v>1887</v>
      </c>
      <c r="G2659">
        <f>(_xlfn.PERCENTRANK.INC(Table1[winter_min_tmp],Table1[[#This Row],[winter_min_tmp]]))*100</f>
        <v>72.399999999999991</v>
      </c>
      <c r="H2659">
        <f>CEILING(_xlfn.PERCENTRANK.INC(Table1[health_imd], Table1[[#This Row],[health_imd]]) * 10, 1)</f>
        <v>3</v>
      </c>
    </row>
    <row r="2660" spans="1:8" x14ac:dyDescent="0.35">
      <c r="A2660" t="s">
        <v>5318</v>
      </c>
      <c r="B2660" t="s">
        <v>5319</v>
      </c>
      <c r="C2660" s="1">
        <v>2.3577773569999998</v>
      </c>
      <c r="D2660" t="str">
        <f>_xlfn.XLOOKUP(Table1[[#This Row],[data_zone_code]],Table2[msoa21cd],Table2[msoa21nm], "Not found")</f>
        <v>York 010</v>
      </c>
      <c r="E2660" s="1">
        <f>_xlfn.XLOOKUP(Table1[[#This Row],[data_zone_code]],Table2[msoa21cd],Table2[Health Deprivation and Disability Rank (where 1 is most deprived)], "Not found")</f>
        <v>14315.8</v>
      </c>
      <c r="F2660">
        <f>RANK(Table1[[#This Row],[winter_min_tmp]],Table1[winter_min_tmp], 0)</f>
        <v>2106</v>
      </c>
      <c r="G2660">
        <f>(_xlfn.PERCENTRANK.INC(Table1[winter_min_tmp],Table1[[#This Row],[winter_min_tmp]]))*100</f>
        <v>69.199999999999989</v>
      </c>
      <c r="H2660">
        <f>CEILING(_xlfn.PERCENTRANK.INC(Table1[health_imd], Table1[[#This Row],[health_imd]]) * 10, 1)</f>
        <v>4</v>
      </c>
    </row>
    <row r="2661" spans="1:8" x14ac:dyDescent="0.35">
      <c r="A2661" t="s">
        <v>5320</v>
      </c>
      <c r="B2661" t="s">
        <v>5321</v>
      </c>
      <c r="C2661" s="1">
        <v>1.974577904</v>
      </c>
      <c r="D2661" t="str">
        <f>_xlfn.XLOOKUP(Table1[[#This Row],[data_zone_code]],Table2[msoa21cd],Table2[msoa21nm], "Not found")</f>
        <v>York 011</v>
      </c>
      <c r="E2661" s="1">
        <f>_xlfn.XLOOKUP(Table1[[#This Row],[data_zone_code]],Table2[msoa21cd],Table2[Health Deprivation and Disability Rank (where 1 is most deprived)], "Not found")</f>
        <v>27909.5</v>
      </c>
      <c r="F2661">
        <f>RANK(Table1[[#This Row],[winter_min_tmp]],Table1[winter_min_tmp], 0)</f>
        <v>3809</v>
      </c>
      <c r="G2661">
        <f>(_xlfn.PERCENTRANK.INC(Table1[winter_min_tmp],Table1[[#This Row],[winter_min_tmp]]))*100</f>
        <v>44.4</v>
      </c>
      <c r="H2661">
        <f>CEILING(_xlfn.PERCENTRANK.INC(Table1[health_imd], Table1[[#This Row],[health_imd]]) * 10, 1)</f>
        <v>9</v>
      </c>
    </row>
    <row r="2662" spans="1:8" x14ac:dyDescent="0.35">
      <c r="A2662" t="s">
        <v>5322</v>
      </c>
      <c r="B2662" t="s">
        <v>5323</v>
      </c>
      <c r="C2662" s="1">
        <v>2.3356323240000001</v>
      </c>
      <c r="D2662" t="str">
        <f>_xlfn.XLOOKUP(Table1[[#This Row],[data_zone_code]],Table2[msoa21cd],Table2[msoa21nm], "Not found")</f>
        <v>York 012</v>
      </c>
      <c r="E2662" s="1">
        <f>_xlfn.XLOOKUP(Table1[[#This Row],[data_zone_code]],Table2[msoa21cd],Table2[Health Deprivation and Disability Rank (where 1 is most deprived)], "Not found")</f>
        <v>20255.833333333328</v>
      </c>
      <c r="F2662">
        <f>RANK(Table1[[#This Row],[winter_min_tmp]],Table1[winter_min_tmp], 0)</f>
        <v>2174</v>
      </c>
      <c r="G2662">
        <f>(_xlfn.PERCENTRANK.INC(Table1[winter_min_tmp],Table1[[#This Row],[winter_min_tmp]]))*100</f>
        <v>68.2</v>
      </c>
      <c r="H2662">
        <f>CEILING(_xlfn.PERCENTRANK.INC(Table1[health_imd], Table1[[#This Row],[health_imd]]) * 10, 1)</f>
        <v>7</v>
      </c>
    </row>
    <row r="2663" spans="1:8" x14ac:dyDescent="0.35">
      <c r="A2663" t="s">
        <v>5324</v>
      </c>
      <c r="B2663" t="s">
        <v>5325</v>
      </c>
      <c r="C2663" s="1">
        <v>2.4111375810000002</v>
      </c>
      <c r="D2663" t="str">
        <f>_xlfn.XLOOKUP(Table1[[#This Row],[data_zone_code]],Table2[msoa21cd],Table2[msoa21nm], "Not found")</f>
        <v>York 013</v>
      </c>
      <c r="E2663" s="1">
        <f>_xlfn.XLOOKUP(Table1[[#This Row],[data_zone_code]],Table2[msoa21cd],Table2[Health Deprivation and Disability Rank (where 1 is most deprived)], "Not found")</f>
        <v>8559.8571428571431</v>
      </c>
      <c r="F2663">
        <f>RANK(Table1[[#This Row],[winter_min_tmp]],Table1[winter_min_tmp], 0)</f>
        <v>1926</v>
      </c>
      <c r="G2663">
        <f>(_xlfn.PERCENTRANK.INC(Table1[winter_min_tmp],Table1[[#This Row],[winter_min_tmp]]))*100</f>
        <v>71.899999999999991</v>
      </c>
      <c r="H2663">
        <f>CEILING(_xlfn.PERCENTRANK.INC(Table1[health_imd], Table1[[#This Row],[health_imd]]) * 10, 1)</f>
        <v>3</v>
      </c>
    </row>
    <row r="2664" spans="1:8" x14ac:dyDescent="0.35">
      <c r="A2664" t="s">
        <v>5326</v>
      </c>
      <c r="B2664" t="s">
        <v>5327</v>
      </c>
      <c r="C2664" s="1">
        <v>2.0207726959999999</v>
      </c>
      <c r="D2664" t="str">
        <f>_xlfn.XLOOKUP(Table1[[#This Row],[data_zone_code]],Table2[msoa21cd],Table2[msoa21nm], "Not found")</f>
        <v>York 014</v>
      </c>
      <c r="E2664" s="1">
        <f>_xlfn.XLOOKUP(Table1[[#This Row],[data_zone_code]],Table2[msoa21cd],Table2[Health Deprivation and Disability Rank (where 1 is most deprived)], "Not found")</f>
        <v>26543</v>
      </c>
      <c r="F2664">
        <f>RANK(Table1[[#This Row],[winter_min_tmp]],Table1[winter_min_tmp], 0)</f>
        <v>3605</v>
      </c>
      <c r="G2664">
        <f>(_xlfn.PERCENTRANK.INC(Table1[winter_min_tmp],Table1[[#This Row],[winter_min_tmp]]))*100</f>
        <v>47.4</v>
      </c>
      <c r="H2664">
        <f>CEILING(_xlfn.PERCENTRANK.INC(Table1[health_imd], Table1[[#This Row],[health_imd]]) * 10, 1)</f>
        <v>9</v>
      </c>
    </row>
    <row r="2665" spans="1:8" x14ac:dyDescent="0.35">
      <c r="A2665" t="s">
        <v>5328</v>
      </c>
      <c r="B2665" t="s">
        <v>5329</v>
      </c>
      <c r="C2665" s="1">
        <v>2.1430881020000001</v>
      </c>
      <c r="D2665" t="str">
        <f>_xlfn.XLOOKUP(Table1[[#This Row],[data_zone_code]],Table2[msoa21cd],Table2[msoa21nm], "Not found")</f>
        <v>York 015</v>
      </c>
      <c r="E2665" s="1">
        <f>_xlfn.XLOOKUP(Table1[[#This Row],[data_zone_code]],Table2[msoa21cd],Table2[Health Deprivation and Disability Rank (where 1 is most deprived)], "Not found")</f>
        <v>12980</v>
      </c>
      <c r="F2665">
        <f>RANK(Table1[[#This Row],[winter_min_tmp]],Table1[winter_min_tmp], 0)</f>
        <v>3017</v>
      </c>
      <c r="G2665">
        <f>(_xlfn.PERCENTRANK.INC(Table1[winter_min_tmp],Table1[[#This Row],[winter_min_tmp]]))*100</f>
        <v>55.900000000000006</v>
      </c>
      <c r="H2665">
        <f>CEILING(_xlfn.PERCENTRANK.INC(Table1[health_imd], Table1[[#This Row],[health_imd]]) * 10, 1)</f>
        <v>4</v>
      </c>
    </row>
    <row r="2666" spans="1:8" x14ac:dyDescent="0.35">
      <c r="A2666" t="s">
        <v>5330</v>
      </c>
      <c r="B2666" t="s">
        <v>5331</v>
      </c>
      <c r="C2666" s="1">
        <v>2.3725972180000001</v>
      </c>
      <c r="D2666" t="str">
        <f>_xlfn.XLOOKUP(Table1[[#This Row],[data_zone_code]],Table2[msoa21cd],Table2[msoa21nm], "Not found")</f>
        <v>York 016</v>
      </c>
      <c r="E2666" s="1">
        <f>_xlfn.XLOOKUP(Table1[[#This Row],[data_zone_code]],Table2[msoa21cd],Table2[Health Deprivation and Disability Rank (where 1 is most deprived)], "Not found")</f>
        <v>14062.33333333333</v>
      </c>
      <c r="F2666">
        <f>RANK(Table1[[#This Row],[winter_min_tmp]],Table1[winter_min_tmp], 0)</f>
        <v>2061</v>
      </c>
      <c r="G2666">
        <f>(_xlfn.PERCENTRANK.INC(Table1[winter_min_tmp],Table1[[#This Row],[winter_min_tmp]]))*100</f>
        <v>69.899999999999991</v>
      </c>
      <c r="H2666">
        <f>CEILING(_xlfn.PERCENTRANK.INC(Table1[health_imd], Table1[[#This Row],[health_imd]]) * 10, 1)</f>
        <v>4</v>
      </c>
    </row>
    <row r="2667" spans="1:8" x14ac:dyDescent="0.35">
      <c r="A2667" t="s">
        <v>5332</v>
      </c>
      <c r="B2667" t="s">
        <v>5333</v>
      </c>
      <c r="C2667" s="1">
        <v>2.431366444</v>
      </c>
      <c r="D2667" t="str">
        <f>_xlfn.XLOOKUP(Table1[[#This Row],[data_zone_code]],Table2[msoa21cd],Table2[msoa21nm], "Not found")</f>
        <v>York 017</v>
      </c>
      <c r="E2667" s="1">
        <f>_xlfn.XLOOKUP(Table1[[#This Row],[data_zone_code]],Table2[msoa21cd],Table2[Health Deprivation and Disability Rank (where 1 is most deprived)], "Not found")</f>
        <v>21205.8</v>
      </c>
      <c r="F2667">
        <f>RANK(Table1[[#This Row],[winter_min_tmp]],Table1[winter_min_tmp], 0)</f>
        <v>1858</v>
      </c>
      <c r="G2667">
        <f>(_xlfn.PERCENTRANK.INC(Table1[winter_min_tmp],Table1[[#This Row],[winter_min_tmp]]))*100</f>
        <v>72.899999999999991</v>
      </c>
      <c r="H2667">
        <f>CEILING(_xlfn.PERCENTRANK.INC(Table1[health_imd], Table1[[#This Row],[health_imd]]) * 10, 1)</f>
        <v>7</v>
      </c>
    </row>
    <row r="2668" spans="1:8" x14ac:dyDescent="0.35">
      <c r="A2668" t="s">
        <v>5334</v>
      </c>
      <c r="B2668" t="s">
        <v>5335</v>
      </c>
      <c r="C2668" s="1">
        <v>2.2140192989999998</v>
      </c>
      <c r="D2668" t="str">
        <f>_xlfn.XLOOKUP(Table1[[#This Row],[data_zone_code]],Table2[msoa21cd],Table2[msoa21nm], "Not found")</f>
        <v>York 018</v>
      </c>
      <c r="E2668" s="1">
        <f>_xlfn.XLOOKUP(Table1[[#This Row],[data_zone_code]],Table2[msoa21cd],Table2[Health Deprivation and Disability Rank (where 1 is most deprived)], "Not found")</f>
        <v>7750.333333333333</v>
      </c>
      <c r="F2668">
        <f>RANK(Table1[[#This Row],[winter_min_tmp]],Table1[winter_min_tmp], 0)</f>
        <v>2685</v>
      </c>
      <c r="G2668">
        <f>(_xlfn.PERCENTRANK.INC(Table1[winter_min_tmp],Table1[[#This Row],[winter_min_tmp]]))*100</f>
        <v>60.8</v>
      </c>
      <c r="H2668">
        <f>CEILING(_xlfn.PERCENTRANK.INC(Table1[health_imd], Table1[[#This Row],[health_imd]]) * 10, 1)</f>
        <v>2</v>
      </c>
    </row>
    <row r="2669" spans="1:8" x14ac:dyDescent="0.35">
      <c r="A2669" t="s">
        <v>5336</v>
      </c>
      <c r="B2669" t="s">
        <v>5337</v>
      </c>
      <c r="C2669" s="1">
        <v>2.2767279149999999</v>
      </c>
      <c r="D2669" t="str">
        <f>_xlfn.XLOOKUP(Table1[[#This Row],[data_zone_code]],Table2[msoa21cd],Table2[msoa21nm], "Not found")</f>
        <v>York 019</v>
      </c>
      <c r="E2669" s="1">
        <f>_xlfn.XLOOKUP(Table1[[#This Row],[data_zone_code]],Table2[msoa21cd],Table2[Health Deprivation and Disability Rank (where 1 is most deprived)], "Not found")</f>
        <v>18940.5</v>
      </c>
      <c r="F2669">
        <f>RANK(Table1[[#This Row],[winter_min_tmp]],Table1[winter_min_tmp], 0)</f>
        <v>2416</v>
      </c>
      <c r="G2669">
        <f>(_xlfn.PERCENTRANK.INC(Table1[winter_min_tmp],Table1[[#This Row],[winter_min_tmp]]))*100</f>
        <v>64.7</v>
      </c>
      <c r="H2669">
        <f>CEILING(_xlfn.PERCENTRANK.INC(Table1[health_imd], Table1[[#This Row],[health_imd]]) * 10, 1)</f>
        <v>6</v>
      </c>
    </row>
    <row r="2670" spans="1:8" x14ac:dyDescent="0.35">
      <c r="A2670" t="s">
        <v>5338</v>
      </c>
      <c r="B2670" t="s">
        <v>5339</v>
      </c>
      <c r="C2670" s="1">
        <v>1.9056621789999999</v>
      </c>
      <c r="D2670" t="str">
        <f>_xlfn.XLOOKUP(Table1[[#This Row],[data_zone_code]],Table2[msoa21cd],Table2[msoa21nm], "Not found")</f>
        <v>York 020</v>
      </c>
      <c r="E2670" s="1">
        <f>_xlfn.XLOOKUP(Table1[[#This Row],[data_zone_code]],Table2[msoa21cd],Table2[Health Deprivation and Disability Rank (where 1 is most deprived)], "Not found")</f>
        <v>28572.75</v>
      </c>
      <c r="F2670">
        <f>RANK(Table1[[#This Row],[winter_min_tmp]],Table1[winter_min_tmp], 0)</f>
        <v>4163</v>
      </c>
      <c r="G2670">
        <f>(_xlfn.PERCENTRANK.INC(Table1[winter_min_tmp],Table1[[#This Row],[winter_min_tmp]]))*100</f>
        <v>39.200000000000003</v>
      </c>
      <c r="H2670">
        <f>CEILING(_xlfn.PERCENTRANK.INC(Table1[health_imd], Table1[[#This Row],[health_imd]]) * 10, 1)</f>
        <v>10</v>
      </c>
    </row>
    <row r="2671" spans="1:8" x14ac:dyDescent="0.35">
      <c r="A2671" t="s">
        <v>5340</v>
      </c>
      <c r="B2671" t="s">
        <v>5341</v>
      </c>
      <c r="C2671" s="1">
        <v>2.2996850009999998</v>
      </c>
      <c r="D2671" t="str">
        <f>_xlfn.XLOOKUP(Table1[[#This Row],[data_zone_code]],Table2[msoa21cd],Table2[msoa21nm], "Not found")</f>
        <v>York 021</v>
      </c>
      <c r="E2671" s="1">
        <f>_xlfn.XLOOKUP(Table1[[#This Row],[data_zone_code]],Table2[msoa21cd],Table2[Health Deprivation and Disability Rank (where 1 is most deprived)], "Not found")</f>
        <v>28197</v>
      </c>
      <c r="F2671">
        <f>RANK(Table1[[#This Row],[winter_min_tmp]],Table1[winter_min_tmp], 0)</f>
        <v>2319</v>
      </c>
      <c r="G2671">
        <f>(_xlfn.PERCENTRANK.INC(Table1[winter_min_tmp],Table1[[#This Row],[winter_min_tmp]]))*100</f>
        <v>66.100000000000009</v>
      </c>
      <c r="H2671">
        <f>CEILING(_xlfn.PERCENTRANK.INC(Table1[health_imd], Table1[[#This Row],[health_imd]]) * 10, 1)</f>
        <v>9</v>
      </c>
    </row>
    <row r="2672" spans="1:8" x14ac:dyDescent="0.35">
      <c r="A2672" t="s">
        <v>5342</v>
      </c>
      <c r="B2672" t="s">
        <v>5343</v>
      </c>
      <c r="C2672" s="1">
        <v>2.1362059119999999</v>
      </c>
      <c r="D2672" t="str">
        <f>_xlfn.XLOOKUP(Table1[[#This Row],[data_zone_code]],Table2[msoa21cd],Table2[msoa21nm], "Not found")</f>
        <v>York 022</v>
      </c>
      <c r="E2672" s="1">
        <f>_xlfn.XLOOKUP(Table1[[#This Row],[data_zone_code]],Table2[msoa21cd],Table2[Health Deprivation and Disability Rank (where 1 is most deprived)], "Not found")</f>
        <v>18959.5</v>
      </c>
      <c r="F2672">
        <f>RANK(Table1[[#This Row],[winter_min_tmp]],Table1[winter_min_tmp], 0)</f>
        <v>3050</v>
      </c>
      <c r="G2672">
        <f>(_xlfn.PERCENTRANK.INC(Table1[winter_min_tmp],Table1[[#This Row],[winter_min_tmp]]))*100</f>
        <v>55.500000000000007</v>
      </c>
      <c r="H2672">
        <f>CEILING(_xlfn.PERCENTRANK.INC(Table1[health_imd], Table1[[#This Row],[health_imd]]) * 10, 1)</f>
        <v>6</v>
      </c>
    </row>
    <row r="2673" spans="1:8" x14ac:dyDescent="0.35">
      <c r="A2673" t="s">
        <v>5344</v>
      </c>
      <c r="B2673" t="s">
        <v>5345</v>
      </c>
      <c r="C2673" s="1">
        <v>1.986226439</v>
      </c>
      <c r="D2673" t="str">
        <f>_xlfn.XLOOKUP(Table1[[#This Row],[data_zone_code]],Table2[msoa21cd],Table2[msoa21nm], "Not found")</f>
        <v>York 023</v>
      </c>
      <c r="E2673" s="1">
        <f>_xlfn.XLOOKUP(Table1[[#This Row],[data_zone_code]],Table2[msoa21cd],Table2[Health Deprivation and Disability Rank (where 1 is most deprived)], "Not found")</f>
        <v>26333.25</v>
      </c>
      <c r="F2673">
        <f>RANK(Table1[[#This Row],[winter_min_tmp]],Table1[winter_min_tmp], 0)</f>
        <v>3767</v>
      </c>
      <c r="G2673">
        <f>(_xlfn.PERCENTRANK.INC(Table1[winter_min_tmp],Table1[[#This Row],[winter_min_tmp]]))*100</f>
        <v>45</v>
      </c>
      <c r="H2673">
        <f>CEILING(_xlfn.PERCENTRANK.INC(Table1[health_imd], Table1[[#This Row],[health_imd]]) * 10, 1)</f>
        <v>9</v>
      </c>
    </row>
    <row r="2674" spans="1:8" x14ac:dyDescent="0.35">
      <c r="A2674" t="s">
        <v>5346</v>
      </c>
      <c r="B2674" t="s">
        <v>5347</v>
      </c>
      <c r="C2674" s="1">
        <v>1.953473926</v>
      </c>
      <c r="D2674" t="str">
        <f>_xlfn.XLOOKUP(Table1[[#This Row],[data_zone_code]],Table2[msoa21cd],Table2[msoa21nm], "Not found")</f>
        <v>York 024</v>
      </c>
      <c r="E2674" s="1">
        <f>_xlfn.XLOOKUP(Table1[[#This Row],[data_zone_code]],Table2[msoa21cd],Table2[Health Deprivation and Disability Rank (where 1 is most deprived)], "Not found")</f>
        <v>28062</v>
      </c>
      <c r="F2674">
        <f>RANK(Table1[[#This Row],[winter_min_tmp]],Table1[winter_min_tmp], 0)</f>
        <v>3910</v>
      </c>
      <c r="G2674">
        <f>(_xlfn.PERCENTRANK.INC(Table1[winter_min_tmp],Table1[[#This Row],[winter_min_tmp]]))*100</f>
        <v>42.9</v>
      </c>
      <c r="H2674">
        <f>CEILING(_xlfn.PERCENTRANK.INC(Table1[health_imd], Table1[[#This Row],[health_imd]]) * 10, 1)</f>
        <v>9</v>
      </c>
    </row>
    <row r="2675" spans="1:8" x14ac:dyDescent="0.35">
      <c r="A2675" t="s">
        <v>5348</v>
      </c>
      <c r="B2675" t="s">
        <v>5349</v>
      </c>
      <c r="C2675" s="1">
        <v>1.576280594</v>
      </c>
      <c r="D2675" t="str">
        <f>_xlfn.XLOOKUP(Table1[[#This Row],[data_zone_code]],Table2[msoa21cd],Table2[msoa21nm], "Not found")</f>
        <v>Derby 001</v>
      </c>
      <c r="E2675" s="1">
        <f>_xlfn.XLOOKUP(Table1[[#This Row],[data_zone_code]],Table2[msoa21cd],Table2[Health Deprivation and Disability Rank (where 1 is most deprived)], "Not found")</f>
        <v>24806</v>
      </c>
      <c r="F2675">
        <f>RANK(Table1[[#This Row],[winter_min_tmp]],Table1[winter_min_tmp], 0)</f>
        <v>5684</v>
      </c>
      <c r="G2675">
        <f>(_xlfn.PERCENTRANK.INC(Table1[winter_min_tmp],Table1[[#This Row],[winter_min_tmp]]))*100</f>
        <v>17</v>
      </c>
      <c r="H2675">
        <f>CEILING(_xlfn.PERCENTRANK.INC(Table1[health_imd], Table1[[#This Row],[health_imd]]) * 10, 1)</f>
        <v>8</v>
      </c>
    </row>
    <row r="2676" spans="1:8" x14ac:dyDescent="0.35">
      <c r="A2676" t="s">
        <v>5350</v>
      </c>
      <c r="B2676" t="s">
        <v>5351</v>
      </c>
      <c r="C2676" s="1">
        <v>1.5064849849999999</v>
      </c>
      <c r="D2676" t="str">
        <f>_xlfn.XLOOKUP(Table1[[#This Row],[data_zone_code]],Table2[msoa21cd],Table2[msoa21nm], "Not found")</f>
        <v>Derby 002</v>
      </c>
      <c r="E2676" s="1">
        <f>_xlfn.XLOOKUP(Table1[[#This Row],[data_zone_code]],Table2[msoa21cd],Table2[Health Deprivation and Disability Rank (where 1 is most deprived)], "Not found")</f>
        <v>25093.599999999999</v>
      </c>
      <c r="F2676">
        <f>RANK(Table1[[#This Row],[winter_min_tmp]],Table1[winter_min_tmp], 0)</f>
        <v>5938</v>
      </c>
      <c r="G2676">
        <f>(_xlfn.PERCENTRANK.INC(Table1[winter_min_tmp],Table1[[#This Row],[winter_min_tmp]]))*100</f>
        <v>13.3</v>
      </c>
      <c r="H2676">
        <f>CEILING(_xlfn.PERCENTRANK.INC(Table1[health_imd], Table1[[#This Row],[health_imd]]) * 10, 1)</f>
        <v>8</v>
      </c>
    </row>
    <row r="2677" spans="1:8" x14ac:dyDescent="0.35">
      <c r="A2677" t="s">
        <v>5352</v>
      </c>
      <c r="B2677" t="s">
        <v>5353</v>
      </c>
      <c r="C2677" s="1">
        <v>1.829886675</v>
      </c>
      <c r="D2677" t="str">
        <f>_xlfn.XLOOKUP(Table1[[#This Row],[data_zone_code]],Table2[msoa21cd],Table2[msoa21nm], "Not found")</f>
        <v>Derby 003</v>
      </c>
      <c r="E2677" s="1">
        <f>_xlfn.XLOOKUP(Table1[[#This Row],[data_zone_code]],Table2[msoa21cd],Table2[Health Deprivation and Disability Rank (where 1 is most deprived)], "Not found")</f>
        <v>22213.857142857141</v>
      </c>
      <c r="F2677">
        <f>RANK(Table1[[#This Row],[winter_min_tmp]],Table1[winter_min_tmp], 0)</f>
        <v>4534</v>
      </c>
      <c r="G2677">
        <f>(_xlfn.PERCENTRANK.INC(Table1[winter_min_tmp],Table1[[#This Row],[winter_min_tmp]]))*100</f>
        <v>33.800000000000004</v>
      </c>
      <c r="H2677">
        <f>CEILING(_xlfn.PERCENTRANK.INC(Table1[health_imd], Table1[[#This Row],[health_imd]]) * 10, 1)</f>
        <v>7</v>
      </c>
    </row>
    <row r="2678" spans="1:8" x14ac:dyDescent="0.35">
      <c r="A2678" t="s">
        <v>5354</v>
      </c>
      <c r="B2678" t="s">
        <v>5355</v>
      </c>
      <c r="C2678" s="1">
        <v>2.0239577290000001</v>
      </c>
      <c r="D2678" t="str">
        <f>_xlfn.XLOOKUP(Table1[[#This Row],[data_zone_code]],Table2[msoa21cd],Table2[msoa21nm], "Not found")</f>
        <v>Derby 004</v>
      </c>
      <c r="E2678" s="1">
        <f>_xlfn.XLOOKUP(Table1[[#This Row],[data_zone_code]],Table2[msoa21cd],Table2[Health Deprivation and Disability Rank (where 1 is most deprived)], "Not found")</f>
        <v>6281</v>
      </c>
      <c r="F2678">
        <f>RANK(Table1[[#This Row],[winter_min_tmp]],Table1[winter_min_tmp], 0)</f>
        <v>3590</v>
      </c>
      <c r="G2678">
        <f>(_xlfn.PERCENTRANK.INC(Table1[winter_min_tmp],Table1[[#This Row],[winter_min_tmp]]))*100</f>
        <v>47.599999999999994</v>
      </c>
      <c r="H2678">
        <f>CEILING(_xlfn.PERCENTRANK.INC(Table1[health_imd], Table1[[#This Row],[health_imd]]) * 10, 1)</f>
        <v>2</v>
      </c>
    </row>
    <row r="2679" spans="1:8" x14ac:dyDescent="0.35">
      <c r="A2679" t="s">
        <v>5356</v>
      </c>
      <c r="B2679" t="s">
        <v>5357</v>
      </c>
      <c r="C2679" s="1">
        <v>1.7938387389999999</v>
      </c>
      <c r="D2679" t="str">
        <f>_xlfn.XLOOKUP(Table1[[#This Row],[data_zone_code]],Table2[msoa21cd],Table2[msoa21nm], "Not found")</f>
        <v>Derby 005</v>
      </c>
      <c r="E2679" s="1">
        <f>_xlfn.XLOOKUP(Table1[[#This Row],[data_zone_code]],Table2[msoa21cd],Table2[Health Deprivation and Disability Rank (where 1 is most deprived)], "Not found")</f>
        <v>20562.5</v>
      </c>
      <c r="F2679">
        <f>RANK(Table1[[#This Row],[winter_min_tmp]],Table1[winter_min_tmp], 0)</f>
        <v>4719</v>
      </c>
      <c r="G2679">
        <f>(_xlfn.PERCENTRANK.INC(Table1[winter_min_tmp],Table1[[#This Row],[winter_min_tmp]]))*100</f>
        <v>31.1</v>
      </c>
      <c r="H2679">
        <f>CEILING(_xlfn.PERCENTRANK.INC(Table1[health_imd], Table1[[#This Row],[health_imd]]) * 10, 1)</f>
        <v>7</v>
      </c>
    </row>
    <row r="2680" spans="1:8" x14ac:dyDescent="0.35">
      <c r="A2680" t="s">
        <v>5358</v>
      </c>
      <c r="B2680" t="s">
        <v>5359</v>
      </c>
      <c r="C2680" s="1">
        <v>2.0623097420000001</v>
      </c>
      <c r="D2680" t="str">
        <f>_xlfn.XLOOKUP(Table1[[#This Row],[data_zone_code]],Table2[msoa21cd],Table2[msoa21nm], "Not found")</f>
        <v>Derby 006</v>
      </c>
      <c r="E2680" s="1">
        <f>_xlfn.XLOOKUP(Table1[[#This Row],[data_zone_code]],Table2[msoa21cd],Table2[Health Deprivation and Disability Rank (where 1 is most deprived)], "Not found")</f>
        <v>10666</v>
      </c>
      <c r="F2680">
        <f>RANK(Table1[[#This Row],[winter_min_tmp]],Table1[winter_min_tmp], 0)</f>
        <v>3413</v>
      </c>
      <c r="G2680">
        <f>(_xlfn.PERCENTRANK.INC(Table1[winter_min_tmp],Table1[[#This Row],[winter_min_tmp]]))*100</f>
        <v>50.2</v>
      </c>
      <c r="H2680">
        <f>CEILING(_xlfn.PERCENTRANK.INC(Table1[health_imd], Table1[[#This Row],[health_imd]]) * 10, 1)</f>
        <v>3</v>
      </c>
    </row>
    <row r="2681" spans="1:8" x14ac:dyDescent="0.35">
      <c r="A2681" t="s">
        <v>5360</v>
      </c>
      <c r="B2681" t="s">
        <v>5361</v>
      </c>
      <c r="C2681" s="1">
        <v>2.2900593279999999</v>
      </c>
      <c r="D2681" t="str">
        <f>_xlfn.XLOOKUP(Table1[[#This Row],[data_zone_code]],Table2[msoa21cd],Table2[msoa21nm], "Not found")</f>
        <v>Derby 007</v>
      </c>
      <c r="E2681" s="1">
        <f>_xlfn.XLOOKUP(Table1[[#This Row],[data_zone_code]],Table2[msoa21cd],Table2[Health Deprivation and Disability Rank (where 1 is most deprived)], "Not found")</f>
        <v>2899.8</v>
      </c>
      <c r="F2681">
        <f>RANK(Table1[[#This Row],[winter_min_tmp]],Table1[winter_min_tmp], 0)</f>
        <v>2363</v>
      </c>
      <c r="G2681">
        <f>(_xlfn.PERCENTRANK.INC(Table1[winter_min_tmp],Table1[[#This Row],[winter_min_tmp]]))*100</f>
        <v>65.5</v>
      </c>
      <c r="H2681">
        <f>CEILING(_xlfn.PERCENTRANK.INC(Table1[health_imd], Table1[[#This Row],[health_imd]]) * 10, 1)</f>
        <v>1</v>
      </c>
    </row>
    <row r="2682" spans="1:8" x14ac:dyDescent="0.35">
      <c r="A2682" t="s">
        <v>5362</v>
      </c>
      <c r="B2682" t="s">
        <v>5363</v>
      </c>
      <c r="C2682" s="1">
        <v>2.135253906</v>
      </c>
      <c r="D2682" t="str">
        <f>_xlfn.XLOOKUP(Table1[[#This Row],[data_zone_code]],Table2[msoa21cd],Table2[msoa21nm], "Not found")</f>
        <v>Derby 008</v>
      </c>
      <c r="E2682" s="1">
        <f>_xlfn.XLOOKUP(Table1[[#This Row],[data_zone_code]],Table2[msoa21cd],Table2[Health Deprivation and Disability Rank (where 1 is most deprived)], "Not found")</f>
        <v>5080.75</v>
      </c>
      <c r="F2682">
        <f>RANK(Table1[[#This Row],[winter_min_tmp]],Table1[winter_min_tmp], 0)</f>
        <v>3057</v>
      </c>
      <c r="G2682">
        <f>(_xlfn.PERCENTRANK.INC(Table1[winter_min_tmp],Table1[[#This Row],[winter_min_tmp]]))*100</f>
        <v>55.400000000000006</v>
      </c>
      <c r="H2682">
        <f>CEILING(_xlfn.PERCENTRANK.INC(Table1[health_imd], Table1[[#This Row],[health_imd]]) * 10, 1)</f>
        <v>1</v>
      </c>
    </row>
    <row r="2683" spans="1:8" x14ac:dyDescent="0.35">
      <c r="A2683" t="s">
        <v>5364</v>
      </c>
      <c r="B2683" t="s">
        <v>5365</v>
      </c>
      <c r="C2683" s="1">
        <v>1.5798091889999999</v>
      </c>
      <c r="D2683" t="str">
        <f>_xlfn.XLOOKUP(Table1[[#This Row],[data_zone_code]],Table2[msoa21cd],Table2[msoa21nm], "Not found")</f>
        <v>Derby 009</v>
      </c>
      <c r="E2683" s="1">
        <f>_xlfn.XLOOKUP(Table1[[#This Row],[data_zone_code]],Table2[msoa21cd],Table2[Health Deprivation and Disability Rank (where 1 is most deprived)], "Not found")</f>
        <v>6833.4</v>
      </c>
      <c r="F2683">
        <f>RANK(Table1[[#This Row],[winter_min_tmp]],Table1[winter_min_tmp], 0)</f>
        <v>5672</v>
      </c>
      <c r="G2683">
        <f>(_xlfn.PERCENTRANK.INC(Table1[winter_min_tmp],Table1[[#This Row],[winter_min_tmp]]))*100</f>
        <v>17.2</v>
      </c>
      <c r="H2683">
        <f>CEILING(_xlfn.PERCENTRANK.INC(Table1[health_imd], Table1[[#This Row],[health_imd]]) * 10, 1)</f>
        <v>2</v>
      </c>
    </row>
    <row r="2684" spans="1:8" x14ac:dyDescent="0.35">
      <c r="A2684" t="s">
        <v>5366</v>
      </c>
      <c r="B2684" t="s">
        <v>5367</v>
      </c>
      <c r="C2684" s="1">
        <v>1.895452023</v>
      </c>
      <c r="D2684" t="str">
        <f>_xlfn.XLOOKUP(Table1[[#This Row],[data_zone_code]],Table2[msoa21cd],Table2[msoa21nm], "Not found")</f>
        <v>Derby 010</v>
      </c>
      <c r="E2684" s="1">
        <f>_xlfn.XLOOKUP(Table1[[#This Row],[data_zone_code]],Table2[msoa21cd],Table2[Health Deprivation and Disability Rank (where 1 is most deprived)], "Not found")</f>
        <v>16771</v>
      </c>
      <c r="F2684">
        <f>RANK(Table1[[#This Row],[winter_min_tmp]],Table1[winter_min_tmp], 0)</f>
        <v>4212</v>
      </c>
      <c r="G2684">
        <f>(_xlfn.PERCENTRANK.INC(Table1[winter_min_tmp],Table1[[#This Row],[winter_min_tmp]]))*100</f>
        <v>38.5</v>
      </c>
      <c r="H2684">
        <f>CEILING(_xlfn.PERCENTRANK.INC(Table1[health_imd], Table1[[#This Row],[health_imd]]) * 10, 1)</f>
        <v>5</v>
      </c>
    </row>
    <row r="2685" spans="1:8" x14ac:dyDescent="0.35">
      <c r="A2685" t="s">
        <v>5368</v>
      </c>
      <c r="B2685" t="s">
        <v>5369</v>
      </c>
      <c r="C2685" s="1">
        <v>1.7936389450000001</v>
      </c>
      <c r="D2685" t="str">
        <f>_xlfn.XLOOKUP(Table1[[#This Row],[data_zone_code]],Table2[msoa21cd],Table2[msoa21nm], "Not found")</f>
        <v>Derby 011</v>
      </c>
      <c r="E2685" s="1">
        <f>_xlfn.XLOOKUP(Table1[[#This Row],[data_zone_code]],Table2[msoa21cd],Table2[Health Deprivation and Disability Rank (where 1 is most deprived)], "Not found")</f>
        <v>5252.75</v>
      </c>
      <c r="F2685">
        <f>RANK(Table1[[#This Row],[winter_min_tmp]],Table1[winter_min_tmp], 0)</f>
        <v>4720</v>
      </c>
      <c r="G2685">
        <f>(_xlfn.PERCENTRANK.INC(Table1[winter_min_tmp],Table1[[#This Row],[winter_min_tmp]]))*100</f>
        <v>31.1</v>
      </c>
      <c r="H2685">
        <f>CEILING(_xlfn.PERCENTRANK.INC(Table1[health_imd], Table1[[#This Row],[health_imd]]) * 10, 1)</f>
        <v>2</v>
      </c>
    </row>
    <row r="2686" spans="1:8" x14ac:dyDescent="0.35">
      <c r="A2686" t="s">
        <v>5370</v>
      </c>
      <c r="B2686" t="s">
        <v>5371</v>
      </c>
      <c r="C2686" s="1">
        <v>2.2025575640000001</v>
      </c>
      <c r="D2686" t="str">
        <f>_xlfn.XLOOKUP(Table1[[#This Row],[data_zone_code]],Table2[msoa21cd],Table2[msoa21nm], "Not found")</f>
        <v>Derby 012</v>
      </c>
      <c r="E2686" s="1">
        <f>_xlfn.XLOOKUP(Table1[[#This Row],[data_zone_code]],Table2[msoa21cd],Table2[Health Deprivation and Disability Rank (where 1 is most deprived)], "Not found")</f>
        <v>11697.5</v>
      </c>
      <c r="F2686">
        <f>RANK(Table1[[#This Row],[winter_min_tmp]],Table1[winter_min_tmp], 0)</f>
        <v>2728</v>
      </c>
      <c r="G2686">
        <f>(_xlfn.PERCENTRANK.INC(Table1[winter_min_tmp],Table1[[#This Row],[winter_min_tmp]]))*100</f>
        <v>60.199999999999996</v>
      </c>
      <c r="H2686">
        <f>CEILING(_xlfn.PERCENTRANK.INC(Table1[health_imd], Table1[[#This Row],[health_imd]]) * 10, 1)</f>
        <v>4</v>
      </c>
    </row>
    <row r="2687" spans="1:8" x14ac:dyDescent="0.35">
      <c r="A2687" t="s">
        <v>5372</v>
      </c>
      <c r="B2687" t="s">
        <v>5373</v>
      </c>
      <c r="C2687" s="1">
        <v>2.1259129049999999</v>
      </c>
      <c r="D2687" t="str">
        <f>_xlfn.XLOOKUP(Table1[[#This Row],[data_zone_code]],Table2[msoa21cd],Table2[msoa21nm], "Not found")</f>
        <v>Derby 013</v>
      </c>
      <c r="E2687" s="1">
        <f>_xlfn.XLOOKUP(Table1[[#This Row],[data_zone_code]],Table2[msoa21cd],Table2[Health Deprivation and Disability Rank (where 1 is most deprived)], "Not found")</f>
        <v>3638.428571428572</v>
      </c>
      <c r="F2687">
        <f>RANK(Table1[[#This Row],[winter_min_tmp]],Table1[winter_min_tmp], 0)</f>
        <v>3097</v>
      </c>
      <c r="G2687">
        <f>(_xlfn.PERCENTRANK.INC(Table1[winter_min_tmp],Table1[[#This Row],[winter_min_tmp]]))*100</f>
        <v>54.800000000000004</v>
      </c>
      <c r="H2687">
        <f>CEILING(_xlfn.PERCENTRANK.INC(Table1[health_imd], Table1[[#This Row],[health_imd]]) * 10, 1)</f>
        <v>1</v>
      </c>
    </row>
    <row r="2688" spans="1:8" x14ac:dyDescent="0.35">
      <c r="A2688" t="s">
        <v>5374</v>
      </c>
      <c r="B2688" t="s">
        <v>5375</v>
      </c>
      <c r="C2688" s="1">
        <v>2.0920984749999998</v>
      </c>
      <c r="D2688" t="str">
        <f>_xlfn.XLOOKUP(Table1[[#This Row],[data_zone_code]],Table2[msoa21cd],Table2[msoa21nm], "Not found")</f>
        <v>Derby 014</v>
      </c>
      <c r="E2688" s="1">
        <f>_xlfn.XLOOKUP(Table1[[#This Row],[data_zone_code]],Table2[msoa21cd],Table2[Health Deprivation and Disability Rank (where 1 is most deprived)], "Not found")</f>
        <v>8894</v>
      </c>
      <c r="F2688">
        <f>RANK(Table1[[#This Row],[winter_min_tmp]],Table1[winter_min_tmp], 0)</f>
        <v>3277</v>
      </c>
      <c r="G2688">
        <f>(_xlfn.PERCENTRANK.INC(Table1[winter_min_tmp],Table1[[#This Row],[winter_min_tmp]]))*100</f>
        <v>52.2</v>
      </c>
      <c r="H2688">
        <f>CEILING(_xlfn.PERCENTRANK.INC(Table1[health_imd], Table1[[#This Row],[health_imd]]) * 10, 1)</f>
        <v>3</v>
      </c>
    </row>
    <row r="2689" spans="1:8" x14ac:dyDescent="0.35">
      <c r="A2689" t="s">
        <v>5376</v>
      </c>
      <c r="B2689" t="s">
        <v>5377</v>
      </c>
      <c r="C2689" s="1">
        <v>1.516507745</v>
      </c>
      <c r="D2689" t="str">
        <f>_xlfn.XLOOKUP(Table1[[#This Row],[data_zone_code]],Table2[msoa21cd],Table2[msoa21nm], "Not found")</f>
        <v>Derby 015</v>
      </c>
      <c r="E2689" s="1">
        <f>_xlfn.XLOOKUP(Table1[[#This Row],[data_zone_code]],Table2[msoa21cd],Table2[Health Deprivation and Disability Rank (where 1 is most deprived)], "Not found")</f>
        <v>22664.799999999999</v>
      </c>
      <c r="F2689">
        <f>RANK(Table1[[#This Row],[winter_min_tmp]],Table1[winter_min_tmp], 0)</f>
        <v>5909</v>
      </c>
      <c r="G2689">
        <f>(_xlfn.PERCENTRANK.INC(Table1[winter_min_tmp],Table1[[#This Row],[winter_min_tmp]]))*100</f>
        <v>13.8</v>
      </c>
      <c r="H2689">
        <f>CEILING(_xlfn.PERCENTRANK.INC(Table1[health_imd], Table1[[#This Row],[health_imd]]) * 10, 1)</f>
        <v>8</v>
      </c>
    </row>
    <row r="2690" spans="1:8" x14ac:dyDescent="0.35">
      <c r="A2690" t="s">
        <v>5378</v>
      </c>
      <c r="B2690" t="s">
        <v>5379</v>
      </c>
      <c r="C2690" s="1">
        <v>2.165510416</v>
      </c>
      <c r="D2690" t="str">
        <f>_xlfn.XLOOKUP(Table1[[#This Row],[data_zone_code]],Table2[msoa21cd],Table2[msoa21nm], "Not found")</f>
        <v>Derby 016</v>
      </c>
      <c r="E2690" s="1">
        <f>_xlfn.XLOOKUP(Table1[[#This Row],[data_zone_code]],Table2[msoa21cd],Table2[Health Deprivation and Disability Rank (where 1 is most deprived)], "Not found")</f>
        <v>4946.8</v>
      </c>
      <c r="F2690">
        <f>RANK(Table1[[#This Row],[winter_min_tmp]],Table1[winter_min_tmp], 0)</f>
        <v>2913</v>
      </c>
      <c r="G2690">
        <f>(_xlfn.PERCENTRANK.INC(Table1[winter_min_tmp],Table1[[#This Row],[winter_min_tmp]]))*100</f>
        <v>57.499999999999993</v>
      </c>
      <c r="H2690">
        <f>CEILING(_xlfn.PERCENTRANK.INC(Table1[health_imd], Table1[[#This Row],[health_imd]]) * 10, 1)</f>
        <v>1</v>
      </c>
    </row>
    <row r="2691" spans="1:8" x14ac:dyDescent="0.35">
      <c r="A2691" t="s">
        <v>5380</v>
      </c>
      <c r="B2691" t="s">
        <v>5381</v>
      </c>
      <c r="C2691" s="1">
        <v>1.780507922</v>
      </c>
      <c r="D2691" t="str">
        <f>_xlfn.XLOOKUP(Table1[[#This Row],[data_zone_code]],Table2[msoa21cd],Table2[msoa21nm], "Not found")</f>
        <v>Derby 017</v>
      </c>
      <c r="E2691" s="1">
        <f>_xlfn.XLOOKUP(Table1[[#This Row],[data_zone_code]],Table2[msoa21cd],Table2[Health Deprivation and Disability Rank (where 1 is most deprived)], "Not found")</f>
        <v>11484</v>
      </c>
      <c r="F2691">
        <f>RANK(Table1[[#This Row],[winter_min_tmp]],Table1[winter_min_tmp], 0)</f>
        <v>4780</v>
      </c>
      <c r="G2691">
        <f>(_xlfn.PERCENTRANK.INC(Table1[winter_min_tmp],Table1[[#This Row],[winter_min_tmp]]))*100</f>
        <v>30.2</v>
      </c>
      <c r="H2691">
        <f>CEILING(_xlfn.PERCENTRANK.INC(Table1[health_imd], Table1[[#This Row],[health_imd]]) * 10, 1)</f>
        <v>3</v>
      </c>
    </row>
    <row r="2692" spans="1:8" x14ac:dyDescent="0.35">
      <c r="A2692" t="s">
        <v>5382</v>
      </c>
      <c r="B2692" t="s">
        <v>5383</v>
      </c>
      <c r="C2692" s="1">
        <v>2.2992978100000001</v>
      </c>
      <c r="D2692" t="str">
        <f>_xlfn.XLOOKUP(Table1[[#This Row],[data_zone_code]],Table2[msoa21cd],Table2[msoa21nm], "Not found")</f>
        <v>Derby 018</v>
      </c>
      <c r="E2692" s="1">
        <f>_xlfn.XLOOKUP(Table1[[#This Row],[data_zone_code]],Table2[msoa21cd],Table2[Health Deprivation and Disability Rank (where 1 is most deprived)], "Not found")</f>
        <v>3410.5</v>
      </c>
      <c r="F2692">
        <f>RANK(Table1[[#This Row],[winter_min_tmp]],Table1[winter_min_tmp], 0)</f>
        <v>2320</v>
      </c>
      <c r="G2692">
        <f>(_xlfn.PERCENTRANK.INC(Table1[winter_min_tmp],Table1[[#This Row],[winter_min_tmp]]))*100</f>
        <v>66.100000000000009</v>
      </c>
      <c r="H2692">
        <f>CEILING(_xlfn.PERCENTRANK.INC(Table1[health_imd], Table1[[#This Row],[health_imd]]) * 10, 1)</f>
        <v>1</v>
      </c>
    </row>
    <row r="2693" spans="1:8" x14ac:dyDescent="0.35">
      <c r="A2693" t="s">
        <v>5384</v>
      </c>
      <c r="B2693" t="s">
        <v>5385</v>
      </c>
      <c r="C2693" s="1">
        <v>1.586891294</v>
      </c>
      <c r="D2693" t="str">
        <f>_xlfn.XLOOKUP(Table1[[#This Row],[data_zone_code]],Table2[msoa21cd],Table2[msoa21nm], "Not found")</f>
        <v>Derby 019</v>
      </c>
      <c r="E2693" s="1">
        <f>_xlfn.XLOOKUP(Table1[[#This Row],[data_zone_code]],Table2[msoa21cd],Table2[Health Deprivation and Disability Rank (where 1 is most deprived)], "Not found")</f>
        <v>18268.599999999999</v>
      </c>
      <c r="F2693">
        <f>RANK(Table1[[#This Row],[winter_min_tmp]],Table1[winter_min_tmp], 0)</f>
        <v>5650</v>
      </c>
      <c r="G2693">
        <f>(_xlfn.PERCENTRANK.INC(Table1[winter_min_tmp],Table1[[#This Row],[winter_min_tmp]]))*100</f>
        <v>17.5</v>
      </c>
      <c r="H2693">
        <f>CEILING(_xlfn.PERCENTRANK.INC(Table1[health_imd], Table1[[#This Row],[health_imd]]) * 10, 1)</f>
        <v>6</v>
      </c>
    </row>
    <row r="2694" spans="1:8" x14ac:dyDescent="0.35">
      <c r="A2694" t="s">
        <v>5386</v>
      </c>
      <c r="B2694" t="s">
        <v>5387</v>
      </c>
      <c r="C2694" s="1">
        <v>2.1067221159999998</v>
      </c>
      <c r="D2694" t="str">
        <f>_xlfn.XLOOKUP(Table1[[#This Row],[data_zone_code]],Table2[msoa21cd],Table2[msoa21nm], "Not found")</f>
        <v>Derby 020</v>
      </c>
      <c r="E2694" s="1">
        <f>_xlfn.XLOOKUP(Table1[[#This Row],[data_zone_code]],Table2[msoa21cd],Table2[Health Deprivation and Disability Rank (where 1 is most deprived)], "Not found")</f>
        <v>9396</v>
      </c>
      <c r="F2694">
        <f>RANK(Table1[[#This Row],[winter_min_tmp]],Table1[winter_min_tmp], 0)</f>
        <v>3202</v>
      </c>
      <c r="G2694">
        <f>(_xlfn.PERCENTRANK.INC(Table1[winter_min_tmp],Table1[[#This Row],[winter_min_tmp]]))*100</f>
        <v>53.2</v>
      </c>
      <c r="H2694">
        <f>CEILING(_xlfn.PERCENTRANK.INC(Table1[health_imd], Table1[[#This Row],[health_imd]]) * 10, 1)</f>
        <v>3</v>
      </c>
    </row>
    <row r="2695" spans="1:8" x14ac:dyDescent="0.35">
      <c r="A2695" t="s">
        <v>5388</v>
      </c>
      <c r="B2695" t="s">
        <v>5389</v>
      </c>
      <c r="C2695" s="1">
        <v>1.71505475</v>
      </c>
      <c r="D2695" t="str">
        <f>_xlfn.XLOOKUP(Table1[[#This Row],[data_zone_code]],Table2[msoa21cd],Table2[msoa21nm], "Not found")</f>
        <v>Derby 021</v>
      </c>
      <c r="E2695" s="1">
        <f>_xlfn.XLOOKUP(Table1[[#This Row],[data_zone_code]],Table2[msoa21cd],Table2[Health Deprivation and Disability Rank (where 1 is most deprived)], "Not found")</f>
        <v>22589</v>
      </c>
      <c r="F2695">
        <f>RANK(Table1[[#This Row],[winter_min_tmp]],Table1[winter_min_tmp], 0)</f>
        <v>5092</v>
      </c>
      <c r="G2695">
        <f>(_xlfn.PERCENTRANK.INC(Table1[winter_min_tmp],Table1[[#This Row],[winter_min_tmp]]))*100</f>
        <v>25.7</v>
      </c>
      <c r="H2695">
        <f>CEILING(_xlfn.PERCENTRANK.INC(Table1[health_imd], Table1[[#This Row],[health_imd]]) * 10, 1)</f>
        <v>7</v>
      </c>
    </row>
    <row r="2696" spans="1:8" x14ac:dyDescent="0.35">
      <c r="A2696" t="s">
        <v>5390</v>
      </c>
      <c r="B2696" t="s">
        <v>5391</v>
      </c>
      <c r="C2696" s="1">
        <v>1.8711113930000001</v>
      </c>
      <c r="D2696" t="str">
        <f>_xlfn.XLOOKUP(Table1[[#This Row],[data_zone_code]],Table2[msoa21cd],Table2[msoa21nm], "Not found")</f>
        <v>Derby 022</v>
      </c>
      <c r="E2696" s="1">
        <f>_xlfn.XLOOKUP(Table1[[#This Row],[data_zone_code]],Table2[msoa21cd],Table2[Health Deprivation and Disability Rank (where 1 is most deprived)], "Not found")</f>
        <v>18422.5</v>
      </c>
      <c r="F2696">
        <f>RANK(Table1[[#This Row],[winter_min_tmp]],Table1[winter_min_tmp], 0)</f>
        <v>4329</v>
      </c>
      <c r="G2696">
        <f>(_xlfn.PERCENTRANK.INC(Table1[winter_min_tmp],Table1[[#This Row],[winter_min_tmp]]))*100</f>
        <v>36.799999999999997</v>
      </c>
      <c r="H2696">
        <f>CEILING(_xlfn.PERCENTRANK.INC(Table1[health_imd], Table1[[#This Row],[health_imd]]) * 10, 1)</f>
        <v>6</v>
      </c>
    </row>
    <row r="2697" spans="1:8" x14ac:dyDescent="0.35">
      <c r="A2697" t="s">
        <v>5392</v>
      </c>
      <c r="B2697" t="s">
        <v>5393</v>
      </c>
      <c r="C2697" s="1">
        <v>2.0501191620000001</v>
      </c>
      <c r="D2697" t="str">
        <f>_xlfn.XLOOKUP(Table1[[#This Row],[data_zone_code]],Table2[msoa21cd],Table2[msoa21nm], "Not found")</f>
        <v>Derby 023</v>
      </c>
      <c r="E2697" s="1">
        <f>_xlfn.XLOOKUP(Table1[[#This Row],[data_zone_code]],Table2[msoa21cd],Table2[Health Deprivation and Disability Rank (where 1 is most deprived)], "Not found")</f>
        <v>4816.25</v>
      </c>
      <c r="F2697">
        <f>RANK(Table1[[#This Row],[winter_min_tmp]],Table1[winter_min_tmp], 0)</f>
        <v>3472</v>
      </c>
      <c r="G2697">
        <f>(_xlfn.PERCENTRANK.INC(Table1[winter_min_tmp],Table1[[#This Row],[winter_min_tmp]]))*100</f>
        <v>49.3</v>
      </c>
      <c r="H2697">
        <f>CEILING(_xlfn.PERCENTRANK.INC(Table1[health_imd], Table1[[#This Row],[health_imd]]) * 10, 1)</f>
        <v>1</v>
      </c>
    </row>
    <row r="2698" spans="1:8" x14ac:dyDescent="0.35">
      <c r="A2698" t="s">
        <v>5394</v>
      </c>
      <c r="B2698" t="s">
        <v>5395</v>
      </c>
      <c r="C2698" s="1">
        <v>2.2441346649999998</v>
      </c>
      <c r="D2698" t="str">
        <f>_xlfn.XLOOKUP(Table1[[#This Row],[data_zone_code]],Table2[msoa21cd],Table2[msoa21nm], "Not found")</f>
        <v>Derby 024</v>
      </c>
      <c r="E2698" s="1">
        <f>_xlfn.XLOOKUP(Table1[[#This Row],[data_zone_code]],Table2[msoa21cd],Table2[Health Deprivation and Disability Rank (where 1 is most deprived)], "Not found")</f>
        <v>6357.4</v>
      </c>
      <c r="F2698">
        <f>RANK(Table1[[#This Row],[winter_min_tmp]],Table1[winter_min_tmp], 0)</f>
        <v>2543</v>
      </c>
      <c r="G2698">
        <f>(_xlfn.PERCENTRANK.INC(Table1[winter_min_tmp],Table1[[#This Row],[winter_min_tmp]]))*100</f>
        <v>62.9</v>
      </c>
      <c r="H2698">
        <f>CEILING(_xlfn.PERCENTRANK.INC(Table1[health_imd], Table1[[#This Row],[health_imd]]) * 10, 1)</f>
        <v>2</v>
      </c>
    </row>
    <row r="2699" spans="1:8" x14ac:dyDescent="0.35">
      <c r="A2699" t="s">
        <v>5396</v>
      </c>
      <c r="B2699" t="s">
        <v>5397</v>
      </c>
      <c r="C2699" s="1">
        <v>2.191481113</v>
      </c>
      <c r="D2699" t="str">
        <f>_xlfn.XLOOKUP(Table1[[#This Row],[data_zone_code]],Table2[msoa21cd],Table2[msoa21nm], "Not found")</f>
        <v>Derby 025</v>
      </c>
      <c r="E2699" s="1">
        <f>_xlfn.XLOOKUP(Table1[[#This Row],[data_zone_code]],Table2[msoa21cd],Table2[Health Deprivation and Disability Rank (where 1 is most deprived)], "Not found")</f>
        <v>6800.333333333333</v>
      </c>
      <c r="F2699">
        <f>RANK(Table1[[#This Row],[winter_min_tmp]],Table1[winter_min_tmp], 0)</f>
        <v>2790</v>
      </c>
      <c r="G2699">
        <f>(_xlfn.PERCENTRANK.INC(Table1[winter_min_tmp],Table1[[#This Row],[winter_min_tmp]]))*100</f>
        <v>59.3</v>
      </c>
      <c r="H2699">
        <f>CEILING(_xlfn.PERCENTRANK.INC(Table1[health_imd], Table1[[#This Row],[health_imd]]) * 10, 1)</f>
        <v>2</v>
      </c>
    </row>
    <row r="2700" spans="1:8" x14ac:dyDescent="0.35">
      <c r="A2700" t="s">
        <v>5398</v>
      </c>
      <c r="B2700" t="s">
        <v>5399</v>
      </c>
      <c r="C2700" s="1">
        <v>2.1921138760000001</v>
      </c>
      <c r="D2700" t="str">
        <f>_xlfn.XLOOKUP(Table1[[#This Row],[data_zone_code]],Table2[msoa21cd],Table2[msoa21nm], "Not found")</f>
        <v>Derby 026</v>
      </c>
      <c r="E2700" s="1">
        <f>_xlfn.XLOOKUP(Table1[[#This Row],[data_zone_code]],Table2[msoa21cd],Table2[Health Deprivation and Disability Rank (where 1 is most deprived)], "Not found")</f>
        <v>4485.166666666667</v>
      </c>
      <c r="F2700">
        <f>RANK(Table1[[#This Row],[winter_min_tmp]],Table1[winter_min_tmp], 0)</f>
        <v>2786</v>
      </c>
      <c r="G2700">
        <f>(_xlfn.PERCENTRANK.INC(Table1[winter_min_tmp],Table1[[#This Row],[winter_min_tmp]]))*100</f>
        <v>59.3</v>
      </c>
      <c r="H2700">
        <f>CEILING(_xlfn.PERCENTRANK.INC(Table1[health_imd], Table1[[#This Row],[health_imd]]) * 10, 1)</f>
        <v>1</v>
      </c>
    </row>
    <row r="2701" spans="1:8" x14ac:dyDescent="0.35">
      <c r="A2701" t="s">
        <v>5400</v>
      </c>
      <c r="B2701" t="s">
        <v>5401</v>
      </c>
      <c r="C2701" s="1">
        <v>1.9522006510000001</v>
      </c>
      <c r="D2701" t="str">
        <f>_xlfn.XLOOKUP(Table1[[#This Row],[data_zone_code]],Table2[msoa21cd],Table2[msoa21nm], "Not found")</f>
        <v>Derby 027</v>
      </c>
      <c r="E2701" s="1">
        <f>_xlfn.XLOOKUP(Table1[[#This Row],[data_zone_code]],Table2[msoa21cd],Table2[Health Deprivation and Disability Rank (where 1 is most deprived)], "Not found")</f>
        <v>13699.5</v>
      </c>
      <c r="F2701">
        <f>RANK(Table1[[#This Row],[winter_min_tmp]],Table1[winter_min_tmp], 0)</f>
        <v>3917</v>
      </c>
      <c r="G2701">
        <f>(_xlfn.PERCENTRANK.INC(Table1[winter_min_tmp],Table1[[#This Row],[winter_min_tmp]]))*100</f>
        <v>42.8</v>
      </c>
      <c r="H2701">
        <f>CEILING(_xlfn.PERCENTRANK.INC(Table1[health_imd], Table1[[#This Row],[health_imd]]) * 10, 1)</f>
        <v>4</v>
      </c>
    </row>
    <row r="2702" spans="1:8" x14ac:dyDescent="0.35">
      <c r="A2702" t="s">
        <v>5402</v>
      </c>
      <c r="B2702" t="s">
        <v>5403</v>
      </c>
      <c r="C2702" s="1">
        <v>2.1154351230000001</v>
      </c>
      <c r="D2702" t="str">
        <f>_xlfn.XLOOKUP(Table1[[#This Row],[data_zone_code]],Table2[msoa21cd],Table2[msoa21nm], "Not found")</f>
        <v>Derby 028</v>
      </c>
      <c r="E2702" s="1">
        <f>_xlfn.XLOOKUP(Table1[[#This Row],[data_zone_code]],Table2[msoa21cd],Table2[Health Deprivation and Disability Rank (where 1 is most deprived)], "Not found")</f>
        <v>7394.2</v>
      </c>
      <c r="F2702">
        <f>RANK(Table1[[#This Row],[winter_min_tmp]],Table1[winter_min_tmp], 0)</f>
        <v>3160</v>
      </c>
      <c r="G2702">
        <f>(_xlfn.PERCENTRANK.INC(Table1[winter_min_tmp],Table1[[#This Row],[winter_min_tmp]]))*100</f>
        <v>53.900000000000006</v>
      </c>
      <c r="H2702">
        <f>CEILING(_xlfn.PERCENTRANK.INC(Table1[health_imd], Table1[[#This Row],[health_imd]]) * 10, 1)</f>
        <v>2</v>
      </c>
    </row>
    <row r="2703" spans="1:8" x14ac:dyDescent="0.35">
      <c r="A2703" t="s">
        <v>5404</v>
      </c>
      <c r="B2703" t="s">
        <v>5405</v>
      </c>
      <c r="C2703" s="1">
        <v>2.0626466269999999</v>
      </c>
      <c r="D2703" t="str">
        <f>_xlfn.XLOOKUP(Table1[[#This Row],[data_zone_code]],Table2[msoa21cd],Table2[msoa21nm], "Not found")</f>
        <v>Derby 029</v>
      </c>
      <c r="E2703" s="1">
        <f>_xlfn.XLOOKUP(Table1[[#This Row],[data_zone_code]],Table2[msoa21cd],Table2[Health Deprivation and Disability Rank (where 1 is most deprived)], "Not found")</f>
        <v>8952.1666666666661</v>
      </c>
      <c r="F2703">
        <f>RANK(Table1[[#This Row],[winter_min_tmp]],Table1[winter_min_tmp], 0)</f>
        <v>3411</v>
      </c>
      <c r="G2703">
        <f>(_xlfn.PERCENTRANK.INC(Table1[winter_min_tmp],Table1[[#This Row],[winter_min_tmp]]))*100</f>
        <v>50.2</v>
      </c>
      <c r="H2703">
        <f>CEILING(_xlfn.PERCENTRANK.INC(Table1[health_imd], Table1[[#This Row],[health_imd]]) * 10, 1)</f>
        <v>3</v>
      </c>
    </row>
    <row r="2704" spans="1:8" x14ac:dyDescent="0.35">
      <c r="A2704" t="s">
        <v>5406</v>
      </c>
      <c r="B2704" t="s">
        <v>5407</v>
      </c>
      <c r="C2704" s="1">
        <v>2.054198027</v>
      </c>
      <c r="D2704" t="str">
        <f>_xlfn.XLOOKUP(Table1[[#This Row],[data_zone_code]],Table2[msoa21cd],Table2[msoa21nm], "Not found")</f>
        <v>Derby 030</v>
      </c>
      <c r="E2704" s="1">
        <f>_xlfn.XLOOKUP(Table1[[#This Row],[data_zone_code]],Table2[msoa21cd],Table2[Health Deprivation and Disability Rank (where 1 is most deprived)], "Not found")</f>
        <v>13637.16666666667</v>
      </c>
      <c r="F2704">
        <f>RANK(Table1[[#This Row],[winter_min_tmp]],Table1[winter_min_tmp], 0)</f>
        <v>3453</v>
      </c>
      <c r="G2704">
        <f>(_xlfn.PERCENTRANK.INC(Table1[winter_min_tmp],Table1[[#This Row],[winter_min_tmp]]))*100</f>
        <v>49.6</v>
      </c>
      <c r="H2704">
        <f>CEILING(_xlfn.PERCENTRANK.INC(Table1[health_imd], Table1[[#This Row],[health_imd]]) * 10, 1)</f>
        <v>4</v>
      </c>
    </row>
    <row r="2705" spans="1:8" x14ac:dyDescent="0.35">
      <c r="A2705" t="s">
        <v>5408</v>
      </c>
      <c r="B2705" t="s">
        <v>5409</v>
      </c>
      <c r="C2705" s="1">
        <v>2.0095806120000002</v>
      </c>
      <c r="D2705" t="str">
        <f>_xlfn.XLOOKUP(Table1[[#This Row],[data_zone_code]],Table2[msoa21cd],Table2[msoa21nm], "Not found")</f>
        <v>Derby 031</v>
      </c>
      <c r="E2705" s="1">
        <f>_xlfn.XLOOKUP(Table1[[#This Row],[data_zone_code]],Table2[msoa21cd],Table2[Health Deprivation and Disability Rank (where 1 is most deprived)], "Not found")</f>
        <v>18142.25</v>
      </c>
      <c r="F2705">
        <f>RANK(Table1[[#This Row],[winter_min_tmp]],Table1[winter_min_tmp], 0)</f>
        <v>3651</v>
      </c>
      <c r="G2705">
        <f>(_xlfn.PERCENTRANK.INC(Table1[winter_min_tmp],Table1[[#This Row],[winter_min_tmp]]))*100</f>
        <v>46.7</v>
      </c>
      <c r="H2705">
        <f>CEILING(_xlfn.PERCENTRANK.INC(Table1[health_imd], Table1[[#This Row],[health_imd]]) * 10, 1)</f>
        <v>6</v>
      </c>
    </row>
    <row r="2706" spans="1:8" x14ac:dyDescent="0.35">
      <c r="A2706" t="s">
        <v>5410</v>
      </c>
      <c r="B2706" t="s">
        <v>5411</v>
      </c>
      <c r="C2706" s="1">
        <v>1.7821357250000001</v>
      </c>
      <c r="D2706" t="str">
        <f>_xlfn.XLOOKUP(Table1[[#This Row],[data_zone_code]],Table2[msoa21cd],Table2[msoa21nm], "Not found")</f>
        <v>Leicester 001</v>
      </c>
      <c r="E2706" s="1">
        <f>_xlfn.XLOOKUP(Table1[[#This Row],[data_zone_code]],Table2[msoa21cd],Table2[Health Deprivation and Disability Rank (where 1 is most deprived)], "Not found")</f>
        <v>9304.75</v>
      </c>
      <c r="F2706">
        <f>RANK(Table1[[#This Row],[winter_min_tmp]],Table1[winter_min_tmp], 0)</f>
        <v>4768</v>
      </c>
      <c r="G2706">
        <f>(_xlfn.PERCENTRANK.INC(Table1[winter_min_tmp],Table1[[#This Row],[winter_min_tmp]]))*100</f>
        <v>30.4</v>
      </c>
      <c r="H2706">
        <f>CEILING(_xlfn.PERCENTRANK.INC(Table1[health_imd], Table1[[#This Row],[health_imd]]) * 10, 1)</f>
        <v>3</v>
      </c>
    </row>
    <row r="2707" spans="1:8" x14ac:dyDescent="0.35">
      <c r="A2707" t="s">
        <v>5412</v>
      </c>
      <c r="B2707" t="s">
        <v>5413</v>
      </c>
      <c r="C2707" s="1">
        <v>1.3560284380000001</v>
      </c>
      <c r="D2707" t="str">
        <f>_xlfn.XLOOKUP(Table1[[#This Row],[data_zone_code]],Table2[msoa21cd],Table2[msoa21nm], "Not found")</f>
        <v>Leicester 002</v>
      </c>
      <c r="E2707" s="1">
        <f>_xlfn.XLOOKUP(Table1[[#This Row],[data_zone_code]],Table2[msoa21cd],Table2[Health Deprivation and Disability Rank (where 1 is most deprived)], "Not found")</f>
        <v>17288.400000000001</v>
      </c>
      <c r="F2707">
        <f>RANK(Table1[[#This Row],[winter_min_tmp]],Table1[winter_min_tmp], 0)</f>
        <v>6372</v>
      </c>
      <c r="G2707">
        <f>(_xlfn.PERCENTRANK.INC(Table1[winter_min_tmp],Table1[[#This Row],[winter_min_tmp]]))*100</f>
        <v>7.0000000000000009</v>
      </c>
      <c r="H2707">
        <f>CEILING(_xlfn.PERCENTRANK.INC(Table1[health_imd], Table1[[#This Row],[health_imd]]) * 10, 1)</f>
        <v>6</v>
      </c>
    </row>
    <row r="2708" spans="1:8" x14ac:dyDescent="0.35">
      <c r="A2708" t="s">
        <v>5414</v>
      </c>
      <c r="B2708" t="s">
        <v>5415</v>
      </c>
      <c r="C2708" s="1">
        <v>1.7220789190000001</v>
      </c>
      <c r="D2708" t="str">
        <f>_xlfn.XLOOKUP(Table1[[#This Row],[data_zone_code]],Table2[msoa21cd],Table2[msoa21nm], "Not found")</f>
        <v>Leicester 003</v>
      </c>
      <c r="E2708" s="1">
        <f>_xlfn.XLOOKUP(Table1[[#This Row],[data_zone_code]],Table2[msoa21cd],Table2[Health Deprivation and Disability Rank (where 1 is most deprived)], "Not found")</f>
        <v>5305.333333333333</v>
      </c>
      <c r="F2708">
        <f>RANK(Table1[[#This Row],[winter_min_tmp]],Table1[winter_min_tmp], 0)</f>
        <v>5061</v>
      </c>
      <c r="G2708">
        <f>(_xlfn.PERCENTRANK.INC(Table1[winter_min_tmp],Table1[[#This Row],[winter_min_tmp]]))*100</f>
        <v>26.1</v>
      </c>
      <c r="H2708">
        <f>CEILING(_xlfn.PERCENTRANK.INC(Table1[health_imd], Table1[[#This Row],[health_imd]]) * 10, 1)</f>
        <v>2</v>
      </c>
    </row>
    <row r="2709" spans="1:8" x14ac:dyDescent="0.35">
      <c r="A2709" t="s">
        <v>5416</v>
      </c>
      <c r="B2709" t="s">
        <v>5417</v>
      </c>
      <c r="C2709" s="1">
        <v>1.8489128349999999</v>
      </c>
      <c r="D2709" t="str">
        <f>_xlfn.XLOOKUP(Table1[[#This Row],[data_zone_code]],Table2[msoa21cd],Table2[msoa21nm], "Not found")</f>
        <v>Leicester 004</v>
      </c>
      <c r="E2709" s="1">
        <f>_xlfn.XLOOKUP(Table1[[#This Row],[data_zone_code]],Table2[msoa21cd],Table2[Health Deprivation and Disability Rank (where 1 is most deprived)], "Not found")</f>
        <v>7369.4</v>
      </c>
      <c r="F2709">
        <f>RANK(Table1[[#This Row],[winter_min_tmp]],Table1[winter_min_tmp], 0)</f>
        <v>4439</v>
      </c>
      <c r="G2709">
        <f>(_xlfn.PERCENTRANK.INC(Table1[winter_min_tmp],Table1[[#This Row],[winter_min_tmp]]))*100</f>
        <v>35.199999999999996</v>
      </c>
      <c r="H2709">
        <f>CEILING(_xlfn.PERCENTRANK.INC(Table1[health_imd], Table1[[#This Row],[health_imd]]) * 10, 1)</f>
        <v>2</v>
      </c>
    </row>
    <row r="2710" spans="1:8" x14ac:dyDescent="0.35">
      <c r="A2710" t="s">
        <v>5418</v>
      </c>
      <c r="B2710" t="s">
        <v>5419</v>
      </c>
      <c r="C2710" s="1">
        <v>1.3374755380000001</v>
      </c>
      <c r="D2710" t="str">
        <f>_xlfn.XLOOKUP(Table1[[#This Row],[data_zone_code]],Table2[msoa21cd],Table2[msoa21nm], "Not found")</f>
        <v>Leicester 005</v>
      </c>
      <c r="E2710" s="1">
        <f>_xlfn.XLOOKUP(Table1[[#This Row],[data_zone_code]],Table2[msoa21cd],Table2[Health Deprivation and Disability Rank (where 1 is most deprived)], "Not found")</f>
        <v>16957.25</v>
      </c>
      <c r="F2710">
        <f>RANK(Table1[[#This Row],[winter_min_tmp]],Table1[winter_min_tmp], 0)</f>
        <v>6407</v>
      </c>
      <c r="G2710">
        <f>(_xlfn.PERCENTRANK.INC(Table1[winter_min_tmp],Table1[[#This Row],[winter_min_tmp]]))*100</f>
        <v>6.5</v>
      </c>
      <c r="H2710">
        <f>CEILING(_xlfn.PERCENTRANK.INC(Table1[health_imd], Table1[[#This Row],[health_imd]]) * 10, 1)</f>
        <v>5</v>
      </c>
    </row>
    <row r="2711" spans="1:8" x14ac:dyDescent="0.35">
      <c r="A2711" t="s">
        <v>5420</v>
      </c>
      <c r="B2711" t="s">
        <v>5421</v>
      </c>
      <c r="C2711" s="1">
        <v>1.5426734689999999</v>
      </c>
      <c r="D2711" t="str">
        <f>_xlfn.XLOOKUP(Table1[[#This Row],[data_zone_code]],Table2[msoa21cd],Table2[msoa21nm], "Not found")</f>
        <v>Leicester 006</v>
      </c>
      <c r="E2711" s="1">
        <f>_xlfn.XLOOKUP(Table1[[#This Row],[data_zone_code]],Table2[msoa21cd],Table2[Health Deprivation and Disability Rank (where 1 is most deprived)], "Not found")</f>
        <v>17244.5</v>
      </c>
      <c r="F2711">
        <f>RANK(Table1[[#This Row],[winter_min_tmp]],Table1[winter_min_tmp], 0)</f>
        <v>5806</v>
      </c>
      <c r="G2711">
        <f>(_xlfn.PERCENTRANK.INC(Table1[winter_min_tmp],Table1[[#This Row],[winter_min_tmp]]))*100</f>
        <v>15.299999999999999</v>
      </c>
      <c r="H2711">
        <f>CEILING(_xlfn.PERCENTRANK.INC(Table1[health_imd], Table1[[#This Row],[health_imd]]) * 10, 1)</f>
        <v>6</v>
      </c>
    </row>
    <row r="2712" spans="1:8" x14ac:dyDescent="0.35">
      <c r="A2712" t="s">
        <v>5422</v>
      </c>
      <c r="B2712" t="s">
        <v>5423</v>
      </c>
      <c r="C2712" s="1">
        <v>1.4023698570000001</v>
      </c>
      <c r="D2712" t="str">
        <f>_xlfn.XLOOKUP(Table1[[#This Row],[data_zone_code]],Table2[msoa21cd],Table2[msoa21nm], "Not found")</f>
        <v>Leicester 007</v>
      </c>
      <c r="E2712" s="1">
        <f>_xlfn.XLOOKUP(Table1[[#This Row],[data_zone_code]],Table2[msoa21cd],Table2[Health Deprivation and Disability Rank (where 1 is most deprived)], "Not found")</f>
        <v>18728.8</v>
      </c>
      <c r="F2712">
        <f>RANK(Table1[[#This Row],[winter_min_tmp]],Table1[winter_min_tmp], 0)</f>
        <v>6276</v>
      </c>
      <c r="G2712">
        <f>(_xlfn.PERCENTRANK.INC(Table1[winter_min_tmp],Table1[[#This Row],[winter_min_tmp]]))*100</f>
        <v>8.4</v>
      </c>
      <c r="H2712">
        <f>CEILING(_xlfn.PERCENTRANK.INC(Table1[health_imd], Table1[[#This Row],[health_imd]]) * 10, 1)</f>
        <v>6</v>
      </c>
    </row>
    <row r="2713" spans="1:8" x14ac:dyDescent="0.35">
      <c r="A2713" t="s">
        <v>5424</v>
      </c>
      <c r="B2713" t="s">
        <v>5425</v>
      </c>
      <c r="C2713" s="1">
        <v>1.6869307760000001</v>
      </c>
      <c r="D2713" t="str">
        <f>_xlfn.XLOOKUP(Table1[[#This Row],[data_zone_code]],Table2[msoa21cd],Table2[msoa21nm], "Not found")</f>
        <v>Leicester 008</v>
      </c>
      <c r="E2713" s="1">
        <f>_xlfn.XLOOKUP(Table1[[#This Row],[data_zone_code]],Table2[msoa21cd],Table2[Health Deprivation and Disability Rank (where 1 is most deprived)], "Not found")</f>
        <v>19728.71428571429</v>
      </c>
      <c r="F2713">
        <f>RANK(Table1[[#This Row],[winter_min_tmp]],Table1[winter_min_tmp], 0)</f>
        <v>5226</v>
      </c>
      <c r="G2713">
        <f>(_xlfn.PERCENTRANK.INC(Table1[winter_min_tmp],Table1[[#This Row],[winter_min_tmp]]))*100</f>
        <v>23.7</v>
      </c>
      <c r="H2713">
        <f>CEILING(_xlfn.PERCENTRANK.INC(Table1[health_imd], Table1[[#This Row],[health_imd]]) * 10, 1)</f>
        <v>6</v>
      </c>
    </row>
    <row r="2714" spans="1:8" x14ac:dyDescent="0.35">
      <c r="A2714" t="s">
        <v>5426</v>
      </c>
      <c r="B2714" t="s">
        <v>5427</v>
      </c>
      <c r="C2714" s="1">
        <v>1.393437147</v>
      </c>
      <c r="D2714" t="str">
        <f>_xlfn.XLOOKUP(Table1[[#This Row],[data_zone_code]],Table2[msoa21cd],Table2[msoa21nm], "Not found")</f>
        <v>Leicester 010</v>
      </c>
      <c r="E2714" s="1">
        <f>_xlfn.XLOOKUP(Table1[[#This Row],[data_zone_code]],Table2[msoa21cd],Table2[Health Deprivation and Disability Rank (where 1 is most deprived)], "Not found")</f>
        <v>18382.166666666672</v>
      </c>
      <c r="F2714">
        <f>RANK(Table1[[#This Row],[winter_min_tmp]],Table1[winter_min_tmp], 0)</f>
        <v>6292</v>
      </c>
      <c r="G2714">
        <f>(_xlfn.PERCENTRANK.INC(Table1[winter_min_tmp],Table1[[#This Row],[winter_min_tmp]]))*100</f>
        <v>8.2000000000000011</v>
      </c>
      <c r="H2714">
        <f>CEILING(_xlfn.PERCENTRANK.INC(Table1[health_imd], Table1[[#This Row],[health_imd]]) * 10, 1)</f>
        <v>6</v>
      </c>
    </row>
    <row r="2715" spans="1:8" x14ac:dyDescent="0.35">
      <c r="A2715" t="s">
        <v>5428</v>
      </c>
      <c r="B2715" t="s">
        <v>5429</v>
      </c>
      <c r="C2715" s="1">
        <v>1.16546452</v>
      </c>
      <c r="D2715" t="str">
        <f>_xlfn.XLOOKUP(Table1[[#This Row],[data_zone_code]],Table2[msoa21cd],Table2[msoa21nm], "Not found")</f>
        <v>Leicester 011</v>
      </c>
      <c r="E2715" s="1">
        <f>_xlfn.XLOOKUP(Table1[[#This Row],[data_zone_code]],Table2[msoa21cd],Table2[Health Deprivation and Disability Rank (where 1 is most deprived)], "Not found")</f>
        <v>11814</v>
      </c>
      <c r="F2715">
        <f>RANK(Table1[[#This Row],[winter_min_tmp]],Table1[winter_min_tmp], 0)</f>
        <v>6626</v>
      </c>
      <c r="G2715">
        <f>(_xlfn.PERCENTRANK.INC(Table1[winter_min_tmp],Table1[[#This Row],[winter_min_tmp]]))*100</f>
        <v>3.3000000000000003</v>
      </c>
      <c r="H2715">
        <f>CEILING(_xlfn.PERCENTRANK.INC(Table1[health_imd], Table1[[#This Row],[health_imd]]) * 10, 1)</f>
        <v>4</v>
      </c>
    </row>
    <row r="2716" spans="1:8" x14ac:dyDescent="0.35">
      <c r="A2716" t="s">
        <v>5430</v>
      </c>
      <c r="B2716" t="s">
        <v>5431</v>
      </c>
      <c r="C2716" s="1">
        <v>1.811119199</v>
      </c>
      <c r="D2716" t="str">
        <f>_xlfn.XLOOKUP(Table1[[#This Row],[data_zone_code]],Table2[msoa21cd],Table2[msoa21nm], "Not found")</f>
        <v>Leicester 012</v>
      </c>
      <c r="E2716" s="1">
        <f>_xlfn.XLOOKUP(Table1[[#This Row],[data_zone_code]],Table2[msoa21cd],Table2[Health Deprivation and Disability Rank (where 1 is most deprived)], "Not found")</f>
        <v>3871</v>
      </c>
      <c r="F2716">
        <f>RANK(Table1[[#This Row],[winter_min_tmp]],Table1[winter_min_tmp], 0)</f>
        <v>4622</v>
      </c>
      <c r="G2716">
        <f>(_xlfn.PERCENTRANK.INC(Table1[winter_min_tmp],Table1[[#This Row],[winter_min_tmp]]))*100</f>
        <v>32.5</v>
      </c>
      <c r="H2716">
        <f>CEILING(_xlfn.PERCENTRANK.INC(Table1[health_imd], Table1[[#This Row],[health_imd]]) * 10, 1)</f>
        <v>1</v>
      </c>
    </row>
    <row r="2717" spans="1:8" x14ac:dyDescent="0.35">
      <c r="A2717" t="s">
        <v>5432</v>
      </c>
      <c r="B2717" t="s">
        <v>5433</v>
      </c>
      <c r="C2717" s="1">
        <v>0.79758340100000003</v>
      </c>
      <c r="D2717" t="str">
        <f>_xlfn.XLOOKUP(Table1[[#This Row],[data_zone_code]],Table2[msoa21cd],Table2[msoa21nm], "Not found")</f>
        <v>Leicester 013</v>
      </c>
      <c r="E2717" s="1">
        <f>_xlfn.XLOOKUP(Table1[[#This Row],[data_zone_code]],Table2[msoa21cd],Table2[Health Deprivation and Disability Rank (where 1 is most deprived)], "Not found")</f>
        <v>12646.8</v>
      </c>
      <c r="F2717">
        <f>RANK(Table1[[#This Row],[winter_min_tmp]],Table1[winter_min_tmp], 0)</f>
        <v>6801</v>
      </c>
      <c r="G2717">
        <f>(_xlfn.PERCENTRANK.INC(Table1[winter_min_tmp],Table1[[#This Row],[winter_min_tmp]]))*100</f>
        <v>0.70000000000000007</v>
      </c>
      <c r="H2717">
        <f>CEILING(_xlfn.PERCENTRANK.INC(Table1[health_imd], Table1[[#This Row],[health_imd]]) * 10, 1)</f>
        <v>4</v>
      </c>
    </row>
    <row r="2718" spans="1:8" x14ac:dyDescent="0.35">
      <c r="A2718" t="s">
        <v>5434</v>
      </c>
      <c r="B2718" t="s">
        <v>5435</v>
      </c>
      <c r="C2718" s="1">
        <v>1.707772136</v>
      </c>
      <c r="D2718" t="str">
        <f>_xlfn.XLOOKUP(Table1[[#This Row],[data_zone_code]],Table2[msoa21cd],Table2[msoa21nm], "Not found")</f>
        <v>Leicester 016</v>
      </c>
      <c r="E2718" s="1">
        <f>_xlfn.XLOOKUP(Table1[[#This Row],[data_zone_code]],Table2[msoa21cd],Table2[Health Deprivation and Disability Rank (where 1 is most deprived)], "Not found")</f>
        <v>9126</v>
      </c>
      <c r="F2718">
        <f>RANK(Table1[[#This Row],[winter_min_tmp]],Table1[winter_min_tmp], 0)</f>
        <v>5138</v>
      </c>
      <c r="G2718">
        <f>(_xlfn.PERCENTRANK.INC(Table1[winter_min_tmp],Table1[[#This Row],[winter_min_tmp]]))*100</f>
        <v>25</v>
      </c>
      <c r="H2718">
        <f>CEILING(_xlfn.PERCENTRANK.INC(Table1[health_imd], Table1[[#This Row],[health_imd]]) * 10, 1)</f>
        <v>3</v>
      </c>
    </row>
    <row r="2719" spans="1:8" x14ac:dyDescent="0.35">
      <c r="A2719" t="s">
        <v>5436</v>
      </c>
      <c r="B2719" t="s">
        <v>5437</v>
      </c>
      <c r="C2719" s="1">
        <v>1.15030992</v>
      </c>
      <c r="D2719" t="str">
        <f>_xlfn.XLOOKUP(Table1[[#This Row],[data_zone_code]],Table2[msoa21cd],Table2[msoa21nm], "Not found")</f>
        <v>Leicester 017</v>
      </c>
      <c r="E2719" s="1">
        <f>_xlfn.XLOOKUP(Table1[[#This Row],[data_zone_code]],Table2[msoa21cd],Table2[Health Deprivation and Disability Rank (where 1 is most deprived)], "Not found")</f>
        <v>18489</v>
      </c>
      <c r="F2719">
        <f>RANK(Table1[[#This Row],[winter_min_tmp]],Table1[winter_min_tmp], 0)</f>
        <v>6637</v>
      </c>
      <c r="G2719">
        <f>(_xlfn.PERCENTRANK.INC(Table1[winter_min_tmp],Table1[[#This Row],[winter_min_tmp]]))*100</f>
        <v>3.1</v>
      </c>
      <c r="H2719">
        <f>CEILING(_xlfn.PERCENTRANK.INC(Table1[health_imd], Table1[[#This Row],[health_imd]]) * 10, 1)</f>
        <v>6</v>
      </c>
    </row>
    <row r="2720" spans="1:8" x14ac:dyDescent="0.35">
      <c r="A2720" t="s">
        <v>5438</v>
      </c>
      <c r="B2720" t="s">
        <v>5439</v>
      </c>
      <c r="C2720" s="1">
        <v>1.314057231</v>
      </c>
      <c r="D2720" t="str">
        <f>_xlfn.XLOOKUP(Table1[[#This Row],[data_zone_code]],Table2[msoa21cd],Table2[msoa21nm], "Not found")</f>
        <v>Leicester 018</v>
      </c>
      <c r="E2720" s="1">
        <f>_xlfn.XLOOKUP(Table1[[#This Row],[data_zone_code]],Table2[msoa21cd],Table2[Health Deprivation and Disability Rank (where 1 is most deprived)], "Not found")</f>
        <v>10735.16666666667</v>
      </c>
      <c r="F2720">
        <f>RANK(Table1[[#This Row],[winter_min_tmp]],Table1[winter_min_tmp], 0)</f>
        <v>6447</v>
      </c>
      <c r="G2720">
        <f>(_xlfn.PERCENTRANK.INC(Table1[winter_min_tmp],Table1[[#This Row],[winter_min_tmp]]))*100</f>
        <v>5.8999999999999995</v>
      </c>
      <c r="H2720">
        <f>CEILING(_xlfn.PERCENTRANK.INC(Table1[health_imd], Table1[[#This Row],[health_imd]]) * 10, 1)</f>
        <v>3</v>
      </c>
    </row>
    <row r="2721" spans="1:8" x14ac:dyDescent="0.35">
      <c r="A2721" t="s">
        <v>5440</v>
      </c>
      <c r="B2721" t="s">
        <v>5441</v>
      </c>
      <c r="C2721" s="1">
        <v>0.90151762999999996</v>
      </c>
      <c r="D2721" t="str">
        <f>_xlfn.XLOOKUP(Table1[[#This Row],[data_zone_code]],Table2[msoa21cd],Table2[msoa21nm], "Not found")</f>
        <v>Leicester 019</v>
      </c>
      <c r="E2721" s="1">
        <f>_xlfn.XLOOKUP(Table1[[#This Row],[data_zone_code]],Table2[msoa21cd],Table2[Health Deprivation and Disability Rank (where 1 is most deprived)], "Not found")</f>
        <v>9614.6666666666661</v>
      </c>
      <c r="F2721">
        <f>RANK(Table1[[#This Row],[winter_min_tmp]],Table1[winter_min_tmp], 0)</f>
        <v>6771</v>
      </c>
      <c r="G2721">
        <f>(_xlfn.PERCENTRANK.INC(Table1[winter_min_tmp],Table1[[#This Row],[winter_min_tmp]]))*100</f>
        <v>1.2</v>
      </c>
      <c r="H2721">
        <f>CEILING(_xlfn.PERCENTRANK.INC(Table1[health_imd], Table1[[#This Row],[health_imd]]) * 10, 1)</f>
        <v>3</v>
      </c>
    </row>
    <row r="2722" spans="1:8" x14ac:dyDescent="0.35">
      <c r="A2722" t="s">
        <v>5442</v>
      </c>
      <c r="B2722" t="s">
        <v>5443</v>
      </c>
      <c r="C2722" s="1">
        <v>1.747726202</v>
      </c>
      <c r="D2722" t="str">
        <f>_xlfn.XLOOKUP(Table1[[#This Row],[data_zone_code]],Table2[msoa21cd],Table2[msoa21nm], "Not found")</f>
        <v>Leicester 020</v>
      </c>
      <c r="E2722" s="1">
        <f>_xlfn.XLOOKUP(Table1[[#This Row],[data_zone_code]],Table2[msoa21cd],Table2[Health Deprivation and Disability Rank (where 1 is most deprived)], "Not found")</f>
        <v>18887.2</v>
      </c>
      <c r="F2722">
        <f>RANK(Table1[[#This Row],[winter_min_tmp]],Table1[winter_min_tmp], 0)</f>
        <v>4936</v>
      </c>
      <c r="G2722">
        <f>(_xlfn.PERCENTRANK.INC(Table1[winter_min_tmp],Table1[[#This Row],[winter_min_tmp]]))*100</f>
        <v>27.900000000000002</v>
      </c>
      <c r="H2722">
        <f>CEILING(_xlfn.PERCENTRANK.INC(Table1[health_imd], Table1[[#This Row],[health_imd]]) * 10, 1)</f>
        <v>6</v>
      </c>
    </row>
    <row r="2723" spans="1:8" x14ac:dyDescent="0.35">
      <c r="A2723" t="s">
        <v>5444</v>
      </c>
      <c r="B2723" t="s">
        <v>5445</v>
      </c>
      <c r="C2723" s="1">
        <v>1.016112328</v>
      </c>
      <c r="D2723" t="str">
        <f>_xlfn.XLOOKUP(Table1[[#This Row],[data_zone_code]],Table2[msoa21cd],Table2[msoa21nm], "Not found")</f>
        <v>Leicester 021</v>
      </c>
      <c r="E2723" s="1">
        <f>_xlfn.XLOOKUP(Table1[[#This Row],[data_zone_code]],Table2[msoa21cd],Table2[Health Deprivation and Disability Rank (where 1 is most deprived)], "Not found")</f>
        <v>19140.166666666672</v>
      </c>
      <c r="F2723">
        <f>RANK(Table1[[#This Row],[winter_min_tmp]],Table1[winter_min_tmp], 0)</f>
        <v>6718</v>
      </c>
      <c r="G2723">
        <f>(_xlfn.PERCENTRANK.INC(Table1[winter_min_tmp],Table1[[#This Row],[winter_min_tmp]]))*100</f>
        <v>1.9</v>
      </c>
      <c r="H2723">
        <f>CEILING(_xlfn.PERCENTRANK.INC(Table1[health_imd], Table1[[#This Row],[health_imd]]) * 10, 1)</f>
        <v>6</v>
      </c>
    </row>
    <row r="2724" spans="1:8" x14ac:dyDescent="0.35">
      <c r="A2724" t="s">
        <v>5446</v>
      </c>
      <c r="B2724" t="s">
        <v>5447</v>
      </c>
      <c r="C2724" s="6">
        <v>1.0866239069999999</v>
      </c>
      <c r="D2724" t="str">
        <f>_xlfn.XLOOKUP(Table1[[#This Row],[data_zone_code]],Table2[msoa21cd],Table2[msoa21nm], "Not found")</f>
        <v>Leicester 022</v>
      </c>
      <c r="E2724" s="1">
        <f>_xlfn.XLOOKUP(Table1[[#This Row],[data_zone_code]],Table2[msoa21cd],Table2[Health Deprivation and Disability Rank (where 1 is most deprived)], "Not found")</f>
        <v>11832.33333333333</v>
      </c>
      <c r="F2724">
        <f>RANK(Table1[[#This Row],[winter_min_tmp]],Table1[winter_min_tmp], 0)</f>
        <v>6681</v>
      </c>
      <c r="G2724">
        <f>(_xlfn.PERCENTRANK.INC(Table1[winter_min_tmp],Table1[[#This Row],[winter_min_tmp]]))*100</f>
        <v>2.5</v>
      </c>
      <c r="H2724">
        <f>CEILING(_xlfn.PERCENTRANK.INC(Table1[health_imd], Table1[[#This Row],[health_imd]]) * 10, 1)</f>
        <v>4</v>
      </c>
    </row>
    <row r="2725" spans="1:8" x14ac:dyDescent="0.35">
      <c r="A2725" t="s">
        <v>5448</v>
      </c>
      <c r="B2725" t="s">
        <v>5449</v>
      </c>
      <c r="C2725" s="1">
        <v>1.567169547</v>
      </c>
      <c r="D2725" t="str">
        <f>_xlfn.XLOOKUP(Table1[[#This Row],[data_zone_code]],Table2[msoa21cd],Table2[msoa21nm], "Not found")</f>
        <v>Leicester 023</v>
      </c>
      <c r="E2725" s="1">
        <f>_xlfn.XLOOKUP(Table1[[#This Row],[data_zone_code]],Table2[msoa21cd],Table2[Health Deprivation and Disability Rank (where 1 is most deprived)], "Not found")</f>
        <v>10225.875</v>
      </c>
      <c r="F2725">
        <f>RANK(Table1[[#This Row],[winter_min_tmp]],Table1[winter_min_tmp], 0)</f>
        <v>5727</v>
      </c>
      <c r="G2725">
        <f>(_xlfn.PERCENTRANK.INC(Table1[winter_min_tmp],Table1[[#This Row],[winter_min_tmp]]))*100</f>
        <v>16.400000000000002</v>
      </c>
      <c r="H2725">
        <f>CEILING(_xlfn.PERCENTRANK.INC(Table1[health_imd], Table1[[#This Row],[health_imd]]) * 10, 1)</f>
        <v>3</v>
      </c>
    </row>
    <row r="2726" spans="1:8" x14ac:dyDescent="0.35">
      <c r="A2726" t="s">
        <v>5450</v>
      </c>
      <c r="B2726" t="s">
        <v>5451</v>
      </c>
      <c r="C2726" s="1">
        <v>0.75387334800000005</v>
      </c>
      <c r="D2726" t="str">
        <f>_xlfn.XLOOKUP(Table1[[#This Row],[data_zone_code]],Table2[msoa21cd],Table2[msoa21nm], "Not found")</f>
        <v>Leicester 025</v>
      </c>
      <c r="E2726" s="1">
        <f>_xlfn.XLOOKUP(Table1[[#This Row],[data_zone_code]],Table2[msoa21cd],Table2[Health Deprivation and Disability Rank (where 1 is most deprived)], "Not found")</f>
        <v>21899.599999999999</v>
      </c>
      <c r="F2726">
        <f>RANK(Table1[[#This Row],[winter_min_tmp]],Table1[winter_min_tmp], 0)</f>
        <v>6812</v>
      </c>
      <c r="G2726">
        <f>(_xlfn.PERCENTRANK.INC(Table1[winter_min_tmp],Table1[[#This Row],[winter_min_tmp]]))*100</f>
        <v>0.6</v>
      </c>
      <c r="H2726">
        <f>CEILING(_xlfn.PERCENTRANK.INC(Table1[health_imd], Table1[[#This Row],[health_imd]]) * 10, 1)</f>
        <v>7</v>
      </c>
    </row>
    <row r="2727" spans="1:8" x14ac:dyDescent="0.35">
      <c r="A2727" t="s">
        <v>5452</v>
      </c>
      <c r="B2727" t="s">
        <v>5453</v>
      </c>
      <c r="C2727" s="1">
        <v>1.6650485989999999</v>
      </c>
      <c r="D2727" t="str">
        <f>_xlfn.XLOOKUP(Table1[[#This Row],[data_zone_code]],Table2[msoa21cd],Table2[msoa21nm], "Not found")</f>
        <v>Leicester 026</v>
      </c>
      <c r="E2727" s="1">
        <f>_xlfn.XLOOKUP(Table1[[#This Row],[data_zone_code]],Table2[msoa21cd],Table2[Health Deprivation and Disability Rank (where 1 is most deprived)], "Not found")</f>
        <v>3037</v>
      </c>
      <c r="F2727">
        <f>RANK(Table1[[#This Row],[winter_min_tmp]],Table1[winter_min_tmp], 0)</f>
        <v>5316</v>
      </c>
      <c r="G2727">
        <f>(_xlfn.PERCENTRANK.INC(Table1[winter_min_tmp],Table1[[#This Row],[winter_min_tmp]]))*100</f>
        <v>22.400000000000002</v>
      </c>
      <c r="H2727">
        <f>CEILING(_xlfn.PERCENTRANK.INC(Table1[health_imd], Table1[[#This Row],[health_imd]]) * 10, 1)</f>
        <v>1</v>
      </c>
    </row>
    <row r="2728" spans="1:8" x14ac:dyDescent="0.35">
      <c r="A2728" t="s">
        <v>5454</v>
      </c>
      <c r="B2728" t="s">
        <v>5455</v>
      </c>
      <c r="C2728" s="1">
        <v>0.99177664499999996</v>
      </c>
      <c r="D2728" t="str">
        <f>_xlfn.XLOOKUP(Table1[[#This Row],[data_zone_code]],Table2[msoa21cd],Table2[msoa21nm], "Not found")</f>
        <v>Leicester 027</v>
      </c>
      <c r="E2728" s="1">
        <f>_xlfn.XLOOKUP(Table1[[#This Row],[data_zone_code]],Table2[msoa21cd],Table2[Health Deprivation and Disability Rank (where 1 is most deprived)], "Not found")</f>
        <v>19791.857142857141</v>
      </c>
      <c r="F2728">
        <f>RANK(Table1[[#This Row],[winter_min_tmp]],Table1[winter_min_tmp], 0)</f>
        <v>6729</v>
      </c>
      <c r="G2728">
        <f>(_xlfn.PERCENTRANK.INC(Table1[winter_min_tmp],Table1[[#This Row],[winter_min_tmp]]))*100</f>
        <v>1.7999999999999998</v>
      </c>
      <c r="H2728">
        <f>CEILING(_xlfn.PERCENTRANK.INC(Table1[health_imd], Table1[[#This Row],[health_imd]]) * 10, 1)</f>
        <v>6</v>
      </c>
    </row>
    <row r="2729" spans="1:8" x14ac:dyDescent="0.35">
      <c r="A2729" t="s">
        <v>5456</v>
      </c>
      <c r="B2729" t="s">
        <v>5457</v>
      </c>
      <c r="C2729" s="1">
        <v>1.618887424</v>
      </c>
      <c r="D2729" t="str">
        <f>_xlfn.XLOOKUP(Table1[[#This Row],[data_zone_code]],Table2[msoa21cd],Table2[msoa21nm], "Not found")</f>
        <v>Leicester 028</v>
      </c>
      <c r="E2729" s="1">
        <f>_xlfn.XLOOKUP(Table1[[#This Row],[data_zone_code]],Table2[msoa21cd],Table2[Health Deprivation and Disability Rank (where 1 is most deprived)], "Not found")</f>
        <v>4695.2</v>
      </c>
      <c r="F2729">
        <f>RANK(Table1[[#This Row],[winter_min_tmp]],Table1[winter_min_tmp], 0)</f>
        <v>5521</v>
      </c>
      <c r="G2729">
        <f>(_xlfn.PERCENTRANK.INC(Table1[winter_min_tmp],Table1[[#This Row],[winter_min_tmp]]))*100</f>
        <v>19.400000000000002</v>
      </c>
      <c r="H2729">
        <f>CEILING(_xlfn.PERCENTRANK.INC(Table1[health_imd], Table1[[#This Row],[health_imd]]) * 10, 1)</f>
        <v>1</v>
      </c>
    </row>
    <row r="2730" spans="1:8" x14ac:dyDescent="0.35">
      <c r="A2730" t="s">
        <v>5458</v>
      </c>
      <c r="B2730" t="s">
        <v>5459</v>
      </c>
      <c r="C2730" s="1">
        <v>1.4570908549999999</v>
      </c>
      <c r="D2730" t="str">
        <f>_xlfn.XLOOKUP(Table1[[#This Row],[data_zone_code]],Table2[msoa21cd],Table2[msoa21nm], "Not found")</f>
        <v>Leicester 029</v>
      </c>
      <c r="E2730" s="1">
        <f>_xlfn.XLOOKUP(Table1[[#This Row],[data_zone_code]],Table2[msoa21cd],Table2[Health Deprivation and Disability Rank (where 1 is most deprived)], "Not found")</f>
        <v>18210.599999999999</v>
      </c>
      <c r="F2730">
        <f>RANK(Table1[[#This Row],[winter_min_tmp]],Table1[winter_min_tmp], 0)</f>
        <v>6099</v>
      </c>
      <c r="G2730">
        <f>(_xlfn.PERCENTRANK.INC(Table1[winter_min_tmp],Table1[[#This Row],[winter_min_tmp]]))*100</f>
        <v>11</v>
      </c>
      <c r="H2730">
        <f>CEILING(_xlfn.PERCENTRANK.INC(Table1[health_imd], Table1[[#This Row],[health_imd]]) * 10, 1)</f>
        <v>6</v>
      </c>
    </row>
    <row r="2731" spans="1:8" x14ac:dyDescent="0.35">
      <c r="A2731" t="s">
        <v>5460</v>
      </c>
      <c r="B2731" t="s">
        <v>5461</v>
      </c>
      <c r="C2731" s="1">
        <v>1.0809633729999999</v>
      </c>
      <c r="D2731" t="str">
        <f>_xlfn.XLOOKUP(Table1[[#This Row],[data_zone_code]],Table2[msoa21cd],Table2[msoa21nm], "Not found")</f>
        <v>Leicester 030</v>
      </c>
      <c r="E2731" s="1">
        <f>_xlfn.XLOOKUP(Table1[[#This Row],[data_zone_code]],Table2[msoa21cd],Table2[Health Deprivation and Disability Rank (where 1 is most deprived)], "Not found")</f>
        <v>18338.857142857141</v>
      </c>
      <c r="F2731">
        <f>RANK(Table1[[#This Row],[winter_min_tmp]],Table1[winter_min_tmp], 0)</f>
        <v>6685</v>
      </c>
      <c r="G2731">
        <f>(_xlfn.PERCENTRANK.INC(Table1[winter_min_tmp],Table1[[#This Row],[winter_min_tmp]]))*100</f>
        <v>2.4</v>
      </c>
      <c r="H2731">
        <f>CEILING(_xlfn.PERCENTRANK.INC(Table1[health_imd], Table1[[#This Row],[health_imd]]) * 10, 1)</f>
        <v>6</v>
      </c>
    </row>
    <row r="2732" spans="1:8" x14ac:dyDescent="0.35">
      <c r="A2732" t="s">
        <v>5462</v>
      </c>
      <c r="B2732" t="s">
        <v>5463</v>
      </c>
      <c r="C2732" s="1">
        <v>1.260447383</v>
      </c>
      <c r="D2732" t="str">
        <f>_xlfn.XLOOKUP(Table1[[#This Row],[data_zone_code]],Table2[msoa21cd],Table2[msoa21nm], "Not found")</f>
        <v>Leicester 031</v>
      </c>
      <c r="E2732" s="1">
        <f>_xlfn.XLOOKUP(Table1[[#This Row],[data_zone_code]],Table2[msoa21cd],Table2[Health Deprivation and Disability Rank (where 1 is most deprived)], "Not found")</f>
        <v>7158.75</v>
      </c>
      <c r="F2732">
        <f>RANK(Table1[[#This Row],[winter_min_tmp]],Table1[winter_min_tmp], 0)</f>
        <v>6525</v>
      </c>
      <c r="G2732">
        <f>(_xlfn.PERCENTRANK.INC(Table1[winter_min_tmp],Table1[[#This Row],[winter_min_tmp]]))*100</f>
        <v>4.8</v>
      </c>
      <c r="H2732">
        <f>CEILING(_xlfn.PERCENTRANK.INC(Table1[health_imd], Table1[[#This Row],[health_imd]]) * 10, 1)</f>
        <v>2</v>
      </c>
    </row>
    <row r="2733" spans="1:8" x14ac:dyDescent="0.35">
      <c r="A2733" t="s">
        <v>5464</v>
      </c>
      <c r="B2733" t="s">
        <v>5465</v>
      </c>
      <c r="C2733" s="1">
        <v>0.90713667899999995</v>
      </c>
      <c r="D2733" t="str">
        <f>_xlfn.XLOOKUP(Table1[[#This Row],[data_zone_code]],Table2[msoa21cd],Table2[msoa21nm], "Not found")</f>
        <v>Leicester 032</v>
      </c>
      <c r="E2733" s="1">
        <f>_xlfn.XLOOKUP(Table1[[#This Row],[data_zone_code]],Table2[msoa21cd],Table2[Health Deprivation and Disability Rank (where 1 is most deprived)], "Not found")</f>
        <v>24592</v>
      </c>
      <c r="F2733">
        <f>RANK(Table1[[#This Row],[winter_min_tmp]],Table1[winter_min_tmp], 0)</f>
        <v>6766</v>
      </c>
      <c r="G2733">
        <f>(_xlfn.PERCENTRANK.INC(Table1[winter_min_tmp],Table1[[#This Row],[winter_min_tmp]]))*100</f>
        <v>1.2</v>
      </c>
      <c r="H2733">
        <f>CEILING(_xlfn.PERCENTRANK.INC(Table1[health_imd], Table1[[#This Row],[health_imd]]) * 10, 1)</f>
        <v>8</v>
      </c>
    </row>
    <row r="2734" spans="1:8" x14ac:dyDescent="0.35">
      <c r="A2734" t="s">
        <v>5466</v>
      </c>
      <c r="B2734" t="s">
        <v>5467</v>
      </c>
      <c r="C2734" s="1">
        <v>1.3180071120000001</v>
      </c>
      <c r="D2734" t="str">
        <f>_xlfn.XLOOKUP(Table1[[#This Row],[data_zone_code]],Table2[msoa21cd],Table2[msoa21nm], "Not found")</f>
        <v>Leicester 034</v>
      </c>
      <c r="E2734" s="1">
        <f>_xlfn.XLOOKUP(Table1[[#This Row],[data_zone_code]],Table2[msoa21cd],Table2[Health Deprivation and Disability Rank (where 1 is most deprived)], "Not found")</f>
        <v>12239.8</v>
      </c>
      <c r="F2734">
        <f>RANK(Table1[[#This Row],[winter_min_tmp]],Table1[winter_min_tmp], 0)</f>
        <v>6440</v>
      </c>
      <c r="G2734">
        <f>(_xlfn.PERCENTRANK.INC(Table1[winter_min_tmp],Table1[[#This Row],[winter_min_tmp]]))*100</f>
        <v>6</v>
      </c>
      <c r="H2734">
        <f>CEILING(_xlfn.PERCENTRANK.INC(Table1[health_imd], Table1[[#This Row],[health_imd]]) * 10, 1)</f>
        <v>4</v>
      </c>
    </row>
    <row r="2735" spans="1:8" x14ac:dyDescent="0.35">
      <c r="A2735" t="s">
        <v>5468</v>
      </c>
      <c r="B2735" t="s">
        <v>5469</v>
      </c>
      <c r="C2735" s="1">
        <v>1.0581798549999999</v>
      </c>
      <c r="D2735" t="str">
        <f>_xlfn.XLOOKUP(Table1[[#This Row],[data_zone_code]],Table2[msoa21cd],Table2[msoa21nm], "Not found")</f>
        <v>Leicester 035</v>
      </c>
      <c r="E2735" s="1">
        <f>_xlfn.XLOOKUP(Table1[[#This Row],[data_zone_code]],Table2[msoa21cd],Table2[Health Deprivation and Disability Rank (where 1 is most deprived)], "Not found")</f>
        <v>2239.8000000000002</v>
      </c>
      <c r="F2735">
        <f>RANK(Table1[[#This Row],[winter_min_tmp]],Table1[winter_min_tmp], 0)</f>
        <v>6701</v>
      </c>
      <c r="G2735">
        <f>(_xlfn.PERCENTRANK.INC(Table1[winter_min_tmp],Table1[[#This Row],[winter_min_tmp]]))*100</f>
        <v>2.1999999999999997</v>
      </c>
      <c r="H2735">
        <f>CEILING(_xlfn.PERCENTRANK.INC(Table1[health_imd], Table1[[#This Row],[health_imd]]) * 10, 1)</f>
        <v>1</v>
      </c>
    </row>
    <row r="2736" spans="1:8" x14ac:dyDescent="0.35">
      <c r="A2736" t="s">
        <v>5470</v>
      </c>
      <c r="B2736" t="s">
        <v>5471</v>
      </c>
      <c r="C2736" s="1">
        <v>1.12852335</v>
      </c>
      <c r="D2736" t="str">
        <f>_xlfn.XLOOKUP(Table1[[#This Row],[data_zone_code]],Table2[msoa21cd],Table2[msoa21nm], "Not found")</f>
        <v>Leicester 036</v>
      </c>
      <c r="E2736" s="1">
        <f>_xlfn.XLOOKUP(Table1[[#This Row],[data_zone_code]],Table2[msoa21cd],Table2[Health Deprivation and Disability Rank (where 1 is most deprived)], "Not found")</f>
        <v>3711.4</v>
      </c>
      <c r="F2736">
        <f>RANK(Table1[[#This Row],[winter_min_tmp]],Table1[winter_min_tmp], 0)</f>
        <v>6656</v>
      </c>
      <c r="G2736">
        <f>(_xlfn.PERCENTRANK.INC(Table1[winter_min_tmp],Table1[[#This Row],[winter_min_tmp]]))*100</f>
        <v>2.9000000000000004</v>
      </c>
      <c r="H2736">
        <f>CEILING(_xlfn.PERCENTRANK.INC(Table1[health_imd], Table1[[#This Row],[health_imd]]) * 10, 1)</f>
        <v>1</v>
      </c>
    </row>
    <row r="2737" spans="1:8" x14ac:dyDescent="0.35">
      <c r="A2737" t="s">
        <v>5472</v>
      </c>
      <c r="B2737" t="s">
        <v>5473</v>
      </c>
      <c r="C2737" s="1">
        <v>1.5543390509999999</v>
      </c>
      <c r="D2737" t="str">
        <f>_xlfn.XLOOKUP(Table1[[#This Row],[data_zone_code]],Table2[msoa21cd],Table2[msoa21nm], "Not found")</f>
        <v>Rutland 001</v>
      </c>
      <c r="E2737" s="1">
        <f>_xlfn.XLOOKUP(Table1[[#This Row],[data_zone_code]],Table2[msoa21cd],Table2[Health Deprivation and Disability Rank (where 1 is most deprived)], "Not found")</f>
        <v>30525.75</v>
      </c>
      <c r="F2737">
        <f>RANK(Table1[[#This Row],[winter_min_tmp]],Table1[winter_min_tmp], 0)</f>
        <v>5773</v>
      </c>
      <c r="G2737">
        <f>(_xlfn.PERCENTRANK.INC(Table1[winter_min_tmp],Table1[[#This Row],[winter_min_tmp]]))*100</f>
        <v>15.7</v>
      </c>
      <c r="H2737">
        <f>CEILING(_xlfn.PERCENTRANK.INC(Table1[health_imd], Table1[[#This Row],[health_imd]]) * 10, 1)</f>
        <v>10</v>
      </c>
    </row>
    <row r="2738" spans="1:8" x14ac:dyDescent="0.35">
      <c r="A2738" t="s">
        <v>5474</v>
      </c>
      <c r="B2738" t="s">
        <v>5475</v>
      </c>
      <c r="C2738" s="1">
        <v>1.334546566</v>
      </c>
      <c r="D2738" t="str">
        <f>_xlfn.XLOOKUP(Table1[[#This Row],[data_zone_code]],Table2[msoa21cd],Table2[msoa21nm], "Not found")</f>
        <v>Rutland 002</v>
      </c>
      <c r="E2738" s="1">
        <f>_xlfn.XLOOKUP(Table1[[#This Row],[data_zone_code]],Table2[msoa21cd],Table2[Health Deprivation and Disability Rank (where 1 is most deprived)], "Not found")</f>
        <v>24666.5</v>
      </c>
      <c r="F2738">
        <f>RANK(Table1[[#This Row],[winter_min_tmp]],Table1[winter_min_tmp], 0)</f>
        <v>6413</v>
      </c>
      <c r="G2738">
        <f>(_xlfn.PERCENTRANK.INC(Table1[winter_min_tmp],Table1[[#This Row],[winter_min_tmp]]))*100</f>
        <v>6.4</v>
      </c>
      <c r="H2738">
        <f>CEILING(_xlfn.PERCENTRANK.INC(Table1[health_imd], Table1[[#This Row],[health_imd]]) * 10, 1)</f>
        <v>8</v>
      </c>
    </row>
    <row r="2739" spans="1:8" x14ac:dyDescent="0.35">
      <c r="A2739" t="s">
        <v>5476</v>
      </c>
      <c r="B2739" t="s">
        <v>5477</v>
      </c>
      <c r="C2739" s="1">
        <v>1.406559229</v>
      </c>
      <c r="D2739" t="str">
        <f>_xlfn.XLOOKUP(Table1[[#This Row],[data_zone_code]],Table2[msoa21cd],Table2[msoa21nm], "Not found")</f>
        <v>Rutland 003</v>
      </c>
      <c r="E2739" s="1">
        <f>_xlfn.XLOOKUP(Table1[[#This Row],[data_zone_code]],Table2[msoa21cd],Table2[Health Deprivation and Disability Rank (where 1 is most deprived)], "Not found")</f>
        <v>26063.8</v>
      </c>
      <c r="F2739">
        <f>RANK(Table1[[#This Row],[winter_min_tmp]],Table1[winter_min_tmp], 0)</f>
        <v>6264</v>
      </c>
      <c r="G2739">
        <f>(_xlfn.PERCENTRANK.INC(Table1[winter_min_tmp],Table1[[#This Row],[winter_min_tmp]]))*100</f>
        <v>8.6</v>
      </c>
      <c r="H2739">
        <f>CEILING(_xlfn.PERCENTRANK.INC(Table1[health_imd], Table1[[#This Row],[health_imd]]) * 10, 1)</f>
        <v>9</v>
      </c>
    </row>
    <row r="2740" spans="1:8" x14ac:dyDescent="0.35">
      <c r="A2740" t="s">
        <v>5478</v>
      </c>
      <c r="B2740" t="s">
        <v>5479</v>
      </c>
      <c r="C2740" s="1">
        <v>1.6384085420000001</v>
      </c>
      <c r="D2740" t="str">
        <f>_xlfn.XLOOKUP(Table1[[#This Row],[data_zone_code]],Table2[msoa21cd],Table2[msoa21nm], "Not found")</f>
        <v>Rutland 004</v>
      </c>
      <c r="E2740" s="1">
        <f>_xlfn.XLOOKUP(Table1[[#This Row],[data_zone_code]],Table2[msoa21cd],Table2[Health Deprivation and Disability Rank (where 1 is most deprived)], "Not found")</f>
        <v>29505</v>
      </c>
      <c r="F2740">
        <f>RANK(Table1[[#This Row],[winter_min_tmp]],Table1[winter_min_tmp], 0)</f>
        <v>5435</v>
      </c>
      <c r="G2740">
        <f>(_xlfn.PERCENTRANK.INC(Table1[winter_min_tmp],Table1[[#This Row],[winter_min_tmp]]))*100</f>
        <v>20.7</v>
      </c>
      <c r="H2740">
        <f>CEILING(_xlfn.PERCENTRANK.INC(Table1[health_imd], Table1[[#This Row],[health_imd]]) * 10, 1)</f>
        <v>10</v>
      </c>
    </row>
    <row r="2741" spans="1:8" x14ac:dyDescent="0.35">
      <c r="A2741" t="s">
        <v>5480</v>
      </c>
      <c r="B2741" t="s">
        <v>5481</v>
      </c>
      <c r="C2741" s="1">
        <v>1.142938614</v>
      </c>
      <c r="D2741" t="str">
        <f>_xlfn.XLOOKUP(Table1[[#This Row],[data_zone_code]],Table2[msoa21cd],Table2[msoa21nm], "Not found")</f>
        <v>Rutland 005</v>
      </c>
      <c r="E2741" s="1">
        <f>_xlfn.XLOOKUP(Table1[[#This Row],[data_zone_code]],Table2[msoa21cd],Table2[Health Deprivation and Disability Rank (where 1 is most deprived)], "Not found")</f>
        <v>29641.666666666672</v>
      </c>
      <c r="F2741">
        <f>RANK(Table1[[#This Row],[winter_min_tmp]],Table1[winter_min_tmp], 0)</f>
        <v>6643</v>
      </c>
      <c r="G2741">
        <f>(_xlfn.PERCENTRANK.INC(Table1[winter_min_tmp],Table1[[#This Row],[winter_min_tmp]]))*100</f>
        <v>3</v>
      </c>
      <c r="H2741">
        <f>CEILING(_xlfn.PERCENTRANK.INC(Table1[health_imd], Table1[[#This Row],[health_imd]]) * 10, 1)</f>
        <v>10</v>
      </c>
    </row>
    <row r="2742" spans="1:8" x14ac:dyDescent="0.35">
      <c r="A2742" t="s">
        <v>5482</v>
      </c>
      <c r="B2742" t="s">
        <v>5483</v>
      </c>
      <c r="C2742" s="1">
        <v>2.110902786</v>
      </c>
      <c r="D2742" t="str">
        <f>_xlfn.XLOOKUP(Table1[[#This Row],[data_zone_code]],Table2[msoa21cd],Table2[msoa21nm], "Not found")</f>
        <v>Nottingham 001</v>
      </c>
      <c r="E2742" s="1">
        <f>_xlfn.XLOOKUP(Table1[[#This Row],[data_zone_code]],Table2[msoa21cd],Table2[Health Deprivation and Disability Rank (where 1 is most deprived)], "Not found")</f>
        <v>10833.25</v>
      </c>
      <c r="F2742">
        <f>RANK(Table1[[#This Row],[winter_min_tmp]],Table1[winter_min_tmp], 0)</f>
        <v>3184</v>
      </c>
      <c r="G2742">
        <f>(_xlfn.PERCENTRANK.INC(Table1[winter_min_tmp],Table1[[#This Row],[winter_min_tmp]]))*100</f>
        <v>53.5</v>
      </c>
      <c r="H2742">
        <f>CEILING(_xlfn.PERCENTRANK.INC(Table1[health_imd], Table1[[#This Row],[health_imd]]) * 10, 1)</f>
        <v>3</v>
      </c>
    </row>
    <row r="2743" spans="1:8" x14ac:dyDescent="0.35">
      <c r="A2743" t="s">
        <v>5484</v>
      </c>
      <c r="B2743" t="s">
        <v>5485</v>
      </c>
      <c r="C2743" s="1">
        <v>2.1172332759999999</v>
      </c>
      <c r="D2743" t="str">
        <f>_xlfn.XLOOKUP(Table1[[#This Row],[data_zone_code]],Table2[msoa21cd],Table2[msoa21nm], "Not found")</f>
        <v>Nottingham 002</v>
      </c>
      <c r="E2743" s="1">
        <f>_xlfn.XLOOKUP(Table1[[#This Row],[data_zone_code]],Table2[msoa21cd],Table2[Health Deprivation and Disability Rank (where 1 is most deprived)], "Not found")</f>
        <v>2384.1999999999998</v>
      </c>
      <c r="F2743">
        <f>RANK(Table1[[#This Row],[winter_min_tmp]],Table1[winter_min_tmp], 0)</f>
        <v>3146</v>
      </c>
      <c r="G2743">
        <f>(_xlfn.PERCENTRANK.INC(Table1[winter_min_tmp],Table1[[#This Row],[winter_min_tmp]]))*100</f>
        <v>54.1</v>
      </c>
      <c r="H2743">
        <f>CEILING(_xlfn.PERCENTRANK.INC(Table1[health_imd], Table1[[#This Row],[health_imd]]) * 10, 1)</f>
        <v>1</v>
      </c>
    </row>
    <row r="2744" spans="1:8" x14ac:dyDescent="0.35">
      <c r="A2744" t="s">
        <v>5486</v>
      </c>
      <c r="B2744" t="s">
        <v>5487</v>
      </c>
      <c r="C2744" s="1">
        <v>2.2360706330000002</v>
      </c>
      <c r="D2744" t="str">
        <f>_xlfn.XLOOKUP(Table1[[#This Row],[data_zone_code]],Table2[msoa21cd],Table2[msoa21nm], "Not found")</f>
        <v>Nottingham 004</v>
      </c>
      <c r="E2744" s="1">
        <f>_xlfn.XLOOKUP(Table1[[#This Row],[data_zone_code]],Table2[msoa21cd],Table2[Health Deprivation and Disability Rank (where 1 is most deprived)], "Not found")</f>
        <v>6503.8</v>
      </c>
      <c r="F2744">
        <f>RANK(Table1[[#This Row],[winter_min_tmp]],Table1[winter_min_tmp], 0)</f>
        <v>2579</v>
      </c>
      <c r="G2744">
        <f>(_xlfn.PERCENTRANK.INC(Table1[winter_min_tmp],Table1[[#This Row],[winter_min_tmp]]))*100</f>
        <v>62.3</v>
      </c>
      <c r="H2744">
        <f>CEILING(_xlfn.PERCENTRANK.INC(Table1[health_imd], Table1[[#This Row],[health_imd]]) * 10, 1)</f>
        <v>2</v>
      </c>
    </row>
    <row r="2745" spans="1:8" x14ac:dyDescent="0.35">
      <c r="A2745" t="s">
        <v>5488</v>
      </c>
      <c r="B2745" t="s">
        <v>5489</v>
      </c>
      <c r="C2745" s="1">
        <v>2.172431231</v>
      </c>
      <c r="D2745" t="str">
        <f>_xlfn.XLOOKUP(Table1[[#This Row],[data_zone_code]],Table2[msoa21cd],Table2[msoa21nm], "Not found")</f>
        <v>Nottingham 005</v>
      </c>
      <c r="E2745" s="1">
        <f>_xlfn.XLOOKUP(Table1[[#This Row],[data_zone_code]],Table2[msoa21cd],Table2[Health Deprivation and Disability Rank (where 1 is most deprived)], "Not found")</f>
        <v>3495.333333333333</v>
      </c>
      <c r="F2745">
        <f>RANK(Table1[[#This Row],[winter_min_tmp]],Table1[winter_min_tmp], 0)</f>
        <v>2888</v>
      </c>
      <c r="G2745">
        <f>(_xlfn.PERCENTRANK.INC(Table1[winter_min_tmp],Table1[[#This Row],[winter_min_tmp]]))*100</f>
        <v>57.8</v>
      </c>
      <c r="H2745">
        <f>CEILING(_xlfn.PERCENTRANK.INC(Table1[health_imd], Table1[[#This Row],[health_imd]]) * 10, 1)</f>
        <v>1</v>
      </c>
    </row>
    <row r="2746" spans="1:8" x14ac:dyDescent="0.35">
      <c r="A2746" t="s">
        <v>5490</v>
      </c>
      <c r="B2746" t="s">
        <v>5491</v>
      </c>
      <c r="C2746" s="1">
        <v>2.2319536210000002</v>
      </c>
      <c r="D2746" t="str">
        <f>_xlfn.XLOOKUP(Table1[[#This Row],[data_zone_code]],Table2[msoa21cd],Table2[msoa21nm], "Not found")</f>
        <v>Nottingham 006</v>
      </c>
      <c r="E2746" s="1">
        <f>_xlfn.XLOOKUP(Table1[[#This Row],[data_zone_code]],Table2[msoa21cd],Table2[Health Deprivation and Disability Rank (where 1 is most deprived)], "Not found")</f>
        <v>4104.833333333333</v>
      </c>
      <c r="F2746">
        <f>RANK(Table1[[#This Row],[winter_min_tmp]],Table1[winter_min_tmp], 0)</f>
        <v>2596</v>
      </c>
      <c r="G2746">
        <f>(_xlfn.PERCENTRANK.INC(Table1[winter_min_tmp],Table1[[#This Row],[winter_min_tmp]]))*100</f>
        <v>62.1</v>
      </c>
      <c r="H2746">
        <f>CEILING(_xlfn.PERCENTRANK.INC(Table1[health_imd], Table1[[#This Row],[health_imd]]) * 10, 1)</f>
        <v>1</v>
      </c>
    </row>
    <row r="2747" spans="1:8" x14ac:dyDescent="0.35">
      <c r="A2747" t="s">
        <v>5492</v>
      </c>
      <c r="B2747" t="s">
        <v>5493</v>
      </c>
      <c r="C2747" s="1">
        <v>2.3681271079999999</v>
      </c>
      <c r="D2747" t="str">
        <f>_xlfn.XLOOKUP(Table1[[#This Row],[data_zone_code]],Table2[msoa21cd],Table2[msoa21nm], "Not found")</f>
        <v>Nottingham 007</v>
      </c>
      <c r="E2747" s="1">
        <f>_xlfn.XLOOKUP(Table1[[#This Row],[data_zone_code]],Table2[msoa21cd],Table2[Health Deprivation and Disability Rank (where 1 is most deprived)], "Not found")</f>
        <v>5365.6</v>
      </c>
      <c r="F2747">
        <f>RANK(Table1[[#This Row],[winter_min_tmp]],Table1[winter_min_tmp], 0)</f>
        <v>2072</v>
      </c>
      <c r="G2747">
        <f>(_xlfn.PERCENTRANK.INC(Table1[winter_min_tmp],Table1[[#This Row],[winter_min_tmp]]))*100</f>
        <v>69.699999999999989</v>
      </c>
      <c r="H2747">
        <f>CEILING(_xlfn.PERCENTRANK.INC(Table1[health_imd], Table1[[#This Row],[health_imd]]) * 10, 1)</f>
        <v>2</v>
      </c>
    </row>
    <row r="2748" spans="1:8" x14ac:dyDescent="0.35">
      <c r="A2748" t="s">
        <v>5494</v>
      </c>
      <c r="B2748" t="s">
        <v>5495</v>
      </c>
      <c r="C2748" s="1">
        <v>2.4087736610000001</v>
      </c>
      <c r="D2748" t="str">
        <f>_xlfn.XLOOKUP(Table1[[#This Row],[data_zone_code]],Table2[msoa21cd],Table2[msoa21nm], "Not found")</f>
        <v>Nottingham 008</v>
      </c>
      <c r="E2748" s="1">
        <f>_xlfn.XLOOKUP(Table1[[#This Row],[data_zone_code]],Table2[msoa21cd],Table2[Health Deprivation and Disability Rank (where 1 is most deprived)], "Not found")</f>
        <v>4526.2</v>
      </c>
      <c r="F2748">
        <f>RANK(Table1[[#This Row],[winter_min_tmp]],Table1[winter_min_tmp], 0)</f>
        <v>1935</v>
      </c>
      <c r="G2748">
        <f>(_xlfn.PERCENTRANK.INC(Table1[winter_min_tmp],Table1[[#This Row],[winter_min_tmp]]))*100</f>
        <v>71.7</v>
      </c>
      <c r="H2748">
        <f>CEILING(_xlfn.PERCENTRANK.INC(Table1[health_imd], Table1[[#This Row],[health_imd]]) * 10, 1)</f>
        <v>1</v>
      </c>
    </row>
    <row r="2749" spans="1:8" x14ac:dyDescent="0.35">
      <c r="A2749" t="s">
        <v>5496</v>
      </c>
      <c r="B2749" t="s">
        <v>5497</v>
      </c>
      <c r="C2749" s="1">
        <v>2.4546961779999998</v>
      </c>
      <c r="D2749" t="str">
        <f>_xlfn.XLOOKUP(Table1[[#This Row],[data_zone_code]],Table2[msoa21cd],Table2[msoa21nm], "Not found")</f>
        <v>Nottingham 009</v>
      </c>
      <c r="E2749" s="1">
        <f>_xlfn.XLOOKUP(Table1[[#This Row],[data_zone_code]],Table2[msoa21cd],Table2[Health Deprivation and Disability Rank (where 1 is most deprived)], "Not found")</f>
        <v>7662.2</v>
      </c>
      <c r="F2749">
        <f>RANK(Table1[[#This Row],[winter_min_tmp]],Table1[winter_min_tmp], 0)</f>
        <v>1777</v>
      </c>
      <c r="G2749">
        <f>(_xlfn.PERCENTRANK.INC(Table1[winter_min_tmp],Table1[[#This Row],[winter_min_tmp]]))*100</f>
        <v>74</v>
      </c>
      <c r="H2749">
        <f>CEILING(_xlfn.PERCENTRANK.INC(Table1[health_imd], Table1[[#This Row],[health_imd]]) * 10, 1)</f>
        <v>2</v>
      </c>
    </row>
    <row r="2750" spans="1:8" x14ac:dyDescent="0.35">
      <c r="A2750" t="s">
        <v>5498</v>
      </c>
      <c r="B2750" t="s">
        <v>5499</v>
      </c>
      <c r="C2750" s="1">
        <v>2.3827533719999998</v>
      </c>
      <c r="D2750" t="str">
        <f>_xlfn.XLOOKUP(Table1[[#This Row],[data_zone_code]],Table2[msoa21cd],Table2[msoa21nm], "Not found")</f>
        <v>Nottingham 010</v>
      </c>
      <c r="E2750" s="1">
        <f>_xlfn.XLOOKUP(Table1[[#This Row],[data_zone_code]],Table2[msoa21cd],Table2[Health Deprivation and Disability Rank (where 1 is most deprived)], "Not found")</f>
        <v>9491.4</v>
      </c>
      <c r="F2750">
        <f>RANK(Table1[[#This Row],[winter_min_tmp]],Table1[winter_min_tmp], 0)</f>
        <v>2022</v>
      </c>
      <c r="G2750">
        <f>(_xlfn.PERCENTRANK.INC(Table1[winter_min_tmp],Table1[[#This Row],[winter_min_tmp]]))*100</f>
        <v>70.5</v>
      </c>
      <c r="H2750">
        <f>CEILING(_xlfn.PERCENTRANK.INC(Table1[health_imd], Table1[[#This Row],[health_imd]]) * 10, 1)</f>
        <v>3</v>
      </c>
    </row>
    <row r="2751" spans="1:8" x14ac:dyDescent="0.35">
      <c r="A2751" t="s">
        <v>5500</v>
      </c>
      <c r="B2751" t="s">
        <v>5501</v>
      </c>
      <c r="C2751" s="1">
        <v>2.1620075700000001</v>
      </c>
      <c r="D2751" t="str">
        <f>_xlfn.XLOOKUP(Table1[[#This Row],[data_zone_code]],Table2[msoa21cd],Table2[msoa21nm], "Not found")</f>
        <v>Nottingham 011</v>
      </c>
      <c r="E2751" s="1">
        <f>_xlfn.XLOOKUP(Table1[[#This Row],[data_zone_code]],Table2[msoa21cd],Table2[Health Deprivation and Disability Rank (where 1 is most deprived)], "Not found")</f>
        <v>2649.6</v>
      </c>
      <c r="F2751">
        <f>RANK(Table1[[#This Row],[winter_min_tmp]],Table1[winter_min_tmp], 0)</f>
        <v>2927</v>
      </c>
      <c r="G2751">
        <f>(_xlfn.PERCENTRANK.INC(Table1[winter_min_tmp],Table1[[#This Row],[winter_min_tmp]]))*100</f>
        <v>57.3</v>
      </c>
      <c r="H2751">
        <f>CEILING(_xlfn.PERCENTRANK.INC(Table1[health_imd], Table1[[#This Row],[health_imd]]) * 10, 1)</f>
        <v>1</v>
      </c>
    </row>
    <row r="2752" spans="1:8" x14ac:dyDescent="0.35">
      <c r="A2752" t="s">
        <v>5502</v>
      </c>
      <c r="B2752" t="s">
        <v>5503</v>
      </c>
      <c r="C2752" s="1">
        <v>2.535342693</v>
      </c>
      <c r="D2752" t="str">
        <f>_xlfn.XLOOKUP(Table1[[#This Row],[data_zone_code]],Table2[msoa21cd],Table2[msoa21nm], "Not found")</f>
        <v>Nottingham 012</v>
      </c>
      <c r="E2752" s="1">
        <f>_xlfn.XLOOKUP(Table1[[#This Row],[data_zone_code]],Table2[msoa21cd],Table2[Health Deprivation and Disability Rank (where 1 is most deprived)], "Not found")</f>
        <v>13438.8</v>
      </c>
      <c r="F2752">
        <f>RANK(Table1[[#This Row],[winter_min_tmp]],Table1[winter_min_tmp], 0)</f>
        <v>1552</v>
      </c>
      <c r="G2752">
        <f>(_xlfn.PERCENTRANK.INC(Table1[winter_min_tmp],Table1[[#This Row],[winter_min_tmp]]))*100</f>
        <v>77.3</v>
      </c>
      <c r="H2752">
        <f>CEILING(_xlfn.PERCENTRANK.INC(Table1[health_imd], Table1[[#This Row],[health_imd]]) * 10, 1)</f>
        <v>4</v>
      </c>
    </row>
    <row r="2753" spans="1:8" x14ac:dyDescent="0.35">
      <c r="A2753" t="s">
        <v>5504</v>
      </c>
      <c r="B2753" t="s">
        <v>5505</v>
      </c>
      <c r="C2753" s="1">
        <v>2.322286606</v>
      </c>
      <c r="D2753" t="str">
        <f>_xlfn.XLOOKUP(Table1[[#This Row],[data_zone_code]],Table2[msoa21cd],Table2[msoa21nm], "Not found")</f>
        <v>Nottingham 013</v>
      </c>
      <c r="E2753" s="1">
        <f>_xlfn.XLOOKUP(Table1[[#This Row],[data_zone_code]],Table2[msoa21cd],Table2[Health Deprivation and Disability Rank (where 1 is most deprived)], "Not found")</f>
        <v>4311.3999999999996</v>
      </c>
      <c r="F2753">
        <f>RANK(Table1[[#This Row],[winter_min_tmp]],Table1[winter_min_tmp], 0)</f>
        <v>2224</v>
      </c>
      <c r="G2753">
        <f>(_xlfn.PERCENTRANK.INC(Table1[winter_min_tmp],Table1[[#This Row],[winter_min_tmp]]))*100</f>
        <v>67.5</v>
      </c>
      <c r="H2753">
        <f>CEILING(_xlfn.PERCENTRANK.INC(Table1[health_imd], Table1[[#This Row],[health_imd]]) * 10, 1)</f>
        <v>1</v>
      </c>
    </row>
    <row r="2754" spans="1:8" x14ac:dyDescent="0.35">
      <c r="A2754" t="s">
        <v>5506</v>
      </c>
      <c r="B2754" t="s">
        <v>5507</v>
      </c>
      <c r="C2754" s="1">
        <v>2.0247857570000001</v>
      </c>
      <c r="D2754" t="str">
        <f>_xlfn.XLOOKUP(Table1[[#This Row],[data_zone_code]],Table2[msoa21cd],Table2[msoa21nm], "Not found")</f>
        <v>Nottingham 014</v>
      </c>
      <c r="E2754" s="1">
        <f>_xlfn.XLOOKUP(Table1[[#This Row],[data_zone_code]],Table2[msoa21cd],Table2[Health Deprivation and Disability Rank (where 1 is most deprived)], "Not found")</f>
        <v>3454.75</v>
      </c>
      <c r="F2754">
        <f>RANK(Table1[[#This Row],[winter_min_tmp]],Table1[winter_min_tmp], 0)</f>
        <v>3585</v>
      </c>
      <c r="G2754">
        <f>(_xlfn.PERCENTRANK.INC(Table1[winter_min_tmp],Table1[[#This Row],[winter_min_tmp]]))*100</f>
        <v>47.699999999999996</v>
      </c>
      <c r="H2754">
        <f>CEILING(_xlfn.PERCENTRANK.INC(Table1[health_imd], Table1[[#This Row],[health_imd]]) * 10, 1)</f>
        <v>1</v>
      </c>
    </row>
    <row r="2755" spans="1:8" x14ac:dyDescent="0.35">
      <c r="A2755" t="s">
        <v>5508</v>
      </c>
      <c r="B2755" t="s">
        <v>5509</v>
      </c>
      <c r="C2755" s="1">
        <v>2.5066366200000001</v>
      </c>
      <c r="D2755" t="str">
        <f>_xlfn.XLOOKUP(Table1[[#This Row],[data_zone_code]],Table2[msoa21cd],Table2[msoa21nm], "Not found")</f>
        <v>Nottingham 015</v>
      </c>
      <c r="E2755" s="1">
        <f>_xlfn.XLOOKUP(Table1[[#This Row],[data_zone_code]],Table2[msoa21cd],Table2[Health Deprivation and Disability Rank (where 1 is most deprived)], "Not found")</f>
        <v>12468</v>
      </c>
      <c r="F2755">
        <f>RANK(Table1[[#This Row],[winter_min_tmp]],Table1[winter_min_tmp], 0)</f>
        <v>1613</v>
      </c>
      <c r="G2755">
        <f>(_xlfn.PERCENTRANK.INC(Table1[winter_min_tmp],Table1[[#This Row],[winter_min_tmp]]))*100</f>
        <v>76.400000000000006</v>
      </c>
      <c r="H2755">
        <f>CEILING(_xlfn.PERCENTRANK.INC(Table1[health_imd], Table1[[#This Row],[health_imd]]) * 10, 1)</f>
        <v>4</v>
      </c>
    </row>
    <row r="2756" spans="1:8" x14ac:dyDescent="0.35">
      <c r="A2756" t="s">
        <v>5510</v>
      </c>
      <c r="B2756" t="s">
        <v>5511</v>
      </c>
      <c r="C2756" s="1">
        <v>2.435119867</v>
      </c>
      <c r="D2756" t="str">
        <f>_xlfn.XLOOKUP(Table1[[#This Row],[data_zone_code]],Table2[msoa21cd],Table2[msoa21nm], "Not found")</f>
        <v>Nottingham 016</v>
      </c>
      <c r="E2756" s="1">
        <f>_xlfn.XLOOKUP(Table1[[#This Row],[data_zone_code]],Table2[msoa21cd],Table2[Health Deprivation and Disability Rank (where 1 is most deprived)], "Not found")</f>
        <v>5213.5</v>
      </c>
      <c r="F2756">
        <f>RANK(Table1[[#This Row],[winter_min_tmp]],Table1[winter_min_tmp], 0)</f>
        <v>1842</v>
      </c>
      <c r="G2756">
        <f>(_xlfn.PERCENTRANK.INC(Table1[winter_min_tmp],Table1[[#This Row],[winter_min_tmp]]))*100</f>
        <v>73.099999999999994</v>
      </c>
      <c r="H2756">
        <f>CEILING(_xlfn.PERCENTRANK.INC(Table1[health_imd], Table1[[#This Row],[health_imd]]) * 10, 1)</f>
        <v>2</v>
      </c>
    </row>
    <row r="2757" spans="1:8" x14ac:dyDescent="0.35">
      <c r="A2757" t="s">
        <v>5512</v>
      </c>
      <c r="B2757" t="s">
        <v>5513</v>
      </c>
      <c r="C2757" s="1">
        <v>2.6181886200000002</v>
      </c>
      <c r="D2757" t="str">
        <f>_xlfn.XLOOKUP(Table1[[#This Row],[data_zone_code]],Table2[msoa21cd],Table2[msoa21nm], "Not found")</f>
        <v>Nottingham 017</v>
      </c>
      <c r="E2757" s="1">
        <f>_xlfn.XLOOKUP(Table1[[#This Row],[data_zone_code]],Table2[msoa21cd],Table2[Health Deprivation and Disability Rank (where 1 is most deprived)], "Not found")</f>
        <v>5481</v>
      </c>
      <c r="F2757">
        <f>RANK(Table1[[#This Row],[winter_min_tmp]],Table1[winter_min_tmp], 0)</f>
        <v>1332</v>
      </c>
      <c r="G2757">
        <f>(_xlfn.PERCENTRANK.INC(Table1[winter_min_tmp],Table1[[#This Row],[winter_min_tmp]]))*100</f>
        <v>80.5</v>
      </c>
      <c r="H2757">
        <f>CEILING(_xlfn.PERCENTRANK.INC(Table1[health_imd], Table1[[#This Row],[health_imd]]) * 10, 1)</f>
        <v>2</v>
      </c>
    </row>
    <row r="2758" spans="1:8" x14ac:dyDescent="0.35">
      <c r="A2758" t="s">
        <v>5514</v>
      </c>
      <c r="B2758" t="s">
        <v>5515</v>
      </c>
      <c r="C2758" s="1">
        <v>2.6417276859999999</v>
      </c>
      <c r="D2758" t="str">
        <f>_xlfn.XLOOKUP(Table1[[#This Row],[data_zone_code]],Table2[msoa21cd],Table2[msoa21nm], "Not found")</f>
        <v>Nottingham 018</v>
      </c>
      <c r="E2758" s="1">
        <f>_xlfn.XLOOKUP(Table1[[#This Row],[data_zone_code]],Table2[msoa21cd],Table2[Health Deprivation and Disability Rank (where 1 is most deprived)], "Not found")</f>
        <v>2608</v>
      </c>
      <c r="F2758">
        <f>RANK(Table1[[#This Row],[winter_min_tmp]],Table1[winter_min_tmp], 0)</f>
        <v>1262</v>
      </c>
      <c r="G2758">
        <f>(_xlfn.PERCENTRANK.INC(Table1[winter_min_tmp],Table1[[#This Row],[winter_min_tmp]]))*100</f>
        <v>81.599999999999994</v>
      </c>
      <c r="H2758">
        <f>CEILING(_xlfn.PERCENTRANK.INC(Table1[health_imd], Table1[[#This Row],[health_imd]]) * 10, 1)</f>
        <v>1</v>
      </c>
    </row>
    <row r="2759" spans="1:8" x14ac:dyDescent="0.35">
      <c r="A2759" t="s">
        <v>5516</v>
      </c>
      <c r="B2759" t="s">
        <v>5517</v>
      </c>
      <c r="C2759" s="1">
        <v>2.5772008899999999</v>
      </c>
      <c r="D2759" t="str">
        <f>_xlfn.XLOOKUP(Table1[[#This Row],[data_zone_code]],Table2[msoa21cd],Table2[msoa21nm], "Not found")</f>
        <v>Nottingham 019</v>
      </c>
      <c r="E2759" s="1">
        <f>_xlfn.XLOOKUP(Table1[[#This Row],[data_zone_code]],Table2[msoa21cd],Table2[Health Deprivation and Disability Rank (where 1 is most deprived)], "Not found")</f>
        <v>10648.8</v>
      </c>
      <c r="F2759">
        <f>RANK(Table1[[#This Row],[winter_min_tmp]],Table1[winter_min_tmp], 0)</f>
        <v>1433</v>
      </c>
      <c r="G2759">
        <f>(_xlfn.PERCENTRANK.INC(Table1[winter_min_tmp],Table1[[#This Row],[winter_min_tmp]]))*100</f>
        <v>79.100000000000009</v>
      </c>
      <c r="H2759">
        <f>CEILING(_xlfn.PERCENTRANK.INC(Table1[health_imd], Table1[[#This Row],[health_imd]]) * 10, 1)</f>
        <v>3</v>
      </c>
    </row>
    <row r="2760" spans="1:8" x14ac:dyDescent="0.35">
      <c r="A2760" t="s">
        <v>5518</v>
      </c>
      <c r="B2760" t="s">
        <v>5519</v>
      </c>
      <c r="C2760" s="1">
        <v>2.3252906800000002</v>
      </c>
      <c r="D2760" t="str">
        <f>_xlfn.XLOOKUP(Table1[[#This Row],[data_zone_code]],Table2[msoa21cd],Table2[msoa21nm], "Not found")</f>
        <v>Nottingham 020</v>
      </c>
      <c r="E2760" s="1">
        <f>_xlfn.XLOOKUP(Table1[[#This Row],[data_zone_code]],Table2[msoa21cd],Table2[Health Deprivation and Disability Rank (where 1 is most deprived)], "Not found")</f>
        <v>2470.25</v>
      </c>
      <c r="F2760">
        <f>RANK(Table1[[#This Row],[winter_min_tmp]],Table1[winter_min_tmp], 0)</f>
        <v>2208</v>
      </c>
      <c r="G2760">
        <f>(_xlfn.PERCENTRANK.INC(Table1[winter_min_tmp],Table1[[#This Row],[winter_min_tmp]]))*100</f>
        <v>67.7</v>
      </c>
      <c r="H2760">
        <f>CEILING(_xlfn.PERCENTRANK.INC(Table1[health_imd], Table1[[#This Row],[health_imd]]) * 10, 1)</f>
        <v>1</v>
      </c>
    </row>
    <row r="2761" spans="1:8" x14ac:dyDescent="0.35">
      <c r="A2761" t="s">
        <v>5520</v>
      </c>
      <c r="B2761" t="s">
        <v>5521</v>
      </c>
      <c r="C2761" s="1">
        <v>2.6175441739999998</v>
      </c>
      <c r="D2761" t="str">
        <f>_xlfn.XLOOKUP(Table1[[#This Row],[data_zone_code]],Table2[msoa21cd],Table2[msoa21nm], "Not found")</f>
        <v>Nottingham 021</v>
      </c>
      <c r="E2761" s="1">
        <f>_xlfn.XLOOKUP(Table1[[#This Row],[data_zone_code]],Table2[msoa21cd],Table2[Health Deprivation and Disability Rank (where 1 is most deprived)], "Not found")</f>
        <v>2459.5</v>
      </c>
      <c r="F2761">
        <f>RANK(Table1[[#This Row],[winter_min_tmp]],Table1[winter_min_tmp], 0)</f>
        <v>1334</v>
      </c>
      <c r="G2761">
        <f>(_xlfn.PERCENTRANK.INC(Table1[winter_min_tmp],Table1[[#This Row],[winter_min_tmp]]))*100</f>
        <v>80.5</v>
      </c>
      <c r="H2761">
        <f>CEILING(_xlfn.PERCENTRANK.INC(Table1[health_imd], Table1[[#This Row],[health_imd]]) * 10, 1)</f>
        <v>1</v>
      </c>
    </row>
    <row r="2762" spans="1:8" x14ac:dyDescent="0.35">
      <c r="A2762" t="s">
        <v>5522</v>
      </c>
      <c r="B2762" t="s">
        <v>5523</v>
      </c>
      <c r="C2762" s="1">
        <v>2.6388800140000002</v>
      </c>
      <c r="D2762" t="str">
        <f>_xlfn.XLOOKUP(Table1[[#This Row],[data_zone_code]],Table2[msoa21cd],Table2[msoa21nm], "Not found")</f>
        <v>Nottingham 022</v>
      </c>
      <c r="E2762" s="1">
        <f>_xlfn.XLOOKUP(Table1[[#This Row],[data_zone_code]],Table2[msoa21cd],Table2[Health Deprivation and Disability Rank (where 1 is most deprived)], "Not found")</f>
        <v>3115.25</v>
      </c>
      <c r="F2762">
        <f>RANK(Table1[[#This Row],[winter_min_tmp]],Table1[winter_min_tmp], 0)</f>
        <v>1275</v>
      </c>
      <c r="G2762">
        <f>(_xlfn.PERCENTRANK.INC(Table1[winter_min_tmp],Table1[[#This Row],[winter_min_tmp]]))*100</f>
        <v>81.399999999999991</v>
      </c>
      <c r="H2762">
        <f>CEILING(_xlfn.PERCENTRANK.INC(Table1[health_imd], Table1[[#This Row],[health_imd]]) * 10, 1)</f>
        <v>1</v>
      </c>
    </row>
    <row r="2763" spans="1:8" x14ac:dyDescent="0.35">
      <c r="A2763" t="s">
        <v>5524</v>
      </c>
      <c r="B2763" t="s">
        <v>5525</v>
      </c>
      <c r="C2763" s="1">
        <v>2.6512160300000001</v>
      </c>
      <c r="D2763" t="str">
        <f>_xlfn.XLOOKUP(Table1[[#This Row],[data_zone_code]],Table2[msoa21cd],Table2[msoa21nm], "Not found")</f>
        <v>Nottingham 023</v>
      </c>
      <c r="E2763" s="1">
        <f>_xlfn.XLOOKUP(Table1[[#This Row],[data_zone_code]],Table2[msoa21cd],Table2[Health Deprivation and Disability Rank (where 1 is most deprived)], "Not found")</f>
        <v>1859</v>
      </c>
      <c r="F2763">
        <f>RANK(Table1[[#This Row],[winter_min_tmp]],Table1[winter_min_tmp], 0)</f>
        <v>1234</v>
      </c>
      <c r="G2763">
        <f>(_xlfn.PERCENTRANK.INC(Table1[winter_min_tmp],Table1[[#This Row],[winter_min_tmp]]))*100</f>
        <v>82</v>
      </c>
      <c r="H2763">
        <f>CEILING(_xlfn.PERCENTRANK.INC(Table1[health_imd], Table1[[#This Row],[health_imd]]) * 10, 1)</f>
        <v>1</v>
      </c>
    </row>
    <row r="2764" spans="1:8" x14ac:dyDescent="0.35">
      <c r="A2764" t="s">
        <v>5526</v>
      </c>
      <c r="B2764" t="s">
        <v>5527</v>
      </c>
      <c r="C2764" s="1">
        <v>2.518512249</v>
      </c>
      <c r="D2764" t="str">
        <f>_xlfn.XLOOKUP(Table1[[#This Row],[data_zone_code]],Table2[msoa21cd],Table2[msoa21nm], "Not found")</f>
        <v>Nottingham 024</v>
      </c>
      <c r="E2764" s="1">
        <f>_xlfn.XLOOKUP(Table1[[#This Row],[data_zone_code]],Table2[msoa21cd],Table2[Health Deprivation and Disability Rank (where 1 is most deprived)], "Not found")</f>
        <v>9185.7999999999993</v>
      </c>
      <c r="F2764">
        <f>RANK(Table1[[#This Row],[winter_min_tmp]],Table1[winter_min_tmp], 0)</f>
        <v>1587</v>
      </c>
      <c r="G2764">
        <f>(_xlfn.PERCENTRANK.INC(Table1[winter_min_tmp],Table1[[#This Row],[winter_min_tmp]]))*100</f>
        <v>76.8</v>
      </c>
      <c r="H2764">
        <f>CEILING(_xlfn.PERCENTRANK.INC(Table1[health_imd], Table1[[#This Row],[health_imd]]) * 10, 1)</f>
        <v>3</v>
      </c>
    </row>
    <row r="2765" spans="1:8" x14ac:dyDescent="0.35">
      <c r="A2765" t="s">
        <v>5528</v>
      </c>
      <c r="B2765" t="s">
        <v>5529</v>
      </c>
      <c r="C2765" s="1">
        <v>2.165211201</v>
      </c>
      <c r="D2765" t="str">
        <f>_xlfn.XLOOKUP(Table1[[#This Row],[data_zone_code]],Table2[msoa21cd],Table2[msoa21nm], "Not found")</f>
        <v>Nottingham 025</v>
      </c>
      <c r="E2765" s="1">
        <f>_xlfn.XLOOKUP(Table1[[#This Row],[data_zone_code]],Table2[msoa21cd],Table2[Health Deprivation and Disability Rank (where 1 is most deprived)], "Not found")</f>
        <v>4788.25</v>
      </c>
      <c r="F2765">
        <f>RANK(Table1[[#This Row],[winter_min_tmp]],Table1[winter_min_tmp], 0)</f>
        <v>2918</v>
      </c>
      <c r="G2765">
        <f>(_xlfn.PERCENTRANK.INC(Table1[winter_min_tmp],Table1[[#This Row],[winter_min_tmp]]))*100</f>
        <v>57.4</v>
      </c>
      <c r="H2765">
        <f>CEILING(_xlfn.PERCENTRANK.INC(Table1[health_imd], Table1[[#This Row],[health_imd]]) * 10, 1)</f>
        <v>1</v>
      </c>
    </row>
    <row r="2766" spans="1:8" x14ac:dyDescent="0.35">
      <c r="A2766" t="s">
        <v>5530</v>
      </c>
      <c r="B2766" t="s">
        <v>5531</v>
      </c>
      <c r="C2766" s="1">
        <v>2.677400827</v>
      </c>
      <c r="D2766" t="str">
        <f>_xlfn.XLOOKUP(Table1[[#This Row],[data_zone_code]],Table2[msoa21cd],Table2[msoa21nm], "Not found")</f>
        <v>Nottingham 026</v>
      </c>
      <c r="E2766" s="1">
        <f>_xlfn.XLOOKUP(Table1[[#This Row],[data_zone_code]],Table2[msoa21cd],Table2[Health Deprivation and Disability Rank (where 1 is most deprived)], "Not found")</f>
        <v>5609.7142857142853</v>
      </c>
      <c r="F2766">
        <f>RANK(Table1[[#This Row],[winter_min_tmp]],Table1[winter_min_tmp], 0)</f>
        <v>1168</v>
      </c>
      <c r="G2766">
        <f>(_xlfn.PERCENTRANK.INC(Table1[winter_min_tmp],Table1[[#This Row],[winter_min_tmp]]))*100</f>
        <v>82.899999999999991</v>
      </c>
      <c r="H2766">
        <f>CEILING(_xlfn.PERCENTRANK.INC(Table1[health_imd], Table1[[#This Row],[health_imd]]) * 10, 1)</f>
        <v>2</v>
      </c>
    </row>
    <row r="2767" spans="1:8" x14ac:dyDescent="0.35">
      <c r="A2767" t="s">
        <v>5532</v>
      </c>
      <c r="B2767" t="s">
        <v>5533</v>
      </c>
      <c r="C2767" s="1">
        <v>2.6919515129999998</v>
      </c>
      <c r="D2767" t="str">
        <f>_xlfn.XLOOKUP(Table1[[#This Row],[data_zone_code]],Table2[msoa21cd],Table2[msoa21nm], "Not found")</f>
        <v>Nottingham 028</v>
      </c>
      <c r="E2767" s="1">
        <f>_xlfn.XLOOKUP(Table1[[#This Row],[data_zone_code]],Table2[msoa21cd],Table2[Health Deprivation and Disability Rank (where 1 is most deprived)], "Not found")</f>
        <v>18189</v>
      </c>
      <c r="F2767">
        <f>RANK(Table1[[#This Row],[winter_min_tmp]],Table1[winter_min_tmp], 0)</f>
        <v>1140</v>
      </c>
      <c r="G2767">
        <f>(_xlfn.PERCENTRANK.INC(Table1[winter_min_tmp],Table1[[#This Row],[winter_min_tmp]]))*100</f>
        <v>83.3</v>
      </c>
      <c r="H2767">
        <f>CEILING(_xlfn.PERCENTRANK.INC(Table1[health_imd], Table1[[#This Row],[health_imd]]) * 10, 1)</f>
        <v>6</v>
      </c>
    </row>
    <row r="2768" spans="1:8" x14ac:dyDescent="0.35">
      <c r="A2768" t="s">
        <v>5534</v>
      </c>
      <c r="B2768" t="s">
        <v>5535</v>
      </c>
      <c r="C2768" s="1">
        <v>2.613394022</v>
      </c>
      <c r="D2768" t="str">
        <f>_xlfn.XLOOKUP(Table1[[#This Row],[data_zone_code]],Table2[msoa21cd],Table2[msoa21nm], "Not found")</f>
        <v>Nottingham 029</v>
      </c>
      <c r="E2768" s="1">
        <f>_xlfn.XLOOKUP(Table1[[#This Row],[data_zone_code]],Table2[msoa21cd],Table2[Health Deprivation and Disability Rank (where 1 is most deprived)], "Not found")</f>
        <v>3208.6</v>
      </c>
      <c r="F2768">
        <f>RANK(Table1[[#This Row],[winter_min_tmp]],Table1[winter_min_tmp], 0)</f>
        <v>1345</v>
      </c>
      <c r="G2768">
        <f>(_xlfn.PERCENTRANK.INC(Table1[winter_min_tmp],Table1[[#This Row],[winter_min_tmp]]))*100</f>
        <v>80.300000000000011</v>
      </c>
      <c r="H2768">
        <f>CEILING(_xlfn.PERCENTRANK.INC(Table1[health_imd], Table1[[#This Row],[health_imd]]) * 10, 1)</f>
        <v>1</v>
      </c>
    </row>
    <row r="2769" spans="1:8" x14ac:dyDescent="0.35">
      <c r="A2769" t="s">
        <v>5536</v>
      </c>
      <c r="B2769" t="s">
        <v>5537</v>
      </c>
      <c r="C2769" s="1">
        <v>2.322416306</v>
      </c>
      <c r="D2769" t="str">
        <f>_xlfn.XLOOKUP(Table1[[#This Row],[data_zone_code]],Table2[msoa21cd],Table2[msoa21nm], "Not found")</f>
        <v>Nottingham 030</v>
      </c>
      <c r="E2769" s="1">
        <f>_xlfn.XLOOKUP(Table1[[#This Row],[data_zone_code]],Table2[msoa21cd],Table2[Health Deprivation and Disability Rank (where 1 is most deprived)], "Not found")</f>
        <v>23228.6</v>
      </c>
      <c r="F2769">
        <f>RANK(Table1[[#This Row],[winter_min_tmp]],Table1[winter_min_tmp], 0)</f>
        <v>2222</v>
      </c>
      <c r="G2769">
        <f>(_xlfn.PERCENTRANK.INC(Table1[winter_min_tmp],Table1[[#This Row],[winter_min_tmp]]))*100</f>
        <v>67.5</v>
      </c>
      <c r="H2769">
        <f>CEILING(_xlfn.PERCENTRANK.INC(Table1[health_imd], Table1[[#This Row],[health_imd]]) * 10, 1)</f>
        <v>8</v>
      </c>
    </row>
    <row r="2770" spans="1:8" x14ac:dyDescent="0.35">
      <c r="A2770" t="s">
        <v>5538</v>
      </c>
      <c r="B2770" t="s">
        <v>5539</v>
      </c>
      <c r="C2770" s="1">
        <v>2.569420815</v>
      </c>
      <c r="D2770" t="str">
        <f>_xlfn.XLOOKUP(Table1[[#This Row],[data_zone_code]],Table2[msoa21cd],Table2[msoa21nm], "Not found")</f>
        <v>Nottingham 031</v>
      </c>
      <c r="E2770" s="1">
        <f>_xlfn.XLOOKUP(Table1[[#This Row],[data_zone_code]],Table2[msoa21cd],Table2[Health Deprivation and Disability Rank (where 1 is most deprived)], "Not found")</f>
        <v>11113.6</v>
      </c>
      <c r="F2770">
        <f>RANK(Table1[[#This Row],[winter_min_tmp]],Table1[winter_min_tmp], 0)</f>
        <v>1456</v>
      </c>
      <c r="G2770">
        <f>(_xlfn.PERCENTRANK.INC(Table1[winter_min_tmp],Table1[[#This Row],[winter_min_tmp]]))*100</f>
        <v>78.7</v>
      </c>
      <c r="H2770">
        <f>CEILING(_xlfn.PERCENTRANK.INC(Table1[health_imd], Table1[[#This Row],[health_imd]]) * 10, 1)</f>
        <v>3</v>
      </c>
    </row>
    <row r="2771" spans="1:8" x14ac:dyDescent="0.35">
      <c r="A2771" t="s">
        <v>5540</v>
      </c>
      <c r="B2771" t="s">
        <v>5541</v>
      </c>
      <c r="C2771" s="1">
        <v>2.4321858879999998</v>
      </c>
      <c r="D2771" t="str">
        <f>_xlfn.XLOOKUP(Table1[[#This Row],[data_zone_code]],Table2[msoa21cd],Table2[msoa21nm], "Not found")</f>
        <v>Nottingham 034</v>
      </c>
      <c r="E2771" s="1">
        <f>_xlfn.XLOOKUP(Table1[[#This Row],[data_zone_code]],Table2[msoa21cd],Table2[Health Deprivation and Disability Rank (where 1 is most deprived)], "Not found")</f>
        <v>17236</v>
      </c>
      <c r="F2771">
        <f>RANK(Table1[[#This Row],[winter_min_tmp]],Table1[winter_min_tmp], 0)</f>
        <v>1856</v>
      </c>
      <c r="G2771">
        <f>(_xlfn.PERCENTRANK.INC(Table1[winter_min_tmp],Table1[[#This Row],[winter_min_tmp]]))*100</f>
        <v>72.899999999999991</v>
      </c>
      <c r="H2771">
        <f>CEILING(_xlfn.PERCENTRANK.INC(Table1[health_imd], Table1[[#This Row],[health_imd]]) * 10, 1)</f>
        <v>6</v>
      </c>
    </row>
    <row r="2772" spans="1:8" x14ac:dyDescent="0.35">
      <c r="A2772" t="s">
        <v>5542</v>
      </c>
      <c r="B2772" t="s">
        <v>5543</v>
      </c>
      <c r="C2772" s="1">
        <v>2.2917954919999999</v>
      </c>
      <c r="D2772" t="str">
        <f>_xlfn.XLOOKUP(Table1[[#This Row],[data_zone_code]],Table2[msoa21cd],Table2[msoa21nm], "Not found")</f>
        <v>Nottingham 035</v>
      </c>
      <c r="E2772" s="1">
        <f>_xlfn.XLOOKUP(Table1[[#This Row],[data_zone_code]],Table2[msoa21cd],Table2[Health Deprivation and Disability Rank (where 1 is most deprived)], "Not found")</f>
        <v>5684.666666666667</v>
      </c>
      <c r="F2772">
        <f>RANK(Table1[[#This Row],[winter_min_tmp]],Table1[winter_min_tmp], 0)</f>
        <v>2350</v>
      </c>
      <c r="G2772">
        <f>(_xlfn.PERCENTRANK.INC(Table1[winter_min_tmp],Table1[[#This Row],[winter_min_tmp]]))*100</f>
        <v>65.7</v>
      </c>
      <c r="H2772">
        <f>CEILING(_xlfn.PERCENTRANK.INC(Table1[health_imd], Table1[[#This Row],[health_imd]]) * 10, 1)</f>
        <v>2</v>
      </c>
    </row>
    <row r="2773" spans="1:8" x14ac:dyDescent="0.35">
      <c r="A2773" t="s">
        <v>5544</v>
      </c>
      <c r="B2773" t="s">
        <v>5545</v>
      </c>
      <c r="C2773" s="1">
        <v>2.2313978670000001</v>
      </c>
      <c r="D2773" t="str">
        <f>_xlfn.XLOOKUP(Table1[[#This Row],[data_zone_code]],Table2[msoa21cd],Table2[msoa21nm], "Not found")</f>
        <v>Nottingham 036</v>
      </c>
      <c r="E2773" s="1">
        <f>_xlfn.XLOOKUP(Table1[[#This Row],[data_zone_code]],Table2[msoa21cd],Table2[Health Deprivation and Disability Rank (where 1 is most deprived)], "Not found")</f>
        <v>5948.75</v>
      </c>
      <c r="F2773">
        <f>RANK(Table1[[#This Row],[winter_min_tmp]],Table1[winter_min_tmp], 0)</f>
        <v>2602</v>
      </c>
      <c r="G2773">
        <f>(_xlfn.PERCENTRANK.INC(Table1[winter_min_tmp],Table1[[#This Row],[winter_min_tmp]]))*100</f>
        <v>62</v>
      </c>
      <c r="H2773">
        <f>CEILING(_xlfn.PERCENTRANK.INC(Table1[health_imd], Table1[[#This Row],[health_imd]]) * 10, 1)</f>
        <v>2</v>
      </c>
    </row>
    <row r="2774" spans="1:8" x14ac:dyDescent="0.35">
      <c r="A2774" t="s">
        <v>5546</v>
      </c>
      <c r="B2774" t="s">
        <v>5547</v>
      </c>
      <c r="C2774" s="1">
        <v>2.190708399</v>
      </c>
      <c r="D2774" t="str">
        <f>_xlfn.XLOOKUP(Table1[[#This Row],[data_zone_code]],Table2[msoa21cd],Table2[msoa21nm], "Not found")</f>
        <v>Nottingham 037</v>
      </c>
      <c r="E2774" s="1">
        <f>_xlfn.XLOOKUP(Table1[[#This Row],[data_zone_code]],Table2[msoa21cd],Table2[Health Deprivation and Disability Rank (where 1 is most deprived)], "Not found")</f>
        <v>4822.5</v>
      </c>
      <c r="F2774">
        <f>RANK(Table1[[#This Row],[winter_min_tmp]],Table1[winter_min_tmp], 0)</f>
        <v>2796</v>
      </c>
      <c r="G2774">
        <f>(_xlfn.PERCENTRANK.INC(Table1[winter_min_tmp],Table1[[#This Row],[winter_min_tmp]]))*100</f>
        <v>59.199999999999996</v>
      </c>
      <c r="H2774">
        <f>CEILING(_xlfn.PERCENTRANK.INC(Table1[health_imd], Table1[[#This Row],[health_imd]]) * 10, 1)</f>
        <v>1</v>
      </c>
    </row>
    <row r="2775" spans="1:8" x14ac:dyDescent="0.35">
      <c r="A2775" t="s">
        <v>5548</v>
      </c>
      <c r="B2775" t="s">
        <v>5549</v>
      </c>
      <c r="C2775" s="1">
        <v>1.0599211449999999</v>
      </c>
      <c r="D2775" t="str">
        <f>_xlfn.XLOOKUP(Table1[[#This Row],[data_zone_code]],Table2[msoa21cd],Table2[msoa21nm], "Not found")</f>
        <v>Herefordshire 001</v>
      </c>
      <c r="E2775" s="1">
        <f>_xlfn.XLOOKUP(Table1[[#This Row],[data_zone_code]],Table2[msoa21cd],Table2[Health Deprivation and Disability Rank (where 1 is most deprived)], "Not found")</f>
        <v>26817.5</v>
      </c>
      <c r="F2775">
        <f>RANK(Table1[[#This Row],[winter_min_tmp]],Table1[winter_min_tmp], 0)</f>
        <v>6697</v>
      </c>
      <c r="G2775">
        <f>(_xlfn.PERCENTRANK.INC(Table1[winter_min_tmp],Table1[[#This Row],[winter_min_tmp]]))*100</f>
        <v>2.2999999999999998</v>
      </c>
      <c r="H2775">
        <f>CEILING(_xlfn.PERCENTRANK.INC(Table1[health_imd], Table1[[#This Row],[health_imd]]) * 10, 1)</f>
        <v>9</v>
      </c>
    </row>
    <row r="2776" spans="1:8" x14ac:dyDescent="0.35">
      <c r="A2776" t="s">
        <v>5550</v>
      </c>
      <c r="B2776" t="s">
        <v>5551</v>
      </c>
      <c r="C2776" s="1">
        <v>1.47300601</v>
      </c>
      <c r="D2776" t="str">
        <f>_xlfn.XLOOKUP(Table1[[#This Row],[data_zone_code]],Table2[msoa21cd],Table2[msoa21nm], "Not found")</f>
        <v>Herefordshire 002</v>
      </c>
      <c r="E2776" s="1">
        <f>_xlfn.XLOOKUP(Table1[[#This Row],[data_zone_code]],Table2[msoa21cd],Table2[Health Deprivation and Disability Rank (where 1 is most deprived)], "Not found")</f>
        <v>15395.5</v>
      </c>
      <c r="F2776">
        <f>RANK(Table1[[#This Row],[winter_min_tmp]],Table1[winter_min_tmp], 0)</f>
        <v>6047</v>
      </c>
      <c r="G2776">
        <f>(_xlfn.PERCENTRANK.INC(Table1[winter_min_tmp],Table1[[#This Row],[winter_min_tmp]]))*100</f>
        <v>11.700000000000001</v>
      </c>
      <c r="H2776">
        <f>CEILING(_xlfn.PERCENTRANK.INC(Table1[health_imd], Table1[[#This Row],[health_imd]]) * 10, 1)</f>
        <v>5</v>
      </c>
    </row>
    <row r="2777" spans="1:8" x14ac:dyDescent="0.35">
      <c r="A2777" t="s">
        <v>5552</v>
      </c>
      <c r="B2777" t="s">
        <v>5553</v>
      </c>
      <c r="C2777" s="1">
        <v>1.4846951960000001</v>
      </c>
      <c r="D2777" t="str">
        <f>_xlfn.XLOOKUP(Table1[[#This Row],[data_zone_code]],Table2[msoa21cd],Table2[msoa21nm], "Not found")</f>
        <v>Herefordshire 003</v>
      </c>
      <c r="E2777" s="1">
        <f>_xlfn.XLOOKUP(Table1[[#This Row],[data_zone_code]],Table2[msoa21cd],Table2[Health Deprivation and Disability Rank (where 1 is most deprived)], "Not found")</f>
        <v>13073.25</v>
      </c>
      <c r="F2777">
        <f>RANK(Table1[[#This Row],[winter_min_tmp]],Table1[winter_min_tmp], 0)</f>
        <v>6016</v>
      </c>
      <c r="G2777">
        <f>(_xlfn.PERCENTRANK.INC(Table1[winter_min_tmp],Table1[[#This Row],[winter_min_tmp]]))*100</f>
        <v>12.2</v>
      </c>
      <c r="H2777">
        <f>CEILING(_xlfn.PERCENTRANK.INC(Table1[health_imd], Table1[[#This Row],[health_imd]]) * 10, 1)</f>
        <v>4</v>
      </c>
    </row>
    <row r="2778" spans="1:8" x14ac:dyDescent="0.35">
      <c r="A2778" t="s">
        <v>5554</v>
      </c>
      <c r="B2778" t="s">
        <v>5555</v>
      </c>
      <c r="C2778" s="1">
        <v>1.322576642</v>
      </c>
      <c r="D2778" t="str">
        <f>_xlfn.XLOOKUP(Table1[[#This Row],[data_zone_code]],Table2[msoa21cd],Table2[msoa21nm], "Not found")</f>
        <v>Herefordshire 004</v>
      </c>
      <c r="E2778" s="1">
        <f>_xlfn.XLOOKUP(Table1[[#This Row],[data_zone_code]],Table2[msoa21cd],Table2[Health Deprivation and Disability Rank (where 1 is most deprived)], "Not found")</f>
        <v>24702.333333333328</v>
      </c>
      <c r="F2778">
        <f>RANK(Table1[[#This Row],[winter_min_tmp]],Table1[winter_min_tmp], 0)</f>
        <v>6433</v>
      </c>
      <c r="G2778">
        <f>(_xlfn.PERCENTRANK.INC(Table1[winter_min_tmp],Table1[[#This Row],[winter_min_tmp]]))*100</f>
        <v>6.1</v>
      </c>
      <c r="H2778">
        <f>CEILING(_xlfn.PERCENTRANK.INC(Table1[health_imd], Table1[[#This Row],[health_imd]]) * 10, 1)</f>
        <v>8</v>
      </c>
    </row>
    <row r="2779" spans="1:8" x14ac:dyDescent="0.35">
      <c r="A2779" t="s">
        <v>5556</v>
      </c>
      <c r="B2779" t="s">
        <v>5557</v>
      </c>
      <c r="C2779" s="1">
        <v>1.3679183720000001</v>
      </c>
      <c r="D2779" t="str">
        <f>_xlfn.XLOOKUP(Table1[[#This Row],[data_zone_code]],Table2[msoa21cd],Table2[msoa21nm], "Not found")</f>
        <v>Herefordshire 005</v>
      </c>
      <c r="E2779" s="1">
        <f>_xlfn.XLOOKUP(Table1[[#This Row],[data_zone_code]],Table2[msoa21cd],Table2[Health Deprivation and Disability Rank (where 1 is most deprived)], "Not found")</f>
        <v>20900</v>
      </c>
      <c r="F2779">
        <f>RANK(Table1[[#This Row],[winter_min_tmp]],Table1[winter_min_tmp], 0)</f>
        <v>6349</v>
      </c>
      <c r="G2779">
        <f>(_xlfn.PERCENTRANK.INC(Table1[winter_min_tmp],Table1[[#This Row],[winter_min_tmp]]))*100</f>
        <v>7.3</v>
      </c>
      <c r="H2779">
        <f>CEILING(_xlfn.PERCENTRANK.INC(Table1[health_imd], Table1[[#This Row],[health_imd]]) * 10, 1)</f>
        <v>7</v>
      </c>
    </row>
    <row r="2780" spans="1:8" x14ac:dyDescent="0.35">
      <c r="A2780" t="s">
        <v>5558</v>
      </c>
      <c r="B2780" t="s">
        <v>5559</v>
      </c>
      <c r="C2780" s="1">
        <v>1.214400768</v>
      </c>
      <c r="D2780" t="str">
        <f>_xlfn.XLOOKUP(Table1[[#This Row],[data_zone_code]],Table2[msoa21cd],Table2[msoa21nm], "Not found")</f>
        <v>Herefordshire 006</v>
      </c>
      <c r="E2780" s="1">
        <f>_xlfn.XLOOKUP(Table1[[#This Row],[data_zone_code]],Table2[msoa21cd],Table2[Health Deprivation and Disability Rank (where 1 is most deprived)], "Not found")</f>
        <v>23273.4</v>
      </c>
      <c r="F2780">
        <f>RANK(Table1[[#This Row],[winter_min_tmp]],Table1[winter_min_tmp], 0)</f>
        <v>6578</v>
      </c>
      <c r="G2780">
        <f>(_xlfn.PERCENTRANK.INC(Table1[winter_min_tmp],Table1[[#This Row],[winter_min_tmp]]))*100</f>
        <v>4</v>
      </c>
      <c r="H2780">
        <f>CEILING(_xlfn.PERCENTRANK.INC(Table1[health_imd], Table1[[#This Row],[health_imd]]) * 10, 1)</f>
        <v>8</v>
      </c>
    </row>
    <row r="2781" spans="1:8" x14ac:dyDescent="0.35">
      <c r="A2781" t="s">
        <v>5560</v>
      </c>
      <c r="B2781" t="s">
        <v>5561</v>
      </c>
      <c r="C2781" s="1">
        <v>1.3721894029999999</v>
      </c>
      <c r="D2781" t="str">
        <f>_xlfn.XLOOKUP(Table1[[#This Row],[data_zone_code]],Table2[msoa21cd],Table2[msoa21nm], "Not found")</f>
        <v>Herefordshire 007</v>
      </c>
      <c r="E2781" s="1">
        <f>_xlfn.XLOOKUP(Table1[[#This Row],[data_zone_code]],Table2[msoa21cd],Table2[Health Deprivation and Disability Rank (where 1 is most deprived)], "Not found")</f>
        <v>21439.333333333328</v>
      </c>
      <c r="F2781">
        <f>RANK(Table1[[#This Row],[winter_min_tmp]],Table1[winter_min_tmp], 0)</f>
        <v>6340</v>
      </c>
      <c r="G2781">
        <f>(_xlfn.PERCENTRANK.INC(Table1[winter_min_tmp],Table1[[#This Row],[winter_min_tmp]]))*100</f>
        <v>7.5</v>
      </c>
      <c r="H2781">
        <f>CEILING(_xlfn.PERCENTRANK.INC(Table1[health_imd], Table1[[#This Row],[health_imd]]) * 10, 1)</f>
        <v>7</v>
      </c>
    </row>
    <row r="2782" spans="1:8" x14ac:dyDescent="0.35">
      <c r="A2782" t="s">
        <v>5562</v>
      </c>
      <c r="B2782" t="s">
        <v>5563</v>
      </c>
      <c r="C2782" s="1">
        <v>1.422410011</v>
      </c>
      <c r="D2782" t="str">
        <f>_xlfn.XLOOKUP(Table1[[#This Row],[data_zone_code]],Table2[msoa21cd],Table2[msoa21nm], "Not found")</f>
        <v>Herefordshire 008</v>
      </c>
      <c r="E2782" s="1">
        <f>_xlfn.XLOOKUP(Table1[[#This Row],[data_zone_code]],Table2[msoa21cd],Table2[Health Deprivation and Disability Rank (where 1 is most deprived)], "Not found")</f>
        <v>25042.5</v>
      </c>
      <c r="F2782">
        <f>RANK(Table1[[#This Row],[winter_min_tmp]],Table1[winter_min_tmp], 0)</f>
        <v>6209</v>
      </c>
      <c r="G2782">
        <f>(_xlfn.PERCENTRANK.INC(Table1[winter_min_tmp],Table1[[#This Row],[winter_min_tmp]]))*100</f>
        <v>9.4</v>
      </c>
      <c r="H2782">
        <f>CEILING(_xlfn.PERCENTRANK.INC(Table1[health_imd], Table1[[#This Row],[health_imd]]) * 10, 1)</f>
        <v>8</v>
      </c>
    </row>
    <row r="2783" spans="1:8" x14ac:dyDescent="0.35">
      <c r="A2783" t="s">
        <v>5564</v>
      </c>
      <c r="B2783" t="s">
        <v>5565</v>
      </c>
      <c r="C2783" s="1">
        <v>1.9222921129999999</v>
      </c>
      <c r="D2783" t="str">
        <f>_xlfn.XLOOKUP(Table1[[#This Row],[data_zone_code]],Table2[msoa21cd],Table2[msoa21nm], "Not found")</f>
        <v>Herefordshire 009</v>
      </c>
      <c r="E2783" s="1">
        <f>_xlfn.XLOOKUP(Table1[[#This Row],[data_zone_code]],Table2[msoa21cd],Table2[Health Deprivation and Disability Rank (where 1 is most deprived)], "Not found")</f>
        <v>23517.75</v>
      </c>
      <c r="F2783">
        <f>RANK(Table1[[#This Row],[winter_min_tmp]],Table1[winter_min_tmp], 0)</f>
        <v>4076</v>
      </c>
      <c r="G2783">
        <f>(_xlfn.PERCENTRANK.INC(Table1[winter_min_tmp],Table1[[#This Row],[winter_min_tmp]]))*100</f>
        <v>40.5</v>
      </c>
      <c r="H2783">
        <f>CEILING(_xlfn.PERCENTRANK.INC(Table1[health_imd], Table1[[#This Row],[health_imd]]) * 10, 1)</f>
        <v>8</v>
      </c>
    </row>
    <row r="2784" spans="1:8" x14ac:dyDescent="0.35">
      <c r="A2784" t="s">
        <v>5566</v>
      </c>
      <c r="B2784" t="s">
        <v>5567</v>
      </c>
      <c r="C2784" s="1">
        <v>1.562570214</v>
      </c>
      <c r="D2784" t="str">
        <f>_xlfn.XLOOKUP(Table1[[#This Row],[data_zone_code]],Table2[msoa21cd],Table2[msoa21nm], "Not found")</f>
        <v>Herefordshire 010</v>
      </c>
      <c r="E2784" s="1">
        <f>_xlfn.XLOOKUP(Table1[[#This Row],[data_zone_code]],Table2[msoa21cd],Table2[Health Deprivation and Disability Rank (where 1 is most deprived)], "Not found")</f>
        <v>17119.666666666672</v>
      </c>
      <c r="F2784">
        <f>RANK(Table1[[#This Row],[winter_min_tmp]],Table1[winter_min_tmp], 0)</f>
        <v>5746</v>
      </c>
      <c r="G2784">
        <f>(_xlfn.PERCENTRANK.INC(Table1[winter_min_tmp],Table1[[#This Row],[winter_min_tmp]]))*100</f>
        <v>16.100000000000001</v>
      </c>
      <c r="H2784">
        <f>CEILING(_xlfn.PERCENTRANK.INC(Table1[health_imd], Table1[[#This Row],[health_imd]]) * 10, 1)</f>
        <v>5</v>
      </c>
    </row>
    <row r="2785" spans="1:8" x14ac:dyDescent="0.35">
      <c r="A2785" t="s">
        <v>5568</v>
      </c>
      <c r="B2785" t="s">
        <v>5569</v>
      </c>
      <c r="C2785" s="1">
        <v>1.5148879289999999</v>
      </c>
      <c r="D2785" t="str">
        <f>_xlfn.XLOOKUP(Table1[[#This Row],[data_zone_code]],Table2[msoa21cd],Table2[msoa21nm], "Not found")</f>
        <v>Herefordshire 011</v>
      </c>
      <c r="E2785" s="1">
        <f>_xlfn.XLOOKUP(Table1[[#This Row],[data_zone_code]],Table2[msoa21cd],Table2[Health Deprivation and Disability Rank (where 1 is most deprived)], "Not found")</f>
        <v>20000.8</v>
      </c>
      <c r="F2785">
        <f>RANK(Table1[[#This Row],[winter_min_tmp]],Table1[winter_min_tmp], 0)</f>
        <v>5915</v>
      </c>
      <c r="G2785">
        <f>(_xlfn.PERCENTRANK.INC(Table1[winter_min_tmp],Table1[[#This Row],[winter_min_tmp]]))*100</f>
        <v>13.700000000000001</v>
      </c>
      <c r="H2785">
        <f>CEILING(_xlfn.PERCENTRANK.INC(Table1[health_imd], Table1[[#This Row],[health_imd]]) * 10, 1)</f>
        <v>7</v>
      </c>
    </row>
    <row r="2786" spans="1:8" x14ac:dyDescent="0.35">
      <c r="A2786" t="s">
        <v>5570</v>
      </c>
      <c r="B2786" t="s">
        <v>5571</v>
      </c>
      <c r="C2786" s="1">
        <v>1.5733239649999999</v>
      </c>
      <c r="D2786" t="str">
        <f>_xlfn.XLOOKUP(Table1[[#This Row],[data_zone_code]],Table2[msoa21cd],Table2[msoa21nm], "Not found")</f>
        <v>Herefordshire 012</v>
      </c>
      <c r="E2786" s="1">
        <f>_xlfn.XLOOKUP(Table1[[#This Row],[data_zone_code]],Table2[msoa21cd],Table2[Health Deprivation and Disability Rank (where 1 is most deprived)], "Not found")</f>
        <v>10828.33333333333</v>
      </c>
      <c r="F2786">
        <f>RANK(Table1[[#This Row],[winter_min_tmp]],Table1[winter_min_tmp], 0)</f>
        <v>5696</v>
      </c>
      <c r="G2786">
        <f>(_xlfn.PERCENTRANK.INC(Table1[winter_min_tmp],Table1[[#This Row],[winter_min_tmp]]))*100</f>
        <v>16.900000000000002</v>
      </c>
      <c r="H2786">
        <f>CEILING(_xlfn.PERCENTRANK.INC(Table1[health_imd], Table1[[#This Row],[health_imd]]) * 10, 1)</f>
        <v>3</v>
      </c>
    </row>
    <row r="2787" spans="1:8" x14ac:dyDescent="0.35">
      <c r="A2787" t="s">
        <v>5572</v>
      </c>
      <c r="B2787" t="s">
        <v>5573</v>
      </c>
      <c r="C2787" s="1">
        <v>1.546916366</v>
      </c>
      <c r="D2787" t="str">
        <f>_xlfn.XLOOKUP(Table1[[#This Row],[data_zone_code]],Table2[msoa21cd],Table2[msoa21nm], "Not found")</f>
        <v>Herefordshire 013</v>
      </c>
      <c r="E2787" s="1">
        <f>_xlfn.XLOOKUP(Table1[[#This Row],[data_zone_code]],Table2[msoa21cd],Table2[Health Deprivation and Disability Rank (where 1 is most deprived)], "Not found")</f>
        <v>18256</v>
      </c>
      <c r="F2787">
        <f>RANK(Table1[[#This Row],[winter_min_tmp]],Table1[winter_min_tmp], 0)</f>
        <v>5795</v>
      </c>
      <c r="G2787">
        <f>(_xlfn.PERCENTRANK.INC(Table1[winter_min_tmp],Table1[[#This Row],[winter_min_tmp]]))*100</f>
        <v>15.4</v>
      </c>
      <c r="H2787">
        <f>CEILING(_xlfn.PERCENTRANK.INC(Table1[health_imd], Table1[[#This Row],[health_imd]]) * 10, 1)</f>
        <v>6</v>
      </c>
    </row>
    <row r="2788" spans="1:8" x14ac:dyDescent="0.35">
      <c r="A2788" t="s">
        <v>5574</v>
      </c>
      <c r="B2788" t="s">
        <v>5575</v>
      </c>
      <c r="C2788" s="1">
        <v>1.5487600560000001</v>
      </c>
      <c r="D2788" t="str">
        <f>_xlfn.XLOOKUP(Table1[[#This Row],[data_zone_code]],Table2[msoa21cd],Table2[msoa21nm], "Not found")</f>
        <v>Herefordshire 014</v>
      </c>
      <c r="E2788" s="1">
        <f>_xlfn.XLOOKUP(Table1[[#This Row],[data_zone_code]],Table2[msoa21cd],Table2[Health Deprivation and Disability Rank (where 1 is most deprived)], "Not found")</f>
        <v>21322.25</v>
      </c>
      <c r="F2788">
        <f>RANK(Table1[[#This Row],[winter_min_tmp]],Table1[winter_min_tmp], 0)</f>
        <v>5791</v>
      </c>
      <c r="G2788">
        <f>(_xlfn.PERCENTRANK.INC(Table1[winter_min_tmp],Table1[[#This Row],[winter_min_tmp]]))*100</f>
        <v>15.5</v>
      </c>
      <c r="H2788">
        <f>CEILING(_xlfn.PERCENTRANK.INC(Table1[health_imd], Table1[[#This Row],[health_imd]]) * 10, 1)</f>
        <v>7</v>
      </c>
    </row>
    <row r="2789" spans="1:8" x14ac:dyDescent="0.35">
      <c r="A2789" t="s">
        <v>5576</v>
      </c>
      <c r="B2789" t="s">
        <v>5577</v>
      </c>
      <c r="C2789" s="1">
        <v>1.553603649</v>
      </c>
      <c r="D2789" t="str">
        <f>_xlfn.XLOOKUP(Table1[[#This Row],[data_zone_code]],Table2[msoa21cd],Table2[msoa21nm], "Not found")</f>
        <v>Herefordshire 015</v>
      </c>
      <c r="E2789" s="1">
        <f>_xlfn.XLOOKUP(Table1[[#This Row],[data_zone_code]],Table2[msoa21cd],Table2[Health Deprivation and Disability Rank (where 1 is most deprived)], "Not found")</f>
        <v>10448.799999999999</v>
      </c>
      <c r="F2789">
        <f>RANK(Table1[[#This Row],[winter_min_tmp]],Table1[winter_min_tmp], 0)</f>
        <v>5774</v>
      </c>
      <c r="G2789">
        <f>(_xlfn.PERCENTRANK.INC(Table1[winter_min_tmp],Table1[[#This Row],[winter_min_tmp]]))*100</f>
        <v>15.7</v>
      </c>
      <c r="H2789">
        <f>CEILING(_xlfn.PERCENTRANK.INC(Table1[health_imd], Table1[[#This Row],[health_imd]]) * 10, 1)</f>
        <v>3</v>
      </c>
    </row>
    <row r="2790" spans="1:8" x14ac:dyDescent="0.35">
      <c r="A2790" t="s">
        <v>5578</v>
      </c>
      <c r="B2790" t="s">
        <v>5579</v>
      </c>
      <c r="C2790" s="1">
        <v>1.472128272</v>
      </c>
      <c r="D2790" t="str">
        <f>_xlfn.XLOOKUP(Table1[[#This Row],[data_zone_code]],Table2[msoa21cd],Table2[msoa21nm], "Not found")</f>
        <v>Herefordshire 016</v>
      </c>
      <c r="E2790" s="1">
        <f>_xlfn.XLOOKUP(Table1[[#This Row],[data_zone_code]],Table2[msoa21cd],Table2[Health Deprivation and Disability Rank (where 1 is most deprived)], "Not found")</f>
        <v>21932.75</v>
      </c>
      <c r="F2790">
        <f>RANK(Table1[[#This Row],[winter_min_tmp]],Table1[winter_min_tmp], 0)</f>
        <v>6050</v>
      </c>
      <c r="G2790">
        <f>(_xlfn.PERCENTRANK.INC(Table1[winter_min_tmp],Table1[[#This Row],[winter_min_tmp]]))*100</f>
        <v>11.700000000000001</v>
      </c>
      <c r="H2790">
        <f>CEILING(_xlfn.PERCENTRANK.INC(Table1[health_imd], Table1[[#This Row],[health_imd]]) * 10, 1)</f>
        <v>7</v>
      </c>
    </row>
    <row r="2791" spans="1:8" x14ac:dyDescent="0.35">
      <c r="A2791" t="s">
        <v>5580</v>
      </c>
      <c r="B2791" t="s">
        <v>5581</v>
      </c>
      <c r="C2791" s="1">
        <v>1.533427477</v>
      </c>
      <c r="D2791" t="str">
        <f>_xlfn.XLOOKUP(Table1[[#This Row],[data_zone_code]],Table2[msoa21cd],Table2[msoa21nm], "Not found")</f>
        <v>Herefordshire 017</v>
      </c>
      <c r="E2791" s="1">
        <f>_xlfn.XLOOKUP(Table1[[#This Row],[data_zone_code]],Table2[msoa21cd],Table2[Health Deprivation and Disability Rank (where 1 is most deprived)], "Not found")</f>
        <v>7745.8</v>
      </c>
      <c r="F2791">
        <f>RANK(Table1[[#This Row],[winter_min_tmp]],Table1[winter_min_tmp], 0)</f>
        <v>5848</v>
      </c>
      <c r="G2791">
        <f>(_xlfn.PERCENTRANK.INC(Table1[winter_min_tmp],Table1[[#This Row],[winter_min_tmp]]))*100</f>
        <v>14.6</v>
      </c>
      <c r="H2791">
        <f>CEILING(_xlfn.PERCENTRANK.INC(Table1[health_imd], Table1[[#This Row],[health_imd]]) * 10, 1)</f>
        <v>2</v>
      </c>
    </row>
    <row r="2792" spans="1:8" x14ac:dyDescent="0.35">
      <c r="A2792" t="s">
        <v>5582</v>
      </c>
      <c r="B2792" t="s">
        <v>5583</v>
      </c>
      <c r="C2792" s="1">
        <v>1.589142799</v>
      </c>
      <c r="D2792" t="str">
        <f>_xlfn.XLOOKUP(Table1[[#This Row],[data_zone_code]],Table2[msoa21cd],Table2[msoa21nm], "Not found")</f>
        <v>Herefordshire 018</v>
      </c>
      <c r="E2792" s="1">
        <f>_xlfn.XLOOKUP(Table1[[#This Row],[data_zone_code]],Table2[msoa21cd],Table2[Health Deprivation and Disability Rank (where 1 is most deprived)], "Not found")</f>
        <v>27471.5</v>
      </c>
      <c r="F2792">
        <f>RANK(Table1[[#This Row],[winter_min_tmp]],Table1[winter_min_tmp], 0)</f>
        <v>5639</v>
      </c>
      <c r="G2792">
        <f>(_xlfn.PERCENTRANK.INC(Table1[winter_min_tmp],Table1[[#This Row],[winter_min_tmp]]))*100</f>
        <v>17.7</v>
      </c>
      <c r="H2792">
        <f>CEILING(_xlfn.PERCENTRANK.INC(Table1[health_imd], Table1[[#This Row],[health_imd]]) * 10, 1)</f>
        <v>9</v>
      </c>
    </row>
    <row r="2793" spans="1:8" x14ac:dyDescent="0.35">
      <c r="A2793" t="s">
        <v>5584</v>
      </c>
      <c r="B2793" t="s">
        <v>5585</v>
      </c>
      <c r="C2793" s="1">
        <v>1.836507678</v>
      </c>
      <c r="D2793" t="str">
        <f>_xlfn.XLOOKUP(Table1[[#This Row],[data_zone_code]],Table2[msoa21cd],Table2[msoa21nm], "Not found")</f>
        <v>Herefordshire 019</v>
      </c>
      <c r="E2793" s="1">
        <f>_xlfn.XLOOKUP(Table1[[#This Row],[data_zone_code]],Table2[msoa21cd],Table2[Health Deprivation and Disability Rank (where 1 is most deprived)], "Not found")</f>
        <v>22345.333333333328</v>
      </c>
      <c r="F2793">
        <f>RANK(Table1[[#This Row],[winter_min_tmp]],Table1[winter_min_tmp], 0)</f>
        <v>4497</v>
      </c>
      <c r="G2793">
        <f>(_xlfn.PERCENTRANK.INC(Table1[winter_min_tmp],Table1[[#This Row],[winter_min_tmp]]))*100</f>
        <v>34.4</v>
      </c>
      <c r="H2793">
        <f>CEILING(_xlfn.PERCENTRANK.INC(Table1[health_imd], Table1[[#This Row],[health_imd]]) * 10, 1)</f>
        <v>7</v>
      </c>
    </row>
    <row r="2794" spans="1:8" x14ac:dyDescent="0.35">
      <c r="A2794" t="s">
        <v>5586</v>
      </c>
      <c r="B2794" t="s">
        <v>5587</v>
      </c>
      <c r="C2794" s="1">
        <v>1.177852511</v>
      </c>
      <c r="D2794" t="str">
        <f>_xlfn.XLOOKUP(Table1[[#This Row],[data_zone_code]],Table2[msoa21cd],Table2[msoa21nm], "Not found")</f>
        <v>Herefordshire 020</v>
      </c>
      <c r="E2794" s="1">
        <f>_xlfn.XLOOKUP(Table1[[#This Row],[data_zone_code]],Table2[msoa21cd],Table2[Health Deprivation and Disability Rank (where 1 is most deprived)], "Not found")</f>
        <v>26577.5</v>
      </c>
      <c r="F2794">
        <f>RANK(Table1[[#This Row],[winter_min_tmp]],Table1[winter_min_tmp], 0)</f>
        <v>6612</v>
      </c>
      <c r="G2794">
        <f>(_xlfn.PERCENTRANK.INC(Table1[winter_min_tmp],Table1[[#This Row],[winter_min_tmp]]))*100</f>
        <v>3.5000000000000004</v>
      </c>
      <c r="H2794">
        <f>CEILING(_xlfn.PERCENTRANK.INC(Table1[health_imd], Table1[[#This Row],[health_imd]]) * 10, 1)</f>
        <v>9</v>
      </c>
    </row>
    <row r="2795" spans="1:8" x14ac:dyDescent="0.35">
      <c r="A2795" t="s">
        <v>5588</v>
      </c>
      <c r="B2795" t="s">
        <v>5589</v>
      </c>
      <c r="C2795" s="1">
        <v>1.6942213770000001</v>
      </c>
      <c r="D2795" t="str">
        <f>_xlfn.XLOOKUP(Table1[[#This Row],[data_zone_code]],Table2[msoa21cd],Table2[msoa21nm], "Not found")</f>
        <v>Herefordshire 021</v>
      </c>
      <c r="E2795" s="1">
        <f>_xlfn.XLOOKUP(Table1[[#This Row],[data_zone_code]],Table2[msoa21cd],Table2[Health Deprivation and Disability Rank (where 1 is most deprived)], "Not found")</f>
        <v>23543.833333333328</v>
      </c>
      <c r="F2795">
        <f>RANK(Table1[[#This Row],[winter_min_tmp]],Table1[winter_min_tmp], 0)</f>
        <v>5188</v>
      </c>
      <c r="G2795">
        <f>(_xlfn.PERCENTRANK.INC(Table1[winter_min_tmp],Table1[[#This Row],[winter_min_tmp]]))*100</f>
        <v>24.3</v>
      </c>
      <c r="H2795">
        <f>CEILING(_xlfn.PERCENTRANK.INC(Table1[health_imd], Table1[[#This Row],[health_imd]]) * 10, 1)</f>
        <v>8</v>
      </c>
    </row>
    <row r="2796" spans="1:8" x14ac:dyDescent="0.35">
      <c r="A2796" t="s">
        <v>5590</v>
      </c>
      <c r="B2796" t="s">
        <v>5591</v>
      </c>
      <c r="C2796" s="1">
        <v>2.1813373569999999</v>
      </c>
      <c r="D2796" t="str">
        <f>_xlfn.XLOOKUP(Table1[[#This Row],[data_zone_code]],Table2[msoa21cd],Table2[msoa21nm], "Not found")</f>
        <v>Herefordshire 022</v>
      </c>
      <c r="E2796" s="1">
        <f>_xlfn.XLOOKUP(Table1[[#This Row],[data_zone_code]],Table2[msoa21cd],Table2[Health Deprivation and Disability Rank (where 1 is most deprived)], "Not found")</f>
        <v>17553.142857142859</v>
      </c>
      <c r="F2796">
        <f>RANK(Table1[[#This Row],[winter_min_tmp]],Table1[winter_min_tmp], 0)</f>
        <v>2846</v>
      </c>
      <c r="G2796">
        <f>(_xlfn.PERCENTRANK.INC(Table1[winter_min_tmp],Table1[[#This Row],[winter_min_tmp]]))*100</f>
        <v>58.4</v>
      </c>
      <c r="H2796">
        <f>CEILING(_xlfn.PERCENTRANK.INC(Table1[health_imd], Table1[[#This Row],[health_imd]]) * 10, 1)</f>
        <v>6</v>
      </c>
    </row>
    <row r="2797" spans="1:8" x14ac:dyDescent="0.35">
      <c r="A2797" t="s">
        <v>5592</v>
      </c>
      <c r="B2797" t="s">
        <v>5593</v>
      </c>
      <c r="C2797" s="1">
        <v>2.0443432330000002</v>
      </c>
      <c r="D2797" t="str">
        <f>_xlfn.XLOOKUP(Table1[[#This Row],[data_zone_code]],Table2[msoa21cd],Table2[msoa21nm], "Not found")</f>
        <v>Herefordshire 023</v>
      </c>
      <c r="E2797" s="1">
        <f>_xlfn.XLOOKUP(Table1[[#This Row],[data_zone_code]],Table2[msoa21cd],Table2[Health Deprivation and Disability Rank (where 1 is most deprived)], "Not found")</f>
        <v>27695.142857142859</v>
      </c>
      <c r="F2797">
        <f>RANK(Table1[[#This Row],[winter_min_tmp]],Table1[winter_min_tmp], 0)</f>
        <v>3498</v>
      </c>
      <c r="G2797">
        <f>(_xlfn.PERCENTRANK.INC(Table1[winter_min_tmp],Table1[[#This Row],[winter_min_tmp]]))*100</f>
        <v>48.9</v>
      </c>
      <c r="H2797">
        <f>CEILING(_xlfn.PERCENTRANK.INC(Table1[health_imd], Table1[[#This Row],[health_imd]]) * 10, 1)</f>
        <v>9</v>
      </c>
    </row>
    <row r="2798" spans="1:8" x14ac:dyDescent="0.35">
      <c r="A2798" t="s">
        <v>5594</v>
      </c>
      <c r="B2798" t="s">
        <v>5595</v>
      </c>
      <c r="C2798" s="1">
        <v>1.356202841</v>
      </c>
      <c r="D2798" t="str">
        <f>_xlfn.XLOOKUP(Table1[[#This Row],[data_zone_code]],Table2[msoa21cd],Table2[msoa21nm], "Not found")</f>
        <v>Telford and Wrekin 001</v>
      </c>
      <c r="E2798" s="1">
        <f>_xlfn.XLOOKUP(Table1[[#This Row],[data_zone_code]],Table2[msoa21cd],Table2[Health Deprivation and Disability Rank (where 1 is most deprived)], "Not found")</f>
        <v>18813.5</v>
      </c>
      <c r="F2798">
        <f>RANK(Table1[[#This Row],[winter_min_tmp]],Table1[winter_min_tmp], 0)</f>
        <v>6370</v>
      </c>
      <c r="G2798">
        <f>(_xlfn.PERCENTRANK.INC(Table1[winter_min_tmp],Table1[[#This Row],[winter_min_tmp]]))*100</f>
        <v>7.0000000000000009</v>
      </c>
      <c r="H2798">
        <f>CEILING(_xlfn.PERCENTRANK.INC(Table1[health_imd], Table1[[#This Row],[health_imd]]) * 10, 1)</f>
        <v>6</v>
      </c>
    </row>
    <row r="2799" spans="1:8" x14ac:dyDescent="0.35">
      <c r="A2799" t="s">
        <v>5596</v>
      </c>
      <c r="B2799" t="s">
        <v>5597</v>
      </c>
      <c r="C2799" s="1">
        <v>1.4420199389999999</v>
      </c>
      <c r="D2799" t="str">
        <f>_xlfn.XLOOKUP(Table1[[#This Row],[data_zone_code]],Table2[msoa21cd],Table2[msoa21nm], "Not found")</f>
        <v>Telford and Wrekin 002</v>
      </c>
      <c r="E2799" s="1">
        <f>_xlfn.XLOOKUP(Table1[[#This Row],[data_zone_code]],Table2[msoa21cd],Table2[Health Deprivation and Disability Rank (where 1 is most deprived)], "Not found")</f>
        <v>24814.25</v>
      </c>
      <c r="F2799">
        <f>RANK(Table1[[#This Row],[winter_min_tmp]],Table1[winter_min_tmp], 0)</f>
        <v>6144</v>
      </c>
      <c r="G2799">
        <f>(_xlfn.PERCENTRANK.INC(Table1[winter_min_tmp],Table1[[#This Row],[winter_min_tmp]]))*100</f>
        <v>10.299999999999999</v>
      </c>
      <c r="H2799">
        <f>CEILING(_xlfn.PERCENTRANK.INC(Table1[health_imd], Table1[[#This Row],[health_imd]]) * 10, 1)</f>
        <v>8</v>
      </c>
    </row>
    <row r="2800" spans="1:8" x14ac:dyDescent="0.35">
      <c r="A2800" t="s">
        <v>5598</v>
      </c>
      <c r="B2800" t="s">
        <v>5599</v>
      </c>
      <c r="C2800" s="1">
        <v>1.3705894949999999</v>
      </c>
      <c r="D2800" t="str">
        <f>_xlfn.XLOOKUP(Table1[[#This Row],[data_zone_code]],Table2[msoa21cd],Table2[msoa21nm], "Not found")</f>
        <v>Telford and Wrekin 003</v>
      </c>
      <c r="E2800" s="1">
        <f>_xlfn.XLOOKUP(Table1[[#This Row],[data_zone_code]],Table2[msoa21cd],Table2[Health Deprivation and Disability Rank (where 1 is most deprived)], "Not found")</f>
        <v>19655.75</v>
      </c>
      <c r="F2800">
        <f>RANK(Table1[[#This Row],[winter_min_tmp]],Table1[winter_min_tmp], 0)</f>
        <v>6342</v>
      </c>
      <c r="G2800">
        <f>(_xlfn.PERCENTRANK.INC(Table1[winter_min_tmp],Table1[[#This Row],[winter_min_tmp]]))*100</f>
        <v>7.3999999999999995</v>
      </c>
      <c r="H2800">
        <f>CEILING(_xlfn.PERCENTRANK.INC(Table1[health_imd], Table1[[#This Row],[health_imd]]) * 10, 1)</f>
        <v>6</v>
      </c>
    </row>
    <row r="2801" spans="1:8" x14ac:dyDescent="0.35">
      <c r="A2801" t="s">
        <v>5600</v>
      </c>
      <c r="B2801" t="s">
        <v>5601</v>
      </c>
      <c r="C2801" s="1">
        <v>1.572404742</v>
      </c>
      <c r="D2801" t="str">
        <f>_xlfn.XLOOKUP(Table1[[#This Row],[data_zone_code]],Table2[msoa21cd],Table2[msoa21nm], "Not found")</f>
        <v>Telford and Wrekin 004</v>
      </c>
      <c r="E2801" s="1">
        <f>_xlfn.XLOOKUP(Table1[[#This Row],[data_zone_code]],Table2[msoa21cd],Table2[Health Deprivation and Disability Rank (where 1 is most deprived)], "Not found")</f>
        <v>20297.75</v>
      </c>
      <c r="F2801">
        <f>RANK(Table1[[#This Row],[winter_min_tmp]],Table1[winter_min_tmp], 0)</f>
        <v>5701</v>
      </c>
      <c r="G2801">
        <f>(_xlfn.PERCENTRANK.INC(Table1[winter_min_tmp],Table1[[#This Row],[winter_min_tmp]]))*100</f>
        <v>16.8</v>
      </c>
      <c r="H2801">
        <f>CEILING(_xlfn.PERCENTRANK.INC(Table1[health_imd], Table1[[#This Row],[health_imd]]) * 10, 1)</f>
        <v>7</v>
      </c>
    </row>
    <row r="2802" spans="1:8" x14ac:dyDescent="0.35">
      <c r="A2802" t="s">
        <v>5602</v>
      </c>
      <c r="B2802" t="s">
        <v>5603</v>
      </c>
      <c r="C2802" s="1">
        <v>1.709072828</v>
      </c>
      <c r="D2802" t="str">
        <f>_xlfn.XLOOKUP(Table1[[#This Row],[data_zone_code]],Table2[msoa21cd],Table2[msoa21nm], "Not found")</f>
        <v>Telford and Wrekin 005</v>
      </c>
      <c r="E2802" s="1">
        <f>_xlfn.XLOOKUP(Table1[[#This Row],[data_zone_code]],Table2[msoa21cd],Table2[Health Deprivation and Disability Rank (where 1 is most deprived)], "Not found")</f>
        <v>6610.4</v>
      </c>
      <c r="F2802">
        <f>RANK(Table1[[#This Row],[winter_min_tmp]],Table1[winter_min_tmp], 0)</f>
        <v>5129</v>
      </c>
      <c r="G2802">
        <f>(_xlfn.PERCENTRANK.INC(Table1[winter_min_tmp],Table1[[#This Row],[winter_min_tmp]]))*100</f>
        <v>25.1</v>
      </c>
      <c r="H2802">
        <f>CEILING(_xlfn.PERCENTRANK.INC(Table1[health_imd], Table1[[#This Row],[health_imd]]) * 10, 1)</f>
        <v>2</v>
      </c>
    </row>
    <row r="2803" spans="1:8" x14ac:dyDescent="0.35">
      <c r="A2803" t="s">
        <v>5604</v>
      </c>
      <c r="B2803" t="s">
        <v>5605</v>
      </c>
      <c r="C2803" s="1">
        <v>1.7351548670000001</v>
      </c>
      <c r="D2803" t="str">
        <f>_xlfn.XLOOKUP(Table1[[#This Row],[data_zone_code]],Table2[msoa21cd],Table2[msoa21nm], "Not found")</f>
        <v>Telford and Wrekin 006</v>
      </c>
      <c r="E2803" s="1">
        <f>_xlfn.XLOOKUP(Table1[[#This Row],[data_zone_code]],Table2[msoa21cd],Table2[Health Deprivation and Disability Rank (where 1 is most deprived)], "Not found")</f>
        <v>13981.66666666667</v>
      </c>
      <c r="F2803">
        <f>RANK(Table1[[#This Row],[winter_min_tmp]],Table1[winter_min_tmp], 0)</f>
        <v>5000</v>
      </c>
      <c r="G2803">
        <f>(_xlfn.PERCENTRANK.INC(Table1[winter_min_tmp],Table1[[#This Row],[winter_min_tmp]]))*100</f>
        <v>27</v>
      </c>
      <c r="H2803">
        <f>CEILING(_xlfn.PERCENTRANK.INC(Table1[health_imd], Table1[[#This Row],[health_imd]]) * 10, 1)</f>
        <v>4</v>
      </c>
    </row>
    <row r="2804" spans="1:8" x14ac:dyDescent="0.35">
      <c r="A2804" t="s">
        <v>5606</v>
      </c>
      <c r="B2804" t="s">
        <v>5607</v>
      </c>
      <c r="C2804" s="1">
        <v>1.797769427</v>
      </c>
      <c r="D2804" t="str">
        <f>_xlfn.XLOOKUP(Table1[[#This Row],[data_zone_code]],Table2[msoa21cd],Table2[msoa21nm], "Not found")</f>
        <v>Telford and Wrekin 007</v>
      </c>
      <c r="E2804" s="1">
        <f>_xlfn.XLOOKUP(Table1[[#This Row],[data_zone_code]],Table2[msoa21cd],Table2[Health Deprivation and Disability Rank (where 1 is most deprived)], "Not found")</f>
        <v>11453.5</v>
      </c>
      <c r="F2804">
        <f>RANK(Table1[[#This Row],[winter_min_tmp]],Table1[winter_min_tmp], 0)</f>
        <v>4693</v>
      </c>
      <c r="G2804">
        <f>(_xlfn.PERCENTRANK.INC(Table1[winter_min_tmp],Table1[[#This Row],[winter_min_tmp]]))*100</f>
        <v>31.5</v>
      </c>
      <c r="H2804">
        <f>CEILING(_xlfn.PERCENTRANK.INC(Table1[health_imd], Table1[[#This Row],[health_imd]]) * 10, 1)</f>
        <v>3</v>
      </c>
    </row>
    <row r="2805" spans="1:8" x14ac:dyDescent="0.35">
      <c r="A2805" t="s">
        <v>5608</v>
      </c>
      <c r="B2805" t="s">
        <v>5609</v>
      </c>
      <c r="C2805" s="1">
        <v>1.792072535</v>
      </c>
      <c r="D2805" t="str">
        <f>_xlfn.XLOOKUP(Table1[[#This Row],[data_zone_code]],Table2[msoa21cd],Table2[msoa21nm], "Not found")</f>
        <v>Telford and Wrekin 008</v>
      </c>
      <c r="E2805" s="1">
        <f>_xlfn.XLOOKUP(Table1[[#This Row],[data_zone_code]],Table2[msoa21cd],Table2[Health Deprivation and Disability Rank (where 1 is most deprived)], "Not found")</f>
        <v>8414</v>
      </c>
      <c r="F2805">
        <f>RANK(Table1[[#This Row],[winter_min_tmp]],Table1[winter_min_tmp], 0)</f>
        <v>4730</v>
      </c>
      <c r="G2805">
        <f>(_xlfn.PERCENTRANK.INC(Table1[winter_min_tmp],Table1[[#This Row],[winter_min_tmp]]))*100</f>
        <v>31</v>
      </c>
      <c r="H2805">
        <f>CEILING(_xlfn.PERCENTRANK.INC(Table1[health_imd], Table1[[#This Row],[health_imd]]) * 10, 1)</f>
        <v>3</v>
      </c>
    </row>
    <row r="2806" spans="1:8" x14ac:dyDescent="0.35">
      <c r="A2806" t="s">
        <v>5610</v>
      </c>
      <c r="B2806" t="s">
        <v>5611</v>
      </c>
      <c r="C2806" s="1">
        <v>1.8076159949999999</v>
      </c>
      <c r="D2806" t="str">
        <f>_xlfn.XLOOKUP(Table1[[#This Row],[data_zone_code]],Table2[msoa21cd],Table2[msoa21nm], "Not found")</f>
        <v>Telford and Wrekin 009</v>
      </c>
      <c r="E2806" s="1">
        <f>_xlfn.XLOOKUP(Table1[[#This Row],[data_zone_code]],Table2[msoa21cd],Table2[Health Deprivation and Disability Rank (where 1 is most deprived)], "Not found")</f>
        <v>7984.5714285714284</v>
      </c>
      <c r="F2806">
        <f>RANK(Table1[[#This Row],[winter_min_tmp]],Table1[winter_min_tmp], 0)</f>
        <v>4644</v>
      </c>
      <c r="G2806">
        <f>(_xlfn.PERCENTRANK.INC(Table1[winter_min_tmp],Table1[[#This Row],[winter_min_tmp]]))*100</f>
        <v>32.200000000000003</v>
      </c>
      <c r="H2806">
        <f>CEILING(_xlfn.PERCENTRANK.INC(Table1[health_imd], Table1[[#This Row],[health_imd]]) * 10, 1)</f>
        <v>2</v>
      </c>
    </row>
    <row r="2807" spans="1:8" x14ac:dyDescent="0.35">
      <c r="A2807" t="s">
        <v>5612</v>
      </c>
      <c r="B2807" t="s">
        <v>5613</v>
      </c>
      <c r="C2807" s="1">
        <v>1.5678431989999999</v>
      </c>
      <c r="D2807" t="str">
        <f>_xlfn.XLOOKUP(Table1[[#This Row],[data_zone_code]],Table2[msoa21cd],Table2[msoa21nm], "Not found")</f>
        <v>Telford and Wrekin 010</v>
      </c>
      <c r="E2807" s="1">
        <f>_xlfn.XLOOKUP(Table1[[#This Row],[data_zone_code]],Table2[msoa21cd],Table2[Health Deprivation and Disability Rank (where 1 is most deprived)], "Not found")</f>
        <v>18267.5</v>
      </c>
      <c r="F2807">
        <f>RANK(Table1[[#This Row],[winter_min_tmp]],Table1[winter_min_tmp], 0)</f>
        <v>5723</v>
      </c>
      <c r="G2807">
        <f>(_xlfn.PERCENTRANK.INC(Table1[winter_min_tmp],Table1[[#This Row],[winter_min_tmp]]))*100</f>
        <v>16.5</v>
      </c>
      <c r="H2807">
        <f>CEILING(_xlfn.PERCENTRANK.INC(Table1[health_imd], Table1[[#This Row],[health_imd]]) * 10, 1)</f>
        <v>6</v>
      </c>
    </row>
    <row r="2808" spans="1:8" x14ac:dyDescent="0.35">
      <c r="A2808" t="s">
        <v>5614</v>
      </c>
      <c r="B2808" t="s">
        <v>5615</v>
      </c>
      <c r="C2808" s="1">
        <v>1.752453327</v>
      </c>
      <c r="D2808" t="str">
        <f>_xlfn.XLOOKUP(Table1[[#This Row],[data_zone_code]],Table2[msoa21cd],Table2[msoa21nm], "Not found")</f>
        <v>Telford and Wrekin 011</v>
      </c>
      <c r="E2808" s="1">
        <f>_xlfn.XLOOKUP(Table1[[#This Row],[data_zone_code]],Table2[msoa21cd],Table2[Health Deprivation and Disability Rank (where 1 is most deprived)], "Not found")</f>
        <v>8490.75</v>
      </c>
      <c r="F2808">
        <f>RANK(Table1[[#This Row],[winter_min_tmp]],Table1[winter_min_tmp], 0)</f>
        <v>4919</v>
      </c>
      <c r="G2808">
        <f>(_xlfn.PERCENTRANK.INC(Table1[winter_min_tmp],Table1[[#This Row],[winter_min_tmp]]))*100</f>
        <v>28.199999999999996</v>
      </c>
      <c r="H2808">
        <f>CEILING(_xlfn.PERCENTRANK.INC(Table1[health_imd], Table1[[#This Row],[health_imd]]) * 10, 1)</f>
        <v>3</v>
      </c>
    </row>
    <row r="2809" spans="1:8" x14ac:dyDescent="0.35">
      <c r="A2809" t="s">
        <v>5616</v>
      </c>
      <c r="B2809" t="s">
        <v>5617</v>
      </c>
      <c r="C2809" s="1">
        <v>1.6857680079999999</v>
      </c>
      <c r="D2809" t="str">
        <f>_xlfn.XLOOKUP(Table1[[#This Row],[data_zone_code]],Table2[msoa21cd],Table2[msoa21nm], "Not found")</f>
        <v>Telford and Wrekin 012</v>
      </c>
      <c r="E2809" s="1">
        <f>_xlfn.XLOOKUP(Table1[[#This Row],[data_zone_code]],Table2[msoa21cd],Table2[Health Deprivation and Disability Rank (where 1 is most deprived)], "Not found")</f>
        <v>10475.75</v>
      </c>
      <c r="F2809">
        <f>RANK(Table1[[#This Row],[winter_min_tmp]],Table1[winter_min_tmp], 0)</f>
        <v>5233</v>
      </c>
      <c r="G2809">
        <f>(_xlfn.PERCENTRANK.INC(Table1[winter_min_tmp],Table1[[#This Row],[winter_min_tmp]]))*100</f>
        <v>23.599999999999998</v>
      </c>
      <c r="H2809">
        <f>CEILING(_xlfn.PERCENTRANK.INC(Table1[health_imd], Table1[[#This Row],[health_imd]]) * 10, 1)</f>
        <v>3</v>
      </c>
    </row>
    <row r="2810" spans="1:8" x14ac:dyDescent="0.35">
      <c r="A2810" t="s">
        <v>5618</v>
      </c>
      <c r="B2810" t="s">
        <v>5619</v>
      </c>
      <c r="C2810" s="1">
        <v>1.6432851550000001</v>
      </c>
      <c r="D2810" t="str">
        <f>_xlfn.XLOOKUP(Table1[[#This Row],[data_zone_code]],Table2[msoa21cd],Table2[msoa21nm], "Not found")</f>
        <v>Telford and Wrekin 013</v>
      </c>
      <c r="E2810" s="1">
        <f>_xlfn.XLOOKUP(Table1[[#This Row],[data_zone_code]],Table2[msoa21cd],Table2[Health Deprivation and Disability Rank (where 1 is most deprived)], "Not found")</f>
        <v>11190.25</v>
      </c>
      <c r="F2810">
        <f>RANK(Table1[[#This Row],[winter_min_tmp]],Table1[winter_min_tmp], 0)</f>
        <v>5415</v>
      </c>
      <c r="G2810">
        <f>(_xlfn.PERCENTRANK.INC(Table1[winter_min_tmp],Table1[[#This Row],[winter_min_tmp]]))*100</f>
        <v>21</v>
      </c>
      <c r="H2810">
        <f>CEILING(_xlfn.PERCENTRANK.INC(Table1[health_imd], Table1[[#This Row],[health_imd]]) * 10, 1)</f>
        <v>3</v>
      </c>
    </row>
    <row r="2811" spans="1:8" x14ac:dyDescent="0.35">
      <c r="A2811" t="s">
        <v>5620</v>
      </c>
      <c r="B2811" t="s">
        <v>5621</v>
      </c>
      <c r="C2811" s="1">
        <v>1.7297786470000001</v>
      </c>
      <c r="D2811" t="str">
        <f>_xlfn.XLOOKUP(Table1[[#This Row],[data_zone_code]],Table2[msoa21cd],Table2[msoa21nm], "Not found")</f>
        <v>Telford and Wrekin 014</v>
      </c>
      <c r="E2811" s="1">
        <f>_xlfn.XLOOKUP(Table1[[#This Row],[data_zone_code]],Table2[msoa21cd],Table2[Health Deprivation and Disability Rank (where 1 is most deprived)], "Not found")</f>
        <v>7908.833333333333</v>
      </c>
      <c r="F2811">
        <f>RANK(Table1[[#This Row],[winter_min_tmp]],Table1[winter_min_tmp], 0)</f>
        <v>5022</v>
      </c>
      <c r="G2811">
        <f>(_xlfn.PERCENTRANK.INC(Table1[winter_min_tmp],Table1[[#This Row],[winter_min_tmp]]))*100</f>
        <v>26.700000000000003</v>
      </c>
      <c r="H2811">
        <f>CEILING(_xlfn.PERCENTRANK.INC(Table1[health_imd], Table1[[#This Row],[health_imd]]) * 10, 1)</f>
        <v>2</v>
      </c>
    </row>
    <row r="2812" spans="1:8" x14ac:dyDescent="0.35">
      <c r="A2812" t="s">
        <v>5622</v>
      </c>
      <c r="B2812" t="s">
        <v>5623</v>
      </c>
      <c r="C2812" s="1">
        <v>1.5788153410000001</v>
      </c>
      <c r="D2812" t="str">
        <f>_xlfn.XLOOKUP(Table1[[#This Row],[data_zone_code]],Table2[msoa21cd],Table2[msoa21nm], "Not found")</f>
        <v>Telford and Wrekin 015</v>
      </c>
      <c r="E2812" s="1">
        <f>_xlfn.XLOOKUP(Table1[[#This Row],[data_zone_code]],Table2[msoa21cd],Table2[Health Deprivation and Disability Rank (where 1 is most deprived)], "Not found")</f>
        <v>18251</v>
      </c>
      <c r="F2812">
        <f>RANK(Table1[[#This Row],[winter_min_tmp]],Table1[winter_min_tmp], 0)</f>
        <v>5677</v>
      </c>
      <c r="G2812">
        <f>(_xlfn.PERCENTRANK.INC(Table1[winter_min_tmp],Table1[[#This Row],[winter_min_tmp]]))*100</f>
        <v>17.100000000000001</v>
      </c>
      <c r="H2812">
        <f>CEILING(_xlfn.PERCENTRANK.INC(Table1[health_imd], Table1[[#This Row],[health_imd]]) * 10, 1)</f>
        <v>6</v>
      </c>
    </row>
    <row r="2813" spans="1:8" x14ac:dyDescent="0.35">
      <c r="A2813" t="s">
        <v>5624</v>
      </c>
      <c r="B2813" t="s">
        <v>5625</v>
      </c>
      <c r="C2813" s="1">
        <v>1.533551812</v>
      </c>
      <c r="D2813" t="str">
        <f>_xlfn.XLOOKUP(Table1[[#This Row],[data_zone_code]],Table2[msoa21cd],Table2[msoa21nm], "Not found")</f>
        <v>Telford and Wrekin 017</v>
      </c>
      <c r="E2813" s="1">
        <f>_xlfn.XLOOKUP(Table1[[#This Row],[data_zone_code]],Table2[msoa21cd],Table2[Health Deprivation and Disability Rank (where 1 is most deprived)], "Not found")</f>
        <v>3893.4</v>
      </c>
      <c r="F2813">
        <f>RANK(Table1[[#This Row],[winter_min_tmp]],Table1[winter_min_tmp], 0)</f>
        <v>5844</v>
      </c>
      <c r="G2813">
        <f>(_xlfn.PERCENTRANK.INC(Table1[winter_min_tmp],Table1[[#This Row],[winter_min_tmp]]))*100</f>
        <v>14.7</v>
      </c>
      <c r="H2813">
        <f>CEILING(_xlfn.PERCENTRANK.INC(Table1[health_imd], Table1[[#This Row],[health_imd]]) * 10, 1)</f>
        <v>1</v>
      </c>
    </row>
    <row r="2814" spans="1:8" x14ac:dyDescent="0.35">
      <c r="A2814" t="s">
        <v>5626</v>
      </c>
      <c r="B2814" t="s">
        <v>5627</v>
      </c>
      <c r="C2814" s="1">
        <v>1.6199977400000001</v>
      </c>
      <c r="D2814" t="str">
        <f>_xlfn.XLOOKUP(Table1[[#This Row],[data_zone_code]],Table2[msoa21cd],Table2[msoa21nm], "Not found")</f>
        <v>Telford and Wrekin 018</v>
      </c>
      <c r="E2814" s="1">
        <f>_xlfn.XLOOKUP(Table1[[#This Row],[data_zone_code]],Table2[msoa21cd],Table2[Health Deprivation and Disability Rank (where 1 is most deprived)], "Not found")</f>
        <v>8626.5</v>
      </c>
      <c r="F2814">
        <f>RANK(Table1[[#This Row],[winter_min_tmp]],Table1[winter_min_tmp], 0)</f>
        <v>5512</v>
      </c>
      <c r="G2814">
        <f>(_xlfn.PERCENTRANK.INC(Table1[winter_min_tmp],Table1[[#This Row],[winter_min_tmp]]))*100</f>
        <v>19.5</v>
      </c>
      <c r="H2814">
        <f>CEILING(_xlfn.PERCENTRANK.INC(Table1[health_imd], Table1[[#This Row],[health_imd]]) * 10, 1)</f>
        <v>3</v>
      </c>
    </row>
    <row r="2815" spans="1:8" x14ac:dyDescent="0.35">
      <c r="A2815" t="s">
        <v>5628</v>
      </c>
      <c r="B2815" t="s">
        <v>5629</v>
      </c>
      <c r="C2815" s="1">
        <v>1.5674356220000001</v>
      </c>
      <c r="D2815" t="str">
        <f>_xlfn.XLOOKUP(Table1[[#This Row],[data_zone_code]],Table2[msoa21cd],Table2[msoa21nm], "Not found")</f>
        <v>Telford and Wrekin 019</v>
      </c>
      <c r="E2815" s="1">
        <f>_xlfn.XLOOKUP(Table1[[#This Row],[data_zone_code]],Table2[msoa21cd],Table2[Health Deprivation and Disability Rank (where 1 is most deprived)], "Not found")</f>
        <v>7593.2</v>
      </c>
      <c r="F2815">
        <f>RANK(Table1[[#This Row],[winter_min_tmp]],Table1[winter_min_tmp], 0)</f>
        <v>5725</v>
      </c>
      <c r="G2815">
        <f>(_xlfn.PERCENTRANK.INC(Table1[winter_min_tmp],Table1[[#This Row],[winter_min_tmp]]))*100</f>
        <v>16.400000000000002</v>
      </c>
      <c r="H2815">
        <f>CEILING(_xlfn.PERCENTRANK.INC(Table1[health_imd], Table1[[#This Row],[health_imd]]) * 10, 1)</f>
        <v>2</v>
      </c>
    </row>
    <row r="2816" spans="1:8" x14ac:dyDescent="0.35">
      <c r="A2816" t="s">
        <v>5630</v>
      </c>
      <c r="B2816" t="s">
        <v>5631</v>
      </c>
      <c r="C2816" s="1">
        <v>1.624316096</v>
      </c>
      <c r="D2816" t="str">
        <f>_xlfn.XLOOKUP(Table1[[#This Row],[data_zone_code]],Table2[msoa21cd],Table2[msoa21nm], "Not found")</f>
        <v>Telford and Wrekin 020</v>
      </c>
      <c r="E2816" s="1">
        <f>_xlfn.XLOOKUP(Table1[[#This Row],[data_zone_code]],Table2[msoa21cd],Table2[Health Deprivation and Disability Rank (where 1 is most deprived)], "Not found")</f>
        <v>7566.8</v>
      </c>
      <c r="F2816">
        <f>RANK(Table1[[#This Row],[winter_min_tmp]],Table1[winter_min_tmp], 0)</f>
        <v>5484</v>
      </c>
      <c r="G2816">
        <f>(_xlfn.PERCENTRANK.INC(Table1[winter_min_tmp],Table1[[#This Row],[winter_min_tmp]]))*100</f>
        <v>20</v>
      </c>
      <c r="H2816">
        <f>CEILING(_xlfn.PERCENTRANK.INC(Table1[health_imd], Table1[[#This Row],[health_imd]]) * 10, 1)</f>
        <v>2</v>
      </c>
    </row>
    <row r="2817" spans="1:8" x14ac:dyDescent="0.35">
      <c r="A2817" t="s">
        <v>5632</v>
      </c>
      <c r="B2817" t="s">
        <v>5633</v>
      </c>
      <c r="C2817" s="1">
        <v>1.521400452</v>
      </c>
      <c r="D2817" t="str">
        <f>_xlfn.XLOOKUP(Table1[[#This Row],[data_zone_code]],Table2[msoa21cd],Table2[msoa21nm], "Not found")</f>
        <v>Telford and Wrekin 021</v>
      </c>
      <c r="E2817" s="1">
        <f>_xlfn.XLOOKUP(Table1[[#This Row],[data_zone_code]],Table2[msoa21cd],Table2[Health Deprivation and Disability Rank (where 1 is most deprived)], "Not found")</f>
        <v>2484.1999999999998</v>
      </c>
      <c r="F2817">
        <f>RANK(Table1[[#This Row],[winter_min_tmp]],Table1[winter_min_tmp], 0)</f>
        <v>5887</v>
      </c>
      <c r="G2817">
        <f>(_xlfn.PERCENTRANK.INC(Table1[winter_min_tmp],Table1[[#This Row],[winter_min_tmp]]))*100</f>
        <v>14.099999999999998</v>
      </c>
      <c r="H2817">
        <f>CEILING(_xlfn.PERCENTRANK.INC(Table1[health_imd], Table1[[#This Row],[health_imd]]) * 10, 1)</f>
        <v>1</v>
      </c>
    </row>
    <row r="2818" spans="1:8" x14ac:dyDescent="0.35">
      <c r="A2818" t="s">
        <v>5634</v>
      </c>
      <c r="B2818" t="s">
        <v>5635</v>
      </c>
      <c r="C2818" s="1">
        <v>1.571633458</v>
      </c>
      <c r="D2818" t="str">
        <f>_xlfn.XLOOKUP(Table1[[#This Row],[data_zone_code]],Table2[msoa21cd],Table2[msoa21nm], "Not found")</f>
        <v>Telford and Wrekin 022</v>
      </c>
      <c r="E2818" s="1">
        <f>_xlfn.XLOOKUP(Table1[[#This Row],[data_zone_code]],Table2[msoa21cd],Table2[Health Deprivation and Disability Rank (where 1 is most deprived)], "Not found")</f>
        <v>9566.75</v>
      </c>
      <c r="F2818">
        <f>RANK(Table1[[#This Row],[winter_min_tmp]],Table1[winter_min_tmp], 0)</f>
        <v>5707</v>
      </c>
      <c r="G2818">
        <f>(_xlfn.PERCENTRANK.INC(Table1[winter_min_tmp],Table1[[#This Row],[winter_min_tmp]]))*100</f>
        <v>16.7</v>
      </c>
      <c r="H2818">
        <f>CEILING(_xlfn.PERCENTRANK.INC(Table1[health_imd], Table1[[#This Row],[health_imd]]) * 10, 1)</f>
        <v>3</v>
      </c>
    </row>
    <row r="2819" spans="1:8" x14ac:dyDescent="0.35">
      <c r="A2819" t="s">
        <v>5636</v>
      </c>
      <c r="B2819" t="s">
        <v>5637</v>
      </c>
      <c r="C2819" s="1">
        <v>1.5846662520000001</v>
      </c>
      <c r="D2819" t="str">
        <f>_xlfn.XLOOKUP(Table1[[#This Row],[data_zone_code]],Table2[msoa21cd],Table2[msoa21nm], "Not found")</f>
        <v>Telford and Wrekin 023</v>
      </c>
      <c r="E2819" s="1">
        <f>_xlfn.XLOOKUP(Table1[[#This Row],[data_zone_code]],Table2[msoa21cd],Table2[Health Deprivation and Disability Rank (where 1 is most deprived)], "Not found")</f>
        <v>5287.75</v>
      </c>
      <c r="F2819">
        <f>RANK(Table1[[#This Row],[winter_min_tmp]],Table1[winter_min_tmp], 0)</f>
        <v>5658</v>
      </c>
      <c r="G2819">
        <f>(_xlfn.PERCENTRANK.INC(Table1[winter_min_tmp],Table1[[#This Row],[winter_min_tmp]]))*100</f>
        <v>17.399999999999999</v>
      </c>
      <c r="H2819">
        <f>CEILING(_xlfn.PERCENTRANK.INC(Table1[health_imd], Table1[[#This Row],[health_imd]]) * 10, 1)</f>
        <v>2</v>
      </c>
    </row>
    <row r="2820" spans="1:8" x14ac:dyDescent="0.35">
      <c r="A2820" t="s">
        <v>5638</v>
      </c>
      <c r="B2820" t="s">
        <v>5639</v>
      </c>
      <c r="C2820" s="1">
        <v>1.2567789549999999</v>
      </c>
      <c r="D2820" t="str">
        <f>_xlfn.XLOOKUP(Table1[[#This Row],[data_zone_code]],Table2[msoa21cd],Table2[msoa21nm], "Not found")</f>
        <v>Stoke-on-Trent 001</v>
      </c>
      <c r="E2820" s="1">
        <f>_xlfn.XLOOKUP(Table1[[#This Row],[data_zone_code]],Table2[msoa21cd],Table2[Health Deprivation and Disability Rank (where 1 is most deprived)], "Not found")</f>
        <v>7895.4</v>
      </c>
      <c r="F2820">
        <f>RANK(Table1[[#This Row],[winter_min_tmp]],Table1[winter_min_tmp], 0)</f>
        <v>6531</v>
      </c>
      <c r="G2820">
        <f>(_xlfn.PERCENTRANK.INC(Table1[winter_min_tmp],Table1[[#This Row],[winter_min_tmp]]))*100</f>
        <v>4.7</v>
      </c>
      <c r="H2820">
        <f>CEILING(_xlfn.PERCENTRANK.INC(Table1[health_imd], Table1[[#This Row],[health_imd]]) * 10, 1)</f>
        <v>2</v>
      </c>
    </row>
    <row r="2821" spans="1:8" x14ac:dyDescent="0.35">
      <c r="A2821" t="s">
        <v>5640</v>
      </c>
      <c r="B2821" t="s">
        <v>5641</v>
      </c>
      <c r="C2821" s="1">
        <v>1.4104968309999999</v>
      </c>
      <c r="D2821" t="str">
        <f>_xlfn.XLOOKUP(Table1[[#This Row],[data_zone_code]],Table2[msoa21cd],Table2[msoa21nm], "Not found")</f>
        <v>Stoke-on-Trent 002</v>
      </c>
      <c r="E2821" s="1">
        <f>_xlfn.XLOOKUP(Table1[[#This Row],[data_zone_code]],Table2[msoa21cd],Table2[Health Deprivation and Disability Rank (where 1 is most deprived)], "Not found")</f>
        <v>6042</v>
      </c>
      <c r="F2821">
        <f>RANK(Table1[[#This Row],[winter_min_tmp]],Table1[winter_min_tmp], 0)</f>
        <v>6252</v>
      </c>
      <c r="G2821">
        <f>(_xlfn.PERCENTRANK.INC(Table1[winter_min_tmp],Table1[[#This Row],[winter_min_tmp]]))*100</f>
        <v>8.6999999999999993</v>
      </c>
      <c r="H2821">
        <f>CEILING(_xlfn.PERCENTRANK.INC(Table1[health_imd], Table1[[#This Row],[health_imd]]) * 10, 1)</f>
        <v>2</v>
      </c>
    </row>
    <row r="2822" spans="1:8" x14ac:dyDescent="0.35">
      <c r="A2822" t="s">
        <v>5642</v>
      </c>
      <c r="B2822" t="s">
        <v>5643</v>
      </c>
      <c r="C2822" s="1">
        <v>1.297690392</v>
      </c>
      <c r="D2822" t="str">
        <f>_xlfn.XLOOKUP(Table1[[#This Row],[data_zone_code]],Table2[msoa21cd],Table2[msoa21nm], "Not found")</f>
        <v>Stoke-on-Trent 003</v>
      </c>
      <c r="E2822" s="1">
        <f>_xlfn.XLOOKUP(Table1[[#This Row],[data_zone_code]],Table2[msoa21cd],Table2[Health Deprivation and Disability Rank (where 1 is most deprived)], "Not found")</f>
        <v>5682</v>
      </c>
      <c r="F2822">
        <f>RANK(Table1[[#This Row],[winter_min_tmp]],Table1[winter_min_tmp], 0)</f>
        <v>6479</v>
      </c>
      <c r="G2822">
        <f>(_xlfn.PERCENTRANK.INC(Table1[winter_min_tmp],Table1[[#This Row],[winter_min_tmp]]))*100</f>
        <v>5.4</v>
      </c>
      <c r="H2822">
        <f>CEILING(_xlfn.PERCENTRANK.INC(Table1[health_imd], Table1[[#This Row],[health_imd]]) * 10, 1)</f>
        <v>2</v>
      </c>
    </row>
    <row r="2823" spans="1:8" x14ac:dyDescent="0.35">
      <c r="A2823" t="s">
        <v>5644</v>
      </c>
      <c r="B2823" t="s">
        <v>5645</v>
      </c>
      <c r="C2823" s="1">
        <v>1.158935547</v>
      </c>
      <c r="D2823" t="str">
        <f>_xlfn.XLOOKUP(Table1[[#This Row],[data_zone_code]],Table2[msoa21cd],Table2[msoa21nm], "Not found")</f>
        <v>Stoke-on-Trent 004</v>
      </c>
      <c r="E2823" s="1">
        <f>_xlfn.XLOOKUP(Table1[[#This Row],[data_zone_code]],Table2[msoa21cd],Table2[Health Deprivation and Disability Rank (where 1 is most deprived)], "Not found")</f>
        <v>5759.8</v>
      </c>
      <c r="F2823">
        <f>RANK(Table1[[#This Row],[winter_min_tmp]],Table1[winter_min_tmp], 0)</f>
        <v>6628</v>
      </c>
      <c r="G2823">
        <f>(_xlfn.PERCENTRANK.INC(Table1[winter_min_tmp],Table1[[#This Row],[winter_min_tmp]]))*100</f>
        <v>3.3000000000000003</v>
      </c>
      <c r="H2823">
        <f>CEILING(_xlfn.PERCENTRANK.INC(Table1[health_imd], Table1[[#This Row],[health_imd]]) * 10, 1)</f>
        <v>2</v>
      </c>
    </row>
    <row r="2824" spans="1:8" x14ac:dyDescent="0.35">
      <c r="A2824" t="s">
        <v>5646</v>
      </c>
      <c r="B2824" t="s">
        <v>5647</v>
      </c>
      <c r="C2824" s="1">
        <v>1.596641183</v>
      </c>
      <c r="D2824" t="str">
        <f>_xlfn.XLOOKUP(Table1[[#This Row],[data_zone_code]],Table2[msoa21cd],Table2[msoa21nm], "Not found")</f>
        <v>Stoke-on-Trent 005</v>
      </c>
      <c r="E2824" s="1">
        <f>_xlfn.XLOOKUP(Table1[[#This Row],[data_zone_code]],Table2[msoa21cd],Table2[Health Deprivation and Disability Rank (where 1 is most deprived)], "Not found")</f>
        <v>3828.5</v>
      </c>
      <c r="F2824">
        <f>RANK(Table1[[#This Row],[winter_min_tmp]],Table1[winter_min_tmp], 0)</f>
        <v>5614</v>
      </c>
      <c r="G2824">
        <f>(_xlfn.PERCENTRANK.INC(Table1[winter_min_tmp],Table1[[#This Row],[winter_min_tmp]]))*100</f>
        <v>18.099999999999998</v>
      </c>
      <c r="H2824">
        <f>CEILING(_xlfn.PERCENTRANK.INC(Table1[health_imd], Table1[[#This Row],[health_imd]]) * 10, 1)</f>
        <v>1</v>
      </c>
    </row>
    <row r="2825" spans="1:8" x14ac:dyDescent="0.35">
      <c r="A2825" t="s">
        <v>5648</v>
      </c>
      <c r="B2825" t="s">
        <v>5649</v>
      </c>
      <c r="C2825" s="1">
        <v>1.387956381</v>
      </c>
      <c r="D2825" t="str">
        <f>_xlfn.XLOOKUP(Table1[[#This Row],[data_zone_code]],Table2[msoa21cd],Table2[msoa21nm], "Not found")</f>
        <v>Stoke-on-Trent 006</v>
      </c>
      <c r="E2825" s="1">
        <f>_xlfn.XLOOKUP(Table1[[#This Row],[data_zone_code]],Table2[msoa21cd],Table2[Health Deprivation and Disability Rank (where 1 is most deprived)], "Not found")</f>
        <v>4293.833333333333</v>
      </c>
      <c r="F2825">
        <f>RANK(Table1[[#This Row],[winter_min_tmp]],Table1[winter_min_tmp], 0)</f>
        <v>6306</v>
      </c>
      <c r="G2825">
        <f>(_xlfn.PERCENTRANK.INC(Table1[winter_min_tmp],Table1[[#This Row],[winter_min_tmp]]))*100</f>
        <v>8</v>
      </c>
      <c r="H2825">
        <f>CEILING(_xlfn.PERCENTRANK.INC(Table1[health_imd], Table1[[#This Row],[health_imd]]) * 10, 1)</f>
        <v>1</v>
      </c>
    </row>
    <row r="2826" spans="1:8" x14ac:dyDescent="0.35">
      <c r="A2826" t="s">
        <v>5650</v>
      </c>
      <c r="B2826" t="s">
        <v>5651</v>
      </c>
      <c r="C2826" s="1">
        <v>0.98756456400000003</v>
      </c>
      <c r="D2826" t="str">
        <f>_xlfn.XLOOKUP(Table1[[#This Row],[data_zone_code]],Table2[msoa21cd],Table2[msoa21nm], "Not found")</f>
        <v>Stoke-on-Trent 007</v>
      </c>
      <c r="E2826" s="1">
        <f>_xlfn.XLOOKUP(Table1[[#This Row],[data_zone_code]],Table2[msoa21cd],Table2[Health Deprivation and Disability Rank (where 1 is most deprived)], "Not found")</f>
        <v>15651.33333333333</v>
      </c>
      <c r="F2826">
        <f>RANK(Table1[[#This Row],[winter_min_tmp]],Table1[winter_min_tmp], 0)</f>
        <v>6731</v>
      </c>
      <c r="G2826">
        <f>(_xlfn.PERCENTRANK.INC(Table1[winter_min_tmp],Table1[[#This Row],[winter_min_tmp]]))*100</f>
        <v>1.7999999999999998</v>
      </c>
      <c r="H2826">
        <f>CEILING(_xlfn.PERCENTRANK.INC(Table1[health_imd], Table1[[#This Row],[health_imd]]) * 10, 1)</f>
        <v>5</v>
      </c>
    </row>
    <row r="2827" spans="1:8" x14ac:dyDescent="0.35">
      <c r="A2827" t="s">
        <v>5652</v>
      </c>
      <c r="B2827" t="s">
        <v>5653</v>
      </c>
      <c r="C2827" s="1">
        <v>1.2739279269999999</v>
      </c>
      <c r="D2827" t="str">
        <f>_xlfn.XLOOKUP(Table1[[#This Row],[data_zone_code]],Table2[msoa21cd],Table2[msoa21nm], "Not found")</f>
        <v>Stoke-on-Trent 008</v>
      </c>
      <c r="E2827" s="1">
        <f>_xlfn.XLOOKUP(Table1[[#This Row],[data_zone_code]],Table2[msoa21cd],Table2[Health Deprivation and Disability Rank (where 1 is most deprived)], "Not found")</f>
        <v>7873.6</v>
      </c>
      <c r="F2827">
        <f>RANK(Table1[[#This Row],[winter_min_tmp]],Table1[winter_min_tmp], 0)</f>
        <v>6508</v>
      </c>
      <c r="G2827">
        <f>(_xlfn.PERCENTRANK.INC(Table1[winter_min_tmp],Table1[[#This Row],[winter_min_tmp]]))*100</f>
        <v>5</v>
      </c>
      <c r="H2827">
        <f>CEILING(_xlfn.PERCENTRANK.INC(Table1[health_imd], Table1[[#This Row],[health_imd]]) * 10, 1)</f>
        <v>2</v>
      </c>
    </row>
    <row r="2828" spans="1:8" x14ac:dyDescent="0.35">
      <c r="A2828" t="s">
        <v>5654</v>
      </c>
      <c r="B2828" t="s">
        <v>5655</v>
      </c>
      <c r="C2828" s="1">
        <v>1.648398042</v>
      </c>
      <c r="D2828" t="str">
        <f>_xlfn.XLOOKUP(Table1[[#This Row],[data_zone_code]],Table2[msoa21cd],Table2[msoa21nm], "Not found")</f>
        <v>Stoke-on-Trent 009</v>
      </c>
      <c r="E2828" s="1">
        <f>_xlfn.XLOOKUP(Table1[[#This Row],[data_zone_code]],Table2[msoa21cd],Table2[Health Deprivation and Disability Rank (where 1 is most deprived)], "Not found")</f>
        <v>2989.833333333333</v>
      </c>
      <c r="F2828">
        <f>RANK(Table1[[#This Row],[winter_min_tmp]],Table1[winter_min_tmp], 0)</f>
        <v>5389</v>
      </c>
      <c r="G2828">
        <f>(_xlfn.PERCENTRANK.INC(Table1[winter_min_tmp],Table1[[#This Row],[winter_min_tmp]]))*100</f>
        <v>21.3</v>
      </c>
      <c r="H2828">
        <f>CEILING(_xlfn.PERCENTRANK.INC(Table1[health_imd], Table1[[#This Row],[health_imd]]) * 10, 1)</f>
        <v>1</v>
      </c>
    </row>
    <row r="2829" spans="1:8" x14ac:dyDescent="0.35">
      <c r="A2829" t="s">
        <v>5656</v>
      </c>
      <c r="B2829" t="s">
        <v>5657</v>
      </c>
      <c r="C2829" s="1">
        <v>1.2535915369999999</v>
      </c>
      <c r="D2829" t="str">
        <f>_xlfn.XLOOKUP(Table1[[#This Row],[data_zone_code]],Table2[msoa21cd],Table2[msoa21nm], "Not found")</f>
        <v>Stoke-on-Trent 010</v>
      </c>
      <c r="E2829" s="1">
        <f>_xlfn.XLOOKUP(Table1[[#This Row],[data_zone_code]],Table2[msoa21cd],Table2[Health Deprivation and Disability Rank (where 1 is most deprived)], "Not found")</f>
        <v>11013.25</v>
      </c>
      <c r="F2829">
        <f>RANK(Table1[[#This Row],[winter_min_tmp]],Table1[winter_min_tmp], 0)</f>
        <v>6534</v>
      </c>
      <c r="G2829">
        <f>(_xlfn.PERCENTRANK.INC(Table1[winter_min_tmp],Table1[[#This Row],[winter_min_tmp]]))*100</f>
        <v>4.5999999999999996</v>
      </c>
      <c r="H2829">
        <f>CEILING(_xlfn.PERCENTRANK.INC(Table1[health_imd], Table1[[#This Row],[health_imd]]) * 10, 1)</f>
        <v>3</v>
      </c>
    </row>
    <row r="2830" spans="1:8" x14ac:dyDescent="0.35">
      <c r="A2830" t="s">
        <v>5658</v>
      </c>
      <c r="B2830" t="s">
        <v>5659</v>
      </c>
      <c r="C2830" s="1">
        <v>1.4602074620000001</v>
      </c>
      <c r="D2830" t="str">
        <f>_xlfn.XLOOKUP(Table1[[#This Row],[data_zone_code]],Table2[msoa21cd],Table2[msoa21nm], "Not found")</f>
        <v>Stoke-on-Trent 011</v>
      </c>
      <c r="E2830" s="1">
        <f>_xlfn.XLOOKUP(Table1[[#This Row],[data_zone_code]],Table2[msoa21cd],Table2[Health Deprivation and Disability Rank (where 1 is most deprived)], "Not found")</f>
        <v>4401.75</v>
      </c>
      <c r="F2830">
        <f>RANK(Table1[[#This Row],[winter_min_tmp]],Table1[winter_min_tmp], 0)</f>
        <v>6085</v>
      </c>
      <c r="G2830">
        <f>(_xlfn.PERCENTRANK.INC(Table1[winter_min_tmp],Table1[[#This Row],[winter_min_tmp]]))*100</f>
        <v>11.200000000000001</v>
      </c>
      <c r="H2830">
        <f>CEILING(_xlfn.PERCENTRANK.INC(Table1[health_imd], Table1[[#This Row],[health_imd]]) * 10, 1)</f>
        <v>1</v>
      </c>
    </row>
    <row r="2831" spans="1:8" x14ac:dyDescent="0.35">
      <c r="A2831" t="s">
        <v>5660</v>
      </c>
      <c r="B2831" t="s">
        <v>5661</v>
      </c>
      <c r="C2831" s="1">
        <v>1.101848841</v>
      </c>
      <c r="D2831" t="str">
        <f>_xlfn.XLOOKUP(Table1[[#This Row],[data_zone_code]],Table2[msoa21cd],Table2[msoa21nm], "Not found")</f>
        <v>Stoke-on-Trent 012</v>
      </c>
      <c r="E2831" s="1">
        <f>_xlfn.XLOOKUP(Table1[[#This Row],[data_zone_code]],Table2[msoa21cd],Table2[Health Deprivation and Disability Rank (where 1 is most deprived)], "Not found")</f>
        <v>1824.2</v>
      </c>
      <c r="F2831">
        <f>RANK(Table1[[#This Row],[winter_min_tmp]],Table1[winter_min_tmp], 0)</f>
        <v>6671</v>
      </c>
      <c r="G2831">
        <f>(_xlfn.PERCENTRANK.INC(Table1[winter_min_tmp],Table1[[#This Row],[winter_min_tmp]]))*100</f>
        <v>2.6</v>
      </c>
      <c r="H2831">
        <f>CEILING(_xlfn.PERCENTRANK.INC(Table1[health_imd], Table1[[#This Row],[health_imd]]) * 10, 1)</f>
        <v>1</v>
      </c>
    </row>
    <row r="2832" spans="1:8" x14ac:dyDescent="0.35">
      <c r="A2832" t="s">
        <v>5662</v>
      </c>
      <c r="B2832" t="s">
        <v>5663</v>
      </c>
      <c r="C2832" s="1">
        <v>1.375473022</v>
      </c>
      <c r="D2832" t="str">
        <f>_xlfn.XLOOKUP(Table1[[#This Row],[data_zone_code]],Table2[msoa21cd],Table2[msoa21nm], "Not found")</f>
        <v>Stoke-on-Trent 013</v>
      </c>
      <c r="E2832" s="1">
        <f>_xlfn.XLOOKUP(Table1[[#This Row],[data_zone_code]],Table2[msoa21cd],Table2[Health Deprivation and Disability Rank (where 1 is most deprived)], "Not found")</f>
        <v>3807.2</v>
      </c>
      <c r="F2832">
        <f>RANK(Table1[[#This Row],[winter_min_tmp]],Table1[winter_min_tmp], 0)</f>
        <v>6337</v>
      </c>
      <c r="G2832">
        <f>(_xlfn.PERCENTRANK.INC(Table1[winter_min_tmp],Table1[[#This Row],[winter_min_tmp]]))*100</f>
        <v>7.5</v>
      </c>
      <c r="H2832">
        <f>CEILING(_xlfn.PERCENTRANK.INC(Table1[health_imd], Table1[[#This Row],[health_imd]]) * 10, 1)</f>
        <v>1</v>
      </c>
    </row>
    <row r="2833" spans="1:8" x14ac:dyDescent="0.35">
      <c r="A2833" t="s">
        <v>5664</v>
      </c>
      <c r="B2833" t="s">
        <v>5665</v>
      </c>
      <c r="C2833" s="1">
        <v>1.2042968270000001</v>
      </c>
      <c r="D2833" t="str">
        <f>_xlfn.XLOOKUP(Table1[[#This Row],[data_zone_code]],Table2[msoa21cd],Table2[msoa21nm], "Not found")</f>
        <v>Stoke-on-Trent 014</v>
      </c>
      <c r="E2833" s="1">
        <f>_xlfn.XLOOKUP(Table1[[#This Row],[data_zone_code]],Table2[msoa21cd],Table2[Health Deprivation and Disability Rank (where 1 is most deprived)], "Not found")</f>
        <v>6570.166666666667</v>
      </c>
      <c r="F2833">
        <f>RANK(Table1[[#This Row],[winter_min_tmp]],Table1[winter_min_tmp], 0)</f>
        <v>6591</v>
      </c>
      <c r="G2833">
        <f>(_xlfn.PERCENTRANK.INC(Table1[winter_min_tmp],Table1[[#This Row],[winter_min_tmp]]))*100</f>
        <v>3.8</v>
      </c>
      <c r="H2833">
        <f>CEILING(_xlfn.PERCENTRANK.INC(Table1[health_imd], Table1[[#This Row],[health_imd]]) * 10, 1)</f>
        <v>2</v>
      </c>
    </row>
    <row r="2834" spans="1:8" x14ac:dyDescent="0.35">
      <c r="A2834" t="s">
        <v>5666</v>
      </c>
      <c r="B2834" t="s">
        <v>5667</v>
      </c>
      <c r="C2834" s="1">
        <v>1.713186622</v>
      </c>
      <c r="D2834" t="str">
        <f>_xlfn.XLOOKUP(Table1[[#This Row],[data_zone_code]],Table2[msoa21cd],Table2[msoa21nm], "Not found")</f>
        <v>Stoke-on-Trent 015</v>
      </c>
      <c r="E2834" s="1">
        <f>_xlfn.XLOOKUP(Table1[[#This Row],[data_zone_code]],Table2[msoa21cd],Table2[Health Deprivation and Disability Rank (where 1 is most deprived)], "Not found")</f>
        <v>3150.5</v>
      </c>
      <c r="F2834">
        <f>RANK(Table1[[#This Row],[winter_min_tmp]],Table1[winter_min_tmp], 0)</f>
        <v>5107</v>
      </c>
      <c r="G2834">
        <f>(_xlfn.PERCENTRANK.INC(Table1[winter_min_tmp],Table1[[#This Row],[winter_min_tmp]]))*100</f>
        <v>25.5</v>
      </c>
      <c r="H2834">
        <f>CEILING(_xlfn.PERCENTRANK.INC(Table1[health_imd], Table1[[#This Row],[health_imd]]) * 10, 1)</f>
        <v>1</v>
      </c>
    </row>
    <row r="2835" spans="1:8" x14ac:dyDescent="0.35">
      <c r="A2835" t="s">
        <v>5668</v>
      </c>
      <c r="B2835" t="s">
        <v>5669</v>
      </c>
      <c r="C2835" s="1">
        <v>1.5698628429999999</v>
      </c>
      <c r="D2835" t="str">
        <f>_xlfn.XLOOKUP(Table1[[#This Row],[data_zone_code]],Table2[msoa21cd],Table2[msoa21nm], "Not found")</f>
        <v>Stoke-on-Trent 016</v>
      </c>
      <c r="E2835" s="1">
        <f>_xlfn.XLOOKUP(Table1[[#This Row],[data_zone_code]],Table2[msoa21cd],Table2[Health Deprivation and Disability Rank (where 1 is most deprived)], "Not found")</f>
        <v>5021.7142857142853</v>
      </c>
      <c r="F2835">
        <f>RANK(Table1[[#This Row],[winter_min_tmp]],Table1[winter_min_tmp], 0)</f>
        <v>5713</v>
      </c>
      <c r="G2835">
        <f>(_xlfn.PERCENTRANK.INC(Table1[winter_min_tmp],Table1[[#This Row],[winter_min_tmp]]))*100</f>
        <v>16.600000000000001</v>
      </c>
      <c r="H2835">
        <f>CEILING(_xlfn.PERCENTRANK.INC(Table1[health_imd], Table1[[#This Row],[health_imd]]) * 10, 1)</f>
        <v>1</v>
      </c>
    </row>
    <row r="2836" spans="1:8" x14ac:dyDescent="0.35">
      <c r="A2836" t="s">
        <v>5670</v>
      </c>
      <c r="B2836" t="s">
        <v>5671</v>
      </c>
      <c r="C2836" s="1">
        <v>1.018201232</v>
      </c>
      <c r="D2836" t="str">
        <f>_xlfn.XLOOKUP(Table1[[#This Row],[data_zone_code]],Table2[msoa21cd],Table2[msoa21nm], "Not found")</f>
        <v>Stoke-on-Trent 017</v>
      </c>
      <c r="E2836" s="1">
        <f>_xlfn.XLOOKUP(Table1[[#This Row],[data_zone_code]],Table2[msoa21cd],Table2[Health Deprivation and Disability Rank (where 1 is most deprived)], "Not found")</f>
        <v>933</v>
      </c>
      <c r="F2836">
        <f>RANK(Table1[[#This Row],[winter_min_tmp]],Table1[winter_min_tmp], 0)</f>
        <v>6717</v>
      </c>
      <c r="G2836">
        <f>(_xlfn.PERCENTRANK.INC(Table1[winter_min_tmp],Table1[[#This Row],[winter_min_tmp]]))*100</f>
        <v>2</v>
      </c>
      <c r="H2836">
        <f>CEILING(_xlfn.PERCENTRANK.INC(Table1[health_imd], Table1[[#This Row],[health_imd]]) * 10, 1)</f>
        <v>1</v>
      </c>
    </row>
    <row r="2837" spans="1:8" x14ac:dyDescent="0.35">
      <c r="A2837" t="s">
        <v>5672</v>
      </c>
      <c r="B2837" t="s">
        <v>5673</v>
      </c>
      <c r="C2837" s="1">
        <v>1.7924616339999999</v>
      </c>
      <c r="D2837" t="str">
        <f>_xlfn.XLOOKUP(Table1[[#This Row],[data_zone_code]],Table2[msoa21cd],Table2[msoa21nm], "Not found")</f>
        <v>Stoke-on-Trent 018</v>
      </c>
      <c r="E2837" s="1">
        <f>_xlfn.XLOOKUP(Table1[[#This Row],[data_zone_code]],Table2[msoa21cd],Table2[Health Deprivation and Disability Rank (where 1 is most deprived)], "Not found")</f>
        <v>9747.8333333333339</v>
      </c>
      <c r="F2837">
        <f>RANK(Table1[[#This Row],[winter_min_tmp]],Table1[winter_min_tmp], 0)</f>
        <v>4725</v>
      </c>
      <c r="G2837">
        <f>(_xlfn.PERCENTRANK.INC(Table1[winter_min_tmp],Table1[[#This Row],[winter_min_tmp]]))*100</f>
        <v>31</v>
      </c>
      <c r="H2837">
        <f>CEILING(_xlfn.PERCENTRANK.INC(Table1[health_imd], Table1[[#This Row],[health_imd]]) * 10, 1)</f>
        <v>3</v>
      </c>
    </row>
    <row r="2838" spans="1:8" x14ac:dyDescent="0.35">
      <c r="A2838" t="s">
        <v>5674</v>
      </c>
      <c r="B2838" t="s">
        <v>5675</v>
      </c>
      <c r="C2838" s="1">
        <v>1.7873350379999999</v>
      </c>
      <c r="D2838" t="str">
        <f>_xlfn.XLOOKUP(Table1[[#This Row],[data_zone_code]],Table2[msoa21cd],Table2[msoa21nm], "Not found")</f>
        <v>Stoke-on-Trent 019</v>
      </c>
      <c r="E2838" s="1">
        <f>_xlfn.XLOOKUP(Table1[[#This Row],[data_zone_code]],Table2[msoa21cd],Table2[Health Deprivation and Disability Rank (where 1 is most deprived)], "Not found")</f>
        <v>5510.6</v>
      </c>
      <c r="F2838">
        <f>RANK(Table1[[#This Row],[winter_min_tmp]],Table1[winter_min_tmp], 0)</f>
        <v>4751</v>
      </c>
      <c r="G2838">
        <f>(_xlfn.PERCENTRANK.INC(Table1[winter_min_tmp],Table1[[#This Row],[winter_min_tmp]]))*100</f>
        <v>30.599999999999998</v>
      </c>
      <c r="H2838">
        <f>CEILING(_xlfn.PERCENTRANK.INC(Table1[health_imd], Table1[[#This Row],[health_imd]]) * 10, 1)</f>
        <v>2</v>
      </c>
    </row>
    <row r="2839" spans="1:8" x14ac:dyDescent="0.35">
      <c r="A2839" t="s">
        <v>5676</v>
      </c>
      <c r="B2839" t="s">
        <v>5677</v>
      </c>
      <c r="C2839" s="1">
        <v>1.579512477</v>
      </c>
      <c r="D2839" t="str">
        <f>_xlfn.XLOOKUP(Table1[[#This Row],[data_zone_code]],Table2[msoa21cd],Table2[msoa21nm], "Not found")</f>
        <v>Stoke-on-Trent 020</v>
      </c>
      <c r="E2839" s="1">
        <f>_xlfn.XLOOKUP(Table1[[#This Row],[data_zone_code]],Table2[msoa21cd],Table2[Health Deprivation and Disability Rank (where 1 is most deprived)], "Not found")</f>
        <v>3638</v>
      </c>
      <c r="F2839">
        <f>RANK(Table1[[#This Row],[winter_min_tmp]],Table1[winter_min_tmp], 0)</f>
        <v>5676</v>
      </c>
      <c r="G2839">
        <f>(_xlfn.PERCENTRANK.INC(Table1[winter_min_tmp],Table1[[#This Row],[winter_min_tmp]]))*100</f>
        <v>17.2</v>
      </c>
      <c r="H2839">
        <f>CEILING(_xlfn.PERCENTRANK.INC(Table1[health_imd], Table1[[#This Row],[health_imd]]) * 10, 1)</f>
        <v>1</v>
      </c>
    </row>
    <row r="2840" spans="1:8" x14ac:dyDescent="0.35">
      <c r="A2840" t="s">
        <v>5678</v>
      </c>
      <c r="B2840" t="s">
        <v>5679</v>
      </c>
      <c r="C2840" s="1">
        <v>1.7604373689999999</v>
      </c>
      <c r="D2840" t="str">
        <f>_xlfn.XLOOKUP(Table1[[#This Row],[data_zone_code]],Table2[msoa21cd],Table2[msoa21nm], "Not found")</f>
        <v>Stoke-on-Trent 023</v>
      </c>
      <c r="E2840" s="1">
        <f>_xlfn.XLOOKUP(Table1[[#This Row],[data_zone_code]],Table2[msoa21cd],Table2[Health Deprivation and Disability Rank (where 1 is most deprived)], "Not found")</f>
        <v>7088.4</v>
      </c>
      <c r="F2840">
        <f>RANK(Table1[[#This Row],[winter_min_tmp]],Table1[winter_min_tmp], 0)</f>
        <v>4882</v>
      </c>
      <c r="G2840">
        <f>(_xlfn.PERCENTRANK.INC(Table1[winter_min_tmp],Table1[[#This Row],[winter_min_tmp]]))*100</f>
        <v>28.7</v>
      </c>
      <c r="H2840">
        <f>CEILING(_xlfn.PERCENTRANK.INC(Table1[health_imd], Table1[[#This Row],[health_imd]]) * 10, 1)</f>
        <v>2</v>
      </c>
    </row>
    <row r="2841" spans="1:8" x14ac:dyDescent="0.35">
      <c r="A2841" t="s">
        <v>5680</v>
      </c>
      <c r="B2841" t="s">
        <v>5681</v>
      </c>
      <c r="C2841" s="1">
        <v>0.95947343100000004</v>
      </c>
      <c r="D2841" t="str">
        <f>_xlfn.XLOOKUP(Table1[[#This Row],[data_zone_code]],Table2[msoa21cd],Table2[msoa21nm], "Not found")</f>
        <v>Stoke-on-Trent 024</v>
      </c>
      <c r="E2841" s="1">
        <f>_xlfn.XLOOKUP(Table1[[#This Row],[data_zone_code]],Table2[msoa21cd],Table2[Health Deprivation and Disability Rank (where 1 is most deprived)], "Not found")</f>
        <v>7561.25</v>
      </c>
      <c r="F2841">
        <f>RANK(Table1[[#This Row],[winter_min_tmp]],Table1[winter_min_tmp], 0)</f>
        <v>6747</v>
      </c>
      <c r="G2841">
        <f>(_xlfn.PERCENTRANK.INC(Table1[winter_min_tmp],Table1[[#This Row],[winter_min_tmp]]))*100</f>
        <v>1.5</v>
      </c>
      <c r="H2841">
        <f>CEILING(_xlfn.PERCENTRANK.INC(Table1[health_imd], Table1[[#This Row],[health_imd]]) * 10, 1)</f>
        <v>2</v>
      </c>
    </row>
    <row r="2842" spans="1:8" x14ac:dyDescent="0.35">
      <c r="A2842" t="s">
        <v>5682</v>
      </c>
      <c r="B2842" t="s">
        <v>5683</v>
      </c>
      <c r="C2842" s="1">
        <v>1.0950629709999999</v>
      </c>
      <c r="D2842" t="str">
        <f>_xlfn.XLOOKUP(Table1[[#This Row],[data_zone_code]],Table2[msoa21cd],Table2[msoa21nm], "Not found")</f>
        <v>Stoke-on-Trent 025</v>
      </c>
      <c r="E2842" s="1">
        <f>_xlfn.XLOOKUP(Table1[[#This Row],[data_zone_code]],Table2[msoa21cd],Table2[Health Deprivation and Disability Rank (where 1 is most deprived)], "Not found")</f>
        <v>12585</v>
      </c>
      <c r="F2842">
        <f>RANK(Table1[[#This Row],[winter_min_tmp]],Table1[winter_min_tmp], 0)</f>
        <v>6674</v>
      </c>
      <c r="G2842">
        <f>(_xlfn.PERCENTRANK.INC(Table1[winter_min_tmp],Table1[[#This Row],[winter_min_tmp]]))*100</f>
        <v>2.6</v>
      </c>
      <c r="H2842">
        <f>CEILING(_xlfn.PERCENTRANK.INC(Table1[health_imd], Table1[[#This Row],[health_imd]]) * 10, 1)</f>
        <v>4</v>
      </c>
    </row>
    <row r="2843" spans="1:8" x14ac:dyDescent="0.35">
      <c r="A2843" t="s">
        <v>5684</v>
      </c>
      <c r="B2843" t="s">
        <v>5685</v>
      </c>
      <c r="C2843" s="1">
        <v>1.572915673</v>
      </c>
      <c r="D2843" t="str">
        <f>_xlfn.XLOOKUP(Table1[[#This Row],[data_zone_code]],Table2[msoa21cd],Table2[msoa21nm], "Not found")</f>
        <v>Stoke-on-Trent 026</v>
      </c>
      <c r="E2843" s="1">
        <f>_xlfn.XLOOKUP(Table1[[#This Row],[data_zone_code]],Table2[msoa21cd],Table2[Health Deprivation and Disability Rank (where 1 is most deprived)], "Not found")</f>
        <v>7070.75</v>
      </c>
      <c r="F2843">
        <f>RANK(Table1[[#This Row],[winter_min_tmp]],Table1[winter_min_tmp], 0)</f>
        <v>5697</v>
      </c>
      <c r="G2843">
        <f>(_xlfn.PERCENTRANK.INC(Table1[winter_min_tmp],Table1[[#This Row],[winter_min_tmp]]))*100</f>
        <v>16.8</v>
      </c>
      <c r="H2843">
        <f>CEILING(_xlfn.PERCENTRANK.INC(Table1[health_imd], Table1[[#This Row],[health_imd]]) * 10, 1)</f>
        <v>2</v>
      </c>
    </row>
    <row r="2844" spans="1:8" x14ac:dyDescent="0.35">
      <c r="A2844" t="s">
        <v>5686</v>
      </c>
      <c r="B2844" t="s">
        <v>5687</v>
      </c>
      <c r="C2844" s="1">
        <v>1.452479482</v>
      </c>
      <c r="D2844" t="str">
        <f>_xlfn.XLOOKUP(Table1[[#This Row],[data_zone_code]],Table2[msoa21cd],Table2[msoa21nm], "Not found")</f>
        <v>Stoke-on-Trent 027</v>
      </c>
      <c r="E2844" s="1">
        <f>_xlfn.XLOOKUP(Table1[[#This Row],[data_zone_code]],Table2[msoa21cd],Table2[Health Deprivation and Disability Rank (where 1 is most deprived)], "Not found")</f>
        <v>3289.75</v>
      </c>
      <c r="F2844">
        <f>RANK(Table1[[#This Row],[winter_min_tmp]],Table1[winter_min_tmp], 0)</f>
        <v>6120</v>
      </c>
      <c r="G2844">
        <f>(_xlfn.PERCENTRANK.INC(Table1[winter_min_tmp],Table1[[#This Row],[winter_min_tmp]]))*100</f>
        <v>10.7</v>
      </c>
      <c r="H2844">
        <f>CEILING(_xlfn.PERCENTRANK.INC(Table1[health_imd], Table1[[#This Row],[health_imd]]) * 10, 1)</f>
        <v>1</v>
      </c>
    </row>
    <row r="2845" spans="1:8" x14ac:dyDescent="0.35">
      <c r="A2845" t="s">
        <v>5688</v>
      </c>
      <c r="B2845" t="s">
        <v>5689</v>
      </c>
      <c r="C2845" s="1">
        <v>1.005849123</v>
      </c>
      <c r="D2845" t="str">
        <f>_xlfn.XLOOKUP(Table1[[#This Row],[data_zone_code]],Table2[msoa21cd],Table2[msoa21nm], "Not found")</f>
        <v>Stoke-on-Trent 028</v>
      </c>
      <c r="E2845" s="1">
        <f>_xlfn.XLOOKUP(Table1[[#This Row],[data_zone_code]],Table2[msoa21cd],Table2[Health Deprivation and Disability Rank (where 1 is most deprived)], "Not found")</f>
        <v>3466</v>
      </c>
      <c r="F2845">
        <f>RANK(Table1[[#This Row],[winter_min_tmp]],Table1[winter_min_tmp], 0)</f>
        <v>6725</v>
      </c>
      <c r="G2845">
        <f>(_xlfn.PERCENTRANK.INC(Table1[winter_min_tmp],Table1[[#This Row],[winter_min_tmp]]))*100</f>
        <v>1.7999999999999998</v>
      </c>
      <c r="H2845">
        <f>CEILING(_xlfn.PERCENTRANK.INC(Table1[health_imd], Table1[[#This Row],[health_imd]]) * 10, 1)</f>
        <v>1</v>
      </c>
    </row>
    <row r="2846" spans="1:8" x14ac:dyDescent="0.35">
      <c r="A2846" t="s">
        <v>5690</v>
      </c>
      <c r="B2846" t="s">
        <v>5691</v>
      </c>
      <c r="C2846" s="1">
        <v>1.313210368</v>
      </c>
      <c r="D2846" t="str">
        <f>_xlfn.XLOOKUP(Table1[[#This Row],[data_zone_code]],Table2[msoa21cd],Table2[msoa21nm], "Not found")</f>
        <v>Stoke-on-Trent 029</v>
      </c>
      <c r="E2846" s="1">
        <f>_xlfn.XLOOKUP(Table1[[#This Row],[data_zone_code]],Table2[msoa21cd],Table2[Health Deprivation and Disability Rank (where 1 is most deprived)], "Not found")</f>
        <v>4612.5</v>
      </c>
      <c r="F2846">
        <f>RANK(Table1[[#This Row],[winter_min_tmp]],Table1[winter_min_tmp], 0)</f>
        <v>6452</v>
      </c>
      <c r="G2846">
        <f>(_xlfn.PERCENTRANK.INC(Table1[winter_min_tmp],Table1[[#This Row],[winter_min_tmp]]))*100</f>
        <v>5.8000000000000007</v>
      </c>
      <c r="H2846">
        <f>CEILING(_xlfn.PERCENTRANK.INC(Table1[health_imd], Table1[[#This Row],[health_imd]]) * 10, 1)</f>
        <v>1</v>
      </c>
    </row>
    <row r="2847" spans="1:8" x14ac:dyDescent="0.35">
      <c r="A2847" t="s">
        <v>5692</v>
      </c>
      <c r="B2847" t="s">
        <v>5693</v>
      </c>
      <c r="C2847" s="1">
        <v>1.6574734449999999</v>
      </c>
      <c r="D2847" t="str">
        <f>_xlfn.XLOOKUP(Table1[[#This Row],[data_zone_code]],Table2[msoa21cd],Table2[msoa21nm], "Not found")</f>
        <v>Stoke-on-Trent 030</v>
      </c>
      <c r="E2847" s="1">
        <f>_xlfn.XLOOKUP(Table1[[#This Row],[data_zone_code]],Table2[msoa21cd],Table2[Health Deprivation and Disability Rank (where 1 is most deprived)], "Not found")</f>
        <v>14136.25</v>
      </c>
      <c r="F2847">
        <f>RANK(Table1[[#This Row],[winter_min_tmp]],Table1[winter_min_tmp], 0)</f>
        <v>5345</v>
      </c>
      <c r="G2847">
        <f>(_xlfn.PERCENTRANK.INC(Table1[winter_min_tmp],Table1[[#This Row],[winter_min_tmp]]))*100</f>
        <v>22</v>
      </c>
      <c r="H2847">
        <f>CEILING(_xlfn.PERCENTRANK.INC(Table1[health_imd], Table1[[#This Row],[health_imd]]) * 10, 1)</f>
        <v>4</v>
      </c>
    </row>
    <row r="2848" spans="1:8" x14ac:dyDescent="0.35">
      <c r="A2848" t="s">
        <v>5694</v>
      </c>
      <c r="B2848" t="s">
        <v>5695</v>
      </c>
      <c r="C2848" s="1">
        <v>1.103645325</v>
      </c>
      <c r="D2848" t="str">
        <f>_xlfn.XLOOKUP(Table1[[#This Row],[data_zone_code]],Table2[msoa21cd],Table2[msoa21nm], "Not found")</f>
        <v>Stoke-on-Trent 031</v>
      </c>
      <c r="E2848" s="1">
        <f>_xlfn.XLOOKUP(Table1[[#This Row],[data_zone_code]],Table2[msoa21cd],Table2[Health Deprivation and Disability Rank (where 1 is most deprived)], "Not found")</f>
        <v>8195.4</v>
      </c>
      <c r="F2848">
        <f>RANK(Table1[[#This Row],[winter_min_tmp]],Table1[winter_min_tmp], 0)</f>
        <v>6669</v>
      </c>
      <c r="G2848">
        <f>(_xlfn.PERCENTRANK.INC(Table1[winter_min_tmp],Table1[[#This Row],[winter_min_tmp]]))*100</f>
        <v>2.7</v>
      </c>
      <c r="H2848">
        <f>CEILING(_xlfn.PERCENTRANK.INC(Table1[health_imd], Table1[[#This Row],[health_imd]]) * 10, 1)</f>
        <v>2</v>
      </c>
    </row>
    <row r="2849" spans="1:8" x14ac:dyDescent="0.35">
      <c r="A2849" t="s">
        <v>5696</v>
      </c>
      <c r="B2849" t="s">
        <v>5697</v>
      </c>
      <c r="C2849" s="1">
        <v>1.505452633</v>
      </c>
      <c r="D2849" t="str">
        <f>_xlfn.XLOOKUP(Table1[[#This Row],[data_zone_code]],Table2[msoa21cd],Table2[msoa21nm], "Not found")</f>
        <v>Stoke-on-Trent 032</v>
      </c>
      <c r="E2849" s="1">
        <f>_xlfn.XLOOKUP(Table1[[#This Row],[data_zone_code]],Table2[msoa21cd],Table2[Health Deprivation and Disability Rank (where 1 is most deprived)], "Not found")</f>
        <v>4361.3999999999996</v>
      </c>
      <c r="F2849">
        <f>RANK(Table1[[#This Row],[winter_min_tmp]],Table1[winter_min_tmp], 0)</f>
        <v>5943</v>
      </c>
      <c r="G2849">
        <f>(_xlfn.PERCENTRANK.INC(Table1[winter_min_tmp],Table1[[#This Row],[winter_min_tmp]]))*100</f>
        <v>13.3</v>
      </c>
      <c r="H2849">
        <f>CEILING(_xlfn.PERCENTRANK.INC(Table1[health_imd], Table1[[#This Row],[health_imd]]) * 10, 1)</f>
        <v>1</v>
      </c>
    </row>
    <row r="2850" spans="1:8" x14ac:dyDescent="0.35">
      <c r="A2850" t="s">
        <v>5698</v>
      </c>
      <c r="B2850" t="s">
        <v>5699</v>
      </c>
      <c r="C2850" s="1">
        <v>1.021016479</v>
      </c>
      <c r="D2850" t="str">
        <f>_xlfn.XLOOKUP(Table1[[#This Row],[data_zone_code]],Table2[msoa21cd],Table2[msoa21nm], "Not found")</f>
        <v>Stoke-on-Trent 033</v>
      </c>
      <c r="E2850" s="1">
        <f>_xlfn.XLOOKUP(Table1[[#This Row],[data_zone_code]],Table2[msoa21cd],Table2[Health Deprivation and Disability Rank (where 1 is most deprived)], "Not found")</f>
        <v>15487.25</v>
      </c>
      <c r="F2850">
        <f>RANK(Table1[[#This Row],[winter_min_tmp]],Table1[winter_min_tmp], 0)</f>
        <v>6714</v>
      </c>
      <c r="G2850">
        <f>(_xlfn.PERCENTRANK.INC(Table1[winter_min_tmp],Table1[[#This Row],[winter_min_tmp]]))*100</f>
        <v>2</v>
      </c>
      <c r="H2850">
        <f>CEILING(_xlfn.PERCENTRANK.INC(Table1[health_imd], Table1[[#This Row],[health_imd]]) * 10, 1)</f>
        <v>5</v>
      </c>
    </row>
    <row r="2851" spans="1:8" x14ac:dyDescent="0.35">
      <c r="A2851" t="s">
        <v>5700</v>
      </c>
      <c r="B2851" t="s">
        <v>5701</v>
      </c>
      <c r="C2851" s="1">
        <v>1.499549389</v>
      </c>
      <c r="D2851" t="str">
        <f>_xlfn.XLOOKUP(Table1[[#This Row],[data_zone_code]],Table2[msoa21cd],Table2[msoa21nm], "Not found")</f>
        <v>Stoke-on-Trent 034</v>
      </c>
      <c r="E2851" s="1">
        <f>_xlfn.XLOOKUP(Table1[[#This Row],[data_zone_code]],Table2[msoa21cd],Table2[Health Deprivation and Disability Rank (where 1 is most deprived)], "Not found")</f>
        <v>16259.25</v>
      </c>
      <c r="F2851">
        <f>RANK(Table1[[#This Row],[winter_min_tmp]],Table1[winter_min_tmp], 0)</f>
        <v>5963</v>
      </c>
      <c r="G2851">
        <f>(_xlfn.PERCENTRANK.INC(Table1[winter_min_tmp],Table1[[#This Row],[winter_min_tmp]]))*100</f>
        <v>13</v>
      </c>
      <c r="H2851">
        <f>CEILING(_xlfn.PERCENTRANK.INC(Table1[health_imd], Table1[[#This Row],[health_imd]]) * 10, 1)</f>
        <v>5</v>
      </c>
    </row>
    <row r="2852" spans="1:8" x14ac:dyDescent="0.35">
      <c r="A2852" t="s">
        <v>5702</v>
      </c>
      <c r="B2852" t="s">
        <v>5703</v>
      </c>
      <c r="C2852" s="1">
        <v>2.148671389</v>
      </c>
      <c r="D2852" t="str">
        <f>_xlfn.XLOOKUP(Table1[[#This Row],[data_zone_code]],Table2[msoa21cd],Table2[msoa21nm], "Not found")</f>
        <v>Bath and North East Somerset 001</v>
      </c>
      <c r="E2852" s="1">
        <f>_xlfn.XLOOKUP(Table1[[#This Row],[data_zone_code]],Table2[msoa21cd],Table2[Health Deprivation and Disability Rank (where 1 is most deprived)], "Not found")</f>
        <v>21337</v>
      </c>
      <c r="F2852">
        <f>RANK(Table1[[#This Row],[winter_min_tmp]],Table1[winter_min_tmp], 0)</f>
        <v>2994</v>
      </c>
      <c r="G2852">
        <f>(_xlfn.PERCENTRANK.INC(Table1[winter_min_tmp],Table1[[#This Row],[winter_min_tmp]]))*100</f>
        <v>56.3</v>
      </c>
      <c r="H2852">
        <f>CEILING(_xlfn.PERCENTRANK.INC(Table1[health_imd], Table1[[#This Row],[health_imd]]) * 10, 1)</f>
        <v>7</v>
      </c>
    </row>
    <row r="2853" spans="1:8" x14ac:dyDescent="0.35">
      <c r="A2853" t="s">
        <v>5704</v>
      </c>
      <c r="B2853" t="s">
        <v>5705</v>
      </c>
      <c r="C2853" s="1">
        <v>2.0362782479999999</v>
      </c>
      <c r="D2853" t="str">
        <f>_xlfn.XLOOKUP(Table1[[#This Row],[data_zone_code]],Table2[msoa21cd],Table2[msoa21nm], "Not found")</f>
        <v>Bath and North East Somerset 002</v>
      </c>
      <c r="E2853" s="1">
        <f>_xlfn.XLOOKUP(Table1[[#This Row],[data_zone_code]],Table2[msoa21cd],Table2[Health Deprivation and Disability Rank (where 1 is most deprived)], "Not found")</f>
        <v>15165</v>
      </c>
      <c r="F2853">
        <f>RANK(Table1[[#This Row],[winter_min_tmp]],Table1[winter_min_tmp], 0)</f>
        <v>3529</v>
      </c>
      <c r="G2853">
        <f>(_xlfn.PERCENTRANK.INC(Table1[winter_min_tmp],Table1[[#This Row],[winter_min_tmp]]))*100</f>
        <v>48.5</v>
      </c>
      <c r="H2853">
        <f>CEILING(_xlfn.PERCENTRANK.INC(Table1[health_imd], Table1[[#This Row],[health_imd]]) * 10, 1)</f>
        <v>5</v>
      </c>
    </row>
    <row r="2854" spans="1:8" x14ac:dyDescent="0.35">
      <c r="A2854" t="s">
        <v>5706</v>
      </c>
      <c r="B2854" t="s">
        <v>5707</v>
      </c>
      <c r="C2854" s="1">
        <v>2.0761177540000002</v>
      </c>
      <c r="D2854" t="str">
        <f>_xlfn.XLOOKUP(Table1[[#This Row],[data_zone_code]],Table2[msoa21cd],Table2[msoa21nm], "Not found")</f>
        <v>Bath and North East Somerset 003</v>
      </c>
      <c r="E2854" s="1">
        <f>_xlfn.XLOOKUP(Table1[[#This Row],[data_zone_code]],Table2[msoa21cd],Table2[Health Deprivation and Disability Rank (where 1 is most deprived)], "Not found")</f>
        <v>29342</v>
      </c>
      <c r="F2854">
        <f>RANK(Table1[[#This Row],[winter_min_tmp]],Table1[winter_min_tmp], 0)</f>
        <v>3359</v>
      </c>
      <c r="G2854">
        <f>(_xlfn.PERCENTRANK.INC(Table1[winter_min_tmp],Table1[[#This Row],[winter_min_tmp]]))*100</f>
        <v>51</v>
      </c>
      <c r="H2854">
        <f>CEILING(_xlfn.PERCENTRANK.INC(Table1[health_imd], Table1[[#This Row],[health_imd]]) * 10, 1)</f>
        <v>10</v>
      </c>
    </row>
    <row r="2855" spans="1:8" x14ac:dyDescent="0.35">
      <c r="A2855" t="s">
        <v>5708</v>
      </c>
      <c r="B2855" t="s">
        <v>5709</v>
      </c>
      <c r="C2855" s="1">
        <v>2.247000694</v>
      </c>
      <c r="D2855" t="str">
        <f>_xlfn.XLOOKUP(Table1[[#This Row],[data_zone_code]],Table2[msoa21cd],Table2[msoa21nm], "Not found")</f>
        <v>Bath and North East Somerset 004</v>
      </c>
      <c r="E2855" s="1">
        <f>_xlfn.XLOOKUP(Table1[[#This Row],[data_zone_code]],Table2[msoa21cd],Table2[Health Deprivation and Disability Rank (where 1 is most deprived)], "Not found")</f>
        <v>25698.666666666672</v>
      </c>
      <c r="F2855">
        <f>RANK(Table1[[#This Row],[winter_min_tmp]],Table1[winter_min_tmp], 0)</f>
        <v>2531</v>
      </c>
      <c r="G2855">
        <f>(_xlfn.PERCENTRANK.INC(Table1[winter_min_tmp],Table1[[#This Row],[winter_min_tmp]]))*100</f>
        <v>63</v>
      </c>
      <c r="H2855">
        <f>CEILING(_xlfn.PERCENTRANK.INC(Table1[health_imd], Table1[[#This Row],[health_imd]]) * 10, 1)</f>
        <v>9</v>
      </c>
    </row>
    <row r="2856" spans="1:8" x14ac:dyDescent="0.35">
      <c r="A2856" t="s">
        <v>5710</v>
      </c>
      <c r="B2856" t="s">
        <v>5711</v>
      </c>
      <c r="C2856" s="1">
        <v>2.0897047519999998</v>
      </c>
      <c r="D2856" t="str">
        <f>_xlfn.XLOOKUP(Table1[[#This Row],[data_zone_code]],Table2[msoa21cd],Table2[msoa21nm], "Not found")</f>
        <v>Bath and North East Somerset 005</v>
      </c>
      <c r="E2856" s="1">
        <f>_xlfn.XLOOKUP(Table1[[#This Row],[data_zone_code]],Table2[msoa21cd],Table2[Health Deprivation and Disability Rank (where 1 is most deprived)], "Not found")</f>
        <v>21666.5</v>
      </c>
      <c r="F2856">
        <f>RANK(Table1[[#This Row],[winter_min_tmp]],Table1[winter_min_tmp], 0)</f>
        <v>3284</v>
      </c>
      <c r="G2856">
        <f>(_xlfn.PERCENTRANK.INC(Table1[winter_min_tmp],Table1[[#This Row],[winter_min_tmp]]))*100</f>
        <v>52.1</v>
      </c>
      <c r="H2856">
        <f>CEILING(_xlfn.PERCENTRANK.INC(Table1[health_imd], Table1[[#This Row],[health_imd]]) * 10, 1)</f>
        <v>7</v>
      </c>
    </row>
    <row r="2857" spans="1:8" x14ac:dyDescent="0.35">
      <c r="A2857" t="s">
        <v>5712</v>
      </c>
      <c r="B2857" t="s">
        <v>5713</v>
      </c>
      <c r="C2857" s="1">
        <v>2.3411340709999999</v>
      </c>
      <c r="D2857" t="str">
        <f>_xlfn.XLOOKUP(Table1[[#This Row],[data_zone_code]],Table2[msoa21cd],Table2[msoa21nm], "Not found")</f>
        <v>Bath and North East Somerset 006</v>
      </c>
      <c r="E2857" s="1">
        <f>_xlfn.XLOOKUP(Table1[[#This Row],[data_zone_code]],Table2[msoa21cd],Table2[Health Deprivation and Disability Rank (where 1 is most deprived)], "Not found")</f>
        <v>26549.25</v>
      </c>
      <c r="F2857">
        <f>RANK(Table1[[#This Row],[winter_min_tmp]],Table1[winter_min_tmp], 0)</f>
        <v>2155</v>
      </c>
      <c r="G2857">
        <f>(_xlfn.PERCENTRANK.INC(Table1[winter_min_tmp],Table1[[#This Row],[winter_min_tmp]]))*100</f>
        <v>68.5</v>
      </c>
      <c r="H2857">
        <f>CEILING(_xlfn.PERCENTRANK.INC(Table1[health_imd], Table1[[#This Row],[health_imd]]) * 10, 1)</f>
        <v>9</v>
      </c>
    </row>
    <row r="2858" spans="1:8" x14ac:dyDescent="0.35">
      <c r="A2858" t="s">
        <v>5714</v>
      </c>
      <c r="B2858" t="s">
        <v>5715</v>
      </c>
      <c r="C2858" s="1">
        <v>2.100094318</v>
      </c>
      <c r="D2858" t="str">
        <f>_xlfn.XLOOKUP(Table1[[#This Row],[data_zone_code]],Table2[msoa21cd],Table2[msoa21nm], "Not found")</f>
        <v>Bath and North East Somerset 007</v>
      </c>
      <c r="E2858" s="1">
        <f>_xlfn.XLOOKUP(Table1[[#This Row],[data_zone_code]],Table2[msoa21cd],Table2[Health Deprivation and Disability Rank (where 1 is most deprived)], "Not found")</f>
        <v>20842.666666666672</v>
      </c>
      <c r="F2858">
        <f>RANK(Table1[[#This Row],[winter_min_tmp]],Table1[winter_min_tmp], 0)</f>
        <v>3234</v>
      </c>
      <c r="G2858">
        <f>(_xlfn.PERCENTRANK.INC(Table1[winter_min_tmp],Table1[[#This Row],[winter_min_tmp]]))*100</f>
        <v>52.800000000000004</v>
      </c>
      <c r="H2858">
        <f>CEILING(_xlfn.PERCENTRANK.INC(Table1[health_imd], Table1[[#This Row],[health_imd]]) * 10, 1)</f>
        <v>7</v>
      </c>
    </row>
    <row r="2859" spans="1:8" x14ac:dyDescent="0.35">
      <c r="A2859" t="s">
        <v>5716</v>
      </c>
      <c r="B2859" t="s">
        <v>5717</v>
      </c>
      <c r="C2859" s="1">
        <v>2.3143146040000002</v>
      </c>
      <c r="D2859" t="str">
        <f>_xlfn.XLOOKUP(Table1[[#This Row],[data_zone_code]],Table2[msoa21cd],Table2[msoa21nm], "Not found")</f>
        <v>Bath and North East Somerset 008</v>
      </c>
      <c r="E2859" s="1">
        <f>_xlfn.XLOOKUP(Table1[[#This Row],[data_zone_code]],Table2[msoa21cd],Table2[Health Deprivation and Disability Rank (where 1 is most deprived)], "Not found")</f>
        <v>26150.25</v>
      </c>
      <c r="F2859">
        <f>RANK(Table1[[#This Row],[winter_min_tmp]],Table1[winter_min_tmp], 0)</f>
        <v>2261</v>
      </c>
      <c r="G2859">
        <f>(_xlfn.PERCENTRANK.INC(Table1[winter_min_tmp],Table1[[#This Row],[winter_min_tmp]]))*100</f>
        <v>67</v>
      </c>
      <c r="H2859">
        <f>CEILING(_xlfn.PERCENTRANK.INC(Table1[health_imd], Table1[[#This Row],[health_imd]]) * 10, 1)</f>
        <v>9</v>
      </c>
    </row>
    <row r="2860" spans="1:8" x14ac:dyDescent="0.35">
      <c r="A2860" t="s">
        <v>5718</v>
      </c>
      <c r="B2860" t="s">
        <v>5719</v>
      </c>
      <c r="C2860" s="1">
        <v>2.3729782099999999</v>
      </c>
      <c r="D2860" t="str">
        <f>_xlfn.XLOOKUP(Table1[[#This Row],[data_zone_code]],Table2[msoa21cd],Table2[msoa21nm], "Not found")</f>
        <v>Bath and North East Somerset 009</v>
      </c>
      <c r="E2860" s="1">
        <f>_xlfn.XLOOKUP(Table1[[#This Row],[data_zone_code]],Table2[msoa21cd],Table2[Health Deprivation and Disability Rank (where 1 is most deprived)], "Not found")</f>
        <v>22002.666666666672</v>
      </c>
      <c r="F2860">
        <f>RANK(Table1[[#This Row],[winter_min_tmp]],Table1[winter_min_tmp], 0)</f>
        <v>2058</v>
      </c>
      <c r="G2860">
        <f>(_xlfn.PERCENTRANK.INC(Table1[winter_min_tmp],Table1[[#This Row],[winter_min_tmp]]))*100</f>
        <v>69.899999999999991</v>
      </c>
      <c r="H2860">
        <f>CEILING(_xlfn.PERCENTRANK.INC(Table1[health_imd], Table1[[#This Row],[health_imd]]) * 10, 1)</f>
        <v>7</v>
      </c>
    </row>
    <row r="2861" spans="1:8" x14ac:dyDescent="0.35">
      <c r="A2861" t="s">
        <v>5720</v>
      </c>
      <c r="B2861" t="s">
        <v>5721</v>
      </c>
      <c r="C2861" s="1">
        <v>1.887844563</v>
      </c>
      <c r="D2861" t="str">
        <f>_xlfn.XLOOKUP(Table1[[#This Row],[data_zone_code]],Table2[msoa21cd],Table2[msoa21nm], "Not found")</f>
        <v>Bath and North East Somerset 010</v>
      </c>
      <c r="E2861" s="1">
        <f>_xlfn.XLOOKUP(Table1[[#This Row],[data_zone_code]],Table2[msoa21cd],Table2[Health Deprivation and Disability Rank (where 1 is most deprived)], "Not found")</f>
        <v>30720.857142857141</v>
      </c>
      <c r="F2861">
        <f>RANK(Table1[[#This Row],[winter_min_tmp]],Table1[winter_min_tmp], 0)</f>
        <v>4250</v>
      </c>
      <c r="G2861">
        <f>(_xlfn.PERCENTRANK.INC(Table1[winter_min_tmp],Table1[[#This Row],[winter_min_tmp]]))*100</f>
        <v>38</v>
      </c>
      <c r="H2861">
        <f>CEILING(_xlfn.PERCENTRANK.INC(Table1[health_imd], Table1[[#This Row],[health_imd]]) * 10, 1)</f>
        <v>10</v>
      </c>
    </row>
    <row r="2862" spans="1:8" x14ac:dyDescent="0.35">
      <c r="A2862" t="s">
        <v>5722</v>
      </c>
      <c r="B2862" t="s">
        <v>5723</v>
      </c>
      <c r="C2862" s="1">
        <v>2.3475530149999999</v>
      </c>
      <c r="D2862" t="str">
        <f>_xlfn.XLOOKUP(Table1[[#This Row],[data_zone_code]],Table2[msoa21cd],Table2[msoa21nm], "Not found")</f>
        <v>Bath and North East Somerset 011</v>
      </c>
      <c r="E2862" s="1">
        <f>_xlfn.XLOOKUP(Table1[[#This Row],[data_zone_code]],Table2[msoa21cd],Table2[Health Deprivation and Disability Rank (where 1 is most deprived)], "Not found")</f>
        <v>6935</v>
      </c>
      <c r="F2862">
        <f>RANK(Table1[[#This Row],[winter_min_tmp]],Table1[winter_min_tmp], 0)</f>
        <v>2141</v>
      </c>
      <c r="G2862">
        <f>(_xlfn.PERCENTRANK.INC(Table1[winter_min_tmp],Table1[[#This Row],[winter_min_tmp]]))*100</f>
        <v>68.7</v>
      </c>
      <c r="H2862">
        <f>CEILING(_xlfn.PERCENTRANK.INC(Table1[health_imd], Table1[[#This Row],[health_imd]]) * 10, 1)</f>
        <v>2</v>
      </c>
    </row>
    <row r="2863" spans="1:8" x14ac:dyDescent="0.35">
      <c r="A2863" t="s">
        <v>5724</v>
      </c>
      <c r="B2863" t="s">
        <v>5725</v>
      </c>
      <c r="C2863" s="1">
        <v>2.171910048</v>
      </c>
      <c r="D2863" t="str">
        <f>_xlfn.XLOOKUP(Table1[[#This Row],[data_zone_code]],Table2[msoa21cd],Table2[msoa21nm], "Not found")</f>
        <v>Bath and North East Somerset 012</v>
      </c>
      <c r="E2863" s="1">
        <f>_xlfn.XLOOKUP(Table1[[#This Row],[data_zone_code]],Table2[msoa21cd],Table2[Health Deprivation and Disability Rank (where 1 is most deprived)], "Not found")</f>
        <v>29925.5</v>
      </c>
      <c r="F2863">
        <f>RANK(Table1[[#This Row],[winter_min_tmp]],Table1[winter_min_tmp], 0)</f>
        <v>2893</v>
      </c>
      <c r="G2863">
        <f>(_xlfn.PERCENTRANK.INC(Table1[winter_min_tmp],Table1[[#This Row],[winter_min_tmp]]))*100</f>
        <v>57.8</v>
      </c>
      <c r="H2863">
        <f>CEILING(_xlfn.PERCENTRANK.INC(Table1[health_imd], Table1[[#This Row],[health_imd]]) * 10, 1)</f>
        <v>10</v>
      </c>
    </row>
    <row r="2864" spans="1:8" x14ac:dyDescent="0.35">
      <c r="A2864" t="s">
        <v>5726</v>
      </c>
      <c r="B2864" t="s">
        <v>5727</v>
      </c>
      <c r="C2864" s="1">
        <v>2.3894438739999999</v>
      </c>
      <c r="D2864" t="str">
        <f>_xlfn.XLOOKUP(Table1[[#This Row],[data_zone_code]],Table2[msoa21cd],Table2[msoa21nm], "Not found")</f>
        <v>Bath and North East Somerset 013</v>
      </c>
      <c r="E2864" s="1">
        <f>_xlfn.XLOOKUP(Table1[[#This Row],[data_zone_code]],Table2[msoa21cd],Table2[Health Deprivation and Disability Rank (where 1 is most deprived)], "Not found")</f>
        <v>25212.400000000001</v>
      </c>
      <c r="F2864">
        <f>RANK(Table1[[#This Row],[winter_min_tmp]],Table1[winter_min_tmp], 0)</f>
        <v>2009</v>
      </c>
      <c r="G2864">
        <f>(_xlfn.PERCENTRANK.INC(Table1[winter_min_tmp],Table1[[#This Row],[winter_min_tmp]]))*100</f>
        <v>70.7</v>
      </c>
      <c r="H2864">
        <f>CEILING(_xlfn.PERCENTRANK.INC(Table1[health_imd], Table1[[#This Row],[health_imd]]) * 10, 1)</f>
        <v>8</v>
      </c>
    </row>
    <row r="2865" spans="1:8" x14ac:dyDescent="0.35">
      <c r="A2865" t="s">
        <v>5728</v>
      </c>
      <c r="B2865" t="s">
        <v>5729</v>
      </c>
      <c r="C2865" s="1">
        <v>2.2829475399999999</v>
      </c>
      <c r="D2865" t="str">
        <f>_xlfn.XLOOKUP(Table1[[#This Row],[data_zone_code]],Table2[msoa21cd],Table2[msoa21nm], "Not found")</f>
        <v>Bath and North East Somerset 014</v>
      </c>
      <c r="E2865" s="1">
        <f>_xlfn.XLOOKUP(Table1[[#This Row],[data_zone_code]],Table2[msoa21cd],Table2[Health Deprivation and Disability Rank (where 1 is most deprived)], "Not found")</f>
        <v>21575.5</v>
      </c>
      <c r="F2865">
        <f>RANK(Table1[[#This Row],[winter_min_tmp]],Table1[winter_min_tmp], 0)</f>
        <v>2393</v>
      </c>
      <c r="G2865">
        <f>(_xlfn.PERCENTRANK.INC(Table1[winter_min_tmp],Table1[[#This Row],[winter_min_tmp]]))*100</f>
        <v>65.100000000000009</v>
      </c>
      <c r="H2865">
        <f>CEILING(_xlfn.PERCENTRANK.INC(Table1[health_imd], Table1[[#This Row],[health_imd]]) * 10, 1)</f>
        <v>7</v>
      </c>
    </row>
    <row r="2866" spans="1:8" x14ac:dyDescent="0.35">
      <c r="A2866" t="s">
        <v>5730</v>
      </c>
      <c r="B2866" t="s">
        <v>5731</v>
      </c>
      <c r="C2866" s="1">
        <v>2.130022764</v>
      </c>
      <c r="D2866" t="str">
        <f>_xlfn.XLOOKUP(Table1[[#This Row],[data_zone_code]],Table2[msoa21cd],Table2[msoa21nm], "Not found")</f>
        <v>Bath and North East Somerset 015</v>
      </c>
      <c r="E2866" s="1">
        <f>_xlfn.XLOOKUP(Table1[[#This Row],[data_zone_code]],Table2[msoa21cd],Table2[Health Deprivation and Disability Rank (where 1 is most deprived)], "Not found")</f>
        <v>19305.5</v>
      </c>
      <c r="F2866">
        <f>RANK(Table1[[#This Row],[winter_min_tmp]],Table1[winter_min_tmp], 0)</f>
        <v>3081</v>
      </c>
      <c r="G2866">
        <f>(_xlfn.PERCENTRANK.INC(Table1[winter_min_tmp],Table1[[#This Row],[winter_min_tmp]]))*100</f>
        <v>55.000000000000007</v>
      </c>
      <c r="H2866">
        <f>CEILING(_xlfn.PERCENTRANK.INC(Table1[health_imd], Table1[[#This Row],[health_imd]]) * 10, 1)</f>
        <v>6</v>
      </c>
    </row>
    <row r="2867" spans="1:8" x14ac:dyDescent="0.35">
      <c r="A2867" t="s">
        <v>5732</v>
      </c>
      <c r="B2867" t="s">
        <v>5733</v>
      </c>
      <c r="C2867" s="1">
        <v>1.8990708590000001</v>
      </c>
      <c r="D2867" t="str">
        <f>_xlfn.XLOOKUP(Table1[[#This Row],[data_zone_code]],Table2[msoa21cd],Table2[msoa21nm], "Not found")</f>
        <v>Bath and North East Somerset 016</v>
      </c>
      <c r="E2867" s="1">
        <f>_xlfn.XLOOKUP(Table1[[#This Row],[data_zone_code]],Table2[msoa21cd],Table2[Health Deprivation and Disability Rank (where 1 is most deprived)], "Not found")</f>
        <v>26028.571428571431</v>
      </c>
      <c r="F2867">
        <f>RANK(Table1[[#This Row],[winter_min_tmp]],Table1[winter_min_tmp], 0)</f>
        <v>4194</v>
      </c>
      <c r="G2867">
        <f>(_xlfn.PERCENTRANK.INC(Table1[winter_min_tmp],Table1[[#This Row],[winter_min_tmp]]))*100</f>
        <v>38.800000000000004</v>
      </c>
      <c r="H2867">
        <f>CEILING(_xlfn.PERCENTRANK.INC(Table1[health_imd], Table1[[#This Row],[health_imd]]) * 10, 1)</f>
        <v>9</v>
      </c>
    </row>
    <row r="2868" spans="1:8" x14ac:dyDescent="0.35">
      <c r="A2868" t="s">
        <v>5734</v>
      </c>
      <c r="B2868" t="s">
        <v>5735</v>
      </c>
      <c r="C2868" s="1">
        <v>2.1082129479999998</v>
      </c>
      <c r="D2868" t="str">
        <f>_xlfn.XLOOKUP(Table1[[#This Row],[data_zone_code]],Table2[msoa21cd],Table2[msoa21nm], "Not found")</f>
        <v>Bath and North East Somerset 017</v>
      </c>
      <c r="E2868" s="1">
        <f>_xlfn.XLOOKUP(Table1[[#This Row],[data_zone_code]],Table2[msoa21cd],Table2[Health Deprivation and Disability Rank (where 1 is most deprived)], "Not found")</f>
        <v>28549.333333333328</v>
      </c>
      <c r="F2868">
        <f>RANK(Table1[[#This Row],[winter_min_tmp]],Table1[winter_min_tmp], 0)</f>
        <v>3197</v>
      </c>
      <c r="G2868">
        <f>(_xlfn.PERCENTRANK.INC(Table1[winter_min_tmp],Table1[[#This Row],[winter_min_tmp]]))*100</f>
        <v>53.300000000000004</v>
      </c>
      <c r="H2868">
        <f>CEILING(_xlfn.PERCENTRANK.INC(Table1[health_imd], Table1[[#This Row],[health_imd]]) * 10, 1)</f>
        <v>10</v>
      </c>
    </row>
    <row r="2869" spans="1:8" x14ac:dyDescent="0.35">
      <c r="A2869" t="s">
        <v>5736</v>
      </c>
      <c r="B2869" t="s">
        <v>5737</v>
      </c>
      <c r="C2869" s="1">
        <v>1.9838520289999999</v>
      </c>
      <c r="D2869" t="str">
        <f>_xlfn.XLOOKUP(Table1[[#This Row],[data_zone_code]],Table2[msoa21cd],Table2[msoa21nm], "Not found")</f>
        <v>Bath and North East Somerset 018</v>
      </c>
      <c r="E2869" s="1">
        <f>_xlfn.XLOOKUP(Table1[[#This Row],[data_zone_code]],Table2[msoa21cd],Table2[Health Deprivation and Disability Rank (where 1 is most deprived)], "Not found")</f>
        <v>22000</v>
      </c>
      <c r="F2869">
        <f>RANK(Table1[[#This Row],[winter_min_tmp]],Table1[winter_min_tmp], 0)</f>
        <v>3774</v>
      </c>
      <c r="G2869">
        <f>(_xlfn.PERCENTRANK.INC(Table1[winter_min_tmp],Table1[[#This Row],[winter_min_tmp]]))*100</f>
        <v>44.9</v>
      </c>
      <c r="H2869">
        <f>CEILING(_xlfn.PERCENTRANK.INC(Table1[health_imd], Table1[[#This Row],[health_imd]]) * 10, 1)</f>
        <v>7</v>
      </c>
    </row>
    <row r="2870" spans="1:8" x14ac:dyDescent="0.35">
      <c r="A2870" t="s">
        <v>5738</v>
      </c>
      <c r="B2870" t="s">
        <v>5739</v>
      </c>
      <c r="C2870" s="1">
        <v>1.952958226</v>
      </c>
      <c r="D2870" t="str">
        <f>_xlfn.XLOOKUP(Table1[[#This Row],[data_zone_code]],Table2[msoa21cd],Table2[msoa21nm], "Not found")</f>
        <v>Bath and North East Somerset 019</v>
      </c>
      <c r="E2870" s="1">
        <f>_xlfn.XLOOKUP(Table1[[#This Row],[data_zone_code]],Table2[msoa21cd],Table2[Health Deprivation and Disability Rank (where 1 is most deprived)], "Not found")</f>
        <v>20314.5</v>
      </c>
      <c r="F2870">
        <f>RANK(Table1[[#This Row],[winter_min_tmp]],Table1[winter_min_tmp], 0)</f>
        <v>3914</v>
      </c>
      <c r="G2870">
        <f>(_xlfn.PERCENTRANK.INC(Table1[winter_min_tmp],Table1[[#This Row],[winter_min_tmp]]))*100</f>
        <v>42.9</v>
      </c>
      <c r="H2870">
        <f>CEILING(_xlfn.PERCENTRANK.INC(Table1[health_imd], Table1[[#This Row],[health_imd]]) * 10, 1)</f>
        <v>7</v>
      </c>
    </row>
    <row r="2871" spans="1:8" x14ac:dyDescent="0.35">
      <c r="A2871" t="s">
        <v>5740</v>
      </c>
      <c r="B2871" t="s">
        <v>5741</v>
      </c>
      <c r="C2871" s="1">
        <v>1.838304162</v>
      </c>
      <c r="D2871" t="str">
        <f>_xlfn.XLOOKUP(Table1[[#This Row],[data_zone_code]],Table2[msoa21cd],Table2[msoa21nm], "Not found")</f>
        <v>Bath and North East Somerset 020</v>
      </c>
      <c r="E2871" s="1">
        <f>_xlfn.XLOOKUP(Table1[[#This Row],[data_zone_code]],Table2[msoa21cd],Table2[Health Deprivation and Disability Rank (where 1 is most deprived)], "Not found")</f>
        <v>24732</v>
      </c>
      <c r="F2871">
        <f>RANK(Table1[[#This Row],[winter_min_tmp]],Table1[winter_min_tmp], 0)</f>
        <v>4489</v>
      </c>
      <c r="G2871">
        <f>(_xlfn.PERCENTRANK.INC(Table1[winter_min_tmp],Table1[[#This Row],[winter_min_tmp]]))*100</f>
        <v>34.5</v>
      </c>
      <c r="H2871">
        <f>CEILING(_xlfn.PERCENTRANK.INC(Table1[health_imd], Table1[[#This Row],[health_imd]]) * 10, 1)</f>
        <v>8</v>
      </c>
    </row>
    <row r="2872" spans="1:8" x14ac:dyDescent="0.35">
      <c r="A2872" t="s">
        <v>5742</v>
      </c>
      <c r="B2872" t="s">
        <v>5743</v>
      </c>
      <c r="C2872" s="1">
        <v>1.854048014</v>
      </c>
      <c r="D2872" t="str">
        <f>_xlfn.XLOOKUP(Table1[[#This Row],[data_zone_code]],Table2[msoa21cd],Table2[msoa21nm], "Not found")</f>
        <v>Bath and North East Somerset 021</v>
      </c>
      <c r="E2872" s="1">
        <f>_xlfn.XLOOKUP(Table1[[#This Row],[data_zone_code]],Table2[msoa21cd],Table2[Health Deprivation and Disability Rank (where 1 is most deprived)], "Not found")</f>
        <v>31200.75</v>
      </c>
      <c r="F2872">
        <f>RANK(Table1[[#This Row],[winter_min_tmp]],Table1[winter_min_tmp], 0)</f>
        <v>4412</v>
      </c>
      <c r="G2872">
        <f>(_xlfn.PERCENTRANK.INC(Table1[winter_min_tmp],Table1[[#This Row],[winter_min_tmp]]))*100</f>
        <v>35.6</v>
      </c>
      <c r="H2872">
        <f>CEILING(_xlfn.PERCENTRANK.INC(Table1[health_imd], Table1[[#This Row],[health_imd]]) * 10, 1)</f>
        <v>10</v>
      </c>
    </row>
    <row r="2873" spans="1:8" x14ac:dyDescent="0.35">
      <c r="A2873" t="s">
        <v>5744</v>
      </c>
      <c r="B2873" t="s">
        <v>5745</v>
      </c>
      <c r="C2873" s="1">
        <v>1.9657528399999999</v>
      </c>
      <c r="D2873" t="str">
        <f>_xlfn.XLOOKUP(Table1[[#This Row],[data_zone_code]],Table2[msoa21cd],Table2[msoa21nm], "Not found")</f>
        <v>Bath and North East Somerset 022</v>
      </c>
      <c r="E2873" s="1">
        <f>_xlfn.XLOOKUP(Table1[[#This Row],[data_zone_code]],Table2[msoa21cd],Table2[Health Deprivation and Disability Rank (where 1 is most deprived)], "Not found")</f>
        <v>24883</v>
      </c>
      <c r="F2873">
        <f>RANK(Table1[[#This Row],[winter_min_tmp]],Table1[winter_min_tmp], 0)</f>
        <v>3851</v>
      </c>
      <c r="G2873">
        <f>(_xlfn.PERCENTRANK.INC(Table1[winter_min_tmp],Table1[[#This Row],[winter_min_tmp]]))*100</f>
        <v>43.8</v>
      </c>
      <c r="H2873">
        <f>CEILING(_xlfn.PERCENTRANK.INC(Table1[health_imd], Table1[[#This Row],[health_imd]]) * 10, 1)</f>
        <v>8</v>
      </c>
    </row>
    <row r="2874" spans="1:8" x14ac:dyDescent="0.35">
      <c r="A2874" t="s">
        <v>5746</v>
      </c>
      <c r="B2874" t="s">
        <v>5747</v>
      </c>
      <c r="C2874" s="1">
        <v>1.881013155</v>
      </c>
      <c r="D2874" t="str">
        <f>_xlfn.XLOOKUP(Table1[[#This Row],[data_zone_code]],Table2[msoa21cd],Table2[msoa21nm], "Not found")</f>
        <v>Bath and North East Somerset 023</v>
      </c>
      <c r="E2874" s="1">
        <f>_xlfn.XLOOKUP(Table1[[#This Row],[data_zone_code]],Table2[msoa21cd],Table2[Health Deprivation and Disability Rank (where 1 is most deprived)], "Not found")</f>
        <v>24337.4</v>
      </c>
      <c r="F2874">
        <f>RANK(Table1[[#This Row],[winter_min_tmp]],Table1[winter_min_tmp], 0)</f>
        <v>4280</v>
      </c>
      <c r="G2874">
        <f>(_xlfn.PERCENTRANK.INC(Table1[winter_min_tmp],Table1[[#This Row],[winter_min_tmp]]))*100</f>
        <v>37.5</v>
      </c>
      <c r="H2874">
        <f>CEILING(_xlfn.PERCENTRANK.INC(Table1[health_imd], Table1[[#This Row],[health_imd]]) * 10, 1)</f>
        <v>8</v>
      </c>
    </row>
    <row r="2875" spans="1:8" x14ac:dyDescent="0.35">
      <c r="A2875" t="s">
        <v>5748</v>
      </c>
      <c r="B2875" t="s">
        <v>5749</v>
      </c>
      <c r="C2875" s="1">
        <v>1.869469643</v>
      </c>
      <c r="D2875" t="str">
        <f>_xlfn.XLOOKUP(Table1[[#This Row],[data_zone_code]],Table2[msoa21cd],Table2[msoa21nm], "Not found")</f>
        <v>Bath and North East Somerset 024</v>
      </c>
      <c r="E2875" s="1">
        <f>_xlfn.XLOOKUP(Table1[[#This Row],[data_zone_code]],Table2[msoa21cd],Table2[Health Deprivation and Disability Rank (where 1 is most deprived)], "Not found")</f>
        <v>16283.5</v>
      </c>
      <c r="F2875">
        <f>RANK(Table1[[#This Row],[winter_min_tmp]],Table1[winter_min_tmp], 0)</f>
        <v>4339</v>
      </c>
      <c r="G2875">
        <f>(_xlfn.PERCENTRANK.INC(Table1[winter_min_tmp],Table1[[#This Row],[winter_min_tmp]]))*100</f>
        <v>36.700000000000003</v>
      </c>
      <c r="H2875">
        <f>CEILING(_xlfn.PERCENTRANK.INC(Table1[health_imd], Table1[[#This Row],[health_imd]]) * 10, 1)</f>
        <v>5</v>
      </c>
    </row>
    <row r="2876" spans="1:8" x14ac:dyDescent="0.35">
      <c r="A2876" t="s">
        <v>5750</v>
      </c>
      <c r="B2876" t="s">
        <v>5751</v>
      </c>
      <c r="C2876" s="1">
        <v>1.913155079</v>
      </c>
      <c r="D2876" t="str">
        <f>_xlfn.XLOOKUP(Table1[[#This Row],[data_zone_code]],Table2[msoa21cd],Table2[msoa21nm], "Not found")</f>
        <v>Bath and North East Somerset 025</v>
      </c>
      <c r="E2876" s="1">
        <f>_xlfn.XLOOKUP(Table1[[#This Row],[data_zone_code]],Table2[msoa21cd],Table2[Health Deprivation and Disability Rank (where 1 is most deprived)], "Not found")</f>
        <v>25389.75</v>
      </c>
      <c r="F2876">
        <f>RANK(Table1[[#This Row],[winter_min_tmp]],Table1[winter_min_tmp], 0)</f>
        <v>4124</v>
      </c>
      <c r="G2876">
        <f>(_xlfn.PERCENTRANK.INC(Table1[winter_min_tmp],Table1[[#This Row],[winter_min_tmp]]))*100</f>
        <v>39.800000000000004</v>
      </c>
      <c r="H2876">
        <f>CEILING(_xlfn.PERCENTRANK.INC(Table1[health_imd], Table1[[#This Row],[health_imd]]) * 10, 1)</f>
        <v>8</v>
      </c>
    </row>
    <row r="2877" spans="1:8" x14ac:dyDescent="0.35">
      <c r="A2877" t="s">
        <v>5752</v>
      </c>
      <c r="B2877" t="s">
        <v>5753</v>
      </c>
      <c r="C2877" s="1">
        <v>1.9255046840000001</v>
      </c>
      <c r="D2877" t="str">
        <f>_xlfn.XLOOKUP(Table1[[#This Row],[data_zone_code]],Table2[msoa21cd],Table2[msoa21nm], "Not found")</f>
        <v>Bath and North East Somerset 026</v>
      </c>
      <c r="E2877" s="1">
        <f>_xlfn.XLOOKUP(Table1[[#This Row],[data_zone_code]],Table2[msoa21cd],Table2[Health Deprivation and Disability Rank (where 1 is most deprived)], "Not found")</f>
        <v>18651.25</v>
      </c>
      <c r="F2877">
        <f>RANK(Table1[[#This Row],[winter_min_tmp]],Table1[winter_min_tmp], 0)</f>
        <v>4060</v>
      </c>
      <c r="G2877">
        <f>(_xlfn.PERCENTRANK.INC(Table1[winter_min_tmp],Table1[[#This Row],[winter_min_tmp]]))*100</f>
        <v>40.699999999999996</v>
      </c>
      <c r="H2877">
        <f>CEILING(_xlfn.PERCENTRANK.INC(Table1[health_imd], Table1[[#This Row],[health_imd]]) * 10, 1)</f>
        <v>6</v>
      </c>
    </row>
    <row r="2878" spans="1:8" x14ac:dyDescent="0.35">
      <c r="A2878" t="s">
        <v>5754</v>
      </c>
      <c r="B2878" t="s">
        <v>5755</v>
      </c>
      <c r="C2878" s="1">
        <v>1.888336062</v>
      </c>
      <c r="D2878" t="str">
        <f>_xlfn.XLOOKUP(Table1[[#This Row],[data_zone_code]],Table2[msoa21cd],Table2[msoa21nm], "Not found")</f>
        <v>Bath and North East Somerset 027</v>
      </c>
      <c r="E2878" s="1">
        <f>_xlfn.XLOOKUP(Table1[[#This Row],[data_zone_code]],Table2[msoa21cd],Table2[Health Deprivation and Disability Rank (where 1 is most deprived)], "Not found")</f>
        <v>20202.666666666672</v>
      </c>
      <c r="F2878">
        <f>RANK(Table1[[#This Row],[winter_min_tmp]],Table1[winter_min_tmp], 0)</f>
        <v>4246</v>
      </c>
      <c r="G2878">
        <f>(_xlfn.PERCENTRANK.INC(Table1[winter_min_tmp],Table1[[#This Row],[winter_min_tmp]]))*100</f>
        <v>38</v>
      </c>
      <c r="H2878">
        <f>CEILING(_xlfn.PERCENTRANK.INC(Table1[health_imd], Table1[[#This Row],[health_imd]]) * 10, 1)</f>
        <v>7</v>
      </c>
    </row>
    <row r="2879" spans="1:8" x14ac:dyDescent="0.35">
      <c r="A2879" t="s">
        <v>5756</v>
      </c>
      <c r="B2879" t="s">
        <v>5757</v>
      </c>
      <c r="C2879" s="1">
        <v>2.3964977260000002</v>
      </c>
      <c r="D2879" t="str">
        <f>_xlfn.XLOOKUP(Table1[[#This Row],[data_zone_code]],Table2[msoa21cd],Table2[msoa21nm], "Not found")</f>
        <v>Bristol 001</v>
      </c>
      <c r="E2879" s="1">
        <f>_xlfn.XLOOKUP(Table1[[#This Row],[data_zone_code]],Table2[msoa21cd],Table2[Health Deprivation and Disability Rank (where 1 is most deprived)], "Not found")</f>
        <v>9999</v>
      </c>
      <c r="F2879">
        <f>RANK(Table1[[#This Row],[winter_min_tmp]],Table1[winter_min_tmp], 0)</f>
        <v>1974</v>
      </c>
      <c r="G2879">
        <f>(_xlfn.PERCENTRANK.INC(Table1[winter_min_tmp],Table1[[#This Row],[winter_min_tmp]]))*100</f>
        <v>71.2</v>
      </c>
      <c r="H2879">
        <f>CEILING(_xlfn.PERCENTRANK.INC(Table1[health_imd], Table1[[#This Row],[health_imd]]) * 10, 1)</f>
        <v>3</v>
      </c>
    </row>
    <row r="2880" spans="1:8" x14ac:dyDescent="0.35">
      <c r="A2880" t="s">
        <v>5758</v>
      </c>
      <c r="B2880" t="s">
        <v>5759</v>
      </c>
      <c r="C2880" s="1">
        <v>2.116563797</v>
      </c>
      <c r="D2880" t="str">
        <f>_xlfn.XLOOKUP(Table1[[#This Row],[data_zone_code]],Table2[msoa21cd],Table2[msoa21nm], "Not found")</f>
        <v>Bristol 002</v>
      </c>
      <c r="E2880" s="1">
        <f>_xlfn.XLOOKUP(Table1[[#This Row],[data_zone_code]],Table2[msoa21cd],Table2[Health Deprivation and Disability Rank (where 1 is most deprived)], "Not found")</f>
        <v>8318.1428571428569</v>
      </c>
      <c r="F2880">
        <f>RANK(Table1[[#This Row],[winter_min_tmp]],Table1[winter_min_tmp], 0)</f>
        <v>3149</v>
      </c>
      <c r="G2880">
        <f>(_xlfn.PERCENTRANK.INC(Table1[winter_min_tmp],Table1[[#This Row],[winter_min_tmp]]))*100</f>
        <v>54</v>
      </c>
      <c r="H2880">
        <f>CEILING(_xlfn.PERCENTRANK.INC(Table1[health_imd], Table1[[#This Row],[health_imd]]) * 10, 1)</f>
        <v>3</v>
      </c>
    </row>
    <row r="2881" spans="1:8" x14ac:dyDescent="0.35">
      <c r="A2881" t="s">
        <v>5760</v>
      </c>
      <c r="B2881" t="s">
        <v>5761</v>
      </c>
      <c r="C2881" s="1">
        <v>2.6519548890000002</v>
      </c>
      <c r="D2881" t="str">
        <f>_xlfn.XLOOKUP(Table1[[#This Row],[data_zone_code]],Table2[msoa21cd],Table2[msoa21nm], "Not found")</f>
        <v>Bristol 003</v>
      </c>
      <c r="E2881" s="1">
        <f>_xlfn.XLOOKUP(Table1[[#This Row],[data_zone_code]],Table2[msoa21cd],Table2[Health Deprivation and Disability Rank (where 1 is most deprived)], "Not found")</f>
        <v>5071.8</v>
      </c>
      <c r="F2881">
        <f>RANK(Table1[[#This Row],[winter_min_tmp]],Table1[winter_min_tmp], 0)</f>
        <v>1231</v>
      </c>
      <c r="G2881">
        <f>(_xlfn.PERCENTRANK.INC(Table1[winter_min_tmp],Table1[[#This Row],[winter_min_tmp]]))*100</f>
        <v>82</v>
      </c>
      <c r="H2881">
        <f>CEILING(_xlfn.PERCENTRANK.INC(Table1[health_imd], Table1[[#This Row],[health_imd]]) * 10, 1)</f>
        <v>1</v>
      </c>
    </row>
    <row r="2882" spans="1:8" x14ac:dyDescent="0.35">
      <c r="A2882" t="s">
        <v>5762</v>
      </c>
      <c r="B2882" t="s">
        <v>5763</v>
      </c>
      <c r="C2882" s="1">
        <v>2.085099697</v>
      </c>
      <c r="D2882" t="str">
        <f>_xlfn.XLOOKUP(Table1[[#This Row],[data_zone_code]],Table2[msoa21cd],Table2[msoa21nm], "Not found")</f>
        <v>Bristol 004</v>
      </c>
      <c r="E2882" s="1">
        <f>_xlfn.XLOOKUP(Table1[[#This Row],[data_zone_code]],Table2[msoa21cd],Table2[Health Deprivation and Disability Rank (where 1 is most deprived)], "Not found")</f>
        <v>14670.25</v>
      </c>
      <c r="F2882">
        <f>RANK(Table1[[#This Row],[winter_min_tmp]],Table1[winter_min_tmp], 0)</f>
        <v>3299</v>
      </c>
      <c r="G2882">
        <f>(_xlfn.PERCENTRANK.INC(Table1[winter_min_tmp],Table1[[#This Row],[winter_min_tmp]]))*100</f>
        <v>51.800000000000004</v>
      </c>
      <c r="H2882">
        <f>CEILING(_xlfn.PERCENTRANK.INC(Table1[health_imd], Table1[[#This Row],[health_imd]]) * 10, 1)</f>
        <v>5</v>
      </c>
    </row>
    <row r="2883" spans="1:8" x14ac:dyDescent="0.35">
      <c r="A2883" t="s">
        <v>5764</v>
      </c>
      <c r="B2883" t="s">
        <v>5765</v>
      </c>
      <c r="C2883" s="1">
        <v>2.0455484390000001</v>
      </c>
      <c r="D2883" t="str">
        <f>_xlfn.XLOOKUP(Table1[[#This Row],[data_zone_code]],Table2[msoa21cd],Table2[msoa21nm], "Not found")</f>
        <v>Bristol 005</v>
      </c>
      <c r="E2883" s="1">
        <f>_xlfn.XLOOKUP(Table1[[#This Row],[data_zone_code]],Table2[msoa21cd],Table2[Health Deprivation and Disability Rank (where 1 is most deprived)], "Not found")</f>
        <v>11657.5</v>
      </c>
      <c r="F2883">
        <f>RANK(Table1[[#This Row],[winter_min_tmp]],Table1[winter_min_tmp], 0)</f>
        <v>3493</v>
      </c>
      <c r="G2883">
        <f>(_xlfn.PERCENTRANK.INC(Table1[winter_min_tmp],Table1[[#This Row],[winter_min_tmp]]))*100</f>
        <v>49</v>
      </c>
      <c r="H2883">
        <f>CEILING(_xlfn.PERCENTRANK.INC(Table1[health_imd], Table1[[#This Row],[health_imd]]) * 10, 1)</f>
        <v>4</v>
      </c>
    </row>
    <row r="2884" spans="1:8" x14ac:dyDescent="0.35">
      <c r="A2884" t="s">
        <v>5766</v>
      </c>
      <c r="B2884" t="s">
        <v>5767</v>
      </c>
      <c r="C2884" s="1">
        <v>2.2278881070000001</v>
      </c>
      <c r="D2884" t="str">
        <f>_xlfn.XLOOKUP(Table1[[#This Row],[data_zone_code]],Table2[msoa21cd],Table2[msoa21nm], "Not found")</f>
        <v>Bristol 006</v>
      </c>
      <c r="E2884" s="1">
        <f>_xlfn.XLOOKUP(Table1[[#This Row],[data_zone_code]],Table2[msoa21cd],Table2[Health Deprivation and Disability Rank (where 1 is most deprived)], "Not found")</f>
        <v>23716.5</v>
      </c>
      <c r="F2884">
        <f>RANK(Table1[[#This Row],[winter_min_tmp]],Table1[winter_min_tmp], 0)</f>
        <v>2622</v>
      </c>
      <c r="G2884">
        <f>(_xlfn.PERCENTRANK.INC(Table1[winter_min_tmp],Table1[[#This Row],[winter_min_tmp]]))*100</f>
        <v>61.7</v>
      </c>
      <c r="H2884">
        <f>CEILING(_xlfn.PERCENTRANK.INC(Table1[health_imd], Table1[[#This Row],[health_imd]]) * 10, 1)</f>
        <v>8</v>
      </c>
    </row>
    <row r="2885" spans="1:8" x14ac:dyDescent="0.35">
      <c r="A2885" t="s">
        <v>5768</v>
      </c>
      <c r="B2885" t="s">
        <v>5769</v>
      </c>
      <c r="C2885" s="1">
        <v>2.468416452</v>
      </c>
      <c r="D2885" t="str">
        <f>_xlfn.XLOOKUP(Table1[[#This Row],[data_zone_code]],Table2[msoa21cd],Table2[msoa21nm], "Not found")</f>
        <v>Bristol 007</v>
      </c>
      <c r="E2885" s="1">
        <f>_xlfn.XLOOKUP(Table1[[#This Row],[data_zone_code]],Table2[msoa21cd],Table2[Health Deprivation and Disability Rank (where 1 is most deprived)], "Not found")</f>
        <v>13409.25</v>
      </c>
      <c r="F2885">
        <f>RANK(Table1[[#This Row],[winter_min_tmp]],Table1[winter_min_tmp], 0)</f>
        <v>1732</v>
      </c>
      <c r="G2885">
        <f>(_xlfn.PERCENTRANK.INC(Table1[winter_min_tmp],Table1[[#This Row],[winter_min_tmp]]))*100</f>
        <v>74.7</v>
      </c>
      <c r="H2885">
        <f>CEILING(_xlfn.PERCENTRANK.INC(Table1[health_imd], Table1[[#This Row],[health_imd]]) * 10, 1)</f>
        <v>4</v>
      </c>
    </row>
    <row r="2886" spans="1:8" x14ac:dyDescent="0.35">
      <c r="A2886" t="s">
        <v>5770</v>
      </c>
      <c r="B2886" t="s">
        <v>5771</v>
      </c>
      <c r="C2886" s="1">
        <v>2.6774744990000001</v>
      </c>
      <c r="D2886" t="str">
        <f>_xlfn.XLOOKUP(Table1[[#This Row],[data_zone_code]],Table2[msoa21cd],Table2[msoa21nm], "Not found")</f>
        <v>Bristol 008</v>
      </c>
      <c r="E2886" s="1">
        <f>_xlfn.XLOOKUP(Table1[[#This Row],[data_zone_code]],Table2[msoa21cd],Table2[Health Deprivation and Disability Rank (where 1 is most deprived)], "Not found")</f>
        <v>10347.83333333333</v>
      </c>
      <c r="F2886">
        <f>RANK(Table1[[#This Row],[winter_min_tmp]],Table1[winter_min_tmp], 0)</f>
        <v>1167</v>
      </c>
      <c r="G2886">
        <f>(_xlfn.PERCENTRANK.INC(Table1[winter_min_tmp],Table1[[#This Row],[winter_min_tmp]]))*100</f>
        <v>82.899999999999991</v>
      </c>
      <c r="H2886">
        <f>CEILING(_xlfn.PERCENTRANK.INC(Table1[health_imd], Table1[[#This Row],[health_imd]]) * 10, 1)</f>
        <v>3</v>
      </c>
    </row>
    <row r="2887" spans="1:8" x14ac:dyDescent="0.35">
      <c r="A2887" t="s">
        <v>5772</v>
      </c>
      <c r="B2887" t="s">
        <v>5773</v>
      </c>
      <c r="C2887" s="1">
        <v>2.351476431</v>
      </c>
      <c r="D2887" t="str">
        <f>_xlfn.XLOOKUP(Table1[[#This Row],[data_zone_code]],Table2[msoa21cd],Table2[msoa21nm], "Not found")</f>
        <v>Bristol 009</v>
      </c>
      <c r="E2887" s="1">
        <f>_xlfn.XLOOKUP(Table1[[#This Row],[data_zone_code]],Table2[msoa21cd],Table2[Health Deprivation and Disability Rank (where 1 is most deprived)], "Not found")</f>
        <v>29998</v>
      </c>
      <c r="F2887">
        <f>RANK(Table1[[#This Row],[winter_min_tmp]],Table1[winter_min_tmp], 0)</f>
        <v>2127</v>
      </c>
      <c r="G2887">
        <f>(_xlfn.PERCENTRANK.INC(Table1[winter_min_tmp],Table1[[#This Row],[winter_min_tmp]]))*100</f>
        <v>68.899999999999991</v>
      </c>
      <c r="H2887">
        <f>CEILING(_xlfn.PERCENTRANK.INC(Table1[health_imd], Table1[[#This Row],[health_imd]]) * 10, 1)</f>
        <v>10</v>
      </c>
    </row>
    <row r="2888" spans="1:8" x14ac:dyDescent="0.35">
      <c r="A2888" t="s">
        <v>5774</v>
      </c>
      <c r="B2888" t="s">
        <v>5775</v>
      </c>
      <c r="C2888" s="1">
        <v>2.1398661140000002</v>
      </c>
      <c r="D2888" t="str">
        <f>_xlfn.XLOOKUP(Table1[[#This Row],[data_zone_code]],Table2[msoa21cd],Table2[msoa21nm], "Not found")</f>
        <v>Bristol 010</v>
      </c>
      <c r="E2888" s="1">
        <f>_xlfn.XLOOKUP(Table1[[#This Row],[data_zone_code]],Table2[msoa21cd],Table2[Health Deprivation and Disability Rank (where 1 is most deprived)], "Not found")</f>
        <v>18898</v>
      </c>
      <c r="F2888">
        <f>RANK(Table1[[#This Row],[winter_min_tmp]],Table1[winter_min_tmp], 0)</f>
        <v>3034</v>
      </c>
      <c r="G2888">
        <f>(_xlfn.PERCENTRANK.INC(Table1[winter_min_tmp],Table1[[#This Row],[winter_min_tmp]]))*100</f>
        <v>55.7</v>
      </c>
      <c r="H2888">
        <f>CEILING(_xlfn.PERCENTRANK.INC(Table1[health_imd], Table1[[#This Row],[health_imd]]) * 10, 1)</f>
        <v>6</v>
      </c>
    </row>
    <row r="2889" spans="1:8" x14ac:dyDescent="0.35">
      <c r="A2889" t="s">
        <v>5776</v>
      </c>
      <c r="B2889" t="s">
        <v>5777</v>
      </c>
      <c r="C2889" s="1">
        <v>2.135300875</v>
      </c>
      <c r="D2889" t="str">
        <f>_xlfn.XLOOKUP(Table1[[#This Row],[data_zone_code]],Table2[msoa21cd],Table2[msoa21nm], "Not found")</f>
        <v>Bristol 011</v>
      </c>
      <c r="E2889" s="1">
        <f>_xlfn.XLOOKUP(Table1[[#This Row],[data_zone_code]],Table2[msoa21cd],Table2[Health Deprivation and Disability Rank (where 1 is most deprived)], "Not found")</f>
        <v>31851.75</v>
      </c>
      <c r="F2889">
        <f>RANK(Table1[[#This Row],[winter_min_tmp]],Table1[winter_min_tmp], 0)</f>
        <v>3056</v>
      </c>
      <c r="G2889">
        <f>(_xlfn.PERCENTRANK.INC(Table1[winter_min_tmp],Table1[[#This Row],[winter_min_tmp]]))*100</f>
        <v>55.400000000000006</v>
      </c>
      <c r="H2889">
        <f>CEILING(_xlfn.PERCENTRANK.INC(Table1[health_imd], Table1[[#This Row],[health_imd]]) * 10, 1)</f>
        <v>10</v>
      </c>
    </row>
    <row r="2890" spans="1:8" x14ac:dyDescent="0.35">
      <c r="A2890" t="s">
        <v>5778</v>
      </c>
      <c r="B2890" t="s">
        <v>5779</v>
      </c>
      <c r="C2890" s="1">
        <v>2.0961039069999998</v>
      </c>
      <c r="D2890" t="str">
        <f>_xlfn.XLOOKUP(Table1[[#This Row],[data_zone_code]],Table2[msoa21cd],Table2[msoa21nm], "Not found")</f>
        <v>Bristol 012</v>
      </c>
      <c r="E2890" s="1">
        <f>_xlfn.XLOOKUP(Table1[[#This Row],[data_zone_code]],Table2[msoa21cd],Table2[Health Deprivation and Disability Rank (where 1 is most deprived)], "Not found")</f>
        <v>14578.5</v>
      </c>
      <c r="F2890">
        <f>RANK(Table1[[#This Row],[winter_min_tmp]],Table1[winter_min_tmp], 0)</f>
        <v>3254</v>
      </c>
      <c r="G2890">
        <f>(_xlfn.PERCENTRANK.INC(Table1[winter_min_tmp],Table1[[#This Row],[winter_min_tmp]]))*100</f>
        <v>52.5</v>
      </c>
      <c r="H2890">
        <f>CEILING(_xlfn.PERCENTRANK.INC(Table1[health_imd], Table1[[#This Row],[health_imd]]) * 10, 1)</f>
        <v>5</v>
      </c>
    </row>
    <row r="2891" spans="1:8" x14ac:dyDescent="0.35">
      <c r="A2891" t="s">
        <v>5780</v>
      </c>
      <c r="B2891" t="s">
        <v>5781</v>
      </c>
      <c r="C2891" s="1">
        <v>2.0358576770000001</v>
      </c>
      <c r="D2891" t="str">
        <f>_xlfn.XLOOKUP(Table1[[#This Row],[data_zone_code]],Table2[msoa21cd],Table2[msoa21nm], "Not found")</f>
        <v>Bristol 013</v>
      </c>
      <c r="E2891" s="1">
        <f>_xlfn.XLOOKUP(Table1[[#This Row],[data_zone_code]],Table2[msoa21cd],Table2[Health Deprivation and Disability Rank (where 1 is most deprived)], "Not found")</f>
        <v>10340.4</v>
      </c>
      <c r="F2891">
        <f>RANK(Table1[[#This Row],[winter_min_tmp]],Table1[winter_min_tmp], 0)</f>
        <v>3533</v>
      </c>
      <c r="G2891">
        <f>(_xlfn.PERCENTRANK.INC(Table1[winter_min_tmp],Table1[[#This Row],[winter_min_tmp]]))*100</f>
        <v>48.4</v>
      </c>
      <c r="H2891">
        <f>CEILING(_xlfn.PERCENTRANK.INC(Table1[health_imd], Table1[[#This Row],[health_imd]]) * 10, 1)</f>
        <v>3</v>
      </c>
    </row>
    <row r="2892" spans="1:8" x14ac:dyDescent="0.35">
      <c r="A2892" t="s">
        <v>5782</v>
      </c>
      <c r="B2892" t="s">
        <v>5783</v>
      </c>
      <c r="C2892" s="1">
        <v>2.1573059560000001</v>
      </c>
      <c r="D2892" t="str">
        <f>_xlfn.XLOOKUP(Table1[[#This Row],[data_zone_code]],Table2[msoa21cd],Table2[msoa21nm], "Not found")</f>
        <v>Bristol 014</v>
      </c>
      <c r="E2892" s="1">
        <f>_xlfn.XLOOKUP(Table1[[#This Row],[data_zone_code]],Table2[msoa21cd],Table2[Health Deprivation and Disability Rank (where 1 is most deprived)], "Not found")</f>
        <v>8472.25</v>
      </c>
      <c r="F2892">
        <f>RANK(Table1[[#This Row],[winter_min_tmp]],Table1[winter_min_tmp], 0)</f>
        <v>2959</v>
      </c>
      <c r="G2892">
        <f>(_xlfn.PERCENTRANK.INC(Table1[winter_min_tmp],Table1[[#This Row],[winter_min_tmp]]))*100</f>
        <v>56.8</v>
      </c>
      <c r="H2892">
        <f>CEILING(_xlfn.PERCENTRANK.INC(Table1[health_imd], Table1[[#This Row],[health_imd]]) * 10, 1)</f>
        <v>3</v>
      </c>
    </row>
    <row r="2893" spans="1:8" x14ac:dyDescent="0.35">
      <c r="A2893" t="s">
        <v>5784</v>
      </c>
      <c r="B2893" t="s">
        <v>5785</v>
      </c>
      <c r="C2893" s="1">
        <v>2.3118422029999999</v>
      </c>
      <c r="D2893" t="str">
        <f>_xlfn.XLOOKUP(Table1[[#This Row],[data_zone_code]],Table2[msoa21cd],Table2[msoa21nm], "Not found")</f>
        <v>Bristol 015</v>
      </c>
      <c r="E2893" s="1">
        <f>_xlfn.XLOOKUP(Table1[[#This Row],[data_zone_code]],Table2[msoa21cd],Table2[Health Deprivation and Disability Rank (where 1 is most deprived)], "Not found")</f>
        <v>29937.833333333328</v>
      </c>
      <c r="F2893">
        <f>RANK(Table1[[#This Row],[winter_min_tmp]],Table1[winter_min_tmp], 0)</f>
        <v>2273</v>
      </c>
      <c r="G2893">
        <f>(_xlfn.PERCENTRANK.INC(Table1[winter_min_tmp],Table1[[#This Row],[winter_min_tmp]]))*100</f>
        <v>66.8</v>
      </c>
      <c r="H2893">
        <f>CEILING(_xlfn.PERCENTRANK.INC(Table1[health_imd], Table1[[#This Row],[health_imd]]) * 10, 1)</f>
        <v>10</v>
      </c>
    </row>
    <row r="2894" spans="1:8" x14ac:dyDescent="0.35">
      <c r="A2894" t="s">
        <v>5786</v>
      </c>
      <c r="B2894" t="s">
        <v>5787</v>
      </c>
      <c r="C2894" s="1">
        <v>2.1849842069999998</v>
      </c>
      <c r="D2894" t="str">
        <f>_xlfn.XLOOKUP(Table1[[#This Row],[data_zone_code]],Table2[msoa21cd],Table2[msoa21nm], "Not found")</f>
        <v>Bristol 016</v>
      </c>
      <c r="E2894" s="1">
        <f>_xlfn.XLOOKUP(Table1[[#This Row],[data_zone_code]],Table2[msoa21cd],Table2[Health Deprivation and Disability Rank (where 1 is most deprived)], "Not found")</f>
        <v>22989</v>
      </c>
      <c r="F2894">
        <f>RANK(Table1[[#This Row],[winter_min_tmp]],Table1[winter_min_tmp], 0)</f>
        <v>2825</v>
      </c>
      <c r="G2894">
        <f>(_xlfn.PERCENTRANK.INC(Table1[winter_min_tmp],Table1[[#This Row],[winter_min_tmp]]))*100</f>
        <v>58.699999999999996</v>
      </c>
      <c r="H2894">
        <f>CEILING(_xlfn.PERCENTRANK.INC(Table1[health_imd], Table1[[#This Row],[health_imd]]) * 10, 1)</f>
        <v>8</v>
      </c>
    </row>
    <row r="2895" spans="1:8" x14ac:dyDescent="0.35">
      <c r="A2895" t="s">
        <v>5788</v>
      </c>
      <c r="B2895" t="s">
        <v>5789</v>
      </c>
      <c r="C2895" s="1">
        <v>2.150286436</v>
      </c>
      <c r="D2895" t="str">
        <f>_xlfn.XLOOKUP(Table1[[#This Row],[data_zone_code]],Table2[msoa21cd],Table2[msoa21nm], "Not found")</f>
        <v>Bristol 017</v>
      </c>
      <c r="E2895" s="1">
        <f>_xlfn.XLOOKUP(Table1[[#This Row],[data_zone_code]],Table2[msoa21cd],Table2[Health Deprivation and Disability Rank (where 1 is most deprived)], "Not found")</f>
        <v>27753.8</v>
      </c>
      <c r="F2895">
        <f>RANK(Table1[[#This Row],[winter_min_tmp]],Table1[winter_min_tmp], 0)</f>
        <v>2984</v>
      </c>
      <c r="G2895">
        <f>(_xlfn.PERCENTRANK.INC(Table1[winter_min_tmp],Table1[[#This Row],[winter_min_tmp]]))*100</f>
        <v>56.399999999999991</v>
      </c>
      <c r="H2895">
        <f>CEILING(_xlfn.PERCENTRANK.INC(Table1[health_imd], Table1[[#This Row],[health_imd]]) * 10, 1)</f>
        <v>9</v>
      </c>
    </row>
    <row r="2896" spans="1:8" x14ac:dyDescent="0.35">
      <c r="A2896" t="s">
        <v>5790</v>
      </c>
      <c r="B2896" t="s">
        <v>5791</v>
      </c>
      <c r="C2896" s="1">
        <v>1.9403468370000001</v>
      </c>
      <c r="D2896" t="str">
        <f>_xlfn.XLOOKUP(Table1[[#This Row],[data_zone_code]],Table2[msoa21cd],Table2[msoa21nm], "Not found")</f>
        <v>Bristol 018</v>
      </c>
      <c r="E2896" s="1">
        <f>_xlfn.XLOOKUP(Table1[[#This Row],[data_zone_code]],Table2[msoa21cd],Table2[Health Deprivation and Disability Rank (where 1 is most deprived)], "Not found")</f>
        <v>9673.25</v>
      </c>
      <c r="F2896">
        <f>RANK(Table1[[#This Row],[winter_min_tmp]],Table1[winter_min_tmp], 0)</f>
        <v>3987</v>
      </c>
      <c r="G2896">
        <f>(_xlfn.PERCENTRANK.INC(Table1[winter_min_tmp],Table1[[#This Row],[winter_min_tmp]]))*100</f>
        <v>41.8</v>
      </c>
      <c r="H2896">
        <f>CEILING(_xlfn.PERCENTRANK.INC(Table1[health_imd], Table1[[#This Row],[health_imd]]) * 10, 1)</f>
        <v>3</v>
      </c>
    </row>
    <row r="2897" spans="1:8" x14ac:dyDescent="0.35">
      <c r="A2897" t="s">
        <v>5792</v>
      </c>
      <c r="B2897" t="s">
        <v>5793</v>
      </c>
      <c r="C2897" s="1">
        <v>2.2269442079999999</v>
      </c>
      <c r="D2897" t="str">
        <f>_xlfn.XLOOKUP(Table1[[#This Row],[data_zone_code]],Table2[msoa21cd],Table2[msoa21nm], "Not found")</f>
        <v>Bristol 019</v>
      </c>
      <c r="E2897" s="1">
        <f>_xlfn.XLOOKUP(Table1[[#This Row],[data_zone_code]],Table2[msoa21cd],Table2[Health Deprivation and Disability Rank (where 1 is most deprived)], "Not found")</f>
        <v>13404.25</v>
      </c>
      <c r="F2897">
        <f>RANK(Table1[[#This Row],[winter_min_tmp]],Table1[winter_min_tmp], 0)</f>
        <v>2627</v>
      </c>
      <c r="G2897">
        <f>(_xlfn.PERCENTRANK.INC(Table1[winter_min_tmp],Table1[[#This Row],[winter_min_tmp]]))*100</f>
        <v>61.6</v>
      </c>
      <c r="H2897">
        <f>CEILING(_xlfn.PERCENTRANK.INC(Table1[health_imd], Table1[[#This Row],[health_imd]]) * 10, 1)</f>
        <v>4</v>
      </c>
    </row>
    <row r="2898" spans="1:8" x14ac:dyDescent="0.35">
      <c r="A2898" t="s">
        <v>5794</v>
      </c>
      <c r="B2898" t="s">
        <v>5795</v>
      </c>
      <c r="C2898" s="1">
        <v>2.2496523860000002</v>
      </c>
      <c r="D2898" t="str">
        <f>_xlfn.XLOOKUP(Table1[[#This Row],[data_zone_code]],Table2[msoa21cd],Table2[msoa21nm], "Not found")</f>
        <v>Bristol 020</v>
      </c>
      <c r="E2898" s="1">
        <f>_xlfn.XLOOKUP(Table1[[#This Row],[data_zone_code]],Table2[msoa21cd],Table2[Health Deprivation and Disability Rank (where 1 is most deprived)], "Not found")</f>
        <v>25881.833333333328</v>
      </c>
      <c r="F2898">
        <f>RANK(Table1[[#This Row],[winter_min_tmp]],Table1[winter_min_tmp], 0)</f>
        <v>2519</v>
      </c>
      <c r="G2898">
        <f>(_xlfn.PERCENTRANK.INC(Table1[winter_min_tmp],Table1[[#This Row],[winter_min_tmp]]))*100</f>
        <v>63.2</v>
      </c>
      <c r="H2898">
        <f>CEILING(_xlfn.PERCENTRANK.INC(Table1[health_imd], Table1[[#This Row],[health_imd]]) * 10, 1)</f>
        <v>9</v>
      </c>
    </row>
    <row r="2899" spans="1:8" x14ac:dyDescent="0.35">
      <c r="A2899" t="s">
        <v>5796</v>
      </c>
      <c r="B2899" t="s">
        <v>5797</v>
      </c>
      <c r="C2899" s="1">
        <v>2.0657918450000001</v>
      </c>
      <c r="D2899" t="str">
        <f>_xlfn.XLOOKUP(Table1[[#This Row],[data_zone_code]],Table2[msoa21cd],Table2[msoa21nm], "Not found")</f>
        <v>Bristol 021</v>
      </c>
      <c r="E2899" s="1">
        <f>_xlfn.XLOOKUP(Table1[[#This Row],[data_zone_code]],Table2[msoa21cd],Table2[Health Deprivation and Disability Rank (where 1 is most deprived)], "Not found")</f>
        <v>11703</v>
      </c>
      <c r="F2899">
        <f>RANK(Table1[[#This Row],[winter_min_tmp]],Table1[winter_min_tmp], 0)</f>
        <v>3397</v>
      </c>
      <c r="G2899">
        <f>(_xlfn.PERCENTRANK.INC(Table1[winter_min_tmp],Table1[[#This Row],[winter_min_tmp]]))*100</f>
        <v>50.4</v>
      </c>
      <c r="H2899">
        <f>CEILING(_xlfn.PERCENTRANK.INC(Table1[health_imd], Table1[[#This Row],[health_imd]]) * 10, 1)</f>
        <v>4</v>
      </c>
    </row>
    <row r="2900" spans="1:8" x14ac:dyDescent="0.35">
      <c r="A2900" t="s">
        <v>5798</v>
      </c>
      <c r="B2900" t="s">
        <v>5799</v>
      </c>
      <c r="C2900" s="1">
        <v>2.2320206169999999</v>
      </c>
      <c r="D2900" t="str">
        <f>_xlfn.XLOOKUP(Table1[[#This Row],[data_zone_code]],Table2[msoa21cd],Table2[msoa21nm], "Not found")</f>
        <v>Bristol 022</v>
      </c>
      <c r="E2900" s="1">
        <f>_xlfn.XLOOKUP(Table1[[#This Row],[data_zone_code]],Table2[msoa21cd],Table2[Health Deprivation and Disability Rank (where 1 is most deprived)], "Not found")</f>
        <v>24486.400000000001</v>
      </c>
      <c r="F2900">
        <f>RANK(Table1[[#This Row],[winter_min_tmp]],Table1[winter_min_tmp], 0)</f>
        <v>2595</v>
      </c>
      <c r="G2900">
        <f>(_xlfn.PERCENTRANK.INC(Table1[winter_min_tmp],Table1[[#This Row],[winter_min_tmp]]))*100</f>
        <v>62.1</v>
      </c>
      <c r="H2900">
        <f>CEILING(_xlfn.PERCENTRANK.INC(Table1[health_imd], Table1[[#This Row],[health_imd]]) * 10, 1)</f>
        <v>8</v>
      </c>
    </row>
    <row r="2901" spans="1:8" x14ac:dyDescent="0.35">
      <c r="A2901" t="s">
        <v>5800</v>
      </c>
      <c r="B2901" t="s">
        <v>5801</v>
      </c>
      <c r="C2901" s="1">
        <v>2.2941482070000001</v>
      </c>
      <c r="D2901" t="str">
        <f>_xlfn.XLOOKUP(Table1[[#This Row],[data_zone_code]],Table2[msoa21cd],Table2[msoa21nm], "Not found")</f>
        <v>Bristol 025</v>
      </c>
      <c r="E2901" s="1">
        <f>_xlfn.XLOOKUP(Table1[[#This Row],[data_zone_code]],Table2[msoa21cd],Table2[Health Deprivation and Disability Rank (where 1 is most deprived)], "Not found")</f>
        <v>15335</v>
      </c>
      <c r="F2901">
        <f>RANK(Table1[[#This Row],[winter_min_tmp]],Table1[winter_min_tmp], 0)</f>
        <v>2338</v>
      </c>
      <c r="G2901">
        <f>(_xlfn.PERCENTRANK.INC(Table1[winter_min_tmp],Table1[[#This Row],[winter_min_tmp]]))*100</f>
        <v>65.900000000000006</v>
      </c>
      <c r="H2901">
        <f>CEILING(_xlfn.PERCENTRANK.INC(Table1[health_imd], Table1[[#This Row],[health_imd]]) * 10, 1)</f>
        <v>5</v>
      </c>
    </row>
    <row r="2902" spans="1:8" x14ac:dyDescent="0.35">
      <c r="A2902" t="s">
        <v>5802</v>
      </c>
      <c r="B2902" t="s">
        <v>5803</v>
      </c>
      <c r="C2902" s="1">
        <v>2.2413883210000001</v>
      </c>
      <c r="D2902" t="str">
        <f>_xlfn.XLOOKUP(Table1[[#This Row],[data_zone_code]],Table2[msoa21cd],Table2[msoa21nm], "Not found")</f>
        <v>Bristol 026</v>
      </c>
      <c r="E2902" s="1">
        <f>_xlfn.XLOOKUP(Table1[[#This Row],[data_zone_code]],Table2[msoa21cd],Table2[Health Deprivation and Disability Rank (where 1 is most deprived)], "Not found")</f>
        <v>28199.4</v>
      </c>
      <c r="F2902">
        <f>RANK(Table1[[#This Row],[winter_min_tmp]],Table1[winter_min_tmp], 0)</f>
        <v>2560</v>
      </c>
      <c r="G2902">
        <f>(_xlfn.PERCENTRANK.INC(Table1[winter_min_tmp],Table1[[#This Row],[winter_min_tmp]]))*100</f>
        <v>62.6</v>
      </c>
      <c r="H2902">
        <f>CEILING(_xlfn.PERCENTRANK.INC(Table1[health_imd], Table1[[#This Row],[health_imd]]) * 10, 1)</f>
        <v>9</v>
      </c>
    </row>
    <row r="2903" spans="1:8" x14ac:dyDescent="0.35">
      <c r="A2903" t="s">
        <v>5804</v>
      </c>
      <c r="B2903" t="s">
        <v>5805</v>
      </c>
      <c r="C2903" s="1">
        <v>1.995423913</v>
      </c>
      <c r="D2903" t="str">
        <f>_xlfn.XLOOKUP(Table1[[#This Row],[data_zone_code]],Table2[msoa21cd],Table2[msoa21nm], "Not found")</f>
        <v>Bristol 027</v>
      </c>
      <c r="E2903" s="1">
        <f>_xlfn.XLOOKUP(Table1[[#This Row],[data_zone_code]],Table2[msoa21cd],Table2[Health Deprivation and Disability Rank (where 1 is most deprived)], "Not found")</f>
        <v>11095.5</v>
      </c>
      <c r="F2903">
        <f>RANK(Table1[[#This Row],[winter_min_tmp]],Table1[winter_min_tmp], 0)</f>
        <v>3722</v>
      </c>
      <c r="G2903">
        <f>(_xlfn.PERCENTRANK.INC(Table1[winter_min_tmp],Table1[[#This Row],[winter_min_tmp]]))*100</f>
        <v>45.7</v>
      </c>
      <c r="H2903">
        <f>CEILING(_xlfn.PERCENTRANK.INC(Table1[health_imd], Table1[[#This Row],[health_imd]]) * 10, 1)</f>
        <v>3</v>
      </c>
    </row>
    <row r="2904" spans="1:8" x14ac:dyDescent="0.35">
      <c r="A2904" t="s">
        <v>5806</v>
      </c>
      <c r="B2904" t="s">
        <v>5807</v>
      </c>
      <c r="C2904" s="1">
        <v>2.1310129170000001</v>
      </c>
      <c r="D2904" t="str">
        <f>_xlfn.XLOOKUP(Table1[[#This Row],[data_zone_code]],Table2[msoa21cd],Table2[msoa21nm], "Not found")</f>
        <v>Bristol 028</v>
      </c>
      <c r="E2904" s="1">
        <f>_xlfn.XLOOKUP(Table1[[#This Row],[data_zone_code]],Table2[msoa21cd],Table2[Health Deprivation and Disability Rank (where 1 is most deprived)], "Not found")</f>
        <v>8348</v>
      </c>
      <c r="F2904">
        <f>RANK(Table1[[#This Row],[winter_min_tmp]],Table1[winter_min_tmp], 0)</f>
        <v>3075</v>
      </c>
      <c r="G2904">
        <f>(_xlfn.PERCENTRANK.INC(Table1[winter_min_tmp],Table1[[#This Row],[winter_min_tmp]]))*100</f>
        <v>55.1</v>
      </c>
      <c r="H2904">
        <f>CEILING(_xlfn.PERCENTRANK.INC(Table1[health_imd], Table1[[#This Row],[health_imd]]) * 10, 1)</f>
        <v>3</v>
      </c>
    </row>
    <row r="2905" spans="1:8" x14ac:dyDescent="0.35">
      <c r="A2905" t="s">
        <v>5808</v>
      </c>
      <c r="B2905" t="s">
        <v>5809</v>
      </c>
      <c r="C2905" s="1">
        <v>2.321441412</v>
      </c>
      <c r="D2905" t="str">
        <f>_xlfn.XLOOKUP(Table1[[#This Row],[data_zone_code]],Table2[msoa21cd],Table2[msoa21nm], "Not found")</f>
        <v>Bristol 029</v>
      </c>
      <c r="E2905" s="1">
        <f>_xlfn.XLOOKUP(Table1[[#This Row],[data_zone_code]],Table2[msoa21cd],Table2[Health Deprivation and Disability Rank (where 1 is most deprived)], "Not found")</f>
        <v>8523.2000000000007</v>
      </c>
      <c r="F2905">
        <f>RANK(Table1[[#This Row],[winter_min_tmp]],Table1[winter_min_tmp], 0)</f>
        <v>2227</v>
      </c>
      <c r="G2905">
        <f>(_xlfn.PERCENTRANK.INC(Table1[winter_min_tmp],Table1[[#This Row],[winter_min_tmp]]))*100</f>
        <v>67.5</v>
      </c>
      <c r="H2905">
        <f>CEILING(_xlfn.PERCENTRANK.INC(Table1[health_imd], Table1[[#This Row],[health_imd]]) * 10, 1)</f>
        <v>3</v>
      </c>
    </row>
    <row r="2906" spans="1:8" x14ac:dyDescent="0.35">
      <c r="A2906" t="s">
        <v>5810</v>
      </c>
      <c r="B2906" t="s">
        <v>5811</v>
      </c>
      <c r="C2906" s="1">
        <v>2.3099193570000001</v>
      </c>
      <c r="D2906" t="str">
        <f>_xlfn.XLOOKUP(Table1[[#This Row],[data_zone_code]],Table2[msoa21cd],Table2[msoa21nm], "Not found")</f>
        <v>Bristol 030</v>
      </c>
      <c r="E2906" s="1">
        <f>_xlfn.XLOOKUP(Table1[[#This Row],[data_zone_code]],Table2[msoa21cd],Table2[Health Deprivation and Disability Rank (where 1 is most deprived)], "Not found")</f>
        <v>31325.5</v>
      </c>
      <c r="F2906">
        <f>RANK(Table1[[#This Row],[winter_min_tmp]],Table1[winter_min_tmp], 0)</f>
        <v>2278</v>
      </c>
      <c r="G2906">
        <f>(_xlfn.PERCENTRANK.INC(Table1[winter_min_tmp],Table1[[#This Row],[winter_min_tmp]]))*100</f>
        <v>66.7</v>
      </c>
      <c r="H2906">
        <f>CEILING(_xlfn.PERCENTRANK.INC(Table1[health_imd], Table1[[#This Row],[health_imd]]) * 10, 1)</f>
        <v>10</v>
      </c>
    </row>
    <row r="2907" spans="1:8" x14ac:dyDescent="0.35">
      <c r="A2907" t="s">
        <v>5812</v>
      </c>
      <c r="B2907" t="s">
        <v>5813</v>
      </c>
      <c r="C2907" s="1">
        <v>2.1605553629999998</v>
      </c>
      <c r="D2907" t="str">
        <f>_xlfn.XLOOKUP(Table1[[#This Row],[data_zone_code]],Table2[msoa21cd],Table2[msoa21nm], "Not found")</f>
        <v>Bristol 033</v>
      </c>
      <c r="E2907" s="1">
        <f>_xlfn.XLOOKUP(Table1[[#This Row],[data_zone_code]],Table2[msoa21cd],Table2[Health Deprivation and Disability Rank (where 1 is most deprived)], "Not found")</f>
        <v>19428.25</v>
      </c>
      <c r="F2907">
        <f>RANK(Table1[[#This Row],[winter_min_tmp]],Table1[winter_min_tmp], 0)</f>
        <v>2941</v>
      </c>
      <c r="G2907">
        <f>(_xlfn.PERCENTRANK.INC(Table1[winter_min_tmp],Table1[[#This Row],[winter_min_tmp]]))*100</f>
        <v>57.099999999999994</v>
      </c>
      <c r="H2907">
        <f>CEILING(_xlfn.PERCENTRANK.INC(Table1[health_imd], Table1[[#This Row],[health_imd]]) * 10, 1)</f>
        <v>6</v>
      </c>
    </row>
    <row r="2908" spans="1:8" x14ac:dyDescent="0.35">
      <c r="A2908" t="s">
        <v>5814</v>
      </c>
      <c r="B2908" t="s">
        <v>5815</v>
      </c>
      <c r="C2908" s="1">
        <v>2.4302971360000001</v>
      </c>
      <c r="D2908" t="str">
        <f>_xlfn.XLOOKUP(Table1[[#This Row],[data_zone_code]],Table2[msoa21cd],Table2[msoa21nm], "Not found")</f>
        <v>Bristol 034</v>
      </c>
      <c r="E2908" s="1">
        <f>_xlfn.XLOOKUP(Table1[[#This Row],[data_zone_code]],Table2[msoa21cd],Table2[Health Deprivation and Disability Rank (where 1 is most deprived)], "Not found")</f>
        <v>16459.75</v>
      </c>
      <c r="F2908">
        <f>RANK(Table1[[#This Row],[winter_min_tmp]],Table1[winter_min_tmp], 0)</f>
        <v>1859</v>
      </c>
      <c r="G2908">
        <f>(_xlfn.PERCENTRANK.INC(Table1[winter_min_tmp],Table1[[#This Row],[winter_min_tmp]]))*100</f>
        <v>72.8</v>
      </c>
      <c r="H2908">
        <f>CEILING(_xlfn.PERCENTRANK.INC(Table1[health_imd], Table1[[#This Row],[health_imd]]) * 10, 1)</f>
        <v>5</v>
      </c>
    </row>
    <row r="2909" spans="1:8" x14ac:dyDescent="0.35">
      <c r="A2909" t="s">
        <v>5816</v>
      </c>
      <c r="B2909" t="s">
        <v>5817</v>
      </c>
      <c r="C2909" s="1">
        <v>2.3463563920000001</v>
      </c>
      <c r="D2909" t="str">
        <f>_xlfn.XLOOKUP(Table1[[#This Row],[data_zone_code]],Table2[msoa21cd],Table2[msoa21nm], "Not found")</f>
        <v>Bristol 035</v>
      </c>
      <c r="E2909" s="1">
        <f>_xlfn.XLOOKUP(Table1[[#This Row],[data_zone_code]],Table2[msoa21cd],Table2[Health Deprivation and Disability Rank (where 1 is most deprived)], "Not found")</f>
        <v>13790.83333333333</v>
      </c>
      <c r="F2909">
        <f>RANK(Table1[[#This Row],[winter_min_tmp]],Table1[winter_min_tmp], 0)</f>
        <v>2145</v>
      </c>
      <c r="G2909">
        <f>(_xlfn.PERCENTRANK.INC(Table1[winter_min_tmp],Table1[[#This Row],[winter_min_tmp]]))*100</f>
        <v>68.7</v>
      </c>
      <c r="H2909">
        <f>CEILING(_xlfn.PERCENTRANK.INC(Table1[health_imd], Table1[[#This Row],[health_imd]]) * 10, 1)</f>
        <v>4</v>
      </c>
    </row>
    <row r="2910" spans="1:8" x14ac:dyDescent="0.35">
      <c r="A2910" t="s">
        <v>5818</v>
      </c>
      <c r="B2910" t="s">
        <v>5819</v>
      </c>
      <c r="C2910" s="1">
        <v>2.4863867759999998</v>
      </c>
      <c r="D2910" t="str">
        <f>_xlfn.XLOOKUP(Table1[[#This Row],[data_zone_code]],Table2[msoa21cd],Table2[msoa21nm], "Not found")</f>
        <v>Bristol 036</v>
      </c>
      <c r="E2910" s="1">
        <f>_xlfn.XLOOKUP(Table1[[#This Row],[data_zone_code]],Table2[msoa21cd],Table2[Health Deprivation and Disability Rank (where 1 is most deprived)], "Not found")</f>
        <v>17680.333333333328</v>
      </c>
      <c r="F2910">
        <f>RANK(Table1[[#This Row],[winter_min_tmp]],Table1[winter_min_tmp], 0)</f>
        <v>1663</v>
      </c>
      <c r="G2910">
        <f>(_xlfn.PERCENTRANK.INC(Table1[winter_min_tmp],Table1[[#This Row],[winter_min_tmp]]))*100</f>
        <v>75.7</v>
      </c>
      <c r="H2910">
        <f>CEILING(_xlfn.PERCENTRANK.INC(Table1[health_imd], Table1[[#This Row],[health_imd]]) * 10, 1)</f>
        <v>6</v>
      </c>
    </row>
    <row r="2911" spans="1:8" x14ac:dyDescent="0.35">
      <c r="A2911" t="s">
        <v>5820</v>
      </c>
      <c r="B2911" t="s">
        <v>5821</v>
      </c>
      <c r="C2911" s="1">
        <v>2.410218</v>
      </c>
      <c r="D2911" t="str">
        <f>_xlfn.XLOOKUP(Table1[[#This Row],[data_zone_code]],Table2[msoa21cd],Table2[msoa21nm], "Not found")</f>
        <v>Bristol 037</v>
      </c>
      <c r="E2911" s="1">
        <f>_xlfn.XLOOKUP(Table1[[#This Row],[data_zone_code]],Table2[msoa21cd],Table2[Health Deprivation and Disability Rank (where 1 is most deprived)], "Not found")</f>
        <v>12394.5</v>
      </c>
      <c r="F2911">
        <f>RANK(Table1[[#This Row],[winter_min_tmp]],Table1[winter_min_tmp], 0)</f>
        <v>1930</v>
      </c>
      <c r="G2911">
        <f>(_xlfn.PERCENTRANK.INC(Table1[winter_min_tmp],Table1[[#This Row],[winter_min_tmp]]))*100</f>
        <v>71.8</v>
      </c>
      <c r="H2911">
        <f>CEILING(_xlfn.PERCENTRANK.INC(Table1[health_imd], Table1[[#This Row],[health_imd]]) * 10, 1)</f>
        <v>4</v>
      </c>
    </row>
    <row r="2912" spans="1:8" x14ac:dyDescent="0.35">
      <c r="A2912" t="s">
        <v>5822</v>
      </c>
      <c r="B2912" t="s">
        <v>5823</v>
      </c>
      <c r="C2912" s="1">
        <v>2.24947834</v>
      </c>
      <c r="D2912" t="str">
        <f>_xlfn.XLOOKUP(Table1[[#This Row],[data_zone_code]],Table2[msoa21cd],Table2[msoa21nm], "Not found")</f>
        <v>Bristol 038</v>
      </c>
      <c r="E2912" s="1">
        <f>_xlfn.XLOOKUP(Table1[[#This Row],[data_zone_code]],Table2[msoa21cd],Table2[Health Deprivation and Disability Rank (where 1 is most deprived)], "Not found")</f>
        <v>12971.8</v>
      </c>
      <c r="F2912">
        <f>RANK(Table1[[#This Row],[winter_min_tmp]],Table1[winter_min_tmp], 0)</f>
        <v>2520</v>
      </c>
      <c r="G2912">
        <f>(_xlfn.PERCENTRANK.INC(Table1[winter_min_tmp],Table1[[#This Row],[winter_min_tmp]]))*100</f>
        <v>63.2</v>
      </c>
      <c r="H2912">
        <f>CEILING(_xlfn.PERCENTRANK.INC(Table1[health_imd], Table1[[#This Row],[health_imd]]) * 10, 1)</f>
        <v>4</v>
      </c>
    </row>
    <row r="2913" spans="1:8" x14ac:dyDescent="0.35">
      <c r="A2913" t="s">
        <v>5824</v>
      </c>
      <c r="B2913" t="s">
        <v>5825</v>
      </c>
      <c r="C2913" s="1">
        <v>2.478714466</v>
      </c>
      <c r="D2913" t="str">
        <f>_xlfn.XLOOKUP(Table1[[#This Row],[data_zone_code]],Table2[msoa21cd],Table2[msoa21nm], "Not found")</f>
        <v>Bristol 039</v>
      </c>
      <c r="E2913" s="1">
        <f>_xlfn.XLOOKUP(Table1[[#This Row],[data_zone_code]],Table2[msoa21cd],Table2[Health Deprivation and Disability Rank (where 1 is most deprived)], "Not found")</f>
        <v>7175.5</v>
      </c>
      <c r="F2913">
        <f>RANK(Table1[[#This Row],[winter_min_tmp]],Table1[winter_min_tmp], 0)</f>
        <v>1698</v>
      </c>
      <c r="G2913">
        <f>(_xlfn.PERCENTRANK.INC(Table1[winter_min_tmp],Table1[[#This Row],[winter_min_tmp]]))*100</f>
        <v>75.2</v>
      </c>
      <c r="H2913">
        <f>CEILING(_xlfn.PERCENTRANK.INC(Table1[health_imd], Table1[[#This Row],[health_imd]]) * 10, 1)</f>
        <v>2</v>
      </c>
    </row>
    <row r="2914" spans="1:8" x14ac:dyDescent="0.35">
      <c r="A2914" t="s">
        <v>5826</v>
      </c>
      <c r="B2914" t="s">
        <v>5827</v>
      </c>
      <c r="C2914" s="1">
        <v>2.4595301150000002</v>
      </c>
      <c r="D2914" t="str">
        <f>_xlfn.XLOOKUP(Table1[[#This Row],[data_zone_code]],Table2[msoa21cd],Table2[msoa21nm], "Not found")</f>
        <v>Bristol 040</v>
      </c>
      <c r="E2914" s="1">
        <f>_xlfn.XLOOKUP(Table1[[#This Row],[data_zone_code]],Table2[msoa21cd],Table2[Health Deprivation and Disability Rank (where 1 is most deprived)], "Not found")</f>
        <v>16139.5</v>
      </c>
      <c r="F2914">
        <f>RANK(Table1[[#This Row],[winter_min_tmp]],Table1[winter_min_tmp], 0)</f>
        <v>1760</v>
      </c>
      <c r="G2914">
        <f>(_xlfn.PERCENTRANK.INC(Table1[winter_min_tmp],Table1[[#This Row],[winter_min_tmp]]))*100</f>
        <v>74.3</v>
      </c>
      <c r="H2914">
        <f>CEILING(_xlfn.PERCENTRANK.INC(Table1[health_imd], Table1[[#This Row],[health_imd]]) * 10, 1)</f>
        <v>5</v>
      </c>
    </row>
    <row r="2915" spans="1:8" x14ac:dyDescent="0.35">
      <c r="A2915" t="s">
        <v>5828</v>
      </c>
      <c r="B2915" t="s">
        <v>5829</v>
      </c>
      <c r="C2915" s="1">
        <v>2.4799900049999999</v>
      </c>
      <c r="D2915" t="str">
        <f>_xlfn.XLOOKUP(Table1[[#This Row],[data_zone_code]],Table2[msoa21cd],Table2[msoa21nm], "Not found")</f>
        <v>Bristol 041</v>
      </c>
      <c r="E2915" s="1">
        <f>_xlfn.XLOOKUP(Table1[[#This Row],[data_zone_code]],Table2[msoa21cd],Table2[Health Deprivation and Disability Rank (where 1 is most deprived)], "Not found")</f>
        <v>17917.75</v>
      </c>
      <c r="F2915">
        <f>RANK(Table1[[#This Row],[winter_min_tmp]],Table1[winter_min_tmp], 0)</f>
        <v>1694</v>
      </c>
      <c r="G2915">
        <f>(_xlfn.PERCENTRANK.INC(Table1[winter_min_tmp],Table1[[#This Row],[winter_min_tmp]]))*100</f>
        <v>75.2</v>
      </c>
      <c r="H2915">
        <f>CEILING(_xlfn.PERCENTRANK.INC(Table1[health_imd], Table1[[#This Row],[health_imd]]) * 10, 1)</f>
        <v>6</v>
      </c>
    </row>
    <row r="2916" spans="1:8" x14ac:dyDescent="0.35">
      <c r="A2916" t="s">
        <v>5830</v>
      </c>
      <c r="B2916" t="s">
        <v>5831</v>
      </c>
      <c r="C2916" s="1">
        <v>2.2819724080000001</v>
      </c>
      <c r="D2916" t="str">
        <f>_xlfn.XLOOKUP(Table1[[#This Row],[data_zone_code]],Table2[msoa21cd],Table2[msoa21nm], "Not found")</f>
        <v>Bristol 042</v>
      </c>
      <c r="E2916" s="1">
        <f>_xlfn.XLOOKUP(Table1[[#This Row],[data_zone_code]],Table2[msoa21cd],Table2[Health Deprivation and Disability Rank (where 1 is most deprived)], "Not found")</f>
        <v>18518.400000000001</v>
      </c>
      <c r="F2916">
        <f>RANK(Table1[[#This Row],[winter_min_tmp]],Table1[winter_min_tmp], 0)</f>
        <v>2398</v>
      </c>
      <c r="G2916">
        <f>(_xlfn.PERCENTRANK.INC(Table1[winter_min_tmp],Table1[[#This Row],[winter_min_tmp]]))*100</f>
        <v>65</v>
      </c>
      <c r="H2916">
        <f>CEILING(_xlfn.PERCENTRANK.INC(Table1[health_imd], Table1[[#This Row],[health_imd]]) * 10, 1)</f>
        <v>6</v>
      </c>
    </row>
    <row r="2917" spans="1:8" x14ac:dyDescent="0.35">
      <c r="A2917" t="s">
        <v>5832</v>
      </c>
      <c r="B2917" t="s">
        <v>5833</v>
      </c>
      <c r="C2917" s="1">
        <v>2.2690558429999999</v>
      </c>
      <c r="D2917" t="str">
        <f>_xlfn.XLOOKUP(Table1[[#This Row],[data_zone_code]],Table2[msoa21cd],Table2[msoa21nm], "Not found")</f>
        <v>Bristol 043</v>
      </c>
      <c r="E2917" s="1">
        <f>_xlfn.XLOOKUP(Table1[[#This Row],[data_zone_code]],Table2[msoa21cd],Table2[Health Deprivation and Disability Rank (where 1 is most deprived)], "Not found")</f>
        <v>15480</v>
      </c>
      <c r="F2917">
        <f>RANK(Table1[[#This Row],[winter_min_tmp]],Table1[winter_min_tmp], 0)</f>
        <v>2451</v>
      </c>
      <c r="G2917">
        <f>(_xlfn.PERCENTRANK.INC(Table1[winter_min_tmp],Table1[[#This Row],[winter_min_tmp]]))*100</f>
        <v>64.2</v>
      </c>
      <c r="H2917">
        <f>CEILING(_xlfn.PERCENTRANK.INC(Table1[health_imd], Table1[[#This Row],[health_imd]]) * 10, 1)</f>
        <v>5</v>
      </c>
    </row>
    <row r="2918" spans="1:8" x14ac:dyDescent="0.35">
      <c r="A2918" t="s">
        <v>5834</v>
      </c>
      <c r="B2918" t="s">
        <v>5835</v>
      </c>
      <c r="C2918" s="1">
        <v>2.3189516069999998</v>
      </c>
      <c r="D2918" t="str">
        <f>_xlfn.XLOOKUP(Table1[[#This Row],[data_zone_code]],Table2[msoa21cd],Table2[msoa21nm], "Not found")</f>
        <v>Bristol 044</v>
      </c>
      <c r="E2918" s="1">
        <f>_xlfn.XLOOKUP(Table1[[#This Row],[data_zone_code]],Table2[msoa21cd],Table2[Health Deprivation and Disability Rank (where 1 is most deprived)], "Not found")</f>
        <v>6309.6</v>
      </c>
      <c r="F2918">
        <f>RANK(Table1[[#This Row],[winter_min_tmp]],Table1[winter_min_tmp], 0)</f>
        <v>2237</v>
      </c>
      <c r="G2918">
        <f>(_xlfn.PERCENTRANK.INC(Table1[winter_min_tmp],Table1[[#This Row],[winter_min_tmp]]))*100</f>
        <v>67.300000000000011</v>
      </c>
      <c r="H2918">
        <f>CEILING(_xlfn.PERCENTRANK.INC(Table1[health_imd], Table1[[#This Row],[health_imd]]) * 10, 1)</f>
        <v>2</v>
      </c>
    </row>
    <row r="2919" spans="1:8" x14ac:dyDescent="0.35">
      <c r="A2919" t="s">
        <v>5836</v>
      </c>
      <c r="B2919" t="s">
        <v>5837</v>
      </c>
      <c r="C2919" s="1">
        <v>2.324938774</v>
      </c>
      <c r="D2919" t="str">
        <f>_xlfn.XLOOKUP(Table1[[#This Row],[data_zone_code]],Table2[msoa21cd],Table2[msoa21nm], "Not found")</f>
        <v>Bristol 045</v>
      </c>
      <c r="E2919" s="1">
        <f>_xlfn.XLOOKUP(Table1[[#This Row],[data_zone_code]],Table2[msoa21cd],Table2[Health Deprivation and Disability Rank (where 1 is most deprived)], "Not found")</f>
        <v>4096.6000000000004</v>
      </c>
      <c r="F2919">
        <f>RANK(Table1[[#This Row],[winter_min_tmp]],Table1[winter_min_tmp], 0)</f>
        <v>2210</v>
      </c>
      <c r="G2919">
        <f>(_xlfn.PERCENTRANK.INC(Table1[winter_min_tmp],Table1[[#This Row],[winter_min_tmp]]))*100</f>
        <v>67.7</v>
      </c>
      <c r="H2919">
        <f>CEILING(_xlfn.PERCENTRANK.INC(Table1[health_imd], Table1[[#This Row],[health_imd]]) * 10, 1)</f>
        <v>1</v>
      </c>
    </row>
    <row r="2920" spans="1:8" x14ac:dyDescent="0.35">
      <c r="A2920" t="s">
        <v>5838</v>
      </c>
      <c r="B2920" t="s">
        <v>5839</v>
      </c>
      <c r="C2920" s="1">
        <v>2.337033033</v>
      </c>
      <c r="D2920" t="str">
        <f>_xlfn.XLOOKUP(Table1[[#This Row],[data_zone_code]],Table2[msoa21cd],Table2[msoa21nm], "Not found")</f>
        <v>Bristol 046</v>
      </c>
      <c r="E2920" s="1">
        <f>_xlfn.XLOOKUP(Table1[[#This Row],[data_zone_code]],Table2[msoa21cd],Table2[Health Deprivation and Disability Rank (where 1 is most deprived)], "Not found")</f>
        <v>17278.75</v>
      </c>
      <c r="F2920">
        <f>RANK(Table1[[#This Row],[winter_min_tmp]],Table1[winter_min_tmp], 0)</f>
        <v>2170</v>
      </c>
      <c r="G2920">
        <f>(_xlfn.PERCENTRANK.INC(Table1[winter_min_tmp],Table1[[#This Row],[winter_min_tmp]]))*100</f>
        <v>68.300000000000011</v>
      </c>
      <c r="H2920">
        <f>CEILING(_xlfn.PERCENTRANK.INC(Table1[health_imd], Table1[[#This Row],[health_imd]]) * 10, 1)</f>
        <v>6</v>
      </c>
    </row>
    <row r="2921" spans="1:8" x14ac:dyDescent="0.35">
      <c r="A2921" t="s">
        <v>5840</v>
      </c>
      <c r="B2921" t="s">
        <v>5841</v>
      </c>
      <c r="C2921" s="1">
        <v>2.2409274579999998</v>
      </c>
      <c r="D2921" t="str">
        <f>_xlfn.XLOOKUP(Table1[[#This Row],[data_zone_code]],Table2[msoa21cd],Table2[msoa21nm], "Not found")</f>
        <v>Bristol 047</v>
      </c>
      <c r="E2921" s="1">
        <f>_xlfn.XLOOKUP(Table1[[#This Row],[data_zone_code]],Table2[msoa21cd],Table2[Health Deprivation and Disability Rank (where 1 is most deprived)], "Not found")</f>
        <v>10496.5</v>
      </c>
      <c r="F2921">
        <f>RANK(Table1[[#This Row],[winter_min_tmp]],Table1[winter_min_tmp], 0)</f>
        <v>2562</v>
      </c>
      <c r="G2921">
        <f>(_xlfn.PERCENTRANK.INC(Table1[winter_min_tmp],Table1[[#This Row],[winter_min_tmp]]))*100</f>
        <v>62.6</v>
      </c>
      <c r="H2921">
        <f>CEILING(_xlfn.PERCENTRANK.INC(Table1[health_imd], Table1[[#This Row],[health_imd]]) * 10, 1)</f>
        <v>3</v>
      </c>
    </row>
    <row r="2922" spans="1:8" x14ac:dyDescent="0.35">
      <c r="A2922" t="s">
        <v>5842</v>
      </c>
      <c r="B2922" t="s">
        <v>5843</v>
      </c>
      <c r="C2922" s="1">
        <v>2.3298969270000001</v>
      </c>
      <c r="D2922" t="str">
        <f>_xlfn.XLOOKUP(Table1[[#This Row],[data_zone_code]],Table2[msoa21cd],Table2[msoa21nm], "Not found")</f>
        <v>Bristol 048</v>
      </c>
      <c r="E2922" s="1">
        <f>_xlfn.XLOOKUP(Table1[[#This Row],[data_zone_code]],Table2[msoa21cd],Table2[Health Deprivation and Disability Rank (where 1 is most deprived)], "Not found")</f>
        <v>14388</v>
      </c>
      <c r="F2922">
        <f>RANK(Table1[[#This Row],[winter_min_tmp]],Table1[winter_min_tmp], 0)</f>
        <v>2194</v>
      </c>
      <c r="G2922">
        <f>(_xlfn.PERCENTRANK.INC(Table1[winter_min_tmp],Table1[[#This Row],[winter_min_tmp]]))*100</f>
        <v>68</v>
      </c>
      <c r="H2922">
        <f>CEILING(_xlfn.PERCENTRANK.INC(Table1[health_imd], Table1[[#This Row],[health_imd]]) * 10, 1)</f>
        <v>5</v>
      </c>
    </row>
    <row r="2923" spans="1:8" x14ac:dyDescent="0.35">
      <c r="A2923" t="s">
        <v>5844</v>
      </c>
      <c r="B2923" t="s">
        <v>5845</v>
      </c>
      <c r="C2923" s="1">
        <v>2.1492924690000001</v>
      </c>
      <c r="D2923" t="str">
        <f>_xlfn.XLOOKUP(Table1[[#This Row],[data_zone_code]],Table2[msoa21cd],Table2[msoa21nm], "Not found")</f>
        <v>Bristol 049</v>
      </c>
      <c r="E2923" s="1">
        <f>_xlfn.XLOOKUP(Table1[[#This Row],[data_zone_code]],Table2[msoa21cd],Table2[Health Deprivation and Disability Rank (where 1 is most deprived)], "Not found")</f>
        <v>13643.142857142861</v>
      </c>
      <c r="F2923">
        <f>RANK(Table1[[#This Row],[winter_min_tmp]],Table1[winter_min_tmp], 0)</f>
        <v>2989</v>
      </c>
      <c r="G2923">
        <f>(_xlfn.PERCENTRANK.INC(Table1[winter_min_tmp],Table1[[#This Row],[winter_min_tmp]]))*100</f>
        <v>56.399999999999991</v>
      </c>
      <c r="H2923">
        <f>CEILING(_xlfn.PERCENTRANK.INC(Table1[health_imd], Table1[[#This Row],[health_imd]]) * 10, 1)</f>
        <v>4</v>
      </c>
    </row>
    <row r="2924" spans="1:8" x14ac:dyDescent="0.35">
      <c r="A2924" t="s">
        <v>5846</v>
      </c>
      <c r="B2924" t="s">
        <v>5847</v>
      </c>
      <c r="C2924" s="1">
        <v>2.2148427960000001</v>
      </c>
      <c r="D2924" t="str">
        <f>_xlfn.XLOOKUP(Table1[[#This Row],[data_zone_code]],Table2[msoa21cd],Table2[msoa21nm], "Not found")</f>
        <v>Bristol 050</v>
      </c>
      <c r="E2924" s="1">
        <f>_xlfn.XLOOKUP(Table1[[#This Row],[data_zone_code]],Table2[msoa21cd],Table2[Health Deprivation and Disability Rank (where 1 is most deprived)], "Not found")</f>
        <v>3397.5</v>
      </c>
      <c r="F2924">
        <f>RANK(Table1[[#This Row],[winter_min_tmp]],Table1[winter_min_tmp], 0)</f>
        <v>2684</v>
      </c>
      <c r="G2924">
        <f>(_xlfn.PERCENTRANK.INC(Table1[winter_min_tmp],Table1[[#This Row],[winter_min_tmp]]))*100</f>
        <v>60.8</v>
      </c>
      <c r="H2924">
        <f>CEILING(_xlfn.PERCENTRANK.INC(Table1[health_imd], Table1[[#This Row],[health_imd]]) * 10, 1)</f>
        <v>1</v>
      </c>
    </row>
    <row r="2925" spans="1:8" x14ac:dyDescent="0.35">
      <c r="A2925" t="s">
        <v>5848</v>
      </c>
      <c r="B2925" t="s">
        <v>5849</v>
      </c>
      <c r="C2925" s="1">
        <v>2.2003717420000002</v>
      </c>
      <c r="D2925" t="str">
        <f>_xlfn.XLOOKUP(Table1[[#This Row],[data_zone_code]],Table2[msoa21cd],Table2[msoa21nm], "Not found")</f>
        <v>Bristol 051</v>
      </c>
      <c r="E2925" s="1">
        <f>_xlfn.XLOOKUP(Table1[[#This Row],[data_zone_code]],Table2[msoa21cd],Table2[Health Deprivation and Disability Rank (where 1 is most deprived)], "Not found")</f>
        <v>2680</v>
      </c>
      <c r="F2925">
        <f>RANK(Table1[[#This Row],[winter_min_tmp]],Table1[winter_min_tmp], 0)</f>
        <v>2743</v>
      </c>
      <c r="G2925">
        <f>(_xlfn.PERCENTRANK.INC(Table1[winter_min_tmp],Table1[[#This Row],[winter_min_tmp]]))*100</f>
        <v>59.9</v>
      </c>
      <c r="H2925">
        <f>CEILING(_xlfn.PERCENTRANK.INC(Table1[health_imd], Table1[[#This Row],[health_imd]]) * 10, 1)</f>
        <v>1</v>
      </c>
    </row>
    <row r="2926" spans="1:8" x14ac:dyDescent="0.35">
      <c r="A2926" t="s">
        <v>5850</v>
      </c>
      <c r="B2926" t="s">
        <v>5851</v>
      </c>
      <c r="C2926" s="1">
        <v>2.1083614829999999</v>
      </c>
      <c r="D2926" t="str">
        <f>_xlfn.XLOOKUP(Table1[[#This Row],[data_zone_code]],Table2[msoa21cd],Table2[msoa21nm], "Not found")</f>
        <v>Bristol 052</v>
      </c>
      <c r="E2926" s="1">
        <f>_xlfn.XLOOKUP(Table1[[#This Row],[data_zone_code]],Table2[msoa21cd],Table2[Health Deprivation and Disability Rank (where 1 is most deprived)], "Not found")</f>
        <v>19520.8</v>
      </c>
      <c r="F2926">
        <f>RANK(Table1[[#This Row],[winter_min_tmp]],Table1[winter_min_tmp], 0)</f>
        <v>3196</v>
      </c>
      <c r="G2926">
        <f>(_xlfn.PERCENTRANK.INC(Table1[winter_min_tmp],Table1[[#This Row],[winter_min_tmp]]))*100</f>
        <v>53.300000000000004</v>
      </c>
      <c r="H2926">
        <f>CEILING(_xlfn.PERCENTRANK.INC(Table1[health_imd], Table1[[#This Row],[health_imd]]) * 10, 1)</f>
        <v>6</v>
      </c>
    </row>
    <row r="2927" spans="1:8" x14ac:dyDescent="0.35">
      <c r="A2927" t="s">
        <v>5852</v>
      </c>
      <c r="B2927" t="s">
        <v>5853</v>
      </c>
      <c r="C2927" s="1">
        <v>2.1245203020000001</v>
      </c>
      <c r="D2927" t="str">
        <f>_xlfn.XLOOKUP(Table1[[#This Row],[data_zone_code]],Table2[msoa21cd],Table2[msoa21nm], "Not found")</f>
        <v>Bristol 053</v>
      </c>
      <c r="E2927" s="1">
        <f>_xlfn.XLOOKUP(Table1[[#This Row],[data_zone_code]],Table2[msoa21cd],Table2[Health Deprivation and Disability Rank (where 1 is most deprived)], "Not found")</f>
        <v>1280.75</v>
      </c>
      <c r="F2927">
        <f>RANK(Table1[[#This Row],[winter_min_tmp]],Table1[winter_min_tmp], 0)</f>
        <v>3106</v>
      </c>
      <c r="G2927">
        <f>(_xlfn.PERCENTRANK.INC(Table1[winter_min_tmp],Table1[[#This Row],[winter_min_tmp]]))*100</f>
        <v>54.6</v>
      </c>
      <c r="H2927">
        <f>CEILING(_xlfn.PERCENTRANK.INC(Table1[health_imd], Table1[[#This Row],[health_imd]]) * 10, 1)</f>
        <v>1</v>
      </c>
    </row>
    <row r="2928" spans="1:8" x14ac:dyDescent="0.35">
      <c r="A2928" t="s">
        <v>5854</v>
      </c>
      <c r="B2928" t="s">
        <v>5855</v>
      </c>
      <c r="C2928" s="1">
        <v>2.8635201449999999</v>
      </c>
      <c r="D2928" t="str">
        <f>_xlfn.XLOOKUP(Table1[[#This Row],[data_zone_code]],Table2[msoa21cd],Table2[msoa21nm], "Not found")</f>
        <v>North Somerset 001</v>
      </c>
      <c r="E2928" s="1">
        <f>_xlfn.XLOOKUP(Table1[[#This Row],[data_zone_code]],Table2[msoa21cd],Table2[Health Deprivation and Disability Rank (where 1 is most deprived)], "Not found")</f>
        <v>26081.666666666672</v>
      </c>
      <c r="F2928">
        <f>RANK(Table1[[#This Row],[winter_min_tmp]],Table1[winter_min_tmp], 0)</f>
        <v>669</v>
      </c>
      <c r="G2928">
        <f>(_xlfn.PERCENTRANK.INC(Table1[winter_min_tmp],Table1[[#This Row],[winter_min_tmp]]))*100</f>
        <v>90.2</v>
      </c>
      <c r="H2928">
        <f>CEILING(_xlfn.PERCENTRANK.INC(Table1[health_imd], Table1[[#This Row],[health_imd]]) * 10, 1)</f>
        <v>9</v>
      </c>
    </row>
    <row r="2929" spans="1:8" x14ac:dyDescent="0.35">
      <c r="A2929" t="s">
        <v>5856</v>
      </c>
      <c r="B2929" t="s">
        <v>5857</v>
      </c>
      <c r="C2929" s="1">
        <v>2.7553803920000002</v>
      </c>
      <c r="D2929" t="str">
        <f>_xlfn.XLOOKUP(Table1[[#This Row],[data_zone_code]],Table2[msoa21cd],Table2[msoa21nm], "Not found")</f>
        <v>North Somerset 002</v>
      </c>
      <c r="E2929" s="1">
        <f>_xlfn.XLOOKUP(Table1[[#This Row],[data_zone_code]],Table2[msoa21cd],Table2[Health Deprivation and Disability Rank (where 1 is most deprived)], "Not found")</f>
        <v>30904.5</v>
      </c>
      <c r="F2929">
        <f>RANK(Table1[[#This Row],[winter_min_tmp]],Table1[winter_min_tmp], 0)</f>
        <v>960</v>
      </c>
      <c r="G2929">
        <f>(_xlfn.PERCENTRANK.INC(Table1[winter_min_tmp],Table1[[#This Row],[winter_min_tmp]]))*100</f>
        <v>86</v>
      </c>
      <c r="H2929">
        <f>CEILING(_xlfn.PERCENTRANK.INC(Table1[health_imd], Table1[[#This Row],[health_imd]]) * 10, 1)</f>
        <v>10</v>
      </c>
    </row>
    <row r="2930" spans="1:8" x14ac:dyDescent="0.35">
      <c r="A2930" t="s">
        <v>5858</v>
      </c>
      <c r="B2930" t="s">
        <v>5859</v>
      </c>
      <c r="C2930" s="1">
        <v>2.8876371380000001</v>
      </c>
      <c r="D2930" t="str">
        <f>_xlfn.XLOOKUP(Table1[[#This Row],[data_zone_code]],Table2[msoa21cd],Table2[msoa21nm], "Not found")</f>
        <v>North Somerset 003</v>
      </c>
      <c r="E2930" s="1">
        <f>_xlfn.XLOOKUP(Table1[[#This Row],[data_zone_code]],Table2[msoa21cd],Table2[Health Deprivation and Disability Rank (where 1 is most deprived)], "Not found")</f>
        <v>24371</v>
      </c>
      <c r="F2930">
        <f>RANK(Table1[[#This Row],[winter_min_tmp]],Table1[winter_min_tmp], 0)</f>
        <v>625</v>
      </c>
      <c r="G2930">
        <f>(_xlfn.PERCENTRANK.INC(Table1[winter_min_tmp],Table1[[#This Row],[winter_min_tmp]]))*100</f>
        <v>90.8</v>
      </c>
      <c r="H2930">
        <f>CEILING(_xlfn.PERCENTRANK.INC(Table1[health_imd], Table1[[#This Row],[health_imd]]) * 10, 1)</f>
        <v>8</v>
      </c>
    </row>
    <row r="2931" spans="1:8" x14ac:dyDescent="0.35">
      <c r="A2931" t="s">
        <v>5860</v>
      </c>
      <c r="B2931" t="s">
        <v>5861</v>
      </c>
      <c r="C2931" s="1">
        <v>2.4441878799999999</v>
      </c>
      <c r="D2931" t="str">
        <f>_xlfn.XLOOKUP(Table1[[#This Row],[data_zone_code]],Table2[msoa21cd],Table2[msoa21nm], "Not found")</f>
        <v>North Somerset 004</v>
      </c>
      <c r="E2931" s="1">
        <f>_xlfn.XLOOKUP(Table1[[#This Row],[data_zone_code]],Table2[msoa21cd],Table2[Health Deprivation and Disability Rank (where 1 is most deprived)], "Not found")</f>
        <v>25914.25</v>
      </c>
      <c r="F2931">
        <f>RANK(Table1[[#This Row],[winter_min_tmp]],Table1[winter_min_tmp], 0)</f>
        <v>1807</v>
      </c>
      <c r="G2931">
        <f>(_xlfn.PERCENTRANK.INC(Table1[winter_min_tmp],Table1[[#This Row],[winter_min_tmp]]))*100</f>
        <v>73.599999999999994</v>
      </c>
      <c r="H2931">
        <f>CEILING(_xlfn.PERCENTRANK.INC(Table1[health_imd], Table1[[#This Row],[health_imd]]) * 10, 1)</f>
        <v>9</v>
      </c>
    </row>
    <row r="2932" spans="1:8" x14ac:dyDescent="0.35">
      <c r="A2932" t="s">
        <v>5862</v>
      </c>
      <c r="B2932" t="s">
        <v>5863</v>
      </c>
      <c r="C2932" s="1">
        <v>2.8168568610000002</v>
      </c>
      <c r="D2932" t="str">
        <f>_xlfn.XLOOKUP(Table1[[#This Row],[data_zone_code]],Table2[msoa21cd],Table2[msoa21nm], "Not found")</f>
        <v>North Somerset 005</v>
      </c>
      <c r="E2932" s="1">
        <f>_xlfn.XLOOKUP(Table1[[#This Row],[data_zone_code]],Table2[msoa21cd],Table2[Health Deprivation and Disability Rank (where 1 is most deprived)], "Not found")</f>
        <v>30044</v>
      </c>
      <c r="F2932">
        <f>RANK(Table1[[#This Row],[winter_min_tmp]],Table1[winter_min_tmp], 0)</f>
        <v>800</v>
      </c>
      <c r="G2932">
        <f>(_xlfn.PERCENTRANK.INC(Table1[winter_min_tmp],Table1[[#This Row],[winter_min_tmp]]))*100</f>
        <v>88.3</v>
      </c>
      <c r="H2932">
        <f>CEILING(_xlfn.PERCENTRANK.INC(Table1[health_imd], Table1[[#This Row],[health_imd]]) * 10, 1)</f>
        <v>10</v>
      </c>
    </row>
    <row r="2933" spans="1:8" x14ac:dyDescent="0.35">
      <c r="A2933" t="s">
        <v>5864</v>
      </c>
      <c r="B2933" t="s">
        <v>5865</v>
      </c>
      <c r="C2933" s="1">
        <v>2.4880187509999998</v>
      </c>
      <c r="D2933" t="str">
        <f>_xlfn.XLOOKUP(Table1[[#This Row],[data_zone_code]],Table2[msoa21cd],Table2[msoa21nm], "Not found")</f>
        <v>North Somerset 006</v>
      </c>
      <c r="E2933" s="1">
        <f>_xlfn.XLOOKUP(Table1[[#This Row],[data_zone_code]],Table2[msoa21cd],Table2[Health Deprivation and Disability Rank (where 1 is most deprived)], "Not found")</f>
        <v>29912.428571428569</v>
      </c>
      <c r="F2933">
        <f>RANK(Table1[[#This Row],[winter_min_tmp]],Table1[winter_min_tmp], 0)</f>
        <v>1661</v>
      </c>
      <c r="G2933">
        <f>(_xlfn.PERCENTRANK.INC(Table1[winter_min_tmp],Table1[[#This Row],[winter_min_tmp]]))*100</f>
        <v>75.7</v>
      </c>
      <c r="H2933">
        <f>CEILING(_xlfn.PERCENTRANK.INC(Table1[health_imd], Table1[[#This Row],[health_imd]]) * 10, 1)</f>
        <v>10</v>
      </c>
    </row>
    <row r="2934" spans="1:8" x14ac:dyDescent="0.35">
      <c r="A2934" t="s">
        <v>5866</v>
      </c>
      <c r="B2934" t="s">
        <v>5867</v>
      </c>
      <c r="C2934" s="1">
        <v>2.8158600329999999</v>
      </c>
      <c r="D2934" t="str">
        <f>_xlfn.XLOOKUP(Table1[[#This Row],[data_zone_code]],Table2[msoa21cd],Table2[msoa21nm], "Not found")</f>
        <v>North Somerset 007</v>
      </c>
      <c r="E2934" s="1">
        <f>_xlfn.XLOOKUP(Table1[[#This Row],[data_zone_code]],Table2[msoa21cd],Table2[Health Deprivation and Disability Rank (where 1 is most deprived)], "Not found")</f>
        <v>18193.2</v>
      </c>
      <c r="F2934">
        <f>RANK(Table1[[#This Row],[winter_min_tmp]],Table1[winter_min_tmp], 0)</f>
        <v>801</v>
      </c>
      <c r="G2934">
        <f>(_xlfn.PERCENTRANK.INC(Table1[winter_min_tmp],Table1[[#This Row],[winter_min_tmp]]))*100</f>
        <v>88.3</v>
      </c>
      <c r="H2934">
        <f>CEILING(_xlfn.PERCENTRANK.INC(Table1[health_imd], Table1[[#This Row],[health_imd]]) * 10, 1)</f>
        <v>6</v>
      </c>
    </row>
    <row r="2935" spans="1:8" x14ac:dyDescent="0.35">
      <c r="A2935" t="s">
        <v>5868</v>
      </c>
      <c r="B2935" t="s">
        <v>5869</v>
      </c>
      <c r="C2935" s="1">
        <v>2.4911425110000001</v>
      </c>
      <c r="D2935" t="str">
        <f>_xlfn.XLOOKUP(Table1[[#This Row],[data_zone_code]],Table2[msoa21cd],Table2[msoa21nm], "Not found")</f>
        <v>North Somerset 008</v>
      </c>
      <c r="E2935" s="1">
        <f>_xlfn.XLOOKUP(Table1[[#This Row],[data_zone_code]],Table2[msoa21cd],Table2[Health Deprivation and Disability Rank (where 1 is most deprived)], "Not found")</f>
        <v>24803.666666666672</v>
      </c>
      <c r="F2935">
        <f>RANK(Table1[[#This Row],[winter_min_tmp]],Table1[winter_min_tmp], 0)</f>
        <v>1654</v>
      </c>
      <c r="G2935">
        <f>(_xlfn.PERCENTRANK.INC(Table1[winter_min_tmp],Table1[[#This Row],[winter_min_tmp]]))*100</f>
        <v>75.8</v>
      </c>
      <c r="H2935">
        <f>CEILING(_xlfn.PERCENTRANK.INC(Table1[health_imd], Table1[[#This Row],[health_imd]]) * 10, 1)</f>
        <v>8</v>
      </c>
    </row>
    <row r="2936" spans="1:8" x14ac:dyDescent="0.35">
      <c r="A2936" t="s">
        <v>5870</v>
      </c>
      <c r="B2936" t="s">
        <v>5871</v>
      </c>
      <c r="C2936" s="1">
        <v>2.4009940620000001</v>
      </c>
      <c r="D2936" t="str">
        <f>_xlfn.XLOOKUP(Table1[[#This Row],[data_zone_code]],Table2[msoa21cd],Table2[msoa21nm], "Not found")</f>
        <v>North Somerset 009</v>
      </c>
      <c r="E2936" s="1">
        <f>_xlfn.XLOOKUP(Table1[[#This Row],[data_zone_code]],Table2[msoa21cd],Table2[Health Deprivation and Disability Rank (where 1 is most deprived)], "Not found")</f>
        <v>28943</v>
      </c>
      <c r="F2936">
        <f>RANK(Table1[[#This Row],[winter_min_tmp]],Table1[winter_min_tmp], 0)</f>
        <v>1962</v>
      </c>
      <c r="G2936">
        <f>(_xlfn.PERCENTRANK.INC(Table1[winter_min_tmp],Table1[[#This Row],[winter_min_tmp]]))*100</f>
        <v>71.3</v>
      </c>
      <c r="H2936">
        <f>CEILING(_xlfn.PERCENTRANK.INC(Table1[health_imd], Table1[[#This Row],[health_imd]]) * 10, 1)</f>
        <v>10</v>
      </c>
    </row>
    <row r="2937" spans="1:8" x14ac:dyDescent="0.35">
      <c r="A2937" t="s">
        <v>5872</v>
      </c>
      <c r="B2937" t="s">
        <v>5873</v>
      </c>
      <c r="C2937" s="1">
        <v>2.7066652769999999</v>
      </c>
      <c r="D2937" t="str">
        <f>_xlfn.XLOOKUP(Table1[[#This Row],[data_zone_code]],Table2[msoa21cd],Table2[msoa21nm], "Not found")</f>
        <v>North Somerset 010</v>
      </c>
      <c r="E2937" s="1">
        <f>_xlfn.XLOOKUP(Table1[[#This Row],[data_zone_code]],Table2[msoa21cd],Table2[Health Deprivation and Disability Rank (where 1 is most deprived)], "Not found")</f>
        <v>25762.6</v>
      </c>
      <c r="F2937">
        <f>RANK(Table1[[#This Row],[winter_min_tmp]],Table1[winter_min_tmp], 0)</f>
        <v>1091</v>
      </c>
      <c r="G2937">
        <f>(_xlfn.PERCENTRANK.INC(Table1[winter_min_tmp],Table1[[#This Row],[winter_min_tmp]]))*100</f>
        <v>84</v>
      </c>
      <c r="H2937">
        <f>CEILING(_xlfn.PERCENTRANK.INC(Table1[health_imd], Table1[[#This Row],[health_imd]]) * 10, 1)</f>
        <v>9</v>
      </c>
    </row>
    <row r="2938" spans="1:8" x14ac:dyDescent="0.35">
      <c r="A2938" t="s">
        <v>5874</v>
      </c>
      <c r="B2938" t="s">
        <v>5875</v>
      </c>
      <c r="C2938" s="1">
        <v>2.07025528</v>
      </c>
      <c r="D2938" t="str">
        <f>_xlfn.XLOOKUP(Table1[[#This Row],[data_zone_code]],Table2[msoa21cd],Table2[msoa21nm], "Not found")</f>
        <v>North Somerset 011</v>
      </c>
      <c r="E2938" s="1">
        <f>_xlfn.XLOOKUP(Table1[[#This Row],[data_zone_code]],Table2[msoa21cd],Table2[Health Deprivation and Disability Rank (where 1 is most deprived)], "Not found")</f>
        <v>30572.25</v>
      </c>
      <c r="F2938">
        <f>RANK(Table1[[#This Row],[winter_min_tmp]],Table1[winter_min_tmp], 0)</f>
        <v>3382</v>
      </c>
      <c r="G2938">
        <f>(_xlfn.PERCENTRANK.INC(Table1[winter_min_tmp],Table1[[#This Row],[winter_min_tmp]]))*100</f>
        <v>50.6</v>
      </c>
      <c r="H2938">
        <f>CEILING(_xlfn.PERCENTRANK.INC(Table1[health_imd], Table1[[#This Row],[health_imd]]) * 10, 1)</f>
        <v>10</v>
      </c>
    </row>
    <row r="2939" spans="1:8" x14ac:dyDescent="0.35">
      <c r="A2939" t="s">
        <v>5876</v>
      </c>
      <c r="B2939" t="s">
        <v>5877</v>
      </c>
      <c r="C2939" s="1">
        <v>2.2784750460000001</v>
      </c>
      <c r="D2939" t="str">
        <f>_xlfn.XLOOKUP(Table1[[#This Row],[data_zone_code]],Table2[msoa21cd],Table2[msoa21nm], "Not found")</f>
        <v>North Somerset 012</v>
      </c>
      <c r="E2939" s="1">
        <f>_xlfn.XLOOKUP(Table1[[#This Row],[data_zone_code]],Table2[msoa21cd],Table2[Health Deprivation and Disability Rank (where 1 is most deprived)], "Not found")</f>
        <v>25469.5</v>
      </c>
      <c r="F2939">
        <f>RANK(Table1[[#This Row],[winter_min_tmp]],Table1[winter_min_tmp], 0)</f>
        <v>2408</v>
      </c>
      <c r="G2939">
        <f>(_xlfn.PERCENTRANK.INC(Table1[winter_min_tmp],Table1[[#This Row],[winter_min_tmp]]))*100</f>
        <v>64.8</v>
      </c>
      <c r="H2939">
        <f>CEILING(_xlfn.PERCENTRANK.INC(Table1[health_imd], Table1[[#This Row],[health_imd]]) * 10, 1)</f>
        <v>9</v>
      </c>
    </row>
    <row r="2940" spans="1:8" x14ac:dyDescent="0.35">
      <c r="A2940" t="s">
        <v>5878</v>
      </c>
      <c r="B2940" t="s">
        <v>5879</v>
      </c>
      <c r="C2940" s="1">
        <v>1.8451540470000001</v>
      </c>
      <c r="D2940" t="str">
        <f>_xlfn.XLOOKUP(Table1[[#This Row],[data_zone_code]],Table2[msoa21cd],Table2[msoa21nm], "Not found")</f>
        <v>North Somerset 013</v>
      </c>
      <c r="E2940" s="1">
        <f>_xlfn.XLOOKUP(Table1[[#This Row],[data_zone_code]],Table2[msoa21cd],Table2[Health Deprivation and Disability Rank (where 1 is most deprived)], "Not found")</f>
        <v>30560.25</v>
      </c>
      <c r="F2940">
        <f>RANK(Table1[[#This Row],[winter_min_tmp]],Table1[winter_min_tmp], 0)</f>
        <v>4462</v>
      </c>
      <c r="G2940">
        <f>(_xlfn.PERCENTRANK.INC(Table1[winter_min_tmp],Table1[[#This Row],[winter_min_tmp]]))*100</f>
        <v>34.9</v>
      </c>
      <c r="H2940">
        <f>CEILING(_xlfn.PERCENTRANK.INC(Table1[health_imd], Table1[[#This Row],[health_imd]]) * 10, 1)</f>
        <v>10</v>
      </c>
    </row>
    <row r="2941" spans="1:8" x14ac:dyDescent="0.35">
      <c r="A2941" t="s">
        <v>5880</v>
      </c>
      <c r="B2941" t="s">
        <v>5881</v>
      </c>
      <c r="C2941" s="1">
        <v>2.2153012749999998</v>
      </c>
      <c r="D2941" t="str">
        <f>_xlfn.XLOOKUP(Table1[[#This Row],[data_zone_code]],Table2[msoa21cd],Table2[msoa21nm], "Not found")</f>
        <v>North Somerset 014</v>
      </c>
      <c r="E2941" s="1">
        <f>_xlfn.XLOOKUP(Table1[[#This Row],[data_zone_code]],Table2[msoa21cd],Table2[Health Deprivation and Disability Rank (where 1 is most deprived)], "Not found")</f>
        <v>22976.5</v>
      </c>
      <c r="F2941">
        <f>RANK(Table1[[#This Row],[winter_min_tmp]],Table1[winter_min_tmp], 0)</f>
        <v>2679</v>
      </c>
      <c r="G2941">
        <f>(_xlfn.PERCENTRANK.INC(Table1[winter_min_tmp],Table1[[#This Row],[winter_min_tmp]]))*100</f>
        <v>60.9</v>
      </c>
      <c r="H2941">
        <f>CEILING(_xlfn.PERCENTRANK.INC(Table1[health_imd], Table1[[#This Row],[health_imd]]) * 10, 1)</f>
        <v>8</v>
      </c>
    </row>
    <row r="2942" spans="1:8" x14ac:dyDescent="0.35">
      <c r="A2942" t="s">
        <v>5882</v>
      </c>
      <c r="B2942" t="s">
        <v>5883</v>
      </c>
      <c r="C2942" s="1">
        <v>2.4713928699999999</v>
      </c>
      <c r="D2942" t="str">
        <f>_xlfn.XLOOKUP(Table1[[#This Row],[data_zone_code]],Table2[msoa21cd],Table2[msoa21nm], "Not found")</f>
        <v>North Somerset 015</v>
      </c>
      <c r="E2942" s="1">
        <f>_xlfn.XLOOKUP(Table1[[#This Row],[data_zone_code]],Table2[msoa21cd],Table2[Health Deprivation and Disability Rank (where 1 is most deprived)], "Not found")</f>
        <v>22630.71428571429</v>
      </c>
      <c r="F2942">
        <f>RANK(Table1[[#This Row],[winter_min_tmp]],Table1[winter_min_tmp], 0)</f>
        <v>1722</v>
      </c>
      <c r="G2942">
        <f>(_xlfn.PERCENTRANK.INC(Table1[winter_min_tmp],Table1[[#This Row],[winter_min_tmp]]))*100</f>
        <v>74.8</v>
      </c>
      <c r="H2942">
        <f>CEILING(_xlfn.PERCENTRANK.INC(Table1[health_imd], Table1[[#This Row],[health_imd]]) * 10, 1)</f>
        <v>8</v>
      </c>
    </row>
    <row r="2943" spans="1:8" x14ac:dyDescent="0.35">
      <c r="A2943" t="s">
        <v>5884</v>
      </c>
      <c r="B2943" t="s">
        <v>5885</v>
      </c>
      <c r="C2943" s="1">
        <v>2.4944393630000001</v>
      </c>
      <c r="D2943" t="str">
        <f>_xlfn.XLOOKUP(Table1[[#This Row],[data_zone_code]],Table2[msoa21cd],Table2[msoa21nm], "Not found")</f>
        <v>North Somerset 016</v>
      </c>
      <c r="E2943" s="1">
        <f>_xlfn.XLOOKUP(Table1[[#This Row],[data_zone_code]],Table2[msoa21cd],Table2[Health Deprivation and Disability Rank (where 1 is most deprived)], "Not found")</f>
        <v>15559.16666666667</v>
      </c>
      <c r="F2943">
        <f>RANK(Table1[[#This Row],[winter_min_tmp]],Table1[winter_min_tmp], 0)</f>
        <v>1642</v>
      </c>
      <c r="G2943">
        <f>(_xlfn.PERCENTRANK.INC(Table1[winter_min_tmp],Table1[[#This Row],[winter_min_tmp]]))*100</f>
        <v>76</v>
      </c>
      <c r="H2943">
        <f>CEILING(_xlfn.PERCENTRANK.INC(Table1[health_imd], Table1[[#This Row],[health_imd]]) * 10, 1)</f>
        <v>5</v>
      </c>
    </row>
    <row r="2944" spans="1:8" x14ac:dyDescent="0.35">
      <c r="A2944" t="s">
        <v>5886</v>
      </c>
      <c r="B2944" t="s">
        <v>5887</v>
      </c>
      <c r="C2944" s="1">
        <v>2.6398887630000001</v>
      </c>
      <c r="D2944" t="str">
        <f>_xlfn.XLOOKUP(Table1[[#This Row],[data_zone_code]],Table2[msoa21cd],Table2[msoa21nm], "Not found")</f>
        <v>North Somerset 017</v>
      </c>
      <c r="E2944" s="1">
        <f>_xlfn.XLOOKUP(Table1[[#This Row],[data_zone_code]],Table2[msoa21cd],Table2[Health Deprivation and Disability Rank (where 1 is most deprived)], "Not found")</f>
        <v>20729.333333333328</v>
      </c>
      <c r="F2944">
        <f>RANK(Table1[[#This Row],[winter_min_tmp]],Table1[winter_min_tmp], 0)</f>
        <v>1271</v>
      </c>
      <c r="G2944">
        <f>(_xlfn.PERCENTRANK.INC(Table1[winter_min_tmp],Table1[[#This Row],[winter_min_tmp]]))*100</f>
        <v>81.399999999999991</v>
      </c>
      <c r="H2944">
        <f>CEILING(_xlfn.PERCENTRANK.INC(Table1[health_imd], Table1[[#This Row],[health_imd]]) * 10, 1)</f>
        <v>7</v>
      </c>
    </row>
    <row r="2945" spans="1:8" x14ac:dyDescent="0.35">
      <c r="A2945" t="s">
        <v>5888</v>
      </c>
      <c r="B2945" t="s">
        <v>5889</v>
      </c>
      <c r="C2945" s="1">
        <v>2.736831188</v>
      </c>
      <c r="D2945" t="str">
        <f>_xlfn.XLOOKUP(Table1[[#This Row],[data_zone_code]],Table2[msoa21cd],Table2[msoa21nm], "Not found")</f>
        <v>North Somerset 018</v>
      </c>
      <c r="E2945" s="1">
        <f>_xlfn.XLOOKUP(Table1[[#This Row],[data_zone_code]],Table2[msoa21cd],Table2[Health Deprivation and Disability Rank (where 1 is most deprived)], "Not found")</f>
        <v>12716.16666666667</v>
      </c>
      <c r="F2945">
        <f>RANK(Table1[[#This Row],[winter_min_tmp]],Table1[winter_min_tmp], 0)</f>
        <v>1016</v>
      </c>
      <c r="G2945">
        <f>(_xlfn.PERCENTRANK.INC(Table1[winter_min_tmp],Table1[[#This Row],[winter_min_tmp]]))*100</f>
        <v>85.1</v>
      </c>
      <c r="H2945">
        <f>CEILING(_xlfn.PERCENTRANK.INC(Table1[health_imd], Table1[[#This Row],[health_imd]]) * 10, 1)</f>
        <v>4</v>
      </c>
    </row>
    <row r="2946" spans="1:8" x14ac:dyDescent="0.35">
      <c r="A2946" t="s">
        <v>5890</v>
      </c>
      <c r="B2946" t="s">
        <v>5891</v>
      </c>
      <c r="C2946" s="1">
        <v>2.8628151420000001</v>
      </c>
      <c r="D2946" t="str">
        <f>_xlfn.XLOOKUP(Table1[[#This Row],[data_zone_code]],Table2[msoa21cd],Table2[msoa21nm], "Not found")</f>
        <v>North Somerset 020</v>
      </c>
      <c r="E2946" s="1">
        <f>_xlfn.XLOOKUP(Table1[[#This Row],[data_zone_code]],Table2[msoa21cd],Table2[Health Deprivation and Disability Rank (where 1 is most deprived)], "Not found")</f>
        <v>4980.166666666667</v>
      </c>
      <c r="F2946">
        <f>RANK(Table1[[#This Row],[winter_min_tmp]],Table1[winter_min_tmp], 0)</f>
        <v>672</v>
      </c>
      <c r="G2946">
        <f>(_xlfn.PERCENTRANK.INC(Table1[winter_min_tmp],Table1[[#This Row],[winter_min_tmp]]))*100</f>
        <v>90.2</v>
      </c>
      <c r="H2946">
        <f>CEILING(_xlfn.PERCENTRANK.INC(Table1[health_imd], Table1[[#This Row],[health_imd]]) * 10, 1)</f>
        <v>1</v>
      </c>
    </row>
    <row r="2947" spans="1:8" x14ac:dyDescent="0.35">
      <c r="A2947" t="s">
        <v>5892</v>
      </c>
      <c r="B2947" t="s">
        <v>5893</v>
      </c>
      <c r="C2947" s="1">
        <v>2.7686650749999999</v>
      </c>
      <c r="D2947" t="str">
        <f>_xlfn.XLOOKUP(Table1[[#This Row],[data_zone_code]],Table2[msoa21cd],Table2[msoa21nm], "Not found")</f>
        <v>North Somerset 021</v>
      </c>
      <c r="E2947" s="1">
        <f>_xlfn.XLOOKUP(Table1[[#This Row],[data_zone_code]],Table2[msoa21cd],Table2[Health Deprivation and Disability Rank (where 1 is most deprived)], "Not found")</f>
        <v>3999.4</v>
      </c>
      <c r="F2947">
        <f>RANK(Table1[[#This Row],[winter_min_tmp]],Table1[winter_min_tmp], 0)</f>
        <v>919</v>
      </c>
      <c r="G2947">
        <f>(_xlfn.PERCENTRANK.INC(Table1[winter_min_tmp],Table1[[#This Row],[winter_min_tmp]]))*100</f>
        <v>86.6</v>
      </c>
      <c r="H2947">
        <f>CEILING(_xlfn.PERCENTRANK.INC(Table1[health_imd], Table1[[#This Row],[health_imd]]) * 10, 1)</f>
        <v>1</v>
      </c>
    </row>
    <row r="2948" spans="1:8" x14ac:dyDescent="0.35">
      <c r="A2948" t="s">
        <v>5894</v>
      </c>
      <c r="B2948" t="s">
        <v>5895</v>
      </c>
      <c r="C2948" s="1">
        <v>2.870488167</v>
      </c>
      <c r="D2948" t="str">
        <f>_xlfn.XLOOKUP(Table1[[#This Row],[data_zone_code]],Table2[msoa21cd],Table2[msoa21nm], "Not found")</f>
        <v>North Somerset 022</v>
      </c>
      <c r="E2948" s="1">
        <f>_xlfn.XLOOKUP(Table1[[#This Row],[data_zone_code]],Table2[msoa21cd],Table2[Health Deprivation and Disability Rank (where 1 is most deprived)], "Not found")</f>
        <v>11973.25</v>
      </c>
      <c r="F2948">
        <f>RANK(Table1[[#This Row],[winter_min_tmp]],Table1[winter_min_tmp], 0)</f>
        <v>654</v>
      </c>
      <c r="G2948">
        <f>(_xlfn.PERCENTRANK.INC(Table1[winter_min_tmp],Table1[[#This Row],[winter_min_tmp]]))*100</f>
        <v>90.4</v>
      </c>
      <c r="H2948">
        <f>CEILING(_xlfn.PERCENTRANK.INC(Table1[health_imd], Table1[[#This Row],[health_imd]]) * 10, 1)</f>
        <v>4</v>
      </c>
    </row>
    <row r="2949" spans="1:8" x14ac:dyDescent="0.35">
      <c r="A2949" t="s">
        <v>5896</v>
      </c>
      <c r="B2949" t="s">
        <v>5897</v>
      </c>
      <c r="C2949" s="1">
        <v>2.1036026479999999</v>
      </c>
      <c r="D2949" t="str">
        <f>_xlfn.XLOOKUP(Table1[[#This Row],[data_zone_code]],Table2[msoa21cd],Table2[msoa21nm], "Not found")</f>
        <v>North Somerset 023</v>
      </c>
      <c r="E2949" s="1">
        <f>_xlfn.XLOOKUP(Table1[[#This Row],[data_zone_code]],Table2[msoa21cd],Table2[Health Deprivation and Disability Rank (where 1 is most deprived)], "Not found")</f>
        <v>23194.142857142859</v>
      </c>
      <c r="F2949">
        <f>RANK(Table1[[#This Row],[winter_min_tmp]],Table1[winter_min_tmp], 0)</f>
        <v>3220</v>
      </c>
      <c r="G2949">
        <f>(_xlfn.PERCENTRANK.INC(Table1[winter_min_tmp],Table1[[#This Row],[winter_min_tmp]]))*100</f>
        <v>53</v>
      </c>
      <c r="H2949">
        <f>CEILING(_xlfn.PERCENTRANK.INC(Table1[health_imd], Table1[[#This Row],[health_imd]]) * 10, 1)</f>
        <v>8</v>
      </c>
    </row>
    <row r="2950" spans="1:8" x14ac:dyDescent="0.35">
      <c r="A2950" t="s">
        <v>5898</v>
      </c>
      <c r="B2950" t="s">
        <v>5899</v>
      </c>
      <c r="C2950" s="1">
        <v>1.925565958</v>
      </c>
      <c r="D2950" t="str">
        <f>_xlfn.XLOOKUP(Table1[[#This Row],[data_zone_code]],Table2[msoa21cd],Table2[msoa21nm], "Not found")</f>
        <v>North Somerset 024</v>
      </c>
      <c r="E2950" s="1">
        <f>_xlfn.XLOOKUP(Table1[[#This Row],[data_zone_code]],Table2[msoa21cd],Table2[Health Deprivation and Disability Rank (where 1 is most deprived)], "Not found")</f>
        <v>27100.833333333328</v>
      </c>
      <c r="F2950">
        <f>RANK(Table1[[#This Row],[winter_min_tmp]],Table1[winter_min_tmp], 0)</f>
        <v>4058</v>
      </c>
      <c r="G2950">
        <f>(_xlfn.PERCENTRANK.INC(Table1[winter_min_tmp],Table1[[#This Row],[winter_min_tmp]]))*100</f>
        <v>40.799999999999997</v>
      </c>
      <c r="H2950">
        <f>CEILING(_xlfn.PERCENTRANK.INC(Table1[health_imd], Table1[[#This Row],[health_imd]]) * 10, 1)</f>
        <v>9</v>
      </c>
    </row>
    <row r="2951" spans="1:8" x14ac:dyDescent="0.35">
      <c r="A2951" t="s">
        <v>5900</v>
      </c>
      <c r="B2951" t="s">
        <v>5901</v>
      </c>
      <c r="C2951" s="1">
        <v>2.69856739</v>
      </c>
      <c r="D2951" t="str">
        <f>_xlfn.XLOOKUP(Table1[[#This Row],[data_zone_code]],Table2[msoa21cd],Table2[msoa21nm], "Not found")</f>
        <v>North Somerset 025</v>
      </c>
      <c r="E2951" s="1">
        <f>_xlfn.XLOOKUP(Table1[[#This Row],[data_zone_code]],Table2[msoa21cd],Table2[Health Deprivation and Disability Rank (where 1 is most deprived)], "Not found")</f>
        <v>14069.5</v>
      </c>
      <c r="F2951">
        <f>RANK(Table1[[#This Row],[winter_min_tmp]],Table1[winter_min_tmp], 0)</f>
        <v>1113</v>
      </c>
      <c r="G2951">
        <f>(_xlfn.PERCENTRANK.INC(Table1[winter_min_tmp],Table1[[#This Row],[winter_min_tmp]]))*100</f>
        <v>83.7</v>
      </c>
      <c r="H2951">
        <f>CEILING(_xlfn.PERCENTRANK.INC(Table1[health_imd], Table1[[#This Row],[health_imd]]) * 10, 1)</f>
        <v>4</v>
      </c>
    </row>
    <row r="2952" spans="1:8" x14ac:dyDescent="0.35">
      <c r="A2952" t="s">
        <v>5902</v>
      </c>
      <c r="B2952" t="s">
        <v>5903</v>
      </c>
      <c r="C2952" s="1">
        <v>2.128606558</v>
      </c>
      <c r="D2952" t="str">
        <f>_xlfn.XLOOKUP(Table1[[#This Row],[data_zone_code]],Table2[msoa21cd],Table2[msoa21nm], "Not found")</f>
        <v>South Gloucestershire 001</v>
      </c>
      <c r="E2952" s="1">
        <f>_xlfn.XLOOKUP(Table1[[#This Row],[data_zone_code]],Table2[msoa21cd],Table2[Health Deprivation and Disability Rank (where 1 is most deprived)], "Not found")</f>
        <v>22714</v>
      </c>
      <c r="F2952">
        <f>RANK(Table1[[#This Row],[winter_min_tmp]],Table1[winter_min_tmp], 0)</f>
        <v>3090</v>
      </c>
      <c r="G2952">
        <f>(_xlfn.PERCENTRANK.INC(Table1[winter_min_tmp],Table1[[#This Row],[winter_min_tmp]]))*100</f>
        <v>54.900000000000006</v>
      </c>
      <c r="H2952">
        <f>CEILING(_xlfn.PERCENTRANK.INC(Table1[health_imd], Table1[[#This Row],[health_imd]]) * 10, 1)</f>
        <v>8</v>
      </c>
    </row>
    <row r="2953" spans="1:8" x14ac:dyDescent="0.35">
      <c r="A2953" t="s">
        <v>5904</v>
      </c>
      <c r="B2953" t="s">
        <v>5905</v>
      </c>
      <c r="C2953" s="1">
        <v>1.8141120669999999</v>
      </c>
      <c r="D2953" t="str">
        <f>_xlfn.XLOOKUP(Table1[[#This Row],[data_zone_code]],Table2[msoa21cd],Table2[msoa21nm], "Not found")</f>
        <v>South Gloucestershire 002</v>
      </c>
      <c r="E2953" s="1">
        <f>_xlfn.XLOOKUP(Table1[[#This Row],[data_zone_code]],Table2[msoa21cd],Table2[Health Deprivation and Disability Rank (where 1 is most deprived)], "Not found")</f>
        <v>24062.5</v>
      </c>
      <c r="F2953">
        <f>RANK(Table1[[#This Row],[winter_min_tmp]],Table1[winter_min_tmp], 0)</f>
        <v>4609</v>
      </c>
      <c r="G2953">
        <f>(_xlfn.PERCENTRANK.INC(Table1[winter_min_tmp],Table1[[#This Row],[winter_min_tmp]]))*100</f>
        <v>32.700000000000003</v>
      </c>
      <c r="H2953">
        <f>CEILING(_xlfn.PERCENTRANK.INC(Table1[health_imd], Table1[[#This Row],[health_imd]]) * 10, 1)</f>
        <v>8</v>
      </c>
    </row>
    <row r="2954" spans="1:8" x14ac:dyDescent="0.35">
      <c r="A2954" t="s">
        <v>5906</v>
      </c>
      <c r="B2954" t="s">
        <v>5907</v>
      </c>
      <c r="C2954" s="1">
        <v>1.8721114400000001</v>
      </c>
      <c r="D2954" t="str">
        <f>_xlfn.XLOOKUP(Table1[[#This Row],[data_zone_code]],Table2[msoa21cd],Table2[msoa21nm], "Not found")</f>
        <v>South Gloucestershire 003</v>
      </c>
      <c r="E2954" s="1">
        <f>_xlfn.XLOOKUP(Table1[[#This Row],[data_zone_code]],Table2[msoa21cd],Table2[Health Deprivation and Disability Rank (where 1 is most deprived)], "Not found")</f>
        <v>29881.75</v>
      </c>
      <c r="F2954">
        <f>RANK(Table1[[#This Row],[winter_min_tmp]],Table1[winter_min_tmp], 0)</f>
        <v>4318</v>
      </c>
      <c r="G2954">
        <f>(_xlfn.PERCENTRANK.INC(Table1[winter_min_tmp],Table1[[#This Row],[winter_min_tmp]]))*100</f>
        <v>37</v>
      </c>
      <c r="H2954">
        <f>CEILING(_xlfn.PERCENTRANK.INC(Table1[health_imd], Table1[[#This Row],[health_imd]]) * 10, 1)</f>
        <v>10</v>
      </c>
    </row>
    <row r="2955" spans="1:8" x14ac:dyDescent="0.35">
      <c r="A2955" t="s">
        <v>5908</v>
      </c>
      <c r="B2955" t="s">
        <v>5909</v>
      </c>
      <c r="C2955" s="1">
        <v>2.110489845</v>
      </c>
      <c r="D2955" t="str">
        <f>_xlfn.XLOOKUP(Table1[[#This Row],[data_zone_code]],Table2[msoa21cd],Table2[msoa21nm], "Not found")</f>
        <v>South Gloucestershire 004</v>
      </c>
      <c r="E2955" s="1">
        <f>_xlfn.XLOOKUP(Table1[[#This Row],[data_zone_code]],Table2[msoa21cd],Table2[Health Deprivation and Disability Rank (where 1 is most deprived)], "Not found")</f>
        <v>30270</v>
      </c>
      <c r="F2955">
        <f>RANK(Table1[[#This Row],[winter_min_tmp]],Table1[winter_min_tmp], 0)</f>
        <v>3186</v>
      </c>
      <c r="G2955">
        <f>(_xlfn.PERCENTRANK.INC(Table1[winter_min_tmp],Table1[[#This Row],[winter_min_tmp]]))*100</f>
        <v>53.5</v>
      </c>
      <c r="H2955">
        <f>CEILING(_xlfn.PERCENTRANK.INC(Table1[health_imd], Table1[[#This Row],[health_imd]]) * 10, 1)</f>
        <v>10</v>
      </c>
    </row>
    <row r="2956" spans="1:8" x14ac:dyDescent="0.35">
      <c r="A2956" t="s">
        <v>5910</v>
      </c>
      <c r="B2956" t="s">
        <v>5911</v>
      </c>
      <c r="C2956" s="1">
        <v>2.2728674409999998</v>
      </c>
      <c r="D2956" t="str">
        <f>_xlfn.XLOOKUP(Table1[[#This Row],[data_zone_code]],Table2[msoa21cd],Table2[msoa21nm], "Not found")</f>
        <v>South Gloucestershire 005</v>
      </c>
      <c r="E2956" s="1">
        <f>_xlfn.XLOOKUP(Table1[[#This Row],[data_zone_code]],Table2[msoa21cd],Table2[Health Deprivation and Disability Rank (where 1 is most deprived)], "Not found")</f>
        <v>26462</v>
      </c>
      <c r="F2956">
        <f>RANK(Table1[[#This Row],[winter_min_tmp]],Table1[winter_min_tmp], 0)</f>
        <v>2435</v>
      </c>
      <c r="G2956">
        <f>(_xlfn.PERCENTRANK.INC(Table1[winter_min_tmp],Table1[[#This Row],[winter_min_tmp]]))*100</f>
        <v>64.400000000000006</v>
      </c>
      <c r="H2956">
        <f>CEILING(_xlfn.PERCENTRANK.INC(Table1[health_imd], Table1[[#This Row],[health_imd]]) * 10, 1)</f>
        <v>9</v>
      </c>
    </row>
    <row r="2957" spans="1:8" x14ac:dyDescent="0.35">
      <c r="A2957" t="s">
        <v>5912</v>
      </c>
      <c r="B2957" t="s">
        <v>5913</v>
      </c>
      <c r="C2957" s="1">
        <v>1.718267322</v>
      </c>
      <c r="D2957" t="str">
        <f>_xlfn.XLOOKUP(Table1[[#This Row],[data_zone_code]],Table2[msoa21cd],Table2[msoa21nm], "Not found")</f>
        <v>South Gloucestershire 006</v>
      </c>
      <c r="E2957" s="1">
        <f>_xlfn.XLOOKUP(Table1[[#This Row],[data_zone_code]],Table2[msoa21cd],Table2[Health Deprivation and Disability Rank (where 1 is most deprived)], "Not found")</f>
        <v>23445.599999999999</v>
      </c>
      <c r="F2957">
        <f>RANK(Table1[[#This Row],[winter_min_tmp]],Table1[winter_min_tmp], 0)</f>
        <v>5081</v>
      </c>
      <c r="G2957">
        <f>(_xlfn.PERCENTRANK.INC(Table1[winter_min_tmp],Table1[[#This Row],[winter_min_tmp]]))*100</f>
        <v>25.8</v>
      </c>
      <c r="H2957">
        <f>CEILING(_xlfn.PERCENTRANK.INC(Table1[health_imd], Table1[[#This Row],[health_imd]]) * 10, 1)</f>
        <v>8</v>
      </c>
    </row>
    <row r="2958" spans="1:8" x14ac:dyDescent="0.35">
      <c r="A2958" t="s">
        <v>5914</v>
      </c>
      <c r="B2958" t="s">
        <v>5915</v>
      </c>
      <c r="C2958" s="1">
        <v>1.720373511</v>
      </c>
      <c r="D2958" t="str">
        <f>_xlfn.XLOOKUP(Table1[[#This Row],[data_zone_code]],Table2[msoa21cd],Table2[msoa21nm], "Not found")</f>
        <v>South Gloucestershire 007</v>
      </c>
      <c r="E2958" s="1">
        <f>_xlfn.XLOOKUP(Table1[[#This Row],[data_zone_code]],Table2[msoa21cd],Table2[Health Deprivation and Disability Rank (where 1 is most deprived)], "Not found")</f>
        <v>21211.75</v>
      </c>
      <c r="F2958">
        <f>RANK(Table1[[#This Row],[winter_min_tmp]],Table1[winter_min_tmp], 0)</f>
        <v>5067</v>
      </c>
      <c r="G2958">
        <f>(_xlfn.PERCENTRANK.INC(Table1[winter_min_tmp],Table1[[#This Row],[winter_min_tmp]]))*100</f>
        <v>26</v>
      </c>
      <c r="H2958">
        <f>CEILING(_xlfn.PERCENTRANK.INC(Table1[health_imd], Table1[[#This Row],[health_imd]]) * 10, 1)</f>
        <v>7</v>
      </c>
    </row>
    <row r="2959" spans="1:8" x14ac:dyDescent="0.35">
      <c r="A2959" t="s">
        <v>5916</v>
      </c>
      <c r="B2959" t="s">
        <v>5917</v>
      </c>
      <c r="C2959" s="1">
        <v>1.655592918</v>
      </c>
      <c r="D2959" t="str">
        <f>_xlfn.XLOOKUP(Table1[[#This Row],[data_zone_code]],Table2[msoa21cd],Table2[msoa21nm], "Not found")</f>
        <v>South Gloucestershire 008</v>
      </c>
      <c r="E2959" s="1">
        <f>_xlfn.XLOOKUP(Table1[[#This Row],[data_zone_code]],Table2[msoa21cd],Table2[Health Deprivation and Disability Rank (where 1 is most deprived)], "Not found")</f>
        <v>26383.75</v>
      </c>
      <c r="F2959">
        <f>RANK(Table1[[#This Row],[winter_min_tmp]],Table1[winter_min_tmp], 0)</f>
        <v>5354</v>
      </c>
      <c r="G2959">
        <f>(_xlfn.PERCENTRANK.INC(Table1[winter_min_tmp],Table1[[#This Row],[winter_min_tmp]]))*100</f>
        <v>21.8</v>
      </c>
      <c r="H2959">
        <f>CEILING(_xlfn.PERCENTRANK.INC(Table1[health_imd], Table1[[#This Row],[health_imd]]) * 10, 1)</f>
        <v>9</v>
      </c>
    </row>
    <row r="2960" spans="1:8" x14ac:dyDescent="0.35">
      <c r="A2960" t="s">
        <v>5918</v>
      </c>
      <c r="B2960" t="s">
        <v>5919</v>
      </c>
      <c r="C2960" s="1">
        <v>1.820463419</v>
      </c>
      <c r="D2960" t="str">
        <f>_xlfn.XLOOKUP(Table1[[#This Row],[data_zone_code]],Table2[msoa21cd],Table2[msoa21nm], "Not found")</f>
        <v>South Gloucestershire 009</v>
      </c>
      <c r="E2960" s="1">
        <f>_xlfn.XLOOKUP(Table1[[#This Row],[data_zone_code]],Table2[msoa21cd],Table2[Health Deprivation and Disability Rank (where 1 is most deprived)], "Not found")</f>
        <v>29482.666666666672</v>
      </c>
      <c r="F2960">
        <f>RANK(Table1[[#This Row],[winter_min_tmp]],Table1[winter_min_tmp], 0)</f>
        <v>4580</v>
      </c>
      <c r="G2960">
        <f>(_xlfn.PERCENTRANK.INC(Table1[winter_min_tmp],Table1[[#This Row],[winter_min_tmp]]))*100</f>
        <v>33.1</v>
      </c>
      <c r="H2960">
        <f>CEILING(_xlfn.PERCENTRANK.INC(Table1[health_imd], Table1[[#This Row],[health_imd]]) * 10, 1)</f>
        <v>10</v>
      </c>
    </row>
    <row r="2961" spans="1:8" x14ac:dyDescent="0.35">
      <c r="A2961" t="s">
        <v>5920</v>
      </c>
      <c r="B2961" t="s">
        <v>5921</v>
      </c>
      <c r="C2961" s="1">
        <v>1.704556704</v>
      </c>
      <c r="D2961" t="str">
        <f>_xlfn.XLOOKUP(Table1[[#This Row],[data_zone_code]],Table2[msoa21cd],Table2[msoa21nm], "Not found")</f>
        <v>South Gloucestershire 010</v>
      </c>
      <c r="E2961" s="1">
        <f>_xlfn.XLOOKUP(Table1[[#This Row],[data_zone_code]],Table2[msoa21cd],Table2[Health Deprivation and Disability Rank (where 1 is most deprived)], "Not found")</f>
        <v>20596.599999999999</v>
      </c>
      <c r="F2961">
        <f>RANK(Table1[[#This Row],[winter_min_tmp]],Table1[winter_min_tmp], 0)</f>
        <v>5149</v>
      </c>
      <c r="G2961">
        <f>(_xlfn.PERCENTRANK.INC(Table1[winter_min_tmp],Table1[[#This Row],[winter_min_tmp]]))*100</f>
        <v>24.8</v>
      </c>
      <c r="H2961">
        <f>CEILING(_xlfn.PERCENTRANK.INC(Table1[health_imd], Table1[[#This Row],[health_imd]]) * 10, 1)</f>
        <v>7</v>
      </c>
    </row>
    <row r="2962" spans="1:8" x14ac:dyDescent="0.35">
      <c r="A2962" t="s">
        <v>5922</v>
      </c>
      <c r="B2962" t="s">
        <v>5923</v>
      </c>
      <c r="C2962" s="1">
        <v>1.84706974</v>
      </c>
      <c r="D2962" t="str">
        <f>_xlfn.XLOOKUP(Table1[[#This Row],[data_zone_code]],Table2[msoa21cd],Table2[msoa21nm], "Not found")</f>
        <v>South Gloucestershire 012</v>
      </c>
      <c r="E2962" s="1">
        <f>_xlfn.XLOOKUP(Table1[[#This Row],[data_zone_code]],Table2[msoa21cd],Table2[Health Deprivation and Disability Rank (where 1 is most deprived)], "Not found")</f>
        <v>26841.666666666672</v>
      </c>
      <c r="F2962">
        <f>RANK(Table1[[#This Row],[winter_min_tmp]],Table1[winter_min_tmp], 0)</f>
        <v>4447</v>
      </c>
      <c r="G2962">
        <f>(_xlfn.PERCENTRANK.INC(Table1[winter_min_tmp],Table1[[#This Row],[winter_min_tmp]]))*100</f>
        <v>35.099999999999994</v>
      </c>
      <c r="H2962">
        <f>CEILING(_xlfn.PERCENTRANK.INC(Table1[health_imd], Table1[[#This Row],[health_imd]]) * 10, 1)</f>
        <v>9</v>
      </c>
    </row>
    <row r="2963" spans="1:8" x14ac:dyDescent="0.35">
      <c r="A2963" t="s">
        <v>5924</v>
      </c>
      <c r="B2963" t="s">
        <v>5925</v>
      </c>
      <c r="C2963" s="1">
        <v>1.7019839290000001</v>
      </c>
      <c r="D2963" t="str">
        <f>_xlfn.XLOOKUP(Table1[[#This Row],[data_zone_code]],Table2[msoa21cd],Table2[msoa21nm], "Not found")</f>
        <v>South Gloucestershire 013</v>
      </c>
      <c r="E2963" s="1">
        <f>_xlfn.XLOOKUP(Table1[[#This Row],[data_zone_code]],Table2[msoa21cd],Table2[Health Deprivation and Disability Rank (where 1 is most deprived)], "Not found")</f>
        <v>28891.25</v>
      </c>
      <c r="F2963">
        <f>RANK(Table1[[#This Row],[winter_min_tmp]],Table1[winter_min_tmp], 0)</f>
        <v>5155</v>
      </c>
      <c r="G2963">
        <f>(_xlfn.PERCENTRANK.INC(Table1[winter_min_tmp],Table1[[#This Row],[winter_min_tmp]]))*100</f>
        <v>24.8</v>
      </c>
      <c r="H2963">
        <f>CEILING(_xlfn.PERCENTRANK.INC(Table1[health_imd], Table1[[#This Row],[health_imd]]) * 10, 1)</f>
        <v>10</v>
      </c>
    </row>
    <row r="2964" spans="1:8" x14ac:dyDescent="0.35">
      <c r="A2964" t="s">
        <v>5926</v>
      </c>
      <c r="B2964" t="s">
        <v>5927</v>
      </c>
      <c r="C2964" s="1">
        <v>1.6922657489999999</v>
      </c>
      <c r="D2964" t="str">
        <f>_xlfn.XLOOKUP(Table1[[#This Row],[data_zone_code]],Table2[msoa21cd],Table2[msoa21nm], "Not found")</f>
        <v>South Gloucestershire 014</v>
      </c>
      <c r="E2964" s="1">
        <f>_xlfn.XLOOKUP(Table1[[#This Row],[data_zone_code]],Table2[msoa21cd],Table2[Health Deprivation and Disability Rank (where 1 is most deprived)], "Not found")</f>
        <v>22242.799999999999</v>
      </c>
      <c r="F2964">
        <f>RANK(Table1[[#This Row],[winter_min_tmp]],Table1[winter_min_tmp], 0)</f>
        <v>5196</v>
      </c>
      <c r="G2964">
        <f>(_xlfn.PERCENTRANK.INC(Table1[winter_min_tmp],Table1[[#This Row],[winter_min_tmp]]))*100</f>
        <v>24.2</v>
      </c>
      <c r="H2964">
        <f>CEILING(_xlfn.PERCENTRANK.INC(Table1[health_imd], Table1[[#This Row],[health_imd]]) * 10, 1)</f>
        <v>7</v>
      </c>
    </row>
    <row r="2965" spans="1:8" x14ac:dyDescent="0.35">
      <c r="A2965" t="s">
        <v>5928</v>
      </c>
      <c r="B2965" t="s">
        <v>5929</v>
      </c>
      <c r="C2965" s="1">
        <v>1.8875136379999999</v>
      </c>
      <c r="D2965" t="str">
        <f>_xlfn.XLOOKUP(Table1[[#This Row],[data_zone_code]],Table2[msoa21cd],Table2[msoa21nm], "Not found")</f>
        <v>South Gloucestershire 015</v>
      </c>
      <c r="E2965" s="1">
        <f>_xlfn.XLOOKUP(Table1[[#This Row],[data_zone_code]],Table2[msoa21cd],Table2[Health Deprivation and Disability Rank (where 1 is most deprived)], "Not found")</f>
        <v>22522.6</v>
      </c>
      <c r="F2965">
        <f>RANK(Table1[[#This Row],[winter_min_tmp]],Table1[winter_min_tmp], 0)</f>
        <v>4254</v>
      </c>
      <c r="G2965">
        <f>(_xlfn.PERCENTRANK.INC(Table1[winter_min_tmp],Table1[[#This Row],[winter_min_tmp]]))*100</f>
        <v>37.9</v>
      </c>
      <c r="H2965">
        <f>CEILING(_xlfn.PERCENTRANK.INC(Table1[health_imd], Table1[[#This Row],[health_imd]]) * 10, 1)</f>
        <v>7</v>
      </c>
    </row>
    <row r="2966" spans="1:8" x14ac:dyDescent="0.35">
      <c r="A2966" t="s">
        <v>5930</v>
      </c>
      <c r="B2966" t="s">
        <v>5931</v>
      </c>
      <c r="C2966" s="1">
        <v>1.784730792</v>
      </c>
      <c r="D2966" t="str">
        <f>_xlfn.XLOOKUP(Table1[[#This Row],[data_zone_code]],Table2[msoa21cd],Table2[msoa21nm], "Not found")</f>
        <v>South Gloucestershire 016</v>
      </c>
      <c r="E2966" s="1">
        <f>_xlfn.XLOOKUP(Table1[[#This Row],[data_zone_code]],Table2[msoa21cd],Table2[Health Deprivation and Disability Rank (where 1 is most deprived)], "Not found")</f>
        <v>26689.75</v>
      </c>
      <c r="F2966">
        <f>RANK(Table1[[#This Row],[winter_min_tmp]],Table1[winter_min_tmp], 0)</f>
        <v>4759</v>
      </c>
      <c r="G2966">
        <f>(_xlfn.PERCENTRANK.INC(Table1[winter_min_tmp],Table1[[#This Row],[winter_min_tmp]]))*100</f>
        <v>30.5</v>
      </c>
      <c r="H2966">
        <f>CEILING(_xlfn.PERCENTRANK.INC(Table1[health_imd], Table1[[#This Row],[health_imd]]) * 10, 1)</f>
        <v>9</v>
      </c>
    </row>
    <row r="2967" spans="1:8" x14ac:dyDescent="0.35">
      <c r="A2967" t="s">
        <v>5932</v>
      </c>
      <c r="B2967" t="s">
        <v>5933</v>
      </c>
      <c r="C2967" s="1">
        <v>1.979021192</v>
      </c>
      <c r="D2967" t="str">
        <f>_xlfn.XLOOKUP(Table1[[#This Row],[data_zone_code]],Table2[msoa21cd],Table2[msoa21nm], "Not found")</f>
        <v>South Gloucestershire 018</v>
      </c>
      <c r="E2967" s="1">
        <f>_xlfn.XLOOKUP(Table1[[#This Row],[data_zone_code]],Table2[msoa21cd],Table2[Health Deprivation and Disability Rank (where 1 is most deprived)], "Not found")</f>
        <v>20092.71428571429</v>
      </c>
      <c r="F2967">
        <f>RANK(Table1[[#This Row],[winter_min_tmp]],Table1[winter_min_tmp], 0)</f>
        <v>3794</v>
      </c>
      <c r="G2967">
        <f>(_xlfn.PERCENTRANK.INC(Table1[winter_min_tmp],Table1[[#This Row],[winter_min_tmp]]))*100</f>
        <v>44.6</v>
      </c>
      <c r="H2967">
        <f>CEILING(_xlfn.PERCENTRANK.INC(Table1[health_imd], Table1[[#This Row],[health_imd]]) * 10, 1)</f>
        <v>7</v>
      </c>
    </row>
    <row r="2968" spans="1:8" x14ac:dyDescent="0.35">
      <c r="A2968" t="s">
        <v>5934</v>
      </c>
      <c r="B2968" t="s">
        <v>5935</v>
      </c>
      <c r="C2968" s="1">
        <v>1.734795332</v>
      </c>
      <c r="D2968" t="str">
        <f>_xlfn.XLOOKUP(Table1[[#This Row],[data_zone_code]],Table2[msoa21cd],Table2[msoa21nm], "Not found")</f>
        <v>South Gloucestershire 019</v>
      </c>
      <c r="E2968" s="1">
        <f>_xlfn.XLOOKUP(Table1[[#This Row],[data_zone_code]],Table2[msoa21cd],Table2[Health Deprivation and Disability Rank (where 1 is most deprived)], "Not found")</f>
        <v>22858.875</v>
      </c>
      <c r="F2968">
        <f>RANK(Table1[[#This Row],[winter_min_tmp]],Table1[winter_min_tmp], 0)</f>
        <v>5001</v>
      </c>
      <c r="G2968">
        <f>(_xlfn.PERCENTRANK.INC(Table1[winter_min_tmp],Table1[[#This Row],[winter_min_tmp]]))*100</f>
        <v>27</v>
      </c>
      <c r="H2968">
        <f>CEILING(_xlfn.PERCENTRANK.INC(Table1[health_imd], Table1[[#This Row],[health_imd]]) * 10, 1)</f>
        <v>8</v>
      </c>
    </row>
    <row r="2969" spans="1:8" x14ac:dyDescent="0.35">
      <c r="A2969" t="s">
        <v>5936</v>
      </c>
      <c r="B2969" t="s">
        <v>5937</v>
      </c>
      <c r="C2969" s="6">
        <v>1.8970592019999999</v>
      </c>
      <c r="D2969" t="str">
        <f>_xlfn.XLOOKUP(Table1[[#This Row],[data_zone_code]],Table2[msoa21cd],Table2[msoa21nm], "Not found")</f>
        <v>South Gloucestershire 020</v>
      </c>
      <c r="E2969" s="1">
        <f>_xlfn.XLOOKUP(Table1[[#This Row],[data_zone_code]],Table2[msoa21cd],Table2[Health Deprivation and Disability Rank (where 1 is most deprived)], "Not found")</f>
        <v>30970.25</v>
      </c>
      <c r="F2969">
        <f>RANK(Table1[[#This Row],[winter_min_tmp]],Table1[winter_min_tmp], 0)</f>
        <v>4203</v>
      </c>
      <c r="G2969">
        <f>(_xlfn.PERCENTRANK.INC(Table1[winter_min_tmp],Table1[[#This Row],[winter_min_tmp]]))*100</f>
        <v>38.6</v>
      </c>
      <c r="H2969">
        <f>CEILING(_xlfn.PERCENTRANK.INC(Table1[health_imd], Table1[[#This Row],[health_imd]]) * 10, 1)</f>
        <v>10</v>
      </c>
    </row>
    <row r="2970" spans="1:8" x14ac:dyDescent="0.35">
      <c r="A2970" t="s">
        <v>5938</v>
      </c>
      <c r="B2970" t="s">
        <v>5939</v>
      </c>
      <c r="C2970" s="1">
        <v>1.8282268049999999</v>
      </c>
      <c r="D2970" t="str">
        <f>_xlfn.XLOOKUP(Table1[[#This Row],[data_zone_code]],Table2[msoa21cd],Table2[msoa21nm], "Not found")</f>
        <v>South Gloucestershire 021</v>
      </c>
      <c r="E2970" s="1">
        <f>_xlfn.XLOOKUP(Table1[[#This Row],[data_zone_code]],Table2[msoa21cd],Table2[Health Deprivation and Disability Rank (where 1 is most deprived)], "Not found")</f>
        <v>29654.571428571431</v>
      </c>
      <c r="F2970">
        <f>RANK(Table1[[#This Row],[winter_min_tmp]],Table1[winter_min_tmp], 0)</f>
        <v>4540</v>
      </c>
      <c r="G2970">
        <f>(_xlfn.PERCENTRANK.INC(Table1[winter_min_tmp],Table1[[#This Row],[winter_min_tmp]]))*100</f>
        <v>33.700000000000003</v>
      </c>
      <c r="H2970">
        <f>CEILING(_xlfn.PERCENTRANK.INC(Table1[health_imd], Table1[[#This Row],[health_imd]]) * 10, 1)</f>
        <v>10</v>
      </c>
    </row>
    <row r="2971" spans="1:8" x14ac:dyDescent="0.35">
      <c r="A2971" t="s">
        <v>5940</v>
      </c>
      <c r="B2971" t="s">
        <v>5941</v>
      </c>
      <c r="C2971" s="1">
        <v>1.914251924</v>
      </c>
      <c r="D2971" t="str">
        <f>_xlfn.XLOOKUP(Table1[[#This Row],[data_zone_code]],Table2[msoa21cd],Table2[msoa21nm], "Not found")</f>
        <v>South Gloucestershire 022</v>
      </c>
      <c r="E2971" s="1">
        <f>_xlfn.XLOOKUP(Table1[[#This Row],[data_zone_code]],Table2[msoa21cd],Table2[Health Deprivation and Disability Rank (where 1 is most deprived)], "Not found")</f>
        <v>26419</v>
      </c>
      <c r="F2971">
        <f>RANK(Table1[[#This Row],[winter_min_tmp]],Table1[winter_min_tmp], 0)</f>
        <v>4119</v>
      </c>
      <c r="G2971">
        <f>(_xlfn.PERCENTRANK.INC(Table1[winter_min_tmp],Table1[[#This Row],[winter_min_tmp]]))*100</f>
        <v>39.900000000000006</v>
      </c>
      <c r="H2971">
        <f>CEILING(_xlfn.PERCENTRANK.INC(Table1[health_imd], Table1[[#This Row],[health_imd]]) * 10, 1)</f>
        <v>9</v>
      </c>
    </row>
    <row r="2972" spans="1:8" x14ac:dyDescent="0.35">
      <c r="A2972" t="s">
        <v>5942</v>
      </c>
      <c r="B2972" t="s">
        <v>5943</v>
      </c>
      <c r="C2972" s="1">
        <v>1.8527504210000001</v>
      </c>
      <c r="D2972" t="str">
        <f>_xlfn.XLOOKUP(Table1[[#This Row],[data_zone_code]],Table2[msoa21cd],Table2[msoa21nm], "Not found")</f>
        <v>South Gloucestershire 023</v>
      </c>
      <c r="E2972" s="1">
        <f>_xlfn.XLOOKUP(Table1[[#This Row],[data_zone_code]],Table2[msoa21cd],Table2[Health Deprivation and Disability Rank (where 1 is most deprived)], "Not found")</f>
        <v>16568</v>
      </c>
      <c r="F2972">
        <f>RANK(Table1[[#This Row],[winter_min_tmp]],Table1[winter_min_tmp], 0)</f>
        <v>4421</v>
      </c>
      <c r="G2972">
        <f>(_xlfn.PERCENTRANK.INC(Table1[winter_min_tmp],Table1[[#This Row],[winter_min_tmp]]))*100</f>
        <v>35.5</v>
      </c>
      <c r="H2972">
        <f>CEILING(_xlfn.PERCENTRANK.INC(Table1[health_imd], Table1[[#This Row],[health_imd]]) * 10, 1)</f>
        <v>5</v>
      </c>
    </row>
    <row r="2973" spans="1:8" x14ac:dyDescent="0.35">
      <c r="A2973" t="s">
        <v>5944</v>
      </c>
      <c r="B2973" t="s">
        <v>5945</v>
      </c>
      <c r="C2973" s="1">
        <v>1.4867837429999999</v>
      </c>
      <c r="D2973" t="str">
        <f>_xlfn.XLOOKUP(Table1[[#This Row],[data_zone_code]],Table2[msoa21cd],Table2[msoa21nm], "Not found")</f>
        <v>South Gloucestershire 024</v>
      </c>
      <c r="E2973" s="1">
        <f>_xlfn.XLOOKUP(Table1[[#This Row],[data_zone_code]],Table2[msoa21cd],Table2[Health Deprivation and Disability Rank (where 1 is most deprived)], "Not found")</f>
        <v>28928.333333333328</v>
      </c>
      <c r="F2973">
        <f>RANK(Table1[[#This Row],[winter_min_tmp]],Table1[winter_min_tmp], 0)</f>
        <v>6008</v>
      </c>
      <c r="G2973">
        <f>(_xlfn.PERCENTRANK.INC(Table1[winter_min_tmp],Table1[[#This Row],[winter_min_tmp]]))*100</f>
        <v>12.3</v>
      </c>
      <c r="H2973">
        <f>CEILING(_xlfn.PERCENTRANK.INC(Table1[health_imd], Table1[[#This Row],[health_imd]]) * 10, 1)</f>
        <v>10</v>
      </c>
    </row>
    <row r="2974" spans="1:8" x14ac:dyDescent="0.35">
      <c r="A2974" t="s">
        <v>5946</v>
      </c>
      <c r="B2974" t="s">
        <v>5947</v>
      </c>
      <c r="C2974" s="1">
        <v>1.8913453819999999</v>
      </c>
      <c r="D2974" t="str">
        <f>_xlfn.XLOOKUP(Table1[[#This Row],[data_zone_code]],Table2[msoa21cd],Table2[msoa21nm], "Not found")</f>
        <v>South Gloucestershire 025</v>
      </c>
      <c r="E2974" s="1">
        <f>_xlfn.XLOOKUP(Table1[[#This Row],[data_zone_code]],Table2[msoa21cd],Table2[Health Deprivation and Disability Rank (where 1 is most deprived)], "Not found")</f>
        <v>20951.2</v>
      </c>
      <c r="F2974">
        <f>RANK(Table1[[#This Row],[winter_min_tmp]],Table1[winter_min_tmp], 0)</f>
        <v>4233</v>
      </c>
      <c r="G2974">
        <f>(_xlfn.PERCENTRANK.INC(Table1[winter_min_tmp],Table1[[#This Row],[winter_min_tmp]]))*100</f>
        <v>38.200000000000003</v>
      </c>
      <c r="H2974">
        <f>CEILING(_xlfn.PERCENTRANK.INC(Table1[health_imd], Table1[[#This Row],[health_imd]]) * 10, 1)</f>
        <v>7</v>
      </c>
    </row>
    <row r="2975" spans="1:8" x14ac:dyDescent="0.35">
      <c r="A2975" t="s">
        <v>5948</v>
      </c>
      <c r="B2975" t="s">
        <v>5949</v>
      </c>
      <c r="C2975" s="1">
        <v>1.8951630589999999</v>
      </c>
      <c r="D2975" t="str">
        <f>_xlfn.XLOOKUP(Table1[[#This Row],[data_zone_code]],Table2[msoa21cd],Table2[msoa21nm], "Not found")</f>
        <v>South Gloucestershire 026</v>
      </c>
      <c r="E2975" s="1">
        <f>_xlfn.XLOOKUP(Table1[[#This Row],[data_zone_code]],Table2[msoa21cd],Table2[Health Deprivation and Disability Rank (where 1 is most deprived)], "Not found")</f>
        <v>16235.5</v>
      </c>
      <c r="F2975">
        <f>RANK(Table1[[#This Row],[winter_min_tmp]],Table1[winter_min_tmp], 0)</f>
        <v>4215</v>
      </c>
      <c r="G2975">
        <f>(_xlfn.PERCENTRANK.INC(Table1[winter_min_tmp],Table1[[#This Row],[winter_min_tmp]]))*100</f>
        <v>38.5</v>
      </c>
      <c r="H2975">
        <f>CEILING(_xlfn.PERCENTRANK.INC(Table1[health_imd], Table1[[#This Row],[health_imd]]) * 10, 1)</f>
        <v>5</v>
      </c>
    </row>
    <row r="2976" spans="1:8" x14ac:dyDescent="0.35">
      <c r="A2976" t="s">
        <v>5950</v>
      </c>
      <c r="B2976" t="s">
        <v>5951</v>
      </c>
      <c r="C2976" s="1">
        <v>1.944691181</v>
      </c>
      <c r="D2976" t="str">
        <f>_xlfn.XLOOKUP(Table1[[#This Row],[data_zone_code]],Table2[msoa21cd],Table2[msoa21nm], "Not found")</f>
        <v>South Gloucestershire 027</v>
      </c>
      <c r="E2976" s="1">
        <f>_xlfn.XLOOKUP(Table1[[#This Row],[data_zone_code]],Table2[msoa21cd],Table2[Health Deprivation and Disability Rank (where 1 is most deprived)], "Not found")</f>
        <v>12148.4</v>
      </c>
      <c r="F2976">
        <f>RANK(Table1[[#This Row],[winter_min_tmp]],Table1[winter_min_tmp], 0)</f>
        <v>3963</v>
      </c>
      <c r="G2976">
        <f>(_xlfn.PERCENTRANK.INC(Table1[winter_min_tmp],Table1[[#This Row],[winter_min_tmp]]))*100</f>
        <v>42.1</v>
      </c>
      <c r="H2976">
        <f>CEILING(_xlfn.PERCENTRANK.INC(Table1[health_imd], Table1[[#This Row],[health_imd]]) * 10, 1)</f>
        <v>4</v>
      </c>
    </row>
    <row r="2977" spans="1:8" x14ac:dyDescent="0.35">
      <c r="A2977" t="s">
        <v>5952</v>
      </c>
      <c r="B2977" t="s">
        <v>5953</v>
      </c>
      <c r="C2977" s="1">
        <v>1.964695096</v>
      </c>
      <c r="D2977" t="str">
        <f>_xlfn.XLOOKUP(Table1[[#This Row],[data_zone_code]],Table2[msoa21cd],Table2[msoa21nm], "Not found")</f>
        <v>South Gloucestershire 028</v>
      </c>
      <c r="E2977" s="1">
        <f>_xlfn.XLOOKUP(Table1[[#This Row],[data_zone_code]],Table2[msoa21cd],Table2[Health Deprivation and Disability Rank (where 1 is most deprived)], "Not found")</f>
        <v>17870</v>
      </c>
      <c r="F2977">
        <f>RANK(Table1[[#This Row],[winter_min_tmp]],Table1[winter_min_tmp], 0)</f>
        <v>3857</v>
      </c>
      <c r="G2977">
        <f>(_xlfn.PERCENTRANK.INC(Table1[winter_min_tmp],Table1[[#This Row],[winter_min_tmp]]))*100</f>
        <v>43.7</v>
      </c>
      <c r="H2977">
        <f>CEILING(_xlfn.PERCENTRANK.INC(Table1[health_imd], Table1[[#This Row],[health_imd]]) * 10, 1)</f>
        <v>6</v>
      </c>
    </row>
    <row r="2978" spans="1:8" x14ac:dyDescent="0.35">
      <c r="A2978" t="s">
        <v>5954</v>
      </c>
      <c r="B2978" t="s">
        <v>5955</v>
      </c>
      <c r="C2978" s="1">
        <v>1.9746925829999999</v>
      </c>
      <c r="D2978" t="str">
        <f>_xlfn.XLOOKUP(Table1[[#This Row],[data_zone_code]],Table2[msoa21cd],Table2[msoa21nm], "Not found")</f>
        <v>South Gloucestershire 029</v>
      </c>
      <c r="E2978" s="1">
        <f>_xlfn.XLOOKUP(Table1[[#This Row],[data_zone_code]],Table2[msoa21cd],Table2[Health Deprivation and Disability Rank (where 1 is most deprived)], "Not found")</f>
        <v>22586.5</v>
      </c>
      <c r="F2978">
        <f>RANK(Table1[[#This Row],[winter_min_tmp]],Table1[winter_min_tmp], 0)</f>
        <v>3808</v>
      </c>
      <c r="G2978">
        <f>(_xlfn.PERCENTRANK.INC(Table1[winter_min_tmp],Table1[[#This Row],[winter_min_tmp]]))*100</f>
        <v>44.4</v>
      </c>
      <c r="H2978">
        <f>CEILING(_xlfn.PERCENTRANK.INC(Table1[health_imd], Table1[[#This Row],[health_imd]]) * 10, 1)</f>
        <v>7</v>
      </c>
    </row>
    <row r="2979" spans="1:8" x14ac:dyDescent="0.35">
      <c r="A2979" t="s">
        <v>5956</v>
      </c>
      <c r="B2979" t="s">
        <v>5957</v>
      </c>
      <c r="C2979" s="1">
        <v>1.998046279</v>
      </c>
      <c r="D2979" t="str">
        <f>_xlfn.XLOOKUP(Table1[[#This Row],[data_zone_code]],Table2[msoa21cd],Table2[msoa21nm], "Not found")</f>
        <v>South Gloucestershire 030</v>
      </c>
      <c r="E2979" s="1">
        <f>_xlfn.XLOOKUP(Table1[[#This Row],[data_zone_code]],Table2[msoa21cd],Table2[Health Deprivation and Disability Rank (where 1 is most deprived)], "Not found")</f>
        <v>20355.571428571431</v>
      </c>
      <c r="F2979">
        <f>RANK(Table1[[#This Row],[winter_min_tmp]],Table1[winter_min_tmp], 0)</f>
        <v>3707</v>
      </c>
      <c r="G2979">
        <f>(_xlfn.PERCENTRANK.INC(Table1[winter_min_tmp],Table1[[#This Row],[winter_min_tmp]]))*100</f>
        <v>45.9</v>
      </c>
      <c r="H2979">
        <f>CEILING(_xlfn.PERCENTRANK.INC(Table1[health_imd], Table1[[#This Row],[health_imd]]) * 10, 1)</f>
        <v>7</v>
      </c>
    </row>
    <row r="2980" spans="1:8" x14ac:dyDescent="0.35">
      <c r="A2980" t="s">
        <v>5958</v>
      </c>
      <c r="B2980" t="s">
        <v>5959</v>
      </c>
      <c r="C2980" s="1">
        <v>2.1461427209999999</v>
      </c>
      <c r="D2980" t="str">
        <f>_xlfn.XLOOKUP(Table1[[#This Row],[data_zone_code]],Table2[msoa21cd],Table2[msoa21nm], "Not found")</f>
        <v>South Gloucestershire 031</v>
      </c>
      <c r="E2980" s="1">
        <f>_xlfn.XLOOKUP(Table1[[#This Row],[data_zone_code]],Table2[msoa21cd],Table2[Health Deprivation and Disability Rank (where 1 is most deprived)], "Not found")</f>
        <v>23839.5</v>
      </c>
      <c r="F2980">
        <f>RANK(Table1[[#This Row],[winter_min_tmp]],Table1[winter_min_tmp], 0)</f>
        <v>3005</v>
      </c>
      <c r="G2980">
        <f>(_xlfn.PERCENTRANK.INC(Table1[winter_min_tmp],Table1[[#This Row],[winter_min_tmp]]))*100</f>
        <v>56.100000000000009</v>
      </c>
      <c r="H2980">
        <f>CEILING(_xlfn.PERCENTRANK.INC(Table1[health_imd], Table1[[#This Row],[health_imd]]) * 10, 1)</f>
        <v>8</v>
      </c>
    </row>
    <row r="2981" spans="1:8" x14ac:dyDescent="0.35">
      <c r="A2981" t="s">
        <v>5960</v>
      </c>
      <c r="B2981" t="s">
        <v>5961</v>
      </c>
      <c r="C2981" s="1">
        <v>2.0792286400000002</v>
      </c>
      <c r="D2981" t="str">
        <f>_xlfn.XLOOKUP(Table1[[#This Row],[data_zone_code]],Table2[msoa21cd],Table2[msoa21nm], "Not found")</f>
        <v>South Gloucestershire 032</v>
      </c>
      <c r="E2981" s="1">
        <f>_xlfn.XLOOKUP(Table1[[#This Row],[data_zone_code]],Table2[msoa21cd],Table2[Health Deprivation and Disability Rank (where 1 is most deprived)], "Not found")</f>
        <v>27236.857142857141</v>
      </c>
      <c r="F2981">
        <f>RANK(Table1[[#This Row],[winter_min_tmp]],Table1[winter_min_tmp], 0)</f>
        <v>3341</v>
      </c>
      <c r="G2981">
        <f>(_xlfn.PERCENTRANK.INC(Table1[winter_min_tmp],Table1[[#This Row],[winter_min_tmp]]))*100</f>
        <v>51.2</v>
      </c>
      <c r="H2981">
        <f>CEILING(_xlfn.PERCENTRANK.INC(Table1[health_imd], Table1[[#This Row],[health_imd]]) * 10, 1)</f>
        <v>9</v>
      </c>
    </row>
    <row r="2982" spans="1:8" x14ac:dyDescent="0.35">
      <c r="A2982" t="s">
        <v>5962</v>
      </c>
      <c r="B2982" t="s">
        <v>5963</v>
      </c>
      <c r="C2982" s="1">
        <v>2.1117498870000002</v>
      </c>
      <c r="D2982" t="str">
        <f>_xlfn.XLOOKUP(Table1[[#This Row],[data_zone_code]],Table2[msoa21cd],Table2[msoa21nm], "Not found")</f>
        <v>Plymouth 001</v>
      </c>
      <c r="E2982" s="1">
        <f>_xlfn.XLOOKUP(Table1[[#This Row],[data_zone_code]],Table2[msoa21cd],Table2[Health Deprivation and Disability Rank (where 1 is most deprived)], "Not found")</f>
        <v>22020.75</v>
      </c>
      <c r="F2982">
        <f>RANK(Table1[[#This Row],[winter_min_tmp]],Table1[winter_min_tmp], 0)</f>
        <v>3180</v>
      </c>
      <c r="G2982">
        <f>(_xlfn.PERCENTRANK.INC(Table1[winter_min_tmp],Table1[[#This Row],[winter_min_tmp]]))*100</f>
        <v>53.6</v>
      </c>
      <c r="H2982">
        <f>CEILING(_xlfn.PERCENTRANK.INC(Table1[health_imd], Table1[[#This Row],[health_imd]]) * 10, 1)</f>
        <v>7</v>
      </c>
    </row>
    <row r="2983" spans="1:8" x14ac:dyDescent="0.35">
      <c r="A2983" t="s">
        <v>5964</v>
      </c>
      <c r="B2983" t="s">
        <v>5965</v>
      </c>
      <c r="C2983" s="1">
        <v>2.2559638020000001</v>
      </c>
      <c r="D2983" t="str">
        <f>_xlfn.XLOOKUP(Table1[[#This Row],[data_zone_code]],Table2[msoa21cd],Table2[msoa21nm], "Not found")</f>
        <v>Plymouth 002</v>
      </c>
      <c r="E2983" s="1">
        <f>_xlfn.XLOOKUP(Table1[[#This Row],[data_zone_code]],Table2[msoa21cd],Table2[Health Deprivation and Disability Rank (where 1 is most deprived)], "Not found")</f>
        <v>8611</v>
      </c>
      <c r="F2983">
        <f>RANK(Table1[[#This Row],[winter_min_tmp]],Table1[winter_min_tmp], 0)</f>
        <v>2497</v>
      </c>
      <c r="G2983">
        <f>(_xlfn.PERCENTRANK.INC(Table1[winter_min_tmp],Table1[[#This Row],[winter_min_tmp]]))*100</f>
        <v>63.5</v>
      </c>
      <c r="H2983">
        <f>CEILING(_xlfn.PERCENTRANK.INC(Table1[health_imd], Table1[[#This Row],[health_imd]]) * 10, 1)</f>
        <v>3</v>
      </c>
    </row>
    <row r="2984" spans="1:8" x14ac:dyDescent="0.35">
      <c r="A2984" t="s">
        <v>5966</v>
      </c>
      <c r="B2984" t="s">
        <v>5967</v>
      </c>
      <c r="C2984" s="1">
        <v>2.4635915759999998</v>
      </c>
      <c r="D2984" t="str">
        <f>_xlfn.XLOOKUP(Table1[[#This Row],[data_zone_code]],Table2[msoa21cd],Table2[msoa21nm], "Not found")</f>
        <v>Plymouth 003</v>
      </c>
      <c r="E2984" s="1">
        <f>_xlfn.XLOOKUP(Table1[[#This Row],[data_zone_code]],Table2[msoa21cd],Table2[Health Deprivation and Disability Rank (where 1 is most deprived)], "Not found")</f>
        <v>8141.4</v>
      </c>
      <c r="F2984">
        <f>RANK(Table1[[#This Row],[winter_min_tmp]],Table1[winter_min_tmp], 0)</f>
        <v>1751</v>
      </c>
      <c r="G2984">
        <f>(_xlfn.PERCENTRANK.INC(Table1[winter_min_tmp],Table1[[#This Row],[winter_min_tmp]]))*100</f>
        <v>74.400000000000006</v>
      </c>
      <c r="H2984">
        <f>CEILING(_xlfn.PERCENTRANK.INC(Table1[health_imd], Table1[[#This Row],[health_imd]]) * 10, 1)</f>
        <v>2</v>
      </c>
    </row>
    <row r="2985" spans="1:8" x14ac:dyDescent="0.35">
      <c r="A2985" t="s">
        <v>5968</v>
      </c>
      <c r="B2985" t="s">
        <v>5969</v>
      </c>
      <c r="C2985" s="1">
        <v>2.6616292000000001</v>
      </c>
      <c r="D2985" t="str">
        <f>_xlfn.XLOOKUP(Table1[[#This Row],[data_zone_code]],Table2[msoa21cd],Table2[msoa21nm], "Not found")</f>
        <v>Plymouth 004</v>
      </c>
      <c r="E2985" s="1">
        <f>_xlfn.XLOOKUP(Table1[[#This Row],[data_zone_code]],Table2[msoa21cd],Table2[Health Deprivation and Disability Rank (where 1 is most deprived)], "Not found")</f>
        <v>6635.25</v>
      </c>
      <c r="F2985">
        <f>RANK(Table1[[#This Row],[winter_min_tmp]],Table1[winter_min_tmp], 0)</f>
        <v>1210</v>
      </c>
      <c r="G2985">
        <f>(_xlfn.PERCENTRANK.INC(Table1[winter_min_tmp],Table1[[#This Row],[winter_min_tmp]]))*100</f>
        <v>82.3</v>
      </c>
      <c r="H2985">
        <f>CEILING(_xlfn.PERCENTRANK.INC(Table1[health_imd], Table1[[#This Row],[health_imd]]) * 10, 1)</f>
        <v>2</v>
      </c>
    </row>
    <row r="2986" spans="1:8" x14ac:dyDescent="0.35">
      <c r="A2986" t="s">
        <v>5970</v>
      </c>
      <c r="B2986" t="s">
        <v>5971</v>
      </c>
      <c r="C2986" s="1">
        <v>2.3381249899999998</v>
      </c>
      <c r="D2986" t="str">
        <f>_xlfn.XLOOKUP(Table1[[#This Row],[data_zone_code]],Table2[msoa21cd],Table2[msoa21nm], "Not found")</f>
        <v>Plymouth 005</v>
      </c>
      <c r="E2986" s="1">
        <f>_xlfn.XLOOKUP(Table1[[#This Row],[data_zone_code]],Table2[msoa21cd],Table2[Health Deprivation and Disability Rank (where 1 is most deprived)], "Not found")</f>
        <v>11382.4</v>
      </c>
      <c r="F2986">
        <f>RANK(Table1[[#This Row],[winter_min_tmp]],Table1[winter_min_tmp], 0)</f>
        <v>2169</v>
      </c>
      <c r="G2986">
        <f>(_xlfn.PERCENTRANK.INC(Table1[winter_min_tmp],Table1[[#This Row],[winter_min_tmp]]))*100</f>
        <v>68.300000000000011</v>
      </c>
      <c r="H2986">
        <f>CEILING(_xlfn.PERCENTRANK.INC(Table1[health_imd], Table1[[#This Row],[health_imd]]) * 10, 1)</f>
        <v>3</v>
      </c>
    </row>
    <row r="2987" spans="1:8" x14ac:dyDescent="0.35">
      <c r="A2987" t="s">
        <v>5972</v>
      </c>
      <c r="B2987" t="s">
        <v>5973</v>
      </c>
      <c r="C2987" s="1">
        <v>2.6609284880000001</v>
      </c>
      <c r="D2987" t="str">
        <f>_xlfn.XLOOKUP(Table1[[#This Row],[data_zone_code]],Table2[msoa21cd],Table2[msoa21nm], "Not found")</f>
        <v>Plymouth 006</v>
      </c>
      <c r="E2987" s="1">
        <f>_xlfn.XLOOKUP(Table1[[#This Row],[data_zone_code]],Table2[msoa21cd],Table2[Health Deprivation and Disability Rank (where 1 is most deprived)], "Not found")</f>
        <v>6850.2</v>
      </c>
      <c r="F2987">
        <f>RANK(Table1[[#This Row],[winter_min_tmp]],Table1[winter_min_tmp], 0)</f>
        <v>1213</v>
      </c>
      <c r="G2987">
        <f>(_xlfn.PERCENTRANK.INC(Table1[winter_min_tmp],Table1[[#This Row],[winter_min_tmp]]))*100</f>
        <v>82.3</v>
      </c>
      <c r="H2987">
        <f>CEILING(_xlfn.PERCENTRANK.INC(Table1[health_imd], Table1[[#This Row],[health_imd]]) * 10, 1)</f>
        <v>2</v>
      </c>
    </row>
    <row r="2988" spans="1:8" x14ac:dyDescent="0.35">
      <c r="A2988" t="s">
        <v>5974</v>
      </c>
      <c r="B2988" t="s">
        <v>5975</v>
      </c>
      <c r="C2988" s="1">
        <v>2.6353476050000002</v>
      </c>
      <c r="D2988" t="str">
        <f>_xlfn.XLOOKUP(Table1[[#This Row],[data_zone_code]],Table2[msoa21cd],Table2[msoa21nm], "Not found")</f>
        <v>Plymouth 007</v>
      </c>
      <c r="E2988" s="1">
        <f>_xlfn.XLOOKUP(Table1[[#This Row],[data_zone_code]],Table2[msoa21cd],Table2[Health Deprivation and Disability Rank (where 1 is most deprived)], "Not found")</f>
        <v>7260</v>
      </c>
      <c r="F2988">
        <f>RANK(Table1[[#This Row],[winter_min_tmp]],Table1[winter_min_tmp], 0)</f>
        <v>1291</v>
      </c>
      <c r="G2988">
        <f>(_xlfn.PERCENTRANK.INC(Table1[winter_min_tmp],Table1[[#This Row],[winter_min_tmp]]))*100</f>
        <v>81.100000000000009</v>
      </c>
      <c r="H2988">
        <f>CEILING(_xlfn.PERCENTRANK.INC(Table1[health_imd], Table1[[#This Row],[health_imd]]) * 10, 1)</f>
        <v>2</v>
      </c>
    </row>
    <row r="2989" spans="1:8" x14ac:dyDescent="0.35">
      <c r="A2989" t="s">
        <v>5976</v>
      </c>
      <c r="B2989" t="s">
        <v>5977</v>
      </c>
      <c r="C2989" s="1">
        <v>2.5416836740000002</v>
      </c>
      <c r="D2989" t="str">
        <f>_xlfn.XLOOKUP(Table1[[#This Row],[data_zone_code]],Table2[msoa21cd],Table2[msoa21nm], "Not found")</f>
        <v>Plymouth 008</v>
      </c>
      <c r="E2989" s="1">
        <f>_xlfn.XLOOKUP(Table1[[#This Row],[data_zone_code]],Table2[msoa21cd],Table2[Health Deprivation and Disability Rank (where 1 is most deprived)], "Not found")</f>
        <v>15464</v>
      </c>
      <c r="F2989">
        <f>RANK(Table1[[#This Row],[winter_min_tmp]],Table1[winter_min_tmp], 0)</f>
        <v>1529</v>
      </c>
      <c r="G2989">
        <f>(_xlfn.PERCENTRANK.INC(Table1[winter_min_tmp],Table1[[#This Row],[winter_min_tmp]]))*100</f>
        <v>77.7</v>
      </c>
      <c r="H2989">
        <f>CEILING(_xlfn.PERCENTRANK.INC(Table1[health_imd], Table1[[#This Row],[health_imd]]) * 10, 1)</f>
        <v>5</v>
      </c>
    </row>
    <row r="2990" spans="1:8" x14ac:dyDescent="0.35">
      <c r="A2990" t="s">
        <v>5978</v>
      </c>
      <c r="B2990" t="s">
        <v>5979</v>
      </c>
      <c r="C2990" s="1">
        <v>2.8029959199999999</v>
      </c>
      <c r="D2990" t="str">
        <f>_xlfn.XLOOKUP(Table1[[#This Row],[data_zone_code]],Table2[msoa21cd],Table2[msoa21nm], "Not found")</f>
        <v>Plymouth 009</v>
      </c>
      <c r="E2990" s="1">
        <f>_xlfn.XLOOKUP(Table1[[#This Row],[data_zone_code]],Table2[msoa21cd],Table2[Health Deprivation and Disability Rank (where 1 is most deprived)], "Not found")</f>
        <v>7296</v>
      </c>
      <c r="F2990">
        <f>RANK(Table1[[#This Row],[winter_min_tmp]],Table1[winter_min_tmp], 0)</f>
        <v>833</v>
      </c>
      <c r="G2990">
        <f>(_xlfn.PERCENTRANK.INC(Table1[winter_min_tmp],Table1[[#This Row],[winter_min_tmp]]))*100</f>
        <v>87.8</v>
      </c>
      <c r="H2990">
        <f>CEILING(_xlfn.PERCENTRANK.INC(Table1[health_imd], Table1[[#This Row],[health_imd]]) * 10, 1)</f>
        <v>2</v>
      </c>
    </row>
    <row r="2991" spans="1:8" x14ac:dyDescent="0.35">
      <c r="A2991" t="s">
        <v>5980</v>
      </c>
      <c r="B2991" t="s">
        <v>5981</v>
      </c>
      <c r="C2991" s="1">
        <v>2.6190094949999998</v>
      </c>
      <c r="D2991" t="str">
        <f>_xlfn.XLOOKUP(Table1[[#This Row],[data_zone_code]],Table2[msoa21cd],Table2[msoa21nm], "Not found")</f>
        <v>Plymouth 010</v>
      </c>
      <c r="E2991" s="1">
        <f>_xlfn.XLOOKUP(Table1[[#This Row],[data_zone_code]],Table2[msoa21cd],Table2[Health Deprivation and Disability Rank (where 1 is most deprived)], "Not found")</f>
        <v>10710</v>
      </c>
      <c r="F2991">
        <f>RANK(Table1[[#This Row],[winter_min_tmp]],Table1[winter_min_tmp], 0)</f>
        <v>1328</v>
      </c>
      <c r="G2991">
        <f>(_xlfn.PERCENTRANK.INC(Table1[winter_min_tmp],Table1[[#This Row],[winter_min_tmp]]))*100</f>
        <v>80.600000000000009</v>
      </c>
      <c r="H2991">
        <f>CEILING(_xlfn.PERCENTRANK.INC(Table1[health_imd], Table1[[#This Row],[health_imd]]) * 10, 1)</f>
        <v>3</v>
      </c>
    </row>
    <row r="2992" spans="1:8" x14ac:dyDescent="0.35">
      <c r="A2992" t="s">
        <v>5982</v>
      </c>
      <c r="B2992" t="s">
        <v>5983</v>
      </c>
      <c r="C2992" s="1">
        <v>2.7650802140000001</v>
      </c>
      <c r="D2992" t="str">
        <f>_xlfn.XLOOKUP(Table1[[#This Row],[data_zone_code]],Table2[msoa21cd],Table2[msoa21nm], "Not found")</f>
        <v>Plymouth 011</v>
      </c>
      <c r="E2992" s="1">
        <f>_xlfn.XLOOKUP(Table1[[#This Row],[data_zone_code]],Table2[msoa21cd],Table2[Health Deprivation and Disability Rank (where 1 is most deprived)], "Not found")</f>
        <v>15915.6</v>
      </c>
      <c r="F2992">
        <f>RANK(Table1[[#This Row],[winter_min_tmp]],Table1[winter_min_tmp], 0)</f>
        <v>927</v>
      </c>
      <c r="G2992">
        <f>(_xlfn.PERCENTRANK.INC(Table1[winter_min_tmp],Table1[[#This Row],[winter_min_tmp]]))*100</f>
        <v>86.4</v>
      </c>
      <c r="H2992">
        <f>CEILING(_xlfn.PERCENTRANK.INC(Table1[health_imd], Table1[[#This Row],[health_imd]]) * 10, 1)</f>
        <v>5</v>
      </c>
    </row>
    <row r="2993" spans="1:8" x14ac:dyDescent="0.35">
      <c r="A2993" t="s">
        <v>5984</v>
      </c>
      <c r="B2993" t="s">
        <v>5985</v>
      </c>
      <c r="C2993" s="1">
        <v>2.7237174510000002</v>
      </c>
      <c r="D2993" t="str">
        <f>_xlfn.XLOOKUP(Table1[[#This Row],[data_zone_code]],Table2[msoa21cd],Table2[msoa21nm], "Not found")</f>
        <v>Plymouth 012</v>
      </c>
      <c r="E2993" s="1">
        <f>_xlfn.XLOOKUP(Table1[[#This Row],[data_zone_code]],Table2[msoa21cd],Table2[Health Deprivation and Disability Rank (where 1 is most deprived)], "Not found")</f>
        <v>15893.4</v>
      </c>
      <c r="F2993">
        <f>RANK(Table1[[#This Row],[winter_min_tmp]],Table1[winter_min_tmp], 0)</f>
        <v>1052</v>
      </c>
      <c r="G2993">
        <f>(_xlfn.PERCENTRANK.INC(Table1[winter_min_tmp],Table1[[#This Row],[winter_min_tmp]]))*100</f>
        <v>84.6</v>
      </c>
      <c r="H2993">
        <f>CEILING(_xlfn.PERCENTRANK.INC(Table1[health_imd], Table1[[#This Row],[health_imd]]) * 10, 1)</f>
        <v>5</v>
      </c>
    </row>
    <row r="2994" spans="1:8" x14ac:dyDescent="0.35">
      <c r="A2994" t="s">
        <v>5986</v>
      </c>
      <c r="B2994" t="s">
        <v>5987</v>
      </c>
      <c r="C2994" s="1">
        <v>2.880147934</v>
      </c>
      <c r="D2994" t="str">
        <f>_xlfn.XLOOKUP(Table1[[#This Row],[data_zone_code]],Table2[msoa21cd],Table2[msoa21nm], "Not found")</f>
        <v>Plymouth 013</v>
      </c>
      <c r="E2994" s="1">
        <f>_xlfn.XLOOKUP(Table1[[#This Row],[data_zone_code]],Table2[msoa21cd],Table2[Health Deprivation and Disability Rank (where 1 is most deprived)], "Not found")</f>
        <v>6469.6</v>
      </c>
      <c r="F2994">
        <f>RANK(Table1[[#This Row],[winter_min_tmp]],Table1[winter_min_tmp], 0)</f>
        <v>636</v>
      </c>
      <c r="G2994">
        <f>(_xlfn.PERCENTRANK.INC(Table1[winter_min_tmp],Table1[[#This Row],[winter_min_tmp]]))*100</f>
        <v>90.7</v>
      </c>
      <c r="H2994">
        <f>CEILING(_xlfn.PERCENTRANK.INC(Table1[health_imd], Table1[[#This Row],[health_imd]]) * 10, 1)</f>
        <v>2</v>
      </c>
    </row>
    <row r="2995" spans="1:8" x14ac:dyDescent="0.35">
      <c r="A2995" t="s">
        <v>5988</v>
      </c>
      <c r="B2995" t="s">
        <v>5989</v>
      </c>
      <c r="C2995" s="1">
        <v>2.9429666999999999</v>
      </c>
      <c r="D2995" t="str">
        <f>_xlfn.XLOOKUP(Table1[[#This Row],[data_zone_code]],Table2[msoa21cd],Table2[msoa21nm], "Not found")</f>
        <v>Plymouth 014</v>
      </c>
      <c r="E2995" s="1">
        <f>_xlfn.XLOOKUP(Table1[[#This Row],[data_zone_code]],Table2[msoa21cd],Table2[Health Deprivation and Disability Rank (where 1 is most deprived)], "Not found")</f>
        <v>3789.6</v>
      </c>
      <c r="F2995">
        <f>RANK(Table1[[#This Row],[winter_min_tmp]],Table1[winter_min_tmp], 0)</f>
        <v>519</v>
      </c>
      <c r="G2995">
        <f>(_xlfn.PERCENTRANK.INC(Table1[winter_min_tmp],Table1[[#This Row],[winter_min_tmp]]))*100</f>
        <v>92.4</v>
      </c>
      <c r="H2995">
        <f>CEILING(_xlfn.PERCENTRANK.INC(Table1[health_imd], Table1[[#This Row],[health_imd]]) * 10, 1)</f>
        <v>1</v>
      </c>
    </row>
    <row r="2996" spans="1:8" x14ac:dyDescent="0.35">
      <c r="A2996" t="s">
        <v>5990</v>
      </c>
      <c r="B2996" t="s">
        <v>5991</v>
      </c>
      <c r="C2996" s="1">
        <v>2.3629114630000001</v>
      </c>
      <c r="D2996" t="str">
        <f>_xlfn.XLOOKUP(Table1[[#This Row],[data_zone_code]],Table2[msoa21cd],Table2[msoa21nm], "Not found")</f>
        <v>Plymouth 015</v>
      </c>
      <c r="E2996" s="1">
        <f>_xlfn.XLOOKUP(Table1[[#This Row],[data_zone_code]],Table2[msoa21cd],Table2[Health Deprivation and Disability Rank (where 1 is most deprived)], "Not found")</f>
        <v>18647.8</v>
      </c>
      <c r="F2996">
        <f>RANK(Table1[[#This Row],[winter_min_tmp]],Table1[winter_min_tmp], 0)</f>
        <v>2088</v>
      </c>
      <c r="G2996">
        <f>(_xlfn.PERCENTRANK.INC(Table1[winter_min_tmp],Table1[[#This Row],[winter_min_tmp]]))*100</f>
        <v>69.5</v>
      </c>
      <c r="H2996">
        <f>CEILING(_xlfn.PERCENTRANK.INC(Table1[health_imd], Table1[[#This Row],[health_imd]]) * 10, 1)</f>
        <v>6</v>
      </c>
    </row>
    <row r="2997" spans="1:8" x14ac:dyDescent="0.35">
      <c r="A2997" t="s">
        <v>5992</v>
      </c>
      <c r="B2997" t="s">
        <v>5993</v>
      </c>
      <c r="C2997" s="1">
        <v>2.7495543960000002</v>
      </c>
      <c r="D2997" t="str">
        <f>_xlfn.XLOOKUP(Table1[[#This Row],[data_zone_code]],Table2[msoa21cd],Table2[msoa21nm], "Not found")</f>
        <v>Plymouth 016</v>
      </c>
      <c r="E2997" s="1">
        <f>_xlfn.XLOOKUP(Table1[[#This Row],[data_zone_code]],Table2[msoa21cd],Table2[Health Deprivation and Disability Rank (where 1 is most deprived)], "Not found")</f>
        <v>21709.8</v>
      </c>
      <c r="F2997">
        <f>RANK(Table1[[#This Row],[winter_min_tmp]],Table1[winter_min_tmp], 0)</f>
        <v>979</v>
      </c>
      <c r="G2997">
        <f>(_xlfn.PERCENTRANK.INC(Table1[winter_min_tmp],Table1[[#This Row],[winter_min_tmp]]))*100</f>
        <v>85.7</v>
      </c>
      <c r="H2997">
        <f>CEILING(_xlfn.PERCENTRANK.INC(Table1[health_imd], Table1[[#This Row],[health_imd]]) * 10, 1)</f>
        <v>7</v>
      </c>
    </row>
    <row r="2998" spans="1:8" x14ac:dyDescent="0.35">
      <c r="A2998" t="s">
        <v>5994</v>
      </c>
      <c r="B2998" t="s">
        <v>5995</v>
      </c>
      <c r="C2998" s="1">
        <v>2.8798265459999999</v>
      </c>
      <c r="D2998" t="str">
        <f>_xlfn.XLOOKUP(Table1[[#This Row],[data_zone_code]],Table2[msoa21cd],Table2[msoa21nm], "Not found")</f>
        <v>Plymouth 017</v>
      </c>
      <c r="E2998" s="1">
        <f>_xlfn.XLOOKUP(Table1[[#This Row],[data_zone_code]],Table2[msoa21cd],Table2[Health Deprivation and Disability Rank (where 1 is most deprived)], "Not found")</f>
        <v>19744</v>
      </c>
      <c r="F2998">
        <f>RANK(Table1[[#This Row],[winter_min_tmp]],Table1[winter_min_tmp], 0)</f>
        <v>637</v>
      </c>
      <c r="G2998">
        <f>(_xlfn.PERCENTRANK.INC(Table1[winter_min_tmp],Table1[[#This Row],[winter_min_tmp]]))*100</f>
        <v>90.7</v>
      </c>
      <c r="H2998">
        <f>CEILING(_xlfn.PERCENTRANK.INC(Table1[health_imd], Table1[[#This Row],[health_imd]]) * 10, 1)</f>
        <v>6</v>
      </c>
    </row>
    <row r="2999" spans="1:8" x14ac:dyDescent="0.35">
      <c r="A2999" t="s">
        <v>5996</v>
      </c>
      <c r="B2999" t="s">
        <v>5997</v>
      </c>
      <c r="C2999" s="1">
        <v>2.0664932729999999</v>
      </c>
      <c r="D2999" t="str">
        <f>_xlfn.XLOOKUP(Table1[[#This Row],[data_zone_code]],Table2[msoa21cd],Table2[msoa21nm], "Not found")</f>
        <v>Plymouth 018</v>
      </c>
      <c r="E2999" s="1">
        <f>_xlfn.XLOOKUP(Table1[[#This Row],[data_zone_code]],Table2[msoa21cd],Table2[Health Deprivation and Disability Rank (where 1 is most deprived)], "Not found")</f>
        <v>23738.5</v>
      </c>
      <c r="F2999">
        <f>RANK(Table1[[#This Row],[winter_min_tmp]],Table1[winter_min_tmp], 0)</f>
        <v>3390</v>
      </c>
      <c r="G2999">
        <f>(_xlfn.PERCENTRANK.INC(Table1[winter_min_tmp],Table1[[#This Row],[winter_min_tmp]]))*100</f>
        <v>50.5</v>
      </c>
      <c r="H2999">
        <f>CEILING(_xlfn.PERCENTRANK.INC(Table1[health_imd], Table1[[#This Row],[health_imd]]) * 10, 1)</f>
        <v>8</v>
      </c>
    </row>
    <row r="3000" spans="1:8" x14ac:dyDescent="0.35">
      <c r="A3000" t="s">
        <v>5998</v>
      </c>
      <c r="B3000" t="s">
        <v>5999</v>
      </c>
      <c r="C3000" s="1">
        <v>2.5218160150000002</v>
      </c>
      <c r="D3000" t="str">
        <f>_xlfn.XLOOKUP(Table1[[#This Row],[data_zone_code]],Table2[msoa21cd],Table2[msoa21nm], "Not found")</f>
        <v>Plymouth 019</v>
      </c>
      <c r="E3000" s="1">
        <f>_xlfn.XLOOKUP(Table1[[#This Row],[data_zone_code]],Table2[msoa21cd],Table2[Health Deprivation and Disability Rank (where 1 is most deprived)], "Not found")</f>
        <v>21861.599999999999</v>
      </c>
      <c r="F3000">
        <f>RANK(Table1[[#This Row],[winter_min_tmp]],Table1[winter_min_tmp], 0)</f>
        <v>1581</v>
      </c>
      <c r="G3000">
        <f>(_xlfn.PERCENTRANK.INC(Table1[winter_min_tmp],Table1[[#This Row],[winter_min_tmp]]))*100</f>
        <v>76.900000000000006</v>
      </c>
      <c r="H3000">
        <f>CEILING(_xlfn.PERCENTRANK.INC(Table1[health_imd], Table1[[#This Row],[health_imd]]) * 10, 1)</f>
        <v>7</v>
      </c>
    </row>
    <row r="3001" spans="1:8" x14ac:dyDescent="0.35">
      <c r="A3001" t="s">
        <v>6000</v>
      </c>
      <c r="B3001" t="s">
        <v>6001</v>
      </c>
      <c r="C3001" s="1">
        <v>3.0125269889999999</v>
      </c>
      <c r="D3001" t="str">
        <f>_xlfn.XLOOKUP(Table1[[#This Row],[data_zone_code]],Table2[msoa21cd],Table2[msoa21nm], "Not found")</f>
        <v>Plymouth 020</v>
      </c>
      <c r="E3001" s="1">
        <f>_xlfn.XLOOKUP(Table1[[#This Row],[data_zone_code]],Table2[msoa21cd],Table2[Health Deprivation and Disability Rank (where 1 is most deprived)], "Not found")</f>
        <v>7372.6</v>
      </c>
      <c r="F3001">
        <f>RANK(Table1[[#This Row],[winter_min_tmp]],Table1[winter_min_tmp], 0)</f>
        <v>414</v>
      </c>
      <c r="G3001">
        <f>(_xlfn.PERCENTRANK.INC(Table1[winter_min_tmp],Table1[[#This Row],[winter_min_tmp]]))*100</f>
        <v>93.899999999999991</v>
      </c>
      <c r="H3001">
        <f>CEILING(_xlfn.PERCENTRANK.INC(Table1[health_imd], Table1[[#This Row],[health_imd]]) * 10, 1)</f>
        <v>2</v>
      </c>
    </row>
    <row r="3002" spans="1:8" x14ac:dyDescent="0.35">
      <c r="A3002" t="s">
        <v>6002</v>
      </c>
      <c r="B3002" t="s">
        <v>6003</v>
      </c>
      <c r="C3002" s="1">
        <v>2.8317251209999998</v>
      </c>
      <c r="D3002" t="str">
        <f>_xlfn.XLOOKUP(Table1[[#This Row],[data_zone_code]],Table2[msoa21cd],Table2[msoa21nm], "Not found")</f>
        <v>Plymouth 021</v>
      </c>
      <c r="E3002" s="1">
        <f>_xlfn.XLOOKUP(Table1[[#This Row],[data_zone_code]],Table2[msoa21cd],Table2[Health Deprivation and Disability Rank (where 1 is most deprived)], "Not found")</f>
        <v>8187.666666666667</v>
      </c>
      <c r="F3002">
        <f>RANK(Table1[[#This Row],[winter_min_tmp]],Table1[winter_min_tmp], 0)</f>
        <v>768</v>
      </c>
      <c r="G3002">
        <f>(_xlfn.PERCENTRANK.INC(Table1[winter_min_tmp],Table1[[#This Row],[winter_min_tmp]]))*100</f>
        <v>88.8</v>
      </c>
      <c r="H3002">
        <f>CEILING(_xlfn.PERCENTRANK.INC(Table1[health_imd], Table1[[#This Row],[health_imd]]) * 10, 1)</f>
        <v>2</v>
      </c>
    </row>
    <row r="3003" spans="1:8" x14ac:dyDescent="0.35">
      <c r="A3003" t="s">
        <v>6004</v>
      </c>
      <c r="B3003" t="s">
        <v>6005</v>
      </c>
      <c r="C3003" s="1">
        <v>2.2552423479999999</v>
      </c>
      <c r="D3003" t="str">
        <f>_xlfn.XLOOKUP(Table1[[#This Row],[data_zone_code]],Table2[msoa21cd],Table2[msoa21nm], "Not found")</f>
        <v>Plymouth 022</v>
      </c>
      <c r="E3003" s="1">
        <f>_xlfn.XLOOKUP(Table1[[#This Row],[data_zone_code]],Table2[msoa21cd],Table2[Health Deprivation and Disability Rank (where 1 is most deprived)], "Not found")</f>
        <v>15797.4</v>
      </c>
      <c r="F3003">
        <f>RANK(Table1[[#This Row],[winter_min_tmp]],Table1[winter_min_tmp], 0)</f>
        <v>2499</v>
      </c>
      <c r="G3003">
        <f>(_xlfn.PERCENTRANK.INC(Table1[winter_min_tmp],Table1[[#This Row],[winter_min_tmp]]))*100</f>
        <v>63.5</v>
      </c>
      <c r="H3003">
        <f>CEILING(_xlfn.PERCENTRANK.INC(Table1[health_imd], Table1[[#This Row],[health_imd]]) * 10, 1)</f>
        <v>5</v>
      </c>
    </row>
    <row r="3004" spans="1:8" x14ac:dyDescent="0.35">
      <c r="A3004" t="s">
        <v>6006</v>
      </c>
      <c r="B3004" t="s">
        <v>6007</v>
      </c>
      <c r="C3004" s="1">
        <v>2.8963766099999999</v>
      </c>
      <c r="D3004" t="str">
        <f>_xlfn.XLOOKUP(Table1[[#This Row],[data_zone_code]],Table2[msoa21cd],Table2[msoa21nm], "Not found")</f>
        <v>Plymouth 023</v>
      </c>
      <c r="E3004" s="1">
        <f>_xlfn.XLOOKUP(Table1[[#This Row],[data_zone_code]],Table2[msoa21cd],Table2[Health Deprivation and Disability Rank (where 1 is most deprived)], "Not found")</f>
        <v>6985.2</v>
      </c>
      <c r="F3004">
        <f>RANK(Table1[[#This Row],[winter_min_tmp]],Table1[winter_min_tmp], 0)</f>
        <v>614</v>
      </c>
      <c r="G3004">
        <f>(_xlfn.PERCENTRANK.INC(Table1[winter_min_tmp],Table1[[#This Row],[winter_min_tmp]]))*100</f>
        <v>91</v>
      </c>
      <c r="H3004">
        <f>CEILING(_xlfn.PERCENTRANK.INC(Table1[health_imd], Table1[[#This Row],[health_imd]]) * 10, 1)</f>
        <v>2</v>
      </c>
    </row>
    <row r="3005" spans="1:8" x14ac:dyDescent="0.35">
      <c r="A3005" t="s">
        <v>6008</v>
      </c>
      <c r="B3005" t="s">
        <v>6009</v>
      </c>
      <c r="C3005" s="1">
        <v>2.9872190949999999</v>
      </c>
      <c r="D3005" t="str">
        <f>_xlfn.XLOOKUP(Table1[[#This Row],[data_zone_code]],Table2[msoa21cd],Table2[msoa21nm], "Not found")</f>
        <v>Plymouth 024</v>
      </c>
      <c r="E3005" s="1">
        <f>_xlfn.XLOOKUP(Table1[[#This Row],[data_zone_code]],Table2[msoa21cd],Table2[Health Deprivation and Disability Rank (where 1 is most deprived)], "Not found")</f>
        <v>8676.5</v>
      </c>
      <c r="F3005">
        <f>RANK(Table1[[#This Row],[winter_min_tmp]],Table1[winter_min_tmp], 0)</f>
        <v>446</v>
      </c>
      <c r="G3005">
        <f>(_xlfn.PERCENTRANK.INC(Table1[winter_min_tmp],Table1[[#This Row],[winter_min_tmp]]))*100</f>
        <v>93.5</v>
      </c>
      <c r="H3005">
        <f>CEILING(_xlfn.PERCENTRANK.INC(Table1[health_imd], Table1[[#This Row],[health_imd]]) * 10, 1)</f>
        <v>3</v>
      </c>
    </row>
    <row r="3006" spans="1:8" x14ac:dyDescent="0.35">
      <c r="A3006" t="s">
        <v>6010</v>
      </c>
      <c r="B3006" t="s">
        <v>6011</v>
      </c>
      <c r="C3006" s="1">
        <v>2.941317797</v>
      </c>
      <c r="D3006" t="str">
        <f>_xlfn.XLOOKUP(Table1[[#This Row],[data_zone_code]],Table2[msoa21cd],Table2[msoa21nm], "Not found")</f>
        <v>Plymouth 025</v>
      </c>
      <c r="E3006" s="1">
        <f>_xlfn.XLOOKUP(Table1[[#This Row],[data_zone_code]],Table2[msoa21cd],Table2[Health Deprivation and Disability Rank (where 1 is most deprived)], "Not found")</f>
        <v>11864</v>
      </c>
      <c r="F3006">
        <f>RANK(Table1[[#This Row],[winter_min_tmp]],Table1[winter_min_tmp], 0)</f>
        <v>522</v>
      </c>
      <c r="G3006">
        <f>(_xlfn.PERCENTRANK.INC(Table1[winter_min_tmp],Table1[[#This Row],[winter_min_tmp]]))*100</f>
        <v>92.300000000000011</v>
      </c>
      <c r="H3006">
        <f>CEILING(_xlfn.PERCENTRANK.INC(Table1[health_imd], Table1[[#This Row],[health_imd]]) * 10, 1)</f>
        <v>4</v>
      </c>
    </row>
    <row r="3007" spans="1:8" x14ac:dyDescent="0.35">
      <c r="A3007" t="s">
        <v>6012</v>
      </c>
      <c r="B3007" t="s">
        <v>6013</v>
      </c>
      <c r="C3007" s="1">
        <v>3.1397833820000001</v>
      </c>
      <c r="D3007" t="str">
        <f>_xlfn.XLOOKUP(Table1[[#This Row],[data_zone_code]],Table2[msoa21cd],Table2[msoa21nm], "Not found")</f>
        <v>Plymouth 026</v>
      </c>
      <c r="E3007" s="1">
        <f>_xlfn.XLOOKUP(Table1[[#This Row],[data_zone_code]],Table2[msoa21cd],Table2[Health Deprivation and Disability Rank (where 1 is most deprived)], "Not found")</f>
        <v>3389.6</v>
      </c>
      <c r="F3007">
        <f>RANK(Table1[[#This Row],[winter_min_tmp]],Table1[winter_min_tmp], 0)</f>
        <v>262</v>
      </c>
      <c r="G3007">
        <f>(_xlfn.PERCENTRANK.INC(Table1[winter_min_tmp],Table1[[#This Row],[winter_min_tmp]]))*100</f>
        <v>96.1</v>
      </c>
      <c r="H3007">
        <f>CEILING(_xlfn.PERCENTRANK.INC(Table1[health_imd], Table1[[#This Row],[health_imd]]) * 10, 1)</f>
        <v>1</v>
      </c>
    </row>
    <row r="3008" spans="1:8" x14ac:dyDescent="0.35">
      <c r="A3008" t="s">
        <v>6014</v>
      </c>
      <c r="B3008" t="s">
        <v>6015</v>
      </c>
      <c r="C3008" s="6">
        <v>3.06597089799999</v>
      </c>
      <c r="D3008" t="str">
        <f>_xlfn.XLOOKUP(Table1[[#This Row],[data_zone_code]],Table2[msoa21cd],Table2[msoa21nm], "Not found")</f>
        <v>Plymouth 027</v>
      </c>
      <c r="E3008" s="1">
        <f>_xlfn.XLOOKUP(Table1[[#This Row],[data_zone_code]],Table2[msoa21cd],Table2[Health Deprivation and Disability Rank (where 1 is most deprived)], "Not found")</f>
        <v>4092.5</v>
      </c>
      <c r="F3008">
        <f>RANK(Table1[[#This Row],[winter_min_tmp]],Table1[winter_min_tmp], 0)</f>
        <v>336</v>
      </c>
      <c r="G3008">
        <f>(_xlfn.PERCENTRANK.INC(Table1[winter_min_tmp],Table1[[#This Row],[winter_min_tmp]]))*100</f>
        <v>95.1</v>
      </c>
      <c r="H3008">
        <f>CEILING(_xlfn.PERCENTRANK.INC(Table1[health_imd], Table1[[#This Row],[health_imd]]) * 10, 1)</f>
        <v>1</v>
      </c>
    </row>
    <row r="3009" spans="1:8" x14ac:dyDescent="0.35">
      <c r="A3009" t="s">
        <v>6016</v>
      </c>
      <c r="B3009" t="s">
        <v>6017</v>
      </c>
      <c r="C3009" s="1">
        <v>3.0309801099999998</v>
      </c>
      <c r="D3009" t="str">
        <f>_xlfn.XLOOKUP(Table1[[#This Row],[data_zone_code]],Table2[msoa21cd],Table2[msoa21nm], "Not found")</f>
        <v>Plymouth 028</v>
      </c>
      <c r="E3009" s="1">
        <f>_xlfn.XLOOKUP(Table1[[#This Row],[data_zone_code]],Table2[msoa21cd],Table2[Health Deprivation and Disability Rank (where 1 is most deprived)], "Not found")</f>
        <v>6601</v>
      </c>
      <c r="F3009">
        <f>RANK(Table1[[#This Row],[winter_min_tmp]],Table1[winter_min_tmp], 0)</f>
        <v>386</v>
      </c>
      <c r="G3009">
        <f>(_xlfn.PERCENTRANK.INC(Table1[winter_min_tmp],Table1[[#This Row],[winter_min_tmp]]))*100</f>
        <v>94.3</v>
      </c>
      <c r="H3009">
        <f>CEILING(_xlfn.PERCENTRANK.INC(Table1[health_imd], Table1[[#This Row],[health_imd]]) * 10, 1)</f>
        <v>2</v>
      </c>
    </row>
    <row r="3010" spans="1:8" x14ac:dyDescent="0.35">
      <c r="A3010" t="s">
        <v>6018</v>
      </c>
      <c r="B3010" t="s">
        <v>6019</v>
      </c>
      <c r="C3010" s="1">
        <v>2.724366426</v>
      </c>
      <c r="D3010" t="str">
        <f>_xlfn.XLOOKUP(Table1[[#This Row],[data_zone_code]],Table2[msoa21cd],Table2[msoa21nm], "Not found")</f>
        <v>Plymouth 030</v>
      </c>
      <c r="E3010" s="1">
        <f>_xlfn.XLOOKUP(Table1[[#This Row],[data_zone_code]],Table2[msoa21cd],Table2[Health Deprivation and Disability Rank (where 1 is most deprived)], "Not found")</f>
        <v>20226.400000000001</v>
      </c>
      <c r="F3010">
        <f>RANK(Table1[[#This Row],[winter_min_tmp]],Table1[winter_min_tmp], 0)</f>
        <v>1047</v>
      </c>
      <c r="G3010">
        <f>(_xlfn.PERCENTRANK.INC(Table1[winter_min_tmp],Table1[[#This Row],[winter_min_tmp]]))*100</f>
        <v>84.7</v>
      </c>
      <c r="H3010">
        <f>CEILING(_xlfn.PERCENTRANK.INC(Table1[health_imd], Table1[[#This Row],[health_imd]]) * 10, 1)</f>
        <v>7</v>
      </c>
    </row>
    <row r="3011" spans="1:8" x14ac:dyDescent="0.35">
      <c r="A3011" t="s">
        <v>6020</v>
      </c>
      <c r="B3011" t="s">
        <v>6021</v>
      </c>
      <c r="C3011" s="1">
        <v>2.9314351080000001</v>
      </c>
      <c r="D3011" t="str">
        <f>_xlfn.XLOOKUP(Table1[[#This Row],[data_zone_code]],Table2[msoa21cd],Table2[msoa21nm], "Not found")</f>
        <v>Plymouth 031</v>
      </c>
      <c r="E3011" s="1">
        <f>_xlfn.XLOOKUP(Table1[[#This Row],[data_zone_code]],Table2[msoa21cd],Table2[Health Deprivation and Disability Rank (where 1 is most deprived)], "Not found")</f>
        <v>18294</v>
      </c>
      <c r="F3011">
        <f>RANK(Table1[[#This Row],[winter_min_tmp]],Table1[winter_min_tmp], 0)</f>
        <v>541</v>
      </c>
      <c r="G3011">
        <f>(_xlfn.PERCENTRANK.INC(Table1[winter_min_tmp],Table1[[#This Row],[winter_min_tmp]]))*100</f>
        <v>92.100000000000009</v>
      </c>
      <c r="H3011">
        <f>CEILING(_xlfn.PERCENTRANK.INC(Table1[health_imd], Table1[[#This Row],[health_imd]]) * 10, 1)</f>
        <v>6</v>
      </c>
    </row>
    <row r="3012" spans="1:8" x14ac:dyDescent="0.35">
      <c r="A3012" t="s">
        <v>6022</v>
      </c>
      <c r="B3012" t="s">
        <v>6023</v>
      </c>
      <c r="C3012" s="1">
        <v>2.891401052</v>
      </c>
      <c r="D3012" t="str">
        <f>_xlfn.XLOOKUP(Table1[[#This Row],[data_zone_code]],Table2[msoa21cd],Table2[msoa21nm], "Not found")</f>
        <v>Plymouth 032</v>
      </c>
      <c r="E3012" s="1">
        <f>_xlfn.XLOOKUP(Table1[[#This Row],[data_zone_code]],Table2[msoa21cd],Table2[Health Deprivation and Disability Rank (where 1 is most deprived)], "Not found")</f>
        <v>19231.2</v>
      </c>
      <c r="F3012">
        <f>RANK(Table1[[#This Row],[winter_min_tmp]],Table1[winter_min_tmp], 0)</f>
        <v>619</v>
      </c>
      <c r="G3012">
        <f>(_xlfn.PERCENTRANK.INC(Table1[winter_min_tmp],Table1[[#This Row],[winter_min_tmp]]))*100</f>
        <v>90.9</v>
      </c>
      <c r="H3012">
        <f>CEILING(_xlfn.PERCENTRANK.INC(Table1[health_imd], Table1[[#This Row],[health_imd]]) * 10, 1)</f>
        <v>6</v>
      </c>
    </row>
    <row r="3013" spans="1:8" x14ac:dyDescent="0.35">
      <c r="A3013" t="s">
        <v>6024</v>
      </c>
      <c r="B3013" t="s">
        <v>6025</v>
      </c>
      <c r="C3013" s="1">
        <v>2.730396748</v>
      </c>
      <c r="D3013" t="str">
        <f>_xlfn.XLOOKUP(Table1[[#This Row],[data_zone_code]],Table2[msoa21cd],Table2[msoa21nm], "Not found")</f>
        <v>Torbay 001</v>
      </c>
      <c r="E3013" s="1">
        <f>_xlfn.XLOOKUP(Table1[[#This Row],[data_zone_code]],Table2[msoa21cd],Table2[Health Deprivation and Disability Rank (where 1 is most deprived)], "Not found")</f>
        <v>6033.8</v>
      </c>
      <c r="F3013">
        <f>RANK(Table1[[#This Row],[winter_min_tmp]],Table1[winter_min_tmp], 0)</f>
        <v>1033</v>
      </c>
      <c r="G3013">
        <f>(_xlfn.PERCENTRANK.INC(Table1[winter_min_tmp],Table1[[#This Row],[winter_min_tmp]]))*100</f>
        <v>84.899999999999991</v>
      </c>
      <c r="H3013">
        <f>CEILING(_xlfn.PERCENTRANK.INC(Table1[health_imd], Table1[[#This Row],[health_imd]]) * 10, 1)</f>
        <v>2</v>
      </c>
    </row>
    <row r="3014" spans="1:8" x14ac:dyDescent="0.35">
      <c r="A3014" t="s">
        <v>6026</v>
      </c>
      <c r="B3014" t="s">
        <v>6027</v>
      </c>
      <c r="C3014" s="1">
        <v>2.8781702519999999</v>
      </c>
      <c r="D3014" t="str">
        <f>_xlfn.XLOOKUP(Table1[[#This Row],[data_zone_code]],Table2[msoa21cd],Table2[msoa21nm], "Not found")</f>
        <v>Torbay 002</v>
      </c>
      <c r="E3014" s="1">
        <f>_xlfn.XLOOKUP(Table1[[#This Row],[data_zone_code]],Table2[msoa21cd],Table2[Health Deprivation and Disability Rank (where 1 is most deprived)], "Not found")</f>
        <v>7555.75</v>
      </c>
      <c r="F3014">
        <f>RANK(Table1[[#This Row],[winter_min_tmp]],Table1[winter_min_tmp], 0)</f>
        <v>640</v>
      </c>
      <c r="G3014">
        <f>(_xlfn.PERCENTRANK.INC(Table1[winter_min_tmp],Table1[[#This Row],[winter_min_tmp]]))*100</f>
        <v>90.600000000000009</v>
      </c>
      <c r="H3014">
        <f>CEILING(_xlfn.PERCENTRANK.INC(Table1[health_imd], Table1[[#This Row],[health_imd]]) * 10, 1)</f>
        <v>2</v>
      </c>
    </row>
    <row r="3015" spans="1:8" x14ac:dyDescent="0.35">
      <c r="A3015" t="s">
        <v>6028</v>
      </c>
      <c r="B3015" t="s">
        <v>6029</v>
      </c>
      <c r="C3015" s="1">
        <v>2.6667385100000001</v>
      </c>
      <c r="D3015" t="str">
        <f>_xlfn.XLOOKUP(Table1[[#This Row],[data_zone_code]],Table2[msoa21cd],Table2[msoa21nm], "Not found")</f>
        <v>Torbay 003</v>
      </c>
      <c r="E3015" s="1">
        <f>_xlfn.XLOOKUP(Table1[[#This Row],[data_zone_code]],Table2[msoa21cd],Table2[Health Deprivation and Disability Rank (where 1 is most deprived)], "Not found")</f>
        <v>11563.28571428571</v>
      </c>
      <c r="F3015">
        <f>RANK(Table1[[#This Row],[winter_min_tmp]],Table1[winter_min_tmp], 0)</f>
        <v>1193</v>
      </c>
      <c r="G3015">
        <f>(_xlfn.PERCENTRANK.INC(Table1[winter_min_tmp],Table1[[#This Row],[winter_min_tmp]]))*100</f>
        <v>82.6</v>
      </c>
      <c r="H3015">
        <f>CEILING(_xlfn.PERCENTRANK.INC(Table1[health_imd], Table1[[#This Row],[health_imd]]) * 10, 1)</f>
        <v>4</v>
      </c>
    </row>
    <row r="3016" spans="1:8" x14ac:dyDescent="0.35">
      <c r="A3016" t="s">
        <v>6030</v>
      </c>
      <c r="B3016" t="s">
        <v>6031</v>
      </c>
      <c r="C3016" s="1">
        <v>2.8687307830000002</v>
      </c>
      <c r="D3016" t="str">
        <f>_xlfn.XLOOKUP(Table1[[#This Row],[data_zone_code]],Table2[msoa21cd],Table2[msoa21nm], "Not found")</f>
        <v>Torbay 004</v>
      </c>
      <c r="E3016" s="1">
        <f>_xlfn.XLOOKUP(Table1[[#This Row],[data_zone_code]],Table2[msoa21cd],Table2[Health Deprivation and Disability Rank (where 1 is most deprived)], "Not found")</f>
        <v>4883.5</v>
      </c>
      <c r="F3016">
        <f>RANK(Table1[[#This Row],[winter_min_tmp]],Table1[winter_min_tmp], 0)</f>
        <v>659</v>
      </c>
      <c r="G3016">
        <f>(_xlfn.PERCENTRANK.INC(Table1[winter_min_tmp],Table1[[#This Row],[winter_min_tmp]]))*100</f>
        <v>90.3</v>
      </c>
      <c r="H3016">
        <f>CEILING(_xlfn.PERCENTRANK.INC(Table1[health_imd], Table1[[#This Row],[health_imd]]) * 10, 1)</f>
        <v>1</v>
      </c>
    </row>
    <row r="3017" spans="1:8" x14ac:dyDescent="0.35">
      <c r="A3017" t="s">
        <v>6032</v>
      </c>
      <c r="B3017" t="s">
        <v>6033</v>
      </c>
      <c r="C3017" s="1">
        <v>2.9184281830000001</v>
      </c>
      <c r="D3017" t="str">
        <f>_xlfn.XLOOKUP(Table1[[#This Row],[data_zone_code]],Table2[msoa21cd],Table2[msoa21nm], "Not found")</f>
        <v>Torbay 005</v>
      </c>
      <c r="E3017" s="1">
        <f>_xlfn.XLOOKUP(Table1[[#This Row],[data_zone_code]],Table2[msoa21cd],Table2[Health Deprivation and Disability Rank (where 1 is most deprived)], "Not found")</f>
        <v>7461.25</v>
      </c>
      <c r="F3017">
        <f>RANK(Table1[[#This Row],[winter_min_tmp]],Table1[winter_min_tmp], 0)</f>
        <v>567</v>
      </c>
      <c r="G3017">
        <f>(_xlfn.PERCENTRANK.INC(Table1[winter_min_tmp],Table1[[#This Row],[winter_min_tmp]]))*100</f>
        <v>91.7</v>
      </c>
      <c r="H3017">
        <f>CEILING(_xlfn.PERCENTRANK.INC(Table1[health_imd], Table1[[#This Row],[health_imd]]) * 10, 1)</f>
        <v>2</v>
      </c>
    </row>
    <row r="3018" spans="1:8" x14ac:dyDescent="0.35">
      <c r="A3018" t="s">
        <v>6034</v>
      </c>
      <c r="B3018" t="s">
        <v>6035</v>
      </c>
      <c r="C3018" s="1">
        <v>2.9575922490000002</v>
      </c>
      <c r="D3018" t="str">
        <f>_xlfn.XLOOKUP(Table1[[#This Row],[data_zone_code]],Table2[msoa21cd],Table2[msoa21nm], "Not found")</f>
        <v>Torbay 006</v>
      </c>
      <c r="E3018" s="1">
        <f>_xlfn.XLOOKUP(Table1[[#This Row],[data_zone_code]],Table2[msoa21cd],Table2[Health Deprivation and Disability Rank (where 1 is most deprived)], "Not found")</f>
        <v>7436.75</v>
      </c>
      <c r="F3018">
        <f>RANK(Table1[[#This Row],[winter_min_tmp]],Table1[winter_min_tmp], 0)</f>
        <v>492</v>
      </c>
      <c r="G3018">
        <f>(_xlfn.PERCENTRANK.INC(Table1[winter_min_tmp],Table1[[#This Row],[winter_min_tmp]]))*100</f>
        <v>92.800000000000011</v>
      </c>
      <c r="H3018">
        <f>CEILING(_xlfn.PERCENTRANK.INC(Table1[health_imd], Table1[[#This Row],[health_imd]]) * 10, 1)</f>
        <v>2</v>
      </c>
    </row>
    <row r="3019" spans="1:8" x14ac:dyDescent="0.35">
      <c r="A3019" t="s">
        <v>6036</v>
      </c>
      <c r="B3019" t="s">
        <v>6037</v>
      </c>
      <c r="C3019" s="1">
        <v>3.0219461920000001</v>
      </c>
      <c r="D3019" t="str">
        <f>_xlfn.XLOOKUP(Table1[[#This Row],[data_zone_code]],Table2[msoa21cd],Table2[msoa21nm], "Not found")</f>
        <v>Torbay 008</v>
      </c>
      <c r="E3019" s="1">
        <f>_xlfn.XLOOKUP(Table1[[#This Row],[data_zone_code]],Table2[msoa21cd],Table2[Health Deprivation and Disability Rank (where 1 is most deprived)], "Not found")</f>
        <v>2355.25</v>
      </c>
      <c r="F3019">
        <f>RANK(Table1[[#This Row],[winter_min_tmp]],Table1[winter_min_tmp], 0)</f>
        <v>398</v>
      </c>
      <c r="G3019">
        <f>(_xlfn.PERCENTRANK.INC(Table1[winter_min_tmp],Table1[[#This Row],[winter_min_tmp]]))*100</f>
        <v>94.199999999999989</v>
      </c>
      <c r="H3019">
        <f>CEILING(_xlfn.PERCENTRANK.INC(Table1[health_imd], Table1[[#This Row],[health_imd]]) * 10, 1)</f>
        <v>1</v>
      </c>
    </row>
    <row r="3020" spans="1:8" x14ac:dyDescent="0.35">
      <c r="A3020" t="s">
        <v>6038</v>
      </c>
      <c r="B3020" t="s">
        <v>6039</v>
      </c>
      <c r="C3020" s="1">
        <v>3.1750540730000001</v>
      </c>
      <c r="D3020" t="str">
        <f>_xlfn.XLOOKUP(Table1[[#This Row],[data_zone_code]],Table2[msoa21cd],Table2[msoa21nm], "Not found")</f>
        <v>Torbay 010</v>
      </c>
      <c r="E3020" s="1">
        <f>_xlfn.XLOOKUP(Table1[[#This Row],[data_zone_code]],Table2[msoa21cd],Table2[Health Deprivation and Disability Rank (where 1 is most deprived)], "Not found")</f>
        <v>8706.7999999999993</v>
      </c>
      <c r="F3020">
        <f>RANK(Table1[[#This Row],[winter_min_tmp]],Table1[winter_min_tmp], 0)</f>
        <v>239</v>
      </c>
      <c r="G3020">
        <f>(_xlfn.PERCENTRANK.INC(Table1[winter_min_tmp],Table1[[#This Row],[winter_min_tmp]]))*100</f>
        <v>96.5</v>
      </c>
      <c r="H3020">
        <f>CEILING(_xlfn.PERCENTRANK.INC(Table1[health_imd], Table1[[#This Row],[health_imd]]) * 10, 1)</f>
        <v>3</v>
      </c>
    </row>
    <row r="3021" spans="1:8" x14ac:dyDescent="0.35">
      <c r="A3021" t="s">
        <v>6040</v>
      </c>
      <c r="B3021" t="s">
        <v>6041</v>
      </c>
      <c r="C3021" s="1">
        <v>2.653641462</v>
      </c>
      <c r="D3021" t="str">
        <f>_xlfn.XLOOKUP(Table1[[#This Row],[data_zone_code]],Table2[msoa21cd],Table2[msoa21nm], "Not found")</f>
        <v>Torbay 011</v>
      </c>
      <c r="E3021" s="1">
        <f>_xlfn.XLOOKUP(Table1[[#This Row],[data_zone_code]],Table2[msoa21cd],Table2[Health Deprivation and Disability Rank (where 1 is most deprived)], "Not found")</f>
        <v>13351.5</v>
      </c>
      <c r="F3021">
        <f>RANK(Table1[[#This Row],[winter_min_tmp]],Table1[winter_min_tmp], 0)</f>
        <v>1226</v>
      </c>
      <c r="G3021">
        <f>(_xlfn.PERCENTRANK.INC(Table1[winter_min_tmp],Table1[[#This Row],[winter_min_tmp]]))*100</f>
        <v>82.1</v>
      </c>
      <c r="H3021">
        <f>CEILING(_xlfn.PERCENTRANK.INC(Table1[health_imd], Table1[[#This Row],[health_imd]]) * 10, 1)</f>
        <v>4</v>
      </c>
    </row>
    <row r="3022" spans="1:8" x14ac:dyDescent="0.35">
      <c r="A3022" t="s">
        <v>6042</v>
      </c>
      <c r="B3022" t="s">
        <v>6043</v>
      </c>
      <c r="C3022" s="1">
        <v>2.6151411530000002</v>
      </c>
      <c r="D3022" t="str">
        <f>_xlfn.XLOOKUP(Table1[[#This Row],[data_zone_code]],Table2[msoa21cd],Table2[msoa21nm], "Not found")</f>
        <v>Torbay 012</v>
      </c>
      <c r="E3022" s="1">
        <f>_xlfn.XLOOKUP(Table1[[#This Row],[data_zone_code]],Table2[msoa21cd],Table2[Health Deprivation and Disability Rank (where 1 is most deprived)], "Not found")</f>
        <v>11591.8</v>
      </c>
      <c r="F3022">
        <f>RANK(Table1[[#This Row],[winter_min_tmp]],Table1[winter_min_tmp], 0)</f>
        <v>1341</v>
      </c>
      <c r="G3022">
        <f>(_xlfn.PERCENTRANK.INC(Table1[winter_min_tmp],Table1[[#This Row],[winter_min_tmp]]))*100</f>
        <v>80.400000000000006</v>
      </c>
      <c r="H3022">
        <f>CEILING(_xlfn.PERCENTRANK.INC(Table1[health_imd], Table1[[#This Row],[health_imd]]) * 10, 1)</f>
        <v>4</v>
      </c>
    </row>
    <row r="3023" spans="1:8" x14ac:dyDescent="0.35">
      <c r="A3023" t="s">
        <v>6044</v>
      </c>
      <c r="B3023" t="s">
        <v>6045</v>
      </c>
      <c r="C3023" s="1">
        <v>2.351889849</v>
      </c>
      <c r="D3023" t="str">
        <f>_xlfn.XLOOKUP(Table1[[#This Row],[data_zone_code]],Table2[msoa21cd],Table2[msoa21nm], "Not found")</f>
        <v>Torbay 013</v>
      </c>
      <c r="E3023" s="1">
        <f>_xlfn.XLOOKUP(Table1[[#This Row],[data_zone_code]],Table2[msoa21cd],Table2[Health Deprivation and Disability Rank (where 1 is most deprived)], "Not found")</f>
        <v>7492</v>
      </c>
      <c r="F3023">
        <f>RANK(Table1[[#This Row],[winter_min_tmp]],Table1[winter_min_tmp], 0)</f>
        <v>2125</v>
      </c>
      <c r="G3023">
        <f>(_xlfn.PERCENTRANK.INC(Table1[winter_min_tmp],Table1[[#This Row],[winter_min_tmp]]))*100</f>
        <v>69</v>
      </c>
      <c r="H3023">
        <f>CEILING(_xlfn.PERCENTRANK.INC(Table1[health_imd], Table1[[#This Row],[health_imd]]) * 10, 1)</f>
        <v>2</v>
      </c>
    </row>
    <row r="3024" spans="1:8" x14ac:dyDescent="0.35">
      <c r="A3024" t="s">
        <v>6046</v>
      </c>
      <c r="B3024" t="s">
        <v>6047</v>
      </c>
      <c r="C3024" s="1">
        <v>2.8823523519999998</v>
      </c>
      <c r="D3024" t="str">
        <f>_xlfn.XLOOKUP(Table1[[#This Row],[data_zone_code]],Table2[msoa21cd],Table2[msoa21nm], "Not found")</f>
        <v>Torbay 014</v>
      </c>
      <c r="E3024" s="1">
        <f>_xlfn.XLOOKUP(Table1[[#This Row],[data_zone_code]],Table2[msoa21cd],Table2[Health Deprivation and Disability Rank (where 1 is most deprived)], "Not found")</f>
        <v>4292.333333333333</v>
      </c>
      <c r="F3024">
        <f>RANK(Table1[[#This Row],[winter_min_tmp]],Table1[winter_min_tmp], 0)</f>
        <v>631</v>
      </c>
      <c r="G3024">
        <f>(_xlfn.PERCENTRANK.INC(Table1[winter_min_tmp],Table1[[#This Row],[winter_min_tmp]]))*100</f>
        <v>90.8</v>
      </c>
      <c r="H3024">
        <f>CEILING(_xlfn.PERCENTRANK.INC(Table1[health_imd], Table1[[#This Row],[health_imd]]) * 10, 1)</f>
        <v>1</v>
      </c>
    </row>
    <row r="3025" spans="1:8" x14ac:dyDescent="0.35">
      <c r="A3025" t="s">
        <v>6048</v>
      </c>
      <c r="B3025" t="s">
        <v>6049</v>
      </c>
      <c r="C3025" s="1">
        <v>2.7384853360000001</v>
      </c>
      <c r="D3025" t="str">
        <f>_xlfn.XLOOKUP(Table1[[#This Row],[data_zone_code]],Table2[msoa21cd],Table2[msoa21nm], "Not found")</f>
        <v>Torbay 015</v>
      </c>
      <c r="E3025" s="1">
        <f>_xlfn.XLOOKUP(Table1[[#This Row],[data_zone_code]],Table2[msoa21cd],Table2[Health Deprivation and Disability Rank (where 1 is most deprived)], "Not found")</f>
        <v>10204.4</v>
      </c>
      <c r="F3025">
        <f>RANK(Table1[[#This Row],[winter_min_tmp]],Table1[winter_min_tmp], 0)</f>
        <v>1011</v>
      </c>
      <c r="G3025">
        <f>(_xlfn.PERCENTRANK.INC(Table1[winter_min_tmp],Table1[[#This Row],[winter_min_tmp]]))*100</f>
        <v>85.2</v>
      </c>
      <c r="H3025">
        <f>CEILING(_xlfn.PERCENTRANK.INC(Table1[health_imd], Table1[[#This Row],[health_imd]]) * 10, 1)</f>
        <v>3</v>
      </c>
    </row>
    <row r="3026" spans="1:8" x14ac:dyDescent="0.35">
      <c r="A3026" t="s">
        <v>6050</v>
      </c>
      <c r="B3026" t="s">
        <v>6051</v>
      </c>
      <c r="C3026" s="1">
        <v>3.036316872</v>
      </c>
      <c r="D3026" t="str">
        <f>_xlfn.XLOOKUP(Table1[[#This Row],[data_zone_code]],Table2[msoa21cd],Table2[msoa21nm], "Not found")</f>
        <v>Torbay 016</v>
      </c>
      <c r="E3026" s="1">
        <f>_xlfn.XLOOKUP(Table1[[#This Row],[data_zone_code]],Table2[msoa21cd],Table2[Health Deprivation and Disability Rank (where 1 is most deprived)], "Not found")</f>
        <v>17402</v>
      </c>
      <c r="F3026">
        <f>RANK(Table1[[#This Row],[winter_min_tmp]],Table1[winter_min_tmp], 0)</f>
        <v>378</v>
      </c>
      <c r="G3026">
        <f>(_xlfn.PERCENTRANK.INC(Table1[winter_min_tmp],Table1[[#This Row],[winter_min_tmp]]))*100</f>
        <v>94.399999999999991</v>
      </c>
      <c r="H3026">
        <f>CEILING(_xlfn.PERCENTRANK.INC(Table1[health_imd], Table1[[#This Row],[health_imd]]) * 10, 1)</f>
        <v>6</v>
      </c>
    </row>
    <row r="3027" spans="1:8" x14ac:dyDescent="0.35">
      <c r="A3027" t="s">
        <v>6052</v>
      </c>
      <c r="B3027" t="s">
        <v>6053</v>
      </c>
      <c r="C3027" s="1">
        <v>3.5227117539999999</v>
      </c>
      <c r="D3027" t="str">
        <f>_xlfn.XLOOKUP(Table1[[#This Row],[data_zone_code]],Table2[msoa21cd],Table2[msoa21nm], "Not found")</f>
        <v>Torbay 017</v>
      </c>
      <c r="E3027" s="1">
        <f>_xlfn.XLOOKUP(Table1[[#This Row],[data_zone_code]],Table2[msoa21cd],Table2[Health Deprivation and Disability Rank (where 1 is most deprived)], "Not found")</f>
        <v>11338.428571428571</v>
      </c>
      <c r="F3027">
        <f>RANK(Table1[[#This Row],[winter_min_tmp]],Table1[winter_min_tmp], 0)</f>
        <v>80</v>
      </c>
      <c r="G3027">
        <f>(_xlfn.PERCENTRANK.INC(Table1[winter_min_tmp],Table1[[#This Row],[winter_min_tmp]]))*100</f>
        <v>98.8</v>
      </c>
      <c r="H3027">
        <f>CEILING(_xlfn.PERCENTRANK.INC(Table1[health_imd], Table1[[#This Row],[health_imd]]) * 10, 1)</f>
        <v>3</v>
      </c>
    </row>
    <row r="3028" spans="1:8" x14ac:dyDescent="0.35">
      <c r="A3028" t="s">
        <v>6054</v>
      </c>
      <c r="B3028" t="s">
        <v>6055</v>
      </c>
      <c r="C3028" s="1">
        <v>3.4033682349999999</v>
      </c>
      <c r="D3028" t="str">
        <f>_xlfn.XLOOKUP(Table1[[#This Row],[data_zone_code]],Table2[msoa21cd],Table2[msoa21nm], "Not found")</f>
        <v>Torbay 018</v>
      </c>
      <c r="E3028" s="1">
        <f>_xlfn.XLOOKUP(Table1[[#This Row],[data_zone_code]],Table2[msoa21cd],Table2[Health Deprivation and Disability Rank (where 1 is most deprived)], "Not found")</f>
        <v>11144.4</v>
      </c>
      <c r="F3028">
        <f>RANK(Table1[[#This Row],[winter_min_tmp]],Table1[winter_min_tmp], 0)</f>
        <v>119</v>
      </c>
      <c r="G3028">
        <f>(_xlfn.PERCENTRANK.INC(Table1[winter_min_tmp],Table1[[#This Row],[winter_min_tmp]]))*100</f>
        <v>98.2</v>
      </c>
      <c r="H3028">
        <f>CEILING(_xlfn.PERCENTRANK.INC(Table1[health_imd], Table1[[#This Row],[health_imd]]) * 10, 1)</f>
        <v>3</v>
      </c>
    </row>
    <row r="3029" spans="1:8" x14ac:dyDescent="0.35">
      <c r="A3029" t="s">
        <v>6056</v>
      </c>
      <c r="B3029" t="s">
        <v>6057</v>
      </c>
      <c r="C3029" s="1">
        <v>2.1101212500000002</v>
      </c>
      <c r="D3029" t="str">
        <f>_xlfn.XLOOKUP(Table1[[#This Row],[data_zone_code]],Table2[msoa21cd],Table2[msoa21nm], "Not found")</f>
        <v>Bournemouth, Christchurch and Poole 003</v>
      </c>
      <c r="E3029" s="1">
        <f>_xlfn.XLOOKUP(Table1[[#This Row],[data_zone_code]],Table2[msoa21cd],Table2[Health Deprivation and Disability Rank (where 1 is most deprived)], "Not found")</f>
        <v>10119.25</v>
      </c>
      <c r="F3029">
        <f>RANK(Table1[[#This Row],[winter_min_tmp]],Table1[winter_min_tmp], 0)</f>
        <v>3188</v>
      </c>
      <c r="G3029">
        <f>(_xlfn.PERCENTRANK.INC(Table1[winter_min_tmp],Table1[[#This Row],[winter_min_tmp]]))*100</f>
        <v>53.5</v>
      </c>
      <c r="H3029">
        <f>CEILING(_xlfn.PERCENTRANK.INC(Table1[health_imd], Table1[[#This Row],[health_imd]]) * 10, 1)</f>
        <v>3</v>
      </c>
    </row>
    <row r="3030" spans="1:8" x14ac:dyDescent="0.35">
      <c r="A3030" t="s">
        <v>6058</v>
      </c>
      <c r="B3030" t="s">
        <v>6059</v>
      </c>
      <c r="C3030" s="1">
        <v>2.24249506</v>
      </c>
      <c r="D3030" t="str">
        <f>_xlfn.XLOOKUP(Table1[[#This Row],[data_zone_code]],Table2[msoa21cd],Table2[msoa21nm], "Not found")</f>
        <v>Bournemouth, Christchurch and Poole 005</v>
      </c>
      <c r="E3030" s="1">
        <f>_xlfn.XLOOKUP(Table1[[#This Row],[data_zone_code]],Table2[msoa21cd],Table2[Health Deprivation and Disability Rank (where 1 is most deprived)], "Not found")</f>
        <v>14000</v>
      </c>
      <c r="F3030">
        <f>RANK(Table1[[#This Row],[winter_min_tmp]],Table1[winter_min_tmp], 0)</f>
        <v>2555</v>
      </c>
      <c r="G3030">
        <f>(_xlfn.PERCENTRANK.INC(Table1[winter_min_tmp],Table1[[#This Row],[winter_min_tmp]]))*100</f>
        <v>62.7</v>
      </c>
      <c r="H3030">
        <f>CEILING(_xlfn.PERCENTRANK.INC(Table1[health_imd], Table1[[#This Row],[health_imd]]) * 10, 1)</f>
        <v>4</v>
      </c>
    </row>
    <row r="3031" spans="1:8" x14ac:dyDescent="0.35">
      <c r="A3031" t="s">
        <v>6060</v>
      </c>
      <c r="B3031" t="s">
        <v>6061</v>
      </c>
      <c r="C3031" s="1">
        <v>2.2652370930000001</v>
      </c>
      <c r="D3031" t="str">
        <f>_xlfn.XLOOKUP(Table1[[#This Row],[data_zone_code]],Table2[msoa21cd],Table2[msoa21nm], "Not found")</f>
        <v>Bournemouth, Christchurch and Poole 006</v>
      </c>
      <c r="E3031" s="1">
        <f>_xlfn.XLOOKUP(Table1[[#This Row],[data_zone_code]],Table2[msoa21cd],Table2[Health Deprivation and Disability Rank (where 1 is most deprived)], "Not found")</f>
        <v>21274.799999999999</v>
      </c>
      <c r="F3031">
        <f>RANK(Table1[[#This Row],[winter_min_tmp]],Table1[winter_min_tmp], 0)</f>
        <v>2466</v>
      </c>
      <c r="G3031">
        <f>(_xlfn.PERCENTRANK.INC(Table1[winter_min_tmp],Table1[[#This Row],[winter_min_tmp]]))*100</f>
        <v>64</v>
      </c>
      <c r="H3031">
        <f>CEILING(_xlfn.PERCENTRANK.INC(Table1[health_imd], Table1[[#This Row],[health_imd]]) * 10, 1)</f>
        <v>7</v>
      </c>
    </row>
    <row r="3032" spans="1:8" x14ac:dyDescent="0.35">
      <c r="A3032" t="s">
        <v>6062</v>
      </c>
      <c r="B3032" t="s">
        <v>6063</v>
      </c>
      <c r="C3032" s="1">
        <v>2.1669046879999998</v>
      </c>
      <c r="D3032" t="str">
        <f>_xlfn.XLOOKUP(Table1[[#This Row],[data_zone_code]],Table2[msoa21cd],Table2[msoa21nm], "Not found")</f>
        <v>Bournemouth, Christchurch and Poole 007</v>
      </c>
      <c r="E3032" s="1">
        <f>_xlfn.XLOOKUP(Table1[[#This Row],[data_zone_code]],Table2[msoa21cd],Table2[Health Deprivation and Disability Rank (where 1 is most deprived)], "Not found")</f>
        <v>16955.166666666672</v>
      </c>
      <c r="F3032">
        <f>RANK(Table1[[#This Row],[winter_min_tmp]],Table1[winter_min_tmp], 0)</f>
        <v>2911</v>
      </c>
      <c r="G3032">
        <f>(_xlfn.PERCENTRANK.INC(Table1[winter_min_tmp],Table1[[#This Row],[winter_min_tmp]]))*100</f>
        <v>57.499999999999993</v>
      </c>
      <c r="H3032">
        <f>CEILING(_xlfn.PERCENTRANK.INC(Table1[health_imd], Table1[[#This Row],[health_imd]]) * 10, 1)</f>
        <v>5</v>
      </c>
    </row>
    <row r="3033" spans="1:8" x14ac:dyDescent="0.35">
      <c r="A3033" t="s">
        <v>6064</v>
      </c>
      <c r="B3033" t="s">
        <v>6065</v>
      </c>
      <c r="C3033" s="1">
        <v>2.3964440819999999</v>
      </c>
      <c r="D3033" t="str">
        <f>_xlfn.XLOOKUP(Table1[[#This Row],[data_zone_code]],Table2[msoa21cd],Table2[msoa21nm], "Not found")</f>
        <v>Bournemouth, Christchurch and Poole 010</v>
      </c>
      <c r="E3033" s="1">
        <f>_xlfn.XLOOKUP(Table1[[#This Row],[data_zone_code]],Table2[msoa21cd],Table2[Health Deprivation and Disability Rank (where 1 is most deprived)], "Not found")</f>
        <v>4412.3999999999996</v>
      </c>
      <c r="F3033">
        <f>RANK(Table1[[#This Row],[winter_min_tmp]],Table1[winter_min_tmp], 0)</f>
        <v>1975</v>
      </c>
      <c r="G3033">
        <f>(_xlfn.PERCENTRANK.INC(Table1[winter_min_tmp],Table1[[#This Row],[winter_min_tmp]]))*100</f>
        <v>71.099999999999994</v>
      </c>
      <c r="H3033">
        <f>CEILING(_xlfn.PERCENTRANK.INC(Table1[health_imd], Table1[[#This Row],[health_imd]]) * 10, 1)</f>
        <v>1</v>
      </c>
    </row>
    <row r="3034" spans="1:8" x14ac:dyDescent="0.35">
      <c r="A3034" t="s">
        <v>6066</v>
      </c>
      <c r="B3034" t="s">
        <v>6067</v>
      </c>
      <c r="C3034" s="1">
        <v>2.353836298</v>
      </c>
      <c r="D3034" t="str">
        <f>_xlfn.XLOOKUP(Table1[[#This Row],[data_zone_code]],Table2[msoa21cd],Table2[msoa21nm], "Not found")</f>
        <v>Bournemouth, Christchurch and Poole 009</v>
      </c>
      <c r="E3034" s="1">
        <f>_xlfn.XLOOKUP(Table1[[#This Row],[data_zone_code]],Table2[msoa21cd],Table2[Health Deprivation and Disability Rank (where 1 is most deprived)], "Not found")</f>
        <v>25063.4</v>
      </c>
      <c r="F3034">
        <f>RANK(Table1[[#This Row],[winter_min_tmp]],Table1[winter_min_tmp], 0)</f>
        <v>2122</v>
      </c>
      <c r="G3034">
        <f>(_xlfn.PERCENTRANK.INC(Table1[winter_min_tmp],Table1[[#This Row],[winter_min_tmp]]))*100</f>
        <v>69</v>
      </c>
      <c r="H3034">
        <f>CEILING(_xlfn.PERCENTRANK.INC(Table1[health_imd], Table1[[#This Row],[health_imd]]) * 10, 1)</f>
        <v>8</v>
      </c>
    </row>
    <row r="3035" spans="1:8" x14ac:dyDescent="0.35">
      <c r="A3035" t="s">
        <v>6068</v>
      </c>
      <c r="B3035" t="s">
        <v>6069</v>
      </c>
      <c r="C3035" s="1">
        <v>2.4807393549999999</v>
      </c>
      <c r="D3035" t="str">
        <f>_xlfn.XLOOKUP(Table1[[#This Row],[data_zone_code]],Table2[msoa21cd],Table2[msoa21nm], "Not found")</f>
        <v>Bournemouth, Christchurch and Poole 011</v>
      </c>
      <c r="E3035" s="1">
        <f>_xlfn.XLOOKUP(Table1[[#This Row],[data_zone_code]],Table2[msoa21cd],Table2[Health Deprivation and Disability Rank (where 1 is most deprived)], "Not found")</f>
        <v>13226.8</v>
      </c>
      <c r="F3035">
        <f>RANK(Table1[[#This Row],[winter_min_tmp]],Table1[winter_min_tmp], 0)</f>
        <v>1686</v>
      </c>
      <c r="G3035">
        <f>(_xlfn.PERCENTRANK.INC(Table1[winter_min_tmp],Table1[[#This Row],[winter_min_tmp]]))*100</f>
        <v>75.400000000000006</v>
      </c>
      <c r="H3035">
        <f>CEILING(_xlfn.PERCENTRANK.INC(Table1[health_imd], Table1[[#This Row],[health_imd]]) * 10, 1)</f>
        <v>4</v>
      </c>
    </row>
    <row r="3036" spans="1:8" x14ac:dyDescent="0.35">
      <c r="A3036" t="s">
        <v>6070</v>
      </c>
      <c r="B3036" t="s">
        <v>6071</v>
      </c>
      <c r="C3036" s="1">
        <v>2.4531936650000001</v>
      </c>
      <c r="D3036" t="str">
        <f>_xlfn.XLOOKUP(Table1[[#This Row],[data_zone_code]],Table2[msoa21cd],Table2[msoa21nm], "Not found")</f>
        <v>Bournemouth, Christchurch and Poole 012</v>
      </c>
      <c r="E3036" s="1">
        <f>_xlfn.XLOOKUP(Table1[[#This Row],[data_zone_code]],Table2[msoa21cd],Table2[Health Deprivation and Disability Rank (where 1 is most deprived)], "Not found")</f>
        <v>9671.25</v>
      </c>
      <c r="F3036">
        <f>RANK(Table1[[#This Row],[winter_min_tmp]],Table1[winter_min_tmp], 0)</f>
        <v>1778</v>
      </c>
      <c r="G3036">
        <f>(_xlfn.PERCENTRANK.INC(Table1[winter_min_tmp],Table1[[#This Row],[winter_min_tmp]]))*100</f>
        <v>74</v>
      </c>
      <c r="H3036">
        <f>CEILING(_xlfn.PERCENTRANK.INC(Table1[health_imd], Table1[[#This Row],[health_imd]]) * 10, 1)</f>
        <v>3</v>
      </c>
    </row>
    <row r="3037" spans="1:8" x14ac:dyDescent="0.35">
      <c r="A3037" t="s">
        <v>6072</v>
      </c>
      <c r="B3037" t="s">
        <v>6073</v>
      </c>
      <c r="C3037" s="1">
        <v>2.573690891</v>
      </c>
      <c r="D3037" t="str">
        <f>_xlfn.XLOOKUP(Table1[[#This Row],[data_zone_code]],Table2[msoa21cd],Table2[msoa21nm], "Not found")</f>
        <v>Bournemouth, Christchurch and Poole 015</v>
      </c>
      <c r="E3037" s="1">
        <f>_xlfn.XLOOKUP(Table1[[#This Row],[data_zone_code]],Table2[msoa21cd],Table2[Health Deprivation and Disability Rank (where 1 is most deprived)], "Not found")</f>
        <v>15504.2</v>
      </c>
      <c r="F3037">
        <f>RANK(Table1[[#This Row],[winter_min_tmp]],Table1[winter_min_tmp], 0)</f>
        <v>1443</v>
      </c>
      <c r="G3037">
        <f>(_xlfn.PERCENTRANK.INC(Table1[winter_min_tmp],Table1[[#This Row],[winter_min_tmp]]))*100</f>
        <v>78.900000000000006</v>
      </c>
      <c r="H3037">
        <f>CEILING(_xlfn.PERCENTRANK.INC(Table1[health_imd], Table1[[#This Row],[health_imd]]) * 10, 1)</f>
        <v>5</v>
      </c>
    </row>
    <row r="3038" spans="1:8" x14ac:dyDescent="0.35">
      <c r="A3038" t="s">
        <v>6074</v>
      </c>
      <c r="B3038" t="s">
        <v>6075</v>
      </c>
      <c r="C3038" s="1">
        <v>2.6006302830000001</v>
      </c>
      <c r="D3038" t="str">
        <f>_xlfn.XLOOKUP(Table1[[#This Row],[data_zone_code]],Table2[msoa21cd],Table2[msoa21nm], "Not found")</f>
        <v>Bournemouth, Christchurch and Poole 017</v>
      </c>
      <c r="E3038" s="1">
        <f>_xlfn.XLOOKUP(Table1[[#This Row],[data_zone_code]],Table2[msoa21cd],Table2[Health Deprivation and Disability Rank (where 1 is most deprived)], "Not found")</f>
        <v>21823.200000000001</v>
      </c>
      <c r="F3038">
        <f>RANK(Table1[[#This Row],[winter_min_tmp]],Table1[winter_min_tmp], 0)</f>
        <v>1380</v>
      </c>
      <c r="G3038">
        <f>(_xlfn.PERCENTRANK.INC(Table1[winter_min_tmp],Table1[[#This Row],[winter_min_tmp]]))*100</f>
        <v>79.800000000000011</v>
      </c>
      <c r="H3038">
        <f>CEILING(_xlfn.PERCENTRANK.INC(Table1[health_imd], Table1[[#This Row],[health_imd]]) * 10, 1)</f>
        <v>7</v>
      </c>
    </row>
    <row r="3039" spans="1:8" x14ac:dyDescent="0.35">
      <c r="A3039" t="s">
        <v>6076</v>
      </c>
      <c r="B3039" t="s">
        <v>6077</v>
      </c>
      <c r="C3039" s="1">
        <v>2.6605052950000001</v>
      </c>
      <c r="D3039" t="str">
        <f>_xlfn.XLOOKUP(Table1[[#This Row],[data_zone_code]],Table2[msoa21cd],Table2[msoa21nm], "Not found")</f>
        <v>Bournemouth, Christchurch and Poole 020</v>
      </c>
      <c r="E3039" s="1">
        <f>_xlfn.XLOOKUP(Table1[[#This Row],[data_zone_code]],Table2[msoa21cd],Table2[Health Deprivation and Disability Rank (where 1 is most deprived)], "Not found")</f>
        <v>27545</v>
      </c>
      <c r="F3039">
        <f>RANK(Table1[[#This Row],[winter_min_tmp]],Table1[winter_min_tmp], 0)</f>
        <v>1215</v>
      </c>
      <c r="G3039">
        <f>(_xlfn.PERCENTRANK.INC(Table1[winter_min_tmp],Table1[[#This Row],[winter_min_tmp]]))*100</f>
        <v>82.199999999999989</v>
      </c>
      <c r="H3039">
        <f>CEILING(_xlfn.PERCENTRANK.INC(Table1[health_imd], Table1[[#This Row],[health_imd]]) * 10, 1)</f>
        <v>9</v>
      </c>
    </row>
    <row r="3040" spans="1:8" x14ac:dyDescent="0.35">
      <c r="A3040" t="s">
        <v>6078</v>
      </c>
      <c r="B3040" t="s">
        <v>6079</v>
      </c>
      <c r="C3040" s="1">
        <v>2.7741305829999998</v>
      </c>
      <c r="D3040" t="str">
        <f>_xlfn.XLOOKUP(Table1[[#This Row],[data_zone_code]],Table2[msoa21cd],Table2[msoa21nm], "Not found")</f>
        <v>Bournemouth, Christchurch and Poole 028</v>
      </c>
      <c r="E3040" s="1">
        <f>_xlfn.XLOOKUP(Table1[[#This Row],[data_zone_code]],Table2[msoa21cd],Table2[Health Deprivation and Disability Rank (where 1 is most deprived)], "Not found")</f>
        <v>21071.75</v>
      </c>
      <c r="F3040">
        <f>RANK(Table1[[#This Row],[winter_min_tmp]],Table1[winter_min_tmp], 0)</f>
        <v>907</v>
      </c>
      <c r="G3040">
        <f>(_xlfn.PERCENTRANK.INC(Table1[winter_min_tmp],Table1[[#This Row],[winter_min_tmp]]))*100</f>
        <v>86.7</v>
      </c>
      <c r="H3040">
        <f>CEILING(_xlfn.PERCENTRANK.INC(Table1[health_imd], Table1[[#This Row],[health_imd]]) * 10, 1)</f>
        <v>7</v>
      </c>
    </row>
    <row r="3041" spans="1:8" x14ac:dyDescent="0.35">
      <c r="A3041" t="s">
        <v>6080</v>
      </c>
      <c r="B3041" t="s">
        <v>6081</v>
      </c>
      <c r="C3041" s="1">
        <v>2.7447083000000001</v>
      </c>
      <c r="D3041" t="str">
        <f>_xlfn.XLOOKUP(Table1[[#This Row],[data_zone_code]],Table2[msoa21cd],Table2[msoa21nm], "Not found")</f>
        <v>Bournemouth, Christchurch and Poole 027</v>
      </c>
      <c r="E3041" s="1">
        <f>_xlfn.XLOOKUP(Table1[[#This Row],[data_zone_code]],Table2[msoa21cd],Table2[Health Deprivation and Disability Rank (where 1 is most deprived)], "Not found")</f>
        <v>16969</v>
      </c>
      <c r="F3041">
        <f>RANK(Table1[[#This Row],[winter_min_tmp]],Table1[winter_min_tmp], 0)</f>
        <v>996</v>
      </c>
      <c r="G3041">
        <f>(_xlfn.PERCENTRANK.INC(Table1[winter_min_tmp],Table1[[#This Row],[winter_min_tmp]]))*100</f>
        <v>85.399999999999991</v>
      </c>
      <c r="H3041">
        <f>CEILING(_xlfn.PERCENTRANK.INC(Table1[health_imd], Table1[[#This Row],[health_imd]]) * 10, 1)</f>
        <v>5</v>
      </c>
    </row>
    <row r="3042" spans="1:8" x14ac:dyDescent="0.35">
      <c r="A3042" t="s">
        <v>6082</v>
      </c>
      <c r="B3042" t="s">
        <v>6083</v>
      </c>
      <c r="C3042" s="1">
        <v>2.7843835349999999</v>
      </c>
      <c r="D3042" t="str">
        <f>_xlfn.XLOOKUP(Table1[[#This Row],[data_zone_code]],Table2[msoa21cd],Table2[msoa21nm], "Not found")</f>
        <v>Bournemouth, Christchurch and Poole 026</v>
      </c>
      <c r="E3042" s="1">
        <f>_xlfn.XLOOKUP(Table1[[#This Row],[data_zone_code]],Table2[msoa21cd],Table2[Health Deprivation and Disability Rank (where 1 is most deprived)], "Not found")</f>
        <v>18652</v>
      </c>
      <c r="F3042">
        <f>RANK(Table1[[#This Row],[winter_min_tmp]],Table1[winter_min_tmp], 0)</f>
        <v>877</v>
      </c>
      <c r="G3042">
        <f>(_xlfn.PERCENTRANK.INC(Table1[winter_min_tmp],Table1[[#This Row],[winter_min_tmp]]))*100</f>
        <v>87.2</v>
      </c>
      <c r="H3042">
        <f>CEILING(_xlfn.PERCENTRANK.INC(Table1[health_imd], Table1[[#This Row],[health_imd]]) * 10, 1)</f>
        <v>6</v>
      </c>
    </row>
    <row r="3043" spans="1:8" x14ac:dyDescent="0.35">
      <c r="A3043" t="s">
        <v>6084</v>
      </c>
      <c r="B3043" t="s">
        <v>6085</v>
      </c>
      <c r="C3043" s="1">
        <v>2.6963043209999999</v>
      </c>
      <c r="D3043" t="str">
        <f>_xlfn.XLOOKUP(Table1[[#This Row],[data_zone_code]],Table2[msoa21cd],Table2[msoa21nm], "Not found")</f>
        <v>Bournemouth, Christchurch and Poole 025</v>
      </c>
      <c r="E3043" s="1">
        <f>_xlfn.XLOOKUP(Table1[[#This Row],[data_zone_code]],Table2[msoa21cd],Table2[Health Deprivation and Disability Rank (where 1 is most deprived)], "Not found")</f>
        <v>13184.4</v>
      </c>
      <c r="F3043">
        <f>RANK(Table1[[#This Row],[winter_min_tmp]],Table1[winter_min_tmp], 0)</f>
        <v>1125</v>
      </c>
      <c r="G3043">
        <f>(_xlfn.PERCENTRANK.INC(Table1[winter_min_tmp],Table1[[#This Row],[winter_min_tmp]]))*100</f>
        <v>83.6</v>
      </c>
      <c r="H3043">
        <f>CEILING(_xlfn.PERCENTRANK.INC(Table1[health_imd], Table1[[#This Row],[health_imd]]) * 10, 1)</f>
        <v>4</v>
      </c>
    </row>
    <row r="3044" spans="1:8" x14ac:dyDescent="0.35">
      <c r="A3044" t="s">
        <v>6086</v>
      </c>
      <c r="B3044" t="s">
        <v>6087</v>
      </c>
      <c r="C3044" s="1">
        <v>2.8096859460000001</v>
      </c>
      <c r="D3044" t="str">
        <f>_xlfn.XLOOKUP(Table1[[#This Row],[data_zone_code]],Table2[msoa21cd],Table2[msoa21nm], "Not found")</f>
        <v>Bournemouth, Christchurch and Poole 035</v>
      </c>
      <c r="E3044" s="1">
        <f>_xlfn.XLOOKUP(Table1[[#This Row],[data_zone_code]],Table2[msoa21cd],Table2[Health Deprivation and Disability Rank (where 1 is most deprived)], "Not found")</f>
        <v>15792</v>
      </c>
      <c r="F3044">
        <f>RANK(Table1[[#This Row],[winter_min_tmp]],Table1[winter_min_tmp], 0)</f>
        <v>815</v>
      </c>
      <c r="G3044">
        <f>(_xlfn.PERCENTRANK.INC(Table1[winter_min_tmp],Table1[[#This Row],[winter_min_tmp]]))*100</f>
        <v>88.1</v>
      </c>
      <c r="H3044">
        <f>CEILING(_xlfn.PERCENTRANK.INC(Table1[health_imd], Table1[[#This Row],[health_imd]]) * 10, 1)</f>
        <v>5</v>
      </c>
    </row>
    <row r="3045" spans="1:8" x14ac:dyDescent="0.35">
      <c r="A3045" t="s">
        <v>6088</v>
      </c>
      <c r="B3045" t="s">
        <v>6089</v>
      </c>
      <c r="C3045" s="1">
        <v>2.8976535800000001</v>
      </c>
      <c r="D3045" t="str">
        <f>_xlfn.XLOOKUP(Table1[[#This Row],[data_zone_code]],Table2[msoa21cd],Table2[msoa21nm], "Not found")</f>
        <v>Bournemouth, Christchurch and Poole 038</v>
      </c>
      <c r="E3045" s="1">
        <f>_xlfn.XLOOKUP(Table1[[#This Row],[data_zone_code]],Table2[msoa21cd],Table2[Health Deprivation and Disability Rank (where 1 is most deprived)], "Not found")</f>
        <v>12869.375</v>
      </c>
      <c r="F3045">
        <f>RANK(Table1[[#This Row],[winter_min_tmp]],Table1[winter_min_tmp], 0)</f>
        <v>612</v>
      </c>
      <c r="G3045">
        <f>(_xlfn.PERCENTRANK.INC(Table1[winter_min_tmp],Table1[[#This Row],[winter_min_tmp]]))*100</f>
        <v>91</v>
      </c>
      <c r="H3045">
        <f>CEILING(_xlfn.PERCENTRANK.INC(Table1[health_imd], Table1[[#This Row],[health_imd]]) * 10, 1)</f>
        <v>4</v>
      </c>
    </row>
    <row r="3046" spans="1:8" x14ac:dyDescent="0.35">
      <c r="A3046" t="s">
        <v>6090</v>
      </c>
      <c r="B3046" t="s">
        <v>6091</v>
      </c>
      <c r="C3046" s="1">
        <v>2.869208097</v>
      </c>
      <c r="D3046" t="str">
        <f>_xlfn.XLOOKUP(Table1[[#This Row],[data_zone_code]],Table2[msoa21cd],Table2[msoa21nm], "Not found")</f>
        <v>Bournemouth, Christchurch and Poole 036</v>
      </c>
      <c r="E3046" s="1">
        <f>_xlfn.XLOOKUP(Table1[[#This Row],[data_zone_code]],Table2[msoa21cd],Table2[Health Deprivation and Disability Rank (where 1 is most deprived)], "Not found")</f>
        <v>19063.8</v>
      </c>
      <c r="F3046">
        <f>RANK(Table1[[#This Row],[winter_min_tmp]],Table1[winter_min_tmp], 0)</f>
        <v>657</v>
      </c>
      <c r="G3046">
        <f>(_xlfn.PERCENTRANK.INC(Table1[winter_min_tmp],Table1[[#This Row],[winter_min_tmp]]))*100</f>
        <v>90.4</v>
      </c>
      <c r="H3046">
        <f>CEILING(_xlfn.PERCENTRANK.INC(Table1[health_imd], Table1[[#This Row],[health_imd]]) * 10, 1)</f>
        <v>6</v>
      </c>
    </row>
    <row r="3047" spans="1:8" x14ac:dyDescent="0.35">
      <c r="A3047" t="s">
        <v>6092</v>
      </c>
      <c r="B3047" t="s">
        <v>6093</v>
      </c>
      <c r="C3047" s="1">
        <v>2.8386297229999999</v>
      </c>
      <c r="D3047" t="str">
        <f>_xlfn.XLOOKUP(Table1[[#This Row],[data_zone_code]],Table2[msoa21cd],Table2[msoa21nm], "Not found")</f>
        <v>Bournemouth, Christchurch and Poole 037</v>
      </c>
      <c r="E3047" s="1">
        <f>_xlfn.XLOOKUP(Table1[[#This Row],[data_zone_code]],Table2[msoa21cd],Table2[Health Deprivation and Disability Rank (where 1 is most deprived)], "Not found")</f>
        <v>7213.7142857142853</v>
      </c>
      <c r="F3047">
        <f>RANK(Table1[[#This Row],[winter_min_tmp]],Table1[winter_min_tmp], 0)</f>
        <v>742</v>
      </c>
      <c r="G3047">
        <f>(_xlfn.PERCENTRANK.INC(Table1[winter_min_tmp],Table1[[#This Row],[winter_min_tmp]]))*100</f>
        <v>89.1</v>
      </c>
      <c r="H3047">
        <f>CEILING(_xlfn.PERCENTRANK.INC(Table1[health_imd], Table1[[#This Row],[health_imd]]) * 10, 1)</f>
        <v>2</v>
      </c>
    </row>
    <row r="3048" spans="1:8" x14ac:dyDescent="0.35">
      <c r="A3048" t="s">
        <v>6094</v>
      </c>
      <c r="B3048" t="s">
        <v>6095</v>
      </c>
      <c r="C3048" s="1">
        <v>3.0146021840000001</v>
      </c>
      <c r="D3048" t="str">
        <f>_xlfn.XLOOKUP(Table1[[#This Row],[data_zone_code]],Table2[msoa21cd],Table2[msoa21nm], "Not found")</f>
        <v>Bournemouth, Christchurch and Poole 039</v>
      </c>
      <c r="E3048" s="1">
        <f>_xlfn.XLOOKUP(Table1[[#This Row],[data_zone_code]],Table2[msoa21cd],Table2[Health Deprivation and Disability Rank (where 1 is most deprived)], "Not found")</f>
        <v>23662.799999999999</v>
      </c>
      <c r="F3048">
        <f>RANK(Table1[[#This Row],[winter_min_tmp]],Table1[winter_min_tmp], 0)</f>
        <v>410</v>
      </c>
      <c r="G3048">
        <f>(_xlfn.PERCENTRANK.INC(Table1[winter_min_tmp],Table1[[#This Row],[winter_min_tmp]]))*100</f>
        <v>94</v>
      </c>
      <c r="H3048">
        <f>CEILING(_xlfn.PERCENTRANK.INC(Table1[health_imd], Table1[[#This Row],[health_imd]]) * 10, 1)</f>
        <v>8</v>
      </c>
    </row>
    <row r="3049" spans="1:8" x14ac:dyDescent="0.35">
      <c r="A3049" t="s">
        <v>6096</v>
      </c>
      <c r="B3049" t="s">
        <v>6097</v>
      </c>
      <c r="C3049" s="1">
        <v>2.8751957419999998</v>
      </c>
      <c r="D3049" t="str">
        <f>_xlfn.XLOOKUP(Table1[[#This Row],[data_zone_code]],Table2[msoa21cd],Table2[msoa21nm], "Not found")</f>
        <v>Bournemouth, Christchurch and Poole 041</v>
      </c>
      <c r="E3049" s="1">
        <f>_xlfn.XLOOKUP(Table1[[#This Row],[data_zone_code]],Table2[msoa21cd],Table2[Health Deprivation and Disability Rank (where 1 is most deprived)], "Not found")</f>
        <v>8258.6666666666661</v>
      </c>
      <c r="F3049">
        <f>RANK(Table1[[#This Row],[winter_min_tmp]],Table1[winter_min_tmp], 0)</f>
        <v>646</v>
      </c>
      <c r="G3049">
        <f>(_xlfn.PERCENTRANK.INC(Table1[winter_min_tmp],Table1[[#This Row],[winter_min_tmp]]))*100</f>
        <v>90.5</v>
      </c>
      <c r="H3049">
        <f>CEILING(_xlfn.PERCENTRANK.INC(Table1[health_imd], Table1[[#This Row],[health_imd]]) * 10, 1)</f>
        <v>3</v>
      </c>
    </row>
    <row r="3050" spans="1:8" x14ac:dyDescent="0.35">
      <c r="A3050" t="s">
        <v>6098</v>
      </c>
      <c r="B3050" t="s">
        <v>6099</v>
      </c>
      <c r="C3050" s="1">
        <v>2.025393963</v>
      </c>
      <c r="D3050" t="str">
        <f>_xlfn.XLOOKUP(Table1[[#This Row],[data_zone_code]],Table2[msoa21cd],Table2[msoa21nm], "Not found")</f>
        <v>Bournemouth, Christchurch and Poole 001</v>
      </c>
      <c r="E3050" s="1">
        <f>_xlfn.XLOOKUP(Table1[[#This Row],[data_zone_code]],Table2[msoa21cd],Table2[Health Deprivation and Disability Rank (where 1 is most deprived)], "Not found")</f>
        <v>28424</v>
      </c>
      <c r="F3050">
        <f>RANK(Table1[[#This Row],[winter_min_tmp]],Table1[winter_min_tmp], 0)</f>
        <v>3581</v>
      </c>
      <c r="G3050">
        <f>(_xlfn.PERCENTRANK.INC(Table1[winter_min_tmp],Table1[[#This Row],[winter_min_tmp]]))*100</f>
        <v>47.699999999999996</v>
      </c>
      <c r="H3050">
        <f>CEILING(_xlfn.PERCENTRANK.INC(Table1[health_imd], Table1[[#This Row],[health_imd]]) * 10, 1)</f>
        <v>9</v>
      </c>
    </row>
    <row r="3051" spans="1:8" x14ac:dyDescent="0.35">
      <c r="A3051" t="s">
        <v>6100</v>
      </c>
      <c r="B3051" t="s">
        <v>6101</v>
      </c>
      <c r="C3051" s="1">
        <v>2.3228950500000001</v>
      </c>
      <c r="D3051" t="str">
        <f>_xlfn.XLOOKUP(Table1[[#This Row],[data_zone_code]],Table2[msoa21cd],Table2[msoa21nm], "Not found")</f>
        <v>Bournemouth, Christchurch and Poole 008</v>
      </c>
      <c r="E3051" s="1">
        <f>_xlfn.XLOOKUP(Table1[[#This Row],[data_zone_code]],Table2[msoa21cd],Table2[Health Deprivation and Disability Rank (where 1 is most deprived)], "Not found")</f>
        <v>15183.75</v>
      </c>
      <c r="F3051">
        <f>RANK(Table1[[#This Row],[winter_min_tmp]],Table1[winter_min_tmp], 0)</f>
        <v>2219</v>
      </c>
      <c r="G3051">
        <f>(_xlfn.PERCENTRANK.INC(Table1[winter_min_tmp],Table1[[#This Row],[winter_min_tmp]]))*100</f>
        <v>67.600000000000009</v>
      </c>
      <c r="H3051">
        <f>CEILING(_xlfn.PERCENTRANK.INC(Table1[health_imd], Table1[[#This Row],[health_imd]]) * 10, 1)</f>
        <v>5</v>
      </c>
    </row>
    <row r="3052" spans="1:8" x14ac:dyDescent="0.35">
      <c r="A3052" t="s">
        <v>6102</v>
      </c>
      <c r="B3052" t="s">
        <v>6103</v>
      </c>
      <c r="C3052" s="1">
        <v>2.1129479409999998</v>
      </c>
      <c r="D3052" t="str">
        <f>_xlfn.XLOOKUP(Table1[[#This Row],[data_zone_code]],Table2[msoa21cd],Table2[msoa21nm], "Not found")</f>
        <v>Bournemouth, Christchurch and Poole 004</v>
      </c>
      <c r="E3052" s="1">
        <f>_xlfn.XLOOKUP(Table1[[#This Row],[data_zone_code]],Table2[msoa21cd],Table2[Health Deprivation and Disability Rank (where 1 is most deprived)], "Not found")</f>
        <v>28588.71428571429</v>
      </c>
      <c r="F3052">
        <f>RANK(Table1[[#This Row],[winter_min_tmp]],Table1[winter_min_tmp], 0)</f>
        <v>3174</v>
      </c>
      <c r="G3052">
        <f>(_xlfn.PERCENTRANK.INC(Table1[winter_min_tmp],Table1[[#This Row],[winter_min_tmp]]))*100</f>
        <v>53.7</v>
      </c>
      <c r="H3052">
        <f>CEILING(_xlfn.PERCENTRANK.INC(Table1[health_imd], Table1[[#This Row],[health_imd]]) * 10, 1)</f>
        <v>10</v>
      </c>
    </row>
    <row r="3053" spans="1:8" x14ac:dyDescent="0.35">
      <c r="A3053" t="s">
        <v>6104</v>
      </c>
      <c r="B3053" t="s">
        <v>6105</v>
      </c>
      <c r="C3053" s="1">
        <v>2.4584295749999998</v>
      </c>
      <c r="D3053" t="str">
        <f>_xlfn.XLOOKUP(Table1[[#This Row],[data_zone_code]],Table2[msoa21cd],Table2[msoa21nm], "Not found")</f>
        <v>Bournemouth, Christchurch and Poole 013</v>
      </c>
      <c r="E3053" s="1">
        <f>_xlfn.XLOOKUP(Table1[[#This Row],[data_zone_code]],Table2[msoa21cd],Table2[Health Deprivation and Disability Rank (where 1 is most deprived)], "Not found")</f>
        <v>16836.400000000001</v>
      </c>
      <c r="F3053">
        <f>RANK(Table1[[#This Row],[winter_min_tmp]],Table1[winter_min_tmp], 0)</f>
        <v>1768</v>
      </c>
      <c r="G3053">
        <f>(_xlfn.PERCENTRANK.INC(Table1[winter_min_tmp],Table1[[#This Row],[winter_min_tmp]]))*100</f>
        <v>74.2</v>
      </c>
      <c r="H3053">
        <f>CEILING(_xlfn.PERCENTRANK.INC(Table1[health_imd], Table1[[#This Row],[health_imd]]) * 10, 1)</f>
        <v>5</v>
      </c>
    </row>
    <row r="3054" spans="1:8" x14ac:dyDescent="0.35">
      <c r="A3054" t="s">
        <v>6106</v>
      </c>
      <c r="B3054" t="s">
        <v>6107</v>
      </c>
      <c r="C3054" s="1">
        <v>2.5928654670000002</v>
      </c>
      <c r="D3054" t="str">
        <f>_xlfn.XLOOKUP(Table1[[#This Row],[data_zone_code]],Table2[msoa21cd],Table2[msoa21nm], "Not found")</f>
        <v>Bournemouth, Christchurch and Poole 016</v>
      </c>
      <c r="E3054" s="1">
        <f>_xlfn.XLOOKUP(Table1[[#This Row],[data_zone_code]],Table2[msoa21cd],Table2[Health Deprivation and Disability Rank (where 1 is most deprived)], "Not found")</f>
        <v>18821.2</v>
      </c>
      <c r="F3054">
        <f>RANK(Table1[[#This Row],[winter_min_tmp]],Table1[winter_min_tmp], 0)</f>
        <v>1397</v>
      </c>
      <c r="G3054">
        <f>(_xlfn.PERCENTRANK.INC(Table1[winter_min_tmp],Table1[[#This Row],[winter_min_tmp]]))*100</f>
        <v>79.600000000000009</v>
      </c>
      <c r="H3054">
        <f>CEILING(_xlfn.PERCENTRANK.INC(Table1[health_imd], Table1[[#This Row],[health_imd]]) * 10, 1)</f>
        <v>6</v>
      </c>
    </row>
    <row r="3055" spans="1:8" x14ac:dyDescent="0.35">
      <c r="A3055" t="s">
        <v>6108</v>
      </c>
      <c r="B3055" t="s">
        <v>6109</v>
      </c>
      <c r="C3055" s="1">
        <v>2.4198627469999998</v>
      </c>
      <c r="D3055" t="str">
        <f>_xlfn.XLOOKUP(Table1[[#This Row],[data_zone_code]],Table2[msoa21cd],Table2[msoa21nm], "Not found")</f>
        <v>Bournemouth, Christchurch and Poole 021</v>
      </c>
      <c r="E3055" s="1">
        <f>_xlfn.XLOOKUP(Table1[[#This Row],[data_zone_code]],Table2[msoa21cd],Table2[Health Deprivation and Disability Rank (where 1 is most deprived)], "Not found")</f>
        <v>18479.666666666672</v>
      </c>
      <c r="F3055">
        <f>RANK(Table1[[#This Row],[winter_min_tmp]],Table1[winter_min_tmp], 0)</f>
        <v>1896</v>
      </c>
      <c r="G3055">
        <f>(_xlfn.PERCENTRANK.INC(Table1[winter_min_tmp],Table1[[#This Row],[winter_min_tmp]]))*100</f>
        <v>72.3</v>
      </c>
      <c r="H3055">
        <f>CEILING(_xlfn.PERCENTRANK.INC(Table1[health_imd], Table1[[#This Row],[health_imd]]) * 10, 1)</f>
        <v>6</v>
      </c>
    </row>
    <row r="3056" spans="1:8" x14ac:dyDescent="0.35">
      <c r="A3056" t="s">
        <v>6110</v>
      </c>
      <c r="B3056" t="s">
        <v>6111</v>
      </c>
      <c r="C3056" s="1">
        <v>2.6188316349999998</v>
      </c>
      <c r="D3056" t="str">
        <f>_xlfn.XLOOKUP(Table1[[#This Row],[data_zone_code]],Table2[msoa21cd],Table2[msoa21nm], "Not found")</f>
        <v>Bournemouth, Christchurch and Poole 022</v>
      </c>
      <c r="E3056" s="1">
        <f>_xlfn.XLOOKUP(Table1[[#This Row],[data_zone_code]],Table2[msoa21cd],Table2[Health Deprivation and Disability Rank (where 1 is most deprived)], "Not found")</f>
        <v>14100.5</v>
      </c>
      <c r="F3056">
        <f>RANK(Table1[[#This Row],[winter_min_tmp]],Table1[winter_min_tmp], 0)</f>
        <v>1330</v>
      </c>
      <c r="G3056">
        <f>(_xlfn.PERCENTRANK.INC(Table1[winter_min_tmp],Table1[[#This Row],[winter_min_tmp]]))*100</f>
        <v>80.600000000000009</v>
      </c>
      <c r="H3056">
        <f>CEILING(_xlfn.PERCENTRANK.INC(Table1[health_imd], Table1[[#This Row],[health_imd]]) * 10, 1)</f>
        <v>4</v>
      </c>
    </row>
    <row r="3057" spans="1:8" x14ac:dyDescent="0.35">
      <c r="A3057" t="s">
        <v>6112</v>
      </c>
      <c r="B3057" t="s">
        <v>6113</v>
      </c>
      <c r="C3057" s="1">
        <v>2.6221144199999999</v>
      </c>
      <c r="D3057" t="str">
        <f>_xlfn.XLOOKUP(Table1[[#This Row],[data_zone_code]],Table2[msoa21cd],Table2[msoa21nm], "Not found")</f>
        <v>Bournemouth, Christchurch and Poole 023</v>
      </c>
      <c r="E3057" s="1">
        <f>_xlfn.XLOOKUP(Table1[[#This Row],[data_zone_code]],Table2[msoa21cd],Table2[Health Deprivation and Disability Rank (where 1 is most deprived)], "Not found")</f>
        <v>13589</v>
      </c>
      <c r="F3057">
        <f>RANK(Table1[[#This Row],[winter_min_tmp]],Table1[winter_min_tmp], 0)</f>
        <v>1319</v>
      </c>
      <c r="G3057">
        <f>(_xlfn.PERCENTRANK.INC(Table1[winter_min_tmp],Table1[[#This Row],[winter_min_tmp]]))*100</f>
        <v>80.7</v>
      </c>
      <c r="H3057">
        <f>CEILING(_xlfn.PERCENTRANK.INC(Table1[health_imd], Table1[[#This Row],[health_imd]]) * 10, 1)</f>
        <v>4</v>
      </c>
    </row>
    <row r="3058" spans="1:8" x14ac:dyDescent="0.35">
      <c r="A3058" t="s">
        <v>6114</v>
      </c>
      <c r="B3058" t="s">
        <v>6115</v>
      </c>
      <c r="C3058" s="1">
        <v>2.7681107520000001</v>
      </c>
      <c r="D3058" t="str">
        <f>_xlfn.XLOOKUP(Table1[[#This Row],[data_zone_code]],Table2[msoa21cd],Table2[msoa21nm], "Not found")</f>
        <v>Bournemouth, Christchurch and Poole 029</v>
      </c>
      <c r="E3058" s="1">
        <f>_xlfn.XLOOKUP(Table1[[#This Row],[data_zone_code]],Table2[msoa21cd],Table2[Health Deprivation and Disability Rank (where 1 is most deprived)], "Not found")</f>
        <v>20534.75</v>
      </c>
      <c r="F3058">
        <f>RANK(Table1[[#This Row],[winter_min_tmp]],Table1[winter_min_tmp], 0)</f>
        <v>921</v>
      </c>
      <c r="G3058">
        <f>(_xlfn.PERCENTRANK.INC(Table1[winter_min_tmp],Table1[[#This Row],[winter_min_tmp]]))*100</f>
        <v>86.5</v>
      </c>
      <c r="H3058">
        <f>CEILING(_xlfn.PERCENTRANK.INC(Table1[health_imd], Table1[[#This Row],[health_imd]]) * 10, 1)</f>
        <v>7</v>
      </c>
    </row>
    <row r="3059" spans="1:8" x14ac:dyDescent="0.35">
      <c r="A3059" t="s">
        <v>6116</v>
      </c>
      <c r="B3059" t="s">
        <v>6117</v>
      </c>
      <c r="C3059" s="1">
        <v>2.8012835979999999</v>
      </c>
      <c r="D3059" t="str">
        <f>_xlfn.XLOOKUP(Table1[[#This Row],[data_zone_code]],Table2[msoa21cd],Table2[msoa21nm], "Not found")</f>
        <v>Bournemouth, Christchurch and Poole 032</v>
      </c>
      <c r="E3059" s="1">
        <f>_xlfn.XLOOKUP(Table1[[#This Row],[data_zone_code]],Table2[msoa21cd],Table2[Health Deprivation and Disability Rank (where 1 is most deprived)], "Not found")</f>
        <v>18080.8</v>
      </c>
      <c r="F3059">
        <f>RANK(Table1[[#This Row],[winter_min_tmp]],Table1[winter_min_tmp], 0)</f>
        <v>839</v>
      </c>
      <c r="G3059">
        <f>(_xlfn.PERCENTRANK.INC(Table1[winter_min_tmp],Table1[[#This Row],[winter_min_tmp]]))*100</f>
        <v>87.7</v>
      </c>
      <c r="H3059">
        <f>CEILING(_xlfn.PERCENTRANK.INC(Table1[health_imd], Table1[[#This Row],[health_imd]]) * 10, 1)</f>
        <v>6</v>
      </c>
    </row>
    <row r="3060" spans="1:8" x14ac:dyDescent="0.35">
      <c r="A3060" t="s">
        <v>6118</v>
      </c>
      <c r="B3060" t="s">
        <v>6119</v>
      </c>
      <c r="C3060" s="1">
        <v>2.6871752739999999</v>
      </c>
      <c r="D3060" t="str">
        <f>_xlfn.XLOOKUP(Table1[[#This Row],[data_zone_code]],Table2[msoa21cd],Table2[msoa21nm], "Not found")</f>
        <v>Bournemouth, Christchurch and Poole 030</v>
      </c>
      <c r="E3060" s="1">
        <f>_xlfn.XLOOKUP(Table1[[#This Row],[data_zone_code]],Table2[msoa21cd],Table2[Health Deprivation and Disability Rank (where 1 is most deprived)], "Not found")</f>
        <v>18146.2</v>
      </c>
      <c r="F3060">
        <f>RANK(Table1[[#This Row],[winter_min_tmp]],Table1[winter_min_tmp], 0)</f>
        <v>1150</v>
      </c>
      <c r="G3060">
        <f>(_xlfn.PERCENTRANK.INC(Table1[winter_min_tmp],Table1[[#This Row],[winter_min_tmp]]))*100</f>
        <v>83.2</v>
      </c>
      <c r="H3060">
        <f>CEILING(_xlfn.PERCENTRANK.INC(Table1[health_imd], Table1[[#This Row],[health_imd]]) * 10, 1)</f>
        <v>6</v>
      </c>
    </row>
    <row r="3061" spans="1:8" x14ac:dyDescent="0.35">
      <c r="A3061" t="s">
        <v>6120</v>
      </c>
      <c r="B3061" t="s">
        <v>6121</v>
      </c>
      <c r="C3061" s="1">
        <v>2.6731724739999998</v>
      </c>
      <c r="D3061" t="str">
        <f>_xlfn.XLOOKUP(Table1[[#This Row],[data_zone_code]],Table2[msoa21cd],Table2[msoa21nm], "Not found")</f>
        <v>Bournemouth, Christchurch and Poole 034</v>
      </c>
      <c r="E3061" s="1">
        <f>_xlfn.XLOOKUP(Table1[[#This Row],[data_zone_code]],Table2[msoa21cd],Table2[Health Deprivation and Disability Rank (where 1 is most deprived)], "Not found")</f>
        <v>24308.400000000001</v>
      </c>
      <c r="F3061">
        <f>RANK(Table1[[#This Row],[winter_min_tmp]],Table1[winter_min_tmp], 0)</f>
        <v>1180</v>
      </c>
      <c r="G3061">
        <f>(_xlfn.PERCENTRANK.INC(Table1[winter_min_tmp],Table1[[#This Row],[winter_min_tmp]]))*100</f>
        <v>82.699999999999989</v>
      </c>
      <c r="H3061">
        <f>CEILING(_xlfn.PERCENTRANK.INC(Table1[health_imd], Table1[[#This Row],[health_imd]]) * 10, 1)</f>
        <v>8</v>
      </c>
    </row>
    <row r="3062" spans="1:8" x14ac:dyDescent="0.35">
      <c r="A3062" t="s">
        <v>6122</v>
      </c>
      <c r="B3062" t="s">
        <v>6123</v>
      </c>
      <c r="C3062" s="1">
        <v>2.8569536210000002</v>
      </c>
      <c r="D3062" t="str">
        <f>_xlfn.XLOOKUP(Table1[[#This Row],[data_zone_code]],Table2[msoa21cd],Table2[msoa21nm], "Not found")</f>
        <v>Bournemouth, Christchurch and Poole 043</v>
      </c>
      <c r="E3062" s="1">
        <f>_xlfn.XLOOKUP(Table1[[#This Row],[data_zone_code]],Table2[msoa21cd],Table2[Health Deprivation and Disability Rank (where 1 is most deprived)], "Not found")</f>
        <v>23477.833333333328</v>
      </c>
      <c r="F3062">
        <f>RANK(Table1[[#This Row],[winter_min_tmp]],Table1[winter_min_tmp], 0)</f>
        <v>691</v>
      </c>
      <c r="G3062">
        <f>(_xlfn.PERCENTRANK.INC(Table1[winter_min_tmp],Table1[[#This Row],[winter_min_tmp]]))*100</f>
        <v>89.9</v>
      </c>
      <c r="H3062">
        <f>CEILING(_xlfn.PERCENTRANK.INC(Table1[health_imd], Table1[[#This Row],[health_imd]]) * 10, 1)</f>
        <v>8</v>
      </c>
    </row>
    <row r="3063" spans="1:8" x14ac:dyDescent="0.35">
      <c r="A3063" t="s">
        <v>6124</v>
      </c>
      <c r="B3063" t="s">
        <v>6125</v>
      </c>
      <c r="C3063" s="1">
        <v>2.3751297</v>
      </c>
      <c r="D3063" t="str">
        <f>_xlfn.XLOOKUP(Table1[[#This Row],[data_zone_code]],Table2[msoa21cd],Table2[msoa21nm], "Not found")</f>
        <v>Bournemouth, Christchurch and Poole 042</v>
      </c>
      <c r="E3063" s="1">
        <f>_xlfn.XLOOKUP(Table1[[#This Row],[data_zone_code]],Table2[msoa21cd],Table2[Health Deprivation and Disability Rank (where 1 is most deprived)], "Not found")</f>
        <v>12835.25</v>
      </c>
      <c r="F3063">
        <f>RANK(Table1[[#This Row],[winter_min_tmp]],Table1[winter_min_tmp], 0)</f>
        <v>2046</v>
      </c>
      <c r="G3063">
        <f>(_xlfn.PERCENTRANK.INC(Table1[winter_min_tmp],Table1[[#This Row],[winter_min_tmp]]))*100</f>
        <v>70.099999999999994</v>
      </c>
      <c r="H3063">
        <f>CEILING(_xlfn.PERCENTRANK.INC(Table1[health_imd], Table1[[#This Row],[health_imd]]) * 10, 1)</f>
        <v>4</v>
      </c>
    </row>
    <row r="3064" spans="1:8" x14ac:dyDescent="0.35">
      <c r="A3064" t="s">
        <v>6126</v>
      </c>
      <c r="B3064" t="s">
        <v>6127</v>
      </c>
      <c r="C3064" s="1">
        <v>2.751314163</v>
      </c>
      <c r="D3064" t="str">
        <f>_xlfn.XLOOKUP(Table1[[#This Row],[data_zone_code]],Table2[msoa21cd],Table2[msoa21nm], "Not found")</f>
        <v>Bournemouth, Christchurch and Poole 044</v>
      </c>
      <c r="E3064" s="1">
        <f>_xlfn.XLOOKUP(Table1[[#This Row],[data_zone_code]],Table2[msoa21cd],Table2[Health Deprivation and Disability Rank (where 1 is most deprived)], "Not found")</f>
        <v>10385.75</v>
      </c>
      <c r="F3064">
        <f>RANK(Table1[[#This Row],[winter_min_tmp]],Table1[winter_min_tmp], 0)</f>
        <v>971</v>
      </c>
      <c r="G3064">
        <f>(_xlfn.PERCENTRANK.INC(Table1[winter_min_tmp],Table1[[#This Row],[winter_min_tmp]]))*100</f>
        <v>85.8</v>
      </c>
      <c r="H3064">
        <f>CEILING(_xlfn.PERCENTRANK.INC(Table1[health_imd], Table1[[#This Row],[health_imd]]) * 10, 1)</f>
        <v>3</v>
      </c>
    </row>
    <row r="3065" spans="1:8" x14ac:dyDescent="0.35">
      <c r="A3065" t="s">
        <v>6128</v>
      </c>
      <c r="B3065" t="s">
        <v>6129</v>
      </c>
      <c r="C3065" s="1">
        <v>2.562447309</v>
      </c>
      <c r="D3065" t="str">
        <f>_xlfn.XLOOKUP(Table1[[#This Row],[data_zone_code]],Table2[msoa21cd],Table2[msoa21nm], "Not found")</f>
        <v>Bournemouth, Christchurch and Poole 046</v>
      </c>
      <c r="E3065" s="1">
        <f>_xlfn.XLOOKUP(Table1[[#This Row],[data_zone_code]],Table2[msoa21cd],Table2[Health Deprivation and Disability Rank (where 1 is most deprived)], "Not found")</f>
        <v>15360.2</v>
      </c>
      <c r="F3065">
        <f>RANK(Table1[[#This Row],[winter_min_tmp]],Table1[winter_min_tmp], 0)</f>
        <v>1473</v>
      </c>
      <c r="G3065">
        <f>(_xlfn.PERCENTRANK.INC(Table1[winter_min_tmp],Table1[[#This Row],[winter_min_tmp]]))*100</f>
        <v>78.5</v>
      </c>
      <c r="H3065">
        <f>CEILING(_xlfn.PERCENTRANK.INC(Table1[health_imd], Table1[[#This Row],[health_imd]]) * 10, 1)</f>
        <v>5</v>
      </c>
    </row>
    <row r="3066" spans="1:8" x14ac:dyDescent="0.35">
      <c r="A3066" t="s">
        <v>6130</v>
      </c>
      <c r="B3066" t="s">
        <v>6131</v>
      </c>
      <c r="C3066" s="1">
        <v>2.877176285</v>
      </c>
      <c r="D3066" t="str">
        <f>_xlfn.XLOOKUP(Table1[[#This Row],[data_zone_code]],Table2[msoa21cd],Table2[msoa21nm], "Not found")</f>
        <v>Bournemouth, Christchurch and Poole 047</v>
      </c>
      <c r="E3066" s="1">
        <f>_xlfn.XLOOKUP(Table1[[#This Row],[data_zone_code]],Table2[msoa21cd],Table2[Health Deprivation and Disability Rank (where 1 is most deprived)], "Not found")</f>
        <v>27927.8</v>
      </c>
      <c r="F3066">
        <f>RANK(Table1[[#This Row],[winter_min_tmp]],Table1[winter_min_tmp], 0)</f>
        <v>643</v>
      </c>
      <c r="G3066">
        <f>(_xlfn.PERCENTRANK.INC(Table1[winter_min_tmp],Table1[[#This Row],[winter_min_tmp]]))*100</f>
        <v>90.600000000000009</v>
      </c>
      <c r="H3066">
        <f>CEILING(_xlfn.PERCENTRANK.INC(Table1[health_imd], Table1[[#This Row],[health_imd]]) * 10, 1)</f>
        <v>9</v>
      </c>
    </row>
    <row r="3067" spans="1:8" x14ac:dyDescent="0.35">
      <c r="A3067" t="s">
        <v>6132</v>
      </c>
      <c r="B3067" t="s">
        <v>6133</v>
      </c>
      <c r="C3067" s="1">
        <v>2.9019010070000002</v>
      </c>
      <c r="D3067" t="str">
        <f>_xlfn.XLOOKUP(Table1[[#This Row],[data_zone_code]],Table2[msoa21cd],Table2[msoa21nm], "Not found")</f>
        <v>Bournemouth, Christchurch and Poole 048</v>
      </c>
      <c r="E3067" s="1">
        <f>_xlfn.XLOOKUP(Table1[[#This Row],[data_zone_code]],Table2[msoa21cd],Table2[Health Deprivation and Disability Rank (where 1 is most deprived)], "Not found")</f>
        <v>23698</v>
      </c>
      <c r="F3067">
        <f>RANK(Table1[[#This Row],[winter_min_tmp]],Table1[winter_min_tmp], 0)</f>
        <v>605</v>
      </c>
      <c r="G3067">
        <f>(_xlfn.PERCENTRANK.INC(Table1[winter_min_tmp],Table1[[#This Row],[winter_min_tmp]]))*100</f>
        <v>91.100000000000009</v>
      </c>
      <c r="H3067">
        <f>CEILING(_xlfn.PERCENTRANK.INC(Table1[health_imd], Table1[[#This Row],[health_imd]]) * 10, 1)</f>
        <v>8</v>
      </c>
    </row>
    <row r="3068" spans="1:8" x14ac:dyDescent="0.35">
      <c r="A3068" t="s">
        <v>6134</v>
      </c>
      <c r="B3068" t="s">
        <v>6135</v>
      </c>
      <c r="C3068" s="1">
        <v>1.732652187</v>
      </c>
      <c r="D3068" t="str">
        <f>_xlfn.XLOOKUP(Table1[[#This Row],[data_zone_code]],Table2[msoa21cd],Table2[msoa21nm], "Not found")</f>
        <v>Swindon 001</v>
      </c>
      <c r="E3068" s="1">
        <f>_xlfn.XLOOKUP(Table1[[#This Row],[data_zone_code]],Table2[msoa21cd],Table2[Health Deprivation and Disability Rank (where 1 is most deprived)], "Not found")</f>
        <v>22815.833333333328</v>
      </c>
      <c r="F3068">
        <f>RANK(Table1[[#This Row],[winter_min_tmp]],Table1[winter_min_tmp], 0)</f>
        <v>5006</v>
      </c>
      <c r="G3068">
        <f>(_xlfn.PERCENTRANK.INC(Table1[winter_min_tmp],Table1[[#This Row],[winter_min_tmp]]))*100</f>
        <v>26.900000000000002</v>
      </c>
      <c r="H3068">
        <f>CEILING(_xlfn.PERCENTRANK.INC(Table1[health_imd], Table1[[#This Row],[health_imd]]) * 10, 1)</f>
        <v>8</v>
      </c>
    </row>
    <row r="3069" spans="1:8" x14ac:dyDescent="0.35">
      <c r="A3069" t="s">
        <v>6136</v>
      </c>
      <c r="B3069" t="s">
        <v>6137</v>
      </c>
      <c r="C3069" s="1">
        <v>2.0259125230000001</v>
      </c>
      <c r="D3069" t="str">
        <f>_xlfn.XLOOKUP(Table1[[#This Row],[data_zone_code]],Table2[msoa21cd],Table2[msoa21nm], "Not found")</f>
        <v>Swindon 003</v>
      </c>
      <c r="E3069" s="1">
        <f>_xlfn.XLOOKUP(Table1[[#This Row],[data_zone_code]],Table2[msoa21cd],Table2[Health Deprivation and Disability Rank (where 1 is most deprived)], "Not found")</f>
        <v>6239.5</v>
      </c>
      <c r="F3069">
        <f>RANK(Table1[[#This Row],[winter_min_tmp]],Table1[winter_min_tmp], 0)</f>
        <v>3576</v>
      </c>
      <c r="G3069">
        <f>(_xlfn.PERCENTRANK.INC(Table1[winter_min_tmp],Table1[[#This Row],[winter_min_tmp]]))*100</f>
        <v>47.8</v>
      </c>
      <c r="H3069">
        <f>CEILING(_xlfn.PERCENTRANK.INC(Table1[health_imd], Table1[[#This Row],[health_imd]]) * 10, 1)</f>
        <v>2</v>
      </c>
    </row>
    <row r="3070" spans="1:8" x14ac:dyDescent="0.35">
      <c r="A3070" t="s">
        <v>6138</v>
      </c>
      <c r="B3070" t="s">
        <v>6139</v>
      </c>
      <c r="C3070" s="1">
        <v>2.0504868030000001</v>
      </c>
      <c r="D3070" t="str">
        <f>_xlfn.XLOOKUP(Table1[[#This Row],[data_zone_code]],Table2[msoa21cd],Table2[msoa21nm], "Not found")</f>
        <v>Swindon 004</v>
      </c>
      <c r="E3070" s="1">
        <f>_xlfn.XLOOKUP(Table1[[#This Row],[data_zone_code]],Table2[msoa21cd],Table2[Health Deprivation and Disability Rank (where 1 is most deprived)], "Not found")</f>
        <v>21806.799999999999</v>
      </c>
      <c r="F3070">
        <f>RANK(Table1[[#This Row],[winter_min_tmp]],Table1[winter_min_tmp], 0)</f>
        <v>3470</v>
      </c>
      <c r="G3070">
        <f>(_xlfn.PERCENTRANK.INC(Table1[winter_min_tmp],Table1[[#This Row],[winter_min_tmp]]))*100</f>
        <v>49.3</v>
      </c>
      <c r="H3070">
        <f>CEILING(_xlfn.PERCENTRANK.INC(Table1[health_imd], Table1[[#This Row],[health_imd]]) * 10, 1)</f>
        <v>7</v>
      </c>
    </row>
    <row r="3071" spans="1:8" x14ac:dyDescent="0.35">
      <c r="A3071" t="s">
        <v>6140</v>
      </c>
      <c r="B3071" t="s">
        <v>6141</v>
      </c>
      <c r="C3071" s="1">
        <v>1.987887263</v>
      </c>
      <c r="D3071" t="str">
        <f>_xlfn.XLOOKUP(Table1[[#This Row],[data_zone_code]],Table2[msoa21cd],Table2[msoa21nm], "Not found")</f>
        <v>Swindon 005</v>
      </c>
      <c r="E3071" s="1">
        <f>_xlfn.XLOOKUP(Table1[[#This Row],[data_zone_code]],Table2[msoa21cd],Table2[Health Deprivation and Disability Rank (where 1 is most deprived)], "Not found")</f>
        <v>17507.5</v>
      </c>
      <c r="F3071">
        <f>RANK(Table1[[#This Row],[winter_min_tmp]],Table1[winter_min_tmp], 0)</f>
        <v>3761</v>
      </c>
      <c r="G3071">
        <f>(_xlfn.PERCENTRANK.INC(Table1[winter_min_tmp],Table1[[#This Row],[winter_min_tmp]]))*100</f>
        <v>45.1</v>
      </c>
      <c r="H3071">
        <f>CEILING(_xlfn.PERCENTRANK.INC(Table1[health_imd], Table1[[#This Row],[health_imd]]) * 10, 1)</f>
        <v>6</v>
      </c>
    </row>
    <row r="3072" spans="1:8" x14ac:dyDescent="0.35">
      <c r="A3072" t="s">
        <v>6142</v>
      </c>
      <c r="B3072" t="s">
        <v>6143</v>
      </c>
      <c r="C3072" s="1">
        <v>2.043887615</v>
      </c>
      <c r="D3072" t="str">
        <f>_xlfn.XLOOKUP(Table1[[#This Row],[data_zone_code]],Table2[msoa21cd],Table2[msoa21nm], "Not found")</f>
        <v>Swindon 006</v>
      </c>
      <c r="E3072" s="1">
        <f>_xlfn.XLOOKUP(Table1[[#This Row],[data_zone_code]],Table2[msoa21cd],Table2[Health Deprivation and Disability Rank (where 1 is most deprived)], "Not found")</f>
        <v>14181.5</v>
      </c>
      <c r="F3072">
        <f>RANK(Table1[[#This Row],[winter_min_tmp]],Table1[winter_min_tmp], 0)</f>
        <v>3501</v>
      </c>
      <c r="G3072">
        <f>(_xlfn.PERCENTRANK.INC(Table1[winter_min_tmp],Table1[[#This Row],[winter_min_tmp]]))*100</f>
        <v>48.9</v>
      </c>
      <c r="H3072">
        <f>CEILING(_xlfn.PERCENTRANK.INC(Table1[health_imd], Table1[[#This Row],[health_imd]]) * 10, 1)</f>
        <v>4</v>
      </c>
    </row>
    <row r="3073" spans="1:8" x14ac:dyDescent="0.35">
      <c r="A3073" t="s">
        <v>6144</v>
      </c>
      <c r="B3073" t="s">
        <v>6145</v>
      </c>
      <c r="C3073" s="1">
        <v>2.1137473579999999</v>
      </c>
      <c r="D3073" t="str">
        <f>_xlfn.XLOOKUP(Table1[[#This Row],[data_zone_code]],Table2[msoa21cd],Table2[msoa21nm], "Not found")</f>
        <v>Swindon 007</v>
      </c>
      <c r="E3073" s="1">
        <f>_xlfn.XLOOKUP(Table1[[#This Row],[data_zone_code]],Table2[msoa21cd],Table2[Health Deprivation and Disability Rank (where 1 is most deprived)], "Not found")</f>
        <v>8908.75</v>
      </c>
      <c r="F3073">
        <f>RANK(Table1[[#This Row],[winter_min_tmp]],Table1[winter_min_tmp], 0)</f>
        <v>3170</v>
      </c>
      <c r="G3073">
        <f>(_xlfn.PERCENTRANK.INC(Table1[winter_min_tmp],Table1[[#This Row],[winter_min_tmp]]))*100</f>
        <v>53.7</v>
      </c>
      <c r="H3073">
        <f>CEILING(_xlfn.PERCENTRANK.INC(Table1[health_imd], Table1[[#This Row],[health_imd]]) * 10, 1)</f>
        <v>3</v>
      </c>
    </row>
    <row r="3074" spans="1:8" x14ac:dyDescent="0.35">
      <c r="A3074" t="s">
        <v>6146</v>
      </c>
      <c r="B3074" t="s">
        <v>6147</v>
      </c>
      <c r="C3074" s="1">
        <v>1.6374011040000001</v>
      </c>
      <c r="D3074" t="str">
        <f>_xlfn.XLOOKUP(Table1[[#This Row],[data_zone_code]],Table2[msoa21cd],Table2[msoa21nm], "Not found")</f>
        <v>Swindon 008</v>
      </c>
      <c r="E3074" s="1">
        <f>_xlfn.XLOOKUP(Table1[[#This Row],[data_zone_code]],Table2[msoa21cd],Table2[Health Deprivation and Disability Rank (where 1 is most deprived)], "Not found")</f>
        <v>27840</v>
      </c>
      <c r="F3074">
        <f>RANK(Table1[[#This Row],[winter_min_tmp]],Table1[winter_min_tmp], 0)</f>
        <v>5439</v>
      </c>
      <c r="G3074">
        <f>(_xlfn.PERCENTRANK.INC(Table1[winter_min_tmp],Table1[[#This Row],[winter_min_tmp]]))*100</f>
        <v>20.599999999999998</v>
      </c>
      <c r="H3074">
        <f>CEILING(_xlfn.PERCENTRANK.INC(Table1[health_imd], Table1[[#This Row],[health_imd]]) * 10, 1)</f>
        <v>9</v>
      </c>
    </row>
    <row r="3075" spans="1:8" x14ac:dyDescent="0.35">
      <c r="A3075" t="s">
        <v>6148</v>
      </c>
      <c r="B3075" t="s">
        <v>6149</v>
      </c>
      <c r="C3075" s="1">
        <v>2.0192642209999998</v>
      </c>
      <c r="D3075" t="str">
        <f>_xlfn.XLOOKUP(Table1[[#This Row],[data_zone_code]],Table2[msoa21cd],Table2[msoa21nm], "Not found")</f>
        <v>Swindon 009</v>
      </c>
      <c r="E3075" s="1">
        <f>_xlfn.XLOOKUP(Table1[[#This Row],[data_zone_code]],Table2[msoa21cd],Table2[Health Deprivation and Disability Rank (where 1 is most deprived)], "Not found")</f>
        <v>20098.833333333328</v>
      </c>
      <c r="F3075">
        <f>RANK(Table1[[#This Row],[winter_min_tmp]],Table1[winter_min_tmp], 0)</f>
        <v>3613</v>
      </c>
      <c r="G3075">
        <f>(_xlfn.PERCENTRANK.INC(Table1[winter_min_tmp],Table1[[#This Row],[winter_min_tmp]]))*100</f>
        <v>47.3</v>
      </c>
      <c r="H3075">
        <f>CEILING(_xlfn.PERCENTRANK.INC(Table1[health_imd], Table1[[#This Row],[health_imd]]) * 10, 1)</f>
        <v>7</v>
      </c>
    </row>
    <row r="3076" spans="1:8" x14ac:dyDescent="0.35">
      <c r="A3076" t="s">
        <v>6150</v>
      </c>
      <c r="B3076" t="s">
        <v>6151</v>
      </c>
      <c r="C3076" s="1">
        <v>2.1290616990000002</v>
      </c>
      <c r="D3076" t="str">
        <f>_xlfn.XLOOKUP(Table1[[#This Row],[data_zone_code]],Table2[msoa21cd],Table2[msoa21nm], "Not found")</f>
        <v>Swindon 010</v>
      </c>
      <c r="E3076" s="1">
        <f>_xlfn.XLOOKUP(Table1[[#This Row],[data_zone_code]],Table2[msoa21cd],Table2[Health Deprivation and Disability Rank (where 1 is most deprived)], "Not found")</f>
        <v>14460.75</v>
      </c>
      <c r="F3076">
        <f>RANK(Table1[[#This Row],[winter_min_tmp]],Table1[winter_min_tmp], 0)</f>
        <v>3088</v>
      </c>
      <c r="G3076">
        <f>(_xlfn.PERCENTRANK.INC(Table1[winter_min_tmp],Table1[[#This Row],[winter_min_tmp]]))*100</f>
        <v>54.900000000000006</v>
      </c>
      <c r="H3076">
        <f>CEILING(_xlfn.PERCENTRANK.INC(Table1[health_imd], Table1[[#This Row],[health_imd]]) * 10, 1)</f>
        <v>5</v>
      </c>
    </row>
    <row r="3077" spans="1:8" x14ac:dyDescent="0.35">
      <c r="A3077" t="s">
        <v>6152</v>
      </c>
      <c r="B3077" t="s">
        <v>6153</v>
      </c>
      <c r="C3077" s="1">
        <v>1.9796322580000001</v>
      </c>
      <c r="D3077" t="str">
        <f>_xlfn.XLOOKUP(Table1[[#This Row],[data_zone_code]],Table2[msoa21cd],Table2[msoa21nm], "Not found")</f>
        <v>Swindon 011</v>
      </c>
      <c r="E3077" s="1">
        <f>_xlfn.XLOOKUP(Table1[[#This Row],[data_zone_code]],Table2[msoa21cd],Table2[Health Deprivation and Disability Rank (where 1 is most deprived)], "Not found")</f>
        <v>25120.25</v>
      </c>
      <c r="F3077">
        <f>RANK(Table1[[#This Row],[winter_min_tmp]],Table1[winter_min_tmp], 0)</f>
        <v>3792</v>
      </c>
      <c r="G3077">
        <f>(_xlfn.PERCENTRANK.INC(Table1[winter_min_tmp],Table1[[#This Row],[winter_min_tmp]]))*100</f>
        <v>44.6</v>
      </c>
      <c r="H3077">
        <f>CEILING(_xlfn.PERCENTRANK.INC(Table1[health_imd], Table1[[#This Row],[health_imd]]) * 10, 1)</f>
        <v>8</v>
      </c>
    </row>
    <row r="3078" spans="1:8" x14ac:dyDescent="0.35">
      <c r="A3078" t="s">
        <v>6154</v>
      </c>
      <c r="B3078" t="s">
        <v>6155</v>
      </c>
      <c r="C3078" s="1">
        <v>2.1018390660000001</v>
      </c>
      <c r="D3078" t="str">
        <f>_xlfn.XLOOKUP(Table1[[#This Row],[data_zone_code]],Table2[msoa21cd],Table2[msoa21nm], "Not found")</f>
        <v>Swindon 012</v>
      </c>
      <c r="E3078" s="1">
        <f>_xlfn.XLOOKUP(Table1[[#This Row],[data_zone_code]],Table2[msoa21cd],Table2[Health Deprivation and Disability Rank (where 1 is most deprived)], "Not found")</f>
        <v>20218</v>
      </c>
      <c r="F3078">
        <f>RANK(Table1[[#This Row],[winter_min_tmp]],Table1[winter_min_tmp], 0)</f>
        <v>3228</v>
      </c>
      <c r="G3078">
        <f>(_xlfn.PERCENTRANK.INC(Table1[winter_min_tmp],Table1[[#This Row],[winter_min_tmp]]))*100</f>
        <v>52.900000000000006</v>
      </c>
      <c r="H3078">
        <f>CEILING(_xlfn.PERCENTRANK.INC(Table1[health_imd], Table1[[#This Row],[health_imd]]) * 10, 1)</f>
        <v>7</v>
      </c>
    </row>
    <row r="3079" spans="1:8" x14ac:dyDescent="0.35">
      <c r="A3079" t="s">
        <v>6156</v>
      </c>
      <c r="B3079" t="s">
        <v>6157</v>
      </c>
      <c r="C3079" s="1">
        <v>2.0248391630000002</v>
      </c>
      <c r="D3079" t="str">
        <f>_xlfn.XLOOKUP(Table1[[#This Row],[data_zone_code]],Table2[msoa21cd],Table2[msoa21nm], "Not found")</f>
        <v>Swindon 013</v>
      </c>
      <c r="E3079" s="1">
        <f>_xlfn.XLOOKUP(Table1[[#This Row],[data_zone_code]],Table2[msoa21cd],Table2[Health Deprivation and Disability Rank (where 1 is most deprived)], "Not found")</f>
        <v>26121.5</v>
      </c>
      <c r="F3079">
        <f>RANK(Table1[[#This Row],[winter_min_tmp]],Table1[winter_min_tmp], 0)</f>
        <v>3584</v>
      </c>
      <c r="G3079">
        <f>(_xlfn.PERCENTRANK.INC(Table1[winter_min_tmp],Table1[[#This Row],[winter_min_tmp]]))*100</f>
        <v>47.699999999999996</v>
      </c>
      <c r="H3079">
        <f>CEILING(_xlfn.PERCENTRANK.INC(Table1[health_imd], Table1[[#This Row],[health_imd]]) * 10, 1)</f>
        <v>9</v>
      </c>
    </row>
    <row r="3080" spans="1:8" x14ac:dyDescent="0.35">
      <c r="A3080" t="s">
        <v>6158</v>
      </c>
      <c r="B3080" t="s">
        <v>6159</v>
      </c>
      <c r="C3080" s="1">
        <v>2.012864113</v>
      </c>
      <c r="D3080" t="str">
        <f>_xlfn.XLOOKUP(Table1[[#This Row],[data_zone_code]],Table2[msoa21cd],Table2[msoa21nm], "Not found")</f>
        <v>Swindon 014</v>
      </c>
      <c r="E3080" s="1">
        <f>_xlfn.XLOOKUP(Table1[[#This Row],[data_zone_code]],Table2[msoa21cd],Table2[Health Deprivation and Disability Rank (where 1 is most deprived)], "Not found")</f>
        <v>22586.25</v>
      </c>
      <c r="F3080">
        <f>RANK(Table1[[#This Row],[winter_min_tmp]],Table1[winter_min_tmp], 0)</f>
        <v>3632</v>
      </c>
      <c r="G3080">
        <f>(_xlfn.PERCENTRANK.INC(Table1[winter_min_tmp],Table1[[#This Row],[winter_min_tmp]]))*100</f>
        <v>47</v>
      </c>
      <c r="H3080">
        <f>CEILING(_xlfn.PERCENTRANK.INC(Table1[health_imd], Table1[[#This Row],[health_imd]]) * 10, 1)</f>
        <v>7</v>
      </c>
    </row>
    <row r="3081" spans="1:8" x14ac:dyDescent="0.35">
      <c r="A3081" t="s">
        <v>6160</v>
      </c>
      <c r="B3081" t="s">
        <v>6161</v>
      </c>
      <c r="C3081" s="1">
        <v>2.143719435</v>
      </c>
      <c r="D3081" t="str">
        <f>_xlfn.XLOOKUP(Table1[[#This Row],[data_zone_code]],Table2[msoa21cd],Table2[msoa21nm], "Not found")</f>
        <v>Swindon 015</v>
      </c>
      <c r="E3081" s="1">
        <f>_xlfn.XLOOKUP(Table1[[#This Row],[data_zone_code]],Table2[msoa21cd],Table2[Health Deprivation and Disability Rank (where 1 is most deprived)], "Not found")</f>
        <v>21385.599999999999</v>
      </c>
      <c r="F3081">
        <f>RANK(Table1[[#This Row],[winter_min_tmp]],Table1[winter_min_tmp], 0)</f>
        <v>3014</v>
      </c>
      <c r="G3081">
        <f>(_xlfn.PERCENTRANK.INC(Table1[winter_min_tmp],Table1[[#This Row],[winter_min_tmp]]))*100</f>
        <v>56.000000000000007</v>
      </c>
      <c r="H3081">
        <f>CEILING(_xlfn.PERCENTRANK.INC(Table1[health_imd], Table1[[#This Row],[health_imd]]) * 10, 1)</f>
        <v>7</v>
      </c>
    </row>
    <row r="3082" spans="1:8" x14ac:dyDescent="0.35">
      <c r="A3082" t="s">
        <v>6162</v>
      </c>
      <c r="B3082" t="s">
        <v>6163</v>
      </c>
      <c r="C3082" s="1">
        <v>2.08164382</v>
      </c>
      <c r="D3082" t="str">
        <f>_xlfn.XLOOKUP(Table1[[#This Row],[data_zone_code]],Table2[msoa21cd],Table2[msoa21nm], "Not found")</f>
        <v>Swindon 016</v>
      </c>
      <c r="E3082" s="1">
        <f>_xlfn.XLOOKUP(Table1[[#This Row],[data_zone_code]],Table2[msoa21cd],Table2[Health Deprivation and Disability Rank (where 1 is most deprived)], "Not found")</f>
        <v>5881.25</v>
      </c>
      <c r="F3082">
        <f>RANK(Table1[[#This Row],[winter_min_tmp]],Table1[winter_min_tmp], 0)</f>
        <v>3324</v>
      </c>
      <c r="G3082">
        <f>(_xlfn.PERCENTRANK.INC(Table1[winter_min_tmp],Table1[[#This Row],[winter_min_tmp]]))*100</f>
        <v>51.5</v>
      </c>
      <c r="H3082">
        <f>CEILING(_xlfn.PERCENTRANK.INC(Table1[health_imd], Table1[[#This Row],[health_imd]]) * 10, 1)</f>
        <v>2</v>
      </c>
    </row>
    <row r="3083" spans="1:8" x14ac:dyDescent="0.35">
      <c r="A3083" t="s">
        <v>6164</v>
      </c>
      <c r="B3083" t="s">
        <v>6165</v>
      </c>
      <c r="C3083" s="1">
        <v>2.1119503970000002</v>
      </c>
      <c r="D3083" t="str">
        <f>_xlfn.XLOOKUP(Table1[[#This Row],[data_zone_code]],Table2[msoa21cd],Table2[msoa21nm], "Not found")</f>
        <v>Swindon 017</v>
      </c>
      <c r="E3083" s="1">
        <f>_xlfn.XLOOKUP(Table1[[#This Row],[data_zone_code]],Table2[msoa21cd],Table2[Health Deprivation and Disability Rank (where 1 is most deprived)], "Not found")</f>
        <v>25904</v>
      </c>
      <c r="F3083">
        <f>RANK(Table1[[#This Row],[winter_min_tmp]],Table1[winter_min_tmp], 0)</f>
        <v>3177</v>
      </c>
      <c r="G3083">
        <f>(_xlfn.PERCENTRANK.INC(Table1[winter_min_tmp],Table1[[#This Row],[winter_min_tmp]]))*100</f>
        <v>53.6</v>
      </c>
      <c r="H3083">
        <f>CEILING(_xlfn.PERCENTRANK.INC(Table1[health_imd], Table1[[#This Row],[health_imd]]) * 10, 1)</f>
        <v>9</v>
      </c>
    </row>
    <row r="3084" spans="1:8" x14ac:dyDescent="0.35">
      <c r="A3084" t="s">
        <v>6166</v>
      </c>
      <c r="B3084" t="s">
        <v>6167</v>
      </c>
      <c r="C3084" s="1">
        <v>1.853499174</v>
      </c>
      <c r="D3084" t="str">
        <f>_xlfn.XLOOKUP(Table1[[#This Row],[data_zone_code]],Table2[msoa21cd],Table2[msoa21nm], "Not found")</f>
        <v>Swindon 018</v>
      </c>
      <c r="E3084" s="1">
        <f>_xlfn.XLOOKUP(Table1[[#This Row],[data_zone_code]],Table2[msoa21cd],Table2[Health Deprivation and Disability Rank (where 1 is most deprived)], "Not found")</f>
        <v>21845.25</v>
      </c>
      <c r="F3084">
        <f>RANK(Table1[[#This Row],[winter_min_tmp]],Table1[winter_min_tmp], 0)</f>
        <v>4415</v>
      </c>
      <c r="G3084">
        <f>(_xlfn.PERCENTRANK.INC(Table1[winter_min_tmp],Table1[[#This Row],[winter_min_tmp]]))*100</f>
        <v>35.5</v>
      </c>
      <c r="H3084">
        <f>CEILING(_xlfn.PERCENTRANK.INC(Table1[health_imd], Table1[[#This Row],[health_imd]]) * 10, 1)</f>
        <v>7</v>
      </c>
    </row>
    <row r="3085" spans="1:8" x14ac:dyDescent="0.35">
      <c r="A3085" t="s">
        <v>6168</v>
      </c>
      <c r="B3085" t="s">
        <v>6169</v>
      </c>
      <c r="C3085" s="1">
        <v>2.0866034029999998</v>
      </c>
      <c r="D3085" t="str">
        <f>_xlfn.XLOOKUP(Table1[[#This Row],[data_zone_code]],Table2[msoa21cd],Table2[msoa21nm], "Not found")</f>
        <v>Swindon 019</v>
      </c>
      <c r="E3085" s="1">
        <f>_xlfn.XLOOKUP(Table1[[#This Row],[data_zone_code]],Table2[msoa21cd],Table2[Health Deprivation and Disability Rank (where 1 is most deprived)], "Not found")</f>
        <v>17288.599999999999</v>
      </c>
      <c r="F3085">
        <f>RANK(Table1[[#This Row],[winter_min_tmp]],Table1[winter_min_tmp], 0)</f>
        <v>3294</v>
      </c>
      <c r="G3085">
        <f>(_xlfn.PERCENTRANK.INC(Table1[winter_min_tmp],Table1[[#This Row],[winter_min_tmp]]))*100</f>
        <v>51.9</v>
      </c>
      <c r="H3085">
        <f>CEILING(_xlfn.PERCENTRANK.INC(Table1[health_imd], Table1[[#This Row],[health_imd]]) * 10, 1)</f>
        <v>6</v>
      </c>
    </row>
    <row r="3086" spans="1:8" x14ac:dyDescent="0.35">
      <c r="A3086" t="s">
        <v>6170</v>
      </c>
      <c r="B3086" t="s">
        <v>6171</v>
      </c>
      <c r="C3086" s="1">
        <v>2.0382380489999998</v>
      </c>
      <c r="D3086" t="str">
        <f>_xlfn.XLOOKUP(Table1[[#This Row],[data_zone_code]],Table2[msoa21cd],Table2[msoa21nm], "Not found")</f>
        <v>Swindon 020</v>
      </c>
      <c r="E3086" s="1">
        <f>_xlfn.XLOOKUP(Table1[[#This Row],[data_zone_code]],Table2[msoa21cd],Table2[Health Deprivation and Disability Rank (where 1 is most deprived)], "Not found")</f>
        <v>7915.8</v>
      </c>
      <c r="F3086">
        <f>RANK(Table1[[#This Row],[winter_min_tmp]],Table1[winter_min_tmp], 0)</f>
        <v>3524</v>
      </c>
      <c r="G3086">
        <f>(_xlfn.PERCENTRANK.INC(Table1[winter_min_tmp],Table1[[#This Row],[winter_min_tmp]]))*100</f>
        <v>48.5</v>
      </c>
      <c r="H3086">
        <f>CEILING(_xlfn.PERCENTRANK.INC(Table1[health_imd], Table1[[#This Row],[health_imd]]) * 10, 1)</f>
        <v>2</v>
      </c>
    </row>
    <row r="3087" spans="1:8" x14ac:dyDescent="0.35">
      <c r="A3087" t="s">
        <v>6172</v>
      </c>
      <c r="B3087" t="s">
        <v>6173</v>
      </c>
      <c r="C3087" s="1">
        <v>2.0088996890000002</v>
      </c>
      <c r="D3087" t="str">
        <f>_xlfn.XLOOKUP(Table1[[#This Row],[data_zone_code]],Table2[msoa21cd],Table2[msoa21nm], "Not found")</f>
        <v>Swindon 021</v>
      </c>
      <c r="E3087" s="1">
        <f>_xlfn.XLOOKUP(Table1[[#This Row],[data_zone_code]],Table2[msoa21cd],Table2[Health Deprivation and Disability Rank (where 1 is most deprived)], "Not found")</f>
        <v>24107.4</v>
      </c>
      <c r="F3087">
        <f>RANK(Table1[[#This Row],[winter_min_tmp]],Table1[winter_min_tmp], 0)</f>
        <v>3654</v>
      </c>
      <c r="G3087">
        <f>(_xlfn.PERCENTRANK.INC(Table1[winter_min_tmp],Table1[[#This Row],[winter_min_tmp]]))*100</f>
        <v>46.7</v>
      </c>
      <c r="H3087">
        <f>CEILING(_xlfn.PERCENTRANK.INC(Table1[health_imd], Table1[[#This Row],[health_imd]]) * 10, 1)</f>
        <v>8</v>
      </c>
    </row>
    <row r="3088" spans="1:8" x14ac:dyDescent="0.35">
      <c r="A3088" t="s">
        <v>6174</v>
      </c>
      <c r="B3088" t="s">
        <v>6175</v>
      </c>
      <c r="C3088" s="1">
        <v>1.900699854</v>
      </c>
      <c r="D3088" t="str">
        <f>_xlfn.XLOOKUP(Table1[[#This Row],[data_zone_code]],Table2[msoa21cd],Table2[msoa21nm], "Not found")</f>
        <v>Swindon 022</v>
      </c>
      <c r="E3088" s="1">
        <f>_xlfn.XLOOKUP(Table1[[#This Row],[data_zone_code]],Table2[msoa21cd],Table2[Health Deprivation and Disability Rank (where 1 is most deprived)], "Not found")</f>
        <v>13540.33333333333</v>
      </c>
      <c r="F3088">
        <f>RANK(Table1[[#This Row],[winter_min_tmp]],Table1[winter_min_tmp], 0)</f>
        <v>4184</v>
      </c>
      <c r="G3088">
        <f>(_xlfn.PERCENTRANK.INC(Table1[winter_min_tmp],Table1[[#This Row],[winter_min_tmp]]))*100</f>
        <v>38.9</v>
      </c>
      <c r="H3088">
        <f>CEILING(_xlfn.PERCENTRANK.INC(Table1[health_imd], Table1[[#This Row],[health_imd]]) * 10, 1)</f>
        <v>4</v>
      </c>
    </row>
    <row r="3089" spans="1:8" x14ac:dyDescent="0.35">
      <c r="A3089" t="s">
        <v>6176</v>
      </c>
      <c r="B3089" t="s">
        <v>6177</v>
      </c>
      <c r="C3089" s="1">
        <v>1.9576524500000001</v>
      </c>
      <c r="D3089" t="str">
        <f>_xlfn.XLOOKUP(Table1[[#This Row],[data_zone_code]],Table2[msoa21cd],Table2[msoa21nm], "Not found")</f>
        <v>Swindon 023</v>
      </c>
      <c r="E3089" s="1">
        <f>_xlfn.XLOOKUP(Table1[[#This Row],[data_zone_code]],Table2[msoa21cd],Table2[Health Deprivation and Disability Rank (where 1 is most deprived)], "Not found")</f>
        <v>17554.666666666672</v>
      </c>
      <c r="F3089">
        <f>RANK(Table1[[#This Row],[winter_min_tmp]],Table1[winter_min_tmp], 0)</f>
        <v>3885</v>
      </c>
      <c r="G3089">
        <f>(_xlfn.PERCENTRANK.INC(Table1[winter_min_tmp],Table1[[#This Row],[winter_min_tmp]]))*100</f>
        <v>43.3</v>
      </c>
      <c r="H3089">
        <f>CEILING(_xlfn.PERCENTRANK.INC(Table1[health_imd], Table1[[#This Row],[health_imd]]) * 10, 1)</f>
        <v>6</v>
      </c>
    </row>
    <row r="3090" spans="1:8" x14ac:dyDescent="0.35">
      <c r="A3090" t="s">
        <v>6178</v>
      </c>
      <c r="B3090" t="s">
        <v>6179</v>
      </c>
      <c r="C3090" s="1">
        <v>1.9848113060000001</v>
      </c>
      <c r="D3090" t="str">
        <f>_xlfn.XLOOKUP(Table1[[#This Row],[data_zone_code]],Table2[msoa21cd],Table2[msoa21nm], "Not found")</f>
        <v>Swindon 024</v>
      </c>
      <c r="E3090" s="1">
        <f>_xlfn.XLOOKUP(Table1[[#This Row],[data_zone_code]],Table2[msoa21cd],Table2[Health Deprivation and Disability Rank (where 1 is most deprived)], "Not found")</f>
        <v>27288</v>
      </c>
      <c r="F3090">
        <f>RANK(Table1[[#This Row],[winter_min_tmp]],Table1[winter_min_tmp], 0)</f>
        <v>3773</v>
      </c>
      <c r="G3090">
        <f>(_xlfn.PERCENTRANK.INC(Table1[winter_min_tmp],Table1[[#This Row],[winter_min_tmp]]))*100</f>
        <v>44.9</v>
      </c>
      <c r="H3090">
        <f>CEILING(_xlfn.PERCENTRANK.INC(Table1[health_imd], Table1[[#This Row],[health_imd]]) * 10, 1)</f>
        <v>9</v>
      </c>
    </row>
    <row r="3091" spans="1:8" x14ac:dyDescent="0.35">
      <c r="A3091" t="s">
        <v>6180</v>
      </c>
      <c r="B3091" t="s">
        <v>6181</v>
      </c>
      <c r="C3091" s="1">
        <v>1.6252952810000001</v>
      </c>
      <c r="D3091" t="str">
        <f>_xlfn.XLOOKUP(Table1[[#This Row],[data_zone_code]],Table2[msoa21cd],Table2[msoa21nm], "Not found")</f>
        <v>Swindon 025</v>
      </c>
      <c r="E3091" s="1">
        <f>_xlfn.XLOOKUP(Table1[[#This Row],[data_zone_code]],Table2[msoa21cd],Table2[Health Deprivation and Disability Rank (where 1 is most deprived)], "Not found")</f>
        <v>22155.71428571429</v>
      </c>
      <c r="F3091">
        <f>RANK(Table1[[#This Row],[winter_min_tmp]],Table1[winter_min_tmp], 0)</f>
        <v>5479</v>
      </c>
      <c r="G3091">
        <f>(_xlfn.PERCENTRANK.INC(Table1[winter_min_tmp],Table1[[#This Row],[winter_min_tmp]]))*100</f>
        <v>20</v>
      </c>
      <c r="H3091">
        <f>CEILING(_xlfn.PERCENTRANK.INC(Table1[health_imd], Table1[[#This Row],[health_imd]]) * 10, 1)</f>
        <v>7</v>
      </c>
    </row>
    <row r="3092" spans="1:8" x14ac:dyDescent="0.35">
      <c r="A3092" t="s">
        <v>6182</v>
      </c>
      <c r="B3092" t="s">
        <v>6183</v>
      </c>
      <c r="C3092" s="1">
        <v>1.6539480689999999</v>
      </c>
      <c r="D3092" t="str">
        <f>_xlfn.XLOOKUP(Table1[[#This Row],[data_zone_code]],Table2[msoa21cd],Table2[msoa21nm], "Not found")</f>
        <v>Peterborough 001</v>
      </c>
      <c r="E3092" s="1">
        <f>_xlfn.XLOOKUP(Table1[[#This Row],[data_zone_code]],Table2[msoa21cd],Table2[Health Deprivation and Disability Rank (where 1 is most deprived)], "Not found")</f>
        <v>23751.25</v>
      </c>
      <c r="F3092">
        <f>RANK(Table1[[#This Row],[winter_min_tmp]],Table1[winter_min_tmp], 0)</f>
        <v>5362</v>
      </c>
      <c r="G3092">
        <f>(_xlfn.PERCENTRANK.INC(Table1[winter_min_tmp],Table1[[#This Row],[winter_min_tmp]]))*100</f>
        <v>21.7</v>
      </c>
      <c r="H3092">
        <f>CEILING(_xlfn.PERCENTRANK.INC(Table1[health_imd], Table1[[#This Row],[health_imd]]) * 10, 1)</f>
        <v>8</v>
      </c>
    </row>
    <row r="3093" spans="1:8" x14ac:dyDescent="0.35">
      <c r="A3093" t="s">
        <v>6184</v>
      </c>
      <c r="B3093" t="s">
        <v>6185</v>
      </c>
      <c r="C3093" s="1">
        <v>1.71457386</v>
      </c>
      <c r="D3093" t="str">
        <f>_xlfn.XLOOKUP(Table1[[#This Row],[data_zone_code]],Table2[msoa21cd],Table2[msoa21nm], "Not found")</f>
        <v>Peterborough 002</v>
      </c>
      <c r="E3093" s="1">
        <f>_xlfn.XLOOKUP(Table1[[#This Row],[data_zone_code]],Table2[msoa21cd],Table2[Health Deprivation and Disability Rank (where 1 is most deprived)], "Not found")</f>
        <v>17626.5</v>
      </c>
      <c r="F3093">
        <f>RANK(Table1[[#This Row],[winter_min_tmp]],Table1[winter_min_tmp], 0)</f>
        <v>5097</v>
      </c>
      <c r="G3093">
        <f>(_xlfn.PERCENTRANK.INC(Table1[winter_min_tmp],Table1[[#This Row],[winter_min_tmp]]))*100</f>
        <v>25.6</v>
      </c>
      <c r="H3093">
        <f>CEILING(_xlfn.PERCENTRANK.INC(Table1[health_imd], Table1[[#This Row],[health_imd]]) * 10, 1)</f>
        <v>6</v>
      </c>
    </row>
    <row r="3094" spans="1:8" x14ac:dyDescent="0.35">
      <c r="A3094" t="s">
        <v>6186</v>
      </c>
      <c r="B3094" t="s">
        <v>6187</v>
      </c>
      <c r="C3094" s="1">
        <v>1.768527865</v>
      </c>
      <c r="D3094" t="str">
        <f>_xlfn.XLOOKUP(Table1[[#This Row],[data_zone_code]],Table2[msoa21cd],Table2[msoa21nm], "Not found")</f>
        <v>Peterborough 003</v>
      </c>
      <c r="E3094" s="1">
        <f>_xlfn.XLOOKUP(Table1[[#This Row],[data_zone_code]],Table2[msoa21cd],Table2[Health Deprivation and Disability Rank (where 1 is most deprived)], "Not found")</f>
        <v>21638.6</v>
      </c>
      <c r="F3094">
        <f>RANK(Table1[[#This Row],[winter_min_tmp]],Table1[winter_min_tmp], 0)</f>
        <v>4845</v>
      </c>
      <c r="G3094">
        <f>(_xlfn.PERCENTRANK.INC(Table1[winter_min_tmp],Table1[[#This Row],[winter_min_tmp]]))*100</f>
        <v>29.299999999999997</v>
      </c>
      <c r="H3094">
        <f>CEILING(_xlfn.PERCENTRANK.INC(Table1[health_imd], Table1[[#This Row],[health_imd]]) * 10, 1)</f>
        <v>7</v>
      </c>
    </row>
    <row r="3095" spans="1:8" x14ac:dyDescent="0.35">
      <c r="A3095" t="s">
        <v>6188</v>
      </c>
      <c r="B3095" t="s">
        <v>6189</v>
      </c>
      <c r="C3095" s="1">
        <v>1.711934686</v>
      </c>
      <c r="D3095" t="str">
        <f>_xlfn.XLOOKUP(Table1[[#This Row],[data_zone_code]],Table2[msoa21cd],Table2[msoa21nm], "Not found")</f>
        <v>Peterborough 004</v>
      </c>
      <c r="E3095" s="1">
        <f>_xlfn.XLOOKUP(Table1[[#This Row],[data_zone_code]],Table2[msoa21cd],Table2[Health Deprivation and Disability Rank (where 1 is most deprived)], "Not found")</f>
        <v>24532.5</v>
      </c>
      <c r="F3095">
        <f>RANK(Table1[[#This Row],[winter_min_tmp]],Table1[winter_min_tmp], 0)</f>
        <v>5111</v>
      </c>
      <c r="G3095">
        <f>(_xlfn.PERCENTRANK.INC(Table1[winter_min_tmp],Table1[[#This Row],[winter_min_tmp]]))*100</f>
        <v>25.4</v>
      </c>
      <c r="H3095">
        <f>CEILING(_xlfn.PERCENTRANK.INC(Table1[health_imd], Table1[[#This Row],[health_imd]]) * 10, 1)</f>
        <v>8</v>
      </c>
    </row>
    <row r="3096" spans="1:8" x14ac:dyDescent="0.35">
      <c r="A3096" t="s">
        <v>6190</v>
      </c>
      <c r="B3096" t="s">
        <v>6191</v>
      </c>
      <c r="C3096" s="1">
        <v>1.8996111149999999</v>
      </c>
      <c r="D3096" t="str">
        <f>_xlfn.XLOOKUP(Table1[[#This Row],[data_zone_code]],Table2[msoa21cd],Table2[msoa21nm], "Not found")</f>
        <v>Peterborough 005</v>
      </c>
      <c r="E3096" s="1">
        <f>_xlfn.XLOOKUP(Table1[[#This Row],[data_zone_code]],Table2[msoa21cd],Table2[Health Deprivation and Disability Rank (where 1 is most deprived)], "Not found")</f>
        <v>16828.25</v>
      </c>
      <c r="F3096">
        <f>RANK(Table1[[#This Row],[winter_min_tmp]],Table1[winter_min_tmp], 0)</f>
        <v>4189</v>
      </c>
      <c r="G3096">
        <f>(_xlfn.PERCENTRANK.INC(Table1[winter_min_tmp],Table1[[#This Row],[winter_min_tmp]]))*100</f>
        <v>38.800000000000004</v>
      </c>
      <c r="H3096">
        <f>CEILING(_xlfn.PERCENTRANK.INC(Table1[health_imd], Table1[[#This Row],[health_imd]]) * 10, 1)</f>
        <v>5</v>
      </c>
    </row>
    <row r="3097" spans="1:8" x14ac:dyDescent="0.35">
      <c r="A3097" t="s">
        <v>6192</v>
      </c>
      <c r="B3097" t="s">
        <v>6193</v>
      </c>
      <c r="C3097" s="1">
        <v>1.7630416149999999</v>
      </c>
      <c r="D3097" t="str">
        <f>_xlfn.XLOOKUP(Table1[[#This Row],[data_zone_code]],Table2[msoa21cd],Table2[msoa21nm], "Not found")</f>
        <v>Peterborough 006</v>
      </c>
      <c r="E3097" s="1">
        <f>_xlfn.XLOOKUP(Table1[[#This Row],[data_zone_code]],Table2[msoa21cd],Table2[Health Deprivation and Disability Rank (where 1 is most deprived)], "Not found")</f>
        <v>16623.400000000001</v>
      </c>
      <c r="F3097">
        <f>RANK(Table1[[#This Row],[winter_min_tmp]],Table1[winter_min_tmp], 0)</f>
        <v>4866</v>
      </c>
      <c r="G3097">
        <f>(_xlfn.PERCENTRANK.INC(Table1[winter_min_tmp],Table1[[#This Row],[winter_min_tmp]]))*100</f>
        <v>28.999999999999996</v>
      </c>
      <c r="H3097">
        <f>CEILING(_xlfn.PERCENTRANK.INC(Table1[health_imd], Table1[[#This Row],[health_imd]]) * 10, 1)</f>
        <v>5</v>
      </c>
    </row>
    <row r="3098" spans="1:8" x14ac:dyDescent="0.35">
      <c r="A3098" t="s">
        <v>6194</v>
      </c>
      <c r="B3098" t="s">
        <v>6195</v>
      </c>
      <c r="C3098" s="1">
        <v>1.8650115730000001</v>
      </c>
      <c r="D3098" t="str">
        <f>_xlfn.XLOOKUP(Table1[[#This Row],[data_zone_code]],Table2[msoa21cd],Table2[msoa21nm], "Not found")</f>
        <v>Peterborough 007</v>
      </c>
      <c r="E3098" s="1">
        <f>_xlfn.XLOOKUP(Table1[[#This Row],[data_zone_code]],Table2[msoa21cd],Table2[Health Deprivation and Disability Rank (where 1 is most deprived)], "Not found")</f>
        <v>5934.4285714285716</v>
      </c>
      <c r="F3098">
        <f>RANK(Table1[[#This Row],[winter_min_tmp]],Table1[winter_min_tmp], 0)</f>
        <v>4358</v>
      </c>
      <c r="G3098">
        <f>(_xlfn.PERCENTRANK.INC(Table1[winter_min_tmp],Table1[[#This Row],[winter_min_tmp]]))*100</f>
        <v>36.4</v>
      </c>
      <c r="H3098">
        <f>CEILING(_xlfn.PERCENTRANK.INC(Table1[health_imd], Table1[[#This Row],[health_imd]]) * 10, 1)</f>
        <v>2</v>
      </c>
    </row>
    <row r="3099" spans="1:8" x14ac:dyDescent="0.35">
      <c r="A3099" t="s">
        <v>6196</v>
      </c>
      <c r="B3099" t="s">
        <v>6197</v>
      </c>
      <c r="C3099" s="1">
        <v>1.89721787</v>
      </c>
      <c r="D3099" t="str">
        <f>_xlfn.XLOOKUP(Table1[[#This Row],[data_zone_code]],Table2[msoa21cd],Table2[msoa21nm], "Not found")</f>
        <v>Peterborough 008</v>
      </c>
      <c r="E3099" s="1">
        <f>_xlfn.XLOOKUP(Table1[[#This Row],[data_zone_code]],Table2[msoa21cd],Table2[Health Deprivation and Disability Rank (where 1 is most deprived)], "Not found")</f>
        <v>8160.4</v>
      </c>
      <c r="F3099">
        <f>RANK(Table1[[#This Row],[winter_min_tmp]],Table1[winter_min_tmp], 0)</f>
        <v>4201</v>
      </c>
      <c r="G3099">
        <f>(_xlfn.PERCENTRANK.INC(Table1[winter_min_tmp],Table1[[#This Row],[winter_min_tmp]]))*100</f>
        <v>38.700000000000003</v>
      </c>
      <c r="H3099">
        <f>CEILING(_xlfn.PERCENTRANK.INC(Table1[health_imd], Table1[[#This Row],[health_imd]]) * 10, 1)</f>
        <v>2</v>
      </c>
    </row>
    <row r="3100" spans="1:8" x14ac:dyDescent="0.35">
      <c r="A3100" t="s">
        <v>6198</v>
      </c>
      <c r="B3100" t="s">
        <v>6199</v>
      </c>
      <c r="C3100" s="1">
        <v>1.7944093940000001</v>
      </c>
      <c r="D3100" t="str">
        <f>_xlfn.XLOOKUP(Table1[[#This Row],[data_zone_code]],Table2[msoa21cd],Table2[msoa21nm], "Not found")</f>
        <v>Peterborough 009</v>
      </c>
      <c r="E3100" s="1">
        <f>_xlfn.XLOOKUP(Table1[[#This Row],[data_zone_code]],Table2[msoa21cd],Table2[Health Deprivation and Disability Rank (where 1 is most deprived)], "Not found")</f>
        <v>7454.6</v>
      </c>
      <c r="F3100">
        <f>RANK(Table1[[#This Row],[winter_min_tmp]],Table1[winter_min_tmp], 0)</f>
        <v>4715</v>
      </c>
      <c r="G3100">
        <f>(_xlfn.PERCENTRANK.INC(Table1[winter_min_tmp],Table1[[#This Row],[winter_min_tmp]]))*100</f>
        <v>31.2</v>
      </c>
      <c r="H3100">
        <f>CEILING(_xlfn.PERCENTRANK.INC(Table1[health_imd], Table1[[#This Row],[health_imd]]) * 10, 1)</f>
        <v>2</v>
      </c>
    </row>
    <row r="3101" spans="1:8" x14ac:dyDescent="0.35">
      <c r="A3101" t="s">
        <v>6200</v>
      </c>
      <c r="B3101" t="s">
        <v>6201</v>
      </c>
      <c r="C3101" s="1">
        <v>1.8807474369999999</v>
      </c>
      <c r="D3101" t="str">
        <f>_xlfn.XLOOKUP(Table1[[#This Row],[data_zone_code]],Table2[msoa21cd],Table2[msoa21nm], "Not found")</f>
        <v>Peterborough 010</v>
      </c>
      <c r="E3101" s="1">
        <f>_xlfn.XLOOKUP(Table1[[#This Row],[data_zone_code]],Table2[msoa21cd],Table2[Health Deprivation and Disability Rank (where 1 is most deprived)], "Not found")</f>
        <v>6859.8</v>
      </c>
      <c r="F3101">
        <f>RANK(Table1[[#This Row],[winter_min_tmp]],Table1[winter_min_tmp], 0)</f>
        <v>4283</v>
      </c>
      <c r="G3101">
        <f>(_xlfn.PERCENTRANK.INC(Table1[winter_min_tmp],Table1[[#This Row],[winter_min_tmp]]))*100</f>
        <v>37.5</v>
      </c>
      <c r="H3101">
        <f>CEILING(_xlfn.PERCENTRANK.INC(Table1[health_imd], Table1[[#This Row],[health_imd]]) * 10, 1)</f>
        <v>2</v>
      </c>
    </row>
    <row r="3102" spans="1:8" x14ac:dyDescent="0.35">
      <c r="A3102" t="s">
        <v>6202</v>
      </c>
      <c r="B3102" t="s">
        <v>6203</v>
      </c>
      <c r="C3102" s="1">
        <v>1.785177112</v>
      </c>
      <c r="D3102" t="str">
        <f>_xlfn.XLOOKUP(Table1[[#This Row],[data_zone_code]],Table2[msoa21cd],Table2[msoa21nm], "Not found")</f>
        <v>Peterborough 011</v>
      </c>
      <c r="E3102" s="1">
        <f>_xlfn.XLOOKUP(Table1[[#This Row],[data_zone_code]],Table2[msoa21cd],Table2[Health Deprivation and Disability Rank (where 1 is most deprived)], "Not found")</f>
        <v>9498.4</v>
      </c>
      <c r="F3102">
        <f>RANK(Table1[[#This Row],[winter_min_tmp]],Table1[winter_min_tmp], 0)</f>
        <v>4754</v>
      </c>
      <c r="G3102">
        <f>(_xlfn.PERCENTRANK.INC(Table1[winter_min_tmp],Table1[[#This Row],[winter_min_tmp]]))*100</f>
        <v>30.599999999999998</v>
      </c>
      <c r="H3102">
        <f>CEILING(_xlfn.PERCENTRANK.INC(Table1[health_imd], Table1[[#This Row],[health_imd]]) * 10, 1)</f>
        <v>3</v>
      </c>
    </row>
    <row r="3103" spans="1:8" x14ac:dyDescent="0.35">
      <c r="A3103" t="s">
        <v>6204</v>
      </c>
      <c r="B3103" t="s">
        <v>6205</v>
      </c>
      <c r="C3103" s="1">
        <v>1.931393862</v>
      </c>
      <c r="D3103" t="str">
        <f>_xlfn.XLOOKUP(Table1[[#This Row],[data_zone_code]],Table2[msoa21cd],Table2[msoa21nm], "Not found")</f>
        <v>Peterborough 012</v>
      </c>
      <c r="E3103" s="1">
        <f>_xlfn.XLOOKUP(Table1[[#This Row],[data_zone_code]],Table2[msoa21cd],Table2[Health Deprivation and Disability Rank (where 1 is most deprived)], "Not found")</f>
        <v>14829.2</v>
      </c>
      <c r="F3103">
        <f>RANK(Table1[[#This Row],[winter_min_tmp]],Table1[winter_min_tmp], 0)</f>
        <v>4034</v>
      </c>
      <c r="G3103">
        <f>(_xlfn.PERCENTRANK.INC(Table1[winter_min_tmp],Table1[[#This Row],[winter_min_tmp]]))*100</f>
        <v>41.099999999999994</v>
      </c>
      <c r="H3103">
        <f>CEILING(_xlfn.PERCENTRANK.INC(Table1[health_imd], Table1[[#This Row],[health_imd]]) * 10, 1)</f>
        <v>5</v>
      </c>
    </row>
    <row r="3104" spans="1:8" x14ac:dyDescent="0.35">
      <c r="A3104" t="s">
        <v>6206</v>
      </c>
      <c r="B3104" t="s">
        <v>6207</v>
      </c>
      <c r="C3104" s="1">
        <v>1.96708405</v>
      </c>
      <c r="D3104" t="str">
        <f>_xlfn.XLOOKUP(Table1[[#This Row],[data_zone_code]],Table2[msoa21cd],Table2[msoa21nm], "Not found")</f>
        <v>Peterborough 013</v>
      </c>
      <c r="E3104" s="1">
        <f>_xlfn.XLOOKUP(Table1[[#This Row],[data_zone_code]],Table2[msoa21cd],Table2[Health Deprivation and Disability Rank (where 1 is most deprived)], "Not found")</f>
        <v>9291.2857142857138</v>
      </c>
      <c r="F3104">
        <f>RANK(Table1[[#This Row],[winter_min_tmp]],Table1[winter_min_tmp], 0)</f>
        <v>3848</v>
      </c>
      <c r="G3104">
        <f>(_xlfn.PERCENTRANK.INC(Table1[winter_min_tmp],Table1[[#This Row],[winter_min_tmp]]))*100</f>
        <v>43.8</v>
      </c>
      <c r="H3104">
        <f>CEILING(_xlfn.PERCENTRANK.INC(Table1[health_imd], Table1[[#This Row],[health_imd]]) * 10, 1)</f>
        <v>3</v>
      </c>
    </row>
    <row r="3105" spans="1:8" x14ac:dyDescent="0.35">
      <c r="A3105" t="s">
        <v>6208</v>
      </c>
      <c r="B3105" t="s">
        <v>6209</v>
      </c>
      <c r="C3105" s="1">
        <v>1.9913083309999999</v>
      </c>
      <c r="D3105" t="str">
        <f>_xlfn.XLOOKUP(Table1[[#This Row],[data_zone_code]],Table2[msoa21cd],Table2[msoa21nm], "Not found")</f>
        <v>Peterborough 014</v>
      </c>
      <c r="E3105" s="1">
        <f>_xlfn.XLOOKUP(Table1[[#This Row],[data_zone_code]],Table2[msoa21cd],Table2[Health Deprivation and Disability Rank (where 1 is most deprived)], "Not found")</f>
        <v>9109.8333333333339</v>
      </c>
      <c r="F3105">
        <f>RANK(Table1[[#This Row],[winter_min_tmp]],Table1[winter_min_tmp], 0)</f>
        <v>3743</v>
      </c>
      <c r="G3105">
        <f>(_xlfn.PERCENTRANK.INC(Table1[winter_min_tmp],Table1[[#This Row],[winter_min_tmp]]))*100</f>
        <v>45.4</v>
      </c>
      <c r="H3105">
        <f>CEILING(_xlfn.PERCENTRANK.INC(Table1[health_imd], Table1[[#This Row],[health_imd]]) * 10, 1)</f>
        <v>3</v>
      </c>
    </row>
    <row r="3106" spans="1:8" x14ac:dyDescent="0.35">
      <c r="A3106" t="s">
        <v>6210</v>
      </c>
      <c r="B3106" t="s">
        <v>6211</v>
      </c>
      <c r="C3106" s="1">
        <v>1.912456036</v>
      </c>
      <c r="D3106" t="str">
        <f>_xlfn.XLOOKUP(Table1[[#This Row],[data_zone_code]],Table2[msoa21cd],Table2[msoa21nm], "Not found")</f>
        <v>Peterborough 015</v>
      </c>
      <c r="E3106" s="1">
        <f>_xlfn.XLOOKUP(Table1[[#This Row],[data_zone_code]],Table2[msoa21cd],Table2[Health Deprivation and Disability Rank (where 1 is most deprived)], "Not found")</f>
        <v>20927</v>
      </c>
      <c r="F3106">
        <f>RANK(Table1[[#This Row],[winter_min_tmp]],Table1[winter_min_tmp], 0)</f>
        <v>4127</v>
      </c>
      <c r="G3106">
        <f>(_xlfn.PERCENTRANK.INC(Table1[winter_min_tmp],Table1[[#This Row],[winter_min_tmp]]))*100</f>
        <v>39.800000000000004</v>
      </c>
      <c r="H3106">
        <f>CEILING(_xlfn.PERCENTRANK.INC(Table1[health_imd], Table1[[#This Row],[health_imd]]) * 10, 1)</f>
        <v>7</v>
      </c>
    </row>
    <row r="3107" spans="1:8" x14ac:dyDescent="0.35">
      <c r="A3107" t="s">
        <v>6212</v>
      </c>
      <c r="B3107" t="s">
        <v>6213</v>
      </c>
      <c r="C3107" s="1">
        <v>2.0048208239999998</v>
      </c>
      <c r="D3107" t="str">
        <f>_xlfn.XLOOKUP(Table1[[#This Row],[data_zone_code]],Table2[msoa21cd],Table2[msoa21nm], "Not found")</f>
        <v>Peterborough 016</v>
      </c>
      <c r="E3107" s="1">
        <f>_xlfn.XLOOKUP(Table1[[#This Row],[data_zone_code]],Table2[msoa21cd],Table2[Health Deprivation and Disability Rank (where 1 is most deprived)], "Not found")</f>
        <v>13092.5</v>
      </c>
      <c r="F3107">
        <f>RANK(Table1[[#This Row],[winter_min_tmp]],Table1[winter_min_tmp], 0)</f>
        <v>3672</v>
      </c>
      <c r="G3107">
        <f>(_xlfn.PERCENTRANK.INC(Table1[winter_min_tmp],Table1[[#This Row],[winter_min_tmp]]))*100</f>
        <v>46.400000000000006</v>
      </c>
      <c r="H3107">
        <f>CEILING(_xlfn.PERCENTRANK.INC(Table1[health_imd], Table1[[#This Row],[health_imd]]) * 10, 1)</f>
        <v>4</v>
      </c>
    </row>
    <row r="3108" spans="1:8" x14ac:dyDescent="0.35">
      <c r="A3108" t="s">
        <v>6214</v>
      </c>
      <c r="B3108" t="s">
        <v>6215</v>
      </c>
      <c r="C3108" s="1">
        <v>2.0303831099999998</v>
      </c>
      <c r="D3108" t="str">
        <f>_xlfn.XLOOKUP(Table1[[#This Row],[data_zone_code]],Table2[msoa21cd],Table2[msoa21nm], "Not found")</f>
        <v>Peterborough 017</v>
      </c>
      <c r="E3108" s="1">
        <f>_xlfn.XLOOKUP(Table1[[#This Row],[data_zone_code]],Table2[msoa21cd],Table2[Health Deprivation and Disability Rank (where 1 is most deprived)], "Not found")</f>
        <v>12211.16666666667</v>
      </c>
      <c r="F3108">
        <f>RANK(Table1[[#This Row],[winter_min_tmp]],Table1[winter_min_tmp], 0)</f>
        <v>3556</v>
      </c>
      <c r="G3108">
        <f>(_xlfn.PERCENTRANK.INC(Table1[winter_min_tmp],Table1[[#This Row],[winter_min_tmp]]))*100</f>
        <v>48.1</v>
      </c>
      <c r="H3108">
        <f>CEILING(_xlfn.PERCENTRANK.INC(Table1[health_imd], Table1[[#This Row],[health_imd]]) * 10, 1)</f>
        <v>4</v>
      </c>
    </row>
    <row r="3109" spans="1:8" x14ac:dyDescent="0.35">
      <c r="A3109" t="s">
        <v>6216</v>
      </c>
      <c r="B3109" t="s">
        <v>6217</v>
      </c>
      <c r="C3109" s="1">
        <v>1.5862101319999999</v>
      </c>
      <c r="D3109" t="str">
        <f>_xlfn.XLOOKUP(Table1[[#This Row],[data_zone_code]],Table2[msoa21cd],Table2[msoa21nm], "Not found")</f>
        <v>Peterborough 018</v>
      </c>
      <c r="E3109" s="1">
        <f>_xlfn.XLOOKUP(Table1[[#This Row],[data_zone_code]],Table2[msoa21cd],Table2[Health Deprivation and Disability Rank (where 1 is most deprived)], "Not found")</f>
        <v>24968.6</v>
      </c>
      <c r="F3109">
        <f>RANK(Table1[[#This Row],[winter_min_tmp]],Table1[winter_min_tmp], 0)</f>
        <v>5652</v>
      </c>
      <c r="G3109">
        <f>(_xlfn.PERCENTRANK.INC(Table1[winter_min_tmp],Table1[[#This Row],[winter_min_tmp]]))*100</f>
        <v>17.5</v>
      </c>
      <c r="H3109">
        <f>CEILING(_xlfn.PERCENTRANK.INC(Table1[health_imd], Table1[[#This Row],[health_imd]]) * 10, 1)</f>
        <v>8</v>
      </c>
    </row>
    <row r="3110" spans="1:8" x14ac:dyDescent="0.35">
      <c r="A3110" t="s">
        <v>6218</v>
      </c>
      <c r="B3110" t="s">
        <v>6219</v>
      </c>
      <c r="C3110" s="1">
        <v>1.9893137219999999</v>
      </c>
      <c r="D3110" t="str">
        <f>_xlfn.XLOOKUP(Table1[[#This Row],[data_zone_code]],Table2[msoa21cd],Table2[msoa21nm], "Not found")</f>
        <v>Peterborough 019</v>
      </c>
      <c r="E3110" s="1">
        <f>_xlfn.XLOOKUP(Table1[[#This Row],[data_zone_code]],Table2[msoa21cd],Table2[Health Deprivation and Disability Rank (where 1 is most deprived)], "Not found")</f>
        <v>15227.444444444451</v>
      </c>
      <c r="F3110">
        <f>RANK(Table1[[#This Row],[winter_min_tmp]],Table1[winter_min_tmp], 0)</f>
        <v>3756</v>
      </c>
      <c r="G3110">
        <f>(_xlfn.PERCENTRANK.INC(Table1[winter_min_tmp],Table1[[#This Row],[winter_min_tmp]]))*100</f>
        <v>45.2</v>
      </c>
      <c r="H3110">
        <f>CEILING(_xlfn.PERCENTRANK.INC(Table1[health_imd], Table1[[#This Row],[health_imd]]) * 10, 1)</f>
        <v>5</v>
      </c>
    </row>
    <row r="3111" spans="1:8" x14ac:dyDescent="0.35">
      <c r="A3111" t="s">
        <v>6220</v>
      </c>
      <c r="B3111" t="s">
        <v>6221</v>
      </c>
      <c r="C3111" s="1">
        <v>1.8390356299999999</v>
      </c>
      <c r="D3111" t="str">
        <f>_xlfn.XLOOKUP(Table1[[#This Row],[data_zone_code]],Table2[msoa21cd],Table2[msoa21nm], "Not found")</f>
        <v>Peterborough 021</v>
      </c>
      <c r="E3111" s="1">
        <f>_xlfn.XLOOKUP(Table1[[#This Row],[data_zone_code]],Table2[msoa21cd],Table2[Health Deprivation and Disability Rank (where 1 is most deprived)], "Not found")</f>
        <v>5847.666666666667</v>
      </c>
      <c r="F3111">
        <f>RANK(Table1[[#This Row],[winter_min_tmp]],Table1[winter_min_tmp], 0)</f>
        <v>4487</v>
      </c>
      <c r="G3111">
        <f>(_xlfn.PERCENTRANK.INC(Table1[winter_min_tmp],Table1[[#This Row],[winter_min_tmp]]))*100</f>
        <v>34.5</v>
      </c>
      <c r="H3111">
        <f>CEILING(_xlfn.PERCENTRANK.INC(Table1[health_imd], Table1[[#This Row],[health_imd]]) * 10, 1)</f>
        <v>2</v>
      </c>
    </row>
    <row r="3112" spans="1:8" x14ac:dyDescent="0.35">
      <c r="A3112" t="s">
        <v>6222</v>
      </c>
      <c r="B3112" t="s">
        <v>6223</v>
      </c>
      <c r="C3112" s="1">
        <v>1.6396185160000001</v>
      </c>
      <c r="D3112" t="str">
        <f>_xlfn.XLOOKUP(Table1[[#This Row],[data_zone_code]],Table2[msoa21cd],Table2[msoa21nm], "Not found")</f>
        <v>Luton 001</v>
      </c>
      <c r="E3112" s="1">
        <f>_xlfn.XLOOKUP(Table1[[#This Row],[data_zone_code]],Table2[msoa21cd],Table2[Health Deprivation and Disability Rank (where 1 is most deprived)], "Not found")</f>
        <v>25343.333333333328</v>
      </c>
      <c r="F3112">
        <f>RANK(Table1[[#This Row],[winter_min_tmp]],Table1[winter_min_tmp], 0)</f>
        <v>5430</v>
      </c>
      <c r="G3112">
        <f>(_xlfn.PERCENTRANK.INC(Table1[winter_min_tmp],Table1[[#This Row],[winter_min_tmp]]))*100</f>
        <v>20.7</v>
      </c>
      <c r="H3112">
        <f>CEILING(_xlfn.PERCENTRANK.INC(Table1[health_imd], Table1[[#This Row],[health_imd]]) * 10, 1)</f>
        <v>8</v>
      </c>
    </row>
    <row r="3113" spans="1:8" x14ac:dyDescent="0.35">
      <c r="A3113" t="s">
        <v>6224</v>
      </c>
      <c r="B3113" t="s">
        <v>6225</v>
      </c>
      <c r="C3113" s="1">
        <v>1.6918859479999999</v>
      </c>
      <c r="D3113" t="str">
        <f>_xlfn.XLOOKUP(Table1[[#This Row],[data_zone_code]],Table2[msoa21cd],Table2[msoa21nm], "Not found")</f>
        <v>Luton 002</v>
      </c>
      <c r="E3113" s="1">
        <f>_xlfn.XLOOKUP(Table1[[#This Row],[data_zone_code]],Table2[msoa21cd],Table2[Health Deprivation and Disability Rank (where 1 is most deprived)], "Not found")</f>
        <v>17483.75</v>
      </c>
      <c r="F3113">
        <f>RANK(Table1[[#This Row],[winter_min_tmp]],Table1[winter_min_tmp], 0)</f>
        <v>5198</v>
      </c>
      <c r="G3113">
        <f>(_xlfn.PERCENTRANK.INC(Table1[winter_min_tmp],Table1[[#This Row],[winter_min_tmp]]))*100</f>
        <v>24.099999999999998</v>
      </c>
      <c r="H3113">
        <f>CEILING(_xlfn.PERCENTRANK.INC(Table1[health_imd], Table1[[#This Row],[health_imd]]) * 10, 1)</f>
        <v>6</v>
      </c>
    </row>
    <row r="3114" spans="1:8" x14ac:dyDescent="0.35">
      <c r="A3114" t="s">
        <v>6226</v>
      </c>
      <c r="B3114" t="s">
        <v>6227</v>
      </c>
      <c r="C3114" s="1">
        <v>1.6767617459999999</v>
      </c>
      <c r="D3114" t="str">
        <f>_xlfn.XLOOKUP(Table1[[#This Row],[data_zone_code]],Table2[msoa21cd],Table2[msoa21nm], "Not found")</f>
        <v>Luton 003</v>
      </c>
      <c r="E3114" s="1">
        <f>_xlfn.XLOOKUP(Table1[[#This Row],[data_zone_code]],Table2[msoa21cd],Table2[Health Deprivation and Disability Rank (where 1 is most deprived)], "Not found")</f>
        <v>6825.166666666667</v>
      </c>
      <c r="F3114">
        <f>RANK(Table1[[#This Row],[winter_min_tmp]],Table1[winter_min_tmp], 0)</f>
        <v>5276</v>
      </c>
      <c r="G3114">
        <f>(_xlfn.PERCENTRANK.INC(Table1[winter_min_tmp],Table1[[#This Row],[winter_min_tmp]]))*100</f>
        <v>23</v>
      </c>
      <c r="H3114">
        <f>CEILING(_xlfn.PERCENTRANK.INC(Table1[health_imd], Table1[[#This Row],[health_imd]]) * 10, 1)</f>
        <v>2</v>
      </c>
    </row>
    <row r="3115" spans="1:8" x14ac:dyDescent="0.35">
      <c r="A3115" t="s">
        <v>6228</v>
      </c>
      <c r="B3115" t="s">
        <v>6229</v>
      </c>
      <c r="C3115" s="1">
        <v>1.681362391</v>
      </c>
      <c r="D3115" t="str">
        <f>_xlfn.XLOOKUP(Table1[[#This Row],[data_zone_code]],Table2[msoa21cd],Table2[msoa21nm], "Not found")</f>
        <v>Luton 004</v>
      </c>
      <c r="E3115" s="1">
        <f>_xlfn.XLOOKUP(Table1[[#This Row],[data_zone_code]],Table2[msoa21cd],Table2[Health Deprivation and Disability Rank (where 1 is most deprived)], "Not found")</f>
        <v>17140</v>
      </c>
      <c r="F3115">
        <f>RANK(Table1[[#This Row],[winter_min_tmp]],Table1[winter_min_tmp], 0)</f>
        <v>5254</v>
      </c>
      <c r="G3115">
        <f>(_xlfn.PERCENTRANK.INC(Table1[winter_min_tmp],Table1[[#This Row],[winter_min_tmp]]))*100</f>
        <v>23.3</v>
      </c>
      <c r="H3115">
        <f>CEILING(_xlfn.PERCENTRANK.INC(Table1[health_imd], Table1[[#This Row],[health_imd]]) * 10, 1)</f>
        <v>5</v>
      </c>
    </row>
    <row r="3116" spans="1:8" x14ac:dyDescent="0.35">
      <c r="A3116" t="s">
        <v>6230</v>
      </c>
      <c r="B3116" t="s">
        <v>6231</v>
      </c>
      <c r="C3116" s="1">
        <v>1.7438591720000001</v>
      </c>
      <c r="D3116" t="str">
        <f>_xlfn.XLOOKUP(Table1[[#This Row],[data_zone_code]],Table2[msoa21cd],Table2[msoa21nm], "Not found")</f>
        <v>Luton 005</v>
      </c>
      <c r="E3116" s="1">
        <f>_xlfn.XLOOKUP(Table1[[#This Row],[data_zone_code]],Table2[msoa21cd],Table2[Health Deprivation and Disability Rank (where 1 is most deprived)], "Not found")</f>
        <v>11483</v>
      </c>
      <c r="F3116">
        <f>RANK(Table1[[#This Row],[winter_min_tmp]],Table1[winter_min_tmp], 0)</f>
        <v>4965</v>
      </c>
      <c r="G3116">
        <f>(_xlfn.PERCENTRANK.INC(Table1[winter_min_tmp],Table1[[#This Row],[winter_min_tmp]]))*100</f>
        <v>27.500000000000004</v>
      </c>
      <c r="H3116">
        <f>CEILING(_xlfn.PERCENTRANK.INC(Table1[health_imd], Table1[[#This Row],[health_imd]]) * 10, 1)</f>
        <v>3</v>
      </c>
    </row>
    <row r="3117" spans="1:8" x14ac:dyDescent="0.35">
      <c r="A3117" t="s">
        <v>6232</v>
      </c>
      <c r="B3117" t="s">
        <v>6233</v>
      </c>
      <c r="C3117" s="1">
        <v>1.7303323749999999</v>
      </c>
      <c r="D3117" t="str">
        <f>_xlfn.XLOOKUP(Table1[[#This Row],[data_zone_code]],Table2[msoa21cd],Table2[msoa21nm], "Not found")</f>
        <v>Luton 006</v>
      </c>
      <c r="E3117" s="1">
        <f>_xlfn.XLOOKUP(Table1[[#This Row],[data_zone_code]],Table2[msoa21cd],Table2[Health Deprivation and Disability Rank (where 1 is most deprived)], "Not found")</f>
        <v>15612.71428571429</v>
      </c>
      <c r="F3117">
        <f>RANK(Table1[[#This Row],[winter_min_tmp]],Table1[winter_min_tmp], 0)</f>
        <v>5019</v>
      </c>
      <c r="G3117">
        <f>(_xlfn.PERCENTRANK.INC(Table1[winter_min_tmp],Table1[[#This Row],[winter_min_tmp]]))*100</f>
        <v>26.700000000000003</v>
      </c>
      <c r="H3117">
        <f>CEILING(_xlfn.PERCENTRANK.INC(Table1[health_imd], Table1[[#This Row],[health_imd]]) * 10, 1)</f>
        <v>5</v>
      </c>
    </row>
    <row r="3118" spans="1:8" x14ac:dyDescent="0.35">
      <c r="A3118" t="s">
        <v>6234</v>
      </c>
      <c r="B3118" t="s">
        <v>6235</v>
      </c>
      <c r="C3118" s="1">
        <v>1.6826356650000001</v>
      </c>
      <c r="D3118" t="str">
        <f>_xlfn.XLOOKUP(Table1[[#This Row],[data_zone_code]],Table2[msoa21cd],Table2[msoa21nm], "Not found")</f>
        <v>Luton 007</v>
      </c>
      <c r="E3118" s="1">
        <f>_xlfn.XLOOKUP(Table1[[#This Row],[data_zone_code]],Table2[msoa21cd],Table2[Health Deprivation and Disability Rank (where 1 is most deprived)], "Not found")</f>
        <v>25506.166666666672</v>
      </c>
      <c r="F3118">
        <f>RANK(Table1[[#This Row],[winter_min_tmp]],Table1[winter_min_tmp], 0)</f>
        <v>5247</v>
      </c>
      <c r="G3118">
        <f>(_xlfn.PERCENTRANK.INC(Table1[winter_min_tmp],Table1[[#This Row],[winter_min_tmp]]))*100</f>
        <v>23.400000000000002</v>
      </c>
      <c r="H3118">
        <f>CEILING(_xlfn.PERCENTRANK.INC(Table1[health_imd], Table1[[#This Row],[health_imd]]) * 10, 1)</f>
        <v>9</v>
      </c>
    </row>
    <row r="3119" spans="1:8" x14ac:dyDescent="0.35">
      <c r="A3119" t="s">
        <v>6236</v>
      </c>
      <c r="B3119" t="s">
        <v>6237</v>
      </c>
      <c r="C3119" s="1">
        <v>1.6359337570000001</v>
      </c>
      <c r="D3119" t="str">
        <f>_xlfn.XLOOKUP(Table1[[#This Row],[data_zone_code]],Table2[msoa21cd],Table2[msoa21nm], "Not found")</f>
        <v>Luton 008</v>
      </c>
      <c r="E3119" s="1">
        <f>_xlfn.XLOOKUP(Table1[[#This Row],[data_zone_code]],Table2[msoa21cd],Table2[Health Deprivation and Disability Rank (where 1 is most deprived)], "Not found")</f>
        <v>20284.666666666672</v>
      </c>
      <c r="F3119">
        <f>RANK(Table1[[#This Row],[winter_min_tmp]],Table1[winter_min_tmp], 0)</f>
        <v>5448</v>
      </c>
      <c r="G3119">
        <f>(_xlfn.PERCENTRANK.INC(Table1[winter_min_tmp],Table1[[#This Row],[winter_min_tmp]]))*100</f>
        <v>20.5</v>
      </c>
      <c r="H3119">
        <f>CEILING(_xlfn.PERCENTRANK.INC(Table1[health_imd], Table1[[#This Row],[health_imd]]) * 10, 1)</f>
        <v>7</v>
      </c>
    </row>
    <row r="3120" spans="1:8" x14ac:dyDescent="0.35">
      <c r="A3120" t="s">
        <v>6238</v>
      </c>
      <c r="B3120" t="s">
        <v>6239</v>
      </c>
      <c r="C3120" s="1">
        <v>1.713095665</v>
      </c>
      <c r="D3120" t="str">
        <f>_xlfn.XLOOKUP(Table1[[#This Row],[data_zone_code]],Table2[msoa21cd],Table2[msoa21nm], "Not found")</f>
        <v>Luton 009</v>
      </c>
      <c r="E3120" s="1">
        <f>_xlfn.XLOOKUP(Table1[[#This Row],[data_zone_code]],Table2[msoa21cd],Table2[Health Deprivation and Disability Rank (where 1 is most deprived)], "Not found")</f>
        <v>6919.5</v>
      </c>
      <c r="F3120">
        <f>RANK(Table1[[#This Row],[winter_min_tmp]],Table1[winter_min_tmp], 0)</f>
        <v>5108</v>
      </c>
      <c r="G3120">
        <f>(_xlfn.PERCENTRANK.INC(Table1[winter_min_tmp],Table1[[#This Row],[winter_min_tmp]]))*100</f>
        <v>25.4</v>
      </c>
      <c r="H3120">
        <f>CEILING(_xlfn.PERCENTRANK.INC(Table1[health_imd], Table1[[#This Row],[health_imd]]) * 10, 1)</f>
        <v>2</v>
      </c>
    </row>
    <row r="3121" spans="1:8" x14ac:dyDescent="0.35">
      <c r="A3121" t="s">
        <v>6240</v>
      </c>
      <c r="B3121" t="s">
        <v>6241</v>
      </c>
      <c r="C3121" s="1">
        <v>1.7138129470000001</v>
      </c>
      <c r="D3121" t="str">
        <f>_xlfn.XLOOKUP(Table1[[#This Row],[data_zone_code]],Table2[msoa21cd],Table2[msoa21nm], "Not found")</f>
        <v>Luton 010</v>
      </c>
      <c r="E3121" s="1">
        <f>_xlfn.XLOOKUP(Table1[[#This Row],[data_zone_code]],Table2[msoa21cd],Table2[Health Deprivation and Disability Rank (where 1 is most deprived)], "Not found")</f>
        <v>13796</v>
      </c>
      <c r="F3121">
        <f>RANK(Table1[[#This Row],[winter_min_tmp]],Table1[winter_min_tmp], 0)</f>
        <v>5098</v>
      </c>
      <c r="G3121">
        <f>(_xlfn.PERCENTRANK.INC(Table1[winter_min_tmp],Table1[[#This Row],[winter_min_tmp]]))*100</f>
        <v>25.6</v>
      </c>
      <c r="H3121">
        <f>CEILING(_xlfn.PERCENTRANK.INC(Table1[health_imd], Table1[[#This Row],[health_imd]]) * 10, 1)</f>
        <v>4</v>
      </c>
    </row>
    <row r="3122" spans="1:8" x14ac:dyDescent="0.35">
      <c r="A3122" t="s">
        <v>6242</v>
      </c>
      <c r="B3122" t="s">
        <v>6243</v>
      </c>
      <c r="C3122" s="1">
        <v>1.747334003</v>
      </c>
      <c r="D3122" t="str">
        <f>_xlfn.XLOOKUP(Table1[[#This Row],[data_zone_code]],Table2[msoa21cd],Table2[msoa21nm], "Not found")</f>
        <v>Luton 011</v>
      </c>
      <c r="E3122" s="1">
        <f>_xlfn.XLOOKUP(Table1[[#This Row],[data_zone_code]],Table2[msoa21cd],Table2[Health Deprivation and Disability Rank (where 1 is most deprived)], "Not found")</f>
        <v>14574.83333333333</v>
      </c>
      <c r="F3122">
        <f>RANK(Table1[[#This Row],[winter_min_tmp]],Table1[winter_min_tmp], 0)</f>
        <v>4943</v>
      </c>
      <c r="G3122">
        <f>(_xlfn.PERCENTRANK.INC(Table1[winter_min_tmp],Table1[[#This Row],[winter_min_tmp]]))*100</f>
        <v>27.800000000000004</v>
      </c>
      <c r="H3122">
        <f>CEILING(_xlfn.PERCENTRANK.INC(Table1[health_imd], Table1[[#This Row],[health_imd]]) * 10, 1)</f>
        <v>5</v>
      </c>
    </row>
    <row r="3123" spans="1:8" x14ac:dyDescent="0.35">
      <c r="A3123" t="s">
        <v>6244</v>
      </c>
      <c r="B3123" t="s">
        <v>6245</v>
      </c>
      <c r="C3123" s="1">
        <v>1.6081471439999999</v>
      </c>
      <c r="D3123" t="str">
        <f>_xlfn.XLOOKUP(Table1[[#This Row],[data_zone_code]],Table2[msoa21cd],Table2[msoa21nm], "Not found")</f>
        <v>Luton 012</v>
      </c>
      <c r="E3123" s="1">
        <f>_xlfn.XLOOKUP(Table1[[#This Row],[data_zone_code]],Table2[msoa21cd],Table2[Health Deprivation and Disability Rank (where 1 is most deprived)], "Not found")</f>
        <v>19202.666666666672</v>
      </c>
      <c r="F3123">
        <f>RANK(Table1[[#This Row],[winter_min_tmp]],Table1[winter_min_tmp], 0)</f>
        <v>5559</v>
      </c>
      <c r="G3123">
        <f>(_xlfn.PERCENTRANK.INC(Table1[winter_min_tmp],Table1[[#This Row],[winter_min_tmp]]))*100</f>
        <v>18.899999999999999</v>
      </c>
      <c r="H3123">
        <f>CEILING(_xlfn.PERCENTRANK.INC(Table1[health_imd], Table1[[#This Row],[health_imd]]) * 10, 1)</f>
        <v>6</v>
      </c>
    </row>
    <row r="3124" spans="1:8" x14ac:dyDescent="0.35">
      <c r="A3124" t="s">
        <v>6246</v>
      </c>
      <c r="B3124" t="s">
        <v>6247</v>
      </c>
      <c r="C3124" s="1">
        <v>1.7309381960000001</v>
      </c>
      <c r="D3124" t="str">
        <f>_xlfn.XLOOKUP(Table1[[#This Row],[data_zone_code]],Table2[msoa21cd],Table2[msoa21nm], "Not found")</f>
        <v>Luton 013</v>
      </c>
      <c r="E3124" s="1">
        <f>_xlfn.XLOOKUP(Table1[[#This Row],[data_zone_code]],Table2[msoa21cd],Table2[Health Deprivation and Disability Rank (where 1 is most deprived)], "Not found")</f>
        <v>15610.8</v>
      </c>
      <c r="F3124">
        <f>RANK(Table1[[#This Row],[winter_min_tmp]],Table1[winter_min_tmp], 0)</f>
        <v>5016</v>
      </c>
      <c r="G3124">
        <f>(_xlfn.PERCENTRANK.INC(Table1[winter_min_tmp],Table1[[#This Row],[winter_min_tmp]]))*100</f>
        <v>26.8</v>
      </c>
      <c r="H3124">
        <f>CEILING(_xlfn.PERCENTRANK.INC(Table1[health_imd], Table1[[#This Row],[health_imd]]) * 10, 1)</f>
        <v>5</v>
      </c>
    </row>
    <row r="3125" spans="1:8" x14ac:dyDescent="0.35">
      <c r="A3125" t="s">
        <v>6248</v>
      </c>
      <c r="B3125" t="s">
        <v>6249</v>
      </c>
      <c r="C3125" s="1">
        <v>1.8472671510000001</v>
      </c>
      <c r="D3125" t="str">
        <f>_xlfn.XLOOKUP(Table1[[#This Row],[data_zone_code]],Table2[msoa21cd],Table2[msoa21nm], "Not found")</f>
        <v>Luton 014</v>
      </c>
      <c r="E3125" s="1">
        <f>_xlfn.XLOOKUP(Table1[[#This Row],[data_zone_code]],Table2[msoa21cd],Table2[Health Deprivation and Disability Rank (where 1 is most deprived)], "Not found")</f>
        <v>19472.28571428571</v>
      </c>
      <c r="F3125">
        <f>RANK(Table1[[#This Row],[winter_min_tmp]],Table1[winter_min_tmp], 0)</f>
        <v>4445</v>
      </c>
      <c r="G3125">
        <f>(_xlfn.PERCENTRANK.INC(Table1[winter_min_tmp],Table1[[#This Row],[winter_min_tmp]]))*100</f>
        <v>35.099999999999994</v>
      </c>
      <c r="H3125">
        <f>CEILING(_xlfn.PERCENTRANK.INC(Table1[health_imd], Table1[[#This Row],[health_imd]]) * 10, 1)</f>
        <v>6</v>
      </c>
    </row>
    <row r="3126" spans="1:8" x14ac:dyDescent="0.35">
      <c r="A3126" t="s">
        <v>6250</v>
      </c>
      <c r="B3126" t="s">
        <v>6251</v>
      </c>
      <c r="C3126" s="1">
        <v>1.7286202909999999</v>
      </c>
      <c r="D3126" t="str">
        <f>_xlfn.XLOOKUP(Table1[[#This Row],[data_zone_code]],Table2[msoa21cd],Table2[msoa21nm], "Not found")</f>
        <v>Luton 015</v>
      </c>
      <c r="E3126" s="1">
        <f>_xlfn.XLOOKUP(Table1[[#This Row],[data_zone_code]],Table2[msoa21cd],Table2[Health Deprivation and Disability Rank (where 1 is most deprived)], "Not found")</f>
        <v>10588.4</v>
      </c>
      <c r="F3126">
        <f>RANK(Table1[[#This Row],[winter_min_tmp]],Table1[winter_min_tmp], 0)</f>
        <v>5027</v>
      </c>
      <c r="G3126">
        <f>(_xlfn.PERCENTRANK.INC(Table1[winter_min_tmp],Table1[[#This Row],[winter_min_tmp]]))*100</f>
        <v>26.6</v>
      </c>
      <c r="H3126">
        <f>CEILING(_xlfn.PERCENTRANK.INC(Table1[health_imd], Table1[[#This Row],[health_imd]]) * 10, 1)</f>
        <v>3</v>
      </c>
    </row>
    <row r="3127" spans="1:8" x14ac:dyDescent="0.35">
      <c r="A3127" t="s">
        <v>6252</v>
      </c>
      <c r="B3127" t="s">
        <v>6253</v>
      </c>
      <c r="C3127" s="1">
        <v>1.846690655</v>
      </c>
      <c r="D3127" t="str">
        <f>_xlfn.XLOOKUP(Table1[[#This Row],[data_zone_code]],Table2[msoa21cd],Table2[msoa21nm], "Not found")</f>
        <v>Luton 016</v>
      </c>
      <c r="E3127" s="1">
        <f>_xlfn.XLOOKUP(Table1[[#This Row],[data_zone_code]],Table2[msoa21cd],Table2[Health Deprivation and Disability Rank (where 1 is most deprived)], "Not found")</f>
        <v>13680.71428571429</v>
      </c>
      <c r="F3127">
        <f>RANK(Table1[[#This Row],[winter_min_tmp]],Table1[winter_min_tmp], 0)</f>
        <v>4452</v>
      </c>
      <c r="G3127">
        <f>(_xlfn.PERCENTRANK.INC(Table1[winter_min_tmp],Table1[[#This Row],[winter_min_tmp]]))*100</f>
        <v>35</v>
      </c>
      <c r="H3127">
        <f>CEILING(_xlfn.PERCENTRANK.INC(Table1[health_imd], Table1[[#This Row],[health_imd]]) * 10, 1)</f>
        <v>4</v>
      </c>
    </row>
    <row r="3128" spans="1:8" x14ac:dyDescent="0.35">
      <c r="A3128" t="s">
        <v>6254</v>
      </c>
      <c r="B3128" t="s">
        <v>6255</v>
      </c>
      <c r="C3128" s="1">
        <v>1.726234555</v>
      </c>
      <c r="D3128" t="str">
        <f>_xlfn.XLOOKUP(Table1[[#This Row],[data_zone_code]],Table2[msoa21cd],Table2[msoa21nm], "Not found")</f>
        <v>Luton 017</v>
      </c>
      <c r="E3128" s="1">
        <f>_xlfn.XLOOKUP(Table1[[#This Row],[data_zone_code]],Table2[msoa21cd],Table2[Health Deprivation and Disability Rank (where 1 is most deprived)], "Not found")</f>
        <v>8866</v>
      </c>
      <c r="F3128">
        <f>RANK(Table1[[#This Row],[winter_min_tmp]],Table1[winter_min_tmp], 0)</f>
        <v>5038</v>
      </c>
      <c r="G3128">
        <f>(_xlfn.PERCENTRANK.INC(Table1[winter_min_tmp],Table1[[#This Row],[winter_min_tmp]]))*100</f>
        <v>26.5</v>
      </c>
      <c r="H3128">
        <f>CEILING(_xlfn.PERCENTRANK.INC(Table1[health_imd], Table1[[#This Row],[health_imd]]) * 10, 1)</f>
        <v>3</v>
      </c>
    </row>
    <row r="3129" spans="1:8" x14ac:dyDescent="0.35">
      <c r="A3129" t="s">
        <v>6256</v>
      </c>
      <c r="B3129" t="s">
        <v>6257</v>
      </c>
      <c r="C3129" s="1">
        <v>1.7105108499999999</v>
      </c>
      <c r="D3129" t="str">
        <f>_xlfn.XLOOKUP(Table1[[#This Row],[data_zone_code]],Table2[msoa21cd],Table2[msoa21nm], "Not found")</f>
        <v>Luton 019</v>
      </c>
      <c r="E3129" s="1">
        <f>_xlfn.XLOOKUP(Table1[[#This Row],[data_zone_code]],Table2[msoa21cd],Table2[Health Deprivation and Disability Rank (where 1 is most deprived)], "Not found")</f>
        <v>9697</v>
      </c>
      <c r="F3129">
        <f>RANK(Table1[[#This Row],[winter_min_tmp]],Table1[winter_min_tmp], 0)</f>
        <v>5119</v>
      </c>
      <c r="G3129">
        <f>(_xlfn.PERCENTRANK.INC(Table1[winter_min_tmp],Table1[[#This Row],[winter_min_tmp]]))*100</f>
        <v>25.3</v>
      </c>
      <c r="H3129">
        <f>CEILING(_xlfn.PERCENTRANK.INC(Table1[health_imd], Table1[[#This Row],[health_imd]]) * 10, 1)</f>
        <v>3</v>
      </c>
    </row>
    <row r="3130" spans="1:8" x14ac:dyDescent="0.35">
      <c r="A3130" t="s">
        <v>6258</v>
      </c>
      <c r="B3130" t="s">
        <v>6259</v>
      </c>
      <c r="C3130" s="1">
        <v>1.6311285499999999</v>
      </c>
      <c r="D3130" t="str">
        <f>_xlfn.XLOOKUP(Table1[[#This Row],[data_zone_code]],Table2[msoa21cd],Table2[msoa21nm], "Not found")</f>
        <v>Luton 020</v>
      </c>
      <c r="E3130" s="1">
        <f>_xlfn.XLOOKUP(Table1[[#This Row],[data_zone_code]],Table2[msoa21cd],Table2[Health Deprivation and Disability Rank (where 1 is most deprived)], "Not found")</f>
        <v>9682.8333333333339</v>
      </c>
      <c r="F3130">
        <f>RANK(Table1[[#This Row],[winter_min_tmp]],Table1[winter_min_tmp], 0)</f>
        <v>5460</v>
      </c>
      <c r="G3130">
        <f>(_xlfn.PERCENTRANK.INC(Table1[winter_min_tmp],Table1[[#This Row],[winter_min_tmp]]))*100</f>
        <v>20.3</v>
      </c>
      <c r="H3130">
        <f>CEILING(_xlfn.PERCENTRANK.INC(Table1[health_imd], Table1[[#This Row],[health_imd]]) * 10, 1)</f>
        <v>3</v>
      </c>
    </row>
    <row r="3131" spans="1:8" x14ac:dyDescent="0.35">
      <c r="A3131" t="s">
        <v>6260</v>
      </c>
      <c r="B3131" t="s">
        <v>6261</v>
      </c>
      <c r="C3131" s="1">
        <v>1.760214567</v>
      </c>
      <c r="D3131" t="str">
        <f>_xlfn.XLOOKUP(Table1[[#This Row],[data_zone_code]],Table2[msoa21cd],Table2[msoa21nm], "Not found")</f>
        <v>Luton 021</v>
      </c>
      <c r="E3131" s="1">
        <f>_xlfn.XLOOKUP(Table1[[#This Row],[data_zone_code]],Table2[msoa21cd],Table2[Health Deprivation and Disability Rank (where 1 is most deprived)], "Not found")</f>
        <v>11149.71428571429</v>
      </c>
      <c r="F3131">
        <f>RANK(Table1[[#This Row],[winter_min_tmp]],Table1[winter_min_tmp], 0)</f>
        <v>4884</v>
      </c>
      <c r="G3131">
        <f>(_xlfn.PERCENTRANK.INC(Table1[winter_min_tmp],Table1[[#This Row],[winter_min_tmp]]))*100</f>
        <v>28.7</v>
      </c>
      <c r="H3131">
        <f>CEILING(_xlfn.PERCENTRANK.INC(Table1[health_imd], Table1[[#This Row],[health_imd]]) * 10, 1)</f>
        <v>3</v>
      </c>
    </row>
    <row r="3132" spans="1:8" x14ac:dyDescent="0.35">
      <c r="A3132" t="s">
        <v>6262</v>
      </c>
      <c r="B3132" t="s">
        <v>6263</v>
      </c>
      <c r="C3132" s="1">
        <v>2.5066783429999999</v>
      </c>
      <c r="D3132" t="str">
        <f>_xlfn.XLOOKUP(Table1[[#This Row],[data_zone_code]],Table2[msoa21cd],Table2[msoa21nm], "Not found")</f>
        <v>Southend-on-Sea 001</v>
      </c>
      <c r="E3132" s="1">
        <f>_xlfn.XLOOKUP(Table1[[#This Row],[data_zone_code]],Table2[msoa21cd],Table2[Health Deprivation and Disability Rank (where 1 is most deprived)], "Not found")</f>
        <v>23550.666666666672</v>
      </c>
      <c r="F3132">
        <f>RANK(Table1[[#This Row],[winter_min_tmp]],Table1[winter_min_tmp], 0)</f>
        <v>1612</v>
      </c>
      <c r="G3132">
        <f>(_xlfn.PERCENTRANK.INC(Table1[winter_min_tmp],Table1[[#This Row],[winter_min_tmp]]))*100</f>
        <v>76.400000000000006</v>
      </c>
      <c r="H3132">
        <f>CEILING(_xlfn.PERCENTRANK.INC(Table1[health_imd], Table1[[#This Row],[health_imd]]) * 10, 1)</f>
        <v>8</v>
      </c>
    </row>
    <row r="3133" spans="1:8" x14ac:dyDescent="0.35">
      <c r="A3133" t="s">
        <v>6264</v>
      </c>
      <c r="B3133" t="s">
        <v>6265</v>
      </c>
      <c r="C3133" s="1">
        <v>2.5449345110000001</v>
      </c>
      <c r="D3133" t="str">
        <f>_xlfn.XLOOKUP(Table1[[#This Row],[data_zone_code]],Table2[msoa21cd],Table2[msoa21nm], "Not found")</f>
        <v>Southend-on-Sea 002</v>
      </c>
      <c r="E3133" s="1">
        <f>_xlfn.XLOOKUP(Table1[[#This Row],[data_zone_code]],Table2[msoa21cd],Table2[Health Deprivation and Disability Rank (where 1 is most deprived)], "Not found")</f>
        <v>14043.16666666667</v>
      </c>
      <c r="F3133">
        <f>RANK(Table1[[#This Row],[winter_min_tmp]],Table1[winter_min_tmp], 0)</f>
        <v>1514</v>
      </c>
      <c r="G3133">
        <f>(_xlfn.PERCENTRANK.INC(Table1[winter_min_tmp],Table1[[#This Row],[winter_min_tmp]]))*100</f>
        <v>77.900000000000006</v>
      </c>
      <c r="H3133">
        <f>CEILING(_xlfn.PERCENTRANK.INC(Table1[health_imd], Table1[[#This Row],[health_imd]]) * 10, 1)</f>
        <v>4</v>
      </c>
    </row>
    <row r="3134" spans="1:8" x14ac:dyDescent="0.35">
      <c r="A3134" t="s">
        <v>6266</v>
      </c>
      <c r="B3134" t="s">
        <v>6267</v>
      </c>
      <c r="C3134" s="1">
        <v>2.4858164789999999</v>
      </c>
      <c r="D3134" t="str">
        <f>_xlfn.XLOOKUP(Table1[[#This Row],[data_zone_code]],Table2[msoa21cd],Table2[msoa21nm], "Not found")</f>
        <v>Southend-on-Sea 003</v>
      </c>
      <c r="E3134" s="1">
        <f>_xlfn.XLOOKUP(Table1[[#This Row],[data_zone_code]],Table2[msoa21cd],Table2[Health Deprivation and Disability Rank (where 1 is most deprived)], "Not found")</f>
        <v>16651.333333333328</v>
      </c>
      <c r="F3134">
        <f>RANK(Table1[[#This Row],[winter_min_tmp]],Table1[winter_min_tmp], 0)</f>
        <v>1666</v>
      </c>
      <c r="G3134">
        <f>(_xlfn.PERCENTRANK.INC(Table1[winter_min_tmp],Table1[[#This Row],[winter_min_tmp]]))*100</f>
        <v>75.7</v>
      </c>
      <c r="H3134">
        <f>CEILING(_xlfn.PERCENTRANK.INC(Table1[health_imd], Table1[[#This Row],[health_imd]]) * 10, 1)</f>
        <v>5</v>
      </c>
    </row>
    <row r="3135" spans="1:8" x14ac:dyDescent="0.35">
      <c r="A3135" t="s">
        <v>6268</v>
      </c>
      <c r="B3135" t="s">
        <v>6269</v>
      </c>
      <c r="C3135" s="1">
        <v>2.513221025</v>
      </c>
      <c r="D3135" t="str">
        <f>_xlfn.XLOOKUP(Table1[[#This Row],[data_zone_code]],Table2[msoa21cd],Table2[msoa21nm], "Not found")</f>
        <v>Southend-on-Sea 004</v>
      </c>
      <c r="E3135" s="1">
        <f>_xlfn.XLOOKUP(Table1[[#This Row],[data_zone_code]],Table2[msoa21cd],Table2[Health Deprivation and Disability Rank (where 1 is most deprived)], "Not found")</f>
        <v>15702</v>
      </c>
      <c r="F3135">
        <f>RANK(Table1[[#This Row],[winter_min_tmp]],Table1[winter_min_tmp], 0)</f>
        <v>1598</v>
      </c>
      <c r="G3135">
        <f>(_xlfn.PERCENTRANK.INC(Table1[winter_min_tmp],Table1[[#This Row],[winter_min_tmp]]))*100</f>
        <v>76.599999999999994</v>
      </c>
      <c r="H3135">
        <f>CEILING(_xlfn.PERCENTRANK.INC(Table1[health_imd], Table1[[#This Row],[health_imd]]) * 10, 1)</f>
        <v>5</v>
      </c>
    </row>
    <row r="3136" spans="1:8" x14ac:dyDescent="0.35">
      <c r="A3136" t="s">
        <v>6270</v>
      </c>
      <c r="B3136" t="s">
        <v>6271</v>
      </c>
      <c r="C3136" s="1">
        <v>2.4852454659999998</v>
      </c>
      <c r="D3136" t="str">
        <f>_xlfn.XLOOKUP(Table1[[#This Row],[data_zone_code]],Table2[msoa21cd],Table2[msoa21nm], "Not found")</f>
        <v>Southend-on-Sea 005</v>
      </c>
      <c r="E3136" s="1">
        <f>_xlfn.XLOOKUP(Table1[[#This Row],[data_zone_code]],Table2[msoa21cd],Table2[Health Deprivation and Disability Rank (where 1 is most deprived)], "Not found")</f>
        <v>13773.571428571429</v>
      </c>
      <c r="F3136">
        <f>RANK(Table1[[#This Row],[winter_min_tmp]],Table1[winter_min_tmp], 0)</f>
        <v>1668</v>
      </c>
      <c r="G3136">
        <f>(_xlfn.PERCENTRANK.INC(Table1[winter_min_tmp],Table1[[#This Row],[winter_min_tmp]]))*100</f>
        <v>75.599999999999994</v>
      </c>
      <c r="H3136">
        <f>CEILING(_xlfn.PERCENTRANK.INC(Table1[health_imd], Table1[[#This Row],[health_imd]]) * 10, 1)</f>
        <v>4</v>
      </c>
    </row>
    <row r="3137" spans="1:8" x14ac:dyDescent="0.35">
      <c r="A3137" t="s">
        <v>6272</v>
      </c>
      <c r="B3137" t="s">
        <v>6273</v>
      </c>
      <c r="C3137" s="1">
        <v>2.5471711159999999</v>
      </c>
      <c r="D3137" t="str">
        <f>_xlfn.XLOOKUP(Table1[[#This Row],[data_zone_code]],Table2[msoa21cd],Table2[msoa21nm], "Not found")</f>
        <v>Southend-on-Sea 006</v>
      </c>
      <c r="E3137" s="1">
        <f>_xlfn.XLOOKUP(Table1[[#This Row],[data_zone_code]],Table2[msoa21cd],Table2[Health Deprivation and Disability Rank (where 1 is most deprived)], "Not found")</f>
        <v>11144</v>
      </c>
      <c r="F3137">
        <f>RANK(Table1[[#This Row],[winter_min_tmp]],Table1[winter_min_tmp], 0)</f>
        <v>1506</v>
      </c>
      <c r="G3137">
        <f>(_xlfn.PERCENTRANK.INC(Table1[winter_min_tmp],Table1[[#This Row],[winter_min_tmp]]))*100</f>
        <v>78</v>
      </c>
      <c r="H3137">
        <f>CEILING(_xlfn.PERCENTRANK.INC(Table1[health_imd], Table1[[#This Row],[health_imd]]) * 10, 1)</f>
        <v>3</v>
      </c>
    </row>
    <row r="3138" spans="1:8" x14ac:dyDescent="0.35">
      <c r="A3138" t="s">
        <v>6274</v>
      </c>
      <c r="B3138" t="s">
        <v>6275</v>
      </c>
      <c r="C3138" s="1">
        <v>2.493354321</v>
      </c>
      <c r="D3138" t="str">
        <f>_xlfn.XLOOKUP(Table1[[#This Row],[data_zone_code]],Table2[msoa21cd],Table2[msoa21nm], "Not found")</f>
        <v>Southend-on-Sea 007</v>
      </c>
      <c r="E3138" s="1">
        <f>_xlfn.XLOOKUP(Table1[[#This Row],[data_zone_code]],Table2[msoa21cd],Table2[Health Deprivation and Disability Rank (where 1 is most deprived)], "Not found")</f>
        <v>11511.571428571429</v>
      </c>
      <c r="F3138">
        <f>RANK(Table1[[#This Row],[winter_min_tmp]],Table1[winter_min_tmp], 0)</f>
        <v>1645</v>
      </c>
      <c r="G3138">
        <f>(_xlfn.PERCENTRANK.INC(Table1[winter_min_tmp],Table1[[#This Row],[winter_min_tmp]]))*100</f>
        <v>76</v>
      </c>
      <c r="H3138">
        <f>CEILING(_xlfn.PERCENTRANK.INC(Table1[health_imd], Table1[[#This Row],[health_imd]]) * 10, 1)</f>
        <v>4</v>
      </c>
    </row>
    <row r="3139" spans="1:8" x14ac:dyDescent="0.35">
      <c r="A3139" t="s">
        <v>6276</v>
      </c>
      <c r="B3139" t="s">
        <v>6277</v>
      </c>
      <c r="C3139" s="1">
        <v>2.5417263509999999</v>
      </c>
      <c r="D3139" t="str">
        <f>_xlfn.XLOOKUP(Table1[[#This Row],[data_zone_code]],Table2[msoa21cd],Table2[msoa21nm], "Not found")</f>
        <v>Southend-on-Sea 008</v>
      </c>
      <c r="E3139" s="1">
        <f>_xlfn.XLOOKUP(Table1[[#This Row],[data_zone_code]],Table2[msoa21cd],Table2[Health Deprivation and Disability Rank (where 1 is most deprived)], "Not found")</f>
        <v>29511</v>
      </c>
      <c r="F3139">
        <f>RANK(Table1[[#This Row],[winter_min_tmp]],Table1[winter_min_tmp], 0)</f>
        <v>1528</v>
      </c>
      <c r="G3139">
        <f>(_xlfn.PERCENTRANK.INC(Table1[winter_min_tmp],Table1[[#This Row],[winter_min_tmp]]))*100</f>
        <v>77.7</v>
      </c>
      <c r="H3139">
        <f>CEILING(_xlfn.PERCENTRANK.INC(Table1[health_imd], Table1[[#This Row],[health_imd]]) * 10, 1)</f>
        <v>10</v>
      </c>
    </row>
    <row r="3140" spans="1:8" x14ac:dyDescent="0.35">
      <c r="A3140" t="s">
        <v>6278</v>
      </c>
      <c r="B3140" t="s">
        <v>6279</v>
      </c>
      <c r="C3140" s="1">
        <v>2.6488609310000002</v>
      </c>
      <c r="D3140" t="str">
        <f>_xlfn.XLOOKUP(Table1[[#This Row],[data_zone_code]],Table2[msoa21cd],Table2[msoa21nm], "Not found")</f>
        <v>Southend-on-Sea 009</v>
      </c>
      <c r="E3140" s="1">
        <f>_xlfn.XLOOKUP(Table1[[#This Row],[data_zone_code]],Table2[msoa21cd],Table2[Health Deprivation and Disability Rank (where 1 is most deprived)], "Not found")</f>
        <v>14199.83333333333</v>
      </c>
      <c r="F3140">
        <f>RANK(Table1[[#This Row],[winter_min_tmp]],Table1[winter_min_tmp], 0)</f>
        <v>1245</v>
      </c>
      <c r="G3140">
        <f>(_xlfn.PERCENTRANK.INC(Table1[winter_min_tmp],Table1[[#This Row],[winter_min_tmp]]))*100</f>
        <v>81.8</v>
      </c>
      <c r="H3140">
        <f>CEILING(_xlfn.PERCENTRANK.INC(Table1[health_imd], Table1[[#This Row],[health_imd]]) * 10, 1)</f>
        <v>4</v>
      </c>
    </row>
    <row r="3141" spans="1:8" x14ac:dyDescent="0.35">
      <c r="A3141" t="s">
        <v>6280</v>
      </c>
      <c r="B3141" t="s">
        <v>6281</v>
      </c>
      <c r="C3141" s="1">
        <v>2.5518131259999999</v>
      </c>
      <c r="D3141" t="str">
        <f>_xlfn.XLOOKUP(Table1[[#This Row],[data_zone_code]],Table2[msoa21cd],Table2[msoa21nm], "Not found")</f>
        <v>Southend-on-Sea 010</v>
      </c>
      <c r="E3141" s="1">
        <f>_xlfn.XLOOKUP(Table1[[#This Row],[data_zone_code]],Table2[msoa21cd],Table2[Health Deprivation and Disability Rank (where 1 is most deprived)], "Not found")</f>
        <v>5630.2857142857147</v>
      </c>
      <c r="F3141">
        <f>RANK(Table1[[#This Row],[winter_min_tmp]],Table1[winter_min_tmp], 0)</f>
        <v>1493</v>
      </c>
      <c r="G3141">
        <f>(_xlfn.PERCENTRANK.INC(Table1[winter_min_tmp],Table1[[#This Row],[winter_min_tmp]]))*100</f>
        <v>78.2</v>
      </c>
      <c r="H3141">
        <f>CEILING(_xlfn.PERCENTRANK.INC(Table1[health_imd], Table1[[#This Row],[health_imd]]) * 10, 1)</f>
        <v>2</v>
      </c>
    </row>
    <row r="3142" spans="1:8" x14ac:dyDescent="0.35">
      <c r="A3142" t="s">
        <v>6282</v>
      </c>
      <c r="B3142" t="s">
        <v>6283</v>
      </c>
      <c r="C3142" s="1">
        <v>2.4887385370000001</v>
      </c>
      <c r="D3142" t="str">
        <f>_xlfn.XLOOKUP(Table1[[#This Row],[data_zone_code]],Table2[msoa21cd],Table2[msoa21nm], "Not found")</f>
        <v>Southend-on-Sea 011</v>
      </c>
      <c r="E3142" s="1">
        <f>_xlfn.XLOOKUP(Table1[[#This Row],[data_zone_code]],Table2[msoa21cd],Table2[Health Deprivation and Disability Rank (where 1 is most deprived)], "Not found")</f>
        <v>24068</v>
      </c>
      <c r="F3142">
        <f>RANK(Table1[[#This Row],[winter_min_tmp]],Table1[winter_min_tmp], 0)</f>
        <v>1660</v>
      </c>
      <c r="G3142">
        <f>(_xlfn.PERCENTRANK.INC(Table1[winter_min_tmp],Table1[[#This Row],[winter_min_tmp]]))*100</f>
        <v>75.7</v>
      </c>
      <c r="H3142">
        <f>CEILING(_xlfn.PERCENTRANK.INC(Table1[health_imd], Table1[[#This Row],[health_imd]]) * 10, 1)</f>
        <v>8</v>
      </c>
    </row>
    <row r="3143" spans="1:8" x14ac:dyDescent="0.35">
      <c r="A3143" t="s">
        <v>6284</v>
      </c>
      <c r="B3143" t="s">
        <v>6285</v>
      </c>
      <c r="C3143" s="1">
        <v>2.5165164469999999</v>
      </c>
      <c r="D3143" t="str">
        <f>_xlfn.XLOOKUP(Table1[[#This Row],[data_zone_code]],Table2[msoa21cd],Table2[msoa21nm], "Not found")</f>
        <v>Southend-on-Sea 012</v>
      </c>
      <c r="E3143" s="1">
        <f>_xlfn.XLOOKUP(Table1[[#This Row],[data_zone_code]],Table2[msoa21cd],Table2[Health Deprivation and Disability Rank (where 1 is most deprived)], "Not found")</f>
        <v>15644.5</v>
      </c>
      <c r="F3143">
        <f>RANK(Table1[[#This Row],[winter_min_tmp]],Table1[winter_min_tmp], 0)</f>
        <v>1590</v>
      </c>
      <c r="G3143">
        <f>(_xlfn.PERCENTRANK.INC(Table1[winter_min_tmp],Table1[[#This Row],[winter_min_tmp]]))*100</f>
        <v>76.8</v>
      </c>
      <c r="H3143">
        <f>CEILING(_xlfn.PERCENTRANK.INC(Table1[health_imd], Table1[[#This Row],[health_imd]]) * 10, 1)</f>
        <v>5</v>
      </c>
    </row>
    <row r="3144" spans="1:8" x14ac:dyDescent="0.35">
      <c r="A3144" t="s">
        <v>6286</v>
      </c>
      <c r="B3144" t="s">
        <v>6287</v>
      </c>
      <c r="C3144" s="1">
        <v>2.9420781140000001</v>
      </c>
      <c r="D3144" t="str">
        <f>_xlfn.XLOOKUP(Table1[[#This Row],[data_zone_code]],Table2[msoa21cd],Table2[msoa21nm], "Not found")</f>
        <v>Southend-on-Sea 013</v>
      </c>
      <c r="E3144" s="1">
        <f>_xlfn.XLOOKUP(Table1[[#This Row],[data_zone_code]],Table2[msoa21cd],Table2[Health Deprivation and Disability Rank (where 1 is most deprived)], "Not found")</f>
        <v>11435.28571428571</v>
      </c>
      <c r="F3144">
        <f>RANK(Table1[[#This Row],[winter_min_tmp]],Table1[winter_min_tmp], 0)</f>
        <v>520</v>
      </c>
      <c r="G3144">
        <f>(_xlfn.PERCENTRANK.INC(Table1[winter_min_tmp],Table1[[#This Row],[winter_min_tmp]]))*100</f>
        <v>92.4</v>
      </c>
      <c r="H3144">
        <f>CEILING(_xlfn.PERCENTRANK.INC(Table1[health_imd], Table1[[#This Row],[health_imd]]) * 10, 1)</f>
        <v>3</v>
      </c>
    </row>
    <row r="3145" spans="1:8" x14ac:dyDescent="0.35">
      <c r="A3145" t="s">
        <v>6288</v>
      </c>
      <c r="B3145" t="s">
        <v>6289</v>
      </c>
      <c r="C3145" s="1">
        <v>2.6156871320000001</v>
      </c>
      <c r="D3145" t="str">
        <f>_xlfn.XLOOKUP(Table1[[#This Row],[data_zone_code]],Table2[msoa21cd],Table2[msoa21nm], "Not found")</f>
        <v>Southend-on-Sea 014</v>
      </c>
      <c r="E3145" s="1">
        <f>_xlfn.XLOOKUP(Table1[[#This Row],[data_zone_code]],Table2[msoa21cd],Table2[Health Deprivation and Disability Rank (where 1 is most deprived)], "Not found")</f>
        <v>4911.833333333333</v>
      </c>
      <c r="F3145">
        <f>RANK(Table1[[#This Row],[winter_min_tmp]],Table1[winter_min_tmp], 0)</f>
        <v>1337</v>
      </c>
      <c r="G3145">
        <f>(_xlfn.PERCENTRANK.INC(Table1[winter_min_tmp],Table1[[#This Row],[winter_min_tmp]]))*100</f>
        <v>80.5</v>
      </c>
      <c r="H3145">
        <f>CEILING(_xlfn.PERCENTRANK.INC(Table1[health_imd], Table1[[#This Row],[health_imd]]) * 10, 1)</f>
        <v>1</v>
      </c>
    </row>
    <row r="3146" spans="1:8" x14ac:dyDescent="0.35">
      <c r="A3146" t="s">
        <v>6290</v>
      </c>
      <c r="B3146" t="s">
        <v>6291</v>
      </c>
      <c r="C3146" s="1">
        <v>2.5785820479999999</v>
      </c>
      <c r="D3146" t="str">
        <f>_xlfn.XLOOKUP(Table1[[#This Row],[data_zone_code]],Table2[msoa21cd],Table2[msoa21nm], "Not found")</f>
        <v>Southend-on-Sea 015</v>
      </c>
      <c r="E3146" s="1">
        <f>_xlfn.XLOOKUP(Table1[[#This Row],[data_zone_code]],Table2[msoa21cd],Table2[Health Deprivation and Disability Rank (where 1 is most deprived)], "Not found")</f>
        <v>7882.333333333333</v>
      </c>
      <c r="F3146">
        <f>RANK(Table1[[#This Row],[winter_min_tmp]],Table1[winter_min_tmp], 0)</f>
        <v>1429</v>
      </c>
      <c r="G3146">
        <f>(_xlfn.PERCENTRANK.INC(Table1[winter_min_tmp],Table1[[#This Row],[winter_min_tmp]]))*100</f>
        <v>79.100000000000009</v>
      </c>
      <c r="H3146">
        <f>CEILING(_xlfn.PERCENTRANK.INC(Table1[health_imd], Table1[[#This Row],[health_imd]]) * 10, 1)</f>
        <v>2</v>
      </c>
    </row>
    <row r="3147" spans="1:8" x14ac:dyDescent="0.35">
      <c r="A3147" t="s">
        <v>6292</v>
      </c>
      <c r="B3147" t="s">
        <v>6293</v>
      </c>
      <c r="C3147" s="1">
        <v>2.7000160219999998</v>
      </c>
      <c r="D3147" t="str">
        <f>_xlfn.XLOOKUP(Table1[[#This Row],[data_zone_code]],Table2[msoa21cd],Table2[msoa21nm], "Not found")</f>
        <v>Southend-on-Sea 016</v>
      </c>
      <c r="E3147" s="1">
        <f>_xlfn.XLOOKUP(Table1[[#This Row],[data_zone_code]],Table2[msoa21cd],Table2[Health Deprivation and Disability Rank (where 1 is most deprived)], "Not found")</f>
        <v>24080.166666666672</v>
      </c>
      <c r="F3147">
        <f>RANK(Table1[[#This Row],[winter_min_tmp]],Table1[winter_min_tmp], 0)</f>
        <v>1107</v>
      </c>
      <c r="G3147">
        <f>(_xlfn.PERCENTRANK.INC(Table1[winter_min_tmp],Table1[[#This Row],[winter_min_tmp]]))*100</f>
        <v>83.8</v>
      </c>
      <c r="H3147">
        <f>CEILING(_xlfn.PERCENTRANK.INC(Table1[health_imd], Table1[[#This Row],[health_imd]]) * 10, 1)</f>
        <v>8</v>
      </c>
    </row>
    <row r="3148" spans="1:8" x14ac:dyDescent="0.35">
      <c r="A3148" t="s">
        <v>6294</v>
      </c>
      <c r="B3148" t="s">
        <v>6295</v>
      </c>
      <c r="C3148" s="1">
        <v>2.8356149199999998</v>
      </c>
      <c r="D3148" t="str">
        <f>_xlfn.XLOOKUP(Table1[[#This Row],[data_zone_code]],Table2[msoa21cd],Table2[msoa21nm], "Not found")</f>
        <v>Southend-on-Sea 017</v>
      </c>
      <c r="E3148" s="1">
        <f>_xlfn.XLOOKUP(Table1[[#This Row],[data_zone_code]],Table2[msoa21cd],Table2[Health Deprivation and Disability Rank (where 1 is most deprived)], "Not found")</f>
        <v>15569</v>
      </c>
      <c r="F3148">
        <f>RANK(Table1[[#This Row],[winter_min_tmp]],Table1[winter_min_tmp], 0)</f>
        <v>757</v>
      </c>
      <c r="G3148">
        <f>(_xlfn.PERCENTRANK.INC(Table1[winter_min_tmp],Table1[[#This Row],[winter_min_tmp]]))*100</f>
        <v>88.9</v>
      </c>
      <c r="H3148">
        <f>CEILING(_xlfn.PERCENTRANK.INC(Table1[health_imd], Table1[[#This Row],[health_imd]]) * 10, 1)</f>
        <v>5</v>
      </c>
    </row>
    <row r="3149" spans="1:8" x14ac:dyDescent="0.35">
      <c r="A3149" t="s">
        <v>6296</v>
      </c>
      <c r="B3149" t="s">
        <v>6297</v>
      </c>
      <c r="C3149" s="1">
        <v>3.0199584960000001</v>
      </c>
      <c r="D3149" t="str">
        <f>_xlfn.XLOOKUP(Table1[[#This Row],[data_zone_code]],Table2[msoa21cd],Table2[msoa21nm], "Not found")</f>
        <v>Thurrock 001</v>
      </c>
      <c r="E3149" s="1">
        <f>_xlfn.XLOOKUP(Table1[[#This Row],[data_zone_code]],Table2[msoa21cd],Table2[Health Deprivation and Disability Rank (where 1 is most deprived)], "Not found")</f>
        <v>26289.599999999999</v>
      </c>
      <c r="F3149">
        <f>RANK(Table1[[#This Row],[winter_min_tmp]],Table1[winter_min_tmp], 0)</f>
        <v>401</v>
      </c>
      <c r="G3149">
        <f>(_xlfn.PERCENTRANK.INC(Table1[winter_min_tmp],Table1[[#This Row],[winter_min_tmp]]))*100</f>
        <v>94.1</v>
      </c>
      <c r="H3149">
        <f>CEILING(_xlfn.PERCENTRANK.INC(Table1[health_imd], Table1[[#This Row],[health_imd]]) * 10, 1)</f>
        <v>9</v>
      </c>
    </row>
    <row r="3150" spans="1:8" x14ac:dyDescent="0.35">
      <c r="A3150" t="s">
        <v>6298</v>
      </c>
      <c r="B3150" t="s">
        <v>6299</v>
      </c>
      <c r="C3150" s="1">
        <v>2.633098602</v>
      </c>
      <c r="D3150" t="str">
        <f>_xlfn.XLOOKUP(Table1[[#This Row],[data_zone_code]],Table2[msoa21cd],Table2[msoa21nm], "Not found")</f>
        <v>Thurrock 002</v>
      </c>
      <c r="E3150" s="1">
        <f>_xlfn.XLOOKUP(Table1[[#This Row],[data_zone_code]],Table2[msoa21cd],Table2[Health Deprivation and Disability Rank (where 1 is most deprived)], "Not found")</f>
        <v>17564.400000000001</v>
      </c>
      <c r="F3150">
        <f>RANK(Table1[[#This Row],[winter_min_tmp]],Table1[winter_min_tmp], 0)</f>
        <v>1295</v>
      </c>
      <c r="G3150">
        <f>(_xlfn.PERCENTRANK.INC(Table1[winter_min_tmp],Table1[[#This Row],[winter_min_tmp]]))*100</f>
        <v>81.100000000000009</v>
      </c>
      <c r="H3150">
        <f>CEILING(_xlfn.PERCENTRANK.INC(Table1[health_imd], Table1[[#This Row],[health_imd]]) * 10, 1)</f>
        <v>6</v>
      </c>
    </row>
    <row r="3151" spans="1:8" x14ac:dyDescent="0.35">
      <c r="A3151" t="s">
        <v>6300</v>
      </c>
      <c r="B3151" t="s">
        <v>6301</v>
      </c>
      <c r="C3151" s="1">
        <v>2.3734691140000002</v>
      </c>
      <c r="D3151" t="str">
        <f>_xlfn.XLOOKUP(Table1[[#This Row],[data_zone_code]],Table2[msoa21cd],Table2[msoa21nm], "Not found")</f>
        <v>Thurrock 003</v>
      </c>
      <c r="E3151" s="1">
        <f>_xlfn.XLOOKUP(Table1[[#This Row],[data_zone_code]],Table2[msoa21cd],Table2[Health Deprivation and Disability Rank (where 1 is most deprived)], "Not found")</f>
        <v>15979.6</v>
      </c>
      <c r="F3151">
        <f>RANK(Table1[[#This Row],[winter_min_tmp]],Table1[winter_min_tmp], 0)</f>
        <v>2054</v>
      </c>
      <c r="G3151">
        <f>(_xlfn.PERCENTRANK.INC(Table1[winter_min_tmp],Table1[[#This Row],[winter_min_tmp]]))*100</f>
        <v>70</v>
      </c>
      <c r="H3151">
        <f>CEILING(_xlfn.PERCENTRANK.INC(Table1[health_imd], Table1[[#This Row],[health_imd]]) * 10, 1)</f>
        <v>5</v>
      </c>
    </row>
    <row r="3152" spans="1:8" x14ac:dyDescent="0.35">
      <c r="A3152" t="s">
        <v>6302</v>
      </c>
      <c r="B3152" t="s">
        <v>6303</v>
      </c>
      <c r="C3152" s="1">
        <v>2.213092327</v>
      </c>
      <c r="D3152" t="str">
        <f>_xlfn.XLOOKUP(Table1[[#This Row],[data_zone_code]],Table2[msoa21cd],Table2[msoa21nm], "Not found")</f>
        <v>Thurrock 004</v>
      </c>
      <c r="E3152" s="1">
        <f>_xlfn.XLOOKUP(Table1[[#This Row],[data_zone_code]],Table2[msoa21cd],Table2[Health Deprivation and Disability Rank (where 1 is most deprived)], "Not found")</f>
        <v>27147.25</v>
      </c>
      <c r="F3152">
        <f>RANK(Table1[[#This Row],[winter_min_tmp]],Table1[winter_min_tmp], 0)</f>
        <v>2688</v>
      </c>
      <c r="G3152">
        <f>(_xlfn.PERCENTRANK.INC(Table1[winter_min_tmp],Table1[[#This Row],[winter_min_tmp]]))*100</f>
        <v>60.699999999999996</v>
      </c>
      <c r="H3152">
        <f>CEILING(_xlfn.PERCENTRANK.INC(Table1[health_imd], Table1[[#This Row],[health_imd]]) * 10, 1)</f>
        <v>9</v>
      </c>
    </row>
    <row r="3153" spans="1:8" x14ac:dyDescent="0.35">
      <c r="A3153" t="s">
        <v>6304</v>
      </c>
      <c r="B3153" t="s">
        <v>6305</v>
      </c>
      <c r="C3153" s="1">
        <v>2.3917815689999999</v>
      </c>
      <c r="D3153" t="str">
        <f>_xlfn.XLOOKUP(Table1[[#This Row],[data_zone_code]],Table2[msoa21cd],Table2[msoa21nm], "Not found")</f>
        <v>Thurrock 005</v>
      </c>
      <c r="E3153" s="1">
        <f>_xlfn.XLOOKUP(Table1[[#This Row],[data_zone_code]],Table2[msoa21cd],Table2[Health Deprivation and Disability Rank (where 1 is most deprived)], "Not found")</f>
        <v>21439.599999999999</v>
      </c>
      <c r="F3153">
        <f>RANK(Table1[[#This Row],[winter_min_tmp]],Table1[winter_min_tmp], 0)</f>
        <v>2001</v>
      </c>
      <c r="G3153">
        <f>(_xlfn.PERCENTRANK.INC(Table1[winter_min_tmp],Table1[[#This Row],[winter_min_tmp]]))*100</f>
        <v>70.8</v>
      </c>
      <c r="H3153">
        <f>CEILING(_xlfn.PERCENTRANK.INC(Table1[health_imd], Table1[[#This Row],[health_imd]]) * 10, 1)</f>
        <v>7</v>
      </c>
    </row>
    <row r="3154" spans="1:8" x14ac:dyDescent="0.35">
      <c r="A3154" t="s">
        <v>6306</v>
      </c>
      <c r="B3154" t="s">
        <v>6307</v>
      </c>
      <c r="C3154" s="1">
        <v>2.197297812</v>
      </c>
      <c r="D3154" t="str">
        <f>_xlfn.XLOOKUP(Table1[[#This Row],[data_zone_code]],Table2[msoa21cd],Table2[msoa21nm], "Not found")</f>
        <v>Thurrock 006</v>
      </c>
      <c r="E3154" s="1">
        <f>_xlfn.XLOOKUP(Table1[[#This Row],[data_zone_code]],Table2[msoa21cd],Table2[Health Deprivation and Disability Rank (where 1 is most deprived)], "Not found")</f>
        <v>16351.28571428571</v>
      </c>
      <c r="F3154">
        <f>RANK(Table1[[#This Row],[winter_min_tmp]],Table1[winter_min_tmp], 0)</f>
        <v>2763</v>
      </c>
      <c r="G3154">
        <f>(_xlfn.PERCENTRANK.INC(Table1[winter_min_tmp],Table1[[#This Row],[winter_min_tmp]]))*100</f>
        <v>59.699999999999996</v>
      </c>
      <c r="H3154">
        <f>CEILING(_xlfn.PERCENTRANK.INC(Table1[health_imd], Table1[[#This Row],[health_imd]]) * 10, 1)</f>
        <v>5</v>
      </c>
    </row>
    <row r="3155" spans="1:8" x14ac:dyDescent="0.35">
      <c r="A3155" t="s">
        <v>6308</v>
      </c>
      <c r="B3155" t="s">
        <v>6309</v>
      </c>
      <c r="C3155" s="1">
        <v>2.3000280860000002</v>
      </c>
      <c r="D3155" t="str">
        <f>_xlfn.XLOOKUP(Table1[[#This Row],[data_zone_code]],Table2[msoa21cd],Table2[msoa21nm], "Not found")</f>
        <v>Thurrock 007</v>
      </c>
      <c r="E3155" s="1">
        <f>_xlfn.XLOOKUP(Table1[[#This Row],[data_zone_code]],Table2[msoa21cd],Table2[Health Deprivation and Disability Rank (where 1 is most deprived)], "Not found")</f>
        <v>11563.5</v>
      </c>
      <c r="F3155">
        <f>RANK(Table1[[#This Row],[winter_min_tmp]],Table1[winter_min_tmp], 0)</f>
        <v>2314</v>
      </c>
      <c r="G3155">
        <f>(_xlfn.PERCENTRANK.INC(Table1[winter_min_tmp],Table1[[#This Row],[winter_min_tmp]]))*100</f>
        <v>66.2</v>
      </c>
      <c r="H3155">
        <f>CEILING(_xlfn.PERCENTRANK.INC(Table1[health_imd], Table1[[#This Row],[health_imd]]) * 10, 1)</f>
        <v>4</v>
      </c>
    </row>
    <row r="3156" spans="1:8" x14ac:dyDescent="0.35">
      <c r="A3156" t="s">
        <v>6310</v>
      </c>
      <c r="B3156" t="s">
        <v>6311</v>
      </c>
      <c r="C3156" s="1">
        <v>2.33204484</v>
      </c>
      <c r="D3156" t="str">
        <f>_xlfn.XLOOKUP(Table1[[#This Row],[data_zone_code]],Table2[msoa21cd],Table2[msoa21nm], "Not found")</f>
        <v>Thurrock 008</v>
      </c>
      <c r="E3156" s="1">
        <f>_xlfn.XLOOKUP(Table1[[#This Row],[data_zone_code]],Table2[msoa21cd],Table2[Health Deprivation and Disability Rank (where 1 is most deprived)], "Not found")</f>
        <v>15818</v>
      </c>
      <c r="F3156">
        <f>RANK(Table1[[#This Row],[winter_min_tmp]],Table1[winter_min_tmp], 0)</f>
        <v>2187</v>
      </c>
      <c r="G3156">
        <f>(_xlfn.PERCENTRANK.INC(Table1[winter_min_tmp],Table1[[#This Row],[winter_min_tmp]]))*100</f>
        <v>68.100000000000009</v>
      </c>
      <c r="H3156">
        <f>CEILING(_xlfn.PERCENTRANK.INC(Table1[health_imd], Table1[[#This Row],[health_imd]]) * 10, 1)</f>
        <v>5</v>
      </c>
    </row>
    <row r="3157" spans="1:8" x14ac:dyDescent="0.35">
      <c r="A3157" t="s">
        <v>6312</v>
      </c>
      <c r="B3157" t="s">
        <v>6313</v>
      </c>
      <c r="C3157" s="1">
        <v>2.3711404800000002</v>
      </c>
      <c r="D3157" t="str">
        <f>_xlfn.XLOOKUP(Table1[[#This Row],[data_zone_code]],Table2[msoa21cd],Table2[msoa21nm], "Not found")</f>
        <v>Thurrock 009</v>
      </c>
      <c r="E3157" s="1">
        <f>_xlfn.XLOOKUP(Table1[[#This Row],[data_zone_code]],Table2[msoa21cd],Table2[Health Deprivation and Disability Rank (where 1 is most deprived)], "Not found")</f>
        <v>14100.66666666667</v>
      </c>
      <c r="F3157">
        <f>RANK(Table1[[#This Row],[winter_min_tmp]],Table1[winter_min_tmp], 0)</f>
        <v>2066</v>
      </c>
      <c r="G3157">
        <f>(_xlfn.PERCENTRANK.INC(Table1[winter_min_tmp],Table1[[#This Row],[winter_min_tmp]]))*100</f>
        <v>69.8</v>
      </c>
      <c r="H3157">
        <f>CEILING(_xlfn.PERCENTRANK.INC(Table1[health_imd], Table1[[#This Row],[health_imd]]) * 10, 1)</f>
        <v>4</v>
      </c>
    </row>
    <row r="3158" spans="1:8" x14ac:dyDescent="0.35">
      <c r="A3158" t="s">
        <v>6314</v>
      </c>
      <c r="B3158" t="s">
        <v>6315</v>
      </c>
      <c r="C3158" s="1">
        <v>2.3879878520000002</v>
      </c>
      <c r="D3158" t="str">
        <f>_xlfn.XLOOKUP(Table1[[#This Row],[data_zone_code]],Table2[msoa21cd],Table2[msoa21nm], "Not found")</f>
        <v>Thurrock 010</v>
      </c>
      <c r="E3158" s="1">
        <f>_xlfn.XLOOKUP(Table1[[#This Row],[data_zone_code]],Table2[msoa21cd],Table2[Health Deprivation and Disability Rank (where 1 is most deprived)], "Not found")</f>
        <v>22196</v>
      </c>
      <c r="F3158">
        <f>RANK(Table1[[#This Row],[winter_min_tmp]],Table1[winter_min_tmp], 0)</f>
        <v>2011</v>
      </c>
      <c r="G3158">
        <f>(_xlfn.PERCENTRANK.INC(Table1[winter_min_tmp],Table1[[#This Row],[winter_min_tmp]]))*100</f>
        <v>70.599999999999994</v>
      </c>
      <c r="H3158">
        <f>CEILING(_xlfn.PERCENTRANK.INC(Table1[health_imd], Table1[[#This Row],[health_imd]]) * 10, 1)</f>
        <v>7</v>
      </c>
    </row>
    <row r="3159" spans="1:8" x14ac:dyDescent="0.35">
      <c r="A3159" t="s">
        <v>6316</v>
      </c>
      <c r="B3159" t="s">
        <v>6317</v>
      </c>
      <c r="C3159" s="1">
        <v>2.4106702800000002</v>
      </c>
      <c r="D3159" t="str">
        <f>_xlfn.XLOOKUP(Table1[[#This Row],[data_zone_code]],Table2[msoa21cd],Table2[msoa21nm], "Not found")</f>
        <v>Thurrock 012</v>
      </c>
      <c r="E3159" s="1">
        <f>_xlfn.XLOOKUP(Table1[[#This Row],[data_zone_code]],Table2[msoa21cd],Table2[Health Deprivation and Disability Rank (where 1 is most deprived)], "Not found")</f>
        <v>13172.66666666667</v>
      </c>
      <c r="F3159">
        <f>RANK(Table1[[#This Row],[winter_min_tmp]],Table1[winter_min_tmp], 0)</f>
        <v>1928</v>
      </c>
      <c r="G3159">
        <f>(_xlfn.PERCENTRANK.INC(Table1[winter_min_tmp],Table1[[#This Row],[winter_min_tmp]]))*100</f>
        <v>71.8</v>
      </c>
      <c r="H3159">
        <f>CEILING(_xlfn.PERCENTRANK.INC(Table1[health_imd], Table1[[#This Row],[health_imd]]) * 10, 1)</f>
        <v>4</v>
      </c>
    </row>
    <row r="3160" spans="1:8" x14ac:dyDescent="0.35">
      <c r="A3160" t="s">
        <v>6318</v>
      </c>
      <c r="B3160" t="s">
        <v>6319</v>
      </c>
      <c r="C3160" s="1">
        <v>2.4468863010000002</v>
      </c>
      <c r="D3160" t="str">
        <f>_xlfn.XLOOKUP(Table1[[#This Row],[data_zone_code]],Table2[msoa21cd],Table2[msoa21nm], "Not found")</f>
        <v>Thurrock 013</v>
      </c>
      <c r="E3160" s="1">
        <f>_xlfn.XLOOKUP(Table1[[#This Row],[data_zone_code]],Table2[msoa21cd],Table2[Health Deprivation and Disability Rank (where 1 is most deprived)], "Not found")</f>
        <v>18282</v>
      </c>
      <c r="F3160">
        <f>RANK(Table1[[#This Row],[winter_min_tmp]],Table1[winter_min_tmp], 0)</f>
        <v>1796</v>
      </c>
      <c r="G3160">
        <f>(_xlfn.PERCENTRANK.INC(Table1[winter_min_tmp],Table1[[#This Row],[winter_min_tmp]]))*100</f>
        <v>73.8</v>
      </c>
      <c r="H3160">
        <f>CEILING(_xlfn.PERCENTRANK.INC(Table1[health_imd], Table1[[#This Row],[health_imd]]) * 10, 1)</f>
        <v>6</v>
      </c>
    </row>
    <row r="3161" spans="1:8" x14ac:dyDescent="0.35">
      <c r="A3161" t="s">
        <v>6320</v>
      </c>
      <c r="B3161" t="s">
        <v>6321</v>
      </c>
      <c r="C3161" s="1">
        <v>2.4733231070000001</v>
      </c>
      <c r="D3161" t="str">
        <f>_xlfn.XLOOKUP(Table1[[#This Row],[data_zone_code]],Table2[msoa21cd],Table2[msoa21nm], "Not found")</f>
        <v>Thurrock 014</v>
      </c>
      <c r="E3161" s="1">
        <f>_xlfn.XLOOKUP(Table1[[#This Row],[data_zone_code]],Table2[msoa21cd],Table2[Health Deprivation and Disability Rank (where 1 is most deprived)], "Not found")</f>
        <v>23379.599999999999</v>
      </c>
      <c r="F3161">
        <f>RANK(Table1[[#This Row],[winter_min_tmp]],Table1[winter_min_tmp], 0)</f>
        <v>1714</v>
      </c>
      <c r="G3161">
        <f>(_xlfn.PERCENTRANK.INC(Table1[winter_min_tmp],Table1[[#This Row],[winter_min_tmp]]))*100</f>
        <v>75</v>
      </c>
      <c r="H3161">
        <f>CEILING(_xlfn.PERCENTRANK.INC(Table1[health_imd], Table1[[#This Row],[health_imd]]) * 10, 1)</f>
        <v>8</v>
      </c>
    </row>
    <row r="3162" spans="1:8" x14ac:dyDescent="0.35">
      <c r="A3162" t="s">
        <v>6322</v>
      </c>
      <c r="B3162" t="s">
        <v>6323</v>
      </c>
      <c r="C3162" s="1">
        <v>2.5161957739999998</v>
      </c>
      <c r="D3162" t="str">
        <f>_xlfn.XLOOKUP(Table1[[#This Row],[data_zone_code]],Table2[msoa21cd],Table2[msoa21nm], "Not found")</f>
        <v>Thurrock 016</v>
      </c>
      <c r="E3162" s="1">
        <f>_xlfn.XLOOKUP(Table1[[#This Row],[data_zone_code]],Table2[msoa21cd],Table2[Health Deprivation and Disability Rank (where 1 is most deprived)], "Not found")</f>
        <v>18349.8</v>
      </c>
      <c r="F3162">
        <f>RANK(Table1[[#This Row],[winter_min_tmp]],Table1[winter_min_tmp], 0)</f>
        <v>1591</v>
      </c>
      <c r="G3162">
        <f>(_xlfn.PERCENTRANK.INC(Table1[winter_min_tmp],Table1[[#This Row],[winter_min_tmp]]))*100</f>
        <v>76.8</v>
      </c>
      <c r="H3162">
        <f>CEILING(_xlfn.PERCENTRANK.INC(Table1[health_imd], Table1[[#This Row],[health_imd]]) * 10, 1)</f>
        <v>6</v>
      </c>
    </row>
    <row r="3163" spans="1:8" x14ac:dyDescent="0.35">
      <c r="A3163" t="s">
        <v>6324</v>
      </c>
      <c r="B3163" t="s">
        <v>6325</v>
      </c>
      <c r="C3163" s="1">
        <v>2.5783562660000001</v>
      </c>
      <c r="D3163" t="str">
        <f>_xlfn.XLOOKUP(Table1[[#This Row],[data_zone_code]],Table2[msoa21cd],Table2[msoa21nm], "Not found")</f>
        <v>Thurrock 017</v>
      </c>
      <c r="E3163" s="1">
        <f>_xlfn.XLOOKUP(Table1[[#This Row],[data_zone_code]],Table2[msoa21cd],Table2[Health Deprivation and Disability Rank (where 1 is most deprived)], "Not found")</f>
        <v>17244</v>
      </c>
      <c r="F3163">
        <f>RANK(Table1[[#This Row],[winter_min_tmp]],Table1[winter_min_tmp], 0)</f>
        <v>1430</v>
      </c>
      <c r="G3163">
        <f>(_xlfn.PERCENTRANK.INC(Table1[winter_min_tmp],Table1[[#This Row],[winter_min_tmp]]))*100</f>
        <v>79.100000000000009</v>
      </c>
      <c r="H3163">
        <f>CEILING(_xlfn.PERCENTRANK.INC(Table1[health_imd], Table1[[#This Row],[health_imd]]) * 10, 1)</f>
        <v>6</v>
      </c>
    </row>
    <row r="3164" spans="1:8" x14ac:dyDescent="0.35">
      <c r="A3164" t="s">
        <v>6326</v>
      </c>
      <c r="B3164" t="s">
        <v>6327</v>
      </c>
      <c r="C3164" s="1">
        <v>2.5693299770000002</v>
      </c>
      <c r="D3164" t="str">
        <f>_xlfn.XLOOKUP(Table1[[#This Row],[data_zone_code]],Table2[msoa21cd],Table2[msoa21nm], "Not found")</f>
        <v>Thurrock 018</v>
      </c>
      <c r="E3164" s="1">
        <f>_xlfn.XLOOKUP(Table1[[#This Row],[data_zone_code]],Table2[msoa21cd],Table2[Health Deprivation and Disability Rank (where 1 is most deprived)], "Not found")</f>
        <v>9663.625</v>
      </c>
      <c r="F3164">
        <f>RANK(Table1[[#This Row],[winter_min_tmp]],Table1[winter_min_tmp], 0)</f>
        <v>1457</v>
      </c>
      <c r="G3164">
        <f>(_xlfn.PERCENTRANK.INC(Table1[winter_min_tmp],Table1[[#This Row],[winter_min_tmp]]))*100</f>
        <v>78.7</v>
      </c>
      <c r="H3164">
        <f>CEILING(_xlfn.PERCENTRANK.INC(Table1[health_imd], Table1[[#This Row],[health_imd]]) * 10, 1)</f>
        <v>3</v>
      </c>
    </row>
    <row r="3165" spans="1:8" x14ac:dyDescent="0.35">
      <c r="A3165" t="s">
        <v>6328</v>
      </c>
      <c r="B3165" t="s">
        <v>6329</v>
      </c>
      <c r="C3165" s="1">
        <v>2.8544216160000002</v>
      </c>
      <c r="D3165" t="str">
        <f>_xlfn.XLOOKUP(Table1[[#This Row],[data_zone_code]],Table2[msoa21cd],Table2[msoa21nm], "Not found")</f>
        <v>Medway 001</v>
      </c>
      <c r="E3165" s="1">
        <f>_xlfn.XLOOKUP(Table1[[#This Row],[data_zone_code]],Table2[msoa21cd],Table2[Health Deprivation and Disability Rank (where 1 is most deprived)], "Not found")</f>
        <v>13605.25</v>
      </c>
      <c r="F3165">
        <f>RANK(Table1[[#This Row],[winter_min_tmp]],Table1[winter_min_tmp], 0)</f>
        <v>698</v>
      </c>
      <c r="G3165">
        <f>(_xlfn.PERCENTRANK.INC(Table1[winter_min_tmp],Table1[[#This Row],[winter_min_tmp]]))*100</f>
        <v>89.8</v>
      </c>
      <c r="H3165">
        <f>CEILING(_xlfn.PERCENTRANK.INC(Table1[health_imd], Table1[[#This Row],[health_imd]]) * 10, 1)</f>
        <v>4</v>
      </c>
    </row>
    <row r="3166" spans="1:8" x14ac:dyDescent="0.35">
      <c r="A3166" t="s">
        <v>6330</v>
      </c>
      <c r="B3166" t="s">
        <v>6331</v>
      </c>
      <c r="C3166" s="1">
        <v>2.7534530159999999</v>
      </c>
      <c r="D3166" t="str">
        <f>_xlfn.XLOOKUP(Table1[[#This Row],[data_zone_code]],Table2[msoa21cd],Table2[msoa21nm], "Not found")</f>
        <v>Medway 002</v>
      </c>
      <c r="E3166" s="1">
        <f>_xlfn.XLOOKUP(Table1[[#This Row],[data_zone_code]],Table2[msoa21cd],Table2[Health Deprivation and Disability Rank (where 1 is most deprived)], "Not found")</f>
        <v>20670.5</v>
      </c>
      <c r="F3166">
        <f>RANK(Table1[[#This Row],[winter_min_tmp]],Table1[winter_min_tmp], 0)</f>
        <v>965</v>
      </c>
      <c r="G3166">
        <f>(_xlfn.PERCENTRANK.INC(Table1[winter_min_tmp],Table1[[#This Row],[winter_min_tmp]]))*100</f>
        <v>85.9</v>
      </c>
      <c r="H3166">
        <f>CEILING(_xlfn.PERCENTRANK.INC(Table1[health_imd], Table1[[#This Row],[health_imd]]) * 10, 1)</f>
        <v>7</v>
      </c>
    </row>
    <row r="3167" spans="1:8" x14ac:dyDescent="0.35">
      <c r="A3167" t="s">
        <v>6332</v>
      </c>
      <c r="B3167" t="s">
        <v>6333</v>
      </c>
      <c r="C3167" s="1">
        <v>2.7842535970000002</v>
      </c>
      <c r="D3167" t="str">
        <f>_xlfn.XLOOKUP(Table1[[#This Row],[data_zone_code]],Table2[msoa21cd],Table2[msoa21nm], "Not found")</f>
        <v>Medway 003</v>
      </c>
      <c r="E3167" s="1">
        <f>_xlfn.XLOOKUP(Table1[[#This Row],[data_zone_code]],Table2[msoa21cd],Table2[Health Deprivation and Disability Rank (where 1 is most deprived)], "Not found")</f>
        <v>17907.166666666672</v>
      </c>
      <c r="F3167">
        <f>RANK(Table1[[#This Row],[winter_min_tmp]],Table1[winter_min_tmp], 0)</f>
        <v>878</v>
      </c>
      <c r="G3167">
        <f>(_xlfn.PERCENTRANK.INC(Table1[winter_min_tmp],Table1[[#This Row],[winter_min_tmp]]))*100</f>
        <v>87.2</v>
      </c>
      <c r="H3167">
        <f>CEILING(_xlfn.PERCENTRANK.INC(Table1[health_imd], Table1[[#This Row],[health_imd]]) * 10, 1)</f>
        <v>6</v>
      </c>
    </row>
    <row r="3168" spans="1:8" x14ac:dyDescent="0.35">
      <c r="A3168" t="s">
        <v>6334</v>
      </c>
      <c r="B3168" t="s">
        <v>6335</v>
      </c>
      <c r="C3168" s="1">
        <v>2.658583879</v>
      </c>
      <c r="D3168" t="str">
        <f>_xlfn.XLOOKUP(Table1[[#This Row],[data_zone_code]],Table2[msoa21cd],Table2[msoa21nm], "Not found")</f>
        <v>Medway 004</v>
      </c>
      <c r="E3168" s="1">
        <f>_xlfn.XLOOKUP(Table1[[#This Row],[data_zone_code]],Table2[msoa21cd],Table2[Health Deprivation and Disability Rank (where 1 is most deprived)], "Not found")</f>
        <v>18612.75</v>
      </c>
      <c r="F3168">
        <f>RANK(Table1[[#This Row],[winter_min_tmp]],Table1[winter_min_tmp], 0)</f>
        <v>1219</v>
      </c>
      <c r="G3168">
        <f>(_xlfn.PERCENTRANK.INC(Table1[winter_min_tmp],Table1[[#This Row],[winter_min_tmp]]))*100</f>
        <v>82.199999999999989</v>
      </c>
      <c r="H3168">
        <f>CEILING(_xlfn.PERCENTRANK.INC(Table1[health_imd], Table1[[#This Row],[health_imd]]) * 10, 1)</f>
        <v>6</v>
      </c>
    </row>
    <row r="3169" spans="1:8" x14ac:dyDescent="0.35">
      <c r="A3169" t="s">
        <v>6336</v>
      </c>
      <c r="B3169" t="s">
        <v>6337</v>
      </c>
      <c r="C3169" s="1">
        <v>2.4271285530000002</v>
      </c>
      <c r="D3169" t="str">
        <f>_xlfn.XLOOKUP(Table1[[#This Row],[data_zone_code]],Table2[msoa21cd],Table2[msoa21nm], "Not found")</f>
        <v>Medway 005</v>
      </c>
      <c r="E3169" s="1">
        <f>_xlfn.XLOOKUP(Table1[[#This Row],[data_zone_code]],Table2[msoa21cd],Table2[Health Deprivation and Disability Rank (where 1 is most deprived)], "Not found")</f>
        <v>25123.5</v>
      </c>
      <c r="F3169">
        <f>RANK(Table1[[#This Row],[winter_min_tmp]],Table1[winter_min_tmp], 0)</f>
        <v>1875</v>
      </c>
      <c r="G3169">
        <f>(_xlfn.PERCENTRANK.INC(Table1[winter_min_tmp],Table1[[#This Row],[winter_min_tmp]]))*100</f>
        <v>72.599999999999994</v>
      </c>
      <c r="H3169">
        <f>CEILING(_xlfn.PERCENTRANK.INC(Table1[health_imd], Table1[[#This Row],[health_imd]]) * 10, 1)</f>
        <v>8</v>
      </c>
    </row>
    <row r="3170" spans="1:8" x14ac:dyDescent="0.35">
      <c r="A3170" t="s">
        <v>6338</v>
      </c>
      <c r="B3170" t="s">
        <v>6339</v>
      </c>
      <c r="C3170" s="1">
        <v>2.6263675690000001</v>
      </c>
      <c r="D3170" t="str">
        <f>_xlfn.XLOOKUP(Table1[[#This Row],[data_zone_code]],Table2[msoa21cd],Table2[msoa21nm], "Not found")</f>
        <v>Medway 006</v>
      </c>
      <c r="E3170" s="1">
        <f>_xlfn.XLOOKUP(Table1[[#This Row],[data_zone_code]],Table2[msoa21cd],Table2[Health Deprivation and Disability Rank (where 1 is most deprived)], "Not found")</f>
        <v>11740.2</v>
      </c>
      <c r="F3170">
        <f>RANK(Table1[[#This Row],[winter_min_tmp]],Table1[winter_min_tmp], 0)</f>
        <v>1305</v>
      </c>
      <c r="G3170">
        <f>(_xlfn.PERCENTRANK.INC(Table1[winter_min_tmp],Table1[[#This Row],[winter_min_tmp]]))*100</f>
        <v>80.900000000000006</v>
      </c>
      <c r="H3170">
        <f>CEILING(_xlfn.PERCENTRANK.INC(Table1[health_imd], Table1[[#This Row],[health_imd]]) * 10, 1)</f>
        <v>4</v>
      </c>
    </row>
    <row r="3171" spans="1:8" x14ac:dyDescent="0.35">
      <c r="A3171" t="s">
        <v>6340</v>
      </c>
      <c r="B3171" t="s">
        <v>6341</v>
      </c>
      <c r="C3171" s="1">
        <v>2.677282333</v>
      </c>
      <c r="D3171" t="str">
        <f>_xlfn.XLOOKUP(Table1[[#This Row],[data_zone_code]],Table2[msoa21cd],Table2[msoa21nm], "Not found")</f>
        <v>Medway 007</v>
      </c>
      <c r="E3171" s="1">
        <f>_xlfn.XLOOKUP(Table1[[#This Row],[data_zone_code]],Table2[msoa21cd],Table2[Health Deprivation and Disability Rank (where 1 is most deprived)], "Not found")</f>
        <v>17453.599999999999</v>
      </c>
      <c r="F3171">
        <f>RANK(Table1[[#This Row],[winter_min_tmp]],Table1[winter_min_tmp], 0)</f>
        <v>1169</v>
      </c>
      <c r="G3171">
        <f>(_xlfn.PERCENTRANK.INC(Table1[winter_min_tmp],Table1[[#This Row],[winter_min_tmp]]))*100</f>
        <v>82.899999999999991</v>
      </c>
      <c r="H3171">
        <f>CEILING(_xlfn.PERCENTRANK.INC(Table1[health_imd], Table1[[#This Row],[health_imd]]) * 10, 1)</f>
        <v>6</v>
      </c>
    </row>
    <row r="3172" spans="1:8" x14ac:dyDescent="0.35">
      <c r="A3172" t="s">
        <v>6342</v>
      </c>
      <c r="B3172" t="s">
        <v>6343</v>
      </c>
      <c r="C3172" s="1">
        <v>2.322993517</v>
      </c>
      <c r="D3172" t="str">
        <f>_xlfn.XLOOKUP(Table1[[#This Row],[data_zone_code]],Table2[msoa21cd],Table2[msoa21nm], "Not found")</f>
        <v>Medway 008</v>
      </c>
      <c r="E3172" s="1">
        <f>_xlfn.XLOOKUP(Table1[[#This Row],[data_zone_code]],Table2[msoa21cd],Table2[Health Deprivation and Disability Rank (where 1 is most deprived)], "Not found")</f>
        <v>9028.25</v>
      </c>
      <c r="F3172">
        <f>RANK(Table1[[#This Row],[winter_min_tmp]],Table1[winter_min_tmp], 0)</f>
        <v>2217</v>
      </c>
      <c r="G3172">
        <f>(_xlfn.PERCENTRANK.INC(Table1[winter_min_tmp],Table1[[#This Row],[winter_min_tmp]]))*100</f>
        <v>67.600000000000009</v>
      </c>
      <c r="H3172">
        <f>CEILING(_xlfn.PERCENTRANK.INC(Table1[health_imd], Table1[[#This Row],[health_imd]]) * 10, 1)</f>
        <v>3</v>
      </c>
    </row>
    <row r="3173" spans="1:8" x14ac:dyDescent="0.35">
      <c r="A3173" t="s">
        <v>6344</v>
      </c>
      <c r="B3173" t="s">
        <v>6345</v>
      </c>
      <c r="C3173" s="1">
        <v>2.6751883030000001</v>
      </c>
      <c r="D3173" t="str">
        <f>_xlfn.XLOOKUP(Table1[[#This Row],[data_zone_code]],Table2[msoa21cd],Table2[msoa21nm], "Not found")</f>
        <v>Medway 009</v>
      </c>
      <c r="E3173" s="1">
        <f>_xlfn.XLOOKUP(Table1[[#This Row],[data_zone_code]],Table2[msoa21cd],Table2[Health Deprivation and Disability Rank (where 1 is most deprived)], "Not found")</f>
        <v>11101.4</v>
      </c>
      <c r="F3173">
        <f>RANK(Table1[[#This Row],[winter_min_tmp]],Table1[winter_min_tmp], 0)</f>
        <v>1174</v>
      </c>
      <c r="G3173">
        <f>(_xlfn.PERCENTRANK.INC(Table1[winter_min_tmp],Table1[[#This Row],[winter_min_tmp]]))*100</f>
        <v>82.8</v>
      </c>
      <c r="H3173">
        <f>CEILING(_xlfn.PERCENTRANK.INC(Table1[health_imd], Table1[[#This Row],[health_imd]]) * 10, 1)</f>
        <v>3</v>
      </c>
    </row>
    <row r="3174" spans="1:8" x14ac:dyDescent="0.35">
      <c r="A3174" t="s">
        <v>6346</v>
      </c>
      <c r="B3174" t="s">
        <v>6347</v>
      </c>
      <c r="C3174" s="1">
        <v>2.6539957520000002</v>
      </c>
      <c r="D3174" t="str">
        <f>_xlfn.XLOOKUP(Table1[[#This Row],[data_zone_code]],Table2[msoa21cd],Table2[msoa21nm], "Not found")</f>
        <v>Medway 010</v>
      </c>
      <c r="E3174" s="1">
        <f>_xlfn.XLOOKUP(Table1[[#This Row],[data_zone_code]],Table2[msoa21cd],Table2[Health Deprivation and Disability Rank (where 1 is most deprived)], "Not found")</f>
        <v>8657.75</v>
      </c>
      <c r="F3174">
        <f>RANK(Table1[[#This Row],[winter_min_tmp]],Table1[winter_min_tmp], 0)</f>
        <v>1225</v>
      </c>
      <c r="G3174">
        <f>(_xlfn.PERCENTRANK.INC(Table1[winter_min_tmp],Table1[[#This Row],[winter_min_tmp]]))*100</f>
        <v>82.1</v>
      </c>
      <c r="H3174">
        <f>CEILING(_xlfn.PERCENTRANK.INC(Table1[health_imd], Table1[[#This Row],[health_imd]]) * 10, 1)</f>
        <v>3</v>
      </c>
    </row>
    <row r="3175" spans="1:8" x14ac:dyDescent="0.35">
      <c r="A3175" t="s">
        <v>6348</v>
      </c>
      <c r="B3175" t="s">
        <v>6349</v>
      </c>
      <c r="C3175" s="1">
        <v>2.4753408430000001</v>
      </c>
      <c r="D3175" t="str">
        <f>_xlfn.XLOOKUP(Table1[[#This Row],[data_zone_code]],Table2[msoa21cd],Table2[msoa21nm], "Not found")</f>
        <v>Medway 011</v>
      </c>
      <c r="E3175" s="1">
        <f>_xlfn.XLOOKUP(Table1[[#This Row],[data_zone_code]],Table2[msoa21cd],Table2[Health Deprivation and Disability Rank (where 1 is most deprived)], "Not found")</f>
        <v>13610.4</v>
      </c>
      <c r="F3175">
        <f>RANK(Table1[[#This Row],[winter_min_tmp]],Table1[winter_min_tmp], 0)</f>
        <v>1709</v>
      </c>
      <c r="G3175">
        <f>(_xlfn.PERCENTRANK.INC(Table1[winter_min_tmp],Table1[[#This Row],[winter_min_tmp]]))*100</f>
        <v>75</v>
      </c>
      <c r="H3175">
        <f>CEILING(_xlfn.PERCENTRANK.INC(Table1[health_imd], Table1[[#This Row],[health_imd]]) * 10, 1)</f>
        <v>4</v>
      </c>
    </row>
    <row r="3176" spans="1:8" x14ac:dyDescent="0.35">
      <c r="A3176" t="s">
        <v>6350</v>
      </c>
      <c r="B3176" t="s">
        <v>6351</v>
      </c>
      <c r="C3176" s="1">
        <v>2.6117315290000001</v>
      </c>
      <c r="D3176" t="str">
        <f>_xlfn.XLOOKUP(Table1[[#This Row],[data_zone_code]],Table2[msoa21cd],Table2[msoa21nm], "Not found")</f>
        <v>Medway 012</v>
      </c>
      <c r="E3176" s="1">
        <f>_xlfn.XLOOKUP(Table1[[#This Row],[data_zone_code]],Table2[msoa21cd],Table2[Health Deprivation and Disability Rank (where 1 is most deprived)], "Not found")</f>
        <v>6093.5</v>
      </c>
      <c r="F3176">
        <f>RANK(Table1[[#This Row],[winter_min_tmp]],Table1[winter_min_tmp], 0)</f>
        <v>1350</v>
      </c>
      <c r="G3176">
        <f>(_xlfn.PERCENTRANK.INC(Table1[winter_min_tmp],Table1[[#This Row],[winter_min_tmp]]))*100</f>
        <v>80.300000000000011</v>
      </c>
      <c r="H3176">
        <f>CEILING(_xlfn.PERCENTRANK.INC(Table1[health_imd], Table1[[#This Row],[health_imd]]) * 10, 1)</f>
        <v>2</v>
      </c>
    </row>
    <row r="3177" spans="1:8" x14ac:dyDescent="0.35">
      <c r="A3177" t="s">
        <v>6352</v>
      </c>
      <c r="B3177" t="s">
        <v>6353</v>
      </c>
      <c r="C3177" s="1">
        <v>2.5649528500000001</v>
      </c>
      <c r="D3177" t="str">
        <f>_xlfn.XLOOKUP(Table1[[#This Row],[data_zone_code]],Table2[msoa21cd],Table2[msoa21nm], "Not found")</f>
        <v>Medway 013</v>
      </c>
      <c r="E3177" s="1">
        <f>_xlfn.XLOOKUP(Table1[[#This Row],[data_zone_code]],Table2[msoa21cd],Table2[Health Deprivation and Disability Rank (where 1 is most deprived)], "Not found")</f>
        <v>10717.2</v>
      </c>
      <c r="F3177">
        <f>RANK(Table1[[#This Row],[winter_min_tmp]],Table1[winter_min_tmp], 0)</f>
        <v>1466</v>
      </c>
      <c r="G3177">
        <f>(_xlfn.PERCENTRANK.INC(Table1[winter_min_tmp],Table1[[#This Row],[winter_min_tmp]]))*100</f>
        <v>78.600000000000009</v>
      </c>
      <c r="H3177">
        <f>CEILING(_xlfn.PERCENTRANK.INC(Table1[health_imd], Table1[[#This Row],[health_imd]]) * 10, 1)</f>
        <v>3</v>
      </c>
    </row>
    <row r="3178" spans="1:8" x14ac:dyDescent="0.35">
      <c r="A3178" t="s">
        <v>6354</v>
      </c>
      <c r="B3178" t="s">
        <v>6355</v>
      </c>
      <c r="C3178" s="1">
        <v>2.6095860000000002</v>
      </c>
      <c r="D3178" t="str">
        <f>_xlfn.XLOOKUP(Table1[[#This Row],[data_zone_code]],Table2[msoa21cd],Table2[msoa21nm], "Not found")</f>
        <v>Medway 014</v>
      </c>
      <c r="E3178" s="1">
        <f>_xlfn.XLOOKUP(Table1[[#This Row],[data_zone_code]],Table2[msoa21cd],Table2[Health Deprivation and Disability Rank (where 1 is most deprived)], "Not found")</f>
        <v>16050.25</v>
      </c>
      <c r="F3178">
        <f>RANK(Table1[[#This Row],[winter_min_tmp]],Table1[winter_min_tmp], 0)</f>
        <v>1357</v>
      </c>
      <c r="G3178">
        <f>(_xlfn.PERCENTRANK.INC(Table1[winter_min_tmp],Table1[[#This Row],[winter_min_tmp]]))*100</f>
        <v>80.2</v>
      </c>
      <c r="H3178">
        <f>CEILING(_xlfn.PERCENTRANK.INC(Table1[health_imd], Table1[[#This Row],[health_imd]]) * 10, 1)</f>
        <v>5</v>
      </c>
    </row>
    <row r="3179" spans="1:8" x14ac:dyDescent="0.35">
      <c r="A3179" t="s">
        <v>6356</v>
      </c>
      <c r="B3179" t="s">
        <v>6357</v>
      </c>
      <c r="C3179" s="1">
        <v>2.64467001</v>
      </c>
      <c r="D3179" t="str">
        <f>_xlfn.XLOOKUP(Table1[[#This Row],[data_zone_code]],Table2[msoa21cd],Table2[msoa21nm], "Not found")</f>
        <v>Medway 015</v>
      </c>
      <c r="E3179" s="1">
        <f>_xlfn.XLOOKUP(Table1[[#This Row],[data_zone_code]],Table2[msoa21cd],Table2[Health Deprivation and Disability Rank (where 1 is most deprived)], "Not found")</f>
        <v>5779.666666666667</v>
      </c>
      <c r="F3179">
        <f>RANK(Table1[[#This Row],[winter_min_tmp]],Table1[winter_min_tmp], 0)</f>
        <v>1254</v>
      </c>
      <c r="G3179">
        <f>(_xlfn.PERCENTRANK.INC(Table1[winter_min_tmp],Table1[[#This Row],[winter_min_tmp]]))*100</f>
        <v>81.699999999999989</v>
      </c>
      <c r="H3179">
        <f>CEILING(_xlfn.PERCENTRANK.INC(Table1[health_imd], Table1[[#This Row],[health_imd]]) * 10, 1)</f>
        <v>2</v>
      </c>
    </row>
    <row r="3180" spans="1:8" x14ac:dyDescent="0.35">
      <c r="A3180" t="s">
        <v>6358</v>
      </c>
      <c r="B3180" t="s">
        <v>6359</v>
      </c>
      <c r="C3180" s="1">
        <v>2.5497455599999999</v>
      </c>
      <c r="D3180" t="str">
        <f>_xlfn.XLOOKUP(Table1[[#This Row],[data_zone_code]],Table2[msoa21cd],Table2[msoa21nm], "Not found")</f>
        <v>Medway 016</v>
      </c>
      <c r="E3180" s="1">
        <f>_xlfn.XLOOKUP(Table1[[#This Row],[data_zone_code]],Table2[msoa21cd],Table2[Health Deprivation and Disability Rank (where 1 is most deprived)], "Not found")</f>
        <v>11040.5</v>
      </c>
      <c r="F3180">
        <f>RANK(Table1[[#This Row],[winter_min_tmp]],Table1[winter_min_tmp], 0)</f>
        <v>1497</v>
      </c>
      <c r="G3180">
        <f>(_xlfn.PERCENTRANK.INC(Table1[winter_min_tmp],Table1[[#This Row],[winter_min_tmp]]))*100</f>
        <v>78.100000000000009</v>
      </c>
      <c r="H3180">
        <f>CEILING(_xlfn.PERCENTRANK.INC(Table1[health_imd], Table1[[#This Row],[health_imd]]) * 10, 1)</f>
        <v>3</v>
      </c>
    </row>
    <row r="3181" spans="1:8" x14ac:dyDescent="0.35">
      <c r="A3181" t="s">
        <v>6360</v>
      </c>
      <c r="B3181" t="s">
        <v>6361</v>
      </c>
      <c r="C3181" s="1">
        <v>2.5005083080000001</v>
      </c>
      <c r="D3181" t="str">
        <f>_xlfn.XLOOKUP(Table1[[#This Row],[data_zone_code]],Table2[msoa21cd],Table2[msoa21nm], "Not found")</f>
        <v>Medway 017</v>
      </c>
      <c r="E3181" s="1">
        <f>_xlfn.XLOOKUP(Table1[[#This Row],[data_zone_code]],Table2[msoa21cd],Table2[Health Deprivation and Disability Rank (where 1 is most deprived)], "Not found")</f>
        <v>14885.5</v>
      </c>
      <c r="F3181">
        <f>RANK(Table1[[#This Row],[winter_min_tmp]],Table1[winter_min_tmp], 0)</f>
        <v>1628</v>
      </c>
      <c r="G3181">
        <f>(_xlfn.PERCENTRANK.INC(Table1[winter_min_tmp],Table1[[#This Row],[winter_min_tmp]]))*100</f>
        <v>76.2</v>
      </c>
      <c r="H3181">
        <f>CEILING(_xlfn.PERCENTRANK.INC(Table1[health_imd], Table1[[#This Row],[health_imd]]) * 10, 1)</f>
        <v>5</v>
      </c>
    </row>
    <row r="3182" spans="1:8" x14ac:dyDescent="0.35">
      <c r="A3182" t="s">
        <v>6362</v>
      </c>
      <c r="B3182" t="s">
        <v>6363</v>
      </c>
      <c r="C3182" s="1">
        <v>2.4768588540000001</v>
      </c>
      <c r="D3182" t="str">
        <f>_xlfn.XLOOKUP(Table1[[#This Row],[data_zone_code]],Table2[msoa21cd],Table2[msoa21nm], "Not found")</f>
        <v>Medway 018</v>
      </c>
      <c r="E3182" s="1">
        <f>_xlfn.XLOOKUP(Table1[[#This Row],[data_zone_code]],Table2[msoa21cd],Table2[Health Deprivation and Disability Rank (where 1 is most deprived)], "Not found")</f>
        <v>12057.66666666667</v>
      </c>
      <c r="F3182">
        <f>RANK(Table1[[#This Row],[winter_min_tmp]],Table1[winter_min_tmp], 0)</f>
        <v>1704</v>
      </c>
      <c r="G3182">
        <f>(_xlfn.PERCENTRANK.INC(Table1[winter_min_tmp],Table1[[#This Row],[winter_min_tmp]]))*100</f>
        <v>75.099999999999994</v>
      </c>
      <c r="H3182">
        <f>CEILING(_xlfn.PERCENTRANK.INC(Table1[health_imd], Table1[[#This Row],[health_imd]]) * 10, 1)</f>
        <v>4</v>
      </c>
    </row>
    <row r="3183" spans="1:8" x14ac:dyDescent="0.35">
      <c r="A3183" t="s">
        <v>6364</v>
      </c>
      <c r="B3183" t="s">
        <v>6365</v>
      </c>
      <c r="C3183" s="1">
        <v>2.5012476440000002</v>
      </c>
      <c r="D3183" t="str">
        <f>_xlfn.XLOOKUP(Table1[[#This Row],[data_zone_code]],Table2[msoa21cd],Table2[msoa21nm], "Not found")</f>
        <v>Medway 019</v>
      </c>
      <c r="E3183" s="1">
        <f>_xlfn.XLOOKUP(Table1[[#This Row],[data_zone_code]],Table2[msoa21cd],Table2[Health Deprivation and Disability Rank (where 1 is most deprived)], "Not found")</f>
        <v>14275.25</v>
      </c>
      <c r="F3183">
        <f>RANK(Table1[[#This Row],[winter_min_tmp]],Table1[winter_min_tmp], 0)</f>
        <v>1627</v>
      </c>
      <c r="G3183">
        <f>(_xlfn.PERCENTRANK.INC(Table1[winter_min_tmp],Table1[[#This Row],[winter_min_tmp]]))*100</f>
        <v>76.2</v>
      </c>
      <c r="H3183">
        <f>CEILING(_xlfn.PERCENTRANK.INC(Table1[health_imd], Table1[[#This Row],[health_imd]]) * 10, 1)</f>
        <v>4</v>
      </c>
    </row>
    <row r="3184" spans="1:8" x14ac:dyDescent="0.35">
      <c r="A3184" t="s">
        <v>6366</v>
      </c>
      <c r="B3184" t="s">
        <v>6367</v>
      </c>
      <c r="C3184" s="1">
        <v>2.6151657099999999</v>
      </c>
      <c r="D3184" t="str">
        <f>_xlfn.XLOOKUP(Table1[[#This Row],[data_zone_code]],Table2[msoa21cd],Table2[msoa21nm], "Not found")</f>
        <v>Medway 020</v>
      </c>
      <c r="E3184" s="1">
        <f>_xlfn.XLOOKUP(Table1[[#This Row],[data_zone_code]],Table2[msoa21cd],Table2[Health Deprivation and Disability Rank (where 1 is most deprived)], "Not found")</f>
        <v>5235.25</v>
      </c>
      <c r="F3184">
        <f>RANK(Table1[[#This Row],[winter_min_tmp]],Table1[winter_min_tmp], 0)</f>
        <v>1340</v>
      </c>
      <c r="G3184">
        <f>(_xlfn.PERCENTRANK.INC(Table1[winter_min_tmp],Table1[[#This Row],[winter_min_tmp]]))*100</f>
        <v>80.400000000000006</v>
      </c>
      <c r="H3184">
        <f>CEILING(_xlfn.PERCENTRANK.INC(Table1[health_imd], Table1[[#This Row],[health_imd]]) * 10, 1)</f>
        <v>2</v>
      </c>
    </row>
    <row r="3185" spans="1:8" x14ac:dyDescent="0.35">
      <c r="A3185" t="s">
        <v>6368</v>
      </c>
      <c r="B3185" t="s">
        <v>6369</v>
      </c>
      <c r="C3185" s="1">
        <v>2.4996585850000002</v>
      </c>
      <c r="D3185" t="str">
        <f>_xlfn.XLOOKUP(Table1[[#This Row],[data_zone_code]],Table2[msoa21cd],Table2[msoa21nm], "Not found")</f>
        <v>Medway 021</v>
      </c>
      <c r="E3185" s="1">
        <f>_xlfn.XLOOKUP(Table1[[#This Row],[data_zone_code]],Table2[msoa21cd],Table2[Health Deprivation and Disability Rank (where 1 is most deprived)], "Not found")</f>
        <v>10404.5</v>
      </c>
      <c r="F3185">
        <f>RANK(Table1[[#This Row],[winter_min_tmp]],Table1[winter_min_tmp], 0)</f>
        <v>1629</v>
      </c>
      <c r="G3185">
        <f>(_xlfn.PERCENTRANK.INC(Table1[winter_min_tmp],Table1[[#This Row],[winter_min_tmp]]))*100</f>
        <v>76.2</v>
      </c>
      <c r="H3185">
        <f>CEILING(_xlfn.PERCENTRANK.INC(Table1[health_imd], Table1[[#This Row],[health_imd]]) * 10, 1)</f>
        <v>3</v>
      </c>
    </row>
    <row r="3186" spans="1:8" x14ac:dyDescent="0.35">
      <c r="A3186" t="s">
        <v>6370</v>
      </c>
      <c r="B3186" t="s">
        <v>6371</v>
      </c>
      <c r="C3186" s="1">
        <v>2.537398338</v>
      </c>
      <c r="D3186" t="str">
        <f>_xlfn.XLOOKUP(Table1[[#This Row],[data_zone_code]],Table2[msoa21cd],Table2[msoa21nm], "Not found")</f>
        <v>Medway 022</v>
      </c>
      <c r="E3186" s="1">
        <f>_xlfn.XLOOKUP(Table1[[#This Row],[data_zone_code]],Table2[msoa21cd],Table2[Health Deprivation and Disability Rank (where 1 is most deprived)], "Not found")</f>
        <v>7431</v>
      </c>
      <c r="F3186">
        <f>RANK(Table1[[#This Row],[winter_min_tmp]],Table1[winter_min_tmp], 0)</f>
        <v>1538</v>
      </c>
      <c r="G3186">
        <f>(_xlfn.PERCENTRANK.INC(Table1[winter_min_tmp],Table1[[#This Row],[winter_min_tmp]]))*100</f>
        <v>77.5</v>
      </c>
      <c r="H3186">
        <f>CEILING(_xlfn.PERCENTRANK.INC(Table1[health_imd], Table1[[#This Row],[health_imd]]) * 10, 1)</f>
        <v>2</v>
      </c>
    </row>
    <row r="3187" spans="1:8" x14ac:dyDescent="0.35">
      <c r="A3187" t="s">
        <v>6372</v>
      </c>
      <c r="B3187" t="s">
        <v>6373</v>
      </c>
      <c r="C3187" s="1">
        <v>2.5312387940000001</v>
      </c>
      <c r="D3187" t="str">
        <f>_xlfn.XLOOKUP(Table1[[#This Row],[data_zone_code]],Table2[msoa21cd],Table2[msoa21nm], "Not found")</f>
        <v>Medway 023</v>
      </c>
      <c r="E3187" s="1">
        <f>_xlfn.XLOOKUP(Table1[[#This Row],[data_zone_code]],Table2[msoa21cd],Table2[Health Deprivation and Disability Rank (where 1 is most deprived)], "Not found")</f>
        <v>22531.5</v>
      </c>
      <c r="F3187">
        <f>RANK(Table1[[#This Row],[winter_min_tmp]],Table1[winter_min_tmp], 0)</f>
        <v>1556</v>
      </c>
      <c r="G3187">
        <f>(_xlfn.PERCENTRANK.INC(Table1[winter_min_tmp],Table1[[#This Row],[winter_min_tmp]]))*100</f>
        <v>77.3</v>
      </c>
      <c r="H3187">
        <f>CEILING(_xlfn.PERCENTRANK.INC(Table1[health_imd], Table1[[#This Row],[health_imd]]) * 10, 1)</f>
        <v>7</v>
      </c>
    </row>
    <row r="3188" spans="1:8" x14ac:dyDescent="0.35">
      <c r="A3188" t="s">
        <v>6374</v>
      </c>
      <c r="B3188" t="s">
        <v>6375</v>
      </c>
      <c r="C3188" s="1">
        <v>2.2853701110000002</v>
      </c>
      <c r="D3188" t="str">
        <f>_xlfn.XLOOKUP(Table1[[#This Row],[data_zone_code]],Table2[msoa21cd],Table2[msoa21nm], "Not found")</f>
        <v>Medway 024</v>
      </c>
      <c r="E3188" s="1">
        <f>_xlfn.XLOOKUP(Table1[[#This Row],[data_zone_code]],Table2[msoa21cd],Table2[Health Deprivation and Disability Rank (where 1 is most deprived)], "Not found")</f>
        <v>16527</v>
      </c>
      <c r="F3188">
        <f>RANK(Table1[[#This Row],[winter_min_tmp]],Table1[winter_min_tmp], 0)</f>
        <v>2381</v>
      </c>
      <c r="G3188">
        <f>(_xlfn.PERCENTRANK.INC(Table1[winter_min_tmp],Table1[[#This Row],[winter_min_tmp]]))*100</f>
        <v>65.2</v>
      </c>
      <c r="H3188">
        <f>CEILING(_xlfn.PERCENTRANK.INC(Table1[health_imd], Table1[[#This Row],[health_imd]]) * 10, 1)</f>
        <v>5</v>
      </c>
    </row>
    <row r="3189" spans="1:8" x14ac:dyDescent="0.35">
      <c r="A3189" t="s">
        <v>6376</v>
      </c>
      <c r="B3189" t="s">
        <v>6377</v>
      </c>
      <c r="C3189" s="1">
        <v>2.465458393</v>
      </c>
      <c r="D3189" t="str">
        <f>_xlfn.XLOOKUP(Table1[[#This Row],[data_zone_code]],Table2[msoa21cd],Table2[msoa21nm], "Not found")</f>
        <v>Medway 025</v>
      </c>
      <c r="E3189" s="1">
        <f>_xlfn.XLOOKUP(Table1[[#This Row],[data_zone_code]],Table2[msoa21cd],Table2[Health Deprivation and Disability Rank (where 1 is most deprived)], "Not found")</f>
        <v>13760.8</v>
      </c>
      <c r="F3189">
        <f>RANK(Table1[[#This Row],[winter_min_tmp]],Table1[winter_min_tmp], 0)</f>
        <v>1746</v>
      </c>
      <c r="G3189">
        <f>(_xlfn.PERCENTRANK.INC(Table1[winter_min_tmp],Table1[[#This Row],[winter_min_tmp]]))*100</f>
        <v>74.5</v>
      </c>
      <c r="H3189">
        <f>CEILING(_xlfn.PERCENTRANK.INC(Table1[health_imd], Table1[[#This Row],[health_imd]]) * 10, 1)</f>
        <v>4</v>
      </c>
    </row>
    <row r="3190" spans="1:8" x14ac:dyDescent="0.35">
      <c r="A3190" t="s">
        <v>6378</v>
      </c>
      <c r="B3190" t="s">
        <v>6379</v>
      </c>
      <c r="C3190" s="1">
        <v>2.2294368740000001</v>
      </c>
      <c r="D3190" t="str">
        <f>_xlfn.XLOOKUP(Table1[[#This Row],[data_zone_code]],Table2[msoa21cd],Table2[msoa21nm], "Not found")</f>
        <v>Medway 026</v>
      </c>
      <c r="E3190" s="1">
        <f>_xlfn.XLOOKUP(Table1[[#This Row],[data_zone_code]],Table2[msoa21cd],Table2[Health Deprivation and Disability Rank (where 1 is most deprived)], "Not found")</f>
        <v>21105.75</v>
      </c>
      <c r="F3190">
        <f>RANK(Table1[[#This Row],[winter_min_tmp]],Table1[winter_min_tmp], 0)</f>
        <v>2617</v>
      </c>
      <c r="G3190">
        <f>(_xlfn.PERCENTRANK.INC(Table1[winter_min_tmp],Table1[[#This Row],[winter_min_tmp]]))*100</f>
        <v>61.8</v>
      </c>
      <c r="H3190">
        <f>CEILING(_xlfn.PERCENTRANK.INC(Table1[health_imd], Table1[[#This Row],[health_imd]]) * 10, 1)</f>
        <v>7</v>
      </c>
    </row>
    <row r="3191" spans="1:8" x14ac:dyDescent="0.35">
      <c r="A3191" t="s">
        <v>6380</v>
      </c>
      <c r="B3191" t="s">
        <v>6381</v>
      </c>
      <c r="C3191" s="1">
        <v>2.392912865</v>
      </c>
      <c r="D3191" t="str">
        <f>_xlfn.XLOOKUP(Table1[[#This Row],[data_zone_code]],Table2[msoa21cd],Table2[msoa21nm], "Not found")</f>
        <v>Medway 027</v>
      </c>
      <c r="E3191" s="1">
        <f>_xlfn.XLOOKUP(Table1[[#This Row],[data_zone_code]],Table2[msoa21cd],Table2[Health Deprivation and Disability Rank (where 1 is most deprived)], "Not found")</f>
        <v>8381.2000000000007</v>
      </c>
      <c r="F3191">
        <f>RANK(Table1[[#This Row],[winter_min_tmp]],Table1[winter_min_tmp], 0)</f>
        <v>1992</v>
      </c>
      <c r="G3191">
        <f>(_xlfn.PERCENTRANK.INC(Table1[winter_min_tmp],Table1[[#This Row],[winter_min_tmp]]))*100</f>
        <v>70.899999999999991</v>
      </c>
      <c r="H3191">
        <f>CEILING(_xlfn.PERCENTRANK.INC(Table1[health_imd], Table1[[#This Row],[health_imd]]) * 10, 1)</f>
        <v>3</v>
      </c>
    </row>
    <row r="3192" spans="1:8" x14ac:dyDescent="0.35">
      <c r="A3192" t="s">
        <v>6382</v>
      </c>
      <c r="B3192" t="s">
        <v>6383</v>
      </c>
      <c r="C3192" s="1">
        <v>1.954047203</v>
      </c>
      <c r="D3192" t="str">
        <f>_xlfn.XLOOKUP(Table1[[#This Row],[data_zone_code]],Table2[msoa21cd],Table2[msoa21nm], "Not found")</f>
        <v>Medway 028</v>
      </c>
      <c r="E3192" s="1">
        <f>_xlfn.XLOOKUP(Table1[[#This Row],[data_zone_code]],Table2[msoa21cd],Table2[Health Deprivation and Disability Rank (where 1 is most deprived)], "Not found")</f>
        <v>22619</v>
      </c>
      <c r="F3192">
        <f>RANK(Table1[[#This Row],[winter_min_tmp]],Table1[winter_min_tmp], 0)</f>
        <v>3907</v>
      </c>
      <c r="G3192">
        <f>(_xlfn.PERCENTRANK.INC(Table1[winter_min_tmp],Table1[[#This Row],[winter_min_tmp]]))*100</f>
        <v>43</v>
      </c>
      <c r="H3192">
        <f>CEILING(_xlfn.PERCENTRANK.INC(Table1[health_imd], Table1[[#This Row],[health_imd]]) * 10, 1)</f>
        <v>7</v>
      </c>
    </row>
    <row r="3193" spans="1:8" x14ac:dyDescent="0.35">
      <c r="A3193" t="s">
        <v>6384</v>
      </c>
      <c r="B3193" t="s">
        <v>6385</v>
      </c>
      <c r="C3193" s="1">
        <v>2.312772512</v>
      </c>
      <c r="D3193" t="str">
        <f>_xlfn.XLOOKUP(Table1[[#This Row],[data_zone_code]],Table2[msoa21cd],Table2[msoa21nm], "Not found")</f>
        <v>Medway 029</v>
      </c>
      <c r="E3193" s="1">
        <f>_xlfn.XLOOKUP(Table1[[#This Row],[data_zone_code]],Table2[msoa21cd],Table2[Health Deprivation and Disability Rank (where 1 is most deprived)], "Not found")</f>
        <v>22098.5</v>
      </c>
      <c r="F3193">
        <f>RANK(Table1[[#This Row],[winter_min_tmp]],Table1[winter_min_tmp], 0)</f>
        <v>2267</v>
      </c>
      <c r="G3193">
        <f>(_xlfn.PERCENTRANK.INC(Table1[winter_min_tmp],Table1[[#This Row],[winter_min_tmp]]))*100</f>
        <v>66.900000000000006</v>
      </c>
      <c r="H3193">
        <f>CEILING(_xlfn.PERCENTRANK.INC(Table1[health_imd], Table1[[#This Row],[health_imd]]) * 10, 1)</f>
        <v>7</v>
      </c>
    </row>
    <row r="3194" spans="1:8" x14ac:dyDescent="0.35">
      <c r="A3194" t="s">
        <v>6386</v>
      </c>
      <c r="B3194" t="s">
        <v>6387</v>
      </c>
      <c r="C3194" s="1">
        <v>2.2989957329999999</v>
      </c>
      <c r="D3194" t="str">
        <f>_xlfn.XLOOKUP(Table1[[#This Row],[data_zone_code]],Table2[msoa21cd],Table2[msoa21nm], "Not found")</f>
        <v>Medway 030</v>
      </c>
      <c r="E3194" s="1">
        <f>_xlfn.XLOOKUP(Table1[[#This Row],[data_zone_code]],Table2[msoa21cd],Table2[Health Deprivation and Disability Rank (where 1 is most deprived)], "Not found")</f>
        <v>29825.75</v>
      </c>
      <c r="F3194">
        <f>RANK(Table1[[#This Row],[winter_min_tmp]],Table1[winter_min_tmp], 0)</f>
        <v>2321</v>
      </c>
      <c r="G3194">
        <f>(_xlfn.PERCENTRANK.INC(Table1[winter_min_tmp],Table1[[#This Row],[winter_min_tmp]]))*100</f>
        <v>66.100000000000009</v>
      </c>
      <c r="H3194">
        <f>CEILING(_xlfn.PERCENTRANK.INC(Table1[health_imd], Table1[[#This Row],[health_imd]]) * 10, 1)</f>
        <v>10</v>
      </c>
    </row>
    <row r="3195" spans="1:8" x14ac:dyDescent="0.35">
      <c r="A3195" t="s">
        <v>6388</v>
      </c>
      <c r="B3195" t="s">
        <v>6389</v>
      </c>
      <c r="C3195" s="1">
        <v>2.269171</v>
      </c>
      <c r="D3195" t="str">
        <f>_xlfn.XLOOKUP(Table1[[#This Row],[data_zone_code]],Table2[msoa21cd],Table2[msoa21nm], "Not found")</f>
        <v>Medway 031</v>
      </c>
      <c r="E3195" s="1">
        <f>_xlfn.XLOOKUP(Table1[[#This Row],[data_zone_code]],Table2[msoa21cd],Table2[Health Deprivation and Disability Rank (where 1 is most deprived)], "Not found")</f>
        <v>12287.6</v>
      </c>
      <c r="F3195">
        <f>RANK(Table1[[#This Row],[winter_min_tmp]],Table1[winter_min_tmp], 0)</f>
        <v>2450</v>
      </c>
      <c r="G3195">
        <f>(_xlfn.PERCENTRANK.INC(Table1[winter_min_tmp],Table1[[#This Row],[winter_min_tmp]]))*100</f>
        <v>64.2</v>
      </c>
      <c r="H3195">
        <f>CEILING(_xlfn.PERCENTRANK.INC(Table1[health_imd], Table1[[#This Row],[health_imd]]) * 10, 1)</f>
        <v>4</v>
      </c>
    </row>
    <row r="3196" spans="1:8" x14ac:dyDescent="0.35">
      <c r="A3196" t="s">
        <v>6390</v>
      </c>
      <c r="B3196" t="s">
        <v>6391</v>
      </c>
      <c r="C3196" s="1">
        <v>2.1772010329999998</v>
      </c>
      <c r="D3196" t="str">
        <f>_xlfn.XLOOKUP(Table1[[#This Row],[data_zone_code]],Table2[msoa21cd],Table2[msoa21nm], "Not found")</f>
        <v>Medway 032</v>
      </c>
      <c r="E3196" s="1">
        <f>_xlfn.XLOOKUP(Table1[[#This Row],[data_zone_code]],Table2[msoa21cd],Table2[Health Deprivation and Disability Rank (where 1 is most deprived)], "Not found")</f>
        <v>24200.75</v>
      </c>
      <c r="F3196">
        <f>RANK(Table1[[#This Row],[winter_min_tmp]],Table1[winter_min_tmp], 0)</f>
        <v>2867</v>
      </c>
      <c r="G3196">
        <f>(_xlfn.PERCENTRANK.INC(Table1[winter_min_tmp],Table1[[#This Row],[winter_min_tmp]]))*100</f>
        <v>58.099999999999994</v>
      </c>
      <c r="H3196">
        <f>CEILING(_xlfn.PERCENTRANK.INC(Table1[health_imd], Table1[[#This Row],[health_imd]]) * 10, 1)</f>
        <v>8</v>
      </c>
    </row>
    <row r="3197" spans="1:8" x14ac:dyDescent="0.35">
      <c r="A3197" t="s">
        <v>6392</v>
      </c>
      <c r="B3197" t="s">
        <v>6393</v>
      </c>
      <c r="C3197" s="1">
        <v>2.083888054</v>
      </c>
      <c r="D3197" t="str">
        <f>_xlfn.XLOOKUP(Table1[[#This Row],[data_zone_code]],Table2[msoa21cd],Table2[msoa21nm], "Not found")</f>
        <v>Medway 033</v>
      </c>
      <c r="E3197" s="1">
        <f>_xlfn.XLOOKUP(Table1[[#This Row],[data_zone_code]],Table2[msoa21cd],Table2[Health Deprivation and Disability Rank (where 1 is most deprived)], "Not found")</f>
        <v>18371.25</v>
      </c>
      <c r="F3197">
        <f>RANK(Table1[[#This Row],[winter_min_tmp]],Table1[winter_min_tmp], 0)</f>
        <v>3310</v>
      </c>
      <c r="G3197">
        <f>(_xlfn.PERCENTRANK.INC(Table1[winter_min_tmp],Table1[[#This Row],[winter_min_tmp]]))*100</f>
        <v>51.7</v>
      </c>
      <c r="H3197">
        <f>CEILING(_xlfn.PERCENTRANK.INC(Table1[health_imd], Table1[[#This Row],[health_imd]]) * 10, 1)</f>
        <v>6</v>
      </c>
    </row>
    <row r="3198" spans="1:8" x14ac:dyDescent="0.35">
      <c r="A3198" t="s">
        <v>6394</v>
      </c>
      <c r="B3198" t="s">
        <v>6395</v>
      </c>
      <c r="C3198" s="1">
        <v>2.2489604949999999</v>
      </c>
      <c r="D3198" t="str">
        <f>_xlfn.XLOOKUP(Table1[[#This Row],[data_zone_code]],Table2[msoa21cd],Table2[msoa21nm], "Not found")</f>
        <v>Medway 034</v>
      </c>
      <c r="E3198" s="1">
        <f>_xlfn.XLOOKUP(Table1[[#This Row],[data_zone_code]],Table2[msoa21cd],Table2[Health Deprivation and Disability Rank (where 1 is most deprived)], "Not found")</f>
        <v>21153</v>
      </c>
      <c r="F3198">
        <f>RANK(Table1[[#This Row],[winter_min_tmp]],Table1[winter_min_tmp], 0)</f>
        <v>2524</v>
      </c>
      <c r="G3198">
        <f>(_xlfn.PERCENTRANK.INC(Table1[winter_min_tmp],Table1[[#This Row],[winter_min_tmp]]))*100</f>
        <v>63.1</v>
      </c>
      <c r="H3198">
        <f>CEILING(_xlfn.PERCENTRANK.INC(Table1[health_imd], Table1[[#This Row],[health_imd]]) * 10, 1)</f>
        <v>7</v>
      </c>
    </row>
    <row r="3199" spans="1:8" x14ac:dyDescent="0.35">
      <c r="A3199" t="s">
        <v>6396</v>
      </c>
      <c r="B3199" t="s">
        <v>6397</v>
      </c>
      <c r="C3199" s="1">
        <v>2.1966264249999998</v>
      </c>
      <c r="D3199" t="str">
        <f>_xlfn.XLOOKUP(Table1[[#This Row],[data_zone_code]],Table2[msoa21cd],Table2[msoa21nm], "Not found")</f>
        <v>Medway 035</v>
      </c>
      <c r="E3199" s="1">
        <f>_xlfn.XLOOKUP(Table1[[#This Row],[data_zone_code]],Table2[msoa21cd],Table2[Health Deprivation and Disability Rank (where 1 is most deprived)], "Not found")</f>
        <v>28752.6</v>
      </c>
      <c r="F3199">
        <f>RANK(Table1[[#This Row],[winter_min_tmp]],Table1[winter_min_tmp], 0)</f>
        <v>2767</v>
      </c>
      <c r="G3199">
        <f>(_xlfn.PERCENTRANK.INC(Table1[winter_min_tmp],Table1[[#This Row],[winter_min_tmp]]))*100</f>
        <v>59.599999999999994</v>
      </c>
      <c r="H3199">
        <f>CEILING(_xlfn.PERCENTRANK.INC(Table1[health_imd], Table1[[#This Row],[health_imd]]) * 10, 1)</f>
        <v>10</v>
      </c>
    </row>
    <row r="3200" spans="1:8" x14ac:dyDescent="0.35">
      <c r="A3200" t="s">
        <v>6398</v>
      </c>
      <c r="B3200" t="s">
        <v>6399</v>
      </c>
      <c r="C3200" s="1">
        <v>2.0766518120000002</v>
      </c>
      <c r="D3200" t="str">
        <f>_xlfn.XLOOKUP(Table1[[#This Row],[data_zone_code]],Table2[msoa21cd],Table2[msoa21nm], "Not found")</f>
        <v>Medway 036</v>
      </c>
      <c r="E3200" s="1">
        <f>_xlfn.XLOOKUP(Table1[[#This Row],[data_zone_code]],Table2[msoa21cd],Table2[Health Deprivation and Disability Rank (where 1 is most deprived)], "Not found")</f>
        <v>21582.6</v>
      </c>
      <c r="F3200">
        <f>RANK(Table1[[#This Row],[winter_min_tmp]],Table1[winter_min_tmp], 0)</f>
        <v>3355</v>
      </c>
      <c r="G3200">
        <f>(_xlfn.PERCENTRANK.INC(Table1[winter_min_tmp],Table1[[#This Row],[winter_min_tmp]]))*100</f>
        <v>51</v>
      </c>
      <c r="H3200">
        <f>CEILING(_xlfn.PERCENTRANK.INC(Table1[health_imd], Table1[[#This Row],[health_imd]]) * 10, 1)</f>
        <v>7</v>
      </c>
    </row>
    <row r="3201" spans="1:8" x14ac:dyDescent="0.35">
      <c r="A3201" t="s">
        <v>6400</v>
      </c>
      <c r="B3201" t="s">
        <v>6401</v>
      </c>
      <c r="C3201" s="1">
        <v>1.942517877</v>
      </c>
      <c r="D3201" t="str">
        <f>_xlfn.XLOOKUP(Table1[[#This Row],[data_zone_code]],Table2[msoa21cd],Table2[msoa21nm], "Not found")</f>
        <v>Medway 037</v>
      </c>
      <c r="E3201" s="1">
        <f>_xlfn.XLOOKUP(Table1[[#This Row],[data_zone_code]],Table2[msoa21cd],Table2[Health Deprivation and Disability Rank (where 1 is most deprived)], "Not found")</f>
        <v>16801.25</v>
      </c>
      <c r="F3201">
        <f>RANK(Table1[[#This Row],[winter_min_tmp]],Table1[winter_min_tmp], 0)</f>
        <v>3975</v>
      </c>
      <c r="G3201">
        <f>(_xlfn.PERCENTRANK.INC(Table1[winter_min_tmp],Table1[[#This Row],[winter_min_tmp]]))*100</f>
        <v>42</v>
      </c>
      <c r="H3201">
        <f>CEILING(_xlfn.PERCENTRANK.INC(Table1[health_imd], Table1[[#This Row],[health_imd]]) * 10, 1)</f>
        <v>5</v>
      </c>
    </row>
    <row r="3202" spans="1:8" x14ac:dyDescent="0.35">
      <c r="A3202" t="s">
        <v>6402</v>
      </c>
      <c r="B3202" t="s">
        <v>6403</v>
      </c>
      <c r="C3202" s="1">
        <v>1.9503872390000001</v>
      </c>
      <c r="D3202" t="str">
        <f>_xlfn.XLOOKUP(Table1[[#This Row],[data_zone_code]],Table2[msoa21cd],Table2[msoa21nm], "Not found")</f>
        <v>Medway 038</v>
      </c>
      <c r="E3202" s="1">
        <f>_xlfn.XLOOKUP(Table1[[#This Row],[data_zone_code]],Table2[msoa21cd],Table2[Health Deprivation and Disability Rank (where 1 is most deprived)], "Not found")</f>
        <v>15754.4</v>
      </c>
      <c r="F3202">
        <f>RANK(Table1[[#This Row],[winter_min_tmp]],Table1[winter_min_tmp], 0)</f>
        <v>3932</v>
      </c>
      <c r="G3202">
        <f>(_xlfn.PERCENTRANK.INC(Table1[winter_min_tmp],Table1[[#This Row],[winter_min_tmp]]))*100</f>
        <v>42.6</v>
      </c>
      <c r="H3202">
        <f>CEILING(_xlfn.PERCENTRANK.INC(Table1[health_imd], Table1[[#This Row],[health_imd]]) * 10, 1)</f>
        <v>5</v>
      </c>
    </row>
    <row r="3203" spans="1:8" x14ac:dyDescent="0.35">
      <c r="A3203" t="s">
        <v>6404</v>
      </c>
      <c r="B3203" t="s">
        <v>6405</v>
      </c>
      <c r="C3203" s="1">
        <v>1.742788792</v>
      </c>
      <c r="D3203" t="str">
        <f>_xlfn.XLOOKUP(Table1[[#This Row],[data_zone_code]],Table2[msoa21cd],Table2[msoa21nm], "Not found")</f>
        <v>Bracknell Forest 001</v>
      </c>
      <c r="E3203" s="1">
        <f>_xlfn.XLOOKUP(Table1[[#This Row],[data_zone_code]],Table2[msoa21cd],Table2[Health Deprivation and Disability Rank (where 1 is most deprived)], "Not found")</f>
        <v>32943</v>
      </c>
      <c r="F3203">
        <f>RANK(Table1[[#This Row],[winter_min_tmp]],Table1[winter_min_tmp], 0)</f>
        <v>4970</v>
      </c>
      <c r="G3203">
        <f>(_xlfn.PERCENTRANK.INC(Table1[winter_min_tmp],Table1[[#This Row],[winter_min_tmp]]))*100</f>
        <v>27.500000000000004</v>
      </c>
      <c r="H3203">
        <f>CEILING(_xlfn.PERCENTRANK.INC(Table1[health_imd], Table1[[#This Row],[health_imd]]) * 10, 1)</f>
        <v>10</v>
      </c>
    </row>
    <row r="3204" spans="1:8" x14ac:dyDescent="0.35">
      <c r="A3204" t="s">
        <v>6406</v>
      </c>
      <c r="B3204" t="s">
        <v>6407</v>
      </c>
      <c r="C3204" s="1">
        <v>1.798795462</v>
      </c>
      <c r="D3204" t="str">
        <f>_xlfn.XLOOKUP(Table1[[#This Row],[data_zone_code]],Table2[msoa21cd],Table2[msoa21nm], "Not found")</f>
        <v>Bracknell Forest 002</v>
      </c>
      <c r="E3204" s="1">
        <f>_xlfn.XLOOKUP(Table1[[#This Row],[data_zone_code]],Table2[msoa21cd],Table2[Health Deprivation and Disability Rank (where 1 is most deprived)], "Not found")</f>
        <v>32366.25</v>
      </c>
      <c r="F3204">
        <f>RANK(Table1[[#This Row],[winter_min_tmp]],Table1[winter_min_tmp], 0)</f>
        <v>4688</v>
      </c>
      <c r="G3204">
        <f>(_xlfn.PERCENTRANK.INC(Table1[winter_min_tmp],Table1[[#This Row],[winter_min_tmp]]))*100</f>
        <v>31.6</v>
      </c>
      <c r="H3204">
        <f>CEILING(_xlfn.PERCENTRANK.INC(Table1[health_imd], Table1[[#This Row],[health_imd]]) * 10, 1)</f>
        <v>10</v>
      </c>
    </row>
    <row r="3205" spans="1:8" x14ac:dyDescent="0.35">
      <c r="A3205" t="s">
        <v>6408</v>
      </c>
      <c r="B3205" t="s">
        <v>6409</v>
      </c>
      <c r="C3205" s="1">
        <v>2.0346665380000002</v>
      </c>
      <c r="D3205" t="str">
        <f>_xlfn.XLOOKUP(Table1[[#This Row],[data_zone_code]],Table2[msoa21cd],Table2[msoa21nm], "Not found")</f>
        <v>Bracknell Forest 003</v>
      </c>
      <c r="E3205" s="1">
        <f>_xlfn.XLOOKUP(Table1[[#This Row],[data_zone_code]],Table2[msoa21cd],Table2[Health Deprivation and Disability Rank (where 1 is most deprived)], "Not found")</f>
        <v>30901.166666666672</v>
      </c>
      <c r="F3205">
        <f>RANK(Table1[[#This Row],[winter_min_tmp]],Table1[winter_min_tmp], 0)</f>
        <v>3536</v>
      </c>
      <c r="G3205">
        <f>(_xlfn.PERCENTRANK.INC(Table1[winter_min_tmp],Table1[[#This Row],[winter_min_tmp]]))*100</f>
        <v>48.4</v>
      </c>
      <c r="H3205">
        <f>CEILING(_xlfn.PERCENTRANK.INC(Table1[health_imd], Table1[[#This Row],[health_imd]]) * 10, 1)</f>
        <v>10</v>
      </c>
    </row>
    <row r="3206" spans="1:8" x14ac:dyDescent="0.35">
      <c r="A3206" t="s">
        <v>6410</v>
      </c>
      <c r="B3206" t="s">
        <v>6411</v>
      </c>
      <c r="C3206" s="1">
        <v>2.0360605719999998</v>
      </c>
      <c r="D3206" t="str">
        <f>_xlfn.XLOOKUP(Table1[[#This Row],[data_zone_code]],Table2[msoa21cd],Table2[msoa21nm], "Not found")</f>
        <v>Bracknell Forest 004</v>
      </c>
      <c r="E3206" s="1">
        <f>_xlfn.XLOOKUP(Table1[[#This Row],[data_zone_code]],Table2[msoa21cd],Table2[Health Deprivation and Disability Rank (where 1 is most deprived)], "Not found")</f>
        <v>22540.75</v>
      </c>
      <c r="F3206">
        <f>RANK(Table1[[#This Row],[winter_min_tmp]],Table1[winter_min_tmp], 0)</f>
        <v>3531</v>
      </c>
      <c r="G3206">
        <f>(_xlfn.PERCENTRANK.INC(Table1[winter_min_tmp],Table1[[#This Row],[winter_min_tmp]]))*100</f>
        <v>48.4</v>
      </c>
      <c r="H3206">
        <f>CEILING(_xlfn.PERCENTRANK.INC(Table1[health_imd], Table1[[#This Row],[health_imd]]) * 10, 1)</f>
        <v>7</v>
      </c>
    </row>
    <row r="3207" spans="1:8" x14ac:dyDescent="0.35">
      <c r="A3207" t="s">
        <v>6412</v>
      </c>
      <c r="B3207" t="s">
        <v>6413</v>
      </c>
      <c r="C3207" s="1">
        <v>1.7084105009999999</v>
      </c>
      <c r="D3207" t="str">
        <f>_xlfn.XLOOKUP(Table1[[#This Row],[data_zone_code]],Table2[msoa21cd],Table2[msoa21nm], "Not found")</f>
        <v>Bracknell Forest 005</v>
      </c>
      <c r="E3207" s="1">
        <f>_xlfn.XLOOKUP(Table1[[#This Row],[data_zone_code]],Table2[msoa21cd],Table2[Health Deprivation and Disability Rank (where 1 is most deprived)], "Not found")</f>
        <v>33036.199999999997</v>
      </c>
      <c r="F3207">
        <f>RANK(Table1[[#This Row],[winter_min_tmp]],Table1[winter_min_tmp], 0)</f>
        <v>5133</v>
      </c>
      <c r="G3207">
        <f>(_xlfn.PERCENTRANK.INC(Table1[winter_min_tmp],Table1[[#This Row],[winter_min_tmp]]))*100</f>
        <v>25.1</v>
      </c>
      <c r="H3207">
        <f>CEILING(_xlfn.PERCENTRANK.INC(Table1[health_imd], Table1[[#This Row],[health_imd]]) * 10, 1)</f>
        <v>10</v>
      </c>
    </row>
    <row r="3208" spans="1:8" x14ac:dyDescent="0.35">
      <c r="A3208" t="s">
        <v>6414</v>
      </c>
      <c r="B3208" t="s">
        <v>6415</v>
      </c>
      <c r="C3208" s="1">
        <v>2.0068492889999998</v>
      </c>
      <c r="D3208" t="str">
        <f>_xlfn.XLOOKUP(Table1[[#This Row],[data_zone_code]],Table2[msoa21cd],Table2[msoa21nm], "Not found")</f>
        <v>Bracknell Forest 006</v>
      </c>
      <c r="E3208" s="1">
        <f>_xlfn.XLOOKUP(Table1[[#This Row],[data_zone_code]],Table2[msoa21cd],Table2[Health Deprivation and Disability Rank (where 1 is most deprived)], "Not found")</f>
        <v>23313.666666666672</v>
      </c>
      <c r="F3208">
        <f>RANK(Table1[[#This Row],[winter_min_tmp]],Table1[winter_min_tmp], 0)</f>
        <v>3664</v>
      </c>
      <c r="G3208">
        <f>(_xlfn.PERCENTRANK.INC(Table1[winter_min_tmp],Table1[[#This Row],[winter_min_tmp]]))*100</f>
        <v>46.5</v>
      </c>
      <c r="H3208">
        <f>CEILING(_xlfn.PERCENTRANK.INC(Table1[health_imd], Table1[[#This Row],[health_imd]]) * 10, 1)</f>
        <v>8</v>
      </c>
    </row>
    <row r="3209" spans="1:8" x14ac:dyDescent="0.35">
      <c r="A3209" t="s">
        <v>6416</v>
      </c>
      <c r="B3209" t="s">
        <v>6417</v>
      </c>
      <c r="C3209" s="1">
        <v>1.9245984549999999</v>
      </c>
      <c r="D3209" t="str">
        <f>_xlfn.XLOOKUP(Table1[[#This Row],[data_zone_code]],Table2[msoa21cd],Table2[msoa21nm], "Not found")</f>
        <v>Bracknell Forest 007</v>
      </c>
      <c r="E3209" s="1">
        <f>_xlfn.XLOOKUP(Table1[[#This Row],[data_zone_code]],Table2[msoa21cd],Table2[Health Deprivation and Disability Rank (where 1 is most deprived)], "Not found")</f>
        <v>25385.571428571431</v>
      </c>
      <c r="F3209">
        <f>RANK(Table1[[#This Row],[winter_min_tmp]],Table1[winter_min_tmp], 0)</f>
        <v>4062</v>
      </c>
      <c r="G3209">
        <f>(_xlfn.PERCENTRANK.INC(Table1[winter_min_tmp],Table1[[#This Row],[winter_min_tmp]]))*100</f>
        <v>40.699999999999996</v>
      </c>
      <c r="H3209">
        <f>CEILING(_xlfn.PERCENTRANK.INC(Table1[health_imd], Table1[[#This Row],[health_imd]]) * 10, 1)</f>
        <v>8</v>
      </c>
    </row>
    <row r="3210" spans="1:8" x14ac:dyDescent="0.35">
      <c r="A3210" t="s">
        <v>6418</v>
      </c>
      <c r="B3210" t="s">
        <v>6419</v>
      </c>
      <c r="C3210" s="1">
        <v>1.8556846380000001</v>
      </c>
      <c r="D3210" t="str">
        <f>_xlfn.XLOOKUP(Table1[[#This Row],[data_zone_code]],Table2[msoa21cd],Table2[msoa21nm], "Not found")</f>
        <v>Bracknell Forest 008</v>
      </c>
      <c r="E3210" s="1">
        <f>_xlfn.XLOOKUP(Table1[[#This Row],[data_zone_code]],Table2[msoa21cd],Table2[Health Deprivation and Disability Rank (where 1 is most deprived)], "Not found")</f>
        <v>26065</v>
      </c>
      <c r="F3210">
        <f>RANK(Table1[[#This Row],[winter_min_tmp]],Table1[winter_min_tmp], 0)</f>
        <v>4402</v>
      </c>
      <c r="G3210">
        <f>(_xlfn.PERCENTRANK.INC(Table1[winter_min_tmp],Table1[[#This Row],[winter_min_tmp]]))*100</f>
        <v>35.699999999999996</v>
      </c>
      <c r="H3210">
        <f>CEILING(_xlfn.PERCENTRANK.INC(Table1[health_imd], Table1[[#This Row],[health_imd]]) * 10, 1)</f>
        <v>9</v>
      </c>
    </row>
    <row r="3211" spans="1:8" x14ac:dyDescent="0.35">
      <c r="A3211" t="s">
        <v>6420</v>
      </c>
      <c r="B3211" t="s">
        <v>6421</v>
      </c>
      <c r="C3211" s="1">
        <v>1.415518761</v>
      </c>
      <c r="D3211" t="str">
        <f>_xlfn.XLOOKUP(Table1[[#This Row],[data_zone_code]],Table2[msoa21cd],Table2[msoa21nm], "Not found")</f>
        <v>Bracknell Forest 009</v>
      </c>
      <c r="E3211" s="1">
        <f>_xlfn.XLOOKUP(Table1[[#This Row],[data_zone_code]],Table2[msoa21cd],Table2[Health Deprivation and Disability Rank (where 1 is most deprived)], "Not found")</f>
        <v>25434.75</v>
      </c>
      <c r="F3211">
        <f>RANK(Table1[[#This Row],[winter_min_tmp]],Table1[winter_min_tmp], 0)</f>
        <v>6238</v>
      </c>
      <c r="G3211">
        <f>(_xlfn.PERCENTRANK.INC(Table1[winter_min_tmp],Table1[[#This Row],[winter_min_tmp]]))*100</f>
        <v>9</v>
      </c>
      <c r="H3211">
        <f>CEILING(_xlfn.PERCENTRANK.INC(Table1[health_imd], Table1[[#This Row],[health_imd]]) * 10, 1)</f>
        <v>9</v>
      </c>
    </row>
    <row r="3212" spans="1:8" x14ac:dyDescent="0.35">
      <c r="A3212" t="s">
        <v>6422</v>
      </c>
      <c r="B3212" t="s">
        <v>6423</v>
      </c>
      <c r="C3212" s="1">
        <v>1.6663010119999999</v>
      </c>
      <c r="D3212" t="str">
        <f>_xlfn.XLOOKUP(Table1[[#This Row],[data_zone_code]],Table2[msoa21cd],Table2[msoa21nm], "Not found")</f>
        <v>Bracknell Forest 010</v>
      </c>
      <c r="E3212" s="1">
        <f>_xlfn.XLOOKUP(Table1[[#This Row],[data_zone_code]],Table2[msoa21cd],Table2[Health Deprivation and Disability Rank (where 1 is most deprived)], "Not found")</f>
        <v>25173.4</v>
      </c>
      <c r="F3212">
        <f>RANK(Table1[[#This Row],[winter_min_tmp]],Table1[winter_min_tmp], 0)</f>
        <v>5314</v>
      </c>
      <c r="G3212">
        <f>(_xlfn.PERCENTRANK.INC(Table1[winter_min_tmp],Table1[[#This Row],[winter_min_tmp]]))*100</f>
        <v>22.400000000000002</v>
      </c>
      <c r="H3212">
        <f>CEILING(_xlfn.PERCENTRANK.INC(Table1[health_imd], Table1[[#This Row],[health_imd]]) * 10, 1)</f>
        <v>8</v>
      </c>
    </row>
    <row r="3213" spans="1:8" x14ac:dyDescent="0.35">
      <c r="A3213" t="s">
        <v>6424</v>
      </c>
      <c r="B3213" t="s">
        <v>6425</v>
      </c>
      <c r="C3213" s="1">
        <v>1.3669776920000001</v>
      </c>
      <c r="D3213" t="str">
        <f>_xlfn.XLOOKUP(Table1[[#This Row],[data_zone_code]],Table2[msoa21cd],Table2[msoa21nm], "Not found")</f>
        <v>Bracknell Forest 011</v>
      </c>
      <c r="E3213" s="1">
        <f>_xlfn.XLOOKUP(Table1[[#This Row],[data_zone_code]],Table2[msoa21cd],Table2[Health Deprivation and Disability Rank (where 1 is most deprived)], "Not found")</f>
        <v>25411.200000000001</v>
      </c>
      <c r="F3213">
        <f>RANK(Table1[[#This Row],[winter_min_tmp]],Table1[winter_min_tmp], 0)</f>
        <v>6351</v>
      </c>
      <c r="G3213">
        <f>(_xlfn.PERCENTRANK.INC(Table1[winter_min_tmp],Table1[[#This Row],[winter_min_tmp]]))*100</f>
        <v>7.3</v>
      </c>
      <c r="H3213">
        <f>CEILING(_xlfn.PERCENTRANK.INC(Table1[health_imd], Table1[[#This Row],[health_imd]]) * 10, 1)</f>
        <v>8</v>
      </c>
    </row>
    <row r="3214" spans="1:8" x14ac:dyDescent="0.35">
      <c r="A3214" t="s">
        <v>6426</v>
      </c>
      <c r="B3214" t="s">
        <v>6427</v>
      </c>
      <c r="C3214" s="1">
        <v>1.3388967510000001</v>
      </c>
      <c r="D3214" t="str">
        <f>_xlfn.XLOOKUP(Table1[[#This Row],[data_zone_code]],Table2[msoa21cd],Table2[msoa21nm], "Not found")</f>
        <v>Bracknell Forest 012</v>
      </c>
      <c r="E3214" s="1">
        <f>_xlfn.XLOOKUP(Table1[[#This Row],[data_zone_code]],Table2[msoa21cd],Table2[Health Deprivation and Disability Rank (where 1 is most deprived)], "Not found")</f>
        <v>32852.75</v>
      </c>
      <c r="F3214">
        <f>RANK(Table1[[#This Row],[winter_min_tmp]],Table1[winter_min_tmp], 0)</f>
        <v>6403</v>
      </c>
      <c r="G3214">
        <f>(_xlfn.PERCENTRANK.INC(Table1[winter_min_tmp],Table1[[#This Row],[winter_min_tmp]]))*100</f>
        <v>6.5</v>
      </c>
      <c r="H3214">
        <f>CEILING(_xlfn.PERCENTRANK.INC(Table1[health_imd], Table1[[#This Row],[health_imd]]) * 10, 1)</f>
        <v>10</v>
      </c>
    </row>
    <row r="3215" spans="1:8" x14ac:dyDescent="0.35">
      <c r="A3215" t="s">
        <v>6428</v>
      </c>
      <c r="B3215" t="s">
        <v>6429</v>
      </c>
      <c r="C3215" s="1">
        <v>1.304157615</v>
      </c>
      <c r="D3215" t="str">
        <f>_xlfn.XLOOKUP(Table1[[#This Row],[data_zone_code]],Table2[msoa21cd],Table2[msoa21nm], "Not found")</f>
        <v>Bracknell Forest 013</v>
      </c>
      <c r="E3215" s="1">
        <f>_xlfn.XLOOKUP(Table1[[#This Row],[data_zone_code]],Table2[msoa21cd],Table2[Health Deprivation and Disability Rank (where 1 is most deprived)], "Not found")</f>
        <v>30696</v>
      </c>
      <c r="F3215">
        <f>RANK(Table1[[#This Row],[winter_min_tmp]],Table1[winter_min_tmp], 0)</f>
        <v>6468</v>
      </c>
      <c r="G3215">
        <f>(_xlfn.PERCENTRANK.INC(Table1[winter_min_tmp],Table1[[#This Row],[winter_min_tmp]]))*100</f>
        <v>5.6000000000000005</v>
      </c>
      <c r="H3215">
        <f>CEILING(_xlfn.PERCENTRANK.INC(Table1[health_imd], Table1[[#This Row],[health_imd]]) * 10, 1)</f>
        <v>10</v>
      </c>
    </row>
    <row r="3216" spans="1:8" x14ac:dyDescent="0.35">
      <c r="A3216" t="s">
        <v>6430</v>
      </c>
      <c r="B3216" t="s">
        <v>6431</v>
      </c>
      <c r="C3216" s="1">
        <v>1.4310649630000001</v>
      </c>
      <c r="D3216" t="str">
        <f>_xlfn.XLOOKUP(Table1[[#This Row],[data_zone_code]],Table2[msoa21cd],Table2[msoa21nm], "Not found")</f>
        <v>Bracknell Forest 014</v>
      </c>
      <c r="E3216" s="1">
        <f>_xlfn.XLOOKUP(Table1[[#This Row],[data_zone_code]],Table2[msoa21cd],Table2[Health Deprivation and Disability Rank (where 1 is most deprived)], "Not found")</f>
        <v>31779.599999999999</v>
      </c>
      <c r="F3216">
        <f>RANK(Table1[[#This Row],[winter_min_tmp]],Table1[winter_min_tmp], 0)</f>
        <v>6179</v>
      </c>
      <c r="G3216">
        <f>(_xlfn.PERCENTRANK.INC(Table1[winter_min_tmp],Table1[[#This Row],[winter_min_tmp]]))*100</f>
        <v>9.8000000000000007</v>
      </c>
      <c r="H3216">
        <f>CEILING(_xlfn.PERCENTRANK.INC(Table1[health_imd], Table1[[#This Row],[health_imd]]) * 10, 1)</f>
        <v>10</v>
      </c>
    </row>
    <row r="3217" spans="1:8" x14ac:dyDescent="0.35">
      <c r="A3217" t="s">
        <v>6432</v>
      </c>
      <c r="B3217" t="s">
        <v>6433</v>
      </c>
      <c r="C3217" s="1">
        <v>1.484089971</v>
      </c>
      <c r="D3217" t="str">
        <f>_xlfn.XLOOKUP(Table1[[#This Row],[data_zone_code]],Table2[msoa21cd],Table2[msoa21nm], "Not found")</f>
        <v>Bracknell Forest 015</v>
      </c>
      <c r="E3217" s="1">
        <f>_xlfn.XLOOKUP(Table1[[#This Row],[data_zone_code]],Table2[msoa21cd],Table2[Health Deprivation and Disability Rank (where 1 is most deprived)], "Not found")</f>
        <v>32589.4</v>
      </c>
      <c r="F3217">
        <f>RANK(Table1[[#This Row],[winter_min_tmp]],Table1[winter_min_tmp], 0)</f>
        <v>6018</v>
      </c>
      <c r="G3217">
        <f>(_xlfn.PERCENTRANK.INC(Table1[winter_min_tmp],Table1[[#This Row],[winter_min_tmp]]))*100</f>
        <v>12.2</v>
      </c>
      <c r="H3217">
        <f>CEILING(_xlfn.PERCENTRANK.INC(Table1[health_imd], Table1[[#This Row],[health_imd]]) * 10, 1)</f>
        <v>10</v>
      </c>
    </row>
    <row r="3218" spans="1:8" x14ac:dyDescent="0.35">
      <c r="A3218" t="s">
        <v>6434</v>
      </c>
      <c r="B3218" t="s">
        <v>6435</v>
      </c>
      <c r="C3218" s="1">
        <v>1.20882833</v>
      </c>
      <c r="D3218" t="str">
        <f>_xlfn.XLOOKUP(Table1[[#This Row],[data_zone_code]],Table2[msoa21cd],Table2[msoa21nm], "Not found")</f>
        <v>West Berkshire 001</v>
      </c>
      <c r="E3218" s="1">
        <f>_xlfn.XLOOKUP(Table1[[#This Row],[data_zone_code]],Table2[msoa21cd],Table2[Health Deprivation and Disability Rank (where 1 is most deprived)], "Not found")</f>
        <v>29931.25</v>
      </c>
      <c r="F3218">
        <f>RANK(Table1[[#This Row],[winter_min_tmp]],Table1[winter_min_tmp], 0)</f>
        <v>6585</v>
      </c>
      <c r="G3218">
        <f>(_xlfn.PERCENTRANK.INC(Table1[winter_min_tmp],Table1[[#This Row],[winter_min_tmp]]))*100</f>
        <v>3.9</v>
      </c>
      <c r="H3218">
        <f>CEILING(_xlfn.PERCENTRANK.INC(Table1[health_imd], Table1[[#This Row],[health_imd]]) * 10, 1)</f>
        <v>10</v>
      </c>
    </row>
    <row r="3219" spans="1:8" x14ac:dyDescent="0.35">
      <c r="A3219" t="s">
        <v>6436</v>
      </c>
      <c r="B3219" t="s">
        <v>6437</v>
      </c>
      <c r="C3219" s="1">
        <v>1.0870980020000001</v>
      </c>
      <c r="D3219" t="str">
        <f>_xlfn.XLOOKUP(Table1[[#This Row],[data_zone_code]],Table2[msoa21cd],Table2[msoa21nm], "Not found")</f>
        <v>West Berkshire 002</v>
      </c>
      <c r="E3219" s="1">
        <f>_xlfn.XLOOKUP(Table1[[#This Row],[data_zone_code]],Table2[msoa21cd],Table2[Health Deprivation and Disability Rank (where 1 is most deprived)], "Not found")</f>
        <v>26454.75</v>
      </c>
      <c r="F3219">
        <f>RANK(Table1[[#This Row],[winter_min_tmp]],Table1[winter_min_tmp], 0)</f>
        <v>6680</v>
      </c>
      <c r="G3219">
        <f>(_xlfn.PERCENTRANK.INC(Table1[winter_min_tmp],Table1[[#This Row],[winter_min_tmp]]))*100</f>
        <v>2.5</v>
      </c>
      <c r="H3219">
        <f>CEILING(_xlfn.PERCENTRANK.INC(Table1[health_imd], Table1[[#This Row],[health_imd]]) * 10, 1)</f>
        <v>9</v>
      </c>
    </row>
    <row r="3220" spans="1:8" x14ac:dyDescent="0.35">
      <c r="A3220" t="s">
        <v>6438</v>
      </c>
      <c r="B3220" t="s">
        <v>6439</v>
      </c>
      <c r="C3220" s="1">
        <v>1.320590138</v>
      </c>
      <c r="D3220" t="str">
        <f>_xlfn.XLOOKUP(Table1[[#This Row],[data_zone_code]],Table2[msoa21cd],Table2[msoa21nm], "Not found")</f>
        <v>West Berkshire 003</v>
      </c>
      <c r="E3220" s="1">
        <f>_xlfn.XLOOKUP(Table1[[#This Row],[data_zone_code]],Table2[msoa21cd],Table2[Health Deprivation and Disability Rank (where 1 is most deprived)], "Not found")</f>
        <v>32103.75</v>
      </c>
      <c r="F3220">
        <f>RANK(Table1[[#This Row],[winter_min_tmp]],Table1[winter_min_tmp], 0)</f>
        <v>6438</v>
      </c>
      <c r="G3220">
        <f>(_xlfn.PERCENTRANK.INC(Table1[winter_min_tmp],Table1[[#This Row],[winter_min_tmp]]))*100</f>
        <v>6</v>
      </c>
      <c r="H3220">
        <f>CEILING(_xlfn.PERCENTRANK.INC(Table1[health_imd], Table1[[#This Row],[health_imd]]) * 10, 1)</f>
        <v>10</v>
      </c>
    </row>
    <row r="3221" spans="1:8" x14ac:dyDescent="0.35">
      <c r="A3221" t="s">
        <v>6440</v>
      </c>
      <c r="B3221" t="s">
        <v>6441</v>
      </c>
      <c r="C3221" s="1">
        <v>1.6770619149999999</v>
      </c>
      <c r="D3221" t="str">
        <f>_xlfn.XLOOKUP(Table1[[#This Row],[data_zone_code]],Table2[msoa21cd],Table2[msoa21nm], "Not found")</f>
        <v>West Berkshire 004</v>
      </c>
      <c r="E3221" s="1">
        <f>_xlfn.XLOOKUP(Table1[[#This Row],[data_zone_code]],Table2[msoa21cd],Table2[Health Deprivation and Disability Rank (where 1 is most deprived)], "Not found")</f>
        <v>27333.5</v>
      </c>
      <c r="F3221">
        <f>RANK(Table1[[#This Row],[winter_min_tmp]],Table1[winter_min_tmp], 0)</f>
        <v>5275</v>
      </c>
      <c r="G3221">
        <f>(_xlfn.PERCENTRANK.INC(Table1[winter_min_tmp],Table1[[#This Row],[winter_min_tmp]]))*100</f>
        <v>23</v>
      </c>
      <c r="H3221">
        <f>CEILING(_xlfn.PERCENTRANK.INC(Table1[health_imd], Table1[[#This Row],[health_imd]]) * 10, 1)</f>
        <v>9</v>
      </c>
    </row>
    <row r="3222" spans="1:8" x14ac:dyDescent="0.35">
      <c r="A3222" t="s">
        <v>6442</v>
      </c>
      <c r="B3222" t="s">
        <v>6443</v>
      </c>
      <c r="C3222" s="1">
        <v>1.6377388239999999</v>
      </c>
      <c r="D3222" t="str">
        <f>_xlfn.XLOOKUP(Table1[[#This Row],[data_zone_code]],Table2[msoa21cd],Table2[msoa21nm], "Not found")</f>
        <v>West Berkshire 005</v>
      </c>
      <c r="E3222" s="1">
        <f>_xlfn.XLOOKUP(Table1[[#This Row],[data_zone_code]],Table2[msoa21cd],Table2[Health Deprivation and Disability Rank (where 1 is most deprived)], "Not found")</f>
        <v>29731.25</v>
      </c>
      <c r="F3222">
        <f>RANK(Table1[[#This Row],[winter_min_tmp]],Table1[winter_min_tmp], 0)</f>
        <v>5438</v>
      </c>
      <c r="G3222">
        <f>(_xlfn.PERCENTRANK.INC(Table1[winter_min_tmp],Table1[[#This Row],[winter_min_tmp]]))*100</f>
        <v>20.599999999999998</v>
      </c>
      <c r="H3222">
        <f>CEILING(_xlfn.PERCENTRANK.INC(Table1[health_imd], Table1[[#This Row],[health_imd]]) * 10, 1)</f>
        <v>10</v>
      </c>
    </row>
    <row r="3223" spans="1:8" x14ac:dyDescent="0.35">
      <c r="A3223" t="s">
        <v>6444</v>
      </c>
      <c r="B3223" t="s">
        <v>6445</v>
      </c>
      <c r="C3223" s="1">
        <v>1.736724734</v>
      </c>
      <c r="D3223" t="str">
        <f>_xlfn.XLOOKUP(Table1[[#This Row],[data_zone_code]],Table2[msoa21cd],Table2[msoa21nm], "Not found")</f>
        <v>West Berkshire 006</v>
      </c>
      <c r="E3223" s="1">
        <f>_xlfn.XLOOKUP(Table1[[#This Row],[data_zone_code]],Table2[msoa21cd],Table2[Health Deprivation and Disability Rank (where 1 is most deprived)], "Not found")</f>
        <v>28638.799999999999</v>
      </c>
      <c r="F3223">
        <f>RANK(Table1[[#This Row],[winter_min_tmp]],Table1[winter_min_tmp], 0)</f>
        <v>4996</v>
      </c>
      <c r="G3223">
        <f>(_xlfn.PERCENTRANK.INC(Table1[winter_min_tmp],Table1[[#This Row],[winter_min_tmp]]))*100</f>
        <v>27.1</v>
      </c>
      <c r="H3223">
        <f>CEILING(_xlfn.PERCENTRANK.INC(Table1[health_imd], Table1[[#This Row],[health_imd]]) * 10, 1)</f>
        <v>10</v>
      </c>
    </row>
    <row r="3224" spans="1:8" x14ac:dyDescent="0.35">
      <c r="A3224" t="s">
        <v>6446</v>
      </c>
      <c r="B3224" t="s">
        <v>6447</v>
      </c>
      <c r="C3224" s="1">
        <v>1.301791787</v>
      </c>
      <c r="D3224" t="str">
        <f>_xlfn.XLOOKUP(Table1[[#This Row],[data_zone_code]],Table2[msoa21cd],Table2[msoa21nm], "Not found")</f>
        <v>West Berkshire 007</v>
      </c>
      <c r="E3224" s="1">
        <f>_xlfn.XLOOKUP(Table1[[#This Row],[data_zone_code]],Table2[msoa21cd],Table2[Health Deprivation and Disability Rank (where 1 is most deprived)], "Not found")</f>
        <v>32741.75</v>
      </c>
      <c r="F3224">
        <f>RANK(Table1[[#This Row],[winter_min_tmp]],Table1[winter_min_tmp], 0)</f>
        <v>6472</v>
      </c>
      <c r="G3224">
        <f>(_xlfn.PERCENTRANK.INC(Table1[winter_min_tmp],Table1[[#This Row],[winter_min_tmp]]))*100</f>
        <v>5.5</v>
      </c>
      <c r="H3224">
        <f>CEILING(_xlfn.PERCENTRANK.INC(Table1[health_imd], Table1[[#This Row],[health_imd]]) * 10, 1)</f>
        <v>10</v>
      </c>
    </row>
    <row r="3225" spans="1:8" x14ac:dyDescent="0.35">
      <c r="A3225" t="s">
        <v>6448</v>
      </c>
      <c r="B3225" t="s">
        <v>6449</v>
      </c>
      <c r="C3225" s="1">
        <v>1.8797190189999999</v>
      </c>
      <c r="D3225" t="str">
        <f>_xlfn.XLOOKUP(Table1[[#This Row],[data_zone_code]],Table2[msoa21cd],Table2[msoa21nm], "Not found")</f>
        <v>West Berkshire 008</v>
      </c>
      <c r="E3225" s="1">
        <f>_xlfn.XLOOKUP(Table1[[#This Row],[data_zone_code]],Table2[msoa21cd],Table2[Health Deprivation and Disability Rank (where 1 is most deprived)], "Not found")</f>
        <v>25098.75</v>
      </c>
      <c r="F3225">
        <f>RANK(Table1[[#This Row],[winter_min_tmp]],Table1[winter_min_tmp], 0)</f>
        <v>4289</v>
      </c>
      <c r="G3225">
        <f>(_xlfn.PERCENTRANK.INC(Table1[winter_min_tmp],Table1[[#This Row],[winter_min_tmp]]))*100</f>
        <v>37.4</v>
      </c>
      <c r="H3225">
        <f>CEILING(_xlfn.PERCENTRANK.INC(Table1[health_imd], Table1[[#This Row],[health_imd]]) * 10, 1)</f>
        <v>8</v>
      </c>
    </row>
    <row r="3226" spans="1:8" x14ac:dyDescent="0.35">
      <c r="A3226" t="s">
        <v>6450</v>
      </c>
      <c r="B3226" t="s">
        <v>6451</v>
      </c>
      <c r="C3226" s="1">
        <v>1.588112116</v>
      </c>
      <c r="D3226" t="str">
        <f>_xlfn.XLOOKUP(Table1[[#This Row],[data_zone_code]],Table2[msoa21cd],Table2[msoa21nm], "Not found")</f>
        <v>West Berkshire 009</v>
      </c>
      <c r="E3226" s="1">
        <f>_xlfn.XLOOKUP(Table1[[#This Row],[data_zone_code]],Table2[msoa21cd],Table2[Health Deprivation and Disability Rank (where 1 is most deprived)], "Not found")</f>
        <v>24359.5</v>
      </c>
      <c r="F3226">
        <f>RANK(Table1[[#This Row],[winter_min_tmp]],Table1[winter_min_tmp], 0)</f>
        <v>5642</v>
      </c>
      <c r="G3226">
        <f>(_xlfn.PERCENTRANK.INC(Table1[winter_min_tmp],Table1[[#This Row],[winter_min_tmp]]))*100</f>
        <v>17.599999999999998</v>
      </c>
      <c r="H3226">
        <f>CEILING(_xlfn.PERCENTRANK.INC(Table1[health_imd], Table1[[#This Row],[health_imd]]) * 10, 1)</f>
        <v>8</v>
      </c>
    </row>
    <row r="3227" spans="1:8" x14ac:dyDescent="0.35">
      <c r="A3227" t="s">
        <v>6452</v>
      </c>
      <c r="B3227" t="s">
        <v>6453</v>
      </c>
      <c r="C3227" s="1">
        <v>1.2464431520000001</v>
      </c>
      <c r="D3227" t="str">
        <f>_xlfn.XLOOKUP(Table1[[#This Row],[data_zone_code]],Table2[msoa21cd],Table2[msoa21nm], "Not found")</f>
        <v>West Berkshire 010</v>
      </c>
      <c r="E3227" s="1">
        <f>_xlfn.XLOOKUP(Table1[[#This Row],[data_zone_code]],Table2[msoa21cd],Table2[Health Deprivation and Disability Rank (where 1 is most deprived)], "Not found")</f>
        <v>19937.75</v>
      </c>
      <c r="F3227">
        <f>RANK(Table1[[#This Row],[winter_min_tmp]],Table1[winter_min_tmp], 0)</f>
        <v>6542</v>
      </c>
      <c r="G3227">
        <f>(_xlfn.PERCENTRANK.INC(Table1[winter_min_tmp],Table1[[#This Row],[winter_min_tmp]]))*100</f>
        <v>4.5</v>
      </c>
      <c r="H3227">
        <f>CEILING(_xlfn.PERCENTRANK.INC(Table1[health_imd], Table1[[#This Row],[health_imd]]) * 10, 1)</f>
        <v>7</v>
      </c>
    </row>
    <row r="3228" spans="1:8" x14ac:dyDescent="0.35">
      <c r="A3228" t="s">
        <v>6454</v>
      </c>
      <c r="B3228" t="s">
        <v>6455</v>
      </c>
      <c r="C3228" s="1">
        <v>1.4930665489999999</v>
      </c>
      <c r="D3228" t="str">
        <f>_xlfn.XLOOKUP(Table1[[#This Row],[data_zone_code]],Table2[msoa21cd],Table2[msoa21nm], "Not found")</f>
        <v>West Berkshire 011</v>
      </c>
      <c r="E3228" s="1">
        <f>_xlfn.XLOOKUP(Table1[[#This Row],[data_zone_code]],Table2[msoa21cd],Table2[Health Deprivation and Disability Rank (where 1 is most deprived)], "Not found")</f>
        <v>28709.833333333328</v>
      </c>
      <c r="F3228">
        <f>RANK(Table1[[#This Row],[winter_min_tmp]],Table1[winter_min_tmp], 0)</f>
        <v>5992</v>
      </c>
      <c r="G3228">
        <f>(_xlfn.PERCENTRANK.INC(Table1[winter_min_tmp],Table1[[#This Row],[winter_min_tmp]]))*100</f>
        <v>12.5</v>
      </c>
      <c r="H3228">
        <f>CEILING(_xlfn.PERCENTRANK.INC(Table1[health_imd], Table1[[#This Row],[health_imd]]) * 10, 1)</f>
        <v>10</v>
      </c>
    </row>
    <row r="3229" spans="1:8" x14ac:dyDescent="0.35">
      <c r="A3229" t="s">
        <v>6456</v>
      </c>
      <c r="B3229" t="s">
        <v>6457</v>
      </c>
      <c r="C3229" s="1">
        <v>1.5081970689999999</v>
      </c>
      <c r="D3229" t="str">
        <f>_xlfn.XLOOKUP(Table1[[#This Row],[data_zone_code]],Table2[msoa21cd],Table2[msoa21nm], "Not found")</f>
        <v>West Berkshire 012</v>
      </c>
      <c r="E3229" s="1">
        <f>_xlfn.XLOOKUP(Table1[[#This Row],[data_zone_code]],Table2[msoa21cd],Table2[Health Deprivation and Disability Rank (where 1 is most deprived)], "Not found")</f>
        <v>22715.8</v>
      </c>
      <c r="F3229">
        <f>RANK(Table1[[#This Row],[winter_min_tmp]],Table1[winter_min_tmp], 0)</f>
        <v>5931</v>
      </c>
      <c r="G3229">
        <f>(_xlfn.PERCENTRANK.INC(Table1[winter_min_tmp],Table1[[#This Row],[winter_min_tmp]]))*100</f>
        <v>13.4</v>
      </c>
      <c r="H3229">
        <f>CEILING(_xlfn.PERCENTRANK.INC(Table1[health_imd], Table1[[#This Row],[health_imd]]) * 10, 1)</f>
        <v>8</v>
      </c>
    </row>
    <row r="3230" spans="1:8" x14ac:dyDescent="0.35">
      <c r="A3230" t="s">
        <v>6458</v>
      </c>
      <c r="B3230" t="s">
        <v>6459</v>
      </c>
      <c r="C3230" s="1">
        <v>1.634221792</v>
      </c>
      <c r="D3230" t="str">
        <f>_xlfn.XLOOKUP(Table1[[#This Row],[data_zone_code]],Table2[msoa21cd],Table2[msoa21nm], "Not found")</f>
        <v>West Berkshire 013</v>
      </c>
      <c r="E3230" s="1">
        <f>_xlfn.XLOOKUP(Table1[[#This Row],[data_zone_code]],Table2[msoa21cd],Table2[Health Deprivation and Disability Rank (where 1 is most deprived)], "Not found")</f>
        <v>22068.25</v>
      </c>
      <c r="F3230">
        <f>RANK(Table1[[#This Row],[winter_min_tmp]],Table1[winter_min_tmp], 0)</f>
        <v>5452</v>
      </c>
      <c r="G3230">
        <f>(_xlfn.PERCENTRANK.INC(Table1[winter_min_tmp],Table1[[#This Row],[winter_min_tmp]]))*100</f>
        <v>20.399999999999999</v>
      </c>
      <c r="H3230">
        <f>CEILING(_xlfn.PERCENTRANK.INC(Table1[health_imd], Table1[[#This Row],[health_imd]]) * 10, 1)</f>
        <v>7</v>
      </c>
    </row>
    <row r="3231" spans="1:8" x14ac:dyDescent="0.35">
      <c r="A3231" t="s">
        <v>6460</v>
      </c>
      <c r="B3231" t="s">
        <v>6461</v>
      </c>
      <c r="C3231" s="1">
        <v>1.660105824</v>
      </c>
      <c r="D3231" t="str">
        <f>_xlfn.XLOOKUP(Table1[[#This Row],[data_zone_code]],Table2[msoa21cd],Table2[msoa21nm], "Not found")</f>
        <v>West Berkshire 014</v>
      </c>
      <c r="E3231" s="1">
        <f>_xlfn.XLOOKUP(Table1[[#This Row],[data_zone_code]],Table2[msoa21cd],Table2[Health Deprivation and Disability Rank (where 1 is most deprived)], "Not found")</f>
        <v>25494.400000000001</v>
      </c>
      <c r="F3231">
        <f>RANK(Table1[[#This Row],[winter_min_tmp]],Table1[winter_min_tmp], 0)</f>
        <v>5333</v>
      </c>
      <c r="G3231">
        <f>(_xlfn.PERCENTRANK.INC(Table1[winter_min_tmp],Table1[[#This Row],[winter_min_tmp]]))*100</f>
        <v>22.2</v>
      </c>
      <c r="H3231">
        <f>CEILING(_xlfn.PERCENTRANK.INC(Table1[health_imd], Table1[[#This Row],[health_imd]]) * 10, 1)</f>
        <v>9</v>
      </c>
    </row>
    <row r="3232" spans="1:8" x14ac:dyDescent="0.35">
      <c r="A3232" t="s">
        <v>6462</v>
      </c>
      <c r="B3232" t="s">
        <v>6463</v>
      </c>
      <c r="C3232" s="1">
        <v>1.769253016</v>
      </c>
      <c r="D3232" t="str">
        <f>_xlfn.XLOOKUP(Table1[[#This Row],[data_zone_code]],Table2[msoa21cd],Table2[msoa21nm], "Not found")</f>
        <v>West Berkshire 015</v>
      </c>
      <c r="E3232" s="1">
        <f>_xlfn.XLOOKUP(Table1[[#This Row],[data_zone_code]],Table2[msoa21cd],Table2[Health Deprivation and Disability Rank (where 1 is most deprived)], "Not found")</f>
        <v>28477.75</v>
      </c>
      <c r="F3232">
        <f>RANK(Table1[[#This Row],[winter_min_tmp]],Table1[winter_min_tmp], 0)</f>
        <v>4841</v>
      </c>
      <c r="G3232">
        <f>(_xlfn.PERCENTRANK.INC(Table1[winter_min_tmp],Table1[[#This Row],[winter_min_tmp]]))*100</f>
        <v>29.299999999999997</v>
      </c>
      <c r="H3232">
        <f>CEILING(_xlfn.PERCENTRANK.INC(Table1[health_imd], Table1[[#This Row],[health_imd]]) * 10, 1)</f>
        <v>9</v>
      </c>
    </row>
    <row r="3233" spans="1:8" x14ac:dyDescent="0.35">
      <c r="A3233" t="s">
        <v>6464</v>
      </c>
      <c r="B3233" t="s">
        <v>6465</v>
      </c>
      <c r="C3233" s="1">
        <v>1.648296714</v>
      </c>
      <c r="D3233" t="str">
        <f>_xlfn.XLOOKUP(Table1[[#This Row],[data_zone_code]],Table2[msoa21cd],Table2[msoa21nm], "Not found")</f>
        <v>West Berkshire 016</v>
      </c>
      <c r="E3233" s="1">
        <f>_xlfn.XLOOKUP(Table1[[#This Row],[data_zone_code]],Table2[msoa21cd],Table2[Health Deprivation and Disability Rank (where 1 is most deprived)], "Not found")</f>
        <v>19603.8</v>
      </c>
      <c r="F3233">
        <f>RANK(Table1[[#This Row],[winter_min_tmp]],Table1[winter_min_tmp], 0)</f>
        <v>5391</v>
      </c>
      <c r="G3233">
        <f>(_xlfn.PERCENTRANK.INC(Table1[winter_min_tmp],Table1[[#This Row],[winter_min_tmp]]))*100</f>
        <v>21.3</v>
      </c>
      <c r="H3233">
        <f>CEILING(_xlfn.PERCENTRANK.INC(Table1[health_imd], Table1[[#This Row],[health_imd]]) * 10, 1)</f>
        <v>6</v>
      </c>
    </row>
    <row r="3234" spans="1:8" x14ac:dyDescent="0.35">
      <c r="A3234" t="s">
        <v>6466</v>
      </c>
      <c r="B3234" t="s">
        <v>6467</v>
      </c>
      <c r="C3234" s="1">
        <v>1.541775823</v>
      </c>
      <c r="D3234" t="str">
        <f>_xlfn.XLOOKUP(Table1[[#This Row],[data_zone_code]],Table2[msoa21cd],Table2[msoa21nm], "Not found")</f>
        <v>West Berkshire 017</v>
      </c>
      <c r="E3234" s="1">
        <f>_xlfn.XLOOKUP(Table1[[#This Row],[data_zone_code]],Table2[msoa21cd],Table2[Health Deprivation and Disability Rank (where 1 is most deprived)], "Not found")</f>
        <v>28721</v>
      </c>
      <c r="F3234">
        <f>RANK(Table1[[#This Row],[winter_min_tmp]],Table1[winter_min_tmp], 0)</f>
        <v>5811</v>
      </c>
      <c r="G3234">
        <f>(_xlfn.PERCENTRANK.INC(Table1[winter_min_tmp],Table1[[#This Row],[winter_min_tmp]]))*100</f>
        <v>15.2</v>
      </c>
      <c r="H3234">
        <f>CEILING(_xlfn.PERCENTRANK.INC(Table1[health_imd], Table1[[#This Row],[health_imd]]) * 10, 1)</f>
        <v>10</v>
      </c>
    </row>
    <row r="3235" spans="1:8" x14ac:dyDescent="0.35">
      <c r="A3235" t="s">
        <v>6468</v>
      </c>
      <c r="B3235" t="s">
        <v>6469</v>
      </c>
      <c r="C3235" s="1">
        <v>1.2769272330000001</v>
      </c>
      <c r="D3235" t="str">
        <f>_xlfn.XLOOKUP(Table1[[#This Row],[data_zone_code]],Table2[msoa21cd],Table2[msoa21nm], "Not found")</f>
        <v>West Berkshire 018</v>
      </c>
      <c r="E3235" s="1">
        <f>_xlfn.XLOOKUP(Table1[[#This Row],[data_zone_code]],Table2[msoa21cd],Table2[Health Deprivation and Disability Rank (where 1 is most deprived)], "Not found")</f>
        <v>30001.75</v>
      </c>
      <c r="F3235">
        <f>RANK(Table1[[#This Row],[winter_min_tmp]],Table1[winter_min_tmp], 0)</f>
        <v>6504</v>
      </c>
      <c r="G3235">
        <f>(_xlfn.PERCENTRANK.INC(Table1[winter_min_tmp],Table1[[#This Row],[winter_min_tmp]]))*100</f>
        <v>5.0999999999999996</v>
      </c>
      <c r="H3235">
        <f>CEILING(_xlfn.PERCENTRANK.INC(Table1[health_imd], Table1[[#This Row],[health_imd]]) * 10, 1)</f>
        <v>10</v>
      </c>
    </row>
    <row r="3236" spans="1:8" x14ac:dyDescent="0.35">
      <c r="A3236" t="s">
        <v>6470</v>
      </c>
      <c r="B3236" t="s">
        <v>6471</v>
      </c>
      <c r="C3236" s="1">
        <v>1.584871411</v>
      </c>
      <c r="D3236" t="str">
        <f>_xlfn.XLOOKUP(Table1[[#This Row],[data_zone_code]],Table2[msoa21cd],Table2[msoa21nm], "Not found")</f>
        <v>West Berkshire 019</v>
      </c>
      <c r="E3236" s="1">
        <f>_xlfn.XLOOKUP(Table1[[#This Row],[data_zone_code]],Table2[msoa21cd],Table2[Health Deprivation and Disability Rank (where 1 is most deprived)], "Not found")</f>
        <v>18566.142857142859</v>
      </c>
      <c r="F3236">
        <f>RANK(Table1[[#This Row],[winter_min_tmp]],Table1[winter_min_tmp], 0)</f>
        <v>5656</v>
      </c>
      <c r="G3236">
        <f>(_xlfn.PERCENTRANK.INC(Table1[winter_min_tmp],Table1[[#This Row],[winter_min_tmp]]))*100</f>
        <v>17.399999999999999</v>
      </c>
      <c r="H3236">
        <f>CEILING(_xlfn.PERCENTRANK.INC(Table1[health_imd], Table1[[#This Row],[health_imd]]) * 10, 1)</f>
        <v>6</v>
      </c>
    </row>
    <row r="3237" spans="1:8" x14ac:dyDescent="0.35">
      <c r="A3237" t="s">
        <v>6472</v>
      </c>
      <c r="B3237" t="s">
        <v>6473</v>
      </c>
      <c r="C3237" s="1">
        <v>1.5766316650000001</v>
      </c>
      <c r="D3237" t="str">
        <f>_xlfn.XLOOKUP(Table1[[#This Row],[data_zone_code]],Table2[msoa21cd],Table2[msoa21nm], "Not found")</f>
        <v>West Berkshire 020</v>
      </c>
      <c r="E3237" s="1">
        <f>_xlfn.XLOOKUP(Table1[[#This Row],[data_zone_code]],Table2[msoa21cd],Table2[Health Deprivation and Disability Rank (where 1 is most deprived)], "Not found")</f>
        <v>20503</v>
      </c>
      <c r="F3237">
        <f>RANK(Table1[[#This Row],[winter_min_tmp]],Table1[winter_min_tmp], 0)</f>
        <v>5682</v>
      </c>
      <c r="G3237">
        <f>(_xlfn.PERCENTRANK.INC(Table1[winter_min_tmp],Table1[[#This Row],[winter_min_tmp]]))*100</f>
        <v>17.100000000000001</v>
      </c>
      <c r="H3237">
        <f>CEILING(_xlfn.PERCENTRANK.INC(Table1[health_imd], Table1[[#This Row],[health_imd]]) * 10, 1)</f>
        <v>7</v>
      </c>
    </row>
    <row r="3238" spans="1:8" x14ac:dyDescent="0.35">
      <c r="A3238" t="s">
        <v>6474</v>
      </c>
      <c r="B3238" t="s">
        <v>6475</v>
      </c>
      <c r="C3238" s="1">
        <v>1.4906346800000001</v>
      </c>
      <c r="D3238" t="str">
        <f>_xlfn.XLOOKUP(Table1[[#This Row],[data_zone_code]],Table2[msoa21cd],Table2[msoa21nm], "Not found")</f>
        <v>West Berkshire 021</v>
      </c>
      <c r="E3238" s="1">
        <f>_xlfn.XLOOKUP(Table1[[#This Row],[data_zone_code]],Table2[msoa21cd],Table2[Health Deprivation and Disability Rank (where 1 is most deprived)], "Not found")</f>
        <v>28204.666666666672</v>
      </c>
      <c r="F3238">
        <f>RANK(Table1[[#This Row],[winter_min_tmp]],Table1[winter_min_tmp], 0)</f>
        <v>5997</v>
      </c>
      <c r="G3238">
        <f>(_xlfn.PERCENTRANK.INC(Table1[winter_min_tmp],Table1[[#This Row],[winter_min_tmp]]))*100</f>
        <v>12.5</v>
      </c>
      <c r="H3238">
        <f>CEILING(_xlfn.PERCENTRANK.INC(Table1[health_imd], Table1[[#This Row],[health_imd]]) * 10, 1)</f>
        <v>9</v>
      </c>
    </row>
    <row r="3239" spans="1:8" x14ac:dyDescent="0.35">
      <c r="A3239" t="s">
        <v>6476</v>
      </c>
      <c r="B3239" t="s">
        <v>6477</v>
      </c>
      <c r="C3239" s="1">
        <v>1.5398458239999999</v>
      </c>
      <c r="D3239" t="str">
        <f>_xlfn.XLOOKUP(Table1[[#This Row],[data_zone_code]],Table2[msoa21cd],Table2[msoa21nm], "Not found")</f>
        <v>West Berkshire 022</v>
      </c>
      <c r="E3239" s="1">
        <f>_xlfn.XLOOKUP(Table1[[#This Row],[data_zone_code]],Table2[msoa21cd],Table2[Health Deprivation and Disability Rank (where 1 is most deprived)], "Not found")</f>
        <v>26554.333333333328</v>
      </c>
      <c r="F3239">
        <f>RANK(Table1[[#This Row],[winter_min_tmp]],Table1[winter_min_tmp], 0)</f>
        <v>5819</v>
      </c>
      <c r="G3239">
        <f>(_xlfn.PERCENTRANK.INC(Table1[winter_min_tmp],Table1[[#This Row],[winter_min_tmp]]))*100</f>
        <v>15.1</v>
      </c>
      <c r="H3239">
        <f>CEILING(_xlfn.PERCENTRANK.INC(Table1[health_imd], Table1[[#This Row],[health_imd]]) * 10, 1)</f>
        <v>9</v>
      </c>
    </row>
    <row r="3240" spans="1:8" x14ac:dyDescent="0.35">
      <c r="A3240" t="s">
        <v>6478</v>
      </c>
      <c r="B3240" t="s">
        <v>6479</v>
      </c>
      <c r="C3240" s="1">
        <v>1.7801259760000001</v>
      </c>
      <c r="D3240" t="str">
        <f>_xlfn.XLOOKUP(Table1[[#This Row],[data_zone_code]],Table2[msoa21cd],Table2[msoa21nm], "Not found")</f>
        <v>Reading 001</v>
      </c>
      <c r="E3240" s="1">
        <f>_xlfn.XLOOKUP(Table1[[#This Row],[data_zone_code]],Table2[msoa21cd],Table2[Health Deprivation and Disability Rank (where 1 is most deprived)], "Not found")</f>
        <v>29347.4</v>
      </c>
      <c r="F3240">
        <f>RANK(Table1[[#This Row],[winter_min_tmp]],Table1[winter_min_tmp], 0)</f>
        <v>4784</v>
      </c>
      <c r="G3240">
        <f>(_xlfn.PERCENTRANK.INC(Table1[winter_min_tmp],Table1[[#This Row],[winter_min_tmp]]))*100</f>
        <v>30.2</v>
      </c>
      <c r="H3240">
        <f>CEILING(_xlfn.PERCENTRANK.INC(Table1[health_imd], Table1[[#This Row],[health_imd]]) * 10, 1)</f>
        <v>10</v>
      </c>
    </row>
    <row r="3241" spans="1:8" x14ac:dyDescent="0.35">
      <c r="A3241" t="s">
        <v>6480</v>
      </c>
      <c r="B3241" t="s">
        <v>6481</v>
      </c>
      <c r="C3241" s="1">
        <v>1.8788969520000001</v>
      </c>
      <c r="D3241" t="str">
        <f>_xlfn.XLOOKUP(Table1[[#This Row],[data_zone_code]],Table2[msoa21cd],Table2[msoa21nm], "Not found")</f>
        <v>Reading 002</v>
      </c>
      <c r="E3241" s="1">
        <f>_xlfn.XLOOKUP(Table1[[#This Row],[data_zone_code]],Table2[msoa21cd],Table2[Health Deprivation and Disability Rank (where 1 is most deprived)], "Not found")</f>
        <v>31957.8</v>
      </c>
      <c r="F3241">
        <f>RANK(Table1[[#This Row],[winter_min_tmp]],Table1[winter_min_tmp], 0)</f>
        <v>4294</v>
      </c>
      <c r="G3241">
        <f>(_xlfn.PERCENTRANK.INC(Table1[winter_min_tmp],Table1[[#This Row],[winter_min_tmp]]))*100</f>
        <v>37.299999999999997</v>
      </c>
      <c r="H3241">
        <f>CEILING(_xlfn.PERCENTRANK.INC(Table1[health_imd], Table1[[#This Row],[health_imd]]) * 10, 1)</f>
        <v>10</v>
      </c>
    </row>
    <row r="3242" spans="1:8" x14ac:dyDescent="0.35">
      <c r="A3242" t="s">
        <v>6482</v>
      </c>
      <c r="B3242" t="s">
        <v>6483</v>
      </c>
      <c r="C3242" s="1">
        <v>1.9522447590000001</v>
      </c>
      <c r="D3242" t="str">
        <f>_xlfn.XLOOKUP(Table1[[#This Row],[data_zone_code]],Table2[msoa21cd],Table2[msoa21nm], "Not found")</f>
        <v>Reading 003</v>
      </c>
      <c r="E3242" s="1">
        <f>_xlfn.XLOOKUP(Table1[[#This Row],[data_zone_code]],Table2[msoa21cd],Table2[Health Deprivation and Disability Rank (where 1 is most deprived)], "Not found")</f>
        <v>28041.200000000001</v>
      </c>
      <c r="F3242">
        <f>RANK(Table1[[#This Row],[winter_min_tmp]],Table1[winter_min_tmp], 0)</f>
        <v>3915</v>
      </c>
      <c r="G3242">
        <f>(_xlfn.PERCENTRANK.INC(Table1[winter_min_tmp],Table1[[#This Row],[winter_min_tmp]]))*100</f>
        <v>42.8</v>
      </c>
      <c r="H3242">
        <f>CEILING(_xlfn.PERCENTRANK.INC(Table1[health_imd], Table1[[#This Row],[health_imd]]) * 10, 1)</f>
        <v>9</v>
      </c>
    </row>
    <row r="3243" spans="1:8" x14ac:dyDescent="0.35">
      <c r="A3243" t="s">
        <v>6484</v>
      </c>
      <c r="B3243" t="s">
        <v>6485</v>
      </c>
      <c r="C3243" s="1">
        <v>2.1476645470000002</v>
      </c>
      <c r="D3243" t="str">
        <f>_xlfn.XLOOKUP(Table1[[#This Row],[data_zone_code]],Table2[msoa21cd],Table2[msoa21nm], "Not found")</f>
        <v>Reading 004</v>
      </c>
      <c r="E3243" s="1">
        <f>_xlfn.XLOOKUP(Table1[[#This Row],[data_zone_code]],Table2[msoa21cd],Table2[Health Deprivation and Disability Rank (where 1 is most deprived)], "Not found")</f>
        <v>19318.8</v>
      </c>
      <c r="F3243">
        <f>RANK(Table1[[#This Row],[winter_min_tmp]],Table1[winter_min_tmp], 0)</f>
        <v>2998</v>
      </c>
      <c r="G3243">
        <f>(_xlfn.PERCENTRANK.INC(Table1[winter_min_tmp],Table1[[#This Row],[winter_min_tmp]]))*100</f>
        <v>56.2</v>
      </c>
      <c r="H3243">
        <f>CEILING(_xlfn.PERCENTRANK.INC(Table1[health_imd], Table1[[#This Row],[health_imd]]) * 10, 1)</f>
        <v>6</v>
      </c>
    </row>
    <row r="3244" spans="1:8" x14ac:dyDescent="0.35">
      <c r="A3244" t="s">
        <v>6486</v>
      </c>
      <c r="B3244" t="s">
        <v>6487</v>
      </c>
      <c r="C3244" s="1">
        <v>1.7817217110000001</v>
      </c>
      <c r="D3244" t="str">
        <f>_xlfn.XLOOKUP(Table1[[#This Row],[data_zone_code]],Table2[msoa21cd],Table2[msoa21nm], "Not found")</f>
        <v>Reading 005</v>
      </c>
      <c r="E3244" s="1">
        <f>_xlfn.XLOOKUP(Table1[[#This Row],[data_zone_code]],Table2[msoa21cd],Table2[Health Deprivation and Disability Rank (where 1 is most deprived)], "Not found")</f>
        <v>27505.8</v>
      </c>
      <c r="F3244">
        <f>RANK(Table1[[#This Row],[winter_min_tmp]],Table1[winter_min_tmp], 0)</f>
        <v>4770</v>
      </c>
      <c r="G3244">
        <f>(_xlfn.PERCENTRANK.INC(Table1[winter_min_tmp],Table1[[#This Row],[winter_min_tmp]]))*100</f>
        <v>30.4</v>
      </c>
      <c r="H3244">
        <f>CEILING(_xlfn.PERCENTRANK.INC(Table1[health_imd], Table1[[#This Row],[health_imd]]) * 10, 1)</f>
        <v>9</v>
      </c>
    </row>
    <row r="3245" spans="1:8" x14ac:dyDescent="0.35">
      <c r="A3245" t="s">
        <v>6488</v>
      </c>
      <c r="B3245" t="s">
        <v>6489</v>
      </c>
      <c r="C3245" s="1">
        <v>1.9927203659999999</v>
      </c>
      <c r="D3245" t="str">
        <f>_xlfn.XLOOKUP(Table1[[#This Row],[data_zone_code]],Table2[msoa21cd],Table2[msoa21nm], "Not found")</f>
        <v>Reading 006</v>
      </c>
      <c r="E3245" s="1">
        <f>_xlfn.XLOOKUP(Table1[[#This Row],[data_zone_code]],Table2[msoa21cd],Table2[Health Deprivation and Disability Rank (where 1 is most deprived)], "Not found")</f>
        <v>10638</v>
      </c>
      <c r="F3245">
        <f>RANK(Table1[[#This Row],[winter_min_tmp]],Table1[winter_min_tmp], 0)</f>
        <v>3734</v>
      </c>
      <c r="G3245">
        <f>(_xlfn.PERCENTRANK.INC(Table1[winter_min_tmp],Table1[[#This Row],[winter_min_tmp]]))*100</f>
        <v>45.5</v>
      </c>
      <c r="H3245">
        <f>CEILING(_xlfn.PERCENTRANK.INC(Table1[health_imd], Table1[[#This Row],[health_imd]]) * 10, 1)</f>
        <v>3</v>
      </c>
    </row>
    <row r="3246" spans="1:8" x14ac:dyDescent="0.35">
      <c r="A3246" t="s">
        <v>6490</v>
      </c>
      <c r="B3246" t="s">
        <v>6491</v>
      </c>
      <c r="C3246" s="1">
        <v>2.1997475620000002</v>
      </c>
      <c r="D3246" t="str">
        <f>_xlfn.XLOOKUP(Table1[[#This Row],[data_zone_code]],Table2[msoa21cd],Table2[msoa21nm], "Not found")</f>
        <v>Reading 007</v>
      </c>
      <c r="E3246" s="1">
        <f>_xlfn.XLOOKUP(Table1[[#This Row],[data_zone_code]],Table2[msoa21cd],Table2[Health Deprivation and Disability Rank (where 1 is most deprived)], "Not found")</f>
        <v>16798.400000000001</v>
      </c>
      <c r="F3246">
        <f>RANK(Table1[[#This Row],[winter_min_tmp]],Table1[winter_min_tmp], 0)</f>
        <v>2749</v>
      </c>
      <c r="G3246">
        <f>(_xlfn.PERCENTRANK.INC(Table1[winter_min_tmp],Table1[[#This Row],[winter_min_tmp]]))*100</f>
        <v>59.9</v>
      </c>
      <c r="H3246">
        <f>CEILING(_xlfn.PERCENTRANK.INC(Table1[health_imd], Table1[[#This Row],[health_imd]]) * 10, 1)</f>
        <v>5</v>
      </c>
    </row>
    <row r="3247" spans="1:8" x14ac:dyDescent="0.35">
      <c r="A3247" t="s">
        <v>6492</v>
      </c>
      <c r="B3247" t="s">
        <v>6493</v>
      </c>
      <c r="C3247" s="1">
        <v>2.124992609</v>
      </c>
      <c r="D3247" t="str">
        <f>_xlfn.XLOOKUP(Table1[[#This Row],[data_zone_code]],Table2[msoa21cd],Table2[msoa21nm], "Not found")</f>
        <v>Reading 008</v>
      </c>
      <c r="E3247" s="1">
        <f>_xlfn.XLOOKUP(Table1[[#This Row],[data_zone_code]],Table2[msoa21cd],Table2[Health Deprivation and Disability Rank (where 1 is most deprived)], "Not found")</f>
        <v>16066.83333333333</v>
      </c>
      <c r="F3247">
        <f>RANK(Table1[[#This Row],[winter_min_tmp]],Table1[winter_min_tmp], 0)</f>
        <v>3103</v>
      </c>
      <c r="G3247">
        <f>(_xlfn.PERCENTRANK.INC(Table1[winter_min_tmp],Table1[[#This Row],[winter_min_tmp]]))*100</f>
        <v>54.7</v>
      </c>
      <c r="H3247">
        <f>CEILING(_xlfn.PERCENTRANK.INC(Table1[health_imd], Table1[[#This Row],[health_imd]]) * 10, 1)</f>
        <v>5</v>
      </c>
    </row>
    <row r="3248" spans="1:8" x14ac:dyDescent="0.35">
      <c r="A3248" t="s">
        <v>6494</v>
      </c>
      <c r="B3248" t="s">
        <v>6495</v>
      </c>
      <c r="C3248" s="1">
        <v>1.8170852660000001</v>
      </c>
      <c r="D3248" t="str">
        <f>_xlfn.XLOOKUP(Table1[[#This Row],[data_zone_code]],Table2[msoa21cd],Table2[msoa21nm], "Not found")</f>
        <v>Reading 009</v>
      </c>
      <c r="E3248" s="1">
        <f>_xlfn.XLOOKUP(Table1[[#This Row],[data_zone_code]],Table2[msoa21cd],Table2[Health Deprivation and Disability Rank (where 1 is most deprived)], "Not found")</f>
        <v>13043.6</v>
      </c>
      <c r="F3248">
        <f>RANK(Table1[[#This Row],[winter_min_tmp]],Table1[winter_min_tmp], 0)</f>
        <v>4597</v>
      </c>
      <c r="G3248">
        <f>(_xlfn.PERCENTRANK.INC(Table1[winter_min_tmp],Table1[[#This Row],[winter_min_tmp]]))*100</f>
        <v>32.9</v>
      </c>
      <c r="H3248">
        <f>CEILING(_xlfn.PERCENTRANK.INC(Table1[health_imd], Table1[[#This Row],[health_imd]]) * 10, 1)</f>
        <v>4</v>
      </c>
    </row>
    <row r="3249" spans="1:8" x14ac:dyDescent="0.35">
      <c r="A3249" t="s">
        <v>6496</v>
      </c>
      <c r="B3249" t="s">
        <v>6497</v>
      </c>
      <c r="C3249" s="1">
        <v>2.1637754440000001</v>
      </c>
      <c r="D3249" t="str">
        <f>_xlfn.XLOOKUP(Table1[[#This Row],[data_zone_code]],Table2[msoa21cd],Table2[msoa21nm], "Not found")</f>
        <v>Reading 010</v>
      </c>
      <c r="E3249" s="1">
        <f>_xlfn.XLOOKUP(Table1[[#This Row],[data_zone_code]],Table2[msoa21cd],Table2[Health Deprivation and Disability Rank (where 1 is most deprived)], "Not found")</f>
        <v>17163.333333333328</v>
      </c>
      <c r="F3249">
        <f>RANK(Table1[[#This Row],[winter_min_tmp]],Table1[winter_min_tmp], 0)</f>
        <v>2924</v>
      </c>
      <c r="G3249">
        <f>(_xlfn.PERCENTRANK.INC(Table1[winter_min_tmp],Table1[[#This Row],[winter_min_tmp]]))*100</f>
        <v>57.3</v>
      </c>
      <c r="H3249">
        <f>CEILING(_xlfn.PERCENTRANK.INC(Table1[health_imd], Table1[[#This Row],[health_imd]]) * 10, 1)</f>
        <v>6</v>
      </c>
    </row>
    <row r="3250" spans="1:8" x14ac:dyDescent="0.35">
      <c r="A3250" t="s">
        <v>6498</v>
      </c>
      <c r="B3250" t="s">
        <v>6499</v>
      </c>
      <c r="C3250" s="1">
        <v>2.0452637669999998</v>
      </c>
      <c r="D3250" t="str">
        <f>_xlfn.XLOOKUP(Table1[[#This Row],[data_zone_code]],Table2[msoa21cd],Table2[msoa21nm], "Not found")</f>
        <v>Reading 012</v>
      </c>
      <c r="E3250" s="1">
        <f>_xlfn.XLOOKUP(Table1[[#This Row],[data_zone_code]],Table2[msoa21cd],Table2[Health Deprivation and Disability Rank (where 1 is most deprived)], "Not found")</f>
        <v>21209.8</v>
      </c>
      <c r="F3250">
        <f>RANK(Table1[[#This Row],[winter_min_tmp]],Table1[winter_min_tmp], 0)</f>
        <v>3494</v>
      </c>
      <c r="G3250">
        <f>(_xlfn.PERCENTRANK.INC(Table1[winter_min_tmp],Table1[[#This Row],[winter_min_tmp]]))*100</f>
        <v>49</v>
      </c>
      <c r="H3250">
        <f>CEILING(_xlfn.PERCENTRANK.INC(Table1[health_imd], Table1[[#This Row],[health_imd]]) * 10, 1)</f>
        <v>7</v>
      </c>
    </row>
    <row r="3251" spans="1:8" x14ac:dyDescent="0.35">
      <c r="A3251" t="s">
        <v>6500</v>
      </c>
      <c r="B3251" t="s">
        <v>6501</v>
      </c>
      <c r="C3251" s="1">
        <v>2.2656846050000001</v>
      </c>
      <c r="D3251" t="str">
        <f>_xlfn.XLOOKUP(Table1[[#This Row],[data_zone_code]],Table2[msoa21cd],Table2[msoa21nm], "Not found")</f>
        <v>Reading 013</v>
      </c>
      <c r="E3251" s="1">
        <f>_xlfn.XLOOKUP(Table1[[#This Row],[data_zone_code]],Table2[msoa21cd],Table2[Health Deprivation and Disability Rank (where 1 is most deprived)], "Not found")</f>
        <v>12717.2</v>
      </c>
      <c r="F3251">
        <f>RANK(Table1[[#This Row],[winter_min_tmp]],Table1[winter_min_tmp], 0)</f>
        <v>2464</v>
      </c>
      <c r="G3251">
        <f>(_xlfn.PERCENTRANK.INC(Table1[winter_min_tmp],Table1[[#This Row],[winter_min_tmp]]))*100</f>
        <v>64</v>
      </c>
      <c r="H3251">
        <f>CEILING(_xlfn.PERCENTRANK.INC(Table1[health_imd], Table1[[#This Row],[health_imd]]) * 10, 1)</f>
        <v>4</v>
      </c>
    </row>
    <row r="3252" spans="1:8" x14ac:dyDescent="0.35">
      <c r="A3252" t="s">
        <v>6502</v>
      </c>
      <c r="B3252" t="s">
        <v>6503</v>
      </c>
      <c r="C3252" s="1">
        <v>2.3913612369999999</v>
      </c>
      <c r="D3252" t="str">
        <f>_xlfn.XLOOKUP(Table1[[#This Row],[data_zone_code]],Table2[msoa21cd],Table2[msoa21nm], "Not found")</f>
        <v>Reading 014</v>
      </c>
      <c r="E3252" s="1">
        <f>_xlfn.XLOOKUP(Table1[[#This Row],[data_zone_code]],Table2[msoa21cd],Table2[Health Deprivation and Disability Rank (where 1 is most deprived)], "Not found")</f>
        <v>17686.333333333328</v>
      </c>
      <c r="F3252">
        <f>RANK(Table1[[#This Row],[winter_min_tmp]],Table1[winter_min_tmp], 0)</f>
        <v>2003</v>
      </c>
      <c r="G3252">
        <f>(_xlfn.PERCENTRANK.INC(Table1[winter_min_tmp],Table1[[#This Row],[winter_min_tmp]]))*100</f>
        <v>70.7</v>
      </c>
      <c r="H3252">
        <f>CEILING(_xlfn.PERCENTRANK.INC(Table1[health_imd], Table1[[#This Row],[health_imd]]) * 10, 1)</f>
        <v>6</v>
      </c>
    </row>
    <row r="3253" spans="1:8" x14ac:dyDescent="0.35">
      <c r="A3253" t="s">
        <v>6504</v>
      </c>
      <c r="B3253" t="s">
        <v>6505</v>
      </c>
      <c r="C3253" s="1">
        <v>2.094873905</v>
      </c>
      <c r="D3253" t="str">
        <f>_xlfn.XLOOKUP(Table1[[#This Row],[data_zone_code]],Table2[msoa21cd],Table2[msoa21nm], "Not found")</f>
        <v>Reading 015</v>
      </c>
      <c r="E3253" s="1">
        <f>_xlfn.XLOOKUP(Table1[[#This Row],[data_zone_code]],Table2[msoa21cd],Table2[Health Deprivation and Disability Rank (where 1 is most deprived)], "Not found")</f>
        <v>14650.66666666667</v>
      </c>
      <c r="F3253">
        <f>RANK(Table1[[#This Row],[winter_min_tmp]],Table1[winter_min_tmp], 0)</f>
        <v>3261</v>
      </c>
      <c r="G3253">
        <f>(_xlfn.PERCENTRANK.INC(Table1[winter_min_tmp],Table1[[#This Row],[winter_min_tmp]]))*100</f>
        <v>52.400000000000006</v>
      </c>
      <c r="H3253">
        <f>CEILING(_xlfn.PERCENTRANK.INC(Table1[health_imd], Table1[[#This Row],[health_imd]]) * 10, 1)</f>
        <v>5</v>
      </c>
    </row>
    <row r="3254" spans="1:8" x14ac:dyDescent="0.35">
      <c r="A3254" t="s">
        <v>6506</v>
      </c>
      <c r="B3254" t="s">
        <v>6507</v>
      </c>
      <c r="C3254" s="1">
        <v>2.0034446720000001</v>
      </c>
      <c r="D3254" t="str">
        <f>_xlfn.XLOOKUP(Table1[[#This Row],[data_zone_code]],Table2[msoa21cd],Table2[msoa21nm], "Not found")</f>
        <v>Reading 016</v>
      </c>
      <c r="E3254" s="1">
        <f>_xlfn.XLOOKUP(Table1[[#This Row],[data_zone_code]],Table2[msoa21cd],Table2[Health Deprivation and Disability Rank (where 1 is most deprived)], "Not found")</f>
        <v>16554.25</v>
      </c>
      <c r="F3254">
        <f>RANK(Table1[[#This Row],[winter_min_tmp]],Table1[winter_min_tmp], 0)</f>
        <v>3681</v>
      </c>
      <c r="G3254">
        <f>(_xlfn.PERCENTRANK.INC(Table1[winter_min_tmp],Table1[[#This Row],[winter_min_tmp]]))*100</f>
        <v>46.300000000000004</v>
      </c>
      <c r="H3254">
        <f>CEILING(_xlfn.PERCENTRANK.INC(Table1[health_imd], Table1[[#This Row],[health_imd]]) * 10, 1)</f>
        <v>5</v>
      </c>
    </row>
    <row r="3255" spans="1:8" x14ac:dyDescent="0.35">
      <c r="A3255" t="s">
        <v>6508</v>
      </c>
      <c r="B3255" t="s">
        <v>6509</v>
      </c>
      <c r="C3255" s="1">
        <v>2.0799129010000001</v>
      </c>
      <c r="D3255" t="str">
        <f>_xlfn.XLOOKUP(Table1[[#This Row],[data_zone_code]],Table2[msoa21cd],Table2[msoa21nm], "Not found")</f>
        <v>Reading 017</v>
      </c>
      <c r="E3255" s="1">
        <f>_xlfn.XLOOKUP(Table1[[#This Row],[data_zone_code]],Table2[msoa21cd],Table2[Health Deprivation and Disability Rank (where 1 is most deprived)], "Not found")</f>
        <v>11429.5</v>
      </c>
      <c r="F3255">
        <f>RANK(Table1[[#This Row],[winter_min_tmp]],Table1[winter_min_tmp], 0)</f>
        <v>3338</v>
      </c>
      <c r="G3255">
        <f>(_xlfn.PERCENTRANK.INC(Table1[winter_min_tmp],Table1[[#This Row],[winter_min_tmp]]))*100</f>
        <v>51.300000000000004</v>
      </c>
      <c r="H3255">
        <f>CEILING(_xlfn.PERCENTRANK.INC(Table1[health_imd], Table1[[#This Row],[health_imd]]) * 10, 1)</f>
        <v>3</v>
      </c>
    </row>
    <row r="3256" spans="1:8" x14ac:dyDescent="0.35">
      <c r="A3256" t="s">
        <v>6510</v>
      </c>
      <c r="B3256" t="s">
        <v>6511</v>
      </c>
      <c r="C3256" s="1">
        <v>1.8836318249999999</v>
      </c>
      <c r="D3256" t="str">
        <f>_xlfn.XLOOKUP(Table1[[#This Row],[data_zone_code]],Table2[msoa21cd],Table2[msoa21nm], "Not found")</f>
        <v>Reading 018</v>
      </c>
      <c r="E3256" s="1">
        <f>_xlfn.XLOOKUP(Table1[[#This Row],[data_zone_code]],Table2[msoa21cd],Table2[Health Deprivation and Disability Rank (where 1 is most deprived)], "Not found")</f>
        <v>11708.8</v>
      </c>
      <c r="F3256">
        <f>RANK(Table1[[#This Row],[winter_min_tmp]],Table1[winter_min_tmp], 0)</f>
        <v>4270</v>
      </c>
      <c r="G3256">
        <f>(_xlfn.PERCENTRANK.INC(Table1[winter_min_tmp],Table1[[#This Row],[winter_min_tmp]]))*100</f>
        <v>37.700000000000003</v>
      </c>
      <c r="H3256">
        <f>CEILING(_xlfn.PERCENTRANK.INC(Table1[health_imd], Table1[[#This Row],[health_imd]]) * 10, 1)</f>
        <v>4</v>
      </c>
    </row>
    <row r="3257" spans="1:8" x14ac:dyDescent="0.35">
      <c r="A3257" t="s">
        <v>6512</v>
      </c>
      <c r="B3257" t="s">
        <v>6513</v>
      </c>
      <c r="C3257" s="1">
        <v>1.8536616560000001</v>
      </c>
      <c r="D3257" t="str">
        <f>_xlfn.XLOOKUP(Table1[[#This Row],[data_zone_code]],Table2[msoa21cd],Table2[msoa21nm], "Not found")</f>
        <v>Slough 001</v>
      </c>
      <c r="E3257" s="1">
        <f>_xlfn.XLOOKUP(Table1[[#This Row],[data_zone_code]],Table2[msoa21cd],Table2[Health Deprivation and Disability Rank (where 1 is most deprived)], "Not found")</f>
        <v>15173.83333333333</v>
      </c>
      <c r="F3257">
        <f>RANK(Table1[[#This Row],[winter_min_tmp]],Table1[winter_min_tmp], 0)</f>
        <v>4414</v>
      </c>
      <c r="G3257">
        <f>(_xlfn.PERCENTRANK.INC(Table1[winter_min_tmp],Table1[[#This Row],[winter_min_tmp]]))*100</f>
        <v>35.6</v>
      </c>
      <c r="H3257">
        <f>CEILING(_xlfn.PERCENTRANK.INC(Table1[health_imd], Table1[[#This Row],[health_imd]]) * 10, 1)</f>
        <v>5</v>
      </c>
    </row>
    <row r="3258" spans="1:8" x14ac:dyDescent="0.35">
      <c r="A3258" t="s">
        <v>6514</v>
      </c>
      <c r="B3258" t="s">
        <v>6515</v>
      </c>
      <c r="C3258" s="1">
        <v>1.9382512569999999</v>
      </c>
      <c r="D3258" t="str">
        <f>_xlfn.XLOOKUP(Table1[[#This Row],[data_zone_code]],Table2[msoa21cd],Table2[msoa21nm], "Not found")</f>
        <v>Slough 002</v>
      </c>
      <c r="E3258" s="1">
        <f>_xlfn.XLOOKUP(Table1[[#This Row],[data_zone_code]],Table2[msoa21cd],Table2[Health Deprivation and Disability Rank (where 1 is most deprived)], "Not found")</f>
        <v>22898.666666666672</v>
      </c>
      <c r="F3258">
        <f>RANK(Table1[[#This Row],[winter_min_tmp]],Table1[winter_min_tmp], 0)</f>
        <v>3996</v>
      </c>
      <c r="G3258">
        <f>(_xlfn.PERCENTRANK.INC(Table1[winter_min_tmp],Table1[[#This Row],[winter_min_tmp]]))*100</f>
        <v>41.699999999999996</v>
      </c>
      <c r="H3258">
        <f>CEILING(_xlfn.PERCENTRANK.INC(Table1[health_imd], Table1[[#This Row],[health_imd]]) * 10, 1)</f>
        <v>8</v>
      </c>
    </row>
    <row r="3259" spans="1:8" x14ac:dyDescent="0.35">
      <c r="A3259" t="s">
        <v>6516</v>
      </c>
      <c r="B3259" t="s">
        <v>6517</v>
      </c>
      <c r="C3259" s="1">
        <v>1.9076226949999999</v>
      </c>
      <c r="D3259" t="str">
        <f>_xlfn.XLOOKUP(Table1[[#This Row],[data_zone_code]],Table2[msoa21cd],Table2[msoa21nm], "Not found")</f>
        <v>Slough 003</v>
      </c>
      <c r="E3259" s="1">
        <f>_xlfn.XLOOKUP(Table1[[#This Row],[data_zone_code]],Table2[msoa21cd],Table2[Health Deprivation and Disability Rank (where 1 is most deprived)], "Not found")</f>
        <v>22566.28571428571</v>
      </c>
      <c r="F3259">
        <f>RANK(Table1[[#This Row],[winter_min_tmp]],Table1[winter_min_tmp], 0)</f>
        <v>4156</v>
      </c>
      <c r="G3259">
        <f>(_xlfn.PERCENTRANK.INC(Table1[winter_min_tmp],Table1[[#This Row],[winter_min_tmp]]))*100</f>
        <v>39.300000000000004</v>
      </c>
      <c r="H3259">
        <f>CEILING(_xlfn.PERCENTRANK.INC(Table1[health_imd], Table1[[#This Row],[health_imd]]) * 10, 1)</f>
        <v>7</v>
      </c>
    </row>
    <row r="3260" spans="1:8" x14ac:dyDescent="0.35">
      <c r="A3260" t="s">
        <v>6518</v>
      </c>
      <c r="B3260" t="s">
        <v>6519</v>
      </c>
      <c r="C3260" s="1">
        <v>1.9733072519999999</v>
      </c>
      <c r="D3260" t="str">
        <f>_xlfn.XLOOKUP(Table1[[#This Row],[data_zone_code]],Table2[msoa21cd],Table2[msoa21nm], "Not found")</f>
        <v>Slough 004</v>
      </c>
      <c r="E3260" s="1">
        <f>_xlfn.XLOOKUP(Table1[[#This Row],[data_zone_code]],Table2[msoa21cd],Table2[Health Deprivation and Disability Rank (where 1 is most deprived)], "Not found")</f>
        <v>18033.166666666672</v>
      </c>
      <c r="F3260">
        <f>RANK(Table1[[#This Row],[winter_min_tmp]],Table1[winter_min_tmp], 0)</f>
        <v>3815</v>
      </c>
      <c r="G3260">
        <f>(_xlfn.PERCENTRANK.INC(Table1[winter_min_tmp],Table1[[#This Row],[winter_min_tmp]]))*100</f>
        <v>44.3</v>
      </c>
      <c r="H3260">
        <f>CEILING(_xlfn.PERCENTRANK.INC(Table1[health_imd], Table1[[#This Row],[health_imd]]) * 10, 1)</f>
        <v>6</v>
      </c>
    </row>
    <row r="3261" spans="1:8" x14ac:dyDescent="0.35">
      <c r="A3261" t="s">
        <v>6520</v>
      </c>
      <c r="B3261" t="s">
        <v>6521</v>
      </c>
      <c r="C3261" s="1">
        <v>1.981111646</v>
      </c>
      <c r="D3261" t="str">
        <f>_xlfn.XLOOKUP(Table1[[#This Row],[data_zone_code]],Table2[msoa21cd],Table2[msoa21nm], "Not found")</f>
        <v>Slough 005</v>
      </c>
      <c r="E3261" s="1">
        <f>_xlfn.XLOOKUP(Table1[[#This Row],[data_zone_code]],Table2[msoa21cd],Table2[Health Deprivation and Disability Rank (where 1 is most deprived)], "Not found")</f>
        <v>20647.5</v>
      </c>
      <c r="F3261">
        <f>RANK(Table1[[#This Row],[winter_min_tmp]],Table1[winter_min_tmp], 0)</f>
        <v>3786</v>
      </c>
      <c r="G3261">
        <f>(_xlfn.PERCENTRANK.INC(Table1[winter_min_tmp],Table1[[#This Row],[winter_min_tmp]]))*100</f>
        <v>44.7</v>
      </c>
      <c r="H3261">
        <f>CEILING(_xlfn.PERCENTRANK.INC(Table1[health_imd], Table1[[#This Row],[health_imd]]) * 10, 1)</f>
        <v>7</v>
      </c>
    </row>
    <row r="3262" spans="1:8" x14ac:dyDescent="0.35">
      <c r="A3262" t="s">
        <v>6522</v>
      </c>
      <c r="B3262" t="s">
        <v>6523</v>
      </c>
      <c r="C3262" s="1">
        <v>1.9771820309999999</v>
      </c>
      <c r="D3262" t="str">
        <f>_xlfn.XLOOKUP(Table1[[#This Row],[data_zone_code]],Table2[msoa21cd],Table2[msoa21nm], "Not found")</f>
        <v>Slough 006</v>
      </c>
      <c r="E3262" s="1">
        <f>_xlfn.XLOOKUP(Table1[[#This Row],[data_zone_code]],Table2[msoa21cd],Table2[Health Deprivation and Disability Rank (where 1 is most deprived)], "Not found")</f>
        <v>25748.166666666672</v>
      </c>
      <c r="F3262">
        <f>RANK(Table1[[#This Row],[winter_min_tmp]],Table1[winter_min_tmp], 0)</f>
        <v>3800</v>
      </c>
      <c r="G3262">
        <f>(_xlfn.PERCENTRANK.INC(Table1[winter_min_tmp],Table1[[#This Row],[winter_min_tmp]]))*100</f>
        <v>44.5</v>
      </c>
      <c r="H3262">
        <f>CEILING(_xlfn.PERCENTRANK.INC(Table1[health_imd], Table1[[#This Row],[health_imd]]) * 10, 1)</f>
        <v>9</v>
      </c>
    </row>
    <row r="3263" spans="1:8" x14ac:dyDescent="0.35">
      <c r="A3263" t="s">
        <v>6524</v>
      </c>
      <c r="B3263" t="s">
        <v>6525</v>
      </c>
      <c r="C3263" s="1">
        <v>1.9991567130000001</v>
      </c>
      <c r="D3263" t="str">
        <f>_xlfn.XLOOKUP(Table1[[#This Row],[data_zone_code]],Table2[msoa21cd],Table2[msoa21nm], "Not found")</f>
        <v>Slough 008</v>
      </c>
      <c r="E3263" s="1">
        <f>_xlfn.XLOOKUP(Table1[[#This Row],[data_zone_code]],Table2[msoa21cd],Table2[Health Deprivation and Disability Rank (where 1 is most deprived)], "Not found")</f>
        <v>22873.5</v>
      </c>
      <c r="F3263">
        <f>RANK(Table1[[#This Row],[winter_min_tmp]],Table1[winter_min_tmp], 0)</f>
        <v>3701</v>
      </c>
      <c r="G3263">
        <f>(_xlfn.PERCENTRANK.INC(Table1[winter_min_tmp],Table1[[#This Row],[winter_min_tmp]]))*100</f>
        <v>46</v>
      </c>
      <c r="H3263">
        <f>CEILING(_xlfn.PERCENTRANK.INC(Table1[health_imd], Table1[[#This Row],[health_imd]]) * 10, 1)</f>
        <v>8</v>
      </c>
    </row>
    <row r="3264" spans="1:8" x14ac:dyDescent="0.35">
      <c r="A3264" t="s">
        <v>6526</v>
      </c>
      <c r="B3264" t="s">
        <v>6527</v>
      </c>
      <c r="C3264" s="1">
        <v>2.0226745610000001</v>
      </c>
      <c r="D3264" t="str">
        <f>_xlfn.XLOOKUP(Table1[[#This Row],[data_zone_code]],Table2[msoa21cd],Table2[msoa21nm], "Not found")</f>
        <v>Slough 009</v>
      </c>
      <c r="E3264" s="1">
        <f>_xlfn.XLOOKUP(Table1[[#This Row],[data_zone_code]],Table2[msoa21cd],Table2[Health Deprivation and Disability Rank (where 1 is most deprived)], "Not found")</f>
        <v>16038.5</v>
      </c>
      <c r="F3264">
        <f>RANK(Table1[[#This Row],[winter_min_tmp]],Table1[winter_min_tmp], 0)</f>
        <v>3593</v>
      </c>
      <c r="G3264">
        <f>(_xlfn.PERCENTRANK.INC(Table1[winter_min_tmp],Table1[[#This Row],[winter_min_tmp]]))*100</f>
        <v>47.5</v>
      </c>
      <c r="H3264">
        <f>CEILING(_xlfn.PERCENTRANK.INC(Table1[health_imd], Table1[[#This Row],[health_imd]]) * 10, 1)</f>
        <v>5</v>
      </c>
    </row>
    <row r="3265" spans="1:8" x14ac:dyDescent="0.35">
      <c r="A3265" t="s">
        <v>6528</v>
      </c>
      <c r="B3265" t="s">
        <v>6529</v>
      </c>
      <c r="C3265" s="1">
        <v>1.9594824310000001</v>
      </c>
      <c r="D3265" t="str">
        <f>_xlfn.XLOOKUP(Table1[[#This Row],[data_zone_code]],Table2[msoa21cd],Table2[msoa21nm], "Not found")</f>
        <v>Slough 010</v>
      </c>
      <c r="E3265" s="1">
        <f>_xlfn.XLOOKUP(Table1[[#This Row],[data_zone_code]],Table2[msoa21cd],Table2[Health Deprivation and Disability Rank (where 1 is most deprived)], "Not found")</f>
        <v>27925</v>
      </c>
      <c r="F3265">
        <f>RANK(Table1[[#This Row],[winter_min_tmp]],Table1[winter_min_tmp], 0)</f>
        <v>3876</v>
      </c>
      <c r="G3265">
        <f>(_xlfn.PERCENTRANK.INC(Table1[winter_min_tmp],Table1[[#This Row],[winter_min_tmp]]))*100</f>
        <v>43.4</v>
      </c>
      <c r="H3265">
        <f>CEILING(_xlfn.PERCENTRANK.INC(Table1[health_imd], Table1[[#This Row],[health_imd]]) * 10, 1)</f>
        <v>9</v>
      </c>
    </row>
    <row r="3266" spans="1:8" x14ac:dyDescent="0.35">
      <c r="A3266" t="s">
        <v>6530</v>
      </c>
      <c r="B3266" t="s">
        <v>6531</v>
      </c>
      <c r="C3266" s="1">
        <v>2.0166068080000001</v>
      </c>
      <c r="D3266" t="str">
        <f>_xlfn.XLOOKUP(Table1[[#This Row],[data_zone_code]],Table2[msoa21cd],Table2[msoa21nm], "Not found")</f>
        <v>Slough 011</v>
      </c>
      <c r="E3266" s="1">
        <f>_xlfn.XLOOKUP(Table1[[#This Row],[data_zone_code]],Table2[msoa21cd],Table2[Health Deprivation and Disability Rank (where 1 is most deprived)], "Not found")</f>
        <v>26759.28571428571</v>
      </c>
      <c r="F3266">
        <f>RANK(Table1[[#This Row],[winter_min_tmp]],Table1[winter_min_tmp], 0)</f>
        <v>3622</v>
      </c>
      <c r="G3266">
        <f>(_xlfn.PERCENTRANK.INC(Table1[winter_min_tmp],Table1[[#This Row],[winter_min_tmp]]))*100</f>
        <v>47.099999999999994</v>
      </c>
      <c r="H3266">
        <f>CEILING(_xlfn.PERCENTRANK.INC(Table1[health_imd], Table1[[#This Row],[health_imd]]) * 10, 1)</f>
        <v>9</v>
      </c>
    </row>
    <row r="3267" spans="1:8" x14ac:dyDescent="0.35">
      <c r="A3267" t="s">
        <v>6532</v>
      </c>
      <c r="B3267" t="s">
        <v>6533</v>
      </c>
      <c r="C3267" s="1">
        <v>1.957548976</v>
      </c>
      <c r="D3267" t="str">
        <f>_xlfn.XLOOKUP(Table1[[#This Row],[data_zone_code]],Table2[msoa21cd],Table2[msoa21nm], "Not found")</f>
        <v>Slough 012</v>
      </c>
      <c r="E3267" s="1">
        <f>_xlfn.XLOOKUP(Table1[[#This Row],[data_zone_code]],Table2[msoa21cd],Table2[Health Deprivation and Disability Rank (where 1 is most deprived)], "Not found")</f>
        <v>23368.833333333328</v>
      </c>
      <c r="F3267">
        <f>RANK(Table1[[#This Row],[winter_min_tmp]],Table1[winter_min_tmp], 0)</f>
        <v>3888</v>
      </c>
      <c r="G3267">
        <f>(_xlfn.PERCENTRANK.INC(Table1[winter_min_tmp],Table1[[#This Row],[winter_min_tmp]]))*100</f>
        <v>43.2</v>
      </c>
      <c r="H3267">
        <f>CEILING(_xlfn.PERCENTRANK.INC(Table1[health_imd], Table1[[#This Row],[health_imd]]) * 10, 1)</f>
        <v>8</v>
      </c>
    </row>
    <row r="3268" spans="1:8" x14ac:dyDescent="0.35">
      <c r="A3268" t="s">
        <v>6534</v>
      </c>
      <c r="B3268" t="s">
        <v>6535</v>
      </c>
      <c r="C3268" s="1">
        <v>1.963605523</v>
      </c>
      <c r="D3268" t="str">
        <f>_xlfn.XLOOKUP(Table1[[#This Row],[data_zone_code]],Table2[msoa21cd],Table2[msoa21nm], "Not found")</f>
        <v>Slough 013</v>
      </c>
      <c r="E3268" s="1">
        <f>_xlfn.XLOOKUP(Table1[[#This Row],[data_zone_code]],Table2[msoa21cd],Table2[Health Deprivation and Disability Rank (where 1 is most deprived)], "Not found")</f>
        <v>22073.200000000001</v>
      </c>
      <c r="F3268">
        <f>RANK(Table1[[#This Row],[winter_min_tmp]],Table1[winter_min_tmp], 0)</f>
        <v>3861</v>
      </c>
      <c r="G3268">
        <f>(_xlfn.PERCENTRANK.INC(Table1[winter_min_tmp],Table1[[#This Row],[winter_min_tmp]]))*100</f>
        <v>43.6</v>
      </c>
      <c r="H3268">
        <f>CEILING(_xlfn.PERCENTRANK.INC(Table1[health_imd], Table1[[#This Row],[health_imd]]) * 10, 1)</f>
        <v>7</v>
      </c>
    </row>
    <row r="3269" spans="1:8" x14ac:dyDescent="0.35">
      <c r="A3269" t="s">
        <v>6536</v>
      </c>
      <c r="B3269" t="s">
        <v>6537</v>
      </c>
      <c r="C3269" s="1">
        <v>2.0211288930000002</v>
      </c>
      <c r="D3269" t="str">
        <f>_xlfn.XLOOKUP(Table1[[#This Row],[data_zone_code]],Table2[msoa21cd],Table2[msoa21nm], "Not found")</f>
        <v>Slough 014</v>
      </c>
      <c r="E3269" s="1">
        <f>_xlfn.XLOOKUP(Table1[[#This Row],[data_zone_code]],Table2[msoa21cd],Table2[Health Deprivation and Disability Rank (where 1 is most deprived)], "Not found")</f>
        <v>22482.75</v>
      </c>
      <c r="F3269">
        <f>RANK(Table1[[#This Row],[winter_min_tmp]],Table1[winter_min_tmp], 0)</f>
        <v>3601</v>
      </c>
      <c r="G3269">
        <f>(_xlfn.PERCENTRANK.INC(Table1[winter_min_tmp],Table1[[#This Row],[winter_min_tmp]]))*100</f>
        <v>47.4</v>
      </c>
      <c r="H3269">
        <f>CEILING(_xlfn.PERCENTRANK.INC(Table1[health_imd], Table1[[#This Row],[health_imd]]) * 10, 1)</f>
        <v>7</v>
      </c>
    </row>
    <row r="3270" spans="1:8" x14ac:dyDescent="0.35">
      <c r="A3270" t="s">
        <v>6538</v>
      </c>
      <c r="B3270" t="s">
        <v>6539</v>
      </c>
      <c r="C3270" s="1">
        <v>1.4143263100000001</v>
      </c>
      <c r="D3270" t="str">
        <f>_xlfn.XLOOKUP(Table1[[#This Row],[data_zone_code]],Table2[msoa21cd],Table2[msoa21nm], "Not found")</f>
        <v>Windsor and Maidenhead 001</v>
      </c>
      <c r="E3270" s="1">
        <f>_xlfn.XLOOKUP(Table1[[#This Row],[data_zone_code]],Table2[msoa21cd],Table2[Health Deprivation and Disability Rank (where 1 is most deprived)], "Not found")</f>
        <v>32813.5</v>
      </c>
      <c r="F3270">
        <f>RANK(Table1[[#This Row],[winter_min_tmp]],Table1[winter_min_tmp], 0)</f>
        <v>6245</v>
      </c>
      <c r="G3270">
        <f>(_xlfn.PERCENTRANK.INC(Table1[winter_min_tmp],Table1[[#This Row],[winter_min_tmp]]))*100</f>
        <v>8.7999999999999989</v>
      </c>
      <c r="H3270">
        <f>CEILING(_xlfn.PERCENTRANK.INC(Table1[health_imd], Table1[[#This Row],[health_imd]]) * 10, 1)</f>
        <v>10</v>
      </c>
    </row>
    <row r="3271" spans="1:8" x14ac:dyDescent="0.35">
      <c r="A3271" t="s">
        <v>6540</v>
      </c>
      <c r="B3271" t="s">
        <v>6541</v>
      </c>
      <c r="C3271" s="1">
        <v>1.3109846119999999</v>
      </c>
      <c r="D3271" t="str">
        <f>_xlfn.XLOOKUP(Table1[[#This Row],[data_zone_code]],Table2[msoa21cd],Table2[msoa21nm], "Not found")</f>
        <v>Windsor and Maidenhead 002</v>
      </c>
      <c r="E3271" s="1">
        <f>_xlfn.XLOOKUP(Table1[[#This Row],[data_zone_code]],Table2[msoa21cd],Table2[Health Deprivation and Disability Rank (where 1 is most deprived)], "Not found")</f>
        <v>32367.857142857141</v>
      </c>
      <c r="F3271">
        <f>RANK(Table1[[#This Row],[winter_min_tmp]],Table1[winter_min_tmp], 0)</f>
        <v>6454</v>
      </c>
      <c r="G3271">
        <f>(_xlfn.PERCENTRANK.INC(Table1[winter_min_tmp],Table1[[#This Row],[winter_min_tmp]]))*100</f>
        <v>5.8000000000000007</v>
      </c>
      <c r="H3271">
        <f>CEILING(_xlfn.PERCENTRANK.INC(Table1[health_imd], Table1[[#This Row],[health_imd]]) * 10, 1)</f>
        <v>10</v>
      </c>
    </row>
    <row r="3272" spans="1:8" x14ac:dyDescent="0.35">
      <c r="A3272" t="s">
        <v>6542</v>
      </c>
      <c r="B3272" t="s">
        <v>6543</v>
      </c>
      <c r="C3272" s="1">
        <v>1.4944336410000001</v>
      </c>
      <c r="D3272" t="str">
        <f>_xlfn.XLOOKUP(Table1[[#This Row],[data_zone_code]],Table2[msoa21cd],Table2[msoa21nm], "Not found")</f>
        <v>Windsor and Maidenhead 003</v>
      </c>
      <c r="E3272" s="1">
        <f>_xlfn.XLOOKUP(Table1[[#This Row],[data_zone_code]],Table2[msoa21cd],Table2[Health Deprivation and Disability Rank (where 1 is most deprived)], "Not found")</f>
        <v>26942.5</v>
      </c>
      <c r="F3272">
        <f>RANK(Table1[[#This Row],[winter_min_tmp]],Table1[winter_min_tmp], 0)</f>
        <v>5984</v>
      </c>
      <c r="G3272">
        <f>(_xlfn.PERCENTRANK.INC(Table1[winter_min_tmp],Table1[[#This Row],[winter_min_tmp]]))*100</f>
        <v>12.7</v>
      </c>
      <c r="H3272">
        <f>CEILING(_xlfn.PERCENTRANK.INC(Table1[health_imd], Table1[[#This Row],[health_imd]]) * 10, 1)</f>
        <v>9</v>
      </c>
    </row>
    <row r="3273" spans="1:8" x14ac:dyDescent="0.35">
      <c r="A3273" t="s">
        <v>6544</v>
      </c>
      <c r="B3273" t="s">
        <v>6545</v>
      </c>
      <c r="C3273" s="1">
        <v>1.7003704310000001</v>
      </c>
      <c r="D3273" t="str">
        <f>_xlfn.XLOOKUP(Table1[[#This Row],[data_zone_code]],Table2[msoa21cd],Table2[msoa21nm], "Not found")</f>
        <v>Windsor and Maidenhead 004</v>
      </c>
      <c r="E3273" s="1">
        <f>_xlfn.XLOOKUP(Table1[[#This Row],[data_zone_code]],Table2[msoa21cd],Table2[Health Deprivation and Disability Rank (where 1 is most deprived)], "Not found")</f>
        <v>33063.4</v>
      </c>
      <c r="F3273">
        <f>RANK(Table1[[#This Row],[winter_min_tmp]],Table1[winter_min_tmp], 0)</f>
        <v>5165</v>
      </c>
      <c r="G3273">
        <f>(_xlfn.PERCENTRANK.INC(Table1[winter_min_tmp],Table1[[#This Row],[winter_min_tmp]]))*100</f>
        <v>24.6</v>
      </c>
      <c r="H3273">
        <f>CEILING(_xlfn.PERCENTRANK.INC(Table1[health_imd], Table1[[#This Row],[health_imd]]) * 10, 1)</f>
        <v>10</v>
      </c>
    </row>
    <row r="3274" spans="1:8" x14ac:dyDescent="0.35">
      <c r="A3274" t="s">
        <v>6546</v>
      </c>
      <c r="B3274" t="s">
        <v>6547</v>
      </c>
      <c r="C3274" s="1">
        <v>1.6210514309999999</v>
      </c>
      <c r="D3274" t="str">
        <f>_xlfn.XLOOKUP(Table1[[#This Row],[data_zone_code]],Table2[msoa21cd],Table2[msoa21nm], "Not found")</f>
        <v>Windsor and Maidenhead 005</v>
      </c>
      <c r="E3274" s="1">
        <f>_xlfn.XLOOKUP(Table1[[#This Row],[data_zone_code]],Table2[msoa21cd],Table2[Health Deprivation and Disability Rank (where 1 is most deprived)], "Not found")</f>
        <v>26477</v>
      </c>
      <c r="F3274">
        <f>RANK(Table1[[#This Row],[winter_min_tmp]],Table1[winter_min_tmp], 0)</f>
        <v>5506</v>
      </c>
      <c r="G3274">
        <f>(_xlfn.PERCENTRANK.INC(Table1[winter_min_tmp],Table1[[#This Row],[winter_min_tmp]]))*100</f>
        <v>19.600000000000001</v>
      </c>
      <c r="H3274">
        <f>CEILING(_xlfn.PERCENTRANK.INC(Table1[health_imd], Table1[[#This Row],[health_imd]]) * 10, 1)</f>
        <v>9</v>
      </c>
    </row>
    <row r="3275" spans="1:8" x14ac:dyDescent="0.35">
      <c r="A3275" t="s">
        <v>6548</v>
      </c>
      <c r="B3275" t="s">
        <v>6549</v>
      </c>
      <c r="C3275" s="1">
        <v>1.38040626</v>
      </c>
      <c r="D3275" t="str">
        <f>_xlfn.XLOOKUP(Table1[[#This Row],[data_zone_code]],Table2[msoa21cd],Table2[msoa21nm], "Not found")</f>
        <v>Windsor and Maidenhead 006</v>
      </c>
      <c r="E3275" s="1">
        <f>_xlfn.XLOOKUP(Table1[[#This Row],[data_zone_code]],Table2[msoa21cd],Table2[Health Deprivation and Disability Rank (where 1 is most deprived)], "Not found")</f>
        <v>32641.166666666672</v>
      </c>
      <c r="F3275">
        <f>RANK(Table1[[#This Row],[winter_min_tmp]],Table1[winter_min_tmp], 0)</f>
        <v>6328</v>
      </c>
      <c r="G3275">
        <f>(_xlfn.PERCENTRANK.INC(Table1[winter_min_tmp],Table1[[#This Row],[winter_min_tmp]]))*100</f>
        <v>7.6</v>
      </c>
      <c r="H3275">
        <f>CEILING(_xlfn.PERCENTRANK.INC(Table1[health_imd], Table1[[#This Row],[health_imd]]) * 10, 1)</f>
        <v>10</v>
      </c>
    </row>
    <row r="3276" spans="1:8" x14ac:dyDescent="0.35">
      <c r="A3276" t="s">
        <v>6550</v>
      </c>
      <c r="B3276" t="s">
        <v>6551</v>
      </c>
      <c r="C3276" s="1">
        <v>1.5565979480000001</v>
      </c>
      <c r="D3276" t="str">
        <f>_xlfn.XLOOKUP(Table1[[#This Row],[data_zone_code]],Table2[msoa21cd],Table2[msoa21nm], "Not found")</f>
        <v>Windsor and Maidenhead 007</v>
      </c>
      <c r="E3276" s="1">
        <f>_xlfn.XLOOKUP(Table1[[#This Row],[data_zone_code]],Table2[msoa21cd],Table2[Health Deprivation and Disability Rank (where 1 is most deprived)], "Not found")</f>
        <v>28104.6</v>
      </c>
      <c r="F3276">
        <f>RANK(Table1[[#This Row],[winter_min_tmp]],Table1[winter_min_tmp], 0)</f>
        <v>5767</v>
      </c>
      <c r="G3276">
        <f>(_xlfn.PERCENTRANK.INC(Table1[winter_min_tmp],Table1[[#This Row],[winter_min_tmp]]))*100</f>
        <v>15.8</v>
      </c>
      <c r="H3276">
        <f>CEILING(_xlfn.PERCENTRANK.INC(Table1[health_imd], Table1[[#This Row],[health_imd]]) * 10, 1)</f>
        <v>9</v>
      </c>
    </row>
    <row r="3277" spans="1:8" x14ac:dyDescent="0.35">
      <c r="A3277" t="s">
        <v>6552</v>
      </c>
      <c r="B3277" t="s">
        <v>6553</v>
      </c>
      <c r="C3277" s="1">
        <v>1.5677738189999999</v>
      </c>
      <c r="D3277" t="str">
        <f>_xlfn.XLOOKUP(Table1[[#This Row],[data_zone_code]],Table2[msoa21cd],Table2[msoa21nm], "Not found")</f>
        <v>Windsor and Maidenhead 008</v>
      </c>
      <c r="E3277" s="1">
        <f>_xlfn.XLOOKUP(Table1[[#This Row],[data_zone_code]],Table2[msoa21cd],Table2[Health Deprivation and Disability Rank (where 1 is most deprived)], "Not found")</f>
        <v>29311.5</v>
      </c>
      <c r="F3277">
        <f>RANK(Table1[[#This Row],[winter_min_tmp]],Table1[winter_min_tmp], 0)</f>
        <v>5724</v>
      </c>
      <c r="G3277">
        <f>(_xlfn.PERCENTRANK.INC(Table1[winter_min_tmp],Table1[[#This Row],[winter_min_tmp]]))*100</f>
        <v>16.5</v>
      </c>
      <c r="H3277">
        <f>CEILING(_xlfn.PERCENTRANK.INC(Table1[health_imd], Table1[[#This Row],[health_imd]]) * 10, 1)</f>
        <v>10</v>
      </c>
    </row>
    <row r="3278" spans="1:8" x14ac:dyDescent="0.35">
      <c r="A3278" t="s">
        <v>6554</v>
      </c>
      <c r="B3278" t="s">
        <v>6555</v>
      </c>
      <c r="C3278" s="1">
        <v>1.7428504229999999</v>
      </c>
      <c r="D3278" t="str">
        <f>_xlfn.XLOOKUP(Table1[[#This Row],[data_zone_code]],Table2[msoa21cd],Table2[msoa21nm], "Not found")</f>
        <v>Windsor and Maidenhead 009</v>
      </c>
      <c r="E3278" s="1">
        <f>_xlfn.XLOOKUP(Table1[[#This Row],[data_zone_code]],Table2[msoa21cd],Table2[Health Deprivation and Disability Rank (where 1 is most deprived)], "Not found")</f>
        <v>32783</v>
      </c>
      <c r="F3278">
        <f>RANK(Table1[[#This Row],[winter_min_tmp]],Table1[winter_min_tmp], 0)</f>
        <v>4969</v>
      </c>
      <c r="G3278">
        <f>(_xlfn.PERCENTRANK.INC(Table1[winter_min_tmp],Table1[[#This Row],[winter_min_tmp]]))*100</f>
        <v>27.500000000000004</v>
      </c>
      <c r="H3278">
        <f>CEILING(_xlfn.PERCENTRANK.INC(Table1[health_imd], Table1[[#This Row],[health_imd]]) * 10, 1)</f>
        <v>10</v>
      </c>
    </row>
    <row r="3279" spans="1:8" x14ac:dyDescent="0.35">
      <c r="A3279" t="s">
        <v>6556</v>
      </c>
      <c r="B3279" t="s">
        <v>6557</v>
      </c>
      <c r="C3279" s="1">
        <v>1.9975156780000001</v>
      </c>
      <c r="D3279" t="str">
        <f>_xlfn.XLOOKUP(Table1[[#This Row],[data_zone_code]],Table2[msoa21cd],Table2[msoa21nm], "Not found")</f>
        <v>Windsor and Maidenhead 010</v>
      </c>
      <c r="E3279" s="1">
        <f>_xlfn.XLOOKUP(Table1[[#This Row],[data_zone_code]],Table2[msoa21cd],Table2[Health Deprivation and Disability Rank (where 1 is most deprived)], "Not found")</f>
        <v>31350</v>
      </c>
      <c r="F3279">
        <f>RANK(Table1[[#This Row],[winter_min_tmp]],Table1[winter_min_tmp], 0)</f>
        <v>3711</v>
      </c>
      <c r="G3279">
        <f>(_xlfn.PERCENTRANK.INC(Table1[winter_min_tmp],Table1[[#This Row],[winter_min_tmp]]))*100</f>
        <v>45.800000000000004</v>
      </c>
      <c r="H3279">
        <f>CEILING(_xlfn.PERCENTRANK.INC(Table1[health_imd], Table1[[#This Row],[health_imd]]) * 10, 1)</f>
        <v>10</v>
      </c>
    </row>
    <row r="3280" spans="1:8" x14ac:dyDescent="0.35">
      <c r="A3280" t="s">
        <v>6558</v>
      </c>
      <c r="B3280" t="s">
        <v>6559</v>
      </c>
      <c r="C3280" s="1">
        <v>1.9914464949999999</v>
      </c>
      <c r="D3280" t="str">
        <f>_xlfn.XLOOKUP(Table1[[#This Row],[data_zone_code]],Table2[msoa21cd],Table2[msoa21nm], "Not found")</f>
        <v>Windsor and Maidenhead 011</v>
      </c>
      <c r="E3280" s="1">
        <f>_xlfn.XLOOKUP(Table1[[#This Row],[data_zone_code]],Table2[msoa21cd],Table2[Health Deprivation and Disability Rank (where 1 is most deprived)], "Not found")</f>
        <v>29605.5</v>
      </c>
      <c r="F3280">
        <f>RANK(Table1[[#This Row],[winter_min_tmp]],Table1[winter_min_tmp], 0)</f>
        <v>3742</v>
      </c>
      <c r="G3280">
        <f>(_xlfn.PERCENTRANK.INC(Table1[winter_min_tmp],Table1[[#This Row],[winter_min_tmp]]))*100</f>
        <v>45.4</v>
      </c>
      <c r="H3280">
        <f>CEILING(_xlfn.PERCENTRANK.INC(Table1[health_imd], Table1[[#This Row],[health_imd]]) * 10, 1)</f>
        <v>10</v>
      </c>
    </row>
    <row r="3281" spans="1:8" x14ac:dyDescent="0.35">
      <c r="A3281" t="s">
        <v>6560</v>
      </c>
      <c r="B3281" t="s">
        <v>6561</v>
      </c>
      <c r="C3281" s="1">
        <v>1.955126047</v>
      </c>
      <c r="D3281" t="str">
        <f>_xlfn.XLOOKUP(Table1[[#This Row],[data_zone_code]],Table2[msoa21cd],Table2[msoa21nm], "Not found")</f>
        <v>Windsor and Maidenhead 012</v>
      </c>
      <c r="E3281" s="1">
        <f>_xlfn.XLOOKUP(Table1[[#This Row],[data_zone_code]],Table2[msoa21cd],Table2[Health Deprivation and Disability Rank (where 1 is most deprived)], "Not found")</f>
        <v>30403.5</v>
      </c>
      <c r="F3281">
        <f>RANK(Table1[[#This Row],[winter_min_tmp]],Table1[winter_min_tmp], 0)</f>
        <v>3901</v>
      </c>
      <c r="G3281">
        <f>(_xlfn.PERCENTRANK.INC(Table1[winter_min_tmp],Table1[[#This Row],[winter_min_tmp]]))*100</f>
        <v>43</v>
      </c>
      <c r="H3281">
        <f>CEILING(_xlfn.PERCENTRANK.INC(Table1[health_imd], Table1[[#This Row],[health_imd]]) * 10, 1)</f>
        <v>10</v>
      </c>
    </row>
    <row r="3282" spans="1:8" x14ac:dyDescent="0.35">
      <c r="A3282" t="s">
        <v>6562</v>
      </c>
      <c r="B3282" t="s">
        <v>6563</v>
      </c>
      <c r="C3282" s="1">
        <v>1.869910121</v>
      </c>
      <c r="D3282" t="str">
        <f>_xlfn.XLOOKUP(Table1[[#This Row],[data_zone_code]],Table2[msoa21cd],Table2[msoa21nm], "Not found")</f>
        <v>Windsor and Maidenhead 013</v>
      </c>
      <c r="E3282" s="1">
        <f>_xlfn.XLOOKUP(Table1[[#This Row],[data_zone_code]],Table2[msoa21cd],Table2[Health Deprivation and Disability Rank (where 1 is most deprived)], "Not found")</f>
        <v>31066.5</v>
      </c>
      <c r="F3282">
        <f>RANK(Table1[[#This Row],[winter_min_tmp]],Table1[winter_min_tmp], 0)</f>
        <v>4337</v>
      </c>
      <c r="G3282">
        <f>(_xlfn.PERCENTRANK.INC(Table1[winter_min_tmp],Table1[[#This Row],[winter_min_tmp]]))*100</f>
        <v>36.700000000000003</v>
      </c>
      <c r="H3282">
        <f>CEILING(_xlfn.PERCENTRANK.INC(Table1[health_imd], Table1[[#This Row],[health_imd]]) * 10, 1)</f>
        <v>10</v>
      </c>
    </row>
    <row r="3283" spans="1:8" x14ac:dyDescent="0.35">
      <c r="A3283" t="s">
        <v>6564</v>
      </c>
      <c r="B3283" t="s">
        <v>6565</v>
      </c>
      <c r="C3283" s="1">
        <v>1.889720082</v>
      </c>
      <c r="D3283" t="str">
        <f>_xlfn.XLOOKUP(Table1[[#This Row],[data_zone_code]],Table2[msoa21cd],Table2[msoa21nm], "Not found")</f>
        <v>Windsor and Maidenhead 014</v>
      </c>
      <c r="E3283" s="1">
        <f>_xlfn.XLOOKUP(Table1[[#This Row],[data_zone_code]],Table2[msoa21cd],Table2[Health Deprivation and Disability Rank (where 1 is most deprived)], "Not found")</f>
        <v>25840.2</v>
      </c>
      <c r="F3283">
        <f>RANK(Table1[[#This Row],[winter_min_tmp]],Table1[winter_min_tmp], 0)</f>
        <v>4242</v>
      </c>
      <c r="G3283">
        <f>(_xlfn.PERCENTRANK.INC(Table1[winter_min_tmp],Table1[[#This Row],[winter_min_tmp]]))*100</f>
        <v>38.1</v>
      </c>
      <c r="H3283">
        <f>CEILING(_xlfn.PERCENTRANK.INC(Table1[health_imd], Table1[[#This Row],[health_imd]]) * 10, 1)</f>
        <v>9</v>
      </c>
    </row>
    <row r="3284" spans="1:8" x14ac:dyDescent="0.35">
      <c r="A3284" t="s">
        <v>6566</v>
      </c>
      <c r="B3284" t="s">
        <v>6567</v>
      </c>
      <c r="C3284" s="1">
        <v>1.754973412</v>
      </c>
      <c r="D3284" t="str">
        <f>_xlfn.XLOOKUP(Table1[[#This Row],[data_zone_code]],Table2[msoa21cd],Table2[msoa21nm], "Not found")</f>
        <v>Windsor and Maidenhead 015</v>
      </c>
      <c r="E3284" s="1">
        <f>_xlfn.XLOOKUP(Table1[[#This Row],[data_zone_code]],Table2[msoa21cd],Table2[Health Deprivation and Disability Rank (where 1 is most deprived)], "Not found")</f>
        <v>33255.5</v>
      </c>
      <c r="F3284">
        <f>RANK(Table1[[#This Row],[winter_min_tmp]],Table1[winter_min_tmp], 0)</f>
        <v>4904</v>
      </c>
      <c r="G3284">
        <f>(_xlfn.PERCENTRANK.INC(Table1[winter_min_tmp],Table1[[#This Row],[winter_min_tmp]]))*100</f>
        <v>28.4</v>
      </c>
      <c r="H3284">
        <f>CEILING(_xlfn.PERCENTRANK.INC(Table1[health_imd], Table1[[#This Row],[health_imd]]) * 10, 1)</f>
        <v>10</v>
      </c>
    </row>
    <row r="3285" spans="1:8" x14ac:dyDescent="0.35">
      <c r="A3285" t="s">
        <v>6568</v>
      </c>
      <c r="B3285" t="s">
        <v>6569</v>
      </c>
      <c r="C3285" s="1">
        <v>1.808400631</v>
      </c>
      <c r="D3285" t="str">
        <f>_xlfn.XLOOKUP(Table1[[#This Row],[data_zone_code]],Table2[msoa21cd],Table2[msoa21nm], "Not found")</f>
        <v>Windsor and Maidenhead 016</v>
      </c>
      <c r="E3285" s="1">
        <f>_xlfn.XLOOKUP(Table1[[#This Row],[data_zone_code]],Table2[msoa21cd],Table2[Health Deprivation and Disability Rank (where 1 is most deprived)], "Not found")</f>
        <v>32781.4</v>
      </c>
      <c r="F3285">
        <f>RANK(Table1[[#This Row],[winter_min_tmp]],Table1[winter_min_tmp], 0)</f>
        <v>4639</v>
      </c>
      <c r="G3285">
        <f>(_xlfn.PERCENTRANK.INC(Table1[winter_min_tmp],Table1[[#This Row],[winter_min_tmp]]))*100</f>
        <v>32.300000000000004</v>
      </c>
      <c r="H3285">
        <f>CEILING(_xlfn.PERCENTRANK.INC(Table1[health_imd], Table1[[#This Row],[health_imd]]) * 10, 1)</f>
        <v>10</v>
      </c>
    </row>
    <row r="3286" spans="1:8" x14ac:dyDescent="0.35">
      <c r="A3286" t="s">
        <v>6570</v>
      </c>
      <c r="B3286" t="s">
        <v>6571</v>
      </c>
      <c r="C3286" s="1">
        <v>1.7049958709999999</v>
      </c>
      <c r="D3286" t="str">
        <f>_xlfn.XLOOKUP(Table1[[#This Row],[data_zone_code]],Table2[msoa21cd],Table2[msoa21nm], "Not found")</f>
        <v>Windsor and Maidenhead 017</v>
      </c>
      <c r="E3286" s="1">
        <f>_xlfn.XLOOKUP(Table1[[#This Row],[data_zone_code]],Table2[msoa21cd],Table2[Health Deprivation and Disability Rank (where 1 is most deprived)], "Not found")</f>
        <v>32219.25</v>
      </c>
      <c r="F3286">
        <f>RANK(Table1[[#This Row],[winter_min_tmp]],Table1[winter_min_tmp], 0)</f>
        <v>5146</v>
      </c>
      <c r="G3286">
        <f>(_xlfn.PERCENTRANK.INC(Table1[winter_min_tmp],Table1[[#This Row],[winter_min_tmp]]))*100</f>
        <v>24.9</v>
      </c>
      <c r="H3286">
        <f>CEILING(_xlfn.PERCENTRANK.INC(Table1[health_imd], Table1[[#This Row],[health_imd]]) * 10, 1)</f>
        <v>10</v>
      </c>
    </row>
    <row r="3287" spans="1:8" x14ac:dyDescent="0.35">
      <c r="A3287" t="s">
        <v>6572</v>
      </c>
      <c r="B3287" t="s">
        <v>6573</v>
      </c>
      <c r="C3287" s="1">
        <v>1.6366119379999999</v>
      </c>
      <c r="D3287" t="str">
        <f>_xlfn.XLOOKUP(Table1[[#This Row],[data_zone_code]],Table2[msoa21cd],Table2[msoa21nm], "Not found")</f>
        <v>Windsor and Maidenhead 018</v>
      </c>
      <c r="E3287" s="1">
        <f>_xlfn.XLOOKUP(Table1[[#This Row],[data_zone_code]],Table2[msoa21cd],Table2[Health Deprivation and Disability Rank (where 1 is most deprived)], "Not found")</f>
        <v>32909.333333333343</v>
      </c>
      <c r="F3287">
        <f>RANK(Table1[[#This Row],[winter_min_tmp]],Table1[winter_min_tmp], 0)</f>
        <v>5446</v>
      </c>
      <c r="G3287">
        <f>(_xlfn.PERCENTRANK.INC(Table1[winter_min_tmp],Table1[[#This Row],[winter_min_tmp]]))*100</f>
        <v>20.5</v>
      </c>
      <c r="H3287">
        <f>CEILING(_xlfn.PERCENTRANK.INC(Table1[health_imd], Table1[[#This Row],[health_imd]]) * 10, 1)</f>
        <v>10</v>
      </c>
    </row>
    <row r="3288" spans="1:8" x14ac:dyDescent="0.35">
      <c r="A3288" t="s">
        <v>6574</v>
      </c>
      <c r="B3288" t="s">
        <v>6575</v>
      </c>
      <c r="C3288" s="1">
        <v>1.1342448000000001</v>
      </c>
      <c r="D3288" t="str">
        <f>_xlfn.XLOOKUP(Table1[[#This Row],[data_zone_code]],Table2[msoa21cd],Table2[msoa21nm], "Not found")</f>
        <v>Wokingham 001</v>
      </c>
      <c r="E3288" s="1">
        <f>_xlfn.XLOOKUP(Table1[[#This Row],[data_zone_code]],Table2[msoa21cd],Table2[Health Deprivation and Disability Rank (where 1 is most deprived)], "Not found")</f>
        <v>31245</v>
      </c>
      <c r="F3288">
        <f>RANK(Table1[[#This Row],[winter_min_tmp]],Table1[winter_min_tmp], 0)</f>
        <v>6649</v>
      </c>
      <c r="G3288">
        <f>(_xlfn.PERCENTRANK.INC(Table1[winter_min_tmp],Table1[[#This Row],[winter_min_tmp]]))*100</f>
        <v>3</v>
      </c>
      <c r="H3288">
        <f>CEILING(_xlfn.PERCENTRANK.INC(Table1[health_imd], Table1[[#This Row],[health_imd]]) * 10, 1)</f>
        <v>10</v>
      </c>
    </row>
    <row r="3289" spans="1:8" x14ac:dyDescent="0.35">
      <c r="A3289" t="s">
        <v>6576</v>
      </c>
      <c r="B3289" t="s">
        <v>6577</v>
      </c>
      <c r="C3289" s="1">
        <v>1.6445512769999999</v>
      </c>
      <c r="D3289" t="str">
        <f>_xlfn.XLOOKUP(Table1[[#This Row],[data_zone_code]],Table2[msoa21cd],Table2[msoa21nm], "Not found")</f>
        <v>Wokingham 002</v>
      </c>
      <c r="E3289" s="1">
        <f>_xlfn.XLOOKUP(Table1[[#This Row],[data_zone_code]],Table2[msoa21cd],Table2[Health Deprivation and Disability Rank (where 1 is most deprived)], "Not found")</f>
        <v>32773.166666666657</v>
      </c>
      <c r="F3289">
        <f>RANK(Table1[[#This Row],[winter_min_tmp]],Table1[winter_min_tmp], 0)</f>
        <v>5411</v>
      </c>
      <c r="G3289">
        <f>(_xlfn.PERCENTRANK.INC(Table1[winter_min_tmp],Table1[[#This Row],[winter_min_tmp]]))*100</f>
        <v>21</v>
      </c>
      <c r="H3289">
        <f>CEILING(_xlfn.PERCENTRANK.INC(Table1[health_imd], Table1[[#This Row],[health_imd]]) * 10, 1)</f>
        <v>10</v>
      </c>
    </row>
    <row r="3290" spans="1:8" x14ac:dyDescent="0.35">
      <c r="A3290" t="s">
        <v>6578</v>
      </c>
      <c r="B3290" t="s">
        <v>6579</v>
      </c>
      <c r="C3290" s="1">
        <v>1.8276717659999999</v>
      </c>
      <c r="D3290" t="str">
        <f>_xlfn.XLOOKUP(Table1[[#This Row],[data_zone_code]],Table2[msoa21cd],Table2[msoa21nm], "Not found")</f>
        <v>Wokingham 003</v>
      </c>
      <c r="E3290" s="1">
        <f>_xlfn.XLOOKUP(Table1[[#This Row],[data_zone_code]],Table2[msoa21cd],Table2[Health Deprivation and Disability Rank (where 1 is most deprived)], "Not found")</f>
        <v>30517.4</v>
      </c>
      <c r="F3290">
        <f>RANK(Table1[[#This Row],[winter_min_tmp]],Table1[winter_min_tmp], 0)</f>
        <v>4543</v>
      </c>
      <c r="G3290">
        <f>(_xlfn.PERCENTRANK.INC(Table1[winter_min_tmp],Table1[[#This Row],[winter_min_tmp]]))*100</f>
        <v>33.700000000000003</v>
      </c>
      <c r="H3290">
        <f>CEILING(_xlfn.PERCENTRANK.INC(Table1[health_imd], Table1[[#This Row],[health_imd]]) * 10, 1)</f>
        <v>10</v>
      </c>
    </row>
    <row r="3291" spans="1:8" x14ac:dyDescent="0.35">
      <c r="A3291" t="s">
        <v>6580</v>
      </c>
      <c r="B3291" t="s">
        <v>6581</v>
      </c>
      <c r="C3291" s="1">
        <v>1.7191387410000001</v>
      </c>
      <c r="D3291" t="str">
        <f>_xlfn.XLOOKUP(Table1[[#This Row],[data_zone_code]],Table2[msoa21cd],Table2[msoa21nm], "Not found")</f>
        <v>Wokingham 004</v>
      </c>
      <c r="E3291" s="1">
        <f>_xlfn.XLOOKUP(Table1[[#This Row],[data_zone_code]],Table2[msoa21cd],Table2[Health Deprivation and Disability Rank (where 1 is most deprived)], "Not found")</f>
        <v>32453.599999999999</v>
      </c>
      <c r="F3291">
        <f>RANK(Table1[[#This Row],[winter_min_tmp]],Table1[winter_min_tmp], 0)</f>
        <v>5071</v>
      </c>
      <c r="G3291">
        <f>(_xlfn.PERCENTRANK.INC(Table1[winter_min_tmp],Table1[[#This Row],[winter_min_tmp]]))*100</f>
        <v>26</v>
      </c>
      <c r="H3291">
        <f>CEILING(_xlfn.PERCENTRANK.INC(Table1[health_imd], Table1[[#This Row],[health_imd]]) * 10, 1)</f>
        <v>10</v>
      </c>
    </row>
    <row r="3292" spans="1:8" x14ac:dyDescent="0.35">
      <c r="A3292" t="s">
        <v>6582</v>
      </c>
      <c r="B3292" t="s">
        <v>6583</v>
      </c>
      <c r="C3292" s="1">
        <v>1.8701668979999999</v>
      </c>
      <c r="D3292" t="str">
        <f>_xlfn.XLOOKUP(Table1[[#This Row],[data_zone_code]],Table2[msoa21cd],Table2[msoa21nm], "Not found")</f>
        <v>Wokingham 005</v>
      </c>
      <c r="E3292" s="1">
        <f>_xlfn.XLOOKUP(Table1[[#This Row],[data_zone_code]],Table2[msoa21cd],Table2[Health Deprivation and Disability Rank (where 1 is most deprived)], "Not found")</f>
        <v>20463.5</v>
      </c>
      <c r="F3292">
        <f>RANK(Table1[[#This Row],[winter_min_tmp]],Table1[winter_min_tmp], 0)</f>
        <v>4335</v>
      </c>
      <c r="G3292">
        <f>(_xlfn.PERCENTRANK.INC(Table1[winter_min_tmp],Table1[[#This Row],[winter_min_tmp]]))*100</f>
        <v>36.700000000000003</v>
      </c>
      <c r="H3292">
        <f>CEILING(_xlfn.PERCENTRANK.INC(Table1[health_imd], Table1[[#This Row],[health_imd]]) * 10, 1)</f>
        <v>7</v>
      </c>
    </row>
    <row r="3293" spans="1:8" x14ac:dyDescent="0.35">
      <c r="A3293" t="s">
        <v>6584</v>
      </c>
      <c r="B3293" t="s">
        <v>6585</v>
      </c>
      <c r="C3293" s="1">
        <v>1.945697188</v>
      </c>
      <c r="D3293" t="str">
        <f>_xlfn.XLOOKUP(Table1[[#This Row],[data_zone_code]],Table2[msoa21cd],Table2[msoa21nm], "Not found")</f>
        <v>Wokingham 006</v>
      </c>
      <c r="E3293" s="1">
        <f>_xlfn.XLOOKUP(Table1[[#This Row],[data_zone_code]],Table2[msoa21cd],Table2[Health Deprivation and Disability Rank (where 1 is most deprived)], "Not found")</f>
        <v>29222.166666666672</v>
      </c>
      <c r="F3293">
        <f>RANK(Table1[[#This Row],[winter_min_tmp]],Table1[winter_min_tmp], 0)</f>
        <v>3957</v>
      </c>
      <c r="G3293">
        <f>(_xlfn.PERCENTRANK.INC(Table1[winter_min_tmp],Table1[[#This Row],[winter_min_tmp]]))*100</f>
        <v>42.199999999999996</v>
      </c>
      <c r="H3293">
        <f>CEILING(_xlfn.PERCENTRANK.INC(Table1[health_imd], Table1[[#This Row],[health_imd]]) * 10, 1)</f>
        <v>10</v>
      </c>
    </row>
    <row r="3294" spans="1:8" x14ac:dyDescent="0.35">
      <c r="A3294" t="s">
        <v>6586</v>
      </c>
      <c r="B3294" t="s">
        <v>6587</v>
      </c>
      <c r="C3294" s="1">
        <v>1.8708755969999999</v>
      </c>
      <c r="D3294" t="str">
        <f>_xlfn.XLOOKUP(Table1[[#This Row],[data_zone_code]],Table2[msoa21cd],Table2[msoa21nm], "Not found")</f>
        <v>Wokingham 007</v>
      </c>
      <c r="E3294" s="1">
        <f>_xlfn.XLOOKUP(Table1[[#This Row],[data_zone_code]],Table2[msoa21cd],Table2[Health Deprivation and Disability Rank (where 1 is most deprived)], "Not found")</f>
        <v>30629.166666666672</v>
      </c>
      <c r="F3294">
        <f>RANK(Table1[[#This Row],[winter_min_tmp]],Table1[winter_min_tmp], 0)</f>
        <v>4332</v>
      </c>
      <c r="G3294">
        <f>(_xlfn.PERCENTRANK.INC(Table1[winter_min_tmp],Table1[[#This Row],[winter_min_tmp]]))*100</f>
        <v>36.799999999999997</v>
      </c>
      <c r="H3294">
        <f>CEILING(_xlfn.PERCENTRANK.INC(Table1[health_imd], Table1[[#This Row],[health_imd]]) * 10, 1)</f>
        <v>10</v>
      </c>
    </row>
    <row r="3295" spans="1:8" x14ac:dyDescent="0.35">
      <c r="A3295" t="s">
        <v>6588</v>
      </c>
      <c r="B3295" t="s">
        <v>6589</v>
      </c>
      <c r="C3295" s="1">
        <v>1.8755618329999999</v>
      </c>
      <c r="D3295" t="str">
        <f>_xlfn.XLOOKUP(Table1[[#This Row],[data_zone_code]],Table2[msoa21cd],Table2[msoa21nm], "Not found")</f>
        <v>Wokingham 008</v>
      </c>
      <c r="E3295" s="1">
        <f>_xlfn.XLOOKUP(Table1[[#This Row],[data_zone_code]],Table2[msoa21cd],Table2[Health Deprivation and Disability Rank (where 1 is most deprived)], "Not found")</f>
        <v>32307</v>
      </c>
      <c r="F3295">
        <f>RANK(Table1[[#This Row],[winter_min_tmp]],Table1[winter_min_tmp], 0)</f>
        <v>4307</v>
      </c>
      <c r="G3295">
        <f>(_xlfn.PERCENTRANK.INC(Table1[winter_min_tmp],Table1[[#This Row],[winter_min_tmp]]))*100</f>
        <v>37.1</v>
      </c>
      <c r="H3295">
        <f>CEILING(_xlfn.PERCENTRANK.INC(Table1[health_imd], Table1[[#This Row],[health_imd]]) * 10, 1)</f>
        <v>10</v>
      </c>
    </row>
    <row r="3296" spans="1:8" x14ac:dyDescent="0.35">
      <c r="A3296" t="s">
        <v>6590</v>
      </c>
      <c r="B3296" t="s">
        <v>6591</v>
      </c>
      <c r="C3296" s="1">
        <v>1.674000859</v>
      </c>
      <c r="D3296" t="str">
        <f>_xlfn.XLOOKUP(Table1[[#This Row],[data_zone_code]],Table2[msoa21cd],Table2[msoa21nm], "Not found")</f>
        <v>Wokingham 009</v>
      </c>
      <c r="E3296" s="1">
        <f>_xlfn.XLOOKUP(Table1[[#This Row],[data_zone_code]],Table2[msoa21cd],Table2[Health Deprivation and Disability Rank (where 1 is most deprived)], "Not found")</f>
        <v>29467.4</v>
      </c>
      <c r="F3296">
        <f>RANK(Table1[[#This Row],[winter_min_tmp]],Table1[winter_min_tmp], 0)</f>
        <v>5284</v>
      </c>
      <c r="G3296">
        <f>(_xlfn.PERCENTRANK.INC(Table1[winter_min_tmp],Table1[[#This Row],[winter_min_tmp]]))*100</f>
        <v>22.900000000000002</v>
      </c>
      <c r="H3296">
        <f>CEILING(_xlfn.PERCENTRANK.INC(Table1[health_imd], Table1[[#This Row],[health_imd]]) * 10, 1)</f>
        <v>10</v>
      </c>
    </row>
    <row r="3297" spans="1:8" x14ac:dyDescent="0.35">
      <c r="A3297" t="s">
        <v>6592</v>
      </c>
      <c r="B3297" t="s">
        <v>6593</v>
      </c>
      <c r="C3297" s="1">
        <v>1.641134501</v>
      </c>
      <c r="D3297" t="str">
        <f>_xlfn.XLOOKUP(Table1[[#This Row],[data_zone_code]],Table2[msoa21cd],Table2[msoa21nm], "Not found")</f>
        <v>Wokingham 010</v>
      </c>
      <c r="E3297" s="1">
        <f>_xlfn.XLOOKUP(Table1[[#This Row],[data_zone_code]],Table2[msoa21cd],Table2[Health Deprivation and Disability Rank (where 1 is most deprived)], "Not found")</f>
        <v>32556.5</v>
      </c>
      <c r="F3297">
        <f>RANK(Table1[[#This Row],[winter_min_tmp]],Table1[winter_min_tmp], 0)</f>
        <v>5424</v>
      </c>
      <c r="G3297">
        <f>(_xlfn.PERCENTRANK.INC(Table1[winter_min_tmp],Table1[[#This Row],[winter_min_tmp]]))*100</f>
        <v>20.8</v>
      </c>
      <c r="H3297">
        <f>CEILING(_xlfn.PERCENTRANK.INC(Table1[health_imd], Table1[[#This Row],[health_imd]]) * 10, 1)</f>
        <v>10</v>
      </c>
    </row>
    <row r="3298" spans="1:8" x14ac:dyDescent="0.35">
      <c r="A3298" t="s">
        <v>6594</v>
      </c>
      <c r="B3298" t="s">
        <v>6595</v>
      </c>
      <c r="C3298" s="1">
        <v>1.7474753860000001</v>
      </c>
      <c r="D3298" t="str">
        <f>_xlfn.XLOOKUP(Table1[[#This Row],[data_zone_code]],Table2[msoa21cd],Table2[msoa21nm], "Not found")</f>
        <v>Wokingham 011</v>
      </c>
      <c r="E3298" s="1">
        <f>_xlfn.XLOOKUP(Table1[[#This Row],[data_zone_code]],Table2[msoa21cd],Table2[Health Deprivation and Disability Rank (where 1 is most deprived)], "Not found")</f>
        <v>31891.8</v>
      </c>
      <c r="F3298">
        <f>RANK(Table1[[#This Row],[winter_min_tmp]],Table1[winter_min_tmp], 0)</f>
        <v>4940</v>
      </c>
      <c r="G3298">
        <f>(_xlfn.PERCENTRANK.INC(Table1[winter_min_tmp],Table1[[#This Row],[winter_min_tmp]]))*100</f>
        <v>27.900000000000002</v>
      </c>
      <c r="H3298">
        <f>CEILING(_xlfn.PERCENTRANK.INC(Table1[health_imd], Table1[[#This Row],[health_imd]]) * 10, 1)</f>
        <v>10</v>
      </c>
    </row>
    <row r="3299" spans="1:8" x14ac:dyDescent="0.35">
      <c r="A3299" t="s">
        <v>6596</v>
      </c>
      <c r="B3299" t="s">
        <v>6597</v>
      </c>
      <c r="C3299" s="1">
        <v>1.797704816</v>
      </c>
      <c r="D3299" t="str">
        <f>_xlfn.XLOOKUP(Table1[[#This Row],[data_zone_code]],Table2[msoa21cd],Table2[msoa21nm], "Not found")</f>
        <v>Wokingham 012</v>
      </c>
      <c r="E3299" s="1">
        <f>_xlfn.XLOOKUP(Table1[[#This Row],[data_zone_code]],Table2[msoa21cd],Table2[Health Deprivation and Disability Rank (where 1 is most deprived)], "Not found")</f>
        <v>28495.375</v>
      </c>
      <c r="F3299">
        <f>RANK(Table1[[#This Row],[winter_min_tmp]],Table1[winter_min_tmp], 0)</f>
        <v>4695</v>
      </c>
      <c r="G3299">
        <f>(_xlfn.PERCENTRANK.INC(Table1[winter_min_tmp],Table1[[#This Row],[winter_min_tmp]]))*100</f>
        <v>31.5</v>
      </c>
      <c r="H3299">
        <f>CEILING(_xlfn.PERCENTRANK.INC(Table1[health_imd], Table1[[#This Row],[health_imd]]) * 10, 1)</f>
        <v>9</v>
      </c>
    </row>
    <row r="3300" spans="1:8" x14ac:dyDescent="0.35">
      <c r="A3300" t="s">
        <v>6598</v>
      </c>
      <c r="B3300" t="s">
        <v>6599</v>
      </c>
      <c r="C3300" s="1">
        <v>1.535039067</v>
      </c>
      <c r="D3300" t="str">
        <f>_xlfn.XLOOKUP(Table1[[#This Row],[data_zone_code]],Table2[msoa21cd],Table2[msoa21nm], "Not found")</f>
        <v>Wokingham 013</v>
      </c>
      <c r="E3300" s="1">
        <f>_xlfn.XLOOKUP(Table1[[#This Row],[data_zone_code]],Table2[msoa21cd],Table2[Health Deprivation and Disability Rank (where 1 is most deprived)], "Not found")</f>
        <v>25426.799999999999</v>
      </c>
      <c r="F3300">
        <f>RANK(Table1[[#This Row],[winter_min_tmp]],Table1[winter_min_tmp], 0)</f>
        <v>5833</v>
      </c>
      <c r="G3300">
        <f>(_xlfn.PERCENTRANK.INC(Table1[winter_min_tmp],Table1[[#This Row],[winter_min_tmp]]))*100</f>
        <v>14.899999999999999</v>
      </c>
      <c r="H3300">
        <f>CEILING(_xlfn.PERCENTRANK.INC(Table1[health_imd], Table1[[#This Row],[health_imd]]) * 10, 1)</f>
        <v>9</v>
      </c>
    </row>
    <row r="3301" spans="1:8" x14ac:dyDescent="0.35">
      <c r="A3301" t="s">
        <v>6600</v>
      </c>
      <c r="B3301" t="s">
        <v>6601</v>
      </c>
      <c r="C3301" s="1">
        <v>1.5100688929999999</v>
      </c>
      <c r="D3301" t="str">
        <f>_xlfn.XLOOKUP(Table1[[#This Row],[data_zone_code]],Table2[msoa21cd],Table2[msoa21nm], "Not found")</f>
        <v>Wokingham 014</v>
      </c>
      <c r="E3301" s="1">
        <f>_xlfn.XLOOKUP(Table1[[#This Row],[data_zone_code]],Table2[msoa21cd],Table2[Health Deprivation and Disability Rank (where 1 is most deprived)], "Not found")</f>
        <v>32520.25</v>
      </c>
      <c r="F3301">
        <f>RANK(Table1[[#This Row],[winter_min_tmp]],Table1[winter_min_tmp], 0)</f>
        <v>5930</v>
      </c>
      <c r="G3301">
        <f>(_xlfn.PERCENTRANK.INC(Table1[winter_min_tmp],Table1[[#This Row],[winter_min_tmp]]))*100</f>
        <v>13.4</v>
      </c>
      <c r="H3301">
        <f>CEILING(_xlfn.PERCENTRANK.INC(Table1[health_imd], Table1[[#This Row],[health_imd]]) * 10, 1)</f>
        <v>10</v>
      </c>
    </row>
    <row r="3302" spans="1:8" x14ac:dyDescent="0.35">
      <c r="A3302" t="s">
        <v>6602</v>
      </c>
      <c r="B3302" t="s">
        <v>6603</v>
      </c>
      <c r="C3302" s="1">
        <v>1.406271815</v>
      </c>
      <c r="D3302" t="str">
        <f>_xlfn.XLOOKUP(Table1[[#This Row],[data_zone_code]],Table2[msoa21cd],Table2[msoa21nm], "Not found")</f>
        <v>Wokingham 015</v>
      </c>
      <c r="E3302" s="1">
        <f>_xlfn.XLOOKUP(Table1[[#This Row],[data_zone_code]],Table2[msoa21cd],Table2[Health Deprivation and Disability Rank (where 1 is most deprived)], "Not found")</f>
        <v>33269.25</v>
      </c>
      <c r="F3302">
        <f>RANK(Table1[[#This Row],[winter_min_tmp]],Table1[winter_min_tmp], 0)</f>
        <v>6265</v>
      </c>
      <c r="G3302">
        <f>(_xlfn.PERCENTRANK.INC(Table1[winter_min_tmp],Table1[[#This Row],[winter_min_tmp]]))*100</f>
        <v>8.6</v>
      </c>
      <c r="H3302">
        <f>CEILING(_xlfn.PERCENTRANK.INC(Table1[health_imd], Table1[[#This Row],[health_imd]]) * 10, 1)</f>
        <v>10</v>
      </c>
    </row>
    <row r="3303" spans="1:8" x14ac:dyDescent="0.35">
      <c r="A3303" t="s">
        <v>6604</v>
      </c>
      <c r="B3303" t="s">
        <v>6605</v>
      </c>
      <c r="C3303" s="1">
        <v>1.45989871</v>
      </c>
      <c r="D3303" t="str">
        <f>_xlfn.XLOOKUP(Table1[[#This Row],[data_zone_code]],Table2[msoa21cd],Table2[msoa21nm], "Not found")</f>
        <v>Wokingham 016</v>
      </c>
      <c r="E3303" s="1">
        <f>_xlfn.XLOOKUP(Table1[[#This Row],[data_zone_code]],Table2[msoa21cd],Table2[Health Deprivation and Disability Rank (where 1 is most deprived)], "Not found")</f>
        <v>30153.4</v>
      </c>
      <c r="F3303">
        <f>RANK(Table1[[#This Row],[winter_min_tmp]],Table1[winter_min_tmp], 0)</f>
        <v>6090</v>
      </c>
      <c r="G3303">
        <f>(_xlfn.PERCENTRANK.INC(Table1[winter_min_tmp],Table1[[#This Row],[winter_min_tmp]]))*100</f>
        <v>11.1</v>
      </c>
      <c r="H3303">
        <f>CEILING(_xlfn.PERCENTRANK.INC(Table1[health_imd], Table1[[#This Row],[health_imd]]) * 10, 1)</f>
        <v>10</v>
      </c>
    </row>
    <row r="3304" spans="1:8" x14ac:dyDescent="0.35">
      <c r="A3304" t="s">
        <v>6606</v>
      </c>
      <c r="B3304" t="s">
        <v>6607</v>
      </c>
      <c r="C3304" s="1">
        <v>1.5514975790000001</v>
      </c>
      <c r="D3304" t="str">
        <f>_xlfn.XLOOKUP(Table1[[#This Row],[data_zone_code]],Table2[msoa21cd],Table2[msoa21nm], "Not found")</f>
        <v>Wokingham 017</v>
      </c>
      <c r="E3304" s="1">
        <f>_xlfn.XLOOKUP(Table1[[#This Row],[data_zone_code]],Table2[msoa21cd],Table2[Health Deprivation and Disability Rank (where 1 is most deprived)], "Not found")</f>
        <v>31815</v>
      </c>
      <c r="F3304">
        <f>RANK(Table1[[#This Row],[winter_min_tmp]],Table1[winter_min_tmp], 0)</f>
        <v>5783</v>
      </c>
      <c r="G3304">
        <f>(_xlfn.PERCENTRANK.INC(Table1[winter_min_tmp],Table1[[#This Row],[winter_min_tmp]]))*100</f>
        <v>15.6</v>
      </c>
      <c r="H3304">
        <f>CEILING(_xlfn.PERCENTRANK.INC(Table1[health_imd], Table1[[#This Row],[health_imd]]) * 10, 1)</f>
        <v>10</v>
      </c>
    </row>
    <row r="3305" spans="1:8" x14ac:dyDescent="0.35">
      <c r="A3305" t="s">
        <v>6608</v>
      </c>
      <c r="B3305" t="s">
        <v>6609</v>
      </c>
      <c r="C3305" s="1">
        <v>1.395316601</v>
      </c>
      <c r="D3305" t="str">
        <f>_xlfn.XLOOKUP(Table1[[#This Row],[data_zone_code]],Table2[msoa21cd],Table2[msoa21nm], "Not found")</f>
        <v>Wokingham 018</v>
      </c>
      <c r="E3305" s="1">
        <f>_xlfn.XLOOKUP(Table1[[#This Row],[data_zone_code]],Table2[msoa21cd],Table2[Health Deprivation and Disability Rank (where 1 is most deprived)], "Not found")</f>
        <v>28690.25</v>
      </c>
      <c r="F3305">
        <f>RANK(Table1[[#This Row],[winter_min_tmp]],Table1[winter_min_tmp], 0)</f>
        <v>6284</v>
      </c>
      <c r="G3305">
        <f>(_xlfn.PERCENTRANK.INC(Table1[winter_min_tmp],Table1[[#This Row],[winter_min_tmp]]))*100</f>
        <v>8.3000000000000007</v>
      </c>
      <c r="H3305">
        <f>CEILING(_xlfn.PERCENTRANK.INC(Table1[health_imd], Table1[[#This Row],[health_imd]]) * 10, 1)</f>
        <v>10</v>
      </c>
    </row>
    <row r="3306" spans="1:8" x14ac:dyDescent="0.35">
      <c r="A3306" t="s">
        <v>6610</v>
      </c>
      <c r="B3306" t="s">
        <v>6611</v>
      </c>
      <c r="C3306" s="1">
        <v>1.3479957579999999</v>
      </c>
      <c r="D3306" t="str">
        <f>_xlfn.XLOOKUP(Table1[[#This Row],[data_zone_code]],Table2[msoa21cd],Table2[msoa21nm], "Not found")</f>
        <v>Wokingham 019</v>
      </c>
      <c r="E3306" s="1">
        <f>_xlfn.XLOOKUP(Table1[[#This Row],[data_zone_code]],Table2[msoa21cd],Table2[Health Deprivation and Disability Rank (where 1 is most deprived)], "Not found")</f>
        <v>32877.714285714283</v>
      </c>
      <c r="F3306">
        <f>RANK(Table1[[#This Row],[winter_min_tmp]],Table1[winter_min_tmp], 0)</f>
        <v>6384</v>
      </c>
      <c r="G3306">
        <f>(_xlfn.PERCENTRANK.INC(Table1[winter_min_tmp],Table1[[#This Row],[winter_min_tmp]]))*100</f>
        <v>6.8000000000000007</v>
      </c>
      <c r="H3306">
        <f>CEILING(_xlfn.PERCENTRANK.INC(Table1[health_imd], Table1[[#This Row],[health_imd]]) * 10, 1)</f>
        <v>10</v>
      </c>
    </row>
    <row r="3307" spans="1:8" x14ac:dyDescent="0.35">
      <c r="A3307" t="s">
        <v>6612</v>
      </c>
      <c r="B3307" t="s">
        <v>6613</v>
      </c>
      <c r="C3307" s="1">
        <v>1.382742643</v>
      </c>
      <c r="D3307" t="str">
        <f>_xlfn.XLOOKUP(Table1[[#This Row],[data_zone_code]],Table2[msoa21cd],Table2[msoa21nm], "Not found")</f>
        <v>Wokingham 020</v>
      </c>
      <c r="E3307" s="1">
        <f>_xlfn.XLOOKUP(Table1[[#This Row],[data_zone_code]],Table2[msoa21cd],Table2[Health Deprivation and Disability Rank (where 1 is most deprived)], "Not found")</f>
        <v>30284.2</v>
      </c>
      <c r="F3307">
        <f>RANK(Table1[[#This Row],[winter_min_tmp]],Table1[winter_min_tmp], 0)</f>
        <v>6318</v>
      </c>
      <c r="G3307">
        <f>(_xlfn.PERCENTRANK.INC(Table1[winter_min_tmp],Table1[[#This Row],[winter_min_tmp]]))*100</f>
        <v>7.8</v>
      </c>
      <c r="H3307">
        <f>CEILING(_xlfn.PERCENTRANK.INC(Table1[health_imd], Table1[[#This Row],[health_imd]]) * 10, 1)</f>
        <v>10</v>
      </c>
    </row>
    <row r="3308" spans="1:8" x14ac:dyDescent="0.35">
      <c r="A3308" t="s">
        <v>6614</v>
      </c>
      <c r="B3308" t="s">
        <v>6615</v>
      </c>
      <c r="C3308" s="1">
        <v>1.636684179</v>
      </c>
      <c r="D3308" t="str">
        <f>_xlfn.XLOOKUP(Table1[[#This Row],[data_zone_code]],Table2[msoa21cd],Table2[msoa21nm], "Not found")</f>
        <v>Milton Keynes 001</v>
      </c>
      <c r="E3308" s="1">
        <f>_xlfn.XLOOKUP(Table1[[#This Row],[data_zone_code]],Table2[msoa21cd],Table2[Health Deprivation and Disability Rank (where 1 is most deprived)], "Not found")</f>
        <v>28643.4</v>
      </c>
      <c r="F3308">
        <f>RANK(Table1[[#This Row],[winter_min_tmp]],Table1[winter_min_tmp], 0)</f>
        <v>5445</v>
      </c>
      <c r="G3308">
        <f>(_xlfn.PERCENTRANK.INC(Table1[winter_min_tmp],Table1[[#This Row],[winter_min_tmp]]))*100</f>
        <v>20.5</v>
      </c>
      <c r="H3308">
        <f>CEILING(_xlfn.PERCENTRANK.INC(Table1[health_imd], Table1[[#This Row],[health_imd]]) * 10, 1)</f>
        <v>10</v>
      </c>
    </row>
    <row r="3309" spans="1:8" x14ac:dyDescent="0.35">
      <c r="A3309" t="s">
        <v>6616</v>
      </c>
      <c r="B3309" t="s">
        <v>6617</v>
      </c>
      <c r="C3309" s="1">
        <v>1.714637637</v>
      </c>
      <c r="D3309" t="str">
        <f>_xlfn.XLOOKUP(Table1[[#This Row],[data_zone_code]],Table2[msoa21cd],Table2[msoa21nm], "Not found")</f>
        <v>Milton Keynes 002</v>
      </c>
      <c r="E3309" s="1">
        <f>_xlfn.XLOOKUP(Table1[[#This Row],[data_zone_code]],Table2[msoa21cd],Table2[Health Deprivation and Disability Rank (where 1 is most deprived)], "Not found")</f>
        <v>24735.25</v>
      </c>
      <c r="F3309">
        <f>RANK(Table1[[#This Row],[winter_min_tmp]],Table1[winter_min_tmp], 0)</f>
        <v>5096</v>
      </c>
      <c r="G3309">
        <f>(_xlfn.PERCENTRANK.INC(Table1[winter_min_tmp],Table1[[#This Row],[winter_min_tmp]]))*100</f>
        <v>25.6</v>
      </c>
      <c r="H3309">
        <f>CEILING(_xlfn.PERCENTRANK.INC(Table1[health_imd], Table1[[#This Row],[health_imd]]) * 10, 1)</f>
        <v>8</v>
      </c>
    </row>
    <row r="3310" spans="1:8" x14ac:dyDescent="0.35">
      <c r="A3310" t="s">
        <v>6618</v>
      </c>
      <c r="B3310" t="s">
        <v>6619</v>
      </c>
      <c r="C3310" s="1">
        <v>1.896230817</v>
      </c>
      <c r="D3310" t="str">
        <f>_xlfn.XLOOKUP(Table1[[#This Row],[data_zone_code]],Table2[msoa21cd],Table2[msoa21nm], "Not found")</f>
        <v>Milton Keynes 003</v>
      </c>
      <c r="E3310" s="1">
        <f>_xlfn.XLOOKUP(Table1[[#This Row],[data_zone_code]],Table2[msoa21cd],Table2[Health Deprivation and Disability Rank (where 1 is most deprived)], "Not found")</f>
        <v>21973.599999999999</v>
      </c>
      <c r="F3310">
        <f>RANK(Table1[[#This Row],[winter_min_tmp]],Table1[winter_min_tmp], 0)</f>
        <v>4206</v>
      </c>
      <c r="G3310">
        <f>(_xlfn.PERCENTRANK.INC(Table1[winter_min_tmp],Table1[[#This Row],[winter_min_tmp]]))*100</f>
        <v>38.6</v>
      </c>
      <c r="H3310">
        <f>CEILING(_xlfn.PERCENTRANK.INC(Table1[health_imd], Table1[[#This Row],[health_imd]]) * 10, 1)</f>
        <v>7</v>
      </c>
    </row>
    <row r="3311" spans="1:8" x14ac:dyDescent="0.35">
      <c r="A3311" t="s">
        <v>6620</v>
      </c>
      <c r="B3311" t="s">
        <v>6621</v>
      </c>
      <c r="C3311" s="1">
        <v>1.96321404</v>
      </c>
      <c r="D3311" t="str">
        <f>_xlfn.XLOOKUP(Table1[[#This Row],[data_zone_code]],Table2[msoa21cd],Table2[msoa21nm], "Not found")</f>
        <v>Milton Keynes 004</v>
      </c>
      <c r="E3311" s="1">
        <f>_xlfn.XLOOKUP(Table1[[#This Row],[data_zone_code]],Table2[msoa21cd],Table2[Health Deprivation and Disability Rank (where 1 is most deprived)], "Not found")</f>
        <v>24222.2</v>
      </c>
      <c r="F3311">
        <f>RANK(Table1[[#This Row],[winter_min_tmp]],Table1[winter_min_tmp], 0)</f>
        <v>3864</v>
      </c>
      <c r="G3311">
        <f>(_xlfn.PERCENTRANK.INC(Table1[winter_min_tmp],Table1[[#This Row],[winter_min_tmp]]))*100</f>
        <v>43.6</v>
      </c>
      <c r="H3311">
        <f>CEILING(_xlfn.PERCENTRANK.INC(Table1[health_imd], Table1[[#This Row],[health_imd]]) * 10, 1)</f>
        <v>8</v>
      </c>
    </row>
    <row r="3312" spans="1:8" x14ac:dyDescent="0.35">
      <c r="A3312" t="s">
        <v>6622</v>
      </c>
      <c r="B3312" t="s">
        <v>6623</v>
      </c>
      <c r="C3312" s="1">
        <v>2.0418248179999998</v>
      </c>
      <c r="D3312" t="str">
        <f>_xlfn.XLOOKUP(Table1[[#This Row],[data_zone_code]],Table2[msoa21cd],Table2[msoa21nm], "Not found")</f>
        <v>Milton Keynes 005</v>
      </c>
      <c r="E3312" s="1">
        <f>_xlfn.XLOOKUP(Table1[[#This Row],[data_zone_code]],Table2[msoa21cd],Table2[Health Deprivation and Disability Rank (where 1 is most deprived)], "Not found")</f>
        <v>16154.8</v>
      </c>
      <c r="F3312">
        <f>RANK(Table1[[#This Row],[winter_min_tmp]],Table1[winter_min_tmp], 0)</f>
        <v>3510</v>
      </c>
      <c r="G3312">
        <f>(_xlfn.PERCENTRANK.INC(Table1[winter_min_tmp],Table1[[#This Row],[winter_min_tmp]]))*100</f>
        <v>48.8</v>
      </c>
      <c r="H3312">
        <f>CEILING(_xlfn.PERCENTRANK.INC(Table1[health_imd], Table1[[#This Row],[health_imd]]) * 10, 1)</f>
        <v>5</v>
      </c>
    </row>
    <row r="3313" spans="1:8" x14ac:dyDescent="0.35">
      <c r="A3313" t="s">
        <v>6624</v>
      </c>
      <c r="B3313" t="s">
        <v>6625</v>
      </c>
      <c r="C3313" s="1">
        <v>2.0471186640000001</v>
      </c>
      <c r="D3313" t="str">
        <f>_xlfn.XLOOKUP(Table1[[#This Row],[data_zone_code]],Table2[msoa21cd],Table2[msoa21nm], "Not found")</f>
        <v>Milton Keynes 006</v>
      </c>
      <c r="E3313" s="1">
        <f>_xlfn.XLOOKUP(Table1[[#This Row],[data_zone_code]],Table2[msoa21cd],Table2[Health Deprivation and Disability Rank (where 1 is most deprived)], "Not found")</f>
        <v>12956.5</v>
      </c>
      <c r="F3313">
        <f>RANK(Table1[[#This Row],[winter_min_tmp]],Table1[winter_min_tmp], 0)</f>
        <v>3487</v>
      </c>
      <c r="G3313">
        <f>(_xlfn.PERCENTRANK.INC(Table1[winter_min_tmp],Table1[[#This Row],[winter_min_tmp]]))*100</f>
        <v>49.1</v>
      </c>
      <c r="H3313">
        <f>CEILING(_xlfn.PERCENTRANK.INC(Table1[health_imd], Table1[[#This Row],[health_imd]]) * 10, 1)</f>
        <v>4</v>
      </c>
    </row>
    <row r="3314" spans="1:8" x14ac:dyDescent="0.35">
      <c r="A3314" t="s">
        <v>6626</v>
      </c>
      <c r="B3314" t="s">
        <v>6627</v>
      </c>
      <c r="C3314" s="1">
        <v>2.1180229189999999</v>
      </c>
      <c r="D3314" t="str">
        <f>_xlfn.XLOOKUP(Table1[[#This Row],[data_zone_code]],Table2[msoa21cd],Table2[msoa21nm], "Not found")</f>
        <v>Milton Keynes 007</v>
      </c>
      <c r="E3314" s="1">
        <f>_xlfn.XLOOKUP(Table1[[#This Row],[data_zone_code]],Table2[msoa21cd],Table2[Health Deprivation and Disability Rank (where 1 is most deprived)], "Not found")</f>
        <v>19674.25</v>
      </c>
      <c r="F3314">
        <f>RANK(Table1[[#This Row],[winter_min_tmp]],Table1[winter_min_tmp], 0)</f>
        <v>3144</v>
      </c>
      <c r="G3314">
        <f>(_xlfn.PERCENTRANK.INC(Table1[winter_min_tmp],Table1[[#This Row],[winter_min_tmp]]))*100</f>
        <v>54.1</v>
      </c>
      <c r="H3314">
        <f>CEILING(_xlfn.PERCENTRANK.INC(Table1[health_imd], Table1[[#This Row],[health_imd]]) * 10, 1)</f>
        <v>6</v>
      </c>
    </row>
    <row r="3315" spans="1:8" x14ac:dyDescent="0.35">
      <c r="A3315" t="s">
        <v>6628</v>
      </c>
      <c r="B3315" t="s">
        <v>6629</v>
      </c>
      <c r="C3315" s="1">
        <v>1.94885087</v>
      </c>
      <c r="D3315" t="str">
        <f>_xlfn.XLOOKUP(Table1[[#This Row],[data_zone_code]],Table2[msoa21cd],Table2[msoa21nm], "Not found")</f>
        <v>Milton Keynes 008</v>
      </c>
      <c r="E3315" s="1">
        <f>_xlfn.XLOOKUP(Table1[[#This Row],[data_zone_code]],Table2[msoa21cd],Table2[Health Deprivation and Disability Rank (where 1 is most deprived)], "Not found")</f>
        <v>18933.5</v>
      </c>
      <c r="F3315">
        <f>RANK(Table1[[#This Row],[winter_min_tmp]],Table1[winter_min_tmp], 0)</f>
        <v>3938</v>
      </c>
      <c r="G3315">
        <f>(_xlfn.PERCENTRANK.INC(Table1[winter_min_tmp],Table1[[#This Row],[winter_min_tmp]]))*100</f>
        <v>42.5</v>
      </c>
      <c r="H3315">
        <f>CEILING(_xlfn.PERCENTRANK.INC(Table1[health_imd], Table1[[#This Row],[health_imd]]) * 10, 1)</f>
        <v>6</v>
      </c>
    </row>
    <row r="3316" spans="1:8" x14ac:dyDescent="0.35">
      <c r="A3316" t="s">
        <v>6630</v>
      </c>
      <c r="B3316" t="s">
        <v>6631</v>
      </c>
      <c r="C3316" s="1">
        <v>2.0649046900000001</v>
      </c>
      <c r="D3316" t="str">
        <f>_xlfn.XLOOKUP(Table1[[#This Row],[data_zone_code]],Table2[msoa21cd],Table2[msoa21nm], "Not found")</f>
        <v>Milton Keynes 009</v>
      </c>
      <c r="E3316" s="1">
        <f>_xlfn.XLOOKUP(Table1[[#This Row],[data_zone_code]],Table2[msoa21cd],Table2[Health Deprivation and Disability Rank (where 1 is most deprived)], "Not found")</f>
        <v>11570</v>
      </c>
      <c r="F3316">
        <f>RANK(Table1[[#This Row],[winter_min_tmp]],Table1[winter_min_tmp], 0)</f>
        <v>3405</v>
      </c>
      <c r="G3316">
        <f>(_xlfn.PERCENTRANK.INC(Table1[winter_min_tmp],Table1[[#This Row],[winter_min_tmp]]))*100</f>
        <v>50.3</v>
      </c>
      <c r="H3316">
        <f>CEILING(_xlfn.PERCENTRANK.INC(Table1[health_imd], Table1[[#This Row],[health_imd]]) * 10, 1)</f>
        <v>4</v>
      </c>
    </row>
    <row r="3317" spans="1:8" x14ac:dyDescent="0.35">
      <c r="A3317" t="s">
        <v>6632</v>
      </c>
      <c r="B3317" t="s">
        <v>6633</v>
      </c>
      <c r="C3317" s="1">
        <v>1.8198018069999999</v>
      </c>
      <c r="D3317" t="str">
        <f>_xlfn.XLOOKUP(Table1[[#This Row],[data_zone_code]],Table2[msoa21cd],Table2[msoa21nm], "Not found")</f>
        <v>Milton Keynes 010</v>
      </c>
      <c r="E3317" s="1">
        <f>_xlfn.XLOOKUP(Table1[[#This Row],[data_zone_code]],Table2[msoa21cd],Table2[Health Deprivation and Disability Rank (where 1 is most deprived)], "Not found")</f>
        <v>19795.2</v>
      </c>
      <c r="F3317">
        <f>RANK(Table1[[#This Row],[winter_min_tmp]],Table1[winter_min_tmp], 0)</f>
        <v>4581</v>
      </c>
      <c r="G3317">
        <f>(_xlfn.PERCENTRANK.INC(Table1[winter_min_tmp],Table1[[#This Row],[winter_min_tmp]]))*100</f>
        <v>33.1</v>
      </c>
      <c r="H3317">
        <f>CEILING(_xlfn.PERCENTRANK.INC(Table1[health_imd], Table1[[#This Row],[health_imd]]) * 10, 1)</f>
        <v>6</v>
      </c>
    </row>
    <row r="3318" spans="1:8" x14ac:dyDescent="0.35">
      <c r="A3318" t="s">
        <v>6634</v>
      </c>
      <c r="B3318" t="s">
        <v>6635</v>
      </c>
      <c r="C3318" s="1">
        <v>2.04647398</v>
      </c>
      <c r="D3318" t="str">
        <f>_xlfn.XLOOKUP(Table1[[#This Row],[data_zone_code]],Table2[msoa21cd],Table2[msoa21nm], "Not found")</f>
        <v>Milton Keynes 011</v>
      </c>
      <c r="E3318" s="1">
        <f>_xlfn.XLOOKUP(Table1[[#This Row],[data_zone_code]],Table2[msoa21cd],Table2[Health Deprivation and Disability Rank (where 1 is most deprived)], "Not found")</f>
        <v>23264</v>
      </c>
      <c r="F3318">
        <f>RANK(Table1[[#This Row],[winter_min_tmp]],Table1[winter_min_tmp], 0)</f>
        <v>3490</v>
      </c>
      <c r="G3318">
        <f>(_xlfn.PERCENTRANK.INC(Table1[winter_min_tmp],Table1[[#This Row],[winter_min_tmp]]))*100</f>
        <v>49</v>
      </c>
      <c r="H3318">
        <f>CEILING(_xlfn.PERCENTRANK.INC(Table1[health_imd], Table1[[#This Row],[health_imd]]) * 10, 1)</f>
        <v>8</v>
      </c>
    </row>
    <row r="3319" spans="1:8" x14ac:dyDescent="0.35">
      <c r="A3319" t="s">
        <v>6636</v>
      </c>
      <c r="B3319" t="s">
        <v>6637</v>
      </c>
      <c r="C3319" s="1">
        <v>1.911268473</v>
      </c>
      <c r="D3319" t="str">
        <f>_xlfn.XLOOKUP(Table1[[#This Row],[data_zone_code]],Table2[msoa21cd],Table2[msoa21nm], "Not found")</f>
        <v>Milton Keynes 012</v>
      </c>
      <c r="E3319" s="1">
        <f>_xlfn.XLOOKUP(Table1[[#This Row],[data_zone_code]],Table2[msoa21cd],Table2[Health Deprivation and Disability Rank (where 1 is most deprived)], "Not found")</f>
        <v>6848.75</v>
      </c>
      <c r="F3319">
        <f>RANK(Table1[[#This Row],[winter_min_tmp]],Table1[winter_min_tmp], 0)</f>
        <v>4133</v>
      </c>
      <c r="G3319">
        <f>(_xlfn.PERCENTRANK.INC(Table1[winter_min_tmp],Table1[[#This Row],[winter_min_tmp]]))*100</f>
        <v>39.700000000000003</v>
      </c>
      <c r="H3319">
        <f>CEILING(_xlfn.PERCENTRANK.INC(Table1[health_imd], Table1[[#This Row],[health_imd]]) * 10, 1)</f>
        <v>2</v>
      </c>
    </row>
    <row r="3320" spans="1:8" x14ac:dyDescent="0.35">
      <c r="A3320" t="s">
        <v>6638</v>
      </c>
      <c r="B3320" t="s">
        <v>6639</v>
      </c>
      <c r="C3320" s="1">
        <v>2.1005947589999998</v>
      </c>
      <c r="D3320" t="str">
        <f>_xlfn.XLOOKUP(Table1[[#This Row],[data_zone_code]],Table2[msoa21cd],Table2[msoa21nm], "Not found")</f>
        <v>Milton Keynes 013</v>
      </c>
      <c r="E3320" s="1">
        <f>_xlfn.XLOOKUP(Table1[[#This Row],[data_zone_code]],Table2[msoa21cd],Table2[Health Deprivation and Disability Rank (where 1 is most deprived)], "Not found")</f>
        <v>15410.75</v>
      </c>
      <c r="F3320">
        <f>RANK(Table1[[#This Row],[winter_min_tmp]],Table1[winter_min_tmp], 0)</f>
        <v>3233</v>
      </c>
      <c r="G3320">
        <f>(_xlfn.PERCENTRANK.INC(Table1[winter_min_tmp],Table1[[#This Row],[winter_min_tmp]]))*100</f>
        <v>52.800000000000004</v>
      </c>
      <c r="H3320">
        <f>CEILING(_xlfn.PERCENTRANK.INC(Table1[health_imd], Table1[[#This Row],[health_imd]]) * 10, 1)</f>
        <v>5</v>
      </c>
    </row>
    <row r="3321" spans="1:8" x14ac:dyDescent="0.35">
      <c r="A3321" t="s">
        <v>6640</v>
      </c>
      <c r="B3321" t="s">
        <v>6641</v>
      </c>
      <c r="C3321" s="1">
        <v>2.1877365110000002</v>
      </c>
      <c r="D3321" t="str">
        <f>_xlfn.XLOOKUP(Table1[[#This Row],[data_zone_code]],Table2[msoa21cd],Table2[msoa21nm], "Not found")</f>
        <v>Milton Keynes 014</v>
      </c>
      <c r="E3321" s="1">
        <f>_xlfn.XLOOKUP(Table1[[#This Row],[data_zone_code]],Table2[msoa21cd],Table2[Health Deprivation and Disability Rank (where 1 is most deprived)], "Not found")</f>
        <v>9776</v>
      </c>
      <c r="F3321">
        <f>RANK(Table1[[#This Row],[winter_min_tmp]],Table1[winter_min_tmp], 0)</f>
        <v>2813</v>
      </c>
      <c r="G3321">
        <f>(_xlfn.PERCENTRANK.INC(Table1[winter_min_tmp],Table1[[#This Row],[winter_min_tmp]]))*100</f>
        <v>58.9</v>
      </c>
      <c r="H3321">
        <f>CEILING(_xlfn.PERCENTRANK.INC(Table1[health_imd], Table1[[#This Row],[health_imd]]) * 10, 1)</f>
        <v>3</v>
      </c>
    </row>
    <row r="3322" spans="1:8" x14ac:dyDescent="0.35">
      <c r="A3322" t="s">
        <v>6642</v>
      </c>
      <c r="B3322" t="s">
        <v>6643</v>
      </c>
      <c r="C3322" s="1">
        <v>2.0046257970000001</v>
      </c>
      <c r="D3322" t="str">
        <f>_xlfn.XLOOKUP(Table1[[#This Row],[data_zone_code]],Table2[msoa21cd],Table2[msoa21nm], "Not found")</f>
        <v>Milton Keynes 015</v>
      </c>
      <c r="E3322" s="1">
        <f>_xlfn.XLOOKUP(Table1[[#This Row],[data_zone_code]],Table2[msoa21cd],Table2[Health Deprivation and Disability Rank (where 1 is most deprived)], "Not found")</f>
        <v>21904.25</v>
      </c>
      <c r="F3322">
        <f>RANK(Table1[[#This Row],[winter_min_tmp]],Table1[winter_min_tmp], 0)</f>
        <v>3673</v>
      </c>
      <c r="G3322">
        <f>(_xlfn.PERCENTRANK.INC(Table1[winter_min_tmp],Table1[[#This Row],[winter_min_tmp]]))*100</f>
        <v>46.400000000000006</v>
      </c>
      <c r="H3322">
        <f>CEILING(_xlfn.PERCENTRANK.INC(Table1[health_imd], Table1[[#This Row],[health_imd]]) * 10, 1)</f>
        <v>7</v>
      </c>
    </row>
    <row r="3323" spans="1:8" x14ac:dyDescent="0.35">
      <c r="A3323" t="s">
        <v>6644</v>
      </c>
      <c r="B3323" t="s">
        <v>6645</v>
      </c>
      <c r="C3323" s="1">
        <v>2.259746313</v>
      </c>
      <c r="D3323" t="str">
        <f>_xlfn.XLOOKUP(Table1[[#This Row],[data_zone_code]],Table2[msoa21cd],Table2[msoa21nm], "Not found")</f>
        <v>Milton Keynes 016</v>
      </c>
      <c r="E3323" s="1">
        <f>_xlfn.XLOOKUP(Table1[[#This Row],[data_zone_code]],Table2[msoa21cd],Table2[Health Deprivation and Disability Rank (where 1 is most deprived)], "Not found")</f>
        <v>20232.599999999999</v>
      </c>
      <c r="F3323">
        <f>RANK(Table1[[#This Row],[winter_min_tmp]],Table1[winter_min_tmp], 0)</f>
        <v>2481</v>
      </c>
      <c r="G3323">
        <f>(_xlfn.PERCENTRANK.INC(Table1[winter_min_tmp],Table1[[#This Row],[winter_min_tmp]]))*100</f>
        <v>63.800000000000004</v>
      </c>
      <c r="H3323">
        <f>CEILING(_xlfn.PERCENTRANK.INC(Table1[health_imd], Table1[[#This Row],[health_imd]]) * 10, 1)</f>
        <v>7</v>
      </c>
    </row>
    <row r="3324" spans="1:8" x14ac:dyDescent="0.35">
      <c r="A3324" t="s">
        <v>6646</v>
      </c>
      <c r="B3324" t="s">
        <v>6647</v>
      </c>
      <c r="C3324" s="1">
        <v>2.2381362920000001</v>
      </c>
      <c r="D3324" t="str">
        <f>_xlfn.XLOOKUP(Table1[[#This Row],[data_zone_code]],Table2[msoa21cd],Table2[msoa21nm], "Not found")</f>
        <v>Milton Keynes 018</v>
      </c>
      <c r="E3324" s="1">
        <f>_xlfn.XLOOKUP(Table1[[#This Row],[data_zone_code]],Table2[msoa21cd],Table2[Health Deprivation and Disability Rank (where 1 is most deprived)], "Not found")</f>
        <v>6968.8</v>
      </c>
      <c r="F3324">
        <f>RANK(Table1[[#This Row],[winter_min_tmp]],Table1[winter_min_tmp], 0)</f>
        <v>2570</v>
      </c>
      <c r="G3324">
        <f>(_xlfn.PERCENTRANK.INC(Table1[winter_min_tmp],Table1[[#This Row],[winter_min_tmp]]))*100</f>
        <v>62.5</v>
      </c>
      <c r="H3324">
        <f>CEILING(_xlfn.PERCENTRANK.INC(Table1[health_imd], Table1[[#This Row],[health_imd]]) * 10, 1)</f>
        <v>2</v>
      </c>
    </row>
    <row r="3325" spans="1:8" x14ac:dyDescent="0.35">
      <c r="A3325" t="s">
        <v>6648</v>
      </c>
      <c r="B3325" t="s">
        <v>6649</v>
      </c>
      <c r="C3325" s="1">
        <v>2.1416647430000002</v>
      </c>
      <c r="D3325" t="str">
        <f>_xlfn.XLOOKUP(Table1[[#This Row],[data_zone_code]],Table2[msoa21cd],Table2[msoa21nm], "Not found")</f>
        <v>Milton Keynes 020</v>
      </c>
      <c r="E3325" s="1">
        <f>_xlfn.XLOOKUP(Table1[[#This Row],[data_zone_code]],Table2[msoa21cd],Table2[Health Deprivation and Disability Rank (where 1 is most deprived)], "Not found")</f>
        <v>21502.75</v>
      </c>
      <c r="F3325">
        <f>RANK(Table1[[#This Row],[winter_min_tmp]],Table1[winter_min_tmp], 0)</f>
        <v>3025</v>
      </c>
      <c r="G3325">
        <f>(_xlfn.PERCENTRANK.INC(Table1[winter_min_tmp],Table1[[#This Row],[winter_min_tmp]]))*100</f>
        <v>55.800000000000004</v>
      </c>
      <c r="H3325">
        <f>CEILING(_xlfn.PERCENTRANK.INC(Table1[health_imd], Table1[[#This Row],[health_imd]]) * 10, 1)</f>
        <v>7</v>
      </c>
    </row>
    <row r="3326" spans="1:8" x14ac:dyDescent="0.35">
      <c r="A3326" t="s">
        <v>6650</v>
      </c>
      <c r="B3326" t="s">
        <v>6651</v>
      </c>
      <c r="C3326" s="1">
        <v>2.2414515019999999</v>
      </c>
      <c r="D3326" t="str">
        <f>_xlfn.XLOOKUP(Table1[[#This Row],[data_zone_code]],Table2[msoa21cd],Table2[msoa21nm], "Not found")</f>
        <v>Milton Keynes 021</v>
      </c>
      <c r="E3326" s="1">
        <f>_xlfn.XLOOKUP(Table1[[#This Row],[data_zone_code]],Table2[msoa21cd],Table2[Health Deprivation and Disability Rank (where 1 is most deprived)], "Not found")</f>
        <v>13161.5</v>
      </c>
      <c r="F3326">
        <f>RANK(Table1[[#This Row],[winter_min_tmp]],Table1[winter_min_tmp], 0)</f>
        <v>2558</v>
      </c>
      <c r="G3326">
        <f>(_xlfn.PERCENTRANK.INC(Table1[winter_min_tmp],Table1[[#This Row],[winter_min_tmp]]))*100</f>
        <v>62.6</v>
      </c>
      <c r="H3326">
        <f>CEILING(_xlfn.PERCENTRANK.INC(Table1[health_imd], Table1[[#This Row],[health_imd]]) * 10, 1)</f>
        <v>4</v>
      </c>
    </row>
    <row r="3327" spans="1:8" x14ac:dyDescent="0.35">
      <c r="A3327" t="s">
        <v>6652</v>
      </c>
      <c r="B3327" t="s">
        <v>6653</v>
      </c>
      <c r="C3327" s="1">
        <v>2.1044805050000002</v>
      </c>
      <c r="D3327" t="str">
        <f>_xlfn.XLOOKUP(Table1[[#This Row],[data_zone_code]],Table2[msoa21cd],Table2[msoa21nm], "Not found")</f>
        <v>Milton Keynes 022</v>
      </c>
      <c r="E3327" s="1">
        <f>_xlfn.XLOOKUP(Table1[[#This Row],[data_zone_code]],Table2[msoa21cd],Table2[Health Deprivation and Disability Rank (where 1 is most deprived)], "Not found")</f>
        <v>19206.2</v>
      </c>
      <c r="F3327">
        <f>RANK(Table1[[#This Row],[winter_min_tmp]],Table1[winter_min_tmp], 0)</f>
        <v>3213</v>
      </c>
      <c r="G3327">
        <f>(_xlfn.PERCENTRANK.INC(Table1[winter_min_tmp],Table1[[#This Row],[winter_min_tmp]]))*100</f>
        <v>53.1</v>
      </c>
      <c r="H3327">
        <f>CEILING(_xlfn.PERCENTRANK.INC(Table1[health_imd], Table1[[#This Row],[health_imd]]) * 10, 1)</f>
        <v>6</v>
      </c>
    </row>
    <row r="3328" spans="1:8" x14ac:dyDescent="0.35">
      <c r="A3328" t="s">
        <v>6654</v>
      </c>
      <c r="B3328" t="s">
        <v>6655</v>
      </c>
      <c r="C3328" s="1">
        <v>2.1613407140000001</v>
      </c>
      <c r="D3328" t="str">
        <f>_xlfn.XLOOKUP(Table1[[#This Row],[data_zone_code]],Table2[msoa21cd],Table2[msoa21nm], "Not found")</f>
        <v>Milton Keynes 023</v>
      </c>
      <c r="E3328" s="1">
        <f>_xlfn.XLOOKUP(Table1[[#This Row],[data_zone_code]],Table2[msoa21cd],Table2[Health Deprivation and Disability Rank (where 1 is most deprived)], "Not found")</f>
        <v>6608.4</v>
      </c>
      <c r="F3328">
        <f>RANK(Table1[[#This Row],[winter_min_tmp]],Table1[winter_min_tmp], 0)</f>
        <v>2935</v>
      </c>
      <c r="G3328">
        <f>(_xlfn.PERCENTRANK.INC(Table1[winter_min_tmp],Table1[[#This Row],[winter_min_tmp]]))*100</f>
        <v>57.099999999999994</v>
      </c>
      <c r="H3328">
        <f>CEILING(_xlfn.PERCENTRANK.INC(Table1[health_imd], Table1[[#This Row],[health_imd]]) * 10, 1)</f>
        <v>2</v>
      </c>
    </row>
    <row r="3329" spans="1:8" x14ac:dyDescent="0.35">
      <c r="A3329" t="s">
        <v>6656</v>
      </c>
      <c r="B3329" t="s">
        <v>6657</v>
      </c>
      <c r="C3329" s="1">
        <v>1.8835376500000001</v>
      </c>
      <c r="D3329" t="str">
        <f>_xlfn.XLOOKUP(Table1[[#This Row],[data_zone_code]],Table2[msoa21cd],Table2[msoa21nm], "Not found")</f>
        <v>Milton Keynes 024</v>
      </c>
      <c r="E3329" s="1">
        <f>_xlfn.XLOOKUP(Table1[[#This Row],[data_zone_code]],Table2[msoa21cd],Table2[Health Deprivation and Disability Rank (where 1 is most deprived)], "Not found")</f>
        <v>26368</v>
      </c>
      <c r="F3329">
        <f>RANK(Table1[[#This Row],[winter_min_tmp]],Table1[winter_min_tmp], 0)</f>
        <v>4271</v>
      </c>
      <c r="G3329">
        <f>(_xlfn.PERCENTRANK.INC(Table1[winter_min_tmp],Table1[[#This Row],[winter_min_tmp]]))*100</f>
        <v>37.700000000000003</v>
      </c>
      <c r="H3329">
        <f>CEILING(_xlfn.PERCENTRANK.INC(Table1[health_imd], Table1[[#This Row],[health_imd]]) * 10, 1)</f>
        <v>9</v>
      </c>
    </row>
    <row r="3330" spans="1:8" x14ac:dyDescent="0.35">
      <c r="A3330" t="s">
        <v>6658</v>
      </c>
      <c r="B3330" t="s">
        <v>6659</v>
      </c>
      <c r="C3330" s="1">
        <v>1.937049866</v>
      </c>
      <c r="D3330" t="str">
        <f>_xlfn.XLOOKUP(Table1[[#This Row],[data_zone_code]],Table2[msoa21cd],Table2[msoa21nm], "Not found")</f>
        <v>Milton Keynes 025</v>
      </c>
      <c r="E3330" s="1">
        <f>_xlfn.XLOOKUP(Table1[[#This Row],[data_zone_code]],Table2[msoa21cd],Table2[Health Deprivation and Disability Rank (where 1 is most deprived)], "Not found")</f>
        <v>20442.5</v>
      </c>
      <c r="F3330">
        <f>RANK(Table1[[#This Row],[winter_min_tmp]],Table1[winter_min_tmp], 0)</f>
        <v>4000</v>
      </c>
      <c r="G3330">
        <f>(_xlfn.PERCENTRANK.INC(Table1[winter_min_tmp],Table1[[#This Row],[winter_min_tmp]]))*100</f>
        <v>41.6</v>
      </c>
      <c r="H3330">
        <f>CEILING(_xlfn.PERCENTRANK.INC(Table1[health_imd], Table1[[#This Row],[health_imd]]) * 10, 1)</f>
        <v>7</v>
      </c>
    </row>
    <row r="3331" spans="1:8" x14ac:dyDescent="0.35">
      <c r="A3331" t="s">
        <v>6660</v>
      </c>
      <c r="B3331" t="s">
        <v>6661</v>
      </c>
      <c r="C3331" s="1">
        <v>2.0951483249999998</v>
      </c>
      <c r="D3331" t="str">
        <f>_xlfn.XLOOKUP(Table1[[#This Row],[data_zone_code]],Table2[msoa21cd],Table2[msoa21nm], "Not found")</f>
        <v>Milton Keynes 026</v>
      </c>
      <c r="E3331" s="1">
        <f>_xlfn.XLOOKUP(Table1[[#This Row],[data_zone_code]],Table2[msoa21cd],Table2[Health Deprivation and Disability Rank (where 1 is most deprived)], "Not found")</f>
        <v>18997.5</v>
      </c>
      <c r="F3331">
        <f>RANK(Table1[[#This Row],[winter_min_tmp]],Table1[winter_min_tmp], 0)</f>
        <v>3258</v>
      </c>
      <c r="G3331">
        <f>(_xlfn.PERCENTRANK.INC(Table1[winter_min_tmp],Table1[[#This Row],[winter_min_tmp]]))*100</f>
        <v>52.400000000000006</v>
      </c>
      <c r="H3331">
        <f>CEILING(_xlfn.PERCENTRANK.INC(Table1[health_imd], Table1[[#This Row],[health_imd]]) * 10, 1)</f>
        <v>6</v>
      </c>
    </row>
    <row r="3332" spans="1:8" x14ac:dyDescent="0.35">
      <c r="A3332" t="s">
        <v>6662</v>
      </c>
      <c r="B3332" t="s">
        <v>6663</v>
      </c>
      <c r="C3332" s="1">
        <v>2.0902338029999998</v>
      </c>
      <c r="D3332" t="str">
        <f>_xlfn.XLOOKUP(Table1[[#This Row],[data_zone_code]],Table2[msoa21cd],Table2[msoa21nm], "Not found")</f>
        <v>Milton Keynes 027</v>
      </c>
      <c r="E3332" s="1">
        <f>_xlfn.XLOOKUP(Table1[[#This Row],[data_zone_code]],Table2[msoa21cd],Table2[Health Deprivation and Disability Rank (where 1 is most deprived)], "Not found")</f>
        <v>14895.4</v>
      </c>
      <c r="F3332">
        <f>RANK(Table1[[#This Row],[winter_min_tmp]],Table1[winter_min_tmp], 0)</f>
        <v>3282</v>
      </c>
      <c r="G3332">
        <f>(_xlfn.PERCENTRANK.INC(Table1[winter_min_tmp],Table1[[#This Row],[winter_min_tmp]]))*100</f>
        <v>52.1</v>
      </c>
      <c r="H3332">
        <f>CEILING(_xlfn.PERCENTRANK.INC(Table1[health_imd], Table1[[#This Row],[health_imd]]) * 10, 1)</f>
        <v>5</v>
      </c>
    </row>
    <row r="3333" spans="1:8" x14ac:dyDescent="0.35">
      <c r="A3333" t="s">
        <v>6664</v>
      </c>
      <c r="B3333" t="s">
        <v>6665</v>
      </c>
      <c r="C3333" s="1">
        <v>1.867166281</v>
      </c>
      <c r="D3333" t="str">
        <f>_xlfn.XLOOKUP(Table1[[#This Row],[data_zone_code]],Table2[msoa21cd],Table2[msoa21nm], "Not found")</f>
        <v>Milton Keynes 028</v>
      </c>
      <c r="E3333" s="1">
        <f>_xlfn.XLOOKUP(Table1[[#This Row],[data_zone_code]],Table2[msoa21cd],Table2[Health Deprivation and Disability Rank (where 1 is most deprived)], "Not found")</f>
        <v>23043.200000000001</v>
      </c>
      <c r="F3333">
        <f>RANK(Table1[[#This Row],[winter_min_tmp]],Table1[winter_min_tmp], 0)</f>
        <v>4350</v>
      </c>
      <c r="G3333">
        <f>(_xlfn.PERCENTRANK.INC(Table1[winter_min_tmp],Table1[[#This Row],[winter_min_tmp]]))*100</f>
        <v>36.5</v>
      </c>
      <c r="H3333">
        <f>CEILING(_xlfn.PERCENTRANK.INC(Table1[health_imd], Table1[[#This Row],[health_imd]]) * 10, 1)</f>
        <v>8</v>
      </c>
    </row>
    <row r="3334" spans="1:8" x14ac:dyDescent="0.35">
      <c r="A3334" t="s">
        <v>6666</v>
      </c>
      <c r="B3334" t="s">
        <v>6667</v>
      </c>
      <c r="C3334" s="1">
        <v>1.9250886439999999</v>
      </c>
      <c r="D3334" t="str">
        <f>_xlfn.XLOOKUP(Table1[[#This Row],[data_zone_code]],Table2[msoa21cd],Table2[msoa21nm], "Not found")</f>
        <v>Milton Keynes 029</v>
      </c>
      <c r="E3334" s="1">
        <f>_xlfn.XLOOKUP(Table1[[#This Row],[data_zone_code]],Table2[msoa21cd],Table2[Health Deprivation and Disability Rank (where 1 is most deprived)], "Not found")</f>
        <v>16485.2</v>
      </c>
      <c r="F3334">
        <f>RANK(Table1[[#This Row],[winter_min_tmp]],Table1[winter_min_tmp], 0)</f>
        <v>4061</v>
      </c>
      <c r="G3334">
        <f>(_xlfn.PERCENTRANK.INC(Table1[winter_min_tmp],Table1[[#This Row],[winter_min_tmp]]))*100</f>
        <v>40.699999999999996</v>
      </c>
      <c r="H3334">
        <f>CEILING(_xlfn.PERCENTRANK.INC(Table1[health_imd], Table1[[#This Row],[health_imd]]) * 10, 1)</f>
        <v>5</v>
      </c>
    </row>
    <row r="3335" spans="1:8" x14ac:dyDescent="0.35">
      <c r="A3335" t="s">
        <v>6668</v>
      </c>
      <c r="B3335" t="s">
        <v>6669</v>
      </c>
      <c r="C3335" s="1">
        <v>2.052249432</v>
      </c>
      <c r="D3335" t="str">
        <f>_xlfn.XLOOKUP(Table1[[#This Row],[data_zone_code]],Table2[msoa21cd],Table2[msoa21nm], "Not found")</f>
        <v>Milton Keynes 030</v>
      </c>
      <c r="E3335" s="1">
        <f>_xlfn.XLOOKUP(Table1[[#This Row],[data_zone_code]],Table2[msoa21cd],Table2[Health Deprivation and Disability Rank (where 1 is most deprived)], "Not found")</f>
        <v>16277</v>
      </c>
      <c r="F3335">
        <f>RANK(Table1[[#This Row],[winter_min_tmp]],Table1[winter_min_tmp], 0)</f>
        <v>3462</v>
      </c>
      <c r="G3335">
        <f>(_xlfn.PERCENTRANK.INC(Table1[winter_min_tmp],Table1[[#This Row],[winter_min_tmp]]))*100</f>
        <v>49.5</v>
      </c>
      <c r="H3335">
        <f>CEILING(_xlfn.PERCENTRANK.INC(Table1[health_imd], Table1[[#This Row],[health_imd]]) * 10, 1)</f>
        <v>5</v>
      </c>
    </row>
    <row r="3336" spans="1:8" x14ac:dyDescent="0.35">
      <c r="A3336" t="s">
        <v>6670</v>
      </c>
      <c r="B3336" t="s">
        <v>6671</v>
      </c>
      <c r="C3336" s="1">
        <v>1.974090576</v>
      </c>
      <c r="D3336" t="str">
        <f>_xlfn.XLOOKUP(Table1[[#This Row],[data_zone_code]],Table2[msoa21cd],Table2[msoa21nm], "Not found")</f>
        <v>Milton Keynes 031</v>
      </c>
      <c r="E3336" s="1">
        <f>_xlfn.XLOOKUP(Table1[[#This Row],[data_zone_code]],Table2[msoa21cd],Table2[Health Deprivation and Disability Rank (where 1 is most deprived)], "Not found")</f>
        <v>18928.75</v>
      </c>
      <c r="F3336">
        <f>RANK(Table1[[#This Row],[winter_min_tmp]],Table1[winter_min_tmp], 0)</f>
        <v>3810</v>
      </c>
      <c r="G3336">
        <f>(_xlfn.PERCENTRANK.INC(Table1[winter_min_tmp],Table1[[#This Row],[winter_min_tmp]]))*100</f>
        <v>44.4</v>
      </c>
      <c r="H3336">
        <f>CEILING(_xlfn.PERCENTRANK.INC(Table1[health_imd], Table1[[#This Row],[health_imd]]) * 10, 1)</f>
        <v>6</v>
      </c>
    </row>
    <row r="3337" spans="1:8" x14ac:dyDescent="0.35">
      <c r="A3337" t="s">
        <v>6672</v>
      </c>
      <c r="B3337" t="s">
        <v>6673</v>
      </c>
      <c r="C3337" s="1">
        <v>1.9241162540000001</v>
      </c>
      <c r="D3337" t="str">
        <f>_xlfn.XLOOKUP(Table1[[#This Row],[data_zone_code]],Table2[msoa21cd],Table2[msoa21nm], "Not found")</f>
        <v>Milton Keynes 032</v>
      </c>
      <c r="E3337" s="1">
        <f>_xlfn.XLOOKUP(Table1[[#This Row],[data_zone_code]],Table2[msoa21cd],Table2[Health Deprivation and Disability Rank (where 1 is most deprived)], "Not found")</f>
        <v>13140.33333333333</v>
      </c>
      <c r="F3337">
        <f>RANK(Table1[[#This Row],[winter_min_tmp]],Table1[winter_min_tmp], 0)</f>
        <v>4065</v>
      </c>
      <c r="G3337">
        <f>(_xlfn.PERCENTRANK.INC(Table1[winter_min_tmp],Table1[[#This Row],[winter_min_tmp]]))*100</f>
        <v>40.699999999999996</v>
      </c>
      <c r="H3337">
        <f>CEILING(_xlfn.PERCENTRANK.INC(Table1[health_imd], Table1[[#This Row],[health_imd]]) * 10, 1)</f>
        <v>4</v>
      </c>
    </row>
    <row r="3338" spans="1:8" x14ac:dyDescent="0.35">
      <c r="A3338" t="s">
        <v>6674</v>
      </c>
      <c r="B3338" t="s">
        <v>6675</v>
      </c>
      <c r="C3338" s="1">
        <v>1.84772563</v>
      </c>
      <c r="D3338" t="str">
        <f>_xlfn.XLOOKUP(Table1[[#This Row],[data_zone_code]],Table2[msoa21cd],Table2[msoa21nm], "Not found")</f>
        <v>Brighton and Hove 001</v>
      </c>
      <c r="E3338" s="1">
        <f>_xlfn.XLOOKUP(Table1[[#This Row],[data_zone_code]],Table2[msoa21cd],Table2[Health Deprivation and Disability Rank (where 1 is most deprived)], "Not found")</f>
        <v>21290.400000000001</v>
      </c>
      <c r="F3338">
        <f>RANK(Table1[[#This Row],[winter_min_tmp]],Table1[winter_min_tmp], 0)</f>
        <v>4444</v>
      </c>
      <c r="G3338">
        <f>(_xlfn.PERCENTRANK.INC(Table1[winter_min_tmp],Table1[[#This Row],[winter_min_tmp]]))*100</f>
        <v>35.099999999999994</v>
      </c>
      <c r="H3338">
        <f>CEILING(_xlfn.PERCENTRANK.INC(Table1[health_imd], Table1[[#This Row],[health_imd]]) * 10, 1)</f>
        <v>7</v>
      </c>
    </row>
    <row r="3339" spans="1:8" x14ac:dyDescent="0.35">
      <c r="A3339" t="s">
        <v>6676</v>
      </c>
      <c r="B3339" t="s">
        <v>6677</v>
      </c>
      <c r="C3339" s="1">
        <v>1.904933333</v>
      </c>
      <c r="D3339" t="str">
        <f>_xlfn.XLOOKUP(Table1[[#This Row],[data_zone_code]],Table2[msoa21cd],Table2[msoa21nm], "Not found")</f>
        <v>Brighton and Hove 002</v>
      </c>
      <c r="E3339" s="1">
        <f>_xlfn.XLOOKUP(Table1[[#This Row],[data_zone_code]],Table2[msoa21cd],Table2[Health Deprivation and Disability Rank (where 1 is most deprived)], "Not found")</f>
        <v>10679.75</v>
      </c>
      <c r="F3339">
        <f>RANK(Table1[[#This Row],[winter_min_tmp]],Table1[winter_min_tmp], 0)</f>
        <v>4167</v>
      </c>
      <c r="G3339">
        <f>(_xlfn.PERCENTRANK.INC(Table1[winter_min_tmp],Table1[[#This Row],[winter_min_tmp]]))*100</f>
        <v>39.200000000000003</v>
      </c>
      <c r="H3339">
        <f>CEILING(_xlfn.PERCENTRANK.INC(Table1[health_imd], Table1[[#This Row],[health_imd]]) * 10, 1)</f>
        <v>3</v>
      </c>
    </row>
    <row r="3340" spans="1:8" x14ac:dyDescent="0.35">
      <c r="A3340" t="s">
        <v>6678</v>
      </c>
      <c r="B3340" t="s">
        <v>6679</v>
      </c>
      <c r="C3340" s="1">
        <v>1.7646536829999999</v>
      </c>
      <c r="D3340" t="str">
        <f>_xlfn.XLOOKUP(Table1[[#This Row],[data_zone_code]],Table2[msoa21cd],Table2[msoa21nm], "Not found")</f>
        <v>Brighton and Hove 003</v>
      </c>
      <c r="E3340" s="1">
        <f>_xlfn.XLOOKUP(Table1[[#This Row],[data_zone_code]],Table2[msoa21cd],Table2[Health Deprivation and Disability Rank (where 1 is most deprived)], "Not found")</f>
        <v>25602.2</v>
      </c>
      <c r="F3340">
        <f>RANK(Table1[[#This Row],[winter_min_tmp]],Table1[winter_min_tmp], 0)</f>
        <v>4861</v>
      </c>
      <c r="G3340">
        <f>(_xlfn.PERCENTRANK.INC(Table1[winter_min_tmp],Table1[[#This Row],[winter_min_tmp]]))*100</f>
        <v>28.999999999999996</v>
      </c>
      <c r="H3340">
        <f>CEILING(_xlfn.PERCENTRANK.INC(Table1[health_imd], Table1[[#This Row],[health_imd]]) * 10, 1)</f>
        <v>9</v>
      </c>
    </row>
    <row r="3341" spans="1:8" x14ac:dyDescent="0.35">
      <c r="A3341" t="s">
        <v>6680</v>
      </c>
      <c r="B3341" t="s">
        <v>6681</v>
      </c>
      <c r="C3341" s="1">
        <v>2.0820739270000002</v>
      </c>
      <c r="D3341" t="str">
        <f>_xlfn.XLOOKUP(Table1[[#This Row],[data_zone_code]],Table2[msoa21cd],Table2[msoa21nm], "Not found")</f>
        <v>Brighton and Hove 004</v>
      </c>
      <c r="E3341" s="1">
        <f>_xlfn.XLOOKUP(Table1[[#This Row],[data_zone_code]],Table2[msoa21cd],Table2[Health Deprivation and Disability Rank (where 1 is most deprived)], "Not found")</f>
        <v>25748.5</v>
      </c>
      <c r="F3341">
        <f>RANK(Table1[[#This Row],[winter_min_tmp]],Table1[winter_min_tmp], 0)</f>
        <v>3320</v>
      </c>
      <c r="G3341">
        <f>(_xlfn.PERCENTRANK.INC(Table1[winter_min_tmp],Table1[[#This Row],[winter_min_tmp]]))*100</f>
        <v>51.5</v>
      </c>
      <c r="H3341">
        <f>CEILING(_xlfn.PERCENTRANK.INC(Table1[health_imd], Table1[[#This Row],[health_imd]]) * 10, 1)</f>
        <v>9</v>
      </c>
    </row>
    <row r="3342" spans="1:8" x14ac:dyDescent="0.35">
      <c r="A3342" t="s">
        <v>6682</v>
      </c>
      <c r="B3342" t="s">
        <v>6683</v>
      </c>
      <c r="C3342" s="1">
        <v>1.9703727959999999</v>
      </c>
      <c r="D3342" t="str">
        <f>_xlfn.XLOOKUP(Table1[[#This Row],[data_zone_code]],Table2[msoa21cd],Table2[msoa21nm], "Not found")</f>
        <v>Brighton and Hove 005</v>
      </c>
      <c r="E3342" s="1">
        <f>_xlfn.XLOOKUP(Table1[[#This Row],[data_zone_code]],Table2[msoa21cd],Table2[Health Deprivation and Disability Rank (where 1 is most deprived)], "Not found")</f>
        <v>16106.2</v>
      </c>
      <c r="F3342">
        <f>RANK(Table1[[#This Row],[winter_min_tmp]],Table1[winter_min_tmp], 0)</f>
        <v>3832</v>
      </c>
      <c r="G3342">
        <f>(_xlfn.PERCENTRANK.INC(Table1[winter_min_tmp],Table1[[#This Row],[winter_min_tmp]]))*100</f>
        <v>44.1</v>
      </c>
      <c r="H3342">
        <f>CEILING(_xlfn.PERCENTRANK.INC(Table1[health_imd], Table1[[#This Row],[health_imd]]) * 10, 1)</f>
        <v>5</v>
      </c>
    </row>
    <row r="3343" spans="1:8" x14ac:dyDescent="0.35">
      <c r="A3343" t="s">
        <v>6684</v>
      </c>
      <c r="B3343" t="s">
        <v>6685</v>
      </c>
      <c r="C3343" s="1">
        <v>2.0101218219999999</v>
      </c>
      <c r="D3343" t="str">
        <f>_xlfn.XLOOKUP(Table1[[#This Row],[data_zone_code]],Table2[msoa21cd],Table2[msoa21nm], "Not found")</f>
        <v>Brighton and Hove 006</v>
      </c>
      <c r="E3343" s="1">
        <f>_xlfn.XLOOKUP(Table1[[#This Row],[data_zone_code]],Table2[msoa21cd],Table2[Health Deprivation and Disability Rank (where 1 is most deprived)], "Not found")</f>
        <v>15240.4</v>
      </c>
      <c r="F3343">
        <f>RANK(Table1[[#This Row],[winter_min_tmp]],Table1[winter_min_tmp], 0)</f>
        <v>3648</v>
      </c>
      <c r="G3343">
        <f>(_xlfn.PERCENTRANK.INC(Table1[winter_min_tmp],Table1[[#This Row],[winter_min_tmp]]))*100</f>
        <v>46.7</v>
      </c>
      <c r="H3343">
        <f>CEILING(_xlfn.PERCENTRANK.INC(Table1[health_imd], Table1[[#This Row],[health_imd]]) * 10, 1)</f>
        <v>5</v>
      </c>
    </row>
    <row r="3344" spans="1:8" x14ac:dyDescent="0.35">
      <c r="A3344" t="s">
        <v>6686</v>
      </c>
      <c r="B3344" t="s">
        <v>6687</v>
      </c>
      <c r="C3344" s="1">
        <v>2.2601051330000002</v>
      </c>
      <c r="D3344" t="str">
        <f>_xlfn.XLOOKUP(Table1[[#This Row],[data_zone_code]],Table2[msoa21cd],Table2[msoa21nm], "Not found")</f>
        <v>Brighton and Hove 007</v>
      </c>
      <c r="E3344" s="1">
        <f>_xlfn.XLOOKUP(Table1[[#This Row],[data_zone_code]],Table2[msoa21cd],Table2[Health Deprivation and Disability Rank (where 1 is most deprived)], "Not found")</f>
        <v>28830.6</v>
      </c>
      <c r="F3344">
        <f>RANK(Table1[[#This Row],[winter_min_tmp]],Table1[winter_min_tmp], 0)</f>
        <v>2478</v>
      </c>
      <c r="G3344">
        <f>(_xlfn.PERCENTRANK.INC(Table1[winter_min_tmp],Table1[[#This Row],[winter_min_tmp]]))*100</f>
        <v>63.800000000000004</v>
      </c>
      <c r="H3344">
        <f>CEILING(_xlfn.PERCENTRANK.INC(Table1[health_imd], Table1[[#This Row],[health_imd]]) * 10, 1)</f>
        <v>10</v>
      </c>
    </row>
    <row r="3345" spans="1:8" x14ac:dyDescent="0.35">
      <c r="A3345" t="s">
        <v>6688</v>
      </c>
      <c r="B3345" t="s">
        <v>6689</v>
      </c>
      <c r="C3345" s="1">
        <v>2.008132458</v>
      </c>
      <c r="D3345" t="str">
        <f>_xlfn.XLOOKUP(Table1[[#This Row],[data_zone_code]],Table2[msoa21cd],Table2[msoa21nm], "Not found")</f>
        <v>Brighton and Hove 008</v>
      </c>
      <c r="E3345" s="1">
        <f>_xlfn.XLOOKUP(Table1[[#This Row],[data_zone_code]],Table2[msoa21cd],Table2[Health Deprivation and Disability Rank (where 1 is most deprived)], "Not found")</f>
        <v>6162.6</v>
      </c>
      <c r="F3345">
        <f>RANK(Table1[[#This Row],[winter_min_tmp]],Table1[winter_min_tmp], 0)</f>
        <v>3660</v>
      </c>
      <c r="G3345">
        <f>(_xlfn.PERCENTRANK.INC(Table1[winter_min_tmp],Table1[[#This Row],[winter_min_tmp]]))*100</f>
        <v>46.6</v>
      </c>
      <c r="H3345">
        <f>CEILING(_xlfn.PERCENTRANK.INC(Table1[health_imd], Table1[[#This Row],[health_imd]]) * 10, 1)</f>
        <v>2</v>
      </c>
    </row>
    <row r="3346" spans="1:8" x14ac:dyDescent="0.35">
      <c r="A3346" t="s">
        <v>6690</v>
      </c>
      <c r="B3346" t="s">
        <v>6691</v>
      </c>
      <c r="C3346" s="1">
        <v>2.050055027</v>
      </c>
      <c r="D3346" t="str">
        <f>_xlfn.XLOOKUP(Table1[[#This Row],[data_zone_code]],Table2[msoa21cd],Table2[msoa21nm], "Not found")</f>
        <v>Brighton and Hove 009</v>
      </c>
      <c r="E3346" s="1">
        <f>_xlfn.XLOOKUP(Table1[[#This Row],[data_zone_code]],Table2[msoa21cd],Table2[Health Deprivation and Disability Rank (where 1 is most deprived)], "Not found")</f>
        <v>6281</v>
      </c>
      <c r="F3346">
        <f>RANK(Table1[[#This Row],[winter_min_tmp]],Table1[winter_min_tmp], 0)</f>
        <v>3473</v>
      </c>
      <c r="G3346">
        <f>(_xlfn.PERCENTRANK.INC(Table1[winter_min_tmp],Table1[[#This Row],[winter_min_tmp]]))*100</f>
        <v>49.3</v>
      </c>
      <c r="H3346">
        <f>CEILING(_xlfn.PERCENTRANK.INC(Table1[health_imd], Table1[[#This Row],[health_imd]]) * 10, 1)</f>
        <v>2</v>
      </c>
    </row>
    <row r="3347" spans="1:8" x14ac:dyDescent="0.35">
      <c r="A3347" t="s">
        <v>6692</v>
      </c>
      <c r="B3347" t="s">
        <v>6693</v>
      </c>
      <c r="C3347" s="1">
        <v>2.2386426930000001</v>
      </c>
      <c r="D3347" t="str">
        <f>_xlfn.XLOOKUP(Table1[[#This Row],[data_zone_code]],Table2[msoa21cd],Table2[msoa21nm], "Not found")</f>
        <v>Brighton and Hove 010</v>
      </c>
      <c r="E3347" s="1">
        <f>_xlfn.XLOOKUP(Table1[[#This Row],[data_zone_code]],Table2[msoa21cd],Table2[Health Deprivation and Disability Rank (where 1 is most deprived)], "Not found")</f>
        <v>25537</v>
      </c>
      <c r="F3347">
        <f>RANK(Table1[[#This Row],[winter_min_tmp]],Table1[winter_min_tmp], 0)</f>
        <v>2568</v>
      </c>
      <c r="G3347">
        <f>(_xlfn.PERCENTRANK.INC(Table1[winter_min_tmp],Table1[[#This Row],[winter_min_tmp]]))*100</f>
        <v>62.5</v>
      </c>
      <c r="H3347">
        <f>CEILING(_xlfn.PERCENTRANK.INC(Table1[health_imd], Table1[[#This Row],[health_imd]]) * 10, 1)</f>
        <v>9</v>
      </c>
    </row>
    <row r="3348" spans="1:8" x14ac:dyDescent="0.35">
      <c r="A3348" t="s">
        <v>6694</v>
      </c>
      <c r="B3348" t="s">
        <v>6695</v>
      </c>
      <c r="C3348" s="1">
        <v>2.3388459680000002</v>
      </c>
      <c r="D3348" t="str">
        <f>_xlfn.XLOOKUP(Table1[[#This Row],[data_zone_code]],Table2[msoa21cd],Table2[msoa21nm], "Not found")</f>
        <v>Brighton and Hove 011</v>
      </c>
      <c r="E3348" s="1">
        <f>_xlfn.XLOOKUP(Table1[[#This Row],[data_zone_code]],Table2[msoa21cd],Table2[Health Deprivation and Disability Rank (where 1 is most deprived)], "Not found")</f>
        <v>25262.400000000001</v>
      </c>
      <c r="F3348">
        <f>RANK(Table1[[#This Row],[winter_min_tmp]],Table1[winter_min_tmp], 0)</f>
        <v>2166</v>
      </c>
      <c r="G3348">
        <f>(_xlfn.PERCENTRANK.INC(Table1[winter_min_tmp],Table1[[#This Row],[winter_min_tmp]]))*100</f>
        <v>68.400000000000006</v>
      </c>
      <c r="H3348">
        <f>CEILING(_xlfn.PERCENTRANK.INC(Table1[health_imd], Table1[[#This Row],[health_imd]]) * 10, 1)</f>
        <v>8</v>
      </c>
    </row>
    <row r="3349" spans="1:8" x14ac:dyDescent="0.35">
      <c r="A3349" t="s">
        <v>6696</v>
      </c>
      <c r="B3349" t="s">
        <v>6697</v>
      </c>
      <c r="C3349" s="1">
        <v>2.3717193600000002</v>
      </c>
      <c r="D3349" t="str">
        <f>_xlfn.XLOOKUP(Table1[[#This Row],[data_zone_code]],Table2[msoa21cd],Table2[msoa21nm], "Not found")</f>
        <v>Brighton and Hove 012</v>
      </c>
      <c r="E3349" s="1">
        <f>_xlfn.XLOOKUP(Table1[[#This Row],[data_zone_code]],Table2[msoa21cd],Table2[Health Deprivation and Disability Rank (where 1 is most deprived)], "Not found")</f>
        <v>11273</v>
      </c>
      <c r="F3349">
        <f>RANK(Table1[[#This Row],[winter_min_tmp]],Table1[winter_min_tmp], 0)</f>
        <v>2063</v>
      </c>
      <c r="G3349">
        <f>(_xlfn.PERCENTRANK.INC(Table1[winter_min_tmp],Table1[[#This Row],[winter_min_tmp]]))*100</f>
        <v>69.899999999999991</v>
      </c>
      <c r="H3349">
        <f>CEILING(_xlfn.PERCENTRANK.INC(Table1[health_imd], Table1[[#This Row],[health_imd]]) * 10, 1)</f>
        <v>3</v>
      </c>
    </row>
    <row r="3350" spans="1:8" x14ac:dyDescent="0.35">
      <c r="A3350" t="s">
        <v>6698</v>
      </c>
      <c r="B3350" t="s">
        <v>6699</v>
      </c>
      <c r="C3350" s="1">
        <v>2.4208960529999999</v>
      </c>
      <c r="D3350" t="str">
        <f>_xlfn.XLOOKUP(Table1[[#This Row],[data_zone_code]],Table2[msoa21cd],Table2[msoa21nm], "Not found")</f>
        <v>Brighton and Hove 013</v>
      </c>
      <c r="E3350" s="1">
        <f>_xlfn.XLOOKUP(Table1[[#This Row],[data_zone_code]],Table2[msoa21cd],Table2[Health Deprivation and Disability Rank (where 1 is most deprived)], "Not found")</f>
        <v>15404.33333333333</v>
      </c>
      <c r="F3350">
        <f>RANK(Table1[[#This Row],[winter_min_tmp]],Table1[winter_min_tmp], 0)</f>
        <v>1892</v>
      </c>
      <c r="G3350">
        <f>(_xlfn.PERCENTRANK.INC(Table1[winter_min_tmp],Table1[[#This Row],[winter_min_tmp]]))*100</f>
        <v>72.399999999999991</v>
      </c>
      <c r="H3350">
        <f>CEILING(_xlfn.PERCENTRANK.INC(Table1[health_imd], Table1[[#This Row],[health_imd]]) * 10, 1)</f>
        <v>5</v>
      </c>
    </row>
    <row r="3351" spans="1:8" x14ac:dyDescent="0.35">
      <c r="A3351" t="s">
        <v>6700</v>
      </c>
      <c r="B3351" t="s">
        <v>6701</v>
      </c>
      <c r="C3351" s="1">
        <v>2.4317429069999998</v>
      </c>
      <c r="D3351" t="str">
        <f>_xlfn.XLOOKUP(Table1[[#This Row],[data_zone_code]],Table2[msoa21cd],Table2[msoa21nm], "Not found")</f>
        <v>Brighton and Hove 014</v>
      </c>
      <c r="E3351" s="1">
        <f>_xlfn.XLOOKUP(Table1[[#This Row],[data_zone_code]],Table2[msoa21cd],Table2[Health Deprivation and Disability Rank (where 1 is most deprived)], "Not found")</f>
        <v>20145.400000000001</v>
      </c>
      <c r="F3351">
        <f>RANK(Table1[[#This Row],[winter_min_tmp]],Table1[winter_min_tmp], 0)</f>
        <v>1857</v>
      </c>
      <c r="G3351">
        <f>(_xlfn.PERCENTRANK.INC(Table1[winter_min_tmp],Table1[[#This Row],[winter_min_tmp]]))*100</f>
        <v>72.899999999999991</v>
      </c>
      <c r="H3351">
        <f>CEILING(_xlfn.PERCENTRANK.INC(Table1[health_imd], Table1[[#This Row],[health_imd]]) * 10, 1)</f>
        <v>7</v>
      </c>
    </row>
    <row r="3352" spans="1:8" x14ac:dyDescent="0.35">
      <c r="A3352" t="s">
        <v>6702</v>
      </c>
      <c r="B3352" t="s">
        <v>6703</v>
      </c>
      <c r="C3352" s="1">
        <v>2.4673616890000001</v>
      </c>
      <c r="D3352" t="str">
        <f>_xlfn.XLOOKUP(Table1[[#This Row],[data_zone_code]],Table2[msoa21cd],Table2[msoa21nm], "Not found")</f>
        <v>Brighton and Hove 015</v>
      </c>
      <c r="E3352" s="1">
        <f>_xlfn.XLOOKUP(Table1[[#This Row],[data_zone_code]],Table2[msoa21cd],Table2[Health Deprivation and Disability Rank (where 1 is most deprived)], "Not found")</f>
        <v>15976.6</v>
      </c>
      <c r="F3352">
        <f>RANK(Table1[[#This Row],[winter_min_tmp]],Table1[winter_min_tmp], 0)</f>
        <v>1740</v>
      </c>
      <c r="G3352">
        <f>(_xlfn.PERCENTRANK.INC(Table1[winter_min_tmp],Table1[[#This Row],[winter_min_tmp]]))*100</f>
        <v>74.599999999999994</v>
      </c>
      <c r="H3352">
        <f>CEILING(_xlfn.PERCENTRANK.INC(Table1[health_imd], Table1[[#This Row],[health_imd]]) * 10, 1)</f>
        <v>5</v>
      </c>
    </row>
    <row r="3353" spans="1:8" x14ac:dyDescent="0.35">
      <c r="A3353" t="s">
        <v>6704</v>
      </c>
      <c r="B3353" t="s">
        <v>6705</v>
      </c>
      <c r="C3353" s="1">
        <v>2.5750803950000001</v>
      </c>
      <c r="D3353" t="str">
        <f>_xlfn.XLOOKUP(Table1[[#This Row],[data_zone_code]],Table2[msoa21cd],Table2[msoa21nm], "Not found")</f>
        <v>Brighton and Hove 016</v>
      </c>
      <c r="E3353" s="1">
        <f>_xlfn.XLOOKUP(Table1[[#This Row],[data_zone_code]],Table2[msoa21cd],Table2[Health Deprivation and Disability Rank (where 1 is most deprived)], "Not found")</f>
        <v>19234.75</v>
      </c>
      <c r="F3353">
        <f>RANK(Table1[[#This Row],[winter_min_tmp]],Table1[winter_min_tmp], 0)</f>
        <v>1440</v>
      </c>
      <c r="G3353">
        <f>(_xlfn.PERCENTRANK.INC(Table1[winter_min_tmp],Table1[[#This Row],[winter_min_tmp]]))*100</f>
        <v>79</v>
      </c>
      <c r="H3353">
        <f>CEILING(_xlfn.PERCENTRANK.INC(Table1[health_imd], Table1[[#This Row],[health_imd]]) * 10, 1)</f>
        <v>6</v>
      </c>
    </row>
    <row r="3354" spans="1:8" x14ac:dyDescent="0.35">
      <c r="A3354" t="s">
        <v>6706</v>
      </c>
      <c r="B3354" t="s">
        <v>6707</v>
      </c>
      <c r="C3354" s="1">
        <v>1.987313747</v>
      </c>
      <c r="D3354" t="str">
        <f>_xlfn.XLOOKUP(Table1[[#This Row],[data_zone_code]],Table2[msoa21cd],Table2[msoa21nm], "Not found")</f>
        <v>Brighton and Hove 017</v>
      </c>
      <c r="E3354" s="1">
        <f>_xlfn.XLOOKUP(Table1[[#This Row],[data_zone_code]],Table2[msoa21cd],Table2[Health Deprivation and Disability Rank (where 1 is most deprived)], "Not found")</f>
        <v>14669.5</v>
      </c>
      <c r="F3354">
        <f>RANK(Table1[[#This Row],[winter_min_tmp]],Table1[winter_min_tmp], 0)</f>
        <v>3764</v>
      </c>
      <c r="G3354">
        <f>(_xlfn.PERCENTRANK.INC(Table1[winter_min_tmp],Table1[[#This Row],[winter_min_tmp]]))*100</f>
        <v>45</v>
      </c>
      <c r="H3354">
        <f>CEILING(_xlfn.PERCENTRANK.INC(Table1[health_imd], Table1[[#This Row],[health_imd]]) * 10, 1)</f>
        <v>5</v>
      </c>
    </row>
    <row r="3355" spans="1:8" x14ac:dyDescent="0.35">
      <c r="A3355" t="s">
        <v>6708</v>
      </c>
      <c r="B3355" t="s">
        <v>6709</v>
      </c>
      <c r="C3355" s="1">
        <v>2.3088219169999999</v>
      </c>
      <c r="D3355" t="str">
        <f>_xlfn.XLOOKUP(Table1[[#This Row],[data_zone_code]],Table2[msoa21cd],Table2[msoa21nm], "Not found")</f>
        <v>Brighton and Hove 018</v>
      </c>
      <c r="E3355" s="1">
        <f>_xlfn.XLOOKUP(Table1[[#This Row],[data_zone_code]],Table2[msoa21cd],Table2[Health Deprivation and Disability Rank (where 1 is most deprived)], "Not found")</f>
        <v>19681.599999999999</v>
      </c>
      <c r="F3355">
        <f>RANK(Table1[[#This Row],[winter_min_tmp]],Table1[winter_min_tmp], 0)</f>
        <v>2285</v>
      </c>
      <c r="G3355">
        <f>(_xlfn.PERCENTRANK.INC(Table1[winter_min_tmp],Table1[[#This Row],[winter_min_tmp]]))*100</f>
        <v>66.600000000000009</v>
      </c>
      <c r="H3355">
        <f>CEILING(_xlfn.PERCENTRANK.INC(Table1[health_imd], Table1[[#This Row],[health_imd]]) * 10, 1)</f>
        <v>6</v>
      </c>
    </row>
    <row r="3356" spans="1:8" x14ac:dyDescent="0.35">
      <c r="A3356" t="s">
        <v>6710</v>
      </c>
      <c r="B3356" t="s">
        <v>6711</v>
      </c>
      <c r="C3356" s="1">
        <v>2.605717421</v>
      </c>
      <c r="D3356" t="str">
        <f>_xlfn.XLOOKUP(Table1[[#This Row],[data_zone_code]],Table2[msoa21cd],Table2[msoa21nm], "Not found")</f>
        <v>Brighton and Hove 019</v>
      </c>
      <c r="E3356" s="1">
        <f>_xlfn.XLOOKUP(Table1[[#This Row],[data_zone_code]],Table2[msoa21cd],Table2[Health Deprivation and Disability Rank (where 1 is most deprived)], "Not found")</f>
        <v>14370.2</v>
      </c>
      <c r="F3356">
        <f>RANK(Table1[[#This Row],[winter_min_tmp]],Table1[winter_min_tmp], 0)</f>
        <v>1363</v>
      </c>
      <c r="G3356">
        <f>(_xlfn.PERCENTRANK.INC(Table1[winter_min_tmp],Table1[[#This Row],[winter_min_tmp]]))*100</f>
        <v>80.100000000000009</v>
      </c>
      <c r="H3356">
        <f>CEILING(_xlfn.PERCENTRANK.INC(Table1[health_imd], Table1[[#This Row],[health_imd]]) * 10, 1)</f>
        <v>5</v>
      </c>
    </row>
    <row r="3357" spans="1:8" x14ac:dyDescent="0.35">
      <c r="A3357" t="s">
        <v>6712</v>
      </c>
      <c r="B3357" t="s">
        <v>6713</v>
      </c>
      <c r="C3357" s="1">
        <v>2.6014084820000001</v>
      </c>
      <c r="D3357" t="str">
        <f>_xlfn.XLOOKUP(Table1[[#This Row],[data_zone_code]],Table2[msoa21cd],Table2[msoa21nm], "Not found")</f>
        <v>Brighton and Hove 020</v>
      </c>
      <c r="E3357" s="1">
        <f>_xlfn.XLOOKUP(Table1[[#This Row],[data_zone_code]],Table2[msoa21cd],Table2[Health Deprivation and Disability Rank (where 1 is most deprived)], "Not found")</f>
        <v>21871.599999999999</v>
      </c>
      <c r="F3357">
        <f>RANK(Table1[[#This Row],[winter_min_tmp]],Table1[winter_min_tmp], 0)</f>
        <v>1376</v>
      </c>
      <c r="G3357">
        <f>(_xlfn.PERCENTRANK.INC(Table1[winter_min_tmp],Table1[[#This Row],[winter_min_tmp]]))*100</f>
        <v>79.900000000000006</v>
      </c>
      <c r="H3357">
        <f>CEILING(_xlfn.PERCENTRANK.INC(Table1[health_imd], Table1[[#This Row],[health_imd]]) * 10, 1)</f>
        <v>7</v>
      </c>
    </row>
    <row r="3358" spans="1:8" x14ac:dyDescent="0.35">
      <c r="A3358" t="s">
        <v>6714</v>
      </c>
      <c r="B3358" t="s">
        <v>6715</v>
      </c>
      <c r="C3358" s="1">
        <v>2.5426743030000001</v>
      </c>
      <c r="D3358" t="str">
        <f>_xlfn.XLOOKUP(Table1[[#This Row],[data_zone_code]],Table2[msoa21cd],Table2[msoa21nm], "Not found")</f>
        <v>Brighton and Hove 021</v>
      </c>
      <c r="E3358" s="1">
        <f>_xlfn.XLOOKUP(Table1[[#This Row],[data_zone_code]],Table2[msoa21cd],Table2[Health Deprivation and Disability Rank (where 1 is most deprived)], "Not found")</f>
        <v>17304</v>
      </c>
      <c r="F3358">
        <f>RANK(Table1[[#This Row],[winter_min_tmp]],Table1[winter_min_tmp], 0)</f>
        <v>1525</v>
      </c>
      <c r="G3358">
        <f>(_xlfn.PERCENTRANK.INC(Table1[winter_min_tmp],Table1[[#This Row],[winter_min_tmp]]))*100</f>
        <v>77.7</v>
      </c>
      <c r="H3358">
        <f>CEILING(_xlfn.PERCENTRANK.INC(Table1[health_imd], Table1[[#This Row],[health_imd]]) * 10, 1)</f>
        <v>6</v>
      </c>
    </row>
    <row r="3359" spans="1:8" x14ac:dyDescent="0.35">
      <c r="A3359" t="s">
        <v>6716</v>
      </c>
      <c r="B3359" t="s">
        <v>6717</v>
      </c>
      <c r="C3359" s="1">
        <v>2.4907088279999998</v>
      </c>
      <c r="D3359" t="str">
        <f>_xlfn.XLOOKUP(Table1[[#This Row],[data_zone_code]],Table2[msoa21cd],Table2[msoa21nm], "Not found")</f>
        <v>Brighton and Hove 022</v>
      </c>
      <c r="E3359" s="1">
        <f>_xlfn.XLOOKUP(Table1[[#This Row],[data_zone_code]],Table2[msoa21cd],Table2[Health Deprivation and Disability Rank (where 1 is most deprived)], "Not found")</f>
        <v>16421.599999999999</v>
      </c>
      <c r="F3359">
        <f>RANK(Table1[[#This Row],[winter_min_tmp]],Table1[winter_min_tmp], 0)</f>
        <v>1655</v>
      </c>
      <c r="G3359">
        <f>(_xlfn.PERCENTRANK.INC(Table1[winter_min_tmp],Table1[[#This Row],[winter_min_tmp]]))*100</f>
        <v>75.8</v>
      </c>
      <c r="H3359">
        <f>CEILING(_xlfn.PERCENTRANK.INC(Table1[health_imd], Table1[[#This Row],[health_imd]]) * 10, 1)</f>
        <v>5</v>
      </c>
    </row>
    <row r="3360" spans="1:8" x14ac:dyDescent="0.35">
      <c r="A3360" t="s">
        <v>6718</v>
      </c>
      <c r="B3360" t="s">
        <v>6719</v>
      </c>
      <c r="C3360" s="1">
        <v>2.6621963979999999</v>
      </c>
      <c r="D3360" t="str">
        <f>_xlfn.XLOOKUP(Table1[[#This Row],[data_zone_code]],Table2[msoa21cd],Table2[msoa21nm], "Not found")</f>
        <v>Brighton and Hove 023</v>
      </c>
      <c r="E3360" s="1">
        <f>_xlfn.XLOOKUP(Table1[[#This Row],[data_zone_code]],Table2[msoa21cd],Table2[Health Deprivation and Disability Rank (where 1 is most deprived)], "Not found")</f>
        <v>17429.75</v>
      </c>
      <c r="F3360">
        <f>RANK(Table1[[#This Row],[winter_min_tmp]],Table1[winter_min_tmp], 0)</f>
        <v>1206</v>
      </c>
      <c r="G3360">
        <f>(_xlfn.PERCENTRANK.INC(Table1[winter_min_tmp],Table1[[#This Row],[winter_min_tmp]]))*100</f>
        <v>82.399999999999991</v>
      </c>
      <c r="H3360">
        <f>CEILING(_xlfn.PERCENTRANK.INC(Table1[health_imd], Table1[[#This Row],[health_imd]]) * 10, 1)</f>
        <v>6</v>
      </c>
    </row>
    <row r="3361" spans="1:8" x14ac:dyDescent="0.35">
      <c r="A3361" t="s">
        <v>6720</v>
      </c>
      <c r="B3361" t="s">
        <v>6721</v>
      </c>
      <c r="C3361" s="1">
        <v>2.6260488030000002</v>
      </c>
      <c r="D3361" t="str">
        <f>_xlfn.XLOOKUP(Table1[[#This Row],[data_zone_code]],Table2[msoa21cd],Table2[msoa21nm], "Not found")</f>
        <v>Brighton and Hove 024</v>
      </c>
      <c r="E3361" s="1">
        <f>_xlfn.XLOOKUP(Table1[[#This Row],[data_zone_code]],Table2[msoa21cd],Table2[Health Deprivation and Disability Rank (where 1 is most deprived)], "Not found")</f>
        <v>18351.2</v>
      </c>
      <c r="F3361">
        <f>RANK(Table1[[#This Row],[winter_min_tmp]],Table1[winter_min_tmp], 0)</f>
        <v>1308</v>
      </c>
      <c r="G3361">
        <f>(_xlfn.PERCENTRANK.INC(Table1[winter_min_tmp],Table1[[#This Row],[winter_min_tmp]]))*100</f>
        <v>80.900000000000006</v>
      </c>
      <c r="H3361">
        <f>CEILING(_xlfn.PERCENTRANK.INC(Table1[health_imd], Table1[[#This Row],[health_imd]]) * 10, 1)</f>
        <v>6</v>
      </c>
    </row>
    <row r="3362" spans="1:8" x14ac:dyDescent="0.35">
      <c r="A3362" t="s">
        <v>6722</v>
      </c>
      <c r="B3362" t="s">
        <v>6723</v>
      </c>
      <c r="C3362" s="1">
        <v>2.2056295869999998</v>
      </c>
      <c r="D3362" t="str">
        <f>_xlfn.XLOOKUP(Table1[[#This Row],[data_zone_code]],Table2[msoa21cd],Table2[msoa21nm], "Not found")</f>
        <v>Brighton and Hove 025</v>
      </c>
      <c r="E3362" s="1">
        <f>_xlfn.XLOOKUP(Table1[[#This Row],[data_zone_code]],Table2[msoa21cd],Table2[Health Deprivation and Disability Rank (where 1 is most deprived)], "Not found")</f>
        <v>2086.5</v>
      </c>
      <c r="F3362">
        <f>RANK(Table1[[#This Row],[winter_min_tmp]],Table1[winter_min_tmp], 0)</f>
        <v>2712</v>
      </c>
      <c r="G3362">
        <f>(_xlfn.PERCENTRANK.INC(Table1[winter_min_tmp],Table1[[#This Row],[winter_min_tmp]]))*100</f>
        <v>60.4</v>
      </c>
      <c r="H3362">
        <f>CEILING(_xlfn.PERCENTRANK.INC(Table1[health_imd], Table1[[#This Row],[health_imd]]) * 10, 1)</f>
        <v>1</v>
      </c>
    </row>
    <row r="3363" spans="1:8" x14ac:dyDescent="0.35">
      <c r="A3363" t="s">
        <v>6724</v>
      </c>
      <c r="B3363" t="s">
        <v>6725</v>
      </c>
      <c r="C3363" s="1">
        <v>2.7752721309999999</v>
      </c>
      <c r="D3363" t="str">
        <f>_xlfn.XLOOKUP(Table1[[#This Row],[data_zone_code]],Table2[msoa21cd],Table2[msoa21nm], "Not found")</f>
        <v>Brighton and Hove 026</v>
      </c>
      <c r="E3363" s="1">
        <f>_xlfn.XLOOKUP(Table1[[#This Row],[data_zone_code]],Table2[msoa21cd],Table2[Health Deprivation and Disability Rank (where 1 is most deprived)], "Not found")</f>
        <v>17321.8</v>
      </c>
      <c r="F3363">
        <f>RANK(Table1[[#This Row],[winter_min_tmp]],Table1[winter_min_tmp], 0)</f>
        <v>905</v>
      </c>
      <c r="G3363">
        <f>(_xlfn.PERCENTRANK.INC(Table1[winter_min_tmp],Table1[[#This Row],[winter_min_tmp]]))*100</f>
        <v>86.8</v>
      </c>
      <c r="H3363">
        <f>CEILING(_xlfn.PERCENTRANK.INC(Table1[health_imd], Table1[[#This Row],[health_imd]]) * 10, 1)</f>
        <v>6</v>
      </c>
    </row>
    <row r="3364" spans="1:8" x14ac:dyDescent="0.35">
      <c r="A3364" t="s">
        <v>6726</v>
      </c>
      <c r="B3364" t="s">
        <v>6727</v>
      </c>
      <c r="C3364" s="1">
        <v>2.709674358</v>
      </c>
      <c r="D3364" t="str">
        <f>_xlfn.XLOOKUP(Table1[[#This Row],[data_zone_code]],Table2[msoa21cd],Table2[msoa21nm], "Not found")</f>
        <v>Brighton and Hove 027</v>
      </c>
      <c r="E3364" s="1">
        <f>_xlfn.XLOOKUP(Table1[[#This Row],[data_zone_code]],Table2[msoa21cd],Table2[Health Deprivation and Disability Rank (where 1 is most deprived)], "Not found")</f>
        <v>10796</v>
      </c>
      <c r="F3364">
        <f>RANK(Table1[[#This Row],[winter_min_tmp]],Table1[winter_min_tmp], 0)</f>
        <v>1082</v>
      </c>
      <c r="G3364">
        <f>(_xlfn.PERCENTRANK.INC(Table1[winter_min_tmp],Table1[[#This Row],[winter_min_tmp]]))*100</f>
        <v>84.2</v>
      </c>
      <c r="H3364">
        <f>CEILING(_xlfn.PERCENTRANK.INC(Table1[health_imd], Table1[[#This Row],[health_imd]]) * 10, 1)</f>
        <v>3</v>
      </c>
    </row>
    <row r="3365" spans="1:8" x14ac:dyDescent="0.35">
      <c r="A3365" t="s">
        <v>6728</v>
      </c>
      <c r="B3365" t="s">
        <v>6729</v>
      </c>
      <c r="C3365" s="1">
        <v>2.7530963420000001</v>
      </c>
      <c r="D3365" t="str">
        <f>_xlfn.XLOOKUP(Table1[[#This Row],[data_zone_code]],Table2[msoa21cd],Table2[msoa21nm], "Not found")</f>
        <v>Brighton and Hove 028</v>
      </c>
      <c r="E3365" s="1">
        <f>_xlfn.XLOOKUP(Table1[[#This Row],[data_zone_code]],Table2[msoa21cd],Table2[Health Deprivation and Disability Rank (where 1 is most deprived)], "Not found")</f>
        <v>15477</v>
      </c>
      <c r="F3365">
        <f>RANK(Table1[[#This Row],[winter_min_tmp]],Table1[winter_min_tmp], 0)</f>
        <v>967</v>
      </c>
      <c r="G3365">
        <f>(_xlfn.PERCENTRANK.INC(Table1[winter_min_tmp],Table1[[#This Row],[winter_min_tmp]]))*100</f>
        <v>85.9</v>
      </c>
      <c r="H3365">
        <f>CEILING(_xlfn.PERCENTRANK.INC(Table1[health_imd], Table1[[#This Row],[health_imd]]) * 10, 1)</f>
        <v>5</v>
      </c>
    </row>
    <row r="3366" spans="1:8" x14ac:dyDescent="0.35">
      <c r="A3366" t="s">
        <v>6730</v>
      </c>
      <c r="B3366" t="s">
        <v>6731</v>
      </c>
      <c r="C3366" s="1">
        <v>2.7688910959999999</v>
      </c>
      <c r="D3366" t="str">
        <f>_xlfn.XLOOKUP(Table1[[#This Row],[data_zone_code]],Table2[msoa21cd],Table2[msoa21nm], "Not found")</f>
        <v>Brighton and Hove 029</v>
      </c>
      <c r="E3366" s="1">
        <f>_xlfn.XLOOKUP(Table1[[#This Row],[data_zone_code]],Table2[msoa21cd],Table2[Health Deprivation and Disability Rank (where 1 is most deprived)], "Not found")</f>
        <v>13494.6</v>
      </c>
      <c r="F3366">
        <f>RANK(Table1[[#This Row],[winter_min_tmp]],Table1[winter_min_tmp], 0)</f>
        <v>918</v>
      </c>
      <c r="G3366">
        <f>(_xlfn.PERCENTRANK.INC(Table1[winter_min_tmp],Table1[[#This Row],[winter_min_tmp]]))*100</f>
        <v>86.6</v>
      </c>
      <c r="H3366">
        <f>CEILING(_xlfn.PERCENTRANK.INC(Table1[health_imd], Table1[[#This Row],[health_imd]]) * 10, 1)</f>
        <v>4</v>
      </c>
    </row>
    <row r="3367" spans="1:8" x14ac:dyDescent="0.35">
      <c r="A3367" t="s">
        <v>6732</v>
      </c>
      <c r="B3367" t="s">
        <v>6733</v>
      </c>
      <c r="C3367" s="1">
        <v>2.7083992960000001</v>
      </c>
      <c r="D3367" t="str">
        <f>_xlfn.XLOOKUP(Table1[[#This Row],[data_zone_code]],Table2[msoa21cd],Table2[msoa21nm], "Not found")</f>
        <v>Brighton and Hove 030</v>
      </c>
      <c r="E3367" s="1">
        <f>_xlfn.XLOOKUP(Table1[[#This Row],[data_zone_code]],Table2[msoa21cd],Table2[Health Deprivation and Disability Rank (where 1 is most deprived)], "Not found")</f>
        <v>6645.4</v>
      </c>
      <c r="F3367">
        <f>RANK(Table1[[#This Row],[winter_min_tmp]],Table1[winter_min_tmp], 0)</f>
        <v>1085</v>
      </c>
      <c r="G3367">
        <f>(_xlfn.PERCENTRANK.INC(Table1[winter_min_tmp],Table1[[#This Row],[winter_min_tmp]]))*100</f>
        <v>84.1</v>
      </c>
      <c r="H3367">
        <f>CEILING(_xlfn.PERCENTRANK.INC(Table1[health_imd], Table1[[#This Row],[health_imd]]) * 10, 1)</f>
        <v>2</v>
      </c>
    </row>
    <row r="3368" spans="1:8" x14ac:dyDescent="0.35">
      <c r="A3368" t="s">
        <v>6734</v>
      </c>
      <c r="B3368" t="s">
        <v>6735</v>
      </c>
      <c r="C3368" s="1">
        <v>2.6215708260000001</v>
      </c>
      <c r="D3368" t="str">
        <f>_xlfn.XLOOKUP(Table1[[#This Row],[data_zone_code]],Table2[msoa21cd],Table2[msoa21nm], "Not found")</f>
        <v>Brighton and Hove 031</v>
      </c>
      <c r="E3368" s="1">
        <f>_xlfn.XLOOKUP(Table1[[#This Row],[data_zone_code]],Table2[msoa21cd],Table2[Health Deprivation and Disability Rank (where 1 is most deprived)], "Not found")</f>
        <v>12513</v>
      </c>
      <c r="F3368">
        <f>RANK(Table1[[#This Row],[winter_min_tmp]],Table1[winter_min_tmp], 0)</f>
        <v>1322</v>
      </c>
      <c r="G3368">
        <f>(_xlfn.PERCENTRANK.INC(Table1[winter_min_tmp],Table1[[#This Row],[winter_min_tmp]]))*100</f>
        <v>80.7</v>
      </c>
      <c r="H3368">
        <f>CEILING(_xlfn.PERCENTRANK.INC(Table1[health_imd], Table1[[#This Row],[health_imd]]) * 10, 1)</f>
        <v>4</v>
      </c>
    </row>
    <row r="3369" spans="1:8" x14ac:dyDescent="0.35">
      <c r="A3369" t="s">
        <v>6736</v>
      </c>
      <c r="B3369" t="s">
        <v>6737</v>
      </c>
      <c r="C3369" s="1">
        <v>2.5289688109999999</v>
      </c>
      <c r="D3369" t="str">
        <f>_xlfn.XLOOKUP(Table1[[#This Row],[data_zone_code]],Table2[msoa21cd],Table2[msoa21nm], "Not found")</f>
        <v>Brighton and Hove 032</v>
      </c>
      <c r="E3369" s="1">
        <f>_xlfn.XLOOKUP(Table1[[#This Row],[data_zone_code]],Table2[msoa21cd],Table2[Health Deprivation and Disability Rank (where 1 is most deprived)], "Not found")</f>
        <v>16932.25</v>
      </c>
      <c r="F3369">
        <f>RANK(Table1[[#This Row],[winter_min_tmp]],Table1[winter_min_tmp], 0)</f>
        <v>1563</v>
      </c>
      <c r="G3369">
        <f>(_xlfn.PERCENTRANK.INC(Table1[winter_min_tmp],Table1[[#This Row],[winter_min_tmp]]))*100</f>
        <v>77.2</v>
      </c>
      <c r="H3369">
        <f>CEILING(_xlfn.PERCENTRANK.INC(Table1[health_imd], Table1[[#This Row],[health_imd]]) * 10, 1)</f>
        <v>5</v>
      </c>
    </row>
    <row r="3370" spans="1:8" x14ac:dyDescent="0.35">
      <c r="A3370" t="s">
        <v>6738</v>
      </c>
      <c r="B3370" t="s">
        <v>6739</v>
      </c>
      <c r="C3370" s="1">
        <v>2.4330439570000002</v>
      </c>
      <c r="D3370" t="str">
        <f>_xlfn.XLOOKUP(Table1[[#This Row],[data_zone_code]],Table2[msoa21cd],Table2[msoa21nm], "Not found")</f>
        <v>Brighton and Hove 033</v>
      </c>
      <c r="E3370" s="1">
        <f>_xlfn.XLOOKUP(Table1[[#This Row],[data_zone_code]],Table2[msoa21cd],Table2[Health Deprivation and Disability Rank (where 1 is most deprived)], "Not found")</f>
        <v>26853.333333333328</v>
      </c>
      <c r="F3370">
        <f>RANK(Table1[[#This Row],[winter_min_tmp]],Table1[winter_min_tmp], 0)</f>
        <v>1853</v>
      </c>
      <c r="G3370">
        <f>(_xlfn.PERCENTRANK.INC(Table1[winter_min_tmp],Table1[[#This Row],[winter_min_tmp]]))*100</f>
        <v>72.899999999999991</v>
      </c>
      <c r="H3370">
        <f>CEILING(_xlfn.PERCENTRANK.INC(Table1[health_imd], Table1[[#This Row],[health_imd]]) * 10, 1)</f>
        <v>9</v>
      </c>
    </row>
    <row r="3371" spans="1:8" x14ac:dyDescent="0.35">
      <c r="A3371" t="s">
        <v>6740</v>
      </c>
      <c r="B3371" t="s">
        <v>6741</v>
      </c>
      <c r="C3371" s="1">
        <v>2.2573838230000001</v>
      </c>
      <c r="D3371" t="str">
        <f>_xlfn.XLOOKUP(Table1[[#This Row],[data_zone_code]],Table2[msoa21cd],Table2[msoa21nm], "Not found")</f>
        <v>Portsmouth 001</v>
      </c>
      <c r="E3371" s="1">
        <f>_xlfn.XLOOKUP(Table1[[#This Row],[data_zone_code]],Table2[msoa21cd],Table2[Health Deprivation and Disability Rank (where 1 is most deprived)], "Not found")</f>
        <v>4202.3999999999996</v>
      </c>
      <c r="F3371">
        <f>RANK(Table1[[#This Row],[winter_min_tmp]],Table1[winter_min_tmp], 0)</f>
        <v>2489</v>
      </c>
      <c r="G3371">
        <f>(_xlfn.PERCENTRANK.INC(Table1[winter_min_tmp],Table1[[#This Row],[winter_min_tmp]]))*100</f>
        <v>63.7</v>
      </c>
      <c r="H3371">
        <f>CEILING(_xlfn.PERCENTRANK.INC(Table1[health_imd], Table1[[#This Row],[health_imd]]) * 10, 1)</f>
        <v>1</v>
      </c>
    </row>
    <row r="3372" spans="1:8" x14ac:dyDescent="0.35">
      <c r="A3372" t="s">
        <v>6742</v>
      </c>
      <c r="B3372" t="s">
        <v>6743</v>
      </c>
      <c r="C3372" s="1">
        <v>2.3886783120000001</v>
      </c>
      <c r="D3372" t="str">
        <f>_xlfn.XLOOKUP(Table1[[#This Row],[data_zone_code]],Table2[msoa21cd],Table2[msoa21nm], "Not found")</f>
        <v>Portsmouth 002</v>
      </c>
      <c r="E3372" s="1">
        <f>_xlfn.XLOOKUP(Table1[[#This Row],[data_zone_code]],Table2[msoa21cd],Table2[Health Deprivation and Disability Rank (where 1 is most deprived)], "Not found")</f>
        <v>5545.25</v>
      </c>
      <c r="F3372">
        <f>RANK(Table1[[#This Row],[winter_min_tmp]],Table1[winter_min_tmp], 0)</f>
        <v>2010</v>
      </c>
      <c r="G3372">
        <f>(_xlfn.PERCENTRANK.INC(Table1[winter_min_tmp],Table1[[#This Row],[winter_min_tmp]]))*100</f>
        <v>70.599999999999994</v>
      </c>
      <c r="H3372">
        <f>CEILING(_xlfn.PERCENTRANK.INC(Table1[health_imd], Table1[[#This Row],[health_imd]]) * 10, 1)</f>
        <v>2</v>
      </c>
    </row>
    <row r="3373" spans="1:8" x14ac:dyDescent="0.35">
      <c r="A3373" t="s">
        <v>6744</v>
      </c>
      <c r="B3373" t="s">
        <v>6745</v>
      </c>
      <c r="C3373" s="1">
        <v>2.3404562470000001</v>
      </c>
      <c r="D3373" t="str">
        <f>_xlfn.XLOOKUP(Table1[[#This Row],[data_zone_code]],Table2[msoa21cd],Table2[msoa21nm], "Not found")</f>
        <v>Portsmouth 003</v>
      </c>
      <c r="E3373" s="1">
        <f>_xlfn.XLOOKUP(Table1[[#This Row],[data_zone_code]],Table2[msoa21cd],Table2[Health Deprivation and Disability Rank (where 1 is most deprived)], "Not found")</f>
        <v>25610.75</v>
      </c>
      <c r="F3373">
        <f>RANK(Table1[[#This Row],[winter_min_tmp]],Table1[winter_min_tmp], 0)</f>
        <v>2159</v>
      </c>
      <c r="G3373">
        <f>(_xlfn.PERCENTRANK.INC(Table1[winter_min_tmp],Table1[[#This Row],[winter_min_tmp]]))*100</f>
        <v>68.5</v>
      </c>
      <c r="H3373">
        <f>CEILING(_xlfn.PERCENTRANK.INC(Table1[health_imd], Table1[[#This Row],[health_imd]]) * 10, 1)</f>
        <v>9</v>
      </c>
    </row>
    <row r="3374" spans="1:8" x14ac:dyDescent="0.35">
      <c r="A3374" t="s">
        <v>6746</v>
      </c>
      <c r="B3374" t="s">
        <v>6747</v>
      </c>
      <c r="C3374" s="1">
        <v>2.6237299439999999</v>
      </c>
      <c r="D3374" t="str">
        <f>_xlfn.XLOOKUP(Table1[[#This Row],[data_zone_code]],Table2[msoa21cd],Table2[msoa21nm], "Not found")</f>
        <v>Portsmouth 004</v>
      </c>
      <c r="E3374" s="1">
        <f>_xlfn.XLOOKUP(Table1[[#This Row],[data_zone_code]],Table2[msoa21cd],Table2[Health Deprivation and Disability Rank (where 1 is most deprived)], "Not found")</f>
        <v>16086.25</v>
      </c>
      <c r="F3374">
        <f>RANK(Table1[[#This Row],[winter_min_tmp]],Table1[winter_min_tmp], 0)</f>
        <v>1316</v>
      </c>
      <c r="G3374">
        <f>(_xlfn.PERCENTRANK.INC(Table1[winter_min_tmp],Table1[[#This Row],[winter_min_tmp]]))*100</f>
        <v>80.800000000000011</v>
      </c>
      <c r="H3374">
        <f>CEILING(_xlfn.PERCENTRANK.INC(Table1[health_imd], Table1[[#This Row],[health_imd]]) * 10, 1)</f>
        <v>5</v>
      </c>
    </row>
    <row r="3375" spans="1:8" x14ac:dyDescent="0.35">
      <c r="A3375" t="s">
        <v>6748</v>
      </c>
      <c r="B3375" t="s">
        <v>6749</v>
      </c>
      <c r="C3375" s="1">
        <v>2.6738917830000002</v>
      </c>
      <c r="D3375" t="str">
        <f>_xlfn.XLOOKUP(Table1[[#This Row],[data_zone_code]],Table2[msoa21cd],Table2[msoa21nm], "Not found")</f>
        <v>Portsmouth 006</v>
      </c>
      <c r="E3375" s="1">
        <f>_xlfn.XLOOKUP(Table1[[#This Row],[data_zone_code]],Table2[msoa21cd],Table2[Health Deprivation and Disability Rank (where 1 is most deprived)], "Not found")</f>
        <v>18909</v>
      </c>
      <c r="F3375">
        <f>RANK(Table1[[#This Row],[winter_min_tmp]],Table1[winter_min_tmp], 0)</f>
        <v>1178</v>
      </c>
      <c r="G3375">
        <f>(_xlfn.PERCENTRANK.INC(Table1[winter_min_tmp],Table1[[#This Row],[winter_min_tmp]]))*100</f>
        <v>82.8</v>
      </c>
      <c r="H3375">
        <f>CEILING(_xlfn.PERCENTRANK.INC(Table1[health_imd], Table1[[#This Row],[health_imd]]) * 10, 1)</f>
        <v>6</v>
      </c>
    </row>
    <row r="3376" spans="1:8" x14ac:dyDescent="0.35">
      <c r="A3376" t="s">
        <v>6750</v>
      </c>
      <c r="B3376" t="s">
        <v>6751</v>
      </c>
      <c r="C3376" s="1">
        <v>2.860951424</v>
      </c>
      <c r="D3376" t="str">
        <f>_xlfn.XLOOKUP(Table1[[#This Row],[data_zone_code]],Table2[msoa21cd],Table2[msoa21nm], "Not found")</f>
        <v>Portsmouth 007</v>
      </c>
      <c r="E3376" s="1">
        <f>_xlfn.XLOOKUP(Table1[[#This Row],[data_zone_code]],Table2[msoa21cd],Table2[Health Deprivation and Disability Rank (where 1 is most deprived)], "Not found")</f>
        <v>14444</v>
      </c>
      <c r="F3376">
        <f>RANK(Table1[[#This Row],[winter_min_tmp]],Table1[winter_min_tmp], 0)</f>
        <v>675</v>
      </c>
      <c r="G3376">
        <f>(_xlfn.PERCENTRANK.INC(Table1[winter_min_tmp],Table1[[#This Row],[winter_min_tmp]]))*100</f>
        <v>90.100000000000009</v>
      </c>
      <c r="H3376">
        <f>CEILING(_xlfn.PERCENTRANK.INC(Table1[health_imd], Table1[[#This Row],[health_imd]]) * 10, 1)</f>
        <v>5</v>
      </c>
    </row>
    <row r="3377" spans="1:8" x14ac:dyDescent="0.35">
      <c r="A3377" t="s">
        <v>6752</v>
      </c>
      <c r="B3377" t="s">
        <v>6753</v>
      </c>
      <c r="C3377" s="1">
        <v>3.0064244269999998</v>
      </c>
      <c r="D3377" t="str">
        <f>_xlfn.XLOOKUP(Table1[[#This Row],[data_zone_code]],Table2[msoa21cd],Table2[msoa21nm], "Not found")</f>
        <v>Portsmouth 008</v>
      </c>
      <c r="E3377" s="1">
        <f>_xlfn.XLOOKUP(Table1[[#This Row],[data_zone_code]],Table2[msoa21cd],Table2[Health Deprivation and Disability Rank (where 1 is most deprived)], "Not found")</f>
        <v>22108.2</v>
      </c>
      <c r="F3377">
        <f>RANK(Table1[[#This Row],[winter_min_tmp]],Table1[winter_min_tmp], 0)</f>
        <v>425</v>
      </c>
      <c r="G3377">
        <f>(_xlfn.PERCENTRANK.INC(Table1[winter_min_tmp],Table1[[#This Row],[winter_min_tmp]]))*100</f>
        <v>93.8</v>
      </c>
      <c r="H3377">
        <f>CEILING(_xlfn.PERCENTRANK.INC(Table1[health_imd], Table1[[#This Row],[health_imd]]) * 10, 1)</f>
        <v>7</v>
      </c>
    </row>
    <row r="3378" spans="1:8" x14ac:dyDescent="0.35">
      <c r="A3378" t="s">
        <v>6754</v>
      </c>
      <c r="B3378" t="s">
        <v>6755</v>
      </c>
      <c r="C3378" s="1">
        <v>3.0814933779999998</v>
      </c>
      <c r="D3378" t="str">
        <f>_xlfn.XLOOKUP(Table1[[#This Row],[data_zone_code]],Table2[msoa21cd],Table2[msoa21nm], "Not found")</f>
        <v>Portsmouth 009</v>
      </c>
      <c r="E3378" s="1">
        <f>_xlfn.XLOOKUP(Table1[[#This Row],[data_zone_code]],Table2[msoa21cd],Table2[Health Deprivation and Disability Rank (where 1 is most deprived)], "Not found")</f>
        <v>15295.8</v>
      </c>
      <c r="F3378">
        <f>RANK(Table1[[#This Row],[winter_min_tmp]],Table1[winter_min_tmp], 0)</f>
        <v>317</v>
      </c>
      <c r="G3378">
        <f>(_xlfn.PERCENTRANK.INC(Table1[winter_min_tmp],Table1[[#This Row],[winter_min_tmp]]))*100</f>
        <v>95.3</v>
      </c>
      <c r="H3378">
        <f>CEILING(_xlfn.PERCENTRANK.INC(Table1[health_imd], Table1[[#This Row],[health_imd]]) * 10, 1)</f>
        <v>5</v>
      </c>
    </row>
    <row r="3379" spans="1:8" x14ac:dyDescent="0.35">
      <c r="A3379" t="s">
        <v>6756</v>
      </c>
      <c r="B3379" t="s">
        <v>6757</v>
      </c>
      <c r="C3379" s="1">
        <v>3.1377985480000001</v>
      </c>
      <c r="D3379" t="str">
        <f>_xlfn.XLOOKUP(Table1[[#This Row],[data_zone_code]],Table2[msoa21cd],Table2[msoa21nm], "Not found")</f>
        <v>Portsmouth 010</v>
      </c>
      <c r="E3379" s="1">
        <f>_xlfn.XLOOKUP(Table1[[#This Row],[data_zone_code]],Table2[msoa21cd],Table2[Health Deprivation and Disability Rank (where 1 is most deprived)], "Not found")</f>
        <v>9315.75</v>
      </c>
      <c r="F3379">
        <f>RANK(Table1[[#This Row],[winter_min_tmp]],Table1[winter_min_tmp], 0)</f>
        <v>264</v>
      </c>
      <c r="G3379">
        <f>(_xlfn.PERCENTRANK.INC(Table1[winter_min_tmp],Table1[[#This Row],[winter_min_tmp]]))*100</f>
        <v>96.1</v>
      </c>
      <c r="H3379">
        <f>CEILING(_xlfn.PERCENTRANK.INC(Table1[health_imd], Table1[[#This Row],[health_imd]]) * 10, 1)</f>
        <v>3</v>
      </c>
    </row>
    <row r="3380" spans="1:8" x14ac:dyDescent="0.35">
      <c r="A3380" t="s">
        <v>6758</v>
      </c>
      <c r="B3380" t="s">
        <v>6759</v>
      </c>
      <c r="C3380" s="1">
        <v>3.1235182290000001</v>
      </c>
      <c r="D3380" t="str">
        <f>_xlfn.XLOOKUP(Table1[[#This Row],[data_zone_code]],Table2[msoa21cd],Table2[msoa21nm], "Not found")</f>
        <v>Portsmouth 011</v>
      </c>
      <c r="E3380" s="1">
        <f>_xlfn.XLOOKUP(Table1[[#This Row],[data_zone_code]],Table2[msoa21cd],Table2[Health Deprivation and Disability Rank (where 1 is most deprived)], "Not found")</f>
        <v>17680.166666666672</v>
      </c>
      <c r="F3380">
        <f>RANK(Table1[[#This Row],[winter_min_tmp]],Table1[winter_min_tmp], 0)</f>
        <v>273</v>
      </c>
      <c r="G3380">
        <f>(_xlfn.PERCENTRANK.INC(Table1[winter_min_tmp],Table1[[#This Row],[winter_min_tmp]]))*100</f>
        <v>96</v>
      </c>
      <c r="H3380">
        <f>CEILING(_xlfn.PERCENTRANK.INC(Table1[health_imd], Table1[[#This Row],[health_imd]]) * 10, 1)</f>
        <v>6</v>
      </c>
    </row>
    <row r="3381" spans="1:8" x14ac:dyDescent="0.35">
      <c r="A3381" t="s">
        <v>6760</v>
      </c>
      <c r="B3381" t="s">
        <v>6761</v>
      </c>
      <c r="C3381" s="1">
        <v>3.2341771129999999</v>
      </c>
      <c r="D3381" t="str">
        <f>_xlfn.XLOOKUP(Table1[[#This Row],[data_zone_code]],Table2[msoa21cd],Table2[msoa21nm], "Not found")</f>
        <v>Portsmouth 012</v>
      </c>
      <c r="E3381" s="1">
        <f>_xlfn.XLOOKUP(Table1[[#This Row],[data_zone_code]],Table2[msoa21cd],Table2[Health Deprivation and Disability Rank (where 1 is most deprived)], "Not found")</f>
        <v>11889</v>
      </c>
      <c r="F3381">
        <f>RANK(Table1[[#This Row],[winter_min_tmp]],Table1[winter_min_tmp], 0)</f>
        <v>192</v>
      </c>
      <c r="G3381">
        <f>(_xlfn.PERCENTRANK.INC(Table1[winter_min_tmp],Table1[[#This Row],[winter_min_tmp]]))*100</f>
        <v>97.2</v>
      </c>
      <c r="H3381">
        <f>CEILING(_xlfn.PERCENTRANK.INC(Table1[health_imd], Table1[[#This Row],[health_imd]]) * 10, 1)</f>
        <v>4</v>
      </c>
    </row>
    <row r="3382" spans="1:8" x14ac:dyDescent="0.35">
      <c r="A3382" t="s">
        <v>6762</v>
      </c>
      <c r="B3382" t="s">
        <v>6763</v>
      </c>
      <c r="C3382" s="1">
        <v>3.331059217</v>
      </c>
      <c r="D3382" t="str">
        <f>_xlfn.XLOOKUP(Table1[[#This Row],[data_zone_code]],Table2[msoa21cd],Table2[msoa21nm], "Not found")</f>
        <v>Portsmouth 013</v>
      </c>
      <c r="E3382" s="1">
        <f>_xlfn.XLOOKUP(Table1[[#This Row],[data_zone_code]],Table2[msoa21cd],Table2[Health Deprivation and Disability Rank (where 1 is most deprived)], "Not found")</f>
        <v>2750.8</v>
      </c>
      <c r="F3382">
        <f>RANK(Table1[[#This Row],[winter_min_tmp]],Table1[winter_min_tmp], 0)</f>
        <v>145</v>
      </c>
      <c r="G3382">
        <f>(_xlfn.PERCENTRANK.INC(Table1[winter_min_tmp],Table1[[#This Row],[winter_min_tmp]]))*100</f>
        <v>97.8</v>
      </c>
      <c r="H3382">
        <f>CEILING(_xlfn.PERCENTRANK.INC(Table1[health_imd], Table1[[#This Row],[health_imd]]) * 10, 1)</f>
        <v>1</v>
      </c>
    </row>
    <row r="3383" spans="1:8" x14ac:dyDescent="0.35">
      <c r="A3383" t="s">
        <v>6764</v>
      </c>
      <c r="B3383" t="s">
        <v>6765</v>
      </c>
      <c r="C3383" s="1">
        <v>3.2668063639999998</v>
      </c>
      <c r="D3383" t="str">
        <f>_xlfn.XLOOKUP(Table1[[#This Row],[data_zone_code]],Table2[msoa21cd],Table2[msoa21nm], "Not found")</f>
        <v>Portsmouth 014</v>
      </c>
      <c r="E3383" s="1">
        <f>_xlfn.XLOOKUP(Table1[[#This Row],[data_zone_code]],Table2[msoa21cd],Table2[Health Deprivation and Disability Rank (where 1 is most deprived)], "Not found")</f>
        <v>19223.833333333328</v>
      </c>
      <c r="F3383">
        <f>RANK(Table1[[#This Row],[winter_min_tmp]],Table1[winter_min_tmp], 0)</f>
        <v>174</v>
      </c>
      <c r="G3383">
        <f>(_xlfn.PERCENTRANK.INC(Table1[winter_min_tmp],Table1[[#This Row],[winter_min_tmp]]))*100</f>
        <v>97.399999999999991</v>
      </c>
      <c r="H3383">
        <f>CEILING(_xlfn.PERCENTRANK.INC(Table1[health_imd], Table1[[#This Row],[health_imd]]) * 10, 1)</f>
        <v>6</v>
      </c>
    </row>
    <row r="3384" spans="1:8" x14ac:dyDescent="0.35">
      <c r="A3384" t="s">
        <v>6766</v>
      </c>
      <c r="B3384" t="s">
        <v>6767</v>
      </c>
      <c r="C3384" s="1">
        <v>3.3117725849999999</v>
      </c>
      <c r="D3384" t="str">
        <f>_xlfn.XLOOKUP(Table1[[#This Row],[data_zone_code]],Table2[msoa21cd],Table2[msoa21nm], "Not found")</f>
        <v>Portsmouth 015</v>
      </c>
      <c r="E3384" s="1">
        <f>_xlfn.XLOOKUP(Table1[[#This Row],[data_zone_code]],Table2[msoa21cd],Table2[Health Deprivation and Disability Rank (where 1 is most deprived)], "Not found")</f>
        <v>10105.5</v>
      </c>
      <c r="F3384">
        <f>RANK(Table1[[#This Row],[winter_min_tmp]],Table1[winter_min_tmp], 0)</f>
        <v>157</v>
      </c>
      <c r="G3384">
        <f>(_xlfn.PERCENTRANK.INC(Table1[winter_min_tmp],Table1[[#This Row],[winter_min_tmp]]))*100</f>
        <v>97.7</v>
      </c>
      <c r="H3384">
        <f>CEILING(_xlfn.PERCENTRANK.INC(Table1[health_imd], Table1[[#This Row],[health_imd]]) * 10, 1)</f>
        <v>3</v>
      </c>
    </row>
    <row r="3385" spans="1:8" x14ac:dyDescent="0.35">
      <c r="A3385" t="s">
        <v>6768</v>
      </c>
      <c r="B3385" t="s">
        <v>6769</v>
      </c>
      <c r="C3385" s="1">
        <v>3.3573803899999999</v>
      </c>
      <c r="D3385" t="str">
        <f>_xlfn.XLOOKUP(Table1[[#This Row],[data_zone_code]],Table2[msoa21cd],Table2[msoa21nm], "Not found")</f>
        <v>Portsmouth 017</v>
      </c>
      <c r="E3385" s="1">
        <f>_xlfn.XLOOKUP(Table1[[#This Row],[data_zone_code]],Table2[msoa21cd],Table2[Health Deprivation and Disability Rank (where 1 is most deprived)], "Not found")</f>
        <v>14932.66666666667</v>
      </c>
      <c r="F3385">
        <f>RANK(Table1[[#This Row],[winter_min_tmp]],Table1[winter_min_tmp], 0)</f>
        <v>138</v>
      </c>
      <c r="G3385">
        <f>(_xlfn.PERCENTRANK.INC(Table1[winter_min_tmp],Table1[[#This Row],[winter_min_tmp]]))*100</f>
        <v>98</v>
      </c>
      <c r="H3385">
        <f>CEILING(_xlfn.PERCENTRANK.INC(Table1[health_imd], Table1[[#This Row],[health_imd]]) * 10, 1)</f>
        <v>5</v>
      </c>
    </row>
    <row r="3386" spans="1:8" x14ac:dyDescent="0.35">
      <c r="A3386" t="s">
        <v>6770</v>
      </c>
      <c r="B3386" t="s">
        <v>6771</v>
      </c>
      <c r="C3386" s="1">
        <v>3.487577677</v>
      </c>
      <c r="D3386" t="str">
        <f>_xlfn.XLOOKUP(Table1[[#This Row],[data_zone_code]],Table2[msoa21cd],Table2[msoa21nm], "Not found")</f>
        <v>Portsmouth 018</v>
      </c>
      <c r="E3386" s="1">
        <f>_xlfn.XLOOKUP(Table1[[#This Row],[data_zone_code]],Table2[msoa21cd],Table2[Health Deprivation and Disability Rank (where 1 is most deprived)], "Not found")</f>
        <v>5095.333333333333</v>
      </c>
      <c r="F3386">
        <f>RANK(Table1[[#This Row],[winter_min_tmp]],Table1[winter_min_tmp], 0)</f>
        <v>92</v>
      </c>
      <c r="G3386">
        <f>(_xlfn.PERCENTRANK.INC(Table1[winter_min_tmp],Table1[[#This Row],[winter_min_tmp]]))*100</f>
        <v>98.6</v>
      </c>
      <c r="H3386">
        <f>CEILING(_xlfn.PERCENTRANK.INC(Table1[health_imd], Table1[[#This Row],[health_imd]]) * 10, 1)</f>
        <v>2</v>
      </c>
    </row>
    <row r="3387" spans="1:8" x14ac:dyDescent="0.35">
      <c r="A3387" t="s">
        <v>6772</v>
      </c>
      <c r="B3387" t="s">
        <v>6773</v>
      </c>
      <c r="C3387" s="1">
        <v>3.464706659</v>
      </c>
      <c r="D3387" t="str">
        <f>_xlfn.XLOOKUP(Table1[[#This Row],[data_zone_code]],Table2[msoa21cd],Table2[msoa21nm], "Not found")</f>
        <v>Portsmouth 019</v>
      </c>
      <c r="E3387" s="1">
        <f>_xlfn.XLOOKUP(Table1[[#This Row],[data_zone_code]],Table2[msoa21cd],Table2[Health Deprivation and Disability Rank (where 1 is most deprived)], "Not found")</f>
        <v>18750</v>
      </c>
      <c r="F3387">
        <f>RANK(Table1[[#This Row],[winter_min_tmp]],Table1[winter_min_tmp], 0)</f>
        <v>99</v>
      </c>
      <c r="G3387">
        <f>(_xlfn.PERCENTRANK.INC(Table1[winter_min_tmp],Table1[[#This Row],[winter_min_tmp]]))*100</f>
        <v>98.5</v>
      </c>
      <c r="H3387">
        <f>CEILING(_xlfn.PERCENTRANK.INC(Table1[health_imd], Table1[[#This Row],[health_imd]]) * 10, 1)</f>
        <v>6</v>
      </c>
    </row>
    <row r="3388" spans="1:8" x14ac:dyDescent="0.35">
      <c r="A3388" t="s">
        <v>6774</v>
      </c>
      <c r="B3388" t="s">
        <v>6775</v>
      </c>
      <c r="C3388" s="1">
        <v>3.475404739</v>
      </c>
      <c r="D3388" t="str">
        <f>_xlfn.XLOOKUP(Table1[[#This Row],[data_zone_code]],Table2[msoa21cd],Table2[msoa21nm], "Not found")</f>
        <v>Portsmouth 020</v>
      </c>
      <c r="E3388" s="1">
        <f>_xlfn.XLOOKUP(Table1[[#This Row],[data_zone_code]],Table2[msoa21cd],Table2[Health Deprivation and Disability Rank (where 1 is most deprived)], "Not found")</f>
        <v>12832.6</v>
      </c>
      <c r="F3388">
        <f>RANK(Table1[[#This Row],[winter_min_tmp]],Table1[winter_min_tmp], 0)</f>
        <v>95</v>
      </c>
      <c r="G3388">
        <f>(_xlfn.PERCENTRANK.INC(Table1[winter_min_tmp],Table1[[#This Row],[winter_min_tmp]]))*100</f>
        <v>98.6</v>
      </c>
      <c r="H3388">
        <f>CEILING(_xlfn.PERCENTRANK.INC(Table1[health_imd], Table1[[#This Row],[health_imd]]) * 10, 1)</f>
        <v>4</v>
      </c>
    </row>
    <row r="3389" spans="1:8" x14ac:dyDescent="0.35">
      <c r="A3389" t="s">
        <v>6776</v>
      </c>
      <c r="B3389" t="s">
        <v>6777</v>
      </c>
      <c r="C3389" s="1">
        <v>3.443213224</v>
      </c>
      <c r="D3389" t="str">
        <f>_xlfn.XLOOKUP(Table1[[#This Row],[data_zone_code]],Table2[msoa21cd],Table2[msoa21nm], "Not found")</f>
        <v>Portsmouth 021</v>
      </c>
      <c r="E3389" s="1">
        <f>_xlfn.XLOOKUP(Table1[[#This Row],[data_zone_code]],Table2[msoa21cd],Table2[Health Deprivation and Disability Rank (where 1 is most deprived)], "Not found")</f>
        <v>14407.75</v>
      </c>
      <c r="F3389">
        <f>RANK(Table1[[#This Row],[winter_min_tmp]],Table1[winter_min_tmp], 0)</f>
        <v>106</v>
      </c>
      <c r="G3389">
        <f>(_xlfn.PERCENTRANK.INC(Table1[winter_min_tmp],Table1[[#This Row],[winter_min_tmp]]))*100</f>
        <v>98.4</v>
      </c>
      <c r="H3389">
        <f>CEILING(_xlfn.PERCENTRANK.INC(Table1[health_imd], Table1[[#This Row],[health_imd]]) * 10, 1)</f>
        <v>5</v>
      </c>
    </row>
    <row r="3390" spans="1:8" x14ac:dyDescent="0.35">
      <c r="A3390" t="s">
        <v>6778</v>
      </c>
      <c r="B3390" t="s">
        <v>6779</v>
      </c>
      <c r="C3390" s="1">
        <v>3.543701172</v>
      </c>
      <c r="D3390" t="str">
        <f>_xlfn.XLOOKUP(Table1[[#This Row],[data_zone_code]],Table2[msoa21cd],Table2[msoa21nm], "Not found")</f>
        <v>Portsmouth 022</v>
      </c>
      <c r="E3390" s="1">
        <f>_xlfn.XLOOKUP(Table1[[#This Row],[data_zone_code]],Table2[msoa21cd],Table2[Health Deprivation and Disability Rank (where 1 is most deprived)], "Not found")</f>
        <v>13174.25</v>
      </c>
      <c r="F3390">
        <f>RANK(Table1[[#This Row],[winter_min_tmp]],Table1[winter_min_tmp], 0)</f>
        <v>70</v>
      </c>
      <c r="G3390">
        <f>(_xlfn.PERCENTRANK.INC(Table1[winter_min_tmp],Table1[[#This Row],[winter_min_tmp]]))*100</f>
        <v>98.9</v>
      </c>
      <c r="H3390">
        <f>CEILING(_xlfn.PERCENTRANK.INC(Table1[health_imd], Table1[[#This Row],[health_imd]]) * 10, 1)</f>
        <v>4</v>
      </c>
    </row>
    <row r="3391" spans="1:8" x14ac:dyDescent="0.35">
      <c r="A3391" t="s">
        <v>6780</v>
      </c>
      <c r="B3391" t="s">
        <v>6781</v>
      </c>
      <c r="C3391" s="1">
        <v>3.5420362949999999</v>
      </c>
      <c r="D3391" t="str">
        <f>_xlfn.XLOOKUP(Table1[[#This Row],[data_zone_code]],Table2[msoa21cd],Table2[msoa21nm], "Not found")</f>
        <v>Portsmouth 023</v>
      </c>
      <c r="E3391" s="1">
        <f>_xlfn.XLOOKUP(Table1[[#This Row],[data_zone_code]],Table2[msoa21cd],Table2[Health Deprivation and Disability Rank (where 1 is most deprived)], "Not found")</f>
        <v>19574.599999999999</v>
      </c>
      <c r="F3391">
        <f>RANK(Table1[[#This Row],[winter_min_tmp]],Table1[winter_min_tmp], 0)</f>
        <v>71</v>
      </c>
      <c r="G3391">
        <f>(_xlfn.PERCENTRANK.INC(Table1[winter_min_tmp],Table1[[#This Row],[winter_min_tmp]]))*100</f>
        <v>98.9</v>
      </c>
      <c r="H3391">
        <f>CEILING(_xlfn.PERCENTRANK.INC(Table1[health_imd], Table1[[#This Row],[health_imd]]) * 10, 1)</f>
        <v>6</v>
      </c>
    </row>
    <row r="3392" spans="1:8" x14ac:dyDescent="0.35">
      <c r="A3392" t="s">
        <v>6782</v>
      </c>
      <c r="B3392" t="s">
        <v>6783</v>
      </c>
      <c r="C3392" s="1">
        <v>3.5716030600000002</v>
      </c>
      <c r="D3392" t="str">
        <f>_xlfn.XLOOKUP(Table1[[#This Row],[data_zone_code]],Table2[msoa21cd],Table2[msoa21nm], "Not found")</f>
        <v>Portsmouth 024</v>
      </c>
      <c r="E3392" s="1">
        <f>_xlfn.XLOOKUP(Table1[[#This Row],[data_zone_code]],Table2[msoa21cd],Table2[Health Deprivation and Disability Rank (where 1 is most deprived)], "Not found")</f>
        <v>22762.799999999999</v>
      </c>
      <c r="F3392">
        <f>RANK(Table1[[#This Row],[winter_min_tmp]],Table1[winter_min_tmp], 0)</f>
        <v>58</v>
      </c>
      <c r="G3392">
        <f>(_xlfn.PERCENTRANK.INC(Table1[winter_min_tmp],Table1[[#This Row],[winter_min_tmp]]))*100</f>
        <v>99.1</v>
      </c>
      <c r="H3392">
        <f>CEILING(_xlfn.PERCENTRANK.INC(Table1[health_imd], Table1[[#This Row],[health_imd]]) * 10, 1)</f>
        <v>8</v>
      </c>
    </row>
    <row r="3393" spans="1:8" x14ac:dyDescent="0.35">
      <c r="A3393" t="s">
        <v>6784</v>
      </c>
      <c r="B3393" t="s">
        <v>6785</v>
      </c>
      <c r="C3393" s="1">
        <v>3.5709245200000002</v>
      </c>
      <c r="D3393" t="str">
        <f>_xlfn.XLOOKUP(Table1[[#This Row],[data_zone_code]],Table2[msoa21cd],Table2[msoa21nm], "Not found")</f>
        <v>Portsmouth 025</v>
      </c>
      <c r="E3393" s="1">
        <f>_xlfn.XLOOKUP(Table1[[#This Row],[data_zone_code]],Table2[msoa21cd],Table2[Health Deprivation and Disability Rank (where 1 is most deprived)], "Not found")</f>
        <v>12064.75</v>
      </c>
      <c r="F3393">
        <f>RANK(Table1[[#This Row],[winter_min_tmp]],Table1[winter_min_tmp], 0)</f>
        <v>60</v>
      </c>
      <c r="G3393">
        <f>(_xlfn.PERCENTRANK.INC(Table1[winter_min_tmp],Table1[[#This Row],[winter_min_tmp]]))*100</f>
        <v>99.1</v>
      </c>
      <c r="H3393">
        <f>CEILING(_xlfn.PERCENTRANK.INC(Table1[health_imd], Table1[[#This Row],[health_imd]]) * 10, 1)</f>
        <v>4</v>
      </c>
    </row>
    <row r="3394" spans="1:8" x14ac:dyDescent="0.35">
      <c r="A3394" t="s">
        <v>6786</v>
      </c>
      <c r="B3394" t="s">
        <v>6787</v>
      </c>
      <c r="C3394" s="1">
        <v>2.44837141</v>
      </c>
      <c r="D3394" t="str">
        <f>_xlfn.XLOOKUP(Table1[[#This Row],[data_zone_code]],Table2[msoa21cd],Table2[msoa21nm], "Not found")</f>
        <v>Southampton 001</v>
      </c>
      <c r="E3394" s="1">
        <f>_xlfn.XLOOKUP(Table1[[#This Row],[data_zone_code]],Table2[msoa21cd],Table2[Health Deprivation and Disability Rank (where 1 is most deprived)], "Not found")</f>
        <v>22455</v>
      </c>
      <c r="F3394">
        <f>RANK(Table1[[#This Row],[winter_min_tmp]],Table1[winter_min_tmp], 0)</f>
        <v>1790</v>
      </c>
      <c r="G3394">
        <f>(_xlfn.PERCENTRANK.INC(Table1[winter_min_tmp],Table1[[#This Row],[winter_min_tmp]]))*100</f>
        <v>73.8</v>
      </c>
      <c r="H3394">
        <f>CEILING(_xlfn.PERCENTRANK.INC(Table1[health_imd], Table1[[#This Row],[health_imd]]) * 10, 1)</f>
        <v>7</v>
      </c>
    </row>
    <row r="3395" spans="1:8" x14ac:dyDescent="0.35">
      <c r="A3395" t="s">
        <v>6788</v>
      </c>
      <c r="B3395" t="s">
        <v>6789</v>
      </c>
      <c r="C3395" s="1">
        <v>2.4274110790000001</v>
      </c>
      <c r="D3395" t="str">
        <f>_xlfn.XLOOKUP(Table1[[#This Row],[data_zone_code]],Table2[msoa21cd],Table2[msoa21nm], "Not found")</f>
        <v>Southampton 002</v>
      </c>
      <c r="E3395" s="1">
        <f>_xlfn.XLOOKUP(Table1[[#This Row],[data_zone_code]],Table2[msoa21cd],Table2[Health Deprivation and Disability Rank (where 1 is most deprived)], "Not found")</f>
        <v>12144.2</v>
      </c>
      <c r="F3395">
        <f>RANK(Table1[[#This Row],[winter_min_tmp]],Table1[winter_min_tmp], 0)</f>
        <v>1871</v>
      </c>
      <c r="G3395">
        <f>(_xlfn.PERCENTRANK.INC(Table1[winter_min_tmp],Table1[[#This Row],[winter_min_tmp]]))*100</f>
        <v>72.7</v>
      </c>
      <c r="H3395">
        <f>CEILING(_xlfn.PERCENTRANK.INC(Table1[health_imd], Table1[[#This Row],[health_imd]]) * 10, 1)</f>
        <v>4</v>
      </c>
    </row>
    <row r="3396" spans="1:8" x14ac:dyDescent="0.35">
      <c r="A3396" t="s">
        <v>6790</v>
      </c>
      <c r="B3396" t="s">
        <v>6791</v>
      </c>
      <c r="C3396" s="1">
        <v>2.5817761419999998</v>
      </c>
      <c r="D3396" t="str">
        <f>_xlfn.XLOOKUP(Table1[[#This Row],[data_zone_code]],Table2[msoa21cd],Table2[msoa21nm], "Not found")</f>
        <v>Southampton 003</v>
      </c>
      <c r="E3396" s="1">
        <f>_xlfn.XLOOKUP(Table1[[#This Row],[data_zone_code]],Table2[msoa21cd],Table2[Health Deprivation and Disability Rank (where 1 is most deprived)], "Not found")</f>
        <v>7849</v>
      </c>
      <c r="F3396">
        <f>RANK(Table1[[#This Row],[winter_min_tmp]],Table1[winter_min_tmp], 0)</f>
        <v>1421</v>
      </c>
      <c r="G3396">
        <f>(_xlfn.PERCENTRANK.INC(Table1[winter_min_tmp],Table1[[#This Row],[winter_min_tmp]]))*100</f>
        <v>79.2</v>
      </c>
      <c r="H3396">
        <f>CEILING(_xlfn.PERCENTRANK.INC(Table1[health_imd], Table1[[#This Row],[health_imd]]) * 10, 1)</f>
        <v>2</v>
      </c>
    </row>
    <row r="3397" spans="1:8" x14ac:dyDescent="0.35">
      <c r="A3397" t="s">
        <v>6792</v>
      </c>
      <c r="B3397" t="s">
        <v>6793</v>
      </c>
      <c r="C3397" s="1">
        <v>2.4667494300000001</v>
      </c>
      <c r="D3397" t="str">
        <f>_xlfn.XLOOKUP(Table1[[#This Row],[data_zone_code]],Table2[msoa21cd],Table2[msoa21nm], "Not found")</f>
        <v>Southampton 004</v>
      </c>
      <c r="E3397" s="1">
        <f>_xlfn.XLOOKUP(Table1[[#This Row],[data_zone_code]],Table2[msoa21cd],Table2[Health Deprivation and Disability Rank (where 1 is most deprived)], "Not found")</f>
        <v>4526.25</v>
      </c>
      <c r="F3397">
        <f>RANK(Table1[[#This Row],[winter_min_tmp]],Table1[winter_min_tmp], 0)</f>
        <v>1742</v>
      </c>
      <c r="G3397">
        <f>(_xlfn.PERCENTRANK.INC(Table1[winter_min_tmp],Table1[[#This Row],[winter_min_tmp]]))*100</f>
        <v>74.5</v>
      </c>
      <c r="H3397">
        <f>CEILING(_xlfn.PERCENTRANK.INC(Table1[health_imd], Table1[[#This Row],[health_imd]]) * 10, 1)</f>
        <v>1</v>
      </c>
    </row>
    <row r="3398" spans="1:8" x14ac:dyDescent="0.35">
      <c r="A3398" t="s">
        <v>6794</v>
      </c>
      <c r="B3398" t="s">
        <v>6795</v>
      </c>
      <c r="C3398" s="1">
        <v>2.635920525</v>
      </c>
      <c r="D3398" t="str">
        <f>_xlfn.XLOOKUP(Table1[[#This Row],[data_zone_code]],Table2[msoa21cd],Table2[msoa21nm], "Not found")</f>
        <v>Southampton 005</v>
      </c>
      <c r="E3398" s="1">
        <f>_xlfn.XLOOKUP(Table1[[#This Row],[data_zone_code]],Table2[msoa21cd],Table2[Health Deprivation and Disability Rank (where 1 is most deprived)], "Not found")</f>
        <v>8290</v>
      </c>
      <c r="F3398">
        <f>RANK(Table1[[#This Row],[winter_min_tmp]],Table1[winter_min_tmp], 0)</f>
        <v>1290</v>
      </c>
      <c r="G3398">
        <f>(_xlfn.PERCENTRANK.INC(Table1[winter_min_tmp],Table1[[#This Row],[winter_min_tmp]]))*100</f>
        <v>81.100000000000009</v>
      </c>
      <c r="H3398">
        <f>CEILING(_xlfn.PERCENTRANK.INC(Table1[health_imd], Table1[[#This Row],[health_imd]]) * 10, 1)</f>
        <v>3</v>
      </c>
    </row>
    <row r="3399" spans="1:8" x14ac:dyDescent="0.35">
      <c r="A3399" t="s">
        <v>6796</v>
      </c>
      <c r="B3399" t="s">
        <v>6797</v>
      </c>
      <c r="C3399" s="1">
        <v>2.5374753480000001</v>
      </c>
      <c r="D3399" t="str">
        <f>_xlfn.XLOOKUP(Table1[[#This Row],[data_zone_code]],Table2[msoa21cd],Table2[msoa21nm], "Not found")</f>
        <v>Southampton 006</v>
      </c>
      <c r="E3399" s="1">
        <f>_xlfn.XLOOKUP(Table1[[#This Row],[data_zone_code]],Table2[msoa21cd],Table2[Health Deprivation and Disability Rank (where 1 is most deprived)], "Not found")</f>
        <v>16779</v>
      </c>
      <c r="F3399">
        <f>RANK(Table1[[#This Row],[winter_min_tmp]],Table1[winter_min_tmp], 0)</f>
        <v>1537</v>
      </c>
      <c r="G3399">
        <f>(_xlfn.PERCENTRANK.INC(Table1[winter_min_tmp],Table1[[#This Row],[winter_min_tmp]]))*100</f>
        <v>77.5</v>
      </c>
      <c r="H3399">
        <f>CEILING(_xlfn.PERCENTRANK.INC(Table1[health_imd], Table1[[#This Row],[health_imd]]) * 10, 1)</f>
        <v>5</v>
      </c>
    </row>
    <row r="3400" spans="1:8" x14ac:dyDescent="0.35">
      <c r="A3400" t="s">
        <v>6798</v>
      </c>
      <c r="B3400" t="s">
        <v>6799</v>
      </c>
      <c r="C3400" s="1">
        <v>2.5289039610000001</v>
      </c>
      <c r="D3400" t="str">
        <f>_xlfn.XLOOKUP(Table1[[#This Row],[data_zone_code]],Table2[msoa21cd],Table2[msoa21nm], "Not found")</f>
        <v>Southampton 007</v>
      </c>
      <c r="E3400" s="1">
        <f>_xlfn.XLOOKUP(Table1[[#This Row],[data_zone_code]],Table2[msoa21cd],Table2[Health Deprivation and Disability Rank (where 1 is most deprived)], "Not found")</f>
        <v>7528.6</v>
      </c>
      <c r="F3400">
        <f>RANK(Table1[[#This Row],[winter_min_tmp]],Table1[winter_min_tmp], 0)</f>
        <v>1565</v>
      </c>
      <c r="G3400">
        <f>(_xlfn.PERCENTRANK.INC(Table1[winter_min_tmp],Table1[[#This Row],[winter_min_tmp]]))*100</f>
        <v>77.100000000000009</v>
      </c>
      <c r="H3400">
        <f>CEILING(_xlfn.PERCENTRANK.INC(Table1[health_imd], Table1[[#This Row],[health_imd]]) * 10, 1)</f>
        <v>2</v>
      </c>
    </row>
    <row r="3401" spans="1:8" x14ac:dyDescent="0.35">
      <c r="A3401" t="s">
        <v>6800</v>
      </c>
      <c r="B3401" t="s">
        <v>6801</v>
      </c>
      <c r="C3401" s="1">
        <v>2.626971722</v>
      </c>
      <c r="D3401" t="str">
        <f>_xlfn.XLOOKUP(Table1[[#This Row],[data_zone_code]],Table2[msoa21cd],Table2[msoa21nm], "Not found")</f>
        <v>Southampton 008</v>
      </c>
      <c r="E3401" s="1">
        <f>_xlfn.XLOOKUP(Table1[[#This Row],[data_zone_code]],Table2[msoa21cd],Table2[Health Deprivation and Disability Rank (where 1 is most deprived)], "Not found")</f>
        <v>16987</v>
      </c>
      <c r="F3401">
        <f>RANK(Table1[[#This Row],[winter_min_tmp]],Table1[winter_min_tmp], 0)</f>
        <v>1301</v>
      </c>
      <c r="G3401">
        <f>(_xlfn.PERCENTRANK.INC(Table1[winter_min_tmp],Table1[[#This Row],[winter_min_tmp]]))*100</f>
        <v>81</v>
      </c>
      <c r="H3401">
        <f>CEILING(_xlfn.PERCENTRANK.INC(Table1[health_imd], Table1[[#This Row],[health_imd]]) * 10, 1)</f>
        <v>5</v>
      </c>
    </row>
    <row r="3402" spans="1:8" x14ac:dyDescent="0.35">
      <c r="A3402" t="s">
        <v>6802</v>
      </c>
      <c r="B3402" t="s">
        <v>6803</v>
      </c>
      <c r="C3402" s="1">
        <v>2.665739775</v>
      </c>
      <c r="D3402" t="str">
        <f>_xlfn.XLOOKUP(Table1[[#This Row],[data_zone_code]],Table2[msoa21cd],Table2[msoa21nm], "Not found")</f>
        <v>Southampton 009</v>
      </c>
      <c r="E3402" s="1">
        <f>_xlfn.XLOOKUP(Table1[[#This Row],[data_zone_code]],Table2[msoa21cd],Table2[Health Deprivation and Disability Rank (where 1 is most deprived)], "Not found")</f>
        <v>21945.25</v>
      </c>
      <c r="F3402">
        <f>RANK(Table1[[#This Row],[winter_min_tmp]],Table1[winter_min_tmp], 0)</f>
        <v>1196</v>
      </c>
      <c r="G3402">
        <f>(_xlfn.PERCENTRANK.INC(Table1[winter_min_tmp],Table1[[#This Row],[winter_min_tmp]]))*100</f>
        <v>82.5</v>
      </c>
      <c r="H3402">
        <f>CEILING(_xlfn.PERCENTRANK.INC(Table1[health_imd], Table1[[#This Row],[health_imd]]) * 10, 1)</f>
        <v>7</v>
      </c>
    </row>
    <row r="3403" spans="1:8" x14ac:dyDescent="0.35">
      <c r="A3403" t="s">
        <v>6804</v>
      </c>
      <c r="B3403" t="s">
        <v>6805</v>
      </c>
      <c r="C3403" s="1">
        <v>2.6300675870000001</v>
      </c>
      <c r="D3403" t="str">
        <f>_xlfn.XLOOKUP(Table1[[#This Row],[data_zone_code]],Table2[msoa21cd],Table2[msoa21nm], "Not found")</f>
        <v>Southampton 010</v>
      </c>
      <c r="E3403" s="1">
        <f>_xlfn.XLOOKUP(Table1[[#This Row],[data_zone_code]],Table2[msoa21cd],Table2[Health Deprivation and Disability Rank (where 1 is most deprived)], "Not found")</f>
        <v>5607.25</v>
      </c>
      <c r="F3403">
        <f>RANK(Table1[[#This Row],[winter_min_tmp]],Table1[winter_min_tmp], 0)</f>
        <v>1297</v>
      </c>
      <c r="G3403">
        <f>(_xlfn.PERCENTRANK.INC(Table1[winter_min_tmp],Table1[[#This Row],[winter_min_tmp]]))*100</f>
        <v>81</v>
      </c>
      <c r="H3403">
        <f>CEILING(_xlfn.PERCENTRANK.INC(Table1[health_imd], Table1[[#This Row],[health_imd]]) * 10, 1)</f>
        <v>2</v>
      </c>
    </row>
    <row r="3404" spans="1:8" x14ac:dyDescent="0.35">
      <c r="A3404" t="s">
        <v>6806</v>
      </c>
      <c r="B3404" t="s">
        <v>6807</v>
      </c>
      <c r="C3404" s="1">
        <v>2.6503911019999999</v>
      </c>
      <c r="D3404" t="str">
        <f>_xlfn.XLOOKUP(Table1[[#This Row],[data_zone_code]],Table2[msoa21cd],Table2[msoa21nm], "Not found")</f>
        <v>Southampton 011</v>
      </c>
      <c r="E3404" s="1">
        <f>_xlfn.XLOOKUP(Table1[[#This Row],[data_zone_code]],Table2[msoa21cd],Table2[Health Deprivation and Disability Rank (where 1 is most deprived)], "Not found")</f>
        <v>22110.2</v>
      </c>
      <c r="F3404">
        <f>RANK(Table1[[#This Row],[winter_min_tmp]],Table1[winter_min_tmp], 0)</f>
        <v>1236</v>
      </c>
      <c r="G3404">
        <f>(_xlfn.PERCENTRANK.INC(Table1[winter_min_tmp],Table1[[#This Row],[winter_min_tmp]]))*100</f>
        <v>81.899999999999991</v>
      </c>
      <c r="H3404">
        <f>CEILING(_xlfn.PERCENTRANK.INC(Table1[health_imd], Table1[[#This Row],[health_imd]]) * 10, 1)</f>
        <v>7</v>
      </c>
    </row>
    <row r="3405" spans="1:8" x14ac:dyDescent="0.35">
      <c r="A3405" t="s">
        <v>6808</v>
      </c>
      <c r="B3405" t="s">
        <v>6809</v>
      </c>
      <c r="C3405" s="1">
        <v>2.601056576</v>
      </c>
      <c r="D3405" t="str">
        <f>_xlfn.XLOOKUP(Table1[[#This Row],[data_zone_code]],Table2[msoa21cd],Table2[msoa21nm], "Not found")</f>
        <v>Southampton 012</v>
      </c>
      <c r="E3405" s="1">
        <f>_xlfn.XLOOKUP(Table1[[#This Row],[data_zone_code]],Table2[msoa21cd],Table2[Health Deprivation and Disability Rank (where 1 is most deprived)], "Not found")</f>
        <v>3363.8</v>
      </c>
      <c r="F3405">
        <f>RANK(Table1[[#This Row],[winter_min_tmp]],Table1[winter_min_tmp], 0)</f>
        <v>1379</v>
      </c>
      <c r="G3405">
        <f>(_xlfn.PERCENTRANK.INC(Table1[winter_min_tmp],Table1[[#This Row],[winter_min_tmp]]))*100</f>
        <v>79.800000000000011</v>
      </c>
      <c r="H3405">
        <f>CEILING(_xlfn.PERCENTRANK.INC(Table1[health_imd], Table1[[#This Row],[health_imd]]) * 10, 1)</f>
        <v>1</v>
      </c>
    </row>
    <row r="3406" spans="1:8" x14ac:dyDescent="0.35">
      <c r="A3406" t="s">
        <v>6810</v>
      </c>
      <c r="B3406" t="s">
        <v>6811</v>
      </c>
      <c r="C3406" s="1">
        <v>2.7494211200000001</v>
      </c>
      <c r="D3406" t="str">
        <f>_xlfn.XLOOKUP(Table1[[#This Row],[data_zone_code]],Table2[msoa21cd],Table2[msoa21nm], "Not found")</f>
        <v>Southampton 013</v>
      </c>
      <c r="E3406" s="1">
        <f>_xlfn.XLOOKUP(Table1[[#This Row],[data_zone_code]],Table2[msoa21cd],Table2[Health Deprivation and Disability Rank (where 1 is most deprived)], "Not found")</f>
        <v>6497.2</v>
      </c>
      <c r="F3406">
        <f>RANK(Table1[[#This Row],[winter_min_tmp]],Table1[winter_min_tmp], 0)</f>
        <v>981</v>
      </c>
      <c r="G3406">
        <f>(_xlfn.PERCENTRANK.INC(Table1[winter_min_tmp],Table1[[#This Row],[winter_min_tmp]]))*100</f>
        <v>85.7</v>
      </c>
      <c r="H3406">
        <f>CEILING(_xlfn.PERCENTRANK.INC(Table1[health_imd], Table1[[#This Row],[health_imd]]) * 10, 1)</f>
        <v>2</v>
      </c>
    </row>
    <row r="3407" spans="1:8" x14ac:dyDescent="0.35">
      <c r="A3407" t="s">
        <v>6812</v>
      </c>
      <c r="B3407" t="s">
        <v>6813</v>
      </c>
      <c r="C3407" s="1">
        <v>2.6632499690000002</v>
      </c>
      <c r="D3407" t="str">
        <f>_xlfn.XLOOKUP(Table1[[#This Row],[data_zone_code]],Table2[msoa21cd],Table2[msoa21nm], "Not found")</f>
        <v>Southampton 014</v>
      </c>
      <c r="E3407" s="1">
        <f>_xlfn.XLOOKUP(Table1[[#This Row],[data_zone_code]],Table2[msoa21cd],Table2[Health Deprivation and Disability Rank (where 1 is most deprived)], "Not found")</f>
        <v>13214.2</v>
      </c>
      <c r="F3407">
        <f>RANK(Table1[[#This Row],[winter_min_tmp]],Table1[winter_min_tmp], 0)</f>
        <v>1202</v>
      </c>
      <c r="G3407">
        <f>(_xlfn.PERCENTRANK.INC(Table1[winter_min_tmp],Table1[[#This Row],[winter_min_tmp]]))*100</f>
        <v>82.399999999999991</v>
      </c>
      <c r="H3407">
        <f>CEILING(_xlfn.PERCENTRANK.INC(Table1[health_imd], Table1[[#This Row],[health_imd]]) * 10, 1)</f>
        <v>4</v>
      </c>
    </row>
    <row r="3408" spans="1:8" x14ac:dyDescent="0.35">
      <c r="A3408" t="s">
        <v>6814</v>
      </c>
      <c r="B3408" t="s">
        <v>6815</v>
      </c>
      <c r="C3408" s="1">
        <v>2.6678948400000002</v>
      </c>
      <c r="D3408" t="str">
        <f>_xlfn.XLOOKUP(Table1[[#This Row],[data_zone_code]],Table2[msoa21cd],Table2[msoa21nm], "Not found")</f>
        <v>Southampton 015</v>
      </c>
      <c r="E3408" s="1">
        <f>_xlfn.XLOOKUP(Table1[[#This Row],[data_zone_code]],Table2[msoa21cd],Table2[Health Deprivation and Disability Rank (where 1 is most deprived)], "Not found")</f>
        <v>9372</v>
      </c>
      <c r="F3408">
        <f>RANK(Table1[[#This Row],[winter_min_tmp]],Table1[winter_min_tmp], 0)</f>
        <v>1188</v>
      </c>
      <c r="G3408">
        <f>(_xlfn.PERCENTRANK.INC(Table1[winter_min_tmp],Table1[[#This Row],[winter_min_tmp]]))*100</f>
        <v>82.6</v>
      </c>
      <c r="H3408">
        <f>CEILING(_xlfn.PERCENTRANK.INC(Table1[health_imd], Table1[[#This Row],[health_imd]]) * 10, 1)</f>
        <v>3</v>
      </c>
    </row>
    <row r="3409" spans="1:8" x14ac:dyDescent="0.35">
      <c r="A3409" t="s">
        <v>6816</v>
      </c>
      <c r="B3409" t="s">
        <v>6817</v>
      </c>
      <c r="C3409" s="1">
        <v>2.5648999209999999</v>
      </c>
      <c r="D3409" t="str">
        <f>_xlfn.XLOOKUP(Table1[[#This Row],[data_zone_code]],Table2[msoa21cd],Table2[msoa21nm], "Not found")</f>
        <v>Southampton 016</v>
      </c>
      <c r="E3409" s="1">
        <f>_xlfn.XLOOKUP(Table1[[#This Row],[data_zone_code]],Table2[msoa21cd],Table2[Health Deprivation and Disability Rank (where 1 is most deprived)], "Not found")</f>
        <v>11092.8</v>
      </c>
      <c r="F3409">
        <f>RANK(Table1[[#This Row],[winter_min_tmp]],Table1[winter_min_tmp], 0)</f>
        <v>1469</v>
      </c>
      <c r="G3409">
        <f>(_xlfn.PERCENTRANK.INC(Table1[winter_min_tmp],Table1[[#This Row],[winter_min_tmp]]))*100</f>
        <v>78.5</v>
      </c>
      <c r="H3409">
        <f>CEILING(_xlfn.PERCENTRANK.INC(Table1[health_imd], Table1[[#This Row],[health_imd]]) * 10, 1)</f>
        <v>3</v>
      </c>
    </row>
    <row r="3410" spans="1:8" x14ac:dyDescent="0.35">
      <c r="A3410" t="s">
        <v>6818</v>
      </c>
      <c r="B3410" t="s">
        <v>6819</v>
      </c>
      <c r="C3410" s="1">
        <v>2.747323513</v>
      </c>
      <c r="D3410" t="str">
        <f>_xlfn.XLOOKUP(Table1[[#This Row],[data_zone_code]],Table2[msoa21cd],Table2[msoa21nm], "Not found")</f>
        <v>Southampton 017</v>
      </c>
      <c r="E3410" s="1">
        <f>_xlfn.XLOOKUP(Table1[[#This Row],[data_zone_code]],Table2[msoa21cd],Table2[Health Deprivation and Disability Rank (where 1 is most deprived)], "Not found")</f>
        <v>5108.25</v>
      </c>
      <c r="F3410">
        <f>RANK(Table1[[#This Row],[winter_min_tmp]],Table1[winter_min_tmp], 0)</f>
        <v>991</v>
      </c>
      <c r="G3410">
        <f>(_xlfn.PERCENTRANK.INC(Table1[winter_min_tmp],Table1[[#This Row],[winter_min_tmp]]))*100</f>
        <v>85.5</v>
      </c>
      <c r="H3410">
        <f>CEILING(_xlfn.PERCENTRANK.INC(Table1[health_imd], Table1[[#This Row],[health_imd]]) * 10, 1)</f>
        <v>2</v>
      </c>
    </row>
    <row r="3411" spans="1:8" x14ac:dyDescent="0.35">
      <c r="A3411" t="s">
        <v>6820</v>
      </c>
      <c r="B3411" t="s">
        <v>6821</v>
      </c>
      <c r="C3411" s="1">
        <v>2.4681038860000002</v>
      </c>
      <c r="D3411" t="str">
        <f>_xlfn.XLOOKUP(Table1[[#This Row],[data_zone_code]],Table2[msoa21cd],Table2[msoa21nm], "Not found")</f>
        <v>Southampton 018</v>
      </c>
      <c r="E3411" s="1">
        <f>_xlfn.XLOOKUP(Table1[[#This Row],[data_zone_code]],Table2[msoa21cd],Table2[Health Deprivation and Disability Rank (where 1 is most deprived)], "Not found")</f>
        <v>7566.5</v>
      </c>
      <c r="F3411">
        <f>RANK(Table1[[#This Row],[winter_min_tmp]],Table1[winter_min_tmp], 0)</f>
        <v>1735</v>
      </c>
      <c r="G3411">
        <f>(_xlfn.PERCENTRANK.INC(Table1[winter_min_tmp],Table1[[#This Row],[winter_min_tmp]]))*100</f>
        <v>74.599999999999994</v>
      </c>
      <c r="H3411">
        <f>CEILING(_xlfn.PERCENTRANK.INC(Table1[health_imd], Table1[[#This Row],[health_imd]]) * 10, 1)</f>
        <v>2</v>
      </c>
    </row>
    <row r="3412" spans="1:8" x14ac:dyDescent="0.35">
      <c r="A3412" t="s">
        <v>6822</v>
      </c>
      <c r="B3412" t="s">
        <v>6823</v>
      </c>
      <c r="C3412" s="1">
        <v>2.707123041</v>
      </c>
      <c r="D3412" t="str">
        <f>_xlfn.XLOOKUP(Table1[[#This Row],[data_zone_code]],Table2[msoa21cd],Table2[msoa21nm], "Not found")</f>
        <v>Southampton 019</v>
      </c>
      <c r="E3412" s="1">
        <f>_xlfn.XLOOKUP(Table1[[#This Row],[data_zone_code]],Table2[msoa21cd],Table2[Health Deprivation and Disability Rank (where 1 is most deprived)], "Not found")</f>
        <v>10081.4</v>
      </c>
      <c r="F3412">
        <f>RANK(Table1[[#This Row],[winter_min_tmp]],Table1[winter_min_tmp], 0)</f>
        <v>1090</v>
      </c>
      <c r="G3412">
        <f>(_xlfn.PERCENTRANK.INC(Table1[winter_min_tmp],Table1[[#This Row],[winter_min_tmp]]))*100</f>
        <v>84.1</v>
      </c>
      <c r="H3412">
        <f>CEILING(_xlfn.PERCENTRANK.INC(Table1[health_imd], Table1[[#This Row],[health_imd]]) * 10, 1)</f>
        <v>3</v>
      </c>
    </row>
    <row r="3413" spans="1:8" x14ac:dyDescent="0.35">
      <c r="A3413" t="s">
        <v>6824</v>
      </c>
      <c r="B3413" t="s">
        <v>6825</v>
      </c>
      <c r="C3413" s="1">
        <v>2.7182836529999999</v>
      </c>
      <c r="D3413" t="str">
        <f>_xlfn.XLOOKUP(Table1[[#This Row],[data_zone_code]],Table2[msoa21cd],Table2[msoa21nm], "Not found")</f>
        <v>Southampton 020</v>
      </c>
      <c r="E3413" s="1">
        <f>_xlfn.XLOOKUP(Table1[[#This Row],[data_zone_code]],Table2[msoa21cd],Table2[Health Deprivation and Disability Rank (where 1 is most deprived)], "Not found")</f>
        <v>10921.2</v>
      </c>
      <c r="F3413">
        <f>RANK(Table1[[#This Row],[winter_min_tmp]],Table1[winter_min_tmp], 0)</f>
        <v>1065</v>
      </c>
      <c r="G3413">
        <f>(_xlfn.PERCENTRANK.INC(Table1[winter_min_tmp],Table1[[#This Row],[winter_min_tmp]]))*100</f>
        <v>84.399999999999991</v>
      </c>
      <c r="H3413">
        <f>CEILING(_xlfn.PERCENTRANK.INC(Table1[health_imd], Table1[[#This Row],[health_imd]]) * 10, 1)</f>
        <v>3</v>
      </c>
    </row>
    <row r="3414" spans="1:8" x14ac:dyDescent="0.35">
      <c r="A3414" t="s">
        <v>6826</v>
      </c>
      <c r="B3414" t="s">
        <v>6827</v>
      </c>
      <c r="C3414" s="1">
        <v>2.7495472429999999</v>
      </c>
      <c r="D3414" t="str">
        <f>_xlfn.XLOOKUP(Table1[[#This Row],[data_zone_code]],Table2[msoa21cd],Table2[msoa21nm], "Not found")</f>
        <v>Southampton 021</v>
      </c>
      <c r="E3414" s="1">
        <f>_xlfn.XLOOKUP(Table1[[#This Row],[data_zone_code]],Table2[msoa21cd],Table2[Health Deprivation and Disability Rank (where 1 is most deprived)], "Not found")</f>
        <v>7094.25</v>
      </c>
      <c r="F3414">
        <f>RANK(Table1[[#This Row],[winter_min_tmp]],Table1[winter_min_tmp], 0)</f>
        <v>980</v>
      </c>
      <c r="G3414">
        <f>(_xlfn.PERCENTRANK.INC(Table1[winter_min_tmp],Table1[[#This Row],[winter_min_tmp]]))*100</f>
        <v>85.7</v>
      </c>
      <c r="H3414">
        <f>CEILING(_xlfn.PERCENTRANK.INC(Table1[health_imd], Table1[[#This Row],[health_imd]]) * 10, 1)</f>
        <v>2</v>
      </c>
    </row>
    <row r="3415" spans="1:8" x14ac:dyDescent="0.35">
      <c r="A3415" t="s">
        <v>6828</v>
      </c>
      <c r="B3415" t="s">
        <v>6829</v>
      </c>
      <c r="C3415" s="1">
        <v>2.7851593490000002</v>
      </c>
      <c r="D3415" t="str">
        <f>_xlfn.XLOOKUP(Table1[[#This Row],[data_zone_code]],Table2[msoa21cd],Table2[msoa21nm], "Not found")</f>
        <v>Southampton 022</v>
      </c>
      <c r="E3415" s="1">
        <f>_xlfn.XLOOKUP(Table1[[#This Row],[data_zone_code]],Table2[msoa21cd],Table2[Health Deprivation and Disability Rank (where 1 is most deprived)], "Not found")</f>
        <v>4166</v>
      </c>
      <c r="F3415">
        <f>RANK(Table1[[#This Row],[winter_min_tmp]],Table1[winter_min_tmp], 0)</f>
        <v>876</v>
      </c>
      <c r="G3415">
        <f>(_xlfn.PERCENTRANK.INC(Table1[winter_min_tmp],Table1[[#This Row],[winter_min_tmp]]))*100</f>
        <v>87.2</v>
      </c>
      <c r="H3415">
        <f>CEILING(_xlfn.PERCENTRANK.INC(Table1[health_imd], Table1[[#This Row],[health_imd]]) * 10, 1)</f>
        <v>1</v>
      </c>
    </row>
    <row r="3416" spans="1:8" x14ac:dyDescent="0.35">
      <c r="A3416" t="s">
        <v>6830</v>
      </c>
      <c r="B3416" t="s">
        <v>6831</v>
      </c>
      <c r="C3416" s="1">
        <v>2.7938923839999998</v>
      </c>
      <c r="D3416" t="str">
        <f>_xlfn.XLOOKUP(Table1[[#This Row],[data_zone_code]],Table2[msoa21cd],Table2[msoa21nm], "Not found")</f>
        <v>Southampton 023</v>
      </c>
      <c r="E3416" s="1">
        <f>_xlfn.XLOOKUP(Table1[[#This Row],[data_zone_code]],Table2[msoa21cd],Table2[Health Deprivation and Disability Rank (where 1 is most deprived)], "Not found")</f>
        <v>8208.6</v>
      </c>
      <c r="F3416">
        <f>RANK(Table1[[#This Row],[winter_min_tmp]],Table1[winter_min_tmp], 0)</f>
        <v>857</v>
      </c>
      <c r="G3416">
        <f>(_xlfn.PERCENTRANK.INC(Table1[winter_min_tmp],Table1[[#This Row],[winter_min_tmp]]))*100</f>
        <v>87.5</v>
      </c>
      <c r="H3416">
        <f>CEILING(_xlfn.PERCENTRANK.INC(Table1[health_imd], Table1[[#This Row],[health_imd]]) * 10, 1)</f>
        <v>2</v>
      </c>
    </row>
    <row r="3417" spans="1:8" x14ac:dyDescent="0.35">
      <c r="A3417" t="s">
        <v>6832</v>
      </c>
      <c r="B3417" t="s">
        <v>6833</v>
      </c>
      <c r="C3417" s="1">
        <v>2.67293191</v>
      </c>
      <c r="D3417" t="str">
        <f>_xlfn.XLOOKUP(Table1[[#This Row],[data_zone_code]],Table2[msoa21cd],Table2[msoa21nm], "Not found")</f>
        <v>Southampton 024</v>
      </c>
      <c r="E3417" s="1">
        <f>_xlfn.XLOOKUP(Table1[[#This Row],[data_zone_code]],Table2[msoa21cd],Table2[Health Deprivation and Disability Rank (where 1 is most deprived)], "Not found")</f>
        <v>12819.5</v>
      </c>
      <c r="F3417">
        <f>RANK(Table1[[#This Row],[winter_min_tmp]],Table1[winter_min_tmp], 0)</f>
        <v>1181</v>
      </c>
      <c r="G3417">
        <f>(_xlfn.PERCENTRANK.INC(Table1[winter_min_tmp],Table1[[#This Row],[winter_min_tmp]]))*100</f>
        <v>82.699999999999989</v>
      </c>
      <c r="H3417">
        <f>CEILING(_xlfn.PERCENTRANK.INC(Table1[health_imd], Table1[[#This Row],[health_imd]]) * 10, 1)</f>
        <v>4</v>
      </c>
    </row>
    <row r="3418" spans="1:8" x14ac:dyDescent="0.35">
      <c r="A3418" t="s">
        <v>6834</v>
      </c>
      <c r="B3418" t="s">
        <v>6835</v>
      </c>
      <c r="C3418" s="1">
        <v>2.480374098</v>
      </c>
      <c r="D3418" t="str">
        <f>_xlfn.XLOOKUP(Table1[[#This Row],[data_zone_code]],Table2[msoa21cd],Table2[msoa21nm], "Not found")</f>
        <v>Southampton 025</v>
      </c>
      <c r="E3418" s="1">
        <f>_xlfn.XLOOKUP(Table1[[#This Row],[data_zone_code]],Table2[msoa21cd],Table2[Health Deprivation and Disability Rank (where 1 is most deprived)], "Not found")</f>
        <v>5800</v>
      </c>
      <c r="F3418">
        <f>RANK(Table1[[#This Row],[winter_min_tmp]],Table1[winter_min_tmp], 0)</f>
        <v>1688</v>
      </c>
      <c r="G3418">
        <f>(_xlfn.PERCENTRANK.INC(Table1[winter_min_tmp],Table1[[#This Row],[winter_min_tmp]]))*100</f>
        <v>75.3</v>
      </c>
      <c r="H3418">
        <f>CEILING(_xlfn.PERCENTRANK.INC(Table1[health_imd], Table1[[#This Row],[health_imd]]) * 10, 1)</f>
        <v>2</v>
      </c>
    </row>
    <row r="3419" spans="1:8" x14ac:dyDescent="0.35">
      <c r="A3419" t="s">
        <v>6836</v>
      </c>
      <c r="B3419" t="s">
        <v>6837</v>
      </c>
      <c r="C3419" s="1">
        <v>2.582790852</v>
      </c>
      <c r="D3419" t="str">
        <f>_xlfn.XLOOKUP(Table1[[#This Row],[data_zone_code]],Table2[msoa21cd],Table2[msoa21nm], "Not found")</f>
        <v>Southampton 026</v>
      </c>
      <c r="E3419" s="1">
        <f>_xlfn.XLOOKUP(Table1[[#This Row],[data_zone_code]],Table2[msoa21cd],Table2[Health Deprivation and Disability Rank (where 1 is most deprived)], "Not found")</f>
        <v>12878.2</v>
      </c>
      <c r="F3419">
        <f>RANK(Table1[[#This Row],[winter_min_tmp]],Table1[winter_min_tmp], 0)</f>
        <v>1417</v>
      </c>
      <c r="G3419">
        <f>(_xlfn.PERCENTRANK.INC(Table1[winter_min_tmp],Table1[[#This Row],[winter_min_tmp]]))*100</f>
        <v>79.3</v>
      </c>
      <c r="H3419">
        <f>CEILING(_xlfn.PERCENTRANK.INC(Table1[health_imd], Table1[[#This Row],[health_imd]]) * 10, 1)</f>
        <v>4</v>
      </c>
    </row>
    <row r="3420" spans="1:8" x14ac:dyDescent="0.35">
      <c r="A3420" t="s">
        <v>6838</v>
      </c>
      <c r="B3420" t="s">
        <v>6839</v>
      </c>
      <c r="C3420" s="1">
        <v>2.4964311119999998</v>
      </c>
      <c r="D3420" t="str">
        <f>_xlfn.XLOOKUP(Table1[[#This Row],[data_zone_code]],Table2[msoa21cd],Table2[msoa21nm], "Not found")</f>
        <v>Southampton 027</v>
      </c>
      <c r="E3420" s="1">
        <f>_xlfn.XLOOKUP(Table1[[#This Row],[data_zone_code]],Table2[msoa21cd],Table2[Health Deprivation and Disability Rank (where 1 is most deprived)], "Not found")</f>
        <v>2733.75</v>
      </c>
      <c r="F3420">
        <f>RANK(Table1[[#This Row],[winter_min_tmp]],Table1[winter_min_tmp], 0)</f>
        <v>1638</v>
      </c>
      <c r="G3420">
        <f>(_xlfn.PERCENTRANK.INC(Table1[winter_min_tmp],Table1[[#This Row],[winter_min_tmp]]))*100</f>
        <v>76.099999999999994</v>
      </c>
      <c r="H3420">
        <f>CEILING(_xlfn.PERCENTRANK.INC(Table1[health_imd], Table1[[#This Row],[health_imd]]) * 10, 1)</f>
        <v>1</v>
      </c>
    </row>
    <row r="3421" spans="1:8" x14ac:dyDescent="0.35">
      <c r="A3421" t="s">
        <v>6840</v>
      </c>
      <c r="B3421" t="s">
        <v>6841</v>
      </c>
      <c r="C3421" s="1">
        <v>2.7174866199999999</v>
      </c>
      <c r="D3421" t="str">
        <f>_xlfn.XLOOKUP(Table1[[#This Row],[data_zone_code]],Table2[msoa21cd],Table2[msoa21nm], "Not found")</f>
        <v>Southampton 028</v>
      </c>
      <c r="E3421" s="1">
        <f>_xlfn.XLOOKUP(Table1[[#This Row],[data_zone_code]],Table2[msoa21cd],Table2[Health Deprivation and Disability Rank (where 1 is most deprived)], "Not found")</f>
        <v>7622.6</v>
      </c>
      <c r="F3421">
        <f>RANK(Table1[[#This Row],[winter_min_tmp]],Table1[winter_min_tmp], 0)</f>
        <v>1066</v>
      </c>
      <c r="G3421">
        <f>(_xlfn.PERCENTRANK.INC(Table1[winter_min_tmp],Table1[[#This Row],[winter_min_tmp]]))*100</f>
        <v>84.399999999999991</v>
      </c>
      <c r="H3421">
        <f>CEILING(_xlfn.PERCENTRANK.INC(Table1[health_imd], Table1[[#This Row],[health_imd]]) * 10, 1)</f>
        <v>2</v>
      </c>
    </row>
    <row r="3422" spans="1:8" x14ac:dyDescent="0.35">
      <c r="A3422" t="s">
        <v>6842</v>
      </c>
      <c r="B3422" t="s">
        <v>6843</v>
      </c>
      <c r="C3422" s="1">
        <v>2.646253347</v>
      </c>
      <c r="D3422" t="str">
        <f>_xlfn.XLOOKUP(Table1[[#This Row],[data_zone_code]],Table2[msoa21cd],Table2[msoa21nm], "Not found")</f>
        <v>Southampton 030</v>
      </c>
      <c r="E3422" s="1">
        <f>_xlfn.XLOOKUP(Table1[[#This Row],[data_zone_code]],Table2[msoa21cd],Table2[Health Deprivation and Disability Rank (where 1 is most deprived)], "Not found")</f>
        <v>11867.75</v>
      </c>
      <c r="F3422">
        <f>RANK(Table1[[#This Row],[winter_min_tmp]],Table1[winter_min_tmp], 0)</f>
        <v>1248</v>
      </c>
      <c r="G3422">
        <f>(_xlfn.PERCENTRANK.INC(Table1[winter_min_tmp],Table1[[#This Row],[winter_min_tmp]]))*100</f>
        <v>81.8</v>
      </c>
      <c r="H3422">
        <f>CEILING(_xlfn.PERCENTRANK.INC(Table1[health_imd], Table1[[#This Row],[health_imd]]) * 10, 1)</f>
        <v>4</v>
      </c>
    </row>
    <row r="3423" spans="1:8" x14ac:dyDescent="0.35">
      <c r="A3423" t="s">
        <v>6844</v>
      </c>
      <c r="B3423" t="s">
        <v>6845</v>
      </c>
      <c r="C3423" s="1">
        <v>2.72288394</v>
      </c>
      <c r="D3423" t="str">
        <f>_xlfn.XLOOKUP(Table1[[#This Row],[data_zone_code]],Table2[msoa21cd],Table2[msoa21nm], "Not found")</f>
        <v>Southampton 031</v>
      </c>
      <c r="E3423" s="1">
        <f>_xlfn.XLOOKUP(Table1[[#This Row],[data_zone_code]],Table2[msoa21cd],Table2[Health Deprivation and Disability Rank (where 1 is most deprived)], "Not found")</f>
        <v>10751.66666666667</v>
      </c>
      <c r="F3423">
        <f>RANK(Table1[[#This Row],[winter_min_tmp]],Table1[winter_min_tmp], 0)</f>
        <v>1056</v>
      </c>
      <c r="G3423">
        <f>(_xlfn.PERCENTRANK.INC(Table1[winter_min_tmp],Table1[[#This Row],[winter_min_tmp]]))*100</f>
        <v>84.6</v>
      </c>
      <c r="H3423">
        <f>CEILING(_xlfn.PERCENTRANK.INC(Table1[health_imd], Table1[[#This Row],[health_imd]]) * 10, 1)</f>
        <v>3</v>
      </c>
    </row>
    <row r="3424" spans="1:8" x14ac:dyDescent="0.35">
      <c r="A3424" t="s">
        <v>6846</v>
      </c>
      <c r="B3424" t="s">
        <v>6847</v>
      </c>
      <c r="C3424" s="1">
        <v>2.7399322989999999</v>
      </c>
      <c r="D3424" t="str">
        <f>_xlfn.XLOOKUP(Table1[[#This Row],[data_zone_code]],Table2[msoa21cd],Table2[msoa21nm], "Not found")</f>
        <v>Southampton 032</v>
      </c>
      <c r="E3424" s="1">
        <f>_xlfn.XLOOKUP(Table1[[#This Row],[data_zone_code]],Table2[msoa21cd],Table2[Health Deprivation and Disability Rank (where 1 is most deprived)], "Not found")</f>
        <v>3527.5</v>
      </c>
      <c r="F3424">
        <f>RANK(Table1[[#This Row],[winter_min_tmp]],Table1[winter_min_tmp], 0)</f>
        <v>1008</v>
      </c>
      <c r="G3424">
        <f>(_xlfn.PERCENTRANK.INC(Table1[winter_min_tmp],Table1[[#This Row],[winter_min_tmp]]))*100</f>
        <v>85.3</v>
      </c>
      <c r="H3424">
        <f>CEILING(_xlfn.PERCENTRANK.INC(Table1[health_imd], Table1[[#This Row],[health_imd]]) * 10, 1)</f>
        <v>1</v>
      </c>
    </row>
    <row r="3425" spans="1:8" x14ac:dyDescent="0.35">
      <c r="A3425" t="s">
        <v>6848</v>
      </c>
      <c r="B3425" t="s">
        <v>6849</v>
      </c>
      <c r="C3425" s="1">
        <v>3.1735339159999998</v>
      </c>
      <c r="D3425" t="str">
        <f>_xlfn.XLOOKUP(Table1[[#This Row],[data_zone_code]],Table2[msoa21cd],Table2[msoa21nm], "Not found")</f>
        <v>Isle of Wight 001</v>
      </c>
      <c r="E3425" s="1">
        <f>_xlfn.XLOOKUP(Table1[[#This Row],[data_zone_code]],Table2[msoa21cd],Table2[Health Deprivation and Disability Rank (where 1 is most deprived)], "Not found")</f>
        <v>11468</v>
      </c>
      <c r="F3425">
        <f>RANK(Table1[[#This Row],[winter_min_tmp]],Table1[winter_min_tmp], 0)</f>
        <v>240</v>
      </c>
      <c r="G3425">
        <f>(_xlfn.PERCENTRANK.INC(Table1[winter_min_tmp],Table1[[#This Row],[winter_min_tmp]]))*100</f>
        <v>96.5</v>
      </c>
      <c r="H3425">
        <f>CEILING(_xlfn.PERCENTRANK.INC(Table1[health_imd], Table1[[#This Row],[health_imd]]) * 10, 1)</f>
        <v>3</v>
      </c>
    </row>
    <row r="3426" spans="1:8" x14ac:dyDescent="0.35">
      <c r="A3426" t="s">
        <v>6850</v>
      </c>
      <c r="B3426" t="s">
        <v>6851</v>
      </c>
      <c r="C3426" s="1">
        <v>3.1612248420000002</v>
      </c>
      <c r="D3426" t="str">
        <f>_xlfn.XLOOKUP(Table1[[#This Row],[data_zone_code]],Table2[msoa21cd],Table2[msoa21nm], "Not found")</f>
        <v>Isle of Wight 002</v>
      </c>
      <c r="E3426" s="1">
        <f>_xlfn.XLOOKUP(Table1[[#This Row],[data_zone_code]],Table2[msoa21cd],Table2[Health Deprivation and Disability Rank (where 1 is most deprived)], "Not found")</f>
        <v>16129.8</v>
      </c>
      <c r="F3426">
        <f>RANK(Table1[[#This Row],[winter_min_tmp]],Table1[winter_min_tmp], 0)</f>
        <v>244</v>
      </c>
      <c r="G3426">
        <f>(_xlfn.PERCENTRANK.INC(Table1[winter_min_tmp],Table1[[#This Row],[winter_min_tmp]]))*100</f>
        <v>96.399999999999991</v>
      </c>
      <c r="H3426">
        <f>CEILING(_xlfn.PERCENTRANK.INC(Table1[health_imd], Table1[[#This Row],[health_imd]]) * 10, 1)</f>
        <v>5</v>
      </c>
    </row>
    <row r="3427" spans="1:8" x14ac:dyDescent="0.35">
      <c r="A3427" t="s">
        <v>6852</v>
      </c>
      <c r="B3427" t="s">
        <v>6853</v>
      </c>
      <c r="C3427" s="1">
        <v>3.2545866970000001</v>
      </c>
      <c r="D3427" t="str">
        <f>_xlfn.XLOOKUP(Table1[[#This Row],[data_zone_code]],Table2[msoa21cd],Table2[msoa21nm], "Not found")</f>
        <v>Isle of Wight 003</v>
      </c>
      <c r="E3427" s="1">
        <f>_xlfn.XLOOKUP(Table1[[#This Row],[data_zone_code]],Table2[msoa21cd],Table2[Health Deprivation and Disability Rank (where 1 is most deprived)], "Not found")</f>
        <v>10118</v>
      </c>
      <c r="F3427">
        <f>RANK(Table1[[#This Row],[winter_min_tmp]],Table1[winter_min_tmp], 0)</f>
        <v>182</v>
      </c>
      <c r="G3427">
        <f>(_xlfn.PERCENTRANK.INC(Table1[winter_min_tmp],Table1[[#This Row],[winter_min_tmp]]))*100</f>
        <v>97.3</v>
      </c>
      <c r="H3427">
        <f>CEILING(_xlfn.PERCENTRANK.INC(Table1[health_imd], Table1[[#This Row],[health_imd]]) * 10, 1)</f>
        <v>3</v>
      </c>
    </row>
    <row r="3428" spans="1:8" x14ac:dyDescent="0.35">
      <c r="A3428" t="s">
        <v>6854</v>
      </c>
      <c r="B3428" t="s">
        <v>6855</v>
      </c>
      <c r="C3428" s="1">
        <v>3.8191809650000001</v>
      </c>
      <c r="D3428" t="str">
        <f>_xlfn.XLOOKUP(Table1[[#This Row],[data_zone_code]],Table2[msoa21cd],Table2[msoa21nm], "Not found")</f>
        <v>Isle of Wight 004</v>
      </c>
      <c r="E3428" s="1">
        <f>_xlfn.XLOOKUP(Table1[[#This Row],[data_zone_code]],Table2[msoa21cd],Table2[Health Deprivation and Disability Rank (where 1 is most deprived)], "Not found")</f>
        <v>5268.25</v>
      </c>
      <c r="F3428">
        <f>RANK(Table1[[#This Row],[winter_min_tmp]],Table1[winter_min_tmp], 0)</f>
        <v>33</v>
      </c>
      <c r="G3428">
        <f>(_xlfn.PERCENTRANK.INC(Table1[winter_min_tmp],Table1[[#This Row],[winter_min_tmp]]))*100</f>
        <v>99.5</v>
      </c>
      <c r="H3428">
        <f>CEILING(_xlfn.PERCENTRANK.INC(Table1[health_imd], Table1[[#This Row],[health_imd]]) * 10, 1)</f>
        <v>2</v>
      </c>
    </row>
    <row r="3429" spans="1:8" x14ac:dyDescent="0.35">
      <c r="A3429" t="s">
        <v>6856</v>
      </c>
      <c r="B3429" t="s">
        <v>6857</v>
      </c>
      <c r="C3429" s="1">
        <v>3.4154558179999999</v>
      </c>
      <c r="D3429" t="str">
        <f>_xlfn.XLOOKUP(Table1[[#This Row],[data_zone_code]],Table2[msoa21cd],Table2[msoa21nm], "Not found")</f>
        <v>Isle of Wight 005</v>
      </c>
      <c r="E3429" s="1">
        <f>_xlfn.XLOOKUP(Table1[[#This Row],[data_zone_code]],Table2[msoa21cd],Table2[Health Deprivation and Disability Rank (where 1 is most deprived)], "Not found")</f>
        <v>14559.5</v>
      </c>
      <c r="F3429">
        <f>RANK(Table1[[#This Row],[winter_min_tmp]],Table1[winter_min_tmp], 0)</f>
        <v>114</v>
      </c>
      <c r="G3429">
        <f>(_xlfn.PERCENTRANK.INC(Table1[winter_min_tmp],Table1[[#This Row],[winter_min_tmp]]))*100</f>
        <v>98.3</v>
      </c>
      <c r="H3429">
        <f>CEILING(_xlfn.PERCENTRANK.INC(Table1[health_imd], Table1[[#This Row],[health_imd]]) * 10, 1)</f>
        <v>5</v>
      </c>
    </row>
    <row r="3430" spans="1:8" x14ac:dyDescent="0.35">
      <c r="A3430" t="s">
        <v>6858</v>
      </c>
      <c r="B3430" t="s">
        <v>6859</v>
      </c>
      <c r="C3430" s="1">
        <v>3.5226633550000002</v>
      </c>
      <c r="D3430" t="str">
        <f>_xlfn.XLOOKUP(Table1[[#This Row],[data_zone_code]],Table2[msoa21cd],Table2[msoa21nm], "Not found")</f>
        <v>Isle of Wight 006</v>
      </c>
      <c r="E3430" s="1">
        <f>_xlfn.XLOOKUP(Table1[[#This Row],[data_zone_code]],Table2[msoa21cd],Table2[Health Deprivation and Disability Rank (where 1 is most deprived)], "Not found")</f>
        <v>7380.6</v>
      </c>
      <c r="F3430">
        <f>RANK(Table1[[#This Row],[winter_min_tmp]],Table1[winter_min_tmp], 0)</f>
        <v>81</v>
      </c>
      <c r="G3430">
        <f>(_xlfn.PERCENTRANK.INC(Table1[winter_min_tmp],Table1[[#This Row],[winter_min_tmp]]))*100</f>
        <v>98.8</v>
      </c>
      <c r="H3430">
        <f>CEILING(_xlfn.PERCENTRANK.INC(Table1[health_imd], Table1[[#This Row],[health_imd]]) * 10, 1)</f>
        <v>2</v>
      </c>
    </row>
    <row r="3431" spans="1:8" x14ac:dyDescent="0.35">
      <c r="A3431" t="s">
        <v>6860</v>
      </c>
      <c r="B3431" t="s">
        <v>6861</v>
      </c>
      <c r="C3431" s="1">
        <v>3.8786315920000001</v>
      </c>
      <c r="D3431" t="str">
        <f>_xlfn.XLOOKUP(Table1[[#This Row],[data_zone_code]],Table2[msoa21cd],Table2[msoa21nm], "Not found")</f>
        <v>Isle of Wight 007</v>
      </c>
      <c r="E3431" s="1">
        <f>_xlfn.XLOOKUP(Table1[[#This Row],[data_zone_code]],Table2[msoa21cd],Table2[Health Deprivation and Disability Rank (where 1 is most deprived)], "Not found")</f>
        <v>6324.4</v>
      </c>
      <c r="F3431">
        <f>RANK(Table1[[#This Row],[winter_min_tmp]],Table1[winter_min_tmp], 0)</f>
        <v>27</v>
      </c>
      <c r="G3431">
        <f>(_xlfn.PERCENTRANK.INC(Table1[winter_min_tmp],Table1[[#This Row],[winter_min_tmp]]))*100</f>
        <v>99.6</v>
      </c>
      <c r="H3431">
        <f>CEILING(_xlfn.PERCENTRANK.INC(Table1[health_imd], Table1[[#This Row],[health_imd]]) * 10, 1)</f>
        <v>2</v>
      </c>
    </row>
    <row r="3432" spans="1:8" x14ac:dyDescent="0.35">
      <c r="A3432" t="s">
        <v>6862</v>
      </c>
      <c r="B3432" t="s">
        <v>6863</v>
      </c>
      <c r="C3432" s="1">
        <v>3.0747609140000001</v>
      </c>
      <c r="D3432" t="str">
        <f>_xlfn.XLOOKUP(Table1[[#This Row],[data_zone_code]],Table2[msoa21cd],Table2[msoa21nm], "Not found")</f>
        <v>Isle of Wight 008</v>
      </c>
      <c r="E3432" s="1">
        <f>_xlfn.XLOOKUP(Table1[[#This Row],[data_zone_code]],Table2[msoa21cd],Table2[Health Deprivation and Disability Rank (where 1 is most deprived)], "Not found")</f>
        <v>6791.4</v>
      </c>
      <c r="F3432">
        <f>RANK(Table1[[#This Row],[winter_min_tmp]],Table1[winter_min_tmp], 0)</f>
        <v>322</v>
      </c>
      <c r="G3432">
        <f>(_xlfn.PERCENTRANK.INC(Table1[winter_min_tmp],Table1[[#This Row],[winter_min_tmp]]))*100</f>
        <v>95.3</v>
      </c>
      <c r="H3432">
        <f>CEILING(_xlfn.PERCENTRANK.INC(Table1[health_imd], Table1[[#This Row],[health_imd]]) * 10, 1)</f>
        <v>2</v>
      </c>
    </row>
    <row r="3433" spans="1:8" x14ac:dyDescent="0.35">
      <c r="A3433" t="s">
        <v>6864</v>
      </c>
      <c r="B3433" t="s">
        <v>6865</v>
      </c>
      <c r="C3433" s="1">
        <v>2.9719150070000002</v>
      </c>
      <c r="D3433" t="str">
        <f>_xlfn.XLOOKUP(Table1[[#This Row],[data_zone_code]],Table2[msoa21cd],Table2[msoa21nm], "Not found")</f>
        <v>Isle of Wight 009</v>
      </c>
      <c r="E3433" s="1">
        <f>_xlfn.XLOOKUP(Table1[[#This Row],[data_zone_code]],Table2[msoa21cd],Table2[Health Deprivation and Disability Rank (where 1 is most deprived)], "Not found")</f>
        <v>5942.4</v>
      </c>
      <c r="F3433">
        <f>RANK(Table1[[#This Row],[winter_min_tmp]],Table1[winter_min_tmp], 0)</f>
        <v>470</v>
      </c>
      <c r="G3433">
        <f>(_xlfn.PERCENTRANK.INC(Table1[winter_min_tmp],Table1[[#This Row],[winter_min_tmp]]))*100</f>
        <v>93.100000000000009</v>
      </c>
      <c r="H3433">
        <f>CEILING(_xlfn.PERCENTRANK.INC(Table1[health_imd], Table1[[#This Row],[health_imd]]) * 10, 1)</f>
        <v>2</v>
      </c>
    </row>
    <row r="3434" spans="1:8" x14ac:dyDescent="0.35">
      <c r="A3434" t="s">
        <v>6866</v>
      </c>
      <c r="B3434" t="s">
        <v>6867</v>
      </c>
      <c r="C3434" s="1">
        <v>4.0972113610000003</v>
      </c>
      <c r="D3434" t="str">
        <f>_xlfn.XLOOKUP(Table1[[#This Row],[data_zone_code]],Table2[msoa21cd],Table2[msoa21nm], "Not found")</f>
        <v>Isle of Wight 010</v>
      </c>
      <c r="E3434" s="1">
        <f>_xlfn.XLOOKUP(Table1[[#This Row],[data_zone_code]],Table2[msoa21cd],Table2[Health Deprivation and Disability Rank (where 1 is most deprived)], "Not found")</f>
        <v>16283.8</v>
      </c>
      <c r="F3434">
        <f>RANK(Table1[[#This Row],[winter_min_tmp]],Table1[winter_min_tmp], 0)</f>
        <v>17</v>
      </c>
      <c r="G3434">
        <f>(_xlfn.PERCENTRANK.INC(Table1[winter_min_tmp],Table1[[#This Row],[winter_min_tmp]]))*100</f>
        <v>99.7</v>
      </c>
      <c r="H3434">
        <f>CEILING(_xlfn.PERCENTRANK.INC(Table1[health_imd], Table1[[#This Row],[health_imd]]) * 10, 1)</f>
        <v>5</v>
      </c>
    </row>
    <row r="3435" spans="1:8" x14ac:dyDescent="0.35">
      <c r="A3435" t="s">
        <v>6868</v>
      </c>
      <c r="B3435" t="s">
        <v>6869</v>
      </c>
      <c r="C3435" s="1">
        <v>2.841180086</v>
      </c>
      <c r="D3435" t="str">
        <f>_xlfn.XLOOKUP(Table1[[#This Row],[data_zone_code]],Table2[msoa21cd],Table2[msoa21nm], "Not found")</f>
        <v>Isle of Wight 011</v>
      </c>
      <c r="E3435" s="1">
        <f>_xlfn.XLOOKUP(Table1[[#This Row],[data_zone_code]],Table2[msoa21cd],Table2[Health Deprivation and Disability Rank (where 1 is most deprived)], "Not found")</f>
        <v>10586.66666666667</v>
      </c>
      <c r="F3435">
        <f>RANK(Table1[[#This Row],[winter_min_tmp]],Table1[winter_min_tmp], 0)</f>
        <v>732</v>
      </c>
      <c r="G3435">
        <f>(_xlfn.PERCENTRANK.INC(Table1[winter_min_tmp],Table1[[#This Row],[winter_min_tmp]]))*100</f>
        <v>89.3</v>
      </c>
      <c r="H3435">
        <f>CEILING(_xlfn.PERCENTRANK.INC(Table1[health_imd], Table1[[#This Row],[health_imd]]) * 10, 1)</f>
        <v>3</v>
      </c>
    </row>
    <row r="3436" spans="1:8" x14ac:dyDescent="0.35">
      <c r="A3436" t="s">
        <v>6870</v>
      </c>
      <c r="B3436" t="s">
        <v>6871</v>
      </c>
      <c r="C3436" s="1">
        <v>3.3759605879999999</v>
      </c>
      <c r="D3436" t="str">
        <f>_xlfn.XLOOKUP(Table1[[#This Row],[data_zone_code]],Table2[msoa21cd],Table2[msoa21nm], "Not found")</f>
        <v>Isle of Wight 012</v>
      </c>
      <c r="E3436" s="1">
        <f>_xlfn.XLOOKUP(Table1[[#This Row],[data_zone_code]],Table2[msoa21cd],Table2[Health Deprivation and Disability Rank (where 1 is most deprived)], "Not found")</f>
        <v>11606.66666666667</v>
      </c>
      <c r="F3436">
        <f>RANK(Table1[[#This Row],[winter_min_tmp]],Table1[winter_min_tmp], 0)</f>
        <v>129</v>
      </c>
      <c r="G3436">
        <f>(_xlfn.PERCENTRANK.INC(Table1[winter_min_tmp],Table1[[#This Row],[winter_min_tmp]]))*100</f>
        <v>98.1</v>
      </c>
      <c r="H3436">
        <f>CEILING(_xlfn.PERCENTRANK.INC(Table1[health_imd], Table1[[#This Row],[health_imd]]) * 10, 1)</f>
        <v>4</v>
      </c>
    </row>
    <row r="3437" spans="1:8" x14ac:dyDescent="0.35">
      <c r="A3437" t="s">
        <v>6872</v>
      </c>
      <c r="B3437" t="s">
        <v>6873</v>
      </c>
      <c r="C3437" s="1">
        <v>3.014705658</v>
      </c>
      <c r="D3437" t="str">
        <f>_xlfn.XLOOKUP(Table1[[#This Row],[data_zone_code]],Table2[msoa21cd],Table2[msoa21nm], "Not found")</f>
        <v>Isle of Wight 013</v>
      </c>
      <c r="E3437" s="1">
        <f>_xlfn.XLOOKUP(Table1[[#This Row],[data_zone_code]],Table2[msoa21cd],Table2[Health Deprivation and Disability Rank (where 1 is most deprived)], "Not found")</f>
        <v>16795.5</v>
      </c>
      <c r="F3437">
        <f>RANK(Table1[[#This Row],[winter_min_tmp]],Table1[winter_min_tmp], 0)</f>
        <v>409</v>
      </c>
      <c r="G3437">
        <f>(_xlfn.PERCENTRANK.INC(Table1[winter_min_tmp],Table1[[#This Row],[winter_min_tmp]]))*100</f>
        <v>94</v>
      </c>
      <c r="H3437">
        <f>CEILING(_xlfn.PERCENTRANK.INC(Table1[health_imd], Table1[[#This Row],[health_imd]]) * 10, 1)</f>
        <v>5</v>
      </c>
    </row>
    <row r="3438" spans="1:8" x14ac:dyDescent="0.35">
      <c r="A3438" t="s">
        <v>6874</v>
      </c>
      <c r="B3438" t="s">
        <v>6875</v>
      </c>
      <c r="C3438" s="1">
        <v>3.8370146749999998</v>
      </c>
      <c r="D3438" t="str">
        <f>_xlfn.XLOOKUP(Table1[[#This Row],[data_zone_code]],Table2[msoa21cd],Table2[msoa21nm], "Not found")</f>
        <v>Isle of Wight 014</v>
      </c>
      <c r="E3438" s="1">
        <f>_xlfn.XLOOKUP(Table1[[#This Row],[data_zone_code]],Table2[msoa21cd],Table2[Health Deprivation and Disability Rank (where 1 is most deprived)], "Not found")</f>
        <v>7144</v>
      </c>
      <c r="F3438">
        <f>RANK(Table1[[#This Row],[winter_min_tmp]],Table1[winter_min_tmp], 0)</f>
        <v>30</v>
      </c>
      <c r="G3438">
        <f>(_xlfn.PERCENTRANK.INC(Table1[winter_min_tmp],Table1[[#This Row],[winter_min_tmp]]))*100</f>
        <v>99.5</v>
      </c>
      <c r="H3438">
        <f>CEILING(_xlfn.PERCENTRANK.INC(Table1[health_imd], Table1[[#This Row],[health_imd]]) * 10, 1)</f>
        <v>2</v>
      </c>
    </row>
    <row r="3439" spans="1:8" x14ac:dyDescent="0.35">
      <c r="A3439" t="s">
        <v>6876</v>
      </c>
      <c r="B3439" t="s">
        <v>6877</v>
      </c>
      <c r="C3439" s="1">
        <v>3.395448923</v>
      </c>
      <c r="D3439" t="str">
        <f>_xlfn.XLOOKUP(Table1[[#This Row],[data_zone_code]],Table2[msoa21cd],Table2[msoa21nm], "Not found")</f>
        <v>Isle of Wight 015</v>
      </c>
      <c r="E3439" s="1">
        <f>_xlfn.XLOOKUP(Table1[[#This Row],[data_zone_code]],Table2[msoa21cd],Table2[Health Deprivation and Disability Rank (where 1 is most deprived)], "Not found")</f>
        <v>11151</v>
      </c>
      <c r="F3439">
        <f>RANK(Table1[[#This Row],[winter_min_tmp]],Table1[winter_min_tmp], 0)</f>
        <v>122</v>
      </c>
      <c r="G3439">
        <f>(_xlfn.PERCENTRANK.INC(Table1[winter_min_tmp],Table1[[#This Row],[winter_min_tmp]]))*100</f>
        <v>98.2</v>
      </c>
      <c r="H3439">
        <f>CEILING(_xlfn.PERCENTRANK.INC(Table1[health_imd], Table1[[#This Row],[health_imd]]) * 10, 1)</f>
        <v>3</v>
      </c>
    </row>
    <row r="3440" spans="1:8" x14ac:dyDescent="0.35">
      <c r="A3440" t="s">
        <v>6878</v>
      </c>
      <c r="B3440" t="s">
        <v>6879</v>
      </c>
      <c r="C3440" s="1">
        <v>3.5642647740000002</v>
      </c>
      <c r="D3440" t="str">
        <f>_xlfn.XLOOKUP(Table1[[#This Row],[data_zone_code]],Table2[msoa21cd],Table2[msoa21nm], "Not found")</f>
        <v>Isle of Wight 016</v>
      </c>
      <c r="E3440" s="1">
        <f>_xlfn.XLOOKUP(Table1[[#This Row],[data_zone_code]],Table2[msoa21cd],Table2[Health Deprivation and Disability Rank (where 1 is most deprived)], "Not found")</f>
        <v>6290</v>
      </c>
      <c r="F3440">
        <f>RANK(Table1[[#This Row],[winter_min_tmp]],Table1[winter_min_tmp], 0)</f>
        <v>62</v>
      </c>
      <c r="G3440">
        <f>(_xlfn.PERCENTRANK.INC(Table1[winter_min_tmp],Table1[[#This Row],[winter_min_tmp]]))*100</f>
        <v>99.1</v>
      </c>
      <c r="H3440">
        <f>CEILING(_xlfn.PERCENTRANK.INC(Table1[health_imd], Table1[[#This Row],[health_imd]]) * 10, 1)</f>
        <v>2</v>
      </c>
    </row>
    <row r="3441" spans="1:8" x14ac:dyDescent="0.35">
      <c r="A3441" t="s">
        <v>6880</v>
      </c>
      <c r="B3441" t="s">
        <v>6881</v>
      </c>
      <c r="C3441" s="1">
        <v>3.266216993</v>
      </c>
      <c r="D3441" t="str">
        <f>_xlfn.XLOOKUP(Table1[[#This Row],[data_zone_code]],Table2[msoa21cd],Table2[msoa21nm], "Not found")</f>
        <v>Isle of Wight 017</v>
      </c>
      <c r="E3441" s="1">
        <f>_xlfn.XLOOKUP(Table1[[#This Row],[data_zone_code]],Table2[msoa21cd],Table2[Health Deprivation and Disability Rank (where 1 is most deprived)], "Not found")</f>
        <v>14245</v>
      </c>
      <c r="F3441">
        <f>RANK(Table1[[#This Row],[winter_min_tmp]],Table1[winter_min_tmp], 0)</f>
        <v>176</v>
      </c>
      <c r="G3441">
        <f>(_xlfn.PERCENTRANK.INC(Table1[winter_min_tmp],Table1[[#This Row],[winter_min_tmp]]))*100</f>
        <v>97.399999999999991</v>
      </c>
      <c r="H3441">
        <f>CEILING(_xlfn.PERCENTRANK.INC(Table1[health_imd], Table1[[#This Row],[health_imd]]) * 10, 1)</f>
        <v>4</v>
      </c>
    </row>
    <row r="3442" spans="1:8" x14ac:dyDescent="0.35">
      <c r="A3442" t="s">
        <v>6882</v>
      </c>
      <c r="B3442" t="s">
        <v>6883</v>
      </c>
      <c r="C3442" s="1">
        <v>3.554481268</v>
      </c>
      <c r="D3442" t="str">
        <f>_xlfn.XLOOKUP(Table1[[#This Row],[data_zone_code]],Table2[msoa21cd],Table2[msoa21nm], "Not found")</f>
        <v>Isle of Wight 018</v>
      </c>
      <c r="E3442" s="1">
        <f>_xlfn.XLOOKUP(Table1[[#This Row],[data_zone_code]],Table2[msoa21cd],Table2[Health Deprivation and Disability Rank (where 1 is most deprived)], "Not found")</f>
        <v>8683.4</v>
      </c>
      <c r="F3442">
        <f>RANK(Table1[[#This Row],[winter_min_tmp]],Table1[winter_min_tmp], 0)</f>
        <v>64</v>
      </c>
      <c r="G3442">
        <f>(_xlfn.PERCENTRANK.INC(Table1[winter_min_tmp],Table1[[#This Row],[winter_min_tmp]]))*100</f>
        <v>99</v>
      </c>
      <c r="H3442">
        <f>CEILING(_xlfn.PERCENTRANK.INC(Table1[health_imd], Table1[[#This Row],[health_imd]]) * 10, 1)</f>
        <v>3</v>
      </c>
    </row>
    <row r="3443" spans="1:8" x14ac:dyDescent="0.35">
      <c r="A3443" t="s">
        <v>6884</v>
      </c>
      <c r="B3443" t="s">
        <v>6885</v>
      </c>
      <c r="C3443" s="1">
        <v>1.8411277530000001</v>
      </c>
      <c r="D3443" t="str">
        <f>_xlfn.XLOOKUP(Table1[[#This Row],[data_zone_code]],Table2[msoa21cd],Table2[msoa21nm], "Not found")</f>
        <v>Central Bedfordshire 001</v>
      </c>
      <c r="E3443" s="1">
        <f>_xlfn.XLOOKUP(Table1[[#This Row],[data_zone_code]],Table2[msoa21cd],Table2[Health Deprivation and Disability Rank (where 1 is most deprived)], "Not found")</f>
        <v>16742</v>
      </c>
      <c r="F3443">
        <f>RANK(Table1[[#This Row],[winter_min_tmp]],Table1[winter_min_tmp], 0)</f>
        <v>4481</v>
      </c>
      <c r="G3443">
        <f>(_xlfn.PERCENTRANK.INC(Table1[winter_min_tmp],Table1[[#This Row],[winter_min_tmp]]))*100</f>
        <v>34.599999999999994</v>
      </c>
      <c r="H3443">
        <f>CEILING(_xlfn.PERCENTRANK.INC(Table1[health_imd], Table1[[#This Row],[health_imd]]) * 10, 1)</f>
        <v>5</v>
      </c>
    </row>
    <row r="3444" spans="1:8" x14ac:dyDescent="0.35">
      <c r="A3444" t="s">
        <v>6886</v>
      </c>
      <c r="B3444" t="s">
        <v>6887</v>
      </c>
      <c r="C3444" s="1">
        <v>1.8374305959999999</v>
      </c>
      <c r="D3444" t="str">
        <f>_xlfn.XLOOKUP(Table1[[#This Row],[data_zone_code]],Table2[msoa21cd],Table2[msoa21nm], "Not found")</f>
        <v>Central Bedfordshire 002</v>
      </c>
      <c r="E3444" s="1">
        <f>_xlfn.XLOOKUP(Table1[[#This Row],[data_zone_code]],Table2[msoa21cd],Table2[Health Deprivation and Disability Rank (where 1 is most deprived)], "Not found")</f>
        <v>18890.5</v>
      </c>
      <c r="F3444">
        <f>RANK(Table1[[#This Row],[winter_min_tmp]],Table1[winter_min_tmp], 0)</f>
        <v>4493</v>
      </c>
      <c r="G3444">
        <f>(_xlfn.PERCENTRANK.INC(Table1[winter_min_tmp],Table1[[#This Row],[winter_min_tmp]]))*100</f>
        <v>34.4</v>
      </c>
      <c r="H3444">
        <f>CEILING(_xlfn.PERCENTRANK.INC(Table1[health_imd], Table1[[#This Row],[health_imd]]) * 10, 1)</f>
        <v>6</v>
      </c>
    </row>
    <row r="3445" spans="1:8" x14ac:dyDescent="0.35">
      <c r="A3445" t="s">
        <v>6888</v>
      </c>
      <c r="B3445" t="s">
        <v>6889</v>
      </c>
      <c r="C3445" s="1">
        <v>1.8391768930000001</v>
      </c>
      <c r="D3445" t="str">
        <f>_xlfn.XLOOKUP(Table1[[#This Row],[data_zone_code]],Table2[msoa21cd],Table2[msoa21nm], "Not found")</f>
        <v>Central Bedfordshire 003</v>
      </c>
      <c r="E3445" s="1">
        <f>_xlfn.XLOOKUP(Table1[[#This Row],[data_zone_code]],Table2[msoa21cd],Table2[Health Deprivation and Disability Rank (where 1 is most deprived)], "Not found")</f>
        <v>25324.6</v>
      </c>
      <c r="F3445">
        <f>RANK(Table1[[#This Row],[winter_min_tmp]],Table1[winter_min_tmp], 0)</f>
        <v>4486</v>
      </c>
      <c r="G3445">
        <f>(_xlfn.PERCENTRANK.INC(Table1[winter_min_tmp],Table1[[#This Row],[winter_min_tmp]]))*100</f>
        <v>34.5</v>
      </c>
      <c r="H3445">
        <f>CEILING(_xlfn.PERCENTRANK.INC(Table1[health_imd], Table1[[#This Row],[health_imd]]) * 10, 1)</f>
        <v>8</v>
      </c>
    </row>
    <row r="3446" spans="1:8" x14ac:dyDescent="0.35">
      <c r="A3446" t="s">
        <v>6890</v>
      </c>
      <c r="B3446" t="s">
        <v>6891</v>
      </c>
      <c r="C3446" s="1">
        <v>1.788733125</v>
      </c>
      <c r="D3446" t="str">
        <f>_xlfn.XLOOKUP(Table1[[#This Row],[data_zone_code]],Table2[msoa21cd],Table2[msoa21nm], "Not found")</f>
        <v>Central Bedfordshire 004</v>
      </c>
      <c r="E3446" s="1">
        <f>_xlfn.XLOOKUP(Table1[[#This Row],[data_zone_code]],Table2[msoa21cd],Table2[Health Deprivation and Disability Rank (where 1 is most deprived)], "Not found")</f>
        <v>22658.5</v>
      </c>
      <c r="F3446">
        <f>RANK(Table1[[#This Row],[winter_min_tmp]],Table1[winter_min_tmp], 0)</f>
        <v>4744</v>
      </c>
      <c r="G3446">
        <f>(_xlfn.PERCENTRANK.INC(Table1[winter_min_tmp],Table1[[#This Row],[winter_min_tmp]]))*100</f>
        <v>30.7</v>
      </c>
      <c r="H3446">
        <f>CEILING(_xlfn.PERCENTRANK.INC(Table1[health_imd], Table1[[#This Row],[health_imd]]) * 10, 1)</f>
        <v>8</v>
      </c>
    </row>
    <row r="3447" spans="1:8" x14ac:dyDescent="0.35">
      <c r="A3447" t="s">
        <v>6892</v>
      </c>
      <c r="B3447" t="s">
        <v>6893</v>
      </c>
      <c r="C3447" s="1">
        <v>1.947449207</v>
      </c>
      <c r="D3447" t="str">
        <f>_xlfn.XLOOKUP(Table1[[#This Row],[data_zone_code]],Table2[msoa21cd],Table2[msoa21nm], "Not found")</f>
        <v>Central Bedfordshire 005</v>
      </c>
      <c r="E3447" s="1">
        <f>_xlfn.XLOOKUP(Table1[[#This Row],[data_zone_code]],Table2[msoa21cd],Table2[Health Deprivation and Disability Rank (where 1 is most deprived)], "Not found")</f>
        <v>15797.66666666667</v>
      </c>
      <c r="F3447">
        <f>RANK(Table1[[#This Row],[winter_min_tmp]],Table1[winter_min_tmp], 0)</f>
        <v>3948</v>
      </c>
      <c r="G3447">
        <f>(_xlfn.PERCENTRANK.INC(Table1[winter_min_tmp],Table1[[#This Row],[winter_min_tmp]]))*100</f>
        <v>42.4</v>
      </c>
      <c r="H3447">
        <f>CEILING(_xlfn.PERCENTRANK.INC(Table1[health_imd], Table1[[#This Row],[health_imd]]) * 10, 1)</f>
        <v>5</v>
      </c>
    </row>
    <row r="3448" spans="1:8" x14ac:dyDescent="0.35">
      <c r="A3448" t="s">
        <v>6894</v>
      </c>
      <c r="B3448" t="s">
        <v>6895</v>
      </c>
      <c r="C3448" s="1">
        <v>1.9398661850000001</v>
      </c>
      <c r="D3448" t="str">
        <f>_xlfn.XLOOKUP(Table1[[#This Row],[data_zone_code]],Table2[msoa21cd],Table2[msoa21nm], "Not found")</f>
        <v>Central Bedfordshire 006</v>
      </c>
      <c r="E3448" s="1">
        <f>_xlfn.XLOOKUP(Table1[[#This Row],[data_zone_code]],Table2[msoa21cd],Table2[Health Deprivation and Disability Rank (where 1 is most deprived)], "Not found")</f>
        <v>21583.5</v>
      </c>
      <c r="F3448">
        <f>RANK(Table1[[#This Row],[winter_min_tmp]],Table1[winter_min_tmp], 0)</f>
        <v>3989</v>
      </c>
      <c r="G3448">
        <f>(_xlfn.PERCENTRANK.INC(Table1[winter_min_tmp],Table1[[#This Row],[winter_min_tmp]]))*100</f>
        <v>41.8</v>
      </c>
      <c r="H3448">
        <f>CEILING(_xlfn.PERCENTRANK.INC(Table1[health_imd], Table1[[#This Row],[health_imd]]) * 10, 1)</f>
        <v>7</v>
      </c>
    </row>
    <row r="3449" spans="1:8" x14ac:dyDescent="0.35">
      <c r="A3449" t="s">
        <v>6896</v>
      </c>
      <c r="B3449" t="s">
        <v>6897</v>
      </c>
      <c r="C3449" s="1">
        <v>1.8386735919999999</v>
      </c>
      <c r="D3449" t="str">
        <f>_xlfn.XLOOKUP(Table1[[#This Row],[data_zone_code]],Table2[msoa21cd],Table2[msoa21nm], "Not found")</f>
        <v>Central Bedfordshire 007</v>
      </c>
      <c r="E3449" s="1">
        <f>_xlfn.XLOOKUP(Table1[[#This Row],[data_zone_code]],Table2[msoa21cd],Table2[Health Deprivation and Disability Rank (where 1 is most deprived)], "Not found")</f>
        <v>27116.857142857141</v>
      </c>
      <c r="F3449">
        <f>RANK(Table1[[#This Row],[winter_min_tmp]],Table1[winter_min_tmp], 0)</f>
        <v>4488</v>
      </c>
      <c r="G3449">
        <f>(_xlfn.PERCENTRANK.INC(Table1[winter_min_tmp],Table1[[#This Row],[winter_min_tmp]]))*100</f>
        <v>34.5</v>
      </c>
      <c r="H3449">
        <f>CEILING(_xlfn.PERCENTRANK.INC(Table1[health_imd], Table1[[#This Row],[health_imd]]) * 10, 1)</f>
        <v>9</v>
      </c>
    </row>
    <row r="3450" spans="1:8" x14ac:dyDescent="0.35">
      <c r="A3450" t="s">
        <v>6898</v>
      </c>
      <c r="B3450" t="s">
        <v>6899</v>
      </c>
      <c r="C3450" s="1">
        <v>1.7617675070000001</v>
      </c>
      <c r="D3450" t="str">
        <f>_xlfn.XLOOKUP(Table1[[#This Row],[data_zone_code]],Table2[msoa21cd],Table2[msoa21nm], "Not found")</f>
        <v>Central Bedfordshire 008</v>
      </c>
      <c r="E3450" s="1">
        <f>_xlfn.XLOOKUP(Table1[[#This Row],[data_zone_code]],Table2[msoa21cd],Table2[Health Deprivation and Disability Rank (where 1 is most deprived)], "Not found")</f>
        <v>25842.833333333328</v>
      </c>
      <c r="F3450">
        <f>RANK(Table1[[#This Row],[winter_min_tmp]],Table1[winter_min_tmp], 0)</f>
        <v>4873</v>
      </c>
      <c r="G3450">
        <f>(_xlfn.PERCENTRANK.INC(Table1[winter_min_tmp],Table1[[#This Row],[winter_min_tmp]]))*100</f>
        <v>28.9</v>
      </c>
      <c r="H3450">
        <f>CEILING(_xlfn.PERCENTRANK.INC(Table1[health_imd], Table1[[#This Row],[health_imd]]) * 10, 1)</f>
        <v>9</v>
      </c>
    </row>
    <row r="3451" spans="1:8" x14ac:dyDescent="0.35">
      <c r="A3451" t="s">
        <v>6900</v>
      </c>
      <c r="B3451" t="s">
        <v>6901</v>
      </c>
      <c r="C3451" s="1">
        <v>1.753527045</v>
      </c>
      <c r="D3451" t="str">
        <f>_xlfn.XLOOKUP(Table1[[#This Row],[data_zone_code]],Table2[msoa21cd],Table2[msoa21nm], "Not found")</f>
        <v>Central Bedfordshire 009</v>
      </c>
      <c r="E3451" s="1">
        <f>_xlfn.XLOOKUP(Table1[[#This Row],[data_zone_code]],Table2[msoa21cd],Table2[Health Deprivation and Disability Rank (where 1 is most deprived)], "Not found")</f>
        <v>23640.5</v>
      </c>
      <c r="F3451">
        <f>RANK(Table1[[#This Row],[winter_min_tmp]],Table1[winter_min_tmp], 0)</f>
        <v>4913</v>
      </c>
      <c r="G3451">
        <f>(_xlfn.PERCENTRANK.INC(Table1[winter_min_tmp],Table1[[#This Row],[winter_min_tmp]]))*100</f>
        <v>28.299999999999997</v>
      </c>
      <c r="H3451">
        <f>CEILING(_xlfn.PERCENTRANK.INC(Table1[health_imd], Table1[[#This Row],[health_imd]]) * 10, 1)</f>
        <v>8</v>
      </c>
    </row>
    <row r="3452" spans="1:8" x14ac:dyDescent="0.35">
      <c r="A3452" t="s">
        <v>6902</v>
      </c>
      <c r="B3452" t="s">
        <v>6903</v>
      </c>
      <c r="C3452" s="1">
        <v>2.0767495629999999</v>
      </c>
      <c r="D3452" t="str">
        <f>_xlfn.XLOOKUP(Table1[[#This Row],[data_zone_code]],Table2[msoa21cd],Table2[msoa21nm], "Not found")</f>
        <v>Central Bedfordshire 010</v>
      </c>
      <c r="E3452" s="1">
        <f>_xlfn.XLOOKUP(Table1[[#This Row],[data_zone_code]],Table2[msoa21cd],Table2[Health Deprivation and Disability Rank (where 1 is most deprived)], "Not found")</f>
        <v>22652.666666666672</v>
      </c>
      <c r="F3452">
        <f>RANK(Table1[[#This Row],[winter_min_tmp]],Table1[winter_min_tmp], 0)</f>
        <v>3352</v>
      </c>
      <c r="G3452">
        <f>(_xlfn.PERCENTRANK.INC(Table1[winter_min_tmp],Table1[[#This Row],[winter_min_tmp]]))*100</f>
        <v>51.1</v>
      </c>
      <c r="H3452">
        <f>CEILING(_xlfn.PERCENTRANK.INC(Table1[health_imd], Table1[[#This Row],[health_imd]]) * 10, 1)</f>
        <v>8</v>
      </c>
    </row>
    <row r="3453" spans="1:8" x14ac:dyDescent="0.35">
      <c r="A3453" t="s">
        <v>6904</v>
      </c>
      <c r="B3453" t="s">
        <v>6905</v>
      </c>
      <c r="C3453" s="1">
        <v>1.8008193969999999</v>
      </c>
      <c r="D3453" t="str">
        <f>_xlfn.XLOOKUP(Table1[[#This Row],[data_zone_code]],Table2[msoa21cd],Table2[msoa21nm], "Not found")</f>
        <v>Central Bedfordshire 011</v>
      </c>
      <c r="E3453" s="1">
        <f>_xlfn.XLOOKUP(Table1[[#This Row],[data_zone_code]],Table2[msoa21cd],Table2[Health Deprivation and Disability Rank (where 1 is most deprived)], "Not found")</f>
        <v>23538.333333333328</v>
      </c>
      <c r="F3453">
        <f>RANK(Table1[[#This Row],[winter_min_tmp]],Table1[winter_min_tmp], 0)</f>
        <v>4679</v>
      </c>
      <c r="G3453">
        <f>(_xlfn.PERCENTRANK.INC(Table1[winter_min_tmp],Table1[[#This Row],[winter_min_tmp]]))*100</f>
        <v>31.7</v>
      </c>
      <c r="H3453">
        <f>CEILING(_xlfn.PERCENTRANK.INC(Table1[health_imd], Table1[[#This Row],[health_imd]]) * 10, 1)</f>
        <v>8</v>
      </c>
    </row>
    <row r="3454" spans="1:8" x14ac:dyDescent="0.35">
      <c r="A3454" t="s">
        <v>6906</v>
      </c>
      <c r="B3454" t="s">
        <v>6907</v>
      </c>
      <c r="C3454" s="1">
        <v>1.8328967089999999</v>
      </c>
      <c r="D3454" t="str">
        <f>_xlfn.XLOOKUP(Table1[[#This Row],[data_zone_code]],Table2[msoa21cd],Table2[msoa21nm], "Not found")</f>
        <v>Central Bedfordshire 012</v>
      </c>
      <c r="E3454" s="1">
        <f>_xlfn.XLOOKUP(Table1[[#This Row],[data_zone_code]],Table2[msoa21cd],Table2[Health Deprivation and Disability Rank (where 1 is most deprived)], "Not found")</f>
        <v>28521.599999999999</v>
      </c>
      <c r="F3454">
        <f>RANK(Table1[[#This Row],[winter_min_tmp]],Table1[winter_min_tmp], 0)</f>
        <v>4520</v>
      </c>
      <c r="G3454">
        <f>(_xlfn.PERCENTRANK.INC(Table1[winter_min_tmp],Table1[[#This Row],[winter_min_tmp]]))*100</f>
        <v>34</v>
      </c>
      <c r="H3454">
        <f>CEILING(_xlfn.PERCENTRANK.INC(Table1[health_imd], Table1[[#This Row],[health_imd]]) * 10, 1)</f>
        <v>9</v>
      </c>
    </row>
    <row r="3455" spans="1:8" x14ac:dyDescent="0.35">
      <c r="A3455" t="s">
        <v>6908</v>
      </c>
      <c r="B3455" t="s">
        <v>6909</v>
      </c>
      <c r="C3455" s="1">
        <v>1.9535336489999999</v>
      </c>
      <c r="D3455" t="str">
        <f>_xlfn.XLOOKUP(Table1[[#This Row],[data_zone_code]],Table2[msoa21cd],Table2[msoa21nm], "Not found")</f>
        <v>Central Bedfordshire 013</v>
      </c>
      <c r="E3455" s="1">
        <f>_xlfn.XLOOKUP(Table1[[#This Row],[data_zone_code]],Table2[msoa21cd],Table2[Health Deprivation and Disability Rank (where 1 is most deprived)], "Not found")</f>
        <v>26229.200000000001</v>
      </c>
      <c r="F3455">
        <f>RANK(Table1[[#This Row],[winter_min_tmp]],Table1[winter_min_tmp], 0)</f>
        <v>3908</v>
      </c>
      <c r="G3455">
        <f>(_xlfn.PERCENTRANK.INC(Table1[winter_min_tmp],Table1[[#This Row],[winter_min_tmp]]))*100</f>
        <v>42.9</v>
      </c>
      <c r="H3455">
        <f>CEILING(_xlfn.PERCENTRANK.INC(Table1[health_imd], Table1[[#This Row],[health_imd]]) * 10, 1)</f>
        <v>9</v>
      </c>
    </row>
    <row r="3456" spans="1:8" x14ac:dyDescent="0.35">
      <c r="A3456" t="s">
        <v>6910</v>
      </c>
      <c r="B3456" t="s">
        <v>6911</v>
      </c>
      <c r="C3456" s="1">
        <v>2.0813658240000001</v>
      </c>
      <c r="D3456" t="str">
        <f>_xlfn.XLOOKUP(Table1[[#This Row],[data_zone_code]],Table2[msoa21cd],Table2[msoa21nm], "Not found")</f>
        <v>Central Bedfordshire 014</v>
      </c>
      <c r="E3456" s="1">
        <f>_xlfn.XLOOKUP(Table1[[#This Row],[data_zone_code]],Table2[msoa21cd],Table2[Health Deprivation and Disability Rank (where 1 is most deprived)], "Not found")</f>
        <v>26068</v>
      </c>
      <c r="F3456">
        <f>RANK(Table1[[#This Row],[winter_min_tmp]],Table1[winter_min_tmp], 0)</f>
        <v>3326</v>
      </c>
      <c r="G3456">
        <f>(_xlfn.PERCENTRANK.INC(Table1[winter_min_tmp],Table1[[#This Row],[winter_min_tmp]]))*100</f>
        <v>51.4</v>
      </c>
      <c r="H3456">
        <f>CEILING(_xlfn.PERCENTRANK.INC(Table1[health_imd], Table1[[#This Row],[health_imd]]) * 10, 1)</f>
        <v>9</v>
      </c>
    </row>
    <row r="3457" spans="1:8" x14ac:dyDescent="0.35">
      <c r="A3457" t="s">
        <v>6912</v>
      </c>
      <c r="B3457" t="s">
        <v>6913</v>
      </c>
      <c r="C3457" s="1">
        <v>1.853430986</v>
      </c>
      <c r="D3457" t="str">
        <f>_xlfn.XLOOKUP(Table1[[#This Row],[data_zone_code]],Table2[msoa21cd],Table2[msoa21nm], "Not found")</f>
        <v>Central Bedfordshire 015</v>
      </c>
      <c r="E3457" s="1">
        <f>_xlfn.XLOOKUP(Table1[[#This Row],[data_zone_code]],Table2[msoa21cd],Table2[Health Deprivation and Disability Rank (where 1 is most deprived)], "Not found")</f>
        <v>21793</v>
      </c>
      <c r="F3457">
        <f>RANK(Table1[[#This Row],[winter_min_tmp]],Table1[winter_min_tmp], 0)</f>
        <v>4417</v>
      </c>
      <c r="G3457">
        <f>(_xlfn.PERCENTRANK.INC(Table1[winter_min_tmp],Table1[[#This Row],[winter_min_tmp]]))*100</f>
        <v>35.5</v>
      </c>
      <c r="H3457">
        <f>CEILING(_xlfn.PERCENTRANK.INC(Table1[health_imd], Table1[[#This Row],[health_imd]]) * 10, 1)</f>
        <v>7</v>
      </c>
    </row>
    <row r="3458" spans="1:8" x14ac:dyDescent="0.35">
      <c r="A3458" t="s">
        <v>6914</v>
      </c>
      <c r="B3458" t="s">
        <v>6915</v>
      </c>
      <c r="C3458" s="1">
        <v>1.7949057820000001</v>
      </c>
      <c r="D3458" t="str">
        <f>_xlfn.XLOOKUP(Table1[[#This Row],[data_zone_code]],Table2[msoa21cd],Table2[msoa21nm], "Not found")</f>
        <v>Central Bedfordshire 016</v>
      </c>
      <c r="E3458" s="1">
        <f>_xlfn.XLOOKUP(Table1[[#This Row],[data_zone_code]],Table2[msoa21cd],Table2[Health Deprivation and Disability Rank (where 1 is most deprived)], "Not found")</f>
        <v>27094</v>
      </c>
      <c r="F3458">
        <f>RANK(Table1[[#This Row],[winter_min_tmp]],Table1[winter_min_tmp], 0)</f>
        <v>4712</v>
      </c>
      <c r="G3458">
        <f>(_xlfn.PERCENTRANK.INC(Table1[winter_min_tmp],Table1[[#This Row],[winter_min_tmp]]))*100</f>
        <v>31.2</v>
      </c>
      <c r="H3458">
        <f>CEILING(_xlfn.PERCENTRANK.INC(Table1[health_imd], Table1[[#This Row],[health_imd]]) * 10, 1)</f>
        <v>9</v>
      </c>
    </row>
    <row r="3459" spans="1:8" x14ac:dyDescent="0.35">
      <c r="A3459" t="s">
        <v>6916</v>
      </c>
      <c r="B3459" t="s">
        <v>6917</v>
      </c>
      <c r="C3459" s="1">
        <v>1.766726732</v>
      </c>
      <c r="D3459" t="str">
        <f>_xlfn.XLOOKUP(Table1[[#This Row],[data_zone_code]],Table2[msoa21cd],Table2[msoa21nm], "Not found")</f>
        <v>Central Bedfordshire 017</v>
      </c>
      <c r="E3459" s="1">
        <f>_xlfn.XLOOKUP(Table1[[#This Row],[data_zone_code]],Table2[msoa21cd],Table2[Health Deprivation and Disability Rank (where 1 is most deprived)], "Not found")</f>
        <v>27526.166666666672</v>
      </c>
      <c r="F3459">
        <f>RANK(Table1[[#This Row],[winter_min_tmp]],Table1[winter_min_tmp], 0)</f>
        <v>4856</v>
      </c>
      <c r="G3459">
        <f>(_xlfn.PERCENTRANK.INC(Table1[winter_min_tmp],Table1[[#This Row],[winter_min_tmp]]))*100</f>
        <v>29.099999999999998</v>
      </c>
      <c r="H3459">
        <f>CEILING(_xlfn.PERCENTRANK.INC(Table1[health_imd], Table1[[#This Row],[health_imd]]) * 10, 1)</f>
        <v>9</v>
      </c>
    </row>
    <row r="3460" spans="1:8" x14ac:dyDescent="0.35">
      <c r="A3460" t="s">
        <v>6918</v>
      </c>
      <c r="B3460" t="s">
        <v>6919</v>
      </c>
      <c r="C3460" s="1">
        <v>1.7225844859999999</v>
      </c>
      <c r="D3460" t="str">
        <f>_xlfn.XLOOKUP(Table1[[#This Row],[data_zone_code]],Table2[msoa21cd],Table2[msoa21nm], "Not found")</f>
        <v>Bedford 001</v>
      </c>
      <c r="E3460" s="1">
        <f>_xlfn.XLOOKUP(Table1[[#This Row],[data_zone_code]],Table2[msoa21cd],Table2[Health Deprivation and Disability Rank (where 1 is most deprived)], "Not found")</f>
        <v>24906.5</v>
      </c>
      <c r="F3460">
        <f>RANK(Table1[[#This Row],[winter_min_tmp]],Table1[winter_min_tmp], 0)</f>
        <v>5056</v>
      </c>
      <c r="G3460">
        <f>(_xlfn.PERCENTRANK.INC(Table1[winter_min_tmp],Table1[[#This Row],[winter_min_tmp]]))*100</f>
        <v>26.200000000000003</v>
      </c>
      <c r="H3460">
        <f>CEILING(_xlfn.PERCENTRANK.INC(Table1[health_imd], Table1[[#This Row],[health_imd]]) * 10, 1)</f>
        <v>8</v>
      </c>
    </row>
    <row r="3461" spans="1:8" x14ac:dyDescent="0.35">
      <c r="A3461" t="s">
        <v>6920</v>
      </c>
      <c r="B3461" t="s">
        <v>6921</v>
      </c>
      <c r="C3461" s="1">
        <v>1.7153881790000001</v>
      </c>
      <c r="D3461" t="str">
        <f>_xlfn.XLOOKUP(Table1[[#This Row],[data_zone_code]],Table2[msoa21cd],Table2[msoa21nm], "Not found")</f>
        <v>Bedford 002</v>
      </c>
      <c r="E3461" s="1">
        <f>_xlfn.XLOOKUP(Table1[[#This Row],[data_zone_code]],Table2[msoa21cd],Table2[Health Deprivation and Disability Rank (where 1 is most deprived)], "Not found")</f>
        <v>24576.5</v>
      </c>
      <c r="F3461">
        <f>RANK(Table1[[#This Row],[winter_min_tmp]],Table1[winter_min_tmp], 0)</f>
        <v>5090</v>
      </c>
      <c r="G3461">
        <f>(_xlfn.PERCENTRANK.INC(Table1[winter_min_tmp],Table1[[#This Row],[winter_min_tmp]]))*100</f>
        <v>25.7</v>
      </c>
      <c r="H3461">
        <f>CEILING(_xlfn.PERCENTRANK.INC(Table1[health_imd], Table1[[#This Row],[health_imd]]) * 10, 1)</f>
        <v>8</v>
      </c>
    </row>
    <row r="3462" spans="1:8" x14ac:dyDescent="0.35">
      <c r="A3462" t="s">
        <v>6922</v>
      </c>
      <c r="B3462" t="s">
        <v>6923</v>
      </c>
      <c r="C3462" s="1">
        <v>1.7735424040000001</v>
      </c>
      <c r="D3462" t="str">
        <f>_xlfn.XLOOKUP(Table1[[#This Row],[data_zone_code]],Table2[msoa21cd],Table2[msoa21nm], "Not found")</f>
        <v>Bedford 003</v>
      </c>
      <c r="E3462" s="1">
        <f>_xlfn.XLOOKUP(Table1[[#This Row],[data_zone_code]],Table2[msoa21cd],Table2[Health Deprivation and Disability Rank (where 1 is most deprived)], "Not found")</f>
        <v>20884</v>
      </c>
      <c r="F3462">
        <f>RANK(Table1[[#This Row],[winter_min_tmp]],Table1[winter_min_tmp], 0)</f>
        <v>4815</v>
      </c>
      <c r="G3462">
        <f>(_xlfn.PERCENTRANK.INC(Table1[winter_min_tmp],Table1[[#This Row],[winter_min_tmp]]))*100</f>
        <v>29.7</v>
      </c>
      <c r="H3462">
        <f>CEILING(_xlfn.PERCENTRANK.INC(Table1[health_imd], Table1[[#This Row],[health_imd]]) * 10, 1)</f>
        <v>7</v>
      </c>
    </row>
    <row r="3463" spans="1:8" x14ac:dyDescent="0.35">
      <c r="A3463" t="s">
        <v>6924</v>
      </c>
      <c r="B3463" t="s">
        <v>6925</v>
      </c>
      <c r="C3463" s="1">
        <v>1.806492209</v>
      </c>
      <c r="D3463" t="str">
        <f>_xlfn.XLOOKUP(Table1[[#This Row],[data_zone_code]],Table2[msoa21cd],Table2[msoa21nm], "Not found")</f>
        <v>Bedford 004</v>
      </c>
      <c r="E3463" s="1">
        <f>_xlfn.XLOOKUP(Table1[[#This Row],[data_zone_code]],Table2[msoa21cd],Table2[Health Deprivation and Disability Rank (where 1 is most deprived)], "Not found")</f>
        <v>19691.28571428571</v>
      </c>
      <c r="F3463">
        <f>RANK(Table1[[#This Row],[winter_min_tmp]],Table1[winter_min_tmp], 0)</f>
        <v>4648</v>
      </c>
      <c r="G3463">
        <f>(_xlfn.PERCENTRANK.INC(Table1[winter_min_tmp],Table1[[#This Row],[winter_min_tmp]]))*100</f>
        <v>32.200000000000003</v>
      </c>
      <c r="H3463">
        <f>CEILING(_xlfn.PERCENTRANK.INC(Table1[health_imd], Table1[[#This Row],[health_imd]]) * 10, 1)</f>
        <v>6</v>
      </c>
    </row>
    <row r="3464" spans="1:8" x14ac:dyDescent="0.35">
      <c r="A3464" t="s">
        <v>6926</v>
      </c>
      <c r="B3464" t="s">
        <v>6927</v>
      </c>
      <c r="C3464" s="1">
        <v>1.893063307</v>
      </c>
      <c r="D3464" t="str">
        <f>_xlfn.XLOOKUP(Table1[[#This Row],[data_zone_code]],Table2[msoa21cd],Table2[msoa21nm], "Not found")</f>
        <v>Bedford 005</v>
      </c>
      <c r="E3464" s="1">
        <f>_xlfn.XLOOKUP(Table1[[#This Row],[data_zone_code]],Table2[msoa21cd],Table2[Health Deprivation and Disability Rank (where 1 is most deprived)], "Not found")</f>
        <v>17966.166666666672</v>
      </c>
      <c r="F3464">
        <f>RANK(Table1[[#This Row],[winter_min_tmp]],Table1[winter_min_tmp], 0)</f>
        <v>4223</v>
      </c>
      <c r="G3464">
        <f>(_xlfn.PERCENTRANK.INC(Table1[winter_min_tmp],Table1[[#This Row],[winter_min_tmp]]))*100</f>
        <v>38.4</v>
      </c>
      <c r="H3464">
        <f>CEILING(_xlfn.PERCENTRANK.INC(Table1[health_imd], Table1[[#This Row],[health_imd]]) * 10, 1)</f>
        <v>6</v>
      </c>
    </row>
    <row r="3465" spans="1:8" x14ac:dyDescent="0.35">
      <c r="A3465" t="s">
        <v>6928</v>
      </c>
      <c r="B3465" t="s">
        <v>6929</v>
      </c>
      <c r="C3465" s="1">
        <v>1.875869513</v>
      </c>
      <c r="D3465" t="str">
        <f>_xlfn.XLOOKUP(Table1[[#This Row],[data_zone_code]],Table2[msoa21cd],Table2[msoa21nm], "Not found")</f>
        <v>Bedford 006</v>
      </c>
      <c r="E3465" s="1">
        <f>_xlfn.XLOOKUP(Table1[[#This Row],[data_zone_code]],Table2[msoa21cd],Table2[Health Deprivation and Disability Rank (where 1 is most deprived)], "Not found")</f>
        <v>22126.166666666672</v>
      </c>
      <c r="F3465">
        <f>RANK(Table1[[#This Row],[winter_min_tmp]],Table1[winter_min_tmp], 0)</f>
        <v>4306</v>
      </c>
      <c r="G3465">
        <f>(_xlfn.PERCENTRANK.INC(Table1[winter_min_tmp],Table1[[#This Row],[winter_min_tmp]]))*100</f>
        <v>37.1</v>
      </c>
      <c r="H3465">
        <f>CEILING(_xlfn.PERCENTRANK.INC(Table1[health_imd], Table1[[#This Row],[health_imd]]) * 10, 1)</f>
        <v>7</v>
      </c>
    </row>
    <row r="3466" spans="1:8" x14ac:dyDescent="0.35">
      <c r="A3466" t="s">
        <v>6930</v>
      </c>
      <c r="B3466" t="s">
        <v>6931</v>
      </c>
      <c r="C3466" s="1">
        <v>1.8367654090000001</v>
      </c>
      <c r="D3466" t="str">
        <f>_xlfn.XLOOKUP(Table1[[#This Row],[data_zone_code]],Table2[msoa21cd],Table2[msoa21nm], "Not found")</f>
        <v>Bedford 007</v>
      </c>
      <c r="E3466" s="1">
        <f>_xlfn.XLOOKUP(Table1[[#This Row],[data_zone_code]],Table2[msoa21cd],Table2[Health Deprivation and Disability Rank (where 1 is most deprived)], "Not found")</f>
        <v>11724.33333333333</v>
      </c>
      <c r="F3466">
        <f>RANK(Table1[[#This Row],[winter_min_tmp]],Table1[winter_min_tmp], 0)</f>
        <v>4496</v>
      </c>
      <c r="G3466">
        <f>(_xlfn.PERCENTRANK.INC(Table1[winter_min_tmp],Table1[[#This Row],[winter_min_tmp]]))*100</f>
        <v>34.4</v>
      </c>
      <c r="H3466">
        <f>CEILING(_xlfn.PERCENTRANK.INC(Table1[health_imd], Table1[[#This Row],[health_imd]]) * 10, 1)</f>
        <v>4</v>
      </c>
    </row>
    <row r="3467" spans="1:8" x14ac:dyDescent="0.35">
      <c r="A3467" t="s">
        <v>6932</v>
      </c>
      <c r="B3467" t="s">
        <v>6933</v>
      </c>
      <c r="C3467" s="1">
        <v>1.874219418</v>
      </c>
      <c r="D3467" t="str">
        <f>_xlfn.XLOOKUP(Table1[[#This Row],[data_zone_code]],Table2[msoa21cd],Table2[msoa21nm], "Not found")</f>
        <v>Bedford 008</v>
      </c>
      <c r="E3467" s="1">
        <f>_xlfn.XLOOKUP(Table1[[#This Row],[data_zone_code]],Table2[msoa21cd],Table2[Health Deprivation and Disability Rank (where 1 is most deprived)], "Not found")</f>
        <v>25318</v>
      </c>
      <c r="F3467">
        <f>RANK(Table1[[#This Row],[winter_min_tmp]],Table1[winter_min_tmp], 0)</f>
        <v>4310</v>
      </c>
      <c r="G3467">
        <f>(_xlfn.PERCENTRANK.INC(Table1[winter_min_tmp],Table1[[#This Row],[winter_min_tmp]]))*100</f>
        <v>37.1</v>
      </c>
      <c r="H3467">
        <f>CEILING(_xlfn.PERCENTRANK.INC(Table1[health_imd], Table1[[#This Row],[health_imd]]) * 10, 1)</f>
        <v>8</v>
      </c>
    </row>
    <row r="3468" spans="1:8" x14ac:dyDescent="0.35">
      <c r="A3468" t="s">
        <v>6934</v>
      </c>
      <c r="B3468" t="s">
        <v>6935</v>
      </c>
      <c r="C3468" s="1">
        <v>1.8809722659999999</v>
      </c>
      <c r="D3468" t="str">
        <f>_xlfn.XLOOKUP(Table1[[#This Row],[data_zone_code]],Table2[msoa21cd],Table2[msoa21nm], "Not found")</f>
        <v>Bedford 009</v>
      </c>
      <c r="E3468" s="1">
        <f>_xlfn.XLOOKUP(Table1[[#This Row],[data_zone_code]],Table2[msoa21cd],Table2[Health Deprivation and Disability Rank (where 1 is most deprived)], "Not found")</f>
        <v>12099.75</v>
      </c>
      <c r="F3468">
        <f>RANK(Table1[[#This Row],[winter_min_tmp]],Table1[winter_min_tmp], 0)</f>
        <v>4281</v>
      </c>
      <c r="G3468">
        <f>(_xlfn.PERCENTRANK.INC(Table1[winter_min_tmp],Table1[[#This Row],[winter_min_tmp]]))*100</f>
        <v>37.5</v>
      </c>
      <c r="H3468">
        <f>CEILING(_xlfn.PERCENTRANK.INC(Table1[health_imd], Table1[[#This Row],[health_imd]]) * 10, 1)</f>
        <v>4</v>
      </c>
    </row>
    <row r="3469" spans="1:8" x14ac:dyDescent="0.35">
      <c r="A3469" t="s">
        <v>6936</v>
      </c>
      <c r="B3469" t="s">
        <v>6937</v>
      </c>
      <c r="C3469" s="1">
        <v>1.899992108</v>
      </c>
      <c r="D3469" t="str">
        <f>_xlfn.XLOOKUP(Table1[[#This Row],[data_zone_code]],Table2[msoa21cd],Table2[msoa21nm], "Not found")</f>
        <v>Bedford 010</v>
      </c>
      <c r="E3469" s="1">
        <f>_xlfn.XLOOKUP(Table1[[#This Row],[data_zone_code]],Table2[msoa21cd],Table2[Health Deprivation and Disability Rank (where 1 is most deprived)], "Not found")</f>
        <v>7921.166666666667</v>
      </c>
      <c r="F3469">
        <f>RANK(Table1[[#This Row],[winter_min_tmp]],Table1[winter_min_tmp], 0)</f>
        <v>4186</v>
      </c>
      <c r="G3469">
        <f>(_xlfn.PERCENTRANK.INC(Table1[winter_min_tmp],Table1[[#This Row],[winter_min_tmp]]))*100</f>
        <v>38.9</v>
      </c>
      <c r="H3469">
        <f>CEILING(_xlfn.PERCENTRANK.INC(Table1[health_imd], Table1[[#This Row],[health_imd]]) * 10, 1)</f>
        <v>2</v>
      </c>
    </row>
    <row r="3470" spans="1:8" x14ac:dyDescent="0.35">
      <c r="A3470" t="s">
        <v>6938</v>
      </c>
      <c r="B3470" t="s">
        <v>6939</v>
      </c>
      <c r="C3470" s="1">
        <v>1.8368878360000001</v>
      </c>
      <c r="D3470" t="str">
        <f>_xlfn.XLOOKUP(Table1[[#This Row],[data_zone_code]],Table2[msoa21cd],Table2[msoa21nm], "Not found")</f>
        <v>Bedford 011</v>
      </c>
      <c r="E3470" s="1">
        <f>_xlfn.XLOOKUP(Table1[[#This Row],[data_zone_code]],Table2[msoa21cd],Table2[Health Deprivation and Disability Rank (where 1 is most deprived)], "Not found")</f>
        <v>19993.5</v>
      </c>
      <c r="F3470">
        <f>RANK(Table1[[#This Row],[winter_min_tmp]],Table1[winter_min_tmp], 0)</f>
        <v>4494</v>
      </c>
      <c r="G3470">
        <f>(_xlfn.PERCENTRANK.INC(Table1[winter_min_tmp],Table1[[#This Row],[winter_min_tmp]]))*100</f>
        <v>34.4</v>
      </c>
      <c r="H3470">
        <f>CEILING(_xlfn.PERCENTRANK.INC(Table1[health_imd], Table1[[#This Row],[health_imd]]) * 10, 1)</f>
        <v>7</v>
      </c>
    </row>
    <row r="3471" spans="1:8" x14ac:dyDescent="0.35">
      <c r="A3471" t="s">
        <v>6940</v>
      </c>
      <c r="B3471" t="s">
        <v>6941</v>
      </c>
      <c r="C3471" s="1">
        <v>1.9031250479999999</v>
      </c>
      <c r="D3471" t="str">
        <f>_xlfn.XLOOKUP(Table1[[#This Row],[data_zone_code]],Table2[msoa21cd],Table2[msoa21nm], "Not found")</f>
        <v>Bedford 012</v>
      </c>
      <c r="E3471" s="1">
        <f>_xlfn.XLOOKUP(Table1[[#This Row],[data_zone_code]],Table2[msoa21cd],Table2[Health Deprivation and Disability Rank (where 1 is most deprived)], "Not found")</f>
        <v>13600.142857142861</v>
      </c>
      <c r="F3471">
        <f>RANK(Table1[[#This Row],[winter_min_tmp]],Table1[winter_min_tmp], 0)</f>
        <v>4171</v>
      </c>
      <c r="G3471">
        <f>(_xlfn.PERCENTRANK.INC(Table1[winter_min_tmp],Table1[[#This Row],[winter_min_tmp]]))*100</f>
        <v>39.1</v>
      </c>
      <c r="H3471">
        <f>CEILING(_xlfn.PERCENTRANK.INC(Table1[health_imd], Table1[[#This Row],[health_imd]]) * 10, 1)</f>
        <v>4</v>
      </c>
    </row>
    <row r="3472" spans="1:8" x14ac:dyDescent="0.35">
      <c r="A3472" t="s">
        <v>6942</v>
      </c>
      <c r="B3472" t="s">
        <v>6943</v>
      </c>
      <c r="C3472" s="1">
        <v>1.9317257400000001</v>
      </c>
      <c r="D3472" t="str">
        <f>_xlfn.XLOOKUP(Table1[[#This Row],[data_zone_code]],Table2[msoa21cd],Table2[msoa21nm], "Not found")</f>
        <v>Bedford 013</v>
      </c>
      <c r="E3472" s="1">
        <f>_xlfn.XLOOKUP(Table1[[#This Row],[data_zone_code]],Table2[msoa21cd],Table2[Health Deprivation and Disability Rank (where 1 is most deprived)], "Not found")</f>
        <v>10665.8</v>
      </c>
      <c r="F3472">
        <f>RANK(Table1[[#This Row],[winter_min_tmp]],Table1[winter_min_tmp], 0)</f>
        <v>4032</v>
      </c>
      <c r="G3472">
        <f>(_xlfn.PERCENTRANK.INC(Table1[winter_min_tmp],Table1[[#This Row],[winter_min_tmp]]))*100</f>
        <v>41.099999999999994</v>
      </c>
      <c r="H3472">
        <f>CEILING(_xlfn.PERCENTRANK.INC(Table1[health_imd], Table1[[#This Row],[health_imd]]) * 10, 1)</f>
        <v>3</v>
      </c>
    </row>
    <row r="3473" spans="1:8" x14ac:dyDescent="0.35">
      <c r="A3473" t="s">
        <v>6944</v>
      </c>
      <c r="B3473" t="s">
        <v>6945</v>
      </c>
      <c r="C3473" s="1">
        <v>1.8472098109999999</v>
      </c>
      <c r="D3473" t="str">
        <f>_xlfn.XLOOKUP(Table1[[#This Row],[data_zone_code]],Table2[msoa21cd],Table2[msoa21nm], "Not found")</f>
        <v>Bedford 014</v>
      </c>
      <c r="E3473" s="1">
        <f>_xlfn.XLOOKUP(Table1[[#This Row],[data_zone_code]],Table2[msoa21cd],Table2[Health Deprivation and Disability Rank (where 1 is most deprived)], "Not found")</f>
        <v>9059</v>
      </c>
      <c r="F3473">
        <f>RANK(Table1[[#This Row],[winter_min_tmp]],Table1[winter_min_tmp], 0)</f>
        <v>4446</v>
      </c>
      <c r="G3473">
        <f>(_xlfn.PERCENTRANK.INC(Table1[winter_min_tmp],Table1[[#This Row],[winter_min_tmp]]))*100</f>
        <v>35.099999999999994</v>
      </c>
      <c r="H3473">
        <f>CEILING(_xlfn.PERCENTRANK.INC(Table1[health_imd], Table1[[#This Row],[health_imd]]) * 10, 1)</f>
        <v>3</v>
      </c>
    </row>
    <row r="3474" spans="1:8" x14ac:dyDescent="0.35">
      <c r="A3474" t="s">
        <v>6946</v>
      </c>
      <c r="B3474" t="s">
        <v>6947</v>
      </c>
      <c r="C3474" s="1">
        <v>1.8903526070000001</v>
      </c>
      <c r="D3474" t="str">
        <f>_xlfn.XLOOKUP(Table1[[#This Row],[data_zone_code]],Table2[msoa21cd],Table2[msoa21nm], "Not found")</f>
        <v>Bedford 015</v>
      </c>
      <c r="E3474" s="1">
        <f>_xlfn.XLOOKUP(Table1[[#This Row],[data_zone_code]],Table2[msoa21cd],Table2[Health Deprivation and Disability Rank (where 1 is most deprived)], "Not found")</f>
        <v>7657.7142857142853</v>
      </c>
      <c r="F3474">
        <f>RANK(Table1[[#This Row],[winter_min_tmp]],Table1[winter_min_tmp], 0)</f>
        <v>4237</v>
      </c>
      <c r="G3474">
        <f>(_xlfn.PERCENTRANK.INC(Table1[winter_min_tmp],Table1[[#This Row],[winter_min_tmp]]))*100</f>
        <v>38.1</v>
      </c>
      <c r="H3474">
        <f>CEILING(_xlfn.PERCENTRANK.INC(Table1[health_imd], Table1[[#This Row],[health_imd]]) * 10, 1)</f>
        <v>2</v>
      </c>
    </row>
    <row r="3475" spans="1:8" x14ac:dyDescent="0.35">
      <c r="A3475" t="s">
        <v>6948</v>
      </c>
      <c r="B3475" t="s">
        <v>6949</v>
      </c>
      <c r="C3475" s="1">
        <v>1.911782146</v>
      </c>
      <c r="D3475" t="str">
        <f>_xlfn.XLOOKUP(Table1[[#This Row],[data_zone_code]],Table2[msoa21cd],Table2[msoa21nm], "Not found")</f>
        <v>Bedford 016</v>
      </c>
      <c r="E3475" s="1">
        <f>_xlfn.XLOOKUP(Table1[[#This Row],[data_zone_code]],Table2[msoa21cd],Table2[Health Deprivation and Disability Rank (where 1 is most deprived)], "Not found")</f>
        <v>12335.75</v>
      </c>
      <c r="F3475">
        <f>RANK(Table1[[#This Row],[winter_min_tmp]],Table1[winter_min_tmp], 0)</f>
        <v>4131</v>
      </c>
      <c r="G3475">
        <f>(_xlfn.PERCENTRANK.INC(Table1[winter_min_tmp],Table1[[#This Row],[winter_min_tmp]]))*100</f>
        <v>39.700000000000003</v>
      </c>
      <c r="H3475">
        <f>CEILING(_xlfn.PERCENTRANK.INC(Table1[health_imd], Table1[[#This Row],[health_imd]]) * 10, 1)</f>
        <v>4</v>
      </c>
    </row>
    <row r="3476" spans="1:8" x14ac:dyDescent="0.35">
      <c r="A3476" t="s">
        <v>6950</v>
      </c>
      <c r="B3476" t="s">
        <v>6951</v>
      </c>
      <c r="C3476" s="1">
        <v>1.8809475899999999</v>
      </c>
      <c r="D3476" t="str">
        <f>_xlfn.XLOOKUP(Table1[[#This Row],[data_zone_code]],Table2[msoa21cd],Table2[msoa21nm], "Not found")</f>
        <v>Bedford 017</v>
      </c>
      <c r="E3476" s="1">
        <f>_xlfn.XLOOKUP(Table1[[#This Row],[data_zone_code]],Table2[msoa21cd],Table2[Health Deprivation and Disability Rank (where 1 is most deprived)], "Not found")</f>
        <v>13968</v>
      </c>
      <c r="F3476">
        <f>RANK(Table1[[#This Row],[winter_min_tmp]],Table1[winter_min_tmp], 0)</f>
        <v>4282</v>
      </c>
      <c r="G3476">
        <f>(_xlfn.PERCENTRANK.INC(Table1[winter_min_tmp],Table1[[#This Row],[winter_min_tmp]]))*100</f>
        <v>37.5</v>
      </c>
      <c r="H3476">
        <f>CEILING(_xlfn.PERCENTRANK.INC(Table1[health_imd], Table1[[#This Row],[health_imd]]) * 10, 1)</f>
        <v>4</v>
      </c>
    </row>
    <row r="3477" spans="1:8" x14ac:dyDescent="0.35">
      <c r="A3477" t="s">
        <v>6952</v>
      </c>
      <c r="B3477" t="s">
        <v>6953</v>
      </c>
      <c r="C3477" s="1">
        <v>1.8849843740000001</v>
      </c>
      <c r="D3477" t="str">
        <f>_xlfn.XLOOKUP(Table1[[#This Row],[data_zone_code]],Table2[msoa21cd],Table2[msoa21nm], "Not found")</f>
        <v>Bedford 018</v>
      </c>
      <c r="E3477" s="1">
        <f>_xlfn.XLOOKUP(Table1[[#This Row],[data_zone_code]],Table2[msoa21cd],Table2[Health Deprivation and Disability Rank (where 1 is most deprived)], "Not found")</f>
        <v>16937</v>
      </c>
      <c r="F3477">
        <f>RANK(Table1[[#This Row],[winter_min_tmp]],Table1[winter_min_tmp], 0)</f>
        <v>4267</v>
      </c>
      <c r="G3477">
        <f>(_xlfn.PERCENTRANK.INC(Table1[winter_min_tmp],Table1[[#This Row],[winter_min_tmp]]))*100</f>
        <v>37.700000000000003</v>
      </c>
      <c r="H3477">
        <f>CEILING(_xlfn.PERCENTRANK.INC(Table1[health_imd], Table1[[#This Row],[health_imd]]) * 10, 1)</f>
        <v>5</v>
      </c>
    </row>
    <row r="3478" spans="1:8" x14ac:dyDescent="0.35">
      <c r="A3478" t="s">
        <v>6954</v>
      </c>
      <c r="B3478" t="s">
        <v>6955</v>
      </c>
      <c r="C3478" s="1">
        <v>1.8690422769999999</v>
      </c>
      <c r="D3478" t="str">
        <f>_xlfn.XLOOKUP(Table1[[#This Row],[data_zone_code]],Table2[msoa21cd],Table2[msoa21nm], "Not found")</f>
        <v>Bedford 020</v>
      </c>
      <c r="E3478" s="1">
        <f>_xlfn.XLOOKUP(Table1[[#This Row],[data_zone_code]],Table2[msoa21cd],Table2[Health Deprivation and Disability Rank (where 1 is most deprived)], "Not found")</f>
        <v>19334.599999999999</v>
      </c>
      <c r="F3478">
        <f>RANK(Table1[[#This Row],[winter_min_tmp]],Table1[winter_min_tmp], 0)</f>
        <v>4341</v>
      </c>
      <c r="G3478">
        <f>(_xlfn.PERCENTRANK.INC(Table1[winter_min_tmp],Table1[[#This Row],[winter_min_tmp]]))*100</f>
        <v>36.6</v>
      </c>
      <c r="H3478">
        <f>CEILING(_xlfn.PERCENTRANK.INC(Table1[health_imd], Table1[[#This Row],[health_imd]]) * 10, 1)</f>
        <v>6</v>
      </c>
    </row>
    <row r="3479" spans="1:8" x14ac:dyDescent="0.35">
      <c r="A3479" t="s">
        <v>6956</v>
      </c>
      <c r="B3479" t="s">
        <v>6957</v>
      </c>
      <c r="C3479" s="1">
        <v>1.5996214150000001</v>
      </c>
      <c r="D3479" t="str">
        <f>_xlfn.XLOOKUP(Table1[[#This Row],[data_zone_code]],Table2[msoa21cd],Table2[msoa21nm], "Not found")</f>
        <v>Central Bedfordshire 018</v>
      </c>
      <c r="E3479" s="1">
        <f>_xlfn.XLOOKUP(Table1[[#This Row],[data_zone_code]],Table2[msoa21cd],Table2[Health Deprivation and Disability Rank (where 1 is most deprived)], "Not found")</f>
        <v>28927</v>
      </c>
      <c r="F3479">
        <f>RANK(Table1[[#This Row],[winter_min_tmp]],Table1[winter_min_tmp], 0)</f>
        <v>5594</v>
      </c>
      <c r="G3479">
        <f>(_xlfn.PERCENTRANK.INC(Table1[winter_min_tmp],Table1[[#This Row],[winter_min_tmp]]))*100</f>
        <v>18.3</v>
      </c>
      <c r="H3479">
        <f>CEILING(_xlfn.PERCENTRANK.INC(Table1[health_imd], Table1[[#This Row],[health_imd]]) * 10, 1)</f>
        <v>10</v>
      </c>
    </row>
    <row r="3480" spans="1:8" x14ac:dyDescent="0.35">
      <c r="A3480" t="s">
        <v>6958</v>
      </c>
      <c r="B3480" t="s">
        <v>6959</v>
      </c>
      <c r="C3480" s="1">
        <v>1.6328105930000001</v>
      </c>
      <c r="D3480" t="str">
        <f>_xlfn.XLOOKUP(Table1[[#This Row],[data_zone_code]],Table2[msoa21cd],Table2[msoa21nm], "Not found")</f>
        <v>Central Bedfordshire 019</v>
      </c>
      <c r="E3480" s="1">
        <f>_xlfn.XLOOKUP(Table1[[#This Row],[data_zone_code]],Table2[msoa21cd],Table2[Health Deprivation and Disability Rank (where 1 is most deprived)], "Not found")</f>
        <v>24777</v>
      </c>
      <c r="F3480">
        <f>RANK(Table1[[#This Row],[winter_min_tmp]],Table1[winter_min_tmp], 0)</f>
        <v>5456</v>
      </c>
      <c r="G3480">
        <f>(_xlfn.PERCENTRANK.INC(Table1[winter_min_tmp],Table1[[#This Row],[winter_min_tmp]]))*100</f>
        <v>20.399999999999999</v>
      </c>
      <c r="H3480">
        <f>CEILING(_xlfn.PERCENTRANK.INC(Table1[health_imd], Table1[[#This Row],[health_imd]]) * 10, 1)</f>
        <v>8</v>
      </c>
    </row>
    <row r="3481" spans="1:8" x14ac:dyDescent="0.35">
      <c r="A3481" t="s">
        <v>6960</v>
      </c>
      <c r="B3481" t="s">
        <v>6961</v>
      </c>
      <c r="C3481" s="1">
        <v>1.702352047</v>
      </c>
      <c r="D3481" t="str">
        <f>_xlfn.XLOOKUP(Table1[[#This Row],[data_zone_code]],Table2[msoa21cd],Table2[msoa21nm], "Not found")</f>
        <v>Central Bedfordshire 020</v>
      </c>
      <c r="E3481" s="1">
        <f>_xlfn.XLOOKUP(Table1[[#This Row],[data_zone_code]],Table2[msoa21cd],Table2[Health Deprivation and Disability Rank (where 1 is most deprived)], "Not found")</f>
        <v>25687.599999999999</v>
      </c>
      <c r="F3481">
        <f>RANK(Table1[[#This Row],[winter_min_tmp]],Table1[winter_min_tmp], 0)</f>
        <v>5154</v>
      </c>
      <c r="G3481">
        <f>(_xlfn.PERCENTRANK.INC(Table1[winter_min_tmp],Table1[[#This Row],[winter_min_tmp]]))*100</f>
        <v>24.8</v>
      </c>
      <c r="H3481">
        <f>CEILING(_xlfn.PERCENTRANK.INC(Table1[health_imd], Table1[[#This Row],[health_imd]]) * 10, 1)</f>
        <v>9</v>
      </c>
    </row>
    <row r="3482" spans="1:8" x14ac:dyDescent="0.35">
      <c r="A3482" t="s">
        <v>6962</v>
      </c>
      <c r="B3482" t="s">
        <v>6963</v>
      </c>
      <c r="C3482" s="1">
        <v>1.7055730819999999</v>
      </c>
      <c r="D3482" t="str">
        <f>_xlfn.XLOOKUP(Table1[[#This Row],[data_zone_code]],Table2[msoa21cd],Table2[msoa21nm], "Not found")</f>
        <v>Central Bedfordshire 021</v>
      </c>
      <c r="E3482" s="1">
        <f>_xlfn.XLOOKUP(Table1[[#This Row],[data_zone_code]],Table2[msoa21cd],Table2[Health Deprivation and Disability Rank (where 1 is most deprived)], "Not found")</f>
        <v>16328.2</v>
      </c>
      <c r="F3482">
        <f>RANK(Table1[[#This Row],[winter_min_tmp]],Table1[winter_min_tmp], 0)</f>
        <v>5143</v>
      </c>
      <c r="G3482">
        <f>(_xlfn.PERCENTRANK.INC(Table1[winter_min_tmp],Table1[[#This Row],[winter_min_tmp]]))*100</f>
        <v>24.9</v>
      </c>
      <c r="H3482">
        <f>CEILING(_xlfn.PERCENTRANK.INC(Table1[health_imd], Table1[[#This Row],[health_imd]]) * 10, 1)</f>
        <v>5</v>
      </c>
    </row>
    <row r="3483" spans="1:8" x14ac:dyDescent="0.35">
      <c r="A3483" t="s">
        <v>6964</v>
      </c>
      <c r="B3483" t="s">
        <v>6965</v>
      </c>
      <c r="C3483" s="1">
        <v>1.672752142</v>
      </c>
      <c r="D3483" t="str">
        <f>_xlfn.XLOOKUP(Table1[[#This Row],[data_zone_code]],Table2[msoa21cd],Table2[msoa21nm], "Not found")</f>
        <v>Central Bedfordshire 022</v>
      </c>
      <c r="E3483" s="1">
        <f>_xlfn.XLOOKUP(Table1[[#This Row],[data_zone_code]],Table2[msoa21cd],Table2[Health Deprivation and Disability Rank (where 1 is most deprived)], "Not found")</f>
        <v>27357</v>
      </c>
      <c r="F3483">
        <f>RANK(Table1[[#This Row],[winter_min_tmp]],Table1[winter_min_tmp], 0)</f>
        <v>5289</v>
      </c>
      <c r="G3483">
        <f>(_xlfn.PERCENTRANK.INC(Table1[winter_min_tmp],Table1[[#This Row],[winter_min_tmp]]))*100</f>
        <v>22.8</v>
      </c>
      <c r="H3483">
        <f>CEILING(_xlfn.PERCENTRANK.INC(Table1[health_imd], Table1[[#This Row],[health_imd]]) * 10, 1)</f>
        <v>9</v>
      </c>
    </row>
    <row r="3484" spans="1:8" x14ac:dyDescent="0.35">
      <c r="A3484" t="s">
        <v>6966</v>
      </c>
      <c r="B3484" t="s">
        <v>6967</v>
      </c>
      <c r="C3484" s="1">
        <v>1.6089137790000001</v>
      </c>
      <c r="D3484" t="str">
        <f>_xlfn.XLOOKUP(Table1[[#This Row],[data_zone_code]],Table2[msoa21cd],Table2[msoa21nm], "Not found")</f>
        <v>Central Bedfordshire 023</v>
      </c>
      <c r="E3484" s="1">
        <f>_xlfn.XLOOKUP(Table1[[#This Row],[data_zone_code]],Table2[msoa21cd],Table2[Health Deprivation and Disability Rank (where 1 is most deprived)], "Not found")</f>
        <v>27563</v>
      </c>
      <c r="F3484">
        <f>RANK(Table1[[#This Row],[winter_min_tmp]],Table1[winter_min_tmp], 0)</f>
        <v>5556</v>
      </c>
      <c r="G3484">
        <f>(_xlfn.PERCENTRANK.INC(Table1[winter_min_tmp],Table1[[#This Row],[winter_min_tmp]]))*100</f>
        <v>18.899999999999999</v>
      </c>
      <c r="H3484">
        <f>CEILING(_xlfn.PERCENTRANK.INC(Table1[health_imd], Table1[[#This Row],[health_imd]]) * 10, 1)</f>
        <v>9</v>
      </c>
    </row>
    <row r="3485" spans="1:8" x14ac:dyDescent="0.35">
      <c r="A3485" t="s">
        <v>6968</v>
      </c>
      <c r="B3485" t="s">
        <v>6969</v>
      </c>
      <c r="C3485" s="1">
        <v>1.7102928159999999</v>
      </c>
      <c r="D3485" t="str">
        <f>_xlfn.XLOOKUP(Table1[[#This Row],[data_zone_code]],Table2[msoa21cd],Table2[msoa21nm], "Not found")</f>
        <v>Central Bedfordshire 025</v>
      </c>
      <c r="E3485" s="1">
        <f>_xlfn.XLOOKUP(Table1[[#This Row],[data_zone_code]],Table2[msoa21cd],Table2[Health Deprivation and Disability Rank (where 1 is most deprived)], "Not found")</f>
        <v>12978</v>
      </c>
      <c r="F3485">
        <f>RANK(Table1[[#This Row],[winter_min_tmp]],Table1[winter_min_tmp], 0)</f>
        <v>5120</v>
      </c>
      <c r="G3485">
        <f>(_xlfn.PERCENTRANK.INC(Table1[winter_min_tmp],Table1[[#This Row],[winter_min_tmp]]))*100</f>
        <v>25.3</v>
      </c>
      <c r="H3485">
        <f>CEILING(_xlfn.PERCENTRANK.INC(Table1[health_imd], Table1[[#This Row],[health_imd]]) * 10, 1)</f>
        <v>4</v>
      </c>
    </row>
    <row r="3486" spans="1:8" x14ac:dyDescent="0.35">
      <c r="A3486" t="s">
        <v>6970</v>
      </c>
      <c r="B3486" t="s">
        <v>6971</v>
      </c>
      <c r="C3486" s="1">
        <v>1.690654874</v>
      </c>
      <c r="D3486" t="str">
        <f>_xlfn.XLOOKUP(Table1[[#This Row],[data_zone_code]],Table2[msoa21cd],Table2[msoa21nm], "Not found")</f>
        <v>Central Bedfordshire 024</v>
      </c>
      <c r="E3486" s="1">
        <f>_xlfn.XLOOKUP(Table1[[#This Row],[data_zone_code]],Table2[msoa21cd],Table2[Health Deprivation and Disability Rank (where 1 is most deprived)], "Not found")</f>
        <v>21654.5</v>
      </c>
      <c r="F3486">
        <f>RANK(Table1[[#This Row],[winter_min_tmp]],Table1[winter_min_tmp], 0)</f>
        <v>5206</v>
      </c>
      <c r="G3486">
        <f>(_xlfn.PERCENTRANK.INC(Table1[winter_min_tmp],Table1[[#This Row],[winter_min_tmp]]))*100</f>
        <v>24</v>
      </c>
      <c r="H3486">
        <f>CEILING(_xlfn.PERCENTRANK.INC(Table1[health_imd], Table1[[#This Row],[health_imd]]) * 10, 1)</f>
        <v>7</v>
      </c>
    </row>
    <row r="3487" spans="1:8" x14ac:dyDescent="0.35">
      <c r="A3487" t="s">
        <v>6972</v>
      </c>
      <c r="B3487" t="s">
        <v>6973</v>
      </c>
      <c r="C3487" s="1">
        <v>1.6706362960000001</v>
      </c>
      <c r="D3487" t="str">
        <f>_xlfn.XLOOKUP(Table1[[#This Row],[data_zone_code]],Table2[msoa21cd],Table2[msoa21nm], "Not found")</f>
        <v>Central Bedfordshire 026</v>
      </c>
      <c r="E3487" s="1">
        <f>_xlfn.XLOOKUP(Table1[[#This Row],[data_zone_code]],Table2[msoa21cd],Table2[Health Deprivation and Disability Rank (where 1 is most deprived)], "Not found")</f>
        <v>17486.400000000001</v>
      </c>
      <c r="F3487">
        <f>RANK(Table1[[#This Row],[winter_min_tmp]],Table1[winter_min_tmp], 0)</f>
        <v>5297</v>
      </c>
      <c r="G3487">
        <f>(_xlfn.PERCENTRANK.INC(Table1[winter_min_tmp],Table1[[#This Row],[winter_min_tmp]]))*100</f>
        <v>22.7</v>
      </c>
      <c r="H3487">
        <f>CEILING(_xlfn.PERCENTRANK.INC(Table1[health_imd], Table1[[#This Row],[health_imd]]) * 10, 1)</f>
        <v>6</v>
      </c>
    </row>
    <row r="3488" spans="1:8" x14ac:dyDescent="0.35">
      <c r="A3488" t="s">
        <v>6974</v>
      </c>
      <c r="B3488" t="s">
        <v>6975</v>
      </c>
      <c r="C3488" s="1">
        <v>1.6499772070000001</v>
      </c>
      <c r="D3488" t="str">
        <f>_xlfn.XLOOKUP(Table1[[#This Row],[data_zone_code]],Table2[msoa21cd],Table2[msoa21nm], "Not found")</f>
        <v>Central Bedfordshire 027</v>
      </c>
      <c r="E3488" s="1">
        <f>_xlfn.XLOOKUP(Table1[[#This Row],[data_zone_code]],Table2[msoa21cd],Table2[Health Deprivation and Disability Rank (where 1 is most deprived)], "Not found")</f>
        <v>28095.5</v>
      </c>
      <c r="F3488">
        <f>RANK(Table1[[#This Row],[winter_min_tmp]],Table1[winter_min_tmp], 0)</f>
        <v>5383</v>
      </c>
      <c r="G3488">
        <f>(_xlfn.PERCENTRANK.INC(Table1[winter_min_tmp],Table1[[#This Row],[winter_min_tmp]]))*100</f>
        <v>21.4</v>
      </c>
      <c r="H3488">
        <f>CEILING(_xlfn.PERCENTRANK.INC(Table1[health_imd], Table1[[#This Row],[health_imd]]) * 10, 1)</f>
        <v>9</v>
      </c>
    </row>
    <row r="3489" spans="1:8" x14ac:dyDescent="0.35">
      <c r="A3489" t="s">
        <v>6976</v>
      </c>
      <c r="B3489" t="s">
        <v>6977</v>
      </c>
      <c r="C3489" s="1">
        <v>1.544698954</v>
      </c>
      <c r="D3489" t="str">
        <f>_xlfn.XLOOKUP(Table1[[#This Row],[data_zone_code]],Table2[msoa21cd],Table2[msoa21nm], "Not found")</f>
        <v>Central Bedfordshire 028</v>
      </c>
      <c r="E3489" s="1">
        <f>_xlfn.XLOOKUP(Table1[[#This Row],[data_zone_code]],Table2[msoa21cd],Table2[Health Deprivation and Disability Rank (where 1 is most deprived)], "Not found")</f>
        <v>18214.28571428571</v>
      </c>
      <c r="F3489">
        <f>RANK(Table1[[#This Row],[winter_min_tmp]],Table1[winter_min_tmp], 0)</f>
        <v>5800</v>
      </c>
      <c r="G3489">
        <f>(_xlfn.PERCENTRANK.INC(Table1[winter_min_tmp],Table1[[#This Row],[winter_min_tmp]]))*100</f>
        <v>15.299999999999999</v>
      </c>
      <c r="H3489">
        <f>CEILING(_xlfn.PERCENTRANK.INC(Table1[health_imd], Table1[[#This Row],[health_imd]]) * 10, 1)</f>
        <v>6</v>
      </c>
    </row>
    <row r="3490" spans="1:8" x14ac:dyDescent="0.35">
      <c r="A3490" t="s">
        <v>6978</v>
      </c>
      <c r="B3490" t="s">
        <v>6979</v>
      </c>
      <c r="C3490" s="1">
        <v>1.5596290829999999</v>
      </c>
      <c r="D3490" t="str">
        <f>_xlfn.XLOOKUP(Table1[[#This Row],[data_zone_code]],Table2[msoa21cd],Table2[msoa21nm], "Not found")</f>
        <v>Central Bedfordshire 029</v>
      </c>
      <c r="E3490" s="1">
        <f>_xlfn.XLOOKUP(Table1[[#This Row],[data_zone_code]],Table2[msoa21cd],Table2[Health Deprivation and Disability Rank (where 1 is most deprived)], "Not found")</f>
        <v>19360.166666666672</v>
      </c>
      <c r="F3490">
        <f>RANK(Table1[[#This Row],[winter_min_tmp]],Table1[winter_min_tmp], 0)</f>
        <v>5755</v>
      </c>
      <c r="G3490">
        <f>(_xlfn.PERCENTRANK.INC(Table1[winter_min_tmp],Table1[[#This Row],[winter_min_tmp]]))*100</f>
        <v>16</v>
      </c>
      <c r="H3490">
        <f>CEILING(_xlfn.PERCENTRANK.INC(Table1[health_imd], Table1[[#This Row],[health_imd]]) * 10, 1)</f>
        <v>6</v>
      </c>
    </row>
    <row r="3491" spans="1:8" x14ac:dyDescent="0.35">
      <c r="A3491" t="s">
        <v>6980</v>
      </c>
      <c r="B3491" t="s">
        <v>6981</v>
      </c>
      <c r="C3491" s="1">
        <v>1.5309963230000001</v>
      </c>
      <c r="D3491" t="str">
        <f>_xlfn.XLOOKUP(Table1[[#This Row],[data_zone_code]],Table2[msoa21cd],Table2[msoa21nm], "Not found")</f>
        <v>Central Bedfordshire 030</v>
      </c>
      <c r="E3491" s="1">
        <f>_xlfn.XLOOKUP(Table1[[#This Row],[data_zone_code]],Table2[msoa21cd],Table2[Health Deprivation and Disability Rank (where 1 is most deprived)], "Not found")</f>
        <v>17679.333333333328</v>
      </c>
      <c r="F3491">
        <f>RANK(Table1[[#This Row],[winter_min_tmp]],Table1[winter_min_tmp], 0)</f>
        <v>5855</v>
      </c>
      <c r="G3491">
        <f>(_xlfn.PERCENTRANK.INC(Table1[winter_min_tmp],Table1[[#This Row],[winter_min_tmp]]))*100</f>
        <v>14.499999999999998</v>
      </c>
      <c r="H3491">
        <f>CEILING(_xlfn.PERCENTRANK.INC(Table1[health_imd], Table1[[#This Row],[health_imd]]) * 10, 1)</f>
        <v>6</v>
      </c>
    </row>
    <row r="3492" spans="1:8" x14ac:dyDescent="0.35">
      <c r="A3492" t="s">
        <v>6982</v>
      </c>
      <c r="B3492" t="s">
        <v>6983</v>
      </c>
      <c r="C3492" s="1">
        <v>1.505301118</v>
      </c>
      <c r="D3492" t="str">
        <f>_xlfn.XLOOKUP(Table1[[#This Row],[data_zone_code]],Table2[msoa21cd],Table2[msoa21nm], "Not found")</f>
        <v>Central Bedfordshire 031</v>
      </c>
      <c r="E3492" s="1">
        <f>_xlfn.XLOOKUP(Table1[[#This Row],[data_zone_code]],Table2[msoa21cd],Table2[Health Deprivation and Disability Rank (where 1 is most deprived)], "Not found")</f>
        <v>28346.5</v>
      </c>
      <c r="F3492">
        <f>RANK(Table1[[#This Row],[winter_min_tmp]],Table1[winter_min_tmp], 0)</f>
        <v>5944</v>
      </c>
      <c r="G3492">
        <f>(_xlfn.PERCENTRANK.INC(Table1[winter_min_tmp],Table1[[#This Row],[winter_min_tmp]]))*100</f>
        <v>13.200000000000001</v>
      </c>
      <c r="H3492">
        <f>CEILING(_xlfn.PERCENTRANK.INC(Table1[health_imd], Table1[[#This Row],[health_imd]]) * 10, 1)</f>
        <v>9</v>
      </c>
    </row>
    <row r="3493" spans="1:8" x14ac:dyDescent="0.35">
      <c r="A3493" t="s">
        <v>6984</v>
      </c>
      <c r="B3493" t="s">
        <v>6985</v>
      </c>
      <c r="C3493" s="1">
        <v>1.430759192</v>
      </c>
      <c r="D3493" t="str">
        <f>_xlfn.XLOOKUP(Table1[[#This Row],[data_zone_code]],Table2[msoa21cd],Table2[msoa21nm], "Not found")</f>
        <v>Central Bedfordshire 032</v>
      </c>
      <c r="E3493" s="1">
        <f>_xlfn.XLOOKUP(Table1[[#This Row],[data_zone_code]],Table2[msoa21cd],Table2[Health Deprivation and Disability Rank (where 1 is most deprived)], "Not found")</f>
        <v>24099.200000000001</v>
      </c>
      <c r="F3493">
        <f>RANK(Table1[[#This Row],[winter_min_tmp]],Table1[winter_min_tmp], 0)</f>
        <v>6182</v>
      </c>
      <c r="G3493">
        <f>(_xlfn.PERCENTRANK.INC(Table1[winter_min_tmp],Table1[[#This Row],[winter_min_tmp]]))*100</f>
        <v>9.8000000000000007</v>
      </c>
      <c r="H3493">
        <f>CEILING(_xlfn.PERCENTRANK.INC(Table1[health_imd], Table1[[#This Row],[health_imd]]) * 10, 1)</f>
        <v>8</v>
      </c>
    </row>
    <row r="3494" spans="1:8" x14ac:dyDescent="0.35">
      <c r="A3494" t="s">
        <v>6986</v>
      </c>
      <c r="B3494" t="s">
        <v>6987</v>
      </c>
      <c r="C3494" s="1">
        <v>1.6370681520000001</v>
      </c>
      <c r="D3494" t="str">
        <f>_xlfn.XLOOKUP(Table1[[#This Row],[data_zone_code]],Table2[msoa21cd],Table2[msoa21nm], "Not found")</f>
        <v>Central Bedfordshire 033</v>
      </c>
      <c r="E3494" s="1">
        <f>_xlfn.XLOOKUP(Table1[[#This Row],[data_zone_code]],Table2[msoa21cd],Table2[Health Deprivation and Disability Rank (where 1 is most deprived)], "Not found")</f>
        <v>21602</v>
      </c>
      <c r="F3494">
        <f>RANK(Table1[[#This Row],[winter_min_tmp]],Table1[winter_min_tmp], 0)</f>
        <v>5442</v>
      </c>
      <c r="G3494">
        <f>(_xlfn.PERCENTRANK.INC(Table1[winter_min_tmp],Table1[[#This Row],[winter_min_tmp]]))*100</f>
        <v>20.599999999999998</v>
      </c>
      <c r="H3494">
        <f>CEILING(_xlfn.PERCENTRANK.INC(Table1[health_imd], Table1[[#This Row],[health_imd]]) * 10, 1)</f>
        <v>7</v>
      </c>
    </row>
    <row r="3495" spans="1:8" x14ac:dyDescent="0.35">
      <c r="A3495" t="s">
        <v>6988</v>
      </c>
      <c r="B3495" t="s">
        <v>6989</v>
      </c>
      <c r="C3495" s="1">
        <v>1.3877478839999999</v>
      </c>
      <c r="D3495" t="str">
        <f>_xlfn.XLOOKUP(Table1[[#This Row],[data_zone_code]],Table2[msoa21cd],Table2[msoa21nm], "Not found")</f>
        <v>Buckinghamshire 001</v>
      </c>
      <c r="E3495" s="1">
        <f>_xlfn.XLOOKUP(Table1[[#This Row],[data_zone_code]],Table2[msoa21cd],Table2[Health Deprivation and Disability Rank (where 1 is most deprived)], "Not found")</f>
        <v>27825.666666666672</v>
      </c>
      <c r="F3495">
        <f>RANK(Table1[[#This Row],[winter_min_tmp]],Table1[winter_min_tmp], 0)</f>
        <v>6308</v>
      </c>
      <c r="G3495">
        <f>(_xlfn.PERCENTRANK.INC(Table1[winter_min_tmp],Table1[[#This Row],[winter_min_tmp]]))*100</f>
        <v>7.9</v>
      </c>
      <c r="H3495">
        <f>CEILING(_xlfn.PERCENTRANK.INC(Table1[health_imd], Table1[[#This Row],[health_imd]]) * 10, 1)</f>
        <v>9</v>
      </c>
    </row>
    <row r="3496" spans="1:8" x14ac:dyDescent="0.35">
      <c r="A3496" t="s">
        <v>6990</v>
      </c>
      <c r="B3496" t="s">
        <v>6991</v>
      </c>
      <c r="C3496" s="1">
        <v>1.3285415169999999</v>
      </c>
      <c r="D3496" t="str">
        <f>_xlfn.XLOOKUP(Table1[[#This Row],[data_zone_code]],Table2[msoa21cd],Table2[msoa21nm], "Not found")</f>
        <v>Buckinghamshire 002</v>
      </c>
      <c r="E3496" s="1">
        <f>_xlfn.XLOOKUP(Table1[[#This Row],[data_zone_code]],Table2[msoa21cd],Table2[Health Deprivation and Disability Rank (where 1 is most deprived)], "Not found")</f>
        <v>26209</v>
      </c>
      <c r="F3496">
        <f>RANK(Table1[[#This Row],[winter_min_tmp]],Table1[winter_min_tmp], 0)</f>
        <v>6423</v>
      </c>
      <c r="G3496">
        <f>(_xlfn.PERCENTRANK.INC(Table1[winter_min_tmp],Table1[[#This Row],[winter_min_tmp]]))*100</f>
        <v>6.3</v>
      </c>
      <c r="H3496">
        <f>CEILING(_xlfn.PERCENTRANK.INC(Table1[health_imd], Table1[[#This Row],[health_imd]]) * 10, 1)</f>
        <v>9</v>
      </c>
    </row>
    <row r="3497" spans="1:8" x14ac:dyDescent="0.35">
      <c r="A3497" t="s">
        <v>6992</v>
      </c>
      <c r="B3497" t="s">
        <v>6993</v>
      </c>
      <c r="C3497" s="1">
        <v>1.463021755</v>
      </c>
      <c r="D3497" t="str">
        <f>_xlfn.XLOOKUP(Table1[[#This Row],[data_zone_code]],Table2[msoa21cd],Table2[msoa21nm], "Not found")</f>
        <v>Buckinghamshire 003</v>
      </c>
      <c r="E3497" s="1">
        <f>_xlfn.XLOOKUP(Table1[[#This Row],[data_zone_code]],Table2[msoa21cd],Table2[Health Deprivation and Disability Rank (where 1 is most deprived)], "Not found")</f>
        <v>29811.5</v>
      </c>
      <c r="F3497">
        <f>RANK(Table1[[#This Row],[winter_min_tmp]],Table1[winter_min_tmp], 0)</f>
        <v>6078</v>
      </c>
      <c r="G3497">
        <f>(_xlfn.PERCENTRANK.INC(Table1[winter_min_tmp],Table1[[#This Row],[winter_min_tmp]]))*100</f>
        <v>11.3</v>
      </c>
      <c r="H3497">
        <f>CEILING(_xlfn.PERCENTRANK.INC(Table1[health_imd], Table1[[#This Row],[health_imd]]) * 10, 1)</f>
        <v>10</v>
      </c>
    </row>
    <row r="3498" spans="1:8" x14ac:dyDescent="0.35">
      <c r="A3498" t="s">
        <v>6994</v>
      </c>
      <c r="B3498" t="s">
        <v>6995</v>
      </c>
      <c r="C3498" s="1">
        <v>1.083630681</v>
      </c>
      <c r="D3498" t="str">
        <f>_xlfn.XLOOKUP(Table1[[#This Row],[data_zone_code]],Table2[msoa21cd],Table2[msoa21nm], "Not found")</f>
        <v>Buckinghamshire 004</v>
      </c>
      <c r="E3498" s="1">
        <f>_xlfn.XLOOKUP(Table1[[#This Row],[data_zone_code]],Table2[msoa21cd],Table2[Health Deprivation and Disability Rank (where 1 is most deprived)], "Not found")</f>
        <v>28808</v>
      </c>
      <c r="F3498">
        <f>RANK(Table1[[#This Row],[winter_min_tmp]],Table1[winter_min_tmp], 0)</f>
        <v>6683</v>
      </c>
      <c r="G3498">
        <f>(_xlfn.PERCENTRANK.INC(Table1[winter_min_tmp],Table1[[#This Row],[winter_min_tmp]]))*100</f>
        <v>2.5</v>
      </c>
      <c r="H3498">
        <f>CEILING(_xlfn.PERCENTRANK.INC(Table1[health_imd], Table1[[#This Row],[health_imd]]) * 10, 1)</f>
        <v>10</v>
      </c>
    </row>
    <row r="3499" spans="1:8" x14ac:dyDescent="0.35">
      <c r="A3499" t="s">
        <v>6996</v>
      </c>
      <c r="B3499" t="s">
        <v>6997</v>
      </c>
      <c r="C3499" s="1">
        <v>1.2343524690000001</v>
      </c>
      <c r="D3499" t="str">
        <f>_xlfn.XLOOKUP(Table1[[#This Row],[data_zone_code]],Table2[msoa21cd],Table2[msoa21nm], "Not found")</f>
        <v>Buckinghamshire 005</v>
      </c>
      <c r="E3499" s="1">
        <f>_xlfn.XLOOKUP(Table1[[#This Row],[data_zone_code]],Table2[msoa21cd],Table2[Health Deprivation and Disability Rank (where 1 is most deprived)], "Not found")</f>
        <v>26625.75</v>
      </c>
      <c r="F3499">
        <f>RANK(Table1[[#This Row],[winter_min_tmp]],Table1[winter_min_tmp], 0)</f>
        <v>6555</v>
      </c>
      <c r="G3499">
        <f>(_xlfn.PERCENTRANK.INC(Table1[winter_min_tmp],Table1[[#This Row],[winter_min_tmp]]))*100</f>
        <v>4.3</v>
      </c>
      <c r="H3499">
        <f>CEILING(_xlfn.PERCENTRANK.INC(Table1[health_imd], Table1[[#This Row],[health_imd]]) * 10, 1)</f>
        <v>9</v>
      </c>
    </row>
    <row r="3500" spans="1:8" x14ac:dyDescent="0.35">
      <c r="A3500" t="s">
        <v>6998</v>
      </c>
      <c r="B3500" t="s">
        <v>6999</v>
      </c>
      <c r="C3500" s="1">
        <v>1.495688677</v>
      </c>
      <c r="D3500" t="str">
        <f>_xlfn.XLOOKUP(Table1[[#This Row],[data_zone_code]],Table2[msoa21cd],Table2[msoa21nm], "Not found")</f>
        <v>Buckinghamshire 006</v>
      </c>
      <c r="E3500" s="1">
        <f>_xlfn.XLOOKUP(Table1[[#This Row],[data_zone_code]],Table2[msoa21cd],Table2[Health Deprivation and Disability Rank (where 1 is most deprived)], "Not found")</f>
        <v>31630.25</v>
      </c>
      <c r="F3500">
        <f>RANK(Table1[[#This Row],[winter_min_tmp]],Table1[winter_min_tmp], 0)</f>
        <v>5976</v>
      </c>
      <c r="G3500">
        <f>(_xlfn.PERCENTRANK.INC(Table1[winter_min_tmp],Table1[[#This Row],[winter_min_tmp]]))*100</f>
        <v>12.8</v>
      </c>
      <c r="H3500">
        <f>CEILING(_xlfn.PERCENTRANK.INC(Table1[health_imd], Table1[[#This Row],[health_imd]]) * 10, 1)</f>
        <v>10</v>
      </c>
    </row>
    <row r="3501" spans="1:8" x14ac:dyDescent="0.35">
      <c r="A3501" t="s">
        <v>7000</v>
      </c>
      <c r="B3501" t="s">
        <v>7001</v>
      </c>
      <c r="C3501" s="1">
        <v>1.5786267519999999</v>
      </c>
      <c r="D3501" t="str">
        <f>_xlfn.XLOOKUP(Table1[[#This Row],[data_zone_code]],Table2[msoa21cd],Table2[msoa21nm], "Not found")</f>
        <v>Buckinghamshire 007</v>
      </c>
      <c r="E3501" s="1">
        <f>_xlfn.XLOOKUP(Table1[[#This Row],[data_zone_code]],Table2[msoa21cd],Table2[Health Deprivation and Disability Rank (where 1 is most deprived)], "Not found")</f>
        <v>27183.428571428569</v>
      </c>
      <c r="F3501">
        <f>RANK(Table1[[#This Row],[winter_min_tmp]],Table1[winter_min_tmp], 0)</f>
        <v>5679</v>
      </c>
      <c r="G3501">
        <f>(_xlfn.PERCENTRANK.INC(Table1[winter_min_tmp],Table1[[#This Row],[winter_min_tmp]]))*100</f>
        <v>17.100000000000001</v>
      </c>
      <c r="H3501">
        <f>CEILING(_xlfn.PERCENTRANK.INC(Table1[health_imd], Table1[[#This Row],[health_imd]]) * 10, 1)</f>
        <v>9</v>
      </c>
    </row>
    <row r="3502" spans="1:8" x14ac:dyDescent="0.35">
      <c r="A3502" t="s">
        <v>7002</v>
      </c>
      <c r="B3502" t="s">
        <v>7003</v>
      </c>
      <c r="C3502" s="1">
        <v>1.2940559389999999</v>
      </c>
      <c r="D3502" t="str">
        <f>_xlfn.XLOOKUP(Table1[[#This Row],[data_zone_code]],Table2[msoa21cd],Table2[msoa21nm], "Not found")</f>
        <v>Buckinghamshire 009</v>
      </c>
      <c r="E3502" s="1">
        <f>_xlfn.XLOOKUP(Table1[[#This Row],[data_zone_code]],Table2[msoa21cd],Table2[Health Deprivation and Disability Rank (where 1 is most deprived)], "Not found")</f>
        <v>26608.142857142859</v>
      </c>
      <c r="F3502">
        <f>RANK(Table1[[#This Row],[winter_min_tmp]],Table1[winter_min_tmp], 0)</f>
        <v>6484</v>
      </c>
      <c r="G3502">
        <f>(_xlfn.PERCENTRANK.INC(Table1[winter_min_tmp],Table1[[#This Row],[winter_min_tmp]]))*100</f>
        <v>5.4</v>
      </c>
      <c r="H3502">
        <f>CEILING(_xlfn.PERCENTRANK.INC(Table1[health_imd], Table1[[#This Row],[health_imd]]) * 10, 1)</f>
        <v>9</v>
      </c>
    </row>
    <row r="3503" spans="1:8" x14ac:dyDescent="0.35">
      <c r="A3503" t="s">
        <v>7004</v>
      </c>
      <c r="B3503" t="s">
        <v>7005</v>
      </c>
      <c r="C3503" s="1">
        <v>1.5035201309999999</v>
      </c>
      <c r="D3503" t="str">
        <f>_xlfn.XLOOKUP(Table1[[#This Row],[data_zone_code]],Table2[msoa21cd],Table2[msoa21nm], "Not found")</f>
        <v>Buckinghamshire 008</v>
      </c>
      <c r="E3503" s="1">
        <f>_xlfn.XLOOKUP(Table1[[#This Row],[data_zone_code]],Table2[msoa21cd],Table2[Health Deprivation and Disability Rank (where 1 is most deprived)], "Not found")</f>
        <v>31240.333333333328</v>
      </c>
      <c r="F3503">
        <f>RANK(Table1[[#This Row],[winter_min_tmp]],Table1[winter_min_tmp], 0)</f>
        <v>5951</v>
      </c>
      <c r="G3503">
        <f>(_xlfn.PERCENTRANK.INC(Table1[winter_min_tmp],Table1[[#This Row],[winter_min_tmp]]))*100</f>
        <v>13.100000000000001</v>
      </c>
      <c r="H3503">
        <f>CEILING(_xlfn.PERCENTRANK.INC(Table1[health_imd], Table1[[#This Row],[health_imd]]) * 10, 1)</f>
        <v>10</v>
      </c>
    </row>
    <row r="3504" spans="1:8" x14ac:dyDescent="0.35">
      <c r="A3504" t="s">
        <v>7006</v>
      </c>
      <c r="B3504" t="s">
        <v>7007</v>
      </c>
      <c r="C3504" s="1">
        <v>1.1701216699999999</v>
      </c>
      <c r="D3504" t="str">
        <f>_xlfn.XLOOKUP(Table1[[#This Row],[data_zone_code]],Table2[msoa21cd],Table2[msoa21nm], "Not found")</f>
        <v>Buckinghamshire 010</v>
      </c>
      <c r="E3504" s="1">
        <f>_xlfn.XLOOKUP(Table1[[#This Row],[data_zone_code]],Table2[msoa21cd],Table2[Health Deprivation and Disability Rank (where 1 is most deprived)], "Not found")</f>
        <v>29266</v>
      </c>
      <c r="F3504">
        <f>RANK(Table1[[#This Row],[winter_min_tmp]],Table1[winter_min_tmp], 0)</f>
        <v>6619</v>
      </c>
      <c r="G3504">
        <f>(_xlfn.PERCENTRANK.INC(Table1[winter_min_tmp],Table1[[#This Row],[winter_min_tmp]]))*100</f>
        <v>3.4000000000000004</v>
      </c>
      <c r="H3504">
        <f>CEILING(_xlfn.PERCENTRANK.INC(Table1[health_imd], Table1[[#This Row],[health_imd]]) * 10, 1)</f>
        <v>10</v>
      </c>
    </row>
    <row r="3505" spans="1:8" x14ac:dyDescent="0.35">
      <c r="A3505" t="s">
        <v>7008</v>
      </c>
      <c r="B3505" t="s">
        <v>7009</v>
      </c>
      <c r="C3505" s="1">
        <v>1.806478977</v>
      </c>
      <c r="D3505" t="str">
        <f>_xlfn.XLOOKUP(Table1[[#This Row],[data_zone_code]],Table2[msoa21cd],Table2[msoa21nm], "Not found")</f>
        <v>Buckinghamshire 012</v>
      </c>
      <c r="E3505" s="1">
        <f>_xlfn.XLOOKUP(Table1[[#This Row],[data_zone_code]],Table2[msoa21cd],Table2[Health Deprivation and Disability Rank (where 1 is most deprived)], "Not found")</f>
        <v>20476</v>
      </c>
      <c r="F3505">
        <f>RANK(Table1[[#This Row],[winter_min_tmp]],Table1[winter_min_tmp], 0)</f>
        <v>4649</v>
      </c>
      <c r="G3505">
        <f>(_xlfn.PERCENTRANK.INC(Table1[winter_min_tmp],Table1[[#This Row],[winter_min_tmp]]))*100</f>
        <v>32.1</v>
      </c>
      <c r="H3505">
        <f>CEILING(_xlfn.PERCENTRANK.INC(Table1[health_imd], Table1[[#This Row],[health_imd]]) * 10, 1)</f>
        <v>7</v>
      </c>
    </row>
    <row r="3506" spans="1:8" x14ac:dyDescent="0.35">
      <c r="A3506" t="s">
        <v>7010</v>
      </c>
      <c r="B3506" t="s">
        <v>7011</v>
      </c>
      <c r="C3506" s="1">
        <v>1.7078408</v>
      </c>
      <c r="D3506" t="str">
        <f>_xlfn.XLOOKUP(Table1[[#This Row],[data_zone_code]],Table2[msoa21cd],Table2[msoa21nm], "Not found")</f>
        <v>Buckinghamshire 011</v>
      </c>
      <c r="E3506" s="1">
        <f>_xlfn.XLOOKUP(Table1[[#This Row],[data_zone_code]],Table2[msoa21cd],Table2[Health Deprivation and Disability Rank (where 1 is most deprived)], "Not found")</f>
        <v>18356.555555555551</v>
      </c>
      <c r="F3506">
        <f>RANK(Table1[[#This Row],[winter_min_tmp]],Table1[winter_min_tmp], 0)</f>
        <v>5137</v>
      </c>
      <c r="G3506">
        <f>(_xlfn.PERCENTRANK.INC(Table1[winter_min_tmp],Table1[[#This Row],[winter_min_tmp]]))*100</f>
        <v>25</v>
      </c>
      <c r="H3506">
        <f>CEILING(_xlfn.PERCENTRANK.INC(Table1[health_imd], Table1[[#This Row],[health_imd]]) * 10, 1)</f>
        <v>6</v>
      </c>
    </row>
    <row r="3507" spans="1:8" x14ac:dyDescent="0.35">
      <c r="A3507" t="s">
        <v>7012</v>
      </c>
      <c r="B3507" t="s">
        <v>7013</v>
      </c>
      <c r="C3507" s="1">
        <v>1.8235516549999999</v>
      </c>
      <c r="D3507" t="str">
        <f>_xlfn.XLOOKUP(Table1[[#This Row],[data_zone_code]],Table2[msoa21cd],Table2[msoa21nm], "Not found")</f>
        <v>Buckinghamshire 013</v>
      </c>
      <c r="E3507" s="1">
        <f>_xlfn.XLOOKUP(Table1[[#This Row],[data_zone_code]],Table2[msoa21cd],Table2[Health Deprivation and Disability Rank (where 1 is most deprived)], "Not found")</f>
        <v>15171.25</v>
      </c>
      <c r="F3507">
        <f>RANK(Table1[[#This Row],[winter_min_tmp]],Table1[winter_min_tmp], 0)</f>
        <v>4563</v>
      </c>
      <c r="G3507">
        <f>(_xlfn.PERCENTRANK.INC(Table1[winter_min_tmp],Table1[[#This Row],[winter_min_tmp]]))*100</f>
        <v>33.4</v>
      </c>
      <c r="H3507">
        <f>CEILING(_xlfn.PERCENTRANK.INC(Table1[health_imd], Table1[[#This Row],[health_imd]]) * 10, 1)</f>
        <v>5</v>
      </c>
    </row>
    <row r="3508" spans="1:8" x14ac:dyDescent="0.35">
      <c r="A3508" t="s">
        <v>7014</v>
      </c>
      <c r="B3508" t="s">
        <v>7015</v>
      </c>
      <c r="C3508" s="1">
        <v>1.8046069149999999</v>
      </c>
      <c r="D3508" t="str">
        <f>_xlfn.XLOOKUP(Table1[[#This Row],[data_zone_code]],Table2[msoa21cd],Table2[msoa21nm], "Not found")</f>
        <v>Buckinghamshire 014</v>
      </c>
      <c r="E3508" s="1">
        <f>_xlfn.XLOOKUP(Table1[[#This Row],[data_zone_code]],Table2[msoa21cd],Table2[Health Deprivation and Disability Rank (where 1 is most deprived)], "Not found")</f>
        <v>21685.25</v>
      </c>
      <c r="F3508">
        <f>RANK(Table1[[#This Row],[winter_min_tmp]],Table1[winter_min_tmp], 0)</f>
        <v>4661</v>
      </c>
      <c r="G3508">
        <f>(_xlfn.PERCENTRANK.INC(Table1[winter_min_tmp],Table1[[#This Row],[winter_min_tmp]]))*100</f>
        <v>32</v>
      </c>
      <c r="H3508">
        <f>CEILING(_xlfn.PERCENTRANK.INC(Table1[health_imd], Table1[[#This Row],[health_imd]]) * 10, 1)</f>
        <v>7</v>
      </c>
    </row>
    <row r="3509" spans="1:8" x14ac:dyDescent="0.35">
      <c r="A3509" t="s">
        <v>7016</v>
      </c>
      <c r="B3509" t="s">
        <v>7017</v>
      </c>
      <c r="C3509" s="1">
        <v>1.8118770120000001</v>
      </c>
      <c r="D3509" t="str">
        <f>_xlfn.XLOOKUP(Table1[[#This Row],[data_zone_code]],Table2[msoa21cd],Table2[msoa21nm], "Not found")</f>
        <v>Buckinghamshire 015</v>
      </c>
      <c r="E3509" s="1">
        <f>_xlfn.XLOOKUP(Table1[[#This Row],[data_zone_code]],Table2[msoa21cd],Table2[Health Deprivation and Disability Rank (where 1 is most deprived)], "Not found")</f>
        <v>17329.599999999999</v>
      </c>
      <c r="F3509">
        <f>RANK(Table1[[#This Row],[winter_min_tmp]],Table1[winter_min_tmp], 0)</f>
        <v>4616</v>
      </c>
      <c r="G3509">
        <f>(_xlfn.PERCENTRANK.INC(Table1[winter_min_tmp],Table1[[#This Row],[winter_min_tmp]]))*100</f>
        <v>32.6</v>
      </c>
      <c r="H3509">
        <f>CEILING(_xlfn.PERCENTRANK.INC(Table1[health_imd], Table1[[#This Row],[health_imd]]) * 10, 1)</f>
        <v>6</v>
      </c>
    </row>
    <row r="3510" spans="1:8" x14ac:dyDescent="0.35">
      <c r="A3510" t="s">
        <v>7018</v>
      </c>
      <c r="B3510" t="s">
        <v>7019</v>
      </c>
      <c r="C3510" s="1">
        <v>1.818641424</v>
      </c>
      <c r="D3510" t="str">
        <f>_xlfn.XLOOKUP(Table1[[#This Row],[data_zone_code]],Table2[msoa21cd],Table2[msoa21nm], "Not found")</f>
        <v>Buckinghamshire 016</v>
      </c>
      <c r="E3510" s="1">
        <f>_xlfn.XLOOKUP(Table1[[#This Row],[data_zone_code]],Table2[msoa21cd],Table2[Health Deprivation and Disability Rank (where 1 is most deprived)], "Not found")</f>
        <v>25502.333333333328</v>
      </c>
      <c r="F3510">
        <f>RANK(Table1[[#This Row],[winter_min_tmp]],Table1[winter_min_tmp], 0)</f>
        <v>4590</v>
      </c>
      <c r="G3510">
        <f>(_xlfn.PERCENTRANK.INC(Table1[winter_min_tmp],Table1[[#This Row],[winter_min_tmp]]))*100</f>
        <v>33</v>
      </c>
      <c r="H3510">
        <f>CEILING(_xlfn.PERCENTRANK.INC(Table1[health_imd], Table1[[#This Row],[health_imd]]) * 10, 1)</f>
        <v>9</v>
      </c>
    </row>
    <row r="3511" spans="1:8" x14ac:dyDescent="0.35">
      <c r="A3511" t="s">
        <v>7020</v>
      </c>
      <c r="B3511" t="s">
        <v>7021</v>
      </c>
      <c r="C3511" s="1">
        <v>1.7899376149999999</v>
      </c>
      <c r="D3511" t="str">
        <f>_xlfn.XLOOKUP(Table1[[#This Row],[data_zone_code]],Table2[msoa21cd],Table2[msoa21nm], "Not found")</f>
        <v>Buckinghamshire 018</v>
      </c>
      <c r="E3511" s="1">
        <f>_xlfn.XLOOKUP(Table1[[#This Row],[data_zone_code]],Table2[msoa21cd],Table2[Health Deprivation and Disability Rank (where 1 is most deprived)], "Not found")</f>
        <v>30168</v>
      </c>
      <c r="F3511">
        <f>RANK(Table1[[#This Row],[winter_min_tmp]],Table1[winter_min_tmp], 0)</f>
        <v>4739</v>
      </c>
      <c r="G3511">
        <f>(_xlfn.PERCENTRANK.INC(Table1[winter_min_tmp],Table1[[#This Row],[winter_min_tmp]]))*100</f>
        <v>30.8</v>
      </c>
      <c r="H3511">
        <f>CEILING(_xlfn.PERCENTRANK.INC(Table1[health_imd], Table1[[#This Row],[health_imd]]) * 10, 1)</f>
        <v>10</v>
      </c>
    </row>
    <row r="3512" spans="1:8" x14ac:dyDescent="0.35">
      <c r="A3512" t="s">
        <v>7022</v>
      </c>
      <c r="B3512" t="s">
        <v>7023</v>
      </c>
      <c r="C3512" s="1">
        <v>1.821771502</v>
      </c>
      <c r="D3512" t="str">
        <f>_xlfn.XLOOKUP(Table1[[#This Row],[data_zone_code]],Table2[msoa21cd],Table2[msoa21nm], "Not found")</f>
        <v>Buckinghamshire 017</v>
      </c>
      <c r="E3512" s="1">
        <f>_xlfn.XLOOKUP(Table1[[#This Row],[data_zone_code]],Table2[msoa21cd],Table2[Health Deprivation and Disability Rank (where 1 is most deprived)], "Not found")</f>
        <v>11951.25</v>
      </c>
      <c r="F3512">
        <f>RANK(Table1[[#This Row],[winter_min_tmp]],Table1[winter_min_tmp], 0)</f>
        <v>4572</v>
      </c>
      <c r="G3512">
        <f>(_xlfn.PERCENTRANK.INC(Table1[winter_min_tmp],Table1[[#This Row],[winter_min_tmp]]))*100</f>
        <v>33.300000000000004</v>
      </c>
      <c r="H3512">
        <f>CEILING(_xlfn.PERCENTRANK.INC(Table1[health_imd], Table1[[#This Row],[health_imd]]) * 10, 1)</f>
        <v>4</v>
      </c>
    </row>
    <row r="3513" spans="1:8" x14ac:dyDescent="0.35">
      <c r="A3513" t="s">
        <v>7024</v>
      </c>
      <c r="B3513" t="s">
        <v>7025</v>
      </c>
      <c r="C3513" s="1">
        <v>1.7843590970000001</v>
      </c>
      <c r="D3513" t="str">
        <f>_xlfn.XLOOKUP(Table1[[#This Row],[data_zone_code]],Table2[msoa21cd],Table2[msoa21nm], "Not found")</f>
        <v>Buckinghamshire 019</v>
      </c>
      <c r="E3513" s="1">
        <f>_xlfn.XLOOKUP(Table1[[#This Row],[data_zone_code]],Table2[msoa21cd],Table2[Health Deprivation and Disability Rank (where 1 is most deprived)], "Not found")</f>
        <v>26488.333333333328</v>
      </c>
      <c r="F3513">
        <f>RANK(Table1[[#This Row],[winter_min_tmp]],Table1[winter_min_tmp], 0)</f>
        <v>4761</v>
      </c>
      <c r="G3513">
        <f>(_xlfn.PERCENTRANK.INC(Table1[winter_min_tmp],Table1[[#This Row],[winter_min_tmp]]))*100</f>
        <v>30.5</v>
      </c>
      <c r="H3513">
        <f>CEILING(_xlfn.PERCENTRANK.INC(Table1[health_imd], Table1[[#This Row],[health_imd]]) * 10, 1)</f>
        <v>9</v>
      </c>
    </row>
    <row r="3514" spans="1:8" x14ac:dyDescent="0.35">
      <c r="A3514" t="s">
        <v>7026</v>
      </c>
      <c r="B3514" t="s">
        <v>7027</v>
      </c>
      <c r="C3514" s="1">
        <v>1.8041154150000001</v>
      </c>
      <c r="D3514" t="str">
        <f>_xlfn.XLOOKUP(Table1[[#This Row],[data_zone_code]],Table2[msoa21cd],Table2[msoa21nm], "Not found")</f>
        <v>Buckinghamshire 020</v>
      </c>
      <c r="E3514" s="1">
        <f>_xlfn.XLOOKUP(Table1[[#This Row],[data_zone_code]],Table2[msoa21cd],Table2[Health Deprivation and Disability Rank (where 1 is most deprived)], "Not found")</f>
        <v>18797.5</v>
      </c>
      <c r="F3514">
        <f>RANK(Table1[[#This Row],[winter_min_tmp]],Table1[winter_min_tmp], 0)</f>
        <v>4665</v>
      </c>
      <c r="G3514">
        <f>(_xlfn.PERCENTRANK.INC(Table1[winter_min_tmp],Table1[[#This Row],[winter_min_tmp]]))*100</f>
        <v>31.900000000000002</v>
      </c>
      <c r="H3514">
        <f>CEILING(_xlfn.PERCENTRANK.INC(Table1[health_imd], Table1[[#This Row],[health_imd]]) * 10, 1)</f>
        <v>6</v>
      </c>
    </row>
    <row r="3515" spans="1:8" x14ac:dyDescent="0.35">
      <c r="A3515" t="s">
        <v>7028</v>
      </c>
      <c r="B3515" t="s">
        <v>7029</v>
      </c>
      <c r="C3515" s="1">
        <v>1.6031429770000001</v>
      </c>
      <c r="D3515" t="str">
        <f>_xlfn.XLOOKUP(Table1[[#This Row],[data_zone_code]],Table2[msoa21cd],Table2[msoa21nm], "Not found")</f>
        <v>Buckinghamshire 021</v>
      </c>
      <c r="E3515" s="1">
        <f>_xlfn.XLOOKUP(Table1[[#This Row],[data_zone_code]],Table2[msoa21cd],Table2[Health Deprivation and Disability Rank (where 1 is most deprived)], "Not found")</f>
        <v>28292.857142857141</v>
      </c>
      <c r="F3515">
        <f>RANK(Table1[[#This Row],[winter_min_tmp]],Table1[winter_min_tmp], 0)</f>
        <v>5579</v>
      </c>
      <c r="G3515">
        <f>(_xlfn.PERCENTRANK.INC(Table1[winter_min_tmp],Table1[[#This Row],[winter_min_tmp]]))*100</f>
        <v>18.600000000000001</v>
      </c>
      <c r="H3515">
        <f>CEILING(_xlfn.PERCENTRANK.INC(Table1[health_imd], Table1[[#This Row],[health_imd]]) * 10, 1)</f>
        <v>9</v>
      </c>
    </row>
    <row r="3516" spans="1:8" x14ac:dyDescent="0.35">
      <c r="A3516" t="s">
        <v>7030</v>
      </c>
      <c r="B3516" t="s">
        <v>7031</v>
      </c>
      <c r="C3516" s="1">
        <v>1.7182924749999999</v>
      </c>
      <c r="D3516" t="str">
        <f>_xlfn.XLOOKUP(Table1[[#This Row],[data_zone_code]],Table2[msoa21cd],Table2[msoa21nm], "Not found")</f>
        <v>Buckinghamshire 022</v>
      </c>
      <c r="E3516" s="1">
        <f>_xlfn.XLOOKUP(Table1[[#This Row],[data_zone_code]],Table2[msoa21cd],Table2[Health Deprivation and Disability Rank (where 1 is most deprived)], "Not found")</f>
        <v>29468</v>
      </c>
      <c r="F3516">
        <f>RANK(Table1[[#This Row],[winter_min_tmp]],Table1[winter_min_tmp], 0)</f>
        <v>5080</v>
      </c>
      <c r="G3516">
        <f>(_xlfn.PERCENTRANK.INC(Table1[winter_min_tmp],Table1[[#This Row],[winter_min_tmp]]))*100</f>
        <v>25.8</v>
      </c>
      <c r="H3516">
        <f>CEILING(_xlfn.PERCENTRANK.INC(Table1[health_imd], Table1[[#This Row],[health_imd]]) * 10, 1)</f>
        <v>10</v>
      </c>
    </row>
    <row r="3517" spans="1:8" x14ac:dyDescent="0.35">
      <c r="A3517" t="s">
        <v>7032</v>
      </c>
      <c r="B3517" t="s">
        <v>7033</v>
      </c>
      <c r="C3517" s="1">
        <v>1.611023426</v>
      </c>
      <c r="D3517" t="str">
        <f>_xlfn.XLOOKUP(Table1[[#This Row],[data_zone_code]],Table2[msoa21cd],Table2[msoa21nm], "Not found")</f>
        <v>Buckinghamshire 023</v>
      </c>
      <c r="E3517" s="1">
        <f>_xlfn.XLOOKUP(Table1[[#This Row],[data_zone_code]],Table2[msoa21cd],Table2[Health Deprivation and Disability Rank (where 1 is most deprived)], "Not found")</f>
        <v>32162.75</v>
      </c>
      <c r="F3517">
        <f>RANK(Table1[[#This Row],[winter_min_tmp]],Table1[winter_min_tmp], 0)</f>
        <v>5549</v>
      </c>
      <c r="G3517">
        <f>(_xlfn.PERCENTRANK.INC(Table1[winter_min_tmp],Table1[[#This Row],[winter_min_tmp]]))*100</f>
        <v>19</v>
      </c>
      <c r="H3517">
        <f>CEILING(_xlfn.PERCENTRANK.INC(Table1[health_imd], Table1[[#This Row],[health_imd]]) * 10, 1)</f>
        <v>10</v>
      </c>
    </row>
    <row r="3518" spans="1:8" x14ac:dyDescent="0.35">
      <c r="A3518" t="s">
        <v>7034</v>
      </c>
      <c r="B3518" t="s">
        <v>7035</v>
      </c>
      <c r="C3518" s="1">
        <v>1.448639631</v>
      </c>
      <c r="D3518" t="str">
        <f>_xlfn.XLOOKUP(Table1[[#This Row],[data_zone_code]],Table2[msoa21cd],Table2[msoa21nm], "Not found")</f>
        <v>Buckinghamshire 024</v>
      </c>
      <c r="E3518" s="1">
        <f>_xlfn.XLOOKUP(Table1[[#This Row],[data_zone_code]],Table2[msoa21cd],Table2[Health Deprivation and Disability Rank (where 1 is most deprived)], "Not found")</f>
        <v>28698.833333333328</v>
      </c>
      <c r="F3518">
        <f>RANK(Table1[[#This Row],[winter_min_tmp]],Table1[winter_min_tmp], 0)</f>
        <v>6128</v>
      </c>
      <c r="G3518">
        <f>(_xlfn.PERCENTRANK.INC(Table1[winter_min_tmp],Table1[[#This Row],[winter_min_tmp]]))*100</f>
        <v>10.6</v>
      </c>
      <c r="H3518">
        <f>CEILING(_xlfn.PERCENTRANK.INC(Table1[health_imd], Table1[[#This Row],[health_imd]]) * 10, 1)</f>
        <v>10</v>
      </c>
    </row>
    <row r="3519" spans="1:8" x14ac:dyDescent="0.35">
      <c r="A3519" t="s">
        <v>7036</v>
      </c>
      <c r="B3519" t="s">
        <v>7037</v>
      </c>
      <c r="C3519" s="1">
        <v>1.4071162939999999</v>
      </c>
      <c r="D3519" t="str">
        <f>_xlfn.XLOOKUP(Table1[[#This Row],[data_zone_code]],Table2[msoa21cd],Table2[msoa21nm], "Not found")</f>
        <v>Buckinghamshire 029</v>
      </c>
      <c r="E3519" s="1">
        <f>_xlfn.XLOOKUP(Table1[[#This Row],[data_zone_code]],Table2[msoa21cd],Table2[Health Deprivation and Disability Rank (where 1 is most deprived)], "Not found")</f>
        <v>33140.5</v>
      </c>
      <c r="F3519">
        <f>RANK(Table1[[#This Row],[winter_min_tmp]],Table1[winter_min_tmp], 0)</f>
        <v>6262</v>
      </c>
      <c r="G3519">
        <f>(_xlfn.PERCENTRANK.INC(Table1[winter_min_tmp],Table1[[#This Row],[winter_min_tmp]]))*100</f>
        <v>8.6</v>
      </c>
      <c r="H3519">
        <f>CEILING(_xlfn.PERCENTRANK.INC(Table1[health_imd], Table1[[#This Row],[health_imd]]) * 10, 1)</f>
        <v>10</v>
      </c>
    </row>
    <row r="3520" spans="1:8" x14ac:dyDescent="0.35">
      <c r="A3520" t="s">
        <v>7038</v>
      </c>
      <c r="B3520" t="s">
        <v>7039</v>
      </c>
      <c r="C3520" s="1">
        <v>1.4176585669999999</v>
      </c>
      <c r="D3520" t="str">
        <f>_xlfn.XLOOKUP(Table1[[#This Row],[data_zone_code]],Table2[msoa21cd],Table2[msoa21nm], "Not found")</f>
        <v>Buckinghamshire 027</v>
      </c>
      <c r="E3520" s="1">
        <f>_xlfn.XLOOKUP(Table1[[#This Row],[data_zone_code]],Table2[msoa21cd],Table2[Health Deprivation and Disability Rank (where 1 is most deprived)], "Not found")</f>
        <v>23751.666666666672</v>
      </c>
      <c r="F3520">
        <f>RANK(Table1[[#This Row],[winter_min_tmp]],Table1[winter_min_tmp], 0)</f>
        <v>6226</v>
      </c>
      <c r="G3520">
        <f>(_xlfn.PERCENTRANK.INC(Table1[winter_min_tmp],Table1[[#This Row],[winter_min_tmp]]))*100</f>
        <v>9.1</v>
      </c>
      <c r="H3520">
        <f>CEILING(_xlfn.PERCENTRANK.INC(Table1[health_imd], Table1[[#This Row],[health_imd]]) * 10, 1)</f>
        <v>8</v>
      </c>
    </row>
    <row r="3521" spans="1:8" x14ac:dyDescent="0.35">
      <c r="A3521" t="s">
        <v>7040</v>
      </c>
      <c r="B3521" t="s">
        <v>7041</v>
      </c>
      <c r="C3521" s="1">
        <v>1.3822170499999999</v>
      </c>
      <c r="D3521" t="str">
        <f>_xlfn.XLOOKUP(Table1[[#This Row],[data_zone_code]],Table2[msoa21cd],Table2[msoa21nm], "Not found")</f>
        <v>Buckinghamshire 028</v>
      </c>
      <c r="E3521" s="1">
        <f>_xlfn.XLOOKUP(Table1[[#This Row],[data_zone_code]],Table2[msoa21cd],Table2[Health Deprivation and Disability Rank (where 1 is most deprived)], "Not found")</f>
        <v>26774.25</v>
      </c>
      <c r="F3521">
        <f>RANK(Table1[[#This Row],[winter_min_tmp]],Table1[winter_min_tmp], 0)</f>
        <v>6320</v>
      </c>
      <c r="G3521">
        <f>(_xlfn.PERCENTRANK.INC(Table1[winter_min_tmp],Table1[[#This Row],[winter_min_tmp]]))*100</f>
        <v>7.8</v>
      </c>
      <c r="H3521">
        <f>CEILING(_xlfn.PERCENTRANK.INC(Table1[health_imd], Table1[[#This Row],[health_imd]]) * 10, 1)</f>
        <v>9</v>
      </c>
    </row>
    <row r="3522" spans="1:8" x14ac:dyDescent="0.35">
      <c r="A3522" t="s">
        <v>7042</v>
      </c>
      <c r="B3522" t="s">
        <v>7043</v>
      </c>
      <c r="C3522" s="1">
        <v>1.5081071850000001</v>
      </c>
      <c r="D3522" t="str">
        <f>_xlfn.XLOOKUP(Table1[[#This Row],[data_zone_code]],Table2[msoa21cd],Table2[msoa21nm], "Not found")</f>
        <v>Buckinghamshire 030</v>
      </c>
      <c r="E3522" s="1">
        <f>_xlfn.XLOOKUP(Table1[[#This Row],[data_zone_code]],Table2[msoa21cd],Table2[Health Deprivation and Disability Rank (where 1 is most deprived)], "Not found")</f>
        <v>22979.75</v>
      </c>
      <c r="F3522">
        <f>RANK(Table1[[#This Row],[winter_min_tmp]],Table1[winter_min_tmp], 0)</f>
        <v>5932</v>
      </c>
      <c r="G3522">
        <f>(_xlfn.PERCENTRANK.INC(Table1[winter_min_tmp],Table1[[#This Row],[winter_min_tmp]]))*100</f>
        <v>13.4</v>
      </c>
      <c r="H3522">
        <f>CEILING(_xlfn.PERCENTRANK.INC(Table1[health_imd], Table1[[#This Row],[health_imd]]) * 10, 1)</f>
        <v>8</v>
      </c>
    </row>
    <row r="3523" spans="1:8" x14ac:dyDescent="0.35">
      <c r="A3523" t="s">
        <v>7044</v>
      </c>
      <c r="B3523" t="s">
        <v>7045</v>
      </c>
      <c r="C3523" s="1">
        <v>1.59934032</v>
      </c>
      <c r="D3523" t="str">
        <f>_xlfn.XLOOKUP(Table1[[#This Row],[data_zone_code]],Table2[msoa21cd],Table2[msoa21nm], "Not found")</f>
        <v>Buckinghamshire 031</v>
      </c>
      <c r="E3523" s="1">
        <f>_xlfn.XLOOKUP(Table1[[#This Row],[data_zone_code]],Table2[msoa21cd],Table2[Health Deprivation and Disability Rank (where 1 is most deprived)], "Not found")</f>
        <v>31475</v>
      </c>
      <c r="F3523">
        <f>RANK(Table1[[#This Row],[winter_min_tmp]],Table1[winter_min_tmp], 0)</f>
        <v>5596</v>
      </c>
      <c r="G3523">
        <f>(_xlfn.PERCENTRANK.INC(Table1[winter_min_tmp],Table1[[#This Row],[winter_min_tmp]]))*100</f>
        <v>18.3</v>
      </c>
      <c r="H3523">
        <f>CEILING(_xlfn.PERCENTRANK.INC(Table1[health_imd], Table1[[#This Row],[health_imd]]) * 10, 1)</f>
        <v>10</v>
      </c>
    </row>
    <row r="3524" spans="1:8" x14ac:dyDescent="0.35">
      <c r="A3524" t="s">
        <v>7046</v>
      </c>
      <c r="B3524" t="s">
        <v>7047</v>
      </c>
      <c r="C3524" s="1">
        <v>1.4438617229999999</v>
      </c>
      <c r="D3524" t="str">
        <f>_xlfn.XLOOKUP(Table1[[#This Row],[data_zone_code]],Table2[msoa21cd],Table2[msoa21nm], "Not found")</f>
        <v>Buckinghamshire 032</v>
      </c>
      <c r="E3524" s="1">
        <f>_xlfn.XLOOKUP(Table1[[#This Row],[data_zone_code]],Table2[msoa21cd],Table2[Health Deprivation and Disability Rank (where 1 is most deprived)], "Not found")</f>
        <v>30423</v>
      </c>
      <c r="F3524">
        <f>RANK(Table1[[#This Row],[winter_min_tmp]],Table1[winter_min_tmp], 0)</f>
        <v>6139</v>
      </c>
      <c r="G3524">
        <f>(_xlfn.PERCENTRANK.INC(Table1[winter_min_tmp],Table1[[#This Row],[winter_min_tmp]]))*100</f>
        <v>10.4</v>
      </c>
      <c r="H3524">
        <f>CEILING(_xlfn.PERCENTRANK.INC(Table1[health_imd], Table1[[#This Row],[health_imd]]) * 10, 1)</f>
        <v>10</v>
      </c>
    </row>
    <row r="3525" spans="1:8" x14ac:dyDescent="0.35">
      <c r="A3525" t="s">
        <v>7048</v>
      </c>
      <c r="B3525" t="s">
        <v>7049</v>
      </c>
      <c r="C3525" s="1">
        <v>1.5413092370000001</v>
      </c>
      <c r="D3525" t="str">
        <f>_xlfn.XLOOKUP(Table1[[#This Row],[data_zone_code]],Table2[msoa21cd],Table2[msoa21nm], "Not found")</f>
        <v>Buckinghamshire 034</v>
      </c>
      <c r="E3525" s="1">
        <f>_xlfn.XLOOKUP(Table1[[#This Row],[data_zone_code]],Table2[msoa21cd],Table2[Health Deprivation and Disability Rank (where 1 is most deprived)], "Not found")</f>
        <v>31775</v>
      </c>
      <c r="F3525">
        <f>RANK(Table1[[#This Row],[winter_min_tmp]],Table1[winter_min_tmp], 0)</f>
        <v>5813</v>
      </c>
      <c r="G3525">
        <f>(_xlfn.PERCENTRANK.INC(Table1[winter_min_tmp],Table1[[#This Row],[winter_min_tmp]]))*100</f>
        <v>15.2</v>
      </c>
      <c r="H3525">
        <f>CEILING(_xlfn.PERCENTRANK.INC(Table1[health_imd], Table1[[#This Row],[health_imd]]) * 10, 1)</f>
        <v>10</v>
      </c>
    </row>
    <row r="3526" spans="1:8" x14ac:dyDescent="0.35">
      <c r="A3526" t="s">
        <v>7050</v>
      </c>
      <c r="B3526" t="s">
        <v>7051</v>
      </c>
      <c r="C3526" s="1">
        <v>1.631007552</v>
      </c>
      <c r="D3526" t="str">
        <f>_xlfn.XLOOKUP(Table1[[#This Row],[data_zone_code]],Table2[msoa21cd],Table2[msoa21nm], "Not found")</f>
        <v>Buckinghamshire 035</v>
      </c>
      <c r="E3526" s="1">
        <f>_xlfn.XLOOKUP(Table1[[#This Row],[data_zone_code]],Table2[msoa21cd],Table2[Health Deprivation and Disability Rank (where 1 is most deprived)], "Not found")</f>
        <v>31836.75</v>
      </c>
      <c r="F3526">
        <f>RANK(Table1[[#This Row],[winter_min_tmp]],Table1[winter_min_tmp], 0)</f>
        <v>5461</v>
      </c>
      <c r="G3526">
        <f>(_xlfn.PERCENTRANK.INC(Table1[winter_min_tmp],Table1[[#This Row],[winter_min_tmp]]))*100</f>
        <v>20.3</v>
      </c>
      <c r="H3526">
        <f>CEILING(_xlfn.PERCENTRANK.INC(Table1[health_imd], Table1[[#This Row],[health_imd]]) * 10, 1)</f>
        <v>10</v>
      </c>
    </row>
    <row r="3527" spans="1:8" x14ac:dyDescent="0.35">
      <c r="A3527" t="s">
        <v>7052</v>
      </c>
      <c r="B3527" t="s">
        <v>7053</v>
      </c>
      <c r="C3527" s="1">
        <v>1.6296006439999999</v>
      </c>
      <c r="D3527" t="str">
        <f>_xlfn.XLOOKUP(Table1[[#This Row],[data_zone_code]],Table2[msoa21cd],Table2[msoa21nm], "Not found")</f>
        <v>Buckinghamshire 047</v>
      </c>
      <c r="E3527" s="1">
        <f>_xlfn.XLOOKUP(Table1[[#This Row],[data_zone_code]],Table2[msoa21cd],Table2[Health Deprivation and Disability Rank (where 1 is most deprived)], "Not found")</f>
        <v>33162.25</v>
      </c>
      <c r="F3527">
        <f>RANK(Table1[[#This Row],[winter_min_tmp]],Table1[winter_min_tmp], 0)</f>
        <v>5464</v>
      </c>
      <c r="G3527">
        <f>(_xlfn.PERCENTRANK.INC(Table1[winter_min_tmp],Table1[[#This Row],[winter_min_tmp]]))*100</f>
        <v>20.200000000000003</v>
      </c>
      <c r="H3527">
        <f>CEILING(_xlfn.PERCENTRANK.INC(Table1[health_imd], Table1[[#This Row],[health_imd]]) * 10, 1)</f>
        <v>10</v>
      </c>
    </row>
    <row r="3528" spans="1:8" x14ac:dyDescent="0.35">
      <c r="A3528" t="s">
        <v>7054</v>
      </c>
      <c r="B3528" t="s">
        <v>7055</v>
      </c>
      <c r="C3528" s="1">
        <v>1.666713238</v>
      </c>
      <c r="D3528" t="str">
        <f>_xlfn.XLOOKUP(Table1[[#This Row],[data_zone_code]],Table2[msoa21cd],Table2[msoa21nm], "Not found")</f>
        <v>Buckinghamshire 050</v>
      </c>
      <c r="E3528" s="1">
        <f>_xlfn.XLOOKUP(Table1[[#This Row],[data_zone_code]],Table2[msoa21cd],Table2[Health Deprivation and Disability Rank (where 1 is most deprived)], "Not found")</f>
        <v>31080.6</v>
      </c>
      <c r="F3528">
        <f>RANK(Table1[[#This Row],[winter_min_tmp]],Table1[winter_min_tmp], 0)</f>
        <v>5313</v>
      </c>
      <c r="G3528">
        <f>(_xlfn.PERCENTRANK.INC(Table1[winter_min_tmp],Table1[[#This Row],[winter_min_tmp]]))*100</f>
        <v>22.400000000000002</v>
      </c>
      <c r="H3528">
        <f>CEILING(_xlfn.PERCENTRANK.INC(Table1[health_imd], Table1[[#This Row],[health_imd]]) * 10, 1)</f>
        <v>10</v>
      </c>
    </row>
    <row r="3529" spans="1:8" x14ac:dyDescent="0.35">
      <c r="A3529" t="s">
        <v>7056</v>
      </c>
      <c r="B3529" t="s">
        <v>7057</v>
      </c>
      <c r="C3529" s="1">
        <v>1.644216895</v>
      </c>
      <c r="D3529" t="str">
        <f>_xlfn.XLOOKUP(Table1[[#This Row],[data_zone_code]],Table2[msoa21cd],Table2[msoa21nm], "Not found")</f>
        <v>Buckinghamshire 054</v>
      </c>
      <c r="E3529" s="1">
        <f>_xlfn.XLOOKUP(Table1[[#This Row],[data_zone_code]],Table2[msoa21cd],Table2[Health Deprivation and Disability Rank (where 1 is most deprived)], "Not found")</f>
        <v>30451.333333333328</v>
      </c>
      <c r="F3529">
        <f>RANK(Table1[[#This Row],[winter_min_tmp]],Table1[winter_min_tmp], 0)</f>
        <v>5413</v>
      </c>
      <c r="G3529">
        <f>(_xlfn.PERCENTRANK.INC(Table1[winter_min_tmp],Table1[[#This Row],[winter_min_tmp]]))*100</f>
        <v>21</v>
      </c>
      <c r="H3529">
        <f>CEILING(_xlfn.PERCENTRANK.INC(Table1[health_imd], Table1[[#This Row],[health_imd]]) * 10, 1)</f>
        <v>10</v>
      </c>
    </row>
    <row r="3530" spans="1:8" x14ac:dyDescent="0.35">
      <c r="A3530" t="s">
        <v>7058</v>
      </c>
      <c r="B3530" t="s">
        <v>7059</v>
      </c>
      <c r="C3530" s="1">
        <v>1.548794389</v>
      </c>
      <c r="D3530" t="str">
        <f>_xlfn.XLOOKUP(Table1[[#This Row],[data_zone_code]],Table2[msoa21cd],Table2[msoa21nm], "Not found")</f>
        <v>Buckinghamshire 053</v>
      </c>
      <c r="E3530" s="1">
        <f>_xlfn.XLOOKUP(Table1[[#This Row],[data_zone_code]],Table2[msoa21cd],Table2[Health Deprivation and Disability Rank (where 1 is most deprived)], "Not found")</f>
        <v>31209.857142857141</v>
      </c>
      <c r="F3530">
        <f>RANK(Table1[[#This Row],[winter_min_tmp]],Table1[winter_min_tmp], 0)</f>
        <v>5790</v>
      </c>
      <c r="G3530">
        <f>(_xlfn.PERCENTRANK.INC(Table1[winter_min_tmp],Table1[[#This Row],[winter_min_tmp]]))*100</f>
        <v>15.5</v>
      </c>
      <c r="H3530">
        <f>CEILING(_xlfn.PERCENTRANK.INC(Table1[health_imd], Table1[[#This Row],[health_imd]]) * 10, 1)</f>
        <v>10</v>
      </c>
    </row>
    <row r="3531" spans="1:8" x14ac:dyDescent="0.35">
      <c r="A3531" t="s">
        <v>7060</v>
      </c>
      <c r="B3531" t="s">
        <v>7061</v>
      </c>
      <c r="C3531" s="1">
        <v>1.686541319</v>
      </c>
      <c r="D3531" t="str">
        <f>_xlfn.XLOOKUP(Table1[[#This Row],[data_zone_code]],Table2[msoa21cd],Table2[msoa21nm], "Not found")</f>
        <v>Buckinghamshire 058</v>
      </c>
      <c r="E3531" s="1">
        <f>_xlfn.XLOOKUP(Table1[[#This Row],[data_zone_code]],Table2[msoa21cd],Table2[Health Deprivation and Disability Rank (where 1 is most deprived)], "Not found")</f>
        <v>33083.199999999997</v>
      </c>
      <c r="F3531">
        <f>RANK(Table1[[#This Row],[winter_min_tmp]],Table1[winter_min_tmp], 0)</f>
        <v>5229</v>
      </c>
      <c r="G3531">
        <f>(_xlfn.PERCENTRANK.INC(Table1[winter_min_tmp],Table1[[#This Row],[winter_min_tmp]]))*100</f>
        <v>23.7</v>
      </c>
      <c r="H3531">
        <f>CEILING(_xlfn.PERCENTRANK.INC(Table1[health_imd], Table1[[#This Row],[health_imd]]) * 10, 1)</f>
        <v>10</v>
      </c>
    </row>
    <row r="3532" spans="1:8" x14ac:dyDescent="0.35">
      <c r="A3532" t="s">
        <v>7062</v>
      </c>
      <c r="B3532" t="s">
        <v>7063</v>
      </c>
      <c r="C3532" s="1">
        <v>1.777157307</v>
      </c>
      <c r="D3532" t="str">
        <f>_xlfn.XLOOKUP(Table1[[#This Row],[data_zone_code]],Table2[msoa21cd],Table2[msoa21nm], "Not found")</f>
        <v>Buckinghamshire 059</v>
      </c>
      <c r="E3532" s="1">
        <f>_xlfn.XLOOKUP(Table1[[#This Row],[data_zone_code]],Table2[msoa21cd],Table2[Health Deprivation and Disability Rank (where 1 is most deprived)], "Not found")</f>
        <v>28854.75</v>
      </c>
      <c r="F3532">
        <f>RANK(Table1[[#This Row],[winter_min_tmp]],Table1[winter_min_tmp], 0)</f>
        <v>4797</v>
      </c>
      <c r="G3532">
        <f>(_xlfn.PERCENTRANK.INC(Table1[winter_min_tmp],Table1[[#This Row],[winter_min_tmp]]))*100</f>
        <v>30</v>
      </c>
      <c r="H3532">
        <f>CEILING(_xlfn.PERCENTRANK.INC(Table1[health_imd], Table1[[#This Row],[health_imd]]) * 10, 1)</f>
        <v>10</v>
      </c>
    </row>
    <row r="3533" spans="1:8" x14ac:dyDescent="0.35">
      <c r="A3533" t="s">
        <v>7064</v>
      </c>
      <c r="B3533" t="s">
        <v>7065</v>
      </c>
      <c r="C3533" s="1">
        <v>1.685505271</v>
      </c>
      <c r="D3533" t="str">
        <f>_xlfn.XLOOKUP(Table1[[#This Row],[data_zone_code]],Table2[msoa21cd],Table2[msoa21nm], "Not found")</f>
        <v>Buckinghamshire 063</v>
      </c>
      <c r="E3533" s="1">
        <f>_xlfn.XLOOKUP(Table1[[#This Row],[data_zone_code]],Table2[msoa21cd],Table2[Health Deprivation and Disability Rank (where 1 is most deprived)], "Not found")</f>
        <v>31662</v>
      </c>
      <c r="F3533">
        <f>RANK(Table1[[#This Row],[winter_min_tmp]],Table1[winter_min_tmp], 0)</f>
        <v>5237</v>
      </c>
      <c r="G3533">
        <f>(_xlfn.PERCENTRANK.INC(Table1[winter_min_tmp],Table1[[#This Row],[winter_min_tmp]]))*100</f>
        <v>23.599999999999998</v>
      </c>
      <c r="H3533">
        <f>CEILING(_xlfn.PERCENTRANK.INC(Table1[health_imd], Table1[[#This Row],[health_imd]]) * 10, 1)</f>
        <v>10</v>
      </c>
    </row>
    <row r="3534" spans="1:8" x14ac:dyDescent="0.35">
      <c r="A3534" t="s">
        <v>7066</v>
      </c>
      <c r="B3534" t="s">
        <v>7067</v>
      </c>
      <c r="C3534" s="1">
        <v>1.859259725</v>
      </c>
      <c r="D3534" t="str">
        <f>_xlfn.XLOOKUP(Table1[[#This Row],[data_zone_code]],Table2[msoa21cd],Table2[msoa21nm], "Not found")</f>
        <v>Buckinghamshire 064</v>
      </c>
      <c r="E3534" s="1">
        <f>_xlfn.XLOOKUP(Table1[[#This Row],[data_zone_code]],Table2[msoa21cd],Table2[Health Deprivation and Disability Rank (where 1 is most deprived)], "Not found")</f>
        <v>31628.799999999999</v>
      </c>
      <c r="F3534">
        <f>RANK(Table1[[#This Row],[winter_min_tmp]],Table1[winter_min_tmp], 0)</f>
        <v>4391</v>
      </c>
      <c r="G3534">
        <f>(_xlfn.PERCENTRANK.INC(Table1[winter_min_tmp],Table1[[#This Row],[winter_min_tmp]]))*100</f>
        <v>35.9</v>
      </c>
      <c r="H3534">
        <f>CEILING(_xlfn.PERCENTRANK.INC(Table1[health_imd], Table1[[#This Row],[health_imd]]) * 10, 1)</f>
        <v>10</v>
      </c>
    </row>
    <row r="3535" spans="1:8" x14ac:dyDescent="0.35">
      <c r="A3535" t="s">
        <v>7068</v>
      </c>
      <c r="B3535" t="s">
        <v>7069</v>
      </c>
      <c r="C3535" s="1">
        <v>1.726228952</v>
      </c>
      <c r="D3535" t="str">
        <f>_xlfn.XLOOKUP(Table1[[#This Row],[data_zone_code]],Table2[msoa21cd],Table2[msoa21nm], "Not found")</f>
        <v>Buckinghamshire 065</v>
      </c>
      <c r="E3535" s="1">
        <f>_xlfn.XLOOKUP(Table1[[#This Row],[data_zone_code]],Table2[msoa21cd],Table2[Health Deprivation and Disability Rank (where 1 is most deprived)], "Not found")</f>
        <v>33143.5</v>
      </c>
      <c r="F3535">
        <f>RANK(Table1[[#This Row],[winter_min_tmp]],Table1[winter_min_tmp], 0)</f>
        <v>5039</v>
      </c>
      <c r="G3535">
        <f>(_xlfn.PERCENTRANK.INC(Table1[winter_min_tmp],Table1[[#This Row],[winter_min_tmp]]))*100</f>
        <v>26.400000000000002</v>
      </c>
      <c r="H3535">
        <f>CEILING(_xlfn.PERCENTRANK.INC(Table1[health_imd], Table1[[#This Row],[health_imd]]) * 10, 1)</f>
        <v>10</v>
      </c>
    </row>
    <row r="3536" spans="1:8" x14ac:dyDescent="0.35">
      <c r="A3536" t="s">
        <v>7070</v>
      </c>
      <c r="B3536" t="s">
        <v>7071</v>
      </c>
      <c r="C3536" s="1">
        <v>1.809870839</v>
      </c>
      <c r="D3536" t="str">
        <f>_xlfn.XLOOKUP(Table1[[#This Row],[data_zone_code]],Table2[msoa21cd],Table2[msoa21nm], "Not found")</f>
        <v>Buckinghamshire 066</v>
      </c>
      <c r="E3536" s="1">
        <f>_xlfn.XLOOKUP(Table1[[#This Row],[data_zone_code]],Table2[msoa21cd],Table2[Health Deprivation and Disability Rank (where 1 is most deprived)], "Not found")</f>
        <v>26413.8</v>
      </c>
      <c r="F3536">
        <f>RANK(Table1[[#This Row],[winter_min_tmp]],Table1[winter_min_tmp], 0)</f>
        <v>4629</v>
      </c>
      <c r="G3536">
        <f>(_xlfn.PERCENTRANK.INC(Table1[winter_min_tmp],Table1[[#This Row],[winter_min_tmp]]))*100</f>
        <v>32.4</v>
      </c>
      <c r="H3536">
        <f>CEILING(_xlfn.PERCENTRANK.INC(Table1[health_imd], Table1[[#This Row],[health_imd]]) * 10, 1)</f>
        <v>9</v>
      </c>
    </row>
    <row r="3537" spans="1:8" x14ac:dyDescent="0.35">
      <c r="A3537" t="s">
        <v>7072</v>
      </c>
      <c r="B3537" t="s">
        <v>7073</v>
      </c>
      <c r="C3537" s="1">
        <v>1.9140610689999999</v>
      </c>
      <c r="D3537" t="str">
        <f>_xlfn.XLOOKUP(Table1[[#This Row],[data_zone_code]],Table2[msoa21cd],Table2[msoa21nm], "Not found")</f>
        <v>Buckinghamshire 067</v>
      </c>
      <c r="E3537" s="1">
        <f>_xlfn.XLOOKUP(Table1[[#This Row],[data_zone_code]],Table2[msoa21cd],Table2[Health Deprivation and Disability Rank (where 1 is most deprived)], "Not found")</f>
        <v>30077.666666666672</v>
      </c>
      <c r="F3537">
        <f>RANK(Table1[[#This Row],[winter_min_tmp]],Table1[winter_min_tmp], 0)</f>
        <v>4121</v>
      </c>
      <c r="G3537">
        <f>(_xlfn.PERCENTRANK.INC(Table1[winter_min_tmp],Table1[[#This Row],[winter_min_tmp]]))*100</f>
        <v>39.800000000000004</v>
      </c>
      <c r="H3537">
        <f>CEILING(_xlfn.PERCENTRANK.INC(Table1[health_imd], Table1[[#This Row],[health_imd]]) * 10, 1)</f>
        <v>10</v>
      </c>
    </row>
    <row r="3538" spans="1:8" x14ac:dyDescent="0.35">
      <c r="A3538" t="s">
        <v>7074</v>
      </c>
      <c r="B3538" t="s">
        <v>7075</v>
      </c>
      <c r="C3538" s="1">
        <v>1.8538950679999999</v>
      </c>
      <c r="D3538" t="str">
        <f>_xlfn.XLOOKUP(Table1[[#This Row],[data_zone_code]],Table2[msoa21cd],Table2[msoa21nm], "Not found")</f>
        <v>Buckinghamshire 026</v>
      </c>
      <c r="E3538" s="1">
        <f>_xlfn.XLOOKUP(Table1[[#This Row],[data_zone_code]],Table2[msoa21cd],Table2[Health Deprivation and Disability Rank (where 1 is most deprived)], "Not found")</f>
        <v>27567.200000000001</v>
      </c>
      <c r="F3538">
        <f>RANK(Table1[[#This Row],[winter_min_tmp]],Table1[winter_min_tmp], 0)</f>
        <v>4413</v>
      </c>
      <c r="G3538">
        <f>(_xlfn.PERCENTRANK.INC(Table1[winter_min_tmp],Table1[[#This Row],[winter_min_tmp]]))*100</f>
        <v>35.6</v>
      </c>
      <c r="H3538">
        <f>CEILING(_xlfn.PERCENTRANK.INC(Table1[health_imd], Table1[[#This Row],[health_imd]]) * 10, 1)</f>
        <v>9</v>
      </c>
    </row>
    <row r="3539" spans="1:8" x14ac:dyDescent="0.35">
      <c r="A3539" t="s">
        <v>7076</v>
      </c>
      <c r="B3539" t="s">
        <v>7077</v>
      </c>
      <c r="C3539" s="1">
        <v>1.7183989289999999</v>
      </c>
      <c r="D3539" t="str">
        <f>_xlfn.XLOOKUP(Table1[[#This Row],[data_zone_code]],Table2[msoa21cd],Table2[msoa21nm], "Not found")</f>
        <v>Buckinghamshire 025</v>
      </c>
      <c r="E3539" s="1">
        <f>_xlfn.XLOOKUP(Table1[[#This Row],[data_zone_code]],Table2[msoa21cd],Table2[Health Deprivation and Disability Rank (where 1 is most deprived)], "Not found")</f>
        <v>32318.5</v>
      </c>
      <c r="F3539">
        <f>RANK(Table1[[#This Row],[winter_min_tmp]],Table1[winter_min_tmp], 0)</f>
        <v>5077</v>
      </c>
      <c r="G3539">
        <f>(_xlfn.PERCENTRANK.INC(Table1[winter_min_tmp],Table1[[#This Row],[winter_min_tmp]]))*100</f>
        <v>25.900000000000002</v>
      </c>
      <c r="H3539">
        <f>CEILING(_xlfn.PERCENTRANK.INC(Table1[health_imd], Table1[[#This Row],[health_imd]]) * 10, 1)</f>
        <v>10</v>
      </c>
    </row>
    <row r="3540" spans="1:8" x14ac:dyDescent="0.35">
      <c r="A3540" t="s">
        <v>7078</v>
      </c>
      <c r="B3540" t="s">
        <v>7079</v>
      </c>
      <c r="C3540" s="1">
        <v>1.8866072890000001</v>
      </c>
      <c r="D3540" t="str">
        <f>_xlfn.XLOOKUP(Table1[[#This Row],[data_zone_code]],Table2[msoa21cd],Table2[msoa21nm], "Not found")</f>
        <v>Buckinghamshire 033</v>
      </c>
      <c r="E3540" s="1">
        <f>_xlfn.XLOOKUP(Table1[[#This Row],[data_zone_code]],Table2[msoa21cd],Table2[Health Deprivation and Disability Rank (where 1 is most deprived)], "Not found")</f>
        <v>32663.5</v>
      </c>
      <c r="F3540">
        <f>RANK(Table1[[#This Row],[winter_min_tmp]],Table1[winter_min_tmp], 0)</f>
        <v>4261</v>
      </c>
      <c r="G3540">
        <f>(_xlfn.PERCENTRANK.INC(Table1[winter_min_tmp],Table1[[#This Row],[winter_min_tmp]]))*100</f>
        <v>37.799999999999997</v>
      </c>
      <c r="H3540">
        <f>CEILING(_xlfn.PERCENTRANK.INC(Table1[health_imd], Table1[[#This Row],[health_imd]]) * 10, 1)</f>
        <v>10</v>
      </c>
    </row>
    <row r="3541" spans="1:8" x14ac:dyDescent="0.35">
      <c r="A3541" t="s">
        <v>7080</v>
      </c>
      <c r="B3541" t="s">
        <v>7081</v>
      </c>
      <c r="C3541" s="1">
        <v>1.4807475809999999</v>
      </c>
      <c r="D3541" t="str">
        <f>_xlfn.XLOOKUP(Table1[[#This Row],[data_zone_code]],Table2[msoa21cd],Table2[msoa21nm], "Not found")</f>
        <v>Buckinghamshire 037</v>
      </c>
      <c r="E3541" s="1">
        <f>_xlfn.XLOOKUP(Table1[[#This Row],[data_zone_code]],Table2[msoa21cd],Table2[Health Deprivation and Disability Rank (where 1 is most deprived)], "Not found")</f>
        <v>26349.75</v>
      </c>
      <c r="F3541">
        <f>RANK(Table1[[#This Row],[winter_min_tmp]],Table1[winter_min_tmp], 0)</f>
        <v>6027</v>
      </c>
      <c r="G3541">
        <f>(_xlfn.PERCENTRANK.INC(Table1[winter_min_tmp],Table1[[#This Row],[winter_min_tmp]]))*100</f>
        <v>12</v>
      </c>
      <c r="H3541">
        <f>CEILING(_xlfn.PERCENTRANK.INC(Table1[health_imd], Table1[[#This Row],[health_imd]]) * 10, 1)</f>
        <v>9</v>
      </c>
    </row>
    <row r="3542" spans="1:8" x14ac:dyDescent="0.35">
      <c r="A3542" t="s">
        <v>7082</v>
      </c>
      <c r="B3542" t="s">
        <v>7083</v>
      </c>
      <c r="C3542" s="1">
        <v>1.958614469</v>
      </c>
      <c r="D3542" t="str">
        <f>_xlfn.XLOOKUP(Table1[[#This Row],[data_zone_code]],Table2[msoa21cd],Table2[msoa21nm], "Not found")</f>
        <v>Buckinghamshire 038</v>
      </c>
      <c r="E3542" s="1">
        <f>_xlfn.XLOOKUP(Table1[[#This Row],[data_zone_code]],Table2[msoa21cd],Table2[Health Deprivation and Disability Rank (where 1 is most deprived)], "Not found")</f>
        <v>27271.428571428569</v>
      </c>
      <c r="F3542">
        <f>RANK(Table1[[#This Row],[winter_min_tmp]],Table1[winter_min_tmp], 0)</f>
        <v>3879</v>
      </c>
      <c r="G3542">
        <f>(_xlfn.PERCENTRANK.INC(Table1[winter_min_tmp],Table1[[#This Row],[winter_min_tmp]]))*100</f>
        <v>43.4</v>
      </c>
      <c r="H3542">
        <f>CEILING(_xlfn.PERCENTRANK.INC(Table1[health_imd], Table1[[#This Row],[health_imd]]) * 10, 1)</f>
        <v>9</v>
      </c>
    </row>
    <row r="3543" spans="1:8" x14ac:dyDescent="0.35">
      <c r="A3543" t="s">
        <v>7084</v>
      </c>
      <c r="B3543" t="s">
        <v>7085</v>
      </c>
      <c r="C3543" s="1">
        <v>1.3575263019999999</v>
      </c>
      <c r="D3543" t="str">
        <f>_xlfn.XLOOKUP(Table1[[#This Row],[data_zone_code]],Table2[msoa21cd],Table2[msoa21nm], "Not found")</f>
        <v>Buckinghamshire 040</v>
      </c>
      <c r="E3543" s="1">
        <f>_xlfn.XLOOKUP(Table1[[#This Row],[data_zone_code]],Table2[msoa21cd],Table2[Health Deprivation and Disability Rank (where 1 is most deprived)], "Not found")</f>
        <v>32237.200000000001</v>
      </c>
      <c r="F3543">
        <f>RANK(Table1[[#This Row],[winter_min_tmp]],Table1[winter_min_tmp], 0)</f>
        <v>6368</v>
      </c>
      <c r="G3543">
        <f>(_xlfn.PERCENTRANK.INC(Table1[winter_min_tmp],Table1[[#This Row],[winter_min_tmp]]))*100</f>
        <v>7.1</v>
      </c>
      <c r="H3543">
        <f>CEILING(_xlfn.PERCENTRANK.INC(Table1[health_imd], Table1[[#This Row],[health_imd]]) * 10, 1)</f>
        <v>10</v>
      </c>
    </row>
    <row r="3544" spans="1:8" x14ac:dyDescent="0.35">
      <c r="A3544" t="s">
        <v>7086</v>
      </c>
      <c r="B3544" t="s">
        <v>7087</v>
      </c>
      <c r="C3544" s="1">
        <v>1.804921389</v>
      </c>
      <c r="D3544" t="str">
        <f>_xlfn.XLOOKUP(Table1[[#This Row],[data_zone_code]],Table2[msoa21cd],Table2[msoa21nm], "Not found")</f>
        <v>Buckinghamshire 041</v>
      </c>
      <c r="E3544" s="1">
        <f>_xlfn.XLOOKUP(Table1[[#This Row],[data_zone_code]],Table2[msoa21cd],Table2[Health Deprivation and Disability Rank (where 1 is most deprived)], "Not found")</f>
        <v>27526.2</v>
      </c>
      <c r="F3544">
        <f>RANK(Table1[[#This Row],[winter_min_tmp]],Table1[winter_min_tmp], 0)</f>
        <v>4658</v>
      </c>
      <c r="G3544">
        <f>(_xlfn.PERCENTRANK.INC(Table1[winter_min_tmp],Table1[[#This Row],[winter_min_tmp]]))*100</f>
        <v>32</v>
      </c>
      <c r="H3544">
        <f>CEILING(_xlfn.PERCENTRANK.INC(Table1[health_imd], Table1[[#This Row],[health_imd]]) * 10, 1)</f>
        <v>9</v>
      </c>
    </row>
    <row r="3545" spans="1:8" x14ac:dyDescent="0.35">
      <c r="A3545" t="s">
        <v>7088</v>
      </c>
      <c r="B3545" t="s">
        <v>7089</v>
      </c>
      <c r="C3545" s="1">
        <v>1.608440876</v>
      </c>
      <c r="D3545" t="str">
        <f>_xlfn.XLOOKUP(Table1[[#This Row],[data_zone_code]],Table2[msoa21cd],Table2[msoa21nm], "Not found")</f>
        <v>Buckinghamshire 045</v>
      </c>
      <c r="E3545" s="1">
        <f>_xlfn.XLOOKUP(Table1[[#This Row],[data_zone_code]],Table2[msoa21cd],Table2[Health Deprivation and Disability Rank (where 1 is most deprived)], "Not found")</f>
        <v>32856.75</v>
      </c>
      <c r="F3545">
        <f>RANK(Table1[[#This Row],[winter_min_tmp]],Table1[winter_min_tmp], 0)</f>
        <v>5558</v>
      </c>
      <c r="G3545">
        <f>(_xlfn.PERCENTRANK.INC(Table1[winter_min_tmp],Table1[[#This Row],[winter_min_tmp]]))*100</f>
        <v>18.899999999999999</v>
      </c>
      <c r="H3545">
        <f>CEILING(_xlfn.PERCENTRANK.INC(Table1[health_imd], Table1[[#This Row],[health_imd]]) * 10, 1)</f>
        <v>10</v>
      </c>
    </row>
    <row r="3546" spans="1:8" x14ac:dyDescent="0.35">
      <c r="A3546" t="s">
        <v>7090</v>
      </c>
      <c r="B3546" t="s">
        <v>7091</v>
      </c>
      <c r="C3546" s="1">
        <v>1.795524001</v>
      </c>
      <c r="D3546" t="str">
        <f>_xlfn.XLOOKUP(Table1[[#This Row],[data_zone_code]],Table2[msoa21cd],Table2[msoa21nm], "Not found")</f>
        <v>Buckinghamshire 042</v>
      </c>
      <c r="E3546" s="1">
        <f>_xlfn.XLOOKUP(Table1[[#This Row],[data_zone_code]],Table2[msoa21cd],Table2[Health Deprivation and Disability Rank (where 1 is most deprived)], "Not found")</f>
        <v>23335.75</v>
      </c>
      <c r="F3546">
        <f>RANK(Table1[[#This Row],[winter_min_tmp]],Table1[winter_min_tmp], 0)</f>
        <v>4706</v>
      </c>
      <c r="G3546">
        <f>(_xlfn.PERCENTRANK.INC(Table1[winter_min_tmp],Table1[[#This Row],[winter_min_tmp]]))*100</f>
        <v>31.3</v>
      </c>
      <c r="H3546">
        <f>CEILING(_xlfn.PERCENTRANK.INC(Table1[health_imd], Table1[[#This Row],[health_imd]]) * 10, 1)</f>
        <v>8</v>
      </c>
    </row>
    <row r="3547" spans="1:8" x14ac:dyDescent="0.35">
      <c r="A3547" t="s">
        <v>7092</v>
      </c>
      <c r="B3547" t="s">
        <v>7093</v>
      </c>
      <c r="C3547" s="1">
        <v>1.7156794070000001</v>
      </c>
      <c r="D3547" t="str">
        <f>_xlfn.XLOOKUP(Table1[[#This Row],[data_zone_code]],Table2[msoa21cd],Table2[msoa21nm], "Not found")</f>
        <v>Buckinghamshire 043</v>
      </c>
      <c r="E3547" s="1">
        <f>_xlfn.XLOOKUP(Table1[[#This Row],[data_zone_code]],Table2[msoa21cd],Table2[Health Deprivation and Disability Rank (where 1 is most deprived)], "Not found")</f>
        <v>21701</v>
      </c>
      <c r="F3547">
        <f>RANK(Table1[[#This Row],[winter_min_tmp]],Table1[winter_min_tmp], 0)</f>
        <v>5087</v>
      </c>
      <c r="G3547">
        <f>(_xlfn.PERCENTRANK.INC(Table1[winter_min_tmp],Table1[[#This Row],[winter_min_tmp]]))*100</f>
        <v>25.7</v>
      </c>
      <c r="H3547">
        <f>CEILING(_xlfn.PERCENTRANK.INC(Table1[health_imd], Table1[[#This Row],[health_imd]]) * 10, 1)</f>
        <v>7</v>
      </c>
    </row>
    <row r="3548" spans="1:8" x14ac:dyDescent="0.35">
      <c r="A3548" t="s">
        <v>7094</v>
      </c>
      <c r="B3548" t="s">
        <v>7095</v>
      </c>
      <c r="C3548" s="1">
        <v>1.7703242299999999</v>
      </c>
      <c r="D3548" t="str">
        <f>_xlfn.XLOOKUP(Table1[[#This Row],[data_zone_code]],Table2[msoa21cd],Table2[msoa21nm], "Not found")</f>
        <v>Buckinghamshire 044</v>
      </c>
      <c r="E3548" s="1">
        <f>_xlfn.XLOOKUP(Table1[[#This Row],[data_zone_code]],Table2[msoa21cd],Table2[Health Deprivation and Disability Rank (where 1 is most deprived)], "Not found")</f>
        <v>24858.5</v>
      </c>
      <c r="F3548">
        <f>RANK(Table1[[#This Row],[winter_min_tmp]],Table1[winter_min_tmp], 0)</f>
        <v>4835</v>
      </c>
      <c r="G3548">
        <f>(_xlfn.PERCENTRANK.INC(Table1[winter_min_tmp],Table1[[#This Row],[winter_min_tmp]]))*100</f>
        <v>29.4</v>
      </c>
      <c r="H3548">
        <f>CEILING(_xlfn.PERCENTRANK.INC(Table1[health_imd], Table1[[#This Row],[health_imd]]) * 10, 1)</f>
        <v>8</v>
      </c>
    </row>
    <row r="3549" spans="1:8" x14ac:dyDescent="0.35">
      <c r="A3549" t="s">
        <v>7096</v>
      </c>
      <c r="B3549" t="s">
        <v>7097</v>
      </c>
      <c r="C3549" s="1">
        <v>1.837846994</v>
      </c>
      <c r="D3549" t="str">
        <f>_xlfn.XLOOKUP(Table1[[#This Row],[data_zone_code]],Table2[msoa21cd],Table2[msoa21nm], "Not found")</f>
        <v>Buckinghamshire 046</v>
      </c>
      <c r="E3549" s="1">
        <f>_xlfn.XLOOKUP(Table1[[#This Row],[data_zone_code]],Table2[msoa21cd],Table2[Health Deprivation and Disability Rank (where 1 is most deprived)], "Not found")</f>
        <v>16567.599999999999</v>
      </c>
      <c r="F3549">
        <f>RANK(Table1[[#This Row],[winter_min_tmp]],Table1[winter_min_tmp], 0)</f>
        <v>4491</v>
      </c>
      <c r="G3549">
        <f>(_xlfn.PERCENTRANK.INC(Table1[winter_min_tmp],Table1[[#This Row],[winter_min_tmp]]))*100</f>
        <v>34.4</v>
      </c>
      <c r="H3549">
        <f>CEILING(_xlfn.PERCENTRANK.INC(Table1[health_imd], Table1[[#This Row],[health_imd]]) * 10, 1)</f>
        <v>5</v>
      </c>
    </row>
    <row r="3550" spans="1:8" x14ac:dyDescent="0.35">
      <c r="A3550" t="s">
        <v>7098</v>
      </c>
      <c r="B3550" t="s">
        <v>7099</v>
      </c>
      <c r="C3550" s="1">
        <v>1.7003419399999999</v>
      </c>
      <c r="D3550" t="str">
        <f>_xlfn.XLOOKUP(Table1[[#This Row],[data_zone_code]],Table2[msoa21cd],Table2[msoa21nm], "Not found")</f>
        <v>Buckinghamshire 048</v>
      </c>
      <c r="E3550" s="1">
        <f>_xlfn.XLOOKUP(Table1[[#This Row],[data_zone_code]],Table2[msoa21cd],Table2[Health Deprivation and Disability Rank (where 1 is most deprived)], "Not found")</f>
        <v>19022.75</v>
      </c>
      <c r="F3550">
        <f>RANK(Table1[[#This Row],[winter_min_tmp]],Table1[winter_min_tmp], 0)</f>
        <v>5166</v>
      </c>
      <c r="G3550">
        <f>(_xlfn.PERCENTRANK.INC(Table1[winter_min_tmp],Table1[[#This Row],[winter_min_tmp]]))*100</f>
        <v>24.6</v>
      </c>
      <c r="H3550">
        <f>CEILING(_xlfn.PERCENTRANK.INC(Table1[health_imd], Table1[[#This Row],[health_imd]]) * 10, 1)</f>
        <v>6</v>
      </c>
    </row>
    <row r="3551" spans="1:8" x14ac:dyDescent="0.35">
      <c r="A3551" t="s">
        <v>7100</v>
      </c>
      <c r="B3551" t="s">
        <v>7101</v>
      </c>
      <c r="C3551" s="1">
        <v>1.680329084</v>
      </c>
      <c r="D3551" t="str">
        <f>_xlfn.XLOOKUP(Table1[[#This Row],[data_zone_code]],Table2[msoa21cd],Table2[msoa21nm], "Not found")</f>
        <v>Buckinghamshire 049</v>
      </c>
      <c r="E3551" s="1">
        <f>_xlfn.XLOOKUP(Table1[[#This Row],[data_zone_code]],Table2[msoa21cd],Table2[Health Deprivation and Disability Rank (where 1 is most deprived)], "Not found")</f>
        <v>26644.5</v>
      </c>
      <c r="F3551">
        <f>RANK(Table1[[#This Row],[winter_min_tmp]],Table1[winter_min_tmp], 0)</f>
        <v>5259</v>
      </c>
      <c r="G3551">
        <f>(_xlfn.PERCENTRANK.INC(Table1[winter_min_tmp],Table1[[#This Row],[winter_min_tmp]]))*100</f>
        <v>23.200000000000003</v>
      </c>
      <c r="H3551">
        <f>CEILING(_xlfn.PERCENTRANK.INC(Table1[health_imd], Table1[[#This Row],[health_imd]]) * 10, 1)</f>
        <v>9</v>
      </c>
    </row>
    <row r="3552" spans="1:8" x14ac:dyDescent="0.35">
      <c r="A3552" t="s">
        <v>7102</v>
      </c>
      <c r="B3552" t="s">
        <v>7103</v>
      </c>
      <c r="C3552" s="1">
        <v>1.739733577</v>
      </c>
      <c r="D3552" t="str">
        <f>_xlfn.XLOOKUP(Table1[[#This Row],[data_zone_code]],Table2[msoa21cd],Table2[msoa21nm], "Not found")</f>
        <v>Buckinghamshire 051</v>
      </c>
      <c r="E3552" s="1">
        <f>_xlfn.XLOOKUP(Table1[[#This Row],[data_zone_code]],Table2[msoa21cd],Table2[Health Deprivation and Disability Rank (where 1 is most deprived)], "Not found")</f>
        <v>23580.166666666672</v>
      </c>
      <c r="F3552">
        <f>RANK(Table1[[#This Row],[winter_min_tmp]],Table1[winter_min_tmp], 0)</f>
        <v>4985</v>
      </c>
      <c r="G3552">
        <f>(_xlfn.PERCENTRANK.INC(Table1[winter_min_tmp],Table1[[#This Row],[winter_min_tmp]]))*100</f>
        <v>27.200000000000003</v>
      </c>
      <c r="H3552">
        <f>CEILING(_xlfn.PERCENTRANK.INC(Table1[health_imd], Table1[[#This Row],[health_imd]]) * 10, 1)</f>
        <v>8</v>
      </c>
    </row>
    <row r="3553" spans="1:8" x14ac:dyDescent="0.35">
      <c r="A3553" t="s">
        <v>7104</v>
      </c>
      <c r="B3553" t="s">
        <v>7105</v>
      </c>
      <c r="C3553" s="1">
        <v>1.3469095230000001</v>
      </c>
      <c r="D3553" t="str">
        <f>_xlfn.XLOOKUP(Table1[[#This Row],[data_zone_code]],Table2[msoa21cd],Table2[msoa21nm], "Not found")</f>
        <v>Buckinghamshire 052</v>
      </c>
      <c r="E3553" s="1">
        <f>_xlfn.XLOOKUP(Table1[[#This Row],[data_zone_code]],Table2[msoa21cd],Table2[Health Deprivation and Disability Rank (where 1 is most deprived)], "Not found")</f>
        <v>21507.8</v>
      </c>
      <c r="F3553">
        <f>RANK(Table1[[#This Row],[winter_min_tmp]],Table1[winter_min_tmp], 0)</f>
        <v>6388</v>
      </c>
      <c r="G3553">
        <f>(_xlfn.PERCENTRANK.INC(Table1[winter_min_tmp],Table1[[#This Row],[winter_min_tmp]]))*100</f>
        <v>6.8000000000000007</v>
      </c>
      <c r="H3553">
        <f>CEILING(_xlfn.PERCENTRANK.INC(Table1[health_imd], Table1[[#This Row],[health_imd]]) * 10, 1)</f>
        <v>7</v>
      </c>
    </row>
    <row r="3554" spans="1:8" x14ac:dyDescent="0.35">
      <c r="A3554" t="s">
        <v>7106</v>
      </c>
      <c r="B3554" t="s">
        <v>7107</v>
      </c>
      <c r="C3554" s="1">
        <v>1.5628434419999999</v>
      </c>
      <c r="D3554" t="str">
        <f>_xlfn.XLOOKUP(Table1[[#This Row],[data_zone_code]],Table2[msoa21cd],Table2[msoa21nm], "Not found")</f>
        <v>Buckinghamshire 055</v>
      </c>
      <c r="E3554" s="1">
        <f>_xlfn.XLOOKUP(Table1[[#This Row],[data_zone_code]],Table2[msoa21cd],Table2[Health Deprivation and Disability Rank (where 1 is most deprived)], "Not found")</f>
        <v>31382.25</v>
      </c>
      <c r="F3554">
        <f>RANK(Table1[[#This Row],[winter_min_tmp]],Table1[winter_min_tmp], 0)</f>
        <v>5743</v>
      </c>
      <c r="G3554">
        <f>(_xlfn.PERCENTRANK.INC(Table1[winter_min_tmp],Table1[[#This Row],[winter_min_tmp]]))*100</f>
        <v>16.2</v>
      </c>
      <c r="H3554">
        <f>CEILING(_xlfn.PERCENTRANK.INC(Table1[health_imd], Table1[[#This Row],[health_imd]]) * 10, 1)</f>
        <v>10</v>
      </c>
    </row>
    <row r="3555" spans="1:8" x14ac:dyDescent="0.35">
      <c r="A3555" t="s">
        <v>7108</v>
      </c>
      <c r="B3555" t="s">
        <v>7109</v>
      </c>
      <c r="C3555" s="1">
        <v>1.6235103609999999</v>
      </c>
      <c r="D3555" t="str">
        <f>_xlfn.XLOOKUP(Table1[[#This Row],[data_zone_code]],Table2[msoa21cd],Table2[msoa21nm], "Not found")</f>
        <v>Buckinghamshire 056</v>
      </c>
      <c r="E3555" s="1">
        <f>_xlfn.XLOOKUP(Table1[[#This Row],[data_zone_code]],Table2[msoa21cd],Table2[Health Deprivation and Disability Rank (where 1 is most deprived)], "Not found")</f>
        <v>30606.25</v>
      </c>
      <c r="F3555">
        <f>RANK(Table1[[#This Row],[winter_min_tmp]],Table1[winter_min_tmp], 0)</f>
        <v>5491</v>
      </c>
      <c r="G3555">
        <f>(_xlfn.PERCENTRANK.INC(Table1[winter_min_tmp],Table1[[#This Row],[winter_min_tmp]]))*100</f>
        <v>19.900000000000002</v>
      </c>
      <c r="H3555">
        <f>CEILING(_xlfn.PERCENTRANK.INC(Table1[health_imd], Table1[[#This Row],[health_imd]]) * 10, 1)</f>
        <v>10</v>
      </c>
    </row>
    <row r="3556" spans="1:8" x14ac:dyDescent="0.35">
      <c r="A3556" t="s">
        <v>7110</v>
      </c>
      <c r="B3556" t="s">
        <v>7111</v>
      </c>
      <c r="C3556" s="1">
        <v>1.281664014</v>
      </c>
      <c r="D3556" t="str">
        <f>_xlfn.XLOOKUP(Table1[[#This Row],[data_zone_code]],Table2[msoa21cd],Table2[msoa21nm], "Not found")</f>
        <v>Buckinghamshire 057</v>
      </c>
      <c r="E3556" s="1">
        <f>_xlfn.XLOOKUP(Table1[[#This Row],[data_zone_code]],Table2[msoa21cd],Table2[Health Deprivation and Disability Rank (where 1 is most deprived)], "Not found")</f>
        <v>33273.5</v>
      </c>
      <c r="F3556">
        <f>RANK(Table1[[#This Row],[winter_min_tmp]],Table1[winter_min_tmp], 0)</f>
        <v>6498</v>
      </c>
      <c r="G3556">
        <f>(_xlfn.PERCENTRANK.INC(Table1[winter_min_tmp],Table1[[#This Row],[winter_min_tmp]]))*100</f>
        <v>5.2</v>
      </c>
      <c r="H3556">
        <f>CEILING(_xlfn.PERCENTRANK.INC(Table1[health_imd], Table1[[#This Row],[health_imd]]) * 10, 1)</f>
        <v>10</v>
      </c>
    </row>
    <row r="3557" spans="1:8" x14ac:dyDescent="0.35">
      <c r="A3557" t="s">
        <v>7112</v>
      </c>
      <c r="B3557" t="s">
        <v>7113</v>
      </c>
      <c r="C3557" s="1">
        <v>1.5743284230000001</v>
      </c>
      <c r="D3557" t="str">
        <f>_xlfn.XLOOKUP(Table1[[#This Row],[data_zone_code]],Table2[msoa21cd],Table2[msoa21nm], "Not found")</f>
        <v>Buckinghamshire 060</v>
      </c>
      <c r="E3557" s="1">
        <f>_xlfn.XLOOKUP(Table1[[#This Row],[data_zone_code]],Table2[msoa21cd],Table2[Health Deprivation and Disability Rank (where 1 is most deprived)], "Not found")</f>
        <v>31129.5</v>
      </c>
      <c r="F3557">
        <f>RANK(Table1[[#This Row],[winter_min_tmp]],Table1[winter_min_tmp], 0)</f>
        <v>5694</v>
      </c>
      <c r="G3557">
        <f>(_xlfn.PERCENTRANK.INC(Table1[winter_min_tmp],Table1[[#This Row],[winter_min_tmp]]))*100</f>
        <v>16.900000000000002</v>
      </c>
      <c r="H3557">
        <f>CEILING(_xlfn.PERCENTRANK.INC(Table1[health_imd], Table1[[#This Row],[health_imd]]) * 10, 1)</f>
        <v>10</v>
      </c>
    </row>
    <row r="3558" spans="1:8" x14ac:dyDescent="0.35">
      <c r="A3558" t="s">
        <v>7114</v>
      </c>
      <c r="B3558" t="s">
        <v>7115</v>
      </c>
      <c r="C3558" s="1">
        <v>1.1152791980000001</v>
      </c>
      <c r="D3558" t="str">
        <f>_xlfn.XLOOKUP(Table1[[#This Row],[data_zone_code]],Table2[msoa21cd],Table2[msoa21nm], "Not found")</f>
        <v>Buckinghamshire 062</v>
      </c>
      <c r="E3558" s="1">
        <f>_xlfn.XLOOKUP(Table1[[#This Row],[data_zone_code]],Table2[msoa21cd],Table2[Health Deprivation and Disability Rank (where 1 is most deprived)], "Not found")</f>
        <v>30360.166666666672</v>
      </c>
      <c r="F3558">
        <f>RANK(Table1[[#This Row],[winter_min_tmp]],Table1[winter_min_tmp], 0)</f>
        <v>6660</v>
      </c>
      <c r="G3558">
        <f>(_xlfn.PERCENTRANK.INC(Table1[winter_min_tmp],Table1[[#This Row],[winter_min_tmp]]))*100</f>
        <v>2.8000000000000003</v>
      </c>
      <c r="H3558">
        <f>CEILING(_xlfn.PERCENTRANK.INC(Table1[health_imd], Table1[[#This Row],[health_imd]]) * 10, 1)</f>
        <v>10</v>
      </c>
    </row>
    <row r="3559" spans="1:8" x14ac:dyDescent="0.35">
      <c r="A3559" t="s">
        <v>7116</v>
      </c>
      <c r="B3559" t="s">
        <v>7117</v>
      </c>
      <c r="C3559" s="1">
        <v>1.3377493620000001</v>
      </c>
      <c r="D3559" t="str">
        <f>_xlfn.XLOOKUP(Table1[[#This Row],[data_zone_code]],Table2[msoa21cd],Table2[msoa21nm], "Not found")</f>
        <v>Buckinghamshire 061</v>
      </c>
      <c r="E3559" s="1">
        <f>_xlfn.XLOOKUP(Table1[[#This Row],[data_zone_code]],Table2[msoa21cd],Table2[Health Deprivation and Disability Rank (where 1 is most deprived)], "Not found")</f>
        <v>29467.5</v>
      </c>
      <c r="F3559">
        <f>RANK(Table1[[#This Row],[winter_min_tmp]],Table1[winter_min_tmp], 0)</f>
        <v>6406</v>
      </c>
      <c r="G3559">
        <f>(_xlfn.PERCENTRANK.INC(Table1[winter_min_tmp],Table1[[#This Row],[winter_min_tmp]]))*100</f>
        <v>6.5</v>
      </c>
      <c r="H3559">
        <f>CEILING(_xlfn.PERCENTRANK.INC(Table1[health_imd], Table1[[#This Row],[health_imd]]) * 10, 1)</f>
        <v>10</v>
      </c>
    </row>
    <row r="3560" spans="1:8" x14ac:dyDescent="0.35">
      <c r="A3560" t="s">
        <v>7118</v>
      </c>
      <c r="B3560" t="s">
        <v>7119</v>
      </c>
      <c r="C3560" s="1">
        <v>2.2871549130000002</v>
      </c>
      <c r="D3560" t="str">
        <f>_xlfn.XLOOKUP(Table1[[#This Row],[data_zone_code]],Table2[msoa21cd],Table2[msoa21nm], "Not found")</f>
        <v>Cambridge 001</v>
      </c>
      <c r="E3560" s="1">
        <f>_xlfn.XLOOKUP(Table1[[#This Row],[data_zone_code]],Table2[msoa21cd],Table2[Health Deprivation and Disability Rank (where 1 is most deprived)], "Not found")</f>
        <v>13027.33333333333</v>
      </c>
      <c r="F3560">
        <f>RANK(Table1[[#This Row],[winter_min_tmp]],Table1[winter_min_tmp], 0)</f>
        <v>2373</v>
      </c>
      <c r="G3560">
        <f>(_xlfn.PERCENTRANK.INC(Table1[winter_min_tmp],Table1[[#This Row],[winter_min_tmp]]))*100</f>
        <v>65.3</v>
      </c>
      <c r="H3560">
        <f>CEILING(_xlfn.PERCENTRANK.INC(Table1[health_imd], Table1[[#This Row],[health_imd]]) * 10, 1)</f>
        <v>4</v>
      </c>
    </row>
    <row r="3561" spans="1:8" x14ac:dyDescent="0.35">
      <c r="A3561" t="s">
        <v>7120</v>
      </c>
      <c r="B3561" t="s">
        <v>7121</v>
      </c>
      <c r="C3561" s="1">
        <v>2.2420828340000001</v>
      </c>
      <c r="D3561" t="str">
        <f>_xlfn.XLOOKUP(Table1[[#This Row],[data_zone_code]],Table2[msoa21cd],Table2[msoa21nm], "Not found")</f>
        <v>Cambridge 002</v>
      </c>
      <c r="E3561" s="1">
        <f>_xlfn.XLOOKUP(Table1[[#This Row],[data_zone_code]],Table2[msoa21cd],Table2[Health Deprivation and Disability Rank (where 1 is most deprived)], "Not found")</f>
        <v>19514.833333333328</v>
      </c>
      <c r="F3561">
        <f>RANK(Table1[[#This Row],[winter_min_tmp]],Table1[winter_min_tmp], 0)</f>
        <v>2557</v>
      </c>
      <c r="G3561">
        <f>(_xlfn.PERCENTRANK.INC(Table1[winter_min_tmp],Table1[[#This Row],[winter_min_tmp]]))*100</f>
        <v>62.7</v>
      </c>
      <c r="H3561">
        <f>CEILING(_xlfn.PERCENTRANK.INC(Table1[health_imd], Table1[[#This Row],[health_imd]]) * 10, 1)</f>
        <v>6</v>
      </c>
    </row>
    <row r="3562" spans="1:8" x14ac:dyDescent="0.35">
      <c r="A3562" t="s">
        <v>7122</v>
      </c>
      <c r="B3562" t="s">
        <v>7123</v>
      </c>
      <c r="C3562" s="1">
        <v>2.1986632350000002</v>
      </c>
      <c r="D3562" t="str">
        <f>_xlfn.XLOOKUP(Table1[[#This Row],[data_zone_code]],Table2[msoa21cd],Table2[msoa21nm], "Not found")</f>
        <v>Cambridge 003</v>
      </c>
      <c r="E3562" s="1">
        <f>_xlfn.XLOOKUP(Table1[[#This Row],[data_zone_code]],Table2[msoa21cd],Table2[Health Deprivation and Disability Rank (where 1 is most deprived)], "Not found")</f>
        <v>16354.66666666667</v>
      </c>
      <c r="F3562">
        <f>RANK(Table1[[#This Row],[winter_min_tmp]],Table1[winter_min_tmp], 0)</f>
        <v>2755</v>
      </c>
      <c r="G3562">
        <f>(_xlfn.PERCENTRANK.INC(Table1[winter_min_tmp],Table1[[#This Row],[winter_min_tmp]]))*100</f>
        <v>59.8</v>
      </c>
      <c r="H3562">
        <f>CEILING(_xlfn.PERCENTRANK.INC(Table1[health_imd], Table1[[#This Row],[health_imd]]) * 10, 1)</f>
        <v>5</v>
      </c>
    </row>
    <row r="3563" spans="1:8" x14ac:dyDescent="0.35">
      <c r="A3563" t="s">
        <v>7124</v>
      </c>
      <c r="B3563" t="s">
        <v>7125</v>
      </c>
      <c r="C3563" s="1">
        <v>2.1881930829999998</v>
      </c>
      <c r="D3563" t="str">
        <f>_xlfn.XLOOKUP(Table1[[#This Row],[data_zone_code]],Table2[msoa21cd],Table2[msoa21nm], "Not found")</f>
        <v>Cambridge 004</v>
      </c>
      <c r="E3563" s="1">
        <f>_xlfn.XLOOKUP(Table1[[#This Row],[data_zone_code]],Table2[msoa21cd],Table2[Health Deprivation and Disability Rank (where 1 is most deprived)], "Not found")</f>
        <v>27844.799999999999</v>
      </c>
      <c r="F3563">
        <f>RANK(Table1[[#This Row],[winter_min_tmp]],Table1[winter_min_tmp], 0)</f>
        <v>2812</v>
      </c>
      <c r="G3563">
        <f>(_xlfn.PERCENTRANK.INC(Table1[winter_min_tmp],Table1[[#This Row],[winter_min_tmp]]))*100</f>
        <v>58.9</v>
      </c>
      <c r="H3563">
        <f>CEILING(_xlfn.PERCENTRANK.INC(Table1[health_imd], Table1[[#This Row],[health_imd]]) * 10, 1)</f>
        <v>9</v>
      </c>
    </row>
    <row r="3564" spans="1:8" x14ac:dyDescent="0.35">
      <c r="A3564" t="s">
        <v>7126</v>
      </c>
      <c r="B3564" t="s">
        <v>7127</v>
      </c>
      <c r="C3564" s="1">
        <v>2.1669917110000001</v>
      </c>
      <c r="D3564" t="str">
        <f>_xlfn.XLOOKUP(Table1[[#This Row],[data_zone_code]],Table2[msoa21cd],Table2[msoa21nm], "Not found")</f>
        <v>Cambridge 005</v>
      </c>
      <c r="E3564" s="1">
        <f>_xlfn.XLOOKUP(Table1[[#This Row],[data_zone_code]],Table2[msoa21cd],Table2[Health Deprivation and Disability Rank (where 1 is most deprived)], "Not found")</f>
        <v>31766.400000000001</v>
      </c>
      <c r="F3564">
        <f>RANK(Table1[[#This Row],[winter_min_tmp]],Table1[winter_min_tmp], 0)</f>
        <v>2910</v>
      </c>
      <c r="G3564">
        <f>(_xlfn.PERCENTRANK.INC(Table1[winter_min_tmp],Table1[[#This Row],[winter_min_tmp]]))*100</f>
        <v>57.499999999999993</v>
      </c>
      <c r="H3564">
        <f>CEILING(_xlfn.PERCENTRANK.INC(Table1[health_imd], Table1[[#This Row],[health_imd]]) * 10, 1)</f>
        <v>10</v>
      </c>
    </row>
    <row r="3565" spans="1:8" x14ac:dyDescent="0.35">
      <c r="A3565" t="s">
        <v>7128</v>
      </c>
      <c r="B3565" t="s">
        <v>7129</v>
      </c>
      <c r="C3565" s="1">
        <v>2.088482618</v>
      </c>
      <c r="D3565" t="str">
        <f>_xlfn.XLOOKUP(Table1[[#This Row],[data_zone_code]],Table2[msoa21cd],Table2[msoa21nm], "Not found")</f>
        <v>Cambridge 006</v>
      </c>
      <c r="E3565" s="1">
        <f>_xlfn.XLOOKUP(Table1[[#This Row],[data_zone_code]],Table2[msoa21cd],Table2[Health Deprivation and Disability Rank (where 1 is most deprived)], "Not found")</f>
        <v>15734.16666666667</v>
      </c>
      <c r="F3565">
        <f>RANK(Table1[[#This Row],[winter_min_tmp]],Table1[winter_min_tmp], 0)</f>
        <v>3285</v>
      </c>
      <c r="G3565">
        <f>(_xlfn.PERCENTRANK.INC(Table1[winter_min_tmp],Table1[[#This Row],[winter_min_tmp]]))*100</f>
        <v>52</v>
      </c>
      <c r="H3565">
        <f>CEILING(_xlfn.PERCENTRANK.INC(Table1[health_imd], Table1[[#This Row],[health_imd]]) * 10, 1)</f>
        <v>5</v>
      </c>
    </row>
    <row r="3566" spans="1:8" x14ac:dyDescent="0.35">
      <c r="A3566" t="s">
        <v>7130</v>
      </c>
      <c r="B3566" t="s">
        <v>7131</v>
      </c>
      <c r="C3566" s="1">
        <v>2.0644116399999999</v>
      </c>
      <c r="D3566" t="str">
        <f>_xlfn.XLOOKUP(Table1[[#This Row],[data_zone_code]],Table2[msoa21cd],Table2[msoa21nm], "Not found")</f>
        <v>Cambridge 007</v>
      </c>
      <c r="E3566" s="1">
        <f>_xlfn.XLOOKUP(Table1[[#This Row],[data_zone_code]],Table2[msoa21cd],Table2[Health Deprivation and Disability Rank (where 1 is most deprived)], "Not found")</f>
        <v>30693.4</v>
      </c>
      <c r="F3566">
        <f>RANK(Table1[[#This Row],[winter_min_tmp]],Table1[winter_min_tmp], 0)</f>
        <v>3406</v>
      </c>
      <c r="G3566">
        <f>(_xlfn.PERCENTRANK.INC(Table1[winter_min_tmp],Table1[[#This Row],[winter_min_tmp]]))*100</f>
        <v>50.3</v>
      </c>
      <c r="H3566">
        <f>CEILING(_xlfn.PERCENTRANK.INC(Table1[health_imd], Table1[[#This Row],[health_imd]]) * 10, 1)</f>
        <v>10</v>
      </c>
    </row>
    <row r="3567" spans="1:8" x14ac:dyDescent="0.35">
      <c r="A3567" t="s">
        <v>7132</v>
      </c>
      <c r="B3567" t="s">
        <v>7133</v>
      </c>
      <c r="C3567" s="1">
        <v>2.0545473099999998</v>
      </c>
      <c r="D3567" t="str">
        <f>_xlfn.XLOOKUP(Table1[[#This Row],[data_zone_code]],Table2[msoa21cd],Table2[msoa21nm], "Not found")</f>
        <v>Cambridge 008</v>
      </c>
      <c r="E3567" s="1">
        <f>_xlfn.XLOOKUP(Table1[[#This Row],[data_zone_code]],Table2[msoa21cd],Table2[Health Deprivation and Disability Rank (where 1 is most deprived)], "Not found")</f>
        <v>25049.8</v>
      </c>
      <c r="F3567">
        <f>RANK(Table1[[#This Row],[winter_min_tmp]],Table1[winter_min_tmp], 0)</f>
        <v>3452</v>
      </c>
      <c r="G3567">
        <f>(_xlfn.PERCENTRANK.INC(Table1[winter_min_tmp],Table1[[#This Row],[winter_min_tmp]]))*100</f>
        <v>49.6</v>
      </c>
      <c r="H3567">
        <f>CEILING(_xlfn.PERCENTRANK.INC(Table1[health_imd], Table1[[#This Row],[health_imd]]) * 10, 1)</f>
        <v>8</v>
      </c>
    </row>
    <row r="3568" spans="1:8" x14ac:dyDescent="0.35">
      <c r="A3568" t="s">
        <v>7134</v>
      </c>
      <c r="B3568" t="s">
        <v>7135</v>
      </c>
      <c r="C3568" s="1">
        <v>2.0602657789999999</v>
      </c>
      <c r="D3568" t="str">
        <f>_xlfn.XLOOKUP(Table1[[#This Row],[data_zone_code]],Table2[msoa21cd],Table2[msoa21nm], "Not found")</f>
        <v>Cambridge 009</v>
      </c>
      <c r="E3568" s="1">
        <f>_xlfn.XLOOKUP(Table1[[#This Row],[data_zone_code]],Table2[msoa21cd],Table2[Health Deprivation and Disability Rank (where 1 is most deprived)], "Not found")</f>
        <v>23262.799999999999</v>
      </c>
      <c r="F3568">
        <f>RANK(Table1[[#This Row],[winter_min_tmp]],Table1[winter_min_tmp], 0)</f>
        <v>3418</v>
      </c>
      <c r="G3568">
        <f>(_xlfn.PERCENTRANK.INC(Table1[winter_min_tmp],Table1[[#This Row],[winter_min_tmp]]))*100</f>
        <v>50.1</v>
      </c>
      <c r="H3568">
        <f>CEILING(_xlfn.PERCENTRANK.INC(Table1[health_imd], Table1[[#This Row],[health_imd]]) * 10, 1)</f>
        <v>8</v>
      </c>
    </row>
    <row r="3569" spans="1:8" x14ac:dyDescent="0.35">
      <c r="A3569" t="s">
        <v>7136</v>
      </c>
      <c r="B3569" t="s">
        <v>7137</v>
      </c>
      <c r="C3569" s="1">
        <v>2.025880575</v>
      </c>
      <c r="D3569" t="str">
        <f>_xlfn.XLOOKUP(Table1[[#This Row],[data_zone_code]],Table2[msoa21cd],Table2[msoa21nm], "Not found")</f>
        <v>Cambridge 010</v>
      </c>
      <c r="E3569" s="1">
        <f>_xlfn.XLOOKUP(Table1[[#This Row],[data_zone_code]],Table2[msoa21cd],Table2[Health Deprivation and Disability Rank (where 1 is most deprived)], "Not found")</f>
        <v>23005.666666666672</v>
      </c>
      <c r="F3569">
        <f>RANK(Table1[[#This Row],[winter_min_tmp]],Table1[winter_min_tmp], 0)</f>
        <v>3577</v>
      </c>
      <c r="G3569">
        <f>(_xlfn.PERCENTRANK.INC(Table1[winter_min_tmp],Table1[[#This Row],[winter_min_tmp]]))*100</f>
        <v>47.8</v>
      </c>
      <c r="H3569">
        <f>CEILING(_xlfn.PERCENTRANK.INC(Table1[health_imd], Table1[[#This Row],[health_imd]]) * 10, 1)</f>
        <v>8</v>
      </c>
    </row>
    <row r="3570" spans="1:8" x14ac:dyDescent="0.35">
      <c r="A3570" t="s">
        <v>7138</v>
      </c>
      <c r="B3570" t="s">
        <v>7139</v>
      </c>
      <c r="C3570" s="1">
        <v>1.924269676</v>
      </c>
      <c r="D3570" t="str">
        <f>_xlfn.XLOOKUP(Table1[[#This Row],[data_zone_code]],Table2[msoa21cd],Table2[msoa21nm], "Not found")</f>
        <v>Cambridge 011</v>
      </c>
      <c r="E3570" s="1">
        <f>_xlfn.XLOOKUP(Table1[[#This Row],[data_zone_code]],Table2[msoa21cd],Table2[Health Deprivation and Disability Rank (where 1 is most deprived)], "Not found")</f>
        <v>21235.166666666672</v>
      </c>
      <c r="F3570">
        <f>RANK(Table1[[#This Row],[winter_min_tmp]],Table1[winter_min_tmp], 0)</f>
        <v>4063</v>
      </c>
      <c r="G3570">
        <f>(_xlfn.PERCENTRANK.INC(Table1[winter_min_tmp],Table1[[#This Row],[winter_min_tmp]]))*100</f>
        <v>40.699999999999996</v>
      </c>
      <c r="H3570">
        <f>CEILING(_xlfn.PERCENTRANK.INC(Table1[health_imd], Table1[[#This Row],[health_imd]]) * 10, 1)</f>
        <v>7</v>
      </c>
    </row>
    <row r="3571" spans="1:8" x14ac:dyDescent="0.35">
      <c r="A3571" t="s">
        <v>7140</v>
      </c>
      <c r="B3571" t="s">
        <v>7141</v>
      </c>
      <c r="C3571" s="1">
        <v>1.9504482750000001</v>
      </c>
      <c r="D3571" t="str">
        <f>_xlfn.XLOOKUP(Table1[[#This Row],[data_zone_code]],Table2[msoa21cd],Table2[msoa21nm], "Not found")</f>
        <v>Cambridge 013</v>
      </c>
      <c r="E3571" s="1">
        <f>_xlfn.XLOOKUP(Table1[[#This Row],[data_zone_code]],Table2[msoa21cd],Table2[Health Deprivation and Disability Rank (where 1 is most deprived)], "Not found")</f>
        <v>30214.666666666672</v>
      </c>
      <c r="F3571">
        <f>RANK(Table1[[#This Row],[winter_min_tmp]],Table1[winter_min_tmp], 0)</f>
        <v>3931</v>
      </c>
      <c r="G3571">
        <f>(_xlfn.PERCENTRANK.INC(Table1[winter_min_tmp],Table1[[#This Row],[winter_min_tmp]]))*100</f>
        <v>42.6</v>
      </c>
      <c r="H3571">
        <f>CEILING(_xlfn.PERCENTRANK.INC(Table1[health_imd], Table1[[#This Row],[health_imd]]) * 10, 1)</f>
        <v>10</v>
      </c>
    </row>
    <row r="3572" spans="1:8" x14ac:dyDescent="0.35">
      <c r="A3572" t="s">
        <v>7142</v>
      </c>
      <c r="B3572" t="s">
        <v>7143</v>
      </c>
      <c r="C3572" s="1">
        <v>1.9416414500000001</v>
      </c>
      <c r="D3572" t="str">
        <f>_xlfn.XLOOKUP(Table1[[#This Row],[data_zone_code]],Table2[msoa21cd],Table2[msoa21nm], "Not found")</f>
        <v>East Cambridgeshire 001</v>
      </c>
      <c r="E3572" s="1">
        <f>_xlfn.XLOOKUP(Table1[[#This Row],[data_zone_code]],Table2[msoa21cd],Table2[Health Deprivation and Disability Rank (where 1 is most deprived)], "Not found")</f>
        <v>18706.666666666672</v>
      </c>
      <c r="F3572">
        <f>RANK(Table1[[#This Row],[winter_min_tmp]],Table1[winter_min_tmp], 0)</f>
        <v>3979</v>
      </c>
      <c r="G3572">
        <f>(_xlfn.PERCENTRANK.INC(Table1[winter_min_tmp],Table1[[#This Row],[winter_min_tmp]]))*100</f>
        <v>41.9</v>
      </c>
      <c r="H3572">
        <f>CEILING(_xlfn.PERCENTRANK.INC(Table1[health_imd], Table1[[#This Row],[health_imd]]) * 10, 1)</f>
        <v>6</v>
      </c>
    </row>
    <row r="3573" spans="1:8" x14ac:dyDescent="0.35">
      <c r="A3573" t="s">
        <v>7144</v>
      </c>
      <c r="B3573" t="s">
        <v>7145</v>
      </c>
      <c r="C3573" s="1">
        <v>1.8060941699999999</v>
      </c>
      <c r="D3573" t="str">
        <f>_xlfn.XLOOKUP(Table1[[#This Row],[data_zone_code]],Table2[msoa21cd],Table2[msoa21nm], "Not found")</f>
        <v>East Cambridgeshire 002</v>
      </c>
      <c r="E3573" s="1">
        <f>_xlfn.XLOOKUP(Table1[[#This Row],[data_zone_code]],Table2[msoa21cd],Table2[Health Deprivation and Disability Rank (where 1 is most deprived)], "Not found")</f>
        <v>26843.599999999999</v>
      </c>
      <c r="F3573">
        <f>RANK(Table1[[#This Row],[winter_min_tmp]],Table1[winter_min_tmp], 0)</f>
        <v>4652</v>
      </c>
      <c r="G3573">
        <f>(_xlfn.PERCENTRANK.INC(Table1[winter_min_tmp],Table1[[#This Row],[winter_min_tmp]]))*100</f>
        <v>32.1</v>
      </c>
      <c r="H3573">
        <f>CEILING(_xlfn.PERCENTRANK.INC(Table1[health_imd], Table1[[#This Row],[health_imd]]) * 10, 1)</f>
        <v>9</v>
      </c>
    </row>
    <row r="3574" spans="1:8" x14ac:dyDescent="0.35">
      <c r="A3574" t="s">
        <v>7146</v>
      </c>
      <c r="B3574" t="s">
        <v>7147</v>
      </c>
      <c r="C3574" s="1">
        <v>1.9144347909999999</v>
      </c>
      <c r="D3574" t="str">
        <f>_xlfn.XLOOKUP(Table1[[#This Row],[data_zone_code]],Table2[msoa21cd],Table2[msoa21nm], "Not found")</f>
        <v>East Cambridgeshire 003</v>
      </c>
      <c r="E3574" s="1">
        <f>_xlfn.XLOOKUP(Table1[[#This Row],[data_zone_code]],Table2[msoa21cd],Table2[Health Deprivation and Disability Rank (where 1 is most deprived)], "Not found")</f>
        <v>25550.428571428569</v>
      </c>
      <c r="F3574">
        <f>RANK(Table1[[#This Row],[winter_min_tmp]],Table1[winter_min_tmp], 0)</f>
        <v>4117</v>
      </c>
      <c r="G3574">
        <f>(_xlfn.PERCENTRANK.INC(Table1[winter_min_tmp],Table1[[#This Row],[winter_min_tmp]]))*100</f>
        <v>39.900000000000006</v>
      </c>
      <c r="H3574">
        <f>CEILING(_xlfn.PERCENTRANK.INC(Table1[health_imd], Table1[[#This Row],[health_imd]]) * 10, 1)</f>
        <v>9</v>
      </c>
    </row>
    <row r="3575" spans="1:8" x14ac:dyDescent="0.35">
      <c r="A3575" t="s">
        <v>7148</v>
      </c>
      <c r="B3575" t="s">
        <v>7149</v>
      </c>
      <c r="C3575" s="1">
        <v>1.967338204</v>
      </c>
      <c r="D3575" t="str">
        <f>_xlfn.XLOOKUP(Table1[[#This Row],[data_zone_code]],Table2[msoa21cd],Table2[msoa21nm], "Not found")</f>
        <v>East Cambridgeshire 004</v>
      </c>
      <c r="E3575" s="1">
        <f>_xlfn.XLOOKUP(Table1[[#This Row],[data_zone_code]],Table2[msoa21cd],Table2[Health Deprivation and Disability Rank (where 1 is most deprived)], "Not found")</f>
        <v>26887.8</v>
      </c>
      <c r="F3575">
        <f>RANK(Table1[[#This Row],[winter_min_tmp]],Table1[winter_min_tmp], 0)</f>
        <v>3846</v>
      </c>
      <c r="G3575">
        <f>(_xlfn.PERCENTRANK.INC(Table1[winter_min_tmp],Table1[[#This Row],[winter_min_tmp]]))*100</f>
        <v>43.9</v>
      </c>
      <c r="H3575">
        <f>CEILING(_xlfn.PERCENTRANK.INC(Table1[health_imd], Table1[[#This Row],[health_imd]]) * 10, 1)</f>
        <v>9</v>
      </c>
    </row>
    <row r="3576" spans="1:8" x14ac:dyDescent="0.35">
      <c r="A3576" t="s">
        <v>7150</v>
      </c>
      <c r="B3576" t="s">
        <v>7151</v>
      </c>
      <c r="C3576" s="1">
        <v>1.877944112</v>
      </c>
      <c r="D3576" t="str">
        <f>_xlfn.XLOOKUP(Table1[[#This Row],[data_zone_code]],Table2[msoa21cd],Table2[msoa21nm], "Not found")</f>
        <v>East Cambridgeshire 005</v>
      </c>
      <c r="E3576" s="1">
        <f>_xlfn.XLOOKUP(Table1[[#This Row],[data_zone_code]],Table2[msoa21cd],Table2[Health Deprivation and Disability Rank (where 1 is most deprived)], "Not found")</f>
        <v>26121.666666666672</v>
      </c>
      <c r="F3576">
        <f>RANK(Table1[[#This Row],[winter_min_tmp]],Table1[winter_min_tmp], 0)</f>
        <v>4297</v>
      </c>
      <c r="G3576">
        <f>(_xlfn.PERCENTRANK.INC(Table1[winter_min_tmp],Table1[[#This Row],[winter_min_tmp]]))*100</f>
        <v>37.299999999999997</v>
      </c>
      <c r="H3576">
        <f>CEILING(_xlfn.PERCENTRANK.INC(Table1[health_imd], Table1[[#This Row],[health_imd]]) * 10, 1)</f>
        <v>9</v>
      </c>
    </row>
    <row r="3577" spans="1:8" x14ac:dyDescent="0.35">
      <c r="A3577" t="s">
        <v>7152</v>
      </c>
      <c r="B3577" t="s">
        <v>7153</v>
      </c>
      <c r="C3577" s="1">
        <v>1.992260337</v>
      </c>
      <c r="D3577" t="str">
        <f>_xlfn.XLOOKUP(Table1[[#This Row],[data_zone_code]],Table2[msoa21cd],Table2[msoa21nm], "Not found")</f>
        <v>East Cambridgeshire 006</v>
      </c>
      <c r="E3577" s="1">
        <f>_xlfn.XLOOKUP(Table1[[#This Row],[data_zone_code]],Table2[msoa21cd],Table2[Health Deprivation and Disability Rank (where 1 is most deprived)], "Not found")</f>
        <v>21631.571428571431</v>
      </c>
      <c r="F3577">
        <f>RANK(Table1[[#This Row],[winter_min_tmp]],Table1[winter_min_tmp], 0)</f>
        <v>3737</v>
      </c>
      <c r="G3577">
        <f>(_xlfn.PERCENTRANK.INC(Table1[winter_min_tmp],Table1[[#This Row],[winter_min_tmp]]))*100</f>
        <v>45.4</v>
      </c>
      <c r="H3577">
        <f>CEILING(_xlfn.PERCENTRANK.INC(Table1[health_imd], Table1[[#This Row],[health_imd]]) * 10, 1)</f>
        <v>7</v>
      </c>
    </row>
    <row r="3578" spans="1:8" x14ac:dyDescent="0.35">
      <c r="A3578" t="s">
        <v>7154</v>
      </c>
      <c r="B3578" t="s">
        <v>7155</v>
      </c>
      <c r="C3578" s="1">
        <v>2.058277607</v>
      </c>
      <c r="D3578" t="str">
        <f>_xlfn.XLOOKUP(Table1[[#This Row],[data_zone_code]],Table2[msoa21cd],Table2[msoa21nm], "Not found")</f>
        <v>East Cambridgeshire 007</v>
      </c>
      <c r="E3578" s="1">
        <f>_xlfn.XLOOKUP(Table1[[#This Row],[data_zone_code]],Table2[msoa21cd],Table2[Health Deprivation and Disability Rank (where 1 is most deprived)], "Not found")</f>
        <v>22704</v>
      </c>
      <c r="F3578">
        <f>RANK(Table1[[#This Row],[winter_min_tmp]],Table1[winter_min_tmp], 0)</f>
        <v>3432</v>
      </c>
      <c r="G3578">
        <f>(_xlfn.PERCENTRANK.INC(Table1[winter_min_tmp],Table1[[#This Row],[winter_min_tmp]]))*100</f>
        <v>49.9</v>
      </c>
      <c r="H3578">
        <f>CEILING(_xlfn.PERCENTRANK.INC(Table1[health_imd], Table1[[#This Row],[health_imd]]) * 10, 1)</f>
        <v>8</v>
      </c>
    </row>
    <row r="3579" spans="1:8" x14ac:dyDescent="0.35">
      <c r="A3579" t="s">
        <v>7156</v>
      </c>
      <c r="B3579" t="s">
        <v>7157</v>
      </c>
      <c r="C3579" s="1">
        <v>1.985436797</v>
      </c>
      <c r="D3579" t="str">
        <f>_xlfn.XLOOKUP(Table1[[#This Row],[data_zone_code]],Table2[msoa21cd],Table2[msoa21nm], "Not found")</f>
        <v>East Cambridgeshire 008</v>
      </c>
      <c r="E3579" s="1">
        <f>_xlfn.XLOOKUP(Table1[[#This Row],[data_zone_code]],Table2[msoa21cd],Table2[Health Deprivation and Disability Rank (where 1 is most deprived)], "Not found")</f>
        <v>28770</v>
      </c>
      <c r="F3579">
        <f>RANK(Table1[[#This Row],[winter_min_tmp]],Table1[winter_min_tmp], 0)</f>
        <v>3769</v>
      </c>
      <c r="G3579">
        <f>(_xlfn.PERCENTRANK.INC(Table1[winter_min_tmp],Table1[[#This Row],[winter_min_tmp]]))*100</f>
        <v>45</v>
      </c>
      <c r="H3579">
        <f>CEILING(_xlfn.PERCENTRANK.INC(Table1[health_imd], Table1[[#This Row],[health_imd]]) * 10, 1)</f>
        <v>10</v>
      </c>
    </row>
    <row r="3580" spans="1:8" x14ac:dyDescent="0.35">
      <c r="A3580" t="s">
        <v>7158</v>
      </c>
      <c r="B3580" t="s">
        <v>7159</v>
      </c>
      <c r="C3580" s="1">
        <v>1.833840251</v>
      </c>
      <c r="D3580" t="str">
        <f>_xlfn.XLOOKUP(Table1[[#This Row],[data_zone_code]],Table2[msoa21cd],Table2[msoa21nm], "Not found")</f>
        <v>East Cambridgeshire 009</v>
      </c>
      <c r="E3580" s="1">
        <f>_xlfn.XLOOKUP(Table1[[#This Row],[data_zone_code]],Table2[msoa21cd],Table2[Health Deprivation and Disability Rank (where 1 is most deprived)], "Not found")</f>
        <v>26420</v>
      </c>
      <c r="F3580">
        <f>RANK(Table1[[#This Row],[winter_min_tmp]],Table1[winter_min_tmp], 0)</f>
        <v>4512</v>
      </c>
      <c r="G3580">
        <f>(_xlfn.PERCENTRANK.INC(Table1[winter_min_tmp],Table1[[#This Row],[winter_min_tmp]]))*100</f>
        <v>34.1</v>
      </c>
      <c r="H3580">
        <f>CEILING(_xlfn.PERCENTRANK.INC(Table1[health_imd], Table1[[#This Row],[health_imd]]) * 10, 1)</f>
        <v>9</v>
      </c>
    </row>
    <row r="3581" spans="1:8" x14ac:dyDescent="0.35">
      <c r="A3581" t="s">
        <v>7160</v>
      </c>
      <c r="B3581" t="s">
        <v>7161</v>
      </c>
      <c r="C3581" s="1">
        <v>2.1545186040000002</v>
      </c>
      <c r="D3581" t="str">
        <f>_xlfn.XLOOKUP(Table1[[#This Row],[data_zone_code]],Table2[msoa21cd],Table2[msoa21nm], "Not found")</f>
        <v>Fenland 001</v>
      </c>
      <c r="E3581" s="1">
        <f>_xlfn.XLOOKUP(Table1[[#This Row],[data_zone_code]],Table2[msoa21cd],Table2[Health Deprivation and Disability Rank (where 1 is most deprived)], "Not found")</f>
        <v>11195.5</v>
      </c>
      <c r="F3581">
        <f>RANK(Table1[[#This Row],[winter_min_tmp]],Table1[winter_min_tmp], 0)</f>
        <v>2969</v>
      </c>
      <c r="G3581">
        <f>(_xlfn.PERCENTRANK.INC(Table1[winter_min_tmp],Table1[[#This Row],[winter_min_tmp]]))*100</f>
        <v>56.599999999999994</v>
      </c>
      <c r="H3581">
        <f>CEILING(_xlfn.PERCENTRANK.INC(Table1[health_imd], Table1[[#This Row],[health_imd]]) * 10, 1)</f>
        <v>3</v>
      </c>
    </row>
    <row r="3582" spans="1:8" x14ac:dyDescent="0.35">
      <c r="A3582" t="s">
        <v>7162</v>
      </c>
      <c r="B3582" t="s">
        <v>7163</v>
      </c>
      <c r="C3582" s="1">
        <v>2.199914455</v>
      </c>
      <c r="D3582" t="str">
        <f>_xlfn.XLOOKUP(Table1[[#This Row],[data_zone_code]],Table2[msoa21cd],Table2[msoa21nm], "Not found")</f>
        <v>Fenland 002</v>
      </c>
      <c r="E3582" s="1">
        <f>_xlfn.XLOOKUP(Table1[[#This Row],[data_zone_code]],Table2[msoa21cd],Table2[Health Deprivation and Disability Rank (where 1 is most deprived)], "Not found")</f>
        <v>6322.4</v>
      </c>
      <c r="F3582">
        <f>RANK(Table1[[#This Row],[winter_min_tmp]],Table1[winter_min_tmp], 0)</f>
        <v>2746</v>
      </c>
      <c r="G3582">
        <f>(_xlfn.PERCENTRANK.INC(Table1[winter_min_tmp],Table1[[#This Row],[winter_min_tmp]]))*100</f>
        <v>59.9</v>
      </c>
      <c r="H3582">
        <f>CEILING(_xlfn.PERCENTRANK.INC(Table1[health_imd], Table1[[#This Row],[health_imd]]) * 10, 1)</f>
        <v>2</v>
      </c>
    </row>
    <row r="3583" spans="1:8" x14ac:dyDescent="0.35">
      <c r="A3583" t="s">
        <v>7164</v>
      </c>
      <c r="B3583" t="s">
        <v>7165</v>
      </c>
      <c r="C3583" s="1">
        <v>2.1695067880000001</v>
      </c>
      <c r="D3583" t="str">
        <f>_xlfn.XLOOKUP(Table1[[#This Row],[data_zone_code]],Table2[msoa21cd],Table2[msoa21nm], "Not found")</f>
        <v>Fenland 003</v>
      </c>
      <c r="E3583" s="1">
        <f>_xlfn.XLOOKUP(Table1[[#This Row],[data_zone_code]],Table2[msoa21cd],Table2[Health Deprivation and Disability Rank (where 1 is most deprived)], "Not found")</f>
        <v>7020.75</v>
      </c>
      <c r="F3583">
        <f>RANK(Table1[[#This Row],[winter_min_tmp]],Table1[winter_min_tmp], 0)</f>
        <v>2900</v>
      </c>
      <c r="G3583">
        <f>(_xlfn.PERCENTRANK.INC(Table1[winter_min_tmp],Table1[[#This Row],[winter_min_tmp]]))*100</f>
        <v>57.699999999999996</v>
      </c>
      <c r="H3583">
        <f>CEILING(_xlfn.PERCENTRANK.INC(Table1[health_imd], Table1[[#This Row],[health_imd]]) * 10, 1)</f>
        <v>2</v>
      </c>
    </row>
    <row r="3584" spans="1:8" x14ac:dyDescent="0.35">
      <c r="A3584" t="s">
        <v>7166</v>
      </c>
      <c r="B3584" t="s">
        <v>7167</v>
      </c>
      <c r="C3584" s="1">
        <v>2.0844514369999998</v>
      </c>
      <c r="D3584" t="str">
        <f>_xlfn.XLOOKUP(Table1[[#This Row],[data_zone_code]],Table2[msoa21cd],Table2[msoa21nm], "Not found")</f>
        <v>Fenland 004</v>
      </c>
      <c r="E3584" s="1">
        <f>_xlfn.XLOOKUP(Table1[[#This Row],[data_zone_code]],Table2[msoa21cd],Table2[Health Deprivation and Disability Rank (where 1 is most deprived)], "Not found")</f>
        <v>10797</v>
      </c>
      <c r="F3584">
        <f>RANK(Table1[[#This Row],[winter_min_tmp]],Table1[winter_min_tmp], 0)</f>
        <v>3306</v>
      </c>
      <c r="G3584">
        <f>(_xlfn.PERCENTRANK.INC(Table1[winter_min_tmp],Table1[[#This Row],[winter_min_tmp]]))*100</f>
        <v>51.7</v>
      </c>
      <c r="H3584">
        <f>CEILING(_xlfn.PERCENTRANK.INC(Table1[health_imd], Table1[[#This Row],[health_imd]]) * 10, 1)</f>
        <v>3</v>
      </c>
    </row>
    <row r="3585" spans="1:8" x14ac:dyDescent="0.35">
      <c r="A3585" t="s">
        <v>7168</v>
      </c>
      <c r="B3585" t="s">
        <v>7169</v>
      </c>
      <c r="C3585" s="1">
        <v>2.156070948</v>
      </c>
      <c r="D3585" t="str">
        <f>_xlfn.XLOOKUP(Table1[[#This Row],[data_zone_code]],Table2[msoa21cd],Table2[msoa21nm], "Not found")</f>
        <v>Fenland 005</v>
      </c>
      <c r="E3585" s="1">
        <f>_xlfn.XLOOKUP(Table1[[#This Row],[data_zone_code]],Table2[msoa21cd],Table2[Health Deprivation and Disability Rank (where 1 is most deprived)], "Not found")</f>
        <v>14173.5</v>
      </c>
      <c r="F3585">
        <f>RANK(Table1[[#This Row],[winter_min_tmp]],Table1[winter_min_tmp], 0)</f>
        <v>2964</v>
      </c>
      <c r="G3585">
        <f>(_xlfn.PERCENTRANK.INC(Table1[winter_min_tmp],Table1[[#This Row],[winter_min_tmp]]))*100</f>
        <v>56.699999999999996</v>
      </c>
      <c r="H3585">
        <f>CEILING(_xlfn.PERCENTRANK.INC(Table1[health_imd], Table1[[#This Row],[health_imd]]) * 10, 1)</f>
        <v>4</v>
      </c>
    </row>
    <row r="3586" spans="1:8" x14ac:dyDescent="0.35">
      <c r="A3586" t="s">
        <v>7170</v>
      </c>
      <c r="B3586" t="s">
        <v>7171</v>
      </c>
      <c r="C3586" s="1">
        <v>1.8927402499999999</v>
      </c>
      <c r="D3586" t="str">
        <f>_xlfn.XLOOKUP(Table1[[#This Row],[data_zone_code]],Table2[msoa21cd],Table2[msoa21nm], "Not found")</f>
        <v>Fenland 006</v>
      </c>
      <c r="E3586" s="1">
        <f>_xlfn.XLOOKUP(Table1[[#This Row],[data_zone_code]],Table2[msoa21cd],Table2[Health Deprivation and Disability Rank (where 1 is most deprived)], "Not found")</f>
        <v>14039.625</v>
      </c>
      <c r="F3586">
        <f>RANK(Table1[[#This Row],[winter_min_tmp]],Table1[winter_min_tmp], 0)</f>
        <v>4227</v>
      </c>
      <c r="G3586">
        <f>(_xlfn.PERCENTRANK.INC(Table1[winter_min_tmp],Table1[[#This Row],[winter_min_tmp]]))*100</f>
        <v>38.299999999999997</v>
      </c>
      <c r="H3586">
        <f>CEILING(_xlfn.PERCENTRANK.INC(Table1[health_imd], Table1[[#This Row],[health_imd]]) * 10, 1)</f>
        <v>4</v>
      </c>
    </row>
    <row r="3587" spans="1:8" x14ac:dyDescent="0.35">
      <c r="A3587" t="s">
        <v>7172</v>
      </c>
      <c r="B3587" t="s">
        <v>7173</v>
      </c>
      <c r="C3587" s="1">
        <v>2.1960642340000001</v>
      </c>
      <c r="D3587" t="str">
        <f>_xlfn.XLOOKUP(Table1[[#This Row],[data_zone_code]],Table2[msoa21cd],Table2[msoa21nm], "Not found")</f>
        <v>Fenland 007</v>
      </c>
      <c r="E3587" s="1">
        <f>_xlfn.XLOOKUP(Table1[[#This Row],[data_zone_code]],Table2[msoa21cd],Table2[Health Deprivation and Disability Rank (where 1 is most deprived)], "Not found")</f>
        <v>9966.75</v>
      </c>
      <c r="F3587">
        <f>RANK(Table1[[#This Row],[winter_min_tmp]],Table1[winter_min_tmp], 0)</f>
        <v>2769</v>
      </c>
      <c r="G3587">
        <f>(_xlfn.PERCENTRANK.INC(Table1[winter_min_tmp],Table1[[#This Row],[winter_min_tmp]]))*100</f>
        <v>59.599999999999994</v>
      </c>
      <c r="H3587">
        <f>CEILING(_xlfn.PERCENTRANK.INC(Table1[health_imd], Table1[[#This Row],[health_imd]]) * 10, 1)</f>
        <v>3</v>
      </c>
    </row>
    <row r="3588" spans="1:8" x14ac:dyDescent="0.35">
      <c r="A3588" t="s">
        <v>7174</v>
      </c>
      <c r="B3588" t="s">
        <v>7175</v>
      </c>
      <c r="C3588" s="1">
        <v>1.93182528</v>
      </c>
      <c r="D3588" t="str">
        <f>_xlfn.XLOOKUP(Table1[[#This Row],[data_zone_code]],Table2[msoa21cd],Table2[msoa21nm], "Not found")</f>
        <v>Fenland 008</v>
      </c>
      <c r="E3588" s="1">
        <f>_xlfn.XLOOKUP(Table1[[#This Row],[data_zone_code]],Table2[msoa21cd],Table2[Health Deprivation and Disability Rank (where 1 is most deprived)], "Not found")</f>
        <v>15941</v>
      </c>
      <c r="F3588">
        <f>RANK(Table1[[#This Row],[winter_min_tmp]],Table1[winter_min_tmp], 0)</f>
        <v>4030</v>
      </c>
      <c r="G3588">
        <f>(_xlfn.PERCENTRANK.INC(Table1[winter_min_tmp],Table1[[#This Row],[winter_min_tmp]]))*100</f>
        <v>41.199999999999996</v>
      </c>
      <c r="H3588">
        <f>CEILING(_xlfn.PERCENTRANK.INC(Table1[health_imd], Table1[[#This Row],[health_imd]]) * 10, 1)</f>
        <v>5</v>
      </c>
    </row>
    <row r="3589" spans="1:8" x14ac:dyDescent="0.35">
      <c r="A3589" t="s">
        <v>7176</v>
      </c>
      <c r="B3589" t="s">
        <v>7177</v>
      </c>
      <c r="C3589" s="1">
        <v>2.149085999</v>
      </c>
      <c r="D3589" t="str">
        <f>_xlfn.XLOOKUP(Table1[[#This Row],[data_zone_code]],Table2[msoa21cd],Table2[msoa21nm], "Not found")</f>
        <v>Fenland 009</v>
      </c>
      <c r="E3589" s="1">
        <f>_xlfn.XLOOKUP(Table1[[#This Row],[data_zone_code]],Table2[msoa21cd],Table2[Health Deprivation and Disability Rank (where 1 is most deprived)], "Not found")</f>
        <v>11675.25</v>
      </c>
      <c r="F3589">
        <f>RANK(Table1[[#This Row],[winter_min_tmp]],Table1[winter_min_tmp], 0)</f>
        <v>2991</v>
      </c>
      <c r="G3589">
        <f>(_xlfn.PERCENTRANK.INC(Table1[winter_min_tmp],Table1[[#This Row],[winter_min_tmp]]))*100</f>
        <v>56.3</v>
      </c>
      <c r="H3589">
        <f>CEILING(_xlfn.PERCENTRANK.INC(Table1[health_imd], Table1[[#This Row],[health_imd]]) * 10, 1)</f>
        <v>4</v>
      </c>
    </row>
    <row r="3590" spans="1:8" x14ac:dyDescent="0.35">
      <c r="A3590" t="s">
        <v>7178</v>
      </c>
      <c r="B3590" t="s">
        <v>7179</v>
      </c>
      <c r="C3590" s="1">
        <v>1.9898176190000001</v>
      </c>
      <c r="D3590" t="str">
        <f>_xlfn.XLOOKUP(Table1[[#This Row],[data_zone_code]],Table2[msoa21cd],Table2[msoa21nm], "Not found")</f>
        <v>Fenland 010</v>
      </c>
      <c r="E3590" s="1">
        <f>_xlfn.XLOOKUP(Table1[[#This Row],[data_zone_code]],Table2[msoa21cd],Table2[Health Deprivation and Disability Rank (where 1 is most deprived)], "Not found")</f>
        <v>16397.333333333328</v>
      </c>
      <c r="F3590">
        <f>RANK(Table1[[#This Row],[winter_min_tmp]],Table1[winter_min_tmp], 0)</f>
        <v>3753</v>
      </c>
      <c r="G3590">
        <f>(_xlfn.PERCENTRANK.INC(Table1[winter_min_tmp],Table1[[#This Row],[winter_min_tmp]]))*100</f>
        <v>45.2</v>
      </c>
      <c r="H3590">
        <f>CEILING(_xlfn.PERCENTRANK.INC(Table1[health_imd], Table1[[#This Row],[health_imd]]) * 10, 1)</f>
        <v>5</v>
      </c>
    </row>
    <row r="3591" spans="1:8" x14ac:dyDescent="0.35">
      <c r="A3591" t="s">
        <v>7180</v>
      </c>
      <c r="B3591" t="s">
        <v>7181</v>
      </c>
      <c r="C3591" s="1">
        <v>1.7727321389999999</v>
      </c>
      <c r="D3591" t="str">
        <f>_xlfn.XLOOKUP(Table1[[#This Row],[data_zone_code]],Table2[msoa21cd],Table2[msoa21nm], "Not found")</f>
        <v>Fenland 011</v>
      </c>
      <c r="E3591" s="1">
        <f>_xlfn.XLOOKUP(Table1[[#This Row],[data_zone_code]],Table2[msoa21cd],Table2[Health Deprivation and Disability Rank (where 1 is most deprived)], "Not found")</f>
        <v>12718.16666666667</v>
      </c>
      <c r="F3591">
        <f>RANK(Table1[[#This Row],[winter_min_tmp]],Table1[winter_min_tmp], 0)</f>
        <v>4820</v>
      </c>
      <c r="G3591">
        <f>(_xlfn.PERCENTRANK.INC(Table1[winter_min_tmp],Table1[[#This Row],[winter_min_tmp]]))*100</f>
        <v>29.599999999999998</v>
      </c>
      <c r="H3591">
        <f>CEILING(_xlfn.PERCENTRANK.INC(Table1[health_imd], Table1[[#This Row],[health_imd]]) * 10, 1)</f>
        <v>4</v>
      </c>
    </row>
    <row r="3592" spans="1:8" x14ac:dyDescent="0.35">
      <c r="A3592" t="s">
        <v>7182</v>
      </c>
      <c r="B3592" t="s">
        <v>7183</v>
      </c>
      <c r="C3592" s="1">
        <v>1.8679217100000001</v>
      </c>
      <c r="D3592" t="str">
        <f>_xlfn.XLOOKUP(Table1[[#This Row],[data_zone_code]],Table2[msoa21cd],Table2[msoa21nm], "Not found")</f>
        <v>Huntingdonshire 001</v>
      </c>
      <c r="E3592" s="1">
        <f>_xlfn.XLOOKUP(Table1[[#This Row],[data_zone_code]],Table2[msoa21cd],Table2[Health Deprivation and Disability Rank (where 1 is most deprived)], "Not found")</f>
        <v>20502.666666666672</v>
      </c>
      <c r="F3592">
        <f>RANK(Table1[[#This Row],[winter_min_tmp]],Table1[winter_min_tmp], 0)</f>
        <v>4348</v>
      </c>
      <c r="G3592">
        <f>(_xlfn.PERCENTRANK.INC(Table1[winter_min_tmp],Table1[[#This Row],[winter_min_tmp]]))*100</f>
        <v>36.5</v>
      </c>
      <c r="H3592">
        <f>CEILING(_xlfn.PERCENTRANK.INC(Table1[health_imd], Table1[[#This Row],[health_imd]]) * 10, 1)</f>
        <v>7</v>
      </c>
    </row>
    <row r="3593" spans="1:8" x14ac:dyDescent="0.35">
      <c r="A3593" t="s">
        <v>7184</v>
      </c>
      <c r="B3593" t="s">
        <v>7185</v>
      </c>
      <c r="C3593" s="1">
        <v>1.678750634</v>
      </c>
      <c r="D3593" t="str">
        <f>_xlfn.XLOOKUP(Table1[[#This Row],[data_zone_code]],Table2[msoa21cd],Table2[msoa21nm], "Not found")</f>
        <v>Huntingdonshire 002</v>
      </c>
      <c r="E3593" s="1">
        <f>_xlfn.XLOOKUP(Table1[[#This Row],[data_zone_code]],Table2[msoa21cd],Table2[Health Deprivation and Disability Rank (where 1 is most deprived)], "Not found")</f>
        <v>29263.25</v>
      </c>
      <c r="F3593">
        <f>RANK(Table1[[#This Row],[winter_min_tmp]],Table1[winter_min_tmp], 0)</f>
        <v>5269</v>
      </c>
      <c r="G3593">
        <f>(_xlfn.PERCENTRANK.INC(Table1[winter_min_tmp],Table1[[#This Row],[winter_min_tmp]]))*100</f>
        <v>23.1</v>
      </c>
      <c r="H3593">
        <f>CEILING(_xlfn.PERCENTRANK.INC(Table1[health_imd], Table1[[#This Row],[health_imd]]) * 10, 1)</f>
        <v>10</v>
      </c>
    </row>
    <row r="3594" spans="1:8" x14ac:dyDescent="0.35">
      <c r="A3594" t="s">
        <v>7186</v>
      </c>
      <c r="B3594" t="s">
        <v>7187</v>
      </c>
      <c r="C3594" s="1">
        <v>1.864633083</v>
      </c>
      <c r="D3594" t="str">
        <f>_xlfn.XLOOKUP(Table1[[#This Row],[data_zone_code]],Table2[msoa21cd],Table2[msoa21nm], "Not found")</f>
        <v>Huntingdonshire 003</v>
      </c>
      <c r="E3594" s="1">
        <f>_xlfn.XLOOKUP(Table1[[#This Row],[data_zone_code]],Table2[msoa21cd],Table2[Health Deprivation and Disability Rank (where 1 is most deprived)], "Not found")</f>
        <v>19592</v>
      </c>
      <c r="F3594">
        <f>RANK(Table1[[#This Row],[winter_min_tmp]],Table1[winter_min_tmp], 0)</f>
        <v>4360</v>
      </c>
      <c r="G3594">
        <f>(_xlfn.PERCENTRANK.INC(Table1[winter_min_tmp],Table1[[#This Row],[winter_min_tmp]]))*100</f>
        <v>36.4</v>
      </c>
      <c r="H3594">
        <f>CEILING(_xlfn.PERCENTRANK.INC(Table1[health_imd], Table1[[#This Row],[health_imd]]) * 10, 1)</f>
        <v>6</v>
      </c>
    </row>
    <row r="3595" spans="1:8" x14ac:dyDescent="0.35">
      <c r="A3595" t="s">
        <v>7188</v>
      </c>
      <c r="B3595" t="s">
        <v>7189</v>
      </c>
      <c r="C3595" s="1">
        <v>1.679811597</v>
      </c>
      <c r="D3595" t="str">
        <f>_xlfn.XLOOKUP(Table1[[#This Row],[data_zone_code]],Table2[msoa21cd],Table2[msoa21nm], "Not found")</f>
        <v>Huntingdonshire 004</v>
      </c>
      <c r="E3595" s="1">
        <f>_xlfn.XLOOKUP(Table1[[#This Row],[data_zone_code]],Table2[msoa21cd],Table2[Health Deprivation and Disability Rank (where 1 is most deprived)], "Not found")</f>
        <v>26355.8</v>
      </c>
      <c r="F3595">
        <f>RANK(Table1[[#This Row],[winter_min_tmp]],Table1[winter_min_tmp], 0)</f>
        <v>5260</v>
      </c>
      <c r="G3595">
        <f>(_xlfn.PERCENTRANK.INC(Table1[winter_min_tmp],Table1[[#This Row],[winter_min_tmp]]))*100</f>
        <v>23.200000000000003</v>
      </c>
      <c r="H3595">
        <f>CEILING(_xlfn.PERCENTRANK.INC(Table1[health_imd], Table1[[#This Row],[health_imd]]) * 10, 1)</f>
        <v>9</v>
      </c>
    </row>
    <row r="3596" spans="1:8" x14ac:dyDescent="0.35">
      <c r="A3596" t="s">
        <v>7190</v>
      </c>
      <c r="B3596" t="s">
        <v>7191</v>
      </c>
      <c r="C3596" s="1">
        <v>1.8904087540000001</v>
      </c>
      <c r="D3596" t="str">
        <f>_xlfn.XLOOKUP(Table1[[#This Row],[data_zone_code]],Table2[msoa21cd],Table2[msoa21nm], "Not found")</f>
        <v>Huntingdonshire 005</v>
      </c>
      <c r="E3596" s="1">
        <f>_xlfn.XLOOKUP(Table1[[#This Row],[data_zone_code]],Table2[msoa21cd],Table2[Health Deprivation and Disability Rank (where 1 is most deprived)], "Not found")</f>
        <v>25213</v>
      </c>
      <c r="F3596">
        <f>RANK(Table1[[#This Row],[winter_min_tmp]],Table1[winter_min_tmp], 0)</f>
        <v>4236</v>
      </c>
      <c r="G3596">
        <f>(_xlfn.PERCENTRANK.INC(Table1[winter_min_tmp],Table1[[#This Row],[winter_min_tmp]]))*100</f>
        <v>38.200000000000003</v>
      </c>
      <c r="H3596">
        <f>CEILING(_xlfn.PERCENTRANK.INC(Table1[health_imd], Table1[[#This Row],[health_imd]]) * 10, 1)</f>
        <v>8</v>
      </c>
    </row>
    <row r="3597" spans="1:8" x14ac:dyDescent="0.35">
      <c r="A3597" t="s">
        <v>7192</v>
      </c>
      <c r="B3597" t="s">
        <v>7193</v>
      </c>
      <c r="C3597" s="1">
        <v>1.9092591999999999</v>
      </c>
      <c r="D3597" t="str">
        <f>_xlfn.XLOOKUP(Table1[[#This Row],[data_zone_code]],Table2[msoa21cd],Table2[msoa21nm], "Not found")</f>
        <v>Huntingdonshire 006</v>
      </c>
      <c r="E3597" s="1">
        <f>_xlfn.XLOOKUP(Table1[[#This Row],[data_zone_code]],Table2[msoa21cd],Table2[Health Deprivation and Disability Rank (where 1 is most deprived)], "Not found")</f>
        <v>29577.666666666672</v>
      </c>
      <c r="F3597">
        <f>RANK(Table1[[#This Row],[winter_min_tmp]],Table1[winter_min_tmp], 0)</f>
        <v>4147</v>
      </c>
      <c r="G3597">
        <f>(_xlfn.PERCENTRANK.INC(Table1[winter_min_tmp],Table1[[#This Row],[winter_min_tmp]]))*100</f>
        <v>39.5</v>
      </c>
      <c r="H3597">
        <f>CEILING(_xlfn.PERCENTRANK.INC(Table1[health_imd], Table1[[#This Row],[health_imd]]) * 10, 1)</f>
        <v>10</v>
      </c>
    </row>
    <row r="3598" spans="1:8" x14ac:dyDescent="0.35">
      <c r="A3598" t="s">
        <v>7194</v>
      </c>
      <c r="B3598" t="s">
        <v>7195</v>
      </c>
      <c r="C3598" s="1">
        <v>2.0459661480000002</v>
      </c>
      <c r="D3598" t="str">
        <f>_xlfn.XLOOKUP(Table1[[#This Row],[data_zone_code]],Table2[msoa21cd],Table2[msoa21nm], "Not found")</f>
        <v>Huntingdonshire 007</v>
      </c>
      <c r="E3598" s="1">
        <f>_xlfn.XLOOKUP(Table1[[#This Row],[data_zone_code]],Table2[msoa21cd],Table2[Health Deprivation and Disability Rank (where 1 is most deprived)], "Not found")</f>
        <v>29291.25</v>
      </c>
      <c r="F3598">
        <f>RANK(Table1[[#This Row],[winter_min_tmp]],Table1[winter_min_tmp], 0)</f>
        <v>3491</v>
      </c>
      <c r="G3598">
        <f>(_xlfn.PERCENTRANK.INC(Table1[winter_min_tmp],Table1[[#This Row],[winter_min_tmp]]))*100</f>
        <v>49</v>
      </c>
      <c r="H3598">
        <f>CEILING(_xlfn.PERCENTRANK.INC(Table1[health_imd], Table1[[#This Row],[health_imd]]) * 10, 1)</f>
        <v>10</v>
      </c>
    </row>
    <row r="3599" spans="1:8" x14ac:dyDescent="0.35">
      <c r="A3599" t="s">
        <v>7196</v>
      </c>
      <c r="B3599" t="s">
        <v>7197</v>
      </c>
      <c r="C3599" s="1">
        <v>2.1181471350000001</v>
      </c>
      <c r="D3599" t="str">
        <f>_xlfn.XLOOKUP(Table1[[#This Row],[data_zone_code]],Table2[msoa21cd],Table2[msoa21nm], "Not found")</f>
        <v>Huntingdonshire 008</v>
      </c>
      <c r="E3599" s="1">
        <f>_xlfn.XLOOKUP(Table1[[#This Row],[data_zone_code]],Table2[msoa21cd],Table2[Health Deprivation and Disability Rank (where 1 is most deprived)], "Not found")</f>
        <v>12612.2</v>
      </c>
      <c r="F3599">
        <f>RANK(Table1[[#This Row],[winter_min_tmp]],Table1[winter_min_tmp], 0)</f>
        <v>3141</v>
      </c>
      <c r="G3599">
        <f>(_xlfn.PERCENTRANK.INC(Table1[winter_min_tmp],Table1[[#This Row],[winter_min_tmp]]))*100</f>
        <v>54.1</v>
      </c>
      <c r="H3599">
        <f>CEILING(_xlfn.PERCENTRANK.INC(Table1[health_imd], Table1[[#This Row],[health_imd]]) * 10, 1)</f>
        <v>4</v>
      </c>
    </row>
    <row r="3600" spans="1:8" x14ac:dyDescent="0.35">
      <c r="A3600" t="s">
        <v>7198</v>
      </c>
      <c r="B3600" t="s">
        <v>7199</v>
      </c>
      <c r="C3600" s="1">
        <v>2.1717412469999999</v>
      </c>
      <c r="D3600" t="str">
        <f>_xlfn.XLOOKUP(Table1[[#This Row],[data_zone_code]],Table2[msoa21cd],Table2[msoa21nm], "Not found")</f>
        <v>Huntingdonshire 009</v>
      </c>
      <c r="E3600" s="1">
        <f>_xlfn.XLOOKUP(Table1[[#This Row],[data_zone_code]],Table2[msoa21cd],Table2[Health Deprivation and Disability Rank (where 1 is most deprived)], "Not found")</f>
        <v>22658.75</v>
      </c>
      <c r="F3600">
        <f>RANK(Table1[[#This Row],[winter_min_tmp]],Table1[winter_min_tmp], 0)</f>
        <v>2895</v>
      </c>
      <c r="G3600">
        <f>(_xlfn.PERCENTRANK.INC(Table1[winter_min_tmp],Table1[[#This Row],[winter_min_tmp]]))*100</f>
        <v>57.699999999999996</v>
      </c>
      <c r="H3600">
        <f>CEILING(_xlfn.PERCENTRANK.INC(Table1[health_imd], Table1[[#This Row],[health_imd]]) * 10, 1)</f>
        <v>8</v>
      </c>
    </row>
    <row r="3601" spans="1:8" x14ac:dyDescent="0.35">
      <c r="A3601" t="s">
        <v>7200</v>
      </c>
      <c r="B3601" t="s">
        <v>7201</v>
      </c>
      <c r="C3601" s="1">
        <v>1.936104536</v>
      </c>
      <c r="D3601" t="str">
        <f>_xlfn.XLOOKUP(Table1[[#This Row],[data_zone_code]],Table2[msoa21cd],Table2[msoa21nm], "Not found")</f>
        <v>Huntingdonshire 010</v>
      </c>
      <c r="E3601" s="1">
        <f>_xlfn.XLOOKUP(Table1[[#This Row],[data_zone_code]],Table2[msoa21cd],Table2[Health Deprivation and Disability Rank (where 1 is most deprived)], "Not found")</f>
        <v>27099.166666666672</v>
      </c>
      <c r="F3601">
        <f>RANK(Table1[[#This Row],[winter_min_tmp]],Table1[winter_min_tmp], 0)</f>
        <v>4008</v>
      </c>
      <c r="G3601">
        <f>(_xlfn.PERCENTRANK.INC(Table1[winter_min_tmp],Table1[[#This Row],[winter_min_tmp]]))*100</f>
        <v>41.5</v>
      </c>
      <c r="H3601">
        <f>CEILING(_xlfn.PERCENTRANK.INC(Table1[health_imd], Table1[[#This Row],[health_imd]]) * 10, 1)</f>
        <v>9</v>
      </c>
    </row>
    <row r="3602" spans="1:8" x14ac:dyDescent="0.35">
      <c r="A3602" t="s">
        <v>7202</v>
      </c>
      <c r="B3602" t="s">
        <v>7203</v>
      </c>
      <c r="C3602" s="1">
        <v>2.156127691</v>
      </c>
      <c r="D3602" t="str">
        <f>_xlfn.XLOOKUP(Table1[[#This Row],[data_zone_code]],Table2[msoa21cd],Table2[msoa21nm], "Not found")</f>
        <v>Huntingdonshire 011</v>
      </c>
      <c r="E3602" s="1">
        <f>_xlfn.XLOOKUP(Table1[[#This Row],[data_zone_code]],Table2[msoa21cd],Table2[Health Deprivation and Disability Rank (where 1 is most deprived)], "Not found")</f>
        <v>26149.142857142859</v>
      </c>
      <c r="F3602">
        <f>RANK(Table1[[#This Row],[winter_min_tmp]],Table1[winter_min_tmp], 0)</f>
        <v>2962</v>
      </c>
      <c r="G3602">
        <f>(_xlfn.PERCENTRANK.INC(Table1[winter_min_tmp],Table1[[#This Row],[winter_min_tmp]]))*100</f>
        <v>56.699999999999996</v>
      </c>
      <c r="H3602">
        <f>CEILING(_xlfn.PERCENTRANK.INC(Table1[health_imd], Table1[[#This Row],[health_imd]]) * 10, 1)</f>
        <v>9</v>
      </c>
    </row>
    <row r="3603" spans="1:8" x14ac:dyDescent="0.35">
      <c r="A3603" t="s">
        <v>7204</v>
      </c>
      <c r="B3603" t="s">
        <v>7205</v>
      </c>
      <c r="C3603" s="1">
        <v>2.124418259</v>
      </c>
      <c r="D3603" t="str">
        <f>_xlfn.XLOOKUP(Table1[[#This Row],[data_zone_code]],Table2[msoa21cd],Table2[msoa21nm], "Not found")</f>
        <v>Huntingdonshire 012</v>
      </c>
      <c r="E3603" s="1">
        <f>_xlfn.XLOOKUP(Table1[[#This Row],[data_zone_code]],Table2[msoa21cd],Table2[Health Deprivation and Disability Rank (where 1 is most deprived)], "Not found")</f>
        <v>22780.166666666672</v>
      </c>
      <c r="F3603">
        <f>RANK(Table1[[#This Row],[winter_min_tmp]],Table1[winter_min_tmp], 0)</f>
        <v>3107</v>
      </c>
      <c r="G3603">
        <f>(_xlfn.PERCENTRANK.INC(Table1[winter_min_tmp],Table1[[#This Row],[winter_min_tmp]]))*100</f>
        <v>54.6</v>
      </c>
      <c r="H3603">
        <f>CEILING(_xlfn.PERCENTRANK.INC(Table1[health_imd], Table1[[#This Row],[health_imd]]) * 10, 1)</f>
        <v>8</v>
      </c>
    </row>
    <row r="3604" spans="1:8" x14ac:dyDescent="0.35">
      <c r="A3604" t="s">
        <v>7206</v>
      </c>
      <c r="B3604" t="s">
        <v>7207</v>
      </c>
      <c r="C3604" s="1">
        <v>2.1487684250000001</v>
      </c>
      <c r="D3604" t="str">
        <f>_xlfn.XLOOKUP(Table1[[#This Row],[data_zone_code]],Table2[msoa21cd],Table2[msoa21nm], "Not found")</f>
        <v>Huntingdonshire 013</v>
      </c>
      <c r="E3604" s="1">
        <f>_xlfn.XLOOKUP(Table1[[#This Row],[data_zone_code]],Table2[msoa21cd],Table2[Health Deprivation and Disability Rank (where 1 is most deprived)], "Not found")</f>
        <v>25643</v>
      </c>
      <c r="F3604">
        <f>RANK(Table1[[#This Row],[winter_min_tmp]],Table1[winter_min_tmp], 0)</f>
        <v>2993</v>
      </c>
      <c r="G3604">
        <f>(_xlfn.PERCENTRANK.INC(Table1[winter_min_tmp],Table1[[#This Row],[winter_min_tmp]]))*100</f>
        <v>56.3</v>
      </c>
      <c r="H3604">
        <f>CEILING(_xlfn.PERCENTRANK.INC(Table1[health_imd], Table1[[#This Row],[health_imd]]) * 10, 1)</f>
        <v>9</v>
      </c>
    </row>
    <row r="3605" spans="1:8" x14ac:dyDescent="0.35">
      <c r="A3605" t="s">
        <v>7208</v>
      </c>
      <c r="B3605" t="s">
        <v>7209</v>
      </c>
      <c r="C3605" s="1">
        <v>2.0744261740000001</v>
      </c>
      <c r="D3605" t="str">
        <f>_xlfn.XLOOKUP(Table1[[#This Row],[data_zone_code]],Table2[msoa21cd],Table2[msoa21nm], "Not found")</f>
        <v>Huntingdonshire 014</v>
      </c>
      <c r="E3605" s="1">
        <f>_xlfn.XLOOKUP(Table1[[#This Row],[data_zone_code]],Table2[msoa21cd],Table2[Health Deprivation and Disability Rank (where 1 is most deprived)], "Not found")</f>
        <v>19676.400000000001</v>
      </c>
      <c r="F3605">
        <f>RANK(Table1[[#This Row],[winter_min_tmp]],Table1[winter_min_tmp], 0)</f>
        <v>3364</v>
      </c>
      <c r="G3605">
        <f>(_xlfn.PERCENTRANK.INC(Table1[winter_min_tmp],Table1[[#This Row],[winter_min_tmp]]))*100</f>
        <v>50.9</v>
      </c>
      <c r="H3605">
        <f>CEILING(_xlfn.PERCENTRANK.INC(Table1[health_imd], Table1[[#This Row],[health_imd]]) * 10, 1)</f>
        <v>6</v>
      </c>
    </row>
    <row r="3606" spans="1:8" x14ac:dyDescent="0.35">
      <c r="A3606" t="s">
        <v>7210</v>
      </c>
      <c r="B3606" t="s">
        <v>7211</v>
      </c>
      <c r="C3606" s="1">
        <v>1.733327627</v>
      </c>
      <c r="D3606" t="str">
        <f>_xlfn.XLOOKUP(Table1[[#This Row],[data_zone_code]],Table2[msoa21cd],Table2[msoa21nm], "Not found")</f>
        <v>Huntingdonshire 015</v>
      </c>
      <c r="E3606" s="1">
        <f>_xlfn.XLOOKUP(Table1[[#This Row],[data_zone_code]],Table2[msoa21cd],Table2[Health Deprivation and Disability Rank (where 1 is most deprived)], "Not found")</f>
        <v>31447.75</v>
      </c>
      <c r="F3606">
        <f>RANK(Table1[[#This Row],[winter_min_tmp]],Table1[winter_min_tmp], 0)</f>
        <v>5004</v>
      </c>
      <c r="G3606">
        <f>(_xlfn.PERCENTRANK.INC(Table1[winter_min_tmp],Table1[[#This Row],[winter_min_tmp]]))*100</f>
        <v>27</v>
      </c>
      <c r="H3606">
        <f>CEILING(_xlfn.PERCENTRANK.INC(Table1[health_imd], Table1[[#This Row],[health_imd]]) * 10, 1)</f>
        <v>10</v>
      </c>
    </row>
    <row r="3607" spans="1:8" x14ac:dyDescent="0.35">
      <c r="A3607" t="s">
        <v>7212</v>
      </c>
      <c r="B3607" t="s">
        <v>7213</v>
      </c>
      <c r="C3607" s="1">
        <v>2.0775887970000002</v>
      </c>
      <c r="D3607" t="str">
        <f>_xlfn.XLOOKUP(Table1[[#This Row],[data_zone_code]],Table2[msoa21cd],Table2[msoa21nm], "Not found")</f>
        <v>Huntingdonshire 016</v>
      </c>
      <c r="E3607" s="1">
        <f>_xlfn.XLOOKUP(Table1[[#This Row],[data_zone_code]],Table2[msoa21cd],Table2[Health Deprivation and Disability Rank (where 1 is most deprived)], "Not found")</f>
        <v>29912.666666666672</v>
      </c>
      <c r="F3607">
        <f>RANK(Table1[[#This Row],[winter_min_tmp]],Table1[winter_min_tmp], 0)</f>
        <v>3349</v>
      </c>
      <c r="G3607">
        <f>(_xlfn.PERCENTRANK.INC(Table1[winter_min_tmp],Table1[[#This Row],[winter_min_tmp]]))*100</f>
        <v>51.1</v>
      </c>
      <c r="H3607">
        <f>CEILING(_xlfn.PERCENTRANK.INC(Table1[health_imd], Table1[[#This Row],[health_imd]]) * 10, 1)</f>
        <v>10</v>
      </c>
    </row>
    <row r="3608" spans="1:8" x14ac:dyDescent="0.35">
      <c r="A3608" t="s">
        <v>7214</v>
      </c>
      <c r="B3608" t="s">
        <v>7215</v>
      </c>
      <c r="C3608" s="1">
        <v>1.9048328400000001</v>
      </c>
      <c r="D3608" t="str">
        <f>_xlfn.XLOOKUP(Table1[[#This Row],[data_zone_code]],Table2[msoa21cd],Table2[msoa21nm], "Not found")</f>
        <v>Huntingdonshire 017</v>
      </c>
      <c r="E3608" s="1">
        <f>_xlfn.XLOOKUP(Table1[[#This Row],[data_zone_code]],Table2[msoa21cd],Table2[Health Deprivation and Disability Rank (where 1 is most deprived)], "Not found")</f>
        <v>28419.25</v>
      </c>
      <c r="F3608">
        <f>RANK(Table1[[#This Row],[winter_min_tmp]],Table1[winter_min_tmp], 0)</f>
        <v>4168</v>
      </c>
      <c r="G3608">
        <f>(_xlfn.PERCENTRANK.INC(Table1[winter_min_tmp],Table1[[#This Row],[winter_min_tmp]]))*100</f>
        <v>39.200000000000003</v>
      </c>
      <c r="H3608">
        <f>CEILING(_xlfn.PERCENTRANK.INC(Table1[health_imd], Table1[[#This Row],[health_imd]]) * 10, 1)</f>
        <v>9</v>
      </c>
    </row>
    <row r="3609" spans="1:8" x14ac:dyDescent="0.35">
      <c r="A3609" t="s">
        <v>7216</v>
      </c>
      <c r="B3609" t="s">
        <v>7217</v>
      </c>
      <c r="C3609" s="1">
        <v>1.827900171</v>
      </c>
      <c r="D3609" t="str">
        <f>_xlfn.XLOOKUP(Table1[[#This Row],[data_zone_code]],Table2[msoa21cd],Table2[msoa21nm], "Not found")</f>
        <v>Huntingdonshire 018</v>
      </c>
      <c r="E3609" s="1">
        <f>_xlfn.XLOOKUP(Table1[[#This Row],[data_zone_code]],Table2[msoa21cd],Table2[Health Deprivation and Disability Rank (where 1 is most deprived)], "Not found")</f>
        <v>25537.333333333328</v>
      </c>
      <c r="F3609">
        <f>RANK(Table1[[#This Row],[winter_min_tmp]],Table1[winter_min_tmp], 0)</f>
        <v>4541</v>
      </c>
      <c r="G3609">
        <f>(_xlfn.PERCENTRANK.INC(Table1[winter_min_tmp],Table1[[#This Row],[winter_min_tmp]]))*100</f>
        <v>33.700000000000003</v>
      </c>
      <c r="H3609">
        <f>CEILING(_xlfn.PERCENTRANK.INC(Table1[health_imd], Table1[[#This Row],[health_imd]]) * 10, 1)</f>
        <v>9</v>
      </c>
    </row>
    <row r="3610" spans="1:8" x14ac:dyDescent="0.35">
      <c r="A3610" t="s">
        <v>7218</v>
      </c>
      <c r="B3610" t="s">
        <v>7219</v>
      </c>
      <c r="C3610" s="1">
        <v>2.0118172169999999</v>
      </c>
      <c r="D3610" t="str">
        <f>_xlfn.XLOOKUP(Table1[[#This Row],[data_zone_code]],Table2[msoa21cd],Table2[msoa21nm], "Not found")</f>
        <v>Huntingdonshire 019</v>
      </c>
      <c r="E3610" s="1">
        <f>_xlfn.XLOOKUP(Table1[[#This Row],[data_zone_code]],Table2[msoa21cd],Table2[Health Deprivation and Disability Rank (where 1 is most deprived)], "Not found")</f>
        <v>24207</v>
      </c>
      <c r="F3610">
        <f>RANK(Table1[[#This Row],[winter_min_tmp]],Table1[winter_min_tmp], 0)</f>
        <v>3637</v>
      </c>
      <c r="G3610">
        <f>(_xlfn.PERCENTRANK.INC(Table1[winter_min_tmp],Table1[[#This Row],[winter_min_tmp]]))*100</f>
        <v>46.9</v>
      </c>
      <c r="H3610">
        <f>CEILING(_xlfn.PERCENTRANK.INC(Table1[health_imd], Table1[[#This Row],[health_imd]]) * 10, 1)</f>
        <v>8</v>
      </c>
    </row>
    <row r="3611" spans="1:8" x14ac:dyDescent="0.35">
      <c r="A3611" t="s">
        <v>7220</v>
      </c>
      <c r="B3611" t="s">
        <v>7221</v>
      </c>
      <c r="C3611" s="1">
        <v>1.9996622799999999</v>
      </c>
      <c r="D3611" t="str">
        <f>_xlfn.XLOOKUP(Table1[[#This Row],[data_zone_code]],Table2[msoa21cd],Table2[msoa21nm], "Not found")</f>
        <v>Huntingdonshire 020</v>
      </c>
      <c r="E3611" s="1">
        <f>_xlfn.XLOOKUP(Table1[[#This Row],[data_zone_code]],Table2[msoa21cd],Table2[Health Deprivation and Disability Rank (where 1 is most deprived)], "Not found")</f>
        <v>30383.4</v>
      </c>
      <c r="F3611">
        <f>RANK(Table1[[#This Row],[winter_min_tmp]],Table1[winter_min_tmp], 0)</f>
        <v>3699</v>
      </c>
      <c r="G3611">
        <f>(_xlfn.PERCENTRANK.INC(Table1[winter_min_tmp],Table1[[#This Row],[winter_min_tmp]]))*100</f>
        <v>46</v>
      </c>
      <c r="H3611">
        <f>CEILING(_xlfn.PERCENTRANK.INC(Table1[health_imd], Table1[[#This Row],[health_imd]]) * 10, 1)</f>
        <v>10</v>
      </c>
    </row>
    <row r="3612" spans="1:8" x14ac:dyDescent="0.35">
      <c r="A3612" t="s">
        <v>7222</v>
      </c>
      <c r="B3612" t="s">
        <v>7223</v>
      </c>
      <c r="C3612" s="1">
        <v>1.9955732820000001</v>
      </c>
      <c r="D3612" t="str">
        <f>_xlfn.XLOOKUP(Table1[[#This Row],[data_zone_code]],Table2[msoa21cd],Table2[msoa21nm], "Not found")</f>
        <v>Huntingdonshire 021</v>
      </c>
      <c r="E3612" s="1">
        <f>_xlfn.XLOOKUP(Table1[[#This Row],[data_zone_code]],Table2[msoa21cd],Table2[Health Deprivation and Disability Rank (where 1 is most deprived)], "Not found")</f>
        <v>20972.857142857141</v>
      </c>
      <c r="F3612">
        <f>RANK(Table1[[#This Row],[winter_min_tmp]],Table1[winter_min_tmp], 0)</f>
        <v>3720</v>
      </c>
      <c r="G3612">
        <f>(_xlfn.PERCENTRANK.INC(Table1[winter_min_tmp],Table1[[#This Row],[winter_min_tmp]]))*100</f>
        <v>45.7</v>
      </c>
      <c r="H3612">
        <f>CEILING(_xlfn.PERCENTRANK.INC(Table1[health_imd], Table1[[#This Row],[health_imd]]) * 10, 1)</f>
        <v>7</v>
      </c>
    </row>
    <row r="3613" spans="1:8" x14ac:dyDescent="0.35">
      <c r="A3613" t="s">
        <v>7224</v>
      </c>
      <c r="B3613" t="s">
        <v>7225</v>
      </c>
      <c r="C3613" s="1">
        <v>1.9833759070000001</v>
      </c>
      <c r="D3613" t="str">
        <f>_xlfn.XLOOKUP(Table1[[#This Row],[data_zone_code]],Table2[msoa21cd],Table2[msoa21nm], "Not found")</f>
        <v>Huntingdonshire 022</v>
      </c>
      <c r="E3613" s="1">
        <f>_xlfn.XLOOKUP(Table1[[#This Row],[data_zone_code]],Table2[msoa21cd],Table2[Health Deprivation and Disability Rank (where 1 is most deprived)], "Not found")</f>
        <v>18705.75</v>
      </c>
      <c r="F3613">
        <f>RANK(Table1[[#This Row],[winter_min_tmp]],Table1[winter_min_tmp], 0)</f>
        <v>3776</v>
      </c>
      <c r="G3613">
        <f>(_xlfn.PERCENTRANK.INC(Table1[winter_min_tmp],Table1[[#This Row],[winter_min_tmp]]))*100</f>
        <v>44.9</v>
      </c>
      <c r="H3613">
        <f>CEILING(_xlfn.PERCENTRANK.INC(Table1[health_imd], Table1[[#This Row],[health_imd]]) * 10, 1)</f>
        <v>6</v>
      </c>
    </row>
    <row r="3614" spans="1:8" x14ac:dyDescent="0.35">
      <c r="A3614" t="s">
        <v>7226</v>
      </c>
      <c r="B3614" t="s">
        <v>7227</v>
      </c>
      <c r="C3614" s="1">
        <v>2.0361452099999999</v>
      </c>
      <c r="D3614" t="str">
        <f>_xlfn.XLOOKUP(Table1[[#This Row],[data_zone_code]],Table2[msoa21cd],Table2[msoa21nm], "Not found")</f>
        <v>South Cambridgeshire 001</v>
      </c>
      <c r="E3614" s="1">
        <f>_xlfn.XLOOKUP(Table1[[#This Row],[data_zone_code]],Table2[msoa21cd],Table2[Health Deprivation and Disability Rank (where 1 is most deprived)], "Not found")</f>
        <v>29614.5</v>
      </c>
      <c r="F3614">
        <f>RANK(Table1[[#This Row],[winter_min_tmp]],Table1[winter_min_tmp], 0)</f>
        <v>3530</v>
      </c>
      <c r="G3614">
        <f>(_xlfn.PERCENTRANK.INC(Table1[winter_min_tmp],Table1[[#This Row],[winter_min_tmp]]))*100</f>
        <v>48.5</v>
      </c>
      <c r="H3614">
        <f>CEILING(_xlfn.PERCENTRANK.INC(Table1[health_imd], Table1[[#This Row],[health_imd]]) * 10, 1)</f>
        <v>10</v>
      </c>
    </row>
    <row r="3615" spans="1:8" x14ac:dyDescent="0.35">
      <c r="A3615" t="s">
        <v>7228</v>
      </c>
      <c r="B3615" t="s">
        <v>7229</v>
      </c>
      <c r="C3615" s="1">
        <v>2.0734748839999999</v>
      </c>
      <c r="D3615" t="str">
        <f>_xlfn.XLOOKUP(Table1[[#This Row],[data_zone_code]],Table2[msoa21cd],Table2[msoa21nm], "Not found")</f>
        <v>South Cambridgeshire 002</v>
      </c>
      <c r="E3615" s="1">
        <f>_xlfn.XLOOKUP(Table1[[#This Row],[data_zone_code]],Table2[msoa21cd],Table2[Health Deprivation and Disability Rank (where 1 is most deprived)], "Not found")</f>
        <v>29357.25</v>
      </c>
      <c r="F3615">
        <f>RANK(Table1[[#This Row],[winter_min_tmp]],Table1[winter_min_tmp], 0)</f>
        <v>3370</v>
      </c>
      <c r="G3615">
        <f>(_xlfn.PERCENTRANK.INC(Table1[winter_min_tmp],Table1[[#This Row],[winter_min_tmp]]))*100</f>
        <v>50.8</v>
      </c>
      <c r="H3615">
        <f>CEILING(_xlfn.PERCENTRANK.INC(Table1[health_imd], Table1[[#This Row],[health_imd]]) * 10, 1)</f>
        <v>10</v>
      </c>
    </row>
    <row r="3616" spans="1:8" x14ac:dyDescent="0.35">
      <c r="A3616" t="s">
        <v>7230</v>
      </c>
      <c r="B3616" t="s">
        <v>7231</v>
      </c>
      <c r="C3616" s="1">
        <v>2.0657856460000001</v>
      </c>
      <c r="D3616" t="str">
        <f>_xlfn.XLOOKUP(Table1[[#This Row],[data_zone_code]],Table2[msoa21cd],Table2[msoa21nm], "Not found")</f>
        <v>South Cambridgeshire 003</v>
      </c>
      <c r="E3616" s="1">
        <f>_xlfn.XLOOKUP(Table1[[#This Row],[data_zone_code]],Table2[msoa21cd],Table2[Health Deprivation and Disability Rank (where 1 is most deprived)], "Not found")</f>
        <v>28988.428571428569</v>
      </c>
      <c r="F3616">
        <f>RANK(Table1[[#This Row],[winter_min_tmp]],Table1[winter_min_tmp], 0)</f>
        <v>3398</v>
      </c>
      <c r="G3616">
        <f>(_xlfn.PERCENTRANK.INC(Table1[winter_min_tmp],Table1[[#This Row],[winter_min_tmp]]))*100</f>
        <v>50.4</v>
      </c>
      <c r="H3616">
        <f>CEILING(_xlfn.PERCENTRANK.INC(Table1[health_imd], Table1[[#This Row],[health_imd]]) * 10, 1)</f>
        <v>10</v>
      </c>
    </row>
    <row r="3617" spans="1:8" x14ac:dyDescent="0.35">
      <c r="A3617" t="s">
        <v>7232</v>
      </c>
      <c r="B3617" t="s">
        <v>7233</v>
      </c>
      <c r="C3617" s="1">
        <v>2.053784609</v>
      </c>
      <c r="D3617" t="str">
        <f>_xlfn.XLOOKUP(Table1[[#This Row],[data_zone_code]],Table2[msoa21cd],Table2[msoa21nm], "Not found")</f>
        <v>South Cambridgeshire 004</v>
      </c>
      <c r="E3617" s="1">
        <f>_xlfn.XLOOKUP(Table1[[#This Row],[data_zone_code]],Table2[msoa21cd],Table2[Health Deprivation and Disability Rank (where 1 is most deprived)], "Not found")</f>
        <v>27566.25</v>
      </c>
      <c r="F3617">
        <f>RANK(Table1[[#This Row],[winter_min_tmp]],Table1[winter_min_tmp], 0)</f>
        <v>3456</v>
      </c>
      <c r="G3617">
        <f>(_xlfn.PERCENTRANK.INC(Table1[winter_min_tmp],Table1[[#This Row],[winter_min_tmp]]))*100</f>
        <v>49.5</v>
      </c>
      <c r="H3617">
        <f>CEILING(_xlfn.PERCENTRANK.INC(Table1[health_imd], Table1[[#This Row],[health_imd]]) * 10, 1)</f>
        <v>9</v>
      </c>
    </row>
    <row r="3618" spans="1:8" x14ac:dyDescent="0.35">
      <c r="A3618" t="s">
        <v>7234</v>
      </c>
      <c r="B3618" t="s">
        <v>7235</v>
      </c>
      <c r="C3618" s="1">
        <v>2.2722547049999999</v>
      </c>
      <c r="D3618" t="str">
        <f>_xlfn.XLOOKUP(Table1[[#This Row],[data_zone_code]],Table2[msoa21cd],Table2[msoa21nm], "Not found")</f>
        <v>South Cambridgeshire 006</v>
      </c>
      <c r="E3618" s="1">
        <f>_xlfn.XLOOKUP(Table1[[#This Row],[data_zone_code]],Table2[msoa21cd],Table2[Health Deprivation and Disability Rank (where 1 is most deprived)], "Not found")</f>
        <v>25912</v>
      </c>
      <c r="F3618">
        <f>RANK(Table1[[#This Row],[winter_min_tmp]],Table1[winter_min_tmp], 0)</f>
        <v>2438</v>
      </c>
      <c r="G3618">
        <f>(_xlfn.PERCENTRANK.INC(Table1[winter_min_tmp],Table1[[#This Row],[winter_min_tmp]]))*100</f>
        <v>64.400000000000006</v>
      </c>
      <c r="H3618">
        <f>CEILING(_xlfn.PERCENTRANK.INC(Table1[health_imd], Table1[[#This Row],[health_imd]]) * 10, 1)</f>
        <v>9</v>
      </c>
    </row>
    <row r="3619" spans="1:8" x14ac:dyDescent="0.35">
      <c r="A3619" t="s">
        <v>7236</v>
      </c>
      <c r="B3619" t="s">
        <v>7237</v>
      </c>
      <c r="C3619" s="1">
        <v>2.075413942</v>
      </c>
      <c r="D3619" t="str">
        <f>_xlfn.XLOOKUP(Table1[[#This Row],[data_zone_code]],Table2[msoa21cd],Table2[msoa21nm], "Not found")</f>
        <v>South Cambridgeshire 007</v>
      </c>
      <c r="E3619" s="1">
        <f>_xlfn.XLOOKUP(Table1[[#This Row],[data_zone_code]],Table2[msoa21cd],Table2[Health Deprivation and Disability Rank (where 1 is most deprived)], "Not found")</f>
        <v>27720.75</v>
      </c>
      <c r="F3619">
        <f>RANK(Table1[[#This Row],[winter_min_tmp]],Table1[winter_min_tmp], 0)</f>
        <v>3362</v>
      </c>
      <c r="G3619">
        <f>(_xlfn.PERCENTRANK.INC(Table1[winter_min_tmp],Table1[[#This Row],[winter_min_tmp]]))*100</f>
        <v>50.9</v>
      </c>
      <c r="H3619">
        <f>CEILING(_xlfn.PERCENTRANK.INC(Table1[health_imd], Table1[[#This Row],[health_imd]]) * 10, 1)</f>
        <v>9</v>
      </c>
    </row>
    <row r="3620" spans="1:8" x14ac:dyDescent="0.35">
      <c r="A3620" t="s">
        <v>7238</v>
      </c>
      <c r="B3620" t="s">
        <v>7239</v>
      </c>
      <c r="C3620" s="1">
        <v>1.771116972</v>
      </c>
      <c r="D3620" t="str">
        <f>_xlfn.XLOOKUP(Table1[[#This Row],[data_zone_code]],Table2[msoa21cd],Table2[msoa21nm], "Not found")</f>
        <v>South Cambridgeshire 010</v>
      </c>
      <c r="E3620" s="1">
        <f>_xlfn.XLOOKUP(Table1[[#This Row],[data_zone_code]],Table2[msoa21cd],Table2[Health Deprivation and Disability Rank (where 1 is most deprived)], "Not found")</f>
        <v>32251</v>
      </c>
      <c r="F3620">
        <f>RANK(Table1[[#This Row],[winter_min_tmp]],Table1[winter_min_tmp], 0)</f>
        <v>4832</v>
      </c>
      <c r="G3620">
        <f>(_xlfn.PERCENTRANK.INC(Table1[winter_min_tmp],Table1[[#This Row],[winter_min_tmp]]))*100</f>
        <v>29.5</v>
      </c>
      <c r="H3620">
        <f>CEILING(_xlfn.PERCENTRANK.INC(Table1[health_imd], Table1[[#This Row],[health_imd]]) * 10, 1)</f>
        <v>10</v>
      </c>
    </row>
    <row r="3621" spans="1:8" x14ac:dyDescent="0.35">
      <c r="A3621" t="s">
        <v>7240</v>
      </c>
      <c r="B3621" t="s">
        <v>7241</v>
      </c>
      <c r="C3621" s="1">
        <v>1.8195515870000001</v>
      </c>
      <c r="D3621" t="str">
        <f>_xlfn.XLOOKUP(Table1[[#This Row],[data_zone_code]],Table2[msoa21cd],Table2[msoa21nm], "Not found")</f>
        <v>South Cambridgeshire 011</v>
      </c>
      <c r="E3621" s="1">
        <f>_xlfn.XLOOKUP(Table1[[#This Row],[data_zone_code]],Table2[msoa21cd],Table2[Health Deprivation and Disability Rank (where 1 is most deprived)], "Not found")</f>
        <v>26958.166666666672</v>
      </c>
      <c r="F3621">
        <f>RANK(Table1[[#This Row],[winter_min_tmp]],Table1[winter_min_tmp], 0)</f>
        <v>4585</v>
      </c>
      <c r="G3621">
        <f>(_xlfn.PERCENTRANK.INC(Table1[winter_min_tmp],Table1[[#This Row],[winter_min_tmp]]))*100</f>
        <v>33.1</v>
      </c>
      <c r="H3621">
        <f>CEILING(_xlfn.PERCENTRANK.INC(Table1[health_imd], Table1[[#This Row],[health_imd]]) * 10, 1)</f>
        <v>9</v>
      </c>
    </row>
    <row r="3622" spans="1:8" x14ac:dyDescent="0.35">
      <c r="A3622" t="s">
        <v>7242</v>
      </c>
      <c r="B3622" t="s">
        <v>7243</v>
      </c>
      <c r="C3622" s="1">
        <v>1.798510432</v>
      </c>
      <c r="D3622" t="str">
        <f>_xlfn.XLOOKUP(Table1[[#This Row],[data_zone_code]],Table2[msoa21cd],Table2[msoa21nm], "Not found")</f>
        <v>South Cambridgeshire 012</v>
      </c>
      <c r="E3622" s="1">
        <f>_xlfn.XLOOKUP(Table1[[#This Row],[data_zone_code]],Table2[msoa21cd],Table2[Health Deprivation and Disability Rank (where 1 is most deprived)], "Not found")</f>
        <v>30212.5</v>
      </c>
      <c r="F3622">
        <f>RANK(Table1[[#This Row],[winter_min_tmp]],Table1[winter_min_tmp], 0)</f>
        <v>4691</v>
      </c>
      <c r="G3622">
        <f>(_xlfn.PERCENTRANK.INC(Table1[winter_min_tmp],Table1[[#This Row],[winter_min_tmp]]))*100</f>
        <v>31.5</v>
      </c>
      <c r="H3622">
        <f>CEILING(_xlfn.PERCENTRANK.INC(Table1[health_imd], Table1[[#This Row],[health_imd]]) * 10, 1)</f>
        <v>10</v>
      </c>
    </row>
    <row r="3623" spans="1:8" x14ac:dyDescent="0.35">
      <c r="A3623" t="s">
        <v>7244</v>
      </c>
      <c r="B3623" t="s">
        <v>7245</v>
      </c>
      <c r="C3623" s="1">
        <v>1.7402657269999999</v>
      </c>
      <c r="D3623" t="str">
        <f>_xlfn.XLOOKUP(Table1[[#This Row],[data_zone_code]],Table2[msoa21cd],Table2[msoa21nm], "Not found")</f>
        <v>South Cambridgeshire 013</v>
      </c>
      <c r="E3623" s="1">
        <f>_xlfn.XLOOKUP(Table1[[#This Row],[data_zone_code]],Table2[msoa21cd],Table2[Health Deprivation and Disability Rank (where 1 is most deprived)], "Not found")</f>
        <v>30651</v>
      </c>
      <c r="F3623">
        <f>RANK(Table1[[#This Row],[winter_min_tmp]],Table1[winter_min_tmp], 0)</f>
        <v>4981</v>
      </c>
      <c r="G3623">
        <f>(_xlfn.PERCENTRANK.INC(Table1[winter_min_tmp],Table1[[#This Row],[winter_min_tmp]]))*100</f>
        <v>27.3</v>
      </c>
      <c r="H3623">
        <f>CEILING(_xlfn.PERCENTRANK.INC(Table1[health_imd], Table1[[#This Row],[health_imd]]) * 10, 1)</f>
        <v>10</v>
      </c>
    </row>
    <row r="3624" spans="1:8" x14ac:dyDescent="0.35">
      <c r="A3624" t="s">
        <v>7246</v>
      </c>
      <c r="B3624" t="s">
        <v>7247</v>
      </c>
      <c r="C3624" s="1">
        <v>1.8219052549999999</v>
      </c>
      <c r="D3624" t="str">
        <f>_xlfn.XLOOKUP(Table1[[#This Row],[data_zone_code]],Table2[msoa21cd],Table2[msoa21nm], "Not found")</f>
        <v>South Cambridgeshire 014</v>
      </c>
      <c r="E3624" s="1">
        <f>_xlfn.XLOOKUP(Table1[[#This Row],[data_zone_code]],Table2[msoa21cd],Table2[Health Deprivation and Disability Rank (where 1 is most deprived)], "Not found")</f>
        <v>31527.200000000001</v>
      </c>
      <c r="F3624">
        <f>RANK(Table1[[#This Row],[winter_min_tmp]],Table1[winter_min_tmp], 0)</f>
        <v>4571</v>
      </c>
      <c r="G3624">
        <f>(_xlfn.PERCENTRANK.INC(Table1[winter_min_tmp],Table1[[#This Row],[winter_min_tmp]]))*100</f>
        <v>33.300000000000004</v>
      </c>
      <c r="H3624">
        <f>CEILING(_xlfn.PERCENTRANK.INC(Table1[health_imd], Table1[[#This Row],[health_imd]]) * 10, 1)</f>
        <v>10</v>
      </c>
    </row>
    <row r="3625" spans="1:8" x14ac:dyDescent="0.35">
      <c r="A3625" t="s">
        <v>7248</v>
      </c>
      <c r="B3625" t="s">
        <v>7249</v>
      </c>
      <c r="C3625" s="1">
        <v>1.8022031780000001</v>
      </c>
      <c r="D3625" t="str">
        <f>_xlfn.XLOOKUP(Table1[[#This Row],[data_zone_code]],Table2[msoa21cd],Table2[msoa21nm], "Not found")</f>
        <v>South Cambridgeshire 015</v>
      </c>
      <c r="E3625" s="1">
        <f>_xlfn.XLOOKUP(Table1[[#This Row],[data_zone_code]],Table2[msoa21cd],Table2[Health Deprivation and Disability Rank (where 1 is most deprived)], "Not found")</f>
        <v>24987</v>
      </c>
      <c r="F3625">
        <f>RANK(Table1[[#This Row],[winter_min_tmp]],Table1[winter_min_tmp], 0)</f>
        <v>4670</v>
      </c>
      <c r="G3625">
        <f>(_xlfn.PERCENTRANK.INC(Table1[winter_min_tmp],Table1[[#This Row],[winter_min_tmp]]))*100</f>
        <v>31.8</v>
      </c>
      <c r="H3625">
        <f>CEILING(_xlfn.PERCENTRANK.INC(Table1[health_imd], Table1[[#This Row],[health_imd]]) * 10, 1)</f>
        <v>8</v>
      </c>
    </row>
    <row r="3626" spans="1:8" x14ac:dyDescent="0.35">
      <c r="A3626" t="s">
        <v>7250</v>
      </c>
      <c r="B3626" t="s">
        <v>7251</v>
      </c>
      <c r="C3626" s="1">
        <v>1.5185953379999999</v>
      </c>
      <c r="D3626" t="str">
        <f>_xlfn.XLOOKUP(Table1[[#This Row],[data_zone_code]],Table2[msoa21cd],Table2[msoa21nm], "Not found")</f>
        <v>South Cambridgeshire 016</v>
      </c>
      <c r="E3626" s="1">
        <f>_xlfn.XLOOKUP(Table1[[#This Row],[data_zone_code]],Table2[msoa21cd],Table2[Health Deprivation and Disability Rank (where 1 is most deprived)], "Not found")</f>
        <v>29873.833333333328</v>
      </c>
      <c r="F3626">
        <f>RANK(Table1[[#This Row],[winter_min_tmp]],Table1[winter_min_tmp], 0)</f>
        <v>5901</v>
      </c>
      <c r="G3626">
        <f>(_xlfn.PERCENTRANK.INC(Table1[winter_min_tmp],Table1[[#This Row],[winter_min_tmp]]))*100</f>
        <v>13.900000000000002</v>
      </c>
      <c r="H3626">
        <f>CEILING(_xlfn.PERCENTRANK.INC(Table1[health_imd], Table1[[#This Row],[health_imd]]) * 10, 1)</f>
        <v>10</v>
      </c>
    </row>
    <row r="3627" spans="1:8" x14ac:dyDescent="0.35">
      <c r="A3627" t="s">
        <v>7252</v>
      </c>
      <c r="B3627" t="s">
        <v>7253</v>
      </c>
      <c r="C3627" s="1">
        <v>1.7482602599999999</v>
      </c>
      <c r="D3627" t="str">
        <f>_xlfn.XLOOKUP(Table1[[#This Row],[data_zone_code]],Table2[msoa21cd],Table2[msoa21nm], "Not found")</f>
        <v>South Cambridgeshire 017</v>
      </c>
      <c r="E3627" s="1">
        <f>_xlfn.XLOOKUP(Table1[[#This Row],[data_zone_code]],Table2[msoa21cd],Table2[Health Deprivation and Disability Rank (where 1 is most deprived)], "Not found")</f>
        <v>31030.333333333328</v>
      </c>
      <c r="F3627">
        <f>RANK(Table1[[#This Row],[winter_min_tmp]],Table1[winter_min_tmp], 0)</f>
        <v>4934</v>
      </c>
      <c r="G3627">
        <f>(_xlfn.PERCENTRANK.INC(Table1[winter_min_tmp],Table1[[#This Row],[winter_min_tmp]]))*100</f>
        <v>28.000000000000004</v>
      </c>
      <c r="H3627">
        <f>CEILING(_xlfn.PERCENTRANK.INC(Table1[health_imd], Table1[[#This Row],[health_imd]]) * 10, 1)</f>
        <v>10</v>
      </c>
    </row>
    <row r="3628" spans="1:8" x14ac:dyDescent="0.35">
      <c r="A3628" t="s">
        <v>7254</v>
      </c>
      <c r="B3628" t="s">
        <v>7255</v>
      </c>
      <c r="C3628" s="1">
        <v>1.747714043</v>
      </c>
      <c r="D3628" t="str">
        <f>_xlfn.XLOOKUP(Table1[[#This Row],[data_zone_code]],Table2[msoa21cd],Table2[msoa21nm], "Not found")</f>
        <v>South Cambridgeshire 018</v>
      </c>
      <c r="E3628" s="1">
        <f>_xlfn.XLOOKUP(Table1[[#This Row],[data_zone_code]],Table2[msoa21cd],Table2[Health Deprivation and Disability Rank (where 1 is most deprived)], "Not found")</f>
        <v>27543</v>
      </c>
      <c r="F3628">
        <f>RANK(Table1[[#This Row],[winter_min_tmp]],Table1[winter_min_tmp], 0)</f>
        <v>4937</v>
      </c>
      <c r="G3628">
        <f>(_xlfn.PERCENTRANK.INC(Table1[winter_min_tmp],Table1[[#This Row],[winter_min_tmp]]))*100</f>
        <v>27.900000000000002</v>
      </c>
      <c r="H3628">
        <f>CEILING(_xlfn.PERCENTRANK.INC(Table1[health_imd], Table1[[#This Row],[health_imd]]) * 10, 1)</f>
        <v>9</v>
      </c>
    </row>
    <row r="3629" spans="1:8" x14ac:dyDescent="0.35">
      <c r="A3629" t="s">
        <v>7256</v>
      </c>
      <c r="B3629" t="s">
        <v>7257</v>
      </c>
      <c r="C3629" s="1">
        <v>1.8582992549999999</v>
      </c>
      <c r="D3629" t="str">
        <f>_xlfn.XLOOKUP(Table1[[#This Row],[data_zone_code]],Table2[msoa21cd],Table2[msoa21nm], "Not found")</f>
        <v>South Cambridgeshire 019</v>
      </c>
      <c r="E3629" s="1">
        <f>_xlfn.XLOOKUP(Table1[[#This Row],[data_zone_code]],Table2[msoa21cd],Table2[Health Deprivation and Disability Rank (where 1 is most deprived)], "Not found")</f>
        <v>28705.5</v>
      </c>
      <c r="F3629">
        <f>RANK(Table1[[#This Row],[winter_min_tmp]],Table1[winter_min_tmp], 0)</f>
        <v>4393</v>
      </c>
      <c r="G3629">
        <f>(_xlfn.PERCENTRANK.INC(Table1[winter_min_tmp],Table1[[#This Row],[winter_min_tmp]]))*100</f>
        <v>35.9</v>
      </c>
      <c r="H3629">
        <f>CEILING(_xlfn.PERCENTRANK.INC(Table1[health_imd], Table1[[#This Row],[health_imd]]) * 10, 1)</f>
        <v>10</v>
      </c>
    </row>
    <row r="3630" spans="1:8" x14ac:dyDescent="0.35">
      <c r="A3630" t="s">
        <v>7258</v>
      </c>
      <c r="B3630" t="s">
        <v>7259</v>
      </c>
      <c r="C3630" s="1">
        <v>2.1037476060000002</v>
      </c>
      <c r="D3630" t="str">
        <f>_xlfn.XLOOKUP(Table1[[#This Row],[data_zone_code]],Table2[msoa21cd],Table2[msoa21nm], "Not found")</f>
        <v>Cheshire West and Chester 022</v>
      </c>
      <c r="E3630" s="1">
        <f>_xlfn.XLOOKUP(Table1[[#This Row],[data_zone_code]],Table2[msoa21cd],Table2[Health Deprivation and Disability Rank (where 1 is most deprived)], "Not found")</f>
        <v>18923.833333333328</v>
      </c>
      <c r="F3630">
        <f>RANK(Table1[[#This Row],[winter_min_tmp]],Table1[winter_min_tmp], 0)</f>
        <v>3218</v>
      </c>
      <c r="G3630">
        <f>(_xlfn.PERCENTRANK.INC(Table1[winter_min_tmp],Table1[[#This Row],[winter_min_tmp]]))*100</f>
        <v>53</v>
      </c>
      <c r="H3630">
        <f>CEILING(_xlfn.PERCENTRANK.INC(Table1[health_imd], Table1[[#This Row],[health_imd]]) * 10, 1)</f>
        <v>6</v>
      </c>
    </row>
    <row r="3631" spans="1:8" x14ac:dyDescent="0.35">
      <c r="A3631" t="s">
        <v>7260</v>
      </c>
      <c r="B3631" t="s">
        <v>7261</v>
      </c>
      <c r="C3631" s="1">
        <v>2.5758709909999999</v>
      </c>
      <c r="D3631" t="str">
        <f>_xlfn.XLOOKUP(Table1[[#This Row],[data_zone_code]],Table2[msoa21cd],Table2[msoa21nm], "Not found")</f>
        <v>Cheshire West and Chester 025</v>
      </c>
      <c r="E3631" s="1">
        <f>_xlfn.XLOOKUP(Table1[[#This Row],[data_zone_code]],Table2[msoa21cd],Table2[Health Deprivation and Disability Rank (where 1 is most deprived)], "Not found")</f>
        <v>21264.666666666672</v>
      </c>
      <c r="F3631">
        <f>RANK(Table1[[#This Row],[winter_min_tmp]],Table1[winter_min_tmp], 0)</f>
        <v>1437</v>
      </c>
      <c r="G3631">
        <f>(_xlfn.PERCENTRANK.INC(Table1[winter_min_tmp],Table1[[#This Row],[winter_min_tmp]]))*100</f>
        <v>79</v>
      </c>
      <c r="H3631">
        <f>CEILING(_xlfn.PERCENTRANK.INC(Table1[health_imd], Table1[[#This Row],[health_imd]]) * 10, 1)</f>
        <v>7</v>
      </c>
    </row>
    <row r="3632" spans="1:8" x14ac:dyDescent="0.35">
      <c r="A3632" t="s">
        <v>7262</v>
      </c>
      <c r="B3632" t="s">
        <v>7263</v>
      </c>
      <c r="C3632" s="1">
        <v>2.2709741590000001</v>
      </c>
      <c r="D3632" t="str">
        <f>_xlfn.XLOOKUP(Table1[[#This Row],[data_zone_code]],Table2[msoa21cd],Table2[msoa21nm], "Not found")</f>
        <v>Cheshire West and Chester 027</v>
      </c>
      <c r="E3632" s="1">
        <f>_xlfn.XLOOKUP(Table1[[#This Row],[data_zone_code]],Table2[msoa21cd],Table2[Health Deprivation and Disability Rank (where 1 is most deprived)], "Not found")</f>
        <v>13442.4</v>
      </c>
      <c r="F3632">
        <f>RANK(Table1[[#This Row],[winter_min_tmp]],Table1[winter_min_tmp], 0)</f>
        <v>2442</v>
      </c>
      <c r="G3632">
        <f>(_xlfn.PERCENTRANK.INC(Table1[winter_min_tmp],Table1[[#This Row],[winter_min_tmp]]))*100</f>
        <v>64.3</v>
      </c>
      <c r="H3632">
        <f>CEILING(_xlfn.PERCENTRANK.INC(Table1[health_imd], Table1[[#This Row],[health_imd]]) * 10, 1)</f>
        <v>4</v>
      </c>
    </row>
    <row r="3633" spans="1:8" x14ac:dyDescent="0.35">
      <c r="A3633" t="s">
        <v>7264</v>
      </c>
      <c r="B3633" t="s">
        <v>7265</v>
      </c>
      <c r="C3633" s="1">
        <v>2.3308534619999999</v>
      </c>
      <c r="D3633" t="str">
        <f>_xlfn.XLOOKUP(Table1[[#This Row],[data_zone_code]],Table2[msoa21cd],Table2[msoa21nm], "Not found")</f>
        <v>Cheshire West and Chester 028</v>
      </c>
      <c r="E3633" s="1">
        <f>_xlfn.XLOOKUP(Table1[[#This Row],[data_zone_code]],Table2[msoa21cd],Table2[Health Deprivation and Disability Rank (where 1 is most deprived)], "Not found")</f>
        <v>23289.166666666672</v>
      </c>
      <c r="F3633">
        <f>RANK(Table1[[#This Row],[winter_min_tmp]],Table1[winter_min_tmp], 0)</f>
        <v>2191</v>
      </c>
      <c r="G3633">
        <f>(_xlfn.PERCENTRANK.INC(Table1[winter_min_tmp],Table1[[#This Row],[winter_min_tmp]]))*100</f>
        <v>68</v>
      </c>
      <c r="H3633">
        <f>CEILING(_xlfn.PERCENTRANK.INC(Table1[health_imd], Table1[[#This Row],[health_imd]]) * 10, 1)</f>
        <v>8</v>
      </c>
    </row>
    <row r="3634" spans="1:8" x14ac:dyDescent="0.35">
      <c r="A3634" t="s">
        <v>7266</v>
      </c>
      <c r="B3634" t="s">
        <v>7267</v>
      </c>
      <c r="C3634" s="1">
        <v>2.3343195919999999</v>
      </c>
      <c r="D3634" t="str">
        <f>_xlfn.XLOOKUP(Table1[[#This Row],[data_zone_code]],Table2[msoa21cd],Table2[msoa21nm], "Not found")</f>
        <v>Cheshire West and Chester 029</v>
      </c>
      <c r="E3634" s="1">
        <f>_xlfn.XLOOKUP(Table1[[#This Row],[data_zone_code]],Table2[msoa21cd],Table2[Health Deprivation and Disability Rank (where 1 is most deprived)], "Not found")</f>
        <v>5314.75</v>
      </c>
      <c r="F3634">
        <f>RANK(Table1[[#This Row],[winter_min_tmp]],Table1[winter_min_tmp], 0)</f>
        <v>2179</v>
      </c>
      <c r="G3634">
        <f>(_xlfn.PERCENTRANK.INC(Table1[winter_min_tmp],Table1[[#This Row],[winter_min_tmp]]))*100</f>
        <v>68.2</v>
      </c>
      <c r="H3634">
        <f>CEILING(_xlfn.PERCENTRANK.INC(Table1[health_imd], Table1[[#This Row],[health_imd]]) * 10, 1)</f>
        <v>2</v>
      </c>
    </row>
    <row r="3635" spans="1:8" x14ac:dyDescent="0.35">
      <c r="A3635" t="s">
        <v>7268</v>
      </c>
      <c r="B3635" t="s">
        <v>7269</v>
      </c>
      <c r="C3635" s="1">
        <v>2.274189711</v>
      </c>
      <c r="D3635" t="str">
        <f>_xlfn.XLOOKUP(Table1[[#This Row],[data_zone_code]],Table2[msoa21cd],Table2[msoa21nm], "Not found")</f>
        <v>Cheshire West and Chester 031</v>
      </c>
      <c r="E3635" s="1">
        <f>_xlfn.XLOOKUP(Table1[[#This Row],[data_zone_code]],Table2[msoa21cd],Table2[Health Deprivation and Disability Rank (where 1 is most deprived)], "Not found")</f>
        <v>4995.8</v>
      </c>
      <c r="F3635">
        <f>RANK(Table1[[#This Row],[winter_min_tmp]],Table1[winter_min_tmp], 0)</f>
        <v>2430</v>
      </c>
      <c r="G3635">
        <f>(_xlfn.PERCENTRANK.INC(Table1[winter_min_tmp],Table1[[#This Row],[winter_min_tmp]]))*100</f>
        <v>64.5</v>
      </c>
      <c r="H3635">
        <f>CEILING(_xlfn.PERCENTRANK.INC(Table1[health_imd], Table1[[#This Row],[health_imd]]) * 10, 1)</f>
        <v>1</v>
      </c>
    </row>
    <row r="3636" spans="1:8" x14ac:dyDescent="0.35">
      <c r="A3636" t="s">
        <v>7270</v>
      </c>
      <c r="B3636" t="s">
        <v>7271</v>
      </c>
      <c r="C3636" s="1">
        <v>1.381875873</v>
      </c>
      <c r="D3636" t="str">
        <f>_xlfn.XLOOKUP(Table1[[#This Row],[data_zone_code]],Table2[msoa21cd],Table2[msoa21nm], "Not found")</f>
        <v>Cheshire West and Chester 030</v>
      </c>
      <c r="E3636" s="1">
        <f>_xlfn.XLOOKUP(Table1[[#This Row],[data_zone_code]],Table2[msoa21cd],Table2[Health Deprivation and Disability Rank (where 1 is most deprived)], "Not found")</f>
        <v>29513.75</v>
      </c>
      <c r="F3636">
        <f>RANK(Table1[[#This Row],[winter_min_tmp]],Table1[winter_min_tmp], 0)</f>
        <v>6322</v>
      </c>
      <c r="G3636">
        <f>(_xlfn.PERCENTRANK.INC(Table1[winter_min_tmp],Table1[[#This Row],[winter_min_tmp]]))*100</f>
        <v>7.7</v>
      </c>
      <c r="H3636">
        <f>CEILING(_xlfn.PERCENTRANK.INC(Table1[health_imd], Table1[[#This Row],[health_imd]]) * 10, 1)</f>
        <v>10</v>
      </c>
    </row>
    <row r="3637" spans="1:8" x14ac:dyDescent="0.35">
      <c r="A3637" t="s">
        <v>7272</v>
      </c>
      <c r="B3637" t="s">
        <v>7273</v>
      </c>
      <c r="C3637" s="1">
        <v>2.2314417359999998</v>
      </c>
      <c r="D3637" t="str">
        <f>_xlfn.XLOOKUP(Table1[[#This Row],[data_zone_code]],Table2[msoa21cd],Table2[msoa21nm], "Not found")</f>
        <v>Cheshire West and Chester 032</v>
      </c>
      <c r="E3637" s="1">
        <f>_xlfn.XLOOKUP(Table1[[#This Row],[data_zone_code]],Table2[msoa21cd],Table2[Health Deprivation and Disability Rank (where 1 is most deprived)], "Not found")</f>
        <v>21502</v>
      </c>
      <c r="F3637">
        <f>RANK(Table1[[#This Row],[winter_min_tmp]],Table1[winter_min_tmp], 0)</f>
        <v>2600</v>
      </c>
      <c r="G3637">
        <f>(_xlfn.PERCENTRANK.INC(Table1[winter_min_tmp],Table1[[#This Row],[winter_min_tmp]]))*100</f>
        <v>62</v>
      </c>
      <c r="H3637">
        <f>CEILING(_xlfn.PERCENTRANK.INC(Table1[health_imd], Table1[[#This Row],[health_imd]]) * 10, 1)</f>
        <v>7</v>
      </c>
    </row>
    <row r="3638" spans="1:8" x14ac:dyDescent="0.35">
      <c r="A3638" t="s">
        <v>7274</v>
      </c>
      <c r="B3638" t="s">
        <v>7275</v>
      </c>
      <c r="C3638" s="1">
        <v>2.276001215</v>
      </c>
      <c r="D3638" t="str">
        <f>_xlfn.XLOOKUP(Table1[[#This Row],[data_zone_code]],Table2[msoa21cd],Table2[msoa21nm], "Not found")</f>
        <v>Cheshire West and Chester 033</v>
      </c>
      <c r="E3638" s="1">
        <f>_xlfn.XLOOKUP(Table1[[#This Row],[data_zone_code]],Table2[msoa21cd],Table2[Health Deprivation and Disability Rank (where 1 is most deprived)], "Not found")</f>
        <v>8639.5</v>
      </c>
      <c r="F3638">
        <f>RANK(Table1[[#This Row],[winter_min_tmp]],Table1[winter_min_tmp], 0)</f>
        <v>2421</v>
      </c>
      <c r="G3638">
        <f>(_xlfn.PERCENTRANK.INC(Table1[winter_min_tmp],Table1[[#This Row],[winter_min_tmp]]))*100</f>
        <v>64.600000000000009</v>
      </c>
      <c r="H3638">
        <f>CEILING(_xlfn.PERCENTRANK.INC(Table1[health_imd], Table1[[#This Row],[health_imd]]) * 10, 1)</f>
        <v>3</v>
      </c>
    </row>
    <row r="3639" spans="1:8" x14ac:dyDescent="0.35">
      <c r="A3639" t="s">
        <v>7276</v>
      </c>
      <c r="B3639" t="s">
        <v>7277</v>
      </c>
      <c r="C3639" s="1">
        <v>2.2531332970000002</v>
      </c>
      <c r="D3639" t="str">
        <f>_xlfn.XLOOKUP(Table1[[#This Row],[data_zone_code]],Table2[msoa21cd],Table2[msoa21nm], "Not found")</f>
        <v>Cheshire West and Chester 034</v>
      </c>
      <c r="E3639" s="1">
        <f>_xlfn.XLOOKUP(Table1[[#This Row],[data_zone_code]],Table2[msoa21cd],Table2[Health Deprivation and Disability Rank (where 1 is most deprived)], "Not found")</f>
        <v>12150.571428571429</v>
      </c>
      <c r="F3639">
        <f>RANK(Table1[[#This Row],[winter_min_tmp]],Table1[winter_min_tmp], 0)</f>
        <v>2511</v>
      </c>
      <c r="G3639">
        <f>(_xlfn.PERCENTRANK.INC(Table1[winter_min_tmp],Table1[[#This Row],[winter_min_tmp]]))*100</f>
        <v>63.3</v>
      </c>
      <c r="H3639">
        <f>CEILING(_xlfn.PERCENTRANK.INC(Table1[health_imd], Table1[[#This Row],[health_imd]]) * 10, 1)</f>
        <v>4</v>
      </c>
    </row>
    <row r="3640" spans="1:8" x14ac:dyDescent="0.35">
      <c r="A3640" t="s">
        <v>7278</v>
      </c>
      <c r="B3640" t="s">
        <v>7279</v>
      </c>
      <c r="C3640" s="1">
        <v>2.2396013739999998</v>
      </c>
      <c r="D3640" t="str">
        <f>_xlfn.XLOOKUP(Table1[[#This Row],[data_zone_code]],Table2[msoa21cd],Table2[msoa21nm], "Not found")</f>
        <v>Cheshire West and Chester 036</v>
      </c>
      <c r="E3640" s="1">
        <f>_xlfn.XLOOKUP(Table1[[#This Row],[data_zone_code]],Table2[msoa21cd],Table2[Health Deprivation and Disability Rank (where 1 is most deprived)], "Not found")</f>
        <v>19634.25</v>
      </c>
      <c r="F3640">
        <f>RANK(Table1[[#This Row],[winter_min_tmp]],Table1[winter_min_tmp], 0)</f>
        <v>2565</v>
      </c>
      <c r="G3640">
        <f>(_xlfn.PERCENTRANK.INC(Table1[winter_min_tmp],Table1[[#This Row],[winter_min_tmp]]))*100</f>
        <v>62.5</v>
      </c>
      <c r="H3640">
        <f>CEILING(_xlfn.PERCENTRANK.INC(Table1[health_imd], Table1[[#This Row],[health_imd]]) * 10, 1)</f>
        <v>6</v>
      </c>
    </row>
    <row r="3641" spans="1:8" x14ac:dyDescent="0.35">
      <c r="A3641" t="s">
        <v>7280</v>
      </c>
      <c r="B3641" t="s">
        <v>7281</v>
      </c>
      <c r="C3641" s="1">
        <v>2.0468044280000002</v>
      </c>
      <c r="D3641" t="str">
        <f>_xlfn.XLOOKUP(Table1[[#This Row],[data_zone_code]],Table2[msoa21cd],Table2[msoa21nm], "Not found")</f>
        <v>Cheshire West and Chester 039</v>
      </c>
      <c r="E3641" s="1">
        <f>_xlfn.XLOOKUP(Table1[[#This Row],[data_zone_code]],Table2[msoa21cd],Table2[Health Deprivation and Disability Rank (where 1 is most deprived)], "Not found")</f>
        <v>27919.25</v>
      </c>
      <c r="F3641">
        <f>RANK(Table1[[#This Row],[winter_min_tmp]],Table1[winter_min_tmp], 0)</f>
        <v>3489</v>
      </c>
      <c r="G3641">
        <f>(_xlfn.PERCENTRANK.INC(Table1[winter_min_tmp],Table1[[#This Row],[winter_min_tmp]]))*100</f>
        <v>49.1</v>
      </c>
      <c r="H3641">
        <f>CEILING(_xlfn.PERCENTRANK.INC(Table1[health_imd], Table1[[#This Row],[health_imd]]) * 10, 1)</f>
        <v>9</v>
      </c>
    </row>
    <row r="3642" spans="1:8" x14ac:dyDescent="0.35">
      <c r="A3642" t="s">
        <v>7282</v>
      </c>
      <c r="B3642" t="s">
        <v>7283</v>
      </c>
      <c r="C3642" s="1">
        <v>2.1941690440000001</v>
      </c>
      <c r="D3642" t="str">
        <f>_xlfn.XLOOKUP(Table1[[#This Row],[data_zone_code]],Table2[msoa21cd],Table2[msoa21nm], "Not found")</f>
        <v>Cheshire West and Chester 041</v>
      </c>
      <c r="E3642" s="1">
        <f>_xlfn.XLOOKUP(Table1[[#This Row],[data_zone_code]],Table2[msoa21cd],Table2[Health Deprivation and Disability Rank (where 1 is most deprived)], "Not found")</f>
        <v>24359.5</v>
      </c>
      <c r="F3642">
        <f>RANK(Table1[[#This Row],[winter_min_tmp]],Table1[winter_min_tmp], 0)</f>
        <v>2777</v>
      </c>
      <c r="G3642">
        <f>(_xlfn.PERCENTRANK.INC(Table1[winter_min_tmp],Table1[[#This Row],[winter_min_tmp]]))*100</f>
        <v>59.4</v>
      </c>
      <c r="H3642">
        <f>CEILING(_xlfn.PERCENTRANK.INC(Table1[health_imd], Table1[[#This Row],[health_imd]]) * 10, 1)</f>
        <v>8</v>
      </c>
    </row>
    <row r="3643" spans="1:8" x14ac:dyDescent="0.35">
      <c r="A3643" t="s">
        <v>7284</v>
      </c>
      <c r="B3643" t="s">
        <v>7285</v>
      </c>
      <c r="C3643" s="1">
        <v>2.1992664340000001</v>
      </c>
      <c r="D3643" t="str">
        <f>_xlfn.XLOOKUP(Table1[[#This Row],[data_zone_code]],Table2[msoa21cd],Table2[msoa21nm], "Not found")</f>
        <v>Cheshire West and Chester 043</v>
      </c>
      <c r="E3643" s="1">
        <f>_xlfn.XLOOKUP(Table1[[#This Row],[data_zone_code]],Table2[msoa21cd],Table2[Health Deprivation and Disability Rank (where 1 is most deprived)], "Not found")</f>
        <v>24887.833333333328</v>
      </c>
      <c r="F3643">
        <f>RANK(Table1[[#This Row],[winter_min_tmp]],Table1[winter_min_tmp], 0)</f>
        <v>2751</v>
      </c>
      <c r="G3643">
        <f>(_xlfn.PERCENTRANK.INC(Table1[winter_min_tmp],Table1[[#This Row],[winter_min_tmp]]))*100</f>
        <v>59.8</v>
      </c>
      <c r="H3643">
        <f>CEILING(_xlfn.PERCENTRANK.INC(Table1[health_imd], Table1[[#This Row],[health_imd]]) * 10, 1)</f>
        <v>8</v>
      </c>
    </row>
    <row r="3644" spans="1:8" x14ac:dyDescent="0.35">
      <c r="A3644" t="s">
        <v>7286</v>
      </c>
      <c r="B3644" t="s">
        <v>7287</v>
      </c>
      <c r="C3644" s="1">
        <v>2.1094355579999999</v>
      </c>
      <c r="D3644" t="str">
        <f>_xlfn.XLOOKUP(Table1[[#This Row],[data_zone_code]],Table2[msoa21cd],Table2[msoa21nm], "Not found")</f>
        <v>Cheshire West and Chester 044</v>
      </c>
      <c r="E3644" s="1">
        <f>_xlfn.XLOOKUP(Table1[[#This Row],[data_zone_code]],Table2[msoa21cd],Table2[Health Deprivation and Disability Rank (where 1 is most deprived)], "Not found")</f>
        <v>14111.5</v>
      </c>
      <c r="F3644">
        <f>RANK(Table1[[#This Row],[winter_min_tmp]],Table1[winter_min_tmp], 0)</f>
        <v>3192</v>
      </c>
      <c r="G3644">
        <f>(_xlfn.PERCENTRANK.INC(Table1[winter_min_tmp],Table1[[#This Row],[winter_min_tmp]]))*100</f>
        <v>53.400000000000006</v>
      </c>
      <c r="H3644">
        <f>CEILING(_xlfn.PERCENTRANK.INC(Table1[health_imd], Table1[[#This Row],[health_imd]]) * 10, 1)</f>
        <v>4</v>
      </c>
    </row>
    <row r="3645" spans="1:8" x14ac:dyDescent="0.35">
      <c r="A3645" t="s">
        <v>7288</v>
      </c>
      <c r="B3645" t="s">
        <v>7289</v>
      </c>
      <c r="C3645" s="1">
        <v>1.8739640710000001</v>
      </c>
      <c r="D3645" t="str">
        <f>_xlfn.XLOOKUP(Table1[[#This Row],[data_zone_code]],Table2[msoa21cd],Table2[msoa21nm], "Not found")</f>
        <v>Cheshire West and Chester 046</v>
      </c>
      <c r="E3645" s="1">
        <f>_xlfn.XLOOKUP(Table1[[#This Row],[data_zone_code]],Table2[msoa21cd],Table2[Health Deprivation and Disability Rank (where 1 is most deprived)], "Not found")</f>
        <v>26773.75</v>
      </c>
      <c r="F3645">
        <f>RANK(Table1[[#This Row],[winter_min_tmp]],Table1[winter_min_tmp], 0)</f>
        <v>4312</v>
      </c>
      <c r="G3645">
        <f>(_xlfn.PERCENTRANK.INC(Table1[winter_min_tmp],Table1[[#This Row],[winter_min_tmp]]))*100</f>
        <v>37.1</v>
      </c>
      <c r="H3645">
        <f>CEILING(_xlfn.PERCENTRANK.INC(Table1[health_imd], Table1[[#This Row],[health_imd]]) * 10, 1)</f>
        <v>9</v>
      </c>
    </row>
    <row r="3646" spans="1:8" x14ac:dyDescent="0.35">
      <c r="A3646" t="s">
        <v>7290</v>
      </c>
      <c r="B3646" t="s">
        <v>7291</v>
      </c>
      <c r="C3646" s="6">
        <v>2.13020086299999</v>
      </c>
      <c r="D3646" t="str">
        <f>_xlfn.XLOOKUP(Table1[[#This Row],[data_zone_code]],Table2[msoa21cd],Table2[msoa21nm], "Not found")</f>
        <v>Cheshire West and Chester 047</v>
      </c>
      <c r="E3646" s="1">
        <f>_xlfn.XLOOKUP(Table1[[#This Row],[data_zone_code]],Table2[msoa21cd],Table2[Health Deprivation and Disability Rank (where 1 is most deprived)], "Not found")</f>
        <v>26552</v>
      </c>
      <c r="F3646">
        <f>RANK(Table1[[#This Row],[winter_min_tmp]],Table1[winter_min_tmp], 0)</f>
        <v>3080</v>
      </c>
      <c r="G3646">
        <f>(_xlfn.PERCENTRANK.INC(Table1[winter_min_tmp],Table1[[#This Row],[winter_min_tmp]]))*100</f>
        <v>55.000000000000007</v>
      </c>
      <c r="H3646">
        <f>CEILING(_xlfn.PERCENTRANK.INC(Table1[health_imd], Table1[[#This Row],[health_imd]]) * 10, 1)</f>
        <v>9</v>
      </c>
    </row>
    <row r="3647" spans="1:8" x14ac:dyDescent="0.35">
      <c r="A3647" t="s">
        <v>7292</v>
      </c>
      <c r="B3647" t="s">
        <v>7293</v>
      </c>
      <c r="C3647" s="1">
        <v>1.7747653720000001</v>
      </c>
      <c r="D3647" t="str">
        <f>_xlfn.XLOOKUP(Table1[[#This Row],[data_zone_code]],Table2[msoa21cd],Table2[msoa21nm], "Not found")</f>
        <v>Cheshire East 022</v>
      </c>
      <c r="E3647" s="1">
        <f>_xlfn.XLOOKUP(Table1[[#This Row],[data_zone_code]],Table2[msoa21cd],Table2[Health Deprivation and Disability Rank (where 1 is most deprived)], "Not found")</f>
        <v>24817.75</v>
      </c>
      <c r="F3647">
        <f>RANK(Table1[[#This Row],[winter_min_tmp]],Table1[winter_min_tmp], 0)</f>
        <v>4812</v>
      </c>
      <c r="G3647">
        <f>(_xlfn.PERCENTRANK.INC(Table1[winter_min_tmp],Table1[[#This Row],[winter_min_tmp]]))*100</f>
        <v>29.799999999999997</v>
      </c>
      <c r="H3647">
        <f>CEILING(_xlfn.PERCENTRANK.INC(Table1[health_imd], Table1[[#This Row],[health_imd]]) * 10, 1)</f>
        <v>8</v>
      </c>
    </row>
    <row r="3648" spans="1:8" x14ac:dyDescent="0.35">
      <c r="A3648" t="s">
        <v>7294</v>
      </c>
      <c r="B3648" t="s">
        <v>7295</v>
      </c>
      <c r="C3648" s="1">
        <v>1.9209940430000001</v>
      </c>
      <c r="D3648" t="str">
        <f>_xlfn.XLOOKUP(Table1[[#This Row],[data_zone_code]],Table2[msoa21cd],Table2[msoa21nm], "Not found")</f>
        <v>Cheshire East 023</v>
      </c>
      <c r="E3648" s="1">
        <f>_xlfn.XLOOKUP(Table1[[#This Row],[data_zone_code]],Table2[msoa21cd],Table2[Health Deprivation and Disability Rank (where 1 is most deprived)], "Not found")</f>
        <v>27539</v>
      </c>
      <c r="F3648">
        <f>RANK(Table1[[#This Row],[winter_min_tmp]],Table1[winter_min_tmp], 0)</f>
        <v>4083</v>
      </c>
      <c r="G3648">
        <f>(_xlfn.PERCENTRANK.INC(Table1[winter_min_tmp],Table1[[#This Row],[winter_min_tmp]]))*100</f>
        <v>40.400000000000006</v>
      </c>
      <c r="H3648">
        <f>CEILING(_xlfn.PERCENTRANK.INC(Table1[health_imd], Table1[[#This Row],[health_imd]]) * 10, 1)</f>
        <v>9</v>
      </c>
    </row>
    <row r="3649" spans="1:8" x14ac:dyDescent="0.35">
      <c r="A3649" t="s">
        <v>7296</v>
      </c>
      <c r="B3649" t="s">
        <v>7297</v>
      </c>
      <c r="C3649" s="1">
        <v>2.0596566200000002</v>
      </c>
      <c r="D3649" t="str">
        <f>_xlfn.XLOOKUP(Table1[[#This Row],[data_zone_code]],Table2[msoa21cd],Table2[msoa21nm], "Not found")</f>
        <v>Cheshire East 024</v>
      </c>
      <c r="E3649" s="1">
        <f>_xlfn.XLOOKUP(Table1[[#This Row],[data_zone_code]],Table2[msoa21cd],Table2[Health Deprivation and Disability Rank (where 1 is most deprived)], "Not found")</f>
        <v>18276.75</v>
      </c>
      <c r="F3649">
        <f>RANK(Table1[[#This Row],[winter_min_tmp]],Table1[winter_min_tmp], 0)</f>
        <v>3424</v>
      </c>
      <c r="G3649">
        <f>(_xlfn.PERCENTRANK.INC(Table1[winter_min_tmp],Table1[[#This Row],[winter_min_tmp]]))*100</f>
        <v>50</v>
      </c>
      <c r="H3649">
        <f>CEILING(_xlfn.PERCENTRANK.INC(Table1[health_imd], Table1[[#This Row],[health_imd]]) * 10, 1)</f>
        <v>6</v>
      </c>
    </row>
    <row r="3650" spans="1:8" x14ac:dyDescent="0.35">
      <c r="A3650" t="s">
        <v>7298</v>
      </c>
      <c r="B3650" t="s">
        <v>7299</v>
      </c>
      <c r="C3650" s="1">
        <v>1.996523499</v>
      </c>
      <c r="D3650" t="str">
        <f>_xlfn.XLOOKUP(Table1[[#This Row],[data_zone_code]],Table2[msoa21cd],Table2[msoa21nm], "Not found")</f>
        <v>Cheshire East 025</v>
      </c>
      <c r="E3650" s="1">
        <f>_xlfn.XLOOKUP(Table1[[#This Row],[data_zone_code]],Table2[msoa21cd],Table2[Health Deprivation and Disability Rank (where 1 is most deprived)], "Not found")</f>
        <v>15625.6</v>
      </c>
      <c r="F3650">
        <f>RANK(Table1[[#This Row],[winter_min_tmp]],Table1[winter_min_tmp], 0)</f>
        <v>3714</v>
      </c>
      <c r="G3650">
        <f>(_xlfn.PERCENTRANK.INC(Table1[winter_min_tmp],Table1[[#This Row],[winter_min_tmp]]))*100</f>
        <v>45.800000000000004</v>
      </c>
      <c r="H3650">
        <f>CEILING(_xlfn.PERCENTRANK.INC(Table1[health_imd], Table1[[#This Row],[health_imd]]) * 10, 1)</f>
        <v>5</v>
      </c>
    </row>
    <row r="3651" spans="1:8" x14ac:dyDescent="0.35">
      <c r="A3651" t="s">
        <v>7300</v>
      </c>
      <c r="B3651" t="s">
        <v>7301</v>
      </c>
      <c r="C3651" s="1">
        <v>1.6279448270000001</v>
      </c>
      <c r="D3651" t="str">
        <f>_xlfn.XLOOKUP(Table1[[#This Row],[data_zone_code]],Table2[msoa21cd],Table2[msoa21nm], "Not found")</f>
        <v>Cheshire East 026</v>
      </c>
      <c r="E3651" s="1">
        <f>_xlfn.XLOOKUP(Table1[[#This Row],[data_zone_code]],Table2[msoa21cd],Table2[Health Deprivation and Disability Rank (where 1 is most deprived)], "Not found")</f>
        <v>11268.5</v>
      </c>
      <c r="F3651">
        <f>RANK(Table1[[#This Row],[winter_min_tmp]],Table1[winter_min_tmp], 0)</f>
        <v>5467</v>
      </c>
      <c r="G3651">
        <f>(_xlfn.PERCENTRANK.INC(Table1[winter_min_tmp],Table1[[#This Row],[winter_min_tmp]]))*100</f>
        <v>20.200000000000003</v>
      </c>
      <c r="H3651">
        <f>CEILING(_xlfn.PERCENTRANK.INC(Table1[health_imd], Table1[[#This Row],[health_imd]]) * 10, 1)</f>
        <v>3</v>
      </c>
    </row>
    <row r="3652" spans="1:8" x14ac:dyDescent="0.35">
      <c r="A3652" t="s">
        <v>7302</v>
      </c>
      <c r="B3652" t="s">
        <v>7303</v>
      </c>
      <c r="C3652" s="1">
        <v>1.688566566</v>
      </c>
      <c r="D3652" t="str">
        <f>_xlfn.XLOOKUP(Table1[[#This Row],[data_zone_code]],Table2[msoa21cd],Table2[msoa21nm], "Not found")</f>
        <v>Cheshire East 027</v>
      </c>
      <c r="E3652" s="1">
        <f>_xlfn.XLOOKUP(Table1[[#This Row],[data_zone_code]],Table2[msoa21cd],Table2[Health Deprivation and Disability Rank (where 1 is most deprived)], "Not found")</f>
        <v>14055.75</v>
      </c>
      <c r="F3652">
        <f>RANK(Table1[[#This Row],[winter_min_tmp]],Table1[winter_min_tmp], 0)</f>
        <v>5219</v>
      </c>
      <c r="G3652">
        <f>(_xlfn.PERCENTRANK.INC(Table1[winter_min_tmp],Table1[[#This Row],[winter_min_tmp]]))*100</f>
        <v>23.799999999999997</v>
      </c>
      <c r="H3652">
        <f>CEILING(_xlfn.PERCENTRANK.INC(Table1[health_imd], Table1[[#This Row],[health_imd]]) * 10, 1)</f>
        <v>4</v>
      </c>
    </row>
    <row r="3653" spans="1:8" x14ac:dyDescent="0.35">
      <c r="A3653" t="s">
        <v>7304</v>
      </c>
      <c r="B3653" t="s">
        <v>7305</v>
      </c>
      <c r="C3653" s="1">
        <v>1.6996984479999999</v>
      </c>
      <c r="D3653" t="str">
        <f>_xlfn.XLOOKUP(Table1[[#This Row],[data_zone_code]],Table2[msoa21cd],Table2[msoa21nm], "Not found")</f>
        <v>Cheshire East 028</v>
      </c>
      <c r="E3653" s="1">
        <f>_xlfn.XLOOKUP(Table1[[#This Row],[data_zone_code]],Table2[msoa21cd],Table2[Health Deprivation and Disability Rank (where 1 is most deprived)], "Not found")</f>
        <v>23663.75</v>
      </c>
      <c r="F3653">
        <f>RANK(Table1[[#This Row],[winter_min_tmp]],Table1[winter_min_tmp], 0)</f>
        <v>5168</v>
      </c>
      <c r="G3653">
        <f>(_xlfn.PERCENTRANK.INC(Table1[winter_min_tmp],Table1[[#This Row],[winter_min_tmp]]))*100</f>
        <v>24.6</v>
      </c>
      <c r="H3653">
        <f>CEILING(_xlfn.PERCENTRANK.INC(Table1[health_imd], Table1[[#This Row],[health_imd]]) * 10, 1)</f>
        <v>8</v>
      </c>
    </row>
    <row r="3654" spans="1:8" x14ac:dyDescent="0.35">
      <c r="A3654" t="s">
        <v>7306</v>
      </c>
      <c r="B3654" t="s">
        <v>7307</v>
      </c>
      <c r="C3654" s="1">
        <v>1.442124486</v>
      </c>
      <c r="D3654" t="str">
        <f>_xlfn.XLOOKUP(Table1[[#This Row],[data_zone_code]],Table2[msoa21cd],Table2[msoa21nm], "Not found")</f>
        <v>Cheshire East 029</v>
      </c>
      <c r="E3654" s="1">
        <f>_xlfn.XLOOKUP(Table1[[#This Row],[data_zone_code]],Table2[msoa21cd],Table2[Health Deprivation and Disability Rank (where 1 is most deprived)], "Not found")</f>
        <v>28166.75</v>
      </c>
      <c r="F3654">
        <f>RANK(Table1[[#This Row],[winter_min_tmp]],Table1[winter_min_tmp], 0)</f>
        <v>6143</v>
      </c>
      <c r="G3654">
        <f>(_xlfn.PERCENTRANK.INC(Table1[winter_min_tmp],Table1[[#This Row],[winter_min_tmp]]))*100</f>
        <v>10.299999999999999</v>
      </c>
      <c r="H3654">
        <f>CEILING(_xlfn.PERCENTRANK.INC(Table1[health_imd], Table1[[#This Row],[health_imd]]) * 10, 1)</f>
        <v>9</v>
      </c>
    </row>
    <row r="3655" spans="1:8" x14ac:dyDescent="0.35">
      <c r="A3655" t="s">
        <v>7308</v>
      </c>
      <c r="B3655" t="s">
        <v>7309</v>
      </c>
      <c r="C3655" s="1">
        <v>1.7532470229999999</v>
      </c>
      <c r="D3655" t="str">
        <f>_xlfn.XLOOKUP(Table1[[#This Row],[data_zone_code]],Table2[msoa21cd],Table2[msoa21nm], "Not found")</f>
        <v>Cheshire East 030</v>
      </c>
      <c r="E3655" s="1">
        <f>_xlfn.XLOOKUP(Table1[[#This Row],[data_zone_code]],Table2[msoa21cd],Table2[Health Deprivation and Disability Rank (where 1 is most deprived)], "Not found")</f>
        <v>23217</v>
      </c>
      <c r="F3655">
        <f>RANK(Table1[[#This Row],[winter_min_tmp]],Table1[winter_min_tmp], 0)</f>
        <v>4915</v>
      </c>
      <c r="G3655">
        <f>(_xlfn.PERCENTRANK.INC(Table1[winter_min_tmp],Table1[[#This Row],[winter_min_tmp]]))*100</f>
        <v>28.299999999999997</v>
      </c>
      <c r="H3655">
        <f>CEILING(_xlfn.PERCENTRANK.INC(Table1[health_imd], Table1[[#This Row],[health_imd]]) * 10, 1)</f>
        <v>8</v>
      </c>
    </row>
    <row r="3656" spans="1:8" x14ac:dyDescent="0.35">
      <c r="A3656" t="s">
        <v>7310</v>
      </c>
      <c r="B3656" t="s">
        <v>7311</v>
      </c>
      <c r="C3656" s="1">
        <v>1.728665471</v>
      </c>
      <c r="D3656" t="str">
        <f>_xlfn.XLOOKUP(Table1[[#This Row],[data_zone_code]],Table2[msoa21cd],Table2[msoa21nm], "Not found")</f>
        <v>Cheshire East 031</v>
      </c>
      <c r="E3656" s="1">
        <f>_xlfn.XLOOKUP(Table1[[#This Row],[data_zone_code]],Table2[msoa21cd],Table2[Health Deprivation and Disability Rank (where 1 is most deprived)], "Not found")</f>
        <v>23359.200000000001</v>
      </c>
      <c r="F3656">
        <f>RANK(Table1[[#This Row],[winter_min_tmp]],Table1[winter_min_tmp], 0)</f>
        <v>5026</v>
      </c>
      <c r="G3656">
        <f>(_xlfn.PERCENTRANK.INC(Table1[winter_min_tmp],Table1[[#This Row],[winter_min_tmp]]))*100</f>
        <v>26.6</v>
      </c>
      <c r="H3656">
        <f>CEILING(_xlfn.PERCENTRANK.INC(Table1[health_imd], Table1[[#This Row],[health_imd]]) * 10, 1)</f>
        <v>8</v>
      </c>
    </row>
    <row r="3657" spans="1:8" x14ac:dyDescent="0.35">
      <c r="A3657" t="s">
        <v>7312</v>
      </c>
      <c r="B3657" t="s">
        <v>7313</v>
      </c>
      <c r="C3657" s="1">
        <v>1.7099158759999999</v>
      </c>
      <c r="D3657" t="str">
        <f>_xlfn.XLOOKUP(Table1[[#This Row],[data_zone_code]],Table2[msoa21cd],Table2[msoa21nm], "Not found")</f>
        <v>Cheshire East 032</v>
      </c>
      <c r="E3657" s="1">
        <f>_xlfn.XLOOKUP(Table1[[#This Row],[data_zone_code]],Table2[msoa21cd],Table2[Health Deprivation and Disability Rank (where 1 is most deprived)], "Not found")</f>
        <v>15419</v>
      </c>
      <c r="F3657">
        <f>RANK(Table1[[#This Row],[winter_min_tmp]],Table1[winter_min_tmp], 0)</f>
        <v>5123</v>
      </c>
      <c r="G3657">
        <f>(_xlfn.PERCENTRANK.INC(Table1[winter_min_tmp],Table1[[#This Row],[winter_min_tmp]]))*100</f>
        <v>25.2</v>
      </c>
      <c r="H3657">
        <f>CEILING(_xlfn.PERCENTRANK.INC(Table1[health_imd], Table1[[#This Row],[health_imd]]) * 10, 1)</f>
        <v>5</v>
      </c>
    </row>
    <row r="3658" spans="1:8" x14ac:dyDescent="0.35">
      <c r="A3658" t="s">
        <v>7314</v>
      </c>
      <c r="B3658" t="s">
        <v>7315</v>
      </c>
      <c r="C3658" s="1">
        <v>1.720086336</v>
      </c>
      <c r="D3658" t="str">
        <f>_xlfn.XLOOKUP(Table1[[#This Row],[data_zone_code]],Table2[msoa21cd],Table2[msoa21nm], "Not found")</f>
        <v>Cheshire East 033</v>
      </c>
      <c r="E3658" s="1">
        <f>_xlfn.XLOOKUP(Table1[[#This Row],[data_zone_code]],Table2[msoa21cd],Table2[Health Deprivation and Disability Rank (where 1 is most deprived)], "Not found")</f>
        <v>21179.625</v>
      </c>
      <c r="F3658">
        <f>RANK(Table1[[#This Row],[winter_min_tmp]],Table1[winter_min_tmp], 0)</f>
        <v>5069</v>
      </c>
      <c r="G3658">
        <f>(_xlfn.PERCENTRANK.INC(Table1[winter_min_tmp],Table1[[#This Row],[winter_min_tmp]]))*100</f>
        <v>26</v>
      </c>
      <c r="H3658">
        <f>CEILING(_xlfn.PERCENTRANK.INC(Table1[health_imd], Table1[[#This Row],[health_imd]]) * 10, 1)</f>
        <v>7</v>
      </c>
    </row>
    <row r="3659" spans="1:8" x14ac:dyDescent="0.35">
      <c r="A3659" t="s">
        <v>7316</v>
      </c>
      <c r="B3659" t="s">
        <v>7317</v>
      </c>
      <c r="C3659" s="1">
        <v>1.59705472</v>
      </c>
      <c r="D3659" t="str">
        <f>_xlfn.XLOOKUP(Table1[[#This Row],[data_zone_code]],Table2[msoa21cd],Table2[msoa21nm], "Not found")</f>
        <v>Cheshire East 040</v>
      </c>
      <c r="E3659" s="1">
        <f>_xlfn.XLOOKUP(Table1[[#This Row],[data_zone_code]],Table2[msoa21cd],Table2[Health Deprivation and Disability Rank (where 1 is most deprived)], "Not found")</f>
        <v>20771</v>
      </c>
      <c r="F3659">
        <f>RANK(Table1[[#This Row],[winter_min_tmp]],Table1[winter_min_tmp], 0)</f>
        <v>5613</v>
      </c>
      <c r="G3659">
        <f>(_xlfn.PERCENTRANK.INC(Table1[winter_min_tmp],Table1[[#This Row],[winter_min_tmp]]))*100</f>
        <v>18.099999999999998</v>
      </c>
      <c r="H3659">
        <f>CEILING(_xlfn.PERCENTRANK.INC(Table1[health_imd], Table1[[#This Row],[health_imd]]) * 10, 1)</f>
        <v>7</v>
      </c>
    </row>
    <row r="3660" spans="1:8" x14ac:dyDescent="0.35">
      <c r="A3660" t="s">
        <v>7318</v>
      </c>
      <c r="B3660" t="s">
        <v>7319</v>
      </c>
      <c r="C3660" s="1">
        <v>1.6038230659999999</v>
      </c>
      <c r="D3660" t="str">
        <f>_xlfn.XLOOKUP(Table1[[#This Row],[data_zone_code]],Table2[msoa21cd],Table2[msoa21nm], "Not found")</f>
        <v>Cheshire East 042</v>
      </c>
      <c r="E3660" s="1">
        <f>_xlfn.XLOOKUP(Table1[[#This Row],[data_zone_code]],Table2[msoa21cd],Table2[Health Deprivation and Disability Rank (where 1 is most deprived)], "Not found")</f>
        <v>25902.666666666672</v>
      </c>
      <c r="F3660">
        <f>RANK(Table1[[#This Row],[winter_min_tmp]],Table1[winter_min_tmp], 0)</f>
        <v>5572</v>
      </c>
      <c r="G3660">
        <f>(_xlfn.PERCENTRANK.INC(Table1[winter_min_tmp],Table1[[#This Row],[winter_min_tmp]]))*100</f>
        <v>18.7</v>
      </c>
      <c r="H3660">
        <f>CEILING(_xlfn.PERCENTRANK.INC(Table1[health_imd], Table1[[#This Row],[health_imd]]) * 10, 1)</f>
        <v>9</v>
      </c>
    </row>
    <row r="3661" spans="1:8" x14ac:dyDescent="0.35">
      <c r="A3661" t="s">
        <v>7320</v>
      </c>
      <c r="B3661" t="s">
        <v>7321</v>
      </c>
      <c r="C3661" s="1">
        <v>1.572390795</v>
      </c>
      <c r="D3661" t="str">
        <f>_xlfn.XLOOKUP(Table1[[#This Row],[data_zone_code]],Table2[msoa21cd],Table2[msoa21nm], "Not found")</f>
        <v>Cheshire East 034</v>
      </c>
      <c r="E3661" s="1">
        <f>_xlfn.XLOOKUP(Table1[[#This Row],[data_zone_code]],Table2[msoa21cd],Table2[Health Deprivation and Disability Rank (where 1 is most deprived)], "Not found")</f>
        <v>19944</v>
      </c>
      <c r="F3661">
        <f>RANK(Table1[[#This Row],[winter_min_tmp]],Table1[winter_min_tmp], 0)</f>
        <v>5702</v>
      </c>
      <c r="G3661">
        <f>(_xlfn.PERCENTRANK.INC(Table1[winter_min_tmp],Table1[[#This Row],[winter_min_tmp]]))*100</f>
        <v>16.8</v>
      </c>
      <c r="H3661">
        <f>CEILING(_xlfn.PERCENTRANK.INC(Table1[health_imd], Table1[[#This Row],[health_imd]]) * 10, 1)</f>
        <v>7</v>
      </c>
    </row>
    <row r="3662" spans="1:8" x14ac:dyDescent="0.35">
      <c r="A3662" t="s">
        <v>7322</v>
      </c>
      <c r="B3662" t="s">
        <v>7323</v>
      </c>
      <c r="C3662" s="1">
        <v>1.6523991819999999</v>
      </c>
      <c r="D3662" t="str">
        <f>_xlfn.XLOOKUP(Table1[[#This Row],[data_zone_code]],Table2[msoa21cd],Table2[msoa21nm], "Not found")</f>
        <v>Cheshire East 035</v>
      </c>
      <c r="E3662" s="1">
        <f>_xlfn.XLOOKUP(Table1[[#This Row],[data_zone_code]],Table2[msoa21cd],Table2[Health Deprivation and Disability Rank (where 1 is most deprived)], "Not found")</f>
        <v>7124.4</v>
      </c>
      <c r="F3662">
        <f>RANK(Table1[[#This Row],[winter_min_tmp]],Table1[winter_min_tmp], 0)</f>
        <v>5374</v>
      </c>
      <c r="G3662">
        <f>(_xlfn.PERCENTRANK.INC(Table1[winter_min_tmp],Table1[[#This Row],[winter_min_tmp]]))*100</f>
        <v>21.6</v>
      </c>
      <c r="H3662">
        <f>CEILING(_xlfn.PERCENTRANK.INC(Table1[health_imd], Table1[[#This Row],[health_imd]]) * 10, 1)</f>
        <v>2</v>
      </c>
    </row>
    <row r="3663" spans="1:8" x14ac:dyDescent="0.35">
      <c r="A3663" t="s">
        <v>7324</v>
      </c>
      <c r="B3663" t="s">
        <v>7325</v>
      </c>
      <c r="C3663" s="1">
        <v>1.565792203</v>
      </c>
      <c r="D3663" t="str">
        <f>_xlfn.XLOOKUP(Table1[[#This Row],[data_zone_code]],Table2[msoa21cd],Table2[msoa21nm], "Not found")</f>
        <v>Cheshire East 036</v>
      </c>
      <c r="E3663" s="1">
        <f>_xlfn.XLOOKUP(Table1[[#This Row],[data_zone_code]],Table2[msoa21cd],Table2[Health Deprivation and Disability Rank (where 1 is most deprived)], "Not found")</f>
        <v>6671.833333333333</v>
      </c>
      <c r="F3663">
        <f>RANK(Table1[[#This Row],[winter_min_tmp]],Table1[winter_min_tmp], 0)</f>
        <v>5732</v>
      </c>
      <c r="G3663">
        <f>(_xlfn.PERCENTRANK.INC(Table1[winter_min_tmp],Table1[[#This Row],[winter_min_tmp]]))*100</f>
        <v>16.3</v>
      </c>
      <c r="H3663">
        <f>CEILING(_xlfn.PERCENTRANK.INC(Table1[health_imd], Table1[[#This Row],[health_imd]]) * 10, 1)</f>
        <v>2</v>
      </c>
    </row>
    <row r="3664" spans="1:8" x14ac:dyDescent="0.35">
      <c r="A3664" t="s">
        <v>7326</v>
      </c>
      <c r="B3664" t="s">
        <v>7327</v>
      </c>
      <c r="C3664" s="1">
        <v>1.506901979</v>
      </c>
      <c r="D3664" t="str">
        <f>_xlfn.XLOOKUP(Table1[[#This Row],[data_zone_code]],Table2[msoa21cd],Table2[msoa21nm], "Not found")</f>
        <v>Cheshire East 037</v>
      </c>
      <c r="E3664" s="1">
        <f>_xlfn.XLOOKUP(Table1[[#This Row],[data_zone_code]],Table2[msoa21cd],Table2[Health Deprivation and Disability Rank (where 1 is most deprived)], "Not found")</f>
        <v>8331.5</v>
      </c>
      <c r="F3664">
        <f>RANK(Table1[[#This Row],[winter_min_tmp]],Table1[winter_min_tmp], 0)</f>
        <v>5935</v>
      </c>
      <c r="G3664">
        <f>(_xlfn.PERCENTRANK.INC(Table1[winter_min_tmp],Table1[[#This Row],[winter_min_tmp]]))*100</f>
        <v>13.4</v>
      </c>
      <c r="H3664">
        <f>CEILING(_xlfn.PERCENTRANK.INC(Table1[health_imd], Table1[[#This Row],[health_imd]]) * 10, 1)</f>
        <v>3</v>
      </c>
    </row>
    <row r="3665" spans="1:8" x14ac:dyDescent="0.35">
      <c r="A3665" t="s">
        <v>7328</v>
      </c>
      <c r="B3665" t="s">
        <v>7329</v>
      </c>
      <c r="C3665" s="1">
        <v>1.641990423</v>
      </c>
      <c r="D3665" t="str">
        <f>_xlfn.XLOOKUP(Table1[[#This Row],[data_zone_code]],Table2[msoa21cd],Table2[msoa21nm], "Not found")</f>
        <v>Cheshire East 038</v>
      </c>
      <c r="E3665" s="1">
        <f>_xlfn.XLOOKUP(Table1[[#This Row],[data_zone_code]],Table2[msoa21cd],Table2[Health Deprivation and Disability Rank (where 1 is most deprived)], "Not found")</f>
        <v>16778.5</v>
      </c>
      <c r="F3665">
        <f>RANK(Table1[[#This Row],[winter_min_tmp]],Table1[winter_min_tmp], 0)</f>
        <v>5420</v>
      </c>
      <c r="G3665">
        <f>(_xlfn.PERCENTRANK.INC(Table1[winter_min_tmp],Table1[[#This Row],[winter_min_tmp]]))*100</f>
        <v>20.9</v>
      </c>
      <c r="H3665">
        <f>CEILING(_xlfn.PERCENTRANK.INC(Table1[health_imd], Table1[[#This Row],[health_imd]]) * 10, 1)</f>
        <v>5</v>
      </c>
    </row>
    <row r="3666" spans="1:8" x14ac:dyDescent="0.35">
      <c r="A3666" t="s">
        <v>7330</v>
      </c>
      <c r="B3666" t="s">
        <v>7331</v>
      </c>
      <c r="C3666" s="1">
        <v>1.575556636</v>
      </c>
      <c r="D3666" t="str">
        <f>_xlfn.XLOOKUP(Table1[[#This Row],[data_zone_code]],Table2[msoa21cd],Table2[msoa21nm], "Not found")</f>
        <v>Cheshire East 039</v>
      </c>
      <c r="E3666" s="1">
        <f>_xlfn.XLOOKUP(Table1[[#This Row],[data_zone_code]],Table2[msoa21cd],Table2[Health Deprivation and Disability Rank (where 1 is most deprived)], "Not found")</f>
        <v>6368.6</v>
      </c>
      <c r="F3666">
        <f>RANK(Table1[[#This Row],[winter_min_tmp]],Table1[winter_min_tmp], 0)</f>
        <v>5689</v>
      </c>
      <c r="G3666">
        <f>(_xlfn.PERCENTRANK.INC(Table1[winter_min_tmp],Table1[[#This Row],[winter_min_tmp]]))*100</f>
        <v>17</v>
      </c>
      <c r="H3666">
        <f>CEILING(_xlfn.PERCENTRANK.INC(Table1[health_imd], Table1[[#This Row],[health_imd]]) * 10, 1)</f>
        <v>2</v>
      </c>
    </row>
    <row r="3667" spans="1:8" x14ac:dyDescent="0.35">
      <c r="A3667" t="s">
        <v>7332</v>
      </c>
      <c r="B3667" t="s">
        <v>7333</v>
      </c>
      <c r="C3667" s="1">
        <v>1.6472023730000001</v>
      </c>
      <c r="D3667" t="str">
        <f>_xlfn.XLOOKUP(Table1[[#This Row],[data_zone_code]],Table2[msoa21cd],Table2[msoa21nm], "Not found")</f>
        <v>Cheshire East 041</v>
      </c>
      <c r="E3667" s="1">
        <f>_xlfn.XLOOKUP(Table1[[#This Row],[data_zone_code]],Table2[msoa21cd],Table2[Health Deprivation and Disability Rank (where 1 is most deprived)], "Not found")</f>
        <v>22672</v>
      </c>
      <c r="F3667">
        <f>RANK(Table1[[#This Row],[winter_min_tmp]],Table1[winter_min_tmp], 0)</f>
        <v>5400</v>
      </c>
      <c r="G3667">
        <f>(_xlfn.PERCENTRANK.INC(Table1[winter_min_tmp],Table1[[#This Row],[winter_min_tmp]]))*100</f>
        <v>21.2</v>
      </c>
      <c r="H3667">
        <f>CEILING(_xlfn.PERCENTRANK.INC(Table1[health_imd], Table1[[#This Row],[health_imd]]) * 10, 1)</f>
        <v>8</v>
      </c>
    </row>
    <row r="3668" spans="1:8" x14ac:dyDescent="0.35">
      <c r="A3668" t="s">
        <v>7334</v>
      </c>
      <c r="B3668" t="s">
        <v>7335</v>
      </c>
      <c r="C3668" s="1">
        <v>1.567148685</v>
      </c>
      <c r="D3668" t="str">
        <f>_xlfn.XLOOKUP(Table1[[#This Row],[data_zone_code]],Table2[msoa21cd],Table2[msoa21nm], "Not found")</f>
        <v>Cheshire East 043</v>
      </c>
      <c r="E3668" s="1">
        <f>_xlfn.XLOOKUP(Table1[[#This Row],[data_zone_code]],Table2[msoa21cd],Table2[Health Deprivation and Disability Rank (where 1 is most deprived)], "Not found")</f>
        <v>12004</v>
      </c>
      <c r="F3668">
        <f>RANK(Table1[[#This Row],[winter_min_tmp]],Table1[winter_min_tmp], 0)</f>
        <v>5728</v>
      </c>
      <c r="G3668">
        <f>(_xlfn.PERCENTRANK.INC(Table1[winter_min_tmp],Table1[[#This Row],[winter_min_tmp]]))*100</f>
        <v>16.400000000000002</v>
      </c>
      <c r="H3668">
        <f>CEILING(_xlfn.PERCENTRANK.INC(Table1[health_imd], Table1[[#This Row],[health_imd]]) * 10, 1)</f>
        <v>4</v>
      </c>
    </row>
    <row r="3669" spans="1:8" x14ac:dyDescent="0.35">
      <c r="A3669" t="s">
        <v>7336</v>
      </c>
      <c r="B3669" t="s">
        <v>7337</v>
      </c>
      <c r="C3669" s="1">
        <v>1.505672693</v>
      </c>
      <c r="D3669" t="str">
        <f>_xlfn.XLOOKUP(Table1[[#This Row],[data_zone_code]],Table2[msoa21cd],Table2[msoa21nm], "Not found")</f>
        <v>Cheshire East 044</v>
      </c>
      <c r="E3669" s="1">
        <f>_xlfn.XLOOKUP(Table1[[#This Row],[data_zone_code]],Table2[msoa21cd],Table2[Health Deprivation and Disability Rank (where 1 is most deprived)], "Not found")</f>
        <v>14450.25</v>
      </c>
      <c r="F3669">
        <f>RANK(Table1[[#This Row],[winter_min_tmp]],Table1[winter_min_tmp], 0)</f>
        <v>5941</v>
      </c>
      <c r="G3669">
        <f>(_xlfn.PERCENTRANK.INC(Table1[winter_min_tmp],Table1[[#This Row],[winter_min_tmp]]))*100</f>
        <v>13.3</v>
      </c>
      <c r="H3669">
        <f>CEILING(_xlfn.PERCENTRANK.INC(Table1[health_imd], Table1[[#This Row],[health_imd]]) * 10, 1)</f>
        <v>5</v>
      </c>
    </row>
    <row r="3670" spans="1:8" x14ac:dyDescent="0.35">
      <c r="A3670" t="s">
        <v>7338</v>
      </c>
      <c r="B3670" t="s">
        <v>7339</v>
      </c>
      <c r="C3670" s="1">
        <v>1.582814097</v>
      </c>
      <c r="D3670" t="str">
        <f>_xlfn.XLOOKUP(Table1[[#This Row],[data_zone_code]],Table2[msoa21cd],Table2[msoa21nm], "Not found")</f>
        <v>Cheshire East 045</v>
      </c>
      <c r="E3670" s="1">
        <f>_xlfn.XLOOKUP(Table1[[#This Row],[data_zone_code]],Table2[msoa21cd],Table2[Health Deprivation and Disability Rank (where 1 is most deprived)], "Not found")</f>
        <v>11641.5</v>
      </c>
      <c r="F3670">
        <f>RANK(Table1[[#This Row],[winter_min_tmp]],Table1[winter_min_tmp], 0)</f>
        <v>5665</v>
      </c>
      <c r="G3670">
        <f>(_xlfn.PERCENTRANK.INC(Table1[winter_min_tmp],Table1[[#This Row],[winter_min_tmp]]))*100</f>
        <v>17.299999999999997</v>
      </c>
      <c r="H3670">
        <f>CEILING(_xlfn.PERCENTRANK.INC(Table1[health_imd], Table1[[#This Row],[health_imd]]) * 10, 1)</f>
        <v>4</v>
      </c>
    </row>
    <row r="3671" spans="1:8" x14ac:dyDescent="0.35">
      <c r="A3671" t="s">
        <v>7340</v>
      </c>
      <c r="B3671" t="s">
        <v>7341</v>
      </c>
      <c r="C3671" s="1">
        <v>1.5213210580000001</v>
      </c>
      <c r="D3671" t="str">
        <f>_xlfn.XLOOKUP(Table1[[#This Row],[data_zone_code]],Table2[msoa21cd],Table2[msoa21nm], "Not found")</f>
        <v>Cheshire East 046</v>
      </c>
      <c r="E3671" s="1">
        <f>_xlfn.XLOOKUP(Table1[[#This Row],[data_zone_code]],Table2[msoa21cd],Table2[Health Deprivation and Disability Rank (where 1 is most deprived)], "Not found")</f>
        <v>27023.5</v>
      </c>
      <c r="F3671">
        <f>RANK(Table1[[#This Row],[winter_min_tmp]],Table1[winter_min_tmp], 0)</f>
        <v>5888</v>
      </c>
      <c r="G3671">
        <f>(_xlfn.PERCENTRANK.INC(Table1[winter_min_tmp],Table1[[#This Row],[winter_min_tmp]]))*100</f>
        <v>14.099999999999998</v>
      </c>
      <c r="H3671">
        <f>CEILING(_xlfn.PERCENTRANK.INC(Table1[health_imd], Table1[[#This Row],[health_imd]]) * 10, 1)</f>
        <v>9</v>
      </c>
    </row>
    <row r="3672" spans="1:8" x14ac:dyDescent="0.35">
      <c r="A3672" t="s">
        <v>7342</v>
      </c>
      <c r="B3672" t="s">
        <v>7343</v>
      </c>
      <c r="C3672" s="1">
        <v>1.4173436159999999</v>
      </c>
      <c r="D3672" t="str">
        <f>_xlfn.XLOOKUP(Table1[[#This Row],[data_zone_code]],Table2[msoa21cd],Table2[msoa21nm], "Not found")</f>
        <v>Cheshire East 047</v>
      </c>
      <c r="E3672" s="1">
        <f>_xlfn.XLOOKUP(Table1[[#This Row],[data_zone_code]],Table2[msoa21cd],Table2[Health Deprivation and Disability Rank (where 1 is most deprived)], "Not found")</f>
        <v>17355</v>
      </c>
      <c r="F3672">
        <f>RANK(Table1[[#This Row],[winter_min_tmp]],Table1[winter_min_tmp], 0)</f>
        <v>6230</v>
      </c>
      <c r="G3672">
        <f>(_xlfn.PERCENTRANK.INC(Table1[winter_min_tmp],Table1[[#This Row],[winter_min_tmp]]))*100</f>
        <v>9.1</v>
      </c>
      <c r="H3672">
        <f>CEILING(_xlfn.PERCENTRANK.INC(Table1[health_imd], Table1[[#This Row],[health_imd]]) * 10, 1)</f>
        <v>6</v>
      </c>
    </row>
    <row r="3673" spans="1:8" x14ac:dyDescent="0.35">
      <c r="A3673" t="s">
        <v>7344</v>
      </c>
      <c r="B3673" t="s">
        <v>7345</v>
      </c>
      <c r="C3673" s="1">
        <v>1.5292327400000001</v>
      </c>
      <c r="D3673" t="str">
        <f>_xlfn.XLOOKUP(Table1[[#This Row],[data_zone_code]],Table2[msoa21cd],Table2[msoa21nm], "Not found")</f>
        <v>Cheshire East 048</v>
      </c>
      <c r="E3673" s="1">
        <f>_xlfn.XLOOKUP(Table1[[#This Row],[data_zone_code]],Table2[msoa21cd],Table2[Health Deprivation and Disability Rank (where 1 is most deprived)], "Not found")</f>
        <v>22751.200000000001</v>
      </c>
      <c r="F3673">
        <f>RANK(Table1[[#This Row],[winter_min_tmp]],Table1[winter_min_tmp], 0)</f>
        <v>5861</v>
      </c>
      <c r="G3673">
        <f>(_xlfn.PERCENTRANK.INC(Table1[winter_min_tmp],Table1[[#This Row],[winter_min_tmp]]))*100</f>
        <v>14.499999999999998</v>
      </c>
      <c r="H3673">
        <f>CEILING(_xlfn.PERCENTRANK.INC(Table1[health_imd], Table1[[#This Row],[health_imd]]) * 10, 1)</f>
        <v>8</v>
      </c>
    </row>
    <row r="3674" spans="1:8" x14ac:dyDescent="0.35">
      <c r="A3674" t="s">
        <v>7346</v>
      </c>
      <c r="B3674" t="s">
        <v>7347</v>
      </c>
      <c r="C3674" s="1">
        <v>1.3803493979999999</v>
      </c>
      <c r="D3674" t="str">
        <f>_xlfn.XLOOKUP(Table1[[#This Row],[data_zone_code]],Table2[msoa21cd],Table2[msoa21nm], "Not found")</f>
        <v>Cheshire East 050</v>
      </c>
      <c r="E3674" s="1">
        <f>_xlfn.XLOOKUP(Table1[[#This Row],[data_zone_code]],Table2[msoa21cd],Table2[Health Deprivation and Disability Rank (where 1 is most deprived)], "Not found")</f>
        <v>18267.599999999999</v>
      </c>
      <c r="F3674">
        <f>RANK(Table1[[#This Row],[winter_min_tmp]],Table1[winter_min_tmp], 0)</f>
        <v>6329</v>
      </c>
      <c r="G3674">
        <f>(_xlfn.PERCENTRANK.INC(Table1[winter_min_tmp],Table1[[#This Row],[winter_min_tmp]]))*100</f>
        <v>7.6</v>
      </c>
      <c r="H3674">
        <f>CEILING(_xlfn.PERCENTRANK.INC(Table1[health_imd], Table1[[#This Row],[health_imd]]) * 10, 1)</f>
        <v>6</v>
      </c>
    </row>
    <row r="3675" spans="1:8" x14ac:dyDescent="0.35">
      <c r="A3675" t="s">
        <v>7348</v>
      </c>
      <c r="B3675" t="s">
        <v>7349</v>
      </c>
      <c r="C3675" s="1">
        <v>1.7331745620000001</v>
      </c>
      <c r="D3675" t="str">
        <f>_xlfn.XLOOKUP(Table1[[#This Row],[data_zone_code]],Table2[msoa21cd],Table2[msoa21nm], "Not found")</f>
        <v>Cheshire East 051</v>
      </c>
      <c r="E3675" s="1">
        <f>_xlfn.XLOOKUP(Table1[[#This Row],[data_zone_code]],Table2[msoa21cd],Table2[Health Deprivation and Disability Rank (where 1 is most deprived)], "Not found")</f>
        <v>26681.4</v>
      </c>
      <c r="F3675">
        <f>RANK(Table1[[#This Row],[winter_min_tmp]],Table1[winter_min_tmp], 0)</f>
        <v>5005</v>
      </c>
      <c r="G3675">
        <f>(_xlfn.PERCENTRANK.INC(Table1[winter_min_tmp],Table1[[#This Row],[winter_min_tmp]]))*100</f>
        <v>26.900000000000002</v>
      </c>
      <c r="H3675">
        <f>CEILING(_xlfn.PERCENTRANK.INC(Table1[health_imd], Table1[[#This Row],[health_imd]]) * 10, 1)</f>
        <v>9</v>
      </c>
    </row>
    <row r="3676" spans="1:8" x14ac:dyDescent="0.35">
      <c r="A3676" t="s">
        <v>7350</v>
      </c>
      <c r="B3676" t="s">
        <v>7351</v>
      </c>
      <c r="C3676" s="1">
        <v>2.7284576889999999</v>
      </c>
      <c r="D3676" t="str">
        <f>_xlfn.XLOOKUP(Table1[[#This Row],[data_zone_code]],Table2[msoa21cd],Table2[msoa21nm], "Not found")</f>
        <v>Cheshire West and Chester 001</v>
      </c>
      <c r="E3676" s="1">
        <f>_xlfn.XLOOKUP(Table1[[#This Row],[data_zone_code]],Table2[msoa21cd],Table2[Health Deprivation and Disability Rank (where 1 is most deprived)], "Not found")</f>
        <v>17062.75</v>
      </c>
      <c r="F3676">
        <f>RANK(Table1[[#This Row],[winter_min_tmp]],Table1[winter_min_tmp], 0)</f>
        <v>1038</v>
      </c>
      <c r="G3676">
        <f>(_xlfn.PERCENTRANK.INC(Table1[winter_min_tmp],Table1[[#This Row],[winter_min_tmp]]))*100</f>
        <v>84.8</v>
      </c>
      <c r="H3676">
        <f>CEILING(_xlfn.PERCENTRANK.INC(Table1[health_imd], Table1[[#This Row],[health_imd]]) * 10, 1)</f>
        <v>5</v>
      </c>
    </row>
    <row r="3677" spans="1:8" x14ac:dyDescent="0.35">
      <c r="A3677" t="s">
        <v>7352</v>
      </c>
      <c r="B3677" t="s">
        <v>7353</v>
      </c>
      <c r="C3677" s="1">
        <v>2.7334039209999998</v>
      </c>
      <c r="D3677" t="str">
        <f>_xlfn.XLOOKUP(Table1[[#This Row],[data_zone_code]],Table2[msoa21cd],Table2[msoa21nm], "Not found")</f>
        <v>Cheshire West and Chester 004</v>
      </c>
      <c r="E3677" s="1">
        <f>_xlfn.XLOOKUP(Table1[[#This Row],[data_zone_code]],Table2[msoa21cd],Table2[Health Deprivation and Disability Rank (where 1 is most deprived)], "Not found")</f>
        <v>24117.25</v>
      </c>
      <c r="F3677">
        <f>RANK(Table1[[#This Row],[winter_min_tmp]],Table1[winter_min_tmp], 0)</f>
        <v>1026</v>
      </c>
      <c r="G3677">
        <f>(_xlfn.PERCENTRANK.INC(Table1[winter_min_tmp],Table1[[#This Row],[winter_min_tmp]]))*100</f>
        <v>85</v>
      </c>
      <c r="H3677">
        <f>CEILING(_xlfn.PERCENTRANK.INC(Table1[health_imd], Table1[[#This Row],[health_imd]]) * 10, 1)</f>
        <v>8</v>
      </c>
    </row>
    <row r="3678" spans="1:8" x14ac:dyDescent="0.35">
      <c r="A3678" t="s">
        <v>7354</v>
      </c>
      <c r="B3678" t="s">
        <v>7355</v>
      </c>
      <c r="C3678" s="1">
        <v>2.8599443440000001</v>
      </c>
      <c r="D3678" t="str">
        <f>_xlfn.XLOOKUP(Table1[[#This Row],[data_zone_code]],Table2[msoa21cd],Table2[msoa21nm], "Not found")</f>
        <v>Cheshire West and Chester 005</v>
      </c>
      <c r="E3678" s="1">
        <f>_xlfn.XLOOKUP(Table1[[#This Row],[data_zone_code]],Table2[msoa21cd],Table2[Health Deprivation and Disability Rank (where 1 is most deprived)], "Not found")</f>
        <v>8096.5</v>
      </c>
      <c r="F3678">
        <f>RANK(Table1[[#This Row],[winter_min_tmp]],Table1[winter_min_tmp], 0)</f>
        <v>680</v>
      </c>
      <c r="G3678">
        <f>(_xlfn.PERCENTRANK.INC(Table1[winter_min_tmp],Table1[[#This Row],[winter_min_tmp]]))*100</f>
        <v>90</v>
      </c>
      <c r="H3678">
        <f>CEILING(_xlfn.PERCENTRANK.INC(Table1[health_imd], Table1[[#This Row],[health_imd]]) * 10, 1)</f>
        <v>2</v>
      </c>
    </row>
    <row r="3679" spans="1:8" x14ac:dyDescent="0.35">
      <c r="A3679" t="s">
        <v>7356</v>
      </c>
      <c r="B3679" t="s">
        <v>7357</v>
      </c>
      <c r="C3679" s="1">
        <v>2.6872239109999998</v>
      </c>
      <c r="D3679" t="str">
        <f>_xlfn.XLOOKUP(Table1[[#This Row],[data_zone_code]],Table2[msoa21cd],Table2[msoa21nm], "Not found")</f>
        <v>Cheshire West and Chester 006</v>
      </c>
      <c r="E3679" s="1">
        <f>_xlfn.XLOOKUP(Table1[[#This Row],[data_zone_code]],Table2[msoa21cd],Table2[Health Deprivation and Disability Rank (where 1 is most deprived)], "Not found")</f>
        <v>22505.5</v>
      </c>
      <c r="F3679">
        <f>RANK(Table1[[#This Row],[winter_min_tmp]],Table1[winter_min_tmp], 0)</f>
        <v>1149</v>
      </c>
      <c r="G3679">
        <f>(_xlfn.PERCENTRANK.INC(Table1[winter_min_tmp],Table1[[#This Row],[winter_min_tmp]]))*100</f>
        <v>83.2</v>
      </c>
      <c r="H3679">
        <f>CEILING(_xlfn.PERCENTRANK.INC(Table1[health_imd], Table1[[#This Row],[health_imd]]) * 10, 1)</f>
        <v>7</v>
      </c>
    </row>
    <row r="3680" spans="1:8" x14ac:dyDescent="0.35">
      <c r="A3680" t="s">
        <v>7358</v>
      </c>
      <c r="B3680" t="s">
        <v>7359</v>
      </c>
      <c r="C3680" s="1">
        <v>2.9180023670000002</v>
      </c>
      <c r="D3680" t="str">
        <f>_xlfn.XLOOKUP(Table1[[#This Row],[data_zone_code]],Table2[msoa21cd],Table2[msoa21nm], "Not found")</f>
        <v>Cheshire West and Chester 007</v>
      </c>
      <c r="E3680" s="1">
        <f>_xlfn.XLOOKUP(Table1[[#This Row],[data_zone_code]],Table2[msoa21cd],Table2[Health Deprivation and Disability Rank (where 1 is most deprived)], "Not found")</f>
        <v>4566</v>
      </c>
      <c r="F3680">
        <f>RANK(Table1[[#This Row],[winter_min_tmp]],Table1[winter_min_tmp], 0)</f>
        <v>569</v>
      </c>
      <c r="G3680">
        <f>(_xlfn.PERCENTRANK.INC(Table1[winter_min_tmp],Table1[[#This Row],[winter_min_tmp]]))*100</f>
        <v>91.7</v>
      </c>
      <c r="H3680">
        <f>CEILING(_xlfn.PERCENTRANK.INC(Table1[health_imd], Table1[[#This Row],[health_imd]]) * 10, 1)</f>
        <v>1</v>
      </c>
    </row>
    <row r="3681" spans="1:8" x14ac:dyDescent="0.35">
      <c r="A3681" t="s">
        <v>7360</v>
      </c>
      <c r="B3681" t="s">
        <v>7361</v>
      </c>
      <c r="C3681" s="1">
        <v>2.8155810830000001</v>
      </c>
      <c r="D3681" t="str">
        <f>_xlfn.XLOOKUP(Table1[[#This Row],[data_zone_code]],Table2[msoa21cd],Table2[msoa21nm], "Not found")</f>
        <v>Cheshire West and Chester 008</v>
      </c>
      <c r="E3681" s="1">
        <f>_xlfn.XLOOKUP(Table1[[#This Row],[data_zone_code]],Table2[msoa21cd],Table2[Health Deprivation and Disability Rank (where 1 is most deprived)], "Not found")</f>
        <v>4309.3999999999996</v>
      </c>
      <c r="F3681">
        <f>RANK(Table1[[#This Row],[winter_min_tmp]],Table1[winter_min_tmp], 0)</f>
        <v>802</v>
      </c>
      <c r="G3681">
        <f>(_xlfn.PERCENTRANK.INC(Table1[winter_min_tmp],Table1[[#This Row],[winter_min_tmp]]))*100</f>
        <v>88.3</v>
      </c>
      <c r="H3681">
        <f>CEILING(_xlfn.PERCENTRANK.INC(Table1[health_imd], Table1[[#This Row],[health_imd]]) * 10, 1)</f>
        <v>1</v>
      </c>
    </row>
    <row r="3682" spans="1:8" x14ac:dyDescent="0.35">
      <c r="A3682" t="s">
        <v>7362</v>
      </c>
      <c r="B3682" t="s">
        <v>7363</v>
      </c>
      <c r="C3682" s="1">
        <v>2.7496829030000001</v>
      </c>
      <c r="D3682" t="str">
        <f>_xlfn.XLOOKUP(Table1[[#This Row],[data_zone_code]],Table2[msoa21cd],Table2[msoa21nm], "Not found")</f>
        <v>Cheshire West and Chester 009</v>
      </c>
      <c r="E3682" s="1">
        <f>_xlfn.XLOOKUP(Table1[[#This Row],[data_zone_code]],Table2[msoa21cd],Table2[Health Deprivation and Disability Rank (where 1 is most deprived)], "Not found")</f>
        <v>22263.28571428571</v>
      </c>
      <c r="F3682">
        <f>RANK(Table1[[#This Row],[winter_min_tmp]],Table1[winter_min_tmp], 0)</f>
        <v>977</v>
      </c>
      <c r="G3682">
        <f>(_xlfn.PERCENTRANK.INC(Table1[winter_min_tmp],Table1[[#This Row],[winter_min_tmp]]))*100</f>
        <v>85.7</v>
      </c>
      <c r="H3682">
        <f>CEILING(_xlfn.PERCENTRANK.INC(Table1[health_imd], Table1[[#This Row],[health_imd]]) * 10, 1)</f>
        <v>7</v>
      </c>
    </row>
    <row r="3683" spans="1:8" x14ac:dyDescent="0.35">
      <c r="A3683" t="s">
        <v>7364</v>
      </c>
      <c r="B3683" t="s">
        <v>7365</v>
      </c>
      <c r="C3683" s="1">
        <v>2.7887320519999999</v>
      </c>
      <c r="D3683" t="str">
        <f>_xlfn.XLOOKUP(Table1[[#This Row],[data_zone_code]],Table2[msoa21cd],Table2[msoa21nm], "Not found")</f>
        <v>Cheshire West and Chester 010</v>
      </c>
      <c r="E3683" s="1">
        <f>_xlfn.XLOOKUP(Table1[[#This Row],[data_zone_code]],Table2[msoa21cd],Table2[Health Deprivation and Disability Rank (where 1 is most deprived)], "Not found")</f>
        <v>6908.75</v>
      </c>
      <c r="F3683">
        <f>RANK(Table1[[#This Row],[winter_min_tmp]],Table1[winter_min_tmp], 0)</f>
        <v>868</v>
      </c>
      <c r="G3683">
        <f>(_xlfn.PERCENTRANK.INC(Table1[winter_min_tmp],Table1[[#This Row],[winter_min_tmp]]))*100</f>
        <v>87.3</v>
      </c>
      <c r="H3683">
        <f>CEILING(_xlfn.PERCENTRANK.INC(Table1[health_imd], Table1[[#This Row],[health_imd]]) * 10, 1)</f>
        <v>2</v>
      </c>
    </row>
    <row r="3684" spans="1:8" x14ac:dyDescent="0.35">
      <c r="A3684" t="s">
        <v>7366</v>
      </c>
      <c r="B3684" t="s">
        <v>7367</v>
      </c>
      <c r="C3684" s="1">
        <v>2.6627686019999999</v>
      </c>
      <c r="D3684" t="str">
        <f>_xlfn.XLOOKUP(Table1[[#This Row],[data_zone_code]],Table2[msoa21cd],Table2[msoa21nm], "Not found")</f>
        <v>Cheshire West and Chester 011</v>
      </c>
      <c r="E3684" s="1">
        <f>_xlfn.XLOOKUP(Table1[[#This Row],[data_zone_code]],Table2[msoa21cd],Table2[Health Deprivation and Disability Rank (where 1 is most deprived)], "Not found")</f>
        <v>2742.4</v>
      </c>
      <c r="F3684">
        <f>RANK(Table1[[#This Row],[winter_min_tmp]],Table1[winter_min_tmp], 0)</f>
        <v>1204</v>
      </c>
      <c r="G3684">
        <f>(_xlfn.PERCENTRANK.INC(Table1[winter_min_tmp],Table1[[#This Row],[winter_min_tmp]]))*100</f>
        <v>82.399999999999991</v>
      </c>
      <c r="H3684">
        <f>CEILING(_xlfn.PERCENTRANK.INC(Table1[health_imd], Table1[[#This Row],[health_imd]]) * 10, 1)</f>
        <v>1</v>
      </c>
    </row>
    <row r="3685" spans="1:8" x14ac:dyDescent="0.35">
      <c r="A3685" t="s">
        <v>7368</v>
      </c>
      <c r="B3685" t="s">
        <v>7369</v>
      </c>
      <c r="C3685" s="1">
        <v>2.7611651419999999</v>
      </c>
      <c r="D3685" t="str">
        <f>_xlfn.XLOOKUP(Table1[[#This Row],[data_zone_code]],Table2[msoa21cd],Table2[msoa21nm], "Not found")</f>
        <v>Cheshire West and Chester 013</v>
      </c>
      <c r="E3685" s="1">
        <f>_xlfn.XLOOKUP(Table1[[#This Row],[data_zone_code]],Table2[msoa21cd],Table2[Health Deprivation and Disability Rank (where 1 is most deprived)], "Not found")</f>
        <v>16789.25</v>
      </c>
      <c r="F3685">
        <f>RANK(Table1[[#This Row],[winter_min_tmp]],Table1[winter_min_tmp], 0)</f>
        <v>940</v>
      </c>
      <c r="G3685">
        <f>(_xlfn.PERCENTRANK.INC(Table1[winter_min_tmp],Table1[[#This Row],[winter_min_tmp]]))*100</f>
        <v>86.2</v>
      </c>
      <c r="H3685">
        <f>CEILING(_xlfn.PERCENTRANK.INC(Table1[health_imd], Table1[[#This Row],[health_imd]]) * 10, 1)</f>
        <v>5</v>
      </c>
    </row>
    <row r="3686" spans="1:8" x14ac:dyDescent="0.35">
      <c r="A3686" t="s">
        <v>7370</v>
      </c>
      <c r="B3686" t="s">
        <v>7371</v>
      </c>
      <c r="C3686" s="1">
        <v>2.7430443759999998</v>
      </c>
      <c r="D3686" t="str">
        <f>_xlfn.XLOOKUP(Table1[[#This Row],[data_zone_code]],Table2[msoa21cd],Table2[msoa21nm], "Not found")</f>
        <v>Cheshire West and Chester 014</v>
      </c>
      <c r="E3686" s="1">
        <f>_xlfn.XLOOKUP(Table1[[#This Row],[data_zone_code]],Table2[msoa21cd],Table2[Health Deprivation and Disability Rank (where 1 is most deprived)], "Not found")</f>
        <v>19927.75</v>
      </c>
      <c r="F3686">
        <f>RANK(Table1[[#This Row],[winter_min_tmp]],Table1[winter_min_tmp], 0)</f>
        <v>997</v>
      </c>
      <c r="G3686">
        <f>(_xlfn.PERCENTRANK.INC(Table1[winter_min_tmp],Table1[[#This Row],[winter_min_tmp]]))*100</f>
        <v>85.399999999999991</v>
      </c>
      <c r="H3686">
        <f>CEILING(_xlfn.PERCENTRANK.INC(Table1[health_imd], Table1[[#This Row],[health_imd]]) * 10, 1)</f>
        <v>7</v>
      </c>
    </row>
    <row r="3687" spans="1:8" x14ac:dyDescent="0.35">
      <c r="A3687" t="s">
        <v>7372</v>
      </c>
      <c r="B3687" t="s">
        <v>7373</v>
      </c>
      <c r="C3687" s="1">
        <v>2.697973728</v>
      </c>
      <c r="D3687" t="str">
        <f>_xlfn.XLOOKUP(Table1[[#This Row],[data_zone_code]],Table2[msoa21cd],Table2[msoa21nm], "Not found")</f>
        <v>Cheshire West and Chester 016</v>
      </c>
      <c r="E3687" s="1">
        <f>_xlfn.XLOOKUP(Table1[[#This Row],[data_zone_code]],Table2[msoa21cd],Table2[Health Deprivation and Disability Rank (where 1 is most deprived)], "Not found")</f>
        <v>21972</v>
      </c>
      <c r="F3687">
        <f>RANK(Table1[[#This Row],[winter_min_tmp]],Table1[winter_min_tmp], 0)</f>
        <v>1116</v>
      </c>
      <c r="G3687">
        <f>(_xlfn.PERCENTRANK.INC(Table1[winter_min_tmp],Table1[[#This Row],[winter_min_tmp]]))*100</f>
        <v>83.7</v>
      </c>
      <c r="H3687">
        <f>CEILING(_xlfn.PERCENTRANK.INC(Table1[health_imd], Table1[[#This Row],[health_imd]]) * 10, 1)</f>
        <v>7</v>
      </c>
    </row>
    <row r="3688" spans="1:8" x14ac:dyDescent="0.35">
      <c r="A3688" t="s">
        <v>7374</v>
      </c>
      <c r="B3688" t="s">
        <v>7375</v>
      </c>
      <c r="C3688" s="1">
        <v>1.342555881</v>
      </c>
      <c r="D3688" t="str">
        <f>_xlfn.XLOOKUP(Table1[[#This Row],[data_zone_code]],Table2[msoa21cd],Table2[msoa21nm], "Not found")</f>
        <v>Cheshire East 001</v>
      </c>
      <c r="E3688" s="1">
        <f>_xlfn.XLOOKUP(Table1[[#This Row],[data_zone_code]],Table2[msoa21cd],Table2[Health Deprivation and Disability Rank (where 1 is most deprived)], "Not found")</f>
        <v>25035.5</v>
      </c>
      <c r="F3688">
        <f>RANK(Table1[[#This Row],[winter_min_tmp]],Table1[winter_min_tmp], 0)</f>
        <v>6396</v>
      </c>
      <c r="G3688">
        <f>(_xlfn.PERCENTRANK.INC(Table1[winter_min_tmp],Table1[[#This Row],[winter_min_tmp]]))*100</f>
        <v>6.6000000000000005</v>
      </c>
      <c r="H3688">
        <f>CEILING(_xlfn.PERCENTRANK.INC(Table1[health_imd], Table1[[#This Row],[health_imd]]) * 10, 1)</f>
        <v>8</v>
      </c>
    </row>
    <row r="3689" spans="1:8" x14ac:dyDescent="0.35">
      <c r="A3689" t="s">
        <v>7376</v>
      </c>
      <c r="B3689" t="s">
        <v>7377</v>
      </c>
      <c r="C3689" s="1">
        <v>2.0720405579999999</v>
      </c>
      <c r="D3689" t="str">
        <f>_xlfn.XLOOKUP(Table1[[#This Row],[data_zone_code]],Table2[msoa21cd],Table2[msoa21nm], "Not found")</f>
        <v>Cheshire East 002</v>
      </c>
      <c r="E3689" s="1">
        <f>_xlfn.XLOOKUP(Table1[[#This Row],[data_zone_code]],Table2[msoa21cd],Table2[Health Deprivation and Disability Rank (where 1 is most deprived)], "Not found")</f>
        <v>24782.6</v>
      </c>
      <c r="F3689">
        <f>RANK(Table1[[#This Row],[winter_min_tmp]],Table1[winter_min_tmp], 0)</f>
        <v>3378</v>
      </c>
      <c r="G3689">
        <f>(_xlfn.PERCENTRANK.INC(Table1[winter_min_tmp],Table1[[#This Row],[winter_min_tmp]]))*100</f>
        <v>50.7</v>
      </c>
      <c r="H3689">
        <f>CEILING(_xlfn.PERCENTRANK.INC(Table1[health_imd], Table1[[#This Row],[health_imd]]) * 10, 1)</f>
        <v>8</v>
      </c>
    </row>
    <row r="3690" spans="1:8" x14ac:dyDescent="0.35">
      <c r="A3690" t="s">
        <v>7378</v>
      </c>
      <c r="B3690" t="s">
        <v>7379</v>
      </c>
      <c r="C3690" s="1">
        <v>1.9616057870000001</v>
      </c>
      <c r="D3690" t="str">
        <f>_xlfn.XLOOKUP(Table1[[#This Row],[data_zone_code]],Table2[msoa21cd],Table2[msoa21nm], "Not found")</f>
        <v>Cheshire East 003</v>
      </c>
      <c r="E3690" s="1">
        <f>_xlfn.XLOOKUP(Table1[[#This Row],[data_zone_code]],Table2[msoa21cd],Table2[Health Deprivation and Disability Rank (where 1 is most deprived)], "Not found")</f>
        <v>29387.5</v>
      </c>
      <c r="F3690">
        <f>RANK(Table1[[#This Row],[winter_min_tmp]],Table1[winter_min_tmp], 0)</f>
        <v>3869</v>
      </c>
      <c r="G3690">
        <f>(_xlfn.PERCENTRANK.INC(Table1[winter_min_tmp],Table1[[#This Row],[winter_min_tmp]]))*100</f>
        <v>43.5</v>
      </c>
      <c r="H3690">
        <f>CEILING(_xlfn.PERCENTRANK.INC(Table1[health_imd], Table1[[#This Row],[health_imd]]) * 10, 1)</f>
        <v>10</v>
      </c>
    </row>
    <row r="3691" spans="1:8" x14ac:dyDescent="0.35">
      <c r="A3691" t="s">
        <v>7380</v>
      </c>
      <c r="B3691" t="s">
        <v>7381</v>
      </c>
      <c r="C3691" s="1">
        <v>2.157499552</v>
      </c>
      <c r="D3691" t="str">
        <f>_xlfn.XLOOKUP(Table1[[#This Row],[data_zone_code]],Table2[msoa21cd],Table2[msoa21nm], "Not found")</f>
        <v>Cheshire East 004</v>
      </c>
      <c r="E3691" s="1">
        <f>_xlfn.XLOOKUP(Table1[[#This Row],[data_zone_code]],Table2[msoa21cd],Table2[Health Deprivation and Disability Rank (where 1 is most deprived)], "Not found")</f>
        <v>17383.166666666672</v>
      </c>
      <c r="F3691">
        <f>RANK(Table1[[#This Row],[winter_min_tmp]],Table1[winter_min_tmp], 0)</f>
        <v>2957</v>
      </c>
      <c r="G3691">
        <f>(_xlfn.PERCENTRANK.INC(Table1[winter_min_tmp],Table1[[#This Row],[winter_min_tmp]]))*100</f>
        <v>56.8</v>
      </c>
      <c r="H3691">
        <f>CEILING(_xlfn.PERCENTRANK.INC(Table1[health_imd], Table1[[#This Row],[health_imd]]) * 10, 1)</f>
        <v>6</v>
      </c>
    </row>
    <row r="3692" spans="1:8" x14ac:dyDescent="0.35">
      <c r="A3692" t="s">
        <v>7382</v>
      </c>
      <c r="B3692" t="s">
        <v>7383</v>
      </c>
      <c r="C3692" s="1">
        <v>2.136307001</v>
      </c>
      <c r="D3692" t="str">
        <f>_xlfn.XLOOKUP(Table1[[#This Row],[data_zone_code]],Table2[msoa21cd],Table2[msoa21nm], "Not found")</f>
        <v>Cheshire East 005</v>
      </c>
      <c r="E3692" s="1">
        <f>_xlfn.XLOOKUP(Table1[[#This Row],[data_zone_code]],Table2[msoa21cd],Table2[Health Deprivation and Disability Rank (where 1 is most deprived)], "Not found")</f>
        <v>24255</v>
      </c>
      <c r="F3692">
        <f>RANK(Table1[[#This Row],[winter_min_tmp]],Table1[winter_min_tmp], 0)</f>
        <v>3046</v>
      </c>
      <c r="G3692">
        <f>(_xlfn.PERCENTRANK.INC(Table1[winter_min_tmp],Table1[[#This Row],[winter_min_tmp]]))*100</f>
        <v>55.500000000000007</v>
      </c>
      <c r="H3692">
        <f>CEILING(_xlfn.PERCENTRANK.INC(Table1[health_imd], Table1[[#This Row],[health_imd]]) * 10, 1)</f>
        <v>8</v>
      </c>
    </row>
    <row r="3693" spans="1:8" x14ac:dyDescent="0.35">
      <c r="A3693" t="s">
        <v>7384</v>
      </c>
      <c r="B3693" t="s">
        <v>7385</v>
      </c>
      <c r="C3693" s="1">
        <v>2.0247621539999998</v>
      </c>
      <c r="D3693" t="str">
        <f>_xlfn.XLOOKUP(Table1[[#This Row],[data_zone_code]],Table2[msoa21cd],Table2[msoa21nm], "Not found")</f>
        <v>Cheshire East 006</v>
      </c>
      <c r="E3693" s="1">
        <f>_xlfn.XLOOKUP(Table1[[#This Row],[data_zone_code]],Table2[msoa21cd],Table2[Health Deprivation and Disability Rank (where 1 is most deprived)], "Not found")</f>
        <v>30559.5</v>
      </c>
      <c r="F3693">
        <f>RANK(Table1[[#This Row],[winter_min_tmp]],Table1[winter_min_tmp], 0)</f>
        <v>3586</v>
      </c>
      <c r="G3693">
        <f>(_xlfn.PERCENTRANK.INC(Table1[winter_min_tmp],Table1[[#This Row],[winter_min_tmp]]))*100</f>
        <v>47.599999999999994</v>
      </c>
      <c r="H3693">
        <f>CEILING(_xlfn.PERCENTRANK.INC(Table1[health_imd], Table1[[#This Row],[health_imd]]) * 10, 1)</f>
        <v>10</v>
      </c>
    </row>
    <row r="3694" spans="1:8" x14ac:dyDescent="0.35">
      <c r="A3694" t="s">
        <v>7386</v>
      </c>
      <c r="B3694" t="s">
        <v>7387</v>
      </c>
      <c r="C3694" s="1">
        <v>1.995697141</v>
      </c>
      <c r="D3694" t="str">
        <f>_xlfn.XLOOKUP(Table1[[#This Row],[data_zone_code]],Table2[msoa21cd],Table2[msoa21nm], "Not found")</f>
        <v>Cheshire East 007</v>
      </c>
      <c r="E3694" s="1">
        <f>_xlfn.XLOOKUP(Table1[[#This Row],[data_zone_code]],Table2[msoa21cd],Table2[Health Deprivation and Disability Rank (where 1 is most deprived)], "Not found")</f>
        <v>25201.571428571431</v>
      </c>
      <c r="F3694">
        <f>RANK(Table1[[#This Row],[winter_min_tmp]],Table1[winter_min_tmp], 0)</f>
        <v>3719</v>
      </c>
      <c r="G3694">
        <f>(_xlfn.PERCENTRANK.INC(Table1[winter_min_tmp],Table1[[#This Row],[winter_min_tmp]]))*100</f>
        <v>45.7</v>
      </c>
      <c r="H3694">
        <f>CEILING(_xlfn.PERCENTRANK.INC(Table1[health_imd], Table1[[#This Row],[health_imd]]) * 10, 1)</f>
        <v>8</v>
      </c>
    </row>
    <row r="3695" spans="1:8" x14ac:dyDescent="0.35">
      <c r="A3695" t="s">
        <v>7388</v>
      </c>
      <c r="B3695" t="s">
        <v>7389</v>
      </c>
      <c r="C3695" s="1">
        <v>2.035569191</v>
      </c>
      <c r="D3695" t="str">
        <f>_xlfn.XLOOKUP(Table1[[#This Row],[data_zone_code]],Table2[msoa21cd],Table2[msoa21nm], "Not found")</f>
        <v>Cheshire East 008</v>
      </c>
      <c r="E3695" s="1">
        <f>_xlfn.XLOOKUP(Table1[[#This Row],[data_zone_code]],Table2[msoa21cd],Table2[Health Deprivation and Disability Rank (where 1 is most deprived)], "Not found")</f>
        <v>32599</v>
      </c>
      <c r="F3695">
        <f>RANK(Table1[[#This Row],[winter_min_tmp]],Table1[winter_min_tmp], 0)</f>
        <v>3534</v>
      </c>
      <c r="G3695">
        <f>(_xlfn.PERCENTRANK.INC(Table1[winter_min_tmp],Table1[[#This Row],[winter_min_tmp]]))*100</f>
        <v>48.4</v>
      </c>
      <c r="H3695">
        <f>CEILING(_xlfn.PERCENTRANK.INC(Table1[health_imd], Table1[[#This Row],[health_imd]]) * 10, 1)</f>
        <v>10</v>
      </c>
    </row>
    <row r="3696" spans="1:8" x14ac:dyDescent="0.35">
      <c r="A3696" t="s">
        <v>7390</v>
      </c>
      <c r="B3696" t="s">
        <v>7391</v>
      </c>
      <c r="C3696" s="1">
        <v>1.8295964</v>
      </c>
      <c r="D3696" t="str">
        <f>_xlfn.XLOOKUP(Table1[[#This Row],[data_zone_code]],Table2[msoa21cd],Table2[msoa21nm], "Not found")</f>
        <v>Cheshire East 009</v>
      </c>
      <c r="E3696" s="1">
        <f>_xlfn.XLOOKUP(Table1[[#This Row],[data_zone_code]],Table2[msoa21cd],Table2[Health Deprivation and Disability Rank (where 1 is most deprived)], "Not found")</f>
        <v>18545</v>
      </c>
      <c r="F3696">
        <f>RANK(Table1[[#This Row],[winter_min_tmp]],Table1[winter_min_tmp], 0)</f>
        <v>4537</v>
      </c>
      <c r="G3696">
        <f>(_xlfn.PERCENTRANK.INC(Table1[winter_min_tmp],Table1[[#This Row],[winter_min_tmp]]))*100</f>
        <v>33.800000000000004</v>
      </c>
      <c r="H3696">
        <f>CEILING(_xlfn.PERCENTRANK.INC(Table1[health_imd], Table1[[#This Row],[health_imd]]) * 10, 1)</f>
        <v>6</v>
      </c>
    </row>
    <row r="3697" spans="1:8" x14ac:dyDescent="0.35">
      <c r="A3697" t="s">
        <v>7392</v>
      </c>
      <c r="B3697" t="s">
        <v>7393</v>
      </c>
      <c r="C3697" s="1">
        <v>1.926609993</v>
      </c>
      <c r="D3697" t="str">
        <f>_xlfn.XLOOKUP(Table1[[#This Row],[data_zone_code]],Table2[msoa21cd],Table2[msoa21nm], "Not found")</f>
        <v>Cheshire East 011</v>
      </c>
      <c r="E3697" s="1">
        <f>_xlfn.XLOOKUP(Table1[[#This Row],[data_zone_code]],Table2[msoa21cd],Table2[Health Deprivation and Disability Rank (where 1 is most deprived)], "Not found")</f>
        <v>31687</v>
      </c>
      <c r="F3697">
        <f>RANK(Table1[[#This Row],[winter_min_tmp]],Table1[winter_min_tmp], 0)</f>
        <v>4051</v>
      </c>
      <c r="G3697">
        <f>(_xlfn.PERCENTRANK.INC(Table1[winter_min_tmp],Table1[[#This Row],[winter_min_tmp]]))*100</f>
        <v>40.9</v>
      </c>
      <c r="H3697">
        <f>CEILING(_xlfn.PERCENTRANK.INC(Table1[health_imd], Table1[[#This Row],[health_imd]]) * 10, 1)</f>
        <v>10</v>
      </c>
    </row>
    <row r="3698" spans="1:8" x14ac:dyDescent="0.35">
      <c r="A3698" t="s">
        <v>7394</v>
      </c>
      <c r="B3698" t="s">
        <v>7395</v>
      </c>
      <c r="C3698" s="1">
        <v>1.819768429</v>
      </c>
      <c r="D3698" t="str">
        <f>_xlfn.XLOOKUP(Table1[[#This Row],[data_zone_code]],Table2[msoa21cd],Table2[msoa21nm], "Not found")</f>
        <v>Cheshire East 010</v>
      </c>
      <c r="E3698" s="1">
        <f>_xlfn.XLOOKUP(Table1[[#This Row],[data_zone_code]],Table2[msoa21cd],Table2[Health Deprivation and Disability Rank (where 1 is most deprived)], "Not found")</f>
        <v>28260.6</v>
      </c>
      <c r="F3698">
        <f>RANK(Table1[[#This Row],[winter_min_tmp]],Table1[winter_min_tmp], 0)</f>
        <v>4582</v>
      </c>
      <c r="G3698">
        <f>(_xlfn.PERCENTRANK.INC(Table1[winter_min_tmp],Table1[[#This Row],[winter_min_tmp]]))*100</f>
        <v>33.1</v>
      </c>
      <c r="H3698">
        <f>CEILING(_xlfn.PERCENTRANK.INC(Table1[health_imd], Table1[[#This Row],[health_imd]]) * 10, 1)</f>
        <v>9</v>
      </c>
    </row>
    <row r="3699" spans="1:8" x14ac:dyDescent="0.35">
      <c r="A3699" t="s">
        <v>7396</v>
      </c>
      <c r="B3699" t="s">
        <v>7397</v>
      </c>
      <c r="C3699" s="1">
        <v>1.897885442</v>
      </c>
      <c r="D3699" t="str">
        <f>_xlfn.XLOOKUP(Table1[[#This Row],[data_zone_code]],Table2[msoa21cd],Table2[msoa21nm], "Not found")</f>
        <v>Cheshire East 012</v>
      </c>
      <c r="E3699" s="1">
        <f>_xlfn.XLOOKUP(Table1[[#This Row],[data_zone_code]],Table2[msoa21cd],Table2[Health Deprivation and Disability Rank (where 1 is most deprived)], "Not found")</f>
        <v>28874.400000000001</v>
      </c>
      <c r="F3699">
        <f>RANK(Table1[[#This Row],[winter_min_tmp]],Table1[winter_min_tmp], 0)</f>
        <v>4199</v>
      </c>
      <c r="G3699">
        <f>(_xlfn.PERCENTRANK.INC(Table1[winter_min_tmp],Table1[[#This Row],[winter_min_tmp]]))*100</f>
        <v>38.700000000000003</v>
      </c>
      <c r="H3699">
        <f>CEILING(_xlfn.PERCENTRANK.INC(Table1[health_imd], Table1[[#This Row],[health_imd]]) * 10, 1)</f>
        <v>10</v>
      </c>
    </row>
    <row r="3700" spans="1:8" x14ac:dyDescent="0.35">
      <c r="A3700" t="s">
        <v>7398</v>
      </c>
      <c r="B3700" t="s">
        <v>7399</v>
      </c>
      <c r="C3700" s="1">
        <v>1.709394217</v>
      </c>
      <c r="D3700" t="str">
        <f>_xlfn.XLOOKUP(Table1[[#This Row],[data_zone_code]],Table2[msoa21cd],Table2[msoa21nm], "Not found")</f>
        <v>Cheshire East 013</v>
      </c>
      <c r="E3700" s="1">
        <f>_xlfn.XLOOKUP(Table1[[#This Row],[data_zone_code]],Table2[msoa21cd],Table2[Health Deprivation and Disability Rank (where 1 is most deprived)], "Not found")</f>
        <v>24806.799999999999</v>
      </c>
      <c r="F3700">
        <f>RANK(Table1[[#This Row],[winter_min_tmp]],Table1[winter_min_tmp], 0)</f>
        <v>5127</v>
      </c>
      <c r="G3700">
        <f>(_xlfn.PERCENTRANK.INC(Table1[winter_min_tmp],Table1[[#This Row],[winter_min_tmp]]))*100</f>
        <v>25.2</v>
      </c>
      <c r="H3700">
        <f>CEILING(_xlfn.PERCENTRANK.INC(Table1[health_imd], Table1[[#This Row],[health_imd]]) * 10, 1)</f>
        <v>8</v>
      </c>
    </row>
    <row r="3701" spans="1:8" x14ac:dyDescent="0.35">
      <c r="A3701" t="s">
        <v>7400</v>
      </c>
      <c r="B3701" t="s">
        <v>7401</v>
      </c>
      <c r="C3701" s="1">
        <v>1.8634841440000001</v>
      </c>
      <c r="D3701" t="str">
        <f>_xlfn.XLOOKUP(Table1[[#This Row],[data_zone_code]],Table2[msoa21cd],Table2[msoa21nm], "Not found")</f>
        <v>Cheshire East 014</v>
      </c>
      <c r="E3701" s="1">
        <f>_xlfn.XLOOKUP(Table1[[#This Row],[data_zone_code]],Table2[msoa21cd],Table2[Health Deprivation and Disability Rank (where 1 is most deprived)], "Not found")</f>
        <v>28695.25</v>
      </c>
      <c r="F3701">
        <f>RANK(Table1[[#This Row],[winter_min_tmp]],Table1[winter_min_tmp], 0)</f>
        <v>4367</v>
      </c>
      <c r="G3701">
        <f>(_xlfn.PERCENTRANK.INC(Table1[winter_min_tmp],Table1[[#This Row],[winter_min_tmp]]))*100</f>
        <v>36.199999999999996</v>
      </c>
      <c r="H3701">
        <f>CEILING(_xlfn.PERCENTRANK.INC(Table1[health_imd], Table1[[#This Row],[health_imd]]) * 10, 1)</f>
        <v>10</v>
      </c>
    </row>
    <row r="3702" spans="1:8" x14ac:dyDescent="0.35">
      <c r="A3702" t="s">
        <v>7402</v>
      </c>
      <c r="B3702" t="s">
        <v>7403</v>
      </c>
      <c r="C3702" s="1">
        <v>1.830538988</v>
      </c>
      <c r="D3702" t="str">
        <f>_xlfn.XLOOKUP(Table1[[#This Row],[data_zone_code]],Table2[msoa21cd],Table2[msoa21nm], "Not found")</f>
        <v>Cheshire East 015</v>
      </c>
      <c r="E3702" s="1">
        <f>_xlfn.XLOOKUP(Table1[[#This Row],[data_zone_code]],Table2[msoa21cd],Table2[Health Deprivation and Disability Rank (where 1 is most deprived)], "Not found")</f>
        <v>20822.400000000001</v>
      </c>
      <c r="F3702">
        <f>RANK(Table1[[#This Row],[winter_min_tmp]],Table1[winter_min_tmp], 0)</f>
        <v>4531</v>
      </c>
      <c r="G3702">
        <f>(_xlfn.PERCENTRANK.INC(Table1[winter_min_tmp],Table1[[#This Row],[winter_min_tmp]]))*100</f>
        <v>33.900000000000006</v>
      </c>
      <c r="H3702">
        <f>CEILING(_xlfn.PERCENTRANK.INC(Table1[health_imd], Table1[[#This Row],[health_imd]]) * 10, 1)</f>
        <v>7</v>
      </c>
    </row>
    <row r="3703" spans="1:8" x14ac:dyDescent="0.35">
      <c r="A3703" t="s">
        <v>7404</v>
      </c>
      <c r="B3703" t="s">
        <v>7405</v>
      </c>
      <c r="C3703" s="1">
        <v>1.5622022149999999</v>
      </c>
      <c r="D3703" t="str">
        <f>_xlfn.XLOOKUP(Table1[[#This Row],[data_zone_code]],Table2[msoa21cd],Table2[msoa21nm], "Not found")</f>
        <v>Cheshire East 016</v>
      </c>
      <c r="E3703" s="1">
        <f>_xlfn.XLOOKUP(Table1[[#This Row],[data_zone_code]],Table2[msoa21cd],Table2[Health Deprivation and Disability Rank (where 1 is most deprived)], "Not found")</f>
        <v>11756.5</v>
      </c>
      <c r="F3703">
        <f>RANK(Table1[[#This Row],[winter_min_tmp]],Table1[winter_min_tmp], 0)</f>
        <v>5748</v>
      </c>
      <c r="G3703">
        <f>(_xlfn.PERCENTRANK.INC(Table1[winter_min_tmp],Table1[[#This Row],[winter_min_tmp]]))*100</f>
        <v>16.100000000000001</v>
      </c>
      <c r="H3703">
        <f>CEILING(_xlfn.PERCENTRANK.INC(Table1[health_imd], Table1[[#This Row],[health_imd]]) * 10, 1)</f>
        <v>4</v>
      </c>
    </row>
    <row r="3704" spans="1:8" x14ac:dyDescent="0.35">
      <c r="A3704" t="s">
        <v>7406</v>
      </c>
      <c r="B3704" t="s">
        <v>7407</v>
      </c>
      <c r="C3704" s="1">
        <v>1.835701942</v>
      </c>
      <c r="D3704" t="str">
        <f>_xlfn.XLOOKUP(Table1[[#This Row],[data_zone_code]],Table2[msoa21cd],Table2[msoa21nm], "Not found")</f>
        <v>Cheshire East 017</v>
      </c>
      <c r="E3704" s="1">
        <f>_xlfn.XLOOKUP(Table1[[#This Row],[data_zone_code]],Table2[msoa21cd],Table2[Health Deprivation and Disability Rank (where 1 is most deprived)], "Not found")</f>
        <v>21821.8</v>
      </c>
      <c r="F3704">
        <f>RANK(Table1[[#This Row],[winter_min_tmp]],Table1[winter_min_tmp], 0)</f>
        <v>4503</v>
      </c>
      <c r="G3704">
        <f>(_xlfn.PERCENTRANK.INC(Table1[winter_min_tmp],Table1[[#This Row],[winter_min_tmp]]))*100</f>
        <v>34.300000000000004</v>
      </c>
      <c r="H3704">
        <f>CEILING(_xlfn.PERCENTRANK.INC(Table1[health_imd], Table1[[#This Row],[health_imd]]) * 10, 1)</f>
        <v>7</v>
      </c>
    </row>
    <row r="3705" spans="1:8" x14ac:dyDescent="0.35">
      <c r="A3705" t="s">
        <v>7408</v>
      </c>
      <c r="B3705" t="s">
        <v>7409</v>
      </c>
      <c r="C3705" s="1">
        <v>1.7816189529999999</v>
      </c>
      <c r="D3705" t="str">
        <f>_xlfn.XLOOKUP(Table1[[#This Row],[data_zone_code]],Table2[msoa21cd],Table2[msoa21nm], "Not found")</f>
        <v>Cheshire East 018</v>
      </c>
      <c r="E3705" s="1">
        <f>_xlfn.XLOOKUP(Table1[[#This Row],[data_zone_code]],Table2[msoa21cd],Table2[Health Deprivation and Disability Rank (where 1 is most deprived)], "Not found")</f>
        <v>14647.71428571429</v>
      </c>
      <c r="F3705">
        <f>RANK(Table1[[#This Row],[winter_min_tmp]],Table1[winter_min_tmp], 0)</f>
        <v>4772</v>
      </c>
      <c r="G3705">
        <f>(_xlfn.PERCENTRANK.INC(Table1[winter_min_tmp],Table1[[#This Row],[winter_min_tmp]]))*100</f>
        <v>30.3</v>
      </c>
      <c r="H3705">
        <f>CEILING(_xlfn.PERCENTRANK.INC(Table1[health_imd], Table1[[#This Row],[health_imd]]) * 10, 1)</f>
        <v>5</v>
      </c>
    </row>
    <row r="3706" spans="1:8" x14ac:dyDescent="0.35">
      <c r="A3706" t="s">
        <v>7410</v>
      </c>
      <c r="B3706" t="s">
        <v>7411</v>
      </c>
      <c r="C3706" s="1">
        <v>1.773440599</v>
      </c>
      <c r="D3706" t="str">
        <f>_xlfn.XLOOKUP(Table1[[#This Row],[data_zone_code]],Table2[msoa21cd],Table2[msoa21nm], "Not found")</f>
        <v>Cheshire East 019</v>
      </c>
      <c r="E3706" s="1">
        <f>_xlfn.XLOOKUP(Table1[[#This Row],[data_zone_code]],Table2[msoa21cd],Table2[Health Deprivation and Disability Rank (where 1 is most deprived)], "Not found")</f>
        <v>10606.25</v>
      </c>
      <c r="F3706">
        <f>RANK(Table1[[#This Row],[winter_min_tmp]],Table1[winter_min_tmp], 0)</f>
        <v>4816</v>
      </c>
      <c r="G3706">
        <f>(_xlfn.PERCENTRANK.INC(Table1[winter_min_tmp],Table1[[#This Row],[winter_min_tmp]]))*100</f>
        <v>29.7</v>
      </c>
      <c r="H3706">
        <f>CEILING(_xlfn.PERCENTRANK.INC(Table1[health_imd], Table1[[#This Row],[health_imd]]) * 10, 1)</f>
        <v>3</v>
      </c>
    </row>
    <row r="3707" spans="1:8" x14ac:dyDescent="0.35">
      <c r="A3707" t="s">
        <v>7412</v>
      </c>
      <c r="B3707" t="s">
        <v>7413</v>
      </c>
      <c r="C3707" s="1">
        <v>1.322224855</v>
      </c>
      <c r="D3707" t="str">
        <f>_xlfn.XLOOKUP(Table1[[#This Row],[data_zone_code]],Table2[msoa21cd],Table2[msoa21nm], "Not found")</f>
        <v>Cheshire East 020</v>
      </c>
      <c r="E3707" s="1">
        <f>_xlfn.XLOOKUP(Table1[[#This Row],[data_zone_code]],Table2[msoa21cd],Table2[Health Deprivation and Disability Rank (where 1 is most deprived)], "Not found")</f>
        <v>28033.200000000001</v>
      </c>
      <c r="F3707">
        <f>RANK(Table1[[#This Row],[winter_min_tmp]],Table1[winter_min_tmp], 0)</f>
        <v>6434</v>
      </c>
      <c r="G3707">
        <f>(_xlfn.PERCENTRANK.INC(Table1[winter_min_tmp],Table1[[#This Row],[winter_min_tmp]]))*100</f>
        <v>6.1</v>
      </c>
      <c r="H3707">
        <f>CEILING(_xlfn.PERCENTRANK.INC(Table1[health_imd], Table1[[#This Row],[health_imd]]) * 10, 1)</f>
        <v>9</v>
      </c>
    </row>
    <row r="3708" spans="1:8" x14ac:dyDescent="0.35">
      <c r="A3708" t="s">
        <v>7414</v>
      </c>
      <c r="B3708" t="s">
        <v>7415</v>
      </c>
      <c r="C3708" s="1">
        <v>1.723595738</v>
      </c>
      <c r="D3708" t="str">
        <f>_xlfn.XLOOKUP(Table1[[#This Row],[data_zone_code]],Table2[msoa21cd],Table2[msoa21nm], "Not found")</f>
        <v>Cheshire East 021</v>
      </c>
      <c r="E3708" s="1">
        <f>_xlfn.XLOOKUP(Table1[[#This Row],[data_zone_code]],Table2[msoa21cd],Table2[Health Deprivation and Disability Rank (where 1 is most deprived)], "Not found")</f>
        <v>6898.5</v>
      </c>
      <c r="F3708">
        <f>RANK(Table1[[#This Row],[winter_min_tmp]],Table1[winter_min_tmp], 0)</f>
        <v>5050</v>
      </c>
      <c r="G3708">
        <f>(_xlfn.PERCENTRANK.INC(Table1[winter_min_tmp],Table1[[#This Row],[winter_min_tmp]]))*100</f>
        <v>26.3</v>
      </c>
      <c r="H3708">
        <f>CEILING(_xlfn.PERCENTRANK.INC(Table1[health_imd], Table1[[#This Row],[health_imd]]) * 10, 1)</f>
        <v>2</v>
      </c>
    </row>
    <row r="3709" spans="1:8" x14ac:dyDescent="0.35">
      <c r="A3709" t="s">
        <v>7416</v>
      </c>
      <c r="B3709" t="s">
        <v>7417</v>
      </c>
      <c r="C3709" s="1">
        <v>1.9737784860000001</v>
      </c>
      <c r="D3709" t="str">
        <f>_xlfn.XLOOKUP(Table1[[#This Row],[data_zone_code]],Table2[msoa21cd],Table2[msoa21nm], "Not found")</f>
        <v>Cheshire West and Chester 002</v>
      </c>
      <c r="E3709" s="1">
        <f>_xlfn.XLOOKUP(Table1[[#This Row],[data_zone_code]],Table2[msoa21cd],Table2[Health Deprivation and Disability Rank (where 1 is most deprived)], "Not found")</f>
        <v>23008.5</v>
      </c>
      <c r="F3709">
        <f>RANK(Table1[[#This Row],[winter_min_tmp]],Table1[winter_min_tmp], 0)</f>
        <v>3811</v>
      </c>
      <c r="G3709">
        <f>(_xlfn.PERCENTRANK.INC(Table1[winter_min_tmp],Table1[[#This Row],[winter_min_tmp]]))*100</f>
        <v>44.4</v>
      </c>
      <c r="H3709">
        <f>CEILING(_xlfn.PERCENTRANK.INC(Table1[health_imd], Table1[[#This Row],[health_imd]]) * 10, 1)</f>
        <v>8</v>
      </c>
    </row>
    <row r="3710" spans="1:8" x14ac:dyDescent="0.35">
      <c r="A3710" t="s">
        <v>7418</v>
      </c>
      <c r="B3710" t="s">
        <v>7419</v>
      </c>
      <c r="C3710" s="1">
        <v>2.2863655089999999</v>
      </c>
      <c r="D3710" t="str">
        <f>_xlfn.XLOOKUP(Table1[[#This Row],[data_zone_code]],Table2[msoa21cd],Table2[msoa21nm], "Not found")</f>
        <v>Cheshire West and Chester 003</v>
      </c>
      <c r="E3710" s="1">
        <f>_xlfn.XLOOKUP(Table1[[#This Row],[data_zone_code]],Table2[msoa21cd],Table2[Health Deprivation and Disability Rank (where 1 is most deprived)], "Not found")</f>
        <v>29366.666666666672</v>
      </c>
      <c r="F3710">
        <f>RANK(Table1[[#This Row],[winter_min_tmp]],Table1[winter_min_tmp], 0)</f>
        <v>2377</v>
      </c>
      <c r="G3710">
        <f>(_xlfn.PERCENTRANK.INC(Table1[winter_min_tmp],Table1[[#This Row],[winter_min_tmp]]))*100</f>
        <v>65.3</v>
      </c>
      <c r="H3710">
        <f>CEILING(_xlfn.PERCENTRANK.INC(Table1[health_imd], Table1[[#This Row],[health_imd]]) * 10, 1)</f>
        <v>10</v>
      </c>
    </row>
    <row r="3711" spans="1:8" x14ac:dyDescent="0.35">
      <c r="A3711" t="s">
        <v>7420</v>
      </c>
      <c r="B3711" t="s">
        <v>7421</v>
      </c>
      <c r="C3711" s="1">
        <v>2.6919572349999998</v>
      </c>
      <c r="D3711" t="str">
        <f>_xlfn.XLOOKUP(Table1[[#This Row],[data_zone_code]],Table2[msoa21cd],Table2[msoa21nm], "Not found")</f>
        <v>Cheshire West and Chester 012</v>
      </c>
      <c r="E3711" s="1">
        <f>_xlfn.XLOOKUP(Table1[[#This Row],[data_zone_code]],Table2[msoa21cd],Table2[Health Deprivation and Disability Rank (where 1 is most deprived)], "Not found")</f>
        <v>16671.5</v>
      </c>
      <c r="F3711">
        <f>RANK(Table1[[#This Row],[winter_min_tmp]],Table1[winter_min_tmp], 0)</f>
        <v>1139</v>
      </c>
      <c r="G3711">
        <f>(_xlfn.PERCENTRANK.INC(Table1[winter_min_tmp],Table1[[#This Row],[winter_min_tmp]]))*100</f>
        <v>83.3</v>
      </c>
      <c r="H3711">
        <f>CEILING(_xlfn.PERCENTRANK.INC(Table1[health_imd], Table1[[#This Row],[health_imd]]) * 10, 1)</f>
        <v>5</v>
      </c>
    </row>
    <row r="3712" spans="1:8" x14ac:dyDescent="0.35">
      <c r="A3712" t="s">
        <v>7422</v>
      </c>
      <c r="B3712" t="s">
        <v>7423</v>
      </c>
      <c r="C3712" s="1">
        <v>1.41588223</v>
      </c>
      <c r="D3712" t="str">
        <f>_xlfn.XLOOKUP(Table1[[#This Row],[data_zone_code]],Table2[msoa21cd],Table2[msoa21nm], "Not found")</f>
        <v>Cheshire West and Chester 015</v>
      </c>
      <c r="E3712" s="1">
        <f>_xlfn.XLOOKUP(Table1[[#This Row],[data_zone_code]],Table2[msoa21cd],Table2[Health Deprivation and Disability Rank (where 1 is most deprived)], "Not found")</f>
        <v>28346</v>
      </c>
      <c r="F3712">
        <f>RANK(Table1[[#This Row],[winter_min_tmp]],Table1[winter_min_tmp], 0)</f>
        <v>6237</v>
      </c>
      <c r="G3712">
        <f>(_xlfn.PERCENTRANK.INC(Table1[winter_min_tmp],Table1[[#This Row],[winter_min_tmp]]))*100</f>
        <v>9</v>
      </c>
      <c r="H3712">
        <f>CEILING(_xlfn.PERCENTRANK.INC(Table1[health_imd], Table1[[#This Row],[health_imd]]) * 10, 1)</f>
        <v>9</v>
      </c>
    </row>
    <row r="3713" spans="1:8" x14ac:dyDescent="0.35">
      <c r="A3713" t="s">
        <v>7424</v>
      </c>
      <c r="B3713" t="s">
        <v>7425</v>
      </c>
      <c r="C3713" s="1">
        <v>2.1816446780000001</v>
      </c>
      <c r="D3713" t="str">
        <f>_xlfn.XLOOKUP(Table1[[#This Row],[data_zone_code]],Table2[msoa21cd],Table2[msoa21nm], "Not found")</f>
        <v>Cheshire West and Chester 017</v>
      </c>
      <c r="E3713" s="1">
        <f>_xlfn.XLOOKUP(Table1[[#This Row],[data_zone_code]],Table2[msoa21cd],Table2[Health Deprivation and Disability Rank (where 1 is most deprived)], "Not found")</f>
        <v>18216.8</v>
      </c>
      <c r="F3713">
        <f>RANK(Table1[[#This Row],[winter_min_tmp]],Table1[winter_min_tmp], 0)</f>
        <v>2842</v>
      </c>
      <c r="G3713">
        <f>(_xlfn.PERCENTRANK.INC(Table1[winter_min_tmp],Table1[[#This Row],[winter_min_tmp]]))*100</f>
        <v>58.5</v>
      </c>
      <c r="H3713">
        <f>CEILING(_xlfn.PERCENTRANK.INC(Table1[health_imd], Table1[[#This Row],[health_imd]]) * 10, 1)</f>
        <v>6</v>
      </c>
    </row>
    <row r="3714" spans="1:8" x14ac:dyDescent="0.35">
      <c r="A3714" t="s">
        <v>7426</v>
      </c>
      <c r="B3714" t="s">
        <v>7427</v>
      </c>
      <c r="C3714" s="1">
        <v>2.7402498720000001</v>
      </c>
      <c r="D3714" t="str">
        <f>_xlfn.XLOOKUP(Table1[[#This Row],[data_zone_code]],Table2[msoa21cd],Table2[msoa21nm], "Not found")</f>
        <v>Cheshire West and Chester 018</v>
      </c>
      <c r="E3714" s="1">
        <f>_xlfn.XLOOKUP(Table1[[#This Row],[data_zone_code]],Table2[msoa21cd],Table2[Health Deprivation and Disability Rank (where 1 is most deprived)], "Not found")</f>
        <v>12276</v>
      </c>
      <c r="F3714">
        <f>RANK(Table1[[#This Row],[winter_min_tmp]],Table1[winter_min_tmp], 0)</f>
        <v>1007</v>
      </c>
      <c r="G3714">
        <f>(_xlfn.PERCENTRANK.INC(Table1[winter_min_tmp],Table1[[#This Row],[winter_min_tmp]]))*100</f>
        <v>85.3</v>
      </c>
      <c r="H3714">
        <f>CEILING(_xlfn.PERCENTRANK.INC(Table1[health_imd], Table1[[#This Row],[health_imd]]) * 10, 1)</f>
        <v>4</v>
      </c>
    </row>
    <row r="3715" spans="1:8" x14ac:dyDescent="0.35">
      <c r="A3715" t="s">
        <v>7428</v>
      </c>
      <c r="B3715" t="s">
        <v>7429</v>
      </c>
      <c r="C3715" s="1">
        <v>2.5773293970000002</v>
      </c>
      <c r="D3715" t="str">
        <f>_xlfn.XLOOKUP(Table1[[#This Row],[data_zone_code]],Table2[msoa21cd],Table2[msoa21nm], "Not found")</f>
        <v>Cheshire West and Chester 019</v>
      </c>
      <c r="E3715" s="1">
        <f>_xlfn.XLOOKUP(Table1[[#This Row],[data_zone_code]],Table2[msoa21cd],Table2[Health Deprivation and Disability Rank (where 1 is most deprived)], "Not found")</f>
        <v>15609.5</v>
      </c>
      <c r="F3715">
        <f>RANK(Table1[[#This Row],[winter_min_tmp]],Table1[winter_min_tmp], 0)</f>
        <v>1432</v>
      </c>
      <c r="G3715">
        <f>(_xlfn.PERCENTRANK.INC(Table1[winter_min_tmp],Table1[[#This Row],[winter_min_tmp]]))*100</f>
        <v>79.100000000000009</v>
      </c>
      <c r="H3715">
        <f>CEILING(_xlfn.PERCENTRANK.INC(Table1[health_imd], Table1[[#This Row],[health_imd]]) * 10, 1)</f>
        <v>5</v>
      </c>
    </row>
    <row r="3716" spans="1:8" x14ac:dyDescent="0.35">
      <c r="A3716" t="s">
        <v>7430</v>
      </c>
      <c r="B3716" t="s">
        <v>7431</v>
      </c>
      <c r="C3716" s="1">
        <v>2.7634916309999999</v>
      </c>
      <c r="D3716" t="str">
        <f>_xlfn.XLOOKUP(Table1[[#This Row],[data_zone_code]],Table2[msoa21cd],Table2[msoa21nm], "Not found")</f>
        <v>Cheshire West and Chester 020</v>
      </c>
      <c r="E3716" s="1">
        <f>_xlfn.XLOOKUP(Table1[[#This Row],[data_zone_code]],Table2[msoa21cd],Table2[Health Deprivation and Disability Rank (where 1 is most deprived)], "Not found")</f>
        <v>10810</v>
      </c>
      <c r="F3716">
        <f>RANK(Table1[[#This Row],[winter_min_tmp]],Table1[winter_min_tmp], 0)</f>
        <v>932</v>
      </c>
      <c r="G3716">
        <f>(_xlfn.PERCENTRANK.INC(Table1[winter_min_tmp],Table1[[#This Row],[winter_min_tmp]]))*100</f>
        <v>86.4</v>
      </c>
      <c r="H3716">
        <f>CEILING(_xlfn.PERCENTRANK.INC(Table1[health_imd], Table1[[#This Row],[health_imd]]) * 10, 1)</f>
        <v>3</v>
      </c>
    </row>
    <row r="3717" spans="1:8" x14ac:dyDescent="0.35">
      <c r="A3717" t="s">
        <v>7432</v>
      </c>
      <c r="B3717" t="s">
        <v>7433</v>
      </c>
      <c r="C3717" s="1">
        <v>2.694396019</v>
      </c>
      <c r="D3717" t="str">
        <f>_xlfn.XLOOKUP(Table1[[#This Row],[data_zone_code]],Table2[msoa21cd],Table2[msoa21nm], "Not found")</f>
        <v>Cheshire West and Chester 021</v>
      </c>
      <c r="E3717" s="1">
        <f>_xlfn.XLOOKUP(Table1[[#This Row],[data_zone_code]],Table2[msoa21cd],Table2[Health Deprivation and Disability Rank (where 1 is most deprived)], "Not found")</f>
        <v>10236</v>
      </c>
      <c r="F3717">
        <f>RANK(Table1[[#This Row],[winter_min_tmp]],Table1[winter_min_tmp], 0)</f>
        <v>1129</v>
      </c>
      <c r="G3717">
        <f>(_xlfn.PERCENTRANK.INC(Table1[winter_min_tmp],Table1[[#This Row],[winter_min_tmp]]))*100</f>
        <v>83.5</v>
      </c>
      <c r="H3717">
        <f>CEILING(_xlfn.PERCENTRANK.INC(Table1[health_imd], Table1[[#This Row],[health_imd]]) * 10, 1)</f>
        <v>3</v>
      </c>
    </row>
    <row r="3718" spans="1:8" x14ac:dyDescent="0.35">
      <c r="A3718" t="s">
        <v>7434</v>
      </c>
      <c r="B3718" t="s">
        <v>7435</v>
      </c>
      <c r="C3718" s="1">
        <v>2.6883020399999999</v>
      </c>
      <c r="D3718" t="str">
        <f>_xlfn.XLOOKUP(Table1[[#This Row],[data_zone_code]],Table2[msoa21cd],Table2[msoa21nm], "Not found")</f>
        <v>Cheshire West and Chester 023</v>
      </c>
      <c r="E3718" s="1">
        <f>_xlfn.XLOOKUP(Table1[[#This Row],[data_zone_code]],Table2[msoa21cd],Table2[Health Deprivation and Disability Rank (where 1 is most deprived)], "Not found")</f>
        <v>25884.666666666672</v>
      </c>
      <c r="F3718">
        <f>RANK(Table1[[#This Row],[winter_min_tmp]],Table1[winter_min_tmp], 0)</f>
        <v>1146</v>
      </c>
      <c r="G3718">
        <f>(_xlfn.PERCENTRANK.INC(Table1[winter_min_tmp],Table1[[#This Row],[winter_min_tmp]]))*100</f>
        <v>83.2</v>
      </c>
      <c r="H3718">
        <f>CEILING(_xlfn.PERCENTRANK.INC(Table1[health_imd], Table1[[#This Row],[health_imd]]) * 10, 1)</f>
        <v>9</v>
      </c>
    </row>
    <row r="3719" spans="1:8" x14ac:dyDescent="0.35">
      <c r="A3719" t="s">
        <v>7436</v>
      </c>
      <c r="B3719" t="s">
        <v>7437</v>
      </c>
      <c r="C3719" s="1">
        <v>1.887824655</v>
      </c>
      <c r="D3719" t="str">
        <f>_xlfn.XLOOKUP(Table1[[#This Row],[data_zone_code]],Table2[msoa21cd],Table2[msoa21nm], "Not found")</f>
        <v>Cheshire West and Chester 024</v>
      </c>
      <c r="E3719" s="1">
        <f>_xlfn.XLOOKUP(Table1[[#This Row],[data_zone_code]],Table2[msoa21cd],Table2[Health Deprivation and Disability Rank (where 1 is most deprived)], "Not found")</f>
        <v>26534.2</v>
      </c>
      <c r="F3719">
        <f>RANK(Table1[[#This Row],[winter_min_tmp]],Table1[winter_min_tmp], 0)</f>
        <v>4251</v>
      </c>
      <c r="G3719">
        <f>(_xlfn.PERCENTRANK.INC(Table1[winter_min_tmp],Table1[[#This Row],[winter_min_tmp]]))*100</f>
        <v>37.9</v>
      </c>
      <c r="H3719">
        <f>CEILING(_xlfn.PERCENTRANK.INC(Table1[health_imd], Table1[[#This Row],[health_imd]]) * 10, 1)</f>
        <v>9</v>
      </c>
    </row>
    <row r="3720" spans="1:8" x14ac:dyDescent="0.35">
      <c r="A3720" t="s">
        <v>7438</v>
      </c>
      <c r="B3720" t="s">
        <v>7439</v>
      </c>
      <c r="C3720" s="1">
        <v>2.276015997</v>
      </c>
      <c r="D3720" t="str">
        <f>_xlfn.XLOOKUP(Table1[[#This Row],[data_zone_code]],Table2[msoa21cd],Table2[msoa21nm], "Not found")</f>
        <v>Cheshire West and Chester 026</v>
      </c>
      <c r="E3720" s="1">
        <f>_xlfn.XLOOKUP(Table1[[#This Row],[data_zone_code]],Table2[msoa21cd],Table2[Health Deprivation and Disability Rank (where 1 is most deprived)], "Not found")</f>
        <v>23668</v>
      </c>
      <c r="F3720">
        <f>RANK(Table1[[#This Row],[winter_min_tmp]],Table1[winter_min_tmp], 0)</f>
        <v>2420</v>
      </c>
      <c r="G3720">
        <f>(_xlfn.PERCENTRANK.INC(Table1[winter_min_tmp],Table1[[#This Row],[winter_min_tmp]]))*100</f>
        <v>64.7</v>
      </c>
      <c r="H3720">
        <f>CEILING(_xlfn.PERCENTRANK.INC(Table1[health_imd], Table1[[#This Row],[health_imd]]) * 10, 1)</f>
        <v>8</v>
      </c>
    </row>
    <row r="3721" spans="1:8" x14ac:dyDescent="0.35">
      <c r="A3721" t="s">
        <v>7440</v>
      </c>
      <c r="B3721" t="s">
        <v>7441</v>
      </c>
      <c r="C3721" s="1">
        <v>2.160790682</v>
      </c>
      <c r="D3721" t="str">
        <f>_xlfn.XLOOKUP(Table1[[#This Row],[data_zone_code]],Table2[msoa21cd],Table2[msoa21nm], "Not found")</f>
        <v>Cheshire West and Chester 035</v>
      </c>
      <c r="E3721" s="1">
        <f>_xlfn.XLOOKUP(Table1[[#This Row],[data_zone_code]],Table2[msoa21cd],Table2[Health Deprivation and Disability Rank (where 1 is most deprived)], "Not found")</f>
        <v>7942.75</v>
      </c>
      <c r="F3721">
        <f>RANK(Table1[[#This Row],[winter_min_tmp]],Table1[winter_min_tmp], 0)</f>
        <v>2937</v>
      </c>
      <c r="G3721">
        <f>(_xlfn.PERCENTRANK.INC(Table1[winter_min_tmp],Table1[[#This Row],[winter_min_tmp]]))*100</f>
        <v>57.099999999999994</v>
      </c>
      <c r="H3721">
        <f>CEILING(_xlfn.PERCENTRANK.INC(Table1[health_imd], Table1[[#This Row],[health_imd]]) * 10, 1)</f>
        <v>2</v>
      </c>
    </row>
    <row r="3722" spans="1:8" x14ac:dyDescent="0.35">
      <c r="A3722" t="s">
        <v>7442</v>
      </c>
      <c r="B3722" t="s">
        <v>7443</v>
      </c>
      <c r="C3722" s="1">
        <v>2.1758654119999998</v>
      </c>
      <c r="D3722" t="str">
        <f>_xlfn.XLOOKUP(Table1[[#This Row],[data_zone_code]],Table2[msoa21cd],Table2[msoa21nm], "Not found")</f>
        <v>Cheshire West and Chester 037</v>
      </c>
      <c r="E3722" s="1">
        <f>_xlfn.XLOOKUP(Table1[[#This Row],[data_zone_code]],Table2[msoa21cd],Table2[Health Deprivation and Disability Rank (where 1 is most deprived)], "Not found")</f>
        <v>14592.75</v>
      </c>
      <c r="F3722">
        <f>RANK(Table1[[#This Row],[winter_min_tmp]],Table1[winter_min_tmp], 0)</f>
        <v>2876</v>
      </c>
      <c r="G3722">
        <f>(_xlfn.PERCENTRANK.INC(Table1[winter_min_tmp],Table1[[#This Row],[winter_min_tmp]]))*100</f>
        <v>57.999999999999993</v>
      </c>
      <c r="H3722">
        <f>CEILING(_xlfn.PERCENTRANK.INC(Table1[health_imd], Table1[[#This Row],[health_imd]]) * 10, 1)</f>
        <v>5</v>
      </c>
    </row>
    <row r="3723" spans="1:8" x14ac:dyDescent="0.35">
      <c r="A3723" t="s">
        <v>7444</v>
      </c>
      <c r="B3723" t="s">
        <v>7445</v>
      </c>
      <c r="C3723" s="1">
        <v>2.1267821790000001</v>
      </c>
      <c r="D3723" t="str">
        <f>_xlfn.XLOOKUP(Table1[[#This Row],[data_zone_code]],Table2[msoa21cd],Table2[msoa21nm], "Not found")</f>
        <v>Cheshire West and Chester 038</v>
      </c>
      <c r="E3723" s="1">
        <f>_xlfn.XLOOKUP(Table1[[#This Row],[data_zone_code]],Table2[msoa21cd],Table2[Health Deprivation and Disability Rank (where 1 is most deprived)], "Not found")</f>
        <v>4274.5</v>
      </c>
      <c r="F3723">
        <f>RANK(Table1[[#This Row],[winter_min_tmp]],Table1[winter_min_tmp], 0)</f>
        <v>3092</v>
      </c>
      <c r="G3723">
        <f>(_xlfn.PERCENTRANK.INC(Table1[winter_min_tmp],Table1[[#This Row],[winter_min_tmp]]))*100</f>
        <v>54.900000000000006</v>
      </c>
      <c r="H3723">
        <f>CEILING(_xlfn.PERCENTRANK.INC(Table1[health_imd], Table1[[#This Row],[health_imd]]) * 10, 1)</f>
        <v>1</v>
      </c>
    </row>
    <row r="3724" spans="1:8" x14ac:dyDescent="0.35">
      <c r="A3724" t="s">
        <v>7446</v>
      </c>
      <c r="B3724" t="s">
        <v>7447</v>
      </c>
      <c r="C3724" s="1">
        <v>1.9274491069999999</v>
      </c>
      <c r="D3724" t="str">
        <f>_xlfn.XLOOKUP(Table1[[#This Row],[data_zone_code]],Table2[msoa21cd],Table2[msoa21nm], "Not found")</f>
        <v>Cheshire West and Chester 040</v>
      </c>
      <c r="E3724" s="1">
        <f>_xlfn.XLOOKUP(Table1[[#This Row],[data_zone_code]],Table2[msoa21cd],Table2[Health Deprivation and Disability Rank (where 1 is most deprived)], "Not found")</f>
        <v>5509.5</v>
      </c>
      <c r="F3724">
        <f>RANK(Table1[[#This Row],[winter_min_tmp]],Table1[winter_min_tmp], 0)</f>
        <v>4046</v>
      </c>
      <c r="G3724">
        <f>(_xlfn.PERCENTRANK.INC(Table1[winter_min_tmp],Table1[[#This Row],[winter_min_tmp]]))*100</f>
        <v>40.9</v>
      </c>
      <c r="H3724">
        <f>CEILING(_xlfn.PERCENTRANK.INC(Table1[health_imd], Table1[[#This Row],[health_imd]]) * 10, 1)</f>
        <v>2</v>
      </c>
    </row>
    <row r="3725" spans="1:8" x14ac:dyDescent="0.35">
      <c r="A3725" t="s">
        <v>7448</v>
      </c>
      <c r="B3725" t="s">
        <v>7449</v>
      </c>
      <c r="C3725" s="1">
        <v>1.991856694</v>
      </c>
      <c r="D3725" t="str">
        <f>_xlfn.XLOOKUP(Table1[[#This Row],[data_zone_code]],Table2[msoa21cd],Table2[msoa21nm], "Not found")</f>
        <v>Cheshire West and Chester 042</v>
      </c>
      <c r="E3725" s="1">
        <f>_xlfn.XLOOKUP(Table1[[#This Row],[data_zone_code]],Table2[msoa21cd],Table2[Health Deprivation and Disability Rank (where 1 is most deprived)], "Not found")</f>
        <v>10941</v>
      </c>
      <c r="F3725">
        <f>RANK(Table1[[#This Row],[winter_min_tmp]],Table1[winter_min_tmp], 0)</f>
        <v>3741</v>
      </c>
      <c r="G3725">
        <f>(_xlfn.PERCENTRANK.INC(Table1[winter_min_tmp],Table1[[#This Row],[winter_min_tmp]]))*100</f>
        <v>45.4</v>
      </c>
      <c r="H3725">
        <f>CEILING(_xlfn.PERCENTRANK.INC(Table1[health_imd], Table1[[#This Row],[health_imd]]) * 10, 1)</f>
        <v>3</v>
      </c>
    </row>
    <row r="3726" spans="1:8" x14ac:dyDescent="0.35">
      <c r="A3726" t="s">
        <v>7450</v>
      </c>
      <c r="B3726" t="s">
        <v>7451</v>
      </c>
      <c r="C3726" s="1">
        <v>1.4879456760000001</v>
      </c>
      <c r="D3726" t="str">
        <f>_xlfn.XLOOKUP(Table1[[#This Row],[data_zone_code]],Table2[msoa21cd],Table2[msoa21nm], "Not found")</f>
        <v>Cheshire West and Chester 045</v>
      </c>
      <c r="E3726" s="1">
        <f>_xlfn.XLOOKUP(Table1[[#This Row],[data_zone_code]],Table2[msoa21cd],Table2[Health Deprivation and Disability Rank (where 1 is most deprived)], "Not found")</f>
        <v>26967</v>
      </c>
      <c r="F3726">
        <f>RANK(Table1[[#This Row],[winter_min_tmp]],Table1[winter_min_tmp], 0)</f>
        <v>6004</v>
      </c>
      <c r="G3726">
        <f>(_xlfn.PERCENTRANK.INC(Table1[winter_min_tmp],Table1[[#This Row],[winter_min_tmp]]))*100</f>
        <v>12.4</v>
      </c>
      <c r="H3726">
        <f>CEILING(_xlfn.PERCENTRANK.INC(Table1[health_imd], Table1[[#This Row],[health_imd]]) * 10, 1)</f>
        <v>9</v>
      </c>
    </row>
    <row r="3727" spans="1:8" x14ac:dyDescent="0.35">
      <c r="A3727" t="s">
        <v>7452</v>
      </c>
      <c r="B3727" t="s">
        <v>7453</v>
      </c>
      <c r="C3727" s="1">
        <v>1.610334873</v>
      </c>
      <c r="D3727" t="str">
        <f>_xlfn.XLOOKUP(Table1[[#This Row],[data_zone_code]],Table2[msoa21cd],Table2[msoa21nm], "Not found")</f>
        <v>Cornwall 010</v>
      </c>
      <c r="E3727" s="1">
        <f>_xlfn.XLOOKUP(Table1[[#This Row],[data_zone_code]],Table2[msoa21cd],Table2[Health Deprivation and Disability Rank (where 1 is most deprived)], "Not found")</f>
        <v>20207</v>
      </c>
      <c r="F3727">
        <f>RANK(Table1[[#This Row],[winter_min_tmp]],Table1[winter_min_tmp], 0)</f>
        <v>5551</v>
      </c>
      <c r="G3727">
        <f>(_xlfn.PERCENTRANK.INC(Table1[winter_min_tmp],Table1[[#This Row],[winter_min_tmp]]))*100</f>
        <v>19</v>
      </c>
      <c r="H3727">
        <f>CEILING(_xlfn.PERCENTRANK.INC(Table1[health_imd], Table1[[#This Row],[health_imd]]) * 10, 1)</f>
        <v>7</v>
      </c>
    </row>
    <row r="3728" spans="1:8" x14ac:dyDescent="0.35">
      <c r="A3728" t="s">
        <v>7454</v>
      </c>
      <c r="B3728" t="s">
        <v>7455</v>
      </c>
      <c r="C3728" s="1">
        <v>1.7724596260000001</v>
      </c>
      <c r="D3728" t="str">
        <f>_xlfn.XLOOKUP(Table1[[#This Row],[data_zone_code]],Table2[msoa21cd],Table2[msoa21nm], "Not found")</f>
        <v>Cornwall 012</v>
      </c>
      <c r="E3728" s="1">
        <f>_xlfn.XLOOKUP(Table1[[#This Row],[data_zone_code]],Table2[msoa21cd],Table2[Health Deprivation and Disability Rank (where 1 is most deprived)], "Not found")</f>
        <v>20569.25</v>
      </c>
      <c r="F3728">
        <f>RANK(Table1[[#This Row],[winter_min_tmp]],Table1[winter_min_tmp], 0)</f>
        <v>4823</v>
      </c>
      <c r="G3728">
        <f>(_xlfn.PERCENTRANK.INC(Table1[winter_min_tmp],Table1[[#This Row],[winter_min_tmp]]))*100</f>
        <v>29.599999999999998</v>
      </c>
      <c r="H3728">
        <f>CEILING(_xlfn.PERCENTRANK.INC(Table1[health_imd], Table1[[#This Row],[health_imd]]) * 10, 1)</f>
        <v>7</v>
      </c>
    </row>
    <row r="3729" spans="1:8" x14ac:dyDescent="0.35">
      <c r="A3729" t="s">
        <v>7456</v>
      </c>
      <c r="B3729" t="s">
        <v>7457</v>
      </c>
      <c r="C3729" s="1">
        <v>1.887885451</v>
      </c>
      <c r="D3729" t="str">
        <f>_xlfn.XLOOKUP(Table1[[#This Row],[data_zone_code]],Table2[msoa21cd],Table2[msoa21nm], "Not found")</f>
        <v>Cornwall 013</v>
      </c>
      <c r="E3729" s="1">
        <f>_xlfn.XLOOKUP(Table1[[#This Row],[data_zone_code]],Table2[msoa21cd],Table2[Health Deprivation and Disability Rank (where 1 is most deprived)], "Not found")</f>
        <v>17946.25</v>
      </c>
      <c r="F3729">
        <f>RANK(Table1[[#This Row],[winter_min_tmp]],Table1[winter_min_tmp], 0)</f>
        <v>4249</v>
      </c>
      <c r="G3729">
        <f>(_xlfn.PERCENTRANK.INC(Table1[winter_min_tmp],Table1[[#This Row],[winter_min_tmp]]))*100</f>
        <v>38</v>
      </c>
      <c r="H3729">
        <f>CEILING(_xlfn.PERCENTRANK.INC(Table1[health_imd], Table1[[#This Row],[health_imd]]) * 10, 1)</f>
        <v>6</v>
      </c>
    </row>
    <row r="3730" spans="1:8" x14ac:dyDescent="0.35">
      <c r="A3730" t="s">
        <v>7458</v>
      </c>
      <c r="B3730" t="s">
        <v>7459</v>
      </c>
      <c r="C3730" s="1">
        <v>2.2770640850000001</v>
      </c>
      <c r="D3730" t="str">
        <f>_xlfn.XLOOKUP(Table1[[#This Row],[data_zone_code]],Table2[msoa21cd],Table2[msoa21nm], "Not found")</f>
        <v>Cornwall 016</v>
      </c>
      <c r="E3730" s="1">
        <f>_xlfn.XLOOKUP(Table1[[#This Row],[data_zone_code]],Table2[msoa21cd],Table2[Health Deprivation and Disability Rank (where 1 is most deprived)], "Not found")</f>
        <v>13285.33333333333</v>
      </c>
      <c r="F3730">
        <f>RANK(Table1[[#This Row],[winter_min_tmp]],Table1[winter_min_tmp], 0)</f>
        <v>2413</v>
      </c>
      <c r="G3730">
        <f>(_xlfn.PERCENTRANK.INC(Table1[winter_min_tmp],Table1[[#This Row],[winter_min_tmp]]))*100</f>
        <v>64.8</v>
      </c>
      <c r="H3730">
        <f>CEILING(_xlfn.PERCENTRANK.INC(Table1[health_imd], Table1[[#This Row],[health_imd]]) * 10, 1)</f>
        <v>4</v>
      </c>
    </row>
    <row r="3731" spans="1:8" x14ac:dyDescent="0.35">
      <c r="A3731" t="s">
        <v>7460</v>
      </c>
      <c r="B3731" t="s">
        <v>7461</v>
      </c>
      <c r="C3731" s="1">
        <v>2.2725217340000001</v>
      </c>
      <c r="D3731" t="str">
        <f>_xlfn.XLOOKUP(Table1[[#This Row],[data_zone_code]],Table2[msoa21cd],Table2[msoa21nm], "Not found")</f>
        <v>Cornwall 017</v>
      </c>
      <c r="E3731" s="1">
        <f>_xlfn.XLOOKUP(Table1[[#This Row],[data_zone_code]],Table2[msoa21cd],Table2[Health Deprivation and Disability Rank (where 1 is most deprived)], "Not found")</f>
        <v>9042.75</v>
      </c>
      <c r="F3731">
        <f>RANK(Table1[[#This Row],[winter_min_tmp]],Table1[winter_min_tmp], 0)</f>
        <v>2436</v>
      </c>
      <c r="G3731">
        <f>(_xlfn.PERCENTRANK.INC(Table1[winter_min_tmp],Table1[[#This Row],[winter_min_tmp]]))*100</f>
        <v>64.400000000000006</v>
      </c>
      <c r="H3731">
        <f>CEILING(_xlfn.PERCENTRANK.INC(Table1[health_imd], Table1[[#This Row],[health_imd]]) * 10, 1)</f>
        <v>3</v>
      </c>
    </row>
    <row r="3732" spans="1:8" x14ac:dyDescent="0.35">
      <c r="A3732" t="s">
        <v>7462</v>
      </c>
      <c r="B3732" t="s">
        <v>7463</v>
      </c>
      <c r="C3732" s="1">
        <v>2.5649015899999998</v>
      </c>
      <c r="D3732" t="str">
        <f>_xlfn.XLOOKUP(Table1[[#This Row],[data_zone_code]],Table2[msoa21cd],Table2[msoa21nm], "Not found")</f>
        <v>Cornwall 022</v>
      </c>
      <c r="E3732" s="1">
        <f>_xlfn.XLOOKUP(Table1[[#This Row],[data_zone_code]],Table2[msoa21cd],Table2[Health Deprivation and Disability Rank (where 1 is most deprived)], "Not found")</f>
        <v>22467.25</v>
      </c>
      <c r="F3732">
        <f>RANK(Table1[[#This Row],[winter_min_tmp]],Table1[winter_min_tmp], 0)</f>
        <v>1468</v>
      </c>
      <c r="G3732">
        <f>(_xlfn.PERCENTRANK.INC(Table1[winter_min_tmp],Table1[[#This Row],[winter_min_tmp]]))*100</f>
        <v>78.5</v>
      </c>
      <c r="H3732">
        <f>CEILING(_xlfn.PERCENTRANK.INC(Table1[health_imd], Table1[[#This Row],[health_imd]]) * 10, 1)</f>
        <v>7</v>
      </c>
    </row>
    <row r="3733" spans="1:8" x14ac:dyDescent="0.35">
      <c r="A3733" t="s">
        <v>7464</v>
      </c>
      <c r="B3733" t="s">
        <v>7465</v>
      </c>
      <c r="C3733" s="1">
        <v>2.535959482</v>
      </c>
      <c r="D3733" t="str">
        <f>_xlfn.XLOOKUP(Table1[[#This Row],[data_zone_code]],Table2[msoa21cd],Table2[msoa21nm], "Not found")</f>
        <v>Cornwall 023</v>
      </c>
      <c r="E3733" s="1">
        <f>_xlfn.XLOOKUP(Table1[[#This Row],[data_zone_code]],Table2[msoa21cd],Table2[Health Deprivation and Disability Rank (where 1 is most deprived)], "Not found")</f>
        <v>22624.25</v>
      </c>
      <c r="F3733">
        <f>RANK(Table1[[#This Row],[winter_min_tmp]],Table1[winter_min_tmp], 0)</f>
        <v>1548</v>
      </c>
      <c r="G3733">
        <f>(_xlfn.PERCENTRANK.INC(Table1[winter_min_tmp],Table1[[#This Row],[winter_min_tmp]]))*100</f>
        <v>77.400000000000006</v>
      </c>
      <c r="H3733">
        <f>CEILING(_xlfn.PERCENTRANK.INC(Table1[health_imd], Table1[[#This Row],[health_imd]]) * 10, 1)</f>
        <v>8</v>
      </c>
    </row>
    <row r="3734" spans="1:8" x14ac:dyDescent="0.35">
      <c r="A3734" t="s">
        <v>7466</v>
      </c>
      <c r="B3734" t="s">
        <v>7467</v>
      </c>
      <c r="C3734" s="1">
        <v>2.733265877</v>
      </c>
      <c r="D3734" t="str">
        <f>_xlfn.XLOOKUP(Table1[[#This Row],[data_zone_code]],Table2[msoa21cd],Table2[msoa21nm], "Not found")</f>
        <v>Cornwall 025</v>
      </c>
      <c r="E3734" s="1">
        <f>_xlfn.XLOOKUP(Table1[[#This Row],[data_zone_code]],Table2[msoa21cd],Table2[Health Deprivation and Disability Rank (where 1 is most deprived)], "Not found")</f>
        <v>11657</v>
      </c>
      <c r="F3734">
        <f>RANK(Table1[[#This Row],[winter_min_tmp]],Table1[winter_min_tmp], 0)</f>
        <v>1027</v>
      </c>
      <c r="G3734">
        <f>(_xlfn.PERCENTRANK.INC(Table1[winter_min_tmp],Table1[[#This Row],[winter_min_tmp]]))*100</f>
        <v>85</v>
      </c>
      <c r="H3734">
        <f>CEILING(_xlfn.PERCENTRANK.INC(Table1[health_imd], Table1[[#This Row],[health_imd]]) * 10, 1)</f>
        <v>4</v>
      </c>
    </row>
    <row r="3735" spans="1:8" x14ac:dyDescent="0.35">
      <c r="A3735" t="s">
        <v>7468</v>
      </c>
      <c r="B3735" t="s">
        <v>7469</v>
      </c>
      <c r="C3735" s="1">
        <v>2.7512321470000001</v>
      </c>
      <c r="D3735" t="str">
        <f>_xlfn.XLOOKUP(Table1[[#This Row],[data_zone_code]],Table2[msoa21cd],Table2[msoa21nm], "Not found")</f>
        <v>Cornwall 026</v>
      </c>
      <c r="E3735" s="1">
        <f>_xlfn.XLOOKUP(Table1[[#This Row],[data_zone_code]],Table2[msoa21cd],Table2[Health Deprivation and Disability Rank (where 1 is most deprived)], "Not found")</f>
        <v>16654</v>
      </c>
      <c r="F3735">
        <f>RANK(Table1[[#This Row],[winter_min_tmp]],Table1[winter_min_tmp], 0)</f>
        <v>972</v>
      </c>
      <c r="G3735">
        <f>(_xlfn.PERCENTRANK.INC(Table1[winter_min_tmp],Table1[[#This Row],[winter_min_tmp]]))*100</f>
        <v>85.8</v>
      </c>
      <c r="H3735">
        <f>CEILING(_xlfn.PERCENTRANK.INC(Table1[health_imd], Table1[[#This Row],[health_imd]]) * 10, 1)</f>
        <v>5</v>
      </c>
    </row>
    <row r="3736" spans="1:8" x14ac:dyDescent="0.35">
      <c r="A3736" t="s">
        <v>7470</v>
      </c>
      <c r="B3736" t="s">
        <v>7471</v>
      </c>
      <c r="C3736" s="1">
        <v>2.7529575820000001</v>
      </c>
      <c r="D3736" t="str">
        <f>_xlfn.XLOOKUP(Table1[[#This Row],[data_zone_code]],Table2[msoa21cd],Table2[msoa21nm], "Not found")</f>
        <v>Cornwall 028</v>
      </c>
      <c r="E3736" s="1">
        <f>_xlfn.XLOOKUP(Table1[[#This Row],[data_zone_code]],Table2[msoa21cd],Table2[Health Deprivation and Disability Rank (where 1 is most deprived)], "Not found")</f>
        <v>16511.400000000001</v>
      </c>
      <c r="F3736">
        <f>RANK(Table1[[#This Row],[winter_min_tmp]],Table1[winter_min_tmp], 0)</f>
        <v>968</v>
      </c>
      <c r="G3736">
        <f>(_xlfn.PERCENTRANK.INC(Table1[winter_min_tmp],Table1[[#This Row],[winter_min_tmp]]))*100</f>
        <v>85.8</v>
      </c>
      <c r="H3736">
        <f>CEILING(_xlfn.PERCENTRANK.INC(Table1[health_imd], Table1[[#This Row],[health_imd]]) * 10, 1)</f>
        <v>5</v>
      </c>
    </row>
    <row r="3737" spans="1:8" x14ac:dyDescent="0.35">
      <c r="A3737" t="s">
        <v>7472</v>
      </c>
      <c r="B3737" t="s">
        <v>7473</v>
      </c>
      <c r="C3737" s="1">
        <v>3.1965129380000001</v>
      </c>
      <c r="D3737" t="str">
        <f>_xlfn.XLOOKUP(Table1[[#This Row],[data_zone_code]],Table2[msoa21cd],Table2[msoa21nm], "Not found")</f>
        <v>Cornwall 029</v>
      </c>
      <c r="E3737" s="1">
        <f>_xlfn.XLOOKUP(Table1[[#This Row],[data_zone_code]],Table2[msoa21cd],Table2[Health Deprivation and Disability Rank (where 1 is most deprived)], "Not found")</f>
        <v>11251.75</v>
      </c>
      <c r="F3737">
        <f>RANK(Table1[[#This Row],[winter_min_tmp]],Table1[winter_min_tmp], 0)</f>
        <v>227</v>
      </c>
      <c r="G3737">
        <f>(_xlfn.PERCENTRANK.INC(Table1[winter_min_tmp],Table1[[#This Row],[winter_min_tmp]]))*100</f>
        <v>96.7</v>
      </c>
      <c r="H3737">
        <f>CEILING(_xlfn.PERCENTRANK.INC(Table1[health_imd], Table1[[#This Row],[health_imd]]) * 10, 1)</f>
        <v>3</v>
      </c>
    </row>
    <row r="3738" spans="1:8" x14ac:dyDescent="0.35">
      <c r="A3738" t="s">
        <v>7474</v>
      </c>
      <c r="B3738" t="s">
        <v>7475</v>
      </c>
      <c r="C3738" s="1">
        <v>3.3103332519999999</v>
      </c>
      <c r="D3738" t="str">
        <f>_xlfn.XLOOKUP(Table1[[#This Row],[data_zone_code]],Table2[msoa21cd],Table2[msoa21nm], "Not found")</f>
        <v>Cornwall 034</v>
      </c>
      <c r="E3738" s="1">
        <f>_xlfn.XLOOKUP(Table1[[#This Row],[data_zone_code]],Table2[msoa21cd],Table2[Health Deprivation and Disability Rank (where 1 is most deprived)], "Not found")</f>
        <v>21373.666666666672</v>
      </c>
      <c r="F3738">
        <f>RANK(Table1[[#This Row],[winter_min_tmp]],Table1[winter_min_tmp], 0)</f>
        <v>160</v>
      </c>
      <c r="G3738">
        <f>(_xlfn.PERCENTRANK.INC(Table1[winter_min_tmp],Table1[[#This Row],[winter_min_tmp]]))*100</f>
        <v>97.6</v>
      </c>
      <c r="H3738">
        <f>CEILING(_xlfn.PERCENTRANK.INC(Table1[health_imd], Table1[[#This Row],[health_imd]]) * 10, 1)</f>
        <v>7</v>
      </c>
    </row>
    <row r="3739" spans="1:8" x14ac:dyDescent="0.35">
      <c r="A3739" t="s">
        <v>7476</v>
      </c>
      <c r="B3739" t="s">
        <v>7477</v>
      </c>
      <c r="C3739" s="1">
        <v>3.5005269050000001</v>
      </c>
      <c r="D3739" t="str">
        <f>_xlfn.XLOOKUP(Table1[[#This Row],[data_zone_code]],Table2[msoa21cd],Table2[msoa21nm], "Not found")</f>
        <v>Cornwall 037</v>
      </c>
      <c r="E3739" s="1">
        <f>_xlfn.XLOOKUP(Table1[[#This Row],[data_zone_code]],Table2[msoa21cd],Table2[Health Deprivation and Disability Rank (where 1 is most deprived)], "Not found")</f>
        <v>17427.666666666672</v>
      </c>
      <c r="F3739">
        <f>RANK(Table1[[#This Row],[winter_min_tmp]],Table1[winter_min_tmp], 0)</f>
        <v>86</v>
      </c>
      <c r="G3739">
        <f>(_xlfn.PERCENTRANK.INC(Table1[winter_min_tmp],Table1[[#This Row],[winter_min_tmp]]))*100</f>
        <v>98.7</v>
      </c>
      <c r="H3739">
        <f>CEILING(_xlfn.PERCENTRANK.INC(Table1[health_imd], Table1[[#This Row],[health_imd]]) * 10, 1)</f>
        <v>6</v>
      </c>
    </row>
    <row r="3740" spans="1:8" x14ac:dyDescent="0.35">
      <c r="A3740" t="s">
        <v>7478</v>
      </c>
      <c r="B3740" t="s">
        <v>7479</v>
      </c>
      <c r="C3740" s="1">
        <v>3.0299072269999998</v>
      </c>
      <c r="D3740" t="str">
        <f>_xlfn.XLOOKUP(Table1[[#This Row],[data_zone_code]],Table2[msoa21cd],Table2[msoa21nm], "Not found")</f>
        <v>Cornwall 032</v>
      </c>
      <c r="E3740" s="1">
        <f>_xlfn.XLOOKUP(Table1[[#This Row],[data_zone_code]],Table2[msoa21cd],Table2[Health Deprivation and Disability Rank (where 1 is most deprived)], "Not found")</f>
        <v>21465</v>
      </c>
      <c r="F3740">
        <f>RANK(Table1[[#This Row],[winter_min_tmp]],Table1[winter_min_tmp], 0)</f>
        <v>388</v>
      </c>
      <c r="G3740">
        <f>(_xlfn.PERCENTRANK.INC(Table1[winter_min_tmp],Table1[[#This Row],[winter_min_tmp]]))*100</f>
        <v>94.3</v>
      </c>
      <c r="H3740">
        <f>CEILING(_xlfn.PERCENTRANK.INC(Table1[health_imd], Table1[[#This Row],[health_imd]]) * 10, 1)</f>
        <v>7</v>
      </c>
    </row>
    <row r="3741" spans="1:8" x14ac:dyDescent="0.35">
      <c r="A3741" t="s">
        <v>7480</v>
      </c>
      <c r="B3741" t="s">
        <v>7481</v>
      </c>
      <c r="C3741" s="1">
        <v>3.5713238719999998</v>
      </c>
      <c r="D3741" t="str">
        <f>_xlfn.XLOOKUP(Table1[[#This Row],[data_zone_code]],Table2[msoa21cd],Table2[msoa21nm], "Not found")</f>
        <v>Cornwall 033</v>
      </c>
      <c r="E3741" s="1">
        <f>_xlfn.XLOOKUP(Table1[[#This Row],[data_zone_code]],Table2[msoa21cd],Table2[Health Deprivation and Disability Rank (where 1 is most deprived)], "Not found")</f>
        <v>20995.5</v>
      </c>
      <c r="F3741">
        <f>RANK(Table1[[#This Row],[winter_min_tmp]],Table1[winter_min_tmp], 0)</f>
        <v>59</v>
      </c>
      <c r="G3741">
        <f>(_xlfn.PERCENTRANK.INC(Table1[winter_min_tmp],Table1[[#This Row],[winter_min_tmp]]))*100</f>
        <v>99.1</v>
      </c>
      <c r="H3741">
        <f>CEILING(_xlfn.PERCENTRANK.INC(Table1[health_imd], Table1[[#This Row],[health_imd]]) * 10, 1)</f>
        <v>7</v>
      </c>
    </row>
    <row r="3742" spans="1:8" x14ac:dyDescent="0.35">
      <c r="A3742" t="s">
        <v>7482</v>
      </c>
      <c r="B3742" t="s">
        <v>7483</v>
      </c>
      <c r="C3742" s="1">
        <v>3.7900681500000002</v>
      </c>
      <c r="D3742" t="str">
        <f>_xlfn.XLOOKUP(Table1[[#This Row],[data_zone_code]],Table2[msoa21cd],Table2[msoa21nm], "Not found")</f>
        <v>Cornwall 040</v>
      </c>
      <c r="E3742" s="1">
        <f>_xlfn.XLOOKUP(Table1[[#This Row],[data_zone_code]],Table2[msoa21cd],Table2[Health Deprivation and Disability Rank (where 1 is most deprived)], "Not found")</f>
        <v>19943.599999999999</v>
      </c>
      <c r="F3742">
        <f>RANK(Table1[[#This Row],[winter_min_tmp]],Table1[winter_min_tmp], 0)</f>
        <v>37</v>
      </c>
      <c r="G3742">
        <f>(_xlfn.PERCENTRANK.INC(Table1[winter_min_tmp],Table1[[#This Row],[winter_min_tmp]]))*100</f>
        <v>99.4</v>
      </c>
      <c r="H3742">
        <f>CEILING(_xlfn.PERCENTRANK.INC(Table1[health_imd], Table1[[#This Row],[health_imd]]) * 10, 1)</f>
        <v>7</v>
      </c>
    </row>
    <row r="3743" spans="1:8" x14ac:dyDescent="0.35">
      <c r="A3743" t="s">
        <v>7484</v>
      </c>
      <c r="B3743" t="s">
        <v>7485</v>
      </c>
      <c r="C3743" s="1">
        <v>2.8262429240000002</v>
      </c>
      <c r="D3743" t="str">
        <f>_xlfn.XLOOKUP(Table1[[#This Row],[data_zone_code]],Table2[msoa21cd],Table2[msoa21nm], "Not found")</f>
        <v>Cornwall 042</v>
      </c>
      <c r="E3743" s="1">
        <f>_xlfn.XLOOKUP(Table1[[#This Row],[data_zone_code]],Table2[msoa21cd],Table2[Health Deprivation and Disability Rank (where 1 is most deprived)], "Not found")</f>
        <v>19099.5</v>
      </c>
      <c r="F3743">
        <f>RANK(Table1[[#This Row],[winter_min_tmp]],Table1[winter_min_tmp], 0)</f>
        <v>783</v>
      </c>
      <c r="G3743">
        <f>(_xlfn.PERCENTRANK.INC(Table1[winter_min_tmp],Table1[[#This Row],[winter_min_tmp]]))*100</f>
        <v>88.5</v>
      </c>
      <c r="H3743">
        <f>CEILING(_xlfn.PERCENTRANK.INC(Table1[health_imd], Table1[[#This Row],[health_imd]]) * 10, 1)</f>
        <v>6</v>
      </c>
    </row>
    <row r="3744" spans="1:8" x14ac:dyDescent="0.35">
      <c r="A3744" t="s">
        <v>7486</v>
      </c>
      <c r="B3744" t="s">
        <v>7487</v>
      </c>
      <c r="C3744" s="1">
        <v>2.8730926509999999</v>
      </c>
      <c r="D3744" t="str">
        <f>_xlfn.XLOOKUP(Table1[[#This Row],[data_zone_code]],Table2[msoa21cd],Table2[msoa21nm], "Not found")</f>
        <v>Cornwall 043</v>
      </c>
      <c r="E3744" s="1">
        <f>_xlfn.XLOOKUP(Table1[[#This Row],[data_zone_code]],Table2[msoa21cd],Table2[Health Deprivation and Disability Rank (where 1 is most deprived)], "Not found")</f>
        <v>14035.142857142861</v>
      </c>
      <c r="F3744">
        <f>RANK(Table1[[#This Row],[winter_min_tmp]],Table1[winter_min_tmp], 0)</f>
        <v>649</v>
      </c>
      <c r="G3744">
        <f>(_xlfn.PERCENTRANK.INC(Table1[winter_min_tmp],Table1[[#This Row],[winter_min_tmp]]))*100</f>
        <v>90.5</v>
      </c>
      <c r="H3744">
        <f>CEILING(_xlfn.PERCENTRANK.INC(Table1[health_imd], Table1[[#This Row],[health_imd]]) * 10, 1)</f>
        <v>4</v>
      </c>
    </row>
    <row r="3745" spans="1:8" x14ac:dyDescent="0.35">
      <c r="A3745" t="s">
        <v>7488</v>
      </c>
      <c r="B3745" t="s">
        <v>7489</v>
      </c>
      <c r="C3745" s="1">
        <v>2.8594646450000001</v>
      </c>
      <c r="D3745" t="str">
        <f>_xlfn.XLOOKUP(Table1[[#This Row],[data_zone_code]],Table2[msoa21cd],Table2[msoa21nm], "Not found")</f>
        <v>Cornwall 044</v>
      </c>
      <c r="E3745" s="1">
        <f>_xlfn.XLOOKUP(Table1[[#This Row],[data_zone_code]],Table2[msoa21cd],Table2[Health Deprivation and Disability Rank (where 1 is most deprived)], "Not found")</f>
        <v>12461.4</v>
      </c>
      <c r="F3745">
        <f>RANK(Table1[[#This Row],[winter_min_tmp]],Table1[winter_min_tmp], 0)</f>
        <v>682</v>
      </c>
      <c r="G3745">
        <f>(_xlfn.PERCENTRANK.INC(Table1[winter_min_tmp],Table1[[#This Row],[winter_min_tmp]]))*100</f>
        <v>90</v>
      </c>
      <c r="H3745">
        <f>CEILING(_xlfn.PERCENTRANK.INC(Table1[health_imd], Table1[[#This Row],[health_imd]]) * 10, 1)</f>
        <v>4</v>
      </c>
    </row>
    <row r="3746" spans="1:8" x14ac:dyDescent="0.35">
      <c r="A3746" t="s">
        <v>7490</v>
      </c>
      <c r="B3746" t="s">
        <v>7491</v>
      </c>
      <c r="C3746" s="1">
        <v>2.9597663879999998</v>
      </c>
      <c r="D3746" t="str">
        <f>_xlfn.XLOOKUP(Table1[[#This Row],[data_zone_code]],Table2[msoa21cd],Table2[msoa21nm], "Not found")</f>
        <v>Cornwall 047</v>
      </c>
      <c r="E3746" s="1">
        <f>_xlfn.XLOOKUP(Table1[[#This Row],[data_zone_code]],Table2[msoa21cd],Table2[Health Deprivation and Disability Rank (where 1 is most deprived)], "Not found")</f>
        <v>25686.799999999999</v>
      </c>
      <c r="F3746">
        <f>RANK(Table1[[#This Row],[winter_min_tmp]],Table1[winter_min_tmp], 0)</f>
        <v>488</v>
      </c>
      <c r="G3746">
        <f>(_xlfn.PERCENTRANK.INC(Table1[winter_min_tmp],Table1[[#This Row],[winter_min_tmp]]))*100</f>
        <v>92.800000000000011</v>
      </c>
      <c r="H3746">
        <f>CEILING(_xlfn.PERCENTRANK.INC(Table1[health_imd], Table1[[#This Row],[health_imd]]) * 10, 1)</f>
        <v>9</v>
      </c>
    </row>
    <row r="3747" spans="1:8" x14ac:dyDescent="0.35">
      <c r="A3747" t="s">
        <v>7492</v>
      </c>
      <c r="B3747" t="s">
        <v>7493</v>
      </c>
      <c r="C3747" s="1">
        <v>3.23075819</v>
      </c>
      <c r="D3747" t="str">
        <f>_xlfn.XLOOKUP(Table1[[#This Row],[data_zone_code]],Table2[msoa21cd],Table2[msoa21nm], "Not found")</f>
        <v>Cornwall 048</v>
      </c>
      <c r="E3747" s="1">
        <f>_xlfn.XLOOKUP(Table1[[#This Row],[data_zone_code]],Table2[msoa21cd],Table2[Health Deprivation and Disability Rank (where 1 is most deprived)], "Not found")</f>
        <v>23648.2</v>
      </c>
      <c r="F3747">
        <f>RANK(Table1[[#This Row],[winter_min_tmp]],Table1[winter_min_tmp], 0)</f>
        <v>195</v>
      </c>
      <c r="G3747">
        <f>(_xlfn.PERCENTRANK.INC(Table1[winter_min_tmp],Table1[[#This Row],[winter_min_tmp]]))*100</f>
        <v>97.1</v>
      </c>
      <c r="H3747">
        <f>CEILING(_xlfn.PERCENTRANK.INC(Table1[health_imd], Table1[[#This Row],[health_imd]]) * 10, 1)</f>
        <v>8</v>
      </c>
    </row>
    <row r="3748" spans="1:8" x14ac:dyDescent="0.35">
      <c r="A3748" t="s">
        <v>7494</v>
      </c>
      <c r="B3748" t="s">
        <v>7495</v>
      </c>
      <c r="C3748" s="1">
        <v>3.2291626930000001</v>
      </c>
      <c r="D3748" t="str">
        <f>_xlfn.XLOOKUP(Table1[[#This Row],[data_zone_code]],Table2[msoa21cd],Table2[msoa21nm], "Not found")</f>
        <v>Cornwall 056</v>
      </c>
      <c r="E3748" s="1">
        <f>_xlfn.XLOOKUP(Table1[[#This Row],[data_zone_code]],Table2[msoa21cd],Table2[Health Deprivation and Disability Rank (where 1 is most deprived)], "Not found")</f>
        <v>23389.5</v>
      </c>
      <c r="F3748">
        <f>RANK(Table1[[#This Row],[winter_min_tmp]],Table1[winter_min_tmp], 0)</f>
        <v>197</v>
      </c>
      <c r="G3748">
        <f>(_xlfn.PERCENTRANK.INC(Table1[winter_min_tmp],Table1[[#This Row],[winter_min_tmp]]))*100</f>
        <v>97.1</v>
      </c>
      <c r="H3748">
        <f>CEILING(_xlfn.PERCENTRANK.INC(Table1[health_imd], Table1[[#This Row],[health_imd]]) * 10, 1)</f>
        <v>8</v>
      </c>
    </row>
    <row r="3749" spans="1:8" x14ac:dyDescent="0.35">
      <c r="A3749" t="s">
        <v>7496</v>
      </c>
      <c r="B3749" t="s">
        <v>7497</v>
      </c>
      <c r="C3749" s="1">
        <v>3.6631438730000001</v>
      </c>
      <c r="D3749" t="str">
        <f>_xlfn.XLOOKUP(Table1[[#This Row],[data_zone_code]],Table2[msoa21cd],Table2[msoa21nm], "Not found")</f>
        <v>Cornwall 060</v>
      </c>
      <c r="E3749" s="1">
        <f>_xlfn.XLOOKUP(Table1[[#This Row],[data_zone_code]],Table2[msoa21cd],Table2[Health Deprivation and Disability Rank (where 1 is most deprived)], "Not found")</f>
        <v>18616.5</v>
      </c>
      <c r="F3749">
        <f>RANK(Table1[[#This Row],[winter_min_tmp]],Table1[winter_min_tmp], 0)</f>
        <v>49</v>
      </c>
      <c r="G3749">
        <f>(_xlfn.PERCENTRANK.INC(Table1[winter_min_tmp],Table1[[#This Row],[winter_min_tmp]]))*100</f>
        <v>99.2</v>
      </c>
      <c r="H3749">
        <f>CEILING(_xlfn.PERCENTRANK.INC(Table1[health_imd], Table1[[#This Row],[health_imd]]) * 10, 1)</f>
        <v>6</v>
      </c>
    </row>
    <row r="3750" spans="1:8" x14ac:dyDescent="0.35">
      <c r="A3750" t="s">
        <v>7498</v>
      </c>
      <c r="B3750" t="s">
        <v>7499</v>
      </c>
      <c r="C3750" s="1">
        <v>3.9976794720000002</v>
      </c>
      <c r="D3750" t="str">
        <f>_xlfn.XLOOKUP(Table1[[#This Row],[data_zone_code]],Table2[msoa21cd],Table2[msoa21nm], "Not found")</f>
        <v>Cornwall 062</v>
      </c>
      <c r="E3750" s="1">
        <f>_xlfn.XLOOKUP(Table1[[#This Row],[data_zone_code]],Table2[msoa21cd],Table2[Health Deprivation and Disability Rank (where 1 is most deprived)], "Not found")</f>
        <v>11447</v>
      </c>
      <c r="F3750">
        <f>RANK(Table1[[#This Row],[winter_min_tmp]],Table1[winter_min_tmp], 0)</f>
        <v>23</v>
      </c>
      <c r="G3750">
        <f>(_xlfn.PERCENTRANK.INC(Table1[winter_min_tmp],Table1[[#This Row],[winter_min_tmp]]))*100</f>
        <v>99.6</v>
      </c>
      <c r="H3750">
        <f>CEILING(_xlfn.PERCENTRANK.INC(Table1[health_imd], Table1[[#This Row],[health_imd]]) * 10, 1)</f>
        <v>3</v>
      </c>
    </row>
    <row r="3751" spans="1:8" x14ac:dyDescent="0.35">
      <c r="A3751" t="s">
        <v>7500</v>
      </c>
      <c r="B3751" t="s">
        <v>7501</v>
      </c>
      <c r="C3751" s="1">
        <v>4.2453236580000002</v>
      </c>
      <c r="D3751" t="str">
        <f>_xlfn.XLOOKUP(Table1[[#This Row],[data_zone_code]],Table2[msoa21cd],Table2[msoa21nm], "Not found")</f>
        <v>Cornwall 063</v>
      </c>
      <c r="E3751" s="1">
        <f>_xlfn.XLOOKUP(Table1[[#This Row],[data_zone_code]],Table2[msoa21cd],Table2[Health Deprivation and Disability Rank (where 1 is most deprived)], "Not found")</f>
        <v>25913.75</v>
      </c>
      <c r="F3751">
        <f>RANK(Table1[[#This Row],[winter_min_tmp]],Table1[winter_min_tmp], 0)</f>
        <v>12</v>
      </c>
      <c r="G3751">
        <f>(_xlfn.PERCENTRANK.INC(Table1[winter_min_tmp],Table1[[#This Row],[winter_min_tmp]]))*100</f>
        <v>99.8</v>
      </c>
      <c r="H3751">
        <f>CEILING(_xlfn.PERCENTRANK.INC(Table1[health_imd], Table1[[#This Row],[health_imd]]) * 10, 1)</f>
        <v>9</v>
      </c>
    </row>
    <row r="3752" spans="1:8" x14ac:dyDescent="0.35">
      <c r="A3752" t="s">
        <v>7502</v>
      </c>
      <c r="B3752" t="s">
        <v>7503</v>
      </c>
      <c r="C3752" s="1">
        <v>3.9938387870000001</v>
      </c>
      <c r="D3752" t="str">
        <f>_xlfn.XLOOKUP(Table1[[#This Row],[data_zone_code]],Table2[msoa21cd],Table2[msoa21nm], "Not found")</f>
        <v>Cornwall 064</v>
      </c>
      <c r="E3752" s="1">
        <f>_xlfn.XLOOKUP(Table1[[#This Row],[data_zone_code]],Table2[msoa21cd],Table2[Health Deprivation and Disability Rank (where 1 is most deprived)], "Not found")</f>
        <v>25368.2</v>
      </c>
      <c r="F3752">
        <f>RANK(Table1[[#This Row],[winter_min_tmp]],Table1[winter_min_tmp], 0)</f>
        <v>24</v>
      </c>
      <c r="G3752">
        <f>(_xlfn.PERCENTRANK.INC(Table1[winter_min_tmp],Table1[[#This Row],[winter_min_tmp]]))*100</f>
        <v>99.6</v>
      </c>
      <c r="H3752">
        <f>CEILING(_xlfn.PERCENTRANK.INC(Table1[health_imd], Table1[[#This Row],[health_imd]]) * 10, 1)</f>
        <v>8</v>
      </c>
    </row>
    <row r="3753" spans="1:8" x14ac:dyDescent="0.35">
      <c r="A3753" t="s">
        <v>7504</v>
      </c>
      <c r="B3753" t="s">
        <v>7505</v>
      </c>
      <c r="C3753" s="1">
        <v>4.1832442280000004</v>
      </c>
      <c r="D3753" t="str">
        <f>_xlfn.XLOOKUP(Table1[[#This Row],[data_zone_code]],Table2[msoa21cd],Table2[msoa21nm], "Not found")</f>
        <v>Cornwall 045</v>
      </c>
      <c r="E3753" s="1">
        <f>_xlfn.XLOOKUP(Table1[[#This Row],[data_zone_code]],Table2[msoa21cd],Table2[Health Deprivation and Disability Rank (where 1 is most deprived)], "Not found")</f>
        <v>16127.6</v>
      </c>
      <c r="F3753">
        <f>RANK(Table1[[#This Row],[winter_min_tmp]],Table1[winter_min_tmp], 0)</f>
        <v>15</v>
      </c>
      <c r="G3753">
        <f>(_xlfn.PERCENTRANK.INC(Table1[winter_min_tmp],Table1[[#This Row],[winter_min_tmp]]))*100</f>
        <v>99.7</v>
      </c>
      <c r="H3753">
        <f>CEILING(_xlfn.PERCENTRANK.INC(Table1[health_imd], Table1[[#This Row],[health_imd]]) * 10, 1)</f>
        <v>5</v>
      </c>
    </row>
    <row r="3754" spans="1:8" x14ac:dyDescent="0.35">
      <c r="A3754" t="s">
        <v>7506</v>
      </c>
      <c r="B3754" t="s">
        <v>7507</v>
      </c>
      <c r="C3754" s="1">
        <v>3.6865117550000002</v>
      </c>
      <c r="D3754" t="str">
        <f>_xlfn.XLOOKUP(Table1[[#This Row],[data_zone_code]],Table2[msoa21cd],Table2[msoa21nm], "Not found")</f>
        <v>Cornwall 046</v>
      </c>
      <c r="E3754" s="1">
        <f>_xlfn.XLOOKUP(Table1[[#This Row],[data_zone_code]],Table2[msoa21cd],Table2[Health Deprivation and Disability Rank (where 1 is most deprived)], "Not found")</f>
        <v>9025</v>
      </c>
      <c r="F3754">
        <f>RANK(Table1[[#This Row],[winter_min_tmp]],Table1[winter_min_tmp], 0)</f>
        <v>45</v>
      </c>
      <c r="G3754">
        <f>(_xlfn.PERCENTRANK.INC(Table1[winter_min_tmp],Table1[[#This Row],[winter_min_tmp]]))*100</f>
        <v>99.3</v>
      </c>
      <c r="H3754">
        <f>CEILING(_xlfn.PERCENTRANK.INC(Table1[health_imd], Table1[[#This Row],[health_imd]]) * 10, 1)</f>
        <v>3</v>
      </c>
    </row>
    <row r="3755" spans="1:8" x14ac:dyDescent="0.35">
      <c r="A3755" t="s">
        <v>7508</v>
      </c>
      <c r="B3755" t="s">
        <v>7509</v>
      </c>
      <c r="C3755" s="1">
        <v>3.0898020270000002</v>
      </c>
      <c r="D3755" t="str">
        <f>_xlfn.XLOOKUP(Table1[[#This Row],[data_zone_code]],Table2[msoa21cd],Table2[msoa21nm], "Not found")</f>
        <v>Cornwall 049</v>
      </c>
      <c r="E3755" s="1">
        <f>_xlfn.XLOOKUP(Table1[[#This Row],[data_zone_code]],Table2[msoa21cd],Table2[Health Deprivation and Disability Rank (where 1 is most deprived)], "Not found")</f>
        <v>15989</v>
      </c>
      <c r="F3755">
        <f>RANK(Table1[[#This Row],[winter_min_tmp]],Table1[winter_min_tmp], 0)</f>
        <v>304</v>
      </c>
      <c r="G3755">
        <f>(_xlfn.PERCENTRANK.INC(Table1[winter_min_tmp],Table1[[#This Row],[winter_min_tmp]]))*100</f>
        <v>95.5</v>
      </c>
      <c r="H3755">
        <f>CEILING(_xlfn.PERCENTRANK.INC(Table1[health_imd], Table1[[#This Row],[health_imd]]) * 10, 1)</f>
        <v>5</v>
      </c>
    </row>
    <row r="3756" spans="1:8" x14ac:dyDescent="0.35">
      <c r="A3756" t="s">
        <v>7510</v>
      </c>
      <c r="B3756" t="s">
        <v>7511</v>
      </c>
      <c r="C3756" s="1">
        <v>2.8591947559999999</v>
      </c>
      <c r="D3756" t="str">
        <f>_xlfn.XLOOKUP(Table1[[#This Row],[data_zone_code]],Table2[msoa21cd],Table2[msoa21nm], "Not found")</f>
        <v>Cornwall 050</v>
      </c>
      <c r="E3756" s="1">
        <f>_xlfn.XLOOKUP(Table1[[#This Row],[data_zone_code]],Table2[msoa21cd],Table2[Health Deprivation and Disability Rank (where 1 is most deprived)], "Not found")</f>
        <v>16579</v>
      </c>
      <c r="F3756">
        <f>RANK(Table1[[#This Row],[winter_min_tmp]],Table1[winter_min_tmp], 0)</f>
        <v>686</v>
      </c>
      <c r="G3756">
        <f>(_xlfn.PERCENTRANK.INC(Table1[winter_min_tmp],Table1[[#This Row],[winter_min_tmp]]))*100</f>
        <v>90</v>
      </c>
      <c r="H3756">
        <f>CEILING(_xlfn.PERCENTRANK.INC(Table1[health_imd], Table1[[#This Row],[health_imd]]) * 10, 1)</f>
        <v>5</v>
      </c>
    </row>
    <row r="3757" spans="1:8" x14ac:dyDescent="0.35">
      <c r="A3757" t="s">
        <v>7512</v>
      </c>
      <c r="B3757" t="s">
        <v>7513</v>
      </c>
      <c r="C3757" s="1">
        <v>3.2383143900000002</v>
      </c>
      <c r="D3757" t="str">
        <f>_xlfn.XLOOKUP(Table1[[#This Row],[data_zone_code]],Table2[msoa21cd],Table2[msoa21nm], "Not found")</f>
        <v>Cornwall 051</v>
      </c>
      <c r="E3757" s="1">
        <f>_xlfn.XLOOKUP(Table1[[#This Row],[data_zone_code]],Table2[msoa21cd],Table2[Health Deprivation and Disability Rank (where 1 is most deprived)], "Not found")</f>
        <v>11384.4</v>
      </c>
      <c r="F3757">
        <f>RANK(Table1[[#This Row],[winter_min_tmp]],Table1[winter_min_tmp], 0)</f>
        <v>190</v>
      </c>
      <c r="G3757">
        <f>(_xlfn.PERCENTRANK.INC(Table1[winter_min_tmp],Table1[[#This Row],[winter_min_tmp]]))*100</f>
        <v>97.2</v>
      </c>
      <c r="H3757">
        <f>CEILING(_xlfn.PERCENTRANK.INC(Table1[health_imd], Table1[[#This Row],[health_imd]]) * 10, 1)</f>
        <v>3</v>
      </c>
    </row>
    <row r="3758" spans="1:8" x14ac:dyDescent="0.35">
      <c r="A3758" t="s">
        <v>7514</v>
      </c>
      <c r="B3758" t="s">
        <v>7515</v>
      </c>
      <c r="C3758" s="1">
        <v>3.8387775419999999</v>
      </c>
      <c r="D3758" t="str">
        <f>_xlfn.XLOOKUP(Table1[[#This Row],[data_zone_code]],Table2[msoa21cd],Table2[msoa21nm], "Not found")</f>
        <v>Cornwall 052</v>
      </c>
      <c r="E3758" s="1">
        <f>_xlfn.XLOOKUP(Table1[[#This Row],[data_zone_code]],Table2[msoa21cd],Table2[Health Deprivation and Disability Rank (where 1 is most deprived)], "Not found")</f>
        <v>10505.2</v>
      </c>
      <c r="F3758">
        <f>RANK(Table1[[#This Row],[winter_min_tmp]],Table1[winter_min_tmp], 0)</f>
        <v>29</v>
      </c>
      <c r="G3758">
        <f>(_xlfn.PERCENTRANK.INC(Table1[winter_min_tmp],Table1[[#This Row],[winter_min_tmp]]))*100</f>
        <v>99.5</v>
      </c>
      <c r="H3758">
        <f>CEILING(_xlfn.PERCENTRANK.INC(Table1[health_imd], Table1[[#This Row],[health_imd]]) * 10, 1)</f>
        <v>3</v>
      </c>
    </row>
    <row r="3759" spans="1:8" x14ac:dyDescent="0.35">
      <c r="A3759" t="s">
        <v>7516</v>
      </c>
      <c r="B3759" t="s">
        <v>7517</v>
      </c>
      <c r="C3759" s="1">
        <v>4.2188076969999999</v>
      </c>
      <c r="D3759" t="str">
        <f>_xlfn.XLOOKUP(Table1[[#This Row],[data_zone_code]],Table2[msoa21cd],Table2[msoa21nm], "Not found")</f>
        <v>Cornwall 053</v>
      </c>
      <c r="E3759" s="1">
        <f>_xlfn.XLOOKUP(Table1[[#This Row],[data_zone_code]],Table2[msoa21cd],Table2[Health Deprivation and Disability Rank (where 1 is most deprived)], "Not found")</f>
        <v>10432</v>
      </c>
      <c r="F3759">
        <f>RANK(Table1[[#This Row],[winter_min_tmp]],Table1[winter_min_tmp], 0)</f>
        <v>14</v>
      </c>
      <c r="G3759">
        <f>(_xlfn.PERCENTRANK.INC(Table1[winter_min_tmp],Table1[[#This Row],[winter_min_tmp]]))*100</f>
        <v>99.8</v>
      </c>
      <c r="H3759">
        <f>CEILING(_xlfn.PERCENTRANK.INC(Table1[health_imd], Table1[[#This Row],[health_imd]]) * 10, 1)</f>
        <v>3</v>
      </c>
    </row>
    <row r="3760" spans="1:8" x14ac:dyDescent="0.35">
      <c r="A3760" t="s">
        <v>7518</v>
      </c>
      <c r="B3760" t="s">
        <v>7519</v>
      </c>
      <c r="C3760" s="1">
        <v>3.218880892</v>
      </c>
      <c r="D3760" t="str">
        <f>_xlfn.XLOOKUP(Table1[[#This Row],[data_zone_code]],Table2[msoa21cd],Table2[msoa21nm], "Not found")</f>
        <v>Cornwall 055</v>
      </c>
      <c r="E3760" s="1">
        <f>_xlfn.XLOOKUP(Table1[[#This Row],[data_zone_code]],Table2[msoa21cd],Table2[Health Deprivation and Disability Rank (where 1 is most deprived)], "Not found")</f>
        <v>10271</v>
      </c>
      <c r="F3760">
        <f>RANK(Table1[[#This Row],[winter_min_tmp]],Table1[winter_min_tmp], 0)</f>
        <v>212</v>
      </c>
      <c r="G3760">
        <f>(_xlfn.PERCENTRANK.INC(Table1[winter_min_tmp],Table1[[#This Row],[winter_min_tmp]]))*100</f>
        <v>96.899999999999991</v>
      </c>
      <c r="H3760">
        <f>CEILING(_xlfn.PERCENTRANK.INC(Table1[health_imd], Table1[[#This Row],[health_imd]]) * 10, 1)</f>
        <v>3</v>
      </c>
    </row>
    <row r="3761" spans="1:8" x14ac:dyDescent="0.35">
      <c r="A3761" t="s">
        <v>7520</v>
      </c>
      <c r="B3761" t="s">
        <v>7521</v>
      </c>
      <c r="C3761" s="1">
        <v>2.9269511700000002</v>
      </c>
      <c r="D3761" t="str">
        <f>_xlfn.XLOOKUP(Table1[[#This Row],[data_zone_code]],Table2[msoa21cd],Table2[msoa21nm], "Not found")</f>
        <v>Cornwall 059</v>
      </c>
      <c r="E3761" s="1">
        <f>_xlfn.XLOOKUP(Table1[[#This Row],[data_zone_code]],Table2[msoa21cd],Table2[Health Deprivation and Disability Rank (where 1 is most deprived)], "Not found")</f>
        <v>24247.75</v>
      </c>
      <c r="F3761">
        <f>RANK(Table1[[#This Row],[winter_min_tmp]],Table1[winter_min_tmp], 0)</f>
        <v>553</v>
      </c>
      <c r="G3761">
        <f>(_xlfn.PERCENTRANK.INC(Table1[winter_min_tmp],Table1[[#This Row],[winter_min_tmp]]))*100</f>
        <v>91.9</v>
      </c>
      <c r="H3761">
        <f>CEILING(_xlfn.PERCENTRANK.INC(Table1[health_imd], Table1[[#This Row],[health_imd]]) * 10, 1)</f>
        <v>8</v>
      </c>
    </row>
    <row r="3762" spans="1:8" x14ac:dyDescent="0.35">
      <c r="A3762" t="s">
        <v>7522</v>
      </c>
      <c r="B3762" t="s">
        <v>7523</v>
      </c>
      <c r="C3762" s="1">
        <v>3.3061323169999999</v>
      </c>
      <c r="D3762" t="str">
        <f>_xlfn.XLOOKUP(Table1[[#This Row],[data_zone_code]],Table2[msoa21cd],Table2[msoa21nm], "Not found")</f>
        <v>Cornwall 066</v>
      </c>
      <c r="E3762" s="1">
        <f>_xlfn.XLOOKUP(Table1[[#This Row],[data_zone_code]],Table2[msoa21cd],Table2[Health Deprivation and Disability Rank (where 1 is most deprived)], "Not found")</f>
        <v>26004.6</v>
      </c>
      <c r="F3762">
        <f>RANK(Table1[[#This Row],[winter_min_tmp]],Table1[winter_min_tmp], 0)</f>
        <v>161</v>
      </c>
      <c r="G3762">
        <f>(_xlfn.PERCENTRANK.INC(Table1[winter_min_tmp],Table1[[#This Row],[winter_min_tmp]]))*100</f>
        <v>97.6</v>
      </c>
      <c r="H3762">
        <f>CEILING(_xlfn.PERCENTRANK.INC(Table1[health_imd], Table1[[#This Row],[health_imd]]) * 10, 1)</f>
        <v>9</v>
      </c>
    </row>
    <row r="3763" spans="1:8" x14ac:dyDescent="0.35">
      <c r="A3763" t="s">
        <v>7524</v>
      </c>
      <c r="B3763" t="s">
        <v>7525</v>
      </c>
      <c r="C3763" s="1">
        <v>3.4989325999999998</v>
      </c>
      <c r="D3763" t="str">
        <f>_xlfn.XLOOKUP(Table1[[#This Row],[data_zone_code]],Table2[msoa21cd],Table2[msoa21nm], "Not found")</f>
        <v>Cornwall 071</v>
      </c>
      <c r="E3763" s="1">
        <f>_xlfn.XLOOKUP(Table1[[#This Row],[data_zone_code]],Table2[msoa21cd],Table2[Health Deprivation and Disability Rank (where 1 is most deprived)], "Not found")</f>
        <v>19448</v>
      </c>
      <c r="F3763">
        <f>RANK(Table1[[#This Row],[winter_min_tmp]],Table1[winter_min_tmp], 0)</f>
        <v>87</v>
      </c>
      <c r="G3763">
        <f>(_xlfn.PERCENTRANK.INC(Table1[winter_min_tmp],Table1[[#This Row],[winter_min_tmp]]))*100</f>
        <v>98.7</v>
      </c>
      <c r="H3763">
        <f>CEILING(_xlfn.PERCENTRANK.INC(Table1[health_imd], Table1[[#This Row],[health_imd]]) * 10, 1)</f>
        <v>6</v>
      </c>
    </row>
    <row r="3764" spans="1:8" x14ac:dyDescent="0.35">
      <c r="A3764" t="s">
        <v>7526</v>
      </c>
      <c r="B3764" t="s">
        <v>7527</v>
      </c>
      <c r="C3764" s="1">
        <v>3.6369609829999998</v>
      </c>
      <c r="D3764" t="str">
        <f>_xlfn.XLOOKUP(Table1[[#This Row],[data_zone_code]],Table2[msoa21cd],Table2[msoa21nm], "Not found")</f>
        <v>Cornwall 072</v>
      </c>
      <c r="E3764" s="1">
        <f>_xlfn.XLOOKUP(Table1[[#This Row],[data_zone_code]],Table2[msoa21cd],Table2[Health Deprivation and Disability Rank (where 1 is most deprived)], "Not found")</f>
        <v>19346.8</v>
      </c>
      <c r="F3764">
        <f>RANK(Table1[[#This Row],[winter_min_tmp]],Table1[winter_min_tmp], 0)</f>
        <v>51</v>
      </c>
      <c r="G3764">
        <f>(_xlfn.PERCENTRANK.INC(Table1[winter_min_tmp],Table1[[#This Row],[winter_min_tmp]]))*100</f>
        <v>99.2</v>
      </c>
      <c r="H3764">
        <f>CEILING(_xlfn.PERCENTRANK.INC(Table1[health_imd], Table1[[#This Row],[health_imd]]) * 10, 1)</f>
        <v>6</v>
      </c>
    </row>
    <row r="3765" spans="1:8" x14ac:dyDescent="0.35">
      <c r="A3765" t="s">
        <v>7528</v>
      </c>
      <c r="B3765" t="s">
        <v>7529</v>
      </c>
      <c r="C3765" s="1">
        <v>3.8041229250000002</v>
      </c>
      <c r="D3765" t="str">
        <f>_xlfn.XLOOKUP(Table1[[#This Row],[data_zone_code]],Table2[msoa21cd],Table2[msoa21nm], "Not found")</f>
        <v>Cornwall 073</v>
      </c>
      <c r="E3765" s="1">
        <f>_xlfn.XLOOKUP(Table1[[#This Row],[data_zone_code]],Table2[msoa21cd],Table2[Health Deprivation and Disability Rank (where 1 is most deprived)], "Not found")</f>
        <v>23484</v>
      </c>
      <c r="F3765">
        <f>RANK(Table1[[#This Row],[winter_min_tmp]],Table1[winter_min_tmp], 0)</f>
        <v>34</v>
      </c>
      <c r="G3765">
        <f>(_xlfn.PERCENTRANK.INC(Table1[winter_min_tmp],Table1[[#This Row],[winter_min_tmp]]))*100</f>
        <v>99.5</v>
      </c>
      <c r="H3765">
        <f>CEILING(_xlfn.PERCENTRANK.INC(Table1[health_imd], Table1[[#This Row],[health_imd]]) * 10, 1)</f>
        <v>8</v>
      </c>
    </row>
    <row r="3766" spans="1:8" x14ac:dyDescent="0.35">
      <c r="A3766" t="s">
        <v>7530</v>
      </c>
      <c r="B3766" t="s">
        <v>7531</v>
      </c>
      <c r="C3766" s="1">
        <v>3.2793877120000001</v>
      </c>
      <c r="D3766" t="str">
        <f>_xlfn.XLOOKUP(Table1[[#This Row],[data_zone_code]],Table2[msoa21cd],Table2[msoa21nm], "Not found")</f>
        <v>Cornwall 001</v>
      </c>
      <c r="E3766" s="1">
        <f>_xlfn.XLOOKUP(Table1[[#This Row],[data_zone_code]],Table2[msoa21cd],Table2[Health Deprivation and Disability Rank (where 1 is most deprived)], "Not found")</f>
        <v>16942.833333333328</v>
      </c>
      <c r="F3766">
        <f>RANK(Table1[[#This Row],[winter_min_tmp]],Table1[winter_min_tmp], 0)</f>
        <v>167</v>
      </c>
      <c r="G3766">
        <f>(_xlfn.PERCENTRANK.INC(Table1[winter_min_tmp],Table1[[#This Row],[winter_min_tmp]]))*100</f>
        <v>97.5</v>
      </c>
      <c r="H3766">
        <f>CEILING(_xlfn.PERCENTRANK.INC(Table1[health_imd], Table1[[#This Row],[health_imd]]) * 10, 1)</f>
        <v>5</v>
      </c>
    </row>
    <row r="3767" spans="1:8" x14ac:dyDescent="0.35">
      <c r="A3767" t="s">
        <v>7532</v>
      </c>
      <c r="B3767" t="s">
        <v>7533</v>
      </c>
      <c r="C3767" s="1">
        <v>2.4468281269999999</v>
      </c>
      <c r="D3767" t="str">
        <f>_xlfn.XLOOKUP(Table1[[#This Row],[data_zone_code]],Table2[msoa21cd],Table2[msoa21nm], "Not found")</f>
        <v>Cornwall 002</v>
      </c>
      <c r="E3767" s="1">
        <f>_xlfn.XLOOKUP(Table1[[#This Row],[data_zone_code]],Table2[msoa21cd],Table2[Health Deprivation and Disability Rank (where 1 is most deprived)], "Not found")</f>
        <v>23359.333333333328</v>
      </c>
      <c r="F3767">
        <f>RANK(Table1[[#This Row],[winter_min_tmp]],Table1[winter_min_tmp], 0)</f>
        <v>1797</v>
      </c>
      <c r="G3767">
        <f>(_xlfn.PERCENTRANK.INC(Table1[winter_min_tmp],Table1[[#This Row],[winter_min_tmp]]))*100</f>
        <v>73.7</v>
      </c>
      <c r="H3767">
        <f>CEILING(_xlfn.PERCENTRANK.INC(Table1[health_imd], Table1[[#This Row],[health_imd]]) * 10, 1)</f>
        <v>8</v>
      </c>
    </row>
    <row r="3768" spans="1:8" x14ac:dyDescent="0.35">
      <c r="A3768" t="s">
        <v>7534</v>
      </c>
      <c r="B3768" t="s">
        <v>7535</v>
      </c>
      <c r="C3768" s="1">
        <v>3.0486974720000002</v>
      </c>
      <c r="D3768" t="str">
        <f>_xlfn.XLOOKUP(Table1[[#This Row],[data_zone_code]],Table2[msoa21cd],Table2[msoa21nm], "Not found")</f>
        <v>Cornwall 003</v>
      </c>
      <c r="E3768" s="1">
        <f>_xlfn.XLOOKUP(Table1[[#This Row],[data_zone_code]],Table2[msoa21cd],Table2[Health Deprivation and Disability Rank (where 1 is most deprived)], "Not found")</f>
        <v>20096.25</v>
      </c>
      <c r="F3768">
        <f>RANK(Table1[[#This Row],[winter_min_tmp]],Table1[winter_min_tmp], 0)</f>
        <v>359</v>
      </c>
      <c r="G3768">
        <f>(_xlfn.PERCENTRANK.INC(Table1[winter_min_tmp],Table1[[#This Row],[winter_min_tmp]]))*100</f>
        <v>94.699999999999989</v>
      </c>
      <c r="H3768">
        <f>CEILING(_xlfn.PERCENTRANK.INC(Table1[health_imd], Table1[[#This Row],[health_imd]]) * 10, 1)</f>
        <v>7</v>
      </c>
    </row>
    <row r="3769" spans="1:8" x14ac:dyDescent="0.35">
      <c r="A3769" t="s">
        <v>7536</v>
      </c>
      <c r="B3769" t="s">
        <v>7537</v>
      </c>
      <c r="C3769" s="1">
        <v>2.0500547889999998</v>
      </c>
      <c r="D3769" t="str">
        <f>_xlfn.XLOOKUP(Table1[[#This Row],[data_zone_code]],Table2[msoa21cd],Table2[msoa21nm], "Not found")</f>
        <v>Cornwall 004</v>
      </c>
      <c r="E3769" s="1">
        <f>_xlfn.XLOOKUP(Table1[[#This Row],[data_zone_code]],Table2[msoa21cd],Table2[Health Deprivation and Disability Rank (where 1 is most deprived)], "Not found")</f>
        <v>20016.75</v>
      </c>
      <c r="F3769">
        <f>RANK(Table1[[#This Row],[winter_min_tmp]],Table1[winter_min_tmp], 0)</f>
        <v>3474</v>
      </c>
      <c r="G3769">
        <f>(_xlfn.PERCENTRANK.INC(Table1[winter_min_tmp],Table1[[#This Row],[winter_min_tmp]]))*100</f>
        <v>49.3</v>
      </c>
      <c r="H3769">
        <f>CEILING(_xlfn.PERCENTRANK.INC(Table1[health_imd], Table1[[#This Row],[health_imd]]) * 10, 1)</f>
        <v>7</v>
      </c>
    </row>
    <row r="3770" spans="1:8" x14ac:dyDescent="0.35">
      <c r="A3770" t="s">
        <v>7538</v>
      </c>
      <c r="B3770" t="s">
        <v>7539</v>
      </c>
      <c r="C3770" s="1">
        <v>1.950159073</v>
      </c>
      <c r="D3770" t="str">
        <f>_xlfn.XLOOKUP(Table1[[#This Row],[data_zone_code]],Table2[msoa21cd],Table2[msoa21nm], "Not found")</f>
        <v>Cornwall 005</v>
      </c>
      <c r="E3770" s="1">
        <f>_xlfn.XLOOKUP(Table1[[#This Row],[data_zone_code]],Table2[msoa21cd],Table2[Health Deprivation and Disability Rank (where 1 is most deprived)], "Not found")</f>
        <v>11768.66666666667</v>
      </c>
      <c r="F3770">
        <f>RANK(Table1[[#This Row],[winter_min_tmp]],Table1[winter_min_tmp], 0)</f>
        <v>3935</v>
      </c>
      <c r="G3770">
        <f>(_xlfn.PERCENTRANK.INC(Table1[winter_min_tmp],Table1[[#This Row],[winter_min_tmp]]))*100</f>
        <v>42.6</v>
      </c>
      <c r="H3770">
        <f>CEILING(_xlfn.PERCENTRANK.INC(Table1[health_imd], Table1[[#This Row],[health_imd]]) * 10, 1)</f>
        <v>4</v>
      </c>
    </row>
    <row r="3771" spans="1:8" x14ac:dyDescent="0.35">
      <c r="A3771" t="s">
        <v>7540</v>
      </c>
      <c r="B3771" t="s">
        <v>7541</v>
      </c>
      <c r="C3771" s="1">
        <v>1.676492453</v>
      </c>
      <c r="D3771" t="str">
        <f>_xlfn.XLOOKUP(Table1[[#This Row],[data_zone_code]],Table2[msoa21cd],Table2[msoa21nm], "Not found")</f>
        <v>Cornwall 006</v>
      </c>
      <c r="E3771" s="1">
        <f>_xlfn.XLOOKUP(Table1[[#This Row],[data_zone_code]],Table2[msoa21cd],Table2[Health Deprivation and Disability Rank (where 1 is most deprived)], "Not found")</f>
        <v>19920.2</v>
      </c>
      <c r="F3771">
        <f>RANK(Table1[[#This Row],[winter_min_tmp]],Table1[winter_min_tmp], 0)</f>
        <v>5278</v>
      </c>
      <c r="G3771">
        <f>(_xlfn.PERCENTRANK.INC(Table1[winter_min_tmp],Table1[[#This Row],[winter_min_tmp]]))*100</f>
        <v>23</v>
      </c>
      <c r="H3771">
        <f>CEILING(_xlfn.PERCENTRANK.INC(Table1[health_imd], Table1[[#This Row],[health_imd]]) * 10, 1)</f>
        <v>7</v>
      </c>
    </row>
    <row r="3772" spans="1:8" x14ac:dyDescent="0.35">
      <c r="A3772" t="s">
        <v>7542</v>
      </c>
      <c r="B3772" t="s">
        <v>7543</v>
      </c>
      <c r="C3772" s="1">
        <v>3.2728157040000001</v>
      </c>
      <c r="D3772" t="str">
        <f>_xlfn.XLOOKUP(Table1[[#This Row],[data_zone_code]],Table2[msoa21cd],Table2[msoa21nm], "Not found")</f>
        <v>Cornwall 007</v>
      </c>
      <c r="E3772" s="1">
        <f>_xlfn.XLOOKUP(Table1[[#This Row],[data_zone_code]],Table2[msoa21cd],Table2[Health Deprivation and Disability Rank (where 1 is most deprived)], "Not found")</f>
        <v>25235.666666666672</v>
      </c>
      <c r="F3772">
        <f>RANK(Table1[[#This Row],[winter_min_tmp]],Table1[winter_min_tmp], 0)</f>
        <v>169</v>
      </c>
      <c r="G3772">
        <f>(_xlfn.PERCENTRANK.INC(Table1[winter_min_tmp],Table1[[#This Row],[winter_min_tmp]]))*100</f>
        <v>97.5</v>
      </c>
      <c r="H3772">
        <f>CEILING(_xlfn.PERCENTRANK.INC(Table1[health_imd], Table1[[#This Row],[health_imd]]) * 10, 1)</f>
        <v>8</v>
      </c>
    </row>
    <row r="3773" spans="1:8" x14ac:dyDescent="0.35">
      <c r="A3773" t="s">
        <v>7544</v>
      </c>
      <c r="B3773" t="s">
        <v>7545</v>
      </c>
      <c r="C3773" s="1">
        <v>3.6772208210000001</v>
      </c>
      <c r="D3773" t="str">
        <f>_xlfn.XLOOKUP(Table1[[#This Row],[data_zone_code]],Table2[msoa21cd],Table2[msoa21nm], "Not found")</f>
        <v>Cornwall 008</v>
      </c>
      <c r="E3773" s="1">
        <f>_xlfn.XLOOKUP(Table1[[#This Row],[data_zone_code]],Table2[msoa21cd],Table2[Health Deprivation and Disability Rank (where 1 is most deprived)], "Not found")</f>
        <v>21052</v>
      </c>
      <c r="F3773">
        <f>RANK(Table1[[#This Row],[winter_min_tmp]],Table1[winter_min_tmp], 0)</f>
        <v>47</v>
      </c>
      <c r="G3773">
        <f>(_xlfn.PERCENTRANK.INC(Table1[winter_min_tmp],Table1[[#This Row],[winter_min_tmp]]))*100</f>
        <v>99.3</v>
      </c>
      <c r="H3773">
        <f>CEILING(_xlfn.PERCENTRANK.INC(Table1[health_imd], Table1[[#This Row],[health_imd]]) * 10, 1)</f>
        <v>7</v>
      </c>
    </row>
    <row r="3774" spans="1:8" x14ac:dyDescent="0.35">
      <c r="A3774" t="s">
        <v>7546</v>
      </c>
      <c r="B3774" t="s">
        <v>7547</v>
      </c>
      <c r="C3774" s="1">
        <v>3.104442835</v>
      </c>
      <c r="D3774" t="str">
        <f>_xlfn.XLOOKUP(Table1[[#This Row],[data_zone_code]],Table2[msoa21cd],Table2[msoa21nm], "Not found")</f>
        <v>Cornwall 009</v>
      </c>
      <c r="E3774" s="1">
        <f>_xlfn.XLOOKUP(Table1[[#This Row],[data_zone_code]],Table2[msoa21cd],Table2[Health Deprivation and Disability Rank (where 1 is most deprived)], "Not found")</f>
        <v>18802.75</v>
      </c>
      <c r="F3774">
        <f>RANK(Table1[[#This Row],[winter_min_tmp]],Table1[winter_min_tmp], 0)</f>
        <v>289</v>
      </c>
      <c r="G3774">
        <f>(_xlfn.PERCENTRANK.INC(Table1[winter_min_tmp],Table1[[#This Row],[winter_min_tmp]]))*100</f>
        <v>95.7</v>
      </c>
      <c r="H3774">
        <f>CEILING(_xlfn.PERCENTRANK.INC(Table1[health_imd], Table1[[#This Row],[health_imd]]) * 10, 1)</f>
        <v>6</v>
      </c>
    </row>
    <row r="3775" spans="1:8" x14ac:dyDescent="0.35">
      <c r="A3775" t="s">
        <v>7548</v>
      </c>
      <c r="B3775" t="s">
        <v>7549</v>
      </c>
      <c r="C3775" s="1">
        <v>2.6033034320000001</v>
      </c>
      <c r="D3775" t="str">
        <f>_xlfn.XLOOKUP(Table1[[#This Row],[data_zone_code]],Table2[msoa21cd],Table2[msoa21nm], "Not found")</f>
        <v>Cornwall 011</v>
      </c>
      <c r="E3775" s="1">
        <f>_xlfn.XLOOKUP(Table1[[#This Row],[data_zone_code]],Table2[msoa21cd],Table2[Health Deprivation and Disability Rank (where 1 is most deprived)], "Not found")</f>
        <v>20189.5</v>
      </c>
      <c r="F3775">
        <f>RANK(Table1[[#This Row],[winter_min_tmp]],Table1[winter_min_tmp], 0)</f>
        <v>1371</v>
      </c>
      <c r="G3775">
        <f>(_xlfn.PERCENTRANK.INC(Table1[winter_min_tmp],Table1[[#This Row],[winter_min_tmp]]))*100</f>
        <v>80</v>
      </c>
      <c r="H3775">
        <f>CEILING(_xlfn.PERCENTRANK.INC(Table1[health_imd], Table1[[#This Row],[health_imd]]) * 10, 1)</f>
        <v>7</v>
      </c>
    </row>
    <row r="3776" spans="1:8" x14ac:dyDescent="0.35">
      <c r="A3776" t="s">
        <v>7550</v>
      </c>
      <c r="B3776" t="s">
        <v>7551</v>
      </c>
      <c r="C3776" s="1">
        <v>2.8548510070000002</v>
      </c>
      <c r="D3776" t="str">
        <f>_xlfn.XLOOKUP(Table1[[#This Row],[data_zone_code]],Table2[msoa21cd],Table2[msoa21nm], "Not found")</f>
        <v>Cornwall 014</v>
      </c>
      <c r="E3776" s="1">
        <f>_xlfn.XLOOKUP(Table1[[#This Row],[data_zone_code]],Table2[msoa21cd],Table2[Health Deprivation and Disability Rank (where 1 is most deprived)], "Not found")</f>
        <v>15833</v>
      </c>
      <c r="F3776">
        <f>RANK(Table1[[#This Row],[winter_min_tmp]],Table1[winter_min_tmp], 0)</f>
        <v>696</v>
      </c>
      <c r="G3776">
        <f>(_xlfn.PERCENTRANK.INC(Table1[winter_min_tmp],Table1[[#This Row],[winter_min_tmp]]))*100</f>
        <v>89.8</v>
      </c>
      <c r="H3776">
        <f>CEILING(_xlfn.PERCENTRANK.INC(Table1[health_imd], Table1[[#This Row],[health_imd]]) * 10, 1)</f>
        <v>5</v>
      </c>
    </row>
    <row r="3777" spans="1:8" x14ac:dyDescent="0.35">
      <c r="A3777" t="s">
        <v>7552</v>
      </c>
      <c r="B3777" t="s">
        <v>7553</v>
      </c>
      <c r="C3777" s="1">
        <v>2.9555258750000002</v>
      </c>
      <c r="D3777" t="str">
        <f>_xlfn.XLOOKUP(Table1[[#This Row],[data_zone_code]],Table2[msoa21cd],Table2[msoa21nm], "Not found")</f>
        <v>Cornwall 015</v>
      </c>
      <c r="E3777" s="1">
        <f>_xlfn.XLOOKUP(Table1[[#This Row],[data_zone_code]],Table2[msoa21cd],Table2[Health Deprivation and Disability Rank (where 1 is most deprived)], "Not found")</f>
        <v>10007.4</v>
      </c>
      <c r="F3777">
        <f>RANK(Table1[[#This Row],[winter_min_tmp]],Table1[winter_min_tmp], 0)</f>
        <v>497</v>
      </c>
      <c r="G3777">
        <f>(_xlfn.PERCENTRANK.INC(Table1[winter_min_tmp],Table1[[#This Row],[winter_min_tmp]]))*100</f>
        <v>92.7</v>
      </c>
      <c r="H3777">
        <f>CEILING(_xlfn.PERCENTRANK.INC(Table1[health_imd], Table1[[#This Row],[health_imd]]) * 10, 1)</f>
        <v>3</v>
      </c>
    </row>
    <row r="3778" spans="1:8" x14ac:dyDescent="0.35">
      <c r="A3778" t="s">
        <v>7554</v>
      </c>
      <c r="B3778" t="s">
        <v>7555</v>
      </c>
      <c r="C3778" s="1">
        <v>4.4881873130000001</v>
      </c>
      <c r="D3778" t="str">
        <f>_xlfn.XLOOKUP(Table1[[#This Row],[data_zone_code]],Table2[msoa21cd],Table2[msoa21nm], "Not found")</f>
        <v>Cornwall 054</v>
      </c>
      <c r="E3778" s="1">
        <f>_xlfn.XLOOKUP(Table1[[#This Row],[data_zone_code]],Table2[msoa21cd],Table2[Health Deprivation and Disability Rank (where 1 is most deprived)], "Not found")</f>
        <v>17430.2</v>
      </c>
      <c r="F3778">
        <f>RANK(Table1[[#This Row],[winter_min_tmp]],Table1[winter_min_tmp], 0)</f>
        <v>4</v>
      </c>
      <c r="G3778">
        <f>(_xlfn.PERCENTRANK.INC(Table1[winter_min_tmp],Table1[[#This Row],[winter_min_tmp]]))*100</f>
        <v>99.9</v>
      </c>
      <c r="H3778">
        <f>CEILING(_xlfn.PERCENTRANK.INC(Table1[health_imd], Table1[[#This Row],[health_imd]]) * 10, 1)</f>
        <v>6</v>
      </c>
    </row>
    <row r="3779" spans="1:8" x14ac:dyDescent="0.35">
      <c r="A3779" t="s">
        <v>7556</v>
      </c>
      <c r="B3779" t="s">
        <v>7557</v>
      </c>
      <c r="C3779" s="1">
        <v>4.0855150220000001</v>
      </c>
      <c r="D3779" t="str">
        <f>_xlfn.XLOOKUP(Table1[[#This Row],[data_zone_code]],Table2[msoa21cd],Table2[msoa21nm], "Not found")</f>
        <v>Cornwall 057</v>
      </c>
      <c r="E3779" s="1">
        <f>_xlfn.XLOOKUP(Table1[[#This Row],[data_zone_code]],Table2[msoa21cd],Table2[Health Deprivation and Disability Rank (where 1 is most deprived)], "Not found")</f>
        <v>15810.33333333333</v>
      </c>
      <c r="F3779">
        <f>RANK(Table1[[#This Row],[winter_min_tmp]],Table1[winter_min_tmp], 0)</f>
        <v>18</v>
      </c>
      <c r="G3779">
        <f>(_xlfn.PERCENTRANK.INC(Table1[winter_min_tmp],Table1[[#This Row],[winter_min_tmp]]))*100</f>
        <v>99.7</v>
      </c>
      <c r="H3779">
        <f>CEILING(_xlfn.PERCENTRANK.INC(Table1[health_imd], Table1[[#This Row],[health_imd]]) * 10, 1)</f>
        <v>5</v>
      </c>
    </row>
    <row r="3780" spans="1:8" x14ac:dyDescent="0.35">
      <c r="A3780" t="s">
        <v>7558</v>
      </c>
      <c r="B3780" t="s">
        <v>7559</v>
      </c>
      <c r="C3780" s="1">
        <v>4.1792321210000001</v>
      </c>
      <c r="D3780" t="str">
        <f>_xlfn.XLOOKUP(Table1[[#This Row],[data_zone_code]],Table2[msoa21cd],Table2[msoa21nm], "Not found")</f>
        <v>Cornwall 058</v>
      </c>
      <c r="E3780" s="1">
        <f>_xlfn.XLOOKUP(Table1[[#This Row],[data_zone_code]],Table2[msoa21cd],Table2[Health Deprivation and Disability Rank (where 1 is most deprived)], "Not found")</f>
        <v>22089.333333333328</v>
      </c>
      <c r="F3780">
        <f>RANK(Table1[[#This Row],[winter_min_tmp]],Table1[winter_min_tmp], 0)</f>
        <v>16</v>
      </c>
      <c r="G3780">
        <f>(_xlfn.PERCENTRANK.INC(Table1[winter_min_tmp],Table1[[#This Row],[winter_min_tmp]]))*100</f>
        <v>99.7</v>
      </c>
      <c r="H3780">
        <f>CEILING(_xlfn.PERCENTRANK.INC(Table1[health_imd], Table1[[#This Row],[health_imd]]) * 10, 1)</f>
        <v>7</v>
      </c>
    </row>
    <row r="3781" spans="1:8" x14ac:dyDescent="0.35">
      <c r="A3781" t="s">
        <v>7560</v>
      </c>
      <c r="B3781" t="s">
        <v>7561</v>
      </c>
      <c r="C3781" s="1">
        <v>4.0270371440000003</v>
      </c>
      <c r="D3781" t="str">
        <f>_xlfn.XLOOKUP(Table1[[#This Row],[data_zone_code]],Table2[msoa21cd],Table2[msoa21nm], "Not found")</f>
        <v>Cornwall 061</v>
      </c>
      <c r="E3781" s="1">
        <f>_xlfn.XLOOKUP(Table1[[#This Row],[data_zone_code]],Table2[msoa21cd],Table2[Health Deprivation and Disability Rank (where 1 is most deprived)], "Not found")</f>
        <v>20392.400000000001</v>
      </c>
      <c r="F3781">
        <f>RANK(Table1[[#This Row],[winter_min_tmp]],Table1[winter_min_tmp], 0)</f>
        <v>21</v>
      </c>
      <c r="G3781">
        <f>(_xlfn.PERCENTRANK.INC(Table1[winter_min_tmp],Table1[[#This Row],[winter_min_tmp]]))*100</f>
        <v>99.7</v>
      </c>
      <c r="H3781">
        <f>CEILING(_xlfn.PERCENTRANK.INC(Table1[health_imd], Table1[[#This Row],[health_imd]]) * 10, 1)</f>
        <v>7</v>
      </c>
    </row>
    <row r="3782" spans="1:8" x14ac:dyDescent="0.35">
      <c r="A3782" t="s">
        <v>7562</v>
      </c>
      <c r="B3782" t="s">
        <v>7563</v>
      </c>
      <c r="C3782" s="1">
        <v>4.3003830909999996</v>
      </c>
      <c r="D3782" t="str">
        <f>_xlfn.XLOOKUP(Table1[[#This Row],[data_zone_code]],Table2[msoa21cd],Table2[msoa21nm], "Not found")</f>
        <v>Cornwall 065</v>
      </c>
      <c r="E3782" s="1">
        <f>_xlfn.XLOOKUP(Table1[[#This Row],[data_zone_code]],Table2[msoa21cd],Table2[Health Deprivation and Disability Rank (where 1 is most deprived)], "Not found")</f>
        <v>18254.75</v>
      </c>
      <c r="F3782">
        <f>RANK(Table1[[#This Row],[winter_min_tmp]],Table1[winter_min_tmp], 0)</f>
        <v>9</v>
      </c>
      <c r="G3782">
        <f>(_xlfn.PERCENTRANK.INC(Table1[winter_min_tmp],Table1[[#This Row],[winter_min_tmp]]))*100</f>
        <v>99.8</v>
      </c>
      <c r="H3782">
        <f>CEILING(_xlfn.PERCENTRANK.INC(Table1[health_imd], Table1[[#This Row],[health_imd]]) * 10, 1)</f>
        <v>6</v>
      </c>
    </row>
    <row r="3783" spans="1:8" x14ac:dyDescent="0.35">
      <c r="A3783" t="s">
        <v>7564</v>
      </c>
      <c r="B3783" t="s">
        <v>7565</v>
      </c>
      <c r="C3783" s="1">
        <v>4.2544970510000004</v>
      </c>
      <c r="D3783" t="str">
        <f>_xlfn.XLOOKUP(Table1[[#This Row],[data_zone_code]],Table2[msoa21cd],Table2[msoa21nm], "Not found")</f>
        <v>Cornwall 067</v>
      </c>
      <c r="E3783" s="1">
        <f>_xlfn.XLOOKUP(Table1[[#This Row],[data_zone_code]],Table2[msoa21cd],Table2[Health Deprivation and Disability Rank (where 1 is most deprived)], "Not found")</f>
        <v>11223.4</v>
      </c>
      <c r="F3783">
        <f>RANK(Table1[[#This Row],[winter_min_tmp]],Table1[winter_min_tmp], 0)</f>
        <v>11</v>
      </c>
      <c r="G3783">
        <f>(_xlfn.PERCENTRANK.INC(Table1[winter_min_tmp],Table1[[#This Row],[winter_min_tmp]]))*100</f>
        <v>99.8</v>
      </c>
      <c r="H3783">
        <f>CEILING(_xlfn.PERCENTRANK.INC(Table1[health_imd], Table1[[#This Row],[health_imd]]) * 10, 1)</f>
        <v>3</v>
      </c>
    </row>
    <row r="3784" spans="1:8" x14ac:dyDescent="0.35">
      <c r="A3784" t="s">
        <v>7566</v>
      </c>
      <c r="B3784" t="s">
        <v>7567</v>
      </c>
      <c r="C3784" s="1">
        <v>4.3605456350000003</v>
      </c>
      <c r="D3784" t="str">
        <f>_xlfn.XLOOKUP(Table1[[#This Row],[data_zone_code]],Table2[msoa21cd],Table2[msoa21nm], "Not found")</f>
        <v>Cornwall 068</v>
      </c>
      <c r="E3784" s="1">
        <f>_xlfn.XLOOKUP(Table1[[#This Row],[data_zone_code]],Table2[msoa21cd],Table2[Health Deprivation and Disability Rank (where 1 is most deprived)], "Not found")</f>
        <v>8501.25</v>
      </c>
      <c r="F3784">
        <f>RANK(Table1[[#This Row],[winter_min_tmp]],Table1[winter_min_tmp], 0)</f>
        <v>8</v>
      </c>
      <c r="G3784">
        <f>(_xlfn.PERCENTRANK.INC(Table1[winter_min_tmp],Table1[[#This Row],[winter_min_tmp]]))*100</f>
        <v>99.8</v>
      </c>
      <c r="H3784">
        <f>CEILING(_xlfn.PERCENTRANK.INC(Table1[health_imd], Table1[[#This Row],[health_imd]]) * 10, 1)</f>
        <v>3</v>
      </c>
    </row>
    <row r="3785" spans="1:8" x14ac:dyDescent="0.35">
      <c r="A3785" t="s">
        <v>7568</v>
      </c>
      <c r="B3785" t="s">
        <v>7569</v>
      </c>
      <c r="C3785" s="1">
        <v>4.4814524650000003</v>
      </c>
      <c r="D3785" t="str">
        <f>_xlfn.XLOOKUP(Table1[[#This Row],[data_zone_code]],Table2[msoa21cd],Table2[msoa21nm], "Not found")</f>
        <v>Cornwall 069</v>
      </c>
      <c r="E3785" s="1">
        <f>_xlfn.XLOOKUP(Table1[[#This Row],[data_zone_code]],Table2[msoa21cd],Table2[Health Deprivation and Disability Rank (where 1 is most deprived)], "Not found")</f>
        <v>18975</v>
      </c>
      <c r="F3785">
        <f>RANK(Table1[[#This Row],[winter_min_tmp]],Table1[winter_min_tmp], 0)</f>
        <v>5</v>
      </c>
      <c r="G3785">
        <f>(_xlfn.PERCENTRANK.INC(Table1[winter_min_tmp],Table1[[#This Row],[winter_min_tmp]]))*100</f>
        <v>99.9</v>
      </c>
      <c r="H3785">
        <f>CEILING(_xlfn.PERCENTRANK.INC(Table1[health_imd], Table1[[#This Row],[health_imd]]) * 10, 1)</f>
        <v>6</v>
      </c>
    </row>
    <row r="3786" spans="1:8" x14ac:dyDescent="0.35">
      <c r="A3786" t="s">
        <v>7570</v>
      </c>
      <c r="B3786" t="s">
        <v>7571</v>
      </c>
      <c r="C3786" s="1">
        <v>4.4281630520000004</v>
      </c>
      <c r="D3786" t="str">
        <f>_xlfn.XLOOKUP(Table1[[#This Row],[data_zone_code]],Table2[msoa21cd],Table2[msoa21nm], "Not found")</f>
        <v>Cornwall 070</v>
      </c>
      <c r="E3786" s="1">
        <f>_xlfn.XLOOKUP(Table1[[#This Row],[data_zone_code]],Table2[msoa21cd],Table2[Health Deprivation and Disability Rank (where 1 is most deprived)], "Not found")</f>
        <v>15912</v>
      </c>
      <c r="F3786">
        <f>RANK(Table1[[#This Row],[winter_min_tmp]],Table1[winter_min_tmp], 0)</f>
        <v>6</v>
      </c>
      <c r="G3786">
        <f>(_xlfn.PERCENTRANK.INC(Table1[winter_min_tmp],Table1[[#This Row],[winter_min_tmp]]))*100</f>
        <v>99.9</v>
      </c>
      <c r="H3786">
        <f>CEILING(_xlfn.PERCENTRANK.INC(Table1[health_imd], Table1[[#This Row],[health_imd]]) * 10, 1)</f>
        <v>5</v>
      </c>
    </row>
    <row r="3787" spans="1:8" x14ac:dyDescent="0.35">
      <c r="A3787" t="s">
        <v>7572</v>
      </c>
      <c r="B3787" t="s">
        <v>7573</v>
      </c>
      <c r="C3787" s="1">
        <v>3.5255782600000001</v>
      </c>
      <c r="D3787" t="str">
        <f>_xlfn.XLOOKUP(Table1[[#This Row],[data_zone_code]],Table2[msoa21cd],Table2[msoa21nm], "Not found")</f>
        <v>Cornwall 018</v>
      </c>
      <c r="E3787" s="1">
        <f>_xlfn.XLOOKUP(Table1[[#This Row],[data_zone_code]],Table2[msoa21cd],Table2[Health Deprivation and Disability Rank (where 1 is most deprived)], "Not found")</f>
        <v>13994.83333333333</v>
      </c>
      <c r="F3787">
        <f>RANK(Table1[[#This Row],[winter_min_tmp]],Table1[winter_min_tmp], 0)</f>
        <v>79</v>
      </c>
      <c r="G3787">
        <f>(_xlfn.PERCENTRANK.INC(Table1[winter_min_tmp],Table1[[#This Row],[winter_min_tmp]]))*100</f>
        <v>98.8</v>
      </c>
      <c r="H3787">
        <f>CEILING(_xlfn.PERCENTRANK.INC(Table1[health_imd], Table1[[#This Row],[health_imd]]) * 10, 1)</f>
        <v>4</v>
      </c>
    </row>
    <row r="3788" spans="1:8" x14ac:dyDescent="0.35">
      <c r="A3788" t="s">
        <v>7574</v>
      </c>
      <c r="B3788" t="s">
        <v>7575</v>
      </c>
      <c r="C3788" s="1">
        <v>2.9850027560000001</v>
      </c>
      <c r="D3788" t="str">
        <f>_xlfn.XLOOKUP(Table1[[#This Row],[data_zone_code]],Table2[msoa21cd],Table2[msoa21nm], "Not found")</f>
        <v>Cornwall 019</v>
      </c>
      <c r="E3788" s="1">
        <f>_xlfn.XLOOKUP(Table1[[#This Row],[data_zone_code]],Table2[msoa21cd],Table2[Health Deprivation and Disability Rank (where 1 is most deprived)], "Not found")</f>
        <v>18859.5</v>
      </c>
      <c r="F3788">
        <f>RANK(Table1[[#This Row],[winter_min_tmp]],Table1[winter_min_tmp], 0)</f>
        <v>449</v>
      </c>
      <c r="G3788">
        <f>(_xlfn.PERCENTRANK.INC(Table1[winter_min_tmp],Table1[[#This Row],[winter_min_tmp]]))*100</f>
        <v>93.4</v>
      </c>
      <c r="H3788">
        <f>CEILING(_xlfn.PERCENTRANK.INC(Table1[health_imd], Table1[[#This Row],[health_imd]]) * 10, 1)</f>
        <v>6</v>
      </c>
    </row>
    <row r="3789" spans="1:8" x14ac:dyDescent="0.35">
      <c r="A3789" t="s">
        <v>7576</v>
      </c>
      <c r="B3789" t="s">
        <v>7577</v>
      </c>
      <c r="C3789" s="1">
        <v>4.2302260399999998</v>
      </c>
      <c r="D3789" t="str">
        <f>_xlfn.XLOOKUP(Table1[[#This Row],[data_zone_code]],Table2[msoa21cd],Table2[msoa21nm], "Not found")</f>
        <v>Cornwall 020</v>
      </c>
      <c r="E3789" s="1">
        <f>_xlfn.XLOOKUP(Table1[[#This Row],[data_zone_code]],Table2[msoa21cd],Table2[Health Deprivation and Disability Rank (where 1 is most deprived)], "Not found")</f>
        <v>16978.25</v>
      </c>
      <c r="F3789">
        <f>RANK(Table1[[#This Row],[winter_min_tmp]],Table1[winter_min_tmp], 0)</f>
        <v>13</v>
      </c>
      <c r="G3789">
        <f>(_xlfn.PERCENTRANK.INC(Table1[winter_min_tmp],Table1[[#This Row],[winter_min_tmp]]))*100</f>
        <v>99.8</v>
      </c>
      <c r="H3789">
        <f>CEILING(_xlfn.PERCENTRANK.INC(Table1[health_imd], Table1[[#This Row],[health_imd]]) * 10, 1)</f>
        <v>5</v>
      </c>
    </row>
    <row r="3790" spans="1:8" x14ac:dyDescent="0.35">
      <c r="A3790" t="s">
        <v>7578</v>
      </c>
      <c r="B3790" t="s">
        <v>7579</v>
      </c>
      <c r="C3790" s="1">
        <v>3.918875694</v>
      </c>
      <c r="D3790" t="str">
        <f>_xlfn.XLOOKUP(Table1[[#This Row],[data_zone_code]],Table2[msoa21cd],Table2[msoa21nm], "Not found")</f>
        <v>Cornwall 021</v>
      </c>
      <c r="E3790" s="1">
        <f>_xlfn.XLOOKUP(Table1[[#This Row],[data_zone_code]],Table2[msoa21cd],Table2[Health Deprivation and Disability Rank (where 1 is most deprived)], "Not found")</f>
        <v>18136.166666666672</v>
      </c>
      <c r="F3790">
        <f>RANK(Table1[[#This Row],[winter_min_tmp]],Table1[winter_min_tmp], 0)</f>
        <v>26</v>
      </c>
      <c r="G3790">
        <f>(_xlfn.PERCENTRANK.INC(Table1[winter_min_tmp],Table1[[#This Row],[winter_min_tmp]]))*100</f>
        <v>99.6</v>
      </c>
      <c r="H3790">
        <f>CEILING(_xlfn.PERCENTRANK.INC(Table1[health_imd], Table1[[#This Row],[health_imd]]) * 10, 1)</f>
        <v>6</v>
      </c>
    </row>
    <row r="3791" spans="1:8" x14ac:dyDescent="0.35">
      <c r="A3791" t="s">
        <v>7580</v>
      </c>
      <c r="B3791" t="s">
        <v>7581</v>
      </c>
      <c r="C3791" s="1">
        <v>2.5442442889999999</v>
      </c>
      <c r="D3791" t="str">
        <f>_xlfn.XLOOKUP(Table1[[#This Row],[data_zone_code]],Table2[msoa21cd],Table2[msoa21nm], "Not found")</f>
        <v>Cornwall 024</v>
      </c>
      <c r="E3791" s="1">
        <f>_xlfn.XLOOKUP(Table1[[#This Row],[data_zone_code]],Table2[msoa21cd],Table2[Health Deprivation and Disability Rank (where 1 is most deprived)], "Not found")</f>
        <v>12871</v>
      </c>
      <c r="F3791">
        <f>RANK(Table1[[#This Row],[winter_min_tmp]],Table1[winter_min_tmp], 0)</f>
        <v>1519</v>
      </c>
      <c r="G3791">
        <f>(_xlfn.PERCENTRANK.INC(Table1[winter_min_tmp],Table1[[#This Row],[winter_min_tmp]]))*100</f>
        <v>77.8</v>
      </c>
      <c r="H3791">
        <f>CEILING(_xlfn.PERCENTRANK.INC(Table1[health_imd], Table1[[#This Row],[health_imd]]) * 10, 1)</f>
        <v>4</v>
      </c>
    </row>
    <row r="3792" spans="1:8" x14ac:dyDescent="0.35">
      <c r="A3792" t="s">
        <v>7582</v>
      </c>
      <c r="B3792" t="s">
        <v>7583</v>
      </c>
      <c r="C3792" s="1">
        <v>2.6013317109999998</v>
      </c>
      <c r="D3792" t="str">
        <f>_xlfn.XLOOKUP(Table1[[#This Row],[data_zone_code]],Table2[msoa21cd],Table2[msoa21nm], "Not found")</f>
        <v>Cornwall 027</v>
      </c>
      <c r="E3792" s="1">
        <f>_xlfn.XLOOKUP(Table1[[#This Row],[data_zone_code]],Table2[msoa21cd],Table2[Health Deprivation and Disability Rank (where 1 is most deprived)], "Not found")</f>
        <v>17008.333333333328</v>
      </c>
      <c r="F3792">
        <f>RANK(Table1[[#This Row],[winter_min_tmp]],Table1[winter_min_tmp], 0)</f>
        <v>1377</v>
      </c>
      <c r="G3792">
        <f>(_xlfn.PERCENTRANK.INC(Table1[winter_min_tmp],Table1[[#This Row],[winter_min_tmp]]))*100</f>
        <v>79.900000000000006</v>
      </c>
      <c r="H3792">
        <f>CEILING(_xlfn.PERCENTRANK.INC(Table1[health_imd], Table1[[#This Row],[health_imd]]) * 10, 1)</f>
        <v>5</v>
      </c>
    </row>
    <row r="3793" spans="1:8" x14ac:dyDescent="0.35">
      <c r="A3793" t="s">
        <v>7584</v>
      </c>
      <c r="B3793" t="s">
        <v>7585</v>
      </c>
      <c r="C3793" s="1">
        <v>2.6679468150000001</v>
      </c>
      <c r="D3793" t="str">
        <f>_xlfn.XLOOKUP(Table1[[#This Row],[data_zone_code]],Table2[msoa21cd],Table2[msoa21nm], "Not found")</f>
        <v>Cornwall 030</v>
      </c>
      <c r="E3793" s="1">
        <f>_xlfn.XLOOKUP(Table1[[#This Row],[data_zone_code]],Table2[msoa21cd],Table2[Health Deprivation and Disability Rank (where 1 is most deprived)], "Not found")</f>
        <v>15945.2</v>
      </c>
      <c r="F3793">
        <f>RANK(Table1[[#This Row],[winter_min_tmp]],Table1[winter_min_tmp], 0)</f>
        <v>1187</v>
      </c>
      <c r="G3793">
        <f>(_xlfn.PERCENTRANK.INC(Table1[winter_min_tmp],Table1[[#This Row],[winter_min_tmp]]))*100</f>
        <v>82.6</v>
      </c>
      <c r="H3793">
        <f>CEILING(_xlfn.PERCENTRANK.INC(Table1[health_imd], Table1[[#This Row],[health_imd]]) * 10, 1)</f>
        <v>5</v>
      </c>
    </row>
    <row r="3794" spans="1:8" x14ac:dyDescent="0.35">
      <c r="A3794" t="s">
        <v>7586</v>
      </c>
      <c r="B3794" t="s">
        <v>7587</v>
      </c>
      <c r="C3794" s="1">
        <v>3.330785036</v>
      </c>
      <c r="D3794" t="str">
        <f>_xlfn.XLOOKUP(Table1[[#This Row],[data_zone_code]],Table2[msoa21cd],Table2[msoa21nm], "Not found")</f>
        <v>Cornwall 031</v>
      </c>
      <c r="E3794" s="1">
        <f>_xlfn.XLOOKUP(Table1[[#This Row],[data_zone_code]],Table2[msoa21cd],Table2[Health Deprivation and Disability Rank (where 1 is most deprived)], "Not found")</f>
        <v>14874.25</v>
      </c>
      <c r="F3794">
        <f>RANK(Table1[[#This Row],[winter_min_tmp]],Table1[winter_min_tmp], 0)</f>
        <v>146</v>
      </c>
      <c r="G3794">
        <f>(_xlfn.PERCENTRANK.INC(Table1[winter_min_tmp],Table1[[#This Row],[winter_min_tmp]]))*100</f>
        <v>97.8</v>
      </c>
      <c r="H3794">
        <f>CEILING(_xlfn.PERCENTRANK.INC(Table1[health_imd], Table1[[#This Row],[health_imd]]) * 10, 1)</f>
        <v>5</v>
      </c>
    </row>
    <row r="3795" spans="1:8" x14ac:dyDescent="0.35">
      <c r="A3795" t="s">
        <v>7588</v>
      </c>
      <c r="B3795" t="s">
        <v>7589</v>
      </c>
      <c r="C3795" s="1">
        <v>3.1502888200000001</v>
      </c>
      <c r="D3795" t="str">
        <f>_xlfn.XLOOKUP(Table1[[#This Row],[data_zone_code]],Table2[msoa21cd],Table2[msoa21nm], "Not found")</f>
        <v>Cornwall 035</v>
      </c>
      <c r="E3795" s="1">
        <f>_xlfn.XLOOKUP(Table1[[#This Row],[data_zone_code]],Table2[msoa21cd],Table2[Health Deprivation and Disability Rank (where 1 is most deprived)], "Not found")</f>
        <v>19891.25</v>
      </c>
      <c r="F3795">
        <f>RANK(Table1[[#This Row],[winter_min_tmp]],Table1[winter_min_tmp], 0)</f>
        <v>255</v>
      </c>
      <c r="G3795">
        <f>(_xlfn.PERCENTRANK.INC(Table1[winter_min_tmp],Table1[[#This Row],[winter_min_tmp]]))*100</f>
        <v>96.2</v>
      </c>
      <c r="H3795">
        <f>CEILING(_xlfn.PERCENTRANK.INC(Table1[health_imd], Table1[[#This Row],[health_imd]]) * 10, 1)</f>
        <v>7</v>
      </c>
    </row>
    <row r="3796" spans="1:8" x14ac:dyDescent="0.35">
      <c r="A3796" t="s">
        <v>7590</v>
      </c>
      <c r="B3796" t="s">
        <v>7591</v>
      </c>
      <c r="C3796" s="1">
        <v>3.3591134550000001</v>
      </c>
      <c r="D3796" t="str">
        <f>_xlfn.XLOOKUP(Table1[[#This Row],[data_zone_code]],Table2[msoa21cd],Table2[msoa21nm], "Not found")</f>
        <v>Cornwall 036</v>
      </c>
      <c r="E3796" s="1">
        <f>_xlfn.XLOOKUP(Table1[[#This Row],[data_zone_code]],Table2[msoa21cd],Table2[Health Deprivation and Disability Rank (where 1 is most deprived)], "Not found")</f>
        <v>18360.5</v>
      </c>
      <c r="F3796">
        <f>RANK(Table1[[#This Row],[winter_min_tmp]],Table1[winter_min_tmp], 0)</f>
        <v>137</v>
      </c>
      <c r="G3796">
        <f>(_xlfn.PERCENTRANK.INC(Table1[winter_min_tmp],Table1[[#This Row],[winter_min_tmp]]))*100</f>
        <v>98</v>
      </c>
      <c r="H3796">
        <f>CEILING(_xlfn.PERCENTRANK.INC(Table1[health_imd], Table1[[#This Row],[health_imd]]) * 10, 1)</f>
        <v>6</v>
      </c>
    </row>
    <row r="3797" spans="1:8" x14ac:dyDescent="0.35">
      <c r="A3797" t="s">
        <v>7592</v>
      </c>
      <c r="B3797" t="s">
        <v>7593</v>
      </c>
      <c r="C3797" s="1">
        <v>2.863929749</v>
      </c>
      <c r="D3797" t="str">
        <f>_xlfn.XLOOKUP(Table1[[#This Row],[data_zone_code]],Table2[msoa21cd],Table2[msoa21nm], "Not found")</f>
        <v>Cornwall 038</v>
      </c>
      <c r="E3797" s="1">
        <f>_xlfn.XLOOKUP(Table1[[#This Row],[data_zone_code]],Table2[msoa21cd],Table2[Health Deprivation and Disability Rank (where 1 is most deprived)], "Not found")</f>
        <v>11926.25</v>
      </c>
      <c r="F3797">
        <f>RANK(Table1[[#This Row],[winter_min_tmp]],Table1[winter_min_tmp], 0)</f>
        <v>667</v>
      </c>
      <c r="G3797">
        <f>(_xlfn.PERCENTRANK.INC(Table1[winter_min_tmp],Table1[[#This Row],[winter_min_tmp]]))*100</f>
        <v>90.2</v>
      </c>
      <c r="H3797">
        <f>CEILING(_xlfn.PERCENTRANK.INC(Table1[health_imd], Table1[[#This Row],[health_imd]]) * 10, 1)</f>
        <v>4</v>
      </c>
    </row>
    <row r="3798" spans="1:8" x14ac:dyDescent="0.35">
      <c r="A3798" t="s">
        <v>7594</v>
      </c>
      <c r="B3798" t="s">
        <v>7595</v>
      </c>
      <c r="C3798" s="1">
        <v>3.2300155159999999</v>
      </c>
      <c r="D3798" t="str">
        <f>_xlfn.XLOOKUP(Table1[[#This Row],[data_zone_code]],Table2[msoa21cd],Table2[msoa21nm], "Not found")</f>
        <v>Cornwall 039</v>
      </c>
      <c r="E3798" s="1">
        <f>_xlfn.XLOOKUP(Table1[[#This Row],[data_zone_code]],Table2[msoa21cd],Table2[Health Deprivation and Disability Rank (where 1 is most deprived)], "Not found")</f>
        <v>10116.5</v>
      </c>
      <c r="F3798">
        <f>RANK(Table1[[#This Row],[winter_min_tmp]],Table1[winter_min_tmp], 0)</f>
        <v>196</v>
      </c>
      <c r="G3798">
        <f>(_xlfn.PERCENTRANK.INC(Table1[winter_min_tmp],Table1[[#This Row],[winter_min_tmp]]))*100</f>
        <v>97.1</v>
      </c>
      <c r="H3798">
        <f>CEILING(_xlfn.PERCENTRANK.INC(Table1[health_imd], Table1[[#This Row],[health_imd]]) * 10, 1)</f>
        <v>3</v>
      </c>
    </row>
    <row r="3799" spans="1:8" x14ac:dyDescent="0.35">
      <c r="A3799" t="s">
        <v>7596</v>
      </c>
      <c r="B3799" t="s">
        <v>7597</v>
      </c>
      <c r="C3799" s="1">
        <v>3.4060320850000001</v>
      </c>
      <c r="D3799" t="str">
        <f>_xlfn.XLOOKUP(Table1[[#This Row],[data_zone_code]],Table2[msoa21cd],Table2[msoa21nm], "Not found")</f>
        <v>Cornwall 041</v>
      </c>
      <c r="E3799" s="1">
        <f>_xlfn.XLOOKUP(Table1[[#This Row],[data_zone_code]],Table2[msoa21cd],Table2[Health Deprivation and Disability Rank (where 1 is most deprived)], "Not found")</f>
        <v>23682</v>
      </c>
      <c r="F3799">
        <f>RANK(Table1[[#This Row],[winter_min_tmp]],Table1[winter_min_tmp], 0)</f>
        <v>118</v>
      </c>
      <c r="G3799">
        <f>(_xlfn.PERCENTRANK.INC(Table1[winter_min_tmp],Table1[[#This Row],[winter_min_tmp]]))*100</f>
        <v>98.2</v>
      </c>
      <c r="H3799">
        <f>CEILING(_xlfn.PERCENTRANK.INC(Table1[health_imd], Table1[[#This Row],[health_imd]]) * 10, 1)</f>
        <v>8</v>
      </c>
    </row>
    <row r="3800" spans="1:8" x14ac:dyDescent="0.35">
      <c r="A3800" t="s">
        <v>7598</v>
      </c>
      <c r="B3800" t="s">
        <v>7599</v>
      </c>
      <c r="C3800" s="1">
        <v>1.191718936</v>
      </c>
      <c r="D3800" t="str">
        <f>_xlfn.XLOOKUP(Table1[[#This Row],[data_zone_code]],Table2[msoa21cd],Table2[msoa21nm], "Not found")</f>
        <v>Allerdale 001</v>
      </c>
      <c r="E3800" s="1">
        <f>_xlfn.XLOOKUP(Table1[[#This Row],[data_zone_code]],Table2[msoa21cd],Table2[Health Deprivation and Disability Rank (where 1 is most deprived)], "Not found")</f>
        <v>11793.142857142861</v>
      </c>
      <c r="F3800">
        <f>RANK(Table1[[#This Row],[winter_min_tmp]],Table1[winter_min_tmp], 0)</f>
        <v>6600</v>
      </c>
      <c r="G3800">
        <f>(_xlfn.PERCENTRANK.INC(Table1[winter_min_tmp],Table1[[#This Row],[winter_min_tmp]]))*100</f>
        <v>3.6999999999999997</v>
      </c>
      <c r="H3800">
        <f>CEILING(_xlfn.PERCENTRANK.INC(Table1[health_imd], Table1[[#This Row],[health_imd]]) * 10, 1)</f>
        <v>4</v>
      </c>
    </row>
    <row r="3801" spans="1:8" x14ac:dyDescent="0.35">
      <c r="A3801" t="s">
        <v>7600</v>
      </c>
      <c r="B3801" t="s">
        <v>7601</v>
      </c>
      <c r="C3801" s="1">
        <v>0.73195600500000002</v>
      </c>
      <c r="D3801" t="str">
        <f>_xlfn.XLOOKUP(Table1[[#This Row],[data_zone_code]],Table2[msoa21cd],Table2[msoa21nm], "Not found")</f>
        <v>Allerdale 002</v>
      </c>
      <c r="E3801" s="1">
        <f>_xlfn.XLOOKUP(Table1[[#This Row],[data_zone_code]],Table2[msoa21cd],Table2[Health Deprivation and Disability Rank (where 1 is most deprived)], "Not found")</f>
        <v>23952.25</v>
      </c>
      <c r="F3801">
        <f>RANK(Table1[[#This Row],[winter_min_tmp]],Table1[winter_min_tmp], 0)</f>
        <v>6813</v>
      </c>
      <c r="G3801">
        <f>(_xlfn.PERCENTRANK.INC(Table1[winter_min_tmp],Table1[[#This Row],[winter_min_tmp]]))*100</f>
        <v>0.6</v>
      </c>
      <c r="H3801">
        <f>CEILING(_xlfn.PERCENTRANK.INC(Table1[health_imd], Table1[[#This Row],[health_imd]]) * 10, 1)</f>
        <v>8</v>
      </c>
    </row>
    <row r="3802" spans="1:8" x14ac:dyDescent="0.35">
      <c r="A3802" t="s">
        <v>7602</v>
      </c>
      <c r="B3802" t="s">
        <v>7603</v>
      </c>
      <c r="C3802" s="1">
        <v>1.2520467040000001</v>
      </c>
      <c r="D3802" t="str">
        <f>_xlfn.XLOOKUP(Table1[[#This Row],[data_zone_code]],Table2[msoa21cd],Table2[msoa21nm], "Not found")</f>
        <v>Allerdale 003</v>
      </c>
      <c r="E3802" s="1">
        <f>_xlfn.XLOOKUP(Table1[[#This Row],[data_zone_code]],Table2[msoa21cd],Table2[Health Deprivation and Disability Rank (where 1 is most deprived)], "Not found")</f>
        <v>13603.6</v>
      </c>
      <c r="F3802">
        <f>RANK(Table1[[#This Row],[winter_min_tmp]],Table1[winter_min_tmp], 0)</f>
        <v>6535</v>
      </c>
      <c r="G3802">
        <f>(_xlfn.PERCENTRANK.INC(Table1[winter_min_tmp],Table1[[#This Row],[winter_min_tmp]]))*100</f>
        <v>4.5999999999999996</v>
      </c>
      <c r="H3802">
        <f>CEILING(_xlfn.PERCENTRANK.INC(Table1[health_imd], Table1[[#This Row],[health_imd]]) * 10, 1)</f>
        <v>4</v>
      </c>
    </row>
    <row r="3803" spans="1:8" x14ac:dyDescent="0.35">
      <c r="A3803" t="s">
        <v>7604</v>
      </c>
      <c r="B3803" t="s">
        <v>7605</v>
      </c>
      <c r="C3803" s="1">
        <v>1.8596521619999999</v>
      </c>
      <c r="D3803" t="str">
        <f>_xlfn.XLOOKUP(Table1[[#This Row],[data_zone_code]],Table2[msoa21cd],Table2[msoa21nm], "Not found")</f>
        <v>Allerdale 004</v>
      </c>
      <c r="E3803" s="1">
        <f>_xlfn.XLOOKUP(Table1[[#This Row],[data_zone_code]],Table2[msoa21cd],Table2[Health Deprivation and Disability Rank (where 1 is most deprived)], "Not found")</f>
        <v>9863.7999999999993</v>
      </c>
      <c r="F3803">
        <f>RANK(Table1[[#This Row],[winter_min_tmp]],Table1[winter_min_tmp], 0)</f>
        <v>4389</v>
      </c>
      <c r="G3803">
        <f>(_xlfn.PERCENTRANK.INC(Table1[winter_min_tmp],Table1[[#This Row],[winter_min_tmp]]))*100</f>
        <v>35.9</v>
      </c>
      <c r="H3803">
        <f>CEILING(_xlfn.PERCENTRANK.INC(Table1[health_imd], Table1[[#This Row],[health_imd]]) * 10, 1)</f>
        <v>3</v>
      </c>
    </row>
    <row r="3804" spans="1:8" x14ac:dyDescent="0.35">
      <c r="A3804" t="s">
        <v>7606</v>
      </c>
      <c r="B3804" t="s">
        <v>7607</v>
      </c>
      <c r="C3804" s="1">
        <v>1.7952083350000001</v>
      </c>
      <c r="D3804" t="str">
        <f>_xlfn.XLOOKUP(Table1[[#This Row],[data_zone_code]],Table2[msoa21cd],Table2[msoa21nm], "Not found")</f>
        <v>Allerdale 005</v>
      </c>
      <c r="E3804" s="1">
        <f>_xlfn.XLOOKUP(Table1[[#This Row],[data_zone_code]],Table2[msoa21cd],Table2[Health Deprivation and Disability Rank (where 1 is most deprived)], "Not found")</f>
        <v>3329</v>
      </c>
      <c r="F3804">
        <f>RANK(Table1[[#This Row],[winter_min_tmp]],Table1[winter_min_tmp], 0)</f>
        <v>4709</v>
      </c>
      <c r="G3804">
        <f>(_xlfn.PERCENTRANK.INC(Table1[winter_min_tmp],Table1[[#This Row],[winter_min_tmp]]))*100</f>
        <v>31.3</v>
      </c>
      <c r="H3804">
        <f>CEILING(_xlfn.PERCENTRANK.INC(Table1[health_imd], Table1[[#This Row],[health_imd]]) * 10, 1)</f>
        <v>1</v>
      </c>
    </row>
    <row r="3805" spans="1:8" x14ac:dyDescent="0.35">
      <c r="A3805" t="s">
        <v>7608</v>
      </c>
      <c r="B3805" t="s">
        <v>7609</v>
      </c>
      <c r="C3805" s="1">
        <v>1.0242418049999999</v>
      </c>
      <c r="D3805" t="str">
        <f>_xlfn.XLOOKUP(Table1[[#This Row],[data_zone_code]],Table2[msoa21cd],Table2[msoa21nm], "Not found")</f>
        <v>Allerdale 006</v>
      </c>
      <c r="E3805" s="1">
        <f>_xlfn.XLOOKUP(Table1[[#This Row],[data_zone_code]],Table2[msoa21cd],Table2[Health Deprivation and Disability Rank (where 1 is most deprived)], "Not found")</f>
        <v>21543.4</v>
      </c>
      <c r="F3805">
        <f>RANK(Table1[[#This Row],[winter_min_tmp]],Table1[winter_min_tmp], 0)</f>
        <v>6712</v>
      </c>
      <c r="G3805">
        <f>(_xlfn.PERCENTRANK.INC(Table1[winter_min_tmp],Table1[[#This Row],[winter_min_tmp]]))*100</f>
        <v>2</v>
      </c>
      <c r="H3805">
        <f>CEILING(_xlfn.PERCENTRANK.INC(Table1[health_imd], Table1[[#This Row],[health_imd]]) * 10, 1)</f>
        <v>7</v>
      </c>
    </row>
    <row r="3806" spans="1:8" x14ac:dyDescent="0.35">
      <c r="A3806" t="s">
        <v>7610</v>
      </c>
      <c r="B3806" t="s">
        <v>7611</v>
      </c>
      <c r="C3806" s="1">
        <v>0.63774961200000002</v>
      </c>
      <c r="D3806" t="str">
        <f>_xlfn.XLOOKUP(Table1[[#This Row],[data_zone_code]],Table2[msoa21cd],Table2[msoa21nm], "Not found")</f>
        <v>Allerdale 007</v>
      </c>
      <c r="E3806" s="1">
        <f>_xlfn.XLOOKUP(Table1[[#This Row],[data_zone_code]],Table2[msoa21cd],Table2[Health Deprivation and Disability Rank (where 1 is most deprived)], "Not found")</f>
        <v>22537.4</v>
      </c>
      <c r="F3806">
        <f>RANK(Table1[[#This Row],[winter_min_tmp]],Table1[winter_min_tmp], 0)</f>
        <v>6827</v>
      </c>
      <c r="G3806">
        <f>(_xlfn.PERCENTRANK.INC(Table1[winter_min_tmp],Table1[[#This Row],[winter_min_tmp]]))*100</f>
        <v>0.4</v>
      </c>
      <c r="H3806">
        <f>CEILING(_xlfn.PERCENTRANK.INC(Table1[health_imd], Table1[[#This Row],[health_imd]]) * 10, 1)</f>
        <v>7</v>
      </c>
    </row>
    <row r="3807" spans="1:8" x14ac:dyDescent="0.35">
      <c r="A3807" t="s">
        <v>7612</v>
      </c>
      <c r="B3807" t="s">
        <v>7613</v>
      </c>
      <c r="C3807" s="1">
        <v>1.993071198</v>
      </c>
      <c r="D3807" t="str">
        <f>_xlfn.XLOOKUP(Table1[[#This Row],[data_zone_code]],Table2[msoa21cd],Table2[msoa21nm], "Not found")</f>
        <v>Allerdale 008</v>
      </c>
      <c r="E3807" s="1">
        <f>_xlfn.XLOOKUP(Table1[[#This Row],[data_zone_code]],Table2[msoa21cd],Table2[Health Deprivation and Disability Rank (where 1 is most deprived)], "Not found")</f>
        <v>9520.5</v>
      </c>
      <c r="F3807">
        <f>RANK(Table1[[#This Row],[winter_min_tmp]],Table1[winter_min_tmp], 0)</f>
        <v>3733</v>
      </c>
      <c r="G3807">
        <f>(_xlfn.PERCENTRANK.INC(Table1[winter_min_tmp],Table1[[#This Row],[winter_min_tmp]]))*100</f>
        <v>45.5</v>
      </c>
      <c r="H3807">
        <f>CEILING(_xlfn.PERCENTRANK.INC(Table1[health_imd], Table1[[#This Row],[health_imd]]) * 10, 1)</f>
        <v>3</v>
      </c>
    </row>
    <row r="3808" spans="1:8" x14ac:dyDescent="0.35">
      <c r="A3808" t="s">
        <v>7614</v>
      </c>
      <c r="B3808" t="s">
        <v>7615</v>
      </c>
      <c r="C3808" s="1">
        <v>2.3678357600000002</v>
      </c>
      <c r="D3808" t="str">
        <f>_xlfn.XLOOKUP(Table1[[#This Row],[data_zone_code]],Table2[msoa21cd],Table2[msoa21nm], "Not found")</f>
        <v>Allerdale 009</v>
      </c>
      <c r="E3808" s="1">
        <f>_xlfn.XLOOKUP(Table1[[#This Row],[data_zone_code]],Table2[msoa21cd],Table2[Health Deprivation and Disability Rank (where 1 is most deprived)], "Not found")</f>
        <v>2726.2</v>
      </c>
      <c r="F3808">
        <f>RANK(Table1[[#This Row],[winter_min_tmp]],Table1[winter_min_tmp], 0)</f>
        <v>2074</v>
      </c>
      <c r="G3808">
        <f>(_xlfn.PERCENTRANK.INC(Table1[winter_min_tmp],Table1[[#This Row],[winter_min_tmp]]))*100</f>
        <v>69.699999999999989</v>
      </c>
      <c r="H3808">
        <f>CEILING(_xlfn.PERCENTRANK.INC(Table1[health_imd], Table1[[#This Row],[health_imd]]) * 10, 1)</f>
        <v>1</v>
      </c>
    </row>
    <row r="3809" spans="1:8" x14ac:dyDescent="0.35">
      <c r="A3809" t="s">
        <v>7616</v>
      </c>
      <c r="B3809" t="s">
        <v>7617</v>
      </c>
      <c r="C3809" s="1">
        <v>2.056769133</v>
      </c>
      <c r="D3809" t="str">
        <f>_xlfn.XLOOKUP(Table1[[#This Row],[data_zone_code]],Table2[msoa21cd],Table2[msoa21nm], "Not found")</f>
        <v>Allerdale 010</v>
      </c>
      <c r="E3809" s="1">
        <f>_xlfn.XLOOKUP(Table1[[#This Row],[data_zone_code]],Table2[msoa21cd],Table2[Health Deprivation and Disability Rank (where 1 is most deprived)], "Not found")</f>
        <v>7262.6</v>
      </c>
      <c r="F3809">
        <f>RANK(Table1[[#This Row],[winter_min_tmp]],Table1[winter_min_tmp], 0)</f>
        <v>3440</v>
      </c>
      <c r="G3809">
        <f>(_xlfn.PERCENTRANK.INC(Table1[winter_min_tmp],Table1[[#This Row],[winter_min_tmp]]))*100</f>
        <v>49.8</v>
      </c>
      <c r="H3809">
        <f>CEILING(_xlfn.PERCENTRANK.INC(Table1[health_imd], Table1[[#This Row],[health_imd]]) * 10, 1)</f>
        <v>2</v>
      </c>
    </row>
    <row r="3810" spans="1:8" x14ac:dyDescent="0.35">
      <c r="A3810" t="s">
        <v>7618</v>
      </c>
      <c r="B3810" t="s">
        <v>7619</v>
      </c>
      <c r="C3810" s="1">
        <v>1.671866536</v>
      </c>
      <c r="D3810" t="str">
        <f>_xlfn.XLOOKUP(Table1[[#This Row],[data_zone_code]],Table2[msoa21cd],Table2[msoa21nm], "Not found")</f>
        <v>Allerdale 011</v>
      </c>
      <c r="E3810" s="1">
        <f>_xlfn.XLOOKUP(Table1[[#This Row],[data_zone_code]],Table2[msoa21cd],Table2[Health Deprivation and Disability Rank (where 1 is most deprived)], "Not found")</f>
        <v>14391</v>
      </c>
      <c r="F3810">
        <f>RANK(Table1[[#This Row],[winter_min_tmp]],Table1[winter_min_tmp], 0)</f>
        <v>5293</v>
      </c>
      <c r="G3810">
        <f>(_xlfn.PERCENTRANK.INC(Table1[winter_min_tmp],Table1[[#This Row],[winter_min_tmp]]))*100</f>
        <v>22.7</v>
      </c>
      <c r="H3810">
        <f>CEILING(_xlfn.PERCENTRANK.INC(Table1[health_imd], Table1[[#This Row],[health_imd]]) * 10, 1)</f>
        <v>5</v>
      </c>
    </row>
    <row r="3811" spans="1:8" x14ac:dyDescent="0.35">
      <c r="A3811" t="s">
        <v>7620</v>
      </c>
      <c r="B3811" t="s">
        <v>7621</v>
      </c>
      <c r="C3811" s="1">
        <v>0.48106411100000002</v>
      </c>
      <c r="D3811" t="str">
        <f>_xlfn.XLOOKUP(Table1[[#This Row],[data_zone_code]],Table2[msoa21cd],Table2[msoa21nm], "Not found")</f>
        <v>Allerdale 012</v>
      </c>
      <c r="E3811" s="1">
        <f>_xlfn.XLOOKUP(Table1[[#This Row],[data_zone_code]],Table2[msoa21cd],Table2[Health Deprivation and Disability Rank (where 1 is most deprived)], "Not found")</f>
        <v>24784.25</v>
      </c>
      <c r="F3811">
        <f>RANK(Table1[[#This Row],[winter_min_tmp]],Table1[winter_min_tmp], 0)</f>
        <v>6843</v>
      </c>
      <c r="G3811">
        <f>(_xlfn.PERCENTRANK.INC(Table1[winter_min_tmp],Table1[[#This Row],[winter_min_tmp]]))*100</f>
        <v>0.1</v>
      </c>
      <c r="H3811">
        <f>CEILING(_xlfn.PERCENTRANK.INC(Table1[health_imd], Table1[[#This Row],[health_imd]]) * 10, 1)</f>
        <v>8</v>
      </c>
    </row>
    <row r="3812" spans="1:8" x14ac:dyDescent="0.35">
      <c r="A3812" t="s">
        <v>7622</v>
      </c>
      <c r="B3812" t="s">
        <v>7623</v>
      </c>
      <c r="C3812" s="1">
        <v>1.946159244</v>
      </c>
      <c r="D3812" t="str">
        <f>_xlfn.XLOOKUP(Table1[[#This Row],[data_zone_code]],Table2[msoa21cd],Table2[msoa21nm], "Not found")</f>
        <v>Barrow-in-Furness 001</v>
      </c>
      <c r="E3812" s="1">
        <f>_xlfn.XLOOKUP(Table1[[#This Row],[data_zone_code]],Table2[msoa21cd],Table2[Health Deprivation and Disability Rank (where 1 is most deprived)], "Not found")</f>
        <v>14274</v>
      </c>
      <c r="F3812">
        <f>RANK(Table1[[#This Row],[winter_min_tmp]],Table1[winter_min_tmp], 0)</f>
        <v>3955</v>
      </c>
      <c r="G3812">
        <f>(_xlfn.PERCENTRANK.INC(Table1[winter_min_tmp],Table1[[#This Row],[winter_min_tmp]]))*100</f>
        <v>42.3</v>
      </c>
      <c r="H3812">
        <f>CEILING(_xlfn.PERCENTRANK.INC(Table1[health_imd], Table1[[#This Row],[health_imd]]) * 10, 1)</f>
        <v>4</v>
      </c>
    </row>
    <row r="3813" spans="1:8" x14ac:dyDescent="0.35">
      <c r="A3813" t="s">
        <v>7624</v>
      </c>
      <c r="B3813" t="s">
        <v>7625</v>
      </c>
      <c r="C3813" s="1">
        <v>2.2086873050000002</v>
      </c>
      <c r="D3813" t="str">
        <f>_xlfn.XLOOKUP(Table1[[#This Row],[data_zone_code]],Table2[msoa21cd],Table2[msoa21nm], "Not found")</f>
        <v>Barrow-in-Furness 002</v>
      </c>
      <c r="E3813" s="1">
        <f>_xlfn.XLOOKUP(Table1[[#This Row],[data_zone_code]],Table2[msoa21cd],Table2[Health Deprivation and Disability Rank (where 1 is most deprived)], "Not found")</f>
        <v>12661.75</v>
      </c>
      <c r="F3813">
        <f>RANK(Table1[[#This Row],[winter_min_tmp]],Table1[winter_min_tmp], 0)</f>
        <v>2702</v>
      </c>
      <c r="G3813">
        <f>(_xlfn.PERCENTRANK.INC(Table1[winter_min_tmp],Table1[[#This Row],[winter_min_tmp]]))*100</f>
        <v>60.5</v>
      </c>
      <c r="H3813">
        <f>CEILING(_xlfn.PERCENTRANK.INC(Table1[health_imd], Table1[[#This Row],[health_imd]]) * 10, 1)</f>
        <v>4</v>
      </c>
    </row>
    <row r="3814" spans="1:8" x14ac:dyDescent="0.35">
      <c r="A3814" t="s">
        <v>7626</v>
      </c>
      <c r="B3814" t="s">
        <v>7627</v>
      </c>
      <c r="C3814" s="1">
        <v>2.4332704540000001</v>
      </c>
      <c r="D3814" t="str">
        <f>_xlfn.XLOOKUP(Table1[[#This Row],[data_zone_code]],Table2[msoa21cd],Table2[msoa21nm], "Not found")</f>
        <v>Barrow-in-Furness 003</v>
      </c>
      <c r="E3814" s="1">
        <f>_xlfn.XLOOKUP(Table1[[#This Row],[data_zone_code]],Table2[msoa21cd],Table2[Health Deprivation and Disability Rank (where 1 is most deprived)], "Not found")</f>
        <v>14531.66666666667</v>
      </c>
      <c r="F3814">
        <f>RANK(Table1[[#This Row],[winter_min_tmp]],Table1[winter_min_tmp], 0)</f>
        <v>1851</v>
      </c>
      <c r="G3814">
        <f>(_xlfn.PERCENTRANK.INC(Table1[winter_min_tmp],Table1[[#This Row],[winter_min_tmp]]))*100</f>
        <v>73</v>
      </c>
      <c r="H3814">
        <f>CEILING(_xlfn.PERCENTRANK.INC(Table1[health_imd], Table1[[#This Row],[health_imd]]) * 10, 1)</f>
        <v>5</v>
      </c>
    </row>
    <row r="3815" spans="1:8" x14ac:dyDescent="0.35">
      <c r="A3815" t="s">
        <v>7628</v>
      </c>
      <c r="B3815" t="s">
        <v>7629</v>
      </c>
      <c r="C3815" s="1">
        <v>2.6752851010000001</v>
      </c>
      <c r="D3815" t="str">
        <f>_xlfn.XLOOKUP(Table1[[#This Row],[data_zone_code]],Table2[msoa21cd],Table2[msoa21nm], "Not found")</f>
        <v>Barrow-in-Furness 004</v>
      </c>
      <c r="E3815" s="1">
        <f>_xlfn.XLOOKUP(Table1[[#This Row],[data_zone_code]],Table2[msoa21cd],Table2[Health Deprivation and Disability Rank (where 1 is most deprived)], "Not found")</f>
        <v>2200.1999999999998</v>
      </c>
      <c r="F3815">
        <f>RANK(Table1[[#This Row],[winter_min_tmp]],Table1[winter_min_tmp], 0)</f>
        <v>1173</v>
      </c>
      <c r="G3815">
        <f>(_xlfn.PERCENTRANK.INC(Table1[winter_min_tmp],Table1[[#This Row],[winter_min_tmp]]))*100</f>
        <v>82.899999999999991</v>
      </c>
      <c r="H3815">
        <f>CEILING(_xlfn.PERCENTRANK.INC(Table1[health_imd], Table1[[#This Row],[health_imd]]) * 10, 1)</f>
        <v>1</v>
      </c>
    </row>
    <row r="3816" spans="1:8" x14ac:dyDescent="0.35">
      <c r="A3816" t="s">
        <v>7630</v>
      </c>
      <c r="B3816" t="s">
        <v>7631</v>
      </c>
      <c r="C3816" s="1">
        <v>2.749969482</v>
      </c>
      <c r="D3816" t="str">
        <f>_xlfn.XLOOKUP(Table1[[#This Row],[data_zone_code]],Table2[msoa21cd],Table2[msoa21nm], "Not found")</f>
        <v>Barrow-in-Furness 005</v>
      </c>
      <c r="E3816" s="1">
        <f>_xlfn.XLOOKUP(Table1[[#This Row],[data_zone_code]],Table2[msoa21cd],Table2[Health Deprivation and Disability Rank (where 1 is most deprived)], "Not found")</f>
        <v>8134.4</v>
      </c>
      <c r="F3816">
        <f>RANK(Table1[[#This Row],[winter_min_tmp]],Table1[winter_min_tmp], 0)</f>
        <v>974</v>
      </c>
      <c r="G3816">
        <f>(_xlfn.PERCENTRANK.INC(Table1[winter_min_tmp],Table1[[#This Row],[winter_min_tmp]]))*100</f>
        <v>85.8</v>
      </c>
      <c r="H3816">
        <f>CEILING(_xlfn.PERCENTRANK.INC(Table1[health_imd], Table1[[#This Row],[health_imd]]) * 10, 1)</f>
        <v>2</v>
      </c>
    </row>
    <row r="3817" spans="1:8" x14ac:dyDescent="0.35">
      <c r="A3817" t="s">
        <v>7632</v>
      </c>
      <c r="B3817" t="s">
        <v>7633</v>
      </c>
      <c r="C3817" s="1">
        <v>2.6531274319999998</v>
      </c>
      <c r="D3817" t="str">
        <f>_xlfn.XLOOKUP(Table1[[#This Row],[data_zone_code]],Table2[msoa21cd],Table2[msoa21nm], "Not found")</f>
        <v>Barrow-in-Furness 006</v>
      </c>
      <c r="E3817" s="1">
        <f>_xlfn.XLOOKUP(Table1[[#This Row],[data_zone_code]],Table2[msoa21cd],Table2[Health Deprivation and Disability Rank (where 1 is most deprived)], "Not found")</f>
        <v>14061.4</v>
      </c>
      <c r="F3817">
        <f>RANK(Table1[[#This Row],[winter_min_tmp]],Table1[winter_min_tmp], 0)</f>
        <v>1228</v>
      </c>
      <c r="G3817">
        <f>(_xlfn.PERCENTRANK.INC(Table1[winter_min_tmp],Table1[[#This Row],[winter_min_tmp]]))*100</f>
        <v>82</v>
      </c>
      <c r="H3817">
        <f>CEILING(_xlfn.PERCENTRANK.INC(Table1[health_imd], Table1[[#This Row],[health_imd]]) * 10, 1)</f>
        <v>4</v>
      </c>
    </row>
    <row r="3818" spans="1:8" x14ac:dyDescent="0.35">
      <c r="A3818" t="s">
        <v>7634</v>
      </c>
      <c r="B3818" t="s">
        <v>7635</v>
      </c>
      <c r="C3818" s="1">
        <v>2.8306345940000002</v>
      </c>
      <c r="D3818" t="str">
        <f>_xlfn.XLOOKUP(Table1[[#This Row],[data_zone_code]],Table2[msoa21cd],Table2[msoa21nm], "Not found")</f>
        <v>Barrow-in-Furness 007</v>
      </c>
      <c r="E3818" s="1">
        <f>_xlfn.XLOOKUP(Table1[[#This Row],[data_zone_code]],Table2[msoa21cd],Table2[Health Deprivation and Disability Rank (where 1 is most deprived)], "Not found")</f>
        <v>2116.4</v>
      </c>
      <c r="F3818">
        <f>RANK(Table1[[#This Row],[winter_min_tmp]],Table1[winter_min_tmp], 0)</f>
        <v>771</v>
      </c>
      <c r="G3818">
        <f>(_xlfn.PERCENTRANK.INC(Table1[winter_min_tmp],Table1[[#This Row],[winter_min_tmp]]))*100</f>
        <v>88.7</v>
      </c>
      <c r="H3818">
        <f>CEILING(_xlfn.PERCENTRANK.INC(Table1[health_imd], Table1[[#This Row],[health_imd]]) * 10, 1)</f>
        <v>1</v>
      </c>
    </row>
    <row r="3819" spans="1:8" x14ac:dyDescent="0.35">
      <c r="A3819" t="s">
        <v>7636</v>
      </c>
      <c r="B3819" t="s">
        <v>7637</v>
      </c>
      <c r="C3819" s="1">
        <v>2.9484946729999999</v>
      </c>
      <c r="D3819" t="str">
        <f>_xlfn.XLOOKUP(Table1[[#This Row],[data_zone_code]],Table2[msoa21cd],Table2[msoa21nm], "Not found")</f>
        <v>Barrow-in-Furness 008</v>
      </c>
      <c r="E3819" s="1">
        <f>_xlfn.XLOOKUP(Table1[[#This Row],[data_zone_code]],Table2[msoa21cd],Table2[Health Deprivation and Disability Rank (where 1 is most deprived)], "Not found")</f>
        <v>579.4</v>
      </c>
      <c r="F3819">
        <f>RANK(Table1[[#This Row],[winter_min_tmp]],Table1[winter_min_tmp], 0)</f>
        <v>513</v>
      </c>
      <c r="G3819">
        <f>(_xlfn.PERCENTRANK.INC(Table1[winter_min_tmp],Table1[[#This Row],[winter_min_tmp]]))*100</f>
        <v>92.5</v>
      </c>
      <c r="H3819">
        <f>CEILING(_xlfn.PERCENTRANK.INC(Table1[health_imd], Table1[[#This Row],[health_imd]]) * 10, 1)</f>
        <v>1</v>
      </c>
    </row>
    <row r="3820" spans="1:8" x14ac:dyDescent="0.35">
      <c r="A3820" t="s">
        <v>7638</v>
      </c>
      <c r="B3820" t="s">
        <v>7639</v>
      </c>
      <c r="C3820" s="1">
        <v>3.0703251360000001</v>
      </c>
      <c r="D3820" t="str">
        <f>_xlfn.XLOOKUP(Table1[[#This Row],[data_zone_code]],Table2[msoa21cd],Table2[msoa21nm], "Not found")</f>
        <v>Barrow-in-Furness 009</v>
      </c>
      <c r="E3820" s="1">
        <f>_xlfn.XLOOKUP(Table1[[#This Row],[data_zone_code]],Table2[msoa21cd],Table2[Health Deprivation and Disability Rank (where 1 is most deprived)], "Not found")</f>
        <v>7961.5</v>
      </c>
      <c r="F3820">
        <f>RANK(Table1[[#This Row],[winter_min_tmp]],Table1[winter_min_tmp], 0)</f>
        <v>330</v>
      </c>
      <c r="G3820">
        <f>(_xlfn.PERCENTRANK.INC(Table1[winter_min_tmp],Table1[[#This Row],[winter_min_tmp]]))*100</f>
        <v>95.1</v>
      </c>
      <c r="H3820">
        <f>CEILING(_xlfn.PERCENTRANK.INC(Table1[health_imd], Table1[[#This Row],[health_imd]]) * 10, 1)</f>
        <v>2</v>
      </c>
    </row>
    <row r="3821" spans="1:8" x14ac:dyDescent="0.35">
      <c r="A3821" t="s">
        <v>7640</v>
      </c>
      <c r="B3821" t="s">
        <v>7641</v>
      </c>
      <c r="C3821" s="1">
        <v>3.2190485</v>
      </c>
      <c r="D3821" t="str">
        <f>_xlfn.XLOOKUP(Table1[[#This Row],[data_zone_code]],Table2[msoa21cd],Table2[msoa21nm], "Not found")</f>
        <v>Barrow-in-Furness 010</v>
      </c>
      <c r="E3821" s="1">
        <f>_xlfn.XLOOKUP(Table1[[#This Row],[data_zone_code]],Table2[msoa21cd],Table2[Health Deprivation and Disability Rank (where 1 is most deprived)], "Not found")</f>
        <v>5885.8</v>
      </c>
      <c r="F3821">
        <f>RANK(Table1[[#This Row],[winter_min_tmp]],Table1[winter_min_tmp], 0)</f>
        <v>211</v>
      </c>
      <c r="G3821">
        <f>(_xlfn.PERCENTRANK.INC(Table1[winter_min_tmp],Table1[[#This Row],[winter_min_tmp]]))*100</f>
        <v>96.899999999999991</v>
      </c>
      <c r="H3821">
        <f>CEILING(_xlfn.PERCENTRANK.INC(Table1[health_imd], Table1[[#This Row],[health_imd]]) * 10, 1)</f>
        <v>2</v>
      </c>
    </row>
    <row r="3822" spans="1:8" x14ac:dyDescent="0.35">
      <c r="A3822" t="s">
        <v>7642</v>
      </c>
      <c r="B3822" t="s">
        <v>7643</v>
      </c>
      <c r="C3822" s="1">
        <v>0.51783335200000002</v>
      </c>
      <c r="D3822" t="str">
        <f>_xlfn.XLOOKUP(Table1[[#This Row],[data_zone_code]],Table2[msoa21cd],Table2[msoa21nm], "Not found")</f>
        <v>Carlisle 001</v>
      </c>
      <c r="E3822" s="1">
        <f>_xlfn.XLOOKUP(Table1[[#This Row],[data_zone_code]],Table2[msoa21cd],Table2[Health Deprivation and Disability Rank (where 1 is most deprived)], "Not found")</f>
        <v>14383</v>
      </c>
      <c r="F3822">
        <f>RANK(Table1[[#This Row],[winter_min_tmp]],Table1[winter_min_tmp], 0)</f>
        <v>6839</v>
      </c>
      <c r="G3822">
        <f>(_xlfn.PERCENTRANK.INC(Table1[winter_min_tmp],Table1[[#This Row],[winter_min_tmp]]))*100</f>
        <v>0.2</v>
      </c>
      <c r="H3822">
        <f>CEILING(_xlfn.PERCENTRANK.INC(Table1[health_imd], Table1[[#This Row],[health_imd]]) * 10, 1)</f>
        <v>5</v>
      </c>
    </row>
    <row r="3823" spans="1:8" x14ac:dyDescent="0.35">
      <c r="A3823" t="s">
        <v>7644</v>
      </c>
      <c r="B3823" t="s">
        <v>7645</v>
      </c>
      <c r="C3823" s="1">
        <v>0.29806202700000001</v>
      </c>
      <c r="D3823" t="str">
        <f>_xlfn.XLOOKUP(Table1[[#This Row],[data_zone_code]],Table2[msoa21cd],Table2[msoa21nm], "Not found")</f>
        <v>Carlisle 002</v>
      </c>
      <c r="E3823" s="1">
        <f>_xlfn.XLOOKUP(Table1[[#This Row],[data_zone_code]],Table2[msoa21cd],Table2[Health Deprivation and Disability Rank (where 1 is most deprived)], "Not found")</f>
        <v>13606.75</v>
      </c>
      <c r="F3823">
        <f>RANK(Table1[[#This Row],[winter_min_tmp]],Table1[winter_min_tmp], 0)</f>
        <v>6846</v>
      </c>
      <c r="G3823">
        <f>(_xlfn.PERCENTRANK.INC(Table1[winter_min_tmp],Table1[[#This Row],[winter_min_tmp]]))*100</f>
        <v>0.1</v>
      </c>
      <c r="H3823">
        <f>CEILING(_xlfn.PERCENTRANK.INC(Table1[health_imd], Table1[[#This Row],[health_imd]]) * 10, 1)</f>
        <v>4</v>
      </c>
    </row>
    <row r="3824" spans="1:8" x14ac:dyDescent="0.35">
      <c r="A3824" t="s">
        <v>7646</v>
      </c>
      <c r="B3824" t="s">
        <v>7647</v>
      </c>
      <c r="C3824" s="1">
        <v>1.740132928</v>
      </c>
      <c r="D3824" t="str">
        <f>_xlfn.XLOOKUP(Table1[[#This Row],[data_zone_code]],Table2[msoa21cd],Table2[msoa21nm], "Not found")</f>
        <v>Carlisle 003</v>
      </c>
      <c r="E3824" s="1">
        <f>_xlfn.XLOOKUP(Table1[[#This Row],[data_zone_code]],Table2[msoa21cd],Table2[Health Deprivation and Disability Rank (where 1 is most deprived)], "Not found")</f>
        <v>16543.2</v>
      </c>
      <c r="F3824">
        <f>RANK(Table1[[#This Row],[winter_min_tmp]],Table1[winter_min_tmp], 0)</f>
        <v>4982</v>
      </c>
      <c r="G3824">
        <f>(_xlfn.PERCENTRANK.INC(Table1[winter_min_tmp],Table1[[#This Row],[winter_min_tmp]]))*100</f>
        <v>27.3</v>
      </c>
      <c r="H3824">
        <f>CEILING(_xlfn.PERCENTRANK.INC(Table1[health_imd], Table1[[#This Row],[health_imd]]) * 10, 1)</f>
        <v>5</v>
      </c>
    </row>
    <row r="3825" spans="1:8" x14ac:dyDescent="0.35">
      <c r="A3825" t="s">
        <v>7648</v>
      </c>
      <c r="B3825" t="s">
        <v>7649</v>
      </c>
      <c r="C3825" s="1">
        <v>1.6525647640000001</v>
      </c>
      <c r="D3825" t="str">
        <f>_xlfn.XLOOKUP(Table1[[#This Row],[data_zone_code]],Table2[msoa21cd],Table2[msoa21nm], "Not found")</f>
        <v>Carlisle 004</v>
      </c>
      <c r="E3825" s="1">
        <f>_xlfn.XLOOKUP(Table1[[#This Row],[data_zone_code]],Table2[msoa21cd],Table2[Health Deprivation and Disability Rank (where 1 is most deprived)], "Not found")</f>
        <v>21908.333333333328</v>
      </c>
      <c r="F3825">
        <f>RANK(Table1[[#This Row],[winter_min_tmp]],Table1[winter_min_tmp], 0)</f>
        <v>5373</v>
      </c>
      <c r="G3825">
        <f>(_xlfn.PERCENTRANK.INC(Table1[winter_min_tmp],Table1[[#This Row],[winter_min_tmp]]))*100</f>
        <v>21.6</v>
      </c>
      <c r="H3825">
        <f>CEILING(_xlfn.PERCENTRANK.INC(Table1[health_imd], Table1[[#This Row],[health_imd]]) * 10, 1)</f>
        <v>7</v>
      </c>
    </row>
    <row r="3826" spans="1:8" x14ac:dyDescent="0.35">
      <c r="A3826" t="s">
        <v>7650</v>
      </c>
      <c r="B3826" t="s">
        <v>7651</v>
      </c>
      <c r="C3826" s="1">
        <v>1.2751092909999999</v>
      </c>
      <c r="D3826" t="str">
        <f>_xlfn.XLOOKUP(Table1[[#This Row],[data_zone_code]],Table2[msoa21cd],Table2[msoa21nm], "Not found")</f>
        <v>Carlisle 005</v>
      </c>
      <c r="E3826" s="1">
        <f>_xlfn.XLOOKUP(Table1[[#This Row],[data_zone_code]],Table2[msoa21cd],Table2[Health Deprivation and Disability Rank (where 1 is most deprived)], "Not found")</f>
        <v>19697.2</v>
      </c>
      <c r="F3826">
        <f>RANK(Table1[[#This Row],[winter_min_tmp]],Table1[winter_min_tmp], 0)</f>
        <v>6507</v>
      </c>
      <c r="G3826">
        <f>(_xlfn.PERCENTRANK.INC(Table1[winter_min_tmp],Table1[[#This Row],[winter_min_tmp]]))*100</f>
        <v>5</v>
      </c>
      <c r="H3826">
        <f>CEILING(_xlfn.PERCENTRANK.INC(Table1[health_imd], Table1[[#This Row],[health_imd]]) * 10, 1)</f>
        <v>6</v>
      </c>
    </row>
    <row r="3827" spans="1:8" x14ac:dyDescent="0.35">
      <c r="A3827" t="s">
        <v>7652</v>
      </c>
      <c r="B3827" t="s">
        <v>7653</v>
      </c>
      <c r="C3827" s="1">
        <v>1.7533484699999999</v>
      </c>
      <c r="D3827" t="str">
        <f>_xlfn.XLOOKUP(Table1[[#This Row],[data_zone_code]],Table2[msoa21cd],Table2[msoa21nm], "Not found")</f>
        <v>Carlisle 006</v>
      </c>
      <c r="E3827" s="1">
        <f>_xlfn.XLOOKUP(Table1[[#This Row],[data_zone_code]],Table2[msoa21cd],Table2[Health Deprivation and Disability Rank (where 1 is most deprived)], "Not found")</f>
        <v>7532</v>
      </c>
      <c r="F3827">
        <f>RANK(Table1[[#This Row],[winter_min_tmp]],Table1[winter_min_tmp], 0)</f>
        <v>4914</v>
      </c>
      <c r="G3827">
        <f>(_xlfn.PERCENTRANK.INC(Table1[winter_min_tmp],Table1[[#This Row],[winter_min_tmp]]))*100</f>
        <v>28.299999999999997</v>
      </c>
      <c r="H3827">
        <f>CEILING(_xlfn.PERCENTRANK.INC(Table1[health_imd], Table1[[#This Row],[health_imd]]) * 10, 1)</f>
        <v>2</v>
      </c>
    </row>
    <row r="3828" spans="1:8" x14ac:dyDescent="0.35">
      <c r="A3828" t="s">
        <v>7654</v>
      </c>
      <c r="B3828" t="s">
        <v>7655</v>
      </c>
      <c r="C3828" s="1">
        <v>0.87435883299999995</v>
      </c>
      <c r="D3828" t="str">
        <f>_xlfn.XLOOKUP(Table1[[#This Row],[data_zone_code]],Table2[msoa21cd],Table2[msoa21nm], "Not found")</f>
        <v>Carlisle 007</v>
      </c>
      <c r="E3828" s="1">
        <f>_xlfn.XLOOKUP(Table1[[#This Row],[data_zone_code]],Table2[msoa21cd],Table2[Health Deprivation and Disability Rank (where 1 is most deprived)], "Not found")</f>
        <v>25591.599999999999</v>
      </c>
      <c r="F3828">
        <f>RANK(Table1[[#This Row],[winter_min_tmp]],Table1[winter_min_tmp], 0)</f>
        <v>6778</v>
      </c>
      <c r="G3828">
        <f>(_xlfn.PERCENTRANK.INC(Table1[winter_min_tmp],Table1[[#This Row],[winter_min_tmp]]))*100</f>
        <v>1.0999999999999999</v>
      </c>
      <c r="H3828">
        <f>CEILING(_xlfn.PERCENTRANK.INC(Table1[health_imd], Table1[[#This Row],[health_imd]]) * 10, 1)</f>
        <v>9</v>
      </c>
    </row>
    <row r="3829" spans="1:8" x14ac:dyDescent="0.35">
      <c r="A3829" t="s">
        <v>7656</v>
      </c>
      <c r="B3829" t="s">
        <v>7657</v>
      </c>
      <c r="C3829" s="1">
        <v>1.664334655</v>
      </c>
      <c r="D3829" t="str">
        <f>_xlfn.XLOOKUP(Table1[[#This Row],[data_zone_code]],Table2[msoa21cd],Table2[msoa21nm], "Not found")</f>
        <v>Carlisle 008</v>
      </c>
      <c r="E3829" s="1">
        <f>_xlfn.XLOOKUP(Table1[[#This Row],[data_zone_code]],Table2[msoa21cd],Table2[Health Deprivation and Disability Rank (where 1 is most deprived)], "Not found")</f>
        <v>6383.4</v>
      </c>
      <c r="F3829">
        <f>RANK(Table1[[#This Row],[winter_min_tmp]],Table1[winter_min_tmp], 0)</f>
        <v>5318</v>
      </c>
      <c r="G3829">
        <f>(_xlfn.PERCENTRANK.INC(Table1[winter_min_tmp],Table1[[#This Row],[winter_min_tmp]]))*100</f>
        <v>22.400000000000002</v>
      </c>
      <c r="H3829">
        <f>CEILING(_xlfn.PERCENTRANK.INC(Table1[health_imd], Table1[[#This Row],[health_imd]]) * 10, 1)</f>
        <v>2</v>
      </c>
    </row>
    <row r="3830" spans="1:8" x14ac:dyDescent="0.35">
      <c r="A3830" t="s">
        <v>7658</v>
      </c>
      <c r="B3830" t="s">
        <v>7659</v>
      </c>
      <c r="C3830" s="1">
        <v>1.648109198</v>
      </c>
      <c r="D3830" t="str">
        <f>_xlfn.XLOOKUP(Table1[[#This Row],[data_zone_code]],Table2[msoa21cd],Table2[msoa21nm], "Not found")</f>
        <v>Carlisle 009</v>
      </c>
      <c r="E3830" s="1">
        <f>_xlfn.XLOOKUP(Table1[[#This Row],[data_zone_code]],Table2[msoa21cd],Table2[Health Deprivation and Disability Rank (where 1 is most deprived)], "Not found")</f>
        <v>4356.333333333333</v>
      </c>
      <c r="F3830">
        <f>RANK(Table1[[#This Row],[winter_min_tmp]],Table1[winter_min_tmp], 0)</f>
        <v>5392</v>
      </c>
      <c r="G3830">
        <f>(_xlfn.PERCENTRANK.INC(Table1[winter_min_tmp],Table1[[#This Row],[winter_min_tmp]]))*100</f>
        <v>21.3</v>
      </c>
      <c r="H3830">
        <f>CEILING(_xlfn.PERCENTRANK.INC(Table1[health_imd], Table1[[#This Row],[health_imd]]) * 10, 1)</f>
        <v>1</v>
      </c>
    </row>
    <row r="3831" spans="1:8" x14ac:dyDescent="0.35">
      <c r="A3831" t="s">
        <v>7660</v>
      </c>
      <c r="B3831" t="s">
        <v>7661</v>
      </c>
      <c r="C3831" s="1">
        <v>1.656334996</v>
      </c>
      <c r="D3831" t="str">
        <f>_xlfn.XLOOKUP(Table1[[#This Row],[data_zone_code]],Table2[msoa21cd],Table2[msoa21nm], "Not found")</f>
        <v>Carlisle 010</v>
      </c>
      <c r="E3831" s="1">
        <f>_xlfn.XLOOKUP(Table1[[#This Row],[data_zone_code]],Table2[msoa21cd],Table2[Health Deprivation and Disability Rank (where 1 is most deprived)], "Not found")</f>
        <v>6139</v>
      </c>
      <c r="F3831">
        <f>RANK(Table1[[#This Row],[winter_min_tmp]],Table1[winter_min_tmp], 0)</f>
        <v>5350</v>
      </c>
      <c r="G3831">
        <f>(_xlfn.PERCENTRANK.INC(Table1[winter_min_tmp],Table1[[#This Row],[winter_min_tmp]]))*100</f>
        <v>21.9</v>
      </c>
      <c r="H3831">
        <f>CEILING(_xlfn.PERCENTRANK.INC(Table1[health_imd], Table1[[#This Row],[health_imd]]) * 10, 1)</f>
        <v>2</v>
      </c>
    </row>
    <row r="3832" spans="1:8" x14ac:dyDescent="0.35">
      <c r="A3832" t="s">
        <v>7662</v>
      </c>
      <c r="B3832" t="s">
        <v>7663</v>
      </c>
      <c r="C3832" s="1">
        <v>1.603131533</v>
      </c>
      <c r="D3832" t="str">
        <f>_xlfn.XLOOKUP(Table1[[#This Row],[data_zone_code]],Table2[msoa21cd],Table2[msoa21nm], "Not found")</f>
        <v>Carlisle 011</v>
      </c>
      <c r="E3832" s="1">
        <f>_xlfn.XLOOKUP(Table1[[#This Row],[data_zone_code]],Table2[msoa21cd],Table2[Health Deprivation and Disability Rank (where 1 is most deprived)], "Not found")</f>
        <v>3139.666666666667</v>
      </c>
      <c r="F3832">
        <f>RANK(Table1[[#This Row],[winter_min_tmp]],Table1[winter_min_tmp], 0)</f>
        <v>5580</v>
      </c>
      <c r="G3832">
        <f>(_xlfn.PERCENTRANK.INC(Table1[winter_min_tmp],Table1[[#This Row],[winter_min_tmp]]))*100</f>
        <v>18.600000000000001</v>
      </c>
      <c r="H3832">
        <f>CEILING(_xlfn.PERCENTRANK.INC(Table1[health_imd], Table1[[#This Row],[health_imd]]) * 10, 1)</f>
        <v>1</v>
      </c>
    </row>
    <row r="3833" spans="1:8" x14ac:dyDescent="0.35">
      <c r="A3833" t="s">
        <v>7664</v>
      </c>
      <c r="B3833" t="s">
        <v>7665</v>
      </c>
      <c r="C3833" s="1">
        <v>1.6004104610000001</v>
      </c>
      <c r="D3833" t="str">
        <f>_xlfn.XLOOKUP(Table1[[#This Row],[data_zone_code]],Table2[msoa21cd],Table2[msoa21nm], "Not found")</f>
        <v>Carlisle 012</v>
      </c>
      <c r="E3833" s="1">
        <f>_xlfn.XLOOKUP(Table1[[#This Row],[data_zone_code]],Table2[msoa21cd],Table2[Health Deprivation and Disability Rank (where 1 is most deprived)], "Not found")</f>
        <v>6072.2</v>
      </c>
      <c r="F3833">
        <f>RANK(Table1[[#This Row],[winter_min_tmp]],Table1[winter_min_tmp], 0)</f>
        <v>5588</v>
      </c>
      <c r="G3833">
        <f>(_xlfn.PERCENTRANK.INC(Table1[winter_min_tmp],Table1[[#This Row],[winter_min_tmp]]))*100</f>
        <v>18.399999999999999</v>
      </c>
      <c r="H3833">
        <f>CEILING(_xlfn.PERCENTRANK.INC(Table1[health_imd], Table1[[#This Row],[health_imd]]) * 10, 1)</f>
        <v>2</v>
      </c>
    </row>
    <row r="3834" spans="1:8" x14ac:dyDescent="0.35">
      <c r="A3834" t="s">
        <v>7666</v>
      </c>
      <c r="B3834" t="s">
        <v>7667</v>
      </c>
      <c r="C3834" s="1">
        <v>1.1910926100000001</v>
      </c>
      <c r="D3834" t="str">
        <f>_xlfn.XLOOKUP(Table1[[#This Row],[data_zone_code]],Table2[msoa21cd],Table2[msoa21nm], "Not found")</f>
        <v>Carlisle 013</v>
      </c>
      <c r="E3834" s="1">
        <f>_xlfn.XLOOKUP(Table1[[#This Row],[data_zone_code]],Table2[msoa21cd],Table2[Health Deprivation and Disability Rank (where 1 is most deprived)], "Not found")</f>
        <v>17162.5</v>
      </c>
      <c r="F3834">
        <f>RANK(Table1[[#This Row],[winter_min_tmp]],Table1[winter_min_tmp], 0)</f>
        <v>6601</v>
      </c>
      <c r="G3834">
        <f>(_xlfn.PERCENTRANK.INC(Table1[winter_min_tmp],Table1[[#This Row],[winter_min_tmp]]))*100</f>
        <v>3.6999999999999997</v>
      </c>
      <c r="H3834">
        <f>CEILING(_xlfn.PERCENTRANK.INC(Table1[health_imd], Table1[[#This Row],[health_imd]]) * 10, 1)</f>
        <v>6</v>
      </c>
    </row>
    <row r="3835" spans="1:8" x14ac:dyDescent="0.35">
      <c r="A3835" t="s">
        <v>7668</v>
      </c>
      <c r="B3835" t="s">
        <v>7669</v>
      </c>
      <c r="C3835" s="1">
        <v>1.827031732</v>
      </c>
      <c r="D3835" t="str">
        <f>_xlfn.XLOOKUP(Table1[[#This Row],[data_zone_code]],Table2[msoa21cd],Table2[msoa21nm], "Not found")</f>
        <v>Copeland 001</v>
      </c>
      <c r="E3835" s="1">
        <f>_xlfn.XLOOKUP(Table1[[#This Row],[data_zone_code]],Table2[msoa21cd],Table2[Health Deprivation and Disability Rank (where 1 is most deprived)], "Not found")</f>
        <v>6610.666666666667</v>
      </c>
      <c r="F3835">
        <f>RANK(Table1[[#This Row],[winter_min_tmp]],Table1[winter_min_tmp], 0)</f>
        <v>4549</v>
      </c>
      <c r="G3835">
        <f>(_xlfn.PERCENTRANK.INC(Table1[winter_min_tmp],Table1[[#This Row],[winter_min_tmp]]))*100</f>
        <v>33.6</v>
      </c>
      <c r="H3835">
        <f>CEILING(_xlfn.PERCENTRANK.INC(Table1[health_imd], Table1[[#This Row],[health_imd]]) * 10, 1)</f>
        <v>2</v>
      </c>
    </row>
    <row r="3836" spans="1:8" x14ac:dyDescent="0.35">
      <c r="A3836" t="s">
        <v>7670</v>
      </c>
      <c r="B3836" t="s">
        <v>7671</v>
      </c>
      <c r="C3836" s="1">
        <v>2.4294602869999999</v>
      </c>
      <c r="D3836" t="str">
        <f>_xlfn.XLOOKUP(Table1[[#This Row],[data_zone_code]],Table2[msoa21cd],Table2[msoa21nm], "Not found")</f>
        <v>Copeland 002</v>
      </c>
      <c r="E3836" s="1">
        <f>_xlfn.XLOOKUP(Table1[[#This Row],[data_zone_code]],Table2[msoa21cd],Table2[Health Deprivation and Disability Rank (where 1 is most deprived)], "Not found")</f>
        <v>5089.25</v>
      </c>
      <c r="F3836">
        <f>RANK(Table1[[#This Row],[winter_min_tmp]],Table1[winter_min_tmp], 0)</f>
        <v>1865</v>
      </c>
      <c r="G3836">
        <f>(_xlfn.PERCENTRANK.INC(Table1[winter_min_tmp],Table1[[#This Row],[winter_min_tmp]]))*100</f>
        <v>72.8</v>
      </c>
      <c r="H3836">
        <f>CEILING(_xlfn.PERCENTRANK.INC(Table1[health_imd], Table1[[#This Row],[health_imd]]) * 10, 1)</f>
        <v>1</v>
      </c>
    </row>
    <row r="3837" spans="1:8" x14ac:dyDescent="0.35">
      <c r="A3837" t="s">
        <v>7672</v>
      </c>
      <c r="B3837" t="s">
        <v>7673</v>
      </c>
      <c r="C3837" s="1">
        <v>2.0044050219999998</v>
      </c>
      <c r="D3837" t="str">
        <f>_xlfn.XLOOKUP(Table1[[#This Row],[data_zone_code]],Table2[msoa21cd],Table2[msoa21nm], "Not found")</f>
        <v>Copeland 003</v>
      </c>
      <c r="E3837" s="1">
        <f>_xlfn.XLOOKUP(Table1[[#This Row],[data_zone_code]],Table2[msoa21cd],Table2[Health Deprivation and Disability Rank (where 1 is most deprived)], "Not found")</f>
        <v>11835.857142857139</v>
      </c>
      <c r="F3837">
        <f>RANK(Table1[[#This Row],[winter_min_tmp]],Table1[winter_min_tmp], 0)</f>
        <v>3675</v>
      </c>
      <c r="G3837">
        <f>(_xlfn.PERCENTRANK.INC(Table1[winter_min_tmp],Table1[[#This Row],[winter_min_tmp]]))*100</f>
        <v>46.300000000000004</v>
      </c>
      <c r="H3837">
        <f>CEILING(_xlfn.PERCENTRANK.INC(Table1[health_imd], Table1[[#This Row],[health_imd]]) * 10, 1)</f>
        <v>4</v>
      </c>
    </row>
    <row r="3838" spans="1:8" x14ac:dyDescent="0.35">
      <c r="A3838" t="s">
        <v>7674</v>
      </c>
      <c r="B3838" t="s">
        <v>7675</v>
      </c>
      <c r="C3838" s="1">
        <v>0.70746111899999997</v>
      </c>
      <c r="D3838" t="str">
        <f>_xlfn.XLOOKUP(Table1[[#This Row],[data_zone_code]],Table2[msoa21cd],Table2[msoa21nm], "Not found")</f>
        <v>Copeland 004</v>
      </c>
      <c r="E3838" s="1">
        <f>_xlfn.XLOOKUP(Table1[[#This Row],[data_zone_code]],Table2[msoa21cd],Table2[Health Deprivation and Disability Rank (where 1 is most deprived)], "Not found")</f>
        <v>6129.75</v>
      </c>
      <c r="F3838">
        <f>RANK(Table1[[#This Row],[winter_min_tmp]],Table1[winter_min_tmp], 0)</f>
        <v>6814</v>
      </c>
      <c r="G3838">
        <f>(_xlfn.PERCENTRANK.INC(Table1[winter_min_tmp],Table1[[#This Row],[winter_min_tmp]]))*100</f>
        <v>0.5</v>
      </c>
      <c r="H3838">
        <f>CEILING(_xlfn.PERCENTRANK.INC(Table1[health_imd], Table1[[#This Row],[health_imd]]) * 10, 1)</f>
        <v>2</v>
      </c>
    </row>
    <row r="3839" spans="1:8" x14ac:dyDescent="0.35">
      <c r="A3839" t="s">
        <v>7676</v>
      </c>
      <c r="B3839" t="s">
        <v>7677</v>
      </c>
      <c r="C3839" s="1">
        <v>2.4297919270000001</v>
      </c>
      <c r="D3839" t="str">
        <f>_xlfn.XLOOKUP(Table1[[#This Row],[data_zone_code]],Table2[msoa21cd],Table2[msoa21nm], "Not found")</f>
        <v>Copeland 005</v>
      </c>
      <c r="E3839" s="1">
        <f>_xlfn.XLOOKUP(Table1[[#This Row],[data_zone_code]],Table2[msoa21cd],Table2[Health Deprivation and Disability Rank (where 1 is most deprived)], "Not found")</f>
        <v>4383</v>
      </c>
      <c r="F3839">
        <f>RANK(Table1[[#This Row],[winter_min_tmp]],Table1[winter_min_tmp], 0)</f>
        <v>1863</v>
      </c>
      <c r="G3839">
        <f>(_xlfn.PERCENTRANK.INC(Table1[winter_min_tmp],Table1[[#This Row],[winter_min_tmp]]))*100</f>
        <v>72.8</v>
      </c>
      <c r="H3839">
        <f>CEILING(_xlfn.PERCENTRANK.INC(Table1[health_imd], Table1[[#This Row],[health_imd]]) * 10, 1)</f>
        <v>1</v>
      </c>
    </row>
    <row r="3840" spans="1:8" x14ac:dyDescent="0.35">
      <c r="A3840" t="s">
        <v>7678</v>
      </c>
      <c r="B3840" t="s">
        <v>7679</v>
      </c>
      <c r="C3840" s="1">
        <v>1.9949001070000001</v>
      </c>
      <c r="D3840" t="str">
        <f>_xlfn.XLOOKUP(Table1[[#This Row],[data_zone_code]],Table2[msoa21cd],Table2[msoa21nm], "Not found")</f>
        <v>Copeland 006</v>
      </c>
      <c r="E3840" s="1">
        <f>_xlfn.XLOOKUP(Table1[[#This Row],[data_zone_code]],Table2[msoa21cd],Table2[Health Deprivation and Disability Rank (where 1 is most deprived)], "Not found")</f>
        <v>6101.4</v>
      </c>
      <c r="F3840">
        <f>RANK(Table1[[#This Row],[winter_min_tmp]],Table1[winter_min_tmp], 0)</f>
        <v>3726</v>
      </c>
      <c r="G3840">
        <f>(_xlfn.PERCENTRANK.INC(Table1[winter_min_tmp],Table1[[#This Row],[winter_min_tmp]]))*100</f>
        <v>45.6</v>
      </c>
      <c r="H3840">
        <f>CEILING(_xlfn.PERCENTRANK.INC(Table1[health_imd], Table1[[#This Row],[health_imd]]) * 10, 1)</f>
        <v>2</v>
      </c>
    </row>
    <row r="3841" spans="1:8" x14ac:dyDescent="0.35">
      <c r="A3841" t="s">
        <v>7680</v>
      </c>
      <c r="B3841" t="s">
        <v>7681</v>
      </c>
      <c r="C3841" s="1">
        <v>1.0459130999999999</v>
      </c>
      <c r="D3841" t="str">
        <f>_xlfn.XLOOKUP(Table1[[#This Row],[data_zone_code]],Table2[msoa21cd],Table2[msoa21nm], "Not found")</f>
        <v>Copeland 007</v>
      </c>
      <c r="E3841" s="1">
        <f>_xlfn.XLOOKUP(Table1[[#This Row],[data_zone_code]],Table2[msoa21cd],Table2[Health Deprivation and Disability Rank (where 1 is most deprived)], "Not found")</f>
        <v>16571.333333333328</v>
      </c>
      <c r="F3841">
        <f>RANK(Table1[[#This Row],[winter_min_tmp]],Table1[winter_min_tmp], 0)</f>
        <v>6706</v>
      </c>
      <c r="G3841">
        <f>(_xlfn.PERCENTRANK.INC(Table1[winter_min_tmp],Table1[[#This Row],[winter_min_tmp]]))*100</f>
        <v>2.1</v>
      </c>
      <c r="H3841">
        <f>CEILING(_xlfn.PERCENTRANK.INC(Table1[health_imd], Table1[[#This Row],[health_imd]]) * 10, 1)</f>
        <v>5</v>
      </c>
    </row>
    <row r="3842" spans="1:8" x14ac:dyDescent="0.35">
      <c r="A3842" t="s">
        <v>7682</v>
      </c>
      <c r="B3842" t="s">
        <v>7683</v>
      </c>
      <c r="C3842" s="1">
        <v>1.4348421099999999</v>
      </c>
      <c r="D3842" t="str">
        <f>_xlfn.XLOOKUP(Table1[[#This Row],[data_zone_code]],Table2[msoa21cd],Table2[msoa21nm], "Not found")</f>
        <v>Copeland 008</v>
      </c>
      <c r="E3842" s="1">
        <f>_xlfn.XLOOKUP(Table1[[#This Row],[data_zone_code]],Table2[msoa21cd],Table2[Health Deprivation and Disability Rank (where 1 is most deprived)], "Not found")</f>
        <v>9324.5714285714294</v>
      </c>
      <c r="F3842">
        <f>RANK(Table1[[#This Row],[winter_min_tmp]],Table1[winter_min_tmp], 0)</f>
        <v>6166</v>
      </c>
      <c r="G3842">
        <f>(_xlfn.PERCENTRANK.INC(Table1[winter_min_tmp],Table1[[#This Row],[winter_min_tmp]]))*100</f>
        <v>10</v>
      </c>
      <c r="H3842">
        <f>CEILING(_xlfn.PERCENTRANK.INC(Table1[health_imd], Table1[[#This Row],[health_imd]]) * 10, 1)</f>
        <v>3</v>
      </c>
    </row>
    <row r="3843" spans="1:8" x14ac:dyDescent="0.35">
      <c r="A3843" t="s">
        <v>7684</v>
      </c>
      <c r="B3843" t="s">
        <v>7685</v>
      </c>
      <c r="C3843" s="1">
        <v>-0.52850723300000002</v>
      </c>
      <c r="D3843" t="str">
        <f>_xlfn.XLOOKUP(Table1[[#This Row],[data_zone_code]],Table2[msoa21cd],Table2[msoa21nm], "Not found")</f>
        <v>Eden 001</v>
      </c>
      <c r="E3843" s="1">
        <f>_xlfn.XLOOKUP(Table1[[#This Row],[data_zone_code]],Table2[msoa21cd],Table2[Health Deprivation and Disability Rank (where 1 is most deprived)], "Not found")</f>
        <v>28971.75</v>
      </c>
      <c r="F3843">
        <f>RANK(Table1[[#This Row],[winter_min_tmp]],Table1[winter_min_tmp], 0)</f>
        <v>6855</v>
      </c>
      <c r="G3843">
        <f>(_xlfn.PERCENTRANK.INC(Table1[winter_min_tmp],Table1[[#This Row],[winter_min_tmp]]))*100</f>
        <v>0</v>
      </c>
      <c r="H3843">
        <f>CEILING(_xlfn.PERCENTRANK.INC(Table1[health_imd], Table1[[#This Row],[health_imd]]) * 10, 1)</f>
        <v>10</v>
      </c>
    </row>
    <row r="3844" spans="1:8" x14ac:dyDescent="0.35">
      <c r="A3844" t="s">
        <v>7686</v>
      </c>
      <c r="B3844" t="s">
        <v>7687</v>
      </c>
      <c r="C3844" s="1">
        <v>0.75575614000000002</v>
      </c>
      <c r="D3844" t="str">
        <f>_xlfn.XLOOKUP(Table1[[#This Row],[data_zone_code]],Table2[msoa21cd],Table2[msoa21nm], "Not found")</f>
        <v>Eden 002</v>
      </c>
      <c r="E3844" s="1">
        <f>_xlfn.XLOOKUP(Table1[[#This Row],[data_zone_code]],Table2[msoa21cd],Table2[Health Deprivation and Disability Rank (where 1 is most deprived)], "Not found")</f>
        <v>30507.75</v>
      </c>
      <c r="F3844">
        <f>RANK(Table1[[#This Row],[winter_min_tmp]],Table1[winter_min_tmp], 0)</f>
        <v>6811</v>
      </c>
      <c r="G3844">
        <f>(_xlfn.PERCENTRANK.INC(Table1[winter_min_tmp],Table1[[#This Row],[winter_min_tmp]]))*100</f>
        <v>0.6</v>
      </c>
      <c r="H3844">
        <f>CEILING(_xlfn.PERCENTRANK.INC(Table1[health_imd], Table1[[#This Row],[health_imd]]) * 10, 1)</f>
        <v>10</v>
      </c>
    </row>
    <row r="3845" spans="1:8" x14ac:dyDescent="0.35">
      <c r="A3845" t="s">
        <v>7688</v>
      </c>
      <c r="B3845" t="s">
        <v>7689</v>
      </c>
      <c r="C3845" s="1">
        <v>0.83114391600000004</v>
      </c>
      <c r="D3845" t="str">
        <f>_xlfn.XLOOKUP(Table1[[#This Row],[data_zone_code]],Table2[msoa21cd],Table2[msoa21nm], "Not found")</f>
        <v>Eden 003</v>
      </c>
      <c r="E3845" s="1">
        <f>_xlfn.XLOOKUP(Table1[[#This Row],[data_zone_code]],Table2[msoa21cd],Table2[Health Deprivation and Disability Rank (where 1 is most deprived)], "Not found")</f>
        <v>15045.8</v>
      </c>
      <c r="F3845">
        <f>RANK(Table1[[#This Row],[winter_min_tmp]],Table1[winter_min_tmp], 0)</f>
        <v>6790</v>
      </c>
      <c r="G3845">
        <f>(_xlfn.PERCENTRANK.INC(Table1[winter_min_tmp],Table1[[#This Row],[winter_min_tmp]]))*100</f>
        <v>0.89999999999999991</v>
      </c>
      <c r="H3845">
        <f>CEILING(_xlfn.PERCENTRANK.INC(Table1[health_imd], Table1[[#This Row],[health_imd]]) * 10, 1)</f>
        <v>5</v>
      </c>
    </row>
    <row r="3846" spans="1:8" x14ac:dyDescent="0.35">
      <c r="A3846" t="s">
        <v>7690</v>
      </c>
      <c r="B3846" t="s">
        <v>7691</v>
      </c>
      <c r="C3846" s="1">
        <v>0.61527919799999997</v>
      </c>
      <c r="D3846" t="str">
        <f>_xlfn.XLOOKUP(Table1[[#This Row],[data_zone_code]],Table2[msoa21cd],Table2[msoa21nm], "Not found")</f>
        <v>Eden 004</v>
      </c>
      <c r="E3846" s="1">
        <f>_xlfn.XLOOKUP(Table1[[#This Row],[data_zone_code]],Table2[msoa21cd],Table2[Health Deprivation and Disability Rank (where 1 is most deprived)], "Not found")</f>
        <v>27859.428571428569</v>
      </c>
      <c r="F3846">
        <f>RANK(Table1[[#This Row],[winter_min_tmp]],Table1[winter_min_tmp], 0)</f>
        <v>6829</v>
      </c>
      <c r="G3846">
        <f>(_xlfn.PERCENTRANK.INC(Table1[winter_min_tmp],Table1[[#This Row],[winter_min_tmp]]))*100</f>
        <v>0.3</v>
      </c>
      <c r="H3846">
        <f>CEILING(_xlfn.PERCENTRANK.INC(Table1[health_imd], Table1[[#This Row],[health_imd]]) * 10, 1)</f>
        <v>9</v>
      </c>
    </row>
    <row r="3847" spans="1:8" x14ac:dyDescent="0.35">
      <c r="A3847" t="s">
        <v>7692</v>
      </c>
      <c r="B3847" t="s">
        <v>7693</v>
      </c>
      <c r="C3847" s="1">
        <v>0.29347309500000002</v>
      </c>
      <c r="D3847" t="str">
        <f>_xlfn.XLOOKUP(Table1[[#This Row],[data_zone_code]],Table2[msoa21cd],Table2[msoa21nm], "Not found")</f>
        <v>Eden 005</v>
      </c>
      <c r="E3847" s="1">
        <f>_xlfn.XLOOKUP(Table1[[#This Row],[data_zone_code]],Table2[msoa21cd],Table2[Health Deprivation and Disability Rank (where 1 is most deprived)], "Not found")</f>
        <v>30792</v>
      </c>
      <c r="F3847">
        <f>RANK(Table1[[#This Row],[winter_min_tmp]],Table1[winter_min_tmp], 0)</f>
        <v>6847</v>
      </c>
      <c r="G3847">
        <f>(_xlfn.PERCENTRANK.INC(Table1[winter_min_tmp],Table1[[#This Row],[winter_min_tmp]]))*100</f>
        <v>0.1</v>
      </c>
      <c r="H3847">
        <f>CEILING(_xlfn.PERCENTRANK.INC(Table1[health_imd], Table1[[#This Row],[health_imd]]) * 10, 1)</f>
        <v>10</v>
      </c>
    </row>
    <row r="3848" spans="1:8" x14ac:dyDescent="0.35">
      <c r="A3848" t="s">
        <v>7694</v>
      </c>
      <c r="B3848" t="s">
        <v>7695</v>
      </c>
      <c r="C3848" s="1">
        <v>-0.117391765</v>
      </c>
      <c r="D3848" t="str">
        <f>_xlfn.XLOOKUP(Table1[[#This Row],[data_zone_code]],Table2[msoa21cd],Table2[msoa21nm], "Not found")</f>
        <v>Eden 006</v>
      </c>
      <c r="E3848" s="1">
        <f>_xlfn.XLOOKUP(Table1[[#This Row],[data_zone_code]],Table2[msoa21cd],Table2[Health Deprivation and Disability Rank (where 1 is most deprived)], "Not found")</f>
        <v>27425.857142857141</v>
      </c>
      <c r="F3848">
        <f>RANK(Table1[[#This Row],[winter_min_tmp]],Table1[winter_min_tmp], 0)</f>
        <v>6854</v>
      </c>
      <c r="G3848">
        <f>(_xlfn.PERCENTRANK.INC(Table1[winter_min_tmp],Table1[[#This Row],[winter_min_tmp]]))*100</f>
        <v>0</v>
      </c>
      <c r="H3848">
        <f>CEILING(_xlfn.PERCENTRANK.INC(Table1[health_imd], Table1[[#This Row],[health_imd]]) * 10, 1)</f>
        <v>9</v>
      </c>
    </row>
    <row r="3849" spans="1:8" x14ac:dyDescent="0.35">
      <c r="A3849" t="s">
        <v>7696</v>
      </c>
      <c r="B3849" t="s">
        <v>7697</v>
      </c>
      <c r="C3849" s="1">
        <v>0.28998008400000003</v>
      </c>
      <c r="D3849" t="str">
        <f>_xlfn.XLOOKUP(Table1[[#This Row],[data_zone_code]],Table2[msoa21cd],Table2[msoa21nm], "Not found")</f>
        <v>Eden 007</v>
      </c>
      <c r="E3849" s="1">
        <f>_xlfn.XLOOKUP(Table1[[#This Row],[data_zone_code]],Table2[msoa21cd],Table2[Health Deprivation and Disability Rank (where 1 is most deprived)], "Not found")</f>
        <v>27002.799999999999</v>
      </c>
      <c r="F3849">
        <f>RANK(Table1[[#This Row],[winter_min_tmp]],Table1[winter_min_tmp], 0)</f>
        <v>6848</v>
      </c>
      <c r="G3849">
        <f>(_xlfn.PERCENTRANK.INC(Table1[winter_min_tmp],Table1[[#This Row],[winter_min_tmp]]))*100</f>
        <v>0.1</v>
      </c>
      <c r="H3849">
        <f>CEILING(_xlfn.PERCENTRANK.INC(Table1[health_imd], Table1[[#This Row],[health_imd]]) * 10, 1)</f>
        <v>9</v>
      </c>
    </row>
    <row r="3850" spans="1:8" x14ac:dyDescent="0.35">
      <c r="A3850" t="s">
        <v>7698</v>
      </c>
      <c r="B3850" t="s">
        <v>7699</v>
      </c>
      <c r="C3850" s="1">
        <v>0.52364403000000004</v>
      </c>
      <c r="D3850" t="str">
        <f>_xlfn.XLOOKUP(Table1[[#This Row],[data_zone_code]],Table2[msoa21cd],Table2[msoa21nm], "Not found")</f>
        <v>South Lakeland 001</v>
      </c>
      <c r="E3850" s="1">
        <f>_xlfn.XLOOKUP(Table1[[#This Row],[data_zone_code]],Table2[msoa21cd],Table2[Health Deprivation and Disability Rank (where 1 is most deprived)], "Not found")</f>
        <v>28203.25</v>
      </c>
      <c r="F3850">
        <f>RANK(Table1[[#This Row],[winter_min_tmp]],Table1[winter_min_tmp], 0)</f>
        <v>6837</v>
      </c>
      <c r="G3850">
        <f>(_xlfn.PERCENTRANK.INC(Table1[winter_min_tmp],Table1[[#This Row],[winter_min_tmp]]))*100</f>
        <v>0.2</v>
      </c>
      <c r="H3850">
        <f>CEILING(_xlfn.PERCENTRANK.INC(Table1[health_imd], Table1[[#This Row],[health_imd]]) * 10, 1)</f>
        <v>9</v>
      </c>
    </row>
    <row r="3851" spans="1:8" x14ac:dyDescent="0.35">
      <c r="A3851" t="s">
        <v>7700</v>
      </c>
      <c r="B3851" t="s">
        <v>7701</v>
      </c>
      <c r="C3851" s="1">
        <v>0.58757549499999995</v>
      </c>
      <c r="D3851" t="str">
        <f>_xlfn.XLOOKUP(Table1[[#This Row],[data_zone_code]],Table2[msoa21cd],Table2[msoa21nm], "Not found")</f>
        <v>South Lakeland 002</v>
      </c>
      <c r="E3851" s="1">
        <f>_xlfn.XLOOKUP(Table1[[#This Row],[data_zone_code]],Table2[msoa21cd],Table2[Health Deprivation and Disability Rank (where 1 is most deprived)], "Not found")</f>
        <v>29377.25</v>
      </c>
      <c r="F3851">
        <f>RANK(Table1[[#This Row],[winter_min_tmp]],Table1[winter_min_tmp], 0)</f>
        <v>6832</v>
      </c>
      <c r="G3851">
        <f>(_xlfn.PERCENTRANK.INC(Table1[winter_min_tmp],Table1[[#This Row],[winter_min_tmp]]))*100</f>
        <v>0.3</v>
      </c>
      <c r="H3851">
        <f>CEILING(_xlfn.PERCENTRANK.INC(Table1[health_imd], Table1[[#This Row],[health_imd]]) * 10, 1)</f>
        <v>10</v>
      </c>
    </row>
    <row r="3852" spans="1:8" x14ac:dyDescent="0.35">
      <c r="A3852" t="s">
        <v>7702</v>
      </c>
      <c r="B3852" t="s">
        <v>7703</v>
      </c>
      <c r="C3852" s="1">
        <v>0.87709629499999997</v>
      </c>
      <c r="D3852" t="str">
        <f>_xlfn.XLOOKUP(Table1[[#This Row],[data_zone_code]],Table2[msoa21cd],Table2[msoa21nm], "Not found")</f>
        <v>South Lakeland 003</v>
      </c>
      <c r="E3852" s="1">
        <f>_xlfn.XLOOKUP(Table1[[#This Row],[data_zone_code]],Table2[msoa21cd],Table2[Health Deprivation and Disability Rank (where 1 is most deprived)], "Not found")</f>
        <v>23103.5</v>
      </c>
      <c r="F3852">
        <f>RANK(Table1[[#This Row],[winter_min_tmp]],Table1[winter_min_tmp], 0)</f>
        <v>6777</v>
      </c>
      <c r="G3852">
        <f>(_xlfn.PERCENTRANK.INC(Table1[winter_min_tmp],Table1[[#This Row],[winter_min_tmp]]))*100</f>
        <v>1.0999999999999999</v>
      </c>
      <c r="H3852">
        <f>CEILING(_xlfn.PERCENTRANK.INC(Table1[health_imd], Table1[[#This Row],[health_imd]]) * 10, 1)</f>
        <v>8</v>
      </c>
    </row>
    <row r="3853" spans="1:8" x14ac:dyDescent="0.35">
      <c r="A3853" t="s">
        <v>7704</v>
      </c>
      <c r="B3853" t="s">
        <v>7705</v>
      </c>
      <c r="C3853" s="1">
        <v>0.95955973900000002</v>
      </c>
      <c r="D3853" t="str">
        <f>_xlfn.XLOOKUP(Table1[[#This Row],[data_zone_code]],Table2[msoa21cd],Table2[msoa21nm], "Not found")</f>
        <v>South Lakeland 004</v>
      </c>
      <c r="E3853" s="1">
        <f>_xlfn.XLOOKUP(Table1[[#This Row],[data_zone_code]],Table2[msoa21cd],Table2[Health Deprivation and Disability Rank (where 1 is most deprived)], "Not found")</f>
        <v>14299.5</v>
      </c>
      <c r="F3853">
        <f>RANK(Table1[[#This Row],[winter_min_tmp]],Table1[winter_min_tmp], 0)</f>
        <v>6746</v>
      </c>
      <c r="G3853">
        <f>(_xlfn.PERCENTRANK.INC(Table1[winter_min_tmp],Table1[[#This Row],[winter_min_tmp]]))*100</f>
        <v>1.5</v>
      </c>
      <c r="H3853">
        <f>CEILING(_xlfn.PERCENTRANK.INC(Table1[health_imd], Table1[[#This Row],[health_imd]]) * 10, 1)</f>
        <v>4</v>
      </c>
    </row>
    <row r="3854" spans="1:8" x14ac:dyDescent="0.35">
      <c r="A3854" t="s">
        <v>7706</v>
      </c>
      <c r="B3854" t="s">
        <v>7707</v>
      </c>
      <c r="C3854" s="1">
        <v>0.50080633200000002</v>
      </c>
      <c r="D3854" t="str">
        <f>_xlfn.XLOOKUP(Table1[[#This Row],[data_zone_code]],Table2[msoa21cd],Table2[msoa21nm], "Not found")</f>
        <v>South Lakeland 005</v>
      </c>
      <c r="E3854" s="1">
        <f>_xlfn.XLOOKUP(Table1[[#This Row],[data_zone_code]],Table2[msoa21cd],Table2[Health Deprivation and Disability Rank (where 1 is most deprived)], "Not found")</f>
        <v>28914.5</v>
      </c>
      <c r="F3854">
        <f>RANK(Table1[[#This Row],[winter_min_tmp]],Table1[winter_min_tmp], 0)</f>
        <v>6840</v>
      </c>
      <c r="G3854">
        <f>(_xlfn.PERCENTRANK.INC(Table1[winter_min_tmp],Table1[[#This Row],[winter_min_tmp]]))*100</f>
        <v>0.2</v>
      </c>
      <c r="H3854">
        <f>CEILING(_xlfn.PERCENTRANK.INC(Table1[health_imd], Table1[[#This Row],[health_imd]]) * 10, 1)</f>
        <v>10</v>
      </c>
    </row>
    <row r="3855" spans="1:8" x14ac:dyDescent="0.35">
      <c r="A3855" t="s">
        <v>7708</v>
      </c>
      <c r="B3855" t="s">
        <v>7709</v>
      </c>
      <c r="C3855" s="1">
        <v>1.009315491</v>
      </c>
      <c r="D3855" t="str">
        <f>_xlfn.XLOOKUP(Table1[[#This Row],[data_zone_code]],Table2[msoa21cd],Table2[msoa21nm], "Not found")</f>
        <v>South Lakeland 006</v>
      </c>
      <c r="E3855" s="1">
        <f>_xlfn.XLOOKUP(Table1[[#This Row],[data_zone_code]],Table2[msoa21cd],Table2[Health Deprivation and Disability Rank (where 1 is most deprived)], "Not found")</f>
        <v>23461.4</v>
      </c>
      <c r="F3855">
        <f>RANK(Table1[[#This Row],[winter_min_tmp]],Table1[winter_min_tmp], 0)</f>
        <v>6721</v>
      </c>
      <c r="G3855">
        <f>(_xlfn.PERCENTRANK.INC(Table1[winter_min_tmp],Table1[[#This Row],[winter_min_tmp]]))*100</f>
        <v>1.9</v>
      </c>
      <c r="H3855">
        <f>CEILING(_xlfn.PERCENTRANK.INC(Table1[health_imd], Table1[[#This Row],[health_imd]]) * 10, 1)</f>
        <v>8</v>
      </c>
    </row>
    <row r="3856" spans="1:8" x14ac:dyDescent="0.35">
      <c r="A3856" t="s">
        <v>7710</v>
      </c>
      <c r="B3856" t="s">
        <v>7711</v>
      </c>
      <c r="C3856" s="1">
        <v>1.069436431</v>
      </c>
      <c r="D3856" t="str">
        <f>_xlfn.XLOOKUP(Table1[[#This Row],[data_zone_code]],Table2[msoa21cd],Table2[msoa21nm], "Not found")</f>
        <v>South Lakeland 007</v>
      </c>
      <c r="E3856" s="1">
        <f>_xlfn.XLOOKUP(Table1[[#This Row],[data_zone_code]],Table2[msoa21cd],Table2[Health Deprivation and Disability Rank (where 1 is most deprived)], "Not found")</f>
        <v>30675</v>
      </c>
      <c r="F3856">
        <f>RANK(Table1[[#This Row],[winter_min_tmp]],Table1[winter_min_tmp], 0)</f>
        <v>6691</v>
      </c>
      <c r="G3856">
        <f>(_xlfn.PERCENTRANK.INC(Table1[winter_min_tmp],Table1[[#This Row],[winter_min_tmp]]))*100</f>
        <v>2.2999999999999998</v>
      </c>
      <c r="H3856">
        <f>CEILING(_xlfn.PERCENTRANK.INC(Table1[health_imd], Table1[[#This Row],[health_imd]]) * 10, 1)</f>
        <v>10</v>
      </c>
    </row>
    <row r="3857" spans="1:8" x14ac:dyDescent="0.35">
      <c r="A3857" t="s">
        <v>7712</v>
      </c>
      <c r="B3857" t="s">
        <v>7713</v>
      </c>
      <c r="C3857" s="1">
        <v>0.91513597999999996</v>
      </c>
      <c r="D3857" t="str">
        <f>_xlfn.XLOOKUP(Table1[[#This Row],[data_zone_code]],Table2[msoa21cd],Table2[msoa21nm], "Not found")</f>
        <v>South Lakeland 008</v>
      </c>
      <c r="E3857" s="1">
        <f>_xlfn.XLOOKUP(Table1[[#This Row],[data_zone_code]],Table2[msoa21cd],Table2[Health Deprivation and Disability Rank (where 1 is most deprived)], "Not found")</f>
        <v>29435.25</v>
      </c>
      <c r="F3857">
        <f>RANK(Table1[[#This Row],[winter_min_tmp]],Table1[winter_min_tmp], 0)</f>
        <v>6763</v>
      </c>
      <c r="G3857">
        <f>(_xlfn.PERCENTRANK.INC(Table1[winter_min_tmp],Table1[[#This Row],[winter_min_tmp]]))*100</f>
        <v>1.3</v>
      </c>
      <c r="H3857">
        <f>CEILING(_xlfn.PERCENTRANK.INC(Table1[health_imd], Table1[[#This Row],[health_imd]]) * 10, 1)</f>
        <v>10</v>
      </c>
    </row>
    <row r="3858" spans="1:8" x14ac:dyDescent="0.35">
      <c r="A3858" t="s">
        <v>7714</v>
      </c>
      <c r="B3858" t="s">
        <v>7715</v>
      </c>
      <c r="C3858" s="1">
        <v>0.48704019199999998</v>
      </c>
      <c r="D3858" t="str">
        <f>_xlfn.XLOOKUP(Table1[[#This Row],[data_zone_code]],Table2[msoa21cd],Table2[msoa21nm], "Not found")</f>
        <v>South Lakeland 009</v>
      </c>
      <c r="E3858" s="1">
        <f>_xlfn.XLOOKUP(Table1[[#This Row],[data_zone_code]],Table2[msoa21cd],Table2[Health Deprivation and Disability Rank (where 1 is most deprived)], "Not found")</f>
        <v>29777.75</v>
      </c>
      <c r="F3858">
        <f>RANK(Table1[[#This Row],[winter_min_tmp]],Table1[winter_min_tmp], 0)</f>
        <v>6841</v>
      </c>
      <c r="G3858">
        <f>(_xlfn.PERCENTRANK.INC(Table1[winter_min_tmp],Table1[[#This Row],[winter_min_tmp]]))*100</f>
        <v>0.2</v>
      </c>
      <c r="H3858">
        <f>CEILING(_xlfn.PERCENTRANK.INC(Table1[health_imd], Table1[[#This Row],[health_imd]]) * 10, 1)</f>
        <v>10</v>
      </c>
    </row>
    <row r="3859" spans="1:8" x14ac:dyDescent="0.35">
      <c r="A3859" t="s">
        <v>7716</v>
      </c>
      <c r="B3859" t="s">
        <v>7717</v>
      </c>
      <c r="C3859" s="1">
        <v>1.180078626</v>
      </c>
      <c r="D3859" t="str">
        <f>_xlfn.XLOOKUP(Table1[[#This Row],[data_zone_code]],Table2[msoa21cd],Table2[msoa21nm], "Not found")</f>
        <v>South Lakeland 010</v>
      </c>
      <c r="E3859" s="1">
        <f>_xlfn.XLOOKUP(Table1[[#This Row],[data_zone_code]],Table2[msoa21cd],Table2[Health Deprivation and Disability Rank (where 1 is most deprived)], "Not found")</f>
        <v>31234.5</v>
      </c>
      <c r="F3859">
        <f>RANK(Table1[[#This Row],[winter_min_tmp]],Table1[winter_min_tmp], 0)</f>
        <v>6608</v>
      </c>
      <c r="G3859">
        <f>(_xlfn.PERCENTRANK.INC(Table1[winter_min_tmp],Table1[[#This Row],[winter_min_tmp]]))*100</f>
        <v>3.5999999999999996</v>
      </c>
      <c r="H3859">
        <f>CEILING(_xlfn.PERCENTRANK.INC(Table1[health_imd], Table1[[#This Row],[health_imd]]) * 10, 1)</f>
        <v>10</v>
      </c>
    </row>
    <row r="3860" spans="1:8" x14ac:dyDescent="0.35">
      <c r="A3860" t="s">
        <v>7718</v>
      </c>
      <c r="B3860" t="s">
        <v>7719</v>
      </c>
      <c r="C3860" s="1">
        <v>1.4632513519999999</v>
      </c>
      <c r="D3860" t="str">
        <f>_xlfn.XLOOKUP(Table1[[#This Row],[data_zone_code]],Table2[msoa21cd],Table2[msoa21nm], "Not found")</f>
        <v>South Lakeland 011</v>
      </c>
      <c r="E3860" s="1">
        <f>_xlfn.XLOOKUP(Table1[[#This Row],[data_zone_code]],Table2[msoa21cd],Table2[Health Deprivation and Disability Rank (where 1 is most deprived)], "Not found")</f>
        <v>27847</v>
      </c>
      <c r="F3860">
        <f>RANK(Table1[[#This Row],[winter_min_tmp]],Table1[winter_min_tmp], 0)</f>
        <v>6077</v>
      </c>
      <c r="G3860">
        <f>(_xlfn.PERCENTRANK.INC(Table1[winter_min_tmp],Table1[[#This Row],[winter_min_tmp]]))*100</f>
        <v>11.3</v>
      </c>
      <c r="H3860">
        <f>CEILING(_xlfn.PERCENTRANK.INC(Table1[health_imd], Table1[[#This Row],[health_imd]]) * 10, 1)</f>
        <v>9</v>
      </c>
    </row>
    <row r="3861" spans="1:8" x14ac:dyDescent="0.35">
      <c r="A3861" t="s">
        <v>7720</v>
      </c>
      <c r="B3861" t="s">
        <v>7721</v>
      </c>
      <c r="C3861" s="1">
        <v>1.7805117370000001</v>
      </c>
      <c r="D3861" t="str">
        <f>_xlfn.XLOOKUP(Table1[[#This Row],[data_zone_code]],Table2[msoa21cd],Table2[msoa21nm], "Not found")</f>
        <v>South Lakeland 012</v>
      </c>
      <c r="E3861" s="1">
        <f>_xlfn.XLOOKUP(Table1[[#This Row],[data_zone_code]],Table2[msoa21cd],Table2[Health Deprivation and Disability Rank (where 1 is most deprived)], "Not found")</f>
        <v>17942.75</v>
      </c>
      <c r="F3861">
        <f>RANK(Table1[[#This Row],[winter_min_tmp]],Table1[winter_min_tmp], 0)</f>
        <v>4779</v>
      </c>
      <c r="G3861">
        <f>(_xlfn.PERCENTRANK.INC(Table1[winter_min_tmp],Table1[[#This Row],[winter_min_tmp]]))*100</f>
        <v>30.2</v>
      </c>
      <c r="H3861">
        <f>CEILING(_xlfn.PERCENTRANK.INC(Table1[health_imd], Table1[[#This Row],[health_imd]]) * 10, 1)</f>
        <v>6</v>
      </c>
    </row>
    <row r="3862" spans="1:8" x14ac:dyDescent="0.35">
      <c r="A3862" t="s">
        <v>7722</v>
      </c>
      <c r="B3862" t="s">
        <v>7723</v>
      </c>
      <c r="C3862" s="1">
        <v>1.533391953</v>
      </c>
      <c r="D3862" t="str">
        <f>_xlfn.XLOOKUP(Table1[[#This Row],[data_zone_code]],Table2[msoa21cd],Table2[msoa21nm], "Not found")</f>
        <v>South Lakeland 013</v>
      </c>
      <c r="E3862" s="1">
        <f>_xlfn.XLOOKUP(Table1[[#This Row],[data_zone_code]],Table2[msoa21cd],Table2[Health Deprivation and Disability Rank (where 1 is most deprived)], "Not found")</f>
        <v>23847.599999999999</v>
      </c>
      <c r="F3862">
        <f>RANK(Table1[[#This Row],[winter_min_tmp]],Table1[winter_min_tmp], 0)</f>
        <v>5849</v>
      </c>
      <c r="G3862">
        <f>(_xlfn.PERCENTRANK.INC(Table1[winter_min_tmp],Table1[[#This Row],[winter_min_tmp]]))*100</f>
        <v>14.6</v>
      </c>
      <c r="H3862">
        <f>CEILING(_xlfn.PERCENTRANK.INC(Table1[health_imd], Table1[[#This Row],[health_imd]]) * 10, 1)</f>
        <v>8</v>
      </c>
    </row>
    <row r="3863" spans="1:8" x14ac:dyDescent="0.35">
      <c r="A3863" t="s">
        <v>7724</v>
      </c>
      <c r="B3863" t="s">
        <v>7725</v>
      </c>
      <c r="C3863" s="1">
        <v>2.003559589</v>
      </c>
      <c r="D3863" t="str">
        <f>_xlfn.XLOOKUP(Table1[[#This Row],[data_zone_code]],Table2[msoa21cd],Table2[msoa21nm], "Not found")</f>
        <v>South Lakeland 014</v>
      </c>
      <c r="E3863" s="1">
        <f>_xlfn.XLOOKUP(Table1[[#This Row],[data_zone_code]],Table2[msoa21cd],Table2[Health Deprivation and Disability Rank (where 1 is most deprived)], "Not found")</f>
        <v>24783.599999999999</v>
      </c>
      <c r="F3863">
        <f>RANK(Table1[[#This Row],[winter_min_tmp]],Table1[winter_min_tmp], 0)</f>
        <v>3680</v>
      </c>
      <c r="G3863">
        <f>(_xlfn.PERCENTRANK.INC(Table1[winter_min_tmp],Table1[[#This Row],[winter_min_tmp]]))*100</f>
        <v>46.300000000000004</v>
      </c>
      <c r="H3863">
        <f>CEILING(_xlfn.PERCENTRANK.INC(Table1[health_imd], Table1[[#This Row],[health_imd]]) * 10, 1)</f>
        <v>8</v>
      </c>
    </row>
    <row r="3864" spans="1:8" x14ac:dyDescent="0.35">
      <c r="A3864" t="s">
        <v>7726</v>
      </c>
      <c r="B3864" t="s">
        <v>7727</v>
      </c>
      <c r="C3864" s="1">
        <v>1.66683805</v>
      </c>
      <c r="D3864" t="str">
        <f>_xlfn.XLOOKUP(Table1[[#This Row],[data_zone_code]],Table2[msoa21cd],Table2[msoa21nm], "Not found")</f>
        <v>Amber Valley 001</v>
      </c>
      <c r="E3864" s="1">
        <f>_xlfn.XLOOKUP(Table1[[#This Row],[data_zone_code]],Table2[msoa21cd],Table2[Health Deprivation and Disability Rank (where 1 is most deprived)], "Not found")</f>
        <v>7476.5</v>
      </c>
      <c r="F3864">
        <f>RANK(Table1[[#This Row],[winter_min_tmp]],Table1[winter_min_tmp], 0)</f>
        <v>5312</v>
      </c>
      <c r="G3864">
        <f>(_xlfn.PERCENTRANK.INC(Table1[winter_min_tmp],Table1[[#This Row],[winter_min_tmp]]))*100</f>
        <v>22.5</v>
      </c>
      <c r="H3864">
        <f>CEILING(_xlfn.PERCENTRANK.INC(Table1[health_imd], Table1[[#This Row],[health_imd]]) * 10, 1)</f>
        <v>2</v>
      </c>
    </row>
    <row r="3865" spans="1:8" x14ac:dyDescent="0.35">
      <c r="A3865" t="s">
        <v>7728</v>
      </c>
      <c r="B3865" t="s">
        <v>7729</v>
      </c>
      <c r="C3865" s="1">
        <v>1.380906701</v>
      </c>
      <c r="D3865" t="str">
        <f>_xlfn.XLOOKUP(Table1[[#This Row],[data_zone_code]],Table2[msoa21cd],Table2[msoa21nm], "Not found")</f>
        <v>Amber Valley 002</v>
      </c>
      <c r="E3865" s="1">
        <f>_xlfn.XLOOKUP(Table1[[#This Row],[data_zone_code]],Table2[msoa21cd],Table2[Health Deprivation and Disability Rank (where 1 is most deprived)], "Not found")</f>
        <v>21344.75</v>
      </c>
      <c r="F3865">
        <f>RANK(Table1[[#This Row],[winter_min_tmp]],Table1[winter_min_tmp], 0)</f>
        <v>6325</v>
      </c>
      <c r="G3865">
        <f>(_xlfn.PERCENTRANK.INC(Table1[winter_min_tmp],Table1[[#This Row],[winter_min_tmp]]))*100</f>
        <v>7.7</v>
      </c>
      <c r="H3865">
        <f>CEILING(_xlfn.PERCENTRANK.INC(Table1[health_imd], Table1[[#This Row],[health_imd]]) * 10, 1)</f>
        <v>7</v>
      </c>
    </row>
    <row r="3866" spans="1:8" x14ac:dyDescent="0.35">
      <c r="A3866" t="s">
        <v>7730</v>
      </c>
      <c r="B3866" t="s">
        <v>7731</v>
      </c>
      <c r="C3866" s="1">
        <v>1.6183409689999999</v>
      </c>
      <c r="D3866" t="str">
        <f>_xlfn.XLOOKUP(Table1[[#This Row],[data_zone_code]],Table2[msoa21cd],Table2[msoa21nm], "Not found")</f>
        <v>Amber Valley 003</v>
      </c>
      <c r="E3866" s="1">
        <f>_xlfn.XLOOKUP(Table1[[#This Row],[data_zone_code]],Table2[msoa21cd],Table2[Health Deprivation and Disability Rank (where 1 is most deprived)], "Not found")</f>
        <v>3873.4</v>
      </c>
      <c r="F3866">
        <f>RANK(Table1[[#This Row],[winter_min_tmp]],Table1[winter_min_tmp], 0)</f>
        <v>5523</v>
      </c>
      <c r="G3866">
        <f>(_xlfn.PERCENTRANK.INC(Table1[winter_min_tmp],Table1[[#This Row],[winter_min_tmp]]))*100</f>
        <v>19.400000000000002</v>
      </c>
      <c r="H3866">
        <f>CEILING(_xlfn.PERCENTRANK.INC(Table1[health_imd], Table1[[#This Row],[health_imd]]) * 10, 1)</f>
        <v>1</v>
      </c>
    </row>
    <row r="3867" spans="1:8" x14ac:dyDescent="0.35">
      <c r="A3867" t="s">
        <v>7732</v>
      </c>
      <c r="B3867" t="s">
        <v>7733</v>
      </c>
      <c r="C3867" s="1">
        <v>1.5240309240000001</v>
      </c>
      <c r="D3867" t="str">
        <f>_xlfn.XLOOKUP(Table1[[#This Row],[data_zone_code]],Table2[msoa21cd],Table2[msoa21nm], "Not found")</f>
        <v>Amber Valley 004</v>
      </c>
      <c r="E3867" s="1">
        <f>_xlfn.XLOOKUP(Table1[[#This Row],[data_zone_code]],Table2[msoa21cd],Table2[Health Deprivation and Disability Rank (where 1 is most deprived)], "Not found")</f>
        <v>18036.333333333328</v>
      </c>
      <c r="F3867">
        <f>RANK(Table1[[#This Row],[winter_min_tmp]],Table1[winter_min_tmp], 0)</f>
        <v>5879</v>
      </c>
      <c r="G3867">
        <f>(_xlfn.PERCENTRANK.INC(Table1[winter_min_tmp],Table1[[#This Row],[winter_min_tmp]]))*100</f>
        <v>14.2</v>
      </c>
      <c r="H3867">
        <f>CEILING(_xlfn.PERCENTRANK.INC(Table1[health_imd], Table1[[#This Row],[health_imd]]) * 10, 1)</f>
        <v>6</v>
      </c>
    </row>
    <row r="3868" spans="1:8" x14ac:dyDescent="0.35">
      <c r="A3868" t="s">
        <v>7734</v>
      </c>
      <c r="B3868" t="s">
        <v>7735</v>
      </c>
      <c r="C3868" s="1">
        <v>1.4833769800000001</v>
      </c>
      <c r="D3868" t="str">
        <f>_xlfn.XLOOKUP(Table1[[#This Row],[data_zone_code]],Table2[msoa21cd],Table2[msoa21nm], "Not found")</f>
        <v>Amber Valley 005</v>
      </c>
      <c r="E3868" s="1">
        <f>_xlfn.XLOOKUP(Table1[[#This Row],[data_zone_code]],Table2[msoa21cd],Table2[Health Deprivation and Disability Rank (where 1 is most deprived)], "Not found")</f>
        <v>10922.16666666667</v>
      </c>
      <c r="F3868">
        <f>RANK(Table1[[#This Row],[winter_min_tmp]],Table1[winter_min_tmp], 0)</f>
        <v>6021</v>
      </c>
      <c r="G3868">
        <f>(_xlfn.PERCENTRANK.INC(Table1[winter_min_tmp],Table1[[#This Row],[winter_min_tmp]]))*100</f>
        <v>12.1</v>
      </c>
      <c r="H3868">
        <f>CEILING(_xlfn.PERCENTRANK.INC(Table1[health_imd], Table1[[#This Row],[health_imd]]) * 10, 1)</f>
        <v>3</v>
      </c>
    </row>
    <row r="3869" spans="1:8" x14ac:dyDescent="0.35">
      <c r="A3869" t="s">
        <v>7736</v>
      </c>
      <c r="B3869" t="s">
        <v>7737</v>
      </c>
      <c r="C3869" s="1">
        <v>1.3106251959999999</v>
      </c>
      <c r="D3869" t="str">
        <f>_xlfn.XLOOKUP(Table1[[#This Row],[data_zone_code]],Table2[msoa21cd],Table2[msoa21nm], "Not found")</f>
        <v>Amber Valley 006</v>
      </c>
      <c r="E3869" s="1">
        <f>_xlfn.XLOOKUP(Table1[[#This Row],[data_zone_code]],Table2[msoa21cd],Table2[Health Deprivation and Disability Rank (where 1 is most deprived)], "Not found")</f>
        <v>15724.2</v>
      </c>
      <c r="F3869">
        <f>RANK(Table1[[#This Row],[winter_min_tmp]],Table1[winter_min_tmp], 0)</f>
        <v>6456</v>
      </c>
      <c r="G3869">
        <f>(_xlfn.PERCENTRANK.INC(Table1[winter_min_tmp],Table1[[#This Row],[winter_min_tmp]]))*100</f>
        <v>5.8000000000000007</v>
      </c>
      <c r="H3869">
        <f>CEILING(_xlfn.PERCENTRANK.INC(Table1[health_imd], Table1[[#This Row],[health_imd]]) * 10, 1)</f>
        <v>5</v>
      </c>
    </row>
    <row r="3870" spans="1:8" x14ac:dyDescent="0.35">
      <c r="A3870" t="s">
        <v>7738</v>
      </c>
      <c r="B3870" t="s">
        <v>7739</v>
      </c>
      <c r="C3870" s="1">
        <v>1.058625937</v>
      </c>
      <c r="D3870" t="str">
        <f>_xlfn.XLOOKUP(Table1[[#This Row],[data_zone_code]],Table2[msoa21cd],Table2[msoa21nm], "Not found")</f>
        <v>Amber Valley 007</v>
      </c>
      <c r="E3870" s="1">
        <f>_xlfn.XLOOKUP(Table1[[#This Row],[data_zone_code]],Table2[msoa21cd],Table2[Health Deprivation and Disability Rank (where 1 is most deprived)], "Not found")</f>
        <v>24800.25</v>
      </c>
      <c r="F3870">
        <f>RANK(Table1[[#This Row],[winter_min_tmp]],Table1[winter_min_tmp], 0)</f>
        <v>6698</v>
      </c>
      <c r="G3870">
        <f>(_xlfn.PERCENTRANK.INC(Table1[winter_min_tmp],Table1[[#This Row],[winter_min_tmp]]))*100</f>
        <v>2.1999999999999997</v>
      </c>
      <c r="H3870">
        <f>CEILING(_xlfn.PERCENTRANK.INC(Table1[health_imd], Table1[[#This Row],[health_imd]]) * 10, 1)</f>
        <v>8</v>
      </c>
    </row>
    <row r="3871" spans="1:8" x14ac:dyDescent="0.35">
      <c r="A3871" t="s">
        <v>7740</v>
      </c>
      <c r="B3871" t="s">
        <v>7741</v>
      </c>
      <c r="C3871" s="1">
        <v>1.408134937</v>
      </c>
      <c r="D3871" t="str">
        <f>_xlfn.XLOOKUP(Table1[[#This Row],[data_zone_code]],Table2[msoa21cd],Table2[msoa21nm], "Not found")</f>
        <v>Amber Valley 008</v>
      </c>
      <c r="E3871" s="1">
        <f>_xlfn.XLOOKUP(Table1[[#This Row],[data_zone_code]],Table2[msoa21cd],Table2[Health Deprivation and Disability Rank (where 1 is most deprived)], "Not found")</f>
        <v>10031.83333333333</v>
      </c>
      <c r="F3871">
        <f>RANK(Table1[[#This Row],[winter_min_tmp]],Table1[winter_min_tmp], 0)</f>
        <v>6261</v>
      </c>
      <c r="G3871">
        <f>(_xlfn.PERCENTRANK.INC(Table1[winter_min_tmp],Table1[[#This Row],[winter_min_tmp]]))*100</f>
        <v>8.6</v>
      </c>
      <c r="H3871">
        <f>CEILING(_xlfn.PERCENTRANK.INC(Table1[health_imd], Table1[[#This Row],[health_imd]]) * 10, 1)</f>
        <v>3</v>
      </c>
    </row>
    <row r="3872" spans="1:8" x14ac:dyDescent="0.35">
      <c r="A3872" t="s">
        <v>7742</v>
      </c>
      <c r="B3872" t="s">
        <v>7743</v>
      </c>
      <c r="C3872" s="1">
        <v>1.171610475</v>
      </c>
      <c r="D3872" t="str">
        <f>_xlfn.XLOOKUP(Table1[[#This Row],[data_zone_code]],Table2[msoa21cd],Table2[msoa21nm], "Not found")</f>
        <v>Amber Valley 009</v>
      </c>
      <c r="E3872" s="1">
        <f>_xlfn.XLOOKUP(Table1[[#This Row],[data_zone_code]],Table2[msoa21cd],Table2[Health Deprivation and Disability Rank (where 1 is most deprived)], "Not found")</f>
        <v>21344.2</v>
      </c>
      <c r="F3872">
        <f>RANK(Table1[[#This Row],[winter_min_tmp]],Table1[winter_min_tmp], 0)</f>
        <v>6617</v>
      </c>
      <c r="G3872">
        <f>(_xlfn.PERCENTRANK.INC(Table1[winter_min_tmp],Table1[[#This Row],[winter_min_tmp]]))*100</f>
        <v>3.4000000000000004</v>
      </c>
      <c r="H3872">
        <f>CEILING(_xlfn.PERCENTRANK.INC(Table1[health_imd], Table1[[#This Row],[health_imd]]) * 10, 1)</f>
        <v>7</v>
      </c>
    </row>
    <row r="3873" spans="1:8" x14ac:dyDescent="0.35">
      <c r="A3873" t="s">
        <v>7744</v>
      </c>
      <c r="B3873" t="s">
        <v>7745</v>
      </c>
      <c r="C3873" s="1">
        <v>1.259197712</v>
      </c>
      <c r="D3873" t="str">
        <f>_xlfn.XLOOKUP(Table1[[#This Row],[data_zone_code]],Table2[msoa21cd],Table2[msoa21nm], "Not found")</f>
        <v>Amber Valley 010</v>
      </c>
      <c r="E3873" s="1">
        <f>_xlfn.XLOOKUP(Table1[[#This Row],[data_zone_code]],Table2[msoa21cd],Table2[Health Deprivation and Disability Rank (where 1 is most deprived)], "Not found")</f>
        <v>16397.25</v>
      </c>
      <c r="F3873">
        <f>RANK(Table1[[#This Row],[winter_min_tmp]],Table1[winter_min_tmp], 0)</f>
        <v>6527</v>
      </c>
      <c r="G3873">
        <f>(_xlfn.PERCENTRANK.INC(Table1[winter_min_tmp],Table1[[#This Row],[winter_min_tmp]]))*100</f>
        <v>4.7</v>
      </c>
      <c r="H3873">
        <f>CEILING(_xlfn.PERCENTRANK.INC(Table1[health_imd], Table1[[#This Row],[health_imd]]) * 10, 1)</f>
        <v>5</v>
      </c>
    </row>
    <row r="3874" spans="1:8" x14ac:dyDescent="0.35">
      <c r="A3874" t="s">
        <v>7746</v>
      </c>
      <c r="B3874" t="s">
        <v>7747</v>
      </c>
      <c r="C3874" s="1">
        <v>1.2651489970000001</v>
      </c>
      <c r="D3874" t="str">
        <f>_xlfn.XLOOKUP(Table1[[#This Row],[data_zone_code]],Table2[msoa21cd],Table2[msoa21nm], "Not found")</f>
        <v>Amber Valley 011</v>
      </c>
      <c r="E3874" s="1">
        <f>_xlfn.XLOOKUP(Table1[[#This Row],[data_zone_code]],Table2[msoa21cd],Table2[Health Deprivation and Disability Rank (where 1 is most deprived)], "Not found")</f>
        <v>21216.2</v>
      </c>
      <c r="F3874">
        <f>RANK(Table1[[#This Row],[winter_min_tmp]],Table1[winter_min_tmp], 0)</f>
        <v>6522</v>
      </c>
      <c r="G3874">
        <f>(_xlfn.PERCENTRANK.INC(Table1[winter_min_tmp],Table1[[#This Row],[winter_min_tmp]]))*100</f>
        <v>4.8</v>
      </c>
      <c r="H3874">
        <f>CEILING(_xlfn.PERCENTRANK.INC(Table1[health_imd], Table1[[#This Row],[health_imd]]) * 10, 1)</f>
        <v>7</v>
      </c>
    </row>
    <row r="3875" spans="1:8" x14ac:dyDescent="0.35">
      <c r="A3875" t="s">
        <v>7748</v>
      </c>
      <c r="B3875" t="s">
        <v>7749</v>
      </c>
      <c r="C3875" s="1">
        <v>1.446008205</v>
      </c>
      <c r="D3875" t="str">
        <f>_xlfn.XLOOKUP(Table1[[#This Row],[data_zone_code]],Table2[msoa21cd],Table2[msoa21nm], "Not found")</f>
        <v>Amber Valley 012</v>
      </c>
      <c r="E3875" s="1">
        <f>_xlfn.XLOOKUP(Table1[[#This Row],[data_zone_code]],Table2[msoa21cd],Table2[Health Deprivation and Disability Rank (where 1 is most deprived)], "Not found")</f>
        <v>16509.2</v>
      </c>
      <c r="F3875">
        <f>RANK(Table1[[#This Row],[winter_min_tmp]],Table1[winter_min_tmp], 0)</f>
        <v>6136</v>
      </c>
      <c r="G3875">
        <f>(_xlfn.PERCENTRANK.INC(Table1[winter_min_tmp],Table1[[#This Row],[winter_min_tmp]]))*100</f>
        <v>10.4</v>
      </c>
      <c r="H3875">
        <f>CEILING(_xlfn.PERCENTRANK.INC(Table1[health_imd], Table1[[#This Row],[health_imd]]) * 10, 1)</f>
        <v>5</v>
      </c>
    </row>
    <row r="3876" spans="1:8" x14ac:dyDescent="0.35">
      <c r="A3876" t="s">
        <v>7750</v>
      </c>
      <c r="B3876" t="s">
        <v>7751</v>
      </c>
      <c r="C3876" s="1">
        <v>1.4208252429999999</v>
      </c>
      <c r="D3876" t="str">
        <f>_xlfn.XLOOKUP(Table1[[#This Row],[data_zone_code]],Table2[msoa21cd],Table2[msoa21nm], "Not found")</f>
        <v>Amber Valley 013</v>
      </c>
      <c r="E3876" s="1">
        <f>_xlfn.XLOOKUP(Table1[[#This Row],[data_zone_code]],Table2[msoa21cd],Table2[Health Deprivation and Disability Rank (where 1 is most deprived)], "Not found")</f>
        <v>11877.8</v>
      </c>
      <c r="F3876">
        <f>RANK(Table1[[#This Row],[winter_min_tmp]],Table1[winter_min_tmp], 0)</f>
        <v>6212</v>
      </c>
      <c r="G3876">
        <f>(_xlfn.PERCENTRANK.INC(Table1[winter_min_tmp],Table1[[#This Row],[winter_min_tmp]]))*100</f>
        <v>9.3000000000000007</v>
      </c>
      <c r="H3876">
        <f>CEILING(_xlfn.PERCENTRANK.INC(Table1[health_imd], Table1[[#This Row],[health_imd]]) * 10, 1)</f>
        <v>4</v>
      </c>
    </row>
    <row r="3877" spans="1:8" x14ac:dyDescent="0.35">
      <c r="A3877" t="s">
        <v>7752</v>
      </c>
      <c r="B3877" t="s">
        <v>7753</v>
      </c>
      <c r="C3877" s="1">
        <v>1.4289486410000001</v>
      </c>
      <c r="D3877" t="str">
        <f>_xlfn.XLOOKUP(Table1[[#This Row],[data_zone_code]],Table2[msoa21cd],Table2[msoa21nm], "Not found")</f>
        <v>Amber Valley 015</v>
      </c>
      <c r="E3877" s="1">
        <f>_xlfn.XLOOKUP(Table1[[#This Row],[data_zone_code]],Table2[msoa21cd],Table2[Health Deprivation and Disability Rank (where 1 is most deprived)], "Not found")</f>
        <v>17096</v>
      </c>
      <c r="F3877">
        <f>RANK(Table1[[#This Row],[winter_min_tmp]],Table1[winter_min_tmp], 0)</f>
        <v>6188</v>
      </c>
      <c r="G3877">
        <f>(_xlfn.PERCENTRANK.INC(Table1[winter_min_tmp],Table1[[#This Row],[winter_min_tmp]]))*100</f>
        <v>9.7000000000000011</v>
      </c>
      <c r="H3877">
        <f>CEILING(_xlfn.PERCENTRANK.INC(Table1[health_imd], Table1[[#This Row],[health_imd]]) * 10, 1)</f>
        <v>5</v>
      </c>
    </row>
    <row r="3878" spans="1:8" x14ac:dyDescent="0.35">
      <c r="A3878" t="s">
        <v>7754</v>
      </c>
      <c r="B3878" t="s">
        <v>7755</v>
      </c>
      <c r="C3878" s="1">
        <v>1.2246176</v>
      </c>
      <c r="D3878" t="str">
        <f>_xlfn.XLOOKUP(Table1[[#This Row],[data_zone_code]],Table2[msoa21cd],Table2[msoa21nm], "Not found")</f>
        <v>Amber Valley 016</v>
      </c>
      <c r="E3878" s="1">
        <f>_xlfn.XLOOKUP(Table1[[#This Row],[data_zone_code]],Table2[msoa21cd],Table2[Health Deprivation and Disability Rank (where 1 is most deprived)], "Not found")</f>
        <v>29767</v>
      </c>
      <c r="F3878">
        <f>RANK(Table1[[#This Row],[winter_min_tmp]],Table1[winter_min_tmp], 0)</f>
        <v>6567</v>
      </c>
      <c r="G3878">
        <f>(_xlfn.PERCENTRANK.INC(Table1[winter_min_tmp],Table1[[#This Row],[winter_min_tmp]]))*100</f>
        <v>4.2</v>
      </c>
      <c r="H3878">
        <f>CEILING(_xlfn.PERCENTRANK.INC(Table1[health_imd], Table1[[#This Row],[health_imd]]) * 10, 1)</f>
        <v>10</v>
      </c>
    </row>
    <row r="3879" spans="1:8" x14ac:dyDescent="0.35">
      <c r="A3879" t="s">
        <v>7756</v>
      </c>
      <c r="B3879" t="s">
        <v>7757</v>
      </c>
      <c r="C3879" s="1">
        <v>1.638595104</v>
      </c>
      <c r="D3879" t="str">
        <f>_xlfn.XLOOKUP(Table1[[#This Row],[data_zone_code]],Table2[msoa21cd],Table2[msoa21nm], "Not found")</f>
        <v>Bolsover 001</v>
      </c>
      <c r="E3879" s="1">
        <f>_xlfn.XLOOKUP(Table1[[#This Row],[data_zone_code]],Table2[msoa21cd],Table2[Health Deprivation and Disability Rank (where 1 is most deprived)], "Not found")</f>
        <v>12031</v>
      </c>
      <c r="F3879">
        <f>RANK(Table1[[#This Row],[winter_min_tmp]],Table1[winter_min_tmp], 0)</f>
        <v>5433</v>
      </c>
      <c r="G3879">
        <f>(_xlfn.PERCENTRANK.INC(Table1[winter_min_tmp],Table1[[#This Row],[winter_min_tmp]]))*100</f>
        <v>20.7</v>
      </c>
      <c r="H3879">
        <f>CEILING(_xlfn.PERCENTRANK.INC(Table1[health_imd], Table1[[#This Row],[health_imd]]) * 10, 1)</f>
        <v>4</v>
      </c>
    </row>
    <row r="3880" spans="1:8" x14ac:dyDescent="0.35">
      <c r="A3880" t="s">
        <v>7758</v>
      </c>
      <c r="B3880" t="s">
        <v>7759</v>
      </c>
      <c r="C3880" s="1">
        <v>1.6477117539999999</v>
      </c>
      <c r="D3880" t="str">
        <f>_xlfn.XLOOKUP(Table1[[#This Row],[data_zone_code]],Table2[msoa21cd],Table2[msoa21nm], "Not found")</f>
        <v>Bolsover 002</v>
      </c>
      <c r="E3880" s="1">
        <f>_xlfn.XLOOKUP(Table1[[#This Row],[data_zone_code]],Table2[msoa21cd],Table2[Health Deprivation and Disability Rank (where 1 is most deprived)], "Not found")</f>
        <v>8561.75</v>
      </c>
      <c r="F3880">
        <f>RANK(Table1[[#This Row],[winter_min_tmp]],Table1[winter_min_tmp], 0)</f>
        <v>5397</v>
      </c>
      <c r="G3880">
        <f>(_xlfn.PERCENTRANK.INC(Table1[winter_min_tmp],Table1[[#This Row],[winter_min_tmp]]))*100</f>
        <v>21.2</v>
      </c>
      <c r="H3880">
        <f>CEILING(_xlfn.PERCENTRANK.INC(Table1[health_imd], Table1[[#This Row],[health_imd]]) * 10, 1)</f>
        <v>3</v>
      </c>
    </row>
    <row r="3881" spans="1:8" x14ac:dyDescent="0.35">
      <c r="A3881" t="s">
        <v>7760</v>
      </c>
      <c r="B3881" t="s">
        <v>7761</v>
      </c>
      <c r="C3881" s="1">
        <v>1.741544008</v>
      </c>
      <c r="D3881" t="str">
        <f>_xlfn.XLOOKUP(Table1[[#This Row],[data_zone_code]],Table2[msoa21cd],Table2[msoa21nm], "Not found")</f>
        <v>Bolsover 003</v>
      </c>
      <c r="E3881" s="1">
        <f>_xlfn.XLOOKUP(Table1[[#This Row],[data_zone_code]],Table2[msoa21cd],Table2[Health Deprivation and Disability Rank (where 1 is most deprived)], "Not found")</f>
        <v>3637.5</v>
      </c>
      <c r="F3881">
        <f>RANK(Table1[[#This Row],[winter_min_tmp]],Table1[winter_min_tmp], 0)</f>
        <v>4977</v>
      </c>
      <c r="G3881">
        <f>(_xlfn.PERCENTRANK.INC(Table1[winter_min_tmp],Table1[[#This Row],[winter_min_tmp]]))*100</f>
        <v>27.400000000000002</v>
      </c>
      <c r="H3881">
        <f>CEILING(_xlfn.PERCENTRANK.INC(Table1[health_imd], Table1[[#This Row],[health_imd]]) * 10, 1)</f>
        <v>1</v>
      </c>
    </row>
    <row r="3882" spans="1:8" x14ac:dyDescent="0.35">
      <c r="A3882" t="s">
        <v>7762</v>
      </c>
      <c r="B3882" t="s">
        <v>7763</v>
      </c>
      <c r="C3882" s="1">
        <v>1.623610139</v>
      </c>
      <c r="D3882" t="str">
        <f>_xlfn.XLOOKUP(Table1[[#This Row],[data_zone_code]],Table2[msoa21cd],Table2[msoa21nm], "Not found")</f>
        <v>Bolsover 004</v>
      </c>
      <c r="E3882" s="1">
        <f>_xlfn.XLOOKUP(Table1[[#This Row],[data_zone_code]],Table2[msoa21cd],Table2[Health Deprivation and Disability Rank (where 1 is most deprived)], "Not found")</f>
        <v>5583.25</v>
      </c>
      <c r="F3882">
        <f>RANK(Table1[[#This Row],[winter_min_tmp]],Table1[winter_min_tmp], 0)</f>
        <v>5489</v>
      </c>
      <c r="G3882">
        <f>(_xlfn.PERCENTRANK.INC(Table1[winter_min_tmp],Table1[[#This Row],[winter_min_tmp]]))*100</f>
        <v>19.900000000000002</v>
      </c>
      <c r="H3882">
        <f>CEILING(_xlfn.PERCENTRANK.INC(Table1[health_imd], Table1[[#This Row],[health_imd]]) * 10, 1)</f>
        <v>2</v>
      </c>
    </row>
    <row r="3883" spans="1:8" x14ac:dyDescent="0.35">
      <c r="A3883" t="s">
        <v>7764</v>
      </c>
      <c r="B3883" t="s">
        <v>7765</v>
      </c>
      <c r="C3883" s="1">
        <v>1.5667215590000001</v>
      </c>
      <c r="D3883" t="str">
        <f>_xlfn.XLOOKUP(Table1[[#This Row],[data_zone_code]],Table2[msoa21cd],Table2[msoa21nm], "Not found")</f>
        <v>Bolsover 005</v>
      </c>
      <c r="E3883" s="1">
        <f>_xlfn.XLOOKUP(Table1[[#This Row],[data_zone_code]],Table2[msoa21cd],Table2[Health Deprivation and Disability Rank (where 1 is most deprived)], "Not found")</f>
        <v>6657</v>
      </c>
      <c r="F3883">
        <f>RANK(Table1[[#This Row],[winter_min_tmp]],Table1[winter_min_tmp], 0)</f>
        <v>5729</v>
      </c>
      <c r="G3883">
        <f>(_xlfn.PERCENTRANK.INC(Table1[winter_min_tmp],Table1[[#This Row],[winter_min_tmp]]))*100</f>
        <v>16.400000000000002</v>
      </c>
      <c r="H3883">
        <f>CEILING(_xlfn.PERCENTRANK.INC(Table1[health_imd], Table1[[#This Row],[health_imd]]) * 10, 1)</f>
        <v>2</v>
      </c>
    </row>
    <row r="3884" spans="1:8" x14ac:dyDescent="0.35">
      <c r="A3884" t="s">
        <v>7766</v>
      </c>
      <c r="B3884" t="s">
        <v>7767</v>
      </c>
      <c r="C3884" s="1">
        <v>1.7848513130000001</v>
      </c>
      <c r="D3884" t="str">
        <f>_xlfn.XLOOKUP(Table1[[#This Row],[data_zone_code]],Table2[msoa21cd],Table2[msoa21nm], "Not found")</f>
        <v>Bolsover 006</v>
      </c>
      <c r="E3884" s="1">
        <f>_xlfn.XLOOKUP(Table1[[#This Row],[data_zone_code]],Table2[msoa21cd],Table2[Health Deprivation and Disability Rank (where 1 is most deprived)], "Not found")</f>
        <v>4075.6</v>
      </c>
      <c r="F3884">
        <f>RANK(Table1[[#This Row],[winter_min_tmp]],Table1[winter_min_tmp], 0)</f>
        <v>4756</v>
      </c>
      <c r="G3884">
        <f>(_xlfn.PERCENTRANK.INC(Table1[winter_min_tmp],Table1[[#This Row],[winter_min_tmp]]))*100</f>
        <v>30.599999999999998</v>
      </c>
      <c r="H3884">
        <f>CEILING(_xlfn.PERCENTRANK.INC(Table1[health_imd], Table1[[#This Row],[health_imd]]) * 10, 1)</f>
        <v>1</v>
      </c>
    </row>
    <row r="3885" spans="1:8" x14ac:dyDescent="0.35">
      <c r="A3885" t="s">
        <v>7768</v>
      </c>
      <c r="B3885" t="s">
        <v>7769</v>
      </c>
      <c r="C3885" s="1">
        <v>1.7407381529999999</v>
      </c>
      <c r="D3885" t="str">
        <f>_xlfn.XLOOKUP(Table1[[#This Row],[data_zone_code]],Table2[msoa21cd],Table2[msoa21nm], "Not found")</f>
        <v>Bolsover 007</v>
      </c>
      <c r="E3885" s="1">
        <f>_xlfn.XLOOKUP(Table1[[#This Row],[data_zone_code]],Table2[msoa21cd],Table2[Health Deprivation and Disability Rank (where 1 is most deprived)], "Not found")</f>
        <v>4293.3999999999996</v>
      </c>
      <c r="F3885">
        <f>RANK(Table1[[#This Row],[winter_min_tmp]],Table1[winter_min_tmp], 0)</f>
        <v>4978</v>
      </c>
      <c r="G3885">
        <f>(_xlfn.PERCENTRANK.INC(Table1[winter_min_tmp],Table1[[#This Row],[winter_min_tmp]]))*100</f>
        <v>27.3</v>
      </c>
      <c r="H3885">
        <f>CEILING(_xlfn.PERCENTRANK.INC(Table1[health_imd], Table1[[#This Row],[health_imd]]) * 10, 1)</f>
        <v>1</v>
      </c>
    </row>
    <row r="3886" spans="1:8" x14ac:dyDescent="0.35">
      <c r="A3886" t="s">
        <v>7770</v>
      </c>
      <c r="B3886" t="s">
        <v>7771</v>
      </c>
      <c r="C3886" s="1">
        <v>1.6084734199999999</v>
      </c>
      <c r="D3886" t="str">
        <f>_xlfn.XLOOKUP(Table1[[#This Row],[data_zone_code]],Table2[msoa21cd],Table2[msoa21nm], "Not found")</f>
        <v>Bolsover 008</v>
      </c>
      <c r="E3886" s="1">
        <f>_xlfn.XLOOKUP(Table1[[#This Row],[data_zone_code]],Table2[msoa21cd],Table2[Health Deprivation and Disability Rank (where 1 is most deprived)], "Not found")</f>
        <v>10691.6</v>
      </c>
      <c r="F3886">
        <f>RANK(Table1[[#This Row],[winter_min_tmp]],Table1[winter_min_tmp], 0)</f>
        <v>5557</v>
      </c>
      <c r="G3886">
        <f>(_xlfn.PERCENTRANK.INC(Table1[winter_min_tmp],Table1[[#This Row],[winter_min_tmp]]))*100</f>
        <v>18.899999999999999</v>
      </c>
      <c r="H3886">
        <f>CEILING(_xlfn.PERCENTRANK.INC(Table1[health_imd], Table1[[#This Row],[health_imd]]) * 10, 1)</f>
        <v>3</v>
      </c>
    </row>
    <row r="3887" spans="1:8" x14ac:dyDescent="0.35">
      <c r="A3887" t="s">
        <v>7772</v>
      </c>
      <c r="B3887" t="s">
        <v>7773</v>
      </c>
      <c r="C3887" s="1">
        <v>1.731725454</v>
      </c>
      <c r="D3887" t="str">
        <f>_xlfn.XLOOKUP(Table1[[#This Row],[data_zone_code]],Table2[msoa21cd],Table2[msoa21nm], "Not found")</f>
        <v>Bolsover 009</v>
      </c>
      <c r="E3887" s="1">
        <f>_xlfn.XLOOKUP(Table1[[#This Row],[data_zone_code]],Table2[msoa21cd],Table2[Health Deprivation and Disability Rank (where 1 is most deprived)], "Not found")</f>
        <v>7113.2</v>
      </c>
      <c r="F3887">
        <f>RANK(Table1[[#This Row],[winter_min_tmp]],Table1[winter_min_tmp], 0)</f>
        <v>5010</v>
      </c>
      <c r="G3887">
        <f>(_xlfn.PERCENTRANK.INC(Table1[winter_min_tmp],Table1[[#This Row],[winter_min_tmp]]))*100</f>
        <v>26.900000000000002</v>
      </c>
      <c r="H3887">
        <f>CEILING(_xlfn.PERCENTRANK.INC(Table1[health_imd], Table1[[#This Row],[health_imd]]) * 10, 1)</f>
        <v>2</v>
      </c>
    </row>
    <row r="3888" spans="1:8" x14ac:dyDescent="0.35">
      <c r="A3888" t="s">
        <v>7774</v>
      </c>
      <c r="B3888" t="s">
        <v>7775</v>
      </c>
      <c r="C3888" s="1">
        <v>1.7513622049999999</v>
      </c>
      <c r="D3888" t="str">
        <f>_xlfn.XLOOKUP(Table1[[#This Row],[data_zone_code]],Table2[msoa21cd],Table2[msoa21nm], "Not found")</f>
        <v>Bolsover 010</v>
      </c>
      <c r="E3888" s="1">
        <f>_xlfn.XLOOKUP(Table1[[#This Row],[data_zone_code]],Table2[msoa21cd],Table2[Health Deprivation and Disability Rank (where 1 is most deprived)], "Not found")</f>
        <v>11336.33333333333</v>
      </c>
      <c r="F3888">
        <f>RANK(Table1[[#This Row],[winter_min_tmp]],Table1[winter_min_tmp], 0)</f>
        <v>4923</v>
      </c>
      <c r="G3888">
        <f>(_xlfn.PERCENTRANK.INC(Table1[winter_min_tmp],Table1[[#This Row],[winter_min_tmp]]))*100</f>
        <v>28.1</v>
      </c>
      <c r="H3888">
        <f>CEILING(_xlfn.PERCENTRANK.INC(Table1[health_imd], Table1[[#This Row],[health_imd]]) * 10, 1)</f>
        <v>3</v>
      </c>
    </row>
    <row r="3889" spans="1:8" x14ac:dyDescent="0.35">
      <c r="A3889" t="s">
        <v>7776</v>
      </c>
      <c r="B3889" t="s">
        <v>7777</v>
      </c>
      <c r="C3889" s="1">
        <v>1.534608006</v>
      </c>
      <c r="D3889" t="str">
        <f>_xlfn.XLOOKUP(Table1[[#This Row],[data_zone_code]],Table2[msoa21cd],Table2[msoa21nm], "Not found")</f>
        <v>Chesterfield 001</v>
      </c>
      <c r="E3889" s="1">
        <f>_xlfn.XLOOKUP(Table1[[#This Row],[data_zone_code]],Table2[msoa21cd],Table2[Health Deprivation and Disability Rank (where 1 is most deprived)], "Not found")</f>
        <v>4841.8</v>
      </c>
      <c r="F3889">
        <f>RANK(Table1[[#This Row],[winter_min_tmp]],Table1[winter_min_tmp], 0)</f>
        <v>5838</v>
      </c>
      <c r="G3889">
        <f>(_xlfn.PERCENTRANK.INC(Table1[winter_min_tmp],Table1[[#This Row],[winter_min_tmp]]))*100</f>
        <v>14.799999999999999</v>
      </c>
      <c r="H3889">
        <f>CEILING(_xlfn.PERCENTRANK.INC(Table1[health_imd], Table1[[#This Row],[health_imd]]) * 10, 1)</f>
        <v>1</v>
      </c>
    </row>
    <row r="3890" spans="1:8" x14ac:dyDescent="0.35">
      <c r="A3890" t="s">
        <v>7778</v>
      </c>
      <c r="B3890" t="s">
        <v>7779</v>
      </c>
      <c r="C3890" s="1">
        <v>1.7698442940000001</v>
      </c>
      <c r="D3890" t="str">
        <f>_xlfn.XLOOKUP(Table1[[#This Row],[data_zone_code]],Table2[msoa21cd],Table2[msoa21nm], "Not found")</f>
        <v>Chesterfield 002</v>
      </c>
      <c r="E3890" s="1">
        <f>_xlfn.XLOOKUP(Table1[[#This Row],[data_zone_code]],Table2[msoa21cd],Table2[Health Deprivation and Disability Rank (where 1 is most deprived)], "Not found")</f>
        <v>2780.6</v>
      </c>
      <c r="F3890">
        <f>RANK(Table1[[#This Row],[winter_min_tmp]],Table1[winter_min_tmp], 0)</f>
        <v>4836</v>
      </c>
      <c r="G3890">
        <f>(_xlfn.PERCENTRANK.INC(Table1[winter_min_tmp],Table1[[#This Row],[winter_min_tmp]]))*100</f>
        <v>29.4</v>
      </c>
      <c r="H3890">
        <f>CEILING(_xlfn.PERCENTRANK.INC(Table1[health_imd], Table1[[#This Row],[health_imd]]) * 10, 1)</f>
        <v>1</v>
      </c>
    </row>
    <row r="3891" spans="1:8" x14ac:dyDescent="0.35">
      <c r="A3891" t="s">
        <v>7780</v>
      </c>
      <c r="B3891" t="s">
        <v>7781</v>
      </c>
      <c r="C3891" s="1">
        <v>1.6702291970000001</v>
      </c>
      <c r="D3891" t="str">
        <f>_xlfn.XLOOKUP(Table1[[#This Row],[data_zone_code]],Table2[msoa21cd],Table2[msoa21nm], "Not found")</f>
        <v>Chesterfield 003</v>
      </c>
      <c r="E3891" s="1">
        <f>_xlfn.XLOOKUP(Table1[[#This Row],[data_zone_code]],Table2[msoa21cd],Table2[Health Deprivation and Disability Rank (where 1 is most deprived)], "Not found")</f>
        <v>4769</v>
      </c>
      <c r="F3891">
        <f>RANK(Table1[[#This Row],[winter_min_tmp]],Table1[winter_min_tmp], 0)</f>
        <v>5302</v>
      </c>
      <c r="G3891">
        <f>(_xlfn.PERCENTRANK.INC(Table1[winter_min_tmp],Table1[[#This Row],[winter_min_tmp]]))*100</f>
        <v>22.6</v>
      </c>
      <c r="H3891">
        <f>CEILING(_xlfn.PERCENTRANK.INC(Table1[health_imd], Table1[[#This Row],[health_imd]]) * 10, 1)</f>
        <v>1</v>
      </c>
    </row>
    <row r="3892" spans="1:8" x14ac:dyDescent="0.35">
      <c r="A3892" t="s">
        <v>7782</v>
      </c>
      <c r="B3892" t="s">
        <v>7783</v>
      </c>
      <c r="C3892" s="1">
        <v>1.4535933729999999</v>
      </c>
      <c r="D3892" t="str">
        <f>_xlfn.XLOOKUP(Table1[[#This Row],[data_zone_code]],Table2[msoa21cd],Table2[msoa21nm], "Not found")</f>
        <v>Chesterfield 004</v>
      </c>
      <c r="E3892" s="1">
        <f>_xlfn.XLOOKUP(Table1[[#This Row],[data_zone_code]],Table2[msoa21cd],Table2[Health Deprivation and Disability Rank (where 1 is most deprived)], "Not found")</f>
        <v>3080.8</v>
      </c>
      <c r="F3892">
        <f>RANK(Table1[[#This Row],[winter_min_tmp]],Table1[winter_min_tmp], 0)</f>
        <v>6113</v>
      </c>
      <c r="G3892">
        <f>(_xlfn.PERCENTRANK.INC(Table1[winter_min_tmp],Table1[[#This Row],[winter_min_tmp]]))*100</f>
        <v>10.8</v>
      </c>
      <c r="H3892">
        <f>CEILING(_xlfn.PERCENTRANK.INC(Table1[health_imd], Table1[[#This Row],[health_imd]]) * 10, 1)</f>
        <v>1</v>
      </c>
    </row>
    <row r="3893" spans="1:8" x14ac:dyDescent="0.35">
      <c r="A3893" t="s">
        <v>7784</v>
      </c>
      <c r="B3893" t="s">
        <v>7785</v>
      </c>
      <c r="C3893" s="1">
        <v>1.4728766680000001</v>
      </c>
      <c r="D3893" t="str">
        <f>_xlfn.XLOOKUP(Table1[[#This Row],[data_zone_code]],Table2[msoa21cd],Table2[msoa21nm], "Not found")</f>
        <v>Chesterfield 005</v>
      </c>
      <c r="E3893" s="1">
        <f>_xlfn.XLOOKUP(Table1[[#This Row],[data_zone_code]],Table2[msoa21cd],Table2[Health Deprivation and Disability Rank (where 1 is most deprived)], "Not found")</f>
        <v>8448</v>
      </c>
      <c r="F3893">
        <f>RANK(Table1[[#This Row],[winter_min_tmp]],Table1[winter_min_tmp], 0)</f>
        <v>6048</v>
      </c>
      <c r="G3893">
        <f>(_xlfn.PERCENTRANK.INC(Table1[winter_min_tmp],Table1[[#This Row],[winter_min_tmp]]))*100</f>
        <v>11.700000000000001</v>
      </c>
      <c r="H3893">
        <f>CEILING(_xlfn.PERCENTRANK.INC(Table1[health_imd], Table1[[#This Row],[health_imd]]) * 10, 1)</f>
        <v>3</v>
      </c>
    </row>
    <row r="3894" spans="1:8" x14ac:dyDescent="0.35">
      <c r="A3894" t="s">
        <v>7786</v>
      </c>
      <c r="B3894" t="s">
        <v>7787</v>
      </c>
      <c r="C3894" s="1">
        <v>1.6373598579999999</v>
      </c>
      <c r="D3894" t="str">
        <f>_xlfn.XLOOKUP(Table1[[#This Row],[data_zone_code]],Table2[msoa21cd],Table2[msoa21nm], "Not found")</f>
        <v>Chesterfield 006</v>
      </c>
      <c r="E3894" s="1">
        <f>_xlfn.XLOOKUP(Table1[[#This Row],[data_zone_code]],Table2[msoa21cd],Table2[Health Deprivation and Disability Rank (where 1 is most deprived)], "Not found")</f>
        <v>4008.2</v>
      </c>
      <c r="F3894">
        <f>RANK(Table1[[#This Row],[winter_min_tmp]],Table1[winter_min_tmp], 0)</f>
        <v>5440</v>
      </c>
      <c r="G3894">
        <f>(_xlfn.PERCENTRANK.INC(Table1[winter_min_tmp],Table1[[#This Row],[winter_min_tmp]]))*100</f>
        <v>20.599999999999998</v>
      </c>
      <c r="H3894">
        <f>CEILING(_xlfn.PERCENTRANK.INC(Table1[health_imd], Table1[[#This Row],[health_imd]]) * 10, 1)</f>
        <v>1</v>
      </c>
    </row>
    <row r="3895" spans="1:8" x14ac:dyDescent="0.35">
      <c r="A3895" t="s">
        <v>7788</v>
      </c>
      <c r="B3895" t="s">
        <v>7789</v>
      </c>
      <c r="C3895" s="1">
        <v>1.4395070080000001</v>
      </c>
      <c r="D3895" t="str">
        <f>_xlfn.XLOOKUP(Table1[[#This Row],[data_zone_code]],Table2[msoa21cd],Table2[msoa21nm], "Not found")</f>
        <v>Chesterfield 007</v>
      </c>
      <c r="E3895" s="1">
        <f>_xlfn.XLOOKUP(Table1[[#This Row],[data_zone_code]],Table2[msoa21cd],Table2[Health Deprivation and Disability Rank (where 1 is most deprived)], "Not found")</f>
        <v>6266.8</v>
      </c>
      <c r="F3895">
        <f>RANK(Table1[[#This Row],[winter_min_tmp]],Table1[winter_min_tmp], 0)</f>
        <v>6151</v>
      </c>
      <c r="G3895">
        <f>(_xlfn.PERCENTRANK.INC(Table1[winter_min_tmp],Table1[[#This Row],[winter_min_tmp]]))*100</f>
        <v>10.199999999999999</v>
      </c>
      <c r="H3895">
        <f>CEILING(_xlfn.PERCENTRANK.INC(Table1[health_imd], Table1[[#This Row],[health_imd]]) * 10, 1)</f>
        <v>2</v>
      </c>
    </row>
    <row r="3896" spans="1:8" x14ac:dyDescent="0.35">
      <c r="A3896" t="s">
        <v>7790</v>
      </c>
      <c r="B3896" t="s">
        <v>7791</v>
      </c>
      <c r="C3896" s="1">
        <v>1.3713890310000001</v>
      </c>
      <c r="D3896" t="str">
        <f>_xlfn.XLOOKUP(Table1[[#This Row],[data_zone_code]],Table2[msoa21cd],Table2[msoa21nm], "Not found")</f>
        <v>Chesterfield 008</v>
      </c>
      <c r="E3896" s="1">
        <f>_xlfn.XLOOKUP(Table1[[#This Row],[data_zone_code]],Table2[msoa21cd],Table2[Health Deprivation and Disability Rank (where 1 is most deprived)], "Not found")</f>
        <v>7845.833333333333</v>
      </c>
      <c r="F3896">
        <f>RANK(Table1[[#This Row],[winter_min_tmp]],Table1[winter_min_tmp], 0)</f>
        <v>6341</v>
      </c>
      <c r="G3896">
        <f>(_xlfn.PERCENTRANK.INC(Table1[winter_min_tmp],Table1[[#This Row],[winter_min_tmp]]))*100</f>
        <v>7.3999999999999995</v>
      </c>
      <c r="H3896">
        <f>CEILING(_xlfn.PERCENTRANK.INC(Table1[health_imd], Table1[[#This Row],[health_imd]]) * 10, 1)</f>
        <v>2</v>
      </c>
    </row>
    <row r="3897" spans="1:8" x14ac:dyDescent="0.35">
      <c r="A3897" t="s">
        <v>7792</v>
      </c>
      <c r="B3897" t="s">
        <v>7793</v>
      </c>
      <c r="C3897" s="1">
        <v>1.413512111</v>
      </c>
      <c r="D3897" t="str">
        <f>_xlfn.XLOOKUP(Table1[[#This Row],[data_zone_code]],Table2[msoa21cd],Table2[msoa21nm], "Not found")</f>
        <v>Chesterfield 009</v>
      </c>
      <c r="E3897" s="1">
        <f>_xlfn.XLOOKUP(Table1[[#This Row],[data_zone_code]],Table2[msoa21cd],Table2[Health Deprivation and Disability Rank (where 1 is most deprived)], "Not found")</f>
        <v>13094.2</v>
      </c>
      <c r="F3897">
        <f>RANK(Table1[[#This Row],[winter_min_tmp]],Table1[winter_min_tmp], 0)</f>
        <v>6250</v>
      </c>
      <c r="G3897">
        <f>(_xlfn.PERCENTRANK.INC(Table1[winter_min_tmp],Table1[[#This Row],[winter_min_tmp]]))*100</f>
        <v>8.7999999999999989</v>
      </c>
      <c r="H3897">
        <f>CEILING(_xlfn.PERCENTRANK.INC(Table1[health_imd], Table1[[#This Row],[health_imd]]) * 10, 1)</f>
        <v>4</v>
      </c>
    </row>
    <row r="3898" spans="1:8" x14ac:dyDescent="0.35">
      <c r="A3898" t="s">
        <v>7794</v>
      </c>
      <c r="B3898" t="s">
        <v>7795</v>
      </c>
      <c r="C3898" s="1">
        <v>1.4591090680000001</v>
      </c>
      <c r="D3898" t="str">
        <f>_xlfn.XLOOKUP(Table1[[#This Row],[data_zone_code]],Table2[msoa21cd],Table2[msoa21nm], "Not found")</f>
        <v>Chesterfield 010</v>
      </c>
      <c r="E3898" s="1">
        <f>_xlfn.XLOOKUP(Table1[[#This Row],[data_zone_code]],Table2[msoa21cd],Table2[Health Deprivation and Disability Rank (where 1 is most deprived)], "Not found")</f>
        <v>4169.333333333333</v>
      </c>
      <c r="F3898">
        <f>RANK(Table1[[#This Row],[winter_min_tmp]],Table1[winter_min_tmp], 0)</f>
        <v>6095</v>
      </c>
      <c r="G3898">
        <f>(_xlfn.PERCENTRANK.INC(Table1[winter_min_tmp],Table1[[#This Row],[winter_min_tmp]]))*100</f>
        <v>11</v>
      </c>
      <c r="H3898">
        <f>CEILING(_xlfn.PERCENTRANK.INC(Table1[health_imd], Table1[[#This Row],[health_imd]]) * 10, 1)</f>
        <v>1</v>
      </c>
    </row>
    <row r="3899" spans="1:8" x14ac:dyDescent="0.35">
      <c r="A3899" t="s">
        <v>7796</v>
      </c>
      <c r="B3899" t="s">
        <v>7797</v>
      </c>
      <c r="C3899" s="1">
        <v>1.428881407</v>
      </c>
      <c r="D3899" t="str">
        <f>_xlfn.XLOOKUP(Table1[[#This Row],[data_zone_code]],Table2[msoa21cd],Table2[msoa21nm], "Not found")</f>
        <v>Chesterfield 011</v>
      </c>
      <c r="E3899" s="1">
        <f>_xlfn.XLOOKUP(Table1[[#This Row],[data_zone_code]],Table2[msoa21cd],Table2[Health Deprivation and Disability Rank (where 1 is most deprived)], "Not found")</f>
        <v>18958.166666666672</v>
      </c>
      <c r="F3899">
        <f>RANK(Table1[[#This Row],[winter_min_tmp]],Table1[winter_min_tmp], 0)</f>
        <v>6189</v>
      </c>
      <c r="G3899">
        <f>(_xlfn.PERCENTRANK.INC(Table1[winter_min_tmp],Table1[[#This Row],[winter_min_tmp]]))*100</f>
        <v>9.7000000000000011</v>
      </c>
      <c r="H3899">
        <f>CEILING(_xlfn.PERCENTRANK.INC(Table1[health_imd], Table1[[#This Row],[health_imd]]) * 10, 1)</f>
        <v>6</v>
      </c>
    </row>
    <row r="3900" spans="1:8" x14ac:dyDescent="0.35">
      <c r="A3900" t="s">
        <v>7798</v>
      </c>
      <c r="B3900" t="s">
        <v>7799</v>
      </c>
      <c r="C3900" s="1">
        <v>1.486099243</v>
      </c>
      <c r="D3900" t="str">
        <f>_xlfn.XLOOKUP(Table1[[#This Row],[data_zone_code]],Table2[msoa21cd],Table2[msoa21nm], "Not found")</f>
        <v>Chesterfield 012</v>
      </c>
      <c r="E3900" s="1">
        <f>_xlfn.XLOOKUP(Table1[[#This Row],[data_zone_code]],Table2[msoa21cd],Table2[Health Deprivation and Disability Rank (where 1 is most deprived)], "Not found")</f>
        <v>8660.5714285714294</v>
      </c>
      <c r="F3900">
        <f>RANK(Table1[[#This Row],[winter_min_tmp]],Table1[winter_min_tmp], 0)</f>
        <v>6011</v>
      </c>
      <c r="G3900">
        <f>(_xlfn.PERCENTRANK.INC(Table1[winter_min_tmp],Table1[[#This Row],[winter_min_tmp]]))*100</f>
        <v>12.3</v>
      </c>
      <c r="H3900">
        <f>CEILING(_xlfn.PERCENTRANK.INC(Table1[health_imd], Table1[[#This Row],[health_imd]]) * 10, 1)</f>
        <v>3</v>
      </c>
    </row>
    <row r="3901" spans="1:8" x14ac:dyDescent="0.35">
      <c r="A3901" t="s">
        <v>7800</v>
      </c>
      <c r="B3901" t="s">
        <v>7801</v>
      </c>
      <c r="C3901" s="1">
        <v>1.48321116</v>
      </c>
      <c r="D3901" t="str">
        <f>_xlfn.XLOOKUP(Table1[[#This Row],[data_zone_code]],Table2[msoa21cd],Table2[msoa21nm], "Not found")</f>
        <v>Chesterfield 013</v>
      </c>
      <c r="E3901" s="1">
        <f>_xlfn.XLOOKUP(Table1[[#This Row],[data_zone_code]],Table2[msoa21cd],Table2[Health Deprivation and Disability Rank (where 1 is most deprived)], "Not found")</f>
        <v>1611.5</v>
      </c>
      <c r="F3901">
        <f>RANK(Table1[[#This Row],[winter_min_tmp]],Table1[winter_min_tmp], 0)</f>
        <v>6022</v>
      </c>
      <c r="G3901">
        <f>(_xlfn.PERCENTRANK.INC(Table1[winter_min_tmp],Table1[[#This Row],[winter_min_tmp]]))*100</f>
        <v>12.1</v>
      </c>
      <c r="H3901">
        <f>CEILING(_xlfn.PERCENTRANK.INC(Table1[health_imd], Table1[[#This Row],[health_imd]]) * 10, 1)</f>
        <v>1</v>
      </c>
    </row>
    <row r="3902" spans="1:8" x14ac:dyDescent="0.35">
      <c r="A3902" t="s">
        <v>7802</v>
      </c>
      <c r="B3902" t="s">
        <v>7803</v>
      </c>
      <c r="C3902" s="1">
        <v>0.91993004099999998</v>
      </c>
      <c r="D3902" t="str">
        <f>_xlfn.XLOOKUP(Table1[[#This Row],[data_zone_code]],Table2[msoa21cd],Table2[msoa21nm], "Not found")</f>
        <v>Derbyshire Dales 001</v>
      </c>
      <c r="E3902" s="1">
        <f>_xlfn.XLOOKUP(Table1[[#This Row],[data_zone_code]],Table2[msoa21cd],Table2[Health Deprivation and Disability Rank (where 1 is most deprived)], "Not found")</f>
        <v>27625.25</v>
      </c>
      <c r="F3902">
        <f>RANK(Table1[[#This Row],[winter_min_tmp]],Table1[winter_min_tmp], 0)</f>
        <v>6761</v>
      </c>
      <c r="G3902">
        <f>(_xlfn.PERCENTRANK.INC(Table1[winter_min_tmp],Table1[[#This Row],[winter_min_tmp]]))*100</f>
        <v>1.3</v>
      </c>
      <c r="H3902">
        <f>CEILING(_xlfn.PERCENTRANK.INC(Table1[health_imd], Table1[[#This Row],[health_imd]]) * 10, 1)</f>
        <v>9</v>
      </c>
    </row>
    <row r="3903" spans="1:8" x14ac:dyDescent="0.35">
      <c r="A3903" t="s">
        <v>7804</v>
      </c>
      <c r="B3903" t="s">
        <v>7805</v>
      </c>
      <c r="C3903" s="1">
        <v>1.0084285740000001</v>
      </c>
      <c r="D3903" t="str">
        <f>_xlfn.XLOOKUP(Table1[[#This Row],[data_zone_code]],Table2[msoa21cd],Table2[msoa21nm], "Not found")</f>
        <v>Derbyshire Dales 002</v>
      </c>
      <c r="E3903" s="1">
        <f>_xlfn.XLOOKUP(Table1[[#This Row],[data_zone_code]],Table2[msoa21cd],Table2[Health Deprivation and Disability Rank (where 1 is most deprived)], "Not found")</f>
        <v>28096.75</v>
      </c>
      <c r="F3903">
        <f>RANK(Table1[[#This Row],[winter_min_tmp]],Table1[winter_min_tmp], 0)</f>
        <v>6723</v>
      </c>
      <c r="G3903">
        <f>(_xlfn.PERCENTRANK.INC(Table1[winter_min_tmp],Table1[[#This Row],[winter_min_tmp]]))*100</f>
        <v>1.9</v>
      </c>
      <c r="H3903">
        <f>CEILING(_xlfn.PERCENTRANK.INC(Table1[health_imd], Table1[[#This Row],[health_imd]]) * 10, 1)</f>
        <v>9</v>
      </c>
    </row>
    <row r="3904" spans="1:8" x14ac:dyDescent="0.35">
      <c r="A3904" t="s">
        <v>7806</v>
      </c>
      <c r="B3904" t="s">
        <v>7807</v>
      </c>
      <c r="C3904" s="1">
        <v>1.433042288</v>
      </c>
      <c r="D3904" t="str">
        <f>_xlfn.XLOOKUP(Table1[[#This Row],[data_zone_code]],Table2[msoa21cd],Table2[msoa21nm], "Not found")</f>
        <v>Derbyshire Dales 005</v>
      </c>
      <c r="E3904" s="1">
        <f>_xlfn.XLOOKUP(Table1[[#This Row],[data_zone_code]],Table2[msoa21cd],Table2[Health Deprivation and Disability Rank (where 1 is most deprived)], "Not found")</f>
        <v>18933.166666666672</v>
      </c>
      <c r="F3904">
        <f>RANK(Table1[[#This Row],[winter_min_tmp]],Table1[winter_min_tmp], 0)</f>
        <v>6170</v>
      </c>
      <c r="G3904">
        <f>(_xlfn.PERCENTRANK.INC(Table1[winter_min_tmp],Table1[[#This Row],[winter_min_tmp]]))*100</f>
        <v>9.9</v>
      </c>
      <c r="H3904">
        <f>CEILING(_xlfn.PERCENTRANK.INC(Table1[health_imd], Table1[[#This Row],[health_imd]]) * 10, 1)</f>
        <v>6</v>
      </c>
    </row>
    <row r="3905" spans="1:8" x14ac:dyDescent="0.35">
      <c r="A3905" t="s">
        <v>7808</v>
      </c>
      <c r="B3905" t="s">
        <v>7809</v>
      </c>
      <c r="C3905" s="1">
        <v>1.182380199</v>
      </c>
      <c r="D3905" t="str">
        <f>_xlfn.XLOOKUP(Table1[[#This Row],[data_zone_code]],Table2[msoa21cd],Table2[msoa21nm], "Not found")</f>
        <v>Derbyshire Dales 006</v>
      </c>
      <c r="E3905" s="1">
        <f>_xlfn.XLOOKUP(Table1[[#This Row],[data_zone_code]],Table2[msoa21cd],Table2[Health Deprivation and Disability Rank (where 1 is most deprived)], "Not found")</f>
        <v>16020.66666666667</v>
      </c>
      <c r="F3905">
        <f>RANK(Table1[[#This Row],[winter_min_tmp]],Table1[winter_min_tmp], 0)</f>
        <v>6604</v>
      </c>
      <c r="G3905">
        <f>(_xlfn.PERCENTRANK.INC(Table1[winter_min_tmp],Table1[[#This Row],[winter_min_tmp]]))*100</f>
        <v>3.5999999999999996</v>
      </c>
      <c r="H3905">
        <f>CEILING(_xlfn.PERCENTRANK.INC(Table1[health_imd], Table1[[#This Row],[health_imd]]) * 10, 1)</f>
        <v>5</v>
      </c>
    </row>
    <row r="3906" spans="1:8" x14ac:dyDescent="0.35">
      <c r="A3906" t="s">
        <v>7810</v>
      </c>
      <c r="B3906" t="s">
        <v>7811</v>
      </c>
      <c r="C3906" s="1">
        <v>1.0215110780000001</v>
      </c>
      <c r="D3906" t="str">
        <f>_xlfn.XLOOKUP(Table1[[#This Row],[data_zone_code]],Table2[msoa21cd],Table2[msoa21nm], "Not found")</f>
        <v>Derbyshire Dales 007</v>
      </c>
      <c r="E3906" s="1">
        <f>_xlfn.XLOOKUP(Table1[[#This Row],[data_zone_code]],Table2[msoa21cd],Table2[Health Deprivation and Disability Rank (where 1 is most deprived)], "Not found")</f>
        <v>19048.5</v>
      </c>
      <c r="F3906">
        <f>RANK(Table1[[#This Row],[winter_min_tmp]],Table1[winter_min_tmp], 0)</f>
        <v>6713</v>
      </c>
      <c r="G3906">
        <f>(_xlfn.PERCENTRANK.INC(Table1[winter_min_tmp],Table1[[#This Row],[winter_min_tmp]]))*100</f>
        <v>2</v>
      </c>
      <c r="H3906">
        <f>CEILING(_xlfn.PERCENTRANK.INC(Table1[health_imd], Table1[[#This Row],[health_imd]]) * 10, 1)</f>
        <v>6</v>
      </c>
    </row>
    <row r="3907" spans="1:8" x14ac:dyDescent="0.35">
      <c r="A3907" t="s">
        <v>7812</v>
      </c>
      <c r="B3907" t="s">
        <v>7813</v>
      </c>
      <c r="C3907" s="1">
        <v>0.862272382</v>
      </c>
      <c r="D3907" t="str">
        <f>_xlfn.XLOOKUP(Table1[[#This Row],[data_zone_code]],Table2[msoa21cd],Table2[msoa21nm], "Not found")</f>
        <v>Derbyshire Dales 008</v>
      </c>
      <c r="E3907" s="1">
        <f>_xlfn.XLOOKUP(Table1[[#This Row],[data_zone_code]],Table2[msoa21cd],Table2[Health Deprivation and Disability Rank (where 1 is most deprived)], "Not found")</f>
        <v>26596.25</v>
      </c>
      <c r="F3907">
        <f>RANK(Table1[[#This Row],[winter_min_tmp]],Table1[winter_min_tmp], 0)</f>
        <v>6782</v>
      </c>
      <c r="G3907">
        <f>(_xlfn.PERCENTRANK.INC(Table1[winter_min_tmp],Table1[[#This Row],[winter_min_tmp]]))*100</f>
        <v>1</v>
      </c>
      <c r="H3907">
        <f>CEILING(_xlfn.PERCENTRANK.INC(Table1[health_imd], Table1[[#This Row],[health_imd]]) * 10, 1)</f>
        <v>9</v>
      </c>
    </row>
    <row r="3908" spans="1:8" x14ac:dyDescent="0.35">
      <c r="A3908" t="s">
        <v>7814</v>
      </c>
      <c r="B3908" t="s">
        <v>7815</v>
      </c>
      <c r="C3908" s="1">
        <v>1.1820696589999999</v>
      </c>
      <c r="D3908" t="str">
        <f>_xlfn.XLOOKUP(Table1[[#This Row],[data_zone_code]],Table2[msoa21cd],Table2[msoa21nm], "Not found")</f>
        <v>Derbyshire Dales 009</v>
      </c>
      <c r="E3908" s="1">
        <f>_xlfn.XLOOKUP(Table1[[#This Row],[data_zone_code]],Table2[msoa21cd],Table2[Health Deprivation and Disability Rank (where 1 is most deprived)], "Not found")</f>
        <v>20630.25</v>
      </c>
      <c r="F3908">
        <f>RANK(Table1[[#This Row],[winter_min_tmp]],Table1[winter_min_tmp], 0)</f>
        <v>6605</v>
      </c>
      <c r="G3908">
        <f>(_xlfn.PERCENTRANK.INC(Table1[winter_min_tmp],Table1[[#This Row],[winter_min_tmp]]))*100</f>
        <v>3.5999999999999996</v>
      </c>
      <c r="H3908">
        <f>CEILING(_xlfn.PERCENTRANK.INC(Table1[health_imd], Table1[[#This Row],[health_imd]]) * 10, 1)</f>
        <v>7</v>
      </c>
    </row>
    <row r="3909" spans="1:8" x14ac:dyDescent="0.35">
      <c r="A3909" t="s">
        <v>7816</v>
      </c>
      <c r="B3909" t="s">
        <v>7817</v>
      </c>
      <c r="C3909" s="1">
        <v>1.3596045969999999</v>
      </c>
      <c r="D3909" t="str">
        <f>_xlfn.XLOOKUP(Table1[[#This Row],[data_zone_code]],Table2[msoa21cd],Table2[msoa21nm], "Not found")</f>
        <v>Derbyshire Dales 010</v>
      </c>
      <c r="E3909" s="1">
        <f>_xlfn.XLOOKUP(Table1[[#This Row],[data_zone_code]],Table2[msoa21cd],Table2[Health Deprivation and Disability Rank (where 1 is most deprived)], "Not found")</f>
        <v>31011.25</v>
      </c>
      <c r="F3909">
        <f>RANK(Table1[[#This Row],[winter_min_tmp]],Table1[winter_min_tmp], 0)</f>
        <v>6367</v>
      </c>
      <c r="G3909">
        <f>(_xlfn.PERCENTRANK.INC(Table1[winter_min_tmp],Table1[[#This Row],[winter_min_tmp]]))*100</f>
        <v>7.1</v>
      </c>
      <c r="H3909">
        <f>CEILING(_xlfn.PERCENTRANK.INC(Table1[health_imd], Table1[[#This Row],[health_imd]]) * 10, 1)</f>
        <v>10</v>
      </c>
    </row>
    <row r="3910" spans="1:8" x14ac:dyDescent="0.35">
      <c r="A3910" t="s">
        <v>7818</v>
      </c>
      <c r="B3910" t="s">
        <v>7819</v>
      </c>
      <c r="C3910" s="1">
        <v>1.4171025749999999</v>
      </c>
      <c r="D3910" t="str">
        <f>_xlfn.XLOOKUP(Table1[[#This Row],[data_zone_code]],Table2[msoa21cd],Table2[msoa21nm], "Not found")</f>
        <v>Erewash 001</v>
      </c>
      <c r="E3910" s="1">
        <f>_xlfn.XLOOKUP(Table1[[#This Row],[data_zone_code]],Table2[msoa21cd],Table2[Health Deprivation and Disability Rank (where 1 is most deprived)], "Not found")</f>
        <v>3376.6</v>
      </c>
      <c r="F3910">
        <f>RANK(Table1[[#This Row],[winter_min_tmp]],Table1[winter_min_tmp], 0)</f>
        <v>6231</v>
      </c>
      <c r="G3910">
        <f>(_xlfn.PERCENTRANK.INC(Table1[winter_min_tmp],Table1[[#This Row],[winter_min_tmp]]))*100</f>
        <v>9.1</v>
      </c>
      <c r="H3910">
        <f>CEILING(_xlfn.PERCENTRANK.INC(Table1[health_imd], Table1[[#This Row],[health_imd]]) * 10, 1)</f>
        <v>1</v>
      </c>
    </row>
    <row r="3911" spans="1:8" x14ac:dyDescent="0.35">
      <c r="A3911" t="s">
        <v>7820</v>
      </c>
      <c r="B3911" t="s">
        <v>7821</v>
      </c>
      <c r="C3911" s="1">
        <v>1.594872713</v>
      </c>
      <c r="D3911" t="str">
        <f>_xlfn.XLOOKUP(Table1[[#This Row],[data_zone_code]],Table2[msoa21cd],Table2[msoa21nm], "Not found")</f>
        <v>Erewash 003</v>
      </c>
      <c r="E3911" s="1">
        <f>_xlfn.XLOOKUP(Table1[[#This Row],[data_zone_code]],Table2[msoa21cd],Table2[Health Deprivation and Disability Rank (where 1 is most deprived)], "Not found")</f>
        <v>8121.166666666667</v>
      </c>
      <c r="F3911">
        <f>RANK(Table1[[#This Row],[winter_min_tmp]],Table1[winter_min_tmp], 0)</f>
        <v>5620</v>
      </c>
      <c r="G3911">
        <f>(_xlfn.PERCENTRANK.INC(Table1[winter_min_tmp],Table1[[#This Row],[winter_min_tmp]]))*100</f>
        <v>18</v>
      </c>
      <c r="H3911">
        <f>CEILING(_xlfn.PERCENTRANK.INC(Table1[health_imd], Table1[[#This Row],[health_imd]]) * 10, 1)</f>
        <v>2</v>
      </c>
    </row>
    <row r="3912" spans="1:8" x14ac:dyDescent="0.35">
      <c r="A3912" t="s">
        <v>7822</v>
      </c>
      <c r="B3912" t="s">
        <v>7823</v>
      </c>
      <c r="C3912" s="1">
        <v>1.6257708070000001</v>
      </c>
      <c r="D3912" t="str">
        <f>_xlfn.XLOOKUP(Table1[[#This Row],[data_zone_code]],Table2[msoa21cd],Table2[msoa21nm], "Not found")</f>
        <v>Erewash 004</v>
      </c>
      <c r="E3912" s="1">
        <f>_xlfn.XLOOKUP(Table1[[#This Row],[data_zone_code]],Table2[msoa21cd],Table2[Health Deprivation and Disability Rank (where 1 is most deprived)], "Not found")</f>
        <v>21392</v>
      </c>
      <c r="F3912">
        <f>RANK(Table1[[#This Row],[winter_min_tmp]],Table1[winter_min_tmp], 0)</f>
        <v>5474</v>
      </c>
      <c r="G3912">
        <f>(_xlfn.PERCENTRANK.INC(Table1[winter_min_tmp],Table1[[#This Row],[winter_min_tmp]]))*100</f>
        <v>20.100000000000001</v>
      </c>
      <c r="H3912">
        <f>CEILING(_xlfn.PERCENTRANK.INC(Table1[health_imd], Table1[[#This Row],[health_imd]]) * 10, 1)</f>
        <v>7</v>
      </c>
    </row>
    <row r="3913" spans="1:8" x14ac:dyDescent="0.35">
      <c r="A3913" t="s">
        <v>7824</v>
      </c>
      <c r="B3913" t="s">
        <v>7825</v>
      </c>
      <c r="C3913" s="1">
        <v>1.6797258850000001</v>
      </c>
      <c r="D3913" t="str">
        <f>_xlfn.XLOOKUP(Table1[[#This Row],[data_zone_code]],Table2[msoa21cd],Table2[msoa21nm], "Not found")</f>
        <v>Erewash 005</v>
      </c>
      <c r="E3913" s="1">
        <f>_xlfn.XLOOKUP(Table1[[#This Row],[data_zone_code]],Table2[msoa21cd],Table2[Health Deprivation and Disability Rank (where 1 is most deprived)], "Not found")</f>
        <v>21921.5</v>
      </c>
      <c r="F3913">
        <f>RANK(Table1[[#This Row],[winter_min_tmp]],Table1[winter_min_tmp], 0)</f>
        <v>5262</v>
      </c>
      <c r="G3913">
        <f>(_xlfn.PERCENTRANK.INC(Table1[winter_min_tmp],Table1[[#This Row],[winter_min_tmp]]))*100</f>
        <v>23.200000000000003</v>
      </c>
      <c r="H3913">
        <f>CEILING(_xlfn.PERCENTRANK.INC(Table1[health_imd], Table1[[#This Row],[health_imd]]) * 10, 1)</f>
        <v>7</v>
      </c>
    </row>
    <row r="3914" spans="1:8" x14ac:dyDescent="0.35">
      <c r="A3914" t="s">
        <v>7826</v>
      </c>
      <c r="B3914" t="s">
        <v>7827</v>
      </c>
      <c r="C3914" s="1">
        <v>1.8094928260000001</v>
      </c>
      <c r="D3914" t="str">
        <f>_xlfn.XLOOKUP(Table1[[#This Row],[data_zone_code]],Table2[msoa21cd],Table2[msoa21nm], "Not found")</f>
        <v>Erewash 006</v>
      </c>
      <c r="E3914" s="1">
        <f>_xlfn.XLOOKUP(Table1[[#This Row],[data_zone_code]],Table2[msoa21cd],Table2[Health Deprivation and Disability Rank (where 1 is most deprived)], "Not found")</f>
        <v>13735.2</v>
      </c>
      <c r="F3914">
        <f>RANK(Table1[[#This Row],[winter_min_tmp]],Table1[winter_min_tmp], 0)</f>
        <v>4630</v>
      </c>
      <c r="G3914">
        <f>(_xlfn.PERCENTRANK.INC(Table1[winter_min_tmp],Table1[[#This Row],[winter_min_tmp]]))*100</f>
        <v>32.4</v>
      </c>
      <c r="H3914">
        <f>CEILING(_xlfn.PERCENTRANK.INC(Table1[health_imd], Table1[[#This Row],[health_imd]]) * 10, 1)</f>
        <v>4</v>
      </c>
    </row>
    <row r="3915" spans="1:8" x14ac:dyDescent="0.35">
      <c r="A3915" t="s">
        <v>7828</v>
      </c>
      <c r="B3915" t="s">
        <v>7829</v>
      </c>
      <c r="C3915" s="1">
        <v>1.7216497660000001</v>
      </c>
      <c r="D3915" t="str">
        <f>_xlfn.XLOOKUP(Table1[[#This Row],[data_zone_code]],Table2[msoa21cd],Table2[msoa21nm], "Not found")</f>
        <v>Erewash 007</v>
      </c>
      <c r="E3915" s="1">
        <f>_xlfn.XLOOKUP(Table1[[#This Row],[data_zone_code]],Table2[msoa21cd],Table2[Health Deprivation and Disability Rank (where 1 is most deprived)], "Not found")</f>
        <v>6253</v>
      </c>
      <c r="F3915">
        <f>RANK(Table1[[#This Row],[winter_min_tmp]],Table1[winter_min_tmp], 0)</f>
        <v>5062</v>
      </c>
      <c r="G3915">
        <f>(_xlfn.PERCENTRANK.INC(Table1[winter_min_tmp],Table1[[#This Row],[winter_min_tmp]]))*100</f>
        <v>26.1</v>
      </c>
      <c r="H3915">
        <f>CEILING(_xlfn.PERCENTRANK.INC(Table1[health_imd], Table1[[#This Row],[health_imd]]) * 10, 1)</f>
        <v>2</v>
      </c>
    </row>
    <row r="3916" spans="1:8" x14ac:dyDescent="0.35">
      <c r="A3916" t="s">
        <v>7830</v>
      </c>
      <c r="B3916" t="s">
        <v>7831</v>
      </c>
      <c r="C3916" s="1">
        <v>1.895947695</v>
      </c>
      <c r="D3916" t="str">
        <f>_xlfn.XLOOKUP(Table1[[#This Row],[data_zone_code]],Table2[msoa21cd],Table2[msoa21nm], "Not found")</f>
        <v>Erewash 008</v>
      </c>
      <c r="E3916" s="1">
        <f>_xlfn.XLOOKUP(Table1[[#This Row],[data_zone_code]],Table2[msoa21cd],Table2[Health Deprivation and Disability Rank (where 1 is most deprived)], "Not found")</f>
        <v>14534.83333333333</v>
      </c>
      <c r="F3916">
        <f>RANK(Table1[[#This Row],[winter_min_tmp]],Table1[winter_min_tmp], 0)</f>
        <v>4209</v>
      </c>
      <c r="G3916">
        <f>(_xlfn.PERCENTRANK.INC(Table1[winter_min_tmp],Table1[[#This Row],[winter_min_tmp]]))*100</f>
        <v>38.6</v>
      </c>
      <c r="H3916">
        <f>CEILING(_xlfn.PERCENTRANK.INC(Table1[health_imd], Table1[[#This Row],[health_imd]]) * 10, 1)</f>
        <v>5</v>
      </c>
    </row>
    <row r="3917" spans="1:8" x14ac:dyDescent="0.35">
      <c r="A3917" t="s">
        <v>7832</v>
      </c>
      <c r="B3917" t="s">
        <v>7833</v>
      </c>
      <c r="C3917" s="1">
        <v>1.8336400989999999</v>
      </c>
      <c r="D3917" t="str">
        <f>_xlfn.XLOOKUP(Table1[[#This Row],[data_zone_code]],Table2[msoa21cd],Table2[msoa21nm], "Not found")</f>
        <v>Erewash 009</v>
      </c>
      <c r="E3917" s="1">
        <f>_xlfn.XLOOKUP(Table1[[#This Row],[data_zone_code]],Table2[msoa21cd],Table2[Health Deprivation and Disability Rank (where 1 is most deprived)], "Not found")</f>
        <v>17419.8</v>
      </c>
      <c r="F3917">
        <f>RANK(Table1[[#This Row],[winter_min_tmp]],Table1[winter_min_tmp], 0)</f>
        <v>4515</v>
      </c>
      <c r="G3917">
        <f>(_xlfn.PERCENTRANK.INC(Table1[winter_min_tmp],Table1[[#This Row],[winter_min_tmp]]))*100</f>
        <v>34.1</v>
      </c>
      <c r="H3917">
        <f>CEILING(_xlfn.PERCENTRANK.INC(Table1[health_imd], Table1[[#This Row],[health_imd]]) * 10, 1)</f>
        <v>6</v>
      </c>
    </row>
    <row r="3918" spans="1:8" x14ac:dyDescent="0.35">
      <c r="A3918" t="s">
        <v>7834</v>
      </c>
      <c r="B3918" t="s">
        <v>7835</v>
      </c>
      <c r="C3918" s="1">
        <v>2.1427898409999999</v>
      </c>
      <c r="D3918" t="str">
        <f>_xlfn.XLOOKUP(Table1[[#This Row],[data_zone_code]],Table2[msoa21cd],Table2[msoa21nm], "Not found")</f>
        <v>Erewash 010</v>
      </c>
      <c r="E3918" s="1">
        <f>_xlfn.XLOOKUP(Table1[[#This Row],[data_zone_code]],Table2[msoa21cd],Table2[Health Deprivation and Disability Rank (where 1 is most deprived)], "Not found")</f>
        <v>12239.4</v>
      </c>
      <c r="F3918">
        <f>RANK(Table1[[#This Row],[winter_min_tmp]],Table1[winter_min_tmp], 0)</f>
        <v>3019</v>
      </c>
      <c r="G3918">
        <f>(_xlfn.PERCENTRANK.INC(Table1[winter_min_tmp],Table1[[#This Row],[winter_min_tmp]]))*100</f>
        <v>55.900000000000006</v>
      </c>
      <c r="H3918">
        <f>CEILING(_xlfn.PERCENTRANK.INC(Table1[health_imd], Table1[[#This Row],[health_imd]]) * 10, 1)</f>
        <v>4</v>
      </c>
    </row>
    <row r="3919" spans="1:8" x14ac:dyDescent="0.35">
      <c r="A3919" t="s">
        <v>7836</v>
      </c>
      <c r="B3919" t="s">
        <v>7837</v>
      </c>
      <c r="C3919" s="1">
        <v>2.1199991699999998</v>
      </c>
      <c r="D3919" t="str">
        <f>_xlfn.XLOOKUP(Table1[[#This Row],[data_zone_code]],Table2[msoa21cd],Table2[msoa21nm], "Not found")</f>
        <v>Erewash 011</v>
      </c>
      <c r="E3919" s="1">
        <f>_xlfn.XLOOKUP(Table1[[#This Row],[data_zone_code]],Table2[msoa21cd],Table2[Health Deprivation and Disability Rank (where 1 is most deprived)], "Not found")</f>
        <v>23276</v>
      </c>
      <c r="F3919">
        <f>RANK(Table1[[#This Row],[winter_min_tmp]],Table1[winter_min_tmp], 0)</f>
        <v>3130</v>
      </c>
      <c r="G3919">
        <f>(_xlfn.PERCENTRANK.INC(Table1[winter_min_tmp],Table1[[#This Row],[winter_min_tmp]]))*100</f>
        <v>54.300000000000004</v>
      </c>
      <c r="H3919">
        <f>CEILING(_xlfn.PERCENTRANK.INC(Table1[health_imd], Table1[[#This Row],[health_imd]]) * 10, 1)</f>
        <v>8</v>
      </c>
    </row>
    <row r="3920" spans="1:8" x14ac:dyDescent="0.35">
      <c r="A3920" t="s">
        <v>7838</v>
      </c>
      <c r="B3920" t="s">
        <v>7839</v>
      </c>
      <c r="C3920" s="1">
        <v>2.2012660500000001</v>
      </c>
      <c r="D3920" t="str">
        <f>_xlfn.XLOOKUP(Table1[[#This Row],[data_zone_code]],Table2[msoa21cd],Table2[msoa21nm], "Not found")</f>
        <v>Erewash 012</v>
      </c>
      <c r="E3920" s="1">
        <f>_xlfn.XLOOKUP(Table1[[#This Row],[data_zone_code]],Table2[msoa21cd],Table2[Health Deprivation and Disability Rank (where 1 is most deprived)], "Not found")</f>
        <v>6274.5</v>
      </c>
      <c r="F3920">
        <f>RANK(Table1[[#This Row],[winter_min_tmp]],Table1[winter_min_tmp], 0)</f>
        <v>2736</v>
      </c>
      <c r="G3920">
        <f>(_xlfn.PERCENTRANK.INC(Table1[winter_min_tmp],Table1[[#This Row],[winter_min_tmp]]))*100</f>
        <v>60</v>
      </c>
      <c r="H3920">
        <f>CEILING(_xlfn.PERCENTRANK.INC(Table1[health_imd], Table1[[#This Row],[health_imd]]) * 10, 1)</f>
        <v>2</v>
      </c>
    </row>
    <row r="3921" spans="1:8" x14ac:dyDescent="0.35">
      <c r="A3921" t="s">
        <v>7840</v>
      </c>
      <c r="B3921" t="s">
        <v>7841</v>
      </c>
      <c r="C3921" s="1">
        <v>2.0538094039999999</v>
      </c>
      <c r="D3921" t="str">
        <f>_xlfn.XLOOKUP(Table1[[#This Row],[data_zone_code]],Table2[msoa21cd],Table2[msoa21nm], "Not found")</f>
        <v>Erewash 013</v>
      </c>
      <c r="E3921" s="1">
        <f>_xlfn.XLOOKUP(Table1[[#This Row],[data_zone_code]],Table2[msoa21cd],Table2[Health Deprivation and Disability Rank (where 1 is most deprived)], "Not found")</f>
        <v>15309</v>
      </c>
      <c r="F3921">
        <f>RANK(Table1[[#This Row],[winter_min_tmp]],Table1[winter_min_tmp], 0)</f>
        <v>3455</v>
      </c>
      <c r="G3921">
        <f>(_xlfn.PERCENTRANK.INC(Table1[winter_min_tmp],Table1[[#This Row],[winter_min_tmp]]))*100</f>
        <v>49.6</v>
      </c>
      <c r="H3921">
        <f>CEILING(_xlfn.PERCENTRANK.INC(Table1[health_imd], Table1[[#This Row],[health_imd]]) * 10, 1)</f>
        <v>5</v>
      </c>
    </row>
    <row r="3922" spans="1:8" x14ac:dyDescent="0.35">
      <c r="A3922" t="s">
        <v>7842</v>
      </c>
      <c r="B3922" t="s">
        <v>7843</v>
      </c>
      <c r="C3922" s="1">
        <v>2.2164015770000001</v>
      </c>
      <c r="D3922" t="str">
        <f>_xlfn.XLOOKUP(Table1[[#This Row],[data_zone_code]],Table2[msoa21cd],Table2[msoa21nm], "Not found")</f>
        <v>Erewash 014</v>
      </c>
      <c r="E3922" s="1">
        <f>_xlfn.XLOOKUP(Table1[[#This Row],[data_zone_code]],Table2[msoa21cd],Table2[Health Deprivation and Disability Rank (where 1 is most deprived)], "Not found")</f>
        <v>17236.5</v>
      </c>
      <c r="F3922">
        <f>RANK(Table1[[#This Row],[winter_min_tmp]],Table1[winter_min_tmp], 0)</f>
        <v>2674</v>
      </c>
      <c r="G3922">
        <f>(_xlfn.PERCENTRANK.INC(Table1[winter_min_tmp],Table1[[#This Row],[winter_min_tmp]]))*100</f>
        <v>61</v>
      </c>
      <c r="H3922">
        <f>CEILING(_xlfn.PERCENTRANK.INC(Table1[health_imd], Table1[[#This Row],[health_imd]]) * 10, 1)</f>
        <v>6</v>
      </c>
    </row>
    <row r="3923" spans="1:8" x14ac:dyDescent="0.35">
      <c r="A3923" t="s">
        <v>7844</v>
      </c>
      <c r="B3923" t="s">
        <v>7845</v>
      </c>
      <c r="C3923" s="1">
        <v>2.1799340250000001</v>
      </c>
      <c r="D3923" t="str">
        <f>_xlfn.XLOOKUP(Table1[[#This Row],[data_zone_code]],Table2[msoa21cd],Table2[msoa21nm], "Not found")</f>
        <v>Erewash 015</v>
      </c>
      <c r="E3923" s="1">
        <f>_xlfn.XLOOKUP(Table1[[#This Row],[data_zone_code]],Table2[msoa21cd],Table2[Health Deprivation and Disability Rank (where 1 is most deprived)], "Not found")</f>
        <v>13329.33333333333</v>
      </c>
      <c r="F3923">
        <f>RANK(Table1[[#This Row],[winter_min_tmp]],Table1[winter_min_tmp], 0)</f>
        <v>2854</v>
      </c>
      <c r="G3923">
        <f>(_xlfn.PERCENTRANK.INC(Table1[winter_min_tmp],Table1[[#This Row],[winter_min_tmp]]))*100</f>
        <v>58.3</v>
      </c>
      <c r="H3923">
        <f>CEILING(_xlfn.PERCENTRANK.INC(Table1[health_imd], Table1[[#This Row],[health_imd]]) * 10, 1)</f>
        <v>4</v>
      </c>
    </row>
    <row r="3924" spans="1:8" x14ac:dyDescent="0.35">
      <c r="A3924" t="s">
        <v>7846</v>
      </c>
      <c r="B3924" t="s">
        <v>7847</v>
      </c>
      <c r="C3924" s="1">
        <v>0.52139818699999996</v>
      </c>
      <c r="D3924" t="str">
        <f>_xlfn.XLOOKUP(Table1[[#This Row],[data_zone_code]],Table2[msoa21cd],Table2[msoa21nm], "Not found")</f>
        <v>High Peak 001</v>
      </c>
      <c r="E3924" s="1">
        <f>_xlfn.XLOOKUP(Table1[[#This Row],[data_zone_code]],Table2[msoa21cd],Table2[Health Deprivation and Disability Rank (where 1 is most deprived)], "Not found")</f>
        <v>15253</v>
      </c>
      <c r="F3924">
        <f>RANK(Table1[[#This Row],[winter_min_tmp]],Table1[winter_min_tmp], 0)</f>
        <v>6838</v>
      </c>
      <c r="G3924">
        <f>(_xlfn.PERCENTRANK.INC(Table1[winter_min_tmp],Table1[[#This Row],[winter_min_tmp]]))*100</f>
        <v>0.2</v>
      </c>
      <c r="H3924">
        <f>CEILING(_xlfn.PERCENTRANK.INC(Table1[health_imd], Table1[[#This Row],[health_imd]]) * 10, 1)</f>
        <v>5</v>
      </c>
    </row>
    <row r="3925" spans="1:8" x14ac:dyDescent="0.35">
      <c r="A3925" t="s">
        <v>7848</v>
      </c>
      <c r="B3925" t="s">
        <v>7849</v>
      </c>
      <c r="C3925" s="1">
        <v>1.558143616</v>
      </c>
      <c r="D3925" t="str">
        <f>_xlfn.XLOOKUP(Table1[[#This Row],[data_zone_code]],Table2[msoa21cd],Table2[msoa21nm], "Not found")</f>
        <v>High Peak 002</v>
      </c>
      <c r="E3925" s="1">
        <f>_xlfn.XLOOKUP(Table1[[#This Row],[data_zone_code]],Table2[msoa21cd],Table2[Health Deprivation and Disability Rank (where 1 is most deprived)], "Not found")</f>
        <v>8724.2000000000007</v>
      </c>
      <c r="F3925">
        <f>RANK(Table1[[#This Row],[winter_min_tmp]],Table1[winter_min_tmp], 0)</f>
        <v>5761</v>
      </c>
      <c r="G3925">
        <f>(_xlfn.PERCENTRANK.INC(Table1[winter_min_tmp],Table1[[#This Row],[winter_min_tmp]]))*100</f>
        <v>15.9</v>
      </c>
      <c r="H3925">
        <f>CEILING(_xlfn.PERCENTRANK.INC(Table1[health_imd], Table1[[#This Row],[health_imd]]) * 10, 1)</f>
        <v>3</v>
      </c>
    </row>
    <row r="3926" spans="1:8" x14ac:dyDescent="0.35">
      <c r="A3926" t="s">
        <v>7850</v>
      </c>
      <c r="B3926" t="s">
        <v>7851</v>
      </c>
      <c r="C3926" s="1">
        <v>1.333621502</v>
      </c>
      <c r="D3926" t="str">
        <f>_xlfn.XLOOKUP(Table1[[#This Row],[data_zone_code]],Table2[msoa21cd],Table2[msoa21nm], "Not found")</f>
        <v>High Peak 003</v>
      </c>
      <c r="E3926" s="1">
        <f>_xlfn.XLOOKUP(Table1[[#This Row],[data_zone_code]],Table2[msoa21cd],Table2[Health Deprivation and Disability Rank (where 1 is most deprived)], "Not found")</f>
        <v>13648.16666666667</v>
      </c>
      <c r="F3926">
        <f>RANK(Table1[[#This Row],[winter_min_tmp]],Table1[winter_min_tmp], 0)</f>
        <v>6416</v>
      </c>
      <c r="G3926">
        <f>(_xlfn.PERCENTRANK.INC(Table1[winter_min_tmp],Table1[[#This Row],[winter_min_tmp]]))*100</f>
        <v>6.4</v>
      </c>
      <c r="H3926">
        <f>CEILING(_xlfn.PERCENTRANK.INC(Table1[health_imd], Table1[[#This Row],[health_imd]]) * 10, 1)</f>
        <v>4</v>
      </c>
    </row>
    <row r="3927" spans="1:8" x14ac:dyDescent="0.35">
      <c r="A3927" t="s">
        <v>7852</v>
      </c>
      <c r="B3927" t="s">
        <v>7853</v>
      </c>
      <c r="C3927" s="1">
        <v>0.67227000000000003</v>
      </c>
      <c r="D3927" t="str">
        <f>_xlfn.XLOOKUP(Table1[[#This Row],[data_zone_code]],Table2[msoa21cd],Table2[msoa21nm], "Not found")</f>
        <v>High Peak 004</v>
      </c>
      <c r="E3927" s="1">
        <f>_xlfn.XLOOKUP(Table1[[#This Row],[data_zone_code]],Table2[msoa21cd],Table2[Health Deprivation and Disability Rank (where 1 is most deprived)], "Not found")</f>
        <v>24115</v>
      </c>
      <c r="F3927">
        <f>RANK(Table1[[#This Row],[winter_min_tmp]],Table1[winter_min_tmp], 0)</f>
        <v>6822</v>
      </c>
      <c r="G3927">
        <f>(_xlfn.PERCENTRANK.INC(Table1[winter_min_tmp],Table1[[#This Row],[winter_min_tmp]]))*100</f>
        <v>0.4</v>
      </c>
      <c r="H3927">
        <f>CEILING(_xlfn.PERCENTRANK.INC(Table1[health_imd], Table1[[#This Row],[health_imd]]) * 10, 1)</f>
        <v>8</v>
      </c>
    </row>
    <row r="3928" spans="1:8" x14ac:dyDescent="0.35">
      <c r="A3928" t="s">
        <v>7854</v>
      </c>
      <c r="B3928" t="s">
        <v>7855</v>
      </c>
      <c r="C3928" s="1">
        <v>1.2457613949999999</v>
      </c>
      <c r="D3928" t="str">
        <f>_xlfn.XLOOKUP(Table1[[#This Row],[data_zone_code]],Table2[msoa21cd],Table2[msoa21nm], "Not found")</f>
        <v>High Peak 005</v>
      </c>
      <c r="E3928" s="1">
        <f>_xlfn.XLOOKUP(Table1[[#This Row],[data_zone_code]],Table2[msoa21cd],Table2[Health Deprivation and Disability Rank (where 1 is most deprived)], "Not found")</f>
        <v>21427.200000000001</v>
      </c>
      <c r="F3928">
        <f>RANK(Table1[[#This Row],[winter_min_tmp]],Table1[winter_min_tmp], 0)</f>
        <v>6544</v>
      </c>
      <c r="G3928">
        <f>(_xlfn.PERCENTRANK.INC(Table1[winter_min_tmp],Table1[[#This Row],[winter_min_tmp]]))*100</f>
        <v>4.5</v>
      </c>
      <c r="H3928">
        <f>CEILING(_xlfn.PERCENTRANK.INC(Table1[health_imd], Table1[[#This Row],[health_imd]]) * 10, 1)</f>
        <v>7</v>
      </c>
    </row>
    <row r="3929" spans="1:8" x14ac:dyDescent="0.35">
      <c r="A3929" t="s">
        <v>7856</v>
      </c>
      <c r="B3929" t="s">
        <v>7857</v>
      </c>
      <c r="C3929" s="1">
        <v>0.90222710399999995</v>
      </c>
      <c r="D3929" t="str">
        <f>_xlfn.XLOOKUP(Table1[[#This Row],[data_zone_code]],Table2[msoa21cd],Table2[msoa21nm], "Not found")</f>
        <v>High Peak 006</v>
      </c>
      <c r="E3929" s="1">
        <f>_xlfn.XLOOKUP(Table1[[#This Row],[data_zone_code]],Table2[msoa21cd],Table2[Health Deprivation and Disability Rank (where 1 is most deprived)], "Not found")</f>
        <v>13253.6</v>
      </c>
      <c r="F3929">
        <f>RANK(Table1[[#This Row],[winter_min_tmp]],Table1[winter_min_tmp], 0)</f>
        <v>6769</v>
      </c>
      <c r="G3929">
        <f>(_xlfn.PERCENTRANK.INC(Table1[winter_min_tmp],Table1[[#This Row],[winter_min_tmp]]))*100</f>
        <v>1.2</v>
      </c>
      <c r="H3929">
        <f>CEILING(_xlfn.PERCENTRANK.INC(Table1[health_imd], Table1[[#This Row],[health_imd]]) * 10, 1)</f>
        <v>4</v>
      </c>
    </row>
    <row r="3930" spans="1:8" x14ac:dyDescent="0.35">
      <c r="A3930" t="s">
        <v>7858</v>
      </c>
      <c r="B3930" t="s">
        <v>7859</v>
      </c>
      <c r="C3930" s="1">
        <v>1.064609766</v>
      </c>
      <c r="D3930" t="str">
        <f>_xlfn.XLOOKUP(Table1[[#This Row],[data_zone_code]],Table2[msoa21cd],Table2[msoa21nm], "Not found")</f>
        <v>High Peak 008</v>
      </c>
      <c r="E3930" s="1">
        <f>_xlfn.XLOOKUP(Table1[[#This Row],[data_zone_code]],Table2[msoa21cd],Table2[Health Deprivation and Disability Rank (where 1 is most deprived)], "Not found")</f>
        <v>21439.4</v>
      </c>
      <c r="F3930">
        <f>RANK(Table1[[#This Row],[winter_min_tmp]],Table1[winter_min_tmp], 0)</f>
        <v>6694</v>
      </c>
      <c r="G3930">
        <f>(_xlfn.PERCENTRANK.INC(Table1[winter_min_tmp],Table1[[#This Row],[winter_min_tmp]]))*100</f>
        <v>2.2999999999999998</v>
      </c>
      <c r="H3930">
        <f>CEILING(_xlfn.PERCENTRANK.INC(Table1[health_imd], Table1[[#This Row],[health_imd]]) * 10, 1)</f>
        <v>7</v>
      </c>
    </row>
    <row r="3931" spans="1:8" x14ac:dyDescent="0.35">
      <c r="A3931" t="s">
        <v>7860</v>
      </c>
      <c r="B3931" t="s">
        <v>7861</v>
      </c>
      <c r="C3931" s="1">
        <v>0.67846125400000001</v>
      </c>
      <c r="D3931" t="str">
        <f>_xlfn.XLOOKUP(Table1[[#This Row],[data_zone_code]],Table2[msoa21cd],Table2[msoa21nm], "Not found")</f>
        <v>High Peak 010</v>
      </c>
      <c r="E3931" s="1">
        <f>_xlfn.XLOOKUP(Table1[[#This Row],[data_zone_code]],Table2[msoa21cd],Table2[Health Deprivation and Disability Rank (where 1 is most deprived)], "Not found")</f>
        <v>7639</v>
      </c>
      <c r="F3931">
        <f>RANK(Table1[[#This Row],[winter_min_tmp]],Table1[winter_min_tmp], 0)</f>
        <v>6820</v>
      </c>
      <c r="G3931">
        <f>(_xlfn.PERCENTRANK.INC(Table1[winter_min_tmp],Table1[[#This Row],[winter_min_tmp]]))*100</f>
        <v>0.5</v>
      </c>
      <c r="H3931">
        <f>CEILING(_xlfn.PERCENTRANK.INC(Table1[health_imd], Table1[[#This Row],[health_imd]]) * 10, 1)</f>
        <v>2</v>
      </c>
    </row>
    <row r="3932" spans="1:8" x14ac:dyDescent="0.35">
      <c r="A3932" t="s">
        <v>7862</v>
      </c>
      <c r="B3932" t="s">
        <v>7863</v>
      </c>
      <c r="C3932" s="1">
        <v>0.86954367200000005</v>
      </c>
      <c r="D3932" t="str">
        <f>_xlfn.XLOOKUP(Table1[[#This Row],[data_zone_code]],Table2[msoa21cd],Table2[msoa21nm], "Not found")</f>
        <v>High Peak 011</v>
      </c>
      <c r="E3932" s="1">
        <f>_xlfn.XLOOKUP(Table1[[#This Row],[data_zone_code]],Table2[msoa21cd],Table2[Health Deprivation and Disability Rank (where 1 is most deprived)], "Not found")</f>
        <v>8460.7999999999993</v>
      </c>
      <c r="F3932">
        <f>RANK(Table1[[#This Row],[winter_min_tmp]],Table1[winter_min_tmp], 0)</f>
        <v>6779</v>
      </c>
      <c r="G3932">
        <f>(_xlfn.PERCENTRANK.INC(Table1[winter_min_tmp],Table1[[#This Row],[winter_min_tmp]]))*100</f>
        <v>1.0999999999999999</v>
      </c>
      <c r="H3932">
        <f>CEILING(_xlfn.PERCENTRANK.INC(Table1[health_imd], Table1[[#This Row],[health_imd]]) * 10, 1)</f>
        <v>3</v>
      </c>
    </row>
    <row r="3933" spans="1:8" x14ac:dyDescent="0.35">
      <c r="A3933" t="s">
        <v>7864</v>
      </c>
      <c r="B3933" t="s">
        <v>7865</v>
      </c>
      <c r="C3933" s="1">
        <v>0.61323314900000003</v>
      </c>
      <c r="D3933" t="str">
        <f>_xlfn.XLOOKUP(Table1[[#This Row],[data_zone_code]],Table2[msoa21cd],Table2[msoa21nm], "Not found")</f>
        <v>High Peak 012</v>
      </c>
      <c r="E3933" s="1">
        <f>_xlfn.XLOOKUP(Table1[[#This Row],[data_zone_code]],Table2[msoa21cd],Table2[Health Deprivation and Disability Rank (where 1 is most deprived)], "Not found")</f>
        <v>20164.75</v>
      </c>
      <c r="F3933">
        <f>RANK(Table1[[#This Row],[winter_min_tmp]],Table1[winter_min_tmp], 0)</f>
        <v>6830</v>
      </c>
      <c r="G3933">
        <f>(_xlfn.PERCENTRANK.INC(Table1[winter_min_tmp],Table1[[#This Row],[winter_min_tmp]]))*100</f>
        <v>0.3</v>
      </c>
      <c r="H3933">
        <f>CEILING(_xlfn.PERCENTRANK.INC(Table1[health_imd], Table1[[#This Row],[health_imd]]) * 10, 1)</f>
        <v>7</v>
      </c>
    </row>
    <row r="3934" spans="1:8" x14ac:dyDescent="0.35">
      <c r="A3934" t="s">
        <v>7866</v>
      </c>
      <c r="B3934" t="s">
        <v>7867</v>
      </c>
      <c r="C3934" s="1">
        <v>1.916755795</v>
      </c>
      <c r="D3934" t="str">
        <f>_xlfn.XLOOKUP(Table1[[#This Row],[data_zone_code]],Table2[msoa21cd],Table2[msoa21nm], "Not found")</f>
        <v>North East Derbyshire 001</v>
      </c>
      <c r="E3934" s="1">
        <f>_xlfn.XLOOKUP(Table1[[#This Row],[data_zone_code]],Table2[msoa21cd],Table2[Health Deprivation and Disability Rank (where 1 is most deprived)], "Not found")</f>
        <v>13095.71428571429</v>
      </c>
      <c r="F3934">
        <f>RANK(Table1[[#This Row],[winter_min_tmp]],Table1[winter_min_tmp], 0)</f>
        <v>4106</v>
      </c>
      <c r="G3934">
        <f>(_xlfn.PERCENTRANK.INC(Table1[winter_min_tmp],Table1[[#This Row],[winter_min_tmp]]))*100</f>
        <v>40.1</v>
      </c>
      <c r="H3934">
        <f>CEILING(_xlfn.PERCENTRANK.INC(Table1[health_imd], Table1[[#This Row],[health_imd]]) * 10, 1)</f>
        <v>4</v>
      </c>
    </row>
    <row r="3935" spans="1:8" x14ac:dyDescent="0.35">
      <c r="A3935" t="s">
        <v>7868</v>
      </c>
      <c r="B3935" t="s">
        <v>7869</v>
      </c>
      <c r="C3935" s="1">
        <v>1.862581015</v>
      </c>
      <c r="D3935" t="str">
        <f>_xlfn.XLOOKUP(Table1[[#This Row],[data_zone_code]],Table2[msoa21cd],Table2[msoa21nm], "Not found")</f>
        <v>North East Derbyshire 002</v>
      </c>
      <c r="E3935" s="1">
        <f>_xlfn.XLOOKUP(Table1[[#This Row],[data_zone_code]],Table2[msoa21cd],Table2[Health Deprivation and Disability Rank (where 1 is most deprived)], "Not found")</f>
        <v>21016.25</v>
      </c>
      <c r="F3935">
        <f>RANK(Table1[[#This Row],[winter_min_tmp]],Table1[winter_min_tmp], 0)</f>
        <v>4378</v>
      </c>
      <c r="G3935">
        <f>(_xlfn.PERCENTRANK.INC(Table1[winter_min_tmp],Table1[[#This Row],[winter_min_tmp]]))*100</f>
        <v>36.1</v>
      </c>
      <c r="H3935">
        <f>CEILING(_xlfn.PERCENTRANK.INC(Table1[health_imd], Table1[[#This Row],[health_imd]]) * 10, 1)</f>
        <v>7</v>
      </c>
    </row>
    <row r="3936" spans="1:8" x14ac:dyDescent="0.35">
      <c r="A3936" t="s">
        <v>7870</v>
      </c>
      <c r="B3936" t="s">
        <v>7871</v>
      </c>
      <c r="C3936" s="1">
        <v>1.6050848959999999</v>
      </c>
      <c r="D3936" t="str">
        <f>_xlfn.XLOOKUP(Table1[[#This Row],[data_zone_code]],Table2[msoa21cd],Table2[msoa21nm], "Not found")</f>
        <v>North East Derbyshire 004</v>
      </c>
      <c r="E3936" s="1">
        <f>_xlfn.XLOOKUP(Table1[[#This Row],[data_zone_code]],Table2[msoa21cd],Table2[Health Deprivation and Disability Rank (where 1 is most deprived)], "Not found")</f>
        <v>10563.8</v>
      </c>
      <c r="F3936">
        <f>RANK(Table1[[#This Row],[winter_min_tmp]],Table1[winter_min_tmp], 0)</f>
        <v>5567</v>
      </c>
      <c r="G3936">
        <f>(_xlfn.PERCENTRANK.INC(Table1[winter_min_tmp],Table1[[#This Row],[winter_min_tmp]]))*100</f>
        <v>18.7</v>
      </c>
      <c r="H3936">
        <f>CEILING(_xlfn.PERCENTRANK.INC(Table1[health_imd], Table1[[#This Row],[health_imd]]) * 10, 1)</f>
        <v>3</v>
      </c>
    </row>
    <row r="3937" spans="1:8" x14ac:dyDescent="0.35">
      <c r="A3937" t="s">
        <v>7872</v>
      </c>
      <c r="B3937" t="s">
        <v>7873</v>
      </c>
      <c r="C3937" s="1">
        <v>1.4290171860000001</v>
      </c>
      <c r="D3937" t="str">
        <f>_xlfn.XLOOKUP(Table1[[#This Row],[data_zone_code]],Table2[msoa21cd],Table2[msoa21nm], "Not found")</f>
        <v>North East Derbyshire 005</v>
      </c>
      <c r="E3937" s="1">
        <f>_xlfn.XLOOKUP(Table1[[#This Row],[data_zone_code]],Table2[msoa21cd],Table2[Health Deprivation and Disability Rank (where 1 is most deprived)], "Not found")</f>
        <v>24698.25</v>
      </c>
      <c r="F3937">
        <f>RANK(Table1[[#This Row],[winter_min_tmp]],Table1[winter_min_tmp], 0)</f>
        <v>6187</v>
      </c>
      <c r="G3937">
        <f>(_xlfn.PERCENTRANK.INC(Table1[winter_min_tmp],Table1[[#This Row],[winter_min_tmp]]))*100</f>
        <v>9.7000000000000011</v>
      </c>
      <c r="H3937">
        <f>CEILING(_xlfn.PERCENTRANK.INC(Table1[health_imd], Table1[[#This Row],[health_imd]]) * 10, 1)</f>
        <v>8</v>
      </c>
    </row>
    <row r="3938" spans="1:8" x14ac:dyDescent="0.35">
      <c r="A3938" t="s">
        <v>7874</v>
      </c>
      <c r="B3938" t="s">
        <v>7875</v>
      </c>
      <c r="C3938" s="1">
        <v>1.683641076</v>
      </c>
      <c r="D3938" t="str">
        <f>_xlfn.XLOOKUP(Table1[[#This Row],[data_zone_code]],Table2[msoa21cd],Table2[msoa21nm], "Not found")</f>
        <v>North East Derbyshire 006</v>
      </c>
      <c r="E3938" s="1">
        <f>_xlfn.XLOOKUP(Table1[[#This Row],[data_zone_code]],Table2[msoa21cd],Table2[Health Deprivation and Disability Rank (where 1 is most deprived)], "Not found")</f>
        <v>26777.599999999999</v>
      </c>
      <c r="F3938">
        <f>RANK(Table1[[#This Row],[winter_min_tmp]],Table1[winter_min_tmp], 0)</f>
        <v>5243</v>
      </c>
      <c r="G3938">
        <f>(_xlfn.PERCENTRANK.INC(Table1[winter_min_tmp],Table1[[#This Row],[winter_min_tmp]]))*100</f>
        <v>23.5</v>
      </c>
      <c r="H3938">
        <f>CEILING(_xlfn.PERCENTRANK.INC(Table1[health_imd], Table1[[#This Row],[health_imd]]) * 10, 1)</f>
        <v>9</v>
      </c>
    </row>
    <row r="3939" spans="1:8" x14ac:dyDescent="0.35">
      <c r="A3939" t="s">
        <v>7876</v>
      </c>
      <c r="B3939" t="s">
        <v>7877</v>
      </c>
      <c r="C3939" s="1">
        <v>1.5701409580000001</v>
      </c>
      <c r="D3939" t="str">
        <f>_xlfn.XLOOKUP(Table1[[#This Row],[data_zone_code]],Table2[msoa21cd],Table2[msoa21nm], "Not found")</f>
        <v>North East Derbyshire 007</v>
      </c>
      <c r="E3939" s="1">
        <f>_xlfn.XLOOKUP(Table1[[#This Row],[data_zone_code]],Table2[msoa21cd],Table2[Health Deprivation and Disability Rank (where 1 is most deprived)], "Not found")</f>
        <v>8538.25</v>
      </c>
      <c r="F3939">
        <f>RANK(Table1[[#This Row],[winter_min_tmp]],Table1[winter_min_tmp], 0)</f>
        <v>5712</v>
      </c>
      <c r="G3939">
        <f>(_xlfn.PERCENTRANK.INC(Table1[winter_min_tmp],Table1[[#This Row],[winter_min_tmp]]))*100</f>
        <v>16.600000000000001</v>
      </c>
      <c r="H3939">
        <f>CEILING(_xlfn.PERCENTRANK.INC(Table1[health_imd], Table1[[#This Row],[health_imd]]) * 10, 1)</f>
        <v>3</v>
      </c>
    </row>
    <row r="3940" spans="1:8" x14ac:dyDescent="0.35">
      <c r="A3940" t="s">
        <v>7878</v>
      </c>
      <c r="B3940" t="s">
        <v>7879</v>
      </c>
      <c r="C3940" s="1">
        <v>1.1784572600000001</v>
      </c>
      <c r="D3940" t="str">
        <f>_xlfn.XLOOKUP(Table1[[#This Row],[data_zone_code]],Table2[msoa21cd],Table2[msoa21nm], "Not found")</f>
        <v>North East Derbyshire 008</v>
      </c>
      <c r="E3940" s="1">
        <f>_xlfn.XLOOKUP(Table1[[#This Row],[data_zone_code]],Table2[msoa21cd],Table2[Health Deprivation and Disability Rank (where 1 is most deprived)], "Not found")</f>
        <v>22439.25</v>
      </c>
      <c r="F3940">
        <f>RANK(Table1[[#This Row],[winter_min_tmp]],Table1[winter_min_tmp], 0)</f>
        <v>6609</v>
      </c>
      <c r="G3940">
        <f>(_xlfn.PERCENTRANK.INC(Table1[winter_min_tmp],Table1[[#This Row],[winter_min_tmp]]))*100</f>
        <v>3.5000000000000004</v>
      </c>
      <c r="H3940">
        <f>CEILING(_xlfn.PERCENTRANK.INC(Table1[health_imd], Table1[[#This Row],[health_imd]]) * 10, 1)</f>
        <v>7</v>
      </c>
    </row>
    <row r="3941" spans="1:8" x14ac:dyDescent="0.35">
      <c r="A3941" t="s">
        <v>7880</v>
      </c>
      <c r="B3941" t="s">
        <v>7881</v>
      </c>
      <c r="C3941" s="1">
        <v>1.53531146</v>
      </c>
      <c r="D3941" t="str">
        <f>_xlfn.XLOOKUP(Table1[[#This Row],[data_zone_code]],Table2[msoa21cd],Table2[msoa21nm], "Not found")</f>
        <v>North East Derbyshire 009</v>
      </c>
      <c r="E3941" s="1">
        <f>_xlfn.XLOOKUP(Table1[[#This Row],[data_zone_code]],Table2[msoa21cd],Table2[Health Deprivation and Disability Rank (where 1 is most deprived)], "Not found")</f>
        <v>3611.666666666667</v>
      </c>
      <c r="F3941">
        <f>RANK(Table1[[#This Row],[winter_min_tmp]],Table1[winter_min_tmp], 0)</f>
        <v>5831</v>
      </c>
      <c r="G3941">
        <f>(_xlfn.PERCENTRANK.INC(Table1[winter_min_tmp],Table1[[#This Row],[winter_min_tmp]]))*100</f>
        <v>14.899999999999999</v>
      </c>
      <c r="H3941">
        <f>CEILING(_xlfn.PERCENTRANK.INC(Table1[health_imd], Table1[[#This Row],[health_imd]]) * 10, 1)</f>
        <v>1</v>
      </c>
    </row>
    <row r="3942" spans="1:8" x14ac:dyDescent="0.35">
      <c r="A3942" t="s">
        <v>7882</v>
      </c>
      <c r="B3942" t="s">
        <v>7883</v>
      </c>
      <c r="C3942" s="1">
        <v>1.438833356</v>
      </c>
      <c r="D3942" t="str">
        <f>_xlfn.XLOOKUP(Table1[[#This Row],[data_zone_code]],Table2[msoa21cd],Table2[msoa21nm], "Not found")</f>
        <v>North East Derbyshire 010</v>
      </c>
      <c r="E3942" s="1">
        <f>_xlfn.XLOOKUP(Table1[[#This Row],[data_zone_code]],Table2[msoa21cd],Table2[Health Deprivation and Disability Rank (where 1 is most deprived)], "Not found")</f>
        <v>22525</v>
      </c>
      <c r="F3942">
        <f>RANK(Table1[[#This Row],[winter_min_tmp]],Table1[winter_min_tmp], 0)</f>
        <v>6153</v>
      </c>
      <c r="G3942">
        <f>(_xlfn.PERCENTRANK.INC(Table1[winter_min_tmp],Table1[[#This Row],[winter_min_tmp]]))*100</f>
        <v>10.199999999999999</v>
      </c>
      <c r="H3942">
        <f>CEILING(_xlfn.PERCENTRANK.INC(Table1[health_imd], Table1[[#This Row],[health_imd]]) * 10, 1)</f>
        <v>7</v>
      </c>
    </row>
    <row r="3943" spans="1:8" x14ac:dyDescent="0.35">
      <c r="A3943" t="s">
        <v>7884</v>
      </c>
      <c r="B3943" t="s">
        <v>7885</v>
      </c>
      <c r="C3943" s="1">
        <v>1.5753260849999999</v>
      </c>
      <c r="D3943" t="str">
        <f>_xlfn.XLOOKUP(Table1[[#This Row],[data_zone_code]],Table2[msoa21cd],Table2[msoa21nm], "Not found")</f>
        <v>North East Derbyshire 011</v>
      </c>
      <c r="E3943" s="1">
        <f>_xlfn.XLOOKUP(Table1[[#This Row],[data_zone_code]],Table2[msoa21cd],Table2[Health Deprivation and Disability Rank (where 1 is most deprived)], "Not found")</f>
        <v>11272.33333333333</v>
      </c>
      <c r="F3943">
        <f>RANK(Table1[[#This Row],[winter_min_tmp]],Table1[winter_min_tmp], 0)</f>
        <v>5690</v>
      </c>
      <c r="G3943">
        <f>(_xlfn.PERCENTRANK.INC(Table1[winter_min_tmp],Table1[[#This Row],[winter_min_tmp]]))*100</f>
        <v>16.900000000000002</v>
      </c>
      <c r="H3943">
        <f>CEILING(_xlfn.PERCENTRANK.INC(Table1[health_imd], Table1[[#This Row],[health_imd]]) * 10, 1)</f>
        <v>3</v>
      </c>
    </row>
    <row r="3944" spans="1:8" x14ac:dyDescent="0.35">
      <c r="A3944" t="s">
        <v>7886</v>
      </c>
      <c r="B3944" t="s">
        <v>7887</v>
      </c>
      <c r="C3944" s="1">
        <v>1.647866488</v>
      </c>
      <c r="D3944" t="str">
        <f>_xlfn.XLOOKUP(Table1[[#This Row],[data_zone_code]],Table2[msoa21cd],Table2[msoa21nm], "Not found")</f>
        <v>North East Derbyshire 012</v>
      </c>
      <c r="E3944" s="1">
        <f>_xlfn.XLOOKUP(Table1[[#This Row],[data_zone_code]],Table2[msoa21cd],Table2[Health Deprivation and Disability Rank (where 1 is most deprived)], "Not found")</f>
        <v>5260.4</v>
      </c>
      <c r="F3944">
        <f>RANK(Table1[[#This Row],[winter_min_tmp]],Table1[winter_min_tmp], 0)</f>
        <v>5395</v>
      </c>
      <c r="G3944">
        <f>(_xlfn.PERCENTRANK.INC(Table1[winter_min_tmp],Table1[[#This Row],[winter_min_tmp]]))*100</f>
        <v>21.3</v>
      </c>
      <c r="H3944">
        <f>CEILING(_xlfn.PERCENTRANK.INC(Table1[health_imd], Table1[[#This Row],[health_imd]]) * 10, 1)</f>
        <v>2</v>
      </c>
    </row>
    <row r="3945" spans="1:8" x14ac:dyDescent="0.35">
      <c r="A3945" t="s">
        <v>7888</v>
      </c>
      <c r="B3945" t="s">
        <v>7889</v>
      </c>
      <c r="C3945" s="1">
        <v>1.7271543739999999</v>
      </c>
      <c r="D3945" t="str">
        <f>_xlfn.XLOOKUP(Table1[[#This Row],[data_zone_code]],Table2[msoa21cd],Table2[msoa21nm], "Not found")</f>
        <v>North East Derbyshire 013</v>
      </c>
      <c r="E3945" s="1">
        <f>_xlfn.XLOOKUP(Table1[[#This Row],[data_zone_code]],Table2[msoa21cd],Table2[Health Deprivation and Disability Rank (where 1 is most deprived)], "Not found")</f>
        <v>12016</v>
      </c>
      <c r="F3945">
        <f>RANK(Table1[[#This Row],[winter_min_tmp]],Table1[winter_min_tmp], 0)</f>
        <v>5036</v>
      </c>
      <c r="G3945">
        <f>(_xlfn.PERCENTRANK.INC(Table1[winter_min_tmp],Table1[[#This Row],[winter_min_tmp]]))*100</f>
        <v>26.5</v>
      </c>
      <c r="H3945">
        <f>CEILING(_xlfn.PERCENTRANK.INC(Table1[health_imd], Table1[[#This Row],[health_imd]]) * 10, 1)</f>
        <v>4</v>
      </c>
    </row>
    <row r="3946" spans="1:8" x14ac:dyDescent="0.35">
      <c r="A3946" t="s">
        <v>7890</v>
      </c>
      <c r="B3946" t="s">
        <v>7891</v>
      </c>
      <c r="C3946" s="1">
        <v>1.490553021</v>
      </c>
      <c r="D3946" t="str">
        <f>_xlfn.XLOOKUP(Table1[[#This Row],[data_zone_code]],Table2[msoa21cd],Table2[msoa21nm], "Not found")</f>
        <v>South Derbyshire 001</v>
      </c>
      <c r="E3946" s="1">
        <f>_xlfn.XLOOKUP(Table1[[#This Row],[data_zone_code]],Table2[msoa21cd],Table2[Health Deprivation and Disability Rank (where 1 is most deprived)], "Not found")</f>
        <v>19549.75</v>
      </c>
      <c r="F3946">
        <f>RANK(Table1[[#This Row],[winter_min_tmp]],Table1[winter_min_tmp], 0)</f>
        <v>5998</v>
      </c>
      <c r="G3946">
        <f>(_xlfn.PERCENTRANK.INC(Table1[winter_min_tmp],Table1[[#This Row],[winter_min_tmp]]))*100</f>
        <v>12.5</v>
      </c>
      <c r="H3946">
        <f>CEILING(_xlfn.PERCENTRANK.INC(Table1[health_imd], Table1[[#This Row],[health_imd]]) * 10, 1)</f>
        <v>6</v>
      </c>
    </row>
    <row r="3947" spans="1:8" x14ac:dyDescent="0.35">
      <c r="A3947" t="s">
        <v>7892</v>
      </c>
      <c r="B3947" t="s">
        <v>7893</v>
      </c>
      <c r="C3947" s="1">
        <v>1.7484019989999999</v>
      </c>
      <c r="D3947" t="str">
        <f>_xlfn.XLOOKUP(Table1[[#This Row],[data_zone_code]],Table2[msoa21cd],Table2[msoa21nm], "Not found")</f>
        <v>South Derbyshire 002</v>
      </c>
      <c r="E3947" s="1">
        <f>_xlfn.XLOOKUP(Table1[[#This Row],[data_zone_code]],Table2[msoa21cd],Table2[Health Deprivation and Disability Rank (where 1 is most deprived)], "Not found")</f>
        <v>22015.28571428571</v>
      </c>
      <c r="F3947">
        <f>RANK(Table1[[#This Row],[winter_min_tmp]],Table1[winter_min_tmp], 0)</f>
        <v>4933</v>
      </c>
      <c r="G3947">
        <f>(_xlfn.PERCENTRANK.INC(Table1[winter_min_tmp],Table1[[#This Row],[winter_min_tmp]]))*100</f>
        <v>28.000000000000004</v>
      </c>
      <c r="H3947">
        <f>CEILING(_xlfn.PERCENTRANK.INC(Table1[health_imd], Table1[[#This Row],[health_imd]]) * 10, 1)</f>
        <v>7</v>
      </c>
    </row>
    <row r="3948" spans="1:8" x14ac:dyDescent="0.35">
      <c r="A3948" t="s">
        <v>7894</v>
      </c>
      <c r="B3948" t="s">
        <v>7895</v>
      </c>
      <c r="C3948" s="1">
        <v>1.8768447640000001</v>
      </c>
      <c r="D3948" t="str">
        <f>_xlfn.XLOOKUP(Table1[[#This Row],[data_zone_code]],Table2[msoa21cd],Table2[msoa21nm], "Not found")</f>
        <v>South Derbyshire 003</v>
      </c>
      <c r="E3948" s="1">
        <f>_xlfn.XLOOKUP(Table1[[#This Row],[data_zone_code]],Table2[msoa21cd],Table2[Health Deprivation and Disability Rank (where 1 is most deprived)], "Not found")</f>
        <v>20667.5</v>
      </c>
      <c r="F3948">
        <f>RANK(Table1[[#This Row],[winter_min_tmp]],Table1[winter_min_tmp], 0)</f>
        <v>4302</v>
      </c>
      <c r="G3948">
        <f>(_xlfn.PERCENTRANK.INC(Table1[winter_min_tmp],Table1[[#This Row],[winter_min_tmp]]))*100</f>
        <v>37.200000000000003</v>
      </c>
      <c r="H3948">
        <f>CEILING(_xlfn.PERCENTRANK.INC(Table1[health_imd], Table1[[#This Row],[health_imd]]) * 10, 1)</f>
        <v>7</v>
      </c>
    </row>
    <row r="3949" spans="1:8" x14ac:dyDescent="0.35">
      <c r="A3949" t="s">
        <v>7896</v>
      </c>
      <c r="B3949" t="s">
        <v>7897</v>
      </c>
      <c r="C3949" s="1">
        <v>1.9836225510000001</v>
      </c>
      <c r="D3949" t="str">
        <f>_xlfn.XLOOKUP(Table1[[#This Row],[data_zone_code]],Table2[msoa21cd],Table2[msoa21nm], "Not found")</f>
        <v>South Derbyshire 004</v>
      </c>
      <c r="E3949" s="1">
        <f>_xlfn.XLOOKUP(Table1[[#This Row],[data_zone_code]],Table2[msoa21cd],Table2[Health Deprivation and Disability Rank (where 1 is most deprived)], "Not found")</f>
        <v>23522.6</v>
      </c>
      <c r="F3949">
        <f>RANK(Table1[[#This Row],[winter_min_tmp]],Table1[winter_min_tmp], 0)</f>
        <v>3775</v>
      </c>
      <c r="G3949">
        <f>(_xlfn.PERCENTRANK.INC(Table1[winter_min_tmp],Table1[[#This Row],[winter_min_tmp]]))*100</f>
        <v>44.9</v>
      </c>
      <c r="H3949">
        <f>CEILING(_xlfn.PERCENTRANK.INC(Table1[health_imd], Table1[[#This Row],[health_imd]]) * 10, 1)</f>
        <v>8</v>
      </c>
    </row>
    <row r="3950" spans="1:8" x14ac:dyDescent="0.35">
      <c r="A3950" t="s">
        <v>7898</v>
      </c>
      <c r="B3950" t="s">
        <v>7899</v>
      </c>
      <c r="C3950" s="1">
        <v>1.7608125210000001</v>
      </c>
      <c r="D3950" t="str">
        <f>_xlfn.XLOOKUP(Table1[[#This Row],[data_zone_code]],Table2[msoa21cd],Table2[msoa21nm], "Not found")</f>
        <v>South Derbyshire 005</v>
      </c>
      <c r="E3950" s="1">
        <f>_xlfn.XLOOKUP(Table1[[#This Row],[data_zone_code]],Table2[msoa21cd],Table2[Health Deprivation and Disability Rank (where 1 is most deprived)], "Not found")</f>
        <v>27689.5</v>
      </c>
      <c r="F3950">
        <f>RANK(Table1[[#This Row],[winter_min_tmp]],Table1[winter_min_tmp], 0)</f>
        <v>4881</v>
      </c>
      <c r="G3950">
        <f>(_xlfn.PERCENTRANK.INC(Table1[winter_min_tmp],Table1[[#This Row],[winter_min_tmp]]))*100</f>
        <v>28.799999999999997</v>
      </c>
      <c r="H3950">
        <f>CEILING(_xlfn.PERCENTRANK.INC(Table1[health_imd], Table1[[#This Row],[health_imd]]) * 10, 1)</f>
        <v>9</v>
      </c>
    </row>
    <row r="3951" spans="1:8" x14ac:dyDescent="0.35">
      <c r="A3951" t="s">
        <v>7900</v>
      </c>
      <c r="B3951" t="s">
        <v>7901</v>
      </c>
      <c r="C3951" s="1">
        <v>1.624489665</v>
      </c>
      <c r="D3951" t="str">
        <f>_xlfn.XLOOKUP(Table1[[#This Row],[data_zone_code]],Table2[msoa21cd],Table2[msoa21nm], "Not found")</f>
        <v>South Derbyshire 006</v>
      </c>
      <c r="E3951" s="1">
        <f>_xlfn.XLOOKUP(Table1[[#This Row],[data_zone_code]],Table2[msoa21cd],Table2[Health Deprivation and Disability Rank (where 1 is most deprived)], "Not found")</f>
        <v>25868.75</v>
      </c>
      <c r="F3951">
        <f>RANK(Table1[[#This Row],[winter_min_tmp]],Table1[winter_min_tmp], 0)</f>
        <v>5483</v>
      </c>
      <c r="G3951">
        <f>(_xlfn.PERCENTRANK.INC(Table1[winter_min_tmp],Table1[[#This Row],[winter_min_tmp]]))*100</f>
        <v>20</v>
      </c>
      <c r="H3951">
        <f>CEILING(_xlfn.PERCENTRANK.INC(Table1[health_imd], Table1[[#This Row],[health_imd]]) * 10, 1)</f>
        <v>9</v>
      </c>
    </row>
    <row r="3952" spans="1:8" x14ac:dyDescent="0.35">
      <c r="A3952" t="s">
        <v>7902</v>
      </c>
      <c r="B3952" t="s">
        <v>7903</v>
      </c>
      <c r="C3952" s="1">
        <v>1.6456685069999999</v>
      </c>
      <c r="D3952" t="str">
        <f>_xlfn.XLOOKUP(Table1[[#This Row],[data_zone_code]],Table2[msoa21cd],Table2[msoa21nm], "Not found")</f>
        <v>South Derbyshire 007</v>
      </c>
      <c r="E3952" s="1">
        <f>_xlfn.XLOOKUP(Table1[[#This Row],[data_zone_code]],Table2[msoa21cd],Table2[Health Deprivation and Disability Rank (where 1 is most deprived)], "Not found")</f>
        <v>13163</v>
      </c>
      <c r="F3952">
        <f>RANK(Table1[[#This Row],[winter_min_tmp]],Table1[winter_min_tmp], 0)</f>
        <v>5406</v>
      </c>
      <c r="G3952">
        <f>(_xlfn.PERCENTRANK.INC(Table1[winter_min_tmp],Table1[[#This Row],[winter_min_tmp]]))*100</f>
        <v>21.099999999999998</v>
      </c>
      <c r="H3952">
        <f>CEILING(_xlfn.PERCENTRANK.INC(Table1[health_imd], Table1[[#This Row],[health_imd]]) * 10, 1)</f>
        <v>4</v>
      </c>
    </row>
    <row r="3953" spans="1:8" x14ac:dyDescent="0.35">
      <c r="A3953" t="s">
        <v>7904</v>
      </c>
      <c r="B3953" t="s">
        <v>7905</v>
      </c>
      <c r="C3953" s="1">
        <v>1.776428699</v>
      </c>
      <c r="D3953" t="str">
        <f>_xlfn.XLOOKUP(Table1[[#This Row],[data_zone_code]],Table2[msoa21cd],Table2[msoa21nm], "Not found")</f>
        <v>South Derbyshire 008</v>
      </c>
      <c r="E3953" s="1">
        <f>_xlfn.XLOOKUP(Table1[[#This Row],[data_zone_code]],Table2[msoa21cd],Table2[Health Deprivation and Disability Rank (where 1 is most deprived)], "Not found")</f>
        <v>9490.6666666666661</v>
      </c>
      <c r="F3953">
        <f>RANK(Table1[[#This Row],[winter_min_tmp]],Table1[winter_min_tmp], 0)</f>
        <v>4802</v>
      </c>
      <c r="G3953">
        <f>(_xlfn.PERCENTRANK.INC(Table1[winter_min_tmp],Table1[[#This Row],[winter_min_tmp]]))*100</f>
        <v>29.9</v>
      </c>
      <c r="H3953">
        <f>CEILING(_xlfn.PERCENTRANK.INC(Table1[health_imd], Table1[[#This Row],[health_imd]]) * 10, 1)</f>
        <v>3</v>
      </c>
    </row>
    <row r="3954" spans="1:8" x14ac:dyDescent="0.35">
      <c r="A3954" t="s">
        <v>7906</v>
      </c>
      <c r="B3954" t="s">
        <v>7907</v>
      </c>
      <c r="C3954" s="1">
        <v>1.6910820010000001</v>
      </c>
      <c r="D3954" t="str">
        <f>_xlfn.XLOOKUP(Table1[[#This Row],[data_zone_code]],Table2[msoa21cd],Table2[msoa21nm], "Not found")</f>
        <v>South Derbyshire 009</v>
      </c>
      <c r="E3954" s="1">
        <f>_xlfn.XLOOKUP(Table1[[#This Row],[data_zone_code]],Table2[msoa21cd],Table2[Health Deprivation and Disability Rank (where 1 is most deprived)], "Not found")</f>
        <v>10996.25</v>
      </c>
      <c r="F3954">
        <f>RANK(Table1[[#This Row],[winter_min_tmp]],Table1[winter_min_tmp], 0)</f>
        <v>5202</v>
      </c>
      <c r="G3954">
        <f>(_xlfn.PERCENTRANK.INC(Table1[winter_min_tmp],Table1[[#This Row],[winter_min_tmp]]))*100</f>
        <v>24.099999999999998</v>
      </c>
      <c r="H3954">
        <f>CEILING(_xlfn.PERCENTRANK.INC(Table1[health_imd], Table1[[#This Row],[health_imd]]) * 10, 1)</f>
        <v>3</v>
      </c>
    </row>
    <row r="3955" spans="1:8" x14ac:dyDescent="0.35">
      <c r="A3955" t="s">
        <v>7908</v>
      </c>
      <c r="B3955" t="s">
        <v>7909</v>
      </c>
      <c r="C3955" s="1">
        <v>1.5711957219999999</v>
      </c>
      <c r="D3955" t="str">
        <f>_xlfn.XLOOKUP(Table1[[#This Row],[data_zone_code]],Table2[msoa21cd],Table2[msoa21nm], "Not found")</f>
        <v>South Derbyshire 011</v>
      </c>
      <c r="E3955" s="1">
        <f>_xlfn.XLOOKUP(Table1[[#This Row],[data_zone_code]],Table2[msoa21cd],Table2[Health Deprivation and Disability Rank (where 1 is most deprived)], "Not found")</f>
        <v>15812.5</v>
      </c>
      <c r="F3955">
        <f>RANK(Table1[[#This Row],[winter_min_tmp]],Table1[winter_min_tmp], 0)</f>
        <v>5708</v>
      </c>
      <c r="G3955">
        <f>(_xlfn.PERCENTRANK.INC(Table1[winter_min_tmp],Table1[[#This Row],[winter_min_tmp]]))*100</f>
        <v>16.7</v>
      </c>
      <c r="H3955">
        <f>CEILING(_xlfn.PERCENTRANK.INC(Table1[health_imd], Table1[[#This Row],[health_imd]]) * 10, 1)</f>
        <v>5</v>
      </c>
    </row>
    <row r="3956" spans="1:8" x14ac:dyDescent="0.35">
      <c r="A3956" t="s">
        <v>7910</v>
      </c>
      <c r="B3956" t="s">
        <v>7911</v>
      </c>
      <c r="C3956" s="1">
        <v>1.4740519519999999</v>
      </c>
      <c r="D3956" t="str">
        <f>_xlfn.XLOOKUP(Table1[[#This Row],[data_zone_code]],Table2[msoa21cd],Table2[msoa21nm], "Not found")</f>
        <v>East Devon 001</v>
      </c>
      <c r="E3956" s="1">
        <f>_xlfn.XLOOKUP(Table1[[#This Row],[data_zone_code]],Table2[msoa21cd],Table2[Health Deprivation and Disability Rank (where 1 is most deprived)], "Not found")</f>
        <v>27362.333333333328</v>
      </c>
      <c r="F3956">
        <f>RANK(Table1[[#This Row],[winter_min_tmp]],Table1[winter_min_tmp], 0)</f>
        <v>6042</v>
      </c>
      <c r="G3956">
        <f>(_xlfn.PERCENTRANK.INC(Table1[winter_min_tmp],Table1[[#This Row],[winter_min_tmp]]))*100</f>
        <v>11.799999999999999</v>
      </c>
      <c r="H3956">
        <f>CEILING(_xlfn.PERCENTRANK.INC(Table1[health_imd], Table1[[#This Row],[health_imd]]) * 10, 1)</f>
        <v>9</v>
      </c>
    </row>
    <row r="3957" spans="1:8" x14ac:dyDescent="0.35">
      <c r="A3957" t="s">
        <v>7912</v>
      </c>
      <c r="B3957" t="s">
        <v>7913</v>
      </c>
      <c r="C3957" s="1">
        <v>1.416753411</v>
      </c>
      <c r="D3957" t="str">
        <f>_xlfn.XLOOKUP(Table1[[#This Row],[data_zone_code]],Table2[msoa21cd],Table2[msoa21nm], "Not found")</f>
        <v>East Devon 002</v>
      </c>
      <c r="E3957" s="1">
        <f>_xlfn.XLOOKUP(Table1[[#This Row],[data_zone_code]],Table2[msoa21cd],Table2[Health Deprivation and Disability Rank (where 1 is most deprived)], "Not found")</f>
        <v>14464.25</v>
      </c>
      <c r="F3957">
        <f>RANK(Table1[[#This Row],[winter_min_tmp]],Table1[winter_min_tmp], 0)</f>
        <v>6233</v>
      </c>
      <c r="G3957">
        <f>(_xlfn.PERCENTRANK.INC(Table1[winter_min_tmp],Table1[[#This Row],[winter_min_tmp]]))*100</f>
        <v>9</v>
      </c>
      <c r="H3957">
        <f>CEILING(_xlfn.PERCENTRANK.INC(Table1[health_imd], Table1[[#This Row],[health_imd]]) * 10, 1)</f>
        <v>5</v>
      </c>
    </row>
    <row r="3958" spans="1:8" x14ac:dyDescent="0.35">
      <c r="A3958" t="s">
        <v>7914</v>
      </c>
      <c r="B3958" t="s">
        <v>7915</v>
      </c>
      <c r="C3958" s="1">
        <v>1.3275020120000001</v>
      </c>
      <c r="D3958" t="str">
        <f>_xlfn.XLOOKUP(Table1[[#This Row],[data_zone_code]],Table2[msoa21cd],Table2[msoa21nm], "Not found")</f>
        <v>East Devon 003</v>
      </c>
      <c r="E3958" s="1">
        <f>_xlfn.XLOOKUP(Table1[[#This Row],[data_zone_code]],Table2[msoa21cd],Table2[Health Deprivation and Disability Rank (where 1 is most deprived)], "Not found")</f>
        <v>23350.25</v>
      </c>
      <c r="F3958">
        <f>RANK(Table1[[#This Row],[winter_min_tmp]],Table1[winter_min_tmp], 0)</f>
        <v>6426</v>
      </c>
      <c r="G3958">
        <f>(_xlfn.PERCENTRANK.INC(Table1[winter_min_tmp],Table1[[#This Row],[winter_min_tmp]]))*100</f>
        <v>6.2</v>
      </c>
      <c r="H3958">
        <f>CEILING(_xlfn.PERCENTRANK.INC(Table1[health_imd], Table1[[#This Row],[health_imd]]) * 10, 1)</f>
        <v>8</v>
      </c>
    </row>
    <row r="3959" spans="1:8" x14ac:dyDescent="0.35">
      <c r="A3959" t="s">
        <v>7916</v>
      </c>
      <c r="B3959" t="s">
        <v>7917</v>
      </c>
      <c r="C3959" s="1">
        <v>1.469321012</v>
      </c>
      <c r="D3959" t="str">
        <f>_xlfn.XLOOKUP(Table1[[#This Row],[data_zone_code]],Table2[msoa21cd],Table2[msoa21nm], "Not found")</f>
        <v>East Devon 004</v>
      </c>
      <c r="E3959" s="1">
        <f>_xlfn.XLOOKUP(Table1[[#This Row],[data_zone_code]],Table2[msoa21cd],Table2[Health Deprivation and Disability Rank (where 1 is most deprived)], "Not found")</f>
        <v>25825</v>
      </c>
      <c r="F3959">
        <f>RANK(Table1[[#This Row],[winter_min_tmp]],Table1[winter_min_tmp], 0)</f>
        <v>6062</v>
      </c>
      <c r="G3959">
        <f>(_xlfn.PERCENTRANK.INC(Table1[winter_min_tmp],Table1[[#This Row],[winter_min_tmp]]))*100</f>
        <v>11.5</v>
      </c>
      <c r="H3959">
        <f>CEILING(_xlfn.PERCENTRANK.INC(Table1[health_imd], Table1[[#This Row],[health_imd]]) * 10, 1)</f>
        <v>9</v>
      </c>
    </row>
    <row r="3960" spans="1:8" x14ac:dyDescent="0.35">
      <c r="A3960" t="s">
        <v>7918</v>
      </c>
      <c r="B3960" t="s">
        <v>7919</v>
      </c>
      <c r="C3960" s="1">
        <v>2.017874956</v>
      </c>
      <c r="D3960" t="str">
        <f>_xlfn.XLOOKUP(Table1[[#This Row],[data_zone_code]],Table2[msoa21cd],Table2[msoa21nm], "Not found")</f>
        <v>East Devon 005</v>
      </c>
      <c r="E3960" s="1">
        <f>_xlfn.XLOOKUP(Table1[[#This Row],[data_zone_code]],Table2[msoa21cd],Table2[Health Deprivation and Disability Rank (where 1 is most deprived)], "Not found")</f>
        <v>19522.166666666672</v>
      </c>
      <c r="F3960">
        <f>RANK(Table1[[#This Row],[winter_min_tmp]],Table1[winter_min_tmp], 0)</f>
        <v>3619</v>
      </c>
      <c r="G3960">
        <f>(_xlfn.PERCENTRANK.INC(Table1[winter_min_tmp],Table1[[#This Row],[winter_min_tmp]]))*100</f>
        <v>47.199999999999996</v>
      </c>
      <c r="H3960">
        <f>CEILING(_xlfn.PERCENTRANK.INC(Table1[health_imd], Table1[[#This Row],[health_imd]]) * 10, 1)</f>
        <v>6</v>
      </c>
    </row>
    <row r="3961" spans="1:8" x14ac:dyDescent="0.35">
      <c r="A3961" t="s">
        <v>7920</v>
      </c>
      <c r="B3961" t="s">
        <v>7921</v>
      </c>
      <c r="C3961" s="1">
        <v>2.0829491619999998</v>
      </c>
      <c r="D3961" t="str">
        <f>_xlfn.XLOOKUP(Table1[[#This Row],[data_zone_code]],Table2[msoa21cd],Table2[msoa21nm], "Not found")</f>
        <v>East Devon 007</v>
      </c>
      <c r="E3961" s="1">
        <f>_xlfn.XLOOKUP(Table1[[#This Row],[data_zone_code]],Table2[msoa21cd],Table2[Health Deprivation and Disability Rank (where 1 is most deprived)], "Not found")</f>
        <v>26550.2</v>
      </c>
      <c r="F3961">
        <f>RANK(Table1[[#This Row],[winter_min_tmp]],Table1[winter_min_tmp], 0)</f>
        <v>3318</v>
      </c>
      <c r="G3961">
        <f>(_xlfn.PERCENTRANK.INC(Table1[winter_min_tmp],Table1[[#This Row],[winter_min_tmp]]))*100</f>
        <v>51.6</v>
      </c>
      <c r="H3961">
        <f>CEILING(_xlfn.PERCENTRANK.INC(Table1[health_imd], Table1[[#This Row],[health_imd]]) * 10, 1)</f>
        <v>9</v>
      </c>
    </row>
    <row r="3962" spans="1:8" x14ac:dyDescent="0.35">
      <c r="A3962" t="s">
        <v>7922</v>
      </c>
      <c r="B3962" t="s">
        <v>7923</v>
      </c>
      <c r="C3962" s="1">
        <v>1.512796998</v>
      </c>
      <c r="D3962" t="str">
        <f>_xlfn.XLOOKUP(Table1[[#This Row],[data_zone_code]],Table2[msoa21cd],Table2[msoa21nm], "Not found")</f>
        <v>East Devon 008</v>
      </c>
      <c r="E3962" s="1">
        <f>_xlfn.XLOOKUP(Table1[[#This Row],[data_zone_code]],Table2[msoa21cd],Table2[Health Deprivation and Disability Rank (where 1 is most deprived)], "Not found")</f>
        <v>26115.8</v>
      </c>
      <c r="F3962">
        <f>RANK(Table1[[#This Row],[winter_min_tmp]],Table1[winter_min_tmp], 0)</f>
        <v>5922</v>
      </c>
      <c r="G3962">
        <f>(_xlfn.PERCENTRANK.INC(Table1[winter_min_tmp],Table1[[#This Row],[winter_min_tmp]]))*100</f>
        <v>13.600000000000001</v>
      </c>
      <c r="H3962">
        <f>CEILING(_xlfn.PERCENTRANK.INC(Table1[health_imd], Table1[[#This Row],[health_imd]]) * 10, 1)</f>
        <v>9</v>
      </c>
    </row>
    <row r="3963" spans="1:8" x14ac:dyDescent="0.35">
      <c r="A3963" t="s">
        <v>7924</v>
      </c>
      <c r="B3963" t="s">
        <v>7925</v>
      </c>
      <c r="C3963" s="1">
        <v>1.778286338</v>
      </c>
      <c r="D3963" t="str">
        <f>_xlfn.XLOOKUP(Table1[[#This Row],[data_zone_code]],Table2[msoa21cd],Table2[msoa21nm], "Not found")</f>
        <v>East Devon 009</v>
      </c>
      <c r="E3963" s="1">
        <f>_xlfn.XLOOKUP(Table1[[#This Row],[data_zone_code]],Table2[msoa21cd],Table2[Health Deprivation and Disability Rank (where 1 is most deprived)], "Not found")</f>
        <v>27764</v>
      </c>
      <c r="F3963">
        <f>RANK(Table1[[#This Row],[winter_min_tmp]],Table1[winter_min_tmp], 0)</f>
        <v>4793</v>
      </c>
      <c r="G3963">
        <f>(_xlfn.PERCENTRANK.INC(Table1[winter_min_tmp],Table1[[#This Row],[winter_min_tmp]]))*100</f>
        <v>30</v>
      </c>
      <c r="H3963">
        <f>CEILING(_xlfn.PERCENTRANK.INC(Table1[health_imd], Table1[[#This Row],[health_imd]]) * 10, 1)</f>
        <v>9</v>
      </c>
    </row>
    <row r="3964" spans="1:8" x14ac:dyDescent="0.35">
      <c r="A3964" t="s">
        <v>7926</v>
      </c>
      <c r="B3964" t="s">
        <v>7927</v>
      </c>
      <c r="C3964" s="1">
        <v>2.537010193</v>
      </c>
      <c r="D3964" t="str">
        <f>_xlfn.XLOOKUP(Table1[[#This Row],[data_zone_code]],Table2[msoa21cd],Table2[msoa21nm], "Not found")</f>
        <v>East Devon 010</v>
      </c>
      <c r="E3964" s="1">
        <f>_xlfn.XLOOKUP(Table1[[#This Row],[data_zone_code]],Table2[msoa21cd],Table2[Health Deprivation and Disability Rank (where 1 is most deprived)], "Not found")</f>
        <v>20414.8</v>
      </c>
      <c r="F3964">
        <f>RANK(Table1[[#This Row],[winter_min_tmp]],Table1[winter_min_tmp], 0)</f>
        <v>1540</v>
      </c>
      <c r="G3964">
        <f>(_xlfn.PERCENTRANK.INC(Table1[winter_min_tmp],Table1[[#This Row],[winter_min_tmp]]))*100</f>
        <v>77.5</v>
      </c>
      <c r="H3964">
        <f>CEILING(_xlfn.PERCENTRANK.INC(Table1[health_imd], Table1[[#This Row],[health_imd]]) * 10, 1)</f>
        <v>7</v>
      </c>
    </row>
    <row r="3965" spans="1:8" x14ac:dyDescent="0.35">
      <c r="A3965" t="s">
        <v>7928</v>
      </c>
      <c r="B3965" t="s">
        <v>7929</v>
      </c>
      <c r="C3965" s="1">
        <v>1.87122345</v>
      </c>
      <c r="D3965" t="str">
        <f>_xlfn.XLOOKUP(Table1[[#This Row],[data_zone_code]],Table2[msoa21cd],Table2[msoa21nm], "Not found")</f>
        <v>East Devon 011</v>
      </c>
      <c r="E3965" s="1">
        <f>_xlfn.XLOOKUP(Table1[[#This Row],[data_zone_code]],Table2[msoa21cd],Table2[Health Deprivation and Disability Rank (where 1 is most deprived)], "Not found")</f>
        <v>21049.75</v>
      </c>
      <c r="F3965">
        <f>RANK(Table1[[#This Row],[winter_min_tmp]],Table1[winter_min_tmp], 0)</f>
        <v>4328</v>
      </c>
      <c r="G3965">
        <f>(_xlfn.PERCENTRANK.INC(Table1[winter_min_tmp],Table1[[#This Row],[winter_min_tmp]]))*100</f>
        <v>36.799999999999997</v>
      </c>
      <c r="H3965">
        <f>CEILING(_xlfn.PERCENTRANK.INC(Table1[health_imd], Table1[[#This Row],[health_imd]]) * 10, 1)</f>
        <v>7</v>
      </c>
    </row>
    <row r="3966" spans="1:8" x14ac:dyDescent="0.35">
      <c r="A3966" t="s">
        <v>7930</v>
      </c>
      <c r="B3966" t="s">
        <v>7931</v>
      </c>
      <c r="C3966" s="1">
        <v>2.1163139339999999</v>
      </c>
      <c r="D3966" t="str">
        <f>_xlfn.XLOOKUP(Table1[[#This Row],[data_zone_code]],Table2[msoa21cd],Table2[msoa21nm], "Not found")</f>
        <v>East Devon 012</v>
      </c>
      <c r="E3966" s="1">
        <f>_xlfn.XLOOKUP(Table1[[#This Row],[data_zone_code]],Table2[msoa21cd],Table2[Health Deprivation and Disability Rank (where 1 is most deprived)], "Not found")</f>
        <v>25665.666666666672</v>
      </c>
      <c r="F3966">
        <f>RANK(Table1[[#This Row],[winter_min_tmp]],Table1[winter_min_tmp], 0)</f>
        <v>3151</v>
      </c>
      <c r="G3966">
        <f>(_xlfn.PERCENTRANK.INC(Table1[winter_min_tmp],Table1[[#This Row],[winter_min_tmp]]))*100</f>
        <v>54</v>
      </c>
      <c r="H3966">
        <f>CEILING(_xlfn.PERCENTRANK.INC(Table1[health_imd], Table1[[#This Row],[health_imd]]) * 10, 1)</f>
        <v>9</v>
      </c>
    </row>
    <row r="3967" spans="1:8" x14ac:dyDescent="0.35">
      <c r="A3967" t="s">
        <v>7932</v>
      </c>
      <c r="B3967" t="s">
        <v>7933</v>
      </c>
      <c r="C3967" s="1">
        <v>1.98263967</v>
      </c>
      <c r="D3967" t="str">
        <f>_xlfn.XLOOKUP(Table1[[#This Row],[data_zone_code]],Table2[msoa21cd],Table2[msoa21nm], "Not found")</f>
        <v>East Devon 013</v>
      </c>
      <c r="E3967" s="1">
        <f>_xlfn.XLOOKUP(Table1[[#This Row],[data_zone_code]],Table2[msoa21cd],Table2[Health Deprivation and Disability Rank (where 1 is most deprived)], "Not found")</f>
        <v>23971.666666666672</v>
      </c>
      <c r="F3967">
        <f>RANK(Table1[[#This Row],[winter_min_tmp]],Table1[winter_min_tmp], 0)</f>
        <v>3778</v>
      </c>
      <c r="G3967">
        <f>(_xlfn.PERCENTRANK.INC(Table1[winter_min_tmp],Table1[[#This Row],[winter_min_tmp]]))*100</f>
        <v>44.800000000000004</v>
      </c>
      <c r="H3967">
        <f>CEILING(_xlfn.PERCENTRANK.INC(Table1[health_imd], Table1[[#This Row],[health_imd]]) * 10, 1)</f>
        <v>8</v>
      </c>
    </row>
    <row r="3968" spans="1:8" x14ac:dyDescent="0.35">
      <c r="A3968" t="s">
        <v>7934</v>
      </c>
      <c r="B3968" t="s">
        <v>7935</v>
      </c>
      <c r="C3968" s="1">
        <v>1.775472999</v>
      </c>
      <c r="D3968" t="str">
        <f>_xlfn.XLOOKUP(Table1[[#This Row],[data_zone_code]],Table2[msoa21cd],Table2[msoa21nm], "Not found")</f>
        <v>East Devon 014</v>
      </c>
      <c r="E3968" s="1">
        <f>_xlfn.XLOOKUP(Table1[[#This Row],[data_zone_code]],Table2[msoa21cd],Table2[Health Deprivation and Disability Rank (where 1 is most deprived)], "Not found")</f>
        <v>29304.666666666672</v>
      </c>
      <c r="F3968">
        <f>RANK(Table1[[#This Row],[winter_min_tmp]],Table1[winter_min_tmp], 0)</f>
        <v>4805</v>
      </c>
      <c r="G3968">
        <f>(_xlfn.PERCENTRANK.INC(Table1[winter_min_tmp],Table1[[#This Row],[winter_min_tmp]]))*100</f>
        <v>29.9</v>
      </c>
      <c r="H3968">
        <f>CEILING(_xlfn.PERCENTRANK.INC(Table1[health_imd], Table1[[#This Row],[health_imd]]) * 10, 1)</f>
        <v>10</v>
      </c>
    </row>
    <row r="3969" spans="1:8" x14ac:dyDescent="0.35">
      <c r="A3969" t="s">
        <v>7936</v>
      </c>
      <c r="B3969" t="s">
        <v>7937</v>
      </c>
      <c r="C3969" s="1">
        <v>2.4037282470000001</v>
      </c>
      <c r="D3969" t="str">
        <f>_xlfn.XLOOKUP(Table1[[#This Row],[data_zone_code]],Table2[msoa21cd],Table2[msoa21nm], "Not found")</f>
        <v>East Devon 015</v>
      </c>
      <c r="E3969" s="1">
        <f>_xlfn.XLOOKUP(Table1[[#This Row],[data_zone_code]],Table2[msoa21cd],Table2[Health Deprivation and Disability Rank (where 1 is most deprived)], "Not found")</f>
        <v>20645.5</v>
      </c>
      <c r="F3969">
        <f>RANK(Table1[[#This Row],[winter_min_tmp]],Table1[winter_min_tmp], 0)</f>
        <v>1951</v>
      </c>
      <c r="G3969">
        <f>(_xlfn.PERCENTRANK.INC(Table1[winter_min_tmp],Table1[[#This Row],[winter_min_tmp]]))*100</f>
        <v>71.5</v>
      </c>
      <c r="H3969">
        <f>CEILING(_xlfn.PERCENTRANK.INC(Table1[health_imd], Table1[[#This Row],[health_imd]]) * 10, 1)</f>
        <v>7</v>
      </c>
    </row>
    <row r="3970" spans="1:8" x14ac:dyDescent="0.35">
      <c r="A3970" t="s">
        <v>7938</v>
      </c>
      <c r="B3970" t="s">
        <v>7939</v>
      </c>
      <c r="C3970" s="1">
        <v>2.4828329089999999</v>
      </c>
      <c r="D3970" t="str">
        <f>_xlfn.XLOOKUP(Table1[[#This Row],[data_zone_code]],Table2[msoa21cd],Table2[msoa21nm], "Not found")</f>
        <v>East Devon 016</v>
      </c>
      <c r="E3970" s="1">
        <f>_xlfn.XLOOKUP(Table1[[#This Row],[data_zone_code]],Table2[msoa21cd],Table2[Health Deprivation and Disability Rank (where 1 is most deprived)], "Not found")</f>
        <v>22442</v>
      </c>
      <c r="F3970">
        <f>RANK(Table1[[#This Row],[winter_min_tmp]],Table1[winter_min_tmp], 0)</f>
        <v>1679</v>
      </c>
      <c r="G3970">
        <f>(_xlfn.PERCENTRANK.INC(Table1[winter_min_tmp],Table1[[#This Row],[winter_min_tmp]]))*100</f>
        <v>75.5</v>
      </c>
      <c r="H3970">
        <f>CEILING(_xlfn.PERCENTRANK.INC(Table1[health_imd], Table1[[#This Row],[health_imd]]) * 10, 1)</f>
        <v>7</v>
      </c>
    </row>
    <row r="3971" spans="1:8" x14ac:dyDescent="0.35">
      <c r="A3971" t="s">
        <v>7940</v>
      </c>
      <c r="B3971" t="s">
        <v>7941</v>
      </c>
      <c r="C3971" s="1">
        <v>2.7754638200000001</v>
      </c>
      <c r="D3971" t="str">
        <f>_xlfn.XLOOKUP(Table1[[#This Row],[data_zone_code]],Table2[msoa21cd],Table2[msoa21nm], "Not found")</f>
        <v>East Devon 017</v>
      </c>
      <c r="E3971" s="1">
        <f>_xlfn.XLOOKUP(Table1[[#This Row],[data_zone_code]],Table2[msoa21cd],Table2[Health Deprivation and Disability Rank (where 1 is most deprived)], "Not found")</f>
        <v>22205.25</v>
      </c>
      <c r="F3971">
        <f>RANK(Table1[[#This Row],[winter_min_tmp]],Table1[winter_min_tmp], 0)</f>
        <v>904</v>
      </c>
      <c r="G3971">
        <f>(_xlfn.PERCENTRANK.INC(Table1[winter_min_tmp],Table1[[#This Row],[winter_min_tmp]]))*100</f>
        <v>86.8</v>
      </c>
      <c r="H3971">
        <f>CEILING(_xlfn.PERCENTRANK.INC(Table1[health_imd], Table1[[#This Row],[health_imd]]) * 10, 1)</f>
        <v>7</v>
      </c>
    </row>
    <row r="3972" spans="1:8" x14ac:dyDescent="0.35">
      <c r="A3972" t="s">
        <v>7942</v>
      </c>
      <c r="B3972" t="s">
        <v>7943</v>
      </c>
      <c r="C3972" s="1">
        <v>2.6649343970000001</v>
      </c>
      <c r="D3972" t="str">
        <f>_xlfn.XLOOKUP(Table1[[#This Row],[data_zone_code]],Table2[msoa21cd],Table2[msoa21nm], "Not found")</f>
        <v>East Devon 018</v>
      </c>
      <c r="E3972" s="1">
        <f>_xlfn.XLOOKUP(Table1[[#This Row],[data_zone_code]],Table2[msoa21cd],Table2[Health Deprivation and Disability Rank (where 1 is most deprived)], "Not found")</f>
        <v>16231.8</v>
      </c>
      <c r="F3972">
        <f>RANK(Table1[[#This Row],[winter_min_tmp]],Table1[winter_min_tmp], 0)</f>
        <v>1197</v>
      </c>
      <c r="G3972">
        <f>(_xlfn.PERCENTRANK.INC(Table1[winter_min_tmp],Table1[[#This Row],[winter_min_tmp]]))*100</f>
        <v>82.5</v>
      </c>
      <c r="H3972">
        <f>CEILING(_xlfn.PERCENTRANK.INC(Table1[health_imd], Table1[[#This Row],[health_imd]]) * 10, 1)</f>
        <v>5</v>
      </c>
    </row>
    <row r="3973" spans="1:8" x14ac:dyDescent="0.35">
      <c r="A3973" t="s">
        <v>7944</v>
      </c>
      <c r="B3973" t="s">
        <v>7945</v>
      </c>
      <c r="C3973" s="1">
        <v>2.7125341889999999</v>
      </c>
      <c r="D3973" t="str">
        <f>_xlfn.XLOOKUP(Table1[[#This Row],[data_zone_code]],Table2[msoa21cd],Table2[msoa21nm], "Not found")</f>
        <v>East Devon 019</v>
      </c>
      <c r="E3973" s="1">
        <f>_xlfn.XLOOKUP(Table1[[#This Row],[data_zone_code]],Table2[msoa21cd],Table2[Health Deprivation and Disability Rank (where 1 is most deprived)], "Not found")</f>
        <v>14434.75</v>
      </c>
      <c r="F3973">
        <f>RANK(Table1[[#This Row],[winter_min_tmp]],Table1[winter_min_tmp], 0)</f>
        <v>1078</v>
      </c>
      <c r="G3973">
        <f>(_xlfn.PERCENTRANK.INC(Table1[winter_min_tmp],Table1[[#This Row],[winter_min_tmp]]))*100</f>
        <v>84.2</v>
      </c>
      <c r="H3973">
        <f>CEILING(_xlfn.PERCENTRANK.INC(Table1[health_imd], Table1[[#This Row],[health_imd]]) * 10, 1)</f>
        <v>5</v>
      </c>
    </row>
    <row r="3974" spans="1:8" x14ac:dyDescent="0.35">
      <c r="A3974" t="s">
        <v>7946</v>
      </c>
      <c r="B3974" t="s">
        <v>7947</v>
      </c>
      <c r="C3974" s="1">
        <v>2.892596245</v>
      </c>
      <c r="D3974" t="str">
        <f>_xlfn.XLOOKUP(Table1[[#This Row],[data_zone_code]],Table2[msoa21cd],Table2[msoa21nm], "Not found")</f>
        <v>East Devon 020</v>
      </c>
      <c r="E3974" s="1">
        <f>_xlfn.XLOOKUP(Table1[[#This Row],[data_zone_code]],Table2[msoa21cd],Table2[Health Deprivation and Disability Rank (where 1 is most deprived)], "Not found")</f>
        <v>16957.5</v>
      </c>
      <c r="F3974">
        <f>RANK(Table1[[#This Row],[winter_min_tmp]],Table1[winter_min_tmp], 0)</f>
        <v>616</v>
      </c>
      <c r="G3974">
        <f>(_xlfn.PERCENTRANK.INC(Table1[winter_min_tmp],Table1[[#This Row],[winter_min_tmp]]))*100</f>
        <v>91</v>
      </c>
      <c r="H3974">
        <f>CEILING(_xlfn.PERCENTRANK.INC(Table1[health_imd], Table1[[#This Row],[health_imd]]) * 10, 1)</f>
        <v>5</v>
      </c>
    </row>
    <row r="3975" spans="1:8" x14ac:dyDescent="0.35">
      <c r="A3975" t="s">
        <v>7948</v>
      </c>
      <c r="B3975" t="s">
        <v>7949</v>
      </c>
      <c r="C3975" s="1">
        <v>1.584367275</v>
      </c>
      <c r="D3975" t="str">
        <f>_xlfn.XLOOKUP(Table1[[#This Row],[data_zone_code]],Table2[msoa21cd],Table2[msoa21nm], "Not found")</f>
        <v>Exeter 001</v>
      </c>
      <c r="E3975" s="1">
        <f>_xlfn.XLOOKUP(Table1[[#This Row],[data_zone_code]],Table2[msoa21cd],Table2[Health Deprivation and Disability Rank (where 1 is most deprived)], "Not found")</f>
        <v>25868</v>
      </c>
      <c r="F3975">
        <f>RANK(Table1[[#This Row],[winter_min_tmp]],Table1[winter_min_tmp], 0)</f>
        <v>5661</v>
      </c>
      <c r="G3975">
        <f>(_xlfn.PERCENTRANK.INC(Table1[winter_min_tmp],Table1[[#This Row],[winter_min_tmp]]))*100</f>
        <v>17.399999999999999</v>
      </c>
      <c r="H3975">
        <f>CEILING(_xlfn.PERCENTRANK.INC(Table1[health_imd], Table1[[#This Row],[health_imd]]) * 10, 1)</f>
        <v>9</v>
      </c>
    </row>
    <row r="3976" spans="1:8" x14ac:dyDescent="0.35">
      <c r="A3976" t="s">
        <v>7950</v>
      </c>
      <c r="B3976" t="s">
        <v>7951</v>
      </c>
      <c r="C3976" s="1">
        <v>1.4952156539999999</v>
      </c>
      <c r="D3976" t="str">
        <f>_xlfn.XLOOKUP(Table1[[#This Row],[data_zone_code]],Table2[msoa21cd],Table2[msoa21nm], "Not found")</f>
        <v>Exeter 002</v>
      </c>
      <c r="E3976" s="1">
        <f>_xlfn.XLOOKUP(Table1[[#This Row],[data_zone_code]],Table2[msoa21cd],Table2[Health Deprivation and Disability Rank (where 1 is most deprived)], "Not found")</f>
        <v>11262.8</v>
      </c>
      <c r="F3976">
        <f>RANK(Table1[[#This Row],[winter_min_tmp]],Table1[winter_min_tmp], 0)</f>
        <v>5980</v>
      </c>
      <c r="G3976">
        <f>(_xlfn.PERCENTRANK.INC(Table1[winter_min_tmp],Table1[[#This Row],[winter_min_tmp]]))*100</f>
        <v>12.7</v>
      </c>
      <c r="H3976">
        <f>CEILING(_xlfn.PERCENTRANK.INC(Table1[health_imd], Table1[[#This Row],[health_imd]]) * 10, 1)</f>
        <v>3</v>
      </c>
    </row>
    <row r="3977" spans="1:8" x14ac:dyDescent="0.35">
      <c r="A3977" t="s">
        <v>7952</v>
      </c>
      <c r="B3977" t="s">
        <v>7953</v>
      </c>
      <c r="C3977" s="1">
        <v>1.584769726</v>
      </c>
      <c r="D3977" t="str">
        <f>_xlfn.XLOOKUP(Table1[[#This Row],[data_zone_code]],Table2[msoa21cd],Table2[msoa21nm], "Not found")</f>
        <v>Exeter 003</v>
      </c>
      <c r="E3977" s="1">
        <f>_xlfn.XLOOKUP(Table1[[#This Row],[data_zone_code]],Table2[msoa21cd],Table2[Health Deprivation and Disability Rank (where 1 is most deprived)], "Not found")</f>
        <v>13488.2</v>
      </c>
      <c r="F3977">
        <f>RANK(Table1[[#This Row],[winter_min_tmp]],Table1[winter_min_tmp], 0)</f>
        <v>5657</v>
      </c>
      <c r="G3977">
        <f>(_xlfn.PERCENTRANK.INC(Table1[winter_min_tmp],Table1[[#This Row],[winter_min_tmp]]))*100</f>
        <v>17.399999999999999</v>
      </c>
      <c r="H3977">
        <f>CEILING(_xlfn.PERCENTRANK.INC(Table1[health_imd], Table1[[#This Row],[health_imd]]) * 10, 1)</f>
        <v>4</v>
      </c>
    </row>
    <row r="3978" spans="1:8" x14ac:dyDescent="0.35">
      <c r="A3978" t="s">
        <v>7954</v>
      </c>
      <c r="B3978" t="s">
        <v>7955</v>
      </c>
      <c r="C3978" s="1">
        <v>1.7315460439999999</v>
      </c>
      <c r="D3978" t="str">
        <f>_xlfn.XLOOKUP(Table1[[#This Row],[data_zone_code]],Table2[msoa21cd],Table2[msoa21nm], "Not found")</f>
        <v>Exeter 004</v>
      </c>
      <c r="E3978" s="1">
        <f>_xlfn.XLOOKUP(Table1[[#This Row],[data_zone_code]],Table2[msoa21cd],Table2[Health Deprivation and Disability Rank (where 1 is most deprived)], "Not found")</f>
        <v>11628.2</v>
      </c>
      <c r="F3978">
        <f>RANK(Table1[[#This Row],[winter_min_tmp]],Table1[winter_min_tmp], 0)</f>
        <v>5012</v>
      </c>
      <c r="G3978">
        <f>(_xlfn.PERCENTRANK.INC(Table1[winter_min_tmp],Table1[[#This Row],[winter_min_tmp]]))*100</f>
        <v>26.8</v>
      </c>
      <c r="H3978">
        <f>CEILING(_xlfn.PERCENTRANK.INC(Table1[health_imd], Table1[[#This Row],[health_imd]]) * 10, 1)</f>
        <v>4</v>
      </c>
    </row>
    <row r="3979" spans="1:8" x14ac:dyDescent="0.35">
      <c r="A3979" t="s">
        <v>7956</v>
      </c>
      <c r="B3979" t="s">
        <v>7957</v>
      </c>
      <c r="C3979" s="1">
        <v>1.7656664849999999</v>
      </c>
      <c r="D3979" t="str">
        <f>_xlfn.XLOOKUP(Table1[[#This Row],[data_zone_code]],Table2[msoa21cd],Table2[msoa21nm], "Not found")</f>
        <v>Exeter 005</v>
      </c>
      <c r="E3979" s="1">
        <f>_xlfn.XLOOKUP(Table1[[#This Row],[data_zone_code]],Table2[msoa21cd],Table2[Health Deprivation and Disability Rank (where 1 is most deprived)], "Not found")</f>
        <v>13132.6</v>
      </c>
      <c r="F3979">
        <f>RANK(Table1[[#This Row],[winter_min_tmp]],Table1[winter_min_tmp], 0)</f>
        <v>4858</v>
      </c>
      <c r="G3979">
        <f>(_xlfn.PERCENTRANK.INC(Table1[winter_min_tmp],Table1[[#This Row],[winter_min_tmp]]))*100</f>
        <v>29.099999999999998</v>
      </c>
      <c r="H3979">
        <f>CEILING(_xlfn.PERCENTRANK.INC(Table1[health_imd], Table1[[#This Row],[health_imd]]) * 10, 1)</f>
        <v>4</v>
      </c>
    </row>
    <row r="3980" spans="1:8" x14ac:dyDescent="0.35">
      <c r="A3980" t="s">
        <v>7958</v>
      </c>
      <c r="B3980" t="s">
        <v>7959</v>
      </c>
      <c r="C3980" s="1">
        <v>1.650248766</v>
      </c>
      <c r="D3980" t="str">
        <f>_xlfn.XLOOKUP(Table1[[#This Row],[data_zone_code]],Table2[msoa21cd],Table2[msoa21nm], "Not found")</f>
        <v>Exeter 006</v>
      </c>
      <c r="E3980" s="1">
        <f>_xlfn.XLOOKUP(Table1[[#This Row],[data_zone_code]],Table2[msoa21cd],Table2[Health Deprivation and Disability Rank (where 1 is most deprived)], "Not found")</f>
        <v>15687.4</v>
      </c>
      <c r="F3980">
        <f>RANK(Table1[[#This Row],[winter_min_tmp]],Table1[winter_min_tmp], 0)</f>
        <v>5379</v>
      </c>
      <c r="G3980">
        <f>(_xlfn.PERCENTRANK.INC(Table1[winter_min_tmp],Table1[[#This Row],[winter_min_tmp]]))*100</f>
        <v>21.5</v>
      </c>
      <c r="H3980">
        <f>CEILING(_xlfn.PERCENTRANK.INC(Table1[health_imd], Table1[[#This Row],[health_imd]]) * 10, 1)</f>
        <v>5</v>
      </c>
    </row>
    <row r="3981" spans="1:8" x14ac:dyDescent="0.35">
      <c r="A3981" t="s">
        <v>7960</v>
      </c>
      <c r="B3981" t="s">
        <v>7961</v>
      </c>
      <c r="C3981" s="1">
        <v>1.6813886170000001</v>
      </c>
      <c r="D3981" t="str">
        <f>_xlfn.XLOOKUP(Table1[[#This Row],[data_zone_code]],Table2[msoa21cd],Table2[msoa21nm], "Not found")</f>
        <v>Exeter 007</v>
      </c>
      <c r="E3981" s="1">
        <f>_xlfn.XLOOKUP(Table1[[#This Row],[data_zone_code]],Table2[msoa21cd],Table2[Health Deprivation and Disability Rank (where 1 is most deprived)], "Not found")</f>
        <v>12539.6</v>
      </c>
      <c r="F3981">
        <f>RANK(Table1[[#This Row],[winter_min_tmp]],Table1[winter_min_tmp], 0)</f>
        <v>5253</v>
      </c>
      <c r="G3981">
        <f>(_xlfn.PERCENTRANK.INC(Table1[winter_min_tmp],Table1[[#This Row],[winter_min_tmp]]))*100</f>
        <v>23.3</v>
      </c>
      <c r="H3981">
        <f>CEILING(_xlfn.PERCENTRANK.INC(Table1[health_imd], Table1[[#This Row],[health_imd]]) * 10, 1)</f>
        <v>4</v>
      </c>
    </row>
    <row r="3982" spans="1:8" x14ac:dyDescent="0.35">
      <c r="A3982" t="s">
        <v>7962</v>
      </c>
      <c r="B3982" t="s">
        <v>7963</v>
      </c>
      <c r="C3982" s="1">
        <v>1.779744148</v>
      </c>
      <c r="D3982" t="str">
        <f>_xlfn.XLOOKUP(Table1[[#This Row],[data_zone_code]],Table2[msoa21cd],Table2[msoa21nm], "Not found")</f>
        <v>Exeter 008</v>
      </c>
      <c r="E3982" s="1">
        <f>_xlfn.XLOOKUP(Table1[[#This Row],[data_zone_code]],Table2[msoa21cd],Table2[Health Deprivation and Disability Rank (where 1 is most deprived)], "Not found")</f>
        <v>6009.833333333333</v>
      </c>
      <c r="F3982">
        <f>RANK(Table1[[#This Row],[winter_min_tmp]],Table1[winter_min_tmp], 0)</f>
        <v>4787</v>
      </c>
      <c r="G3982">
        <f>(_xlfn.PERCENTRANK.INC(Table1[winter_min_tmp],Table1[[#This Row],[winter_min_tmp]]))*100</f>
        <v>30.099999999999998</v>
      </c>
      <c r="H3982">
        <f>CEILING(_xlfn.PERCENTRANK.INC(Table1[health_imd], Table1[[#This Row],[health_imd]]) * 10, 1)</f>
        <v>2</v>
      </c>
    </row>
    <row r="3983" spans="1:8" x14ac:dyDescent="0.35">
      <c r="A3983" t="s">
        <v>7964</v>
      </c>
      <c r="B3983" t="s">
        <v>7965</v>
      </c>
      <c r="C3983" s="1">
        <v>1.7683429719999999</v>
      </c>
      <c r="D3983" t="str">
        <f>_xlfn.XLOOKUP(Table1[[#This Row],[data_zone_code]],Table2[msoa21cd],Table2[msoa21nm], "Not found")</f>
        <v>Exeter 009</v>
      </c>
      <c r="E3983" s="1">
        <f>_xlfn.XLOOKUP(Table1[[#This Row],[data_zone_code]],Table2[msoa21cd],Table2[Health Deprivation and Disability Rank (where 1 is most deprived)], "Not found")</f>
        <v>16882.75</v>
      </c>
      <c r="F3983">
        <f>RANK(Table1[[#This Row],[winter_min_tmp]],Table1[winter_min_tmp], 0)</f>
        <v>4847</v>
      </c>
      <c r="G3983">
        <f>(_xlfn.PERCENTRANK.INC(Table1[winter_min_tmp],Table1[[#This Row],[winter_min_tmp]]))*100</f>
        <v>29.2</v>
      </c>
      <c r="H3983">
        <f>CEILING(_xlfn.PERCENTRANK.INC(Table1[health_imd], Table1[[#This Row],[health_imd]]) * 10, 1)</f>
        <v>5</v>
      </c>
    </row>
    <row r="3984" spans="1:8" x14ac:dyDescent="0.35">
      <c r="A3984" t="s">
        <v>7966</v>
      </c>
      <c r="B3984" t="s">
        <v>7967</v>
      </c>
      <c r="C3984" s="1">
        <v>1.8543788189999999</v>
      </c>
      <c r="D3984" t="str">
        <f>_xlfn.XLOOKUP(Table1[[#This Row],[data_zone_code]],Table2[msoa21cd],Table2[msoa21nm], "Not found")</f>
        <v>Exeter 010</v>
      </c>
      <c r="E3984" s="1">
        <f>_xlfn.XLOOKUP(Table1[[#This Row],[data_zone_code]],Table2[msoa21cd],Table2[Health Deprivation and Disability Rank (where 1 is most deprived)], "Not found")</f>
        <v>10512.6</v>
      </c>
      <c r="F3984">
        <f>RANK(Table1[[#This Row],[winter_min_tmp]],Table1[winter_min_tmp], 0)</f>
        <v>4408</v>
      </c>
      <c r="G3984">
        <f>(_xlfn.PERCENTRANK.INC(Table1[winter_min_tmp],Table1[[#This Row],[winter_min_tmp]]))*100</f>
        <v>35.699999999999996</v>
      </c>
      <c r="H3984">
        <f>CEILING(_xlfn.PERCENTRANK.INC(Table1[health_imd], Table1[[#This Row],[health_imd]]) * 10, 1)</f>
        <v>3</v>
      </c>
    </row>
    <row r="3985" spans="1:8" x14ac:dyDescent="0.35">
      <c r="A3985" t="s">
        <v>7968</v>
      </c>
      <c r="B3985" t="s">
        <v>7969</v>
      </c>
      <c r="C3985" s="1">
        <v>1.682673812</v>
      </c>
      <c r="D3985" t="str">
        <f>_xlfn.XLOOKUP(Table1[[#This Row],[data_zone_code]],Table2[msoa21cd],Table2[msoa21nm], "Not found")</f>
        <v>Exeter 011</v>
      </c>
      <c r="E3985" s="1">
        <f>_xlfn.XLOOKUP(Table1[[#This Row],[data_zone_code]],Table2[msoa21cd],Table2[Health Deprivation and Disability Rank (where 1 is most deprived)], "Not found")</f>
        <v>19980.571428571431</v>
      </c>
      <c r="F3985">
        <f>RANK(Table1[[#This Row],[winter_min_tmp]],Table1[winter_min_tmp], 0)</f>
        <v>5246</v>
      </c>
      <c r="G3985">
        <f>(_xlfn.PERCENTRANK.INC(Table1[winter_min_tmp],Table1[[#This Row],[winter_min_tmp]]))*100</f>
        <v>23.400000000000002</v>
      </c>
      <c r="H3985">
        <f>CEILING(_xlfn.PERCENTRANK.INC(Table1[health_imd], Table1[[#This Row],[health_imd]]) * 10, 1)</f>
        <v>7</v>
      </c>
    </row>
    <row r="3986" spans="1:8" x14ac:dyDescent="0.35">
      <c r="A3986" t="s">
        <v>7970</v>
      </c>
      <c r="B3986" t="s">
        <v>7971</v>
      </c>
      <c r="C3986" s="1">
        <v>1.826813579</v>
      </c>
      <c r="D3986" t="str">
        <f>_xlfn.XLOOKUP(Table1[[#This Row],[data_zone_code]],Table2[msoa21cd],Table2[msoa21nm], "Not found")</f>
        <v>Exeter 012</v>
      </c>
      <c r="E3986" s="1">
        <f>_xlfn.XLOOKUP(Table1[[#This Row],[data_zone_code]],Table2[msoa21cd],Table2[Health Deprivation and Disability Rank (where 1 is most deprived)], "Not found")</f>
        <v>14141.8</v>
      </c>
      <c r="F3986">
        <f>RANK(Table1[[#This Row],[winter_min_tmp]],Table1[winter_min_tmp], 0)</f>
        <v>4551</v>
      </c>
      <c r="G3986">
        <f>(_xlfn.PERCENTRANK.INC(Table1[winter_min_tmp],Table1[[#This Row],[winter_min_tmp]]))*100</f>
        <v>33.6</v>
      </c>
      <c r="H3986">
        <f>CEILING(_xlfn.PERCENTRANK.INC(Table1[health_imd], Table1[[#This Row],[health_imd]]) * 10, 1)</f>
        <v>4</v>
      </c>
    </row>
    <row r="3987" spans="1:8" x14ac:dyDescent="0.35">
      <c r="A3987" t="s">
        <v>7972</v>
      </c>
      <c r="B3987" t="s">
        <v>7973</v>
      </c>
      <c r="C3987" s="1">
        <v>1.7617387769999999</v>
      </c>
      <c r="D3987" t="str">
        <f>_xlfn.XLOOKUP(Table1[[#This Row],[data_zone_code]],Table2[msoa21cd],Table2[msoa21nm], "Not found")</f>
        <v>Exeter 013</v>
      </c>
      <c r="E3987" s="1">
        <f>_xlfn.XLOOKUP(Table1[[#This Row],[data_zone_code]],Table2[msoa21cd],Table2[Health Deprivation and Disability Rank (where 1 is most deprived)], "Not found")</f>
        <v>7359</v>
      </c>
      <c r="F3987">
        <f>RANK(Table1[[#This Row],[winter_min_tmp]],Table1[winter_min_tmp], 0)</f>
        <v>4874</v>
      </c>
      <c r="G3987">
        <f>(_xlfn.PERCENTRANK.INC(Table1[winter_min_tmp],Table1[[#This Row],[winter_min_tmp]]))*100</f>
        <v>28.9</v>
      </c>
      <c r="H3987">
        <f>CEILING(_xlfn.PERCENTRANK.INC(Table1[health_imd], Table1[[#This Row],[health_imd]]) * 10, 1)</f>
        <v>2</v>
      </c>
    </row>
    <row r="3988" spans="1:8" x14ac:dyDescent="0.35">
      <c r="A3988" t="s">
        <v>7974</v>
      </c>
      <c r="B3988" t="s">
        <v>7975</v>
      </c>
      <c r="C3988" s="1">
        <v>1.86453855</v>
      </c>
      <c r="D3988" t="str">
        <f>_xlfn.XLOOKUP(Table1[[#This Row],[data_zone_code]],Table2[msoa21cd],Table2[msoa21nm], "Not found")</f>
        <v>Exeter 014</v>
      </c>
      <c r="E3988" s="1">
        <f>_xlfn.XLOOKUP(Table1[[#This Row],[data_zone_code]],Table2[msoa21cd],Table2[Health Deprivation and Disability Rank (where 1 is most deprived)], "Not found")</f>
        <v>12602.2</v>
      </c>
      <c r="F3988">
        <f>RANK(Table1[[#This Row],[winter_min_tmp]],Table1[winter_min_tmp], 0)</f>
        <v>4361</v>
      </c>
      <c r="G3988">
        <f>(_xlfn.PERCENTRANK.INC(Table1[winter_min_tmp],Table1[[#This Row],[winter_min_tmp]]))*100</f>
        <v>36.299999999999997</v>
      </c>
      <c r="H3988">
        <f>CEILING(_xlfn.PERCENTRANK.INC(Table1[health_imd], Table1[[#This Row],[health_imd]]) * 10, 1)</f>
        <v>4</v>
      </c>
    </row>
    <row r="3989" spans="1:8" x14ac:dyDescent="0.35">
      <c r="A3989" t="s">
        <v>7976</v>
      </c>
      <c r="B3989" t="s">
        <v>7977</v>
      </c>
      <c r="C3989" s="1">
        <v>1.7601354119999999</v>
      </c>
      <c r="D3989" t="str">
        <f>_xlfn.XLOOKUP(Table1[[#This Row],[data_zone_code]],Table2[msoa21cd],Table2[msoa21nm], "Not found")</f>
        <v>Exeter 015</v>
      </c>
      <c r="E3989" s="1">
        <f>_xlfn.XLOOKUP(Table1[[#This Row],[data_zone_code]],Table2[msoa21cd],Table2[Health Deprivation and Disability Rank (where 1 is most deprived)], "Not found")</f>
        <v>14464.83333333333</v>
      </c>
      <c r="F3989">
        <f>RANK(Table1[[#This Row],[winter_min_tmp]],Table1[winter_min_tmp], 0)</f>
        <v>4885</v>
      </c>
      <c r="G3989">
        <f>(_xlfn.PERCENTRANK.INC(Table1[winter_min_tmp],Table1[[#This Row],[winter_min_tmp]]))*100</f>
        <v>28.7</v>
      </c>
      <c r="H3989">
        <f>CEILING(_xlfn.PERCENTRANK.INC(Table1[health_imd], Table1[[#This Row],[health_imd]]) * 10, 1)</f>
        <v>5</v>
      </c>
    </row>
    <row r="3990" spans="1:8" x14ac:dyDescent="0.35">
      <c r="A3990" t="s">
        <v>7978</v>
      </c>
      <c r="B3990" t="s">
        <v>7979</v>
      </c>
      <c r="C3990" s="1">
        <v>1.5108509059999999</v>
      </c>
      <c r="D3990" t="str">
        <f>_xlfn.XLOOKUP(Table1[[#This Row],[data_zone_code]],Table2[msoa21cd],Table2[msoa21nm], "Not found")</f>
        <v>Mid Devon 001</v>
      </c>
      <c r="E3990" s="1">
        <f>_xlfn.XLOOKUP(Table1[[#This Row],[data_zone_code]],Table2[msoa21cd],Table2[Health Deprivation and Disability Rank (where 1 is most deprived)], "Not found")</f>
        <v>24576.25</v>
      </c>
      <c r="F3990">
        <f>RANK(Table1[[#This Row],[winter_min_tmp]],Table1[winter_min_tmp], 0)</f>
        <v>5928</v>
      </c>
      <c r="G3990">
        <f>(_xlfn.PERCENTRANK.INC(Table1[winter_min_tmp],Table1[[#This Row],[winter_min_tmp]]))*100</f>
        <v>13.5</v>
      </c>
      <c r="H3990">
        <f>CEILING(_xlfn.PERCENTRANK.INC(Table1[health_imd], Table1[[#This Row],[health_imd]]) * 10, 1)</f>
        <v>8</v>
      </c>
    </row>
    <row r="3991" spans="1:8" x14ac:dyDescent="0.35">
      <c r="A3991" t="s">
        <v>7980</v>
      </c>
      <c r="B3991" t="s">
        <v>7981</v>
      </c>
      <c r="C3991" s="1">
        <v>1.587185979</v>
      </c>
      <c r="D3991" t="str">
        <f>_xlfn.XLOOKUP(Table1[[#This Row],[data_zone_code]],Table2[msoa21cd],Table2[msoa21nm], "Not found")</f>
        <v>Mid Devon 002</v>
      </c>
      <c r="E3991" s="1">
        <f>_xlfn.XLOOKUP(Table1[[#This Row],[data_zone_code]],Table2[msoa21cd],Table2[Health Deprivation and Disability Rank (where 1 is most deprived)], "Not found")</f>
        <v>19585.599999999999</v>
      </c>
      <c r="F3991">
        <f>RANK(Table1[[#This Row],[winter_min_tmp]],Table1[winter_min_tmp], 0)</f>
        <v>5646</v>
      </c>
      <c r="G3991">
        <f>(_xlfn.PERCENTRANK.INC(Table1[winter_min_tmp],Table1[[#This Row],[winter_min_tmp]]))*100</f>
        <v>17.599999999999998</v>
      </c>
      <c r="H3991">
        <f>CEILING(_xlfn.PERCENTRANK.INC(Table1[health_imd], Table1[[#This Row],[health_imd]]) * 10, 1)</f>
        <v>6</v>
      </c>
    </row>
    <row r="3992" spans="1:8" x14ac:dyDescent="0.35">
      <c r="A3992" t="s">
        <v>7982</v>
      </c>
      <c r="B3992" t="s">
        <v>7983</v>
      </c>
      <c r="C3992" s="1">
        <v>1.6742098329999999</v>
      </c>
      <c r="D3992" t="str">
        <f>_xlfn.XLOOKUP(Table1[[#This Row],[data_zone_code]],Table2[msoa21cd],Table2[msoa21nm], "Not found")</f>
        <v>Mid Devon 003</v>
      </c>
      <c r="E3992" s="1">
        <f>_xlfn.XLOOKUP(Table1[[#This Row],[data_zone_code]],Table2[msoa21cd],Table2[Health Deprivation and Disability Rank (where 1 is most deprived)], "Not found")</f>
        <v>25102</v>
      </c>
      <c r="F3992">
        <f>RANK(Table1[[#This Row],[winter_min_tmp]],Table1[winter_min_tmp], 0)</f>
        <v>5283</v>
      </c>
      <c r="G3992">
        <f>(_xlfn.PERCENTRANK.INC(Table1[winter_min_tmp],Table1[[#This Row],[winter_min_tmp]]))*100</f>
        <v>22.900000000000002</v>
      </c>
      <c r="H3992">
        <f>CEILING(_xlfn.PERCENTRANK.INC(Table1[health_imd], Table1[[#This Row],[health_imd]]) * 10, 1)</f>
        <v>8</v>
      </c>
    </row>
    <row r="3993" spans="1:8" x14ac:dyDescent="0.35">
      <c r="A3993" t="s">
        <v>7984</v>
      </c>
      <c r="B3993" t="s">
        <v>7985</v>
      </c>
      <c r="C3993" s="1">
        <v>1.749719858</v>
      </c>
      <c r="D3993" t="str">
        <f>_xlfn.XLOOKUP(Table1[[#This Row],[data_zone_code]],Table2[msoa21cd],Table2[msoa21nm], "Not found")</f>
        <v>Mid Devon 004</v>
      </c>
      <c r="E3993" s="1">
        <f>_xlfn.XLOOKUP(Table1[[#This Row],[data_zone_code]],Table2[msoa21cd],Table2[Health Deprivation and Disability Rank (where 1 is most deprived)], "Not found")</f>
        <v>8612</v>
      </c>
      <c r="F3993">
        <f>RANK(Table1[[#This Row],[winter_min_tmp]],Table1[winter_min_tmp], 0)</f>
        <v>4927</v>
      </c>
      <c r="G3993">
        <f>(_xlfn.PERCENTRANK.INC(Table1[winter_min_tmp],Table1[[#This Row],[winter_min_tmp]]))*100</f>
        <v>28.1</v>
      </c>
      <c r="H3993">
        <f>CEILING(_xlfn.PERCENTRANK.INC(Table1[health_imd], Table1[[#This Row],[health_imd]]) * 10, 1)</f>
        <v>3</v>
      </c>
    </row>
    <row r="3994" spans="1:8" x14ac:dyDescent="0.35">
      <c r="A3994" t="s">
        <v>7986</v>
      </c>
      <c r="B3994" t="s">
        <v>7987</v>
      </c>
      <c r="C3994" s="1">
        <v>1.6812393670000001</v>
      </c>
      <c r="D3994" t="str">
        <f>_xlfn.XLOOKUP(Table1[[#This Row],[data_zone_code]],Table2[msoa21cd],Table2[msoa21nm], "Not found")</f>
        <v>Mid Devon 005</v>
      </c>
      <c r="E3994" s="1">
        <f>_xlfn.XLOOKUP(Table1[[#This Row],[data_zone_code]],Table2[msoa21cd],Table2[Health Deprivation and Disability Rank (where 1 is most deprived)], "Not found")</f>
        <v>7190.25</v>
      </c>
      <c r="F3994">
        <f>RANK(Table1[[#This Row],[winter_min_tmp]],Table1[winter_min_tmp], 0)</f>
        <v>5256</v>
      </c>
      <c r="G3994">
        <f>(_xlfn.PERCENTRANK.INC(Table1[winter_min_tmp],Table1[[#This Row],[winter_min_tmp]]))*100</f>
        <v>23.3</v>
      </c>
      <c r="H3994">
        <f>CEILING(_xlfn.PERCENTRANK.INC(Table1[health_imd], Table1[[#This Row],[health_imd]]) * 10, 1)</f>
        <v>2</v>
      </c>
    </row>
    <row r="3995" spans="1:8" x14ac:dyDescent="0.35">
      <c r="A3995" t="s">
        <v>7988</v>
      </c>
      <c r="B3995" t="s">
        <v>7989</v>
      </c>
      <c r="C3995" s="1">
        <v>1.7118209600000001</v>
      </c>
      <c r="D3995" t="str">
        <f>_xlfn.XLOOKUP(Table1[[#This Row],[data_zone_code]],Table2[msoa21cd],Table2[msoa21nm], "Not found")</f>
        <v>Mid Devon 006</v>
      </c>
      <c r="E3995" s="1">
        <f>_xlfn.XLOOKUP(Table1[[#This Row],[data_zone_code]],Table2[msoa21cd],Table2[Health Deprivation and Disability Rank (where 1 is most deprived)], "Not found")</f>
        <v>22100.5</v>
      </c>
      <c r="F3995">
        <f>RANK(Table1[[#This Row],[winter_min_tmp]],Table1[winter_min_tmp], 0)</f>
        <v>5112</v>
      </c>
      <c r="G3995">
        <f>(_xlfn.PERCENTRANK.INC(Table1[winter_min_tmp],Table1[[#This Row],[winter_min_tmp]]))*100</f>
        <v>25.4</v>
      </c>
      <c r="H3995">
        <f>CEILING(_xlfn.PERCENTRANK.INC(Table1[health_imd], Table1[[#This Row],[health_imd]]) * 10, 1)</f>
        <v>7</v>
      </c>
    </row>
    <row r="3996" spans="1:8" x14ac:dyDescent="0.35">
      <c r="A3996" t="s">
        <v>7990</v>
      </c>
      <c r="B3996" t="s">
        <v>7991</v>
      </c>
      <c r="C3996" s="1">
        <v>1.781676888</v>
      </c>
      <c r="D3996" t="str">
        <f>_xlfn.XLOOKUP(Table1[[#This Row],[data_zone_code]],Table2[msoa21cd],Table2[msoa21nm], "Not found")</f>
        <v>Mid Devon 007</v>
      </c>
      <c r="E3996" s="1">
        <f>_xlfn.XLOOKUP(Table1[[#This Row],[data_zone_code]],Table2[msoa21cd],Table2[Health Deprivation and Disability Rank (where 1 is most deprived)], "Not found")</f>
        <v>17033.25</v>
      </c>
      <c r="F3996">
        <f>RANK(Table1[[#This Row],[winter_min_tmp]],Table1[winter_min_tmp], 0)</f>
        <v>4771</v>
      </c>
      <c r="G3996">
        <f>(_xlfn.PERCENTRANK.INC(Table1[winter_min_tmp],Table1[[#This Row],[winter_min_tmp]]))*100</f>
        <v>30.4</v>
      </c>
      <c r="H3996">
        <f>CEILING(_xlfn.PERCENTRANK.INC(Table1[health_imd], Table1[[#This Row],[health_imd]]) * 10, 1)</f>
        <v>5</v>
      </c>
    </row>
    <row r="3997" spans="1:8" x14ac:dyDescent="0.35">
      <c r="A3997" t="s">
        <v>7992</v>
      </c>
      <c r="B3997" t="s">
        <v>7993</v>
      </c>
      <c r="C3997" s="1">
        <v>1.5944292550000001</v>
      </c>
      <c r="D3997" t="str">
        <f>_xlfn.XLOOKUP(Table1[[#This Row],[data_zone_code]],Table2[msoa21cd],Table2[msoa21nm], "Not found")</f>
        <v>Mid Devon 008</v>
      </c>
      <c r="E3997" s="1">
        <f>_xlfn.XLOOKUP(Table1[[#This Row],[data_zone_code]],Table2[msoa21cd],Table2[Health Deprivation and Disability Rank (where 1 is most deprived)], "Not found")</f>
        <v>23662.5</v>
      </c>
      <c r="F3997">
        <f>RANK(Table1[[#This Row],[winter_min_tmp]],Table1[winter_min_tmp], 0)</f>
        <v>5623</v>
      </c>
      <c r="G3997">
        <f>(_xlfn.PERCENTRANK.INC(Table1[winter_min_tmp],Table1[[#This Row],[winter_min_tmp]]))*100</f>
        <v>17.899999999999999</v>
      </c>
      <c r="H3997">
        <f>CEILING(_xlfn.PERCENTRANK.INC(Table1[health_imd], Table1[[#This Row],[health_imd]]) * 10, 1)</f>
        <v>8</v>
      </c>
    </row>
    <row r="3998" spans="1:8" x14ac:dyDescent="0.35">
      <c r="A3998" t="s">
        <v>7994</v>
      </c>
      <c r="B3998" t="s">
        <v>7995</v>
      </c>
      <c r="C3998" s="1">
        <v>1.9011806250000001</v>
      </c>
      <c r="D3998" t="str">
        <f>_xlfn.XLOOKUP(Table1[[#This Row],[data_zone_code]],Table2[msoa21cd],Table2[msoa21nm], "Not found")</f>
        <v>Mid Devon 009</v>
      </c>
      <c r="E3998" s="1">
        <f>_xlfn.XLOOKUP(Table1[[#This Row],[data_zone_code]],Table2[msoa21cd],Table2[Health Deprivation and Disability Rank (where 1 is most deprived)], "Not found")</f>
        <v>22493</v>
      </c>
      <c r="F3998">
        <f>RANK(Table1[[#This Row],[winter_min_tmp]],Table1[winter_min_tmp], 0)</f>
        <v>4183</v>
      </c>
      <c r="G3998">
        <f>(_xlfn.PERCENTRANK.INC(Table1[winter_min_tmp],Table1[[#This Row],[winter_min_tmp]]))*100</f>
        <v>38.9</v>
      </c>
      <c r="H3998">
        <f>CEILING(_xlfn.PERCENTRANK.INC(Table1[health_imd], Table1[[#This Row],[health_imd]]) * 10, 1)</f>
        <v>7</v>
      </c>
    </row>
    <row r="3999" spans="1:8" x14ac:dyDescent="0.35">
      <c r="A3999" t="s">
        <v>7996</v>
      </c>
      <c r="B3999" t="s">
        <v>7997</v>
      </c>
      <c r="C3999" s="1">
        <v>1.772061586</v>
      </c>
      <c r="D3999" t="str">
        <f>_xlfn.XLOOKUP(Table1[[#This Row],[data_zone_code]],Table2[msoa21cd],Table2[msoa21nm], "Not found")</f>
        <v>Mid Devon 010</v>
      </c>
      <c r="E3999" s="1">
        <f>_xlfn.XLOOKUP(Table1[[#This Row],[data_zone_code]],Table2[msoa21cd],Table2[Health Deprivation and Disability Rank (where 1 is most deprived)], "Not found")</f>
        <v>23041.25</v>
      </c>
      <c r="F3999">
        <f>RANK(Table1[[#This Row],[winter_min_tmp]],Table1[winter_min_tmp], 0)</f>
        <v>4827</v>
      </c>
      <c r="G3999">
        <f>(_xlfn.PERCENTRANK.INC(Table1[winter_min_tmp],Table1[[#This Row],[winter_min_tmp]]))*100</f>
        <v>29.5</v>
      </c>
      <c r="H3999">
        <f>CEILING(_xlfn.PERCENTRANK.INC(Table1[health_imd], Table1[[#This Row],[health_imd]]) * 10, 1)</f>
        <v>8</v>
      </c>
    </row>
    <row r="4000" spans="1:8" x14ac:dyDescent="0.35">
      <c r="A4000" t="s">
        <v>7998</v>
      </c>
      <c r="B4000" t="s">
        <v>7999</v>
      </c>
      <c r="C4000" s="1">
        <v>1.9168515209999999</v>
      </c>
      <c r="D4000" t="str">
        <f>_xlfn.XLOOKUP(Table1[[#This Row],[data_zone_code]],Table2[msoa21cd],Table2[msoa21nm], "Not found")</f>
        <v>Mid Devon 011</v>
      </c>
      <c r="E4000" s="1">
        <f>_xlfn.XLOOKUP(Table1[[#This Row],[data_zone_code]],Table2[msoa21cd],Table2[Health Deprivation and Disability Rank (where 1 is most deprived)], "Not found")</f>
        <v>16948.25</v>
      </c>
      <c r="F4000">
        <f>RANK(Table1[[#This Row],[winter_min_tmp]],Table1[winter_min_tmp], 0)</f>
        <v>4105</v>
      </c>
      <c r="G4000">
        <f>(_xlfn.PERCENTRANK.INC(Table1[winter_min_tmp],Table1[[#This Row],[winter_min_tmp]]))*100</f>
        <v>40.1</v>
      </c>
      <c r="H4000">
        <f>CEILING(_xlfn.PERCENTRANK.INC(Table1[health_imd], Table1[[#This Row],[health_imd]]) * 10, 1)</f>
        <v>5</v>
      </c>
    </row>
    <row r="4001" spans="1:8" x14ac:dyDescent="0.35">
      <c r="A4001" t="s">
        <v>8000</v>
      </c>
      <c r="B4001" t="s">
        <v>8001</v>
      </c>
      <c r="C4001" s="1">
        <v>4.0690774919999999</v>
      </c>
      <c r="D4001" t="str">
        <f>_xlfn.XLOOKUP(Table1[[#This Row],[data_zone_code]],Table2[msoa21cd],Table2[msoa21nm], "Not found")</f>
        <v>North Devon 001</v>
      </c>
      <c r="E4001" s="1">
        <f>_xlfn.XLOOKUP(Table1[[#This Row],[data_zone_code]],Table2[msoa21cd],Table2[Health Deprivation and Disability Rank (where 1 is most deprived)], "Not found")</f>
        <v>9219.75</v>
      </c>
      <c r="F4001">
        <f>RANK(Table1[[#This Row],[winter_min_tmp]],Table1[winter_min_tmp], 0)</f>
        <v>20</v>
      </c>
      <c r="G4001">
        <f>(_xlfn.PERCENTRANK.INC(Table1[winter_min_tmp],Table1[[#This Row],[winter_min_tmp]]))*100</f>
        <v>99.7</v>
      </c>
      <c r="H4001">
        <f>CEILING(_xlfn.PERCENTRANK.INC(Table1[health_imd], Table1[[#This Row],[health_imd]]) * 10, 1)</f>
        <v>3</v>
      </c>
    </row>
    <row r="4002" spans="1:8" x14ac:dyDescent="0.35">
      <c r="A4002" t="s">
        <v>8002</v>
      </c>
      <c r="B4002" t="s">
        <v>8003</v>
      </c>
      <c r="C4002" s="1">
        <v>2.2087292669999998</v>
      </c>
      <c r="D4002" t="str">
        <f>_xlfn.XLOOKUP(Table1[[#This Row],[data_zone_code]],Table2[msoa21cd],Table2[msoa21nm], "Not found")</f>
        <v>North Devon 002</v>
      </c>
      <c r="E4002" s="1">
        <f>_xlfn.XLOOKUP(Table1[[#This Row],[data_zone_code]],Table2[msoa21cd],Table2[Health Deprivation and Disability Rank (where 1 is most deprived)], "Not found")</f>
        <v>20670.75</v>
      </c>
      <c r="F4002">
        <f>RANK(Table1[[#This Row],[winter_min_tmp]],Table1[winter_min_tmp], 0)</f>
        <v>2701</v>
      </c>
      <c r="G4002">
        <f>(_xlfn.PERCENTRANK.INC(Table1[winter_min_tmp],Table1[[#This Row],[winter_min_tmp]]))*100</f>
        <v>60.6</v>
      </c>
      <c r="H4002">
        <f>CEILING(_xlfn.PERCENTRANK.INC(Table1[health_imd], Table1[[#This Row],[health_imd]]) * 10, 1)</f>
        <v>7</v>
      </c>
    </row>
    <row r="4003" spans="1:8" x14ac:dyDescent="0.35">
      <c r="A4003" t="s">
        <v>8004</v>
      </c>
      <c r="B4003" t="s">
        <v>8005</v>
      </c>
      <c r="C4003" s="1">
        <v>4.0247564320000002</v>
      </c>
      <c r="D4003" t="str">
        <f>_xlfn.XLOOKUP(Table1[[#This Row],[data_zone_code]],Table2[msoa21cd],Table2[msoa21nm], "Not found")</f>
        <v>North Devon 003</v>
      </c>
      <c r="E4003" s="1">
        <f>_xlfn.XLOOKUP(Table1[[#This Row],[data_zone_code]],Table2[msoa21cd],Table2[Health Deprivation and Disability Rank (where 1 is most deprived)], "Not found")</f>
        <v>11692.25</v>
      </c>
      <c r="F4003">
        <f>RANK(Table1[[#This Row],[winter_min_tmp]],Table1[winter_min_tmp], 0)</f>
        <v>22</v>
      </c>
      <c r="G4003">
        <f>(_xlfn.PERCENTRANK.INC(Table1[winter_min_tmp],Table1[[#This Row],[winter_min_tmp]]))*100</f>
        <v>99.6</v>
      </c>
      <c r="H4003">
        <f>CEILING(_xlfn.PERCENTRANK.INC(Table1[health_imd], Table1[[#This Row],[health_imd]]) * 10, 1)</f>
        <v>4</v>
      </c>
    </row>
    <row r="4004" spans="1:8" x14ac:dyDescent="0.35">
      <c r="A4004" t="s">
        <v>8006</v>
      </c>
      <c r="B4004" t="s">
        <v>8007</v>
      </c>
      <c r="C4004" s="1">
        <v>2.9482862949999999</v>
      </c>
      <c r="D4004" t="str">
        <f>_xlfn.XLOOKUP(Table1[[#This Row],[data_zone_code]],Table2[msoa21cd],Table2[msoa21nm], "Not found")</f>
        <v>North Devon 004</v>
      </c>
      <c r="E4004" s="1">
        <f>_xlfn.XLOOKUP(Table1[[#This Row],[data_zone_code]],Table2[msoa21cd],Table2[Health Deprivation and Disability Rank (where 1 is most deprived)], "Not found")</f>
        <v>29228</v>
      </c>
      <c r="F4004">
        <f>RANK(Table1[[#This Row],[winter_min_tmp]],Table1[winter_min_tmp], 0)</f>
        <v>514</v>
      </c>
      <c r="G4004">
        <f>(_xlfn.PERCENTRANK.INC(Table1[winter_min_tmp],Table1[[#This Row],[winter_min_tmp]]))*100</f>
        <v>92.5</v>
      </c>
      <c r="H4004">
        <f>CEILING(_xlfn.PERCENTRANK.INC(Table1[health_imd], Table1[[#This Row],[health_imd]]) * 10, 1)</f>
        <v>10</v>
      </c>
    </row>
    <row r="4005" spans="1:8" x14ac:dyDescent="0.35">
      <c r="A4005" t="s">
        <v>8008</v>
      </c>
      <c r="B4005" t="s">
        <v>8009</v>
      </c>
      <c r="C4005" s="1">
        <v>2.9345650669999999</v>
      </c>
      <c r="D4005" t="str">
        <f>_xlfn.XLOOKUP(Table1[[#This Row],[data_zone_code]],Table2[msoa21cd],Table2[msoa21nm], "Not found")</f>
        <v>North Devon 005</v>
      </c>
      <c r="E4005" s="1">
        <f>_xlfn.XLOOKUP(Table1[[#This Row],[data_zone_code]],Table2[msoa21cd],Table2[Health Deprivation and Disability Rank (where 1 is most deprived)], "Not found")</f>
        <v>20612</v>
      </c>
      <c r="F4005">
        <f>RANK(Table1[[#This Row],[winter_min_tmp]],Table1[winter_min_tmp], 0)</f>
        <v>534</v>
      </c>
      <c r="G4005">
        <f>(_xlfn.PERCENTRANK.INC(Table1[winter_min_tmp],Table1[[#This Row],[winter_min_tmp]]))*100</f>
        <v>92.2</v>
      </c>
      <c r="H4005">
        <f>CEILING(_xlfn.PERCENTRANK.INC(Table1[health_imd], Table1[[#This Row],[health_imd]]) * 10, 1)</f>
        <v>7</v>
      </c>
    </row>
    <row r="4006" spans="1:8" x14ac:dyDescent="0.35">
      <c r="A4006" t="s">
        <v>8010</v>
      </c>
      <c r="B4006" t="s">
        <v>8011</v>
      </c>
      <c r="C4006" s="1">
        <v>1.4596534969999999</v>
      </c>
      <c r="D4006" t="str">
        <f>_xlfn.XLOOKUP(Table1[[#This Row],[data_zone_code]],Table2[msoa21cd],Table2[msoa21nm], "Not found")</f>
        <v>North Devon 006</v>
      </c>
      <c r="E4006" s="1">
        <f>_xlfn.XLOOKUP(Table1[[#This Row],[data_zone_code]],Table2[msoa21cd],Table2[Health Deprivation and Disability Rank (where 1 is most deprived)], "Not found")</f>
        <v>26698.333333333328</v>
      </c>
      <c r="F4006">
        <f>RANK(Table1[[#This Row],[winter_min_tmp]],Table1[winter_min_tmp], 0)</f>
        <v>6091</v>
      </c>
      <c r="G4006">
        <f>(_xlfn.PERCENTRANK.INC(Table1[winter_min_tmp],Table1[[#This Row],[winter_min_tmp]]))*100</f>
        <v>11.1</v>
      </c>
      <c r="H4006">
        <f>CEILING(_xlfn.PERCENTRANK.INC(Table1[health_imd], Table1[[#This Row],[health_imd]]) * 10, 1)</f>
        <v>9</v>
      </c>
    </row>
    <row r="4007" spans="1:8" x14ac:dyDescent="0.35">
      <c r="A4007" t="s">
        <v>8012</v>
      </c>
      <c r="B4007" t="s">
        <v>8013</v>
      </c>
      <c r="C4007" s="1">
        <v>2.5376193520000001</v>
      </c>
      <c r="D4007" t="str">
        <f>_xlfn.XLOOKUP(Table1[[#This Row],[data_zone_code]],Table2[msoa21cd],Table2[msoa21nm], "Not found")</f>
        <v>North Devon 007</v>
      </c>
      <c r="E4007" s="1">
        <f>_xlfn.XLOOKUP(Table1[[#This Row],[data_zone_code]],Table2[msoa21cd],Table2[Health Deprivation and Disability Rank (where 1 is most deprived)], "Not found")</f>
        <v>13544.25</v>
      </c>
      <c r="F4007">
        <f>RANK(Table1[[#This Row],[winter_min_tmp]],Table1[winter_min_tmp], 0)</f>
        <v>1535</v>
      </c>
      <c r="G4007">
        <f>(_xlfn.PERCENTRANK.INC(Table1[winter_min_tmp],Table1[[#This Row],[winter_min_tmp]]))*100</f>
        <v>77.600000000000009</v>
      </c>
      <c r="H4007">
        <f>CEILING(_xlfn.PERCENTRANK.INC(Table1[health_imd], Table1[[#This Row],[health_imd]]) * 10, 1)</f>
        <v>4</v>
      </c>
    </row>
    <row r="4008" spans="1:8" x14ac:dyDescent="0.35">
      <c r="A4008" t="s">
        <v>8014</v>
      </c>
      <c r="B4008" t="s">
        <v>8015</v>
      </c>
      <c r="C4008" s="1">
        <v>2.3238093850000001</v>
      </c>
      <c r="D4008" t="str">
        <f>_xlfn.XLOOKUP(Table1[[#This Row],[data_zone_code]],Table2[msoa21cd],Table2[msoa21nm], "Not found")</f>
        <v>North Devon 008</v>
      </c>
      <c r="E4008" s="1">
        <f>_xlfn.XLOOKUP(Table1[[#This Row],[data_zone_code]],Table2[msoa21cd],Table2[Health Deprivation and Disability Rank (where 1 is most deprived)], "Not found")</f>
        <v>9069.75</v>
      </c>
      <c r="F4008">
        <f>RANK(Table1[[#This Row],[winter_min_tmp]],Table1[winter_min_tmp], 0)</f>
        <v>2214</v>
      </c>
      <c r="G4008">
        <f>(_xlfn.PERCENTRANK.INC(Table1[winter_min_tmp],Table1[[#This Row],[winter_min_tmp]]))*100</f>
        <v>67.7</v>
      </c>
      <c r="H4008">
        <f>CEILING(_xlfn.PERCENTRANK.INC(Table1[health_imd], Table1[[#This Row],[health_imd]]) * 10, 1)</f>
        <v>3</v>
      </c>
    </row>
    <row r="4009" spans="1:8" x14ac:dyDescent="0.35">
      <c r="A4009" t="s">
        <v>8016</v>
      </c>
      <c r="B4009" t="s">
        <v>8017</v>
      </c>
      <c r="C4009" s="1">
        <v>2.5443525309999999</v>
      </c>
      <c r="D4009" t="str">
        <f>_xlfn.XLOOKUP(Table1[[#This Row],[data_zone_code]],Table2[msoa21cd],Table2[msoa21nm], "Not found")</f>
        <v>North Devon 009</v>
      </c>
      <c r="E4009" s="1">
        <f>_xlfn.XLOOKUP(Table1[[#This Row],[data_zone_code]],Table2[msoa21cd],Table2[Health Deprivation and Disability Rank (where 1 is most deprived)], "Not found")</f>
        <v>14585.5</v>
      </c>
      <c r="F4009">
        <f>RANK(Table1[[#This Row],[winter_min_tmp]],Table1[winter_min_tmp], 0)</f>
        <v>1518</v>
      </c>
      <c r="G4009">
        <f>(_xlfn.PERCENTRANK.INC(Table1[winter_min_tmp],Table1[[#This Row],[winter_min_tmp]]))*100</f>
        <v>77.8</v>
      </c>
      <c r="H4009">
        <f>CEILING(_xlfn.PERCENTRANK.INC(Table1[health_imd], Table1[[#This Row],[health_imd]]) * 10, 1)</f>
        <v>5</v>
      </c>
    </row>
    <row r="4010" spans="1:8" x14ac:dyDescent="0.35">
      <c r="A4010" t="s">
        <v>8018</v>
      </c>
      <c r="B4010" t="s">
        <v>8019</v>
      </c>
      <c r="C4010" s="1">
        <v>2.411405325</v>
      </c>
      <c r="D4010" t="str">
        <f>_xlfn.XLOOKUP(Table1[[#This Row],[data_zone_code]],Table2[msoa21cd],Table2[msoa21nm], "Not found")</f>
        <v>North Devon 010</v>
      </c>
      <c r="E4010" s="1">
        <f>_xlfn.XLOOKUP(Table1[[#This Row],[data_zone_code]],Table2[msoa21cd],Table2[Health Deprivation and Disability Rank (where 1 is most deprived)], "Not found")</f>
        <v>10818.66666666667</v>
      </c>
      <c r="F4010">
        <f>RANK(Table1[[#This Row],[winter_min_tmp]],Table1[winter_min_tmp], 0)</f>
        <v>1923</v>
      </c>
      <c r="G4010">
        <f>(_xlfn.PERCENTRANK.INC(Table1[winter_min_tmp],Table1[[#This Row],[winter_min_tmp]]))*100</f>
        <v>71.899999999999991</v>
      </c>
      <c r="H4010">
        <f>CEILING(_xlfn.PERCENTRANK.INC(Table1[health_imd], Table1[[#This Row],[health_imd]]) * 10, 1)</f>
        <v>3</v>
      </c>
    </row>
    <row r="4011" spans="1:8" x14ac:dyDescent="0.35">
      <c r="A4011" t="s">
        <v>8020</v>
      </c>
      <c r="B4011" t="s">
        <v>8021</v>
      </c>
      <c r="C4011" s="1">
        <v>2.5966827870000002</v>
      </c>
      <c r="D4011" t="str">
        <f>_xlfn.XLOOKUP(Table1[[#This Row],[data_zone_code]],Table2[msoa21cd],Table2[msoa21nm], "Not found")</f>
        <v>North Devon 011</v>
      </c>
      <c r="E4011" s="1">
        <f>_xlfn.XLOOKUP(Table1[[#This Row],[data_zone_code]],Table2[msoa21cd],Table2[Health Deprivation and Disability Rank (where 1 is most deprived)], "Not found")</f>
        <v>19868.25</v>
      </c>
      <c r="F4011">
        <f>RANK(Table1[[#This Row],[winter_min_tmp]],Table1[winter_min_tmp], 0)</f>
        <v>1389</v>
      </c>
      <c r="G4011">
        <f>(_xlfn.PERCENTRANK.INC(Table1[winter_min_tmp],Table1[[#This Row],[winter_min_tmp]]))*100</f>
        <v>79.7</v>
      </c>
      <c r="H4011">
        <f>CEILING(_xlfn.PERCENTRANK.INC(Table1[health_imd], Table1[[#This Row],[health_imd]]) * 10, 1)</f>
        <v>6</v>
      </c>
    </row>
    <row r="4012" spans="1:8" x14ac:dyDescent="0.35">
      <c r="A4012" t="s">
        <v>8022</v>
      </c>
      <c r="B4012" t="s">
        <v>8023</v>
      </c>
      <c r="C4012" s="1">
        <v>2.19593215</v>
      </c>
      <c r="D4012" t="str">
        <f>_xlfn.XLOOKUP(Table1[[#This Row],[data_zone_code]],Table2[msoa21cd],Table2[msoa21nm], "Not found")</f>
        <v>North Devon 012</v>
      </c>
      <c r="E4012" s="1">
        <f>_xlfn.XLOOKUP(Table1[[#This Row],[data_zone_code]],Table2[msoa21cd],Table2[Health Deprivation and Disability Rank (where 1 is most deprived)], "Not found")</f>
        <v>20039</v>
      </c>
      <c r="F4012">
        <f>RANK(Table1[[#This Row],[winter_min_tmp]],Table1[winter_min_tmp], 0)</f>
        <v>2772</v>
      </c>
      <c r="G4012">
        <f>(_xlfn.PERCENTRANK.INC(Table1[winter_min_tmp],Table1[[#This Row],[winter_min_tmp]]))*100</f>
        <v>59.5</v>
      </c>
      <c r="H4012">
        <f>CEILING(_xlfn.PERCENTRANK.INC(Table1[health_imd], Table1[[#This Row],[health_imd]]) * 10, 1)</f>
        <v>7</v>
      </c>
    </row>
    <row r="4013" spans="1:8" x14ac:dyDescent="0.35">
      <c r="A4013" t="s">
        <v>8024</v>
      </c>
      <c r="B4013" t="s">
        <v>8025</v>
      </c>
      <c r="C4013" s="1">
        <v>1.499650478</v>
      </c>
      <c r="D4013" t="str">
        <f>_xlfn.XLOOKUP(Table1[[#This Row],[data_zone_code]],Table2[msoa21cd],Table2[msoa21nm], "Not found")</f>
        <v>North Devon 013</v>
      </c>
      <c r="E4013" s="1">
        <f>_xlfn.XLOOKUP(Table1[[#This Row],[data_zone_code]],Table2[msoa21cd],Table2[Health Deprivation and Disability Rank (where 1 is most deprived)], "Not found")</f>
        <v>19688.599999999999</v>
      </c>
      <c r="F4013">
        <f>RANK(Table1[[#This Row],[winter_min_tmp]],Table1[winter_min_tmp], 0)</f>
        <v>5961</v>
      </c>
      <c r="G4013">
        <f>(_xlfn.PERCENTRANK.INC(Table1[winter_min_tmp],Table1[[#This Row],[winter_min_tmp]]))*100</f>
        <v>13</v>
      </c>
      <c r="H4013">
        <f>CEILING(_xlfn.PERCENTRANK.INC(Table1[health_imd], Table1[[#This Row],[health_imd]]) * 10, 1)</f>
        <v>6</v>
      </c>
    </row>
    <row r="4014" spans="1:8" x14ac:dyDescent="0.35">
      <c r="A4014" t="s">
        <v>8026</v>
      </c>
      <c r="B4014" t="s">
        <v>8027</v>
      </c>
      <c r="C4014" s="1">
        <v>1.672246933</v>
      </c>
      <c r="D4014" t="str">
        <f>_xlfn.XLOOKUP(Table1[[#This Row],[data_zone_code]],Table2[msoa21cd],Table2[msoa21nm], "Not found")</f>
        <v>North Devon 014</v>
      </c>
      <c r="E4014" s="1">
        <f>_xlfn.XLOOKUP(Table1[[#This Row],[data_zone_code]],Table2[msoa21cd],Table2[Health Deprivation and Disability Rank (where 1 is most deprived)], "Not found")</f>
        <v>20622.666666666672</v>
      </c>
      <c r="F4014">
        <f>RANK(Table1[[#This Row],[winter_min_tmp]],Table1[winter_min_tmp], 0)</f>
        <v>5292</v>
      </c>
      <c r="G4014">
        <f>(_xlfn.PERCENTRANK.INC(Table1[winter_min_tmp],Table1[[#This Row],[winter_min_tmp]]))*100</f>
        <v>22.8</v>
      </c>
      <c r="H4014">
        <f>CEILING(_xlfn.PERCENTRANK.INC(Table1[health_imd], Table1[[#This Row],[health_imd]]) * 10, 1)</f>
        <v>7</v>
      </c>
    </row>
    <row r="4015" spans="1:8" x14ac:dyDescent="0.35">
      <c r="A4015" t="s">
        <v>8028</v>
      </c>
      <c r="B4015" t="s">
        <v>8029</v>
      </c>
      <c r="C4015" s="1">
        <v>1.70981133</v>
      </c>
      <c r="D4015" t="str">
        <f>_xlfn.XLOOKUP(Table1[[#This Row],[data_zone_code]],Table2[msoa21cd],Table2[msoa21nm], "Not found")</f>
        <v>South Hams 001</v>
      </c>
      <c r="E4015" s="1">
        <f>_xlfn.XLOOKUP(Table1[[#This Row],[data_zone_code]],Table2[msoa21cd],Table2[Health Deprivation and Disability Rank (where 1 is most deprived)], "Not found")</f>
        <v>25766.75</v>
      </c>
      <c r="F4015">
        <f>RANK(Table1[[#This Row],[winter_min_tmp]],Table1[winter_min_tmp], 0)</f>
        <v>5125</v>
      </c>
      <c r="G4015">
        <f>(_xlfn.PERCENTRANK.INC(Table1[winter_min_tmp],Table1[[#This Row],[winter_min_tmp]]))*100</f>
        <v>25.2</v>
      </c>
      <c r="H4015">
        <f>CEILING(_xlfn.PERCENTRANK.INC(Table1[health_imd], Table1[[#This Row],[health_imd]]) * 10, 1)</f>
        <v>9</v>
      </c>
    </row>
    <row r="4016" spans="1:8" x14ac:dyDescent="0.35">
      <c r="A4016" t="s">
        <v>8030</v>
      </c>
      <c r="B4016" t="s">
        <v>8031</v>
      </c>
      <c r="C4016" s="1">
        <v>1.572891474</v>
      </c>
      <c r="D4016" t="str">
        <f>_xlfn.XLOOKUP(Table1[[#This Row],[data_zone_code]],Table2[msoa21cd],Table2[msoa21nm], "Not found")</f>
        <v>South Hams 002</v>
      </c>
      <c r="E4016" s="1">
        <f>_xlfn.XLOOKUP(Table1[[#This Row],[data_zone_code]],Table2[msoa21cd],Table2[Health Deprivation and Disability Rank (where 1 is most deprived)], "Not found")</f>
        <v>22814</v>
      </c>
      <c r="F4016">
        <f>RANK(Table1[[#This Row],[winter_min_tmp]],Table1[winter_min_tmp], 0)</f>
        <v>5698</v>
      </c>
      <c r="G4016">
        <f>(_xlfn.PERCENTRANK.INC(Table1[winter_min_tmp],Table1[[#This Row],[winter_min_tmp]]))*100</f>
        <v>16.8</v>
      </c>
      <c r="H4016">
        <f>CEILING(_xlfn.PERCENTRANK.INC(Table1[health_imd], Table1[[#This Row],[health_imd]]) * 10, 1)</f>
        <v>8</v>
      </c>
    </row>
    <row r="4017" spans="1:8" x14ac:dyDescent="0.35">
      <c r="A4017" t="s">
        <v>8032</v>
      </c>
      <c r="B4017" t="s">
        <v>8033</v>
      </c>
      <c r="C4017" s="1">
        <v>2.311956882</v>
      </c>
      <c r="D4017" t="str">
        <f>_xlfn.XLOOKUP(Table1[[#This Row],[data_zone_code]],Table2[msoa21cd],Table2[msoa21nm], "Not found")</f>
        <v>South Hams 003</v>
      </c>
      <c r="E4017" s="1">
        <f>_xlfn.XLOOKUP(Table1[[#This Row],[data_zone_code]],Table2[msoa21cd],Table2[Health Deprivation and Disability Rank (where 1 is most deprived)], "Not found")</f>
        <v>17770.8</v>
      </c>
      <c r="F4017">
        <f>RANK(Table1[[#This Row],[winter_min_tmp]],Table1[winter_min_tmp], 0)</f>
        <v>2272</v>
      </c>
      <c r="G4017">
        <f>(_xlfn.PERCENTRANK.INC(Table1[winter_min_tmp],Table1[[#This Row],[winter_min_tmp]]))*100</f>
        <v>66.8</v>
      </c>
      <c r="H4017">
        <f>CEILING(_xlfn.PERCENTRANK.INC(Table1[health_imd], Table1[[#This Row],[health_imd]]) * 10, 1)</f>
        <v>6</v>
      </c>
    </row>
    <row r="4018" spans="1:8" x14ac:dyDescent="0.35">
      <c r="A4018" t="s">
        <v>8034</v>
      </c>
      <c r="B4018" t="s">
        <v>8035</v>
      </c>
      <c r="C4018" s="1">
        <v>2.6118693350000002</v>
      </c>
      <c r="D4018" t="str">
        <f>_xlfn.XLOOKUP(Table1[[#This Row],[data_zone_code]],Table2[msoa21cd],Table2[msoa21nm], "Not found")</f>
        <v>South Hams 004</v>
      </c>
      <c r="E4018" s="1">
        <f>_xlfn.XLOOKUP(Table1[[#This Row],[data_zone_code]],Table2[msoa21cd],Table2[Health Deprivation and Disability Rank (where 1 is most deprived)], "Not found")</f>
        <v>27312.75</v>
      </c>
      <c r="F4018">
        <f>RANK(Table1[[#This Row],[winter_min_tmp]],Table1[winter_min_tmp], 0)</f>
        <v>1349</v>
      </c>
      <c r="G4018">
        <f>(_xlfn.PERCENTRANK.INC(Table1[winter_min_tmp],Table1[[#This Row],[winter_min_tmp]]))*100</f>
        <v>80.300000000000011</v>
      </c>
      <c r="H4018">
        <f>CEILING(_xlfn.PERCENTRANK.INC(Table1[health_imd], Table1[[#This Row],[health_imd]]) * 10, 1)</f>
        <v>9</v>
      </c>
    </row>
    <row r="4019" spans="1:8" x14ac:dyDescent="0.35">
      <c r="A4019" t="s">
        <v>8036</v>
      </c>
      <c r="B4019" t="s">
        <v>8037</v>
      </c>
      <c r="C4019" s="1">
        <v>1.9124159810000001</v>
      </c>
      <c r="D4019" t="str">
        <f>_xlfn.XLOOKUP(Table1[[#This Row],[data_zone_code]],Table2[msoa21cd],Table2[msoa21nm], "Not found")</f>
        <v>South Hams 005</v>
      </c>
      <c r="E4019" s="1">
        <f>_xlfn.XLOOKUP(Table1[[#This Row],[data_zone_code]],Table2[msoa21cd],Table2[Health Deprivation and Disability Rank (where 1 is most deprived)], "Not found")</f>
        <v>25206.857142857141</v>
      </c>
      <c r="F4019">
        <f>RANK(Table1[[#This Row],[winter_min_tmp]],Table1[winter_min_tmp], 0)</f>
        <v>4130</v>
      </c>
      <c r="G4019">
        <f>(_xlfn.PERCENTRANK.INC(Table1[winter_min_tmp],Table1[[#This Row],[winter_min_tmp]]))*100</f>
        <v>39.700000000000003</v>
      </c>
      <c r="H4019">
        <f>CEILING(_xlfn.PERCENTRANK.INC(Table1[health_imd], Table1[[#This Row],[health_imd]]) * 10, 1)</f>
        <v>8</v>
      </c>
    </row>
    <row r="4020" spans="1:8" x14ac:dyDescent="0.35">
      <c r="A4020" t="s">
        <v>8038</v>
      </c>
      <c r="B4020" t="s">
        <v>8039</v>
      </c>
      <c r="C4020" s="6">
        <v>2.2014174459999998</v>
      </c>
      <c r="D4020" t="str">
        <f>_xlfn.XLOOKUP(Table1[[#This Row],[data_zone_code]],Table2[msoa21cd],Table2[msoa21nm], "Not found")</f>
        <v>South Hams 006</v>
      </c>
      <c r="E4020" s="1">
        <f>_xlfn.XLOOKUP(Table1[[#This Row],[data_zone_code]],Table2[msoa21cd],Table2[Health Deprivation and Disability Rank (where 1 is most deprived)], "Not found")</f>
        <v>29292.666666666672</v>
      </c>
      <c r="F4020">
        <f>RANK(Table1[[#This Row],[winter_min_tmp]],Table1[winter_min_tmp], 0)</f>
        <v>2735</v>
      </c>
      <c r="G4020">
        <f>(_xlfn.PERCENTRANK.INC(Table1[winter_min_tmp],Table1[[#This Row],[winter_min_tmp]]))*100</f>
        <v>60.099999999999994</v>
      </c>
      <c r="H4020">
        <f>CEILING(_xlfn.PERCENTRANK.INC(Table1[health_imd], Table1[[#This Row],[health_imd]]) * 10, 1)</f>
        <v>10</v>
      </c>
    </row>
    <row r="4021" spans="1:8" x14ac:dyDescent="0.35">
      <c r="A4021" t="s">
        <v>8040</v>
      </c>
      <c r="B4021" t="s">
        <v>8041</v>
      </c>
      <c r="C4021" s="1">
        <v>3.3040184969999999</v>
      </c>
      <c r="D4021" t="str">
        <f>_xlfn.XLOOKUP(Table1[[#This Row],[data_zone_code]],Table2[msoa21cd],Table2[msoa21nm], "Not found")</f>
        <v>South Hams 007</v>
      </c>
      <c r="E4021" s="1">
        <f>_xlfn.XLOOKUP(Table1[[#This Row],[data_zone_code]],Table2[msoa21cd],Table2[Health Deprivation and Disability Rank (where 1 is most deprived)], "Not found")</f>
        <v>19721.5</v>
      </c>
      <c r="F4021">
        <f>RANK(Table1[[#This Row],[winter_min_tmp]],Table1[winter_min_tmp], 0)</f>
        <v>162</v>
      </c>
      <c r="G4021">
        <f>(_xlfn.PERCENTRANK.INC(Table1[winter_min_tmp],Table1[[#This Row],[winter_min_tmp]]))*100</f>
        <v>97.6</v>
      </c>
      <c r="H4021">
        <f>CEILING(_xlfn.PERCENTRANK.INC(Table1[health_imd], Table1[[#This Row],[health_imd]]) * 10, 1)</f>
        <v>6</v>
      </c>
    </row>
    <row r="4022" spans="1:8" x14ac:dyDescent="0.35">
      <c r="A4022" t="s">
        <v>8042</v>
      </c>
      <c r="B4022" t="s">
        <v>8043</v>
      </c>
      <c r="C4022" s="1">
        <v>2.394659281</v>
      </c>
      <c r="D4022" t="str">
        <f>_xlfn.XLOOKUP(Table1[[#This Row],[data_zone_code]],Table2[msoa21cd],Table2[msoa21nm], "Not found")</f>
        <v>South Hams 008</v>
      </c>
      <c r="E4022" s="1">
        <f>_xlfn.XLOOKUP(Table1[[#This Row],[data_zone_code]],Table2[msoa21cd],Table2[Health Deprivation and Disability Rank (where 1 is most deprived)], "Not found")</f>
        <v>26070.75</v>
      </c>
      <c r="F4022">
        <f>RANK(Table1[[#This Row],[winter_min_tmp]],Table1[winter_min_tmp], 0)</f>
        <v>1984</v>
      </c>
      <c r="G4022">
        <f>(_xlfn.PERCENTRANK.INC(Table1[winter_min_tmp],Table1[[#This Row],[winter_min_tmp]]))*100</f>
        <v>71</v>
      </c>
      <c r="H4022">
        <f>CEILING(_xlfn.PERCENTRANK.INC(Table1[health_imd], Table1[[#This Row],[health_imd]]) * 10, 1)</f>
        <v>9</v>
      </c>
    </row>
    <row r="4023" spans="1:8" x14ac:dyDescent="0.35">
      <c r="A4023" t="s">
        <v>8044</v>
      </c>
      <c r="B4023" t="s">
        <v>8045</v>
      </c>
      <c r="C4023" s="1">
        <v>2.9223234649999998</v>
      </c>
      <c r="D4023" t="str">
        <f>_xlfn.XLOOKUP(Table1[[#This Row],[data_zone_code]],Table2[msoa21cd],Table2[msoa21nm], "Not found")</f>
        <v>South Hams 009</v>
      </c>
      <c r="E4023" s="1">
        <f>_xlfn.XLOOKUP(Table1[[#This Row],[data_zone_code]],Table2[msoa21cd],Table2[Health Deprivation and Disability Rank (where 1 is most deprived)], "Not found")</f>
        <v>29009.75</v>
      </c>
      <c r="F4023">
        <f>RANK(Table1[[#This Row],[winter_min_tmp]],Table1[winter_min_tmp], 0)</f>
        <v>560</v>
      </c>
      <c r="G4023">
        <f>(_xlfn.PERCENTRANK.INC(Table1[winter_min_tmp],Table1[[#This Row],[winter_min_tmp]]))*100</f>
        <v>91.8</v>
      </c>
      <c r="H4023">
        <f>CEILING(_xlfn.PERCENTRANK.INC(Table1[health_imd], Table1[[#This Row],[health_imd]]) * 10, 1)</f>
        <v>10</v>
      </c>
    </row>
    <row r="4024" spans="1:8" x14ac:dyDescent="0.35">
      <c r="A4024" t="s">
        <v>8046</v>
      </c>
      <c r="B4024" t="s">
        <v>8047</v>
      </c>
      <c r="C4024" s="1">
        <v>2.9245319369999998</v>
      </c>
      <c r="D4024" t="str">
        <f>_xlfn.XLOOKUP(Table1[[#This Row],[data_zone_code]],Table2[msoa21cd],Table2[msoa21nm], "Not found")</f>
        <v>South Hams 010</v>
      </c>
      <c r="E4024" s="1">
        <f>_xlfn.XLOOKUP(Table1[[#This Row],[data_zone_code]],Table2[msoa21cd],Table2[Health Deprivation and Disability Rank (where 1 is most deprived)], "Not found")</f>
        <v>24318.333333333328</v>
      </c>
      <c r="F4024">
        <f>RANK(Table1[[#This Row],[winter_min_tmp]],Table1[winter_min_tmp], 0)</f>
        <v>556</v>
      </c>
      <c r="G4024">
        <f>(_xlfn.PERCENTRANK.INC(Table1[winter_min_tmp],Table1[[#This Row],[winter_min_tmp]]))*100</f>
        <v>91.9</v>
      </c>
      <c r="H4024">
        <f>CEILING(_xlfn.PERCENTRANK.INC(Table1[health_imd], Table1[[#This Row],[health_imd]]) * 10, 1)</f>
        <v>8</v>
      </c>
    </row>
    <row r="4025" spans="1:8" x14ac:dyDescent="0.35">
      <c r="A4025" t="s">
        <v>8048</v>
      </c>
      <c r="B4025" t="s">
        <v>8049</v>
      </c>
      <c r="C4025" s="1">
        <v>3.254190683</v>
      </c>
      <c r="D4025" t="str">
        <f>_xlfn.XLOOKUP(Table1[[#This Row],[data_zone_code]],Table2[msoa21cd],Table2[msoa21nm], "Not found")</f>
        <v>South Hams 011</v>
      </c>
      <c r="E4025" s="1">
        <f>_xlfn.XLOOKUP(Table1[[#This Row],[data_zone_code]],Table2[msoa21cd],Table2[Health Deprivation and Disability Rank (where 1 is most deprived)], "Not found")</f>
        <v>29268.666666666672</v>
      </c>
      <c r="F4025">
        <f>RANK(Table1[[#This Row],[winter_min_tmp]],Table1[winter_min_tmp], 0)</f>
        <v>183</v>
      </c>
      <c r="G4025">
        <f>(_xlfn.PERCENTRANK.INC(Table1[winter_min_tmp],Table1[[#This Row],[winter_min_tmp]]))*100</f>
        <v>97.3</v>
      </c>
      <c r="H4025">
        <f>CEILING(_xlfn.PERCENTRANK.INC(Table1[health_imd], Table1[[#This Row],[health_imd]]) * 10, 1)</f>
        <v>10</v>
      </c>
    </row>
    <row r="4026" spans="1:8" x14ac:dyDescent="0.35">
      <c r="A4026" t="s">
        <v>8050</v>
      </c>
      <c r="B4026" t="s">
        <v>8051</v>
      </c>
      <c r="C4026" s="1">
        <v>3.0514857769999999</v>
      </c>
      <c r="D4026" t="str">
        <f>_xlfn.XLOOKUP(Table1[[#This Row],[data_zone_code]],Table2[msoa21cd],Table2[msoa21nm], "Not found")</f>
        <v>South Hams 012</v>
      </c>
      <c r="E4026" s="1">
        <f>_xlfn.XLOOKUP(Table1[[#This Row],[data_zone_code]],Table2[msoa21cd],Table2[Health Deprivation and Disability Rank (where 1 is most deprived)], "Not found")</f>
        <v>28921</v>
      </c>
      <c r="F4026">
        <f>RANK(Table1[[#This Row],[winter_min_tmp]],Table1[winter_min_tmp], 0)</f>
        <v>357</v>
      </c>
      <c r="G4026">
        <f>(_xlfn.PERCENTRANK.INC(Table1[winter_min_tmp],Table1[[#This Row],[winter_min_tmp]]))*100</f>
        <v>94.8</v>
      </c>
      <c r="H4026">
        <f>CEILING(_xlfn.PERCENTRANK.INC(Table1[health_imd], Table1[[#This Row],[health_imd]]) * 10, 1)</f>
        <v>10</v>
      </c>
    </row>
    <row r="4027" spans="1:8" x14ac:dyDescent="0.35">
      <c r="A4027" t="s">
        <v>8052</v>
      </c>
      <c r="B4027" t="s">
        <v>8053</v>
      </c>
      <c r="C4027" s="1">
        <v>1.7185026409999999</v>
      </c>
      <c r="D4027" t="str">
        <f>_xlfn.XLOOKUP(Table1[[#This Row],[data_zone_code]],Table2[msoa21cd],Table2[msoa21nm], "Not found")</f>
        <v>Teignbridge 001</v>
      </c>
      <c r="E4027" s="1">
        <f>_xlfn.XLOOKUP(Table1[[#This Row],[data_zone_code]],Table2[msoa21cd],Table2[Health Deprivation and Disability Rank (where 1 is most deprived)], "Not found")</f>
        <v>24159.25</v>
      </c>
      <c r="F4027">
        <f>RANK(Table1[[#This Row],[winter_min_tmp]],Table1[winter_min_tmp], 0)</f>
        <v>5074</v>
      </c>
      <c r="G4027">
        <f>(_xlfn.PERCENTRANK.INC(Table1[winter_min_tmp],Table1[[#This Row],[winter_min_tmp]]))*100</f>
        <v>25.900000000000002</v>
      </c>
      <c r="H4027">
        <f>CEILING(_xlfn.PERCENTRANK.INC(Table1[health_imd], Table1[[#This Row],[health_imd]]) * 10, 1)</f>
        <v>8</v>
      </c>
    </row>
    <row r="4028" spans="1:8" x14ac:dyDescent="0.35">
      <c r="A4028" t="s">
        <v>8054</v>
      </c>
      <c r="B4028" t="s">
        <v>8055</v>
      </c>
      <c r="C4028" s="1">
        <v>1.785898685</v>
      </c>
      <c r="D4028" t="str">
        <f>_xlfn.XLOOKUP(Table1[[#This Row],[data_zone_code]],Table2[msoa21cd],Table2[msoa21nm], "Not found")</f>
        <v>Teignbridge 002</v>
      </c>
      <c r="E4028" s="1">
        <f>_xlfn.XLOOKUP(Table1[[#This Row],[data_zone_code]],Table2[msoa21cd],Table2[Health Deprivation and Disability Rank (where 1 is most deprived)], "Not found")</f>
        <v>18050.2</v>
      </c>
      <c r="F4028">
        <f>RANK(Table1[[#This Row],[winter_min_tmp]],Table1[winter_min_tmp], 0)</f>
        <v>4753</v>
      </c>
      <c r="G4028">
        <f>(_xlfn.PERCENTRANK.INC(Table1[winter_min_tmp],Table1[[#This Row],[winter_min_tmp]]))*100</f>
        <v>30.599999999999998</v>
      </c>
      <c r="H4028">
        <f>CEILING(_xlfn.PERCENTRANK.INC(Table1[health_imd], Table1[[#This Row],[health_imd]]) * 10, 1)</f>
        <v>6</v>
      </c>
    </row>
    <row r="4029" spans="1:8" x14ac:dyDescent="0.35">
      <c r="A4029" t="s">
        <v>8056</v>
      </c>
      <c r="B4029" t="s">
        <v>8057</v>
      </c>
      <c r="C4029" s="1">
        <v>1.492708087</v>
      </c>
      <c r="D4029" t="str">
        <f>_xlfn.XLOOKUP(Table1[[#This Row],[data_zone_code]],Table2[msoa21cd],Table2[msoa21nm], "Not found")</f>
        <v>Teignbridge 003</v>
      </c>
      <c r="E4029" s="1">
        <f>_xlfn.XLOOKUP(Table1[[#This Row],[data_zone_code]],Table2[msoa21cd],Table2[Health Deprivation and Disability Rank (where 1 is most deprived)], "Not found")</f>
        <v>25207.25</v>
      </c>
      <c r="F4029">
        <f>RANK(Table1[[#This Row],[winter_min_tmp]],Table1[winter_min_tmp], 0)</f>
        <v>5993</v>
      </c>
      <c r="G4029">
        <f>(_xlfn.PERCENTRANK.INC(Table1[winter_min_tmp],Table1[[#This Row],[winter_min_tmp]]))*100</f>
        <v>12.5</v>
      </c>
      <c r="H4029">
        <f>CEILING(_xlfn.PERCENTRANK.INC(Table1[health_imd], Table1[[#This Row],[health_imd]]) * 10, 1)</f>
        <v>8</v>
      </c>
    </row>
    <row r="4030" spans="1:8" x14ac:dyDescent="0.35">
      <c r="A4030" t="s">
        <v>8058</v>
      </c>
      <c r="B4030" t="s">
        <v>8059</v>
      </c>
      <c r="C4030" s="1">
        <v>1.998366952</v>
      </c>
      <c r="D4030" t="str">
        <f>_xlfn.XLOOKUP(Table1[[#This Row],[data_zone_code]],Table2[msoa21cd],Table2[msoa21nm], "Not found")</f>
        <v>Teignbridge 004</v>
      </c>
      <c r="E4030" s="1">
        <f>_xlfn.XLOOKUP(Table1[[#This Row],[data_zone_code]],Table2[msoa21cd],Table2[Health Deprivation and Disability Rank (where 1 is most deprived)], "Not found")</f>
        <v>19881</v>
      </c>
      <c r="F4030">
        <f>RANK(Table1[[#This Row],[winter_min_tmp]],Table1[winter_min_tmp], 0)</f>
        <v>3705</v>
      </c>
      <c r="G4030">
        <f>(_xlfn.PERCENTRANK.INC(Table1[winter_min_tmp],Table1[[#This Row],[winter_min_tmp]]))*100</f>
        <v>45.9</v>
      </c>
      <c r="H4030">
        <f>CEILING(_xlfn.PERCENTRANK.INC(Table1[health_imd], Table1[[#This Row],[health_imd]]) * 10, 1)</f>
        <v>7</v>
      </c>
    </row>
    <row r="4031" spans="1:8" x14ac:dyDescent="0.35">
      <c r="A4031" t="s">
        <v>8060</v>
      </c>
      <c r="B4031" t="s">
        <v>8061</v>
      </c>
      <c r="C4031" s="1">
        <v>2.5029072760000002</v>
      </c>
      <c r="D4031" t="str">
        <f>_xlfn.XLOOKUP(Table1[[#This Row],[data_zone_code]],Table2[msoa21cd],Table2[msoa21nm], "Not found")</f>
        <v>Teignbridge 005</v>
      </c>
      <c r="E4031" s="1">
        <f>_xlfn.XLOOKUP(Table1[[#This Row],[data_zone_code]],Table2[msoa21cd],Table2[Health Deprivation and Disability Rank (where 1 is most deprived)], "Not found")</f>
        <v>14324.6</v>
      </c>
      <c r="F4031">
        <f>RANK(Table1[[#This Row],[winter_min_tmp]],Table1[winter_min_tmp], 0)</f>
        <v>1624</v>
      </c>
      <c r="G4031">
        <f>(_xlfn.PERCENTRANK.INC(Table1[winter_min_tmp],Table1[[#This Row],[winter_min_tmp]]))*100</f>
        <v>76.3</v>
      </c>
      <c r="H4031">
        <f>CEILING(_xlfn.PERCENTRANK.INC(Table1[health_imd], Table1[[#This Row],[health_imd]]) * 10, 1)</f>
        <v>4</v>
      </c>
    </row>
    <row r="4032" spans="1:8" x14ac:dyDescent="0.35">
      <c r="A4032" t="s">
        <v>8062</v>
      </c>
      <c r="B4032" t="s">
        <v>8063</v>
      </c>
      <c r="C4032" s="1">
        <v>2.4681944850000002</v>
      </c>
      <c r="D4032" t="str">
        <f>_xlfn.XLOOKUP(Table1[[#This Row],[data_zone_code]],Table2[msoa21cd],Table2[msoa21nm], "Not found")</f>
        <v>Teignbridge 006</v>
      </c>
      <c r="E4032" s="1">
        <f>_xlfn.XLOOKUP(Table1[[#This Row],[data_zone_code]],Table2[msoa21cd],Table2[Health Deprivation and Disability Rank (where 1 is most deprived)], "Not found")</f>
        <v>13360.25</v>
      </c>
      <c r="F4032">
        <f>RANK(Table1[[#This Row],[winter_min_tmp]],Table1[winter_min_tmp], 0)</f>
        <v>1734</v>
      </c>
      <c r="G4032">
        <f>(_xlfn.PERCENTRANK.INC(Table1[winter_min_tmp],Table1[[#This Row],[winter_min_tmp]]))*100</f>
        <v>74.7</v>
      </c>
      <c r="H4032">
        <f>CEILING(_xlfn.PERCENTRANK.INC(Table1[health_imd], Table1[[#This Row],[health_imd]]) * 10, 1)</f>
        <v>4</v>
      </c>
    </row>
    <row r="4033" spans="1:8" x14ac:dyDescent="0.35">
      <c r="A4033" t="s">
        <v>8064</v>
      </c>
      <c r="B4033" t="s">
        <v>8065</v>
      </c>
      <c r="C4033" s="1">
        <v>2.0333387850000002</v>
      </c>
      <c r="D4033" t="str">
        <f>_xlfn.XLOOKUP(Table1[[#This Row],[data_zone_code]],Table2[msoa21cd],Table2[msoa21nm], "Not found")</f>
        <v>Teignbridge 007</v>
      </c>
      <c r="E4033" s="1">
        <f>_xlfn.XLOOKUP(Table1[[#This Row],[data_zone_code]],Table2[msoa21cd],Table2[Health Deprivation and Disability Rank (where 1 is most deprived)], "Not found")</f>
        <v>20527</v>
      </c>
      <c r="F4033">
        <f>RANK(Table1[[#This Row],[winter_min_tmp]],Table1[winter_min_tmp], 0)</f>
        <v>3540</v>
      </c>
      <c r="G4033">
        <f>(_xlfn.PERCENTRANK.INC(Table1[winter_min_tmp],Table1[[#This Row],[winter_min_tmp]]))*100</f>
        <v>48.3</v>
      </c>
      <c r="H4033">
        <f>CEILING(_xlfn.PERCENTRANK.INC(Table1[health_imd], Table1[[#This Row],[health_imd]]) * 10, 1)</f>
        <v>7</v>
      </c>
    </row>
    <row r="4034" spans="1:8" x14ac:dyDescent="0.35">
      <c r="A4034" t="s">
        <v>8066</v>
      </c>
      <c r="B4034" t="s">
        <v>8067</v>
      </c>
      <c r="C4034" s="1">
        <v>2.6087770460000002</v>
      </c>
      <c r="D4034" t="str">
        <f>_xlfn.XLOOKUP(Table1[[#This Row],[data_zone_code]],Table2[msoa21cd],Table2[msoa21nm], "Not found")</f>
        <v>Teignbridge 008</v>
      </c>
      <c r="E4034" s="1">
        <f>_xlfn.XLOOKUP(Table1[[#This Row],[data_zone_code]],Table2[msoa21cd],Table2[Health Deprivation and Disability Rank (where 1 is most deprived)], "Not found")</f>
        <v>22770.799999999999</v>
      </c>
      <c r="F4034">
        <f>RANK(Table1[[#This Row],[winter_min_tmp]],Table1[winter_min_tmp], 0)</f>
        <v>1358</v>
      </c>
      <c r="G4034">
        <f>(_xlfn.PERCENTRANK.INC(Table1[winter_min_tmp],Table1[[#This Row],[winter_min_tmp]]))*100</f>
        <v>80.2</v>
      </c>
      <c r="H4034">
        <f>CEILING(_xlfn.PERCENTRANK.INC(Table1[health_imd], Table1[[#This Row],[health_imd]]) * 10, 1)</f>
        <v>8</v>
      </c>
    </row>
    <row r="4035" spans="1:8" x14ac:dyDescent="0.35">
      <c r="A4035" t="s">
        <v>8068</v>
      </c>
      <c r="B4035" t="s">
        <v>8069</v>
      </c>
      <c r="C4035" s="1">
        <v>2.5761468409999999</v>
      </c>
      <c r="D4035" t="str">
        <f>_xlfn.XLOOKUP(Table1[[#This Row],[data_zone_code]],Table2[msoa21cd],Table2[msoa21nm], "Not found")</f>
        <v>Teignbridge 009</v>
      </c>
      <c r="E4035" s="1">
        <f>_xlfn.XLOOKUP(Table1[[#This Row],[data_zone_code]],Table2[msoa21cd],Table2[Health Deprivation and Disability Rank (where 1 is most deprived)], "Not found")</f>
        <v>16706</v>
      </c>
      <c r="F4035">
        <f>RANK(Table1[[#This Row],[winter_min_tmp]],Table1[winter_min_tmp], 0)</f>
        <v>1436</v>
      </c>
      <c r="G4035">
        <f>(_xlfn.PERCENTRANK.INC(Table1[winter_min_tmp],Table1[[#This Row],[winter_min_tmp]]))*100</f>
        <v>79</v>
      </c>
      <c r="H4035">
        <f>CEILING(_xlfn.PERCENTRANK.INC(Table1[health_imd], Table1[[#This Row],[health_imd]]) * 10, 1)</f>
        <v>5</v>
      </c>
    </row>
    <row r="4036" spans="1:8" x14ac:dyDescent="0.35">
      <c r="A4036" t="s">
        <v>8070</v>
      </c>
      <c r="B4036" t="s">
        <v>8071</v>
      </c>
      <c r="C4036" s="1">
        <v>2.7824246879999999</v>
      </c>
      <c r="D4036" t="str">
        <f>_xlfn.XLOOKUP(Table1[[#This Row],[data_zone_code]],Table2[msoa21cd],Table2[msoa21nm], "Not found")</f>
        <v>Teignbridge 010</v>
      </c>
      <c r="E4036" s="1">
        <f>_xlfn.XLOOKUP(Table1[[#This Row],[data_zone_code]],Table2[msoa21cd],Table2[Health Deprivation and Disability Rank (where 1 is most deprived)], "Not found")</f>
        <v>8099.5</v>
      </c>
      <c r="F4036">
        <f>RANK(Table1[[#This Row],[winter_min_tmp]],Table1[winter_min_tmp], 0)</f>
        <v>885</v>
      </c>
      <c r="G4036">
        <f>(_xlfn.PERCENTRANK.INC(Table1[winter_min_tmp],Table1[[#This Row],[winter_min_tmp]]))*100</f>
        <v>87.1</v>
      </c>
      <c r="H4036">
        <f>CEILING(_xlfn.PERCENTRANK.INC(Table1[health_imd], Table1[[#This Row],[health_imd]]) * 10, 1)</f>
        <v>2</v>
      </c>
    </row>
    <row r="4037" spans="1:8" x14ac:dyDescent="0.35">
      <c r="A4037" t="s">
        <v>8072</v>
      </c>
      <c r="B4037" t="s">
        <v>8073</v>
      </c>
      <c r="C4037" s="1">
        <v>2.3479630949999999</v>
      </c>
      <c r="D4037" t="str">
        <f>_xlfn.XLOOKUP(Table1[[#This Row],[data_zone_code]],Table2[msoa21cd],Table2[msoa21nm], "Not found")</f>
        <v>Teignbridge 011</v>
      </c>
      <c r="E4037" s="1">
        <f>_xlfn.XLOOKUP(Table1[[#This Row],[data_zone_code]],Table2[msoa21cd],Table2[Health Deprivation and Disability Rank (where 1 is most deprived)], "Not found")</f>
        <v>24050.400000000001</v>
      </c>
      <c r="F4037">
        <f>RANK(Table1[[#This Row],[winter_min_tmp]],Table1[winter_min_tmp], 0)</f>
        <v>2138</v>
      </c>
      <c r="G4037">
        <f>(_xlfn.PERCENTRANK.INC(Table1[winter_min_tmp],Table1[[#This Row],[winter_min_tmp]]))*100</f>
        <v>68.8</v>
      </c>
      <c r="H4037">
        <f>CEILING(_xlfn.PERCENTRANK.INC(Table1[health_imd], Table1[[#This Row],[health_imd]]) * 10, 1)</f>
        <v>8</v>
      </c>
    </row>
    <row r="4038" spans="1:8" x14ac:dyDescent="0.35">
      <c r="A4038" t="s">
        <v>8074</v>
      </c>
      <c r="B4038" t="s">
        <v>8075</v>
      </c>
      <c r="C4038" s="1">
        <v>2.5882046220000001</v>
      </c>
      <c r="D4038" t="str">
        <f>_xlfn.XLOOKUP(Table1[[#This Row],[data_zone_code]],Table2[msoa21cd],Table2[msoa21nm], "Not found")</f>
        <v>Teignbridge 012</v>
      </c>
      <c r="E4038" s="1">
        <f>_xlfn.XLOOKUP(Table1[[#This Row],[data_zone_code]],Table2[msoa21cd],Table2[Health Deprivation and Disability Rank (where 1 is most deprived)], "Not found")</f>
        <v>17336.25</v>
      </c>
      <c r="F4038">
        <f>RANK(Table1[[#This Row],[winter_min_tmp]],Table1[winter_min_tmp], 0)</f>
        <v>1406</v>
      </c>
      <c r="G4038">
        <f>(_xlfn.PERCENTRANK.INC(Table1[winter_min_tmp],Table1[[#This Row],[winter_min_tmp]]))*100</f>
        <v>79.5</v>
      </c>
      <c r="H4038">
        <f>CEILING(_xlfn.PERCENTRANK.INC(Table1[health_imd], Table1[[#This Row],[health_imd]]) * 10, 1)</f>
        <v>6</v>
      </c>
    </row>
    <row r="4039" spans="1:8" x14ac:dyDescent="0.35">
      <c r="A4039" t="s">
        <v>8076</v>
      </c>
      <c r="B4039" t="s">
        <v>8077</v>
      </c>
      <c r="C4039" s="1">
        <v>2.4330637450000001</v>
      </c>
      <c r="D4039" t="str">
        <f>_xlfn.XLOOKUP(Table1[[#This Row],[data_zone_code]],Table2[msoa21cd],Table2[msoa21nm], "Not found")</f>
        <v>Teignbridge 013</v>
      </c>
      <c r="E4039" s="1">
        <f>_xlfn.XLOOKUP(Table1[[#This Row],[data_zone_code]],Table2[msoa21cd],Table2[Health Deprivation and Disability Rank (where 1 is most deprived)], "Not found")</f>
        <v>19227.400000000001</v>
      </c>
      <c r="F4039">
        <f>RANK(Table1[[#This Row],[winter_min_tmp]],Table1[winter_min_tmp], 0)</f>
        <v>1852</v>
      </c>
      <c r="G4039">
        <f>(_xlfn.PERCENTRANK.INC(Table1[winter_min_tmp],Table1[[#This Row],[winter_min_tmp]]))*100</f>
        <v>72.899999999999991</v>
      </c>
      <c r="H4039">
        <f>CEILING(_xlfn.PERCENTRANK.INC(Table1[health_imd], Table1[[#This Row],[health_imd]]) * 10, 1)</f>
        <v>6</v>
      </c>
    </row>
    <row r="4040" spans="1:8" x14ac:dyDescent="0.35">
      <c r="A4040" t="s">
        <v>8078</v>
      </c>
      <c r="B4040" t="s">
        <v>8079</v>
      </c>
      <c r="C4040" s="1">
        <v>2.6364493370000002</v>
      </c>
      <c r="D4040" t="str">
        <f>_xlfn.XLOOKUP(Table1[[#This Row],[data_zone_code]],Table2[msoa21cd],Table2[msoa21nm], "Not found")</f>
        <v>Teignbridge 014</v>
      </c>
      <c r="E4040" s="1">
        <f>_xlfn.XLOOKUP(Table1[[#This Row],[data_zone_code]],Table2[msoa21cd],Table2[Health Deprivation and Disability Rank (where 1 is most deprived)], "Not found")</f>
        <v>7406.75</v>
      </c>
      <c r="F4040">
        <f>RANK(Table1[[#This Row],[winter_min_tmp]],Table1[winter_min_tmp], 0)</f>
        <v>1285</v>
      </c>
      <c r="G4040">
        <f>(_xlfn.PERCENTRANK.INC(Table1[winter_min_tmp],Table1[[#This Row],[winter_min_tmp]]))*100</f>
        <v>81.2</v>
      </c>
      <c r="H4040">
        <f>CEILING(_xlfn.PERCENTRANK.INC(Table1[health_imd], Table1[[#This Row],[health_imd]]) * 10, 1)</f>
        <v>2</v>
      </c>
    </row>
    <row r="4041" spans="1:8" x14ac:dyDescent="0.35">
      <c r="A4041" t="s">
        <v>8080</v>
      </c>
      <c r="B4041" t="s">
        <v>8081</v>
      </c>
      <c r="C4041" s="1">
        <v>2.5492498870000002</v>
      </c>
      <c r="D4041" t="str">
        <f>_xlfn.XLOOKUP(Table1[[#This Row],[data_zone_code]],Table2[msoa21cd],Table2[msoa21nm], "Not found")</f>
        <v>Teignbridge 015</v>
      </c>
      <c r="E4041" s="1">
        <f>_xlfn.XLOOKUP(Table1[[#This Row],[data_zone_code]],Table2[msoa21cd],Table2[Health Deprivation and Disability Rank (where 1 is most deprived)], "Not found")</f>
        <v>12525.25</v>
      </c>
      <c r="F4041">
        <f>RANK(Table1[[#This Row],[winter_min_tmp]],Table1[winter_min_tmp], 0)</f>
        <v>1498</v>
      </c>
      <c r="G4041">
        <f>(_xlfn.PERCENTRANK.INC(Table1[winter_min_tmp],Table1[[#This Row],[winter_min_tmp]]))*100</f>
        <v>78.100000000000009</v>
      </c>
      <c r="H4041">
        <f>CEILING(_xlfn.PERCENTRANK.INC(Table1[health_imd], Table1[[#This Row],[health_imd]]) * 10, 1)</f>
        <v>4</v>
      </c>
    </row>
    <row r="4042" spans="1:8" x14ac:dyDescent="0.35">
      <c r="A4042" t="s">
        <v>8082</v>
      </c>
      <c r="B4042" t="s">
        <v>8083</v>
      </c>
      <c r="C4042" s="1">
        <v>2.5232322219999999</v>
      </c>
      <c r="D4042" t="str">
        <f>_xlfn.XLOOKUP(Table1[[#This Row],[data_zone_code]],Table2[msoa21cd],Table2[msoa21nm], "Not found")</f>
        <v>Teignbridge 016</v>
      </c>
      <c r="E4042" s="1">
        <f>_xlfn.XLOOKUP(Table1[[#This Row],[data_zone_code]],Table2[msoa21cd],Table2[Health Deprivation and Disability Rank (where 1 is most deprived)], "Not found")</f>
        <v>14622</v>
      </c>
      <c r="F4042">
        <f>RANK(Table1[[#This Row],[winter_min_tmp]],Table1[winter_min_tmp], 0)</f>
        <v>1579</v>
      </c>
      <c r="G4042">
        <f>(_xlfn.PERCENTRANK.INC(Table1[winter_min_tmp],Table1[[#This Row],[winter_min_tmp]]))*100</f>
        <v>76.900000000000006</v>
      </c>
      <c r="H4042">
        <f>CEILING(_xlfn.PERCENTRANK.INC(Table1[health_imd], Table1[[#This Row],[health_imd]]) * 10, 1)</f>
        <v>5</v>
      </c>
    </row>
    <row r="4043" spans="1:8" x14ac:dyDescent="0.35">
      <c r="A4043" t="s">
        <v>8084</v>
      </c>
      <c r="B4043" t="s">
        <v>8085</v>
      </c>
      <c r="C4043" s="1">
        <v>1.869882703</v>
      </c>
      <c r="D4043" t="str">
        <f>_xlfn.XLOOKUP(Table1[[#This Row],[data_zone_code]],Table2[msoa21cd],Table2[msoa21nm], "Not found")</f>
        <v>Teignbridge 017</v>
      </c>
      <c r="E4043" s="1">
        <f>_xlfn.XLOOKUP(Table1[[#This Row],[data_zone_code]],Table2[msoa21cd],Table2[Health Deprivation and Disability Rank (where 1 is most deprived)], "Not found")</f>
        <v>18501.599999999999</v>
      </c>
      <c r="F4043">
        <f>RANK(Table1[[#This Row],[winter_min_tmp]],Table1[winter_min_tmp], 0)</f>
        <v>4338</v>
      </c>
      <c r="G4043">
        <f>(_xlfn.PERCENTRANK.INC(Table1[winter_min_tmp],Table1[[#This Row],[winter_min_tmp]]))*100</f>
        <v>36.700000000000003</v>
      </c>
      <c r="H4043">
        <f>CEILING(_xlfn.PERCENTRANK.INC(Table1[health_imd], Table1[[#This Row],[health_imd]]) * 10, 1)</f>
        <v>6</v>
      </c>
    </row>
    <row r="4044" spans="1:8" x14ac:dyDescent="0.35">
      <c r="A4044" t="s">
        <v>8086</v>
      </c>
      <c r="B4044" t="s">
        <v>8087</v>
      </c>
      <c r="C4044" s="1">
        <v>2.5446832179999999</v>
      </c>
      <c r="D4044" t="str">
        <f>_xlfn.XLOOKUP(Table1[[#This Row],[data_zone_code]],Table2[msoa21cd],Table2[msoa21nm], "Not found")</f>
        <v>Teignbridge 018</v>
      </c>
      <c r="E4044" s="1">
        <f>_xlfn.XLOOKUP(Table1[[#This Row],[data_zone_code]],Table2[msoa21cd],Table2[Health Deprivation and Disability Rank (where 1 is most deprived)], "Not found")</f>
        <v>18708.75</v>
      </c>
      <c r="F4044">
        <f>RANK(Table1[[#This Row],[winter_min_tmp]],Table1[winter_min_tmp], 0)</f>
        <v>1515</v>
      </c>
      <c r="G4044">
        <f>(_xlfn.PERCENTRANK.INC(Table1[winter_min_tmp],Table1[[#This Row],[winter_min_tmp]]))*100</f>
        <v>77.900000000000006</v>
      </c>
      <c r="H4044">
        <f>CEILING(_xlfn.PERCENTRANK.INC(Table1[health_imd], Table1[[#This Row],[health_imd]]) * 10, 1)</f>
        <v>6</v>
      </c>
    </row>
    <row r="4045" spans="1:8" x14ac:dyDescent="0.35">
      <c r="A4045" t="s">
        <v>8088</v>
      </c>
      <c r="B4045" t="s">
        <v>8089</v>
      </c>
      <c r="C4045" s="1">
        <v>2.2541606430000001</v>
      </c>
      <c r="D4045" t="str">
        <f>_xlfn.XLOOKUP(Table1[[#This Row],[data_zone_code]],Table2[msoa21cd],Table2[msoa21nm], "Not found")</f>
        <v>Teignbridge 019</v>
      </c>
      <c r="E4045" s="1">
        <f>_xlfn.XLOOKUP(Table1[[#This Row],[data_zone_code]],Table2[msoa21cd],Table2[Health Deprivation and Disability Rank (where 1 is most deprived)], "Not found")</f>
        <v>22899</v>
      </c>
      <c r="F4045">
        <f>RANK(Table1[[#This Row],[winter_min_tmp]],Table1[winter_min_tmp], 0)</f>
        <v>2506</v>
      </c>
      <c r="G4045">
        <f>(_xlfn.PERCENTRANK.INC(Table1[winter_min_tmp],Table1[[#This Row],[winter_min_tmp]]))*100</f>
        <v>63.4</v>
      </c>
      <c r="H4045">
        <f>CEILING(_xlfn.PERCENTRANK.INC(Table1[health_imd], Table1[[#This Row],[health_imd]]) * 10, 1)</f>
        <v>8</v>
      </c>
    </row>
    <row r="4046" spans="1:8" x14ac:dyDescent="0.35">
      <c r="A4046" t="s">
        <v>8090</v>
      </c>
      <c r="B4046" t="s">
        <v>8091</v>
      </c>
      <c r="C4046" s="1">
        <v>3.227273464</v>
      </c>
      <c r="D4046" t="str">
        <f>_xlfn.XLOOKUP(Table1[[#This Row],[data_zone_code]],Table2[msoa21cd],Table2[msoa21nm], "Not found")</f>
        <v>Torridge 001</v>
      </c>
      <c r="E4046" s="1">
        <f>_xlfn.XLOOKUP(Table1[[#This Row],[data_zone_code]],Table2[msoa21cd],Table2[Health Deprivation and Disability Rank (where 1 is most deprived)], "Not found")</f>
        <v>14301.5</v>
      </c>
      <c r="F4046">
        <f>RANK(Table1[[#This Row],[winter_min_tmp]],Table1[winter_min_tmp], 0)</f>
        <v>200</v>
      </c>
      <c r="G4046">
        <f>(_xlfn.PERCENTRANK.INC(Table1[winter_min_tmp],Table1[[#This Row],[winter_min_tmp]]))*100</f>
        <v>97</v>
      </c>
      <c r="H4046">
        <f>CEILING(_xlfn.PERCENTRANK.INC(Table1[health_imd], Table1[[#This Row],[health_imd]]) * 10, 1)</f>
        <v>4</v>
      </c>
    </row>
    <row r="4047" spans="1:8" x14ac:dyDescent="0.35">
      <c r="A4047" t="s">
        <v>8092</v>
      </c>
      <c r="B4047" t="s">
        <v>8093</v>
      </c>
      <c r="C4047" s="1">
        <v>3.084166765</v>
      </c>
      <c r="D4047" t="str">
        <f>_xlfn.XLOOKUP(Table1[[#This Row],[data_zone_code]],Table2[msoa21cd],Table2[msoa21nm], "Not found")</f>
        <v>Torridge 002</v>
      </c>
      <c r="E4047" s="1">
        <f>_xlfn.XLOOKUP(Table1[[#This Row],[data_zone_code]],Table2[msoa21cd],Table2[Health Deprivation and Disability Rank (where 1 is most deprived)], "Not found")</f>
        <v>15087.5</v>
      </c>
      <c r="F4047">
        <f>RANK(Table1[[#This Row],[winter_min_tmp]],Table1[winter_min_tmp], 0)</f>
        <v>312</v>
      </c>
      <c r="G4047">
        <f>(_xlfn.PERCENTRANK.INC(Table1[winter_min_tmp],Table1[[#This Row],[winter_min_tmp]]))*100</f>
        <v>95.399999999999991</v>
      </c>
      <c r="H4047">
        <f>CEILING(_xlfn.PERCENTRANK.INC(Table1[health_imd], Table1[[#This Row],[health_imd]]) * 10, 1)</f>
        <v>5</v>
      </c>
    </row>
    <row r="4048" spans="1:8" x14ac:dyDescent="0.35">
      <c r="A4048" t="s">
        <v>8094</v>
      </c>
      <c r="B4048" t="s">
        <v>8095</v>
      </c>
      <c r="C4048" s="1">
        <v>2.9853856560000001</v>
      </c>
      <c r="D4048" t="str">
        <f>_xlfn.XLOOKUP(Table1[[#This Row],[data_zone_code]],Table2[msoa21cd],Table2[msoa21nm], "Not found")</f>
        <v>Torridge 003</v>
      </c>
      <c r="E4048" s="1">
        <f>_xlfn.XLOOKUP(Table1[[#This Row],[data_zone_code]],Table2[msoa21cd],Table2[Health Deprivation and Disability Rank (where 1 is most deprived)], "Not found")</f>
        <v>12147.33333333333</v>
      </c>
      <c r="F4048">
        <f>RANK(Table1[[#This Row],[winter_min_tmp]],Table1[winter_min_tmp], 0)</f>
        <v>448</v>
      </c>
      <c r="G4048">
        <f>(_xlfn.PERCENTRANK.INC(Table1[winter_min_tmp],Table1[[#This Row],[winter_min_tmp]]))*100</f>
        <v>93.4</v>
      </c>
      <c r="H4048">
        <f>CEILING(_xlfn.PERCENTRANK.INC(Table1[health_imd], Table1[[#This Row],[health_imd]]) * 10, 1)</f>
        <v>4</v>
      </c>
    </row>
    <row r="4049" spans="1:8" x14ac:dyDescent="0.35">
      <c r="A4049" t="s">
        <v>8096</v>
      </c>
      <c r="B4049" t="s">
        <v>8097</v>
      </c>
      <c r="C4049" s="1">
        <v>2.2969872950000001</v>
      </c>
      <c r="D4049" t="str">
        <f>_xlfn.XLOOKUP(Table1[[#This Row],[data_zone_code]],Table2[msoa21cd],Table2[msoa21nm], "Not found")</f>
        <v>Torridge 004</v>
      </c>
      <c r="E4049" s="1">
        <f>_xlfn.XLOOKUP(Table1[[#This Row],[data_zone_code]],Table2[msoa21cd],Table2[Health Deprivation and Disability Rank (where 1 is most deprived)], "Not found")</f>
        <v>11840.66666666667</v>
      </c>
      <c r="F4049">
        <f>RANK(Table1[[#This Row],[winter_min_tmp]],Table1[winter_min_tmp], 0)</f>
        <v>2328</v>
      </c>
      <c r="G4049">
        <f>(_xlfn.PERCENTRANK.INC(Table1[winter_min_tmp],Table1[[#This Row],[winter_min_tmp]]))*100</f>
        <v>66</v>
      </c>
      <c r="H4049">
        <f>CEILING(_xlfn.PERCENTRANK.INC(Table1[health_imd], Table1[[#This Row],[health_imd]]) * 10, 1)</f>
        <v>4</v>
      </c>
    </row>
    <row r="4050" spans="1:8" x14ac:dyDescent="0.35">
      <c r="A4050" t="s">
        <v>8098</v>
      </c>
      <c r="B4050" t="s">
        <v>8099</v>
      </c>
      <c r="C4050" s="1">
        <v>2.6982316970000002</v>
      </c>
      <c r="D4050" t="str">
        <f>_xlfn.XLOOKUP(Table1[[#This Row],[data_zone_code]],Table2[msoa21cd],Table2[msoa21nm], "Not found")</f>
        <v>Torridge 005</v>
      </c>
      <c r="E4050" s="1">
        <f>_xlfn.XLOOKUP(Table1[[#This Row],[data_zone_code]],Table2[msoa21cd],Table2[Health Deprivation and Disability Rank (where 1 is most deprived)], "Not found")</f>
        <v>23008.75</v>
      </c>
      <c r="F4050">
        <f>RANK(Table1[[#This Row],[winter_min_tmp]],Table1[winter_min_tmp], 0)</f>
        <v>1114</v>
      </c>
      <c r="G4050">
        <f>(_xlfn.PERCENTRANK.INC(Table1[winter_min_tmp],Table1[[#This Row],[winter_min_tmp]]))*100</f>
        <v>83.7</v>
      </c>
      <c r="H4050">
        <f>CEILING(_xlfn.PERCENTRANK.INC(Table1[health_imd], Table1[[#This Row],[health_imd]]) * 10, 1)</f>
        <v>8</v>
      </c>
    </row>
    <row r="4051" spans="1:8" x14ac:dyDescent="0.35">
      <c r="A4051" t="s">
        <v>8100</v>
      </c>
      <c r="B4051" t="s">
        <v>8101</v>
      </c>
      <c r="C4051" s="1">
        <v>2.060269833</v>
      </c>
      <c r="D4051" t="str">
        <f>_xlfn.XLOOKUP(Table1[[#This Row],[data_zone_code]],Table2[msoa21cd],Table2[msoa21nm], "Not found")</f>
        <v>Torridge 006</v>
      </c>
      <c r="E4051" s="1">
        <f>_xlfn.XLOOKUP(Table1[[#This Row],[data_zone_code]],Table2[msoa21cd],Table2[Health Deprivation and Disability Rank (where 1 is most deprived)], "Not found")</f>
        <v>14225.75</v>
      </c>
      <c r="F4051">
        <f>RANK(Table1[[#This Row],[winter_min_tmp]],Table1[winter_min_tmp], 0)</f>
        <v>3417</v>
      </c>
      <c r="G4051">
        <f>(_xlfn.PERCENTRANK.INC(Table1[winter_min_tmp],Table1[[#This Row],[winter_min_tmp]]))*100</f>
        <v>50.1</v>
      </c>
      <c r="H4051">
        <f>CEILING(_xlfn.PERCENTRANK.INC(Table1[health_imd], Table1[[#This Row],[health_imd]]) * 10, 1)</f>
        <v>4</v>
      </c>
    </row>
    <row r="4052" spans="1:8" x14ac:dyDescent="0.35">
      <c r="A4052" t="s">
        <v>8102</v>
      </c>
      <c r="B4052" t="s">
        <v>8103</v>
      </c>
      <c r="C4052" s="1">
        <v>1.9420835970000001</v>
      </c>
      <c r="D4052" t="str">
        <f>_xlfn.XLOOKUP(Table1[[#This Row],[data_zone_code]],Table2[msoa21cd],Table2[msoa21nm], "Not found")</f>
        <v>Torridge 007</v>
      </c>
      <c r="E4052" s="1">
        <f>_xlfn.XLOOKUP(Table1[[#This Row],[data_zone_code]],Table2[msoa21cd],Table2[Health Deprivation and Disability Rank (where 1 is most deprived)], "Not found")</f>
        <v>21629.25</v>
      </c>
      <c r="F4052">
        <f>RANK(Table1[[#This Row],[winter_min_tmp]],Table1[winter_min_tmp], 0)</f>
        <v>3978</v>
      </c>
      <c r="G4052">
        <f>(_xlfn.PERCENTRANK.INC(Table1[winter_min_tmp],Table1[[#This Row],[winter_min_tmp]]))*100</f>
        <v>41.9</v>
      </c>
      <c r="H4052">
        <f>CEILING(_xlfn.PERCENTRANK.INC(Table1[health_imd], Table1[[#This Row],[health_imd]]) * 10, 1)</f>
        <v>7</v>
      </c>
    </row>
    <row r="4053" spans="1:8" x14ac:dyDescent="0.35">
      <c r="A4053" t="s">
        <v>8104</v>
      </c>
      <c r="B4053" t="s">
        <v>8105</v>
      </c>
      <c r="C4053" s="1">
        <v>1.990410089</v>
      </c>
      <c r="D4053" t="str">
        <f>_xlfn.XLOOKUP(Table1[[#This Row],[data_zone_code]],Table2[msoa21cd],Table2[msoa21nm], "Not found")</f>
        <v>Torridge 008</v>
      </c>
      <c r="E4053" s="1">
        <f>_xlfn.XLOOKUP(Table1[[#This Row],[data_zone_code]],Table2[msoa21cd],Table2[Health Deprivation and Disability Rank (where 1 is most deprived)], "Not found")</f>
        <v>20720.599999999999</v>
      </c>
      <c r="F4053">
        <f>RANK(Table1[[#This Row],[winter_min_tmp]],Table1[winter_min_tmp], 0)</f>
        <v>3750</v>
      </c>
      <c r="G4053">
        <f>(_xlfn.PERCENTRANK.INC(Table1[winter_min_tmp],Table1[[#This Row],[winter_min_tmp]]))*100</f>
        <v>45.300000000000004</v>
      </c>
      <c r="H4053">
        <f>CEILING(_xlfn.PERCENTRANK.INC(Table1[health_imd], Table1[[#This Row],[health_imd]]) * 10, 1)</f>
        <v>7</v>
      </c>
    </row>
    <row r="4054" spans="1:8" x14ac:dyDescent="0.35">
      <c r="A4054" t="s">
        <v>8106</v>
      </c>
      <c r="B4054" t="s">
        <v>8107</v>
      </c>
      <c r="C4054" s="1">
        <v>1.9100606440000001</v>
      </c>
      <c r="D4054" t="str">
        <f>_xlfn.XLOOKUP(Table1[[#This Row],[data_zone_code]],Table2[msoa21cd],Table2[msoa21nm], "Not found")</f>
        <v>Torridge 009</v>
      </c>
      <c r="E4054" s="1">
        <f>_xlfn.XLOOKUP(Table1[[#This Row],[data_zone_code]],Table2[msoa21cd],Table2[Health Deprivation and Disability Rank (where 1 is most deprived)], "Not found")</f>
        <v>22941.25</v>
      </c>
      <c r="F4054">
        <f>RANK(Table1[[#This Row],[winter_min_tmp]],Table1[winter_min_tmp], 0)</f>
        <v>4140</v>
      </c>
      <c r="G4054">
        <f>(_xlfn.PERCENTRANK.INC(Table1[winter_min_tmp],Table1[[#This Row],[winter_min_tmp]]))*100</f>
        <v>39.6</v>
      </c>
      <c r="H4054">
        <f>CEILING(_xlfn.PERCENTRANK.INC(Table1[health_imd], Table1[[#This Row],[health_imd]]) * 10, 1)</f>
        <v>8</v>
      </c>
    </row>
    <row r="4055" spans="1:8" x14ac:dyDescent="0.35">
      <c r="A4055" t="s">
        <v>8108</v>
      </c>
      <c r="B4055" t="s">
        <v>8109</v>
      </c>
      <c r="C4055" s="1">
        <v>1.9628459220000001</v>
      </c>
      <c r="D4055" t="str">
        <f>_xlfn.XLOOKUP(Table1[[#This Row],[data_zone_code]],Table2[msoa21cd],Table2[msoa21nm], "Not found")</f>
        <v>West Devon 001</v>
      </c>
      <c r="E4055" s="1">
        <f>_xlfn.XLOOKUP(Table1[[#This Row],[data_zone_code]],Table2[msoa21cd],Table2[Health Deprivation and Disability Rank (where 1 is most deprived)], "Not found")</f>
        <v>18214</v>
      </c>
      <c r="F4055">
        <f>RANK(Table1[[#This Row],[winter_min_tmp]],Table1[winter_min_tmp], 0)</f>
        <v>3866</v>
      </c>
      <c r="G4055">
        <f>(_xlfn.PERCENTRANK.INC(Table1[winter_min_tmp],Table1[[#This Row],[winter_min_tmp]]))*100</f>
        <v>43.6</v>
      </c>
      <c r="H4055">
        <f>CEILING(_xlfn.PERCENTRANK.INC(Table1[health_imd], Table1[[#This Row],[health_imd]]) * 10, 1)</f>
        <v>6</v>
      </c>
    </row>
    <row r="4056" spans="1:8" x14ac:dyDescent="0.35">
      <c r="A4056" t="s">
        <v>8110</v>
      </c>
      <c r="B4056" t="s">
        <v>8111</v>
      </c>
      <c r="C4056" s="1">
        <v>1.0831832889999999</v>
      </c>
      <c r="D4056" t="str">
        <f>_xlfn.XLOOKUP(Table1[[#This Row],[data_zone_code]],Table2[msoa21cd],Table2[msoa21nm], "Not found")</f>
        <v>West Devon 002</v>
      </c>
      <c r="E4056" s="1">
        <f>_xlfn.XLOOKUP(Table1[[#This Row],[data_zone_code]],Table2[msoa21cd],Table2[Health Deprivation and Disability Rank (where 1 is most deprived)], "Not found")</f>
        <v>14192.25</v>
      </c>
      <c r="F4056">
        <f>RANK(Table1[[#This Row],[winter_min_tmp]],Table1[winter_min_tmp], 0)</f>
        <v>6684</v>
      </c>
      <c r="G4056">
        <f>(_xlfn.PERCENTRANK.INC(Table1[winter_min_tmp],Table1[[#This Row],[winter_min_tmp]]))*100</f>
        <v>2.4</v>
      </c>
      <c r="H4056">
        <f>CEILING(_xlfn.PERCENTRANK.INC(Table1[health_imd], Table1[[#This Row],[health_imd]]) * 10, 1)</f>
        <v>4</v>
      </c>
    </row>
    <row r="4057" spans="1:8" x14ac:dyDescent="0.35">
      <c r="A4057" t="s">
        <v>8112</v>
      </c>
      <c r="B4057" t="s">
        <v>8113</v>
      </c>
      <c r="C4057" s="1">
        <v>0.92748588300000001</v>
      </c>
      <c r="D4057" t="str">
        <f>_xlfn.XLOOKUP(Table1[[#This Row],[data_zone_code]],Table2[msoa21cd],Table2[msoa21nm], "Not found")</f>
        <v>West Devon 003</v>
      </c>
      <c r="E4057" s="1">
        <f>_xlfn.XLOOKUP(Table1[[#This Row],[data_zone_code]],Table2[msoa21cd],Table2[Health Deprivation and Disability Rank (where 1 is most deprived)], "Not found")</f>
        <v>21304.25</v>
      </c>
      <c r="F4057">
        <f>RANK(Table1[[#This Row],[winter_min_tmp]],Table1[winter_min_tmp], 0)</f>
        <v>6758</v>
      </c>
      <c r="G4057">
        <f>(_xlfn.PERCENTRANK.INC(Table1[winter_min_tmp],Table1[[#This Row],[winter_min_tmp]]))*100</f>
        <v>1.4000000000000001</v>
      </c>
      <c r="H4057">
        <f>CEILING(_xlfn.PERCENTRANK.INC(Table1[health_imd], Table1[[#This Row],[health_imd]]) * 10, 1)</f>
        <v>7</v>
      </c>
    </row>
    <row r="4058" spans="1:8" x14ac:dyDescent="0.35">
      <c r="A4058" t="s">
        <v>8114</v>
      </c>
      <c r="B4058" t="s">
        <v>8115</v>
      </c>
      <c r="C4058" s="1">
        <v>1.710290074</v>
      </c>
      <c r="D4058" t="str">
        <f>_xlfn.XLOOKUP(Table1[[#This Row],[data_zone_code]],Table2[msoa21cd],Table2[msoa21nm], "Not found")</f>
        <v>West Devon 004</v>
      </c>
      <c r="E4058" s="1">
        <f>_xlfn.XLOOKUP(Table1[[#This Row],[data_zone_code]],Table2[msoa21cd],Table2[Health Deprivation and Disability Rank (where 1 is most deprived)], "Not found")</f>
        <v>23937.75</v>
      </c>
      <c r="F4058">
        <f>RANK(Table1[[#This Row],[winter_min_tmp]],Table1[winter_min_tmp], 0)</f>
        <v>5121</v>
      </c>
      <c r="G4058">
        <f>(_xlfn.PERCENTRANK.INC(Table1[winter_min_tmp],Table1[[#This Row],[winter_min_tmp]]))*100</f>
        <v>25.2</v>
      </c>
      <c r="H4058">
        <f>CEILING(_xlfn.PERCENTRANK.INC(Table1[health_imd], Table1[[#This Row],[health_imd]]) * 10, 1)</f>
        <v>8</v>
      </c>
    </row>
    <row r="4059" spans="1:8" x14ac:dyDescent="0.35">
      <c r="A4059" t="s">
        <v>8116</v>
      </c>
      <c r="B4059" t="s">
        <v>8117</v>
      </c>
      <c r="C4059" s="1">
        <v>1.8823430539999999</v>
      </c>
      <c r="D4059" t="str">
        <f>_xlfn.XLOOKUP(Table1[[#This Row],[data_zone_code]],Table2[msoa21cd],Table2[msoa21nm], "Not found")</f>
        <v>West Devon 005</v>
      </c>
      <c r="E4059" s="1">
        <f>_xlfn.XLOOKUP(Table1[[#This Row],[data_zone_code]],Table2[msoa21cd],Table2[Health Deprivation and Disability Rank (where 1 is most deprived)], "Not found")</f>
        <v>18802</v>
      </c>
      <c r="F4059">
        <f>RANK(Table1[[#This Row],[winter_min_tmp]],Table1[winter_min_tmp], 0)</f>
        <v>4276</v>
      </c>
      <c r="G4059">
        <f>(_xlfn.PERCENTRANK.INC(Table1[winter_min_tmp],Table1[[#This Row],[winter_min_tmp]]))*100</f>
        <v>37.6</v>
      </c>
      <c r="H4059">
        <f>CEILING(_xlfn.PERCENTRANK.INC(Table1[health_imd], Table1[[#This Row],[health_imd]]) * 10, 1)</f>
        <v>6</v>
      </c>
    </row>
    <row r="4060" spans="1:8" x14ac:dyDescent="0.35">
      <c r="A4060" t="s">
        <v>8118</v>
      </c>
      <c r="B4060" t="s">
        <v>8119</v>
      </c>
      <c r="C4060" s="1">
        <v>1.3120871780000001</v>
      </c>
      <c r="D4060" t="str">
        <f>_xlfn.XLOOKUP(Table1[[#This Row],[data_zone_code]],Table2[msoa21cd],Table2[msoa21nm], "Not found")</f>
        <v>West Devon 006</v>
      </c>
      <c r="E4060" s="1">
        <f>_xlfn.XLOOKUP(Table1[[#This Row],[data_zone_code]],Table2[msoa21cd],Table2[Health Deprivation and Disability Rank (where 1 is most deprived)], "Not found")</f>
        <v>23953.5</v>
      </c>
      <c r="F4060">
        <f>RANK(Table1[[#This Row],[winter_min_tmp]],Table1[winter_min_tmp], 0)</f>
        <v>6453</v>
      </c>
      <c r="G4060">
        <f>(_xlfn.PERCENTRANK.INC(Table1[winter_min_tmp],Table1[[#This Row],[winter_min_tmp]]))*100</f>
        <v>5.8000000000000007</v>
      </c>
      <c r="H4060">
        <f>CEILING(_xlfn.PERCENTRANK.INC(Table1[health_imd], Table1[[#This Row],[health_imd]]) * 10, 1)</f>
        <v>8</v>
      </c>
    </row>
    <row r="4061" spans="1:8" x14ac:dyDescent="0.35">
      <c r="A4061" t="s">
        <v>8120</v>
      </c>
      <c r="B4061" t="s">
        <v>8121</v>
      </c>
      <c r="C4061" s="1">
        <v>1.632166147</v>
      </c>
      <c r="D4061" t="str">
        <f>_xlfn.XLOOKUP(Table1[[#This Row],[data_zone_code]],Table2[msoa21cd],Table2[msoa21nm], "Not found")</f>
        <v>West Devon 007</v>
      </c>
      <c r="E4061" s="1">
        <f>_xlfn.XLOOKUP(Table1[[#This Row],[data_zone_code]],Table2[msoa21cd],Table2[Health Deprivation and Disability Rank (where 1 is most deprived)], "Not found")</f>
        <v>20457.75</v>
      </c>
      <c r="F4061">
        <f>RANK(Table1[[#This Row],[winter_min_tmp]],Table1[winter_min_tmp], 0)</f>
        <v>5458</v>
      </c>
      <c r="G4061">
        <f>(_xlfn.PERCENTRANK.INC(Table1[winter_min_tmp],Table1[[#This Row],[winter_min_tmp]]))*100</f>
        <v>20.3</v>
      </c>
      <c r="H4061">
        <f>CEILING(_xlfn.PERCENTRANK.INC(Table1[health_imd], Table1[[#This Row],[health_imd]]) * 10, 1)</f>
        <v>7</v>
      </c>
    </row>
    <row r="4062" spans="1:8" x14ac:dyDescent="0.35">
      <c r="A4062" t="s">
        <v>8122</v>
      </c>
      <c r="B4062" t="s">
        <v>8123</v>
      </c>
      <c r="C4062" s="1">
        <v>1.9782143830000001</v>
      </c>
      <c r="D4062" t="str">
        <f>_xlfn.XLOOKUP(Table1[[#This Row],[data_zone_code]],Table2[msoa21cd],Table2[msoa21nm], "Not found")</f>
        <v>Bournemouth, Christchurch and Poole 002</v>
      </c>
      <c r="E4062" s="1">
        <f>_xlfn.XLOOKUP(Table1[[#This Row],[data_zone_code]],Table2[msoa21cd],Table2[Health Deprivation and Disability Rank (where 1 is most deprived)], "Not found")</f>
        <v>19755.25</v>
      </c>
      <c r="F4062">
        <f>RANK(Table1[[#This Row],[winter_min_tmp]],Table1[winter_min_tmp], 0)</f>
        <v>3797</v>
      </c>
      <c r="G4062">
        <f>(_xlfn.PERCENTRANK.INC(Table1[winter_min_tmp],Table1[[#This Row],[winter_min_tmp]]))*100</f>
        <v>44.6</v>
      </c>
      <c r="H4062">
        <f>CEILING(_xlfn.PERCENTRANK.INC(Table1[health_imd], Table1[[#This Row],[health_imd]]) * 10, 1)</f>
        <v>6</v>
      </c>
    </row>
    <row r="4063" spans="1:8" x14ac:dyDescent="0.35">
      <c r="A4063" t="s">
        <v>8124</v>
      </c>
      <c r="B4063" t="s">
        <v>8125</v>
      </c>
      <c r="C4063" s="1">
        <v>2.7003400329999998</v>
      </c>
      <c r="D4063" t="str">
        <f>_xlfn.XLOOKUP(Table1[[#This Row],[data_zone_code]],Table2[msoa21cd],Table2[msoa21nm], "Not found")</f>
        <v>Bournemouth, Christchurch and Poole 014</v>
      </c>
      <c r="E4063" s="1">
        <f>_xlfn.XLOOKUP(Table1[[#This Row],[data_zone_code]],Table2[msoa21cd],Table2[Health Deprivation and Disability Rank (where 1 is most deprived)], "Not found")</f>
        <v>21249</v>
      </c>
      <c r="F4063">
        <f>RANK(Table1[[#This Row],[winter_min_tmp]],Table1[winter_min_tmp], 0)</f>
        <v>1104</v>
      </c>
      <c r="G4063">
        <f>(_xlfn.PERCENTRANK.INC(Table1[winter_min_tmp],Table1[[#This Row],[winter_min_tmp]]))*100</f>
        <v>83.899999999999991</v>
      </c>
      <c r="H4063">
        <f>CEILING(_xlfn.PERCENTRANK.INC(Table1[health_imd], Table1[[#This Row],[health_imd]]) * 10, 1)</f>
        <v>7</v>
      </c>
    </row>
    <row r="4064" spans="1:8" x14ac:dyDescent="0.35">
      <c r="A4064" t="s">
        <v>8126</v>
      </c>
      <c r="B4064" t="s">
        <v>8127</v>
      </c>
      <c r="C4064" s="1">
        <v>2.6249105930000001</v>
      </c>
      <c r="D4064" t="str">
        <f>_xlfn.XLOOKUP(Table1[[#This Row],[data_zone_code]],Table2[msoa21cd],Table2[msoa21nm], "Not found")</f>
        <v>Bournemouth, Christchurch and Poole 019</v>
      </c>
      <c r="E4064" s="1">
        <f>_xlfn.XLOOKUP(Table1[[#This Row],[data_zone_code]],Table2[msoa21cd],Table2[Health Deprivation and Disability Rank (where 1 is most deprived)], "Not found")</f>
        <v>24028.25</v>
      </c>
      <c r="F4064">
        <f>RANK(Table1[[#This Row],[winter_min_tmp]],Table1[winter_min_tmp], 0)</f>
        <v>1312</v>
      </c>
      <c r="G4064">
        <f>(_xlfn.PERCENTRANK.INC(Table1[winter_min_tmp],Table1[[#This Row],[winter_min_tmp]]))*100</f>
        <v>80.800000000000011</v>
      </c>
      <c r="H4064">
        <f>CEILING(_xlfn.PERCENTRANK.INC(Table1[health_imd], Table1[[#This Row],[health_imd]]) * 10, 1)</f>
        <v>8</v>
      </c>
    </row>
    <row r="4065" spans="1:8" x14ac:dyDescent="0.35">
      <c r="A4065" t="s">
        <v>8128</v>
      </c>
      <c r="B4065" t="s">
        <v>8129</v>
      </c>
      <c r="C4065" s="1">
        <v>2.677764416</v>
      </c>
      <c r="D4065" t="str">
        <f>_xlfn.XLOOKUP(Table1[[#This Row],[data_zone_code]],Table2[msoa21cd],Table2[msoa21nm], "Not found")</f>
        <v>Bournemouth, Christchurch and Poole 018</v>
      </c>
      <c r="E4065" s="1">
        <f>_xlfn.XLOOKUP(Table1[[#This Row],[data_zone_code]],Table2[msoa21cd],Table2[Health Deprivation and Disability Rank (where 1 is most deprived)], "Not found")</f>
        <v>28370.25</v>
      </c>
      <c r="F4065">
        <f>RANK(Table1[[#This Row],[winter_min_tmp]],Table1[winter_min_tmp], 0)</f>
        <v>1166</v>
      </c>
      <c r="G4065">
        <f>(_xlfn.PERCENTRANK.INC(Table1[winter_min_tmp],Table1[[#This Row],[winter_min_tmp]]))*100</f>
        <v>83</v>
      </c>
      <c r="H4065">
        <f>CEILING(_xlfn.PERCENTRANK.INC(Table1[health_imd], Table1[[#This Row],[health_imd]]) * 10, 1)</f>
        <v>9</v>
      </c>
    </row>
    <row r="4066" spans="1:8" x14ac:dyDescent="0.35">
      <c r="A4066" t="s">
        <v>8130</v>
      </c>
      <c r="B4066" t="s">
        <v>8131</v>
      </c>
      <c r="C4066" s="1">
        <v>2.8321146970000002</v>
      </c>
      <c r="D4066" t="str">
        <f>_xlfn.XLOOKUP(Table1[[#This Row],[data_zone_code]],Table2[msoa21cd],Table2[msoa21nm], "Not found")</f>
        <v>Bournemouth, Christchurch and Poole 024</v>
      </c>
      <c r="E4066" s="1">
        <f>_xlfn.XLOOKUP(Table1[[#This Row],[data_zone_code]],Table2[msoa21cd],Table2[Health Deprivation and Disability Rank (where 1 is most deprived)], "Not found")</f>
        <v>7583.25</v>
      </c>
      <c r="F4066">
        <f>RANK(Table1[[#This Row],[winter_min_tmp]],Table1[winter_min_tmp], 0)</f>
        <v>766</v>
      </c>
      <c r="G4066">
        <f>(_xlfn.PERCENTRANK.INC(Table1[winter_min_tmp],Table1[[#This Row],[winter_min_tmp]]))*100</f>
        <v>88.8</v>
      </c>
      <c r="H4066">
        <f>CEILING(_xlfn.PERCENTRANK.INC(Table1[health_imd], Table1[[#This Row],[health_imd]]) * 10, 1)</f>
        <v>2</v>
      </c>
    </row>
    <row r="4067" spans="1:8" x14ac:dyDescent="0.35">
      <c r="A4067" t="s">
        <v>8132</v>
      </c>
      <c r="B4067" t="s">
        <v>8133</v>
      </c>
      <c r="C4067" s="1">
        <v>2.922021151</v>
      </c>
      <c r="D4067" t="str">
        <f>_xlfn.XLOOKUP(Table1[[#This Row],[data_zone_code]],Table2[msoa21cd],Table2[msoa21nm], "Not found")</f>
        <v>Bournemouth, Christchurch and Poole 031</v>
      </c>
      <c r="E4067" s="1">
        <f>_xlfn.XLOOKUP(Table1[[#This Row],[data_zone_code]],Table2[msoa21cd],Table2[Health Deprivation and Disability Rank (where 1 is most deprived)], "Not found")</f>
        <v>15630</v>
      </c>
      <c r="F4067">
        <f>RANK(Table1[[#This Row],[winter_min_tmp]],Table1[winter_min_tmp], 0)</f>
        <v>562</v>
      </c>
      <c r="G4067">
        <f>(_xlfn.PERCENTRANK.INC(Table1[winter_min_tmp],Table1[[#This Row],[winter_min_tmp]]))*100</f>
        <v>91.8</v>
      </c>
      <c r="H4067">
        <f>CEILING(_xlfn.PERCENTRANK.INC(Table1[health_imd], Table1[[#This Row],[health_imd]]) * 10, 1)</f>
        <v>5</v>
      </c>
    </row>
    <row r="4068" spans="1:8" x14ac:dyDescent="0.35">
      <c r="A4068" t="s">
        <v>8134</v>
      </c>
      <c r="B4068" t="s">
        <v>8135</v>
      </c>
      <c r="C4068" s="1">
        <v>2.9298086169999999</v>
      </c>
      <c r="D4068" t="str">
        <f>_xlfn.XLOOKUP(Table1[[#This Row],[data_zone_code]],Table2[msoa21cd],Table2[msoa21nm], "Not found")</f>
        <v>Bournemouth, Christchurch and Poole 033</v>
      </c>
      <c r="E4068" s="1">
        <f>_xlfn.XLOOKUP(Table1[[#This Row],[data_zone_code]],Table2[msoa21cd],Table2[Health Deprivation and Disability Rank (where 1 is most deprived)], "Not found")</f>
        <v>27412.5</v>
      </c>
      <c r="F4068">
        <f>RANK(Table1[[#This Row],[winter_min_tmp]],Table1[winter_min_tmp], 0)</f>
        <v>548</v>
      </c>
      <c r="G4068">
        <f>(_xlfn.PERCENTRANK.INC(Table1[winter_min_tmp],Table1[[#This Row],[winter_min_tmp]]))*100</f>
        <v>92</v>
      </c>
      <c r="H4068">
        <f>CEILING(_xlfn.PERCENTRANK.INC(Table1[health_imd], Table1[[#This Row],[health_imd]]) * 10, 1)</f>
        <v>9</v>
      </c>
    </row>
    <row r="4069" spans="1:8" x14ac:dyDescent="0.35">
      <c r="A4069" t="s">
        <v>8136</v>
      </c>
      <c r="B4069" t="s">
        <v>8137</v>
      </c>
      <c r="C4069" s="1">
        <v>1.3544209</v>
      </c>
      <c r="D4069" t="str">
        <f>_xlfn.XLOOKUP(Table1[[#This Row],[data_zone_code]],Table2[msoa21cd],Table2[msoa21nm], "Not found")</f>
        <v>Dorset 007</v>
      </c>
      <c r="E4069" s="1">
        <f>_xlfn.XLOOKUP(Table1[[#This Row],[data_zone_code]],Table2[msoa21cd],Table2[Health Deprivation and Disability Rank (where 1 is most deprived)], "Not found")</f>
        <v>27261.25</v>
      </c>
      <c r="F4069">
        <f>RANK(Table1[[#This Row],[winter_min_tmp]],Table1[winter_min_tmp], 0)</f>
        <v>6373</v>
      </c>
      <c r="G4069">
        <f>(_xlfn.PERCENTRANK.INC(Table1[winter_min_tmp],Table1[[#This Row],[winter_min_tmp]]))*100</f>
        <v>7.0000000000000009</v>
      </c>
      <c r="H4069">
        <f>CEILING(_xlfn.PERCENTRANK.INC(Table1[health_imd], Table1[[#This Row],[health_imd]]) * 10, 1)</f>
        <v>9</v>
      </c>
    </row>
    <row r="4070" spans="1:8" x14ac:dyDescent="0.35">
      <c r="A4070" t="s">
        <v>8138</v>
      </c>
      <c r="B4070" t="s">
        <v>8139</v>
      </c>
      <c r="C4070" s="1">
        <v>1.3036354779999999</v>
      </c>
      <c r="D4070" t="str">
        <f>_xlfn.XLOOKUP(Table1[[#This Row],[data_zone_code]],Table2[msoa21cd],Table2[msoa21nm], "Not found")</f>
        <v>Dorset 010</v>
      </c>
      <c r="E4070" s="1">
        <f>_xlfn.XLOOKUP(Table1[[#This Row],[data_zone_code]],Table2[msoa21cd],Table2[Health Deprivation and Disability Rank (where 1 is most deprived)], "Not found")</f>
        <v>26070.6</v>
      </c>
      <c r="F4070">
        <f>RANK(Table1[[#This Row],[winter_min_tmp]],Table1[winter_min_tmp], 0)</f>
        <v>6470</v>
      </c>
      <c r="G4070">
        <f>(_xlfn.PERCENTRANK.INC(Table1[winter_min_tmp],Table1[[#This Row],[winter_min_tmp]]))*100</f>
        <v>5.6000000000000005</v>
      </c>
      <c r="H4070">
        <f>CEILING(_xlfn.PERCENTRANK.INC(Table1[health_imd], Table1[[#This Row],[health_imd]]) * 10, 1)</f>
        <v>9</v>
      </c>
    </row>
    <row r="4071" spans="1:8" x14ac:dyDescent="0.35">
      <c r="A4071" t="s">
        <v>8140</v>
      </c>
      <c r="B4071" t="s">
        <v>8141</v>
      </c>
      <c r="C4071" s="1">
        <v>1.4663888220000001</v>
      </c>
      <c r="D4071" t="str">
        <f>_xlfn.XLOOKUP(Table1[[#This Row],[data_zone_code]],Table2[msoa21cd],Table2[msoa21nm], "Not found")</f>
        <v>Dorset 012</v>
      </c>
      <c r="E4071" s="1">
        <f>_xlfn.XLOOKUP(Table1[[#This Row],[data_zone_code]],Table2[msoa21cd],Table2[Health Deprivation and Disability Rank (where 1 is most deprived)], "Not found")</f>
        <v>21943</v>
      </c>
      <c r="F4071">
        <f>RANK(Table1[[#This Row],[winter_min_tmp]],Table1[winter_min_tmp], 0)</f>
        <v>6068</v>
      </c>
      <c r="G4071">
        <f>(_xlfn.PERCENTRANK.INC(Table1[winter_min_tmp],Table1[[#This Row],[winter_min_tmp]]))*100</f>
        <v>11.4</v>
      </c>
      <c r="H4071">
        <f>CEILING(_xlfn.PERCENTRANK.INC(Table1[health_imd], Table1[[#This Row],[health_imd]]) * 10, 1)</f>
        <v>7</v>
      </c>
    </row>
    <row r="4072" spans="1:8" x14ac:dyDescent="0.35">
      <c r="A4072" t="s">
        <v>8142</v>
      </c>
      <c r="B4072" t="s">
        <v>8143</v>
      </c>
      <c r="C4072" s="1">
        <v>1.4244385959999999</v>
      </c>
      <c r="D4072" t="str">
        <f>_xlfn.XLOOKUP(Table1[[#This Row],[data_zone_code]],Table2[msoa21cd],Table2[msoa21nm], "Not found")</f>
        <v>Dorset 015</v>
      </c>
      <c r="E4072" s="1">
        <f>_xlfn.XLOOKUP(Table1[[#This Row],[data_zone_code]],Table2[msoa21cd],Table2[Health Deprivation and Disability Rank (where 1 is most deprived)], "Not found")</f>
        <v>26528.75</v>
      </c>
      <c r="F4072">
        <f>RANK(Table1[[#This Row],[winter_min_tmp]],Table1[winter_min_tmp], 0)</f>
        <v>6204</v>
      </c>
      <c r="G4072">
        <f>(_xlfn.PERCENTRANK.INC(Table1[winter_min_tmp],Table1[[#This Row],[winter_min_tmp]]))*100</f>
        <v>9.4</v>
      </c>
      <c r="H4072">
        <f>CEILING(_xlfn.PERCENTRANK.INC(Table1[health_imd], Table1[[#This Row],[health_imd]]) * 10, 1)</f>
        <v>9</v>
      </c>
    </row>
    <row r="4073" spans="1:8" x14ac:dyDescent="0.35">
      <c r="A4073" t="s">
        <v>8144</v>
      </c>
      <c r="B4073" t="s">
        <v>8145</v>
      </c>
      <c r="C4073" s="1">
        <v>1.599804521</v>
      </c>
      <c r="D4073" t="str">
        <f>_xlfn.XLOOKUP(Table1[[#This Row],[data_zone_code]],Table2[msoa21cd],Table2[msoa21nm], "Not found")</f>
        <v>Dorset 013</v>
      </c>
      <c r="E4073" s="1">
        <f>_xlfn.XLOOKUP(Table1[[#This Row],[data_zone_code]],Table2[msoa21cd],Table2[Health Deprivation and Disability Rank (where 1 is most deprived)], "Not found")</f>
        <v>28182.5</v>
      </c>
      <c r="F4073">
        <f>RANK(Table1[[#This Row],[winter_min_tmp]],Table1[winter_min_tmp], 0)</f>
        <v>5592</v>
      </c>
      <c r="G4073">
        <f>(_xlfn.PERCENTRANK.INC(Table1[winter_min_tmp],Table1[[#This Row],[winter_min_tmp]]))*100</f>
        <v>18.399999999999999</v>
      </c>
      <c r="H4073">
        <f>CEILING(_xlfn.PERCENTRANK.INC(Table1[health_imd], Table1[[#This Row],[health_imd]]) * 10, 1)</f>
        <v>9</v>
      </c>
    </row>
    <row r="4074" spans="1:8" x14ac:dyDescent="0.35">
      <c r="A4074" t="s">
        <v>8146</v>
      </c>
      <c r="B4074" t="s">
        <v>8147</v>
      </c>
      <c r="C4074" s="1">
        <v>1.5340532060000001</v>
      </c>
      <c r="D4074" t="str">
        <f>_xlfn.XLOOKUP(Table1[[#This Row],[data_zone_code]],Table2[msoa21cd],Table2[msoa21nm], "Not found")</f>
        <v>Dorset 016</v>
      </c>
      <c r="E4074" s="1">
        <f>_xlfn.XLOOKUP(Table1[[#This Row],[data_zone_code]],Table2[msoa21cd],Table2[Health Deprivation and Disability Rank (where 1 is most deprived)], "Not found")</f>
        <v>19708.400000000001</v>
      </c>
      <c r="F4074">
        <f>RANK(Table1[[#This Row],[winter_min_tmp]],Table1[winter_min_tmp], 0)</f>
        <v>5842</v>
      </c>
      <c r="G4074">
        <f>(_xlfn.PERCENTRANK.INC(Table1[winter_min_tmp],Table1[[#This Row],[winter_min_tmp]]))*100</f>
        <v>14.7</v>
      </c>
      <c r="H4074">
        <f>CEILING(_xlfn.PERCENTRANK.INC(Table1[health_imd], Table1[[#This Row],[health_imd]]) * 10, 1)</f>
        <v>6</v>
      </c>
    </row>
    <row r="4075" spans="1:8" x14ac:dyDescent="0.35">
      <c r="A4075" t="s">
        <v>8148</v>
      </c>
      <c r="B4075" t="s">
        <v>8149</v>
      </c>
      <c r="C4075" s="1">
        <v>1.6283940079999999</v>
      </c>
      <c r="D4075" t="str">
        <f>_xlfn.XLOOKUP(Table1[[#This Row],[data_zone_code]],Table2[msoa21cd],Table2[msoa21nm], "Not found")</f>
        <v>Dorset 017</v>
      </c>
      <c r="E4075" s="1">
        <f>_xlfn.XLOOKUP(Table1[[#This Row],[data_zone_code]],Table2[msoa21cd],Table2[Health Deprivation and Disability Rank (where 1 is most deprived)], "Not found")</f>
        <v>29151.5</v>
      </c>
      <c r="F4075">
        <f>RANK(Table1[[#This Row],[winter_min_tmp]],Table1[winter_min_tmp], 0)</f>
        <v>5466</v>
      </c>
      <c r="G4075">
        <f>(_xlfn.PERCENTRANK.INC(Table1[winter_min_tmp],Table1[[#This Row],[winter_min_tmp]]))*100</f>
        <v>20.200000000000003</v>
      </c>
      <c r="H4075">
        <f>CEILING(_xlfn.PERCENTRANK.INC(Table1[health_imd], Table1[[#This Row],[health_imd]]) * 10, 1)</f>
        <v>10</v>
      </c>
    </row>
    <row r="4076" spans="1:8" x14ac:dyDescent="0.35">
      <c r="A4076" t="s">
        <v>8150</v>
      </c>
      <c r="B4076" t="s">
        <v>8151</v>
      </c>
      <c r="C4076" s="1">
        <v>1.519345999</v>
      </c>
      <c r="D4076" t="str">
        <f>_xlfn.XLOOKUP(Table1[[#This Row],[data_zone_code]],Table2[msoa21cd],Table2[msoa21nm], "Not found")</f>
        <v>Dorset 018</v>
      </c>
      <c r="E4076" s="1">
        <f>_xlfn.XLOOKUP(Table1[[#This Row],[data_zone_code]],Table2[msoa21cd],Table2[Health Deprivation and Disability Rank (where 1 is most deprived)], "Not found")</f>
        <v>17427.599999999999</v>
      </c>
      <c r="F4076">
        <f>RANK(Table1[[#This Row],[winter_min_tmp]],Table1[winter_min_tmp], 0)</f>
        <v>5898</v>
      </c>
      <c r="G4076">
        <f>(_xlfn.PERCENTRANK.INC(Table1[winter_min_tmp],Table1[[#This Row],[winter_min_tmp]]))*100</f>
        <v>13.900000000000002</v>
      </c>
      <c r="H4076">
        <f>CEILING(_xlfn.PERCENTRANK.INC(Table1[health_imd], Table1[[#This Row],[health_imd]]) * 10, 1)</f>
        <v>6</v>
      </c>
    </row>
    <row r="4077" spans="1:8" x14ac:dyDescent="0.35">
      <c r="A4077" t="s">
        <v>8152</v>
      </c>
      <c r="B4077" t="s">
        <v>8153</v>
      </c>
      <c r="C4077" s="1">
        <v>1.636907458</v>
      </c>
      <c r="D4077" t="str">
        <f>_xlfn.XLOOKUP(Table1[[#This Row],[data_zone_code]],Table2[msoa21cd],Table2[msoa21nm], "Not found")</f>
        <v>Dorset 020</v>
      </c>
      <c r="E4077" s="1">
        <f>_xlfn.XLOOKUP(Table1[[#This Row],[data_zone_code]],Table2[msoa21cd],Table2[Health Deprivation and Disability Rank (where 1 is most deprived)], "Not found")</f>
        <v>25745.200000000001</v>
      </c>
      <c r="F4077">
        <f>RANK(Table1[[#This Row],[winter_min_tmp]],Table1[winter_min_tmp], 0)</f>
        <v>5444</v>
      </c>
      <c r="G4077">
        <f>(_xlfn.PERCENTRANK.INC(Table1[winter_min_tmp],Table1[[#This Row],[winter_min_tmp]]))*100</f>
        <v>20.5</v>
      </c>
      <c r="H4077">
        <f>CEILING(_xlfn.PERCENTRANK.INC(Table1[health_imd], Table1[[#This Row],[health_imd]]) * 10, 1)</f>
        <v>9</v>
      </c>
    </row>
    <row r="4078" spans="1:8" x14ac:dyDescent="0.35">
      <c r="A4078" t="s">
        <v>8154</v>
      </c>
      <c r="B4078" t="s">
        <v>8155</v>
      </c>
      <c r="C4078" s="1">
        <v>1.7806756500000001</v>
      </c>
      <c r="D4078" t="str">
        <f>_xlfn.XLOOKUP(Table1[[#This Row],[data_zone_code]],Table2[msoa21cd],Table2[msoa21nm], "Not found")</f>
        <v>Dorset 021</v>
      </c>
      <c r="E4078" s="1">
        <f>_xlfn.XLOOKUP(Table1[[#This Row],[data_zone_code]],Table2[msoa21cd],Table2[Health Deprivation and Disability Rank (where 1 is most deprived)], "Not found")</f>
        <v>20707</v>
      </c>
      <c r="F4078">
        <f>RANK(Table1[[#This Row],[winter_min_tmp]],Table1[winter_min_tmp], 0)</f>
        <v>4777</v>
      </c>
      <c r="G4078">
        <f>(_xlfn.PERCENTRANK.INC(Table1[winter_min_tmp],Table1[[#This Row],[winter_min_tmp]]))*100</f>
        <v>30.3</v>
      </c>
      <c r="H4078">
        <f>CEILING(_xlfn.PERCENTRANK.INC(Table1[health_imd], Table1[[#This Row],[health_imd]]) * 10, 1)</f>
        <v>7</v>
      </c>
    </row>
    <row r="4079" spans="1:8" x14ac:dyDescent="0.35">
      <c r="A4079" t="s">
        <v>8156</v>
      </c>
      <c r="B4079" t="s">
        <v>8157</v>
      </c>
      <c r="C4079" s="1">
        <v>1.7516896719999999</v>
      </c>
      <c r="D4079" t="str">
        <f>_xlfn.XLOOKUP(Table1[[#This Row],[data_zone_code]],Table2[msoa21cd],Table2[msoa21nm], "Not found")</f>
        <v>Dorset 024</v>
      </c>
      <c r="E4079" s="1">
        <f>_xlfn.XLOOKUP(Table1[[#This Row],[data_zone_code]],Table2[msoa21cd],Table2[Health Deprivation and Disability Rank (where 1 is most deprived)], "Not found")</f>
        <v>27717.166666666672</v>
      </c>
      <c r="F4079">
        <f>RANK(Table1[[#This Row],[winter_min_tmp]],Table1[winter_min_tmp], 0)</f>
        <v>4922</v>
      </c>
      <c r="G4079">
        <f>(_xlfn.PERCENTRANK.INC(Table1[winter_min_tmp],Table1[[#This Row],[winter_min_tmp]]))*100</f>
        <v>28.199999999999996</v>
      </c>
      <c r="H4079">
        <f>CEILING(_xlfn.PERCENTRANK.INC(Table1[health_imd], Table1[[#This Row],[health_imd]]) * 10, 1)</f>
        <v>9</v>
      </c>
    </row>
    <row r="4080" spans="1:8" x14ac:dyDescent="0.35">
      <c r="A4080" t="s">
        <v>8158</v>
      </c>
      <c r="B4080" t="s">
        <v>8159</v>
      </c>
      <c r="C4080" s="1">
        <v>1.9232138400000001</v>
      </c>
      <c r="D4080" t="str">
        <f>_xlfn.XLOOKUP(Table1[[#This Row],[data_zone_code]],Table2[msoa21cd],Table2[msoa21nm], "Not found")</f>
        <v>Dorset 025</v>
      </c>
      <c r="E4080" s="1">
        <f>_xlfn.XLOOKUP(Table1[[#This Row],[data_zone_code]],Table2[msoa21cd],Table2[Health Deprivation and Disability Rank (where 1 is most deprived)], "Not found")</f>
        <v>27440.142857142859</v>
      </c>
      <c r="F4080">
        <f>RANK(Table1[[#This Row],[winter_min_tmp]],Table1[winter_min_tmp], 0)</f>
        <v>4075</v>
      </c>
      <c r="G4080">
        <f>(_xlfn.PERCENTRANK.INC(Table1[winter_min_tmp],Table1[[#This Row],[winter_min_tmp]]))*100</f>
        <v>40.5</v>
      </c>
      <c r="H4080">
        <f>CEILING(_xlfn.PERCENTRANK.INC(Table1[health_imd], Table1[[#This Row],[health_imd]]) * 10, 1)</f>
        <v>9</v>
      </c>
    </row>
    <row r="4081" spans="1:8" x14ac:dyDescent="0.35">
      <c r="A4081" t="s">
        <v>8160</v>
      </c>
      <c r="B4081" t="s">
        <v>8161</v>
      </c>
      <c r="C4081" s="1">
        <v>1.6932550669999999</v>
      </c>
      <c r="D4081" t="str">
        <f>_xlfn.XLOOKUP(Table1[[#This Row],[data_zone_code]],Table2[msoa21cd],Table2[msoa21nm], "Not found")</f>
        <v>Dorset 001</v>
      </c>
      <c r="E4081" s="1">
        <f>_xlfn.XLOOKUP(Table1[[#This Row],[data_zone_code]],Table2[msoa21cd],Table2[Health Deprivation and Disability Rank (where 1 is most deprived)], "Not found")</f>
        <v>18931.25</v>
      </c>
      <c r="F4081">
        <f>RANK(Table1[[#This Row],[winter_min_tmp]],Table1[winter_min_tmp], 0)</f>
        <v>5194</v>
      </c>
      <c r="G4081">
        <f>(_xlfn.PERCENTRANK.INC(Table1[winter_min_tmp],Table1[[#This Row],[winter_min_tmp]]))*100</f>
        <v>24.2</v>
      </c>
      <c r="H4081">
        <f>CEILING(_xlfn.PERCENTRANK.INC(Table1[health_imd], Table1[[#This Row],[health_imd]]) * 10, 1)</f>
        <v>6</v>
      </c>
    </row>
    <row r="4082" spans="1:8" x14ac:dyDescent="0.35">
      <c r="A4082" t="s">
        <v>8162</v>
      </c>
      <c r="B4082" t="s">
        <v>8163</v>
      </c>
      <c r="C4082" s="1">
        <v>1.690016985</v>
      </c>
      <c r="D4082" t="str">
        <f>_xlfn.XLOOKUP(Table1[[#This Row],[data_zone_code]],Table2[msoa21cd],Table2[msoa21nm], "Not found")</f>
        <v>Dorset 002</v>
      </c>
      <c r="E4082" s="1">
        <f>_xlfn.XLOOKUP(Table1[[#This Row],[data_zone_code]],Table2[msoa21cd],Table2[Health Deprivation and Disability Rank (where 1 is most deprived)], "Not found")</f>
        <v>29278.400000000001</v>
      </c>
      <c r="F4082">
        <f>RANK(Table1[[#This Row],[winter_min_tmp]],Table1[winter_min_tmp], 0)</f>
        <v>5208</v>
      </c>
      <c r="G4082">
        <f>(_xlfn.PERCENTRANK.INC(Table1[winter_min_tmp],Table1[[#This Row],[winter_min_tmp]]))*100</f>
        <v>24</v>
      </c>
      <c r="H4082">
        <f>CEILING(_xlfn.PERCENTRANK.INC(Table1[health_imd], Table1[[#This Row],[health_imd]]) * 10, 1)</f>
        <v>10</v>
      </c>
    </row>
    <row r="4083" spans="1:8" x14ac:dyDescent="0.35">
      <c r="A4083" t="s">
        <v>8164</v>
      </c>
      <c r="B4083" t="s">
        <v>8165</v>
      </c>
      <c r="C4083" s="1">
        <v>1.366297364</v>
      </c>
      <c r="D4083" t="str">
        <f>_xlfn.XLOOKUP(Table1[[#This Row],[data_zone_code]],Table2[msoa21cd],Table2[msoa21nm], "Not found")</f>
        <v>Dorset 003</v>
      </c>
      <c r="E4083" s="1">
        <f>_xlfn.XLOOKUP(Table1[[#This Row],[data_zone_code]],Table2[msoa21cd],Table2[Health Deprivation and Disability Rank (where 1 is most deprived)], "Not found")</f>
        <v>20854.2</v>
      </c>
      <c r="F4083">
        <f>RANK(Table1[[#This Row],[winter_min_tmp]],Table1[winter_min_tmp], 0)</f>
        <v>6352</v>
      </c>
      <c r="G4083">
        <f>(_xlfn.PERCENTRANK.INC(Table1[winter_min_tmp],Table1[[#This Row],[winter_min_tmp]]))*100</f>
        <v>7.3</v>
      </c>
      <c r="H4083">
        <f>CEILING(_xlfn.PERCENTRANK.INC(Table1[health_imd], Table1[[#This Row],[health_imd]]) * 10, 1)</f>
        <v>7</v>
      </c>
    </row>
    <row r="4084" spans="1:8" x14ac:dyDescent="0.35">
      <c r="A4084" t="s">
        <v>8166</v>
      </c>
      <c r="B4084" t="s">
        <v>8167</v>
      </c>
      <c r="C4084" s="1">
        <v>1.795775771</v>
      </c>
      <c r="D4084" t="str">
        <f>_xlfn.XLOOKUP(Table1[[#This Row],[data_zone_code]],Table2[msoa21cd],Table2[msoa21nm], "Not found")</f>
        <v>Dorset 005</v>
      </c>
      <c r="E4084" s="1">
        <f>_xlfn.XLOOKUP(Table1[[#This Row],[data_zone_code]],Table2[msoa21cd],Table2[Health Deprivation and Disability Rank (where 1 is most deprived)], "Not found")</f>
        <v>22583.5</v>
      </c>
      <c r="F4084">
        <f>RANK(Table1[[#This Row],[winter_min_tmp]],Table1[winter_min_tmp], 0)</f>
        <v>4703</v>
      </c>
      <c r="G4084">
        <f>(_xlfn.PERCENTRANK.INC(Table1[winter_min_tmp],Table1[[#This Row],[winter_min_tmp]]))*100</f>
        <v>31.3</v>
      </c>
      <c r="H4084">
        <f>CEILING(_xlfn.PERCENTRANK.INC(Table1[health_imd], Table1[[#This Row],[health_imd]]) * 10, 1)</f>
        <v>7</v>
      </c>
    </row>
    <row r="4085" spans="1:8" x14ac:dyDescent="0.35">
      <c r="A4085" t="s">
        <v>8168</v>
      </c>
      <c r="B4085" t="s">
        <v>8169</v>
      </c>
      <c r="C4085" s="1">
        <v>1.6475707289999999</v>
      </c>
      <c r="D4085" t="str">
        <f>_xlfn.XLOOKUP(Table1[[#This Row],[data_zone_code]],Table2[msoa21cd],Table2[msoa21nm], "Not found")</f>
        <v>Dorset 006</v>
      </c>
      <c r="E4085" s="1">
        <f>_xlfn.XLOOKUP(Table1[[#This Row],[data_zone_code]],Table2[msoa21cd],Table2[Health Deprivation and Disability Rank (where 1 is most deprived)], "Not found")</f>
        <v>26285.75</v>
      </c>
      <c r="F4085">
        <f>RANK(Table1[[#This Row],[winter_min_tmp]],Table1[winter_min_tmp], 0)</f>
        <v>5399</v>
      </c>
      <c r="G4085">
        <f>(_xlfn.PERCENTRANK.INC(Table1[winter_min_tmp],Table1[[#This Row],[winter_min_tmp]]))*100</f>
        <v>21.2</v>
      </c>
      <c r="H4085">
        <f>CEILING(_xlfn.PERCENTRANK.INC(Table1[health_imd], Table1[[#This Row],[health_imd]]) * 10, 1)</f>
        <v>9</v>
      </c>
    </row>
    <row r="4086" spans="1:8" x14ac:dyDescent="0.35">
      <c r="A4086" t="s">
        <v>8170</v>
      </c>
      <c r="B4086" t="s">
        <v>8171</v>
      </c>
      <c r="C4086" s="1">
        <v>1.605371356</v>
      </c>
      <c r="D4086" t="str">
        <f>_xlfn.XLOOKUP(Table1[[#This Row],[data_zone_code]],Table2[msoa21cd],Table2[msoa21nm], "Not found")</f>
        <v>Dorset 009</v>
      </c>
      <c r="E4086" s="1">
        <f>_xlfn.XLOOKUP(Table1[[#This Row],[data_zone_code]],Table2[msoa21cd],Table2[Health Deprivation and Disability Rank (where 1 is most deprived)], "Not found")</f>
        <v>27960.5</v>
      </c>
      <c r="F4086">
        <f>RANK(Table1[[#This Row],[winter_min_tmp]],Table1[winter_min_tmp], 0)</f>
        <v>5566</v>
      </c>
      <c r="G4086">
        <f>(_xlfn.PERCENTRANK.INC(Table1[winter_min_tmp],Table1[[#This Row],[winter_min_tmp]]))*100</f>
        <v>18.8</v>
      </c>
      <c r="H4086">
        <f>CEILING(_xlfn.PERCENTRANK.INC(Table1[health_imd], Table1[[#This Row],[health_imd]]) * 10, 1)</f>
        <v>9</v>
      </c>
    </row>
    <row r="4087" spans="1:8" x14ac:dyDescent="0.35">
      <c r="A4087" t="s">
        <v>8172</v>
      </c>
      <c r="B4087" t="s">
        <v>8173</v>
      </c>
      <c r="C4087" s="1">
        <v>1.749438405</v>
      </c>
      <c r="D4087" t="str">
        <f>_xlfn.XLOOKUP(Table1[[#This Row],[data_zone_code]],Table2[msoa21cd],Table2[msoa21nm], "Not found")</f>
        <v>Dorset 011</v>
      </c>
      <c r="E4087" s="1">
        <f>_xlfn.XLOOKUP(Table1[[#This Row],[data_zone_code]],Table2[msoa21cd],Table2[Health Deprivation and Disability Rank (where 1 is most deprived)], "Not found")</f>
        <v>19652.2</v>
      </c>
      <c r="F4087">
        <f>RANK(Table1[[#This Row],[winter_min_tmp]],Table1[winter_min_tmp], 0)</f>
        <v>4928</v>
      </c>
      <c r="G4087">
        <f>(_xlfn.PERCENTRANK.INC(Table1[winter_min_tmp],Table1[[#This Row],[winter_min_tmp]]))*100</f>
        <v>28.1</v>
      </c>
      <c r="H4087">
        <f>CEILING(_xlfn.PERCENTRANK.INC(Table1[health_imd], Table1[[#This Row],[health_imd]]) * 10, 1)</f>
        <v>6</v>
      </c>
    </row>
    <row r="4088" spans="1:8" x14ac:dyDescent="0.35">
      <c r="A4088" t="s">
        <v>8174</v>
      </c>
      <c r="B4088" t="s">
        <v>8175</v>
      </c>
      <c r="C4088" s="1">
        <v>1.6205830569999999</v>
      </c>
      <c r="D4088" t="str">
        <f>_xlfn.XLOOKUP(Table1[[#This Row],[data_zone_code]],Table2[msoa21cd],Table2[msoa21nm], "Not found")</f>
        <v>Dorset 014</v>
      </c>
      <c r="E4088" s="1">
        <f>_xlfn.XLOOKUP(Table1[[#This Row],[data_zone_code]],Table2[msoa21cd],Table2[Health Deprivation and Disability Rank (where 1 is most deprived)], "Not found")</f>
        <v>26293</v>
      </c>
      <c r="F4088">
        <f>RANK(Table1[[#This Row],[winter_min_tmp]],Table1[winter_min_tmp], 0)</f>
        <v>5510</v>
      </c>
      <c r="G4088">
        <f>(_xlfn.PERCENTRANK.INC(Table1[winter_min_tmp],Table1[[#This Row],[winter_min_tmp]]))*100</f>
        <v>19.600000000000001</v>
      </c>
      <c r="H4088">
        <f>CEILING(_xlfn.PERCENTRANK.INC(Table1[health_imd], Table1[[#This Row],[health_imd]]) * 10, 1)</f>
        <v>9</v>
      </c>
    </row>
    <row r="4089" spans="1:8" x14ac:dyDescent="0.35">
      <c r="A4089" t="s">
        <v>8176</v>
      </c>
      <c r="B4089" t="s">
        <v>8177</v>
      </c>
      <c r="C4089" s="1">
        <v>1.9151178600000001</v>
      </c>
      <c r="D4089" t="str">
        <f>_xlfn.XLOOKUP(Table1[[#This Row],[data_zone_code]],Table2[msoa21cd],Table2[msoa21nm], "Not found")</f>
        <v>Dorset 027</v>
      </c>
      <c r="E4089" s="1">
        <f>_xlfn.XLOOKUP(Table1[[#This Row],[data_zone_code]],Table2[msoa21cd],Table2[Health Deprivation and Disability Rank (where 1 is most deprived)], "Not found")</f>
        <v>26554.666666666672</v>
      </c>
      <c r="F4089">
        <f>RANK(Table1[[#This Row],[winter_min_tmp]],Table1[winter_min_tmp], 0)</f>
        <v>4114</v>
      </c>
      <c r="G4089">
        <f>(_xlfn.PERCENTRANK.INC(Table1[winter_min_tmp],Table1[[#This Row],[winter_min_tmp]]))*100</f>
        <v>39.900000000000006</v>
      </c>
      <c r="H4089">
        <f>CEILING(_xlfn.PERCENTRANK.INC(Table1[health_imd], Table1[[#This Row],[health_imd]]) * 10, 1)</f>
        <v>9</v>
      </c>
    </row>
    <row r="4090" spans="1:8" x14ac:dyDescent="0.35">
      <c r="A4090" t="s">
        <v>8178</v>
      </c>
      <c r="B4090" t="s">
        <v>8179</v>
      </c>
      <c r="C4090" s="1">
        <v>2.1302630900000001</v>
      </c>
      <c r="D4090" t="str">
        <f>_xlfn.XLOOKUP(Table1[[#This Row],[data_zone_code]],Table2[msoa21cd],Table2[msoa21nm], "Not found")</f>
        <v>Dorset 028</v>
      </c>
      <c r="E4090" s="1">
        <f>_xlfn.XLOOKUP(Table1[[#This Row],[data_zone_code]],Table2[msoa21cd],Table2[Health Deprivation and Disability Rank (where 1 is most deprived)], "Not found")</f>
        <v>19499.400000000001</v>
      </c>
      <c r="F4090">
        <f>RANK(Table1[[#This Row],[winter_min_tmp]],Table1[winter_min_tmp], 0)</f>
        <v>3079</v>
      </c>
      <c r="G4090">
        <f>(_xlfn.PERCENTRANK.INC(Table1[winter_min_tmp],Table1[[#This Row],[winter_min_tmp]]))*100</f>
        <v>55.000000000000007</v>
      </c>
      <c r="H4090">
        <f>CEILING(_xlfn.PERCENTRANK.INC(Table1[health_imd], Table1[[#This Row],[health_imd]]) * 10, 1)</f>
        <v>6</v>
      </c>
    </row>
    <row r="4091" spans="1:8" x14ac:dyDescent="0.35">
      <c r="A4091" t="s">
        <v>8180</v>
      </c>
      <c r="B4091" t="s">
        <v>8181</v>
      </c>
      <c r="C4091" s="1">
        <v>2.1733458040000002</v>
      </c>
      <c r="D4091" t="str">
        <f>_xlfn.XLOOKUP(Table1[[#This Row],[data_zone_code]],Table2[msoa21cd],Table2[msoa21nm], "Not found")</f>
        <v>Dorset 033</v>
      </c>
      <c r="E4091" s="1">
        <f>_xlfn.XLOOKUP(Table1[[#This Row],[data_zone_code]],Table2[msoa21cd],Table2[Health Deprivation and Disability Rank (where 1 is most deprived)], "Not found")</f>
        <v>19508.833333333328</v>
      </c>
      <c r="F4091">
        <f>RANK(Table1[[#This Row],[winter_min_tmp]],Table1[winter_min_tmp], 0)</f>
        <v>2883</v>
      </c>
      <c r="G4091">
        <f>(_xlfn.PERCENTRANK.INC(Table1[winter_min_tmp],Table1[[#This Row],[winter_min_tmp]]))*100</f>
        <v>57.9</v>
      </c>
      <c r="H4091">
        <f>CEILING(_xlfn.PERCENTRANK.INC(Table1[health_imd], Table1[[#This Row],[health_imd]]) * 10, 1)</f>
        <v>6</v>
      </c>
    </row>
    <row r="4092" spans="1:8" x14ac:dyDescent="0.35">
      <c r="A4092" t="s">
        <v>8182</v>
      </c>
      <c r="B4092" t="s">
        <v>8183</v>
      </c>
      <c r="C4092" s="1">
        <v>2.5247201920000002</v>
      </c>
      <c r="D4092" t="str">
        <f>_xlfn.XLOOKUP(Table1[[#This Row],[data_zone_code]],Table2[msoa21cd],Table2[msoa21nm], "Not found")</f>
        <v>Dorset 035</v>
      </c>
      <c r="E4092" s="1">
        <f>_xlfn.XLOOKUP(Table1[[#This Row],[data_zone_code]],Table2[msoa21cd],Table2[Health Deprivation and Disability Rank (where 1 is most deprived)], "Not found")</f>
        <v>19127.8</v>
      </c>
      <c r="F4092">
        <f>RANK(Table1[[#This Row],[winter_min_tmp]],Table1[winter_min_tmp], 0)</f>
        <v>1573</v>
      </c>
      <c r="G4092">
        <f>(_xlfn.PERCENTRANK.INC(Table1[winter_min_tmp],Table1[[#This Row],[winter_min_tmp]]))*100</f>
        <v>77</v>
      </c>
      <c r="H4092">
        <f>CEILING(_xlfn.PERCENTRANK.INC(Table1[health_imd], Table1[[#This Row],[health_imd]]) * 10, 1)</f>
        <v>6</v>
      </c>
    </row>
    <row r="4093" spans="1:8" x14ac:dyDescent="0.35">
      <c r="A4093" t="s">
        <v>8184</v>
      </c>
      <c r="B4093" t="s">
        <v>8185</v>
      </c>
      <c r="C4093" s="1">
        <v>2.9072303769999999</v>
      </c>
      <c r="D4093" t="str">
        <f>_xlfn.XLOOKUP(Table1[[#This Row],[data_zone_code]],Table2[msoa21cd],Table2[msoa21nm], "Not found")</f>
        <v>Dorset 039</v>
      </c>
      <c r="E4093" s="1">
        <f>_xlfn.XLOOKUP(Table1[[#This Row],[data_zone_code]],Table2[msoa21cd],Table2[Health Deprivation and Disability Rank (where 1 is most deprived)], "Not found")</f>
        <v>27372.333333333328</v>
      </c>
      <c r="F4093">
        <f>RANK(Table1[[#This Row],[winter_min_tmp]],Table1[winter_min_tmp], 0)</f>
        <v>591</v>
      </c>
      <c r="G4093">
        <f>(_xlfn.PERCENTRANK.INC(Table1[winter_min_tmp],Table1[[#This Row],[winter_min_tmp]]))*100</f>
        <v>91.3</v>
      </c>
      <c r="H4093">
        <f>CEILING(_xlfn.PERCENTRANK.INC(Table1[health_imd], Table1[[#This Row],[health_imd]]) * 10, 1)</f>
        <v>9</v>
      </c>
    </row>
    <row r="4094" spans="1:8" x14ac:dyDescent="0.35">
      <c r="A4094" t="s">
        <v>8186</v>
      </c>
      <c r="B4094" t="s">
        <v>8187</v>
      </c>
      <c r="C4094" s="1">
        <v>3.742880344</v>
      </c>
      <c r="D4094" t="str">
        <f>_xlfn.XLOOKUP(Table1[[#This Row],[data_zone_code]],Table2[msoa21cd],Table2[msoa21nm], "Not found")</f>
        <v>Dorset 042</v>
      </c>
      <c r="E4094" s="1">
        <f>_xlfn.XLOOKUP(Table1[[#This Row],[data_zone_code]],Table2[msoa21cd],Table2[Health Deprivation and Disability Rank (where 1 is most deprived)], "Not found")</f>
        <v>18382.571428571431</v>
      </c>
      <c r="F4094">
        <f>RANK(Table1[[#This Row],[winter_min_tmp]],Table1[winter_min_tmp], 0)</f>
        <v>40</v>
      </c>
      <c r="G4094">
        <f>(_xlfn.PERCENTRANK.INC(Table1[winter_min_tmp],Table1[[#This Row],[winter_min_tmp]]))*100</f>
        <v>99.4</v>
      </c>
      <c r="H4094">
        <f>CEILING(_xlfn.PERCENTRANK.INC(Table1[health_imd], Table1[[#This Row],[health_imd]]) * 10, 1)</f>
        <v>6</v>
      </c>
    </row>
    <row r="4095" spans="1:8" x14ac:dyDescent="0.35">
      <c r="A4095" t="s">
        <v>8188</v>
      </c>
      <c r="B4095" t="s">
        <v>8189</v>
      </c>
      <c r="C4095" s="1">
        <v>1.4860575199999999</v>
      </c>
      <c r="D4095" t="str">
        <f>_xlfn.XLOOKUP(Table1[[#This Row],[data_zone_code]],Table2[msoa21cd],Table2[msoa21nm], "Not found")</f>
        <v>Dorset 004</v>
      </c>
      <c r="E4095" s="1">
        <f>_xlfn.XLOOKUP(Table1[[#This Row],[data_zone_code]],Table2[msoa21cd],Table2[Health Deprivation and Disability Rank (where 1 is most deprived)], "Not found")</f>
        <v>20204.428571428569</v>
      </c>
      <c r="F4095">
        <f>RANK(Table1[[#This Row],[winter_min_tmp]],Table1[winter_min_tmp], 0)</f>
        <v>6012</v>
      </c>
      <c r="G4095">
        <f>(_xlfn.PERCENTRANK.INC(Table1[winter_min_tmp],Table1[[#This Row],[winter_min_tmp]]))*100</f>
        <v>12.2</v>
      </c>
      <c r="H4095">
        <f>CEILING(_xlfn.PERCENTRANK.INC(Table1[health_imd], Table1[[#This Row],[health_imd]]) * 10, 1)</f>
        <v>7</v>
      </c>
    </row>
    <row r="4096" spans="1:8" x14ac:dyDescent="0.35">
      <c r="A4096" t="s">
        <v>8190</v>
      </c>
      <c r="B4096" t="s">
        <v>8191</v>
      </c>
      <c r="C4096" s="1">
        <v>1.5607810019999999</v>
      </c>
      <c r="D4096" t="str">
        <f>_xlfn.XLOOKUP(Table1[[#This Row],[data_zone_code]],Table2[msoa21cd],Table2[msoa21nm], "Not found")</f>
        <v>Dorset 008</v>
      </c>
      <c r="E4096" s="1">
        <f>_xlfn.XLOOKUP(Table1[[#This Row],[data_zone_code]],Table2[msoa21cd],Table2[Health Deprivation and Disability Rank (where 1 is most deprived)], "Not found")</f>
        <v>29435.75</v>
      </c>
      <c r="F4096">
        <f>RANK(Table1[[#This Row],[winter_min_tmp]],Table1[winter_min_tmp], 0)</f>
        <v>5751</v>
      </c>
      <c r="G4096">
        <f>(_xlfn.PERCENTRANK.INC(Table1[winter_min_tmp],Table1[[#This Row],[winter_min_tmp]]))*100</f>
        <v>16.100000000000001</v>
      </c>
      <c r="H4096">
        <f>CEILING(_xlfn.PERCENTRANK.INC(Table1[health_imd], Table1[[#This Row],[health_imd]]) * 10, 1)</f>
        <v>10</v>
      </c>
    </row>
    <row r="4097" spans="1:8" x14ac:dyDescent="0.35">
      <c r="A4097" t="s">
        <v>8192</v>
      </c>
      <c r="B4097" t="s">
        <v>8193</v>
      </c>
      <c r="C4097" s="1">
        <v>1.3978023530000001</v>
      </c>
      <c r="D4097" t="str">
        <f>_xlfn.XLOOKUP(Table1[[#This Row],[data_zone_code]],Table2[msoa21cd],Table2[msoa21nm], "Not found")</f>
        <v>Dorset 019</v>
      </c>
      <c r="E4097" s="1">
        <f>_xlfn.XLOOKUP(Table1[[#This Row],[data_zone_code]],Table2[msoa21cd],Table2[Health Deprivation and Disability Rank (where 1 is most deprived)], "Not found")</f>
        <v>23344.166666666672</v>
      </c>
      <c r="F4097">
        <f>RANK(Table1[[#This Row],[winter_min_tmp]],Table1[winter_min_tmp], 0)</f>
        <v>6283</v>
      </c>
      <c r="G4097">
        <f>(_xlfn.PERCENTRANK.INC(Table1[winter_min_tmp],Table1[[#This Row],[winter_min_tmp]]))*100</f>
        <v>8.3000000000000007</v>
      </c>
      <c r="H4097">
        <f>CEILING(_xlfn.PERCENTRANK.INC(Table1[health_imd], Table1[[#This Row],[health_imd]]) * 10, 1)</f>
        <v>8</v>
      </c>
    </row>
    <row r="4098" spans="1:8" x14ac:dyDescent="0.35">
      <c r="A4098" t="s">
        <v>8194</v>
      </c>
      <c r="B4098" t="s">
        <v>8195</v>
      </c>
      <c r="C4098" s="1">
        <v>1.565760493</v>
      </c>
      <c r="D4098" t="str">
        <f>_xlfn.XLOOKUP(Table1[[#This Row],[data_zone_code]],Table2[msoa21cd],Table2[msoa21nm], "Not found")</f>
        <v>Dorset 022</v>
      </c>
      <c r="E4098" s="1">
        <f>_xlfn.XLOOKUP(Table1[[#This Row],[data_zone_code]],Table2[msoa21cd],Table2[Health Deprivation and Disability Rank (where 1 is most deprived)], "Not found")</f>
        <v>27870.799999999999</v>
      </c>
      <c r="F4098">
        <f>RANK(Table1[[#This Row],[winter_min_tmp]],Table1[winter_min_tmp], 0)</f>
        <v>5733</v>
      </c>
      <c r="G4098">
        <f>(_xlfn.PERCENTRANK.INC(Table1[winter_min_tmp],Table1[[#This Row],[winter_min_tmp]]))*100</f>
        <v>16.3</v>
      </c>
      <c r="H4098">
        <f>CEILING(_xlfn.PERCENTRANK.INC(Table1[health_imd], Table1[[#This Row],[health_imd]]) * 10, 1)</f>
        <v>9</v>
      </c>
    </row>
    <row r="4099" spans="1:8" x14ac:dyDescent="0.35">
      <c r="A4099" t="s">
        <v>8196</v>
      </c>
      <c r="B4099" t="s">
        <v>8197</v>
      </c>
      <c r="C4099" s="1">
        <v>2.2137997149999999</v>
      </c>
      <c r="D4099" t="str">
        <f>_xlfn.XLOOKUP(Table1[[#This Row],[data_zone_code]],Table2[msoa21cd],Table2[msoa21nm], "Not found")</f>
        <v>Dorset 023</v>
      </c>
      <c r="E4099" s="1">
        <f>_xlfn.XLOOKUP(Table1[[#This Row],[data_zone_code]],Table2[msoa21cd],Table2[Health Deprivation and Disability Rank (where 1 is most deprived)], "Not found")</f>
        <v>25223.5</v>
      </c>
      <c r="F4099">
        <f>RANK(Table1[[#This Row],[winter_min_tmp]],Table1[winter_min_tmp], 0)</f>
        <v>2686</v>
      </c>
      <c r="G4099">
        <f>(_xlfn.PERCENTRANK.INC(Table1[winter_min_tmp],Table1[[#This Row],[winter_min_tmp]]))*100</f>
        <v>60.8</v>
      </c>
      <c r="H4099">
        <f>CEILING(_xlfn.PERCENTRANK.INC(Table1[health_imd], Table1[[#This Row],[health_imd]]) * 10, 1)</f>
        <v>8</v>
      </c>
    </row>
    <row r="4100" spans="1:8" x14ac:dyDescent="0.35">
      <c r="A4100" t="s">
        <v>8198</v>
      </c>
      <c r="B4100" t="s">
        <v>8199</v>
      </c>
      <c r="C4100" s="1">
        <v>2.3670003409999998</v>
      </c>
      <c r="D4100" t="str">
        <f>_xlfn.XLOOKUP(Table1[[#This Row],[data_zone_code]],Table2[msoa21cd],Table2[msoa21nm], "Not found")</f>
        <v>Dorset 026</v>
      </c>
      <c r="E4100" s="1">
        <f>_xlfn.XLOOKUP(Table1[[#This Row],[data_zone_code]],Table2[msoa21cd],Table2[Health Deprivation and Disability Rank (where 1 is most deprived)], "Not found")</f>
        <v>16156.5</v>
      </c>
      <c r="F4100">
        <f>RANK(Table1[[#This Row],[winter_min_tmp]],Table1[winter_min_tmp], 0)</f>
        <v>2075</v>
      </c>
      <c r="G4100">
        <f>(_xlfn.PERCENTRANK.INC(Table1[winter_min_tmp],Table1[[#This Row],[winter_min_tmp]]))*100</f>
        <v>69.699999999999989</v>
      </c>
      <c r="H4100">
        <f>CEILING(_xlfn.PERCENTRANK.INC(Table1[health_imd], Table1[[#This Row],[health_imd]]) * 10, 1)</f>
        <v>5</v>
      </c>
    </row>
    <row r="4101" spans="1:8" x14ac:dyDescent="0.35">
      <c r="A4101" t="s">
        <v>8200</v>
      </c>
      <c r="B4101" t="s">
        <v>8201</v>
      </c>
      <c r="C4101" s="1">
        <v>2.137146473</v>
      </c>
      <c r="D4101" t="str">
        <f>_xlfn.XLOOKUP(Table1[[#This Row],[data_zone_code]],Table2[msoa21cd],Table2[msoa21nm], "Not found")</f>
        <v>Dorset 029</v>
      </c>
      <c r="E4101" s="1">
        <f>_xlfn.XLOOKUP(Table1[[#This Row],[data_zone_code]],Table2[msoa21cd],Table2[Health Deprivation and Disability Rank (where 1 is most deprived)], "Not found")</f>
        <v>27258.25</v>
      </c>
      <c r="F4101">
        <f>RANK(Table1[[#This Row],[winter_min_tmp]],Table1[winter_min_tmp], 0)</f>
        <v>3044</v>
      </c>
      <c r="G4101">
        <f>(_xlfn.PERCENTRANK.INC(Table1[winter_min_tmp],Table1[[#This Row],[winter_min_tmp]]))*100</f>
        <v>55.600000000000009</v>
      </c>
      <c r="H4101">
        <f>CEILING(_xlfn.PERCENTRANK.INC(Table1[health_imd], Table1[[#This Row],[health_imd]]) * 10, 1)</f>
        <v>9</v>
      </c>
    </row>
    <row r="4102" spans="1:8" x14ac:dyDescent="0.35">
      <c r="A4102" t="s">
        <v>8202</v>
      </c>
      <c r="B4102" t="s">
        <v>8203</v>
      </c>
      <c r="C4102" s="1">
        <v>2.8360590929999998</v>
      </c>
      <c r="D4102" t="str">
        <f>_xlfn.XLOOKUP(Table1[[#This Row],[data_zone_code]],Table2[msoa21cd],Table2[msoa21nm], "Not found")</f>
        <v>Dorset 030</v>
      </c>
      <c r="E4102" s="1">
        <f>_xlfn.XLOOKUP(Table1[[#This Row],[data_zone_code]],Table2[msoa21cd],Table2[Health Deprivation and Disability Rank (where 1 is most deprived)], "Not found")</f>
        <v>19477.666666666672</v>
      </c>
      <c r="F4102">
        <f>RANK(Table1[[#This Row],[winter_min_tmp]],Table1[winter_min_tmp], 0)</f>
        <v>753</v>
      </c>
      <c r="G4102">
        <f>(_xlfn.PERCENTRANK.INC(Table1[winter_min_tmp],Table1[[#This Row],[winter_min_tmp]]))*100</f>
        <v>89</v>
      </c>
      <c r="H4102">
        <f>CEILING(_xlfn.PERCENTRANK.INC(Table1[health_imd], Table1[[#This Row],[health_imd]]) * 10, 1)</f>
        <v>6</v>
      </c>
    </row>
    <row r="4103" spans="1:8" x14ac:dyDescent="0.35">
      <c r="A4103" t="s">
        <v>8204</v>
      </c>
      <c r="B4103" t="s">
        <v>8205</v>
      </c>
      <c r="C4103" s="1">
        <v>2.2960414889999998</v>
      </c>
      <c r="D4103" t="str">
        <f>_xlfn.XLOOKUP(Table1[[#This Row],[data_zone_code]],Table2[msoa21cd],Table2[msoa21nm], "Not found")</f>
        <v>Dorset 034</v>
      </c>
      <c r="E4103" s="1">
        <f>_xlfn.XLOOKUP(Table1[[#This Row],[data_zone_code]],Table2[msoa21cd],Table2[Health Deprivation and Disability Rank (where 1 is most deprived)], "Not found")</f>
        <v>22673.666666666672</v>
      </c>
      <c r="F4103">
        <f>RANK(Table1[[#This Row],[winter_min_tmp]],Table1[winter_min_tmp], 0)</f>
        <v>2333</v>
      </c>
      <c r="G4103">
        <f>(_xlfn.PERCENTRANK.INC(Table1[winter_min_tmp],Table1[[#This Row],[winter_min_tmp]]))*100</f>
        <v>65.900000000000006</v>
      </c>
      <c r="H4103">
        <f>CEILING(_xlfn.PERCENTRANK.INC(Table1[health_imd], Table1[[#This Row],[health_imd]]) * 10, 1)</f>
        <v>8</v>
      </c>
    </row>
    <row r="4104" spans="1:8" x14ac:dyDescent="0.35">
      <c r="A4104" t="s">
        <v>8206</v>
      </c>
      <c r="B4104" t="s">
        <v>8207</v>
      </c>
      <c r="C4104" s="1">
        <v>2.468296289</v>
      </c>
      <c r="D4104" t="str">
        <f>_xlfn.XLOOKUP(Table1[[#This Row],[data_zone_code]],Table2[msoa21cd],Table2[msoa21nm], "Not found")</f>
        <v>Dorset 036</v>
      </c>
      <c r="E4104" s="1">
        <f>_xlfn.XLOOKUP(Table1[[#This Row],[data_zone_code]],Table2[msoa21cd],Table2[Health Deprivation and Disability Rank (where 1 is most deprived)], "Not found")</f>
        <v>23683.5</v>
      </c>
      <c r="F4104">
        <f>RANK(Table1[[#This Row],[winter_min_tmp]],Table1[winter_min_tmp], 0)</f>
        <v>1733</v>
      </c>
      <c r="G4104">
        <f>(_xlfn.PERCENTRANK.INC(Table1[winter_min_tmp],Table1[[#This Row],[winter_min_tmp]]))*100</f>
        <v>74.7</v>
      </c>
      <c r="H4104">
        <f>CEILING(_xlfn.PERCENTRANK.INC(Table1[health_imd], Table1[[#This Row],[health_imd]]) * 10, 1)</f>
        <v>8</v>
      </c>
    </row>
    <row r="4105" spans="1:8" x14ac:dyDescent="0.35">
      <c r="A4105" t="s">
        <v>8208</v>
      </c>
      <c r="B4105" t="s">
        <v>8209</v>
      </c>
      <c r="C4105" s="1">
        <v>2.6904606819999999</v>
      </c>
      <c r="D4105" t="str">
        <f>_xlfn.XLOOKUP(Table1[[#This Row],[data_zone_code]],Table2[msoa21cd],Table2[msoa21nm], "Not found")</f>
        <v>Dorset 037</v>
      </c>
      <c r="E4105" s="1">
        <f>_xlfn.XLOOKUP(Table1[[#This Row],[data_zone_code]],Table2[msoa21cd],Table2[Health Deprivation and Disability Rank (where 1 is most deprived)], "Not found")</f>
        <v>20081.599999999999</v>
      </c>
      <c r="F4105">
        <f>RANK(Table1[[#This Row],[winter_min_tmp]],Table1[winter_min_tmp], 0)</f>
        <v>1143</v>
      </c>
      <c r="G4105">
        <f>(_xlfn.PERCENTRANK.INC(Table1[winter_min_tmp],Table1[[#This Row],[winter_min_tmp]]))*100</f>
        <v>83.3</v>
      </c>
      <c r="H4105">
        <f>CEILING(_xlfn.PERCENTRANK.INC(Table1[health_imd], Table1[[#This Row],[health_imd]]) * 10, 1)</f>
        <v>7</v>
      </c>
    </row>
    <row r="4106" spans="1:8" x14ac:dyDescent="0.35">
      <c r="A4106" t="s">
        <v>8210</v>
      </c>
      <c r="B4106" t="s">
        <v>8211</v>
      </c>
      <c r="C4106" s="1">
        <v>2.9299387929999998</v>
      </c>
      <c r="D4106" t="str">
        <f>_xlfn.XLOOKUP(Table1[[#This Row],[data_zone_code]],Table2[msoa21cd],Table2[msoa21nm], "Not found")</f>
        <v>Dorset 038</v>
      </c>
      <c r="E4106" s="1">
        <f>_xlfn.XLOOKUP(Table1[[#This Row],[data_zone_code]],Table2[msoa21cd],Table2[Health Deprivation and Disability Rank (where 1 is most deprived)], "Not found")</f>
        <v>12997</v>
      </c>
      <c r="F4106">
        <f>RANK(Table1[[#This Row],[winter_min_tmp]],Table1[winter_min_tmp], 0)</f>
        <v>547</v>
      </c>
      <c r="G4106">
        <f>(_xlfn.PERCENTRANK.INC(Table1[winter_min_tmp],Table1[[#This Row],[winter_min_tmp]]))*100</f>
        <v>92</v>
      </c>
      <c r="H4106">
        <f>CEILING(_xlfn.PERCENTRANK.INC(Table1[health_imd], Table1[[#This Row],[health_imd]]) * 10, 1)</f>
        <v>4</v>
      </c>
    </row>
    <row r="4107" spans="1:8" x14ac:dyDescent="0.35">
      <c r="A4107" t="s">
        <v>8212</v>
      </c>
      <c r="B4107" t="s">
        <v>8213</v>
      </c>
      <c r="C4107" s="1">
        <v>3.3670585160000002</v>
      </c>
      <c r="D4107" t="str">
        <f>_xlfn.XLOOKUP(Table1[[#This Row],[data_zone_code]],Table2[msoa21cd],Table2[msoa21nm], "Not found")</f>
        <v>Dorset 040</v>
      </c>
      <c r="E4107" s="1">
        <f>_xlfn.XLOOKUP(Table1[[#This Row],[data_zone_code]],Table2[msoa21cd],Table2[Health Deprivation and Disability Rank (where 1 is most deprived)], "Not found")</f>
        <v>23360.6</v>
      </c>
      <c r="F4107">
        <f>RANK(Table1[[#This Row],[winter_min_tmp]],Table1[winter_min_tmp], 0)</f>
        <v>135</v>
      </c>
      <c r="G4107">
        <f>(_xlfn.PERCENTRANK.INC(Table1[winter_min_tmp],Table1[[#This Row],[winter_min_tmp]]))*100</f>
        <v>98</v>
      </c>
      <c r="H4107">
        <f>CEILING(_xlfn.PERCENTRANK.INC(Table1[health_imd], Table1[[#This Row],[health_imd]]) * 10, 1)</f>
        <v>8</v>
      </c>
    </row>
    <row r="4108" spans="1:8" x14ac:dyDescent="0.35">
      <c r="A4108" t="s">
        <v>8214</v>
      </c>
      <c r="B4108" t="s">
        <v>8215</v>
      </c>
      <c r="C4108" s="1">
        <v>3.5491087440000002</v>
      </c>
      <c r="D4108" t="str">
        <f>_xlfn.XLOOKUP(Table1[[#This Row],[data_zone_code]],Table2[msoa21cd],Table2[msoa21nm], "Not found")</f>
        <v>Dorset 041</v>
      </c>
      <c r="E4108" s="1">
        <f>_xlfn.XLOOKUP(Table1[[#This Row],[data_zone_code]],Table2[msoa21cd],Table2[Health Deprivation and Disability Rank (where 1 is most deprived)], "Not found")</f>
        <v>17789.400000000001</v>
      </c>
      <c r="F4108">
        <f>RANK(Table1[[#This Row],[winter_min_tmp]],Table1[winter_min_tmp], 0)</f>
        <v>67</v>
      </c>
      <c r="G4108">
        <f>(_xlfn.PERCENTRANK.INC(Table1[winter_min_tmp],Table1[[#This Row],[winter_min_tmp]]))*100</f>
        <v>99</v>
      </c>
      <c r="H4108">
        <f>CEILING(_xlfn.PERCENTRANK.INC(Table1[health_imd], Table1[[#This Row],[health_imd]]) * 10, 1)</f>
        <v>6</v>
      </c>
    </row>
    <row r="4109" spans="1:8" x14ac:dyDescent="0.35">
      <c r="A4109" t="s">
        <v>8216</v>
      </c>
      <c r="B4109" t="s">
        <v>8217</v>
      </c>
      <c r="C4109" s="1">
        <v>4.0841565129999999</v>
      </c>
      <c r="D4109" t="str">
        <f>_xlfn.XLOOKUP(Table1[[#This Row],[data_zone_code]],Table2[msoa21cd],Table2[msoa21nm], "Not found")</f>
        <v>Dorset 044</v>
      </c>
      <c r="E4109" s="1">
        <f>_xlfn.XLOOKUP(Table1[[#This Row],[data_zone_code]],Table2[msoa21cd],Table2[Health Deprivation and Disability Rank (where 1 is most deprived)], "Not found")</f>
        <v>6454.5</v>
      </c>
      <c r="F4109">
        <f>RANK(Table1[[#This Row],[winter_min_tmp]],Table1[winter_min_tmp], 0)</f>
        <v>19</v>
      </c>
      <c r="G4109">
        <f>(_xlfn.PERCENTRANK.INC(Table1[winter_min_tmp],Table1[[#This Row],[winter_min_tmp]]))*100</f>
        <v>99.7</v>
      </c>
      <c r="H4109">
        <f>CEILING(_xlfn.PERCENTRANK.INC(Table1[health_imd], Table1[[#This Row],[health_imd]]) * 10, 1)</f>
        <v>2</v>
      </c>
    </row>
    <row r="4110" spans="1:8" x14ac:dyDescent="0.35">
      <c r="A4110" t="s">
        <v>8218</v>
      </c>
      <c r="B4110" t="s">
        <v>8219</v>
      </c>
      <c r="C4110" s="1">
        <v>3.9885129930000001</v>
      </c>
      <c r="D4110" t="str">
        <f>_xlfn.XLOOKUP(Table1[[#This Row],[data_zone_code]],Table2[msoa21cd],Table2[msoa21nm], "Not found")</f>
        <v>Dorset 043</v>
      </c>
      <c r="E4110" s="1">
        <f>_xlfn.XLOOKUP(Table1[[#This Row],[data_zone_code]],Table2[msoa21cd],Table2[Health Deprivation and Disability Rank (where 1 is most deprived)], "Not found")</f>
        <v>11485.25</v>
      </c>
      <c r="F4110">
        <f>RANK(Table1[[#This Row],[winter_min_tmp]],Table1[winter_min_tmp], 0)</f>
        <v>25</v>
      </c>
      <c r="G4110">
        <f>(_xlfn.PERCENTRANK.INC(Table1[winter_min_tmp],Table1[[#This Row],[winter_min_tmp]]))*100</f>
        <v>99.6</v>
      </c>
      <c r="H4110">
        <f>CEILING(_xlfn.PERCENTRANK.INC(Table1[health_imd], Table1[[#This Row],[health_imd]]) * 10, 1)</f>
        <v>3</v>
      </c>
    </row>
    <row r="4111" spans="1:8" x14ac:dyDescent="0.35">
      <c r="A4111" t="s">
        <v>8220</v>
      </c>
      <c r="B4111" t="s">
        <v>8221</v>
      </c>
      <c r="C4111" s="1">
        <v>4.2865371699999999</v>
      </c>
      <c r="D4111" t="str">
        <f>_xlfn.XLOOKUP(Table1[[#This Row],[data_zone_code]],Table2[msoa21cd],Table2[msoa21nm], "Not found")</f>
        <v>Dorset 045</v>
      </c>
      <c r="E4111" s="1">
        <f>_xlfn.XLOOKUP(Table1[[#This Row],[data_zone_code]],Table2[msoa21cd],Table2[Health Deprivation and Disability Rank (where 1 is most deprived)], "Not found")</f>
        <v>19508.666666666672</v>
      </c>
      <c r="F4111">
        <f>RANK(Table1[[#This Row],[winter_min_tmp]],Table1[winter_min_tmp], 0)</f>
        <v>10</v>
      </c>
      <c r="G4111">
        <f>(_xlfn.PERCENTRANK.INC(Table1[winter_min_tmp],Table1[[#This Row],[winter_min_tmp]]))*100</f>
        <v>99.8</v>
      </c>
      <c r="H4111">
        <f>CEILING(_xlfn.PERCENTRANK.INC(Table1[health_imd], Table1[[#This Row],[health_imd]]) * 10, 1)</f>
        <v>6</v>
      </c>
    </row>
    <row r="4112" spans="1:8" x14ac:dyDescent="0.35">
      <c r="A4112" t="s">
        <v>8222</v>
      </c>
      <c r="B4112" t="s">
        <v>8223</v>
      </c>
      <c r="C4112" s="1">
        <v>4.3857302669999996</v>
      </c>
      <c r="D4112" t="str">
        <f>_xlfn.XLOOKUP(Table1[[#This Row],[data_zone_code]],Table2[msoa21cd],Table2[msoa21nm], "Not found")</f>
        <v>Dorset 046</v>
      </c>
      <c r="E4112" s="1">
        <f>_xlfn.XLOOKUP(Table1[[#This Row],[data_zone_code]],Table2[msoa21cd],Table2[Health Deprivation and Disability Rank (where 1 is most deprived)], "Not found")</f>
        <v>17241.75</v>
      </c>
      <c r="F4112">
        <f>RANK(Table1[[#This Row],[winter_min_tmp]],Table1[winter_min_tmp], 0)</f>
        <v>7</v>
      </c>
      <c r="G4112">
        <f>(_xlfn.PERCENTRANK.INC(Table1[winter_min_tmp],Table1[[#This Row],[winter_min_tmp]]))*100</f>
        <v>99.9</v>
      </c>
      <c r="H4112">
        <f>CEILING(_xlfn.PERCENTRANK.INC(Table1[health_imd], Table1[[#This Row],[health_imd]]) * 10, 1)</f>
        <v>6</v>
      </c>
    </row>
    <row r="4113" spans="1:8" x14ac:dyDescent="0.35">
      <c r="A4113" t="s">
        <v>8224</v>
      </c>
      <c r="B4113" t="s">
        <v>8225</v>
      </c>
      <c r="C4113" s="1">
        <v>4.6449360850000003</v>
      </c>
      <c r="D4113" t="str">
        <f>_xlfn.XLOOKUP(Table1[[#This Row],[data_zone_code]],Table2[msoa21cd],Table2[msoa21nm], "Not found")</f>
        <v>Dorset 047</v>
      </c>
      <c r="E4113" s="1">
        <f>_xlfn.XLOOKUP(Table1[[#This Row],[data_zone_code]],Table2[msoa21cd],Table2[Health Deprivation and Disability Rank (where 1 is most deprived)], "Not found")</f>
        <v>11265.33333333333</v>
      </c>
      <c r="F4113">
        <f>RANK(Table1[[#This Row],[winter_min_tmp]],Table1[winter_min_tmp], 0)</f>
        <v>2</v>
      </c>
      <c r="G4113">
        <f>(_xlfn.PERCENTRANK.INC(Table1[winter_min_tmp],Table1[[#This Row],[winter_min_tmp]]))*100</f>
        <v>99.9</v>
      </c>
      <c r="H4113">
        <f>CEILING(_xlfn.PERCENTRANK.INC(Table1[health_imd], Table1[[#This Row],[health_imd]]) * 10, 1)</f>
        <v>3</v>
      </c>
    </row>
    <row r="4114" spans="1:8" x14ac:dyDescent="0.35">
      <c r="A4114" t="s">
        <v>8226</v>
      </c>
      <c r="B4114" t="s">
        <v>8227</v>
      </c>
      <c r="C4114" s="1">
        <v>4.6402955060000002</v>
      </c>
      <c r="D4114" t="str">
        <f>_xlfn.XLOOKUP(Table1[[#This Row],[data_zone_code]],Table2[msoa21cd],Table2[msoa21nm], "Not found")</f>
        <v>Dorset 048</v>
      </c>
      <c r="E4114" s="1">
        <f>_xlfn.XLOOKUP(Table1[[#This Row],[data_zone_code]],Table2[msoa21cd],Table2[Health Deprivation and Disability Rank (where 1 is most deprived)], "Not found")</f>
        <v>14492</v>
      </c>
      <c r="F4114">
        <f>RANK(Table1[[#This Row],[winter_min_tmp]],Table1[winter_min_tmp], 0)</f>
        <v>3</v>
      </c>
      <c r="G4114">
        <f>(_xlfn.PERCENTRANK.INC(Table1[winter_min_tmp],Table1[[#This Row],[winter_min_tmp]]))*100</f>
        <v>99.9</v>
      </c>
      <c r="H4114">
        <f>CEILING(_xlfn.PERCENTRANK.INC(Table1[health_imd], Table1[[#This Row],[health_imd]]) * 10, 1)</f>
        <v>5</v>
      </c>
    </row>
    <row r="4115" spans="1:8" x14ac:dyDescent="0.35">
      <c r="A4115" t="s">
        <v>8228</v>
      </c>
      <c r="B4115" t="s">
        <v>8229</v>
      </c>
      <c r="C4115" s="1">
        <v>2.2011020179999998</v>
      </c>
      <c r="D4115" t="str">
        <f>_xlfn.XLOOKUP(Table1[[#This Row],[data_zone_code]],Table2[msoa21cd],Table2[msoa21nm], "Not found")</f>
        <v>County Durham 002</v>
      </c>
      <c r="E4115" s="1">
        <f>_xlfn.XLOOKUP(Table1[[#This Row],[data_zone_code]],Table2[msoa21cd],Table2[Health Deprivation and Disability Rank (where 1 is most deprived)], "Not found")</f>
        <v>12874.5</v>
      </c>
      <c r="F4115">
        <f>RANK(Table1[[#This Row],[winter_min_tmp]],Table1[winter_min_tmp], 0)</f>
        <v>2738</v>
      </c>
      <c r="G4115">
        <f>(_xlfn.PERCENTRANK.INC(Table1[winter_min_tmp],Table1[[#This Row],[winter_min_tmp]]))*100</f>
        <v>60</v>
      </c>
      <c r="H4115">
        <f>CEILING(_xlfn.PERCENTRANK.INC(Table1[health_imd], Table1[[#This Row],[health_imd]]) * 10, 1)</f>
        <v>4</v>
      </c>
    </row>
    <row r="4116" spans="1:8" x14ac:dyDescent="0.35">
      <c r="A4116" t="s">
        <v>8230</v>
      </c>
      <c r="B4116" t="s">
        <v>8231</v>
      </c>
      <c r="C4116" s="1">
        <v>1.94357574</v>
      </c>
      <c r="D4116" t="str">
        <f>_xlfn.XLOOKUP(Table1[[#This Row],[data_zone_code]],Table2[msoa21cd],Table2[msoa21nm], "Not found")</f>
        <v>County Durham 005</v>
      </c>
      <c r="E4116" s="1">
        <f>_xlfn.XLOOKUP(Table1[[#This Row],[data_zone_code]],Table2[msoa21cd],Table2[Health Deprivation and Disability Rank (where 1 is most deprived)], "Not found")</f>
        <v>5742.75</v>
      </c>
      <c r="F4116">
        <f>RANK(Table1[[#This Row],[winter_min_tmp]],Table1[winter_min_tmp], 0)</f>
        <v>3970</v>
      </c>
      <c r="G4116">
        <f>(_xlfn.PERCENTRANK.INC(Table1[winter_min_tmp],Table1[[#This Row],[winter_min_tmp]]))*100</f>
        <v>42</v>
      </c>
      <c r="H4116">
        <f>CEILING(_xlfn.PERCENTRANK.INC(Table1[health_imd], Table1[[#This Row],[health_imd]]) * 10, 1)</f>
        <v>2</v>
      </c>
    </row>
    <row r="4117" spans="1:8" x14ac:dyDescent="0.35">
      <c r="A4117" t="s">
        <v>8232</v>
      </c>
      <c r="B4117" t="s">
        <v>8233</v>
      </c>
      <c r="C4117" s="1">
        <v>2.2613427640000001</v>
      </c>
      <c r="D4117" t="str">
        <f>_xlfn.XLOOKUP(Table1[[#This Row],[data_zone_code]],Table2[msoa21cd],Table2[msoa21nm], "Not found")</f>
        <v>County Durham 007</v>
      </c>
      <c r="E4117" s="1">
        <f>_xlfn.XLOOKUP(Table1[[#This Row],[data_zone_code]],Table2[msoa21cd],Table2[Health Deprivation and Disability Rank (where 1 is most deprived)], "Not found")</f>
        <v>15982.4</v>
      </c>
      <c r="F4117">
        <f>RANK(Table1[[#This Row],[winter_min_tmp]],Table1[winter_min_tmp], 0)</f>
        <v>2475</v>
      </c>
      <c r="G4117">
        <f>(_xlfn.PERCENTRANK.INC(Table1[winter_min_tmp],Table1[[#This Row],[winter_min_tmp]]))*100</f>
        <v>63.9</v>
      </c>
      <c r="H4117">
        <f>CEILING(_xlfn.PERCENTRANK.INC(Table1[health_imd], Table1[[#This Row],[health_imd]]) * 10, 1)</f>
        <v>5</v>
      </c>
    </row>
    <row r="4118" spans="1:8" x14ac:dyDescent="0.35">
      <c r="A4118" t="s">
        <v>8234</v>
      </c>
      <c r="B4118" t="s">
        <v>8235</v>
      </c>
      <c r="C4118" s="1">
        <v>2.0019903179999998</v>
      </c>
      <c r="D4118" t="str">
        <f>_xlfn.XLOOKUP(Table1[[#This Row],[data_zone_code]],Table2[msoa21cd],Table2[msoa21nm], "Not found")</f>
        <v>County Durham 011</v>
      </c>
      <c r="E4118" s="1">
        <f>_xlfn.XLOOKUP(Table1[[#This Row],[data_zone_code]],Table2[msoa21cd],Table2[Health Deprivation and Disability Rank (where 1 is most deprived)], "Not found")</f>
        <v>3879</v>
      </c>
      <c r="F4118">
        <f>RANK(Table1[[#This Row],[winter_min_tmp]],Table1[winter_min_tmp], 0)</f>
        <v>3689</v>
      </c>
      <c r="G4118">
        <f>(_xlfn.PERCENTRANK.INC(Table1[winter_min_tmp],Table1[[#This Row],[winter_min_tmp]]))*100</f>
        <v>46.1</v>
      </c>
      <c r="H4118">
        <f>CEILING(_xlfn.PERCENTRANK.INC(Table1[health_imd], Table1[[#This Row],[health_imd]]) * 10, 1)</f>
        <v>1</v>
      </c>
    </row>
    <row r="4119" spans="1:8" x14ac:dyDescent="0.35">
      <c r="A4119" t="s">
        <v>8236</v>
      </c>
      <c r="B4119" t="s">
        <v>8237</v>
      </c>
      <c r="C4119" s="1">
        <v>2.0266909599999998</v>
      </c>
      <c r="D4119" t="str">
        <f>_xlfn.XLOOKUP(Table1[[#This Row],[data_zone_code]],Table2[msoa21cd],Table2[msoa21nm], "Not found")</f>
        <v>County Durham 013</v>
      </c>
      <c r="E4119" s="1">
        <f>_xlfn.XLOOKUP(Table1[[#This Row],[data_zone_code]],Table2[msoa21cd],Table2[Health Deprivation and Disability Rank (where 1 is most deprived)], "Not found")</f>
        <v>17508.599999999999</v>
      </c>
      <c r="F4119">
        <f>RANK(Table1[[#This Row],[winter_min_tmp]],Table1[winter_min_tmp], 0)</f>
        <v>3571</v>
      </c>
      <c r="G4119">
        <f>(_xlfn.PERCENTRANK.INC(Table1[winter_min_tmp],Table1[[#This Row],[winter_min_tmp]]))*100</f>
        <v>47.9</v>
      </c>
      <c r="H4119">
        <f>CEILING(_xlfn.PERCENTRANK.INC(Table1[health_imd], Table1[[#This Row],[health_imd]]) * 10, 1)</f>
        <v>6</v>
      </c>
    </row>
    <row r="4120" spans="1:8" x14ac:dyDescent="0.35">
      <c r="A4120" t="s">
        <v>8238</v>
      </c>
      <c r="B4120" t="s">
        <v>8239</v>
      </c>
      <c r="C4120" s="1">
        <v>2.0589275360000001</v>
      </c>
      <c r="D4120" t="str">
        <f>_xlfn.XLOOKUP(Table1[[#This Row],[data_zone_code]],Table2[msoa21cd],Table2[msoa21nm], "Not found")</f>
        <v>County Durham 015</v>
      </c>
      <c r="E4120" s="1">
        <f>_xlfn.XLOOKUP(Table1[[#This Row],[data_zone_code]],Table2[msoa21cd],Table2[Health Deprivation and Disability Rank (where 1 is most deprived)], "Not found")</f>
        <v>8320.7999999999993</v>
      </c>
      <c r="F4120">
        <f>RANK(Table1[[#This Row],[winter_min_tmp]],Table1[winter_min_tmp], 0)</f>
        <v>3429</v>
      </c>
      <c r="G4120">
        <f>(_xlfn.PERCENTRANK.INC(Table1[winter_min_tmp],Table1[[#This Row],[winter_min_tmp]]))*100</f>
        <v>49.9</v>
      </c>
      <c r="H4120">
        <f>CEILING(_xlfn.PERCENTRANK.INC(Table1[health_imd], Table1[[#This Row],[health_imd]]) * 10, 1)</f>
        <v>3</v>
      </c>
    </row>
    <row r="4121" spans="1:8" x14ac:dyDescent="0.35">
      <c r="A4121" t="s">
        <v>8240</v>
      </c>
      <c r="B4121" t="s">
        <v>8241</v>
      </c>
      <c r="C4121" s="1">
        <v>1.744817734</v>
      </c>
      <c r="D4121" t="str">
        <f>_xlfn.XLOOKUP(Table1[[#This Row],[data_zone_code]],Table2[msoa21cd],Table2[msoa21nm], "Not found")</f>
        <v>County Durham 019</v>
      </c>
      <c r="E4121" s="1">
        <f>_xlfn.XLOOKUP(Table1[[#This Row],[data_zone_code]],Table2[msoa21cd],Table2[Health Deprivation and Disability Rank (where 1 is most deprived)], "Not found")</f>
        <v>5366.8</v>
      </c>
      <c r="F4121">
        <f>RANK(Table1[[#This Row],[winter_min_tmp]],Table1[winter_min_tmp], 0)</f>
        <v>4959</v>
      </c>
      <c r="G4121">
        <f>(_xlfn.PERCENTRANK.INC(Table1[winter_min_tmp],Table1[[#This Row],[winter_min_tmp]]))*100</f>
        <v>27.6</v>
      </c>
      <c r="H4121">
        <f>CEILING(_xlfn.PERCENTRANK.INC(Table1[health_imd], Table1[[#This Row],[health_imd]]) * 10, 1)</f>
        <v>2</v>
      </c>
    </row>
    <row r="4122" spans="1:8" x14ac:dyDescent="0.35">
      <c r="A4122" t="s">
        <v>8242</v>
      </c>
      <c r="B4122" t="s">
        <v>8243</v>
      </c>
      <c r="C4122" s="1">
        <v>2.2365875239999999</v>
      </c>
      <c r="D4122" t="str">
        <f>_xlfn.XLOOKUP(Table1[[#This Row],[data_zone_code]],Table2[msoa21cd],Table2[msoa21nm], "Not found")</f>
        <v>County Durham 001</v>
      </c>
      <c r="E4122" s="1">
        <f>_xlfn.XLOOKUP(Table1[[#This Row],[data_zone_code]],Table2[msoa21cd],Table2[Health Deprivation and Disability Rank (where 1 is most deprived)], "Not found")</f>
        <v>12412.6</v>
      </c>
      <c r="F4122">
        <f>RANK(Table1[[#This Row],[winter_min_tmp]],Table1[winter_min_tmp], 0)</f>
        <v>2576</v>
      </c>
      <c r="G4122">
        <f>(_xlfn.PERCENTRANK.INC(Table1[winter_min_tmp],Table1[[#This Row],[winter_min_tmp]]))*100</f>
        <v>62.4</v>
      </c>
      <c r="H4122">
        <f>CEILING(_xlfn.PERCENTRANK.INC(Table1[health_imd], Table1[[#This Row],[health_imd]]) * 10, 1)</f>
        <v>4</v>
      </c>
    </row>
    <row r="4123" spans="1:8" x14ac:dyDescent="0.35">
      <c r="A4123" t="s">
        <v>8244</v>
      </c>
      <c r="B4123" t="s">
        <v>8245</v>
      </c>
      <c r="C4123" s="1">
        <v>2.513488293</v>
      </c>
      <c r="D4123" t="str">
        <f>_xlfn.XLOOKUP(Table1[[#This Row],[data_zone_code]],Table2[msoa21cd],Table2[msoa21nm], "Not found")</f>
        <v>County Durham 003</v>
      </c>
      <c r="E4123" s="1">
        <f>_xlfn.XLOOKUP(Table1[[#This Row],[data_zone_code]],Table2[msoa21cd],Table2[Health Deprivation and Disability Rank (where 1 is most deprived)], "Not found")</f>
        <v>14532.5</v>
      </c>
      <c r="F4123">
        <f>RANK(Table1[[#This Row],[winter_min_tmp]],Table1[winter_min_tmp], 0)</f>
        <v>1596</v>
      </c>
      <c r="G4123">
        <f>(_xlfn.PERCENTRANK.INC(Table1[winter_min_tmp],Table1[[#This Row],[winter_min_tmp]]))*100</f>
        <v>76.7</v>
      </c>
      <c r="H4123">
        <f>CEILING(_xlfn.PERCENTRANK.INC(Table1[health_imd], Table1[[#This Row],[health_imd]]) * 10, 1)</f>
        <v>5</v>
      </c>
    </row>
    <row r="4124" spans="1:8" x14ac:dyDescent="0.35">
      <c r="A4124" t="s">
        <v>8246</v>
      </c>
      <c r="B4124" t="s">
        <v>8247</v>
      </c>
      <c r="C4124" s="1">
        <v>1.876512527</v>
      </c>
      <c r="D4124" t="str">
        <f>_xlfn.XLOOKUP(Table1[[#This Row],[data_zone_code]],Table2[msoa21cd],Table2[msoa21nm], "Not found")</f>
        <v>County Durham 004</v>
      </c>
      <c r="E4124" s="1">
        <f>_xlfn.XLOOKUP(Table1[[#This Row],[data_zone_code]],Table2[msoa21cd],Table2[Health Deprivation and Disability Rank (where 1 is most deprived)], "Not found")</f>
        <v>5484.2</v>
      </c>
      <c r="F4124">
        <f>RANK(Table1[[#This Row],[winter_min_tmp]],Table1[winter_min_tmp], 0)</f>
        <v>4304</v>
      </c>
      <c r="G4124">
        <f>(_xlfn.PERCENTRANK.INC(Table1[winter_min_tmp],Table1[[#This Row],[winter_min_tmp]]))*100</f>
        <v>37.200000000000003</v>
      </c>
      <c r="H4124">
        <f>CEILING(_xlfn.PERCENTRANK.INC(Table1[health_imd], Table1[[#This Row],[health_imd]]) * 10, 1)</f>
        <v>2</v>
      </c>
    </row>
    <row r="4125" spans="1:8" x14ac:dyDescent="0.35">
      <c r="A4125" t="s">
        <v>8248</v>
      </c>
      <c r="B4125" t="s">
        <v>8249</v>
      </c>
      <c r="C4125" s="1">
        <v>2.1298921110000002</v>
      </c>
      <c r="D4125" t="str">
        <f>_xlfn.XLOOKUP(Table1[[#This Row],[data_zone_code]],Table2[msoa21cd],Table2[msoa21nm], "Not found")</f>
        <v>County Durham 006</v>
      </c>
      <c r="E4125" s="1">
        <f>_xlfn.XLOOKUP(Table1[[#This Row],[data_zone_code]],Table2[msoa21cd],Table2[Health Deprivation and Disability Rank (where 1 is most deprived)], "Not found")</f>
        <v>2764.8</v>
      </c>
      <c r="F4125">
        <f>RANK(Table1[[#This Row],[winter_min_tmp]],Table1[winter_min_tmp], 0)</f>
        <v>3083</v>
      </c>
      <c r="G4125">
        <f>(_xlfn.PERCENTRANK.INC(Table1[winter_min_tmp],Table1[[#This Row],[winter_min_tmp]]))*100</f>
        <v>55.000000000000007</v>
      </c>
      <c r="H4125">
        <f>CEILING(_xlfn.PERCENTRANK.INC(Table1[health_imd], Table1[[#This Row],[health_imd]]) * 10, 1)</f>
        <v>1</v>
      </c>
    </row>
    <row r="4126" spans="1:8" x14ac:dyDescent="0.35">
      <c r="A4126" t="s">
        <v>8250</v>
      </c>
      <c r="B4126" t="s">
        <v>8251</v>
      </c>
      <c r="C4126" s="1">
        <v>1.6778641940000001</v>
      </c>
      <c r="D4126" t="str">
        <f>_xlfn.XLOOKUP(Table1[[#This Row],[data_zone_code]],Table2[msoa21cd],Table2[msoa21nm], "Not found")</f>
        <v>County Durham 008</v>
      </c>
      <c r="E4126" s="1">
        <f>_xlfn.XLOOKUP(Table1[[#This Row],[data_zone_code]],Table2[msoa21cd],Table2[Health Deprivation and Disability Rank (where 1 is most deprived)], "Not found")</f>
        <v>2288</v>
      </c>
      <c r="F4126">
        <f>RANK(Table1[[#This Row],[winter_min_tmp]],Table1[winter_min_tmp], 0)</f>
        <v>5272</v>
      </c>
      <c r="G4126">
        <f>(_xlfn.PERCENTRANK.INC(Table1[winter_min_tmp],Table1[[#This Row],[winter_min_tmp]]))*100</f>
        <v>23</v>
      </c>
      <c r="H4126">
        <f>CEILING(_xlfn.PERCENTRANK.INC(Table1[health_imd], Table1[[#This Row],[health_imd]]) * 10, 1)</f>
        <v>1</v>
      </c>
    </row>
    <row r="4127" spans="1:8" x14ac:dyDescent="0.35">
      <c r="A4127" t="s">
        <v>8252</v>
      </c>
      <c r="B4127" t="s">
        <v>8253</v>
      </c>
      <c r="C4127" s="1">
        <v>1.713360548</v>
      </c>
      <c r="D4127" t="str">
        <f>_xlfn.XLOOKUP(Table1[[#This Row],[data_zone_code]],Table2[msoa21cd],Table2[msoa21nm], "Not found")</f>
        <v>County Durham 009</v>
      </c>
      <c r="E4127" s="1">
        <f>_xlfn.XLOOKUP(Table1[[#This Row],[data_zone_code]],Table2[msoa21cd],Table2[Health Deprivation and Disability Rank (where 1 is most deprived)], "Not found")</f>
        <v>1770.6</v>
      </c>
      <c r="F4127">
        <f>RANK(Table1[[#This Row],[winter_min_tmp]],Table1[winter_min_tmp], 0)</f>
        <v>5103</v>
      </c>
      <c r="G4127">
        <f>(_xlfn.PERCENTRANK.INC(Table1[winter_min_tmp],Table1[[#This Row],[winter_min_tmp]]))*100</f>
        <v>25.5</v>
      </c>
      <c r="H4127">
        <f>CEILING(_xlfn.PERCENTRANK.INC(Table1[health_imd], Table1[[#This Row],[health_imd]]) * 10, 1)</f>
        <v>1</v>
      </c>
    </row>
    <row r="4128" spans="1:8" x14ac:dyDescent="0.35">
      <c r="A4128" t="s">
        <v>8254</v>
      </c>
      <c r="B4128" t="s">
        <v>8255</v>
      </c>
      <c r="C4128" s="1">
        <v>2.1111040120000002</v>
      </c>
      <c r="D4128" t="str">
        <f>_xlfn.XLOOKUP(Table1[[#This Row],[data_zone_code]],Table2[msoa21cd],Table2[msoa21nm], "Not found")</f>
        <v>County Durham 010</v>
      </c>
      <c r="E4128" s="1">
        <f>_xlfn.XLOOKUP(Table1[[#This Row],[data_zone_code]],Table2[msoa21cd],Table2[Health Deprivation and Disability Rank (where 1 is most deprived)], "Not found")</f>
        <v>6080</v>
      </c>
      <c r="F4128">
        <f>RANK(Table1[[#This Row],[winter_min_tmp]],Table1[winter_min_tmp], 0)</f>
        <v>3182</v>
      </c>
      <c r="G4128">
        <f>(_xlfn.PERCENTRANK.INC(Table1[winter_min_tmp],Table1[[#This Row],[winter_min_tmp]]))*100</f>
        <v>53.5</v>
      </c>
      <c r="H4128">
        <f>CEILING(_xlfn.PERCENTRANK.INC(Table1[health_imd], Table1[[#This Row],[health_imd]]) * 10, 1)</f>
        <v>2</v>
      </c>
    </row>
    <row r="4129" spans="1:8" x14ac:dyDescent="0.35">
      <c r="A4129" t="s">
        <v>8256</v>
      </c>
      <c r="B4129" t="s">
        <v>8257</v>
      </c>
      <c r="C4129" s="1">
        <v>2.0056102280000001</v>
      </c>
      <c r="D4129" t="str">
        <f>_xlfn.XLOOKUP(Table1[[#This Row],[data_zone_code]],Table2[msoa21cd],Table2[msoa21nm], "Not found")</f>
        <v>County Durham 012</v>
      </c>
      <c r="E4129" s="1">
        <f>_xlfn.XLOOKUP(Table1[[#This Row],[data_zone_code]],Table2[msoa21cd],Table2[Health Deprivation and Disability Rank (where 1 is most deprived)], "Not found")</f>
        <v>3851</v>
      </c>
      <c r="F4129">
        <f>RANK(Table1[[#This Row],[winter_min_tmp]],Table1[winter_min_tmp], 0)</f>
        <v>3670</v>
      </c>
      <c r="G4129">
        <f>(_xlfn.PERCENTRANK.INC(Table1[winter_min_tmp],Table1[[#This Row],[winter_min_tmp]]))*100</f>
        <v>46.400000000000006</v>
      </c>
      <c r="H4129">
        <f>CEILING(_xlfn.PERCENTRANK.INC(Table1[health_imd], Table1[[#This Row],[health_imd]]) * 10, 1)</f>
        <v>1</v>
      </c>
    </row>
    <row r="4130" spans="1:8" x14ac:dyDescent="0.35">
      <c r="A4130" t="s">
        <v>8258</v>
      </c>
      <c r="B4130" t="s">
        <v>8259</v>
      </c>
      <c r="C4130" s="1">
        <v>1.0057098870000001</v>
      </c>
      <c r="D4130" t="str">
        <f>_xlfn.XLOOKUP(Table1[[#This Row],[data_zone_code]],Table2[msoa21cd],Table2[msoa21nm], "Not found")</f>
        <v>County Durham 014</v>
      </c>
      <c r="E4130" s="1">
        <f>_xlfn.XLOOKUP(Table1[[#This Row],[data_zone_code]],Table2[msoa21cd],Table2[Health Deprivation and Disability Rank (where 1 is most deprived)], "Not found")</f>
        <v>6832.8571428571431</v>
      </c>
      <c r="F4130">
        <f>RANK(Table1[[#This Row],[winter_min_tmp]],Table1[winter_min_tmp], 0)</f>
        <v>6726</v>
      </c>
      <c r="G4130">
        <f>(_xlfn.PERCENTRANK.INC(Table1[winter_min_tmp],Table1[[#This Row],[winter_min_tmp]]))*100</f>
        <v>1.7999999999999998</v>
      </c>
      <c r="H4130">
        <f>CEILING(_xlfn.PERCENTRANK.INC(Table1[health_imd], Table1[[#This Row],[health_imd]]) * 10, 1)</f>
        <v>2</v>
      </c>
    </row>
    <row r="4131" spans="1:8" x14ac:dyDescent="0.35">
      <c r="A4131" t="s">
        <v>8260</v>
      </c>
      <c r="B4131" t="s">
        <v>8261</v>
      </c>
      <c r="C4131" s="1">
        <v>1.4718457460000001</v>
      </c>
      <c r="D4131" t="str">
        <f>_xlfn.XLOOKUP(Table1[[#This Row],[data_zone_code]],Table2[msoa21cd],Table2[msoa21nm], "Not found")</f>
        <v>County Durham 020</v>
      </c>
      <c r="E4131" s="1">
        <f>_xlfn.XLOOKUP(Table1[[#This Row],[data_zone_code]],Table2[msoa21cd],Table2[Health Deprivation and Disability Rank (where 1 is most deprived)], "Not found")</f>
        <v>13697.75</v>
      </c>
      <c r="F4131">
        <f>RANK(Table1[[#This Row],[winter_min_tmp]],Table1[winter_min_tmp], 0)</f>
        <v>6051</v>
      </c>
      <c r="G4131">
        <f>(_xlfn.PERCENTRANK.INC(Table1[winter_min_tmp],Table1[[#This Row],[winter_min_tmp]]))*100</f>
        <v>11.700000000000001</v>
      </c>
      <c r="H4131">
        <f>CEILING(_xlfn.PERCENTRANK.INC(Table1[health_imd], Table1[[#This Row],[health_imd]]) * 10, 1)</f>
        <v>4</v>
      </c>
    </row>
    <row r="4132" spans="1:8" x14ac:dyDescent="0.35">
      <c r="A4132" t="s">
        <v>8262</v>
      </c>
      <c r="B4132" t="s">
        <v>8263</v>
      </c>
      <c r="C4132" s="1">
        <v>1.214561343</v>
      </c>
      <c r="D4132" t="str">
        <f>_xlfn.XLOOKUP(Table1[[#This Row],[data_zone_code]],Table2[msoa21cd],Table2[msoa21nm], "Not found")</f>
        <v>County Durham 024</v>
      </c>
      <c r="E4132" s="1">
        <f>_xlfn.XLOOKUP(Table1[[#This Row],[data_zone_code]],Table2[msoa21cd],Table2[Health Deprivation and Disability Rank (where 1 is most deprived)], "Not found")</f>
        <v>9845</v>
      </c>
      <c r="F4132">
        <f>RANK(Table1[[#This Row],[winter_min_tmp]],Table1[winter_min_tmp], 0)</f>
        <v>6577</v>
      </c>
      <c r="G4132">
        <f>(_xlfn.PERCENTRANK.INC(Table1[winter_min_tmp],Table1[[#This Row],[winter_min_tmp]]))*100</f>
        <v>4</v>
      </c>
      <c r="H4132">
        <f>CEILING(_xlfn.PERCENTRANK.INC(Table1[health_imd], Table1[[#This Row],[health_imd]]) * 10, 1)</f>
        <v>3</v>
      </c>
    </row>
    <row r="4133" spans="1:8" x14ac:dyDescent="0.35">
      <c r="A4133" t="s">
        <v>8264</v>
      </c>
      <c r="B4133" t="s">
        <v>8265</v>
      </c>
      <c r="C4133" s="1">
        <v>1.6905407910000001</v>
      </c>
      <c r="D4133" t="str">
        <f>_xlfn.XLOOKUP(Table1[[#This Row],[data_zone_code]],Table2[msoa21cd],Table2[msoa21nm], "Not found")</f>
        <v>County Durham 022</v>
      </c>
      <c r="E4133" s="1">
        <f>_xlfn.XLOOKUP(Table1[[#This Row],[data_zone_code]],Table2[msoa21cd],Table2[Health Deprivation and Disability Rank (where 1 is most deprived)], "Not found")</f>
        <v>16532.8</v>
      </c>
      <c r="F4133">
        <f>RANK(Table1[[#This Row],[winter_min_tmp]],Table1[winter_min_tmp], 0)</f>
        <v>5207</v>
      </c>
      <c r="G4133">
        <f>(_xlfn.PERCENTRANK.INC(Table1[winter_min_tmp],Table1[[#This Row],[winter_min_tmp]]))*100</f>
        <v>24</v>
      </c>
      <c r="H4133">
        <f>CEILING(_xlfn.PERCENTRANK.INC(Table1[health_imd], Table1[[#This Row],[health_imd]]) * 10, 1)</f>
        <v>5</v>
      </c>
    </row>
    <row r="4134" spans="1:8" x14ac:dyDescent="0.35">
      <c r="A4134" t="s">
        <v>8266</v>
      </c>
      <c r="B4134" t="s">
        <v>8267</v>
      </c>
      <c r="C4134" s="1">
        <v>1.6300959589999999</v>
      </c>
      <c r="D4134" t="str">
        <f>_xlfn.XLOOKUP(Table1[[#This Row],[data_zone_code]],Table2[msoa21cd],Table2[msoa21nm], "Not found")</f>
        <v>County Durham 023</v>
      </c>
      <c r="E4134" s="1">
        <f>_xlfn.XLOOKUP(Table1[[#This Row],[data_zone_code]],Table2[msoa21cd],Table2[Health Deprivation and Disability Rank (where 1 is most deprived)], "Not found")</f>
        <v>12551.75</v>
      </c>
      <c r="F4134">
        <f>RANK(Table1[[#This Row],[winter_min_tmp]],Table1[winter_min_tmp], 0)</f>
        <v>5463</v>
      </c>
      <c r="G4134">
        <f>(_xlfn.PERCENTRANK.INC(Table1[winter_min_tmp],Table1[[#This Row],[winter_min_tmp]]))*100</f>
        <v>20.3</v>
      </c>
      <c r="H4134">
        <f>CEILING(_xlfn.PERCENTRANK.INC(Table1[health_imd], Table1[[#This Row],[health_imd]]) * 10, 1)</f>
        <v>4</v>
      </c>
    </row>
    <row r="4135" spans="1:8" x14ac:dyDescent="0.35">
      <c r="A4135" t="s">
        <v>8268</v>
      </c>
      <c r="B4135" t="s">
        <v>8269</v>
      </c>
      <c r="C4135" s="1">
        <v>1.7714644669999999</v>
      </c>
      <c r="D4135" t="str">
        <f>_xlfn.XLOOKUP(Table1[[#This Row],[data_zone_code]],Table2[msoa21cd],Table2[msoa21nm], "Not found")</f>
        <v>County Durham 026</v>
      </c>
      <c r="E4135" s="1">
        <f>_xlfn.XLOOKUP(Table1[[#This Row],[data_zone_code]],Table2[msoa21cd],Table2[Health Deprivation and Disability Rank (where 1 is most deprived)], "Not found")</f>
        <v>7208.2</v>
      </c>
      <c r="F4135">
        <f>RANK(Table1[[#This Row],[winter_min_tmp]],Table1[winter_min_tmp], 0)</f>
        <v>4830</v>
      </c>
      <c r="G4135">
        <f>(_xlfn.PERCENTRANK.INC(Table1[winter_min_tmp],Table1[[#This Row],[winter_min_tmp]]))*100</f>
        <v>29.5</v>
      </c>
      <c r="H4135">
        <f>CEILING(_xlfn.PERCENTRANK.INC(Table1[health_imd], Table1[[#This Row],[health_imd]]) * 10, 1)</f>
        <v>2</v>
      </c>
    </row>
    <row r="4136" spans="1:8" x14ac:dyDescent="0.35">
      <c r="A4136" t="s">
        <v>8270</v>
      </c>
      <c r="B4136" t="s">
        <v>8271</v>
      </c>
      <c r="C4136" s="1">
        <v>1.4087734220000001</v>
      </c>
      <c r="D4136" t="str">
        <f>_xlfn.XLOOKUP(Table1[[#This Row],[data_zone_code]],Table2[msoa21cd],Table2[msoa21nm], "Not found")</f>
        <v>County Durham 027</v>
      </c>
      <c r="E4136" s="1">
        <f>_xlfn.XLOOKUP(Table1[[#This Row],[data_zone_code]],Table2[msoa21cd],Table2[Health Deprivation and Disability Rank (where 1 is most deprived)], "Not found")</f>
        <v>7481.5</v>
      </c>
      <c r="F4136">
        <f>RANK(Table1[[#This Row],[winter_min_tmp]],Table1[winter_min_tmp], 0)</f>
        <v>6258</v>
      </c>
      <c r="G4136">
        <f>(_xlfn.PERCENTRANK.INC(Table1[winter_min_tmp],Table1[[#This Row],[winter_min_tmp]]))*100</f>
        <v>8.6999999999999993</v>
      </c>
      <c r="H4136">
        <f>CEILING(_xlfn.PERCENTRANK.INC(Table1[health_imd], Table1[[#This Row],[health_imd]]) * 10, 1)</f>
        <v>2</v>
      </c>
    </row>
    <row r="4137" spans="1:8" x14ac:dyDescent="0.35">
      <c r="A4137" t="s">
        <v>8272</v>
      </c>
      <c r="B4137" t="s">
        <v>8273</v>
      </c>
      <c r="C4137" s="1">
        <v>1.4271389249999999</v>
      </c>
      <c r="D4137" t="str">
        <f>_xlfn.XLOOKUP(Table1[[#This Row],[data_zone_code]],Table2[msoa21cd],Table2[msoa21nm], "Not found")</f>
        <v>County Durham 028</v>
      </c>
      <c r="E4137" s="1">
        <f>_xlfn.XLOOKUP(Table1[[#This Row],[data_zone_code]],Table2[msoa21cd],Table2[Health Deprivation and Disability Rank (where 1 is most deprived)], "Not found")</f>
        <v>14613.4</v>
      </c>
      <c r="F4137">
        <f>RANK(Table1[[#This Row],[winter_min_tmp]],Table1[winter_min_tmp], 0)</f>
        <v>6192</v>
      </c>
      <c r="G4137">
        <f>(_xlfn.PERCENTRANK.INC(Table1[winter_min_tmp],Table1[[#This Row],[winter_min_tmp]]))*100</f>
        <v>9.6</v>
      </c>
      <c r="H4137">
        <f>CEILING(_xlfn.PERCENTRANK.INC(Table1[health_imd], Table1[[#This Row],[health_imd]]) * 10, 1)</f>
        <v>5</v>
      </c>
    </row>
    <row r="4138" spans="1:8" x14ac:dyDescent="0.35">
      <c r="A4138" t="s">
        <v>8274</v>
      </c>
      <c r="B4138" t="s">
        <v>8275</v>
      </c>
      <c r="C4138" s="1">
        <v>1.244780421</v>
      </c>
      <c r="D4138" t="str">
        <f>_xlfn.XLOOKUP(Table1[[#This Row],[data_zone_code]],Table2[msoa21cd],Table2[msoa21nm], "Not found")</f>
        <v>County Durham 029</v>
      </c>
      <c r="E4138" s="1">
        <f>_xlfn.XLOOKUP(Table1[[#This Row],[data_zone_code]],Table2[msoa21cd],Table2[Health Deprivation and Disability Rank (where 1 is most deprived)], "Not found")</f>
        <v>4283.25</v>
      </c>
      <c r="F4138">
        <f>RANK(Table1[[#This Row],[winter_min_tmp]],Table1[winter_min_tmp], 0)</f>
        <v>6546</v>
      </c>
      <c r="G4138">
        <f>(_xlfn.PERCENTRANK.INC(Table1[winter_min_tmp],Table1[[#This Row],[winter_min_tmp]]))*100</f>
        <v>4.5</v>
      </c>
      <c r="H4138">
        <f>CEILING(_xlfn.PERCENTRANK.INC(Table1[health_imd], Table1[[#This Row],[health_imd]]) * 10, 1)</f>
        <v>1</v>
      </c>
    </row>
    <row r="4139" spans="1:8" x14ac:dyDescent="0.35">
      <c r="A4139" t="s">
        <v>8276</v>
      </c>
      <c r="B4139" t="s">
        <v>8277</v>
      </c>
      <c r="C4139" s="1">
        <v>1.4857057330000001</v>
      </c>
      <c r="D4139" t="str">
        <f>_xlfn.XLOOKUP(Table1[[#This Row],[data_zone_code]],Table2[msoa21cd],Table2[msoa21nm], "Not found")</f>
        <v>County Durham 030</v>
      </c>
      <c r="E4139" s="1">
        <f>_xlfn.XLOOKUP(Table1[[#This Row],[data_zone_code]],Table2[msoa21cd],Table2[Health Deprivation and Disability Rank (where 1 is most deprived)], "Not found")</f>
        <v>13683.75</v>
      </c>
      <c r="F4139">
        <f>RANK(Table1[[#This Row],[winter_min_tmp]],Table1[winter_min_tmp], 0)</f>
        <v>6013</v>
      </c>
      <c r="G4139">
        <f>(_xlfn.PERCENTRANK.INC(Table1[winter_min_tmp],Table1[[#This Row],[winter_min_tmp]]))*100</f>
        <v>12.2</v>
      </c>
      <c r="H4139">
        <f>CEILING(_xlfn.PERCENTRANK.INC(Table1[health_imd], Table1[[#This Row],[health_imd]]) * 10, 1)</f>
        <v>4</v>
      </c>
    </row>
    <row r="4140" spans="1:8" x14ac:dyDescent="0.35">
      <c r="A4140" t="s">
        <v>8278</v>
      </c>
      <c r="B4140" t="s">
        <v>8279</v>
      </c>
      <c r="C4140" s="1">
        <v>1.6967449189999999</v>
      </c>
      <c r="D4140" t="str">
        <f>_xlfn.XLOOKUP(Table1[[#This Row],[data_zone_code]],Table2[msoa21cd],Table2[msoa21nm], "Not found")</f>
        <v>County Durham 033</v>
      </c>
      <c r="E4140" s="1">
        <f>_xlfn.XLOOKUP(Table1[[#This Row],[data_zone_code]],Table2[msoa21cd],Table2[Health Deprivation and Disability Rank (where 1 is most deprived)], "Not found")</f>
        <v>24776.71428571429</v>
      </c>
      <c r="F4140">
        <f>RANK(Table1[[#This Row],[winter_min_tmp]],Table1[winter_min_tmp], 0)</f>
        <v>5177</v>
      </c>
      <c r="G4140">
        <f>(_xlfn.PERCENTRANK.INC(Table1[winter_min_tmp],Table1[[#This Row],[winter_min_tmp]]))*100</f>
        <v>24.4</v>
      </c>
      <c r="H4140">
        <f>CEILING(_xlfn.PERCENTRANK.INC(Table1[health_imd], Table1[[#This Row],[health_imd]]) * 10, 1)</f>
        <v>8</v>
      </c>
    </row>
    <row r="4141" spans="1:8" x14ac:dyDescent="0.35">
      <c r="A4141" t="s">
        <v>8280</v>
      </c>
      <c r="B4141" t="s">
        <v>8281</v>
      </c>
      <c r="C4141" s="1">
        <v>1.4969645739999999</v>
      </c>
      <c r="D4141" t="str">
        <f>_xlfn.XLOOKUP(Table1[[#This Row],[data_zone_code]],Table2[msoa21cd],Table2[msoa21nm], "Not found")</f>
        <v>County Durham 031</v>
      </c>
      <c r="E4141" s="1">
        <f>_xlfn.XLOOKUP(Table1[[#This Row],[data_zone_code]],Table2[msoa21cd],Table2[Health Deprivation and Disability Rank (where 1 is most deprived)], "Not found")</f>
        <v>5689</v>
      </c>
      <c r="F4141">
        <f>RANK(Table1[[#This Row],[winter_min_tmp]],Table1[winter_min_tmp], 0)</f>
        <v>5970</v>
      </c>
      <c r="G4141">
        <f>(_xlfn.PERCENTRANK.INC(Table1[winter_min_tmp],Table1[[#This Row],[winter_min_tmp]]))*100</f>
        <v>12.9</v>
      </c>
      <c r="H4141">
        <f>CEILING(_xlfn.PERCENTRANK.INC(Table1[health_imd], Table1[[#This Row],[health_imd]]) * 10, 1)</f>
        <v>2</v>
      </c>
    </row>
    <row r="4142" spans="1:8" x14ac:dyDescent="0.35">
      <c r="A4142" t="s">
        <v>8282</v>
      </c>
      <c r="B4142" t="s">
        <v>8283</v>
      </c>
      <c r="C4142" s="1">
        <v>1.485036612</v>
      </c>
      <c r="D4142" t="str">
        <f>_xlfn.XLOOKUP(Table1[[#This Row],[data_zone_code]],Table2[msoa21cd],Table2[msoa21nm], "Not found")</f>
        <v>County Durham 038</v>
      </c>
      <c r="E4142" s="1">
        <f>_xlfn.XLOOKUP(Table1[[#This Row],[data_zone_code]],Table2[msoa21cd],Table2[Health Deprivation and Disability Rank (where 1 is most deprived)], "Not found")</f>
        <v>4787.3999999999996</v>
      </c>
      <c r="F4142">
        <f>RANK(Table1[[#This Row],[winter_min_tmp]],Table1[winter_min_tmp], 0)</f>
        <v>6015</v>
      </c>
      <c r="G4142">
        <f>(_xlfn.PERCENTRANK.INC(Table1[winter_min_tmp],Table1[[#This Row],[winter_min_tmp]]))*100</f>
        <v>12.2</v>
      </c>
      <c r="H4142">
        <f>CEILING(_xlfn.PERCENTRANK.INC(Table1[health_imd], Table1[[#This Row],[health_imd]]) * 10, 1)</f>
        <v>1</v>
      </c>
    </row>
    <row r="4143" spans="1:8" x14ac:dyDescent="0.35">
      <c r="A4143" t="s">
        <v>8284</v>
      </c>
      <c r="B4143" t="s">
        <v>8285</v>
      </c>
      <c r="C4143" s="1">
        <v>1.326103926</v>
      </c>
      <c r="D4143" t="str">
        <f>_xlfn.XLOOKUP(Table1[[#This Row],[data_zone_code]],Table2[msoa21cd],Table2[msoa21nm], "Not found")</f>
        <v>County Durham 041</v>
      </c>
      <c r="E4143" s="1">
        <f>_xlfn.XLOOKUP(Table1[[#This Row],[data_zone_code]],Table2[msoa21cd],Table2[Health Deprivation and Disability Rank (where 1 is most deprived)], "Not found")</f>
        <v>10674</v>
      </c>
      <c r="F4143">
        <f>RANK(Table1[[#This Row],[winter_min_tmp]],Table1[winter_min_tmp], 0)</f>
        <v>6427</v>
      </c>
      <c r="G4143">
        <f>(_xlfn.PERCENTRANK.INC(Table1[winter_min_tmp],Table1[[#This Row],[winter_min_tmp]]))*100</f>
        <v>6.2</v>
      </c>
      <c r="H4143">
        <f>CEILING(_xlfn.PERCENTRANK.INC(Table1[health_imd], Table1[[#This Row],[health_imd]]) * 10, 1)</f>
        <v>3</v>
      </c>
    </row>
    <row r="4144" spans="1:8" x14ac:dyDescent="0.35">
      <c r="A4144" t="s">
        <v>8286</v>
      </c>
      <c r="B4144" t="s">
        <v>8287</v>
      </c>
      <c r="C4144" s="1">
        <v>1.2188398840000001</v>
      </c>
      <c r="D4144" t="str">
        <f>_xlfn.XLOOKUP(Table1[[#This Row],[data_zone_code]],Table2[msoa21cd],Table2[msoa21nm], "Not found")</f>
        <v>County Durham 044</v>
      </c>
      <c r="E4144" s="1">
        <f>_xlfn.XLOOKUP(Table1[[#This Row],[data_zone_code]],Table2[msoa21cd],Table2[Health Deprivation and Disability Rank (where 1 is most deprived)], "Not found")</f>
        <v>7855.4</v>
      </c>
      <c r="F4144">
        <f>RANK(Table1[[#This Row],[winter_min_tmp]],Table1[winter_min_tmp], 0)</f>
        <v>6572</v>
      </c>
      <c r="G4144">
        <f>(_xlfn.PERCENTRANK.INC(Table1[winter_min_tmp],Table1[[#This Row],[winter_min_tmp]]))*100</f>
        <v>4.1000000000000005</v>
      </c>
      <c r="H4144">
        <f>CEILING(_xlfn.PERCENTRANK.INC(Table1[health_imd], Table1[[#This Row],[health_imd]]) * 10, 1)</f>
        <v>2</v>
      </c>
    </row>
    <row r="4145" spans="1:8" x14ac:dyDescent="0.35">
      <c r="A4145" t="s">
        <v>8288</v>
      </c>
      <c r="B4145" t="s">
        <v>8289</v>
      </c>
      <c r="C4145" s="6">
        <v>2.58835935599999</v>
      </c>
      <c r="D4145" t="str">
        <f>_xlfn.XLOOKUP(Table1[[#This Row],[data_zone_code]],Table2[msoa21cd],Table2[msoa21nm], "Not found")</f>
        <v>County Durham 016</v>
      </c>
      <c r="E4145" s="1">
        <f>_xlfn.XLOOKUP(Table1[[#This Row],[data_zone_code]],Table2[msoa21cd],Table2[Health Deprivation and Disability Rank (where 1 is most deprived)], "Not found")</f>
        <v>12648.2</v>
      </c>
      <c r="F4145">
        <f>RANK(Table1[[#This Row],[winter_min_tmp]],Table1[winter_min_tmp], 0)</f>
        <v>1405</v>
      </c>
      <c r="G4145">
        <f>(_xlfn.PERCENTRANK.INC(Table1[winter_min_tmp],Table1[[#This Row],[winter_min_tmp]]))*100</f>
        <v>79.5</v>
      </c>
      <c r="H4145">
        <f>CEILING(_xlfn.PERCENTRANK.INC(Table1[health_imd], Table1[[#This Row],[health_imd]]) * 10, 1)</f>
        <v>4</v>
      </c>
    </row>
    <row r="4146" spans="1:8" x14ac:dyDescent="0.35">
      <c r="A4146" t="s">
        <v>8290</v>
      </c>
      <c r="B4146" t="s">
        <v>8291</v>
      </c>
      <c r="C4146" s="1">
        <v>2.9663059710000002</v>
      </c>
      <c r="D4146" t="str">
        <f>_xlfn.XLOOKUP(Table1[[#This Row],[data_zone_code]],Table2[msoa21cd],Table2[msoa21nm], "Not found")</f>
        <v>County Durham 017</v>
      </c>
      <c r="E4146" s="1">
        <f>_xlfn.XLOOKUP(Table1[[#This Row],[data_zone_code]],Table2[msoa21cd],Table2[Health Deprivation and Disability Rank (where 1 is most deprived)], "Not found")</f>
        <v>2445.5</v>
      </c>
      <c r="F4146">
        <f>RANK(Table1[[#This Row],[winter_min_tmp]],Table1[winter_min_tmp], 0)</f>
        <v>484</v>
      </c>
      <c r="G4146">
        <f>(_xlfn.PERCENTRANK.INC(Table1[winter_min_tmp],Table1[[#This Row],[winter_min_tmp]]))*100</f>
        <v>92.9</v>
      </c>
      <c r="H4146">
        <f>CEILING(_xlfn.PERCENTRANK.INC(Table1[health_imd], Table1[[#This Row],[health_imd]]) * 10, 1)</f>
        <v>1</v>
      </c>
    </row>
    <row r="4147" spans="1:8" x14ac:dyDescent="0.35">
      <c r="A4147" t="s">
        <v>8292</v>
      </c>
      <c r="B4147" t="s">
        <v>8293</v>
      </c>
      <c r="C4147" s="1">
        <v>2.5293881890000001</v>
      </c>
      <c r="D4147" t="str">
        <f>_xlfn.XLOOKUP(Table1[[#This Row],[data_zone_code]],Table2[msoa21cd],Table2[msoa21nm], "Not found")</f>
        <v>County Durham 018</v>
      </c>
      <c r="E4147" s="1">
        <f>_xlfn.XLOOKUP(Table1[[#This Row],[data_zone_code]],Table2[msoa21cd],Table2[Health Deprivation and Disability Rank (where 1 is most deprived)], "Not found")</f>
        <v>1061</v>
      </c>
      <c r="F4147">
        <f>RANK(Table1[[#This Row],[winter_min_tmp]],Table1[winter_min_tmp], 0)</f>
        <v>1561</v>
      </c>
      <c r="G4147">
        <f>(_xlfn.PERCENTRANK.INC(Table1[winter_min_tmp],Table1[[#This Row],[winter_min_tmp]]))*100</f>
        <v>77.2</v>
      </c>
      <c r="H4147">
        <f>CEILING(_xlfn.PERCENTRANK.INC(Table1[health_imd], Table1[[#This Row],[health_imd]]) * 10, 1)</f>
        <v>1</v>
      </c>
    </row>
    <row r="4148" spans="1:8" x14ac:dyDescent="0.35">
      <c r="A4148" t="s">
        <v>8294</v>
      </c>
      <c r="B4148" t="s">
        <v>8295</v>
      </c>
      <c r="C4148" s="1">
        <v>2.021678686</v>
      </c>
      <c r="D4148" t="str">
        <f>_xlfn.XLOOKUP(Table1[[#This Row],[data_zone_code]],Table2[msoa21cd],Table2[msoa21nm], "Not found")</f>
        <v>County Durham 021</v>
      </c>
      <c r="E4148" s="1">
        <f>_xlfn.XLOOKUP(Table1[[#This Row],[data_zone_code]],Table2[msoa21cd],Table2[Health Deprivation and Disability Rank (where 1 is most deprived)], "Not found")</f>
        <v>4512.8</v>
      </c>
      <c r="F4148">
        <f>RANK(Table1[[#This Row],[winter_min_tmp]],Table1[winter_min_tmp], 0)</f>
        <v>3598</v>
      </c>
      <c r="G4148">
        <f>(_xlfn.PERCENTRANK.INC(Table1[winter_min_tmp],Table1[[#This Row],[winter_min_tmp]]))*100</f>
        <v>47.5</v>
      </c>
      <c r="H4148">
        <f>CEILING(_xlfn.PERCENTRANK.INC(Table1[health_imd], Table1[[#This Row],[health_imd]]) * 10, 1)</f>
        <v>1</v>
      </c>
    </row>
    <row r="4149" spans="1:8" x14ac:dyDescent="0.35">
      <c r="A4149" t="s">
        <v>8296</v>
      </c>
      <c r="B4149" t="s">
        <v>8297</v>
      </c>
      <c r="C4149" s="1">
        <v>2.3513386249999999</v>
      </c>
      <c r="D4149" t="str">
        <f>_xlfn.XLOOKUP(Table1[[#This Row],[data_zone_code]],Table2[msoa21cd],Table2[msoa21nm], "Not found")</f>
        <v>County Durham 025</v>
      </c>
      <c r="E4149" s="1">
        <f>_xlfn.XLOOKUP(Table1[[#This Row],[data_zone_code]],Table2[msoa21cd],Table2[Health Deprivation and Disability Rank (where 1 is most deprived)], "Not found")</f>
        <v>4259.5</v>
      </c>
      <c r="F4149">
        <f>RANK(Table1[[#This Row],[winter_min_tmp]],Table1[winter_min_tmp], 0)</f>
        <v>2128</v>
      </c>
      <c r="G4149">
        <f>(_xlfn.PERCENTRANK.INC(Table1[winter_min_tmp],Table1[[#This Row],[winter_min_tmp]]))*100</f>
        <v>68.899999999999991</v>
      </c>
      <c r="H4149">
        <f>CEILING(_xlfn.PERCENTRANK.INC(Table1[health_imd], Table1[[#This Row],[health_imd]]) * 10, 1)</f>
        <v>1</v>
      </c>
    </row>
    <row r="4150" spans="1:8" x14ac:dyDescent="0.35">
      <c r="A4150" t="s">
        <v>8298</v>
      </c>
      <c r="B4150" t="s">
        <v>8299</v>
      </c>
      <c r="C4150" s="1">
        <v>2.4681038860000002</v>
      </c>
      <c r="D4150" t="str">
        <f>_xlfn.XLOOKUP(Table1[[#This Row],[data_zone_code]],Table2[msoa21cd],Table2[msoa21nm], "Not found")</f>
        <v>County Durham 032</v>
      </c>
      <c r="E4150" s="1">
        <f>_xlfn.XLOOKUP(Table1[[#This Row],[data_zone_code]],Table2[msoa21cd],Table2[Health Deprivation and Disability Rank (where 1 is most deprived)], "Not found")</f>
        <v>613.33333333333337</v>
      </c>
      <c r="F4150">
        <f>RANK(Table1[[#This Row],[winter_min_tmp]],Table1[winter_min_tmp], 0)</f>
        <v>1735</v>
      </c>
      <c r="G4150">
        <f>(_xlfn.PERCENTRANK.INC(Table1[winter_min_tmp],Table1[[#This Row],[winter_min_tmp]]))*100</f>
        <v>74.599999999999994</v>
      </c>
      <c r="H4150">
        <f>CEILING(_xlfn.PERCENTRANK.INC(Table1[health_imd], Table1[[#This Row],[health_imd]]) * 10, 1)</f>
        <v>1</v>
      </c>
    </row>
    <row r="4151" spans="1:8" x14ac:dyDescent="0.35">
      <c r="A4151" t="s">
        <v>8300</v>
      </c>
      <c r="B4151" t="s">
        <v>8301</v>
      </c>
      <c r="C4151" s="1">
        <v>1.62055707</v>
      </c>
      <c r="D4151" t="str">
        <f>_xlfn.XLOOKUP(Table1[[#This Row],[data_zone_code]],Table2[msoa21cd],Table2[msoa21nm], "Not found")</f>
        <v>County Durham 034</v>
      </c>
      <c r="E4151" s="1">
        <f>_xlfn.XLOOKUP(Table1[[#This Row],[data_zone_code]],Table2[msoa21cd],Table2[Health Deprivation and Disability Rank (where 1 is most deprived)], "Not found")</f>
        <v>3040</v>
      </c>
      <c r="F4151">
        <f>RANK(Table1[[#This Row],[winter_min_tmp]],Table1[winter_min_tmp], 0)</f>
        <v>5511</v>
      </c>
      <c r="G4151">
        <f>(_xlfn.PERCENTRANK.INC(Table1[winter_min_tmp],Table1[[#This Row],[winter_min_tmp]]))*100</f>
        <v>19.600000000000001</v>
      </c>
      <c r="H4151">
        <f>CEILING(_xlfn.PERCENTRANK.INC(Table1[health_imd], Table1[[#This Row],[health_imd]]) * 10, 1)</f>
        <v>1</v>
      </c>
    </row>
    <row r="4152" spans="1:8" x14ac:dyDescent="0.35">
      <c r="A4152" t="s">
        <v>8302</v>
      </c>
      <c r="B4152" t="s">
        <v>8303</v>
      </c>
      <c r="C4152" s="1">
        <v>2.5907990930000002</v>
      </c>
      <c r="D4152" t="str">
        <f>_xlfn.XLOOKUP(Table1[[#This Row],[data_zone_code]],Table2[msoa21cd],Table2[msoa21nm], "Not found")</f>
        <v>County Durham 036</v>
      </c>
      <c r="E4152" s="1">
        <f>_xlfn.XLOOKUP(Table1[[#This Row],[data_zone_code]],Table2[msoa21cd],Table2[Health Deprivation and Disability Rank (where 1 is most deprived)], "Not found")</f>
        <v>1216.75</v>
      </c>
      <c r="F4152">
        <f>RANK(Table1[[#This Row],[winter_min_tmp]],Table1[winter_min_tmp], 0)</f>
        <v>1401</v>
      </c>
      <c r="G4152">
        <f>(_xlfn.PERCENTRANK.INC(Table1[winter_min_tmp],Table1[[#This Row],[winter_min_tmp]]))*100</f>
        <v>79.5</v>
      </c>
      <c r="H4152">
        <f>CEILING(_xlfn.PERCENTRANK.INC(Table1[health_imd], Table1[[#This Row],[health_imd]]) * 10, 1)</f>
        <v>1</v>
      </c>
    </row>
    <row r="4153" spans="1:8" x14ac:dyDescent="0.35">
      <c r="A4153" t="s">
        <v>8304</v>
      </c>
      <c r="B4153" t="s">
        <v>8305</v>
      </c>
      <c r="C4153" s="1">
        <v>2.0978622439999999</v>
      </c>
      <c r="D4153" t="str">
        <f>_xlfn.XLOOKUP(Table1[[#This Row],[data_zone_code]],Table2[msoa21cd],Table2[msoa21nm], "Not found")</f>
        <v>County Durham 035</v>
      </c>
      <c r="E4153" s="1">
        <f>_xlfn.XLOOKUP(Table1[[#This Row],[data_zone_code]],Table2[msoa21cd],Table2[Health Deprivation and Disability Rank (where 1 is most deprived)], "Not found")</f>
        <v>2346</v>
      </c>
      <c r="F4153">
        <f>RANK(Table1[[#This Row],[winter_min_tmp]],Table1[winter_min_tmp], 0)</f>
        <v>3242</v>
      </c>
      <c r="G4153">
        <f>(_xlfn.PERCENTRANK.INC(Table1[winter_min_tmp],Table1[[#This Row],[winter_min_tmp]]))*100</f>
        <v>52.7</v>
      </c>
      <c r="H4153">
        <f>CEILING(_xlfn.PERCENTRANK.INC(Table1[health_imd], Table1[[#This Row],[health_imd]]) * 10, 1)</f>
        <v>1</v>
      </c>
    </row>
    <row r="4154" spans="1:8" x14ac:dyDescent="0.35">
      <c r="A4154" t="s">
        <v>8306</v>
      </c>
      <c r="B4154" t="s">
        <v>8307</v>
      </c>
      <c r="C4154" s="1">
        <v>2.0491871829999999</v>
      </c>
      <c r="D4154" t="str">
        <f>_xlfn.XLOOKUP(Table1[[#This Row],[data_zone_code]],Table2[msoa21cd],Table2[msoa21nm], "Not found")</f>
        <v>County Durham 037</v>
      </c>
      <c r="E4154" s="1">
        <f>_xlfn.XLOOKUP(Table1[[#This Row],[data_zone_code]],Table2[msoa21cd],Table2[Health Deprivation and Disability Rank (where 1 is most deprived)], "Not found")</f>
        <v>6066.8</v>
      </c>
      <c r="F4154">
        <f>RANK(Table1[[#This Row],[winter_min_tmp]],Table1[winter_min_tmp], 0)</f>
        <v>3478</v>
      </c>
      <c r="G4154">
        <f>(_xlfn.PERCENTRANK.INC(Table1[winter_min_tmp],Table1[[#This Row],[winter_min_tmp]]))*100</f>
        <v>49.2</v>
      </c>
      <c r="H4154">
        <f>CEILING(_xlfn.PERCENTRANK.INC(Table1[health_imd], Table1[[#This Row],[health_imd]]) * 10, 1)</f>
        <v>2</v>
      </c>
    </row>
    <row r="4155" spans="1:8" x14ac:dyDescent="0.35">
      <c r="A4155" t="s">
        <v>8308</v>
      </c>
      <c r="B4155" t="s">
        <v>8309</v>
      </c>
      <c r="C4155" s="1">
        <v>2.5857048030000001</v>
      </c>
      <c r="D4155" t="str">
        <f>_xlfn.XLOOKUP(Table1[[#This Row],[data_zone_code]],Table2[msoa21cd],Table2[msoa21nm], "Not found")</f>
        <v>County Durham 039</v>
      </c>
      <c r="E4155" s="1">
        <f>_xlfn.XLOOKUP(Table1[[#This Row],[data_zone_code]],Table2[msoa21cd],Table2[Health Deprivation and Disability Rank (where 1 is most deprived)], "Not found")</f>
        <v>1923.25</v>
      </c>
      <c r="F4155">
        <f>RANK(Table1[[#This Row],[winter_min_tmp]],Table1[winter_min_tmp], 0)</f>
        <v>1411</v>
      </c>
      <c r="G4155">
        <f>(_xlfn.PERCENTRANK.INC(Table1[winter_min_tmp],Table1[[#This Row],[winter_min_tmp]]))*100</f>
        <v>79.400000000000006</v>
      </c>
      <c r="H4155">
        <f>CEILING(_xlfn.PERCENTRANK.INC(Table1[health_imd], Table1[[#This Row],[health_imd]]) * 10, 1)</f>
        <v>1</v>
      </c>
    </row>
    <row r="4156" spans="1:8" x14ac:dyDescent="0.35">
      <c r="A4156" t="s">
        <v>8310</v>
      </c>
      <c r="B4156" t="s">
        <v>8311</v>
      </c>
      <c r="C4156" s="1">
        <v>1.3394476179999999</v>
      </c>
      <c r="D4156" t="str">
        <f>_xlfn.XLOOKUP(Table1[[#This Row],[data_zone_code]],Table2[msoa21cd],Table2[msoa21nm], "Not found")</f>
        <v>County Durham 040</v>
      </c>
      <c r="E4156" s="1">
        <f>_xlfn.XLOOKUP(Table1[[#This Row],[data_zone_code]],Table2[msoa21cd],Table2[Health Deprivation and Disability Rank (where 1 is most deprived)], "Not found")</f>
        <v>2540.6</v>
      </c>
      <c r="F4156">
        <f>RANK(Table1[[#This Row],[winter_min_tmp]],Table1[winter_min_tmp], 0)</f>
        <v>6402</v>
      </c>
      <c r="G4156">
        <f>(_xlfn.PERCENTRANK.INC(Table1[winter_min_tmp],Table1[[#This Row],[winter_min_tmp]]))*100</f>
        <v>6.6000000000000005</v>
      </c>
      <c r="H4156">
        <f>CEILING(_xlfn.PERCENTRANK.INC(Table1[health_imd], Table1[[#This Row],[health_imd]]) * 10, 1)</f>
        <v>1</v>
      </c>
    </row>
    <row r="4157" spans="1:8" x14ac:dyDescent="0.35">
      <c r="A4157" t="s">
        <v>8312</v>
      </c>
      <c r="B4157" t="s">
        <v>8313</v>
      </c>
      <c r="C4157" s="1">
        <v>1.7283011669999999</v>
      </c>
      <c r="D4157" t="str">
        <f>_xlfn.XLOOKUP(Table1[[#This Row],[data_zone_code]],Table2[msoa21cd],Table2[msoa21nm], "Not found")</f>
        <v>County Durham 043</v>
      </c>
      <c r="E4157" s="1">
        <f>_xlfn.XLOOKUP(Table1[[#This Row],[data_zone_code]],Table2[msoa21cd],Table2[Health Deprivation and Disability Rank (where 1 is most deprived)], "Not found")</f>
        <v>6371</v>
      </c>
      <c r="F4157">
        <f>RANK(Table1[[#This Row],[winter_min_tmp]],Table1[winter_min_tmp], 0)</f>
        <v>5030</v>
      </c>
      <c r="G4157">
        <f>(_xlfn.PERCENTRANK.INC(Table1[winter_min_tmp],Table1[[#This Row],[winter_min_tmp]]))*100</f>
        <v>26.6</v>
      </c>
      <c r="H4157">
        <f>CEILING(_xlfn.PERCENTRANK.INC(Table1[health_imd], Table1[[#This Row],[health_imd]]) * 10, 1)</f>
        <v>2</v>
      </c>
    </row>
    <row r="4158" spans="1:8" x14ac:dyDescent="0.35">
      <c r="A4158" t="s">
        <v>8314</v>
      </c>
      <c r="B4158" t="s">
        <v>8315</v>
      </c>
      <c r="C4158" s="1">
        <v>1.5187417270000001</v>
      </c>
      <c r="D4158" t="str">
        <f>_xlfn.XLOOKUP(Table1[[#This Row],[data_zone_code]],Table2[msoa21cd],Table2[msoa21nm], "Not found")</f>
        <v>County Durham 047</v>
      </c>
      <c r="E4158" s="1">
        <f>_xlfn.XLOOKUP(Table1[[#This Row],[data_zone_code]],Table2[msoa21cd],Table2[Health Deprivation and Disability Rank (where 1 is most deprived)], "Not found")</f>
        <v>11495.6</v>
      </c>
      <c r="F4158">
        <f>RANK(Table1[[#This Row],[winter_min_tmp]],Table1[winter_min_tmp], 0)</f>
        <v>5900</v>
      </c>
      <c r="G4158">
        <f>(_xlfn.PERCENTRANK.INC(Table1[winter_min_tmp],Table1[[#This Row],[winter_min_tmp]]))*100</f>
        <v>13.900000000000002</v>
      </c>
      <c r="H4158">
        <f>CEILING(_xlfn.PERCENTRANK.INC(Table1[health_imd], Table1[[#This Row],[health_imd]]) * 10, 1)</f>
        <v>3</v>
      </c>
    </row>
    <row r="4159" spans="1:8" x14ac:dyDescent="0.35">
      <c r="A4159" t="s">
        <v>8316</v>
      </c>
      <c r="B4159" t="s">
        <v>8317</v>
      </c>
      <c r="C4159" s="1">
        <v>1.2971336840000001</v>
      </c>
      <c r="D4159" t="str">
        <f>_xlfn.XLOOKUP(Table1[[#This Row],[data_zone_code]],Table2[msoa21cd],Table2[msoa21nm], "Not found")</f>
        <v>County Durham 048</v>
      </c>
      <c r="E4159" s="1">
        <f>_xlfn.XLOOKUP(Table1[[#This Row],[data_zone_code]],Table2[msoa21cd],Table2[Health Deprivation and Disability Rank (where 1 is most deprived)], "Not found")</f>
        <v>3697.4</v>
      </c>
      <c r="F4159">
        <f>RANK(Table1[[#This Row],[winter_min_tmp]],Table1[winter_min_tmp], 0)</f>
        <v>6481</v>
      </c>
      <c r="G4159">
        <f>(_xlfn.PERCENTRANK.INC(Table1[winter_min_tmp],Table1[[#This Row],[winter_min_tmp]]))*100</f>
        <v>5.4</v>
      </c>
      <c r="H4159">
        <f>CEILING(_xlfn.PERCENTRANK.INC(Table1[health_imd], Table1[[#This Row],[health_imd]]) * 10, 1)</f>
        <v>1</v>
      </c>
    </row>
    <row r="4160" spans="1:8" x14ac:dyDescent="0.35">
      <c r="A4160" t="s">
        <v>8318</v>
      </c>
      <c r="B4160" t="s">
        <v>8319</v>
      </c>
      <c r="C4160" s="1">
        <v>1.3861846920000001</v>
      </c>
      <c r="D4160" t="str">
        <f>_xlfn.XLOOKUP(Table1[[#This Row],[data_zone_code]],Table2[msoa21cd],Table2[msoa21nm], "Not found")</f>
        <v>County Durham 049</v>
      </c>
      <c r="E4160" s="1">
        <f>_xlfn.XLOOKUP(Table1[[#This Row],[data_zone_code]],Table2[msoa21cd],Table2[Health Deprivation and Disability Rank (where 1 is most deprived)], "Not found")</f>
        <v>5956.2</v>
      </c>
      <c r="F4160">
        <f>RANK(Table1[[#This Row],[winter_min_tmp]],Table1[winter_min_tmp], 0)</f>
        <v>6313</v>
      </c>
      <c r="G4160">
        <f>(_xlfn.PERCENTRANK.INC(Table1[winter_min_tmp],Table1[[#This Row],[winter_min_tmp]]))*100</f>
        <v>7.9</v>
      </c>
      <c r="H4160">
        <f>CEILING(_xlfn.PERCENTRANK.INC(Table1[health_imd], Table1[[#This Row],[health_imd]]) * 10, 1)</f>
        <v>2</v>
      </c>
    </row>
    <row r="4161" spans="1:8" x14ac:dyDescent="0.35">
      <c r="A4161" t="s">
        <v>8320</v>
      </c>
      <c r="B4161" t="s">
        <v>8321</v>
      </c>
      <c r="C4161" s="1">
        <v>1.400204182</v>
      </c>
      <c r="D4161" t="str">
        <f>_xlfn.XLOOKUP(Table1[[#This Row],[data_zone_code]],Table2[msoa21cd],Table2[msoa21nm], "Not found")</f>
        <v>County Durham 050</v>
      </c>
      <c r="E4161" s="1">
        <f>_xlfn.XLOOKUP(Table1[[#This Row],[data_zone_code]],Table2[msoa21cd],Table2[Health Deprivation and Disability Rank (where 1 is most deprived)], "Not found")</f>
        <v>2279</v>
      </c>
      <c r="F4161">
        <f>RANK(Table1[[#This Row],[winter_min_tmp]],Table1[winter_min_tmp], 0)</f>
        <v>6281</v>
      </c>
      <c r="G4161">
        <f>(_xlfn.PERCENTRANK.INC(Table1[winter_min_tmp],Table1[[#This Row],[winter_min_tmp]]))*100</f>
        <v>8.3000000000000007</v>
      </c>
      <c r="H4161">
        <f>CEILING(_xlfn.PERCENTRANK.INC(Table1[health_imd], Table1[[#This Row],[health_imd]]) * 10, 1)</f>
        <v>1</v>
      </c>
    </row>
    <row r="4162" spans="1:8" x14ac:dyDescent="0.35">
      <c r="A4162" t="s">
        <v>8322</v>
      </c>
      <c r="B4162" t="s">
        <v>8323</v>
      </c>
      <c r="C4162" s="1">
        <v>1.47077024</v>
      </c>
      <c r="D4162" t="str">
        <f>_xlfn.XLOOKUP(Table1[[#This Row],[data_zone_code]],Table2[msoa21cd],Table2[msoa21nm], "Not found")</f>
        <v>County Durham 052</v>
      </c>
      <c r="E4162" s="1">
        <f>_xlfn.XLOOKUP(Table1[[#This Row],[data_zone_code]],Table2[msoa21cd],Table2[Health Deprivation and Disability Rank (where 1 is most deprived)], "Not found")</f>
        <v>5803.5</v>
      </c>
      <c r="F4162">
        <f>RANK(Table1[[#This Row],[winter_min_tmp]],Table1[winter_min_tmp], 0)</f>
        <v>6055</v>
      </c>
      <c r="G4162">
        <f>(_xlfn.PERCENTRANK.INC(Table1[winter_min_tmp],Table1[[#This Row],[winter_min_tmp]]))*100</f>
        <v>11.600000000000001</v>
      </c>
      <c r="H4162">
        <f>CEILING(_xlfn.PERCENTRANK.INC(Table1[health_imd], Table1[[#This Row],[health_imd]]) * 10, 1)</f>
        <v>2</v>
      </c>
    </row>
    <row r="4163" spans="1:8" x14ac:dyDescent="0.35">
      <c r="A4163" t="s">
        <v>8324</v>
      </c>
      <c r="B4163" t="s">
        <v>8325</v>
      </c>
      <c r="C4163" s="1">
        <v>1.5161046979999999</v>
      </c>
      <c r="D4163" t="str">
        <f>_xlfn.XLOOKUP(Table1[[#This Row],[data_zone_code]],Table2[msoa21cd],Table2[msoa21nm], "Not found")</f>
        <v>County Durham 053</v>
      </c>
      <c r="E4163" s="1">
        <f>_xlfn.XLOOKUP(Table1[[#This Row],[data_zone_code]],Table2[msoa21cd],Table2[Health Deprivation and Disability Rank (where 1 is most deprived)], "Not found")</f>
        <v>3333</v>
      </c>
      <c r="F4163">
        <f>RANK(Table1[[#This Row],[winter_min_tmp]],Table1[winter_min_tmp], 0)</f>
        <v>5910</v>
      </c>
      <c r="G4163">
        <f>(_xlfn.PERCENTRANK.INC(Table1[winter_min_tmp],Table1[[#This Row],[winter_min_tmp]]))*100</f>
        <v>13.700000000000001</v>
      </c>
      <c r="H4163">
        <f>CEILING(_xlfn.PERCENTRANK.INC(Table1[health_imd], Table1[[#This Row],[health_imd]]) * 10, 1)</f>
        <v>1</v>
      </c>
    </row>
    <row r="4164" spans="1:8" x14ac:dyDescent="0.35">
      <c r="A4164" t="s">
        <v>8326</v>
      </c>
      <c r="B4164" t="s">
        <v>8327</v>
      </c>
      <c r="C4164" s="1">
        <v>1.380616903</v>
      </c>
      <c r="D4164" t="str">
        <f>_xlfn.XLOOKUP(Table1[[#This Row],[data_zone_code]],Table2[msoa21cd],Table2[msoa21nm], "Not found")</f>
        <v>County Durham 054</v>
      </c>
      <c r="E4164" s="1">
        <f>_xlfn.XLOOKUP(Table1[[#This Row],[data_zone_code]],Table2[msoa21cd],Table2[Health Deprivation and Disability Rank (where 1 is most deprived)], "Not found")</f>
        <v>15969.75</v>
      </c>
      <c r="F4164">
        <f>RANK(Table1[[#This Row],[winter_min_tmp]],Table1[winter_min_tmp], 0)</f>
        <v>6327</v>
      </c>
      <c r="G4164">
        <f>(_xlfn.PERCENTRANK.INC(Table1[winter_min_tmp],Table1[[#This Row],[winter_min_tmp]]))*100</f>
        <v>7.7</v>
      </c>
      <c r="H4164">
        <f>CEILING(_xlfn.PERCENTRANK.INC(Table1[health_imd], Table1[[#This Row],[health_imd]]) * 10, 1)</f>
        <v>5</v>
      </c>
    </row>
    <row r="4165" spans="1:8" x14ac:dyDescent="0.35">
      <c r="A4165" t="s">
        <v>8328</v>
      </c>
      <c r="B4165" t="s">
        <v>8329</v>
      </c>
      <c r="C4165" s="1">
        <v>1.5130124089999999</v>
      </c>
      <c r="D4165" t="str">
        <f>_xlfn.XLOOKUP(Table1[[#This Row],[data_zone_code]],Table2[msoa21cd],Table2[msoa21nm], "Not found")</f>
        <v>County Durham 059</v>
      </c>
      <c r="E4165" s="1">
        <f>_xlfn.XLOOKUP(Table1[[#This Row],[data_zone_code]],Table2[msoa21cd],Table2[Health Deprivation and Disability Rank (where 1 is most deprived)], "Not found")</f>
        <v>3122</v>
      </c>
      <c r="F4165">
        <f>RANK(Table1[[#This Row],[winter_min_tmp]],Table1[winter_min_tmp], 0)</f>
        <v>5921</v>
      </c>
      <c r="G4165">
        <f>(_xlfn.PERCENTRANK.INC(Table1[winter_min_tmp],Table1[[#This Row],[winter_min_tmp]]))*100</f>
        <v>13.600000000000001</v>
      </c>
      <c r="H4165">
        <f>CEILING(_xlfn.PERCENTRANK.INC(Table1[health_imd], Table1[[#This Row],[health_imd]]) * 10, 1)</f>
        <v>1</v>
      </c>
    </row>
    <row r="4166" spans="1:8" x14ac:dyDescent="0.35">
      <c r="A4166" t="s">
        <v>8330</v>
      </c>
      <c r="B4166" t="s">
        <v>8331</v>
      </c>
      <c r="C4166" s="1">
        <v>1.582178235</v>
      </c>
      <c r="D4166" t="str">
        <f>_xlfn.XLOOKUP(Table1[[#This Row],[data_zone_code]],Table2[msoa21cd],Table2[msoa21nm], "Not found")</f>
        <v>County Durham 060</v>
      </c>
      <c r="E4166" s="1">
        <f>_xlfn.XLOOKUP(Table1[[#This Row],[data_zone_code]],Table2[msoa21cd],Table2[Health Deprivation and Disability Rank (where 1 is most deprived)], "Not found")</f>
        <v>10525.5</v>
      </c>
      <c r="F4166">
        <f>RANK(Table1[[#This Row],[winter_min_tmp]],Table1[winter_min_tmp], 0)</f>
        <v>5667</v>
      </c>
      <c r="G4166">
        <f>(_xlfn.PERCENTRANK.INC(Table1[winter_min_tmp],Table1[[#This Row],[winter_min_tmp]]))*100</f>
        <v>17.299999999999997</v>
      </c>
      <c r="H4166">
        <f>CEILING(_xlfn.PERCENTRANK.INC(Table1[health_imd], Table1[[#This Row],[health_imd]]) * 10, 1)</f>
        <v>3</v>
      </c>
    </row>
    <row r="4167" spans="1:8" x14ac:dyDescent="0.35">
      <c r="A4167" t="s">
        <v>8332</v>
      </c>
      <c r="B4167" t="s">
        <v>8333</v>
      </c>
      <c r="C4167" s="1">
        <v>1.6126857999999999</v>
      </c>
      <c r="D4167" t="str">
        <f>_xlfn.XLOOKUP(Table1[[#This Row],[data_zone_code]],Table2[msoa21cd],Table2[msoa21nm], "Not found")</f>
        <v>County Durham 061</v>
      </c>
      <c r="E4167" s="1">
        <f>_xlfn.XLOOKUP(Table1[[#This Row],[data_zone_code]],Table2[msoa21cd],Table2[Health Deprivation and Disability Rank (where 1 is most deprived)], "Not found")</f>
        <v>681.25</v>
      </c>
      <c r="F4167">
        <f>RANK(Table1[[#This Row],[winter_min_tmp]],Table1[winter_min_tmp], 0)</f>
        <v>5542</v>
      </c>
      <c r="G4167">
        <f>(_xlfn.PERCENTRANK.INC(Table1[winter_min_tmp],Table1[[#This Row],[winter_min_tmp]]))*100</f>
        <v>19.100000000000001</v>
      </c>
      <c r="H4167">
        <f>CEILING(_xlfn.PERCENTRANK.INC(Table1[health_imd], Table1[[#This Row],[health_imd]]) * 10, 1)</f>
        <v>1</v>
      </c>
    </row>
    <row r="4168" spans="1:8" x14ac:dyDescent="0.35">
      <c r="A4168" t="s">
        <v>8334</v>
      </c>
      <c r="B4168" t="s">
        <v>8335</v>
      </c>
      <c r="C4168" s="1">
        <v>1.5723768469999999</v>
      </c>
      <c r="D4168" t="str">
        <f>_xlfn.XLOOKUP(Table1[[#This Row],[data_zone_code]],Table2[msoa21cd],Table2[msoa21nm], "Not found")</f>
        <v>County Durham 062</v>
      </c>
      <c r="E4168" s="1">
        <f>_xlfn.XLOOKUP(Table1[[#This Row],[data_zone_code]],Table2[msoa21cd],Table2[Health Deprivation and Disability Rank (where 1 is most deprived)], "Not found")</f>
        <v>3544</v>
      </c>
      <c r="F4168">
        <f>RANK(Table1[[#This Row],[winter_min_tmp]],Table1[winter_min_tmp], 0)</f>
        <v>5703</v>
      </c>
      <c r="G4168">
        <f>(_xlfn.PERCENTRANK.INC(Table1[winter_min_tmp],Table1[[#This Row],[winter_min_tmp]]))*100</f>
        <v>16.8</v>
      </c>
      <c r="H4168">
        <f>CEILING(_xlfn.PERCENTRANK.INC(Table1[health_imd], Table1[[#This Row],[health_imd]]) * 10, 1)</f>
        <v>1</v>
      </c>
    </row>
    <row r="4169" spans="1:8" x14ac:dyDescent="0.35">
      <c r="A4169" t="s">
        <v>8336</v>
      </c>
      <c r="B4169" t="s">
        <v>8337</v>
      </c>
      <c r="C4169" s="1">
        <v>1.5920963290000001</v>
      </c>
      <c r="D4169" t="str">
        <f>_xlfn.XLOOKUP(Table1[[#This Row],[data_zone_code]],Table2[msoa21cd],Table2[msoa21nm], "Not found")</f>
        <v>County Durham 063</v>
      </c>
      <c r="E4169" s="1">
        <f>_xlfn.XLOOKUP(Table1[[#This Row],[data_zone_code]],Table2[msoa21cd],Table2[Health Deprivation and Disability Rank (where 1 is most deprived)], "Not found")</f>
        <v>3537</v>
      </c>
      <c r="F4169">
        <f>RANK(Table1[[#This Row],[winter_min_tmp]],Table1[winter_min_tmp], 0)</f>
        <v>5630</v>
      </c>
      <c r="G4169">
        <f>(_xlfn.PERCENTRANK.INC(Table1[winter_min_tmp],Table1[[#This Row],[winter_min_tmp]]))*100</f>
        <v>17.8</v>
      </c>
      <c r="H4169">
        <f>CEILING(_xlfn.PERCENTRANK.INC(Table1[health_imd], Table1[[#This Row],[health_imd]]) * 10, 1)</f>
        <v>1</v>
      </c>
    </row>
    <row r="4170" spans="1:8" x14ac:dyDescent="0.35">
      <c r="A4170" t="s">
        <v>8338</v>
      </c>
      <c r="B4170" t="s">
        <v>8339</v>
      </c>
      <c r="C4170" s="1">
        <v>0.93198537800000003</v>
      </c>
      <c r="D4170" t="str">
        <f>_xlfn.XLOOKUP(Table1[[#This Row],[data_zone_code]],Table2[msoa21cd],Table2[msoa21nm], "Not found")</f>
        <v>County Durham 064</v>
      </c>
      <c r="E4170" s="1">
        <f>_xlfn.XLOOKUP(Table1[[#This Row],[data_zone_code]],Table2[msoa21cd],Table2[Health Deprivation and Disability Rank (where 1 is most deprived)], "Not found")</f>
        <v>11354</v>
      </c>
      <c r="F4170">
        <f>RANK(Table1[[#This Row],[winter_min_tmp]],Table1[winter_min_tmp], 0)</f>
        <v>6756</v>
      </c>
      <c r="G4170">
        <f>(_xlfn.PERCENTRANK.INC(Table1[winter_min_tmp],Table1[[#This Row],[winter_min_tmp]]))*100</f>
        <v>1.4000000000000001</v>
      </c>
      <c r="H4170">
        <f>CEILING(_xlfn.PERCENTRANK.INC(Table1[health_imd], Table1[[#This Row],[health_imd]]) * 10, 1)</f>
        <v>3</v>
      </c>
    </row>
    <row r="4171" spans="1:8" x14ac:dyDescent="0.35">
      <c r="A4171" t="s">
        <v>8340</v>
      </c>
      <c r="B4171" t="s">
        <v>8341</v>
      </c>
      <c r="C4171" s="1">
        <v>0.23782900000000001</v>
      </c>
      <c r="D4171" t="str">
        <f>_xlfn.XLOOKUP(Table1[[#This Row],[data_zone_code]],Table2[msoa21cd],Table2[msoa21nm], "Not found")</f>
        <v>County Durham 042</v>
      </c>
      <c r="E4171" s="1">
        <f>_xlfn.XLOOKUP(Table1[[#This Row],[data_zone_code]],Table2[msoa21cd],Table2[Health Deprivation and Disability Rank (where 1 is most deprived)], "Not found")</f>
        <v>13423.6</v>
      </c>
      <c r="F4171">
        <f>RANK(Table1[[#This Row],[winter_min_tmp]],Table1[winter_min_tmp], 0)</f>
        <v>6849</v>
      </c>
      <c r="G4171">
        <f>(_xlfn.PERCENTRANK.INC(Table1[winter_min_tmp],Table1[[#This Row],[winter_min_tmp]]))*100</f>
        <v>0</v>
      </c>
      <c r="H4171">
        <f>CEILING(_xlfn.PERCENTRANK.INC(Table1[health_imd], Table1[[#This Row],[health_imd]]) * 10, 1)</f>
        <v>4</v>
      </c>
    </row>
    <row r="4172" spans="1:8" x14ac:dyDescent="0.35">
      <c r="A4172" t="s">
        <v>8342</v>
      </c>
      <c r="B4172" t="s">
        <v>8343</v>
      </c>
      <c r="C4172" s="1">
        <v>1.0514565709999999</v>
      </c>
      <c r="D4172" t="str">
        <f>_xlfn.XLOOKUP(Table1[[#This Row],[data_zone_code]],Table2[msoa21cd],Table2[msoa21nm], "Not found")</f>
        <v>County Durham 045</v>
      </c>
      <c r="E4172" s="1">
        <f>_xlfn.XLOOKUP(Table1[[#This Row],[data_zone_code]],Table2[msoa21cd],Table2[Health Deprivation and Disability Rank (where 1 is most deprived)], "Not found")</f>
        <v>3805.333333333333</v>
      </c>
      <c r="F4172">
        <f>RANK(Table1[[#This Row],[winter_min_tmp]],Table1[winter_min_tmp], 0)</f>
        <v>6705</v>
      </c>
      <c r="G4172">
        <f>(_xlfn.PERCENTRANK.INC(Table1[winter_min_tmp],Table1[[#This Row],[winter_min_tmp]]))*100</f>
        <v>2.1</v>
      </c>
      <c r="H4172">
        <f>CEILING(_xlfn.PERCENTRANK.INC(Table1[health_imd], Table1[[#This Row],[health_imd]]) * 10, 1)</f>
        <v>1</v>
      </c>
    </row>
    <row r="4173" spans="1:8" x14ac:dyDescent="0.35">
      <c r="A4173" t="s">
        <v>8344</v>
      </c>
      <c r="B4173" t="s">
        <v>8345</v>
      </c>
      <c r="C4173" s="1">
        <v>1.27976954</v>
      </c>
      <c r="D4173" t="str">
        <f>_xlfn.XLOOKUP(Table1[[#This Row],[data_zone_code]],Table2[msoa21cd],Table2[msoa21nm], "Not found")</f>
        <v>County Durham 046</v>
      </c>
      <c r="E4173" s="1">
        <f>_xlfn.XLOOKUP(Table1[[#This Row],[data_zone_code]],Table2[msoa21cd],Table2[Health Deprivation and Disability Rank (where 1 is most deprived)], "Not found")</f>
        <v>7995.5</v>
      </c>
      <c r="F4173">
        <f>RANK(Table1[[#This Row],[winter_min_tmp]],Table1[winter_min_tmp], 0)</f>
        <v>6502</v>
      </c>
      <c r="G4173">
        <f>(_xlfn.PERCENTRANK.INC(Table1[winter_min_tmp],Table1[[#This Row],[winter_min_tmp]]))*100</f>
        <v>5.0999999999999996</v>
      </c>
      <c r="H4173">
        <f>CEILING(_xlfn.PERCENTRANK.INC(Table1[health_imd], Table1[[#This Row],[health_imd]]) * 10, 1)</f>
        <v>2</v>
      </c>
    </row>
    <row r="4174" spans="1:8" x14ac:dyDescent="0.35">
      <c r="A4174" t="s">
        <v>8346</v>
      </c>
      <c r="B4174" t="s">
        <v>8347</v>
      </c>
      <c r="C4174" s="1">
        <v>1.5426717999999999</v>
      </c>
      <c r="D4174" t="str">
        <f>_xlfn.XLOOKUP(Table1[[#This Row],[data_zone_code]],Table2[msoa21cd],Table2[msoa21nm], "Not found")</f>
        <v>County Durham 051</v>
      </c>
      <c r="E4174" s="1">
        <f>_xlfn.XLOOKUP(Table1[[#This Row],[data_zone_code]],Table2[msoa21cd],Table2[Health Deprivation and Disability Rank (where 1 is most deprived)], "Not found")</f>
        <v>3619</v>
      </c>
      <c r="F4174">
        <f>RANK(Table1[[#This Row],[winter_min_tmp]],Table1[winter_min_tmp], 0)</f>
        <v>5807</v>
      </c>
      <c r="G4174">
        <f>(_xlfn.PERCENTRANK.INC(Table1[winter_min_tmp],Table1[[#This Row],[winter_min_tmp]]))*100</f>
        <v>15.2</v>
      </c>
      <c r="H4174">
        <f>CEILING(_xlfn.PERCENTRANK.INC(Table1[health_imd], Table1[[#This Row],[health_imd]]) * 10, 1)</f>
        <v>1</v>
      </c>
    </row>
    <row r="4175" spans="1:8" x14ac:dyDescent="0.35">
      <c r="A4175" t="s">
        <v>8348</v>
      </c>
      <c r="B4175" t="s">
        <v>8349</v>
      </c>
      <c r="C4175" s="1">
        <v>1.553012609</v>
      </c>
      <c r="D4175" t="str">
        <f>_xlfn.XLOOKUP(Table1[[#This Row],[data_zone_code]],Table2[msoa21cd],Table2[msoa21nm], "Not found")</f>
        <v>County Durham 055</v>
      </c>
      <c r="E4175" s="1">
        <f>_xlfn.XLOOKUP(Table1[[#This Row],[data_zone_code]],Table2[msoa21cd],Table2[Health Deprivation and Disability Rank (where 1 is most deprived)], "Not found")</f>
        <v>3040.6</v>
      </c>
      <c r="F4175">
        <f>RANK(Table1[[#This Row],[winter_min_tmp]],Table1[winter_min_tmp], 0)</f>
        <v>5776</v>
      </c>
      <c r="G4175">
        <f>(_xlfn.PERCENTRANK.INC(Table1[winter_min_tmp],Table1[[#This Row],[winter_min_tmp]]))*100</f>
        <v>15.7</v>
      </c>
      <c r="H4175">
        <f>CEILING(_xlfn.PERCENTRANK.INC(Table1[health_imd], Table1[[#This Row],[health_imd]]) * 10, 1)</f>
        <v>1</v>
      </c>
    </row>
    <row r="4176" spans="1:8" x14ac:dyDescent="0.35">
      <c r="A4176" t="s">
        <v>8350</v>
      </c>
      <c r="B4176" t="s">
        <v>8351</v>
      </c>
      <c r="C4176" s="1">
        <v>1.558093548</v>
      </c>
      <c r="D4176" t="str">
        <f>_xlfn.XLOOKUP(Table1[[#This Row],[data_zone_code]],Table2[msoa21cd],Table2[msoa21nm], "Not found")</f>
        <v>County Durham 056</v>
      </c>
      <c r="E4176" s="1">
        <f>_xlfn.XLOOKUP(Table1[[#This Row],[data_zone_code]],Table2[msoa21cd],Table2[Health Deprivation and Disability Rank (where 1 is most deprived)], "Not found")</f>
        <v>7682.4</v>
      </c>
      <c r="F4176">
        <f>RANK(Table1[[#This Row],[winter_min_tmp]],Table1[winter_min_tmp], 0)</f>
        <v>5762</v>
      </c>
      <c r="G4176">
        <f>(_xlfn.PERCENTRANK.INC(Table1[winter_min_tmp],Table1[[#This Row],[winter_min_tmp]]))*100</f>
        <v>15.9</v>
      </c>
      <c r="H4176">
        <f>CEILING(_xlfn.PERCENTRANK.INC(Table1[health_imd], Table1[[#This Row],[health_imd]]) * 10, 1)</f>
        <v>2</v>
      </c>
    </row>
    <row r="4177" spans="1:8" x14ac:dyDescent="0.35">
      <c r="A4177" t="s">
        <v>8352</v>
      </c>
      <c r="B4177" t="s">
        <v>8353</v>
      </c>
      <c r="C4177" s="1">
        <v>1.482679963</v>
      </c>
      <c r="D4177" t="str">
        <f>_xlfn.XLOOKUP(Table1[[#This Row],[data_zone_code]],Table2[msoa21cd],Table2[msoa21nm], "Not found")</f>
        <v>County Durham 057</v>
      </c>
      <c r="E4177" s="1">
        <f>_xlfn.XLOOKUP(Table1[[#This Row],[data_zone_code]],Table2[msoa21cd],Table2[Health Deprivation and Disability Rank (where 1 is most deprived)], "Not found")</f>
        <v>7088.166666666667</v>
      </c>
      <c r="F4177">
        <f>RANK(Table1[[#This Row],[winter_min_tmp]],Table1[winter_min_tmp], 0)</f>
        <v>6023</v>
      </c>
      <c r="G4177">
        <f>(_xlfn.PERCENTRANK.INC(Table1[winter_min_tmp],Table1[[#This Row],[winter_min_tmp]]))*100</f>
        <v>12.1</v>
      </c>
      <c r="H4177">
        <f>CEILING(_xlfn.PERCENTRANK.INC(Table1[health_imd], Table1[[#This Row],[health_imd]]) * 10, 1)</f>
        <v>2</v>
      </c>
    </row>
    <row r="4178" spans="1:8" x14ac:dyDescent="0.35">
      <c r="A4178" t="s">
        <v>8354</v>
      </c>
      <c r="B4178" t="s">
        <v>8355</v>
      </c>
      <c r="C4178" s="1">
        <v>1.583526969</v>
      </c>
      <c r="D4178" t="str">
        <f>_xlfn.XLOOKUP(Table1[[#This Row],[data_zone_code]],Table2[msoa21cd],Table2[msoa21nm], "Not found")</f>
        <v>County Durham 058</v>
      </c>
      <c r="E4178" s="1">
        <f>_xlfn.XLOOKUP(Table1[[#This Row],[data_zone_code]],Table2[msoa21cd],Table2[Health Deprivation and Disability Rank (where 1 is most deprived)], "Not found")</f>
        <v>1357.2</v>
      </c>
      <c r="F4178">
        <f>RANK(Table1[[#This Row],[winter_min_tmp]],Table1[winter_min_tmp], 0)</f>
        <v>5662</v>
      </c>
      <c r="G4178">
        <f>(_xlfn.PERCENTRANK.INC(Table1[winter_min_tmp],Table1[[#This Row],[winter_min_tmp]]))*100</f>
        <v>17.399999999999999</v>
      </c>
      <c r="H4178">
        <f>CEILING(_xlfn.PERCENTRANK.INC(Table1[health_imd], Table1[[#This Row],[health_imd]]) * 10, 1)</f>
        <v>1</v>
      </c>
    </row>
    <row r="4179" spans="1:8" x14ac:dyDescent="0.35">
      <c r="A4179" t="s">
        <v>8356</v>
      </c>
      <c r="B4179" t="s">
        <v>8357</v>
      </c>
      <c r="C4179" s="1">
        <v>2.7423901559999999</v>
      </c>
      <c r="D4179" t="str">
        <f>_xlfn.XLOOKUP(Table1[[#This Row],[data_zone_code]],Table2[msoa21cd],Table2[msoa21nm], "Not found")</f>
        <v>Eastbourne 001</v>
      </c>
      <c r="E4179" s="1">
        <f>_xlfn.XLOOKUP(Table1[[#This Row],[data_zone_code]],Table2[msoa21cd],Table2[Health Deprivation and Disability Rank (where 1 is most deprived)], "Not found")</f>
        <v>6728</v>
      </c>
      <c r="F4179">
        <f>RANK(Table1[[#This Row],[winter_min_tmp]],Table1[winter_min_tmp], 0)</f>
        <v>1000</v>
      </c>
      <c r="G4179">
        <f>(_xlfn.PERCENTRANK.INC(Table1[winter_min_tmp],Table1[[#This Row],[winter_min_tmp]]))*100</f>
        <v>85.399999999999991</v>
      </c>
      <c r="H4179">
        <f>CEILING(_xlfn.PERCENTRANK.INC(Table1[health_imd], Table1[[#This Row],[health_imd]]) * 10, 1)</f>
        <v>2</v>
      </c>
    </row>
    <row r="4180" spans="1:8" x14ac:dyDescent="0.35">
      <c r="A4180" t="s">
        <v>8358</v>
      </c>
      <c r="B4180" t="s">
        <v>8359</v>
      </c>
      <c r="C4180" s="1">
        <v>2.9036436079999999</v>
      </c>
      <c r="D4180" t="str">
        <f>_xlfn.XLOOKUP(Table1[[#This Row],[data_zone_code]],Table2[msoa21cd],Table2[msoa21nm], "Not found")</f>
        <v>Eastbourne 002</v>
      </c>
      <c r="E4180" s="1">
        <f>_xlfn.XLOOKUP(Table1[[#This Row],[data_zone_code]],Table2[msoa21cd],Table2[Health Deprivation and Disability Rank (where 1 is most deprived)], "Not found")</f>
        <v>8672.7999999999993</v>
      </c>
      <c r="F4180">
        <f>RANK(Table1[[#This Row],[winter_min_tmp]],Table1[winter_min_tmp], 0)</f>
        <v>600</v>
      </c>
      <c r="G4180">
        <f>(_xlfn.PERCENTRANK.INC(Table1[winter_min_tmp],Table1[[#This Row],[winter_min_tmp]]))*100</f>
        <v>91.2</v>
      </c>
      <c r="H4180">
        <f>CEILING(_xlfn.PERCENTRANK.INC(Table1[health_imd], Table1[[#This Row],[health_imd]]) * 10, 1)</f>
        <v>3</v>
      </c>
    </row>
    <row r="4181" spans="1:8" x14ac:dyDescent="0.35">
      <c r="A4181" t="s">
        <v>8360</v>
      </c>
      <c r="B4181" t="s">
        <v>8361</v>
      </c>
      <c r="C4181" s="1">
        <v>2.7349934579999999</v>
      </c>
      <c r="D4181" t="str">
        <f>_xlfn.XLOOKUP(Table1[[#This Row],[data_zone_code]],Table2[msoa21cd],Table2[msoa21nm], "Not found")</f>
        <v>Eastbourne 003</v>
      </c>
      <c r="E4181" s="1">
        <f>_xlfn.XLOOKUP(Table1[[#This Row],[data_zone_code]],Table2[msoa21cd],Table2[Health Deprivation and Disability Rank (where 1 is most deprived)], "Not found")</f>
        <v>8741</v>
      </c>
      <c r="F4181">
        <f>RANK(Table1[[#This Row],[winter_min_tmp]],Table1[winter_min_tmp], 0)</f>
        <v>1018</v>
      </c>
      <c r="G4181">
        <f>(_xlfn.PERCENTRANK.INC(Table1[winter_min_tmp],Table1[[#This Row],[winter_min_tmp]]))*100</f>
        <v>85.1</v>
      </c>
      <c r="H4181">
        <f>CEILING(_xlfn.PERCENTRANK.INC(Table1[health_imd], Table1[[#This Row],[health_imd]]) * 10, 1)</f>
        <v>3</v>
      </c>
    </row>
    <row r="4182" spans="1:8" x14ac:dyDescent="0.35">
      <c r="A4182" t="s">
        <v>8362</v>
      </c>
      <c r="B4182" t="s">
        <v>8363</v>
      </c>
      <c r="C4182" s="1">
        <v>2.917245388</v>
      </c>
      <c r="D4182" t="str">
        <f>_xlfn.XLOOKUP(Table1[[#This Row],[data_zone_code]],Table2[msoa21cd],Table2[msoa21nm], "Not found")</f>
        <v>Eastbourne 004</v>
      </c>
      <c r="E4182" s="1">
        <f>_xlfn.XLOOKUP(Table1[[#This Row],[data_zone_code]],Table2[msoa21cd],Table2[Health Deprivation and Disability Rank (where 1 is most deprived)], "Not found")</f>
        <v>10163.200000000001</v>
      </c>
      <c r="F4182">
        <f>RANK(Table1[[#This Row],[winter_min_tmp]],Table1[winter_min_tmp], 0)</f>
        <v>570</v>
      </c>
      <c r="G4182">
        <f>(_xlfn.PERCENTRANK.INC(Table1[winter_min_tmp],Table1[[#This Row],[winter_min_tmp]]))*100</f>
        <v>91.600000000000009</v>
      </c>
      <c r="H4182">
        <f>CEILING(_xlfn.PERCENTRANK.INC(Table1[health_imd], Table1[[#This Row],[health_imd]]) * 10, 1)</f>
        <v>3</v>
      </c>
    </row>
    <row r="4183" spans="1:8" x14ac:dyDescent="0.35">
      <c r="A4183" t="s">
        <v>8364</v>
      </c>
      <c r="B4183" t="s">
        <v>8365</v>
      </c>
      <c r="C4183" s="1">
        <v>2.7408821579999998</v>
      </c>
      <c r="D4183" t="str">
        <f>_xlfn.XLOOKUP(Table1[[#This Row],[data_zone_code]],Table2[msoa21cd],Table2[msoa21nm], "Not found")</f>
        <v>Eastbourne 006</v>
      </c>
      <c r="E4183" s="1">
        <f>_xlfn.XLOOKUP(Table1[[#This Row],[data_zone_code]],Table2[msoa21cd],Table2[Health Deprivation and Disability Rank (where 1 is most deprived)], "Not found")</f>
        <v>18214.8</v>
      </c>
      <c r="F4183">
        <f>RANK(Table1[[#This Row],[winter_min_tmp]],Table1[winter_min_tmp], 0)</f>
        <v>1004</v>
      </c>
      <c r="G4183">
        <f>(_xlfn.PERCENTRANK.INC(Table1[winter_min_tmp],Table1[[#This Row],[winter_min_tmp]]))*100</f>
        <v>85.3</v>
      </c>
      <c r="H4183">
        <f>CEILING(_xlfn.PERCENTRANK.INC(Table1[health_imd], Table1[[#This Row],[health_imd]]) * 10, 1)</f>
        <v>6</v>
      </c>
    </row>
    <row r="4184" spans="1:8" x14ac:dyDescent="0.35">
      <c r="A4184" t="s">
        <v>8366</v>
      </c>
      <c r="B4184" t="s">
        <v>8367</v>
      </c>
      <c r="C4184" s="1">
        <v>2.906139612</v>
      </c>
      <c r="D4184" t="str">
        <f>_xlfn.XLOOKUP(Table1[[#This Row],[data_zone_code]],Table2[msoa21cd],Table2[msoa21nm], "Not found")</f>
        <v>Eastbourne 007</v>
      </c>
      <c r="E4184" s="1">
        <f>_xlfn.XLOOKUP(Table1[[#This Row],[data_zone_code]],Table2[msoa21cd],Table2[Health Deprivation and Disability Rank (where 1 is most deprived)], "Not found")</f>
        <v>13922.4</v>
      </c>
      <c r="F4184">
        <f>RANK(Table1[[#This Row],[winter_min_tmp]],Table1[winter_min_tmp], 0)</f>
        <v>595</v>
      </c>
      <c r="G4184">
        <f>(_xlfn.PERCENTRANK.INC(Table1[winter_min_tmp],Table1[[#This Row],[winter_min_tmp]]))*100</f>
        <v>91.3</v>
      </c>
      <c r="H4184">
        <f>CEILING(_xlfn.PERCENTRANK.INC(Table1[health_imd], Table1[[#This Row],[health_imd]]) * 10, 1)</f>
        <v>4</v>
      </c>
    </row>
    <row r="4185" spans="1:8" x14ac:dyDescent="0.35">
      <c r="A4185" t="s">
        <v>8368</v>
      </c>
      <c r="B4185" t="s">
        <v>8369</v>
      </c>
      <c r="C4185" s="1">
        <v>3.0408613679999998</v>
      </c>
      <c r="D4185" t="str">
        <f>_xlfn.XLOOKUP(Table1[[#This Row],[data_zone_code]],Table2[msoa21cd],Table2[msoa21nm], "Not found")</f>
        <v>Eastbourne 008</v>
      </c>
      <c r="E4185" s="1">
        <f>_xlfn.XLOOKUP(Table1[[#This Row],[data_zone_code]],Table2[msoa21cd],Table2[Health Deprivation and Disability Rank (where 1 is most deprived)], "Not found")</f>
        <v>13969.75</v>
      </c>
      <c r="F4185">
        <f>RANK(Table1[[#This Row],[winter_min_tmp]],Table1[winter_min_tmp], 0)</f>
        <v>374</v>
      </c>
      <c r="G4185">
        <f>(_xlfn.PERCENTRANK.INC(Table1[winter_min_tmp],Table1[[#This Row],[winter_min_tmp]]))*100</f>
        <v>94.5</v>
      </c>
      <c r="H4185">
        <f>CEILING(_xlfn.PERCENTRANK.INC(Table1[health_imd], Table1[[#This Row],[health_imd]]) * 10, 1)</f>
        <v>4</v>
      </c>
    </row>
    <row r="4186" spans="1:8" x14ac:dyDescent="0.35">
      <c r="A4186" t="s">
        <v>8370</v>
      </c>
      <c r="B4186" t="s">
        <v>8371</v>
      </c>
      <c r="C4186" s="1">
        <v>3.121743441</v>
      </c>
      <c r="D4186" t="str">
        <f>_xlfn.XLOOKUP(Table1[[#This Row],[data_zone_code]],Table2[msoa21cd],Table2[msoa21nm], "Not found")</f>
        <v>Eastbourne 009</v>
      </c>
      <c r="E4186" s="1">
        <f>_xlfn.XLOOKUP(Table1[[#This Row],[data_zone_code]],Table2[msoa21cd],Table2[Health Deprivation and Disability Rank (where 1 is most deprived)], "Not found")</f>
        <v>15975.6</v>
      </c>
      <c r="F4186">
        <f>RANK(Table1[[#This Row],[winter_min_tmp]],Table1[winter_min_tmp], 0)</f>
        <v>276</v>
      </c>
      <c r="G4186">
        <f>(_xlfn.PERCENTRANK.INC(Table1[winter_min_tmp],Table1[[#This Row],[winter_min_tmp]]))*100</f>
        <v>95.899999999999991</v>
      </c>
      <c r="H4186">
        <f>CEILING(_xlfn.PERCENTRANK.INC(Table1[health_imd], Table1[[#This Row],[health_imd]]) * 10, 1)</f>
        <v>5</v>
      </c>
    </row>
    <row r="4187" spans="1:8" x14ac:dyDescent="0.35">
      <c r="A4187" t="s">
        <v>8372</v>
      </c>
      <c r="B4187" t="s">
        <v>8373</v>
      </c>
      <c r="C4187" s="1">
        <v>3.264063358</v>
      </c>
      <c r="D4187" t="str">
        <f>_xlfn.XLOOKUP(Table1[[#This Row],[data_zone_code]],Table2[msoa21cd],Table2[msoa21nm], "Not found")</f>
        <v>Eastbourne 010</v>
      </c>
      <c r="E4187" s="1">
        <f>_xlfn.XLOOKUP(Table1[[#This Row],[data_zone_code]],Table2[msoa21cd],Table2[Health Deprivation and Disability Rank (where 1 is most deprived)], "Not found")</f>
        <v>4864.75</v>
      </c>
      <c r="F4187">
        <f>RANK(Table1[[#This Row],[winter_min_tmp]],Table1[winter_min_tmp], 0)</f>
        <v>177</v>
      </c>
      <c r="G4187">
        <f>(_xlfn.PERCENTRANK.INC(Table1[winter_min_tmp],Table1[[#This Row],[winter_min_tmp]]))*100</f>
        <v>97.399999999999991</v>
      </c>
      <c r="H4187">
        <f>CEILING(_xlfn.PERCENTRANK.INC(Table1[health_imd], Table1[[#This Row],[health_imd]]) * 10, 1)</f>
        <v>1</v>
      </c>
    </row>
    <row r="4188" spans="1:8" x14ac:dyDescent="0.35">
      <c r="A4188" t="s">
        <v>8374</v>
      </c>
      <c r="B4188" t="s">
        <v>8375</v>
      </c>
      <c r="C4188" s="1">
        <v>3.4324128630000001</v>
      </c>
      <c r="D4188" t="str">
        <f>_xlfn.XLOOKUP(Table1[[#This Row],[data_zone_code]],Table2[msoa21cd],Table2[msoa21nm], "Not found")</f>
        <v>Eastbourne 011</v>
      </c>
      <c r="E4188" s="1">
        <f>_xlfn.XLOOKUP(Table1[[#This Row],[data_zone_code]],Table2[msoa21cd],Table2[Health Deprivation and Disability Rank (where 1 is most deprived)], "Not found")</f>
        <v>9209.75</v>
      </c>
      <c r="F4188">
        <f>RANK(Table1[[#This Row],[winter_min_tmp]],Table1[winter_min_tmp], 0)</f>
        <v>111</v>
      </c>
      <c r="G4188">
        <f>(_xlfn.PERCENTRANK.INC(Table1[winter_min_tmp],Table1[[#This Row],[winter_min_tmp]]))*100</f>
        <v>98.3</v>
      </c>
      <c r="H4188">
        <f>CEILING(_xlfn.PERCENTRANK.INC(Table1[health_imd], Table1[[#This Row],[health_imd]]) * 10, 1)</f>
        <v>3</v>
      </c>
    </row>
    <row r="4189" spans="1:8" x14ac:dyDescent="0.35">
      <c r="A4189" t="s">
        <v>8376</v>
      </c>
      <c r="B4189" t="s">
        <v>8377</v>
      </c>
      <c r="C4189" s="1">
        <v>3.1438443660000002</v>
      </c>
      <c r="D4189" t="str">
        <f>_xlfn.XLOOKUP(Table1[[#This Row],[data_zone_code]],Table2[msoa21cd],Table2[msoa21nm], "Not found")</f>
        <v>Eastbourne 012</v>
      </c>
      <c r="E4189" s="1">
        <f>_xlfn.XLOOKUP(Table1[[#This Row],[data_zone_code]],Table2[msoa21cd],Table2[Health Deprivation and Disability Rank (where 1 is most deprived)], "Not found")</f>
        <v>19084.75</v>
      </c>
      <c r="F4189">
        <f>RANK(Table1[[#This Row],[winter_min_tmp]],Table1[winter_min_tmp], 0)</f>
        <v>258</v>
      </c>
      <c r="G4189">
        <f>(_xlfn.PERCENTRANK.INC(Table1[winter_min_tmp],Table1[[#This Row],[winter_min_tmp]]))*100</f>
        <v>96.2</v>
      </c>
      <c r="H4189">
        <f>CEILING(_xlfn.PERCENTRANK.INC(Table1[health_imd], Table1[[#This Row],[health_imd]]) * 10, 1)</f>
        <v>6</v>
      </c>
    </row>
    <row r="4190" spans="1:8" x14ac:dyDescent="0.35">
      <c r="A4190" t="s">
        <v>8378</v>
      </c>
      <c r="B4190" t="s">
        <v>8379</v>
      </c>
      <c r="C4190" s="1">
        <v>2.412343264</v>
      </c>
      <c r="D4190" t="str">
        <f>_xlfn.XLOOKUP(Table1[[#This Row],[data_zone_code]],Table2[msoa21cd],Table2[msoa21nm], "Not found")</f>
        <v>Hastings 001</v>
      </c>
      <c r="E4190" s="1">
        <f>_xlfn.XLOOKUP(Table1[[#This Row],[data_zone_code]],Table2[msoa21cd],Table2[Health Deprivation and Disability Rank (where 1 is most deprived)], "Not found")</f>
        <v>14478</v>
      </c>
      <c r="F4190">
        <f>RANK(Table1[[#This Row],[winter_min_tmp]],Table1[winter_min_tmp], 0)</f>
        <v>1920</v>
      </c>
      <c r="G4190">
        <f>(_xlfn.PERCENTRANK.INC(Table1[winter_min_tmp],Table1[[#This Row],[winter_min_tmp]]))*100</f>
        <v>72</v>
      </c>
      <c r="H4190">
        <f>CEILING(_xlfn.PERCENTRANK.INC(Table1[health_imd], Table1[[#This Row],[health_imd]]) * 10, 1)</f>
        <v>5</v>
      </c>
    </row>
    <row r="4191" spans="1:8" x14ac:dyDescent="0.35">
      <c r="A4191" t="s">
        <v>8380</v>
      </c>
      <c r="B4191" t="s">
        <v>8381</v>
      </c>
      <c r="C4191" s="1">
        <v>2.7201535699999999</v>
      </c>
      <c r="D4191" t="str">
        <f>_xlfn.XLOOKUP(Table1[[#This Row],[data_zone_code]],Table2[msoa21cd],Table2[msoa21nm], "Not found")</f>
        <v>Hastings 002</v>
      </c>
      <c r="E4191" s="1">
        <f>_xlfn.XLOOKUP(Table1[[#This Row],[data_zone_code]],Table2[msoa21cd],Table2[Health Deprivation and Disability Rank (where 1 is most deprived)], "Not found")</f>
        <v>16403</v>
      </c>
      <c r="F4191">
        <f>RANK(Table1[[#This Row],[winter_min_tmp]],Table1[winter_min_tmp], 0)</f>
        <v>1061</v>
      </c>
      <c r="G4191">
        <f>(_xlfn.PERCENTRANK.INC(Table1[winter_min_tmp],Table1[[#This Row],[winter_min_tmp]]))*100</f>
        <v>84.5</v>
      </c>
      <c r="H4191">
        <f>CEILING(_xlfn.PERCENTRANK.INC(Table1[health_imd], Table1[[#This Row],[health_imd]]) * 10, 1)</f>
        <v>5</v>
      </c>
    </row>
    <row r="4192" spans="1:8" x14ac:dyDescent="0.35">
      <c r="A4192" t="s">
        <v>8382</v>
      </c>
      <c r="B4192" t="s">
        <v>8383</v>
      </c>
      <c r="C4192" s="1">
        <v>2.6819424629999999</v>
      </c>
      <c r="D4192" t="str">
        <f>_xlfn.XLOOKUP(Table1[[#This Row],[data_zone_code]],Table2[msoa21cd],Table2[msoa21nm], "Not found")</f>
        <v>Hastings 003</v>
      </c>
      <c r="E4192" s="1">
        <f>_xlfn.XLOOKUP(Table1[[#This Row],[data_zone_code]],Table2[msoa21cd],Table2[Health Deprivation and Disability Rank (where 1 is most deprived)], "Not found")</f>
        <v>2119</v>
      </c>
      <c r="F4192">
        <f>RANK(Table1[[#This Row],[winter_min_tmp]],Table1[winter_min_tmp], 0)</f>
        <v>1157</v>
      </c>
      <c r="G4192">
        <f>(_xlfn.PERCENTRANK.INC(Table1[winter_min_tmp],Table1[[#This Row],[winter_min_tmp]]))*100</f>
        <v>83.1</v>
      </c>
      <c r="H4192">
        <f>CEILING(_xlfn.PERCENTRANK.INC(Table1[health_imd], Table1[[#This Row],[health_imd]]) * 10, 1)</f>
        <v>1</v>
      </c>
    </row>
    <row r="4193" spans="1:8" x14ac:dyDescent="0.35">
      <c r="A4193" t="s">
        <v>8384</v>
      </c>
      <c r="B4193" t="s">
        <v>8385</v>
      </c>
      <c r="C4193" s="1">
        <v>2.8431143759999999</v>
      </c>
      <c r="D4193" t="str">
        <f>_xlfn.XLOOKUP(Table1[[#This Row],[data_zone_code]],Table2[msoa21cd],Table2[msoa21nm], "Not found")</f>
        <v>Hastings 004</v>
      </c>
      <c r="E4193" s="1">
        <f>_xlfn.XLOOKUP(Table1[[#This Row],[data_zone_code]],Table2[msoa21cd],Table2[Health Deprivation and Disability Rank (where 1 is most deprived)], "Not found")</f>
        <v>7746.5</v>
      </c>
      <c r="F4193">
        <f>RANK(Table1[[#This Row],[winter_min_tmp]],Table1[winter_min_tmp], 0)</f>
        <v>726</v>
      </c>
      <c r="G4193">
        <f>(_xlfn.PERCENTRANK.INC(Table1[winter_min_tmp],Table1[[#This Row],[winter_min_tmp]]))*100</f>
        <v>89.4</v>
      </c>
      <c r="H4193">
        <f>CEILING(_xlfn.PERCENTRANK.INC(Table1[health_imd], Table1[[#This Row],[health_imd]]) * 10, 1)</f>
        <v>2</v>
      </c>
    </row>
    <row r="4194" spans="1:8" x14ac:dyDescent="0.35">
      <c r="A4194" t="s">
        <v>8386</v>
      </c>
      <c r="B4194" t="s">
        <v>8387</v>
      </c>
      <c r="C4194" s="1">
        <v>2.8353838919999999</v>
      </c>
      <c r="D4194" t="str">
        <f>_xlfn.XLOOKUP(Table1[[#This Row],[data_zone_code]],Table2[msoa21cd],Table2[msoa21nm], "Not found")</f>
        <v>Hastings 005</v>
      </c>
      <c r="E4194" s="1">
        <f>_xlfn.XLOOKUP(Table1[[#This Row],[data_zone_code]],Table2[msoa21cd],Table2[Health Deprivation and Disability Rank (where 1 is most deprived)], "Not found")</f>
        <v>3646.25</v>
      </c>
      <c r="F4194">
        <f>RANK(Table1[[#This Row],[winter_min_tmp]],Table1[winter_min_tmp], 0)</f>
        <v>759</v>
      </c>
      <c r="G4194">
        <f>(_xlfn.PERCENTRANK.INC(Table1[winter_min_tmp],Table1[[#This Row],[winter_min_tmp]]))*100</f>
        <v>88.9</v>
      </c>
      <c r="H4194">
        <f>CEILING(_xlfn.PERCENTRANK.INC(Table1[health_imd], Table1[[#This Row],[health_imd]]) * 10, 1)</f>
        <v>1</v>
      </c>
    </row>
    <row r="4195" spans="1:8" x14ac:dyDescent="0.35">
      <c r="A4195" t="s">
        <v>8388</v>
      </c>
      <c r="B4195" t="s">
        <v>8389</v>
      </c>
      <c r="C4195" s="1">
        <v>2.8429765699999998</v>
      </c>
      <c r="D4195" t="str">
        <f>_xlfn.XLOOKUP(Table1[[#This Row],[data_zone_code]],Table2[msoa21cd],Table2[msoa21nm], "Not found")</f>
        <v>Hastings 006</v>
      </c>
      <c r="E4195" s="1">
        <f>_xlfn.XLOOKUP(Table1[[#This Row],[data_zone_code]],Table2[msoa21cd],Table2[Health Deprivation and Disability Rank (where 1 is most deprived)], "Not found")</f>
        <v>9708.6</v>
      </c>
      <c r="F4195">
        <f>RANK(Table1[[#This Row],[winter_min_tmp]],Table1[winter_min_tmp], 0)</f>
        <v>727</v>
      </c>
      <c r="G4195">
        <f>(_xlfn.PERCENTRANK.INC(Table1[winter_min_tmp],Table1[[#This Row],[winter_min_tmp]]))*100</f>
        <v>89.4</v>
      </c>
      <c r="H4195">
        <f>CEILING(_xlfn.PERCENTRANK.INC(Table1[health_imd], Table1[[#This Row],[health_imd]]) * 10, 1)</f>
        <v>3</v>
      </c>
    </row>
    <row r="4196" spans="1:8" x14ac:dyDescent="0.35">
      <c r="A4196" t="s">
        <v>8390</v>
      </c>
      <c r="B4196" t="s">
        <v>8391</v>
      </c>
      <c r="C4196" s="1">
        <v>3.1522653100000002</v>
      </c>
      <c r="D4196" t="str">
        <f>_xlfn.XLOOKUP(Table1[[#This Row],[data_zone_code]],Table2[msoa21cd],Table2[msoa21nm], "Not found")</f>
        <v>Hastings 007</v>
      </c>
      <c r="E4196" s="1">
        <f>_xlfn.XLOOKUP(Table1[[#This Row],[data_zone_code]],Table2[msoa21cd],Table2[Health Deprivation and Disability Rank (where 1 is most deprived)], "Not found")</f>
        <v>11004.4</v>
      </c>
      <c r="F4196">
        <f>RANK(Table1[[#This Row],[winter_min_tmp]],Table1[winter_min_tmp], 0)</f>
        <v>250</v>
      </c>
      <c r="G4196">
        <f>(_xlfn.PERCENTRANK.INC(Table1[winter_min_tmp],Table1[[#This Row],[winter_min_tmp]]))*100</f>
        <v>96.3</v>
      </c>
      <c r="H4196">
        <f>CEILING(_xlfn.PERCENTRANK.INC(Table1[health_imd], Table1[[#This Row],[health_imd]]) * 10, 1)</f>
        <v>3</v>
      </c>
    </row>
    <row r="4197" spans="1:8" x14ac:dyDescent="0.35">
      <c r="A4197" t="s">
        <v>8392</v>
      </c>
      <c r="B4197" t="s">
        <v>8393</v>
      </c>
      <c r="C4197" s="1">
        <v>3.0610132220000001</v>
      </c>
      <c r="D4197" t="str">
        <f>_xlfn.XLOOKUP(Table1[[#This Row],[data_zone_code]],Table2[msoa21cd],Table2[msoa21nm], "Not found")</f>
        <v>Hastings 008</v>
      </c>
      <c r="E4197" s="1">
        <f>_xlfn.XLOOKUP(Table1[[#This Row],[data_zone_code]],Table2[msoa21cd],Table2[Health Deprivation and Disability Rank (where 1 is most deprived)], "Not found")</f>
        <v>8614.7999999999993</v>
      </c>
      <c r="F4197">
        <f>RANK(Table1[[#This Row],[winter_min_tmp]],Table1[winter_min_tmp], 0)</f>
        <v>343</v>
      </c>
      <c r="G4197">
        <f>(_xlfn.PERCENTRANK.INC(Table1[winter_min_tmp],Table1[[#This Row],[winter_min_tmp]]))*100</f>
        <v>95</v>
      </c>
      <c r="H4197">
        <f>CEILING(_xlfn.PERCENTRANK.INC(Table1[health_imd], Table1[[#This Row],[health_imd]]) * 10, 1)</f>
        <v>3</v>
      </c>
    </row>
    <row r="4198" spans="1:8" x14ac:dyDescent="0.35">
      <c r="A4198" t="s">
        <v>8394</v>
      </c>
      <c r="B4198" t="s">
        <v>8395</v>
      </c>
      <c r="C4198" s="1">
        <v>3.2186176780000002</v>
      </c>
      <c r="D4198" t="str">
        <f>_xlfn.XLOOKUP(Table1[[#This Row],[data_zone_code]],Table2[msoa21cd],Table2[msoa21nm], "Not found")</f>
        <v>Hastings 009</v>
      </c>
      <c r="E4198" s="1">
        <f>_xlfn.XLOOKUP(Table1[[#This Row],[data_zone_code]],Table2[msoa21cd],Table2[Health Deprivation and Disability Rank (where 1 is most deprived)], "Not found")</f>
        <v>4846</v>
      </c>
      <c r="F4198">
        <f>RANK(Table1[[#This Row],[winter_min_tmp]],Table1[winter_min_tmp], 0)</f>
        <v>213</v>
      </c>
      <c r="G4198">
        <f>(_xlfn.PERCENTRANK.INC(Table1[winter_min_tmp],Table1[[#This Row],[winter_min_tmp]]))*100</f>
        <v>96.899999999999991</v>
      </c>
      <c r="H4198">
        <f>CEILING(_xlfn.PERCENTRANK.INC(Table1[health_imd], Table1[[#This Row],[health_imd]]) * 10, 1)</f>
        <v>1</v>
      </c>
    </row>
    <row r="4199" spans="1:8" x14ac:dyDescent="0.35">
      <c r="A4199" t="s">
        <v>8396</v>
      </c>
      <c r="B4199" t="s">
        <v>8397</v>
      </c>
      <c r="C4199" s="1">
        <v>3.0397946830000002</v>
      </c>
      <c r="D4199" t="str">
        <f>_xlfn.XLOOKUP(Table1[[#This Row],[data_zone_code]],Table2[msoa21cd],Table2[msoa21nm], "Not found")</f>
        <v>Hastings 010</v>
      </c>
      <c r="E4199" s="1">
        <f>_xlfn.XLOOKUP(Table1[[#This Row],[data_zone_code]],Table2[msoa21cd],Table2[Health Deprivation and Disability Rank (where 1 is most deprived)], "Not found")</f>
        <v>9163.6666666666661</v>
      </c>
      <c r="F4199">
        <f>RANK(Table1[[#This Row],[winter_min_tmp]],Table1[winter_min_tmp], 0)</f>
        <v>375</v>
      </c>
      <c r="G4199">
        <f>(_xlfn.PERCENTRANK.INC(Table1[winter_min_tmp],Table1[[#This Row],[winter_min_tmp]]))*100</f>
        <v>94.5</v>
      </c>
      <c r="H4199">
        <f>CEILING(_xlfn.PERCENTRANK.INC(Table1[health_imd], Table1[[#This Row],[health_imd]]) * 10, 1)</f>
        <v>3</v>
      </c>
    </row>
    <row r="4200" spans="1:8" x14ac:dyDescent="0.35">
      <c r="A4200" t="s">
        <v>8398</v>
      </c>
      <c r="B4200" t="s">
        <v>8399</v>
      </c>
      <c r="C4200" s="1">
        <v>3.1206874849999999</v>
      </c>
      <c r="D4200" t="str">
        <f>_xlfn.XLOOKUP(Table1[[#This Row],[data_zone_code]],Table2[msoa21cd],Table2[msoa21nm], "Not found")</f>
        <v>Hastings 011</v>
      </c>
      <c r="E4200" s="1">
        <f>_xlfn.XLOOKUP(Table1[[#This Row],[data_zone_code]],Table2[msoa21cd],Table2[Health Deprivation and Disability Rank (where 1 is most deprived)], "Not found")</f>
        <v>3920</v>
      </c>
      <c r="F4200">
        <f>RANK(Table1[[#This Row],[winter_min_tmp]],Table1[winter_min_tmp], 0)</f>
        <v>277</v>
      </c>
      <c r="G4200">
        <f>(_xlfn.PERCENTRANK.INC(Table1[winter_min_tmp],Table1[[#This Row],[winter_min_tmp]]))*100</f>
        <v>95.899999999999991</v>
      </c>
      <c r="H4200">
        <f>CEILING(_xlfn.PERCENTRANK.INC(Table1[health_imd], Table1[[#This Row],[health_imd]]) * 10, 1)</f>
        <v>1</v>
      </c>
    </row>
    <row r="4201" spans="1:8" x14ac:dyDescent="0.35">
      <c r="A4201" t="s">
        <v>8400</v>
      </c>
      <c r="B4201" t="s">
        <v>8401</v>
      </c>
      <c r="C4201" s="1">
        <v>1.783688784</v>
      </c>
      <c r="D4201" t="str">
        <f>_xlfn.XLOOKUP(Table1[[#This Row],[data_zone_code]],Table2[msoa21cd],Table2[msoa21nm], "Not found")</f>
        <v>Lewes 001</v>
      </c>
      <c r="E4201" s="1">
        <f>_xlfn.XLOOKUP(Table1[[#This Row],[data_zone_code]],Table2[msoa21cd],Table2[Health Deprivation and Disability Rank (where 1 is most deprived)], "Not found")</f>
        <v>25636.2</v>
      </c>
      <c r="F4201">
        <f>RANK(Table1[[#This Row],[winter_min_tmp]],Table1[winter_min_tmp], 0)</f>
        <v>4764</v>
      </c>
      <c r="G4201">
        <f>(_xlfn.PERCENTRANK.INC(Table1[winter_min_tmp],Table1[[#This Row],[winter_min_tmp]]))*100</f>
        <v>30.5</v>
      </c>
      <c r="H4201">
        <f>CEILING(_xlfn.PERCENTRANK.INC(Table1[health_imd], Table1[[#This Row],[health_imd]]) * 10, 1)</f>
        <v>9</v>
      </c>
    </row>
    <row r="4202" spans="1:8" x14ac:dyDescent="0.35">
      <c r="A4202" t="s">
        <v>8402</v>
      </c>
      <c r="B4202" t="s">
        <v>8403</v>
      </c>
      <c r="C4202" s="1">
        <v>1.8994538780000001</v>
      </c>
      <c r="D4202" t="str">
        <f>_xlfn.XLOOKUP(Table1[[#This Row],[data_zone_code]],Table2[msoa21cd],Table2[msoa21nm], "Not found")</f>
        <v>Lewes 002</v>
      </c>
      <c r="E4202" s="1">
        <f>_xlfn.XLOOKUP(Table1[[#This Row],[data_zone_code]],Table2[msoa21cd],Table2[Health Deprivation and Disability Rank (where 1 is most deprived)], "Not found")</f>
        <v>29886.2</v>
      </c>
      <c r="F4202">
        <f>RANK(Table1[[#This Row],[winter_min_tmp]],Table1[winter_min_tmp], 0)</f>
        <v>4192</v>
      </c>
      <c r="G4202">
        <f>(_xlfn.PERCENTRANK.INC(Table1[winter_min_tmp],Table1[[#This Row],[winter_min_tmp]]))*100</f>
        <v>38.800000000000004</v>
      </c>
      <c r="H4202">
        <f>CEILING(_xlfn.PERCENTRANK.INC(Table1[health_imd], Table1[[#This Row],[health_imd]]) * 10, 1)</f>
        <v>10</v>
      </c>
    </row>
    <row r="4203" spans="1:8" x14ac:dyDescent="0.35">
      <c r="A4203" t="s">
        <v>8404</v>
      </c>
      <c r="B4203" t="s">
        <v>8405</v>
      </c>
      <c r="C4203" s="1">
        <v>1.763012528</v>
      </c>
      <c r="D4203" t="str">
        <f>_xlfn.XLOOKUP(Table1[[#This Row],[data_zone_code]],Table2[msoa21cd],Table2[msoa21nm], "Not found")</f>
        <v>Lewes 003</v>
      </c>
      <c r="E4203" s="1">
        <f>_xlfn.XLOOKUP(Table1[[#This Row],[data_zone_code]],Table2[msoa21cd],Table2[Health Deprivation and Disability Rank (where 1 is most deprived)], "Not found")</f>
        <v>19067.5</v>
      </c>
      <c r="F4203">
        <f>RANK(Table1[[#This Row],[winter_min_tmp]],Table1[winter_min_tmp], 0)</f>
        <v>4867</v>
      </c>
      <c r="G4203">
        <f>(_xlfn.PERCENTRANK.INC(Table1[winter_min_tmp],Table1[[#This Row],[winter_min_tmp]]))*100</f>
        <v>28.999999999999996</v>
      </c>
      <c r="H4203">
        <f>CEILING(_xlfn.PERCENTRANK.INC(Table1[health_imd], Table1[[#This Row],[health_imd]]) * 10, 1)</f>
        <v>6</v>
      </c>
    </row>
    <row r="4204" spans="1:8" x14ac:dyDescent="0.35">
      <c r="A4204" t="s">
        <v>8406</v>
      </c>
      <c r="B4204" t="s">
        <v>8407</v>
      </c>
      <c r="C4204" s="1">
        <v>1.770704389</v>
      </c>
      <c r="D4204" t="str">
        <f>_xlfn.XLOOKUP(Table1[[#This Row],[data_zone_code]],Table2[msoa21cd],Table2[msoa21nm], "Not found")</f>
        <v>Lewes 004</v>
      </c>
      <c r="E4204" s="1">
        <f>_xlfn.XLOOKUP(Table1[[#This Row],[data_zone_code]],Table2[msoa21cd],Table2[Health Deprivation and Disability Rank (where 1 is most deprived)], "Not found")</f>
        <v>22375.5</v>
      </c>
      <c r="F4204">
        <f>RANK(Table1[[#This Row],[winter_min_tmp]],Table1[winter_min_tmp], 0)</f>
        <v>4834</v>
      </c>
      <c r="G4204">
        <f>(_xlfn.PERCENTRANK.INC(Table1[winter_min_tmp],Table1[[#This Row],[winter_min_tmp]]))*100</f>
        <v>29.4</v>
      </c>
      <c r="H4204">
        <f>CEILING(_xlfn.PERCENTRANK.INC(Table1[health_imd], Table1[[#This Row],[health_imd]]) * 10, 1)</f>
        <v>7</v>
      </c>
    </row>
    <row r="4205" spans="1:8" x14ac:dyDescent="0.35">
      <c r="A4205" t="s">
        <v>8408</v>
      </c>
      <c r="B4205" t="s">
        <v>8409</v>
      </c>
      <c r="C4205" s="1">
        <v>1.938541651</v>
      </c>
      <c r="D4205" t="str">
        <f>_xlfn.XLOOKUP(Table1[[#This Row],[data_zone_code]],Table2[msoa21cd],Table2[msoa21nm], "Not found")</f>
        <v>Lewes 005</v>
      </c>
      <c r="E4205" s="1">
        <f>_xlfn.XLOOKUP(Table1[[#This Row],[data_zone_code]],Table2[msoa21cd],Table2[Health Deprivation and Disability Rank (where 1 is most deprived)], "Not found")</f>
        <v>19961.599999999999</v>
      </c>
      <c r="F4205">
        <f>RANK(Table1[[#This Row],[winter_min_tmp]],Table1[winter_min_tmp], 0)</f>
        <v>3995</v>
      </c>
      <c r="G4205">
        <f>(_xlfn.PERCENTRANK.INC(Table1[winter_min_tmp],Table1[[#This Row],[winter_min_tmp]]))*100</f>
        <v>41.699999999999996</v>
      </c>
      <c r="H4205">
        <f>CEILING(_xlfn.PERCENTRANK.INC(Table1[health_imd], Table1[[#This Row],[health_imd]]) * 10, 1)</f>
        <v>7</v>
      </c>
    </row>
    <row r="4206" spans="1:8" x14ac:dyDescent="0.35">
      <c r="A4206" t="s">
        <v>8410</v>
      </c>
      <c r="B4206" t="s">
        <v>8411</v>
      </c>
      <c r="C4206" s="1">
        <v>2.537617445</v>
      </c>
      <c r="D4206" t="str">
        <f>_xlfn.XLOOKUP(Table1[[#This Row],[data_zone_code]],Table2[msoa21cd],Table2[msoa21nm], "Not found")</f>
        <v>Lewes 006</v>
      </c>
      <c r="E4206" s="1">
        <f>_xlfn.XLOOKUP(Table1[[#This Row],[data_zone_code]],Table2[msoa21cd],Table2[Health Deprivation and Disability Rank (where 1 is most deprived)], "Not found")</f>
        <v>20297.400000000001</v>
      </c>
      <c r="F4206">
        <f>RANK(Table1[[#This Row],[winter_min_tmp]],Table1[winter_min_tmp], 0)</f>
        <v>1536</v>
      </c>
      <c r="G4206">
        <f>(_xlfn.PERCENTRANK.INC(Table1[winter_min_tmp],Table1[[#This Row],[winter_min_tmp]]))*100</f>
        <v>77.600000000000009</v>
      </c>
      <c r="H4206">
        <f>CEILING(_xlfn.PERCENTRANK.INC(Table1[health_imd], Table1[[#This Row],[health_imd]]) * 10, 1)</f>
        <v>7</v>
      </c>
    </row>
    <row r="4207" spans="1:8" x14ac:dyDescent="0.35">
      <c r="A4207" t="s">
        <v>8412</v>
      </c>
      <c r="B4207" t="s">
        <v>8413</v>
      </c>
      <c r="C4207" s="1">
        <v>2.6268734930000002</v>
      </c>
      <c r="D4207" t="str">
        <f>_xlfn.XLOOKUP(Table1[[#This Row],[data_zone_code]],Table2[msoa21cd],Table2[msoa21nm], "Not found")</f>
        <v>Lewes 007</v>
      </c>
      <c r="E4207" s="1">
        <f>_xlfn.XLOOKUP(Table1[[#This Row],[data_zone_code]],Table2[msoa21cd],Table2[Health Deprivation and Disability Rank (where 1 is most deprived)], "Not found")</f>
        <v>14894.2</v>
      </c>
      <c r="F4207">
        <f>RANK(Table1[[#This Row],[winter_min_tmp]],Table1[winter_min_tmp], 0)</f>
        <v>1302</v>
      </c>
      <c r="G4207">
        <f>(_xlfn.PERCENTRANK.INC(Table1[winter_min_tmp],Table1[[#This Row],[winter_min_tmp]]))*100</f>
        <v>81</v>
      </c>
      <c r="H4207">
        <f>CEILING(_xlfn.PERCENTRANK.INC(Table1[health_imd], Table1[[#This Row],[health_imd]]) * 10, 1)</f>
        <v>5</v>
      </c>
    </row>
    <row r="4208" spans="1:8" x14ac:dyDescent="0.35">
      <c r="A4208" t="s">
        <v>8414</v>
      </c>
      <c r="B4208" t="s">
        <v>8415</v>
      </c>
      <c r="C4208" s="1">
        <v>2.820114851</v>
      </c>
      <c r="D4208" t="str">
        <f>_xlfn.XLOOKUP(Table1[[#This Row],[data_zone_code]],Table2[msoa21cd],Table2[msoa21nm], "Not found")</f>
        <v>Lewes 008</v>
      </c>
      <c r="E4208" s="1">
        <f>_xlfn.XLOOKUP(Table1[[#This Row],[data_zone_code]],Table2[msoa21cd],Table2[Health Deprivation and Disability Rank (where 1 is most deprived)], "Not found")</f>
        <v>13739.75</v>
      </c>
      <c r="F4208">
        <f>RANK(Table1[[#This Row],[winter_min_tmp]],Table1[winter_min_tmp], 0)</f>
        <v>792</v>
      </c>
      <c r="G4208">
        <f>(_xlfn.PERCENTRANK.INC(Table1[winter_min_tmp],Table1[[#This Row],[winter_min_tmp]]))*100</f>
        <v>88.4</v>
      </c>
      <c r="H4208">
        <f>CEILING(_xlfn.PERCENTRANK.INC(Table1[health_imd], Table1[[#This Row],[health_imd]]) * 10, 1)</f>
        <v>4</v>
      </c>
    </row>
    <row r="4209" spans="1:8" x14ac:dyDescent="0.35">
      <c r="A4209" t="s">
        <v>8416</v>
      </c>
      <c r="B4209" t="s">
        <v>8417</v>
      </c>
      <c r="C4209" s="1">
        <v>2.7475152020000002</v>
      </c>
      <c r="D4209" t="str">
        <f>_xlfn.XLOOKUP(Table1[[#This Row],[data_zone_code]],Table2[msoa21cd],Table2[msoa21nm], "Not found")</f>
        <v>Lewes 009</v>
      </c>
      <c r="E4209" s="1">
        <f>_xlfn.XLOOKUP(Table1[[#This Row],[data_zone_code]],Table2[msoa21cd],Table2[Health Deprivation and Disability Rank (where 1 is most deprived)], "Not found")</f>
        <v>10246.75</v>
      </c>
      <c r="F4209">
        <f>RANK(Table1[[#This Row],[winter_min_tmp]],Table1[winter_min_tmp], 0)</f>
        <v>988</v>
      </c>
      <c r="G4209">
        <f>(_xlfn.PERCENTRANK.INC(Table1[winter_min_tmp],Table1[[#This Row],[winter_min_tmp]]))*100</f>
        <v>85.5</v>
      </c>
      <c r="H4209">
        <f>CEILING(_xlfn.PERCENTRANK.INC(Table1[health_imd], Table1[[#This Row],[health_imd]]) * 10, 1)</f>
        <v>3</v>
      </c>
    </row>
    <row r="4210" spans="1:8" x14ac:dyDescent="0.35">
      <c r="A4210" t="s">
        <v>8418</v>
      </c>
      <c r="B4210" t="s">
        <v>8419</v>
      </c>
      <c r="C4210" s="1">
        <v>2.8076603410000001</v>
      </c>
      <c r="D4210" t="str">
        <f>_xlfn.XLOOKUP(Table1[[#This Row],[data_zone_code]],Table2[msoa21cd],Table2[msoa21nm], "Not found")</f>
        <v>Lewes 010</v>
      </c>
      <c r="E4210" s="1">
        <f>_xlfn.XLOOKUP(Table1[[#This Row],[data_zone_code]],Table2[msoa21cd],Table2[Health Deprivation and Disability Rank (where 1 is most deprived)], "Not found")</f>
        <v>10968</v>
      </c>
      <c r="F4210">
        <f>RANK(Table1[[#This Row],[winter_min_tmp]],Table1[winter_min_tmp], 0)</f>
        <v>823</v>
      </c>
      <c r="G4210">
        <f>(_xlfn.PERCENTRANK.INC(Table1[winter_min_tmp],Table1[[#This Row],[winter_min_tmp]]))*100</f>
        <v>88</v>
      </c>
      <c r="H4210">
        <f>CEILING(_xlfn.PERCENTRANK.INC(Table1[health_imd], Table1[[#This Row],[health_imd]]) * 10, 1)</f>
        <v>3</v>
      </c>
    </row>
    <row r="4211" spans="1:8" x14ac:dyDescent="0.35">
      <c r="A4211" t="s">
        <v>8420</v>
      </c>
      <c r="B4211" t="s">
        <v>8421</v>
      </c>
      <c r="C4211" s="1">
        <v>2.6986424919999998</v>
      </c>
      <c r="D4211" t="str">
        <f>_xlfn.XLOOKUP(Table1[[#This Row],[data_zone_code]],Table2[msoa21cd],Table2[msoa21nm], "Not found")</f>
        <v>Lewes 011</v>
      </c>
      <c r="E4211" s="1">
        <f>_xlfn.XLOOKUP(Table1[[#This Row],[data_zone_code]],Table2[msoa21cd],Table2[Health Deprivation and Disability Rank (where 1 is most deprived)], "Not found")</f>
        <v>22374.5</v>
      </c>
      <c r="F4211">
        <f>RANK(Table1[[#This Row],[winter_min_tmp]],Table1[winter_min_tmp], 0)</f>
        <v>1112</v>
      </c>
      <c r="G4211">
        <f>(_xlfn.PERCENTRANK.INC(Table1[winter_min_tmp],Table1[[#This Row],[winter_min_tmp]]))*100</f>
        <v>83.7</v>
      </c>
      <c r="H4211">
        <f>CEILING(_xlfn.PERCENTRANK.INC(Table1[health_imd], Table1[[#This Row],[health_imd]]) * 10, 1)</f>
        <v>7</v>
      </c>
    </row>
    <row r="4212" spans="1:8" x14ac:dyDescent="0.35">
      <c r="A4212" t="s">
        <v>8422</v>
      </c>
      <c r="B4212" t="s">
        <v>8423</v>
      </c>
      <c r="C4212" s="1">
        <v>2.8480684759999999</v>
      </c>
      <c r="D4212" t="str">
        <f>_xlfn.XLOOKUP(Table1[[#This Row],[data_zone_code]],Table2[msoa21cd],Table2[msoa21nm], "Not found")</f>
        <v>Lewes 012</v>
      </c>
      <c r="E4212" s="1">
        <f>_xlfn.XLOOKUP(Table1[[#This Row],[data_zone_code]],Table2[msoa21cd],Table2[Health Deprivation and Disability Rank (where 1 is most deprived)], "Not found")</f>
        <v>17308.2</v>
      </c>
      <c r="F4212">
        <f>RANK(Table1[[#This Row],[winter_min_tmp]],Table1[winter_min_tmp], 0)</f>
        <v>716</v>
      </c>
      <c r="G4212">
        <f>(_xlfn.PERCENTRANK.INC(Table1[winter_min_tmp],Table1[[#This Row],[winter_min_tmp]]))*100</f>
        <v>89.5</v>
      </c>
      <c r="H4212">
        <f>CEILING(_xlfn.PERCENTRANK.INC(Table1[health_imd], Table1[[#This Row],[health_imd]]) * 10, 1)</f>
        <v>6</v>
      </c>
    </row>
    <row r="4213" spans="1:8" x14ac:dyDescent="0.35">
      <c r="A4213" t="s">
        <v>8424</v>
      </c>
      <c r="B4213" t="s">
        <v>8425</v>
      </c>
      <c r="C4213" s="1">
        <v>3.009682894</v>
      </c>
      <c r="D4213" t="str">
        <f>_xlfn.XLOOKUP(Table1[[#This Row],[data_zone_code]],Table2[msoa21cd],Table2[msoa21nm], "Not found")</f>
        <v>Lewes 013</v>
      </c>
      <c r="E4213" s="1">
        <f>_xlfn.XLOOKUP(Table1[[#This Row],[data_zone_code]],Table2[msoa21cd],Table2[Health Deprivation and Disability Rank (where 1 is most deprived)], "Not found")</f>
        <v>13441.5</v>
      </c>
      <c r="F4213">
        <f>RANK(Table1[[#This Row],[winter_min_tmp]],Table1[winter_min_tmp], 0)</f>
        <v>420</v>
      </c>
      <c r="G4213">
        <f>(_xlfn.PERCENTRANK.INC(Table1[winter_min_tmp],Table1[[#This Row],[winter_min_tmp]]))*100</f>
        <v>93.8</v>
      </c>
      <c r="H4213">
        <f>CEILING(_xlfn.PERCENTRANK.INC(Table1[health_imd], Table1[[#This Row],[health_imd]]) * 10, 1)</f>
        <v>4</v>
      </c>
    </row>
    <row r="4214" spans="1:8" x14ac:dyDescent="0.35">
      <c r="A4214" t="s">
        <v>8426</v>
      </c>
      <c r="B4214" t="s">
        <v>8427</v>
      </c>
      <c r="C4214" s="1">
        <v>1.4562045340000001</v>
      </c>
      <c r="D4214" t="str">
        <f>_xlfn.XLOOKUP(Table1[[#This Row],[data_zone_code]],Table2[msoa21cd],Table2[msoa21nm], "Not found")</f>
        <v>Rother 001</v>
      </c>
      <c r="E4214" s="1">
        <f>_xlfn.XLOOKUP(Table1[[#This Row],[data_zone_code]],Table2[msoa21cd],Table2[Health Deprivation and Disability Rank (where 1 is most deprived)], "Not found")</f>
        <v>22913.166666666672</v>
      </c>
      <c r="F4214">
        <f>RANK(Table1[[#This Row],[winter_min_tmp]],Table1[winter_min_tmp], 0)</f>
        <v>6104</v>
      </c>
      <c r="G4214">
        <f>(_xlfn.PERCENTRANK.INC(Table1[winter_min_tmp],Table1[[#This Row],[winter_min_tmp]]))*100</f>
        <v>10.9</v>
      </c>
      <c r="H4214">
        <f>CEILING(_xlfn.PERCENTRANK.INC(Table1[health_imd], Table1[[#This Row],[health_imd]]) * 10, 1)</f>
        <v>8</v>
      </c>
    </row>
    <row r="4215" spans="1:8" x14ac:dyDescent="0.35">
      <c r="A4215" t="s">
        <v>8428</v>
      </c>
      <c r="B4215" t="s">
        <v>8429</v>
      </c>
      <c r="C4215" s="1">
        <v>2.0014889239999998</v>
      </c>
      <c r="D4215" t="str">
        <f>_xlfn.XLOOKUP(Table1[[#This Row],[data_zone_code]],Table2[msoa21cd],Table2[msoa21nm], "Not found")</f>
        <v>Rother 002</v>
      </c>
      <c r="E4215" s="1">
        <f>_xlfn.XLOOKUP(Table1[[#This Row],[data_zone_code]],Table2[msoa21cd],Table2[Health Deprivation and Disability Rank (where 1 is most deprived)], "Not found")</f>
        <v>17393.25</v>
      </c>
      <c r="F4215">
        <f>RANK(Table1[[#This Row],[winter_min_tmp]],Table1[winter_min_tmp], 0)</f>
        <v>3692</v>
      </c>
      <c r="G4215">
        <f>(_xlfn.PERCENTRANK.INC(Table1[winter_min_tmp],Table1[[#This Row],[winter_min_tmp]]))*100</f>
        <v>46.1</v>
      </c>
      <c r="H4215">
        <f>CEILING(_xlfn.PERCENTRANK.INC(Table1[health_imd], Table1[[#This Row],[health_imd]]) * 10, 1)</f>
        <v>6</v>
      </c>
    </row>
    <row r="4216" spans="1:8" x14ac:dyDescent="0.35">
      <c r="A4216" t="s">
        <v>8430</v>
      </c>
      <c r="B4216" t="s">
        <v>8431</v>
      </c>
      <c r="C4216" s="1">
        <v>1.5132051710000001</v>
      </c>
      <c r="D4216" t="str">
        <f>_xlfn.XLOOKUP(Table1[[#This Row],[data_zone_code]],Table2[msoa21cd],Table2[msoa21nm], "Not found")</f>
        <v>Rother 003</v>
      </c>
      <c r="E4216" s="1">
        <f>_xlfn.XLOOKUP(Table1[[#This Row],[data_zone_code]],Table2[msoa21cd],Table2[Health Deprivation and Disability Rank (where 1 is most deprived)], "Not found")</f>
        <v>20027.599999999999</v>
      </c>
      <c r="F4216">
        <f>RANK(Table1[[#This Row],[winter_min_tmp]],Table1[winter_min_tmp], 0)</f>
        <v>5919</v>
      </c>
      <c r="G4216">
        <f>(_xlfn.PERCENTRANK.INC(Table1[winter_min_tmp],Table1[[#This Row],[winter_min_tmp]]))*100</f>
        <v>13.600000000000001</v>
      </c>
      <c r="H4216">
        <f>CEILING(_xlfn.PERCENTRANK.INC(Table1[health_imd], Table1[[#This Row],[health_imd]]) * 10, 1)</f>
        <v>7</v>
      </c>
    </row>
    <row r="4217" spans="1:8" x14ac:dyDescent="0.35">
      <c r="A4217" t="s">
        <v>8432</v>
      </c>
      <c r="B4217" t="s">
        <v>8433</v>
      </c>
      <c r="C4217" s="1">
        <v>2.6527287959999999</v>
      </c>
      <c r="D4217" t="str">
        <f>_xlfn.XLOOKUP(Table1[[#This Row],[data_zone_code]],Table2[msoa21cd],Table2[msoa21nm], "Not found")</f>
        <v>Rother 004</v>
      </c>
      <c r="E4217" s="1">
        <f>_xlfn.XLOOKUP(Table1[[#This Row],[data_zone_code]],Table2[msoa21cd],Table2[Health Deprivation and Disability Rank (where 1 is most deprived)], "Not found")</f>
        <v>14130.8</v>
      </c>
      <c r="F4217">
        <f>RANK(Table1[[#This Row],[winter_min_tmp]],Table1[winter_min_tmp], 0)</f>
        <v>1229</v>
      </c>
      <c r="G4217">
        <f>(_xlfn.PERCENTRANK.INC(Table1[winter_min_tmp],Table1[[#This Row],[winter_min_tmp]]))*100</f>
        <v>82</v>
      </c>
      <c r="H4217">
        <f>CEILING(_xlfn.PERCENTRANK.INC(Table1[health_imd], Table1[[#This Row],[health_imd]]) * 10, 1)</f>
        <v>4</v>
      </c>
    </row>
    <row r="4218" spans="1:8" x14ac:dyDescent="0.35">
      <c r="A4218" t="s">
        <v>8434</v>
      </c>
      <c r="B4218" t="s">
        <v>8435</v>
      </c>
      <c r="C4218" s="1">
        <v>2.4355652330000002</v>
      </c>
      <c r="D4218" t="str">
        <f>_xlfn.XLOOKUP(Table1[[#This Row],[data_zone_code]],Table2[msoa21cd],Table2[msoa21nm], "Not found")</f>
        <v>Rother 005</v>
      </c>
      <c r="E4218" s="1">
        <f>_xlfn.XLOOKUP(Table1[[#This Row],[data_zone_code]],Table2[msoa21cd],Table2[Health Deprivation and Disability Rank (where 1 is most deprived)], "Not found")</f>
        <v>18926.599999999999</v>
      </c>
      <c r="F4218">
        <f>RANK(Table1[[#This Row],[winter_min_tmp]],Table1[winter_min_tmp], 0)</f>
        <v>1839</v>
      </c>
      <c r="G4218">
        <f>(_xlfn.PERCENTRANK.INC(Table1[winter_min_tmp],Table1[[#This Row],[winter_min_tmp]]))*100</f>
        <v>73.099999999999994</v>
      </c>
      <c r="H4218">
        <f>CEILING(_xlfn.PERCENTRANK.INC(Table1[health_imd], Table1[[#This Row],[health_imd]]) * 10, 1)</f>
        <v>6</v>
      </c>
    </row>
    <row r="4219" spans="1:8" x14ac:dyDescent="0.35">
      <c r="A4219" t="s">
        <v>8436</v>
      </c>
      <c r="B4219" t="s">
        <v>8437</v>
      </c>
      <c r="C4219" s="1">
        <v>1.9236273770000001</v>
      </c>
      <c r="D4219" t="str">
        <f>_xlfn.XLOOKUP(Table1[[#This Row],[data_zone_code]],Table2[msoa21cd],Table2[msoa21nm], "Not found")</f>
        <v>Rother 006</v>
      </c>
      <c r="E4219" s="1">
        <f>_xlfn.XLOOKUP(Table1[[#This Row],[data_zone_code]],Table2[msoa21cd],Table2[Health Deprivation and Disability Rank (where 1 is most deprived)], "Not found")</f>
        <v>18302.2</v>
      </c>
      <c r="F4219">
        <f>RANK(Table1[[#This Row],[winter_min_tmp]],Table1[winter_min_tmp], 0)</f>
        <v>4069</v>
      </c>
      <c r="G4219">
        <f>(_xlfn.PERCENTRANK.INC(Table1[winter_min_tmp],Table1[[#This Row],[winter_min_tmp]]))*100</f>
        <v>40.6</v>
      </c>
      <c r="H4219">
        <f>CEILING(_xlfn.PERCENTRANK.INC(Table1[health_imd], Table1[[#This Row],[health_imd]]) * 10, 1)</f>
        <v>6</v>
      </c>
    </row>
    <row r="4220" spans="1:8" x14ac:dyDescent="0.35">
      <c r="A4220" t="s">
        <v>8438</v>
      </c>
      <c r="B4220" t="s">
        <v>8439</v>
      </c>
      <c r="C4220" s="1">
        <v>2.6967833040000002</v>
      </c>
      <c r="D4220" t="str">
        <f>_xlfn.XLOOKUP(Table1[[#This Row],[data_zone_code]],Table2[msoa21cd],Table2[msoa21nm], "Not found")</f>
        <v>Rother 007</v>
      </c>
      <c r="E4220" s="1">
        <f>_xlfn.XLOOKUP(Table1[[#This Row],[data_zone_code]],Table2[msoa21cd],Table2[Health Deprivation and Disability Rank (where 1 is most deprived)], "Not found")</f>
        <v>5606.5</v>
      </c>
      <c r="F4220">
        <f>RANK(Table1[[#This Row],[winter_min_tmp]],Table1[winter_min_tmp], 0)</f>
        <v>1123</v>
      </c>
      <c r="G4220">
        <f>(_xlfn.PERCENTRANK.INC(Table1[winter_min_tmp],Table1[[#This Row],[winter_min_tmp]]))*100</f>
        <v>83.6</v>
      </c>
      <c r="H4220">
        <f>CEILING(_xlfn.PERCENTRANK.INC(Table1[health_imd], Table1[[#This Row],[health_imd]]) * 10, 1)</f>
        <v>2</v>
      </c>
    </row>
    <row r="4221" spans="1:8" x14ac:dyDescent="0.35">
      <c r="A4221" t="s">
        <v>8440</v>
      </c>
      <c r="B4221" t="s">
        <v>8441</v>
      </c>
      <c r="C4221" s="1">
        <v>2.9949169160000002</v>
      </c>
      <c r="D4221" t="str">
        <f>_xlfn.XLOOKUP(Table1[[#This Row],[data_zone_code]],Table2[msoa21cd],Table2[msoa21nm], "Not found")</f>
        <v>Rother 008</v>
      </c>
      <c r="E4221" s="1">
        <f>_xlfn.XLOOKUP(Table1[[#This Row],[data_zone_code]],Table2[msoa21cd],Table2[Health Deprivation and Disability Rank (where 1 is most deprived)], "Not found")</f>
        <v>11170.4</v>
      </c>
      <c r="F4221">
        <f>RANK(Table1[[#This Row],[winter_min_tmp]],Table1[winter_min_tmp], 0)</f>
        <v>439</v>
      </c>
      <c r="G4221">
        <f>(_xlfn.PERCENTRANK.INC(Table1[winter_min_tmp],Table1[[#This Row],[winter_min_tmp]]))*100</f>
        <v>93.600000000000009</v>
      </c>
      <c r="H4221">
        <f>CEILING(_xlfn.PERCENTRANK.INC(Table1[health_imd], Table1[[#This Row],[health_imd]]) * 10, 1)</f>
        <v>3</v>
      </c>
    </row>
    <row r="4222" spans="1:8" x14ac:dyDescent="0.35">
      <c r="A4222" t="s">
        <v>8442</v>
      </c>
      <c r="B4222" t="s">
        <v>8443</v>
      </c>
      <c r="C4222" s="1">
        <v>2.6569855210000002</v>
      </c>
      <c r="D4222" t="str">
        <f>_xlfn.XLOOKUP(Table1[[#This Row],[data_zone_code]],Table2[msoa21cd],Table2[msoa21nm], "Not found")</f>
        <v>Rother 009</v>
      </c>
      <c r="E4222" s="1">
        <f>_xlfn.XLOOKUP(Table1[[#This Row],[data_zone_code]],Table2[msoa21cd],Table2[Health Deprivation and Disability Rank (where 1 is most deprived)], "Not found")</f>
        <v>17335.428571428569</v>
      </c>
      <c r="F4222">
        <f>RANK(Table1[[#This Row],[winter_min_tmp]],Table1[winter_min_tmp], 0)</f>
        <v>1220</v>
      </c>
      <c r="G4222">
        <f>(_xlfn.PERCENTRANK.INC(Table1[winter_min_tmp],Table1[[#This Row],[winter_min_tmp]]))*100</f>
        <v>82.199999999999989</v>
      </c>
      <c r="H4222">
        <f>CEILING(_xlfn.PERCENTRANK.INC(Table1[health_imd], Table1[[#This Row],[health_imd]]) * 10, 1)</f>
        <v>6</v>
      </c>
    </row>
    <row r="4223" spans="1:8" x14ac:dyDescent="0.35">
      <c r="A4223" t="s">
        <v>8444</v>
      </c>
      <c r="B4223" t="s">
        <v>8445</v>
      </c>
      <c r="C4223" s="1">
        <v>2.8192772869999998</v>
      </c>
      <c r="D4223" t="str">
        <f>_xlfn.XLOOKUP(Table1[[#This Row],[data_zone_code]],Table2[msoa21cd],Table2[msoa21nm], "Not found")</f>
        <v>Rother 010</v>
      </c>
      <c r="E4223" s="1">
        <f>_xlfn.XLOOKUP(Table1[[#This Row],[data_zone_code]],Table2[msoa21cd],Table2[Health Deprivation and Disability Rank (where 1 is most deprived)], "Not found")</f>
        <v>17961.2</v>
      </c>
      <c r="F4223">
        <f>RANK(Table1[[#This Row],[winter_min_tmp]],Table1[winter_min_tmp], 0)</f>
        <v>794</v>
      </c>
      <c r="G4223">
        <f>(_xlfn.PERCENTRANK.INC(Table1[winter_min_tmp],Table1[[#This Row],[winter_min_tmp]]))*100</f>
        <v>88.4</v>
      </c>
      <c r="H4223">
        <f>CEILING(_xlfn.PERCENTRANK.INC(Table1[health_imd], Table1[[#This Row],[health_imd]]) * 10, 1)</f>
        <v>6</v>
      </c>
    </row>
    <row r="4224" spans="1:8" x14ac:dyDescent="0.35">
      <c r="A4224" t="s">
        <v>8446</v>
      </c>
      <c r="B4224" t="s">
        <v>8447</v>
      </c>
      <c r="C4224" s="1">
        <v>3.01624012</v>
      </c>
      <c r="D4224" t="str">
        <f>_xlfn.XLOOKUP(Table1[[#This Row],[data_zone_code]],Table2[msoa21cd],Table2[msoa21nm], "Not found")</f>
        <v>Rother 011</v>
      </c>
      <c r="E4224" s="1">
        <f>_xlfn.XLOOKUP(Table1[[#This Row],[data_zone_code]],Table2[msoa21cd],Table2[Health Deprivation and Disability Rank (where 1 is most deprived)], "Not found")</f>
        <v>6968.8</v>
      </c>
      <c r="F4224">
        <f>RANK(Table1[[#This Row],[winter_min_tmp]],Table1[winter_min_tmp], 0)</f>
        <v>405</v>
      </c>
      <c r="G4224">
        <f>(_xlfn.PERCENTRANK.INC(Table1[winter_min_tmp],Table1[[#This Row],[winter_min_tmp]]))*100</f>
        <v>94.1</v>
      </c>
      <c r="H4224">
        <f>CEILING(_xlfn.PERCENTRANK.INC(Table1[health_imd], Table1[[#This Row],[health_imd]]) * 10, 1)</f>
        <v>2</v>
      </c>
    </row>
    <row r="4225" spans="1:8" x14ac:dyDescent="0.35">
      <c r="A4225" t="s">
        <v>8448</v>
      </c>
      <c r="B4225" t="s">
        <v>8449</v>
      </c>
      <c r="C4225" s="6">
        <v>1.2443025109999999</v>
      </c>
      <c r="D4225" t="str">
        <f>_xlfn.XLOOKUP(Table1[[#This Row],[data_zone_code]],Table2[msoa21cd],Table2[msoa21nm], "Not found")</f>
        <v>Wealden 001</v>
      </c>
      <c r="E4225" s="1">
        <f>_xlfn.XLOOKUP(Table1[[#This Row],[data_zone_code]],Table2[msoa21cd],Table2[Health Deprivation and Disability Rank (where 1 is most deprived)], "Not found")</f>
        <v>29599.25</v>
      </c>
      <c r="F4225">
        <f>RANK(Table1[[#This Row],[winter_min_tmp]],Table1[winter_min_tmp], 0)</f>
        <v>6548</v>
      </c>
      <c r="G4225">
        <f>(_xlfn.PERCENTRANK.INC(Table1[winter_min_tmp],Table1[[#This Row],[winter_min_tmp]]))*100</f>
        <v>4.3999999999999995</v>
      </c>
      <c r="H4225">
        <f>CEILING(_xlfn.PERCENTRANK.INC(Table1[health_imd], Table1[[#This Row],[health_imd]]) * 10, 1)</f>
        <v>10</v>
      </c>
    </row>
    <row r="4226" spans="1:8" x14ac:dyDescent="0.35">
      <c r="A4226" t="s">
        <v>8450</v>
      </c>
      <c r="B4226" t="s">
        <v>8451</v>
      </c>
      <c r="C4226" s="1">
        <v>0.97040182399999997</v>
      </c>
      <c r="D4226" t="str">
        <f>_xlfn.XLOOKUP(Table1[[#This Row],[data_zone_code]],Table2[msoa21cd],Table2[msoa21nm], "Not found")</f>
        <v>Wealden 002</v>
      </c>
      <c r="E4226" s="1">
        <f>_xlfn.XLOOKUP(Table1[[#This Row],[data_zone_code]],Table2[msoa21cd],Table2[Health Deprivation and Disability Rank (where 1 is most deprived)], "Not found")</f>
        <v>31244.25</v>
      </c>
      <c r="F4226">
        <f>RANK(Table1[[#This Row],[winter_min_tmp]],Table1[winter_min_tmp], 0)</f>
        <v>6737</v>
      </c>
      <c r="G4226">
        <f>(_xlfn.PERCENTRANK.INC(Table1[winter_min_tmp],Table1[[#This Row],[winter_min_tmp]]))*100</f>
        <v>1.7000000000000002</v>
      </c>
      <c r="H4226">
        <f>CEILING(_xlfn.PERCENTRANK.INC(Table1[health_imd], Table1[[#This Row],[health_imd]]) * 10, 1)</f>
        <v>10</v>
      </c>
    </row>
    <row r="4227" spans="1:8" x14ac:dyDescent="0.35">
      <c r="A4227" t="s">
        <v>8452</v>
      </c>
      <c r="B4227" t="s">
        <v>8453</v>
      </c>
      <c r="C4227" s="1">
        <v>0.88977605100000001</v>
      </c>
      <c r="D4227" t="str">
        <f>_xlfn.XLOOKUP(Table1[[#This Row],[data_zone_code]],Table2[msoa21cd],Table2[msoa21nm], "Not found")</f>
        <v>Wealden 003</v>
      </c>
      <c r="E4227" s="1">
        <f>_xlfn.XLOOKUP(Table1[[#This Row],[data_zone_code]],Table2[msoa21cd],Table2[Health Deprivation and Disability Rank (where 1 is most deprived)], "Not found")</f>
        <v>29627</v>
      </c>
      <c r="F4227">
        <f>RANK(Table1[[#This Row],[winter_min_tmp]],Table1[winter_min_tmp], 0)</f>
        <v>6774</v>
      </c>
      <c r="G4227">
        <f>(_xlfn.PERCENTRANK.INC(Table1[winter_min_tmp],Table1[[#This Row],[winter_min_tmp]]))*100</f>
        <v>1.0999999999999999</v>
      </c>
      <c r="H4227">
        <f>CEILING(_xlfn.PERCENTRANK.INC(Table1[health_imd], Table1[[#This Row],[health_imd]]) * 10, 1)</f>
        <v>10</v>
      </c>
    </row>
    <row r="4228" spans="1:8" x14ac:dyDescent="0.35">
      <c r="A4228" t="s">
        <v>8454</v>
      </c>
      <c r="B4228" t="s">
        <v>8455</v>
      </c>
      <c r="C4228" s="1">
        <v>0.95824569500000001</v>
      </c>
      <c r="D4228" t="str">
        <f>_xlfn.XLOOKUP(Table1[[#This Row],[data_zone_code]],Table2[msoa21cd],Table2[msoa21nm], "Not found")</f>
        <v>Wealden 004</v>
      </c>
      <c r="E4228" s="1">
        <f>_xlfn.XLOOKUP(Table1[[#This Row],[data_zone_code]],Table2[msoa21cd],Table2[Health Deprivation and Disability Rank (where 1 is most deprived)], "Not found")</f>
        <v>27628.75</v>
      </c>
      <c r="F4228">
        <f>RANK(Table1[[#This Row],[winter_min_tmp]],Table1[winter_min_tmp], 0)</f>
        <v>6748</v>
      </c>
      <c r="G4228">
        <f>(_xlfn.PERCENTRANK.INC(Table1[winter_min_tmp],Table1[[#This Row],[winter_min_tmp]]))*100</f>
        <v>1.5</v>
      </c>
      <c r="H4228">
        <f>CEILING(_xlfn.PERCENTRANK.INC(Table1[health_imd], Table1[[#This Row],[health_imd]]) * 10, 1)</f>
        <v>9</v>
      </c>
    </row>
    <row r="4229" spans="1:8" x14ac:dyDescent="0.35">
      <c r="A4229" t="s">
        <v>8456</v>
      </c>
      <c r="B4229" t="s">
        <v>8457</v>
      </c>
      <c r="C4229" s="1">
        <v>1.183581233</v>
      </c>
      <c r="D4229" t="str">
        <f>_xlfn.XLOOKUP(Table1[[#This Row],[data_zone_code]],Table2[msoa21cd],Table2[msoa21nm], "Not found")</f>
        <v>Wealden 005</v>
      </c>
      <c r="E4229" s="1">
        <f>_xlfn.XLOOKUP(Table1[[#This Row],[data_zone_code]],Table2[msoa21cd],Table2[Health Deprivation and Disability Rank (where 1 is most deprived)], "Not found")</f>
        <v>29829.4</v>
      </c>
      <c r="F4229">
        <f>RANK(Table1[[#This Row],[winter_min_tmp]],Table1[winter_min_tmp], 0)</f>
        <v>6603</v>
      </c>
      <c r="G4229">
        <f>(_xlfn.PERCENTRANK.INC(Table1[winter_min_tmp],Table1[[#This Row],[winter_min_tmp]]))*100</f>
        <v>3.5999999999999996</v>
      </c>
      <c r="H4229">
        <f>CEILING(_xlfn.PERCENTRANK.INC(Table1[health_imd], Table1[[#This Row],[health_imd]]) * 10, 1)</f>
        <v>10</v>
      </c>
    </row>
    <row r="4230" spans="1:8" x14ac:dyDescent="0.35">
      <c r="A4230" t="s">
        <v>8458</v>
      </c>
      <c r="B4230" t="s">
        <v>8459</v>
      </c>
      <c r="C4230" s="1">
        <v>1.018886328</v>
      </c>
      <c r="D4230" t="str">
        <f>_xlfn.XLOOKUP(Table1[[#This Row],[data_zone_code]],Table2[msoa21cd],Table2[msoa21nm], "Not found")</f>
        <v>Wealden 006</v>
      </c>
      <c r="E4230" s="1">
        <f>_xlfn.XLOOKUP(Table1[[#This Row],[data_zone_code]],Table2[msoa21cd],Table2[Health Deprivation and Disability Rank (where 1 is most deprived)], "Not found")</f>
        <v>23706.400000000001</v>
      </c>
      <c r="F4230">
        <f>RANK(Table1[[#This Row],[winter_min_tmp]],Table1[winter_min_tmp], 0)</f>
        <v>6716</v>
      </c>
      <c r="G4230">
        <f>(_xlfn.PERCENTRANK.INC(Table1[winter_min_tmp],Table1[[#This Row],[winter_min_tmp]]))*100</f>
        <v>2</v>
      </c>
      <c r="H4230">
        <f>CEILING(_xlfn.PERCENTRANK.INC(Table1[health_imd], Table1[[#This Row],[health_imd]]) * 10, 1)</f>
        <v>8</v>
      </c>
    </row>
    <row r="4231" spans="1:8" x14ac:dyDescent="0.35">
      <c r="A4231" t="s">
        <v>8460</v>
      </c>
      <c r="B4231" t="s">
        <v>8461</v>
      </c>
      <c r="C4231" s="1">
        <v>1.265865088</v>
      </c>
      <c r="D4231" t="str">
        <f>_xlfn.XLOOKUP(Table1[[#This Row],[data_zone_code]],Table2[msoa21cd],Table2[msoa21nm], "Not found")</f>
        <v>Wealden 007</v>
      </c>
      <c r="E4231" s="1">
        <f>_xlfn.XLOOKUP(Table1[[#This Row],[data_zone_code]],Table2[msoa21cd],Table2[Health Deprivation and Disability Rank (where 1 is most deprived)], "Not found")</f>
        <v>31496</v>
      </c>
      <c r="F4231">
        <f>RANK(Table1[[#This Row],[winter_min_tmp]],Table1[winter_min_tmp], 0)</f>
        <v>6520</v>
      </c>
      <c r="G4231">
        <f>(_xlfn.PERCENTRANK.INC(Table1[winter_min_tmp],Table1[[#This Row],[winter_min_tmp]]))*100</f>
        <v>4.8</v>
      </c>
      <c r="H4231">
        <f>CEILING(_xlfn.PERCENTRANK.INC(Table1[health_imd], Table1[[#This Row],[health_imd]]) * 10, 1)</f>
        <v>10</v>
      </c>
    </row>
    <row r="4232" spans="1:8" x14ac:dyDescent="0.35">
      <c r="A4232" t="s">
        <v>8462</v>
      </c>
      <c r="B4232" t="s">
        <v>8463</v>
      </c>
      <c r="C4232" s="1">
        <v>1.335113287</v>
      </c>
      <c r="D4232" t="str">
        <f>_xlfn.XLOOKUP(Table1[[#This Row],[data_zone_code]],Table2[msoa21cd],Table2[msoa21nm], "Not found")</f>
        <v>Wealden 008</v>
      </c>
      <c r="E4232" s="1">
        <f>_xlfn.XLOOKUP(Table1[[#This Row],[data_zone_code]],Table2[msoa21cd],Table2[Health Deprivation and Disability Rank (where 1 is most deprived)], "Not found")</f>
        <v>31423</v>
      </c>
      <c r="F4232">
        <f>RANK(Table1[[#This Row],[winter_min_tmp]],Table1[winter_min_tmp], 0)</f>
        <v>6411</v>
      </c>
      <c r="G4232">
        <f>(_xlfn.PERCENTRANK.INC(Table1[winter_min_tmp],Table1[[#This Row],[winter_min_tmp]]))*100</f>
        <v>6.4</v>
      </c>
      <c r="H4232">
        <f>CEILING(_xlfn.PERCENTRANK.INC(Table1[health_imd], Table1[[#This Row],[health_imd]]) * 10, 1)</f>
        <v>10</v>
      </c>
    </row>
    <row r="4233" spans="1:8" x14ac:dyDescent="0.35">
      <c r="A4233" t="s">
        <v>8464</v>
      </c>
      <c r="B4233" t="s">
        <v>8465</v>
      </c>
      <c r="C4233" s="1">
        <v>1.496899486</v>
      </c>
      <c r="D4233" t="str">
        <f>_xlfn.XLOOKUP(Table1[[#This Row],[data_zone_code]],Table2[msoa21cd],Table2[msoa21nm], "Not found")</f>
        <v>Wealden 009</v>
      </c>
      <c r="E4233" s="1">
        <f>_xlfn.XLOOKUP(Table1[[#This Row],[data_zone_code]],Table2[msoa21cd],Table2[Health Deprivation and Disability Rank (where 1 is most deprived)], "Not found")</f>
        <v>23630.333333333328</v>
      </c>
      <c r="F4233">
        <f>RANK(Table1[[#This Row],[winter_min_tmp]],Table1[winter_min_tmp], 0)</f>
        <v>5971</v>
      </c>
      <c r="G4233">
        <f>(_xlfn.PERCENTRANK.INC(Table1[winter_min_tmp],Table1[[#This Row],[winter_min_tmp]]))*100</f>
        <v>12.8</v>
      </c>
      <c r="H4233">
        <f>CEILING(_xlfn.PERCENTRANK.INC(Table1[health_imd], Table1[[#This Row],[health_imd]]) * 10, 1)</f>
        <v>8</v>
      </c>
    </row>
    <row r="4234" spans="1:8" x14ac:dyDescent="0.35">
      <c r="A4234" t="s">
        <v>8466</v>
      </c>
      <c r="B4234" t="s">
        <v>8467</v>
      </c>
      <c r="C4234" s="1">
        <v>1.313836217</v>
      </c>
      <c r="D4234" t="str">
        <f>_xlfn.XLOOKUP(Table1[[#This Row],[data_zone_code]],Table2[msoa21cd],Table2[msoa21nm], "Not found")</f>
        <v>Wealden 010</v>
      </c>
      <c r="E4234" s="1">
        <f>_xlfn.XLOOKUP(Table1[[#This Row],[data_zone_code]],Table2[msoa21cd],Table2[Health Deprivation and Disability Rank (where 1 is most deprived)], "Not found")</f>
        <v>28968.400000000001</v>
      </c>
      <c r="F4234">
        <f>RANK(Table1[[#This Row],[winter_min_tmp]],Table1[winter_min_tmp], 0)</f>
        <v>6449</v>
      </c>
      <c r="G4234">
        <f>(_xlfn.PERCENTRANK.INC(Table1[winter_min_tmp],Table1[[#This Row],[winter_min_tmp]]))*100</f>
        <v>5.8999999999999995</v>
      </c>
      <c r="H4234">
        <f>CEILING(_xlfn.PERCENTRANK.INC(Table1[health_imd], Table1[[#This Row],[health_imd]]) * 10, 1)</f>
        <v>10</v>
      </c>
    </row>
    <row r="4235" spans="1:8" x14ac:dyDescent="0.35">
      <c r="A4235" t="s">
        <v>8468</v>
      </c>
      <c r="B4235" t="s">
        <v>8469</v>
      </c>
      <c r="C4235" s="1">
        <v>1.3819401259999999</v>
      </c>
      <c r="D4235" t="str">
        <f>_xlfn.XLOOKUP(Table1[[#This Row],[data_zone_code]],Table2[msoa21cd],Table2[msoa21nm], "Not found")</f>
        <v>Wealden 011</v>
      </c>
      <c r="E4235" s="1">
        <f>_xlfn.XLOOKUP(Table1[[#This Row],[data_zone_code]],Table2[msoa21cd],Table2[Health Deprivation and Disability Rank (where 1 is most deprived)], "Not found")</f>
        <v>28199</v>
      </c>
      <c r="F4235">
        <f>RANK(Table1[[#This Row],[winter_min_tmp]],Table1[winter_min_tmp], 0)</f>
        <v>6321</v>
      </c>
      <c r="G4235">
        <f>(_xlfn.PERCENTRANK.INC(Table1[winter_min_tmp],Table1[[#This Row],[winter_min_tmp]]))*100</f>
        <v>7.7</v>
      </c>
      <c r="H4235">
        <f>CEILING(_xlfn.PERCENTRANK.INC(Table1[health_imd], Table1[[#This Row],[health_imd]]) * 10, 1)</f>
        <v>9</v>
      </c>
    </row>
    <row r="4236" spans="1:8" x14ac:dyDescent="0.35">
      <c r="A4236" t="s">
        <v>8470</v>
      </c>
      <c r="B4236" t="s">
        <v>8471</v>
      </c>
      <c r="C4236" s="1">
        <v>1.4593912360000001</v>
      </c>
      <c r="D4236" t="str">
        <f>_xlfn.XLOOKUP(Table1[[#This Row],[data_zone_code]],Table2[msoa21cd],Table2[msoa21nm], "Not found")</f>
        <v>Wealden 012</v>
      </c>
      <c r="E4236" s="1">
        <f>_xlfn.XLOOKUP(Table1[[#This Row],[data_zone_code]],Table2[msoa21cd],Table2[Health Deprivation and Disability Rank (where 1 is most deprived)], "Not found")</f>
        <v>24156</v>
      </c>
      <c r="F4236">
        <f>RANK(Table1[[#This Row],[winter_min_tmp]],Table1[winter_min_tmp], 0)</f>
        <v>6093</v>
      </c>
      <c r="G4236">
        <f>(_xlfn.PERCENTRANK.INC(Table1[winter_min_tmp],Table1[[#This Row],[winter_min_tmp]]))*100</f>
        <v>11.1</v>
      </c>
      <c r="H4236">
        <f>CEILING(_xlfn.PERCENTRANK.INC(Table1[health_imd], Table1[[#This Row],[health_imd]]) * 10, 1)</f>
        <v>8</v>
      </c>
    </row>
    <row r="4237" spans="1:8" x14ac:dyDescent="0.35">
      <c r="A4237" t="s">
        <v>8472</v>
      </c>
      <c r="B4237" t="s">
        <v>8473</v>
      </c>
      <c r="C4237" s="1">
        <v>1.4528673889999999</v>
      </c>
      <c r="D4237" t="str">
        <f>_xlfn.XLOOKUP(Table1[[#This Row],[data_zone_code]],Table2[msoa21cd],Table2[msoa21nm], "Not found")</f>
        <v>Wealden 013</v>
      </c>
      <c r="E4237" s="1">
        <f>_xlfn.XLOOKUP(Table1[[#This Row],[data_zone_code]],Table2[msoa21cd],Table2[Health Deprivation and Disability Rank (where 1 is most deprived)], "Not found")</f>
        <v>28603.25</v>
      </c>
      <c r="F4237">
        <f>RANK(Table1[[#This Row],[winter_min_tmp]],Table1[winter_min_tmp], 0)</f>
        <v>6117</v>
      </c>
      <c r="G4237">
        <f>(_xlfn.PERCENTRANK.INC(Table1[winter_min_tmp],Table1[[#This Row],[winter_min_tmp]]))*100</f>
        <v>10.7</v>
      </c>
      <c r="H4237">
        <f>CEILING(_xlfn.PERCENTRANK.INC(Table1[health_imd], Table1[[#This Row],[health_imd]]) * 10, 1)</f>
        <v>10</v>
      </c>
    </row>
    <row r="4238" spans="1:8" x14ac:dyDescent="0.35">
      <c r="A4238" t="s">
        <v>8474</v>
      </c>
      <c r="B4238" t="s">
        <v>8475</v>
      </c>
      <c r="C4238" s="1">
        <v>1.8951652050000001</v>
      </c>
      <c r="D4238" t="str">
        <f>_xlfn.XLOOKUP(Table1[[#This Row],[data_zone_code]],Table2[msoa21cd],Table2[msoa21nm], "Not found")</f>
        <v>Wealden 014</v>
      </c>
      <c r="E4238" s="1">
        <f>_xlfn.XLOOKUP(Table1[[#This Row],[data_zone_code]],Table2[msoa21cd],Table2[Health Deprivation and Disability Rank (where 1 is most deprived)], "Not found")</f>
        <v>27441</v>
      </c>
      <c r="F4238">
        <f>RANK(Table1[[#This Row],[winter_min_tmp]],Table1[winter_min_tmp], 0)</f>
        <v>4214</v>
      </c>
      <c r="G4238">
        <f>(_xlfn.PERCENTRANK.INC(Table1[winter_min_tmp],Table1[[#This Row],[winter_min_tmp]]))*100</f>
        <v>38.5</v>
      </c>
      <c r="H4238">
        <f>CEILING(_xlfn.PERCENTRANK.INC(Table1[health_imd], Table1[[#This Row],[health_imd]]) * 10, 1)</f>
        <v>9</v>
      </c>
    </row>
    <row r="4239" spans="1:8" x14ac:dyDescent="0.35">
      <c r="A4239" t="s">
        <v>8476</v>
      </c>
      <c r="B4239" t="s">
        <v>8477</v>
      </c>
      <c r="C4239" s="1">
        <v>1.921087384</v>
      </c>
      <c r="D4239" t="str">
        <f>_xlfn.XLOOKUP(Table1[[#This Row],[data_zone_code]],Table2[msoa21cd],Table2[msoa21nm], "Not found")</f>
        <v>Wealden 015</v>
      </c>
      <c r="E4239" s="1">
        <f>_xlfn.XLOOKUP(Table1[[#This Row],[data_zone_code]],Table2[msoa21cd],Table2[Health Deprivation and Disability Rank (where 1 is most deprived)], "Not found")</f>
        <v>20193</v>
      </c>
      <c r="F4239">
        <f>RANK(Table1[[#This Row],[winter_min_tmp]],Table1[winter_min_tmp], 0)</f>
        <v>4082</v>
      </c>
      <c r="G4239">
        <f>(_xlfn.PERCENTRANK.INC(Table1[winter_min_tmp],Table1[[#This Row],[winter_min_tmp]]))*100</f>
        <v>40.400000000000006</v>
      </c>
      <c r="H4239">
        <f>CEILING(_xlfn.PERCENTRANK.INC(Table1[health_imd], Table1[[#This Row],[health_imd]]) * 10, 1)</f>
        <v>7</v>
      </c>
    </row>
    <row r="4240" spans="1:8" x14ac:dyDescent="0.35">
      <c r="A4240" t="s">
        <v>8478</v>
      </c>
      <c r="B4240" t="s">
        <v>8479</v>
      </c>
      <c r="C4240" s="1">
        <v>1.951727271</v>
      </c>
      <c r="D4240" t="str">
        <f>_xlfn.XLOOKUP(Table1[[#This Row],[data_zone_code]],Table2[msoa21cd],Table2[msoa21nm], "Not found")</f>
        <v>Wealden 016</v>
      </c>
      <c r="E4240" s="1">
        <f>_xlfn.XLOOKUP(Table1[[#This Row],[data_zone_code]],Table2[msoa21cd],Table2[Health Deprivation and Disability Rank (where 1 is most deprived)], "Not found")</f>
        <v>20586.25</v>
      </c>
      <c r="F4240">
        <f>RANK(Table1[[#This Row],[winter_min_tmp]],Table1[winter_min_tmp], 0)</f>
        <v>3919</v>
      </c>
      <c r="G4240">
        <f>(_xlfn.PERCENTRANK.INC(Table1[winter_min_tmp],Table1[[#This Row],[winter_min_tmp]]))*100</f>
        <v>42.8</v>
      </c>
      <c r="H4240">
        <f>CEILING(_xlfn.PERCENTRANK.INC(Table1[health_imd], Table1[[#This Row],[health_imd]]) * 10, 1)</f>
        <v>7</v>
      </c>
    </row>
    <row r="4241" spans="1:8" x14ac:dyDescent="0.35">
      <c r="A4241" t="s">
        <v>8480</v>
      </c>
      <c r="B4241" t="s">
        <v>8481</v>
      </c>
      <c r="C4241" s="1">
        <v>2.0835962299999999</v>
      </c>
      <c r="D4241" t="str">
        <f>_xlfn.XLOOKUP(Table1[[#This Row],[data_zone_code]],Table2[msoa21cd],Table2[msoa21nm], "Not found")</f>
        <v>Wealden 017</v>
      </c>
      <c r="E4241" s="1">
        <f>_xlfn.XLOOKUP(Table1[[#This Row],[data_zone_code]],Table2[msoa21cd],Table2[Health Deprivation and Disability Rank (where 1 is most deprived)], "Not found")</f>
        <v>12609.75</v>
      </c>
      <c r="F4241">
        <f>RANK(Table1[[#This Row],[winter_min_tmp]],Table1[winter_min_tmp], 0)</f>
        <v>3311</v>
      </c>
      <c r="G4241">
        <f>(_xlfn.PERCENTRANK.INC(Table1[winter_min_tmp],Table1[[#This Row],[winter_min_tmp]]))*100</f>
        <v>51.7</v>
      </c>
      <c r="H4241">
        <f>CEILING(_xlfn.PERCENTRANK.INC(Table1[health_imd], Table1[[#This Row],[health_imd]]) * 10, 1)</f>
        <v>4</v>
      </c>
    </row>
    <row r="4242" spans="1:8" x14ac:dyDescent="0.35">
      <c r="A4242" t="s">
        <v>8482</v>
      </c>
      <c r="B4242" t="s">
        <v>8483</v>
      </c>
      <c r="C4242" s="1">
        <v>2.0411005019999999</v>
      </c>
      <c r="D4242" t="str">
        <f>_xlfn.XLOOKUP(Table1[[#This Row],[data_zone_code]],Table2[msoa21cd],Table2[msoa21nm], "Not found")</f>
        <v>Wealden 018</v>
      </c>
      <c r="E4242" s="1">
        <f>_xlfn.XLOOKUP(Table1[[#This Row],[data_zone_code]],Table2[msoa21cd],Table2[Health Deprivation and Disability Rank (where 1 is most deprived)], "Not found")</f>
        <v>23347.777777777781</v>
      </c>
      <c r="F4242">
        <f>RANK(Table1[[#This Row],[winter_min_tmp]],Table1[winter_min_tmp], 0)</f>
        <v>3513</v>
      </c>
      <c r="G4242">
        <f>(_xlfn.PERCENTRANK.INC(Table1[winter_min_tmp],Table1[[#This Row],[winter_min_tmp]]))*100</f>
        <v>48.699999999999996</v>
      </c>
      <c r="H4242">
        <f>CEILING(_xlfn.PERCENTRANK.INC(Table1[health_imd], Table1[[#This Row],[health_imd]]) * 10, 1)</f>
        <v>8</v>
      </c>
    </row>
    <row r="4243" spans="1:8" x14ac:dyDescent="0.35">
      <c r="A4243" t="s">
        <v>8484</v>
      </c>
      <c r="B4243" t="s">
        <v>8485</v>
      </c>
      <c r="C4243" s="1">
        <v>2.45587182</v>
      </c>
      <c r="D4243" t="str">
        <f>_xlfn.XLOOKUP(Table1[[#This Row],[data_zone_code]],Table2[msoa21cd],Table2[msoa21nm], "Not found")</f>
        <v>Wealden 019</v>
      </c>
      <c r="E4243" s="1">
        <f>_xlfn.XLOOKUP(Table1[[#This Row],[data_zone_code]],Table2[msoa21cd],Table2[Health Deprivation and Disability Rank (where 1 is most deprived)], "Not found")</f>
        <v>19167.666666666672</v>
      </c>
      <c r="F4243">
        <f>RANK(Table1[[#This Row],[winter_min_tmp]],Table1[winter_min_tmp], 0)</f>
        <v>1775</v>
      </c>
      <c r="G4243">
        <f>(_xlfn.PERCENTRANK.INC(Table1[winter_min_tmp],Table1[[#This Row],[winter_min_tmp]]))*100</f>
        <v>74.099999999999994</v>
      </c>
      <c r="H4243">
        <f>CEILING(_xlfn.PERCENTRANK.INC(Table1[health_imd], Table1[[#This Row],[health_imd]]) * 10, 1)</f>
        <v>6</v>
      </c>
    </row>
    <row r="4244" spans="1:8" x14ac:dyDescent="0.35">
      <c r="A4244" t="s">
        <v>8486</v>
      </c>
      <c r="B4244" t="s">
        <v>8487</v>
      </c>
      <c r="C4244" s="1">
        <v>2.4574151039999999</v>
      </c>
      <c r="D4244" t="str">
        <f>_xlfn.XLOOKUP(Table1[[#This Row],[data_zone_code]],Table2[msoa21cd],Table2[msoa21nm], "Not found")</f>
        <v>Wealden 020</v>
      </c>
      <c r="E4244" s="1">
        <f>_xlfn.XLOOKUP(Table1[[#This Row],[data_zone_code]],Table2[msoa21cd],Table2[Health Deprivation and Disability Rank (where 1 is most deprived)], "Not found")</f>
        <v>23133.666666666672</v>
      </c>
      <c r="F4244">
        <f>RANK(Table1[[#This Row],[winter_min_tmp]],Table1[winter_min_tmp], 0)</f>
        <v>1773</v>
      </c>
      <c r="G4244">
        <f>(_xlfn.PERCENTRANK.INC(Table1[winter_min_tmp],Table1[[#This Row],[winter_min_tmp]]))*100</f>
        <v>74.099999999999994</v>
      </c>
      <c r="H4244">
        <f>CEILING(_xlfn.PERCENTRANK.INC(Table1[health_imd], Table1[[#This Row],[health_imd]]) * 10, 1)</f>
        <v>8</v>
      </c>
    </row>
    <row r="4245" spans="1:8" x14ac:dyDescent="0.35">
      <c r="A4245" t="s">
        <v>8488</v>
      </c>
      <c r="B4245" t="s">
        <v>8489</v>
      </c>
      <c r="C4245" s="1">
        <v>2.5967190269999998</v>
      </c>
      <c r="D4245" t="str">
        <f>_xlfn.XLOOKUP(Table1[[#This Row],[data_zone_code]],Table2[msoa21cd],Table2[msoa21nm], "Not found")</f>
        <v>Wealden 021</v>
      </c>
      <c r="E4245" s="1">
        <f>_xlfn.XLOOKUP(Table1[[#This Row],[data_zone_code]],Table2[msoa21cd],Table2[Health Deprivation and Disability Rank (where 1 is most deprived)], "Not found")</f>
        <v>24590.400000000001</v>
      </c>
      <c r="F4245">
        <f>RANK(Table1[[#This Row],[winter_min_tmp]],Table1[winter_min_tmp], 0)</f>
        <v>1388</v>
      </c>
      <c r="G4245">
        <f>(_xlfn.PERCENTRANK.INC(Table1[winter_min_tmp],Table1[[#This Row],[winter_min_tmp]]))*100</f>
        <v>79.7</v>
      </c>
      <c r="H4245">
        <f>CEILING(_xlfn.PERCENTRANK.INC(Table1[health_imd], Table1[[#This Row],[health_imd]]) * 10, 1)</f>
        <v>8</v>
      </c>
    </row>
    <row r="4246" spans="1:8" x14ac:dyDescent="0.35">
      <c r="A4246" t="s">
        <v>8490</v>
      </c>
      <c r="B4246" t="s">
        <v>8491</v>
      </c>
      <c r="C4246" s="1">
        <v>1.7802141899999999</v>
      </c>
      <c r="D4246" t="str">
        <f>_xlfn.XLOOKUP(Table1[[#This Row],[data_zone_code]],Table2[msoa21cd],Table2[msoa21nm], "Not found")</f>
        <v>Basildon 001</v>
      </c>
      <c r="E4246" s="1">
        <f>_xlfn.XLOOKUP(Table1[[#This Row],[data_zone_code]],Table2[msoa21cd],Table2[Health Deprivation and Disability Rank (where 1 is most deprived)], "Not found")</f>
        <v>31739</v>
      </c>
      <c r="F4246">
        <f>RANK(Table1[[#This Row],[winter_min_tmp]],Table1[winter_min_tmp], 0)</f>
        <v>4782</v>
      </c>
      <c r="G4246">
        <f>(_xlfn.PERCENTRANK.INC(Table1[winter_min_tmp],Table1[[#This Row],[winter_min_tmp]]))*100</f>
        <v>30.2</v>
      </c>
      <c r="H4246">
        <f>CEILING(_xlfn.PERCENTRANK.INC(Table1[health_imd], Table1[[#This Row],[health_imd]]) * 10, 1)</f>
        <v>10</v>
      </c>
    </row>
    <row r="4247" spans="1:8" x14ac:dyDescent="0.35">
      <c r="A4247" t="s">
        <v>8492</v>
      </c>
      <c r="B4247" t="s">
        <v>8493</v>
      </c>
      <c r="C4247" s="1">
        <v>1.8357914689999999</v>
      </c>
      <c r="D4247" t="str">
        <f>_xlfn.XLOOKUP(Table1[[#This Row],[data_zone_code]],Table2[msoa21cd],Table2[msoa21nm], "Not found")</f>
        <v>Basildon 002</v>
      </c>
      <c r="E4247" s="1">
        <f>_xlfn.XLOOKUP(Table1[[#This Row],[data_zone_code]],Table2[msoa21cd],Table2[Health Deprivation and Disability Rank (where 1 is most deprived)], "Not found")</f>
        <v>25830.6</v>
      </c>
      <c r="F4247">
        <f>RANK(Table1[[#This Row],[winter_min_tmp]],Table1[winter_min_tmp], 0)</f>
        <v>4501</v>
      </c>
      <c r="G4247">
        <f>(_xlfn.PERCENTRANK.INC(Table1[winter_min_tmp],Table1[[#This Row],[winter_min_tmp]]))*100</f>
        <v>34.300000000000004</v>
      </c>
      <c r="H4247">
        <f>CEILING(_xlfn.PERCENTRANK.INC(Table1[health_imd], Table1[[#This Row],[health_imd]]) * 10, 1)</f>
        <v>9</v>
      </c>
    </row>
    <row r="4248" spans="1:8" x14ac:dyDescent="0.35">
      <c r="A4248" t="s">
        <v>8494</v>
      </c>
      <c r="B4248" t="s">
        <v>8495</v>
      </c>
      <c r="C4248" s="1">
        <v>1.882844806</v>
      </c>
      <c r="D4248" t="str">
        <f>_xlfn.XLOOKUP(Table1[[#This Row],[data_zone_code]],Table2[msoa21cd],Table2[msoa21nm], "Not found")</f>
        <v>Basildon 003</v>
      </c>
      <c r="E4248" s="1">
        <f>_xlfn.XLOOKUP(Table1[[#This Row],[data_zone_code]],Table2[msoa21cd],Table2[Health Deprivation and Disability Rank (where 1 is most deprived)], "Not found")</f>
        <v>27169.599999999999</v>
      </c>
      <c r="F4248">
        <f>RANK(Table1[[#This Row],[winter_min_tmp]],Table1[winter_min_tmp], 0)</f>
        <v>4274</v>
      </c>
      <c r="G4248">
        <f>(_xlfn.PERCENTRANK.INC(Table1[winter_min_tmp],Table1[[#This Row],[winter_min_tmp]]))*100</f>
        <v>37.6</v>
      </c>
      <c r="H4248">
        <f>CEILING(_xlfn.PERCENTRANK.INC(Table1[health_imd], Table1[[#This Row],[health_imd]]) * 10, 1)</f>
        <v>9</v>
      </c>
    </row>
    <row r="4249" spans="1:8" x14ac:dyDescent="0.35">
      <c r="A4249" t="s">
        <v>8496</v>
      </c>
      <c r="B4249" t="s">
        <v>8497</v>
      </c>
      <c r="C4249" s="1">
        <v>1.8720942739999999</v>
      </c>
      <c r="D4249" t="str">
        <f>_xlfn.XLOOKUP(Table1[[#This Row],[data_zone_code]],Table2[msoa21cd],Table2[msoa21nm], "Not found")</f>
        <v>Basildon 004</v>
      </c>
      <c r="E4249" s="1">
        <f>_xlfn.XLOOKUP(Table1[[#This Row],[data_zone_code]],Table2[msoa21cd],Table2[Health Deprivation and Disability Rank (where 1 is most deprived)], "Not found")</f>
        <v>27669.599999999999</v>
      </c>
      <c r="F4249">
        <f>RANK(Table1[[#This Row],[winter_min_tmp]],Table1[winter_min_tmp], 0)</f>
        <v>4319</v>
      </c>
      <c r="G4249">
        <f>(_xlfn.PERCENTRANK.INC(Table1[winter_min_tmp],Table1[[#This Row],[winter_min_tmp]]))*100</f>
        <v>37</v>
      </c>
      <c r="H4249">
        <f>CEILING(_xlfn.PERCENTRANK.INC(Table1[health_imd], Table1[[#This Row],[health_imd]]) * 10, 1)</f>
        <v>9</v>
      </c>
    </row>
    <row r="4250" spans="1:8" x14ac:dyDescent="0.35">
      <c r="A4250" t="s">
        <v>8498</v>
      </c>
      <c r="B4250" t="s">
        <v>8499</v>
      </c>
      <c r="C4250" s="1">
        <v>2.0986299509999999</v>
      </c>
      <c r="D4250" t="str">
        <f>_xlfn.XLOOKUP(Table1[[#This Row],[data_zone_code]],Table2[msoa21cd],Table2[msoa21nm], "Not found")</f>
        <v>Basildon 005</v>
      </c>
      <c r="E4250" s="1">
        <f>_xlfn.XLOOKUP(Table1[[#This Row],[data_zone_code]],Table2[msoa21cd],Table2[Health Deprivation and Disability Rank (where 1 is most deprived)], "Not found")</f>
        <v>19973.25</v>
      </c>
      <c r="F4250">
        <f>RANK(Table1[[#This Row],[winter_min_tmp]],Table1[winter_min_tmp], 0)</f>
        <v>3237</v>
      </c>
      <c r="G4250">
        <f>(_xlfn.PERCENTRANK.INC(Table1[winter_min_tmp],Table1[[#This Row],[winter_min_tmp]]))*100</f>
        <v>52.7</v>
      </c>
      <c r="H4250">
        <f>CEILING(_xlfn.PERCENTRANK.INC(Table1[health_imd], Table1[[#This Row],[health_imd]]) * 10, 1)</f>
        <v>7</v>
      </c>
    </row>
    <row r="4251" spans="1:8" x14ac:dyDescent="0.35">
      <c r="A4251" t="s">
        <v>8500</v>
      </c>
      <c r="B4251" t="s">
        <v>8501</v>
      </c>
      <c r="C4251" s="1">
        <v>2.2296421529999999</v>
      </c>
      <c r="D4251" t="str">
        <f>_xlfn.XLOOKUP(Table1[[#This Row],[data_zone_code]],Table2[msoa21cd],Table2[msoa21nm], "Not found")</f>
        <v>Basildon 006</v>
      </c>
      <c r="E4251" s="1">
        <f>_xlfn.XLOOKUP(Table1[[#This Row],[data_zone_code]],Table2[msoa21cd],Table2[Health Deprivation and Disability Rank (where 1 is most deprived)], "Not found")</f>
        <v>24986.799999999999</v>
      </c>
      <c r="F4251">
        <f>RANK(Table1[[#This Row],[winter_min_tmp]],Table1[winter_min_tmp], 0)</f>
        <v>2614</v>
      </c>
      <c r="G4251">
        <f>(_xlfn.PERCENTRANK.INC(Table1[winter_min_tmp],Table1[[#This Row],[winter_min_tmp]]))*100</f>
        <v>61.8</v>
      </c>
      <c r="H4251">
        <f>CEILING(_xlfn.PERCENTRANK.INC(Table1[health_imd], Table1[[#This Row],[health_imd]]) * 10, 1)</f>
        <v>8</v>
      </c>
    </row>
    <row r="4252" spans="1:8" x14ac:dyDescent="0.35">
      <c r="A4252" t="s">
        <v>8502</v>
      </c>
      <c r="B4252" t="s">
        <v>8503</v>
      </c>
      <c r="C4252" s="1">
        <v>2.192453623</v>
      </c>
      <c r="D4252" t="str">
        <f>_xlfn.XLOOKUP(Table1[[#This Row],[data_zone_code]],Table2[msoa21cd],Table2[msoa21nm], "Not found")</f>
        <v>Basildon 007</v>
      </c>
      <c r="E4252" s="1">
        <f>_xlfn.XLOOKUP(Table1[[#This Row],[data_zone_code]],Table2[msoa21cd],Table2[Health Deprivation and Disability Rank (where 1 is most deprived)], "Not found")</f>
        <v>24391.8</v>
      </c>
      <c r="F4252">
        <f>RANK(Table1[[#This Row],[winter_min_tmp]],Table1[winter_min_tmp], 0)</f>
        <v>2785</v>
      </c>
      <c r="G4252">
        <f>(_xlfn.PERCENTRANK.INC(Table1[winter_min_tmp],Table1[[#This Row],[winter_min_tmp]]))*100</f>
        <v>59.3</v>
      </c>
      <c r="H4252">
        <f>CEILING(_xlfn.PERCENTRANK.INC(Table1[health_imd], Table1[[#This Row],[health_imd]]) * 10, 1)</f>
        <v>8</v>
      </c>
    </row>
    <row r="4253" spans="1:8" x14ac:dyDescent="0.35">
      <c r="A4253" t="s">
        <v>8504</v>
      </c>
      <c r="B4253" t="s">
        <v>8505</v>
      </c>
      <c r="C4253" s="1">
        <v>2.3118140700000001</v>
      </c>
      <c r="D4253" t="str">
        <f>_xlfn.XLOOKUP(Table1[[#This Row],[data_zone_code]],Table2[msoa21cd],Table2[msoa21nm], "Not found")</f>
        <v>Basildon 008</v>
      </c>
      <c r="E4253" s="1">
        <f>_xlfn.XLOOKUP(Table1[[#This Row],[data_zone_code]],Table2[msoa21cd],Table2[Health Deprivation and Disability Rank (where 1 is most deprived)], "Not found")</f>
        <v>18411.2</v>
      </c>
      <c r="F4253">
        <f>RANK(Table1[[#This Row],[winter_min_tmp]],Table1[winter_min_tmp], 0)</f>
        <v>2274</v>
      </c>
      <c r="G4253">
        <f>(_xlfn.PERCENTRANK.INC(Table1[winter_min_tmp],Table1[[#This Row],[winter_min_tmp]]))*100</f>
        <v>66.8</v>
      </c>
      <c r="H4253">
        <f>CEILING(_xlfn.PERCENTRANK.INC(Table1[health_imd], Table1[[#This Row],[health_imd]]) * 10, 1)</f>
        <v>6</v>
      </c>
    </row>
    <row r="4254" spans="1:8" x14ac:dyDescent="0.35">
      <c r="A4254" t="s">
        <v>8506</v>
      </c>
      <c r="B4254" t="s">
        <v>8507</v>
      </c>
      <c r="C4254" s="1">
        <v>2.140758038</v>
      </c>
      <c r="D4254" t="str">
        <f>_xlfn.XLOOKUP(Table1[[#This Row],[data_zone_code]],Table2[msoa21cd],Table2[msoa21nm], "Not found")</f>
        <v>Basildon 009</v>
      </c>
      <c r="E4254" s="1">
        <f>_xlfn.XLOOKUP(Table1[[#This Row],[data_zone_code]],Table2[msoa21cd],Table2[Health Deprivation and Disability Rank (where 1 is most deprived)], "Not found")</f>
        <v>23570.75</v>
      </c>
      <c r="F4254">
        <f>RANK(Table1[[#This Row],[winter_min_tmp]],Table1[winter_min_tmp], 0)</f>
        <v>3028</v>
      </c>
      <c r="G4254">
        <f>(_xlfn.PERCENTRANK.INC(Table1[winter_min_tmp],Table1[[#This Row],[winter_min_tmp]]))*100</f>
        <v>55.800000000000004</v>
      </c>
      <c r="H4254">
        <f>CEILING(_xlfn.PERCENTRANK.INC(Table1[health_imd], Table1[[#This Row],[health_imd]]) * 10, 1)</f>
        <v>8</v>
      </c>
    </row>
    <row r="4255" spans="1:8" x14ac:dyDescent="0.35">
      <c r="A4255" t="s">
        <v>8508</v>
      </c>
      <c r="B4255" t="s">
        <v>8509</v>
      </c>
      <c r="C4255" s="1">
        <v>2.2259187699999998</v>
      </c>
      <c r="D4255" t="str">
        <f>_xlfn.XLOOKUP(Table1[[#This Row],[data_zone_code]],Table2[msoa21cd],Table2[msoa21nm], "Not found")</f>
        <v>Basildon 010</v>
      </c>
      <c r="E4255" s="1">
        <f>_xlfn.XLOOKUP(Table1[[#This Row],[data_zone_code]],Table2[msoa21cd],Table2[Health Deprivation and Disability Rank (where 1 is most deprived)], "Not found")</f>
        <v>14982.6</v>
      </c>
      <c r="F4255">
        <f>RANK(Table1[[#This Row],[winter_min_tmp]],Table1[winter_min_tmp], 0)</f>
        <v>2634</v>
      </c>
      <c r="G4255">
        <f>(_xlfn.PERCENTRANK.INC(Table1[winter_min_tmp],Table1[[#This Row],[winter_min_tmp]]))*100</f>
        <v>61.5</v>
      </c>
      <c r="H4255">
        <f>CEILING(_xlfn.PERCENTRANK.INC(Table1[health_imd], Table1[[#This Row],[health_imd]]) * 10, 1)</f>
        <v>5</v>
      </c>
    </row>
    <row r="4256" spans="1:8" x14ac:dyDescent="0.35">
      <c r="A4256" t="s">
        <v>8510</v>
      </c>
      <c r="B4256" t="s">
        <v>8511</v>
      </c>
      <c r="C4256" s="1">
        <v>2.7539143560000001</v>
      </c>
      <c r="D4256" t="str">
        <f>_xlfn.XLOOKUP(Table1[[#This Row],[data_zone_code]],Table2[msoa21cd],Table2[msoa21nm], "Not found")</f>
        <v>Basildon 011</v>
      </c>
      <c r="E4256" s="1">
        <f>_xlfn.XLOOKUP(Table1[[#This Row],[data_zone_code]],Table2[msoa21cd],Table2[Health Deprivation and Disability Rank (where 1 is most deprived)], "Not found")</f>
        <v>8745</v>
      </c>
      <c r="F4256">
        <f>RANK(Table1[[#This Row],[winter_min_tmp]],Table1[winter_min_tmp], 0)</f>
        <v>964</v>
      </c>
      <c r="G4256">
        <f>(_xlfn.PERCENTRANK.INC(Table1[winter_min_tmp],Table1[[#This Row],[winter_min_tmp]]))*100</f>
        <v>85.9</v>
      </c>
      <c r="H4256">
        <f>CEILING(_xlfn.PERCENTRANK.INC(Table1[health_imd], Table1[[#This Row],[health_imd]]) * 10, 1)</f>
        <v>3</v>
      </c>
    </row>
    <row r="4257" spans="1:8" x14ac:dyDescent="0.35">
      <c r="A4257" t="s">
        <v>8512</v>
      </c>
      <c r="B4257" t="s">
        <v>8513</v>
      </c>
      <c r="C4257" s="1">
        <v>2.480155468</v>
      </c>
      <c r="D4257" t="str">
        <f>_xlfn.XLOOKUP(Table1[[#This Row],[data_zone_code]],Table2[msoa21cd],Table2[msoa21nm], "Not found")</f>
        <v>Basildon 012</v>
      </c>
      <c r="E4257" s="1">
        <f>_xlfn.XLOOKUP(Table1[[#This Row],[data_zone_code]],Table2[msoa21cd],Table2[Health Deprivation and Disability Rank (where 1 is most deprived)], "Not found")</f>
        <v>11601</v>
      </c>
      <c r="F4257">
        <f>RANK(Table1[[#This Row],[winter_min_tmp]],Table1[winter_min_tmp], 0)</f>
        <v>1691</v>
      </c>
      <c r="G4257">
        <f>(_xlfn.PERCENTRANK.INC(Table1[winter_min_tmp],Table1[[#This Row],[winter_min_tmp]]))*100</f>
        <v>75.3</v>
      </c>
      <c r="H4257">
        <f>CEILING(_xlfn.PERCENTRANK.INC(Table1[health_imd], Table1[[#This Row],[health_imd]]) * 10, 1)</f>
        <v>4</v>
      </c>
    </row>
    <row r="4258" spans="1:8" x14ac:dyDescent="0.35">
      <c r="A4258" t="s">
        <v>8514</v>
      </c>
      <c r="B4258" t="s">
        <v>8515</v>
      </c>
      <c r="C4258" s="1">
        <v>2.661453962</v>
      </c>
      <c r="D4258" t="str">
        <f>_xlfn.XLOOKUP(Table1[[#This Row],[data_zone_code]],Table2[msoa21cd],Table2[msoa21nm], "Not found")</f>
        <v>Basildon 013</v>
      </c>
      <c r="E4258" s="1">
        <f>_xlfn.XLOOKUP(Table1[[#This Row],[data_zone_code]],Table2[msoa21cd],Table2[Health Deprivation and Disability Rank (where 1 is most deprived)], "Not found")</f>
        <v>3238.4</v>
      </c>
      <c r="F4258">
        <f>RANK(Table1[[#This Row],[winter_min_tmp]],Table1[winter_min_tmp], 0)</f>
        <v>1211</v>
      </c>
      <c r="G4258">
        <f>(_xlfn.PERCENTRANK.INC(Table1[winter_min_tmp],Table1[[#This Row],[winter_min_tmp]]))*100</f>
        <v>82.3</v>
      </c>
      <c r="H4258">
        <f>CEILING(_xlfn.PERCENTRANK.INC(Table1[health_imd], Table1[[#This Row],[health_imd]]) * 10, 1)</f>
        <v>1</v>
      </c>
    </row>
    <row r="4259" spans="1:8" x14ac:dyDescent="0.35">
      <c r="A4259" t="s">
        <v>8516</v>
      </c>
      <c r="B4259" t="s">
        <v>8517</v>
      </c>
      <c r="C4259" s="1">
        <v>2.0938079360000001</v>
      </c>
      <c r="D4259" t="str">
        <f>_xlfn.XLOOKUP(Table1[[#This Row],[data_zone_code]],Table2[msoa21cd],Table2[msoa21nm], "Not found")</f>
        <v>Basildon 014</v>
      </c>
      <c r="E4259" s="1">
        <f>_xlfn.XLOOKUP(Table1[[#This Row],[data_zone_code]],Table2[msoa21cd],Table2[Health Deprivation and Disability Rank (where 1 is most deprived)], "Not found")</f>
        <v>11598.66666666667</v>
      </c>
      <c r="F4259">
        <f>RANK(Table1[[#This Row],[winter_min_tmp]],Table1[winter_min_tmp], 0)</f>
        <v>3267</v>
      </c>
      <c r="G4259">
        <f>(_xlfn.PERCENTRANK.INC(Table1[winter_min_tmp],Table1[[#This Row],[winter_min_tmp]]))*100</f>
        <v>52.300000000000004</v>
      </c>
      <c r="H4259">
        <f>CEILING(_xlfn.PERCENTRANK.INC(Table1[health_imd], Table1[[#This Row],[health_imd]]) * 10, 1)</f>
        <v>4</v>
      </c>
    </row>
    <row r="4260" spans="1:8" x14ac:dyDescent="0.35">
      <c r="A4260" t="s">
        <v>8518</v>
      </c>
      <c r="B4260" t="s">
        <v>8519</v>
      </c>
      <c r="C4260" s="1">
        <v>2.4711248870000002</v>
      </c>
      <c r="D4260" t="str">
        <f>_xlfn.XLOOKUP(Table1[[#This Row],[data_zone_code]],Table2[msoa21cd],Table2[msoa21nm], "Not found")</f>
        <v>Basildon 015</v>
      </c>
      <c r="E4260" s="1">
        <f>_xlfn.XLOOKUP(Table1[[#This Row],[data_zone_code]],Table2[msoa21cd],Table2[Health Deprivation and Disability Rank (where 1 is most deprived)], "Not found")</f>
        <v>7926.6</v>
      </c>
      <c r="F4260">
        <f>RANK(Table1[[#This Row],[winter_min_tmp]],Table1[winter_min_tmp], 0)</f>
        <v>1724</v>
      </c>
      <c r="G4260">
        <f>(_xlfn.PERCENTRANK.INC(Table1[winter_min_tmp],Table1[[#This Row],[winter_min_tmp]]))*100</f>
        <v>74.8</v>
      </c>
      <c r="H4260">
        <f>CEILING(_xlfn.PERCENTRANK.INC(Table1[health_imd], Table1[[#This Row],[health_imd]]) * 10, 1)</f>
        <v>2</v>
      </c>
    </row>
    <row r="4261" spans="1:8" x14ac:dyDescent="0.35">
      <c r="A4261" t="s">
        <v>8520</v>
      </c>
      <c r="B4261" t="s">
        <v>8521</v>
      </c>
      <c r="C4261" s="1">
        <v>2.3047630790000002</v>
      </c>
      <c r="D4261" t="str">
        <f>_xlfn.XLOOKUP(Table1[[#This Row],[data_zone_code]],Table2[msoa21cd],Table2[msoa21nm], "Not found")</f>
        <v>Basildon 016</v>
      </c>
      <c r="E4261" s="1">
        <f>_xlfn.XLOOKUP(Table1[[#This Row],[data_zone_code]],Table2[msoa21cd],Table2[Health Deprivation and Disability Rank (where 1 is most deprived)], "Not found")</f>
        <v>6798.2</v>
      </c>
      <c r="F4261">
        <f>RANK(Table1[[#This Row],[winter_min_tmp]],Table1[winter_min_tmp], 0)</f>
        <v>2294</v>
      </c>
      <c r="G4261">
        <f>(_xlfn.PERCENTRANK.INC(Table1[winter_min_tmp],Table1[[#This Row],[winter_min_tmp]]))*100</f>
        <v>66.5</v>
      </c>
      <c r="H4261">
        <f>CEILING(_xlfn.PERCENTRANK.INC(Table1[health_imd], Table1[[#This Row],[health_imd]]) * 10, 1)</f>
        <v>2</v>
      </c>
    </row>
    <row r="4262" spans="1:8" x14ac:dyDescent="0.35">
      <c r="A4262" t="s">
        <v>8522</v>
      </c>
      <c r="B4262" t="s">
        <v>8523</v>
      </c>
      <c r="C4262" s="1">
        <v>2.4302303790000002</v>
      </c>
      <c r="D4262" t="str">
        <f>_xlfn.XLOOKUP(Table1[[#This Row],[data_zone_code]],Table2[msoa21cd],Table2[msoa21nm], "Not found")</f>
        <v>Basildon 017</v>
      </c>
      <c r="E4262" s="1">
        <f>_xlfn.XLOOKUP(Table1[[#This Row],[data_zone_code]],Table2[msoa21cd],Table2[Health Deprivation and Disability Rank (where 1 is most deprived)], "Not found")</f>
        <v>12293</v>
      </c>
      <c r="F4262">
        <f>RANK(Table1[[#This Row],[winter_min_tmp]],Table1[winter_min_tmp], 0)</f>
        <v>1860</v>
      </c>
      <c r="G4262">
        <f>(_xlfn.PERCENTRANK.INC(Table1[winter_min_tmp],Table1[[#This Row],[winter_min_tmp]]))*100</f>
        <v>72.8</v>
      </c>
      <c r="H4262">
        <f>CEILING(_xlfn.PERCENTRANK.INC(Table1[health_imd], Table1[[#This Row],[health_imd]]) * 10, 1)</f>
        <v>4</v>
      </c>
    </row>
    <row r="4263" spans="1:8" x14ac:dyDescent="0.35">
      <c r="A4263" t="s">
        <v>8524</v>
      </c>
      <c r="B4263" t="s">
        <v>8525</v>
      </c>
      <c r="C4263" s="1">
        <v>2.6920719150000001</v>
      </c>
      <c r="D4263" t="str">
        <f>_xlfn.XLOOKUP(Table1[[#This Row],[data_zone_code]],Table2[msoa21cd],Table2[msoa21nm], "Not found")</f>
        <v>Basildon 018</v>
      </c>
      <c r="E4263" s="1">
        <f>_xlfn.XLOOKUP(Table1[[#This Row],[data_zone_code]],Table2[msoa21cd],Table2[Health Deprivation and Disability Rank (where 1 is most deprived)], "Not found")</f>
        <v>8323.4</v>
      </c>
      <c r="F4263">
        <f>RANK(Table1[[#This Row],[winter_min_tmp]],Table1[winter_min_tmp], 0)</f>
        <v>1137</v>
      </c>
      <c r="G4263">
        <f>(_xlfn.PERCENTRANK.INC(Table1[winter_min_tmp],Table1[[#This Row],[winter_min_tmp]]))*100</f>
        <v>83.399999999999991</v>
      </c>
      <c r="H4263">
        <f>CEILING(_xlfn.PERCENTRANK.INC(Table1[health_imd], Table1[[#This Row],[health_imd]]) * 10, 1)</f>
        <v>3</v>
      </c>
    </row>
    <row r="4264" spans="1:8" x14ac:dyDescent="0.35">
      <c r="A4264" t="s">
        <v>8526</v>
      </c>
      <c r="B4264" t="s">
        <v>8527</v>
      </c>
      <c r="C4264" s="1">
        <v>2.698896408</v>
      </c>
      <c r="D4264" t="str">
        <f>_xlfn.XLOOKUP(Table1[[#This Row],[data_zone_code]],Table2[msoa21cd],Table2[msoa21nm], "Not found")</f>
        <v>Basildon 019</v>
      </c>
      <c r="E4264" s="1">
        <f>_xlfn.XLOOKUP(Table1[[#This Row],[data_zone_code]],Table2[msoa21cd],Table2[Health Deprivation and Disability Rank (where 1 is most deprived)], "Not found")</f>
        <v>5261.8</v>
      </c>
      <c r="F4264">
        <f>RANK(Table1[[#This Row],[winter_min_tmp]],Table1[winter_min_tmp], 0)</f>
        <v>1109</v>
      </c>
      <c r="G4264">
        <f>(_xlfn.PERCENTRANK.INC(Table1[winter_min_tmp],Table1[[#This Row],[winter_min_tmp]]))*100</f>
        <v>83.8</v>
      </c>
      <c r="H4264">
        <f>CEILING(_xlfn.PERCENTRANK.INC(Table1[health_imd], Table1[[#This Row],[health_imd]]) * 10, 1)</f>
        <v>2</v>
      </c>
    </row>
    <row r="4265" spans="1:8" x14ac:dyDescent="0.35">
      <c r="A4265" t="s">
        <v>8528</v>
      </c>
      <c r="B4265" t="s">
        <v>8529</v>
      </c>
      <c r="C4265" s="1">
        <v>2.5736060140000001</v>
      </c>
      <c r="D4265" t="str">
        <f>_xlfn.XLOOKUP(Table1[[#This Row],[data_zone_code]],Table2[msoa21cd],Table2[msoa21nm], "Not found")</f>
        <v>Basildon 020</v>
      </c>
      <c r="E4265" s="1">
        <f>_xlfn.XLOOKUP(Table1[[#This Row],[data_zone_code]],Table2[msoa21cd],Table2[Health Deprivation and Disability Rank (where 1 is most deprived)], "Not found")</f>
        <v>19555.333333333328</v>
      </c>
      <c r="F4265">
        <f>RANK(Table1[[#This Row],[winter_min_tmp]],Table1[winter_min_tmp], 0)</f>
        <v>1444</v>
      </c>
      <c r="G4265">
        <f>(_xlfn.PERCENTRANK.INC(Table1[winter_min_tmp],Table1[[#This Row],[winter_min_tmp]]))*100</f>
        <v>78.900000000000006</v>
      </c>
      <c r="H4265">
        <f>CEILING(_xlfn.PERCENTRANK.INC(Table1[health_imd], Table1[[#This Row],[health_imd]]) * 10, 1)</f>
        <v>6</v>
      </c>
    </row>
    <row r="4266" spans="1:8" x14ac:dyDescent="0.35">
      <c r="A4266" t="s">
        <v>8530</v>
      </c>
      <c r="B4266" t="s">
        <v>8531</v>
      </c>
      <c r="C4266" s="1">
        <v>2.1936159129999999</v>
      </c>
      <c r="D4266" t="str">
        <f>_xlfn.XLOOKUP(Table1[[#This Row],[data_zone_code]],Table2[msoa21cd],Table2[msoa21nm], "Not found")</f>
        <v>Basildon 021</v>
      </c>
      <c r="E4266" s="1">
        <f>_xlfn.XLOOKUP(Table1[[#This Row],[data_zone_code]],Table2[msoa21cd],Table2[Health Deprivation and Disability Rank (where 1 is most deprived)], "Not found")</f>
        <v>23558.333333333328</v>
      </c>
      <c r="F4266">
        <f>RANK(Table1[[#This Row],[winter_min_tmp]],Table1[winter_min_tmp], 0)</f>
        <v>2782</v>
      </c>
      <c r="G4266">
        <f>(_xlfn.PERCENTRANK.INC(Table1[winter_min_tmp],Table1[[#This Row],[winter_min_tmp]]))*100</f>
        <v>59.4</v>
      </c>
      <c r="H4266">
        <f>CEILING(_xlfn.PERCENTRANK.INC(Table1[health_imd], Table1[[#This Row],[health_imd]]) * 10, 1)</f>
        <v>8</v>
      </c>
    </row>
    <row r="4267" spans="1:8" x14ac:dyDescent="0.35">
      <c r="A4267" t="s">
        <v>8532</v>
      </c>
      <c r="B4267" t="s">
        <v>8533</v>
      </c>
      <c r="C4267" s="1">
        <v>3.0554230210000002</v>
      </c>
      <c r="D4267" t="str">
        <f>_xlfn.XLOOKUP(Table1[[#This Row],[data_zone_code]],Table2[msoa21cd],Table2[msoa21nm], "Not found")</f>
        <v>Basildon 022</v>
      </c>
      <c r="E4267" s="1">
        <f>_xlfn.XLOOKUP(Table1[[#This Row],[data_zone_code]],Table2[msoa21cd],Table2[Health Deprivation and Disability Rank (where 1 is most deprived)], "Not found")</f>
        <v>8145.2</v>
      </c>
      <c r="F4267">
        <f>RANK(Table1[[#This Row],[winter_min_tmp]],Table1[winter_min_tmp], 0)</f>
        <v>355</v>
      </c>
      <c r="G4267">
        <f>(_xlfn.PERCENTRANK.INC(Table1[winter_min_tmp],Table1[[#This Row],[winter_min_tmp]]))*100</f>
        <v>94.8</v>
      </c>
      <c r="H4267">
        <f>CEILING(_xlfn.PERCENTRANK.INC(Table1[health_imd], Table1[[#This Row],[health_imd]]) * 10, 1)</f>
        <v>2</v>
      </c>
    </row>
    <row r="4268" spans="1:8" x14ac:dyDescent="0.35">
      <c r="A4268" t="s">
        <v>8534</v>
      </c>
      <c r="B4268" t="s">
        <v>8535</v>
      </c>
      <c r="C4268" s="1">
        <v>1.432783723</v>
      </c>
      <c r="D4268" t="str">
        <f>_xlfn.XLOOKUP(Table1[[#This Row],[data_zone_code]],Table2[msoa21cd],Table2[msoa21nm], "Not found")</f>
        <v>Braintree 001</v>
      </c>
      <c r="E4268" s="1">
        <f>_xlfn.XLOOKUP(Table1[[#This Row],[data_zone_code]],Table2[msoa21cd],Table2[Health Deprivation and Disability Rank (where 1 is most deprived)], "Not found")</f>
        <v>27089.5</v>
      </c>
      <c r="F4268">
        <f>RANK(Table1[[#This Row],[winter_min_tmp]],Table1[winter_min_tmp], 0)</f>
        <v>6174</v>
      </c>
      <c r="G4268">
        <f>(_xlfn.PERCENTRANK.INC(Table1[winter_min_tmp],Table1[[#This Row],[winter_min_tmp]]))*100</f>
        <v>9.9</v>
      </c>
      <c r="H4268">
        <f>CEILING(_xlfn.PERCENTRANK.INC(Table1[health_imd], Table1[[#This Row],[health_imd]]) * 10, 1)</f>
        <v>9</v>
      </c>
    </row>
    <row r="4269" spans="1:8" x14ac:dyDescent="0.35">
      <c r="A4269" t="s">
        <v>8536</v>
      </c>
      <c r="B4269" t="s">
        <v>8537</v>
      </c>
      <c r="C4269" s="1">
        <v>1.772479892</v>
      </c>
      <c r="D4269" t="str">
        <f>_xlfn.XLOOKUP(Table1[[#This Row],[data_zone_code]],Table2[msoa21cd],Table2[msoa21nm], "Not found")</f>
        <v>Braintree 002</v>
      </c>
      <c r="E4269" s="1">
        <f>_xlfn.XLOOKUP(Table1[[#This Row],[data_zone_code]],Table2[msoa21cd],Table2[Health Deprivation and Disability Rank (where 1 is most deprived)], "Not found")</f>
        <v>30348</v>
      </c>
      <c r="F4269">
        <f>RANK(Table1[[#This Row],[winter_min_tmp]],Table1[winter_min_tmp], 0)</f>
        <v>4821</v>
      </c>
      <c r="G4269">
        <f>(_xlfn.PERCENTRANK.INC(Table1[winter_min_tmp],Table1[[#This Row],[winter_min_tmp]]))*100</f>
        <v>29.599999999999998</v>
      </c>
      <c r="H4269">
        <f>CEILING(_xlfn.PERCENTRANK.INC(Table1[health_imd], Table1[[#This Row],[health_imd]]) * 10, 1)</f>
        <v>10</v>
      </c>
    </row>
    <row r="4270" spans="1:8" x14ac:dyDescent="0.35">
      <c r="A4270" t="s">
        <v>8538</v>
      </c>
      <c r="B4270" t="s">
        <v>8539</v>
      </c>
      <c r="C4270" s="1">
        <v>1.954078794</v>
      </c>
      <c r="D4270" t="str">
        <f>_xlfn.XLOOKUP(Table1[[#This Row],[data_zone_code]],Table2[msoa21cd],Table2[msoa21nm], "Not found")</f>
        <v>Braintree 003</v>
      </c>
      <c r="E4270" s="1">
        <f>_xlfn.XLOOKUP(Table1[[#This Row],[data_zone_code]],Table2[msoa21cd],Table2[Health Deprivation and Disability Rank (where 1 is most deprived)], "Not found")</f>
        <v>25923.25</v>
      </c>
      <c r="F4270">
        <f>RANK(Table1[[#This Row],[winter_min_tmp]],Table1[winter_min_tmp], 0)</f>
        <v>3906</v>
      </c>
      <c r="G4270">
        <f>(_xlfn.PERCENTRANK.INC(Table1[winter_min_tmp],Table1[[#This Row],[winter_min_tmp]]))*100</f>
        <v>43</v>
      </c>
      <c r="H4270">
        <f>CEILING(_xlfn.PERCENTRANK.INC(Table1[health_imd], Table1[[#This Row],[health_imd]]) * 10, 1)</f>
        <v>9</v>
      </c>
    </row>
    <row r="4271" spans="1:8" x14ac:dyDescent="0.35">
      <c r="A4271" t="s">
        <v>8540</v>
      </c>
      <c r="B4271" t="s">
        <v>8541</v>
      </c>
      <c r="C4271" s="1">
        <v>2.1338086129999998</v>
      </c>
      <c r="D4271" t="str">
        <f>_xlfn.XLOOKUP(Table1[[#This Row],[data_zone_code]],Table2[msoa21cd],Table2[msoa21nm], "Not found")</f>
        <v>Braintree 004</v>
      </c>
      <c r="E4271" s="1">
        <f>_xlfn.XLOOKUP(Table1[[#This Row],[data_zone_code]],Table2[msoa21cd],Table2[Health Deprivation and Disability Rank (where 1 is most deprived)], "Not found")</f>
        <v>15944</v>
      </c>
      <c r="F4271">
        <f>RANK(Table1[[#This Row],[winter_min_tmp]],Table1[winter_min_tmp], 0)</f>
        <v>3064</v>
      </c>
      <c r="G4271">
        <f>(_xlfn.PERCENTRANK.INC(Table1[winter_min_tmp],Table1[[#This Row],[winter_min_tmp]]))*100</f>
        <v>55.300000000000004</v>
      </c>
      <c r="H4271">
        <f>CEILING(_xlfn.PERCENTRANK.INC(Table1[health_imd], Table1[[#This Row],[health_imd]]) * 10, 1)</f>
        <v>5</v>
      </c>
    </row>
    <row r="4272" spans="1:8" x14ac:dyDescent="0.35">
      <c r="A4272" t="s">
        <v>8542</v>
      </c>
      <c r="B4272" t="s">
        <v>8543</v>
      </c>
      <c r="C4272" s="1">
        <v>1.6859642269999999</v>
      </c>
      <c r="D4272" t="str">
        <f>_xlfn.XLOOKUP(Table1[[#This Row],[data_zone_code]],Table2[msoa21cd],Table2[msoa21nm], "Not found")</f>
        <v>Braintree 005</v>
      </c>
      <c r="E4272" s="1">
        <f>_xlfn.XLOOKUP(Table1[[#This Row],[data_zone_code]],Table2[msoa21cd],Table2[Health Deprivation and Disability Rank (where 1 is most deprived)], "Not found")</f>
        <v>26837.5</v>
      </c>
      <c r="F4272">
        <f>RANK(Table1[[#This Row],[winter_min_tmp]],Table1[winter_min_tmp], 0)</f>
        <v>5231</v>
      </c>
      <c r="G4272">
        <f>(_xlfn.PERCENTRANK.INC(Table1[winter_min_tmp],Table1[[#This Row],[winter_min_tmp]]))*100</f>
        <v>23.599999999999998</v>
      </c>
      <c r="H4272">
        <f>CEILING(_xlfn.PERCENTRANK.INC(Table1[health_imd], Table1[[#This Row],[health_imd]]) * 10, 1)</f>
        <v>9</v>
      </c>
    </row>
    <row r="4273" spans="1:8" x14ac:dyDescent="0.35">
      <c r="A4273" t="s">
        <v>8544</v>
      </c>
      <c r="B4273" t="s">
        <v>8545</v>
      </c>
      <c r="C4273" s="1">
        <v>1.9502493139999999</v>
      </c>
      <c r="D4273" t="str">
        <f>_xlfn.XLOOKUP(Table1[[#This Row],[data_zone_code]],Table2[msoa21cd],Table2[msoa21nm], "Not found")</f>
        <v>Braintree 006</v>
      </c>
      <c r="E4273" s="1">
        <f>_xlfn.XLOOKUP(Table1[[#This Row],[data_zone_code]],Table2[msoa21cd],Table2[Health Deprivation and Disability Rank (where 1 is most deprived)], "Not found")</f>
        <v>23275.8</v>
      </c>
      <c r="F4273">
        <f>RANK(Table1[[#This Row],[winter_min_tmp]],Table1[winter_min_tmp], 0)</f>
        <v>3933</v>
      </c>
      <c r="G4273">
        <f>(_xlfn.PERCENTRANK.INC(Table1[winter_min_tmp],Table1[[#This Row],[winter_min_tmp]]))*100</f>
        <v>42.6</v>
      </c>
      <c r="H4273">
        <f>CEILING(_xlfn.PERCENTRANK.INC(Table1[health_imd], Table1[[#This Row],[health_imd]]) * 10, 1)</f>
        <v>8</v>
      </c>
    </row>
    <row r="4274" spans="1:8" x14ac:dyDescent="0.35">
      <c r="A4274" t="s">
        <v>8546</v>
      </c>
      <c r="B4274" t="s">
        <v>8547</v>
      </c>
      <c r="C4274" s="1">
        <v>1.9391767980000001</v>
      </c>
      <c r="D4274" t="str">
        <f>_xlfn.XLOOKUP(Table1[[#This Row],[data_zone_code]],Table2[msoa21cd],Table2[msoa21nm], "Not found")</f>
        <v>Braintree 007</v>
      </c>
      <c r="E4274" s="1">
        <f>_xlfn.XLOOKUP(Table1[[#This Row],[data_zone_code]],Table2[msoa21cd],Table2[Health Deprivation and Disability Rank (where 1 is most deprived)], "Not found")</f>
        <v>20603.333333333328</v>
      </c>
      <c r="F4274">
        <f>RANK(Table1[[#This Row],[winter_min_tmp]],Table1[winter_min_tmp], 0)</f>
        <v>3991</v>
      </c>
      <c r="G4274">
        <f>(_xlfn.PERCENTRANK.INC(Table1[winter_min_tmp],Table1[[#This Row],[winter_min_tmp]]))*100</f>
        <v>41.699999999999996</v>
      </c>
      <c r="H4274">
        <f>CEILING(_xlfn.PERCENTRANK.INC(Table1[health_imd], Table1[[#This Row],[health_imd]]) * 10, 1)</f>
        <v>7</v>
      </c>
    </row>
    <row r="4275" spans="1:8" x14ac:dyDescent="0.35">
      <c r="A4275" t="s">
        <v>8548</v>
      </c>
      <c r="B4275" t="s">
        <v>8549</v>
      </c>
      <c r="C4275" s="1">
        <v>1.891135097</v>
      </c>
      <c r="D4275" t="str">
        <f>_xlfn.XLOOKUP(Table1[[#This Row],[data_zone_code]],Table2[msoa21cd],Table2[msoa21nm], "Not found")</f>
        <v>Braintree 008</v>
      </c>
      <c r="E4275" s="1">
        <f>_xlfn.XLOOKUP(Table1[[#This Row],[data_zone_code]],Table2[msoa21cd],Table2[Health Deprivation and Disability Rank (where 1 is most deprived)], "Not found")</f>
        <v>11693.75</v>
      </c>
      <c r="F4275">
        <f>RANK(Table1[[#This Row],[winter_min_tmp]],Table1[winter_min_tmp], 0)</f>
        <v>4235</v>
      </c>
      <c r="G4275">
        <f>(_xlfn.PERCENTRANK.INC(Table1[winter_min_tmp],Table1[[#This Row],[winter_min_tmp]]))*100</f>
        <v>38.200000000000003</v>
      </c>
      <c r="H4275">
        <f>CEILING(_xlfn.PERCENTRANK.INC(Table1[health_imd], Table1[[#This Row],[health_imd]]) * 10, 1)</f>
        <v>4</v>
      </c>
    </row>
    <row r="4276" spans="1:8" x14ac:dyDescent="0.35">
      <c r="A4276" t="s">
        <v>8550</v>
      </c>
      <c r="B4276" t="s">
        <v>8551</v>
      </c>
      <c r="C4276" s="1">
        <v>1.9273865219999999</v>
      </c>
      <c r="D4276" t="str">
        <f>_xlfn.XLOOKUP(Table1[[#This Row],[data_zone_code]],Table2[msoa21cd],Table2[msoa21nm], "Not found")</f>
        <v>Braintree 009</v>
      </c>
      <c r="E4276" s="1">
        <f>_xlfn.XLOOKUP(Table1[[#This Row],[data_zone_code]],Table2[msoa21cd],Table2[Health Deprivation and Disability Rank (where 1 is most deprived)], "Not found")</f>
        <v>16821.2</v>
      </c>
      <c r="F4276">
        <f>RANK(Table1[[#This Row],[winter_min_tmp]],Table1[winter_min_tmp], 0)</f>
        <v>4047</v>
      </c>
      <c r="G4276">
        <f>(_xlfn.PERCENTRANK.INC(Table1[winter_min_tmp],Table1[[#This Row],[winter_min_tmp]]))*100</f>
        <v>40.9</v>
      </c>
      <c r="H4276">
        <f>CEILING(_xlfn.PERCENTRANK.INC(Table1[health_imd], Table1[[#This Row],[health_imd]]) * 10, 1)</f>
        <v>5</v>
      </c>
    </row>
    <row r="4277" spans="1:8" x14ac:dyDescent="0.35">
      <c r="A4277" t="s">
        <v>8552</v>
      </c>
      <c r="B4277" t="s">
        <v>8553</v>
      </c>
      <c r="C4277" s="1">
        <v>1.8219771389999999</v>
      </c>
      <c r="D4277" t="str">
        <f>_xlfn.XLOOKUP(Table1[[#This Row],[data_zone_code]],Table2[msoa21cd],Table2[msoa21nm], "Not found")</f>
        <v>Braintree 010</v>
      </c>
      <c r="E4277" s="1">
        <f>_xlfn.XLOOKUP(Table1[[#This Row],[data_zone_code]],Table2[msoa21cd],Table2[Health Deprivation and Disability Rank (where 1 is most deprived)], "Not found")</f>
        <v>27438.75</v>
      </c>
      <c r="F4277">
        <f>RANK(Table1[[#This Row],[winter_min_tmp]],Table1[winter_min_tmp], 0)</f>
        <v>4570</v>
      </c>
      <c r="G4277">
        <f>(_xlfn.PERCENTRANK.INC(Table1[winter_min_tmp],Table1[[#This Row],[winter_min_tmp]]))*100</f>
        <v>33.300000000000004</v>
      </c>
      <c r="H4277">
        <f>CEILING(_xlfn.PERCENTRANK.INC(Table1[health_imd], Table1[[#This Row],[health_imd]]) * 10, 1)</f>
        <v>9</v>
      </c>
    </row>
    <row r="4278" spans="1:8" x14ac:dyDescent="0.35">
      <c r="A4278" t="s">
        <v>8554</v>
      </c>
      <c r="B4278" t="s">
        <v>8555</v>
      </c>
      <c r="C4278" s="1">
        <v>1.9353394509999999</v>
      </c>
      <c r="D4278" t="str">
        <f>_xlfn.XLOOKUP(Table1[[#This Row],[data_zone_code]],Table2[msoa21cd],Table2[msoa21nm], "Not found")</f>
        <v>Braintree 011</v>
      </c>
      <c r="E4278" s="1">
        <f>_xlfn.XLOOKUP(Table1[[#This Row],[data_zone_code]],Table2[msoa21cd],Table2[Health Deprivation and Disability Rank (where 1 is most deprived)], "Not found")</f>
        <v>15343</v>
      </c>
      <c r="F4278">
        <f>RANK(Table1[[#This Row],[winter_min_tmp]],Table1[winter_min_tmp], 0)</f>
        <v>4017</v>
      </c>
      <c r="G4278">
        <f>(_xlfn.PERCENTRANK.INC(Table1[winter_min_tmp],Table1[[#This Row],[winter_min_tmp]]))*100</f>
        <v>41.4</v>
      </c>
      <c r="H4278">
        <f>CEILING(_xlfn.PERCENTRANK.INC(Table1[health_imd], Table1[[#This Row],[health_imd]]) * 10, 1)</f>
        <v>5</v>
      </c>
    </row>
    <row r="4279" spans="1:8" x14ac:dyDescent="0.35">
      <c r="A4279" t="s">
        <v>8556</v>
      </c>
      <c r="B4279" t="s">
        <v>8557</v>
      </c>
      <c r="C4279" s="1">
        <v>1.9449865820000001</v>
      </c>
      <c r="D4279" t="str">
        <f>_xlfn.XLOOKUP(Table1[[#This Row],[data_zone_code]],Table2[msoa21cd],Table2[msoa21nm], "Not found")</f>
        <v>Braintree 012</v>
      </c>
      <c r="E4279" s="1">
        <f>_xlfn.XLOOKUP(Table1[[#This Row],[data_zone_code]],Table2[msoa21cd],Table2[Health Deprivation and Disability Rank (where 1 is most deprived)], "Not found")</f>
        <v>16192</v>
      </c>
      <c r="F4279">
        <f>RANK(Table1[[#This Row],[winter_min_tmp]],Table1[winter_min_tmp], 0)</f>
        <v>3962</v>
      </c>
      <c r="G4279">
        <f>(_xlfn.PERCENTRANK.INC(Table1[winter_min_tmp],Table1[[#This Row],[winter_min_tmp]]))*100</f>
        <v>42.199999999999996</v>
      </c>
      <c r="H4279">
        <f>CEILING(_xlfn.PERCENTRANK.INC(Table1[health_imd], Table1[[#This Row],[health_imd]]) * 10, 1)</f>
        <v>5</v>
      </c>
    </row>
    <row r="4280" spans="1:8" x14ac:dyDescent="0.35">
      <c r="A4280" t="s">
        <v>8558</v>
      </c>
      <c r="B4280" t="s">
        <v>8559</v>
      </c>
      <c r="C4280" s="1">
        <v>1.8364193440000001</v>
      </c>
      <c r="D4280" t="str">
        <f>_xlfn.XLOOKUP(Table1[[#This Row],[data_zone_code]],Table2[msoa21cd],Table2[msoa21nm], "Not found")</f>
        <v>Braintree 013</v>
      </c>
      <c r="E4280" s="1">
        <f>_xlfn.XLOOKUP(Table1[[#This Row],[data_zone_code]],Table2[msoa21cd],Table2[Health Deprivation and Disability Rank (where 1 is most deprived)], "Not found")</f>
        <v>26604.400000000001</v>
      </c>
      <c r="F4280">
        <f>RANK(Table1[[#This Row],[winter_min_tmp]],Table1[winter_min_tmp], 0)</f>
        <v>4499</v>
      </c>
      <c r="G4280">
        <f>(_xlfn.PERCENTRANK.INC(Table1[winter_min_tmp],Table1[[#This Row],[winter_min_tmp]]))*100</f>
        <v>34.300000000000004</v>
      </c>
      <c r="H4280">
        <f>CEILING(_xlfn.PERCENTRANK.INC(Table1[health_imd], Table1[[#This Row],[health_imd]]) * 10, 1)</f>
        <v>9</v>
      </c>
    </row>
    <row r="4281" spans="1:8" x14ac:dyDescent="0.35">
      <c r="A4281" t="s">
        <v>8560</v>
      </c>
      <c r="B4281" t="s">
        <v>8561</v>
      </c>
      <c r="C4281" s="1">
        <v>1.9353598359999999</v>
      </c>
      <c r="D4281" t="str">
        <f>_xlfn.XLOOKUP(Table1[[#This Row],[data_zone_code]],Table2[msoa21cd],Table2[msoa21nm], "Not found")</f>
        <v>Braintree 014</v>
      </c>
      <c r="E4281" s="1">
        <f>_xlfn.XLOOKUP(Table1[[#This Row],[data_zone_code]],Table2[msoa21cd],Table2[Health Deprivation and Disability Rank (where 1 is most deprived)], "Not found")</f>
        <v>22898.833333333328</v>
      </c>
      <c r="F4281">
        <f>RANK(Table1[[#This Row],[winter_min_tmp]],Table1[winter_min_tmp], 0)</f>
        <v>4015</v>
      </c>
      <c r="G4281">
        <f>(_xlfn.PERCENTRANK.INC(Table1[winter_min_tmp],Table1[[#This Row],[winter_min_tmp]]))*100</f>
        <v>41.4</v>
      </c>
      <c r="H4281">
        <f>CEILING(_xlfn.PERCENTRANK.INC(Table1[health_imd], Table1[[#This Row],[health_imd]]) * 10, 1)</f>
        <v>8</v>
      </c>
    </row>
    <row r="4282" spans="1:8" x14ac:dyDescent="0.35">
      <c r="A4282" t="s">
        <v>8562</v>
      </c>
      <c r="B4282" t="s">
        <v>8563</v>
      </c>
      <c r="C4282" s="1">
        <v>1.951754451</v>
      </c>
      <c r="D4282" t="str">
        <f>_xlfn.XLOOKUP(Table1[[#This Row],[data_zone_code]],Table2[msoa21cd],Table2[msoa21nm], "Not found")</f>
        <v>Braintree 015</v>
      </c>
      <c r="E4282" s="1">
        <f>_xlfn.XLOOKUP(Table1[[#This Row],[data_zone_code]],Table2[msoa21cd],Table2[Health Deprivation and Disability Rank (where 1 is most deprived)], "Not found")</f>
        <v>16274.66666666667</v>
      </c>
      <c r="F4282">
        <f>RANK(Table1[[#This Row],[winter_min_tmp]],Table1[winter_min_tmp], 0)</f>
        <v>3918</v>
      </c>
      <c r="G4282">
        <f>(_xlfn.PERCENTRANK.INC(Table1[winter_min_tmp],Table1[[#This Row],[winter_min_tmp]]))*100</f>
        <v>42.8</v>
      </c>
      <c r="H4282">
        <f>CEILING(_xlfn.PERCENTRANK.INC(Table1[health_imd], Table1[[#This Row],[health_imd]]) * 10, 1)</f>
        <v>5</v>
      </c>
    </row>
    <row r="4283" spans="1:8" x14ac:dyDescent="0.35">
      <c r="A4283" t="s">
        <v>8564</v>
      </c>
      <c r="B4283" t="s">
        <v>8565</v>
      </c>
      <c r="C4283" s="1">
        <v>1.909384489</v>
      </c>
      <c r="D4283" t="str">
        <f>_xlfn.XLOOKUP(Table1[[#This Row],[data_zone_code]],Table2[msoa21cd],Table2[msoa21nm], "Not found")</f>
        <v>Braintree 016</v>
      </c>
      <c r="E4283" s="1">
        <f>_xlfn.XLOOKUP(Table1[[#This Row],[data_zone_code]],Table2[msoa21cd],Table2[Health Deprivation and Disability Rank (where 1 is most deprived)], "Not found")</f>
        <v>11038</v>
      </c>
      <c r="F4283">
        <f>RANK(Table1[[#This Row],[winter_min_tmp]],Table1[winter_min_tmp], 0)</f>
        <v>4146</v>
      </c>
      <c r="G4283">
        <f>(_xlfn.PERCENTRANK.INC(Table1[winter_min_tmp],Table1[[#This Row],[winter_min_tmp]]))*100</f>
        <v>39.5</v>
      </c>
      <c r="H4283">
        <f>CEILING(_xlfn.PERCENTRANK.INC(Table1[health_imd], Table1[[#This Row],[health_imd]]) * 10, 1)</f>
        <v>3</v>
      </c>
    </row>
    <row r="4284" spans="1:8" x14ac:dyDescent="0.35">
      <c r="A4284" t="s">
        <v>8566</v>
      </c>
      <c r="B4284" t="s">
        <v>8567</v>
      </c>
      <c r="C4284" s="1">
        <v>1.988909483</v>
      </c>
      <c r="D4284" t="str">
        <f>_xlfn.XLOOKUP(Table1[[#This Row],[data_zone_code]],Table2[msoa21cd],Table2[msoa21nm], "Not found")</f>
        <v>Braintree 017</v>
      </c>
      <c r="E4284" s="1">
        <f>_xlfn.XLOOKUP(Table1[[#This Row],[data_zone_code]],Table2[msoa21cd],Table2[Health Deprivation and Disability Rank (where 1 is most deprived)], "Not found")</f>
        <v>16228.428571428571</v>
      </c>
      <c r="F4284">
        <f>RANK(Table1[[#This Row],[winter_min_tmp]],Table1[winter_min_tmp], 0)</f>
        <v>3758</v>
      </c>
      <c r="G4284">
        <f>(_xlfn.PERCENTRANK.INC(Table1[winter_min_tmp],Table1[[#This Row],[winter_min_tmp]]))*100</f>
        <v>45.1</v>
      </c>
      <c r="H4284">
        <f>CEILING(_xlfn.PERCENTRANK.INC(Table1[health_imd], Table1[[#This Row],[health_imd]]) * 10, 1)</f>
        <v>5</v>
      </c>
    </row>
    <row r="4285" spans="1:8" x14ac:dyDescent="0.35">
      <c r="A4285" t="s">
        <v>8568</v>
      </c>
      <c r="B4285" t="s">
        <v>8569</v>
      </c>
      <c r="C4285" s="1">
        <v>1.8530900480000001</v>
      </c>
      <c r="D4285" t="str">
        <f>_xlfn.XLOOKUP(Table1[[#This Row],[data_zone_code]],Table2[msoa21cd],Table2[msoa21nm], "Not found")</f>
        <v>Braintree 018</v>
      </c>
      <c r="E4285" s="1">
        <f>_xlfn.XLOOKUP(Table1[[#This Row],[data_zone_code]],Table2[msoa21cd],Table2[Health Deprivation and Disability Rank (where 1 is most deprived)], "Not found")</f>
        <v>21965.8</v>
      </c>
      <c r="F4285">
        <f>RANK(Table1[[#This Row],[winter_min_tmp]],Table1[winter_min_tmp], 0)</f>
        <v>4420</v>
      </c>
      <c r="G4285">
        <f>(_xlfn.PERCENTRANK.INC(Table1[winter_min_tmp],Table1[[#This Row],[winter_min_tmp]]))*100</f>
        <v>35.5</v>
      </c>
      <c r="H4285">
        <f>CEILING(_xlfn.PERCENTRANK.INC(Table1[health_imd], Table1[[#This Row],[health_imd]]) * 10, 1)</f>
        <v>7</v>
      </c>
    </row>
    <row r="4286" spans="1:8" x14ac:dyDescent="0.35">
      <c r="A4286" t="s">
        <v>8570</v>
      </c>
      <c r="B4286" t="s">
        <v>8571</v>
      </c>
      <c r="C4286" s="1">
        <v>1.5977728369999999</v>
      </c>
      <c r="D4286" t="str">
        <f>_xlfn.XLOOKUP(Table1[[#This Row],[data_zone_code]],Table2[msoa21cd],Table2[msoa21nm], "Not found")</f>
        <v>Brentwood 001</v>
      </c>
      <c r="E4286" s="1">
        <f>_xlfn.XLOOKUP(Table1[[#This Row],[data_zone_code]],Table2[msoa21cd],Table2[Health Deprivation and Disability Rank (where 1 is most deprived)], "Not found")</f>
        <v>28247</v>
      </c>
      <c r="F4286">
        <f>RANK(Table1[[#This Row],[winter_min_tmp]],Table1[winter_min_tmp], 0)</f>
        <v>5608</v>
      </c>
      <c r="G4286">
        <f>(_xlfn.PERCENTRANK.INC(Table1[winter_min_tmp],Table1[[#This Row],[winter_min_tmp]]))*100</f>
        <v>18.099999999999998</v>
      </c>
      <c r="H4286">
        <f>CEILING(_xlfn.PERCENTRANK.INC(Table1[health_imd], Table1[[#This Row],[health_imd]]) * 10, 1)</f>
        <v>9</v>
      </c>
    </row>
    <row r="4287" spans="1:8" x14ac:dyDescent="0.35">
      <c r="A4287" t="s">
        <v>8572</v>
      </c>
      <c r="B4287" t="s">
        <v>8573</v>
      </c>
      <c r="C4287" s="1">
        <v>1.662237644</v>
      </c>
      <c r="D4287" t="str">
        <f>_xlfn.XLOOKUP(Table1[[#This Row],[data_zone_code]],Table2[msoa21cd],Table2[msoa21nm], "Not found")</f>
        <v>Brentwood 002</v>
      </c>
      <c r="E4287" s="1">
        <f>_xlfn.XLOOKUP(Table1[[#This Row],[data_zone_code]],Table2[msoa21cd],Table2[Health Deprivation and Disability Rank (where 1 is most deprived)], "Not found")</f>
        <v>27995.75</v>
      </c>
      <c r="F4287">
        <f>RANK(Table1[[#This Row],[winter_min_tmp]],Table1[winter_min_tmp], 0)</f>
        <v>5325</v>
      </c>
      <c r="G4287">
        <f>(_xlfn.PERCENTRANK.INC(Table1[winter_min_tmp],Table1[[#This Row],[winter_min_tmp]]))*100</f>
        <v>22.3</v>
      </c>
      <c r="H4287">
        <f>CEILING(_xlfn.PERCENTRANK.INC(Table1[health_imd], Table1[[#This Row],[health_imd]]) * 10, 1)</f>
        <v>9</v>
      </c>
    </row>
    <row r="4288" spans="1:8" x14ac:dyDescent="0.35">
      <c r="A4288" t="s">
        <v>8574</v>
      </c>
      <c r="B4288" t="s">
        <v>8575</v>
      </c>
      <c r="C4288" s="1">
        <v>1.8378705980000001</v>
      </c>
      <c r="D4288" t="str">
        <f>_xlfn.XLOOKUP(Table1[[#This Row],[data_zone_code]],Table2[msoa21cd],Table2[msoa21nm], "Not found")</f>
        <v>Brentwood 003</v>
      </c>
      <c r="E4288" s="1">
        <f>_xlfn.XLOOKUP(Table1[[#This Row],[data_zone_code]],Table2[msoa21cd],Table2[Health Deprivation and Disability Rank (where 1 is most deprived)], "Not found")</f>
        <v>23328.400000000001</v>
      </c>
      <c r="F4288">
        <f>RANK(Table1[[#This Row],[winter_min_tmp]],Table1[winter_min_tmp], 0)</f>
        <v>4490</v>
      </c>
      <c r="G4288">
        <f>(_xlfn.PERCENTRANK.INC(Table1[winter_min_tmp],Table1[[#This Row],[winter_min_tmp]]))*100</f>
        <v>34.5</v>
      </c>
      <c r="H4288">
        <f>CEILING(_xlfn.PERCENTRANK.INC(Table1[health_imd], Table1[[#This Row],[health_imd]]) * 10, 1)</f>
        <v>8</v>
      </c>
    </row>
    <row r="4289" spans="1:8" x14ac:dyDescent="0.35">
      <c r="A4289" t="s">
        <v>8576</v>
      </c>
      <c r="B4289" t="s">
        <v>8577</v>
      </c>
      <c r="C4289" s="1">
        <v>1.7009063959999999</v>
      </c>
      <c r="D4289" t="str">
        <f>_xlfn.XLOOKUP(Table1[[#This Row],[data_zone_code]],Table2[msoa21cd],Table2[msoa21nm], "Not found")</f>
        <v>Brentwood 004</v>
      </c>
      <c r="E4289" s="1">
        <f>_xlfn.XLOOKUP(Table1[[#This Row],[data_zone_code]],Table2[msoa21cd],Table2[Health Deprivation and Disability Rank (where 1 is most deprived)], "Not found")</f>
        <v>18961.599999999999</v>
      </c>
      <c r="F4289">
        <f>RANK(Table1[[#This Row],[winter_min_tmp]],Table1[winter_min_tmp], 0)</f>
        <v>5161</v>
      </c>
      <c r="G4289">
        <f>(_xlfn.PERCENTRANK.INC(Table1[winter_min_tmp],Table1[[#This Row],[winter_min_tmp]]))*100</f>
        <v>24.7</v>
      </c>
      <c r="H4289">
        <f>CEILING(_xlfn.PERCENTRANK.INC(Table1[health_imd], Table1[[#This Row],[health_imd]]) * 10, 1)</f>
        <v>6</v>
      </c>
    </row>
    <row r="4290" spans="1:8" x14ac:dyDescent="0.35">
      <c r="A4290" t="s">
        <v>8578</v>
      </c>
      <c r="B4290" t="s">
        <v>8579</v>
      </c>
      <c r="C4290" s="1">
        <v>1.750754476</v>
      </c>
      <c r="D4290" t="str">
        <f>_xlfn.XLOOKUP(Table1[[#This Row],[data_zone_code]],Table2[msoa21cd],Table2[msoa21nm], "Not found")</f>
        <v>Brentwood 005</v>
      </c>
      <c r="E4290" s="1">
        <f>_xlfn.XLOOKUP(Table1[[#This Row],[data_zone_code]],Table2[msoa21cd],Table2[Health Deprivation and Disability Rank (where 1 is most deprived)], "Not found")</f>
        <v>31849.166666666672</v>
      </c>
      <c r="F4290">
        <f>RANK(Table1[[#This Row],[winter_min_tmp]],Table1[winter_min_tmp], 0)</f>
        <v>4924</v>
      </c>
      <c r="G4290">
        <f>(_xlfn.PERCENTRANK.INC(Table1[winter_min_tmp],Table1[[#This Row],[winter_min_tmp]]))*100</f>
        <v>28.1</v>
      </c>
      <c r="H4290">
        <f>CEILING(_xlfn.PERCENTRANK.INC(Table1[health_imd], Table1[[#This Row],[health_imd]]) * 10, 1)</f>
        <v>10</v>
      </c>
    </row>
    <row r="4291" spans="1:8" x14ac:dyDescent="0.35">
      <c r="A4291" t="s">
        <v>8580</v>
      </c>
      <c r="B4291" t="s">
        <v>8581</v>
      </c>
      <c r="C4291" s="1">
        <v>1.7454320189999999</v>
      </c>
      <c r="D4291" t="str">
        <f>_xlfn.XLOOKUP(Table1[[#This Row],[data_zone_code]],Table2[msoa21cd],Table2[msoa21nm], "Not found")</f>
        <v>Brentwood 006</v>
      </c>
      <c r="E4291" s="1">
        <f>_xlfn.XLOOKUP(Table1[[#This Row],[data_zone_code]],Table2[msoa21cd],Table2[Health Deprivation and Disability Rank (where 1 is most deprived)], "Not found")</f>
        <v>29653.75</v>
      </c>
      <c r="F4291">
        <f>RANK(Table1[[#This Row],[winter_min_tmp]],Table1[winter_min_tmp], 0)</f>
        <v>4953</v>
      </c>
      <c r="G4291">
        <f>(_xlfn.PERCENTRANK.INC(Table1[winter_min_tmp],Table1[[#This Row],[winter_min_tmp]]))*100</f>
        <v>27.700000000000003</v>
      </c>
      <c r="H4291">
        <f>CEILING(_xlfn.PERCENTRANK.INC(Table1[health_imd], Table1[[#This Row],[health_imd]]) * 10, 1)</f>
        <v>10</v>
      </c>
    </row>
    <row r="4292" spans="1:8" x14ac:dyDescent="0.35">
      <c r="A4292" t="s">
        <v>8582</v>
      </c>
      <c r="B4292" t="s">
        <v>8583</v>
      </c>
      <c r="C4292" s="1">
        <v>1.720110536</v>
      </c>
      <c r="D4292" t="str">
        <f>_xlfn.XLOOKUP(Table1[[#This Row],[data_zone_code]],Table2[msoa21cd],Table2[msoa21nm], "Not found")</f>
        <v>Brentwood 007</v>
      </c>
      <c r="E4292" s="1">
        <f>_xlfn.XLOOKUP(Table1[[#This Row],[data_zone_code]],Table2[msoa21cd],Table2[Health Deprivation and Disability Rank (where 1 is most deprived)], "Not found")</f>
        <v>24110.625</v>
      </c>
      <c r="F4292">
        <f>RANK(Table1[[#This Row],[winter_min_tmp]],Table1[winter_min_tmp], 0)</f>
        <v>5068</v>
      </c>
      <c r="G4292">
        <f>(_xlfn.PERCENTRANK.INC(Table1[winter_min_tmp],Table1[[#This Row],[winter_min_tmp]]))*100</f>
        <v>26</v>
      </c>
      <c r="H4292">
        <f>CEILING(_xlfn.PERCENTRANK.INC(Table1[health_imd], Table1[[#This Row],[health_imd]]) * 10, 1)</f>
        <v>8</v>
      </c>
    </row>
    <row r="4293" spans="1:8" x14ac:dyDescent="0.35">
      <c r="A4293" t="s">
        <v>8584</v>
      </c>
      <c r="B4293" t="s">
        <v>8585</v>
      </c>
      <c r="C4293" s="1">
        <v>1.8346487279999999</v>
      </c>
      <c r="D4293" t="str">
        <f>_xlfn.XLOOKUP(Table1[[#This Row],[data_zone_code]],Table2[msoa21cd],Table2[msoa21nm], "Not found")</f>
        <v>Brentwood 008</v>
      </c>
      <c r="E4293" s="1">
        <f>_xlfn.XLOOKUP(Table1[[#This Row],[data_zone_code]],Table2[msoa21cd],Table2[Health Deprivation and Disability Rank (where 1 is most deprived)], "Not found")</f>
        <v>20384.400000000001</v>
      </c>
      <c r="F4293">
        <f>RANK(Table1[[#This Row],[winter_min_tmp]],Table1[winter_min_tmp], 0)</f>
        <v>4507</v>
      </c>
      <c r="G4293">
        <f>(_xlfn.PERCENTRANK.INC(Table1[winter_min_tmp],Table1[[#This Row],[winter_min_tmp]]))*100</f>
        <v>34.200000000000003</v>
      </c>
      <c r="H4293">
        <f>CEILING(_xlfn.PERCENTRANK.INC(Table1[health_imd], Table1[[#This Row],[health_imd]]) * 10, 1)</f>
        <v>7</v>
      </c>
    </row>
    <row r="4294" spans="1:8" x14ac:dyDescent="0.35">
      <c r="A4294" t="s">
        <v>8586</v>
      </c>
      <c r="B4294" t="s">
        <v>8587</v>
      </c>
      <c r="C4294" s="1">
        <v>1.89826417</v>
      </c>
      <c r="D4294" t="str">
        <f>_xlfn.XLOOKUP(Table1[[#This Row],[data_zone_code]],Table2[msoa21cd],Table2[msoa21nm], "Not found")</f>
        <v>Brentwood 009</v>
      </c>
      <c r="E4294" s="1">
        <f>_xlfn.XLOOKUP(Table1[[#This Row],[data_zone_code]],Table2[msoa21cd],Table2[Health Deprivation and Disability Rank (where 1 is most deprived)], "Not found")</f>
        <v>30794.25</v>
      </c>
      <c r="F4294">
        <f>RANK(Table1[[#This Row],[winter_min_tmp]],Table1[winter_min_tmp], 0)</f>
        <v>4197</v>
      </c>
      <c r="G4294">
        <f>(_xlfn.PERCENTRANK.INC(Table1[winter_min_tmp],Table1[[#This Row],[winter_min_tmp]]))*100</f>
        <v>38.700000000000003</v>
      </c>
      <c r="H4294">
        <f>CEILING(_xlfn.PERCENTRANK.INC(Table1[health_imd], Table1[[#This Row],[health_imd]]) * 10, 1)</f>
        <v>10</v>
      </c>
    </row>
    <row r="4295" spans="1:8" x14ac:dyDescent="0.35">
      <c r="A4295" t="s">
        <v>8588</v>
      </c>
      <c r="B4295" t="s">
        <v>8589</v>
      </c>
      <c r="C4295" s="1">
        <v>2.5432028770000001</v>
      </c>
      <c r="D4295" t="str">
        <f>_xlfn.XLOOKUP(Table1[[#This Row],[data_zone_code]],Table2[msoa21cd],Table2[msoa21nm], "Not found")</f>
        <v>Castle Point 001</v>
      </c>
      <c r="E4295" s="1">
        <f>_xlfn.XLOOKUP(Table1[[#This Row],[data_zone_code]],Table2[msoa21cd],Table2[Health Deprivation and Disability Rank (where 1 is most deprived)], "Not found")</f>
        <v>22497.200000000001</v>
      </c>
      <c r="F4295">
        <f>RANK(Table1[[#This Row],[winter_min_tmp]],Table1[winter_min_tmp], 0)</f>
        <v>1522</v>
      </c>
      <c r="G4295">
        <f>(_xlfn.PERCENTRANK.INC(Table1[winter_min_tmp],Table1[[#This Row],[winter_min_tmp]]))*100</f>
        <v>77.8</v>
      </c>
      <c r="H4295">
        <f>CEILING(_xlfn.PERCENTRANK.INC(Table1[health_imd], Table1[[#This Row],[health_imd]]) * 10, 1)</f>
        <v>7</v>
      </c>
    </row>
    <row r="4296" spans="1:8" x14ac:dyDescent="0.35">
      <c r="A4296" t="s">
        <v>8590</v>
      </c>
      <c r="B4296" t="s">
        <v>8591</v>
      </c>
      <c r="C4296" s="1">
        <v>2.3737237449999999</v>
      </c>
      <c r="D4296" t="str">
        <f>_xlfn.XLOOKUP(Table1[[#This Row],[data_zone_code]],Table2[msoa21cd],Table2[msoa21nm], "Not found")</f>
        <v>Castle Point 002</v>
      </c>
      <c r="E4296" s="1">
        <f>_xlfn.XLOOKUP(Table1[[#This Row],[data_zone_code]],Table2[msoa21cd],Table2[Health Deprivation and Disability Rank (where 1 is most deprived)], "Not found")</f>
        <v>22104</v>
      </c>
      <c r="F4296">
        <f>RANK(Table1[[#This Row],[winter_min_tmp]],Table1[winter_min_tmp], 0)</f>
        <v>2053</v>
      </c>
      <c r="G4296">
        <f>(_xlfn.PERCENTRANK.INC(Table1[winter_min_tmp],Table1[[#This Row],[winter_min_tmp]]))*100</f>
        <v>70</v>
      </c>
      <c r="H4296">
        <f>CEILING(_xlfn.PERCENTRANK.INC(Table1[health_imd], Table1[[#This Row],[health_imd]]) * 10, 1)</f>
        <v>7</v>
      </c>
    </row>
    <row r="4297" spans="1:8" x14ac:dyDescent="0.35">
      <c r="A4297" t="s">
        <v>8592</v>
      </c>
      <c r="B4297" t="s">
        <v>8593</v>
      </c>
      <c r="C4297" s="1">
        <v>2.6661365030000002</v>
      </c>
      <c r="D4297" t="str">
        <f>_xlfn.XLOOKUP(Table1[[#This Row],[data_zone_code]],Table2[msoa21cd],Table2[msoa21nm], "Not found")</f>
        <v>Castle Point 003</v>
      </c>
      <c r="E4297" s="1">
        <f>_xlfn.XLOOKUP(Table1[[#This Row],[data_zone_code]],Table2[msoa21cd],Table2[Health Deprivation and Disability Rank (where 1 is most deprived)], "Not found")</f>
        <v>22530.75</v>
      </c>
      <c r="F4297">
        <f>RANK(Table1[[#This Row],[winter_min_tmp]],Table1[winter_min_tmp], 0)</f>
        <v>1195</v>
      </c>
      <c r="G4297">
        <f>(_xlfn.PERCENTRANK.INC(Table1[winter_min_tmp],Table1[[#This Row],[winter_min_tmp]]))*100</f>
        <v>82.5</v>
      </c>
      <c r="H4297">
        <f>CEILING(_xlfn.PERCENTRANK.INC(Table1[health_imd], Table1[[#This Row],[health_imd]]) * 10, 1)</f>
        <v>7</v>
      </c>
    </row>
    <row r="4298" spans="1:8" x14ac:dyDescent="0.35">
      <c r="A4298" t="s">
        <v>8594</v>
      </c>
      <c r="B4298" t="s">
        <v>8595</v>
      </c>
      <c r="C4298" s="1">
        <v>2.6249294280000002</v>
      </c>
      <c r="D4298" t="str">
        <f>_xlfn.XLOOKUP(Table1[[#This Row],[data_zone_code]],Table2[msoa21cd],Table2[msoa21nm], "Not found")</f>
        <v>Castle Point 004</v>
      </c>
      <c r="E4298" s="1">
        <f>_xlfn.XLOOKUP(Table1[[#This Row],[data_zone_code]],Table2[msoa21cd],Table2[Health Deprivation and Disability Rank (where 1 is most deprived)], "Not found")</f>
        <v>27161</v>
      </c>
      <c r="F4298">
        <f>RANK(Table1[[#This Row],[winter_min_tmp]],Table1[winter_min_tmp], 0)</f>
        <v>1311</v>
      </c>
      <c r="G4298">
        <f>(_xlfn.PERCENTRANK.INC(Table1[winter_min_tmp],Table1[[#This Row],[winter_min_tmp]]))*100</f>
        <v>80.800000000000011</v>
      </c>
      <c r="H4298">
        <f>CEILING(_xlfn.PERCENTRANK.INC(Table1[health_imd], Table1[[#This Row],[health_imd]]) * 10, 1)</f>
        <v>9</v>
      </c>
    </row>
    <row r="4299" spans="1:8" x14ac:dyDescent="0.35">
      <c r="A4299" t="s">
        <v>8596</v>
      </c>
      <c r="B4299" t="s">
        <v>8597</v>
      </c>
      <c r="C4299" s="1">
        <v>2.4494004249999999</v>
      </c>
      <c r="D4299" t="str">
        <f>_xlfn.XLOOKUP(Table1[[#This Row],[data_zone_code]],Table2[msoa21cd],Table2[msoa21nm], "Not found")</f>
        <v>Castle Point 005</v>
      </c>
      <c r="E4299" s="1">
        <f>_xlfn.XLOOKUP(Table1[[#This Row],[data_zone_code]],Table2[msoa21cd],Table2[Health Deprivation and Disability Rank (where 1 is most deprived)], "Not found")</f>
        <v>27505.75</v>
      </c>
      <c r="F4299">
        <f>RANK(Table1[[#This Row],[winter_min_tmp]],Table1[winter_min_tmp], 0)</f>
        <v>1788</v>
      </c>
      <c r="G4299">
        <f>(_xlfn.PERCENTRANK.INC(Table1[winter_min_tmp],Table1[[#This Row],[winter_min_tmp]]))*100</f>
        <v>73.900000000000006</v>
      </c>
      <c r="H4299">
        <f>CEILING(_xlfn.PERCENTRANK.INC(Table1[health_imd], Table1[[#This Row],[health_imd]]) * 10, 1)</f>
        <v>9</v>
      </c>
    </row>
    <row r="4300" spans="1:8" x14ac:dyDescent="0.35">
      <c r="A4300" t="s">
        <v>8598</v>
      </c>
      <c r="B4300" t="s">
        <v>8599</v>
      </c>
      <c r="C4300" s="1">
        <v>2.65256238</v>
      </c>
      <c r="D4300" t="str">
        <f>_xlfn.XLOOKUP(Table1[[#This Row],[data_zone_code]],Table2[msoa21cd],Table2[msoa21nm], "Not found")</f>
        <v>Castle Point 006</v>
      </c>
      <c r="E4300" s="1">
        <f>_xlfn.XLOOKUP(Table1[[#This Row],[data_zone_code]],Table2[msoa21cd],Table2[Health Deprivation and Disability Rank (where 1 is most deprived)], "Not found")</f>
        <v>17424</v>
      </c>
      <c r="F4300">
        <f>RANK(Table1[[#This Row],[winter_min_tmp]],Table1[winter_min_tmp], 0)</f>
        <v>1230</v>
      </c>
      <c r="G4300">
        <f>(_xlfn.PERCENTRANK.INC(Table1[winter_min_tmp],Table1[[#This Row],[winter_min_tmp]]))*100</f>
        <v>82</v>
      </c>
      <c r="H4300">
        <f>CEILING(_xlfn.PERCENTRANK.INC(Table1[health_imd], Table1[[#This Row],[health_imd]]) * 10, 1)</f>
        <v>6</v>
      </c>
    </row>
    <row r="4301" spans="1:8" x14ac:dyDescent="0.35">
      <c r="A4301" t="s">
        <v>8600</v>
      </c>
      <c r="B4301" t="s">
        <v>8601</v>
      </c>
      <c r="C4301" s="1">
        <v>2.9510967730000002</v>
      </c>
      <c r="D4301" t="str">
        <f>_xlfn.XLOOKUP(Table1[[#This Row],[data_zone_code]],Table2[msoa21cd],Table2[msoa21nm], "Not found")</f>
        <v>Castle Point 007</v>
      </c>
      <c r="E4301" s="1">
        <f>_xlfn.XLOOKUP(Table1[[#This Row],[data_zone_code]],Table2[msoa21cd],Table2[Health Deprivation and Disability Rank (where 1 is most deprived)], "Not found")</f>
        <v>22776</v>
      </c>
      <c r="F4301">
        <f>RANK(Table1[[#This Row],[winter_min_tmp]],Table1[winter_min_tmp], 0)</f>
        <v>504</v>
      </c>
      <c r="G4301">
        <f>(_xlfn.PERCENTRANK.INC(Table1[winter_min_tmp],Table1[[#This Row],[winter_min_tmp]]))*100</f>
        <v>92.600000000000009</v>
      </c>
      <c r="H4301">
        <f>CEILING(_xlfn.PERCENTRANK.INC(Table1[health_imd], Table1[[#This Row],[health_imd]]) * 10, 1)</f>
        <v>8</v>
      </c>
    </row>
    <row r="4302" spans="1:8" x14ac:dyDescent="0.35">
      <c r="A4302" t="s">
        <v>8602</v>
      </c>
      <c r="B4302" t="s">
        <v>8603</v>
      </c>
      <c r="C4302" s="1">
        <v>3.0280520919999998</v>
      </c>
      <c r="D4302" t="str">
        <f>_xlfn.XLOOKUP(Table1[[#This Row],[data_zone_code]],Table2[msoa21cd],Table2[msoa21nm], "Not found")</f>
        <v>Castle Point 008</v>
      </c>
      <c r="E4302" s="1">
        <f>_xlfn.XLOOKUP(Table1[[#This Row],[data_zone_code]],Table2[msoa21cd],Table2[Health Deprivation and Disability Rank (where 1 is most deprived)], "Not found")</f>
        <v>16764.400000000001</v>
      </c>
      <c r="F4302">
        <f>RANK(Table1[[#This Row],[winter_min_tmp]],Table1[winter_min_tmp], 0)</f>
        <v>392</v>
      </c>
      <c r="G4302">
        <f>(_xlfn.PERCENTRANK.INC(Table1[winter_min_tmp],Table1[[#This Row],[winter_min_tmp]]))*100</f>
        <v>94.199999999999989</v>
      </c>
      <c r="H4302">
        <f>CEILING(_xlfn.PERCENTRANK.INC(Table1[health_imd], Table1[[#This Row],[health_imd]]) * 10, 1)</f>
        <v>5</v>
      </c>
    </row>
    <row r="4303" spans="1:8" x14ac:dyDescent="0.35">
      <c r="A4303" t="s">
        <v>8604</v>
      </c>
      <c r="B4303" t="s">
        <v>8605</v>
      </c>
      <c r="C4303" s="1">
        <v>2.8000738620000001</v>
      </c>
      <c r="D4303" t="str">
        <f>_xlfn.XLOOKUP(Table1[[#This Row],[data_zone_code]],Table2[msoa21cd],Table2[msoa21nm], "Not found")</f>
        <v>Castle Point 009</v>
      </c>
      <c r="E4303" s="1">
        <f>_xlfn.XLOOKUP(Table1[[#This Row],[data_zone_code]],Table2[msoa21cd],Table2[Health Deprivation and Disability Rank (where 1 is most deprived)], "Not found")</f>
        <v>15364</v>
      </c>
      <c r="F4303">
        <f>RANK(Table1[[#This Row],[winter_min_tmp]],Table1[winter_min_tmp], 0)</f>
        <v>840</v>
      </c>
      <c r="G4303">
        <f>(_xlfn.PERCENTRANK.INC(Table1[winter_min_tmp],Table1[[#This Row],[winter_min_tmp]]))*100</f>
        <v>87.7</v>
      </c>
      <c r="H4303">
        <f>CEILING(_xlfn.PERCENTRANK.INC(Table1[health_imd], Table1[[#This Row],[health_imd]]) * 10, 1)</f>
        <v>5</v>
      </c>
    </row>
    <row r="4304" spans="1:8" x14ac:dyDescent="0.35">
      <c r="A4304" t="s">
        <v>8606</v>
      </c>
      <c r="B4304" t="s">
        <v>8607</v>
      </c>
      <c r="C4304" s="1">
        <v>3.3430998330000001</v>
      </c>
      <c r="D4304" t="str">
        <f>_xlfn.XLOOKUP(Table1[[#This Row],[data_zone_code]],Table2[msoa21cd],Table2[msoa21nm], "Not found")</f>
        <v>Castle Point 010</v>
      </c>
      <c r="E4304" s="1">
        <f>_xlfn.XLOOKUP(Table1[[#This Row],[data_zone_code]],Table2[msoa21cd],Table2[Health Deprivation and Disability Rank (where 1 is most deprived)], "Not found")</f>
        <v>7323.5</v>
      </c>
      <c r="F4304">
        <f>RANK(Table1[[#This Row],[winter_min_tmp]],Table1[winter_min_tmp], 0)</f>
        <v>142</v>
      </c>
      <c r="G4304">
        <f>(_xlfn.PERCENTRANK.INC(Table1[winter_min_tmp],Table1[[#This Row],[winter_min_tmp]]))*100</f>
        <v>97.899999999999991</v>
      </c>
      <c r="H4304">
        <f>CEILING(_xlfn.PERCENTRANK.INC(Table1[health_imd], Table1[[#This Row],[health_imd]]) * 10, 1)</f>
        <v>2</v>
      </c>
    </row>
    <row r="4305" spans="1:8" x14ac:dyDescent="0.35">
      <c r="A4305" t="s">
        <v>8608</v>
      </c>
      <c r="B4305" t="s">
        <v>8609</v>
      </c>
      <c r="C4305" s="1">
        <v>3.2385473249999999</v>
      </c>
      <c r="D4305" t="str">
        <f>_xlfn.XLOOKUP(Table1[[#This Row],[data_zone_code]],Table2[msoa21cd],Table2[msoa21nm], "Not found")</f>
        <v>Castle Point 011</v>
      </c>
      <c r="E4305" s="1">
        <f>_xlfn.XLOOKUP(Table1[[#This Row],[data_zone_code]],Table2[msoa21cd],Table2[Health Deprivation and Disability Rank (where 1 is most deprived)], "Not found")</f>
        <v>15490.2</v>
      </c>
      <c r="F4305">
        <f>RANK(Table1[[#This Row],[winter_min_tmp]],Table1[winter_min_tmp], 0)</f>
        <v>189</v>
      </c>
      <c r="G4305">
        <f>(_xlfn.PERCENTRANK.INC(Table1[winter_min_tmp],Table1[[#This Row],[winter_min_tmp]]))*100</f>
        <v>97.2</v>
      </c>
      <c r="H4305">
        <f>CEILING(_xlfn.PERCENTRANK.INC(Table1[health_imd], Table1[[#This Row],[health_imd]]) * 10, 1)</f>
        <v>5</v>
      </c>
    </row>
    <row r="4306" spans="1:8" x14ac:dyDescent="0.35">
      <c r="A4306" t="s">
        <v>8610</v>
      </c>
      <c r="B4306" t="s">
        <v>8611</v>
      </c>
      <c r="C4306" s="1">
        <v>2.8605999949999998</v>
      </c>
      <c r="D4306" t="str">
        <f>_xlfn.XLOOKUP(Table1[[#This Row],[data_zone_code]],Table2[msoa21cd],Table2[msoa21nm], "Not found")</f>
        <v>Castle Point 012</v>
      </c>
      <c r="E4306" s="1">
        <f>_xlfn.XLOOKUP(Table1[[#This Row],[data_zone_code]],Table2[msoa21cd],Table2[Health Deprivation and Disability Rank (where 1 is most deprived)], "Not found")</f>
        <v>13347.6</v>
      </c>
      <c r="F4306">
        <f>RANK(Table1[[#This Row],[winter_min_tmp]],Table1[winter_min_tmp], 0)</f>
        <v>677</v>
      </c>
      <c r="G4306">
        <f>(_xlfn.PERCENTRANK.INC(Table1[winter_min_tmp],Table1[[#This Row],[winter_min_tmp]]))*100</f>
        <v>90.100000000000009</v>
      </c>
      <c r="H4306">
        <f>CEILING(_xlfn.PERCENTRANK.INC(Table1[health_imd], Table1[[#This Row],[health_imd]]) * 10, 1)</f>
        <v>4</v>
      </c>
    </row>
    <row r="4307" spans="1:8" x14ac:dyDescent="0.35">
      <c r="A4307" t="s">
        <v>8612</v>
      </c>
      <c r="B4307" t="s">
        <v>8613</v>
      </c>
      <c r="C4307" s="1">
        <v>1.679550648</v>
      </c>
      <c r="D4307" t="str">
        <f>_xlfn.XLOOKUP(Table1[[#This Row],[data_zone_code]],Table2[msoa21cd],Table2[msoa21nm], "Not found")</f>
        <v>Chelmsford 001</v>
      </c>
      <c r="E4307" s="1">
        <f>_xlfn.XLOOKUP(Table1[[#This Row],[data_zone_code]],Table2[msoa21cd],Table2[Health Deprivation and Disability Rank (where 1 is most deprived)], "Not found")</f>
        <v>25474.6</v>
      </c>
      <c r="F4307">
        <f>RANK(Table1[[#This Row],[winter_min_tmp]],Table1[winter_min_tmp], 0)</f>
        <v>5264</v>
      </c>
      <c r="G4307">
        <f>(_xlfn.PERCENTRANK.INC(Table1[winter_min_tmp],Table1[[#This Row],[winter_min_tmp]]))*100</f>
        <v>23.200000000000003</v>
      </c>
      <c r="H4307">
        <f>CEILING(_xlfn.PERCENTRANK.INC(Table1[health_imd], Table1[[#This Row],[health_imd]]) * 10, 1)</f>
        <v>9</v>
      </c>
    </row>
    <row r="4308" spans="1:8" x14ac:dyDescent="0.35">
      <c r="A4308" t="s">
        <v>8614</v>
      </c>
      <c r="B4308" t="s">
        <v>8615</v>
      </c>
      <c r="C4308" s="1">
        <v>1.7484774590000001</v>
      </c>
      <c r="D4308" t="str">
        <f>_xlfn.XLOOKUP(Table1[[#This Row],[data_zone_code]],Table2[msoa21cd],Table2[msoa21nm], "Not found")</f>
        <v>Chelmsford 002</v>
      </c>
      <c r="E4308" s="1">
        <f>_xlfn.XLOOKUP(Table1[[#This Row],[data_zone_code]],Table2[msoa21cd],Table2[Health Deprivation and Disability Rank (where 1 is most deprived)], "Not found")</f>
        <v>28574.2</v>
      </c>
      <c r="F4308">
        <f>RANK(Table1[[#This Row],[winter_min_tmp]],Table1[winter_min_tmp], 0)</f>
        <v>4931</v>
      </c>
      <c r="G4308">
        <f>(_xlfn.PERCENTRANK.INC(Table1[winter_min_tmp],Table1[[#This Row],[winter_min_tmp]]))*100</f>
        <v>28.000000000000004</v>
      </c>
      <c r="H4308">
        <f>CEILING(_xlfn.PERCENTRANK.INC(Table1[health_imd], Table1[[#This Row],[health_imd]]) * 10, 1)</f>
        <v>10</v>
      </c>
    </row>
    <row r="4309" spans="1:8" x14ac:dyDescent="0.35">
      <c r="A4309" t="s">
        <v>8616</v>
      </c>
      <c r="B4309" t="s">
        <v>8617</v>
      </c>
      <c r="C4309" s="1">
        <v>1.5707820649999999</v>
      </c>
      <c r="D4309" t="str">
        <f>_xlfn.XLOOKUP(Table1[[#This Row],[data_zone_code]],Table2[msoa21cd],Table2[msoa21nm], "Not found")</f>
        <v>Chelmsford 003</v>
      </c>
      <c r="E4309" s="1">
        <f>_xlfn.XLOOKUP(Table1[[#This Row],[data_zone_code]],Table2[msoa21cd],Table2[Health Deprivation and Disability Rank (where 1 is most deprived)], "Not found")</f>
        <v>19905.2</v>
      </c>
      <c r="F4309">
        <f>RANK(Table1[[#This Row],[winter_min_tmp]],Table1[winter_min_tmp], 0)</f>
        <v>5710</v>
      </c>
      <c r="G4309">
        <f>(_xlfn.PERCENTRANK.INC(Table1[winter_min_tmp],Table1[[#This Row],[winter_min_tmp]]))*100</f>
        <v>16.7</v>
      </c>
      <c r="H4309">
        <f>CEILING(_xlfn.PERCENTRANK.INC(Table1[health_imd], Table1[[#This Row],[health_imd]]) * 10, 1)</f>
        <v>7</v>
      </c>
    </row>
    <row r="4310" spans="1:8" x14ac:dyDescent="0.35">
      <c r="A4310" t="s">
        <v>8618</v>
      </c>
      <c r="B4310" t="s">
        <v>8619</v>
      </c>
      <c r="C4310" s="1">
        <v>1.8231652979999999</v>
      </c>
      <c r="D4310" t="str">
        <f>_xlfn.XLOOKUP(Table1[[#This Row],[data_zone_code]],Table2[msoa21cd],Table2[msoa21nm], "Not found")</f>
        <v>Chelmsford 004</v>
      </c>
      <c r="E4310" s="1">
        <f>_xlfn.XLOOKUP(Table1[[#This Row],[data_zone_code]],Table2[msoa21cd],Table2[Health Deprivation and Disability Rank (where 1 is most deprived)], "Not found")</f>
        <v>24427.571428571431</v>
      </c>
      <c r="F4310">
        <f>RANK(Table1[[#This Row],[winter_min_tmp]],Table1[winter_min_tmp], 0)</f>
        <v>4568</v>
      </c>
      <c r="G4310">
        <f>(_xlfn.PERCENTRANK.INC(Table1[winter_min_tmp],Table1[[#This Row],[winter_min_tmp]]))*100</f>
        <v>33.300000000000004</v>
      </c>
      <c r="H4310">
        <f>CEILING(_xlfn.PERCENTRANK.INC(Table1[health_imd], Table1[[#This Row],[health_imd]]) * 10, 1)</f>
        <v>8</v>
      </c>
    </row>
    <row r="4311" spans="1:8" x14ac:dyDescent="0.35">
      <c r="A4311" t="s">
        <v>8620</v>
      </c>
      <c r="B4311" t="s">
        <v>8621</v>
      </c>
      <c r="C4311" s="1">
        <v>1.8321317429999999</v>
      </c>
      <c r="D4311" t="str">
        <f>_xlfn.XLOOKUP(Table1[[#This Row],[data_zone_code]],Table2[msoa21cd],Table2[msoa21nm], "Not found")</f>
        <v>Chelmsford 005</v>
      </c>
      <c r="E4311" s="1">
        <f>_xlfn.XLOOKUP(Table1[[#This Row],[data_zone_code]],Table2[msoa21cd],Table2[Health Deprivation and Disability Rank (where 1 is most deprived)], "Not found")</f>
        <v>26086.2</v>
      </c>
      <c r="F4311">
        <f>RANK(Table1[[#This Row],[winter_min_tmp]],Table1[winter_min_tmp], 0)</f>
        <v>4525</v>
      </c>
      <c r="G4311">
        <f>(_xlfn.PERCENTRANK.INC(Table1[winter_min_tmp],Table1[[#This Row],[winter_min_tmp]]))*100</f>
        <v>33.900000000000006</v>
      </c>
      <c r="H4311">
        <f>CEILING(_xlfn.PERCENTRANK.INC(Table1[health_imd], Table1[[#This Row],[health_imd]]) * 10, 1)</f>
        <v>9</v>
      </c>
    </row>
    <row r="4312" spans="1:8" x14ac:dyDescent="0.35">
      <c r="A4312" t="s">
        <v>8622</v>
      </c>
      <c r="B4312" t="s">
        <v>8623</v>
      </c>
      <c r="C4312" s="1">
        <v>1.808438778</v>
      </c>
      <c r="D4312" t="str">
        <f>_xlfn.XLOOKUP(Table1[[#This Row],[data_zone_code]],Table2[msoa21cd],Table2[msoa21nm], "Not found")</f>
        <v>Chelmsford 006</v>
      </c>
      <c r="E4312" s="1">
        <f>_xlfn.XLOOKUP(Table1[[#This Row],[data_zone_code]],Table2[msoa21cd],Table2[Health Deprivation and Disability Rank (where 1 is most deprived)], "Not found")</f>
        <v>9422</v>
      </c>
      <c r="F4312">
        <f>RANK(Table1[[#This Row],[winter_min_tmp]],Table1[winter_min_tmp], 0)</f>
        <v>4638</v>
      </c>
      <c r="G4312">
        <f>(_xlfn.PERCENTRANK.INC(Table1[winter_min_tmp],Table1[[#This Row],[winter_min_tmp]]))*100</f>
        <v>32.300000000000004</v>
      </c>
      <c r="H4312">
        <f>CEILING(_xlfn.PERCENTRANK.INC(Table1[health_imd], Table1[[#This Row],[health_imd]]) * 10, 1)</f>
        <v>3</v>
      </c>
    </row>
    <row r="4313" spans="1:8" x14ac:dyDescent="0.35">
      <c r="A4313" t="s">
        <v>8624</v>
      </c>
      <c r="B4313" t="s">
        <v>8625</v>
      </c>
      <c r="C4313" s="1">
        <v>1.8626127240000001</v>
      </c>
      <c r="D4313" t="str">
        <f>_xlfn.XLOOKUP(Table1[[#This Row],[data_zone_code]],Table2[msoa21cd],Table2[msoa21nm], "Not found")</f>
        <v>Chelmsford 007</v>
      </c>
      <c r="E4313" s="1">
        <f>_xlfn.XLOOKUP(Table1[[#This Row],[data_zone_code]],Table2[msoa21cd],Table2[Health Deprivation and Disability Rank (where 1 is most deprived)], "Not found")</f>
        <v>28449.599999999999</v>
      </c>
      <c r="F4313">
        <f>RANK(Table1[[#This Row],[winter_min_tmp]],Table1[winter_min_tmp], 0)</f>
        <v>4377</v>
      </c>
      <c r="G4313">
        <f>(_xlfn.PERCENTRANK.INC(Table1[winter_min_tmp],Table1[[#This Row],[winter_min_tmp]]))*100</f>
        <v>36.1</v>
      </c>
      <c r="H4313">
        <f>CEILING(_xlfn.PERCENTRANK.INC(Table1[health_imd], Table1[[#This Row],[health_imd]]) * 10, 1)</f>
        <v>9</v>
      </c>
    </row>
    <row r="4314" spans="1:8" x14ac:dyDescent="0.35">
      <c r="A4314" t="s">
        <v>8626</v>
      </c>
      <c r="B4314" t="s">
        <v>8627</v>
      </c>
      <c r="C4314" s="1">
        <v>1.92574048</v>
      </c>
      <c r="D4314" t="str">
        <f>_xlfn.XLOOKUP(Table1[[#This Row],[data_zone_code]],Table2[msoa21cd],Table2[msoa21nm], "Not found")</f>
        <v>Chelmsford 008</v>
      </c>
      <c r="E4314" s="1">
        <f>_xlfn.XLOOKUP(Table1[[#This Row],[data_zone_code]],Table2[msoa21cd],Table2[Health Deprivation and Disability Rank (where 1 is most deprived)], "Not found")</f>
        <v>23150.166666666672</v>
      </c>
      <c r="F4314">
        <f>RANK(Table1[[#This Row],[winter_min_tmp]],Table1[winter_min_tmp], 0)</f>
        <v>4057</v>
      </c>
      <c r="G4314">
        <f>(_xlfn.PERCENTRANK.INC(Table1[winter_min_tmp],Table1[[#This Row],[winter_min_tmp]]))*100</f>
        <v>40.799999999999997</v>
      </c>
      <c r="H4314">
        <f>CEILING(_xlfn.PERCENTRANK.INC(Table1[health_imd], Table1[[#This Row],[health_imd]]) * 10, 1)</f>
        <v>8</v>
      </c>
    </row>
    <row r="4315" spans="1:8" x14ac:dyDescent="0.35">
      <c r="A4315" t="s">
        <v>8628</v>
      </c>
      <c r="B4315" t="s">
        <v>8629</v>
      </c>
      <c r="C4315" s="1">
        <v>1.82915473</v>
      </c>
      <c r="D4315" t="str">
        <f>_xlfn.XLOOKUP(Table1[[#This Row],[data_zone_code]],Table2[msoa21cd],Table2[msoa21nm], "Not found")</f>
        <v>Chelmsford 009</v>
      </c>
      <c r="E4315" s="1">
        <f>_xlfn.XLOOKUP(Table1[[#This Row],[data_zone_code]],Table2[msoa21cd],Table2[Health Deprivation and Disability Rank (where 1 is most deprived)], "Not found")</f>
        <v>18448</v>
      </c>
      <c r="F4315">
        <f>RANK(Table1[[#This Row],[winter_min_tmp]],Table1[winter_min_tmp], 0)</f>
        <v>4538</v>
      </c>
      <c r="G4315">
        <f>(_xlfn.PERCENTRANK.INC(Table1[winter_min_tmp],Table1[[#This Row],[winter_min_tmp]]))*100</f>
        <v>33.800000000000004</v>
      </c>
      <c r="H4315">
        <f>CEILING(_xlfn.PERCENTRANK.INC(Table1[health_imd], Table1[[#This Row],[health_imd]]) * 10, 1)</f>
        <v>6</v>
      </c>
    </row>
    <row r="4316" spans="1:8" x14ac:dyDescent="0.35">
      <c r="A4316" t="s">
        <v>8630</v>
      </c>
      <c r="B4316" t="s">
        <v>8631</v>
      </c>
      <c r="C4316" s="1">
        <v>1.5795855519999999</v>
      </c>
      <c r="D4316" t="str">
        <f>_xlfn.XLOOKUP(Table1[[#This Row],[data_zone_code]],Table2[msoa21cd],Table2[msoa21nm], "Not found")</f>
        <v>Chelmsford 011</v>
      </c>
      <c r="E4316" s="1">
        <f>_xlfn.XLOOKUP(Table1[[#This Row],[data_zone_code]],Table2[msoa21cd],Table2[Health Deprivation and Disability Rank (where 1 is most deprived)], "Not found")</f>
        <v>25304.666666666672</v>
      </c>
      <c r="F4316">
        <f>RANK(Table1[[#This Row],[winter_min_tmp]],Table1[winter_min_tmp], 0)</f>
        <v>5675</v>
      </c>
      <c r="G4316">
        <f>(_xlfn.PERCENTRANK.INC(Table1[winter_min_tmp],Table1[[#This Row],[winter_min_tmp]]))*100</f>
        <v>17.2</v>
      </c>
      <c r="H4316">
        <f>CEILING(_xlfn.PERCENTRANK.INC(Table1[health_imd], Table1[[#This Row],[health_imd]]) * 10, 1)</f>
        <v>8</v>
      </c>
    </row>
    <row r="4317" spans="1:8" x14ac:dyDescent="0.35">
      <c r="A4317" t="s">
        <v>8632</v>
      </c>
      <c r="B4317" t="s">
        <v>8633</v>
      </c>
      <c r="C4317" s="1">
        <v>1.821096539</v>
      </c>
      <c r="D4317" t="str">
        <f>_xlfn.XLOOKUP(Table1[[#This Row],[data_zone_code]],Table2[msoa21cd],Table2[msoa21nm], "Not found")</f>
        <v>Chelmsford 012</v>
      </c>
      <c r="E4317" s="1">
        <f>_xlfn.XLOOKUP(Table1[[#This Row],[data_zone_code]],Table2[msoa21cd],Table2[Health Deprivation and Disability Rank (where 1 is most deprived)], "Not found")</f>
        <v>28329.599999999999</v>
      </c>
      <c r="F4317">
        <f>RANK(Table1[[#This Row],[winter_min_tmp]],Table1[winter_min_tmp], 0)</f>
        <v>4575</v>
      </c>
      <c r="G4317">
        <f>(_xlfn.PERCENTRANK.INC(Table1[winter_min_tmp],Table1[[#This Row],[winter_min_tmp]]))*100</f>
        <v>33.200000000000003</v>
      </c>
      <c r="H4317">
        <f>CEILING(_xlfn.PERCENTRANK.INC(Table1[health_imd], Table1[[#This Row],[health_imd]]) * 10, 1)</f>
        <v>9</v>
      </c>
    </row>
    <row r="4318" spans="1:8" x14ac:dyDescent="0.35">
      <c r="A4318" t="s">
        <v>8634</v>
      </c>
      <c r="B4318" t="s">
        <v>8635</v>
      </c>
      <c r="C4318" s="1">
        <v>1.8751131299999999</v>
      </c>
      <c r="D4318" t="str">
        <f>_xlfn.XLOOKUP(Table1[[#This Row],[data_zone_code]],Table2[msoa21cd],Table2[msoa21nm], "Not found")</f>
        <v>Chelmsford 013</v>
      </c>
      <c r="E4318" s="1">
        <f>_xlfn.XLOOKUP(Table1[[#This Row],[data_zone_code]],Table2[msoa21cd],Table2[Health Deprivation and Disability Rank (where 1 is most deprived)], "Not found")</f>
        <v>29498.799999999999</v>
      </c>
      <c r="F4318">
        <f>RANK(Table1[[#This Row],[winter_min_tmp]],Table1[winter_min_tmp], 0)</f>
        <v>4309</v>
      </c>
      <c r="G4318">
        <f>(_xlfn.PERCENTRANK.INC(Table1[winter_min_tmp],Table1[[#This Row],[winter_min_tmp]]))*100</f>
        <v>37.1</v>
      </c>
      <c r="H4318">
        <f>CEILING(_xlfn.PERCENTRANK.INC(Table1[health_imd], Table1[[#This Row],[health_imd]]) * 10, 1)</f>
        <v>10</v>
      </c>
    </row>
    <row r="4319" spans="1:8" x14ac:dyDescent="0.35">
      <c r="A4319" t="s">
        <v>8636</v>
      </c>
      <c r="B4319" t="s">
        <v>8637</v>
      </c>
      <c r="C4319" s="1">
        <v>1.8246657850000001</v>
      </c>
      <c r="D4319" t="str">
        <f>_xlfn.XLOOKUP(Table1[[#This Row],[data_zone_code]],Table2[msoa21cd],Table2[msoa21nm], "Not found")</f>
        <v>Chelmsford 014</v>
      </c>
      <c r="E4319" s="1">
        <f>_xlfn.XLOOKUP(Table1[[#This Row],[data_zone_code]],Table2[msoa21cd],Table2[Health Deprivation and Disability Rank (where 1 is most deprived)], "Not found")</f>
        <v>18085.166666666672</v>
      </c>
      <c r="F4319">
        <f>RANK(Table1[[#This Row],[winter_min_tmp]],Table1[winter_min_tmp], 0)</f>
        <v>4561</v>
      </c>
      <c r="G4319">
        <f>(_xlfn.PERCENTRANK.INC(Table1[winter_min_tmp],Table1[[#This Row],[winter_min_tmp]]))*100</f>
        <v>33.4</v>
      </c>
      <c r="H4319">
        <f>CEILING(_xlfn.PERCENTRANK.INC(Table1[health_imd], Table1[[#This Row],[health_imd]]) * 10, 1)</f>
        <v>6</v>
      </c>
    </row>
    <row r="4320" spans="1:8" x14ac:dyDescent="0.35">
      <c r="A4320" t="s">
        <v>8638</v>
      </c>
      <c r="B4320" t="s">
        <v>8639</v>
      </c>
      <c r="C4320" s="1">
        <v>1.789716482</v>
      </c>
      <c r="D4320" t="str">
        <f>_xlfn.XLOOKUP(Table1[[#This Row],[data_zone_code]],Table2[msoa21cd],Table2[msoa21nm], "Not found")</f>
        <v>Chelmsford 015</v>
      </c>
      <c r="E4320" s="1">
        <f>_xlfn.XLOOKUP(Table1[[#This Row],[data_zone_code]],Table2[msoa21cd],Table2[Health Deprivation and Disability Rank (where 1 is most deprived)], "Not found")</f>
        <v>28335.200000000001</v>
      </c>
      <c r="F4320">
        <f>RANK(Table1[[#This Row],[winter_min_tmp]],Table1[winter_min_tmp], 0)</f>
        <v>4740</v>
      </c>
      <c r="G4320">
        <f>(_xlfn.PERCENTRANK.INC(Table1[winter_min_tmp],Table1[[#This Row],[winter_min_tmp]]))*100</f>
        <v>30.8</v>
      </c>
      <c r="H4320">
        <f>CEILING(_xlfn.PERCENTRANK.INC(Table1[health_imd], Table1[[#This Row],[health_imd]]) * 10, 1)</f>
        <v>9</v>
      </c>
    </row>
    <row r="4321" spans="1:8" x14ac:dyDescent="0.35">
      <c r="A4321" t="s">
        <v>8640</v>
      </c>
      <c r="B4321" t="s">
        <v>8641</v>
      </c>
      <c r="C4321" s="1">
        <v>1.771176815</v>
      </c>
      <c r="D4321" t="str">
        <f>_xlfn.XLOOKUP(Table1[[#This Row],[data_zone_code]],Table2[msoa21cd],Table2[msoa21nm], "Not found")</f>
        <v>Chelmsford 016</v>
      </c>
      <c r="E4321" s="1">
        <f>_xlfn.XLOOKUP(Table1[[#This Row],[data_zone_code]],Table2[msoa21cd],Table2[Health Deprivation and Disability Rank (where 1 is most deprived)], "Not found")</f>
        <v>26942.799999999999</v>
      </c>
      <c r="F4321">
        <f>RANK(Table1[[#This Row],[winter_min_tmp]],Table1[winter_min_tmp], 0)</f>
        <v>4831</v>
      </c>
      <c r="G4321">
        <f>(_xlfn.PERCENTRANK.INC(Table1[winter_min_tmp],Table1[[#This Row],[winter_min_tmp]]))*100</f>
        <v>29.5</v>
      </c>
      <c r="H4321">
        <f>CEILING(_xlfn.PERCENTRANK.INC(Table1[health_imd], Table1[[#This Row],[health_imd]]) * 10, 1)</f>
        <v>9</v>
      </c>
    </row>
    <row r="4322" spans="1:8" x14ac:dyDescent="0.35">
      <c r="A4322" t="s">
        <v>8642</v>
      </c>
      <c r="B4322" t="s">
        <v>8643</v>
      </c>
      <c r="C4322" s="1">
        <v>1.7358257770000001</v>
      </c>
      <c r="D4322" t="str">
        <f>_xlfn.XLOOKUP(Table1[[#This Row],[data_zone_code]],Table2[msoa21cd],Table2[msoa21nm], "Not found")</f>
        <v>Chelmsford 017</v>
      </c>
      <c r="E4322" s="1">
        <f>_xlfn.XLOOKUP(Table1[[#This Row],[data_zone_code]],Table2[msoa21cd],Table2[Health Deprivation and Disability Rank (where 1 is most deprived)], "Not found")</f>
        <v>24293.599999999999</v>
      </c>
      <c r="F4322">
        <f>RANK(Table1[[#This Row],[winter_min_tmp]],Table1[winter_min_tmp], 0)</f>
        <v>4998</v>
      </c>
      <c r="G4322">
        <f>(_xlfn.PERCENTRANK.INC(Table1[winter_min_tmp],Table1[[#This Row],[winter_min_tmp]]))*100</f>
        <v>27</v>
      </c>
      <c r="H4322">
        <f>CEILING(_xlfn.PERCENTRANK.INC(Table1[health_imd], Table1[[#This Row],[health_imd]]) * 10, 1)</f>
        <v>8</v>
      </c>
    </row>
    <row r="4323" spans="1:8" x14ac:dyDescent="0.35">
      <c r="A4323" t="s">
        <v>8644</v>
      </c>
      <c r="B4323" t="s">
        <v>8645</v>
      </c>
      <c r="C4323" s="1">
        <v>1.7283350230000001</v>
      </c>
      <c r="D4323" t="str">
        <f>_xlfn.XLOOKUP(Table1[[#This Row],[data_zone_code]],Table2[msoa21cd],Table2[msoa21nm], "Not found")</f>
        <v>Chelmsford 018</v>
      </c>
      <c r="E4323" s="1">
        <f>_xlfn.XLOOKUP(Table1[[#This Row],[data_zone_code]],Table2[msoa21cd],Table2[Health Deprivation and Disability Rank (where 1 is most deprived)], "Not found")</f>
        <v>27557.5</v>
      </c>
      <c r="F4323">
        <f>RANK(Table1[[#This Row],[winter_min_tmp]],Table1[winter_min_tmp], 0)</f>
        <v>5029</v>
      </c>
      <c r="G4323">
        <f>(_xlfn.PERCENTRANK.INC(Table1[winter_min_tmp],Table1[[#This Row],[winter_min_tmp]]))*100</f>
        <v>26.6</v>
      </c>
      <c r="H4323">
        <f>CEILING(_xlfn.PERCENTRANK.INC(Table1[health_imd], Table1[[#This Row],[health_imd]]) * 10, 1)</f>
        <v>9</v>
      </c>
    </row>
    <row r="4324" spans="1:8" x14ac:dyDescent="0.35">
      <c r="A4324" t="s">
        <v>8646</v>
      </c>
      <c r="B4324" t="s">
        <v>8647</v>
      </c>
      <c r="C4324" s="1">
        <v>1.8995162249999999</v>
      </c>
      <c r="D4324" t="str">
        <f>_xlfn.XLOOKUP(Table1[[#This Row],[data_zone_code]],Table2[msoa21cd],Table2[msoa21nm], "Not found")</f>
        <v>Chelmsford 019</v>
      </c>
      <c r="E4324" s="1">
        <f>_xlfn.XLOOKUP(Table1[[#This Row],[data_zone_code]],Table2[msoa21cd],Table2[Health Deprivation and Disability Rank (where 1 is most deprived)], "Not found")</f>
        <v>30487.200000000001</v>
      </c>
      <c r="F4324">
        <f>RANK(Table1[[#This Row],[winter_min_tmp]],Table1[winter_min_tmp], 0)</f>
        <v>4191</v>
      </c>
      <c r="G4324">
        <f>(_xlfn.PERCENTRANK.INC(Table1[winter_min_tmp],Table1[[#This Row],[winter_min_tmp]]))*100</f>
        <v>38.800000000000004</v>
      </c>
      <c r="H4324">
        <f>CEILING(_xlfn.PERCENTRANK.INC(Table1[health_imd], Table1[[#This Row],[health_imd]]) * 10, 1)</f>
        <v>10</v>
      </c>
    </row>
    <row r="4325" spans="1:8" x14ac:dyDescent="0.35">
      <c r="A4325" t="s">
        <v>8648</v>
      </c>
      <c r="B4325" t="s">
        <v>8649</v>
      </c>
      <c r="C4325" s="1">
        <v>2.0030961039999999</v>
      </c>
      <c r="D4325" t="str">
        <f>_xlfn.XLOOKUP(Table1[[#This Row],[data_zone_code]],Table2[msoa21cd],Table2[msoa21nm], "Not found")</f>
        <v>Chelmsford 020</v>
      </c>
      <c r="E4325" s="1">
        <f>_xlfn.XLOOKUP(Table1[[#This Row],[data_zone_code]],Table2[msoa21cd],Table2[Health Deprivation and Disability Rank (where 1 is most deprived)], "Not found")</f>
        <v>26462.5</v>
      </c>
      <c r="F4325">
        <f>RANK(Table1[[#This Row],[winter_min_tmp]],Table1[winter_min_tmp], 0)</f>
        <v>3683</v>
      </c>
      <c r="G4325">
        <f>(_xlfn.PERCENTRANK.INC(Table1[winter_min_tmp],Table1[[#This Row],[winter_min_tmp]]))*100</f>
        <v>46.2</v>
      </c>
      <c r="H4325">
        <f>CEILING(_xlfn.PERCENTRANK.INC(Table1[health_imd], Table1[[#This Row],[health_imd]]) * 10, 1)</f>
        <v>9</v>
      </c>
    </row>
    <row r="4326" spans="1:8" x14ac:dyDescent="0.35">
      <c r="A4326" t="s">
        <v>8650</v>
      </c>
      <c r="B4326" t="s">
        <v>8651</v>
      </c>
      <c r="C4326" s="1">
        <v>1.899659872</v>
      </c>
      <c r="D4326" t="str">
        <f>_xlfn.XLOOKUP(Table1[[#This Row],[data_zone_code]],Table2[msoa21cd],Table2[msoa21nm], "Not found")</f>
        <v>Chelmsford 021</v>
      </c>
      <c r="E4326" s="1">
        <f>_xlfn.XLOOKUP(Table1[[#This Row],[data_zone_code]],Table2[msoa21cd],Table2[Health Deprivation and Disability Rank (where 1 is most deprived)], "Not found")</f>
        <v>25920</v>
      </c>
      <c r="F4326">
        <f>RANK(Table1[[#This Row],[winter_min_tmp]],Table1[winter_min_tmp], 0)</f>
        <v>4188</v>
      </c>
      <c r="G4326">
        <f>(_xlfn.PERCENTRANK.INC(Table1[winter_min_tmp],Table1[[#This Row],[winter_min_tmp]]))*100</f>
        <v>38.9</v>
      </c>
      <c r="H4326">
        <f>CEILING(_xlfn.PERCENTRANK.INC(Table1[health_imd], Table1[[#This Row],[health_imd]]) * 10, 1)</f>
        <v>9</v>
      </c>
    </row>
    <row r="4327" spans="1:8" x14ac:dyDescent="0.35">
      <c r="A4327" t="s">
        <v>8652</v>
      </c>
      <c r="B4327" t="s">
        <v>8653</v>
      </c>
      <c r="C4327" s="1">
        <v>1.6611377000000001</v>
      </c>
      <c r="D4327" t="str">
        <f>_xlfn.XLOOKUP(Table1[[#This Row],[data_zone_code]],Table2[msoa21cd],Table2[msoa21nm], "Not found")</f>
        <v>Colchester 001</v>
      </c>
      <c r="E4327" s="1">
        <f>_xlfn.XLOOKUP(Table1[[#This Row],[data_zone_code]],Table2[msoa21cd],Table2[Health Deprivation and Disability Rank (where 1 is most deprived)], "Not found")</f>
        <v>26650</v>
      </c>
      <c r="F4327">
        <f>RANK(Table1[[#This Row],[winter_min_tmp]],Table1[winter_min_tmp], 0)</f>
        <v>5329</v>
      </c>
      <c r="G4327">
        <f>(_xlfn.PERCENTRANK.INC(Table1[winter_min_tmp],Table1[[#This Row],[winter_min_tmp]]))*100</f>
        <v>22.2</v>
      </c>
      <c r="H4327">
        <f>CEILING(_xlfn.PERCENTRANK.INC(Table1[health_imd], Table1[[#This Row],[health_imd]]) * 10, 1)</f>
        <v>9</v>
      </c>
    </row>
    <row r="4328" spans="1:8" x14ac:dyDescent="0.35">
      <c r="A4328" t="s">
        <v>8654</v>
      </c>
      <c r="B4328" t="s">
        <v>8655</v>
      </c>
      <c r="C4328" s="1">
        <v>1.832514405</v>
      </c>
      <c r="D4328" t="str">
        <f>_xlfn.XLOOKUP(Table1[[#This Row],[data_zone_code]],Table2[msoa21cd],Table2[msoa21nm], "Not found")</f>
        <v>Colchester 002</v>
      </c>
      <c r="E4328" s="1">
        <f>_xlfn.XLOOKUP(Table1[[#This Row],[data_zone_code]],Table2[msoa21cd],Table2[Health Deprivation and Disability Rank (where 1 is most deprived)], "Not found")</f>
        <v>13163.66666666667</v>
      </c>
      <c r="F4328">
        <f>RANK(Table1[[#This Row],[winter_min_tmp]],Table1[winter_min_tmp], 0)</f>
        <v>4523</v>
      </c>
      <c r="G4328">
        <f>(_xlfn.PERCENTRANK.INC(Table1[winter_min_tmp],Table1[[#This Row],[winter_min_tmp]]))*100</f>
        <v>34</v>
      </c>
      <c r="H4328">
        <f>CEILING(_xlfn.PERCENTRANK.INC(Table1[health_imd], Table1[[#This Row],[health_imd]]) * 10, 1)</f>
        <v>4</v>
      </c>
    </row>
    <row r="4329" spans="1:8" x14ac:dyDescent="0.35">
      <c r="A4329" t="s">
        <v>8656</v>
      </c>
      <c r="B4329" t="s">
        <v>8657</v>
      </c>
      <c r="C4329" s="1">
        <v>1.918082952</v>
      </c>
      <c r="D4329" t="str">
        <f>_xlfn.XLOOKUP(Table1[[#This Row],[data_zone_code]],Table2[msoa21cd],Table2[msoa21nm], "Not found")</f>
        <v>Colchester 003</v>
      </c>
      <c r="E4329" s="1">
        <f>_xlfn.XLOOKUP(Table1[[#This Row],[data_zone_code]],Table2[msoa21cd],Table2[Health Deprivation and Disability Rank (where 1 is most deprived)], "Not found")</f>
        <v>22398</v>
      </c>
      <c r="F4329">
        <f>RANK(Table1[[#This Row],[winter_min_tmp]],Table1[winter_min_tmp], 0)</f>
        <v>4098</v>
      </c>
      <c r="G4329">
        <f>(_xlfn.PERCENTRANK.INC(Table1[winter_min_tmp],Table1[[#This Row],[winter_min_tmp]]))*100</f>
        <v>40.200000000000003</v>
      </c>
      <c r="H4329">
        <f>CEILING(_xlfn.PERCENTRANK.INC(Table1[health_imd], Table1[[#This Row],[health_imd]]) * 10, 1)</f>
        <v>7</v>
      </c>
    </row>
    <row r="4330" spans="1:8" x14ac:dyDescent="0.35">
      <c r="A4330" t="s">
        <v>8658</v>
      </c>
      <c r="B4330" t="s">
        <v>8659</v>
      </c>
      <c r="C4330" s="1">
        <v>2.1100027560000001</v>
      </c>
      <c r="D4330" t="str">
        <f>_xlfn.XLOOKUP(Table1[[#This Row],[data_zone_code]],Table2[msoa21cd],Table2[msoa21nm], "Not found")</f>
        <v>Colchester 007</v>
      </c>
      <c r="E4330" s="1">
        <f>_xlfn.XLOOKUP(Table1[[#This Row],[data_zone_code]],Table2[msoa21cd],Table2[Health Deprivation and Disability Rank (where 1 is most deprived)], "Not found")</f>
        <v>13279.83333333333</v>
      </c>
      <c r="F4330">
        <f>RANK(Table1[[#This Row],[winter_min_tmp]],Table1[winter_min_tmp], 0)</f>
        <v>3189</v>
      </c>
      <c r="G4330">
        <f>(_xlfn.PERCENTRANK.INC(Table1[winter_min_tmp],Table1[[#This Row],[winter_min_tmp]]))*100</f>
        <v>53.400000000000006</v>
      </c>
      <c r="H4330">
        <f>CEILING(_xlfn.PERCENTRANK.INC(Table1[health_imd], Table1[[#This Row],[health_imd]]) * 10, 1)</f>
        <v>4</v>
      </c>
    </row>
    <row r="4331" spans="1:8" x14ac:dyDescent="0.35">
      <c r="A4331" t="s">
        <v>8660</v>
      </c>
      <c r="B4331" t="s">
        <v>8661</v>
      </c>
      <c r="C4331" s="1">
        <v>2.005333185</v>
      </c>
      <c r="D4331" t="str">
        <f>_xlfn.XLOOKUP(Table1[[#This Row],[data_zone_code]],Table2[msoa21cd],Table2[msoa21nm], "Not found")</f>
        <v>Colchester 008</v>
      </c>
      <c r="E4331" s="1">
        <f>_xlfn.XLOOKUP(Table1[[#This Row],[data_zone_code]],Table2[msoa21cd],Table2[Health Deprivation and Disability Rank (where 1 is most deprived)], "Not found")</f>
        <v>5270.4285714285716</v>
      </c>
      <c r="F4331">
        <f>RANK(Table1[[#This Row],[winter_min_tmp]],Table1[winter_min_tmp], 0)</f>
        <v>3671</v>
      </c>
      <c r="G4331">
        <f>(_xlfn.PERCENTRANK.INC(Table1[winter_min_tmp],Table1[[#This Row],[winter_min_tmp]]))*100</f>
        <v>46.400000000000006</v>
      </c>
      <c r="H4331">
        <f>CEILING(_xlfn.PERCENTRANK.INC(Table1[health_imd], Table1[[#This Row],[health_imd]]) * 10, 1)</f>
        <v>2</v>
      </c>
    </row>
    <row r="4332" spans="1:8" x14ac:dyDescent="0.35">
      <c r="A4332" t="s">
        <v>8662</v>
      </c>
      <c r="B4332" t="s">
        <v>8663</v>
      </c>
      <c r="C4332" s="1">
        <v>2.1148855690000001</v>
      </c>
      <c r="D4332" t="str">
        <f>_xlfn.XLOOKUP(Table1[[#This Row],[data_zone_code]],Table2[msoa21cd],Table2[msoa21nm], "Not found")</f>
        <v>Colchester 009</v>
      </c>
      <c r="E4332" s="1">
        <f>_xlfn.XLOOKUP(Table1[[#This Row],[data_zone_code]],Table2[msoa21cd],Table2[Health Deprivation and Disability Rank (where 1 is most deprived)], "Not found")</f>
        <v>19606</v>
      </c>
      <c r="F4332">
        <f>RANK(Table1[[#This Row],[winter_min_tmp]],Table1[winter_min_tmp], 0)</f>
        <v>3163</v>
      </c>
      <c r="G4332">
        <f>(_xlfn.PERCENTRANK.INC(Table1[winter_min_tmp],Table1[[#This Row],[winter_min_tmp]]))*100</f>
        <v>53.800000000000004</v>
      </c>
      <c r="H4332">
        <f>CEILING(_xlfn.PERCENTRANK.INC(Table1[health_imd], Table1[[#This Row],[health_imd]]) * 10, 1)</f>
        <v>6</v>
      </c>
    </row>
    <row r="4333" spans="1:8" x14ac:dyDescent="0.35">
      <c r="A4333" t="s">
        <v>8664</v>
      </c>
      <c r="B4333" t="s">
        <v>8665</v>
      </c>
      <c r="C4333" s="1">
        <v>1.9488493200000001</v>
      </c>
      <c r="D4333" t="str">
        <f>_xlfn.XLOOKUP(Table1[[#This Row],[data_zone_code]],Table2[msoa21cd],Table2[msoa21nm], "Not found")</f>
        <v>Colchester 010</v>
      </c>
      <c r="E4333" s="1">
        <f>_xlfn.XLOOKUP(Table1[[#This Row],[data_zone_code]],Table2[msoa21cd],Table2[Health Deprivation and Disability Rank (where 1 is most deprived)], "Not found")</f>
        <v>20210.5</v>
      </c>
      <c r="F4333">
        <f>RANK(Table1[[#This Row],[winter_min_tmp]],Table1[winter_min_tmp], 0)</f>
        <v>3939</v>
      </c>
      <c r="G4333">
        <f>(_xlfn.PERCENTRANK.INC(Table1[winter_min_tmp],Table1[[#This Row],[winter_min_tmp]]))*100</f>
        <v>42.5</v>
      </c>
      <c r="H4333">
        <f>CEILING(_xlfn.PERCENTRANK.INC(Table1[health_imd], Table1[[#This Row],[health_imd]]) * 10, 1)</f>
        <v>7</v>
      </c>
    </row>
    <row r="4334" spans="1:8" x14ac:dyDescent="0.35">
      <c r="A4334" t="s">
        <v>8666</v>
      </c>
      <c r="B4334" t="s">
        <v>8667</v>
      </c>
      <c r="C4334" s="1">
        <v>2.060135603</v>
      </c>
      <c r="D4334" t="str">
        <f>_xlfn.XLOOKUP(Table1[[#This Row],[data_zone_code]],Table2[msoa21cd],Table2[msoa21nm], "Not found")</f>
        <v>Colchester 011</v>
      </c>
      <c r="E4334" s="1">
        <f>_xlfn.XLOOKUP(Table1[[#This Row],[data_zone_code]],Table2[msoa21cd],Table2[Health Deprivation and Disability Rank (where 1 is most deprived)], "Not found")</f>
        <v>12169.625</v>
      </c>
      <c r="F4334">
        <f>RANK(Table1[[#This Row],[winter_min_tmp]],Table1[winter_min_tmp], 0)</f>
        <v>3419</v>
      </c>
      <c r="G4334">
        <f>(_xlfn.PERCENTRANK.INC(Table1[winter_min_tmp],Table1[[#This Row],[winter_min_tmp]]))*100</f>
        <v>50.1</v>
      </c>
      <c r="H4334">
        <f>CEILING(_xlfn.PERCENTRANK.INC(Table1[health_imd], Table1[[#This Row],[health_imd]]) * 10, 1)</f>
        <v>4</v>
      </c>
    </row>
    <row r="4335" spans="1:8" x14ac:dyDescent="0.35">
      <c r="A4335" t="s">
        <v>8668</v>
      </c>
      <c r="B4335" t="s">
        <v>8669</v>
      </c>
      <c r="C4335" s="1">
        <v>2.0594227310000002</v>
      </c>
      <c r="D4335" t="str">
        <f>_xlfn.XLOOKUP(Table1[[#This Row],[data_zone_code]],Table2[msoa21cd],Table2[msoa21nm], "Not found")</f>
        <v>Colchester 012</v>
      </c>
      <c r="E4335" s="1">
        <f>_xlfn.XLOOKUP(Table1[[#This Row],[data_zone_code]],Table2[msoa21cd],Table2[Health Deprivation and Disability Rank (where 1 is most deprived)], "Not found")</f>
        <v>18244.2</v>
      </c>
      <c r="F4335">
        <f>RANK(Table1[[#This Row],[winter_min_tmp]],Table1[winter_min_tmp], 0)</f>
        <v>3426</v>
      </c>
      <c r="G4335">
        <f>(_xlfn.PERCENTRANK.INC(Table1[winter_min_tmp],Table1[[#This Row],[winter_min_tmp]]))*100</f>
        <v>50</v>
      </c>
      <c r="H4335">
        <f>CEILING(_xlfn.PERCENTRANK.INC(Table1[health_imd], Table1[[#This Row],[health_imd]]) * 10, 1)</f>
        <v>6</v>
      </c>
    </row>
    <row r="4336" spans="1:8" x14ac:dyDescent="0.35">
      <c r="A4336" t="s">
        <v>8670</v>
      </c>
      <c r="B4336" t="s">
        <v>8671</v>
      </c>
      <c r="C4336" s="1">
        <v>2.074217081</v>
      </c>
      <c r="D4336" t="str">
        <f>_xlfn.XLOOKUP(Table1[[#This Row],[data_zone_code]],Table2[msoa21cd],Table2[msoa21nm], "Not found")</f>
        <v>Colchester 013</v>
      </c>
      <c r="E4336" s="1">
        <f>_xlfn.XLOOKUP(Table1[[#This Row],[data_zone_code]],Table2[msoa21cd],Table2[Health Deprivation and Disability Rank (where 1 is most deprived)], "Not found")</f>
        <v>23654.75</v>
      </c>
      <c r="F4336">
        <f>RANK(Table1[[#This Row],[winter_min_tmp]],Table1[winter_min_tmp], 0)</f>
        <v>3365</v>
      </c>
      <c r="G4336">
        <f>(_xlfn.PERCENTRANK.INC(Table1[winter_min_tmp],Table1[[#This Row],[winter_min_tmp]]))*100</f>
        <v>50.9</v>
      </c>
      <c r="H4336">
        <f>CEILING(_xlfn.PERCENTRANK.INC(Table1[health_imd], Table1[[#This Row],[health_imd]]) * 10, 1)</f>
        <v>8</v>
      </c>
    </row>
    <row r="4337" spans="1:8" x14ac:dyDescent="0.35">
      <c r="A4337" t="s">
        <v>8672</v>
      </c>
      <c r="B4337" t="s">
        <v>8673</v>
      </c>
      <c r="C4337" s="1">
        <v>2.0779151919999999</v>
      </c>
      <c r="D4337" t="str">
        <f>_xlfn.XLOOKUP(Table1[[#This Row],[data_zone_code]],Table2[msoa21cd],Table2[msoa21nm], "Not found")</f>
        <v>Colchester 014</v>
      </c>
      <c r="E4337" s="1">
        <f>_xlfn.XLOOKUP(Table1[[#This Row],[data_zone_code]],Table2[msoa21cd],Table2[Health Deprivation and Disability Rank (where 1 is most deprived)], "Not found")</f>
        <v>19944</v>
      </c>
      <c r="F4337">
        <f>RANK(Table1[[#This Row],[winter_min_tmp]],Table1[winter_min_tmp], 0)</f>
        <v>3346</v>
      </c>
      <c r="G4337">
        <f>(_xlfn.PERCENTRANK.INC(Table1[winter_min_tmp],Table1[[#This Row],[winter_min_tmp]]))*100</f>
        <v>51.1</v>
      </c>
      <c r="H4337">
        <f>CEILING(_xlfn.PERCENTRANK.INC(Table1[health_imd], Table1[[#This Row],[health_imd]]) * 10, 1)</f>
        <v>7</v>
      </c>
    </row>
    <row r="4338" spans="1:8" x14ac:dyDescent="0.35">
      <c r="A4338" t="s">
        <v>8674</v>
      </c>
      <c r="B4338" t="s">
        <v>8675</v>
      </c>
      <c r="C4338" s="1">
        <v>2.0659158230000001</v>
      </c>
      <c r="D4338" t="str">
        <f>_xlfn.XLOOKUP(Table1[[#This Row],[data_zone_code]],Table2[msoa21cd],Table2[msoa21nm], "Not found")</f>
        <v>Colchester 015</v>
      </c>
      <c r="E4338" s="1">
        <f>_xlfn.XLOOKUP(Table1[[#This Row],[data_zone_code]],Table2[msoa21cd],Table2[Health Deprivation and Disability Rank (where 1 is most deprived)], "Not found")</f>
        <v>10091</v>
      </c>
      <c r="F4338">
        <f>RANK(Table1[[#This Row],[winter_min_tmp]],Table1[winter_min_tmp], 0)</f>
        <v>3394</v>
      </c>
      <c r="G4338">
        <f>(_xlfn.PERCENTRANK.INC(Table1[winter_min_tmp],Table1[[#This Row],[winter_min_tmp]]))*100</f>
        <v>50.4</v>
      </c>
      <c r="H4338">
        <f>CEILING(_xlfn.PERCENTRANK.INC(Table1[health_imd], Table1[[#This Row],[health_imd]]) * 10, 1)</f>
        <v>3</v>
      </c>
    </row>
    <row r="4339" spans="1:8" x14ac:dyDescent="0.35">
      <c r="A4339" t="s">
        <v>8676</v>
      </c>
      <c r="B4339" t="s">
        <v>8677</v>
      </c>
      <c r="C4339" s="1">
        <v>2.021066904</v>
      </c>
      <c r="D4339" t="str">
        <f>_xlfn.XLOOKUP(Table1[[#This Row],[data_zone_code]],Table2[msoa21cd],Table2[msoa21nm], "Not found")</f>
        <v>Colchester 016</v>
      </c>
      <c r="E4339" s="1">
        <f>_xlfn.XLOOKUP(Table1[[#This Row],[data_zone_code]],Table2[msoa21cd],Table2[Health Deprivation and Disability Rank (where 1 is most deprived)], "Not found")</f>
        <v>10761.83333333333</v>
      </c>
      <c r="F4339">
        <f>RANK(Table1[[#This Row],[winter_min_tmp]],Table1[winter_min_tmp], 0)</f>
        <v>3602</v>
      </c>
      <c r="G4339">
        <f>(_xlfn.PERCENTRANK.INC(Table1[winter_min_tmp],Table1[[#This Row],[winter_min_tmp]]))*100</f>
        <v>47.4</v>
      </c>
      <c r="H4339">
        <f>CEILING(_xlfn.PERCENTRANK.INC(Table1[health_imd], Table1[[#This Row],[health_imd]]) * 10, 1)</f>
        <v>3</v>
      </c>
    </row>
    <row r="4340" spans="1:8" x14ac:dyDescent="0.35">
      <c r="A4340" t="s">
        <v>8678</v>
      </c>
      <c r="B4340" t="s">
        <v>8679</v>
      </c>
      <c r="C4340" s="1">
        <v>1.906065941</v>
      </c>
      <c r="D4340" t="str">
        <f>_xlfn.XLOOKUP(Table1[[#This Row],[data_zone_code]],Table2[msoa21cd],Table2[msoa21nm], "Not found")</f>
        <v>Colchester 017</v>
      </c>
      <c r="E4340" s="1">
        <f>_xlfn.XLOOKUP(Table1[[#This Row],[data_zone_code]],Table2[msoa21cd],Table2[Health Deprivation and Disability Rank (where 1 is most deprived)], "Not found")</f>
        <v>25340</v>
      </c>
      <c r="F4340">
        <f>RANK(Table1[[#This Row],[winter_min_tmp]],Table1[winter_min_tmp], 0)</f>
        <v>4162</v>
      </c>
      <c r="G4340">
        <f>(_xlfn.PERCENTRANK.INC(Table1[winter_min_tmp],Table1[[#This Row],[winter_min_tmp]]))*100</f>
        <v>39.200000000000003</v>
      </c>
      <c r="H4340">
        <f>CEILING(_xlfn.PERCENTRANK.INC(Table1[health_imd], Table1[[#This Row],[health_imd]]) * 10, 1)</f>
        <v>8</v>
      </c>
    </row>
    <row r="4341" spans="1:8" x14ac:dyDescent="0.35">
      <c r="A4341" t="s">
        <v>8680</v>
      </c>
      <c r="B4341" t="s">
        <v>8681</v>
      </c>
      <c r="C4341" s="1">
        <v>2.0491185189999999</v>
      </c>
      <c r="D4341" t="str">
        <f>_xlfn.XLOOKUP(Table1[[#This Row],[data_zone_code]],Table2[msoa21cd],Table2[msoa21nm], "Not found")</f>
        <v>Colchester 018</v>
      </c>
      <c r="E4341" s="1">
        <f>_xlfn.XLOOKUP(Table1[[#This Row],[data_zone_code]],Table2[msoa21cd],Table2[Health Deprivation and Disability Rank (where 1 is most deprived)], "Not found")</f>
        <v>8836.8333333333339</v>
      </c>
      <c r="F4341">
        <f>RANK(Table1[[#This Row],[winter_min_tmp]],Table1[winter_min_tmp], 0)</f>
        <v>3479</v>
      </c>
      <c r="G4341">
        <f>(_xlfn.PERCENTRANK.INC(Table1[winter_min_tmp],Table1[[#This Row],[winter_min_tmp]]))*100</f>
        <v>49.2</v>
      </c>
      <c r="H4341">
        <f>CEILING(_xlfn.PERCENTRANK.INC(Table1[health_imd], Table1[[#This Row],[health_imd]]) * 10, 1)</f>
        <v>3</v>
      </c>
    </row>
    <row r="4342" spans="1:8" x14ac:dyDescent="0.35">
      <c r="A4342" t="s">
        <v>8682</v>
      </c>
      <c r="B4342" t="s">
        <v>8683</v>
      </c>
      <c r="C4342" s="1">
        <v>2.104549408</v>
      </c>
      <c r="D4342" t="str">
        <f>_xlfn.XLOOKUP(Table1[[#This Row],[data_zone_code]],Table2[msoa21cd],Table2[msoa21nm], "Not found")</f>
        <v>Colchester 019</v>
      </c>
      <c r="E4342" s="1">
        <f>_xlfn.XLOOKUP(Table1[[#This Row],[data_zone_code]],Table2[msoa21cd],Table2[Health Deprivation and Disability Rank (where 1 is most deprived)], "Not found")</f>
        <v>24804.799999999999</v>
      </c>
      <c r="F4342">
        <f>RANK(Table1[[#This Row],[winter_min_tmp]],Table1[winter_min_tmp], 0)</f>
        <v>3212</v>
      </c>
      <c r="G4342">
        <f>(_xlfn.PERCENTRANK.INC(Table1[winter_min_tmp],Table1[[#This Row],[winter_min_tmp]]))*100</f>
        <v>53.1</v>
      </c>
      <c r="H4342">
        <f>CEILING(_xlfn.PERCENTRANK.INC(Table1[health_imd], Table1[[#This Row],[health_imd]]) * 10, 1)</f>
        <v>8</v>
      </c>
    </row>
    <row r="4343" spans="1:8" x14ac:dyDescent="0.35">
      <c r="A4343" t="s">
        <v>8684</v>
      </c>
      <c r="B4343" t="s">
        <v>8685</v>
      </c>
      <c r="C4343" s="1">
        <v>1.9278573990000001</v>
      </c>
      <c r="D4343" t="str">
        <f>_xlfn.XLOOKUP(Table1[[#This Row],[data_zone_code]],Table2[msoa21cd],Table2[msoa21nm], "Not found")</f>
        <v>Colchester 020</v>
      </c>
      <c r="E4343" s="1">
        <f>_xlfn.XLOOKUP(Table1[[#This Row],[data_zone_code]],Table2[msoa21cd],Table2[Health Deprivation and Disability Rank (where 1 is most deprived)], "Not found")</f>
        <v>19831.599999999999</v>
      </c>
      <c r="F4343">
        <f>RANK(Table1[[#This Row],[winter_min_tmp]],Table1[winter_min_tmp], 0)</f>
        <v>4044</v>
      </c>
      <c r="G4343">
        <f>(_xlfn.PERCENTRANK.INC(Table1[winter_min_tmp],Table1[[#This Row],[winter_min_tmp]]))*100</f>
        <v>41</v>
      </c>
      <c r="H4343">
        <f>CEILING(_xlfn.PERCENTRANK.INC(Table1[health_imd], Table1[[#This Row],[health_imd]]) * 10, 1)</f>
        <v>6</v>
      </c>
    </row>
    <row r="4344" spans="1:8" x14ac:dyDescent="0.35">
      <c r="A4344" t="s">
        <v>8686</v>
      </c>
      <c r="B4344" t="s">
        <v>8687</v>
      </c>
      <c r="C4344" s="1">
        <v>2.3786084650000001</v>
      </c>
      <c r="D4344" t="str">
        <f>_xlfn.XLOOKUP(Table1[[#This Row],[data_zone_code]],Table2[msoa21cd],Table2[msoa21nm], "Not found")</f>
        <v>Colchester 021</v>
      </c>
      <c r="E4344" s="1">
        <f>_xlfn.XLOOKUP(Table1[[#This Row],[data_zone_code]],Table2[msoa21cd],Table2[Health Deprivation and Disability Rank (where 1 is most deprived)], "Not found")</f>
        <v>20591.400000000001</v>
      </c>
      <c r="F4344">
        <f>RANK(Table1[[#This Row],[winter_min_tmp]],Table1[winter_min_tmp], 0)</f>
        <v>2036</v>
      </c>
      <c r="G4344">
        <f>(_xlfn.PERCENTRANK.INC(Table1[winter_min_tmp],Table1[[#This Row],[winter_min_tmp]]))*100</f>
        <v>70.3</v>
      </c>
      <c r="H4344">
        <f>CEILING(_xlfn.PERCENTRANK.INC(Table1[health_imd], Table1[[#This Row],[health_imd]]) * 10, 1)</f>
        <v>7</v>
      </c>
    </row>
    <row r="4345" spans="1:8" x14ac:dyDescent="0.35">
      <c r="A4345" t="s">
        <v>8688</v>
      </c>
      <c r="B4345" t="s">
        <v>8689</v>
      </c>
      <c r="C4345" s="1">
        <v>1.58227849</v>
      </c>
      <c r="D4345" t="str">
        <f>_xlfn.XLOOKUP(Table1[[#This Row],[data_zone_code]],Table2[msoa21cd],Table2[msoa21nm], "Not found")</f>
        <v>Epping Forest 001</v>
      </c>
      <c r="E4345" s="1">
        <f>_xlfn.XLOOKUP(Table1[[#This Row],[data_zone_code]],Table2[msoa21cd],Table2[Health Deprivation and Disability Rank (where 1 is most deprived)], "Not found")</f>
        <v>30966</v>
      </c>
      <c r="F4345">
        <f>RANK(Table1[[#This Row],[winter_min_tmp]],Table1[winter_min_tmp], 0)</f>
        <v>5666</v>
      </c>
      <c r="G4345">
        <f>(_xlfn.PERCENTRANK.INC(Table1[winter_min_tmp],Table1[[#This Row],[winter_min_tmp]]))*100</f>
        <v>17.299999999999997</v>
      </c>
      <c r="H4345">
        <f>CEILING(_xlfn.PERCENTRANK.INC(Table1[health_imd], Table1[[#This Row],[health_imd]]) * 10, 1)</f>
        <v>10</v>
      </c>
    </row>
    <row r="4346" spans="1:8" x14ac:dyDescent="0.35">
      <c r="A4346" t="s">
        <v>8690</v>
      </c>
      <c r="B4346" t="s">
        <v>8691</v>
      </c>
      <c r="C4346" s="1">
        <v>1.6966936589999999</v>
      </c>
      <c r="D4346" t="str">
        <f>_xlfn.XLOOKUP(Table1[[#This Row],[data_zone_code]],Table2[msoa21cd],Table2[msoa21nm], "Not found")</f>
        <v>Epping Forest 002</v>
      </c>
      <c r="E4346" s="1">
        <f>_xlfn.XLOOKUP(Table1[[#This Row],[data_zone_code]],Table2[msoa21cd],Table2[Health Deprivation and Disability Rank (where 1 is most deprived)], "Not found")</f>
        <v>28750.6</v>
      </c>
      <c r="F4346">
        <f>RANK(Table1[[#This Row],[winter_min_tmp]],Table1[winter_min_tmp], 0)</f>
        <v>5178</v>
      </c>
      <c r="G4346">
        <f>(_xlfn.PERCENTRANK.INC(Table1[winter_min_tmp],Table1[[#This Row],[winter_min_tmp]]))*100</f>
        <v>24.4</v>
      </c>
      <c r="H4346">
        <f>CEILING(_xlfn.PERCENTRANK.INC(Table1[health_imd], Table1[[#This Row],[health_imd]]) * 10, 1)</f>
        <v>10</v>
      </c>
    </row>
    <row r="4347" spans="1:8" x14ac:dyDescent="0.35">
      <c r="A4347" t="s">
        <v>8692</v>
      </c>
      <c r="B4347" t="s">
        <v>8693</v>
      </c>
      <c r="C4347" s="1">
        <v>1.5486363169999999</v>
      </c>
      <c r="D4347" t="str">
        <f>_xlfn.XLOOKUP(Table1[[#This Row],[data_zone_code]],Table2[msoa21cd],Table2[msoa21nm], "Not found")</f>
        <v>Epping Forest 003</v>
      </c>
      <c r="E4347" s="1">
        <f>_xlfn.XLOOKUP(Table1[[#This Row],[data_zone_code]],Table2[msoa21cd],Table2[Health Deprivation and Disability Rank (where 1 is most deprived)], "Not found")</f>
        <v>31477</v>
      </c>
      <c r="F4347">
        <f>RANK(Table1[[#This Row],[winter_min_tmp]],Table1[winter_min_tmp], 0)</f>
        <v>5793</v>
      </c>
      <c r="G4347">
        <f>(_xlfn.PERCENTRANK.INC(Table1[winter_min_tmp],Table1[[#This Row],[winter_min_tmp]]))*100</f>
        <v>15.4</v>
      </c>
      <c r="H4347">
        <f>CEILING(_xlfn.PERCENTRANK.INC(Table1[health_imd], Table1[[#This Row],[health_imd]]) * 10, 1)</f>
        <v>10</v>
      </c>
    </row>
    <row r="4348" spans="1:8" x14ac:dyDescent="0.35">
      <c r="A4348" t="s">
        <v>8694</v>
      </c>
      <c r="B4348" t="s">
        <v>8695</v>
      </c>
      <c r="C4348" s="1">
        <v>1.572767735</v>
      </c>
      <c r="D4348" t="str">
        <f>_xlfn.XLOOKUP(Table1[[#This Row],[data_zone_code]],Table2[msoa21cd],Table2[msoa21nm], "Not found")</f>
        <v>Epping Forest 004</v>
      </c>
      <c r="E4348" s="1">
        <f>_xlfn.XLOOKUP(Table1[[#This Row],[data_zone_code]],Table2[msoa21cd],Table2[Health Deprivation and Disability Rank (where 1 is most deprived)], "Not found")</f>
        <v>28015.25</v>
      </c>
      <c r="F4348">
        <f>RANK(Table1[[#This Row],[winter_min_tmp]],Table1[winter_min_tmp], 0)</f>
        <v>5699</v>
      </c>
      <c r="G4348">
        <f>(_xlfn.PERCENTRANK.INC(Table1[winter_min_tmp],Table1[[#This Row],[winter_min_tmp]]))*100</f>
        <v>16.8</v>
      </c>
      <c r="H4348">
        <f>CEILING(_xlfn.PERCENTRANK.INC(Table1[health_imd], Table1[[#This Row],[health_imd]]) * 10, 1)</f>
        <v>9</v>
      </c>
    </row>
    <row r="4349" spans="1:8" x14ac:dyDescent="0.35">
      <c r="A4349" t="s">
        <v>8696</v>
      </c>
      <c r="B4349" t="s">
        <v>8697</v>
      </c>
      <c r="C4349" s="1">
        <v>1.5687938930000001</v>
      </c>
      <c r="D4349" t="str">
        <f>_xlfn.XLOOKUP(Table1[[#This Row],[data_zone_code]],Table2[msoa21cd],Table2[msoa21nm], "Not found")</f>
        <v>Epping Forest 005</v>
      </c>
      <c r="E4349" s="1">
        <f>_xlfn.XLOOKUP(Table1[[#This Row],[data_zone_code]],Table2[msoa21cd],Table2[Health Deprivation and Disability Rank (where 1 is most deprived)], "Not found")</f>
        <v>28551</v>
      </c>
      <c r="F4349">
        <f>RANK(Table1[[#This Row],[winter_min_tmp]],Table1[winter_min_tmp], 0)</f>
        <v>5718</v>
      </c>
      <c r="G4349">
        <f>(_xlfn.PERCENTRANK.INC(Table1[winter_min_tmp],Table1[[#This Row],[winter_min_tmp]]))*100</f>
        <v>16.5</v>
      </c>
      <c r="H4349">
        <f>CEILING(_xlfn.PERCENTRANK.INC(Table1[health_imd], Table1[[#This Row],[health_imd]]) * 10, 1)</f>
        <v>10</v>
      </c>
    </row>
    <row r="4350" spans="1:8" x14ac:dyDescent="0.35">
      <c r="A4350" t="s">
        <v>8698</v>
      </c>
      <c r="B4350" t="s">
        <v>8699</v>
      </c>
      <c r="C4350" s="1">
        <v>1.5844346279999999</v>
      </c>
      <c r="D4350" t="str">
        <f>_xlfn.XLOOKUP(Table1[[#This Row],[data_zone_code]],Table2[msoa21cd],Table2[msoa21nm], "Not found")</f>
        <v>Epping Forest 006</v>
      </c>
      <c r="E4350" s="1">
        <f>_xlfn.XLOOKUP(Table1[[#This Row],[data_zone_code]],Table2[msoa21cd],Table2[Health Deprivation and Disability Rank (where 1 is most deprived)], "Not found")</f>
        <v>30045.75</v>
      </c>
      <c r="F4350">
        <f>RANK(Table1[[#This Row],[winter_min_tmp]],Table1[winter_min_tmp], 0)</f>
        <v>5660</v>
      </c>
      <c r="G4350">
        <f>(_xlfn.PERCENTRANK.INC(Table1[winter_min_tmp],Table1[[#This Row],[winter_min_tmp]]))*100</f>
        <v>17.399999999999999</v>
      </c>
      <c r="H4350">
        <f>CEILING(_xlfn.PERCENTRANK.INC(Table1[health_imd], Table1[[#This Row],[health_imd]]) * 10, 1)</f>
        <v>10</v>
      </c>
    </row>
    <row r="4351" spans="1:8" x14ac:dyDescent="0.35">
      <c r="A4351" t="s">
        <v>8700</v>
      </c>
      <c r="B4351" t="s">
        <v>8701</v>
      </c>
      <c r="C4351" s="1">
        <v>1.860965848</v>
      </c>
      <c r="D4351" t="str">
        <f>_xlfn.XLOOKUP(Table1[[#This Row],[data_zone_code]],Table2[msoa21cd],Table2[msoa21nm], "Not found")</f>
        <v>Epping Forest 007</v>
      </c>
      <c r="E4351" s="1">
        <f>_xlfn.XLOOKUP(Table1[[#This Row],[data_zone_code]],Table2[msoa21cd],Table2[Health Deprivation and Disability Rank (where 1 is most deprived)], "Not found")</f>
        <v>18221.2</v>
      </c>
      <c r="F4351">
        <f>RANK(Table1[[#This Row],[winter_min_tmp]],Table1[winter_min_tmp], 0)</f>
        <v>4382</v>
      </c>
      <c r="G4351">
        <f>(_xlfn.PERCENTRANK.INC(Table1[winter_min_tmp],Table1[[#This Row],[winter_min_tmp]]))*100</f>
        <v>36</v>
      </c>
      <c r="H4351">
        <f>CEILING(_xlfn.PERCENTRANK.INC(Table1[health_imd], Table1[[#This Row],[health_imd]]) * 10, 1)</f>
        <v>6</v>
      </c>
    </row>
    <row r="4352" spans="1:8" x14ac:dyDescent="0.35">
      <c r="A4352" t="s">
        <v>8702</v>
      </c>
      <c r="B4352" t="s">
        <v>8703</v>
      </c>
      <c r="C4352" s="1">
        <v>1.9312343599999999</v>
      </c>
      <c r="D4352" t="str">
        <f>_xlfn.XLOOKUP(Table1[[#This Row],[data_zone_code]],Table2[msoa21cd],Table2[msoa21nm], "Not found")</f>
        <v>Epping Forest 008</v>
      </c>
      <c r="E4352" s="1">
        <f>_xlfn.XLOOKUP(Table1[[#This Row],[data_zone_code]],Table2[msoa21cd],Table2[Health Deprivation and Disability Rank (where 1 is most deprived)], "Not found")</f>
        <v>23919.4</v>
      </c>
      <c r="F4352">
        <f>RANK(Table1[[#This Row],[winter_min_tmp]],Table1[winter_min_tmp], 0)</f>
        <v>4035</v>
      </c>
      <c r="G4352">
        <f>(_xlfn.PERCENTRANK.INC(Table1[winter_min_tmp],Table1[[#This Row],[winter_min_tmp]]))*100</f>
        <v>41.099999999999994</v>
      </c>
      <c r="H4352">
        <f>CEILING(_xlfn.PERCENTRANK.INC(Table1[health_imd], Table1[[#This Row],[health_imd]]) * 10, 1)</f>
        <v>8</v>
      </c>
    </row>
    <row r="4353" spans="1:8" x14ac:dyDescent="0.35">
      <c r="A4353" t="s">
        <v>8704</v>
      </c>
      <c r="B4353" t="s">
        <v>8705</v>
      </c>
      <c r="C4353" s="1">
        <v>1.829646587</v>
      </c>
      <c r="D4353" t="str">
        <f>_xlfn.XLOOKUP(Table1[[#This Row],[data_zone_code]],Table2[msoa21cd],Table2[msoa21nm], "Not found")</f>
        <v>Epping Forest 009</v>
      </c>
      <c r="E4353" s="1">
        <f>_xlfn.XLOOKUP(Table1[[#This Row],[data_zone_code]],Table2[msoa21cd],Table2[Health Deprivation and Disability Rank (where 1 is most deprived)], "Not found")</f>
        <v>22410.666666666672</v>
      </c>
      <c r="F4353">
        <f>RANK(Table1[[#This Row],[winter_min_tmp]],Table1[winter_min_tmp], 0)</f>
        <v>4536</v>
      </c>
      <c r="G4353">
        <f>(_xlfn.PERCENTRANK.INC(Table1[winter_min_tmp],Table1[[#This Row],[winter_min_tmp]]))*100</f>
        <v>33.800000000000004</v>
      </c>
      <c r="H4353">
        <f>CEILING(_xlfn.PERCENTRANK.INC(Table1[health_imd], Table1[[#This Row],[health_imd]]) * 10, 1)</f>
        <v>7</v>
      </c>
    </row>
    <row r="4354" spans="1:8" x14ac:dyDescent="0.35">
      <c r="A4354" t="s">
        <v>8706</v>
      </c>
      <c r="B4354" t="s">
        <v>8707</v>
      </c>
      <c r="C4354" s="1">
        <v>1.682960749</v>
      </c>
      <c r="D4354" t="str">
        <f>_xlfn.XLOOKUP(Table1[[#This Row],[data_zone_code]],Table2[msoa21cd],Table2[msoa21nm], "Not found")</f>
        <v>Epping Forest 010</v>
      </c>
      <c r="E4354" s="1">
        <f>_xlfn.XLOOKUP(Table1[[#This Row],[data_zone_code]],Table2[msoa21cd],Table2[Health Deprivation and Disability Rank (where 1 is most deprived)], "Not found")</f>
        <v>31068</v>
      </c>
      <c r="F4354">
        <f>RANK(Table1[[#This Row],[winter_min_tmp]],Table1[winter_min_tmp], 0)</f>
        <v>5245</v>
      </c>
      <c r="G4354">
        <f>(_xlfn.PERCENTRANK.INC(Table1[winter_min_tmp],Table1[[#This Row],[winter_min_tmp]]))*100</f>
        <v>23.400000000000002</v>
      </c>
      <c r="H4354">
        <f>CEILING(_xlfn.PERCENTRANK.INC(Table1[health_imd], Table1[[#This Row],[health_imd]]) * 10, 1)</f>
        <v>10</v>
      </c>
    </row>
    <row r="4355" spans="1:8" x14ac:dyDescent="0.35">
      <c r="A4355" t="s">
        <v>8708</v>
      </c>
      <c r="B4355" t="s">
        <v>8709</v>
      </c>
      <c r="C4355" s="1">
        <v>1.7417951819999999</v>
      </c>
      <c r="D4355" t="str">
        <f>_xlfn.XLOOKUP(Table1[[#This Row],[data_zone_code]],Table2[msoa21cd],Table2[msoa21nm], "Not found")</f>
        <v>Epping Forest 011</v>
      </c>
      <c r="E4355" s="1">
        <f>_xlfn.XLOOKUP(Table1[[#This Row],[data_zone_code]],Table2[msoa21cd],Table2[Health Deprivation and Disability Rank (where 1 is most deprived)], "Not found")</f>
        <v>18788.5</v>
      </c>
      <c r="F4355">
        <f>RANK(Table1[[#This Row],[winter_min_tmp]],Table1[winter_min_tmp], 0)</f>
        <v>4975</v>
      </c>
      <c r="G4355">
        <f>(_xlfn.PERCENTRANK.INC(Table1[winter_min_tmp],Table1[[#This Row],[winter_min_tmp]]))*100</f>
        <v>27.400000000000002</v>
      </c>
      <c r="H4355">
        <f>CEILING(_xlfn.PERCENTRANK.INC(Table1[health_imd], Table1[[#This Row],[health_imd]]) * 10, 1)</f>
        <v>6</v>
      </c>
    </row>
    <row r="4356" spans="1:8" x14ac:dyDescent="0.35">
      <c r="A4356" t="s">
        <v>8710</v>
      </c>
      <c r="B4356" t="s">
        <v>8711</v>
      </c>
      <c r="C4356" s="1">
        <v>1.606289029</v>
      </c>
      <c r="D4356" t="str">
        <f>_xlfn.XLOOKUP(Table1[[#This Row],[data_zone_code]],Table2[msoa21cd],Table2[msoa21nm], "Not found")</f>
        <v>Epping Forest 012</v>
      </c>
      <c r="E4356" s="1">
        <f>_xlfn.XLOOKUP(Table1[[#This Row],[data_zone_code]],Table2[msoa21cd],Table2[Health Deprivation and Disability Rank (where 1 is most deprived)], "Not found")</f>
        <v>30345.666666666672</v>
      </c>
      <c r="F4356">
        <f>RANK(Table1[[#This Row],[winter_min_tmp]],Table1[winter_min_tmp], 0)</f>
        <v>5564</v>
      </c>
      <c r="G4356">
        <f>(_xlfn.PERCENTRANK.INC(Table1[winter_min_tmp],Table1[[#This Row],[winter_min_tmp]]))*100</f>
        <v>18.8</v>
      </c>
      <c r="H4356">
        <f>CEILING(_xlfn.PERCENTRANK.INC(Table1[health_imd], Table1[[#This Row],[health_imd]]) * 10, 1)</f>
        <v>10</v>
      </c>
    </row>
    <row r="4357" spans="1:8" x14ac:dyDescent="0.35">
      <c r="A4357" t="s">
        <v>8712</v>
      </c>
      <c r="B4357" t="s">
        <v>8713</v>
      </c>
      <c r="C4357" s="1">
        <v>1.8501023050000001</v>
      </c>
      <c r="D4357" t="str">
        <f>_xlfn.XLOOKUP(Table1[[#This Row],[data_zone_code]],Table2[msoa21cd],Table2[msoa21nm], "Not found")</f>
        <v>Epping Forest 013</v>
      </c>
      <c r="E4357" s="1">
        <f>_xlfn.XLOOKUP(Table1[[#This Row],[data_zone_code]],Table2[msoa21cd],Table2[Health Deprivation and Disability Rank (where 1 is most deprived)], "Not found")</f>
        <v>22976</v>
      </c>
      <c r="F4357">
        <f>RANK(Table1[[#This Row],[winter_min_tmp]],Table1[winter_min_tmp], 0)</f>
        <v>4433</v>
      </c>
      <c r="G4357">
        <f>(_xlfn.PERCENTRANK.INC(Table1[winter_min_tmp],Table1[[#This Row],[winter_min_tmp]]))*100</f>
        <v>35.299999999999997</v>
      </c>
      <c r="H4357">
        <f>CEILING(_xlfn.PERCENTRANK.INC(Table1[health_imd], Table1[[#This Row],[health_imd]]) * 10, 1)</f>
        <v>8</v>
      </c>
    </row>
    <row r="4358" spans="1:8" x14ac:dyDescent="0.35">
      <c r="A4358" t="s">
        <v>8714</v>
      </c>
      <c r="B4358" t="s">
        <v>8715</v>
      </c>
      <c r="C4358" s="1">
        <v>1.843237877</v>
      </c>
      <c r="D4358" t="str">
        <f>_xlfn.XLOOKUP(Table1[[#This Row],[data_zone_code]],Table2[msoa21cd],Table2[msoa21nm], "Not found")</f>
        <v>Epping Forest 014</v>
      </c>
      <c r="E4358" s="1">
        <f>_xlfn.XLOOKUP(Table1[[#This Row],[data_zone_code]],Table2[msoa21cd],Table2[Health Deprivation and Disability Rank (where 1 is most deprived)], "Not found")</f>
        <v>30591.5</v>
      </c>
      <c r="F4358">
        <f>RANK(Table1[[#This Row],[winter_min_tmp]],Table1[winter_min_tmp], 0)</f>
        <v>4470</v>
      </c>
      <c r="G4358">
        <f>(_xlfn.PERCENTRANK.INC(Table1[winter_min_tmp],Table1[[#This Row],[winter_min_tmp]]))*100</f>
        <v>34.699999999999996</v>
      </c>
      <c r="H4358">
        <f>CEILING(_xlfn.PERCENTRANK.INC(Table1[health_imd], Table1[[#This Row],[health_imd]]) * 10, 1)</f>
        <v>10</v>
      </c>
    </row>
    <row r="4359" spans="1:8" x14ac:dyDescent="0.35">
      <c r="A4359" t="s">
        <v>8716</v>
      </c>
      <c r="B4359" t="s">
        <v>8717</v>
      </c>
      <c r="C4359" s="1">
        <v>2.0390858650000001</v>
      </c>
      <c r="D4359" t="str">
        <f>_xlfn.XLOOKUP(Table1[[#This Row],[data_zone_code]],Table2[msoa21cd],Table2[msoa21nm], "Not found")</f>
        <v>Epping Forest 015</v>
      </c>
      <c r="E4359" s="1">
        <f>_xlfn.XLOOKUP(Table1[[#This Row],[data_zone_code]],Table2[msoa21cd],Table2[Health Deprivation and Disability Rank (where 1 is most deprived)], "Not found")</f>
        <v>29640.28571428571</v>
      </c>
      <c r="F4359">
        <f>RANK(Table1[[#This Row],[winter_min_tmp]],Table1[winter_min_tmp], 0)</f>
        <v>3521</v>
      </c>
      <c r="G4359">
        <f>(_xlfn.PERCENTRANK.INC(Table1[winter_min_tmp],Table1[[#This Row],[winter_min_tmp]]))*100</f>
        <v>48.6</v>
      </c>
      <c r="H4359">
        <f>CEILING(_xlfn.PERCENTRANK.INC(Table1[health_imd], Table1[[#This Row],[health_imd]]) * 10, 1)</f>
        <v>10</v>
      </c>
    </row>
    <row r="4360" spans="1:8" x14ac:dyDescent="0.35">
      <c r="A4360" t="s">
        <v>8718</v>
      </c>
      <c r="B4360" t="s">
        <v>8719</v>
      </c>
      <c r="C4360" s="1">
        <v>1.9199219940000001</v>
      </c>
      <c r="D4360" t="str">
        <f>_xlfn.XLOOKUP(Table1[[#This Row],[data_zone_code]],Table2[msoa21cd],Table2[msoa21nm], "Not found")</f>
        <v>Epping Forest 016</v>
      </c>
      <c r="E4360" s="1">
        <f>_xlfn.XLOOKUP(Table1[[#This Row],[data_zone_code]],Table2[msoa21cd],Table2[Health Deprivation and Disability Rank (where 1 is most deprived)], "Not found")</f>
        <v>30072</v>
      </c>
      <c r="F4360">
        <f>RANK(Table1[[#This Row],[winter_min_tmp]],Table1[winter_min_tmp], 0)</f>
        <v>4091</v>
      </c>
      <c r="G4360">
        <f>(_xlfn.PERCENTRANK.INC(Table1[winter_min_tmp],Table1[[#This Row],[winter_min_tmp]]))*100</f>
        <v>40.300000000000004</v>
      </c>
      <c r="H4360">
        <f>CEILING(_xlfn.PERCENTRANK.INC(Table1[health_imd], Table1[[#This Row],[health_imd]]) * 10, 1)</f>
        <v>10</v>
      </c>
    </row>
    <row r="4361" spans="1:8" x14ac:dyDescent="0.35">
      <c r="A4361" t="s">
        <v>8720</v>
      </c>
      <c r="B4361" t="s">
        <v>8721</v>
      </c>
      <c r="C4361" s="1">
        <v>2.0401451590000002</v>
      </c>
      <c r="D4361" t="str">
        <f>_xlfn.XLOOKUP(Table1[[#This Row],[data_zone_code]],Table2[msoa21cd],Table2[msoa21nm], "Not found")</f>
        <v>Epping Forest 017</v>
      </c>
      <c r="E4361" s="1">
        <f>_xlfn.XLOOKUP(Table1[[#This Row],[data_zone_code]],Table2[msoa21cd],Table2[Health Deprivation and Disability Rank (where 1 is most deprived)], "Not found")</f>
        <v>27393</v>
      </c>
      <c r="F4361">
        <f>RANK(Table1[[#This Row],[winter_min_tmp]],Table1[winter_min_tmp], 0)</f>
        <v>3519</v>
      </c>
      <c r="G4361">
        <f>(_xlfn.PERCENTRANK.INC(Table1[winter_min_tmp],Table1[[#This Row],[winter_min_tmp]]))*100</f>
        <v>48.6</v>
      </c>
      <c r="H4361">
        <f>CEILING(_xlfn.PERCENTRANK.INC(Table1[health_imd], Table1[[#This Row],[health_imd]]) * 10, 1)</f>
        <v>9</v>
      </c>
    </row>
    <row r="4362" spans="1:8" x14ac:dyDescent="0.35">
      <c r="A4362" t="s">
        <v>8722</v>
      </c>
      <c r="B4362" t="s">
        <v>8723</v>
      </c>
      <c r="C4362" s="1">
        <v>1.743537307</v>
      </c>
      <c r="D4362" t="str">
        <f>_xlfn.XLOOKUP(Table1[[#This Row],[data_zone_code]],Table2[msoa21cd],Table2[msoa21nm], "Not found")</f>
        <v>Harlow 001</v>
      </c>
      <c r="E4362" s="1">
        <f>_xlfn.XLOOKUP(Table1[[#This Row],[data_zone_code]],Table2[msoa21cd],Table2[Health Deprivation and Disability Rank (where 1 is most deprived)], "Not found")</f>
        <v>23987.428571428569</v>
      </c>
      <c r="F4362">
        <f>RANK(Table1[[#This Row],[winter_min_tmp]],Table1[winter_min_tmp], 0)</f>
        <v>4966</v>
      </c>
      <c r="G4362">
        <f>(_xlfn.PERCENTRANK.INC(Table1[winter_min_tmp],Table1[[#This Row],[winter_min_tmp]]))*100</f>
        <v>27.500000000000004</v>
      </c>
      <c r="H4362">
        <f>CEILING(_xlfn.PERCENTRANK.INC(Table1[health_imd], Table1[[#This Row],[health_imd]]) * 10, 1)</f>
        <v>8</v>
      </c>
    </row>
    <row r="4363" spans="1:8" x14ac:dyDescent="0.35">
      <c r="A4363" t="s">
        <v>8724</v>
      </c>
      <c r="B4363" t="s">
        <v>8725</v>
      </c>
      <c r="C4363" s="1">
        <v>1.740603924</v>
      </c>
      <c r="D4363" t="str">
        <f>_xlfn.XLOOKUP(Table1[[#This Row],[data_zone_code]],Table2[msoa21cd],Table2[msoa21nm], "Not found")</f>
        <v>Harlow 002</v>
      </c>
      <c r="E4363" s="1">
        <f>_xlfn.XLOOKUP(Table1[[#This Row],[data_zone_code]],Table2[msoa21cd],Table2[Health Deprivation and Disability Rank (where 1 is most deprived)], "Not found")</f>
        <v>14831.6</v>
      </c>
      <c r="F4363">
        <f>RANK(Table1[[#This Row],[winter_min_tmp]],Table1[winter_min_tmp], 0)</f>
        <v>4979</v>
      </c>
      <c r="G4363">
        <f>(_xlfn.PERCENTRANK.INC(Table1[winter_min_tmp],Table1[[#This Row],[winter_min_tmp]]))*100</f>
        <v>27.3</v>
      </c>
      <c r="H4363">
        <f>CEILING(_xlfn.PERCENTRANK.INC(Table1[health_imd], Table1[[#This Row],[health_imd]]) * 10, 1)</f>
        <v>5</v>
      </c>
    </row>
    <row r="4364" spans="1:8" x14ac:dyDescent="0.35">
      <c r="A4364" t="s">
        <v>8726</v>
      </c>
      <c r="B4364" t="s">
        <v>8727</v>
      </c>
      <c r="C4364" s="1">
        <v>1.6638915540000001</v>
      </c>
      <c r="D4364" t="str">
        <f>_xlfn.XLOOKUP(Table1[[#This Row],[data_zone_code]],Table2[msoa21cd],Table2[msoa21nm], "Not found")</f>
        <v>Harlow 003</v>
      </c>
      <c r="E4364" s="1">
        <f>_xlfn.XLOOKUP(Table1[[#This Row],[data_zone_code]],Table2[msoa21cd],Table2[Health Deprivation and Disability Rank (where 1 is most deprived)], "Not found")</f>
        <v>15601.2</v>
      </c>
      <c r="F4364">
        <f>RANK(Table1[[#This Row],[winter_min_tmp]],Table1[winter_min_tmp], 0)</f>
        <v>5320</v>
      </c>
      <c r="G4364">
        <f>(_xlfn.PERCENTRANK.INC(Table1[winter_min_tmp],Table1[[#This Row],[winter_min_tmp]]))*100</f>
        <v>22.3</v>
      </c>
      <c r="H4364">
        <f>CEILING(_xlfn.PERCENTRANK.INC(Table1[health_imd], Table1[[#This Row],[health_imd]]) * 10, 1)</f>
        <v>5</v>
      </c>
    </row>
    <row r="4365" spans="1:8" x14ac:dyDescent="0.35">
      <c r="A4365" t="s">
        <v>8728</v>
      </c>
      <c r="B4365" t="s">
        <v>8729</v>
      </c>
      <c r="C4365" s="1">
        <v>1.7044092420000001</v>
      </c>
      <c r="D4365" t="str">
        <f>_xlfn.XLOOKUP(Table1[[#This Row],[data_zone_code]],Table2[msoa21cd],Table2[msoa21nm], "Not found")</f>
        <v>Harlow 004</v>
      </c>
      <c r="E4365" s="1">
        <f>_xlfn.XLOOKUP(Table1[[#This Row],[data_zone_code]],Table2[msoa21cd],Table2[Health Deprivation and Disability Rank (where 1 is most deprived)], "Not found")</f>
        <v>16964.2</v>
      </c>
      <c r="F4365">
        <f>RANK(Table1[[#This Row],[winter_min_tmp]],Table1[winter_min_tmp], 0)</f>
        <v>5150</v>
      </c>
      <c r="G4365">
        <f>(_xlfn.PERCENTRANK.INC(Table1[winter_min_tmp],Table1[[#This Row],[winter_min_tmp]]))*100</f>
        <v>24.8</v>
      </c>
      <c r="H4365">
        <f>CEILING(_xlfn.PERCENTRANK.INC(Table1[health_imd], Table1[[#This Row],[health_imd]]) * 10, 1)</f>
        <v>5</v>
      </c>
    </row>
    <row r="4366" spans="1:8" x14ac:dyDescent="0.35">
      <c r="A4366" t="s">
        <v>8730</v>
      </c>
      <c r="B4366" t="s">
        <v>8731</v>
      </c>
      <c r="C4366" s="1">
        <v>1.7421100140000001</v>
      </c>
      <c r="D4366" t="str">
        <f>_xlfn.XLOOKUP(Table1[[#This Row],[data_zone_code]],Table2[msoa21cd],Table2[msoa21nm], "Not found")</f>
        <v>Harlow 005</v>
      </c>
      <c r="E4366" s="1">
        <f>_xlfn.XLOOKUP(Table1[[#This Row],[data_zone_code]],Table2[msoa21cd],Table2[Health Deprivation and Disability Rank (where 1 is most deprived)], "Not found")</f>
        <v>27752.6</v>
      </c>
      <c r="F4366">
        <f>RANK(Table1[[#This Row],[winter_min_tmp]],Table1[winter_min_tmp], 0)</f>
        <v>4974</v>
      </c>
      <c r="G4366">
        <f>(_xlfn.PERCENTRANK.INC(Table1[winter_min_tmp],Table1[[#This Row],[winter_min_tmp]]))*100</f>
        <v>27.400000000000002</v>
      </c>
      <c r="H4366">
        <f>CEILING(_xlfn.PERCENTRANK.INC(Table1[health_imd], Table1[[#This Row],[health_imd]]) * 10, 1)</f>
        <v>9</v>
      </c>
    </row>
    <row r="4367" spans="1:8" x14ac:dyDescent="0.35">
      <c r="A4367" t="s">
        <v>8732</v>
      </c>
      <c r="B4367" t="s">
        <v>8733</v>
      </c>
      <c r="C4367" s="1">
        <v>1.7234216929999999</v>
      </c>
      <c r="D4367" t="str">
        <f>_xlfn.XLOOKUP(Table1[[#This Row],[data_zone_code]],Table2[msoa21cd],Table2[msoa21nm], "Not found")</f>
        <v>Harlow 006</v>
      </c>
      <c r="E4367" s="1">
        <f>_xlfn.XLOOKUP(Table1[[#This Row],[data_zone_code]],Table2[msoa21cd],Table2[Health Deprivation and Disability Rank (where 1 is most deprived)], "Not found")</f>
        <v>15793</v>
      </c>
      <c r="F4367">
        <f>RANK(Table1[[#This Row],[winter_min_tmp]],Table1[winter_min_tmp], 0)</f>
        <v>5051</v>
      </c>
      <c r="G4367">
        <f>(_xlfn.PERCENTRANK.INC(Table1[winter_min_tmp],Table1[[#This Row],[winter_min_tmp]]))*100</f>
        <v>26.3</v>
      </c>
      <c r="H4367">
        <f>CEILING(_xlfn.PERCENTRANK.INC(Table1[health_imd], Table1[[#This Row],[health_imd]]) * 10, 1)</f>
        <v>5</v>
      </c>
    </row>
    <row r="4368" spans="1:8" x14ac:dyDescent="0.35">
      <c r="A4368" t="s">
        <v>8734</v>
      </c>
      <c r="B4368" t="s">
        <v>8735</v>
      </c>
      <c r="C4368" s="1">
        <v>1.686403036</v>
      </c>
      <c r="D4368" t="str">
        <f>_xlfn.XLOOKUP(Table1[[#This Row],[data_zone_code]],Table2[msoa21cd],Table2[msoa21nm], "Not found")</f>
        <v>Harlow 007</v>
      </c>
      <c r="E4368" s="1">
        <f>_xlfn.XLOOKUP(Table1[[#This Row],[data_zone_code]],Table2[msoa21cd],Table2[Health Deprivation and Disability Rank (where 1 is most deprived)], "Not found")</f>
        <v>14530.16666666667</v>
      </c>
      <c r="F4368">
        <f>RANK(Table1[[#This Row],[winter_min_tmp]],Table1[winter_min_tmp], 0)</f>
        <v>5230</v>
      </c>
      <c r="G4368">
        <f>(_xlfn.PERCENTRANK.INC(Table1[winter_min_tmp],Table1[[#This Row],[winter_min_tmp]]))*100</f>
        <v>23.7</v>
      </c>
      <c r="H4368">
        <f>CEILING(_xlfn.PERCENTRANK.INC(Table1[health_imd], Table1[[#This Row],[health_imd]]) * 10, 1)</f>
        <v>5</v>
      </c>
    </row>
    <row r="4369" spans="1:8" x14ac:dyDescent="0.35">
      <c r="A4369" t="s">
        <v>8736</v>
      </c>
      <c r="B4369" t="s">
        <v>8737</v>
      </c>
      <c r="C4369" s="1">
        <v>1.731459141</v>
      </c>
      <c r="D4369" t="str">
        <f>_xlfn.XLOOKUP(Table1[[#This Row],[data_zone_code]],Table2[msoa21cd],Table2[msoa21nm], "Not found")</f>
        <v>Harlow 008</v>
      </c>
      <c r="E4369" s="1">
        <f>_xlfn.XLOOKUP(Table1[[#This Row],[data_zone_code]],Table2[msoa21cd],Table2[Health Deprivation and Disability Rank (where 1 is most deprived)], "Not found")</f>
        <v>13115.8</v>
      </c>
      <c r="F4369">
        <f>RANK(Table1[[#This Row],[winter_min_tmp]],Table1[winter_min_tmp], 0)</f>
        <v>5013</v>
      </c>
      <c r="G4369">
        <f>(_xlfn.PERCENTRANK.INC(Table1[winter_min_tmp],Table1[[#This Row],[winter_min_tmp]]))*100</f>
        <v>26.8</v>
      </c>
      <c r="H4369">
        <f>CEILING(_xlfn.PERCENTRANK.INC(Table1[health_imd], Table1[[#This Row],[health_imd]]) * 10, 1)</f>
        <v>4</v>
      </c>
    </row>
    <row r="4370" spans="1:8" x14ac:dyDescent="0.35">
      <c r="A4370" t="s">
        <v>8738</v>
      </c>
      <c r="B4370" t="s">
        <v>8739</v>
      </c>
      <c r="C4370" s="1">
        <v>1.7064836029999999</v>
      </c>
      <c r="D4370" t="str">
        <f>_xlfn.XLOOKUP(Table1[[#This Row],[data_zone_code]],Table2[msoa21cd],Table2[msoa21nm], "Not found")</f>
        <v>Harlow 009</v>
      </c>
      <c r="E4370" s="1">
        <f>_xlfn.XLOOKUP(Table1[[#This Row],[data_zone_code]],Table2[msoa21cd],Table2[Health Deprivation and Disability Rank (where 1 is most deprived)], "Not found")</f>
        <v>19091.8</v>
      </c>
      <c r="F4370">
        <f>RANK(Table1[[#This Row],[winter_min_tmp]],Table1[winter_min_tmp], 0)</f>
        <v>5140</v>
      </c>
      <c r="G4370">
        <f>(_xlfn.PERCENTRANK.INC(Table1[winter_min_tmp],Table1[[#This Row],[winter_min_tmp]]))*100</f>
        <v>25</v>
      </c>
      <c r="H4370">
        <f>CEILING(_xlfn.PERCENTRANK.INC(Table1[health_imd], Table1[[#This Row],[health_imd]]) * 10, 1)</f>
        <v>6</v>
      </c>
    </row>
    <row r="4371" spans="1:8" x14ac:dyDescent="0.35">
      <c r="A4371" t="s">
        <v>8740</v>
      </c>
      <c r="B4371" t="s">
        <v>8741</v>
      </c>
      <c r="C4371" s="1">
        <v>1.6705851549999999</v>
      </c>
      <c r="D4371" t="str">
        <f>_xlfn.XLOOKUP(Table1[[#This Row],[data_zone_code]],Table2[msoa21cd],Table2[msoa21nm], "Not found")</f>
        <v>Harlow 010</v>
      </c>
      <c r="E4371" s="1">
        <f>_xlfn.XLOOKUP(Table1[[#This Row],[data_zone_code]],Table2[msoa21cd],Table2[Health Deprivation and Disability Rank (where 1 is most deprived)], "Not found")</f>
        <v>13156.6</v>
      </c>
      <c r="F4371">
        <f>RANK(Table1[[#This Row],[winter_min_tmp]],Table1[winter_min_tmp], 0)</f>
        <v>5298</v>
      </c>
      <c r="G4371">
        <f>(_xlfn.PERCENTRANK.INC(Table1[winter_min_tmp],Table1[[#This Row],[winter_min_tmp]]))*100</f>
        <v>22.7</v>
      </c>
      <c r="H4371">
        <f>CEILING(_xlfn.PERCENTRANK.INC(Table1[health_imd], Table1[[#This Row],[health_imd]]) * 10, 1)</f>
        <v>4</v>
      </c>
    </row>
    <row r="4372" spans="1:8" x14ac:dyDescent="0.35">
      <c r="A4372" t="s">
        <v>8742</v>
      </c>
      <c r="B4372" t="s">
        <v>8743</v>
      </c>
      <c r="C4372" s="1">
        <v>1.6259166</v>
      </c>
      <c r="D4372" t="str">
        <f>_xlfn.XLOOKUP(Table1[[#This Row],[data_zone_code]],Table2[msoa21cd],Table2[msoa21nm], "Not found")</f>
        <v>Harlow 011</v>
      </c>
      <c r="E4372" s="1">
        <f>_xlfn.XLOOKUP(Table1[[#This Row],[data_zone_code]],Table2[msoa21cd],Table2[Health Deprivation and Disability Rank (where 1 is most deprived)], "Not found")</f>
        <v>18912.599999999999</v>
      </c>
      <c r="F4372">
        <f>RANK(Table1[[#This Row],[winter_min_tmp]],Table1[winter_min_tmp], 0)</f>
        <v>5473</v>
      </c>
      <c r="G4372">
        <f>(_xlfn.PERCENTRANK.INC(Table1[winter_min_tmp],Table1[[#This Row],[winter_min_tmp]]))*100</f>
        <v>20.100000000000001</v>
      </c>
      <c r="H4372">
        <f>CEILING(_xlfn.PERCENTRANK.INC(Table1[health_imd], Table1[[#This Row],[health_imd]]) * 10, 1)</f>
        <v>6</v>
      </c>
    </row>
    <row r="4373" spans="1:8" x14ac:dyDescent="0.35">
      <c r="A4373" t="s">
        <v>8744</v>
      </c>
      <c r="B4373" t="s">
        <v>8745</v>
      </c>
      <c r="C4373" s="1">
        <v>2.2311267849999998</v>
      </c>
      <c r="D4373" t="str">
        <f>_xlfn.XLOOKUP(Table1[[#This Row],[data_zone_code]],Table2[msoa21cd],Table2[msoa21nm], "Not found")</f>
        <v>Maldon 001</v>
      </c>
      <c r="E4373" s="1">
        <f>_xlfn.XLOOKUP(Table1[[#This Row],[data_zone_code]],Table2[msoa21cd],Table2[Health Deprivation and Disability Rank (where 1 is most deprived)], "Not found")</f>
        <v>27358.5</v>
      </c>
      <c r="F4373">
        <f>RANK(Table1[[#This Row],[winter_min_tmp]],Table1[winter_min_tmp], 0)</f>
        <v>2603</v>
      </c>
      <c r="G4373">
        <f>(_xlfn.PERCENTRANK.INC(Table1[winter_min_tmp],Table1[[#This Row],[winter_min_tmp]]))*100</f>
        <v>62</v>
      </c>
      <c r="H4373">
        <f>CEILING(_xlfn.PERCENTRANK.INC(Table1[health_imd], Table1[[#This Row],[health_imd]]) * 10, 1)</f>
        <v>9</v>
      </c>
    </row>
    <row r="4374" spans="1:8" x14ac:dyDescent="0.35">
      <c r="A4374" t="s">
        <v>8746</v>
      </c>
      <c r="B4374" t="s">
        <v>8747</v>
      </c>
      <c r="C4374" s="1">
        <v>2.0423054700000001</v>
      </c>
      <c r="D4374" t="str">
        <f>_xlfn.XLOOKUP(Table1[[#This Row],[data_zone_code]],Table2[msoa21cd],Table2[msoa21nm], "Not found")</f>
        <v>Maldon 002</v>
      </c>
      <c r="E4374" s="1">
        <f>_xlfn.XLOOKUP(Table1[[#This Row],[data_zone_code]],Table2[msoa21cd],Table2[Health Deprivation and Disability Rank (where 1 is most deprived)], "Not found")</f>
        <v>29032</v>
      </c>
      <c r="F4374">
        <f>RANK(Table1[[#This Row],[winter_min_tmp]],Table1[winter_min_tmp], 0)</f>
        <v>3507</v>
      </c>
      <c r="G4374">
        <f>(_xlfn.PERCENTRANK.INC(Table1[winter_min_tmp],Table1[[#This Row],[winter_min_tmp]]))*100</f>
        <v>48.8</v>
      </c>
      <c r="H4374">
        <f>CEILING(_xlfn.PERCENTRANK.INC(Table1[health_imd], Table1[[#This Row],[health_imd]]) * 10, 1)</f>
        <v>10</v>
      </c>
    </row>
    <row r="4375" spans="1:8" x14ac:dyDescent="0.35">
      <c r="A4375" t="s">
        <v>8748</v>
      </c>
      <c r="B4375" t="s">
        <v>8749</v>
      </c>
      <c r="C4375" s="1">
        <v>2.2412362099999998</v>
      </c>
      <c r="D4375" t="str">
        <f>_xlfn.XLOOKUP(Table1[[#This Row],[data_zone_code]],Table2[msoa21cd],Table2[msoa21nm], "Not found")</f>
        <v>Maldon 003</v>
      </c>
      <c r="E4375" s="1">
        <f>_xlfn.XLOOKUP(Table1[[#This Row],[data_zone_code]],Table2[msoa21cd],Table2[Health Deprivation and Disability Rank (where 1 is most deprived)], "Not found")</f>
        <v>20985</v>
      </c>
      <c r="F4375">
        <f>RANK(Table1[[#This Row],[winter_min_tmp]],Table1[winter_min_tmp], 0)</f>
        <v>2561</v>
      </c>
      <c r="G4375">
        <f>(_xlfn.PERCENTRANK.INC(Table1[winter_min_tmp],Table1[[#This Row],[winter_min_tmp]]))*100</f>
        <v>62.6</v>
      </c>
      <c r="H4375">
        <f>CEILING(_xlfn.PERCENTRANK.INC(Table1[health_imd], Table1[[#This Row],[health_imd]]) * 10, 1)</f>
        <v>7</v>
      </c>
    </row>
    <row r="4376" spans="1:8" x14ac:dyDescent="0.35">
      <c r="A4376" t="s">
        <v>8750</v>
      </c>
      <c r="B4376" t="s">
        <v>8751</v>
      </c>
      <c r="C4376" s="1">
        <v>2.190069437</v>
      </c>
      <c r="D4376" t="str">
        <f>_xlfn.XLOOKUP(Table1[[#This Row],[data_zone_code]],Table2[msoa21cd],Table2[msoa21nm], "Not found")</f>
        <v>Maldon 004</v>
      </c>
      <c r="E4376" s="1">
        <f>_xlfn.XLOOKUP(Table1[[#This Row],[data_zone_code]],Table2[msoa21cd],Table2[Health Deprivation and Disability Rank (where 1 is most deprived)], "Not found")</f>
        <v>16645.25</v>
      </c>
      <c r="F4376">
        <f>RANK(Table1[[#This Row],[winter_min_tmp]],Table1[winter_min_tmp], 0)</f>
        <v>2799</v>
      </c>
      <c r="G4376">
        <f>(_xlfn.PERCENTRANK.INC(Table1[winter_min_tmp],Table1[[#This Row],[winter_min_tmp]]))*100</f>
        <v>59.099999999999994</v>
      </c>
      <c r="H4376">
        <f>CEILING(_xlfn.PERCENTRANK.INC(Table1[health_imd], Table1[[#This Row],[health_imd]]) * 10, 1)</f>
        <v>5</v>
      </c>
    </row>
    <row r="4377" spans="1:8" x14ac:dyDescent="0.35">
      <c r="A4377" t="s">
        <v>8752</v>
      </c>
      <c r="B4377" t="s">
        <v>8753</v>
      </c>
      <c r="C4377" s="1">
        <v>2.160674572</v>
      </c>
      <c r="D4377" t="str">
        <f>_xlfn.XLOOKUP(Table1[[#This Row],[data_zone_code]],Table2[msoa21cd],Table2[msoa21nm], "Not found")</f>
        <v>Maldon 005</v>
      </c>
      <c r="E4377" s="1">
        <f>_xlfn.XLOOKUP(Table1[[#This Row],[data_zone_code]],Table2[msoa21cd],Table2[Health Deprivation and Disability Rank (where 1 is most deprived)], "Not found")</f>
        <v>20949.5</v>
      </c>
      <c r="F4377">
        <f>RANK(Table1[[#This Row],[winter_min_tmp]],Table1[winter_min_tmp], 0)</f>
        <v>2940</v>
      </c>
      <c r="G4377">
        <f>(_xlfn.PERCENTRANK.INC(Table1[winter_min_tmp],Table1[[#This Row],[winter_min_tmp]]))*100</f>
        <v>57.099999999999994</v>
      </c>
      <c r="H4377">
        <f>CEILING(_xlfn.PERCENTRANK.INC(Table1[health_imd], Table1[[#This Row],[health_imd]]) * 10, 1)</f>
        <v>7</v>
      </c>
    </row>
    <row r="4378" spans="1:8" x14ac:dyDescent="0.35">
      <c r="A4378" t="s">
        <v>8754</v>
      </c>
      <c r="B4378" t="s">
        <v>8755</v>
      </c>
      <c r="C4378" s="1">
        <v>2.4903542999999999</v>
      </c>
      <c r="D4378" t="str">
        <f>_xlfn.XLOOKUP(Table1[[#This Row],[data_zone_code]],Table2[msoa21cd],Table2[msoa21nm], "Not found")</f>
        <v>Maldon 006</v>
      </c>
      <c r="E4378" s="1">
        <f>_xlfn.XLOOKUP(Table1[[#This Row],[data_zone_code]],Table2[msoa21cd],Table2[Health Deprivation and Disability Rank (where 1 is most deprived)], "Not found")</f>
        <v>19813.8</v>
      </c>
      <c r="F4378">
        <f>RANK(Table1[[#This Row],[winter_min_tmp]],Table1[winter_min_tmp], 0)</f>
        <v>1656</v>
      </c>
      <c r="G4378">
        <f>(_xlfn.PERCENTRANK.INC(Table1[winter_min_tmp],Table1[[#This Row],[winter_min_tmp]]))*100</f>
        <v>75.8</v>
      </c>
      <c r="H4378">
        <f>CEILING(_xlfn.PERCENTRANK.INC(Table1[health_imd], Table1[[#This Row],[health_imd]]) * 10, 1)</f>
        <v>6</v>
      </c>
    </row>
    <row r="4379" spans="1:8" x14ac:dyDescent="0.35">
      <c r="A4379" t="s">
        <v>8756</v>
      </c>
      <c r="B4379" t="s">
        <v>8757</v>
      </c>
      <c r="C4379" s="1">
        <v>2.105964422</v>
      </c>
      <c r="D4379" t="str">
        <f>_xlfn.XLOOKUP(Table1[[#This Row],[data_zone_code]],Table2[msoa21cd],Table2[msoa21nm], "Not found")</f>
        <v>Maldon 007</v>
      </c>
      <c r="E4379" s="1">
        <f>_xlfn.XLOOKUP(Table1[[#This Row],[data_zone_code]],Table2[msoa21cd],Table2[Health Deprivation and Disability Rank (where 1 is most deprived)], "Not found")</f>
        <v>23114.142857142859</v>
      </c>
      <c r="F4379">
        <f>RANK(Table1[[#This Row],[winter_min_tmp]],Table1[winter_min_tmp], 0)</f>
        <v>3208</v>
      </c>
      <c r="G4379">
        <f>(_xlfn.PERCENTRANK.INC(Table1[winter_min_tmp],Table1[[#This Row],[winter_min_tmp]]))*100</f>
        <v>53.2</v>
      </c>
      <c r="H4379">
        <f>CEILING(_xlfn.PERCENTRANK.INC(Table1[health_imd], Table1[[#This Row],[health_imd]]) * 10, 1)</f>
        <v>8</v>
      </c>
    </row>
    <row r="4380" spans="1:8" x14ac:dyDescent="0.35">
      <c r="A4380" t="s">
        <v>8758</v>
      </c>
      <c r="B4380" t="s">
        <v>8759</v>
      </c>
      <c r="C4380" s="1">
        <v>2.2882256509999999</v>
      </c>
      <c r="D4380" t="str">
        <f>_xlfn.XLOOKUP(Table1[[#This Row],[data_zone_code]],Table2[msoa21cd],Table2[msoa21nm], "Not found")</f>
        <v>Maldon 008</v>
      </c>
      <c r="E4380" s="1">
        <f>_xlfn.XLOOKUP(Table1[[#This Row],[data_zone_code]],Table2[msoa21cd],Table2[Health Deprivation and Disability Rank (where 1 is most deprived)], "Not found")</f>
        <v>22555.333333333328</v>
      </c>
      <c r="F4380">
        <f>RANK(Table1[[#This Row],[winter_min_tmp]],Table1[winter_min_tmp], 0)</f>
        <v>2370</v>
      </c>
      <c r="G4380">
        <f>(_xlfn.PERCENTRANK.INC(Table1[winter_min_tmp],Table1[[#This Row],[winter_min_tmp]]))*100</f>
        <v>65.400000000000006</v>
      </c>
      <c r="H4380">
        <f>CEILING(_xlfn.PERCENTRANK.INC(Table1[health_imd], Table1[[#This Row],[health_imd]]) * 10, 1)</f>
        <v>7</v>
      </c>
    </row>
    <row r="4381" spans="1:8" x14ac:dyDescent="0.35">
      <c r="A4381" t="s">
        <v>8760</v>
      </c>
      <c r="B4381" t="s">
        <v>8761</v>
      </c>
      <c r="C4381" s="1">
        <v>2.1604850290000002</v>
      </c>
      <c r="D4381" t="str">
        <f>_xlfn.XLOOKUP(Table1[[#This Row],[data_zone_code]],Table2[msoa21cd],Table2[msoa21nm], "Not found")</f>
        <v>Rochford 001</v>
      </c>
      <c r="E4381" s="1">
        <f>_xlfn.XLOOKUP(Table1[[#This Row],[data_zone_code]],Table2[msoa21cd],Table2[Health Deprivation and Disability Rank (where 1 is most deprived)], "Not found")</f>
        <v>26134.5</v>
      </c>
      <c r="F4381">
        <f>RANK(Table1[[#This Row],[winter_min_tmp]],Table1[winter_min_tmp], 0)</f>
        <v>2942</v>
      </c>
      <c r="G4381">
        <f>(_xlfn.PERCENTRANK.INC(Table1[winter_min_tmp],Table1[[#This Row],[winter_min_tmp]]))*100</f>
        <v>56.999999999999993</v>
      </c>
      <c r="H4381">
        <f>CEILING(_xlfn.PERCENTRANK.INC(Table1[health_imd], Table1[[#This Row],[health_imd]]) * 10, 1)</f>
        <v>9</v>
      </c>
    </row>
    <row r="4382" spans="1:8" x14ac:dyDescent="0.35">
      <c r="A4382" t="s">
        <v>8762</v>
      </c>
      <c r="B4382" t="s">
        <v>8763</v>
      </c>
      <c r="C4382" s="1">
        <v>2.1451773639999998</v>
      </c>
      <c r="D4382" t="str">
        <f>_xlfn.XLOOKUP(Table1[[#This Row],[data_zone_code]],Table2[msoa21cd],Table2[msoa21nm], "Not found")</f>
        <v>Rochford 002</v>
      </c>
      <c r="E4382" s="1">
        <f>_xlfn.XLOOKUP(Table1[[#This Row],[data_zone_code]],Table2[msoa21cd],Table2[Health Deprivation and Disability Rank (where 1 is most deprived)], "Not found")</f>
        <v>26535</v>
      </c>
      <c r="F4382">
        <f>RANK(Table1[[#This Row],[winter_min_tmp]],Table1[winter_min_tmp], 0)</f>
        <v>3008</v>
      </c>
      <c r="G4382">
        <f>(_xlfn.PERCENTRANK.INC(Table1[winter_min_tmp],Table1[[#This Row],[winter_min_tmp]]))*100</f>
        <v>56.100000000000009</v>
      </c>
      <c r="H4382">
        <f>CEILING(_xlfn.PERCENTRANK.INC(Table1[health_imd], Table1[[#This Row],[health_imd]]) * 10, 1)</f>
        <v>9</v>
      </c>
    </row>
    <row r="4383" spans="1:8" x14ac:dyDescent="0.35">
      <c r="A4383" t="s">
        <v>8764</v>
      </c>
      <c r="B4383" t="s">
        <v>8765</v>
      </c>
      <c r="C4383" s="1">
        <v>2.1796364779999999</v>
      </c>
      <c r="D4383" t="str">
        <f>_xlfn.XLOOKUP(Table1[[#This Row],[data_zone_code]],Table2[msoa21cd],Table2[msoa21nm], "Not found")</f>
        <v>Rochford 004</v>
      </c>
      <c r="E4383" s="1">
        <f>_xlfn.XLOOKUP(Table1[[#This Row],[data_zone_code]],Table2[msoa21cd],Table2[Health Deprivation and Disability Rank (where 1 is most deprived)], "Not found")</f>
        <v>13700.25</v>
      </c>
      <c r="F4383">
        <f>RANK(Table1[[#This Row],[winter_min_tmp]],Table1[winter_min_tmp], 0)</f>
        <v>2856</v>
      </c>
      <c r="G4383">
        <f>(_xlfn.PERCENTRANK.INC(Table1[winter_min_tmp],Table1[[#This Row],[winter_min_tmp]]))*100</f>
        <v>58.3</v>
      </c>
      <c r="H4383">
        <f>CEILING(_xlfn.PERCENTRANK.INC(Table1[health_imd], Table1[[#This Row],[health_imd]]) * 10, 1)</f>
        <v>4</v>
      </c>
    </row>
    <row r="4384" spans="1:8" x14ac:dyDescent="0.35">
      <c r="A4384" t="s">
        <v>8766</v>
      </c>
      <c r="B4384" t="s">
        <v>8767</v>
      </c>
      <c r="C4384" s="1">
        <v>2.2485144140000002</v>
      </c>
      <c r="D4384" t="str">
        <f>_xlfn.XLOOKUP(Table1[[#This Row],[data_zone_code]],Table2[msoa21cd],Table2[msoa21nm], "Not found")</f>
        <v>Rochford 005</v>
      </c>
      <c r="E4384" s="1">
        <f>_xlfn.XLOOKUP(Table1[[#This Row],[data_zone_code]],Table2[msoa21cd],Table2[Health Deprivation and Disability Rank (where 1 is most deprived)], "Not found")</f>
        <v>29356.2</v>
      </c>
      <c r="F4384">
        <f>RANK(Table1[[#This Row],[winter_min_tmp]],Table1[winter_min_tmp], 0)</f>
        <v>2525</v>
      </c>
      <c r="G4384">
        <f>(_xlfn.PERCENTRANK.INC(Table1[winter_min_tmp],Table1[[#This Row],[winter_min_tmp]]))*100</f>
        <v>63.1</v>
      </c>
      <c r="H4384">
        <f>CEILING(_xlfn.PERCENTRANK.INC(Table1[health_imd], Table1[[#This Row],[health_imd]]) * 10, 1)</f>
        <v>10</v>
      </c>
    </row>
    <row r="4385" spans="1:8" x14ac:dyDescent="0.35">
      <c r="A4385" t="s">
        <v>8768</v>
      </c>
      <c r="B4385" t="s">
        <v>8769</v>
      </c>
      <c r="C4385" s="1">
        <v>2.23403573</v>
      </c>
      <c r="D4385" t="str">
        <f>_xlfn.XLOOKUP(Table1[[#This Row],[data_zone_code]],Table2[msoa21cd],Table2[msoa21nm], "Not found")</f>
        <v>Rochford 006</v>
      </c>
      <c r="E4385" s="1">
        <f>_xlfn.XLOOKUP(Table1[[#This Row],[data_zone_code]],Table2[msoa21cd],Table2[Health Deprivation and Disability Rank (where 1 is most deprived)], "Not found")</f>
        <v>24370.400000000001</v>
      </c>
      <c r="F4385">
        <f>RANK(Table1[[#This Row],[winter_min_tmp]],Table1[winter_min_tmp], 0)</f>
        <v>2588</v>
      </c>
      <c r="G4385">
        <f>(_xlfn.PERCENTRANK.INC(Table1[winter_min_tmp],Table1[[#This Row],[winter_min_tmp]]))*100</f>
        <v>62.2</v>
      </c>
      <c r="H4385">
        <f>CEILING(_xlfn.PERCENTRANK.INC(Table1[health_imd], Table1[[#This Row],[health_imd]]) * 10, 1)</f>
        <v>8</v>
      </c>
    </row>
    <row r="4386" spans="1:8" x14ac:dyDescent="0.35">
      <c r="A4386" t="s">
        <v>8770</v>
      </c>
      <c r="B4386" t="s">
        <v>8771</v>
      </c>
      <c r="C4386" s="1">
        <v>2.4446966649999999</v>
      </c>
      <c r="D4386" t="str">
        <f>_xlfn.XLOOKUP(Table1[[#This Row],[data_zone_code]],Table2[msoa21cd],Table2[msoa21nm], "Not found")</f>
        <v>Rochford 007</v>
      </c>
      <c r="E4386" s="1">
        <f>_xlfn.XLOOKUP(Table1[[#This Row],[data_zone_code]],Table2[msoa21cd],Table2[Health Deprivation and Disability Rank (where 1 is most deprived)], "Not found")</f>
        <v>20037.2</v>
      </c>
      <c r="F4386">
        <f>RANK(Table1[[#This Row],[winter_min_tmp]],Table1[winter_min_tmp], 0)</f>
        <v>1805</v>
      </c>
      <c r="G4386">
        <f>(_xlfn.PERCENTRANK.INC(Table1[winter_min_tmp],Table1[[#This Row],[winter_min_tmp]]))*100</f>
        <v>73.599999999999994</v>
      </c>
      <c r="H4386">
        <f>CEILING(_xlfn.PERCENTRANK.INC(Table1[health_imd], Table1[[#This Row],[health_imd]]) * 10, 1)</f>
        <v>7</v>
      </c>
    </row>
    <row r="4387" spans="1:8" x14ac:dyDescent="0.35">
      <c r="A4387" t="s">
        <v>8772</v>
      </c>
      <c r="B4387" t="s">
        <v>8773</v>
      </c>
      <c r="C4387" s="6">
        <v>2.3131585120000002</v>
      </c>
      <c r="D4387" t="str">
        <f>_xlfn.XLOOKUP(Table1[[#This Row],[data_zone_code]],Table2[msoa21cd],Table2[msoa21nm], "Not found")</f>
        <v>Rochford 008</v>
      </c>
      <c r="E4387" s="1">
        <f>_xlfn.XLOOKUP(Table1[[#This Row],[data_zone_code]],Table2[msoa21cd],Table2[Health Deprivation and Disability Rank (where 1 is most deprived)], "Not found")</f>
        <v>24759.333333333328</v>
      </c>
      <c r="F4387">
        <f>RANK(Table1[[#This Row],[winter_min_tmp]],Table1[winter_min_tmp], 0)</f>
        <v>2265</v>
      </c>
      <c r="G4387">
        <f>(_xlfn.PERCENTRANK.INC(Table1[winter_min_tmp],Table1[[#This Row],[winter_min_tmp]]))*100</f>
        <v>66.900000000000006</v>
      </c>
      <c r="H4387">
        <f>CEILING(_xlfn.PERCENTRANK.INC(Table1[health_imd], Table1[[#This Row],[health_imd]]) * 10, 1)</f>
        <v>8</v>
      </c>
    </row>
    <row r="4388" spans="1:8" x14ac:dyDescent="0.35">
      <c r="A4388" t="s">
        <v>8774</v>
      </c>
      <c r="B4388" t="s">
        <v>8775</v>
      </c>
      <c r="C4388" s="1">
        <v>2.424921989</v>
      </c>
      <c r="D4388" t="str">
        <f>_xlfn.XLOOKUP(Table1[[#This Row],[data_zone_code]],Table2[msoa21cd],Table2[msoa21nm], "Not found")</f>
        <v>Rochford 009</v>
      </c>
      <c r="E4388" s="1">
        <f>_xlfn.XLOOKUP(Table1[[#This Row],[data_zone_code]],Table2[msoa21cd],Table2[Health Deprivation and Disability Rank (where 1 is most deprived)], "Not found")</f>
        <v>26629.4</v>
      </c>
      <c r="F4388">
        <f>RANK(Table1[[#This Row],[winter_min_tmp]],Table1[winter_min_tmp], 0)</f>
        <v>1882</v>
      </c>
      <c r="G4388">
        <f>(_xlfn.PERCENTRANK.INC(Table1[winter_min_tmp],Table1[[#This Row],[winter_min_tmp]]))*100</f>
        <v>72.5</v>
      </c>
      <c r="H4388">
        <f>CEILING(_xlfn.PERCENTRANK.INC(Table1[health_imd], Table1[[#This Row],[health_imd]]) * 10, 1)</f>
        <v>9</v>
      </c>
    </row>
    <row r="4389" spans="1:8" x14ac:dyDescent="0.35">
      <c r="A4389" t="s">
        <v>8776</v>
      </c>
      <c r="B4389" t="s">
        <v>8777</v>
      </c>
      <c r="C4389" s="1">
        <v>2.611148596</v>
      </c>
      <c r="D4389" t="str">
        <f>_xlfn.XLOOKUP(Table1[[#This Row],[data_zone_code]],Table2[msoa21cd],Table2[msoa21nm], "Not found")</f>
        <v>Rochford 010</v>
      </c>
      <c r="E4389" s="1">
        <f>_xlfn.XLOOKUP(Table1[[#This Row],[data_zone_code]],Table2[msoa21cd],Table2[Health Deprivation and Disability Rank (where 1 is most deprived)], "Not found")</f>
        <v>19499.2</v>
      </c>
      <c r="F4389">
        <f>RANK(Table1[[#This Row],[winter_min_tmp]],Table1[winter_min_tmp], 0)</f>
        <v>1354</v>
      </c>
      <c r="G4389">
        <f>(_xlfn.PERCENTRANK.INC(Table1[winter_min_tmp],Table1[[#This Row],[winter_min_tmp]]))*100</f>
        <v>80.2</v>
      </c>
      <c r="H4389">
        <f>CEILING(_xlfn.PERCENTRANK.INC(Table1[health_imd], Table1[[#This Row],[health_imd]]) * 10, 1)</f>
        <v>6</v>
      </c>
    </row>
    <row r="4390" spans="1:8" x14ac:dyDescent="0.35">
      <c r="A4390" t="s">
        <v>8778</v>
      </c>
      <c r="B4390" t="s">
        <v>8779</v>
      </c>
      <c r="C4390" s="1">
        <v>2.164235353</v>
      </c>
      <c r="D4390" t="str">
        <f>_xlfn.XLOOKUP(Table1[[#This Row],[data_zone_code]],Table2[msoa21cd],Table2[msoa21nm], "Not found")</f>
        <v>Tendring 001</v>
      </c>
      <c r="E4390" s="1">
        <f>_xlfn.XLOOKUP(Table1[[#This Row],[data_zone_code]],Table2[msoa21cd],Table2[Health Deprivation and Disability Rank (where 1 is most deprived)], "Not found")</f>
        <v>5327.25</v>
      </c>
      <c r="F4390">
        <f>RANK(Table1[[#This Row],[winter_min_tmp]],Table1[winter_min_tmp], 0)</f>
        <v>2922</v>
      </c>
      <c r="G4390">
        <f>(_xlfn.PERCENTRANK.INC(Table1[winter_min_tmp],Table1[[#This Row],[winter_min_tmp]]))*100</f>
        <v>57.3</v>
      </c>
      <c r="H4390">
        <f>CEILING(_xlfn.PERCENTRANK.INC(Table1[health_imd], Table1[[#This Row],[health_imd]]) * 10, 1)</f>
        <v>2</v>
      </c>
    </row>
    <row r="4391" spans="1:8" x14ac:dyDescent="0.35">
      <c r="A4391" t="s">
        <v>8780</v>
      </c>
      <c r="B4391" t="s">
        <v>8781</v>
      </c>
      <c r="C4391" s="1">
        <v>1.945382357</v>
      </c>
      <c r="D4391" t="str">
        <f>_xlfn.XLOOKUP(Table1[[#This Row],[data_zone_code]],Table2[msoa21cd],Table2[msoa21nm], "Not found")</f>
        <v>Tendring 002</v>
      </c>
      <c r="E4391" s="1">
        <f>_xlfn.XLOOKUP(Table1[[#This Row],[data_zone_code]],Table2[msoa21cd],Table2[Health Deprivation and Disability Rank (where 1 is most deprived)], "Not found")</f>
        <v>7435.75</v>
      </c>
      <c r="F4391">
        <f>RANK(Table1[[#This Row],[winter_min_tmp]],Table1[winter_min_tmp], 0)</f>
        <v>3960</v>
      </c>
      <c r="G4391">
        <f>(_xlfn.PERCENTRANK.INC(Table1[winter_min_tmp],Table1[[#This Row],[winter_min_tmp]]))*100</f>
        <v>42.199999999999996</v>
      </c>
      <c r="H4391">
        <f>CEILING(_xlfn.PERCENTRANK.INC(Table1[health_imd], Table1[[#This Row],[health_imd]]) * 10, 1)</f>
        <v>2</v>
      </c>
    </row>
    <row r="4392" spans="1:8" x14ac:dyDescent="0.35">
      <c r="A4392" t="s">
        <v>8782</v>
      </c>
      <c r="B4392" t="s">
        <v>8783</v>
      </c>
      <c r="C4392" s="1">
        <v>1.592041373</v>
      </c>
      <c r="D4392" t="str">
        <f>_xlfn.XLOOKUP(Table1[[#This Row],[data_zone_code]],Table2[msoa21cd],Table2[msoa21nm], "Not found")</f>
        <v>Tendring 003</v>
      </c>
      <c r="E4392" s="1">
        <f>_xlfn.XLOOKUP(Table1[[#This Row],[data_zone_code]],Table2[msoa21cd],Table2[Health Deprivation and Disability Rank (where 1 is most deprived)], "Not found")</f>
        <v>16128.571428571429</v>
      </c>
      <c r="F4392">
        <f>RANK(Table1[[#This Row],[winter_min_tmp]],Table1[winter_min_tmp], 0)</f>
        <v>5631</v>
      </c>
      <c r="G4392">
        <f>(_xlfn.PERCENTRANK.INC(Table1[winter_min_tmp],Table1[[#This Row],[winter_min_tmp]]))*100</f>
        <v>17.8</v>
      </c>
      <c r="H4392">
        <f>CEILING(_xlfn.PERCENTRANK.INC(Table1[health_imd], Table1[[#This Row],[health_imd]]) * 10, 1)</f>
        <v>5</v>
      </c>
    </row>
    <row r="4393" spans="1:8" x14ac:dyDescent="0.35">
      <c r="A4393" t="s">
        <v>8784</v>
      </c>
      <c r="B4393" t="s">
        <v>8785</v>
      </c>
      <c r="C4393" s="1">
        <v>1.6967840190000001</v>
      </c>
      <c r="D4393" t="str">
        <f>_xlfn.XLOOKUP(Table1[[#This Row],[data_zone_code]],Table2[msoa21cd],Table2[msoa21nm], "Not found")</f>
        <v>Tendring 004</v>
      </c>
      <c r="E4393" s="1">
        <f>_xlfn.XLOOKUP(Table1[[#This Row],[data_zone_code]],Table2[msoa21cd],Table2[Health Deprivation and Disability Rank (where 1 is most deprived)], "Not found")</f>
        <v>11090.83333333333</v>
      </c>
      <c r="F4393">
        <f>RANK(Table1[[#This Row],[winter_min_tmp]],Table1[winter_min_tmp], 0)</f>
        <v>5176</v>
      </c>
      <c r="G4393">
        <f>(_xlfn.PERCENTRANK.INC(Table1[winter_min_tmp],Table1[[#This Row],[winter_min_tmp]]))*100</f>
        <v>24.4</v>
      </c>
      <c r="H4393">
        <f>CEILING(_xlfn.PERCENTRANK.INC(Table1[health_imd], Table1[[#This Row],[health_imd]]) * 10, 1)</f>
        <v>3</v>
      </c>
    </row>
    <row r="4394" spans="1:8" x14ac:dyDescent="0.35">
      <c r="A4394" t="s">
        <v>8786</v>
      </c>
      <c r="B4394" t="s">
        <v>8787</v>
      </c>
      <c r="C4394" s="1">
        <v>1.662741303</v>
      </c>
      <c r="D4394" t="str">
        <f>_xlfn.XLOOKUP(Table1[[#This Row],[data_zone_code]],Table2[msoa21cd],Table2[msoa21nm], "Not found")</f>
        <v>Tendring 005</v>
      </c>
      <c r="E4394" s="1">
        <f>_xlfn.XLOOKUP(Table1[[#This Row],[data_zone_code]],Table2[msoa21cd],Table2[Health Deprivation and Disability Rank (where 1 is most deprived)], "Not found")</f>
        <v>16046.75</v>
      </c>
      <c r="F4394">
        <f>RANK(Table1[[#This Row],[winter_min_tmp]],Table1[winter_min_tmp], 0)</f>
        <v>5323</v>
      </c>
      <c r="G4394">
        <f>(_xlfn.PERCENTRANK.INC(Table1[winter_min_tmp],Table1[[#This Row],[winter_min_tmp]]))*100</f>
        <v>22.3</v>
      </c>
      <c r="H4394">
        <f>CEILING(_xlfn.PERCENTRANK.INC(Table1[health_imd], Table1[[#This Row],[health_imd]]) * 10, 1)</f>
        <v>5</v>
      </c>
    </row>
    <row r="4395" spans="1:8" x14ac:dyDescent="0.35">
      <c r="A4395" t="s">
        <v>8788</v>
      </c>
      <c r="B4395" t="s">
        <v>8789</v>
      </c>
      <c r="C4395" s="1">
        <v>2.6361224650000001</v>
      </c>
      <c r="D4395" t="str">
        <f>_xlfn.XLOOKUP(Table1[[#This Row],[data_zone_code]],Table2[msoa21cd],Table2[msoa21nm], "Not found")</f>
        <v>Tendring 006</v>
      </c>
      <c r="E4395" s="1">
        <f>_xlfn.XLOOKUP(Table1[[#This Row],[data_zone_code]],Table2[msoa21cd],Table2[Health Deprivation and Disability Rank (where 1 is most deprived)], "Not found")</f>
        <v>8497.2000000000007</v>
      </c>
      <c r="F4395">
        <f>RANK(Table1[[#This Row],[winter_min_tmp]],Table1[winter_min_tmp], 0)</f>
        <v>1288</v>
      </c>
      <c r="G4395">
        <f>(_xlfn.PERCENTRANK.INC(Table1[winter_min_tmp],Table1[[#This Row],[winter_min_tmp]]))*100</f>
        <v>81.2</v>
      </c>
      <c r="H4395">
        <f>CEILING(_xlfn.PERCENTRANK.INC(Table1[health_imd], Table1[[#This Row],[health_imd]]) * 10, 1)</f>
        <v>3</v>
      </c>
    </row>
    <row r="4396" spans="1:8" x14ac:dyDescent="0.35">
      <c r="A4396" t="s">
        <v>8790</v>
      </c>
      <c r="B4396" t="s">
        <v>8791</v>
      </c>
      <c r="C4396" s="1">
        <v>1.9111074210000001</v>
      </c>
      <c r="D4396" t="str">
        <f>_xlfn.XLOOKUP(Table1[[#This Row],[data_zone_code]],Table2[msoa21cd],Table2[msoa21nm], "Not found")</f>
        <v>Tendring 007</v>
      </c>
      <c r="E4396" s="1">
        <f>_xlfn.XLOOKUP(Table1[[#This Row],[data_zone_code]],Table2[msoa21cd],Table2[Health Deprivation and Disability Rank (where 1 is most deprived)], "Not found")</f>
        <v>10600</v>
      </c>
      <c r="F4396">
        <f>RANK(Table1[[#This Row],[winter_min_tmp]],Table1[winter_min_tmp], 0)</f>
        <v>4134</v>
      </c>
      <c r="G4396">
        <f>(_xlfn.PERCENTRANK.INC(Table1[winter_min_tmp],Table1[[#This Row],[winter_min_tmp]]))*100</f>
        <v>39.6</v>
      </c>
      <c r="H4396">
        <f>CEILING(_xlfn.PERCENTRANK.INC(Table1[health_imd], Table1[[#This Row],[health_imd]]) * 10, 1)</f>
        <v>3</v>
      </c>
    </row>
    <row r="4397" spans="1:8" x14ac:dyDescent="0.35">
      <c r="A4397" t="s">
        <v>8792</v>
      </c>
      <c r="B4397" t="s">
        <v>8793</v>
      </c>
      <c r="C4397" s="1">
        <v>2.4812831879999999</v>
      </c>
      <c r="D4397" t="str">
        <f>_xlfn.XLOOKUP(Table1[[#This Row],[data_zone_code]],Table2[msoa21cd],Table2[msoa21nm], "Not found")</f>
        <v>Tendring 008</v>
      </c>
      <c r="E4397" s="1">
        <f>_xlfn.XLOOKUP(Table1[[#This Row],[data_zone_code]],Table2[msoa21cd],Table2[Health Deprivation and Disability Rank (where 1 is most deprived)], "Not found")</f>
        <v>12410.875</v>
      </c>
      <c r="F4397">
        <f>RANK(Table1[[#This Row],[winter_min_tmp]],Table1[winter_min_tmp], 0)</f>
        <v>1685</v>
      </c>
      <c r="G4397">
        <f>(_xlfn.PERCENTRANK.INC(Table1[winter_min_tmp],Table1[[#This Row],[winter_min_tmp]]))*100</f>
        <v>75.400000000000006</v>
      </c>
      <c r="H4397">
        <f>CEILING(_xlfn.PERCENTRANK.INC(Table1[health_imd], Table1[[#This Row],[health_imd]]) * 10, 1)</f>
        <v>4</v>
      </c>
    </row>
    <row r="4398" spans="1:8" x14ac:dyDescent="0.35">
      <c r="A4398" t="s">
        <v>8794</v>
      </c>
      <c r="B4398" t="s">
        <v>8795</v>
      </c>
      <c r="C4398" s="1">
        <v>1.8000136609999999</v>
      </c>
      <c r="D4398" t="str">
        <f>_xlfn.XLOOKUP(Table1[[#This Row],[data_zone_code]],Table2[msoa21cd],Table2[msoa21nm], "Not found")</f>
        <v>Tendring 009</v>
      </c>
      <c r="E4398" s="1">
        <f>_xlfn.XLOOKUP(Table1[[#This Row],[data_zone_code]],Table2[msoa21cd],Table2[Health Deprivation and Disability Rank (where 1 is most deprived)], "Not found")</f>
        <v>15433.25</v>
      </c>
      <c r="F4398">
        <f>RANK(Table1[[#This Row],[winter_min_tmp]],Table1[winter_min_tmp], 0)</f>
        <v>4682</v>
      </c>
      <c r="G4398">
        <f>(_xlfn.PERCENTRANK.INC(Table1[winter_min_tmp],Table1[[#This Row],[winter_min_tmp]]))*100</f>
        <v>31.7</v>
      </c>
      <c r="H4398">
        <f>CEILING(_xlfn.PERCENTRANK.INC(Table1[health_imd], Table1[[#This Row],[health_imd]]) * 10, 1)</f>
        <v>5</v>
      </c>
    </row>
    <row r="4399" spans="1:8" x14ac:dyDescent="0.35">
      <c r="A4399" t="s">
        <v>8796</v>
      </c>
      <c r="B4399" t="s">
        <v>8797</v>
      </c>
      <c r="C4399" s="1">
        <v>2.5789654249999998</v>
      </c>
      <c r="D4399" t="str">
        <f>_xlfn.XLOOKUP(Table1[[#This Row],[data_zone_code]],Table2[msoa21cd],Table2[msoa21nm], "Not found")</f>
        <v>Tendring 010</v>
      </c>
      <c r="E4399" s="1">
        <f>_xlfn.XLOOKUP(Table1[[#This Row],[data_zone_code]],Table2[msoa21cd],Table2[Health Deprivation and Disability Rank (where 1 is most deprived)], "Not found")</f>
        <v>7206.75</v>
      </c>
      <c r="F4399">
        <f>RANK(Table1[[#This Row],[winter_min_tmp]],Table1[winter_min_tmp], 0)</f>
        <v>1428</v>
      </c>
      <c r="G4399">
        <f>(_xlfn.PERCENTRANK.INC(Table1[winter_min_tmp],Table1[[#This Row],[winter_min_tmp]]))*100</f>
        <v>79.100000000000009</v>
      </c>
      <c r="H4399">
        <f>CEILING(_xlfn.PERCENTRANK.INC(Table1[health_imd], Table1[[#This Row],[health_imd]]) * 10, 1)</f>
        <v>2</v>
      </c>
    </row>
    <row r="4400" spans="1:8" x14ac:dyDescent="0.35">
      <c r="A4400" t="s">
        <v>8798</v>
      </c>
      <c r="B4400" t="s">
        <v>8799</v>
      </c>
      <c r="C4400" s="1">
        <v>2.3177070620000002</v>
      </c>
      <c r="D4400" t="str">
        <f>_xlfn.XLOOKUP(Table1[[#This Row],[data_zone_code]],Table2[msoa21cd],Table2[msoa21nm], "Not found")</f>
        <v>Tendring 011</v>
      </c>
      <c r="E4400" s="1">
        <f>_xlfn.XLOOKUP(Table1[[#This Row],[data_zone_code]],Table2[msoa21cd],Table2[Health Deprivation and Disability Rank (where 1 is most deprived)], "Not found")</f>
        <v>12065</v>
      </c>
      <c r="F4400">
        <f>RANK(Table1[[#This Row],[winter_min_tmp]],Table1[winter_min_tmp], 0)</f>
        <v>2243</v>
      </c>
      <c r="G4400">
        <f>(_xlfn.PERCENTRANK.INC(Table1[winter_min_tmp],Table1[[#This Row],[winter_min_tmp]]))*100</f>
        <v>67.2</v>
      </c>
      <c r="H4400">
        <f>CEILING(_xlfn.PERCENTRANK.INC(Table1[health_imd], Table1[[#This Row],[health_imd]]) * 10, 1)</f>
        <v>4</v>
      </c>
    </row>
    <row r="4401" spans="1:8" x14ac:dyDescent="0.35">
      <c r="A4401" t="s">
        <v>8800</v>
      </c>
      <c r="B4401" t="s">
        <v>8801</v>
      </c>
      <c r="C4401" s="1">
        <v>2.8523964880000001</v>
      </c>
      <c r="D4401" t="str">
        <f>_xlfn.XLOOKUP(Table1[[#This Row],[data_zone_code]],Table2[msoa21cd],Table2[msoa21nm], "Not found")</f>
        <v>Tendring 012</v>
      </c>
      <c r="E4401" s="1">
        <f>_xlfn.XLOOKUP(Table1[[#This Row],[data_zone_code]],Table2[msoa21cd],Table2[Health Deprivation and Disability Rank (where 1 is most deprived)], "Not found")</f>
        <v>9775.5</v>
      </c>
      <c r="F4401">
        <f>RANK(Table1[[#This Row],[winter_min_tmp]],Table1[winter_min_tmp], 0)</f>
        <v>703</v>
      </c>
      <c r="G4401">
        <f>(_xlfn.PERCENTRANK.INC(Table1[winter_min_tmp],Table1[[#This Row],[winter_min_tmp]]))*100</f>
        <v>89.7</v>
      </c>
      <c r="H4401">
        <f>CEILING(_xlfn.PERCENTRANK.INC(Table1[health_imd], Table1[[#This Row],[health_imd]]) * 10, 1)</f>
        <v>3</v>
      </c>
    </row>
    <row r="4402" spans="1:8" x14ac:dyDescent="0.35">
      <c r="A4402" t="s">
        <v>8802</v>
      </c>
      <c r="B4402" t="s">
        <v>8803</v>
      </c>
      <c r="C4402" s="1">
        <v>2.5675597190000001</v>
      </c>
      <c r="D4402" t="str">
        <f>_xlfn.XLOOKUP(Table1[[#This Row],[data_zone_code]],Table2[msoa21cd],Table2[msoa21nm], "Not found")</f>
        <v>Tendring 013</v>
      </c>
      <c r="E4402" s="1">
        <f>_xlfn.XLOOKUP(Table1[[#This Row],[data_zone_code]],Table2[msoa21cd],Table2[Health Deprivation and Disability Rank (where 1 is most deprived)], "Not found")</f>
        <v>6943.6</v>
      </c>
      <c r="F4402">
        <f>RANK(Table1[[#This Row],[winter_min_tmp]],Table1[winter_min_tmp], 0)</f>
        <v>1461</v>
      </c>
      <c r="G4402">
        <f>(_xlfn.PERCENTRANK.INC(Table1[winter_min_tmp],Table1[[#This Row],[winter_min_tmp]]))*100</f>
        <v>78.600000000000009</v>
      </c>
      <c r="H4402">
        <f>CEILING(_xlfn.PERCENTRANK.INC(Table1[health_imd], Table1[[#This Row],[health_imd]]) * 10, 1)</f>
        <v>2</v>
      </c>
    </row>
    <row r="4403" spans="1:8" x14ac:dyDescent="0.35">
      <c r="A4403" t="s">
        <v>8804</v>
      </c>
      <c r="B4403" t="s">
        <v>8805</v>
      </c>
      <c r="C4403" s="1">
        <v>2.792545557</v>
      </c>
      <c r="D4403" t="str">
        <f>_xlfn.XLOOKUP(Table1[[#This Row],[data_zone_code]],Table2[msoa21cd],Table2[msoa21nm], "Not found")</f>
        <v>Tendring 014</v>
      </c>
      <c r="E4403" s="1">
        <f>_xlfn.XLOOKUP(Table1[[#This Row],[data_zone_code]],Table2[msoa21cd],Table2[Health Deprivation and Disability Rank (where 1 is most deprived)], "Not found")</f>
        <v>5295.2</v>
      </c>
      <c r="F4403">
        <f>RANK(Table1[[#This Row],[winter_min_tmp]],Table1[winter_min_tmp], 0)</f>
        <v>859</v>
      </c>
      <c r="G4403">
        <f>(_xlfn.PERCENTRANK.INC(Table1[winter_min_tmp],Table1[[#This Row],[winter_min_tmp]]))*100</f>
        <v>87.4</v>
      </c>
      <c r="H4403">
        <f>CEILING(_xlfn.PERCENTRANK.INC(Table1[health_imd], Table1[[#This Row],[health_imd]]) * 10, 1)</f>
        <v>2</v>
      </c>
    </row>
    <row r="4404" spans="1:8" x14ac:dyDescent="0.35">
      <c r="A4404" t="s">
        <v>8806</v>
      </c>
      <c r="B4404" t="s">
        <v>8807</v>
      </c>
      <c r="C4404" s="1">
        <v>2.7492859360000002</v>
      </c>
      <c r="D4404" t="str">
        <f>_xlfn.XLOOKUP(Table1[[#This Row],[data_zone_code]],Table2[msoa21cd],Table2[msoa21nm], "Not found")</f>
        <v>Tendring 015</v>
      </c>
      <c r="E4404" s="1">
        <f>_xlfn.XLOOKUP(Table1[[#This Row],[data_zone_code]],Table2[msoa21cd],Table2[Health Deprivation and Disability Rank (where 1 is most deprived)], "Not found")</f>
        <v>2834.6</v>
      </c>
      <c r="F4404">
        <f>RANK(Table1[[#This Row],[winter_min_tmp]],Table1[winter_min_tmp], 0)</f>
        <v>984</v>
      </c>
      <c r="G4404">
        <f>(_xlfn.PERCENTRANK.INC(Table1[winter_min_tmp],Table1[[#This Row],[winter_min_tmp]]))*100</f>
        <v>85.6</v>
      </c>
      <c r="H4404">
        <f>CEILING(_xlfn.PERCENTRANK.INC(Table1[health_imd], Table1[[#This Row],[health_imd]]) * 10, 1)</f>
        <v>1</v>
      </c>
    </row>
    <row r="4405" spans="1:8" x14ac:dyDescent="0.35">
      <c r="A4405" t="s">
        <v>8808</v>
      </c>
      <c r="B4405" t="s">
        <v>8809</v>
      </c>
      <c r="C4405" s="1">
        <v>2.859985113</v>
      </c>
      <c r="D4405" t="str">
        <f>_xlfn.XLOOKUP(Table1[[#This Row],[data_zone_code]],Table2[msoa21cd],Table2[msoa21nm], "Not found")</f>
        <v>Tendring 016</v>
      </c>
      <c r="E4405" s="1">
        <f>_xlfn.XLOOKUP(Table1[[#This Row],[data_zone_code]],Table2[msoa21cd],Table2[Health Deprivation and Disability Rank (where 1 is most deprived)], "Not found")</f>
        <v>429</v>
      </c>
      <c r="F4405">
        <f>RANK(Table1[[#This Row],[winter_min_tmp]],Table1[winter_min_tmp], 0)</f>
        <v>679</v>
      </c>
      <c r="G4405">
        <f>(_xlfn.PERCENTRANK.INC(Table1[winter_min_tmp],Table1[[#This Row],[winter_min_tmp]]))*100</f>
        <v>90.100000000000009</v>
      </c>
      <c r="H4405">
        <f>CEILING(_xlfn.PERCENTRANK.INC(Table1[health_imd], Table1[[#This Row],[health_imd]]) * 10, 1)</f>
        <v>1</v>
      </c>
    </row>
    <row r="4406" spans="1:8" x14ac:dyDescent="0.35">
      <c r="A4406" t="s">
        <v>8810</v>
      </c>
      <c r="B4406" t="s">
        <v>8811</v>
      </c>
      <c r="C4406" s="6">
        <v>2.9153237340000002</v>
      </c>
      <c r="D4406" t="str">
        <f>_xlfn.XLOOKUP(Table1[[#This Row],[data_zone_code]],Table2[msoa21cd],Table2[msoa21nm], "Not found")</f>
        <v>Tendring 017</v>
      </c>
      <c r="E4406" s="1">
        <f>_xlfn.XLOOKUP(Table1[[#This Row],[data_zone_code]],Table2[msoa21cd],Table2[Health Deprivation and Disability Rank (where 1 is most deprived)], "Not found")</f>
        <v>5520.8</v>
      </c>
      <c r="F4406">
        <f>RANK(Table1[[#This Row],[winter_min_tmp]],Table1[winter_min_tmp], 0)</f>
        <v>574</v>
      </c>
      <c r="G4406">
        <f>(_xlfn.PERCENTRANK.INC(Table1[winter_min_tmp],Table1[[#This Row],[winter_min_tmp]]))*100</f>
        <v>91.600000000000009</v>
      </c>
      <c r="H4406">
        <f>CEILING(_xlfn.PERCENTRANK.INC(Table1[health_imd], Table1[[#This Row],[health_imd]]) * 10, 1)</f>
        <v>2</v>
      </c>
    </row>
    <row r="4407" spans="1:8" x14ac:dyDescent="0.35">
      <c r="A4407" t="s">
        <v>8812</v>
      </c>
      <c r="B4407" t="s">
        <v>8813</v>
      </c>
      <c r="C4407" s="1">
        <v>2.4034893510000002</v>
      </c>
      <c r="D4407" t="str">
        <f>_xlfn.XLOOKUP(Table1[[#This Row],[data_zone_code]],Table2[msoa21cd],Table2[msoa21nm], "Not found")</f>
        <v>Tendring 018</v>
      </c>
      <c r="E4407" s="1">
        <f>_xlfn.XLOOKUP(Table1[[#This Row],[data_zone_code]],Table2[msoa21cd],Table2[Health Deprivation and Disability Rank (where 1 is most deprived)], "Not found")</f>
        <v>4111</v>
      </c>
      <c r="F4407">
        <f>RANK(Table1[[#This Row],[winter_min_tmp]],Table1[winter_min_tmp], 0)</f>
        <v>1952</v>
      </c>
      <c r="G4407">
        <f>(_xlfn.PERCENTRANK.INC(Table1[winter_min_tmp],Table1[[#This Row],[winter_min_tmp]]))*100</f>
        <v>71.5</v>
      </c>
      <c r="H4407">
        <f>CEILING(_xlfn.PERCENTRANK.INC(Table1[health_imd], Table1[[#This Row],[health_imd]]) * 10, 1)</f>
        <v>1</v>
      </c>
    </row>
    <row r="4408" spans="1:8" x14ac:dyDescent="0.35">
      <c r="A4408" t="s">
        <v>8814</v>
      </c>
      <c r="B4408" t="s">
        <v>8815</v>
      </c>
      <c r="C4408" s="1">
        <v>1.539400458</v>
      </c>
      <c r="D4408" t="str">
        <f>_xlfn.XLOOKUP(Table1[[#This Row],[data_zone_code]],Table2[msoa21cd],Table2[msoa21nm], "Not found")</f>
        <v>Uttlesford 001</v>
      </c>
      <c r="E4408" s="1">
        <f>_xlfn.XLOOKUP(Table1[[#This Row],[data_zone_code]],Table2[msoa21cd],Table2[Health Deprivation and Disability Rank (where 1 is most deprived)], "Not found")</f>
        <v>33380.75</v>
      </c>
      <c r="F4408">
        <f>RANK(Table1[[#This Row],[winter_min_tmp]],Table1[winter_min_tmp], 0)</f>
        <v>5822</v>
      </c>
      <c r="G4408">
        <f>(_xlfn.PERCENTRANK.INC(Table1[winter_min_tmp],Table1[[#This Row],[winter_min_tmp]]))*100</f>
        <v>15</v>
      </c>
      <c r="H4408">
        <f>CEILING(_xlfn.PERCENTRANK.INC(Table1[health_imd], Table1[[#This Row],[health_imd]]) * 10, 1)</f>
        <v>10</v>
      </c>
    </row>
    <row r="4409" spans="1:8" x14ac:dyDescent="0.35">
      <c r="A4409" t="s">
        <v>8816</v>
      </c>
      <c r="B4409" t="s">
        <v>8817</v>
      </c>
      <c r="C4409" s="1">
        <v>1.5644241569999999</v>
      </c>
      <c r="D4409" t="str">
        <f>_xlfn.XLOOKUP(Table1[[#This Row],[data_zone_code]],Table2[msoa21cd],Table2[msoa21nm], "Not found")</f>
        <v>Uttlesford 002</v>
      </c>
      <c r="E4409" s="1">
        <f>_xlfn.XLOOKUP(Table1[[#This Row],[data_zone_code]],Table2[msoa21cd],Table2[Health Deprivation and Disability Rank (where 1 is most deprived)], "Not found")</f>
        <v>28970.428571428569</v>
      </c>
      <c r="F4409">
        <f>RANK(Table1[[#This Row],[winter_min_tmp]],Table1[winter_min_tmp], 0)</f>
        <v>5737</v>
      </c>
      <c r="G4409">
        <f>(_xlfn.PERCENTRANK.INC(Table1[winter_min_tmp],Table1[[#This Row],[winter_min_tmp]]))*100</f>
        <v>16.3</v>
      </c>
      <c r="H4409">
        <f>CEILING(_xlfn.PERCENTRANK.INC(Table1[health_imd], Table1[[#This Row],[health_imd]]) * 10, 1)</f>
        <v>10</v>
      </c>
    </row>
    <row r="4410" spans="1:8" x14ac:dyDescent="0.35">
      <c r="A4410" t="s">
        <v>8818</v>
      </c>
      <c r="B4410" t="s">
        <v>8819</v>
      </c>
      <c r="C4410" s="1">
        <v>1.4652614589999999</v>
      </c>
      <c r="D4410" t="str">
        <f>_xlfn.XLOOKUP(Table1[[#This Row],[data_zone_code]],Table2[msoa21cd],Table2[msoa21nm], "Not found")</f>
        <v>Uttlesford 003</v>
      </c>
      <c r="E4410" s="1">
        <f>_xlfn.XLOOKUP(Table1[[#This Row],[data_zone_code]],Table2[msoa21cd],Table2[Health Deprivation and Disability Rank (where 1 is most deprived)], "Not found")</f>
        <v>32740</v>
      </c>
      <c r="F4410">
        <f>RANK(Table1[[#This Row],[winter_min_tmp]],Table1[winter_min_tmp], 0)</f>
        <v>6071</v>
      </c>
      <c r="G4410">
        <f>(_xlfn.PERCENTRANK.INC(Table1[winter_min_tmp],Table1[[#This Row],[winter_min_tmp]]))*100</f>
        <v>11.4</v>
      </c>
      <c r="H4410">
        <f>CEILING(_xlfn.PERCENTRANK.INC(Table1[health_imd], Table1[[#This Row],[health_imd]]) * 10, 1)</f>
        <v>10</v>
      </c>
    </row>
    <row r="4411" spans="1:8" x14ac:dyDescent="0.35">
      <c r="A4411" t="s">
        <v>8820</v>
      </c>
      <c r="B4411" t="s">
        <v>8821</v>
      </c>
      <c r="C4411" s="1">
        <v>1.4730662109999999</v>
      </c>
      <c r="D4411" t="str">
        <f>_xlfn.XLOOKUP(Table1[[#This Row],[data_zone_code]],Table2[msoa21cd],Table2[msoa21nm], "Not found")</f>
        <v>Uttlesford 004</v>
      </c>
      <c r="E4411" s="1">
        <f>_xlfn.XLOOKUP(Table1[[#This Row],[data_zone_code]],Table2[msoa21cd],Table2[Health Deprivation and Disability Rank (where 1 is most deprived)], "Not found")</f>
        <v>30579.5</v>
      </c>
      <c r="F4411">
        <f>RANK(Table1[[#This Row],[winter_min_tmp]],Table1[winter_min_tmp], 0)</f>
        <v>6046</v>
      </c>
      <c r="G4411">
        <f>(_xlfn.PERCENTRANK.INC(Table1[winter_min_tmp],Table1[[#This Row],[winter_min_tmp]]))*100</f>
        <v>11.799999999999999</v>
      </c>
      <c r="H4411">
        <f>CEILING(_xlfn.PERCENTRANK.INC(Table1[health_imd], Table1[[#This Row],[health_imd]]) * 10, 1)</f>
        <v>10</v>
      </c>
    </row>
    <row r="4412" spans="1:8" x14ac:dyDescent="0.35">
      <c r="A4412" t="s">
        <v>8822</v>
      </c>
      <c r="B4412" t="s">
        <v>8823</v>
      </c>
      <c r="C4412" s="1">
        <v>1.417826295</v>
      </c>
      <c r="D4412" t="str">
        <f>_xlfn.XLOOKUP(Table1[[#This Row],[data_zone_code]],Table2[msoa21cd],Table2[msoa21nm], "Not found")</f>
        <v>Uttlesford 005</v>
      </c>
      <c r="E4412" s="1">
        <f>_xlfn.XLOOKUP(Table1[[#This Row],[data_zone_code]],Table2[msoa21cd],Table2[Health Deprivation and Disability Rank (where 1 is most deprived)], "Not found")</f>
        <v>32351.571428571431</v>
      </c>
      <c r="F4412">
        <f>RANK(Table1[[#This Row],[winter_min_tmp]],Table1[winter_min_tmp], 0)</f>
        <v>6225</v>
      </c>
      <c r="G4412">
        <f>(_xlfn.PERCENTRANK.INC(Table1[winter_min_tmp],Table1[[#This Row],[winter_min_tmp]]))*100</f>
        <v>9.1</v>
      </c>
      <c r="H4412">
        <f>CEILING(_xlfn.PERCENTRANK.INC(Table1[health_imd], Table1[[#This Row],[health_imd]]) * 10, 1)</f>
        <v>10</v>
      </c>
    </row>
    <row r="4413" spans="1:8" x14ac:dyDescent="0.35">
      <c r="A4413" t="s">
        <v>8824</v>
      </c>
      <c r="B4413" t="s">
        <v>8825</v>
      </c>
      <c r="C4413" s="1">
        <v>1.4808070659999999</v>
      </c>
      <c r="D4413" t="str">
        <f>_xlfn.XLOOKUP(Table1[[#This Row],[data_zone_code]],Table2[msoa21cd],Table2[msoa21nm], "Not found")</f>
        <v>Uttlesford 006</v>
      </c>
      <c r="E4413" s="1">
        <f>_xlfn.XLOOKUP(Table1[[#This Row],[data_zone_code]],Table2[msoa21cd],Table2[Health Deprivation and Disability Rank (where 1 is most deprived)], "Not found")</f>
        <v>30954</v>
      </c>
      <c r="F4413">
        <f>RANK(Table1[[#This Row],[winter_min_tmp]],Table1[winter_min_tmp], 0)</f>
        <v>6026</v>
      </c>
      <c r="G4413">
        <f>(_xlfn.PERCENTRANK.INC(Table1[winter_min_tmp],Table1[[#This Row],[winter_min_tmp]]))*100</f>
        <v>12</v>
      </c>
      <c r="H4413">
        <f>CEILING(_xlfn.PERCENTRANK.INC(Table1[health_imd], Table1[[#This Row],[health_imd]]) * 10, 1)</f>
        <v>10</v>
      </c>
    </row>
    <row r="4414" spans="1:8" x14ac:dyDescent="0.35">
      <c r="A4414" t="s">
        <v>8826</v>
      </c>
      <c r="B4414" t="s">
        <v>8827</v>
      </c>
      <c r="C4414" s="1">
        <v>1.5937153100000001</v>
      </c>
      <c r="D4414" t="str">
        <f>_xlfn.XLOOKUP(Table1[[#This Row],[data_zone_code]],Table2[msoa21cd],Table2[msoa21nm], "Not found")</f>
        <v>Uttlesford 007</v>
      </c>
      <c r="E4414" s="1">
        <f>_xlfn.XLOOKUP(Table1[[#This Row],[data_zone_code]],Table2[msoa21cd],Table2[Health Deprivation and Disability Rank (where 1 is most deprived)], "Not found")</f>
        <v>28547</v>
      </c>
      <c r="F4414">
        <f>RANK(Table1[[#This Row],[winter_min_tmp]],Table1[winter_min_tmp], 0)</f>
        <v>5625</v>
      </c>
      <c r="G4414">
        <f>(_xlfn.PERCENTRANK.INC(Table1[winter_min_tmp],Table1[[#This Row],[winter_min_tmp]]))*100</f>
        <v>17.899999999999999</v>
      </c>
      <c r="H4414">
        <f>CEILING(_xlfn.PERCENTRANK.INC(Table1[health_imd], Table1[[#This Row],[health_imd]]) * 10, 1)</f>
        <v>10</v>
      </c>
    </row>
    <row r="4415" spans="1:8" x14ac:dyDescent="0.35">
      <c r="A4415" t="s">
        <v>8828</v>
      </c>
      <c r="B4415" t="s">
        <v>8829</v>
      </c>
      <c r="C4415" s="1">
        <v>1.647996545</v>
      </c>
      <c r="D4415" t="str">
        <f>_xlfn.XLOOKUP(Table1[[#This Row],[data_zone_code]],Table2[msoa21cd],Table2[msoa21nm], "Not found")</f>
        <v>Uttlesford 008</v>
      </c>
      <c r="E4415" s="1">
        <f>_xlfn.XLOOKUP(Table1[[#This Row],[data_zone_code]],Table2[msoa21cd],Table2[Health Deprivation and Disability Rank (where 1 is most deprived)], "Not found")</f>
        <v>32425.333333333328</v>
      </c>
      <c r="F4415">
        <f>RANK(Table1[[#This Row],[winter_min_tmp]],Table1[winter_min_tmp], 0)</f>
        <v>5393</v>
      </c>
      <c r="G4415">
        <f>(_xlfn.PERCENTRANK.INC(Table1[winter_min_tmp],Table1[[#This Row],[winter_min_tmp]]))*100</f>
        <v>21.3</v>
      </c>
      <c r="H4415">
        <f>CEILING(_xlfn.PERCENTRANK.INC(Table1[health_imd], Table1[[#This Row],[health_imd]]) * 10, 1)</f>
        <v>10</v>
      </c>
    </row>
    <row r="4416" spans="1:8" x14ac:dyDescent="0.35">
      <c r="A4416" t="s">
        <v>8830</v>
      </c>
      <c r="B4416" t="s">
        <v>8831</v>
      </c>
      <c r="C4416" s="1">
        <v>1.4845645430000001</v>
      </c>
      <c r="D4416" t="str">
        <f>_xlfn.XLOOKUP(Table1[[#This Row],[data_zone_code]],Table2[msoa21cd],Table2[msoa21nm], "Not found")</f>
        <v>Uttlesford 009</v>
      </c>
      <c r="E4416" s="1">
        <f>_xlfn.XLOOKUP(Table1[[#This Row],[data_zone_code]],Table2[msoa21cd],Table2[Health Deprivation and Disability Rank (where 1 is most deprived)], "Not found")</f>
        <v>32890</v>
      </c>
      <c r="F4416">
        <f>RANK(Table1[[#This Row],[winter_min_tmp]],Table1[winter_min_tmp], 0)</f>
        <v>6017</v>
      </c>
      <c r="G4416">
        <f>(_xlfn.PERCENTRANK.INC(Table1[winter_min_tmp],Table1[[#This Row],[winter_min_tmp]]))*100</f>
        <v>12.2</v>
      </c>
      <c r="H4416">
        <f>CEILING(_xlfn.PERCENTRANK.INC(Table1[health_imd], Table1[[#This Row],[health_imd]]) * 10, 1)</f>
        <v>10</v>
      </c>
    </row>
    <row r="4417" spans="1:8" x14ac:dyDescent="0.35">
      <c r="A4417" t="s">
        <v>8832</v>
      </c>
      <c r="B4417" t="s">
        <v>8833</v>
      </c>
      <c r="C4417" s="1">
        <v>2.2835631369999998</v>
      </c>
      <c r="D4417" t="str">
        <f>_xlfn.XLOOKUP(Table1[[#This Row],[data_zone_code]],Table2[msoa21cd],Table2[msoa21nm], "Not found")</f>
        <v>Cheltenham 001</v>
      </c>
      <c r="E4417" s="1">
        <f>_xlfn.XLOOKUP(Table1[[#This Row],[data_zone_code]],Table2[msoa21cd],Table2[Health Deprivation and Disability Rank (where 1 is most deprived)], "Not found")</f>
        <v>22029.75</v>
      </c>
      <c r="F4417">
        <f>RANK(Table1[[#This Row],[winter_min_tmp]],Table1[winter_min_tmp], 0)</f>
        <v>2390</v>
      </c>
      <c r="G4417">
        <f>(_xlfn.PERCENTRANK.INC(Table1[winter_min_tmp],Table1[[#This Row],[winter_min_tmp]]))*100</f>
        <v>65.100000000000009</v>
      </c>
      <c r="H4417">
        <f>CEILING(_xlfn.PERCENTRANK.INC(Table1[health_imd], Table1[[#This Row],[health_imd]]) * 10, 1)</f>
        <v>7</v>
      </c>
    </row>
    <row r="4418" spans="1:8" x14ac:dyDescent="0.35">
      <c r="A4418" t="s">
        <v>8834</v>
      </c>
      <c r="B4418" t="s">
        <v>8835</v>
      </c>
      <c r="C4418" s="1">
        <v>2.1721348759999999</v>
      </c>
      <c r="D4418" t="str">
        <f>_xlfn.XLOOKUP(Table1[[#This Row],[data_zone_code]],Table2[msoa21cd],Table2[msoa21nm], "Not found")</f>
        <v>Cheltenham 002</v>
      </c>
      <c r="E4418" s="1">
        <f>_xlfn.XLOOKUP(Table1[[#This Row],[data_zone_code]],Table2[msoa21cd],Table2[Health Deprivation and Disability Rank (where 1 is most deprived)], "Not found")</f>
        <v>31317.5</v>
      </c>
      <c r="F4418">
        <f>RANK(Table1[[#This Row],[winter_min_tmp]],Table1[winter_min_tmp], 0)</f>
        <v>2892</v>
      </c>
      <c r="G4418">
        <f>(_xlfn.PERCENTRANK.INC(Table1[winter_min_tmp],Table1[[#This Row],[winter_min_tmp]]))*100</f>
        <v>57.8</v>
      </c>
      <c r="H4418">
        <f>CEILING(_xlfn.PERCENTRANK.INC(Table1[health_imd], Table1[[#This Row],[health_imd]]) * 10, 1)</f>
        <v>10</v>
      </c>
    </row>
    <row r="4419" spans="1:8" x14ac:dyDescent="0.35">
      <c r="A4419" t="s">
        <v>8836</v>
      </c>
      <c r="B4419" t="s">
        <v>8837</v>
      </c>
      <c r="C4419" s="1">
        <v>2.309403181</v>
      </c>
      <c r="D4419" t="str">
        <f>_xlfn.XLOOKUP(Table1[[#This Row],[data_zone_code]],Table2[msoa21cd],Table2[msoa21nm], "Not found")</f>
        <v>Cheltenham 003</v>
      </c>
      <c r="E4419" s="1">
        <f>_xlfn.XLOOKUP(Table1[[#This Row],[data_zone_code]],Table2[msoa21cd],Table2[Health Deprivation and Disability Rank (where 1 is most deprived)], "Not found")</f>
        <v>13608.25</v>
      </c>
      <c r="F4419">
        <f>RANK(Table1[[#This Row],[winter_min_tmp]],Table1[winter_min_tmp], 0)</f>
        <v>2281</v>
      </c>
      <c r="G4419">
        <f>(_xlfn.PERCENTRANK.INC(Table1[winter_min_tmp],Table1[[#This Row],[winter_min_tmp]]))*100</f>
        <v>66.7</v>
      </c>
      <c r="H4419">
        <f>CEILING(_xlfn.PERCENTRANK.INC(Table1[health_imd], Table1[[#This Row],[health_imd]]) * 10, 1)</f>
        <v>4</v>
      </c>
    </row>
    <row r="4420" spans="1:8" x14ac:dyDescent="0.35">
      <c r="A4420" t="s">
        <v>8838</v>
      </c>
      <c r="B4420" t="s">
        <v>8839</v>
      </c>
      <c r="C4420" s="1">
        <v>2.2917954919999999</v>
      </c>
      <c r="D4420" t="str">
        <f>_xlfn.XLOOKUP(Table1[[#This Row],[data_zone_code]],Table2[msoa21cd],Table2[msoa21nm], "Not found")</f>
        <v>Cheltenham 004</v>
      </c>
      <c r="E4420" s="1">
        <f>_xlfn.XLOOKUP(Table1[[#This Row],[data_zone_code]],Table2[msoa21cd],Table2[Health Deprivation and Disability Rank (where 1 is most deprived)], "Not found")</f>
        <v>13119</v>
      </c>
      <c r="F4420">
        <f>RANK(Table1[[#This Row],[winter_min_tmp]],Table1[winter_min_tmp], 0)</f>
        <v>2350</v>
      </c>
      <c r="G4420">
        <f>(_xlfn.PERCENTRANK.INC(Table1[winter_min_tmp],Table1[[#This Row],[winter_min_tmp]]))*100</f>
        <v>65.7</v>
      </c>
      <c r="H4420">
        <f>CEILING(_xlfn.PERCENTRANK.INC(Table1[health_imd], Table1[[#This Row],[health_imd]]) * 10, 1)</f>
        <v>4</v>
      </c>
    </row>
    <row r="4421" spans="1:8" x14ac:dyDescent="0.35">
      <c r="A4421" t="s">
        <v>8840</v>
      </c>
      <c r="B4421" t="s">
        <v>8841</v>
      </c>
      <c r="C4421" s="1">
        <v>2.3366260529999998</v>
      </c>
      <c r="D4421" t="str">
        <f>_xlfn.XLOOKUP(Table1[[#This Row],[data_zone_code]],Table2[msoa21cd],Table2[msoa21nm], "Not found")</f>
        <v>Cheltenham 005</v>
      </c>
      <c r="E4421" s="1">
        <f>_xlfn.XLOOKUP(Table1[[#This Row],[data_zone_code]],Table2[msoa21cd],Table2[Health Deprivation and Disability Rank (where 1 is most deprived)], "Not found")</f>
        <v>9785.2000000000007</v>
      </c>
      <c r="F4421">
        <f>RANK(Table1[[#This Row],[winter_min_tmp]],Table1[winter_min_tmp], 0)</f>
        <v>2172</v>
      </c>
      <c r="G4421">
        <f>(_xlfn.PERCENTRANK.INC(Table1[winter_min_tmp],Table1[[#This Row],[winter_min_tmp]]))*100</f>
        <v>68.300000000000011</v>
      </c>
      <c r="H4421">
        <f>CEILING(_xlfn.PERCENTRANK.INC(Table1[health_imd], Table1[[#This Row],[health_imd]]) * 10, 1)</f>
        <v>3</v>
      </c>
    </row>
    <row r="4422" spans="1:8" x14ac:dyDescent="0.35">
      <c r="A4422" t="s">
        <v>8842</v>
      </c>
      <c r="B4422" t="s">
        <v>8843</v>
      </c>
      <c r="C4422" s="1">
        <v>2.1533422469999999</v>
      </c>
      <c r="D4422" t="str">
        <f>_xlfn.XLOOKUP(Table1[[#This Row],[data_zone_code]],Table2[msoa21cd],Table2[msoa21nm], "Not found")</f>
        <v>Cheltenham 006</v>
      </c>
      <c r="E4422" s="1">
        <f>_xlfn.XLOOKUP(Table1[[#This Row],[data_zone_code]],Table2[msoa21cd],Table2[Health Deprivation and Disability Rank (where 1 is most deprived)], "Not found")</f>
        <v>10007.25</v>
      </c>
      <c r="F4422">
        <f>RANK(Table1[[#This Row],[winter_min_tmp]],Table1[winter_min_tmp], 0)</f>
        <v>2978</v>
      </c>
      <c r="G4422">
        <f>(_xlfn.PERCENTRANK.INC(Table1[winter_min_tmp],Table1[[#This Row],[winter_min_tmp]]))*100</f>
        <v>56.499999999999993</v>
      </c>
      <c r="H4422">
        <f>CEILING(_xlfn.PERCENTRANK.INC(Table1[health_imd], Table1[[#This Row],[health_imd]]) * 10, 1)</f>
        <v>3</v>
      </c>
    </row>
    <row r="4423" spans="1:8" x14ac:dyDescent="0.35">
      <c r="A4423" t="s">
        <v>8844</v>
      </c>
      <c r="B4423" t="s">
        <v>8845</v>
      </c>
      <c r="C4423" s="1">
        <v>2.32018733</v>
      </c>
      <c r="D4423" t="str">
        <f>_xlfn.XLOOKUP(Table1[[#This Row],[data_zone_code]],Table2[msoa21cd],Table2[msoa21nm], "Not found")</f>
        <v>Cheltenham 007</v>
      </c>
      <c r="E4423" s="1">
        <f>_xlfn.XLOOKUP(Table1[[#This Row],[data_zone_code]],Table2[msoa21cd],Table2[Health Deprivation and Disability Rank (where 1 is most deprived)], "Not found")</f>
        <v>16290.857142857139</v>
      </c>
      <c r="F4423">
        <f>RANK(Table1[[#This Row],[winter_min_tmp]],Table1[winter_min_tmp], 0)</f>
        <v>2232</v>
      </c>
      <c r="G4423">
        <f>(_xlfn.PERCENTRANK.INC(Table1[winter_min_tmp],Table1[[#This Row],[winter_min_tmp]]))*100</f>
        <v>67.400000000000006</v>
      </c>
      <c r="H4423">
        <f>CEILING(_xlfn.PERCENTRANK.INC(Table1[health_imd], Table1[[#This Row],[health_imd]]) * 10, 1)</f>
        <v>5</v>
      </c>
    </row>
    <row r="4424" spans="1:8" x14ac:dyDescent="0.35">
      <c r="A4424" t="s">
        <v>8846</v>
      </c>
      <c r="B4424" t="s">
        <v>8847</v>
      </c>
      <c r="C4424" s="1">
        <v>2.2429444790000002</v>
      </c>
      <c r="D4424" t="str">
        <f>_xlfn.XLOOKUP(Table1[[#This Row],[data_zone_code]],Table2[msoa21cd],Table2[msoa21nm], "Not found")</f>
        <v>Cheltenham 008</v>
      </c>
      <c r="E4424" s="1">
        <f>_xlfn.XLOOKUP(Table1[[#This Row],[data_zone_code]],Table2[msoa21cd],Table2[Health Deprivation and Disability Rank (where 1 is most deprived)], "Not found")</f>
        <v>24179.166666666672</v>
      </c>
      <c r="F4424">
        <f>RANK(Table1[[#This Row],[winter_min_tmp]],Table1[winter_min_tmp], 0)</f>
        <v>2552</v>
      </c>
      <c r="G4424">
        <f>(_xlfn.PERCENTRANK.INC(Table1[winter_min_tmp],Table1[[#This Row],[winter_min_tmp]]))*100</f>
        <v>62.7</v>
      </c>
      <c r="H4424">
        <f>CEILING(_xlfn.PERCENTRANK.INC(Table1[health_imd], Table1[[#This Row],[health_imd]]) * 10, 1)</f>
        <v>8</v>
      </c>
    </row>
    <row r="4425" spans="1:8" x14ac:dyDescent="0.35">
      <c r="A4425" t="s">
        <v>8848</v>
      </c>
      <c r="B4425" t="s">
        <v>8849</v>
      </c>
      <c r="C4425" s="1">
        <v>2.2523477079999998</v>
      </c>
      <c r="D4425" t="str">
        <f>_xlfn.XLOOKUP(Table1[[#This Row],[data_zone_code]],Table2[msoa21cd],Table2[msoa21nm], "Not found")</f>
        <v>Cheltenham 009</v>
      </c>
      <c r="E4425" s="1">
        <f>_xlfn.XLOOKUP(Table1[[#This Row],[data_zone_code]],Table2[msoa21cd],Table2[Health Deprivation and Disability Rank (where 1 is most deprived)], "Not found")</f>
        <v>23118.428571428569</v>
      </c>
      <c r="F4425">
        <f>RANK(Table1[[#This Row],[winter_min_tmp]],Table1[winter_min_tmp], 0)</f>
        <v>2513</v>
      </c>
      <c r="G4425">
        <f>(_xlfn.PERCENTRANK.INC(Table1[winter_min_tmp],Table1[[#This Row],[winter_min_tmp]]))*100</f>
        <v>63.3</v>
      </c>
      <c r="H4425">
        <f>CEILING(_xlfn.PERCENTRANK.INC(Table1[health_imd], Table1[[#This Row],[health_imd]]) * 10, 1)</f>
        <v>8</v>
      </c>
    </row>
    <row r="4426" spans="1:8" x14ac:dyDescent="0.35">
      <c r="A4426" t="s">
        <v>8850</v>
      </c>
      <c r="B4426" t="s">
        <v>8851</v>
      </c>
      <c r="C4426" s="1">
        <v>2.306738615</v>
      </c>
      <c r="D4426" t="str">
        <f>_xlfn.XLOOKUP(Table1[[#This Row],[data_zone_code]],Table2[msoa21cd],Table2[msoa21nm], "Not found")</f>
        <v>Cheltenham 010</v>
      </c>
      <c r="E4426" s="1">
        <f>_xlfn.XLOOKUP(Table1[[#This Row],[data_zone_code]],Table2[msoa21cd],Table2[Health Deprivation and Disability Rank (where 1 is most deprived)], "Not found")</f>
        <v>26989.5</v>
      </c>
      <c r="F4426">
        <f>RANK(Table1[[#This Row],[winter_min_tmp]],Table1[winter_min_tmp], 0)</f>
        <v>2288</v>
      </c>
      <c r="G4426">
        <f>(_xlfn.PERCENTRANK.INC(Table1[winter_min_tmp],Table1[[#This Row],[winter_min_tmp]]))*100</f>
        <v>66.600000000000009</v>
      </c>
      <c r="H4426">
        <f>CEILING(_xlfn.PERCENTRANK.INC(Table1[health_imd], Table1[[#This Row],[health_imd]]) * 10, 1)</f>
        <v>9</v>
      </c>
    </row>
    <row r="4427" spans="1:8" x14ac:dyDescent="0.35">
      <c r="A4427" t="s">
        <v>8852</v>
      </c>
      <c r="B4427" t="s">
        <v>8853</v>
      </c>
      <c r="C4427" s="1">
        <v>2.2694647309999998</v>
      </c>
      <c r="D4427" t="str">
        <f>_xlfn.XLOOKUP(Table1[[#This Row],[data_zone_code]],Table2[msoa21cd],Table2[msoa21nm], "Not found")</f>
        <v>Cheltenham 011</v>
      </c>
      <c r="E4427" s="1">
        <f>_xlfn.XLOOKUP(Table1[[#This Row],[data_zone_code]],Table2[msoa21cd],Table2[Health Deprivation and Disability Rank (where 1 is most deprived)], "Not found")</f>
        <v>30151.200000000001</v>
      </c>
      <c r="F4427">
        <f>RANK(Table1[[#This Row],[winter_min_tmp]],Table1[winter_min_tmp], 0)</f>
        <v>2449</v>
      </c>
      <c r="G4427">
        <f>(_xlfn.PERCENTRANK.INC(Table1[winter_min_tmp],Table1[[#This Row],[winter_min_tmp]]))*100</f>
        <v>64.2</v>
      </c>
      <c r="H4427">
        <f>CEILING(_xlfn.PERCENTRANK.INC(Table1[health_imd], Table1[[#This Row],[health_imd]]) * 10, 1)</f>
        <v>10</v>
      </c>
    </row>
    <row r="4428" spans="1:8" x14ac:dyDescent="0.35">
      <c r="A4428" t="s">
        <v>8854</v>
      </c>
      <c r="B4428" t="s">
        <v>8855</v>
      </c>
      <c r="C4428" s="6">
        <v>1.7917244430000001</v>
      </c>
      <c r="D4428" t="str">
        <f>_xlfn.XLOOKUP(Table1[[#This Row],[data_zone_code]],Table2[msoa21cd],Table2[msoa21nm], "Not found")</f>
        <v>Cheltenham 012</v>
      </c>
      <c r="E4428" s="1">
        <f>_xlfn.XLOOKUP(Table1[[#This Row],[data_zone_code]],Table2[msoa21cd],Table2[Health Deprivation and Disability Rank (where 1 is most deprived)], "Not found")</f>
        <v>28263.125</v>
      </c>
      <c r="F4428">
        <f>RANK(Table1[[#This Row],[winter_min_tmp]],Table1[winter_min_tmp], 0)</f>
        <v>4733</v>
      </c>
      <c r="G4428">
        <f>(_xlfn.PERCENTRANK.INC(Table1[winter_min_tmp],Table1[[#This Row],[winter_min_tmp]]))*100</f>
        <v>30.9</v>
      </c>
      <c r="H4428">
        <f>CEILING(_xlfn.PERCENTRANK.INC(Table1[health_imd], Table1[[#This Row],[health_imd]]) * 10, 1)</f>
        <v>9</v>
      </c>
    </row>
    <row r="4429" spans="1:8" x14ac:dyDescent="0.35">
      <c r="A4429" t="s">
        <v>8856</v>
      </c>
      <c r="B4429" t="s">
        <v>8857</v>
      </c>
      <c r="C4429" s="1">
        <v>2.3030378819999999</v>
      </c>
      <c r="D4429" t="str">
        <f>_xlfn.XLOOKUP(Table1[[#This Row],[data_zone_code]],Table2[msoa21cd],Table2[msoa21nm], "Not found")</f>
        <v>Cheltenham 013</v>
      </c>
      <c r="E4429" s="1">
        <f>_xlfn.XLOOKUP(Table1[[#This Row],[data_zone_code]],Table2[msoa21cd],Table2[Health Deprivation and Disability Rank (where 1 is most deprived)], "Not found")</f>
        <v>27461.428571428569</v>
      </c>
      <c r="F4429">
        <f>RANK(Table1[[#This Row],[winter_min_tmp]],Table1[winter_min_tmp], 0)</f>
        <v>2300</v>
      </c>
      <c r="G4429">
        <f>(_xlfn.PERCENTRANK.INC(Table1[winter_min_tmp],Table1[[#This Row],[winter_min_tmp]]))*100</f>
        <v>66.400000000000006</v>
      </c>
      <c r="H4429">
        <f>CEILING(_xlfn.PERCENTRANK.INC(Table1[health_imd], Table1[[#This Row],[health_imd]]) * 10, 1)</f>
        <v>9</v>
      </c>
    </row>
    <row r="4430" spans="1:8" x14ac:dyDescent="0.35">
      <c r="A4430" t="s">
        <v>8858</v>
      </c>
      <c r="B4430" t="s">
        <v>8859</v>
      </c>
      <c r="C4430" s="1">
        <v>1.97221899</v>
      </c>
      <c r="D4430" t="str">
        <f>_xlfn.XLOOKUP(Table1[[#This Row],[data_zone_code]],Table2[msoa21cd],Table2[msoa21nm], "Not found")</f>
        <v>Cheltenham 014</v>
      </c>
      <c r="E4430" s="1">
        <f>_xlfn.XLOOKUP(Table1[[#This Row],[data_zone_code]],Table2[msoa21cd],Table2[Health Deprivation and Disability Rank (where 1 is most deprived)], "Not found")</f>
        <v>32605</v>
      </c>
      <c r="F4430">
        <f>RANK(Table1[[#This Row],[winter_min_tmp]],Table1[winter_min_tmp], 0)</f>
        <v>3819</v>
      </c>
      <c r="G4430">
        <f>(_xlfn.PERCENTRANK.INC(Table1[winter_min_tmp],Table1[[#This Row],[winter_min_tmp]]))*100</f>
        <v>44.2</v>
      </c>
      <c r="H4430">
        <f>CEILING(_xlfn.PERCENTRANK.INC(Table1[health_imd], Table1[[#This Row],[health_imd]]) * 10, 1)</f>
        <v>10</v>
      </c>
    </row>
    <row r="4431" spans="1:8" x14ac:dyDescent="0.35">
      <c r="A4431" t="s">
        <v>8860</v>
      </c>
      <c r="B4431" t="s">
        <v>8861</v>
      </c>
      <c r="C4431" s="1">
        <v>2.150503397</v>
      </c>
      <c r="D4431" t="str">
        <f>_xlfn.XLOOKUP(Table1[[#This Row],[data_zone_code]],Table2[msoa21cd],Table2[msoa21nm], "Not found")</f>
        <v>Cheltenham 015</v>
      </c>
      <c r="E4431" s="1">
        <f>_xlfn.XLOOKUP(Table1[[#This Row],[data_zone_code]],Table2[msoa21cd],Table2[Health Deprivation and Disability Rank (where 1 is most deprived)], "Not found")</f>
        <v>31577.333333333328</v>
      </c>
      <c r="F4431">
        <f>RANK(Table1[[#This Row],[winter_min_tmp]],Table1[winter_min_tmp], 0)</f>
        <v>2983</v>
      </c>
      <c r="G4431">
        <f>(_xlfn.PERCENTRANK.INC(Table1[winter_min_tmp],Table1[[#This Row],[winter_min_tmp]]))*100</f>
        <v>56.399999999999991</v>
      </c>
      <c r="H4431">
        <f>CEILING(_xlfn.PERCENTRANK.INC(Table1[health_imd], Table1[[#This Row],[health_imd]]) * 10, 1)</f>
        <v>10</v>
      </c>
    </row>
    <row r="4432" spans="1:8" x14ac:dyDescent="0.35">
      <c r="A4432" t="s">
        <v>8862</v>
      </c>
      <c r="B4432" t="s">
        <v>8863</v>
      </c>
      <c r="C4432" s="1">
        <v>1.5551960469999999</v>
      </c>
      <c r="D4432" t="str">
        <f>_xlfn.XLOOKUP(Table1[[#This Row],[data_zone_code]],Table2[msoa21cd],Table2[msoa21nm], "Not found")</f>
        <v>Cotswold 001</v>
      </c>
      <c r="E4432" s="1">
        <f>_xlfn.XLOOKUP(Table1[[#This Row],[data_zone_code]],Table2[msoa21cd],Table2[Health Deprivation and Disability Rank (where 1 is most deprived)], "Not found")</f>
        <v>30222</v>
      </c>
      <c r="F4432">
        <f>RANK(Table1[[#This Row],[winter_min_tmp]],Table1[winter_min_tmp], 0)</f>
        <v>5771</v>
      </c>
      <c r="G4432">
        <f>(_xlfn.PERCENTRANK.INC(Table1[winter_min_tmp],Table1[[#This Row],[winter_min_tmp]]))*100</f>
        <v>15.8</v>
      </c>
      <c r="H4432">
        <f>CEILING(_xlfn.PERCENTRANK.INC(Table1[health_imd], Table1[[#This Row],[health_imd]]) * 10, 1)</f>
        <v>10</v>
      </c>
    </row>
    <row r="4433" spans="1:8" x14ac:dyDescent="0.35">
      <c r="A4433" t="s">
        <v>8864</v>
      </c>
      <c r="B4433" t="s">
        <v>8865</v>
      </c>
      <c r="C4433" s="1">
        <v>1.4350762370000001</v>
      </c>
      <c r="D4433" t="str">
        <f>_xlfn.XLOOKUP(Table1[[#This Row],[data_zone_code]],Table2[msoa21cd],Table2[msoa21nm], "Not found")</f>
        <v>Cotswold 002</v>
      </c>
      <c r="E4433" s="1">
        <f>_xlfn.XLOOKUP(Table1[[#This Row],[data_zone_code]],Table2[msoa21cd],Table2[Health Deprivation and Disability Rank (where 1 is most deprived)], "Not found")</f>
        <v>28182</v>
      </c>
      <c r="F4433">
        <f>RANK(Table1[[#This Row],[winter_min_tmp]],Table1[winter_min_tmp], 0)</f>
        <v>6163</v>
      </c>
      <c r="G4433">
        <f>(_xlfn.PERCENTRANK.INC(Table1[winter_min_tmp],Table1[[#This Row],[winter_min_tmp]]))*100</f>
        <v>10</v>
      </c>
      <c r="H4433">
        <f>CEILING(_xlfn.PERCENTRANK.INC(Table1[health_imd], Table1[[#This Row],[health_imd]]) * 10, 1)</f>
        <v>9</v>
      </c>
    </row>
    <row r="4434" spans="1:8" x14ac:dyDescent="0.35">
      <c r="A4434" t="s">
        <v>8866</v>
      </c>
      <c r="B4434" t="s">
        <v>8867</v>
      </c>
      <c r="C4434" s="1">
        <v>1.2783144710000001</v>
      </c>
      <c r="D4434" t="str">
        <f>_xlfn.XLOOKUP(Table1[[#This Row],[data_zone_code]],Table2[msoa21cd],Table2[msoa21nm], "Not found")</f>
        <v>Cotswold 003</v>
      </c>
      <c r="E4434" s="1">
        <f>_xlfn.XLOOKUP(Table1[[#This Row],[data_zone_code]],Table2[msoa21cd],Table2[Health Deprivation and Disability Rank (where 1 is most deprived)], "Not found")</f>
        <v>27742.666666666672</v>
      </c>
      <c r="F4434">
        <f>RANK(Table1[[#This Row],[winter_min_tmp]],Table1[winter_min_tmp], 0)</f>
        <v>6503</v>
      </c>
      <c r="G4434">
        <f>(_xlfn.PERCENTRANK.INC(Table1[winter_min_tmp],Table1[[#This Row],[winter_min_tmp]]))*100</f>
        <v>5.0999999999999996</v>
      </c>
      <c r="H4434">
        <f>CEILING(_xlfn.PERCENTRANK.INC(Table1[health_imd], Table1[[#This Row],[health_imd]]) * 10, 1)</f>
        <v>9</v>
      </c>
    </row>
    <row r="4435" spans="1:8" x14ac:dyDescent="0.35">
      <c r="A4435" t="s">
        <v>8868</v>
      </c>
      <c r="B4435" t="s">
        <v>8869</v>
      </c>
      <c r="C4435" s="1">
        <v>1.194207072</v>
      </c>
      <c r="D4435" t="str">
        <f>_xlfn.XLOOKUP(Table1[[#This Row],[data_zone_code]],Table2[msoa21cd],Table2[msoa21nm], "Not found")</f>
        <v>Cotswold 004</v>
      </c>
      <c r="E4435" s="1">
        <f>_xlfn.XLOOKUP(Table1[[#This Row],[data_zone_code]],Table2[msoa21cd],Table2[Health Deprivation and Disability Rank (where 1 is most deprived)], "Not found")</f>
        <v>32379.25</v>
      </c>
      <c r="F4435">
        <f>RANK(Table1[[#This Row],[winter_min_tmp]],Table1[winter_min_tmp], 0)</f>
        <v>6598</v>
      </c>
      <c r="G4435">
        <f>(_xlfn.PERCENTRANK.INC(Table1[winter_min_tmp],Table1[[#This Row],[winter_min_tmp]]))*100</f>
        <v>3.6999999999999997</v>
      </c>
      <c r="H4435">
        <f>CEILING(_xlfn.PERCENTRANK.INC(Table1[health_imd], Table1[[#This Row],[health_imd]]) * 10, 1)</f>
        <v>10</v>
      </c>
    </row>
    <row r="4436" spans="1:8" x14ac:dyDescent="0.35">
      <c r="A4436" t="s">
        <v>8870</v>
      </c>
      <c r="B4436" t="s">
        <v>8871</v>
      </c>
      <c r="C4436" s="1">
        <v>1.501871824</v>
      </c>
      <c r="D4436" t="str">
        <f>_xlfn.XLOOKUP(Table1[[#This Row],[data_zone_code]],Table2[msoa21cd],Table2[msoa21nm], "Not found")</f>
        <v>Cotswold 005</v>
      </c>
      <c r="E4436" s="1">
        <f>_xlfn.XLOOKUP(Table1[[#This Row],[data_zone_code]],Table2[msoa21cd],Table2[Health Deprivation and Disability Rank (where 1 is most deprived)], "Not found")</f>
        <v>32170.75</v>
      </c>
      <c r="F4436">
        <f>RANK(Table1[[#This Row],[winter_min_tmp]],Table1[winter_min_tmp], 0)</f>
        <v>5953</v>
      </c>
      <c r="G4436">
        <f>(_xlfn.PERCENTRANK.INC(Table1[winter_min_tmp],Table1[[#This Row],[winter_min_tmp]]))*100</f>
        <v>13.100000000000001</v>
      </c>
      <c r="H4436">
        <f>CEILING(_xlfn.PERCENTRANK.INC(Table1[health_imd], Table1[[#This Row],[health_imd]]) * 10, 1)</f>
        <v>10</v>
      </c>
    </row>
    <row r="4437" spans="1:8" x14ac:dyDescent="0.35">
      <c r="A4437" t="s">
        <v>8872</v>
      </c>
      <c r="B4437" t="s">
        <v>8873</v>
      </c>
      <c r="C4437" s="1">
        <v>1.424541235</v>
      </c>
      <c r="D4437" t="str">
        <f>_xlfn.XLOOKUP(Table1[[#This Row],[data_zone_code]],Table2[msoa21cd],Table2[msoa21nm], "Not found")</f>
        <v>Cotswold 006</v>
      </c>
      <c r="E4437" s="1">
        <f>_xlfn.XLOOKUP(Table1[[#This Row],[data_zone_code]],Table2[msoa21cd],Table2[Health Deprivation and Disability Rank (where 1 is most deprived)], "Not found")</f>
        <v>27318.799999999999</v>
      </c>
      <c r="F4437">
        <f>RANK(Table1[[#This Row],[winter_min_tmp]],Table1[winter_min_tmp], 0)</f>
        <v>6203</v>
      </c>
      <c r="G4437">
        <f>(_xlfn.PERCENTRANK.INC(Table1[winter_min_tmp],Table1[[#This Row],[winter_min_tmp]]))*100</f>
        <v>9.5</v>
      </c>
      <c r="H4437">
        <f>CEILING(_xlfn.PERCENTRANK.INC(Table1[health_imd], Table1[[#This Row],[health_imd]]) * 10, 1)</f>
        <v>9</v>
      </c>
    </row>
    <row r="4438" spans="1:8" x14ac:dyDescent="0.35">
      <c r="A4438" t="s">
        <v>8874</v>
      </c>
      <c r="B4438" t="s">
        <v>8875</v>
      </c>
      <c r="C4438" s="1">
        <v>1.325157642</v>
      </c>
      <c r="D4438" t="str">
        <f>_xlfn.XLOOKUP(Table1[[#This Row],[data_zone_code]],Table2[msoa21cd],Table2[msoa21nm], "Not found")</f>
        <v>Cotswold 007</v>
      </c>
      <c r="E4438" s="1">
        <f>_xlfn.XLOOKUP(Table1[[#This Row],[data_zone_code]],Table2[msoa21cd],Table2[Health Deprivation and Disability Rank (where 1 is most deprived)], "Not found")</f>
        <v>21199.5</v>
      </c>
      <c r="F4438">
        <f>RANK(Table1[[#This Row],[winter_min_tmp]],Table1[winter_min_tmp], 0)</f>
        <v>6430</v>
      </c>
      <c r="G4438">
        <f>(_xlfn.PERCENTRANK.INC(Table1[winter_min_tmp],Table1[[#This Row],[winter_min_tmp]]))*100</f>
        <v>6.2</v>
      </c>
      <c r="H4438">
        <f>CEILING(_xlfn.PERCENTRANK.INC(Table1[health_imd], Table1[[#This Row],[health_imd]]) * 10, 1)</f>
        <v>7</v>
      </c>
    </row>
    <row r="4439" spans="1:8" x14ac:dyDescent="0.35">
      <c r="A4439" t="s">
        <v>8876</v>
      </c>
      <c r="B4439" t="s">
        <v>8877</v>
      </c>
      <c r="C4439" s="1">
        <v>1.5314244029999999</v>
      </c>
      <c r="D4439" t="str">
        <f>_xlfn.XLOOKUP(Table1[[#This Row],[data_zone_code]],Table2[msoa21cd],Table2[msoa21nm], "Not found")</f>
        <v>Cotswold 008</v>
      </c>
      <c r="E4439" s="1">
        <f>_xlfn.XLOOKUP(Table1[[#This Row],[data_zone_code]],Table2[msoa21cd],Table2[Health Deprivation and Disability Rank (where 1 is most deprived)], "Not found")</f>
        <v>22355</v>
      </c>
      <c r="F4439">
        <f>RANK(Table1[[#This Row],[winter_min_tmp]],Table1[winter_min_tmp], 0)</f>
        <v>5853</v>
      </c>
      <c r="G4439">
        <f>(_xlfn.PERCENTRANK.INC(Table1[winter_min_tmp],Table1[[#This Row],[winter_min_tmp]]))*100</f>
        <v>14.6</v>
      </c>
      <c r="H4439">
        <f>CEILING(_xlfn.PERCENTRANK.INC(Table1[health_imd], Table1[[#This Row],[health_imd]]) * 10, 1)</f>
        <v>7</v>
      </c>
    </row>
    <row r="4440" spans="1:8" x14ac:dyDescent="0.35">
      <c r="A4440" t="s">
        <v>8878</v>
      </c>
      <c r="B4440" t="s">
        <v>8879</v>
      </c>
      <c r="C4440" s="1">
        <v>1.7399156090000001</v>
      </c>
      <c r="D4440" t="str">
        <f>_xlfn.XLOOKUP(Table1[[#This Row],[data_zone_code]],Table2[msoa21cd],Table2[msoa21nm], "Not found")</f>
        <v>Cotswold 009</v>
      </c>
      <c r="E4440" s="1">
        <f>_xlfn.XLOOKUP(Table1[[#This Row],[data_zone_code]],Table2[msoa21cd],Table2[Health Deprivation and Disability Rank (where 1 is most deprived)], "Not found")</f>
        <v>29812</v>
      </c>
      <c r="F4440">
        <f>RANK(Table1[[#This Row],[winter_min_tmp]],Table1[winter_min_tmp], 0)</f>
        <v>4983</v>
      </c>
      <c r="G4440">
        <f>(_xlfn.PERCENTRANK.INC(Table1[winter_min_tmp],Table1[[#This Row],[winter_min_tmp]]))*100</f>
        <v>27.3</v>
      </c>
      <c r="H4440">
        <f>CEILING(_xlfn.PERCENTRANK.INC(Table1[health_imd], Table1[[#This Row],[health_imd]]) * 10, 1)</f>
        <v>10</v>
      </c>
    </row>
    <row r="4441" spans="1:8" x14ac:dyDescent="0.35">
      <c r="A4441" t="s">
        <v>8880</v>
      </c>
      <c r="B4441" t="s">
        <v>8881</v>
      </c>
      <c r="C4441" s="1">
        <v>1.5138884779999999</v>
      </c>
      <c r="D4441" t="str">
        <f>_xlfn.XLOOKUP(Table1[[#This Row],[data_zone_code]],Table2[msoa21cd],Table2[msoa21nm], "Not found")</f>
        <v>Cotswold 010</v>
      </c>
      <c r="E4441" s="1">
        <f>_xlfn.XLOOKUP(Table1[[#This Row],[data_zone_code]],Table2[msoa21cd],Table2[Health Deprivation and Disability Rank (where 1 is most deprived)], "Not found")</f>
        <v>29844.25</v>
      </c>
      <c r="F4441">
        <f>RANK(Table1[[#This Row],[winter_min_tmp]],Table1[winter_min_tmp], 0)</f>
        <v>5918</v>
      </c>
      <c r="G4441">
        <f>(_xlfn.PERCENTRANK.INC(Table1[winter_min_tmp],Table1[[#This Row],[winter_min_tmp]]))*100</f>
        <v>13.600000000000001</v>
      </c>
      <c r="H4441">
        <f>CEILING(_xlfn.PERCENTRANK.INC(Table1[health_imd], Table1[[#This Row],[health_imd]]) * 10, 1)</f>
        <v>10</v>
      </c>
    </row>
    <row r="4442" spans="1:8" x14ac:dyDescent="0.35">
      <c r="A4442" t="s">
        <v>8882</v>
      </c>
      <c r="B4442" t="s">
        <v>8883</v>
      </c>
      <c r="C4442" s="1">
        <v>1.317394733</v>
      </c>
      <c r="D4442" t="str">
        <f>_xlfn.XLOOKUP(Table1[[#This Row],[data_zone_code]],Table2[msoa21cd],Table2[msoa21nm], "Not found")</f>
        <v>Cotswold 011</v>
      </c>
      <c r="E4442" s="1">
        <f>_xlfn.XLOOKUP(Table1[[#This Row],[data_zone_code]],Table2[msoa21cd],Table2[Health Deprivation and Disability Rank (where 1 is most deprived)], "Not found")</f>
        <v>29400</v>
      </c>
      <c r="F4442">
        <f>RANK(Table1[[#This Row],[winter_min_tmp]],Table1[winter_min_tmp], 0)</f>
        <v>6443</v>
      </c>
      <c r="G4442">
        <f>(_xlfn.PERCENTRANK.INC(Table1[winter_min_tmp],Table1[[#This Row],[winter_min_tmp]]))*100</f>
        <v>6</v>
      </c>
      <c r="H4442">
        <f>CEILING(_xlfn.PERCENTRANK.INC(Table1[health_imd], Table1[[#This Row],[health_imd]]) * 10, 1)</f>
        <v>10</v>
      </c>
    </row>
    <row r="4443" spans="1:8" x14ac:dyDescent="0.35">
      <c r="A4443" t="s">
        <v>8884</v>
      </c>
      <c r="B4443" t="s">
        <v>8885</v>
      </c>
      <c r="C4443" s="1">
        <v>1.969168663</v>
      </c>
      <c r="D4443" t="str">
        <f>_xlfn.XLOOKUP(Table1[[#This Row],[data_zone_code]],Table2[msoa21cd],Table2[msoa21nm], "Not found")</f>
        <v>Forest of Dean 001</v>
      </c>
      <c r="E4443" s="1">
        <f>_xlfn.XLOOKUP(Table1[[#This Row],[data_zone_code]],Table2[msoa21cd],Table2[Health Deprivation and Disability Rank (where 1 is most deprived)], "Not found")</f>
        <v>26280.799999999999</v>
      </c>
      <c r="F4443">
        <f>RANK(Table1[[#This Row],[winter_min_tmp]],Table1[winter_min_tmp], 0)</f>
        <v>3840</v>
      </c>
      <c r="G4443">
        <f>(_xlfn.PERCENTRANK.INC(Table1[winter_min_tmp],Table1[[#This Row],[winter_min_tmp]]))*100</f>
        <v>43.9</v>
      </c>
      <c r="H4443">
        <f>CEILING(_xlfn.PERCENTRANK.INC(Table1[health_imd], Table1[[#This Row],[health_imd]]) * 10, 1)</f>
        <v>9</v>
      </c>
    </row>
    <row r="4444" spans="1:8" x14ac:dyDescent="0.35">
      <c r="A4444" t="s">
        <v>8886</v>
      </c>
      <c r="B4444" t="s">
        <v>8887</v>
      </c>
      <c r="C4444" s="1">
        <v>1.9951020479999999</v>
      </c>
      <c r="D4444" t="str">
        <f>_xlfn.XLOOKUP(Table1[[#This Row],[data_zone_code]],Table2[msoa21cd],Table2[msoa21nm], "Not found")</f>
        <v>Forest of Dean 002</v>
      </c>
      <c r="E4444" s="1">
        <f>_xlfn.XLOOKUP(Table1[[#This Row],[data_zone_code]],Table2[msoa21cd],Table2[Health Deprivation and Disability Rank (where 1 is most deprived)], "Not found")</f>
        <v>23836.666666666672</v>
      </c>
      <c r="F4444">
        <f>RANK(Table1[[#This Row],[winter_min_tmp]],Table1[winter_min_tmp], 0)</f>
        <v>3724</v>
      </c>
      <c r="G4444">
        <f>(_xlfn.PERCENTRANK.INC(Table1[winter_min_tmp],Table1[[#This Row],[winter_min_tmp]]))*100</f>
        <v>45.6</v>
      </c>
      <c r="H4444">
        <f>CEILING(_xlfn.PERCENTRANK.INC(Table1[health_imd], Table1[[#This Row],[health_imd]]) * 10, 1)</f>
        <v>8</v>
      </c>
    </row>
    <row r="4445" spans="1:8" x14ac:dyDescent="0.35">
      <c r="A4445" t="s">
        <v>8888</v>
      </c>
      <c r="B4445" t="s">
        <v>8889</v>
      </c>
      <c r="C4445" s="1">
        <v>1.6383571619999999</v>
      </c>
      <c r="D4445" t="str">
        <f>_xlfn.XLOOKUP(Table1[[#This Row],[data_zone_code]],Table2[msoa21cd],Table2[msoa21nm], "Not found")</f>
        <v>Forest of Dean 003</v>
      </c>
      <c r="E4445" s="1">
        <f>_xlfn.XLOOKUP(Table1[[#This Row],[data_zone_code]],Table2[msoa21cd],Table2[Health Deprivation and Disability Rank (where 1 is most deprived)], "Not found")</f>
        <v>18709.400000000001</v>
      </c>
      <c r="F4445">
        <f>RANK(Table1[[#This Row],[winter_min_tmp]],Table1[winter_min_tmp], 0)</f>
        <v>5436</v>
      </c>
      <c r="G4445">
        <f>(_xlfn.PERCENTRANK.INC(Table1[winter_min_tmp],Table1[[#This Row],[winter_min_tmp]]))*100</f>
        <v>20.7</v>
      </c>
      <c r="H4445">
        <f>CEILING(_xlfn.PERCENTRANK.INC(Table1[health_imd], Table1[[#This Row],[health_imd]]) * 10, 1)</f>
        <v>6</v>
      </c>
    </row>
    <row r="4446" spans="1:8" x14ac:dyDescent="0.35">
      <c r="A4446" t="s">
        <v>8890</v>
      </c>
      <c r="B4446" t="s">
        <v>8891</v>
      </c>
      <c r="C4446" s="1">
        <v>1.64098382</v>
      </c>
      <c r="D4446" t="str">
        <f>_xlfn.XLOOKUP(Table1[[#This Row],[data_zone_code]],Table2[msoa21cd],Table2[msoa21nm], "Not found")</f>
        <v>Forest of Dean 004</v>
      </c>
      <c r="E4446" s="1">
        <f>_xlfn.XLOOKUP(Table1[[#This Row],[data_zone_code]],Table2[msoa21cd],Table2[Health Deprivation and Disability Rank (where 1 is most deprived)], "Not found")</f>
        <v>17346.28571428571</v>
      </c>
      <c r="F4446">
        <f>RANK(Table1[[#This Row],[winter_min_tmp]],Table1[winter_min_tmp], 0)</f>
        <v>5425</v>
      </c>
      <c r="G4446">
        <f>(_xlfn.PERCENTRANK.INC(Table1[winter_min_tmp],Table1[[#This Row],[winter_min_tmp]]))*100</f>
        <v>20.8</v>
      </c>
      <c r="H4446">
        <f>CEILING(_xlfn.PERCENTRANK.INC(Table1[health_imd], Table1[[#This Row],[health_imd]]) * 10, 1)</f>
        <v>6</v>
      </c>
    </row>
    <row r="4447" spans="1:8" x14ac:dyDescent="0.35">
      <c r="A4447" t="s">
        <v>8892</v>
      </c>
      <c r="B4447" t="s">
        <v>8893</v>
      </c>
      <c r="C4447" s="1">
        <v>1.910382271</v>
      </c>
      <c r="D4447" t="str">
        <f>_xlfn.XLOOKUP(Table1[[#This Row],[data_zone_code]],Table2[msoa21cd],Table2[msoa21nm], "Not found")</f>
        <v>Forest of Dean 005</v>
      </c>
      <c r="E4447" s="1">
        <f>_xlfn.XLOOKUP(Table1[[#This Row],[data_zone_code]],Table2[msoa21cd],Table2[Health Deprivation and Disability Rank (where 1 is most deprived)], "Not found")</f>
        <v>20892</v>
      </c>
      <c r="F4447">
        <f>RANK(Table1[[#This Row],[winter_min_tmp]],Table1[winter_min_tmp], 0)</f>
        <v>4138</v>
      </c>
      <c r="G4447">
        <f>(_xlfn.PERCENTRANK.INC(Table1[winter_min_tmp],Table1[[#This Row],[winter_min_tmp]]))*100</f>
        <v>39.6</v>
      </c>
      <c r="H4447">
        <f>CEILING(_xlfn.PERCENTRANK.INC(Table1[health_imd], Table1[[#This Row],[health_imd]]) * 10, 1)</f>
        <v>7</v>
      </c>
    </row>
    <row r="4448" spans="1:8" x14ac:dyDescent="0.35">
      <c r="A4448" t="s">
        <v>8894</v>
      </c>
      <c r="B4448" t="s">
        <v>8895</v>
      </c>
      <c r="C4448" s="1">
        <v>1.8985989089999999</v>
      </c>
      <c r="D4448" t="str">
        <f>_xlfn.XLOOKUP(Table1[[#This Row],[data_zone_code]],Table2[msoa21cd],Table2[msoa21nm], "Not found")</f>
        <v>Forest of Dean 006</v>
      </c>
      <c r="E4448" s="1">
        <f>_xlfn.XLOOKUP(Table1[[#This Row],[data_zone_code]],Table2[msoa21cd],Table2[Health Deprivation and Disability Rank (where 1 is most deprived)], "Not found")</f>
        <v>25883.333333333328</v>
      </c>
      <c r="F4448">
        <f>RANK(Table1[[#This Row],[winter_min_tmp]],Table1[winter_min_tmp], 0)</f>
        <v>4196</v>
      </c>
      <c r="G4448">
        <f>(_xlfn.PERCENTRANK.INC(Table1[winter_min_tmp],Table1[[#This Row],[winter_min_tmp]]))*100</f>
        <v>38.700000000000003</v>
      </c>
      <c r="H4448">
        <f>CEILING(_xlfn.PERCENTRANK.INC(Table1[health_imd], Table1[[#This Row],[health_imd]]) * 10, 1)</f>
        <v>9</v>
      </c>
    </row>
    <row r="4449" spans="1:8" x14ac:dyDescent="0.35">
      <c r="A4449" t="s">
        <v>8896</v>
      </c>
      <c r="B4449" t="s">
        <v>8897</v>
      </c>
      <c r="C4449" s="1">
        <v>1.679665089</v>
      </c>
      <c r="D4449" t="str">
        <f>_xlfn.XLOOKUP(Table1[[#This Row],[data_zone_code]],Table2[msoa21cd],Table2[msoa21nm], "Not found")</f>
        <v>Forest of Dean 007</v>
      </c>
      <c r="E4449" s="1">
        <f>_xlfn.XLOOKUP(Table1[[#This Row],[data_zone_code]],Table2[msoa21cd],Table2[Health Deprivation and Disability Rank (where 1 is most deprived)], "Not found")</f>
        <v>18527.28571428571</v>
      </c>
      <c r="F4449">
        <f>RANK(Table1[[#This Row],[winter_min_tmp]],Table1[winter_min_tmp], 0)</f>
        <v>5263</v>
      </c>
      <c r="G4449">
        <f>(_xlfn.PERCENTRANK.INC(Table1[winter_min_tmp],Table1[[#This Row],[winter_min_tmp]]))*100</f>
        <v>23.200000000000003</v>
      </c>
      <c r="H4449">
        <f>CEILING(_xlfn.PERCENTRANK.INC(Table1[health_imd], Table1[[#This Row],[health_imd]]) * 10, 1)</f>
        <v>6</v>
      </c>
    </row>
    <row r="4450" spans="1:8" x14ac:dyDescent="0.35">
      <c r="A4450" t="s">
        <v>8898</v>
      </c>
      <c r="B4450" t="s">
        <v>8899</v>
      </c>
      <c r="C4450" s="1">
        <v>1.790387392</v>
      </c>
      <c r="D4450" t="str">
        <f>_xlfn.XLOOKUP(Table1[[#This Row],[data_zone_code]],Table2[msoa21cd],Table2[msoa21nm], "Not found")</f>
        <v>Forest of Dean 008</v>
      </c>
      <c r="E4450" s="1">
        <f>_xlfn.XLOOKUP(Table1[[#This Row],[data_zone_code]],Table2[msoa21cd],Table2[Health Deprivation and Disability Rank (where 1 is most deprived)], "Not found")</f>
        <v>22977.599999999999</v>
      </c>
      <c r="F4450">
        <f>RANK(Table1[[#This Row],[winter_min_tmp]],Table1[winter_min_tmp], 0)</f>
        <v>4736</v>
      </c>
      <c r="G4450">
        <f>(_xlfn.PERCENTRANK.INC(Table1[winter_min_tmp],Table1[[#This Row],[winter_min_tmp]]))*100</f>
        <v>30.9</v>
      </c>
      <c r="H4450">
        <f>CEILING(_xlfn.PERCENTRANK.INC(Table1[health_imd], Table1[[#This Row],[health_imd]]) * 10, 1)</f>
        <v>8</v>
      </c>
    </row>
    <row r="4451" spans="1:8" x14ac:dyDescent="0.35">
      <c r="A4451" t="s">
        <v>8900</v>
      </c>
      <c r="B4451" t="s">
        <v>8901</v>
      </c>
      <c r="C4451" s="1">
        <v>2.065268278</v>
      </c>
      <c r="D4451" t="str">
        <f>_xlfn.XLOOKUP(Table1[[#This Row],[data_zone_code]],Table2[msoa21cd],Table2[msoa21nm], "Not found")</f>
        <v>Forest of Dean 009</v>
      </c>
      <c r="E4451" s="1">
        <f>_xlfn.XLOOKUP(Table1[[#This Row],[data_zone_code]],Table2[msoa21cd],Table2[Health Deprivation and Disability Rank (where 1 is most deprived)], "Not found")</f>
        <v>18763.666666666672</v>
      </c>
      <c r="F4451">
        <f>RANK(Table1[[#This Row],[winter_min_tmp]],Table1[winter_min_tmp], 0)</f>
        <v>3402</v>
      </c>
      <c r="G4451">
        <f>(_xlfn.PERCENTRANK.INC(Table1[winter_min_tmp],Table1[[#This Row],[winter_min_tmp]]))*100</f>
        <v>50.3</v>
      </c>
      <c r="H4451">
        <f>CEILING(_xlfn.PERCENTRANK.INC(Table1[health_imd], Table1[[#This Row],[health_imd]]) * 10, 1)</f>
        <v>6</v>
      </c>
    </row>
    <row r="4452" spans="1:8" x14ac:dyDescent="0.35">
      <c r="A4452" t="s">
        <v>8902</v>
      </c>
      <c r="B4452" t="s">
        <v>8903</v>
      </c>
      <c r="C4452" s="1">
        <v>2.0835387710000002</v>
      </c>
      <c r="D4452" t="str">
        <f>_xlfn.XLOOKUP(Table1[[#This Row],[data_zone_code]],Table2[msoa21cd],Table2[msoa21nm], "Not found")</f>
        <v>Forest of Dean 010</v>
      </c>
      <c r="E4452" s="1">
        <f>_xlfn.XLOOKUP(Table1[[#This Row],[data_zone_code]],Table2[msoa21cd],Table2[Health Deprivation and Disability Rank (where 1 is most deprived)], "Not found")</f>
        <v>26633.4</v>
      </c>
      <c r="F4452">
        <f>RANK(Table1[[#This Row],[winter_min_tmp]],Table1[winter_min_tmp], 0)</f>
        <v>3312</v>
      </c>
      <c r="G4452">
        <f>(_xlfn.PERCENTRANK.INC(Table1[winter_min_tmp],Table1[[#This Row],[winter_min_tmp]]))*100</f>
        <v>51.6</v>
      </c>
      <c r="H4452">
        <f>CEILING(_xlfn.PERCENTRANK.INC(Table1[health_imd], Table1[[#This Row],[health_imd]]) * 10, 1)</f>
        <v>9</v>
      </c>
    </row>
    <row r="4453" spans="1:8" x14ac:dyDescent="0.35">
      <c r="A4453" t="s">
        <v>8904</v>
      </c>
      <c r="B4453" t="s">
        <v>8905</v>
      </c>
      <c r="C4453" s="1">
        <v>2.4636838440000002</v>
      </c>
      <c r="D4453" t="str">
        <f>_xlfn.XLOOKUP(Table1[[#This Row],[data_zone_code]],Table2[msoa21cd],Table2[msoa21nm], "Not found")</f>
        <v>Gloucester 001</v>
      </c>
      <c r="E4453" s="1">
        <f>_xlfn.XLOOKUP(Table1[[#This Row],[data_zone_code]],Table2[msoa21cd],Table2[Health Deprivation and Disability Rank (where 1 is most deprived)], "Not found")</f>
        <v>24907.4</v>
      </c>
      <c r="F4453">
        <f>RANK(Table1[[#This Row],[winter_min_tmp]],Table1[winter_min_tmp], 0)</f>
        <v>1750</v>
      </c>
      <c r="G4453">
        <f>(_xlfn.PERCENTRANK.INC(Table1[winter_min_tmp],Table1[[#This Row],[winter_min_tmp]]))*100</f>
        <v>74.400000000000006</v>
      </c>
      <c r="H4453">
        <f>CEILING(_xlfn.PERCENTRANK.INC(Table1[health_imd], Table1[[#This Row],[health_imd]]) * 10, 1)</f>
        <v>8</v>
      </c>
    </row>
    <row r="4454" spans="1:8" x14ac:dyDescent="0.35">
      <c r="A4454" t="s">
        <v>8906</v>
      </c>
      <c r="B4454" t="s">
        <v>8907</v>
      </c>
      <c r="C4454" s="6">
        <v>2.5945200919999998</v>
      </c>
      <c r="D4454" t="str">
        <f>_xlfn.XLOOKUP(Table1[[#This Row],[data_zone_code]],Table2[msoa21cd],Table2[msoa21nm], "Not found")</f>
        <v>Gloucester 002</v>
      </c>
      <c r="E4454" s="1">
        <f>_xlfn.XLOOKUP(Table1[[#This Row],[data_zone_code]],Table2[msoa21cd],Table2[Health Deprivation and Disability Rank (where 1 is most deprived)], "Not found")</f>
        <v>7666.8</v>
      </c>
      <c r="F4454">
        <f>RANK(Table1[[#This Row],[winter_min_tmp]],Table1[winter_min_tmp], 0)</f>
        <v>1391</v>
      </c>
      <c r="G4454">
        <f>(_xlfn.PERCENTRANK.INC(Table1[winter_min_tmp],Table1[[#This Row],[winter_min_tmp]]))*100</f>
        <v>79.7</v>
      </c>
      <c r="H4454">
        <f>CEILING(_xlfn.PERCENTRANK.INC(Table1[health_imd], Table1[[#This Row],[health_imd]]) * 10, 1)</f>
        <v>2</v>
      </c>
    </row>
    <row r="4455" spans="1:8" x14ac:dyDescent="0.35">
      <c r="A4455" t="s">
        <v>8908</v>
      </c>
      <c r="B4455" t="s">
        <v>8909</v>
      </c>
      <c r="C4455" s="1">
        <v>2.6072041989999999</v>
      </c>
      <c r="D4455" t="str">
        <f>_xlfn.XLOOKUP(Table1[[#This Row],[data_zone_code]],Table2[msoa21cd],Table2[msoa21nm], "Not found")</f>
        <v>Gloucester 003</v>
      </c>
      <c r="E4455" s="1">
        <f>_xlfn.XLOOKUP(Table1[[#This Row],[data_zone_code]],Table2[msoa21cd],Table2[Health Deprivation and Disability Rank (where 1 is most deprived)], "Not found")</f>
        <v>20835.5</v>
      </c>
      <c r="F4455">
        <f>RANK(Table1[[#This Row],[winter_min_tmp]],Table1[winter_min_tmp], 0)</f>
        <v>1361</v>
      </c>
      <c r="G4455">
        <f>(_xlfn.PERCENTRANK.INC(Table1[winter_min_tmp],Table1[[#This Row],[winter_min_tmp]]))*100</f>
        <v>80.100000000000009</v>
      </c>
      <c r="H4455">
        <f>CEILING(_xlfn.PERCENTRANK.INC(Table1[health_imd], Table1[[#This Row],[health_imd]]) * 10, 1)</f>
        <v>7</v>
      </c>
    </row>
    <row r="4456" spans="1:8" x14ac:dyDescent="0.35">
      <c r="A4456" t="s">
        <v>8910</v>
      </c>
      <c r="B4456" t="s">
        <v>8911</v>
      </c>
      <c r="C4456" s="1">
        <v>2.3369455339999998</v>
      </c>
      <c r="D4456" t="str">
        <f>_xlfn.XLOOKUP(Table1[[#This Row],[data_zone_code]],Table2[msoa21cd],Table2[msoa21nm], "Not found")</f>
        <v>Gloucester 004</v>
      </c>
      <c r="E4456" s="1">
        <f>_xlfn.XLOOKUP(Table1[[#This Row],[data_zone_code]],Table2[msoa21cd],Table2[Health Deprivation and Disability Rank (where 1 is most deprived)], "Not found")</f>
        <v>6151.4285714285716</v>
      </c>
      <c r="F4456">
        <f>RANK(Table1[[#This Row],[winter_min_tmp]],Table1[winter_min_tmp], 0)</f>
        <v>2171</v>
      </c>
      <c r="G4456">
        <f>(_xlfn.PERCENTRANK.INC(Table1[winter_min_tmp],Table1[[#This Row],[winter_min_tmp]]))*100</f>
        <v>68.300000000000011</v>
      </c>
      <c r="H4456">
        <f>CEILING(_xlfn.PERCENTRANK.INC(Table1[health_imd], Table1[[#This Row],[health_imd]]) * 10, 1)</f>
        <v>2</v>
      </c>
    </row>
    <row r="4457" spans="1:8" x14ac:dyDescent="0.35">
      <c r="A4457" t="s">
        <v>8912</v>
      </c>
      <c r="B4457" t="s">
        <v>8913</v>
      </c>
      <c r="C4457" s="1">
        <v>2.704586983</v>
      </c>
      <c r="D4457" t="str">
        <f>_xlfn.XLOOKUP(Table1[[#This Row],[data_zone_code]],Table2[msoa21cd],Table2[msoa21nm], "Not found")</f>
        <v>Gloucester 005</v>
      </c>
      <c r="E4457" s="1">
        <f>_xlfn.XLOOKUP(Table1[[#This Row],[data_zone_code]],Table2[msoa21cd],Table2[Health Deprivation and Disability Rank (where 1 is most deprived)], "Not found")</f>
        <v>5749.2</v>
      </c>
      <c r="F4457">
        <f>RANK(Table1[[#This Row],[winter_min_tmp]],Table1[winter_min_tmp], 0)</f>
        <v>1099</v>
      </c>
      <c r="G4457">
        <f>(_xlfn.PERCENTRANK.INC(Table1[winter_min_tmp],Table1[[#This Row],[winter_min_tmp]]))*100</f>
        <v>83.899999999999991</v>
      </c>
      <c r="H4457">
        <f>CEILING(_xlfn.PERCENTRANK.INC(Table1[health_imd], Table1[[#This Row],[health_imd]]) * 10, 1)</f>
        <v>2</v>
      </c>
    </row>
    <row r="4458" spans="1:8" x14ac:dyDescent="0.35">
      <c r="A4458" t="s">
        <v>8914</v>
      </c>
      <c r="B4458" t="s">
        <v>8915</v>
      </c>
      <c r="C4458" s="1">
        <v>2.610612154</v>
      </c>
      <c r="D4458" t="str">
        <f>_xlfn.XLOOKUP(Table1[[#This Row],[data_zone_code]],Table2[msoa21cd],Table2[msoa21nm], "Not found")</f>
        <v>Gloucester 006</v>
      </c>
      <c r="E4458" s="1">
        <f>_xlfn.XLOOKUP(Table1[[#This Row],[data_zone_code]],Table2[msoa21cd],Table2[Health Deprivation and Disability Rank (where 1 is most deprived)], "Not found")</f>
        <v>24363.599999999999</v>
      </c>
      <c r="F4458">
        <f>RANK(Table1[[#This Row],[winter_min_tmp]],Table1[winter_min_tmp], 0)</f>
        <v>1356</v>
      </c>
      <c r="G4458">
        <f>(_xlfn.PERCENTRANK.INC(Table1[winter_min_tmp],Table1[[#This Row],[winter_min_tmp]]))*100</f>
        <v>80.2</v>
      </c>
      <c r="H4458">
        <f>CEILING(_xlfn.PERCENTRANK.INC(Table1[health_imd], Table1[[#This Row],[health_imd]]) * 10, 1)</f>
        <v>8</v>
      </c>
    </row>
    <row r="4459" spans="1:8" x14ac:dyDescent="0.35">
      <c r="A4459" t="s">
        <v>8916</v>
      </c>
      <c r="B4459" t="s">
        <v>8917</v>
      </c>
      <c r="C4459" s="1">
        <v>2.6951065060000001</v>
      </c>
      <c r="D4459" t="str">
        <f>_xlfn.XLOOKUP(Table1[[#This Row],[data_zone_code]],Table2[msoa21cd],Table2[msoa21nm], "Not found")</f>
        <v>Gloucester 007</v>
      </c>
      <c r="E4459" s="1">
        <f>_xlfn.XLOOKUP(Table1[[#This Row],[data_zone_code]],Table2[msoa21cd],Table2[Health Deprivation and Disability Rank (where 1 is most deprived)], "Not found")</f>
        <v>16631.428571428569</v>
      </c>
      <c r="F4459">
        <f>RANK(Table1[[#This Row],[winter_min_tmp]],Table1[winter_min_tmp], 0)</f>
        <v>1127</v>
      </c>
      <c r="G4459">
        <f>(_xlfn.PERCENTRANK.INC(Table1[winter_min_tmp],Table1[[#This Row],[winter_min_tmp]]))*100</f>
        <v>83.5</v>
      </c>
      <c r="H4459">
        <f>CEILING(_xlfn.PERCENTRANK.INC(Table1[health_imd], Table1[[#This Row],[health_imd]]) * 10, 1)</f>
        <v>5</v>
      </c>
    </row>
    <row r="4460" spans="1:8" x14ac:dyDescent="0.35">
      <c r="A4460" t="s">
        <v>8918</v>
      </c>
      <c r="B4460" t="s">
        <v>8919</v>
      </c>
      <c r="C4460" s="1">
        <v>2.6176681519999998</v>
      </c>
      <c r="D4460" t="str">
        <f>_xlfn.XLOOKUP(Table1[[#This Row],[data_zone_code]],Table2[msoa21cd],Table2[msoa21nm], "Not found")</f>
        <v>Gloucester 008</v>
      </c>
      <c r="E4460" s="1">
        <f>_xlfn.XLOOKUP(Table1[[#This Row],[data_zone_code]],Table2[msoa21cd],Table2[Health Deprivation and Disability Rank (where 1 is most deprived)], "Not found")</f>
        <v>6547.4</v>
      </c>
      <c r="F4460">
        <f>RANK(Table1[[#This Row],[winter_min_tmp]],Table1[winter_min_tmp], 0)</f>
        <v>1333</v>
      </c>
      <c r="G4460">
        <f>(_xlfn.PERCENTRANK.INC(Table1[winter_min_tmp],Table1[[#This Row],[winter_min_tmp]]))*100</f>
        <v>80.5</v>
      </c>
      <c r="H4460">
        <f>CEILING(_xlfn.PERCENTRANK.INC(Table1[health_imd], Table1[[#This Row],[health_imd]]) * 10, 1)</f>
        <v>2</v>
      </c>
    </row>
    <row r="4461" spans="1:8" x14ac:dyDescent="0.35">
      <c r="A4461" t="s">
        <v>8920</v>
      </c>
      <c r="B4461" t="s">
        <v>8921</v>
      </c>
      <c r="C4461" s="1">
        <v>2.27750349</v>
      </c>
      <c r="D4461" t="str">
        <f>_xlfn.XLOOKUP(Table1[[#This Row],[data_zone_code]],Table2[msoa21cd],Table2[msoa21nm], "Not found")</f>
        <v>Gloucester 009</v>
      </c>
      <c r="E4461" s="1">
        <f>_xlfn.XLOOKUP(Table1[[#This Row],[data_zone_code]],Table2[msoa21cd],Table2[Health Deprivation and Disability Rank (where 1 is most deprived)], "Not found")</f>
        <v>12071.16666666667</v>
      </c>
      <c r="F4461">
        <f>RANK(Table1[[#This Row],[winter_min_tmp]],Table1[winter_min_tmp], 0)</f>
        <v>2411</v>
      </c>
      <c r="G4461">
        <f>(_xlfn.PERCENTRANK.INC(Table1[winter_min_tmp],Table1[[#This Row],[winter_min_tmp]]))*100</f>
        <v>64.8</v>
      </c>
      <c r="H4461">
        <f>CEILING(_xlfn.PERCENTRANK.INC(Table1[health_imd], Table1[[#This Row],[health_imd]]) * 10, 1)</f>
        <v>4</v>
      </c>
    </row>
    <row r="4462" spans="1:8" x14ac:dyDescent="0.35">
      <c r="A4462" t="s">
        <v>8922</v>
      </c>
      <c r="B4462" t="s">
        <v>8923</v>
      </c>
      <c r="C4462" s="1">
        <v>2.5518856049999998</v>
      </c>
      <c r="D4462" t="str">
        <f>_xlfn.XLOOKUP(Table1[[#This Row],[data_zone_code]],Table2[msoa21cd],Table2[msoa21nm], "Not found")</f>
        <v>Gloucester 010</v>
      </c>
      <c r="E4462" s="1">
        <f>_xlfn.XLOOKUP(Table1[[#This Row],[data_zone_code]],Table2[msoa21cd],Table2[Health Deprivation and Disability Rank (where 1 is most deprived)], "Not found")</f>
        <v>24723.333333333328</v>
      </c>
      <c r="F4462">
        <f>RANK(Table1[[#This Row],[winter_min_tmp]],Table1[winter_min_tmp], 0)</f>
        <v>1492</v>
      </c>
      <c r="G4462">
        <f>(_xlfn.PERCENTRANK.INC(Table1[winter_min_tmp],Table1[[#This Row],[winter_min_tmp]]))*100</f>
        <v>78.2</v>
      </c>
      <c r="H4462">
        <f>CEILING(_xlfn.PERCENTRANK.INC(Table1[health_imd], Table1[[#This Row],[health_imd]]) * 10, 1)</f>
        <v>8</v>
      </c>
    </row>
    <row r="4463" spans="1:8" x14ac:dyDescent="0.35">
      <c r="A4463" t="s">
        <v>8924</v>
      </c>
      <c r="B4463" t="s">
        <v>8925</v>
      </c>
      <c r="C4463" s="1">
        <v>2.4113907810000001</v>
      </c>
      <c r="D4463" t="str">
        <f>_xlfn.XLOOKUP(Table1[[#This Row],[data_zone_code]],Table2[msoa21cd],Table2[msoa21nm], "Not found")</f>
        <v>Gloucester 011</v>
      </c>
      <c r="E4463" s="1">
        <f>_xlfn.XLOOKUP(Table1[[#This Row],[data_zone_code]],Table2[msoa21cd],Table2[Health Deprivation and Disability Rank (where 1 is most deprived)], "Not found")</f>
        <v>7424.666666666667</v>
      </c>
      <c r="F4463">
        <f>RANK(Table1[[#This Row],[winter_min_tmp]],Table1[winter_min_tmp], 0)</f>
        <v>1924</v>
      </c>
      <c r="G4463">
        <f>(_xlfn.PERCENTRANK.INC(Table1[winter_min_tmp],Table1[[#This Row],[winter_min_tmp]]))*100</f>
        <v>71.899999999999991</v>
      </c>
      <c r="H4463">
        <f>CEILING(_xlfn.PERCENTRANK.INC(Table1[health_imd], Table1[[#This Row],[health_imd]]) * 10, 1)</f>
        <v>2</v>
      </c>
    </row>
    <row r="4464" spans="1:8" x14ac:dyDescent="0.35">
      <c r="A4464" t="s">
        <v>8926</v>
      </c>
      <c r="B4464" t="s">
        <v>8927</v>
      </c>
      <c r="C4464" s="1">
        <v>2.2020540240000002</v>
      </c>
      <c r="D4464" t="str">
        <f>_xlfn.XLOOKUP(Table1[[#This Row],[data_zone_code]],Table2[msoa21cd],Table2[msoa21nm], "Not found")</f>
        <v>Gloucester 012</v>
      </c>
      <c r="E4464" s="1">
        <f>_xlfn.XLOOKUP(Table1[[#This Row],[data_zone_code]],Table2[msoa21cd],Table2[Health Deprivation and Disability Rank (where 1 is most deprived)], "Not found")</f>
        <v>11658</v>
      </c>
      <c r="F4464">
        <f>RANK(Table1[[#This Row],[winter_min_tmp]],Table1[winter_min_tmp], 0)</f>
        <v>2732</v>
      </c>
      <c r="G4464">
        <f>(_xlfn.PERCENTRANK.INC(Table1[winter_min_tmp],Table1[[#This Row],[winter_min_tmp]]))*100</f>
        <v>60.099999999999994</v>
      </c>
      <c r="H4464">
        <f>CEILING(_xlfn.PERCENTRANK.INC(Table1[health_imd], Table1[[#This Row],[health_imd]]) * 10, 1)</f>
        <v>4</v>
      </c>
    </row>
    <row r="4465" spans="1:8" x14ac:dyDescent="0.35">
      <c r="A4465" t="s">
        <v>8928</v>
      </c>
      <c r="B4465" t="s">
        <v>8929</v>
      </c>
      <c r="C4465" s="1">
        <v>2.126237154</v>
      </c>
      <c r="D4465" t="str">
        <f>_xlfn.XLOOKUP(Table1[[#This Row],[data_zone_code]],Table2[msoa21cd],Table2[msoa21nm], "Not found")</f>
        <v>Gloucester 013</v>
      </c>
      <c r="E4465" s="1">
        <f>_xlfn.XLOOKUP(Table1[[#This Row],[data_zone_code]],Table2[msoa21cd],Table2[Health Deprivation and Disability Rank (where 1 is most deprived)], "Not found")</f>
        <v>14180.5</v>
      </c>
      <c r="F4465">
        <f>RANK(Table1[[#This Row],[winter_min_tmp]],Table1[winter_min_tmp], 0)</f>
        <v>3095</v>
      </c>
      <c r="G4465">
        <f>(_xlfn.PERCENTRANK.INC(Table1[winter_min_tmp],Table1[[#This Row],[winter_min_tmp]]))*100</f>
        <v>54.800000000000004</v>
      </c>
      <c r="H4465">
        <f>CEILING(_xlfn.PERCENTRANK.INC(Table1[health_imd], Table1[[#This Row],[health_imd]]) * 10, 1)</f>
        <v>4</v>
      </c>
    </row>
    <row r="4466" spans="1:8" x14ac:dyDescent="0.35">
      <c r="A4466" t="s">
        <v>8930</v>
      </c>
      <c r="B4466" t="s">
        <v>8931</v>
      </c>
      <c r="C4466" s="1">
        <v>2.0513432030000001</v>
      </c>
      <c r="D4466" t="str">
        <f>_xlfn.XLOOKUP(Table1[[#This Row],[data_zone_code]],Table2[msoa21cd],Table2[msoa21nm], "Not found")</f>
        <v>Gloucester 014</v>
      </c>
      <c r="E4466" s="1">
        <f>_xlfn.XLOOKUP(Table1[[#This Row],[data_zone_code]],Table2[msoa21cd],Table2[Health Deprivation and Disability Rank (where 1 is most deprived)], "Not found")</f>
        <v>22442</v>
      </c>
      <c r="F4466">
        <f>RANK(Table1[[#This Row],[winter_min_tmp]],Table1[winter_min_tmp], 0)</f>
        <v>3466</v>
      </c>
      <c r="G4466">
        <f>(_xlfn.PERCENTRANK.INC(Table1[winter_min_tmp],Table1[[#This Row],[winter_min_tmp]]))*100</f>
        <v>49.4</v>
      </c>
      <c r="H4466">
        <f>CEILING(_xlfn.PERCENTRANK.INC(Table1[health_imd], Table1[[#This Row],[health_imd]]) * 10, 1)</f>
        <v>7</v>
      </c>
    </row>
    <row r="4467" spans="1:8" x14ac:dyDescent="0.35">
      <c r="A4467" t="s">
        <v>8932</v>
      </c>
      <c r="B4467" t="s">
        <v>8933</v>
      </c>
      <c r="C4467" s="1">
        <v>2.0600667000000001</v>
      </c>
      <c r="D4467" t="str">
        <f>_xlfn.XLOOKUP(Table1[[#This Row],[data_zone_code]],Table2[msoa21cd],Table2[msoa21nm], "Not found")</f>
        <v>Gloucester 015</v>
      </c>
      <c r="E4467" s="1">
        <f>_xlfn.XLOOKUP(Table1[[#This Row],[data_zone_code]],Table2[msoa21cd],Table2[Health Deprivation and Disability Rank (where 1 is most deprived)], "Not found")</f>
        <v>12781.777777777779</v>
      </c>
      <c r="F4467">
        <f>RANK(Table1[[#This Row],[winter_min_tmp]],Table1[winter_min_tmp], 0)</f>
        <v>3420</v>
      </c>
      <c r="G4467">
        <f>(_xlfn.PERCENTRANK.INC(Table1[winter_min_tmp],Table1[[#This Row],[winter_min_tmp]]))*100</f>
        <v>50.1</v>
      </c>
      <c r="H4467">
        <f>CEILING(_xlfn.PERCENTRANK.INC(Table1[health_imd], Table1[[#This Row],[health_imd]]) * 10, 1)</f>
        <v>4</v>
      </c>
    </row>
    <row r="4468" spans="1:8" x14ac:dyDescent="0.35">
      <c r="A4468" t="s">
        <v>8934</v>
      </c>
      <c r="B4468" t="s">
        <v>8935</v>
      </c>
      <c r="C4468" s="1">
        <v>2.0294351580000001</v>
      </c>
      <c r="D4468" t="str">
        <f>_xlfn.XLOOKUP(Table1[[#This Row],[data_zone_code]],Table2[msoa21cd],Table2[msoa21nm], "Not found")</f>
        <v>Stroud 001</v>
      </c>
      <c r="E4468" s="1">
        <f>_xlfn.XLOOKUP(Table1[[#This Row],[data_zone_code]],Table2[msoa21cd],Table2[Health Deprivation and Disability Rank (where 1 is most deprived)], "Not found")</f>
        <v>22080.166666666672</v>
      </c>
      <c r="F4468">
        <f>RANK(Table1[[#This Row],[winter_min_tmp]],Table1[winter_min_tmp], 0)</f>
        <v>3561</v>
      </c>
      <c r="G4468">
        <f>(_xlfn.PERCENTRANK.INC(Table1[winter_min_tmp],Table1[[#This Row],[winter_min_tmp]]))*100</f>
        <v>48</v>
      </c>
      <c r="H4468">
        <f>CEILING(_xlfn.PERCENTRANK.INC(Table1[health_imd], Table1[[#This Row],[health_imd]]) * 10, 1)</f>
        <v>7</v>
      </c>
    </row>
    <row r="4469" spans="1:8" x14ac:dyDescent="0.35">
      <c r="A4469" t="s">
        <v>8936</v>
      </c>
      <c r="B4469" t="s">
        <v>8937</v>
      </c>
      <c r="C4469" s="1">
        <v>1.44076252</v>
      </c>
      <c r="D4469" t="str">
        <f>_xlfn.XLOOKUP(Table1[[#This Row],[data_zone_code]],Table2[msoa21cd],Table2[msoa21nm], "Not found")</f>
        <v>Stroud 002</v>
      </c>
      <c r="E4469" s="1">
        <f>_xlfn.XLOOKUP(Table1[[#This Row],[data_zone_code]],Table2[msoa21cd],Table2[Health Deprivation and Disability Rank (where 1 is most deprived)], "Not found")</f>
        <v>29615.5</v>
      </c>
      <c r="F4469">
        <f>RANK(Table1[[#This Row],[winter_min_tmp]],Table1[winter_min_tmp], 0)</f>
        <v>6147</v>
      </c>
      <c r="G4469">
        <f>(_xlfn.PERCENTRANK.INC(Table1[winter_min_tmp],Table1[[#This Row],[winter_min_tmp]]))*100</f>
        <v>10.299999999999999</v>
      </c>
      <c r="H4469">
        <f>CEILING(_xlfn.PERCENTRANK.INC(Table1[health_imd], Table1[[#This Row],[health_imd]]) * 10, 1)</f>
        <v>10</v>
      </c>
    </row>
    <row r="4470" spans="1:8" x14ac:dyDescent="0.35">
      <c r="A4470" t="s">
        <v>8938</v>
      </c>
      <c r="B4470" t="s">
        <v>8939</v>
      </c>
      <c r="C4470" s="1">
        <v>2.1061255929999998</v>
      </c>
      <c r="D4470" t="str">
        <f>_xlfn.XLOOKUP(Table1[[#This Row],[data_zone_code]],Table2[msoa21cd],Table2[msoa21nm], "Not found")</f>
        <v>Stroud 003</v>
      </c>
      <c r="E4470" s="1">
        <f>_xlfn.XLOOKUP(Table1[[#This Row],[data_zone_code]],Table2[msoa21cd],Table2[Health Deprivation and Disability Rank (where 1 is most deprived)], "Not found")</f>
        <v>28288.75</v>
      </c>
      <c r="F4470">
        <f>RANK(Table1[[#This Row],[winter_min_tmp]],Table1[winter_min_tmp], 0)</f>
        <v>3207</v>
      </c>
      <c r="G4470">
        <f>(_xlfn.PERCENTRANK.INC(Table1[winter_min_tmp],Table1[[#This Row],[winter_min_tmp]]))*100</f>
        <v>53.2</v>
      </c>
      <c r="H4470">
        <f>CEILING(_xlfn.PERCENTRANK.INC(Table1[health_imd], Table1[[#This Row],[health_imd]]) * 10, 1)</f>
        <v>9</v>
      </c>
    </row>
    <row r="4471" spans="1:8" x14ac:dyDescent="0.35">
      <c r="A4471" t="s">
        <v>8940</v>
      </c>
      <c r="B4471" t="s">
        <v>8941</v>
      </c>
      <c r="C4471" s="1">
        <v>1.9257562159999999</v>
      </c>
      <c r="D4471" t="str">
        <f>_xlfn.XLOOKUP(Table1[[#This Row],[data_zone_code]],Table2[msoa21cd],Table2[msoa21nm], "Not found")</f>
        <v>Stroud 004</v>
      </c>
      <c r="E4471" s="1">
        <f>_xlfn.XLOOKUP(Table1[[#This Row],[data_zone_code]],Table2[msoa21cd],Table2[Health Deprivation and Disability Rank (where 1 is most deprived)], "Not found")</f>
        <v>22775.833333333328</v>
      </c>
      <c r="F4471">
        <f>RANK(Table1[[#This Row],[winter_min_tmp]],Table1[winter_min_tmp], 0)</f>
        <v>4056</v>
      </c>
      <c r="G4471">
        <f>(_xlfn.PERCENTRANK.INC(Table1[winter_min_tmp],Table1[[#This Row],[winter_min_tmp]]))*100</f>
        <v>40.799999999999997</v>
      </c>
      <c r="H4471">
        <f>CEILING(_xlfn.PERCENTRANK.INC(Table1[health_imd], Table1[[#This Row],[health_imd]]) * 10, 1)</f>
        <v>8</v>
      </c>
    </row>
    <row r="4472" spans="1:8" x14ac:dyDescent="0.35">
      <c r="A4472" t="s">
        <v>8942</v>
      </c>
      <c r="B4472" t="s">
        <v>8943</v>
      </c>
      <c r="C4472" s="1">
        <v>2.1471390719999999</v>
      </c>
      <c r="D4472" t="str">
        <f>_xlfn.XLOOKUP(Table1[[#This Row],[data_zone_code]],Table2[msoa21cd],Table2[msoa21nm], "Not found")</f>
        <v>Stroud 005</v>
      </c>
      <c r="E4472" s="1">
        <f>_xlfn.XLOOKUP(Table1[[#This Row],[data_zone_code]],Table2[msoa21cd],Table2[Health Deprivation and Disability Rank (where 1 is most deprived)], "Not found")</f>
        <v>19282.8</v>
      </c>
      <c r="F4472">
        <f>RANK(Table1[[#This Row],[winter_min_tmp]],Table1[winter_min_tmp], 0)</f>
        <v>3001</v>
      </c>
      <c r="G4472">
        <f>(_xlfn.PERCENTRANK.INC(Table1[winter_min_tmp],Table1[[#This Row],[winter_min_tmp]]))*100</f>
        <v>56.2</v>
      </c>
      <c r="H4472">
        <f>CEILING(_xlfn.PERCENTRANK.INC(Table1[health_imd], Table1[[#This Row],[health_imd]]) * 10, 1)</f>
        <v>6</v>
      </c>
    </row>
    <row r="4473" spans="1:8" x14ac:dyDescent="0.35">
      <c r="A4473" t="s">
        <v>8944</v>
      </c>
      <c r="B4473" t="s">
        <v>8945</v>
      </c>
      <c r="C4473" s="1">
        <v>1.940706968</v>
      </c>
      <c r="D4473" t="str">
        <f>_xlfn.XLOOKUP(Table1[[#This Row],[data_zone_code]],Table2[msoa21cd],Table2[msoa21nm], "Not found")</f>
        <v>Stroud 006</v>
      </c>
      <c r="E4473" s="1">
        <f>_xlfn.XLOOKUP(Table1[[#This Row],[data_zone_code]],Table2[msoa21cd],Table2[Health Deprivation and Disability Rank (where 1 is most deprived)], "Not found")</f>
        <v>18374.166666666672</v>
      </c>
      <c r="F4473">
        <f>RANK(Table1[[#This Row],[winter_min_tmp]],Table1[winter_min_tmp], 0)</f>
        <v>3985</v>
      </c>
      <c r="G4473">
        <f>(_xlfn.PERCENTRANK.INC(Table1[winter_min_tmp],Table1[[#This Row],[winter_min_tmp]]))*100</f>
        <v>41.8</v>
      </c>
      <c r="H4473">
        <f>CEILING(_xlfn.PERCENTRANK.INC(Table1[health_imd], Table1[[#This Row],[health_imd]]) * 10, 1)</f>
        <v>6</v>
      </c>
    </row>
    <row r="4474" spans="1:8" x14ac:dyDescent="0.35">
      <c r="A4474" t="s">
        <v>8946</v>
      </c>
      <c r="B4474" t="s">
        <v>8947</v>
      </c>
      <c r="C4474" s="1">
        <v>1.8276915549999999</v>
      </c>
      <c r="D4474" t="str">
        <f>_xlfn.XLOOKUP(Table1[[#This Row],[data_zone_code]],Table2[msoa21cd],Table2[msoa21nm], "Not found")</f>
        <v>Stroud 007</v>
      </c>
      <c r="E4474" s="1">
        <f>_xlfn.XLOOKUP(Table1[[#This Row],[data_zone_code]],Table2[msoa21cd],Table2[Health Deprivation and Disability Rank (where 1 is most deprived)], "Not found")</f>
        <v>26981.200000000001</v>
      </c>
      <c r="F4474">
        <f>RANK(Table1[[#This Row],[winter_min_tmp]],Table1[winter_min_tmp], 0)</f>
        <v>4542</v>
      </c>
      <c r="G4474">
        <f>(_xlfn.PERCENTRANK.INC(Table1[winter_min_tmp],Table1[[#This Row],[winter_min_tmp]]))*100</f>
        <v>33.700000000000003</v>
      </c>
      <c r="H4474">
        <f>CEILING(_xlfn.PERCENTRANK.INC(Table1[health_imd], Table1[[#This Row],[health_imd]]) * 10, 1)</f>
        <v>9</v>
      </c>
    </row>
    <row r="4475" spans="1:8" x14ac:dyDescent="0.35">
      <c r="A4475" t="s">
        <v>8948</v>
      </c>
      <c r="B4475" t="s">
        <v>8949</v>
      </c>
      <c r="C4475" s="1">
        <v>1.5626341100000001</v>
      </c>
      <c r="D4475" t="str">
        <f>_xlfn.XLOOKUP(Table1[[#This Row],[data_zone_code]],Table2[msoa21cd],Table2[msoa21nm], "Not found")</f>
        <v>Stroud 008</v>
      </c>
      <c r="E4475" s="1">
        <f>_xlfn.XLOOKUP(Table1[[#This Row],[data_zone_code]],Table2[msoa21cd],Table2[Health Deprivation and Disability Rank (where 1 is most deprived)], "Not found")</f>
        <v>30501</v>
      </c>
      <c r="F4475">
        <f>RANK(Table1[[#This Row],[winter_min_tmp]],Table1[winter_min_tmp], 0)</f>
        <v>5745</v>
      </c>
      <c r="G4475">
        <f>(_xlfn.PERCENTRANK.INC(Table1[winter_min_tmp],Table1[[#This Row],[winter_min_tmp]]))*100</f>
        <v>16.100000000000001</v>
      </c>
      <c r="H4475">
        <f>CEILING(_xlfn.PERCENTRANK.INC(Table1[health_imd], Table1[[#This Row],[health_imd]]) * 10, 1)</f>
        <v>10</v>
      </c>
    </row>
    <row r="4476" spans="1:8" x14ac:dyDescent="0.35">
      <c r="A4476" t="s">
        <v>8950</v>
      </c>
      <c r="B4476" t="s">
        <v>8951</v>
      </c>
      <c r="C4476" s="1">
        <v>2.08489871</v>
      </c>
      <c r="D4476" t="str">
        <f>_xlfn.XLOOKUP(Table1[[#This Row],[data_zone_code]],Table2[msoa21cd],Table2[msoa21nm], "Not found")</f>
        <v>Stroud 009</v>
      </c>
      <c r="E4476" s="1">
        <f>_xlfn.XLOOKUP(Table1[[#This Row],[data_zone_code]],Table2[msoa21cd],Table2[Health Deprivation and Disability Rank (where 1 is most deprived)], "Not found")</f>
        <v>27318.2</v>
      </c>
      <c r="F4476">
        <f>RANK(Table1[[#This Row],[winter_min_tmp]],Table1[winter_min_tmp], 0)</f>
        <v>3303</v>
      </c>
      <c r="G4476">
        <f>(_xlfn.PERCENTRANK.INC(Table1[winter_min_tmp],Table1[[#This Row],[winter_min_tmp]]))*100</f>
        <v>51.800000000000004</v>
      </c>
      <c r="H4476">
        <f>CEILING(_xlfn.PERCENTRANK.INC(Table1[health_imd], Table1[[#This Row],[health_imd]]) * 10, 1)</f>
        <v>9</v>
      </c>
    </row>
    <row r="4477" spans="1:8" x14ac:dyDescent="0.35">
      <c r="A4477" t="s">
        <v>8952</v>
      </c>
      <c r="B4477" t="s">
        <v>8953</v>
      </c>
      <c r="C4477" s="1">
        <v>1.5813128949999999</v>
      </c>
      <c r="D4477" t="str">
        <f>_xlfn.XLOOKUP(Table1[[#This Row],[data_zone_code]],Table2[msoa21cd],Table2[msoa21nm], "Not found")</f>
        <v>Stroud 010</v>
      </c>
      <c r="E4477" s="1">
        <f>_xlfn.XLOOKUP(Table1[[#This Row],[data_zone_code]],Table2[msoa21cd],Table2[Health Deprivation and Disability Rank (where 1 is most deprived)], "Not found")</f>
        <v>25570</v>
      </c>
      <c r="F4477">
        <f>RANK(Table1[[#This Row],[winter_min_tmp]],Table1[winter_min_tmp], 0)</f>
        <v>5670</v>
      </c>
      <c r="G4477">
        <f>(_xlfn.PERCENTRANK.INC(Table1[winter_min_tmp],Table1[[#This Row],[winter_min_tmp]]))*100</f>
        <v>17.2</v>
      </c>
      <c r="H4477">
        <f>CEILING(_xlfn.PERCENTRANK.INC(Table1[health_imd], Table1[[#This Row],[health_imd]]) * 10, 1)</f>
        <v>9</v>
      </c>
    </row>
    <row r="4478" spans="1:8" x14ac:dyDescent="0.35">
      <c r="A4478" t="s">
        <v>8954</v>
      </c>
      <c r="B4478" t="s">
        <v>8955</v>
      </c>
      <c r="C4478" s="1">
        <v>2.5503368380000002</v>
      </c>
      <c r="D4478" t="str">
        <f>_xlfn.XLOOKUP(Table1[[#This Row],[data_zone_code]],Table2[msoa21cd],Table2[msoa21nm], "Not found")</f>
        <v>Stroud 011</v>
      </c>
      <c r="E4478" s="1">
        <f>_xlfn.XLOOKUP(Table1[[#This Row],[data_zone_code]],Table2[msoa21cd],Table2[Health Deprivation and Disability Rank (where 1 is most deprived)], "Not found")</f>
        <v>23221.5</v>
      </c>
      <c r="F4478">
        <f>RANK(Table1[[#This Row],[winter_min_tmp]],Table1[winter_min_tmp], 0)</f>
        <v>1495</v>
      </c>
      <c r="G4478">
        <f>(_xlfn.PERCENTRANK.INC(Table1[winter_min_tmp],Table1[[#This Row],[winter_min_tmp]]))*100</f>
        <v>78.2</v>
      </c>
      <c r="H4478">
        <f>CEILING(_xlfn.PERCENTRANK.INC(Table1[health_imd], Table1[[#This Row],[health_imd]]) * 10, 1)</f>
        <v>8</v>
      </c>
    </row>
    <row r="4479" spans="1:8" x14ac:dyDescent="0.35">
      <c r="A4479" t="s">
        <v>8956</v>
      </c>
      <c r="B4479" t="s">
        <v>8957</v>
      </c>
      <c r="C4479" s="1">
        <v>2.398773432</v>
      </c>
      <c r="D4479" t="str">
        <f>_xlfn.XLOOKUP(Table1[[#This Row],[data_zone_code]],Table2[msoa21cd],Table2[msoa21nm], "Not found")</f>
        <v>Stroud 012</v>
      </c>
      <c r="E4479" s="1">
        <f>_xlfn.XLOOKUP(Table1[[#This Row],[data_zone_code]],Table2[msoa21cd],Table2[Health Deprivation and Disability Rank (where 1 is most deprived)], "Not found")</f>
        <v>26361.25</v>
      </c>
      <c r="F4479">
        <f>RANK(Table1[[#This Row],[winter_min_tmp]],Table1[winter_min_tmp], 0)</f>
        <v>1967</v>
      </c>
      <c r="G4479">
        <f>(_xlfn.PERCENTRANK.INC(Table1[winter_min_tmp],Table1[[#This Row],[winter_min_tmp]]))*100</f>
        <v>71.3</v>
      </c>
      <c r="H4479">
        <f>CEILING(_xlfn.PERCENTRANK.INC(Table1[health_imd], Table1[[#This Row],[health_imd]]) * 10, 1)</f>
        <v>9</v>
      </c>
    </row>
    <row r="4480" spans="1:8" x14ac:dyDescent="0.35">
      <c r="A4480" t="s">
        <v>8958</v>
      </c>
      <c r="B4480" t="s">
        <v>8959</v>
      </c>
      <c r="C4480" s="1">
        <v>1.5634089710000001</v>
      </c>
      <c r="D4480" t="str">
        <f>_xlfn.XLOOKUP(Table1[[#This Row],[data_zone_code]],Table2[msoa21cd],Table2[msoa21nm], "Not found")</f>
        <v>Stroud 013</v>
      </c>
      <c r="E4480" s="1">
        <f>_xlfn.XLOOKUP(Table1[[#This Row],[data_zone_code]],Table2[msoa21cd],Table2[Health Deprivation and Disability Rank (where 1 is most deprived)], "Not found")</f>
        <v>24803.5</v>
      </c>
      <c r="F4480">
        <f>RANK(Table1[[#This Row],[winter_min_tmp]],Table1[winter_min_tmp], 0)</f>
        <v>5741</v>
      </c>
      <c r="G4480">
        <f>(_xlfn.PERCENTRANK.INC(Table1[winter_min_tmp],Table1[[#This Row],[winter_min_tmp]]))*100</f>
        <v>16.2</v>
      </c>
      <c r="H4480">
        <f>CEILING(_xlfn.PERCENTRANK.INC(Table1[health_imd], Table1[[#This Row],[health_imd]]) * 10, 1)</f>
        <v>8</v>
      </c>
    </row>
    <row r="4481" spans="1:8" x14ac:dyDescent="0.35">
      <c r="A4481" t="s">
        <v>8960</v>
      </c>
      <c r="B4481" t="s">
        <v>8961</v>
      </c>
      <c r="C4481" s="1">
        <v>2.3269338610000001</v>
      </c>
      <c r="D4481" t="str">
        <f>_xlfn.XLOOKUP(Table1[[#This Row],[data_zone_code]],Table2[msoa21cd],Table2[msoa21nm], "Not found")</f>
        <v>Stroud 014</v>
      </c>
      <c r="E4481" s="1">
        <f>_xlfn.XLOOKUP(Table1[[#This Row],[data_zone_code]],Table2[msoa21cd],Table2[Health Deprivation and Disability Rank (where 1 is most deprived)], "Not found")</f>
        <v>19258.5</v>
      </c>
      <c r="F4481">
        <f>RANK(Table1[[#This Row],[winter_min_tmp]],Table1[winter_min_tmp], 0)</f>
        <v>2202</v>
      </c>
      <c r="G4481">
        <f>(_xlfn.PERCENTRANK.INC(Table1[winter_min_tmp],Table1[[#This Row],[winter_min_tmp]]))*100</f>
        <v>67.800000000000011</v>
      </c>
      <c r="H4481">
        <f>CEILING(_xlfn.PERCENTRANK.INC(Table1[health_imd], Table1[[#This Row],[health_imd]]) * 10, 1)</f>
        <v>6</v>
      </c>
    </row>
    <row r="4482" spans="1:8" x14ac:dyDescent="0.35">
      <c r="A4482" t="s">
        <v>8962</v>
      </c>
      <c r="B4482" t="s">
        <v>8963</v>
      </c>
      <c r="C4482" s="1">
        <v>1.8013031479999999</v>
      </c>
      <c r="D4482" t="str">
        <f>_xlfn.XLOOKUP(Table1[[#This Row],[data_zone_code]],Table2[msoa21cd],Table2[msoa21nm], "Not found")</f>
        <v>Stroud 015</v>
      </c>
      <c r="E4482" s="1">
        <f>_xlfn.XLOOKUP(Table1[[#This Row],[data_zone_code]],Table2[msoa21cd],Table2[Health Deprivation and Disability Rank (where 1 is most deprived)], "Not found")</f>
        <v>27812</v>
      </c>
      <c r="F4482">
        <f>RANK(Table1[[#This Row],[winter_min_tmp]],Table1[winter_min_tmp], 0)</f>
        <v>4675</v>
      </c>
      <c r="G4482">
        <f>(_xlfn.PERCENTRANK.INC(Table1[winter_min_tmp],Table1[[#This Row],[winter_min_tmp]]))*100</f>
        <v>31.8</v>
      </c>
      <c r="H4482">
        <f>CEILING(_xlfn.PERCENTRANK.INC(Table1[health_imd], Table1[[#This Row],[health_imd]]) * 10, 1)</f>
        <v>9</v>
      </c>
    </row>
    <row r="4483" spans="1:8" x14ac:dyDescent="0.35">
      <c r="A4483" t="s">
        <v>8964</v>
      </c>
      <c r="B4483" t="s">
        <v>8965</v>
      </c>
      <c r="C4483" s="1">
        <v>2.1029789449999998</v>
      </c>
      <c r="D4483" t="str">
        <f>_xlfn.XLOOKUP(Table1[[#This Row],[data_zone_code]],Table2[msoa21cd],Table2[msoa21nm], "Not found")</f>
        <v>Tewkesbury 001</v>
      </c>
      <c r="E4483" s="1">
        <f>_xlfn.XLOOKUP(Table1[[#This Row],[data_zone_code]],Table2[msoa21cd],Table2[Health Deprivation and Disability Rank (where 1 is most deprived)], "Not found")</f>
        <v>26026.571428571431</v>
      </c>
      <c r="F4483">
        <f>RANK(Table1[[#This Row],[winter_min_tmp]],Table1[winter_min_tmp], 0)</f>
        <v>3222</v>
      </c>
      <c r="G4483">
        <f>(_xlfn.PERCENTRANK.INC(Table1[winter_min_tmp],Table1[[#This Row],[winter_min_tmp]]))*100</f>
        <v>53</v>
      </c>
      <c r="H4483">
        <f>CEILING(_xlfn.PERCENTRANK.INC(Table1[health_imd], Table1[[#This Row],[health_imd]]) * 10, 1)</f>
        <v>9</v>
      </c>
    </row>
    <row r="4484" spans="1:8" x14ac:dyDescent="0.35">
      <c r="A4484" t="s">
        <v>8966</v>
      </c>
      <c r="B4484" t="s">
        <v>8967</v>
      </c>
      <c r="C4484" s="1">
        <v>2.1106648450000001</v>
      </c>
      <c r="D4484" t="str">
        <f>_xlfn.XLOOKUP(Table1[[#This Row],[data_zone_code]],Table2[msoa21cd],Table2[msoa21nm], "Not found")</f>
        <v>Tewkesbury 002</v>
      </c>
      <c r="E4484" s="1">
        <f>_xlfn.XLOOKUP(Table1[[#This Row],[data_zone_code]],Table2[msoa21cd],Table2[Health Deprivation and Disability Rank (where 1 is most deprived)], "Not found")</f>
        <v>20716.428571428569</v>
      </c>
      <c r="F4484">
        <f>RANK(Table1[[#This Row],[winter_min_tmp]],Table1[winter_min_tmp], 0)</f>
        <v>3185</v>
      </c>
      <c r="G4484">
        <f>(_xlfn.PERCENTRANK.INC(Table1[winter_min_tmp],Table1[[#This Row],[winter_min_tmp]]))*100</f>
        <v>53.5</v>
      </c>
      <c r="H4484">
        <f>CEILING(_xlfn.PERCENTRANK.INC(Table1[health_imd], Table1[[#This Row],[health_imd]]) * 10, 1)</f>
        <v>7</v>
      </c>
    </row>
    <row r="4485" spans="1:8" x14ac:dyDescent="0.35">
      <c r="A4485" t="s">
        <v>8968</v>
      </c>
      <c r="B4485" t="s">
        <v>8969</v>
      </c>
      <c r="C4485" s="1">
        <v>1.481806993</v>
      </c>
      <c r="D4485" t="str">
        <f>_xlfn.XLOOKUP(Table1[[#This Row],[data_zone_code]],Table2[msoa21cd],Table2[msoa21nm], "Not found")</f>
        <v>Tewkesbury 003</v>
      </c>
      <c r="E4485" s="1">
        <f>_xlfn.XLOOKUP(Table1[[#This Row],[data_zone_code]],Table2[msoa21cd],Table2[Health Deprivation and Disability Rank (where 1 is most deprived)], "Not found")</f>
        <v>29042.2</v>
      </c>
      <c r="F4485">
        <f>RANK(Table1[[#This Row],[winter_min_tmp]],Table1[winter_min_tmp], 0)</f>
        <v>6025</v>
      </c>
      <c r="G4485">
        <f>(_xlfn.PERCENTRANK.INC(Table1[winter_min_tmp],Table1[[#This Row],[winter_min_tmp]]))*100</f>
        <v>12.1</v>
      </c>
      <c r="H4485">
        <f>CEILING(_xlfn.PERCENTRANK.INC(Table1[health_imd], Table1[[#This Row],[health_imd]]) * 10, 1)</f>
        <v>10</v>
      </c>
    </row>
    <row r="4486" spans="1:8" x14ac:dyDescent="0.35">
      <c r="A4486" t="s">
        <v>8970</v>
      </c>
      <c r="B4486" t="s">
        <v>8971</v>
      </c>
      <c r="C4486" s="1">
        <v>1.929925203</v>
      </c>
      <c r="D4486" t="str">
        <f>_xlfn.XLOOKUP(Table1[[#This Row],[data_zone_code]],Table2[msoa21cd],Table2[msoa21nm], "Not found")</f>
        <v>Tewkesbury 004</v>
      </c>
      <c r="E4486" s="1">
        <f>_xlfn.XLOOKUP(Table1[[#This Row],[data_zone_code]],Table2[msoa21cd],Table2[Health Deprivation and Disability Rank (where 1 is most deprived)], "Not found")</f>
        <v>29908.5</v>
      </c>
      <c r="F4486">
        <f>RANK(Table1[[#This Row],[winter_min_tmp]],Table1[winter_min_tmp], 0)</f>
        <v>4038</v>
      </c>
      <c r="G4486">
        <f>(_xlfn.PERCENTRANK.INC(Table1[winter_min_tmp],Table1[[#This Row],[winter_min_tmp]]))*100</f>
        <v>41.099999999999994</v>
      </c>
      <c r="H4486">
        <f>CEILING(_xlfn.PERCENTRANK.INC(Table1[health_imd], Table1[[#This Row],[health_imd]]) * 10, 1)</f>
        <v>10</v>
      </c>
    </row>
    <row r="4487" spans="1:8" x14ac:dyDescent="0.35">
      <c r="A4487" t="s">
        <v>8972</v>
      </c>
      <c r="B4487" t="s">
        <v>8973</v>
      </c>
      <c r="C4487" s="1">
        <v>2.115921497</v>
      </c>
      <c r="D4487" t="str">
        <f>_xlfn.XLOOKUP(Table1[[#This Row],[data_zone_code]],Table2[msoa21cd],Table2[msoa21nm], "Not found")</f>
        <v>Tewkesbury 006</v>
      </c>
      <c r="E4487" s="1">
        <f>_xlfn.XLOOKUP(Table1[[#This Row],[data_zone_code]],Table2[msoa21cd],Table2[Health Deprivation and Disability Rank (where 1 is most deprived)], "Not found")</f>
        <v>25859.75</v>
      </c>
      <c r="F4487">
        <f>RANK(Table1[[#This Row],[winter_min_tmp]],Table1[winter_min_tmp], 0)</f>
        <v>3155</v>
      </c>
      <c r="G4487">
        <f>(_xlfn.PERCENTRANK.INC(Table1[winter_min_tmp],Table1[[#This Row],[winter_min_tmp]]))*100</f>
        <v>53.900000000000006</v>
      </c>
      <c r="H4487">
        <f>CEILING(_xlfn.PERCENTRANK.INC(Table1[health_imd], Table1[[#This Row],[health_imd]]) * 10, 1)</f>
        <v>9</v>
      </c>
    </row>
    <row r="4488" spans="1:8" x14ac:dyDescent="0.35">
      <c r="A4488" t="s">
        <v>8974</v>
      </c>
      <c r="B4488" t="s">
        <v>8975</v>
      </c>
      <c r="C4488" s="1">
        <v>2.2654502390000002</v>
      </c>
      <c r="D4488" t="str">
        <f>_xlfn.XLOOKUP(Table1[[#This Row],[data_zone_code]],Table2[msoa21cd],Table2[msoa21nm], "Not found")</f>
        <v>Tewkesbury 007</v>
      </c>
      <c r="E4488" s="1">
        <f>_xlfn.XLOOKUP(Table1[[#This Row],[data_zone_code]],Table2[msoa21cd],Table2[Health Deprivation and Disability Rank (where 1 is most deprived)], "Not found")</f>
        <v>25923.125</v>
      </c>
      <c r="F4488">
        <f>RANK(Table1[[#This Row],[winter_min_tmp]],Table1[winter_min_tmp], 0)</f>
        <v>2465</v>
      </c>
      <c r="G4488">
        <f>(_xlfn.PERCENTRANK.INC(Table1[winter_min_tmp],Table1[[#This Row],[winter_min_tmp]]))*100</f>
        <v>64</v>
      </c>
      <c r="H4488">
        <f>CEILING(_xlfn.PERCENTRANK.INC(Table1[health_imd], Table1[[#This Row],[health_imd]]) * 10, 1)</f>
        <v>9</v>
      </c>
    </row>
    <row r="4489" spans="1:8" x14ac:dyDescent="0.35">
      <c r="A4489" t="s">
        <v>8976</v>
      </c>
      <c r="B4489" t="s">
        <v>8977</v>
      </c>
      <c r="C4489" s="1">
        <v>2.0798468589999999</v>
      </c>
      <c r="D4489" t="str">
        <f>_xlfn.XLOOKUP(Table1[[#This Row],[data_zone_code]],Table2[msoa21cd],Table2[msoa21nm], "Not found")</f>
        <v>Tewkesbury 008</v>
      </c>
      <c r="E4489" s="1">
        <f>_xlfn.XLOOKUP(Table1[[#This Row],[data_zone_code]],Table2[msoa21cd],Table2[Health Deprivation and Disability Rank (where 1 is most deprived)], "Not found")</f>
        <v>23896.25</v>
      </c>
      <c r="F4489">
        <f>RANK(Table1[[#This Row],[winter_min_tmp]],Table1[winter_min_tmp], 0)</f>
        <v>3339</v>
      </c>
      <c r="G4489">
        <f>(_xlfn.PERCENTRANK.INC(Table1[winter_min_tmp],Table1[[#This Row],[winter_min_tmp]]))*100</f>
        <v>51.2</v>
      </c>
      <c r="H4489">
        <f>CEILING(_xlfn.PERCENTRANK.INC(Table1[health_imd], Table1[[#This Row],[health_imd]]) * 10, 1)</f>
        <v>8</v>
      </c>
    </row>
    <row r="4490" spans="1:8" x14ac:dyDescent="0.35">
      <c r="A4490" t="s">
        <v>8978</v>
      </c>
      <c r="B4490" t="s">
        <v>8979</v>
      </c>
      <c r="C4490" s="1">
        <v>2.2479479310000001</v>
      </c>
      <c r="D4490" t="str">
        <f>_xlfn.XLOOKUP(Table1[[#This Row],[data_zone_code]],Table2[msoa21cd],Table2[msoa21nm], "Not found")</f>
        <v>Tewkesbury 009</v>
      </c>
      <c r="E4490" s="1">
        <f>_xlfn.XLOOKUP(Table1[[#This Row],[data_zone_code]],Table2[msoa21cd],Table2[Health Deprivation and Disability Rank (where 1 is most deprived)], "Not found")</f>
        <v>16603</v>
      </c>
      <c r="F4490">
        <f>RANK(Table1[[#This Row],[winter_min_tmp]],Table1[winter_min_tmp], 0)</f>
        <v>2527</v>
      </c>
      <c r="G4490">
        <f>(_xlfn.PERCENTRANK.INC(Table1[winter_min_tmp],Table1[[#This Row],[winter_min_tmp]]))*100</f>
        <v>63.1</v>
      </c>
      <c r="H4490">
        <f>CEILING(_xlfn.PERCENTRANK.INC(Table1[health_imd], Table1[[#This Row],[health_imd]]) * 10, 1)</f>
        <v>5</v>
      </c>
    </row>
    <row r="4491" spans="1:8" x14ac:dyDescent="0.35">
      <c r="A4491" t="s">
        <v>8980</v>
      </c>
      <c r="B4491" t="s">
        <v>8981</v>
      </c>
      <c r="C4491" s="1">
        <v>1.48673141</v>
      </c>
      <c r="D4491" t="str">
        <f>_xlfn.XLOOKUP(Table1[[#This Row],[data_zone_code]],Table2[msoa21cd],Table2[msoa21nm], "Not found")</f>
        <v>Basingstoke and Deane 001</v>
      </c>
      <c r="E4491" s="1">
        <f>_xlfn.XLOOKUP(Table1[[#This Row],[data_zone_code]],Table2[msoa21cd],Table2[Health Deprivation and Disability Rank (where 1 is most deprived)], "Not found")</f>
        <v>22137.8</v>
      </c>
      <c r="F4491">
        <f>RANK(Table1[[#This Row],[winter_min_tmp]],Table1[winter_min_tmp], 0)</f>
        <v>6009</v>
      </c>
      <c r="G4491">
        <f>(_xlfn.PERCENTRANK.INC(Table1[winter_min_tmp],Table1[[#This Row],[winter_min_tmp]]))*100</f>
        <v>12.3</v>
      </c>
      <c r="H4491">
        <f>CEILING(_xlfn.PERCENTRANK.INC(Table1[health_imd], Table1[[#This Row],[health_imd]]) * 10, 1)</f>
        <v>7</v>
      </c>
    </row>
    <row r="4492" spans="1:8" x14ac:dyDescent="0.35">
      <c r="A4492" t="s">
        <v>8982</v>
      </c>
      <c r="B4492" t="s">
        <v>8983</v>
      </c>
      <c r="C4492" s="1">
        <v>1.5278205869999999</v>
      </c>
      <c r="D4492" t="str">
        <f>_xlfn.XLOOKUP(Table1[[#This Row],[data_zone_code]],Table2[msoa21cd],Table2[msoa21nm], "Not found")</f>
        <v>Basingstoke and Deane 002</v>
      </c>
      <c r="E4492" s="1">
        <f>_xlfn.XLOOKUP(Table1[[#This Row],[data_zone_code]],Table2[msoa21cd],Table2[Health Deprivation and Disability Rank (where 1 is most deprived)], "Not found")</f>
        <v>27496.833333333328</v>
      </c>
      <c r="F4492">
        <f>RANK(Table1[[#This Row],[winter_min_tmp]],Table1[winter_min_tmp], 0)</f>
        <v>5864</v>
      </c>
      <c r="G4492">
        <f>(_xlfn.PERCENTRANK.INC(Table1[winter_min_tmp],Table1[[#This Row],[winter_min_tmp]]))*100</f>
        <v>14.399999999999999</v>
      </c>
      <c r="H4492">
        <f>CEILING(_xlfn.PERCENTRANK.INC(Table1[health_imd], Table1[[#This Row],[health_imd]]) * 10, 1)</f>
        <v>9</v>
      </c>
    </row>
    <row r="4493" spans="1:8" x14ac:dyDescent="0.35">
      <c r="A4493" t="s">
        <v>8984</v>
      </c>
      <c r="B4493" t="s">
        <v>8985</v>
      </c>
      <c r="C4493" s="1">
        <v>1.230394244</v>
      </c>
      <c r="D4493" t="str">
        <f>_xlfn.XLOOKUP(Table1[[#This Row],[data_zone_code]],Table2[msoa21cd],Table2[msoa21nm], "Not found")</f>
        <v>Basingstoke and Deane 003</v>
      </c>
      <c r="E4493" s="1">
        <f>_xlfn.XLOOKUP(Table1[[#This Row],[data_zone_code]],Table2[msoa21cd],Table2[Health Deprivation and Disability Rank (where 1 is most deprived)], "Not found")</f>
        <v>28916.799999999999</v>
      </c>
      <c r="F4493">
        <f>RANK(Table1[[#This Row],[winter_min_tmp]],Table1[winter_min_tmp], 0)</f>
        <v>6563</v>
      </c>
      <c r="G4493">
        <f>(_xlfn.PERCENTRANK.INC(Table1[winter_min_tmp],Table1[[#This Row],[winter_min_tmp]]))*100</f>
        <v>4.2</v>
      </c>
      <c r="H4493">
        <f>CEILING(_xlfn.PERCENTRANK.INC(Table1[health_imd], Table1[[#This Row],[health_imd]]) * 10, 1)</f>
        <v>10</v>
      </c>
    </row>
    <row r="4494" spans="1:8" x14ac:dyDescent="0.35">
      <c r="A4494" t="s">
        <v>8986</v>
      </c>
      <c r="B4494" t="s">
        <v>8987</v>
      </c>
      <c r="C4494" s="1">
        <v>1.3088241819999999</v>
      </c>
      <c r="D4494" t="str">
        <f>_xlfn.XLOOKUP(Table1[[#This Row],[data_zone_code]],Table2[msoa21cd],Table2[msoa21nm], "Not found")</f>
        <v>Basingstoke and Deane 004</v>
      </c>
      <c r="E4494" s="1">
        <f>_xlfn.XLOOKUP(Table1[[#This Row],[data_zone_code]],Table2[msoa21cd],Table2[Health Deprivation and Disability Rank (where 1 is most deprived)], "Not found")</f>
        <v>28657.200000000001</v>
      </c>
      <c r="F4494">
        <f>RANK(Table1[[#This Row],[winter_min_tmp]],Table1[winter_min_tmp], 0)</f>
        <v>6459</v>
      </c>
      <c r="G4494">
        <f>(_xlfn.PERCENTRANK.INC(Table1[winter_min_tmp],Table1[[#This Row],[winter_min_tmp]]))*100</f>
        <v>5.7</v>
      </c>
      <c r="H4494">
        <f>CEILING(_xlfn.PERCENTRANK.INC(Table1[health_imd], Table1[[#This Row],[health_imd]]) * 10, 1)</f>
        <v>10</v>
      </c>
    </row>
    <row r="4495" spans="1:8" x14ac:dyDescent="0.35">
      <c r="A4495" t="s">
        <v>8988</v>
      </c>
      <c r="B4495" t="s">
        <v>8989</v>
      </c>
      <c r="C4495" s="1">
        <v>1.5419566629999999</v>
      </c>
      <c r="D4495" t="str">
        <f>_xlfn.XLOOKUP(Table1[[#This Row],[data_zone_code]],Table2[msoa21cd],Table2[msoa21nm], "Not found")</f>
        <v>Basingstoke and Deane 005</v>
      </c>
      <c r="E4495" s="1">
        <f>_xlfn.XLOOKUP(Table1[[#This Row],[data_zone_code]],Table2[msoa21cd],Table2[Health Deprivation and Disability Rank (where 1 is most deprived)], "Not found")</f>
        <v>25594.28571428571</v>
      </c>
      <c r="F4495">
        <f>RANK(Table1[[#This Row],[winter_min_tmp]],Table1[winter_min_tmp], 0)</f>
        <v>5810</v>
      </c>
      <c r="G4495">
        <f>(_xlfn.PERCENTRANK.INC(Table1[winter_min_tmp],Table1[[#This Row],[winter_min_tmp]]))*100</f>
        <v>15.2</v>
      </c>
      <c r="H4495">
        <f>CEILING(_xlfn.PERCENTRANK.INC(Table1[health_imd], Table1[[#This Row],[health_imd]]) * 10, 1)</f>
        <v>9</v>
      </c>
    </row>
    <row r="4496" spans="1:8" x14ac:dyDescent="0.35">
      <c r="A4496" t="s">
        <v>8990</v>
      </c>
      <c r="B4496" t="s">
        <v>8991</v>
      </c>
      <c r="C4496" s="1">
        <v>1.7091524600000001</v>
      </c>
      <c r="D4496" t="str">
        <f>_xlfn.XLOOKUP(Table1[[#This Row],[data_zone_code]],Table2[msoa21cd],Table2[msoa21nm], "Not found")</f>
        <v>Basingstoke and Deane 006</v>
      </c>
      <c r="E4496" s="1">
        <f>_xlfn.XLOOKUP(Table1[[#This Row],[data_zone_code]],Table2[msoa21cd],Table2[Health Deprivation and Disability Rank (where 1 is most deprived)], "Not found")</f>
        <v>28133.4</v>
      </c>
      <c r="F4496">
        <f>RANK(Table1[[#This Row],[winter_min_tmp]],Table1[winter_min_tmp], 0)</f>
        <v>5128</v>
      </c>
      <c r="G4496">
        <f>(_xlfn.PERCENTRANK.INC(Table1[winter_min_tmp],Table1[[#This Row],[winter_min_tmp]]))*100</f>
        <v>25.1</v>
      </c>
      <c r="H4496">
        <f>CEILING(_xlfn.PERCENTRANK.INC(Table1[health_imd], Table1[[#This Row],[health_imd]]) * 10, 1)</f>
        <v>9</v>
      </c>
    </row>
    <row r="4497" spans="1:8" x14ac:dyDescent="0.35">
      <c r="A4497" t="s">
        <v>8992</v>
      </c>
      <c r="B4497" t="s">
        <v>8993</v>
      </c>
      <c r="C4497" s="1">
        <v>1.713734388</v>
      </c>
      <c r="D4497" t="str">
        <f>_xlfn.XLOOKUP(Table1[[#This Row],[data_zone_code]],Table2[msoa21cd],Table2[msoa21nm], "Not found")</f>
        <v>Basingstoke and Deane 007</v>
      </c>
      <c r="E4497" s="1">
        <f>_xlfn.XLOOKUP(Table1[[#This Row],[data_zone_code]],Table2[msoa21cd],Table2[Health Deprivation and Disability Rank (where 1 is most deprived)], "Not found")</f>
        <v>11941.375</v>
      </c>
      <c r="F4497">
        <f>RANK(Table1[[#This Row],[winter_min_tmp]],Table1[winter_min_tmp], 0)</f>
        <v>5100</v>
      </c>
      <c r="G4497">
        <f>(_xlfn.PERCENTRANK.INC(Table1[winter_min_tmp],Table1[[#This Row],[winter_min_tmp]]))*100</f>
        <v>25.6</v>
      </c>
      <c r="H4497">
        <f>CEILING(_xlfn.PERCENTRANK.INC(Table1[health_imd], Table1[[#This Row],[health_imd]]) * 10, 1)</f>
        <v>4</v>
      </c>
    </row>
    <row r="4498" spans="1:8" x14ac:dyDescent="0.35">
      <c r="A4498" t="s">
        <v>8994</v>
      </c>
      <c r="B4498" t="s">
        <v>8995</v>
      </c>
      <c r="C4498" s="1">
        <v>1.7553979159999999</v>
      </c>
      <c r="D4498" t="str">
        <f>_xlfn.XLOOKUP(Table1[[#This Row],[data_zone_code]],Table2[msoa21cd],Table2[msoa21nm], "Not found")</f>
        <v>Basingstoke and Deane 008</v>
      </c>
      <c r="E4498" s="1">
        <f>_xlfn.XLOOKUP(Table1[[#This Row],[data_zone_code]],Table2[msoa21cd],Table2[Health Deprivation and Disability Rank (where 1 is most deprived)], "Not found")</f>
        <v>24893.25</v>
      </c>
      <c r="F4498">
        <f>RANK(Table1[[#This Row],[winter_min_tmp]],Table1[winter_min_tmp], 0)</f>
        <v>4903</v>
      </c>
      <c r="G4498">
        <f>(_xlfn.PERCENTRANK.INC(Table1[winter_min_tmp],Table1[[#This Row],[winter_min_tmp]]))*100</f>
        <v>28.4</v>
      </c>
      <c r="H4498">
        <f>CEILING(_xlfn.PERCENTRANK.INC(Table1[health_imd], Table1[[#This Row],[health_imd]]) * 10, 1)</f>
        <v>8</v>
      </c>
    </row>
    <row r="4499" spans="1:8" x14ac:dyDescent="0.35">
      <c r="A4499" t="s">
        <v>8996</v>
      </c>
      <c r="B4499" t="s">
        <v>8997</v>
      </c>
      <c r="C4499" s="1">
        <v>1.71911478</v>
      </c>
      <c r="D4499" t="str">
        <f>_xlfn.XLOOKUP(Table1[[#This Row],[data_zone_code]],Table2[msoa21cd],Table2[msoa21nm], "Not found")</f>
        <v>Basingstoke and Deane 009</v>
      </c>
      <c r="E4499" s="1">
        <f>_xlfn.XLOOKUP(Table1[[#This Row],[data_zone_code]],Table2[msoa21cd],Table2[Health Deprivation and Disability Rank (where 1 is most deprived)], "Not found")</f>
        <v>13746.4</v>
      </c>
      <c r="F4499">
        <f>RANK(Table1[[#This Row],[winter_min_tmp]],Table1[winter_min_tmp], 0)</f>
        <v>5072</v>
      </c>
      <c r="G4499">
        <f>(_xlfn.PERCENTRANK.INC(Table1[winter_min_tmp],Table1[[#This Row],[winter_min_tmp]]))*100</f>
        <v>26</v>
      </c>
      <c r="H4499">
        <f>CEILING(_xlfn.PERCENTRANK.INC(Table1[health_imd], Table1[[#This Row],[health_imd]]) * 10, 1)</f>
        <v>4</v>
      </c>
    </row>
    <row r="4500" spans="1:8" x14ac:dyDescent="0.35">
      <c r="A4500" t="s">
        <v>8998</v>
      </c>
      <c r="B4500" t="s">
        <v>8999</v>
      </c>
      <c r="C4500" s="1">
        <v>1.6210876700000001</v>
      </c>
      <c r="D4500" t="str">
        <f>_xlfn.XLOOKUP(Table1[[#This Row],[data_zone_code]],Table2[msoa21cd],Table2[msoa21nm], "Not found")</f>
        <v>Basingstoke and Deane 010</v>
      </c>
      <c r="E4500" s="1">
        <f>_xlfn.XLOOKUP(Table1[[#This Row],[data_zone_code]],Table2[msoa21cd],Table2[Health Deprivation and Disability Rank (where 1 is most deprived)], "Not found")</f>
        <v>14375.71428571429</v>
      </c>
      <c r="F4500">
        <f>RANK(Table1[[#This Row],[winter_min_tmp]],Table1[winter_min_tmp], 0)</f>
        <v>5505</v>
      </c>
      <c r="G4500">
        <f>(_xlfn.PERCENTRANK.INC(Table1[winter_min_tmp],Table1[[#This Row],[winter_min_tmp]]))*100</f>
        <v>19.600000000000001</v>
      </c>
      <c r="H4500">
        <f>CEILING(_xlfn.PERCENTRANK.INC(Table1[health_imd], Table1[[#This Row],[health_imd]]) * 10, 1)</f>
        <v>5</v>
      </c>
    </row>
    <row r="4501" spans="1:8" x14ac:dyDescent="0.35">
      <c r="A4501" t="s">
        <v>9000</v>
      </c>
      <c r="B4501" t="s">
        <v>9001</v>
      </c>
      <c r="C4501" s="1">
        <v>1.8008241650000001</v>
      </c>
      <c r="D4501" t="str">
        <f>_xlfn.XLOOKUP(Table1[[#This Row],[data_zone_code]],Table2[msoa21cd],Table2[msoa21nm], "Not found")</f>
        <v>Basingstoke and Deane 011</v>
      </c>
      <c r="E4501" s="1">
        <f>_xlfn.XLOOKUP(Table1[[#This Row],[data_zone_code]],Table2[msoa21cd],Table2[Health Deprivation and Disability Rank (where 1 is most deprived)], "Not found")</f>
        <v>15877.8</v>
      </c>
      <c r="F4501">
        <f>RANK(Table1[[#This Row],[winter_min_tmp]],Table1[winter_min_tmp], 0)</f>
        <v>4678</v>
      </c>
      <c r="G4501">
        <f>(_xlfn.PERCENTRANK.INC(Table1[winter_min_tmp],Table1[[#This Row],[winter_min_tmp]]))*100</f>
        <v>31.7</v>
      </c>
      <c r="H4501">
        <f>CEILING(_xlfn.PERCENTRANK.INC(Table1[health_imd], Table1[[#This Row],[health_imd]]) * 10, 1)</f>
        <v>5</v>
      </c>
    </row>
    <row r="4502" spans="1:8" x14ac:dyDescent="0.35">
      <c r="A4502" t="s">
        <v>9002</v>
      </c>
      <c r="B4502" t="s">
        <v>9003</v>
      </c>
      <c r="C4502" s="1">
        <v>1.7431987520000001</v>
      </c>
      <c r="D4502" t="str">
        <f>_xlfn.XLOOKUP(Table1[[#This Row],[data_zone_code]],Table2[msoa21cd],Table2[msoa21nm], "Not found")</f>
        <v>Basingstoke and Deane 012</v>
      </c>
      <c r="E4502" s="1">
        <f>_xlfn.XLOOKUP(Table1[[#This Row],[data_zone_code]],Table2[msoa21cd],Table2[Health Deprivation and Disability Rank (where 1 is most deprived)], "Not found")</f>
        <v>19881.2</v>
      </c>
      <c r="F4502">
        <f>RANK(Table1[[#This Row],[winter_min_tmp]],Table1[winter_min_tmp], 0)</f>
        <v>4967</v>
      </c>
      <c r="G4502">
        <f>(_xlfn.PERCENTRANK.INC(Table1[winter_min_tmp],Table1[[#This Row],[winter_min_tmp]]))*100</f>
        <v>27.500000000000004</v>
      </c>
      <c r="H4502">
        <f>CEILING(_xlfn.PERCENTRANK.INC(Table1[health_imd], Table1[[#This Row],[health_imd]]) * 10, 1)</f>
        <v>7</v>
      </c>
    </row>
    <row r="4503" spans="1:8" x14ac:dyDescent="0.35">
      <c r="A4503" t="s">
        <v>9004</v>
      </c>
      <c r="B4503" t="s">
        <v>9005</v>
      </c>
      <c r="C4503" s="1">
        <v>1.6167454720000001</v>
      </c>
      <c r="D4503" t="str">
        <f>_xlfn.XLOOKUP(Table1[[#This Row],[data_zone_code]],Table2[msoa21cd],Table2[msoa21nm], "Not found")</f>
        <v>Basingstoke and Deane 013</v>
      </c>
      <c r="E4503" s="1">
        <f>_xlfn.XLOOKUP(Table1[[#This Row],[data_zone_code]],Table2[msoa21cd],Table2[Health Deprivation and Disability Rank (where 1 is most deprived)], "Not found")</f>
        <v>13335</v>
      </c>
      <c r="F4503">
        <f>RANK(Table1[[#This Row],[winter_min_tmp]],Table1[winter_min_tmp], 0)</f>
        <v>5525</v>
      </c>
      <c r="G4503">
        <f>(_xlfn.PERCENTRANK.INC(Table1[winter_min_tmp],Table1[[#This Row],[winter_min_tmp]]))*100</f>
        <v>19.400000000000002</v>
      </c>
      <c r="H4503">
        <f>CEILING(_xlfn.PERCENTRANK.INC(Table1[health_imd], Table1[[#This Row],[health_imd]]) * 10, 1)</f>
        <v>4</v>
      </c>
    </row>
    <row r="4504" spans="1:8" x14ac:dyDescent="0.35">
      <c r="A4504" t="s">
        <v>9006</v>
      </c>
      <c r="B4504" t="s">
        <v>9007</v>
      </c>
      <c r="C4504" s="1">
        <v>1.700115204</v>
      </c>
      <c r="D4504" t="str">
        <f>_xlfn.XLOOKUP(Table1[[#This Row],[data_zone_code]],Table2[msoa21cd],Table2[msoa21nm], "Not found")</f>
        <v>Basingstoke and Deane 014</v>
      </c>
      <c r="E4504" s="1">
        <f>_xlfn.XLOOKUP(Table1[[#This Row],[data_zone_code]],Table2[msoa21cd],Table2[Health Deprivation and Disability Rank (where 1 is most deprived)], "Not found")</f>
        <v>10734.8</v>
      </c>
      <c r="F4504">
        <f>RANK(Table1[[#This Row],[winter_min_tmp]],Table1[winter_min_tmp], 0)</f>
        <v>5167</v>
      </c>
      <c r="G4504">
        <f>(_xlfn.PERCENTRANK.INC(Table1[winter_min_tmp],Table1[[#This Row],[winter_min_tmp]]))*100</f>
        <v>24.6</v>
      </c>
      <c r="H4504">
        <f>CEILING(_xlfn.PERCENTRANK.INC(Table1[health_imd], Table1[[#This Row],[health_imd]]) * 10, 1)</f>
        <v>3</v>
      </c>
    </row>
    <row r="4505" spans="1:8" x14ac:dyDescent="0.35">
      <c r="A4505" t="s">
        <v>9008</v>
      </c>
      <c r="B4505" t="s">
        <v>9009</v>
      </c>
      <c r="C4505" s="1">
        <v>1.4009925130000001</v>
      </c>
      <c r="D4505" t="str">
        <f>_xlfn.XLOOKUP(Table1[[#This Row],[data_zone_code]],Table2[msoa21cd],Table2[msoa21nm], "Not found")</f>
        <v>Basingstoke and Deane 015</v>
      </c>
      <c r="E4505" s="1">
        <f>_xlfn.XLOOKUP(Table1[[#This Row],[data_zone_code]],Table2[msoa21cd],Table2[Health Deprivation and Disability Rank (where 1 is most deprived)], "Not found")</f>
        <v>27846.5</v>
      </c>
      <c r="F4505">
        <f>RANK(Table1[[#This Row],[winter_min_tmp]],Table1[winter_min_tmp], 0)</f>
        <v>6280</v>
      </c>
      <c r="G4505">
        <f>(_xlfn.PERCENTRANK.INC(Table1[winter_min_tmp],Table1[[#This Row],[winter_min_tmp]]))*100</f>
        <v>8.3000000000000007</v>
      </c>
      <c r="H4505">
        <f>CEILING(_xlfn.PERCENTRANK.INC(Table1[health_imd], Table1[[#This Row],[health_imd]]) * 10, 1)</f>
        <v>9</v>
      </c>
    </row>
    <row r="4506" spans="1:8" x14ac:dyDescent="0.35">
      <c r="A4506" t="s">
        <v>9010</v>
      </c>
      <c r="B4506" t="s">
        <v>9011</v>
      </c>
      <c r="C4506" s="1">
        <v>1.711753726</v>
      </c>
      <c r="D4506" t="str">
        <f>_xlfn.XLOOKUP(Table1[[#This Row],[data_zone_code]],Table2[msoa21cd],Table2[msoa21nm], "Not found")</f>
        <v>Basingstoke and Deane 016</v>
      </c>
      <c r="E4506" s="1">
        <f>_xlfn.XLOOKUP(Table1[[#This Row],[data_zone_code]],Table2[msoa21cd],Table2[Health Deprivation and Disability Rank (where 1 is most deprived)], "Not found")</f>
        <v>24802</v>
      </c>
      <c r="F4506">
        <f>RANK(Table1[[#This Row],[winter_min_tmp]],Table1[winter_min_tmp], 0)</f>
        <v>5113</v>
      </c>
      <c r="G4506">
        <f>(_xlfn.PERCENTRANK.INC(Table1[winter_min_tmp],Table1[[#This Row],[winter_min_tmp]]))*100</f>
        <v>25.4</v>
      </c>
      <c r="H4506">
        <f>CEILING(_xlfn.PERCENTRANK.INC(Table1[health_imd], Table1[[#This Row],[health_imd]]) * 10, 1)</f>
        <v>8</v>
      </c>
    </row>
    <row r="4507" spans="1:8" x14ac:dyDescent="0.35">
      <c r="A4507" t="s">
        <v>9012</v>
      </c>
      <c r="B4507" t="s">
        <v>9013</v>
      </c>
      <c r="C4507" s="1">
        <v>1.467918992</v>
      </c>
      <c r="D4507" t="str">
        <f>_xlfn.XLOOKUP(Table1[[#This Row],[data_zone_code]],Table2[msoa21cd],Table2[msoa21nm], "Not found")</f>
        <v>Basingstoke and Deane 017</v>
      </c>
      <c r="E4507" s="1">
        <f>_xlfn.XLOOKUP(Table1[[#This Row],[data_zone_code]],Table2[msoa21cd],Table2[Health Deprivation and Disability Rank (where 1 is most deprived)], "Not found")</f>
        <v>30005.4</v>
      </c>
      <c r="F4507">
        <f>RANK(Table1[[#This Row],[winter_min_tmp]],Table1[winter_min_tmp], 0)</f>
        <v>6065</v>
      </c>
      <c r="G4507">
        <f>(_xlfn.PERCENTRANK.INC(Table1[winter_min_tmp],Table1[[#This Row],[winter_min_tmp]]))*100</f>
        <v>11.5</v>
      </c>
      <c r="H4507">
        <f>CEILING(_xlfn.PERCENTRANK.INC(Table1[health_imd], Table1[[#This Row],[health_imd]]) * 10, 1)</f>
        <v>10</v>
      </c>
    </row>
    <row r="4508" spans="1:8" x14ac:dyDescent="0.35">
      <c r="A4508" t="s">
        <v>9014</v>
      </c>
      <c r="B4508" t="s">
        <v>9015</v>
      </c>
      <c r="C4508" s="1">
        <v>1.5776901249999999</v>
      </c>
      <c r="D4508" t="str">
        <f>_xlfn.XLOOKUP(Table1[[#This Row],[data_zone_code]],Table2[msoa21cd],Table2[msoa21nm], "Not found")</f>
        <v>Basingstoke and Deane 018</v>
      </c>
      <c r="E4508" s="1">
        <f>_xlfn.XLOOKUP(Table1[[#This Row],[data_zone_code]],Table2[msoa21cd],Table2[Health Deprivation and Disability Rank (where 1 is most deprived)], "Not found")</f>
        <v>28522</v>
      </c>
      <c r="F4508">
        <f>RANK(Table1[[#This Row],[winter_min_tmp]],Table1[winter_min_tmp], 0)</f>
        <v>5681</v>
      </c>
      <c r="G4508">
        <f>(_xlfn.PERCENTRANK.INC(Table1[winter_min_tmp],Table1[[#This Row],[winter_min_tmp]]))*100</f>
        <v>17.100000000000001</v>
      </c>
      <c r="H4508">
        <f>CEILING(_xlfn.PERCENTRANK.INC(Table1[health_imd], Table1[[#This Row],[health_imd]]) * 10, 1)</f>
        <v>9</v>
      </c>
    </row>
    <row r="4509" spans="1:8" x14ac:dyDescent="0.35">
      <c r="A4509" t="s">
        <v>9016</v>
      </c>
      <c r="B4509" t="s">
        <v>9017</v>
      </c>
      <c r="C4509" s="1">
        <v>1.5975512270000001</v>
      </c>
      <c r="D4509" t="str">
        <f>_xlfn.XLOOKUP(Table1[[#This Row],[data_zone_code]],Table2[msoa21cd],Table2[msoa21nm], "Not found")</f>
        <v>Basingstoke and Deane 019</v>
      </c>
      <c r="E4509" s="1">
        <f>_xlfn.XLOOKUP(Table1[[#This Row],[data_zone_code]],Table2[msoa21cd],Table2[Health Deprivation and Disability Rank (where 1 is most deprived)], "Not found")</f>
        <v>15052.6</v>
      </c>
      <c r="F4509">
        <f>RANK(Table1[[#This Row],[winter_min_tmp]],Table1[winter_min_tmp], 0)</f>
        <v>5612</v>
      </c>
      <c r="G4509">
        <f>(_xlfn.PERCENTRANK.INC(Table1[winter_min_tmp],Table1[[#This Row],[winter_min_tmp]]))*100</f>
        <v>18.099999999999998</v>
      </c>
      <c r="H4509">
        <f>CEILING(_xlfn.PERCENTRANK.INC(Table1[health_imd], Table1[[#This Row],[health_imd]]) * 10, 1)</f>
        <v>5</v>
      </c>
    </row>
    <row r="4510" spans="1:8" x14ac:dyDescent="0.35">
      <c r="A4510" t="s">
        <v>9018</v>
      </c>
      <c r="B4510" t="s">
        <v>9019</v>
      </c>
      <c r="C4510" s="1">
        <v>1.305528998</v>
      </c>
      <c r="D4510" t="str">
        <f>_xlfn.XLOOKUP(Table1[[#This Row],[data_zone_code]],Table2[msoa21cd],Table2[msoa21nm], "Not found")</f>
        <v>Basingstoke and Deane 020</v>
      </c>
      <c r="E4510" s="1">
        <f>_xlfn.XLOOKUP(Table1[[#This Row],[data_zone_code]],Table2[msoa21cd],Table2[Health Deprivation and Disability Rank (where 1 is most deprived)], "Not found")</f>
        <v>27678.25</v>
      </c>
      <c r="F4510">
        <f>RANK(Table1[[#This Row],[winter_min_tmp]],Table1[winter_min_tmp], 0)</f>
        <v>6466</v>
      </c>
      <c r="G4510">
        <f>(_xlfn.PERCENTRANK.INC(Table1[winter_min_tmp],Table1[[#This Row],[winter_min_tmp]]))*100</f>
        <v>5.6000000000000005</v>
      </c>
      <c r="H4510">
        <f>CEILING(_xlfn.PERCENTRANK.INC(Table1[health_imd], Table1[[#This Row],[health_imd]]) * 10, 1)</f>
        <v>9</v>
      </c>
    </row>
    <row r="4511" spans="1:8" x14ac:dyDescent="0.35">
      <c r="A4511" t="s">
        <v>9020</v>
      </c>
      <c r="B4511" t="s">
        <v>9021</v>
      </c>
      <c r="C4511" s="1">
        <v>1.45198071</v>
      </c>
      <c r="D4511" t="str">
        <f>_xlfn.XLOOKUP(Table1[[#This Row],[data_zone_code]],Table2[msoa21cd],Table2[msoa21nm], "Not found")</f>
        <v>Basingstoke and Deane 021</v>
      </c>
      <c r="E4511" s="1">
        <f>_xlfn.XLOOKUP(Table1[[#This Row],[data_zone_code]],Table2[msoa21cd],Table2[Health Deprivation and Disability Rank (where 1 is most deprived)], "Not found")</f>
        <v>27419.166666666672</v>
      </c>
      <c r="F4511">
        <f>RANK(Table1[[#This Row],[winter_min_tmp]],Table1[winter_min_tmp], 0)</f>
        <v>6123</v>
      </c>
      <c r="G4511">
        <f>(_xlfn.PERCENTRANK.INC(Table1[winter_min_tmp],Table1[[#This Row],[winter_min_tmp]]))*100</f>
        <v>10.6</v>
      </c>
      <c r="H4511">
        <f>CEILING(_xlfn.PERCENTRANK.INC(Table1[health_imd], Table1[[#This Row],[health_imd]]) * 10, 1)</f>
        <v>9</v>
      </c>
    </row>
    <row r="4512" spans="1:8" x14ac:dyDescent="0.35">
      <c r="A4512" t="s">
        <v>9022</v>
      </c>
      <c r="B4512" t="s">
        <v>9023</v>
      </c>
      <c r="C4512" s="1">
        <v>1.3048174379999999</v>
      </c>
      <c r="D4512" t="str">
        <f>_xlfn.XLOOKUP(Table1[[#This Row],[data_zone_code]],Table2[msoa21cd],Table2[msoa21nm], "Not found")</f>
        <v>Basingstoke and Deane 022</v>
      </c>
      <c r="E4512" s="1">
        <f>_xlfn.XLOOKUP(Table1[[#This Row],[data_zone_code]],Table2[msoa21cd],Table2[Health Deprivation and Disability Rank (where 1 is most deprived)], "Not found")</f>
        <v>28336.75</v>
      </c>
      <c r="F4512">
        <f>RANK(Table1[[#This Row],[winter_min_tmp]],Table1[winter_min_tmp], 0)</f>
        <v>6467</v>
      </c>
      <c r="G4512">
        <f>(_xlfn.PERCENTRANK.INC(Table1[winter_min_tmp],Table1[[#This Row],[winter_min_tmp]]))*100</f>
        <v>5.6000000000000005</v>
      </c>
      <c r="H4512">
        <f>CEILING(_xlfn.PERCENTRANK.INC(Table1[health_imd], Table1[[#This Row],[health_imd]]) * 10, 1)</f>
        <v>9</v>
      </c>
    </row>
    <row r="4513" spans="1:8" x14ac:dyDescent="0.35">
      <c r="A4513" t="s">
        <v>9024</v>
      </c>
      <c r="B4513" t="s">
        <v>9025</v>
      </c>
      <c r="C4513" s="1">
        <v>1.37586081</v>
      </c>
      <c r="D4513" t="str">
        <f>_xlfn.XLOOKUP(Table1[[#This Row],[data_zone_code]],Table2[msoa21cd],Table2[msoa21nm], "Not found")</f>
        <v>East Hampshire 001</v>
      </c>
      <c r="E4513" s="1">
        <f>_xlfn.XLOOKUP(Table1[[#This Row],[data_zone_code]],Table2[msoa21cd],Table2[Health Deprivation and Disability Rank (where 1 is most deprived)], "Not found")</f>
        <v>30234.25</v>
      </c>
      <c r="F4513">
        <f>RANK(Table1[[#This Row],[winter_min_tmp]],Table1[winter_min_tmp], 0)</f>
        <v>6336</v>
      </c>
      <c r="G4513">
        <f>(_xlfn.PERCENTRANK.INC(Table1[winter_min_tmp],Table1[[#This Row],[winter_min_tmp]]))*100</f>
        <v>7.5</v>
      </c>
      <c r="H4513">
        <f>CEILING(_xlfn.PERCENTRANK.INC(Table1[health_imd], Table1[[#This Row],[health_imd]]) * 10, 1)</f>
        <v>10</v>
      </c>
    </row>
    <row r="4514" spans="1:8" x14ac:dyDescent="0.35">
      <c r="A4514" t="s">
        <v>9026</v>
      </c>
      <c r="B4514" t="s">
        <v>9027</v>
      </c>
      <c r="C4514" s="1">
        <v>1.452481747</v>
      </c>
      <c r="D4514" t="str">
        <f>_xlfn.XLOOKUP(Table1[[#This Row],[data_zone_code]],Table2[msoa21cd],Table2[msoa21nm], "Not found")</f>
        <v>East Hampshire 002</v>
      </c>
      <c r="E4514" s="1">
        <f>_xlfn.XLOOKUP(Table1[[#This Row],[data_zone_code]],Table2[msoa21cd],Table2[Health Deprivation and Disability Rank (where 1 is most deprived)], "Not found")</f>
        <v>13000</v>
      </c>
      <c r="F4514">
        <f>RANK(Table1[[#This Row],[winter_min_tmp]],Table1[winter_min_tmp], 0)</f>
        <v>6119</v>
      </c>
      <c r="G4514">
        <f>(_xlfn.PERCENTRANK.INC(Table1[winter_min_tmp],Table1[[#This Row],[winter_min_tmp]]))*100</f>
        <v>10.7</v>
      </c>
      <c r="H4514">
        <f>CEILING(_xlfn.PERCENTRANK.INC(Table1[health_imd], Table1[[#This Row],[health_imd]]) * 10, 1)</f>
        <v>4</v>
      </c>
    </row>
    <row r="4515" spans="1:8" x14ac:dyDescent="0.35">
      <c r="A4515" t="s">
        <v>9028</v>
      </c>
      <c r="B4515" t="s">
        <v>9029</v>
      </c>
      <c r="C4515" s="1">
        <v>1.404732943</v>
      </c>
      <c r="D4515" t="str">
        <f>_xlfn.XLOOKUP(Table1[[#This Row],[data_zone_code]],Table2[msoa21cd],Table2[msoa21nm], "Not found")</f>
        <v>East Hampshire 003</v>
      </c>
      <c r="E4515" s="1">
        <f>_xlfn.XLOOKUP(Table1[[#This Row],[data_zone_code]],Table2[msoa21cd],Table2[Health Deprivation and Disability Rank (where 1 is most deprived)], "Not found")</f>
        <v>28470.428571428569</v>
      </c>
      <c r="F4515">
        <f>RANK(Table1[[#This Row],[winter_min_tmp]],Table1[winter_min_tmp], 0)</f>
        <v>6271</v>
      </c>
      <c r="G4515">
        <f>(_xlfn.PERCENTRANK.INC(Table1[winter_min_tmp],Table1[[#This Row],[winter_min_tmp]]))*100</f>
        <v>8.5</v>
      </c>
      <c r="H4515">
        <f>CEILING(_xlfn.PERCENTRANK.INC(Table1[health_imd], Table1[[#This Row],[health_imd]]) * 10, 1)</f>
        <v>9</v>
      </c>
    </row>
    <row r="4516" spans="1:8" x14ac:dyDescent="0.35">
      <c r="A4516" t="s">
        <v>9030</v>
      </c>
      <c r="B4516" t="s">
        <v>9031</v>
      </c>
      <c r="C4516" s="1">
        <v>1.289643884</v>
      </c>
      <c r="D4516" t="str">
        <f>_xlfn.XLOOKUP(Table1[[#This Row],[data_zone_code]],Table2[msoa21cd],Table2[msoa21nm], "Not found")</f>
        <v>East Hampshire 004</v>
      </c>
      <c r="E4516" s="1">
        <f>_xlfn.XLOOKUP(Table1[[#This Row],[data_zone_code]],Table2[msoa21cd],Table2[Health Deprivation and Disability Rank (where 1 is most deprived)], "Not found")</f>
        <v>19714.5</v>
      </c>
      <c r="F4516">
        <f>RANK(Table1[[#This Row],[winter_min_tmp]],Table1[winter_min_tmp], 0)</f>
        <v>6489</v>
      </c>
      <c r="G4516">
        <f>(_xlfn.PERCENTRANK.INC(Table1[winter_min_tmp],Table1[[#This Row],[winter_min_tmp]]))*100</f>
        <v>5.3</v>
      </c>
      <c r="H4516">
        <f>CEILING(_xlfn.PERCENTRANK.INC(Table1[health_imd], Table1[[#This Row],[health_imd]]) * 10, 1)</f>
        <v>6</v>
      </c>
    </row>
    <row r="4517" spans="1:8" x14ac:dyDescent="0.35">
      <c r="A4517" t="s">
        <v>9032</v>
      </c>
      <c r="B4517" t="s">
        <v>9033</v>
      </c>
      <c r="C4517" s="1">
        <v>1.217524171</v>
      </c>
      <c r="D4517" t="str">
        <f>_xlfn.XLOOKUP(Table1[[#This Row],[data_zone_code]],Table2[msoa21cd],Table2[msoa21nm], "Not found")</f>
        <v>East Hampshire 006</v>
      </c>
      <c r="E4517" s="1">
        <f>_xlfn.XLOOKUP(Table1[[#This Row],[data_zone_code]],Table2[msoa21cd],Table2[Health Deprivation and Disability Rank (where 1 is most deprived)], "Not found")</f>
        <v>21373.8</v>
      </c>
      <c r="F4517">
        <f>RANK(Table1[[#This Row],[winter_min_tmp]],Table1[winter_min_tmp], 0)</f>
        <v>6574</v>
      </c>
      <c r="G4517">
        <f>(_xlfn.PERCENTRANK.INC(Table1[winter_min_tmp],Table1[[#This Row],[winter_min_tmp]]))*100</f>
        <v>4</v>
      </c>
      <c r="H4517">
        <f>CEILING(_xlfn.PERCENTRANK.INC(Table1[health_imd], Table1[[#This Row],[health_imd]]) * 10, 1)</f>
        <v>7</v>
      </c>
    </row>
    <row r="4518" spans="1:8" x14ac:dyDescent="0.35">
      <c r="A4518" t="s">
        <v>9034</v>
      </c>
      <c r="B4518" t="s">
        <v>9035</v>
      </c>
      <c r="C4518" s="1">
        <v>1.180798292</v>
      </c>
      <c r="D4518" t="str">
        <f>_xlfn.XLOOKUP(Table1[[#This Row],[data_zone_code]],Table2[msoa21cd],Table2[msoa21nm], "Not found")</f>
        <v>East Hampshire 007</v>
      </c>
      <c r="E4518" s="1">
        <f>_xlfn.XLOOKUP(Table1[[#This Row],[data_zone_code]],Table2[msoa21cd],Table2[Health Deprivation and Disability Rank (where 1 is most deprived)], "Not found")</f>
        <v>30821.333333333328</v>
      </c>
      <c r="F4518">
        <f>RANK(Table1[[#This Row],[winter_min_tmp]],Table1[winter_min_tmp], 0)</f>
        <v>6607</v>
      </c>
      <c r="G4518">
        <f>(_xlfn.PERCENTRANK.INC(Table1[winter_min_tmp],Table1[[#This Row],[winter_min_tmp]]))*100</f>
        <v>3.5999999999999996</v>
      </c>
      <c r="H4518">
        <f>CEILING(_xlfn.PERCENTRANK.INC(Table1[health_imd], Table1[[#This Row],[health_imd]]) * 10, 1)</f>
        <v>10</v>
      </c>
    </row>
    <row r="4519" spans="1:8" x14ac:dyDescent="0.35">
      <c r="A4519" t="s">
        <v>9036</v>
      </c>
      <c r="B4519" t="s">
        <v>9037</v>
      </c>
      <c r="C4519" s="1">
        <v>1.231514335</v>
      </c>
      <c r="D4519" t="str">
        <f>_xlfn.XLOOKUP(Table1[[#This Row],[data_zone_code]],Table2[msoa21cd],Table2[msoa21nm], "Not found")</f>
        <v>East Hampshire 008</v>
      </c>
      <c r="E4519" s="1">
        <f>_xlfn.XLOOKUP(Table1[[#This Row],[data_zone_code]],Table2[msoa21cd],Table2[Health Deprivation and Disability Rank (where 1 is most deprived)], "Not found")</f>
        <v>27871.5</v>
      </c>
      <c r="F4519">
        <f>RANK(Table1[[#This Row],[winter_min_tmp]],Table1[winter_min_tmp], 0)</f>
        <v>6561</v>
      </c>
      <c r="G4519">
        <f>(_xlfn.PERCENTRANK.INC(Table1[winter_min_tmp],Table1[[#This Row],[winter_min_tmp]]))*100</f>
        <v>4.2</v>
      </c>
      <c r="H4519">
        <f>CEILING(_xlfn.PERCENTRANK.INC(Table1[health_imd], Table1[[#This Row],[health_imd]]) * 10, 1)</f>
        <v>9</v>
      </c>
    </row>
    <row r="4520" spans="1:8" x14ac:dyDescent="0.35">
      <c r="A4520" t="s">
        <v>9038</v>
      </c>
      <c r="B4520" t="s">
        <v>9039</v>
      </c>
      <c r="C4520" s="1">
        <v>1.027633786</v>
      </c>
      <c r="D4520" t="str">
        <f>_xlfn.XLOOKUP(Table1[[#This Row],[data_zone_code]],Table2[msoa21cd],Table2[msoa21nm], "Not found")</f>
        <v>East Hampshire 009</v>
      </c>
      <c r="E4520" s="1">
        <f>_xlfn.XLOOKUP(Table1[[#This Row],[data_zone_code]],Table2[msoa21cd],Table2[Health Deprivation and Disability Rank (where 1 is most deprived)], "Not found")</f>
        <v>27891.599999999999</v>
      </c>
      <c r="F4520">
        <f>RANK(Table1[[#This Row],[winter_min_tmp]],Table1[winter_min_tmp], 0)</f>
        <v>6711</v>
      </c>
      <c r="G4520">
        <f>(_xlfn.PERCENTRANK.INC(Table1[winter_min_tmp],Table1[[#This Row],[winter_min_tmp]]))*100</f>
        <v>2.1</v>
      </c>
      <c r="H4520">
        <f>CEILING(_xlfn.PERCENTRANK.INC(Table1[health_imd], Table1[[#This Row],[health_imd]]) * 10, 1)</f>
        <v>9</v>
      </c>
    </row>
    <row r="4521" spans="1:8" x14ac:dyDescent="0.35">
      <c r="A4521" t="s">
        <v>9040</v>
      </c>
      <c r="B4521" t="s">
        <v>9041</v>
      </c>
      <c r="C4521" s="1">
        <v>1.237039566</v>
      </c>
      <c r="D4521" t="str">
        <f>_xlfn.XLOOKUP(Table1[[#This Row],[data_zone_code]],Table2[msoa21cd],Table2[msoa21nm], "Not found")</f>
        <v>East Hampshire 010</v>
      </c>
      <c r="E4521" s="1">
        <f>_xlfn.XLOOKUP(Table1[[#This Row],[data_zone_code]],Table2[msoa21cd],Table2[Health Deprivation and Disability Rank (where 1 is most deprived)], "Not found")</f>
        <v>26917</v>
      </c>
      <c r="F4521">
        <f>RANK(Table1[[#This Row],[winter_min_tmp]],Table1[winter_min_tmp], 0)</f>
        <v>6551</v>
      </c>
      <c r="G4521">
        <f>(_xlfn.PERCENTRANK.INC(Table1[winter_min_tmp],Table1[[#This Row],[winter_min_tmp]]))*100</f>
        <v>4.3999999999999995</v>
      </c>
      <c r="H4521">
        <f>CEILING(_xlfn.PERCENTRANK.INC(Table1[health_imd], Table1[[#This Row],[health_imd]]) * 10, 1)</f>
        <v>9</v>
      </c>
    </row>
    <row r="4522" spans="1:8" x14ac:dyDescent="0.35">
      <c r="A4522" t="s">
        <v>9042</v>
      </c>
      <c r="B4522" t="s">
        <v>9043</v>
      </c>
      <c r="C4522" s="1">
        <v>1.2625947</v>
      </c>
      <c r="D4522" t="str">
        <f>_xlfn.XLOOKUP(Table1[[#This Row],[data_zone_code]],Table2[msoa21cd],Table2[msoa21nm], "Not found")</f>
        <v>East Hampshire 011</v>
      </c>
      <c r="E4522" s="1">
        <f>_xlfn.XLOOKUP(Table1[[#This Row],[data_zone_code]],Table2[msoa21cd],Table2[Health Deprivation and Disability Rank (where 1 is most deprived)], "Not found")</f>
        <v>32577.4</v>
      </c>
      <c r="F4522">
        <f>RANK(Table1[[#This Row],[winter_min_tmp]],Table1[winter_min_tmp], 0)</f>
        <v>6524</v>
      </c>
      <c r="G4522">
        <f>(_xlfn.PERCENTRANK.INC(Table1[winter_min_tmp],Table1[[#This Row],[winter_min_tmp]]))*100</f>
        <v>4.8</v>
      </c>
      <c r="H4522">
        <f>CEILING(_xlfn.PERCENTRANK.INC(Table1[health_imd], Table1[[#This Row],[health_imd]]) * 10, 1)</f>
        <v>10</v>
      </c>
    </row>
    <row r="4523" spans="1:8" x14ac:dyDescent="0.35">
      <c r="A4523" t="s">
        <v>9044</v>
      </c>
      <c r="B4523" t="s">
        <v>9045</v>
      </c>
      <c r="C4523" s="1">
        <v>1.68719697</v>
      </c>
      <c r="D4523" t="str">
        <f>_xlfn.XLOOKUP(Table1[[#This Row],[data_zone_code]],Table2[msoa21cd],Table2[msoa21nm], "Not found")</f>
        <v>East Hampshire 012</v>
      </c>
      <c r="E4523" s="1">
        <f>_xlfn.XLOOKUP(Table1[[#This Row],[data_zone_code]],Table2[msoa21cd],Table2[Health Deprivation and Disability Rank (where 1 is most deprived)], "Not found")</f>
        <v>21999.833333333328</v>
      </c>
      <c r="F4523">
        <f>RANK(Table1[[#This Row],[winter_min_tmp]],Table1[winter_min_tmp], 0)</f>
        <v>5225</v>
      </c>
      <c r="G4523">
        <f>(_xlfn.PERCENTRANK.INC(Table1[winter_min_tmp],Table1[[#This Row],[winter_min_tmp]]))*100</f>
        <v>23.7</v>
      </c>
      <c r="H4523">
        <f>CEILING(_xlfn.PERCENTRANK.INC(Table1[health_imd], Table1[[#This Row],[health_imd]]) * 10, 1)</f>
        <v>7</v>
      </c>
    </row>
    <row r="4524" spans="1:8" x14ac:dyDescent="0.35">
      <c r="A4524" t="s">
        <v>9046</v>
      </c>
      <c r="B4524" t="s">
        <v>9047</v>
      </c>
      <c r="C4524" s="1">
        <v>1.384444475</v>
      </c>
      <c r="D4524" t="str">
        <f>_xlfn.XLOOKUP(Table1[[#This Row],[data_zone_code]],Table2[msoa21cd],Table2[msoa21nm], "Not found")</f>
        <v>East Hampshire 013</v>
      </c>
      <c r="E4524" s="1">
        <f>_xlfn.XLOOKUP(Table1[[#This Row],[data_zone_code]],Table2[msoa21cd],Table2[Health Deprivation and Disability Rank (where 1 is most deprived)], "Not found")</f>
        <v>30482.400000000001</v>
      </c>
      <c r="F4524">
        <f>RANK(Table1[[#This Row],[winter_min_tmp]],Table1[winter_min_tmp], 0)</f>
        <v>6316</v>
      </c>
      <c r="G4524">
        <f>(_xlfn.PERCENTRANK.INC(Table1[winter_min_tmp],Table1[[#This Row],[winter_min_tmp]]))*100</f>
        <v>7.8</v>
      </c>
      <c r="H4524">
        <f>CEILING(_xlfn.PERCENTRANK.INC(Table1[health_imd], Table1[[#This Row],[health_imd]]) * 10, 1)</f>
        <v>10</v>
      </c>
    </row>
    <row r="4525" spans="1:8" x14ac:dyDescent="0.35">
      <c r="A4525" t="s">
        <v>9048</v>
      </c>
      <c r="B4525" t="s">
        <v>9049</v>
      </c>
      <c r="C4525" s="1">
        <v>1.4955660099999999</v>
      </c>
      <c r="D4525" t="str">
        <f>_xlfn.XLOOKUP(Table1[[#This Row],[data_zone_code]],Table2[msoa21cd],Table2[msoa21nm], "Not found")</f>
        <v>East Hampshire 014</v>
      </c>
      <c r="E4525" s="1">
        <f>_xlfn.XLOOKUP(Table1[[#This Row],[data_zone_code]],Table2[msoa21cd],Table2[Health Deprivation and Disability Rank (where 1 is most deprived)], "Not found")</f>
        <v>26460.75</v>
      </c>
      <c r="F4525">
        <f>RANK(Table1[[#This Row],[winter_min_tmp]],Table1[winter_min_tmp], 0)</f>
        <v>5977</v>
      </c>
      <c r="G4525">
        <f>(_xlfn.PERCENTRANK.INC(Table1[winter_min_tmp],Table1[[#This Row],[winter_min_tmp]]))*100</f>
        <v>12.8</v>
      </c>
      <c r="H4525">
        <f>CEILING(_xlfn.PERCENTRANK.INC(Table1[health_imd], Table1[[#This Row],[health_imd]]) * 10, 1)</f>
        <v>9</v>
      </c>
    </row>
    <row r="4526" spans="1:8" x14ac:dyDescent="0.35">
      <c r="A4526" t="s">
        <v>9050</v>
      </c>
      <c r="B4526" t="s">
        <v>9051</v>
      </c>
      <c r="C4526" s="1">
        <v>1.7390084269999999</v>
      </c>
      <c r="D4526" t="str">
        <f>_xlfn.XLOOKUP(Table1[[#This Row],[data_zone_code]],Table2[msoa21cd],Table2[msoa21nm], "Not found")</f>
        <v>Eastleigh 001</v>
      </c>
      <c r="E4526" s="1">
        <f>_xlfn.XLOOKUP(Table1[[#This Row],[data_zone_code]],Table2[msoa21cd],Table2[Health Deprivation and Disability Rank (where 1 is most deprived)], "Not found")</f>
        <v>31586</v>
      </c>
      <c r="F4526">
        <f>RANK(Table1[[#This Row],[winter_min_tmp]],Table1[winter_min_tmp], 0)</f>
        <v>4988</v>
      </c>
      <c r="G4526">
        <f>(_xlfn.PERCENTRANK.INC(Table1[winter_min_tmp],Table1[[#This Row],[winter_min_tmp]]))*100</f>
        <v>27.200000000000003</v>
      </c>
      <c r="H4526">
        <f>CEILING(_xlfn.PERCENTRANK.INC(Table1[health_imd], Table1[[#This Row],[health_imd]]) * 10, 1)</f>
        <v>10</v>
      </c>
    </row>
    <row r="4527" spans="1:8" x14ac:dyDescent="0.35">
      <c r="A4527" t="s">
        <v>9052</v>
      </c>
      <c r="B4527" t="s">
        <v>9053</v>
      </c>
      <c r="C4527" s="1">
        <v>1.8268638850000001</v>
      </c>
      <c r="D4527" t="str">
        <f>_xlfn.XLOOKUP(Table1[[#This Row],[data_zone_code]],Table2[msoa21cd],Table2[msoa21nm], "Not found")</f>
        <v>Eastleigh 002</v>
      </c>
      <c r="E4527" s="1">
        <f>_xlfn.XLOOKUP(Table1[[#This Row],[data_zone_code]],Table2[msoa21cd],Table2[Health Deprivation and Disability Rank (where 1 is most deprived)], "Not found")</f>
        <v>27193</v>
      </c>
      <c r="F4527">
        <f>RANK(Table1[[#This Row],[winter_min_tmp]],Table1[winter_min_tmp], 0)</f>
        <v>4550</v>
      </c>
      <c r="G4527">
        <f>(_xlfn.PERCENTRANK.INC(Table1[winter_min_tmp],Table1[[#This Row],[winter_min_tmp]]))*100</f>
        <v>33.6</v>
      </c>
      <c r="H4527">
        <f>CEILING(_xlfn.PERCENTRANK.INC(Table1[health_imd], Table1[[#This Row],[health_imd]]) * 10, 1)</f>
        <v>9</v>
      </c>
    </row>
    <row r="4528" spans="1:8" x14ac:dyDescent="0.35">
      <c r="A4528" t="s">
        <v>9054</v>
      </c>
      <c r="B4528" t="s">
        <v>9055</v>
      </c>
      <c r="C4528" s="1">
        <v>1.9633831980000001</v>
      </c>
      <c r="D4528" t="str">
        <f>_xlfn.XLOOKUP(Table1[[#This Row],[data_zone_code]],Table2[msoa21cd],Table2[msoa21nm], "Not found")</f>
        <v>Eastleigh 003</v>
      </c>
      <c r="E4528" s="1">
        <f>_xlfn.XLOOKUP(Table1[[#This Row],[data_zone_code]],Table2[msoa21cd],Table2[Health Deprivation and Disability Rank (where 1 is most deprived)], "Not found")</f>
        <v>28476.2</v>
      </c>
      <c r="F4528">
        <f>RANK(Table1[[#This Row],[winter_min_tmp]],Table1[winter_min_tmp], 0)</f>
        <v>3862</v>
      </c>
      <c r="G4528">
        <f>(_xlfn.PERCENTRANK.INC(Table1[winter_min_tmp],Table1[[#This Row],[winter_min_tmp]]))*100</f>
        <v>43.6</v>
      </c>
      <c r="H4528">
        <f>CEILING(_xlfn.PERCENTRANK.INC(Table1[health_imd], Table1[[#This Row],[health_imd]]) * 10, 1)</f>
        <v>9</v>
      </c>
    </row>
    <row r="4529" spans="1:8" x14ac:dyDescent="0.35">
      <c r="A4529" t="s">
        <v>9056</v>
      </c>
      <c r="B4529" t="s">
        <v>9057</v>
      </c>
      <c r="C4529" s="1">
        <v>1.935566187</v>
      </c>
      <c r="D4529" t="str">
        <f>_xlfn.XLOOKUP(Table1[[#This Row],[data_zone_code]],Table2[msoa21cd],Table2[msoa21nm], "Not found")</f>
        <v>Eastleigh 004</v>
      </c>
      <c r="E4529" s="1">
        <f>_xlfn.XLOOKUP(Table1[[#This Row],[data_zone_code]],Table2[msoa21cd],Table2[Health Deprivation and Disability Rank (where 1 is most deprived)], "Not found")</f>
        <v>18451.400000000001</v>
      </c>
      <c r="F4529">
        <f>RANK(Table1[[#This Row],[winter_min_tmp]],Table1[winter_min_tmp], 0)</f>
        <v>4012</v>
      </c>
      <c r="G4529">
        <f>(_xlfn.PERCENTRANK.INC(Table1[winter_min_tmp],Table1[[#This Row],[winter_min_tmp]]))*100</f>
        <v>41.4</v>
      </c>
      <c r="H4529">
        <f>CEILING(_xlfn.PERCENTRANK.INC(Table1[health_imd], Table1[[#This Row],[health_imd]]) * 10, 1)</f>
        <v>6</v>
      </c>
    </row>
    <row r="4530" spans="1:8" x14ac:dyDescent="0.35">
      <c r="A4530" t="s">
        <v>9058</v>
      </c>
      <c r="B4530" t="s">
        <v>9059</v>
      </c>
      <c r="C4530" s="1">
        <v>1.8780292270000001</v>
      </c>
      <c r="D4530" t="str">
        <f>_xlfn.XLOOKUP(Table1[[#This Row],[data_zone_code]],Table2[msoa21cd],Table2[msoa21nm], "Not found")</f>
        <v>Eastleigh 005</v>
      </c>
      <c r="E4530" s="1">
        <f>_xlfn.XLOOKUP(Table1[[#This Row],[data_zone_code]],Table2[msoa21cd],Table2[Health Deprivation and Disability Rank (where 1 is most deprived)], "Not found")</f>
        <v>21588.333333333328</v>
      </c>
      <c r="F4530">
        <f>RANK(Table1[[#This Row],[winter_min_tmp]],Table1[winter_min_tmp], 0)</f>
        <v>4296</v>
      </c>
      <c r="G4530">
        <f>(_xlfn.PERCENTRANK.INC(Table1[winter_min_tmp],Table1[[#This Row],[winter_min_tmp]]))*100</f>
        <v>37.299999999999997</v>
      </c>
      <c r="H4530">
        <f>CEILING(_xlfn.PERCENTRANK.INC(Table1[health_imd], Table1[[#This Row],[health_imd]]) * 10, 1)</f>
        <v>7</v>
      </c>
    </row>
    <row r="4531" spans="1:8" x14ac:dyDescent="0.35">
      <c r="A4531" t="s">
        <v>9060</v>
      </c>
      <c r="B4531" t="s">
        <v>9061</v>
      </c>
      <c r="C4531" s="1">
        <v>2.2997057440000002</v>
      </c>
      <c r="D4531" t="str">
        <f>_xlfn.XLOOKUP(Table1[[#This Row],[data_zone_code]],Table2[msoa21cd],Table2[msoa21nm], "Not found")</f>
        <v>Eastleigh 006</v>
      </c>
      <c r="E4531" s="1">
        <f>_xlfn.XLOOKUP(Table1[[#This Row],[data_zone_code]],Table2[msoa21cd],Table2[Health Deprivation and Disability Rank (where 1 is most deprived)], "Not found")</f>
        <v>15118.375</v>
      </c>
      <c r="F4531">
        <f>RANK(Table1[[#This Row],[winter_min_tmp]],Table1[winter_min_tmp], 0)</f>
        <v>2318</v>
      </c>
      <c r="G4531">
        <f>(_xlfn.PERCENTRANK.INC(Table1[winter_min_tmp],Table1[[#This Row],[winter_min_tmp]]))*100</f>
        <v>66.100000000000009</v>
      </c>
      <c r="H4531">
        <f>CEILING(_xlfn.PERCENTRANK.INC(Table1[health_imd], Table1[[#This Row],[health_imd]]) * 10, 1)</f>
        <v>5</v>
      </c>
    </row>
    <row r="4532" spans="1:8" x14ac:dyDescent="0.35">
      <c r="A4532" t="s">
        <v>9062</v>
      </c>
      <c r="B4532" t="s">
        <v>9063</v>
      </c>
      <c r="C4532" s="1">
        <v>2.1212058069999999</v>
      </c>
      <c r="D4532" t="str">
        <f>_xlfn.XLOOKUP(Table1[[#This Row],[data_zone_code]],Table2[msoa21cd],Table2[msoa21nm], "Not found")</f>
        <v>Eastleigh 007</v>
      </c>
      <c r="E4532" s="1">
        <f>_xlfn.XLOOKUP(Table1[[#This Row],[data_zone_code]],Table2[msoa21cd],Table2[Health Deprivation and Disability Rank (where 1 is most deprived)], "Not found")</f>
        <v>15208</v>
      </c>
      <c r="F4532">
        <f>RANK(Table1[[#This Row],[winter_min_tmp]],Table1[winter_min_tmp], 0)</f>
        <v>3122</v>
      </c>
      <c r="G4532">
        <f>(_xlfn.PERCENTRANK.INC(Table1[winter_min_tmp],Table1[[#This Row],[winter_min_tmp]]))*100</f>
        <v>54.400000000000006</v>
      </c>
      <c r="H4532">
        <f>CEILING(_xlfn.PERCENTRANK.INC(Table1[health_imd], Table1[[#This Row],[health_imd]]) * 10, 1)</f>
        <v>5</v>
      </c>
    </row>
    <row r="4533" spans="1:8" x14ac:dyDescent="0.35">
      <c r="A4533" t="s">
        <v>9064</v>
      </c>
      <c r="B4533" t="s">
        <v>9065</v>
      </c>
      <c r="C4533" s="1">
        <v>1.7886893749999999</v>
      </c>
      <c r="D4533" t="str">
        <f>_xlfn.XLOOKUP(Table1[[#This Row],[data_zone_code]],Table2[msoa21cd],Table2[msoa21nm], "Not found")</f>
        <v>Eastleigh 008</v>
      </c>
      <c r="E4533" s="1">
        <f>_xlfn.XLOOKUP(Table1[[#This Row],[data_zone_code]],Table2[msoa21cd],Table2[Health Deprivation and Disability Rank (where 1 is most deprived)], "Not found")</f>
        <v>27005.428571428569</v>
      </c>
      <c r="F4533">
        <f>RANK(Table1[[#This Row],[winter_min_tmp]],Table1[winter_min_tmp], 0)</f>
        <v>4745</v>
      </c>
      <c r="G4533">
        <f>(_xlfn.PERCENTRANK.INC(Table1[winter_min_tmp],Table1[[#This Row],[winter_min_tmp]]))*100</f>
        <v>30.7</v>
      </c>
      <c r="H4533">
        <f>CEILING(_xlfn.PERCENTRANK.INC(Table1[health_imd], Table1[[#This Row],[health_imd]]) * 10, 1)</f>
        <v>9</v>
      </c>
    </row>
    <row r="4534" spans="1:8" x14ac:dyDescent="0.35">
      <c r="A4534" t="s">
        <v>9066</v>
      </c>
      <c r="B4534" t="s">
        <v>9067</v>
      </c>
      <c r="C4534" s="1">
        <v>2.33254838</v>
      </c>
      <c r="D4534" t="str">
        <f>_xlfn.XLOOKUP(Table1[[#This Row],[data_zone_code]],Table2[msoa21cd],Table2[msoa21nm], "Not found")</f>
        <v>Eastleigh 009</v>
      </c>
      <c r="E4534" s="1">
        <f>_xlfn.XLOOKUP(Table1[[#This Row],[data_zone_code]],Table2[msoa21cd],Table2[Health Deprivation and Disability Rank (where 1 is most deprived)], "Not found")</f>
        <v>23501.857142857141</v>
      </c>
      <c r="F4534">
        <f>RANK(Table1[[#This Row],[winter_min_tmp]],Table1[winter_min_tmp], 0)</f>
        <v>2185</v>
      </c>
      <c r="G4534">
        <f>(_xlfn.PERCENTRANK.INC(Table1[winter_min_tmp],Table1[[#This Row],[winter_min_tmp]]))*100</f>
        <v>68.100000000000009</v>
      </c>
      <c r="H4534">
        <f>CEILING(_xlfn.PERCENTRANK.INC(Table1[health_imd], Table1[[#This Row],[health_imd]]) * 10, 1)</f>
        <v>8</v>
      </c>
    </row>
    <row r="4535" spans="1:8" x14ac:dyDescent="0.35">
      <c r="A4535" t="s">
        <v>9068</v>
      </c>
      <c r="B4535" t="s">
        <v>9069</v>
      </c>
      <c r="C4535" s="1">
        <v>2.1372880940000001</v>
      </c>
      <c r="D4535" t="str">
        <f>_xlfn.XLOOKUP(Table1[[#This Row],[data_zone_code]],Table2[msoa21cd],Table2[msoa21nm], "Not found")</f>
        <v>Eastleigh 010</v>
      </c>
      <c r="E4535" s="1">
        <f>_xlfn.XLOOKUP(Table1[[#This Row],[data_zone_code]],Table2[msoa21cd],Table2[Health Deprivation and Disability Rank (where 1 is most deprived)], "Not found")</f>
        <v>25767.857142857141</v>
      </c>
      <c r="F4535">
        <f>RANK(Table1[[#This Row],[winter_min_tmp]],Table1[winter_min_tmp], 0)</f>
        <v>3043</v>
      </c>
      <c r="G4535">
        <f>(_xlfn.PERCENTRANK.INC(Table1[winter_min_tmp],Table1[[#This Row],[winter_min_tmp]]))*100</f>
        <v>55.600000000000009</v>
      </c>
      <c r="H4535">
        <f>CEILING(_xlfn.PERCENTRANK.INC(Table1[health_imd], Table1[[#This Row],[health_imd]]) * 10, 1)</f>
        <v>9</v>
      </c>
    </row>
    <row r="4536" spans="1:8" x14ac:dyDescent="0.35">
      <c r="A4536" t="s">
        <v>9070</v>
      </c>
      <c r="B4536" t="s">
        <v>9071</v>
      </c>
      <c r="C4536" s="1">
        <v>2.3010160919999998</v>
      </c>
      <c r="D4536" t="str">
        <f>_xlfn.XLOOKUP(Table1[[#This Row],[data_zone_code]],Table2[msoa21cd],Table2[msoa21nm], "Not found")</f>
        <v>Eastleigh 011</v>
      </c>
      <c r="E4536" s="1">
        <f>_xlfn.XLOOKUP(Table1[[#This Row],[data_zone_code]],Table2[msoa21cd],Table2[Health Deprivation and Disability Rank (where 1 is most deprived)], "Not found")</f>
        <v>18701.8</v>
      </c>
      <c r="F4536">
        <f>RANK(Table1[[#This Row],[winter_min_tmp]],Table1[winter_min_tmp], 0)</f>
        <v>2307</v>
      </c>
      <c r="G4536">
        <f>(_xlfn.PERCENTRANK.INC(Table1[winter_min_tmp],Table1[[#This Row],[winter_min_tmp]]))*100</f>
        <v>66.3</v>
      </c>
      <c r="H4536">
        <f>CEILING(_xlfn.PERCENTRANK.INC(Table1[health_imd], Table1[[#This Row],[health_imd]]) * 10, 1)</f>
        <v>6</v>
      </c>
    </row>
    <row r="4537" spans="1:8" x14ac:dyDescent="0.35">
      <c r="A4537" t="s">
        <v>9072</v>
      </c>
      <c r="B4537" t="s">
        <v>9073</v>
      </c>
      <c r="C4537" s="1">
        <v>2.3796603680000001</v>
      </c>
      <c r="D4537" t="str">
        <f>_xlfn.XLOOKUP(Table1[[#This Row],[data_zone_code]],Table2[msoa21cd],Table2[msoa21nm], "Not found")</f>
        <v>Eastleigh 012</v>
      </c>
      <c r="E4537" s="1">
        <f>_xlfn.XLOOKUP(Table1[[#This Row],[data_zone_code]],Table2[msoa21cd],Table2[Health Deprivation and Disability Rank (where 1 is most deprived)], "Not found")</f>
        <v>26946.166666666672</v>
      </c>
      <c r="F4537">
        <f>RANK(Table1[[#This Row],[winter_min_tmp]],Table1[winter_min_tmp], 0)</f>
        <v>2031</v>
      </c>
      <c r="G4537">
        <f>(_xlfn.PERCENTRANK.INC(Table1[winter_min_tmp],Table1[[#This Row],[winter_min_tmp]]))*100</f>
        <v>70.3</v>
      </c>
      <c r="H4537">
        <f>CEILING(_xlfn.PERCENTRANK.INC(Table1[health_imd], Table1[[#This Row],[health_imd]]) * 10, 1)</f>
        <v>9</v>
      </c>
    </row>
    <row r="4538" spans="1:8" x14ac:dyDescent="0.35">
      <c r="A4538" t="s">
        <v>9074</v>
      </c>
      <c r="B4538" t="s">
        <v>9075</v>
      </c>
      <c r="C4538" s="1">
        <v>2.542728662</v>
      </c>
      <c r="D4538" t="str">
        <f>_xlfn.XLOOKUP(Table1[[#This Row],[data_zone_code]],Table2[msoa21cd],Table2[msoa21nm], "Not found")</f>
        <v>Eastleigh 013</v>
      </c>
      <c r="E4538" s="1">
        <f>_xlfn.XLOOKUP(Table1[[#This Row],[data_zone_code]],Table2[msoa21cd],Table2[Health Deprivation and Disability Rank (where 1 is most deprived)], "Not found")</f>
        <v>19418.400000000001</v>
      </c>
      <c r="F4538">
        <f>RANK(Table1[[#This Row],[winter_min_tmp]],Table1[winter_min_tmp], 0)</f>
        <v>1524</v>
      </c>
      <c r="G4538">
        <f>(_xlfn.PERCENTRANK.INC(Table1[winter_min_tmp],Table1[[#This Row],[winter_min_tmp]]))*100</f>
        <v>77.7</v>
      </c>
      <c r="H4538">
        <f>CEILING(_xlfn.PERCENTRANK.INC(Table1[health_imd], Table1[[#This Row],[health_imd]]) * 10, 1)</f>
        <v>6</v>
      </c>
    </row>
    <row r="4539" spans="1:8" x14ac:dyDescent="0.35">
      <c r="A4539" t="s">
        <v>9076</v>
      </c>
      <c r="B4539" t="s">
        <v>9077</v>
      </c>
      <c r="C4539" s="1">
        <v>2.7547571660000001</v>
      </c>
      <c r="D4539" t="str">
        <f>_xlfn.XLOOKUP(Table1[[#This Row],[data_zone_code]],Table2[msoa21cd],Table2[msoa21nm], "Not found")</f>
        <v>Eastleigh 014</v>
      </c>
      <c r="E4539" s="1">
        <f>_xlfn.XLOOKUP(Table1[[#This Row],[data_zone_code]],Table2[msoa21cd],Table2[Health Deprivation and Disability Rank (where 1 is most deprived)], "Not found")</f>
        <v>19470</v>
      </c>
      <c r="F4539">
        <f>RANK(Table1[[#This Row],[winter_min_tmp]],Table1[winter_min_tmp], 0)</f>
        <v>962</v>
      </c>
      <c r="G4539">
        <f>(_xlfn.PERCENTRANK.INC(Table1[winter_min_tmp],Table1[[#This Row],[winter_min_tmp]]))*100</f>
        <v>85.9</v>
      </c>
      <c r="H4539">
        <f>CEILING(_xlfn.PERCENTRANK.INC(Table1[health_imd], Table1[[#This Row],[health_imd]]) * 10, 1)</f>
        <v>6</v>
      </c>
    </row>
    <row r="4540" spans="1:8" x14ac:dyDescent="0.35">
      <c r="A4540" t="s">
        <v>9078</v>
      </c>
      <c r="B4540" t="s">
        <v>9079</v>
      </c>
      <c r="C4540" s="1">
        <v>2.7595722679999999</v>
      </c>
      <c r="D4540" t="str">
        <f>_xlfn.XLOOKUP(Table1[[#This Row],[data_zone_code]],Table2[msoa21cd],Table2[msoa21nm], "Not found")</f>
        <v>Eastleigh 015</v>
      </c>
      <c r="E4540" s="1">
        <f>_xlfn.XLOOKUP(Table1[[#This Row],[data_zone_code]],Table2[msoa21cd],Table2[Health Deprivation and Disability Rank (where 1 is most deprived)], "Not found")</f>
        <v>26717.333333333328</v>
      </c>
      <c r="F4540">
        <f>RANK(Table1[[#This Row],[winter_min_tmp]],Table1[winter_min_tmp], 0)</f>
        <v>941</v>
      </c>
      <c r="G4540">
        <f>(_xlfn.PERCENTRANK.INC(Table1[winter_min_tmp],Table1[[#This Row],[winter_min_tmp]]))*100</f>
        <v>86.2</v>
      </c>
      <c r="H4540">
        <f>CEILING(_xlfn.PERCENTRANK.INC(Table1[health_imd], Table1[[#This Row],[health_imd]]) * 10, 1)</f>
        <v>9</v>
      </c>
    </row>
    <row r="4541" spans="1:8" x14ac:dyDescent="0.35">
      <c r="A4541" t="s">
        <v>9080</v>
      </c>
      <c r="B4541" t="s">
        <v>9081</v>
      </c>
      <c r="C4541" s="1">
        <v>2.4862713809999999</v>
      </c>
      <c r="D4541" t="str">
        <f>_xlfn.XLOOKUP(Table1[[#This Row],[data_zone_code]],Table2[msoa21cd],Table2[msoa21nm], "Not found")</f>
        <v>Fareham 001</v>
      </c>
      <c r="E4541" s="1">
        <f>_xlfn.XLOOKUP(Table1[[#This Row],[data_zone_code]],Table2[msoa21cd],Table2[Health Deprivation and Disability Rank (where 1 is most deprived)], "Not found")</f>
        <v>30169.200000000001</v>
      </c>
      <c r="F4541">
        <f>RANK(Table1[[#This Row],[winter_min_tmp]],Table1[winter_min_tmp], 0)</f>
        <v>1665</v>
      </c>
      <c r="G4541">
        <f>(_xlfn.PERCENTRANK.INC(Table1[winter_min_tmp],Table1[[#This Row],[winter_min_tmp]]))*100</f>
        <v>75.7</v>
      </c>
      <c r="H4541">
        <f>CEILING(_xlfn.PERCENTRANK.INC(Table1[health_imd], Table1[[#This Row],[health_imd]]) * 10, 1)</f>
        <v>10</v>
      </c>
    </row>
    <row r="4542" spans="1:8" x14ac:dyDescent="0.35">
      <c r="A4542" t="s">
        <v>9082</v>
      </c>
      <c r="B4542" t="s">
        <v>9083</v>
      </c>
      <c r="C4542" s="1">
        <v>2.4583268170000001</v>
      </c>
      <c r="D4542" t="str">
        <f>_xlfn.XLOOKUP(Table1[[#This Row],[data_zone_code]],Table2[msoa21cd],Table2[msoa21nm], "Not found")</f>
        <v>Fareham 002</v>
      </c>
      <c r="E4542" s="1">
        <f>_xlfn.XLOOKUP(Table1[[#This Row],[data_zone_code]],Table2[msoa21cd],Table2[Health Deprivation and Disability Rank (where 1 is most deprived)], "Not found")</f>
        <v>23976.5</v>
      </c>
      <c r="F4542">
        <f>RANK(Table1[[#This Row],[winter_min_tmp]],Table1[winter_min_tmp], 0)</f>
        <v>1769</v>
      </c>
      <c r="G4542">
        <f>(_xlfn.PERCENTRANK.INC(Table1[winter_min_tmp],Table1[[#This Row],[winter_min_tmp]]))*100</f>
        <v>74.2</v>
      </c>
      <c r="H4542">
        <f>CEILING(_xlfn.PERCENTRANK.INC(Table1[health_imd], Table1[[#This Row],[health_imd]]) * 10, 1)</f>
        <v>8</v>
      </c>
    </row>
    <row r="4543" spans="1:8" x14ac:dyDescent="0.35">
      <c r="A4543" t="s">
        <v>9084</v>
      </c>
      <c r="B4543" t="s">
        <v>9085</v>
      </c>
      <c r="C4543" s="1">
        <v>2.4475429059999998</v>
      </c>
      <c r="D4543" t="str">
        <f>_xlfn.XLOOKUP(Table1[[#This Row],[data_zone_code]],Table2[msoa21cd],Table2[msoa21nm], "Not found")</f>
        <v>Fareham 003</v>
      </c>
      <c r="E4543" s="1">
        <f>_xlfn.XLOOKUP(Table1[[#This Row],[data_zone_code]],Table2[msoa21cd],Table2[Health Deprivation and Disability Rank (where 1 is most deprived)], "Not found")</f>
        <v>18892</v>
      </c>
      <c r="F4543">
        <f>RANK(Table1[[#This Row],[winter_min_tmp]],Table1[winter_min_tmp], 0)</f>
        <v>1793</v>
      </c>
      <c r="G4543">
        <f>(_xlfn.PERCENTRANK.INC(Table1[winter_min_tmp],Table1[[#This Row],[winter_min_tmp]]))*100</f>
        <v>73.8</v>
      </c>
      <c r="H4543">
        <f>CEILING(_xlfn.PERCENTRANK.INC(Table1[health_imd], Table1[[#This Row],[health_imd]]) * 10, 1)</f>
        <v>6</v>
      </c>
    </row>
    <row r="4544" spans="1:8" x14ac:dyDescent="0.35">
      <c r="A4544" t="s">
        <v>9086</v>
      </c>
      <c r="B4544" t="s">
        <v>9087</v>
      </c>
      <c r="C4544" s="1">
        <v>2.1777069569999998</v>
      </c>
      <c r="D4544" t="str">
        <f>_xlfn.XLOOKUP(Table1[[#This Row],[data_zone_code]],Table2[msoa21cd],Table2[msoa21nm], "Not found")</f>
        <v>Fareham 004</v>
      </c>
      <c r="E4544" s="1">
        <f>_xlfn.XLOOKUP(Table1[[#This Row],[data_zone_code]],Table2[msoa21cd],Table2[Health Deprivation and Disability Rank (where 1 is most deprived)], "Not found")</f>
        <v>29382.666666666672</v>
      </c>
      <c r="F4544">
        <f>RANK(Table1[[#This Row],[winter_min_tmp]],Table1[winter_min_tmp], 0)</f>
        <v>2863</v>
      </c>
      <c r="G4544">
        <f>(_xlfn.PERCENTRANK.INC(Table1[winter_min_tmp],Table1[[#This Row],[winter_min_tmp]]))*100</f>
        <v>58.199999999999996</v>
      </c>
      <c r="H4544">
        <f>CEILING(_xlfn.PERCENTRANK.INC(Table1[health_imd], Table1[[#This Row],[health_imd]]) * 10, 1)</f>
        <v>10</v>
      </c>
    </row>
    <row r="4545" spans="1:8" x14ac:dyDescent="0.35">
      <c r="A4545" t="s">
        <v>9088</v>
      </c>
      <c r="B4545" t="s">
        <v>9089</v>
      </c>
      <c r="C4545" s="1">
        <v>2.6188406940000002</v>
      </c>
      <c r="D4545" t="str">
        <f>_xlfn.XLOOKUP(Table1[[#This Row],[data_zone_code]],Table2[msoa21cd],Table2[msoa21nm], "Not found")</f>
        <v>Fareham 005</v>
      </c>
      <c r="E4545" s="1">
        <f>_xlfn.XLOOKUP(Table1[[#This Row],[data_zone_code]],Table2[msoa21cd],Table2[Health Deprivation and Disability Rank (where 1 is most deprived)], "Not found")</f>
        <v>30692.400000000001</v>
      </c>
      <c r="F4545">
        <f>RANK(Table1[[#This Row],[winter_min_tmp]],Table1[winter_min_tmp], 0)</f>
        <v>1329</v>
      </c>
      <c r="G4545">
        <f>(_xlfn.PERCENTRANK.INC(Table1[winter_min_tmp],Table1[[#This Row],[winter_min_tmp]]))*100</f>
        <v>80.600000000000009</v>
      </c>
      <c r="H4545">
        <f>CEILING(_xlfn.PERCENTRANK.INC(Table1[health_imd], Table1[[#This Row],[health_imd]]) * 10, 1)</f>
        <v>10</v>
      </c>
    </row>
    <row r="4546" spans="1:8" x14ac:dyDescent="0.35">
      <c r="A4546" t="s">
        <v>9090</v>
      </c>
      <c r="B4546" t="s">
        <v>9091</v>
      </c>
      <c r="C4546" s="1">
        <v>2.7473740580000001</v>
      </c>
      <c r="D4546" t="str">
        <f>_xlfn.XLOOKUP(Table1[[#This Row],[data_zone_code]],Table2[msoa21cd],Table2[msoa21nm], "Not found")</f>
        <v>Fareham 006</v>
      </c>
      <c r="E4546" s="1">
        <f>_xlfn.XLOOKUP(Table1[[#This Row],[data_zone_code]],Table2[msoa21cd],Table2[Health Deprivation and Disability Rank (where 1 is most deprived)], "Not found")</f>
        <v>31143</v>
      </c>
      <c r="F4546">
        <f>RANK(Table1[[#This Row],[winter_min_tmp]],Table1[winter_min_tmp], 0)</f>
        <v>989</v>
      </c>
      <c r="G4546">
        <f>(_xlfn.PERCENTRANK.INC(Table1[winter_min_tmp],Table1[[#This Row],[winter_min_tmp]]))*100</f>
        <v>85.5</v>
      </c>
      <c r="H4546">
        <f>CEILING(_xlfn.PERCENTRANK.INC(Table1[health_imd], Table1[[#This Row],[health_imd]]) * 10, 1)</f>
        <v>10</v>
      </c>
    </row>
    <row r="4547" spans="1:8" x14ac:dyDescent="0.35">
      <c r="A4547" t="s">
        <v>9092</v>
      </c>
      <c r="B4547" t="s">
        <v>9093</v>
      </c>
      <c r="C4547" s="1">
        <v>2.7494173050000001</v>
      </c>
      <c r="D4547" t="str">
        <f>_xlfn.XLOOKUP(Table1[[#This Row],[data_zone_code]],Table2[msoa21cd],Table2[msoa21nm], "Not found")</f>
        <v>Fareham 007</v>
      </c>
      <c r="E4547" s="1">
        <f>_xlfn.XLOOKUP(Table1[[#This Row],[data_zone_code]],Table2[msoa21cd],Table2[Health Deprivation and Disability Rank (where 1 is most deprived)], "Not found")</f>
        <v>27587.599999999999</v>
      </c>
      <c r="F4547">
        <f>RANK(Table1[[#This Row],[winter_min_tmp]],Table1[winter_min_tmp], 0)</f>
        <v>982</v>
      </c>
      <c r="G4547">
        <f>(_xlfn.PERCENTRANK.INC(Table1[winter_min_tmp],Table1[[#This Row],[winter_min_tmp]]))*100</f>
        <v>85.6</v>
      </c>
      <c r="H4547">
        <f>CEILING(_xlfn.PERCENTRANK.INC(Table1[health_imd], Table1[[#This Row],[health_imd]]) * 10, 1)</f>
        <v>9</v>
      </c>
    </row>
    <row r="4548" spans="1:8" x14ac:dyDescent="0.35">
      <c r="A4548" t="s">
        <v>9094</v>
      </c>
      <c r="B4548" t="s">
        <v>9095</v>
      </c>
      <c r="C4548" s="1">
        <v>2.511855841</v>
      </c>
      <c r="D4548" t="str">
        <f>_xlfn.XLOOKUP(Table1[[#This Row],[data_zone_code]],Table2[msoa21cd],Table2[msoa21nm], "Not found")</f>
        <v>Fareham 008</v>
      </c>
      <c r="E4548" s="1">
        <f>_xlfn.XLOOKUP(Table1[[#This Row],[data_zone_code]],Table2[msoa21cd],Table2[Health Deprivation and Disability Rank (where 1 is most deprived)], "Not found")</f>
        <v>23678</v>
      </c>
      <c r="F4548">
        <f>RANK(Table1[[#This Row],[winter_min_tmp]],Table1[winter_min_tmp], 0)</f>
        <v>1600</v>
      </c>
      <c r="G4548">
        <f>(_xlfn.PERCENTRANK.INC(Table1[winter_min_tmp],Table1[[#This Row],[winter_min_tmp]]))*100</f>
        <v>76.599999999999994</v>
      </c>
      <c r="H4548">
        <f>CEILING(_xlfn.PERCENTRANK.INC(Table1[health_imd], Table1[[#This Row],[health_imd]]) * 10, 1)</f>
        <v>8</v>
      </c>
    </row>
    <row r="4549" spans="1:8" x14ac:dyDescent="0.35">
      <c r="A4549" t="s">
        <v>9096</v>
      </c>
      <c r="B4549" t="s">
        <v>9097</v>
      </c>
      <c r="C4549" s="1">
        <v>2.6645534039999998</v>
      </c>
      <c r="D4549" t="str">
        <f>_xlfn.XLOOKUP(Table1[[#This Row],[data_zone_code]],Table2[msoa21cd],Table2[msoa21nm], "Not found")</f>
        <v>Fareham 009</v>
      </c>
      <c r="E4549" s="1">
        <f>_xlfn.XLOOKUP(Table1[[#This Row],[data_zone_code]],Table2[msoa21cd],Table2[Health Deprivation and Disability Rank (where 1 is most deprived)], "Not found")</f>
        <v>29095.4</v>
      </c>
      <c r="F4549">
        <f>RANK(Table1[[#This Row],[winter_min_tmp]],Table1[winter_min_tmp], 0)</f>
        <v>1200</v>
      </c>
      <c r="G4549">
        <f>(_xlfn.PERCENTRANK.INC(Table1[winter_min_tmp],Table1[[#This Row],[winter_min_tmp]]))*100</f>
        <v>82.5</v>
      </c>
      <c r="H4549">
        <f>CEILING(_xlfn.PERCENTRANK.INC(Table1[health_imd], Table1[[#This Row],[health_imd]]) * 10, 1)</f>
        <v>10</v>
      </c>
    </row>
    <row r="4550" spans="1:8" x14ac:dyDescent="0.35">
      <c r="A4550" t="s">
        <v>9098</v>
      </c>
      <c r="B4550" t="s">
        <v>9099</v>
      </c>
      <c r="C4550" s="1">
        <v>2.43353653</v>
      </c>
      <c r="D4550" t="str">
        <f>_xlfn.XLOOKUP(Table1[[#This Row],[data_zone_code]],Table2[msoa21cd],Table2[msoa21nm], "Not found")</f>
        <v>Fareham 010</v>
      </c>
      <c r="E4550" s="1">
        <f>_xlfn.XLOOKUP(Table1[[#This Row],[data_zone_code]],Table2[msoa21cd],Table2[Health Deprivation and Disability Rank (where 1 is most deprived)], "Not found")</f>
        <v>28063.4</v>
      </c>
      <c r="F4550">
        <f>RANK(Table1[[#This Row],[winter_min_tmp]],Table1[winter_min_tmp], 0)</f>
        <v>1850</v>
      </c>
      <c r="G4550">
        <f>(_xlfn.PERCENTRANK.INC(Table1[winter_min_tmp],Table1[[#This Row],[winter_min_tmp]]))*100</f>
        <v>73</v>
      </c>
      <c r="H4550">
        <f>CEILING(_xlfn.PERCENTRANK.INC(Table1[health_imd], Table1[[#This Row],[health_imd]]) * 10, 1)</f>
        <v>9</v>
      </c>
    </row>
    <row r="4551" spans="1:8" x14ac:dyDescent="0.35">
      <c r="A4551" t="s">
        <v>9100</v>
      </c>
      <c r="B4551" t="s">
        <v>9101</v>
      </c>
      <c r="C4551" s="1">
        <v>2.6989703180000002</v>
      </c>
      <c r="D4551" t="str">
        <f>_xlfn.XLOOKUP(Table1[[#This Row],[data_zone_code]],Table2[msoa21cd],Table2[msoa21nm], "Not found")</f>
        <v>Fareham 011</v>
      </c>
      <c r="E4551" s="1">
        <f>_xlfn.XLOOKUP(Table1[[#This Row],[data_zone_code]],Table2[msoa21cd],Table2[Health Deprivation and Disability Rank (where 1 is most deprived)], "Not found")</f>
        <v>14558</v>
      </c>
      <c r="F4551">
        <f>RANK(Table1[[#This Row],[winter_min_tmp]],Table1[winter_min_tmp], 0)</f>
        <v>1108</v>
      </c>
      <c r="G4551">
        <f>(_xlfn.PERCENTRANK.INC(Table1[winter_min_tmp],Table1[[#This Row],[winter_min_tmp]]))*100</f>
        <v>83.8</v>
      </c>
      <c r="H4551">
        <f>CEILING(_xlfn.PERCENTRANK.INC(Table1[health_imd], Table1[[#This Row],[health_imd]]) * 10, 1)</f>
        <v>5</v>
      </c>
    </row>
    <row r="4552" spans="1:8" x14ac:dyDescent="0.35">
      <c r="A4552" t="s">
        <v>9102</v>
      </c>
      <c r="B4552" t="s">
        <v>9103</v>
      </c>
      <c r="C4552" s="1">
        <v>2.651787519</v>
      </c>
      <c r="D4552" t="str">
        <f>_xlfn.XLOOKUP(Table1[[#This Row],[data_zone_code]],Table2[msoa21cd],Table2[msoa21nm], "Not found")</f>
        <v>Fareham 012</v>
      </c>
      <c r="E4552" s="1">
        <f>_xlfn.XLOOKUP(Table1[[#This Row],[data_zone_code]],Table2[msoa21cd],Table2[Health Deprivation and Disability Rank (where 1 is most deprived)], "Not found")</f>
        <v>23732.2</v>
      </c>
      <c r="F4552">
        <f>RANK(Table1[[#This Row],[winter_min_tmp]],Table1[winter_min_tmp], 0)</f>
        <v>1232</v>
      </c>
      <c r="G4552">
        <f>(_xlfn.PERCENTRANK.INC(Table1[winter_min_tmp],Table1[[#This Row],[winter_min_tmp]]))*100</f>
        <v>82</v>
      </c>
      <c r="H4552">
        <f>CEILING(_xlfn.PERCENTRANK.INC(Table1[health_imd], Table1[[#This Row],[health_imd]]) * 10, 1)</f>
        <v>8</v>
      </c>
    </row>
    <row r="4553" spans="1:8" x14ac:dyDescent="0.35">
      <c r="A4553" t="s">
        <v>9104</v>
      </c>
      <c r="B4553" t="s">
        <v>9105</v>
      </c>
      <c r="C4553" s="1">
        <v>2.9508166309999999</v>
      </c>
      <c r="D4553" t="str">
        <f>_xlfn.XLOOKUP(Table1[[#This Row],[data_zone_code]],Table2[msoa21cd],Table2[msoa21nm], "Not found")</f>
        <v>Fareham 013</v>
      </c>
      <c r="E4553" s="1">
        <f>_xlfn.XLOOKUP(Table1[[#This Row],[data_zone_code]],Table2[msoa21cd],Table2[Health Deprivation and Disability Rank (where 1 is most deprived)], "Not found")</f>
        <v>26604.75</v>
      </c>
      <c r="F4553">
        <f>RANK(Table1[[#This Row],[winter_min_tmp]],Table1[winter_min_tmp], 0)</f>
        <v>506</v>
      </c>
      <c r="G4553">
        <f>(_xlfn.PERCENTRANK.INC(Table1[winter_min_tmp],Table1[[#This Row],[winter_min_tmp]]))*100</f>
        <v>92.600000000000009</v>
      </c>
      <c r="H4553">
        <f>CEILING(_xlfn.PERCENTRANK.INC(Table1[health_imd], Table1[[#This Row],[health_imd]]) * 10, 1)</f>
        <v>9</v>
      </c>
    </row>
    <row r="4554" spans="1:8" x14ac:dyDescent="0.35">
      <c r="A4554" t="s">
        <v>9106</v>
      </c>
      <c r="B4554" t="s">
        <v>9107</v>
      </c>
      <c r="C4554" s="1">
        <v>2.9404904840000001</v>
      </c>
      <c r="D4554" t="str">
        <f>_xlfn.XLOOKUP(Table1[[#This Row],[data_zone_code]],Table2[msoa21cd],Table2[msoa21nm], "Not found")</f>
        <v>Fareham 014</v>
      </c>
      <c r="E4554" s="1">
        <f>_xlfn.XLOOKUP(Table1[[#This Row],[data_zone_code]],Table2[msoa21cd],Table2[Health Deprivation and Disability Rank (where 1 is most deprived)], "Not found")</f>
        <v>29622</v>
      </c>
      <c r="F4554">
        <f>RANK(Table1[[#This Row],[winter_min_tmp]],Table1[winter_min_tmp], 0)</f>
        <v>525</v>
      </c>
      <c r="G4554">
        <f>(_xlfn.PERCENTRANK.INC(Table1[winter_min_tmp],Table1[[#This Row],[winter_min_tmp]]))*100</f>
        <v>92.300000000000011</v>
      </c>
      <c r="H4554">
        <f>CEILING(_xlfn.PERCENTRANK.INC(Table1[health_imd], Table1[[#This Row],[health_imd]]) * 10, 1)</f>
        <v>10</v>
      </c>
    </row>
    <row r="4555" spans="1:8" x14ac:dyDescent="0.35">
      <c r="A4555" t="s">
        <v>9108</v>
      </c>
      <c r="B4555" t="s">
        <v>9109</v>
      </c>
      <c r="C4555" s="1">
        <v>2.9471118449999998</v>
      </c>
      <c r="D4555" t="str">
        <f>_xlfn.XLOOKUP(Table1[[#This Row],[data_zone_code]],Table2[msoa21cd],Table2[msoa21nm], "Not found")</f>
        <v>Gosport 001</v>
      </c>
      <c r="E4555" s="1">
        <f>_xlfn.XLOOKUP(Table1[[#This Row],[data_zone_code]],Table2[msoa21cd],Table2[Health Deprivation and Disability Rank (where 1 is most deprived)], "Not found")</f>
        <v>11479.4</v>
      </c>
      <c r="F4555">
        <f>RANK(Table1[[#This Row],[winter_min_tmp]],Table1[winter_min_tmp], 0)</f>
        <v>517</v>
      </c>
      <c r="G4555">
        <f>(_xlfn.PERCENTRANK.INC(Table1[winter_min_tmp],Table1[[#This Row],[winter_min_tmp]]))*100</f>
        <v>92.4</v>
      </c>
      <c r="H4555">
        <f>CEILING(_xlfn.PERCENTRANK.INC(Table1[health_imd], Table1[[#This Row],[health_imd]]) * 10, 1)</f>
        <v>3</v>
      </c>
    </row>
    <row r="4556" spans="1:8" x14ac:dyDescent="0.35">
      <c r="A4556" t="s">
        <v>9110</v>
      </c>
      <c r="B4556" t="s">
        <v>9111</v>
      </c>
      <c r="C4556" s="1">
        <v>3.062735558</v>
      </c>
      <c r="D4556" t="str">
        <f>_xlfn.XLOOKUP(Table1[[#This Row],[data_zone_code]],Table2[msoa21cd],Table2[msoa21nm], "Not found")</f>
        <v>Gosport 002</v>
      </c>
      <c r="E4556" s="1">
        <f>_xlfn.XLOOKUP(Table1[[#This Row],[data_zone_code]],Table2[msoa21cd],Table2[Health Deprivation and Disability Rank (where 1 is most deprived)], "Not found")</f>
        <v>7461.2</v>
      </c>
      <c r="F4556">
        <f>RANK(Table1[[#This Row],[winter_min_tmp]],Table1[winter_min_tmp], 0)</f>
        <v>338</v>
      </c>
      <c r="G4556">
        <f>(_xlfn.PERCENTRANK.INC(Table1[winter_min_tmp],Table1[[#This Row],[winter_min_tmp]]))*100</f>
        <v>95</v>
      </c>
      <c r="H4556">
        <f>CEILING(_xlfn.PERCENTRANK.INC(Table1[health_imd], Table1[[#This Row],[health_imd]]) * 10, 1)</f>
        <v>2</v>
      </c>
    </row>
    <row r="4557" spans="1:8" x14ac:dyDescent="0.35">
      <c r="A4557" t="s">
        <v>9112</v>
      </c>
      <c r="B4557" t="s">
        <v>9113</v>
      </c>
      <c r="C4557" s="1">
        <v>3.2208662029999999</v>
      </c>
      <c r="D4557" t="str">
        <f>_xlfn.XLOOKUP(Table1[[#This Row],[data_zone_code]],Table2[msoa21cd],Table2[msoa21nm], "Not found")</f>
        <v>Gosport 003</v>
      </c>
      <c r="E4557" s="1">
        <f>_xlfn.XLOOKUP(Table1[[#This Row],[data_zone_code]],Table2[msoa21cd],Table2[Health Deprivation and Disability Rank (where 1 is most deprived)], "Not found")</f>
        <v>17407</v>
      </c>
      <c r="F4557">
        <f>RANK(Table1[[#This Row],[winter_min_tmp]],Table1[winter_min_tmp], 0)</f>
        <v>210</v>
      </c>
      <c r="G4557">
        <f>(_xlfn.PERCENTRANK.INC(Table1[winter_min_tmp],Table1[[#This Row],[winter_min_tmp]]))*100</f>
        <v>96.899999999999991</v>
      </c>
      <c r="H4557">
        <f>CEILING(_xlfn.PERCENTRANK.INC(Table1[health_imd], Table1[[#This Row],[health_imd]]) * 10, 1)</f>
        <v>6</v>
      </c>
    </row>
    <row r="4558" spans="1:8" x14ac:dyDescent="0.35">
      <c r="A4558" t="s">
        <v>9114</v>
      </c>
      <c r="B4558" t="s">
        <v>9115</v>
      </c>
      <c r="C4558" s="1">
        <v>3.1582555769999998</v>
      </c>
      <c r="D4558" t="str">
        <f>_xlfn.XLOOKUP(Table1[[#This Row],[data_zone_code]],Table2[msoa21cd],Table2[msoa21nm], "Not found")</f>
        <v>Gosport 004</v>
      </c>
      <c r="E4558" s="1">
        <f>_xlfn.XLOOKUP(Table1[[#This Row],[data_zone_code]],Table2[msoa21cd],Table2[Health Deprivation and Disability Rank (where 1 is most deprived)], "Not found")</f>
        <v>7670</v>
      </c>
      <c r="F4558">
        <f>RANK(Table1[[#This Row],[winter_min_tmp]],Table1[winter_min_tmp], 0)</f>
        <v>247</v>
      </c>
      <c r="G4558">
        <f>(_xlfn.PERCENTRANK.INC(Table1[winter_min_tmp],Table1[[#This Row],[winter_min_tmp]]))*100</f>
        <v>96.399999999999991</v>
      </c>
      <c r="H4558">
        <f>CEILING(_xlfn.PERCENTRANK.INC(Table1[health_imd], Table1[[#This Row],[health_imd]]) * 10, 1)</f>
        <v>2</v>
      </c>
    </row>
    <row r="4559" spans="1:8" x14ac:dyDescent="0.35">
      <c r="A4559" t="s">
        <v>9116</v>
      </c>
      <c r="B4559" t="s">
        <v>9117</v>
      </c>
      <c r="C4559" s="1">
        <v>3.3258669379999999</v>
      </c>
      <c r="D4559" t="str">
        <f>_xlfn.XLOOKUP(Table1[[#This Row],[data_zone_code]],Table2[msoa21cd],Table2[msoa21nm], "Not found")</f>
        <v>Gosport 005</v>
      </c>
      <c r="E4559" s="1">
        <f>_xlfn.XLOOKUP(Table1[[#This Row],[data_zone_code]],Table2[msoa21cd],Table2[Health Deprivation and Disability Rank (where 1 is most deprived)], "Not found")</f>
        <v>10451.5</v>
      </c>
      <c r="F4559">
        <f>RANK(Table1[[#This Row],[winter_min_tmp]],Table1[winter_min_tmp], 0)</f>
        <v>150</v>
      </c>
      <c r="G4559">
        <f>(_xlfn.PERCENTRANK.INC(Table1[winter_min_tmp],Table1[[#This Row],[winter_min_tmp]]))*100</f>
        <v>97.8</v>
      </c>
      <c r="H4559">
        <f>CEILING(_xlfn.PERCENTRANK.INC(Table1[health_imd], Table1[[#This Row],[health_imd]]) * 10, 1)</f>
        <v>3</v>
      </c>
    </row>
    <row r="4560" spans="1:8" x14ac:dyDescent="0.35">
      <c r="A4560" t="s">
        <v>9118</v>
      </c>
      <c r="B4560" t="s">
        <v>9119</v>
      </c>
      <c r="C4560" s="1">
        <v>3.1342964169999998</v>
      </c>
      <c r="D4560" t="str">
        <f>_xlfn.XLOOKUP(Table1[[#This Row],[data_zone_code]],Table2[msoa21cd],Table2[msoa21nm], "Not found")</f>
        <v>Gosport 006</v>
      </c>
      <c r="E4560" s="1">
        <f>_xlfn.XLOOKUP(Table1[[#This Row],[data_zone_code]],Table2[msoa21cd],Table2[Health Deprivation and Disability Rank (where 1 is most deprived)], "Not found")</f>
        <v>20486.428571428569</v>
      </c>
      <c r="F4560">
        <f>RANK(Table1[[#This Row],[winter_min_tmp]],Table1[winter_min_tmp], 0)</f>
        <v>267</v>
      </c>
      <c r="G4560">
        <f>(_xlfn.PERCENTRANK.INC(Table1[winter_min_tmp],Table1[[#This Row],[winter_min_tmp]]))*100</f>
        <v>96.1</v>
      </c>
      <c r="H4560">
        <f>CEILING(_xlfn.PERCENTRANK.INC(Table1[health_imd], Table1[[#This Row],[health_imd]]) * 10, 1)</f>
        <v>7</v>
      </c>
    </row>
    <row r="4561" spans="1:8" x14ac:dyDescent="0.35">
      <c r="A4561" t="s">
        <v>9120</v>
      </c>
      <c r="B4561" t="s">
        <v>9121</v>
      </c>
      <c r="C4561" s="1">
        <v>3.2675085070000001</v>
      </c>
      <c r="D4561" t="str">
        <f>_xlfn.XLOOKUP(Table1[[#This Row],[data_zone_code]],Table2[msoa21cd],Table2[msoa21nm], "Not found")</f>
        <v>Gosport 007</v>
      </c>
      <c r="E4561" s="1">
        <f>_xlfn.XLOOKUP(Table1[[#This Row],[data_zone_code]],Table2[msoa21cd],Table2[Health Deprivation and Disability Rank (where 1 is most deprived)], "Not found")</f>
        <v>12714.5</v>
      </c>
      <c r="F4561">
        <f>RANK(Table1[[#This Row],[winter_min_tmp]],Table1[winter_min_tmp], 0)</f>
        <v>173</v>
      </c>
      <c r="G4561">
        <f>(_xlfn.PERCENTRANK.INC(Table1[winter_min_tmp],Table1[[#This Row],[winter_min_tmp]]))*100</f>
        <v>97.399999999999991</v>
      </c>
      <c r="H4561">
        <f>CEILING(_xlfn.PERCENTRANK.INC(Table1[health_imd], Table1[[#This Row],[health_imd]]) * 10, 1)</f>
        <v>4</v>
      </c>
    </row>
    <row r="4562" spans="1:8" x14ac:dyDescent="0.35">
      <c r="A4562" t="s">
        <v>9122</v>
      </c>
      <c r="B4562" t="s">
        <v>9123</v>
      </c>
      <c r="C4562" s="1">
        <v>3.4458603860000001</v>
      </c>
      <c r="D4562" t="str">
        <f>_xlfn.XLOOKUP(Table1[[#This Row],[data_zone_code]],Table2[msoa21cd],Table2[msoa21nm], "Not found")</f>
        <v>Gosport 008</v>
      </c>
      <c r="E4562" s="1">
        <f>_xlfn.XLOOKUP(Table1[[#This Row],[data_zone_code]],Table2[msoa21cd],Table2[Health Deprivation and Disability Rank (where 1 is most deprived)], "Not found")</f>
        <v>6032.5714285714284</v>
      </c>
      <c r="F4562">
        <f>RANK(Table1[[#This Row],[winter_min_tmp]],Table1[winter_min_tmp], 0)</f>
        <v>104</v>
      </c>
      <c r="G4562">
        <f>(_xlfn.PERCENTRANK.INC(Table1[winter_min_tmp],Table1[[#This Row],[winter_min_tmp]]))*100</f>
        <v>98.4</v>
      </c>
      <c r="H4562">
        <f>CEILING(_xlfn.PERCENTRANK.INC(Table1[health_imd], Table1[[#This Row],[health_imd]]) * 10, 1)</f>
        <v>2</v>
      </c>
    </row>
    <row r="4563" spans="1:8" x14ac:dyDescent="0.35">
      <c r="A4563" t="s">
        <v>9124</v>
      </c>
      <c r="B4563" t="s">
        <v>9125</v>
      </c>
      <c r="C4563" s="1">
        <v>3.3742573259999999</v>
      </c>
      <c r="D4563" t="str">
        <f>_xlfn.XLOOKUP(Table1[[#This Row],[data_zone_code]],Table2[msoa21cd],Table2[msoa21nm], "Not found")</f>
        <v>Gosport 009</v>
      </c>
      <c r="E4563" s="1">
        <f>_xlfn.XLOOKUP(Table1[[#This Row],[data_zone_code]],Table2[msoa21cd],Table2[Health Deprivation and Disability Rank (where 1 is most deprived)], "Not found")</f>
        <v>22214.2</v>
      </c>
      <c r="F4563">
        <f>RANK(Table1[[#This Row],[winter_min_tmp]],Table1[winter_min_tmp], 0)</f>
        <v>130</v>
      </c>
      <c r="G4563">
        <f>(_xlfn.PERCENTRANK.INC(Table1[winter_min_tmp],Table1[[#This Row],[winter_min_tmp]]))*100</f>
        <v>98.1</v>
      </c>
      <c r="H4563">
        <f>CEILING(_xlfn.PERCENTRANK.INC(Table1[health_imd], Table1[[#This Row],[health_imd]]) * 10, 1)</f>
        <v>7</v>
      </c>
    </row>
    <row r="4564" spans="1:8" x14ac:dyDescent="0.35">
      <c r="A4564" t="s">
        <v>9126</v>
      </c>
      <c r="B4564" t="s">
        <v>9127</v>
      </c>
      <c r="C4564" s="1">
        <v>3.5385997300000001</v>
      </c>
      <c r="D4564" t="str">
        <f>_xlfn.XLOOKUP(Table1[[#This Row],[data_zone_code]],Table2[msoa21cd],Table2[msoa21nm], "Not found")</f>
        <v>Gosport 010</v>
      </c>
      <c r="E4564" s="1">
        <f>_xlfn.XLOOKUP(Table1[[#This Row],[data_zone_code]],Table2[msoa21cd],Table2[Health Deprivation and Disability Rank (where 1 is most deprived)], "Not found")</f>
        <v>16592.333333333328</v>
      </c>
      <c r="F4564">
        <f>RANK(Table1[[#This Row],[winter_min_tmp]],Table1[winter_min_tmp], 0)</f>
        <v>72</v>
      </c>
      <c r="G4564">
        <f>(_xlfn.PERCENTRANK.INC(Table1[winter_min_tmp],Table1[[#This Row],[winter_min_tmp]]))*100</f>
        <v>98.9</v>
      </c>
      <c r="H4564">
        <f>CEILING(_xlfn.PERCENTRANK.INC(Table1[health_imd], Table1[[#This Row],[health_imd]]) * 10, 1)</f>
        <v>5</v>
      </c>
    </row>
    <row r="4565" spans="1:8" x14ac:dyDescent="0.35">
      <c r="A4565" t="s">
        <v>9128</v>
      </c>
      <c r="B4565" t="s">
        <v>9129</v>
      </c>
      <c r="C4565" s="1">
        <v>1.4248682260000001</v>
      </c>
      <c r="D4565" t="str">
        <f>_xlfn.XLOOKUP(Table1[[#This Row],[data_zone_code]],Table2[msoa21cd],Table2[msoa21nm], "Not found")</f>
        <v>Hart 001</v>
      </c>
      <c r="E4565" s="1">
        <f>_xlfn.XLOOKUP(Table1[[#This Row],[data_zone_code]],Table2[msoa21cd],Table2[Health Deprivation and Disability Rank (where 1 is most deprived)], "Not found")</f>
        <v>31604.799999999999</v>
      </c>
      <c r="F4565">
        <f>RANK(Table1[[#This Row],[winter_min_tmp]],Table1[winter_min_tmp], 0)</f>
        <v>6201</v>
      </c>
      <c r="G4565">
        <f>(_xlfn.PERCENTRANK.INC(Table1[winter_min_tmp],Table1[[#This Row],[winter_min_tmp]]))*100</f>
        <v>9.5</v>
      </c>
      <c r="H4565">
        <f>CEILING(_xlfn.PERCENTRANK.INC(Table1[health_imd], Table1[[#This Row],[health_imd]]) * 10, 1)</f>
        <v>10</v>
      </c>
    </row>
    <row r="4566" spans="1:8" x14ac:dyDescent="0.35">
      <c r="A4566" t="s">
        <v>9130</v>
      </c>
      <c r="B4566" t="s">
        <v>9131</v>
      </c>
      <c r="C4566" s="1">
        <v>1.2997336390000001</v>
      </c>
      <c r="D4566" t="str">
        <f>_xlfn.XLOOKUP(Table1[[#This Row],[data_zone_code]],Table2[msoa21cd],Table2[msoa21nm], "Not found")</f>
        <v>Hart 002</v>
      </c>
      <c r="E4566" s="1">
        <f>_xlfn.XLOOKUP(Table1[[#This Row],[data_zone_code]],Table2[msoa21cd],Table2[Health Deprivation and Disability Rank (where 1 is most deprived)], "Not found")</f>
        <v>33402.800000000003</v>
      </c>
      <c r="F4566">
        <f>RANK(Table1[[#This Row],[winter_min_tmp]],Table1[winter_min_tmp], 0)</f>
        <v>6475</v>
      </c>
      <c r="G4566">
        <f>(_xlfn.PERCENTRANK.INC(Table1[winter_min_tmp],Table1[[#This Row],[winter_min_tmp]]))*100</f>
        <v>5.5</v>
      </c>
      <c r="H4566">
        <f>CEILING(_xlfn.PERCENTRANK.INC(Table1[health_imd], Table1[[#This Row],[health_imd]]) * 10, 1)</f>
        <v>10</v>
      </c>
    </row>
    <row r="4567" spans="1:8" x14ac:dyDescent="0.35">
      <c r="A4567" t="s">
        <v>9132</v>
      </c>
      <c r="B4567" t="s">
        <v>9133</v>
      </c>
      <c r="C4567" s="1">
        <v>1.5254368780000001</v>
      </c>
      <c r="D4567" t="str">
        <f>_xlfn.XLOOKUP(Table1[[#This Row],[data_zone_code]],Table2[msoa21cd],Table2[msoa21nm], "Not found")</f>
        <v>Hart 003</v>
      </c>
      <c r="E4567" s="1">
        <f>_xlfn.XLOOKUP(Table1[[#This Row],[data_zone_code]],Table2[msoa21cd],Table2[Health Deprivation and Disability Rank (where 1 is most deprived)], "Not found")</f>
        <v>32288.71428571429</v>
      </c>
      <c r="F4567">
        <f>RANK(Table1[[#This Row],[winter_min_tmp]],Table1[winter_min_tmp], 0)</f>
        <v>5872</v>
      </c>
      <c r="G4567">
        <f>(_xlfn.PERCENTRANK.INC(Table1[winter_min_tmp],Table1[[#This Row],[winter_min_tmp]]))*100</f>
        <v>14.299999999999999</v>
      </c>
      <c r="H4567">
        <f>CEILING(_xlfn.PERCENTRANK.INC(Table1[health_imd], Table1[[#This Row],[health_imd]]) * 10, 1)</f>
        <v>10</v>
      </c>
    </row>
    <row r="4568" spans="1:8" x14ac:dyDescent="0.35">
      <c r="A4568" t="s">
        <v>9134</v>
      </c>
      <c r="B4568" t="s">
        <v>9135</v>
      </c>
      <c r="C4568" s="1">
        <v>1.4287323949999999</v>
      </c>
      <c r="D4568" t="str">
        <f>_xlfn.XLOOKUP(Table1[[#This Row],[data_zone_code]],Table2[msoa21cd],Table2[msoa21nm], "Not found")</f>
        <v>Hart 004</v>
      </c>
      <c r="E4568" s="1">
        <f>_xlfn.XLOOKUP(Table1[[#This Row],[data_zone_code]],Table2[msoa21cd],Table2[Health Deprivation and Disability Rank (where 1 is most deprived)], "Not found")</f>
        <v>30621.25</v>
      </c>
      <c r="F4568">
        <f>RANK(Table1[[#This Row],[winter_min_tmp]],Table1[winter_min_tmp], 0)</f>
        <v>6190</v>
      </c>
      <c r="G4568">
        <f>(_xlfn.PERCENTRANK.INC(Table1[winter_min_tmp],Table1[[#This Row],[winter_min_tmp]]))*100</f>
        <v>9.7000000000000011</v>
      </c>
      <c r="H4568">
        <f>CEILING(_xlfn.PERCENTRANK.INC(Table1[health_imd], Table1[[#This Row],[health_imd]]) * 10, 1)</f>
        <v>10</v>
      </c>
    </row>
    <row r="4569" spans="1:8" x14ac:dyDescent="0.35">
      <c r="A4569" t="s">
        <v>9136</v>
      </c>
      <c r="B4569" t="s">
        <v>9137</v>
      </c>
      <c r="C4569" s="1">
        <v>1.511973977</v>
      </c>
      <c r="D4569" t="str">
        <f>_xlfn.XLOOKUP(Table1[[#This Row],[data_zone_code]],Table2[msoa21cd],Table2[msoa21nm], "Not found")</f>
        <v>Hart 005</v>
      </c>
      <c r="E4569" s="1">
        <f>_xlfn.XLOOKUP(Table1[[#This Row],[data_zone_code]],Table2[msoa21cd],Table2[Health Deprivation and Disability Rank (where 1 is most deprived)], "Not found")</f>
        <v>33235.285714285717</v>
      </c>
      <c r="F4569">
        <f>RANK(Table1[[#This Row],[winter_min_tmp]],Table1[winter_min_tmp], 0)</f>
        <v>5925</v>
      </c>
      <c r="G4569">
        <f>(_xlfn.PERCENTRANK.INC(Table1[winter_min_tmp],Table1[[#This Row],[winter_min_tmp]]))*100</f>
        <v>13.5</v>
      </c>
      <c r="H4569">
        <f>CEILING(_xlfn.PERCENTRANK.INC(Table1[health_imd], Table1[[#This Row],[health_imd]]) * 10, 1)</f>
        <v>10</v>
      </c>
    </row>
    <row r="4570" spans="1:8" x14ac:dyDescent="0.35">
      <c r="A4570" t="s">
        <v>9138</v>
      </c>
      <c r="B4570" t="s">
        <v>9139</v>
      </c>
      <c r="C4570" s="1">
        <v>1.6541749240000001</v>
      </c>
      <c r="D4570" t="str">
        <f>_xlfn.XLOOKUP(Table1[[#This Row],[data_zone_code]],Table2[msoa21cd],Table2[msoa21nm], "Not found")</f>
        <v>Hart 006</v>
      </c>
      <c r="E4570" s="1">
        <f>_xlfn.XLOOKUP(Table1[[#This Row],[data_zone_code]],Table2[msoa21cd],Table2[Health Deprivation and Disability Rank (where 1 is most deprived)], "Not found")</f>
        <v>32399</v>
      </c>
      <c r="F4570">
        <f>RANK(Table1[[#This Row],[winter_min_tmp]],Table1[winter_min_tmp], 0)</f>
        <v>5361</v>
      </c>
      <c r="G4570">
        <f>(_xlfn.PERCENTRANK.INC(Table1[winter_min_tmp],Table1[[#This Row],[winter_min_tmp]]))*100</f>
        <v>21.7</v>
      </c>
      <c r="H4570">
        <f>CEILING(_xlfn.PERCENTRANK.INC(Table1[health_imd], Table1[[#This Row],[health_imd]]) * 10, 1)</f>
        <v>10</v>
      </c>
    </row>
    <row r="4571" spans="1:8" x14ac:dyDescent="0.35">
      <c r="A4571" t="s">
        <v>9140</v>
      </c>
      <c r="B4571" t="s">
        <v>9141</v>
      </c>
      <c r="C4571" s="1">
        <v>1.469032884</v>
      </c>
      <c r="D4571" t="str">
        <f>_xlfn.XLOOKUP(Table1[[#This Row],[data_zone_code]],Table2[msoa21cd],Table2[msoa21nm], "Not found")</f>
        <v>Hart 007</v>
      </c>
      <c r="E4571" s="1">
        <f>_xlfn.XLOOKUP(Table1[[#This Row],[data_zone_code]],Table2[msoa21cd],Table2[Health Deprivation and Disability Rank (where 1 is most deprived)], "Not found")</f>
        <v>33559.199999999997</v>
      </c>
      <c r="F4571">
        <f>RANK(Table1[[#This Row],[winter_min_tmp]],Table1[winter_min_tmp], 0)</f>
        <v>6063</v>
      </c>
      <c r="G4571">
        <f>(_xlfn.PERCENTRANK.INC(Table1[winter_min_tmp],Table1[[#This Row],[winter_min_tmp]]))*100</f>
        <v>11.5</v>
      </c>
      <c r="H4571">
        <f>CEILING(_xlfn.PERCENTRANK.INC(Table1[health_imd], Table1[[#This Row],[health_imd]]) * 10, 1)</f>
        <v>10</v>
      </c>
    </row>
    <row r="4572" spans="1:8" x14ac:dyDescent="0.35">
      <c r="A4572" t="s">
        <v>9142</v>
      </c>
      <c r="B4572" t="s">
        <v>9143</v>
      </c>
      <c r="C4572" s="1">
        <v>1.718856215</v>
      </c>
      <c r="D4572" t="str">
        <f>_xlfn.XLOOKUP(Table1[[#This Row],[data_zone_code]],Table2[msoa21cd],Table2[msoa21nm], "Not found")</f>
        <v>Hart 008</v>
      </c>
      <c r="E4572" s="1">
        <f>_xlfn.XLOOKUP(Table1[[#This Row],[data_zone_code]],Table2[msoa21cd],Table2[Health Deprivation and Disability Rank (where 1 is most deprived)], "Not found")</f>
        <v>31311.833333333328</v>
      </c>
      <c r="F4572">
        <f>RANK(Table1[[#This Row],[winter_min_tmp]],Table1[winter_min_tmp], 0)</f>
        <v>5073</v>
      </c>
      <c r="G4572">
        <f>(_xlfn.PERCENTRANK.INC(Table1[winter_min_tmp],Table1[[#This Row],[winter_min_tmp]]))*100</f>
        <v>25.900000000000002</v>
      </c>
      <c r="H4572">
        <f>CEILING(_xlfn.PERCENTRANK.INC(Table1[health_imd], Table1[[#This Row],[health_imd]]) * 10, 1)</f>
        <v>10</v>
      </c>
    </row>
    <row r="4573" spans="1:8" x14ac:dyDescent="0.35">
      <c r="A4573" t="s">
        <v>9144</v>
      </c>
      <c r="B4573" t="s">
        <v>9145</v>
      </c>
      <c r="C4573" s="1">
        <v>1.441678166</v>
      </c>
      <c r="D4573" t="str">
        <f>_xlfn.XLOOKUP(Table1[[#This Row],[data_zone_code]],Table2[msoa21cd],Table2[msoa21nm], "Not found")</f>
        <v>Hart 009</v>
      </c>
      <c r="E4573" s="1">
        <f>_xlfn.XLOOKUP(Table1[[#This Row],[data_zone_code]],Table2[msoa21cd],Table2[Health Deprivation and Disability Rank (where 1 is most deprived)], "Not found")</f>
        <v>33515.199999999997</v>
      </c>
      <c r="F4573">
        <f>RANK(Table1[[#This Row],[winter_min_tmp]],Table1[winter_min_tmp], 0)</f>
        <v>6145</v>
      </c>
      <c r="G4573">
        <f>(_xlfn.PERCENTRANK.INC(Table1[winter_min_tmp],Table1[[#This Row],[winter_min_tmp]]))*100</f>
        <v>10.299999999999999</v>
      </c>
      <c r="H4573">
        <f>CEILING(_xlfn.PERCENTRANK.INC(Table1[health_imd], Table1[[#This Row],[health_imd]]) * 10, 1)</f>
        <v>10</v>
      </c>
    </row>
    <row r="4574" spans="1:8" x14ac:dyDescent="0.35">
      <c r="A4574" t="s">
        <v>9146</v>
      </c>
      <c r="B4574" t="s">
        <v>9147</v>
      </c>
      <c r="C4574" s="1">
        <v>1.506032467</v>
      </c>
      <c r="D4574" t="str">
        <f>_xlfn.XLOOKUP(Table1[[#This Row],[data_zone_code]],Table2[msoa21cd],Table2[msoa21nm], "Not found")</f>
        <v>Hart 010</v>
      </c>
      <c r="E4574" s="1">
        <f>_xlfn.XLOOKUP(Table1[[#This Row],[data_zone_code]],Table2[msoa21cd],Table2[Health Deprivation and Disability Rank (where 1 is most deprived)], "Not found")</f>
        <v>32444.5</v>
      </c>
      <c r="F4574">
        <f>RANK(Table1[[#This Row],[winter_min_tmp]],Table1[winter_min_tmp], 0)</f>
        <v>5940</v>
      </c>
      <c r="G4574">
        <f>(_xlfn.PERCENTRANK.INC(Table1[winter_min_tmp],Table1[[#This Row],[winter_min_tmp]]))*100</f>
        <v>13.3</v>
      </c>
      <c r="H4574">
        <f>CEILING(_xlfn.PERCENTRANK.INC(Table1[health_imd], Table1[[#This Row],[health_imd]]) * 10, 1)</f>
        <v>10</v>
      </c>
    </row>
    <row r="4575" spans="1:8" x14ac:dyDescent="0.35">
      <c r="A4575" t="s">
        <v>9148</v>
      </c>
      <c r="B4575" t="s">
        <v>9149</v>
      </c>
      <c r="C4575" s="1">
        <v>1.669784546</v>
      </c>
      <c r="D4575" t="str">
        <f>_xlfn.XLOOKUP(Table1[[#This Row],[data_zone_code]],Table2[msoa21cd],Table2[msoa21nm], "Not found")</f>
        <v>Hart 011</v>
      </c>
      <c r="E4575" s="1">
        <f>_xlfn.XLOOKUP(Table1[[#This Row],[data_zone_code]],Table2[msoa21cd],Table2[Health Deprivation and Disability Rank (where 1 is most deprived)], "Not found")</f>
        <v>31360</v>
      </c>
      <c r="F4575">
        <f>RANK(Table1[[#This Row],[winter_min_tmp]],Table1[winter_min_tmp], 0)</f>
        <v>5304</v>
      </c>
      <c r="G4575">
        <f>(_xlfn.PERCENTRANK.INC(Table1[winter_min_tmp],Table1[[#This Row],[winter_min_tmp]]))*100</f>
        <v>22.6</v>
      </c>
      <c r="H4575">
        <f>CEILING(_xlfn.PERCENTRANK.INC(Table1[health_imd], Table1[[#This Row],[health_imd]]) * 10, 1)</f>
        <v>10</v>
      </c>
    </row>
    <row r="4576" spans="1:8" x14ac:dyDescent="0.35">
      <c r="A4576" t="s">
        <v>9150</v>
      </c>
      <c r="B4576" t="s">
        <v>9151</v>
      </c>
      <c r="C4576" s="1">
        <v>1.8944277759999999</v>
      </c>
      <c r="D4576" t="str">
        <f>_xlfn.XLOOKUP(Table1[[#This Row],[data_zone_code]],Table2[msoa21cd],Table2[msoa21nm], "Not found")</f>
        <v>Havant 003</v>
      </c>
      <c r="E4576" s="1">
        <f>_xlfn.XLOOKUP(Table1[[#This Row],[data_zone_code]],Table2[msoa21cd],Table2[Health Deprivation and Disability Rank (where 1 is most deprived)], "Not found")</f>
        <v>20328.8</v>
      </c>
      <c r="F4576">
        <f>RANK(Table1[[#This Row],[winter_min_tmp]],Table1[winter_min_tmp], 0)</f>
        <v>4220</v>
      </c>
      <c r="G4576">
        <f>(_xlfn.PERCENTRANK.INC(Table1[winter_min_tmp],Table1[[#This Row],[winter_min_tmp]]))*100</f>
        <v>38.4</v>
      </c>
      <c r="H4576">
        <f>CEILING(_xlfn.PERCENTRANK.INC(Table1[health_imd], Table1[[#This Row],[health_imd]]) * 10, 1)</f>
        <v>7</v>
      </c>
    </row>
    <row r="4577" spans="1:8" x14ac:dyDescent="0.35">
      <c r="A4577" t="s">
        <v>9152</v>
      </c>
      <c r="B4577" t="s">
        <v>9153</v>
      </c>
      <c r="C4577" s="1">
        <v>1.9515886309999999</v>
      </c>
      <c r="D4577" t="str">
        <f>_xlfn.XLOOKUP(Table1[[#This Row],[data_zone_code]],Table2[msoa21cd],Table2[msoa21nm], "Not found")</f>
        <v>Havant 004</v>
      </c>
      <c r="E4577" s="1">
        <f>_xlfn.XLOOKUP(Table1[[#This Row],[data_zone_code]],Table2[msoa21cd],Table2[Health Deprivation and Disability Rank (where 1 is most deprived)], "Not found")</f>
        <v>27202.5</v>
      </c>
      <c r="F4577">
        <f>RANK(Table1[[#This Row],[winter_min_tmp]],Table1[winter_min_tmp], 0)</f>
        <v>3921</v>
      </c>
      <c r="G4577">
        <f>(_xlfn.PERCENTRANK.INC(Table1[winter_min_tmp],Table1[[#This Row],[winter_min_tmp]]))*100</f>
        <v>42.8</v>
      </c>
      <c r="H4577">
        <f>CEILING(_xlfn.PERCENTRANK.INC(Table1[health_imd], Table1[[#This Row],[health_imd]]) * 10, 1)</f>
        <v>9</v>
      </c>
    </row>
    <row r="4578" spans="1:8" x14ac:dyDescent="0.35">
      <c r="A4578" t="s">
        <v>9154</v>
      </c>
      <c r="B4578" t="s">
        <v>9155</v>
      </c>
      <c r="C4578" s="1">
        <v>2.0551216600000002</v>
      </c>
      <c r="D4578" t="str">
        <f>_xlfn.XLOOKUP(Table1[[#This Row],[data_zone_code]],Table2[msoa21cd],Table2[msoa21nm], "Not found")</f>
        <v>Havant 005</v>
      </c>
      <c r="E4578" s="1">
        <f>_xlfn.XLOOKUP(Table1[[#This Row],[data_zone_code]],Table2[msoa21cd],Table2[Health Deprivation and Disability Rank (where 1 is most deprived)], "Not found")</f>
        <v>11129.5</v>
      </c>
      <c r="F4578">
        <f>RANK(Table1[[#This Row],[winter_min_tmp]],Table1[winter_min_tmp], 0)</f>
        <v>3448</v>
      </c>
      <c r="G4578">
        <f>(_xlfn.PERCENTRANK.INC(Table1[winter_min_tmp],Table1[[#This Row],[winter_min_tmp]]))*100</f>
        <v>49.7</v>
      </c>
      <c r="H4578">
        <f>CEILING(_xlfn.PERCENTRANK.INC(Table1[health_imd], Table1[[#This Row],[health_imd]]) * 10, 1)</f>
        <v>3</v>
      </c>
    </row>
    <row r="4579" spans="1:8" x14ac:dyDescent="0.35">
      <c r="A4579" t="s">
        <v>9156</v>
      </c>
      <c r="B4579" t="s">
        <v>9157</v>
      </c>
      <c r="C4579" s="1">
        <v>2.0470571519999998</v>
      </c>
      <c r="D4579" t="str">
        <f>_xlfn.XLOOKUP(Table1[[#This Row],[data_zone_code]],Table2[msoa21cd],Table2[msoa21nm], "Not found")</f>
        <v>Havant 006</v>
      </c>
      <c r="E4579" s="1">
        <f>_xlfn.XLOOKUP(Table1[[#This Row],[data_zone_code]],Table2[msoa21cd],Table2[Health Deprivation and Disability Rank (where 1 is most deprived)], "Not found")</f>
        <v>7148.75</v>
      </c>
      <c r="F4579">
        <f>RANK(Table1[[#This Row],[winter_min_tmp]],Table1[winter_min_tmp], 0)</f>
        <v>3488</v>
      </c>
      <c r="G4579">
        <f>(_xlfn.PERCENTRANK.INC(Table1[winter_min_tmp],Table1[[#This Row],[winter_min_tmp]]))*100</f>
        <v>49.1</v>
      </c>
      <c r="H4579">
        <f>CEILING(_xlfn.PERCENTRANK.INC(Table1[health_imd], Table1[[#This Row],[health_imd]]) * 10, 1)</f>
        <v>2</v>
      </c>
    </row>
    <row r="4580" spans="1:8" x14ac:dyDescent="0.35">
      <c r="A4580" t="s">
        <v>9158</v>
      </c>
      <c r="B4580" t="s">
        <v>9159</v>
      </c>
      <c r="C4580" s="1">
        <v>2.1038196089999999</v>
      </c>
      <c r="D4580" t="str">
        <f>_xlfn.XLOOKUP(Table1[[#This Row],[data_zone_code]],Table2[msoa21cd],Table2[msoa21nm], "Not found")</f>
        <v>Havant 007</v>
      </c>
      <c r="E4580" s="1">
        <f>_xlfn.XLOOKUP(Table1[[#This Row],[data_zone_code]],Table2[msoa21cd],Table2[Health Deprivation and Disability Rank (where 1 is most deprived)], "Not found")</f>
        <v>13724.75</v>
      </c>
      <c r="F4580">
        <f>RANK(Table1[[#This Row],[winter_min_tmp]],Table1[winter_min_tmp], 0)</f>
        <v>3217</v>
      </c>
      <c r="G4580">
        <f>(_xlfn.PERCENTRANK.INC(Table1[winter_min_tmp],Table1[[#This Row],[winter_min_tmp]]))*100</f>
        <v>53</v>
      </c>
      <c r="H4580">
        <f>CEILING(_xlfn.PERCENTRANK.INC(Table1[health_imd], Table1[[#This Row],[health_imd]]) * 10, 1)</f>
        <v>4</v>
      </c>
    </row>
    <row r="4581" spans="1:8" x14ac:dyDescent="0.35">
      <c r="A4581" t="s">
        <v>9160</v>
      </c>
      <c r="B4581" t="s">
        <v>9161</v>
      </c>
      <c r="C4581" s="1">
        <v>2.0515606399999999</v>
      </c>
      <c r="D4581" t="str">
        <f>_xlfn.XLOOKUP(Table1[[#This Row],[data_zone_code]],Table2[msoa21cd],Table2[msoa21nm], "Not found")</f>
        <v>Havant 008</v>
      </c>
      <c r="E4581" s="1">
        <f>_xlfn.XLOOKUP(Table1[[#This Row],[data_zone_code]],Table2[msoa21cd],Table2[Health Deprivation and Disability Rank (where 1 is most deprived)], "Not found")</f>
        <v>5428.5</v>
      </c>
      <c r="F4581">
        <f>RANK(Table1[[#This Row],[winter_min_tmp]],Table1[winter_min_tmp], 0)</f>
        <v>3464</v>
      </c>
      <c r="G4581">
        <f>(_xlfn.PERCENTRANK.INC(Table1[winter_min_tmp],Table1[[#This Row],[winter_min_tmp]]))*100</f>
        <v>49.4</v>
      </c>
      <c r="H4581">
        <f>CEILING(_xlfn.PERCENTRANK.INC(Table1[health_imd], Table1[[#This Row],[health_imd]]) * 10, 1)</f>
        <v>2</v>
      </c>
    </row>
    <row r="4582" spans="1:8" x14ac:dyDescent="0.35">
      <c r="A4582" t="s">
        <v>9162</v>
      </c>
      <c r="B4582" t="s">
        <v>9163</v>
      </c>
      <c r="C4582" s="1">
        <v>2.0740838049999999</v>
      </c>
      <c r="D4582" t="str">
        <f>_xlfn.XLOOKUP(Table1[[#This Row],[data_zone_code]],Table2[msoa21cd],Table2[msoa21nm], "Not found")</f>
        <v>Havant 009</v>
      </c>
      <c r="E4582" s="1">
        <f>_xlfn.XLOOKUP(Table1[[#This Row],[data_zone_code]],Table2[msoa21cd],Table2[Health Deprivation and Disability Rank (where 1 is most deprived)], "Not found")</f>
        <v>5046.3999999999996</v>
      </c>
      <c r="F4582">
        <f>RANK(Table1[[#This Row],[winter_min_tmp]],Table1[winter_min_tmp], 0)</f>
        <v>3366</v>
      </c>
      <c r="G4582">
        <f>(_xlfn.PERCENTRANK.INC(Table1[winter_min_tmp],Table1[[#This Row],[winter_min_tmp]]))*100</f>
        <v>50.9</v>
      </c>
      <c r="H4582">
        <f>CEILING(_xlfn.PERCENTRANK.INC(Table1[health_imd], Table1[[#This Row],[health_imd]]) * 10, 1)</f>
        <v>1</v>
      </c>
    </row>
    <row r="4583" spans="1:8" x14ac:dyDescent="0.35">
      <c r="A4583" t="s">
        <v>9164</v>
      </c>
      <c r="B4583" t="s">
        <v>9165</v>
      </c>
      <c r="C4583" s="1">
        <v>2.2157442569999999</v>
      </c>
      <c r="D4583" t="str">
        <f>_xlfn.XLOOKUP(Table1[[#This Row],[data_zone_code]],Table2[msoa21cd],Table2[msoa21nm], "Not found")</f>
        <v>Havant 010</v>
      </c>
      <c r="E4583" s="1">
        <f>_xlfn.XLOOKUP(Table1[[#This Row],[data_zone_code]],Table2[msoa21cd],Table2[Health Deprivation and Disability Rank (where 1 is most deprived)], "Not found")</f>
        <v>6991.8</v>
      </c>
      <c r="F4583">
        <f>RANK(Table1[[#This Row],[winter_min_tmp]],Table1[winter_min_tmp], 0)</f>
        <v>2676</v>
      </c>
      <c r="G4583">
        <f>(_xlfn.PERCENTRANK.INC(Table1[winter_min_tmp],Table1[[#This Row],[winter_min_tmp]]))*100</f>
        <v>60.9</v>
      </c>
      <c r="H4583">
        <f>CEILING(_xlfn.PERCENTRANK.INC(Table1[health_imd], Table1[[#This Row],[health_imd]]) * 10, 1)</f>
        <v>2</v>
      </c>
    </row>
    <row r="4584" spans="1:8" x14ac:dyDescent="0.35">
      <c r="A4584" t="s">
        <v>9166</v>
      </c>
      <c r="B4584" t="s">
        <v>9167</v>
      </c>
      <c r="C4584" s="1">
        <v>2.2092366220000001</v>
      </c>
      <c r="D4584" t="str">
        <f>_xlfn.XLOOKUP(Table1[[#This Row],[data_zone_code]],Table2[msoa21cd],Table2[msoa21nm], "Not found")</f>
        <v>Havant 011</v>
      </c>
      <c r="E4584" s="1">
        <f>_xlfn.XLOOKUP(Table1[[#This Row],[data_zone_code]],Table2[msoa21cd],Table2[Health Deprivation and Disability Rank (where 1 is most deprived)], "Not found")</f>
        <v>21423.333333333328</v>
      </c>
      <c r="F4584">
        <f>RANK(Table1[[#This Row],[winter_min_tmp]],Table1[winter_min_tmp], 0)</f>
        <v>2698</v>
      </c>
      <c r="G4584">
        <f>(_xlfn.PERCENTRANK.INC(Table1[winter_min_tmp],Table1[[#This Row],[winter_min_tmp]]))*100</f>
        <v>60.6</v>
      </c>
      <c r="H4584">
        <f>CEILING(_xlfn.PERCENTRANK.INC(Table1[health_imd], Table1[[#This Row],[health_imd]]) * 10, 1)</f>
        <v>7</v>
      </c>
    </row>
    <row r="4585" spans="1:8" x14ac:dyDescent="0.35">
      <c r="A4585" t="s">
        <v>9168</v>
      </c>
      <c r="B4585" t="s">
        <v>9169</v>
      </c>
      <c r="C4585" s="1">
        <v>2.133697271</v>
      </c>
      <c r="D4585" t="str">
        <f>_xlfn.XLOOKUP(Table1[[#This Row],[data_zone_code]],Table2[msoa21cd],Table2[msoa21nm], "Not found")</f>
        <v>Havant 013</v>
      </c>
      <c r="E4585" s="1">
        <f>_xlfn.XLOOKUP(Table1[[#This Row],[data_zone_code]],Table2[msoa21cd],Table2[Health Deprivation and Disability Rank (where 1 is most deprived)], "Not found")</f>
        <v>25397.5</v>
      </c>
      <c r="F4585">
        <f>RANK(Table1[[#This Row],[winter_min_tmp]],Table1[winter_min_tmp], 0)</f>
        <v>3066</v>
      </c>
      <c r="G4585">
        <f>(_xlfn.PERCENTRANK.INC(Table1[winter_min_tmp],Table1[[#This Row],[winter_min_tmp]]))*100</f>
        <v>55.2</v>
      </c>
      <c r="H4585">
        <f>CEILING(_xlfn.PERCENTRANK.INC(Table1[health_imd], Table1[[#This Row],[health_imd]]) * 10, 1)</f>
        <v>8</v>
      </c>
    </row>
    <row r="4586" spans="1:8" x14ac:dyDescent="0.35">
      <c r="A4586" t="s">
        <v>9170</v>
      </c>
      <c r="B4586" t="s">
        <v>9171</v>
      </c>
      <c r="C4586" s="1">
        <v>2.2899253370000001</v>
      </c>
      <c r="D4586" t="str">
        <f>_xlfn.XLOOKUP(Table1[[#This Row],[data_zone_code]],Table2[msoa21cd],Table2[msoa21nm], "Not found")</f>
        <v>Havant 014</v>
      </c>
      <c r="E4586" s="1">
        <f>_xlfn.XLOOKUP(Table1[[#This Row],[data_zone_code]],Table2[msoa21cd],Table2[Health Deprivation and Disability Rank (where 1 is most deprived)], "Not found")</f>
        <v>16592.71428571429</v>
      </c>
      <c r="F4586">
        <f>RANK(Table1[[#This Row],[winter_min_tmp]],Table1[winter_min_tmp], 0)</f>
        <v>2364</v>
      </c>
      <c r="G4586">
        <f>(_xlfn.PERCENTRANK.INC(Table1[winter_min_tmp],Table1[[#This Row],[winter_min_tmp]]))*100</f>
        <v>65.5</v>
      </c>
      <c r="H4586">
        <f>CEILING(_xlfn.PERCENTRANK.INC(Table1[health_imd], Table1[[#This Row],[health_imd]]) * 10, 1)</f>
        <v>5</v>
      </c>
    </row>
    <row r="4587" spans="1:8" x14ac:dyDescent="0.35">
      <c r="A4587" t="s">
        <v>9172</v>
      </c>
      <c r="B4587" t="s">
        <v>9173</v>
      </c>
      <c r="C4587" s="1">
        <v>2.920167685</v>
      </c>
      <c r="D4587" t="str">
        <f>_xlfn.XLOOKUP(Table1[[#This Row],[data_zone_code]],Table2[msoa21cd],Table2[msoa21nm], "Not found")</f>
        <v>Havant 015</v>
      </c>
      <c r="E4587" s="1">
        <f>_xlfn.XLOOKUP(Table1[[#This Row],[data_zone_code]],Table2[msoa21cd],Table2[Health Deprivation and Disability Rank (where 1 is most deprived)], "Not found")</f>
        <v>19300.75</v>
      </c>
      <c r="F4587">
        <f>RANK(Table1[[#This Row],[winter_min_tmp]],Table1[winter_min_tmp], 0)</f>
        <v>565</v>
      </c>
      <c r="G4587">
        <f>(_xlfn.PERCENTRANK.INC(Table1[winter_min_tmp],Table1[[#This Row],[winter_min_tmp]]))*100</f>
        <v>91.7</v>
      </c>
      <c r="H4587">
        <f>CEILING(_xlfn.PERCENTRANK.INC(Table1[health_imd], Table1[[#This Row],[health_imd]]) * 10, 1)</f>
        <v>6</v>
      </c>
    </row>
    <row r="4588" spans="1:8" x14ac:dyDescent="0.35">
      <c r="A4588" t="s">
        <v>9174</v>
      </c>
      <c r="B4588" t="s">
        <v>9175</v>
      </c>
      <c r="C4588" s="1">
        <v>3.2428860660000001</v>
      </c>
      <c r="D4588" t="str">
        <f>_xlfn.XLOOKUP(Table1[[#This Row],[data_zone_code]],Table2[msoa21cd],Table2[msoa21nm], "Not found")</f>
        <v>Havant 016</v>
      </c>
      <c r="E4588" s="1">
        <f>_xlfn.XLOOKUP(Table1[[#This Row],[data_zone_code]],Table2[msoa21cd],Table2[Health Deprivation and Disability Rank (where 1 is most deprived)], "Not found")</f>
        <v>15618</v>
      </c>
      <c r="F4588">
        <f>RANK(Table1[[#This Row],[winter_min_tmp]],Table1[winter_min_tmp], 0)</f>
        <v>187</v>
      </c>
      <c r="G4588">
        <f>(_xlfn.PERCENTRANK.INC(Table1[winter_min_tmp],Table1[[#This Row],[winter_min_tmp]]))*100</f>
        <v>97.2</v>
      </c>
      <c r="H4588">
        <f>CEILING(_xlfn.PERCENTRANK.INC(Table1[health_imd], Table1[[#This Row],[health_imd]]) * 10, 1)</f>
        <v>5</v>
      </c>
    </row>
    <row r="4589" spans="1:8" x14ac:dyDescent="0.35">
      <c r="A4589" t="s">
        <v>9176</v>
      </c>
      <c r="B4589" t="s">
        <v>9177</v>
      </c>
      <c r="C4589" s="1">
        <v>3.227664232</v>
      </c>
      <c r="D4589" t="str">
        <f>_xlfn.XLOOKUP(Table1[[#This Row],[data_zone_code]],Table2[msoa21cd],Table2[msoa21nm], "Not found")</f>
        <v>Havant 017</v>
      </c>
      <c r="E4589" s="1">
        <f>_xlfn.XLOOKUP(Table1[[#This Row],[data_zone_code]],Table2[msoa21cd],Table2[Health Deprivation and Disability Rank (where 1 is most deprived)], "Not found")</f>
        <v>16325.75</v>
      </c>
      <c r="F4589">
        <f>RANK(Table1[[#This Row],[winter_min_tmp]],Table1[winter_min_tmp], 0)</f>
        <v>199</v>
      </c>
      <c r="G4589">
        <f>(_xlfn.PERCENTRANK.INC(Table1[winter_min_tmp],Table1[[#This Row],[winter_min_tmp]]))*100</f>
        <v>97.1</v>
      </c>
      <c r="H4589">
        <f>CEILING(_xlfn.PERCENTRANK.INC(Table1[health_imd], Table1[[#This Row],[health_imd]]) * 10, 1)</f>
        <v>5</v>
      </c>
    </row>
    <row r="4590" spans="1:8" x14ac:dyDescent="0.35">
      <c r="A4590" t="s">
        <v>9178</v>
      </c>
      <c r="B4590" t="s">
        <v>9179</v>
      </c>
      <c r="C4590" s="1">
        <v>1.2445687059999999</v>
      </c>
      <c r="D4590" t="str">
        <f>_xlfn.XLOOKUP(Table1[[#This Row],[data_zone_code]],Table2[msoa21cd],Table2[msoa21nm], "Not found")</f>
        <v>New Forest 001</v>
      </c>
      <c r="E4590" s="1">
        <f>_xlfn.XLOOKUP(Table1[[#This Row],[data_zone_code]],Table2[msoa21cd],Table2[Health Deprivation and Disability Rank (where 1 is most deprived)], "Not found")</f>
        <v>26917.857142857141</v>
      </c>
      <c r="F4590">
        <f>RANK(Table1[[#This Row],[winter_min_tmp]],Table1[winter_min_tmp], 0)</f>
        <v>6547</v>
      </c>
      <c r="G4590">
        <f>(_xlfn.PERCENTRANK.INC(Table1[winter_min_tmp],Table1[[#This Row],[winter_min_tmp]]))*100</f>
        <v>4.3999999999999995</v>
      </c>
      <c r="H4590">
        <f>CEILING(_xlfn.PERCENTRANK.INC(Table1[health_imd], Table1[[#This Row],[health_imd]]) * 10, 1)</f>
        <v>9</v>
      </c>
    </row>
    <row r="4591" spans="1:8" x14ac:dyDescent="0.35">
      <c r="A4591" t="s">
        <v>9180</v>
      </c>
      <c r="B4591" t="s">
        <v>9181</v>
      </c>
      <c r="C4591" s="1">
        <v>2.330209017</v>
      </c>
      <c r="D4591" t="str">
        <f>_xlfn.XLOOKUP(Table1[[#This Row],[data_zone_code]],Table2[msoa21cd],Table2[msoa21nm], "Not found")</f>
        <v>New Forest 002</v>
      </c>
      <c r="E4591" s="1">
        <f>_xlfn.XLOOKUP(Table1[[#This Row],[data_zone_code]],Table2[msoa21cd],Table2[Health Deprivation and Disability Rank (where 1 is most deprived)], "Not found")</f>
        <v>14544</v>
      </c>
      <c r="F4591">
        <f>RANK(Table1[[#This Row],[winter_min_tmp]],Table1[winter_min_tmp], 0)</f>
        <v>2193</v>
      </c>
      <c r="G4591">
        <f>(_xlfn.PERCENTRANK.INC(Table1[winter_min_tmp],Table1[[#This Row],[winter_min_tmp]]))*100</f>
        <v>68</v>
      </c>
      <c r="H4591">
        <f>CEILING(_xlfn.PERCENTRANK.INC(Table1[health_imd], Table1[[#This Row],[health_imd]]) * 10, 1)</f>
        <v>5</v>
      </c>
    </row>
    <row r="4592" spans="1:8" x14ac:dyDescent="0.35">
      <c r="A4592" t="s">
        <v>9182</v>
      </c>
      <c r="B4592" t="s">
        <v>9183</v>
      </c>
      <c r="C4592" s="1">
        <v>2.254327059</v>
      </c>
      <c r="D4592" t="str">
        <f>_xlfn.XLOOKUP(Table1[[#This Row],[data_zone_code]],Table2[msoa21cd],Table2[msoa21nm], "Not found")</f>
        <v>New Forest 003</v>
      </c>
      <c r="E4592" s="1">
        <f>_xlfn.XLOOKUP(Table1[[#This Row],[data_zone_code]],Table2[msoa21cd],Table2[Health Deprivation and Disability Rank (where 1 is most deprived)], "Not found")</f>
        <v>22756</v>
      </c>
      <c r="F4592">
        <f>RANK(Table1[[#This Row],[winter_min_tmp]],Table1[winter_min_tmp], 0)</f>
        <v>2503</v>
      </c>
      <c r="G4592">
        <f>(_xlfn.PERCENTRANK.INC(Table1[winter_min_tmp],Table1[[#This Row],[winter_min_tmp]]))*100</f>
        <v>63.4</v>
      </c>
      <c r="H4592">
        <f>CEILING(_xlfn.PERCENTRANK.INC(Table1[health_imd], Table1[[#This Row],[health_imd]]) * 10, 1)</f>
        <v>8</v>
      </c>
    </row>
    <row r="4593" spans="1:8" x14ac:dyDescent="0.35">
      <c r="A4593" t="s">
        <v>9184</v>
      </c>
      <c r="B4593" t="s">
        <v>9185</v>
      </c>
      <c r="C4593" s="1">
        <v>2.5012781620000002</v>
      </c>
      <c r="D4593" t="str">
        <f>_xlfn.XLOOKUP(Table1[[#This Row],[data_zone_code]],Table2[msoa21cd],Table2[msoa21nm], "Not found")</f>
        <v>New Forest 004</v>
      </c>
      <c r="E4593" s="1">
        <f>_xlfn.XLOOKUP(Table1[[#This Row],[data_zone_code]],Table2[msoa21cd],Table2[Health Deprivation and Disability Rank (where 1 is most deprived)], "Not found")</f>
        <v>14149.2</v>
      </c>
      <c r="F4593">
        <f>RANK(Table1[[#This Row],[winter_min_tmp]],Table1[winter_min_tmp], 0)</f>
        <v>1626</v>
      </c>
      <c r="G4593">
        <f>(_xlfn.PERCENTRANK.INC(Table1[winter_min_tmp],Table1[[#This Row],[winter_min_tmp]]))*100</f>
        <v>76.2</v>
      </c>
      <c r="H4593">
        <f>CEILING(_xlfn.PERCENTRANK.INC(Table1[health_imd], Table1[[#This Row],[health_imd]]) * 10, 1)</f>
        <v>4</v>
      </c>
    </row>
    <row r="4594" spans="1:8" x14ac:dyDescent="0.35">
      <c r="A4594" t="s">
        <v>9186</v>
      </c>
      <c r="B4594" t="s">
        <v>9187</v>
      </c>
      <c r="C4594" s="1">
        <v>2.4322123530000002</v>
      </c>
      <c r="D4594" t="str">
        <f>_xlfn.XLOOKUP(Table1[[#This Row],[data_zone_code]],Table2[msoa21cd],Table2[msoa21nm], "Not found")</f>
        <v>New Forest 005</v>
      </c>
      <c r="E4594" s="1">
        <f>_xlfn.XLOOKUP(Table1[[#This Row],[data_zone_code]],Table2[msoa21cd],Table2[Health Deprivation and Disability Rank (where 1 is most deprived)], "Not found")</f>
        <v>22394.799999999999</v>
      </c>
      <c r="F4594">
        <f>RANK(Table1[[#This Row],[winter_min_tmp]],Table1[winter_min_tmp], 0)</f>
        <v>1855</v>
      </c>
      <c r="G4594">
        <f>(_xlfn.PERCENTRANK.INC(Table1[winter_min_tmp],Table1[[#This Row],[winter_min_tmp]]))*100</f>
        <v>72.899999999999991</v>
      </c>
      <c r="H4594">
        <f>CEILING(_xlfn.PERCENTRANK.INC(Table1[health_imd], Table1[[#This Row],[health_imd]]) * 10, 1)</f>
        <v>7</v>
      </c>
    </row>
    <row r="4595" spans="1:8" x14ac:dyDescent="0.35">
      <c r="A4595" t="s">
        <v>9188</v>
      </c>
      <c r="B4595" t="s">
        <v>9189</v>
      </c>
      <c r="C4595" s="1">
        <v>2.0638394359999999</v>
      </c>
      <c r="D4595" t="str">
        <f>_xlfn.XLOOKUP(Table1[[#This Row],[data_zone_code]],Table2[msoa21cd],Table2[msoa21nm], "Not found")</f>
        <v>New Forest 006</v>
      </c>
      <c r="E4595" s="1">
        <f>_xlfn.XLOOKUP(Table1[[#This Row],[data_zone_code]],Table2[msoa21cd],Table2[Health Deprivation and Disability Rank (where 1 is most deprived)], "Not found")</f>
        <v>24495.75</v>
      </c>
      <c r="F4595">
        <f>RANK(Table1[[#This Row],[winter_min_tmp]],Table1[winter_min_tmp], 0)</f>
        <v>3408</v>
      </c>
      <c r="G4595">
        <f>(_xlfn.PERCENTRANK.INC(Table1[winter_min_tmp],Table1[[#This Row],[winter_min_tmp]]))*100</f>
        <v>50.2</v>
      </c>
      <c r="H4595">
        <f>CEILING(_xlfn.PERCENTRANK.INC(Table1[health_imd], Table1[[#This Row],[health_imd]]) * 10, 1)</f>
        <v>8</v>
      </c>
    </row>
    <row r="4596" spans="1:8" x14ac:dyDescent="0.35">
      <c r="A4596" t="s">
        <v>9190</v>
      </c>
      <c r="B4596" t="s">
        <v>9191</v>
      </c>
      <c r="C4596" s="1">
        <v>1.530081391</v>
      </c>
      <c r="D4596" t="str">
        <f>_xlfn.XLOOKUP(Table1[[#This Row],[data_zone_code]],Table2[msoa21cd],Table2[msoa21nm], "Not found")</f>
        <v>New Forest 007</v>
      </c>
      <c r="E4596" s="1">
        <f>_xlfn.XLOOKUP(Table1[[#This Row],[data_zone_code]],Table2[msoa21cd],Table2[Health Deprivation and Disability Rank (where 1 is most deprived)], "Not found")</f>
        <v>26988.75</v>
      </c>
      <c r="F4596">
        <f>RANK(Table1[[#This Row],[winter_min_tmp]],Table1[winter_min_tmp], 0)</f>
        <v>5858</v>
      </c>
      <c r="G4596">
        <f>(_xlfn.PERCENTRANK.INC(Table1[winter_min_tmp],Table1[[#This Row],[winter_min_tmp]]))*100</f>
        <v>14.499999999999998</v>
      </c>
      <c r="H4596">
        <f>CEILING(_xlfn.PERCENTRANK.INC(Table1[health_imd], Table1[[#This Row],[health_imd]]) * 10, 1)</f>
        <v>9</v>
      </c>
    </row>
    <row r="4597" spans="1:8" x14ac:dyDescent="0.35">
      <c r="A4597" t="s">
        <v>9192</v>
      </c>
      <c r="B4597" t="s">
        <v>9193</v>
      </c>
      <c r="C4597" s="1">
        <v>2.639599085</v>
      </c>
      <c r="D4597" t="str">
        <f>_xlfn.XLOOKUP(Table1[[#This Row],[data_zone_code]],Table2[msoa21cd],Table2[msoa21nm], "Not found")</f>
        <v>New Forest 008</v>
      </c>
      <c r="E4597" s="1">
        <f>_xlfn.XLOOKUP(Table1[[#This Row],[data_zone_code]],Table2[msoa21cd],Table2[Health Deprivation and Disability Rank (where 1 is most deprived)], "Not found")</f>
        <v>22451.666666666672</v>
      </c>
      <c r="F4597">
        <f>RANK(Table1[[#This Row],[winter_min_tmp]],Table1[winter_min_tmp], 0)</f>
        <v>1273</v>
      </c>
      <c r="G4597">
        <f>(_xlfn.PERCENTRANK.INC(Table1[winter_min_tmp],Table1[[#This Row],[winter_min_tmp]]))*100</f>
        <v>81.399999999999991</v>
      </c>
      <c r="H4597">
        <f>CEILING(_xlfn.PERCENTRANK.INC(Table1[health_imd], Table1[[#This Row],[health_imd]]) * 10, 1)</f>
        <v>7</v>
      </c>
    </row>
    <row r="4598" spans="1:8" x14ac:dyDescent="0.35">
      <c r="A4598" t="s">
        <v>9194</v>
      </c>
      <c r="B4598" t="s">
        <v>9195</v>
      </c>
      <c r="C4598" s="1">
        <v>2.7010893820000001</v>
      </c>
      <c r="D4598" t="str">
        <f>_xlfn.XLOOKUP(Table1[[#This Row],[data_zone_code]],Table2[msoa21cd],Table2[msoa21nm], "Not found")</f>
        <v>New Forest 009</v>
      </c>
      <c r="E4598" s="1">
        <f>_xlfn.XLOOKUP(Table1[[#This Row],[data_zone_code]],Table2[msoa21cd],Table2[Health Deprivation and Disability Rank (where 1 is most deprived)], "Not found")</f>
        <v>24544.6</v>
      </c>
      <c r="F4598">
        <f>RANK(Table1[[#This Row],[winter_min_tmp]],Table1[winter_min_tmp], 0)</f>
        <v>1103</v>
      </c>
      <c r="G4598">
        <f>(_xlfn.PERCENTRANK.INC(Table1[winter_min_tmp],Table1[[#This Row],[winter_min_tmp]]))*100</f>
        <v>83.899999999999991</v>
      </c>
      <c r="H4598">
        <f>CEILING(_xlfn.PERCENTRANK.INC(Table1[health_imd], Table1[[#This Row],[health_imd]]) * 10, 1)</f>
        <v>8</v>
      </c>
    </row>
    <row r="4599" spans="1:8" x14ac:dyDescent="0.35">
      <c r="A4599" t="s">
        <v>9196</v>
      </c>
      <c r="B4599" t="s">
        <v>9197</v>
      </c>
      <c r="C4599" s="1">
        <v>1.1539058689999999</v>
      </c>
      <c r="D4599" t="str">
        <f>_xlfn.XLOOKUP(Table1[[#This Row],[data_zone_code]],Table2[msoa21cd],Table2[msoa21nm], "Not found")</f>
        <v>New Forest 010</v>
      </c>
      <c r="E4599" s="1">
        <f>_xlfn.XLOOKUP(Table1[[#This Row],[data_zone_code]],Table2[msoa21cd],Table2[Health Deprivation and Disability Rank (where 1 is most deprived)], "Not found")</f>
        <v>27420</v>
      </c>
      <c r="F4599">
        <f>RANK(Table1[[#This Row],[winter_min_tmp]],Table1[winter_min_tmp], 0)</f>
        <v>6634</v>
      </c>
      <c r="G4599">
        <f>(_xlfn.PERCENTRANK.INC(Table1[winter_min_tmp],Table1[[#This Row],[winter_min_tmp]]))*100</f>
        <v>3.2</v>
      </c>
      <c r="H4599">
        <f>CEILING(_xlfn.PERCENTRANK.INC(Table1[health_imd], Table1[[#This Row],[health_imd]]) * 10, 1)</f>
        <v>9</v>
      </c>
    </row>
    <row r="4600" spans="1:8" x14ac:dyDescent="0.35">
      <c r="A4600" t="s">
        <v>9198</v>
      </c>
      <c r="B4600" t="s">
        <v>9199</v>
      </c>
      <c r="C4600" s="1">
        <v>2.6969890589999999</v>
      </c>
      <c r="D4600" t="str">
        <f>_xlfn.XLOOKUP(Table1[[#This Row],[data_zone_code]],Table2[msoa21cd],Table2[msoa21nm], "Not found")</f>
        <v>New Forest 011</v>
      </c>
      <c r="E4600" s="1">
        <f>_xlfn.XLOOKUP(Table1[[#This Row],[data_zone_code]],Table2[msoa21cd],Table2[Health Deprivation and Disability Rank (where 1 is most deprived)], "Not found")</f>
        <v>20099.166666666672</v>
      </c>
      <c r="F4600">
        <f>RANK(Table1[[#This Row],[winter_min_tmp]],Table1[winter_min_tmp], 0)</f>
        <v>1121</v>
      </c>
      <c r="G4600">
        <f>(_xlfn.PERCENTRANK.INC(Table1[winter_min_tmp],Table1[[#This Row],[winter_min_tmp]]))*100</f>
        <v>83.6</v>
      </c>
      <c r="H4600">
        <f>CEILING(_xlfn.PERCENTRANK.INC(Table1[health_imd], Table1[[#This Row],[health_imd]]) * 10, 1)</f>
        <v>7</v>
      </c>
    </row>
    <row r="4601" spans="1:8" x14ac:dyDescent="0.35">
      <c r="A4601" t="s">
        <v>9200</v>
      </c>
      <c r="B4601" t="s">
        <v>9201</v>
      </c>
      <c r="C4601" s="1">
        <v>1.411325336</v>
      </c>
      <c r="D4601" t="str">
        <f>_xlfn.XLOOKUP(Table1[[#This Row],[data_zone_code]],Table2[msoa21cd],Table2[msoa21nm], "Not found")</f>
        <v>New Forest 012</v>
      </c>
      <c r="E4601" s="1">
        <f>_xlfn.XLOOKUP(Table1[[#This Row],[data_zone_code]],Table2[msoa21cd],Table2[Health Deprivation and Disability Rank (where 1 is most deprived)], "Not found")</f>
        <v>20772.599999999999</v>
      </c>
      <c r="F4601">
        <f>RANK(Table1[[#This Row],[winter_min_tmp]],Table1[winter_min_tmp], 0)</f>
        <v>6251</v>
      </c>
      <c r="G4601">
        <f>(_xlfn.PERCENTRANK.INC(Table1[winter_min_tmp],Table1[[#This Row],[winter_min_tmp]]))*100</f>
        <v>8.7999999999999989</v>
      </c>
      <c r="H4601">
        <f>CEILING(_xlfn.PERCENTRANK.INC(Table1[health_imd], Table1[[#This Row],[health_imd]]) * 10, 1)</f>
        <v>7</v>
      </c>
    </row>
    <row r="4602" spans="1:8" x14ac:dyDescent="0.35">
      <c r="A4602" t="s">
        <v>9202</v>
      </c>
      <c r="B4602" t="s">
        <v>9203</v>
      </c>
      <c r="C4602" s="1">
        <v>2.903885126</v>
      </c>
      <c r="D4602" t="str">
        <f>_xlfn.XLOOKUP(Table1[[#This Row],[data_zone_code]],Table2[msoa21cd],Table2[msoa21nm], "Not found")</f>
        <v>New Forest 013</v>
      </c>
      <c r="E4602" s="1">
        <f>_xlfn.XLOOKUP(Table1[[#This Row],[data_zone_code]],Table2[msoa21cd],Table2[Health Deprivation and Disability Rank (where 1 is most deprived)], "Not found")</f>
        <v>13758.5</v>
      </c>
      <c r="F4602">
        <f>RANK(Table1[[#This Row],[winter_min_tmp]],Table1[winter_min_tmp], 0)</f>
        <v>599</v>
      </c>
      <c r="G4602">
        <f>(_xlfn.PERCENTRANK.INC(Table1[winter_min_tmp],Table1[[#This Row],[winter_min_tmp]]))*100</f>
        <v>91.2</v>
      </c>
      <c r="H4602">
        <f>CEILING(_xlfn.PERCENTRANK.INC(Table1[health_imd], Table1[[#This Row],[health_imd]]) * 10, 1)</f>
        <v>4</v>
      </c>
    </row>
    <row r="4603" spans="1:8" x14ac:dyDescent="0.35">
      <c r="A4603" t="s">
        <v>9204</v>
      </c>
      <c r="B4603" t="s">
        <v>9205</v>
      </c>
      <c r="C4603" s="1">
        <v>2.970385313</v>
      </c>
      <c r="D4603" t="str">
        <f>_xlfn.XLOOKUP(Table1[[#This Row],[data_zone_code]],Table2[msoa21cd],Table2[msoa21nm], "Not found")</f>
        <v>New Forest 014</v>
      </c>
      <c r="E4603" s="1">
        <f>_xlfn.XLOOKUP(Table1[[#This Row],[data_zone_code]],Table2[msoa21cd],Table2[Health Deprivation and Disability Rank (where 1 is most deprived)], "Not found")</f>
        <v>23444.333333333328</v>
      </c>
      <c r="F4603">
        <f>RANK(Table1[[#This Row],[winter_min_tmp]],Table1[winter_min_tmp], 0)</f>
        <v>473</v>
      </c>
      <c r="G4603">
        <f>(_xlfn.PERCENTRANK.INC(Table1[winter_min_tmp],Table1[[#This Row],[winter_min_tmp]]))*100</f>
        <v>93.100000000000009</v>
      </c>
      <c r="H4603">
        <f>CEILING(_xlfn.PERCENTRANK.INC(Table1[health_imd], Table1[[#This Row],[health_imd]]) * 10, 1)</f>
        <v>8</v>
      </c>
    </row>
    <row r="4604" spans="1:8" x14ac:dyDescent="0.35">
      <c r="A4604" t="s">
        <v>9206</v>
      </c>
      <c r="B4604" t="s">
        <v>9207</v>
      </c>
      <c r="C4604" s="1">
        <v>1.9084457159999999</v>
      </c>
      <c r="D4604" t="str">
        <f>_xlfn.XLOOKUP(Table1[[#This Row],[data_zone_code]],Table2[msoa21cd],Table2[msoa21nm], "Not found")</f>
        <v>New Forest 015</v>
      </c>
      <c r="E4604" s="1">
        <f>_xlfn.XLOOKUP(Table1[[#This Row],[data_zone_code]],Table2[msoa21cd],Table2[Health Deprivation and Disability Rank (where 1 is most deprived)], "Not found")</f>
        <v>30894.75</v>
      </c>
      <c r="F4604">
        <f>RANK(Table1[[#This Row],[winter_min_tmp]],Table1[winter_min_tmp], 0)</f>
        <v>4151</v>
      </c>
      <c r="G4604">
        <f>(_xlfn.PERCENTRANK.INC(Table1[winter_min_tmp],Table1[[#This Row],[winter_min_tmp]]))*100</f>
        <v>39.4</v>
      </c>
      <c r="H4604">
        <f>CEILING(_xlfn.PERCENTRANK.INC(Table1[health_imd], Table1[[#This Row],[health_imd]]) * 10, 1)</f>
        <v>10</v>
      </c>
    </row>
    <row r="4605" spans="1:8" x14ac:dyDescent="0.35">
      <c r="A4605" t="s">
        <v>9208</v>
      </c>
      <c r="B4605" t="s">
        <v>9209</v>
      </c>
      <c r="C4605" s="1">
        <v>1.5743664500000001</v>
      </c>
      <c r="D4605" t="str">
        <f>_xlfn.XLOOKUP(Table1[[#This Row],[data_zone_code]],Table2[msoa21cd],Table2[msoa21nm], "Not found")</f>
        <v>New Forest 016</v>
      </c>
      <c r="E4605" s="1">
        <f>_xlfn.XLOOKUP(Table1[[#This Row],[data_zone_code]],Table2[msoa21cd],Table2[Health Deprivation and Disability Rank (where 1 is most deprived)], "Not found")</f>
        <v>27999</v>
      </c>
      <c r="F4605">
        <f>RANK(Table1[[#This Row],[winter_min_tmp]],Table1[winter_min_tmp], 0)</f>
        <v>5693</v>
      </c>
      <c r="G4605">
        <f>(_xlfn.PERCENTRANK.INC(Table1[winter_min_tmp],Table1[[#This Row],[winter_min_tmp]]))*100</f>
        <v>16.900000000000002</v>
      </c>
      <c r="H4605">
        <f>CEILING(_xlfn.PERCENTRANK.INC(Table1[health_imd], Table1[[#This Row],[health_imd]]) * 10, 1)</f>
        <v>9</v>
      </c>
    </row>
    <row r="4606" spans="1:8" x14ac:dyDescent="0.35">
      <c r="A4606" t="s">
        <v>9210</v>
      </c>
      <c r="B4606" t="s">
        <v>9211</v>
      </c>
      <c r="C4606" s="1">
        <v>2.4123575690000001</v>
      </c>
      <c r="D4606" t="str">
        <f>_xlfn.XLOOKUP(Table1[[#This Row],[data_zone_code]],Table2[msoa21cd],Table2[msoa21nm], "Not found")</f>
        <v>New Forest 017</v>
      </c>
      <c r="E4606" s="1">
        <f>_xlfn.XLOOKUP(Table1[[#This Row],[data_zone_code]],Table2[msoa21cd],Table2[Health Deprivation and Disability Rank (where 1 is most deprived)], "Not found")</f>
        <v>28130.400000000001</v>
      </c>
      <c r="F4606">
        <f>RANK(Table1[[#This Row],[winter_min_tmp]],Table1[winter_min_tmp], 0)</f>
        <v>1919</v>
      </c>
      <c r="G4606">
        <f>(_xlfn.PERCENTRANK.INC(Table1[winter_min_tmp],Table1[[#This Row],[winter_min_tmp]]))*100</f>
        <v>72</v>
      </c>
      <c r="H4606">
        <f>CEILING(_xlfn.PERCENTRANK.INC(Table1[health_imd], Table1[[#This Row],[health_imd]]) * 10, 1)</f>
        <v>9</v>
      </c>
    </row>
    <row r="4607" spans="1:8" x14ac:dyDescent="0.35">
      <c r="A4607" t="s">
        <v>9212</v>
      </c>
      <c r="B4607" t="s">
        <v>9213</v>
      </c>
      <c r="C4607" s="1">
        <v>2.4323420520000001</v>
      </c>
      <c r="D4607" t="str">
        <f>_xlfn.XLOOKUP(Table1[[#This Row],[data_zone_code]],Table2[msoa21cd],Table2[msoa21nm], "Not found")</f>
        <v>New Forest 018</v>
      </c>
      <c r="E4607" s="1">
        <f>_xlfn.XLOOKUP(Table1[[#This Row],[data_zone_code]],Table2[msoa21cd],Table2[Health Deprivation and Disability Rank (where 1 is most deprived)], "Not found")</f>
        <v>27859.833333333328</v>
      </c>
      <c r="F4607">
        <f>RANK(Table1[[#This Row],[winter_min_tmp]],Table1[winter_min_tmp], 0)</f>
        <v>1854</v>
      </c>
      <c r="G4607">
        <f>(_xlfn.PERCENTRANK.INC(Table1[winter_min_tmp],Table1[[#This Row],[winter_min_tmp]]))*100</f>
        <v>72.899999999999991</v>
      </c>
      <c r="H4607">
        <f>CEILING(_xlfn.PERCENTRANK.INC(Table1[health_imd], Table1[[#This Row],[health_imd]]) * 10, 1)</f>
        <v>9</v>
      </c>
    </row>
    <row r="4608" spans="1:8" x14ac:dyDescent="0.35">
      <c r="A4608" t="s">
        <v>9214</v>
      </c>
      <c r="B4608" t="s">
        <v>9215</v>
      </c>
      <c r="C4608" s="1">
        <v>2.6184058189999999</v>
      </c>
      <c r="D4608" t="str">
        <f>_xlfn.XLOOKUP(Table1[[#This Row],[data_zone_code]],Table2[msoa21cd],Table2[msoa21nm], "Not found")</f>
        <v>New Forest 019</v>
      </c>
      <c r="E4608" s="1">
        <f>_xlfn.XLOOKUP(Table1[[#This Row],[data_zone_code]],Table2[msoa21cd],Table2[Health Deprivation and Disability Rank (where 1 is most deprived)], "Not found")</f>
        <v>23341</v>
      </c>
      <c r="F4608">
        <f>RANK(Table1[[#This Row],[winter_min_tmp]],Table1[winter_min_tmp], 0)</f>
        <v>1331</v>
      </c>
      <c r="G4608">
        <f>(_xlfn.PERCENTRANK.INC(Table1[winter_min_tmp],Table1[[#This Row],[winter_min_tmp]]))*100</f>
        <v>80.5</v>
      </c>
      <c r="H4608">
        <f>CEILING(_xlfn.PERCENTRANK.INC(Table1[health_imd], Table1[[#This Row],[health_imd]]) * 10, 1)</f>
        <v>8</v>
      </c>
    </row>
    <row r="4609" spans="1:8" x14ac:dyDescent="0.35">
      <c r="A4609" t="s">
        <v>9216</v>
      </c>
      <c r="B4609" t="s">
        <v>9217</v>
      </c>
      <c r="C4609" s="1">
        <v>2.5241327290000002</v>
      </c>
      <c r="D4609" t="str">
        <f>_xlfn.XLOOKUP(Table1[[#This Row],[data_zone_code]],Table2[msoa21cd],Table2[msoa21nm], "Not found")</f>
        <v>New Forest 020</v>
      </c>
      <c r="E4609" s="1">
        <f>_xlfn.XLOOKUP(Table1[[#This Row],[data_zone_code]],Table2[msoa21cd],Table2[Health Deprivation and Disability Rank (where 1 is most deprived)], "Not found")</f>
        <v>13103.25</v>
      </c>
      <c r="F4609">
        <f>RANK(Table1[[#This Row],[winter_min_tmp]],Table1[winter_min_tmp], 0)</f>
        <v>1576</v>
      </c>
      <c r="G4609">
        <f>(_xlfn.PERCENTRANK.INC(Table1[winter_min_tmp],Table1[[#This Row],[winter_min_tmp]]))*100</f>
        <v>77</v>
      </c>
      <c r="H4609">
        <f>CEILING(_xlfn.PERCENTRANK.INC(Table1[health_imd], Table1[[#This Row],[health_imd]]) * 10, 1)</f>
        <v>4</v>
      </c>
    </row>
    <row r="4610" spans="1:8" x14ac:dyDescent="0.35">
      <c r="A4610" t="s">
        <v>9218</v>
      </c>
      <c r="B4610" t="s">
        <v>9219</v>
      </c>
      <c r="C4610" s="1">
        <v>2.6455173489999999</v>
      </c>
      <c r="D4610" t="str">
        <f>_xlfn.XLOOKUP(Table1[[#This Row],[data_zone_code]],Table2[msoa21cd],Table2[msoa21nm], "Not found")</f>
        <v>New Forest 021</v>
      </c>
      <c r="E4610" s="1">
        <f>_xlfn.XLOOKUP(Table1[[#This Row],[data_zone_code]],Table2[msoa21cd],Table2[Health Deprivation and Disability Rank (where 1 is most deprived)], "Not found")</f>
        <v>20131</v>
      </c>
      <c r="F4610">
        <f>RANK(Table1[[#This Row],[winter_min_tmp]],Table1[winter_min_tmp], 0)</f>
        <v>1252</v>
      </c>
      <c r="G4610">
        <f>(_xlfn.PERCENTRANK.INC(Table1[winter_min_tmp],Table1[[#This Row],[winter_min_tmp]]))*100</f>
        <v>81.699999999999989</v>
      </c>
      <c r="H4610">
        <f>CEILING(_xlfn.PERCENTRANK.INC(Table1[health_imd], Table1[[#This Row],[health_imd]]) * 10, 1)</f>
        <v>7</v>
      </c>
    </row>
    <row r="4611" spans="1:8" x14ac:dyDescent="0.35">
      <c r="A4611" t="s">
        <v>9220</v>
      </c>
      <c r="B4611" t="s">
        <v>9221</v>
      </c>
      <c r="C4611" s="1">
        <v>2.8396091459999999</v>
      </c>
      <c r="D4611" t="str">
        <f>_xlfn.XLOOKUP(Table1[[#This Row],[data_zone_code]],Table2[msoa21cd],Table2[msoa21nm], "Not found")</f>
        <v>New Forest 022</v>
      </c>
      <c r="E4611" s="1">
        <f>_xlfn.XLOOKUP(Table1[[#This Row],[data_zone_code]],Table2[msoa21cd],Table2[Health Deprivation and Disability Rank (where 1 is most deprived)], "Not found")</f>
        <v>28827.75</v>
      </c>
      <c r="F4611">
        <f>RANK(Table1[[#This Row],[winter_min_tmp]],Table1[winter_min_tmp], 0)</f>
        <v>737</v>
      </c>
      <c r="G4611">
        <f>(_xlfn.PERCENTRANK.INC(Table1[winter_min_tmp],Table1[[#This Row],[winter_min_tmp]]))*100</f>
        <v>89.2</v>
      </c>
      <c r="H4611">
        <f>CEILING(_xlfn.PERCENTRANK.INC(Table1[health_imd], Table1[[#This Row],[health_imd]]) * 10, 1)</f>
        <v>10</v>
      </c>
    </row>
    <row r="4612" spans="1:8" x14ac:dyDescent="0.35">
      <c r="A4612" t="s">
        <v>9222</v>
      </c>
      <c r="B4612" t="s">
        <v>9223</v>
      </c>
      <c r="C4612" s="1">
        <v>3.0014200209999999</v>
      </c>
      <c r="D4612" t="str">
        <f>_xlfn.XLOOKUP(Table1[[#This Row],[data_zone_code]],Table2[msoa21cd],Table2[msoa21nm], "Not found")</f>
        <v>New Forest 023</v>
      </c>
      <c r="E4612" s="1">
        <f>_xlfn.XLOOKUP(Table1[[#This Row],[data_zone_code]],Table2[msoa21cd],Table2[Health Deprivation and Disability Rank (where 1 is most deprived)], "Not found")</f>
        <v>29873.200000000001</v>
      </c>
      <c r="F4612">
        <f>RANK(Table1[[#This Row],[winter_min_tmp]],Table1[winter_min_tmp], 0)</f>
        <v>431</v>
      </c>
      <c r="G4612">
        <f>(_xlfn.PERCENTRANK.INC(Table1[winter_min_tmp],Table1[[#This Row],[winter_min_tmp]]))*100</f>
        <v>93.7</v>
      </c>
      <c r="H4612">
        <f>CEILING(_xlfn.PERCENTRANK.INC(Table1[health_imd], Table1[[#This Row],[health_imd]]) * 10, 1)</f>
        <v>10</v>
      </c>
    </row>
    <row r="4613" spans="1:8" x14ac:dyDescent="0.35">
      <c r="A4613" t="s">
        <v>9224</v>
      </c>
      <c r="B4613" t="s">
        <v>9225</v>
      </c>
      <c r="C4613" s="1">
        <v>1.600164771</v>
      </c>
      <c r="D4613" t="str">
        <f>_xlfn.XLOOKUP(Table1[[#This Row],[data_zone_code]],Table2[msoa21cd],Table2[msoa21nm], "Not found")</f>
        <v>Rushmoor 001</v>
      </c>
      <c r="E4613" s="1">
        <f>_xlfn.XLOOKUP(Table1[[#This Row],[data_zone_code]],Table2[msoa21cd],Table2[Health Deprivation and Disability Rank (where 1 is most deprived)], "Not found")</f>
        <v>22455.25</v>
      </c>
      <c r="F4613">
        <f>RANK(Table1[[#This Row],[winter_min_tmp]],Table1[winter_min_tmp], 0)</f>
        <v>5590</v>
      </c>
      <c r="G4613">
        <f>(_xlfn.PERCENTRANK.INC(Table1[winter_min_tmp],Table1[[#This Row],[winter_min_tmp]]))*100</f>
        <v>18.399999999999999</v>
      </c>
      <c r="H4613">
        <f>CEILING(_xlfn.PERCENTRANK.INC(Table1[health_imd], Table1[[#This Row],[health_imd]]) * 10, 1)</f>
        <v>7</v>
      </c>
    </row>
    <row r="4614" spans="1:8" x14ac:dyDescent="0.35">
      <c r="A4614" t="s">
        <v>9226</v>
      </c>
      <c r="B4614" t="s">
        <v>9227</v>
      </c>
      <c r="C4614" s="1">
        <v>1.59335041</v>
      </c>
      <c r="D4614" t="str">
        <f>_xlfn.XLOOKUP(Table1[[#This Row],[data_zone_code]],Table2[msoa21cd],Table2[msoa21nm], "Not found")</f>
        <v>Rushmoor 002</v>
      </c>
      <c r="E4614" s="1">
        <f>_xlfn.XLOOKUP(Table1[[#This Row],[data_zone_code]],Table2[msoa21cd],Table2[Health Deprivation and Disability Rank (where 1 is most deprived)], "Not found")</f>
        <v>19328</v>
      </c>
      <c r="F4614">
        <f>RANK(Table1[[#This Row],[winter_min_tmp]],Table1[winter_min_tmp], 0)</f>
        <v>5626</v>
      </c>
      <c r="G4614">
        <f>(_xlfn.PERCENTRANK.INC(Table1[winter_min_tmp],Table1[[#This Row],[winter_min_tmp]]))*100</f>
        <v>17.899999999999999</v>
      </c>
      <c r="H4614">
        <f>CEILING(_xlfn.PERCENTRANK.INC(Table1[health_imd], Table1[[#This Row],[health_imd]]) * 10, 1)</f>
        <v>6</v>
      </c>
    </row>
    <row r="4615" spans="1:8" x14ac:dyDescent="0.35">
      <c r="A4615" t="s">
        <v>9228</v>
      </c>
      <c r="B4615" t="s">
        <v>9229</v>
      </c>
      <c r="C4615" s="1">
        <v>1.588622212</v>
      </c>
      <c r="D4615" t="str">
        <f>_xlfn.XLOOKUP(Table1[[#This Row],[data_zone_code]],Table2[msoa21cd],Table2[msoa21nm], "Not found")</f>
        <v>Rushmoor 003</v>
      </c>
      <c r="E4615" s="1">
        <f>_xlfn.XLOOKUP(Table1[[#This Row],[data_zone_code]],Table2[msoa21cd],Table2[Health Deprivation and Disability Rank (where 1 is most deprived)], "Not found")</f>
        <v>29205.200000000001</v>
      </c>
      <c r="F4615">
        <f>RANK(Table1[[#This Row],[winter_min_tmp]],Table1[winter_min_tmp], 0)</f>
        <v>5641</v>
      </c>
      <c r="G4615">
        <f>(_xlfn.PERCENTRANK.INC(Table1[winter_min_tmp],Table1[[#This Row],[winter_min_tmp]]))*100</f>
        <v>17.7</v>
      </c>
      <c r="H4615">
        <f>CEILING(_xlfn.PERCENTRANK.INC(Table1[health_imd], Table1[[#This Row],[health_imd]]) * 10, 1)</f>
        <v>10</v>
      </c>
    </row>
    <row r="4616" spans="1:8" x14ac:dyDescent="0.35">
      <c r="A4616" t="s">
        <v>9230</v>
      </c>
      <c r="B4616" t="s">
        <v>9231</v>
      </c>
      <c r="C4616" s="1">
        <v>1.5334572790000001</v>
      </c>
      <c r="D4616" t="str">
        <f>_xlfn.XLOOKUP(Table1[[#This Row],[data_zone_code]],Table2[msoa21cd],Table2[msoa21nm], "Not found")</f>
        <v>Rushmoor 004</v>
      </c>
      <c r="E4616" s="1">
        <f>_xlfn.XLOOKUP(Table1[[#This Row],[data_zone_code]],Table2[msoa21cd],Table2[Health Deprivation and Disability Rank (where 1 is most deprived)], "Not found")</f>
        <v>32595</v>
      </c>
      <c r="F4616">
        <f>RANK(Table1[[#This Row],[winter_min_tmp]],Table1[winter_min_tmp], 0)</f>
        <v>5847</v>
      </c>
      <c r="G4616">
        <f>(_xlfn.PERCENTRANK.INC(Table1[winter_min_tmp],Table1[[#This Row],[winter_min_tmp]]))*100</f>
        <v>14.7</v>
      </c>
      <c r="H4616">
        <f>CEILING(_xlfn.PERCENTRANK.INC(Table1[health_imd], Table1[[#This Row],[health_imd]]) * 10, 1)</f>
        <v>10</v>
      </c>
    </row>
    <row r="4617" spans="1:8" x14ac:dyDescent="0.35">
      <c r="A4617" t="s">
        <v>9232</v>
      </c>
      <c r="B4617" t="s">
        <v>9233</v>
      </c>
      <c r="C4617" s="1">
        <v>1.5383720400000001</v>
      </c>
      <c r="D4617" t="str">
        <f>_xlfn.XLOOKUP(Table1[[#This Row],[data_zone_code]],Table2[msoa21cd],Table2[msoa21nm], "Not found")</f>
        <v>Rushmoor 005</v>
      </c>
      <c r="E4617" s="1">
        <f>_xlfn.XLOOKUP(Table1[[#This Row],[data_zone_code]],Table2[msoa21cd],Table2[Health Deprivation and Disability Rank (where 1 is most deprived)], "Not found")</f>
        <v>31089.8</v>
      </c>
      <c r="F4617">
        <f>RANK(Table1[[#This Row],[winter_min_tmp]],Table1[winter_min_tmp], 0)</f>
        <v>5824</v>
      </c>
      <c r="G4617">
        <f>(_xlfn.PERCENTRANK.INC(Table1[winter_min_tmp],Table1[[#This Row],[winter_min_tmp]]))*100</f>
        <v>15</v>
      </c>
      <c r="H4617">
        <f>CEILING(_xlfn.PERCENTRANK.INC(Table1[health_imd], Table1[[#This Row],[health_imd]]) * 10, 1)</f>
        <v>10</v>
      </c>
    </row>
    <row r="4618" spans="1:8" x14ac:dyDescent="0.35">
      <c r="A4618" t="s">
        <v>9234</v>
      </c>
      <c r="B4618" t="s">
        <v>9235</v>
      </c>
      <c r="C4618" s="1">
        <v>1.541284919</v>
      </c>
      <c r="D4618" t="str">
        <f>_xlfn.XLOOKUP(Table1[[#This Row],[data_zone_code]],Table2[msoa21cd],Table2[msoa21nm], "Not found")</f>
        <v>Rushmoor 006</v>
      </c>
      <c r="E4618" s="1">
        <f>_xlfn.XLOOKUP(Table1[[#This Row],[data_zone_code]],Table2[msoa21cd],Table2[Health Deprivation and Disability Rank (where 1 is most deprived)], "Not found")</f>
        <v>26231.5</v>
      </c>
      <c r="F4618">
        <f>RANK(Table1[[#This Row],[winter_min_tmp]],Table1[winter_min_tmp], 0)</f>
        <v>5815</v>
      </c>
      <c r="G4618">
        <f>(_xlfn.PERCENTRANK.INC(Table1[winter_min_tmp],Table1[[#This Row],[winter_min_tmp]]))*100</f>
        <v>15.1</v>
      </c>
      <c r="H4618">
        <f>CEILING(_xlfn.PERCENTRANK.INC(Table1[health_imd], Table1[[#This Row],[health_imd]]) * 10, 1)</f>
        <v>9</v>
      </c>
    </row>
    <row r="4619" spans="1:8" x14ac:dyDescent="0.35">
      <c r="A4619" t="s">
        <v>9236</v>
      </c>
      <c r="B4619" t="s">
        <v>9237</v>
      </c>
      <c r="C4619" s="1">
        <v>1.4787970779999999</v>
      </c>
      <c r="D4619" t="str">
        <f>_xlfn.XLOOKUP(Table1[[#This Row],[data_zone_code]],Table2[msoa21cd],Table2[msoa21nm], "Not found")</f>
        <v>Rushmoor 007</v>
      </c>
      <c r="E4619" s="1">
        <f>_xlfn.XLOOKUP(Table1[[#This Row],[data_zone_code]],Table2[msoa21cd],Table2[Health Deprivation and Disability Rank (where 1 is most deprived)], "Not found")</f>
        <v>25113.571428571431</v>
      </c>
      <c r="F4619">
        <f>RANK(Table1[[#This Row],[winter_min_tmp]],Table1[winter_min_tmp], 0)</f>
        <v>6030</v>
      </c>
      <c r="G4619">
        <f>(_xlfn.PERCENTRANK.INC(Table1[winter_min_tmp],Table1[[#This Row],[winter_min_tmp]]))*100</f>
        <v>12</v>
      </c>
      <c r="H4619">
        <f>CEILING(_xlfn.PERCENTRANK.INC(Table1[health_imd], Table1[[#This Row],[health_imd]]) * 10, 1)</f>
        <v>8</v>
      </c>
    </row>
    <row r="4620" spans="1:8" x14ac:dyDescent="0.35">
      <c r="A4620" t="s">
        <v>9238</v>
      </c>
      <c r="B4620" t="s">
        <v>9239</v>
      </c>
      <c r="C4620" s="1">
        <v>1.385296941</v>
      </c>
      <c r="D4620" t="str">
        <f>_xlfn.XLOOKUP(Table1[[#This Row],[data_zone_code]],Table2[msoa21cd],Table2[msoa21nm], "Not found")</f>
        <v>Rushmoor 008</v>
      </c>
      <c r="E4620" s="1">
        <f>_xlfn.XLOOKUP(Table1[[#This Row],[data_zone_code]],Table2[msoa21cd],Table2[Health Deprivation and Disability Rank (where 1 is most deprived)], "Not found")</f>
        <v>22107.5</v>
      </c>
      <c r="F4620">
        <f>RANK(Table1[[#This Row],[winter_min_tmp]],Table1[winter_min_tmp], 0)</f>
        <v>6314</v>
      </c>
      <c r="G4620">
        <f>(_xlfn.PERCENTRANK.INC(Table1[winter_min_tmp],Table1[[#This Row],[winter_min_tmp]]))*100</f>
        <v>7.8</v>
      </c>
      <c r="H4620">
        <f>CEILING(_xlfn.PERCENTRANK.INC(Table1[health_imd], Table1[[#This Row],[health_imd]]) * 10, 1)</f>
        <v>7</v>
      </c>
    </row>
    <row r="4621" spans="1:8" x14ac:dyDescent="0.35">
      <c r="A4621" t="s">
        <v>9240</v>
      </c>
      <c r="B4621" t="s">
        <v>9241</v>
      </c>
      <c r="C4621" s="1">
        <v>1.416112781</v>
      </c>
      <c r="D4621" t="str">
        <f>_xlfn.XLOOKUP(Table1[[#This Row],[data_zone_code]],Table2[msoa21cd],Table2[msoa21nm], "Not found")</f>
        <v>Rushmoor 009</v>
      </c>
      <c r="E4621" s="1">
        <f>_xlfn.XLOOKUP(Table1[[#This Row],[data_zone_code]],Table2[msoa21cd],Table2[Health Deprivation and Disability Rank (where 1 is most deprived)], "Not found")</f>
        <v>25375</v>
      </c>
      <c r="F4621">
        <f>RANK(Table1[[#This Row],[winter_min_tmp]],Table1[winter_min_tmp], 0)</f>
        <v>6235</v>
      </c>
      <c r="G4621">
        <f>(_xlfn.PERCENTRANK.INC(Table1[winter_min_tmp],Table1[[#This Row],[winter_min_tmp]]))*100</f>
        <v>9</v>
      </c>
      <c r="H4621">
        <f>CEILING(_xlfn.PERCENTRANK.INC(Table1[health_imd], Table1[[#This Row],[health_imd]]) * 10, 1)</f>
        <v>8</v>
      </c>
    </row>
    <row r="4622" spans="1:8" x14ac:dyDescent="0.35">
      <c r="A4622" t="s">
        <v>9242</v>
      </c>
      <c r="B4622" t="s">
        <v>9243</v>
      </c>
      <c r="C4622" s="1">
        <v>1.394238353</v>
      </c>
      <c r="D4622" t="str">
        <f>_xlfn.XLOOKUP(Table1[[#This Row],[data_zone_code]],Table2[msoa21cd],Table2[msoa21nm], "Not found")</f>
        <v>Rushmoor 010</v>
      </c>
      <c r="E4622" s="1">
        <f>_xlfn.XLOOKUP(Table1[[#This Row],[data_zone_code]],Table2[msoa21cd],Table2[Health Deprivation and Disability Rank (where 1 is most deprived)], "Not found")</f>
        <v>25292.799999999999</v>
      </c>
      <c r="F4622">
        <f>RANK(Table1[[#This Row],[winter_min_tmp]],Table1[winter_min_tmp], 0)</f>
        <v>6288</v>
      </c>
      <c r="G4622">
        <f>(_xlfn.PERCENTRANK.INC(Table1[winter_min_tmp],Table1[[#This Row],[winter_min_tmp]]))*100</f>
        <v>8.2000000000000011</v>
      </c>
      <c r="H4622">
        <f>CEILING(_xlfn.PERCENTRANK.INC(Table1[health_imd], Table1[[#This Row],[health_imd]]) * 10, 1)</f>
        <v>8</v>
      </c>
    </row>
    <row r="4623" spans="1:8" x14ac:dyDescent="0.35">
      <c r="A4623" t="s">
        <v>9244</v>
      </c>
      <c r="B4623" t="s">
        <v>9245</v>
      </c>
      <c r="C4623" s="1">
        <v>1.4467653039999999</v>
      </c>
      <c r="D4623" t="str">
        <f>_xlfn.XLOOKUP(Table1[[#This Row],[data_zone_code]],Table2[msoa21cd],Table2[msoa21nm], "Not found")</f>
        <v>Rushmoor 011</v>
      </c>
      <c r="E4623" s="1">
        <f>_xlfn.XLOOKUP(Table1[[#This Row],[data_zone_code]],Table2[msoa21cd],Table2[Health Deprivation and Disability Rank (where 1 is most deprived)], "Not found")</f>
        <v>29938.25</v>
      </c>
      <c r="F4623">
        <f>RANK(Table1[[#This Row],[winter_min_tmp]],Table1[winter_min_tmp], 0)</f>
        <v>6131</v>
      </c>
      <c r="G4623">
        <f>(_xlfn.PERCENTRANK.INC(Table1[winter_min_tmp],Table1[[#This Row],[winter_min_tmp]]))*100</f>
        <v>10.5</v>
      </c>
      <c r="H4623">
        <f>CEILING(_xlfn.PERCENTRANK.INC(Table1[health_imd], Table1[[#This Row],[health_imd]]) * 10, 1)</f>
        <v>10</v>
      </c>
    </row>
    <row r="4624" spans="1:8" x14ac:dyDescent="0.35">
      <c r="A4624" t="s">
        <v>9246</v>
      </c>
      <c r="B4624" t="s">
        <v>9247</v>
      </c>
      <c r="C4624" s="1">
        <v>1.446704626</v>
      </c>
      <c r="D4624" t="str">
        <f>_xlfn.XLOOKUP(Table1[[#This Row],[data_zone_code]],Table2[msoa21cd],Table2[msoa21nm], "Not found")</f>
        <v>Rushmoor 012</v>
      </c>
      <c r="E4624" s="1">
        <f>_xlfn.XLOOKUP(Table1[[#This Row],[data_zone_code]],Table2[msoa21cd],Table2[Health Deprivation and Disability Rank (where 1 is most deprived)], "Not found")</f>
        <v>17302.5</v>
      </c>
      <c r="F4624">
        <f>RANK(Table1[[#This Row],[winter_min_tmp]],Table1[winter_min_tmp], 0)</f>
        <v>6132</v>
      </c>
      <c r="G4624">
        <f>(_xlfn.PERCENTRANK.INC(Table1[winter_min_tmp],Table1[[#This Row],[winter_min_tmp]]))*100</f>
        <v>10.5</v>
      </c>
      <c r="H4624">
        <f>CEILING(_xlfn.PERCENTRANK.INC(Table1[health_imd], Table1[[#This Row],[health_imd]]) * 10, 1)</f>
        <v>6</v>
      </c>
    </row>
    <row r="4625" spans="1:8" x14ac:dyDescent="0.35">
      <c r="A4625" t="s">
        <v>9248</v>
      </c>
      <c r="B4625" t="s">
        <v>9249</v>
      </c>
      <c r="C4625" s="1">
        <v>1.157761335</v>
      </c>
      <c r="D4625" t="str">
        <f>_xlfn.XLOOKUP(Table1[[#This Row],[data_zone_code]],Table2[msoa21cd],Table2[msoa21nm], "Not found")</f>
        <v>Test Valley 001</v>
      </c>
      <c r="E4625" s="1">
        <f>_xlfn.XLOOKUP(Table1[[#This Row],[data_zone_code]],Table2[msoa21cd],Table2[Health Deprivation and Disability Rank (where 1 is most deprived)], "Not found")</f>
        <v>27223</v>
      </c>
      <c r="F4625">
        <f>RANK(Table1[[#This Row],[winter_min_tmp]],Table1[winter_min_tmp], 0)</f>
        <v>6630</v>
      </c>
      <c r="G4625">
        <f>(_xlfn.PERCENTRANK.INC(Table1[winter_min_tmp],Table1[[#This Row],[winter_min_tmp]]))*100</f>
        <v>3.2</v>
      </c>
      <c r="H4625">
        <f>CEILING(_xlfn.PERCENTRANK.INC(Table1[health_imd], Table1[[#This Row],[health_imd]]) * 10, 1)</f>
        <v>9</v>
      </c>
    </row>
    <row r="4626" spans="1:8" x14ac:dyDescent="0.35">
      <c r="A4626" t="s">
        <v>9250</v>
      </c>
      <c r="B4626" t="s">
        <v>9251</v>
      </c>
      <c r="C4626" s="1">
        <v>1.6488574739999999</v>
      </c>
      <c r="D4626" t="str">
        <f>_xlfn.XLOOKUP(Table1[[#This Row],[data_zone_code]],Table2[msoa21cd],Table2[msoa21nm], "Not found")</f>
        <v>Test Valley 002</v>
      </c>
      <c r="E4626" s="1">
        <f>_xlfn.XLOOKUP(Table1[[#This Row],[data_zone_code]],Table2[msoa21cd],Table2[Health Deprivation and Disability Rank (where 1 is most deprived)], "Not found")</f>
        <v>7855.4</v>
      </c>
      <c r="F4626">
        <f>RANK(Table1[[#This Row],[winter_min_tmp]],Table1[winter_min_tmp], 0)</f>
        <v>5388</v>
      </c>
      <c r="G4626">
        <f>(_xlfn.PERCENTRANK.INC(Table1[winter_min_tmp],Table1[[#This Row],[winter_min_tmp]]))*100</f>
        <v>21.4</v>
      </c>
      <c r="H4626">
        <f>CEILING(_xlfn.PERCENTRANK.INC(Table1[health_imd], Table1[[#This Row],[health_imd]]) * 10, 1)</f>
        <v>2</v>
      </c>
    </row>
    <row r="4627" spans="1:8" x14ac:dyDescent="0.35">
      <c r="A4627" t="s">
        <v>9252</v>
      </c>
      <c r="B4627" t="s">
        <v>9253</v>
      </c>
      <c r="C4627" s="1">
        <v>1.684594393</v>
      </c>
      <c r="D4627" t="str">
        <f>_xlfn.XLOOKUP(Table1[[#This Row],[data_zone_code]],Table2[msoa21cd],Table2[msoa21nm], "Not found")</f>
        <v>Test Valley 004</v>
      </c>
      <c r="E4627" s="1">
        <f>_xlfn.XLOOKUP(Table1[[#This Row],[data_zone_code]],Table2[msoa21cd],Table2[Health Deprivation and Disability Rank (where 1 is most deprived)], "Not found")</f>
        <v>14733.6</v>
      </c>
      <c r="F4627">
        <f>RANK(Table1[[#This Row],[winter_min_tmp]],Table1[winter_min_tmp], 0)</f>
        <v>5241</v>
      </c>
      <c r="G4627">
        <f>(_xlfn.PERCENTRANK.INC(Table1[winter_min_tmp],Table1[[#This Row],[winter_min_tmp]]))*100</f>
        <v>23.5</v>
      </c>
      <c r="H4627">
        <f>CEILING(_xlfn.PERCENTRANK.INC(Table1[health_imd], Table1[[#This Row],[health_imd]]) * 10, 1)</f>
        <v>5</v>
      </c>
    </row>
    <row r="4628" spans="1:8" x14ac:dyDescent="0.35">
      <c r="A4628" t="s">
        <v>9254</v>
      </c>
      <c r="B4628" t="s">
        <v>9255</v>
      </c>
      <c r="C4628" s="1">
        <v>1.6004891400000001</v>
      </c>
      <c r="D4628" t="str">
        <f>_xlfn.XLOOKUP(Table1[[#This Row],[data_zone_code]],Table2[msoa21cd],Table2[msoa21nm], "Not found")</f>
        <v>Test Valley 005</v>
      </c>
      <c r="E4628" s="1">
        <f>_xlfn.XLOOKUP(Table1[[#This Row],[data_zone_code]],Table2[msoa21cd],Table2[Health Deprivation and Disability Rank (where 1 is most deprived)], "Not found")</f>
        <v>26321.5</v>
      </c>
      <c r="F4628">
        <f>RANK(Table1[[#This Row],[winter_min_tmp]],Table1[winter_min_tmp], 0)</f>
        <v>5586</v>
      </c>
      <c r="G4628">
        <f>(_xlfn.PERCENTRANK.INC(Table1[winter_min_tmp],Table1[[#This Row],[winter_min_tmp]]))*100</f>
        <v>18.5</v>
      </c>
      <c r="H4628">
        <f>CEILING(_xlfn.PERCENTRANK.INC(Table1[health_imd], Table1[[#This Row],[health_imd]]) * 10, 1)</f>
        <v>9</v>
      </c>
    </row>
    <row r="4629" spans="1:8" x14ac:dyDescent="0.35">
      <c r="A4629" t="s">
        <v>9256</v>
      </c>
      <c r="B4629" t="s">
        <v>9257</v>
      </c>
      <c r="C4629" s="1">
        <v>1.7016201019999999</v>
      </c>
      <c r="D4629" t="str">
        <f>_xlfn.XLOOKUP(Table1[[#This Row],[data_zone_code]],Table2[msoa21cd],Table2[msoa21nm], "Not found")</f>
        <v>Test Valley 006</v>
      </c>
      <c r="E4629" s="1">
        <f>_xlfn.XLOOKUP(Table1[[#This Row],[data_zone_code]],Table2[msoa21cd],Table2[Health Deprivation and Disability Rank (where 1 is most deprived)], "Not found")</f>
        <v>24032</v>
      </c>
      <c r="F4629">
        <f>RANK(Table1[[#This Row],[winter_min_tmp]],Table1[winter_min_tmp], 0)</f>
        <v>5156</v>
      </c>
      <c r="G4629">
        <f>(_xlfn.PERCENTRANK.INC(Table1[winter_min_tmp],Table1[[#This Row],[winter_min_tmp]]))*100</f>
        <v>24.7</v>
      </c>
      <c r="H4629">
        <f>CEILING(_xlfn.PERCENTRANK.INC(Table1[health_imd], Table1[[#This Row],[health_imd]]) * 10, 1)</f>
        <v>8</v>
      </c>
    </row>
    <row r="4630" spans="1:8" x14ac:dyDescent="0.35">
      <c r="A4630" t="s">
        <v>9258</v>
      </c>
      <c r="B4630" t="s">
        <v>9259</v>
      </c>
      <c r="C4630" s="1">
        <v>1.4306415320000001</v>
      </c>
      <c r="D4630" t="str">
        <f>_xlfn.XLOOKUP(Table1[[#This Row],[data_zone_code]],Table2[msoa21cd],Table2[msoa21nm], "Not found")</f>
        <v>Test Valley 007</v>
      </c>
      <c r="E4630" s="1">
        <f>_xlfn.XLOOKUP(Table1[[#This Row],[data_zone_code]],Table2[msoa21cd],Table2[Health Deprivation and Disability Rank (where 1 is most deprived)], "Not found")</f>
        <v>27393.25</v>
      </c>
      <c r="F4630">
        <f>RANK(Table1[[#This Row],[winter_min_tmp]],Table1[winter_min_tmp], 0)</f>
        <v>6183</v>
      </c>
      <c r="G4630">
        <f>(_xlfn.PERCENTRANK.INC(Table1[winter_min_tmp],Table1[[#This Row],[winter_min_tmp]]))*100</f>
        <v>9.8000000000000007</v>
      </c>
      <c r="H4630">
        <f>CEILING(_xlfn.PERCENTRANK.INC(Table1[health_imd], Table1[[#This Row],[health_imd]]) * 10, 1)</f>
        <v>9</v>
      </c>
    </row>
    <row r="4631" spans="1:8" x14ac:dyDescent="0.35">
      <c r="A4631" t="s">
        <v>9260</v>
      </c>
      <c r="B4631" t="s">
        <v>9261</v>
      </c>
      <c r="C4631" s="1">
        <v>1.6227281090000001</v>
      </c>
      <c r="D4631" t="str">
        <f>_xlfn.XLOOKUP(Table1[[#This Row],[data_zone_code]],Table2[msoa21cd],Table2[msoa21nm], "Not found")</f>
        <v>Test Valley 008</v>
      </c>
      <c r="E4631" s="1">
        <f>_xlfn.XLOOKUP(Table1[[#This Row],[data_zone_code]],Table2[msoa21cd],Table2[Health Deprivation and Disability Rank (where 1 is most deprived)], "Not found")</f>
        <v>31784.333333333328</v>
      </c>
      <c r="F4631">
        <f>RANK(Table1[[#This Row],[winter_min_tmp]],Table1[winter_min_tmp], 0)</f>
        <v>5500</v>
      </c>
      <c r="G4631">
        <f>(_xlfn.PERCENTRANK.INC(Table1[winter_min_tmp],Table1[[#This Row],[winter_min_tmp]]))*100</f>
        <v>19.7</v>
      </c>
      <c r="H4631">
        <f>CEILING(_xlfn.PERCENTRANK.INC(Table1[health_imd], Table1[[#This Row],[health_imd]]) * 10, 1)</f>
        <v>10</v>
      </c>
    </row>
    <row r="4632" spans="1:8" x14ac:dyDescent="0.35">
      <c r="A4632" t="s">
        <v>9262</v>
      </c>
      <c r="B4632" t="s">
        <v>9263</v>
      </c>
      <c r="C4632" s="1">
        <v>1.6209588049999999</v>
      </c>
      <c r="D4632" t="str">
        <f>_xlfn.XLOOKUP(Table1[[#This Row],[data_zone_code]],Table2[msoa21cd],Table2[msoa21nm], "Not found")</f>
        <v>Test Valley 009</v>
      </c>
      <c r="E4632" s="1">
        <f>_xlfn.XLOOKUP(Table1[[#This Row],[data_zone_code]],Table2[msoa21cd],Table2[Health Deprivation and Disability Rank (where 1 is most deprived)], "Not found")</f>
        <v>29364</v>
      </c>
      <c r="F4632">
        <f>RANK(Table1[[#This Row],[winter_min_tmp]],Table1[winter_min_tmp], 0)</f>
        <v>5508</v>
      </c>
      <c r="G4632">
        <f>(_xlfn.PERCENTRANK.INC(Table1[winter_min_tmp],Table1[[#This Row],[winter_min_tmp]]))*100</f>
        <v>19.600000000000001</v>
      </c>
      <c r="H4632">
        <f>CEILING(_xlfn.PERCENTRANK.INC(Table1[health_imd], Table1[[#This Row],[health_imd]]) * 10, 1)</f>
        <v>10</v>
      </c>
    </row>
    <row r="4633" spans="1:8" x14ac:dyDescent="0.35">
      <c r="A4633" t="s">
        <v>9264</v>
      </c>
      <c r="B4633" t="s">
        <v>9265</v>
      </c>
      <c r="C4633" s="1">
        <v>1.863868952</v>
      </c>
      <c r="D4633" t="str">
        <f>_xlfn.XLOOKUP(Table1[[#This Row],[data_zone_code]],Table2[msoa21cd],Table2[msoa21nm], "Not found")</f>
        <v>Test Valley 010</v>
      </c>
      <c r="E4633" s="1">
        <f>_xlfn.XLOOKUP(Table1[[#This Row],[data_zone_code]],Table2[msoa21cd],Table2[Health Deprivation and Disability Rank (where 1 is most deprived)], "Not found")</f>
        <v>26320</v>
      </c>
      <c r="F4633">
        <f>RANK(Table1[[#This Row],[winter_min_tmp]],Table1[winter_min_tmp], 0)</f>
        <v>4364</v>
      </c>
      <c r="G4633">
        <f>(_xlfn.PERCENTRANK.INC(Table1[winter_min_tmp],Table1[[#This Row],[winter_min_tmp]]))*100</f>
        <v>36.299999999999997</v>
      </c>
      <c r="H4633">
        <f>CEILING(_xlfn.PERCENTRANK.INC(Table1[health_imd], Table1[[#This Row],[health_imd]]) * 10, 1)</f>
        <v>9</v>
      </c>
    </row>
    <row r="4634" spans="1:8" x14ac:dyDescent="0.35">
      <c r="A4634" t="s">
        <v>9266</v>
      </c>
      <c r="B4634" t="s">
        <v>9267</v>
      </c>
      <c r="C4634" s="1">
        <v>1.9027360680000001</v>
      </c>
      <c r="D4634" t="str">
        <f>_xlfn.XLOOKUP(Table1[[#This Row],[data_zone_code]],Table2[msoa21cd],Table2[msoa21nm], "Not found")</f>
        <v>Test Valley 011</v>
      </c>
      <c r="E4634" s="1">
        <f>_xlfn.XLOOKUP(Table1[[#This Row],[data_zone_code]],Table2[msoa21cd],Table2[Health Deprivation and Disability Rank (where 1 is most deprived)], "Not found")</f>
        <v>20023</v>
      </c>
      <c r="F4634">
        <f>RANK(Table1[[#This Row],[winter_min_tmp]],Table1[winter_min_tmp], 0)</f>
        <v>4172</v>
      </c>
      <c r="G4634">
        <f>(_xlfn.PERCENTRANK.INC(Table1[winter_min_tmp],Table1[[#This Row],[winter_min_tmp]]))*100</f>
        <v>39.1</v>
      </c>
      <c r="H4634">
        <f>CEILING(_xlfn.PERCENTRANK.INC(Table1[health_imd], Table1[[#This Row],[health_imd]]) * 10, 1)</f>
        <v>7</v>
      </c>
    </row>
    <row r="4635" spans="1:8" x14ac:dyDescent="0.35">
      <c r="A4635" t="s">
        <v>9268</v>
      </c>
      <c r="B4635" t="s">
        <v>9269</v>
      </c>
      <c r="C4635" s="1">
        <v>1.7888549570000001</v>
      </c>
      <c r="D4635" t="str">
        <f>_xlfn.XLOOKUP(Table1[[#This Row],[data_zone_code]],Table2[msoa21cd],Table2[msoa21nm], "Not found")</f>
        <v>Test Valley 012</v>
      </c>
      <c r="E4635" s="1">
        <f>_xlfn.XLOOKUP(Table1[[#This Row],[data_zone_code]],Table2[msoa21cd],Table2[Health Deprivation and Disability Rank (where 1 is most deprived)], "Not found")</f>
        <v>26120</v>
      </c>
      <c r="F4635">
        <f>RANK(Table1[[#This Row],[winter_min_tmp]],Table1[winter_min_tmp], 0)</f>
        <v>4743</v>
      </c>
      <c r="G4635">
        <f>(_xlfn.PERCENTRANK.INC(Table1[winter_min_tmp],Table1[[#This Row],[winter_min_tmp]]))*100</f>
        <v>30.8</v>
      </c>
      <c r="H4635">
        <f>CEILING(_xlfn.PERCENTRANK.INC(Table1[health_imd], Table1[[#This Row],[health_imd]]) * 10, 1)</f>
        <v>9</v>
      </c>
    </row>
    <row r="4636" spans="1:8" x14ac:dyDescent="0.35">
      <c r="A4636" t="s">
        <v>9270</v>
      </c>
      <c r="B4636" t="s">
        <v>9271</v>
      </c>
      <c r="C4636" s="1">
        <v>1.8026012179999999</v>
      </c>
      <c r="D4636" t="str">
        <f>_xlfn.XLOOKUP(Table1[[#This Row],[data_zone_code]],Table2[msoa21cd],Table2[msoa21nm], "Not found")</f>
        <v>Test Valley 013</v>
      </c>
      <c r="E4636" s="1">
        <f>_xlfn.XLOOKUP(Table1[[#This Row],[data_zone_code]],Table2[msoa21cd],Table2[Health Deprivation and Disability Rank (where 1 is most deprived)], "Not found")</f>
        <v>26334.833333333328</v>
      </c>
      <c r="F4636">
        <f>RANK(Table1[[#This Row],[winter_min_tmp]],Table1[winter_min_tmp], 0)</f>
        <v>4668</v>
      </c>
      <c r="G4636">
        <f>(_xlfn.PERCENTRANK.INC(Table1[winter_min_tmp],Table1[[#This Row],[winter_min_tmp]]))*100</f>
        <v>31.900000000000002</v>
      </c>
      <c r="H4636">
        <f>CEILING(_xlfn.PERCENTRANK.INC(Table1[health_imd], Table1[[#This Row],[health_imd]]) * 10, 1)</f>
        <v>9</v>
      </c>
    </row>
    <row r="4637" spans="1:8" x14ac:dyDescent="0.35">
      <c r="A4637" t="s">
        <v>9272</v>
      </c>
      <c r="B4637" t="s">
        <v>9273</v>
      </c>
      <c r="C4637" s="1">
        <v>1.9607033730000001</v>
      </c>
      <c r="D4637" t="str">
        <f>_xlfn.XLOOKUP(Table1[[#This Row],[data_zone_code]],Table2[msoa21cd],Table2[msoa21nm], "Not found")</f>
        <v>Test Valley 014</v>
      </c>
      <c r="E4637" s="1">
        <f>_xlfn.XLOOKUP(Table1[[#This Row],[data_zone_code]],Table2[msoa21cd],Table2[Health Deprivation and Disability Rank (where 1 is most deprived)], "Not found")</f>
        <v>32112.2</v>
      </c>
      <c r="F4637">
        <f>RANK(Table1[[#This Row],[winter_min_tmp]],Table1[winter_min_tmp], 0)</f>
        <v>3872</v>
      </c>
      <c r="G4637">
        <f>(_xlfn.PERCENTRANK.INC(Table1[winter_min_tmp],Table1[[#This Row],[winter_min_tmp]]))*100</f>
        <v>43.5</v>
      </c>
      <c r="H4637">
        <f>CEILING(_xlfn.PERCENTRANK.INC(Table1[health_imd], Table1[[#This Row],[health_imd]]) * 10, 1)</f>
        <v>10</v>
      </c>
    </row>
    <row r="4638" spans="1:8" x14ac:dyDescent="0.35">
      <c r="A4638" t="s">
        <v>9274</v>
      </c>
      <c r="B4638" t="s">
        <v>9275</v>
      </c>
      <c r="C4638" s="1">
        <v>2.2275059220000002</v>
      </c>
      <c r="D4638" t="str">
        <f>_xlfn.XLOOKUP(Table1[[#This Row],[data_zone_code]],Table2[msoa21cd],Table2[msoa21nm], "Not found")</f>
        <v>Test Valley 015</v>
      </c>
      <c r="E4638" s="1">
        <f>_xlfn.XLOOKUP(Table1[[#This Row],[data_zone_code]],Table2[msoa21cd],Table2[Health Deprivation and Disability Rank (where 1 is most deprived)], "Not found")</f>
        <v>28079</v>
      </c>
      <c r="F4638">
        <f>RANK(Table1[[#This Row],[winter_min_tmp]],Table1[winter_min_tmp], 0)</f>
        <v>2623</v>
      </c>
      <c r="G4638">
        <f>(_xlfn.PERCENTRANK.INC(Table1[winter_min_tmp],Table1[[#This Row],[winter_min_tmp]]))*100</f>
        <v>61.7</v>
      </c>
      <c r="H4638">
        <f>CEILING(_xlfn.PERCENTRANK.INC(Table1[health_imd], Table1[[#This Row],[health_imd]]) * 10, 1)</f>
        <v>9</v>
      </c>
    </row>
    <row r="4639" spans="1:8" x14ac:dyDescent="0.35">
      <c r="A4639" t="s">
        <v>9276</v>
      </c>
      <c r="B4639" t="s">
        <v>9277</v>
      </c>
      <c r="C4639" s="1">
        <v>1.408310175</v>
      </c>
      <c r="D4639" t="str">
        <f>_xlfn.XLOOKUP(Table1[[#This Row],[data_zone_code]],Table2[msoa21cd],Table2[msoa21nm], "Not found")</f>
        <v>Winchester 001</v>
      </c>
      <c r="E4639" s="1">
        <f>_xlfn.XLOOKUP(Table1[[#This Row],[data_zone_code]],Table2[msoa21cd],Table2[Health Deprivation and Disability Rank (where 1 is most deprived)], "Not found")</f>
        <v>29516.666666666672</v>
      </c>
      <c r="F4639">
        <f>RANK(Table1[[#This Row],[winter_min_tmp]],Table1[winter_min_tmp], 0)</f>
        <v>6260</v>
      </c>
      <c r="G4639">
        <f>(_xlfn.PERCENTRANK.INC(Table1[winter_min_tmp],Table1[[#This Row],[winter_min_tmp]]))*100</f>
        <v>8.6</v>
      </c>
      <c r="H4639">
        <f>CEILING(_xlfn.PERCENTRANK.INC(Table1[health_imd], Table1[[#This Row],[health_imd]]) * 10, 1)</f>
        <v>10</v>
      </c>
    </row>
    <row r="4640" spans="1:8" x14ac:dyDescent="0.35">
      <c r="A4640" t="s">
        <v>9278</v>
      </c>
      <c r="B4640" t="s">
        <v>9279</v>
      </c>
      <c r="C4640" s="1">
        <v>1.3458102940000001</v>
      </c>
      <c r="D4640" t="str">
        <f>_xlfn.XLOOKUP(Table1[[#This Row],[data_zone_code]],Table2[msoa21cd],Table2[msoa21nm], "Not found")</f>
        <v>Winchester 002</v>
      </c>
      <c r="E4640" s="1">
        <f>_xlfn.XLOOKUP(Table1[[#This Row],[data_zone_code]],Table2[msoa21cd],Table2[Health Deprivation and Disability Rank (where 1 is most deprived)], "Not found")</f>
        <v>28981.25</v>
      </c>
      <c r="F4640">
        <f>RANK(Table1[[#This Row],[winter_min_tmp]],Table1[winter_min_tmp], 0)</f>
        <v>6389</v>
      </c>
      <c r="G4640">
        <f>(_xlfn.PERCENTRANK.INC(Table1[winter_min_tmp],Table1[[#This Row],[winter_min_tmp]]))*100</f>
        <v>6.7</v>
      </c>
      <c r="H4640">
        <f>CEILING(_xlfn.PERCENTRANK.INC(Table1[health_imd], Table1[[#This Row],[health_imd]]) * 10, 1)</f>
        <v>10</v>
      </c>
    </row>
    <row r="4641" spans="1:8" x14ac:dyDescent="0.35">
      <c r="A4641" t="s">
        <v>9280</v>
      </c>
      <c r="B4641" t="s">
        <v>9281</v>
      </c>
      <c r="C4641" s="1">
        <v>1.685005069</v>
      </c>
      <c r="D4641" t="str">
        <f>_xlfn.XLOOKUP(Table1[[#This Row],[data_zone_code]],Table2[msoa21cd],Table2[msoa21nm], "Not found")</f>
        <v>Winchester 003</v>
      </c>
      <c r="E4641" s="1">
        <f>_xlfn.XLOOKUP(Table1[[#This Row],[data_zone_code]],Table2[msoa21cd],Table2[Health Deprivation and Disability Rank (where 1 is most deprived)], "Not found")</f>
        <v>29463.599999999999</v>
      </c>
      <c r="F4641">
        <f>RANK(Table1[[#This Row],[winter_min_tmp]],Table1[winter_min_tmp], 0)</f>
        <v>5238</v>
      </c>
      <c r="G4641">
        <f>(_xlfn.PERCENTRANK.INC(Table1[winter_min_tmp],Table1[[#This Row],[winter_min_tmp]]))*100</f>
        <v>23.5</v>
      </c>
      <c r="H4641">
        <f>CEILING(_xlfn.PERCENTRANK.INC(Table1[health_imd], Table1[[#This Row],[health_imd]]) * 10, 1)</f>
        <v>10</v>
      </c>
    </row>
    <row r="4642" spans="1:8" x14ac:dyDescent="0.35">
      <c r="A4642" t="s">
        <v>9282</v>
      </c>
      <c r="B4642" t="s">
        <v>9283</v>
      </c>
      <c r="C4642" s="1">
        <v>1.3075935839999999</v>
      </c>
      <c r="D4642" t="str">
        <f>_xlfn.XLOOKUP(Table1[[#This Row],[data_zone_code]],Table2[msoa21cd],Table2[msoa21nm], "Not found")</f>
        <v>Winchester 004</v>
      </c>
      <c r="E4642" s="1">
        <f>_xlfn.XLOOKUP(Table1[[#This Row],[data_zone_code]],Table2[msoa21cd],Table2[Health Deprivation and Disability Rank (where 1 is most deprived)], "Not found")</f>
        <v>29017.200000000001</v>
      </c>
      <c r="F4642">
        <f>RANK(Table1[[#This Row],[winter_min_tmp]],Table1[winter_min_tmp], 0)</f>
        <v>6461</v>
      </c>
      <c r="G4642">
        <f>(_xlfn.PERCENTRANK.INC(Table1[winter_min_tmp],Table1[[#This Row],[winter_min_tmp]]))*100</f>
        <v>5.7</v>
      </c>
      <c r="H4642">
        <f>CEILING(_xlfn.PERCENTRANK.INC(Table1[health_imd], Table1[[#This Row],[health_imd]]) * 10, 1)</f>
        <v>10</v>
      </c>
    </row>
    <row r="4643" spans="1:8" x14ac:dyDescent="0.35">
      <c r="A4643" t="s">
        <v>9284</v>
      </c>
      <c r="B4643" t="s">
        <v>9285</v>
      </c>
      <c r="C4643" s="1">
        <v>1.470415354</v>
      </c>
      <c r="D4643" t="str">
        <f>_xlfn.XLOOKUP(Table1[[#This Row],[data_zone_code]],Table2[msoa21cd],Table2[msoa21nm], "Not found")</f>
        <v>Winchester 005</v>
      </c>
      <c r="E4643" s="1">
        <f>_xlfn.XLOOKUP(Table1[[#This Row],[data_zone_code]],Table2[msoa21cd],Table2[Health Deprivation and Disability Rank (where 1 is most deprived)], "Not found")</f>
        <v>23435.666666666672</v>
      </c>
      <c r="F4643">
        <f>RANK(Table1[[#This Row],[winter_min_tmp]],Table1[winter_min_tmp], 0)</f>
        <v>6058</v>
      </c>
      <c r="G4643">
        <f>(_xlfn.PERCENTRANK.INC(Table1[winter_min_tmp],Table1[[#This Row],[winter_min_tmp]]))*100</f>
        <v>11.600000000000001</v>
      </c>
      <c r="H4643">
        <f>CEILING(_xlfn.PERCENTRANK.INC(Table1[health_imd], Table1[[#This Row],[health_imd]]) * 10, 1)</f>
        <v>8</v>
      </c>
    </row>
    <row r="4644" spans="1:8" x14ac:dyDescent="0.35">
      <c r="A4644" t="s">
        <v>9286</v>
      </c>
      <c r="B4644" t="s">
        <v>9287</v>
      </c>
      <c r="C4644" s="1">
        <v>1.5585922000000001</v>
      </c>
      <c r="D4644" t="str">
        <f>_xlfn.XLOOKUP(Table1[[#This Row],[data_zone_code]],Table2[msoa21cd],Table2[msoa21nm], "Not found")</f>
        <v>Winchester 006</v>
      </c>
      <c r="E4644" s="1">
        <f>_xlfn.XLOOKUP(Table1[[#This Row],[data_zone_code]],Table2[msoa21cd],Table2[Health Deprivation and Disability Rank (where 1 is most deprived)], "Not found")</f>
        <v>13622.2</v>
      </c>
      <c r="F4644">
        <f>RANK(Table1[[#This Row],[winter_min_tmp]],Table1[winter_min_tmp], 0)</f>
        <v>5759</v>
      </c>
      <c r="G4644">
        <f>(_xlfn.PERCENTRANK.INC(Table1[winter_min_tmp],Table1[[#This Row],[winter_min_tmp]]))*100</f>
        <v>15.9</v>
      </c>
      <c r="H4644">
        <f>CEILING(_xlfn.PERCENTRANK.INC(Table1[health_imd], Table1[[#This Row],[health_imd]]) * 10, 1)</f>
        <v>4</v>
      </c>
    </row>
    <row r="4645" spans="1:8" x14ac:dyDescent="0.35">
      <c r="A4645" t="s">
        <v>9288</v>
      </c>
      <c r="B4645" t="s">
        <v>9289</v>
      </c>
      <c r="C4645" s="1">
        <v>1.5744725470000001</v>
      </c>
      <c r="D4645" t="str">
        <f>_xlfn.XLOOKUP(Table1[[#This Row],[data_zone_code]],Table2[msoa21cd],Table2[msoa21nm], "Not found")</f>
        <v>Winchester 007</v>
      </c>
      <c r="E4645" s="1">
        <f>_xlfn.XLOOKUP(Table1[[#This Row],[data_zone_code]],Table2[msoa21cd],Table2[Health Deprivation and Disability Rank (where 1 is most deprived)], "Not found")</f>
        <v>20618</v>
      </c>
      <c r="F4645">
        <f>RANK(Table1[[#This Row],[winter_min_tmp]],Table1[winter_min_tmp], 0)</f>
        <v>5692</v>
      </c>
      <c r="G4645">
        <f>(_xlfn.PERCENTRANK.INC(Table1[winter_min_tmp],Table1[[#This Row],[winter_min_tmp]]))*100</f>
        <v>16.900000000000002</v>
      </c>
      <c r="H4645">
        <f>CEILING(_xlfn.PERCENTRANK.INC(Table1[health_imd], Table1[[#This Row],[health_imd]]) * 10, 1)</f>
        <v>7</v>
      </c>
    </row>
    <row r="4646" spans="1:8" x14ac:dyDescent="0.35">
      <c r="A4646" t="s">
        <v>9290</v>
      </c>
      <c r="B4646" t="s">
        <v>9291</v>
      </c>
      <c r="C4646" s="1">
        <v>1.5252686740000001</v>
      </c>
      <c r="D4646" t="str">
        <f>_xlfn.XLOOKUP(Table1[[#This Row],[data_zone_code]],Table2[msoa21cd],Table2[msoa21nm], "Not found")</f>
        <v>Winchester 008</v>
      </c>
      <c r="E4646" s="1">
        <f>_xlfn.XLOOKUP(Table1[[#This Row],[data_zone_code]],Table2[msoa21cd],Table2[Health Deprivation and Disability Rank (where 1 is most deprived)], "Not found")</f>
        <v>14136.5</v>
      </c>
      <c r="F4646">
        <f>RANK(Table1[[#This Row],[winter_min_tmp]],Table1[winter_min_tmp], 0)</f>
        <v>5873</v>
      </c>
      <c r="G4646">
        <f>(_xlfn.PERCENTRANK.INC(Table1[winter_min_tmp],Table1[[#This Row],[winter_min_tmp]]))*100</f>
        <v>14.299999999999999</v>
      </c>
      <c r="H4646">
        <f>CEILING(_xlfn.PERCENTRANK.INC(Table1[health_imd], Table1[[#This Row],[health_imd]]) * 10, 1)</f>
        <v>4</v>
      </c>
    </row>
    <row r="4647" spans="1:8" x14ac:dyDescent="0.35">
      <c r="A4647" t="s">
        <v>9292</v>
      </c>
      <c r="B4647" t="s">
        <v>9293</v>
      </c>
      <c r="C4647" s="1">
        <v>1.571771145</v>
      </c>
      <c r="D4647" t="str">
        <f>_xlfn.XLOOKUP(Table1[[#This Row],[data_zone_code]],Table2[msoa21cd],Table2[msoa21nm], "Not found")</f>
        <v>Winchester 009</v>
      </c>
      <c r="E4647" s="1">
        <f>_xlfn.XLOOKUP(Table1[[#This Row],[data_zone_code]],Table2[msoa21cd],Table2[Health Deprivation and Disability Rank (where 1 is most deprived)], "Not found")</f>
        <v>30144.2</v>
      </c>
      <c r="F4647">
        <f>RANK(Table1[[#This Row],[winter_min_tmp]],Table1[winter_min_tmp], 0)</f>
        <v>5706</v>
      </c>
      <c r="G4647">
        <f>(_xlfn.PERCENTRANK.INC(Table1[winter_min_tmp],Table1[[#This Row],[winter_min_tmp]]))*100</f>
        <v>16.7</v>
      </c>
      <c r="H4647">
        <f>CEILING(_xlfn.PERCENTRANK.INC(Table1[health_imd], Table1[[#This Row],[health_imd]]) * 10, 1)</f>
        <v>10</v>
      </c>
    </row>
    <row r="4648" spans="1:8" x14ac:dyDescent="0.35">
      <c r="A4648" t="s">
        <v>9294</v>
      </c>
      <c r="B4648" t="s">
        <v>9295</v>
      </c>
      <c r="C4648" s="1">
        <v>1.4994099139999999</v>
      </c>
      <c r="D4648" t="str">
        <f>_xlfn.XLOOKUP(Table1[[#This Row],[data_zone_code]],Table2[msoa21cd],Table2[msoa21nm], "Not found")</f>
        <v>Winchester 010</v>
      </c>
      <c r="E4648" s="1">
        <f>_xlfn.XLOOKUP(Table1[[#This Row],[data_zone_code]],Table2[msoa21cd],Table2[Health Deprivation and Disability Rank (where 1 is most deprived)], "Not found")</f>
        <v>30983.200000000001</v>
      </c>
      <c r="F4648">
        <f>RANK(Table1[[#This Row],[winter_min_tmp]],Table1[winter_min_tmp], 0)</f>
        <v>5964</v>
      </c>
      <c r="G4648">
        <f>(_xlfn.PERCENTRANK.INC(Table1[winter_min_tmp],Table1[[#This Row],[winter_min_tmp]]))*100</f>
        <v>12.9</v>
      </c>
      <c r="H4648">
        <f>CEILING(_xlfn.PERCENTRANK.INC(Table1[health_imd], Table1[[#This Row],[health_imd]]) * 10, 1)</f>
        <v>10</v>
      </c>
    </row>
    <row r="4649" spans="1:8" x14ac:dyDescent="0.35">
      <c r="A4649" t="s">
        <v>9296</v>
      </c>
      <c r="B4649" t="s">
        <v>9297</v>
      </c>
      <c r="C4649" s="1">
        <v>1.392593384</v>
      </c>
      <c r="D4649" t="str">
        <f>_xlfn.XLOOKUP(Table1[[#This Row],[data_zone_code]],Table2[msoa21cd],Table2[msoa21nm], "Not found")</f>
        <v>Winchester 011</v>
      </c>
      <c r="E4649" s="1">
        <f>_xlfn.XLOOKUP(Table1[[#This Row],[data_zone_code]],Table2[msoa21cd],Table2[Health Deprivation and Disability Rank (where 1 is most deprived)], "Not found")</f>
        <v>31760</v>
      </c>
      <c r="F4649">
        <f>RANK(Table1[[#This Row],[winter_min_tmp]],Table1[winter_min_tmp], 0)</f>
        <v>6296</v>
      </c>
      <c r="G4649">
        <f>(_xlfn.PERCENTRANK.INC(Table1[winter_min_tmp],Table1[[#This Row],[winter_min_tmp]]))*100</f>
        <v>8.1</v>
      </c>
      <c r="H4649">
        <f>CEILING(_xlfn.PERCENTRANK.INC(Table1[health_imd], Table1[[#This Row],[health_imd]]) * 10, 1)</f>
        <v>10</v>
      </c>
    </row>
    <row r="4650" spans="1:8" x14ac:dyDescent="0.35">
      <c r="A4650" t="s">
        <v>9298</v>
      </c>
      <c r="B4650" t="s">
        <v>9299</v>
      </c>
      <c r="C4650" s="1">
        <v>1.598264098</v>
      </c>
      <c r="D4650" t="str">
        <f>_xlfn.XLOOKUP(Table1[[#This Row],[data_zone_code]],Table2[msoa21cd],Table2[msoa21nm], "Not found")</f>
        <v>Winchester 012</v>
      </c>
      <c r="E4650" s="1">
        <f>_xlfn.XLOOKUP(Table1[[#This Row],[data_zone_code]],Table2[msoa21cd],Table2[Health Deprivation and Disability Rank (where 1 is most deprived)], "Not found")</f>
        <v>27970.666666666672</v>
      </c>
      <c r="F4650">
        <f>RANK(Table1[[#This Row],[winter_min_tmp]],Table1[winter_min_tmp], 0)</f>
        <v>5603</v>
      </c>
      <c r="G4650">
        <f>(_xlfn.PERCENTRANK.INC(Table1[winter_min_tmp],Table1[[#This Row],[winter_min_tmp]]))*100</f>
        <v>18.2</v>
      </c>
      <c r="H4650">
        <f>CEILING(_xlfn.PERCENTRANK.INC(Table1[health_imd], Table1[[#This Row],[health_imd]]) * 10, 1)</f>
        <v>9</v>
      </c>
    </row>
    <row r="4651" spans="1:8" x14ac:dyDescent="0.35">
      <c r="A4651" t="s">
        <v>9300</v>
      </c>
      <c r="B4651" t="s">
        <v>9301</v>
      </c>
      <c r="C4651" s="1">
        <v>1.943969727</v>
      </c>
      <c r="D4651" t="str">
        <f>_xlfn.XLOOKUP(Table1[[#This Row],[data_zone_code]],Table2[msoa21cd],Table2[msoa21nm], "Not found")</f>
        <v>Winchester 013</v>
      </c>
      <c r="E4651" s="1">
        <f>_xlfn.XLOOKUP(Table1[[#This Row],[data_zone_code]],Table2[msoa21cd],Table2[Health Deprivation and Disability Rank (where 1 is most deprived)], "Not found")</f>
        <v>22802.142857142859</v>
      </c>
      <c r="F4651">
        <f>RANK(Table1[[#This Row],[winter_min_tmp]],Table1[winter_min_tmp], 0)</f>
        <v>3966</v>
      </c>
      <c r="G4651">
        <f>(_xlfn.PERCENTRANK.INC(Table1[winter_min_tmp],Table1[[#This Row],[winter_min_tmp]]))*100</f>
        <v>42.1</v>
      </c>
      <c r="H4651">
        <f>CEILING(_xlfn.PERCENTRANK.INC(Table1[health_imd], Table1[[#This Row],[health_imd]]) * 10, 1)</f>
        <v>8</v>
      </c>
    </row>
    <row r="4652" spans="1:8" x14ac:dyDescent="0.35">
      <c r="A4652" t="s">
        <v>9302</v>
      </c>
      <c r="B4652" t="s">
        <v>9303</v>
      </c>
      <c r="C4652" s="1">
        <v>1.877080321</v>
      </c>
      <c r="D4652" t="str">
        <f>_xlfn.XLOOKUP(Table1[[#This Row],[data_zone_code]],Table2[msoa21cd],Table2[msoa21nm], "Not found")</f>
        <v>Winchester 014</v>
      </c>
      <c r="E4652" s="1">
        <f>_xlfn.XLOOKUP(Table1[[#This Row],[data_zone_code]],Table2[msoa21cd],Table2[Health Deprivation and Disability Rank (where 1 is most deprived)], "Not found")</f>
        <v>27934.166666666672</v>
      </c>
      <c r="F4652">
        <f>RANK(Table1[[#This Row],[winter_min_tmp]],Table1[winter_min_tmp], 0)</f>
        <v>4300</v>
      </c>
      <c r="G4652">
        <f>(_xlfn.PERCENTRANK.INC(Table1[winter_min_tmp],Table1[[#This Row],[winter_min_tmp]]))*100</f>
        <v>37.200000000000003</v>
      </c>
      <c r="H4652">
        <f>CEILING(_xlfn.PERCENTRANK.INC(Table1[health_imd], Table1[[#This Row],[health_imd]]) * 10, 1)</f>
        <v>9</v>
      </c>
    </row>
    <row r="4653" spans="1:8" x14ac:dyDescent="0.35">
      <c r="A4653" t="s">
        <v>9304</v>
      </c>
      <c r="B4653" t="s">
        <v>9305</v>
      </c>
      <c r="C4653" s="1">
        <v>1.9343773129999999</v>
      </c>
      <c r="D4653" t="str">
        <f>_xlfn.XLOOKUP(Table1[[#This Row],[data_zone_code]],Table2[msoa21cd],Table2[msoa21nm], "Not found")</f>
        <v>Broxbourne 001</v>
      </c>
      <c r="E4653" s="1">
        <f>_xlfn.XLOOKUP(Table1[[#This Row],[data_zone_code]],Table2[msoa21cd],Table2[Health Deprivation and Disability Rank (where 1 is most deprived)], "Not found")</f>
        <v>29997.5</v>
      </c>
      <c r="F4653">
        <f>RANK(Table1[[#This Row],[winter_min_tmp]],Table1[winter_min_tmp], 0)</f>
        <v>4023</v>
      </c>
      <c r="G4653">
        <f>(_xlfn.PERCENTRANK.INC(Table1[winter_min_tmp],Table1[[#This Row],[winter_min_tmp]]))*100</f>
        <v>41.3</v>
      </c>
      <c r="H4653">
        <f>CEILING(_xlfn.PERCENTRANK.INC(Table1[health_imd], Table1[[#This Row],[health_imd]]) * 10, 1)</f>
        <v>10</v>
      </c>
    </row>
    <row r="4654" spans="1:8" x14ac:dyDescent="0.35">
      <c r="A4654" t="s">
        <v>9306</v>
      </c>
      <c r="B4654" t="s">
        <v>9307</v>
      </c>
      <c r="C4654" s="1">
        <v>1.8431581260000001</v>
      </c>
      <c r="D4654" t="str">
        <f>_xlfn.XLOOKUP(Table1[[#This Row],[data_zone_code]],Table2[msoa21cd],Table2[msoa21nm], "Not found")</f>
        <v>Broxbourne 002</v>
      </c>
      <c r="E4654" s="1">
        <f>_xlfn.XLOOKUP(Table1[[#This Row],[data_zone_code]],Table2[msoa21cd],Table2[Health Deprivation and Disability Rank (where 1 is most deprived)], "Not found")</f>
        <v>22042.400000000001</v>
      </c>
      <c r="F4654">
        <f>RANK(Table1[[#This Row],[winter_min_tmp]],Table1[winter_min_tmp], 0)</f>
        <v>4471</v>
      </c>
      <c r="G4654">
        <f>(_xlfn.PERCENTRANK.INC(Table1[winter_min_tmp],Table1[[#This Row],[winter_min_tmp]]))*100</f>
        <v>34.699999999999996</v>
      </c>
      <c r="H4654">
        <f>CEILING(_xlfn.PERCENTRANK.INC(Table1[health_imd], Table1[[#This Row],[health_imd]]) * 10, 1)</f>
        <v>7</v>
      </c>
    </row>
    <row r="4655" spans="1:8" x14ac:dyDescent="0.35">
      <c r="A4655" t="s">
        <v>9308</v>
      </c>
      <c r="B4655" t="s">
        <v>9309</v>
      </c>
      <c r="C4655" s="1">
        <v>1.843083858</v>
      </c>
      <c r="D4655" t="str">
        <f>_xlfn.XLOOKUP(Table1[[#This Row],[data_zone_code]],Table2[msoa21cd],Table2[msoa21nm], "Not found")</f>
        <v>Broxbourne 003</v>
      </c>
      <c r="E4655" s="1">
        <f>_xlfn.XLOOKUP(Table1[[#This Row],[data_zone_code]],Table2[msoa21cd],Table2[Health Deprivation and Disability Rank (where 1 is most deprived)], "Not found")</f>
        <v>22646.75</v>
      </c>
      <c r="F4655">
        <f>RANK(Table1[[#This Row],[winter_min_tmp]],Table1[winter_min_tmp], 0)</f>
        <v>4472</v>
      </c>
      <c r="G4655">
        <f>(_xlfn.PERCENTRANK.INC(Table1[winter_min_tmp],Table1[[#This Row],[winter_min_tmp]]))*100</f>
        <v>34.699999999999996</v>
      </c>
      <c r="H4655">
        <f>CEILING(_xlfn.PERCENTRANK.INC(Table1[health_imd], Table1[[#This Row],[health_imd]]) * 10, 1)</f>
        <v>8</v>
      </c>
    </row>
    <row r="4656" spans="1:8" x14ac:dyDescent="0.35">
      <c r="A4656" t="s">
        <v>9310</v>
      </c>
      <c r="B4656" t="s">
        <v>9311</v>
      </c>
      <c r="C4656" s="1">
        <v>1.8479415180000001</v>
      </c>
      <c r="D4656" t="str">
        <f>_xlfn.XLOOKUP(Table1[[#This Row],[data_zone_code]],Table2[msoa21cd],Table2[msoa21nm], "Not found")</f>
        <v>Broxbourne 004</v>
      </c>
      <c r="E4656" s="1">
        <f>_xlfn.XLOOKUP(Table1[[#This Row],[data_zone_code]],Table2[msoa21cd],Table2[Health Deprivation and Disability Rank (where 1 is most deprived)], "Not found")</f>
        <v>32688.5</v>
      </c>
      <c r="F4656">
        <f>RANK(Table1[[#This Row],[winter_min_tmp]],Table1[winter_min_tmp], 0)</f>
        <v>4442</v>
      </c>
      <c r="G4656">
        <f>(_xlfn.PERCENTRANK.INC(Table1[winter_min_tmp],Table1[[#This Row],[winter_min_tmp]]))*100</f>
        <v>35.199999999999996</v>
      </c>
      <c r="H4656">
        <f>CEILING(_xlfn.PERCENTRANK.INC(Table1[health_imd], Table1[[#This Row],[health_imd]]) * 10, 1)</f>
        <v>10</v>
      </c>
    </row>
    <row r="4657" spans="1:8" x14ac:dyDescent="0.35">
      <c r="A4657" t="s">
        <v>9312</v>
      </c>
      <c r="B4657" t="s">
        <v>9313</v>
      </c>
      <c r="C4657" s="1">
        <v>1.906121731</v>
      </c>
      <c r="D4657" t="str">
        <f>_xlfn.XLOOKUP(Table1[[#This Row],[data_zone_code]],Table2[msoa21cd],Table2[msoa21nm], "Not found")</f>
        <v>Broxbourne 005</v>
      </c>
      <c r="E4657" s="1">
        <f>_xlfn.XLOOKUP(Table1[[#This Row],[data_zone_code]],Table2[msoa21cd],Table2[Health Deprivation and Disability Rank (where 1 is most deprived)], "Not found")</f>
        <v>21597</v>
      </c>
      <c r="F4657">
        <f>RANK(Table1[[#This Row],[winter_min_tmp]],Table1[winter_min_tmp], 0)</f>
        <v>4161</v>
      </c>
      <c r="G4657">
        <f>(_xlfn.PERCENTRANK.INC(Table1[winter_min_tmp],Table1[[#This Row],[winter_min_tmp]]))*100</f>
        <v>39.300000000000004</v>
      </c>
      <c r="H4657">
        <f>CEILING(_xlfn.PERCENTRANK.INC(Table1[health_imd], Table1[[#This Row],[health_imd]]) * 10, 1)</f>
        <v>7</v>
      </c>
    </row>
    <row r="4658" spans="1:8" x14ac:dyDescent="0.35">
      <c r="A4658" t="s">
        <v>9314</v>
      </c>
      <c r="B4658" t="s">
        <v>9315</v>
      </c>
      <c r="C4658" s="1">
        <v>1.800924897</v>
      </c>
      <c r="D4658" t="str">
        <f>_xlfn.XLOOKUP(Table1[[#This Row],[data_zone_code]],Table2[msoa21cd],Table2[msoa21nm], "Not found")</f>
        <v>Broxbourne 006</v>
      </c>
      <c r="E4658" s="1">
        <f>_xlfn.XLOOKUP(Table1[[#This Row],[data_zone_code]],Table2[msoa21cd],Table2[Health Deprivation and Disability Rank (where 1 is most deprived)], "Not found")</f>
        <v>28318</v>
      </c>
      <c r="F4658">
        <f>RANK(Table1[[#This Row],[winter_min_tmp]],Table1[winter_min_tmp], 0)</f>
        <v>4676</v>
      </c>
      <c r="G4658">
        <f>(_xlfn.PERCENTRANK.INC(Table1[winter_min_tmp],Table1[[#This Row],[winter_min_tmp]]))*100</f>
        <v>31.7</v>
      </c>
      <c r="H4658">
        <f>CEILING(_xlfn.PERCENTRANK.INC(Table1[health_imd], Table1[[#This Row],[health_imd]]) * 10, 1)</f>
        <v>9</v>
      </c>
    </row>
    <row r="4659" spans="1:8" x14ac:dyDescent="0.35">
      <c r="A4659" t="s">
        <v>9316</v>
      </c>
      <c r="B4659" t="s">
        <v>9317</v>
      </c>
      <c r="C4659" s="1">
        <v>1.8929617400000001</v>
      </c>
      <c r="D4659" t="str">
        <f>_xlfn.XLOOKUP(Table1[[#This Row],[data_zone_code]],Table2[msoa21cd],Table2[msoa21nm], "Not found")</f>
        <v>Broxbourne 007</v>
      </c>
      <c r="E4659" s="1">
        <f>_xlfn.XLOOKUP(Table1[[#This Row],[data_zone_code]],Table2[msoa21cd],Table2[Health Deprivation and Disability Rank (where 1 is most deprived)], "Not found")</f>
        <v>30826</v>
      </c>
      <c r="F4659">
        <f>RANK(Table1[[#This Row],[winter_min_tmp]],Table1[winter_min_tmp], 0)</f>
        <v>4225</v>
      </c>
      <c r="G4659">
        <f>(_xlfn.PERCENTRANK.INC(Table1[winter_min_tmp],Table1[[#This Row],[winter_min_tmp]]))*100</f>
        <v>38.299999999999997</v>
      </c>
      <c r="H4659">
        <f>CEILING(_xlfn.PERCENTRANK.INC(Table1[health_imd], Table1[[#This Row],[health_imd]]) * 10, 1)</f>
        <v>10</v>
      </c>
    </row>
    <row r="4660" spans="1:8" x14ac:dyDescent="0.35">
      <c r="A4660" t="s">
        <v>9318</v>
      </c>
      <c r="B4660" t="s">
        <v>9319</v>
      </c>
      <c r="C4660" s="1">
        <v>2.019400358</v>
      </c>
      <c r="D4660" t="str">
        <f>_xlfn.XLOOKUP(Table1[[#This Row],[data_zone_code]],Table2[msoa21cd],Table2[msoa21nm], "Not found")</f>
        <v>Broxbourne 008</v>
      </c>
      <c r="E4660" s="1">
        <f>_xlfn.XLOOKUP(Table1[[#This Row],[data_zone_code]],Table2[msoa21cd],Table2[Health Deprivation and Disability Rank (where 1 is most deprived)], "Not found")</f>
        <v>19635.599999999999</v>
      </c>
      <c r="F4660">
        <f>RANK(Table1[[#This Row],[winter_min_tmp]],Table1[winter_min_tmp], 0)</f>
        <v>3611</v>
      </c>
      <c r="G4660">
        <f>(_xlfn.PERCENTRANK.INC(Table1[winter_min_tmp],Table1[[#This Row],[winter_min_tmp]]))*100</f>
        <v>47.3</v>
      </c>
      <c r="H4660">
        <f>CEILING(_xlfn.PERCENTRANK.INC(Table1[health_imd], Table1[[#This Row],[health_imd]]) * 10, 1)</f>
        <v>6</v>
      </c>
    </row>
    <row r="4661" spans="1:8" x14ac:dyDescent="0.35">
      <c r="A4661" t="s">
        <v>9320</v>
      </c>
      <c r="B4661" t="s">
        <v>9321</v>
      </c>
      <c r="C4661" s="1">
        <v>1.978539109</v>
      </c>
      <c r="D4661" t="str">
        <f>_xlfn.XLOOKUP(Table1[[#This Row],[data_zone_code]],Table2[msoa21cd],Table2[msoa21nm], "Not found")</f>
        <v>Broxbourne 009</v>
      </c>
      <c r="E4661" s="1">
        <f>_xlfn.XLOOKUP(Table1[[#This Row],[data_zone_code]],Table2[msoa21cd],Table2[Health Deprivation and Disability Rank (where 1 is most deprived)], "Not found")</f>
        <v>17313</v>
      </c>
      <c r="F4661">
        <f>RANK(Table1[[#This Row],[winter_min_tmp]],Table1[winter_min_tmp], 0)</f>
        <v>3795</v>
      </c>
      <c r="G4661">
        <f>(_xlfn.PERCENTRANK.INC(Table1[winter_min_tmp],Table1[[#This Row],[winter_min_tmp]]))*100</f>
        <v>44.6</v>
      </c>
      <c r="H4661">
        <f>CEILING(_xlfn.PERCENTRANK.INC(Table1[health_imd], Table1[[#This Row],[health_imd]]) * 10, 1)</f>
        <v>6</v>
      </c>
    </row>
    <row r="4662" spans="1:8" x14ac:dyDescent="0.35">
      <c r="A4662" t="s">
        <v>9322</v>
      </c>
      <c r="B4662" t="s">
        <v>9323</v>
      </c>
      <c r="C4662" s="1">
        <v>2.102719784</v>
      </c>
      <c r="D4662" t="str">
        <f>_xlfn.XLOOKUP(Table1[[#This Row],[data_zone_code]],Table2[msoa21cd],Table2[msoa21nm], "Not found")</f>
        <v>Broxbourne 010</v>
      </c>
      <c r="E4662" s="1">
        <f>_xlfn.XLOOKUP(Table1[[#This Row],[data_zone_code]],Table2[msoa21cd],Table2[Health Deprivation and Disability Rank (where 1 is most deprived)], "Not found")</f>
        <v>22678.799999999999</v>
      </c>
      <c r="F4662">
        <f>RANK(Table1[[#This Row],[winter_min_tmp]],Table1[winter_min_tmp], 0)</f>
        <v>3223</v>
      </c>
      <c r="G4662">
        <f>(_xlfn.PERCENTRANK.INC(Table1[winter_min_tmp],Table1[[#This Row],[winter_min_tmp]]))*100</f>
        <v>52.900000000000006</v>
      </c>
      <c r="H4662">
        <f>CEILING(_xlfn.PERCENTRANK.INC(Table1[health_imd], Table1[[#This Row],[health_imd]]) * 10, 1)</f>
        <v>8</v>
      </c>
    </row>
    <row r="4663" spans="1:8" x14ac:dyDescent="0.35">
      <c r="A4663" t="s">
        <v>9324</v>
      </c>
      <c r="B4663" t="s">
        <v>9325</v>
      </c>
      <c r="C4663" s="1">
        <v>2.1980037690000001</v>
      </c>
      <c r="D4663" t="str">
        <f>_xlfn.XLOOKUP(Table1[[#This Row],[data_zone_code]],Table2[msoa21cd],Table2[msoa21nm], "Not found")</f>
        <v>Broxbourne 011</v>
      </c>
      <c r="E4663" s="1">
        <f>_xlfn.XLOOKUP(Table1[[#This Row],[data_zone_code]],Table2[msoa21cd],Table2[Health Deprivation and Disability Rank (where 1 is most deprived)], "Not found")</f>
        <v>19278</v>
      </c>
      <c r="F4663">
        <f>RANK(Table1[[#This Row],[winter_min_tmp]],Table1[winter_min_tmp], 0)</f>
        <v>2762</v>
      </c>
      <c r="G4663">
        <f>(_xlfn.PERCENTRANK.INC(Table1[winter_min_tmp],Table1[[#This Row],[winter_min_tmp]]))*100</f>
        <v>59.699999999999996</v>
      </c>
      <c r="H4663">
        <f>CEILING(_xlfn.PERCENTRANK.INC(Table1[health_imd], Table1[[#This Row],[health_imd]]) * 10, 1)</f>
        <v>6</v>
      </c>
    </row>
    <row r="4664" spans="1:8" x14ac:dyDescent="0.35">
      <c r="A4664" t="s">
        <v>9326</v>
      </c>
      <c r="B4664" t="s">
        <v>9327</v>
      </c>
      <c r="C4664" s="1">
        <v>2.1894907950000002</v>
      </c>
      <c r="D4664" t="str">
        <f>_xlfn.XLOOKUP(Table1[[#This Row],[data_zone_code]],Table2[msoa21cd],Table2[msoa21nm], "Not found")</f>
        <v>Broxbourne 012</v>
      </c>
      <c r="E4664" s="1">
        <f>_xlfn.XLOOKUP(Table1[[#This Row],[data_zone_code]],Table2[msoa21cd],Table2[Health Deprivation and Disability Rank (where 1 is most deprived)], "Not found")</f>
        <v>24009.75</v>
      </c>
      <c r="F4664">
        <f>RANK(Table1[[#This Row],[winter_min_tmp]],Table1[winter_min_tmp], 0)</f>
        <v>2803</v>
      </c>
      <c r="G4664">
        <f>(_xlfn.PERCENTRANK.INC(Table1[winter_min_tmp],Table1[[#This Row],[winter_min_tmp]]))*100</f>
        <v>59.099999999999994</v>
      </c>
      <c r="H4664">
        <f>CEILING(_xlfn.PERCENTRANK.INC(Table1[health_imd], Table1[[#This Row],[health_imd]]) * 10, 1)</f>
        <v>8</v>
      </c>
    </row>
    <row r="4665" spans="1:8" x14ac:dyDescent="0.35">
      <c r="A4665" t="s">
        <v>9328</v>
      </c>
      <c r="B4665" t="s">
        <v>9329</v>
      </c>
      <c r="C4665" s="1">
        <v>2.268711567</v>
      </c>
      <c r="D4665" t="str">
        <f>_xlfn.XLOOKUP(Table1[[#This Row],[data_zone_code]],Table2[msoa21cd],Table2[msoa21nm], "Not found")</f>
        <v>Broxbourne 013</v>
      </c>
      <c r="E4665" s="1">
        <f>_xlfn.XLOOKUP(Table1[[#This Row],[data_zone_code]],Table2[msoa21cd],Table2[Health Deprivation and Disability Rank (where 1 is most deprived)], "Not found")</f>
        <v>15418.6</v>
      </c>
      <c r="F4665">
        <f>RANK(Table1[[#This Row],[winter_min_tmp]],Table1[winter_min_tmp], 0)</f>
        <v>2453</v>
      </c>
      <c r="G4665">
        <f>(_xlfn.PERCENTRANK.INC(Table1[winter_min_tmp],Table1[[#This Row],[winter_min_tmp]]))*100</f>
        <v>64.2</v>
      </c>
      <c r="H4665">
        <f>CEILING(_xlfn.PERCENTRANK.INC(Table1[health_imd], Table1[[#This Row],[health_imd]]) * 10, 1)</f>
        <v>5</v>
      </c>
    </row>
    <row r="4666" spans="1:8" x14ac:dyDescent="0.35">
      <c r="A4666" t="s">
        <v>9330</v>
      </c>
      <c r="B4666" t="s">
        <v>9331</v>
      </c>
      <c r="C4666" s="1">
        <v>1.4139335159999999</v>
      </c>
      <c r="D4666" t="str">
        <f>_xlfn.XLOOKUP(Table1[[#This Row],[data_zone_code]],Table2[msoa21cd],Table2[msoa21nm], "Not found")</f>
        <v>Dacorum 001</v>
      </c>
      <c r="E4666" s="1">
        <f>_xlfn.XLOOKUP(Table1[[#This Row],[data_zone_code]],Table2[msoa21cd],Table2[Health Deprivation and Disability Rank (where 1 is most deprived)], "Not found")</f>
        <v>26953.25</v>
      </c>
      <c r="F4666">
        <f>RANK(Table1[[#This Row],[winter_min_tmp]],Table1[winter_min_tmp], 0)</f>
        <v>6246</v>
      </c>
      <c r="G4666">
        <f>(_xlfn.PERCENTRANK.INC(Table1[winter_min_tmp],Table1[[#This Row],[winter_min_tmp]]))*100</f>
        <v>8.7999999999999989</v>
      </c>
      <c r="H4666">
        <f>CEILING(_xlfn.PERCENTRANK.INC(Table1[health_imd], Table1[[#This Row],[health_imd]]) * 10, 1)</f>
        <v>9</v>
      </c>
    </row>
    <row r="4667" spans="1:8" x14ac:dyDescent="0.35">
      <c r="A4667" t="s">
        <v>9332</v>
      </c>
      <c r="B4667" t="s">
        <v>9333</v>
      </c>
      <c r="C4667" s="1">
        <v>1.61176312</v>
      </c>
      <c r="D4667" t="str">
        <f>_xlfn.XLOOKUP(Table1[[#This Row],[data_zone_code]],Table2[msoa21cd],Table2[msoa21nm], "Not found")</f>
        <v>Dacorum 002</v>
      </c>
      <c r="E4667" s="1">
        <f>_xlfn.XLOOKUP(Table1[[#This Row],[data_zone_code]],Table2[msoa21cd],Table2[Health Deprivation and Disability Rank (where 1 is most deprived)], "Not found")</f>
        <v>30209.75</v>
      </c>
      <c r="F4667">
        <f>RANK(Table1[[#This Row],[winter_min_tmp]],Table1[winter_min_tmp], 0)</f>
        <v>5546</v>
      </c>
      <c r="G4667">
        <f>(_xlfn.PERCENTRANK.INC(Table1[winter_min_tmp],Table1[[#This Row],[winter_min_tmp]]))*100</f>
        <v>19</v>
      </c>
      <c r="H4667">
        <f>CEILING(_xlfn.PERCENTRANK.INC(Table1[health_imd], Table1[[#This Row],[health_imd]]) * 10, 1)</f>
        <v>10</v>
      </c>
    </row>
    <row r="4668" spans="1:8" x14ac:dyDescent="0.35">
      <c r="A4668" t="s">
        <v>9334</v>
      </c>
      <c r="B4668" t="s">
        <v>9335</v>
      </c>
      <c r="C4668" s="1">
        <v>1.527949572</v>
      </c>
      <c r="D4668" t="str">
        <f>_xlfn.XLOOKUP(Table1[[#This Row],[data_zone_code]],Table2[msoa21cd],Table2[msoa21nm], "Not found")</f>
        <v>Dacorum 003</v>
      </c>
      <c r="E4668" s="1">
        <f>_xlfn.XLOOKUP(Table1[[#This Row],[data_zone_code]],Table2[msoa21cd],Table2[Health Deprivation and Disability Rank (where 1 is most deprived)], "Not found")</f>
        <v>25854.666666666672</v>
      </c>
      <c r="F4668">
        <f>RANK(Table1[[#This Row],[winter_min_tmp]],Table1[winter_min_tmp], 0)</f>
        <v>5863</v>
      </c>
      <c r="G4668">
        <f>(_xlfn.PERCENTRANK.INC(Table1[winter_min_tmp],Table1[[#This Row],[winter_min_tmp]]))*100</f>
        <v>14.399999999999999</v>
      </c>
      <c r="H4668">
        <f>CEILING(_xlfn.PERCENTRANK.INC(Table1[health_imd], Table1[[#This Row],[health_imd]]) * 10, 1)</f>
        <v>9</v>
      </c>
    </row>
    <row r="4669" spans="1:8" x14ac:dyDescent="0.35">
      <c r="A4669" t="s">
        <v>9336</v>
      </c>
      <c r="B4669" t="s">
        <v>9337</v>
      </c>
      <c r="C4669" s="1">
        <v>1.3498861790000001</v>
      </c>
      <c r="D4669" t="str">
        <f>_xlfn.XLOOKUP(Table1[[#This Row],[data_zone_code]],Table2[msoa21cd],Table2[msoa21nm], "Not found")</f>
        <v>Dacorum 004</v>
      </c>
      <c r="E4669" s="1">
        <f>_xlfn.XLOOKUP(Table1[[#This Row],[data_zone_code]],Table2[msoa21cd],Table2[Health Deprivation and Disability Rank (where 1 is most deprived)], "Not found")</f>
        <v>32756</v>
      </c>
      <c r="F4669">
        <f>RANK(Table1[[#This Row],[winter_min_tmp]],Table1[winter_min_tmp], 0)</f>
        <v>6380</v>
      </c>
      <c r="G4669">
        <f>(_xlfn.PERCENTRANK.INC(Table1[winter_min_tmp],Table1[[#This Row],[winter_min_tmp]]))*100</f>
        <v>6.9</v>
      </c>
      <c r="H4669">
        <f>CEILING(_xlfn.PERCENTRANK.INC(Table1[health_imd], Table1[[#This Row],[health_imd]]) * 10, 1)</f>
        <v>10</v>
      </c>
    </row>
    <row r="4670" spans="1:8" x14ac:dyDescent="0.35">
      <c r="A4670" t="s">
        <v>9338</v>
      </c>
      <c r="B4670" t="s">
        <v>9339</v>
      </c>
      <c r="C4670" s="1">
        <v>1.5375559329999999</v>
      </c>
      <c r="D4670" t="str">
        <f>_xlfn.XLOOKUP(Table1[[#This Row],[data_zone_code]],Table2[msoa21cd],Table2[msoa21nm], "Not found")</f>
        <v>Dacorum 005</v>
      </c>
      <c r="E4670" s="1">
        <f>_xlfn.XLOOKUP(Table1[[#This Row],[data_zone_code]],Table2[msoa21cd],Table2[Health Deprivation and Disability Rank (where 1 is most deprived)], "Not found")</f>
        <v>19895.75</v>
      </c>
      <c r="F4670">
        <f>RANK(Table1[[#This Row],[winter_min_tmp]],Table1[winter_min_tmp], 0)</f>
        <v>5825</v>
      </c>
      <c r="G4670">
        <f>(_xlfn.PERCENTRANK.INC(Table1[winter_min_tmp],Table1[[#This Row],[winter_min_tmp]]))*100</f>
        <v>15</v>
      </c>
      <c r="H4670">
        <f>CEILING(_xlfn.PERCENTRANK.INC(Table1[health_imd], Table1[[#This Row],[health_imd]]) * 10, 1)</f>
        <v>7</v>
      </c>
    </row>
    <row r="4671" spans="1:8" x14ac:dyDescent="0.35">
      <c r="A4671" t="s">
        <v>9340</v>
      </c>
      <c r="B4671" t="s">
        <v>9341</v>
      </c>
      <c r="C4671" s="1">
        <v>1.323126078</v>
      </c>
      <c r="D4671" t="str">
        <f>_xlfn.XLOOKUP(Table1[[#This Row],[data_zone_code]],Table2[msoa21cd],Table2[msoa21nm], "Not found")</f>
        <v>Dacorum 006</v>
      </c>
      <c r="E4671" s="1">
        <f>_xlfn.XLOOKUP(Table1[[#This Row],[data_zone_code]],Table2[msoa21cd],Table2[Health Deprivation and Disability Rank (where 1 is most deprived)], "Not found")</f>
        <v>31545.75</v>
      </c>
      <c r="F4671">
        <f>RANK(Table1[[#This Row],[winter_min_tmp]],Table1[winter_min_tmp], 0)</f>
        <v>6431</v>
      </c>
      <c r="G4671">
        <f>(_xlfn.PERCENTRANK.INC(Table1[winter_min_tmp],Table1[[#This Row],[winter_min_tmp]]))*100</f>
        <v>6.1</v>
      </c>
      <c r="H4671">
        <f>CEILING(_xlfn.PERCENTRANK.INC(Table1[health_imd], Table1[[#This Row],[health_imd]]) * 10, 1)</f>
        <v>10</v>
      </c>
    </row>
    <row r="4672" spans="1:8" x14ac:dyDescent="0.35">
      <c r="A4672" t="s">
        <v>9342</v>
      </c>
      <c r="B4672" t="s">
        <v>9343</v>
      </c>
      <c r="C4672" s="1">
        <v>1.5130208730000001</v>
      </c>
      <c r="D4672" t="str">
        <f>_xlfn.XLOOKUP(Table1[[#This Row],[data_zone_code]],Table2[msoa21cd],Table2[msoa21nm], "Not found")</f>
        <v>Dacorum 007</v>
      </c>
      <c r="E4672" s="1">
        <f>_xlfn.XLOOKUP(Table1[[#This Row],[data_zone_code]],Table2[msoa21cd],Table2[Health Deprivation and Disability Rank (where 1 is most deprived)], "Not found")</f>
        <v>14740.8</v>
      </c>
      <c r="F4672">
        <f>RANK(Table1[[#This Row],[winter_min_tmp]],Table1[winter_min_tmp], 0)</f>
        <v>5920</v>
      </c>
      <c r="G4672">
        <f>(_xlfn.PERCENTRANK.INC(Table1[winter_min_tmp],Table1[[#This Row],[winter_min_tmp]]))*100</f>
        <v>13.600000000000001</v>
      </c>
      <c r="H4672">
        <f>CEILING(_xlfn.PERCENTRANK.INC(Table1[health_imd], Table1[[#This Row],[health_imd]]) * 10, 1)</f>
        <v>5</v>
      </c>
    </row>
    <row r="4673" spans="1:8" x14ac:dyDescent="0.35">
      <c r="A4673" t="s">
        <v>9344</v>
      </c>
      <c r="B4673" t="s">
        <v>9345</v>
      </c>
      <c r="C4673" s="1">
        <v>1.5398396249999999</v>
      </c>
      <c r="D4673" t="str">
        <f>_xlfn.XLOOKUP(Table1[[#This Row],[data_zone_code]],Table2[msoa21cd],Table2[msoa21nm], "Not found")</f>
        <v>Dacorum 008</v>
      </c>
      <c r="E4673" s="1">
        <f>_xlfn.XLOOKUP(Table1[[#This Row],[data_zone_code]],Table2[msoa21cd],Table2[Health Deprivation and Disability Rank (where 1 is most deprived)], "Not found")</f>
        <v>9096</v>
      </c>
      <c r="F4673">
        <f>RANK(Table1[[#This Row],[winter_min_tmp]],Table1[winter_min_tmp], 0)</f>
        <v>5820</v>
      </c>
      <c r="G4673">
        <f>(_xlfn.PERCENTRANK.INC(Table1[winter_min_tmp],Table1[[#This Row],[winter_min_tmp]]))*100</f>
        <v>15.1</v>
      </c>
      <c r="H4673">
        <f>CEILING(_xlfn.PERCENTRANK.INC(Table1[health_imd], Table1[[#This Row],[health_imd]]) * 10, 1)</f>
        <v>3</v>
      </c>
    </row>
    <row r="4674" spans="1:8" x14ac:dyDescent="0.35">
      <c r="A4674" t="s">
        <v>9346</v>
      </c>
      <c r="B4674" t="s">
        <v>9347</v>
      </c>
      <c r="C4674" s="1">
        <v>1.430000186</v>
      </c>
      <c r="D4674" t="str">
        <f>_xlfn.XLOOKUP(Table1[[#This Row],[data_zone_code]],Table2[msoa21cd],Table2[msoa21nm], "Not found")</f>
        <v>Dacorum 009</v>
      </c>
      <c r="E4674" s="1">
        <f>_xlfn.XLOOKUP(Table1[[#This Row],[data_zone_code]],Table2[msoa21cd],Table2[Health Deprivation and Disability Rank (where 1 is most deprived)], "Not found")</f>
        <v>32372.5</v>
      </c>
      <c r="F4674">
        <f>RANK(Table1[[#This Row],[winter_min_tmp]],Table1[winter_min_tmp], 0)</f>
        <v>6185</v>
      </c>
      <c r="G4674">
        <f>(_xlfn.PERCENTRANK.INC(Table1[winter_min_tmp],Table1[[#This Row],[winter_min_tmp]]))*100</f>
        <v>9.7000000000000011</v>
      </c>
      <c r="H4674">
        <f>CEILING(_xlfn.PERCENTRANK.INC(Table1[health_imd], Table1[[#This Row],[health_imd]]) * 10, 1)</f>
        <v>10</v>
      </c>
    </row>
    <row r="4675" spans="1:8" x14ac:dyDescent="0.35">
      <c r="A4675" t="s">
        <v>9348</v>
      </c>
      <c r="B4675" t="s">
        <v>9349</v>
      </c>
      <c r="C4675" s="1">
        <v>1.590634584</v>
      </c>
      <c r="D4675" t="str">
        <f>_xlfn.XLOOKUP(Table1[[#This Row],[data_zone_code]],Table2[msoa21cd],Table2[msoa21nm], "Not found")</f>
        <v>Dacorum 010</v>
      </c>
      <c r="E4675" s="1">
        <f>_xlfn.XLOOKUP(Table1[[#This Row],[data_zone_code]],Table2[msoa21cd],Table2[Health Deprivation and Disability Rank (where 1 is most deprived)], "Not found")</f>
        <v>19788.333333333328</v>
      </c>
      <c r="F4675">
        <f>RANK(Table1[[#This Row],[winter_min_tmp]],Table1[winter_min_tmp], 0)</f>
        <v>5634</v>
      </c>
      <c r="G4675">
        <f>(_xlfn.PERCENTRANK.INC(Table1[winter_min_tmp],Table1[[#This Row],[winter_min_tmp]]))*100</f>
        <v>17.8</v>
      </c>
      <c r="H4675">
        <f>CEILING(_xlfn.PERCENTRANK.INC(Table1[health_imd], Table1[[#This Row],[health_imd]]) * 10, 1)</f>
        <v>6</v>
      </c>
    </row>
    <row r="4676" spans="1:8" x14ac:dyDescent="0.35">
      <c r="A4676" t="s">
        <v>9350</v>
      </c>
      <c r="B4676" t="s">
        <v>9351</v>
      </c>
      <c r="C4676" s="1">
        <v>1.4872705939999999</v>
      </c>
      <c r="D4676" t="str">
        <f>_xlfn.XLOOKUP(Table1[[#This Row],[data_zone_code]],Table2[msoa21cd],Table2[msoa21nm], "Not found")</f>
        <v>Dacorum 011</v>
      </c>
      <c r="E4676" s="1">
        <f>_xlfn.XLOOKUP(Table1[[#This Row],[data_zone_code]],Table2[msoa21cd],Table2[Health Deprivation and Disability Rank (where 1 is most deprived)], "Not found")</f>
        <v>17356.5</v>
      </c>
      <c r="F4676">
        <f>RANK(Table1[[#This Row],[winter_min_tmp]],Table1[winter_min_tmp], 0)</f>
        <v>6007</v>
      </c>
      <c r="G4676">
        <f>(_xlfn.PERCENTRANK.INC(Table1[winter_min_tmp],Table1[[#This Row],[winter_min_tmp]]))*100</f>
        <v>12.3</v>
      </c>
      <c r="H4676">
        <f>CEILING(_xlfn.PERCENTRANK.INC(Table1[health_imd], Table1[[#This Row],[health_imd]]) * 10, 1)</f>
        <v>6</v>
      </c>
    </row>
    <row r="4677" spans="1:8" x14ac:dyDescent="0.35">
      <c r="A4677" t="s">
        <v>9352</v>
      </c>
      <c r="B4677" t="s">
        <v>9353</v>
      </c>
      <c r="C4677" s="1">
        <v>1.3303991559999999</v>
      </c>
      <c r="D4677" t="str">
        <f>_xlfn.XLOOKUP(Table1[[#This Row],[data_zone_code]],Table2[msoa21cd],Table2[msoa21nm], "Not found")</f>
        <v>Dacorum 012</v>
      </c>
      <c r="E4677" s="1">
        <f>_xlfn.XLOOKUP(Table1[[#This Row],[data_zone_code]],Table2[msoa21cd],Table2[Health Deprivation and Disability Rank (where 1 is most deprived)], "Not found")</f>
        <v>27103.25</v>
      </c>
      <c r="F4677">
        <f>RANK(Table1[[#This Row],[winter_min_tmp]],Table1[winter_min_tmp], 0)</f>
        <v>6420</v>
      </c>
      <c r="G4677">
        <f>(_xlfn.PERCENTRANK.INC(Table1[winter_min_tmp],Table1[[#This Row],[winter_min_tmp]]))*100</f>
        <v>6.3</v>
      </c>
      <c r="H4677">
        <f>CEILING(_xlfn.PERCENTRANK.INC(Table1[health_imd], Table1[[#This Row],[health_imd]]) * 10, 1)</f>
        <v>9</v>
      </c>
    </row>
    <row r="4678" spans="1:8" x14ac:dyDescent="0.35">
      <c r="A4678" t="s">
        <v>9354</v>
      </c>
      <c r="B4678" t="s">
        <v>9355</v>
      </c>
      <c r="C4678" s="1">
        <v>1.5274504419999999</v>
      </c>
      <c r="D4678" t="str">
        <f>_xlfn.XLOOKUP(Table1[[#This Row],[data_zone_code]],Table2[msoa21cd],Table2[msoa21nm], "Not found")</f>
        <v>Dacorum 013</v>
      </c>
      <c r="E4678" s="1">
        <f>_xlfn.XLOOKUP(Table1[[#This Row],[data_zone_code]],Table2[msoa21cd],Table2[Health Deprivation and Disability Rank (where 1 is most deprived)], "Not found")</f>
        <v>15686.25</v>
      </c>
      <c r="F4678">
        <f>RANK(Table1[[#This Row],[winter_min_tmp]],Table1[winter_min_tmp], 0)</f>
        <v>5866</v>
      </c>
      <c r="G4678">
        <f>(_xlfn.PERCENTRANK.INC(Table1[winter_min_tmp],Table1[[#This Row],[winter_min_tmp]]))*100</f>
        <v>14.399999999999999</v>
      </c>
      <c r="H4678">
        <f>CEILING(_xlfn.PERCENTRANK.INC(Table1[health_imd], Table1[[#This Row],[health_imd]]) * 10, 1)</f>
        <v>5</v>
      </c>
    </row>
    <row r="4679" spans="1:8" x14ac:dyDescent="0.35">
      <c r="A4679" t="s">
        <v>9356</v>
      </c>
      <c r="B4679" t="s">
        <v>9357</v>
      </c>
      <c r="C4679" s="1">
        <v>1.3646943570000001</v>
      </c>
      <c r="D4679" t="str">
        <f>_xlfn.XLOOKUP(Table1[[#This Row],[data_zone_code]],Table2[msoa21cd],Table2[msoa21nm], "Not found")</f>
        <v>Dacorum 014</v>
      </c>
      <c r="E4679" s="1">
        <f>_xlfn.XLOOKUP(Table1[[#This Row],[data_zone_code]],Table2[msoa21cd],Table2[Health Deprivation and Disability Rank (where 1 is most deprived)], "Not found")</f>
        <v>27938.25</v>
      </c>
      <c r="F4679">
        <f>RANK(Table1[[#This Row],[winter_min_tmp]],Table1[winter_min_tmp], 0)</f>
        <v>6355</v>
      </c>
      <c r="G4679">
        <f>(_xlfn.PERCENTRANK.INC(Table1[winter_min_tmp],Table1[[#This Row],[winter_min_tmp]]))*100</f>
        <v>7.1999999999999993</v>
      </c>
      <c r="H4679">
        <f>CEILING(_xlfn.PERCENTRANK.INC(Table1[health_imd], Table1[[#This Row],[health_imd]]) * 10, 1)</f>
        <v>9</v>
      </c>
    </row>
    <row r="4680" spans="1:8" x14ac:dyDescent="0.35">
      <c r="A4680" t="s">
        <v>9358</v>
      </c>
      <c r="B4680" t="s">
        <v>9359</v>
      </c>
      <c r="C4680" s="1">
        <v>1.6233996150000001</v>
      </c>
      <c r="D4680" t="str">
        <f>_xlfn.XLOOKUP(Table1[[#This Row],[data_zone_code]],Table2[msoa21cd],Table2[msoa21nm], "Not found")</f>
        <v>Dacorum 015</v>
      </c>
      <c r="E4680" s="1">
        <f>_xlfn.XLOOKUP(Table1[[#This Row],[data_zone_code]],Table2[msoa21cd],Table2[Health Deprivation and Disability Rank (where 1 is most deprived)], "Not found")</f>
        <v>20222.71428571429</v>
      </c>
      <c r="F4680">
        <f>RANK(Table1[[#This Row],[winter_min_tmp]],Table1[winter_min_tmp], 0)</f>
        <v>5492</v>
      </c>
      <c r="G4680">
        <f>(_xlfn.PERCENTRANK.INC(Table1[winter_min_tmp],Table1[[#This Row],[winter_min_tmp]]))*100</f>
        <v>19.8</v>
      </c>
      <c r="H4680">
        <f>CEILING(_xlfn.PERCENTRANK.INC(Table1[health_imd], Table1[[#This Row],[health_imd]]) * 10, 1)</f>
        <v>7</v>
      </c>
    </row>
    <row r="4681" spans="1:8" x14ac:dyDescent="0.35">
      <c r="A4681" t="s">
        <v>9360</v>
      </c>
      <c r="B4681" t="s">
        <v>9361</v>
      </c>
      <c r="C4681" s="1">
        <v>1.5656855110000001</v>
      </c>
      <c r="D4681" t="str">
        <f>_xlfn.XLOOKUP(Table1[[#This Row],[data_zone_code]],Table2[msoa21cd],Table2[msoa21nm], "Not found")</f>
        <v>Dacorum 016</v>
      </c>
      <c r="E4681" s="1">
        <f>_xlfn.XLOOKUP(Table1[[#This Row],[data_zone_code]],Table2[msoa21cd],Table2[Health Deprivation and Disability Rank (where 1 is most deprived)], "Not found")</f>
        <v>20558.666666666672</v>
      </c>
      <c r="F4681">
        <f>RANK(Table1[[#This Row],[winter_min_tmp]],Table1[winter_min_tmp], 0)</f>
        <v>5734</v>
      </c>
      <c r="G4681">
        <f>(_xlfn.PERCENTRANK.INC(Table1[winter_min_tmp],Table1[[#This Row],[winter_min_tmp]]))*100</f>
        <v>16.3</v>
      </c>
      <c r="H4681">
        <f>CEILING(_xlfn.PERCENTRANK.INC(Table1[health_imd], Table1[[#This Row],[health_imd]]) * 10, 1)</f>
        <v>7</v>
      </c>
    </row>
    <row r="4682" spans="1:8" x14ac:dyDescent="0.35">
      <c r="A4682" t="s">
        <v>9362</v>
      </c>
      <c r="B4682" t="s">
        <v>9363</v>
      </c>
      <c r="C4682" s="1">
        <v>1.542419553</v>
      </c>
      <c r="D4682" t="str">
        <f>_xlfn.XLOOKUP(Table1[[#This Row],[data_zone_code]],Table2[msoa21cd],Table2[msoa21nm], "Not found")</f>
        <v>Dacorum 017</v>
      </c>
      <c r="E4682" s="1">
        <f>_xlfn.XLOOKUP(Table1[[#This Row],[data_zone_code]],Table2[msoa21cd],Table2[Health Deprivation and Disability Rank (where 1 is most deprived)], "Not found")</f>
        <v>24901</v>
      </c>
      <c r="F4682">
        <f>RANK(Table1[[#This Row],[winter_min_tmp]],Table1[winter_min_tmp], 0)</f>
        <v>5808</v>
      </c>
      <c r="G4682">
        <f>(_xlfn.PERCENTRANK.INC(Table1[winter_min_tmp],Table1[[#This Row],[winter_min_tmp]]))*100</f>
        <v>15.2</v>
      </c>
      <c r="H4682">
        <f>CEILING(_xlfn.PERCENTRANK.INC(Table1[health_imd], Table1[[#This Row],[health_imd]]) * 10, 1)</f>
        <v>8</v>
      </c>
    </row>
    <row r="4683" spans="1:8" x14ac:dyDescent="0.35">
      <c r="A4683" t="s">
        <v>9364</v>
      </c>
      <c r="B4683" t="s">
        <v>9365</v>
      </c>
      <c r="C4683" s="1">
        <v>1.6599315400000001</v>
      </c>
      <c r="D4683" t="str">
        <f>_xlfn.XLOOKUP(Table1[[#This Row],[data_zone_code]],Table2[msoa21cd],Table2[msoa21nm], "Not found")</f>
        <v>Dacorum 018</v>
      </c>
      <c r="E4683" s="1">
        <f>_xlfn.XLOOKUP(Table1[[#This Row],[data_zone_code]],Table2[msoa21cd],Table2[Health Deprivation and Disability Rank (where 1 is most deprived)], "Not found")</f>
        <v>27179</v>
      </c>
      <c r="F4683">
        <f>RANK(Table1[[#This Row],[winter_min_tmp]],Table1[winter_min_tmp], 0)</f>
        <v>5334</v>
      </c>
      <c r="G4683">
        <f>(_xlfn.PERCENTRANK.INC(Table1[winter_min_tmp],Table1[[#This Row],[winter_min_tmp]]))*100</f>
        <v>22.1</v>
      </c>
      <c r="H4683">
        <f>CEILING(_xlfn.PERCENTRANK.INC(Table1[health_imd], Table1[[#This Row],[health_imd]]) * 10, 1)</f>
        <v>9</v>
      </c>
    </row>
    <row r="4684" spans="1:8" x14ac:dyDescent="0.35">
      <c r="A4684" t="s">
        <v>9366</v>
      </c>
      <c r="B4684" t="s">
        <v>9367</v>
      </c>
      <c r="C4684" s="1">
        <v>1.6400063039999999</v>
      </c>
      <c r="D4684" t="str">
        <f>_xlfn.XLOOKUP(Table1[[#This Row],[data_zone_code]],Table2[msoa21cd],Table2[msoa21nm], "Not found")</f>
        <v>Dacorum 019</v>
      </c>
      <c r="E4684" s="1">
        <f>_xlfn.XLOOKUP(Table1[[#This Row],[data_zone_code]],Table2[msoa21cd],Table2[Health Deprivation and Disability Rank (where 1 is most deprived)], "Not found")</f>
        <v>18862.75</v>
      </c>
      <c r="F4684">
        <f>RANK(Table1[[#This Row],[winter_min_tmp]],Table1[winter_min_tmp], 0)</f>
        <v>5429</v>
      </c>
      <c r="G4684">
        <f>(_xlfn.PERCENTRANK.INC(Table1[winter_min_tmp],Table1[[#This Row],[winter_min_tmp]]))*100</f>
        <v>20.8</v>
      </c>
      <c r="H4684">
        <f>CEILING(_xlfn.PERCENTRANK.INC(Table1[health_imd], Table1[[#This Row],[health_imd]]) * 10, 1)</f>
        <v>6</v>
      </c>
    </row>
    <row r="4685" spans="1:8" x14ac:dyDescent="0.35">
      <c r="A4685" t="s">
        <v>9368</v>
      </c>
      <c r="B4685" t="s">
        <v>9369</v>
      </c>
      <c r="C4685" s="1">
        <v>1.62625289</v>
      </c>
      <c r="D4685" t="str">
        <f>_xlfn.XLOOKUP(Table1[[#This Row],[data_zone_code]],Table2[msoa21cd],Table2[msoa21nm], "Not found")</f>
        <v>Dacorum 020</v>
      </c>
      <c r="E4685" s="1">
        <f>_xlfn.XLOOKUP(Table1[[#This Row],[data_zone_code]],Table2[msoa21cd],Table2[Health Deprivation and Disability Rank (where 1 is most deprived)], "Not found")</f>
        <v>18074.666666666672</v>
      </c>
      <c r="F4685">
        <f>RANK(Table1[[#This Row],[winter_min_tmp]],Table1[winter_min_tmp], 0)</f>
        <v>5472</v>
      </c>
      <c r="G4685">
        <f>(_xlfn.PERCENTRANK.INC(Table1[winter_min_tmp],Table1[[#This Row],[winter_min_tmp]]))*100</f>
        <v>20.100000000000001</v>
      </c>
      <c r="H4685">
        <f>CEILING(_xlfn.PERCENTRANK.INC(Table1[health_imd], Table1[[#This Row],[health_imd]]) * 10, 1)</f>
        <v>6</v>
      </c>
    </row>
    <row r="4686" spans="1:8" x14ac:dyDescent="0.35">
      <c r="A4686" t="s">
        <v>9370</v>
      </c>
      <c r="B4686" t="s">
        <v>9371</v>
      </c>
      <c r="C4686" s="1">
        <v>1.4389933349999999</v>
      </c>
      <c r="D4686" t="str">
        <f>_xlfn.XLOOKUP(Table1[[#This Row],[data_zone_code]],Table2[msoa21cd],Table2[msoa21nm], "Not found")</f>
        <v>Dacorum 021</v>
      </c>
      <c r="E4686" s="1">
        <f>_xlfn.XLOOKUP(Table1[[#This Row],[data_zone_code]],Table2[msoa21cd],Table2[Health Deprivation and Disability Rank (where 1 is most deprived)], "Not found")</f>
        <v>29953.833333333328</v>
      </c>
      <c r="F4686">
        <f>RANK(Table1[[#This Row],[winter_min_tmp]],Table1[winter_min_tmp], 0)</f>
        <v>6152</v>
      </c>
      <c r="G4686">
        <f>(_xlfn.PERCENTRANK.INC(Table1[winter_min_tmp],Table1[[#This Row],[winter_min_tmp]]))*100</f>
        <v>10.199999999999999</v>
      </c>
      <c r="H4686">
        <f>CEILING(_xlfn.PERCENTRANK.INC(Table1[health_imd], Table1[[#This Row],[health_imd]]) * 10, 1)</f>
        <v>10</v>
      </c>
    </row>
    <row r="4687" spans="1:8" x14ac:dyDescent="0.35">
      <c r="A4687" t="s">
        <v>9372</v>
      </c>
      <c r="B4687" t="s">
        <v>9373</v>
      </c>
      <c r="C4687" s="1">
        <v>1.61926806</v>
      </c>
      <c r="D4687" t="str">
        <f>_xlfn.XLOOKUP(Table1[[#This Row],[data_zone_code]],Table2[msoa21cd],Table2[msoa21nm], "Not found")</f>
        <v>Dacorum 022</v>
      </c>
      <c r="E4687" s="1">
        <f>_xlfn.XLOOKUP(Table1[[#This Row],[data_zone_code]],Table2[msoa21cd],Table2[Health Deprivation and Disability Rank (where 1 is most deprived)], "Not found")</f>
        <v>30365.333333333328</v>
      </c>
      <c r="F4687">
        <f>RANK(Table1[[#This Row],[winter_min_tmp]],Table1[winter_min_tmp], 0)</f>
        <v>5519</v>
      </c>
      <c r="G4687">
        <f>(_xlfn.PERCENTRANK.INC(Table1[winter_min_tmp],Table1[[#This Row],[winter_min_tmp]]))*100</f>
        <v>19.400000000000002</v>
      </c>
      <c r="H4687">
        <f>CEILING(_xlfn.PERCENTRANK.INC(Table1[health_imd], Table1[[#This Row],[health_imd]]) * 10, 1)</f>
        <v>10</v>
      </c>
    </row>
    <row r="4688" spans="1:8" x14ac:dyDescent="0.35">
      <c r="A4688" t="s">
        <v>9374</v>
      </c>
      <c r="B4688" t="s">
        <v>9375</v>
      </c>
      <c r="C4688" s="1">
        <v>1.419528723</v>
      </c>
      <c r="D4688" t="str">
        <f>_xlfn.XLOOKUP(Table1[[#This Row],[data_zone_code]],Table2[msoa21cd],Table2[msoa21nm], "Not found")</f>
        <v>East Hertfordshire 001</v>
      </c>
      <c r="E4688" s="1">
        <f>_xlfn.XLOOKUP(Table1[[#This Row],[data_zone_code]],Table2[msoa21cd],Table2[Health Deprivation and Disability Rank (where 1 is most deprived)], "Not found")</f>
        <v>30186.833333333328</v>
      </c>
      <c r="F4688">
        <f>RANK(Table1[[#This Row],[winter_min_tmp]],Table1[winter_min_tmp], 0)</f>
        <v>6219</v>
      </c>
      <c r="G4688">
        <f>(_xlfn.PERCENTRANK.INC(Table1[winter_min_tmp],Table1[[#This Row],[winter_min_tmp]]))*100</f>
        <v>9.1999999999999993</v>
      </c>
      <c r="H4688">
        <f>CEILING(_xlfn.PERCENTRANK.INC(Table1[health_imd], Table1[[#This Row],[health_imd]]) * 10, 1)</f>
        <v>10</v>
      </c>
    </row>
    <row r="4689" spans="1:8" x14ac:dyDescent="0.35">
      <c r="A4689" t="s">
        <v>9376</v>
      </c>
      <c r="B4689" t="s">
        <v>9377</v>
      </c>
      <c r="C4689" s="1">
        <v>1.402338386</v>
      </c>
      <c r="D4689" t="str">
        <f>_xlfn.XLOOKUP(Table1[[#This Row],[data_zone_code]],Table2[msoa21cd],Table2[msoa21nm], "Not found")</f>
        <v>East Hertfordshire 003</v>
      </c>
      <c r="E4689" s="1">
        <f>_xlfn.XLOOKUP(Table1[[#This Row],[data_zone_code]],Table2[msoa21cd],Table2[Health Deprivation and Disability Rank (where 1 is most deprived)], "Not found")</f>
        <v>32490</v>
      </c>
      <c r="F4689">
        <f>RANK(Table1[[#This Row],[winter_min_tmp]],Table1[winter_min_tmp], 0)</f>
        <v>6277</v>
      </c>
      <c r="G4689">
        <f>(_xlfn.PERCENTRANK.INC(Table1[winter_min_tmp],Table1[[#This Row],[winter_min_tmp]]))*100</f>
        <v>8.4</v>
      </c>
      <c r="H4689">
        <f>CEILING(_xlfn.PERCENTRANK.INC(Table1[health_imd], Table1[[#This Row],[health_imd]]) * 10, 1)</f>
        <v>10</v>
      </c>
    </row>
    <row r="4690" spans="1:8" x14ac:dyDescent="0.35">
      <c r="A4690" t="s">
        <v>9378</v>
      </c>
      <c r="B4690" t="s">
        <v>9379</v>
      </c>
      <c r="C4690" s="1">
        <v>1.5436427589999999</v>
      </c>
      <c r="D4690" t="str">
        <f>_xlfn.XLOOKUP(Table1[[#This Row],[data_zone_code]],Table2[msoa21cd],Table2[msoa21nm], "Not found")</f>
        <v>East Hertfordshire 004</v>
      </c>
      <c r="E4690" s="1">
        <f>_xlfn.XLOOKUP(Table1[[#This Row],[data_zone_code]],Table2[msoa21cd],Table2[Health Deprivation and Disability Rank (where 1 is most deprived)], "Not found")</f>
        <v>28080</v>
      </c>
      <c r="F4690">
        <f>RANK(Table1[[#This Row],[winter_min_tmp]],Table1[winter_min_tmp], 0)</f>
        <v>5804</v>
      </c>
      <c r="G4690">
        <f>(_xlfn.PERCENTRANK.INC(Table1[winter_min_tmp],Table1[[#This Row],[winter_min_tmp]]))*100</f>
        <v>15.299999999999999</v>
      </c>
      <c r="H4690">
        <f>CEILING(_xlfn.PERCENTRANK.INC(Table1[health_imd], Table1[[#This Row],[health_imd]]) * 10, 1)</f>
        <v>9</v>
      </c>
    </row>
    <row r="4691" spans="1:8" x14ac:dyDescent="0.35">
      <c r="A4691" t="s">
        <v>9380</v>
      </c>
      <c r="B4691" t="s">
        <v>9381</v>
      </c>
      <c r="C4691" s="1">
        <v>1.54468739</v>
      </c>
      <c r="D4691" t="str">
        <f>_xlfn.XLOOKUP(Table1[[#This Row],[data_zone_code]],Table2[msoa21cd],Table2[msoa21nm], "Not found")</f>
        <v>East Hertfordshire 005</v>
      </c>
      <c r="E4691" s="1">
        <f>_xlfn.XLOOKUP(Table1[[#This Row],[data_zone_code]],Table2[msoa21cd],Table2[Health Deprivation and Disability Rank (where 1 is most deprived)], "Not found")</f>
        <v>31471.4</v>
      </c>
      <c r="F4691">
        <f>RANK(Table1[[#This Row],[winter_min_tmp]],Table1[winter_min_tmp], 0)</f>
        <v>5801</v>
      </c>
      <c r="G4691">
        <f>(_xlfn.PERCENTRANK.INC(Table1[winter_min_tmp],Table1[[#This Row],[winter_min_tmp]]))*100</f>
        <v>15.299999999999999</v>
      </c>
      <c r="H4691">
        <f>CEILING(_xlfn.PERCENTRANK.INC(Table1[health_imd], Table1[[#This Row],[health_imd]]) * 10, 1)</f>
        <v>10</v>
      </c>
    </row>
    <row r="4692" spans="1:8" x14ac:dyDescent="0.35">
      <c r="A4692" t="s">
        <v>9382</v>
      </c>
      <c r="B4692" t="s">
        <v>9383</v>
      </c>
      <c r="C4692" s="1">
        <v>1.5016465189999999</v>
      </c>
      <c r="D4692" t="str">
        <f>_xlfn.XLOOKUP(Table1[[#This Row],[data_zone_code]],Table2[msoa21cd],Table2[msoa21nm], "Not found")</f>
        <v>East Hertfordshire 006</v>
      </c>
      <c r="E4692" s="1">
        <f>_xlfn.XLOOKUP(Table1[[#This Row],[data_zone_code]],Table2[msoa21cd],Table2[Health Deprivation and Disability Rank (where 1 is most deprived)], "Not found")</f>
        <v>30718.5</v>
      </c>
      <c r="F4692">
        <f>RANK(Table1[[#This Row],[winter_min_tmp]],Table1[winter_min_tmp], 0)</f>
        <v>5954</v>
      </c>
      <c r="G4692">
        <f>(_xlfn.PERCENTRANK.INC(Table1[winter_min_tmp],Table1[[#This Row],[winter_min_tmp]]))*100</f>
        <v>13.100000000000001</v>
      </c>
      <c r="H4692">
        <f>CEILING(_xlfn.PERCENTRANK.INC(Table1[health_imd], Table1[[#This Row],[health_imd]]) * 10, 1)</f>
        <v>10</v>
      </c>
    </row>
    <row r="4693" spans="1:8" x14ac:dyDescent="0.35">
      <c r="A4693" t="s">
        <v>9384</v>
      </c>
      <c r="B4693" t="s">
        <v>9385</v>
      </c>
      <c r="C4693" s="1">
        <v>1.4939976930000001</v>
      </c>
      <c r="D4693" t="str">
        <f>_xlfn.XLOOKUP(Table1[[#This Row],[data_zone_code]],Table2[msoa21cd],Table2[msoa21nm], "Not found")</f>
        <v>East Hertfordshire 007</v>
      </c>
      <c r="E4693" s="1">
        <f>_xlfn.XLOOKUP(Table1[[#This Row],[data_zone_code]],Table2[msoa21cd],Table2[Health Deprivation and Disability Rank (where 1 is most deprived)], "Not found")</f>
        <v>26737.71428571429</v>
      </c>
      <c r="F4693">
        <f>RANK(Table1[[#This Row],[winter_min_tmp]],Table1[winter_min_tmp], 0)</f>
        <v>5988</v>
      </c>
      <c r="G4693">
        <f>(_xlfn.PERCENTRANK.INC(Table1[winter_min_tmp],Table1[[#This Row],[winter_min_tmp]]))*100</f>
        <v>12.6</v>
      </c>
      <c r="H4693">
        <f>CEILING(_xlfn.PERCENTRANK.INC(Table1[health_imd], Table1[[#This Row],[health_imd]]) * 10, 1)</f>
        <v>9</v>
      </c>
    </row>
    <row r="4694" spans="1:8" x14ac:dyDescent="0.35">
      <c r="A4694" t="s">
        <v>9386</v>
      </c>
      <c r="B4694" t="s">
        <v>9387</v>
      </c>
      <c r="C4694" s="1">
        <v>1.520955324</v>
      </c>
      <c r="D4694" t="str">
        <f>_xlfn.XLOOKUP(Table1[[#This Row],[data_zone_code]],Table2[msoa21cd],Table2[msoa21nm], "Not found")</f>
        <v>East Hertfordshire 008</v>
      </c>
      <c r="E4694" s="1">
        <f>_xlfn.XLOOKUP(Table1[[#This Row],[data_zone_code]],Table2[msoa21cd],Table2[Health Deprivation and Disability Rank (where 1 is most deprived)], "Not found")</f>
        <v>32503.333333333328</v>
      </c>
      <c r="F4694">
        <f>RANK(Table1[[#This Row],[winter_min_tmp]],Table1[winter_min_tmp], 0)</f>
        <v>5890</v>
      </c>
      <c r="G4694">
        <f>(_xlfn.PERCENTRANK.INC(Table1[winter_min_tmp],Table1[[#This Row],[winter_min_tmp]]))*100</f>
        <v>14.000000000000002</v>
      </c>
      <c r="H4694">
        <f>CEILING(_xlfn.PERCENTRANK.INC(Table1[health_imd], Table1[[#This Row],[health_imd]]) * 10, 1)</f>
        <v>10</v>
      </c>
    </row>
    <row r="4695" spans="1:8" x14ac:dyDescent="0.35">
      <c r="A4695" t="s">
        <v>9388</v>
      </c>
      <c r="B4695" t="s">
        <v>9389</v>
      </c>
      <c r="C4695" s="1">
        <v>1.529887438</v>
      </c>
      <c r="D4695" t="str">
        <f>_xlfn.XLOOKUP(Table1[[#This Row],[data_zone_code]],Table2[msoa21cd],Table2[msoa21nm], "Not found")</f>
        <v>East Hertfordshire 009</v>
      </c>
      <c r="E4695" s="1">
        <f>_xlfn.XLOOKUP(Table1[[#This Row],[data_zone_code]],Table2[msoa21cd],Table2[Health Deprivation and Disability Rank (where 1 is most deprived)], "Not found")</f>
        <v>28709.75</v>
      </c>
      <c r="F4695">
        <f>RANK(Table1[[#This Row],[winter_min_tmp]],Table1[winter_min_tmp], 0)</f>
        <v>5859</v>
      </c>
      <c r="G4695">
        <f>(_xlfn.PERCENTRANK.INC(Table1[winter_min_tmp],Table1[[#This Row],[winter_min_tmp]]))*100</f>
        <v>14.499999999999998</v>
      </c>
      <c r="H4695">
        <f>CEILING(_xlfn.PERCENTRANK.INC(Table1[health_imd], Table1[[#This Row],[health_imd]]) * 10, 1)</f>
        <v>10</v>
      </c>
    </row>
    <row r="4696" spans="1:8" x14ac:dyDescent="0.35">
      <c r="A4696" t="s">
        <v>9390</v>
      </c>
      <c r="B4696" t="s">
        <v>9391</v>
      </c>
      <c r="C4696" s="1">
        <v>1.6596440079999999</v>
      </c>
      <c r="D4696" t="str">
        <f>_xlfn.XLOOKUP(Table1[[#This Row],[data_zone_code]],Table2[msoa21cd],Table2[msoa21nm], "Not found")</f>
        <v>East Hertfordshire 010</v>
      </c>
      <c r="E4696" s="1">
        <f>_xlfn.XLOOKUP(Table1[[#This Row],[data_zone_code]],Table2[msoa21cd],Table2[Health Deprivation and Disability Rank (where 1 is most deprived)], "Not found")</f>
        <v>31903.666666666672</v>
      </c>
      <c r="F4696">
        <f>RANK(Table1[[#This Row],[winter_min_tmp]],Table1[winter_min_tmp], 0)</f>
        <v>5337</v>
      </c>
      <c r="G4696">
        <f>(_xlfn.PERCENTRANK.INC(Table1[winter_min_tmp],Table1[[#This Row],[winter_min_tmp]]))*100</f>
        <v>22.1</v>
      </c>
      <c r="H4696">
        <f>CEILING(_xlfn.PERCENTRANK.INC(Table1[health_imd], Table1[[#This Row],[health_imd]]) * 10, 1)</f>
        <v>10</v>
      </c>
    </row>
    <row r="4697" spans="1:8" x14ac:dyDescent="0.35">
      <c r="A4697" t="s">
        <v>9392</v>
      </c>
      <c r="B4697" t="s">
        <v>9393</v>
      </c>
      <c r="C4697" s="1">
        <v>1.6016521450000001</v>
      </c>
      <c r="D4697" t="str">
        <f>_xlfn.XLOOKUP(Table1[[#This Row],[data_zone_code]],Table2[msoa21cd],Table2[msoa21nm], "Not found")</f>
        <v>East Hertfordshire 011</v>
      </c>
      <c r="E4697" s="1">
        <f>_xlfn.XLOOKUP(Table1[[#This Row],[data_zone_code]],Table2[msoa21cd],Table2[Health Deprivation and Disability Rank (where 1 is most deprived)], "Not found")</f>
        <v>29392.799999999999</v>
      </c>
      <c r="F4697">
        <f>RANK(Table1[[#This Row],[winter_min_tmp]],Table1[winter_min_tmp], 0)</f>
        <v>5584</v>
      </c>
      <c r="G4697">
        <f>(_xlfn.PERCENTRANK.INC(Table1[winter_min_tmp],Table1[[#This Row],[winter_min_tmp]]))*100</f>
        <v>18.5</v>
      </c>
      <c r="H4697">
        <f>CEILING(_xlfn.PERCENTRANK.INC(Table1[health_imd], Table1[[#This Row],[health_imd]]) * 10, 1)</f>
        <v>10</v>
      </c>
    </row>
    <row r="4698" spans="1:8" x14ac:dyDescent="0.35">
      <c r="A4698" t="s">
        <v>9394</v>
      </c>
      <c r="B4698" t="s">
        <v>9395</v>
      </c>
      <c r="C4698" s="1">
        <v>1.8047524690000001</v>
      </c>
      <c r="D4698" t="str">
        <f>_xlfn.XLOOKUP(Table1[[#This Row],[data_zone_code]],Table2[msoa21cd],Table2[msoa21nm], "Not found")</f>
        <v>East Hertfordshire 012</v>
      </c>
      <c r="E4698" s="1">
        <f>_xlfn.XLOOKUP(Table1[[#This Row],[data_zone_code]],Table2[msoa21cd],Table2[Health Deprivation and Disability Rank (where 1 is most deprived)], "Not found")</f>
        <v>27888.833333333328</v>
      </c>
      <c r="F4698">
        <f>RANK(Table1[[#This Row],[winter_min_tmp]],Table1[winter_min_tmp], 0)</f>
        <v>4659</v>
      </c>
      <c r="G4698">
        <f>(_xlfn.PERCENTRANK.INC(Table1[winter_min_tmp],Table1[[#This Row],[winter_min_tmp]]))*100</f>
        <v>32</v>
      </c>
      <c r="H4698">
        <f>CEILING(_xlfn.PERCENTRANK.INC(Table1[health_imd], Table1[[#This Row],[health_imd]]) * 10, 1)</f>
        <v>9</v>
      </c>
    </row>
    <row r="4699" spans="1:8" x14ac:dyDescent="0.35">
      <c r="A4699" t="s">
        <v>9396</v>
      </c>
      <c r="B4699" t="s">
        <v>9397</v>
      </c>
      <c r="C4699" s="1">
        <v>1.8334996699999999</v>
      </c>
      <c r="D4699" t="str">
        <f>_xlfn.XLOOKUP(Table1[[#This Row],[data_zone_code]],Table2[msoa21cd],Table2[msoa21nm], "Not found")</f>
        <v>East Hertfordshire 013</v>
      </c>
      <c r="E4699" s="1">
        <f>_xlfn.XLOOKUP(Table1[[#This Row],[data_zone_code]],Table2[msoa21cd],Table2[Health Deprivation and Disability Rank (where 1 is most deprived)], "Not found")</f>
        <v>28886.400000000001</v>
      </c>
      <c r="F4699">
        <f>RANK(Table1[[#This Row],[winter_min_tmp]],Table1[winter_min_tmp], 0)</f>
        <v>4516</v>
      </c>
      <c r="G4699">
        <f>(_xlfn.PERCENTRANK.INC(Table1[winter_min_tmp],Table1[[#This Row],[winter_min_tmp]]))*100</f>
        <v>34.1</v>
      </c>
      <c r="H4699">
        <f>CEILING(_xlfn.PERCENTRANK.INC(Table1[health_imd], Table1[[#This Row],[health_imd]]) * 10, 1)</f>
        <v>10</v>
      </c>
    </row>
    <row r="4700" spans="1:8" x14ac:dyDescent="0.35">
      <c r="A4700" t="s">
        <v>9398</v>
      </c>
      <c r="B4700" t="s">
        <v>9399</v>
      </c>
      <c r="C4700" s="1">
        <v>1.7894042729999999</v>
      </c>
      <c r="D4700" t="str">
        <f>_xlfn.XLOOKUP(Table1[[#This Row],[data_zone_code]],Table2[msoa21cd],Table2[msoa21nm], "Not found")</f>
        <v>East Hertfordshire 014</v>
      </c>
      <c r="E4700" s="1">
        <f>_xlfn.XLOOKUP(Table1[[#This Row],[data_zone_code]],Table2[msoa21cd],Table2[Health Deprivation and Disability Rank (where 1 is most deprived)], "Not found")</f>
        <v>29828.2</v>
      </c>
      <c r="F4700">
        <f>RANK(Table1[[#This Row],[winter_min_tmp]],Table1[winter_min_tmp], 0)</f>
        <v>4742</v>
      </c>
      <c r="G4700">
        <f>(_xlfn.PERCENTRANK.INC(Table1[winter_min_tmp],Table1[[#This Row],[winter_min_tmp]]))*100</f>
        <v>30.8</v>
      </c>
      <c r="H4700">
        <f>CEILING(_xlfn.PERCENTRANK.INC(Table1[health_imd], Table1[[#This Row],[health_imd]]) * 10, 1)</f>
        <v>10</v>
      </c>
    </row>
    <row r="4701" spans="1:8" x14ac:dyDescent="0.35">
      <c r="A4701" t="s">
        <v>9400</v>
      </c>
      <c r="B4701" t="s">
        <v>9401</v>
      </c>
      <c r="C4701" s="1">
        <v>1.791816235</v>
      </c>
      <c r="D4701" t="str">
        <f>_xlfn.XLOOKUP(Table1[[#This Row],[data_zone_code]],Table2[msoa21cd],Table2[msoa21nm], "Not found")</f>
        <v>East Hertfordshire 015</v>
      </c>
      <c r="E4701" s="1">
        <f>_xlfn.XLOOKUP(Table1[[#This Row],[data_zone_code]],Table2[msoa21cd],Table2[Health Deprivation and Disability Rank (where 1 is most deprived)], "Not found")</f>
        <v>22038.5</v>
      </c>
      <c r="F4701">
        <f>RANK(Table1[[#This Row],[winter_min_tmp]],Table1[winter_min_tmp], 0)</f>
        <v>4732</v>
      </c>
      <c r="G4701">
        <f>(_xlfn.PERCENTRANK.INC(Table1[winter_min_tmp],Table1[[#This Row],[winter_min_tmp]]))*100</f>
        <v>30.9</v>
      </c>
      <c r="H4701">
        <f>CEILING(_xlfn.PERCENTRANK.INC(Table1[health_imd], Table1[[#This Row],[health_imd]]) * 10, 1)</f>
        <v>7</v>
      </c>
    </row>
    <row r="4702" spans="1:8" x14ac:dyDescent="0.35">
      <c r="A4702" t="s">
        <v>9402</v>
      </c>
      <c r="B4702" t="s">
        <v>9403</v>
      </c>
      <c r="C4702" s="1">
        <v>1.875242472</v>
      </c>
      <c r="D4702" t="str">
        <f>_xlfn.XLOOKUP(Table1[[#This Row],[data_zone_code]],Table2[msoa21cd],Table2[msoa21nm], "Not found")</f>
        <v>East Hertfordshire 016</v>
      </c>
      <c r="E4702" s="1">
        <f>_xlfn.XLOOKUP(Table1[[#This Row],[data_zone_code]],Table2[msoa21cd],Table2[Health Deprivation and Disability Rank (where 1 is most deprived)], "Not found")</f>
        <v>27531.666666666672</v>
      </c>
      <c r="F4702">
        <f>RANK(Table1[[#This Row],[winter_min_tmp]],Table1[winter_min_tmp], 0)</f>
        <v>4308</v>
      </c>
      <c r="G4702">
        <f>(_xlfn.PERCENTRANK.INC(Table1[winter_min_tmp],Table1[[#This Row],[winter_min_tmp]]))*100</f>
        <v>37.1</v>
      </c>
      <c r="H4702">
        <f>CEILING(_xlfn.PERCENTRANK.INC(Table1[health_imd], Table1[[#This Row],[health_imd]]) * 10, 1)</f>
        <v>9</v>
      </c>
    </row>
    <row r="4703" spans="1:8" x14ac:dyDescent="0.35">
      <c r="A4703" t="s">
        <v>9404</v>
      </c>
      <c r="B4703" t="s">
        <v>9405</v>
      </c>
      <c r="C4703" s="1">
        <v>1.812940717</v>
      </c>
      <c r="D4703" t="str">
        <f>_xlfn.XLOOKUP(Table1[[#This Row],[data_zone_code]],Table2[msoa21cd],Table2[msoa21nm], "Not found")</f>
        <v>East Hertfordshire 017</v>
      </c>
      <c r="E4703" s="1">
        <f>_xlfn.XLOOKUP(Table1[[#This Row],[data_zone_code]],Table2[msoa21cd],Table2[Health Deprivation and Disability Rank (where 1 is most deprived)], "Not found")</f>
        <v>26157.833333333328</v>
      </c>
      <c r="F4703">
        <f>RANK(Table1[[#This Row],[winter_min_tmp]],Table1[winter_min_tmp], 0)</f>
        <v>4612</v>
      </c>
      <c r="G4703">
        <f>(_xlfn.PERCENTRANK.INC(Table1[winter_min_tmp],Table1[[#This Row],[winter_min_tmp]]))*100</f>
        <v>32.700000000000003</v>
      </c>
      <c r="H4703">
        <f>CEILING(_xlfn.PERCENTRANK.INC(Table1[health_imd], Table1[[#This Row],[health_imd]]) * 10, 1)</f>
        <v>9</v>
      </c>
    </row>
    <row r="4704" spans="1:8" x14ac:dyDescent="0.35">
      <c r="A4704" t="s">
        <v>9406</v>
      </c>
      <c r="B4704" t="s">
        <v>9407</v>
      </c>
      <c r="C4704" s="1">
        <v>1.7728906870000001</v>
      </c>
      <c r="D4704" t="str">
        <f>_xlfn.XLOOKUP(Table1[[#This Row],[data_zone_code]],Table2[msoa21cd],Table2[msoa21nm], "Not found")</f>
        <v>East Hertfordshire 018</v>
      </c>
      <c r="E4704" s="1">
        <f>_xlfn.XLOOKUP(Table1[[#This Row],[data_zone_code]],Table2[msoa21cd],Table2[Health Deprivation and Disability Rank (where 1 is most deprived)], "Not found")</f>
        <v>29876</v>
      </c>
      <c r="F4704">
        <f>RANK(Table1[[#This Row],[winter_min_tmp]],Table1[winter_min_tmp], 0)</f>
        <v>4819</v>
      </c>
      <c r="G4704">
        <f>(_xlfn.PERCENTRANK.INC(Table1[winter_min_tmp],Table1[[#This Row],[winter_min_tmp]]))*100</f>
        <v>29.7</v>
      </c>
      <c r="H4704">
        <f>CEILING(_xlfn.PERCENTRANK.INC(Table1[health_imd], Table1[[#This Row],[health_imd]]) * 10, 1)</f>
        <v>10</v>
      </c>
    </row>
    <row r="4705" spans="1:8" x14ac:dyDescent="0.35">
      <c r="A4705" t="s">
        <v>9408</v>
      </c>
      <c r="B4705" t="s">
        <v>9409</v>
      </c>
      <c r="C4705" s="6">
        <v>1.6527287959999999</v>
      </c>
      <c r="D4705" t="str">
        <f>_xlfn.XLOOKUP(Table1[[#This Row],[data_zone_code]],Table2[msoa21cd],Table2[msoa21nm], "Not found")</f>
        <v>Hertsmere 001</v>
      </c>
      <c r="E4705" s="1">
        <f>_xlfn.XLOOKUP(Table1[[#This Row],[data_zone_code]],Table2[msoa21cd],Table2[Health Deprivation and Disability Rank (where 1 is most deprived)], "Not found")</f>
        <v>26249.4</v>
      </c>
      <c r="F4705">
        <f>RANK(Table1[[#This Row],[winter_min_tmp]],Table1[winter_min_tmp], 0)</f>
        <v>5371</v>
      </c>
      <c r="G4705">
        <f>(_xlfn.PERCENTRANK.INC(Table1[winter_min_tmp],Table1[[#This Row],[winter_min_tmp]]))*100</f>
        <v>21.6</v>
      </c>
      <c r="H4705">
        <f>CEILING(_xlfn.PERCENTRANK.INC(Table1[health_imd], Table1[[#This Row],[health_imd]]) * 10, 1)</f>
        <v>9</v>
      </c>
    </row>
    <row r="4706" spans="1:8" x14ac:dyDescent="0.35">
      <c r="A4706" t="s">
        <v>9410</v>
      </c>
      <c r="B4706" t="s">
        <v>9411</v>
      </c>
      <c r="C4706" s="1">
        <v>1.6227746009999999</v>
      </c>
      <c r="D4706" t="str">
        <f>_xlfn.XLOOKUP(Table1[[#This Row],[data_zone_code]],Table2[msoa21cd],Table2[msoa21nm], "Not found")</f>
        <v>Hertsmere 002</v>
      </c>
      <c r="E4706" s="1">
        <f>_xlfn.XLOOKUP(Table1[[#This Row],[data_zone_code]],Table2[msoa21cd],Table2[Health Deprivation and Disability Rank (where 1 is most deprived)], "Not found")</f>
        <v>27042.25</v>
      </c>
      <c r="F4706">
        <f>RANK(Table1[[#This Row],[winter_min_tmp]],Table1[winter_min_tmp], 0)</f>
        <v>5498</v>
      </c>
      <c r="G4706">
        <f>(_xlfn.PERCENTRANK.INC(Table1[winter_min_tmp],Table1[[#This Row],[winter_min_tmp]]))*100</f>
        <v>19.7</v>
      </c>
      <c r="H4706">
        <f>CEILING(_xlfn.PERCENTRANK.INC(Table1[health_imd], Table1[[#This Row],[health_imd]]) * 10, 1)</f>
        <v>9</v>
      </c>
    </row>
    <row r="4707" spans="1:8" x14ac:dyDescent="0.35">
      <c r="A4707" t="s">
        <v>9412</v>
      </c>
      <c r="B4707" t="s">
        <v>9413</v>
      </c>
      <c r="C4707" s="1">
        <v>1.6880360839999999</v>
      </c>
      <c r="D4707" t="str">
        <f>_xlfn.XLOOKUP(Table1[[#This Row],[data_zone_code]],Table2[msoa21cd],Table2[msoa21nm], "Not found")</f>
        <v>Hertsmere 003</v>
      </c>
      <c r="E4707" s="1">
        <f>_xlfn.XLOOKUP(Table1[[#This Row],[data_zone_code]],Table2[msoa21cd],Table2[Health Deprivation and Disability Rank (where 1 is most deprived)], "Not found")</f>
        <v>16933.8</v>
      </c>
      <c r="F4707">
        <f>RANK(Table1[[#This Row],[winter_min_tmp]],Table1[winter_min_tmp], 0)</f>
        <v>5222</v>
      </c>
      <c r="G4707">
        <f>(_xlfn.PERCENTRANK.INC(Table1[winter_min_tmp],Table1[[#This Row],[winter_min_tmp]]))*100</f>
        <v>23.799999999999997</v>
      </c>
      <c r="H4707">
        <f>CEILING(_xlfn.PERCENTRANK.INC(Table1[health_imd], Table1[[#This Row],[health_imd]]) * 10, 1)</f>
        <v>5</v>
      </c>
    </row>
    <row r="4708" spans="1:8" x14ac:dyDescent="0.35">
      <c r="A4708" t="s">
        <v>9414</v>
      </c>
      <c r="B4708" t="s">
        <v>9415</v>
      </c>
      <c r="C4708" s="1">
        <v>1.5529930590000001</v>
      </c>
      <c r="D4708" t="str">
        <f>_xlfn.XLOOKUP(Table1[[#This Row],[data_zone_code]],Table2[msoa21cd],Table2[msoa21nm], "Not found")</f>
        <v>Hertsmere 004</v>
      </c>
      <c r="E4708" s="1">
        <f>_xlfn.XLOOKUP(Table1[[#This Row],[data_zone_code]],Table2[msoa21cd],Table2[Health Deprivation and Disability Rank (where 1 is most deprived)], "Not found")</f>
        <v>18626.75</v>
      </c>
      <c r="F4708">
        <f>RANK(Table1[[#This Row],[winter_min_tmp]],Table1[winter_min_tmp], 0)</f>
        <v>5777</v>
      </c>
      <c r="G4708">
        <f>(_xlfn.PERCENTRANK.INC(Table1[winter_min_tmp],Table1[[#This Row],[winter_min_tmp]]))*100</f>
        <v>15.7</v>
      </c>
      <c r="H4708">
        <f>CEILING(_xlfn.PERCENTRANK.INC(Table1[health_imd], Table1[[#This Row],[health_imd]]) * 10, 1)</f>
        <v>6</v>
      </c>
    </row>
    <row r="4709" spans="1:8" x14ac:dyDescent="0.35">
      <c r="A4709" t="s">
        <v>9416</v>
      </c>
      <c r="B4709" t="s">
        <v>9417</v>
      </c>
      <c r="C4709" s="1">
        <v>1.4735989570000001</v>
      </c>
      <c r="D4709" t="str">
        <f>_xlfn.XLOOKUP(Table1[[#This Row],[data_zone_code]],Table2[msoa21cd],Table2[msoa21nm], "Not found")</f>
        <v>Hertsmere 005</v>
      </c>
      <c r="E4709" s="1">
        <f>_xlfn.XLOOKUP(Table1[[#This Row],[data_zone_code]],Table2[msoa21cd],Table2[Health Deprivation and Disability Rank (where 1 is most deprived)], "Not found")</f>
        <v>28569.599999999999</v>
      </c>
      <c r="F4709">
        <f>RANK(Table1[[#This Row],[winter_min_tmp]],Table1[winter_min_tmp], 0)</f>
        <v>6043</v>
      </c>
      <c r="G4709">
        <f>(_xlfn.PERCENTRANK.INC(Table1[winter_min_tmp],Table1[[#This Row],[winter_min_tmp]]))*100</f>
        <v>11.799999999999999</v>
      </c>
      <c r="H4709">
        <f>CEILING(_xlfn.PERCENTRANK.INC(Table1[health_imd], Table1[[#This Row],[health_imd]]) * 10, 1)</f>
        <v>10</v>
      </c>
    </row>
    <row r="4710" spans="1:8" x14ac:dyDescent="0.35">
      <c r="A4710" t="s">
        <v>9418</v>
      </c>
      <c r="B4710" t="s">
        <v>9419</v>
      </c>
      <c r="C4710" s="1">
        <v>1.416461229</v>
      </c>
      <c r="D4710" t="str">
        <f>_xlfn.XLOOKUP(Table1[[#This Row],[data_zone_code]],Table2[msoa21cd],Table2[msoa21nm], "Not found")</f>
        <v>Hertsmere 006</v>
      </c>
      <c r="E4710" s="1">
        <f>_xlfn.XLOOKUP(Table1[[#This Row],[data_zone_code]],Table2[msoa21cd],Table2[Health Deprivation and Disability Rank (where 1 is most deprived)], "Not found")</f>
        <v>13403.4</v>
      </c>
      <c r="F4710">
        <f>RANK(Table1[[#This Row],[winter_min_tmp]],Table1[winter_min_tmp], 0)</f>
        <v>6234</v>
      </c>
      <c r="G4710">
        <f>(_xlfn.PERCENTRANK.INC(Table1[winter_min_tmp],Table1[[#This Row],[winter_min_tmp]]))*100</f>
        <v>9</v>
      </c>
      <c r="H4710">
        <f>CEILING(_xlfn.PERCENTRANK.INC(Table1[health_imd], Table1[[#This Row],[health_imd]]) * 10, 1)</f>
        <v>4</v>
      </c>
    </row>
    <row r="4711" spans="1:8" x14ac:dyDescent="0.35">
      <c r="A4711" t="s">
        <v>9420</v>
      </c>
      <c r="B4711" t="s">
        <v>9421</v>
      </c>
      <c r="C4711" s="1">
        <v>1.4477424619999999</v>
      </c>
      <c r="D4711" t="str">
        <f>_xlfn.XLOOKUP(Table1[[#This Row],[data_zone_code]],Table2[msoa21cd],Table2[msoa21nm], "Not found")</f>
        <v>Hertsmere 007</v>
      </c>
      <c r="E4711" s="1">
        <f>_xlfn.XLOOKUP(Table1[[#This Row],[data_zone_code]],Table2[msoa21cd],Table2[Health Deprivation and Disability Rank (where 1 is most deprived)], "Not found")</f>
        <v>17037.8</v>
      </c>
      <c r="F4711">
        <f>RANK(Table1[[#This Row],[winter_min_tmp]],Table1[winter_min_tmp], 0)</f>
        <v>6129</v>
      </c>
      <c r="G4711">
        <f>(_xlfn.PERCENTRANK.INC(Table1[winter_min_tmp],Table1[[#This Row],[winter_min_tmp]]))*100</f>
        <v>10.5</v>
      </c>
      <c r="H4711">
        <f>CEILING(_xlfn.PERCENTRANK.INC(Table1[health_imd], Table1[[#This Row],[health_imd]]) * 10, 1)</f>
        <v>5</v>
      </c>
    </row>
    <row r="4712" spans="1:8" x14ac:dyDescent="0.35">
      <c r="A4712" t="s">
        <v>9422</v>
      </c>
      <c r="B4712" t="s">
        <v>9423</v>
      </c>
      <c r="C4712" s="1">
        <v>1.647597432</v>
      </c>
      <c r="D4712" t="str">
        <f>_xlfn.XLOOKUP(Table1[[#This Row],[data_zone_code]],Table2[msoa21cd],Table2[msoa21nm], "Not found")</f>
        <v>Hertsmere 008</v>
      </c>
      <c r="E4712" s="1">
        <f>_xlfn.XLOOKUP(Table1[[#This Row],[data_zone_code]],Table2[msoa21cd],Table2[Health Deprivation and Disability Rank (where 1 is most deprived)], "Not found")</f>
        <v>20089.5</v>
      </c>
      <c r="F4712">
        <f>RANK(Table1[[#This Row],[winter_min_tmp]],Table1[winter_min_tmp], 0)</f>
        <v>5398</v>
      </c>
      <c r="G4712">
        <f>(_xlfn.PERCENTRANK.INC(Table1[winter_min_tmp],Table1[[#This Row],[winter_min_tmp]]))*100</f>
        <v>21.2</v>
      </c>
      <c r="H4712">
        <f>CEILING(_xlfn.PERCENTRANK.INC(Table1[health_imd], Table1[[#This Row],[health_imd]]) * 10, 1)</f>
        <v>7</v>
      </c>
    </row>
    <row r="4713" spans="1:8" x14ac:dyDescent="0.35">
      <c r="A4713" t="s">
        <v>9424</v>
      </c>
      <c r="B4713" t="s">
        <v>9425</v>
      </c>
      <c r="C4713" s="1">
        <v>1.4931569099999999</v>
      </c>
      <c r="D4713" t="str">
        <f>_xlfn.XLOOKUP(Table1[[#This Row],[data_zone_code]],Table2[msoa21cd],Table2[msoa21nm], "Not found")</f>
        <v>Hertsmere 009</v>
      </c>
      <c r="E4713" s="1">
        <f>_xlfn.XLOOKUP(Table1[[#This Row],[data_zone_code]],Table2[msoa21cd],Table2[Health Deprivation and Disability Rank (where 1 is most deprived)], "Not found")</f>
        <v>17123.5</v>
      </c>
      <c r="F4713">
        <f>RANK(Table1[[#This Row],[winter_min_tmp]],Table1[winter_min_tmp], 0)</f>
        <v>5991</v>
      </c>
      <c r="G4713">
        <f>(_xlfn.PERCENTRANK.INC(Table1[winter_min_tmp],Table1[[#This Row],[winter_min_tmp]]))*100</f>
        <v>12.6</v>
      </c>
      <c r="H4713">
        <f>CEILING(_xlfn.PERCENTRANK.INC(Table1[health_imd], Table1[[#This Row],[health_imd]]) * 10, 1)</f>
        <v>5</v>
      </c>
    </row>
    <row r="4714" spans="1:8" x14ac:dyDescent="0.35">
      <c r="A4714" t="s">
        <v>9426</v>
      </c>
      <c r="B4714" t="s">
        <v>9427</v>
      </c>
      <c r="C4714" s="1">
        <v>1.536208153</v>
      </c>
      <c r="D4714" t="str">
        <f>_xlfn.XLOOKUP(Table1[[#This Row],[data_zone_code]],Table2[msoa21cd],Table2[msoa21nm], "Not found")</f>
        <v>Hertsmere 010</v>
      </c>
      <c r="E4714" s="1">
        <f>_xlfn.XLOOKUP(Table1[[#This Row],[data_zone_code]],Table2[msoa21cd],Table2[Health Deprivation and Disability Rank (where 1 is most deprived)], "Not found")</f>
        <v>27603.75</v>
      </c>
      <c r="F4714">
        <f>RANK(Table1[[#This Row],[winter_min_tmp]],Table1[winter_min_tmp], 0)</f>
        <v>5829</v>
      </c>
      <c r="G4714">
        <f>(_xlfn.PERCENTRANK.INC(Table1[winter_min_tmp],Table1[[#This Row],[winter_min_tmp]]))*100</f>
        <v>14.899999999999999</v>
      </c>
      <c r="H4714">
        <f>CEILING(_xlfn.PERCENTRANK.INC(Table1[health_imd], Table1[[#This Row],[health_imd]]) * 10, 1)</f>
        <v>9</v>
      </c>
    </row>
    <row r="4715" spans="1:8" x14ac:dyDescent="0.35">
      <c r="A4715" t="s">
        <v>9428</v>
      </c>
      <c r="B4715" t="s">
        <v>9429</v>
      </c>
      <c r="C4715" s="1">
        <v>1.4789547919999999</v>
      </c>
      <c r="D4715" t="str">
        <f>_xlfn.XLOOKUP(Table1[[#This Row],[data_zone_code]],Table2[msoa21cd],Table2[msoa21nm], "Not found")</f>
        <v>Hertsmere 011</v>
      </c>
      <c r="E4715" s="1">
        <f>_xlfn.XLOOKUP(Table1[[#This Row],[data_zone_code]],Table2[msoa21cd],Table2[Health Deprivation and Disability Rank (where 1 is most deprived)], "Not found")</f>
        <v>17307.666666666672</v>
      </c>
      <c r="F4715">
        <f>RANK(Table1[[#This Row],[winter_min_tmp]],Table1[winter_min_tmp], 0)</f>
        <v>6029</v>
      </c>
      <c r="G4715">
        <f>(_xlfn.PERCENTRANK.INC(Table1[winter_min_tmp],Table1[[#This Row],[winter_min_tmp]]))*100</f>
        <v>12</v>
      </c>
      <c r="H4715">
        <f>CEILING(_xlfn.PERCENTRANK.INC(Table1[health_imd], Table1[[#This Row],[health_imd]]) * 10, 1)</f>
        <v>6</v>
      </c>
    </row>
    <row r="4716" spans="1:8" x14ac:dyDescent="0.35">
      <c r="A4716" t="s">
        <v>9430</v>
      </c>
      <c r="B4716" t="s">
        <v>9431</v>
      </c>
      <c r="C4716" s="1">
        <v>1.5893493889999999</v>
      </c>
      <c r="D4716" t="str">
        <f>_xlfn.XLOOKUP(Table1[[#This Row],[data_zone_code]],Table2[msoa21cd],Table2[msoa21nm], "Not found")</f>
        <v>Hertsmere 012</v>
      </c>
      <c r="E4716" s="1">
        <f>_xlfn.XLOOKUP(Table1[[#This Row],[data_zone_code]],Table2[msoa21cd],Table2[Health Deprivation and Disability Rank (where 1 is most deprived)], "Not found")</f>
        <v>26067</v>
      </c>
      <c r="F4716">
        <f>RANK(Table1[[#This Row],[winter_min_tmp]],Table1[winter_min_tmp], 0)</f>
        <v>5638</v>
      </c>
      <c r="G4716">
        <f>(_xlfn.PERCENTRANK.INC(Table1[winter_min_tmp],Table1[[#This Row],[winter_min_tmp]]))*100</f>
        <v>17.7</v>
      </c>
      <c r="H4716">
        <f>CEILING(_xlfn.PERCENTRANK.INC(Table1[health_imd], Table1[[#This Row],[health_imd]]) * 10, 1)</f>
        <v>9</v>
      </c>
    </row>
    <row r="4717" spans="1:8" x14ac:dyDescent="0.35">
      <c r="A4717" t="s">
        <v>9432</v>
      </c>
      <c r="B4717" t="s">
        <v>9433</v>
      </c>
      <c r="C4717" s="1">
        <v>1.441233277</v>
      </c>
      <c r="D4717" t="str">
        <f>_xlfn.XLOOKUP(Table1[[#This Row],[data_zone_code]],Table2[msoa21cd],Table2[msoa21nm], "Not found")</f>
        <v>Hertsmere 013</v>
      </c>
      <c r="E4717" s="1">
        <f>_xlfn.XLOOKUP(Table1[[#This Row],[data_zone_code]],Table2[msoa21cd],Table2[Health Deprivation and Disability Rank (where 1 is most deprived)], "Not found")</f>
        <v>27895.666666666672</v>
      </c>
      <c r="F4717">
        <f>RANK(Table1[[#This Row],[winter_min_tmp]],Table1[winter_min_tmp], 0)</f>
        <v>6146</v>
      </c>
      <c r="G4717">
        <f>(_xlfn.PERCENTRANK.INC(Table1[winter_min_tmp],Table1[[#This Row],[winter_min_tmp]]))*100</f>
        <v>10.299999999999999</v>
      </c>
      <c r="H4717">
        <f>CEILING(_xlfn.PERCENTRANK.INC(Table1[health_imd], Table1[[#This Row],[health_imd]]) * 10, 1)</f>
        <v>9</v>
      </c>
    </row>
    <row r="4718" spans="1:8" x14ac:dyDescent="0.35">
      <c r="A4718" t="s">
        <v>9434</v>
      </c>
      <c r="B4718" t="s">
        <v>9435</v>
      </c>
      <c r="C4718" s="1">
        <v>1.8061609270000001</v>
      </c>
      <c r="D4718" t="str">
        <f>_xlfn.XLOOKUP(Table1[[#This Row],[data_zone_code]],Table2[msoa21cd],Table2[msoa21nm], "Not found")</f>
        <v>North Hertfordshire 001</v>
      </c>
      <c r="E4718" s="1">
        <f>_xlfn.XLOOKUP(Table1[[#This Row],[data_zone_code]],Table2[msoa21cd],Table2[Health Deprivation and Disability Rank (where 1 is most deprived)], "Not found")</f>
        <v>23675.333333333328</v>
      </c>
      <c r="F4718">
        <f>RANK(Table1[[#This Row],[winter_min_tmp]],Table1[winter_min_tmp], 0)</f>
        <v>4651</v>
      </c>
      <c r="G4718">
        <f>(_xlfn.PERCENTRANK.INC(Table1[winter_min_tmp],Table1[[#This Row],[winter_min_tmp]]))*100</f>
        <v>32.1</v>
      </c>
      <c r="H4718">
        <f>CEILING(_xlfn.PERCENTRANK.INC(Table1[health_imd], Table1[[#This Row],[health_imd]]) * 10, 1)</f>
        <v>8</v>
      </c>
    </row>
    <row r="4719" spans="1:8" x14ac:dyDescent="0.35">
      <c r="A4719" t="s">
        <v>9436</v>
      </c>
      <c r="B4719" t="s">
        <v>9437</v>
      </c>
      <c r="C4719" s="1">
        <v>1.6712180379999999</v>
      </c>
      <c r="D4719" t="str">
        <f>_xlfn.XLOOKUP(Table1[[#This Row],[data_zone_code]],Table2[msoa21cd],Table2[msoa21nm], "Not found")</f>
        <v>North Hertfordshire 002</v>
      </c>
      <c r="E4719" s="1">
        <f>_xlfn.XLOOKUP(Table1[[#This Row],[data_zone_code]],Table2[msoa21cd],Table2[Health Deprivation and Disability Rank (where 1 is most deprived)], "Not found")</f>
        <v>30754.5</v>
      </c>
      <c r="F4719">
        <f>RANK(Table1[[#This Row],[winter_min_tmp]],Table1[winter_min_tmp], 0)</f>
        <v>5296</v>
      </c>
      <c r="G4719">
        <f>(_xlfn.PERCENTRANK.INC(Table1[winter_min_tmp],Table1[[#This Row],[winter_min_tmp]]))*100</f>
        <v>22.7</v>
      </c>
      <c r="H4719">
        <f>CEILING(_xlfn.PERCENTRANK.INC(Table1[health_imd], Table1[[#This Row],[health_imd]]) * 10, 1)</f>
        <v>10</v>
      </c>
    </row>
    <row r="4720" spans="1:8" x14ac:dyDescent="0.35">
      <c r="A4720" t="s">
        <v>9438</v>
      </c>
      <c r="B4720" t="s">
        <v>9439</v>
      </c>
      <c r="C4720" s="1">
        <v>2.0638844970000001</v>
      </c>
      <c r="D4720" t="str">
        <f>_xlfn.XLOOKUP(Table1[[#This Row],[data_zone_code]],Table2[msoa21cd],Table2[msoa21nm], "Not found")</f>
        <v>North Hertfordshire 003</v>
      </c>
      <c r="E4720" s="1">
        <f>_xlfn.XLOOKUP(Table1[[#This Row],[data_zone_code]],Table2[msoa21cd],Table2[Health Deprivation and Disability Rank (where 1 is most deprived)], "Not found")</f>
        <v>18214.25</v>
      </c>
      <c r="F4720">
        <f>RANK(Table1[[#This Row],[winter_min_tmp]],Table1[winter_min_tmp], 0)</f>
        <v>3407</v>
      </c>
      <c r="G4720">
        <f>(_xlfn.PERCENTRANK.INC(Table1[winter_min_tmp],Table1[[#This Row],[winter_min_tmp]]))*100</f>
        <v>50.3</v>
      </c>
      <c r="H4720">
        <f>CEILING(_xlfn.PERCENTRANK.INC(Table1[health_imd], Table1[[#This Row],[health_imd]]) * 10, 1)</f>
        <v>6</v>
      </c>
    </row>
    <row r="4721" spans="1:8" x14ac:dyDescent="0.35">
      <c r="A4721" t="s">
        <v>9440</v>
      </c>
      <c r="B4721" t="s">
        <v>9441</v>
      </c>
      <c r="C4721" s="1">
        <v>1.9782973530000001</v>
      </c>
      <c r="D4721" t="str">
        <f>_xlfn.XLOOKUP(Table1[[#This Row],[data_zone_code]],Table2[msoa21cd],Table2[msoa21nm], "Not found")</f>
        <v>North Hertfordshire 004</v>
      </c>
      <c r="E4721" s="1">
        <f>_xlfn.XLOOKUP(Table1[[#This Row],[data_zone_code]],Table2[msoa21cd],Table2[Health Deprivation and Disability Rank (where 1 is most deprived)], "Not found")</f>
        <v>23804.571428571431</v>
      </c>
      <c r="F4721">
        <f>RANK(Table1[[#This Row],[winter_min_tmp]],Table1[winter_min_tmp], 0)</f>
        <v>3796</v>
      </c>
      <c r="G4721">
        <f>(_xlfn.PERCENTRANK.INC(Table1[winter_min_tmp],Table1[[#This Row],[winter_min_tmp]]))*100</f>
        <v>44.6</v>
      </c>
      <c r="H4721">
        <f>CEILING(_xlfn.PERCENTRANK.INC(Table1[health_imd], Table1[[#This Row],[health_imd]]) * 10, 1)</f>
        <v>8</v>
      </c>
    </row>
    <row r="4722" spans="1:8" x14ac:dyDescent="0.35">
      <c r="A4722" t="s">
        <v>9442</v>
      </c>
      <c r="B4722" t="s">
        <v>9443</v>
      </c>
      <c r="C4722" s="1">
        <v>2.0245718959999999</v>
      </c>
      <c r="D4722" t="str">
        <f>_xlfn.XLOOKUP(Table1[[#This Row],[data_zone_code]],Table2[msoa21cd],Table2[msoa21nm], "Not found")</f>
        <v>North Hertfordshire 006</v>
      </c>
      <c r="E4722" s="1">
        <f>_xlfn.XLOOKUP(Table1[[#This Row],[data_zone_code]],Table2[msoa21cd],Table2[Health Deprivation and Disability Rank (where 1 is most deprived)], "Not found")</f>
        <v>19245.599999999999</v>
      </c>
      <c r="F4722">
        <f>RANK(Table1[[#This Row],[winter_min_tmp]],Table1[winter_min_tmp], 0)</f>
        <v>3588</v>
      </c>
      <c r="G4722">
        <f>(_xlfn.PERCENTRANK.INC(Table1[winter_min_tmp],Table1[[#This Row],[winter_min_tmp]]))*100</f>
        <v>47.599999999999994</v>
      </c>
      <c r="H4722">
        <f>CEILING(_xlfn.PERCENTRANK.INC(Table1[health_imd], Table1[[#This Row],[health_imd]]) * 10, 1)</f>
        <v>6</v>
      </c>
    </row>
    <row r="4723" spans="1:8" x14ac:dyDescent="0.35">
      <c r="A4723" t="s">
        <v>9444</v>
      </c>
      <c r="B4723" t="s">
        <v>9445</v>
      </c>
      <c r="C4723" s="1">
        <v>2.0734765529999999</v>
      </c>
      <c r="D4723" t="str">
        <f>_xlfn.XLOOKUP(Table1[[#This Row],[data_zone_code]],Table2[msoa21cd],Table2[msoa21nm], "Not found")</f>
        <v>North Hertfordshire 007</v>
      </c>
      <c r="E4723" s="1">
        <f>_xlfn.XLOOKUP(Table1[[#This Row],[data_zone_code]],Table2[msoa21cd],Table2[Health Deprivation and Disability Rank (where 1 is most deprived)], "Not found")</f>
        <v>16855.25</v>
      </c>
      <c r="F4723">
        <f>RANK(Table1[[#This Row],[winter_min_tmp]],Table1[winter_min_tmp], 0)</f>
        <v>3369</v>
      </c>
      <c r="G4723">
        <f>(_xlfn.PERCENTRANK.INC(Table1[winter_min_tmp],Table1[[#This Row],[winter_min_tmp]]))*100</f>
        <v>50.8</v>
      </c>
      <c r="H4723">
        <f>CEILING(_xlfn.PERCENTRANK.INC(Table1[health_imd], Table1[[#This Row],[health_imd]]) * 10, 1)</f>
        <v>5</v>
      </c>
    </row>
    <row r="4724" spans="1:8" x14ac:dyDescent="0.35">
      <c r="A4724" t="s">
        <v>9446</v>
      </c>
      <c r="B4724" t="s">
        <v>9447</v>
      </c>
      <c r="C4724" s="1">
        <v>2.0094890589999999</v>
      </c>
      <c r="D4724" t="str">
        <f>_xlfn.XLOOKUP(Table1[[#This Row],[data_zone_code]],Table2[msoa21cd],Table2[msoa21nm], "Not found")</f>
        <v>North Hertfordshire 008</v>
      </c>
      <c r="E4724" s="1">
        <f>_xlfn.XLOOKUP(Table1[[#This Row],[data_zone_code]],Table2[msoa21cd],Table2[Health Deprivation and Disability Rank (where 1 is most deprived)], "Not found")</f>
        <v>26144.799999999999</v>
      </c>
      <c r="F4724">
        <f>RANK(Table1[[#This Row],[winter_min_tmp]],Table1[winter_min_tmp], 0)</f>
        <v>3652</v>
      </c>
      <c r="G4724">
        <f>(_xlfn.PERCENTRANK.INC(Table1[winter_min_tmp],Table1[[#This Row],[winter_min_tmp]]))*100</f>
        <v>46.7</v>
      </c>
      <c r="H4724">
        <f>CEILING(_xlfn.PERCENTRANK.INC(Table1[health_imd], Table1[[#This Row],[health_imd]]) * 10, 1)</f>
        <v>9</v>
      </c>
    </row>
    <row r="4725" spans="1:8" x14ac:dyDescent="0.35">
      <c r="A4725" t="s">
        <v>9448</v>
      </c>
      <c r="B4725" t="s">
        <v>9449</v>
      </c>
      <c r="C4725" s="1">
        <v>1.9259324069999999</v>
      </c>
      <c r="D4725" t="str">
        <f>_xlfn.XLOOKUP(Table1[[#This Row],[data_zone_code]],Table2[msoa21cd],Table2[msoa21nm], "Not found")</f>
        <v>North Hertfordshire 009</v>
      </c>
      <c r="E4725" s="1">
        <f>_xlfn.XLOOKUP(Table1[[#This Row],[data_zone_code]],Table2[msoa21cd],Table2[Health Deprivation and Disability Rank (where 1 is most deprived)], "Not found")</f>
        <v>18663</v>
      </c>
      <c r="F4725">
        <f>RANK(Table1[[#This Row],[winter_min_tmp]],Table1[winter_min_tmp], 0)</f>
        <v>4055</v>
      </c>
      <c r="G4725">
        <f>(_xlfn.PERCENTRANK.INC(Table1[winter_min_tmp],Table1[[#This Row],[winter_min_tmp]]))*100</f>
        <v>40.799999999999997</v>
      </c>
      <c r="H4725">
        <f>CEILING(_xlfn.PERCENTRANK.INC(Table1[health_imd], Table1[[#This Row],[health_imd]]) * 10, 1)</f>
        <v>6</v>
      </c>
    </row>
    <row r="4726" spans="1:8" x14ac:dyDescent="0.35">
      <c r="A4726" t="s">
        <v>9450</v>
      </c>
      <c r="B4726" t="s">
        <v>9451</v>
      </c>
      <c r="C4726" s="1">
        <v>2.0531165599999999</v>
      </c>
      <c r="D4726" t="str">
        <f>_xlfn.XLOOKUP(Table1[[#This Row],[data_zone_code]],Table2[msoa21cd],Table2[msoa21nm], "Not found")</f>
        <v>North Hertfordshire 010</v>
      </c>
      <c r="E4726" s="1">
        <f>_xlfn.XLOOKUP(Table1[[#This Row],[data_zone_code]],Table2[msoa21cd],Table2[Health Deprivation and Disability Rank (where 1 is most deprived)], "Not found")</f>
        <v>25842.2</v>
      </c>
      <c r="F4726">
        <f>RANK(Table1[[#This Row],[winter_min_tmp]],Table1[winter_min_tmp], 0)</f>
        <v>3458</v>
      </c>
      <c r="G4726">
        <f>(_xlfn.PERCENTRANK.INC(Table1[winter_min_tmp],Table1[[#This Row],[winter_min_tmp]]))*100</f>
        <v>49.5</v>
      </c>
      <c r="H4726">
        <f>CEILING(_xlfn.PERCENTRANK.INC(Table1[health_imd], Table1[[#This Row],[health_imd]]) * 10, 1)</f>
        <v>9</v>
      </c>
    </row>
    <row r="4727" spans="1:8" x14ac:dyDescent="0.35">
      <c r="A4727" t="s">
        <v>9452</v>
      </c>
      <c r="B4727" t="s">
        <v>9453</v>
      </c>
      <c r="C4727" s="1">
        <v>2.03596735</v>
      </c>
      <c r="D4727" t="str">
        <f>_xlfn.XLOOKUP(Table1[[#This Row],[data_zone_code]],Table2[msoa21cd],Table2[msoa21nm], "Not found")</f>
        <v>North Hertfordshire 011</v>
      </c>
      <c r="E4727" s="1">
        <f>_xlfn.XLOOKUP(Table1[[#This Row],[data_zone_code]],Table2[msoa21cd],Table2[Health Deprivation and Disability Rank (where 1 is most deprived)], "Not found")</f>
        <v>22323</v>
      </c>
      <c r="F4727">
        <f>RANK(Table1[[#This Row],[winter_min_tmp]],Table1[winter_min_tmp], 0)</f>
        <v>3532</v>
      </c>
      <c r="G4727">
        <f>(_xlfn.PERCENTRANK.INC(Table1[winter_min_tmp],Table1[[#This Row],[winter_min_tmp]]))*100</f>
        <v>48.4</v>
      </c>
      <c r="H4727">
        <f>CEILING(_xlfn.PERCENTRANK.INC(Table1[health_imd], Table1[[#This Row],[health_imd]]) * 10, 1)</f>
        <v>7</v>
      </c>
    </row>
    <row r="4728" spans="1:8" x14ac:dyDescent="0.35">
      <c r="A4728" t="s">
        <v>9454</v>
      </c>
      <c r="B4728" t="s">
        <v>9455</v>
      </c>
      <c r="C4728" s="1">
        <v>1.855594516</v>
      </c>
      <c r="D4728" t="str">
        <f>_xlfn.XLOOKUP(Table1[[#This Row],[data_zone_code]],Table2[msoa21cd],Table2[msoa21nm], "Not found")</f>
        <v>North Hertfordshire 012</v>
      </c>
      <c r="E4728" s="1">
        <f>_xlfn.XLOOKUP(Table1[[#This Row],[data_zone_code]],Table2[msoa21cd],Table2[Health Deprivation and Disability Rank (where 1 is most deprived)], "Not found")</f>
        <v>24602.833333333328</v>
      </c>
      <c r="F4728">
        <f>RANK(Table1[[#This Row],[winter_min_tmp]],Table1[winter_min_tmp], 0)</f>
        <v>4403</v>
      </c>
      <c r="G4728">
        <f>(_xlfn.PERCENTRANK.INC(Table1[winter_min_tmp],Table1[[#This Row],[winter_min_tmp]]))*100</f>
        <v>35.699999999999996</v>
      </c>
      <c r="H4728">
        <f>CEILING(_xlfn.PERCENTRANK.INC(Table1[health_imd], Table1[[#This Row],[health_imd]]) * 10, 1)</f>
        <v>8</v>
      </c>
    </row>
    <row r="4729" spans="1:8" x14ac:dyDescent="0.35">
      <c r="A4729" t="s">
        <v>9456</v>
      </c>
      <c r="B4729" t="s">
        <v>9457</v>
      </c>
      <c r="C4729" s="1">
        <v>1.9054018260000001</v>
      </c>
      <c r="D4729" t="str">
        <f>_xlfn.XLOOKUP(Table1[[#This Row],[data_zone_code]],Table2[msoa21cd],Table2[msoa21nm], "Not found")</f>
        <v>North Hertfordshire 013</v>
      </c>
      <c r="E4729" s="1">
        <f>_xlfn.XLOOKUP(Table1[[#This Row],[data_zone_code]],Table2[msoa21cd],Table2[Health Deprivation and Disability Rank (where 1 is most deprived)], "Not found")</f>
        <v>30090.2</v>
      </c>
      <c r="F4729">
        <f>RANK(Table1[[#This Row],[winter_min_tmp]],Table1[winter_min_tmp], 0)</f>
        <v>4165</v>
      </c>
      <c r="G4729">
        <f>(_xlfn.PERCENTRANK.INC(Table1[winter_min_tmp],Table1[[#This Row],[winter_min_tmp]]))*100</f>
        <v>39.200000000000003</v>
      </c>
      <c r="H4729">
        <f>CEILING(_xlfn.PERCENTRANK.INC(Table1[health_imd], Table1[[#This Row],[health_imd]]) * 10, 1)</f>
        <v>10</v>
      </c>
    </row>
    <row r="4730" spans="1:8" x14ac:dyDescent="0.35">
      <c r="A4730" t="s">
        <v>9458</v>
      </c>
      <c r="B4730" t="s">
        <v>9459</v>
      </c>
      <c r="C4730" s="1">
        <v>1.693507552</v>
      </c>
      <c r="D4730" t="str">
        <f>_xlfn.XLOOKUP(Table1[[#This Row],[data_zone_code]],Table2[msoa21cd],Table2[msoa21nm], "Not found")</f>
        <v>North Hertfordshire 014</v>
      </c>
      <c r="E4730" s="1">
        <f>_xlfn.XLOOKUP(Table1[[#This Row],[data_zone_code]],Table2[msoa21cd],Table2[Health Deprivation and Disability Rank (where 1 is most deprived)], "Not found")</f>
        <v>26702.833333333328</v>
      </c>
      <c r="F4730">
        <f>RANK(Table1[[#This Row],[winter_min_tmp]],Table1[winter_min_tmp], 0)</f>
        <v>5191</v>
      </c>
      <c r="G4730">
        <f>(_xlfn.PERCENTRANK.INC(Table1[winter_min_tmp],Table1[[#This Row],[winter_min_tmp]]))*100</f>
        <v>24.2</v>
      </c>
      <c r="H4730">
        <f>CEILING(_xlfn.PERCENTRANK.INC(Table1[health_imd], Table1[[#This Row],[health_imd]]) * 10, 1)</f>
        <v>9</v>
      </c>
    </row>
    <row r="4731" spans="1:8" x14ac:dyDescent="0.35">
      <c r="A4731" t="s">
        <v>9460</v>
      </c>
      <c r="B4731" t="s">
        <v>9461</v>
      </c>
      <c r="C4731" s="1">
        <v>1.6134291890000001</v>
      </c>
      <c r="D4731" t="str">
        <f>_xlfn.XLOOKUP(Table1[[#This Row],[data_zone_code]],Table2[msoa21cd],Table2[msoa21nm], "Not found")</f>
        <v>North Hertfordshire 015</v>
      </c>
      <c r="E4731" s="1">
        <f>_xlfn.XLOOKUP(Table1[[#This Row],[data_zone_code]],Table2[msoa21cd],Table2[Health Deprivation and Disability Rank (where 1 is most deprived)], "Not found")</f>
        <v>28343.833333333328</v>
      </c>
      <c r="F4731">
        <f>RANK(Table1[[#This Row],[winter_min_tmp]],Table1[winter_min_tmp], 0)</f>
        <v>5540</v>
      </c>
      <c r="G4731">
        <f>(_xlfn.PERCENTRANK.INC(Table1[winter_min_tmp],Table1[[#This Row],[winter_min_tmp]]))*100</f>
        <v>19.100000000000001</v>
      </c>
      <c r="H4731">
        <f>CEILING(_xlfn.PERCENTRANK.INC(Table1[health_imd], Table1[[#This Row],[health_imd]]) * 10, 1)</f>
        <v>9</v>
      </c>
    </row>
    <row r="4732" spans="1:8" x14ac:dyDescent="0.35">
      <c r="A4732" t="s">
        <v>9462</v>
      </c>
      <c r="B4732" t="s">
        <v>9463</v>
      </c>
      <c r="C4732" s="1">
        <v>1.4608614440000001</v>
      </c>
      <c r="D4732" t="str">
        <f>_xlfn.XLOOKUP(Table1[[#This Row],[data_zone_code]],Table2[msoa21cd],Table2[msoa21nm], "Not found")</f>
        <v>St Albans 001</v>
      </c>
      <c r="E4732" s="1">
        <f>_xlfn.XLOOKUP(Table1[[#This Row],[data_zone_code]],Table2[msoa21cd],Table2[Health Deprivation and Disability Rank (where 1 is most deprived)], "Not found")</f>
        <v>32005</v>
      </c>
      <c r="F4732">
        <f>RANK(Table1[[#This Row],[winter_min_tmp]],Table1[winter_min_tmp], 0)</f>
        <v>6081</v>
      </c>
      <c r="G4732">
        <f>(_xlfn.PERCENTRANK.INC(Table1[winter_min_tmp],Table1[[#This Row],[winter_min_tmp]]))*100</f>
        <v>11.200000000000001</v>
      </c>
      <c r="H4732">
        <f>CEILING(_xlfn.PERCENTRANK.INC(Table1[health_imd], Table1[[#This Row],[health_imd]]) * 10, 1)</f>
        <v>10</v>
      </c>
    </row>
    <row r="4733" spans="1:8" x14ac:dyDescent="0.35">
      <c r="A4733" t="s">
        <v>9464</v>
      </c>
      <c r="B4733" t="s">
        <v>9465</v>
      </c>
      <c r="C4733" s="1">
        <v>1.470182061</v>
      </c>
      <c r="D4733" t="str">
        <f>_xlfn.XLOOKUP(Table1[[#This Row],[data_zone_code]],Table2[msoa21cd],Table2[msoa21nm], "Not found")</f>
        <v>St Albans 002</v>
      </c>
      <c r="E4733" s="1">
        <f>_xlfn.XLOOKUP(Table1[[#This Row],[data_zone_code]],Table2[msoa21cd],Table2[Health Deprivation and Disability Rank (where 1 is most deprived)], "Not found")</f>
        <v>28092.400000000001</v>
      </c>
      <c r="F4733">
        <f>RANK(Table1[[#This Row],[winter_min_tmp]],Table1[winter_min_tmp], 0)</f>
        <v>6060</v>
      </c>
      <c r="G4733">
        <f>(_xlfn.PERCENTRANK.INC(Table1[winter_min_tmp],Table1[[#This Row],[winter_min_tmp]]))*100</f>
        <v>11.5</v>
      </c>
      <c r="H4733">
        <f>CEILING(_xlfn.PERCENTRANK.INC(Table1[health_imd], Table1[[#This Row],[health_imd]]) * 10, 1)</f>
        <v>9</v>
      </c>
    </row>
    <row r="4734" spans="1:8" x14ac:dyDescent="0.35">
      <c r="A4734" t="s">
        <v>9466</v>
      </c>
      <c r="B4734" t="s">
        <v>9467</v>
      </c>
      <c r="C4734" s="1">
        <v>1.4437407259999999</v>
      </c>
      <c r="D4734" t="str">
        <f>_xlfn.XLOOKUP(Table1[[#This Row],[data_zone_code]],Table2[msoa21cd],Table2[msoa21nm], "Not found")</f>
        <v>St Albans 003</v>
      </c>
      <c r="E4734" s="1">
        <f>_xlfn.XLOOKUP(Table1[[#This Row],[data_zone_code]],Table2[msoa21cd],Table2[Health Deprivation and Disability Rank (where 1 is most deprived)], "Not found")</f>
        <v>33079.599999999999</v>
      </c>
      <c r="F4734">
        <f>RANK(Table1[[#This Row],[winter_min_tmp]],Table1[winter_min_tmp], 0)</f>
        <v>6140</v>
      </c>
      <c r="G4734">
        <f>(_xlfn.PERCENTRANK.INC(Table1[winter_min_tmp],Table1[[#This Row],[winter_min_tmp]]))*100</f>
        <v>10.4</v>
      </c>
      <c r="H4734">
        <f>CEILING(_xlfn.PERCENTRANK.INC(Table1[health_imd], Table1[[#This Row],[health_imd]]) * 10, 1)</f>
        <v>10</v>
      </c>
    </row>
    <row r="4735" spans="1:8" x14ac:dyDescent="0.35">
      <c r="A4735" t="s">
        <v>9468</v>
      </c>
      <c r="B4735" t="s">
        <v>9469</v>
      </c>
      <c r="C4735" s="1">
        <v>1.53436029</v>
      </c>
      <c r="D4735" t="str">
        <f>_xlfn.XLOOKUP(Table1[[#This Row],[data_zone_code]],Table2[msoa21cd],Table2[msoa21nm], "Not found")</f>
        <v>St Albans 004</v>
      </c>
      <c r="E4735" s="1">
        <f>_xlfn.XLOOKUP(Table1[[#This Row],[data_zone_code]],Table2[msoa21cd],Table2[Health Deprivation and Disability Rank (where 1 is most deprived)], "Not found")</f>
        <v>29134.75</v>
      </c>
      <c r="F4735">
        <f>RANK(Table1[[#This Row],[winter_min_tmp]],Table1[winter_min_tmp], 0)</f>
        <v>5841</v>
      </c>
      <c r="G4735">
        <f>(_xlfn.PERCENTRANK.INC(Table1[winter_min_tmp],Table1[[#This Row],[winter_min_tmp]]))*100</f>
        <v>14.7</v>
      </c>
      <c r="H4735">
        <f>CEILING(_xlfn.PERCENTRANK.INC(Table1[health_imd], Table1[[#This Row],[health_imd]]) * 10, 1)</f>
        <v>10</v>
      </c>
    </row>
    <row r="4736" spans="1:8" x14ac:dyDescent="0.35">
      <c r="A4736" t="s">
        <v>9470</v>
      </c>
      <c r="B4736" t="s">
        <v>9471</v>
      </c>
      <c r="C4736" s="1">
        <v>1.4705355170000001</v>
      </c>
      <c r="D4736" t="str">
        <f>_xlfn.XLOOKUP(Table1[[#This Row],[data_zone_code]],Table2[msoa21cd],Table2[msoa21nm], "Not found")</f>
        <v>St Albans 005</v>
      </c>
      <c r="E4736" s="1">
        <f>_xlfn.XLOOKUP(Table1[[#This Row],[data_zone_code]],Table2[msoa21cd],Table2[Health Deprivation and Disability Rank (where 1 is most deprived)], "Not found")</f>
        <v>32652</v>
      </c>
      <c r="F4736">
        <f>RANK(Table1[[#This Row],[winter_min_tmp]],Table1[winter_min_tmp], 0)</f>
        <v>6056</v>
      </c>
      <c r="G4736">
        <f>(_xlfn.PERCENTRANK.INC(Table1[winter_min_tmp],Table1[[#This Row],[winter_min_tmp]]))*100</f>
        <v>11.600000000000001</v>
      </c>
      <c r="H4736">
        <f>CEILING(_xlfn.PERCENTRANK.INC(Table1[health_imd], Table1[[#This Row],[health_imd]]) * 10, 1)</f>
        <v>10</v>
      </c>
    </row>
    <row r="4737" spans="1:8" x14ac:dyDescent="0.35">
      <c r="A4737" t="s">
        <v>9472</v>
      </c>
      <c r="B4737" t="s">
        <v>9473</v>
      </c>
      <c r="C4737" s="1">
        <v>1.526569128</v>
      </c>
      <c r="D4737" t="str">
        <f>_xlfn.XLOOKUP(Table1[[#This Row],[data_zone_code]],Table2[msoa21cd],Table2[msoa21nm], "Not found")</f>
        <v>St Albans 006</v>
      </c>
      <c r="E4737" s="1">
        <f>_xlfn.XLOOKUP(Table1[[#This Row],[data_zone_code]],Table2[msoa21cd],Table2[Health Deprivation and Disability Rank (where 1 is most deprived)], "Not found")</f>
        <v>27340.75</v>
      </c>
      <c r="F4737">
        <f>RANK(Table1[[#This Row],[winter_min_tmp]],Table1[winter_min_tmp], 0)</f>
        <v>5867</v>
      </c>
      <c r="G4737">
        <f>(_xlfn.PERCENTRANK.INC(Table1[winter_min_tmp],Table1[[#This Row],[winter_min_tmp]]))*100</f>
        <v>14.399999999999999</v>
      </c>
      <c r="H4737">
        <f>CEILING(_xlfn.PERCENTRANK.INC(Table1[health_imd], Table1[[#This Row],[health_imd]]) * 10, 1)</f>
        <v>9</v>
      </c>
    </row>
    <row r="4738" spans="1:8" x14ac:dyDescent="0.35">
      <c r="A4738" t="s">
        <v>9474</v>
      </c>
      <c r="B4738" t="s">
        <v>9475</v>
      </c>
      <c r="C4738" s="1">
        <v>1.6254541870000001</v>
      </c>
      <c r="D4738" t="str">
        <f>_xlfn.XLOOKUP(Table1[[#This Row],[data_zone_code]],Table2[msoa21cd],Table2[msoa21nm], "Not found")</f>
        <v>St Albans 007</v>
      </c>
      <c r="E4738" s="1">
        <f>_xlfn.XLOOKUP(Table1[[#This Row],[data_zone_code]],Table2[msoa21cd],Table2[Health Deprivation and Disability Rank (where 1 is most deprived)], "Not found")</f>
        <v>29473.75</v>
      </c>
      <c r="F4738">
        <f>RANK(Table1[[#This Row],[winter_min_tmp]],Table1[winter_min_tmp], 0)</f>
        <v>5478</v>
      </c>
      <c r="G4738">
        <f>(_xlfn.PERCENTRANK.INC(Table1[winter_min_tmp],Table1[[#This Row],[winter_min_tmp]]))*100</f>
        <v>20</v>
      </c>
      <c r="H4738">
        <f>CEILING(_xlfn.PERCENTRANK.INC(Table1[health_imd], Table1[[#This Row],[health_imd]]) * 10, 1)</f>
        <v>10</v>
      </c>
    </row>
    <row r="4739" spans="1:8" x14ac:dyDescent="0.35">
      <c r="A4739" t="s">
        <v>9476</v>
      </c>
      <c r="B4739" t="s">
        <v>9477</v>
      </c>
      <c r="C4739" s="1">
        <v>1.682601094</v>
      </c>
      <c r="D4739" t="str">
        <f>_xlfn.XLOOKUP(Table1[[#This Row],[data_zone_code]],Table2[msoa21cd],Table2[msoa21nm], "Not found")</f>
        <v>St Albans 008</v>
      </c>
      <c r="E4739" s="1">
        <f>_xlfn.XLOOKUP(Table1[[#This Row],[data_zone_code]],Table2[msoa21cd],Table2[Health Deprivation and Disability Rank (where 1 is most deprived)], "Not found")</f>
        <v>28410.25</v>
      </c>
      <c r="F4739">
        <f>RANK(Table1[[#This Row],[winter_min_tmp]],Table1[winter_min_tmp], 0)</f>
        <v>5248</v>
      </c>
      <c r="G4739">
        <f>(_xlfn.PERCENTRANK.INC(Table1[winter_min_tmp],Table1[[#This Row],[winter_min_tmp]]))*100</f>
        <v>23.400000000000002</v>
      </c>
      <c r="H4739">
        <f>CEILING(_xlfn.PERCENTRANK.INC(Table1[health_imd], Table1[[#This Row],[health_imd]]) * 10, 1)</f>
        <v>9</v>
      </c>
    </row>
    <row r="4740" spans="1:8" x14ac:dyDescent="0.35">
      <c r="A4740" t="s">
        <v>9478</v>
      </c>
      <c r="B4740" t="s">
        <v>9479</v>
      </c>
      <c r="C4740" s="1">
        <v>1.5877301690000001</v>
      </c>
      <c r="D4740" t="str">
        <f>_xlfn.XLOOKUP(Table1[[#This Row],[data_zone_code]],Table2[msoa21cd],Table2[msoa21nm], "Not found")</f>
        <v>St Albans 009</v>
      </c>
      <c r="E4740" s="1">
        <f>_xlfn.XLOOKUP(Table1[[#This Row],[data_zone_code]],Table2[msoa21cd],Table2[Health Deprivation and Disability Rank (where 1 is most deprived)], "Not found")</f>
        <v>19076.75</v>
      </c>
      <c r="F4740">
        <f>RANK(Table1[[#This Row],[winter_min_tmp]],Table1[winter_min_tmp], 0)</f>
        <v>5643</v>
      </c>
      <c r="G4740">
        <f>(_xlfn.PERCENTRANK.INC(Table1[winter_min_tmp],Table1[[#This Row],[winter_min_tmp]]))*100</f>
        <v>17.599999999999998</v>
      </c>
      <c r="H4740">
        <f>CEILING(_xlfn.PERCENTRANK.INC(Table1[health_imd], Table1[[#This Row],[health_imd]]) * 10, 1)</f>
        <v>6</v>
      </c>
    </row>
    <row r="4741" spans="1:8" x14ac:dyDescent="0.35">
      <c r="A4741" t="s">
        <v>9480</v>
      </c>
      <c r="B4741" t="s">
        <v>9481</v>
      </c>
      <c r="C4741" s="1">
        <v>1.619694591</v>
      </c>
      <c r="D4741" t="str">
        <f>_xlfn.XLOOKUP(Table1[[#This Row],[data_zone_code]],Table2[msoa21cd],Table2[msoa21nm], "Not found")</f>
        <v>St Albans 010</v>
      </c>
      <c r="E4741" s="1">
        <f>_xlfn.XLOOKUP(Table1[[#This Row],[data_zone_code]],Table2[msoa21cd],Table2[Health Deprivation and Disability Rank (where 1 is most deprived)], "Not found")</f>
        <v>33355</v>
      </c>
      <c r="F4741">
        <f>RANK(Table1[[#This Row],[winter_min_tmp]],Table1[winter_min_tmp], 0)</f>
        <v>5516</v>
      </c>
      <c r="G4741">
        <f>(_xlfn.PERCENTRANK.INC(Table1[winter_min_tmp],Table1[[#This Row],[winter_min_tmp]]))*100</f>
        <v>19.5</v>
      </c>
      <c r="H4741">
        <f>CEILING(_xlfn.PERCENTRANK.INC(Table1[health_imd], Table1[[#This Row],[health_imd]]) * 10, 1)</f>
        <v>10</v>
      </c>
    </row>
    <row r="4742" spans="1:8" x14ac:dyDescent="0.35">
      <c r="A4742" t="s">
        <v>9482</v>
      </c>
      <c r="B4742" t="s">
        <v>9483</v>
      </c>
      <c r="C4742" s="1">
        <v>1.6611204150000001</v>
      </c>
      <c r="D4742" t="str">
        <f>_xlfn.XLOOKUP(Table1[[#This Row],[data_zone_code]],Table2[msoa21cd],Table2[msoa21nm], "Not found")</f>
        <v>St Albans 011</v>
      </c>
      <c r="E4742" s="1">
        <f>_xlfn.XLOOKUP(Table1[[#This Row],[data_zone_code]],Table2[msoa21cd],Table2[Health Deprivation and Disability Rank (where 1 is most deprived)], "Not found")</f>
        <v>27924.5</v>
      </c>
      <c r="F4742">
        <f>RANK(Table1[[#This Row],[winter_min_tmp]],Table1[winter_min_tmp], 0)</f>
        <v>5330</v>
      </c>
      <c r="G4742">
        <f>(_xlfn.PERCENTRANK.INC(Table1[winter_min_tmp],Table1[[#This Row],[winter_min_tmp]]))*100</f>
        <v>22.2</v>
      </c>
      <c r="H4742">
        <f>CEILING(_xlfn.PERCENTRANK.INC(Table1[health_imd], Table1[[#This Row],[health_imd]]) * 10, 1)</f>
        <v>9</v>
      </c>
    </row>
    <row r="4743" spans="1:8" x14ac:dyDescent="0.35">
      <c r="A4743" t="s">
        <v>9484</v>
      </c>
      <c r="B4743" t="s">
        <v>9485</v>
      </c>
      <c r="C4743" s="1">
        <v>1.6559669969999999</v>
      </c>
      <c r="D4743" t="str">
        <f>_xlfn.XLOOKUP(Table1[[#This Row],[data_zone_code]],Table2[msoa21cd],Table2[msoa21nm], "Not found")</f>
        <v>St Albans 012</v>
      </c>
      <c r="E4743" s="1">
        <f>_xlfn.XLOOKUP(Table1[[#This Row],[data_zone_code]],Table2[msoa21cd],Table2[Health Deprivation and Disability Rank (where 1 is most deprived)], "Not found")</f>
        <v>25498.6</v>
      </c>
      <c r="F4743">
        <f>RANK(Table1[[#This Row],[winter_min_tmp]],Table1[winter_min_tmp], 0)</f>
        <v>5351</v>
      </c>
      <c r="G4743">
        <f>(_xlfn.PERCENTRANK.INC(Table1[winter_min_tmp],Table1[[#This Row],[winter_min_tmp]]))*100</f>
        <v>21.9</v>
      </c>
      <c r="H4743">
        <f>CEILING(_xlfn.PERCENTRANK.INC(Table1[health_imd], Table1[[#This Row],[health_imd]]) * 10, 1)</f>
        <v>9</v>
      </c>
    </row>
    <row r="4744" spans="1:8" x14ac:dyDescent="0.35">
      <c r="A4744" t="s">
        <v>9486</v>
      </c>
      <c r="B4744" t="s">
        <v>9487</v>
      </c>
      <c r="C4744" s="1">
        <v>1.706167102</v>
      </c>
      <c r="D4744" t="str">
        <f>_xlfn.XLOOKUP(Table1[[#This Row],[data_zone_code]],Table2[msoa21cd],Table2[msoa21nm], "Not found")</f>
        <v>St Albans 013</v>
      </c>
      <c r="E4744" s="1">
        <f>_xlfn.XLOOKUP(Table1[[#This Row],[data_zone_code]],Table2[msoa21cd],Table2[Health Deprivation and Disability Rank (where 1 is most deprived)], "Not found")</f>
        <v>31125.25</v>
      </c>
      <c r="F4744">
        <f>RANK(Table1[[#This Row],[winter_min_tmp]],Table1[winter_min_tmp], 0)</f>
        <v>5141</v>
      </c>
      <c r="G4744">
        <f>(_xlfn.PERCENTRANK.INC(Table1[winter_min_tmp],Table1[[#This Row],[winter_min_tmp]]))*100</f>
        <v>25</v>
      </c>
      <c r="H4744">
        <f>CEILING(_xlfn.PERCENTRANK.INC(Table1[health_imd], Table1[[#This Row],[health_imd]]) * 10, 1)</f>
        <v>10</v>
      </c>
    </row>
    <row r="4745" spans="1:8" x14ac:dyDescent="0.35">
      <c r="A4745" t="s">
        <v>9488</v>
      </c>
      <c r="B4745" t="s">
        <v>9489</v>
      </c>
      <c r="C4745" s="1">
        <v>1.655648351</v>
      </c>
      <c r="D4745" t="str">
        <f>_xlfn.XLOOKUP(Table1[[#This Row],[data_zone_code]],Table2[msoa21cd],Table2[msoa21nm], "Not found")</f>
        <v>St Albans 014</v>
      </c>
      <c r="E4745" s="1">
        <f>_xlfn.XLOOKUP(Table1[[#This Row],[data_zone_code]],Table2[msoa21cd],Table2[Health Deprivation and Disability Rank (where 1 is most deprived)], "Not found")</f>
        <v>32644</v>
      </c>
      <c r="F4745">
        <f>RANK(Table1[[#This Row],[winter_min_tmp]],Table1[winter_min_tmp], 0)</f>
        <v>5353</v>
      </c>
      <c r="G4745">
        <f>(_xlfn.PERCENTRANK.INC(Table1[winter_min_tmp],Table1[[#This Row],[winter_min_tmp]]))*100</f>
        <v>21.9</v>
      </c>
      <c r="H4745">
        <f>CEILING(_xlfn.PERCENTRANK.INC(Table1[health_imd], Table1[[#This Row],[health_imd]]) * 10, 1)</f>
        <v>10</v>
      </c>
    </row>
    <row r="4746" spans="1:8" x14ac:dyDescent="0.35">
      <c r="A4746" t="s">
        <v>9490</v>
      </c>
      <c r="B4746" t="s">
        <v>9491</v>
      </c>
      <c r="C4746" s="1">
        <v>1.7083823680000001</v>
      </c>
      <c r="D4746" t="str">
        <f>_xlfn.XLOOKUP(Table1[[#This Row],[data_zone_code]],Table2[msoa21cd],Table2[msoa21nm], "Not found")</f>
        <v>St Albans 016</v>
      </c>
      <c r="E4746" s="1">
        <f>_xlfn.XLOOKUP(Table1[[#This Row],[data_zone_code]],Table2[msoa21cd],Table2[Health Deprivation and Disability Rank (where 1 is most deprived)], "Not found")</f>
        <v>22237.5</v>
      </c>
      <c r="F4746">
        <f>RANK(Table1[[#This Row],[winter_min_tmp]],Table1[winter_min_tmp], 0)</f>
        <v>5134</v>
      </c>
      <c r="G4746">
        <f>(_xlfn.PERCENTRANK.INC(Table1[winter_min_tmp],Table1[[#This Row],[winter_min_tmp]]))*100</f>
        <v>25.1</v>
      </c>
      <c r="H4746">
        <f>CEILING(_xlfn.PERCENTRANK.INC(Table1[health_imd], Table1[[#This Row],[health_imd]]) * 10, 1)</f>
        <v>7</v>
      </c>
    </row>
    <row r="4747" spans="1:8" x14ac:dyDescent="0.35">
      <c r="A4747" t="s">
        <v>9492</v>
      </c>
      <c r="B4747" t="s">
        <v>9493</v>
      </c>
      <c r="C4747" s="1">
        <v>1.7184380290000001</v>
      </c>
      <c r="D4747" t="str">
        <f>_xlfn.XLOOKUP(Table1[[#This Row],[data_zone_code]],Table2[msoa21cd],Table2[msoa21nm], "Not found")</f>
        <v>St Albans 017</v>
      </c>
      <c r="E4747" s="1">
        <f>_xlfn.XLOOKUP(Table1[[#This Row],[data_zone_code]],Table2[msoa21cd],Table2[Health Deprivation and Disability Rank (where 1 is most deprived)], "Not found")</f>
        <v>22607.599999999999</v>
      </c>
      <c r="F4747">
        <f>RANK(Table1[[#This Row],[winter_min_tmp]],Table1[winter_min_tmp], 0)</f>
        <v>5076</v>
      </c>
      <c r="G4747">
        <f>(_xlfn.PERCENTRANK.INC(Table1[winter_min_tmp],Table1[[#This Row],[winter_min_tmp]]))*100</f>
        <v>25.900000000000002</v>
      </c>
      <c r="H4747">
        <f>CEILING(_xlfn.PERCENTRANK.INC(Table1[health_imd], Table1[[#This Row],[health_imd]]) * 10, 1)</f>
        <v>7</v>
      </c>
    </row>
    <row r="4748" spans="1:8" x14ac:dyDescent="0.35">
      <c r="A4748" t="s">
        <v>9494</v>
      </c>
      <c r="B4748" t="s">
        <v>9495</v>
      </c>
      <c r="C4748" s="1">
        <v>1.712668061</v>
      </c>
      <c r="D4748" t="str">
        <f>_xlfn.XLOOKUP(Table1[[#This Row],[data_zone_code]],Table2[msoa21cd],Table2[msoa21nm], "Not found")</f>
        <v>St Albans 018</v>
      </c>
      <c r="E4748" s="1">
        <f>_xlfn.XLOOKUP(Table1[[#This Row],[data_zone_code]],Table2[msoa21cd],Table2[Health Deprivation and Disability Rank (where 1 is most deprived)], "Not found")</f>
        <v>23778.5</v>
      </c>
      <c r="F4748">
        <f>RANK(Table1[[#This Row],[winter_min_tmp]],Table1[winter_min_tmp], 0)</f>
        <v>5110</v>
      </c>
      <c r="G4748">
        <f>(_xlfn.PERCENTRANK.INC(Table1[winter_min_tmp],Table1[[#This Row],[winter_min_tmp]]))*100</f>
        <v>25.4</v>
      </c>
      <c r="H4748">
        <f>CEILING(_xlfn.PERCENTRANK.INC(Table1[health_imd], Table1[[#This Row],[health_imd]]) * 10, 1)</f>
        <v>8</v>
      </c>
    </row>
    <row r="4749" spans="1:8" x14ac:dyDescent="0.35">
      <c r="A4749" t="s">
        <v>9496</v>
      </c>
      <c r="B4749" t="s">
        <v>9497</v>
      </c>
      <c r="C4749" s="1">
        <v>1.6932880880000001</v>
      </c>
      <c r="D4749" t="str">
        <f>_xlfn.XLOOKUP(Table1[[#This Row],[data_zone_code]],Table2[msoa21cd],Table2[msoa21nm], "Not found")</f>
        <v>St Albans 019</v>
      </c>
      <c r="E4749" s="1">
        <f>_xlfn.XLOOKUP(Table1[[#This Row],[data_zone_code]],Table2[msoa21cd],Table2[Health Deprivation and Disability Rank (where 1 is most deprived)], "Not found")</f>
        <v>23918.75</v>
      </c>
      <c r="F4749">
        <f>RANK(Table1[[#This Row],[winter_min_tmp]],Table1[winter_min_tmp], 0)</f>
        <v>5193</v>
      </c>
      <c r="G4749">
        <f>(_xlfn.PERCENTRANK.INC(Table1[winter_min_tmp],Table1[[#This Row],[winter_min_tmp]]))*100</f>
        <v>24.2</v>
      </c>
      <c r="H4749">
        <f>CEILING(_xlfn.PERCENTRANK.INC(Table1[health_imd], Table1[[#This Row],[health_imd]]) * 10, 1)</f>
        <v>8</v>
      </c>
    </row>
    <row r="4750" spans="1:8" x14ac:dyDescent="0.35">
      <c r="A4750" t="s">
        <v>9498</v>
      </c>
      <c r="B4750" t="s">
        <v>9499</v>
      </c>
      <c r="C4750" s="1">
        <v>1.708196998</v>
      </c>
      <c r="D4750" t="str">
        <f>_xlfn.XLOOKUP(Table1[[#This Row],[data_zone_code]],Table2[msoa21cd],Table2[msoa21nm], "Not found")</f>
        <v>St Albans 020</v>
      </c>
      <c r="E4750" s="1">
        <f>_xlfn.XLOOKUP(Table1[[#This Row],[data_zone_code]],Table2[msoa21cd],Table2[Health Deprivation and Disability Rank (where 1 is most deprived)], "Not found")</f>
        <v>29643.200000000001</v>
      </c>
      <c r="F4750">
        <f>RANK(Table1[[#This Row],[winter_min_tmp]],Table1[winter_min_tmp], 0)</f>
        <v>5136</v>
      </c>
      <c r="G4750">
        <f>(_xlfn.PERCENTRANK.INC(Table1[winter_min_tmp],Table1[[#This Row],[winter_min_tmp]]))*100</f>
        <v>25</v>
      </c>
      <c r="H4750">
        <f>CEILING(_xlfn.PERCENTRANK.INC(Table1[health_imd], Table1[[#This Row],[health_imd]]) * 10, 1)</f>
        <v>10</v>
      </c>
    </row>
    <row r="4751" spans="1:8" x14ac:dyDescent="0.35">
      <c r="A4751" t="s">
        <v>9500</v>
      </c>
      <c r="B4751" t="s">
        <v>9501</v>
      </c>
      <c r="C4751" s="1">
        <v>1.6538834570000001</v>
      </c>
      <c r="D4751" t="str">
        <f>_xlfn.XLOOKUP(Table1[[#This Row],[data_zone_code]],Table2[msoa21cd],Table2[msoa21nm], "Not found")</f>
        <v>Stevenage 001</v>
      </c>
      <c r="E4751" s="1">
        <f>_xlfn.XLOOKUP(Table1[[#This Row],[data_zone_code]],Table2[msoa21cd],Table2[Health Deprivation and Disability Rank (where 1 is most deprived)], "Not found")</f>
        <v>16892</v>
      </c>
      <c r="F4751">
        <f>RANK(Table1[[#This Row],[winter_min_tmp]],Table1[winter_min_tmp], 0)</f>
        <v>5363</v>
      </c>
      <c r="G4751">
        <f>(_xlfn.PERCENTRANK.INC(Table1[winter_min_tmp],Table1[[#This Row],[winter_min_tmp]]))*100</f>
        <v>21.7</v>
      </c>
      <c r="H4751">
        <f>CEILING(_xlfn.PERCENTRANK.INC(Table1[health_imd], Table1[[#This Row],[health_imd]]) * 10, 1)</f>
        <v>5</v>
      </c>
    </row>
    <row r="4752" spans="1:8" x14ac:dyDescent="0.35">
      <c r="A4752" t="s">
        <v>9502</v>
      </c>
      <c r="B4752" t="s">
        <v>9503</v>
      </c>
      <c r="C4752" s="1">
        <v>1.771041393</v>
      </c>
      <c r="D4752" t="str">
        <f>_xlfn.XLOOKUP(Table1[[#This Row],[data_zone_code]],Table2[msoa21cd],Table2[msoa21nm], "Not found")</f>
        <v>Stevenage 002</v>
      </c>
      <c r="E4752" s="1">
        <f>_xlfn.XLOOKUP(Table1[[#This Row],[data_zone_code]],Table2[msoa21cd],Table2[Health Deprivation and Disability Rank (where 1 is most deprived)], "Not found")</f>
        <v>19539.333333333328</v>
      </c>
      <c r="F4752">
        <f>RANK(Table1[[#This Row],[winter_min_tmp]],Table1[winter_min_tmp], 0)</f>
        <v>4833</v>
      </c>
      <c r="G4752">
        <f>(_xlfn.PERCENTRANK.INC(Table1[winter_min_tmp],Table1[[#This Row],[winter_min_tmp]]))*100</f>
        <v>29.5</v>
      </c>
      <c r="H4752">
        <f>CEILING(_xlfn.PERCENTRANK.INC(Table1[health_imd], Table1[[#This Row],[health_imd]]) * 10, 1)</f>
        <v>6</v>
      </c>
    </row>
    <row r="4753" spans="1:8" x14ac:dyDescent="0.35">
      <c r="A4753" t="s">
        <v>9504</v>
      </c>
      <c r="B4753" t="s">
        <v>9505</v>
      </c>
      <c r="C4753" s="1">
        <v>1.664569497</v>
      </c>
      <c r="D4753" t="str">
        <f>_xlfn.XLOOKUP(Table1[[#This Row],[data_zone_code]],Table2[msoa21cd],Table2[msoa21nm], "Not found")</f>
        <v>Stevenage 003</v>
      </c>
      <c r="E4753" s="1">
        <f>_xlfn.XLOOKUP(Table1[[#This Row],[data_zone_code]],Table2[msoa21cd],Table2[Health Deprivation and Disability Rank (where 1 is most deprived)], "Not found")</f>
        <v>13346.25</v>
      </c>
      <c r="F4753">
        <f>RANK(Table1[[#This Row],[winter_min_tmp]],Table1[winter_min_tmp], 0)</f>
        <v>5317</v>
      </c>
      <c r="G4753">
        <f>(_xlfn.PERCENTRANK.INC(Table1[winter_min_tmp],Table1[[#This Row],[winter_min_tmp]]))*100</f>
        <v>22.400000000000002</v>
      </c>
      <c r="H4753">
        <f>CEILING(_xlfn.PERCENTRANK.INC(Table1[health_imd], Table1[[#This Row],[health_imd]]) * 10, 1)</f>
        <v>4</v>
      </c>
    </row>
    <row r="4754" spans="1:8" x14ac:dyDescent="0.35">
      <c r="A4754" t="s">
        <v>9506</v>
      </c>
      <c r="B4754" t="s">
        <v>9507</v>
      </c>
      <c r="C4754" s="1">
        <v>1.777145982</v>
      </c>
      <c r="D4754" t="str">
        <f>_xlfn.XLOOKUP(Table1[[#This Row],[data_zone_code]],Table2[msoa21cd],Table2[msoa21nm], "Not found")</f>
        <v>Stevenage 005</v>
      </c>
      <c r="E4754" s="1">
        <f>_xlfn.XLOOKUP(Table1[[#This Row],[data_zone_code]],Table2[msoa21cd],Table2[Health Deprivation and Disability Rank (where 1 is most deprived)], "Not found")</f>
        <v>13764.25</v>
      </c>
      <c r="F4754">
        <f>RANK(Table1[[#This Row],[winter_min_tmp]],Table1[winter_min_tmp], 0)</f>
        <v>4798</v>
      </c>
      <c r="G4754">
        <f>(_xlfn.PERCENTRANK.INC(Table1[winter_min_tmp],Table1[[#This Row],[winter_min_tmp]]))*100</f>
        <v>30</v>
      </c>
      <c r="H4754">
        <f>CEILING(_xlfn.PERCENTRANK.INC(Table1[health_imd], Table1[[#This Row],[health_imd]]) * 10, 1)</f>
        <v>4</v>
      </c>
    </row>
    <row r="4755" spans="1:8" x14ac:dyDescent="0.35">
      <c r="A4755" t="s">
        <v>9508</v>
      </c>
      <c r="B4755" t="s">
        <v>9509</v>
      </c>
      <c r="C4755" s="1">
        <v>1.7272177929999999</v>
      </c>
      <c r="D4755" t="str">
        <f>_xlfn.XLOOKUP(Table1[[#This Row],[data_zone_code]],Table2[msoa21cd],Table2[msoa21nm], "Not found")</f>
        <v>Stevenage 006</v>
      </c>
      <c r="E4755" s="1">
        <f>_xlfn.XLOOKUP(Table1[[#This Row],[data_zone_code]],Table2[msoa21cd],Table2[Health Deprivation and Disability Rank (where 1 is most deprived)], "Not found")</f>
        <v>12421.8</v>
      </c>
      <c r="F4755">
        <f>RANK(Table1[[#This Row],[winter_min_tmp]],Table1[winter_min_tmp], 0)</f>
        <v>5034</v>
      </c>
      <c r="G4755">
        <f>(_xlfn.PERCENTRANK.INC(Table1[winter_min_tmp],Table1[[#This Row],[winter_min_tmp]]))*100</f>
        <v>26.5</v>
      </c>
      <c r="H4755">
        <f>CEILING(_xlfn.PERCENTRANK.INC(Table1[health_imd], Table1[[#This Row],[health_imd]]) * 10, 1)</f>
        <v>4</v>
      </c>
    </row>
    <row r="4756" spans="1:8" x14ac:dyDescent="0.35">
      <c r="A4756" t="s">
        <v>9510</v>
      </c>
      <c r="B4756" t="s">
        <v>9511</v>
      </c>
      <c r="C4756" s="6">
        <v>1.7085211279999899</v>
      </c>
      <c r="D4756" t="str">
        <f>_xlfn.XLOOKUP(Table1[[#This Row],[data_zone_code]],Table2[msoa21cd],Table2[msoa21nm], "Not found")</f>
        <v>Stevenage 007</v>
      </c>
      <c r="E4756" s="1">
        <f>_xlfn.XLOOKUP(Table1[[#This Row],[data_zone_code]],Table2[msoa21cd],Table2[Health Deprivation and Disability Rank (where 1 is most deprived)], "Not found")</f>
        <v>15117.75</v>
      </c>
      <c r="F4756">
        <f>RANK(Table1[[#This Row],[winter_min_tmp]],Table1[winter_min_tmp], 0)</f>
        <v>5132</v>
      </c>
      <c r="G4756">
        <f>(_xlfn.PERCENTRANK.INC(Table1[winter_min_tmp],Table1[[#This Row],[winter_min_tmp]]))*100</f>
        <v>25.1</v>
      </c>
      <c r="H4756">
        <f>CEILING(_xlfn.PERCENTRANK.INC(Table1[health_imd], Table1[[#This Row],[health_imd]]) * 10, 1)</f>
        <v>5</v>
      </c>
    </row>
    <row r="4757" spans="1:8" x14ac:dyDescent="0.35">
      <c r="A4757" t="s">
        <v>9512</v>
      </c>
      <c r="B4757" t="s">
        <v>9513</v>
      </c>
      <c r="C4757" s="1">
        <v>1.7581458089999999</v>
      </c>
      <c r="D4757" t="str">
        <f>_xlfn.XLOOKUP(Table1[[#This Row],[data_zone_code]],Table2[msoa21cd],Table2[msoa21nm], "Not found")</f>
        <v>Stevenage 008</v>
      </c>
      <c r="E4757" s="1">
        <f>_xlfn.XLOOKUP(Table1[[#This Row],[data_zone_code]],Table2[msoa21cd],Table2[Health Deprivation and Disability Rank (where 1 is most deprived)], "Not found")</f>
        <v>11038</v>
      </c>
      <c r="F4757">
        <f>RANK(Table1[[#This Row],[winter_min_tmp]],Table1[winter_min_tmp], 0)</f>
        <v>4893</v>
      </c>
      <c r="G4757">
        <f>(_xlfn.PERCENTRANK.INC(Table1[winter_min_tmp],Table1[[#This Row],[winter_min_tmp]]))*100</f>
        <v>28.599999999999998</v>
      </c>
      <c r="H4757">
        <f>CEILING(_xlfn.PERCENTRANK.INC(Table1[health_imd], Table1[[#This Row],[health_imd]]) * 10, 1)</f>
        <v>3</v>
      </c>
    </row>
    <row r="4758" spans="1:8" x14ac:dyDescent="0.35">
      <c r="A4758" t="s">
        <v>9514</v>
      </c>
      <c r="B4758" t="s">
        <v>9515</v>
      </c>
      <c r="C4758" s="1">
        <v>1.7485404010000001</v>
      </c>
      <c r="D4758" t="str">
        <f>_xlfn.XLOOKUP(Table1[[#This Row],[data_zone_code]],Table2[msoa21cd],Table2[msoa21nm], "Not found")</f>
        <v>Stevenage 009</v>
      </c>
      <c r="E4758" s="1">
        <f>_xlfn.XLOOKUP(Table1[[#This Row],[data_zone_code]],Table2[msoa21cd],Table2[Health Deprivation and Disability Rank (where 1 is most deprived)], "Not found")</f>
        <v>13219.2</v>
      </c>
      <c r="F4758">
        <f>RANK(Table1[[#This Row],[winter_min_tmp]],Table1[winter_min_tmp], 0)</f>
        <v>4930</v>
      </c>
      <c r="G4758">
        <f>(_xlfn.PERCENTRANK.INC(Table1[winter_min_tmp],Table1[[#This Row],[winter_min_tmp]]))*100</f>
        <v>28.000000000000004</v>
      </c>
      <c r="H4758">
        <f>CEILING(_xlfn.PERCENTRANK.INC(Table1[health_imd], Table1[[#This Row],[health_imd]]) * 10, 1)</f>
        <v>4</v>
      </c>
    </row>
    <row r="4759" spans="1:8" x14ac:dyDescent="0.35">
      <c r="A4759" t="s">
        <v>9516</v>
      </c>
      <c r="B4759" t="s">
        <v>9517</v>
      </c>
      <c r="C4759" s="1">
        <v>1.743097425</v>
      </c>
      <c r="D4759" t="str">
        <f>_xlfn.XLOOKUP(Table1[[#This Row],[data_zone_code]],Table2[msoa21cd],Table2[msoa21nm], "Not found")</f>
        <v>Stevenage 010</v>
      </c>
      <c r="E4759" s="1">
        <f>_xlfn.XLOOKUP(Table1[[#This Row],[data_zone_code]],Table2[msoa21cd],Table2[Health Deprivation and Disability Rank (where 1 is most deprived)], "Not found")</f>
        <v>13777.75</v>
      </c>
      <c r="F4759">
        <f>RANK(Table1[[#This Row],[winter_min_tmp]],Table1[winter_min_tmp], 0)</f>
        <v>4968</v>
      </c>
      <c r="G4759">
        <f>(_xlfn.PERCENTRANK.INC(Table1[winter_min_tmp],Table1[[#This Row],[winter_min_tmp]]))*100</f>
        <v>27.500000000000004</v>
      </c>
      <c r="H4759">
        <f>CEILING(_xlfn.PERCENTRANK.INC(Table1[health_imd], Table1[[#This Row],[health_imd]]) * 10, 1)</f>
        <v>4</v>
      </c>
    </row>
    <row r="4760" spans="1:8" x14ac:dyDescent="0.35">
      <c r="A4760" t="s">
        <v>9518</v>
      </c>
      <c r="B4760" t="s">
        <v>9519</v>
      </c>
      <c r="C4760" s="1">
        <v>1.776184201</v>
      </c>
      <c r="D4760" t="str">
        <f>_xlfn.XLOOKUP(Table1[[#This Row],[data_zone_code]],Table2[msoa21cd],Table2[msoa21nm], "Not found")</f>
        <v>Stevenage 011</v>
      </c>
      <c r="E4760" s="1">
        <f>_xlfn.XLOOKUP(Table1[[#This Row],[data_zone_code]],Table2[msoa21cd],Table2[Health Deprivation and Disability Rank (where 1 is most deprived)], "Not found")</f>
        <v>12679</v>
      </c>
      <c r="F4760">
        <f>RANK(Table1[[#This Row],[winter_min_tmp]],Table1[winter_min_tmp], 0)</f>
        <v>4803</v>
      </c>
      <c r="G4760">
        <f>(_xlfn.PERCENTRANK.INC(Table1[winter_min_tmp],Table1[[#This Row],[winter_min_tmp]]))*100</f>
        <v>29.9</v>
      </c>
      <c r="H4760">
        <f>CEILING(_xlfn.PERCENTRANK.INC(Table1[health_imd], Table1[[#This Row],[health_imd]]) * 10, 1)</f>
        <v>4</v>
      </c>
    </row>
    <row r="4761" spans="1:8" x14ac:dyDescent="0.35">
      <c r="A4761" t="s">
        <v>9520</v>
      </c>
      <c r="B4761" t="s">
        <v>9521</v>
      </c>
      <c r="C4761" s="1">
        <v>1.7570607659999999</v>
      </c>
      <c r="D4761" t="str">
        <f>_xlfn.XLOOKUP(Table1[[#This Row],[data_zone_code]],Table2[msoa21cd],Table2[msoa21nm], "Not found")</f>
        <v>Stevenage 012</v>
      </c>
      <c r="E4761" s="1">
        <f>_xlfn.XLOOKUP(Table1[[#This Row],[data_zone_code]],Table2[msoa21cd],Table2[Health Deprivation and Disability Rank (where 1 is most deprived)], "Not found")</f>
        <v>15417.25</v>
      </c>
      <c r="F4761">
        <f>RANK(Table1[[#This Row],[winter_min_tmp]],Table1[winter_min_tmp], 0)</f>
        <v>4896</v>
      </c>
      <c r="G4761">
        <f>(_xlfn.PERCENTRANK.INC(Table1[winter_min_tmp],Table1[[#This Row],[winter_min_tmp]]))*100</f>
        <v>28.499999999999996</v>
      </c>
      <c r="H4761">
        <f>CEILING(_xlfn.PERCENTRANK.INC(Table1[health_imd], Table1[[#This Row],[health_imd]]) * 10, 1)</f>
        <v>5</v>
      </c>
    </row>
    <row r="4762" spans="1:8" x14ac:dyDescent="0.35">
      <c r="A4762" t="s">
        <v>9522</v>
      </c>
      <c r="B4762" t="s">
        <v>9523</v>
      </c>
      <c r="C4762" s="1">
        <v>1.6213412279999999</v>
      </c>
      <c r="D4762" t="str">
        <f>_xlfn.XLOOKUP(Table1[[#This Row],[data_zone_code]],Table2[msoa21cd],Table2[msoa21nm], "Not found")</f>
        <v>Three Rivers 001</v>
      </c>
      <c r="E4762" s="1">
        <f>_xlfn.XLOOKUP(Table1[[#This Row],[data_zone_code]],Table2[msoa21cd],Table2[Health Deprivation and Disability Rank (where 1 is most deprived)], "Not found")</f>
        <v>27880.833333333328</v>
      </c>
      <c r="F4762">
        <f>RANK(Table1[[#This Row],[winter_min_tmp]],Table1[winter_min_tmp], 0)</f>
        <v>5504</v>
      </c>
      <c r="G4762">
        <f>(_xlfn.PERCENTRANK.INC(Table1[winter_min_tmp],Table1[[#This Row],[winter_min_tmp]]))*100</f>
        <v>19.7</v>
      </c>
      <c r="H4762">
        <f>CEILING(_xlfn.PERCENTRANK.INC(Table1[health_imd], Table1[[#This Row],[health_imd]]) * 10, 1)</f>
        <v>9</v>
      </c>
    </row>
    <row r="4763" spans="1:8" x14ac:dyDescent="0.35">
      <c r="A4763" t="s">
        <v>9524</v>
      </c>
      <c r="B4763" t="s">
        <v>9525</v>
      </c>
      <c r="C4763" s="1">
        <v>1.670437336</v>
      </c>
      <c r="D4763" t="str">
        <f>_xlfn.XLOOKUP(Table1[[#This Row],[data_zone_code]],Table2[msoa21cd],Table2[msoa21nm], "Not found")</f>
        <v>Three Rivers 002</v>
      </c>
      <c r="E4763" s="1">
        <f>_xlfn.XLOOKUP(Table1[[#This Row],[data_zone_code]],Table2[msoa21cd],Table2[Health Deprivation and Disability Rank (where 1 is most deprived)], "Not found")</f>
        <v>22574.333333333328</v>
      </c>
      <c r="F4763">
        <f>RANK(Table1[[#This Row],[winter_min_tmp]],Table1[winter_min_tmp], 0)</f>
        <v>5299</v>
      </c>
      <c r="G4763">
        <f>(_xlfn.PERCENTRANK.INC(Table1[winter_min_tmp],Table1[[#This Row],[winter_min_tmp]]))*100</f>
        <v>22.7</v>
      </c>
      <c r="H4763">
        <f>CEILING(_xlfn.PERCENTRANK.INC(Table1[health_imd], Table1[[#This Row],[health_imd]]) * 10, 1)</f>
        <v>7</v>
      </c>
    </row>
    <row r="4764" spans="1:8" x14ac:dyDescent="0.35">
      <c r="A4764" t="s">
        <v>9526</v>
      </c>
      <c r="B4764" t="s">
        <v>9527</v>
      </c>
      <c r="C4764" s="1">
        <v>1.703854322</v>
      </c>
      <c r="D4764" t="str">
        <f>_xlfn.XLOOKUP(Table1[[#This Row],[data_zone_code]],Table2[msoa21cd],Table2[msoa21nm], "Not found")</f>
        <v>Three Rivers 003</v>
      </c>
      <c r="E4764" s="1">
        <f>_xlfn.XLOOKUP(Table1[[#This Row],[data_zone_code]],Table2[msoa21cd],Table2[Health Deprivation and Disability Rank (where 1 is most deprived)], "Not found")</f>
        <v>29462.25</v>
      </c>
      <c r="F4764">
        <f>RANK(Table1[[#This Row],[winter_min_tmp]],Table1[winter_min_tmp], 0)</f>
        <v>5151</v>
      </c>
      <c r="G4764">
        <f>(_xlfn.PERCENTRANK.INC(Table1[winter_min_tmp],Table1[[#This Row],[winter_min_tmp]]))*100</f>
        <v>24.8</v>
      </c>
      <c r="H4764">
        <f>CEILING(_xlfn.PERCENTRANK.INC(Table1[health_imd], Table1[[#This Row],[health_imd]]) * 10, 1)</f>
        <v>10</v>
      </c>
    </row>
    <row r="4765" spans="1:8" x14ac:dyDescent="0.35">
      <c r="A4765" t="s">
        <v>9528</v>
      </c>
      <c r="B4765" t="s">
        <v>9529</v>
      </c>
      <c r="C4765" s="1">
        <v>1.7698174719999999</v>
      </c>
      <c r="D4765" t="str">
        <f>_xlfn.XLOOKUP(Table1[[#This Row],[data_zone_code]],Table2[msoa21cd],Table2[msoa21nm], "Not found")</f>
        <v>Three Rivers 004</v>
      </c>
      <c r="E4765" s="1">
        <f>_xlfn.XLOOKUP(Table1[[#This Row],[data_zone_code]],Table2[msoa21cd],Table2[Health Deprivation and Disability Rank (where 1 is most deprived)], "Not found")</f>
        <v>31632.25</v>
      </c>
      <c r="F4765">
        <f>RANK(Table1[[#This Row],[winter_min_tmp]],Table1[winter_min_tmp], 0)</f>
        <v>4837</v>
      </c>
      <c r="G4765">
        <f>(_xlfn.PERCENTRANK.INC(Table1[winter_min_tmp],Table1[[#This Row],[winter_min_tmp]]))*100</f>
        <v>29.4</v>
      </c>
      <c r="H4765">
        <f>CEILING(_xlfn.PERCENTRANK.INC(Table1[health_imd], Table1[[#This Row],[health_imd]]) * 10, 1)</f>
        <v>10</v>
      </c>
    </row>
    <row r="4766" spans="1:8" x14ac:dyDescent="0.35">
      <c r="A4766" t="s">
        <v>9530</v>
      </c>
      <c r="B4766" t="s">
        <v>9531</v>
      </c>
      <c r="C4766" s="1">
        <v>1.6887276170000001</v>
      </c>
      <c r="D4766" t="str">
        <f>_xlfn.XLOOKUP(Table1[[#This Row],[data_zone_code]],Table2[msoa21cd],Table2[msoa21nm], "Not found")</f>
        <v>Three Rivers 005</v>
      </c>
      <c r="E4766" s="1">
        <f>_xlfn.XLOOKUP(Table1[[#This Row],[data_zone_code]],Table2[msoa21cd],Table2[Health Deprivation and Disability Rank (where 1 is most deprived)], "Not found")</f>
        <v>32952.25</v>
      </c>
      <c r="F4766">
        <f>RANK(Table1[[#This Row],[winter_min_tmp]],Table1[winter_min_tmp], 0)</f>
        <v>5214</v>
      </c>
      <c r="G4766">
        <f>(_xlfn.PERCENTRANK.INC(Table1[winter_min_tmp],Table1[[#This Row],[winter_min_tmp]]))*100</f>
        <v>23.9</v>
      </c>
      <c r="H4766">
        <f>CEILING(_xlfn.PERCENTRANK.INC(Table1[health_imd], Table1[[#This Row],[health_imd]]) * 10, 1)</f>
        <v>10</v>
      </c>
    </row>
    <row r="4767" spans="1:8" x14ac:dyDescent="0.35">
      <c r="A4767" t="s">
        <v>9532</v>
      </c>
      <c r="B4767" t="s">
        <v>9533</v>
      </c>
      <c r="C4767" s="1">
        <v>1.943122029</v>
      </c>
      <c r="D4767" t="str">
        <f>_xlfn.XLOOKUP(Table1[[#This Row],[data_zone_code]],Table2[msoa21cd],Table2[msoa21nm], "Not found")</f>
        <v>Three Rivers 006</v>
      </c>
      <c r="E4767" s="1">
        <f>_xlfn.XLOOKUP(Table1[[#This Row],[data_zone_code]],Table2[msoa21cd],Table2[Health Deprivation and Disability Rank (where 1 is most deprived)], "Not found")</f>
        <v>31504.5</v>
      </c>
      <c r="F4767">
        <f>RANK(Table1[[#This Row],[winter_min_tmp]],Table1[winter_min_tmp], 0)</f>
        <v>3973</v>
      </c>
      <c r="G4767">
        <f>(_xlfn.PERCENTRANK.INC(Table1[winter_min_tmp],Table1[[#This Row],[winter_min_tmp]]))*100</f>
        <v>42</v>
      </c>
      <c r="H4767">
        <f>CEILING(_xlfn.PERCENTRANK.INC(Table1[health_imd], Table1[[#This Row],[health_imd]]) * 10, 1)</f>
        <v>10</v>
      </c>
    </row>
    <row r="4768" spans="1:8" x14ac:dyDescent="0.35">
      <c r="A4768" t="s">
        <v>9534</v>
      </c>
      <c r="B4768" t="s">
        <v>9535</v>
      </c>
      <c r="C4768" s="1">
        <v>1.835186601</v>
      </c>
      <c r="D4768" t="str">
        <f>_xlfn.XLOOKUP(Table1[[#This Row],[data_zone_code]],Table2[msoa21cd],Table2[msoa21nm], "Not found")</f>
        <v>Three Rivers 007</v>
      </c>
      <c r="E4768" s="1">
        <f>_xlfn.XLOOKUP(Table1[[#This Row],[data_zone_code]],Table2[msoa21cd],Table2[Health Deprivation and Disability Rank (where 1 is most deprived)], "Not found")</f>
        <v>25944.799999999999</v>
      </c>
      <c r="F4768">
        <f>RANK(Table1[[#This Row],[winter_min_tmp]],Table1[winter_min_tmp], 0)</f>
        <v>4504</v>
      </c>
      <c r="G4768">
        <f>(_xlfn.PERCENTRANK.INC(Table1[winter_min_tmp],Table1[[#This Row],[winter_min_tmp]]))*100</f>
        <v>34.300000000000004</v>
      </c>
      <c r="H4768">
        <f>CEILING(_xlfn.PERCENTRANK.INC(Table1[health_imd], Table1[[#This Row],[health_imd]]) * 10, 1)</f>
        <v>9</v>
      </c>
    </row>
    <row r="4769" spans="1:8" x14ac:dyDescent="0.35">
      <c r="A4769" t="s">
        <v>9536</v>
      </c>
      <c r="B4769" t="s">
        <v>9537</v>
      </c>
      <c r="C4769" s="1">
        <v>2.0218534469999998</v>
      </c>
      <c r="D4769" t="str">
        <f>_xlfn.XLOOKUP(Table1[[#This Row],[data_zone_code]],Table2[msoa21cd],Table2[msoa21nm], "Not found")</f>
        <v>Three Rivers 008</v>
      </c>
      <c r="E4769" s="1">
        <f>_xlfn.XLOOKUP(Table1[[#This Row],[data_zone_code]],Table2[msoa21cd],Table2[Health Deprivation and Disability Rank (where 1 is most deprived)], "Not found")</f>
        <v>23613.5</v>
      </c>
      <c r="F4769">
        <f>RANK(Table1[[#This Row],[winter_min_tmp]],Table1[winter_min_tmp], 0)</f>
        <v>3596</v>
      </c>
      <c r="G4769">
        <f>(_xlfn.PERCENTRANK.INC(Table1[winter_min_tmp],Table1[[#This Row],[winter_min_tmp]]))*100</f>
        <v>47.5</v>
      </c>
      <c r="H4769">
        <f>CEILING(_xlfn.PERCENTRANK.INC(Table1[health_imd], Table1[[#This Row],[health_imd]]) * 10, 1)</f>
        <v>8</v>
      </c>
    </row>
    <row r="4770" spans="1:8" x14ac:dyDescent="0.35">
      <c r="A4770" t="s">
        <v>9538</v>
      </c>
      <c r="B4770" t="s">
        <v>9539</v>
      </c>
      <c r="C4770" s="1">
        <v>1.7847671510000001</v>
      </c>
      <c r="D4770" t="str">
        <f>_xlfn.XLOOKUP(Table1[[#This Row],[data_zone_code]],Table2[msoa21cd],Table2[msoa21nm], "Not found")</f>
        <v>Three Rivers 009</v>
      </c>
      <c r="E4770" s="1">
        <f>_xlfn.XLOOKUP(Table1[[#This Row],[data_zone_code]],Table2[msoa21cd],Table2[Health Deprivation and Disability Rank (where 1 is most deprived)], "Not found")</f>
        <v>19204.75</v>
      </c>
      <c r="F4770">
        <f>RANK(Table1[[#This Row],[winter_min_tmp]],Table1[winter_min_tmp], 0)</f>
        <v>4757</v>
      </c>
      <c r="G4770">
        <f>(_xlfn.PERCENTRANK.INC(Table1[winter_min_tmp],Table1[[#This Row],[winter_min_tmp]]))*100</f>
        <v>30.599999999999998</v>
      </c>
      <c r="H4770">
        <f>CEILING(_xlfn.PERCENTRANK.INC(Table1[health_imd], Table1[[#This Row],[health_imd]]) * 10, 1)</f>
        <v>6</v>
      </c>
    </row>
    <row r="4771" spans="1:8" x14ac:dyDescent="0.35">
      <c r="A4771" t="s">
        <v>9540</v>
      </c>
      <c r="B4771" t="s">
        <v>9541</v>
      </c>
      <c r="C4771" s="1">
        <v>1.8161361220000001</v>
      </c>
      <c r="D4771" t="str">
        <f>_xlfn.XLOOKUP(Table1[[#This Row],[data_zone_code]],Table2[msoa21cd],Table2[msoa21nm], "Not found")</f>
        <v>Three Rivers 010</v>
      </c>
      <c r="E4771" s="1">
        <f>_xlfn.XLOOKUP(Table1[[#This Row],[data_zone_code]],Table2[msoa21cd],Table2[Health Deprivation and Disability Rank (where 1 is most deprived)], "Not found")</f>
        <v>25642</v>
      </c>
      <c r="F4771">
        <f>RANK(Table1[[#This Row],[winter_min_tmp]],Table1[winter_min_tmp], 0)</f>
        <v>4599</v>
      </c>
      <c r="G4771">
        <f>(_xlfn.PERCENTRANK.INC(Table1[winter_min_tmp],Table1[[#This Row],[winter_min_tmp]]))*100</f>
        <v>32.9</v>
      </c>
      <c r="H4771">
        <f>CEILING(_xlfn.PERCENTRANK.INC(Table1[health_imd], Table1[[#This Row],[health_imd]]) * 10, 1)</f>
        <v>9</v>
      </c>
    </row>
    <row r="4772" spans="1:8" x14ac:dyDescent="0.35">
      <c r="A4772" t="s">
        <v>9542</v>
      </c>
      <c r="B4772" t="s">
        <v>9543</v>
      </c>
      <c r="C4772" s="1">
        <v>1.95498693</v>
      </c>
      <c r="D4772" t="str">
        <f>_xlfn.XLOOKUP(Table1[[#This Row],[data_zone_code]],Table2[msoa21cd],Table2[msoa21nm], "Not found")</f>
        <v>Three Rivers 011</v>
      </c>
      <c r="E4772" s="1">
        <f>_xlfn.XLOOKUP(Table1[[#This Row],[data_zone_code]],Table2[msoa21cd],Table2[Health Deprivation and Disability Rank (where 1 is most deprived)], "Not found")</f>
        <v>32326.75</v>
      </c>
      <c r="F4772">
        <f>RANK(Table1[[#This Row],[winter_min_tmp]],Table1[winter_min_tmp], 0)</f>
        <v>3902</v>
      </c>
      <c r="G4772">
        <f>(_xlfn.PERCENTRANK.INC(Table1[winter_min_tmp],Table1[[#This Row],[winter_min_tmp]]))*100</f>
        <v>43</v>
      </c>
      <c r="H4772">
        <f>CEILING(_xlfn.PERCENTRANK.INC(Table1[health_imd], Table1[[#This Row],[health_imd]]) * 10, 1)</f>
        <v>10</v>
      </c>
    </row>
    <row r="4773" spans="1:8" x14ac:dyDescent="0.35">
      <c r="A4773" t="s">
        <v>9544</v>
      </c>
      <c r="B4773" t="s">
        <v>9545</v>
      </c>
      <c r="C4773" s="1">
        <v>1.9694978000000001</v>
      </c>
      <c r="D4773" t="str">
        <f>_xlfn.XLOOKUP(Table1[[#This Row],[data_zone_code]],Table2[msoa21cd],Table2[msoa21nm], "Not found")</f>
        <v>Three Rivers 012</v>
      </c>
      <c r="E4773" s="1">
        <f>_xlfn.XLOOKUP(Table1[[#This Row],[data_zone_code]],Table2[msoa21cd],Table2[Health Deprivation and Disability Rank (where 1 is most deprived)], "Not found")</f>
        <v>12602.25</v>
      </c>
      <c r="F4773">
        <f>RANK(Table1[[#This Row],[winter_min_tmp]],Table1[winter_min_tmp], 0)</f>
        <v>3838</v>
      </c>
      <c r="G4773">
        <f>(_xlfn.PERCENTRANK.INC(Table1[winter_min_tmp],Table1[[#This Row],[winter_min_tmp]]))*100</f>
        <v>44</v>
      </c>
      <c r="H4773">
        <f>CEILING(_xlfn.PERCENTRANK.INC(Table1[health_imd], Table1[[#This Row],[health_imd]]) * 10, 1)</f>
        <v>4</v>
      </c>
    </row>
    <row r="4774" spans="1:8" x14ac:dyDescent="0.35">
      <c r="A4774" t="s">
        <v>9546</v>
      </c>
      <c r="B4774" t="s">
        <v>9547</v>
      </c>
      <c r="C4774" s="1">
        <v>1.6910516019999999</v>
      </c>
      <c r="D4774" t="str">
        <f>_xlfn.XLOOKUP(Table1[[#This Row],[data_zone_code]],Table2[msoa21cd],Table2[msoa21nm], "Not found")</f>
        <v>Watford 001</v>
      </c>
      <c r="E4774" s="1">
        <f>_xlfn.XLOOKUP(Table1[[#This Row],[data_zone_code]],Table2[msoa21cd],Table2[Health Deprivation and Disability Rank (where 1 is most deprived)], "Not found")</f>
        <v>17016.5</v>
      </c>
      <c r="F4774">
        <f>RANK(Table1[[#This Row],[winter_min_tmp]],Table1[winter_min_tmp], 0)</f>
        <v>5203</v>
      </c>
      <c r="G4774">
        <f>(_xlfn.PERCENTRANK.INC(Table1[winter_min_tmp],Table1[[#This Row],[winter_min_tmp]]))*100</f>
        <v>24.099999999999998</v>
      </c>
      <c r="H4774">
        <f>CEILING(_xlfn.PERCENTRANK.INC(Table1[health_imd], Table1[[#This Row],[health_imd]]) * 10, 1)</f>
        <v>5</v>
      </c>
    </row>
    <row r="4775" spans="1:8" x14ac:dyDescent="0.35">
      <c r="A4775" t="s">
        <v>9548</v>
      </c>
      <c r="B4775" t="s">
        <v>9549</v>
      </c>
      <c r="C4775" s="1">
        <v>1.7117408510000001</v>
      </c>
      <c r="D4775" t="str">
        <f>_xlfn.XLOOKUP(Table1[[#This Row],[data_zone_code]],Table2[msoa21cd],Table2[msoa21nm], "Not found")</f>
        <v>Watford 002</v>
      </c>
      <c r="E4775" s="1">
        <f>_xlfn.XLOOKUP(Table1[[#This Row],[data_zone_code]],Table2[msoa21cd],Table2[Health Deprivation and Disability Rank (where 1 is most deprived)], "Not found")</f>
        <v>22540.400000000001</v>
      </c>
      <c r="F4775">
        <f>RANK(Table1[[#This Row],[winter_min_tmp]],Table1[winter_min_tmp], 0)</f>
        <v>5114</v>
      </c>
      <c r="G4775">
        <f>(_xlfn.PERCENTRANK.INC(Table1[winter_min_tmp],Table1[[#This Row],[winter_min_tmp]]))*100</f>
        <v>25.4</v>
      </c>
      <c r="H4775">
        <f>CEILING(_xlfn.PERCENTRANK.INC(Table1[health_imd], Table1[[#This Row],[health_imd]]) * 10, 1)</f>
        <v>7</v>
      </c>
    </row>
    <row r="4776" spans="1:8" x14ac:dyDescent="0.35">
      <c r="A4776" t="s">
        <v>9550</v>
      </c>
      <c r="B4776" t="s">
        <v>9551</v>
      </c>
      <c r="C4776" s="1">
        <v>1.7883146999999999</v>
      </c>
      <c r="D4776" t="str">
        <f>_xlfn.XLOOKUP(Table1[[#This Row],[data_zone_code]],Table2[msoa21cd],Table2[msoa21nm], "Not found")</f>
        <v>Watford 003</v>
      </c>
      <c r="E4776" s="1">
        <f>_xlfn.XLOOKUP(Table1[[#This Row],[data_zone_code]],Table2[msoa21cd],Table2[Health Deprivation and Disability Rank (where 1 is most deprived)], "Not found")</f>
        <v>15272.2</v>
      </c>
      <c r="F4776">
        <f>RANK(Table1[[#This Row],[winter_min_tmp]],Table1[winter_min_tmp], 0)</f>
        <v>4746</v>
      </c>
      <c r="G4776">
        <f>(_xlfn.PERCENTRANK.INC(Table1[winter_min_tmp],Table1[[#This Row],[winter_min_tmp]]))*100</f>
        <v>30.7</v>
      </c>
      <c r="H4776">
        <f>CEILING(_xlfn.PERCENTRANK.INC(Table1[health_imd], Table1[[#This Row],[health_imd]]) * 10, 1)</f>
        <v>5</v>
      </c>
    </row>
    <row r="4777" spans="1:8" x14ac:dyDescent="0.35">
      <c r="A4777" t="s">
        <v>9552</v>
      </c>
      <c r="B4777" t="s">
        <v>9553</v>
      </c>
      <c r="C4777" s="1">
        <v>1.7006469959999999</v>
      </c>
      <c r="D4777" t="str">
        <f>_xlfn.XLOOKUP(Table1[[#This Row],[data_zone_code]],Table2[msoa21cd],Table2[msoa21nm], "Not found")</f>
        <v>Watford 004</v>
      </c>
      <c r="E4777" s="1">
        <f>_xlfn.XLOOKUP(Table1[[#This Row],[data_zone_code]],Table2[msoa21cd],Table2[Health Deprivation and Disability Rank (where 1 is most deprived)], "Not found")</f>
        <v>19838</v>
      </c>
      <c r="F4777">
        <f>RANK(Table1[[#This Row],[winter_min_tmp]],Table1[winter_min_tmp], 0)</f>
        <v>5163</v>
      </c>
      <c r="G4777">
        <f>(_xlfn.PERCENTRANK.INC(Table1[winter_min_tmp],Table1[[#This Row],[winter_min_tmp]]))*100</f>
        <v>24.6</v>
      </c>
      <c r="H4777">
        <f>CEILING(_xlfn.PERCENTRANK.INC(Table1[health_imd], Table1[[#This Row],[health_imd]]) * 10, 1)</f>
        <v>6</v>
      </c>
    </row>
    <row r="4778" spans="1:8" x14ac:dyDescent="0.35">
      <c r="A4778" t="s">
        <v>9554</v>
      </c>
      <c r="B4778" t="s">
        <v>9555</v>
      </c>
      <c r="C4778" s="1">
        <v>1.7679195400000001</v>
      </c>
      <c r="D4778" t="str">
        <f>_xlfn.XLOOKUP(Table1[[#This Row],[data_zone_code]],Table2[msoa21cd],Table2[msoa21nm], "Not found")</f>
        <v>Watford 005</v>
      </c>
      <c r="E4778" s="1">
        <f>_xlfn.XLOOKUP(Table1[[#This Row],[data_zone_code]],Table2[msoa21cd],Table2[Health Deprivation and Disability Rank (where 1 is most deprived)], "Not found")</f>
        <v>30107.5</v>
      </c>
      <c r="F4778">
        <f>RANK(Table1[[#This Row],[winter_min_tmp]],Table1[winter_min_tmp], 0)</f>
        <v>4850</v>
      </c>
      <c r="G4778">
        <f>(_xlfn.PERCENTRANK.INC(Table1[winter_min_tmp],Table1[[#This Row],[winter_min_tmp]]))*100</f>
        <v>29.2</v>
      </c>
      <c r="H4778">
        <f>CEILING(_xlfn.PERCENTRANK.INC(Table1[health_imd], Table1[[#This Row],[health_imd]]) * 10, 1)</f>
        <v>10</v>
      </c>
    </row>
    <row r="4779" spans="1:8" x14ac:dyDescent="0.35">
      <c r="A4779" t="s">
        <v>9556</v>
      </c>
      <c r="B4779" t="s">
        <v>9557</v>
      </c>
      <c r="C4779" s="1">
        <v>1.745263934</v>
      </c>
      <c r="D4779" t="str">
        <f>_xlfn.XLOOKUP(Table1[[#This Row],[data_zone_code]],Table2[msoa21cd],Table2[msoa21nm], "Not found")</f>
        <v>Watford 006</v>
      </c>
      <c r="E4779" s="1">
        <f>_xlfn.XLOOKUP(Table1[[#This Row],[data_zone_code]],Table2[msoa21cd],Table2[Health Deprivation and Disability Rank (where 1 is most deprived)], "Not found")</f>
        <v>22427.75</v>
      </c>
      <c r="F4779">
        <f>RANK(Table1[[#This Row],[winter_min_tmp]],Table1[winter_min_tmp], 0)</f>
        <v>4954</v>
      </c>
      <c r="G4779">
        <f>(_xlfn.PERCENTRANK.INC(Table1[winter_min_tmp],Table1[[#This Row],[winter_min_tmp]]))*100</f>
        <v>27.700000000000003</v>
      </c>
      <c r="H4779">
        <f>CEILING(_xlfn.PERCENTRANK.INC(Table1[health_imd], Table1[[#This Row],[health_imd]]) * 10, 1)</f>
        <v>7</v>
      </c>
    </row>
    <row r="4780" spans="1:8" x14ac:dyDescent="0.35">
      <c r="A4780" t="s">
        <v>9558</v>
      </c>
      <c r="B4780" t="s">
        <v>9559</v>
      </c>
      <c r="C4780" s="1">
        <v>1.7537066939999999</v>
      </c>
      <c r="D4780" t="str">
        <f>_xlfn.XLOOKUP(Table1[[#This Row],[data_zone_code]],Table2[msoa21cd],Table2[msoa21nm], "Not found")</f>
        <v>Watford 007</v>
      </c>
      <c r="E4780" s="1">
        <f>_xlfn.XLOOKUP(Table1[[#This Row],[data_zone_code]],Table2[msoa21cd],Table2[Health Deprivation and Disability Rank (where 1 is most deprived)], "Not found")</f>
        <v>25946.6</v>
      </c>
      <c r="F4780">
        <f>RANK(Table1[[#This Row],[winter_min_tmp]],Table1[winter_min_tmp], 0)</f>
        <v>4911</v>
      </c>
      <c r="G4780">
        <f>(_xlfn.PERCENTRANK.INC(Table1[winter_min_tmp],Table1[[#This Row],[winter_min_tmp]]))*100</f>
        <v>28.299999999999997</v>
      </c>
      <c r="H4780">
        <f>CEILING(_xlfn.PERCENTRANK.INC(Table1[health_imd], Table1[[#This Row],[health_imd]]) * 10, 1)</f>
        <v>9</v>
      </c>
    </row>
    <row r="4781" spans="1:8" x14ac:dyDescent="0.35">
      <c r="A4781" t="s">
        <v>9560</v>
      </c>
      <c r="B4781" t="s">
        <v>9561</v>
      </c>
      <c r="C4781" s="1">
        <v>1.8544875380000001</v>
      </c>
      <c r="D4781" t="str">
        <f>_xlfn.XLOOKUP(Table1[[#This Row],[data_zone_code]],Table2[msoa21cd],Table2[msoa21nm], "Not found")</f>
        <v>Watford 008</v>
      </c>
      <c r="E4781" s="1">
        <f>_xlfn.XLOOKUP(Table1[[#This Row],[data_zone_code]],Table2[msoa21cd],Table2[Health Deprivation and Disability Rank (where 1 is most deprived)], "Not found")</f>
        <v>30990</v>
      </c>
      <c r="F4781">
        <f>RANK(Table1[[#This Row],[winter_min_tmp]],Table1[winter_min_tmp], 0)</f>
        <v>4407</v>
      </c>
      <c r="G4781">
        <f>(_xlfn.PERCENTRANK.INC(Table1[winter_min_tmp],Table1[[#This Row],[winter_min_tmp]]))*100</f>
        <v>35.699999999999996</v>
      </c>
      <c r="H4781">
        <f>CEILING(_xlfn.PERCENTRANK.INC(Table1[health_imd], Table1[[#This Row],[health_imd]]) * 10, 1)</f>
        <v>10</v>
      </c>
    </row>
    <row r="4782" spans="1:8" x14ac:dyDescent="0.35">
      <c r="A4782" t="s">
        <v>9562</v>
      </c>
      <c r="B4782" t="s">
        <v>9563</v>
      </c>
      <c r="C4782" s="1">
        <v>1.819509625</v>
      </c>
      <c r="D4782" t="str">
        <f>_xlfn.XLOOKUP(Table1[[#This Row],[data_zone_code]],Table2[msoa21cd],Table2[msoa21nm], "Not found")</f>
        <v>Watford 009</v>
      </c>
      <c r="E4782" s="1">
        <f>_xlfn.XLOOKUP(Table1[[#This Row],[data_zone_code]],Table2[msoa21cd],Table2[Health Deprivation and Disability Rank (where 1 is most deprived)], "Not found")</f>
        <v>16367</v>
      </c>
      <c r="F4782">
        <f>RANK(Table1[[#This Row],[winter_min_tmp]],Table1[winter_min_tmp], 0)</f>
        <v>4586</v>
      </c>
      <c r="G4782">
        <f>(_xlfn.PERCENTRANK.INC(Table1[winter_min_tmp],Table1[[#This Row],[winter_min_tmp]]))*100</f>
        <v>33.1</v>
      </c>
      <c r="H4782">
        <f>CEILING(_xlfn.PERCENTRANK.INC(Table1[health_imd], Table1[[#This Row],[health_imd]]) * 10, 1)</f>
        <v>5</v>
      </c>
    </row>
    <row r="4783" spans="1:8" x14ac:dyDescent="0.35">
      <c r="A4783" t="s">
        <v>9564</v>
      </c>
      <c r="B4783" t="s">
        <v>9565</v>
      </c>
      <c r="C4783" s="1">
        <v>1.8986582759999999</v>
      </c>
      <c r="D4783" t="str">
        <f>_xlfn.XLOOKUP(Table1[[#This Row],[data_zone_code]],Table2[msoa21cd],Table2[msoa21nm], "Not found")</f>
        <v>Watford 010</v>
      </c>
      <c r="E4783" s="1">
        <f>_xlfn.XLOOKUP(Table1[[#This Row],[data_zone_code]],Table2[msoa21cd],Table2[Health Deprivation and Disability Rank (where 1 is most deprived)], "Not found")</f>
        <v>20999.8</v>
      </c>
      <c r="F4783">
        <f>RANK(Table1[[#This Row],[winter_min_tmp]],Table1[winter_min_tmp], 0)</f>
        <v>4195</v>
      </c>
      <c r="G4783">
        <f>(_xlfn.PERCENTRANK.INC(Table1[winter_min_tmp],Table1[[#This Row],[winter_min_tmp]]))*100</f>
        <v>38.800000000000004</v>
      </c>
      <c r="H4783">
        <f>CEILING(_xlfn.PERCENTRANK.INC(Table1[health_imd], Table1[[#This Row],[health_imd]]) * 10, 1)</f>
        <v>7</v>
      </c>
    </row>
    <row r="4784" spans="1:8" x14ac:dyDescent="0.35">
      <c r="A4784" t="s">
        <v>9566</v>
      </c>
      <c r="B4784" t="s">
        <v>9567</v>
      </c>
      <c r="C4784" s="1">
        <v>1.9904568199999999</v>
      </c>
      <c r="D4784" t="str">
        <f>_xlfn.XLOOKUP(Table1[[#This Row],[data_zone_code]],Table2[msoa21cd],Table2[msoa21nm], "Not found")</f>
        <v>Watford 011</v>
      </c>
      <c r="E4784" s="1">
        <f>_xlfn.XLOOKUP(Table1[[#This Row],[data_zone_code]],Table2[msoa21cd],Table2[Health Deprivation and Disability Rank (where 1 is most deprived)], "Not found")</f>
        <v>12832</v>
      </c>
      <c r="F4784">
        <f>RANK(Table1[[#This Row],[winter_min_tmp]],Table1[winter_min_tmp], 0)</f>
        <v>3748</v>
      </c>
      <c r="G4784">
        <f>(_xlfn.PERCENTRANK.INC(Table1[winter_min_tmp],Table1[[#This Row],[winter_min_tmp]]))*100</f>
        <v>45.300000000000004</v>
      </c>
      <c r="H4784">
        <f>CEILING(_xlfn.PERCENTRANK.INC(Table1[health_imd], Table1[[#This Row],[health_imd]]) * 10, 1)</f>
        <v>4</v>
      </c>
    </row>
    <row r="4785" spans="1:8" x14ac:dyDescent="0.35">
      <c r="A4785" t="s">
        <v>9568</v>
      </c>
      <c r="B4785" t="s">
        <v>9569</v>
      </c>
      <c r="C4785" s="1">
        <v>1.841820002</v>
      </c>
      <c r="D4785" t="str">
        <f>_xlfn.XLOOKUP(Table1[[#This Row],[data_zone_code]],Table2[msoa21cd],Table2[msoa21nm], "Not found")</f>
        <v>Watford 012</v>
      </c>
      <c r="E4785" s="1">
        <f>_xlfn.XLOOKUP(Table1[[#This Row],[data_zone_code]],Table2[msoa21cd],Table2[Health Deprivation and Disability Rank (where 1 is most deprived)], "Not found")</f>
        <v>26846</v>
      </c>
      <c r="F4785">
        <f>RANK(Table1[[#This Row],[winter_min_tmp]],Table1[winter_min_tmp], 0)</f>
        <v>4475</v>
      </c>
      <c r="G4785">
        <f>(_xlfn.PERCENTRANK.INC(Table1[winter_min_tmp],Table1[[#This Row],[winter_min_tmp]]))*100</f>
        <v>34.699999999999996</v>
      </c>
      <c r="H4785">
        <f>CEILING(_xlfn.PERCENTRANK.INC(Table1[health_imd], Table1[[#This Row],[health_imd]]) * 10, 1)</f>
        <v>9</v>
      </c>
    </row>
    <row r="4786" spans="1:8" x14ac:dyDescent="0.35">
      <c r="A4786" t="s">
        <v>9570</v>
      </c>
      <c r="B4786" t="s">
        <v>9571</v>
      </c>
      <c r="C4786" s="1">
        <v>1.6549999710000001</v>
      </c>
      <c r="D4786" t="str">
        <f>_xlfn.XLOOKUP(Table1[[#This Row],[data_zone_code]],Table2[msoa21cd],Table2[msoa21nm], "Not found")</f>
        <v>Welwyn Hatfield 001</v>
      </c>
      <c r="E4786" s="1">
        <f>_xlfn.XLOOKUP(Table1[[#This Row],[data_zone_code]],Table2[msoa21cd],Table2[Health Deprivation and Disability Rank (where 1 is most deprived)], "Not found")</f>
        <v>31347.5</v>
      </c>
      <c r="F4786">
        <f>RANK(Table1[[#This Row],[winter_min_tmp]],Table1[winter_min_tmp], 0)</f>
        <v>5357</v>
      </c>
      <c r="G4786">
        <f>(_xlfn.PERCENTRANK.INC(Table1[winter_min_tmp],Table1[[#This Row],[winter_min_tmp]]))*100</f>
        <v>21.8</v>
      </c>
      <c r="H4786">
        <f>CEILING(_xlfn.PERCENTRANK.INC(Table1[health_imd], Table1[[#This Row],[health_imd]]) * 10, 1)</f>
        <v>10</v>
      </c>
    </row>
    <row r="4787" spans="1:8" x14ac:dyDescent="0.35">
      <c r="A4787" t="s">
        <v>9572</v>
      </c>
      <c r="B4787" t="s">
        <v>9573</v>
      </c>
      <c r="C4787" s="1">
        <v>1.675534606</v>
      </c>
      <c r="D4787" t="str">
        <f>_xlfn.XLOOKUP(Table1[[#This Row],[data_zone_code]],Table2[msoa21cd],Table2[msoa21nm], "Not found")</f>
        <v>Welwyn Hatfield 002</v>
      </c>
      <c r="E4787" s="1">
        <f>_xlfn.XLOOKUP(Table1[[#This Row],[data_zone_code]],Table2[msoa21cd],Table2[Health Deprivation and Disability Rank (where 1 is most deprived)], "Not found")</f>
        <v>24238.6</v>
      </c>
      <c r="F4787">
        <f>RANK(Table1[[#This Row],[winter_min_tmp]],Table1[winter_min_tmp], 0)</f>
        <v>5281</v>
      </c>
      <c r="G4787">
        <f>(_xlfn.PERCENTRANK.INC(Table1[winter_min_tmp],Table1[[#This Row],[winter_min_tmp]]))*100</f>
        <v>22.900000000000002</v>
      </c>
      <c r="H4787">
        <f>CEILING(_xlfn.PERCENTRANK.INC(Table1[health_imd], Table1[[#This Row],[health_imd]]) * 10, 1)</f>
        <v>8</v>
      </c>
    </row>
    <row r="4788" spans="1:8" x14ac:dyDescent="0.35">
      <c r="A4788" t="s">
        <v>9574</v>
      </c>
      <c r="B4788" t="s">
        <v>9575</v>
      </c>
      <c r="C4788" s="1">
        <v>1.688961267</v>
      </c>
      <c r="D4788" t="str">
        <f>_xlfn.XLOOKUP(Table1[[#This Row],[data_zone_code]],Table2[msoa21cd],Table2[msoa21nm], "Not found")</f>
        <v>Welwyn Hatfield 003</v>
      </c>
      <c r="E4788" s="1">
        <f>_xlfn.XLOOKUP(Table1[[#This Row],[data_zone_code]],Table2[msoa21cd],Table2[Health Deprivation and Disability Rank (where 1 is most deprived)], "Not found")</f>
        <v>25252</v>
      </c>
      <c r="F4788">
        <f>RANK(Table1[[#This Row],[winter_min_tmp]],Table1[winter_min_tmp], 0)</f>
        <v>5211</v>
      </c>
      <c r="G4788">
        <f>(_xlfn.PERCENTRANK.INC(Table1[winter_min_tmp],Table1[[#This Row],[winter_min_tmp]]))*100</f>
        <v>23.9</v>
      </c>
      <c r="H4788">
        <f>CEILING(_xlfn.PERCENTRANK.INC(Table1[health_imd], Table1[[#This Row],[health_imd]]) * 10, 1)</f>
        <v>8</v>
      </c>
    </row>
    <row r="4789" spans="1:8" x14ac:dyDescent="0.35">
      <c r="A4789" t="s">
        <v>9576</v>
      </c>
      <c r="B4789" t="s">
        <v>9577</v>
      </c>
      <c r="C4789" s="1">
        <v>1.757927418</v>
      </c>
      <c r="D4789" t="str">
        <f>_xlfn.XLOOKUP(Table1[[#This Row],[data_zone_code]],Table2[msoa21cd],Table2[msoa21nm], "Not found")</f>
        <v>Welwyn Hatfield 004</v>
      </c>
      <c r="E4789" s="1">
        <f>_xlfn.XLOOKUP(Table1[[#This Row],[data_zone_code]],Table2[msoa21cd],Table2[Health Deprivation and Disability Rank (where 1 is most deprived)], "Not found")</f>
        <v>17669.75</v>
      </c>
      <c r="F4789">
        <f>RANK(Table1[[#This Row],[winter_min_tmp]],Table1[winter_min_tmp], 0)</f>
        <v>4895</v>
      </c>
      <c r="G4789">
        <f>(_xlfn.PERCENTRANK.INC(Table1[winter_min_tmp],Table1[[#This Row],[winter_min_tmp]]))*100</f>
        <v>28.499999999999996</v>
      </c>
      <c r="H4789">
        <f>CEILING(_xlfn.PERCENTRANK.INC(Table1[health_imd], Table1[[#This Row],[health_imd]]) * 10, 1)</f>
        <v>6</v>
      </c>
    </row>
    <row r="4790" spans="1:8" x14ac:dyDescent="0.35">
      <c r="A4790" t="s">
        <v>9578</v>
      </c>
      <c r="B4790" t="s">
        <v>9579</v>
      </c>
      <c r="C4790" s="1">
        <v>1.77211535</v>
      </c>
      <c r="D4790" t="str">
        <f>_xlfn.XLOOKUP(Table1[[#This Row],[data_zone_code]],Table2[msoa21cd],Table2[msoa21nm], "Not found")</f>
        <v>Welwyn Hatfield 005</v>
      </c>
      <c r="E4790" s="1">
        <f>_xlfn.XLOOKUP(Table1[[#This Row],[data_zone_code]],Table2[msoa21cd],Table2[Health Deprivation and Disability Rank (where 1 is most deprived)], "Not found")</f>
        <v>16506.75</v>
      </c>
      <c r="F4790">
        <f>RANK(Table1[[#This Row],[winter_min_tmp]],Table1[winter_min_tmp], 0)</f>
        <v>4826</v>
      </c>
      <c r="G4790">
        <f>(_xlfn.PERCENTRANK.INC(Table1[winter_min_tmp],Table1[[#This Row],[winter_min_tmp]]))*100</f>
        <v>29.599999999999998</v>
      </c>
      <c r="H4790">
        <f>CEILING(_xlfn.PERCENTRANK.INC(Table1[health_imd], Table1[[#This Row],[health_imd]]) * 10, 1)</f>
        <v>5</v>
      </c>
    </row>
    <row r="4791" spans="1:8" x14ac:dyDescent="0.35">
      <c r="A4791" t="s">
        <v>9580</v>
      </c>
      <c r="B4791" t="s">
        <v>9581</v>
      </c>
      <c r="C4791" s="1">
        <v>1.7354748250000001</v>
      </c>
      <c r="D4791" t="str">
        <f>_xlfn.XLOOKUP(Table1[[#This Row],[data_zone_code]],Table2[msoa21cd],Table2[msoa21nm], "Not found")</f>
        <v>Welwyn Hatfield 006</v>
      </c>
      <c r="E4791" s="1">
        <f>_xlfn.XLOOKUP(Table1[[#This Row],[data_zone_code]],Table2[msoa21cd],Table2[Health Deprivation and Disability Rank (where 1 is most deprived)], "Not found")</f>
        <v>24779</v>
      </c>
      <c r="F4791">
        <f>RANK(Table1[[#This Row],[winter_min_tmp]],Table1[winter_min_tmp], 0)</f>
        <v>4999</v>
      </c>
      <c r="G4791">
        <f>(_xlfn.PERCENTRANK.INC(Table1[winter_min_tmp],Table1[[#This Row],[winter_min_tmp]]))*100</f>
        <v>27</v>
      </c>
      <c r="H4791">
        <f>CEILING(_xlfn.PERCENTRANK.INC(Table1[health_imd], Table1[[#This Row],[health_imd]]) * 10, 1)</f>
        <v>8</v>
      </c>
    </row>
    <row r="4792" spans="1:8" x14ac:dyDescent="0.35">
      <c r="A4792" t="s">
        <v>9582</v>
      </c>
      <c r="B4792" t="s">
        <v>9583</v>
      </c>
      <c r="C4792" s="1">
        <v>1.7539545299999999</v>
      </c>
      <c r="D4792" t="str">
        <f>_xlfn.XLOOKUP(Table1[[#This Row],[data_zone_code]],Table2[msoa21cd],Table2[msoa21nm], "Not found")</f>
        <v>Welwyn Hatfield 007</v>
      </c>
      <c r="E4792" s="1">
        <f>_xlfn.XLOOKUP(Table1[[#This Row],[data_zone_code]],Table2[msoa21cd],Table2[Health Deprivation and Disability Rank (where 1 is most deprived)], "Not found")</f>
        <v>10566.66666666667</v>
      </c>
      <c r="F4792">
        <f>RANK(Table1[[#This Row],[winter_min_tmp]],Table1[winter_min_tmp], 0)</f>
        <v>4909</v>
      </c>
      <c r="G4792">
        <f>(_xlfn.PERCENTRANK.INC(Table1[winter_min_tmp],Table1[[#This Row],[winter_min_tmp]]))*100</f>
        <v>28.299999999999997</v>
      </c>
      <c r="H4792">
        <f>CEILING(_xlfn.PERCENTRANK.INC(Table1[health_imd], Table1[[#This Row],[health_imd]]) * 10, 1)</f>
        <v>3</v>
      </c>
    </row>
    <row r="4793" spans="1:8" x14ac:dyDescent="0.35">
      <c r="A4793" t="s">
        <v>9584</v>
      </c>
      <c r="B4793" t="s">
        <v>9585</v>
      </c>
      <c r="C4793" s="1">
        <v>1.773251176</v>
      </c>
      <c r="D4793" t="str">
        <f>_xlfn.XLOOKUP(Table1[[#This Row],[data_zone_code]],Table2[msoa21cd],Table2[msoa21nm], "Not found")</f>
        <v>Welwyn Hatfield 008</v>
      </c>
      <c r="E4793" s="1">
        <f>_xlfn.XLOOKUP(Table1[[#This Row],[data_zone_code]],Table2[msoa21cd],Table2[Health Deprivation and Disability Rank (where 1 is most deprived)], "Not found")</f>
        <v>20850.75</v>
      </c>
      <c r="F4793">
        <f>RANK(Table1[[#This Row],[winter_min_tmp]],Table1[winter_min_tmp], 0)</f>
        <v>4817</v>
      </c>
      <c r="G4793">
        <f>(_xlfn.PERCENTRANK.INC(Table1[winter_min_tmp],Table1[[#This Row],[winter_min_tmp]]))*100</f>
        <v>29.7</v>
      </c>
      <c r="H4793">
        <f>CEILING(_xlfn.PERCENTRANK.INC(Table1[health_imd], Table1[[#This Row],[health_imd]]) * 10, 1)</f>
        <v>7</v>
      </c>
    </row>
    <row r="4794" spans="1:8" x14ac:dyDescent="0.35">
      <c r="A4794" t="s">
        <v>9586</v>
      </c>
      <c r="B4794" t="s">
        <v>9587</v>
      </c>
      <c r="C4794" s="1">
        <v>1.779215813</v>
      </c>
      <c r="D4794" t="str">
        <f>_xlfn.XLOOKUP(Table1[[#This Row],[data_zone_code]],Table2[msoa21cd],Table2[msoa21nm], "Not found")</f>
        <v>Welwyn Hatfield 009</v>
      </c>
      <c r="E4794" s="1">
        <f>_xlfn.XLOOKUP(Table1[[#This Row],[data_zone_code]],Table2[msoa21cd],Table2[Health Deprivation and Disability Rank (where 1 is most deprived)], "Not found")</f>
        <v>15599.2</v>
      </c>
      <c r="F4794">
        <f>RANK(Table1[[#This Row],[winter_min_tmp]],Table1[winter_min_tmp], 0)</f>
        <v>4788</v>
      </c>
      <c r="G4794">
        <f>(_xlfn.PERCENTRANK.INC(Table1[winter_min_tmp],Table1[[#This Row],[winter_min_tmp]]))*100</f>
        <v>30.099999999999998</v>
      </c>
      <c r="H4794">
        <f>CEILING(_xlfn.PERCENTRANK.INC(Table1[health_imd], Table1[[#This Row],[health_imd]]) * 10, 1)</f>
        <v>5</v>
      </c>
    </row>
    <row r="4795" spans="1:8" x14ac:dyDescent="0.35">
      <c r="A4795" t="s">
        <v>9588</v>
      </c>
      <c r="B4795" t="s">
        <v>9589</v>
      </c>
      <c r="C4795" s="1">
        <v>1.73897028</v>
      </c>
      <c r="D4795" t="str">
        <f>_xlfn.XLOOKUP(Table1[[#This Row],[data_zone_code]],Table2[msoa21cd],Table2[msoa21nm], "Not found")</f>
        <v>Welwyn Hatfield 010</v>
      </c>
      <c r="E4795" s="1">
        <f>_xlfn.XLOOKUP(Table1[[#This Row],[data_zone_code]],Table2[msoa21cd],Table2[Health Deprivation and Disability Rank (where 1 is most deprived)], "Not found")</f>
        <v>17469</v>
      </c>
      <c r="F4795">
        <f>RANK(Table1[[#This Row],[winter_min_tmp]],Table1[winter_min_tmp], 0)</f>
        <v>4989</v>
      </c>
      <c r="G4795">
        <f>(_xlfn.PERCENTRANK.INC(Table1[winter_min_tmp],Table1[[#This Row],[winter_min_tmp]]))*100</f>
        <v>27.200000000000003</v>
      </c>
      <c r="H4795">
        <f>CEILING(_xlfn.PERCENTRANK.INC(Table1[health_imd], Table1[[#This Row],[health_imd]]) * 10, 1)</f>
        <v>6</v>
      </c>
    </row>
    <row r="4796" spans="1:8" x14ac:dyDescent="0.35">
      <c r="A4796" t="s">
        <v>9590</v>
      </c>
      <c r="B4796" t="s">
        <v>9591</v>
      </c>
      <c r="C4796" s="1">
        <v>1.7013031240000001</v>
      </c>
      <c r="D4796" t="str">
        <f>_xlfn.XLOOKUP(Table1[[#This Row],[data_zone_code]],Table2[msoa21cd],Table2[msoa21nm], "Not found")</f>
        <v>Welwyn Hatfield 011</v>
      </c>
      <c r="E4796" s="1">
        <f>_xlfn.XLOOKUP(Table1[[#This Row],[data_zone_code]],Table2[msoa21cd],Table2[Health Deprivation and Disability Rank (where 1 is most deprived)], "Not found")</f>
        <v>21749.5</v>
      </c>
      <c r="F4796">
        <f>RANK(Table1[[#This Row],[winter_min_tmp]],Table1[winter_min_tmp], 0)</f>
        <v>5159</v>
      </c>
      <c r="G4796">
        <f>(_xlfn.PERCENTRANK.INC(Table1[winter_min_tmp],Table1[[#This Row],[winter_min_tmp]]))*100</f>
        <v>24.7</v>
      </c>
      <c r="H4796">
        <f>CEILING(_xlfn.PERCENTRANK.INC(Table1[health_imd], Table1[[#This Row],[health_imd]]) * 10, 1)</f>
        <v>7</v>
      </c>
    </row>
    <row r="4797" spans="1:8" x14ac:dyDescent="0.35">
      <c r="A4797" t="s">
        <v>9592</v>
      </c>
      <c r="B4797" t="s">
        <v>9593</v>
      </c>
      <c r="C4797" s="1">
        <v>1.6857328410000001</v>
      </c>
      <c r="D4797" t="str">
        <f>_xlfn.XLOOKUP(Table1[[#This Row],[data_zone_code]],Table2[msoa21cd],Table2[msoa21nm], "Not found")</f>
        <v>Welwyn Hatfield 012</v>
      </c>
      <c r="E4797" s="1">
        <f>_xlfn.XLOOKUP(Table1[[#This Row],[data_zone_code]],Table2[msoa21cd],Table2[Health Deprivation and Disability Rank (where 1 is most deprived)], "Not found")</f>
        <v>15472.5</v>
      </c>
      <c r="F4797">
        <f>RANK(Table1[[#This Row],[winter_min_tmp]],Table1[winter_min_tmp], 0)</f>
        <v>5234</v>
      </c>
      <c r="G4797">
        <f>(_xlfn.PERCENTRANK.INC(Table1[winter_min_tmp],Table1[[#This Row],[winter_min_tmp]]))*100</f>
        <v>23.599999999999998</v>
      </c>
      <c r="H4797">
        <f>CEILING(_xlfn.PERCENTRANK.INC(Table1[health_imd], Table1[[#This Row],[health_imd]]) * 10, 1)</f>
        <v>5</v>
      </c>
    </row>
    <row r="4798" spans="1:8" x14ac:dyDescent="0.35">
      <c r="A4798" t="s">
        <v>9594</v>
      </c>
      <c r="B4798" t="s">
        <v>9595</v>
      </c>
      <c r="C4798" s="1">
        <v>1.6572294240000001</v>
      </c>
      <c r="D4798" t="str">
        <f>_xlfn.XLOOKUP(Table1[[#This Row],[data_zone_code]],Table2[msoa21cd],Table2[msoa21nm], "Not found")</f>
        <v>Welwyn Hatfield 013</v>
      </c>
      <c r="E4798" s="1">
        <f>_xlfn.XLOOKUP(Table1[[#This Row],[data_zone_code]],Table2[msoa21cd],Table2[Health Deprivation and Disability Rank (where 1 is most deprived)], "Not found")</f>
        <v>18752</v>
      </c>
      <c r="F4798">
        <f>RANK(Table1[[#This Row],[winter_min_tmp]],Table1[winter_min_tmp], 0)</f>
        <v>5347</v>
      </c>
      <c r="G4798">
        <f>(_xlfn.PERCENTRANK.INC(Table1[winter_min_tmp],Table1[[#This Row],[winter_min_tmp]]))*100</f>
        <v>22</v>
      </c>
      <c r="H4798">
        <f>CEILING(_xlfn.PERCENTRANK.INC(Table1[health_imd], Table1[[#This Row],[health_imd]]) * 10, 1)</f>
        <v>6</v>
      </c>
    </row>
    <row r="4799" spans="1:8" x14ac:dyDescent="0.35">
      <c r="A4799" t="s">
        <v>9596</v>
      </c>
      <c r="B4799" t="s">
        <v>9597</v>
      </c>
      <c r="C4799" s="1">
        <v>1.590595961</v>
      </c>
      <c r="D4799" t="str">
        <f>_xlfn.XLOOKUP(Table1[[#This Row],[data_zone_code]],Table2[msoa21cd],Table2[msoa21nm], "Not found")</f>
        <v>Welwyn Hatfield 015</v>
      </c>
      <c r="E4799" s="1">
        <f>_xlfn.XLOOKUP(Table1[[#This Row],[data_zone_code]],Table2[msoa21cd],Table2[Health Deprivation and Disability Rank (where 1 is most deprived)], "Not found")</f>
        <v>32476.5</v>
      </c>
      <c r="F4799">
        <f>RANK(Table1[[#This Row],[winter_min_tmp]],Table1[winter_min_tmp], 0)</f>
        <v>5635</v>
      </c>
      <c r="G4799">
        <f>(_xlfn.PERCENTRANK.INC(Table1[winter_min_tmp],Table1[[#This Row],[winter_min_tmp]]))*100</f>
        <v>17.7</v>
      </c>
      <c r="H4799">
        <f>CEILING(_xlfn.PERCENTRANK.INC(Table1[health_imd], Table1[[#This Row],[health_imd]]) * 10, 1)</f>
        <v>10</v>
      </c>
    </row>
    <row r="4800" spans="1:8" x14ac:dyDescent="0.35">
      <c r="A4800" t="s">
        <v>9598</v>
      </c>
      <c r="B4800" t="s">
        <v>9599</v>
      </c>
      <c r="C4800" s="1">
        <v>1.7802463770000001</v>
      </c>
      <c r="D4800" t="str">
        <f>_xlfn.XLOOKUP(Table1[[#This Row],[data_zone_code]],Table2[msoa21cd],Table2[msoa21nm], "Not found")</f>
        <v>Welwyn Hatfield 016</v>
      </c>
      <c r="E4800" s="1">
        <f>_xlfn.XLOOKUP(Table1[[#This Row],[data_zone_code]],Table2[msoa21cd],Table2[Health Deprivation and Disability Rank (where 1 is most deprived)], "Not found")</f>
        <v>31567</v>
      </c>
      <c r="F4800">
        <f>RANK(Table1[[#This Row],[winter_min_tmp]],Table1[winter_min_tmp], 0)</f>
        <v>4781</v>
      </c>
      <c r="G4800">
        <f>(_xlfn.PERCENTRANK.INC(Table1[winter_min_tmp],Table1[[#This Row],[winter_min_tmp]]))*100</f>
        <v>30.2</v>
      </c>
      <c r="H4800">
        <f>CEILING(_xlfn.PERCENTRANK.INC(Table1[health_imd], Table1[[#This Row],[health_imd]]) * 10, 1)</f>
        <v>10</v>
      </c>
    </row>
    <row r="4801" spans="1:8" x14ac:dyDescent="0.35">
      <c r="A4801" t="s">
        <v>9600</v>
      </c>
      <c r="B4801" t="s">
        <v>9601</v>
      </c>
      <c r="C4801" s="1">
        <v>1.9711573120000001</v>
      </c>
      <c r="D4801" t="str">
        <f>_xlfn.XLOOKUP(Table1[[#This Row],[data_zone_code]],Table2[msoa21cd],Table2[msoa21nm], "Not found")</f>
        <v>Ashford 001</v>
      </c>
      <c r="E4801" s="1">
        <f>_xlfn.XLOOKUP(Table1[[#This Row],[data_zone_code]],Table2[msoa21cd],Table2[Health Deprivation and Disability Rank (where 1 is most deprived)], "Not found")</f>
        <v>21731.666666666672</v>
      </c>
      <c r="F4801">
        <f>RANK(Table1[[#This Row],[winter_min_tmp]],Table1[winter_min_tmp], 0)</f>
        <v>3825</v>
      </c>
      <c r="G4801">
        <f>(_xlfn.PERCENTRANK.INC(Table1[winter_min_tmp],Table1[[#This Row],[winter_min_tmp]]))*100</f>
        <v>44.2</v>
      </c>
      <c r="H4801">
        <f>CEILING(_xlfn.PERCENTRANK.INC(Table1[health_imd], Table1[[#This Row],[health_imd]]) * 10, 1)</f>
        <v>7</v>
      </c>
    </row>
    <row r="4802" spans="1:8" x14ac:dyDescent="0.35">
      <c r="A4802" t="s">
        <v>9602</v>
      </c>
      <c r="B4802" t="s">
        <v>9603</v>
      </c>
      <c r="C4802" s="1">
        <v>1.678429723</v>
      </c>
      <c r="D4802" t="str">
        <f>_xlfn.XLOOKUP(Table1[[#This Row],[data_zone_code]],Table2[msoa21cd],Table2[msoa21nm], "Not found")</f>
        <v>Ashford 002</v>
      </c>
      <c r="E4802" s="1">
        <f>_xlfn.XLOOKUP(Table1[[#This Row],[data_zone_code]],Table2[msoa21cd],Table2[Health Deprivation and Disability Rank (where 1 is most deprived)], "Not found")</f>
        <v>21198</v>
      </c>
      <c r="F4802">
        <f>RANK(Table1[[#This Row],[winter_min_tmp]],Table1[winter_min_tmp], 0)</f>
        <v>5271</v>
      </c>
      <c r="G4802">
        <f>(_xlfn.PERCENTRANK.INC(Table1[winter_min_tmp],Table1[[#This Row],[winter_min_tmp]]))*100</f>
        <v>23.1</v>
      </c>
      <c r="H4802">
        <f>CEILING(_xlfn.PERCENTRANK.INC(Table1[health_imd], Table1[[#This Row],[health_imd]]) * 10, 1)</f>
        <v>7</v>
      </c>
    </row>
    <row r="4803" spans="1:8" x14ac:dyDescent="0.35">
      <c r="A4803" t="s">
        <v>9604</v>
      </c>
      <c r="B4803" t="s">
        <v>9605</v>
      </c>
      <c r="C4803" s="1">
        <v>2.0782783029999998</v>
      </c>
      <c r="D4803" t="str">
        <f>_xlfn.XLOOKUP(Table1[[#This Row],[data_zone_code]],Table2[msoa21cd],Table2[msoa21nm], "Not found")</f>
        <v>Ashford 003</v>
      </c>
      <c r="E4803" s="1">
        <f>_xlfn.XLOOKUP(Table1[[#This Row],[data_zone_code]],Table2[msoa21cd],Table2[Health Deprivation and Disability Rank (where 1 is most deprived)], "Not found")</f>
        <v>24830</v>
      </c>
      <c r="F4803">
        <f>RANK(Table1[[#This Row],[winter_min_tmp]],Table1[winter_min_tmp], 0)</f>
        <v>3344</v>
      </c>
      <c r="G4803">
        <f>(_xlfn.PERCENTRANK.INC(Table1[winter_min_tmp],Table1[[#This Row],[winter_min_tmp]]))*100</f>
        <v>51.2</v>
      </c>
      <c r="H4803">
        <f>CEILING(_xlfn.PERCENTRANK.INC(Table1[health_imd], Table1[[#This Row],[health_imd]]) * 10, 1)</f>
        <v>8</v>
      </c>
    </row>
    <row r="4804" spans="1:8" x14ac:dyDescent="0.35">
      <c r="A4804" t="s">
        <v>9606</v>
      </c>
      <c r="B4804" t="s">
        <v>9607</v>
      </c>
      <c r="C4804" s="1">
        <v>2.0673537249999998</v>
      </c>
      <c r="D4804" t="str">
        <f>_xlfn.XLOOKUP(Table1[[#This Row],[data_zone_code]],Table2[msoa21cd],Table2[msoa21nm], "Not found")</f>
        <v>Ashford 005</v>
      </c>
      <c r="E4804" s="1">
        <f>_xlfn.XLOOKUP(Table1[[#This Row],[data_zone_code]],Table2[msoa21cd],Table2[Health Deprivation and Disability Rank (where 1 is most deprived)], "Not found")</f>
        <v>14102.5</v>
      </c>
      <c r="F4804">
        <f>RANK(Table1[[#This Row],[winter_min_tmp]],Table1[winter_min_tmp], 0)</f>
        <v>3388</v>
      </c>
      <c r="G4804">
        <f>(_xlfn.PERCENTRANK.INC(Table1[winter_min_tmp],Table1[[#This Row],[winter_min_tmp]]))*100</f>
        <v>50.5</v>
      </c>
      <c r="H4804">
        <f>CEILING(_xlfn.PERCENTRANK.INC(Table1[health_imd], Table1[[#This Row],[health_imd]]) * 10, 1)</f>
        <v>4</v>
      </c>
    </row>
    <row r="4805" spans="1:8" x14ac:dyDescent="0.35">
      <c r="A4805" t="s">
        <v>9608</v>
      </c>
      <c r="B4805" t="s">
        <v>9609</v>
      </c>
      <c r="C4805" s="1">
        <v>2.0761389729999999</v>
      </c>
      <c r="D4805" t="str">
        <f>_xlfn.XLOOKUP(Table1[[#This Row],[data_zone_code]],Table2[msoa21cd],Table2[msoa21nm], "Not found")</f>
        <v>Ashford 006</v>
      </c>
      <c r="E4805" s="1">
        <f>_xlfn.XLOOKUP(Table1[[#This Row],[data_zone_code]],Table2[msoa21cd],Table2[Health Deprivation and Disability Rank (where 1 is most deprived)], "Not found")</f>
        <v>20212.333333333328</v>
      </c>
      <c r="F4805">
        <f>RANK(Table1[[#This Row],[winter_min_tmp]],Table1[winter_min_tmp], 0)</f>
        <v>3357</v>
      </c>
      <c r="G4805">
        <f>(_xlfn.PERCENTRANK.INC(Table1[winter_min_tmp],Table1[[#This Row],[winter_min_tmp]]))*100</f>
        <v>51</v>
      </c>
      <c r="H4805">
        <f>CEILING(_xlfn.PERCENTRANK.INC(Table1[health_imd], Table1[[#This Row],[health_imd]]) * 10, 1)</f>
        <v>7</v>
      </c>
    </row>
    <row r="4806" spans="1:8" x14ac:dyDescent="0.35">
      <c r="A4806" t="s">
        <v>9610</v>
      </c>
      <c r="B4806" t="s">
        <v>9611</v>
      </c>
      <c r="C4806" s="1">
        <v>2.001909494</v>
      </c>
      <c r="D4806" t="str">
        <f>_xlfn.XLOOKUP(Table1[[#This Row],[data_zone_code]],Table2[msoa21cd],Table2[msoa21nm], "Not found")</f>
        <v>Ashford 007</v>
      </c>
      <c r="E4806" s="1">
        <f>_xlfn.XLOOKUP(Table1[[#This Row],[data_zone_code]],Table2[msoa21cd],Table2[Health Deprivation and Disability Rank (where 1 is most deprived)], "Not found")</f>
        <v>16257.33333333333</v>
      </c>
      <c r="F4806">
        <f>RANK(Table1[[#This Row],[winter_min_tmp]],Table1[winter_min_tmp], 0)</f>
        <v>3691</v>
      </c>
      <c r="G4806">
        <f>(_xlfn.PERCENTRANK.INC(Table1[winter_min_tmp],Table1[[#This Row],[winter_min_tmp]]))*100</f>
        <v>46.1</v>
      </c>
      <c r="H4806">
        <f>CEILING(_xlfn.PERCENTRANK.INC(Table1[health_imd], Table1[[#This Row],[health_imd]]) * 10, 1)</f>
        <v>5</v>
      </c>
    </row>
    <row r="4807" spans="1:8" x14ac:dyDescent="0.35">
      <c r="A4807" t="s">
        <v>9612</v>
      </c>
      <c r="B4807" t="s">
        <v>9613</v>
      </c>
      <c r="C4807" s="1">
        <v>1.982735634</v>
      </c>
      <c r="D4807" t="str">
        <f>_xlfn.XLOOKUP(Table1[[#This Row],[data_zone_code]],Table2[msoa21cd],Table2[msoa21nm], "Not found")</f>
        <v>Ashford 008</v>
      </c>
      <c r="E4807" s="1">
        <f>_xlfn.XLOOKUP(Table1[[#This Row],[data_zone_code]],Table2[msoa21cd],Table2[Health Deprivation and Disability Rank (where 1 is most deprived)], "Not found")</f>
        <v>12641</v>
      </c>
      <c r="F4807">
        <f>RANK(Table1[[#This Row],[winter_min_tmp]],Table1[winter_min_tmp], 0)</f>
        <v>3777</v>
      </c>
      <c r="G4807">
        <f>(_xlfn.PERCENTRANK.INC(Table1[winter_min_tmp],Table1[[#This Row],[winter_min_tmp]]))*100</f>
        <v>44.9</v>
      </c>
      <c r="H4807">
        <f>CEILING(_xlfn.PERCENTRANK.INC(Table1[health_imd], Table1[[#This Row],[health_imd]]) * 10, 1)</f>
        <v>4</v>
      </c>
    </row>
    <row r="4808" spans="1:8" x14ac:dyDescent="0.35">
      <c r="A4808" t="s">
        <v>9614</v>
      </c>
      <c r="B4808" t="s">
        <v>9615</v>
      </c>
      <c r="C4808" s="1">
        <v>2.0319442749999999</v>
      </c>
      <c r="D4808" t="str">
        <f>_xlfn.XLOOKUP(Table1[[#This Row],[data_zone_code]],Table2[msoa21cd],Table2[msoa21nm], "Not found")</f>
        <v>Ashford 009</v>
      </c>
      <c r="E4808" s="1">
        <f>_xlfn.XLOOKUP(Table1[[#This Row],[data_zone_code]],Table2[msoa21cd],Table2[Health Deprivation and Disability Rank (where 1 is most deprived)], "Not found")</f>
        <v>19459.125</v>
      </c>
      <c r="F4808">
        <f>RANK(Table1[[#This Row],[winter_min_tmp]],Table1[winter_min_tmp], 0)</f>
        <v>3549</v>
      </c>
      <c r="G4808">
        <f>(_xlfn.PERCENTRANK.INC(Table1[winter_min_tmp],Table1[[#This Row],[winter_min_tmp]]))*100</f>
        <v>48.199999999999996</v>
      </c>
      <c r="H4808">
        <f>CEILING(_xlfn.PERCENTRANK.INC(Table1[health_imd], Table1[[#This Row],[health_imd]]) * 10, 1)</f>
        <v>6</v>
      </c>
    </row>
    <row r="4809" spans="1:8" x14ac:dyDescent="0.35">
      <c r="A4809" t="s">
        <v>9616</v>
      </c>
      <c r="B4809" t="s">
        <v>9617</v>
      </c>
      <c r="C4809" s="1">
        <v>1.866953611</v>
      </c>
      <c r="D4809" t="str">
        <f>_xlfn.XLOOKUP(Table1[[#This Row],[data_zone_code]],Table2[msoa21cd],Table2[msoa21nm], "Not found")</f>
        <v>Ashford 010</v>
      </c>
      <c r="E4809" s="1">
        <f>_xlfn.XLOOKUP(Table1[[#This Row],[data_zone_code]],Table2[msoa21cd],Table2[Health Deprivation and Disability Rank (where 1 is most deprived)], "Not found")</f>
        <v>22985</v>
      </c>
      <c r="F4809">
        <f>RANK(Table1[[#This Row],[winter_min_tmp]],Table1[winter_min_tmp], 0)</f>
        <v>4351</v>
      </c>
      <c r="G4809">
        <f>(_xlfn.PERCENTRANK.INC(Table1[winter_min_tmp],Table1[[#This Row],[winter_min_tmp]]))*100</f>
        <v>36.5</v>
      </c>
      <c r="H4809">
        <f>CEILING(_xlfn.PERCENTRANK.INC(Table1[health_imd], Table1[[#This Row],[health_imd]]) * 10, 1)</f>
        <v>8</v>
      </c>
    </row>
    <row r="4810" spans="1:8" x14ac:dyDescent="0.35">
      <c r="A4810" t="s">
        <v>9618</v>
      </c>
      <c r="B4810" t="s">
        <v>9619</v>
      </c>
      <c r="C4810" s="6">
        <v>1.5351617339999899</v>
      </c>
      <c r="D4810" t="str">
        <f>_xlfn.XLOOKUP(Table1[[#This Row],[data_zone_code]],Table2[msoa21cd],Table2[msoa21nm], "Not found")</f>
        <v>Ashford 011</v>
      </c>
      <c r="E4810" s="1">
        <f>_xlfn.XLOOKUP(Table1[[#This Row],[data_zone_code]],Table2[msoa21cd],Table2[Health Deprivation and Disability Rank (where 1 is most deprived)], "Not found")</f>
        <v>24693</v>
      </c>
      <c r="F4810">
        <f>RANK(Table1[[#This Row],[winter_min_tmp]],Table1[winter_min_tmp], 0)</f>
        <v>5832</v>
      </c>
      <c r="G4810">
        <f>(_xlfn.PERCENTRANK.INC(Table1[winter_min_tmp],Table1[[#This Row],[winter_min_tmp]]))*100</f>
        <v>14.899999999999999</v>
      </c>
      <c r="H4810">
        <f>CEILING(_xlfn.PERCENTRANK.INC(Table1[health_imd], Table1[[#This Row],[health_imd]]) * 10, 1)</f>
        <v>8</v>
      </c>
    </row>
    <row r="4811" spans="1:8" x14ac:dyDescent="0.35">
      <c r="A4811" t="s">
        <v>9620</v>
      </c>
      <c r="B4811" t="s">
        <v>9621</v>
      </c>
      <c r="C4811" s="1">
        <v>1.75792861</v>
      </c>
      <c r="D4811" t="str">
        <f>_xlfn.XLOOKUP(Table1[[#This Row],[data_zone_code]],Table2[msoa21cd],Table2[msoa21nm], "Not found")</f>
        <v>Ashford 012</v>
      </c>
      <c r="E4811" s="1">
        <f>_xlfn.XLOOKUP(Table1[[#This Row],[data_zone_code]],Table2[msoa21cd],Table2[Health Deprivation and Disability Rank (where 1 is most deprived)], "Not found")</f>
        <v>21853.200000000001</v>
      </c>
      <c r="F4811">
        <f>RANK(Table1[[#This Row],[winter_min_tmp]],Table1[winter_min_tmp], 0)</f>
        <v>4894</v>
      </c>
      <c r="G4811">
        <f>(_xlfn.PERCENTRANK.INC(Table1[winter_min_tmp],Table1[[#This Row],[winter_min_tmp]]))*100</f>
        <v>28.599999999999998</v>
      </c>
      <c r="H4811">
        <f>CEILING(_xlfn.PERCENTRANK.INC(Table1[health_imd], Table1[[#This Row],[health_imd]]) * 10, 1)</f>
        <v>7</v>
      </c>
    </row>
    <row r="4812" spans="1:8" x14ac:dyDescent="0.35">
      <c r="A4812" t="s">
        <v>9622</v>
      </c>
      <c r="B4812" t="s">
        <v>9623</v>
      </c>
      <c r="C4812" s="1">
        <v>1.657831192</v>
      </c>
      <c r="D4812" t="str">
        <f>_xlfn.XLOOKUP(Table1[[#This Row],[data_zone_code]],Table2[msoa21cd],Table2[msoa21nm], "Not found")</f>
        <v>Ashford 013</v>
      </c>
      <c r="E4812" s="1">
        <f>_xlfn.XLOOKUP(Table1[[#This Row],[data_zone_code]],Table2[msoa21cd],Table2[Health Deprivation and Disability Rank (where 1 is most deprived)], "Not found")</f>
        <v>22974.5</v>
      </c>
      <c r="F4812">
        <f>RANK(Table1[[#This Row],[winter_min_tmp]],Table1[winter_min_tmp], 0)</f>
        <v>5341</v>
      </c>
      <c r="G4812">
        <f>(_xlfn.PERCENTRANK.INC(Table1[winter_min_tmp],Table1[[#This Row],[winter_min_tmp]]))*100</f>
        <v>22</v>
      </c>
      <c r="H4812">
        <f>CEILING(_xlfn.PERCENTRANK.INC(Table1[health_imd], Table1[[#This Row],[health_imd]]) * 10, 1)</f>
        <v>8</v>
      </c>
    </row>
    <row r="4813" spans="1:8" x14ac:dyDescent="0.35">
      <c r="A4813" t="s">
        <v>9624</v>
      </c>
      <c r="B4813" t="s">
        <v>9625</v>
      </c>
      <c r="C4813" s="1">
        <v>1.769354224</v>
      </c>
      <c r="D4813" t="str">
        <f>_xlfn.XLOOKUP(Table1[[#This Row],[data_zone_code]],Table2[msoa21cd],Table2[msoa21nm], "Not found")</f>
        <v>Ashford 014</v>
      </c>
      <c r="E4813" s="1">
        <f>_xlfn.XLOOKUP(Table1[[#This Row],[data_zone_code]],Table2[msoa21cd],Table2[Health Deprivation and Disability Rank (where 1 is most deprived)], "Not found")</f>
        <v>23164.75</v>
      </c>
      <c r="F4813">
        <f>RANK(Table1[[#This Row],[winter_min_tmp]],Table1[winter_min_tmp], 0)</f>
        <v>4840</v>
      </c>
      <c r="G4813">
        <f>(_xlfn.PERCENTRANK.INC(Table1[winter_min_tmp],Table1[[#This Row],[winter_min_tmp]]))*100</f>
        <v>29.299999999999997</v>
      </c>
      <c r="H4813">
        <f>CEILING(_xlfn.PERCENTRANK.INC(Table1[health_imd], Table1[[#This Row],[health_imd]]) * 10, 1)</f>
        <v>8</v>
      </c>
    </row>
    <row r="4814" spans="1:8" x14ac:dyDescent="0.35">
      <c r="A4814" t="s">
        <v>9626</v>
      </c>
      <c r="B4814" t="s">
        <v>9627</v>
      </c>
      <c r="C4814" s="1">
        <v>3.5624361040000001</v>
      </c>
      <c r="D4814" t="str">
        <f>_xlfn.XLOOKUP(Table1[[#This Row],[data_zone_code]],Table2[msoa21cd],Table2[msoa21nm], "Not found")</f>
        <v>Canterbury 001</v>
      </c>
      <c r="E4814" s="1">
        <f>_xlfn.XLOOKUP(Table1[[#This Row],[data_zone_code]],Table2[msoa21cd],Table2[Health Deprivation and Disability Rank (where 1 is most deprived)], "Not found")</f>
        <v>9755.4</v>
      </c>
      <c r="F4814">
        <f>RANK(Table1[[#This Row],[winter_min_tmp]],Table1[winter_min_tmp], 0)</f>
        <v>63</v>
      </c>
      <c r="G4814">
        <f>(_xlfn.PERCENTRANK.INC(Table1[winter_min_tmp],Table1[[#This Row],[winter_min_tmp]]))*100</f>
        <v>99</v>
      </c>
      <c r="H4814">
        <f>CEILING(_xlfn.PERCENTRANK.INC(Table1[health_imd], Table1[[#This Row],[health_imd]]) * 10, 1)</f>
        <v>3</v>
      </c>
    </row>
    <row r="4815" spans="1:8" x14ac:dyDescent="0.35">
      <c r="A4815" t="s">
        <v>9628</v>
      </c>
      <c r="B4815" t="s">
        <v>9629</v>
      </c>
      <c r="C4815" s="1">
        <v>3.0825998779999999</v>
      </c>
      <c r="D4815" t="str">
        <f>_xlfn.XLOOKUP(Table1[[#This Row],[data_zone_code]],Table2[msoa21cd],Table2[msoa21nm], "Not found")</f>
        <v>Canterbury 002</v>
      </c>
      <c r="E4815" s="1">
        <f>_xlfn.XLOOKUP(Table1[[#This Row],[data_zone_code]],Table2[msoa21cd],Table2[Health Deprivation and Disability Rank (where 1 is most deprived)], "Not found")</f>
        <v>20636</v>
      </c>
      <c r="F4815">
        <f>RANK(Table1[[#This Row],[winter_min_tmp]],Table1[winter_min_tmp], 0)</f>
        <v>313</v>
      </c>
      <c r="G4815">
        <f>(_xlfn.PERCENTRANK.INC(Table1[winter_min_tmp],Table1[[#This Row],[winter_min_tmp]]))*100</f>
        <v>95.399999999999991</v>
      </c>
      <c r="H4815">
        <f>CEILING(_xlfn.PERCENTRANK.INC(Table1[health_imd], Table1[[#This Row],[health_imd]]) * 10, 1)</f>
        <v>7</v>
      </c>
    </row>
    <row r="4816" spans="1:8" x14ac:dyDescent="0.35">
      <c r="A4816" t="s">
        <v>9630</v>
      </c>
      <c r="B4816" t="s">
        <v>9631</v>
      </c>
      <c r="C4816" s="1">
        <v>3.4442641740000002</v>
      </c>
      <c r="D4816" t="str">
        <f>_xlfn.XLOOKUP(Table1[[#This Row],[data_zone_code]],Table2[msoa21cd],Table2[msoa21nm], "Not found")</f>
        <v>Canterbury 003</v>
      </c>
      <c r="E4816" s="1">
        <f>_xlfn.XLOOKUP(Table1[[#This Row],[data_zone_code]],Table2[msoa21cd],Table2[Health Deprivation and Disability Rank (where 1 is most deprived)], "Not found")</f>
        <v>14835.6</v>
      </c>
      <c r="F4816">
        <f>RANK(Table1[[#This Row],[winter_min_tmp]],Table1[winter_min_tmp], 0)</f>
        <v>105</v>
      </c>
      <c r="G4816">
        <f>(_xlfn.PERCENTRANK.INC(Table1[winter_min_tmp],Table1[[#This Row],[winter_min_tmp]]))*100</f>
        <v>98.4</v>
      </c>
      <c r="H4816">
        <f>CEILING(_xlfn.PERCENTRANK.INC(Table1[health_imd], Table1[[#This Row],[health_imd]]) * 10, 1)</f>
        <v>5</v>
      </c>
    </row>
    <row r="4817" spans="1:8" x14ac:dyDescent="0.35">
      <c r="A4817" t="s">
        <v>9632</v>
      </c>
      <c r="B4817" t="s">
        <v>9633</v>
      </c>
      <c r="C4817" s="1">
        <v>3.2259685990000002</v>
      </c>
      <c r="D4817" t="str">
        <f>_xlfn.XLOOKUP(Table1[[#This Row],[data_zone_code]],Table2[msoa21cd],Table2[msoa21nm], "Not found")</f>
        <v>Canterbury 004</v>
      </c>
      <c r="E4817" s="1">
        <f>_xlfn.XLOOKUP(Table1[[#This Row],[data_zone_code]],Table2[msoa21cd],Table2[Health Deprivation and Disability Rank (where 1 is most deprived)], "Not found")</f>
        <v>13565.2</v>
      </c>
      <c r="F4817">
        <f>RANK(Table1[[#This Row],[winter_min_tmp]],Table1[winter_min_tmp], 0)</f>
        <v>203</v>
      </c>
      <c r="G4817">
        <f>(_xlfn.PERCENTRANK.INC(Table1[winter_min_tmp],Table1[[#This Row],[winter_min_tmp]]))*100</f>
        <v>97</v>
      </c>
      <c r="H4817">
        <f>CEILING(_xlfn.PERCENTRANK.INC(Table1[health_imd], Table1[[#This Row],[health_imd]]) * 10, 1)</f>
        <v>4</v>
      </c>
    </row>
    <row r="4818" spans="1:8" x14ac:dyDescent="0.35">
      <c r="A4818" t="s">
        <v>9634</v>
      </c>
      <c r="B4818" t="s">
        <v>9635</v>
      </c>
      <c r="C4818" s="1">
        <v>2.9807102680000002</v>
      </c>
      <c r="D4818" t="str">
        <f>_xlfn.XLOOKUP(Table1[[#This Row],[data_zone_code]],Table2[msoa21cd],Table2[msoa21nm], "Not found")</f>
        <v>Canterbury 005</v>
      </c>
      <c r="E4818" s="1">
        <f>_xlfn.XLOOKUP(Table1[[#This Row],[data_zone_code]],Table2[msoa21cd],Table2[Health Deprivation and Disability Rank (where 1 is most deprived)], "Not found")</f>
        <v>25353.599999999999</v>
      </c>
      <c r="F4818">
        <f>RANK(Table1[[#This Row],[winter_min_tmp]],Table1[winter_min_tmp], 0)</f>
        <v>456</v>
      </c>
      <c r="G4818">
        <f>(_xlfn.PERCENTRANK.INC(Table1[winter_min_tmp],Table1[[#This Row],[winter_min_tmp]]))*100</f>
        <v>93.300000000000011</v>
      </c>
      <c r="H4818">
        <f>CEILING(_xlfn.PERCENTRANK.INC(Table1[health_imd], Table1[[#This Row],[health_imd]]) * 10, 1)</f>
        <v>8</v>
      </c>
    </row>
    <row r="4819" spans="1:8" x14ac:dyDescent="0.35">
      <c r="A4819" t="s">
        <v>9636</v>
      </c>
      <c r="B4819" t="s">
        <v>9637</v>
      </c>
      <c r="C4819" s="1">
        <v>2.9142150880000002</v>
      </c>
      <c r="D4819" t="str">
        <f>_xlfn.XLOOKUP(Table1[[#This Row],[data_zone_code]],Table2[msoa21cd],Table2[msoa21nm], "Not found")</f>
        <v>Canterbury 006</v>
      </c>
      <c r="E4819" s="1">
        <f>_xlfn.XLOOKUP(Table1[[#This Row],[data_zone_code]],Table2[msoa21cd],Table2[Health Deprivation and Disability Rank (where 1 is most deprived)], "Not found")</f>
        <v>19677.599999999999</v>
      </c>
      <c r="F4819">
        <f>RANK(Table1[[#This Row],[winter_min_tmp]],Table1[winter_min_tmp], 0)</f>
        <v>577</v>
      </c>
      <c r="G4819">
        <f>(_xlfn.PERCENTRANK.INC(Table1[winter_min_tmp],Table1[[#This Row],[winter_min_tmp]]))*100</f>
        <v>91.5</v>
      </c>
      <c r="H4819">
        <f>CEILING(_xlfn.PERCENTRANK.INC(Table1[health_imd], Table1[[#This Row],[health_imd]]) * 10, 1)</f>
        <v>6</v>
      </c>
    </row>
    <row r="4820" spans="1:8" x14ac:dyDescent="0.35">
      <c r="A4820" t="s">
        <v>9638</v>
      </c>
      <c r="B4820" t="s">
        <v>9639</v>
      </c>
      <c r="C4820" s="1">
        <v>3.1189272400000001</v>
      </c>
      <c r="D4820" t="str">
        <f>_xlfn.XLOOKUP(Table1[[#This Row],[data_zone_code]],Table2[msoa21cd],Table2[msoa21nm], "Not found")</f>
        <v>Canterbury 007</v>
      </c>
      <c r="E4820" s="1">
        <f>_xlfn.XLOOKUP(Table1[[#This Row],[data_zone_code]],Table2[msoa21cd],Table2[Health Deprivation and Disability Rank (where 1 is most deprived)], "Not found")</f>
        <v>21881.8</v>
      </c>
      <c r="F4820">
        <f>RANK(Table1[[#This Row],[winter_min_tmp]],Table1[winter_min_tmp], 0)</f>
        <v>281</v>
      </c>
      <c r="G4820">
        <f>(_xlfn.PERCENTRANK.INC(Table1[winter_min_tmp],Table1[[#This Row],[winter_min_tmp]]))*100</f>
        <v>95.899999999999991</v>
      </c>
      <c r="H4820">
        <f>CEILING(_xlfn.PERCENTRANK.INC(Table1[health_imd], Table1[[#This Row],[health_imd]]) * 10, 1)</f>
        <v>7</v>
      </c>
    </row>
    <row r="4821" spans="1:8" x14ac:dyDescent="0.35">
      <c r="A4821" t="s">
        <v>9640</v>
      </c>
      <c r="B4821" t="s">
        <v>9641</v>
      </c>
      <c r="C4821" s="1">
        <v>3.0881168840000002</v>
      </c>
      <c r="D4821" t="str">
        <f>_xlfn.XLOOKUP(Table1[[#This Row],[data_zone_code]],Table2[msoa21cd],Table2[msoa21nm], "Not found")</f>
        <v>Canterbury 008</v>
      </c>
      <c r="E4821" s="1">
        <f>_xlfn.XLOOKUP(Table1[[#This Row],[data_zone_code]],Table2[msoa21cd],Table2[Health Deprivation and Disability Rank (where 1 is most deprived)], "Not found")</f>
        <v>24237</v>
      </c>
      <c r="F4821">
        <f>RANK(Table1[[#This Row],[winter_min_tmp]],Table1[winter_min_tmp], 0)</f>
        <v>307</v>
      </c>
      <c r="G4821">
        <f>(_xlfn.PERCENTRANK.INC(Table1[winter_min_tmp],Table1[[#This Row],[winter_min_tmp]]))*100</f>
        <v>95.5</v>
      </c>
      <c r="H4821">
        <f>CEILING(_xlfn.PERCENTRANK.INC(Table1[health_imd], Table1[[#This Row],[health_imd]]) * 10, 1)</f>
        <v>8</v>
      </c>
    </row>
    <row r="4822" spans="1:8" x14ac:dyDescent="0.35">
      <c r="A4822" t="s">
        <v>9642</v>
      </c>
      <c r="B4822" t="s">
        <v>9643</v>
      </c>
      <c r="C4822" s="1">
        <v>2.7857081890000002</v>
      </c>
      <c r="D4822" t="str">
        <f>_xlfn.XLOOKUP(Table1[[#This Row],[data_zone_code]],Table2[msoa21cd],Table2[msoa21nm], "Not found")</f>
        <v>Canterbury 009</v>
      </c>
      <c r="E4822" s="1">
        <f>_xlfn.XLOOKUP(Table1[[#This Row],[data_zone_code]],Table2[msoa21cd],Table2[Health Deprivation and Disability Rank (where 1 is most deprived)], "Not found")</f>
        <v>19868.599999999999</v>
      </c>
      <c r="F4822">
        <f>RANK(Table1[[#This Row],[winter_min_tmp]],Table1[winter_min_tmp], 0)</f>
        <v>875</v>
      </c>
      <c r="G4822">
        <f>(_xlfn.PERCENTRANK.INC(Table1[winter_min_tmp],Table1[[#This Row],[winter_min_tmp]]))*100</f>
        <v>87.2</v>
      </c>
      <c r="H4822">
        <f>CEILING(_xlfn.PERCENTRANK.INC(Table1[health_imd], Table1[[#This Row],[health_imd]]) * 10, 1)</f>
        <v>6</v>
      </c>
    </row>
    <row r="4823" spans="1:8" x14ac:dyDescent="0.35">
      <c r="A4823" t="s">
        <v>9644</v>
      </c>
      <c r="B4823" t="s">
        <v>9645</v>
      </c>
      <c r="C4823" s="1">
        <v>2.4273319240000002</v>
      </c>
      <c r="D4823" t="str">
        <f>_xlfn.XLOOKUP(Table1[[#This Row],[data_zone_code]],Table2[msoa21cd],Table2[msoa21nm], "Not found")</f>
        <v>Canterbury 010</v>
      </c>
      <c r="E4823" s="1">
        <f>_xlfn.XLOOKUP(Table1[[#This Row],[data_zone_code]],Table2[msoa21cd],Table2[Health Deprivation and Disability Rank (where 1 is most deprived)], "Not found")</f>
        <v>19740.5</v>
      </c>
      <c r="F4823">
        <f>RANK(Table1[[#This Row],[winter_min_tmp]],Table1[winter_min_tmp], 0)</f>
        <v>1872</v>
      </c>
      <c r="G4823">
        <f>(_xlfn.PERCENTRANK.INC(Table1[winter_min_tmp],Table1[[#This Row],[winter_min_tmp]]))*100</f>
        <v>72.7</v>
      </c>
      <c r="H4823">
        <f>CEILING(_xlfn.PERCENTRANK.INC(Table1[health_imd], Table1[[#This Row],[health_imd]]) * 10, 1)</f>
        <v>6</v>
      </c>
    </row>
    <row r="4824" spans="1:8" x14ac:dyDescent="0.35">
      <c r="A4824" t="s">
        <v>9646</v>
      </c>
      <c r="B4824" t="s">
        <v>9647</v>
      </c>
      <c r="C4824" s="1">
        <v>2.439948797</v>
      </c>
      <c r="D4824" t="str">
        <f>_xlfn.XLOOKUP(Table1[[#This Row],[data_zone_code]],Table2[msoa21cd],Table2[msoa21nm], "Not found")</f>
        <v>Canterbury 011</v>
      </c>
      <c r="E4824" s="1">
        <f>_xlfn.XLOOKUP(Table1[[#This Row],[data_zone_code]],Table2[msoa21cd],Table2[Health Deprivation and Disability Rank (where 1 is most deprived)], "Not found")</f>
        <v>17666.400000000001</v>
      </c>
      <c r="F4824">
        <f>RANK(Table1[[#This Row],[winter_min_tmp]],Table1[winter_min_tmp], 0)</f>
        <v>1829</v>
      </c>
      <c r="G4824">
        <f>(_xlfn.PERCENTRANK.INC(Table1[winter_min_tmp],Table1[[#This Row],[winter_min_tmp]]))*100</f>
        <v>73.3</v>
      </c>
      <c r="H4824">
        <f>CEILING(_xlfn.PERCENTRANK.INC(Table1[health_imd], Table1[[#This Row],[health_imd]]) * 10, 1)</f>
        <v>6</v>
      </c>
    </row>
    <row r="4825" spans="1:8" x14ac:dyDescent="0.35">
      <c r="A4825" t="s">
        <v>9648</v>
      </c>
      <c r="B4825" t="s">
        <v>9649</v>
      </c>
      <c r="C4825" s="1">
        <v>2.3098509310000002</v>
      </c>
      <c r="D4825" t="str">
        <f>_xlfn.XLOOKUP(Table1[[#This Row],[data_zone_code]],Table2[msoa21cd],Table2[msoa21nm], "Not found")</f>
        <v>Canterbury 012</v>
      </c>
      <c r="E4825" s="1">
        <f>_xlfn.XLOOKUP(Table1[[#This Row],[data_zone_code]],Table2[msoa21cd],Table2[Health Deprivation and Disability Rank (where 1 is most deprived)], "Not found")</f>
        <v>27882.2</v>
      </c>
      <c r="F4825">
        <f>RANK(Table1[[#This Row],[winter_min_tmp]],Table1[winter_min_tmp], 0)</f>
        <v>2279</v>
      </c>
      <c r="G4825">
        <f>(_xlfn.PERCENTRANK.INC(Table1[winter_min_tmp],Table1[[#This Row],[winter_min_tmp]]))*100</f>
        <v>66.7</v>
      </c>
      <c r="H4825">
        <f>CEILING(_xlfn.PERCENTRANK.INC(Table1[health_imd], Table1[[#This Row],[health_imd]]) * 10, 1)</f>
        <v>9</v>
      </c>
    </row>
    <row r="4826" spans="1:8" x14ac:dyDescent="0.35">
      <c r="A4826" t="s">
        <v>9650</v>
      </c>
      <c r="B4826" t="s">
        <v>9651</v>
      </c>
      <c r="C4826" s="1">
        <v>2.311483145</v>
      </c>
      <c r="D4826" t="str">
        <f>_xlfn.XLOOKUP(Table1[[#This Row],[data_zone_code]],Table2[msoa21cd],Table2[msoa21nm], "Not found")</f>
        <v>Canterbury 013</v>
      </c>
      <c r="E4826" s="1">
        <f>_xlfn.XLOOKUP(Table1[[#This Row],[data_zone_code]],Table2[msoa21cd],Table2[Health Deprivation and Disability Rank (where 1 is most deprived)], "Not found")</f>
        <v>16554.8</v>
      </c>
      <c r="F4826">
        <f>RANK(Table1[[#This Row],[winter_min_tmp]],Table1[winter_min_tmp], 0)</f>
        <v>2276</v>
      </c>
      <c r="G4826">
        <f>(_xlfn.PERCENTRANK.INC(Table1[winter_min_tmp],Table1[[#This Row],[winter_min_tmp]]))*100</f>
        <v>66.8</v>
      </c>
      <c r="H4826">
        <f>CEILING(_xlfn.PERCENTRANK.INC(Table1[health_imd], Table1[[#This Row],[health_imd]]) * 10, 1)</f>
        <v>5</v>
      </c>
    </row>
    <row r="4827" spans="1:8" x14ac:dyDescent="0.35">
      <c r="A4827" t="s">
        <v>9652</v>
      </c>
      <c r="B4827" t="s">
        <v>9653</v>
      </c>
      <c r="C4827" s="1">
        <v>2.2040989400000002</v>
      </c>
      <c r="D4827" t="str">
        <f>_xlfn.XLOOKUP(Table1[[#This Row],[data_zone_code]],Table2[msoa21cd],Table2[msoa21nm], "Not found")</f>
        <v>Canterbury 014</v>
      </c>
      <c r="E4827" s="1">
        <f>_xlfn.XLOOKUP(Table1[[#This Row],[data_zone_code]],Table2[msoa21cd],Table2[Health Deprivation and Disability Rank (where 1 is most deprived)], "Not found")</f>
        <v>4751.8</v>
      </c>
      <c r="F4827">
        <f>RANK(Table1[[#This Row],[winter_min_tmp]],Table1[winter_min_tmp], 0)</f>
        <v>2720</v>
      </c>
      <c r="G4827">
        <f>(_xlfn.PERCENTRANK.INC(Table1[winter_min_tmp],Table1[[#This Row],[winter_min_tmp]]))*100</f>
        <v>60.3</v>
      </c>
      <c r="H4827">
        <f>CEILING(_xlfn.PERCENTRANK.INC(Table1[health_imd], Table1[[#This Row],[health_imd]]) * 10, 1)</f>
        <v>1</v>
      </c>
    </row>
    <row r="4828" spans="1:8" x14ac:dyDescent="0.35">
      <c r="A4828" t="s">
        <v>9654</v>
      </c>
      <c r="B4828" t="s">
        <v>9655</v>
      </c>
      <c r="C4828" s="1">
        <v>2.1795334820000001</v>
      </c>
      <c r="D4828" t="str">
        <f>_xlfn.XLOOKUP(Table1[[#This Row],[data_zone_code]],Table2[msoa21cd],Table2[msoa21nm], "Not found")</f>
        <v>Canterbury 016</v>
      </c>
      <c r="E4828" s="1">
        <f>_xlfn.XLOOKUP(Table1[[#This Row],[data_zone_code]],Table2[msoa21cd],Table2[Health Deprivation and Disability Rank (where 1 is most deprived)], "Not found")</f>
        <v>23649</v>
      </c>
      <c r="F4828">
        <f>RANK(Table1[[#This Row],[winter_min_tmp]],Table1[winter_min_tmp], 0)</f>
        <v>2857</v>
      </c>
      <c r="G4828">
        <f>(_xlfn.PERCENTRANK.INC(Table1[winter_min_tmp],Table1[[#This Row],[winter_min_tmp]]))*100</f>
        <v>58.3</v>
      </c>
      <c r="H4828">
        <f>CEILING(_xlfn.PERCENTRANK.INC(Table1[health_imd], Table1[[#This Row],[health_imd]]) * 10, 1)</f>
        <v>8</v>
      </c>
    </row>
    <row r="4829" spans="1:8" x14ac:dyDescent="0.35">
      <c r="A4829" t="s">
        <v>9656</v>
      </c>
      <c r="B4829" t="s">
        <v>9657</v>
      </c>
      <c r="C4829" s="1">
        <v>2.1803023819999998</v>
      </c>
      <c r="D4829" t="str">
        <f>_xlfn.XLOOKUP(Table1[[#This Row],[data_zone_code]],Table2[msoa21cd],Table2[msoa21nm], "Not found")</f>
        <v>Canterbury 017</v>
      </c>
      <c r="E4829" s="1">
        <f>_xlfn.XLOOKUP(Table1[[#This Row],[data_zone_code]],Table2[msoa21cd],Table2[Health Deprivation and Disability Rank (where 1 is most deprived)], "Not found")</f>
        <v>23889.75</v>
      </c>
      <c r="F4829">
        <f>RANK(Table1[[#This Row],[winter_min_tmp]],Table1[winter_min_tmp], 0)</f>
        <v>2851</v>
      </c>
      <c r="G4829">
        <f>(_xlfn.PERCENTRANK.INC(Table1[winter_min_tmp],Table1[[#This Row],[winter_min_tmp]]))*100</f>
        <v>58.4</v>
      </c>
      <c r="H4829">
        <f>CEILING(_xlfn.PERCENTRANK.INC(Table1[health_imd], Table1[[#This Row],[health_imd]]) * 10, 1)</f>
        <v>8</v>
      </c>
    </row>
    <row r="4830" spans="1:8" x14ac:dyDescent="0.35">
      <c r="A4830" t="s">
        <v>9658</v>
      </c>
      <c r="B4830" t="s">
        <v>9659</v>
      </c>
      <c r="C4830" s="1">
        <v>1.8820635080000001</v>
      </c>
      <c r="D4830" t="str">
        <f>_xlfn.XLOOKUP(Table1[[#This Row],[data_zone_code]],Table2[msoa21cd],Table2[msoa21nm], "Not found")</f>
        <v>Canterbury 018</v>
      </c>
      <c r="E4830" s="1">
        <f>_xlfn.XLOOKUP(Table1[[#This Row],[data_zone_code]],Table2[msoa21cd],Table2[Health Deprivation and Disability Rank (where 1 is most deprived)], "Not found")</f>
        <v>22339</v>
      </c>
      <c r="F4830">
        <f>RANK(Table1[[#This Row],[winter_min_tmp]],Table1[winter_min_tmp], 0)</f>
        <v>4278</v>
      </c>
      <c r="G4830">
        <f>(_xlfn.PERCENTRANK.INC(Table1[winter_min_tmp],Table1[[#This Row],[winter_min_tmp]]))*100</f>
        <v>37.5</v>
      </c>
      <c r="H4830">
        <f>CEILING(_xlfn.PERCENTRANK.INC(Table1[health_imd], Table1[[#This Row],[health_imd]]) * 10, 1)</f>
        <v>7</v>
      </c>
    </row>
    <row r="4831" spans="1:8" x14ac:dyDescent="0.35">
      <c r="A4831" t="s">
        <v>9660</v>
      </c>
      <c r="B4831" t="s">
        <v>9661</v>
      </c>
      <c r="C4831" s="1">
        <v>2.4185364250000001</v>
      </c>
      <c r="D4831" t="str">
        <f>_xlfn.XLOOKUP(Table1[[#This Row],[data_zone_code]],Table2[msoa21cd],Table2[msoa21nm], "Not found")</f>
        <v>Dartford 001</v>
      </c>
      <c r="E4831" s="1">
        <f>_xlfn.XLOOKUP(Table1[[#This Row],[data_zone_code]],Table2[msoa21cd],Table2[Health Deprivation and Disability Rank (where 1 is most deprived)], "Not found")</f>
        <v>13447</v>
      </c>
      <c r="F4831">
        <f>RANK(Table1[[#This Row],[winter_min_tmp]],Table1[winter_min_tmp], 0)</f>
        <v>1900</v>
      </c>
      <c r="G4831">
        <f>(_xlfn.PERCENTRANK.INC(Table1[winter_min_tmp],Table1[[#This Row],[winter_min_tmp]]))*100</f>
        <v>72.2</v>
      </c>
      <c r="H4831">
        <f>CEILING(_xlfn.PERCENTRANK.INC(Table1[health_imd], Table1[[#This Row],[health_imd]]) * 10, 1)</f>
        <v>4</v>
      </c>
    </row>
    <row r="4832" spans="1:8" x14ac:dyDescent="0.35">
      <c r="A4832" t="s">
        <v>9662</v>
      </c>
      <c r="B4832" t="s">
        <v>9663</v>
      </c>
      <c r="C4832" s="1">
        <v>2.4162337780000001</v>
      </c>
      <c r="D4832" t="str">
        <f>_xlfn.XLOOKUP(Table1[[#This Row],[data_zone_code]],Table2[msoa21cd],Table2[msoa21nm], "Not found")</f>
        <v>Dartford 002</v>
      </c>
      <c r="E4832" s="1">
        <f>_xlfn.XLOOKUP(Table1[[#This Row],[data_zone_code]],Table2[msoa21cd],Table2[Health Deprivation and Disability Rank (where 1 is most deprived)], "Not found")</f>
        <v>21613.142857142859</v>
      </c>
      <c r="F4832">
        <f>RANK(Table1[[#This Row],[winter_min_tmp]],Table1[winter_min_tmp], 0)</f>
        <v>1907</v>
      </c>
      <c r="G4832">
        <f>(_xlfn.PERCENTRANK.INC(Table1[winter_min_tmp],Table1[[#This Row],[winter_min_tmp]]))*100</f>
        <v>72.099999999999994</v>
      </c>
      <c r="H4832">
        <f>CEILING(_xlfn.PERCENTRANK.INC(Table1[health_imd], Table1[[#This Row],[health_imd]]) * 10, 1)</f>
        <v>7</v>
      </c>
    </row>
    <row r="4833" spans="1:8" x14ac:dyDescent="0.35">
      <c r="A4833" t="s">
        <v>9664</v>
      </c>
      <c r="B4833" t="s">
        <v>9665</v>
      </c>
      <c r="C4833" s="1">
        <v>2.2859711649999999</v>
      </c>
      <c r="D4833" t="str">
        <f>_xlfn.XLOOKUP(Table1[[#This Row],[data_zone_code]],Table2[msoa21cd],Table2[msoa21nm], "Not found")</f>
        <v>Dartford 003</v>
      </c>
      <c r="E4833" s="1">
        <f>_xlfn.XLOOKUP(Table1[[#This Row],[data_zone_code]],Table2[msoa21cd],Table2[Health Deprivation and Disability Rank (where 1 is most deprived)], "Not found")</f>
        <v>21070</v>
      </c>
      <c r="F4833">
        <f>RANK(Table1[[#This Row],[winter_min_tmp]],Table1[winter_min_tmp], 0)</f>
        <v>2378</v>
      </c>
      <c r="G4833">
        <f>(_xlfn.PERCENTRANK.INC(Table1[winter_min_tmp],Table1[[#This Row],[winter_min_tmp]]))*100</f>
        <v>65.3</v>
      </c>
      <c r="H4833">
        <f>CEILING(_xlfn.PERCENTRANK.INC(Table1[health_imd], Table1[[#This Row],[health_imd]]) * 10, 1)</f>
        <v>7</v>
      </c>
    </row>
    <row r="4834" spans="1:8" x14ac:dyDescent="0.35">
      <c r="A4834" t="s">
        <v>9666</v>
      </c>
      <c r="B4834" t="s">
        <v>9667</v>
      </c>
      <c r="C4834" s="1">
        <v>2.4367372989999998</v>
      </c>
      <c r="D4834" t="str">
        <f>_xlfn.XLOOKUP(Table1[[#This Row],[data_zone_code]],Table2[msoa21cd],Table2[msoa21nm], "Not found")</f>
        <v>Dartford 004</v>
      </c>
      <c r="E4834" s="1">
        <f>_xlfn.XLOOKUP(Table1[[#This Row],[data_zone_code]],Table2[msoa21cd],Table2[Health Deprivation and Disability Rank (where 1 is most deprived)], "Not found")</f>
        <v>12999.6</v>
      </c>
      <c r="F4834">
        <f>RANK(Table1[[#This Row],[winter_min_tmp]],Table1[winter_min_tmp], 0)</f>
        <v>1834</v>
      </c>
      <c r="G4834">
        <f>(_xlfn.PERCENTRANK.INC(Table1[winter_min_tmp],Table1[[#This Row],[winter_min_tmp]]))*100</f>
        <v>73.2</v>
      </c>
      <c r="H4834">
        <f>CEILING(_xlfn.PERCENTRANK.INC(Table1[health_imd], Table1[[#This Row],[health_imd]]) * 10, 1)</f>
        <v>4</v>
      </c>
    </row>
    <row r="4835" spans="1:8" x14ac:dyDescent="0.35">
      <c r="A4835" t="s">
        <v>9668</v>
      </c>
      <c r="B4835" t="s">
        <v>9669</v>
      </c>
      <c r="C4835" s="1">
        <v>2.2561004160000002</v>
      </c>
      <c r="D4835" t="str">
        <f>_xlfn.XLOOKUP(Table1[[#This Row],[data_zone_code]],Table2[msoa21cd],Table2[msoa21nm], "Not found")</f>
        <v>Dartford 005</v>
      </c>
      <c r="E4835" s="1">
        <f>_xlfn.XLOOKUP(Table1[[#This Row],[data_zone_code]],Table2[msoa21cd],Table2[Health Deprivation and Disability Rank (where 1 is most deprived)], "Not found")</f>
        <v>16078.6</v>
      </c>
      <c r="F4835">
        <f>RANK(Table1[[#This Row],[winter_min_tmp]],Table1[winter_min_tmp], 0)</f>
        <v>2495</v>
      </c>
      <c r="G4835">
        <f>(_xlfn.PERCENTRANK.INC(Table1[winter_min_tmp],Table1[[#This Row],[winter_min_tmp]]))*100</f>
        <v>63.6</v>
      </c>
      <c r="H4835">
        <f>CEILING(_xlfn.PERCENTRANK.INC(Table1[health_imd], Table1[[#This Row],[health_imd]]) * 10, 1)</f>
        <v>5</v>
      </c>
    </row>
    <row r="4836" spans="1:8" x14ac:dyDescent="0.35">
      <c r="A4836" t="s">
        <v>9670</v>
      </c>
      <c r="B4836" t="s">
        <v>9671</v>
      </c>
      <c r="C4836" s="1">
        <v>2.339159966</v>
      </c>
      <c r="D4836" t="str">
        <f>_xlfn.XLOOKUP(Table1[[#This Row],[data_zone_code]],Table2[msoa21cd],Table2[msoa21nm], "Not found")</f>
        <v>Dartford 006</v>
      </c>
      <c r="E4836" s="1">
        <f>_xlfn.XLOOKUP(Table1[[#This Row],[data_zone_code]],Table2[msoa21cd],Table2[Health Deprivation and Disability Rank (where 1 is most deprived)], "Not found")</f>
        <v>12774.5</v>
      </c>
      <c r="F4836">
        <f>RANK(Table1[[#This Row],[winter_min_tmp]],Table1[winter_min_tmp], 0)</f>
        <v>2165</v>
      </c>
      <c r="G4836">
        <f>(_xlfn.PERCENTRANK.INC(Table1[winter_min_tmp],Table1[[#This Row],[winter_min_tmp]]))*100</f>
        <v>68.400000000000006</v>
      </c>
      <c r="H4836">
        <f>CEILING(_xlfn.PERCENTRANK.INC(Table1[health_imd], Table1[[#This Row],[health_imd]]) * 10, 1)</f>
        <v>4</v>
      </c>
    </row>
    <row r="4837" spans="1:8" x14ac:dyDescent="0.35">
      <c r="A4837" t="s">
        <v>9672</v>
      </c>
      <c r="B4837" t="s">
        <v>9673</v>
      </c>
      <c r="C4837" s="1">
        <v>2.1840300560000001</v>
      </c>
      <c r="D4837" t="str">
        <f>_xlfn.XLOOKUP(Table1[[#This Row],[data_zone_code]],Table2[msoa21cd],Table2[msoa21nm], "Not found")</f>
        <v>Dartford 007</v>
      </c>
      <c r="E4837" s="1">
        <f>_xlfn.XLOOKUP(Table1[[#This Row],[data_zone_code]],Table2[msoa21cd],Table2[Health Deprivation and Disability Rank (where 1 is most deprived)], "Not found")</f>
        <v>26541.8</v>
      </c>
      <c r="F4837">
        <f>RANK(Table1[[#This Row],[winter_min_tmp]],Table1[winter_min_tmp], 0)</f>
        <v>2834</v>
      </c>
      <c r="G4837">
        <f>(_xlfn.PERCENTRANK.INC(Table1[winter_min_tmp],Table1[[#This Row],[winter_min_tmp]]))*100</f>
        <v>58.599999999999994</v>
      </c>
      <c r="H4837">
        <f>CEILING(_xlfn.PERCENTRANK.INC(Table1[health_imd], Table1[[#This Row],[health_imd]]) * 10, 1)</f>
        <v>9</v>
      </c>
    </row>
    <row r="4838" spans="1:8" x14ac:dyDescent="0.35">
      <c r="A4838" t="s">
        <v>9674</v>
      </c>
      <c r="B4838" t="s">
        <v>9675</v>
      </c>
      <c r="C4838" s="1">
        <v>2.126665831</v>
      </c>
      <c r="D4838" t="str">
        <f>_xlfn.XLOOKUP(Table1[[#This Row],[data_zone_code]],Table2[msoa21cd],Table2[msoa21nm], "Not found")</f>
        <v>Dartford 008</v>
      </c>
      <c r="E4838" s="1">
        <f>_xlfn.XLOOKUP(Table1[[#This Row],[data_zone_code]],Table2[msoa21cd],Table2[Health Deprivation and Disability Rank (where 1 is most deprived)], "Not found")</f>
        <v>20361.599999999999</v>
      </c>
      <c r="F4838">
        <f>RANK(Table1[[#This Row],[winter_min_tmp]],Table1[winter_min_tmp], 0)</f>
        <v>3093</v>
      </c>
      <c r="G4838">
        <f>(_xlfn.PERCENTRANK.INC(Table1[winter_min_tmp],Table1[[#This Row],[winter_min_tmp]]))*100</f>
        <v>54.800000000000004</v>
      </c>
      <c r="H4838">
        <f>CEILING(_xlfn.PERCENTRANK.INC(Table1[health_imd], Table1[[#This Row],[health_imd]]) * 10, 1)</f>
        <v>7</v>
      </c>
    </row>
    <row r="4839" spans="1:8" x14ac:dyDescent="0.35">
      <c r="A4839" t="s">
        <v>9676</v>
      </c>
      <c r="B4839" t="s">
        <v>9677</v>
      </c>
      <c r="C4839" s="1">
        <v>2.189693213</v>
      </c>
      <c r="D4839" t="str">
        <f>_xlfn.XLOOKUP(Table1[[#This Row],[data_zone_code]],Table2[msoa21cd],Table2[msoa21nm], "Not found")</f>
        <v>Dartford 009</v>
      </c>
      <c r="E4839" s="1">
        <f>_xlfn.XLOOKUP(Table1[[#This Row],[data_zone_code]],Table2[msoa21cd],Table2[Health Deprivation and Disability Rank (where 1 is most deprived)], "Not found")</f>
        <v>10883.25</v>
      </c>
      <c r="F4839">
        <f>RANK(Table1[[#This Row],[winter_min_tmp]],Table1[winter_min_tmp], 0)</f>
        <v>2801</v>
      </c>
      <c r="G4839">
        <f>(_xlfn.PERCENTRANK.INC(Table1[winter_min_tmp],Table1[[#This Row],[winter_min_tmp]]))*100</f>
        <v>59.099999999999994</v>
      </c>
      <c r="H4839">
        <f>CEILING(_xlfn.PERCENTRANK.INC(Table1[health_imd], Table1[[#This Row],[health_imd]]) * 10, 1)</f>
        <v>3</v>
      </c>
    </row>
    <row r="4840" spans="1:8" x14ac:dyDescent="0.35">
      <c r="A4840" t="s">
        <v>9678</v>
      </c>
      <c r="B4840" t="s">
        <v>9679</v>
      </c>
      <c r="C4840" s="1">
        <v>2.0336034299999999</v>
      </c>
      <c r="D4840" t="str">
        <f>_xlfn.XLOOKUP(Table1[[#This Row],[data_zone_code]],Table2[msoa21cd],Table2[msoa21nm], "Not found")</f>
        <v>Dartford 010</v>
      </c>
      <c r="E4840" s="1">
        <f>_xlfn.XLOOKUP(Table1[[#This Row],[data_zone_code]],Table2[msoa21cd],Table2[Health Deprivation and Disability Rank (where 1 is most deprived)], "Not found")</f>
        <v>25550</v>
      </c>
      <c r="F4840">
        <f>RANK(Table1[[#This Row],[winter_min_tmp]],Table1[winter_min_tmp], 0)</f>
        <v>3538</v>
      </c>
      <c r="G4840">
        <f>(_xlfn.PERCENTRANK.INC(Table1[winter_min_tmp],Table1[[#This Row],[winter_min_tmp]]))*100</f>
        <v>48.3</v>
      </c>
      <c r="H4840">
        <f>CEILING(_xlfn.PERCENTRANK.INC(Table1[health_imd], Table1[[#This Row],[health_imd]]) * 10, 1)</f>
        <v>9</v>
      </c>
    </row>
    <row r="4841" spans="1:8" x14ac:dyDescent="0.35">
      <c r="A4841" t="s">
        <v>9680</v>
      </c>
      <c r="B4841" t="s">
        <v>9681</v>
      </c>
      <c r="C4841" s="1">
        <v>2.0445127489999999</v>
      </c>
      <c r="D4841" t="str">
        <f>_xlfn.XLOOKUP(Table1[[#This Row],[data_zone_code]],Table2[msoa21cd],Table2[msoa21nm], "Not found")</f>
        <v>Dartford 011</v>
      </c>
      <c r="E4841" s="1">
        <f>_xlfn.XLOOKUP(Table1[[#This Row],[data_zone_code]],Table2[msoa21cd],Table2[Health Deprivation and Disability Rank (where 1 is most deprived)], "Not found")</f>
        <v>22540.25</v>
      </c>
      <c r="F4841">
        <f>RANK(Table1[[#This Row],[winter_min_tmp]],Table1[winter_min_tmp], 0)</f>
        <v>3496</v>
      </c>
      <c r="G4841">
        <f>(_xlfn.PERCENTRANK.INC(Table1[winter_min_tmp],Table1[[#This Row],[winter_min_tmp]]))*100</f>
        <v>49</v>
      </c>
      <c r="H4841">
        <f>CEILING(_xlfn.PERCENTRANK.INC(Table1[health_imd], Table1[[#This Row],[health_imd]]) * 10, 1)</f>
        <v>7</v>
      </c>
    </row>
    <row r="4842" spans="1:8" x14ac:dyDescent="0.35">
      <c r="A4842" t="s">
        <v>9682</v>
      </c>
      <c r="B4842" t="s">
        <v>9683</v>
      </c>
      <c r="C4842" s="1">
        <v>1.9302129750000001</v>
      </c>
      <c r="D4842" t="str">
        <f>_xlfn.XLOOKUP(Table1[[#This Row],[data_zone_code]],Table2[msoa21cd],Table2[msoa21nm], "Not found")</f>
        <v>Dartford 012</v>
      </c>
      <c r="E4842" s="1">
        <f>_xlfn.XLOOKUP(Table1[[#This Row],[data_zone_code]],Table2[msoa21cd],Table2[Health Deprivation and Disability Rank (where 1 is most deprived)], "Not found")</f>
        <v>14385.2</v>
      </c>
      <c r="F4842">
        <f>RANK(Table1[[#This Row],[winter_min_tmp]],Table1[winter_min_tmp], 0)</f>
        <v>4037</v>
      </c>
      <c r="G4842">
        <f>(_xlfn.PERCENTRANK.INC(Table1[winter_min_tmp],Table1[[#This Row],[winter_min_tmp]]))*100</f>
        <v>41.099999999999994</v>
      </c>
      <c r="H4842">
        <f>CEILING(_xlfn.PERCENTRANK.INC(Table1[health_imd], Table1[[#This Row],[health_imd]]) * 10, 1)</f>
        <v>5</v>
      </c>
    </row>
    <row r="4843" spans="1:8" x14ac:dyDescent="0.35">
      <c r="A4843" t="s">
        <v>9684</v>
      </c>
      <c r="B4843" t="s">
        <v>9685</v>
      </c>
      <c r="C4843" s="1">
        <v>1.995049238</v>
      </c>
      <c r="D4843" t="str">
        <f>_xlfn.XLOOKUP(Table1[[#This Row],[data_zone_code]],Table2[msoa21cd],Table2[msoa21nm], "Not found")</f>
        <v>Dartford 013</v>
      </c>
      <c r="E4843" s="1">
        <f>_xlfn.XLOOKUP(Table1[[#This Row],[data_zone_code]],Table2[msoa21cd],Table2[Health Deprivation and Disability Rank (where 1 is most deprived)], "Not found")</f>
        <v>26093.25</v>
      </c>
      <c r="F4843">
        <f>RANK(Table1[[#This Row],[winter_min_tmp]],Table1[winter_min_tmp], 0)</f>
        <v>3725</v>
      </c>
      <c r="G4843">
        <f>(_xlfn.PERCENTRANK.INC(Table1[winter_min_tmp],Table1[[#This Row],[winter_min_tmp]]))*100</f>
        <v>45.6</v>
      </c>
      <c r="H4843">
        <f>CEILING(_xlfn.PERCENTRANK.INC(Table1[health_imd], Table1[[#This Row],[health_imd]]) * 10, 1)</f>
        <v>9</v>
      </c>
    </row>
    <row r="4844" spans="1:8" x14ac:dyDescent="0.35">
      <c r="A4844" t="s">
        <v>9686</v>
      </c>
      <c r="B4844" t="s">
        <v>9687</v>
      </c>
      <c r="C4844" s="1">
        <v>2.3841524120000002</v>
      </c>
      <c r="D4844" t="str">
        <f>_xlfn.XLOOKUP(Table1[[#This Row],[data_zone_code]],Table2[msoa21cd],Table2[msoa21nm], "Not found")</f>
        <v>Dover 001</v>
      </c>
      <c r="E4844" s="1">
        <f>_xlfn.XLOOKUP(Table1[[#This Row],[data_zone_code]],Table2[msoa21cd],Table2[Health Deprivation and Disability Rank (where 1 is most deprived)], "Not found")</f>
        <v>23747.5</v>
      </c>
      <c r="F4844">
        <f>RANK(Table1[[#This Row],[winter_min_tmp]],Table1[winter_min_tmp], 0)</f>
        <v>2020</v>
      </c>
      <c r="G4844">
        <f>(_xlfn.PERCENTRANK.INC(Table1[winter_min_tmp],Table1[[#This Row],[winter_min_tmp]]))*100</f>
        <v>70.5</v>
      </c>
      <c r="H4844">
        <f>CEILING(_xlfn.PERCENTRANK.INC(Table1[health_imd], Table1[[#This Row],[health_imd]]) * 10, 1)</f>
        <v>8</v>
      </c>
    </row>
    <row r="4845" spans="1:8" x14ac:dyDescent="0.35">
      <c r="A4845" t="s">
        <v>9688</v>
      </c>
      <c r="B4845" t="s">
        <v>9689</v>
      </c>
      <c r="C4845" s="1">
        <v>2.7656180859999999</v>
      </c>
      <c r="D4845" t="str">
        <f>_xlfn.XLOOKUP(Table1[[#This Row],[data_zone_code]],Table2[msoa21cd],Table2[msoa21nm], "Not found")</f>
        <v>Dover 002</v>
      </c>
      <c r="E4845" s="1">
        <f>_xlfn.XLOOKUP(Table1[[#This Row],[data_zone_code]],Table2[msoa21cd],Table2[Health Deprivation and Disability Rank (where 1 is most deprived)], "Not found")</f>
        <v>19808</v>
      </c>
      <c r="F4845">
        <f>RANK(Table1[[#This Row],[winter_min_tmp]],Table1[winter_min_tmp], 0)</f>
        <v>925</v>
      </c>
      <c r="G4845">
        <f>(_xlfn.PERCENTRANK.INC(Table1[winter_min_tmp],Table1[[#This Row],[winter_min_tmp]]))*100</f>
        <v>86.5</v>
      </c>
      <c r="H4845">
        <f>CEILING(_xlfn.PERCENTRANK.INC(Table1[health_imd], Table1[[#This Row],[health_imd]]) * 10, 1)</f>
        <v>6</v>
      </c>
    </row>
    <row r="4846" spans="1:8" x14ac:dyDescent="0.35">
      <c r="A4846" t="s">
        <v>9690</v>
      </c>
      <c r="B4846" t="s">
        <v>9691</v>
      </c>
      <c r="C4846" s="1">
        <v>3.3548278809999998</v>
      </c>
      <c r="D4846" t="str">
        <f>_xlfn.XLOOKUP(Table1[[#This Row],[data_zone_code]],Table2[msoa21cd],Table2[msoa21nm], "Not found")</f>
        <v>Dover 003</v>
      </c>
      <c r="E4846" s="1">
        <f>_xlfn.XLOOKUP(Table1[[#This Row],[data_zone_code]],Table2[msoa21cd],Table2[Health Deprivation and Disability Rank (where 1 is most deprived)], "Not found")</f>
        <v>15646</v>
      </c>
      <c r="F4846">
        <f>RANK(Table1[[#This Row],[winter_min_tmp]],Table1[winter_min_tmp], 0)</f>
        <v>140</v>
      </c>
      <c r="G4846">
        <f>(_xlfn.PERCENTRANK.INC(Table1[winter_min_tmp],Table1[[#This Row],[winter_min_tmp]]))*100</f>
        <v>97.899999999999991</v>
      </c>
      <c r="H4846">
        <f>CEILING(_xlfn.PERCENTRANK.INC(Table1[health_imd], Table1[[#This Row],[health_imd]]) * 10, 1)</f>
        <v>5</v>
      </c>
    </row>
    <row r="4847" spans="1:8" x14ac:dyDescent="0.35">
      <c r="A4847" t="s">
        <v>9692</v>
      </c>
      <c r="B4847" t="s">
        <v>9693</v>
      </c>
      <c r="C4847" s="1">
        <v>3.4414448740000001</v>
      </c>
      <c r="D4847" t="str">
        <f>_xlfn.XLOOKUP(Table1[[#This Row],[data_zone_code]],Table2[msoa21cd],Table2[msoa21nm], "Not found")</f>
        <v>Dover 004</v>
      </c>
      <c r="E4847" s="1">
        <f>_xlfn.XLOOKUP(Table1[[#This Row],[data_zone_code]],Table2[msoa21cd],Table2[Health Deprivation and Disability Rank (where 1 is most deprived)], "Not found")</f>
        <v>18025</v>
      </c>
      <c r="F4847">
        <f>RANK(Table1[[#This Row],[winter_min_tmp]],Table1[winter_min_tmp], 0)</f>
        <v>107</v>
      </c>
      <c r="G4847">
        <f>(_xlfn.PERCENTRANK.INC(Table1[winter_min_tmp],Table1[[#This Row],[winter_min_tmp]]))*100</f>
        <v>98.4</v>
      </c>
      <c r="H4847">
        <f>CEILING(_xlfn.PERCENTRANK.INC(Table1[health_imd], Table1[[#This Row],[health_imd]]) * 10, 1)</f>
        <v>6</v>
      </c>
    </row>
    <row r="4848" spans="1:8" x14ac:dyDescent="0.35">
      <c r="A4848" t="s">
        <v>9694</v>
      </c>
      <c r="B4848" t="s">
        <v>9695</v>
      </c>
      <c r="C4848" s="1">
        <v>2.8432602880000002</v>
      </c>
      <c r="D4848" t="str">
        <f>_xlfn.XLOOKUP(Table1[[#This Row],[data_zone_code]],Table2[msoa21cd],Table2[msoa21nm], "Not found")</f>
        <v>Dover 005</v>
      </c>
      <c r="E4848" s="1">
        <f>_xlfn.XLOOKUP(Table1[[#This Row],[data_zone_code]],Table2[msoa21cd],Table2[Health Deprivation and Disability Rank (where 1 is most deprived)], "Not found")</f>
        <v>13935.83333333333</v>
      </c>
      <c r="F4848">
        <f>RANK(Table1[[#This Row],[winter_min_tmp]],Table1[winter_min_tmp], 0)</f>
        <v>725</v>
      </c>
      <c r="G4848">
        <f>(_xlfn.PERCENTRANK.INC(Table1[winter_min_tmp],Table1[[#This Row],[winter_min_tmp]]))*100</f>
        <v>89.4</v>
      </c>
      <c r="H4848">
        <f>CEILING(_xlfn.PERCENTRANK.INC(Table1[health_imd], Table1[[#This Row],[health_imd]]) * 10, 1)</f>
        <v>4</v>
      </c>
    </row>
    <row r="4849" spans="1:8" x14ac:dyDescent="0.35">
      <c r="A4849" t="s">
        <v>9696</v>
      </c>
      <c r="B4849" t="s">
        <v>9697</v>
      </c>
      <c r="C4849" s="1">
        <v>1.798793197</v>
      </c>
      <c r="D4849" t="str">
        <f>_xlfn.XLOOKUP(Table1[[#This Row],[data_zone_code]],Table2[msoa21cd],Table2[msoa21nm], "Not found")</f>
        <v>Dover 006</v>
      </c>
      <c r="E4849" s="1">
        <f>_xlfn.XLOOKUP(Table1[[#This Row],[data_zone_code]],Table2[msoa21cd],Table2[Health Deprivation and Disability Rank (where 1 is most deprived)], "Not found")</f>
        <v>15665.8</v>
      </c>
      <c r="F4849">
        <f>RANK(Table1[[#This Row],[winter_min_tmp]],Table1[winter_min_tmp], 0)</f>
        <v>4689</v>
      </c>
      <c r="G4849">
        <f>(_xlfn.PERCENTRANK.INC(Table1[winter_min_tmp],Table1[[#This Row],[winter_min_tmp]]))*100</f>
        <v>31.6</v>
      </c>
      <c r="H4849">
        <f>CEILING(_xlfn.PERCENTRANK.INC(Table1[health_imd], Table1[[#This Row],[health_imd]]) * 10, 1)</f>
        <v>5</v>
      </c>
    </row>
    <row r="4850" spans="1:8" x14ac:dyDescent="0.35">
      <c r="A4850" t="s">
        <v>9698</v>
      </c>
      <c r="B4850" t="s">
        <v>9699</v>
      </c>
      <c r="C4850" s="1">
        <v>3.1887125969999999</v>
      </c>
      <c r="D4850" t="str">
        <f>_xlfn.XLOOKUP(Table1[[#This Row],[data_zone_code]],Table2[msoa21cd],Table2[msoa21nm], "Not found")</f>
        <v>Dover 007</v>
      </c>
      <c r="E4850" s="1">
        <f>_xlfn.XLOOKUP(Table1[[#This Row],[data_zone_code]],Table2[msoa21cd],Table2[Health Deprivation and Disability Rank (where 1 is most deprived)], "Not found")</f>
        <v>12464.8</v>
      </c>
      <c r="F4850">
        <f>RANK(Table1[[#This Row],[winter_min_tmp]],Table1[winter_min_tmp], 0)</f>
        <v>231</v>
      </c>
      <c r="G4850">
        <f>(_xlfn.PERCENTRANK.INC(Table1[winter_min_tmp],Table1[[#This Row],[winter_min_tmp]]))*100</f>
        <v>96.6</v>
      </c>
      <c r="H4850">
        <f>CEILING(_xlfn.PERCENTRANK.INC(Table1[health_imd], Table1[[#This Row],[health_imd]]) * 10, 1)</f>
        <v>4</v>
      </c>
    </row>
    <row r="4851" spans="1:8" x14ac:dyDescent="0.35">
      <c r="A4851" t="s">
        <v>9700</v>
      </c>
      <c r="B4851" t="s">
        <v>9701</v>
      </c>
      <c r="C4851" s="1">
        <v>1.849218845</v>
      </c>
      <c r="D4851" t="str">
        <f>_xlfn.XLOOKUP(Table1[[#This Row],[data_zone_code]],Table2[msoa21cd],Table2[msoa21nm], "Not found")</f>
        <v>Dover 008</v>
      </c>
      <c r="E4851" s="1">
        <f>_xlfn.XLOOKUP(Table1[[#This Row],[data_zone_code]],Table2[msoa21cd],Table2[Health Deprivation and Disability Rank (where 1 is most deprived)], "Not found")</f>
        <v>21197.25</v>
      </c>
      <c r="F4851">
        <f>RANK(Table1[[#This Row],[winter_min_tmp]],Table1[winter_min_tmp], 0)</f>
        <v>4438</v>
      </c>
      <c r="G4851">
        <f>(_xlfn.PERCENTRANK.INC(Table1[winter_min_tmp],Table1[[#This Row],[winter_min_tmp]]))*100</f>
        <v>35.199999999999996</v>
      </c>
      <c r="H4851">
        <f>CEILING(_xlfn.PERCENTRANK.INC(Table1[health_imd], Table1[[#This Row],[health_imd]]) * 10, 1)</f>
        <v>7</v>
      </c>
    </row>
    <row r="4852" spans="1:8" x14ac:dyDescent="0.35">
      <c r="A4852" t="s">
        <v>9702</v>
      </c>
      <c r="B4852" t="s">
        <v>9703</v>
      </c>
      <c r="C4852" s="1">
        <v>2.8199739460000002</v>
      </c>
      <c r="D4852" t="str">
        <f>_xlfn.XLOOKUP(Table1[[#This Row],[data_zone_code]],Table2[msoa21cd],Table2[msoa21nm], "Not found")</f>
        <v>Dover 009</v>
      </c>
      <c r="E4852" s="1">
        <f>_xlfn.XLOOKUP(Table1[[#This Row],[data_zone_code]],Table2[msoa21cd],Table2[Health Deprivation and Disability Rank (where 1 is most deprived)], "Not found")</f>
        <v>23861.5</v>
      </c>
      <c r="F4852">
        <f>RANK(Table1[[#This Row],[winter_min_tmp]],Table1[winter_min_tmp], 0)</f>
        <v>793</v>
      </c>
      <c r="G4852">
        <f>(_xlfn.PERCENTRANK.INC(Table1[winter_min_tmp],Table1[[#This Row],[winter_min_tmp]]))*100</f>
        <v>88.4</v>
      </c>
      <c r="H4852">
        <f>CEILING(_xlfn.PERCENTRANK.INC(Table1[health_imd], Table1[[#This Row],[health_imd]]) * 10, 1)</f>
        <v>8</v>
      </c>
    </row>
    <row r="4853" spans="1:8" x14ac:dyDescent="0.35">
      <c r="A4853" t="s">
        <v>9704</v>
      </c>
      <c r="B4853" t="s">
        <v>9705</v>
      </c>
      <c r="C4853" s="1">
        <v>1.871546626</v>
      </c>
      <c r="D4853" t="str">
        <f>_xlfn.XLOOKUP(Table1[[#This Row],[data_zone_code]],Table2[msoa21cd],Table2[msoa21nm], "Not found")</f>
        <v>Dover 010</v>
      </c>
      <c r="E4853" s="1">
        <f>_xlfn.XLOOKUP(Table1[[#This Row],[data_zone_code]],Table2[msoa21cd],Table2[Health Deprivation and Disability Rank (where 1 is most deprived)], "Not found")</f>
        <v>22699</v>
      </c>
      <c r="F4853">
        <f>RANK(Table1[[#This Row],[winter_min_tmp]],Table1[winter_min_tmp], 0)</f>
        <v>4326</v>
      </c>
      <c r="G4853">
        <f>(_xlfn.PERCENTRANK.INC(Table1[winter_min_tmp],Table1[[#This Row],[winter_min_tmp]]))*100</f>
        <v>36.799999999999997</v>
      </c>
      <c r="H4853">
        <f>CEILING(_xlfn.PERCENTRANK.INC(Table1[health_imd], Table1[[#This Row],[health_imd]]) * 10, 1)</f>
        <v>8</v>
      </c>
    </row>
    <row r="4854" spans="1:8" x14ac:dyDescent="0.35">
      <c r="A4854" t="s">
        <v>9706</v>
      </c>
      <c r="B4854" t="s">
        <v>9707</v>
      </c>
      <c r="C4854" s="1">
        <v>2.5065259929999999</v>
      </c>
      <c r="D4854" t="str">
        <f>_xlfn.XLOOKUP(Table1[[#This Row],[data_zone_code]],Table2[msoa21cd],Table2[msoa21nm], "Not found")</f>
        <v>Dover 011</v>
      </c>
      <c r="E4854" s="1">
        <f>_xlfn.XLOOKUP(Table1[[#This Row],[data_zone_code]],Table2[msoa21cd],Table2[Health Deprivation and Disability Rank (where 1 is most deprived)], "Not found")</f>
        <v>6995</v>
      </c>
      <c r="F4854">
        <f>RANK(Table1[[#This Row],[winter_min_tmp]],Table1[winter_min_tmp], 0)</f>
        <v>1617</v>
      </c>
      <c r="G4854">
        <f>(_xlfn.PERCENTRANK.INC(Table1[winter_min_tmp],Table1[[#This Row],[winter_min_tmp]]))*100</f>
        <v>76.400000000000006</v>
      </c>
      <c r="H4854">
        <f>CEILING(_xlfn.PERCENTRANK.INC(Table1[health_imd], Table1[[#This Row],[health_imd]]) * 10, 1)</f>
        <v>2</v>
      </c>
    </row>
    <row r="4855" spans="1:8" x14ac:dyDescent="0.35">
      <c r="A4855" t="s">
        <v>9708</v>
      </c>
      <c r="B4855" t="s">
        <v>9709</v>
      </c>
      <c r="C4855" s="1">
        <v>2.3954484460000001</v>
      </c>
      <c r="D4855" t="str">
        <f>_xlfn.XLOOKUP(Table1[[#This Row],[data_zone_code]],Table2[msoa21cd],Table2[msoa21nm], "Not found")</f>
        <v>Dover 012</v>
      </c>
      <c r="E4855" s="1">
        <f>_xlfn.XLOOKUP(Table1[[#This Row],[data_zone_code]],Table2[msoa21cd],Table2[Health Deprivation and Disability Rank (where 1 is most deprived)], "Not found")</f>
        <v>10282.200000000001</v>
      </c>
      <c r="F4855">
        <f>RANK(Table1[[#This Row],[winter_min_tmp]],Table1[winter_min_tmp], 0)</f>
        <v>1979</v>
      </c>
      <c r="G4855">
        <f>(_xlfn.PERCENTRANK.INC(Table1[winter_min_tmp],Table1[[#This Row],[winter_min_tmp]]))*100</f>
        <v>71.099999999999994</v>
      </c>
      <c r="H4855">
        <f>CEILING(_xlfn.PERCENTRANK.INC(Table1[health_imd], Table1[[#This Row],[health_imd]]) * 10, 1)</f>
        <v>3</v>
      </c>
    </row>
    <row r="4856" spans="1:8" x14ac:dyDescent="0.35">
      <c r="A4856" t="s">
        <v>9710</v>
      </c>
      <c r="B4856" t="s">
        <v>9711</v>
      </c>
      <c r="C4856" s="1">
        <v>2.9772741790000001</v>
      </c>
      <c r="D4856" t="str">
        <f>_xlfn.XLOOKUP(Table1[[#This Row],[data_zone_code]],Table2[msoa21cd],Table2[msoa21nm], "Not found")</f>
        <v>Dover 013</v>
      </c>
      <c r="E4856" s="1">
        <f>_xlfn.XLOOKUP(Table1[[#This Row],[data_zone_code]],Table2[msoa21cd],Table2[Health Deprivation and Disability Rank (where 1 is most deprived)], "Not found")</f>
        <v>7561.2</v>
      </c>
      <c r="F4856">
        <f>RANK(Table1[[#This Row],[winter_min_tmp]],Table1[winter_min_tmp], 0)</f>
        <v>463</v>
      </c>
      <c r="G4856">
        <f>(_xlfn.PERCENTRANK.INC(Table1[winter_min_tmp],Table1[[#This Row],[winter_min_tmp]]))*100</f>
        <v>93.2</v>
      </c>
      <c r="H4856">
        <f>CEILING(_xlfn.PERCENTRANK.INC(Table1[health_imd], Table1[[#This Row],[health_imd]]) * 10, 1)</f>
        <v>2</v>
      </c>
    </row>
    <row r="4857" spans="1:8" x14ac:dyDescent="0.35">
      <c r="A4857" t="s">
        <v>9712</v>
      </c>
      <c r="B4857" t="s">
        <v>9713</v>
      </c>
      <c r="C4857" s="1">
        <v>2.07404089</v>
      </c>
      <c r="D4857" t="str">
        <f>_xlfn.XLOOKUP(Table1[[#This Row],[data_zone_code]],Table2[msoa21cd],Table2[msoa21nm], "Not found")</f>
        <v>Dover 014</v>
      </c>
      <c r="E4857" s="1">
        <f>_xlfn.XLOOKUP(Table1[[#This Row],[data_zone_code]],Table2[msoa21cd],Table2[Health Deprivation and Disability Rank (where 1 is most deprived)], "Not found")</f>
        <v>21499.25</v>
      </c>
      <c r="F4857">
        <f>RANK(Table1[[#This Row],[winter_min_tmp]],Table1[winter_min_tmp], 0)</f>
        <v>3367</v>
      </c>
      <c r="G4857">
        <f>(_xlfn.PERCENTRANK.INC(Table1[winter_min_tmp],Table1[[#This Row],[winter_min_tmp]]))*100</f>
        <v>50.8</v>
      </c>
      <c r="H4857">
        <f>CEILING(_xlfn.PERCENTRANK.INC(Table1[health_imd], Table1[[#This Row],[health_imd]]) * 10, 1)</f>
        <v>7</v>
      </c>
    </row>
    <row r="4858" spans="1:8" x14ac:dyDescent="0.35">
      <c r="A4858" t="s">
        <v>9714</v>
      </c>
      <c r="B4858" t="s">
        <v>9715</v>
      </c>
      <c r="C4858" s="1">
        <v>2.5217499729999999</v>
      </c>
      <c r="D4858" t="str">
        <f>_xlfn.XLOOKUP(Table1[[#This Row],[data_zone_code]],Table2[msoa21cd],Table2[msoa21nm], "Not found")</f>
        <v>Gravesham 001</v>
      </c>
      <c r="E4858" s="1">
        <f>_xlfn.XLOOKUP(Table1[[#This Row],[data_zone_code]],Table2[msoa21cd],Table2[Health Deprivation and Disability Rank (where 1 is most deprived)], "Not found")</f>
        <v>11105.5</v>
      </c>
      <c r="F4858">
        <f>RANK(Table1[[#This Row],[winter_min_tmp]],Table1[winter_min_tmp], 0)</f>
        <v>1582</v>
      </c>
      <c r="G4858">
        <f>(_xlfn.PERCENTRANK.INC(Table1[winter_min_tmp],Table1[[#This Row],[winter_min_tmp]]))*100</f>
        <v>76.900000000000006</v>
      </c>
      <c r="H4858">
        <f>CEILING(_xlfn.PERCENTRANK.INC(Table1[health_imd], Table1[[#This Row],[health_imd]]) * 10, 1)</f>
        <v>3</v>
      </c>
    </row>
    <row r="4859" spans="1:8" x14ac:dyDescent="0.35">
      <c r="A4859" t="s">
        <v>9716</v>
      </c>
      <c r="B4859" t="s">
        <v>9717</v>
      </c>
      <c r="C4859" s="1">
        <v>2.4760766030000001</v>
      </c>
      <c r="D4859" t="str">
        <f>_xlfn.XLOOKUP(Table1[[#This Row],[data_zone_code]],Table2[msoa21cd],Table2[msoa21nm], "Not found")</f>
        <v>Gravesham 002</v>
      </c>
      <c r="E4859" s="1">
        <f>_xlfn.XLOOKUP(Table1[[#This Row],[data_zone_code]],Table2[msoa21cd],Table2[Health Deprivation and Disability Rank (where 1 is most deprived)], "Not found")</f>
        <v>8442</v>
      </c>
      <c r="F4859">
        <f>RANK(Table1[[#This Row],[winter_min_tmp]],Table1[winter_min_tmp], 0)</f>
        <v>1707</v>
      </c>
      <c r="G4859">
        <f>(_xlfn.PERCENTRANK.INC(Table1[winter_min_tmp],Table1[[#This Row],[winter_min_tmp]]))*100</f>
        <v>75.099999999999994</v>
      </c>
      <c r="H4859">
        <f>CEILING(_xlfn.PERCENTRANK.INC(Table1[health_imd], Table1[[#This Row],[health_imd]]) * 10, 1)</f>
        <v>3</v>
      </c>
    </row>
    <row r="4860" spans="1:8" x14ac:dyDescent="0.35">
      <c r="A4860" t="s">
        <v>9718</v>
      </c>
      <c r="B4860" t="s">
        <v>9719</v>
      </c>
      <c r="C4860" s="1">
        <v>2.480341911</v>
      </c>
      <c r="D4860" t="str">
        <f>_xlfn.XLOOKUP(Table1[[#This Row],[data_zone_code]],Table2[msoa21cd],Table2[msoa21nm], "Not found")</f>
        <v>Gravesham 003</v>
      </c>
      <c r="E4860" s="1">
        <f>_xlfn.XLOOKUP(Table1[[#This Row],[data_zone_code]],Table2[msoa21cd],Table2[Health Deprivation and Disability Rank (where 1 is most deprived)], "Not found")</f>
        <v>14921.2</v>
      </c>
      <c r="F4860">
        <f>RANK(Table1[[#This Row],[winter_min_tmp]],Table1[winter_min_tmp], 0)</f>
        <v>1689</v>
      </c>
      <c r="G4860">
        <f>(_xlfn.PERCENTRANK.INC(Table1[winter_min_tmp],Table1[[#This Row],[winter_min_tmp]]))*100</f>
        <v>75.3</v>
      </c>
      <c r="H4860">
        <f>CEILING(_xlfn.PERCENTRANK.INC(Table1[health_imd], Table1[[#This Row],[health_imd]]) * 10, 1)</f>
        <v>5</v>
      </c>
    </row>
    <row r="4861" spans="1:8" x14ac:dyDescent="0.35">
      <c r="A4861" t="s">
        <v>9720</v>
      </c>
      <c r="B4861" t="s">
        <v>9721</v>
      </c>
      <c r="C4861" s="1">
        <v>2.3974874019999999</v>
      </c>
      <c r="D4861" t="str">
        <f>_xlfn.XLOOKUP(Table1[[#This Row],[data_zone_code]],Table2[msoa21cd],Table2[msoa21nm], "Not found")</f>
        <v>Gravesham 004</v>
      </c>
      <c r="E4861" s="1">
        <f>_xlfn.XLOOKUP(Table1[[#This Row],[data_zone_code]],Table2[msoa21cd],Table2[Health Deprivation and Disability Rank (where 1 is most deprived)], "Not found")</f>
        <v>13185.2</v>
      </c>
      <c r="F4861">
        <f>RANK(Table1[[#This Row],[winter_min_tmp]],Table1[winter_min_tmp], 0)</f>
        <v>1971</v>
      </c>
      <c r="G4861">
        <f>(_xlfn.PERCENTRANK.INC(Table1[winter_min_tmp],Table1[[#This Row],[winter_min_tmp]]))*100</f>
        <v>71.2</v>
      </c>
      <c r="H4861">
        <f>CEILING(_xlfn.PERCENTRANK.INC(Table1[health_imd], Table1[[#This Row],[health_imd]]) * 10, 1)</f>
        <v>4</v>
      </c>
    </row>
    <row r="4862" spans="1:8" x14ac:dyDescent="0.35">
      <c r="A4862" t="s">
        <v>9722</v>
      </c>
      <c r="B4862" t="s">
        <v>9723</v>
      </c>
      <c r="C4862" s="1">
        <v>2.3987152580000002</v>
      </c>
      <c r="D4862" t="str">
        <f>_xlfn.XLOOKUP(Table1[[#This Row],[data_zone_code]],Table2[msoa21cd],Table2[msoa21nm], "Not found")</f>
        <v>Gravesham 005</v>
      </c>
      <c r="E4862" s="1">
        <f>_xlfn.XLOOKUP(Table1[[#This Row],[data_zone_code]],Table2[msoa21cd],Table2[Health Deprivation and Disability Rank (where 1 is most deprived)], "Not found")</f>
        <v>22340.5</v>
      </c>
      <c r="F4862">
        <f>RANK(Table1[[#This Row],[winter_min_tmp]],Table1[winter_min_tmp], 0)</f>
        <v>1969</v>
      </c>
      <c r="G4862">
        <f>(_xlfn.PERCENTRANK.INC(Table1[winter_min_tmp],Table1[[#This Row],[winter_min_tmp]]))*100</f>
        <v>71.2</v>
      </c>
      <c r="H4862">
        <f>CEILING(_xlfn.PERCENTRANK.INC(Table1[health_imd], Table1[[#This Row],[health_imd]]) * 10, 1)</f>
        <v>7</v>
      </c>
    </row>
    <row r="4863" spans="1:8" x14ac:dyDescent="0.35">
      <c r="A4863" t="s">
        <v>9724</v>
      </c>
      <c r="B4863" t="s">
        <v>9725</v>
      </c>
      <c r="C4863" s="1">
        <v>2.3925182820000002</v>
      </c>
      <c r="D4863" t="str">
        <f>_xlfn.XLOOKUP(Table1[[#This Row],[data_zone_code]],Table2[msoa21cd],Table2[msoa21nm], "Not found")</f>
        <v>Gravesham 006</v>
      </c>
      <c r="E4863" s="1">
        <f>_xlfn.XLOOKUP(Table1[[#This Row],[data_zone_code]],Table2[msoa21cd],Table2[Health Deprivation and Disability Rank (where 1 is most deprived)], "Not found")</f>
        <v>15141.5</v>
      </c>
      <c r="F4863">
        <f>RANK(Table1[[#This Row],[winter_min_tmp]],Table1[winter_min_tmp], 0)</f>
        <v>1994</v>
      </c>
      <c r="G4863">
        <f>(_xlfn.PERCENTRANK.INC(Table1[winter_min_tmp],Table1[[#This Row],[winter_min_tmp]]))*100</f>
        <v>70.899999999999991</v>
      </c>
      <c r="H4863">
        <f>CEILING(_xlfn.PERCENTRANK.INC(Table1[health_imd], Table1[[#This Row],[health_imd]]) * 10, 1)</f>
        <v>5</v>
      </c>
    </row>
    <row r="4864" spans="1:8" x14ac:dyDescent="0.35">
      <c r="A4864" t="s">
        <v>9726</v>
      </c>
      <c r="B4864" t="s">
        <v>9727</v>
      </c>
      <c r="C4864" s="1">
        <v>2.339437008</v>
      </c>
      <c r="D4864" t="str">
        <f>_xlfn.XLOOKUP(Table1[[#This Row],[data_zone_code]],Table2[msoa21cd],Table2[msoa21nm], "Not found")</f>
        <v>Gravesham 007</v>
      </c>
      <c r="E4864" s="1">
        <f>_xlfn.XLOOKUP(Table1[[#This Row],[data_zone_code]],Table2[msoa21cd],Table2[Health Deprivation and Disability Rank (where 1 is most deprived)], "Not found")</f>
        <v>8177.6</v>
      </c>
      <c r="F4864">
        <f>RANK(Table1[[#This Row],[winter_min_tmp]],Table1[winter_min_tmp], 0)</f>
        <v>2164</v>
      </c>
      <c r="G4864">
        <f>(_xlfn.PERCENTRANK.INC(Table1[winter_min_tmp],Table1[[#This Row],[winter_min_tmp]]))*100</f>
        <v>68.400000000000006</v>
      </c>
      <c r="H4864">
        <f>CEILING(_xlfn.PERCENTRANK.INC(Table1[health_imd], Table1[[#This Row],[health_imd]]) * 10, 1)</f>
        <v>2</v>
      </c>
    </row>
    <row r="4865" spans="1:8" x14ac:dyDescent="0.35">
      <c r="A4865" t="s">
        <v>9728</v>
      </c>
      <c r="B4865" t="s">
        <v>9729</v>
      </c>
      <c r="C4865" s="6">
        <v>2.28584814099999</v>
      </c>
      <c r="D4865" t="str">
        <f>_xlfn.XLOOKUP(Table1[[#This Row],[data_zone_code]],Table2[msoa21cd],Table2[msoa21nm], "Not found")</f>
        <v>Gravesham 008</v>
      </c>
      <c r="E4865" s="1">
        <f>_xlfn.XLOOKUP(Table1[[#This Row],[data_zone_code]],Table2[msoa21cd],Table2[Health Deprivation and Disability Rank (where 1 is most deprived)], "Not found")</f>
        <v>18854.599999999999</v>
      </c>
      <c r="F4865">
        <f>RANK(Table1[[#This Row],[winter_min_tmp]],Table1[winter_min_tmp], 0)</f>
        <v>2380</v>
      </c>
      <c r="G4865">
        <f>(_xlfn.PERCENTRANK.INC(Table1[winter_min_tmp],Table1[[#This Row],[winter_min_tmp]]))*100</f>
        <v>65.2</v>
      </c>
      <c r="H4865">
        <f>CEILING(_xlfn.PERCENTRANK.INC(Table1[health_imd], Table1[[#This Row],[health_imd]]) * 10, 1)</f>
        <v>6</v>
      </c>
    </row>
    <row r="4866" spans="1:8" x14ac:dyDescent="0.35">
      <c r="A4866" t="s">
        <v>9730</v>
      </c>
      <c r="B4866" t="s">
        <v>9731</v>
      </c>
      <c r="C4866" s="1">
        <v>2.2735784049999999</v>
      </c>
      <c r="D4866" t="str">
        <f>_xlfn.XLOOKUP(Table1[[#This Row],[data_zone_code]],Table2[msoa21cd],Table2[msoa21nm], "Not found")</f>
        <v>Gravesham 009</v>
      </c>
      <c r="E4866" s="1">
        <f>_xlfn.XLOOKUP(Table1[[#This Row],[data_zone_code]],Table2[msoa21cd],Table2[Health Deprivation and Disability Rank (where 1 is most deprived)], "Not found")</f>
        <v>18942.75</v>
      </c>
      <c r="F4866">
        <f>RANK(Table1[[#This Row],[winter_min_tmp]],Table1[winter_min_tmp], 0)</f>
        <v>2433</v>
      </c>
      <c r="G4866">
        <f>(_xlfn.PERCENTRANK.INC(Table1[winter_min_tmp],Table1[[#This Row],[winter_min_tmp]]))*100</f>
        <v>64.5</v>
      </c>
      <c r="H4866">
        <f>CEILING(_xlfn.PERCENTRANK.INC(Table1[health_imd], Table1[[#This Row],[health_imd]]) * 10, 1)</f>
        <v>6</v>
      </c>
    </row>
    <row r="4867" spans="1:8" x14ac:dyDescent="0.35">
      <c r="A4867" t="s">
        <v>9732</v>
      </c>
      <c r="B4867" t="s">
        <v>9733</v>
      </c>
      <c r="C4867" s="1">
        <v>2.266957283</v>
      </c>
      <c r="D4867" t="str">
        <f>_xlfn.XLOOKUP(Table1[[#This Row],[data_zone_code]],Table2[msoa21cd],Table2[msoa21nm], "Not found")</f>
        <v>Gravesham 010</v>
      </c>
      <c r="E4867" s="1">
        <f>_xlfn.XLOOKUP(Table1[[#This Row],[data_zone_code]],Table2[msoa21cd],Table2[Health Deprivation and Disability Rank (where 1 is most deprived)], "Not found")</f>
        <v>23617.200000000001</v>
      </c>
      <c r="F4867">
        <f>RANK(Table1[[#This Row],[winter_min_tmp]],Table1[winter_min_tmp], 0)</f>
        <v>2459</v>
      </c>
      <c r="G4867">
        <f>(_xlfn.PERCENTRANK.INC(Table1[winter_min_tmp],Table1[[#This Row],[winter_min_tmp]]))*100</f>
        <v>64.099999999999994</v>
      </c>
      <c r="H4867">
        <f>CEILING(_xlfn.PERCENTRANK.INC(Table1[health_imd], Table1[[#This Row],[health_imd]]) * 10, 1)</f>
        <v>8</v>
      </c>
    </row>
    <row r="4868" spans="1:8" x14ac:dyDescent="0.35">
      <c r="A4868" t="s">
        <v>9734</v>
      </c>
      <c r="B4868" t="s">
        <v>9735</v>
      </c>
      <c r="C4868" s="1">
        <v>2.1836462019999998</v>
      </c>
      <c r="D4868" t="str">
        <f>_xlfn.XLOOKUP(Table1[[#This Row],[data_zone_code]],Table2[msoa21cd],Table2[msoa21nm], "Not found")</f>
        <v>Gravesham 011</v>
      </c>
      <c r="E4868" s="1">
        <f>_xlfn.XLOOKUP(Table1[[#This Row],[data_zone_code]],Table2[msoa21cd],Table2[Health Deprivation and Disability Rank (where 1 is most deprived)], "Not found")</f>
        <v>9477.6</v>
      </c>
      <c r="F4868">
        <f>RANK(Table1[[#This Row],[winter_min_tmp]],Table1[winter_min_tmp], 0)</f>
        <v>2836</v>
      </c>
      <c r="G4868">
        <f>(_xlfn.PERCENTRANK.INC(Table1[winter_min_tmp],Table1[[#This Row],[winter_min_tmp]]))*100</f>
        <v>58.599999999999994</v>
      </c>
      <c r="H4868">
        <f>CEILING(_xlfn.PERCENTRANK.INC(Table1[health_imd], Table1[[#This Row],[health_imd]]) * 10, 1)</f>
        <v>3</v>
      </c>
    </row>
    <row r="4869" spans="1:8" x14ac:dyDescent="0.35">
      <c r="A4869" t="s">
        <v>9736</v>
      </c>
      <c r="B4869" t="s">
        <v>9737</v>
      </c>
      <c r="C4869" s="1">
        <v>1.8118613960000001</v>
      </c>
      <c r="D4869" t="str">
        <f>_xlfn.XLOOKUP(Table1[[#This Row],[data_zone_code]],Table2[msoa21cd],Table2[msoa21nm], "Not found")</f>
        <v>Gravesham 012</v>
      </c>
      <c r="E4869" s="1">
        <f>_xlfn.XLOOKUP(Table1[[#This Row],[data_zone_code]],Table2[msoa21cd],Table2[Health Deprivation and Disability Rank (where 1 is most deprived)], "Not found")</f>
        <v>26094.2</v>
      </c>
      <c r="F4869">
        <f>RANK(Table1[[#This Row],[winter_min_tmp]],Table1[winter_min_tmp], 0)</f>
        <v>4617</v>
      </c>
      <c r="G4869">
        <f>(_xlfn.PERCENTRANK.INC(Table1[winter_min_tmp],Table1[[#This Row],[winter_min_tmp]]))*100</f>
        <v>32.6</v>
      </c>
      <c r="H4869">
        <f>CEILING(_xlfn.PERCENTRANK.INC(Table1[health_imd], Table1[[#This Row],[health_imd]]) * 10, 1)</f>
        <v>9</v>
      </c>
    </row>
    <row r="4870" spans="1:8" x14ac:dyDescent="0.35">
      <c r="A4870" t="s">
        <v>9738</v>
      </c>
      <c r="B4870" t="s">
        <v>9739</v>
      </c>
      <c r="C4870" s="1">
        <v>1.5055043699999999</v>
      </c>
      <c r="D4870" t="str">
        <f>_xlfn.XLOOKUP(Table1[[#This Row],[data_zone_code]],Table2[msoa21cd],Table2[msoa21nm], "Not found")</f>
        <v>Gravesham 013</v>
      </c>
      <c r="E4870" s="1">
        <f>_xlfn.XLOOKUP(Table1[[#This Row],[data_zone_code]],Table2[msoa21cd],Table2[Health Deprivation and Disability Rank (where 1 is most deprived)], "Not found")</f>
        <v>26199</v>
      </c>
      <c r="F4870">
        <f>RANK(Table1[[#This Row],[winter_min_tmp]],Table1[winter_min_tmp], 0)</f>
        <v>5942</v>
      </c>
      <c r="G4870">
        <f>(_xlfn.PERCENTRANK.INC(Table1[winter_min_tmp],Table1[[#This Row],[winter_min_tmp]]))*100</f>
        <v>13.3</v>
      </c>
      <c r="H4870">
        <f>CEILING(_xlfn.PERCENTRANK.INC(Table1[health_imd], Table1[[#This Row],[health_imd]]) * 10, 1)</f>
        <v>9</v>
      </c>
    </row>
    <row r="4871" spans="1:8" x14ac:dyDescent="0.35">
      <c r="A4871" t="s">
        <v>9740</v>
      </c>
      <c r="B4871" t="s">
        <v>9741</v>
      </c>
      <c r="C4871" s="1">
        <v>1.752110839</v>
      </c>
      <c r="D4871" t="str">
        <f>_xlfn.XLOOKUP(Table1[[#This Row],[data_zone_code]],Table2[msoa21cd],Table2[msoa21nm], "Not found")</f>
        <v>Maidstone 001</v>
      </c>
      <c r="E4871" s="1">
        <f>_xlfn.XLOOKUP(Table1[[#This Row],[data_zone_code]],Table2[msoa21cd],Table2[Health Deprivation and Disability Rank (where 1 is most deprived)], "Not found")</f>
        <v>27957</v>
      </c>
      <c r="F4871">
        <f>RANK(Table1[[#This Row],[winter_min_tmp]],Table1[winter_min_tmp], 0)</f>
        <v>4921</v>
      </c>
      <c r="G4871">
        <f>(_xlfn.PERCENTRANK.INC(Table1[winter_min_tmp],Table1[[#This Row],[winter_min_tmp]]))*100</f>
        <v>28.199999999999996</v>
      </c>
      <c r="H4871">
        <f>CEILING(_xlfn.PERCENTRANK.INC(Table1[health_imd], Table1[[#This Row],[health_imd]]) * 10, 1)</f>
        <v>9</v>
      </c>
    </row>
    <row r="4872" spans="1:8" x14ac:dyDescent="0.35">
      <c r="A4872" t="s">
        <v>9742</v>
      </c>
      <c r="B4872" t="s">
        <v>9743</v>
      </c>
      <c r="C4872" s="1">
        <v>1.9328385589999999</v>
      </c>
      <c r="D4872" t="str">
        <f>_xlfn.XLOOKUP(Table1[[#This Row],[data_zone_code]],Table2[msoa21cd],Table2[msoa21nm], "Not found")</f>
        <v>Maidstone 002</v>
      </c>
      <c r="E4872" s="1">
        <f>_xlfn.XLOOKUP(Table1[[#This Row],[data_zone_code]],Table2[msoa21cd],Table2[Health Deprivation and Disability Rank (where 1 is most deprived)], "Not found")</f>
        <v>26738.2</v>
      </c>
      <c r="F4872">
        <f>RANK(Table1[[#This Row],[winter_min_tmp]],Table1[winter_min_tmp], 0)</f>
        <v>4026</v>
      </c>
      <c r="G4872">
        <f>(_xlfn.PERCENTRANK.INC(Table1[winter_min_tmp],Table1[[#This Row],[winter_min_tmp]]))*100</f>
        <v>41.199999999999996</v>
      </c>
      <c r="H4872">
        <f>CEILING(_xlfn.PERCENTRANK.INC(Table1[health_imd], Table1[[#This Row],[health_imd]]) * 10, 1)</f>
        <v>9</v>
      </c>
    </row>
    <row r="4873" spans="1:8" x14ac:dyDescent="0.35">
      <c r="A4873" t="s">
        <v>9744</v>
      </c>
      <c r="B4873" t="s">
        <v>9745</v>
      </c>
      <c r="C4873" s="1">
        <v>1.9613476990000001</v>
      </c>
      <c r="D4873" t="str">
        <f>_xlfn.XLOOKUP(Table1[[#This Row],[data_zone_code]],Table2[msoa21cd],Table2[msoa21nm], "Not found")</f>
        <v>Maidstone 003</v>
      </c>
      <c r="E4873" s="1">
        <f>_xlfn.XLOOKUP(Table1[[#This Row],[data_zone_code]],Table2[msoa21cd],Table2[Health Deprivation and Disability Rank (where 1 is most deprived)], "Not found")</f>
        <v>28147.666666666672</v>
      </c>
      <c r="F4873">
        <f>RANK(Table1[[#This Row],[winter_min_tmp]],Table1[winter_min_tmp], 0)</f>
        <v>3870</v>
      </c>
      <c r="G4873">
        <f>(_xlfn.PERCENTRANK.INC(Table1[winter_min_tmp],Table1[[#This Row],[winter_min_tmp]]))*100</f>
        <v>43.5</v>
      </c>
      <c r="H4873">
        <f>CEILING(_xlfn.PERCENTRANK.INC(Table1[health_imd], Table1[[#This Row],[health_imd]]) * 10, 1)</f>
        <v>9</v>
      </c>
    </row>
    <row r="4874" spans="1:8" x14ac:dyDescent="0.35">
      <c r="A4874" t="s">
        <v>9746</v>
      </c>
      <c r="B4874" t="s">
        <v>9747</v>
      </c>
      <c r="C4874" s="1">
        <v>2.0213348870000001</v>
      </c>
      <c r="D4874" t="str">
        <f>_xlfn.XLOOKUP(Table1[[#This Row],[data_zone_code]],Table2[msoa21cd],Table2[msoa21nm], "Not found")</f>
        <v>Maidstone 004</v>
      </c>
      <c r="E4874" s="1">
        <f>_xlfn.XLOOKUP(Table1[[#This Row],[data_zone_code]],Table2[msoa21cd],Table2[Health Deprivation and Disability Rank (where 1 is most deprived)], "Not found")</f>
        <v>12237.71428571429</v>
      </c>
      <c r="F4874">
        <f>RANK(Table1[[#This Row],[winter_min_tmp]],Table1[winter_min_tmp], 0)</f>
        <v>3600</v>
      </c>
      <c r="G4874">
        <f>(_xlfn.PERCENTRANK.INC(Table1[winter_min_tmp],Table1[[#This Row],[winter_min_tmp]]))*100</f>
        <v>47.4</v>
      </c>
      <c r="H4874">
        <f>CEILING(_xlfn.PERCENTRANK.INC(Table1[health_imd], Table1[[#This Row],[health_imd]]) * 10, 1)</f>
        <v>4</v>
      </c>
    </row>
    <row r="4875" spans="1:8" x14ac:dyDescent="0.35">
      <c r="A4875" t="s">
        <v>9748</v>
      </c>
      <c r="B4875" t="s">
        <v>9749</v>
      </c>
      <c r="C4875" s="1">
        <v>1.878587961</v>
      </c>
      <c r="D4875" t="str">
        <f>_xlfn.XLOOKUP(Table1[[#This Row],[data_zone_code]],Table2[msoa21cd],Table2[msoa21nm], "Not found")</f>
        <v>Maidstone 005</v>
      </c>
      <c r="E4875" s="1">
        <f>_xlfn.XLOOKUP(Table1[[#This Row],[data_zone_code]],Table2[msoa21cd],Table2[Health Deprivation and Disability Rank (where 1 is most deprived)], "Not found")</f>
        <v>28620.799999999999</v>
      </c>
      <c r="F4875">
        <f>RANK(Table1[[#This Row],[winter_min_tmp]],Table1[winter_min_tmp], 0)</f>
        <v>4295</v>
      </c>
      <c r="G4875">
        <f>(_xlfn.PERCENTRANK.INC(Table1[winter_min_tmp],Table1[[#This Row],[winter_min_tmp]]))*100</f>
        <v>37.299999999999997</v>
      </c>
      <c r="H4875">
        <f>CEILING(_xlfn.PERCENTRANK.INC(Table1[health_imd], Table1[[#This Row],[health_imd]]) * 10, 1)</f>
        <v>10</v>
      </c>
    </row>
    <row r="4876" spans="1:8" x14ac:dyDescent="0.35">
      <c r="A4876" t="s">
        <v>9750</v>
      </c>
      <c r="B4876" t="s">
        <v>9751</v>
      </c>
      <c r="C4876" s="1">
        <v>2.0105464460000002</v>
      </c>
      <c r="D4876" t="str">
        <f>_xlfn.XLOOKUP(Table1[[#This Row],[data_zone_code]],Table2[msoa21cd],Table2[msoa21nm], "Not found")</f>
        <v>Maidstone 006</v>
      </c>
      <c r="E4876" s="1">
        <f>_xlfn.XLOOKUP(Table1[[#This Row],[data_zone_code]],Table2[msoa21cd],Table2[Health Deprivation and Disability Rank (where 1 is most deprived)], "Not found")</f>
        <v>14009.5</v>
      </c>
      <c r="F4876">
        <f>RANK(Table1[[#This Row],[winter_min_tmp]],Table1[winter_min_tmp], 0)</f>
        <v>3644</v>
      </c>
      <c r="G4876">
        <f>(_xlfn.PERCENTRANK.INC(Table1[winter_min_tmp],Table1[[#This Row],[winter_min_tmp]]))*100</f>
        <v>46.800000000000004</v>
      </c>
      <c r="H4876">
        <f>CEILING(_xlfn.PERCENTRANK.INC(Table1[health_imd], Table1[[#This Row],[health_imd]]) * 10, 1)</f>
        <v>4</v>
      </c>
    </row>
    <row r="4877" spans="1:8" x14ac:dyDescent="0.35">
      <c r="A4877" t="s">
        <v>9752</v>
      </c>
      <c r="B4877" t="s">
        <v>9753</v>
      </c>
      <c r="C4877" s="1">
        <v>1.8178668019999999</v>
      </c>
      <c r="D4877" t="str">
        <f>_xlfn.XLOOKUP(Table1[[#This Row],[data_zone_code]],Table2[msoa21cd],Table2[msoa21nm], "Not found")</f>
        <v>Maidstone 007</v>
      </c>
      <c r="E4877" s="1">
        <f>_xlfn.XLOOKUP(Table1[[#This Row],[data_zone_code]],Table2[msoa21cd],Table2[Health Deprivation and Disability Rank (where 1 is most deprived)], "Not found")</f>
        <v>27634.6</v>
      </c>
      <c r="F4877">
        <f>RANK(Table1[[#This Row],[winter_min_tmp]],Table1[winter_min_tmp], 0)</f>
        <v>4594</v>
      </c>
      <c r="G4877">
        <f>(_xlfn.PERCENTRANK.INC(Table1[winter_min_tmp],Table1[[#This Row],[winter_min_tmp]]))*100</f>
        <v>32.9</v>
      </c>
      <c r="H4877">
        <f>CEILING(_xlfn.PERCENTRANK.INC(Table1[health_imd], Table1[[#This Row],[health_imd]]) * 10, 1)</f>
        <v>9</v>
      </c>
    </row>
    <row r="4878" spans="1:8" x14ac:dyDescent="0.35">
      <c r="A4878" t="s">
        <v>9754</v>
      </c>
      <c r="B4878" t="s">
        <v>9755</v>
      </c>
      <c r="C4878" s="1">
        <v>1.8596377369999999</v>
      </c>
      <c r="D4878" t="str">
        <f>_xlfn.XLOOKUP(Table1[[#This Row],[data_zone_code]],Table2[msoa21cd],Table2[msoa21nm], "Not found")</f>
        <v>Maidstone 008</v>
      </c>
      <c r="E4878" s="1">
        <f>_xlfn.XLOOKUP(Table1[[#This Row],[data_zone_code]],Table2[msoa21cd],Table2[Health Deprivation and Disability Rank (where 1 is most deprived)], "Not found")</f>
        <v>18524.833333333328</v>
      </c>
      <c r="F4878">
        <f>RANK(Table1[[#This Row],[winter_min_tmp]],Table1[winter_min_tmp], 0)</f>
        <v>4390</v>
      </c>
      <c r="G4878">
        <f>(_xlfn.PERCENTRANK.INC(Table1[winter_min_tmp],Table1[[#This Row],[winter_min_tmp]]))*100</f>
        <v>35.9</v>
      </c>
      <c r="H4878">
        <f>CEILING(_xlfn.PERCENTRANK.INC(Table1[health_imd], Table1[[#This Row],[health_imd]]) * 10, 1)</f>
        <v>6</v>
      </c>
    </row>
    <row r="4879" spans="1:8" x14ac:dyDescent="0.35">
      <c r="A4879" t="s">
        <v>9756</v>
      </c>
      <c r="B4879" t="s">
        <v>9757</v>
      </c>
      <c r="C4879" s="1">
        <v>1.9362499710000001</v>
      </c>
      <c r="D4879" t="str">
        <f>_xlfn.XLOOKUP(Table1[[#This Row],[data_zone_code]],Table2[msoa21cd],Table2[msoa21nm], "Not found")</f>
        <v>Maidstone 009</v>
      </c>
      <c r="E4879" s="1">
        <f>_xlfn.XLOOKUP(Table1[[#This Row],[data_zone_code]],Table2[msoa21cd],Table2[Health Deprivation and Disability Rank (where 1 is most deprived)], "Not found")</f>
        <v>15313.6</v>
      </c>
      <c r="F4879">
        <f>RANK(Table1[[#This Row],[winter_min_tmp]],Table1[winter_min_tmp], 0)</f>
        <v>4004</v>
      </c>
      <c r="G4879">
        <f>(_xlfn.PERCENTRANK.INC(Table1[winter_min_tmp],Table1[[#This Row],[winter_min_tmp]]))*100</f>
        <v>41.5</v>
      </c>
      <c r="H4879">
        <f>CEILING(_xlfn.PERCENTRANK.INC(Table1[health_imd], Table1[[#This Row],[health_imd]]) * 10, 1)</f>
        <v>5</v>
      </c>
    </row>
    <row r="4880" spans="1:8" x14ac:dyDescent="0.35">
      <c r="A4880" t="s">
        <v>9758</v>
      </c>
      <c r="B4880" t="s">
        <v>9759</v>
      </c>
      <c r="C4880" s="1">
        <v>1.8462853429999999</v>
      </c>
      <c r="D4880" t="str">
        <f>_xlfn.XLOOKUP(Table1[[#This Row],[data_zone_code]],Table2[msoa21cd],Table2[msoa21nm], "Not found")</f>
        <v>Maidstone 010</v>
      </c>
      <c r="E4880" s="1">
        <f>_xlfn.XLOOKUP(Table1[[#This Row],[data_zone_code]],Table2[msoa21cd],Table2[Health Deprivation and Disability Rank (where 1 is most deprived)], "Not found")</f>
        <v>15250.8</v>
      </c>
      <c r="F4880">
        <f>RANK(Table1[[#This Row],[winter_min_tmp]],Table1[winter_min_tmp], 0)</f>
        <v>4454</v>
      </c>
      <c r="G4880">
        <f>(_xlfn.PERCENTRANK.INC(Table1[winter_min_tmp],Table1[[#This Row],[winter_min_tmp]]))*100</f>
        <v>35</v>
      </c>
      <c r="H4880">
        <f>CEILING(_xlfn.PERCENTRANK.INC(Table1[health_imd], Table1[[#This Row],[health_imd]]) * 10, 1)</f>
        <v>5</v>
      </c>
    </row>
    <row r="4881" spans="1:8" x14ac:dyDescent="0.35">
      <c r="A4881" t="s">
        <v>9760</v>
      </c>
      <c r="B4881" t="s">
        <v>9761</v>
      </c>
      <c r="C4881" s="1">
        <v>1.5949372049999999</v>
      </c>
      <c r="D4881" t="str">
        <f>_xlfn.XLOOKUP(Table1[[#This Row],[data_zone_code]],Table2[msoa21cd],Table2[msoa21nm], "Not found")</f>
        <v>Maidstone 011</v>
      </c>
      <c r="E4881" s="1">
        <f>_xlfn.XLOOKUP(Table1[[#This Row],[data_zone_code]],Table2[msoa21cd],Table2[Health Deprivation and Disability Rank (where 1 is most deprived)], "Not found")</f>
        <v>21700</v>
      </c>
      <c r="F4881">
        <f>RANK(Table1[[#This Row],[winter_min_tmp]],Table1[winter_min_tmp], 0)</f>
        <v>5619</v>
      </c>
      <c r="G4881">
        <f>(_xlfn.PERCENTRANK.INC(Table1[winter_min_tmp],Table1[[#This Row],[winter_min_tmp]]))*100</f>
        <v>18</v>
      </c>
      <c r="H4881">
        <f>CEILING(_xlfn.PERCENTRANK.INC(Table1[health_imd], Table1[[#This Row],[health_imd]]) * 10, 1)</f>
        <v>7</v>
      </c>
    </row>
    <row r="4882" spans="1:8" x14ac:dyDescent="0.35">
      <c r="A4882" t="s">
        <v>9762</v>
      </c>
      <c r="B4882" t="s">
        <v>9763</v>
      </c>
      <c r="C4882" s="1">
        <v>1.62335217</v>
      </c>
      <c r="D4882" t="str">
        <f>_xlfn.XLOOKUP(Table1[[#This Row],[data_zone_code]],Table2[msoa21cd],Table2[msoa21nm], "Not found")</f>
        <v>Maidstone 012</v>
      </c>
      <c r="E4882" s="1">
        <f>_xlfn.XLOOKUP(Table1[[#This Row],[data_zone_code]],Table2[msoa21cd],Table2[Health Deprivation and Disability Rank (where 1 is most deprived)], "Not found")</f>
        <v>27073.8</v>
      </c>
      <c r="F4882">
        <f>RANK(Table1[[#This Row],[winter_min_tmp]],Table1[winter_min_tmp], 0)</f>
        <v>5493</v>
      </c>
      <c r="G4882">
        <f>(_xlfn.PERCENTRANK.INC(Table1[winter_min_tmp],Table1[[#This Row],[winter_min_tmp]]))*100</f>
        <v>19.8</v>
      </c>
      <c r="H4882">
        <f>CEILING(_xlfn.PERCENTRANK.INC(Table1[health_imd], Table1[[#This Row],[health_imd]]) * 10, 1)</f>
        <v>9</v>
      </c>
    </row>
    <row r="4883" spans="1:8" x14ac:dyDescent="0.35">
      <c r="A4883" t="s">
        <v>9764</v>
      </c>
      <c r="B4883" t="s">
        <v>9765</v>
      </c>
      <c r="C4883" s="1">
        <v>1.56391108</v>
      </c>
      <c r="D4883" t="str">
        <f>_xlfn.XLOOKUP(Table1[[#This Row],[data_zone_code]],Table2[msoa21cd],Table2[msoa21nm], "Not found")</f>
        <v>Maidstone 013</v>
      </c>
      <c r="E4883" s="1">
        <f>_xlfn.XLOOKUP(Table1[[#This Row],[data_zone_code]],Table2[msoa21cd],Table2[Health Deprivation and Disability Rank (where 1 is most deprived)], "Not found")</f>
        <v>8392</v>
      </c>
      <c r="F4883">
        <f>RANK(Table1[[#This Row],[winter_min_tmp]],Table1[winter_min_tmp], 0)</f>
        <v>5740</v>
      </c>
      <c r="G4883">
        <f>(_xlfn.PERCENTRANK.INC(Table1[winter_min_tmp],Table1[[#This Row],[winter_min_tmp]]))*100</f>
        <v>16.2</v>
      </c>
      <c r="H4883">
        <f>CEILING(_xlfn.PERCENTRANK.INC(Table1[health_imd], Table1[[#This Row],[health_imd]]) * 10, 1)</f>
        <v>3</v>
      </c>
    </row>
    <row r="4884" spans="1:8" x14ac:dyDescent="0.35">
      <c r="A4884" t="s">
        <v>9766</v>
      </c>
      <c r="B4884" t="s">
        <v>9767</v>
      </c>
      <c r="C4884" s="1">
        <v>1.6289640670000001</v>
      </c>
      <c r="D4884" t="str">
        <f>_xlfn.XLOOKUP(Table1[[#This Row],[data_zone_code]],Table2[msoa21cd],Table2[msoa21nm], "Not found")</f>
        <v>Maidstone 014</v>
      </c>
      <c r="E4884" s="1">
        <f>_xlfn.XLOOKUP(Table1[[#This Row],[data_zone_code]],Table2[msoa21cd],Table2[Health Deprivation and Disability Rank (where 1 is most deprived)], "Not found")</f>
        <v>22626.75</v>
      </c>
      <c r="F4884">
        <f>RANK(Table1[[#This Row],[winter_min_tmp]],Table1[winter_min_tmp], 0)</f>
        <v>5465</v>
      </c>
      <c r="G4884">
        <f>(_xlfn.PERCENTRANK.INC(Table1[winter_min_tmp],Table1[[#This Row],[winter_min_tmp]]))*100</f>
        <v>20.200000000000003</v>
      </c>
      <c r="H4884">
        <f>CEILING(_xlfn.PERCENTRANK.INC(Table1[health_imd], Table1[[#This Row],[health_imd]]) * 10, 1)</f>
        <v>8</v>
      </c>
    </row>
    <row r="4885" spans="1:8" x14ac:dyDescent="0.35">
      <c r="A4885" t="s">
        <v>9768</v>
      </c>
      <c r="B4885" t="s">
        <v>9769</v>
      </c>
      <c r="C4885" s="1">
        <v>1.3847171069999999</v>
      </c>
      <c r="D4885" t="str">
        <f>_xlfn.XLOOKUP(Table1[[#This Row],[data_zone_code]],Table2[msoa21cd],Table2[msoa21nm], "Not found")</f>
        <v>Maidstone 015</v>
      </c>
      <c r="E4885" s="1">
        <f>_xlfn.XLOOKUP(Table1[[#This Row],[data_zone_code]],Table2[msoa21cd],Table2[Health Deprivation and Disability Rank (where 1 is most deprived)], "Not found")</f>
        <v>21068.428571428569</v>
      </c>
      <c r="F4885">
        <f>RANK(Table1[[#This Row],[winter_min_tmp]],Table1[winter_min_tmp], 0)</f>
        <v>6315</v>
      </c>
      <c r="G4885">
        <f>(_xlfn.PERCENTRANK.INC(Table1[winter_min_tmp],Table1[[#This Row],[winter_min_tmp]]))*100</f>
        <v>7.8</v>
      </c>
      <c r="H4885">
        <f>CEILING(_xlfn.PERCENTRANK.INC(Table1[health_imd], Table1[[#This Row],[health_imd]]) * 10, 1)</f>
        <v>7</v>
      </c>
    </row>
    <row r="4886" spans="1:8" x14ac:dyDescent="0.35">
      <c r="A4886" t="s">
        <v>9770</v>
      </c>
      <c r="B4886" t="s">
        <v>9771</v>
      </c>
      <c r="C4886" s="1">
        <v>1.592621088</v>
      </c>
      <c r="D4886" t="str">
        <f>_xlfn.XLOOKUP(Table1[[#This Row],[data_zone_code]],Table2[msoa21cd],Table2[msoa21nm], "Not found")</f>
        <v>Maidstone 016</v>
      </c>
      <c r="E4886" s="1">
        <f>_xlfn.XLOOKUP(Table1[[#This Row],[data_zone_code]],Table2[msoa21cd],Table2[Health Deprivation and Disability Rank (where 1 is most deprived)], "Not found")</f>
        <v>23472.75</v>
      </c>
      <c r="F4886">
        <f>RANK(Table1[[#This Row],[winter_min_tmp]],Table1[winter_min_tmp], 0)</f>
        <v>5628</v>
      </c>
      <c r="G4886">
        <f>(_xlfn.PERCENTRANK.INC(Table1[winter_min_tmp],Table1[[#This Row],[winter_min_tmp]]))*100</f>
        <v>17.899999999999999</v>
      </c>
      <c r="H4886">
        <f>CEILING(_xlfn.PERCENTRANK.INC(Table1[health_imd], Table1[[#This Row],[health_imd]]) * 10, 1)</f>
        <v>8</v>
      </c>
    </row>
    <row r="4887" spans="1:8" x14ac:dyDescent="0.35">
      <c r="A4887" t="s">
        <v>9772</v>
      </c>
      <c r="B4887" t="s">
        <v>9773</v>
      </c>
      <c r="C4887" s="1">
        <v>1.2924079900000001</v>
      </c>
      <c r="D4887" t="str">
        <f>_xlfn.XLOOKUP(Table1[[#This Row],[data_zone_code]],Table2[msoa21cd],Table2[msoa21nm], "Not found")</f>
        <v>Maidstone 017</v>
      </c>
      <c r="E4887" s="1">
        <f>_xlfn.XLOOKUP(Table1[[#This Row],[data_zone_code]],Table2[msoa21cd],Table2[Health Deprivation and Disability Rank (where 1 is most deprived)], "Not found")</f>
        <v>24715</v>
      </c>
      <c r="F4887">
        <f>RANK(Table1[[#This Row],[winter_min_tmp]],Table1[winter_min_tmp], 0)</f>
        <v>6486</v>
      </c>
      <c r="G4887">
        <f>(_xlfn.PERCENTRANK.INC(Table1[winter_min_tmp],Table1[[#This Row],[winter_min_tmp]]))*100</f>
        <v>5.3</v>
      </c>
      <c r="H4887">
        <f>CEILING(_xlfn.PERCENTRANK.INC(Table1[health_imd], Table1[[#This Row],[health_imd]]) * 10, 1)</f>
        <v>8</v>
      </c>
    </row>
    <row r="4888" spans="1:8" x14ac:dyDescent="0.35">
      <c r="A4888" t="s">
        <v>9774</v>
      </c>
      <c r="B4888" t="s">
        <v>9775</v>
      </c>
      <c r="C4888" s="1">
        <v>1.58766067</v>
      </c>
      <c r="D4888" t="str">
        <f>_xlfn.XLOOKUP(Table1[[#This Row],[data_zone_code]],Table2[msoa21cd],Table2[msoa21nm], "Not found")</f>
        <v>Maidstone 018</v>
      </c>
      <c r="E4888" s="1">
        <f>_xlfn.XLOOKUP(Table1[[#This Row],[data_zone_code]],Table2[msoa21cd],Table2[Health Deprivation and Disability Rank (where 1 is most deprived)], "Not found")</f>
        <v>24432.75</v>
      </c>
      <c r="F4888">
        <f>RANK(Table1[[#This Row],[winter_min_tmp]],Table1[winter_min_tmp], 0)</f>
        <v>5644</v>
      </c>
      <c r="G4888">
        <f>(_xlfn.PERCENTRANK.INC(Table1[winter_min_tmp],Table1[[#This Row],[winter_min_tmp]]))*100</f>
        <v>17.599999999999998</v>
      </c>
      <c r="H4888">
        <f>CEILING(_xlfn.PERCENTRANK.INC(Table1[health_imd], Table1[[#This Row],[health_imd]]) * 10, 1)</f>
        <v>8</v>
      </c>
    </row>
    <row r="4889" spans="1:8" x14ac:dyDescent="0.35">
      <c r="A4889" t="s">
        <v>9776</v>
      </c>
      <c r="B4889" t="s">
        <v>9777</v>
      </c>
      <c r="C4889" s="1">
        <v>1.5189689399999999</v>
      </c>
      <c r="D4889" t="str">
        <f>_xlfn.XLOOKUP(Table1[[#This Row],[data_zone_code]],Table2[msoa21cd],Table2[msoa21nm], "Not found")</f>
        <v>Maidstone 019</v>
      </c>
      <c r="E4889" s="1">
        <f>_xlfn.XLOOKUP(Table1[[#This Row],[data_zone_code]],Table2[msoa21cd],Table2[Health Deprivation and Disability Rank (where 1 is most deprived)], "Not found")</f>
        <v>22727.5</v>
      </c>
      <c r="F4889">
        <f>RANK(Table1[[#This Row],[winter_min_tmp]],Table1[winter_min_tmp], 0)</f>
        <v>5899</v>
      </c>
      <c r="G4889">
        <f>(_xlfn.PERCENTRANK.INC(Table1[winter_min_tmp],Table1[[#This Row],[winter_min_tmp]]))*100</f>
        <v>13.900000000000002</v>
      </c>
      <c r="H4889">
        <f>CEILING(_xlfn.PERCENTRANK.INC(Table1[health_imd], Table1[[#This Row],[health_imd]]) * 10, 1)</f>
        <v>8</v>
      </c>
    </row>
    <row r="4890" spans="1:8" x14ac:dyDescent="0.35">
      <c r="A4890" t="s">
        <v>9778</v>
      </c>
      <c r="B4890" t="s">
        <v>9779</v>
      </c>
      <c r="C4890" s="1">
        <v>1.8255523440000001</v>
      </c>
      <c r="D4890" t="str">
        <f>_xlfn.XLOOKUP(Table1[[#This Row],[data_zone_code]],Table2[msoa21cd],Table2[msoa21nm], "Not found")</f>
        <v>Sevenoaks 001</v>
      </c>
      <c r="E4890" s="1">
        <f>_xlfn.XLOOKUP(Table1[[#This Row],[data_zone_code]],Table2[msoa21cd],Table2[Health Deprivation and Disability Rank (where 1 is most deprived)], "Not found")</f>
        <v>24094.799999999999</v>
      </c>
      <c r="F4890">
        <f>RANK(Table1[[#This Row],[winter_min_tmp]],Table1[winter_min_tmp], 0)</f>
        <v>4557</v>
      </c>
      <c r="G4890">
        <f>(_xlfn.PERCENTRANK.INC(Table1[winter_min_tmp],Table1[[#This Row],[winter_min_tmp]]))*100</f>
        <v>33.5</v>
      </c>
      <c r="H4890">
        <f>CEILING(_xlfn.PERCENTRANK.INC(Table1[health_imd], Table1[[#This Row],[health_imd]]) * 10, 1)</f>
        <v>8</v>
      </c>
    </row>
    <row r="4891" spans="1:8" x14ac:dyDescent="0.35">
      <c r="A4891" t="s">
        <v>9780</v>
      </c>
      <c r="B4891" t="s">
        <v>9781</v>
      </c>
      <c r="C4891" s="1">
        <v>1.7934303279999999</v>
      </c>
      <c r="D4891" t="str">
        <f>_xlfn.XLOOKUP(Table1[[#This Row],[data_zone_code]],Table2[msoa21cd],Table2[msoa21nm], "Not found")</f>
        <v>Sevenoaks 002</v>
      </c>
      <c r="E4891" s="1">
        <f>_xlfn.XLOOKUP(Table1[[#This Row],[data_zone_code]],Table2[msoa21cd],Table2[Health Deprivation and Disability Rank (where 1 is most deprived)], "Not found")</f>
        <v>10938.83333333333</v>
      </c>
      <c r="F4891">
        <f>RANK(Table1[[#This Row],[winter_min_tmp]],Table1[winter_min_tmp], 0)</f>
        <v>4722</v>
      </c>
      <c r="G4891">
        <f>(_xlfn.PERCENTRANK.INC(Table1[winter_min_tmp],Table1[[#This Row],[winter_min_tmp]]))*100</f>
        <v>31.1</v>
      </c>
      <c r="H4891">
        <f>CEILING(_xlfn.PERCENTRANK.INC(Table1[health_imd], Table1[[#This Row],[health_imd]]) * 10, 1)</f>
        <v>3</v>
      </c>
    </row>
    <row r="4892" spans="1:8" x14ac:dyDescent="0.35">
      <c r="A4892" t="s">
        <v>9782</v>
      </c>
      <c r="B4892" t="s">
        <v>9783</v>
      </c>
      <c r="C4892" s="1">
        <v>1.276487589</v>
      </c>
      <c r="D4892" t="str">
        <f>_xlfn.XLOOKUP(Table1[[#This Row],[data_zone_code]],Table2[msoa21cd],Table2[msoa21nm], "Not found")</f>
        <v>Sevenoaks 003</v>
      </c>
      <c r="E4892" s="1">
        <f>_xlfn.XLOOKUP(Table1[[#This Row],[data_zone_code]],Table2[msoa21cd],Table2[Health Deprivation and Disability Rank (where 1 is most deprived)], "Not found")</f>
        <v>28944.5</v>
      </c>
      <c r="F4892">
        <f>RANK(Table1[[#This Row],[winter_min_tmp]],Table1[winter_min_tmp], 0)</f>
        <v>6505</v>
      </c>
      <c r="G4892">
        <f>(_xlfn.PERCENTRANK.INC(Table1[winter_min_tmp],Table1[[#This Row],[winter_min_tmp]]))*100</f>
        <v>5.0999999999999996</v>
      </c>
      <c r="H4892">
        <f>CEILING(_xlfn.PERCENTRANK.INC(Table1[health_imd], Table1[[#This Row],[health_imd]]) * 10, 1)</f>
        <v>10</v>
      </c>
    </row>
    <row r="4893" spans="1:8" x14ac:dyDescent="0.35">
      <c r="A4893" t="s">
        <v>9784</v>
      </c>
      <c r="B4893" t="s">
        <v>9785</v>
      </c>
      <c r="C4893" s="1">
        <v>1.3764157299999999</v>
      </c>
      <c r="D4893" t="str">
        <f>_xlfn.XLOOKUP(Table1[[#This Row],[data_zone_code]],Table2[msoa21cd],Table2[msoa21nm], "Not found")</f>
        <v>Sevenoaks 004</v>
      </c>
      <c r="E4893" s="1">
        <f>_xlfn.XLOOKUP(Table1[[#This Row],[data_zone_code]],Table2[msoa21cd],Table2[Health Deprivation and Disability Rank (where 1 is most deprived)], "Not found")</f>
        <v>26004.25</v>
      </c>
      <c r="F4893">
        <f>RANK(Table1[[#This Row],[winter_min_tmp]],Table1[winter_min_tmp], 0)</f>
        <v>6335</v>
      </c>
      <c r="G4893">
        <f>(_xlfn.PERCENTRANK.INC(Table1[winter_min_tmp],Table1[[#This Row],[winter_min_tmp]]))*100</f>
        <v>7.5</v>
      </c>
      <c r="H4893">
        <f>CEILING(_xlfn.PERCENTRANK.INC(Table1[health_imd], Table1[[#This Row],[health_imd]]) * 10, 1)</f>
        <v>9</v>
      </c>
    </row>
    <row r="4894" spans="1:8" x14ac:dyDescent="0.35">
      <c r="A4894" t="s">
        <v>9786</v>
      </c>
      <c r="B4894" t="s">
        <v>9787</v>
      </c>
      <c r="C4894" s="1">
        <v>1.230702996</v>
      </c>
      <c r="D4894" t="str">
        <f>_xlfn.XLOOKUP(Table1[[#This Row],[data_zone_code]],Table2[msoa21cd],Table2[msoa21nm], "Not found")</f>
        <v>Sevenoaks 005</v>
      </c>
      <c r="E4894" s="1">
        <f>_xlfn.XLOOKUP(Table1[[#This Row],[data_zone_code]],Table2[msoa21cd],Table2[Health Deprivation and Disability Rank (where 1 is most deprived)], "Not found")</f>
        <v>25266.25</v>
      </c>
      <c r="F4894">
        <f>RANK(Table1[[#This Row],[winter_min_tmp]],Table1[winter_min_tmp], 0)</f>
        <v>6562</v>
      </c>
      <c r="G4894">
        <f>(_xlfn.PERCENTRANK.INC(Table1[winter_min_tmp],Table1[[#This Row],[winter_min_tmp]]))*100</f>
        <v>4.2</v>
      </c>
      <c r="H4894">
        <f>CEILING(_xlfn.PERCENTRANK.INC(Table1[health_imd], Table1[[#This Row],[health_imd]]) * 10, 1)</f>
        <v>8</v>
      </c>
    </row>
    <row r="4895" spans="1:8" x14ac:dyDescent="0.35">
      <c r="A4895" t="s">
        <v>9788</v>
      </c>
      <c r="B4895" t="s">
        <v>9789</v>
      </c>
      <c r="C4895" s="1">
        <v>1.0562348370000001</v>
      </c>
      <c r="D4895" t="str">
        <f>_xlfn.XLOOKUP(Table1[[#This Row],[data_zone_code]],Table2[msoa21cd],Table2[msoa21nm], "Not found")</f>
        <v>Sevenoaks 007</v>
      </c>
      <c r="E4895" s="1">
        <f>_xlfn.XLOOKUP(Table1[[#This Row],[data_zone_code]],Table2[msoa21cd],Table2[Health Deprivation and Disability Rank (where 1 is most deprived)], "Not found")</f>
        <v>24743.75</v>
      </c>
      <c r="F4895">
        <f>RANK(Table1[[#This Row],[winter_min_tmp]],Table1[winter_min_tmp], 0)</f>
        <v>6703</v>
      </c>
      <c r="G4895">
        <f>(_xlfn.PERCENTRANK.INC(Table1[winter_min_tmp],Table1[[#This Row],[winter_min_tmp]]))*100</f>
        <v>2.1999999999999997</v>
      </c>
      <c r="H4895">
        <f>CEILING(_xlfn.PERCENTRANK.INC(Table1[health_imd], Table1[[#This Row],[health_imd]]) * 10, 1)</f>
        <v>8</v>
      </c>
    </row>
    <row r="4896" spans="1:8" x14ac:dyDescent="0.35">
      <c r="A4896" t="s">
        <v>9790</v>
      </c>
      <c r="B4896" t="s">
        <v>9791</v>
      </c>
      <c r="C4896" s="1">
        <v>1.0878429409999999</v>
      </c>
      <c r="D4896" t="str">
        <f>_xlfn.XLOOKUP(Table1[[#This Row],[data_zone_code]],Table2[msoa21cd],Table2[msoa21nm], "Not found")</f>
        <v>Sevenoaks 008</v>
      </c>
      <c r="E4896" s="1">
        <f>_xlfn.XLOOKUP(Table1[[#This Row],[data_zone_code]],Table2[msoa21cd],Table2[Health Deprivation and Disability Rank (where 1 is most deprived)], "Not found")</f>
        <v>27890.333333333328</v>
      </c>
      <c r="F4896">
        <f>RANK(Table1[[#This Row],[winter_min_tmp]],Table1[winter_min_tmp], 0)</f>
        <v>6679</v>
      </c>
      <c r="G4896">
        <f>(_xlfn.PERCENTRANK.INC(Table1[winter_min_tmp],Table1[[#This Row],[winter_min_tmp]]))*100</f>
        <v>2.5</v>
      </c>
      <c r="H4896">
        <f>CEILING(_xlfn.PERCENTRANK.INC(Table1[health_imd], Table1[[#This Row],[health_imd]]) * 10, 1)</f>
        <v>9</v>
      </c>
    </row>
    <row r="4897" spans="1:8" x14ac:dyDescent="0.35">
      <c r="A4897" t="s">
        <v>9792</v>
      </c>
      <c r="B4897" t="s">
        <v>9793</v>
      </c>
      <c r="C4897" s="1">
        <v>1.1761320829999999</v>
      </c>
      <c r="D4897" t="str">
        <f>_xlfn.XLOOKUP(Table1[[#This Row],[data_zone_code]],Table2[msoa21cd],Table2[msoa21nm], "Not found")</f>
        <v>Sevenoaks 009</v>
      </c>
      <c r="E4897" s="1">
        <f>_xlfn.XLOOKUP(Table1[[#This Row],[data_zone_code]],Table2[msoa21cd],Table2[Health Deprivation and Disability Rank (where 1 is most deprived)], "Not found")</f>
        <v>29618.2</v>
      </c>
      <c r="F4897">
        <f>RANK(Table1[[#This Row],[winter_min_tmp]],Table1[winter_min_tmp], 0)</f>
        <v>6614</v>
      </c>
      <c r="G4897">
        <f>(_xlfn.PERCENTRANK.INC(Table1[winter_min_tmp],Table1[[#This Row],[winter_min_tmp]]))*100</f>
        <v>3.5000000000000004</v>
      </c>
      <c r="H4897">
        <f>CEILING(_xlfn.PERCENTRANK.INC(Table1[health_imd], Table1[[#This Row],[health_imd]]) * 10, 1)</f>
        <v>10</v>
      </c>
    </row>
    <row r="4898" spans="1:8" x14ac:dyDescent="0.35">
      <c r="A4898" t="s">
        <v>9794</v>
      </c>
      <c r="B4898" t="s">
        <v>9795</v>
      </c>
      <c r="C4898" s="1">
        <v>1.3056077960000001</v>
      </c>
      <c r="D4898" t="str">
        <f>_xlfn.XLOOKUP(Table1[[#This Row],[data_zone_code]],Table2[msoa21cd],Table2[msoa21nm], "Not found")</f>
        <v>Sevenoaks 010</v>
      </c>
      <c r="E4898" s="1">
        <f>_xlfn.XLOOKUP(Table1[[#This Row],[data_zone_code]],Table2[msoa21cd],Table2[Health Deprivation and Disability Rank (where 1 is most deprived)], "Not found")</f>
        <v>21250.166666666672</v>
      </c>
      <c r="F4898">
        <f>RANK(Table1[[#This Row],[winter_min_tmp]],Table1[winter_min_tmp], 0)</f>
        <v>6465</v>
      </c>
      <c r="G4898">
        <f>(_xlfn.PERCENTRANK.INC(Table1[winter_min_tmp],Table1[[#This Row],[winter_min_tmp]]))*100</f>
        <v>5.6000000000000005</v>
      </c>
      <c r="H4898">
        <f>CEILING(_xlfn.PERCENTRANK.INC(Table1[health_imd], Table1[[#This Row],[health_imd]]) * 10, 1)</f>
        <v>7</v>
      </c>
    </row>
    <row r="4899" spans="1:8" x14ac:dyDescent="0.35">
      <c r="A4899" t="s">
        <v>9796</v>
      </c>
      <c r="B4899" t="s">
        <v>9797</v>
      </c>
      <c r="C4899" s="1">
        <v>1.101744294</v>
      </c>
      <c r="D4899" t="str">
        <f>_xlfn.XLOOKUP(Table1[[#This Row],[data_zone_code]],Table2[msoa21cd],Table2[msoa21nm], "Not found")</f>
        <v>Sevenoaks 011</v>
      </c>
      <c r="E4899" s="1">
        <f>_xlfn.XLOOKUP(Table1[[#This Row],[data_zone_code]],Table2[msoa21cd],Table2[Health Deprivation and Disability Rank (where 1 is most deprived)], "Not found")</f>
        <v>32702.333333333328</v>
      </c>
      <c r="F4899">
        <f>RANK(Table1[[#This Row],[winter_min_tmp]],Table1[winter_min_tmp], 0)</f>
        <v>6672</v>
      </c>
      <c r="G4899">
        <f>(_xlfn.PERCENTRANK.INC(Table1[winter_min_tmp],Table1[[#This Row],[winter_min_tmp]]))*100</f>
        <v>2.6</v>
      </c>
      <c r="H4899">
        <f>CEILING(_xlfn.PERCENTRANK.INC(Table1[health_imd], Table1[[#This Row],[health_imd]]) * 10, 1)</f>
        <v>10</v>
      </c>
    </row>
    <row r="4900" spans="1:8" x14ac:dyDescent="0.35">
      <c r="A4900" t="s">
        <v>9798</v>
      </c>
      <c r="B4900" t="s">
        <v>9799</v>
      </c>
      <c r="C4900" s="1">
        <v>1.0301117900000001</v>
      </c>
      <c r="D4900" t="str">
        <f>_xlfn.XLOOKUP(Table1[[#This Row],[data_zone_code]],Table2[msoa21cd],Table2[msoa21nm], "Not found")</f>
        <v>Sevenoaks 012</v>
      </c>
      <c r="E4900" s="1">
        <f>_xlfn.XLOOKUP(Table1[[#This Row],[data_zone_code]],Table2[msoa21cd],Table2[Health Deprivation and Disability Rank (where 1 is most deprived)], "Not found")</f>
        <v>30170.166666666672</v>
      </c>
      <c r="F4900">
        <f>RANK(Table1[[#This Row],[winter_min_tmp]],Table1[winter_min_tmp], 0)</f>
        <v>6710</v>
      </c>
      <c r="G4900">
        <f>(_xlfn.PERCENTRANK.INC(Table1[winter_min_tmp],Table1[[#This Row],[winter_min_tmp]]))*100</f>
        <v>2.1</v>
      </c>
      <c r="H4900">
        <f>CEILING(_xlfn.PERCENTRANK.INC(Table1[health_imd], Table1[[#This Row],[health_imd]]) * 10, 1)</f>
        <v>10</v>
      </c>
    </row>
    <row r="4901" spans="1:8" x14ac:dyDescent="0.35">
      <c r="A4901" t="s">
        <v>9800</v>
      </c>
      <c r="B4901" t="s">
        <v>9801</v>
      </c>
      <c r="C4901" s="1">
        <v>1.0039104219999999</v>
      </c>
      <c r="D4901" t="str">
        <f>_xlfn.XLOOKUP(Table1[[#This Row],[data_zone_code]],Table2[msoa21cd],Table2[msoa21nm], "Not found")</f>
        <v>Sevenoaks 013</v>
      </c>
      <c r="E4901" s="1">
        <f>_xlfn.XLOOKUP(Table1[[#This Row],[data_zone_code]],Table2[msoa21cd],Table2[Health Deprivation and Disability Rank (where 1 is most deprived)], "Not found")</f>
        <v>28683</v>
      </c>
      <c r="F4901">
        <f>RANK(Table1[[#This Row],[winter_min_tmp]],Table1[winter_min_tmp], 0)</f>
        <v>6727</v>
      </c>
      <c r="G4901">
        <f>(_xlfn.PERCENTRANK.INC(Table1[winter_min_tmp],Table1[[#This Row],[winter_min_tmp]]))*100</f>
        <v>1.7999999999999998</v>
      </c>
      <c r="H4901">
        <f>CEILING(_xlfn.PERCENTRANK.INC(Table1[health_imd], Table1[[#This Row],[health_imd]]) * 10, 1)</f>
        <v>10</v>
      </c>
    </row>
    <row r="4902" spans="1:8" x14ac:dyDescent="0.35">
      <c r="A4902" t="s">
        <v>9802</v>
      </c>
      <c r="B4902" t="s">
        <v>9803</v>
      </c>
      <c r="C4902" s="1">
        <v>1.1229937080000001</v>
      </c>
      <c r="D4902" t="str">
        <f>_xlfn.XLOOKUP(Table1[[#This Row],[data_zone_code]],Table2[msoa21cd],Table2[msoa21nm], "Not found")</f>
        <v>Sevenoaks 014</v>
      </c>
      <c r="E4902" s="1">
        <f>_xlfn.XLOOKUP(Table1[[#This Row],[data_zone_code]],Table2[msoa21cd],Table2[Health Deprivation and Disability Rank (where 1 is most deprived)], "Not found")</f>
        <v>20533.833333333328</v>
      </c>
      <c r="F4902">
        <f>RANK(Table1[[#This Row],[winter_min_tmp]],Table1[winter_min_tmp], 0)</f>
        <v>6658</v>
      </c>
      <c r="G4902">
        <f>(_xlfn.PERCENTRANK.INC(Table1[winter_min_tmp],Table1[[#This Row],[winter_min_tmp]]))*100</f>
        <v>2.8000000000000003</v>
      </c>
      <c r="H4902">
        <f>CEILING(_xlfn.PERCENTRANK.INC(Table1[health_imd], Table1[[#This Row],[health_imd]]) * 10, 1)</f>
        <v>7</v>
      </c>
    </row>
    <row r="4903" spans="1:8" x14ac:dyDescent="0.35">
      <c r="A4903" t="s">
        <v>9804</v>
      </c>
      <c r="B4903" t="s">
        <v>9805</v>
      </c>
      <c r="C4903" s="1">
        <v>1.0641310209999999</v>
      </c>
      <c r="D4903" t="str">
        <f>_xlfn.XLOOKUP(Table1[[#This Row],[data_zone_code]],Table2[msoa21cd],Table2[msoa21nm], "Not found")</f>
        <v>Sevenoaks 015</v>
      </c>
      <c r="E4903" s="1">
        <f>_xlfn.XLOOKUP(Table1[[#This Row],[data_zone_code]],Table2[msoa21cd],Table2[Health Deprivation and Disability Rank (where 1 is most deprived)], "Not found")</f>
        <v>29307</v>
      </c>
      <c r="F4903">
        <f>RANK(Table1[[#This Row],[winter_min_tmp]],Table1[winter_min_tmp], 0)</f>
        <v>6695</v>
      </c>
      <c r="G4903">
        <f>(_xlfn.PERCENTRANK.INC(Table1[winter_min_tmp],Table1[[#This Row],[winter_min_tmp]]))*100</f>
        <v>2.2999999999999998</v>
      </c>
      <c r="H4903">
        <f>CEILING(_xlfn.PERCENTRANK.INC(Table1[health_imd], Table1[[#This Row],[health_imd]]) * 10, 1)</f>
        <v>10</v>
      </c>
    </row>
    <row r="4904" spans="1:8" x14ac:dyDescent="0.35">
      <c r="A4904" t="s">
        <v>9806</v>
      </c>
      <c r="B4904" t="s">
        <v>9807</v>
      </c>
      <c r="C4904" s="1">
        <v>1.6002122160000001</v>
      </c>
      <c r="D4904" t="str">
        <f>_xlfn.XLOOKUP(Table1[[#This Row],[data_zone_code]],Table2[msoa21cd],Table2[msoa21nm], "Not found")</f>
        <v>Folkestone and Hythe 001</v>
      </c>
      <c r="E4904" s="1">
        <f>_xlfn.XLOOKUP(Table1[[#This Row],[data_zone_code]],Table2[msoa21cd],Table2[Health Deprivation and Disability Rank (where 1 is most deprived)], "Not found")</f>
        <v>22272.5</v>
      </c>
      <c r="F4904">
        <f>RANK(Table1[[#This Row],[winter_min_tmp]],Table1[winter_min_tmp], 0)</f>
        <v>5589</v>
      </c>
      <c r="G4904">
        <f>(_xlfn.PERCENTRANK.INC(Table1[winter_min_tmp],Table1[[#This Row],[winter_min_tmp]]))*100</f>
        <v>18.399999999999999</v>
      </c>
      <c r="H4904">
        <f>CEILING(_xlfn.PERCENTRANK.INC(Table1[health_imd], Table1[[#This Row],[health_imd]]) * 10, 1)</f>
        <v>7</v>
      </c>
    </row>
    <row r="4905" spans="1:8" x14ac:dyDescent="0.35">
      <c r="A4905" t="s">
        <v>9808</v>
      </c>
      <c r="B4905" t="s">
        <v>9809</v>
      </c>
      <c r="C4905" s="1">
        <v>1.7094211580000001</v>
      </c>
      <c r="D4905" t="str">
        <f>_xlfn.XLOOKUP(Table1[[#This Row],[data_zone_code]],Table2[msoa21cd],Table2[msoa21nm], "Not found")</f>
        <v>Folkestone and Hythe 002</v>
      </c>
      <c r="E4905" s="1">
        <f>_xlfn.XLOOKUP(Table1[[#This Row],[data_zone_code]],Table2[msoa21cd],Table2[Health Deprivation and Disability Rank (where 1 is most deprived)], "Not found")</f>
        <v>14645.8</v>
      </c>
      <c r="F4905">
        <f>RANK(Table1[[#This Row],[winter_min_tmp]],Table1[winter_min_tmp], 0)</f>
        <v>5126</v>
      </c>
      <c r="G4905">
        <f>(_xlfn.PERCENTRANK.INC(Table1[winter_min_tmp],Table1[[#This Row],[winter_min_tmp]]))*100</f>
        <v>25.2</v>
      </c>
      <c r="H4905">
        <f>CEILING(_xlfn.PERCENTRANK.INC(Table1[health_imd], Table1[[#This Row],[health_imd]]) * 10, 1)</f>
        <v>5</v>
      </c>
    </row>
    <row r="4906" spans="1:8" x14ac:dyDescent="0.35">
      <c r="A4906" t="s">
        <v>9810</v>
      </c>
      <c r="B4906" t="s">
        <v>9811</v>
      </c>
      <c r="C4906" s="1">
        <v>2.2987804409999999</v>
      </c>
      <c r="D4906" t="str">
        <f>_xlfn.XLOOKUP(Table1[[#This Row],[data_zone_code]],Table2[msoa21cd],Table2[msoa21nm], "Not found")</f>
        <v>Folkestone and Hythe 003</v>
      </c>
      <c r="E4906" s="1">
        <f>_xlfn.XLOOKUP(Table1[[#This Row],[data_zone_code]],Table2[msoa21cd],Table2[Health Deprivation and Disability Rank (where 1 is most deprived)], "Not found")</f>
        <v>9064.6</v>
      </c>
      <c r="F4906">
        <f>RANK(Table1[[#This Row],[winter_min_tmp]],Table1[winter_min_tmp], 0)</f>
        <v>2323</v>
      </c>
      <c r="G4906">
        <f>(_xlfn.PERCENTRANK.INC(Table1[winter_min_tmp],Table1[[#This Row],[winter_min_tmp]]))*100</f>
        <v>66.100000000000009</v>
      </c>
      <c r="H4906">
        <f>CEILING(_xlfn.PERCENTRANK.INC(Table1[health_imd], Table1[[#This Row],[health_imd]]) * 10, 1)</f>
        <v>3</v>
      </c>
    </row>
    <row r="4907" spans="1:8" x14ac:dyDescent="0.35">
      <c r="A4907" t="s">
        <v>9812</v>
      </c>
      <c r="B4907" t="s">
        <v>9813</v>
      </c>
      <c r="C4907" s="1">
        <v>2.6980440620000001</v>
      </c>
      <c r="D4907" t="str">
        <f>_xlfn.XLOOKUP(Table1[[#This Row],[data_zone_code]],Table2[msoa21cd],Table2[msoa21nm], "Not found")</f>
        <v>Folkestone and Hythe 004</v>
      </c>
      <c r="E4907" s="1">
        <f>_xlfn.XLOOKUP(Table1[[#This Row],[data_zone_code]],Table2[msoa21cd],Table2[Health Deprivation and Disability Rank (where 1 is most deprived)], "Not found")</f>
        <v>6468</v>
      </c>
      <c r="F4907">
        <f>RANK(Table1[[#This Row],[winter_min_tmp]],Table1[winter_min_tmp], 0)</f>
        <v>1115</v>
      </c>
      <c r="G4907">
        <f>(_xlfn.PERCENTRANK.INC(Table1[winter_min_tmp],Table1[[#This Row],[winter_min_tmp]]))*100</f>
        <v>83.7</v>
      </c>
      <c r="H4907">
        <f>CEILING(_xlfn.PERCENTRANK.INC(Table1[health_imd], Table1[[#This Row],[health_imd]]) * 10, 1)</f>
        <v>2</v>
      </c>
    </row>
    <row r="4908" spans="1:8" x14ac:dyDescent="0.35">
      <c r="A4908" t="s">
        <v>9814</v>
      </c>
      <c r="B4908" t="s">
        <v>9815</v>
      </c>
      <c r="C4908" s="1">
        <v>2.2590520380000001</v>
      </c>
      <c r="D4908" t="str">
        <f>_xlfn.XLOOKUP(Table1[[#This Row],[data_zone_code]],Table2[msoa21cd],Table2[msoa21nm], "Not found")</f>
        <v>Folkestone and Hythe 005</v>
      </c>
      <c r="E4908" s="1">
        <f>_xlfn.XLOOKUP(Table1[[#This Row],[data_zone_code]],Table2[msoa21cd],Table2[Health Deprivation and Disability Rank (where 1 is most deprived)], "Not found")</f>
        <v>12461.5</v>
      </c>
      <c r="F4908">
        <f>RANK(Table1[[#This Row],[winter_min_tmp]],Table1[winter_min_tmp], 0)</f>
        <v>2483</v>
      </c>
      <c r="G4908">
        <f>(_xlfn.PERCENTRANK.INC(Table1[winter_min_tmp],Table1[[#This Row],[winter_min_tmp]]))*100</f>
        <v>63.7</v>
      </c>
      <c r="H4908">
        <f>CEILING(_xlfn.PERCENTRANK.INC(Table1[health_imd], Table1[[#This Row],[health_imd]]) * 10, 1)</f>
        <v>4</v>
      </c>
    </row>
    <row r="4909" spans="1:8" x14ac:dyDescent="0.35">
      <c r="A4909" t="s">
        <v>9816</v>
      </c>
      <c r="B4909" t="s">
        <v>9817</v>
      </c>
      <c r="C4909" s="1">
        <v>2.3655338289999999</v>
      </c>
      <c r="D4909" t="str">
        <f>_xlfn.XLOOKUP(Table1[[#This Row],[data_zone_code]],Table2[msoa21cd],Table2[msoa21nm], "Not found")</f>
        <v>Folkestone and Hythe 006</v>
      </c>
      <c r="E4909" s="1">
        <f>_xlfn.XLOOKUP(Table1[[#This Row],[data_zone_code]],Table2[msoa21cd],Table2[Health Deprivation and Disability Rank (where 1 is most deprived)], "Not found")</f>
        <v>17334.625</v>
      </c>
      <c r="F4909">
        <f>RANK(Table1[[#This Row],[winter_min_tmp]],Table1[winter_min_tmp], 0)</f>
        <v>2078</v>
      </c>
      <c r="G4909">
        <f>(_xlfn.PERCENTRANK.INC(Table1[winter_min_tmp],Table1[[#This Row],[winter_min_tmp]]))*100</f>
        <v>69.599999999999994</v>
      </c>
      <c r="H4909">
        <f>CEILING(_xlfn.PERCENTRANK.INC(Table1[health_imd], Table1[[#This Row],[health_imd]]) * 10, 1)</f>
        <v>6</v>
      </c>
    </row>
    <row r="4910" spans="1:8" x14ac:dyDescent="0.35">
      <c r="A4910" t="s">
        <v>9818</v>
      </c>
      <c r="B4910" t="s">
        <v>9819</v>
      </c>
      <c r="C4910" s="1">
        <v>1.8898813720000001</v>
      </c>
      <c r="D4910" t="str">
        <f>_xlfn.XLOOKUP(Table1[[#This Row],[data_zone_code]],Table2[msoa21cd],Table2[msoa21nm], "Not found")</f>
        <v>Folkestone and Hythe 008</v>
      </c>
      <c r="E4910" s="1">
        <f>_xlfn.XLOOKUP(Table1[[#This Row],[data_zone_code]],Table2[msoa21cd],Table2[Health Deprivation and Disability Rank (where 1 is most deprived)], "Not found")</f>
        <v>25214.75</v>
      </c>
      <c r="F4910">
        <f>RANK(Table1[[#This Row],[winter_min_tmp]],Table1[winter_min_tmp], 0)</f>
        <v>4240</v>
      </c>
      <c r="G4910">
        <f>(_xlfn.PERCENTRANK.INC(Table1[winter_min_tmp],Table1[[#This Row],[winter_min_tmp]]))*100</f>
        <v>38.1</v>
      </c>
      <c r="H4910">
        <f>CEILING(_xlfn.PERCENTRANK.INC(Table1[health_imd], Table1[[#This Row],[health_imd]]) * 10, 1)</f>
        <v>8</v>
      </c>
    </row>
    <row r="4911" spans="1:8" x14ac:dyDescent="0.35">
      <c r="A4911" t="s">
        <v>9820</v>
      </c>
      <c r="B4911" t="s">
        <v>9821</v>
      </c>
      <c r="C4911" s="1">
        <v>2.0731728079999998</v>
      </c>
      <c r="D4911" t="str">
        <f>_xlfn.XLOOKUP(Table1[[#This Row],[data_zone_code]],Table2[msoa21cd],Table2[msoa21nm], "Not found")</f>
        <v>Folkestone and Hythe 009</v>
      </c>
      <c r="E4911" s="1">
        <f>_xlfn.XLOOKUP(Table1[[#This Row],[data_zone_code]],Table2[msoa21cd],Table2[Health Deprivation and Disability Rank (where 1 is most deprived)], "Not found")</f>
        <v>17425.5</v>
      </c>
      <c r="F4911">
        <f>RANK(Table1[[#This Row],[winter_min_tmp]],Table1[winter_min_tmp], 0)</f>
        <v>3373</v>
      </c>
      <c r="G4911">
        <f>(_xlfn.PERCENTRANK.INC(Table1[winter_min_tmp],Table1[[#This Row],[winter_min_tmp]]))*100</f>
        <v>50.8</v>
      </c>
      <c r="H4911">
        <f>CEILING(_xlfn.PERCENTRANK.INC(Table1[health_imd], Table1[[#This Row],[health_imd]]) * 10, 1)</f>
        <v>6</v>
      </c>
    </row>
    <row r="4912" spans="1:8" x14ac:dyDescent="0.35">
      <c r="A4912" t="s">
        <v>9822</v>
      </c>
      <c r="B4912" t="s">
        <v>9823</v>
      </c>
      <c r="C4912" s="1">
        <v>2.506547689</v>
      </c>
      <c r="D4912" t="str">
        <f>_xlfn.XLOOKUP(Table1[[#This Row],[data_zone_code]],Table2[msoa21cd],Table2[msoa21nm], "Not found")</f>
        <v>Folkestone and Hythe 010</v>
      </c>
      <c r="E4912" s="1">
        <f>_xlfn.XLOOKUP(Table1[[#This Row],[data_zone_code]],Table2[msoa21cd],Table2[Health Deprivation and Disability Rank (where 1 is most deprived)], "Not found")</f>
        <v>12055</v>
      </c>
      <c r="F4912">
        <f>RANK(Table1[[#This Row],[winter_min_tmp]],Table1[winter_min_tmp], 0)</f>
        <v>1616</v>
      </c>
      <c r="G4912">
        <f>(_xlfn.PERCENTRANK.INC(Table1[winter_min_tmp],Table1[[#This Row],[winter_min_tmp]]))*100</f>
        <v>76.400000000000006</v>
      </c>
      <c r="H4912">
        <f>CEILING(_xlfn.PERCENTRANK.INC(Table1[health_imd], Table1[[#This Row],[health_imd]]) * 10, 1)</f>
        <v>4</v>
      </c>
    </row>
    <row r="4913" spans="1:8" x14ac:dyDescent="0.35">
      <c r="A4913" t="s">
        <v>9824</v>
      </c>
      <c r="B4913" t="s">
        <v>9825</v>
      </c>
      <c r="C4913" s="1">
        <v>2.072876215</v>
      </c>
      <c r="D4913" t="str">
        <f>_xlfn.XLOOKUP(Table1[[#This Row],[data_zone_code]],Table2[msoa21cd],Table2[msoa21nm], "Not found")</f>
        <v>Folkestone and Hythe 011</v>
      </c>
      <c r="E4913" s="1">
        <f>_xlfn.XLOOKUP(Table1[[#This Row],[data_zone_code]],Table2[msoa21cd],Table2[Health Deprivation and Disability Rank (where 1 is most deprived)], "Not found")</f>
        <v>11149.2</v>
      </c>
      <c r="F4913">
        <f>RANK(Table1[[#This Row],[winter_min_tmp]],Table1[winter_min_tmp], 0)</f>
        <v>3374</v>
      </c>
      <c r="G4913">
        <f>(_xlfn.PERCENTRANK.INC(Table1[winter_min_tmp],Table1[[#This Row],[winter_min_tmp]]))*100</f>
        <v>50.7</v>
      </c>
      <c r="H4913">
        <f>CEILING(_xlfn.PERCENTRANK.INC(Table1[health_imd], Table1[[#This Row],[health_imd]]) * 10, 1)</f>
        <v>3</v>
      </c>
    </row>
    <row r="4914" spans="1:8" x14ac:dyDescent="0.35">
      <c r="A4914" t="s">
        <v>9826</v>
      </c>
      <c r="B4914" t="s">
        <v>9827</v>
      </c>
      <c r="C4914" s="1">
        <v>2.3743369580000002</v>
      </c>
      <c r="D4914" t="str">
        <f>_xlfn.XLOOKUP(Table1[[#This Row],[data_zone_code]],Table2[msoa21cd],Table2[msoa21nm], "Not found")</f>
        <v>Folkestone and Hythe 012</v>
      </c>
      <c r="E4914" s="1">
        <f>_xlfn.XLOOKUP(Table1[[#This Row],[data_zone_code]],Table2[msoa21cd],Table2[Health Deprivation and Disability Rank (where 1 is most deprived)], "Not found")</f>
        <v>12496</v>
      </c>
      <c r="F4914">
        <f>RANK(Table1[[#This Row],[winter_min_tmp]],Table1[winter_min_tmp], 0)</f>
        <v>2050</v>
      </c>
      <c r="G4914">
        <f>(_xlfn.PERCENTRANK.INC(Table1[winter_min_tmp],Table1[[#This Row],[winter_min_tmp]]))*100</f>
        <v>70.099999999999994</v>
      </c>
      <c r="H4914">
        <f>CEILING(_xlfn.PERCENTRANK.INC(Table1[health_imd], Table1[[#This Row],[health_imd]]) * 10, 1)</f>
        <v>4</v>
      </c>
    </row>
    <row r="4915" spans="1:8" x14ac:dyDescent="0.35">
      <c r="A4915" t="s">
        <v>9828</v>
      </c>
      <c r="B4915" t="s">
        <v>9829</v>
      </c>
      <c r="C4915" s="1">
        <v>2.5066285129999999</v>
      </c>
      <c r="D4915" t="str">
        <f>_xlfn.XLOOKUP(Table1[[#This Row],[data_zone_code]],Table2[msoa21cd],Table2[msoa21nm], "Not found")</f>
        <v>Folkestone and Hythe 013</v>
      </c>
      <c r="E4915" s="1">
        <f>_xlfn.XLOOKUP(Table1[[#This Row],[data_zone_code]],Table2[msoa21cd],Table2[Health Deprivation and Disability Rank (where 1 is most deprived)], "Not found")</f>
        <v>9556.5</v>
      </c>
      <c r="F4915">
        <f>RANK(Table1[[#This Row],[winter_min_tmp]],Table1[winter_min_tmp], 0)</f>
        <v>1614</v>
      </c>
      <c r="G4915">
        <f>(_xlfn.PERCENTRANK.INC(Table1[winter_min_tmp],Table1[[#This Row],[winter_min_tmp]]))*100</f>
        <v>76.400000000000006</v>
      </c>
      <c r="H4915">
        <f>CEILING(_xlfn.PERCENTRANK.INC(Table1[health_imd], Table1[[#This Row],[health_imd]]) * 10, 1)</f>
        <v>3</v>
      </c>
    </row>
    <row r="4916" spans="1:8" x14ac:dyDescent="0.35">
      <c r="A4916" t="s">
        <v>9830</v>
      </c>
      <c r="B4916" t="s">
        <v>9831</v>
      </c>
      <c r="C4916" s="1">
        <v>3.2666442390000001</v>
      </c>
      <c r="D4916" t="str">
        <f>_xlfn.XLOOKUP(Table1[[#This Row],[data_zone_code]],Table2[msoa21cd],Table2[msoa21nm], "Not found")</f>
        <v>Swale 001</v>
      </c>
      <c r="E4916" s="1">
        <f>_xlfn.XLOOKUP(Table1[[#This Row],[data_zone_code]],Table2[msoa21cd],Table2[Health Deprivation and Disability Rank (where 1 is most deprived)], "Not found")</f>
        <v>4897</v>
      </c>
      <c r="F4916">
        <f>RANK(Table1[[#This Row],[winter_min_tmp]],Table1[winter_min_tmp], 0)</f>
        <v>175</v>
      </c>
      <c r="G4916">
        <f>(_xlfn.PERCENTRANK.INC(Table1[winter_min_tmp],Table1[[#This Row],[winter_min_tmp]]))*100</f>
        <v>97.399999999999991</v>
      </c>
      <c r="H4916">
        <f>CEILING(_xlfn.PERCENTRANK.INC(Table1[health_imd], Table1[[#This Row],[health_imd]]) * 10, 1)</f>
        <v>1</v>
      </c>
    </row>
    <row r="4917" spans="1:8" x14ac:dyDescent="0.35">
      <c r="A4917" t="s">
        <v>9832</v>
      </c>
      <c r="B4917" t="s">
        <v>9833</v>
      </c>
      <c r="C4917" s="1">
        <v>3.2072882649999999</v>
      </c>
      <c r="D4917" t="str">
        <f>_xlfn.XLOOKUP(Table1[[#This Row],[data_zone_code]],Table2[msoa21cd],Table2[msoa21nm], "Not found")</f>
        <v>Swale 002</v>
      </c>
      <c r="E4917" s="1">
        <f>_xlfn.XLOOKUP(Table1[[#This Row],[data_zone_code]],Table2[msoa21cd],Table2[Health Deprivation and Disability Rank (where 1 is most deprived)], "Not found")</f>
        <v>3169.5</v>
      </c>
      <c r="F4917">
        <f>RANK(Table1[[#This Row],[winter_min_tmp]],Table1[winter_min_tmp], 0)</f>
        <v>219</v>
      </c>
      <c r="G4917">
        <f>(_xlfn.PERCENTRANK.INC(Table1[winter_min_tmp],Table1[[#This Row],[winter_min_tmp]]))*100</f>
        <v>96.8</v>
      </c>
      <c r="H4917">
        <f>CEILING(_xlfn.PERCENTRANK.INC(Table1[health_imd], Table1[[#This Row],[health_imd]]) * 10, 1)</f>
        <v>1</v>
      </c>
    </row>
    <row r="4918" spans="1:8" x14ac:dyDescent="0.35">
      <c r="A4918" t="s">
        <v>9834</v>
      </c>
      <c r="B4918" t="s">
        <v>9835</v>
      </c>
      <c r="C4918" s="1">
        <v>3.2569346430000001</v>
      </c>
      <c r="D4918" t="str">
        <f>_xlfn.XLOOKUP(Table1[[#This Row],[data_zone_code]],Table2[msoa21cd],Table2[msoa21nm], "Not found")</f>
        <v>Swale 003</v>
      </c>
      <c r="E4918" s="1">
        <f>_xlfn.XLOOKUP(Table1[[#This Row],[data_zone_code]],Table2[msoa21cd],Table2[Health Deprivation and Disability Rank (where 1 is most deprived)], "Not found")</f>
        <v>12533.25</v>
      </c>
      <c r="F4918">
        <f>RANK(Table1[[#This Row],[winter_min_tmp]],Table1[winter_min_tmp], 0)</f>
        <v>180</v>
      </c>
      <c r="G4918">
        <f>(_xlfn.PERCENTRANK.INC(Table1[winter_min_tmp],Table1[[#This Row],[winter_min_tmp]]))*100</f>
        <v>97.3</v>
      </c>
      <c r="H4918">
        <f>CEILING(_xlfn.PERCENTRANK.INC(Table1[health_imd], Table1[[#This Row],[health_imd]]) * 10, 1)</f>
        <v>4</v>
      </c>
    </row>
    <row r="4919" spans="1:8" x14ac:dyDescent="0.35">
      <c r="A4919" t="s">
        <v>9836</v>
      </c>
      <c r="B4919" t="s">
        <v>9837</v>
      </c>
      <c r="C4919" s="1">
        <v>3.1405210490000002</v>
      </c>
      <c r="D4919" t="str">
        <f>_xlfn.XLOOKUP(Table1[[#This Row],[data_zone_code]],Table2[msoa21cd],Table2[msoa21nm], "Not found")</f>
        <v>Swale 004</v>
      </c>
      <c r="E4919" s="1">
        <f>_xlfn.XLOOKUP(Table1[[#This Row],[data_zone_code]],Table2[msoa21cd],Table2[Health Deprivation and Disability Rank (where 1 is most deprived)], "Not found")</f>
        <v>13399.28571428571</v>
      </c>
      <c r="F4919">
        <f>RANK(Table1[[#This Row],[winter_min_tmp]],Table1[winter_min_tmp], 0)</f>
        <v>261</v>
      </c>
      <c r="G4919">
        <f>(_xlfn.PERCENTRANK.INC(Table1[winter_min_tmp],Table1[[#This Row],[winter_min_tmp]]))*100</f>
        <v>96.2</v>
      </c>
      <c r="H4919">
        <f>CEILING(_xlfn.PERCENTRANK.INC(Table1[health_imd], Table1[[#This Row],[health_imd]]) * 10, 1)</f>
        <v>4</v>
      </c>
    </row>
    <row r="4920" spans="1:8" x14ac:dyDescent="0.35">
      <c r="A4920" t="s">
        <v>9838</v>
      </c>
      <c r="B4920" t="s">
        <v>9839</v>
      </c>
      <c r="C4920" s="1">
        <v>2.9789035319999999</v>
      </c>
      <c r="D4920" t="str">
        <f>_xlfn.XLOOKUP(Table1[[#This Row],[data_zone_code]],Table2[msoa21cd],Table2[msoa21nm], "Not found")</f>
        <v>Swale 005</v>
      </c>
      <c r="E4920" s="1">
        <f>_xlfn.XLOOKUP(Table1[[#This Row],[data_zone_code]],Table2[msoa21cd],Table2[Health Deprivation and Disability Rank (where 1 is most deprived)], "Not found")</f>
        <v>9889.25</v>
      </c>
      <c r="F4920">
        <f>RANK(Table1[[#This Row],[winter_min_tmp]],Table1[winter_min_tmp], 0)</f>
        <v>462</v>
      </c>
      <c r="G4920">
        <f>(_xlfn.PERCENTRANK.INC(Table1[winter_min_tmp],Table1[[#This Row],[winter_min_tmp]]))*100</f>
        <v>93.2</v>
      </c>
      <c r="H4920">
        <f>CEILING(_xlfn.PERCENTRANK.INC(Table1[health_imd], Table1[[#This Row],[health_imd]]) * 10, 1)</f>
        <v>3</v>
      </c>
    </row>
    <row r="4921" spans="1:8" x14ac:dyDescent="0.35">
      <c r="A4921" t="s">
        <v>9840</v>
      </c>
      <c r="B4921" t="s">
        <v>9841</v>
      </c>
      <c r="C4921" s="1">
        <v>3.1672506330000001</v>
      </c>
      <c r="D4921" t="str">
        <f>_xlfn.XLOOKUP(Table1[[#This Row],[data_zone_code]],Table2[msoa21cd],Table2[msoa21nm], "Not found")</f>
        <v>Swale 006</v>
      </c>
      <c r="E4921" s="1">
        <f>_xlfn.XLOOKUP(Table1[[#This Row],[data_zone_code]],Table2[msoa21cd],Table2[Health Deprivation and Disability Rank (where 1 is most deprived)], "Not found")</f>
        <v>6666.4</v>
      </c>
      <c r="F4921">
        <f>RANK(Table1[[#This Row],[winter_min_tmp]],Table1[winter_min_tmp], 0)</f>
        <v>243</v>
      </c>
      <c r="G4921">
        <f>(_xlfn.PERCENTRANK.INC(Table1[winter_min_tmp],Table1[[#This Row],[winter_min_tmp]]))*100</f>
        <v>96.399999999999991</v>
      </c>
      <c r="H4921">
        <f>CEILING(_xlfn.PERCENTRANK.INC(Table1[health_imd], Table1[[#This Row],[health_imd]]) * 10, 1)</f>
        <v>2</v>
      </c>
    </row>
    <row r="4922" spans="1:8" x14ac:dyDescent="0.35">
      <c r="A4922" t="s">
        <v>9842</v>
      </c>
      <c r="B4922" t="s">
        <v>9843</v>
      </c>
      <c r="C4922" s="1">
        <v>2.7237985130000002</v>
      </c>
      <c r="D4922" t="str">
        <f>_xlfn.XLOOKUP(Table1[[#This Row],[data_zone_code]],Table2[msoa21cd],Table2[msoa21nm], "Not found")</f>
        <v>Swale 007</v>
      </c>
      <c r="E4922" s="1">
        <f>_xlfn.XLOOKUP(Table1[[#This Row],[data_zone_code]],Table2[msoa21cd],Table2[Health Deprivation and Disability Rank (where 1 is most deprived)], "Not found")</f>
        <v>15677.125</v>
      </c>
      <c r="F4922">
        <f>RANK(Table1[[#This Row],[winter_min_tmp]],Table1[winter_min_tmp], 0)</f>
        <v>1051</v>
      </c>
      <c r="G4922">
        <f>(_xlfn.PERCENTRANK.INC(Table1[winter_min_tmp],Table1[[#This Row],[winter_min_tmp]]))*100</f>
        <v>84.6</v>
      </c>
      <c r="H4922">
        <f>CEILING(_xlfn.PERCENTRANK.INC(Table1[health_imd], Table1[[#This Row],[health_imd]]) * 10, 1)</f>
        <v>5</v>
      </c>
    </row>
    <row r="4923" spans="1:8" x14ac:dyDescent="0.35">
      <c r="A4923" t="s">
        <v>9844</v>
      </c>
      <c r="B4923" t="s">
        <v>9845</v>
      </c>
      <c r="C4923" s="1">
        <v>2.3966846469999998</v>
      </c>
      <c r="D4923" t="str">
        <f>_xlfn.XLOOKUP(Table1[[#This Row],[data_zone_code]],Table2[msoa21cd],Table2[msoa21nm], "Not found")</f>
        <v>Swale 008</v>
      </c>
      <c r="E4923" s="1">
        <f>_xlfn.XLOOKUP(Table1[[#This Row],[data_zone_code]],Table2[msoa21cd],Table2[Health Deprivation and Disability Rank (where 1 is most deprived)], "Not found")</f>
        <v>20300.2</v>
      </c>
      <c r="F4923">
        <f>RANK(Table1[[#This Row],[winter_min_tmp]],Table1[winter_min_tmp], 0)</f>
        <v>1973</v>
      </c>
      <c r="G4923">
        <f>(_xlfn.PERCENTRANK.INC(Table1[winter_min_tmp],Table1[[#This Row],[winter_min_tmp]]))*100</f>
        <v>71.2</v>
      </c>
      <c r="H4923">
        <f>CEILING(_xlfn.PERCENTRANK.INC(Table1[health_imd], Table1[[#This Row],[health_imd]]) * 10, 1)</f>
        <v>7</v>
      </c>
    </row>
    <row r="4924" spans="1:8" x14ac:dyDescent="0.35">
      <c r="A4924" t="s">
        <v>9846</v>
      </c>
      <c r="B4924" t="s">
        <v>9847</v>
      </c>
      <c r="C4924" s="1">
        <v>2.441867352</v>
      </c>
      <c r="D4924" t="str">
        <f>_xlfn.XLOOKUP(Table1[[#This Row],[data_zone_code]],Table2[msoa21cd],Table2[msoa21nm], "Not found")</f>
        <v>Swale 009</v>
      </c>
      <c r="E4924" s="1">
        <f>_xlfn.XLOOKUP(Table1[[#This Row],[data_zone_code]],Table2[msoa21cd],Table2[Health Deprivation and Disability Rank (where 1 is most deprived)], "Not found")</f>
        <v>16616.28571428571</v>
      </c>
      <c r="F4924">
        <f>RANK(Table1[[#This Row],[winter_min_tmp]],Table1[winter_min_tmp], 0)</f>
        <v>1818</v>
      </c>
      <c r="G4924">
        <f>(_xlfn.PERCENTRANK.INC(Table1[winter_min_tmp],Table1[[#This Row],[winter_min_tmp]]))*100</f>
        <v>73.400000000000006</v>
      </c>
      <c r="H4924">
        <f>CEILING(_xlfn.PERCENTRANK.INC(Table1[health_imd], Table1[[#This Row],[health_imd]]) * 10, 1)</f>
        <v>5</v>
      </c>
    </row>
    <row r="4925" spans="1:8" x14ac:dyDescent="0.35">
      <c r="A4925" t="s">
        <v>9848</v>
      </c>
      <c r="B4925" t="s">
        <v>9849</v>
      </c>
      <c r="C4925" s="1">
        <v>2.59816885</v>
      </c>
      <c r="D4925" t="str">
        <f>_xlfn.XLOOKUP(Table1[[#This Row],[data_zone_code]],Table2[msoa21cd],Table2[msoa21nm], "Not found")</f>
        <v>Swale 010</v>
      </c>
      <c r="E4925" s="1">
        <f>_xlfn.XLOOKUP(Table1[[#This Row],[data_zone_code]],Table2[msoa21cd],Table2[Health Deprivation and Disability Rank (where 1 is most deprived)], "Not found")</f>
        <v>7055.6</v>
      </c>
      <c r="F4925">
        <f>RANK(Table1[[#This Row],[winter_min_tmp]],Table1[winter_min_tmp], 0)</f>
        <v>1383</v>
      </c>
      <c r="G4925">
        <f>(_xlfn.PERCENTRANK.INC(Table1[winter_min_tmp],Table1[[#This Row],[winter_min_tmp]]))*100</f>
        <v>79.800000000000011</v>
      </c>
      <c r="H4925">
        <f>CEILING(_xlfn.PERCENTRANK.INC(Table1[health_imd], Table1[[#This Row],[health_imd]]) * 10, 1)</f>
        <v>2</v>
      </c>
    </row>
    <row r="4926" spans="1:8" x14ac:dyDescent="0.35">
      <c r="A4926" t="s">
        <v>9850</v>
      </c>
      <c r="B4926" t="s">
        <v>9851</v>
      </c>
      <c r="C4926" s="1">
        <v>2.5871958730000002</v>
      </c>
      <c r="D4926" t="str">
        <f>_xlfn.XLOOKUP(Table1[[#This Row],[data_zone_code]],Table2[msoa21cd],Table2[msoa21nm], "Not found")</f>
        <v>Swale 011</v>
      </c>
      <c r="E4926" s="1">
        <f>_xlfn.XLOOKUP(Table1[[#This Row],[data_zone_code]],Table2[msoa21cd],Table2[Health Deprivation and Disability Rank (where 1 is most deprived)], "Not found")</f>
        <v>13145</v>
      </c>
      <c r="F4926">
        <f>RANK(Table1[[#This Row],[winter_min_tmp]],Table1[winter_min_tmp], 0)</f>
        <v>1409</v>
      </c>
      <c r="G4926">
        <f>(_xlfn.PERCENTRANK.INC(Table1[winter_min_tmp],Table1[[#This Row],[winter_min_tmp]]))*100</f>
        <v>79.400000000000006</v>
      </c>
      <c r="H4926">
        <f>CEILING(_xlfn.PERCENTRANK.INC(Table1[health_imd], Table1[[#This Row],[health_imd]]) * 10, 1)</f>
        <v>4</v>
      </c>
    </row>
    <row r="4927" spans="1:8" x14ac:dyDescent="0.35">
      <c r="A4927" t="s">
        <v>9852</v>
      </c>
      <c r="B4927" t="s">
        <v>9853</v>
      </c>
      <c r="C4927" s="1">
        <v>2.4985191819999999</v>
      </c>
      <c r="D4927" t="str">
        <f>_xlfn.XLOOKUP(Table1[[#This Row],[data_zone_code]],Table2[msoa21cd],Table2[msoa21nm], "Not found")</f>
        <v>Swale 012</v>
      </c>
      <c r="E4927" s="1">
        <f>_xlfn.XLOOKUP(Table1[[#This Row],[data_zone_code]],Table2[msoa21cd],Table2[Health Deprivation and Disability Rank (where 1 is most deprived)], "Not found")</f>
        <v>17612.2</v>
      </c>
      <c r="F4927">
        <f>RANK(Table1[[#This Row],[winter_min_tmp]],Table1[winter_min_tmp], 0)</f>
        <v>1632</v>
      </c>
      <c r="G4927">
        <f>(_xlfn.PERCENTRANK.INC(Table1[winter_min_tmp],Table1[[#This Row],[winter_min_tmp]]))*100</f>
        <v>76.2</v>
      </c>
      <c r="H4927">
        <f>CEILING(_xlfn.PERCENTRANK.INC(Table1[health_imd], Table1[[#This Row],[health_imd]]) * 10, 1)</f>
        <v>6</v>
      </c>
    </row>
    <row r="4928" spans="1:8" x14ac:dyDescent="0.35">
      <c r="A4928" t="s">
        <v>9854</v>
      </c>
      <c r="B4928" t="s">
        <v>9855</v>
      </c>
      <c r="C4928" s="1">
        <v>2.1642227169999999</v>
      </c>
      <c r="D4928" t="str">
        <f>_xlfn.XLOOKUP(Table1[[#This Row],[data_zone_code]],Table2[msoa21cd],Table2[msoa21nm], "Not found")</f>
        <v>Swale 013</v>
      </c>
      <c r="E4928" s="1">
        <f>_xlfn.XLOOKUP(Table1[[#This Row],[data_zone_code]],Table2[msoa21cd],Table2[Health Deprivation and Disability Rank (where 1 is most deprived)], "Not found")</f>
        <v>21427.333333333328</v>
      </c>
      <c r="F4928">
        <f>RANK(Table1[[#This Row],[winter_min_tmp]],Table1[winter_min_tmp], 0)</f>
        <v>2923</v>
      </c>
      <c r="G4928">
        <f>(_xlfn.PERCENTRANK.INC(Table1[winter_min_tmp],Table1[[#This Row],[winter_min_tmp]]))*100</f>
        <v>57.3</v>
      </c>
      <c r="H4928">
        <f>CEILING(_xlfn.PERCENTRANK.INC(Table1[health_imd], Table1[[#This Row],[health_imd]]) * 10, 1)</f>
        <v>7</v>
      </c>
    </row>
    <row r="4929" spans="1:8" x14ac:dyDescent="0.35">
      <c r="A4929" t="s">
        <v>9856</v>
      </c>
      <c r="B4929" t="s">
        <v>9857</v>
      </c>
      <c r="C4929" s="1">
        <v>2.6126320359999999</v>
      </c>
      <c r="D4929" t="str">
        <f>_xlfn.XLOOKUP(Table1[[#This Row],[data_zone_code]],Table2[msoa21cd],Table2[msoa21nm], "Not found")</f>
        <v>Swale 014</v>
      </c>
      <c r="E4929" s="1">
        <f>_xlfn.XLOOKUP(Table1[[#This Row],[data_zone_code]],Table2[msoa21cd],Table2[Health Deprivation and Disability Rank (where 1 is most deprived)], "Not found")</f>
        <v>17522.5</v>
      </c>
      <c r="F4929">
        <f>RANK(Table1[[#This Row],[winter_min_tmp]],Table1[winter_min_tmp], 0)</f>
        <v>1348</v>
      </c>
      <c r="G4929">
        <f>(_xlfn.PERCENTRANK.INC(Table1[winter_min_tmp],Table1[[#This Row],[winter_min_tmp]]))*100</f>
        <v>80.300000000000011</v>
      </c>
      <c r="H4929">
        <f>CEILING(_xlfn.PERCENTRANK.INC(Table1[health_imd], Table1[[#This Row],[health_imd]]) * 10, 1)</f>
        <v>6</v>
      </c>
    </row>
    <row r="4930" spans="1:8" x14ac:dyDescent="0.35">
      <c r="A4930" t="s">
        <v>9858</v>
      </c>
      <c r="B4930" t="s">
        <v>9859</v>
      </c>
      <c r="C4930" s="1">
        <v>2.5690214629999999</v>
      </c>
      <c r="D4930" t="str">
        <f>_xlfn.XLOOKUP(Table1[[#This Row],[data_zone_code]],Table2[msoa21cd],Table2[msoa21nm], "Not found")</f>
        <v>Swale 015</v>
      </c>
      <c r="E4930" s="1">
        <f>_xlfn.XLOOKUP(Table1[[#This Row],[data_zone_code]],Table2[msoa21cd],Table2[Health Deprivation and Disability Rank (where 1 is most deprived)], "Not found")</f>
        <v>18370.666666666672</v>
      </c>
      <c r="F4930">
        <f>RANK(Table1[[#This Row],[winter_min_tmp]],Table1[winter_min_tmp], 0)</f>
        <v>1458</v>
      </c>
      <c r="G4930">
        <f>(_xlfn.PERCENTRANK.INC(Table1[winter_min_tmp],Table1[[#This Row],[winter_min_tmp]]))*100</f>
        <v>78.7</v>
      </c>
      <c r="H4930">
        <f>CEILING(_xlfn.PERCENTRANK.INC(Table1[health_imd], Table1[[#This Row],[health_imd]]) * 10, 1)</f>
        <v>6</v>
      </c>
    </row>
    <row r="4931" spans="1:8" x14ac:dyDescent="0.35">
      <c r="A4931" t="s">
        <v>9860</v>
      </c>
      <c r="B4931" t="s">
        <v>9861</v>
      </c>
      <c r="C4931" s="1">
        <v>2.225980759</v>
      </c>
      <c r="D4931" t="str">
        <f>_xlfn.XLOOKUP(Table1[[#This Row],[data_zone_code]],Table2[msoa21cd],Table2[msoa21nm], "Not found")</f>
        <v>Swale 016</v>
      </c>
      <c r="E4931" s="1">
        <f>_xlfn.XLOOKUP(Table1[[#This Row],[data_zone_code]],Table2[msoa21cd],Table2[Health Deprivation and Disability Rank (where 1 is most deprived)], "Not found")</f>
        <v>19909.2</v>
      </c>
      <c r="F4931">
        <f>RANK(Table1[[#This Row],[winter_min_tmp]],Table1[winter_min_tmp], 0)</f>
        <v>2631</v>
      </c>
      <c r="G4931">
        <f>(_xlfn.PERCENTRANK.INC(Table1[winter_min_tmp],Table1[[#This Row],[winter_min_tmp]]))*100</f>
        <v>61.6</v>
      </c>
      <c r="H4931">
        <f>CEILING(_xlfn.PERCENTRANK.INC(Table1[health_imd], Table1[[#This Row],[health_imd]]) * 10, 1)</f>
        <v>7</v>
      </c>
    </row>
    <row r="4932" spans="1:8" x14ac:dyDescent="0.35">
      <c r="A4932" t="s">
        <v>9862</v>
      </c>
      <c r="B4932" t="s">
        <v>9863</v>
      </c>
      <c r="C4932" s="1">
        <v>2.4092099669999998</v>
      </c>
      <c r="D4932" t="str">
        <f>_xlfn.XLOOKUP(Table1[[#This Row],[data_zone_code]],Table2[msoa21cd],Table2[msoa21nm], "Not found")</f>
        <v>Swale 017</v>
      </c>
      <c r="E4932" s="1">
        <f>_xlfn.XLOOKUP(Table1[[#This Row],[data_zone_code]],Table2[msoa21cd],Table2[Health Deprivation and Disability Rank (where 1 is most deprived)], "Not found")</f>
        <v>23651</v>
      </c>
      <c r="F4932">
        <f>RANK(Table1[[#This Row],[winter_min_tmp]],Table1[winter_min_tmp], 0)</f>
        <v>1933</v>
      </c>
      <c r="G4932">
        <f>(_xlfn.PERCENTRANK.INC(Table1[winter_min_tmp],Table1[[#This Row],[winter_min_tmp]]))*100</f>
        <v>71.8</v>
      </c>
      <c r="H4932">
        <f>CEILING(_xlfn.PERCENTRANK.INC(Table1[health_imd], Table1[[#This Row],[health_imd]]) * 10, 1)</f>
        <v>8</v>
      </c>
    </row>
    <row r="4933" spans="1:8" x14ac:dyDescent="0.35">
      <c r="A4933" t="s">
        <v>9864</v>
      </c>
      <c r="B4933" t="s">
        <v>9865</v>
      </c>
      <c r="C4933" s="1">
        <v>3.823370218</v>
      </c>
      <c r="D4933" t="str">
        <f>_xlfn.XLOOKUP(Table1[[#This Row],[data_zone_code]],Table2[msoa21cd],Table2[msoa21nm], "Not found")</f>
        <v>Thanet 001</v>
      </c>
      <c r="E4933" s="1">
        <f>_xlfn.XLOOKUP(Table1[[#This Row],[data_zone_code]],Table2[msoa21cd],Table2[Health Deprivation and Disability Rank (where 1 is most deprived)], "Not found")</f>
        <v>3027.5</v>
      </c>
      <c r="F4933">
        <f>RANK(Table1[[#This Row],[winter_min_tmp]],Table1[winter_min_tmp], 0)</f>
        <v>32</v>
      </c>
      <c r="G4933">
        <f>(_xlfn.PERCENTRANK.INC(Table1[winter_min_tmp],Table1[[#This Row],[winter_min_tmp]]))*100</f>
        <v>99.5</v>
      </c>
      <c r="H4933">
        <f>CEILING(_xlfn.PERCENTRANK.INC(Table1[health_imd], Table1[[#This Row],[health_imd]]) * 10, 1)</f>
        <v>1</v>
      </c>
    </row>
    <row r="4934" spans="1:8" x14ac:dyDescent="0.35">
      <c r="A4934" t="s">
        <v>9866</v>
      </c>
      <c r="B4934" t="s">
        <v>9867</v>
      </c>
      <c r="C4934" s="1">
        <v>3.5482723709999999</v>
      </c>
      <c r="D4934" t="str">
        <f>_xlfn.XLOOKUP(Table1[[#This Row],[data_zone_code]],Table2[msoa21cd],Table2[msoa21nm], "Not found")</f>
        <v>Thanet 002</v>
      </c>
      <c r="E4934" s="1">
        <f>_xlfn.XLOOKUP(Table1[[#This Row],[data_zone_code]],Table2[msoa21cd],Table2[Health Deprivation and Disability Rank (where 1 is most deprived)], "Not found")</f>
        <v>19801.599999999999</v>
      </c>
      <c r="F4934">
        <f>RANK(Table1[[#This Row],[winter_min_tmp]],Table1[winter_min_tmp], 0)</f>
        <v>69</v>
      </c>
      <c r="G4934">
        <f>(_xlfn.PERCENTRANK.INC(Table1[winter_min_tmp],Table1[[#This Row],[winter_min_tmp]]))*100</f>
        <v>99</v>
      </c>
      <c r="H4934">
        <f>CEILING(_xlfn.PERCENTRANK.INC(Table1[health_imd], Table1[[#This Row],[health_imd]]) * 10, 1)</f>
        <v>6</v>
      </c>
    </row>
    <row r="4935" spans="1:8" x14ac:dyDescent="0.35">
      <c r="A4935" t="s">
        <v>9868</v>
      </c>
      <c r="B4935" t="s">
        <v>9869</v>
      </c>
      <c r="C4935" s="1">
        <v>3.742152929</v>
      </c>
      <c r="D4935" t="str">
        <f>_xlfn.XLOOKUP(Table1[[#This Row],[data_zone_code]],Table2[msoa21cd],Table2[msoa21nm], "Not found")</f>
        <v>Thanet 003</v>
      </c>
      <c r="E4935" s="1">
        <f>_xlfn.XLOOKUP(Table1[[#This Row],[data_zone_code]],Table2[msoa21cd],Table2[Health Deprivation and Disability Rank (where 1 is most deprived)], "Not found")</f>
        <v>5224.2</v>
      </c>
      <c r="F4935">
        <f>RANK(Table1[[#This Row],[winter_min_tmp]],Table1[winter_min_tmp], 0)</f>
        <v>41</v>
      </c>
      <c r="G4935">
        <f>(_xlfn.PERCENTRANK.INC(Table1[winter_min_tmp],Table1[[#This Row],[winter_min_tmp]]))*100</f>
        <v>99.4</v>
      </c>
      <c r="H4935">
        <f>CEILING(_xlfn.PERCENTRANK.INC(Table1[health_imd], Table1[[#This Row],[health_imd]]) * 10, 1)</f>
        <v>2</v>
      </c>
    </row>
    <row r="4936" spans="1:8" x14ac:dyDescent="0.35">
      <c r="A4936" t="s">
        <v>9870</v>
      </c>
      <c r="B4936" t="s">
        <v>9871</v>
      </c>
      <c r="C4936" s="1">
        <v>3.6371619700000002</v>
      </c>
      <c r="D4936" t="str">
        <f>_xlfn.XLOOKUP(Table1[[#This Row],[data_zone_code]],Table2[msoa21cd],Table2[msoa21nm], "Not found")</f>
        <v>Thanet 004</v>
      </c>
      <c r="E4936" s="1">
        <f>_xlfn.XLOOKUP(Table1[[#This Row],[data_zone_code]],Table2[msoa21cd],Table2[Health Deprivation and Disability Rank (where 1 is most deprived)], "Not found")</f>
        <v>8504.2000000000007</v>
      </c>
      <c r="F4936">
        <f>RANK(Table1[[#This Row],[winter_min_tmp]],Table1[winter_min_tmp], 0)</f>
        <v>50</v>
      </c>
      <c r="G4936">
        <f>(_xlfn.PERCENTRANK.INC(Table1[winter_min_tmp],Table1[[#This Row],[winter_min_tmp]]))*100</f>
        <v>99.2</v>
      </c>
      <c r="H4936">
        <f>CEILING(_xlfn.PERCENTRANK.INC(Table1[health_imd], Table1[[#This Row],[health_imd]]) * 10, 1)</f>
        <v>3</v>
      </c>
    </row>
    <row r="4937" spans="1:8" x14ac:dyDescent="0.35">
      <c r="A4937" t="s">
        <v>9872</v>
      </c>
      <c r="B4937" t="s">
        <v>9873</v>
      </c>
      <c r="C4937" s="1">
        <v>3.5356237890000002</v>
      </c>
      <c r="D4937" t="str">
        <f>_xlfn.XLOOKUP(Table1[[#This Row],[data_zone_code]],Table2[msoa21cd],Table2[msoa21nm], "Not found")</f>
        <v>Thanet 005</v>
      </c>
      <c r="E4937" s="1">
        <f>_xlfn.XLOOKUP(Table1[[#This Row],[data_zone_code]],Table2[msoa21cd],Table2[Health Deprivation and Disability Rank (where 1 is most deprived)], "Not found")</f>
        <v>12599</v>
      </c>
      <c r="F4937">
        <f>RANK(Table1[[#This Row],[winter_min_tmp]],Table1[winter_min_tmp], 0)</f>
        <v>74</v>
      </c>
      <c r="G4937">
        <f>(_xlfn.PERCENTRANK.INC(Table1[winter_min_tmp],Table1[[#This Row],[winter_min_tmp]]))*100</f>
        <v>98.9</v>
      </c>
      <c r="H4937">
        <f>CEILING(_xlfn.PERCENTRANK.INC(Table1[health_imd], Table1[[#This Row],[health_imd]]) * 10, 1)</f>
        <v>4</v>
      </c>
    </row>
    <row r="4938" spans="1:8" x14ac:dyDescent="0.35">
      <c r="A4938" t="s">
        <v>9874</v>
      </c>
      <c r="B4938" t="s">
        <v>9875</v>
      </c>
      <c r="C4938" s="1">
        <v>3.4472665789999999</v>
      </c>
      <c r="D4938" t="str">
        <f>_xlfn.XLOOKUP(Table1[[#This Row],[data_zone_code]],Table2[msoa21cd],Table2[msoa21nm], "Not found")</f>
        <v>Thanet 006</v>
      </c>
      <c r="E4938" s="1">
        <f>_xlfn.XLOOKUP(Table1[[#This Row],[data_zone_code]],Table2[msoa21cd],Table2[Health Deprivation and Disability Rank (where 1 is most deprived)], "Not found")</f>
        <v>4480.6000000000004</v>
      </c>
      <c r="F4938">
        <f>RANK(Table1[[#This Row],[winter_min_tmp]],Table1[winter_min_tmp], 0)</f>
        <v>103</v>
      </c>
      <c r="G4938">
        <f>(_xlfn.PERCENTRANK.INC(Table1[winter_min_tmp],Table1[[#This Row],[winter_min_tmp]]))*100</f>
        <v>98.5</v>
      </c>
      <c r="H4938">
        <f>CEILING(_xlfn.PERCENTRANK.INC(Table1[health_imd], Table1[[#This Row],[health_imd]]) * 10, 1)</f>
        <v>1</v>
      </c>
    </row>
    <row r="4939" spans="1:8" x14ac:dyDescent="0.35">
      <c r="A4939" t="s">
        <v>9876</v>
      </c>
      <c r="B4939" t="s">
        <v>9877</v>
      </c>
      <c r="C4939" s="1">
        <v>3.1581571099999999</v>
      </c>
      <c r="D4939" t="str">
        <f>_xlfn.XLOOKUP(Table1[[#This Row],[data_zone_code]],Table2[msoa21cd],Table2[msoa21nm], "Not found")</f>
        <v>Thanet 007</v>
      </c>
      <c r="E4939" s="1">
        <f>_xlfn.XLOOKUP(Table1[[#This Row],[data_zone_code]],Table2[msoa21cd],Table2[Health Deprivation and Disability Rank (where 1 is most deprived)], "Not found")</f>
        <v>11504.6</v>
      </c>
      <c r="F4939">
        <f>RANK(Table1[[#This Row],[winter_min_tmp]],Table1[winter_min_tmp], 0)</f>
        <v>248</v>
      </c>
      <c r="G4939">
        <f>(_xlfn.PERCENTRANK.INC(Table1[winter_min_tmp],Table1[[#This Row],[winter_min_tmp]]))*100</f>
        <v>96.3</v>
      </c>
      <c r="H4939">
        <f>CEILING(_xlfn.PERCENTRANK.INC(Table1[health_imd], Table1[[#This Row],[health_imd]]) * 10, 1)</f>
        <v>4</v>
      </c>
    </row>
    <row r="4940" spans="1:8" x14ac:dyDescent="0.35">
      <c r="A4940" t="s">
        <v>9878</v>
      </c>
      <c r="B4940" t="s">
        <v>9879</v>
      </c>
      <c r="C4940" s="1">
        <v>3.123851299</v>
      </c>
      <c r="D4940" t="str">
        <f>_xlfn.XLOOKUP(Table1[[#This Row],[data_zone_code]],Table2[msoa21cd],Table2[msoa21nm], "Not found")</f>
        <v>Thanet 008</v>
      </c>
      <c r="E4940" s="1">
        <f>_xlfn.XLOOKUP(Table1[[#This Row],[data_zone_code]],Table2[msoa21cd],Table2[Health Deprivation and Disability Rank (where 1 is most deprived)], "Not found")</f>
        <v>16362.2</v>
      </c>
      <c r="F4940">
        <f>RANK(Table1[[#This Row],[winter_min_tmp]],Table1[winter_min_tmp], 0)</f>
        <v>272</v>
      </c>
      <c r="G4940">
        <f>(_xlfn.PERCENTRANK.INC(Table1[winter_min_tmp],Table1[[#This Row],[winter_min_tmp]]))*100</f>
        <v>96</v>
      </c>
      <c r="H4940">
        <f>CEILING(_xlfn.PERCENTRANK.INC(Table1[health_imd], Table1[[#This Row],[health_imd]]) * 10, 1)</f>
        <v>5</v>
      </c>
    </row>
    <row r="4941" spans="1:8" x14ac:dyDescent="0.35">
      <c r="A4941" t="s">
        <v>9880</v>
      </c>
      <c r="B4941" t="s">
        <v>9881</v>
      </c>
      <c r="C4941" s="1">
        <v>3.5032680030000001</v>
      </c>
      <c r="D4941" t="str">
        <f>_xlfn.XLOOKUP(Table1[[#This Row],[data_zone_code]],Table2[msoa21cd],Table2[msoa21nm], "Not found")</f>
        <v>Thanet 009</v>
      </c>
      <c r="E4941" s="1">
        <f>_xlfn.XLOOKUP(Table1[[#This Row],[data_zone_code]],Table2[msoa21cd],Table2[Health Deprivation and Disability Rank (where 1 is most deprived)], "Not found")</f>
        <v>20947.599999999999</v>
      </c>
      <c r="F4941">
        <f>RANK(Table1[[#This Row],[winter_min_tmp]],Table1[winter_min_tmp], 0)</f>
        <v>85</v>
      </c>
      <c r="G4941">
        <f>(_xlfn.PERCENTRANK.INC(Table1[winter_min_tmp],Table1[[#This Row],[winter_min_tmp]]))*100</f>
        <v>98.7</v>
      </c>
      <c r="H4941">
        <f>CEILING(_xlfn.PERCENTRANK.INC(Table1[health_imd], Table1[[#This Row],[health_imd]]) * 10, 1)</f>
        <v>7</v>
      </c>
    </row>
    <row r="4942" spans="1:8" x14ac:dyDescent="0.35">
      <c r="A4942" t="s">
        <v>9882</v>
      </c>
      <c r="B4942" t="s">
        <v>9883</v>
      </c>
      <c r="C4942" s="1">
        <v>3.8036477569999998</v>
      </c>
      <c r="D4942" t="str">
        <f>_xlfn.XLOOKUP(Table1[[#This Row],[data_zone_code]],Table2[msoa21cd],Table2[msoa21nm], "Not found")</f>
        <v>Thanet 010</v>
      </c>
      <c r="E4942" s="1">
        <f>_xlfn.XLOOKUP(Table1[[#This Row],[data_zone_code]],Table2[msoa21cd],Table2[Health Deprivation and Disability Rank (where 1 is most deprived)], "Not found")</f>
        <v>17572.2</v>
      </c>
      <c r="F4942">
        <f>RANK(Table1[[#This Row],[winter_min_tmp]],Table1[winter_min_tmp], 0)</f>
        <v>35</v>
      </c>
      <c r="G4942">
        <f>(_xlfn.PERCENTRANK.INC(Table1[winter_min_tmp],Table1[[#This Row],[winter_min_tmp]]))*100</f>
        <v>99.5</v>
      </c>
      <c r="H4942">
        <f>CEILING(_xlfn.PERCENTRANK.INC(Table1[health_imd], Table1[[#This Row],[health_imd]]) * 10, 1)</f>
        <v>6</v>
      </c>
    </row>
    <row r="4943" spans="1:8" x14ac:dyDescent="0.35">
      <c r="A4943" t="s">
        <v>9884</v>
      </c>
      <c r="B4943" t="s">
        <v>9885</v>
      </c>
      <c r="C4943" s="1">
        <v>3.5525465010000001</v>
      </c>
      <c r="D4943" t="str">
        <f>_xlfn.XLOOKUP(Table1[[#This Row],[data_zone_code]],Table2[msoa21cd],Table2[msoa21nm], "Not found")</f>
        <v>Thanet 011</v>
      </c>
      <c r="E4943" s="1">
        <f>_xlfn.XLOOKUP(Table1[[#This Row],[data_zone_code]],Table2[msoa21cd],Table2[Health Deprivation and Disability Rank (where 1 is most deprived)], "Not found")</f>
        <v>11697.8</v>
      </c>
      <c r="F4943">
        <f>RANK(Table1[[#This Row],[winter_min_tmp]],Table1[winter_min_tmp], 0)</f>
        <v>65</v>
      </c>
      <c r="G4943">
        <f>(_xlfn.PERCENTRANK.INC(Table1[winter_min_tmp],Table1[[#This Row],[winter_min_tmp]]))*100</f>
        <v>99</v>
      </c>
      <c r="H4943">
        <f>CEILING(_xlfn.PERCENTRANK.INC(Table1[health_imd], Table1[[#This Row],[health_imd]]) * 10, 1)</f>
        <v>4</v>
      </c>
    </row>
    <row r="4944" spans="1:8" x14ac:dyDescent="0.35">
      <c r="A4944" t="s">
        <v>9886</v>
      </c>
      <c r="B4944" t="s">
        <v>9887</v>
      </c>
      <c r="C4944" s="1">
        <v>3.8447592259999999</v>
      </c>
      <c r="D4944" t="str">
        <f>_xlfn.XLOOKUP(Table1[[#This Row],[data_zone_code]],Table2[msoa21cd],Table2[msoa21nm], "Not found")</f>
        <v>Thanet 012</v>
      </c>
      <c r="E4944" s="1">
        <f>_xlfn.XLOOKUP(Table1[[#This Row],[data_zone_code]],Table2[msoa21cd],Table2[Health Deprivation and Disability Rank (where 1 is most deprived)], "Not found")</f>
        <v>13785.4</v>
      </c>
      <c r="F4944">
        <f>RANK(Table1[[#This Row],[winter_min_tmp]],Table1[winter_min_tmp], 0)</f>
        <v>28</v>
      </c>
      <c r="G4944">
        <f>(_xlfn.PERCENTRANK.INC(Table1[winter_min_tmp],Table1[[#This Row],[winter_min_tmp]]))*100</f>
        <v>99.6</v>
      </c>
      <c r="H4944">
        <f>CEILING(_xlfn.PERCENTRANK.INC(Table1[health_imd], Table1[[#This Row],[health_imd]]) * 10, 1)</f>
        <v>4</v>
      </c>
    </row>
    <row r="4945" spans="1:8" x14ac:dyDescent="0.35">
      <c r="A4945" t="s">
        <v>9888</v>
      </c>
      <c r="B4945" t="s">
        <v>9889</v>
      </c>
      <c r="C4945" s="1">
        <v>3.606903076</v>
      </c>
      <c r="D4945" t="str">
        <f>_xlfn.XLOOKUP(Table1[[#This Row],[data_zone_code]],Table2[msoa21cd],Table2[msoa21nm], "Not found")</f>
        <v>Thanet 013</v>
      </c>
      <c r="E4945" s="1">
        <f>_xlfn.XLOOKUP(Table1[[#This Row],[data_zone_code]],Table2[msoa21cd],Table2[Health Deprivation and Disability Rank (where 1 is most deprived)], "Not found")</f>
        <v>4141.8</v>
      </c>
      <c r="F4945">
        <f>RANK(Table1[[#This Row],[winter_min_tmp]],Table1[winter_min_tmp], 0)</f>
        <v>54</v>
      </c>
      <c r="G4945">
        <f>(_xlfn.PERCENTRANK.INC(Table1[winter_min_tmp],Table1[[#This Row],[winter_min_tmp]]))*100</f>
        <v>99.2</v>
      </c>
      <c r="H4945">
        <f>CEILING(_xlfn.PERCENTRANK.INC(Table1[health_imd], Table1[[#This Row],[health_imd]]) * 10, 1)</f>
        <v>1</v>
      </c>
    </row>
    <row r="4946" spans="1:8" x14ac:dyDescent="0.35">
      <c r="A4946" t="s">
        <v>9890</v>
      </c>
      <c r="B4946" t="s">
        <v>9891</v>
      </c>
      <c r="C4946" s="1">
        <v>2.9168963429999999</v>
      </c>
      <c r="D4946" t="str">
        <f>_xlfn.XLOOKUP(Table1[[#This Row],[data_zone_code]],Table2[msoa21cd],Table2[msoa21nm], "Not found")</f>
        <v>Thanet 014</v>
      </c>
      <c r="E4946" s="1">
        <f>_xlfn.XLOOKUP(Table1[[#This Row],[data_zone_code]],Table2[msoa21cd],Table2[Health Deprivation and Disability Rank (where 1 is most deprived)], "Not found")</f>
        <v>15094.2</v>
      </c>
      <c r="F4946">
        <f>RANK(Table1[[#This Row],[winter_min_tmp]],Table1[winter_min_tmp], 0)</f>
        <v>571</v>
      </c>
      <c r="G4946">
        <f>(_xlfn.PERCENTRANK.INC(Table1[winter_min_tmp],Table1[[#This Row],[winter_min_tmp]]))*100</f>
        <v>91.600000000000009</v>
      </c>
      <c r="H4946">
        <f>CEILING(_xlfn.PERCENTRANK.INC(Table1[health_imd], Table1[[#This Row],[health_imd]]) * 10, 1)</f>
        <v>5</v>
      </c>
    </row>
    <row r="4947" spans="1:8" x14ac:dyDescent="0.35">
      <c r="A4947" t="s">
        <v>9892</v>
      </c>
      <c r="B4947" t="s">
        <v>9893</v>
      </c>
      <c r="C4947" s="1">
        <v>3.7578055859999999</v>
      </c>
      <c r="D4947" t="str">
        <f>_xlfn.XLOOKUP(Table1[[#This Row],[data_zone_code]],Table2[msoa21cd],Table2[msoa21nm], "Not found")</f>
        <v>Thanet 015</v>
      </c>
      <c r="E4947" s="1">
        <f>_xlfn.XLOOKUP(Table1[[#This Row],[data_zone_code]],Table2[msoa21cd],Table2[Health Deprivation and Disability Rank (where 1 is most deprived)], "Not found")</f>
        <v>10427.200000000001</v>
      </c>
      <c r="F4947">
        <f>RANK(Table1[[#This Row],[winter_min_tmp]],Table1[winter_min_tmp], 0)</f>
        <v>38</v>
      </c>
      <c r="G4947">
        <f>(_xlfn.PERCENTRANK.INC(Table1[winter_min_tmp],Table1[[#This Row],[winter_min_tmp]]))*100</f>
        <v>99.4</v>
      </c>
      <c r="H4947">
        <f>CEILING(_xlfn.PERCENTRANK.INC(Table1[health_imd], Table1[[#This Row],[health_imd]]) * 10, 1)</f>
        <v>3</v>
      </c>
    </row>
    <row r="4948" spans="1:8" x14ac:dyDescent="0.35">
      <c r="A4948" t="s">
        <v>9894</v>
      </c>
      <c r="B4948" t="s">
        <v>9895</v>
      </c>
      <c r="C4948" s="1">
        <v>3.7526376250000002</v>
      </c>
      <c r="D4948" t="str">
        <f>_xlfn.XLOOKUP(Table1[[#This Row],[data_zone_code]],Table2[msoa21cd],Table2[msoa21nm], "Not found")</f>
        <v>Thanet 016</v>
      </c>
      <c r="E4948" s="1">
        <f>_xlfn.XLOOKUP(Table1[[#This Row],[data_zone_code]],Table2[msoa21cd],Table2[Health Deprivation and Disability Rank (where 1 is most deprived)], "Not found")</f>
        <v>5627</v>
      </c>
      <c r="F4948">
        <f>RANK(Table1[[#This Row],[winter_min_tmp]],Table1[winter_min_tmp], 0)</f>
        <v>39</v>
      </c>
      <c r="G4948">
        <f>(_xlfn.PERCENTRANK.INC(Table1[winter_min_tmp],Table1[[#This Row],[winter_min_tmp]]))*100</f>
        <v>99.4</v>
      </c>
      <c r="H4948">
        <f>CEILING(_xlfn.PERCENTRANK.INC(Table1[health_imd], Table1[[#This Row],[health_imd]]) * 10, 1)</f>
        <v>2</v>
      </c>
    </row>
    <row r="4949" spans="1:8" x14ac:dyDescent="0.35">
      <c r="A4949" t="s">
        <v>9896</v>
      </c>
      <c r="B4949" t="s">
        <v>9897</v>
      </c>
      <c r="C4949" s="1">
        <v>3.3706254960000002</v>
      </c>
      <c r="D4949" t="str">
        <f>_xlfn.XLOOKUP(Table1[[#This Row],[data_zone_code]],Table2[msoa21cd],Table2[msoa21nm], "Not found")</f>
        <v>Thanet 017</v>
      </c>
      <c r="E4949" s="1">
        <f>_xlfn.XLOOKUP(Table1[[#This Row],[data_zone_code]],Table2[msoa21cd],Table2[Health Deprivation and Disability Rank (where 1 is most deprived)], "Not found")</f>
        <v>18357.8</v>
      </c>
      <c r="F4949">
        <f>RANK(Table1[[#This Row],[winter_min_tmp]],Table1[winter_min_tmp], 0)</f>
        <v>133</v>
      </c>
      <c r="G4949">
        <f>(_xlfn.PERCENTRANK.INC(Table1[winter_min_tmp],Table1[[#This Row],[winter_min_tmp]]))*100</f>
        <v>98</v>
      </c>
      <c r="H4949">
        <f>CEILING(_xlfn.PERCENTRANK.INC(Table1[health_imd], Table1[[#This Row],[health_imd]]) * 10, 1)</f>
        <v>6</v>
      </c>
    </row>
    <row r="4950" spans="1:8" x14ac:dyDescent="0.35">
      <c r="A4950" t="s">
        <v>9898</v>
      </c>
      <c r="B4950" t="s">
        <v>9899</v>
      </c>
      <c r="C4950" s="1">
        <v>1.973322153</v>
      </c>
      <c r="D4950" t="str">
        <f>_xlfn.XLOOKUP(Table1[[#This Row],[data_zone_code]],Table2[msoa21cd],Table2[msoa21nm], "Not found")</f>
        <v>Tonbridge and Malling 001</v>
      </c>
      <c r="E4950" s="1">
        <f>_xlfn.XLOOKUP(Table1[[#This Row],[data_zone_code]],Table2[msoa21cd],Table2[Health Deprivation and Disability Rank (where 1 is most deprived)], "Not found")</f>
        <v>23740.5</v>
      </c>
      <c r="F4950">
        <f>RANK(Table1[[#This Row],[winter_min_tmp]],Table1[winter_min_tmp], 0)</f>
        <v>3814</v>
      </c>
      <c r="G4950">
        <f>(_xlfn.PERCENTRANK.INC(Table1[winter_min_tmp],Table1[[#This Row],[winter_min_tmp]]))*100</f>
        <v>44.3</v>
      </c>
      <c r="H4950">
        <f>CEILING(_xlfn.PERCENTRANK.INC(Table1[health_imd], Table1[[#This Row],[health_imd]]) * 10, 1)</f>
        <v>8</v>
      </c>
    </row>
    <row r="4951" spans="1:8" x14ac:dyDescent="0.35">
      <c r="A4951" t="s">
        <v>9900</v>
      </c>
      <c r="B4951" t="s">
        <v>9901</v>
      </c>
      <c r="C4951" s="1">
        <v>1.8054350610000001</v>
      </c>
      <c r="D4951" t="str">
        <f>_xlfn.XLOOKUP(Table1[[#This Row],[data_zone_code]],Table2[msoa21cd],Table2[msoa21nm], "Not found")</f>
        <v>Tonbridge and Malling 002</v>
      </c>
      <c r="E4951" s="1">
        <f>_xlfn.XLOOKUP(Table1[[#This Row],[data_zone_code]],Table2[msoa21cd],Table2[Health Deprivation and Disability Rank (where 1 is most deprived)], "Not found")</f>
        <v>19334.28571428571</v>
      </c>
      <c r="F4951">
        <f>RANK(Table1[[#This Row],[winter_min_tmp]],Table1[winter_min_tmp], 0)</f>
        <v>4654</v>
      </c>
      <c r="G4951">
        <f>(_xlfn.PERCENTRANK.INC(Table1[winter_min_tmp],Table1[[#This Row],[winter_min_tmp]]))*100</f>
        <v>32.1</v>
      </c>
      <c r="H4951">
        <f>CEILING(_xlfn.PERCENTRANK.INC(Table1[health_imd], Table1[[#This Row],[health_imd]]) * 10, 1)</f>
        <v>6</v>
      </c>
    </row>
    <row r="4952" spans="1:8" x14ac:dyDescent="0.35">
      <c r="A4952" t="s">
        <v>9902</v>
      </c>
      <c r="B4952" t="s">
        <v>9903</v>
      </c>
      <c r="C4952" s="1">
        <v>1.9576389789999999</v>
      </c>
      <c r="D4952" t="str">
        <f>_xlfn.XLOOKUP(Table1[[#This Row],[data_zone_code]],Table2[msoa21cd],Table2[msoa21nm], "Not found")</f>
        <v>Tonbridge and Malling 003</v>
      </c>
      <c r="E4952" s="1">
        <f>_xlfn.XLOOKUP(Table1[[#This Row],[data_zone_code]],Table2[msoa21cd],Table2[Health Deprivation and Disability Rank (where 1 is most deprived)], "Not found")</f>
        <v>23445.25</v>
      </c>
      <c r="F4952">
        <f>RANK(Table1[[#This Row],[winter_min_tmp]],Table1[winter_min_tmp], 0)</f>
        <v>3886</v>
      </c>
      <c r="G4952">
        <f>(_xlfn.PERCENTRANK.INC(Table1[winter_min_tmp],Table1[[#This Row],[winter_min_tmp]]))*100</f>
        <v>43.3</v>
      </c>
      <c r="H4952">
        <f>CEILING(_xlfn.PERCENTRANK.INC(Table1[health_imd], Table1[[#This Row],[health_imd]]) * 10, 1)</f>
        <v>8</v>
      </c>
    </row>
    <row r="4953" spans="1:8" x14ac:dyDescent="0.35">
      <c r="A4953" t="s">
        <v>9904</v>
      </c>
      <c r="B4953" t="s">
        <v>9905</v>
      </c>
      <c r="C4953" s="1">
        <v>1.9650146959999999</v>
      </c>
      <c r="D4953" t="str">
        <f>_xlfn.XLOOKUP(Table1[[#This Row],[data_zone_code]],Table2[msoa21cd],Table2[msoa21nm], "Not found")</f>
        <v>Tonbridge and Malling 005</v>
      </c>
      <c r="E4953" s="1">
        <f>_xlfn.XLOOKUP(Table1[[#This Row],[data_zone_code]],Table2[msoa21cd],Table2[Health Deprivation and Disability Rank (where 1 is most deprived)], "Not found")</f>
        <v>22420.2</v>
      </c>
      <c r="F4953">
        <f>RANK(Table1[[#This Row],[winter_min_tmp]],Table1[winter_min_tmp], 0)</f>
        <v>3856</v>
      </c>
      <c r="G4953">
        <f>(_xlfn.PERCENTRANK.INC(Table1[winter_min_tmp],Table1[[#This Row],[winter_min_tmp]]))*100</f>
        <v>43.7</v>
      </c>
      <c r="H4953">
        <f>CEILING(_xlfn.PERCENTRANK.INC(Table1[health_imd], Table1[[#This Row],[health_imd]]) * 10, 1)</f>
        <v>7</v>
      </c>
    </row>
    <row r="4954" spans="1:8" x14ac:dyDescent="0.35">
      <c r="A4954" t="s">
        <v>9906</v>
      </c>
      <c r="B4954" t="s">
        <v>9907</v>
      </c>
      <c r="C4954" s="1">
        <v>1.1556491849999999</v>
      </c>
      <c r="D4954" t="str">
        <f>_xlfn.XLOOKUP(Table1[[#This Row],[data_zone_code]],Table2[msoa21cd],Table2[msoa21nm], "Not found")</f>
        <v>Tonbridge and Malling 006</v>
      </c>
      <c r="E4954" s="1">
        <f>_xlfn.XLOOKUP(Table1[[#This Row],[data_zone_code]],Table2[msoa21cd],Table2[Health Deprivation and Disability Rank (where 1 is most deprived)], "Not found")</f>
        <v>28685</v>
      </c>
      <c r="F4954">
        <f>RANK(Table1[[#This Row],[winter_min_tmp]],Table1[winter_min_tmp], 0)</f>
        <v>6632</v>
      </c>
      <c r="G4954">
        <f>(_xlfn.PERCENTRANK.INC(Table1[winter_min_tmp],Table1[[#This Row],[winter_min_tmp]]))*100</f>
        <v>3.2</v>
      </c>
      <c r="H4954">
        <f>CEILING(_xlfn.PERCENTRANK.INC(Table1[health_imd], Table1[[#This Row],[health_imd]]) * 10, 1)</f>
        <v>10</v>
      </c>
    </row>
    <row r="4955" spans="1:8" x14ac:dyDescent="0.35">
      <c r="A4955" t="s">
        <v>9908</v>
      </c>
      <c r="B4955" t="s">
        <v>9909</v>
      </c>
      <c r="C4955" s="1">
        <v>1.307358265</v>
      </c>
      <c r="D4955" t="str">
        <f>_xlfn.XLOOKUP(Table1[[#This Row],[data_zone_code]],Table2[msoa21cd],Table2[msoa21nm], "Not found")</f>
        <v>Tonbridge and Malling 007</v>
      </c>
      <c r="E4955" s="1">
        <f>_xlfn.XLOOKUP(Table1[[#This Row],[data_zone_code]],Table2[msoa21cd],Table2[Health Deprivation and Disability Rank (where 1 is most deprived)], "Not found")</f>
        <v>29021.571428571431</v>
      </c>
      <c r="F4955">
        <f>RANK(Table1[[#This Row],[winter_min_tmp]],Table1[winter_min_tmp], 0)</f>
        <v>6462</v>
      </c>
      <c r="G4955">
        <f>(_xlfn.PERCENTRANK.INC(Table1[winter_min_tmp],Table1[[#This Row],[winter_min_tmp]]))*100</f>
        <v>5.7</v>
      </c>
      <c r="H4955">
        <f>CEILING(_xlfn.PERCENTRANK.INC(Table1[health_imd], Table1[[#This Row],[health_imd]]) * 10, 1)</f>
        <v>10</v>
      </c>
    </row>
    <row r="4956" spans="1:8" x14ac:dyDescent="0.35">
      <c r="A4956" t="s">
        <v>9910</v>
      </c>
      <c r="B4956" t="s">
        <v>9911</v>
      </c>
      <c r="C4956" s="1">
        <v>1.341769218</v>
      </c>
      <c r="D4956" t="str">
        <f>_xlfn.XLOOKUP(Table1[[#This Row],[data_zone_code]],Table2[msoa21cd],Table2[msoa21nm], "Not found")</f>
        <v>Tonbridge and Malling 008</v>
      </c>
      <c r="E4956" s="1">
        <f>_xlfn.XLOOKUP(Table1[[#This Row],[data_zone_code]],Table2[msoa21cd],Table2[Health Deprivation and Disability Rank (where 1 is most deprived)], "Not found")</f>
        <v>24449.75</v>
      </c>
      <c r="F4956">
        <f>RANK(Table1[[#This Row],[winter_min_tmp]],Table1[winter_min_tmp], 0)</f>
        <v>6398</v>
      </c>
      <c r="G4956">
        <f>(_xlfn.PERCENTRANK.INC(Table1[winter_min_tmp],Table1[[#This Row],[winter_min_tmp]]))*100</f>
        <v>6.6000000000000005</v>
      </c>
      <c r="H4956">
        <f>CEILING(_xlfn.PERCENTRANK.INC(Table1[health_imd], Table1[[#This Row],[health_imd]]) * 10, 1)</f>
        <v>8</v>
      </c>
    </row>
    <row r="4957" spans="1:8" x14ac:dyDescent="0.35">
      <c r="A4957" t="s">
        <v>9912</v>
      </c>
      <c r="B4957" t="s">
        <v>9913</v>
      </c>
      <c r="C4957" s="1">
        <v>1.2687122820000001</v>
      </c>
      <c r="D4957" t="str">
        <f>_xlfn.XLOOKUP(Table1[[#This Row],[data_zone_code]],Table2[msoa21cd],Table2[msoa21nm], "Not found")</f>
        <v>Tonbridge and Malling 009</v>
      </c>
      <c r="E4957" s="1">
        <f>_xlfn.XLOOKUP(Table1[[#This Row],[data_zone_code]],Table2[msoa21cd],Table2[Health Deprivation and Disability Rank (where 1 is most deprived)], "Not found")</f>
        <v>18246.400000000001</v>
      </c>
      <c r="F4957">
        <f>RANK(Table1[[#This Row],[winter_min_tmp]],Table1[winter_min_tmp], 0)</f>
        <v>6517</v>
      </c>
      <c r="G4957">
        <f>(_xlfn.PERCENTRANK.INC(Table1[winter_min_tmp],Table1[[#This Row],[winter_min_tmp]]))*100</f>
        <v>4.9000000000000004</v>
      </c>
      <c r="H4957">
        <f>CEILING(_xlfn.PERCENTRANK.INC(Table1[health_imd], Table1[[#This Row],[health_imd]]) * 10, 1)</f>
        <v>6</v>
      </c>
    </row>
    <row r="4958" spans="1:8" x14ac:dyDescent="0.35">
      <c r="A4958" t="s">
        <v>9914</v>
      </c>
      <c r="B4958" t="s">
        <v>9915</v>
      </c>
      <c r="C4958" s="1">
        <v>1.2440575359999999</v>
      </c>
      <c r="D4958" t="str">
        <f>_xlfn.XLOOKUP(Table1[[#This Row],[data_zone_code]],Table2[msoa21cd],Table2[msoa21nm], "Not found")</f>
        <v>Tonbridge and Malling 010</v>
      </c>
      <c r="E4958" s="1">
        <f>_xlfn.XLOOKUP(Table1[[#This Row],[data_zone_code]],Table2[msoa21cd],Table2[Health Deprivation and Disability Rank (where 1 is most deprived)], "Not found")</f>
        <v>30055</v>
      </c>
      <c r="F4958">
        <f>RANK(Table1[[#This Row],[winter_min_tmp]],Table1[winter_min_tmp], 0)</f>
        <v>6549</v>
      </c>
      <c r="G4958">
        <f>(_xlfn.PERCENTRANK.INC(Table1[winter_min_tmp],Table1[[#This Row],[winter_min_tmp]]))*100</f>
        <v>4.3999999999999995</v>
      </c>
      <c r="H4958">
        <f>CEILING(_xlfn.PERCENTRANK.INC(Table1[health_imd], Table1[[#This Row],[health_imd]]) * 10, 1)</f>
        <v>10</v>
      </c>
    </row>
    <row r="4959" spans="1:8" x14ac:dyDescent="0.35">
      <c r="A4959" t="s">
        <v>9916</v>
      </c>
      <c r="B4959" t="s">
        <v>9917</v>
      </c>
      <c r="C4959" s="1">
        <v>1.322808623</v>
      </c>
      <c r="D4959" t="str">
        <f>_xlfn.XLOOKUP(Table1[[#This Row],[data_zone_code]],Table2[msoa21cd],Table2[msoa21nm], "Not found")</f>
        <v>Tonbridge and Malling 011</v>
      </c>
      <c r="E4959" s="1">
        <f>_xlfn.XLOOKUP(Table1[[#This Row],[data_zone_code]],Table2[msoa21cd],Table2[Health Deprivation and Disability Rank (where 1 is most deprived)], "Not found")</f>
        <v>23323</v>
      </c>
      <c r="F4959">
        <f>RANK(Table1[[#This Row],[winter_min_tmp]],Table1[winter_min_tmp], 0)</f>
        <v>6432</v>
      </c>
      <c r="G4959">
        <f>(_xlfn.PERCENTRANK.INC(Table1[winter_min_tmp],Table1[[#This Row],[winter_min_tmp]]))*100</f>
        <v>6.1</v>
      </c>
      <c r="H4959">
        <f>CEILING(_xlfn.PERCENTRANK.INC(Table1[health_imd], Table1[[#This Row],[health_imd]]) * 10, 1)</f>
        <v>8</v>
      </c>
    </row>
    <row r="4960" spans="1:8" x14ac:dyDescent="0.35">
      <c r="A4960" t="s">
        <v>9918</v>
      </c>
      <c r="B4960" t="s">
        <v>9919</v>
      </c>
      <c r="C4960" s="1">
        <v>1.348958731</v>
      </c>
      <c r="D4960" t="str">
        <f>_xlfn.XLOOKUP(Table1[[#This Row],[data_zone_code]],Table2[msoa21cd],Table2[msoa21nm], "Not found")</f>
        <v>Tonbridge and Malling 012</v>
      </c>
      <c r="E4960" s="1">
        <f>_xlfn.XLOOKUP(Table1[[#This Row],[data_zone_code]],Table2[msoa21cd],Table2[Health Deprivation and Disability Rank (where 1 is most deprived)], "Not found")</f>
        <v>23606.428571428569</v>
      </c>
      <c r="F4960">
        <f>RANK(Table1[[#This Row],[winter_min_tmp]],Table1[winter_min_tmp], 0)</f>
        <v>6382</v>
      </c>
      <c r="G4960">
        <f>(_xlfn.PERCENTRANK.INC(Table1[winter_min_tmp],Table1[[#This Row],[winter_min_tmp]]))*100</f>
        <v>6.9</v>
      </c>
      <c r="H4960">
        <f>CEILING(_xlfn.PERCENTRANK.INC(Table1[health_imd], Table1[[#This Row],[health_imd]]) * 10, 1)</f>
        <v>8</v>
      </c>
    </row>
    <row r="4961" spans="1:8" x14ac:dyDescent="0.35">
      <c r="A4961" t="s">
        <v>9920</v>
      </c>
      <c r="B4961" t="s">
        <v>9921</v>
      </c>
      <c r="C4961" s="1">
        <v>1.2814959290000001</v>
      </c>
      <c r="D4961" t="str">
        <f>_xlfn.XLOOKUP(Table1[[#This Row],[data_zone_code]],Table2[msoa21cd],Table2[msoa21nm], "Not found")</f>
        <v>Tonbridge and Malling 013</v>
      </c>
      <c r="E4961" s="1">
        <f>_xlfn.XLOOKUP(Table1[[#This Row],[data_zone_code]],Table2[msoa21cd],Table2[Health Deprivation and Disability Rank (where 1 is most deprived)], "Not found")</f>
        <v>25086</v>
      </c>
      <c r="F4961">
        <f>RANK(Table1[[#This Row],[winter_min_tmp]],Table1[winter_min_tmp], 0)</f>
        <v>6500</v>
      </c>
      <c r="G4961">
        <f>(_xlfn.PERCENTRANK.INC(Table1[winter_min_tmp],Table1[[#This Row],[winter_min_tmp]]))*100</f>
        <v>5.0999999999999996</v>
      </c>
      <c r="H4961">
        <f>CEILING(_xlfn.PERCENTRANK.INC(Table1[health_imd], Table1[[#This Row],[health_imd]]) * 10, 1)</f>
        <v>8</v>
      </c>
    </row>
    <row r="4962" spans="1:8" x14ac:dyDescent="0.35">
      <c r="A4962" t="s">
        <v>9922</v>
      </c>
      <c r="B4962" t="s">
        <v>9923</v>
      </c>
      <c r="C4962" s="1">
        <v>1.3643661739999999</v>
      </c>
      <c r="D4962" t="str">
        <f>_xlfn.XLOOKUP(Table1[[#This Row],[data_zone_code]],Table2[msoa21cd],Table2[msoa21nm], "Not found")</f>
        <v>Tunbridge Wells 001</v>
      </c>
      <c r="E4962" s="1">
        <f>_xlfn.XLOOKUP(Table1[[#This Row],[data_zone_code]],Table2[msoa21cd],Table2[Health Deprivation and Disability Rank (where 1 is most deprived)], "Not found")</f>
        <v>21364.571428571431</v>
      </c>
      <c r="F4962">
        <f>RANK(Table1[[#This Row],[winter_min_tmp]],Table1[winter_min_tmp], 0)</f>
        <v>6357</v>
      </c>
      <c r="G4962">
        <f>(_xlfn.PERCENTRANK.INC(Table1[winter_min_tmp],Table1[[#This Row],[winter_min_tmp]]))*100</f>
        <v>7.1999999999999993</v>
      </c>
      <c r="H4962">
        <f>CEILING(_xlfn.PERCENTRANK.INC(Table1[health_imd], Table1[[#This Row],[health_imd]]) * 10, 1)</f>
        <v>7</v>
      </c>
    </row>
    <row r="4963" spans="1:8" x14ac:dyDescent="0.35">
      <c r="A4963" t="s">
        <v>9924</v>
      </c>
      <c r="B4963" t="s">
        <v>9925</v>
      </c>
      <c r="C4963" s="1">
        <v>0.94808405600000001</v>
      </c>
      <c r="D4963" t="str">
        <f>_xlfn.XLOOKUP(Table1[[#This Row],[data_zone_code]],Table2[msoa21cd],Table2[msoa21nm], "Not found")</f>
        <v>Tunbridge Wells 002</v>
      </c>
      <c r="E4963" s="1">
        <f>_xlfn.XLOOKUP(Table1[[#This Row],[data_zone_code]],Table2[msoa21cd],Table2[Health Deprivation and Disability Rank (where 1 is most deprived)], "Not found")</f>
        <v>24202.799999999999</v>
      </c>
      <c r="F4963">
        <f>RANK(Table1[[#This Row],[winter_min_tmp]],Table1[winter_min_tmp], 0)</f>
        <v>6755</v>
      </c>
      <c r="G4963">
        <f>(_xlfn.PERCENTRANK.INC(Table1[winter_min_tmp],Table1[[#This Row],[winter_min_tmp]]))*100</f>
        <v>1.4000000000000001</v>
      </c>
      <c r="H4963">
        <f>CEILING(_xlfn.PERCENTRANK.INC(Table1[health_imd], Table1[[#This Row],[health_imd]]) * 10, 1)</f>
        <v>8</v>
      </c>
    </row>
    <row r="4964" spans="1:8" x14ac:dyDescent="0.35">
      <c r="A4964" t="s">
        <v>9926</v>
      </c>
      <c r="B4964" t="s">
        <v>9927</v>
      </c>
      <c r="C4964" s="1">
        <v>0.95221024799999998</v>
      </c>
      <c r="D4964" t="str">
        <f>_xlfn.XLOOKUP(Table1[[#This Row],[data_zone_code]],Table2[msoa21cd],Table2[msoa21nm], "Not found")</f>
        <v>Tunbridge Wells 003</v>
      </c>
      <c r="E4964" s="1">
        <f>_xlfn.XLOOKUP(Table1[[#This Row],[data_zone_code]],Table2[msoa21cd],Table2[Health Deprivation and Disability Rank (where 1 is most deprived)], "Not found")</f>
        <v>19422</v>
      </c>
      <c r="F4964">
        <f>RANK(Table1[[#This Row],[winter_min_tmp]],Table1[winter_min_tmp], 0)</f>
        <v>6754</v>
      </c>
      <c r="G4964">
        <f>(_xlfn.PERCENTRANK.INC(Table1[winter_min_tmp],Table1[[#This Row],[winter_min_tmp]]))*100</f>
        <v>1.4000000000000001</v>
      </c>
      <c r="H4964">
        <f>CEILING(_xlfn.PERCENTRANK.INC(Table1[health_imd], Table1[[#This Row],[health_imd]]) * 10, 1)</f>
        <v>6</v>
      </c>
    </row>
    <row r="4965" spans="1:8" x14ac:dyDescent="0.35">
      <c r="A4965" t="s">
        <v>9928</v>
      </c>
      <c r="B4965" t="s">
        <v>9929</v>
      </c>
      <c r="C4965" s="1">
        <v>1.077078819</v>
      </c>
      <c r="D4965" t="str">
        <f>_xlfn.XLOOKUP(Table1[[#This Row],[data_zone_code]],Table2[msoa21cd],Table2[msoa21nm], "Not found")</f>
        <v>Tunbridge Wells 004</v>
      </c>
      <c r="E4965" s="1">
        <f>_xlfn.XLOOKUP(Table1[[#This Row],[data_zone_code]],Table2[msoa21cd],Table2[Health Deprivation and Disability Rank (where 1 is most deprived)], "Not found")</f>
        <v>22170.2</v>
      </c>
      <c r="F4965">
        <f>RANK(Table1[[#This Row],[winter_min_tmp]],Table1[winter_min_tmp], 0)</f>
        <v>6687</v>
      </c>
      <c r="G4965">
        <f>(_xlfn.PERCENTRANK.INC(Table1[winter_min_tmp],Table1[[#This Row],[winter_min_tmp]]))*100</f>
        <v>2.4</v>
      </c>
      <c r="H4965">
        <f>CEILING(_xlfn.PERCENTRANK.INC(Table1[health_imd], Table1[[#This Row],[health_imd]]) * 10, 1)</f>
        <v>7</v>
      </c>
    </row>
    <row r="4966" spans="1:8" x14ac:dyDescent="0.35">
      <c r="A4966" t="s">
        <v>9930</v>
      </c>
      <c r="B4966" t="s">
        <v>9931</v>
      </c>
      <c r="C4966" s="1">
        <v>0.85458922400000004</v>
      </c>
      <c r="D4966" t="str">
        <f>_xlfn.XLOOKUP(Table1[[#This Row],[data_zone_code]],Table2[msoa21cd],Table2[msoa21nm], "Not found")</f>
        <v>Tunbridge Wells 005</v>
      </c>
      <c r="E4966" s="1">
        <f>_xlfn.XLOOKUP(Table1[[#This Row],[data_zone_code]],Table2[msoa21cd],Table2[Health Deprivation and Disability Rank (where 1 is most deprived)], "Not found")</f>
        <v>8562.5</v>
      </c>
      <c r="F4966">
        <f>RANK(Table1[[#This Row],[winter_min_tmp]],Table1[winter_min_tmp], 0)</f>
        <v>6784</v>
      </c>
      <c r="G4966">
        <f>(_xlfn.PERCENTRANK.INC(Table1[winter_min_tmp],Table1[[#This Row],[winter_min_tmp]]))*100</f>
        <v>1</v>
      </c>
      <c r="H4966">
        <f>CEILING(_xlfn.PERCENTRANK.INC(Table1[health_imd], Table1[[#This Row],[health_imd]]) * 10, 1)</f>
        <v>3</v>
      </c>
    </row>
    <row r="4967" spans="1:8" x14ac:dyDescent="0.35">
      <c r="A4967" t="s">
        <v>9932</v>
      </c>
      <c r="B4967" t="s">
        <v>9933</v>
      </c>
      <c r="C4967" s="1">
        <v>0.95395576999999998</v>
      </c>
      <c r="D4967" t="str">
        <f>_xlfn.XLOOKUP(Table1[[#This Row],[data_zone_code]],Table2[msoa21cd],Table2[msoa21nm], "Not found")</f>
        <v>Tunbridge Wells 006</v>
      </c>
      <c r="E4967" s="1">
        <f>_xlfn.XLOOKUP(Table1[[#This Row],[data_zone_code]],Table2[msoa21cd],Table2[Health Deprivation and Disability Rank (where 1 is most deprived)], "Not found")</f>
        <v>29081.4</v>
      </c>
      <c r="F4967">
        <f>RANK(Table1[[#This Row],[winter_min_tmp]],Table1[winter_min_tmp], 0)</f>
        <v>6752</v>
      </c>
      <c r="G4967">
        <f>(_xlfn.PERCENTRANK.INC(Table1[winter_min_tmp],Table1[[#This Row],[winter_min_tmp]]))*100</f>
        <v>1.5</v>
      </c>
      <c r="H4967">
        <f>CEILING(_xlfn.PERCENTRANK.INC(Table1[health_imd], Table1[[#This Row],[health_imd]]) * 10, 1)</f>
        <v>10</v>
      </c>
    </row>
    <row r="4968" spans="1:8" x14ac:dyDescent="0.35">
      <c r="A4968" t="s">
        <v>9934</v>
      </c>
      <c r="B4968" t="s">
        <v>9935</v>
      </c>
      <c r="C4968" s="1">
        <v>0.78664010799999995</v>
      </c>
      <c r="D4968" t="str">
        <f>_xlfn.XLOOKUP(Table1[[#This Row],[data_zone_code]],Table2[msoa21cd],Table2[msoa21nm], "Not found")</f>
        <v>Tunbridge Wells 007</v>
      </c>
      <c r="E4968" s="1">
        <f>_xlfn.XLOOKUP(Table1[[#This Row],[data_zone_code]],Table2[msoa21cd],Table2[Health Deprivation and Disability Rank (where 1 is most deprived)], "Not found")</f>
        <v>27266</v>
      </c>
      <c r="F4968">
        <f>RANK(Table1[[#This Row],[winter_min_tmp]],Table1[winter_min_tmp], 0)</f>
        <v>6803</v>
      </c>
      <c r="G4968">
        <f>(_xlfn.PERCENTRANK.INC(Table1[winter_min_tmp],Table1[[#This Row],[winter_min_tmp]]))*100</f>
        <v>0.70000000000000007</v>
      </c>
      <c r="H4968">
        <f>CEILING(_xlfn.PERCENTRANK.INC(Table1[health_imd], Table1[[#This Row],[health_imd]]) * 10, 1)</f>
        <v>9</v>
      </c>
    </row>
    <row r="4969" spans="1:8" x14ac:dyDescent="0.35">
      <c r="A4969" t="s">
        <v>9936</v>
      </c>
      <c r="B4969" t="s">
        <v>9937</v>
      </c>
      <c r="C4969" s="1">
        <v>0.77936309599999998</v>
      </c>
      <c r="D4969" t="str">
        <f>_xlfn.XLOOKUP(Table1[[#This Row],[data_zone_code]],Table2[msoa21cd],Table2[msoa21nm], "Not found")</f>
        <v>Tunbridge Wells 008</v>
      </c>
      <c r="E4969" s="1">
        <f>_xlfn.XLOOKUP(Table1[[#This Row],[data_zone_code]],Table2[msoa21cd],Table2[Health Deprivation and Disability Rank (where 1 is most deprived)], "Not found")</f>
        <v>23978.6</v>
      </c>
      <c r="F4969">
        <f>RANK(Table1[[#This Row],[winter_min_tmp]],Table1[winter_min_tmp], 0)</f>
        <v>6806</v>
      </c>
      <c r="G4969">
        <f>(_xlfn.PERCENTRANK.INC(Table1[winter_min_tmp],Table1[[#This Row],[winter_min_tmp]]))*100</f>
        <v>0.70000000000000007</v>
      </c>
      <c r="H4969">
        <f>CEILING(_xlfn.PERCENTRANK.INC(Table1[health_imd], Table1[[#This Row],[health_imd]]) * 10, 1)</f>
        <v>8</v>
      </c>
    </row>
    <row r="4970" spans="1:8" x14ac:dyDescent="0.35">
      <c r="A4970" t="s">
        <v>9938</v>
      </c>
      <c r="B4970" t="s">
        <v>9939</v>
      </c>
      <c r="C4970" s="1">
        <v>0.84490138299999995</v>
      </c>
      <c r="D4970" t="str">
        <f>_xlfn.XLOOKUP(Table1[[#This Row],[data_zone_code]],Table2[msoa21cd],Table2[msoa21nm], "Not found")</f>
        <v>Tunbridge Wells 009</v>
      </c>
      <c r="E4970" s="1">
        <f>_xlfn.XLOOKUP(Table1[[#This Row],[data_zone_code]],Table2[msoa21cd],Table2[Health Deprivation and Disability Rank (where 1 is most deprived)], "Not found")</f>
        <v>26082.6</v>
      </c>
      <c r="F4970">
        <f>RANK(Table1[[#This Row],[winter_min_tmp]],Table1[winter_min_tmp], 0)</f>
        <v>6786</v>
      </c>
      <c r="G4970">
        <f>(_xlfn.PERCENTRANK.INC(Table1[winter_min_tmp],Table1[[#This Row],[winter_min_tmp]]))*100</f>
        <v>1</v>
      </c>
      <c r="H4970">
        <f>CEILING(_xlfn.PERCENTRANK.INC(Table1[health_imd], Table1[[#This Row],[health_imd]]) * 10, 1)</f>
        <v>9</v>
      </c>
    </row>
    <row r="4971" spans="1:8" x14ac:dyDescent="0.35">
      <c r="A4971" t="s">
        <v>9940</v>
      </c>
      <c r="B4971" t="s">
        <v>9941</v>
      </c>
      <c r="C4971" s="1">
        <v>0.83221113700000005</v>
      </c>
      <c r="D4971" t="str">
        <f>_xlfn.XLOOKUP(Table1[[#This Row],[data_zone_code]],Table2[msoa21cd],Table2[msoa21nm], "Not found")</f>
        <v>Tunbridge Wells 010</v>
      </c>
      <c r="E4971" s="1">
        <f>_xlfn.XLOOKUP(Table1[[#This Row],[data_zone_code]],Table2[msoa21cd],Table2[Health Deprivation and Disability Rank (where 1 is most deprived)], "Not found")</f>
        <v>14047</v>
      </c>
      <c r="F4971">
        <f>RANK(Table1[[#This Row],[winter_min_tmp]],Table1[winter_min_tmp], 0)</f>
        <v>6789</v>
      </c>
      <c r="G4971">
        <f>(_xlfn.PERCENTRANK.INC(Table1[winter_min_tmp],Table1[[#This Row],[winter_min_tmp]]))*100</f>
        <v>0.89999999999999991</v>
      </c>
      <c r="H4971">
        <f>CEILING(_xlfn.PERCENTRANK.INC(Table1[health_imd], Table1[[#This Row],[health_imd]]) * 10, 1)</f>
        <v>4</v>
      </c>
    </row>
    <row r="4972" spans="1:8" x14ac:dyDescent="0.35">
      <c r="A4972" t="s">
        <v>9942</v>
      </c>
      <c r="B4972" t="s">
        <v>9943</v>
      </c>
      <c r="C4972" s="1">
        <v>1.4057273859999999</v>
      </c>
      <c r="D4972" t="str">
        <f>_xlfn.XLOOKUP(Table1[[#This Row],[data_zone_code]],Table2[msoa21cd],Table2[msoa21nm], "Not found")</f>
        <v>Tunbridge Wells 011</v>
      </c>
      <c r="E4972" s="1">
        <f>_xlfn.XLOOKUP(Table1[[#This Row],[data_zone_code]],Table2[msoa21cd],Table2[Health Deprivation and Disability Rank (where 1 is most deprived)], "Not found")</f>
        <v>29930.400000000001</v>
      </c>
      <c r="F4972">
        <f>RANK(Table1[[#This Row],[winter_min_tmp]],Table1[winter_min_tmp], 0)</f>
        <v>6268</v>
      </c>
      <c r="G4972">
        <f>(_xlfn.PERCENTRANK.INC(Table1[winter_min_tmp],Table1[[#This Row],[winter_min_tmp]]))*100</f>
        <v>8.5</v>
      </c>
      <c r="H4972">
        <f>CEILING(_xlfn.PERCENTRANK.INC(Table1[health_imd], Table1[[#This Row],[health_imd]]) * 10, 1)</f>
        <v>10</v>
      </c>
    </row>
    <row r="4973" spans="1:8" x14ac:dyDescent="0.35">
      <c r="A4973" t="s">
        <v>9944</v>
      </c>
      <c r="B4973" t="s">
        <v>9945</v>
      </c>
      <c r="C4973" s="1">
        <v>0.78490859300000004</v>
      </c>
      <c r="D4973" t="str">
        <f>_xlfn.XLOOKUP(Table1[[#This Row],[data_zone_code]],Table2[msoa21cd],Table2[msoa21nm], "Not found")</f>
        <v>Tunbridge Wells 012</v>
      </c>
      <c r="E4973" s="1">
        <f>_xlfn.XLOOKUP(Table1[[#This Row],[data_zone_code]],Table2[msoa21cd],Table2[Health Deprivation and Disability Rank (where 1 is most deprived)], "Not found")</f>
        <v>30479.599999999999</v>
      </c>
      <c r="F4973">
        <f>RANK(Table1[[#This Row],[winter_min_tmp]],Table1[winter_min_tmp], 0)</f>
        <v>6804</v>
      </c>
      <c r="G4973">
        <f>(_xlfn.PERCENTRANK.INC(Table1[winter_min_tmp],Table1[[#This Row],[winter_min_tmp]]))*100</f>
        <v>0.70000000000000007</v>
      </c>
      <c r="H4973">
        <f>CEILING(_xlfn.PERCENTRANK.INC(Table1[health_imd], Table1[[#This Row],[health_imd]]) * 10, 1)</f>
        <v>10</v>
      </c>
    </row>
    <row r="4974" spans="1:8" x14ac:dyDescent="0.35">
      <c r="A4974" t="s">
        <v>9946</v>
      </c>
      <c r="B4974" t="s">
        <v>9947</v>
      </c>
      <c r="C4974" s="1">
        <v>1.4574961660000001</v>
      </c>
      <c r="D4974" t="str">
        <f>_xlfn.XLOOKUP(Table1[[#This Row],[data_zone_code]],Table2[msoa21cd],Table2[msoa21nm], "Not found")</f>
        <v>Tunbridge Wells 013</v>
      </c>
      <c r="E4974" s="1">
        <f>_xlfn.XLOOKUP(Table1[[#This Row],[data_zone_code]],Table2[msoa21cd],Table2[Health Deprivation and Disability Rank (where 1 is most deprived)], "Not found")</f>
        <v>22806.400000000001</v>
      </c>
      <c r="F4974">
        <f>RANK(Table1[[#This Row],[winter_min_tmp]],Table1[winter_min_tmp], 0)</f>
        <v>6098</v>
      </c>
      <c r="G4974">
        <f>(_xlfn.PERCENTRANK.INC(Table1[winter_min_tmp],Table1[[#This Row],[winter_min_tmp]]))*100</f>
        <v>11</v>
      </c>
      <c r="H4974">
        <f>CEILING(_xlfn.PERCENTRANK.INC(Table1[health_imd], Table1[[#This Row],[health_imd]]) * 10, 1)</f>
        <v>8</v>
      </c>
    </row>
    <row r="4975" spans="1:8" x14ac:dyDescent="0.35">
      <c r="A4975" t="s">
        <v>9948</v>
      </c>
      <c r="B4975" t="s">
        <v>9949</v>
      </c>
      <c r="C4975" s="1">
        <v>1.5045963529999999</v>
      </c>
      <c r="D4975" t="str">
        <f>_xlfn.XLOOKUP(Table1[[#This Row],[data_zone_code]],Table2[msoa21cd],Table2[msoa21nm], "Not found")</f>
        <v>Tunbridge Wells 014</v>
      </c>
      <c r="E4975" s="1">
        <f>_xlfn.XLOOKUP(Table1[[#This Row],[data_zone_code]],Table2[msoa21cd],Table2[Health Deprivation and Disability Rank (where 1 is most deprived)], "Not found")</f>
        <v>25819.200000000001</v>
      </c>
      <c r="F4975">
        <f>RANK(Table1[[#This Row],[winter_min_tmp]],Table1[winter_min_tmp], 0)</f>
        <v>5946</v>
      </c>
      <c r="G4975">
        <f>(_xlfn.PERCENTRANK.INC(Table1[winter_min_tmp],Table1[[#This Row],[winter_min_tmp]]))*100</f>
        <v>13.200000000000001</v>
      </c>
      <c r="H4975">
        <f>CEILING(_xlfn.PERCENTRANK.INC(Table1[health_imd], Table1[[#This Row],[health_imd]]) * 10, 1)</f>
        <v>9</v>
      </c>
    </row>
    <row r="4976" spans="1:8" x14ac:dyDescent="0.35">
      <c r="A4976" t="s">
        <v>9950</v>
      </c>
      <c r="B4976" t="s">
        <v>9951</v>
      </c>
      <c r="C4976" s="1">
        <v>1.5895651580000001</v>
      </c>
      <c r="D4976" t="str">
        <f>_xlfn.XLOOKUP(Table1[[#This Row],[data_zone_code]],Table2[msoa21cd],Table2[msoa21nm], "Not found")</f>
        <v>Burnley 001</v>
      </c>
      <c r="E4976" s="1">
        <f>_xlfn.XLOOKUP(Table1[[#This Row],[data_zone_code]],Table2[msoa21cd],Table2[Health Deprivation and Disability Rank (where 1 is most deprived)], "Not found")</f>
        <v>10575.16666666667</v>
      </c>
      <c r="F4976">
        <f>RANK(Table1[[#This Row],[winter_min_tmp]],Table1[winter_min_tmp], 0)</f>
        <v>5637</v>
      </c>
      <c r="G4976">
        <f>(_xlfn.PERCENTRANK.INC(Table1[winter_min_tmp],Table1[[#This Row],[winter_min_tmp]]))*100</f>
        <v>17.7</v>
      </c>
      <c r="H4976">
        <f>CEILING(_xlfn.PERCENTRANK.INC(Table1[health_imd], Table1[[#This Row],[health_imd]]) * 10, 1)</f>
        <v>3</v>
      </c>
    </row>
    <row r="4977" spans="1:8" x14ac:dyDescent="0.35">
      <c r="A4977" t="s">
        <v>9952</v>
      </c>
      <c r="B4977" t="s">
        <v>9953</v>
      </c>
      <c r="C4977" s="1">
        <v>1.772395492</v>
      </c>
      <c r="D4977" t="str">
        <f>_xlfn.XLOOKUP(Table1[[#This Row],[data_zone_code]],Table2[msoa21cd],Table2[msoa21nm], "Not found")</f>
        <v>Burnley 002</v>
      </c>
      <c r="E4977" s="1">
        <f>_xlfn.XLOOKUP(Table1[[#This Row],[data_zone_code]],Table2[msoa21cd],Table2[Health Deprivation and Disability Rank (where 1 is most deprived)], "Not found")</f>
        <v>6210.5</v>
      </c>
      <c r="F4977">
        <f>RANK(Table1[[#This Row],[winter_min_tmp]],Table1[winter_min_tmp], 0)</f>
        <v>4824</v>
      </c>
      <c r="G4977">
        <f>(_xlfn.PERCENTRANK.INC(Table1[winter_min_tmp],Table1[[#This Row],[winter_min_tmp]]))*100</f>
        <v>29.599999999999998</v>
      </c>
      <c r="H4977">
        <f>CEILING(_xlfn.PERCENTRANK.INC(Table1[health_imd], Table1[[#This Row],[health_imd]]) * 10, 1)</f>
        <v>2</v>
      </c>
    </row>
    <row r="4978" spans="1:8" x14ac:dyDescent="0.35">
      <c r="A4978" t="s">
        <v>9954</v>
      </c>
      <c r="B4978" t="s">
        <v>9955</v>
      </c>
      <c r="C4978" s="1">
        <v>1.82986486</v>
      </c>
      <c r="D4978" t="str">
        <f>_xlfn.XLOOKUP(Table1[[#This Row],[data_zone_code]],Table2[msoa21cd],Table2[msoa21nm], "Not found")</f>
        <v>Burnley 003</v>
      </c>
      <c r="E4978" s="1">
        <f>_xlfn.XLOOKUP(Table1[[#This Row],[data_zone_code]],Table2[msoa21cd],Table2[Health Deprivation and Disability Rank (where 1 is most deprived)], "Not found")</f>
        <v>4307.833333333333</v>
      </c>
      <c r="F4978">
        <f>RANK(Table1[[#This Row],[winter_min_tmp]],Table1[winter_min_tmp], 0)</f>
        <v>4535</v>
      </c>
      <c r="G4978">
        <f>(_xlfn.PERCENTRANK.INC(Table1[winter_min_tmp],Table1[[#This Row],[winter_min_tmp]]))*100</f>
        <v>33.800000000000004</v>
      </c>
      <c r="H4978">
        <f>CEILING(_xlfn.PERCENTRANK.INC(Table1[health_imd], Table1[[#This Row],[health_imd]]) * 10, 1)</f>
        <v>1</v>
      </c>
    </row>
    <row r="4979" spans="1:8" x14ac:dyDescent="0.35">
      <c r="A4979" t="s">
        <v>9956</v>
      </c>
      <c r="B4979" t="s">
        <v>9957</v>
      </c>
      <c r="C4979" s="1">
        <v>1.8604539630000001</v>
      </c>
      <c r="D4979" t="str">
        <f>_xlfn.XLOOKUP(Table1[[#This Row],[data_zone_code]],Table2[msoa21cd],Table2[msoa21nm], "Not found")</f>
        <v>Burnley 004</v>
      </c>
      <c r="E4979" s="1">
        <f>_xlfn.XLOOKUP(Table1[[#This Row],[data_zone_code]],Table2[msoa21cd],Table2[Health Deprivation and Disability Rank (where 1 is most deprived)], "Not found")</f>
        <v>3300.166666666667</v>
      </c>
      <c r="F4979">
        <f>RANK(Table1[[#This Row],[winter_min_tmp]],Table1[winter_min_tmp], 0)</f>
        <v>4387</v>
      </c>
      <c r="G4979">
        <f>(_xlfn.PERCENTRANK.INC(Table1[winter_min_tmp],Table1[[#This Row],[winter_min_tmp]]))*100</f>
        <v>36</v>
      </c>
      <c r="H4979">
        <f>CEILING(_xlfn.PERCENTRANK.INC(Table1[health_imd], Table1[[#This Row],[health_imd]]) * 10, 1)</f>
        <v>1</v>
      </c>
    </row>
    <row r="4980" spans="1:8" x14ac:dyDescent="0.35">
      <c r="A4980" t="s">
        <v>9958</v>
      </c>
      <c r="B4980" t="s">
        <v>9959</v>
      </c>
      <c r="C4980" s="1">
        <v>1.825624108</v>
      </c>
      <c r="D4980" t="str">
        <f>_xlfn.XLOOKUP(Table1[[#This Row],[data_zone_code]],Table2[msoa21cd],Table2[msoa21nm], "Not found")</f>
        <v>Burnley 005</v>
      </c>
      <c r="E4980" s="1">
        <f>_xlfn.XLOOKUP(Table1[[#This Row],[data_zone_code]],Table2[msoa21cd],Table2[Health Deprivation and Disability Rank (where 1 is most deprived)], "Not found")</f>
        <v>11669.6</v>
      </c>
      <c r="F4980">
        <f>RANK(Table1[[#This Row],[winter_min_tmp]],Table1[winter_min_tmp], 0)</f>
        <v>4556</v>
      </c>
      <c r="G4980">
        <f>(_xlfn.PERCENTRANK.INC(Table1[winter_min_tmp],Table1[[#This Row],[winter_min_tmp]]))*100</f>
        <v>33.5</v>
      </c>
      <c r="H4980">
        <f>CEILING(_xlfn.PERCENTRANK.INC(Table1[health_imd], Table1[[#This Row],[health_imd]]) * 10, 1)</f>
        <v>4</v>
      </c>
    </row>
    <row r="4981" spans="1:8" x14ac:dyDescent="0.35">
      <c r="A4981" t="s">
        <v>9960</v>
      </c>
      <c r="B4981" t="s">
        <v>9961</v>
      </c>
      <c r="C4981" s="1">
        <v>1.744902253</v>
      </c>
      <c r="D4981" t="str">
        <f>_xlfn.XLOOKUP(Table1[[#This Row],[data_zone_code]],Table2[msoa21cd],Table2[msoa21nm], "Not found")</f>
        <v>Burnley 006</v>
      </c>
      <c r="E4981" s="1">
        <f>_xlfn.XLOOKUP(Table1[[#This Row],[data_zone_code]],Table2[msoa21cd],Table2[Health Deprivation and Disability Rank (where 1 is most deprived)], "Not found")</f>
        <v>3710.5</v>
      </c>
      <c r="F4981">
        <f>RANK(Table1[[#This Row],[winter_min_tmp]],Table1[winter_min_tmp], 0)</f>
        <v>4957</v>
      </c>
      <c r="G4981">
        <f>(_xlfn.PERCENTRANK.INC(Table1[winter_min_tmp],Table1[[#This Row],[winter_min_tmp]]))*100</f>
        <v>27.6</v>
      </c>
      <c r="H4981">
        <f>CEILING(_xlfn.PERCENTRANK.INC(Table1[health_imd], Table1[[#This Row],[health_imd]]) * 10, 1)</f>
        <v>1</v>
      </c>
    </row>
    <row r="4982" spans="1:8" x14ac:dyDescent="0.35">
      <c r="A4982" t="s">
        <v>9962</v>
      </c>
      <c r="B4982" t="s">
        <v>9963</v>
      </c>
      <c r="C4982" s="1">
        <v>1.760866523</v>
      </c>
      <c r="D4982" t="str">
        <f>_xlfn.XLOOKUP(Table1[[#This Row],[data_zone_code]],Table2[msoa21cd],Table2[msoa21nm], "Not found")</f>
        <v>Burnley 007</v>
      </c>
      <c r="E4982" s="1">
        <f>_xlfn.XLOOKUP(Table1[[#This Row],[data_zone_code]],Table2[msoa21cd],Table2[Health Deprivation and Disability Rank (where 1 is most deprived)], "Not found")</f>
        <v>2172</v>
      </c>
      <c r="F4982">
        <f>RANK(Table1[[#This Row],[winter_min_tmp]],Table1[winter_min_tmp], 0)</f>
        <v>4879</v>
      </c>
      <c r="G4982">
        <f>(_xlfn.PERCENTRANK.INC(Table1[winter_min_tmp],Table1[[#This Row],[winter_min_tmp]]))*100</f>
        <v>28.799999999999997</v>
      </c>
      <c r="H4982">
        <f>CEILING(_xlfn.PERCENTRANK.INC(Table1[health_imd], Table1[[#This Row],[health_imd]]) * 10, 1)</f>
        <v>1</v>
      </c>
    </row>
    <row r="4983" spans="1:8" x14ac:dyDescent="0.35">
      <c r="A4983" t="s">
        <v>9964</v>
      </c>
      <c r="B4983" t="s">
        <v>9965</v>
      </c>
      <c r="C4983" s="1">
        <v>1.6586507559999999</v>
      </c>
      <c r="D4983" t="str">
        <f>_xlfn.XLOOKUP(Table1[[#This Row],[data_zone_code]],Table2[msoa21cd],Table2[msoa21nm], "Not found")</f>
        <v>Burnley 008</v>
      </c>
      <c r="E4983" s="1">
        <f>_xlfn.XLOOKUP(Table1[[#This Row],[data_zone_code]],Table2[msoa21cd],Table2[Health Deprivation and Disability Rank (where 1 is most deprived)], "Not found")</f>
        <v>5832.25</v>
      </c>
      <c r="F4983">
        <f>RANK(Table1[[#This Row],[winter_min_tmp]],Table1[winter_min_tmp], 0)</f>
        <v>5339</v>
      </c>
      <c r="G4983">
        <f>(_xlfn.PERCENTRANK.INC(Table1[winter_min_tmp],Table1[[#This Row],[winter_min_tmp]]))*100</f>
        <v>22.1</v>
      </c>
      <c r="H4983">
        <f>CEILING(_xlfn.PERCENTRANK.INC(Table1[health_imd], Table1[[#This Row],[health_imd]]) * 10, 1)</f>
        <v>2</v>
      </c>
    </row>
    <row r="4984" spans="1:8" x14ac:dyDescent="0.35">
      <c r="A4984" t="s">
        <v>9966</v>
      </c>
      <c r="B4984" t="s">
        <v>9967</v>
      </c>
      <c r="C4984" s="1">
        <v>1.014181972</v>
      </c>
      <c r="D4984" t="str">
        <f>_xlfn.XLOOKUP(Table1[[#This Row],[data_zone_code]],Table2[msoa21cd],Table2[msoa21nm], "Not found")</f>
        <v>Burnley 009</v>
      </c>
      <c r="E4984" s="1">
        <f>_xlfn.XLOOKUP(Table1[[#This Row],[data_zone_code]],Table2[msoa21cd],Table2[Health Deprivation and Disability Rank (where 1 is most deprived)], "Not found")</f>
        <v>15276.25</v>
      </c>
      <c r="F4984">
        <f>RANK(Table1[[#This Row],[winter_min_tmp]],Table1[winter_min_tmp], 0)</f>
        <v>6719</v>
      </c>
      <c r="G4984">
        <f>(_xlfn.PERCENTRANK.INC(Table1[winter_min_tmp],Table1[[#This Row],[winter_min_tmp]]))*100</f>
        <v>1.9</v>
      </c>
      <c r="H4984">
        <f>CEILING(_xlfn.PERCENTRANK.INC(Table1[health_imd], Table1[[#This Row],[health_imd]]) * 10, 1)</f>
        <v>5</v>
      </c>
    </row>
    <row r="4985" spans="1:8" x14ac:dyDescent="0.35">
      <c r="A4985" t="s">
        <v>9968</v>
      </c>
      <c r="B4985" t="s">
        <v>9969</v>
      </c>
      <c r="C4985" s="1">
        <v>1.6770955320000001</v>
      </c>
      <c r="D4985" t="str">
        <f>_xlfn.XLOOKUP(Table1[[#This Row],[data_zone_code]],Table2[msoa21cd],Table2[msoa21nm], "Not found")</f>
        <v>Burnley 010</v>
      </c>
      <c r="E4985" s="1">
        <f>_xlfn.XLOOKUP(Table1[[#This Row],[data_zone_code]],Table2[msoa21cd],Table2[Health Deprivation and Disability Rank (where 1 is most deprived)], "Not found")</f>
        <v>988</v>
      </c>
      <c r="F4985">
        <f>RANK(Table1[[#This Row],[winter_min_tmp]],Table1[winter_min_tmp], 0)</f>
        <v>5274</v>
      </c>
      <c r="G4985">
        <f>(_xlfn.PERCENTRANK.INC(Table1[winter_min_tmp],Table1[[#This Row],[winter_min_tmp]]))*100</f>
        <v>23</v>
      </c>
      <c r="H4985">
        <f>CEILING(_xlfn.PERCENTRANK.INC(Table1[health_imd], Table1[[#This Row],[health_imd]]) * 10, 1)</f>
        <v>1</v>
      </c>
    </row>
    <row r="4986" spans="1:8" x14ac:dyDescent="0.35">
      <c r="A4986" t="s">
        <v>9970</v>
      </c>
      <c r="B4986" t="s">
        <v>9971</v>
      </c>
      <c r="C4986" s="1">
        <v>1.3472043279999999</v>
      </c>
      <c r="D4986" t="str">
        <f>_xlfn.XLOOKUP(Table1[[#This Row],[data_zone_code]],Table2[msoa21cd],Table2[msoa21nm], "Not found")</f>
        <v>Burnley 011</v>
      </c>
      <c r="E4986" s="1">
        <f>_xlfn.XLOOKUP(Table1[[#This Row],[data_zone_code]],Table2[msoa21cd],Table2[Health Deprivation and Disability Rank (where 1 is most deprived)], "Not found")</f>
        <v>11989.75</v>
      </c>
      <c r="F4986">
        <f>RANK(Table1[[#This Row],[winter_min_tmp]],Table1[winter_min_tmp], 0)</f>
        <v>6386</v>
      </c>
      <c r="G4986">
        <f>(_xlfn.PERCENTRANK.INC(Table1[winter_min_tmp],Table1[[#This Row],[winter_min_tmp]]))*100</f>
        <v>6.8000000000000007</v>
      </c>
      <c r="H4986">
        <f>CEILING(_xlfn.PERCENTRANK.INC(Table1[health_imd], Table1[[#This Row],[health_imd]]) * 10, 1)</f>
        <v>4</v>
      </c>
    </row>
    <row r="4987" spans="1:8" x14ac:dyDescent="0.35">
      <c r="A4987" t="s">
        <v>9972</v>
      </c>
      <c r="B4987" t="s">
        <v>9973</v>
      </c>
      <c r="C4987" s="1">
        <v>2.0063297750000002</v>
      </c>
      <c r="D4987" t="str">
        <f>_xlfn.XLOOKUP(Table1[[#This Row],[data_zone_code]],Table2[msoa21cd],Table2[msoa21nm], "Not found")</f>
        <v>Chorley 001</v>
      </c>
      <c r="E4987" s="1">
        <f>_xlfn.XLOOKUP(Table1[[#This Row],[data_zone_code]],Table2[msoa21cd],Table2[Health Deprivation and Disability Rank (where 1 is most deprived)], "Not found")</f>
        <v>4468</v>
      </c>
      <c r="F4987">
        <f>RANK(Table1[[#This Row],[winter_min_tmp]],Table1[winter_min_tmp], 0)</f>
        <v>3666</v>
      </c>
      <c r="G4987">
        <f>(_xlfn.PERCENTRANK.INC(Table1[winter_min_tmp],Table1[[#This Row],[winter_min_tmp]]))*100</f>
        <v>46.5</v>
      </c>
      <c r="H4987">
        <f>CEILING(_xlfn.PERCENTRANK.INC(Table1[health_imd], Table1[[#This Row],[health_imd]]) * 10, 1)</f>
        <v>1</v>
      </c>
    </row>
    <row r="4988" spans="1:8" x14ac:dyDescent="0.35">
      <c r="A4988" t="s">
        <v>9974</v>
      </c>
      <c r="B4988" t="s">
        <v>9975</v>
      </c>
      <c r="C4988" s="1">
        <v>1.5993103980000001</v>
      </c>
      <c r="D4988" t="str">
        <f>_xlfn.XLOOKUP(Table1[[#This Row],[data_zone_code]],Table2[msoa21cd],Table2[msoa21nm], "Not found")</f>
        <v>Chorley 002</v>
      </c>
      <c r="E4988" s="1">
        <f>_xlfn.XLOOKUP(Table1[[#This Row],[data_zone_code]],Table2[msoa21cd],Table2[Health Deprivation and Disability Rank (where 1 is most deprived)], "Not found")</f>
        <v>24341.75</v>
      </c>
      <c r="F4988">
        <f>RANK(Table1[[#This Row],[winter_min_tmp]],Table1[winter_min_tmp], 0)</f>
        <v>5598</v>
      </c>
      <c r="G4988">
        <f>(_xlfn.PERCENTRANK.INC(Table1[winter_min_tmp],Table1[[#This Row],[winter_min_tmp]]))*100</f>
        <v>18.3</v>
      </c>
      <c r="H4988">
        <f>CEILING(_xlfn.PERCENTRANK.INC(Table1[health_imd], Table1[[#This Row],[health_imd]]) * 10, 1)</f>
        <v>8</v>
      </c>
    </row>
    <row r="4989" spans="1:8" x14ac:dyDescent="0.35">
      <c r="A4989" t="s">
        <v>9976</v>
      </c>
      <c r="B4989" t="s">
        <v>9977</v>
      </c>
      <c r="C4989" s="6">
        <v>2.0927567480000002</v>
      </c>
      <c r="D4989" t="str">
        <f>_xlfn.XLOOKUP(Table1[[#This Row],[data_zone_code]],Table2[msoa21cd],Table2[msoa21nm], "Not found")</f>
        <v>Chorley 003</v>
      </c>
      <c r="E4989" s="1">
        <f>_xlfn.XLOOKUP(Table1[[#This Row],[data_zone_code]],Table2[msoa21cd],Table2[Health Deprivation and Disability Rank (where 1 is most deprived)], "Not found")</f>
        <v>17602.333333333328</v>
      </c>
      <c r="F4989">
        <f>RANK(Table1[[#This Row],[winter_min_tmp]],Table1[winter_min_tmp], 0)</f>
        <v>3274</v>
      </c>
      <c r="G4989">
        <f>(_xlfn.PERCENTRANK.INC(Table1[winter_min_tmp],Table1[[#This Row],[winter_min_tmp]]))*100</f>
        <v>52.2</v>
      </c>
      <c r="H4989">
        <f>CEILING(_xlfn.PERCENTRANK.INC(Table1[health_imd], Table1[[#This Row],[health_imd]]) * 10, 1)</f>
        <v>6</v>
      </c>
    </row>
    <row r="4990" spans="1:8" x14ac:dyDescent="0.35">
      <c r="A4990" t="s">
        <v>9978</v>
      </c>
      <c r="B4990" t="s">
        <v>9979</v>
      </c>
      <c r="C4990" s="1">
        <v>1.4636614320000001</v>
      </c>
      <c r="D4990" t="str">
        <f>_xlfn.XLOOKUP(Table1[[#This Row],[data_zone_code]],Table2[msoa21cd],Table2[msoa21nm], "Not found")</f>
        <v>Chorley 004</v>
      </c>
      <c r="E4990" s="1">
        <f>_xlfn.XLOOKUP(Table1[[#This Row],[data_zone_code]],Table2[msoa21cd],Table2[Health Deprivation and Disability Rank (where 1 is most deprived)], "Not found")</f>
        <v>20920.2</v>
      </c>
      <c r="F4990">
        <f>RANK(Table1[[#This Row],[winter_min_tmp]],Table1[winter_min_tmp], 0)</f>
        <v>6075</v>
      </c>
      <c r="G4990">
        <f>(_xlfn.PERCENTRANK.INC(Table1[winter_min_tmp],Table1[[#This Row],[winter_min_tmp]]))*100</f>
        <v>11.3</v>
      </c>
      <c r="H4990">
        <f>CEILING(_xlfn.PERCENTRANK.INC(Table1[health_imd], Table1[[#This Row],[health_imd]]) * 10, 1)</f>
        <v>7</v>
      </c>
    </row>
    <row r="4991" spans="1:8" x14ac:dyDescent="0.35">
      <c r="A4991" t="s">
        <v>9980</v>
      </c>
      <c r="B4991" t="s">
        <v>9981</v>
      </c>
      <c r="C4991" s="1">
        <v>2.1462070940000002</v>
      </c>
      <c r="D4991" t="str">
        <f>_xlfn.XLOOKUP(Table1[[#This Row],[data_zone_code]],Table2[msoa21cd],Table2[msoa21nm], "Not found")</f>
        <v>Chorley 005</v>
      </c>
      <c r="E4991" s="1">
        <f>_xlfn.XLOOKUP(Table1[[#This Row],[data_zone_code]],Table2[msoa21cd],Table2[Health Deprivation and Disability Rank (where 1 is most deprived)], "Not found")</f>
        <v>18945.166666666672</v>
      </c>
      <c r="F4991">
        <f>RANK(Table1[[#This Row],[winter_min_tmp]],Table1[winter_min_tmp], 0)</f>
        <v>3004</v>
      </c>
      <c r="G4991">
        <f>(_xlfn.PERCENTRANK.INC(Table1[winter_min_tmp],Table1[[#This Row],[winter_min_tmp]]))*100</f>
        <v>56.100000000000009</v>
      </c>
      <c r="H4991">
        <f>CEILING(_xlfn.PERCENTRANK.INC(Table1[health_imd], Table1[[#This Row],[health_imd]]) * 10, 1)</f>
        <v>6</v>
      </c>
    </row>
    <row r="4992" spans="1:8" x14ac:dyDescent="0.35">
      <c r="A4992" t="s">
        <v>9982</v>
      </c>
      <c r="B4992" t="s">
        <v>9983</v>
      </c>
      <c r="C4992" s="1">
        <v>1.870168209</v>
      </c>
      <c r="D4992" t="str">
        <f>_xlfn.XLOOKUP(Table1[[#This Row],[data_zone_code]],Table2[msoa21cd],Table2[msoa21nm], "Not found")</f>
        <v>Chorley 006</v>
      </c>
      <c r="E4992" s="1">
        <f>_xlfn.XLOOKUP(Table1[[#This Row],[data_zone_code]],Table2[msoa21cd],Table2[Health Deprivation and Disability Rank (where 1 is most deprived)], "Not found")</f>
        <v>9384.7999999999993</v>
      </c>
      <c r="F4992">
        <f>RANK(Table1[[#This Row],[winter_min_tmp]],Table1[winter_min_tmp], 0)</f>
        <v>4334</v>
      </c>
      <c r="G4992">
        <f>(_xlfn.PERCENTRANK.INC(Table1[winter_min_tmp],Table1[[#This Row],[winter_min_tmp]]))*100</f>
        <v>36.700000000000003</v>
      </c>
      <c r="H4992">
        <f>CEILING(_xlfn.PERCENTRANK.INC(Table1[health_imd], Table1[[#This Row],[health_imd]]) * 10, 1)</f>
        <v>3</v>
      </c>
    </row>
    <row r="4993" spans="1:8" x14ac:dyDescent="0.35">
      <c r="A4993" t="s">
        <v>9984</v>
      </c>
      <c r="B4993" t="s">
        <v>9985</v>
      </c>
      <c r="C4993" s="1">
        <v>2.0967760090000001</v>
      </c>
      <c r="D4993" t="str">
        <f>_xlfn.XLOOKUP(Table1[[#This Row],[data_zone_code]],Table2[msoa21cd],Table2[msoa21nm], "Not found")</f>
        <v>Chorley 007</v>
      </c>
      <c r="E4993" s="1">
        <f>_xlfn.XLOOKUP(Table1[[#This Row],[data_zone_code]],Table2[msoa21cd],Table2[Health Deprivation and Disability Rank (where 1 is most deprived)], "Not found")</f>
        <v>19066.75</v>
      </c>
      <c r="F4993">
        <f>RANK(Table1[[#This Row],[winter_min_tmp]],Table1[winter_min_tmp], 0)</f>
        <v>3248</v>
      </c>
      <c r="G4993">
        <f>(_xlfn.PERCENTRANK.INC(Table1[winter_min_tmp],Table1[[#This Row],[winter_min_tmp]]))*100</f>
        <v>52.6</v>
      </c>
      <c r="H4993">
        <f>CEILING(_xlfn.PERCENTRANK.INC(Table1[health_imd], Table1[[#This Row],[health_imd]]) * 10, 1)</f>
        <v>6</v>
      </c>
    </row>
    <row r="4994" spans="1:8" x14ac:dyDescent="0.35">
      <c r="A4994" t="s">
        <v>9986</v>
      </c>
      <c r="B4994" t="s">
        <v>9987</v>
      </c>
      <c r="C4994" s="1">
        <v>2.0549190039999998</v>
      </c>
      <c r="D4994" t="str">
        <f>_xlfn.XLOOKUP(Table1[[#This Row],[data_zone_code]],Table2[msoa21cd],Table2[msoa21nm], "Not found")</f>
        <v>Chorley 008</v>
      </c>
      <c r="E4994" s="1">
        <f>_xlfn.XLOOKUP(Table1[[#This Row],[data_zone_code]],Table2[msoa21cd],Table2[Health Deprivation and Disability Rank (where 1 is most deprived)], "Not found")</f>
        <v>12302</v>
      </c>
      <c r="F4994">
        <f>RANK(Table1[[#This Row],[winter_min_tmp]],Table1[winter_min_tmp], 0)</f>
        <v>3450</v>
      </c>
      <c r="G4994">
        <f>(_xlfn.PERCENTRANK.INC(Table1[winter_min_tmp],Table1[[#This Row],[winter_min_tmp]]))*100</f>
        <v>49.6</v>
      </c>
      <c r="H4994">
        <f>CEILING(_xlfn.PERCENTRANK.INC(Table1[health_imd], Table1[[#This Row],[health_imd]]) * 10, 1)</f>
        <v>4</v>
      </c>
    </row>
    <row r="4995" spans="1:8" x14ac:dyDescent="0.35">
      <c r="A4995" t="s">
        <v>9988</v>
      </c>
      <c r="B4995" t="s">
        <v>9989</v>
      </c>
      <c r="C4995" s="1">
        <v>1.8031498189999999</v>
      </c>
      <c r="D4995" t="str">
        <f>_xlfn.XLOOKUP(Table1[[#This Row],[data_zone_code]],Table2[msoa21cd],Table2[msoa21nm], "Not found")</f>
        <v>Chorley 009</v>
      </c>
      <c r="E4995" s="1">
        <f>_xlfn.XLOOKUP(Table1[[#This Row],[data_zone_code]],Table2[msoa21cd],Table2[Health Deprivation and Disability Rank (where 1 is most deprived)], "Not found")</f>
        <v>6303.25</v>
      </c>
      <c r="F4995">
        <f>RANK(Table1[[#This Row],[winter_min_tmp]],Table1[winter_min_tmp], 0)</f>
        <v>4667</v>
      </c>
      <c r="G4995">
        <f>(_xlfn.PERCENTRANK.INC(Table1[winter_min_tmp],Table1[[#This Row],[winter_min_tmp]]))*100</f>
        <v>31.900000000000002</v>
      </c>
      <c r="H4995">
        <f>CEILING(_xlfn.PERCENTRANK.INC(Table1[health_imd], Table1[[#This Row],[health_imd]]) * 10, 1)</f>
        <v>2</v>
      </c>
    </row>
    <row r="4996" spans="1:8" x14ac:dyDescent="0.35">
      <c r="A4996" t="s">
        <v>9990</v>
      </c>
      <c r="B4996" t="s">
        <v>9991</v>
      </c>
      <c r="C4996" s="1">
        <v>1.876898408</v>
      </c>
      <c r="D4996" t="str">
        <f>_xlfn.XLOOKUP(Table1[[#This Row],[data_zone_code]],Table2[msoa21cd],Table2[msoa21nm], "Not found")</f>
        <v>Chorley 010</v>
      </c>
      <c r="E4996" s="1">
        <f>_xlfn.XLOOKUP(Table1[[#This Row],[data_zone_code]],Table2[msoa21cd],Table2[Health Deprivation and Disability Rank (where 1 is most deprived)], "Not found")</f>
        <v>10263.200000000001</v>
      </c>
      <c r="F4996">
        <f>RANK(Table1[[#This Row],[winter_min_tmp]],Table1[winter_min_tmp], 0)</f>
        <v>4301</v>
      </c>
      <c r="G4996">
        <f>(_xlfn.PERCENTRANK.INC(Table1[winter_min_tmp],Table1[[#This Row],[winter_min_tmp]]))*100</f>
        <v>37.200000000000003</v>
      </c>
      <c r="H4996">
        <f>CEILING(_xlfn.PERCENTRANK.INC(Table1[health_imd], Table1[[#This Row],[health_imd]]) * 10, 1)</f>
        <v>3</v>
      </c>
    </row>
    <row r="4997" spans="1:8" x14ac:dyDescent="0.35">
      <c r="A4997" t="s">
        <v>9992</v>
      </c>
      <c r="B4997" t="s">
        <v>9993</v>
      </c>
      <c r="C4997" s="1">
        <v>2.0296266080000001</v>
      </c>
      <c r="D4997" t="str">
        <f>_xlfn.XLOOKUP(Table1[[#This Row],[data_zone_code]],Table2[msoa21cd],Table2[msoa21nm], "Not found")</f>
        <v>Chorley 011</v>
      </c>
      <c r="E4997" s="1">
        <f>_xlfn.XLOOKUP(Table1[[#This Row],[data_zone_code]],Table2[msoa21cd],Table2[Health Deprivation and Disability Rank (where 1 is most deprived)], "Not found")</f>
        <v>20844.400000000001</v>
      </c>
      <c r="F4997">
        <f>RANK(Table1[[#This Row],[winter_min_tmp]],Table1[winter_min_tmp], 0)</f>
        <v>3560</v>
      </c>
      <c r="G4997">
        <f>(_xlfn.PERCENTRANK.INC(Table1[winter_min_tmp],Table1[[#This Row],[winter_min_tmp]]))*100</f>
        <v>48</v>
      </c>
      <c r="H4997">
        <f>CEILING(_xlfn.PERCENTRANK.INC(Table1[health_imd], Table1[[#This Row],[health_imd]]) * 10, 1)</f>
        <v>7</v>
      </c>
    </row>
    <row r="4998" spans="1:8" x14ac:dyDescent="0.35">
      <c r="A4998" t="s">
        <v>9994</v>
      </c>
      <c r="B4998" t="s">
        <v>9995</v>
      </c>
      <c r="C4998" s="1">
        <v>1.9434713130000001</v>
      </c>
      <c r="D4998" t="str">
        <f>_xlfn.XLOOKUP(Table1[[#This Row],[data_zone_code]],Table2[msoa21cd],Table2[msoa21nm], "Not found")</f>
        <v>Chorley 012</v>
      </c>
      <c r="E4998" s="1">
        <f>_xlfn.XLOOKUP(Table1[[#This Row],[data_zone_code]],Table2[msoa21cd],Table2[Health Deprivation and Disability Rank (where 1 is most deprived)], "Not found")</f>
        <v>8848.7999999999993</v>
      </c>
      <c r="F4998">
        <f>RANK(Table1[[#This Row],[winter_min_tmp]],Table1[winter_min_tmp], 0)</f>
        <v>3971</v>
      </c>
      <c r="G4998">
        <f>(_xlfn.PERCENTRANK.INC(Table1[winter_min_tmp],Table1[[#This Row],[winter_min_tmp]]))*100</f>
        <v>42</v>
      </c>
      <c r="H4998">
        <f>CEILING(_xlfn.PERCENTRANK.INC(Table1[health_imd], Table1[[#This Row],[health_imd]]) * 10, 1)</f>
        <v>3</v>
      </c>
    </row>
    <row r="4999" spans="1:8" x14ac:dyDescent="0.35">
      <c r="A4999" t="s">
        <v>9996</v>
      </c>
      <c r="B4999" t="s">
        <v>9997</v>
      </c>
      <c r="C4999" s="1">
        <v>1.9233614210000001</v>
      </c>
      <c r="D4999" t="str">
        <f>_xlfn.XLOOKUP(Table1[[#This Row],[data_zone_code]],Table2[msoa21cd],Table2[msoa21nm], "Not found")</f>
        <v>Chorley 013</v>
      </c>
      <c r="E4999" s="1">
        <f>_xlfn.XLOOKUP(Table1[[#This Row],[data_zone_code]],Table2[msoa21cd],Table2[Health Deprivation and Disability Rank (where 1 is most deprived)], "Not found")</f>
        <v>11212.2</v>
      </c>
      <c r="F4999">
        <f>RANK(Table1[[#This Row],[winter_min_tmp]],Table1[winter_min_tmp], 0)</f>
        <v>4073</v>
      </c>
      <c r="G4999">
        <f>(_xlfn.PERCENTRANK.INC(Table1[winter_min_tmp],Table1[[#This Row],[winter_min_tmp]]))*100</f>
        <v>40.5</v>
      </c>
      <c r="H4999">
        <f>CEILING(_xlfn.PERCENTRANK.INC(Table1[health_imd], Table1[[#This Row],[health_imd]]) * 10, 1)</f>
        <v>3</v>
      </c>
    </row>
    <row r="5000" spans="1:8" x14ac:dyDescent="0.35">
      <c r="A5000" t="s">
        <v>9998</v>
      </c>
      <c r="B5000" t="s">
        <v>9999</v>
      </c>
      <c r="C5000" s="1">
        <v>1.5148136619999999</v>
      </c>
      <c r="D5000" t="str">
        <f>_xlfn.XLOOKUP(Table1[[#This Row],[data_zone_code]],Table2[msoa21cd],Table2[msoa21nm], "Not found")</f>
        <v>Chorley 014</v>
      </c>
      <c r="E5000" s="1">
        <f>_xlfn.XLOOKUP(Table1[[#This Row],[data_zone_code]],Table2[msoa21cd],Table2[Health Deprivation and Disability Rank (where 1 is most deprived)], "Not found")</f>
        <v>18634.400000000001</v>
      </c>
      <c r="F5000">
        <f>RANK(Table1[[#This Row],[winter_min_tmp]],Table1[winter_min_tmp], 0)</f>
        <v>5916</v>
      </c>
      <c r="G5000">
        <f>(_xlfn.PERCENTRANK.INC(Table1[winter_min_tmp],Table1[[#This Row],[winter_min_tmp]]))*100</f>
        <v>13.700000000000001</v>
      </c>
      <c r="H5000">
        <f>CEILING(_xlfn.PERCENTRANK.INC(Table1[health_imd], Table1[[#This Row],[health_imd]]) * 10, 1)</f>
        <v>6</v>
      </c>
    </row>
    <row r="5001" spans="1:8" x14ac:dyDescent="0.35">
      <c r="A5001" t="s">
        <v>10000</v>
      </c>
      <c r="B5001" t="s">
        <v>10001</v>
      </c>
      <c r="C5001" s="1">
        <v>2.0649108890000001</v>
      </c>
      <c r="D5001" t="str">
        <f>_xlfn.XLOOKUP(Table1[[#This Row],[data_zone_code]],Table2[msoa21cd],Table2[msoa21nm], "Not found")</f>
        <v>Fylde 001</v>
      </c>
      <c r="E5001" s="1">
        <f>_xlfn.XLOOKUP(Table1[[#This Row],[data_zone_code]],Table2[msoa21cd],Table2[Health Deprivation and Disability Rank (where 1 is most deprived)], "Not found")</f>
        <v>14003</v>
      </c>
      <c r="F5001">
        <f>RANK(Table1[[#This Row],[winter_min_tmp]],Table1[winter_min_tmp], 0)</f>
        <v>3404</v>
      </c>
      <c r="G5001">
        <f>(_xlfn.PERCENTRANK.INC(Table1[winter_min_tmp],Table1[[#This Row],[winter_min_tmp]]))*100</f>
        <v>50.3</v>
      </c>
      <c r="H5001">
        <f>CEILING(_xlfn.PERCENTRANK.INC(Table1[health_imd], Table1[[#This Row],[health_imd]]) * 10, 1)</f>
        <v>4</v>
      </c>
    </row>
    <row r="5002" spans="1:8" x14ac:dyDescent="0.35">
      <c r="A5002" t="s">
        <v>10002</v>
      </c>
      <c r="B5002" t="s">
        <v>10003</v>
      </c>
      <c r="C5002" s="1">
        <v>2.1080334189999999</v>
      </c>
      <c r="D5002" t="str">
        <f>_xlfn.XLOOKUP(Table1[[#This Row],[data_zone_code]],Table2[msoa21cd],Table2[msoa21nm], "Not found")</f>
        <v>Fylde 002</v>
      </c>
      <c r="E5002" s="1">
        <f>_xlfn.XLOOKUP(Table1[[#This Row],[data_zone_code]],Table2[msoa21cd],Table2[Health Deprivation and Disability Rank (where 1 is most deprived)], "Not found")</f>
        <v>15426.28571428571</v>
      </c>
      <c r="F5002">
        <f>RANK(Table1[[#This Row],[winter_min_tmp]],Table1[winter_min_tmp], 0)</f>
        <v>3198</v>
      </c>
      <c r="G5002">
        <f>(_xlfn.PERCENTRANK.INC(Table1[winter_min_tmp],Table1[[#This Row],[winter_min_tmp]]))*100</f>
        <v>53.300000000000004</v>
      </c>
      <c r="H5002">
        <f>CEILING(_xlfn.PERCENTRANK.INC(Table1[health_imd], Table1[[#This Row],[health_imd]]) * 10, 1)</f>
        <v>5</v>
      </c>
    </row>
    <row r="5003" spans="1:8" x14ac:dyDescent="0.35">
      <c r="A5003" t="s">
        <v>10004</v>
      </c>
      <c r="B5003" t="s">
        <v>10005</v>
      </c>
      <c r="C5003" s="1">
        <v>2.0506558419999998</v>
      </c>
      <c r="D5003" t="str">
        <f>_xlfn.XLOOKUP(Table1[[#This Row],[data_zone_code]],Table2[msoa21cd],Table2[msoa21nm], "Not found")</f>
        <v>Fylde 003</v>
      </c>
      <c r="E5003" s="1">
        <f>_xlfn.XLOOKUP(Table1[[#This Row],[data_zone_code]],Table2[msoa21cd],Table2[Health Deprivation and Disability Rank (where 1 is most deprived)], "Not found")</f>
        <v>19450.5</v>
      </c>
      <c r="F5003">
        <f>RANK(Table1[[#This Row],[winter_min_tmp]],Table1[winter_min_tmp], 0)</f>
        <v>3468</v>
      </c>
      <c r="G5003">
        <f>(_xlfn.PERCENTRANK.INC(Table1[winter_min_tmp],Table1[[#This Row],[winter_min_tmp]]))*100</f>
        <v>49.4</v>
      </c>
      <c r="H5003">
        <f>CEILING(_xlfn.PERCENTRANK.INC(Table1[health_imd], Table1[[#This Row],[health_imd]]) * 10, 1)</f>
        <v>6</v>
      </c>
    </row>
    <row r="5004" spans="1:8" x14ac:dyDescent="0.35">
      <c r="A5004" t="s">
        <v>10006</v>
      </c>
      <c r="B5004" t="s">
        <v>10007</v>
      </c>
      <c r="C5004" s="1">
        <v>2.3786251539999999</v>
      </c>
      <c r="D5004" t="str">
        <f>_xlfn.XLOOKUP(Table1[[#This Row],[data_zone_code]],Table2[msoa21cd],Table2[msoa21nm], "Not found")</f>
        <v>Fylde 004</v>
      </c>
      <c r="E5004" s="1">
        <f>_xlfn.XLOOKUP(Table1[[#This Row],[data_zone_code]],Table2[msoa21cd],Table2[Health Deprivation and Disability Rank (where 1 is most deprived)], "Not found")</f>
        <v>11816.4</v>
      </c>
      <c r="F5004">
        <f>RANK(Table1[[#This Row],[winter_min_tmp]],Table1[winter_min_tmp], 0)</f>
        <v>2035</v>
      </c>
      <c r="G5004">
        <f>(_xlfn.PERCENTRANK.INC(Table1[winter_min_tmp],Table1[[#This Row],[winter_min_tmp]]))*100</f>
        <v>70.3</v>
      </c>
      <c r="H5004">
        <f>CEILING(_xlfn.PERCENTRANK.INC(Table1[health_imd], Table1[[#This Row],[health_imd]]) * 10, 1)</f>
        <v>4</v>
      </c>
    </row>
    <row r="5005" spans="1:8" x14ac:dyDescent="0.35">
      <c r="A5005" t="s">
        <v>10008</v>
      </c>
      <c r="B5005" t="s">
        <v>10009</v>
      </c>
      <c r="C5005" s="1">
        <v>2.1119327550000002</v>
      </c>
      <c r="D5005" t="str">
        <f>_xlfn.XLOOKUP(Table1[[#This Row],[data_zone_code]],Table2[msoa21cd],Table2[msoa21nm], "Not found")</f>
        <v>Fylde 005</v>
      </c>
      <c r="E5005" s="1">
        <f>_xlfn.XLOOKUP(Table1[[#This Row],[data_zone_code]],Table2[msoa21cd],Table2[Health Deprivation and Disability Rank (where 1 is most deprived)], "Not found")</f>
        <v>18323.8</v>
      </c>
      <c r="F5005">
        <f>RANK(Table1[[#This Row],[winter_min_tmp]],Table1[winter_min_tmp], 0)</f>
        <v>3179</v>
      </c>
      <c r="G5005">
        <f>(_xlfn.PERCENTRANK.INC(Table1[winter_min_tmp],Table1[[#This Row],[winter_min_tmp]]))*100</f>
        <v>53.6</v>
      </c>
      <c r="H5005">
        <f>CEILING(_xlfn.PERCENTRANK.INC(Table1[health_imd], Table1[[#This Row],[health_imd]]) * 10, 1)</f>
        <v>6</v>
      </c>
    </row>
    <row r="5006" spans="1:8" x14ac:dyDescent="0.35">
      <c r="A5006" t="s">
        <v>10010</v>
      </c>
      <c r="B5006" t="s">
        <v>10011</v>
      </c>
      <c r="C5006" s="1">
        <v>2.3275663849999999</v>
      </c>
      <c r="D5006" t="str">
        <f>_xlfn.XLOOKUP(Table1[[#This Row],[data_zone_code]],Table2[msoa21cd],Table2[msoa21nm], "Not found")</f>
        <v>Fylde 006</v>
      </c>
      <c r="E5006" s="1">
        <f>_xlfn.XLOOKUP(Table1[[#This Row],[data_zone_code]],Table2[msoa21cd],Table2[Health Deprivation and Disability Rank (where 1 is most deprived)], "Not found")</f>
        <v>8288.5714285714294</v>
      </c>
      <c r="F5006">
        <f>RANK(Table1[[#This Row],[winter_min_tmp]],Table1[winter_min_tmp], 0)</f>
        <v>2199</v>
      </c>
      <c r="G5006">
        <f>(_xlfn.PERCENTRANK.INC(Table1[winter_min_tmp],Table1[[#This Row],[winter_min_tmp]]))*100</f>
        <v>67.900000000000006</v>
      </c>
      <c r="H5006">
        <f>CEILING(_xlfn.PERCENTRANK.INC(Table1[health_imd], Table1[[#This Row],[health_imd]]) * 10, 1)</f>
        <v>3</v>
      </c>
    </row>
    <row r="5007" spans="1:8" x14ac:dyDescent="0.35">
      <c r="A5007" t="s">
        <v>10012</v>
      </c>
      <c r="B5007" t="s">
        <v>10013</v>
      </c>
      <c r="C5007" s="1">
        <v>2.0385086540000001</v>
      </c>
      <c r="D5007" t="str">
        <f>_xlfn.XLOOKUP(Table1[[#This Row],[data_zone_code]],Table2[msoa21cd],Table2[msoa21nm], "Not found")</f>
        <v>Fylde 007</v>
      </c>
      <c r="E5007" s="1">
        <f>_xlfn.XLOOKUP(Table1[[#This Row],[data_zone_code]],Table2[msoa21cd],Table2[Health Deprivation and Disability Rank (where 1 is most deprived)], "Not found")</f>
        <v>16180</v>
      </c>
      <c r="F5007">
        <f>RANK(Table1[[#This Row],[winter_min_tmp]],Table1[winter_min_tmp], 0)</f>
        <v>3523</v>
      </c>
      <c r="G5007">
        <f>(_xlfn.PERCENTRANK.INC(Table1[winter_min_tmp],Table1[[#This Row],[winter_min_tmp]]))*100</f>
        <v>48.6</v>
      </c>
      <c r="H5007">
        <f>CEILING(_xlfn.PERCENTRANK.INC(Table1[health_imd], Table1[[#This Row],[health_imd]]) * 10, 1)</f>
        <v>5</v>
      </c>
    </row>
    <row r="5008" spans="1:8" x14ac:dyDescent="0.35">
      <c r="A5008" t="s">
        <v>10014</v>
      </c>
      <c r="B5008" t="s">
        <v>10015</v>
      </c>
      <c r="C5008" s="1">
        <v>2.1722588539999999</v>
      </c>
      <c r="D5008" t="str">
        <f>_xlfn.XLOOKUP(Table1[[#This Row],[data_zone_code]],Table2[msoa21cd],Table2[msoa21nm], "Not found")</f>
        <v>Fylde 008</v>
      </c>
      <c r="E5008" s="1">
        <f>_xlfn.XLOOKUP(Table1[[#This Row],[data_zone_code]],Table2[msoa21cd],Table2[Health Deprivation and Disability Rank (where 1 is most deprived)], "Not found")</f>
        <v>17632.571428571431</v>
      </c>
      <c r="F5008">
        <f>RANK(Table1[[#This Row],[winter_min_tmp]],Table1[winter_min_tmp], 0)</f>
        <v>2891</v>
      </c>
      <c r="G5008">
        <f>(_xlfn.PERCENTRANK.INC(Table1[winter_min_tmp],Table1[[#This Row],[winter_min_tmp]]))*100</f>
        <v>57.8</v>
      </c>
      <c r="H5008">
        <f>CEILING(_xlfn.PERCENTRANK.INC(Table1[health_imd], Table1[[#This Row],[health_imd]]) * 10, 1)</f>
        <v>6</v>
      </c>
    </row>
    <row r="5009" spans="1:8" x14ac:dyDescent="0.35">
      <c r="A5009" t="s">
        <v>10016</v>
      </c>
      <c r="B5009" t="s">
        <v>10017</v>
      </c>
      <c r="C5009" s="1">
        <v>2.036575794</v>
      </c>
      <c r="D5009" t="str">
        <f>_xlfn.XLOOKUP(Table1[[#This Row],[data_zone_code]],Table2[msoa21cd],Table2[msoa21nm], "Not found")</f>
        <v>Fylde 009</v>
      </c>
      <c r="E5009" s="1">
        <f>_xlfn.XLOOKUP(Table1[[#This Row],[data_zone_code]],Table2[msoa21cd],Table2[Health Deprivation and Disability Rank (where 1 is most deprived)], "Not found")</f>
        <v>20481.666666666672</v>
      </c>
      <c r="F5009">
        <f>RANK(Table1[[#This Row],[winter_min_tmp]],Table1[winter_min_tmp], 0)</f>
        <v>3528</v>
      </c>
      <c r="G5009">
        <f>(_xlfn.PERCENTRANK.INC(Table1[winter_min_tmp],Table1[[#This Row],[winter_min_tmp]]))*100</f>
        <v>48.5</v>
      </c>
      <c r="H5009">
        <f>CEILING(_xlfn.PERCENTRANK.INC(Table1[health_imd], Table1[[#This Row],[health_imd]]) * 10, 1)</f>
        <v>7</v>
      </c>
    </row>
    <row r="5010" spans="1:8" x14ac:dyDescent="0.35">
      <c r="A5010" t="s">
        <v>10018</v>
      </c>
      <c r="B5010" t="s">
        <v>10019</v>
      </c>
      <c r="C5010" s="1">
        <v>1.8626310829999999</v>
      </c>
      <c r="D5010" t="str">
        <f>_xlfn.XLOOKUP(Table1[[#This Row],[data_zone_code]],Table2[msoa21cd],Table2[msoa21nm], "Not found")</f>
        <v>Hyndburn 001</v>
      </c>
      <c r="E5010" s="1">
        <f>_xlfn.XLOOKUP(Table1[[#This Row],[data_zone_code]],Table2[msoa21cd],Table2[Health Deprivation and Disability Rank (where 1 is most deprived)], "Not found")</f>
        <v>7385.2857142857147</v>
      </c>
      <c r="F5010">
        <f>RANK(Table1[[#This Row],[winter_min_tmp]],Table1[winter_min_tmp], 0)</f>
        <v>4376</v>
      </c>
      <c r="G5010">
        <f>(_xlfn.PERCENTRANK.INC(Table1[winter_min_tmp],Table1[[#This Row],[winter_min_tmp]]))*100</f>
        <v>36.1</v>
      </c>
      <c r="H5010">
        <f>CEILING(_xlfn.PERCENTRANK.INC(Table1[health_imd], Table1[[#This Row],[health_imd]]) * 10, 1)</f>
        <v>2</v>
      </c>
    </row>
    <row r="5011" spans="1:8" x14ac:dyDescent="0.35">
      <c r="A5011" t="s">
        <v>10020</v>
      </c>
      <c r="B5011" t="s">
        <v>10021</v>
      </c>
      <c r="C5011" s="1">
        <v>1.8772569889999999</v>
      </c>
      <c r="D5011" t="str">
        <f>_xlfn.XLOOKUP(Table1[[#This Row],[data_zone_code]],Table2[msoa21cd],Table2[msoa21nm], "Not found")</f>
        <v>Hyndburn 002</v>
      </c>
      <c r="E5011" s="1">
        <f>_xlfn.XLOOKUP(Table1[[#This Row],[data_zone_code]],Table2[msoa21cd],Table2[Health Deprivation and Disability Rank (where 1 is most deprived)], "Not found")</f>
        <v>8404.7142857142862</v>
      </c>
      <c r="F5011">
        <f>RANK(Table1[[#This Row],[winter_min_tmp]],Table1[winter_min_tmp], 0)</f>
        <v>4299</v>
      </c>
      <c r="G5011">
        <f>(_xlfn.PERCENTRANK.INC(Table1[winter_min_tmp],Table1[[#This Row],[winter_min_tmp]]))*100</f>
        <v>37.200000000000003</v>
      </c>
      <c r="H5011">
        <f>CEILING(_xlfn.PERCENTRANK.INC(Table1[health_imd], Table1[[#This Row],[health_imd]]) * 10, 1)</f>
        <v>3</v>
      </c>
    </row>
    <row r="5012" spans="1:8" x14ac:dyDescent="0.35">
      <c r="A5012" t="s">
        <v>10022</v>
      </c>
      <c r="B5012" t="s">
        <v>10023</v>
      </c>
      <c r="C5012" s="1">
        <v>1.915568948</v>
      </c>
      <c r="D5012" t="str">
        <f>_xlfn.XLOOKUP(Table1[[#This Row],[data_zone_code]],Table2[msoa21cd],Table2[msoa21nm], "Not found")</f>
        <v>Hyndburn 003</v>
      </c>
      <c r="E5012" s="1">
        <f>_xlfn.XLOOKUP(Table1[[#This Row],[data_zone_code]],Table2[msoa21cd],Table2[Health Deprivation and Disability Rank (where 1 is most deprived)], "Not found")</f>
        <v>6502</v>
      </c>
      <c r="F5012">
        <f>RANK(Table1[[#This Row],[winter_min_tmp]],Table1[winter_min_tmp], 0)</f>
        <v>4112</v>
      </c>
      <c r="G5012">
        <f>(_xlfn.PERCENTRANK.INC(Table1[winter_min_tmp],Table1[[#This Row],[winter_min_tmp]]))*100</f>
        <v>40</v>
      </c>
      <c r="H5012">
        <f>CEILING(_xlfn.PERCENTRANK.INC(Table1[health_imd], Table1[[#This Row],[health_imd]]) * 10, 1)</f>
        <v>2</v>
      </c>
    </row>
    <row r="5013" spans="1:8" x14ac:dyDescent="0.35">
      <c r="A5013" t="s">
        <v>10024</v>
      </c>
      <c r="B5013" t="s">
        <v>10025</v>
      </c>
      <c r="C5013" s="1">
        <v>1.603458643</v>
      </c>
      <c r="D5013" t="str">
        <f>_xlfn.XLOOKUP(Table1[[#This Row],[data_zone_code]],Table2[msoa21cd],Table2[msoa21nm], "Not found")</f>
        <v>Hyndburn 004</v>
      </c>
      <c r="E5013" s="1">
        <f>_xlfn.XLOOKUP(Table1[[#This Row],[data_zone_code]],Table2[msoa21cd],Table2[Health Deprivation and Disability Rank (where 1 is most deprived)], "Not found")</f>
        <v>5591.5</v>
      </c>
      <c r="F5013">
        <f>RANK(Table1[[#This Row],[winter_min_tmp]],Table1[winter_min_tmp], 0)</f>
        <v>5576</v>
      </c>
      <c r="G5013">
        <f>(_xlfn.PERCENTRANK.INC(Table1[winter_min_tmp],Table1[[#This Row],[winter_min_tmp]]))*100</f>
        <v>18.600000000000001</v>
      </c>
      <c r="H5013">
        <f>CEILING(_xlfn.PERCENTRANK.INC(Table1[health_imd], Table1[[#This Row],[health_imd]]) * 10, 1)</f>
        <v>2</v>
      </c>
    </row>
    <row r="5014" spans="1:8" x14ac:dyDescent="0.35">
      <c r="A5014" t="s">
        <v>10026</v>
      </c>
      <c r="B5014" t="s">
        <v>10027</v>
      </c>
      <c r="C5014" s="1">
        <v>1.8953887220000001</v>
      </c>
      <c r="D5014" t="str">
        <f>_xlfn.XLOOKUP(Table1[[#This Row],[data_zone_code]],Table2[msoa21cd],Table2[msoa21nm], "Not found")</f>
        <v>Hyndburn 005</v>
      </c>
      <c r="E5014" s="1">
        <f>_xlfn.XLOOKUP(Table1[[#This Row],[data_zone_code]],Table2[msoa21cd],Table2[Health Deprivation and Disability Rank (where 1 is most deprived)], "Not found")</f>
        <v>5334.25</v>
      </c>
      <c r="F5014">
        <f>RANK(Table1[[#This Row],[winter_min_tmp]],Table1[winter_min_tmp], 0)</f>
        <v>4213</v>
      </c>
      <c r="G5014">
        <f>(_xlfn.PERCENTRANK.INC(Table1[winter_min_tmp],Table1[[#This Row],[winter_min_tmp]]))*100</f>
        <v>38.5</v>
      </c>
      <c r="H5014">
        <f>CEILING(_xlfn.PERCENTRANK.INC(Table1[health_imd], Table1[[#This Row],[health_imd]]) * 10, 1)</f>
        <v>2</v>
      </c>
    </row>
    <row r="5015" spans="1:8" x14ac:dyDescent="0.35">
      <c r="A5015" t="s">
        <v>10028</v>
      </c>
      <c r="B5015" t="s">
        <v>10029</v>
      </c>
      <c r="C5015" s="1">
        <v>1.722616792</v>
      </c>
      <c r="D5015" t="str">
        <f>_xlfn.XLOOKUP(Table1[[#This Row],[data_zone_code]],Table2[msoa21cd],Table2[msoa21nm], "Not found")</f>
        <v>Hyndburn 006</v>
      </c>
      <c r="E5015" s="1">
        <f>_xlfn.XLOOKUP(Table1[[#This Row],[data_zone_code]],Table2[msoa21cd],Table2[Health Deprivation and Disability Rank (where 1 is most deprived)], "Not found")</f>
        <v>2879.7142857142858</v>
      </c>
      <c r="F5015">
        <f>RANK(Table1[[#This Row],[winter_min_tmp]],Table1[winter_min_tmp], 0)</f>
        <v>5055</v>
      </c>
      <c r="G5015">
        <f>(_xlfn.PERCENTRANK.INC(Table1[winter_min_tmp],Table1[[#This Row],[winter_min_tmp]]))*100</f>
        <v>26.200000000000003</v>
      </c>
      <c r="H5015">
        <f>CEILING(_xlfn.PERCENTRANK.INC(Table1[health_imd], Table1[[#This Row],[health_imd]]) * 10, 1)</f>
        <v>1</v>
      </c>
    </row>
    <row r="5016" spans="1:8" x14ac:dyDescent="0.35">
      <c r="A5016" t="s">
        <v>10030</v>
      </c>
      <c r="B5016" t="s">
        <v>10031</v>
      </c>
      <c r="C5016" s="1">
        <v>1.873643875</v>
      </c>
      <c r="D5016" t="str">
        <f>_xlfn.XLOOKUP(Table1[[#This Row],[data_zone_code]],Table2[msoa21cd],Table2[msoa21nm], "Not found")</f>
        <v>Hyndburn 007</v>
      </c>
      <c r="E5016" s="1">
        <f>_xlfn.XLOOKUP(Table1[[#This Row],[data_zone_code]],Table2[msoa21cd],Table2[Health Deprivation and Disability Rank (where 1 is most deprived)], "Not found")</f>
        <v>4809.6000000000004</v>
      </c>
      <c r="F5016">
        <f>RANK(Table1[[#This Row],[winter_min_tmp]],Table1[winter_min_tmp], 0)</f>
        <v>4313</v>
      </c>
      <c r="G5016">
        <f>(_xlfn.PERCENTRANK.INC(Table1[winter_min_tmp],Table1[[#This Row],[winter_min_tmp]]))*100</f>
        <v>37</v>
      </c>
      <c r="H5016">
        <f>CEILING(_xlfn.PERCENTRANK.INC(Table1[health_imd], Table1[[#This Row],[health_imd]]) * 10, 1)</f>
        <v>1</v>
      </c>
    </row>
    <row r="5017" spans="1:8" x14ac:dyDescent="0.35">
      <c r="A5017" t="s">
        <v>10032</v>
      </c>
      <c r="B5017" t="s">
        <v>10033</v>
      </c>
      <c r="C5017" s="1">
        <v>1.4258186820000001</v>
      </c>
      <c r="D5017" t="str">
        <f>_xlfn.XLOOKUP(Table1[[#This Row],[data_zone_code]],Table2[msoa21cd],Table2[msoa21nm], "Not found")</f>
        <v>Hyndburn 008</v>
      </c>
      <c r="E5017" s="1">
        <f>_xlfn.XLOOKUP(Table1[[#This Row],[data_zone_code]],Table2[msoa21cd],Table2[Health Deprivation and Disability Rank (where 1 is most deprived)], "Not found")</f>
        <v>11940</v>
      </c>
      <c r="F5017">
        <f>RANK(Table1[[#This Row],[winter_min_tmp]],Table1[winter_min_tmp], 0)</f>
        <v>6198</v>
      </c>
      <c r="G5017">
        <f>(_xlfn.PERCENTRANK.INC(Table1[winter_min_tmp],Table1[[#This Row],[winter_min_tmp]]))*100</f>
        <v>9.5</v>
      </c>
      <c r="H5017">
        <f>CEILING(_xlfn.PERCENTRANK.INC(Table1[health_imd], Table1[[#This Row],[health_imd]]) * 10, 1)</f>
        <v>4</v>
      </c>
    </row>
    <row r="5018" spans="1:8" x14ac:dyDescent="0.35">
      <c r="A5018" t="s">
        <v>10034</v>
      </c>
      <c r="B5018" t="s">
        <v>10035</v>
      </c>
      <c r="C5018" s="1">
        <v>1.5334664579999999</v>
      </c>
      <c r="D5018" t="str">
        <f>_xlfn.XLOOKUP(Table1[[#This Row],[data_zone_code]],Table2[msoa21cd],Table2[msoa21nm], "Not found")</f>
        <v>Hyndburn 009</v>
      </c>
      <c r="E5018" s="1">
        <f>_xlfn.XLOOKUP(Table1[[#This Row],[data_zone_code]],Table2[msoa21cd],Table2[Health Deprivation and Disability Rank (where 1 is most deprived)], "Not found")</f>
        <v>12765.25</v>
      </c>
      <c r="F5018">
        <f>RANK(Table1[[#This Row],[winter_min_tmp]],Table1[winter_min_tmp], 0)</f>
        <v>5846</v>
      </c>
      <c r="G5018">
        <f>(_xlfn.PERCENTRANK.INC(Table1[winter_min_tmp],Table1[[#This Row],[winter_min_tmp]]))*100</f>
        <v>14.7</v>
      </c>
      <c r="H5018">
        <f>CEILING(_xlfn.PERCENTRANK.INC(Table1[health_imd], Table1[[#This Row],[health_imd]]) * 10, 1)</f>
        <v>4</v>
      </c>
    </row>
    <row r="5019" spans="1:8" x14ac:dyDescent="0.35">
      <c r="A5019" t="s">
        <v>10036</v>
      </c>
      <c r="B5019" t="s">
        <v>10037</v>
      </c>
      <c r="C5019" s="1">
        <v>2.012885094</v>
      </c>
      <c r="D5019" t="str">
        <f>_xlfn.XLOOKUP(Table1[[#This Row],[data_zone_code]],Table2[msoa21cd],Table2[msoa21nm], "Not found")</f>
        <v>Lancaster 001</v>
      </c>
      <c r="E5019" s="1">
        <f>_xlfn.XLOOKUP(Table1[[#This Row],[data_zone_code]],Table2[msoa21cd],Table2[Health Deprivation and Disability Rank (where 1 is most deprived)], "Not found")</f>
        <v>17490.857142857141</v>
      </c>
      <c r="F5019">
        <f>RANK(Table1[[#This Row],[winter_min_tmp]],Table1[winter_min_tmp], 0)</f>
        <v>3631</v>
      </c>
      <c r="G5019">
        <f>(_xlfn.PERCENTRANK.INC(Table1[winter_min_tmp],Table1[[#This Row],[winter_min_tmp]]))*100</f>
        <v>47</v>
      </c>
      <c r="H5019">
        <f>CEILING(_xlfn.PERCENTRANK.INC(Table1[health_imd], Table1[[#This Row],[health_imd]]) * 10, 1)</f>
        <v>6</v>
      </c>
    </row>
    <row r="5020" spans="1:8" x14ac:dyDescent="0.35">
      <c r="A5020" t="s">
        <v>10038</v>
      </c>
      <c r="B5020" t="s">
        <v>10039</v>
      </c>
      <c r="C5020" s="1">
        <v>1.4652143719999999</v>
      </c>
      <c r="D5020" t="str">
        <f>_xlfn.XLOOKUP(Table1[[#This Row],[data_zone_code]],Table2[msoa21cd],Table2[msoa21nm], "Not found")</f>
        <v>Lancaster 002</v>
      </c>
      <c r="E5020" s="1">
        <f>_xlfn.XLOOKUP(Table1[[#This Row],[data_zone_code]],Table2[msoa21cd],Table2[Health Deprivation and Disability Rank (where 1 is most deprived)], "Not found")</f>
        <v>25085.5</v>
      </c>
      <c r="F5020">
        <f>RANK(Table1[[#This Row],[winter_min_tmp]],Table1[winter_min_tmp], 0)</f>
        <v>6072</v>
      </c>
      <c r="G5020">
        <f>(_xlfn.PERCENTRANK.INC(Table1[winter_min_tmp],Table1[[#This Row],[winter_min_tmp]]))*100</f>
        <v>11.4</v>
      </c>
      <c r="H5020">
        <f>CEILING(_xlfn.PERCENTRANK.INC(Table1[health_imd], Table1[[#This Row],[health_imd]]) * 10, 1)</f>
        <v>8</v>
      </c>
    </row>
    <row r="5021" spans="1:8" x14ac:dyDescent="0.35">
      <c r="A5021" t="s">
        <v>10040</v>
      </c>
      <c r="B5021" t="s">
        <v>10041</v>
      </c>
      <c r="C5021" s="1">
        <v>2.6012253759999999</v>
      </c>
      <c r="D5021" t="str">
        <f>_xlfn.XLOOKUP(Table1[[#This Row],[data_zone_code]],Table2[msoa21cd],Table2[msoa21nm], "Not found")</f>
        <v>Lancaster 003</v>
      </c>
      <c r="E5021" s="1">
        <f>_xlfn.XLOOKUP(Table1[[#This Row],[data_zone_code]],Table2[msoa21cd],Table2[Health Deprivation and Disability Rank (where 1 is most deprived)], "Not found")</f>
        <v>21140.2</v>
      </c>
      <c r="F5021">
        <f>RANK(Table1[[#This Row],[winter_min_tmp]],Table1[winter_min_tmp], 0)</f>
        <v>1378</v>
      </c>
      <c r="G5021">
        <f>(_xlfn.PERCENTRANK.INC(Table1[winter_min_tmp],Table1[[#This Row],[winter_min_tmp]]))*100</f>
        <v>79.900000000000006</v>
      </c>
      <c r="H5021">
        <f>CEILING(_xlfn.PERCENTRANK.INC(Table1[health_imd], Table1[[#This Row],[health_imd]]) * 10, 1)</f>
        <v>7</v>
      </c>
    </row>
    <row r="5022" spans="1:8" x14ac:dyDescent="0.35">
      <c r="A5022" t="s">
        <v>10042</v>
      </c>
      <c r="B5022" t="s">
        <v>10043</v>
      </c>
      <c r="C5022" s="1">
        <v>2.933665752</v>
      </c>
      <c r="D5022" t="str">
        <f>_xlfn.XLOOKUP(Table1[[#This Row],[data_zone_code]],Table2[msoa21cd],Table2[msoa21nm], "Not found")</f>
        <v>Lancaster 004</v>
      </c>
      <c r="E5022" s="1">
        <f>_xlfn.XLOOKUP(Table1[[#This Row],[data_zone_code]],Table2[msoa21cd],Table2[Health Deprivation and Disability Rank (where 1 is most deprived)], "Not found")</f>
        <v>11150.5</v>
      </c>
      <c r="F5022">
        <f>RANK(Table1[[#This Row],[winter_min_tmp]],Table1[winter_min_tmp], 0)</f>
        <v>536</v>
      </c>
      <c r="G5022">
        <f>(_xlfn.PERCENTRANK.INC(Table1[winter_min_tmp],Table1[[#This Row],[winter_min_tmp]]))*100</f>
        <v>92.100000000000009</v>
      </c>
      <c r="H5022">
        <f>CEILING(_xlfn.PERCENTRANK.INC(Table1[health_imd], Table1[[#This Row],[health_imd]]) * 10, 1)</f>
        <v>3</v>
      </c>
    </row>
    <row r="5023" spans="1:8" x14ac:dyDescent="0.35">
      <c r="A5023" t="s">
        <v>10044</v>
      </c>
      <c r="B5023" t="s">
        <v>10045</v>
      </c>
      <c r="C5023" s="1">
        <v>2.059737444</v>
      </c>
      <c r="D5023" t="str">
        <f>_xlfn.XLOOKUP(Table1[[#This Row],[data_zone_code]],Table2[msoa21cd],Table2[msoa21nm], "Not found")</f>
        <v>Lancaster 005</v>
      </c>
      <c r="E5023" s="1">
        <f>_xlfn.XLOOKUP(Table1[[#This Row],[data_zone_code]],Table2[msoa21cd],Table2[Health Deprivation and Disability Rank (where 1 is most deprived)], "Not found")</f>
        <v>22712.75</v>
      </c>
      <c r="F5023">
        <f>RANK(Table1[[#This Row],[winter_min_tmp]],Table1[winter_min_tmp], 0)</f>
        <v>3423</v>
      </c>
      <c r="G5023">
        <f>(_xlfn.PERCENTRANK.INC(Table1[winter_min_tmp],Table1[[#This Row],[winter_min_tmp]]))*100</f>
        <v>50</v>
      </c>
      <c r="H5023">
        <f>CEILING(_xlfn.PERCENTRANK.INC(Table1[health_imd], Table1[[#This Row],[health_imd]]) * 10, 1)</f>
        <v>8</v>
      </c>
    </row>
    <row r="5024" spans="1:8" x14ac:dyDescent="0.35">
      <c r="A5024" t="s">
        <v>10046</v>
      </c>
      <c r="B5024" t="s">
        <v>10047</v>
      </c>
      <c r="C5024" s="1">
        <v>3.0294935700000001</v>
      </c>
      <c r="D5024" t="str">
        <f>_xlfn.XLOOKUP(Table1[[#This Row],[data_zone_code]],Table2[msoa21cd],Table2[msoa21nm], "Not found")</f>
        <v>Lancaster 006</v>
      </c>
      <c r="E5024" s="1">
        <f>_xlfn.XLOOKUP(Table1[[#This Row],[data_zone_code]],Table2[msoa21cd],Table2[Health Deprivation and Disability Rank (where 1 is most deprived)], "Not found")</f>
        <v>1614.6</v>
      </c>
      <c r="F5024">
        <f>RANK(Table1[[#This Row],[winter_min_tmp]],Table1[winter_min_tmp], 0)</f>
        <v>390</v>
      </c>
      <c r="G5024">
        <f>(_xlfn.PERCENTRANK.INC(Table1[winter_min_tmp],Table1[[#This Row],[winter_min_tmp]]))*100</f>
        <v>94.3</v>
      </c>
      <c r="H5024">
        <f>CEILING(_xlfn.PERCENTRANK.INC(Table1[health_imd], Table1[[#This Row],[health_imd]]) * 10, 1)</f>
        <v>1</v>
      </c>
    </row>
    <row r="5025" spans="1:8" x14ac:dyDescent="0.35">
      <c r="A5025" t="s">
        <v>10048</v>
      </c>
      <c r="B5025" t="s">
        <v>10049</v>
      </c>
      <c r="C5025" s="1">
        <v>3.120635509</v>
      </c>
      <c r="D5025" t="str">
        <f>_xlfn.XLOOKUP(Table1[[#This Row],[data_zone_code]],Table2[msoa21cd],Table2[msoa21nm], "Not found")</f>
        <v>Lancaster 008</v>
      </c>
      <c r="E5025" s="1">
        <f>_xlfn.XLOOKUP(Table1[[#This Row],[data_zone_code]],Table2[msoa21cd],Table2[Health Deprivation and Disability Rank (where 1 is most deprived)], "Not found")</f>
        <v>8407.75</v>
      </c>
      <c r="F5025">
        <f>RANK(Table1[[#This Row],[winter_min_tmp]],Table1[winter_min_tmp], 0)</f>
        <v>278</v>
      </c>
      <c r="G5025">
        <f>(_xlfn.PERCENTRANK.INC(Table1[winter_min_tmp],Table1[[#This Row],[winter_min_tmp]]))*100</f>
        <v>95.899999999999991</v>
      </c>
      <c r="H5025">
        <f>CEILING(_xlfn.PERCENTRANK.INC(Table1[health_imd], Table1[[#This Row],[health_imd]]) * 10, 1)</f>
        <v>3</v>
      </c>
    </row>
    <row r="5026" spans="1:8" x14ac:dyDescent="0.35">
      <c r="A5026" t="s">
        <v>10050</v>
      </c>
      <c r="B5026" t="s">
        <v>10051</v>
      </c>
      <c r="C5026" s="1">
        <v>3.1586899759999998</v>
      </c>
      <c r="D5026" t="str">
        <f>_xlfn.XLOOKUP(Table1[[#This Row],[data_zone_code]],Table2[msoa21cd],Table2[msoa21nm], "Not found")</f>
        <v>Lancaster 009</v>
      </c>
      <c r="E5026" s="1">
        <f>_xlfn.XLOOKUP(Table1[[#This Row],[data_zone_code]],Table2[msoa21cd],Table2[Health Deprivation and Disability Rank (where 1 is most deprived)], "Not found")</f>
        <v>1702</v>
      </c>
      <c r="F5026">
        <f>RANK(Table1[[#This Row],[winter_min_tmp]],Table1[winter_min_tmp], 0)</f>
        <v>246</v>
      </c>
      <c r="G5026">
        <f>(_xlfn.PERCENTRANK.INC(Table1[winter_min_tmp],Table1[[#This Row],[winter_min_tmp]]))*100</f>
        <v>96.399999999999991</v>
      </c>
      <c r="H5026">
        <f>CEILING(_xlfn.PERCENTRANK.INC(Table1[health_imd], Table1[[#This Row],[health_imd]]) * 10, 1)</f>
        <v>1</v>
      </c>
    </row>
    <row r="5027" spans="1:8" x14ac:dyDescent="0.35">
      <c r="A5027" t="s">
        <v>10052</v>
      </c>
      <c r="B5027" t="s">
        <v>10053</v>
      </c>
      <c r="C5027" s="1">
        <v>3.06938076</v>
      </c>
      <c r="D5027" t="str">
        <f>_xlfn.XLOOKUP(Table1[[#This Row],[data_zone_code]],Table2[msoa21cd],Table2[msoa21nm], "Not found")</f>
        <v>Lancaster 010</v>
      </c>
      <c r="E5027" s="1">
        <f>_xlfn.XLOOKUP(Table1[[#This Row],[data_zone_code]],Table2[msoa21cd],Table2[Health Deprivation and Disability Rank (where 1 is most deprived)], "Not found")</f>
        <v>5236</v>
      </c>
      <c r="F5027">
        <f>RANK(Table1[[#This Row],[winter_min_tmp]],Table1[winter_min_tmp], 0)</f>
        <v>332</v>
      </c>
      <c r="G5027">
        <f>(_xlfn.PERCENTRANK.INC(Table1[winter_min_tmp],Table1[[#This Row],[winter_min_tmp]]))*100</f>
        <v>95.1</v>
      </c>
      <c r="H5027">
        <f>CEILING(_xlfn.PERCENTRANK.INC(Table1[health_imd], Table1[[#This Row],[health_imd]]) * 10, 1)</f>
        <v>2</v>
      </c>
    </row>
    <row r="5028" spans="1:8" x14ac:dyDescent="0.35">
      <c r="A5028" t="s">
        <v>10054</v>
      </c>
      <c r="B5028" t="s">
        <v>10055</v>
      </c>
      <c r="C5028" s="1">
        <v>2.78156209</v>
      </c>
      <c r="D5028" t="str">
        <f>_xlfn.XLOOKUP(Table1[[#This Row],[data_zone_code]],Table2[msoa21cd],Table2[msoa21nm], "Not found")</f>
        <v>Lancaster 011</v>
      </c>
      <c r="E5028" s="1">
        <f>_xlfn.XLOOKUP(Table1[[#This Row],[data_zone_code]],Table2[msoa21cd],Table2[Health Deprivation and Disability Rank (where 1 is most deprived)], "Not found")</f>
        <v>6374.2</v>
      </c>
      <c r="F5028">
        <f>RANK(Table1[[#This Row],[winter_min_tmp]],Table1[winter_min_tmp], 0)</f>
        <v>889</v>
      </c>
      <c r="G5028">
        <f>(_xlfn.PERCENTRANK.INC(Table1[winter_min_tmp],Table1[[#This Row],[winter_min_tmp]]))*100</f>
        <v>87</v>
      </c>
      <c r="H5028">
        <f>CEILING(_xlfn.PERCENTRANK.INC(Table1[health_imd], Table1[[#This Row],[health_imd]]) * 10, 1)</f>
        <v>2</v>
      </c>
    </row>
    <row r="5029" spans="1:8" x14ac:dyDescent="0.35">
      <c r="A5029" t="s">
        <v>10056</v>
      </c>
      <c r="B5029" t="s">
        <v>10057</v>
      </c>
      <c r="C5029" s="1">
        <v>2.5289583210000002</v>
      </c>
      <c r="D5029" t="str">
        <f>_xlfn.XLOOKUP(Table1[[#This Row],[data_zone_code]],Table2[msoa21cd],Table2[msoa21nm], "Not found")</f>
        <v>Lancaster 013</v>
      </c>
      <c r="E5029" s="1">
        <f>_xlfn.XLOOKUP(Table1[[#This Row],[data_zone_code]],Table2[msoa21cd],Table2[Health Deprivation and Disability Rank (where 1 is most deprived)], "Not found")</f>
        <v>13111.5</v>
      </c>
      <c r="F5029">
        <f>RANK(Table1[[#This Row],[winter_min_tmp]],Table1[winter_min_tmp], 0)</f>
        <v>1564</v>
      </c>
      <c r="G5029">
        <f>(_xlfn.PERCENTRANK.INC(Table1[winter_min_tmp],Table1[[#This Row],[winter_min_tmp]]))*100</f>
        <v>77.100000000000009</v>
      </c>
      <c r="H5029">
        <f>CEILING(_xlfn.PERCENTRANK.INC(Table1[health_imd], Table1[[#This Row],[health_imd]]) * 10, 1)</f>
        <v>4</v>
      </c>
    </row>
    <row r="5030" spans="1:8" x14ac:dyDescent="0.35">
      <c r="A5030" t="s">
        <v>10058</v>
      </c>
      <c r="B5030" t="s">
        <v>10059</v>
      </c>
      <c r="C5030" s="1">
        <v>2.7239556309999999</v>
      </c>
      <c r="D5030" t="str">
        <f>_xlfn.XLOOKUP(Table1[[#This Row],[data_zone_code]],Table2[msoa21cd],Table2[msoa21nm], "Not found")</f>
        <v>Lancaster 014</v>
      </c>
      <c r="E5030" s="1">
        <f>_xlfn.XLOOKUP(Table1[[#This Row],[data_zone_code]],Table2[msoa21cd],Table2[Health Deprivation and Disability Rank (where 1 is most deprived)], "Not found")</f>
        <v>9019</v>
      </c>
      <c r="F5030">
        <f>RANK(Table1[[#This Row],[winter_min_tmp]],Table1[winter_min_tmp], 0)</f>
        <v>1049</v>
      </c>
      <c r="G5030">
        <f>(_xlfn.PERCENTRANK.INC(Table1[winter_min_tmp],Table1[[#This Row],[winter_min_tmp]]))*100</f>
        <v>84.7</v>
      </c>
      <c r="H5030">
        <f>CEILING(_xlfn.PERCENTRANK.INC(Table1[health_imd], Table1[[#This Row],[health_imd]]) * 10, 1)</f>
        <v>3</v>
      </c>
    </row>
    <row r="5031" spans="1:8" x14ac:dyDescent="0.35">
      <c r="A5031" t="s">
        <v>10060</v>
      </c>
      <c r="B5031" t="s">
        <v>10061</v>
      </c>
      <c r="C5031" s="1">
        <v>2.535373688</v>
      </c>
      <c r="D5031" t="str">
        <f>_xlfn.XLOOKUP(Table1[[#This Row],[data_zone_code]],Table2[msoa21cd],Table2[msoa21nm], "Not found")</f>
        <v>Lancaster 015</v>
      </c>
      <c r="E5031" s="1">
        <f>_xlfn.XLOOKUP(Table1[[#This Row],[data_zone_code]],Table2[msoa21cd],Table2[Health Deprivation and Disability Rank (where 1 is most deprived)], "Not found")</f>
        <v>16427</v>
      </c>
      <c r="F5031">
        <f>RANK(Table1[[#This Row],[winter_min_tmp]],Table1[winter_min_tmp], 0)</f>
        <v>1551</v>
      </c>
      <c r="G5031">
        <f>(_xlfn.PERCENTRANK.INC(Table1[winter_min_tmp],Table1[[#This Row],[winter_min_tmp]]))*100</f>
        <v>77.3</v>
      </c>
      <c r="H5031">
        <f>CEILING(_xlfn.PERCENTRANK.INC(Table1[health_imd], Table1[[#This Row],[health_imd]]) * 10, 1)</f>
        <v>5</v>
      </c>
    </row>
    <row r="5032" spans="1:8" x14ac:dyDescent="0.35">
      <c r="A5032" t="s">
        <v>10062</v>
      </c>
      <c r="B5032" t="s">
        <v>10063</v>
      </c>
      <c r="C5032" s="1">
        <v>3.08232522</v>
      </c>
      <c r="D5032" t="str">
        <f>_xlfn.XLOOKUP(Table1[[#This Row],[data_zone_code]],Table2[msoa21cd],Table2[msoa21nm], "Not found")</f>
        <v>Lancaster 016</v>
      </c>
      <c r="E5032" s="1">
        <f>_xlfn.XLOOKUP(Table1[[#This Row],[data_zone_code]],Table2[msoa21cd],Table2[Health Deprivation and Disability Rank (where 1 is most deprived)], "Not found")</f>
        <v>9703.5714285714294</v>
      </c>
      <c r="F5032">
        <f>RANK(Table1[[#This Row],[winter_min_tmp]],Table1[winter_min_tmp], 0)</f>
        <v>315</v>
      </c>
      <c r="G5032">
        <f>(_xlfn.PERCENTRANK.INC(Table1[winter_min_tmp],Table1[[#This Row],[winter_min_tmp]]))*100</f>
        <v>95.399999999999991</v>
      </c>
      <c r="H5032">
        <f>CEILING(_xlfn.PERCENTRANK.INC(Table1[health_imd], Table1[[#This Row],[health_imd]]) * 10, 1)</f>
        <v>3</v>
      </c>
    </row>
    <row r="5033" spans="1:8" x14ac:dyDescent="0.35">
      <c r="A5033" t="s">
        <v>10064</v>
      </c>
      <c r="B5033" t="s">
        <v>10065</v>
      </c>
      <c r="C5033" s="1">
        <v>2.806893826</v>
      </c>
      <c r="D5033" t="str">
        <f>_xlfn.XLOOKUP(Table1[[#This Row],[data_zone_code]],Table2[msoa21cd],Table2[msoa21nm], "Not found")</f>
        <v>Lancaster 017</v>
      </c>
      <c r="E5033" s="1">
        <f>_xlfn.XLOOKUP(Table1[[#This Row],[data_zone_code]],Table2[msoa21cd],Table2[Health Deprivation and Disability Rank (where 1 is most deprived)], "Not found")</f>
        <v>16647.333333333328</v>
      </c>
      <c r="F5033">
        <f>RANK(Table1[[#This Row],[winter_min_tmp]],Table1[winter_min_tmp], 0)</f>
        <v>827</v>
      </c>
      <c r="G5033">
        <f>(_xlfn.PERCENTRANK.INC(Table1[winter_min_tmp],Table1[[#This Row],[winter_min_tmp]]))*100</f>
        <v>87.9</v>
      </c>
      <c r="H5033">
        <f>CEILING(_xlfn.PERCENTRANK.INC(Table1[health_imd], Table1[[#This Row],[health_imd]]) * 10, 1)</f>
        <v>5</v>
      </c>
    </row>
    <row r="5034" spans="1:8" x14ac:dyDescent="0.35">
      <c r="A5034" t="s">
        <v>10066</v>
      </c>
      <c r="B5034" t="s">
        <v>10067</v>
      </c>
      <c r="C5034" s="1">
        <v>2.481407881</v>
      </c>
      <c r="D5034" t="str">
        <f>_xlfn.XLOOKUP(Table1[[#This Row],[data_zone_code]],Table2[msoa21cd],Table2[msoa21nm], "Not found")</f>
        <v>Lancaster 018</v>
      </c>
      <c r="E5034" s="1">
        <f>_xlfn.XLOOKUP(Table1[[#This Row],[data_zone_code]],Table2[msoa21cd],Table2[Health Deprivation and Disability Rank (where 1 is most deprived)], "Not found")</f>
        <v>14176.75</v>
      </c>
      <c r="F5034">
        <f>RANK(Table1[[#This Row],[winter_min_tmp]],Table1[winter_min_tmp], 0)</f>
        <v>1684</v>
      </c>
      <c r="G5034">
        <f>(_xlfn.PERCENTRANK.INC(Table1[winter_min_tmp],Table1[[#This Row],[winter_min_tmp]]))*100</f>
        <v>75.400000000000006</v>
      </c>
      <c r="H5034">
        <f>CEILING(_xlfn.PERCENTRANK.INC(Table1[health_imd], Table1[[#This Row],[health_imd]]) * 10, 1)</f>
        <v>4</v>
      </c>
    </row>
    <row r="5035" spans="1:8" x14ac:dyDescent="0.35">
      <c r="A5035" t="s">
        <v>10068</v>
      </c>
      <c r="B5035" t="s">
        <v>10069</v>
      </c>
      <c r="C5035" s="1">
        <v>1.742760181</v>
      </c>
      <c r="D5035" t="str">
        <f>_xlfn.XLOOKUP(Table1[[#This Row],[data_zone_code]],Table2[msoa21cd],Table2[msoa21nm], "Not found")</f>
        <v>Lancaster 019</v>
      </c>
      <c r="E5035" s="1">
        <f>_xlfn.XLOOKUP(Table1[[#This Row],[data_zone_code]],Table2[msoa21cd],Table2[Health Deprivation and Disability Rank (where 1 is most deprived)], "Not found")</f>
        <v>21538.75</v>
      </c>
      <c r="F5035">
        <f>RANK(Table1[[#This Row],[winter_min_tmp]],Table1[winter_min_tmp], 0)</f>
        <v>4971</v>
      </c>
      <c r="G5035">
        <f>(_xlfn.PERCENTRANK.INC(Table1[winter_min_tmp],Table1[[#This Row],[winter_min_tmp]]))*100</f>
        <v>27.400000000000002</v>
      </c>
      <c r="H5035">
        <f>CEILING(_xlfn.PERCENTRANK.INC(Table1[health_imd], Table1[[#This Row],[health_imd]]) * 10, 1)</f>
        <v>7</v>
      </c>
    </row>
    <row r="5036" spans="1:8" x14ac:dyDescent="0.35">
      <c r="A5036" t="s">
        <v>10070</v>
      </c>
      <c r="B5036" t="s">
        <v>10071</v>
      </c>
      <c r="C5036" s="1">
        <v>1.4960316419999999</v>
      </c>
      <c r="D5036" t="str">
        <f>_xlfn.XLOOKUP(Table1[[#This Row],[data_zone_code]],Table2[msoa21cd],Table2[msoa21nm], "Not found")</f>
        <v>Pendle 001</v>
      </c>
      <c r="E5036" s="1">
        <f>_xlfn.XLOOKUP(Table1[[#This Row],[data_zone_code]],Table2[msoa21cd],Table2[Health Deprivation and Disability Rank (where 1 is most deprived)], "Not found")</f>
        <v>11658.25</v>
      </c>
      <c r="F5036">
        <f>RANK(Table1[[#This Row],[winter_min_tmp]],Table1[winter_min_tmp], 0)</f>
        <v>5973</v>
      </c>
      <c r="G5036">
        <f>(_xlfn.PERCENTRANK.INC(Table1[winter_min_tmp],Table1[[#This Row],[winter_min_tmp]]))*100</f>
        <v>12.8</v>
      </c>
      <c r="H5036">
        <f>CEILING(_xlfn.PERCENTRANK.INC(Table1[health_imd], Table1[[#This Row],[health_imd]]) * 10, 1)</f>
        <v>4</v>
      </c>
    </row>
    <row r="5037" spans="1:8" x14ac:dyDescent="0.35">
      <c r="A5037" t="s">
        <v>10072</v>
      </c>
      <c r="B5037" t="s">
        <v>10073</v>
      </c>
      <c r="C5037" s="1">
        <v>1.3140159849999999</v>
      </c>
      <c r="D5037" t="str">
        <f>_xlfn.XLOOKUP(Table1[[#This Row],[data_zone_code]],Table2[msoa21cd],Table2[msoa21nm], "Not found")</f>
        <v>Pendle 002</v>
      </c>
      <c r="E5037" s="1">
        <f>_xlfn.XLOOKUP(Table1[[#This Row],[data_zone_code]],Table2[msoa21cd],Table2[Health Deprivation and Disability Rank (where 1 is most deprived)], "Not found")</f>
        <v>14632.75</v>
      </c>
      <c r="F5037">
        <f>RANK(Table1[[#This Row],[winter_min_tmp]],Table1[winter_min_tmp], 0)</f>
        <v>6448</v>
      </c>
      <c r="G5037">
        <f>(_xlfn.PERCENTRANK.INC(Table1[winter_min_tmp],Table1[[#This Row],[winter_min_tmp]]))*100</f>
        <v>5.8999999999999995</v>
      </c>
      <c r="H5037">
        <f>CEILING(_xlfn.PERCENTRANK.INC(Table1[health_imd], Table1[[#This Row],[health_imd]]) * 10, 1)</f>
        <v>5</v>
      </c>
    </row>
    <row r="5038" spans="1:8" x14ac:dyDescent="0.35">
      <c r="A5038" t="s">
        <v>10074</v>
      </c>
      <c r="B5038" t="s">
        <v>10075</v>
      </c>
      <c r="C5038" s="1">
        <v>1.287391782</v>
      </c>
      <c r="D5038" t="str">
        <f>_xlfn.XLOOKUP(Table1[[#This Row],[data_zone_code]],Table2[msoa21cd],Table2[msoa21nm], "Not found")</f>
        <v>Pendle 003</v>
      </c>
      <c r="E5038" s="1">
        <f>_xlfn.XLOOKUP(Table1[[#This Row],[data_zone_code]],Table2[msoa21cd],Table2[Health Deprivation and Disability Rank (where 1 is most deprived)], "Not found")</f>
        <v>14301.25</v>
      </c>
      <c r="F5038">
        <f>RANK(Table1[[#This Row],[winter_min_tmp]],Table1[winter_min_tmp], 0)</f>
        <v>6492</v>
      </c>
      <c r="G5038">
        <f>(_xlfn.PERCENTRANK.INC(Table1[winter_min_tmp],Table1[[#This Row],[winter_min_tmp]]))*100</f>
        <v>5.2</v>
      </c>
      <c r="H5038">
        <f>CEILING(_xlfn.PERCENTRANK.INC(Table1[health_imd], Table1[[#This Row],[health_imd]]) * 10, 1)</f>
        <v>4</v>
      </c>
    </row>
    <row r="5039" spans="1:8" x14ac:dyDescent="0.35">
      <c r="A5039" t="s">
        <v>10076</v>
      </c>
      <c r="B5039" t="s">
        <v>10077</v>
      </c>
      <c r="C5039" s="1">
        <v>0.929506838</v>
      </c>
      <c r="D5039" t="str">
        <f>_xlfn.XLOOKUP(Table1[[#This Row],[data_zone_code]],Table2[msoa21cd],Table2[msoa21nm], "Not found")</f>
        <v>Pendle 006</v>
      </c>
      <c r="E5039" s="1">
        <f>_xlfn.XLOOKUP(Table1[[#This Row],[data_zone_code]],Table2[msoa21cd],Table2[Health Deprivation and Disability Rank (where 1 is most deprived)], "Not found")</f>
        <v>19857.5</v>
      </c>
      <c r="F5039">
        <f>RANK(Table1[[#This Row],[winter_min_tmp]],Table1[winter_min_tmp], 0)</f>
        <v>6757</v>
      </c>
      <c r="G5039">
        <f>(_xlfn.PERCENTRANK.INC(Table1[winter_min_tmp],Table1[[#This Row],[winter_min_tmp]]))*100</f>
        <v>1.4000000000000001</v>
      </c>
      <c r="H5039">
        <f>CEILING(_xlfn.PERCENTRANK.INC(Table1[health_imd], Table1[[#This Row],[health_imd]]) * 10, 1)</f>
        <v>6</v>
      </c>
    </row>
    <row r="5040" spans="1:8" x14ac:dyDescent="0.35">
      <c r="A5040" t="s">
        <v>10078</v>
      </c>
      <c r="B5040" t="s">
        <v>10079</v>
      </c>
      <c r="C5040" s="1">
        <v>1.5386561160000001</v>
      </c>
      <c r="D5040" t="str">
        <f>_xlfn.XLOOKUP(Table1[[#This Row],[data_zone_code]],Table2[msoa21cd],Table2[msoa21nm], "Not found")</f>
        <v>Pendle 007</v>
      </c>
      <c r="E5040" s="1">
        <f>_xlfn.XLOOKUP(Table1[[#This Row],[data_zone_code]],Table2[msoa21cd],Table2[Health Deprivation and Disability Rank (where 1 is most deprived)], "Not found")</f>
        <v>6689.666666666667</v>
      </c>
      <c r="F5040">
        <f>RANK(Table1[[#This Row],[winter_min_tmp]],Table1[winter_min_tmp], 0)</f>
        <v>5823</v>
      </c>
      <c r="G5040">
        <f>(_xlfn.PERCENTRANK.INC(Table1[winter_min_tmp],Table1[[#This Row],[winter_min_tmp]]))*100</f>
        <v>15</v>
      </c>
      <c r="H5040">
        <f>CEILING(_xlfn.PERCENTRANK.INC(Table1[health_imd], Table1[[#This Row],[health_imd]]) * 10, 1)</f>
        <v>2</v>
      </c>
    </row>
    <row r="5041" spans="1:8" x14ac:dyDescent="0.35">
      <c r="A5041" t="s">
        <v>10080</v>
      </c>
      <c r="B5041" t="s">
        <v>10081</v>
      </c>
      <c r="C5041" s="1">
        <v>1.2835745810000001</v>
      </c>
      <c r="D5041" t="str">
        <f>_xlfn.XLOOKUP(Table1[[#This Row],[data_zone_code]],Table2[msoa21cd],Table2[msoa21nm], "Not found")</f>
        <v>Pendle 008</v>
      </c>
      <c r="E5041" s="1">
        <f>_xlfn.XLOOKUP(Table1[[#This Row],[data_zone_code]],Table2[msoa21cd],Table2[Health Deprivation and Disability Rank (where 1 is most deprived)], "Not found")</f>
        <v>21560.333333333328</v>
      </c>
      <c r="F5041">
        <f>RANK(Table1[[#This Row],[winter_min_tmp]],Table1[winter_min_tmp], 0)</f>
        <v>6495</v>
      </c>
      <c r="G5041">
        <f>(_xlfn.PERCENTRANK.INC(Table1[winter_min_tmp],Table1[[#This Row],[winter_min_tmp]]))*100</f>
        <v>5.2</v>
      </c>
      <c r="H5041">
        <f>CEILING(_xlfn.PERCENTRANK.INC(Table1[health_imd], Table1[[#This Row],[health_imd]]) * 10, 1)</f>
        <v>7</v>
      </c>
    </row>
    <row r="5042" spans="1:8" x14ac:dyDescent="0.35">
      <c r="A5042" t="s">
        <v>10082</v>
      </c>
      <c r="B5042" t="s">
        <v>10083</v>
      </c>
      <c r="C5042" s="1">
        <v>1.7324460740000001</v>
      </c>
      <c r="D5042" t="str">
        <f>_xlfn.XLOOKUP(Table1[[#This Row],[data_zone_code]],Table2[msoa21cd],Table2[msoa21nm], "Not found")</f>
        <v>Pendle 009</v>
      </c>
      <c r="E5042" s="1">
        <f>_xlfn.XLOOKUP(Table1[[#This Row],[data_zone_code]],Table2[msoa21cd],Table2[Health Deprivation and Disability Rank (where 1 is most deprived)], "Not found")</f>
        <v>6219.25</v>
      </c>
      <c r="F5042">
        <f>RANK(Table1[[#This Row],[winter_min_tmp]],Table1[winter_min_tmp], 0)</f>
        <v>5007</v>
      </c>
      <c r="G5042">
        <f>(_xlfn.PERCENTRANK.INC(Table1[winter_min_tmp],Table1[[#This Row],[winter_min_tmp]]))*100</f>
        <v>26.900000000000002</v>
      </c>
      <c r="H5042">
        <f>CEILING(_xlfn.PERCENTRANK.INC(Table1[health_imd], Table1[[#This Row],[health_imd]]) * 10, 1)</f>
        <v>2</v>
      </c>
    </row>
    <row r="5043" spans="1:8" x14ac:dyDescent="0.35">
      <c r="A5043" t="s">
        <v>10084</v>
      </c>
      <c r="B5043" t="s">
        <v>10085</v>
      </c>
      <c r="C5043" s="1">
        <v>1.6536222700000001</v>
      </c>
      <c r="D5043" t="str">
        <f>_xlfn.XLOOKUP(Table1[[#This Row],[data_zone_code]],Table2[msoa21cd],Table2[msoa21nm], "Not found")</f>
        <v>Pendle 010</v>
      </c>
      <c r="E5043" s="1">
        <f>_xlfn.XLOOKUP(Table1[[#This Row],[data_zone_code]],Table2[msoa21cd],Table2[Health Deprivation and Disability Rank (where 1 is most deprived)], "Not found")</f>
        <v>5021.5</v>
      </c>
      <c r="F5043">
        <f>RANK(Table1[[#This Row],[winter_min_tmp]],Table1[winter_min_tmp], 0)</f>
        <v>5367</v>
      </c>
      <c r="G5043">
        <f>(_xlfn.PERCENTRANK.INC(Table1[winter_min_tmp],Table1[[#This Row],[winter_min_tmp]]))*100</f>
        <v>21.7</v>
      </c>
      <c r="H5043">
        <f>CEILING(_xlfn.PERCENTRANK.INC(Table1[health_imd], Table1[[#This Row],[health_imd]]) * 10, 1)</f>
        <v>1</v>
      </c>
    </row>
    <row r="5044" spans="1:8" x14ac:dyDescent="0.35">
      <c r="A5044" t="s">
        <v>10086</v>
      </c>
      <c r="B5044" t="s">
        <v>10087</v>
      </c>
      <c r="C5044" s="1">
        <v>1.7113078829999999</v>
      </c>
      <c r="D5044" t="str">
        <f>_xlfn.XLOOKUP(Table1[[#This Row],[data_zone_code]],Table2[msoa21cd],Table2[msoa21nm], "Not found")</f>
        <v>Pendle 011</v>
      </c>
      <c r="E5044" s="1">
        <f>_xlfn.XLOOKUP(Table1[[#This Row],[data_zone_code]],Table2[msoa21cd],Table2[Health Deprivation and Disability Rank (where 1 is most deprived)], "Not found")</f>
        <v>9794.75</v>
      </c>
      <c r="F5044">
        <f>RANK(Table1[[#This Row],[winter_min_tmp]],Table1[winter_min_tmp], 0)</f>
        <v>5117</v>
      </c>
      <c r="G5044">
        <f>(_xlfn.PERCENTRANK.INC(Table1[winter_min_tmp],Table1[[#This Row],[winter_min_tmp]]))*100</f>
        <v>25.3</v>
      </c>
      <c r="H5044">
        <f>CEILING(_xlfn.PERCENTRANK.INC(Table1[health_imd], Table1[[#This Row],[health_imd]]) * 10, 1)</f>
        <v>3</v>
      </c>
    </row>
    <row r="5045" spans="1:8" x14ac:dyDescent="0.35">
      <c r="A5045" t="s">
        <v>10088</v>
      </c>
      <c r="B5045" t="s">
        <v>10089</v>
      </c>
      <c r="C5045" s="1">
        <v>1.3163462880000001</v>
      </c>
      <c r="D5045" t="str">
        <f>_xlfn.XLOOKUP(Table1[[#This Row],[data_zone_code]],Table2[msoa21cd],Table2[msoa21nm], "Not found")</f>
        <v>Pendle 012</v>
      </c>
      <c r="E5045" s="1">
        <f>_xlfn.XLOOKUP(Table1[[#This Row],[data_zone_code]],Table2[msoa21cd],Table2[Health Deprivation and Disability Rank (where 1 is most deprived)], "Not found")</f>
        <v>9981.5</v>
      </c>
      <c r="F5045">
        <f>RANK(Table1[[#This Row],[winter_min_tmp]],Table1[winter_min_tmp], 0)</f>
        <v>6445</v>
      </c>
      <c r="G5045">
        <f>(_xlfn.PERCENTRANK.INC(Table1[winter_min_tmp],Table1[[#This Row],[winter_min_tmp]]))*100</f>
        <v>5.8999999999999995</v>
      </c>
      <c r="H5045">
        <f>CEILING(_xlfn.PERCENTRANK.INC(Table1[health_imd], Table1[[#This Row],[health_imd]]) * 10, 1)</f>
        <v>3</v>
      </c>
    </row>
    <row r="5046" spans="1:8" x14ac:dyDescent="0.35">
      <c r="A5046" t="s">
        <v>10090</v>
      </c>
      <c r="B5046" t="s">
        <v>10091</v>
      </c>
      <c r="C5046" s="1">
        <v>1.7159317730000001</v>
      </c>
      <c r="D5046" t="str">
        <f>_xlfn.XLOOKUP(Table1[[#This Row],[data_zone_code]],Table2[msoa21cd],Table2[msoa21nm], "Not found")</f>
        <v>Pendle 013</v>
      </c>
      <c r="E5046" s="1">
        <f>_xlfn.XLOOKUP(Table1[[#This Row],[data_zone_code]],Table2[msoa21cd],Table2[Health Deprivation and Disability Rank (where 1 is most deprived)], "Not found")</f>
        <v>10881</v>
      </c>
      <c r="F5046">
        <f>RANK(Table1[[#This Row],[winter_min_tmp]],Table1[winter_min_tmp], 0)</f>
        <v>5086</v>
      </c>
      <c r="G5046">
        <f>(_xlfn.PERCENTRANK.INC(Table1[winter_min_tmp],Table1[[#This Row],[winter_min_tmp]]))*100</f>
        <v>25.8</v>
      </c>
      <c r="H5046">
        <f>CEILING(_xlfn.PERCENTRANK.INC(Table1[health_imd], Table1[[#This Row],[health_imd]]) * 10, 1)</f>
        <v>3</v>
      </c>
    </row>
    <row r="5047" spans="1:8" x14ac:dyDescent="0.35">
      <c r="A5047" t="s">
        <v>10092</v>
      </c>
      <c r="B5047" t="s">
        <v>10093</v>
      </c>
      <c r="C5047" s="1">
        <v>1.650115609</v>
      </c>
      <c r="D5047" t="str">
        <f>_xlfn.XLOOKUP(Table1[[#This Row],[data_zone_code]],Table2[msoa21cd],Table2[msoa21nm], "Not found")</f>
        <v>Preston 001</v>
      </c>
      <c r="E5047" s="1">
        <f>_xlfn.XLOOKUP(Table1[[#This Row],[data_zone_code]],Table2[msoa21cd],Table2[Health Deprivation and Disability Rank (where 1 is most deprived)], "Not found")</f>
        <v>17657</v>
      </c>
      <c r="F5047">
        <f>RANK(Table1[[#This Row],[winter_min_tmp]],Table1[winter_min_tmp], 0)</f>
        <v>5381</v>
      </c>
      <c r="G5047">
        <f>(_xlfn.PERCENTRANK.INC(Table1[winter_min_tmp],Table1[[#This Row],[winter_min_tmp]]))*100</f>
        <v>21.5</v>
      </c>
      <c r="H5047">
        <f>CEILING(_xlfn.PERCENTRANK.INC(Table1[health_imd], Table1[[#This Row],[health_imd]]) * 10, 1)</f>
        <v>6</v>
      </c>
    </row>
    <row r="5048" spans="1:8" x14ac:dyDescent="0.35">
      <c r="A5048" t="s">
        <v>10094</v>
      </c>
      <c r="B5048" t="s">
        <v>10095</v>
      </c>
      <c r="C5048" s="1">
        <v>1.9695446489999999</v>
      </c>
      <c r="D5048" t="str">
        <f>_xlfn.XLOOKUP(Table1[[#This Row],[data_zone_code]],Table2[msoa21cd],Table2[msoa21nm], "Not found")</f>
        <v>Preston 002</v>
      </c>
      <c r="E5048" s="1">
        <f>_xlfn.XLOOKUP(Table1[[#This Row],[data_zone_code]],Table2[msoa21cd],Table2[Health Deprivation and Disability Rank (where 1 is most deprived)], "Not found")</f>
        <v>18184.2</v>
      </c>
      <c r="F5048">
        <f>RANK(Table1[[#This Row],[winter_min_tmp]],Table1[winter_min_tmp], 0)</f>
        <v>3836</v>
      </c>
      <c r="G5048">
        <f>(_xlfn.PERCENTRANK.INC(Table1[winter_min_tmp],Table1[[#This Row],[winter_min_tmp]]))*100</f>
        <v>44</v>
      </c>
      <c r="H5048">
        <f>CEILING(_xlfn.PERCENTRANK.INC(Table1[health_imd], Table1[[#This Row],[health_imd]]) * 10, 1)</f>
        <v>6</v>
      </c>
    </row>
    <row r="5049" spans="1:8" x14ac:dyDescent="0.35">
      <c r="A5049" t="s">
        <v>10096</v>
      </c>
      <c r="B5049" t="s">
        <v>10097</v>
      </c>
      <c r="C5049" s="1">
        <v>2.147016287</v>
      </c>
      <c r="D5049" t="str">
        <f>_xlfn.XLOOKUP(Table1[[#This Row],[data_zone_code]],Table2[msoa21cd],Table2[msoa21nm], "Not found")</f>
        <v>Preston 003</v>
      </c>
      <c r="E5049" s="1">
        <f>_xlfn.XLOOKUP(Table1[[#This Row],[data_zone_code]],Table2[msoa21cd],Table2[Health Deprivation and Disability Rank (where 1 is most deprived)], "Not found")</f>
        <v>18314.333333333328</v>
      </c>
      <c r="F5049">
        <f>RANK(Table1[[#This Row],[winter_min_tmp]],Table1[winter_min_tmp], 0)</f>
        <v>3002</v>
      </c>
      <c r="G5049">
        <f>(_xlfn.PERCENTRANK.INC(Table1[winter_min_tmp],Table1[[#This Row],[winter_min_tmp]]))*100</f>
        <v>56.2</v>
      </c>
      <c r="H5049">
        <f>CEILING(_xlfn.PERCENTRANK.INC(Table1[health_imd], Table1[[#This Row],[health_imd]]) * 10, 1)</f>
        <v>6</v>
      </c>
    </row>
    <row r="5050" spans="1:8" x14ac:dyDescent="0.35">
      <c r="A5050" t="s">
        <v>10098</v>
      </c>
      <c r="B5050" t="s">
        <v>10099</v>
      </c>
      <c r="C5050" s="1">
        <v>2.086894751</v>
      </c>
      <c r="D5050" t="str">
        <f>_xlfn.XLOOKUP(Table1[[#This Row],[data_zone_code]],Table2[msoa21cd],Table2[msoa21nm], "Not found")</f>
        <v>Preston 004</v>
      </c>
      <c r="E5050" s="1">
        <f>_xlfn.XLOOKUP(Table1[[#This Row],[data_zone_code]],Table2[msoa21cd],Table2[Health Deprivation and Disability Rank (where 1 is most deprived)], "Not found")</f>
        <v>15046.4</v>
      </c>
      <c r="F5050">
        <f>RANK(Table1[[#This Row],[winter_min_tmp]],Table1[winter_min_tmp], 0)</f>
        <v>3293</v>
      </c>
      <c r="G5050">
        <f>(_xlfn.PERCENTRANK.INC(Table1[winter_min_tmp],Table1[[#This Row],[winter_min_tmp]]))*100</f>
        <v>51.9</v>
      </c>
      <c r="H5050">
        <f>CEILING(_xlfn.PERCENTRANK.INC(Table1[health_imd], Table1[[#This Row],[health_imd]]) * 10, 1)</f>
        <v>5</v>
      </c>
    </row>
    <row r="5051" spans="1:8" x14ac:dyDescent="0.35">
      <c r="A5051" t="s">
        <v>10100</v>
      </c>
      <c r="B5051" t="s">
        <v>10101</v>
      </c>
      <c r="C5051" s="1">
        <v>2.2149605750000001</v>
      </c>
      <c r="D5051" t="str">
        <f>_xlfn.XLOOKUP(Table1[[#This Row],[data_zone_code]],Table2[msoa21cd],Table2[msoa21nm], "Not found")</f>
        <v>Preston 005</v>
      </c>
      <c r="E5051" s="1">
        <f>_xlfn.XLOOKUP(Table1[[#This Row],[data_zone_code]],Table2[msoa21cd],Table2[Health Deprivation and Disability Rank (where 1 is most deprived)], "Not found")</f>
        <v>1575.5</v>
      </c>
      <c r="F5051">
        <f>RANK(Table1[[#This Row],[winter_min_tmp]],Table1[winter_min_tmp], 0)</f>
        <v>2683</v>
      </c>
      <c r="G5051">
        <f>(_xlfn.PERCENTRANK.INC(Table1[winter_min_tmp],Table1[[#This Row],[winter_min_tmp]]))*100</f>
        <v>60.8</v>
      </c>
      <c r="H5051">
        <f>CEILING(_xlfn.PERCENTRANK.INC(Table1[health_imd], Table1[[#This Row],[health_imd]]) * 10, 1)</f>
        <v>1</v>
      </c>
    </row>
    <row r="5052" spans="1:8" x14ac:dyDescent="0.35">
      <c r="A5052" t="s">
        <v>10102</v>
      </c>
      <c r="B5052" t="s">
        <v>10103</v>
      </c>
      <c r="C5052" s="1">
        <v>2.2296459670000002</v>
      </c>
      <c r="D5052" t="str">
        <f>_xlfn.XLOOKUP(Table1[[#This Row],[data_zone_code]],Table2[msoa21cd],Table2[msoa21nm], "Not found")</f>
        <v>Preston 006</v>
      </c>
      <c r="E5052" s="1">
        <f>_xlfn.XLOOKUP(Table1[[#This Row],[data_zone_code]],Table2[msoa21cd],Table2[Health Deprivation and Disability Rank (where 1 is most deprived)], "Not found")</f>
        <v>14076.8</v>
      </c>
      <c r="F5052">
        <f>RANK(Table1[[#This Row],[winter_min_tmp]],Table1[winter_min_tmp], 0)</f>
        <v>2613</v>
      </c>
      <c r="G5052">
        <f>(_xlfn.PERCENTRANK.INC(Table1[winter_min_tmp],Table1[[#This Row],[winter_min_tmp]]))*100</f>
        <v>61.8</v>
      </c>
      <c r="H5052">
        <f>CEILING(_xlfn.PERCENTRANK.INC(Table1[health_imd], Table1[[#This Row],[health_imd]]) * 10, 1)</f>
        <v>4</v>
      </c>
    </row>
    <row r="5053" spans="1:8" x14ac:dyDescent="0.35">
      <c r="A5053" t="s">
        <v>10104</v>
      </c>
      <c r="B5053" t="s">
        <v>10105</v>
      </c>
      <c r="C5053" s="1">
        <v>2.1222865579999999</v>
      </c>
      <c r="D5053" t="str">
        <f>_xlfn.XLOOKUP(Table1[[#This Row],[data_zone_code]],Table2[msoa21cd],Table2[msoa21nm], "Not found")</f>
        <v>Preston 007</v>
      </c>
      <c r="E5053" s="1">
        <f>_xlfn.XLOOKUP(Table1[[#This Row],[data_zone_code]],Table2[msoa21cd],Table2[Health Deprivation and Disability Rank (where 1 is most deprived)], "Not found")</f>
        <v>5204.5</v>
      </c>
      <c r="F5053">
        <f>RANK(Table1[[#This Row],[winter_min_tmp]],Table1[winter_min_tmp], 0)</f>
        <v>3114</v>
      </c>
      <c r="G5053">
        <f>(_xlfn.PERCENTRANK.INC(Table1[winter_min_tmp],Table1[[#This Row],[winter_min_tmp]]))*100</f>
        <v>54.500000000000007</v>
      </c>
      <c r="H5053">
        <f>CEILING(_xlfn.PERCENTRANK.INC(Table1[health_imd], Table1[[#This Row],[health_imd]]) * 10, 1)</f>
        <v>2</v>
      </c>
    </row>
    <row r="5054" spans="1:8" x14ac:dyDescent="0.35">
      <c r="A5054" t="s">
        <v>10106</v>
      </c>
      <c r="B5054" t="s">
        <v>10107</v>
      </c>
      <c r="C5054" s="1">
        <v>2.2749264239999998</v>
      </c>
      <c r="D5054" t="str">
        <f>_xlfn.XLOOKUP(Table1[[#This Row],[data_zone_code]],Table2[msoa21cd],Table2[msoa21nm], "Not found")</f>
        <v>Preston 008</v>
      </c>
      <c r="E5054" s="1">
        <f>_xlfn.XLOOKUP(Table1[[#This Row],[data_zone_code]],Table2[msoa21cd],Table2[Health Deprivation and Disability Rank (where 1 is most deprived)], "Not found")</f>
        <v>13521.4</v>
      </c>
      <c r="F5054">
        <f>RANK(Table1[[#This Row],[winter_min_tmp]],Table1[winter_min_tmp], 0)</f>
        <v>2426</v>
      </c>
      <c r="G5054">
        <f>(_xlfn.PERCENTRANK.INC(Table1[winter_min_tmp],Table1[[#This Row],[winter_min_tmp]]))*100</f>
        <v>64.600000000000009</v>
      </c>
      <c r="H5054">
        <f>CEILING(_xlfn.PERCENTRANK.INC(Table1[health_imd], Table1[[#This Row],[health_imd]]) * 10, 1)</f>
        <v>4</v>
      </c>
    </row>
    <row r="5055" spans="1:8" x14ac:dyDescent="0.35">
      <c r="A5055" t="s">
        <v>10108</v>
      </c>
      <c r="B5055" t="s">
        <v>10109</v>
      </c>
      <c r="C5055" s="1">
        <v>2.0948431489999999</v>
      </c>
      <c r="D5055" t="str">
        <f>_xlfn.XLOOKUP(Table1[[#This Row],[data_zone_code]],Table2[msoa21cd],Table2[msoa21nm], "Not found")</f>
        <v>Preston 009</v>
      </c>
      <c r="E5055" s="1">
        <f>_xlfn.XLOOKUP(Table1[[#This Row],[data_zone_code]],Table2[msoa21cd],Table2[Health Deprivation and Disability Rank (where 1 is most deprived)], "Not found")</f>
        <v>2647.5</v>
      </c>
      <c r="F5055">
        <f>RANK(Table1[[#This Row],[winter_min_tmp]],Table1[winter_min_tmp], 0)</f>
        <v>3262</v>
      </c>
      <c r="G5055">
        <f>(_xlfn.PERCENTRANK.INC(Table1[winter_min_tmp],Table1[[#This Row],[winter_min_tmp]]))*100</f>
        <v>52.400000000000006</v>
      </c>
      <c r="H5055">
        <f>CEILING(_xlfn.PERCENTRANK.INC(Table1[health_imd], Table1[[#This Row],[health_imd]]) * 10, 1)</f>
        <v>1</v>
      </c>
    </row>
    <row r="5056" spans="1:8" x14ac:dyDescent="0.35">
      <c r="A5056" t="s">
        <v>10110</v>
      </c>
      <c r="B5056" t="s">
        <v>10111</v>
      </c>
      <c r="C5056" s="1">
        <v>2.2078590390000001</v>
      </c>
      <c r="D5056" t="str">
        <f>_xlfn.XLOOKUP(Table1[[#This Row],[data_zone_code]],Table2[msoa21cd],Table2[msoa21nm], "Not found")</f>
        <v>Preston 010</v>
      </c>
      <c r="E5056" s="1">
        <f>_xlfn.XLOOKUP(Table1[[#This Row],[data_zone_code]],Table2[msoa21cd],Table2[Health Deprivation and Disability Rank (where 1 is most deprived)], "Not found")</f>
        <v>15489.75</v>
      </c>
      <c r="F5056">
        <f>RANK(Table1[[#This Row],[winter_min_tmp]],Table1[winter_min_tmp], 0)</f>
        <v>2705</v>
      </c>
      <c r="G5056">
        <f>(_xlfn.PERCENTRANK.INC(Table1[winter_min_tmp],Table1[[#This Row],[winter_min_tmp]]))*100</f>
        <v>60.5</v>
      </c>
      <c r="H5056">
        <f>CEILING(_xlfn.PERCENTRANK.INC(Table1[health_imd], Table1[[#This Row],[health_imd]]) * 10, 1)</f>
        <v>5</v>
      </c>
    </row>
    <row r="5057" spans="1:8" x14ac:dyDescent="0.35">
      <c r="A5057" t="s">
        <v>10112</v>
      </c>
      <c r="B5057" t="s">
        <v>10113</v>
      </c>
      <c r="C5057" s="1">
        <v>2.2749030590000001</v>
      </c>
      <c r="D5057" t="str">
        <f>_xlfn.XLOOKUP(Table1[[#This Row],[data_zone_code]],Table2[msoa21cd],Table2[msoa21nm], "Not found")</f>
        <v>Preston 011</v>
      </c>
      <c r="E5057" s="1">
        <f>_xlfn.XLOOKUP(Table1[[#This Row],[data_zone_code]],Table2[msoa21cd],Table2[Health Deprivation and Disability Rank (where 1 is most deprived)], "Not found")</f>
        <v>4672.5</v>
      </c>
      <c r="F5057">
        <f>RANK(Table1[[#This Row],[winter_min_tmp]],Table1[winter_min_tmp], 0)</f>
        <v>2427</v>
      </c>
      <c r="G5057">
        <f>(_xlfn.PERCENTRANK.INC(Table1[winter_min_tmp],Table1[[#This Row],[winter_min_tmp]]))*100</f>
        <v>64.600000000000009</v>
      </c>
      <c r="H5057">
        <f>CEILING(_xlfn.PERCENTRANK.INC(Table1[health_imd], Table1[[#This Row],[health_imd]]) * 10, 1)</f>
        <v>1</v>
      </c>
    </row>
    <row r="5058" spans="1:8" x14ac:dyDescent="0.35">
      <c r="A5058" t="s">
        <v>10114</v>
      </c>
      <c r="B5058" t="s">
        <v>10115</v>
      </c>
      <c r="C5058" s="1">
        <v>2.3091387750000001</v>
      </c>
      <c r="D5058" t="str">
        <f>_xlfn.XLOOKUP(Table1[[#This Row],[data_zone_code]],Table2[msoa21cd],Table2[msoa21nm], "Not found")</f>
        <v>Preston 012</v>
      </c>
      <c r="E5058" s="1">
        <f>_xlfn.XLOOKUP(Table1[[#This Row],[data_zone_code]],Table2[msoa21cd],Table2[Health Deprivation and Disability Rank (where 1 is most deprived)], "Not found")</f>
        <v>4498.1428571428569</v>
      </c>
      <c r="F5058">
        <f>RANK(Table1[[#This Row],[winter_min_tmp]],Table1[winter_min_tmp], 0)</f>
        <v>2284</v>
      </c>
      <c r="G5058">
        <f>(_xlfn.PERCENTRANK.INC(Table1[winter_min_tmp],Table1[[#This Row],[winter_min_tmp]]))*100</f>
        <v>66.600000000000009</v>
      </c>
      <c r="H5058">
        <f>CEILING(_xlfn.PERCENTRANK.INC(Table1[health_imd], Table1[[#This Row],[health_imd]]) * 10, 1)</f>
        <v>1</v>
      </c>
    </row>
    <row r="5059" spans="1:8" x14ac:dyDescent="0.35">
      <c r="A5059" t="s">
        <v>10116</v>
      </c>
      <c r="B5059" t="s">
        <v>10117</v>
      </c>
      <c r="C5059" s="1">
        <v>2.2770698070000002</v>
      </c>
      <c r="D5059" t="str">
        <f>_xlfn.XLOOKUP(Table1[[#This Row],[data_zone_code]],Table2[msoa21cd],Table2[msoa21nm], "Not found")</f>
        <v>Preston 013</v>
      </c>
      <c r="E5059" s="1">
        <f>_xlfn.XLOOKUP(Table1[[#This Row],[data_zone_code]],Table2[msoa21cd],Table2[Health Deprivation and Disability Rank (where 1 is most deprived)], "Not found")</f>
        <v>6531.4285714285716</v>
      </c>
      <c r="F5059">
        <f>RANK(Table1[[#This Row],[winter_min_tmp]],Table1[winter_min_tmp], 0)</f>
        <v>2412</v>
      </c>
      <c r="G5059">
        <f>(_xlfn.PERCENTRANK.INC(Table1[winter_min_tmp],Table1[[#This Row],[winter_min_tmp]]))*100</f>
        <v>64.8</v>
      </c>
      <c r="H5059">
        <f>CEILING(_xlfn.PERCENTRANK.INC(Table1[health_imd], Table1[[#This Row],[health_imd]]) * 10, 1)</f>
        <v>2</v>
      </c>
    </row>
    <row r="5060" spans="1:8" x14ac:dyDescent="0.35">
      <c r="A5060" t="s">
        <v>10118</v>
      </c>
      <c r="B5060" t="s">
        <v>10119</v>
      </c>
      <c r="C5060" s="1">
        <v>2.2449505329999999</v>
      </c>
      <c r="D5060" t="str">
        <f>_xlfn.XLOOKUP(Table1[[#This Row],[data_zone_code]],Table2[msoa21cd],Table2[msoa21nm], "Not found")</f>
        <v>Preston 014</v>
      </c>
      <c r="E5060" s="1">
        <f>_xlfn.XLOOKUP(Table1[[#This Row],[data_zone_code]],Table2[msoa21cd],Table2[Health Deprivation and Disability Rank (where 1 is most deprived)], "Not found")</f>
        <v>2997.75</v>
      </c>
      <c r="F5060">
        <f>RANK(Table1[[#This Row],[winter_min_tmp]],Table1[winter_min_tmp], 0)</f>
        <v>2539</v>
      </c>
      <c r="G5060">
        <f>(_xlfn.PERCENTRANK.INC(Table1[winter_min_tmp],Table1[[#This Row],[winter_min_tmp]]))*100</f>
        <v>62.9</v>
      </c>
      <c r="H5060">
        <f>CEILING(_xlfn.PERCENTRANK.INC(Table1[health_imd], Table1[[#This Row],[health_imd]]) * 10, 1)</f>
        <v>1</v>
      </c>
    </row>
    <row r="5061" spans="1:8" x14ac:dyDescent="0.35">
      <c r="A5061" t="s">
        <v>10120</v>
      </c>
      <c r="B5061" t="s">
        <v>10121</v>
      </c>
      <c r="C5061" s="1">
        <v>2.2949964999999999</v>
      </c>
      <c r="D5061" t="str">
        <f>_xlfn.XLOOKUP(Table1[[#This Row],[data_zone_code]],Table2[msoa21cd],Table2[msoa21nm], "Not found")</f>
        <v>Preston 015</v>
      </c>
      <c r="E5061" s="1">
        <f>_xlfn.XLOOKUP(Table1[[#This Row],[data_zone_code]],Table2[msoa21cd],Table2[Health Deprivation and Disability Rank (where 1 is most deprived)], "Not found")</f>
        <v>3388</v>
      </c>
      <c r="F5061">
        <f>RANK(Table1[[#This Row],[winter_min_tmp]],Table1[winter_min_tmp], 0)</f>
        <v>2335</v>
      </c>
      <c r="G5061">
        <f>(_xlfn.PERCENTRANK.INC(Table1[winter_min_tmp],Table1[[#This Row],[winter_min_tmp]]))*100</f>
        <v>65.900000000000006</v>
      </c>
      <c r="H5061">
        <f>CEILING(_xlfn.PERCENTRANK.INC(Table1[health_imd], Table1[[#This Row],[health_imd]]) * 10, 1)</f>
        <v>1</v>
      </c>
    </row>
    <row r="5062" spans="1:8" x14ac:dyDescent="0.35">
      <c r="A5062" t="s">
        <v>10122</v>
      </c>
      <c r="B5062" t="s">
        <v>10123</v>
      </c>
      <c r="C5062" s="1">
        <v>2.3223598000000001</v>
      </c>
      <c r="D5062" t="str">
        <f>_xlfn.XLOOKUP(Table1[[#This Row],[data_zone_code]],Table2[msoa21cd],Table2[msoa21nm], "Not found")</f>
        <v>Preston 016</v>
      </c>
      <c r="E5062" s="1">
        <f>_xlfn.XLOOKUP(Table1[[#This Row],[data_zone_code]],Table2[msoa21cd],Table2[Health Deprivation and Disability Rank (where 1 is most deprived)], "Not found")</f>
        <v>5816.166666666667</v>
      </c>
      <c r="F5062">
        <f>RANK(Table1[[#This Row],[winter_min_tmp]],Table1[winter_min_tmp], 0)</f>
        <v>2223</v>
      </c>
      <c r="G5062">
        <f>(_xlfn.PERCENTRANK.INC(Table1[winter_min_tmp],Table1[[#This Row],[winter_min_tmp]]))*100</f>
        <v>67.5</v>
      </c>
      <c r="H5062">
        <f>CEILING(_xlfn.PERCENTRANK.INC(Table1[health_imd], Table1[[#This Row],[health_imd]]) * 10, 1)</f>
        <v>2</v>
      </c>
    </row>
    <row r="5063" spans="1:8" x14ac:dyDescent="0.35">
      <c r="A5063" t="s">
        <v>10124</v>
      </c>
      <c r="B5063" t="s">
        <v>10125</v>
      </c>
      <c r="C5063" s="1">
        <v>2.360488653</v>
      </c>
      <c r="D5063" t="str">
        <f>_xlfn.XLOOKUP(Table1[[#This Row],[data_zone_code]],Table2[msoa21cd],Table2[msoa21nm], "Not found")</f>
        <v>Preston 017</v>
      </c>
      <c r="E5063" s="1">
        <f>_xlfn.XLOOKUP(Table1[[#This Row],[data_zone_code]],Table2[msoa21cd],Table2[Health Deprivation and Disability Rank (where 1 is most deprived)], "Not found")</f>
        <v>2468.7142857142858</v>
      </c>
      <c r="F5063">
        <f>RANK(Table1[[#This Row],[winter_min_tmp]],Table1[winter_min_tmp], 0)</f>
        <v>2099</v>
      </c>
      <c r="G5063">
        <f>(_xlfn.PERCENTRANK.INC(Table1[winter_min_tmp],Table1[[#This Row],[winter_min_tmp]]))*100</f>
        <v>69.3</v>
      </c>
      <c r="H5063">
        <f>CEILING(_xlfn.PERCENTRANK.INC(Table1[health_imd], Table1[[#This Row],[health_imd]]) * 10, 1)</f>
        <v>1</v>
      </c>
    </row>
    <row r="5064" spans="1:8" x14ac:dyDescent="0.35">
      <c r="A5064" t="s">
        <v>10126</v>
      </c>
      <c r="B5064" t="s">
        <v>10127</v>
      </c>
      <c r="C5064" s="1">
        <v>1.3318102359999999</v>
      </c>
      <c r="D5064" t="str">
        <f>_xlfn.XLOOKUP(Table1[[#This Row],[data_zone_code]],Table2[msoa21cd],Table2[msoa21nm], "Not found")</f>
        <v>Ribble Valley 001</v>
      </c>
      <c r="E5064" s="1">
        <f>_xlfn.XLOOKUP(Table1[[#This Row],[data_zone_code]],Table2[msoa21cd],Table2[Health Deprivation and Disability Rank (where 1 is most deprived)], "Not found")</f>
        <v>30604.400000000001</v>
      </c>
      <c r="F5064">
        <f>RANK(Table1[[#This Row],[winter_min_tmp]],Table1[winter_min_tmp], 0)</f>
        <v>6418</v>
      </c>
      <c r="G5064">
        <f>(_xlfn.PERCENTRANK.INC(Table1[winter_min_tmp],Table1[[#This Row],[winter_min_tmp]]))*100</f>
        <v>6.3</v>
      </c>
      <c r="H5064">
        <f>CEILING(_xlfn.PERCENTRANK.INC(Table1[health_imd], Table1[[#This Row],[health_imd]]) * 10, 1)</f>
        <v>10</v>
      </c>
    </row>
    <row r="5065" spans="1:8" x14ac:dyDescent="0.35">
      <c r="A5065" t="s">
        <v>10128</v>
      </c>
      <c r="B5065" t="s">
        <v>10129</v>
      </c>
      <c r="C5065" s="1">
        <v>1.841582775</v>
      </c>
      <c r="D5065" t="str">
        <f>_xlfn.XLOOKUP(Table1[[#This Row],[data_zone_code]],Table2[msoa21cd],Table2[msoa21nm], "Not found")</f>
        <v>Ribble Valley 002</v>
      </c>
      <c r="E5065" s="1">
        <f>_xlfn.XLOOKUP(Table1[[#This Row],[data_zone_code]],Table2[msoa21cd],Table2[Health Deprivation and Disability Rank (where 1 is most deprived)], "Not found")</f>
        <v>25011.4</v>
      </c>
      <c r="F5065">
        <f>RANK(Table1[[#This Row],[winter_min_tmp]],Table1[winter_min_tmp], 0)</f>
        <v>4477</v>
      </c>
      <c r="G5065">
        <f>(_xlfn.PERCENTRANK.INC(Table1[winter_min_tmp],Table1[[#This Row],[winter_min_tmp]]))*100</f>
        <v>34.599999999999994</v>
      </c>
      <c r="H5065">
        <f>CEILING(_xlfn.PERCENTRANK.INC(Table1[health_imd], Table1[[#This Row],[health_imd]]) * 10, 1)</f>
        <v>8</v>
      </c>
    </row>
    <row r="5066" spans="1:8" x14ac:dyDescent="0.35">
      <c r="A5066" t="s">
        <v>10130</v>
      </c>
      <c r="B5066" t="s">
        <v>10131</v>
      </c>
      <c r="C5066" s="1">
        <v>1.947572708</v>
      </c>
      <c r="D5066" t="str">
        <f>_xlfn.XLOOKUP(Table1[[#This Row],[data_zone_code]],Table2[msoa21cd],Table2[msoa21nm], "Not found")</f>
        <v>Ribble Valley 003</v>
      </c>
      <c r="E5066" s="1">
        <f>_xlfn.XLOOKUP(Table1[[#This Row],[data_zone_code]],Table2[msoa21cd],Table2[Health Deprivation and Disability Rank (where 1 is most deprived)], "Not found")</f>
        <v>17288.400000000001</v>
      </c>
      <c r="F5066">
        <f>RANK(Table1[[#This Row],[winter_min_tmp]],Table1[winter_min_tmp], 0)</f>
        <v>3946</v>
      </c>
      <c r="G5066">
        <f>(_xlfn.PERCENTRANK.INC(Table1[winter_min_tmp],Table1[[#This Row],[winter_min_tmp]]))*100</f>
        <v>42.4</v>
      </c>
      <c r="H5066">
        <f>CEILING(_xlfn.PERCENTRANK.INC(Table1[health_imd], Table1[[#This Row],[health_imd]]) * 10, 1)</f>
        <v>6</v>
      </c>
    </row>
    <row r="5067" spans="1:8" x14ac:dyDescent="0.35">
      <c r="A5067" t="s">
        <v>10132</v>
      </c>
      <c r="B5067" t="s">
        <v>10133</v>
      </c>
      <c r="C5067" s="1">
        <v>1.064891577</v>
      </c>
      <c r="D5067" t="str">
        <f>_xlfn.XLOOKUP(Table1[[#This Row],[data_zone_code]],Table2[msoa21cd],Table2[msoa21nm], "Not found")</f>
        <v>Ribble Valley 004</v>
      </c>
      <c r="E5067" s="1">
        <f>_xlfn.XLOOKUP(Table1[[#This Row],[data_zone_code]],Table2[msoa21cd],Table2[Health Deprivation and Disability Rank (where 1 is most deprived)], "Not found")</f>
        <v>28223.5</v>
      </c>
      <c r="F5067">
        <f>RANK(Table1[[#This Row],[winter_min_tmp]],Table1[winter_min_tmp], 0)</f>
        <v>6692</v>
      </c>
      <c r="G5067">
        <f>(_xlfn.PERCENTRANK.INC(Table1[winter_min_tmp],Table1[[#This Row],[winter_min_tmp]]))*100</f>
        <v>2.2999999999999998</v>
      </c>
      <c r="H5067">
        <f>CEILING(_xlfn.PERCENTRANK.INC(Table1[health_imd], Table1[[#This Row],[health_imd]]) * 10, 1)</f>
        <v>9</v>
      </c>
    </row>
    <row r="5068" spans="1:8" x14ac:dyDescent="0.35">
      <c r="A5068" t="s">
        <v>10134</v>
      </c>
      <c r="B5068" t="s">
        <v>10135</v>
      </c>
      <c r="C5068" s="1">
        <v>1.4946697950000001</v>
      </c>
      <c r="D5068" t="str">
        <f>_xlfn.XLOOKUP(Table1[[#This Row],[data_zone_code]],Table2[msoa21cd],Table2[msoa21nm], "Not found")</f>
        <v>Ribble Valley 005</v>
      </c>
      <c r="E5068" s="1">
        <f>_xlfn.XLOOKUP(Table1[[#This Row],[data_zone_code]],Table2[msoa21cd],Table2[Health Deprivation and Disability Rank (where 1 is most deprived)], "Not found")</f>
        <v>28273.599999999999</v>
      </c>
      <c r="F5068">
        <f>RANK(Table1[[#This Row],[winter_min_tmp]],Table1[winter_min_tmp], 0)</f>
        <v>5982</v>
      </c>
      <c r="G5068">
        <f>(_xlfn.PERCENTRANK.INC(Table1[winter_min_tmp],Table1[[#This Row],[winter_min_tmp]]))*100</f>
        <v>12.7</v>
      </c>
      <c r="H5068">
        <f>CEILING(_xlfn.PERCENTRANK.INC(Table1[health_imd], Table1[[#This Row],[health_imd]]) * 10, 1)</f>
        <v>9</v>
      </c>
    </row>
    <row r="5069" spans="1:8" x14ac:dyDescent="0.35">
      <c r="A5069" t="s">
        <v>10136</v>
      </c>
      <c r="B5069" t="s">
        <v>10137</v>
      </c>
      <c r="C5069" s="1">
        <v>1.807735562</v>
      </c>
      <c r="D5069" t="str">
        <f>_xlfn.XLOOKUP(Table1[[#This Row],[data_zone_code]],Table2[msoa21cd],Table2[msoa21nm], "Not found")</f>
        <v>Ribble Valley 006</v>
      </c>
      <c r="E5069" s="1">
        <f>_xlfn.XLOOKUP(Table1[[#This Row],[data_zone_code]],Table2[msoa21cd],Table2[Health Deprivation and Disability Rank (where 1 is most deprived)], "Not found")</f>
        <v>18849.25</v>
      </c>
      <c r="F5069">
        <f>RANK(Table1[[#This Row],[winter_min_tmp]],Table1[winter_min_tmp], 0)</f>
        <v>4642</v>
      </c>
      <c r="G5069">
        <f>(_xlfn.PERCENTRANK.INC(Table1[winter_min_tmp],Table1[[#This Row],[winter_min_tmp]]))*100</f>
        <v>32.200000000000003</v>
      </c>
      <c r="H5069">
        <f>CEILING(_xlfn.PERCENTRANK.INC(Table1[health_imd], Table1[[#This Row],[health_imd]]) * 10, 1)</f>
        <v>6</v>
      </c>
    </row>
    <row r="5070" spans="1:8" x14ac:dyDescent="0.35">
      <c r="A5070" t="s">
        <v>10138</v>
      </c>
      <c r="B5070" t="s">
        <v>10139</v>
      </c>
      <c r="C5070" s="1">
        <v>1.9888433219999999</v>
      </c>
      <c r="D5070" t="str">
        <f>_xlfn.XLOOKUP(Table1[[#This Row],[data_zone_code]],Table2[msoa21cd],Table2[msoa21nm], "Not found")</f>
        <v>Ribble Valley 007</v>
      </c>
      <c r="E5070" s="1">
        <f>_xlfn.XLOOKUP(Table1[[#This Row],[data_zone_code]],Table2[msoa21cd],Table2[Health Deprivation and Disability Rank (where 1 is most deprived)], "Not found")</f>
        <v>25210.6</v>
      </c>
      <c r="F5070">
        <f>RANK(Table1[[#This Row],[winter_min_tmp]],Table1[winter_min_tmp], 0)</f>
        <v>3759</v>
      </c>
      <c r="G5070">
        <f>(_xlfn.PERCENTRANK.INC(Table1[winter_min_tmp],Table1[[#This Row],[winter_min_tmp]]))*100</f>
        <v>45.1</v>
      </c>
      <c r="H5070">
        <f>CEILING(_xlfn.PERCENTRANK.INC(Table1[health_imd], Table1[[#This Row],[health_imd]]) * 10, 1)</f>
        <v>8</v>
      </c>
    </row>
    <row r="5071" spans="1:8" x14ac:dyDescent="0.35">
      <c r="A5071" t="s">
        <v>10140</v>
      </c>
      <c r="B5071" t="s">
        <v>10141</v>
      </c>
      <c r="C5071" s="1">
        <v>1.8867174390000001</v>
      </c>
      <c r="D5071" t="str">
        <f>_xlfn.XLOOKUP(Table1[[#This Row],[data_zone_code]],Table2[msoa21cd],Table2[msoa21nm], "Not found")</f>
        <v>Ribble Valley 008</v>
      </c>
      <c r="E5071" s="1">
        <f>_xlfn.XLOOKUP(Table1[[#This Row],[data_zone_code]],Table2[msoa21cd],Table2[Health Deprivation and Disability Rank (where 1 is most deprived)], "Not found")</f>
        <v>28341.166666666672</v>
      </c>
      <c r="F5071">
        <f>RANK(Table1[[#This Row],[winter_min_tmp]],Table1[winter_min_tmp], 0)</f>
        <v>4259</v>
      </c>
      <c r="G5071">
        <f>(_xlfn.PERCENTRANK.INC(Table1[winter_min_tmp],Table1[[#This Row],[winter_min_tmp]]))*100</f>
        <v>37.799999999999997</v>
      </c>
      <c r="H5071">
        <f>CEILING(_xlfn.PERCENTRANK.INC(Table1[health_imd], Table1[[#This Row],[health_imd]]) * 10, 1)</f>
        <v>9</v>
      </c>
    </row>
    <row r="5072" spans="1:8" x14ac:dyDescent="0.35">
      <c r="A5072" t="s">
        <v>10142</v>
      </c>
      <c r="B5072" t="s">
        <v>10143</v>
      </c>
      <c r="C5072" s="1">
        <v>1.1080983879999999</v>
      </c>
      <c r="D5072" t="str">
        <f>_xlfn.XLOOKUP(Table1[[#This Row],[data_zone_code]],Table2[msoa21cd],Table2[msoa21nm], "Not found")</f>
        <v>Rossendale 001</v>
      </c>
      <c r="E5072" s="1">
        <f>_xlfn.XLOOKUP(Table1[[#This Row],[data_zone_code]],Table2[msoa21cd],Table2[Health Deprivation and Disability Rank (where 1 is most deprived)], "Not found")</f>
        <v>18877.75</v>
      </c>
      <c r="F5072">
        <f>RANK(Table1[[#This Row],[winter_min_tmp]],Table1[winter_min_tmp], 0)</f>
        <v>6664</v>
      </c>
      <c r="G5072">
        <f>(_xlfn.PERCENTRANK.INC(Table1[winter_min_tmp],Table1[[#This Row],[winter_min_tmp]]))*100</f>
        <v>2.7</v>
      </c>
      <c r="H5072">
        <f>CEILING(_xlfn.PERCENTRANK.INC(Table1[health_imd], Table1[[#This Row],[health_imd]]) * 10, 1)</f>
        <v>6</v>
      </c>
    </row>
    <row r="5073" spans="1:8" x14ac:dyDescent="0.35">
      <c r="A5073" t="s">
        <v>10144</v>
      </c>
      <c r="B5073" t="s">
        <v>10145</v>
      </c>
      <c r="C5073" s="1">
        <v>1.298096299</v>
      </c>
      <c r="D5073" t="str">
        <f>_xlfn.XLOOKUP(Table1[[#This Row],[data_zone_code]],Table2[msoa21cd],Table2[msoa21nm], "Not found")</f>
        <v>Rossendale 002</v>
      </c>
      <c r="E5073" s="1">
        <f>_xlfn.XLOOKUP(Table1[[#This Row],[data_zone_code]],Table2[msoa21cd],Table2[Health Deprivation and Disability Rank (where 1 is most deprived)], "Not found")</f>
        <v>9308.7142857142862</v>
      </c>
      <c r="F5073">
        <f>RANK(Table1[[#This Row],[winter_min_tmp]],Table1[winter_min_tmp], 0)</f>
        <v>6478</v>
      </c>
      <c r="G5073">
        <f>(_xlfn.PERCENTRANK.INC(Table1[winter_min_tmp],Table1[[#This Row],[winter_min_tmp]]))*100</f>
        <v>5.5</v>
      </c>
      <c r="H5073">
        <f>CEILING(_xlfn.PERCENTRANK.INC(Table1[health_imd], Table1[[#This Row],[health_imd]]) * 10, 1)</f>
        <v>3</v>
      </c>
    </row>
    <row r="5074" spans="1:8" x14ac:dyDescent="0.35">
      <c r="A5074" t="s">
        <v>10146</v>
      </c>
      <c r="B5074" t="s">
        <v>10147</v>
      </c>
      <c r="C5074" s="1">
        <v>0.77937000999999995</v>
      </c>
      <c r="D5074" t="str">
        <f>_xlfn.XLOOKUP(Table1[[#This Row],[data_zone_code]],Table2[msoa21cd],Table2[msoa21nm], "Not found")</f>
        <v>Rossendale 003</v>
      </c>
      <c r="E5074" s="1">
        <f>_xlfn.XLOOKUP(Table1[[#This Row],[data_zone_code]],Table2[msoa21cd],Table2[Health Deprivation and Disability Rank (where 1 is most deprived)], "Not found")</f>
        <v>7485.166666666667</v>
      </c>
      <c r="F5074">
        <f>RANK(Table1[[#This Row],[winter_min_tmp]],Table1[winter_min_tmp], 0)</f>
        <v>6805</v>
      </c>
      <c r="G5074">
        <f>(_xlfn.PERCENTRANK.INC(Table1[winter_min_tmp],Table1[[#This Row],[winter_min_tmp]]))*100</f>
        <v>0.70000000000000007</v>
      </c>
      <c r="H5074">
        <f>CEILING(_xlfn.PERCENTRANK.INC(Table1[health_imd], Table1[[#This Row],[health_imd]]) * 10, 1)</f>
        <v>2</v>
      </c>
    </row>
    <row r="5075" spans="1:8" x14ac:dyDescent="0.35">
      <c r="A5075" t="s">
        <v>10148</v>
      </c>
      <c r="B5075" t="s">
        <v>10149</v>
      </c>
      <c r="C5075" s="1">
        <v>1.3814998869999999</v>
      </c>
      <c r="D5075" t="str">
        <f>_xlfn.XLOOKUP(Table1[[#This Row],[data_zone_code]],Table2[msoa21cd],Table2[msoa21nm], "Not found")</f>
        <v>Rossendale 004</v>
      </c>
      <c r="E5075" s="1">
        <f>_xlfn.XLOOKUP(Table1[[#This Row],[data_zone_code]],Table2[msoa21cd],Table2[Health Deprivation and Disability Rank (where 1 is most deprived)], "Not found")</f>
        <v>10182.6</v>
      </c>
      <c r="F5075">
        <f>RANK(Table1[[#This Row],[winter_min_tmp]],Table1[winter_min_tmp], 0)</f>
        <v>6323</v>
      </c>
      <c r="G5075">
        <f>(_xlfn.PERCENTRANK.INC(Table1[winter_min_tmp],Table1[[#This Row],[winter_min_tmp]]))*100</f>
        <v>7.7</v>
      </c>
      <c r="H5075">
        <f>CEILING(_xlfn.PERCENTRANK.INC(Table1[health_imd], Table1[[#This Row],[health_imd]]) * 10, 1)</f>
        <v>3</v>
      </c>
    </row>
    <row r="5076" spans="1:8" x14ac:dyDescent="0.35">
      <c r="A5076" t="s">
        <v>10150</v>
      </c>
      <c r="B5076" t="s">
        <v>10151</v>
      </c>
      <c r="C5076" s="1">
        <v>1.294532657</v>
      </c>
      <c r="D5076" t="str">
        <f>_xlfn.XLOOKUP(Table1[[#This Row],[data_zone_code]],Table2[msoa21cd],Table2[msoa21nm], "Not found")</f>
        <v>Rossendale 007</v>
      </c>
      <c r="E5076" s="1">
        <f>_xlfn.XLOOKUP(Table1[[#This Row],[data_zone_code]],Table2[msoa21cd],Table2[Health Deprivation and Disability Rank (where 1 is most deprived)], "Not found")</f>
        <v>17128</v>
      </c>
      <c r="F5076">
        <f>RANK(Table1[[#This Row],[winter_min_tmp]],Table1[winter_min_tmp], 0)</f>
        <v>6483</v>
      </c>
      <c r="G5076">
        <f>(_xlfn.PERCENTRANK.INC(Table1[winter_min_tmp],Table1[[#This Row],[winter_min_tmp]]))*100</f>
        <v>5.4</v>
      </c>
      <c r="H5076">
        <f>CEILING(_xlfn.PERCENTRANK.INC(Table1[health_imd], Table1[[#This Row],[health_imd]]) * 10, 1)</f>
        <v>5</v>
      </c>
    </row>
    <row r="5077" spans="1:8" x14ac:dyDescent="0.35">
      <c r="A5077" t="s">
        <v>10152</v>
      </c>
      <c r="B5077" t="s">
        <v>10153</v>
      </c>
      <c r="C5077" s="1">
        <v>1.206934452</v>
      </c>
      <c r="D5077" t="str">
        <f>_xlfn.XLOOKUP(Table1[[#This Row],[data_zone_code]],Table2[msoa21cd],Table2[msoa21nm], "Not found")</f>
        <v>Rossendale 008</v>
      </c>
      <c r="E5077" s="1">
        <f>_xlfn.XLOOKUP(Table1[[#This Row],[data_zone_code]],Table2[msoa21cd],Table2[Health Deprivation and Disability Rank (where 1 is most deprived)], "Not found")</f>
        <v>16856.75</v>
      </c>
      <c r="F5077">
        <f>RANK(Table1[[#This Row],[winter_min_tmp]],Table1[winter_min_tmp], 0)</f>
        <v>6587</v>
      </c>
      <c r="G5077">
        <f>(_xlfn.PERCENTRANK.INC(Table1[winter_min_tmp],Table1[[#This Row],[winter_min_tmp]]))*100</f>
        <v>3.9</v>
      </c>
      <c r="H5077">
        <f>CEILING(_xlfn.PERCENTRANK.INC(Table1[health_imd], Table1[[#This Row],[health_imd]]) * 10, 1)</f>
        <v>5</v>
      </c>
    </row>
    <row r="5078" spans="1:8" x14ac:dyDescent="0.35">
      <c r="A5078" t="s">
        <v>10154</v>
      </c>
      <c r="B5078" t="s">
        <v>10155</v>
      </c>
      <c r="C5078" s="1">
        <v>0.79999542199999996</v>
      </c>
      <c r="D5078" t="str">
        <f>_xlfn.XLOOKUP(Table1[[#This Row],[data_zone_code]],Table2[msoa21cd],Table2[msoa21nm], "Not found")</f>
        <v>Rossendale 009</v>
      </c>
      <c r="E5078" s="1">
        <f>_xlfn.XLOOKUP(Table1[[#This Row],[data_zone_code]],Table2[msoa21cd],Table2[Health Deprivation and Disability Rank (where 1 is most deprived)], "Not found")</f>
        <v>11045.25</v>
      </c>
      <c r="F5078">
        <f>RANK(Table1[[#This Row],[winter_min_tmp]],Table1[winter_min_tmp], 0)</f>
        <v>6799</v>
      </c>
      <c r="G5078">
        <f>(_xlfn.PERCENTRANK.INC(Table1[winter_min_tmp],Table1[[#This Row],[winter_min_tmp]]))*100</f>
        <v>0.8</v>
      </c>
      <c r="H5078">
        <f>CEILING(_xlfn.PERCENTRANK.INC(Table1[health_imd], Table1[[#This Row],[health_imd]]) * 10, 1)</f>
        <v>3</v>
      </c>
    </row>
    <row r="5079" spans="1:8" x14ac:dyDescent="0.35">
      <c r="A5079" t="s">
        <v>10156</v>
      </c>
      <c r="B5079" t="s">
        <v>10157</v>
      </c>
      <c r="C5079" s="1">
        <v>2.2943959239999998</v>
      </c>
      <c r="D5079" t="str">
        <f>_xlfn.XLOOKUP(Table1[[#This Row],[data_zone_code]],Table2[msoa21cd],Table2[msoa21nm], "Not found")</f>
        <v>South Ribble 001</v>
      </c>
      <c r="E5079" s="1">
        <f>_xlfn.XLOOKUP(Table1[[#This Row],[data_zone_code]],Table2[msoa21cd],Table2[Health Deprivation and Disability Rank (where 1 is most deprived)], "Not found")</f>
        <v>27136.75</v>
      </c>
      <c r="F5079">
        <f>RANK(Table1[[#This Row],[winter_min_tmp]],Table1[winter_min_tmp], 0)</f>
        <v>2337</v>
      </c>
      <c r="G5079">
        <f>(_xlfn.PERCENTRANK.INC(Table1[winter_min_tmp],Table1[[#This Row],[winter_min_tmp]]))*100</f>
        <v>65.900000000000006</v>
      </c>
      <c r="H5079">
        <f>CEILING(_xlfn.PERCENTRANK.INC(Table1[health_imd], Table1[[#This Row],[health_imd]]) * 10, 1)</f>
        <v>9</v>
      </c>
    </row>
    <row r="5080" spans="1:8" x14ac:dyDescent="0.35">
      <c r="A5080" t="s">
        <v>10158</v>
      </c>
      <c r="B5080" t="s">
        <v>10159</v>
      </c>
      <c r="C5080" s="1">
        <v>1.9995528460000001</v>
      </c>
      <c r="D5080" t="str">
        <f>_xlfn.XLOOKUP(Table1[[#This Row],[data_zone_code]],Table2[msoa21cd],Table2[msoa21nm], "Not found")</f>
        <v>South Ribble 002</v>
      </c>
      <c r="E5080" s="1">
        <f>_xlfn.XLOOKUP(Table1[[#This Row],[data_zone_code]],Table2[msoa21cd],Table2[Health Deprivation and Disability Rank (where 1 is most deprived)], "Not found")</f>
        <v>19823.75</v>
      </c>
      <c r="F5080">
        <f>RANK(Table1[[#This Row],[winter_min_tmp]],Table1[winter_min_tmp], 0)</f>
        <v>3700</v>
      </c>
      <c r="G5080">
        <f>(_xlfn.PERCENTRANK.INC(Table1[winter_min_tmp],Table1[[#This Row],[winter_min_tmp]]))*100</f>
        <v>46</v>
      </c>
      <c r="H5080">
        <f>CEILING(_xlfn.PERCENTRANK.INC(Table1[health_imd], Table1[[#This Row],[health_imd]]) * 10, 1)</f>
        <v>6</v>
      </c>
    </row>
    <row r="5081" spans="1:8" x14ac:dyDescent="0.35">
      <c r="A5081" t="s">
        <v>10160</v>
      </c>
      <c r="B5081" t="s">
        <v>10161</v>
      </c>
      <c r="C5081" s="1">
        <v>2.318889618</v>
      </c>
      <c r="D5081" t="str">
        <f>_xlfn.XLOOKUP(Table1[[#This Row],[data_zone_code]],Table2[msoa21cd],Table2[msoa21nm], "Not found")</f>
        <v>South Ribble 003</v>
      </c>
      <c r="E5081" s="1">
        <f>_xlfn.XLOOKUP(Table1[[#This Row],[data_zone_code]],Table2[msoa21cd],Table2[Health Deprivation and Disability Rank (where 1 is most deprived)], "Not found")</f>
        <v>25179.5</v>
      </c>
      <c r="F5081">
        <f>RANK(Table1[[#This Row],[winter_min_tmp]],Table1[winter_min_tmp], 0)</f>
        <v>2238</v>
      </c>
      <c r="G5081">
        <f>(_xlfn.PERCENTRANK.INC(Table1[winter_min_tmp],Table1[[#This Row],[winter_min_tmp]]))*100</f>
        <v>67.300000000000011</v>
      </c>
      <c r="H5081">
        <f>CEILING(_xlfn.PERCENTRANK.INC(Table1[health_imd], Table1[[#This Row],[health_imd]]) * 10, 1)</f>
        <v>8</v>
      </c>
    </row>
    <row r="5082" spans="1:8" x14ac:dyDescent="0.35">
      <c r="A5082" t="s">
        <v>10162</v>
      </c>
      <c r="B5082" t="s">
        <v>10163</v>
      </c>
      <c r="C5082" s="1">
        <v>2.3267524239999999</v>
      </c>
      <c r="D5082" t="str">
        <f>_xlfn.XLOOKUP(Table1[[#This Row],[data_zone_code]],Table2[msoa21cd],Table2[msoa21nm], "Not found")</f>
        <v>South Ribble 004</v>
      </c>
      <c r="E5082" s="1">
        <f>_xlfn.XLOOKUP(Table1[[#This Row],[data_zone_code]],Table2[msoa21cd],Table2[Health Deprivation and Disability Rank (where 1 is most deprived)], "Not found")</f>
        <v>21446.799999999999</v>
      </c>
      <c r="F5082">
        <f>RANK(Table1[[#This Row],[winter_min_tmp]],Table1[winter_min_tmp], 0)</f>
        <v>2203</v>
      </c>
      <c r="G5082">
        <f>(_xlfn.PERCENTRANK.INC(Table1[winter_min_tmp],Table1[[#This Row],[winter_min_tmp]]))*100</f>
        <v>67.800000000000011</v>
      </c>
      <c r="H5082">
        <f>CEILING(_xlfn.PERCENTRANK.INC(Table1[health_imd], Table1[[#This Row],[health_imd]]) * 10, 1)</f>
        <v>7</v>
      </c>
    </row>
    <row r="5083" spans="1:8" x14ac:dyDescent="0.35">
      <c r="A5083" t="s">
        <v>10164</v>
      </c>
      <c r="B5083" t="s">
        <v>10165</v>
      </c>
      <c r="C5083" s="1">
        <v>2.373251915</v>
      </c>
      <c r="D5083" t="str">
        <f>_xlfn.XLOOKUP(Table1[[#This Row],[data_zone_code]],Table2[msoa21cd],Table2[msoa21nm], "Not found")</f>
        <v>South Ribble 005</v>
      </c>
      <c r="E5083" s="1">
        <f>_xlfn.XLOOKUP(Table1[[#This Row],[data_zone_code]],Table2[msoa21cd],Table2[Health Deprivation and Disability Rank (where 1 is most deprived)], "Not found")</f>
        <v>17226.666666666672</v>
      </c>
      <c r="F5083">
        <f>RANK(Table1[[#This Row],[winter_min_tmp]],Table1[winter_min_tmp], 0)</f>
        <v>2056</v>
      </c>
      <c r="G5083">
        <f>(_xlfn.PERCENTRANK.INC(Table1[winter_min_tmp],Table1[[#This Row],[winter_min_tmp]]))*100</f>
        <v>70</v>
      </c>
      <c r="H5083">
        <f>CEILING(_xlfn.PERCENTRANK.INC(Table1[health_imd], Table1[[#This Row],[health_imd]]) * 10, 1)</f>
        <v>6</v>
      </c>
    </row>
    <row r="5084" spans="1:8" x14ac:dyDescent="0.35">
      <c r="A5084" t="s">
        <v>10166</v>
      </c>
      <c r="B5084" t="s">
        <v>10167</v>
      </c>
      <c r="C5084" s="1">
        <v>2.3180041309999999</v>
      </c>
      <c r="D5084" t="str">
        <f>_xlfn.XLOOKUP(Table1[[#This Row],[data_zone_code]],Table2[msoa21cd],Table2[msoa21nm], "Not found")</f>
        <v>South Ribble 006</v>
      </c>
      <c r="E5084" s="1">
        <f>_xlfn.XLOOKUP(Table1[[#This Row],[data_zone_code]],Table2[msoa21cd],Table2[Health Deprivation and Disability Rank (where 1 is most deprived)], "Not found")</f>
        <v>9215.75</v>
      </c>
      <c r="F5084">
        <f>RANK(Table1[[#This Row],[winter_min_tmp]],Table1[winter_min_tmp], 0)</f>
        <v>2241</v>
      </c>
      <c r="G5084">
        <f>(_xlfn.PERCENTRANK.INC(Table1[winter_min_tmp],Table1[[#This Row],[winter_min_tmp]]))*100</f>
        <v>67.300000000000011</v>
      </c>
      <c r="H5084">
        <f>CEILING(_xlfn.PERCENTRANK.INC(Table1[health_imd], Table1[[#This Row],[health_imd]]) * 10, 1)</f>
        <v>3</v>
      </c>
    </row>
    <row r="5085" spans="1:8" x14ac:dyDescent="0.35">
      <c r="A5085" t="s">
        <v>10168</v>
      </c>
      <c r="B5085" t="s">
        <v>10169</v>
      </c>
      <c r="C5085" s="1">
        <v>2.2245123389999999</v>
      </c>
      <c r="D5085" t="str">
        <f>_xlfn.XLOOKUP(Table1[[#This Row],[data_zone_code]],Table2[msoa21cd],Table2[msoa21nm], "Not found")</f>
        <v>South Ribble 007</v>
      </c>
      <c r="E5085" s="1">
        <f>_xlfn.XLOOKUP(Table1[[#This Row],[data_zone_code]],Table2[msoa21cd],Table2[Health Deprivation and Disability Rank (where 1 is most deprived)], "Not found")</f>
        <v>12931</v>
      </c>
      <c r="F5085">
        <f>RANK(Table1[[#This Row],[winter_min_tmp]],Table1[winter_min_tmp], 0)</f>
        <v>2639</v>
      </c>
      <c r="G5085">
        <f>(_xlfn.PERCENTRANK.INC(Table1[winter_min_tmp],Table1[[#This Row],[winter_min_tmp]]))*100</f>
        <v>61.5</v>
      </c>
      <c r="H5085">
        <f>CEILING(_xlfn.PERCENTRANK.INC(Table1[health_imd], Table1[[#This Row],[health_imd]]) * 10, 1)</f>
        <v>4</v>
      </c>
    </row>
    <row r="5086" spans="1:8" x14ac:dyDescent="0.35">
      <c r="A5086" t="s">
        <v>10170</v>
      </c>
      <c r="B5086" t="s">
        <v>10171</v>
      </c>
      <c r="C5086" s="1">
        <v>2.1155631540000002</v>
      </c>
      <c r="D5086" t="str">
        <f>_xlfn.XLOOKUP(Table1[[#This Row],[data_zone_code]],Table2[msoa21cd],Table2[msoa21nm], "Not found")</f>
        <v>South Ribble 008</v>
      </c>
      <c r="E5086" s="1">
        <f>_xlfn.XLOOKUP(Table1[[#This Row],[data_zone_code]],Table2[msoa21cd],Table2[Health Deprivation and Disability Rank (where 1 is most deprived)], "Not found")</f>
        <v>13128.5</v>
      </c>
      <c r="F5086">
        <f>RANK(Table1[[#This Row],[winter_min_tmp]],Table1[winter_min_tmp], 0)</f>
        <v>3159</v>
      </c>
      <c r="G5086">
        <f>(_xlfn.PERCENTRANK.INC(Table1[winter_min_tmp],Table1[[#This Row],[winter_min_tmp]]))*100</f>
        <v>53.900000000000006</v>
      </c>
      <c r="H5086">
        <f>CEILING(_xlfn.PERCENTRANK.INC(Table1[health_imd], Table1[[#This Row],[health_imd]]) * 10, 1)</f>
        <v>4</v>
      </c>
    </row>
    <row r="5087" spans="1:8" x14ac:dyDescent="0.35">
      <c r="A5087" t="s">
        <v>10172</v>
      </c>
      <c r="B5087" t="s">
        <v>10173</v>
      </c>
      <c r="C5087" s="1">
        <v>2.2849724290000002</v>
      </c>
      <c r="D5087" t="str">
        <f>_xlfn.XLOOKUP(Table1[[#This Row],[data_zone_code]],Table2[msoa21cd],Table2[msoa21nm], "Not found")</f>
        <v>South Ribble 009</v>
      </c>
      <c r="E5087" s="1">
        <f>_xlfn.XLOOKUP(Table1[[#This Row],[data_zone_code]],Table2[msoa21cd],Table2[Health Deprivation and Disability Rank (where 1 is most deprived)], "Not found")</f>
        <v>16787.8</v>
      </c>
      <c r="F5087">
        <f>RANK(Table1[[#This Row],[winter_min_tmp]],Table1[winter_min_tmp], 0)</f>
        <v>2382</v>
      </c>
      <c r="G5087">
        <f>(_xlfn.PERCENTRANK.INC(Table1[winter_min_tmp],Table1[[#This Row],[winter_min_tmp]]))*100</f>
        <v>65.2</v>
      </c>
      <c r="H5087">
        <f>CEILING(_xlfn.PERCENTRANK.INC(Table1[health_imd], Table1[[#This Row],[health_imd]]) * 10, 1)</f>
        <v>5</v>
      </c>
    </row>
    <row r="5088" spans="1:8" x14ac:dyDescent="0.35">
      <c r="A5088" t="s">
        <v>10174</v>
      </c>
      <c r="B5088" t="s">
        <v>10175</v>
      </c>
      <c r="C5088" s="1">
        <v>2.1853380200000001</v>
      </c>
      <c r="D5088" t="str">
        <f>_xlfn.XLOOKUP(Table1[[#This Row],[data_zone_code]],Table2[msoa21cd],Table2[msoa21nm], "Not found")</f>
        <v>South Ribble 010</v>
      </c>
      <c r="E5088" s="1">
        <f>_xlfn.XLOOKUP(Table1[[#This Row],[data_zone_code]],Table2[msoa21cd],Table2[Health Deprivation and Disability Rank (where 1 is most deprived)], "Not found")</f>
        <v>25890.25</v>
      </c>
      <c r="F5088">
        <f>RANK(Table1[[#This Row],[winter_min_tmp]],Table1[winter_min_tmp], 0)</f>
        <v>2823</v>
      </c>
      <c r="G5088">
        <f>(_xlfn.PERCENTRANK.INC(Table1[winter_min_tmp],Table1[[#This Row],[winter_min_tmp]]))*100</f>
        <v>58.8</v>
      </c>
      <c r="H5088">
        <f>CEILING(_xlfn.PERCENTRANK.INC(Table1[health_imd], Table1[[#This Row],[health_imd]]) * 10, 1)</f>
        <v>9</v>
      </c>
    </row>
    <row r="5089" spans="1:8" x14ac:dyDescent="0.35">
      <c r="A5089" t="s">
        <v>10176</v>
      </c>
      <c r="B5089" t="s">
        <v>10177</v>
      </c>
      <c r="C5089" s="1">
        <v>2.0795369149999998</v>
      </c>
      <c r="D5089" t="str">
        <f>_xlfn.XLOOKUP(Table1[[#This Row],[data_zone_code]],Table2[msoa21cd],Table2[msoa21nm], "Not found")</f>
        <v>South Ribble 011</v>
      </c>
      <c r="E5089" s="1">
        <f>_xlfn.XLOOKUP(Table1[[#This Row],[data_zone_code]],Table2[msoa21cd],Table2[Health Deprivation and Disability Rank (where 1 is most deprived)], "Not found")</f>
        <v>25687.200000000001</v>
      </c>
      <c r="F5089">
        <f>RANK(Table1[[#This Row],[winter_min_tmp]],Table1[winter_min_tmp], 0)</f>
        <v>3340</v>
      </c>
      <c r="G5089">
        <f>(_xlfn.PERCENTRANK.INC(Table1[winter_min_tmp],Table1[[#This Row],[winter_min_tmp]]))*100</f>
        <v>51.2</v>
      </c>
      <c r="H5089">
        <f>CEILING(_xlfn.PERCENTRANK.INC(Table1[health_imd], Table1[[#This Row],[health_imd]]) * 10, 1)</f>
        <v>9</v>
      </c>
    </row>
    <row r="5090" spans="1:8" x14ac:dyDescent="0.35">
      <c r="A5090" t="s">
        <v>10178</v>
      </c>
      <c r="B5090" t="s">
        <v>10179</v>
      </c>
      <c r="C5090" s="1">
        <v>2.2439296249999998</v>
      </c>
      <c r="D5090" t="str">
        <f>_xlfn.XLOOKUP(Table1[[#This Row],[data_zone_code]],Table2[msoa21cd],Table2[msoa21nm], "Not found")</f>
        <v>South Ribble 012</v>
      </c>
      <c r="E5090" s="1">
        <f>_xlfn.XLOOKUP(Table1[[#This Row],[data_zone_code]],Table2[msoa21cd],Table2[Health Deprivation and Disability Rank (where 1 is most deprived)], "Not found")</f>
        <v>15481.2</v>
      </c>
      <c r="F5090">
        <f>RANK(Table1[[#This Row],[winter_min_tmp]],Table1[winter_min_tmp], 0)</f>
        <v>2546</v>
      </c>
      <c r="G5090">
        <f>(_xlfn.PERCENTRANK.INC(Table1[winter_min_tmp],Table1[[#This Row],[winter_min_tmp]]))*100</f>
        <v>62.8</v>
      </c>
      <c r="H5090">
        <f>CEILING(_xlfn.PERCENTRANK.INC(Table1[health_imd], Table1[[#This Row],[health_imd]]) * 10, 1)</f>
        <v>5</v>
      </c>
    </row>
    <row r="5091" spans="1:8" x14ac:dyDescent="0.35">
      <c r="A5091" t="s">
        <v>10180</v>
      </c>
      <c r="B5091" t="s">
        <v>10181</v>
      </c>
      <c r="C5091" s="1">
        <v>2.2194986339999998</v>
      </c>
      <c r="D5091" t="str">
        <f>_xlfn.XLOOKUP(Table1[[#This Row],[data_zone_code]],Table2[msoa21cd],Table2[msoa21nm], "Not found")</f>
        <v>South Ribble 013</v>
      </c>
      <c r="E5091" s="1">
        <f>_xlfn.XLOOKUP(Table1[[#This Row],[data_zone_code]],Table2[msoa21cd],Table2[Health Deprivation and Disability Rank (where 1 is most deprived)], "Not found")</f>
        <v>11223.25</v>
      </c>
      <c r="F5091">
        <f>RANK(Table1[[#This Row],[winter_min_tmp]],Table1[winter_min_tmp], 0)</f>
        <v>2662</v>
      </c>
      <c r="G5091">
        <f>(_xlfn.PERCENTRANK.INC(Table1[winter_min_tmp],Table1[[#This Row],[winter_min_tmp]]))*100</f>
        <v>61.1</v>
      </c>
      <c r="H5091">
        <f>CEILING(_xlfn.PERCENTRANK.INC(Table1[health_imd], Table1[[#This Row],[health_imd]]) * 10, 1)</f>
        <v>3</v>
      </c>
    </row>
    <row r="5092" spans="1:8" x14ac:dyDescent="0.35">
      <c r="A5092" t="s">
        <v>10182</v>
      </c>
      <c r="B5092" t="s">
        <v>10183</v>
      </c>
      <c r="C5092" s="1">
        <v>2.1652226450000001</v>
      </c>
      <c r="D5092" t="str">
        <f>_xlfn.XLOOKUP(Table1[[#This Row],[data_zone_code]],Table2[msoa21cd],Table2[msoa21nm], "Not found")</f>
        <v>South Ribble 014</v>
      </c>
      <c r="E5092" s="1">
        <f>_xlfn.XLOOKUP(Table1[[#This Row],[data_zone_code]],Table2[msoa21cd],Table2[Health Deprivation and Disability Rank (where 1 is most deprived)], "Not found")</f>
        <v>17325</v>
      </c>
      <c r="F5092">
        <f>RANK(Table1[[#This Row],[winter_min_tmp]],Table1[winter_min_tmp], 0)</f>
        <v>2917</v>
      </c>
      <c r="G5092">
        <f>(_xlfn.PERCENTRANK.INC(Table1[winter_min_tmp],Table1[[#This Row],[winter_min_tmp]]))*100</f>
        <v>57.4</v>
      </c>
      <c r="H5092">
        <f>CEILING(_xlfn.PERCENTRANK.INC(Table1[health_imd], Table1[[#This Row],[health_imd]]) * 10, 1)</f>
        <v>6</v>
      </c>
    </row>
    <row r="5093" spans="1:8" x14ac:dyDescent="0.35">
      <c r="A5093" t="s">
        <v>10184</v>
      </c>
      <c r="B5093" t="s">
        <v>10185</v>
      </c>
      <c r="C5093" s="1">
        <v>2.1819972989999998</v>
      </c>
      <c r="D5093" t="str">
        <f>_xlfn.XLOOKUP(Table1[[#This Row],[data_zone_code]],Table2[msoa21cd],Table2[msoa21nm], "Not found")</f>
        <v>South Ribble 015</v>
      </c>
      <c r="E5093" s="1">
        <f>_xlfn.XLOOKUP(Table1[[#This Row],[data_zone_code]],Table2[msoa21cd],Table2[Health Deprivation and Disability Rank (where 1 is most deprived)], "Not found")</f>
        <v>9907.25</v>
      </c>
      <c r="F5093">
        <f>RANK(Table1[[#This Row],[winter_min_tmp]],Table1[winter_min_tmp], 0)</f>
        <v>2841</v>
      </c>
      <c r="G5093">
        <f>(_xlfn.PERCENTRANK.INC(Table1[winter_min_tmp],Table1[[#This Row],[winter_min_tmp]]))*100</f>
        <v>58.5</v>
      </c>
      <c r="H5093">
        <f>CEILING(_xlfn.PERCENTRANK.INC(Table1[health_imd], Table1[[#This Row],[health_imd]]) * 10, 1)</f>
        <v>3</v>
      </c>
    </row>
    <row r="5094" spans="1:8" x14ac:dyDescent="0.35">
      <c r="A5094" t="s">
        <v>10186</v>
      </c>
      <c r="B5094" t="s">
        <v>10187</v>
      </c>
      <c r="C5094" s="1">
        <v>2.1593251229999999</v>
      </c>
      <c r="D5094" t="str">
        <f>_xlfn.XLOOKUP(Table1[[#This Row],[data_zone_code]],Table2[msoa21cd],Table2[msoa21nm], "Not found")</f>
        <v>South Ribble 016</v>
      </c>
      <c r="E5094" s="1">
        <f>_xlfn.XLOOKUP(Table1[[#This Row],[data_zone_code]],Table2[msoa21cd],Table2[Health Deprivation and Disability Rank (where 1 is most deprived)], "Not found")</f>
        <v>19139.5</v>
      </c>
      <c r="F5094">
        <f>RANK(Table1[[#This Row],[winter_min_tmp]],Table1[winter_min_tmp], 0)</f>
        <v>2947</v>
      </c>
      <c r="G5094">
        <f>(_xlfn.PERCENTRANK.INC(Table1[winter_min_tmp],Table1[[#This Row],[winter_min_tmp]]))*100</f>
        <v>56.999999999999993</v>
      </c>
      <c r="H5094">
        <f>CEILING(_xlfn.PERCENTRANK.INC(Table1[health_imd], Table1[[#This Row],[health_imd]]) * 10, 1)</f>
        <v>6</v>
      </c>
    </row>
    <row r="5095" spans="1:8" x14ac:dyDescent="0.35">
      <c r="A5095" t="s">
        <v>10188</v>
      </c>
      <c r="B5095" t="s">
        <v>10189</v>
      </c>
      <c r="C5095" s="1">
        <v>2.1586005689999999</v>
      </c>
      <c r="D5095" t="str">
        <f>_xlfn.XLOOKUP(Table1[[#This Row],[data_zone_code]],Table2[msoa21cd],Table2[msoa21nm], "Not found")</f>
        <v>South Ribble 017</v>
      </c>
      <c r="E5095" s="1">
        <f>_xlfn.XLOOKUP(Table1[[#This Row],[data_zone_code]],Table2[msoa21cd],Table2[Health Deprivation and Disability Rank (where 1 is most deprived)], "Not found")</f>
        <v>6718.25</v>
      </c>
      <c r="F5095">
        <f>RANK(Table1[[#This Row],[winter_min_tmp]],Table1[winter_min_tmp], 0)</f>
        <v>2951</v>
      </c>
      <c r="G5095">
        <f>(_xlfn.PERCENTRANK.INC(Table1[winter_min_tmp],Table1[[#This Row],[winter_min_tmp]]))*100</f>
        <v>56.899999999999991</v>
      </c>
      <c r="H5095">
        <f>CEILING(_xlfn.PERCENTRANK.INC(Table1[health_imd], Table1[[#This Row],[health_imd]]) * 10, 1)</f>
        <v>2</v>
      </c>
    </row>
    <row r="5096" spans="1:8" x14ac:dyDescent="0.35">
      <c r="A5096" t="s">
        <v>10190</v>
      </c>
      <c r="B5096" t="s">
        <v>10191</v>
      </c>
      <c r="C5096" s="1">
        <v>1.9706768990000001</v>
      </c>
      <c r="D5096" t="str">
        <f>_xlfn.XLOOKUP(Table1[[#This Row],[data_zone_code]],Table2[msoa21cd],Table2[msoa21nm], "Not found")</f>
        <v>West Lancashire 001</v>
      </c>
      <c r="E5096" s="1">
        <f>_xlfn.XLOOKUP(Table1[[#This Row],[data_zone_code]],Table2[msoa21cd],Table2[Health Deprivation and Disability Rank (where 1 is most deprived)], "Not found")</f>
        <v>22745.5</v>
      </c>
      <c r="F5096">
        <f>RANK(Table1[[#This Row],[winter_min_tmp]],Table1[winter_min_tmp], 0)</f>
        <v>3829</v>
      </c>
      <c r="G5096">
        <f>(_xlfn.PERCENTRANK.INC(Table1[winter_min_tmp],Table1[[#This Row],[winter_min_tmp]]))*100</f>
        <v>44.1</v>
      </c>
      <c r="H5096">
        <f>CEILING(_xlfn.PERCENTRANK.INC(Table1[health_imd], Table1[[#This Row],[health_imd]]) * 10, 1)</f>
        <v>8</v>
      </c>
    </row>
    <row r="5097" spans="1:8" x14ac:dyDescent="0.35">
      <c r="A5097" t="s">
        <v>10192</v>
      </c>
      <c r="B5097" t="s">
        <v>10193</v>
      </c>
      <c r="C5097" s="1">
        <v>1.9951903820000001</v>
      </c>
      <c r="D5097" t="str">
        <f>_xlfn.XLOOKUP(Table1[[#This Row],[data_zone_code]],Table2[msoa21cd],Table2[msoa21nm], "Not found")</f>
        <v>West Lancashire 002</v>
      </c>
      <c r="E5097" s="1">
        <f>_xlfn.XLOOKUP(Table1[[#This Row],[data_zone_code]],Table2[msoa21cd],Table2[Health Deprivation and Disability Rank (where 1 is most deprived)], "Not found")</f>
        <v>14951.4</v>
      </c>
      <c r="F5097">
        <f>RANK(Table1[[#This Row],[winter_min_tmp]],Table1[winter_min_tmp], 0)</f>
        <v>3723</v>
      </c>
      <c r="G5097">
        <f>(_xlfn.PERCENTRANK.INC(Table1[winter_min_tmp],Table1[[#This Row],[winter_min_tmp]]))*100</f>
        <v>45.6</v>
      </c>
      <c r="H5097">
        <f>CEILING(_xlfn.PERCENTRANK.INC(Table1[health_imd], Table1[[#This Row],[health_imd]]) * 10, 1)</f>
        <v>5</v>
      </c>
    </row>
    <row r="5098" spans="1:8" x14ac:dyDescent="0.35">
      <c r="A5098" t="s">
        <v>10194</v>
      </c>
      <c r="B5098" t="s">
        <v>10195</v>
      </c>
      <c r="C5098" s="1">
        <v>2.4781444069999998</v>
      </c>
      <c r="D5098" t="str">
        <f>_xlfn.XLOOKUP(Table1[[#This Row],[data_zone_code]],Table2[msoa21cd],Table2[msoa21nm], "Not found")</f>
        <v>West Lancashire 003</v>
      </c>
      <c r="E5098" s="1">
        <f>_xlfn.XLOOKUP(Table1[[#This Row],[data_zone_code]],Table2[msoa21cd],Table2[Health Deprivation and Disability Rank (where 1 is most deprived)], "Not found")</f>
        <v>19322.75</v>
      </c>
      <c r="F5098">
        <f>RANK(Table1[[#This Row],[winter_min_tmp]],Table1[winter_min_tmp], 0)</f>
        <v>1699</v>
      </c>
      <c r="G5098">
        <f>(_xlfn.PERCENTRANK.INC(Table1[winter_min_tmp],Table1[[#This Row],[winter_min_tmp]]))*100</f>
        <v>75.2</v>
      </c>
      <c r="H5098">
        <f>CEILING(_xlfn.PERCENTRANK.INC(Table1[health_imd], Table1[[#This Row],[health_imd]]) * 10, 1)</f>
        <v>6</v>
      </c>
    </row>
    <row r="5099" spans="1:8" x14ac:dyDescent="0.35">
      <c r="A5099" t="s">
        <v>10196</v>
      </c>
      <c r="B5099" t="s">
        <v>10197</v>
      </c>
      <c r="C5099" s="1">
        <v>2.2815527919999998</v>
      </c>
      <c r="D5099" t="str">
        <f>_xlfn.XLOOKUP(Table1[[#This Row],[data_zone_code]],Table2[msoa21cd],Table2[msoa21nm], "Not found")</f>
        <v>West Lancashire 004</v>
      </c>
      <c r="E5099" s="1">
        <f>_xlfn.XLOOKUP(Table1[[#This Row],[data_zone_code]],Table2[msoa21cd],Table2[Health Deprivation and Disability Rank (where 1 is most deprived)], "Not found")</f>
        <v>16908.8</v>
      </c>
      <c r="F5099">
        <f>RANK(Table1[[#This Row],[winter_min_tmp]],Table1[winter_min_tmp], 0)</f>
        <v>2402</v>
      </c>
      <c r="G5099">
        <f>(_xlfn.PERCENTRANK.INC(Table1[winter_min_tmp],Table1[[#This Row],[winter_min_tmp]]))*100</f>
        <v>64.900000000000006</v>
      </c>
      <c r="H5099">
        <f>CEILING(_xlfn.PERCENTRANK.INC(Table1[health_imd], Table1[[#This Row],[health_imd]]) * 10, 1)</f>
        <v>5</v>
      </c>
    </row>
    <row r="5100" spans="1:8" x14ac:dyDescent="0.35">
      <c r="A5100" t="s">
        <v>10198</v>
      </c>
      <c r="B5100" t="s">
        <v>10199</v>
      </c>
      <c r="C5100" s="1">
        <v>2.0266184809999999</v>
      </c>
      <c r="D5100" t="str">
        <f>_xlfn.XLOOKUP(Table1[[#This Row],[data_zone_code]],Table2[msoa21cd],Table2[msoa21nm], "Not found")</f>
        <v>West Lancashire 005</v>
      </c>
      <c r="E5100" s="1">
        <f>_xlfn.XLOOKUP(Table1[[#This Row],[data_zone_code]],Table2[msoa21cd],Table2[Health Deprivation and Disability Rank (where 1 is most deprived)], "Not found")</f>
        <v>23872.799999999999</v>
      </c>
      <c r="F5100">
        <f>RANK(Table1[[#This Row],[winter_min_tmp]],Table1[winter_min_tmp], 0)</f>
        <v>3572</v>
      </c>
      <c r="G5100">
        <f>(_xlfn.PERCENTRANK.INC(Table1[winter_min_tmp],Table1[[#This Row],[winter_min_tmp]]))*100</f>
        <v>47.8</v>
      </c>
      <c r="H5100">
        <f>CEILING(_xlfn.PERCENTRANK.INC(Table1[health_imd], Table1[[#This Row],[health_imd]]) * 10, 1)</f>
        <v>8</v>
      </c>
    </row>
    <row r="5101" spans="1:8" x14ac:dyDescent="0.35">
      <c r="A5101" t="s">
        <v>10200</v>
      </c>
      <c r="B5101" t="s">
        <v>10201</v>
      </c>
      <c r="C5101" s="1">
        <v>2.4871904850000002</v>
      </c>
      <c r="D5101" t="str">
        <f>_xlfn.XLOOKUP(Table1[[#This Row],[data_zone_code]],Table2[msoa21cd],Table2[msoa21nm], "Not found")</f>
        <v>West Lancashire 006</v>
      </c>
      <c r="E5101" s="1">
        <f>_xlfn.XLOOKUP(Table1[[#This Row],[data_zone_code]],Table2[msoa21cd],Table2[Health Deprivation and Disability Rank (where 1 is most deprived)], "Not found")</f>
        <v>19515.166666666672</v>
      </c>
      <c r="F5101">
        <f>RANK(Table1[[#This Row],[winter_min_tmp]],Table1[winter_min_tmp], 0)</f>
        <v>1662</v>
      </c>
      <c r="G5101">
        <f>(_xlfn.PERCENTRANK.INC(Table1[winter_min_tmp],Table1[[#This Row],[winter_min_tmp]]))*100</f>
        <v>75.7</v>
      </c>
      <c r="H5101">
        <f>CEILING(_xlfn.PERCENTRANK.INC(Table1[health_imd], Table1[[#This Row],[health_imd]]) * 10, 1)</f>
        <v>6</v>
      </c>
    </row>
    <row r="5102" spans="1:8" x14ac:dyDescent="0.35">
      <c r="A5102" t="s">
        <v>10202</v>
      </c>
      <c r="B5102" t="s">
        <v>10203</v>
      </c>
      <c r="C5102" s="1">
        <v>2.485400915</v>
      </c>
      <c r="D5102" t="str">
        <f>_xlfn.XLOOKUP(Table1[[#This Row],[data_zone_code]],Table2[msoa21cd],Table2[msoa21nm], "Not found")</f>
        <v>West Lancashire 007</v>
      </c>
      <c r="E5102" s="1">
        <f>_xlfn.XLOOKUP(Table1[[#This Row],[data_zone_code]],Table2[msoa21cd],Table2[Health Deprivation and Disability Rank (where 1 is most deprived)], "Not found")</f>
        <v>17426.8</v>
      </c>
      <c r="F5102">
        <f>RANK(Table1[[#This Row],[winter_min_tmp]],Table1[winter_min_tmp], 0)</f>
        <v>1667</v>
      </c>
      <c r="G5102">
        <f>(_xlfn.PERCENTRANK.INC(Table1[winter_min_tmp],Table1[[#This Row],[winter_min_tmp]]))*100</f>
        <v>75.599999999999994</v>
      </c>
      <c r="H5102">
        <f>CEILING(_xlfn.PERCENTRANK.INC(Table1[health_imd], Table1[[#This Row],[health_imd]]) * 10, 1)</f>
        <v>6</v>
      </c>
    </row>
    <row r="5103" spans="1:8" x14ac:dyDescent="0.35">
      <c r="A5103" t="s">
        <v>10204</v>
      </c>
      <c r="B5103" t="s">
        <v>10205</v>
      </c>
      <c r="C5103" s="1">
        <v>2.3715744019999998</v>
      </c>
      <c r="D5103" t="str">
        <f>_xlfn.XLOOKUP(Table1[[#This Row],[data_zone_code]],Table2[msoa21cd],Table2[msoa21nm], "Not found")</f>
        <v>West Lancashire 008</v>
      </c>
      <c r="E5103" s="1">
        <f>_xlfn.XLOOKUP(Table1[[#This Row],[data_zone_code]],Table2[msoa21cd],Table2[Health Deprivation and Disability Rank (where 1 is most deprived)], "Not found")</f>
        <v>25757</v>
      </c>
      <c r="F5103">
        <f>RANK(Table1[[#This Row],[winter_min_tmp]],Table1[winter_min_tmp], 0)</f>
        <v>2064</v>
      </c>
      <c r="G5103">
        <f>(_xlfn.PERCENTRANK.INC(Table1[winter_min_tmp],Table1[[#This Row],[winter_min_tmp]]))*100</f>
        <v>69.899999999999991</v>
      </c>
      <c r="H5103">
        <f>CEILING(_xlfn.PERCENTRANK.INC(Table1[health_imd], Table1[[#This Row],[health_imd]]) * 10, 1)</f>
        <v>9</v>
      </c>
    </row>
    <row r="5104" spans="1:8" x14ac:dyDescent="0.35">
      <c r="A5104" t="s">
        <v>10206</v>
      </c>
      <c r="B5104" t="s">
        <v>10207</v>
      </c>
      <c r="C5104" s="1">
        <v>2.18367362</v>
      </c>
      <c r="D5104" t="str">
        <f>_xlfn.XLOOKUP(Table1[[#This Row],[data_zone_code]],Table2[msoa21cd],Table2[msoa21nm], "Not found")</f>
        <v>West Lancashire 009</v>
      </c>
      <c r="E5104" s="1">
        <f>_xlfn.XLOOKUP(Table1[[#This Row],[data_zone_code]],Table2[msoa21cd],Table2[Health Deprivation and Disability Rank (where 1 is most deprived)], "Not found")</f>
        <v>14247.75</v>
      </c>
      <c r="F5104">
        <f>RANK(Table1[[#This Row],[winter_min_tmp]],Table1[winter_min_tmp], 0)</f>
        <v>2835</v>
      </c>
      <c r="G5104">
        <f>(_xlfn.PERCENTRANK.INC(Table1[winter_min_tmp],Table1[[#This Row],[winter_min_tmp]]))*100</f>
        <v>58.599999999999994</v>
      </c>
      <c r="H5104">
        <f>CEILING(_xlfn.PERCENTRANK.INC(Table1[health_imd], Table1[[#This Row],[health_imd]]) * 10, 1)</f>
        <v>4</v>
      </c>
    </row>
    <row r="5105" spans="1:8" x14ac:dyDescent="0.35">
      <c r="A5105" t="s">
        <v>10208</v>
      </c>
      <c r="B5105" t="s">
        <v>10209</v>
      </c>
      <c r="C5105" s="1">
        <v>2.2197816370000001</v>
      </c>
      <c r="D5105" t="str">
        <f>_xlfn.XLOOKUP(Table1[[#This Row],[data_zone_code]],Table2[msoa21cd],Table2[msoa21nm], "Not found")</f>
        <v>West Lancashire 010</v>
      </c>
      <c r="E5105" s="1">
        <f>_xlfn.XLOOKUP(Table1[[#This Row],[data_zone_code]],Table2[msoa21cd],Table2[Health Deprivation and Disability Rank (where 1 is most deprived)], "Not found")</f>
        <v>4309.166666666667</v>
      </c>
      <c r="F5105">
        <f>RANK(Table1[[#This Row],[winter_min_tmp]],Table1[winter_min_tmp], 0)</f>
        <v>2661</v>
      </c>
      <c r="G5105">
        <f>(_xlfn.PERCENTRANK.INC(Table1[winter_min_tmp],Table1[[#This Row],[winter_min_tmp]]))*100</f>
        <v>61.1</v>
      </c>
      <c r="H5105">
        <f>CEILING(_xlfn.PERCENTRANK.INC(Table1[health_imd], Table1[[#This Row],[health_imd]]) * 10, 1)</f>
        <v>1</v>
      </c>
    </row>
    <row r="5106" spans="1:8" x14ac:dyDescent="0.35">
      <c r="A5106" t="s">
        <v>10210</v>
      </c>
      <c r="B5106" t="s">
        <v>10211</v>
      </c>
      <c r="C5106" s="1">
        <v>2.249209166</v>
      </c>
      <c r="D5106" t="str">
        <f>_xlfn.XLOOKUP(Table1[[#This Row],[data_zone_code]],Table2[msoa21cd],Table2[msoa21nm], "Not found")</f>
        <v>West Lancashire 011</v>
      </c>
      <c r="E5106" s="1">
        <f>_xlfn.XLOOKUP(Table1[[#This Row],[data_zone_code]],Table2[msoa21cd],Table2[Health Deprivation and Disability Rank (where 1 is most deprived)], "Not found")</f>
        <v>6997.5</v>
      </c>
      <c r="F5106">
        <f>RANK(Table1[[#This Row],[winter_min_tmp]],Table1[winter_min_tmp], 0)</f>
        <v>2523</v>
      </c>
      <c r="G5106">
        <f>(_xlfn.PERCENTRANK.INC(Table1[winter_min_tmp],Table1[[#This Row],[winter_min_tmp]]))*100</f>
        <v>63.2</v>
      </c>
      <c r="H5106">
        <f>CEILING(_xlfn.PERCENTRANK.INC(Table1[health_imd], Table1[[#This Row],[health_imd]]) * 10, 1)</f>
        <v>2</v>
      </c>
    </row>
    <row r="5107" spans="1:8" x14ac:dyDescent="0.35">
      <c r="A5107" t="s">
        <v>10212</v>
      </c>
      <c r="B5107" t="s">
        <v>10213</v>
      </c>
      <c r="C5107" s="1">
        <v>2.6968479159999998</v>
      </c>
      <c r="D5107" t="str">
        <f>_xlfn.XLOOKUP(Table1[[#This Row],[data_zone_code]],Table2[msoa21cd],Table2[msoa21nm], "Not found")</f>
        <v>West Lancashire 012</v>
      </c>
      <c r="E5107" s="1">
        <f>_xlfn.XLOOKUP(Table1[[#This Row],[data_zone_code]],Table2[msoa21cd],Table2[Health Deprivation and Disability Rank (where 1 is most deprived)], "Not found")</f>
        <v>24227.333333333328</v>
      </c>
      <c r="F5107">
        <f>RANK(Table1[[#This Row],[winter_min_tmp]],Table1[winter_min_tmp], 0)</f>
        <v>1122</v>
      </c>
      <c r="G5107">
        <f>(_xlfn.PERCENTRANK.INC(Table1[winter_min_tmp],Table1[[#This Row],[winter_min_tmp]]))*100</f>
        <v>83.6</v>
      </c>
      <c r="H5107">
        <f>CEILING(_xlfn.PERCENTRANK.INC(Table1[health_imd], Table1[[#This Row],[health_imd]]) * 10, 1)</f>
        <v>8</v>
      </c>
    </row>
    <row r="5108" spans="1:8" x14ac:dyDescent="0.35">
      <c r="A5108" t="s">
        <v>10214</v>
      </c>
      <c r="B5108" t="s">
        <v>10215</v>
      </c>
      <c r="C5108" s="1">
        <v>2.1158919329999999</v>
      </c>
      <c r="D5108" t="str">
        <f>_xlfn.XLOOKUP(Table1[[#This Row],[data_zone_code]],Table2[msoa21cd],Table2[msoa21nm], "Not found")</f>
        <v>West Lancashire 013</v>
      </c>
      <c r="E5108" s="1">
        <f>_xlfn.XLOOKUP(Table1[[#This Row],[data_zone_code]],Table2[msoa21cd],Table2[Health Deprivation and Disability Rank (where 1 is most deprived)], "Not found")</f>
        <v>5920.25</v>
      </c>
      <c r="F5108">
        <f>RANK(Table1[[#This Row],[winter_min_tmp]],Table1[winter_min_tmp], 0)</f>
        <v>3156</v>
      </c>
      <c r="G5108">
        <f>(_xlfn.PERCENTRANK.INC(Table1[winter_min_tmp],Table1[[#This Row],[winter_min_tmp]]))*100</f>
        <v>53.900000000000006</v>
      </c>
      <c r="H5108">
        <f>CEILING(_xlfn.PERCENTRANK.INC(Table1[health_imd], Table1[[#This Row],[health_imd]]) * 10, 1)</f>
        <v>2</v>
      </c>
    </row>
    <row r="5109" spans="1:8" x14ac:dyDescent="0.35">
      <c r="A5109" t="s">
        <v>10216</v>
      </c>
      <c r="B5109" t="s">
        <v>10217</v>
      </c>
      <c r="C5109" s="1">
        <v>2.187423468</v>
      </c>
      <c r="D5109" t="str">
        <f>_xlfn.XLOOKUP(Table1[[#This Row],[data_zone_code]],Table2[msoa21cd],Table2[msoa21nm], "Not found")</f>
        <v>West Lancashire 014</v>
      </c>
      <c r="E5109" s="1">
        <f>_xlfn.XLOOKUP(Table1[[#This Row],[data_zone_code]],Table2[msoa21cd],Table2[Health Deprivation and Disability Rank (where 1 is most deprived)], "Not found")</f>
        <v>4037.2</v>
      </c>
      <c r="F5109">
        <f>RANK(Table1[[#This Row],[winter_min_tmp]],Table1[winter_min_tmp], 0)</f>
        <v>2814</v>
      </c>
      <c r="G5109">
        <f>(_xlfn.PERCENTRANK.INC(Table1[winter_min_tmp],Table1[[#This Row],[winter_min_tmp]]))*100</f>
        <v>58.9</v>
      </c>
      <c r="H5109">
        <f>CEILING(_xlfn.PERCENTRANK.INC(Table1[health_imd], Table1[[#This Row],[health_imd]]) * 10, 1)</f>
        <v>1</v>
      </c>
    </row>
    <row r="5110" spans="1:8" x14ac:dyDescent="0.35">
      <c r="A5110" t="s">
        <v>10218</v>
      </c>
      <c r="B5110" t="s">
        <v>10219</v>
      </c>
      <c r="C5110" s="1">
        <v>2.1537749769999999</v>
      </c>
      <c r="D5110" t="str">
        <f>_xlfn.XLOOKUP(Table1[[#This Row],[data_zone_code]],Table2[msoa21cd],Table2[msoa21nm], "Not found")</f>
        <v>West Lancashire 015</v>
      </c>
      <c r="E5110" s="1">
        <f>_xlfn.XLOOKUP(Table1[[#This Row],[data_zone_code]],Table2[msoa21cd],Table2[Health Deprivation and Disability Rank (where 1 is most deprived)], "Not found")</f>
        <v>17002.400000000001</v>
      </c>
      <c r="F5110">
        <f>RANK(Table1[[#This Row],[winter_min_tmp]],Table1[winter_min_tmp], 0)</f>
        <v>2976</v>
      </c>
      <c r="G5110">
        <f>(_xlfn.PERCENTRANK.INC(Table1[winter_min_tmp],Table1[[#This Row],[winter_min_tmp]]))*100</f>
        <v>56.499999999999993</v>
      </c>
      <c r="H5110">
        <f>CEILING(_xlfn.PERCENTRANK.INC(Table1[health_imd], Table1[[#This Row],[health_imd]]) * 10, 1)</f>
        <v>5</v>
      </c>
    </row>
    <row r="5111" spans="1:8" x14ac:dyDescent="0.35">
      <c r="A5111" t="s">
        <v>10220</v>
      </c>
      <c r="B5111" t="s">
        <v>10221</v>
      </c>
      <c r="C5111" s="1">
        <v>3.082551241</v>
      </c>
      <c r="D5111" t="str">
        <f>_xlfn.XLOOKUP(Table1[[#This Row],[data_zone_code]],Table2[msoa21cd],Table2[msoa21nm], "Not found")</f>
        <v>Wyre 001</v>
      </c>
      <c r="E5111" s="1">
        <f>_xlfn.XLOOKUP(Table1[[#This Row],[data_zone_code]],Table2[msoa21cd],Table2[Health Deprivation and Disability Rank (where 1 is most deprived)], "Not found")</f>
        <v>2732.833333333333</v>
      </c>
      <c r="F5111">
        <f>RANK(Table1[[#This Row],[winter_min_tmp]],Table1[winter_min_tmp], 0)</f>
        <v>314</v>
      </c>
      <c r="G5111">
        <f>(_xlfn.PERCENTRANK.INC(Table1[winter_min_tmp],Table1[[#This Row],[winter_min_tmp]]))*100</f>
        <v>95.399999999999991</v>
      </c>
      <c r="H5111">
        <f>CEILING(_xlfn.PERCENTRANK.INC(Table1[health_imd], Table1[[#This Row],[health_imd]]) * 10, 1)</f>
        <v>1</v>
      </c>
    </row>
    <row r="5112" spans="1:8" x14ac:dyDescent="0.35">
      <c r="A5112" t="s">
        <v>10222</v>
      </c>
      <c r="B5112" t="s">
        <v>10223</v>
      </c>
      <c r="C5112" s="1">
        <v>3.2213559150000002</v>
      </c>
      <c r="D5112" t="str">
        <f>_xlfn.XLOOKUP(Table1[[#This Row],[data_zone_code]],Table2[msoa21cd],Table2[msoa21nm], "Not found")</f>
        <v>Wyre 002</v>
      </c>
      <c r="E5112" s="1">
        <f>_xlfn.XLOOKUP(Table1[[#This Row],[data_zone_code]],Table2[msoa21cd],Table2[Health Deprivation and Disability Rank (where 1 is most deprived)], "Not found")</f>
        <v>6984.25</v>
      </c>
      <c r="F5112">
        <f>RANK(Table1[[#This Row],[winter_min_tmp]],Table1[winter_min_tmp], 0)</f>
        <v>207</v>
      </c>
      <c r="G5112">
        <f>(_xlfn.PERCENTRANK.INC(Table1[winter_min_tmp],Table1[[#This Row],[winter_min_tmp]]))*100</f>
        <v>96.899999999999991</v>
      </c>
      <c r="H5112">
        <f>CEILING(_xlfn.PERCENTRANK.INC(Table1[health_imd], Table1[[#This Row],[health_imd]]) * 10, 1)</f>
        <v>2</v>
      </c>
    </row>
    <row r="5113" spans="1:8" x14ac:dyDescent="0.35">
      <c r="A5113" t="s">
        <v>10224</v>
      </c>
      <c r="B5113" t="s">
        <v>10225</v>
      </c>
      <c r="C5113" s="1">
        <v>3.186633348</v>
      </c>
      <c r="D5113" t="str">
        <f>_xlfn.XLOOKUP(Table1[[#This Row],[data_zone_code]],Table2[msoa21cd],Table2[msoa21nm], "Not found")</f>
        <v>Wyre 003</v>
      </c>
      <c r="E5113" s="1">
        <f>_xlfn.XLOOKUP(Table1[[#This Row],[data_zone_code]],Table2[msoa21cd],Table2[Health Deprivation and Disability Rank (where 1 is most deprived)], "Not found")</f>
        <v>4676.5</v>
      </c>
      <c r="F5113">
        <f>RANK(Table1[[#This Row],[winter_min_tmp]],Table1[winter_min_tmp], 0)</f>
        <v>233</v>
      </c>
      <c r="G5113">
        <f>(_xlfn.PERCENTRANK.INC(Table1[winter_min_tmp],Table1[[#This Row],[winter_min_tmp]]))*100</f>
        <v>96.6</v>
      </c>
      <c r="H5113">
        <f>CEILING(_xlfn.PERCENTRANK.INC(Table1[health_imd], Table1[[#This Row],[health_imd]]) * 10, 1)</f>
        <v>1</v>
      </c>
    </row>
    <row r="5114" spans="1:8" x14ac:dyDescent="0.35">
      <c r="A5114" t="s">
        <v>10226</v>
      </c>
      <c r="B5114" t="s">
        <v>10227</v>
      </c>
      <c r="C5114" s="1">
        <v>2.3952157500000002</v>
      </c>
      <c r="D5114" t="str">
        <f>_xlfn.XLOOKUP(Table1[[#This Row],[data_zone_code]],Table2[msoa21cd],Table2[msoa21nm], "Not found")</f>
        <v>Wyre 004</v>
      </c>
      <c r="E5114" s="1">
        <f>_xlfn.XLOOKUP(Table1[[#This Row],[data_zone_code]],Table2[msoa21cd],Table2[Health Deprivation and Disability Rank (where 1 is most deprived)], "Not found")</f>
        <v>9938.8571428571431</v>
      </c>
      <c r="F5114">
        <f>RANK(Table1[[#This Row],[winter_min_tmp]],Table1[winter_min_tmp], 0)</f>
        <v>1981</v>
      </c>
      <c r="G5114">
        <f>(_xlfn.PERCENTRANK.INC(Table1[winter_min_tmp],Table1[[#This Row],[winter_min_tmp]]))*100</f>
        <v>71.099999999999994</v>
      </c>
      <c r="H5114">
        <f>CEILING(_xlfn.PERCENTRANK.INC(Table1[health_imd], Table1[[#This Row],[health_imd]]) * 10, 1)</f>
        <v>3</v>
      </c>
    </row>
    <row r="5115" spans="1:8" x14ac:dyDescent="0.35">
      <c r="A5115" t="s">
        <v>10228</v>
      </c>
      <c r="B5115" t="s">
        <v>10229</v>
      </c>
      <c r="C5115" s="1">
        <v>2.9676411150000002</v>
      </c>
      <c r="D5115" t="str">
        <f>_xlfn.XLOOKUP(Table1[[#This Row],[data_zone_code]],Table2[msoa21cd],Table2[msoa21nm], "Not found")</f>
        <v>Wyre 005</v>
      </c>
      <c r="E5115" s="1">
        <f>_xlfn.XLOOKUP(Table1[[#This Row],[data_zone_code]],Table2[msoa21cd],Table2[Health Deprivation and Disability Rank (where 1 is most deprived)], "Not found")</f>
        <v>7076.4</v>
      </c>
      <c r="F5115">
        <f>RANK(Table1[[#This Row],[winter_min_tmp]],Table1[winter_min_tmp], 0)</f>
        <v>479</v>
      </c>
      <c r="G5115">
        <f>(_xlfn.PERCENTRANK.INC(Table1[winter_min_tmp],Table1[[#This Row],[winter_min_tmp]]))*100</f>
        <v>93</v>
      </c>
      <c r="H5115">
        <f>CEILING(_xlfn.PERCENTRANK.INC(Table1[health_imd], Table1[[#This Row],[health_imd]]) * 10, 1)</f>
        <v>2</v>
      </c>
    </row>
    <row r="5116" spans="1:8" x14ac:dyDescent="0.35">
      <c r="A5116" t="s">
        <v>10230</v>
      </c>
      <c r="B5116" t="s">
        <v>10231</v>
      </c>
      <c r="C5116" s="1">
        <v>1.556584239</v>
      </c>
      <c r="D5116" t="str">
        <f>_xlfn.XLOOKUP(Table1[[#This Row],[data_zone_code]],Table2[msoa21cd],Table2[msoa21nm], "Not found")</f>
        <v>Wyre 006</v>
      </c>
      <c r="E5116" s="1">
        <f>_xlfn.XLOOKUP(Table1[[#This Row],[data_zone_code]],Table2[msoa21cd],Table2[Health Deprivation and Disability Rank (where 1 is most deprived)], "Not found")</f>
        <v>20521.666666666672</v>
      </c>
      <c r="F5116">
        <f>RANK(Table1[[#This Row],[winter_min_tmp]],Table1[winter_min_tmp], 0)</f>
        <v>5768</v>
      </c>
      <c r="G5116">
        <f>(_xlfn.PERCENTRANK.INC(Table1[winter_min_tmp],Table1[[#This Row],[winter_min_tmp]]))*100</f>
        <v>15.8</v>
      </c>
      <c r="H5116">
        <f>CEILING(_xlfn.PERCENTRANK.INC(Table1[health_imd], Table1[[#This Row],[health_imd]]) * 10, 1)</f>
        <v>7</v>
      </c>
    </row>
    <row r="5117" spans="1:8" x14ac:dyDescent="0.35">
      <c r="A5117" t="s">
        <v>10232</v>
      </c>
      <c r="B5117" t="s">
        <v>10233</v>
      </c>
      <c r="C5117" s="1">
        <v>1.9874688389999999</v>
      </c>
      <c r="D5117" t="str">
        <f>_xlfn.XLOOKUP(Table1[[#This Row],[data_zone_code]],Table2[msoa21cd],Table2[msoa21nm], "Not found")</f>
        <v>Wyre 007</v>
      </c>
      <c r="E5117" s="1">
        <f>_xlfn.XLOOKUP(Table1[[#This Row],[data_zone_code]],Table2[msoa21cd],Table2[Health Deprivation and Disability Rank (where 1 is most deprived)], "Not found")</f>
        <v>17773.400000000001</v>
      </c>
      <c r="F5117">
        <f>RANK(Table1[[#This Row],[winter_min_tmp]],Table1[winter_min_tmp], 0)</f>
        <v>3763</v>
      </c>
      <c r="G5117">
        <f>(_xlfn.PERCENTRANK.INC(Table1[winter_min_tmp],Table1[[#This Row],[winter_min_tmp]]))*100</f>
        <v>45.1</v>
      </c>
      <c r="H5117">
        <f>CEILING(_xlfn.PERCENTRANK.INC(Table1[health_imd], Table1[[#This Row],[health_imd]]) * 10, 1)</f>
        <v>6</v>
      </c>
    </row>
    <row r="5118" spans="1:8" x14ac:dyDescent="0.35">
      <c r="A5118" t="s">
        <v>10234</v>
      </c>
      <c r="B5118" t="s">
        <v>10235</v>
      </c>
      <c r="C5118" s="1">
        <v>2.9771518709999998</v>
      </c>
      <c r="D5118" t="str">
        <f>_xlfn.XLOOKUP(Table1[[#This Row],[data_zone_code]],Table2[msoa21cd],Table2[msoa21nm], "Not found")</f>
        <v>Wyre 008</v>
      </c>
      <c r="E5118" s="1">
        <f>_xlfn.XLOOKUP(Table1[[#This Row],[data_zone_code]],Table2[msoa21cd],Table2[Health Deprivation and Disability Rank (where 1 is most deprived)], "Not found")</f>
        <v>6339</v>
      </c>
      <c r="F5118">
        <f>RANK(Table1[[#This Row],[winter_min_tmp]],Table1[winter_min_tmp], 0)</f>
        <v>464</v>
      </c>
      <c r="G5118">
        <f>(_xlfn.PERCENTRANK.INC(Table1[winter_min_tmp],Table1[[#This Row],[winter_min_tmp]]))*100</f>
        <v>93.2</v>
      </c>
      <c r="H5118">
        <f>CEILING(_xlfn.PERCENTRANK.INC(Table1[health_imd], Table1[[#This Row],[health_imd]]) * 10, 1)</f>
        <v>2</v>
      </c>
    </row>
    <row r="5119" spans="1:8" x14ac:dyDescent="0.35">
      <c r="A5119" t="s">
        <v>10236</v>
      </c>
      <c r="B5119" t="s">
        <v>10237</v>
      </c>
      <c r="C5119" s="1">
        <v>2.0503113270000002</v>
      </c>
      <c r="D5119" t="str">
        <f>_xlfn.XLOOKUP(Table1[[#This Row],[data_zone_code]],Table2[msoa21cd],Table2[msoa21nm], "Not found")</f>
        <v>Wyre 009</v>
      </c>
      <c r="E5119" s="1">
        <f>_xlfn.XLOOKUP(Table1[[#This Row],[data_zone_code]],Table2[msoa21cd],Table2[Health Deprivation and Disability Rank (where 1 is most deprived)], "Not found")</f>
        <v>19222.333333333328</v>
      </c>
      <c r="F5119">
        <f>RANK(Table1[[#This Row],[winter_min_tmp]],Table1[winter_min_tmp], 0)</f>
        <v>3471</v>
      </c>
      <c r="G5119">
        <f>(_xlfn.PERCENTRANK.INC(Table1[winter_min_tmp],Table1[[#This Row],[winter_min_tmp]]))*100</f>
        <v>49.3</v>
      </c>
      <c r="H5119">
        <f>CEILING(_xlfn.PERCENTRANK.INC(Table1[health_imd], Table1[[#This Row],[health_imd]]) * 10, 1)</f>
        <v>6</v>
      </c>
    </row>
    <row r="5120" spans="1:8" x14ac:dyDescent="0.35">
      <c r="A5120" t="s">
        <v>10238</v>
      </c>
      <c r="B5120" t="s">
        <v>10239</v>
      </c>
      <c r="C5120" s="1">
        <v>2.7714734079999999</v>
      </c>
      <c r="D5120" t="str">
        <f>_xlfn.XLOOKUP(Table1[[#This Row],[data_zone_code]],Table2[msoa21cd],Table2[msoa21nm], "Not found")</f>
        <v>Wyre 010</v>
      </c>
      <c r="E5120" s="1">
        <f>_xlfn.XLOOKUP(Table1[[#This Row],[data_zone_code]],Table2[msoa21cd],Table2[Health Deprivation and Disability Rank (where 1 is most deprived)], "Not found")</f>
        <v>13225</v>
      </c>
      <c r="F5120">
        <f>RANK(Table1[[#This Row],[winter_min_tmp]],Table1[winter_min_tmp], 0)</f>
        <v>912</v>
      </c>
      <c r="G5120">
        <f>(_xlfn.PERCENTRANK.INC(Table1[winter_min_tmp],Table1[[#This Row],[winter_min_tmp]]))*100</f>
        <v>86.7</v>
      </c>
      <c r="H5120">
        <f>CEILING(_xlfn.PERCENTRANK.INC(Table1[health_imd], Table1[[#This Row],[health_imd]]) * 10, 1)</f>
        <v>4</v>
      </c>
    </row>
    <row r="5121" spans="1:8" x14ac:dyDescent="0.35">
      <c r="A5121" t="s">
        <v>10240</v>
      </c>
      <c r="B5121" t="s">
        <v>10241</v>
      </c>
      <c r="C5121" s="1">
        <v>2.6490073199999999</v>
      </c>
      <c r="D5121" t="str">
        <f>_xlfn.XLOOKUP(Table1[[#This Row],[data_zone_code]],Table2[msoa21cd],Table2[msoa21nm], "Not found")</f>
        <v>Wyre 011</v>
      </c>
      <c r="E5121" s="1">
        <f>_xlfn.XLOOKUP(Table1[[#This Row],[data_zone_code]],Table2[msoa21cd],Table2[Health Deprivation and Disability Rank (where 1 is most deprived)], "Not found")</f>
        <v>8483</v>
      </c>
      <c r="F5121">
        <f>RANK(Table1[[#This Row],[winter_min_tmp]],Table1[winter_min_tmp], 0)</f>
        <v>1244</v>
      </c>
      <c r="G5121">
        <f>(_xlfn.PERCENTRANK.INC(Table1[winter_min_tmp],Table1[[#This Row],[winter_min_tmp]]))*100</f>
        <v>81.8</v>
      </c>
      <c r="H5121">
        <f>CEILING(_xlfn.PERCENTRANK.INC(Table1[health_imd], Table1[[#This Row],[health_imd]]) * 10, 1)</f>
        <v>3</v>
      </c>
    </row>
    <row r="5122" spans="1:8" x14ac:dyDescent="0.35">
      <c r="A5122" t="s">
        <v>10242</v>
      </c>
      <c r="B5122" t="s">
        <v>10243</v>
      </c>
      <c r="C5122" s="1">
        <v>2.400152683</v>
      </c>
      <c r="D5122" t="str">
        <f>_xlfn.XLOOKUP(Table1[[#This Row],[data_zone_code]],Table2[msoa21cd],Table2[msoa21nm], "Not found")</f>
        <v>Wyre 012</v>
      </c>
      <c r="E5122" s="1">
        <f>_xlfn.XLOOKUP(Table1[[#This Row],[data_zone_code]],Table2[msoa21cd],Table2[Health Deprivation and Disability Rank (where 1 is most deprived)], "Not found")</f>
        <v>15394.5</v>
      </c>
      <c r="F5122">
        <f>RANK(Table1[[#This Row],[winter_min_tmp]],Table1[winter_min_tmp], 0)</f>
        <v>1964</v>
      </c>
      <c r="G5122">
        <f>(_xlfn.PERCENTRANK.INC(Table1[winter_min_tmp],Table1[[#This Row],[winter_min_tmp]]))*100</f>
        <v>71.3</v>
      </c>
      <c r="H5122">
        <f>CEILING(_xlfn.PERCENTRANK.INC(Table1[health_imd], Table1[[#This Row],[health_imd]]) * 10, 1)</f>
        <v>5</v>
      </c>
    </row>
    <row r="5123" spans="1:8" x14ac:dyDescent="0.35">
      <c r="A5123" t="s">
        <v>10244</v>
      </c>
      <c r="B5123" t="s">
        <v>10245</v>
      </c>
      <c r="C5123" s="1">
        <v>2.2702958579999999</v>
      </c>
      <c r="D5123" t="str">
        <f>_xlfn.XLOOKUP(Table1[[#This Row],[data_zone_code]],Table2[msoa21cd],Table2[msoa21nm], "Not found")</f>
        <v>Wyre 013</v>
      </c>
      <c r="E5123" s="1">
        <f>_xlfn.XLOOKUP(Table1[[#This Row],[data_zone_code]],Table2[msoa21cd],Table2[Health Deprivation and Disability Rank (where 1 is most deprived)], "Not found")</f>
        <v>13837.4</v>
      </c>
      <c r="F5123">
        <f>RANK(Table1[[#This Row],[winter_min_tmp]],Table1[winter_min_tmp], 0)</f>
        <v>2446</v>
      </c>
      <c r="G5123">
        <f>(_xlfn.PERCENTRANK.INC(Table1[winter_min_tmp],Table1[[#This Row],[winter_min_tmp]]))*100</f>
        <v>64.3</v>
      </c>
      <c r="H5123">
        <f>CEILING(_xlfn.PERCENTRANK.INC(Table1[health_imd], Table1[[#This Row],[health_imd]]) * 10, 1)</f>
        <v>4</v>
      </c>
    </row>
    <row r="5124" spans="1:8" x14ac:dyDescent="0.35">
      <c r="A5124" t="s">
        <v>10246</v>
      </c>
      <c r="B5124" t="s">
        <v>10247</v>
      </c>
      <c r="C5124" s="1">
        <v>2.357599258</v>
      </c>
      <c r="D5124" t="str">
        <f>_xlfn.XLOOKUP(Table1[[#This Row],[data_zone_code]],Table2[msoa21cd],Table2[msoa21nm], "Not found")</f>
        <v>Wyre 014</v>
      </c>
      <c r="E5124" s="1">
        <f>_xlfn.XLOOKUP(Table1[[#This Row],[data_zone_code]],Table2[msoa21cd],Table2[Health Deprivation and Disability Rank (where 1 is most deprived)], "Not found")</f>
        <v>18910</v>
      </c>
      <c r="F5124">
        <f>RANK(Table1[[#This Row],[winter_min_tmp]],Table1[winter_min_tmp], 0)</f>
        <v>2107</v>
      </c>
      <c r="G5124">
        <f>(_xlfn.PERCENTRANK.INC(Table1[winter_min_tmp],Table1[[#This Row],[winter_min_tmp]]))*100</f>
        <v>69.199999999999989</v>
      </c>
      <c r="H5124">
        <f>CEILING(_xlfn.PERCENTRANK.INC(Table1[health_imd], Table1[[#This Row],[health_imd]]) * 10, 1)</f>
        <v>6</v>
      </c>
    </row>
    <row r="5125" spans="1:8" x14ac:dyDescent="0.35">
      <c r="A5125" t="s">
        <v>10248</v>
      </c>
      <c r="B5125" t="s">
        <v>10249</v>
      </c>
      <c r="C5125" s="1">
        <v>1.5976946350000001</v>
      </c>
      <c r="D5125" t="str">
        <f>_xlfn.XLOOKUP(Table1[[#This Row],[data_zone_code]],Table2[msoa21cd],Table2[msoa21nm], "Not found")</f>
        <v>Blaby 002</v>
      </c>
      <c r="E5125" s="1">
        <f>_xlfn.XLOOKUP(Table1[[#This Row],[data_zone_code]],Table2[msoa21cd],Table2[Health Deprivation and Disability Rank (where 1 is most deprived)], "Not found")</f>
        <v>26088.5</v>
      </c>
      <c r="F5125">
        <f>RANK(Table1[[#This Row],[winter_min_tmp]],Table1[winter_min_tmp], 0)</f>
        <v>5610</v>
      </c>
      <c r="G5125">
        <f>(_xlfn.PERCENTRANK.INC(Table1[winter_min_tmp],Table1[[#This Row],[winter_min_tmp]]))*100</f>
        <v>18.099999999999998</v>
      </c>
      <c r="H5125">
        <f>CEILING(_xlfn.PERCENTRANK.INC(Table1[health_imd], Table1[[#This Row],[health_imd]]) * 10, 1)</f>
        <v>9</v>
      </c>
    </row>
    <row r="5126" spans="1:8" x14ac:dyDescent="0.35">
      <c r="A5126" t="s">
        <v>10250</v>
      </c>
      <c r="B5126" t="s">
        <v>10251</v>
      </c>
      <c r="C5126" s="1">
        <v>1.4348660710000001</v>
      </c>
      <c r="D5126" t="str">
        <f>_xlfn.XLOOKUP(Table1[[#This Row],[data_zone_code]],Table2[msoa21cd],Table2[msoa21nm], "Not found")</f>
        <v>Blaby 003</v>
      </c>
      <c r="E5126" s="1">
        <f>_xlfn.XLOOKUP(Table1[[#This Row],[data_zone_code]],Table2[msoa21cd],Table2[Health Deprivation and Disability Rank (where 1 is most deprived)], "Not found")</f>
        <v>27219.8</v>
      </c>
      <c r="F5126">
        <f>RANK(Table1[[#This Row],[winter_min_tmp]],Table1[winter_min_tmp], 0)</f>
        <v>6164</v>
      </c>
      <c r="G5126">
        <f>(_xlfn.PERCENTRANK.INC(Table1[winter_min_tmp],Table1[[#This Row],[winter_min_tmp]]))*100</f>
        <v>10</v>
      </c>
      <c r="H5126">
        <f>CEILING(_xlfn.PERCENTRANK.INC(Table1[health_imd], Table1[[#This Row],[health_imd]]) * 10, 1)</f>
        <v>9</v>
      </c>
    </row>
    <row r="5127" spans="1:8" x14ac:dyDescent="0.35">
      <c r="A5127" t="s">
        <v>10252</v>
      </c>
      <c r="B5127" t="s">
        <v>10253</v>
      </c>
      <c r="C5127" s="1">
        <v>1.5813595060000001</v>
      </c>
      <c r="D5127" t="str">
        <f>_xlfn.XLOOKUP(Table1[[#This Row],[data_zone_code]],Table2[msoa21cd],Table2[msoa21nm], "Not found")</f>
        <v>Blaby 004</v>
      </c>
      <c r="E5127" s="1">
        <f>_xlfn.XLOOKUP(Table1[[#This Row],[data_zone_code]],Table2[msoa21cd],Table2[Health Deprivation and Disability Rank (where 1 is most deprived)], "Not found")</f>
        <v>23271.25</v>
      </c>
      <c r="F5127">
        <f>RANK(Table1[[#This Row],[winter_min_tmp]],Table1[winter_min_tmp], 0)</f>
        <v>5669</v>
      </c>
      <c r="G5127">
        <f>(_xlfn.PERCENTRANK.INC(Table1[winter_min_tmp],Table1[[#This Row],[winter_min_tmp]]))*100</f>
        <v>17.299999999999997</v>
      </c>
      <c r="H5127">
        <f>CEILING(_xlfn.PERCENTRANK.INC(Table1[health_imd], Table1[[#This Row],[health_imd]]) * 10, 1)</f>
        <v>8</v>
      </c>
    </row>
    <row r="5128" spans="1:8" x14ac:dyDescent="0.35">
      <c r="A5128" t="s">
        <v>10254</v>
      </c>
      <c r="B5128" t="s">
        <v>10255</v>
      </c>
      <c r="C5128" s="1">
        <v>1.4993234870000001</v>
      </c>
      <c r="D5128" t="str">
        <f>_xlfn.XLOOKUP(Table1[[#This Row],[data_zone_code]],Table2[msoa21cd],Table2[msoa21nm], "Not found")</f>
        <v>Blaby 005</v>
      </c>
      <c r="E5128" s="1">
        <f>_xlfn.XLOOKUP(Table1[[#This Row],[data_zone_code]],Table2[msoa21cd],Table2[Health Deprivation and Disability Rank (where 1 is most deprived)], "Not found")</f>
        <v>24158.857142857141</v>
      </c>
      <c r="F5128">
        <f>RANK(Table1[[#This Row],[winter_min_tmp]],Table1[winter_min_tmp], 0)</f>
        <v>5966</v>
      </c>
      <c r="G5128">
        <f>(_xlfn.PERCENTRANK.INC(Table1[winter_min_tmp],Table1[[#This Row],[winter_min_tmp]]))*100</f>
        <v>12.9</v>
      </c>
      <c r="H5128">
        <f>CEILING(_xlfn.PERCENTRANK.INC(Table1[health_imd], Table1[[#This Row],[health_imd]]) * 10, 1)</f>
        <v>8</v>
      </c>
    </row>
    <row r="5129" spans="1:8" x14ac:dyDescent="0.35">
      <c r="A5129" t="s">
        <v>10256</v>
      </c>
      <c r="B5129" t="s">
        <v>10257</v>
      </c>
      <c r="C5129" s="1">
        <v>1.3891289229999999</v>
      </c>
      <c r="D5129" t="str">
        <f>_xlfn.XLOOKUP(Table1[[#This Row],[data_zone_code]],Table2[msoa21cd],Table2[msoa21nm], "Not found")</f>
        <v>Blaby 006</v>
      </c>
      <c r="E5129" s="1">
        <f>_xlfn.XLOOKUP(Table1[[#This Row],[data_zone_code]],Table2[msoa21cd],Table2[Health Deprivation and Disability Rank (where 1 is most deprived)], "Not found")</f>
        <v>22822.333333333328</v>
      </c>
      <c r="F5129">
        <f>RANK(Table1[[#This Row],[winter_min_tmp]],Table1[winter_min_tmp], 0)</f>
        <v>6302</v>
      </c>
      <c r="G5129">
        <f>(_xlfn.PERCENTRANK.INC(Table1[winter_min_tmp],Table1[[#This Row],[winter_min_tmp]]))*100</f>
        <v>8</v>
      </c>
      <c r="H5129">
        <f>CEILING(_xlfn.PERCENTRANK.INC(Table1[health_imd], Table1[[#This Row],[health_imd]]) * 10, 1)</f>
        <v>8</v>
      </c>
    </row>
    <row r="5130" spans="1:8" x14ac:dyDescent="0.35">
      <c r="A5130" t="s">
        <v>10258</v>
      </c>
      <c r="B5130" t="s">
        <v>10259</v>
      </c>
      <c r="C5130" s="1">
        <v>1.31762588</v>
      </c>
      <c r="D5130" t="str">
        <f>_xlfn.XLOOKUP(Table1[[#This Row],[data_zone_code]],Table2[msoa21cd],Table2[msoa21nm], "Not found")</f>
        <v>Blaby 007</v>
      </c>
      <c r="E5130" s="1">
        <f>_xlfn.XLOOKUP(Table1[[#This Row],[data_zone_code]],Table2[msoa21cd],Table2[Health Deprivation and Disability Rank (where 1 is most deprived)], "Not found")</f>
        <v>25482</v>
      </c>
      <c r="F5130">
        <f>RANK(Table1[[#This Row],[winter_min_tmp]],Table1[winter_min_tmp], 0)</f>
        <v>6442</v>
      </c>
      <c r="G5130">
        <f>(_xlfn.PERCENTRANK.INC(Table1[winter_min_tmp],Table1[[#This Row],[winter_min_tmp]]))*100</f>
        <v>6</v>
      </c>
      <c r="H5130">
        <f>CEILING(_xlfn.PERCENTRANK.INC(Table1[health_imd], Table1[[#This Row],[health_imd]]) * 10, 1)</f>
        <v>9</v>
      </c>
    </row>
    <row r="5131" spans="1:8" x14ac:dyDescent="0.35">
      <c r="A5131" t="s">
        <v>10260</v>
      </c>
      <c r="B5131" t="s">
        <v>10261</v>
      </c>
      <c r="C5131" s="1">
        <v>1.0927209849999999</v>
      </c>
      <c r="D5131" t="str">
        <f>_xlfn.XLOOKUP(Table1[[#This Row],[data_zone_code]],Table2[msoa21cd],Table2[msoa21nm], "Not found")</f>
        <v>Blaby 008</v>
      </c>
      <c r="E5131" s="1">
        <f>_xlfn.XLOOKUP(Table1[[#This Row],[data_zone_code]],Table2[msoa21cd],Table2[Health Deprivation and Disability Rank (where 1 is most deprived)], "Not found")</f>
        <v>23836.6</v>
      </c>
      <c r="F5131">
        <f>RANK(Table1[[#This Row],[winter_min_tmp]],Table1[winter_min_tmp], 0)</f>
        <v>6676</v>
      </c>
      <c r="G5131">
        <f>(_xlfn.PERCENTRANK.INC(Table1[winter_min_tmp],Table1[[#This Row],[winter_min_tmp]]))*100</f>
        <v>2.6</v>
      </c>
      <c r="H5131">
        <f>CEILING(_xlfn.PERCENTRANK.INC(Table1[health_imd], Table1[[#This Row],[health_imd]]) * 10, 1)</f>
        <v>8</v>
      </c>
    </row>
    <row r="5132" spans="1:8" x14ac:dyDescent="0.35">
      <c r="A5132" t="s">
        <v>10262</v>
      </c>
      <c r="B5132" t="s">
        <v>10263</v>
      </c>
      <c r="C5132" s="1">
        <v>1.148116946</v>
      </c>
      <c r="D5132" t="str">
        <f>_xlfn.XLOOKUP(Table1[[#This Row],[data_zone_code]],Table2[msoa21cd],Table2[msoa21nm], "Not found")</f>
        <v>Blaby 009</v>
      </c>
      <c r="E5132" s="1">
        <f>_xlfn.XLOOKUP(Table1[[#This Row],[data_zone_code]],Table2[msoa21cd],Table2[Health Deprivation and Disability Rank (where 1 is most deprived)], "Not found")</f>
        <v>24594</v>
      </c>
      <c r="F5132">
        <f>RANK(Table1[[#This Row],[winter_min_tmp]],Table1[winter_min_tmp], 0)</f>
        <v>6638</v>
      </c>
      <c r="G5132">
        <f>(_xlfn.PERCENTRANK.INC(Table1[winter_min_tmp],Table1[[#This Row],[winter_min_tmp]]))*100</f>
        <v>3.1</v>
      </c>
      <c r="H5132">
        <f>CEILING(_xlfn.PERCENTRANK.INC(Table1[health_imd], Table1[[#This Row],[health_imd]]) * 10, 1)</f>
        <v>8</v>
      </c>
    </row>
    <row r="5133" spans="1:8" x14ac:dyDescent="0.35">
      <c r="A5133" t="s">
        <v>10264</v>
      </c>
      <c r="B5133" t="s">
        <v>10265</v>
      </c>
      <c r="C5133" s="1">
        <v>1.3378796580000001</v>
      </c>
      <c r="D5133" t="str">
        <f>_xlfn.XLOOKUP(Table1[[#This Row],[data_zone_code]],Table2[msoa21cd],Table2[msoa21nm], "Not found")</f>
        <v>Blaby 010</v>
      </c>
      <c r="E5133" s="1">
        <f>_xlfn.XLOOKUP(Table1[[#This Row],[data_zone_code]],Table2[msoa21cd],Table2[Health Deprivation and Disability Rank (where 1 is most deprived)], "Not found")</f>
        <v>25135.599999999999</v>
      </c>
      <c r="F5133">
        <f>RANK(Table1[[#This Row],[winter_min_tmp]],Table1[winter_min_tmp], 0)</f>
        <v>6405</v>
      </c>
      <c r="G5133">
        <f>(_xlfn.PERCENTRANK.INC(Table1[winter_min_tmp],Table1[[#This Row],[winter_min_tmp]]))*100</f>
        <v>6.5</v>
      </c>
      <c r="H5133">
        <f>CEILING(_xlfn.PERCENTRANK.INC(Table1[health_imd], Table1[[#This Row],[health_imd]]) * 10, 1)</f>
        <v>8</v>
      </c>
    </row>
    <row r="5134" spans="1:8" x14ac:dyDescent="0.35">
      <c r="A5134" t="s">
        <v>10266</v>
      </c>
      <c r="B5134" t="s">
        <v>10267</v>
      </c>
      <c r="C5134" s="1">
        <v>0.84061187500000001</v>
      </c>
      <c r="D5134" t="str">
        <f>_xlfn.XLOOKUP(Table1[[#This Row],[data_zone_code]],Table2[msoa21cd],Table2[msoa21nm], "Not found")</f>
        <v>Blaby 011</v>
      </c>
      <c r="E5134" s="1">
        <f>_xlfn.XLOOKUP(Table1[[#This Row],[data_zone_code]],Table2[msoa21cd],Table2[Health Deprivation and Disability Rank (where 1 is most deprived)], "Not found")</f>
        <v>28264.75</v>
      </c>
      <c r="F5134">
        <f>RANK(Table1[[#This Row],[winter_min_tmp]],Table1[winter_min_tmp], 0)</f>
        <v>6787</v>
      </c>
      <c r="G5134">
        <f>(_xlfn.PERCENTRANK.INC(Table1[winter_min_tmp],Table1[[#This Row],[winter_min_tmp]]))*100</f>
        <v>0.89999999999999991</v>
      </c>
      <c r="H5134">
        <f>CEILING(_xlfn.PERCENTRANK.INC(Table1[health_imd], Table1[[#This Row],[health_imd]]) * 10, 1)</f>
        <v>9</v>
      </c>
    </row>
    <row r="5135" spans="1:8" x14ac:dyDescent="0.35">
      <c r="A5135" t="s">
        <v>10268</v>
      </c>
      <c r="B5135" t="s">
        <v>10269</v>
      </c>
      <c r="C5135" s="1">
        <v>1.3753587009999999</v>
      </c>
      <c r="D5135" t="str">
        <f>_xlfn.XLOOKUP(Table1[[#This Row],[data_zone_code]],Table2[msoa21cd],Table2[msoa21nm], "Not found")</f>
        <v>Blaby 012</v>
      </c>
      <c r="E5135" s="1">
        <f>_xlfn.XLOOKUP(Table1[[#This Row],[data_zone_code]],Table2[msoa21cd],Table2[Health Deprivation and Disability Rank (where 1 is most deprived)], "Not found")</f>
        <v>22972.400000000001</v>
      </c>
      <c r="F5135">
        <f>RANK(Table1[[#This Row],[winter_min_tmp]],Table1[winter_min_tmp], 0)</f>
        <v>6338</v>
      </c>
      <c r="G5135">
        <f>(_xlfn.PERCENTRANK.INC(Table1[winter_min_tmp],Table1[[#This Row],[winter_min_tmp]]))*100</f>
        <v>7.5</v>
      </c>
      <c r="H5135">
        <f>CEILING(_xlfn.PERCENTRANK.INC(Table1[health_imd], Table1[[#This Row],[health_imd]]) * 10, 1)</f>
        <v>8</v>
      </c>
    </row>
    <row r="5136" spans="1:8" x14ac:dyDescent="0.35">
      <c r="A5136" t="s">
        <v>10270</v>
      </c>
      <c r="B5136" t="s">
        <v>10271</v>
      </c>
      <c r="C5136" s="1">
        <v>2.0935952659999999</v>
      </c>
      <c r="D5136" t="str">
        <f>_xlfn.XLOOKUP(Table1[[#This Row],[data_zone_code]],Table2[msoa21cd],Table2[msoa21nm], "Not found")</f>
        <v>Charnwood 001</v>
      </c>
      <c r="E5136" s="1">
        <f>_xlfn.XLOOKUP(Table1[[#This Row],[data_zone_code]],Table2[msoa21cd],Table2[Health Deprivation and Disability Rank (where 1 is most deprived)], "Not found")</f>
        <v>23453.333333333328</v>
      </c>
      <c r="F5136">
        <f>RANK(Table1[[#This Row],[winter_min_tmp]],Table1[winter_min_tmp], 0)</f>
        <v>3268</v>
      </c>
      <c r="G5136">
        <f>(_xlfn.PERCENTRANK.INC(Table1[winter_min_tmp],Table1[[#This Row],[winter_min_tmp]]))*100</f>
        <v>52.300000000000004</v>
      </c>
      <c r="H5136">
        <f>CEILING(_xlfn.PERCENTRANK.INC(Table1[health_imd], Table1[[#This Row],[health_imd]]) * 10, 1)</f>
        <v>8</v>
      </c>
    </row>
    <row r="5137" spans="1:8" x14ac:dyDescent="0.35">
      <c r="A5137" t="s">
        <v>10272</v>
      </c>
      <c r="B5137" t="s">
        <v>10273</v>
      </c>
      <c r="C5137" s="1">
        <v>2.0430397990000002</v>
      </c>
      <c r="D5137" t="str">
        <f>_xlfn.XLOOKUP(Table1[[#This Row],[data_zone_code]],Table2[msoa21cd],Table2[msoa21nm], "Not found")</f>
        <v>Charnwood 002</v>
      </c>
      <c r="E5137" s="1">
        <f>_xlfn.XLOOKUP(Table1[[#This Row],[data_zone_code]],Table2[msoa21cd],Table2[Health Deprivation and Disability Rank (where 1 is most deprived)], "Not found")</f>
        <v>6852.7142857142853</v>
      </c>
      <c r="F5137">
        <f>RANK(Table1[[#This Row],[winter_min_tmp]],Table1[winter_min_tmp], 0)</f>
        <v>3505</v>
      </c>
      <c r="G5137">
        <f>(_xlfn.PERCENTRANK.INC(Table1[winter_min_tmp],Table1[[#This Row],[winter_min_tmp]]))*100</f>
        <v>48.8</v>
      </c>
      <c r="H5137">
        <f>CEILING(_xlfn.PERCENTRANK.INC(Table1[health_imd], Table1[[#This Row],[health_imd]]) * 10, 1)</f>
        <v>2</v>
      </c>
    </row>
    <row r="5138" spans="1:8" x14ac:dyDescent="0.35">
      <c r="A5138" t="s">
        <v>10274</v>
      </c>
      <c r="B5138" t="s">
        <v>10275</v>
      </c>
      <c r="C5138" s="1">
        <v>2.012196302</v>
      </c>
      <c r="D5138" t="str">
        <f>_xlfn.XLOOKUP(Table1[[#This Row],[data_zone_code]],Table2[msoa21cd],Table2[msoa21nm], "Not found")</f>
        <v>Charnwood 003</v>
      </c>
      <c r="E5138" s="1">
        <f>_xlfn.XLOOKUP(Table1[[#This Row],[data_zone_code]],Table2[msoa21cd],Table2[Health Deprivation and Disability Rank (where 1 is most deprived)], "Not found")</f>
        <v>11628.33333333333</v>
      </c>
      <c r="F5138">
        <f>RANK(Table1[[#This Row],[winter_min_tmp]],Table1[winter_min_tmp], 0)</f>
        <v>3635</v>
      </c>
      <c r="G5138">
        <f>(_xlfn.PERCENTRANK.INC(Table1[winter_min_tmp],Table1[[#This Row],[winter_min_tmp]]))*100</f>
        <v>46.9</v>
      </c>
      <c r="H5138">
        <f>CEILING(_xlfn.PERCENTRANK.INC(Table1[health_imd], Table1[[#This Row],[health_imd]]) * 10, 1)</f>
        <v>4</v>
      </c>
    </row>
    <row r="5139" spans="1:8" x14ac:dyDescent="0.35">
      <c r="A5139" t="s">
        <v>10276</v>
      </c>
      <c r="B5139" t="s">
        <v>10277</v>
      </c>
      <c r="C5139" s="1">
        <v>1.9802666900000001</v>
      </c>
      <c r="D5139" t="str">
        <f>_xlfn.XLOOKUP(Table1[[#This Row],[data_zone_code]],Table2[msoa21cd],Table2[msoa21nm], "Not found")</f>
        <v>Charnwood 004</v>
      </c>
      <c r="E5139" s="1">
        <f>_xlfn.XLOOKUP(Table1[[#This Row],[data_zone_code]],Table2[msoa21cd],Table2[Health Deprivation and Disability Rank (where 1 is most deprived)], "Not found")</f>
        <v>22342</v>
      </c>
      <c r="F5139">
        <f>RANK(Table1[[#This Row],[winter_min_tmp]],Table1[winter_min_tmp], 0)</f>
        <v>3788</v>
      </c>
      <c r="G5139">
        <f>(_xlfn.PERCENTRANK.INC(Table1[winter_min_tmp],Table1[[#This Row],[winter_min_tmp]]))*100</f>
        <v>44.7</v>
      </c>
      <c r="H5139">
        <f>CEILING(_xlfn.PERCENTRANK.INC(Table1[health_imd], Table1[[#This Row],[health_imd]]) * 10, 1)</f>
        <v>7</v>
      </c>
    </row>
    <row r="5140" spans="1:8" x14ac:dyDescent="0.35">
      <c r="A5140" t="s">
        <v>10278</v>
      </c>
      <c r="B5140" t="s">
        <v>10279</v>
      </c>
      <c r="C5140" s="1">
        <v>1.756566286</v>
      </c>
      <c r="D5140" t="str">
        <f>_xlfn.XLOOKUP(Table1[[#This Row],[data_zone_code]],Table2[msoa21cd],Table2[msoa21nm], "Not found")</f>
        <v>Charnwood 005</v>
      </c>
      <c r="E5140" s="1">
        <f>_xlfn.XLOOKUP(Table1[[#This Row],[data_zone_code]],Table2[msoa21cd],Table2[Health Deprivation and Disability Rank (where 1 is most deprived)], "Not found")</f>
        <v>17322.25</v>
      </c>
      <c r="F5140">
        <f>RANK(Table1[[#This Row],[winter_min_tmp]],Table1[winter_min_tmp], 0)</f>
        <v>4898</v>
      </c>
      <c r="G5140">
        <f>(_xlfn.PERCENTRANK.INC(Table1[winter_min_tmp],Table1[[#This Row],[winter_min_tmp]]))*100</f>
        <v>28.499999999999996</v>
      </c>
      <c r="H5140">
        <f>CEILING(_xlfn.PERCENTRANK.INC(Table1[health_imd], Table1[[#This Row],[health_imd]]) * 10, 1)</f>
        <v>6</v>
      </c>
    </row>
    <row r="5141" spans="1:8" x14ac:dyDescent="0.35">
      <c r="A5141" t="s">
        <v>10280</v>
      </c>
      <c r="B5141" t="s">
        <v>10281</v>
      </c>
      <c r="C5141" s="1">
        <v>1.7316173319999999</v>
      </c>
      <c r="D5141" t="str">
        <f>_xlfn.XLOOKUP(Table1[[#This Row],[data_zone_code]],Table2[msoa21cd],Table2[msoa21nm], "Not found")</f>
        <v>Charnwood 006</v>
      </c>
      <c r="E5141" s="1">
        <f>_xlfn.XLOOKUP(Table1[[#This Row],[data_zone_code]],Table2[msoa21cd],Table2[Health Deprivation and Disability Rank (where 1 is most deprived)], "Not found")</f>
        <v>14965.25</v>
      </c>
      <c r="F5141">
        <f>RANK(Table1[[#This Row],[winter_min_tmp]],Table1[winter_min_tmp], 0)</f>
        <v>5011</v>
      </c>
      <c r="G5141">
        <f>(_xlfn.PERCENTRANK.INC(Table1[winter_min_tmp],Table1[[#This Row],[winter_min_tmp]]))*100</f>
        <v>26.900000000000002</v>
      </c>
      <c r="H5141">
        <f>CEILING(_xlfn.PERCENTRANK.INC(Table1[health_imd], Table1[[#This Row],[health_imd]]) * 10, 1)</f>
        <v>5</v>
      </c>
    </row>
    <row r="5142" spans="1:8" x14ac:dyDescent="0.35">
      <c r="A5142" t="s">
        <v>10282</v>
      </c>
      <c r="B5142" t="s">
        <v>10283</v>
      </c>
      <c r="C5142" s="1">
        <v>1.9422370200000001</v>
      </c>
      <c r="D5142" t="str">
        <f>_xlfn.XLOOKUP(Table1[[#This Row],[data_zone_code]],Table2[msoa21cd],Table2[msoa21nm], "Not found")</f>
        <v>Charnwood 007</v>
      </c>
      <c r="E5142" s="1">
        <f>_xlfn.XLOOKUP(Table1[[#This Row],[data_zone_code]],Table2[msoa21cd],Table2[Health Deprivation and Disability Rank (where 1 is most deprived)], "Not found")</f>
        <v>23319.25</v>
      </c>
      <c r="F5142">
        <f>RANK(Table1[[#This Row],[winter_min_tmp]],Table1[winter_min_tmp], 0)</f>
        <v>3976</v>
      </c>
      <c r="G5142">
        <f>(_xlfn.PERCENTRANK.INC(Table1[winter_min_tmp],Table1[[#This Row],[winter_min_tmp]]))*100</f>
        <v>42</v>
      </c>
      <c r="H5142">
        <f>CEILING(_xlfn.PERCENTRANK.INC(Table1[health_imd], Table1[[#This Row],[health_imd]]) * 10, 1)</f>
        <v>8</v>
      </c>
    </row>
    <row r="5143" spans="1:8" x14ac:dyDescent="0.35">
      <c r="A5143" t="s">
        <v>10284</v>
      </c>
      <c r="B5143" t="s">
        <v>10285</v>
      </c>
      <c r="C5143" s="1">
        <v>1.5413482190000001</v>
      </c>
      <c r="D5143" t="str">
        <f>_xlfn.XLOOKUP(Table1[[#This Row],[data_zone_code]],Table2[msoa21cd],Table2[msoa21nm], "Not found")</f>
        <v>Charnwood 008</v>
      </c>
      <c r="E5143" s="1">
        <f>_xlfn.XLOOKUP(Table1[[#This Row],[data_zone_code]],Table2[msoa21cd],Table2[Health Deprivation and Disability Rank (where 1 is most deprived)], "Not found")</f>
        <v>30575.25</v>
      </c>
      <c r="F5143">
        <f>RANK(Table1[[#This Row],[winter_min_tmp]],Table1[winter_min_tmp], 0)</f>
        <v>5812</v>
      </c>
      <c r="G5143">
        <f>(_xlfn.PERCENTRANK.INC(Table1[winter_min_tmp],Table1[[#This Row],[winter_min_tmp]]))*100</f>
        <v>15.2</v>
      </c>
      <c r="H5143">
        <f>CEILING(_xlfn.PERCENTRANK.INC(Table1[health_imd], Table1[[#This Row],[health_imd]]) * 10, 1)</f>
        <v>10</v>
      </c>
    </row>
    <row r="5144" spans="1:8" x14ac:dyDescent="0.35">
      <c r="A5144" t="s">
        <v>10286</v>
      </c>
      <c r="B5144" t="s">
        <v>10287</v>
      </c>
      <c r="C5144" s="1">
        <v>1.920474172</v>
      </c>
      <c r="D5144" t="str">
        <f>_xlfn.XLOOKUP(Table1[[#This Row],[data_zone_code]],Table2[msoa21cd],Table2[msoa21nm], "Not found")</f>
        <v>Charnwood 009</v>
      </c>
      <c r="E5144" s="1">
        <f>_xlfn.XLOOKUP(Table1[[#This Row],[data_zone_code]],Table2[msoa21cd],Table2[Health Deprivation and Disability Rank (where 1 is most deprived)], "Not found")</f>
        <v>16730.428571428569</v>
      </c>
      <c r="F5144">
        <f>RANK(Table1[[#This Row],[winter_min_tmp]],Table1[winter_min_tmp], 0)</f>
        <v>4088</v>
      </c>
      <c r="G5144">
        <f>(_xlfn.PERCENTRANK.INC(Table1[winter_min_tmp],Table1[[#This Row],[winter_min_tmp]]))*100</f>
        <v>40.300000000000004</v>
      </c>
      <c r="H5144">
        <f>CEILING(_xlfn.PERCENTRANK.INC(Table1[health_imd], Table1[[#This Row],[health_imd]]) * 10, 1)</f>
        <v>5</v>
      </c>
    </row>
    <row r="5145" spans="1:8" x14ac:dyDescent="0.35">
      <c r="A5145" t="s">
        <v>10288</v>
      </c>
      <c r="B5145" t="s">
        <v>10289</v>
      </c>
      <c r="C5145" s="1">
        <v>1.7790200709999999</v>
      </c>
      <c r="D5145" t="str">
        <f>_xlfn.XLOOKUP(Table1[[#This Row],[data_zone_code]],Table2[msoa21cd],Table2[msoa21nm], "Not found")</f>
        <v>Charnwood 010</v>
      </c>
      <c r="E5145" s="1">
        <f>_xlfn.XLOOKUP(Table1[[#This Row],[data_zone_code]],Table2[msoa21cd],Table2[Health Deprivation and Disability Rank (where 1 is most deprived)], "Not found")</f>
        <v>27266</v>
      </c>
      <c r="F5145">
        <f>RANK(Table1[[#This Row],[winter_min_tmp]],Table1[winter_min_tmp], 0)</f>
        <v>4791</v>
      </c>
      <c r="G5145">
        <f>(_xlfn.PERCENTRANK.INC(Table1[winter_min_tmp],Table1[[#This Row],[winter_min_tmp]]))*100</f>
        <v>30.099999999999998</v>
      </c>
      <c r="H5145">
        <f>CEILING(_xlfn.PERCENTRANK.INC(Table1[health_imd], Table1[[#This Row],[health_imd]]) * 10, 1)</f>
        <v>9</v>
      </c>
    </row>
    <row r="5146" spans="1:8" x14ac:dyDescent="0.35">
      <c r="A5146" t="s">
        <v>10290</v>
      </c>
      <c r="B5146" t="s">
        <v>10291</v>
      </c>
      <c r="C5146" s="1">
        <v>1.7129870650000001</v>
      </c>
      <c r="D5146" t="str">
        <f>_xlfn.XLOOKUP(Table1[[#This Row],[data_zone_code]],Table2[msoa21cd],Table2[msoa21nm], "Not found")</f>
        <v>Charnwood 011</v>
      </c>
      <c r="E5146" s="1">
        <f>_xlfn.XLOOKUP(Table1[[#This Row],[data_zone_code]],Table2[msoa21cd],Table2[Health Deprivation and Disability Rank (where 1 is most deprived)], "Not found")</f>
        <v>21265.5</v>
      </c>
      <c r="F5146">
        <f>RANK(Table1[[#This Row],[winter_min_tmp]],Table1[winter_min_tmp], 0)</f>
        <v>5109</v>
      </c>
      <c r="G5146">
        <f>(_xlfn.PERCENTRANK.INC(Table1[winter_min_tmp],Table1[[#This Row],[winter_min_tmp]]))*100</f>
        <v>25.4</v>
      </c>
      <c r="H5146">
        <f>CEILING(_xlfn.PERCENTRANK.INC(Table1[health_imd], Table1[[#This Row],[health_imd]]) * 10, 1)</f>
        <v>7</v>
      </c>
    </row>
    <row r="5147" spans="1:8" x14ac:dyDescent="0.35">
      <c r="A5147" t="s">
        <v>10292</v>
      </c>
      <c r="B5147" t="s">
        <v>10293</v>
      </c>
      <c r="C5147" s="1">
        <v>1.795205355</v>
      </c>
      <c r="D5147" t="str">
        <f>_xlfn.XLOOKUP(Table1[[#This Row],[data_zone_code]],Table2[msoa21cd],Table2[msoa21nm], "Not found")</f>
        <v>Charnwood 012</v>
      </c>
      <c r="E5147" s="1">
        <f>_xlfn.XLOOKUP(Table1[[#This Row],[data_zone_code]],Table2[msoa21cd],Table2[Health Deprivation and Disability Rank (where 1 is most deprived)], "Not found")</f>
        <v>26113.75</v>
      </c>
      <c r="F5147">
        <f>RANK(Table1[[#This Row],[winter_min_tmp]],Table1[winter_min_tmp], 0)</f>
        <v>4710</v>
      </c>
      <c r="G5147">
        <f>(_xlfn.PERCENTRANK.INC(Table1[winter_min_tmp],Table1[[#This Row],[winter_min_tmp]]))*100</f>
        <v>31.2</v>
      </c>
      <c r="H5147">
        <f>CEILING(_xlfn.PERCENTRANK.INC(Table1[health_imd], Table1[[#This Row],[health_imd]]) * 10, 1)</f>
        <v>9</v>
      </c>
    </row>
    <row r="5148" spans="1:8" x14ac:dyDescent="0.35">
      <c r="A5148" t="s">
        <v>10294</v>
      </c>
      <c r="B5148" t="s">
        <v>10295</v>
      </c>
      <c r="C5148" s="1">
        <v>1.4925671819999999</v>
      </c>
      <c r="D5148" t="str">
        <f>_xlfn.XLOOKUP(Table1[[#This Row],[data_zone_code]],Table2[msoa21cd],Table2[msoa21nm], "Not found")</f>
        <v>Charnwood 013</v>
      </c>
      <c r="E5148" s="1">
        <f>_xlfn.XLOOKUP(Table1[[#This Row],[data_zone_code]],Table2[msoa21cd],Table2[Health Deprivation and Disability Rank (where 1 is most deprived)], "Not found")</f>
        <v>20799.75</v>
      </c>
      <c r="F5148">
        <f>RANK(Table1[[#This Row],[winter_min_tmp]],Table1[winter_min_tmp], 0)</f>
        <v>5994</v>
      </c>
      <c r="G5148">
        <f>(_xlfn.PERCENTRANK.INC(Table1[winter_min_tmp],Table1[[#This Row],[winter_min_tmp]]))*100</f>
        <v>12.5</v>
      </c>
      <c r="H5148">
        <f>CEILING(_xlfn.PERCENTRANK.INC(Table1[health_imd], Table1[[#This Row],[health_imd]]) * 10, 1)</f>
        <v>7</v>
      </c>
    </row>
    <row r="5149" spans="1:8" x14ac:dyDescent="0.35">
      <c r="A5149" t="s">
        <v>10296</v>
      </c>
      <c r="B5149" t="s">
        <v>10297</v>
      </c>
      <c r="C5149" s="1">
        <v>1.650055528</v>
      </c>
      <c r="D5149" t="str">
        <f>_xlfn.XLOOKUP(Table1[[#This Row],[data_zone_code]],Table2[msoa21cd],Table2[msoa21nm], "Not found")</f>
        <v>Charnwood 014</v>
      </c>
      <c r="E5149" s="1">
        <f>_xlfn.XLOOKUP(Table1[[#This Row],[data_zone_code]],Table2[msoa21cd],Table2[Health Deprivation and Disability Rank (where 1 is most deprived)], "Not found")</f>
        <v>21944.333333333328</v>
      </c>
      <c r="F5149">
        <f>RANK(Table1[[#This Row],[winter_min_tmp]],Table1[winter_min_tmp], 0)</f>
        <v>5382</v>
      </c>
      <c r="G5149">
        <f>(_xlfn.PERCENTRANK.INC(Table1[winter_min_tmp],Table1[[#This Row],[winter_min_tmp]]))*100</f>
        <v>21.4</v>
      </c>
      <c r="H5149">
        <f>CEILING(_xlfn.PERCENTRANK.INC(Table1[health_imd], Table1[[#This Row],[health_imd]]) * 10, 1)</f>
        <v>7</v>
      </c>
    </row>
    <row r="5150" spans="1:8" x14ac:dyDescent="0.35">
      <c r="A5150" t="s">
        <v>10298</v>
      </c>
      <c r="B5150" t="s">
        <v>10299</v>
      </c>
      <c r="C5150" s="1">
        <v>1.0962903500000001</v>
      </c>
      <c r="D5150" t="str">
        <f>_xlfn.XLOOKUP(Table1[[#This Row],[data_zone_code]],Table2[msoa21cd],Table2[msoa21nm], "Not found")</f>
        <v>Charnwood 015</v>
      </c>
      <c r="E5150" s="1">
        <f>_xlfn.XLOOKUP(Table1[[#This Row],[data_zone_code]],Table2[msoa21cd],Table2[Health Deprivation and Disability Rank (where 1 is most deprived)], "Not found")</f>
        <v>26430.5</v>
      </c>
      <c r="F5150">
        <f>RANK(Table1[[#This Row],[winter_min_tmp]],Table1[winter_min_tmp], 0)</f>
        <v>6673</v>
      </c>
      <c r="G5150">
        <f>(_xlfn.PERCENTRANK.INC(Table1[winter_min_tmp],Table1[[#This Row],[winter_min_tmp]]))*100</f>
        <v>2.6</v>
      </c>
      <c r="H5150">
        <f>CEILING(_xlfn.PERCENTRANK.INC(Table1[health_imd], Table1[[#This Row],[health_imd]]) * 10, 1)</f>
        <v>9</v>
      </c>
    </row>
    <row r="5151" spans="1:8" x14ac:dyDescent="0.35">
      <c r="A5151" t="s">
        <v>10300</v>
      </c>
      <c r="B5151" t="s">
        <v>10301</v>
      </c>
      <c r="C5151" s="1">
        <v>1.5176500079999999</v>
      </c>
      <c r="D5151" t="str">
        <f>_xlfn.XLOOKUP(Table1[[#This Row],[data_zone_code]],Table2[msoa21cd],Table2[msoa21nm], "Not found")</f>
        <v>Charnwood 016</v>
      </c>
      <c r="E5151" s="1">
        <f>_xlfn.XLOOKUP(Table1[[#This Row],[data_zone_code]],Table2[msoa21cd],Table2[Health Deprivation and Disability Rank (where 1 is most deprived)], "Not found")</f>
        <v>28322.25</v>
      </c>
      <c r="F5151">
        <f>RANK(Table1[[#This Row],[winter_min_tmp]],Table1[winter_min_tmp], 0)</f>
        <v>5905</v>
      </c>
      <c r="G5151">
        <f>(_xlfn.PERCENTRANK.INC(Table1[winter_min_tmp],Table1[[#This Row],[winter_min_tmp]]))*100</f>
        <v>13.8</v>
      </c>
      <c r="H5151">
        <f>CEILING(_xlfn.PERCENTRANK.INC(Table1[health_imd], Table1[[#This Row],[health_imd]]) * 10, 1)</f>
        <v>9</v>
      </c>
    </row>
    <row r="5152" spans="1:8" x14ac:dyDescent="0.35">
      <c r="A5152" t="s">
        <v>10302</v>
      </c>
      <c r="B5152" t="s">
        <v>10303</v>
      </c>
      <c r="C5152" s="1">
        <v>1.497674465</v>
      </c>
      <c r="D5152" t="str">
        <f>_xlfn.XLOOKUP(Table1[[#This Row],[data_zone_code]],Table2[msoa21cd],Table2[msoa21nm], "Not found")</f>
        <v>Charnwood 017</v>
      </c>
      <c r="E5152" s="1">
        <f>_xlfn.XLOOKUP(Table1[[#This Row],[data_zone_code]],Table2[msoa21cd],Table2[Health Deprivation and Disability Rank (where 1 is most deprived)], "Not found")</f>
        <v>21194</v>
      </c>
      <c r="F5152">
        <f>RANK(Table1[[#This Row],[winter_min_tmp]],Table1[winter_min_tmp], 0)</f>
        <v>5967</v>
      </c>
      <c r="G5152">
        <f>(_xlfn.PERCENTRANK.INC(Table1[winter_min_tmp],Table1[[#This Row],[winter_min_tmp]]))*100</f>
        <v>12.9</v>
      </c>
      <c r="H5152">
        <f>CEILING(_xlfn.PERCENTRANK.INC(Table1[health_imd], Table1[[#This Row],[health_imd]]) * 10, 1)</f>
        <v>7</v>
      </c>
    </row>
    <row r="5153" spans="1:8" x14ac:dyDescent="0.35">
      <c r="A5153" t="s">
        <v>10304</v>
      </c>
      <c r="B5153" t="s">
        <v>10305</v>
      </c>
      <c r="C5153" s="1">
        <v>1.3565853830000001</v>
      </c>
      <c r="D5153" t="str">
        <f>_xlfn.XLOOKUP(Table1[[#This Row],[data_zone_code]],Table2[msoa21cd],Table2[msoa21nm], "Not found")</f>
        <v>Charnwood 018</v>
      </c>
      <c r="E5153" s="1">
        <f>_xlfn.XLOOKUP(Table1[[#This Row],[data_zone_code]],Table2[msoa21cd],Table2[Health Deprivation and Disability Rank (where 1 is most deprived)], "Not found")</f>
        <v>18923.25</v>
      </c>
      <c r="F5153">
        <f>RANK(Table1[[#This Row],[winter_min_tmp]],Table1[winter_min_tmp], 0)</f>
        <v>6369</v>
      </c>
      <c r="G5153">
        <f>(_xlfn.PERCENTRANK.INC(Table1[winter_min_tmp],Table1[[#This Row],[winter_min_tmp]]))*100</f>
        <v>7.0000000000000009</v>
      </c>
      <c r="H5153">
        <f>CEILING(_xlfn.PERCENTRANK.INC(Table1[health_imd], Table1[[#This Row],[health_imd]]) * 10, 1)</f>
        <v>6</v>
      </c>
    </row>
    <row r="5154" spans="1:8" x14ac:dyDescent="0.35">
      <c r="A5154" t="s">
        <v>10306</v>
      </c>
      <c r="B5154" t="s">
        <v>10307</v>
      </c>
      <c r="C5154" s="1">
        <v>1.6235548259999999</v>
      </c>
      <c r="D5154" t="str">
        <f>_xlfn.XLOOKUP(Table1[[#This Row],[data_zone_code]],Table2[msoa21cd],Table2[msoa21nm], "Not found")</f>
        <v>Charnwood 019</v>
      </c>
      <c r="E5154" s="1">
        <f>_xlfn.XLOOKUP(Table1[[#This Row],[data_zone_code]],Table2[msoa21cd],Table2[Health Deprivation and Disability Rank (where 1 is most deprived)], "Not found")</f>
        <v>27238.400000000001</v>
      </c>
      <c r="F5154">
        <f>RANK(Table1[[#This Row],[winter_min_tmp]],Table1[winter_min_tmp], 0)</f>
        <v>5490</v>
      </c>
      <c r="G5154">
        <f>(_xlfn.PERCENTRANK.INC(Table1[winter_min_tmp],Table1[[#This Row],[winter_min_tmp]]))*100</f>
        <v>19.900000000000002</v>
      </c>
      <c r="H5154">
        <f>CEILING(_xlfn.PERCENTRANK.INC(Table1[health_imd], Table1[[#This Row],[health_imd]]) * 10, 1)</f>
        <v>9</v>
      </c>
    </row>
    <row r="5155" spans="1:8" x14ac:dyDescent="0.35">
      <c r="A5155" t="s">
        <v>10308</v>
      </c>
      <c r="B5155" t="s">
        <v>10309</v>
      </c>
      <c r="C5155" s="1">
        <v>1.662036061</v>
      </c>
      <c r="D5155" t="str">
        <f>_xlfn.XLOOKUP(Table1[[#This Row],[data_zone_code]],Table2[msoa21cd],Table2[msoa21nm], "Not found")</f>
        <v>Charnwood 020</v>
      </c>
      <c r="E5155" s="1">
        <f>_xlfn.XLOOKUP(Table1[[#This Row],[data_zone_code]],Table2[msoa21cd],Table2[Health Deprivation and Disability Rank (where 1 is most deprived)], "Not found")</f>
        <v>24278.333333333328</v>
      </c>
      <c r="F5155">
        <f>RANK(Table1[[#This Row],[winter_min_tmp]],Table1[winter_min_tmp], 0)</f>
        <v>5326</v>
      </c>
      <c r="G5155">
        <f>(_xlfn.PERCENTRANK.INC(Table1[winter_min_tmp],Table1[[#This Row],[winter_min_tmp]]))*100</f>
        <v>22.3</v>
      </c>
      <c r="H5155">
        <f>CEILING(_xlfn.PERCENTRANK.INC(Table1[health_imd], Table1[[#This Row],[health_imd]]) * 10, 1)</f>
        <v>8</v>
      </c>
    </row>
    <row r="5156" spans="1:8" x14ac:dyDescent="0.35">
      <c r="A5156" t="s">
        <v>10310</v>
      </c>
      <c r="B5156" t="s">
        <v>10311</v>
      </c>
      <c r="C5156" s="1">
        <v>1.4059915540000001</v>
      </c>
      <c r="D5156" t="str">
        <f>_xlfn.XLOOKUP(Table1[[#This Row],[data_zone_code]],Table2[msoa21cd],Table2[msoa21nm], "Not found")</f>
        <v>Charnwood 021</v>
      </c>
      <c r="E5156" s="1">
        <f>_xlfn.XLOOKUP(Table1[[#This Row],[data_zone_code]],Table2[msoa21cd],Table2[Health Deprivation and Disability Rank (where 1 is most deprived)], "Not found")</f>
        <v>17309</v>
      </c>
      <c r="F5156">
        <f>RANK(Table1[[#This Row],[winter_min_tmp]],Table1[winter_min_tmp], 0)</f>
        <v>6266</v>
      </c>
      <c r="G5156">
        <f>(_xlfn.PERCENTRANK.INC(Table1[winter_min_tmp],Table1[[#This Row],[winter_min_tmp]]))*100</f>
        <v>8.5</v>
      </c>
      <c r="H5156">
        <f>CEILING(_xlfn.PERCENTRANK.INC(Table1[health_imd], Table1[[#This Row],[health_imd]]) * 10, 1)</f>
        <v>6</v>
      </c>
    </row>
    <row r="5157" spans="1:8" x14ac:dyDescent="0.35">
      <c r="A5157" t="s">
        <v>10312</v>
      </c>
      <c r="B5157" t="s">
        <v>10313</v>
      </c>
      <c r="C5157" s="1">
        <v>1.801525474</v>
      </c>
      <c r="D5157" t="str">
        <f>_xlfn.XLOOKUP(Table1[[#This Row],[data_zone_code]],Table2[msoa21cd],Table2[msoa21nm], "Not found")</f>
        <v>Charnwood 022</v>
      </c>
      <c r="E5157" s="1">
        <f>_xlfn.XLOOKUP(Table1[[#This Row],[data_zone_code]],Table2[msoa21cd],Table2[Health Deprivation and Disability Rank (where 1 is most deprived)], "Not found")</f>
        <v>21420.75</v>
      </c>
      <c r="F5157">
        <f>RANK(Table1[[#This Row],[winter_min_tmp]],Table1[winter_min_tmp], 0)</f>
        <v>4673</v>
      </c>
      <c r="G5157">
        <f>(_xlfn.PERCENTRANK.INC(Table1[winter_min_tmp],Table1[[#This Row],[winter_min_tmp]]))*100</f>
        <v>31.8</v>
      </c>
      <c r="H5157">
        <f>CEILING(_xlfn.PERCENTRANK.INC(Table1[health_imd], Table1[[#This Row],[health_imd]]) * 10, 1)</f>
        <v>7</v>
      </c>
    </row>
    <row r="5158" spans="1:8" x14ac:dyDescent="0.35">
      <c r="A5158" t="s">
        <v>10314</v>
      </c>
      <c r="B5158" t="s">
        <v>10315</v>
      </c>
      <c r="C5158" s="1">
        <v>0.81432038500000004</v>
      </c>
      <c r="D5158" t="str">
        <f>_xlfn.XLOOKUP(Table1[[#This Row],[data_zone_code]],Table2[msoa21cd],Table2[msoa21nm], "Not found")</f>
        <v>Harborough 002</v>
      </c>
      <c r="E5158" s="1">
        <f>_xlfn.XLOOKUP(Table1[[#This Row],[data_zone_code]],Table2[msoa21cd],Table2[Health Deprivation and Disability Rank (where 1 is most deprived)], "Not found")</f>
        <v>31745</v>
      </c>
      <c r="F5158">
        <f>RANK(Table1[[#This Row],[winter_min_tmp]],Table1[winter_min_tmp], 0)</f>
        <v>6796</v>
      </c>
      <c r="G5158">
        <f>(_xlfn.PERCENTRANK.INC(Table1[winter_min_tmp],Table1[[#This Row],[winter_min_tmp]]))*100</f>
        <v>0.8</v>
      </c>
      <c r="H5158">
        <f>CEILING(_xlfn.PERCENTRANK.INC(Table1[health_imd], Table1[[#This Row],[health_imd]]) * 10, 1)</f>
        <v>10</v>
      </c>
    </row>
    <row r="5159" spans="1:8" x14ac:dyDescent="0.35">
      <c r="A5159" t="s">
        <v>10316</v>
      </c>
      <c r="B5159" t="s">
        <v>10317</v>
      </c>
      <c r="C5159" s="1">
        <v>0.59687399900000004</v>
      </c>
      <c r="D5159" t="str">
        <f>_xlfn.XLOOKUP(Table1[[#This Row],[data_zone_code]],Table2[msoa21cd],Table2[msoa21nm], "Not found")</f>
        <v>Harborough 003</v>
      </c>
      <c r="E5159" s="1">
        <f>_xlfn.XLOOKUP(Table1[[#This Row],[data_zone_code]],Table2[msoa21cd],Table2[Health Deprivation and Disability Rank (where 1 is most deprived)], "Not found")</f>
        <v>27484.428571428569</v>
      </c>
      <c r="F5159">
        <f>RANK(Table1[[#This Row],[winter_min_tmp]],Table1[winter_min_tmp], 0)</f>
        <v>6831</v>
      </c>
      <c r="G5159">
        <f>(_xlfn.PERCENTRANK.INC(Table1[winter_min_tmp],Table1[[#This Row],[winter_min_tmp]]))*100</f>
        <v>0.3</v>
      </c>
      <c r="H5159">
        <f>CEILING(_xlfn.PERCENTRANK.INC(Table1[health_imd], Table1[[#This Row],[health_imd]]) * 10, 1)</f>
        <v>9</v>
      </c>
    </row>
    <row r="5160" spans="1:8" x14ac:dyDescent="0.35">
      <c r="A5160" t="s">
        <v>10318</v>
      </c>
      <c r="B5160" t="s">
        <v>10319</v>
      </c>
      <c r="C5160" s="1">
        <v>1.285753369</v>
      </c>
      <c r="D5160" t="str">
        <f>_xlfn.XLOOKUP(Table1[[#This Row],[data_zone_code]],Table2[msoa21cd],Table2[msoa21nm], "Not found")</f>
        <v>Harborough 004</v>
      </c>
      <c r="E5160" s="1">
        <f>_xlfn.XLOOKUP(Table1[[#This Row],[data_zone_code]],Table2[msoa21cd],Table2[Health Deprivation and Disability Rank (where 1 is most deprived)], "Not found")</f>
        <v>28365.4</v>
      </c>
      <c r="F5160">
        <f>RANK(Table1[[#This Row],[winter_min_tmp]],Table1[winter_min_tmp], 0)</f>
        <v>6493</v>
      </c>
      <c r="G5160">
        <f>(_xlfn.PERCENTRANK.INC(Table1[winter_min_tmp],Table1[[#This Row],[winter_min_tmp]]))*100</f>
        <v>5.2</v>
      </c>
      <c r="H5160">
        <f>CEILING(_xlfn.PERCENTRANK.INC(Table1[health_imd], Table1[[#This Row],[health_imd]]) * 10, 1)</f>
        <v>9</v>
      </c>
    </row>
    <row r="5161" spans="1:8" x14ac:dyDescent="0.35">
      <c r="A5161" t="s">
        <v>10320</v>
      </c>
      <c r="B5161" t="s">
        <v>10321</v>
      </c>
      <c r="C5161" s="1">
        <v>0.98792302600000004</v>
      </c>
      <c r="D5161" t="str">
        <f>_xlfn.XLOOKUP(Table1[[#This Row],[data_zone_code]],Table2[msoa21cd],Table2[msoa21nm], "Not found")</f>
        <v>Harborough 005</v>
      </c>
      <c r="E5161" s="1">
        <f>_xlfn.XLOOKUP(Table1[[#This Row],[data_zone_code]],Table2[msoa21cd],Table2[Health Deprivation and Disability Rank (where 1 is most deprived)], "Not found")</f>
        <v>28002.28571428571</v>
      </c>
      <c r="F5161">
        <f>RANK(Table1[[#This Row],[winter_min_tmp]],Table1[winter_min_tmp], 0)</f>
        <v>6730</v>
      </c>
      <c r="G5161">
        <f>(_xlfn.PERCENTRANK.INC(Table1[winter_min_tmp],Table1[[#This Row],[winter_min_tmp]]))*100</f>
        <v>1.7999999999999998</v>
      </c>
      <c r="H5161">
        <f>CEILING(_xlfn.PERCENTRANK.INC(Table1[health_imd], Table1[[#This Row],[health_imd]]) * 10, 1)</f>
        <v>9</v>
      </c>
    </row>
    <row r="5162" spans="1:8" x14ac:dyDescent="0.35">
      <c r="A5162" t="s">
        <v>10322</v>
      </c>
      <c r="B5162" t="s">
        <v>10323</v>
      </c>
      <c r="C5162" s="1">
        <v>1.2074333429999999</v>
      </c>
      <c r="D5162" t="str">
        <f>_xlfn.XLOOKUP(Table1[[#This Row],[data_zone_code]],Table2[msoa21cd],Table2[msoa21nm], "Not found")</f>
        <v>Harborough 006</v>
      </c>
      <c r="E5162" s="1">
        <f>_xlfn.XLOOKUP(Table1[[#This Row],[data_zone_code]],Table2[msoa21cd],Table2[Health Deprivation and Disability Rank (where 1 is most deprived)], "Not found")</f>
        <v>30018.25</v>
      </c>
      <c r="F5162">
        <f>RANK(Table1[[#This Row],[winter_min_tmp]],Table1[winter_min_tmp], 0)</f>
        <v>6586</v>
      </c>
      <c r="G5162">
        <f>(_xlfn.PERCENTRANK.INC(Table1[winter_min_tmp],Table1[[#This Row],[winter_min_tmp]]))*100</f>
        <v>3.9</v>
      </c>
      <c r="H5162">
        <f>CEILING(_xlfn.PERCENTRANK.INC(Table1[health_imd], Table1[[#This Row],[health_imd]]) * 10, 1)</f>
        <v>10</v>
      </c>
    </row>
    <row r="5163" spans="1:8" x14ac:dyDescent="0.35">
      <c r="A5163" t="s">
        <v>10324</v>
      </c>
      <c r="B5163" t="s">
        <v>10325</v>
      </c>
      <c r="C5163" s="1">
        <v>1.143369436</v>
      </c>
      <c r="D5163" t="str">
        <f>_xlfn.XLOOKUP(Table1[[#This Row],[data_zone_code]],Table2[msoa21cd],Table2[msoa21nm], "Not found")</f>
        <v>Harborough 007</v>
      </c>
      <c r="E5163" s="1">
        <f>_xlfn.XLOOKUP(Table1[[#This Row],[data_zone_code]],Table2[msoa21cd],Table2[Health Deprivation and Disability Rank (where 1 is most deprived)], "Not found")</f>
        <v>27598</v>
      </c>
      <c r="F5163">
        <f>RANK(Table1[[#This Row],[winter_min_tmp]],Table1[winter_min_tmp], 0)</f>
        <v>6642</v>
      </c>
      <c r="G5163">
        <f>(_xlfn.PERCENTRANK.INC(Table1[winter_min_tmp],Table1[[#This Row],[winter_min_tmp]]))*100</f>
        <v>3.1</v>
      </c>
      <c r="H5163">
        <f>CEILING(_xlfn.PERCENTRANK.INC(Table1[health_imd], Table1[[#This Row],[health_imd]]) * 10, 1)</f>
        <v>9</v>
      </c>
    </row>
    <row r="5164" spans="1:8" x14ac:dyDescent="0.35">
      <c r="A5164" t="s">
        <v>10326</v>
      </c>
      <c r="B5164" t="s">
        <v>10327</v>
      </c>
      <c r="C5164" s="1">
        <v>1.220006943</v>
      </c>
      <c r="D5164" t="str">
        <f>_xlfn.XLOOKUP(Table1[[#This Row],[data_zone_code]],Table2[msoa21cd],Table2[msoa21nm], "Not found")</f>
        <v>Harborough 008</v>
      </c>
      <c r="E5164" s="1">
        <f>_xlfn.XLOOKUP(Table1[[#This Row],[data_zone_code]],Table2[msoa21cd],Table2[Health Deprivation and Disability Rank (where 1 is most deprived)], "Not found")</f>
        <v>15108.75</v>
      </c>
      <c r="F5164">
        <f>RANK(Table1[[#This Row],[winter_min_tmp]],Table1[winter_min_tmp], 0)</f>
        <v>6571</v>
      </c>
      <c r="G5164">
        <f>(_xlfn.PERCENTRANK.INC(Table1[winter_min_tmp],Table1[[#This Row],[winter_min_tmp]]))*100</f>
        <v>4.1000000000000005</v>
      </c>
      <c r="H5164">
        <f>CEILING(_xlfn.PERCENTRANK.INC(Table1[health_imd], Table1[[#This Row],[health_imd]]) * 10, 1)</f>
        <v>5</v>
      </c>
    </row>
    <row r="5165" spans="1:8" x14ac:dyDescent="0.35">
      <c r="A5165" t="s">
        <v>10328</v>
      </c>
      <c r="B5165" t="s">
        <v>10329</v>
      </c>
      <c r="C5165" s="1">
        <v>1.2066682580000001</v>
      </c>
      <c r="D5165" t="str">
        <f>_xlfn.XLOOKUP(Table1[[#This Row],[data_zone_code]],Table2[msoa21cd],Table2[msoa21nm], "Not found")</f>
        <v>Harborough 009</v>
      </c>
      <c r="E5165" s="1">
        <f>_xlfn.XLOOKUP(Table1[[#This Row],[data_zone_code]],Table2[msoa21cd],Table2[Health Deprivation and Disability Rank (where 1 is most deprived)], "Not found")</f>
        <v>24789.8</v>
      </c>
      <c r="F5165">
        <f>RANK(Table1[[#This Row],[winter_min_tmp]],Table1[winter_min_tmp], 0)</f>
        <v>6588</v>
      </c>
      <c r="G5165">
        <f>(_xlfn.PERCENTRANK.INC(Table1[winter_min_tmp],Table1[[#This Row],[winter_min_tmp]]))*100</f>
        <v>3.8</v>
      </c>
      <c r="H5165">
        <f>CEILING(_xlfn.PERCENTRANK.INC(Table1[health_imd], Table1[[#This Row],[health_imd]]) * 10, 1)</f>
        <v>8</v>
      </c>
    </row>
    <row r="5166" spans="1:8" x14ac:dyDescent="0.35">
      <c r="A5166" t="s">
        <v>10330</v>
      </c>
      <c r="B5166" t="s">
        <v>10331</v>
      </c>
      <c r="C5166" s="1">
        <v>1.3637832400000001</v>
      </c>
      <c r="D5166" t="str">
        <f>_xlfn.XLOOKUP(Table1[[#This Row],[data_zone_code]],Table2[msoa21cd],Table2[msoa21nm], "Not found")</f>
        <v>Harborough 010</v>
      </c>
      <c r="E5166" s="1">
        <f>_xlfn.XLOOKUP(Table1[[#This Row],[data_zone_code]],Table2[msoa21cd],Table2[Health Deprivation and Disability Rank (where 1 is most deprived)], "Not found")</f>
        <v>24574</v>
      </c>
      <c r="F5166">
        <f>RANK(Table1[[#This Row],[winter_min_tmp]],Table1[winter_min_tmp], 0)</f>
        <v>6359</v>
      </c>
      <c r="G5166">
        <f>(_xlfn.PERCENTRANK.INC(Table1[winter_min_tmp],Table1[[#This Row],[winter_min_tmp]]))*100</f>
        <v>7.1999999999999993</v>
      </c>
      <c r="H5166">
        <f>CEILING(_xlfn.PERCENTRANK.INC(Table1[health_imd], Table1[[#This Row],[health_imd]]) * 10, 1)</f>
        <v>8</v>
      </c>
    </row>
    <row r="5167" spans="1:8" x14ac:dyDescent="0.35">
      <c r="A5167" t="s">
        <v>10332</v>
      </c>
      <c r="B5167" t="s">
        <v>10333</v>
      </c>
      <c r="C5167" s="1">
        <v>1.3445273639999999</v>
      </c>
      <c r="D5167" t="str">
        <f>_xlfn.XLOOKUP(Table1[[#This Row],[data_zone_code]],Table2[msoa21cd],Table2[msoa21nm], "Not found")</f>
        <v>Hinckley and Bosworth 001</v>
      </c>
      <c r="E5167" s="1">
        <f>_xlfn.XLOOKUP(Table1[[#This Row],[data_zone_code]],Table2[msoa21cd],Table2[Health Deprivation and Disability Rank (where 1 is most deprived)], "Not found")</f>
        <v>22924.166666666672</v>
      </c>
      <c r="F5167">
        <f>RANK(Table1[[#This Row],[winter_min_tmp]],Table1[winter_min_tmp], 0)</f>
        <v>6391</v>
      </c>
      <c r="G5167">
        <f>(_xlfn.PERCENTRANK.INC(Table1[winter_min_tmp],Table1[[#This Row],[winter_min_tmp]]))*100</f>
        <v>6.7</v>
      </c>
      <c r="H5167">
        <f>CEILING(_xlfn.PERCENTRANK.INC(Table1[health_imd], Table1[[#This Row],[health_imd]]) * 10, 1)</f>
        <v>8</v>
      </c>
    </row>
    <row r="5168" spans="1:8" x14ac:dyDescent="0.35">
      <c r="A5168" t="s">
        <v>10334</v>
      </c>
      <c r="B5168" t="s">
        <v>10335</v>
      </c>
      <c r="C5168" s="1">
        <v>1.6138789650000001</v>
      </c>
      <c r="D5168" t="str">
        <f>_xlfn.XLOOKUP(Table1[[#This Row],[data_zone_code]],Table2[msoa21cd],Table2[msoa21nm], "Not found")</f>
        <v>Hinckley and Bosworth 002</v>
      </c>
      <c r="E5168" s="1">
        <f>_xlfn.XLOOKUP(Table1[[#This Row],[data_zone_code]],Table2[msoa21cd],Table2[Health Deprivation and Disability Rank (where 1 is most deprived)], "Not found")</f>
        <v>28883.333333333328</v>
      </c>
      <c r="F5168">
        <f>RANK(Table1[[#This Row],[winter_min_tmp]],Table1[winter_min_tmp], 0)</f>
        <v>5537</v>
      </c>
      <c r="G5168">
        <f>(_xlfn.PERCENTRANK.INC(Table1[winter_min_tmp],Table1[[#This Row],[winter_min_tmp]]))*100</f>
        <v>19.2</v>
      </c>
      <c r="H5168">
        <f>CEILING(_xlfn.PERCENTRANK.INC(Table1[health_imd], Table1[[#This Row],[health_imd]]) * 10, 1)</f>
        <v>10</v>
      </c>
    </row>
    <row r="5169" spans="1:8" x14ac:dyDescent="0.35">
      <c r="A5169" t="s">
        <v>10336</v>
      </c>
      <c r="B5169" t="s">
        <v>10337</v>
      </c>
      <c r="C5169" s="1">
        <v>1.5453931089999999</v>
      </c>
      <c r="D5169" t="str">
        <f>_xlfn.XLOOKUP(Table1[[#This Row],[data_zone_code]],Table2[msoa21cd],Table2[msoa21nm], "Not found")</f>
        <v>Hinckley and Bosworth 003</v>
      </c>
      <c r="E5169" s="1">
        <f>_xlfn.XLOOKUP(Table1[[#This Row],[data_zone_code]],Table2[msoa21cd],Table2[Health Deprivation and Disability Rank (where 1 is most deprived)], "Not found")</f>
        <v>19910.25</v>
      </c>
      <c r="F5169">
        <f>RANK(Table1[[#This Row],[winter_min_tmp]],Table1[winter_min_tmp], 0)</f>
        <v>5798</v>
      </c>
      <c r="G5169">
        <f>(_xlfn.PERCENTRANK.INC(Table1[winter_min_tmp],Table1[[#This Row],[winter_min_tmp]]))*100</f>
        <v>15.4</v>
      </c>
      <c r="H5169">
        <f>CEILING(_xlfn.PERCENTRANK.INC(Table1[health_imd], Table1[[#This Row],[health_imd]]) * 10, 1)</f>
        <v>7</v>
      </c>
    </row>
    <row r="5170" spans="1:8" x14ac:dyDescent="0.35">
      <c r="A5170" t="s">
        <v>10338</v>
      </c>
      <c r="B5170" t="s">
        <v>10339</v>
      </c>
      <c r="C5170" s="1">
        <v>1.4146809579999999</v>
      </c>
      <c r="D5170" t="str">
        <f>_xlfn.XLOOKUP(Table1[[#This Row],[data_zone_code]],Table2[msoa21cd],Table2[msoa21nm], "Not found")</f>
        <v>Hinckley and Bosworth 004</v>
      </c>
      <c r="E5170" s="1">
        <f>_xlfn.XLOOKUP(Table1[[#This Row],[data_zone_code]],Table2[msoa21cd],Table2[Health Deprivation and Disability Rank (where 1 is most deprived)], "Not found")</f>
        <v>24969.4</v>
      </c>
      <c r="F5170">
        <f>RANK(Table1[[#This Row],[winter_min_tmp]],Table1[winter_min_tmp], 0)</f>
        <v>6242</v>
      </c>
      <c r="G5170">
        <f>(_xlfn.PERCENTRANK.INC(Table1[winter_min_tmp],Table1[[#This Row],[winter_min_tmp]]))*100</f>
        <v>8.9</v>
      </c>
      <c r="H5170">
        <f>CEILING(_xlfn.PERCENTRANK.INC(Table1[health_imd], Table1[[#This Row],[health_imd]]) * 10, 1)</f>
        <v>8</v>
      </c>
    </row>
    <row r="5171" spans="1:8" x14ac:dyDescent="0.35">
      <c r="A5171" t="s">
        <v>10340</v>
      </c>
      <c r="B5171" t="s">
        <v>10341</v>
      </c>
      <c r="C5171" s="1">
        <v>1.346914291</v>
      </c>
      <c r="D5171" t="str">
        <f>_xlfn.XLOOKUP(Table1[[#This Row],[data_zone_code]],Table2[msoa21cd],Table2[msoa21nm], "Not found")</f>
        <v>Hinckley and Bosworth 005</v>
      </c>
      <c r="E5171" s="1">
        <f>_xlfn.XLOOKUP(Table1[[#This Row],[data_zone_code]],Table2[msoa21cd],Table2[Health Deprivation and Disability Rank (where 1 is most deprived)], "Not found")</f>
        <v>20442.2</v>
      </c>
      <c r="F5171">
        <f>RANK(Table1[[#This Row],[winter_min_tmp]],Table1[winter_min_tmp], 0)</f>
        <v>6387</v>
      </c>
      <c r="G5171">
        <f>(_xlfn.PERCENTRANK.INC(Table1[winter_min_tmp],Table1[[#This Row],[winter_min_tmp]]))*100</f>
        <v>6.8000000000000007</v>
      </c>
      <c r="H5171">
        <f>CEILING(_xlfn.PERCENTRANK.INC(Table1[health_imd], Table1[[#This Row],[health_imd]]) * 10, 1)</f>
        <v>7</v>
      </c>
    </row>
    <row r="5172" spans="1:8" x14ac:dyDescent="0.35">
      <c r="A5172" t="s">
        <v>10342</v>
      </c>
      <c r="B5172" t="s">
        <v>10343</v>
      </c>
      <c r="C5172" s="1">
        <v>1.3722124099999999</v>
      </c>
      <c r="D5172" t="str">
        <f>_xlfn.XLOOKUP(Table1[[#This Row],[data_zone_code]],Table2[msoa21cd],Table2[msoa21nm], "Not found")</f>
        <v>Hinckley and Bosworth 006</v>
      </c>
      <c r="E5172" s="1">
        <f>_xlfn.XLOOKUP(Table1[[#This Row],[data_zone_code]],Table2[msoa21cd],Table2[Health Deprivation and Disability Rank (where 1 is most deprived)], "Not found")</f>
        <v>15825.33333333333</v>
      </c>
      <c r="F5172">
        <f>RANK(Table1[[#This Row],[winter_min_tmp]],Table1[winter_min_tmp], 0)</f>
        <v>6339</v>
      </c>
      <c r="G5172">
        <f>(_xlfn.PERCENTRANK.INC(Table1[winter_min_tmp],Table1[[#This Row],[winter_min_tmp]]))*100</f>
        <v>7.5</v>
      </c>
      <c r="H5172">
        <f>CEILING(_xlfn.PERCENTRANK.INC(Table1[health_imd], Table1[[#This Row],[health_imd]]) * 10, 1)</f>
        <v>5</v>
      </c>
    </row>
    <row r="5173" spans="1:8" x14ac:dyDescent="0.35">
      <c r="A5173" t="s">
        <v>10344</v>
      </c>
      <c r="B5173" t="s">
        <v>10345</v>
      </c>
      <c r="C5173" s="1">
        <v>1.4050221439999999</v>
      </c>
      <c r="D5173" t="str">
        <f>_xlfn.XLOOKUP(Table1[[#This Row],[data_zone_code]],Table2[msoa21cd],Table2[msoa21nm], "Not found")</f>
        <v>Hinckley and Bosworth 007</v>
      </c>
      <c r="E5173" s="1">
        <f>_xlfn.XLOOKUP(Table1[[#This Row],[data_zone_code]],Table2[msoa21cd],Table2[Health Deprivation and Disability Rank (where 1 is most deprived)], "Not found")</f>
        <v>14385.66666666667</v>
      </c>
      <c r="F5173">
        <f>RANK(Table1[[#This Row],[winter_min_tmp]],Table1[winter_min_tmp], 0)</f>
        <v>6269</v>
      </c>
      <c r="G5173">
        <f>(_xlfn.PERCENTRANK.INC(Table1[winter_min_tmp],Table1[[#This Row],[winter_min_tmp]]))*100</f>
        <v>8.5</v>
      </c>
      <c r="H5173">
        <f>CEILING(_xlfn.PERCENTRANK.INC(Table1[health_imd], Table1[[#This Row],[health_imd]]) * 10, 1)</f>
        <v>5</v>
      </c>
    </row>
    <row r="5174" spans="1:8" x14ac:dyDescent="0.35">
      <c r="A5174" t="s">
        <v>10346</v>
      </c>
      <c r="B5174" t="s">
        <v>10347</v>
      </c>
      <c r="C5174" s="1">
        <v>1.4955402609999999</v>
      </c>
      <c r="D5174" t="str">
        <f>_xlfn.XLOOKUP(Table1[[#This Row],[data_zone_code]],Table2[msoa21cd],Table2[msoa21nm], "Not found")</f>
        <v>Hinckley and Bosworth 008</v>
      </c>
      <c r="E5174" s="1">
        <f>_xlfn.XLOOKUP(Table1[[#This Row],[data_zone_code]],Table2[msoa21cd],Table2[Health Deprivation and Disability Rank (where 1 is most deprived)], "Not found")</f>
        <v>24602.25</v>
      </c>
      <c r="F5174">
        <f>RANK(Table1[[#This Row],[winter_min_tmp]],Table1[winter_min_tmp], 0)</f>
        <v>5978</v>
      </c>
      <c r="G5174">
        <f>(_xlfn.PERCENTRANK.INC(Table1[winter_min_tmp],Table1[[#This Row],[winter_min_tmp]]))*100</f>
        <v>12.7</v>
      </c>
      <c r="H5174">
        <f>CEILING(_xlfn.PERCENTRANK.INC(Table1[health_imd], Table1[[#This Row],[health_imd]]) * 10, 1)</f>
        <v>8</v>
      </c>
    </row>
    <row r="5175" spans="1:8" x14ac:dyDescent="0.35">
      <c r="A5175" t="s">
        <v>10348</v>
      </c>
      <c r="B5175" t="s">
        <v>10349</v>
      </c>
      <c r="C5175" s="1">
        <v>1.4323923590000001</v>
      </c>
      <c r="D5175" t="str">
        <f>_xlfn.XLOOKUP(Table1[[#This Row],[data_zone_code]],Table2[msoa21cd],Table2[msoa21nm], "Not found")</f>
        <v>Hinckley and Bosworth 009</v>
      </c>
      <c r="E5175" s="1">
        <f>_xlfn.XLOOKUP(Table1[[#This Row],[data_zone_code]],Table2[msoa21cd],Table2[Health Deprivation and Disability Rank (where 1 is most deprived)], "Not found")</f>
        <v>24822</v>
      </c>
      <c r="F5175">
        <f>RANK(Table1[[#This Row],[winter_min_tmp]],Table1[winter_min_tmp], 0)</f>
        <v>6175</v>
      </c>
      <c r="G5175">
        <f>(_xlfn.PERCENTRANK.INC(Table1[winter_min_tmp],Table1[[#This Row],[winter_min_tmp]]))*100</f>
        <v>9.9</v>
      </c>
      <c r="H5175">
        <f>CEILING(_xlfn.PERCENTRANK.INC(Table1[health_imd], Table1[[#This Row],[health_imd]]) * 10, 1)</f>
        <v>8</v>
      </c>
    </row>
    <row r="5176" spans="1:8" x14ac:dyDescent="0.35">
      <c r="A5176" t="s">
        <v>10350</v>
      </c>
      <c r="B5176" t="s">
        <v>10351</v>
      </c>
      <c r="C5176" s="1">
        <v>1.4154537920000001</v>
      </c>
      <c r="D5176" t="str">
        <f>_xlfn.XLOOKUP(Table1[[#This Row],[data_zone_code]],Table2[msoa21cd],Table2[msoa21nm], "Not found")</f>
        <v>Hinckley and Bosworth 010</v>
      </c>
      <c r="E5176" s="1">
        <f>_xlfn.XLOOKUP(Table1[[#This Row],[data_zone_code]],Table2[msoa21cd],Table2[Health Deprivation and Disability Rank (where 1 is most deprived)], "Not found")</f>
        <v>13257.4</v>
      </c>
      <c r="F5176">
        <f>RANK(Table1[[#This Row],[winter_min_tmp]],Table1[winter_min_tmp], 0)</f>
        <v>6239</v>
      </c>
      <c r="G5176">
        <f>(_xlfn.PERCENTRANK.INC(Table1[winter_min_tmp],Table1[[#This Row],[winter_min_tmp]]))*100</f>
        <v>8.9</v>
      </c>
      <c r="H5176">
        <f>CEILING(_xlfn.PERCENTRANK.INC(Table1[health_imd], Table1[[#This Row],[health_imd]]) * 10, 1)</f>
        <v>4</v>
      </c>
    </row>
    <row r="5177" spans="1:8" x14ac:dyDescent="0.35">
      <c r="A5177" t="s">
        <v>10352</v>
      </c>
      <c r="B5177" t="s">
        <v>10353</v>
      </c>
      <c r="C5177" s="1">
        <v>1.5762263540000001</v>
      </c>
      <c r="D5177" t="str">
        <f>_xlfn.XLOOKUP(Table1[[#This Row],[data_zone_code]],Table2[msoa21cd],Table2[msoa21nm], "Not found")</f>
        <v>Hinckley and Bosworth 011</v>
      </c>
      <c r="E5177" s="1">
        <f>_xlfn.XLOOKUP(Table1[[#This Row],[data_zone_code]],Table2[msoa21cd],Table2[Health Deprivation and Disability Rank (where 1 is most deprived)], "Not found")</f>
        <v>17606.333333333328</v>
      </c>
      <c r="F5177">
        <f>RANK(Table1[[#This Row],[winter_min_tmp]],Table1[winter_min_tmp], 0)</f>
        <v>5687</v>
      </c>
      <c r="G5177">
        <f>(_xlfn.PERCENTRANK.INC(Table1[winter_min_tmp],Table1[[#This Row],[winter_min_tmp]]))*100</f>
        <v>17</v>
      </c>
      <c r="H5177">
        <f>CEILING(_xlfn.PERCENTRANK.INC(Table1[health_imd], Table1[[#This Row],[health_imd]]) * 10, 1)</f>
        <v>6</v>
      </c>
    </row>
    <row r="5178" spans="1:8" x14ac:dyDescent="0.35">
      <c r="A5178" t="s">
        <v>10354</v>
      </c>
      <c r="B5178" t="s">
        <v>10355</v>
      </c>
      <c r="C5178" s="1">
        <v>1.4943021540000001</v>
      </c>
      <c r="D5178" t="str">
        <f>_xlfn.XLOOKUP(Table1[[#This Row],[data_zone_code]],Table2[msoa21cd],Table2[msoa21nm], "Not found")</f>
        <v>Hinckley and Bosworth 012</v>
      </c>
      <c r="E5178" s="1">
        <f>_xlfn.XLOOKUP(Table1[[#This Row],[data_zone_code]],Table2[msoa21cd],Table2[Health Deprivation and Disability Rank (where 1 is most deprived)], "Not found")</f>
        <v>17266.75</v>
      </c>
      <c r="F5178">
        <f>RANK(Table1[[#This Row],[winter_min_tmp]],Table1[winter_min_tmp], 0)</f>
        <v>5985</v>
      </c>
      <c r="G5178">
        <f>(_xlfn.PERCENTRANK.INC(Table1[winter_min_tmp],Table1[[#This Row],[winter_min_tmp]]))*100</f>
        <v>12.6</v>
      </c>
      <c r="H5178">
        <f>CEILING(_xlfn.PERCENTRANK.INC(Table1[health_imd], Table1[[#This Row],[health_imd]]) * 10, 1)</f>
        <v>6</v>
      </c>
    </row>
    <row r="5179" spans="1:8" x14ac:dyDescent="0.35">
      <c r="A5179" t="s">
        <v>10356</v>
      </c>
      <c r="B5179" t="s">
        <v>10357</v>
      </c>
      <c r="C5179" s="1">
        <v>1.4363456960000001</v>
      </c>
      <c r="D5179" t="str">
        <f>_xlfn.XLOOKUP(Table1[[#This Row],[data_zone_code]],Table2[msoa21cd],Table2[msoa21nm], "Not found")</f>
        <v>Hinckley and Bosworth 013</v>
      </c>
      <c r="E5179" s="1">
        <f>_xlfn.XLOOKUP(Table1[[#This Row],[data_zone_code]],Table2[msoa21cd],Table2[Health Deprivation and Disability Rank (where 1 is most deprived)], "Not found")</f>
        <v>16156.25</v>
      </c>
      <c r="F5179">
        <f>RANK(Table1[[#This Row],[winter_min_tmp]],Table1[winter_min_tmp], 0)</f>
        <v>6160</v>
      </c>
      <c r="G5179">
        <f>(_xlfn.PERCENTRANK.INC(Table1[winter_min_tmp],Table1[[#This Row],[winter_min_tmp]]))*100</f>
        <v>10.100000000000001</v>
      </c>
      <c r="H5179">
        <f>CEILING(_xlfn.PERCENTRANK.INC(Table1[health_imd], Table1[[#This Row],[health_imd]]) * 10, 1)</f>
        <v>5</v>
      </c>
    </row>
    <row r="5180" spans="1:8" x14ac:dyDescent="0.35">
      <c r="A5180" t="s">
        <v>10358</v>
      </c>
      <c r="B5180" t="s">
        <v>10359</v>
      </c>
      <c r="C5180" s="1">
        <v>1.421439052</v>
      </c>
      <c r="D5180" t="str">
        <f>_xlfn.XLOOKUP(Table1[[#This Row],[data_zone_code]],Table2[msoa21cd],Table2[msoa21nm], "Not found")</f>
        <v>Hinckley and Bosworth 014</v>
      </c>
      <c r="E5180" s="1">
        <f>_xlfn.XLOOKUP(Table1[[#This Row],[data_zone_code]],Table2[msoa21cd],Table2[Health Deprivation and Disability Rank (where 1 is most deprived)], "Not found")</f>
        <v>27150.166666666672</v>
      </c>
      <c r="F5180">
        <f>RANK(Table1[[#This Row],[winter_min_tmp]],Table1[winter_min_tmp], 0)</f>
        <v>6211</v>
      </c>
      <c r="G5180">
        <f>(_xlfn.PERCENTRANK.INC(Table1[winter_min_tmp],Table1[[#This Row],[winter_min_tmp]]))*100</f>
        <v>9.3000000000000007</v>
      </c>
      <c r="H5180">
        <f>CEILING(_xlfn.PERCENTRANK.INC(Table1[health_imd], Table1[[#This Row],[health_imd]]) * 10, 1)</f>
        <v>9</v>
      </c>
    </row>
    <row r="5181" spans="1:8" x14ac:dyDescent="0.35">
      <c r="A5181" t="s">
        <v>10360</v>
      </c>
      <c r="B5181" t="s">
        <v>10361</v>
      </c>
      <c r="C5181" s="1">
        <v>1.610729337</v>
      </c>
      <c r="D5181" t="str">
        <f>_xlfn.XLOOKUP(Table1[[#This Row],[data_zone_code]],Table2[msoa21cd],Table2[msoa21nm], "Not found")</f>
        <v>Melton 001</v>
      </c>
      <c r="E5181" s="1">
        <f>_xlfn.XLOOKUP(Table1[[#This Row],[data_zone_code]],Table2[msoa21cd],Table2[Health Deprivation and Disability Rank (where 1 is most deprived)], "Not found")</f>
        <v>26847.333333333328</v>
      </c>
      <c r="F5181">
        <f>RANK(Table1[[#This Row],[winter_min_tmp]],Table1[winter_min_tmp], 0)</f>
        <v>5550</v>
      </c>
      <c r="G5181">
        <f>(_xlfn.PERCENTRANK.INC(Table1[winter_min_tmp],Table1[[#This Row],[winter_min_tmp]]))*100</f>
        <v>19</v>
      </c>
      <c r="H5181">
        <f>CEILING(_xlfn.PERCENTRANK.INC(Table1[health_imd], Table1[[#This Row],[health_imd]]) * 10, 1)</f>
        <v>9</v>
      </c>
    </row>
    <row r="5182" spans="1:8" x14ac:dyDescent="0.35">
      <c r="A5182" t="s">
        <v>10362</v>
      </c>
      <c r="B5182" t="s">
        <v>10363</v>
      </c>
      <c r="C5182" s="1">
        <v>1.343271375</v>
      </c>
      <c r="D5182" t="str">
        <f>_xlfn.XLOOKUP(Table1[[#This Row],[data_zone_code]],Table2[msoa21cd],Table2[msoa21nm], "Not found")</f>
        <v>Melton 002</v>
      </c>
      <c r="E5182" s="1">
        <f>_xlfn.XLOOKUP(Table1[[#This Row],[data_zone_code]],Table2[msoa21cd],Table2[Health Deprivation and Disability Rank (where 1 is most deprived)], "Not found")</f>
        <v>25239.8</v>
      </c>
      <c r="F5182">
        <f>RANK(Table1[[#This Row],[winter_min_tmp]],Table1[winter_min_tmp], 0)</f>
        <v>6394</v>
      </c>
      <c r="G5182">
        <f>(_xlfn.PERCENTRANK.INC(Table1[winter_min_tmp],Table1[[#This Row],[winter_min_tmp]]))*100</f>
        <v>6.7</v>
      </c>
      <c r="H5182">
        <f>CEILING(_xlfn.PERCENTRANK.INC(Table1[health_imd], Table1[[#This Row],[health_imd]]) * 10, 1)</f>
        <v>8</v>
      </c>
    </row>
    <row r="5183" spans="1:8" x14ac:dyDescent="0.35">
      <c r="A5183" t="s">
        <v>10364</v>
      </c>
      <c r="B5183" t="s">
        <v>10365</v>
      </c>
      <c r="C5183" s="1">
        <v>1.2835154529999999</v>
      </c>
      <c r="D5183" t="str">
        <f>_xlfn.XLOOKUP(Table1[[#This Row],[data_zone_code]],Table2[msoa21cd],Table2[msoa21nm], "Not found")</f>
        <v>Melton 003</v>
      </c>
      <c r="E5183" s="1">
        <f>_xlfn.XLOOKUP(Table1[[#This Row],[data_zone_code]],Table2[msoa21cd],Table2[Health Deprivation and Disability Rank (where 1 is most deprived)], "Not found")</f>
        <v>22889</v>
      </c>
      <c r="F5183">
        <f>RANK(Table1[[#This Row],[winter_min_tmp]],Table1[winter_min_tmp], 0)</f>
        <v>6496</v>
      </c>
      <c r="G5183">
        <f>(_xlfn.PERCENTRANK.INC(Table1[winter_min_tmp],Table1[[#This Row],[winter_min_tmp]]))*100</f>
        <v>5.2</v>
      </c>
      <c r="H5183">
        <f>CEILING(_xlfn.PERCENTRANK.INC(Table1[health_imd], Table1[[#This Row],[health_imd]]) * 10, 1)</f>
        <v>8</v>
      </c>
    </row>
    <row r="5184" spans="1:8" x14ac:dyDescent="0.35">
      <c r="A5184" t="s">
        <v>10366</v>
      </c>
      <c r="B5184" t="s">
        <v>10367</v>
      </c>
      <c r="C5184" s="1">
        <v>1.315418124</v>
      </c>
      <c r="D5184" t="str">
        <f>_xlfn.XLOOKUP(Table1[[#This Row],[data_zone_code]],Table2[msoa21cd],Table2[msoa21nm], "Not found")</f>
        <v>Melton 004</v>
      </c>
      <c r="E5184" s="1">
        <f>_xlfn.XLOOKUP(Table1[[#This Row],[data_zone_code]],Table2[msoa21cd],Table2[Health Deprivation and Disability Rank (where 1 is most deprived)], "Not found")</f>
        <v>14812.66666666667</v>
      </c>
      <c r="F5184">
        <f>RANK(Table1[[#This Row],[winter_min_tmp]],Table1[winter_min_tmp], 0)</f>
        <v>6446</v>
      </c>
      <c r="G5184">
        <f>(_xlfn.PERCENTRANK.INC(Table1[winter_min_tmp],Table1[[#This Row],[winter_min_tmp]]))*100</f>
        <v>5.8999999999999995</v>
      </c>
      <c r="H5184">
        <f>CEILING(_xlfn.PERCENTRANK.INC(Table1[health_imd], Table1[[#This Row],[health_imd]]) * 10, 1)</f>
        <v>5</v>
      </c>
    </row>
    <row r="5185" spans="1:8" x14ac:dyDescent="0.35">
      <c r="A5185" t="s">
        <v>10368</v>
      </c>
      <c r="B5185" t="s">
        <v>10369</v>
      </c>
      <c r="C5185" s="1">
        <v>1.302300572</v>
      </c>
      <c r="D5185" t="str">
        <f>_xlfn.XLOOKUP(Table1[[#This Row],[data_zone_code]],Table2[msoa21cd],Table2[msoa21nm], "Not found")</f>
        <v>Melton 005</v>
      </c>
      <c r="E5185" s="1">
        <f>_xlfn.XLOOKUP(Table1[[#This Row],[data_zone_code]],Table2[msoa21cd],Table2[Health Deprivation and Disability Rank (where 1 is most deprived)], "Not found")</f>
        <v>20642.599999999999</v>
      </c>
      <c r="F5185">
        <f>RANK(Table1[[#This Row],[winter_min_tmp]],Table1[winter_min_tmp], 0)</f>
        <v>6471</v>
      </c>
      <c r="G5185">
        <f>(_xlfn.PERCENTRANK.INC(Table1[winter_min_tmp],Table1[[#This Row],[winter_min_tmp]]))*100</f>
        <v>5.6000000000000005</v>
      </c>
      <c r="H5185">
        <f>CEILING(_xlfn.PERCENTRANK.INC(Table1[health_imd], Table1[[#This Row],[health_imd]]) * 10, 1)</f>
        <v>7</v>
      </c>
    </row>
    <row r="5186" spans="1:8" x14ac:dyDescent="0.35">
      <c r="A5186" t="s">
        <v>10370</v>
      </c>
      <c r="B5186" t="s">
        <v>10371</v>
      </c>
      <c r="C5186" s="1">
        <v>1.2364228960000001</v>
      </c>
      <c r="D5186" t="str">
        <f>_xlfn.XLOOKUP(Table1[[#This Row],[data_zone_code]],Table2[msoa21cd],Table2[msoa21nm], "Not found")</f>
        <v>Melton 006</v>
      </c>
      <c r="E5186" s="1">
        <f>_xlfn.XLOOKUP(Table1[[#This Row],[data_zone_code]],Table2[msoa21cd],Table2[Health Deprivation and Disability Rank (where 1 is most deprived)], "Not found")</f>
        <v>26894.75</v>
      </c>
      <c r="F5186">
        <f>RANK(Table1[[#This Row],[winter_min_tmp]],Table1[winter_min_tmp], 0)</f>
        <v>6553</v>
      </c>
      <c r="G5186">
        <f>(_xlfn.PERCENTRANK.INC(Table1[winter_min_tmp],Table1[[#This Row],[winter_min_tmp]]))*100</f>
        <v>4.3999999999999995</v>
      </c>
      <c r="H5186">
        <f>CEILING(_xlfn.PERCENTRANK.INC(Table1[health_imd], Table1[[#This Row],[health_imd]]) * 10, 1)</f>
        <v>9</v>
      </c>
    </row>
    <row r="5187" spans="1:8" x14ac:dyDescent="0.35">
      <c r="A5187" t="s">
        <v>10372</v>
      </c>
      <c r="B5187" t="s">
        <v>10373</v>
      </c>
      <c r="C5187" s="1">
        <v>1.9621547459999999</v>
      </c>
      <c r="D5187" t="str">
        <f>_xlfn.XLOOKUP(Table1[[#This Row],[data_zone_code]],Table2[msoa21cd],Table2[msoa21nm], "Not found")</f>
        <v>North West Leicestershire 001</v>
      </c>
      <c r="E5187" s="1">
        <f>_xlfn.XLOOKUP(Table1[[#This Row],[data_zone_code]],Table2[msoa21cd],Table2[Health Deprivation and Disability Rank (where 1 is most deprived)], "Not found")</f>
        <v>21926.833333333328</v>
      </c>
      <c r="F5187">
        <f>RANK(Table1[[#This Row],[winter_min_tmp]],Table1[winter_min_tmp], 0)</f>
        <v>3868</v>
      </c>
      <c r="G5187">
        <f>(_xlfn.PERCENTRANK.INC(Table1[winter_min_tmp],Table1[[#This Row],[winter_min_tmp]]))*100</f>
        <v>43.5</v>
      </c>
      <c r="H5187">
        <f>CEILING(_xlfn.PERCENTRANK.INC(Table1[health_imd], Table1[[#This Row],[health_imd]]) * 10, 1)</f>
        <v>7</v>
      </c>
    </row>
    <row r="5188" spans="1:8" x14ac:dyDescent="0.35">
      <c r="A5188" t="s">
        <v>10374</v>
      </c>
      <c r="B5188" t="s">
        <v>10375</v>
      </c>
      <c r="C5188" s="1">
        <v>1.965094447</v>
      </c>
      <c r="D5188" t="str">
        <f>_xlfn.XLOOKUP(Table1[[#This Row],[data_zone_code]],Table2[msoa21cd],Table2[msoa21nm], "Not found")</f>
        <v>North West Leicestershire 002</v>
      </c>
      <c r="E5188" s="1">
        <f>_xlfn.XLOOKUP(Table1[[#This Row],[data_zone_code]],Table2[msoa21cd],Table2[Health Deprivation and Disability Rank (where 1 is most deprived)], "Not found")</f>
        <v>25244.5</v>
      </c>
      <c r="F5188">
        <f>RANK(Table1[[#This Row],[winter_min_tmp]],Table1[winter_min_tmp], 0)</f>
        <v>3855</v>
      </c>
      <c r="G5188">
        <f>(_xlfn.PERCENTRANK.INC(Table1[winter_min_tmp],Table1[[#This Row],[winter_min_tmp]]))*100</f>
        <v>43.7</v>
      </c>
      <c r="H5188">
        <f>CEILING(_xlfn.PERCENTRANK.INC(Table1[health_imd], Table1[[#This Row],[health_imd]]) * 10, 1)</f>
        <v>8</v>
      </c>
    </row>
    <row r="5189" spans="1:8" x14ac:dyDescent="0.35">
      <c r="A5189" t="s">
        <v>10376</v>
      </c>
      <c r="B5189" t="s">
        <v>10377</v>
      </c>
      <c r="C5189" s="1">
        <v>1.47156167</v>
      </c>
      <c r="D5189" t="str">
        <f>_xlfn.XLOOKUP(Table1[[#This Row],[data_zone_code]],Table2[msoa21cd],Table2[msoa21nm], "Not found")</f>
        <v>North West Leicestershire 003</v>
      </c>
      <c r="E5189" s="1">
        <f>_xlfn.XLOOKUP(Table1[[#This Row],[data_zone_code]],Table2[msoa21cd],Table2[Health Deprivation and Disability Rank (where 1 is most deprived)], "Not found")</f>
        <v>20746.400000000001</v>
      </c>
      <c r="F5189">
        <f>RANK(Table1[[#This Row],[winter_min_tmp]],Table1[winter_min_tmp], 0)</f>
        <v>6054</v>
      </c>
      <c r="G5189">
        <f>(_xlfn.PERCENTRANK.INC(Table1[winter_min_tmp],Table1[[#This Row],[winter_min_tmp]]))*100</f>
        <v>11.600000000000001</v>
      </c>
      <c r="H5189">
        <f>CEILING(_xlfn.PERCENTRANK.INC(Table1[health_imd], Table1[[#This Row],[health_imd]]) * 10, 1)</f>
        <v>7</v>
      </c>
    </row>
    <row r="5190" spans="1:8" x14ac:dyDescent="0.35">
      <c r="A5190" t="s">
        <v>10378</v>
      </c>
      <c r="B5190" t="s">
        <v>10379</v>
      </c>
      <c r="C5190" s="1">
        <v>1.553331614</v>
      </c>
      <c r="D5190" t="str">
        <f>_xlfn.XLOOKUP(Table1[[#This Row],[data_zone_code]],Table2[msoa21cd],Table2[msoa21nm], "Not found")</f>
        <v>North West Leicestershire 004</v>
      </c>
      <c r="E5190" s="1">
        <f>_xlfn.XLOOKUP(Table1[[#This Row],[data_zone_code]],Table2[msoa21cd],Table2[Health Deprivation and Disability Rank (where 1 is most deprived)], "Not found")</f>
        <v>15783</v>
      </c>
      <c r="F5190">
        <f>RANK(Table1[[#This Row],[winter_min_tmp]],Table1[winter_min_tmp], 0)</f>
        <v>5775</v>
      </c>
      <c r="G5190">
        <f>(_xlfn.PERCENTRANK.INC(Table1[winter_min_tmp],Table1[[#This Row],[winter_min_tmp]]))*100</f>
        <v>15.7</v>
      </c>
      <c r="H5190">
        <f>CEILING(_xlfn.PERCENTRANK.INC(Table1[health_imd], Table1[[#This Row],[health_imd]]) * 10, 1)</f>
        <v>5</v>
      </c>
    </row>
    <row r="5191" spans="1:8" x14ac:dyDescent="0.35">
      <c r="A5191" t="s">
        <v>10380</v>
      </c>
      <c r="B5191" t="s">
        <v>10381</v>
      </c>
      <c r="C5191" s="1">
        <v>1.536707163</v>
      </c>
      <c r="D5191" t="str">
        <f>_xlfn.XLOOKUP(Table1[[#This Row],[data_zone_code]],Table2[msoa21cd],Table2[msoa21nm], "Not found")</f>
        <v>North West Leicestershire 005</v>
      </c>
      <c r="E5191" s="1">
        <f>_xlfn.XLOOKUP(Table1[[#This Row],[data_zone_code]],Table2[msoa21cd],Table2[Health Deprivation and Disability Rank (where 1 is most deprived)], "Not found")</f>
        <v>24660.5</v>
      </c>
      <c r="F5191">
        <f>RANK(Table1[[#This Row],[winter_min_tmp]],Table1[winter_min_tmp], 0)</f>
        <v>5828</v>
      </c>
      <c r="G5191">
        <f>(_xlfn.PERCENTRANK.INC(Table1[winter_min_tmp],Table1[[#This Row],[winter_min_tmp]]))*100</f>
        <v>14.899999999999999</v>
      </c>
      <c r="H5191">
        <f>CEILING(_xlfn.PERCENTRANK.INC(Table1[health_imd], Table1[[#This Row],[health_imd]]) * 10, 1)</f>
        <v>8</v>
      </c>
    </row>
    <row r="5192" spans="1:8" x14ac:dyDescent="0.35">
      <c r="A5192" t="s">
        <v>10382</v>
      </c>
      <c r="B5192" t="s">
        <v>10383</v>
      </c>
      <c r="C5192" s="1">
        <v>1.5014947649999999</v>
      </c>
      <c r="D5192" t="str">
        <f>_xlfn.XLOOKUP(Table1[[#This Row],[data_zone_code]],Table2[msoa21cd],Table2[msoa21nm], "Not found")</f>
        <v>North West Leicestershire 006</v>
      </c>
      <c r="E5192" s="1">
        <f>_xlfn.XLOOKUP(Table1[[#This Row],[data_zone_code]],Table2[msoa21cd],Table2[Health Deprivation and Disability Rank (where 1 is most deprived)], "Not found")</f>
        <v>20140</v>
      </c>
      <c r="F5192">
        <f>RANK(Table1[[#This Row],[winter_min_tmp]],Table1[winter_min_tmp], 0)</f>
        <v>5956</v>
      </c>
      <c r="G5192">
        <f>(_xlfn.PERCENTRANK.INC(Table1[winter_min_tmp],Table1[[#This Row],[winter_min_tmp]]))*100</f>
        <v>13.100000000000001</v>
      </c>
      <c r="H5192">
        <f>CEILING(_xlfn.PERCENTRANK.INC(Table1[health_imd], Table1[[#This Row],[health_imd]]) * 10, 1)</f>
        <v>7</v>
      </c>
    </row>
    <row r="5193" spans="1:8" x14ac:dyDescent="0.35">
      <c r="A5193" t="s">
        <v>10384</v>
      </c>
      <c r="B5193" t="s">
        <v>10385</v>
      </c>
      <c r="C5193" s="1">
        <v>1.460094094</v>
      </c>
      <c r="D5193" t="str">
        <f>_xlfn.XLOOKUP(Table1[[#This Row],[data_zone_code]],Table2[msoa21cd],Table2[msoa21nm], "Not found")</f>
        <v>North West Leicestershire 007</v>
      </c>
      <c r="E5193" s="1">
        <f>_xlfn.XLOOKUP(Table1[[#This Row],[data_zone_code]],Table2[msoa21cd],Table2[Health Deprivation and Disability Rank (where 1 is most deprived)], "Not found")</f>
        <v>17394.25</v>
      </c>
      <c r="F5193">
        <f>RANK(Table1[[#This Row],[winter_min_tmp]],Table1[winter_min_tmp], 0)</f>
        <v>6088</v>
      </c>
      <c r="G5193">
        <f>(_xlfn.PERCENTRANK.INC(Table1[winter_min_tmp],Table1[[#This Row],[winter_min_tmp]]))*100</f>
        <v>11.1</v>
      </c>
      <c r="H5193">
        <f>CEILING(_xlfn.PERCENTRANK.INC(Table1[health_imd], Table1[[#This Row],[health_imd]]) * 10, 1)</f>
        <v>6</v>
      </c>
    </row>
    <row r="5194" spans="1:8" x14ac:dyDescent="0.35">
      <c r="A5194" t="s">
        <v>10386</v>
      </c>
      <c r="B5194" t="s">
        <v>10387</v>
      </c>
      <c r="C5194" s="1">
        <v>1.5588486189999999</v>
      </c>
      <c r="D5194" t="str">
        <f>_xlfn.XLOOKUP(Table1[[#This Row],[data_zone_code]],Table2[msoa21cd],Table2[msoa21nm], "Not found")</f>
        <v>North West Leicestershire 008</v>
      </c>
      <c r="E5194" s="1">
        <f>_xlfn.XLOOKUP(Table1[[#This Row],[data_zone_code]],Table2[msoa21cd],Table2[Health Deprivation and Disability Rank (where 1 is most deprived)], "Not found")</f>
        <v>17991.400000000001</v>
      </c>
      <c r="F5194">
        <f>RANK(Table1[[#This Row],[winter_min_tmp]],Table1[winter_min_tmp], 0)</f>
        <v>5757</v>
      </c>
      <c r="G5194">
        <f>(_xlfn.PERCENTRANK.INC(Table1[winter_min_tmp],Table1[[#This Row],[winter_min_tmp]]))*100</f>
        <v>16</v>
      </c>
      <c r="H5194">
        <f>CEILING(_xlfn.PERCENTRANK.INC(Table1[health_imd], Table1[[#This Row],[health_imd]]) * 10, 1)</f>
        <v>6</v>
      </c>
    </row>
    <row r="5195" spans="1:8" x14ac:dyDescent="0.35">
      <c r="A5195" t="s">
        <v>10388</v>
      </c>
      <c r="B5195" t="s">
        <v>10389</v>
      </c>
      <c r="C5195" s="1">
        <v>1.3929308650000001</v>
      </c>
      <c r="D5195" t="str">
        <f>_xlfn.XLOOKUP(Table1[[#This Row],[data_zone_code]],Table2[msoa21cd],Table2[msoa21nm], "Not found")</f>
        <v>North West Leicestershire 009</v>
      </c>
      <c r="E5195" s="1">
        <f>_xlfn.XLOOKUP(Table1[[#This Row],[data_zone_code]],Table2[msoa21cd],Table2[Health Deprivation and Disability Rank (where 1 is most deprived)], "Not found")</f>
        <v>10366.799999999999</v>
      </c>
      <c r="F5195">
        <f>RANK(Table1[[#This Row],[winter_min_tmp]],Table1[winter_min_tmp], 0)</f>
        <v>6295</v>
      </c>
      <c r="G5195">
        <f>(_xlfn.PERCENTRANK.INC(Table1[winter_min_tmp],Table1[[#This Row],[winter_min_tmp]]))*100</f>
        <v>8.1</v>
      </c>
      <c r="H5195">
        <f>CEILING(_xlfn.PERCENTRANK.INC(Table1[health_imd], Table1[[#This Row],[health_imd]]) * 10, 1)</f>
        <v>3</v>
      </c>
    </row>
    <row r="5196" spans="1:8" x14ac:dyDescent="0.35">
      <c r="A5196" t="s">
        <v>10390</v>
      </c>
      <c r="B5196" t="s">
        <v>10391</v>
      </c>
      <c r="C5196" s="1">
        <v>1.4568065400000001</v>
      </c>
      <c r="D5196" t="str">
        <f>_xlfn.XLOOKUP(Table1[[#This Row],[data_zone_code]],Table2[msoa21cd],Table2[msoa21nm], "Not found")</f>
        <v>North West Leicestershire 010</v>
      </c>
      <c r="E5196" s="1">
        <f>_xlfn.XLOOKUP(Table1[[#This Row],[data_zone_code]],Table2[msoa21cd],Table2[Health Deprivation and Disability Rank (where 1 is most deprived)], "Not found")</f>
        <v>8661.75</v>
      </c>
      <c r="F5196">
        <f>RANK(Table1[[#This Row],[winter_min_tmp]],Table1[winter_min_tmp], 0)</f>
        <v>6102</v>
      </c>
      <c r="G5196">
        <f>(_xlfn.PERCENTRANK.INC(Table1[winter_min_tmp],Table1[[#This Row],[winter_min_tmp]]))*100</f>
        <v>10.9</v>
      </c>
      <c r="H5196">
        <f>CEILING(_xlfn.PERCENTRANK.INC(Table1[health_imd], Table1[[#This Row],[health_imd]]) * 10, 1)</f>
        <v>3</v>
      </c>
    </row>
    <row r="5197" spans="1:8" x14ac:dyDescent="0.35">
      <c r="A5197" t="s">
        <v>10392</v>
      </c>
      <c r="B5197" t="s">
        <v>10393</v>
      </c>
      <c r="C5197" s="1">
        <v>1.3787500859999999</v>
      </c>
      <c r="D5197" t="str">
        <f>_xlfn.XLOOKUP(Table1[[#This Row],[data_zone_code]],Table2[msoa21cd],Table2[msoa21nm], "Not found")</f>
        <v>North West Leicestershire 011</v>
      </c>
      <c r="E5197" s="1">
        <f>_xlfn.XLOOKUP(Table1[[#This Row],[data_zone_code]],Table2[msoa21cd],Table2[Health Deprivation and Disability Rank (where 1 is most deprived)], "Not found")</f>
        <v>20896.400000000001</v>
      </c>
      <c r="F5197">
        <f>RANK(Table1[[#This Row],[winter_min_tmp]],Table1[winter_min_tmp], 0)</f>
        <v>6333</v>
      </c>
      <c r="G5197">
        <f>(_xlfn.PERCENTRANK.INC(Table1[winter_min_tmp],Table1[[#This Row],[winter_min_tmp]]))*100</f>
        <v>7.6</v>
      </c>
      <c r="H5197">
        <f>CEILING(_xlfn.PERCENTRANK.INC(Table1[health_imd], Table1[[#This Row],[health_imd]]) * 10, 1)</f>
        <v>7</v>
      </c>
    </row>
    <row r="5198" spans="1:8" x14ac:dyDescent="0.35">
      <c r="A5198" t="s">
        <v>10394</v>
      </c>
      <c r="B5198" t="s">
        <v>10395</v>
      </c>
      <c r="C5198" s="1">
        <v>1.4532415869999999</v>
      </c>
      <c r="D5198" t="str">
        <f>_xlfn.XLOOKUP(Table1[[#This Row],[data_zone_code]],Table2[msoa21cd],Table2[msoa21nm], "Not found")</f>
        <v>North West Leicestershire 012</v>
      </c>
      <c r="E5198" s="1">
        <f>_xlfn.XLOOKUP(Table1[[#This Row],[data_zone_code]],Table2[msoa21cd],Table2[Health Deprivation and Disability Rank (where 1 is most deprived)], "Not found")</f>
        <v>19481.25</v>
      </c>
      <c r="F5198">
        <f>RANK(Table1[[#This Row],[winter_min_tmp]],Table1[winter_min_tmp], 0)</f>
        <v>6114</v>
      </c>
      <c r="G5198">
        <f>(_xlfn.PERCENTRANK.INC(Table1[winter_min_tmp],Table1[[#This Row],[winter_min_tmp]]))*100</f>
        <v>10.8</v>
      </c>
      <c r="H5198">
        <f>CEILING(_xlfn.PERCENTRANK.INC(Table1[health_imd], Table1[[#This Row],[health_imd]]) * 10, 1)</f>
        <v>6</v>
      </c>
    </row>
    <row r="5199" spans="1:8" x14ac:dyDescent="0.35">
      <c r="A5199" t="s">
        <v>10396</v>
      </c>
      <c r="B5199" t="s">
        <v>10397</v>
      </c>
      <c r="C5199" s="1">
        <v>1.409915209</v>
      </c>
      <c r="D5199" t="str">
        <f>_xlfn.XLOOKUP(Table1[[#This Row],[data_zone_code]],Table2[msoa21cd],Table2[msoa21nm], "Not found")</f>
        <v>North West Leicestershire 013</v>
      </c>
      <c r="E5199" s="1">
        <f>_xlfn.XLOOKUP(Table1[[#This Row],[data_zone_code]],Table2[msoa21cd],Table2[Health Deprivation and Disability Rank (where 1 is most deprived)], "Not found")</f>
        <v>18909.5</v>
      </c>
      <c r="F5199">
        <f>RANK(Table1[[#This Row],[winter_min_tmp]],Table1[winter_min_tmp], 0)</f>
        <v>6254</v>
      </c>
      <c r="G5199">
        <f>(_xlfn.PERCENTRANK.INC(Table1[winter_min_tmp],Table1[[#This Row],[winter_min_tmp]]))*100</f>
        <v>8.6999999999999993</v>
      </c>
      <c r="H5199">
        <f>CEILING(_xlfn.PERCENTRANK.INC(Table1[health_imd], Table1[[#This Row],[health_imd]]) * 10, 1)</f>
        <v>6</v>
      </c>
    </row>
    <row r="5200" spans="1:8" x14ac:dyDescent="0.35">
      <c r="A5200" t="s">
        <v>10398</v>
      </c>
      <c r="B5200" t="s">
        <v>10399</v>
      </c>
      <c r="C5200" s="1">
        <v>0.63937652099999998</v>
      </c>
      <c r="D5200" t="str">
        <f>_xlfn.XLOOKUP(Table1[[#This Row],[data_zone_code]],Table2[msoa21cd],Table2[msoa21nm], "Not found")</f>
        <v>Oadby and Wigston 003</v>
      </c>
      <c r="E5200" s="1">
        <f>_xlfn.XLOOKUP(Table1[[#This Row],[data_zone_code]],Table2[msoa21cd],Table2[Health Deprivation and Disability Rank (where 1 is most deprived)], "Not found")</f>
        <v>20892.166666666672</v>
      </c>
      <c r="F5200">
        <f>RANK(Table1[[#This Row],[winter_min_tmp]],Table1[winter_min_tmp], 0)</f>
        <v>6826</v>
      </c>
      <c r="G5200">
        <f>(_xlfn.PERCENTRANK.INC(Table1[winter_min_tmp],Table1[[#This Row],[winter_min_tmp]]))*100</f>
        <v>0.4</v>
      </c>
      <c r="H5200">
        <f>CEILING(_xlfn.PERCENTRANK.INC(Table1[health_imd], Table1[[#This Row],[health_imd]]) * 10, 1)</f>
        <v>7</v>
      </c>
    </row>
    <row r="5201" spans="1:8" x14ac:dyDescent="0.35">
      <c r="A5201" t="s">
        <v>10400</v>
      </c>
      <c r="B5201" t="s">
        <v>10401</v>
      </c>
      <c r="C5201" s="1">
        <v>0.81897741599999996</v>
      </c>
      <c r="D5201" t="str">
        <f>_xlfn.XLOOKUP(Table1[[#This Row],[data_zone_code]],Table2[msoa21cd],Table2[msoa21nm], "Not found")</f>
        <v>Oadby and Wigston 005</v>
      </c>
      <c r="E5201" s="1">
        <f>_xlfn.XLOOKUP(Table1[[#This Row],[data_zone_code]],Table2[msoa21cd],Table2[Health Deprivation and Disability Rank (where 1 is most deprived)], "Not found")</f>
        <v>9230</v>
      </c>
      <c r="F5201">
        <f>RANK(Table1[[#This Row],[winter_min_tmp]],Table1[winter_min_tmp], 0)</f>
        <v>6794</v>
      </c>
      <c r="G5201">
        <f>(_xlfn.PERCENTRANK.INC(Table1[winter_min_tmp],Table1[[#This Row],[winter_min_tmp]]))*100</f>
        <v>0.8</v>
      </c>
      <c r="H5201">
        <f>CEILING(_xlfn.PERCENTRANK.INC(Table1[health_imd], Table1[[#This Row],[health_imd]]) * 10, 1)</f>
        <v>3</v>
      </c>
    </row>
    <row r="5202" spans="1:8" x14ac:dyDescent="0.35">
      <c r="A5202" t="s">
        <v>10402</v>
      </c>
      <c r="B5202" t="s">
        <v>10403</v>
      </c>
      <c r="C5202" s="1">
        <v>0.95356500099999997</v>
      </c>
      <c r="D5202" t="str">
        <f>_xlfn.XLOOKUP(Table1[[#This Row],[data_zone_code]],Table2[msoa21cd],Table2[msoa21nm], "Not found")</f>
        <v>Oadby and Wigston 006</v>
      </c>
      <c r="E5202" s="1">
        <f>_xlfn.XLOOKUP(Table1[[#This Row],[data_zone_code]],Table2[msoa21cd],Table2[Health Deprivation and Disability Rank (where 1 is most deprived)], "Not found")</f>
        <v>11105.2</v>
      </c>
      <c r="F5202">
        <f>RANK(Table1[[#This Row],[winter_min_tmp]],Table1[winter_min_tmp], 0)</f>
        <v>6753</v>
      </c>
      <c r="G5202">
        <f>(_xlfn.PERCENTRANK.INC(Table1[winter_min_tmp],Table1[[#This Row],[winter_min_tmp]]))*100</f>
        <v>1.4000000000000001</v>
      </c>
      <c r="H5202">
        <f>CEILING(_xlfn.PERCENTRANK.INC(Table1[health_imd], Table1[[#This Row],[health_imd]]) * 10, 1)</f>
        <v>3</v>
      </c>
    </row>
    <row r="5203" spans="1:8" x14ac:dyDescent="0.35">
      <c r="A5203" t="s">
        <v>10404</v>
      </c>
      <c r="B5203" t="s">
        <v>10405</v>
      </c>
      <c r="C5203" s="1">
        <v>0.69425648500000003</v>
      </c>
      <c r="D5203" t="str">
        <f>_xlfn.XLOOKUP(Table1[[#This Row],[data_zone_code]],Table2[msoa21cd],Table2[msoa21nm], "Not found")</f>
        <v>Oadby and Wigston 007</v>
      </c>
      <c r="E5203" s="1">
        <f>_xlfn.XLOOKUP(Table1[[#This Row],[data_zone_code]],Table2[msoa21cd],Table2[Health Deprivation and Disability Rank (where 1 is most deprived)], "Not found")</f>
        <v>23774.833333333328</v>
      </c>
      <c r="F5203">
        <f>RANK(Table1[[#This Row],[winter_min_tmp]],Table1[winter_min_tmp], 0)</f>
        <v>6819</v>
      </c>
      <c r="G5203">
        <f>(_xlfn.PERCENTRANK.INC(Table1[winter_min_tmp],Table1[[#This Row],[winter_min_tmp]]))*100</f>
        <v>0.5</v>
      </c>
      <c r="H5203">
        <f>CEILING(_xlfn.PERCENTRANK.INC(Table1[health_imd], Table1[[#This Row],[health_imd]]) * 10, 1)</f>
        <v>8</v>
      </c>
    </row>
    <row r="5204" spans="1:8" x14ac:dyDescent="0.35">
      <c r="A5204" t="s">
        <v>10406</v>
      </c>
      <c r="B5204" t="s">
        <v>10407</v>
      </c>
      <c r="C5204" s="1">
        <v>2.0196232799999998</v>
      </c>
      <c r="D5204" t="str">
        <f>_xlfn.XLOOKUP(Table1[[#This Row],[data_zone_code]],Table2[msoa21cd],Table2[msoa21nm], "Not found")</f>
        <v>Boston 001</v>
      </c>
      <c r="E5204" s="1">
        <f>_xlfn.XLOOKUP(Table1[[#This Row],[data_zone_code]],Table2[msoa21cd],Table2[Health Deprivation and Disability Rank (where 1 is most deprived)], "Not found")</f>
        <v>13753</v>
      </c>
      <c r="F5204">
        <f>RANK(Table1[[#This Row],[winter_min_tmp]],Table1[winter_min_tmp], 0)</f>
        <v>3609</v>
      </c>
      <c r="G5204">
        <f>(_xlfn.PERCENTRANK.INC(Table1[winter_min_tmp],Table1[[#This Row],[winter_min_tmp]]))*100</f>
        <v>47.3</v>
      </c>
      <c r="H5204">
        <f>CEILING(_xlfn.PERCENTRANK.INC(Table1[health_imd], Table1[[#This Row],[health_imd]]) * 10, 1)</f>
        <v>4</v>
      </c>
    </row>
    <row r="5205" spans="1:8" x14ac:dyDescent="0.35">
      <c r="A5205" t="s">
        <v>10408</v>
      </c>
      <c r="B5205" t="s">
        <v>10409</v>
      </c>
      <c r="C5205" s="1">
        <v>2.081130028</v>
      </c>
      <c r="D5205" t="str">
        <f>_xlfn.XLOOKUP(Table1[[#This Row],[data_zone_code]],Table2[msoa21cd],Table2[msoa21nm], "Not found")</f>
        <v>Boston 002</v>
      </c>
      <c r="E5205" s="1">
        <f>_xlfn.XLOOKUP(Table1[[#This Row],[data_zone_code]],Table2[msoa21cd],Table2[Health Deprivation and Disability Rank (where 1 is most deprived)], "Not found")</f>
        <v>8077.666666666667</v>
      </c>
      <c r="F5205">
        <f>RANK(Table1[[#This Row],[winter_min_tmp]],Table1[winter_min_tmp], 0)</f>
        <v>3331</v>
      </c>
      <c r="G5205">
        <f>(_xlfn.PERCENTRANK.INC(Table1[winter_min_tmp],Table1[[#This Row],[winter_min_tmp]]))*100</f>
        <v>51.4</v>
      </c>
      <c r="H5205">
        <f>CEILING(_xlfn.PERCENTRANK.INC(Table1[health_imd], Table1[[#This Row],[health_imd]]) * 10, 1)</f>
        <v>2</v>
      </c>
    </row>
    <row r="5206" spans="1:8" x14ac:dyDescent="0.35">
      <c r="A5206" t="s">
        <v>10410</v>
      </c>
      <c r="B5206" t="s">
        <v>10411</v>
      </c>
      <c r="C5206" s="1">
        <v>2.0777587890000002</v>
      </c>
      <c r="D5206" t="str">
        <f>_xlfn.XLOOKUP(Table1[[#This Row],[data_zone_code]],Table2[msoa21cd],Table2[msoa21nm], "Not found")</f>
        <v>Boston 003</v>
      </c>
      <c r="E5206" s="1">
        <f>_xlfn.XLOOKUP(Table1[[#This Row],[data_zone_code]],Table2[msoa21cd],Table2[Health Deprivation and Disability Rank (where 1 is most deprived)], "Not found")</f>
        <v>12211</v>
      </c>
      <c r="F5206">
        <f>RANK(Table1[[#This Row],[winter_min_tmp]],Table1[winter_min_tmp], 0)</f>
        <v>3348</v>
      </c>
      <c r="G5206">
        <f>(_xlfn.PERCENTRANK.INC(Table1[winter_min_tmp],Table1[[#This Row],[winter_min_tmp]]))*100</f>
        <v>51.1</v>
      </c>
      <c r="H5206">
        <f>CEILING(_xlfn.PERCENTRANK.INC(Table1[health_imd], Table1[[#This Row],[health_imd]]) * 10, 1)</f>
        <v>4</v>
      </c>
    </row>
    <row r="5207" spans="1:8" x14ac:dyDescent="0.35">
      <c r="A5207" t="s">
        <v>10412</v>
      </c>
      <c r="B5207" t="s">
        <v>10413</v>
      </c>
      <c r="C5207" s="1">
        <v>2.1051938529999998</v>
      </c>
      <c r="D5207" t="str">
        <f>_xlfn.XLOOKUP(Table1[[#This Row],[data_zone_code]],Table2[msoa21cd],Table2[msoa21nm], "Not found")</f>
        <v>Boston 004</v>
      </c>
      <c r="E5207" s="1">
        <f>_xlfn.XLOOKUP(Table1[[#This Row],[data_zone_code]],Table2[msoa21cd],Table2[Health Deprivation and Disability Rank (where 1 is most deprived)], "Not found")</f>
        <v>9864.4</v>
      </c>
      <c r="F5207">
        <f>RANK(Table1[[#This Row],[winter_min_tmp]],Table1[winter_min_tmp], 0)</f>
        <v>3210</v>
      </c>
      <c r="G5207">
        <f>(_xlfn.PERCENTRANK.INC(Table1[winter_min_tmp],Table1[[#This Row],[winter_min_tmp]]))*100</f>
        <v>53.1</v>
      </c>
      <c r="H5207">
        <f>CEILING(_xlfn.PERCENTRANK.INC(Table1[health_imd], Table1[[#This Row],[health_imd]]) * 10, 1)</f>
        <v>3</v>
      </c>
    </row>
    <row r="5208" spans="1:8" x14ac:dyDescent="0.35">
      <c r="A5208" t="s">
        <v>10414</v>
      </c>
      <c r="B5208" t="s">
        <v>10415</v>
      </c>
      <c r="C5208" s="1">
        <v>1.9358528850000001</v>
      </c>
      <c r="D5208" t="str">
        <f>_xlfn.XLOOKUP(Table1[[#This Row],[data_zone_code]],Table2[msoa21cd],Table2[msoa21nm], "Not found")</f>
        <v>Boston 006</v>
      </c>
      <c r="E5208" s="1">
        <f>_xlfn.XLOOKUP(Table1[[#This Row],[data_zone_code]],Table2[msoa21cd],Table2[Health Deprivation and Disability Rank (where 1 is most deprived)], "Not found")</f>
        <v>16571.333333333328</v>
      </c>
      <c r="F5208">
        <f>RANK(Table1[[#This Row],[winter_min_tmp]],Table1[winter_min_tmp], 0)</f>
        <v>4010</v>
      </c>
      <c r="G5208">
        <f>(_xlfn.PERCENTRANK.INC(Table1[winter_min_tmp],Table1[[#This Row],[winter_min_tmp]]))*100</f>
        <v>41.5</v>
      </c>
      <c r="H5208">
        <f>CEILING(_xlfn.PERCENTRANK.INC(Table1[health_imd], Table1[[#This Row],[health_imd]]) * 10, 1)</f>
        <v>5</v>
      </c>
    </row>
    <row r="5209" spans="1:8" x14ac:dyDescent="0.35">
      <c r="A5209" t="s">
        <v>10416</v>
      </c>
      <c r="B5209" t="s">
        <v>10417</v>
      </c>
      <c r="C5209" s="1">
        <v>2.003923178</v>
      </c>
      <c r="D5209" t="str">
        <f>_xlfn.XLOOKUP(Table1[[#This Row],[data_zone_code]],Table2[msoa21cd],Table2[msoa21nm], "Not found")</f>
        <v>Boston 007</v>
      </c>
      <c r="E5209" s="1">
        <f>_xlfn.XLOOKUP(Table1[[#This Row],[data_zone_code]],Table2[msoa21cd],Table2[Health Deprivation and Disability Rank (where 1 is most deprived)], "Not found")</f>
        <v>12388.8</v>
      </c>
      <c r="F5209">
        <f>RANK(Table1[[#This Row],[winter_min_tmp]],Table1[winter_min_tmp], 0)</f>
        <v>3678</v>
      </c>
      <c r="G5209">
        <f>(_xlfn.PERCENTRANK.INC(Table1[winter_min_tmp],Table1[[#This Row],[winter_min_tmp]]))*100</f>
        <v>46.300000000000004</v>
      </c>
      <c r="H5209">
        <f>CEILING(_xlfn.PERCENTRANK.INC(Table1[health_imd], Table1[[#This Row],[health_imd]]) * 10, 1)</f>
        <v>4</v>
      </c>
    </row>
    <row r="5210" spans="1:8" x14ac:dyDescent="0.35">
      <c r="A5210" t="s">
        <v>10418</v>
      </c>
      <c r="B5210" t="s">
        <v>10419</v>
      </c>
      <c r="C5210" s="1">
        <v>2.1747813219999999</v>
      </c>
      <c r="D5210" t="str">
        <f>_xlfn.XLOOKUP(Table1[[#This Row],[data_zone_code]],Table2[msoa21cd],Table2[msoa21nm], "Not found")</f>
        <v>East Lindsey 001</v>
      </c>
      <c r="E5210" s="1">
        <f>_xlfn.XLOOKUP(Table1[[#This Row],[data_zone_code]],Table2[msoa21cd],Table2[Health Deprivation and Disability Rank (where 1 is most deprived)], "Not found")</f>
        <v>15358</v>
      </c>
      <c r="F5210">
        <f>RANK(Table1[[#This Row],[winter_min_tmp]],Table1[winter_min_tmp], 0)</f>
        <v>2878</v>
      </c>
      <c r="G5210">
        <f>(_xlfn.PERCENTRANK.INC(Table1[winter_min_tmp],Table1[[#This Row],[winter_min_tmp]]))*100</f>
        <v>57.999999999999993</v>
      </c>
      <c r="H5210">
        <f>CEILING(_xlfn.PERCENTRANK.INC(Table1[health_imd], Table1[[#This Row],[health_imd]]) * 10, 1)</f>
        <v>5</v>
      </c>
    </row>
    <row r="5211" spans="1:8" x14ac:dyDescent="0.35">
      <c r="A5211" t="s">
        <v>10420</v>
      </c>
      <c r="B5211" t="s">
        <v>10421</v>
      </c>
      <c r="C5211" s="1">
        <v>2.5102288719999999</v>
      </c>
      <c r="D5211" t="str">
        <f>_xlfn.XLOOKUP(Table1[[#This Row],[data_zone_code]],Table2[msoa21cd],Table2[msoa21nm], "Not found")</f>
        <v>East Lindsey 002</v>
      </c>
      <c r="E5211" s="1">
        <f>_xlfn.XLOOKUP(Table1[[#This Row],[data_zone_code]],Table2[msoa21cd],Table2[Health Deprivation and Disability Rank (where 1 is most deprived)], "Not found")</f>
        <v>15310.66666666667</v>
      </c>
      <c r="F5211">
        <f>RANK(Table1[[#This Row],[winter_min_tmp]],Table1[winter_min_tmp], 0)</f>
        <v>1604</v>
      </c>
      <c r="G5211">
        <f>(_xlfn.PERCENTRANK.INC(Table1[winter_min_tmp],Table1[[#This Row],[winter_min_tmp]]))*100</f>
        <v>76.599999999999994</v>
      </c>
      <c r="H5211">
        <f>CEILING(_xlfn.PERCENTRANK.INC(Table1[health_imd], Table1[[#This Row],[health_imd]]) * 10, 1)</f>
        <v>5</v>
      </c>
    </row>
    <row r="5212" spans="1:8" x14ac:dyDescent="0.35">
      <c r="A5212" t="s">
        <v>10422</v>
      </c>
      <c r="B5212" t="s">
        <v>10423</v>
      </c>
      <c r="C5212" s="1">
        <v>2.2321453089999999</v>
      </c>
      <c r="D5212" t="str">
        <f>_xlfn.XLOOKUP(Table1[[#This Row],[data_zone_code]],Table2[msoa21cd],Table2[msoa21nm], "Not found")</f>
        <v>East Lindsey 003</v>
      </c>
      <c r="E5212" s="1">
        <f>_xlfn.XLOOKUP(Table1[[#This Row],[data_zone_code]],Table2[msoa21cd],Table2[Health Deprivation and Disability Rank (where 1 is most deprived)], "Not found")</f>
        <v>6685.7142857142853</v>
      </c>
      <c r="F5212">
        <f>RANK(Table1[[#This Row],[winter_min_tmp]],Table1[winter_min_tmp], 0)</f>
        <v>2593</v>
      </c>
      <c r="G5212">
        <f>(_xlfn.PERCENTRANK.INC(Table1[winter_min_tmp],Table1[[#This Row],[winter_min_tmp]]))*100</f>
        <v>62.1</v>
      </c>
      <c r="H5212">
        <f>CEILING(_xlfn.PERCENTRANK.INC(Table1[health_imd], Table1[[#This Row],[health_imd]]) * 10, 1)</f>
        <v>2</v>
      </c>
    </row>
    <row r="5213" spans="1:8" x14ac:dyDescent="0.35">
      <c r="A5213" t="s">
        <v>10424</v>
      </c>
      <c r="B5213" t="s">
        <v>10425</v>
      </c>
      <c r="C5213" s="1">
        <v>2.1939225200000001</v>
      </c>
      <c r="D5213" t="str">
        <f>_xlfn.XLOOKUP(Table1[[#This Row],[data_zone_code]],Table2[msoa21cd],Table2[msoa21nm], "Not found")</f>
        <v>East Lindsey 004</v>
      </c>
      <c r="E5213" s="1">
        <f>_xlfn.XLOOKUP(Table1[[#This Row],[data_zone_code]],Table2[msoa21cd],Table2[Health Deprivation and Disability Rank (where 1 is most deprived)], "Not found")</f>
        <v>11169.25</v>
      </c>
      <c r="F5213">
        <f>RANK(Table1[[#This Row],[winter_min_tmp]],Table1[winter_min_tmp], 0)</f>
        <v>2778</v>
      </c>
      <c r="G5213">
        <f>(_xlfn.PERCENTRANK.INC(Table1[winter_min_tmp],Table1[[#This Row],[winter_min_tmp]]))*100</f>
        <v>59.4</v>
      </c>
      <c r="H5213">
        <f>CEILING(_xlfn.PERCENTRANK.INC(Table1[health_imd], Table1[[#This Row],[health_imd]]) * 10, 1)</f>
        <v>3</v>
      </c>
    </row>
    <row r="5214" spans="1:8" x14ac:dyDescent="0.35">
      <c r="A5214" t="s">
        <v>10426</v>
      </c>
      <c r="B5214" t="s">
        <v>10427</v>
      </c>
      <c r="C5214" s="1">
        <v>2.9111356740000001</v>
      </c>
      <c r="D5214" t="str">
        <f>_xlfn.XLOOKUP(Table1[[#This Row],[data_zone_code]],Table2[msoa21cd],Table2[msoa21nm], "Not found")</f>
        <v>East Lindsey 005</v>
      </c>
      <c r="E5214" s="1">
        <f>_xlfn.XLOOKUP(Table1[[#This Row],[data_zone_code]],Table2[msoa21cd],Table2[Health Deprivation and Disability Rank (where 1 is most deprived)], "Not found")</f>
        <v>3606.25</v>
      </c>
      <c r="F5214">
        <f>RANK(Table1[[#This Row],[winter_min_tmp]],Table1[winter_min_tmp], 0)</f>
        <v>585</v>
      </c>
      <c r="G5214">
        <f>(_xlfn.PERCENTRANK.INC(Table1[winter_min_tmp],Table1[[#This Row],[winter_min_tmp]]))*100</f>
        <v>91.4</v>
      </c>
      <c r="H5214">
        <f>CEILING(_xlfn.PERCENTRANK.INC(Table1[health_imd], Table1[[#This Row],[health_imd]]) * 10, 1)</f>
        <v>1</v>
      </c>
    </row>
    <row r="5215" spans="1:8" x14ac:dyDescent="0.35">
      <c r="A5215" t="s">
        <v>10428</v>
      </c>
      <c r="B5215" t="s">
        <v>10429</v>
      </c>
      <c r="C5215" s="1">
        <v>3.0980062479999999</v>
      </c>
      <c r="D5215" t="str">
        <f>_xlfn.XLOOKUP(Table1[[#This Row],[data_zone_code]],Table2[msoa21cd],Table2[msoa21nm], "Not found")</f>
        <v>East Lindsey 006</v>
      </c>
      <c r="E5215" s="1">
        <f>_xlfn.XLOOKUP(Table1[[#This Row],[data_zone_code]],Table2[msoa21cd],Table2[Health Deprivation and Disability Rank (where 1 is most deprived)], "Not found")</f>
        <v>4633.666666666667</v>
      </c>
      <c r="F5215">
        <f>RANK(Table1[[#This Row],[winter_min_tmp]],Table1[winter_min_tmp], 0)</f>
        <v>297</v>
      </c>
      <c r="G5215">
        <f>(_xlfn.PERCENTRANK.INC(Table1[winter_min_tmp],Table1[[#This Row],[winter_min_tmp]]))*100</f>
        <v>95.6</v>
      </c>
      <c r="H5215">
        <f>CEILING(_xlfn.PERCENTRANK.INC(Table1[health_imd], Table1[[#This Row],[health_imd]]) * 10, 1)</f>
        <v>1</v>
      </c>
    </row>
    <row r="5216" spans="1:8" x14ac:dyDescent="0.35">
      <c r="A5216" t="s">
        <v>10430</v>
      </c>
      <c r="B5216" t="s">
        <v>10431</v>
      </c>
      <c r="C5216" s="1">
        <v>1.8325402740000001</v>
      </c>
      <c r="D5216" t="str">
        <f>_xlfn.XLOOKUP(Table1[[#This Row],[data_zone_code]],Table2[msoa21cd],Table2[msoa21nm], "Not found")</f>
        <v>East Lindsey 007</v>
      </c>
      <c r="E5216" s="1">
        <f>_xlfn.XLOOKUP(Table1[[#This Row],[data_zone_code]],Table2[msoa21cd],Table2[Health Deprivation and Disability Rank (where 1 is most deprived)], "Not found")</f>
        <v>18549</v>
      </c>
      <c r="F5216">
        <f>RANK(Table1[[#This Row],[winter_min_tmp]],Table1[winter_min_tmp], 0)</f>
        <v>4522</v>
      </c>
      <c r="G5216">
        <f>(_xlfn.PERCENTRANK.INC(Table1[winter_min_tmp],Table1[[#This Row],[winter_min_tmp]]))*100</f>
        <v>34</v>
      </c>
      <c r="H5216">
        <f>CEILING(_xlfn.PERCENTRANK.INC(Table1[health_imd], Table1[[#This Row],[health_imd]]) * 10, 1)</f>
        <v>6</v>
      </c>
    </row>
    <row r="5217" spans="1:8" x14ac:dyDescent="0.35">
      <c r="A5217" t="s">
        <v>10432</v>
      </c>
      <c r="B5217" t="s">
        <v>10433</v>
      </c>
      <c r="C5217" s="1">
        <v>2.3408572670000001</v>
      </c>
      <c r="D5217" t="str">
        <f>_xlfn.XLOOKUP(Table1[[#This Row],[data_zone_code]],Table2[msoa21cd],Table2[msoa21nm], "Not found")</f>
        <v>East Lindsey 008</v>
      </c>
      <c r="E5217" s="1">
        <f>_xlfn.XLOOKUP(Table1[[#This Row],[data_zone_code]],Table2[msoa21cd],Table2[Health Deprivation and Disability Rank (where 1 is most deprived)], "Not found")</f>
        <v>9022.2000000000007</v>
      </c>
      <c r="F5217">
        <f>RANK(Table1[[#This Row],[winter_min_tmp]],Table1[winter_min_tmp], 0)</f>
        <v>2156</v>
      </c>
      <c r="G5217">
        <f>(_xlfn.PERCENTRANK.INC(Table1[winter_min_tmp],Table1[[#This Row],[winter_min_tmp]]))*100</f>
        <v>68.5</v>
      </c>
      <c r="H5217">
        <f>CEILING(_xlfn.PERCENTRANK.INC(Table1[health_imd], Table1[[#This Row],[health_imd]]) * 10, 1)</f>
        <v>3</v>
      </c>
    </row>
    <row r="5218" spans="1:8" x14ac:dyDescent="0.35">
      <c r="A5218" t="s">
        <v>10434</v>
      </c>
      <c r="B5218" t="s">
        <v>10435</v>
      </c>
      <c r="C5218" s="1">
        <v>1.911074162</v>
      </c>
      <c r="D5218" t="str">
        <f>_xlfn.XLOOKUP(Table1[[#This Row],[data_zone_code]],Table2[msoa21cd],Table2[msoa21nm], "Not found")</f>
        <v>East Lindsey 009</v>
      </c>
      <c r="E5218" s="1">
        <f>_xlfn.XLOOKUP(Table1[[#This Row],[data_zone_code]],Table2[msoa21cd],Table2[Health Deprivation and Disability Rank (where 1 is most deprived)], "Not found")</f>
        <v>17222.25</v>
      </c>
      <c r="F5218">
        <f>RANK(Table1[[#This Row],[winter_min_tmp]],Table1[winter_min_tmp], 0)</f>
        <v>4135</v>
      </c>
      <c r="G5218">
        <f>(_xlfn.PERCENTRANK.INC(Table1[winter_min_tmp],Table1[[#This Row],[winter_min_tmp]]))*100</f>
        <v>39.6</v>
      </c>
      <c r="H5218">
        <f>CEILING(_xlfn.PERCENTRANK.INC(Table1[health_imd], Table1[[#This Row],[health_imd]]) * 10, 1)</f>
        <v>6</v>
      </c>
    </row>
    <row r="5219" spans="1:8" x14ac:dyDescent="0.35">
      <c r="A5219" t="s">
        <v>10436</v>
      </c>
      <c r="B5219" t="s">
        <v>10437</v>
      </c>
      <c r="C5219" s="1">
        <v>2.6550686360000002</v>
      </c>
      <c r="D5219" t="str">
        <f>_xlfn.XLOOKUP(Table1[[#This Row],[data_zone_code]],Table2[msoa21cd],Table2[msoa21nm], "Not found")</f>
        <v>East Lindsey 010</v>
      </c>
      <c r="E5219" s="1">
        <f>_xlfn.XLOOKUP(Table1[[#This Row],[data_zone_code]],Table2[msoa21cd],Table2[Health Deprivation and Disability Rank (where 1 is most deprived)], "Not found")</f>
        <v>2914</v>
      </c>
      <c r="F5219">
        <f>RANK(Table1[[#This Row],[winter_min_tmp]],Table1[winter_min_tmp], 0)</f>
        <v>1224</v>
      </c>
      <c r="G5219">
        <f>(_xlfn.PERCENTRANK.INC(Table1[winter_min_tmp],Table1[[#This Row],[winter_min_tmp]]))*100</f>
        <v>82.1</v>
      </c>
      <c r="H5219">
        <f>CEILING(_xlfn.PERCENTRANK.INC(Table1[health_imd], Table1[[#This Row],[health_imd]]) * 10, 1)</f>
        <v>1</v>
      </c>
    </row>
    <row r="5220" spans="1:8" x14ac:dyDescent="0.35">
      <c r="A5220" t="s">
        <v>10438</v>
      </c>
      <c r="B5220" t="s">
        <v>10439</v>
      </c>
      <c r="C5220" s="1">
        <v>1.8134269709999999</v>
      </c>
      <c r="D5220" t="str">
        <f>_xlfn.XLOOKUP(Table1[[#This Row],[data_zone_code]],Table2[msoa21cd],Table2[msoa21nm], "Not found")</f>
        <v>East Lindsey 011</v>
      </c>
      <c r="E5220" s="1">
        <f>_xlfn.XLOOKUP(Table1[[#This Row],[data_zone_code]],Table2[msoa21cd],Table2[Health Deprivation and Disability Rank (where 1 is most deprived)], "Not found")</f>
        <v>10286</v>
      </c>
      <c r="F5220">
        <f>RANK(Table1[[#This Row],[winter_min_tmp]],Table1[winter_min_tmp], 0)</f>
        <v>4611</v>
      </c>
      <c r="G5220">
        <f>(_xlfn.PERCENTRANK.INC(Table1[winter_min_tmp],Table1[[#This Row],[winter_min_tmp]]))*100</f>
        <v>32.700000000000003</v>
      </c>
      <c r="H5220">
        <f>CEILING(_xlfn.PERCENTRANK.INC(Table1[health_imd], Table1[[#This Row],[health_imd]]) * 10, 1)</f>
        <v>3</v>
      </c>
    </row>
    <row r="5221" spans="1:8" x14ac:dyDescent="0.35">
      <c r="A5221" t="s">
        <v>10440</v>
      </c>
      <c r="B5221" t="s">
        <v>10441</v>
      </c>
      <c r="C5221" s="1">
        <v>2.6042070389999998</v>
      </c>
      <c r="D5221" t="str">
        <f>_xlfn.XLOOKUP(Table1[[#This Row],[data_zone_code]],Table2[msoa21cd],Table2[msoa21nm], "Not found")</f>
        <v>East Lindsey 012</v>
      </c>
      <c r="E5221" s="1">
        <f>_xlfn.XLOOKUP(Table1[[#This Row],[data_zone_code]],Table2[msoa21cd],Table2[Health Deprivation and Disability Rank (where 1 is most deprived)], "Not found")</f>
        <v>4637.2</v>
      </c>
      <c r="F5221">
        <f>RANK(Table1[[#This Row],[winter_min_tmp]],Table1[winter_min_tmp], 0)</f>
        <v>1366</v>
      </c>
      <c r="G5221">
        <f>(_xlfn.PERCENTRANK.INC(Table1[winter_min_tmp],Table1[[#This Row],[winter_min_tmp]]))*100</f>
        <v>80</v>
      </c>
      <c r="H5221">
        <f>CEILING(_xlfn.PERCENTRANK.INC(Table1[health_imd], Table1[[#This Row],[health_imd]]) * 10, 1)</f>
        <v>1</v>
      </c>
    </row>
    <row r="5222" spans="1:8" x14ac:dyDescent="0.35">
      <c r="A5222" t="s">
        <v>10442</v>
      </c>
      <c r="B5222" t="s">
        <v>10443</v>
      </c>
      <c r="C5222" s="1">
        <v>1.918238401</v>
      </c>
      <c r="D5222" t="str">
        <f>_xlfn.XLOOKUP(Table1[[#This Row],[data_zone_code]],Table2[msoa21cd],Table2[msoa21nm], "Not found")</f>
        <v>East Lindsey 013</v>
      </c>
      <c r="E5222" s="1">
        <f>_xlfn.XLOOKUP(Table1[[#This Row],[data_zone_code]],Table2[msoa21cd],Table2[Health Deprivation and Disability Rank (where 1 is most deprived)], "Not found")</f>
        <v>8145.5</v>
      </c>
      <c r="F5222">
        <f>RANK(Table1[[#This Row],[winter_min_tmp]],Table1[winter_min_tmp], 0)</f>
        <v>4096</v>
      </c>
      <c r="G5222">
        <f>(_xlfn.PERCENTRANK.INC(Table1[winter_min_tmp],Table1[[#This Row],[winter_min_tmp]]))*100</f>
        <v>40.200000000000003</v>
      </c>
      <c r="H5222">
        <f>CEILING(_xlfn.PERCENTRANK.INC(Table1[health_imd], Table1[[#This Row],[health_imd]]) * 10, 1)</f>
        <v>2</v>
      </c>
    </row>
    <row r="5223" spans="1:8" x14ac:dyDescent="0.35">
      <c r="A5223" t="s">
        <v>10444</v>
      </c>
      <c r="B5223" t="s">
        <v>10445</v>
      </c>
      <c r="C5223" s="1">
        <v>2.6563594340000001</v>
      </c>
      <c r="D5223" t="str">
        <f>_xlfn.XLOOKUP(Table1[[#This Row],[data_zone_code]],Table2[msoa21cd],Table2[msoa21nm], "Not found")</f>
        <v>East Lindsey 014</v>
      </c>
      <c r="E5223" s="1">
        <f>_xlfn.XLOOKUP(Table1[[#This Row],[data_zone_code]],Table2[msoa21cd],Table2[Health Deprivation and Disability Rank (where 1 is most deprived)], "Not found")</f>
        <v>1890.25</v>
      </c>
      <c r="F5223">
        <f>RANK(Table1[[#This Row],[winter_min_tmp]],Table1[winter_min_tmp], 0)</f>
        <v>1221</v>
      </c>
      <c r="G5223">
        <f>(_xlfn.PERCENTRANK.INC(Table1[winter_min_tmp],Table1[[#This Row],[winter_min_tmp]]))*100</f>
        <v>82.199999999999989</v>
      </c>
      <c r="H5223">
        <f>CEILING(_xlfn.PERCENTRANK.INC(Table1[health_imd], Table1[[#This Row],[health_imd]]) * 10, 1)</f>
        <v>1</v>
      </c>
    </row>
    <row r="5224" spans="1:8" x14ac:dyDescent="0.35">
      <c r="A5224" t="s">
        <v>10446</v>
      </c>
      <c r="B5224" t="s">
        <v>10447</v>
      </c>
      <c r="C5224" s="1">
        <v>2.5468418599999998</v>
      </c>
      <c r="D5224" t="str">
        <f>_xlfn.XLOOKUP(Table1[[#This Row],[data_zone_code]],Table2[msoa21cd],Table2[msoa21nm], "Not found")</f>
        <v>East Lindsey 015</v>
      </c>
      <c r="E5224" s="1">
        <f>_xlfn.XLOOKUP(Table1[[#This Row],[data_zone_code]],Table2[msoa21cd],Table2[Health Deprivation and Disability Rank (where 1 is most deprived)], "Not found")</f>
        <v>5092.75</v>
      </c>
      <c r="F5224">
        <f>RANK(Table1[[#This Row],[winter_min_tmp]],Table1[winter_min_tmp], 0)</f>
        <v>1509</v>
      </c>
      <c r="G5224">
        <f>(_xlfn.PERCENTRANK.INC(Table1[winter_min_tmp],Table1[[#This Row],[winter_min_tmp]]))*100</f>
        <v>77.900000000000006</v>
      </c>
      <c r="H5224">
        <f>CEILING(_xlfn.PERCENTRANK.INC(Table1[health_imd], Table1[[#This Row],[health_imd]]) * 10, 1)</f>
        <v>1</v>
      </c>
    </row>
    <row r="5225" spans="1:8" x14ac:dyDescent="0.35">
      <c r="A5225" t="s">
        <v>10448</v>
      </c>
      <c r="B5225" t="s">
        <v>10449</v>
      </c>
      <c r="C5225" s="1">
        <v>1.825051188</v>
      </c>
      <c r="D5225" t="str">
        <f>_xlfn.XLOOKUP(Table1[[#This Row],[data_zone_code]],Table2[msoa21cd],Table2[msoa21nm], "Not found")</f>
        <v>East Lindsey 016</v>
      </c>
      <c r="E5225" s="1">
        <f>_xlfn.XLOOKUP(Table1[[#This Row],[data_zone_code]],Table2[msoa21cd],Table2[Health Deprivation and Disability Rank (where 1 is most deprived)], "Not found")</f>
        <v>15166.28571428571</v>
      </c>
      <c r="F5225">
        <f>RANK(Table1[[#This Row],[winter_min_tmp]],Table1[winter_min_tmp], 0)</f>
        <v>4559</v>
      </c>
      <c r="G5225">
        <f>(_xlfn.PERCENTRANK.INC(Table1[winter_min_tmp],Table1[[#This Row],[winter_min_tmp]]))*100</f>
        <v>33.4</v>
      </c>
      <c r="H5225">
        <f>CEILING(_xlfn.PERCENTRANK.INC(Table1[health_imd], Table1[[#This Row],[health_imd]]) * 10, 1)</f>
        <v>5</v>
      </c>
    </row>
    <row r="5226" spans="1:8" x14ac:dyDescent="0.35">
      <c r="A5226" t="s">
        <v>10450</v>
      </c>
      <c r="B5226" t="s">
        <v>10451</v>
      </c>
      <c r="C5226" s="1">
        <v>2.0581545829999999</v>
      </c>
      <c r="D5226" t="str">
        <f>_xlfn.XLOOKUP(Table1[[#This Row],[data_zone_code]],Table2[msoa21cd],Table2[msoa21nm], "Not found")</f>
        <v>East Lindsey 017</v>
      </c>
      <c r="E5226" s="1">
        <f>_xlfn.XLOOKUP(Table1[[#This Row],[data_zone_code]],Table2[msoa21cd],Table2[Health Deprivation and Disability Rank (where 1 is most deprived)], "Not found")</f>
        <v>6594.25</v>
      </c>
      <c r="F5226">
        <f>RANK(Table1[[#This Row],[winter_min_tmp]],Table1[winter_min_tmp], 0)</f>
        <v>3433</v>
      </c>
      <c r="G5226">
        <f>(_xlfn.PERCENTRANK.INC(Table1[winter_min_tmp],Table1[[#This Row],[winter_min_tmp]]))*100</f>
        <v>49.9</v>
      </c>
      <c r="H5226">
        <f>CEILING(_xlfn.PERCENTRANK.INC(Table1[health_imd], Table1[[#This Row],[health_imd]]) * 10, 1)</f>
        <v>2</v>
      </c>
    </row>
    <row r="5227" spans="1:8" x14ac:dyDescent="0.35">
      <c r="A5227" t="s">
        <v>10452</v>
      </c>
      <c r="B5227" t="s">
        <v>10453</v>
      </c>
      <c r="C5227" s="1">
        <v>1.836329579</v>
      </c>
      <c r="D5227" t="str">
        <f>_xlfn.XLOOKUP(Table1[[#This Row],[data_zone_code]],Table2[msoa21cd],Table2[msoa21nm], "Not found")</f>
        <v>East Lindsey 018</v>
      </c>
      <c r="E5227" s="1">
        <f>_xlfn.XLOOKUP(Table1[[#This Row],[data_zone_code]],Table2[msoa21cd],Table2[Health Deprivation and Disability Rank (where 1 is most deprived)], "Not found")</f>
        <v>14030.5</v>
      </c>
      <c r="F5227">
        <f>RANK(Table1[[#This Row],[winter_min_tmp]],Table1[winter_min_tmp], 0)</f>
        <v>4500</v>
      </c>
      <c r="G5227">
        <f>(_xlfn.PERCENTRANK.INC(Table1[winter_min_tmp],Table1[[#This Row],[winter_min_tmp]]))*100</f>
        <v>34.300000000000004</v>
      </c>
      <c r="H5227">
        <f>CEILING(_xlfn.PERCENTRANK.INC(Table1[health_imd], Table1[[#This Row],[health_imd]]) * 10, 1)</f>
        <v>4</v>
      </c>
    </row>
    <row r="5228" spans="1:8" x14ac:dyDescent="0.35">
      <c r="A5228" t="s">
        <v>10454</v>
      </c>
      <c r="B5228" t="s">
        <v>10455</v>
      </c>
      <c r="C5228" s="1">
        <v>1.4717341660000001</v>
      </c>
      <c r="D5228" t="str">
        <f>_xlfn.XLOOKUP(Table1[[#This Row],[data_zone_code]],Table2[msoa21cd],Table2[msoa21nm], "Not found")</f>
        <v>Lincoln 001</v>
      </c>
      <c r="E5228" s="1">
        <f>_xlfn.XLOOKUP(Table1[[#This Row],[data_zone_code]],Table2[msoa21cd],Table2[Health Deprivation and Disability Rank (where 1 is most deprived)], "Not found")</f>
        <v>2278</v>
      </c>
      <c r="F5228">
        <f>RANK(Table1[[#This Row],[winter_min_tmp]],Table1[winter_min_tmp], 0)</f>
        <v>6053</v>
      </c>
      <c r="G5228">
        <f>(_xlfn.PERCENTRANK.INC(Table1[winter_min_tmp],Table1[[#This Row],[winter_min_tmp]]))*100</f>
        <v>11.700000000000001</v>
      </c>
      <c r="H5228">
        <f>CEILING(_xlfn.PERCENTRANK.INC(Table1[health_imd], Table1[[#This Row],[health_imd]]) * 10, 1)</f>
        <v>1</v>
      </c>
    </row>
    <row r="5229" spans="1:8" x14ac:dyDescent="0.35">
      <c r="A5229" t="s">
        <v>10456</v>
      </c>
      <c r="B5229" t="s">
        <v>10457</v>
      </c>
      <c r="C5229" s="1">
        <v>1.7691853049999999</v>
      </c>
      <c r="D5229" t="str">
        <f>_xlfn.XLOOKUP(Table1[[#This Row],[data_zone_code]],Table2[msoa21cd],Table2[msoa21nm], "Not found")</f>
        <v>Lincoln 002</v>
      </c>
      <c r="E5229" s="1">
        <f>_xlfn.XLOOKUP(Table1[[#This Row],[data_zone_code]],Table2[msoa21cd],Table2[Health Deprivation and Disability Rank (where 1 is most deprived)], "Not found")</f>
        <v>8676</v>
      </c>
      <c r="F5229">
        <f>RANK(Table1[[#This Row],[winter_min_tmp]],Table1[winter_min_tmp], 0)</f>
        <v>4842</v>
      </c>
      <c r="G5229">
        <f>(_xlfn.PERCENTRANK.INC(Table1[winter_min_tmp],Table1[[#This Row],[winter_min_tmp]]))*100</f>
        <v>29.299999999999997</v>
      </c>
      <c r="H5229">
        <f>CEILING(_xlfn.PERCENTRANK.INC(Table1[health_imd], Table1[[#This Row],[health_imd]]) * 10, 1)</f>
        <v>3</v>
      </c>
    </row>
    <row r="5230" spans="1:8" x14ac:dyDescent="0.35">
      <c r="A5230" t="s">
        <v>10458</v>
      </c>
      <c r="B5230" t="s">
        <v>10459</v>
      </c>
      <c r="C5230" s="1">
        <v>1.5788025859999999</v>
      </c>
      <c r="D5230" t="str">
        <f>_xlfn.XLOOKUP(Table1[[#This Row],[data_zone_code]],Table2[msoa21cd],Table2[msoa21nm], "Not found")</f>
        <v>Lincoln 003</v>
      </c>
      <c r="E5230" s="1">
        <f>_xlfn.XLOOKUP(Table1[[#This Row],[data_zone_code]],Table2[msoa21cd],Table2[Health Deprivation and Disability Rank (where 1 is most deprived)], "Not found")</f>
        <v>14077.857142857139</v>
      </c>
      <c r="F5230">
        <f>RANK(Table1[[#This Row],[winter_min_tmp]],Table1[winter_min_tmp], 0)</f>
        <v>5678</v>
      </c>
      <c r="G5230">
        <f>(_xlfn.PERCENTRANK.INC(Table1[winter_min_tmp],Table1[[#This Row],[winter_min_tmp]]))*100</f>
        <v>17.100000000000001</v>
      </c>
      <c r="H5230">
        <f>CEILING(_xlfn.PERCENTRANK.INC(Table1[health_imd], Table1[[#This Row],[health_imd]]) * 10, 1)</f>
        <v>4</v>
      </c>
    </row>
    <row r="5231" spans="1:8" x14ac:dyDescent="0.35">
      <c r="A5231" t="s">
        <v>10460</v>
      </c>
      <c r="B5231" t="s">
        <v>10461</v>
      </c>
      <c r="C5231" s="1">
        <v>1.9124470950000001</v>
      </c>
      <c r="D5231" t="str">
        <f>_xlfn.XLOOKUP(Table1[[#This Row],[data_zone_code]],Table2[msoa21cd],Table2[msoa21nm], "Not found")</f>
        <v>Lincoln 004</v>
      </c>
      <c r="E5231" s="1">
        <f>_xlfn.XLOOKUP(Table1[[#This Row],[data_zone_code]],Table2[msoa21cd],Table2[Health Deprivation and Disability Rank (where 1 is most deprived)], "Not found")</f>
        <v>4892.2857142857147</v>
      </c>
      <c r="F5231">
        <f>RANK(Table1[[#This Row],[winter_min_tmp]],Table1[winter_min_tmp], 0)</f>
        <v>4128</v>
      </c>
      <c r="G5231">
        <f>(_xlfn.PERCENTRANK.INC(Table1[winter_min_tmp],Table1[[#This Row],[winter_min_tmp]]))*100</f>
        <v>39.700000000000003</v>
      </c>
      <c r="H5231">
        <f>CEILING(_xlfn.PERCENTRANK.INC(Table1[health_imd], Table1[[#This Row],[health_imd]]) * 10, 1)</f>
        <v>1</v>
      </c>
    </row>
    <row r="5232" spans="1:8" x14ac:dyDescent="0.35">
      <c r="A5232" t="s">
        <v>10462</v>
      </c>
      <c r="B5232" t="s">
        <v>10463</v>
      </c>
      <c r="C5232" s="1">
        <v>1.644974113</v>
      </c>
      <c r="D5232" t="str">
        <f>_xlfn.XLOOKUP(Table1[[#This Row],[data_zone_code]],Table2[msoa21cd],Table2[msoa21nm], "Not found")</f>
        <v>Lincoln 005</v>
      </c>
      <c r="E5232" s="1">
        <f>_xlfn.XLOOKUP(Table1[[#This Row],[data_zone_code]],Table2[msoa21cd],Table2[Health Deprivation and Disability Rank (where 1 is most deprived)], "Not found")</f>
        <v>9106.7999999999993</v>
      </c>
      <c r="F5232">
        <f>RANK(Table1[[#This Row],[winter_min_tmp]],Table1[winter_min_tmp], 0)</f>
        <v>5408</v>
      </c>
      <c r="G5232">
        <f>(_xlfn.PERCENTRANK.INC(Table1[winter_min_tmp],Table1[[#This Row],[winter_min_tmp]]))*100</f>
        <v>21.099999999999998</v>
      </c>
      <c r="H5232">
        <f>CEILING(_xlfn.PERCENTRANK.INC(Table1[health_imd], Table1[[#This Row],[health_imd]]) * 10, 1)</f>
        <v>3</v>
      </c>
    </row>
    <row r="5233" spans="1:8" x14ac:dyDescent="0.35">
      <c r="A5233" t="s">
        <v>10464</v>
      </c>
      <c r="B5233" t="s">
        <v>10465</v>
      </c>
      <c r="C5233" s="1">
        <v>2.0068187709999998</v>
      </c>
      <c r="D5233" t="str">
        <f>_xlfn.XLOOKUP(Table1[[#This Row],[data_zone_code]],Table2[msoa21cd],Table2[msoa21nm], "Not found")</f>
        <v>Lincoln 006</v>
      </c>
      <c r="E5233" s="1">
        <f>_xlfn.XLOOKUP(Table1[[#This Row],[data_zone_code]],Table2[msoa21cd],Table2[Health Deprivation and Disability Rank (where 1 is most deprived)], "Not found")</f>
        <v>5986</v>
      </c>
      <c r="F5233">
        <f>RANK(Table1[[#This Row],[winter_min_tmp]],Table1[winter_min_tmp], 0)</f>
        <v>3665</v>
      </c>
      <c r="G5233">
        <f>(_xlfn.PERCENTRANK.INC(Table1[winter_min_tmp],Table1[[#This Row],[winter_min_tmp]]))*100</f>
        <v>46.5</v>
      </c>
      <c r="H5233">
        <f>CEILING(_xlfn.PERCENTRANK.INC(Table1[health_imd], Table1[[#This Row],[health_imd]]) * 10, 1)</f>
        <v>2</v>
      </c>
    </row>
    <row r="5234" spans="1:8" x14ac:dyDescent="0.35">
      <c r="A5234" t="s">
        <v>10466</v>
      </c>
      <c r="B5234" t="s">
        <v>10467</v>
      </c>
      <c r="C5234" s="1">
        <v>1.7445774080000001</v>
      </c>
      <c r="D5234" t="str">
        <f>_xlfn.XLOOKUP(Table1[[#This Row],[data_zone_code]],Table2[msoa21cd],Table2[msoa21nm], "Not found")</f>
        <v>Lincoln 007</v>
      </c>
      <c r="E5234" s="1">
        <f>_xlfn.XLOOKUP(Table1[[#This Row],[data_zone_code]],Table2[msoa21cd],Table2[Health Deprivation and Disability Rank (where 1 is most deprived)], "Not found")</f>
        <v>5694.8</v>
      </c>
      <c r="F5234">
        <f>RANK(Table1[[#This Row],[winter_min_tmp]],Table1[winter_min_tmp], 0)</f>
        <v>4960</v>
      </c>
      <c r="G5234">
        <f>(_xlfn.PERCENTRANK.INC(Table1[winter_min_tmp],Table1[[#This Row],[winter_min_tmp]]))*100</f>
        <v>27.6</v>
      </c>
      <c r="H5234">
        <f>CEILING(_xlfn.PERCENTRANK.INC(Table1[health_imd], Table1[[#This Row],[health_imd]]) * 10, 1)</f>
        <v>2</v>
      </c>
    </row>
    <row r="5235" spans="1:8" x14ac:dyDescent="0.35">
      <c r="A5235" t="s">
        <v>10468</v>
      </c>
      <c r="B5235" t="s">
        <v>10469</v>
      </c>
      <c r="C5235" s="1">
        <v>1.7798029179999999</v>
      </c>
      <c r="D5235" t="str">
        <f>_xlfn.XLOOKUP(Table1[[#This Row],[data_zone_code]],Table2[msoa21cd],Table2[msoa21nm], "Not found")</f>
        <v>Lincoln 008</v>
      </c>
      <c r="E5235" s="1">
        <f>_xlfn.XLOOKUP(Table1[[#This Row],[data_zone_code]],Table2[msoa21cd],Table2[Health Deprivation and Disability Rank (where 1 is most deprived)], "Not found")</f>
        <v>11585.2</v>
      </c>
      <c r="F5235">
        <f>RANK(Table1[[#This Row],[winter_min_tmp]],Table1[winter_min_tmp], 0)</f>
        <v>4786</v>
      </c>
      <c r="G5235">
        <f>(_xlfn.PERCENTRANK.INC(Table1[winter_min_tmp],Table1[[#This Row],[winter_min_tmp]]))*100</f>
        <v>30.099999999999998</v>
      </c>
      <c r="H5235">
        <f>CEILING(_xlfn.PERCENTRANK.INC(Table1[health_imd], Table1[[#This Row],[health_imd]]) * 10, 1)</f>
        <v>4</v>
      </c>
    </row>
    <row r="5236" spans="1:8" x14ac:dyDescent="0.35">
      <c r="A5236" t="s">
        <v>10470</v>
      </c>
      <c r="B5236" t="s">
        <v>10471</v>
      </c>
      <c r="C5236" s="1">
        <v>1.799681187</v>
      </c>
      <c r="D5236" t="str">
        <f>_xlfn.XLOOKUP(Table1[[#This Row],[data_zone_code]],Table2[msoa21cd],Table2[msoa21nm], "Not found")</f>
        <v>Lincoln 009</v>
      </c>
      <c r="E5236" s="1">
        <f>_xlfn.XLOOKUP(Table1[[#This Row],[data_zone_code]],Table2[msoa21cd],Table2[Health Deprivation and Disability Rank (where 1 is most deprived)], "Not found")</f>
        <v>16140.83333333333</v>
      </c>
      <c r="F5236">
        <f>RANK(Table1[[#This Row],[winter_min_tmp]],Table1[winter_min_tmp], 0)</f>
        <v>4684</v>
      </c>
      <c r="G5236">
        <f>(_xlfn.PERCENTRANK.INC(Table1[winter_min_tmp],Table1[[#This Row],[winter_min_tmp]]))*100</f>
        <v>31.6</v>
      </c>
      <c r="H5236">
        <f>CEILING(_xlfn.PERCENTRANK.INC(Table1[health_imd], Table1[[#This Row],[health_imd]]) * 10, 1)</f>
        <v>5</v>
      </c>
    </row>
    <row r="5237" spans="1:8" x14ac:dyDescent="0.35">
      <c r="A5237" t="s">
        <v>10472</v>
      </c>
      <c r="B5237" t="s">
        <v>10473</v>
      </c>
      <c r="C5237" s="1">
        <v>1.957015395</v>
      </c>
      <c r="D5237" t="str">
        <f>_xlfn.XLOOKUP(Table1[[#This Row],[data_zone_code]],Table2[msoa21cd],Table2[msoa21nm], "Not found")</f>
        <v>Lincoln 010</v>
      </c>
      <c r="E5237" s="1">
        <f>_xlfn.XLOOKUP(Table1[[#This Row],[data_zone_code]],Table2[msoa21cd],Table2[Health Deprivation and Disability Rank (where 1 is most deprived)], "Not found")</f>
        <v>3324.6</v>
      </c>
      <c r="F5237">
        <f>RANK(Table1[[#This Row],[winter_min_tmp]],Table1[winter_min_tmp], 0)</f>
        <v>3892</v>
      </c>
      <c r="G5237">
        <f>(_xlfn.PERCENTRANK.INC(Table1[winter_min_tmp],Table1[[#This Row],[winter_min_tmp]]))*100</f>
        <v>43.2</v>
      </c>
      <c r="H5237">
        <f>CEILING(_xlfn.PERCENTRANK.INC(Table1[health_imd], Table1[[#This Row],[health_imd]]) * 10, 1)</f>
        <v>1</v>
      </c>
    </row>
    <row r="5238" spans="1:8" x14ac:dyDescent="0.35">
      <c r="A5238" t="s">
        <v>10474</v>
      </c>
      <c r="B5238" t="s">
        <v>10475</v>
      </c>
      <c r="C5238" s="1">
        <v>2.165209532</v>
      </c>
      <c r="D5238" t="str">
        <f>_xlfn.XLOOKUP(Table1[[#This Row],[data_zone_code]],Table2[msoa21cd],Table2[msoa21nm], "Not found")</f>
        <v>Lincoln 011</v>
      </c>
      <c r="E5238" s="1">
        <f>_xlfn.XLOOKUP(Table1[[#This Row],[data_zone_code]],Table2[msoa21cd],Table2[Health Deprivation and Disability Rank (where 1 is most deprived)], "Not found")</f>
        <v>14102.375</v>
      </c>
      <c r="F5238">
        <f>RANK(Table1[[#This Row],[winter_min_tmp]],Table1[winter_min_tmp], 0)</f>
        <v>2919</v>
      </c>
      <c r="G5238">
        <f>(_xlfn.PERCENTRANK.INC(Table1[winter_min_tmp],Table1[[#This Row],[winter_min_tmp]]))*100</f>
        <v>57.4</v>
      </c>
      <c r="H5238">
        <f>CEILING(_xlfn.PERCENTRANK.INC(Table1[health_imd], Table1[[#This Row],[health_imd]]) * 10, 1)</f>
        <v>4</v>
      </c>
    </row>
    <row r="5239" spans="1:8" x14ac:dyDescent="0.35">
      <c r="A5239" t="s">
        <v>10476</v>
      </c>
      <c r="B5239" t="s">
        <v>10477</v>
      </c>
      <c r="C5239" s="1">
        <v>2.0400755410000002</v>
      </c>
      <c r="D5239" t="str">
        <f>_xlfn.XLOOKUP(Table1[[#This Row],[data_zone_code]],Table2[msoa21cd],Table2[msoa21nm], "Not found")</f>
        <v>North Kesteven 001</v>
      </c>
      <c r="E5239" s="1">
        <f>_xlfn.XLOOKUP(Table1[[#This Row],[data_zone_code]],Table2[msoa21cd],Table2[Health Deprivation and Disability Rank (where 1 is most deprived)], "Not found")</f>
        <v>28057.5</v>
      </c>
      <c r="F5239">
        <f>RANK(Table1[[#This Row],[winter_min_tmp]],Table1[winter_min_tmp], 0)</f>
        <v>3520</v>
      </c>
      <c r="G5239">
        <f>(_xlfn.PERCENTRANK.INC(Table1[winter_min_tmp],Table1[[#This Row],[winter_min_tmp]]))*100</f>
        <v>48.6</v>
      </c>
      <c r="H5239">
        <f>CEILING(_xlfn.PERCENTRANK.INC(Table1[health_imd], Table1[[#This Row],[health_imd]]) * 10, 1)</f>
        <v>9</v>
      </c>
    </row>
    <row r="5240" spans="1:8" x14ac:dyDescent="0.35">
      <c r="A5240" t="s">
        <v>10478</v>
      </c>
      <c r="B5240" t="s">
        <v>10479</v>
      </c>
      <c r="C5240" s="1">
        <v>1.9234222169999999</v>
      </c>
      <c r="D5240" t="str">
        <f>_xlfn.XLOOKUP(Table1[[#This Row],[data_zone_code]],Table2[msoa21cd],Table2[msoa21nm], "Not found")</f>
        <v>North Kesteven 003</v>
      </c>
      <c r="E5240" s="1">
        <f>_xlfn.XLOOKUP(Table1[[#This Row],[data_zone_code]],Table2[msoa21cd],Table2[Health Deprivation and Disability Rank (where 1 is most deprived)], "Not found")</f>
        <v>23491.125</v>
      </c>
      <c r="F5240">
        <f>RANK(Table1[[#This Row],[winter_min_tmp]],Table1[winter_min_tmp], 0)</f>
        <v>4072</v>
      </c>
      <c r="G5240">
        <f>(_xlfn.PERCENTRANK.INC(Table1[winter_min_tmp],Table1[[#This Row],[winter_min_tmp]]))*100</f>
        <v>40.6</v>
      </c>
      <c r="H5240">
        <f>CEILING(_xlfn.PERCENTRANK.INC(Table1[health_imd], Table1[[#This Row],[health_imd]]) * 10, 1)</f>
        <v>8</v>
      </c>
    </row>
    <row r="5241" spans="1:8" x14ac:dyDescent="0.35">
      <c r="A5241" t="s">
        <v>10480</v>
      </c>
      <c r="B5241" t="s">
        <v>10481</v>
      </c>
      <c r="C5241" s="1">
        <v>2.139825106</v>
      </c>
      <c r="D5241" t="str">
        <f>_xlfn.XLOOKUP(Table1[[#This Row],[data_zone_code]],Table2[msoa21cd],Table2[msoa21nm], "Not found")</f>
        <v>North Kesteven 004</v>
      </c>
      <c r="E5241" s="1">
        <f>_xlfn.XLOOKUP(Table1[[#This Row],[data_zone_code]],Table2[msoa21cd],Table2[Health Deprivation and Disability Rank (where 1 is most deprived)], "Not found")</f>
        <v>20505.5</v>
      </c>
      <c r="F5241">
        <f>RANK(Table1[[#This Row],[winter_min_tmp]],Table1[winter_min_tmp], 0)</f>
        <v>3035</v>
      </c>
      <c r="G5241">
        <f>(_xlfn.PERCENTRANK.INC(Table1[winter_min_tmp],Table1[[#This Row],[winter_min_tmp]]))*100</f>
        <v>55.7</v>
      </c>
      <c r="H5241">
        <f>CEILING(_xlfn.PERCENTRANK.INC(Table1[health_imd], Table1[[#This Row],[health_imd]]) * 10, 1)</f>
        <v>7</v>
      </c>
    </row>
    <row r="5242" spans="1:8" x14ac:dyDescent="0.35">
      <c r="A5242" t="s">
        <v>10482</v>
      </c>
      <c r="B5242" t="s">
        <v>10483</v>
      </c>
      <c r="C5242" s="1">
        <v>1.9407141210000001</v>
      </c>
      <c r="D5242" t="str">
        <f>_xlfn.XLOOKUP(Table1[[#This Row],[data_zone_code]],Table2[msoa21cd],Table2[msoa21nm], "Not found")</f>
        <v>North Kesteven 005</v>
      </c>
      <c r="E5242" s="1">
        <f>_xlfn.XLOOKUP(Table1[[#This Row],[data_zone_code]],Table2[msoa21cd],Table2[Health Deprivation and Disability Rank (where 1 is most deprived)], "Not found")</f>
        <v>21198.2</v>
      </c>
      <c r="F5242">
        <f>RANK(Table1[[#This Row],[winter_min_tmp]],Table1[winter_min_tmp], 0)</f>
        <v>3984</v>
      </c>
      <c r="G5242">
        <f>(_xlfn.PERCENTRANK.INC(Table1[winter_min_tmp],Table1[[#This Row],[winter_min_tmp]]))*100</f>
        <v>41.8</v>
      </c>
      <c r="H5242">
        <f>CEILING(_xlfn.PERCENTRANK.INC(Table1[health_imd], Table1[[#This Row],[health_imd]]) * 10, 1)</f>
        <v>7</v>
      </c>
    </row>
    <row r="5243" spans="1:8" x14ac:dyDescent="0.35">
      <c r="A5243" t="s">
        <v>10484</v>
      </c>
      <c r="B5243" t="s">
        <v>10485</v>
      </c>
      <c r="C5243" s="1">
        <v>1.9283378120000001</v>
      </c>
      <c r="D5243" t="str">
        <f>_xlfn.XLOOKUP(Table1[[#This Row],[data_zone_code]],Table2[msoa21cd],Table2[msoa21nm], "Not found")</f>
        <v>North Kesteven 006</v>
      </c>
      <c r="E5243" s="1">
        <f>_xlfn.XLOOKUP(Table1[[#This Row],[data_zone_code]],Table2[msoa21cd],Table2[Health Deprivation and Disability Rank (where 1 is most deprived)], "Not found")</f>
        <v>26394.25</v>
      </c>
      <c r="F5243">
        <f>RANK(Table1[[#This Row],[winter_min_tmp]],Table1[winter_min_tmp], 0)</f>
        <v>4042</v>
      </c>
      <c r="G5243">
        <f>(_xlfn.PERCENTRANK.INC(Table1[winter_min_tmp],Table1[[#This Row],[winter_min_tmp]]))*100</f>
        <v>41</v>
      </c>
      <c r="H5243">
        <f>CEILING(_xlfn.PERCENTRANK.INC(Table1[health_imd], Table1[[#This Row],[health_imd]]) * 10, 1)</f>
        <v>9</v>
      </c>
    </row>
    <row r="5244" spans="1:8" x14ac:dyDescent="0.35">
      <c r="A5244" t="s">
        <v>10486</v>
      </c>
      <c r="B5244" t="s">
        <v>10487</v>
      </c>
      <c r="C5244" s="1">
        <v>1.8860672709999999</v>
      </c>
      <c r="D5244" t="str">
        <f>_xlfn.XLOOKUP(Table1[[#This Row],[data_zone_code]],Table2[msoa21cd],Table2[msoa21nm], "Not found")</f>
        <v>North Kesteven 007</v>
      </c>
      <c r="E5244" s="1">
        <f>_xlfn.XLOOKUP(Table1[[#This Row],[data_zone_code]],Table2[msoa21cd],Table2[Health Deprivation and Disability Rank (where 1 is most deprived)], "Not found")</f>
        <v>15772.5</v>
      </c>
      <c r="F5244">
        <f>RANK(Table1[[#This Row],[winter_min_tmp]],Table1[winter_min_tmp], 0)</f>
        <v>4263</v>
      </c>
      <c r="G5244">
        <f>(_xlfn.PERCENTRANK.INC(Table1[winter_min_tmp],Table1[[#This Row],[winter_min_tmp]]))*100</f>
        <v>37.799999999999997</v>
      </c>
      <c r="H5244">
        <f>CEILING(_xlfn.PERCENTRANK.INC(Table1[health_imd], Table1[[#This Row],[health_imd]]) * 10, 1)</f>
        <v>5</v>
      </c>
    </row>
    <row r="5245" spans="1:8" x14ac:dyDescent="0.35">
      <c r="A5245" t="s">
        <v>10488</v>
      </c>
      <c r="B5245" t="s">
        <v>10489</v>
      </c>
      <c r="C5245" s="1">
        <v>1.8644661899999999</v>
      </c>
      <c r="D5245" t="str">
        <f>_xlfn.XLOOKUP(Table1[[#This Row],[data_zone_code]],Table2[msoa21cd],Table2[msoa21nm], "Not found")</f>
        <v>North Kesteven 008</v>
      </c>
      <c r="E5245" s="1">
        <f>_xlfn.XLOOKUP(Table1[[#This Row],[data_zone_code]],Table2[msoa21cd],Table2[Health Deprivation and Disability Rank (where 1 is most deprived)], "Not found")</f>
        <v>23537.25</v>
      </c>
      <c r="F5245">
        <f>RANK(Table1[[#This Row],[winter_min_tmp]],Table1[winter_min_tmp], 0)</f>
        <v>4362</v>
      </c>
      <c r="G5245">
        <f>(_xlfn.PERCENTRANK.INC(Table1[winter_min_tmp],Table1[[#This Row],[winter_min_tmp]]))*100</f>
        <v>36.299999999999997</v>
      </c>
      <c r="H5245">
        <f>CEILING(_xlfn.PERCENTRANK.INC(Table1[health_imd], Table1[[#This Row],[health_imd]]) * 10, 1)</f>
        <v>8</v>
      </c>
    </row>
    <row r="5246" spans="1:8" x14ac:dyDescent="0.35">
      <c r="A5246" t="s">
        <v>10490</v>
      </c>
      <c r="B5246" t="s">
        <v>10491</v>
      </c>
      <c r="C5246" s="1">
        <v>1.8117674589999999</v>
      </c>
      <c r="D5246" t="str">
        <f>_xlfn.XLOOKUP(Table1[[#This Row],[data_zone_code]],Table2[msoa21cd],Table2[msoa21nm], "Not found")</f>
        <v>North Kesteven 009</v>
      </c>
      <c r="E5246" s="1">
        <f>_xlfn.XLOOKUP(Table1[[#This Row],[data_zone_code]],Table2[msoa21cd],Table2[Health Deprivation and Disability Rank (where 1 is most deprived)], "Not found")</f>
        <v>25251.333333333328</v>
      </c>
      <c r="F5246">
        <f>RANK(Table1[[#This Row],[winter_min_tmp]],Table1[winter_min_tmp], 0)</f>
        <v>4618</v>
      </c>
      <c r="G5246">
        <f>(_xlfn.PERCENTRANK.INC(Table1[winter_min_tmp],Table1[[#This Row],[winter_min_tmp]]))*100</f>
        <v>32.6</v>
      </c>
      <c r="H5246">
        <f>CEILING(_xlfn.PERCENTRANK.INC(Table1[health_imd], Table1[[#This Row],[health_imd]]) * 10, 1)</f>
        <v>8</v>
      </c>
    </row>
    <row r="5247" spans="1:8" x14ac:dyDescent="0.35">
      <c r="A5247" t="s">
        <v>10492</v>
      </c>
      <c r="B5247" t="s">
        <v>10493</v>
      </c>
      <c r="C5247" s="1">
        <v>1.9255319829999999</v>
      </c>
      <c r="D5247" t="str">
        <f>_xlfn.XLOOKUP(Table1[[#This Row],[data_zone_code]],Table2[msoa21cd],Table2[msoa21nm], "Not found")</f>
        <v>North Kesteven 010</v>
      </c>
      <c r="E5247" s="1">
        <f>_xlfn.XLOOKUP(Table1[[#This Row],[data_zone_code]],Table2[msoa21cd],Table2[Health Deprivation and Disability Rank (where 1 is most deprived)], "Not found")</f>
        <v>13318.8</v>
      </c>
      <c r="F5247">
        <f>RANK(Table1[[#This Row],[winter_min_tmp]],Table1[winter_min_tmp], 0)</f>
        <v>4059</v>
      </c>
      <c r="G5247">
        <f>(_xlfn.PERCENTRANK.INC(Table1[winter_min_tmp],Table1[[#This Row],[winter_min_tmp]]))*100</f>
        <v>40.699999999999996</v>
      </c>
      <c r="H5247">
        <f>CEILING(_xlfn.PERCENTRANK.INC(Table1[health_imd], Table1[[#This Row],[health_imd]]) * 10, 1)</f>
        <v>4</v>
      </c>
    </row>
    <row r="5248" spans="1:8" x14ac:dyDescent="0.35">
      <c r="A5248" t="s">
        <v>10494</v>
      </c>
      <c r="B5248" t="s">
        <v>10495</v>
      </c>
      <c r="C5248" s="1">
        <v>1.9087820049999999</v>
      </c>
      <c r="D5248" t="str">
        <f>_xlfn.XLOOKUP(Table1[[#This Row],[data_zone_code]],Table2[msoa21cd],Table2[msoa21nm], "Not found")</f>
        <v>North Kesteven 011</v>
      </c>
      <c r="E5248" s="1">
        <f>_xlfn.XLOOKUP(Table1[[#This Row],[data_zone_code]],Table2[msoa21cd],Table2[Health Deprivation and Disability Rank (where 1 is most deprived)], "Not found")</f>
        <v>23358.333333333328</v>
      </c>
      <c r="F5248">
        <f>RANK(Table1[[#This Row],[winter_min_tmp]],Table1[winter_min_tmp], 0)</f>
        <v>4149</v>
      </c>
      <c r="G5248">
        <f>(_xlfn.PERCENTRANK.INC(Table1[winter_min_tmp],Table1[[#This Row],[winter_min_tmp]]))*100</f>
        <v>39.4</v>
      </c>
      <c r="H5248">
        <f>CEILING(_xlfn.PERCENTRANK.INC(Table1[health_imd], Table1[[#This Row],[health_imd]]) * 10, 1)</f>
        <v>8</v>
      </c>
    </row>
    <row r="5249" spans="1:8" x14ac:dyDescent="0.35">
      <c r="A5249" t="s">
        <v>10496</v>
      </c>
      <c r="B5249" t="s">
        <v>10497</v>
      </c>
      <c r="C5249" s="1">
        <v>1.895677686</v>
      </c>
      <c r="D5249" t="str">
        <f>_xlfn.XLOOKUP(Table1[[#This Row],[data_zone_code]],Table2[msoa21cd],Table2[msoa21nm], "Not found")</f>
        <v>North Kesteven 012</v>
      </c>
      <c r="E5249" s="1">
        <f>_xlfn.XLOOKUP(Table1[[#This Row],[data_zone_code]],Table2[msoa21cd],Table2[Health Deprivation and Disability Rank (where 1 is most deprived)], "Not found")</f>
        <v>20023.599999999999</v>
      </c>
      <c r="F5249">
        <f>RANK(Table1[[#This Row],[winter_min_tmp]],Table1[winter_min_tmp], 0)</f>
        <v>4210</v>
      </c>
      <c r="G5249">
        <f>(_xlfn.PERCENTRANK.INC(Table1[winter_min_tmp],Table1[[#This Row],[winter_min_tmp]]))*100</f>
        <v>38.5</v>
      </c>
      <c r="H5249">
        <f>CEILING(_xlfn.PERCENTRANK.INC(Table1[health_imd], Table1[[#This Row],[health_imd]]) * 10, 1)</f>
        <v>7</v>
      </c>
    </row>
    <row r="5250" spans="1:8" x14ac:dyDescent="0.35">
      <c r="A5250" t="s">
        <v>10498</v>
      </c>
      <c r="B5250" t="s">
        <v>10499</v>
      </c>
      <c r="C5250" s="1">
        <v>1.9260020259999999</v>
      </c>
      <c r="D5250" t="str">
        <f>_xlfn.XLOOKUP(Table1[[#This Row],[data_zone_code]],Table2[msoa21cd],Table2[msoa21nm], "Not found")</f>
        <v>South Holland 001</v>
      </c>
      <c r="E5250" s="1">
        <f>_xlfn.XLOOKUP(Table1[[#This Row],[data_zone_code]],Table2[msoa21cd],Table2[Health Deprivation and Disability Rank (where 1 is most deprived)], "Not found")</f>
        <v>17342</v>
      </c>
      <c r="F5250">
        <f>RANK(Table1[[#This Row],[winter_min_tmp]],Table1[winter_min_tmp], 0)</f>
        <v>4054</v>
      </c>
      <c r="G5250">
        <f>(_xlfn.PERCENTRANK.INC(Table1[winter_min_tmp],Table1[[#This Row],[winter_min_tmp]]))*100</f>
        <v>40.799999999999997</v>
      </c>
      <c r="H5250">
        <f>CEILING(_xlfn.PERCENTRANK.INC(Table1[health_imd], Table1[[#This Row],[health_imd]]) * 10, 1)</f>
        <v>6</v>
      </c>
    </row>
    <row r="5251" spans="1:8" x14ac:dyDescent="0.35">
      <c r="A5251" t="s">
        <v>10500</v>
      </c>
      <c r="B5251" t="s">
        <v>10501</v>
      </c>
      <c r="C5251" s="1">
        <v>2.0325782299999999</v>
      </c>
      <c r="D5251" t="str">
        <f>_xlfn.XLOOKUP(Table1[[#This Row],[data_zone_code]],Table2[msoa21cd],Table2[msoa21nm], "Not found")</f>
        <v>South Holland 002</v>
      </c>
      <c r="E5251" s="1">
        <f>_xlfn.XLOOKUP(Table1[[#This Row],[data_zone_code]],Table2[msoa21cd],Table2[Health Deprivation and Disability Rank (where 1 is most deprived)], "Not found")</f>
        <v>17682.333333333328</v>
      </c>
      <c r="F5251">
        <f>RANK(Table1[[#This Row],[winter_min_tmp]],Table1[winter_min_tmp], 0)</f>
        <v>3544</v>
      </c>
      <c r="G5251">
        <f>(_xlfn.PERCENTRANK.INC(Table1[winter_min_tmp],Table1[[#This Row],[winter_min_tmp]]))*100</f>
        <v>48.3</v>
      </c>
      <c r="H5251">
        <f>CEILING(_xlfn.PERCENTRANK.INC(Table1[health_imd], Table1[[#This Row],[health_imd]]) * 10, 1)</f>
        <v>6</v>
      </c>
    </row>
    <row r="5252" spans="1:8" x14ac:dyDescent="0.35">
      <c r="A5252" t="s">
        <v>10502</v>
      </c>
      <c r="B5252" t="s">
        <v>10503</v>
      </c>
      <c r="C5252" s="1">
        <v>1.9986608029999999</v>
      </c>
      <c r="D5252" t="str">
        <f>_xlfn.XLOOKUP(Table1[[#This Row],[data_zone_code]],Table2[msoa21cd],Table2[msoa21nm], "Not found")</f>
        <v>South Holland 003</v>
      </c>
      <c r="E5252" s="1">
        <f>_xlfn.XLOOKUP(Table1[[#This Row],[data_zone_code]],Table2[msoa21cd],Table2[Health Deprivation and Disability Rank (where 1 is most deprived)], "Not found")</f>
        <v>15536.5</v>
      </c>
      <c r="F5252">
        <f>RANK(Table1[[#This Row],[winter_min_tmp]],Table1[winter_min_tmp], 0)</f>
        <v>3703</v>
      </c>
      <c r="G5252">
        <f>(_xlfn.PERCENTRANK.INC(Table1[winter_min_tmp],Table1[[#This Row],[winter_min_tmp]]))*100</f>
        <v>45.9</v>
      </c>
      <c r="H5252">
        <f>CEILING(_xlfn.PERCENTRANK.INC(Table1[health_imd], Table1[[#This Row],[health_imd]]) * 10, 1)</f>
        <v>5</v>
      </c>
    </row>
    <row r="5253" spans="1:8" x14ac:dyDescent="0.35">
      <c r="A5253" t="s">
        <v>10504</v>
      </c>
      <c r="B5253" t="s">
        <v>10505</v>
      </c>
      <c r="C5253" s="1">
        <v>1.968729854</v>
      </c>
      <c r="D5253" t="str">
        <f>_xlfn.XLOOKUP(Table1[[#This Row],[data_zone_code]],Table2[msoa21cd],Table2[msoa21nm], "Not found")</f>
        <v>South Holland 004</v>
      </c>
      <c r="E5253" s="1">
        <f>_xlfn.XLOOKUP(Table1[[#This Row],[data_zone_code]],Table2[msoa21cd],Table2[Health Deprivation and Disability Rank (where 1 is most deprived)], "Not found")</f>
        <v>17967.2</v>
      </c>
      <c r="F5253">
        <f>RANK(Table1[[#This Row],[winter_min_tmp]],Table1[winter_min_tmp], 0)</f>
        <v>3843</v>
      </c>
      <c r="G5253">
        <f>(_xlfn.PERCENTRANK.INC(Table1[winter_min_tmp],Table1[[#This Row],[winter_min_tmp]]))*100</f>
        <v>43.9</v>
      </c>
      <c r="H5253">
        <f>CEILING(_xlfn.PERCENTRANK.INC(Table1[health_imd], Table1[[#This Row],[health_imd]]) * 10, 1)</f>
        <v>6</v>
      </c>
    </row>
    <row r="5254" spans="1:8" x14ac:dyDescent="0.35">
      <c r="A5254" t="s">
        <v>10506</v>
      </c>
      <c r="B5254" t="s">
        <v>10507</v>
      </c>
      <c r="C5254" s="1">
        <v>1.868452072</v>
      </c>
      <c r="D5254" t="str">
        <f>_xlfn.XLOOKUP(Table1[[#This Row],[data_zone_code]],Table2[msoa21cd],Table2[msoa21nm], "Not found")</f>
        <v>South Holland 005</v>
      </c>
      <c r="E5254" s="1">
        <f>_xlfn.XLOOKUP(Table1[[#This Row],[data_zone_code]],Table2[msoa21cd],Table2[Health Deprivation and Disability Rank (where 1 is most deprived)], "Not found")</f>
        <v>20364.75</v>
      </c>
      <c r="F5254">
        <f>RANK(Table1[[#This Row],[winter_min_tmp]],Table1[winter_min_tmp], 0)</f>
        <v>4344</v>
      </c>
      <c r="G5254">
        <f>(_xlfn.PERCENTRANK.INC(Table1[winter_min_tmp],Table1[[#This Row],[winter_min_tmp]]))*100</f>
        <v>36.6</v>
      </c>
      <c r="H5254">
        <f>CEILING(_xlfn.PERCENTRANK.INC(Table1[health_imd], Table1[[#This Row],[health_imd]]) * 10, 1)</f>
        <v>7</v>
      </c>
    </row>
    <row r="5255" spans="1:8" x14ac:dyDescent="0.35">
      <c r="A5255" t="s">
        <v>10508</v>
      </c>
      <c r="B5255" t="s">
        <v>10509</v>
      </c>
      <c r="C5255" s="1">
        <v>2.0025014880000001</v>
      </c>
      <c r="D5255" t="str">
        <f>_xlfn.XLOOKUP(Table1[[#This Row],[data_zone_code]],Table2[msoa21cd],Table2[msoa21nm], "Not found")</f>
        <v>South Holland 006</v>
      </c>
      <c r="E5255" s="1">
        <f>_xlfn.XLOOKUP(Table1[[#This Row],[data_zone_code]],Table2[msoa21cd],Table2[Health Deprivation and Disability Rank (where 1 is most deprived)], "Not found")</f>
        <v>21598.428571428569</v>
      </c>
      <c r="F5255">
        <f>RANK(Table1[[#This Row],[winter_min_tmp]],Table1[winter_min_tmp], 0)</f>
        <v>3686</v>
      </c>
      <c r="G5255">
        <f>(_xlfn.PERCENTRANK.INC(Table1[winter_min_tmp],Table1[[#This Row],[winter_min_tmp]]))*100</f>
        <v>46.2</v>
      </c>
      <c r="H5255">
        <f>CEILING(_xlfn.PERCENTRANK.INC(Table1[health_imd], Table1[[#This Row],[health_imd]]) * 10, 1)</f>
        <v>7</v>
      </c>
    </row>
    <row r="5256" spans="1:8" x14ac:dyDescent="0.35">
      <c r="A5256" t="s">
        <v>10510</v>
      </c>
      <c r="B5256" t="s">
        <v>10511</v>
      </c>
      <c r="C5256" s="1">
        <v>2.014488697</v>
      </c>
      <c r="D5256" t="str">
        <f>_xlfn.XLOOKUP(Table1[[#This Row],[data_zone_code]],Table2[msoa21cd],Table2[msoa21nm], "Not found")</f>
        <v>South Holland 007</v>
      </c>
      <c r="E5256" s="1">
        <f>_xlfn.XLOOKUP(Table1[[#This Row],[data_zone_code]],Table2[msoa21cd],Table2[Health Deprivation and Disability Rank (where 1 is most deprived)], "Not found")</f>
        <v>16289.2</v>
      </c>
      <c r="F5256">
        <f>RANK(Table1[[#This Row],[winter_min_tmp]],Table1[winter_min_tmp], 0)</f>
        <v>3629</v>
      </c>
      <c r="G5256">
        <f>(_xlfn.PERCENTRANK.INC(Table1[winter_min_tmp],Table1[[#This Row],[winter_min_tmp]]))*100</f>
        <v>47</v>
      </c>
      <c r="H5256">
        <f>CEILING(_xlfn.PERCENTRANK.INC(Table1[health_imd], Table1[[#This Row],[health_imd]]) * 10, 1)</f>
        <v>5</v>
      </c>
    </row>
    <row r="5257" spans="1:8" x14ac:dyDescent="0.35">
      <c r="A5257" t="s">
        <v>10512</v>
      </c>
      <c r="B5257" t="s">
        <v>10513</v>
      </c>
      <c r="C5257" s="1">
        <v>2.2452392579999998</v>
      </c>
      <c r="D5257" t="str">
        <f>_xlfn.XLOOKUP(Table1[[#This Row],[data_zone_code]],Table2[msoa21cd],Table2[msoa21nm], "Not found")</f>
        <v>South Holland 008</v>
      </c>
      <c r="E5257" s="1">
        <f>_xlfn.XLOOKUP(Table1[[#This Row],[data_zone_code]],Table2[msoa21cd],Table2[Health Deprivation and Disability Rank (where 1 is most deprived)], "Not found")</f>
        <v>10595.83333333333</v>
      </c>
      <c r="F5257">
        <f>RANK(Table1[[#This Row],[winter_min_tmp]],Table1[winter_min_tmp], 0)</f>
        <v>2537</v>
      </c>
      <c r="G5257">
        <f>(_xlfn.PERCENTRANK.INC(Table1[winter_min_tmp],Table1[[#This Row],[winter_min_tmp]]))*100</f>
        <v>62.9</v>
      </c>
      <c r="H5257">
        <f>CEILING(_xlfn.PERCENTRANK.INC(Table1[health_imd], Table1[[#This Row],[health_imd]]) * 10, 1)</f>
        <v>3</v>
      </c>
    </row>
    <row r="5258" spans="1:8" x14ac:dyDescent="0.35">
      <c r="A5258" t="s">
        <v>10514</v>
      </c>
      <c r="B5258" t="s">
        <v>10515</v>
      </c>
      <c r="C5258" s="1">
        <v>1.9483946560000001</v>
      </c>
      <c r="D5258" t="str">
        <f>_xlfn.XLOOKUP(Table1[[#This Row],[data_zone_code]],Table2[msoa21cd],Table2[msoa21nm], "Not found")</f>
        <v>South Holland 009</v>
      </c>
      <c r="E5258" s="1">
        <f>_xlfn.XLOOKUP(Table1[[#This Row],[data_zone_code]],Table2[msoa21cd],Table2[Health Deprivation and Disability Rank (where 1 is most deprived)], "Not found")</f>
        <v>20878.166666666672</v>
      </c>
      <c r="F5258">
        <f>RANK(Table1[[#This Row],[winter_min_tmp]],Table1[winter_min_tmp], 0)</f>
        <v>3940</v>
      </c>
      <c r="G5258">
        <f>(_xlfn.PERCENTRANK.INC(Table1[winter_min_tmp],Table1[[#This Row],[winter_min_tmp]]))*100</f>
        <v>42.5</v>
      </c>
      <c r="H5258">
        <f>CEILING(_xlfn.PERCENTRANK.INC(Table1[health_imd], Table1[[#This Row],[health_imd]]) * 10, 1)</f>
        <v>7</v>
      </c>
    </row>
    <row r="5259" spans="1:8" x14ac:dyDescent="0.35">
      <c r="A5259" t="s">
        <v>10516</v>
      </c>
      <c r="B5259" t="s">
        <v>10517</v>
      </c>
      <c r="C5259" s="1">
        <v>2.020847082</v>
      </c>
      <c r="D5259" t="str">
        <f>_xlfn.XLOOKUP(Table1[[#This Row],[data_zone_code]],Table2[msoa21cd],Table2[msoa21nm], "Not found")</f>
        <v>South Holland 010</v>
      </c>
      <c r="E5259" s="1">
        <f>_xlfn.XLOOKUP(Table1[[#This Row],[data_zone_code]],Table2[msoa21cd],Table2[Health Deprivation and Disability Rank (where 1 is most deprived)], "Not found")</f>
        <v>17653.333333333328</v>
      </c>
      <c r="F5259">
        <f>RANK(Table1[[#This Row],[winter_min_tmp]],Table1[winter_min_tmp], 0)</f>
        <v>3604</v>
      </c>
      <c r="G5259">
        <f>(_xlfn.PERCENTRANK.INC(Table1[winter_min_tmp],Table1[[#This Row],[winter_min_tmp]]))*100</f>
        <v>47.4</v>
      </c>
      <c r="H5259">
        <f>CEILING(_xlfn.PERCENTRANK.INC(Table1[health_imd], Table1[[#This Row],[health_imd]]) * 10, 1)</f>
        <v>6</v>
      </c>
    </row>
    <row r="5260" spans="1:8" x14ac:dyDescent="0.35">
      <c r="A5260" t="s">
        <v>10518</v>
      </c>
      <c r="B5260" t="s">
        <v>10519</v>
      </c>
      <c r="C5260" s="1">
        <v>1.865559459</v>
      </c>
      <c r="D5260" t="str">
        <f>_xlfn.XLOOKUP(Table1[[#This Row],[data_zone_code]],Table2[msoa21cd],Table2[msoa21nm], "Not found")</f>
        <v>South Holland 011</v>
      </c>
      <c r="E5260" s="1">
        <f>_xlfn.XLOOKUP(Table1[[#This Row],[data_zone_code]],Table2[msoa21cd],Table2[Health Deprivation and Disability Rank (where 1 is most deprived)], "Not found")</f>
        <v>22486</v>
      </c>
      <c r="F5260">
        <f>RANK(Table1[[#This Row],[winter_min_tmp]],Table1[winter_min_tmp], 0)</f>
        <v>4356</v>
      </c>
      <c r="G5260">
        <f>(_xlfn.PERCENTRANK.INC(Table1[winter_min_tmp],Table1[[#This Row],[winter_min_tmp]]))*100</f>
        <v>36.4</v>
      </c>
      <c r="H5260">
        <f>CEILING(_xlfn.PERCENTRANK.INC(Table1[health_imd], Table1[[#This Row],[health_imd]]) * 10, 1)</f>
        <v>7</v>
      </c>
    </row>
    <row r="5261" spans="1:8" x14ac:dyDescent="0.35">
      <c r="A5261" t="s">
        <v>10520</v>
      </c>
      <c r="B5261" t="s">
        <v>10521</v>
      </c>
      <c r="C5261" s="1">
        <v>1.7970262770000001</v>
      </c>
      <c r="D5261" t="str">
        <f>_xlfn.XLOOKUP(Table1[[#This Row],[data_zone_code]],Table2[msoa21cd],Table2[msoa21nm], "Not found")</f>
        <v>South Kesteven 001</v>
      </c>
      <c r="E5261" s="1">
        <f>_xlfn.XLOOKUP(Table1[[#This Row],[data_zone_code]],Table2[msoa21cd],Table2[Health Deprivation and Disability Rank (where 1 is most deprived)], "Not found")</f>
        <v>25931.5</v>
      </c>
      <c r="F5261">
        <f>RANK(Table1[[#This Row],[winter_min_tmp]],Table1[winter_min_tmp], 0)</f>
        <v>4700</v>
      </c>
      <c r="G5261">
        <f>(_xlfn.PERCENTRANK.INC(Table1[winter_min_tmp],Table1[[#This Row],[winter_min_tmp]]))*100</f>
        <v>31.4</v>
      </c>
      <c r="H5261">
        <f>CEILING(_xlfn.PERCENTRANK.INC(Table1[health_imd], Table1[[#This Row],[health_imd]]) * 10, 1)</f>
        <v>9</v>
      </c>
    </row>
    <row r="5262" spans="1:8" x14ac:dyDescent="0.35">
      <c r="A5262" t="s">
        <v>10522</v>
      </c>
      <c r="B5262" t="s">
        <v>10523</v>
      </c>
      <c r="C5262" s="1">
        <v>1.8560571669999999</v>
      </c>
      <c r="D5262" t="str">
        <f>_xlfn.XLOOKUP(Table1[[#This Row],[data_zone_code]],Table2[msoa21cd],Table2[msoa21nm], "Not found")</f>
        <v>South Kesteven 002</v>
      </c>
      <c r="E5262" s="1">
        <f>_xlfn.XLOOKUP(Table1[[#This Row],[data_zone_code]],Table2[msoa21cd],Table2[Health Deprivation and Disability Rank (where 1 is most deprived)], "Not found")</f>
        <v>27269.5</v>
      </c>
      <c r="F5262">
        <f>RANK(Table1[[#This Row],[winter_min_tmp]],Table1[winter_min_tmp], 0)</f>
        <v>4401</v>
      </c>
      <c r="G5262">
        <f>(_xlfn.PERCENTRANK.INC(Table1[winter_min_tmp],Table1[[#This Row],[winter_min_tmp]]))*100</f>
        <v>35.799999999999997</v>
      </c>
      <c r="H5262">
        <f>CEILING(_xlfn.PERCENTRANK.INC(Table1[health_imd], Table1[[#This Row],[health_imd]]) * 10, 1)</f>
        <v>9</v>
      </c>
    </row>
    <row r="5263" spans="1:8" x14ac:dyDescent="0.35">
      <c r="A5263" t="s">
        <v>10524</v>
      </c>
      <c r="B5263" t="s">
        <v>10525</v>
      </c>
      <c r="C5263" s="1">
        <v>1.8232940440000001</v>
      </c>
      <c r="D5263" t="str">
        <f>_xlfn.XLOOKUP(Table1[[#This Row],[data_zone_code]],Table2[msoa21cd],Table2[msoa21nm], "Not found")</f>
        <v>South Kesteven 003</v>
      </c>
      <c r="E5263" s="1">
        <f>_xlfn.XLOOKUP(Table1[[#This Row],[data_zone_code]],Table2[msoa21cd],Table2[Health Deprivation and Disability Rank (where 1 is most deprived)], "Not found")</f>
        <v>15349.857142857139</v>
      </c>
      <c r="F5263">
        <f>RANK(Table1[[#This Row],[winter_min_tmp]],Table1[winter_min_tmp], 0)</f>
        <v>4566</v>
      </c>
      <c r="G5263">
        <f>(_xlfn.PERCENTRANK.INC(Table1[winter_min_tmp],Table1[[#This Row],[winter_min_tmp]]))*100</f>
        <v>33.300000000000004</v>
      </c>
      <c r="H5263">
        <f>CEILING(_xlfn.PERCENTRANK.INC(Table1[health_imd], Table1[[#This Row],[health_imd]]) * 10, 1)</f>
        <v>5</v>
      </c>
    </row>
    <row r="5264" spans="1:8" x14ac:dyDescent="0.35">
      <c r="A5264" t="s">
        <v>10526</v>
      </c>
      <c r="B5264" t="s">
        <v>10527</v>
      </c>
      <c r="C5264" s="1">
        <v>1.782648563</v>
      </c>
      <c r="D5264" t="str">
        <f>_xlfn.XLOOKUP(Table1[[#This Row],[data_zone_code]],Table2[msoa21cd],Table2[msoa21nm], "Not found")</f>
        <v>South Kesteven 004</v>
      </c>
      <c r="E5264" s="1">
        <f>_xlfn.XLOOKUP(Table1[[#This Row],[data_zone_code]],Table2[msoa21cd],Table2[Health Deprivation and Disability Rank (where 1 is most deprived)], "Not found")</f>
        <v>20758.166666666672</v>
      </c>
      <c r="F5264">
        <f>RANK(Table1[[#This Row],[winter_min_tmp]],Table1[winter_min_tmp], 0)</f>
        <v>4766</v>
      </c>
      <c r="G5264">
        <f>(_xlfn.PERCENTRANK.INC(Table1[winter_min_tmp],Table1[[#This Row],[winter_min_tmp]]))*100</f>
        <v>30.4</v>
      </c>
      <c r="H5264">
        <f>CEILING(_xlfn.PERCENTRANK.INC(Table1[health_imd], Table1[[#This Row],[health_imd]]) * 10, 1)</f>
        <v>7</v>
      </c>
    </row>
    <row r="5265" spans="1:8" x14ac:dyDescent="0.35">
      <c r="A5265" t="s">
        <v>10528</v>
      </c>
      <c r="B5265" t="s">
        <v>10529</v>
      </c>
      <c r="C5265" s="1">
        <v>1.7798632379999999</v>
      </c>
      <c r="D5265" t="str">
        <f>_xlfn.XLOOKUP(Table1[[#This Row],[data_zone_code]],Table2[msoa21cd],Table2[msoa21nm], "Not found")</f>
        <v>South Kesteven 005</v>
      </c>
      <c r="E5265" s="1">
        <f>_xlfn.XLOOKUP(Table1[[#This Row],[data_zone_code]],Table2[msoa21cd],Table2[Health Deprivation and Disability Rank (where 1 is most deprived)], "Not found")</f>
        <v>9536</v>
      </c>
      <c r="F5265">
        <f>RANK(Table1[[#This Row],[winter_min_tmp]],Table1[winter_min_tmp], 0)</f>
        <v>4785</v>
      </c>
      <c r="G5265">
        <f>(_xlfn.PERCENTRANK.INC(Table1[winter_min_tmp],Table1[[#This Row],[winter_min_tmp]]))*100</f>
        <v>30.2</v>
      </c>
      <c r="H5265">
        <f>CEILING(_xlfn.PERCENTRANK.INC(Table1[health_imd], Table1[[#This Row],[health_imd]]) * 10, 1)</f>
        <v>3</v>
      </c>
    </row>
    <row r="5266" spans="1:8" x14ac:dyDescent="0.35">
      <c r="A5266" t="s">
        <v>10530</v>
      </c>
      <c r="B5266" t="s">
        <v>10531</v>
      </c>
      <c r="C5266" s="1">
        <v>1.717034459</v>
      </c>
      <c r="D5266" t="str">
        <f>_xlfn.XLOOKUP(Table1[[#This Row],[data_zone_code]],Table2[msoa21cd],Table2[msoa21nm], "Not found")</f>
        <v>South Kesteven 006</v>
      </c>
      <c r="E5266" s="1">
        <f>_xlfn.XLOOKUP(Table1[[#This Row],[data_zone_code]],Table2[msoa21cd],Table2[Health Deprivation and Disability Rank (where 1 is most deprived)], "Not found")</f>
        <v>15740.33333333333</v>
      </c>
      <c r="F5266">
        <f>RANK(Table1[[#This Row],[winter_min_tmp]],Table1[winter_min_tmp], 0)</f>
        <v>5083</v>
      </c>
      <c r="G5266">
        <f>(_xlfn.PERCENTRANK.INC(Table1[winter_min_tmp],Table1[[#This Row],[winter_min_tmp]]))*100</f>
        <v>25.8</v>
      </c>
      <c r="H5266">
        <f>CEILING(_xlfn.PERCENTRANK.INC(Table1[health_imd], Table1[[#This Row],[health_imd]]) * 10, 1)</f>
        <v>5</v>
      </c>
    </row>
    <row r="5267" spans="1:8" x14ac:dyDescent="0.35">
      <c r="A5267" t="s">
        <v>10532</v>
      </c>
      <c r="B5267" t="s">
        <v>10533</v>
      </c>
      <c r="C5267" s="1">
        <v>1.5606062409999999</v>
      </c>
      <c r="D5267" t="str">
        <f>_xlfn.XLOOKUP(Table1[[#This Row],[data_zone_code]],Table2[msoa21cd],Table2[msoa21nm], "Not found")</f>
        <v>South Kesteven 007</v>
      </c>
      <c r="E5267" s="1">
        <f>_xlfn.XLOOKUP(Table1[[#This Row],[data_zone_code]],Table2[msoa21cd],Table2[Health Deprivation and Disability Rank (where 1 is most deprived)], "Not found")</f>
        <v>26813.8</v>
      </c>
      <c r="F5267">
        <f>RANK(Table1[[#This Row],[winter_min_tmp]],Table1[winter_min_tmp], 0)</f>
        <v>5752</v>
      </c>
      <c r="G5267">
        <f>(_xlfn.PERCENTRANK.INC(Table1[winter_min_tmp],Table1[[#This Row],[winter_min_tmp]]))*100</f>
        <v>16</v>
      </c>
      <c r="H5267">
        <f>CEILING(_xlfn.PERCENTRANK.INC(Table1[health_imd], Table1[[#This Row],[health_imd]]) * 10, 1)</f>
        <v>9</v>
      </c>
    </row>
    <row r="5268" spans="1:8" x14ac:dyDescent="0.35">
      <c r="A5268" t="s">
        <v>10534</v>
      </c>
      <c r="B5268" t="s">
        <v>10535</v>
      </c>
      <c r="C5268" s="1">
        <v>1.7752879859999999</v>
      </c>
      <c r="D5268" t="str">
        <f>_xlfn.XLOOKUP(Table1[[#This Row],[data_zone_code]],Table2[msoa21cd],Table2[msoa21nm], "Not found")</f>
        <v>South Kesteven 008</v>
      </c>
      <c r="E5268" s="1">
        <f>_xlfn.XLOOKUP(Table1[[#This Row],[data_zone_code]],Table2[msoa21cd],Table2[Health Deprivation and Disability Rank (where 1 is most deprived)], "Not found")</f>
        <v>22580</v>
      </c>
      <c r="F5268">
        <f>RANK(Table1[[#This Row],[winter_min_tmp]],Table1[winter_min_tmp], 0)</f>
        <v>4806</v>
      </c>
      <c r="G5268">
        <f>(_xlfn.PERCENTRANK.INC(Table1[winter_min_tmp],Table1[[#This Row],[winter_min_tmp]]))*100</f>
        <v>29.799999999999997</v>
      </c>
      <c r="H5268">
        <f>CEILING(_xlfn.PERCENTRANK.INC(Table1[health_imd], Table1[[#This Row],[health_imd]]) * 10, 1)</f>
        <v>7</v>
      </c>
    </row>
    <row r="5269" spans="1:8" x14ac:dyDescent="0.35">
      <c r="A5269" t="s">
        <v>10536</v>
      </c>
      <c r="B5269" t="s">
        <v>10537</v>
      </c>
      <c r="C5269" s="1">
        <v>1.5150411130000001</v>
      </c>
      <c r="D5269" t="str">
        <f>_xlfn.XLOOKUP(Table1[[#This Row],[data_zone_code]],Table2[msoa21cd],Table2[msoa21nm], "Not found")</f>
        <v>South Kesteven 009</v>
      </c>
      <c r="E5269" s="1">
        <f>_xlfn.XLOOKUP(Table1[[#This Row],[data_zone_code]],Table2[msoa21cd],Table2[Health Deprivation and Disability Rank (where 1 is most deprived)], "Not found")</f>
        <v>23703.25</v>
      </c>
      <c r="F5269">
        <f>RANK(Table1[[#This Row],[winter_min_tmp]],Table1[winter_min_tmp], 0)</f>
        <v>5914</v>
      </c>
      <c r="G5269">
        <f>(_xlfn.PERCENTRANK.INC(Table1[winter_min_tmp],Table1[[#This Row],[winter_min_tmp]]))*100</f>
        <v>13.700000000000001</v>
      </c>
      <c r="H5269">
        <f>CEILING(_xlfn.PERCENTRANK.INC(Table1[health_imd], Table1[[#This Row],[health_imd]]) * 10, 1)</f>
        <v>8</v>
      </c>
    </row>
    <row r="5270" spans="1:8" x14ac:dyDescent="0.35">
      <c r="A5270" t="s">
        <v>10538</v>
      </c>
      <c r="B5270" t="s">
        <v>10539</v>
      </c>
      <c r="C5270" s="1">
        <v>1.713528275</v>
      </c>
      <c r="D5270" t="str">
        <f>_xlfn.XLOOKUP(Table1[[#This Row],[data_zone_code]],Table2[msoa21cd],Table2[msoa21nm], "Not found")</f>
        <v>South Kesteven 010</v>
      </c>
      <c r="E5270" s="1">
        <f>_xlfn.XLOOKUP(Table1[[#This Row],[data_zone_code]],Table2[msoa21cd],Table2[Health Deprivation and Disability Rank (where 1 is most deprived)], "Not found")</f>
        <v>24515.5</v>
      </c>
      <c r="F5270">
        <f>RANK(Table1[[#This Row],[winter_min_tmp]],Table1[winter_min_tmp], 0)</f>
        <v>5102</v>
      </c>
      <c r="G5270">
        <f>(_xlfn.PERCENTRANK.INC(Table1[winter_min_tmp],Table1[[#This Row],[winter_min_tmp]]))*100</f>
        <v>25.5</v>
      </c>
      <c r="H5270">
        <f>CEILING(_xlfn.PERCENTRANK.INC(Table1[health_imd], Table1[[#This Row],[health_imd]]) * 10, 1)</f>
        <v>8</v>
      </c>
    </row>
    <row r="5271" spans="1:8" x14ac:dyDescent="0.35">
      <c r="A5271" t="s">
        <v>10540</v>
      </c>
      <c r="B5271" t="s">
        <v>10541</v>
      </c>
      <c r="C5271" s="1">
        <v>1.8100272420000001</v>
      </c>
      <c r="D5271" t="str">
        <f>_xlfn.XLOOKUP(Table1[[#This Row],[data_zone_code]],Table2[msoa21cd],Table2[msoa21nm], "Not found")</f>
        <v>South Kesteven 011</v>
      </c>
      <c r="E5271" s="1">
        <f>_xlfn.XLOOKUP(Table1[[#This Row],[data_zone_code]],Table2[msoa21cd],Table2[Health Deprivation and Disability Rank (where 1 is most deprived)], "Not found")</f>
        <v>19396</v>
      </c>
      <c r="F5271">
        <f>RANK(Table1[[#This Row],[winter_min_tmp]],Table1[winter_min_tmp], 0)</f>
        <v>4628</v>
      </c>
      <c r="G5271">
        <f>(_xlfn.PERCENTRANK.INC(Table1[winter_min_tmp],Table1[[#This Row],[winter_min_tmp]]))*100</f>
        <v>32.4</v>
      </c>
      <c r="H5271">
        <f>CEILING(_xlfn.PERCENTRANK.INC(Table1[health_imd], Table1[[#This Row],[health_imd]]) * 10, 1)</f>
        <v>6</v>
      </c>
    </row>
    <row r="5272" spans="1:8" x14ac:dyDescent="0.35">
      <c r="A5272" t="s">
        <v>10542</v>
      </c>
      <c r="B5272" t="s">
        <v>10543</v>
      </c>
      <c r="C5272" s="1">
        <v>1.6956944469999999</v>
      </c>
      <c r="D5272" t="str">
        <f>_xlfn.XLOOKUP(Table1[[#This Row],[data_zone_code]],Table2[msoa21cd],Table2[msoa21nm], "Not found")</f>
        <v>South Kesteven 012</v>
      </c>
      <c r="E5272" s="1">
        <f>_xlfn.XLOOKUP(Table1[[#This Row],[data_zone_code]],Table2[msoa21cd],Table2[Health Deprivation and Disability Rank (where 1 is most deprived)], "Not found")</f>
        <v>29426.799999999999</v>
      </c>
      <c r="F5272">
        <f>RANK(Table1[[#This Row],[winter_min_tmp]],Table1[winter_min_tmp], 0)</f>
        <v>5183</v>
      </c>
      <c r="G5272">
        <f>(_xlfn.PERCENTRANK.INC(Table1[winter_min_tmp],Table1[[#This Row],[winter_min_tmp]]))*100</f>
        <v>24.3</v>
      </c>
      <c r="H5272">
        <f>CEILING(_xlfn.PERCENTRANK.INC(Table1[health_imd], Table1[[#This Row],[health_imd]]) * 10, 1)</f>
        <v>10</v>
      </c>
    </row>
    <row r="5273" spans="1:8" x14ac:dyDescent="0.35">
      <c r="A5273" t="s">
        <v>10544</v>
      </c>
      <c r="B5273" t="s">
        <v>10545</v>
      </c>
      <c r="C5273" s="1">
        <v>1.7781029939999999</v>
      </c>
      <c r="D5273" t="str">
        <f>_xlfn.XLOOKUP(Table1[[#This Row],[data_zone_code]],Table2[msoa21cd],Table2[msoa21nm], "Not found")</f>
        <v>South Kesteven 013</v>
      </c>
      <c r="E5273" s="1">
        <f>_xlfn.XLOOKUP(Table1[[#This Row],[data_zone_code]],Table2[msoa21cd],Table2[Health Deprivation and Disability Rank (where 1 is most deprived)], "Not found")</f>
        <v>23856.5</v>
      </c>
      <c r="F5273">
        <f>RANK(Table1[[#This Row],[winter_min_tmp]],Table1[winter_min_tmp], 0)</f>
        <v>4795</v>
      </c>
      <c r="G5273">
        <f>(_xlfn.PERCENTRANK.INC(Table1[winter_min_tmp],Table1[[#This Row],[winter_min_tmp]]))*100</f>
        <v>30</v>
      </c>
      <c r="H5273">
        <f>CEILING(_xlfn.PERCENTRANK.INC(Table1[health_imd], Table1[[#This Row],[health_imd]]) * 10, 1)</f>
        <v>8</v>
      </c>
    </row>
    <row r="5274" spans="1:8" x14ac:dyDescent="0.35">
      <c r="A5274" t="s">
        <v>10546</v>
      </c>
      <c r="B5274" t="s">
        <v>10547</v>
      </c>
      <c r="C5274" s="1">
        <v>1.761582494</v>
      </c>
      <c r="D5274" t="str">
        <f>_xlfn.XLOOKUP(Table1[[#This Row],[data_zone_code]],Table2[msoa21cd],Table2[msoa21nm], "Not found")</f>
        <v>South Kesteven 014</v>
      </c>
      <c r="E5274" s="1">
        <f>_xlfn.XLOOKUP(Table1[[#This Row],[data_zone_code]],Table2[msoa21cd],Table2[Health Deprivation and Disability Rank (where 1 is most deprived)], "Not found")</f>
        <v>26910.799999999999</v>
      </c>
      <c r="F5274">
        <f>RANK(Table1[[#This Row],[winter_min_tmp]],Table1[winter_min_tmp], 0)</f>
        <v>4876</v>
      </c>
      <c r="G5274">
        <f>(_xlfn.PERCENTRANK.INC(Table1[winter_min_tmp],Table1[[#This Row],[winter_min_tmp]]))*100</f>
        <v>28.799999999999997</v>
      </c>
      <c r="H5274">
        <f>CEILING(_xlfn.PERCENTRANK.INC(Table1[health_imd], Table1[[#This Row],[health_imd]]) * 10, 1)</f>
        <v>9</v>
      </c>
    </row>
    <row r="5275" spans="1:8" x14ac:dyDescent="0.35">
      <c r="A5275" t="s">
        <v>10548</v>
      </c>
      <c r="B5275" t="s">
        <v>10549</v>
      </c>
      <c r="C5275" s="1">
        <v>1.7616406680000001</v>
      </c>
      <c r="D5275" t="str">
        <f>_xlfn.XLOOKUP(Table1[[#This Row],[data_zone_code]],Table2[msoa21cd],Table2[msoa21nm], "Not found")</f>
        <v>South Kesteven 015</v>
      </c>
      <c r="E5275" s="1">
        <f>_xlfn.XLOOKUP(Table1[[#This Row],[data_zone_code]],Table2[msoa21cd],Table2[Health Deprivation and Disability Rank (where 1 is most deprived)], "Not found")</f>
        <v>17608.666666666672</v>
      </c>
      <c r="F5275">
        <f>RANK(Table1[[#This Row],[winter_min_tmp]],Table1[winter_min_tmp], 0)</f>
        <v>4875</v>
      </c>
      <c r="G5275">
        <f>(_xlfn.PERCENTRANK.INC(Table1[winter_min_tmp],Table1[[#This Row],[winter_min_tmp]]))*100</f>
        <v>28.799999999999997</v>
      </c>
      <c r="H5275">
        <f>CEILING(_xlfn.PERCENTRANK.INC(Table1[health_imd], Table1[[#This Row],[health_imd]]) * 10, 1)</f>
        <v>6</v>
      </c>
    </row>
    <row r="5276" spans="1:8" x14ac:dyDescent="0.35">
      <c r="A5276" t="s">
        <v>10550</v>
      </c>
      <c r="B5276" t="s">
        <v>10551</v>
      </c>
      <c r="C5276" s="1">
        <v>1.82068181</v>
      </c>
      <c r="D5276" t="str">
        <f>_xlfn.XLOOKUP(Table1[[#This Row],[data_zone_code]],Table2[msoa21cd],Table2[msoa21nm], "Not found")</f>
        <v>South Kesteven 016</v>
      </c>
      <c r="E5276" s="1">
        <f>_xlfn.XLOOKUP(Table1[[#This Row],[data_zone_code]],Table2[msoa21cd],Table2[Health Deprivation and Disability Rank (where 1 is most deprived)], "Not found")</f>
        <v>26178.428571428569</v>
      </c>
      <c r="F5276">
        <f>RANK(Table1[[#This Row],[winter_min_tmp]],Table1[winter_min_tmp], 0)</f>
        <v>4578</v>
      </c>
      <c r="G5276">
        <f>(_xlfn.PERCENTRANK.INC(Table1[winter_min_tmp],Table1[[#This Row],[winter_min_tmp]]))*100</f>
        <v>33.200000000000003</v>
      </c>
      <c r="H5276">
        <f>CEILING(_xlfn.PERCENTRANK.INC(Table1[health_imd], Table1[[#This Row],[health_imd]]) * 10, 1)</f>
        <v>9</v>
      </c>
    </row>
    <row r="5277" spans="1:8" x14ac:dyDescent="0.35">
      <c r="A5277" t="s">
        <v>10552</v>
      </c>
      <c r="B5277" t="s">
        <v>10553</v>
      </c>
      <c r="C5277" s="1">
        <v>1.8328683379999999</v>
      </c>
      <c r="D5277" t="str">
        <f>_xlfn.XLOOKUP(Table1[[#This Row],[data_zone_code]],Table2[msoa21cd],Table2[msoa21nm], "Not found")</f>
        <v>West Lindsey 001</v>
      </c>
      <c r="E5277" s="1">
        <f>_xlfn.XLOOKUP(Table1[[#This Row],[data_zone_code]],Table2[msoa21cd],Table2[Health Deprivation and Disability Rank (where 1 is most deprived)], "Not found")</f>
        <v>20090</v>
      </c>
      <c r="F5277">
        <f>RANK(Table1[[#This Row],[winter_min_tmp]],Table1[winter_min_tmp], 0)</f>
        <v>4521</v>
      </c>
      <c r="G5277">
        <f>(_xlfn.PERCENTRANK.INC(Table1[winter_min_tmp],Table1[[#This Row],[winter_min_tmp]]))*100</f>
        <v>34</v>
      </c>
      <c r="H5277">
        <f>CEILING(_xlfn.PERCENTRANK.INC(Table1[health_imd], Table1[[#This Row],[health_imd]]) * 10, 1)</f>
        <v>7</v>
      </c>
    </row>
    <row r="5278" spans="1:8" x14ac:dyDescent="0.35">
      <c r="A5278" t="s">
        <v>10554</v>
      </c>
      <c r="B5278" t="s">
        <v>10555</v>
      </c>
      <c r="C5278" s="1">
        <v>1.9668122530000001</v>
      </c>
      <c r="D5278" t="str">
        <f>_xlfn.XLOOKUP(Table1[[#This Row],[data_zone_code]],Table2[msoa21cd],Table2[msoa21nm], "Not found")</f>
        <v>West Lindsey 002</v>
      </c>
      <c r="E5278" s="1">
        <f>_xlfn.XLOOKUP(Table1[[#This Row],[data_zone_code]],Table2[msoa21cd],Table2[Health Deprivation and Disability Rank (where 1 is most deprived)], "Not found")</f>
        <v>18033.833333333328</v>
      </c>
      <c r="F5278">
        <f>RANK(Table1[[#This Row],[winter_min_tmp]],Table1[winter_min_tmp], 0)</f>
        <v>3849</v>
      </c>
      <c r="G5278">
        <f>(_xlfn.PERCENTRANK.INC(Table1[winter_min_tmp],Table1[[#This Row],[winter_min_tmp]]))*100</f>
        <v>43.8</v>
      </c>
      <c r="H5278">
        <f>CEILING(_xlfn.PERCENTRANK.INC(Table1[health_imd], Table1[[#This Row],[health_imd]]) * 10, 1)</f>
        <v>6</v>
      </c>
    </row>
    <row r="5279" spans="1:8" x14ac:dyDescent="0.35">
      <c r="A5279" t="s">
        <v>10556</v>
      </c>
      <c r="B5279" t="s">
        <v>10557</v>
      </c>
      <c r="C5279" s="1">
        <v>2.0950899120000002</v>
      </c>
      <c r="D5279" t="str">
        <f>_xlfn.XLOOKUP(Table1[[#This Row],[data_zone_code]],Table2[msoa21cd],Table2[msoa21nm], "Not found")</f>
        <v>West Lindsey 003</v>
      </c>
      <c r="E5279" s="1">
        <f>_xlfn.XLOOKUP(Table1[[#This Row],[data_zone_code]],Table2[msoa21cd],Table2[Health Deprivation and Disability Rank (where 1 is most deprived)], "Not found")</f>
        <v>16474.2</v>
      </c>
      <c r="F5279">
        <f>RANK(Table1[[#This Row],[winter_min_tmp]],Table1[winter_min_tmp], 0)</f>
        <v>3259</v>
      </c>
      <c r="G5279">
        <f>(_xlfn.PERCENTRANK.INC(Table1[winter_min_tmp],Table1[[#This Row],[winter_min_tmp]]))*100</f>
        <v>52.400000000000006</v>
      </c>
      <c r="H5279">
        <f>CEILING(_xlfn.PERCENTRANK.INC(Table1[health_imd], Table1[[#This Row],[health_imd]]) * 10, 1)</f>
        <v>5</v>
      </c>
    </row>
    <row r="5280" spans="1:8" x14ac:dyDescent="0.35">
      <c r="A5280" t="s">
        <v>10558</v>
      </c>
      <c r="B5280" t="s">
        <v>10559</v>
      </c>
      <c r="C5280" s="1">
        <v>1.914931417</v>
      </c>
      <c r="D5280" t="str">
        <f>_xlfn.XLOOKUP(Table1[[#This Row],[data_zone_code]],Table2[msoa21cd],Table2[msoa21nm], "Not found")</f>
        <v>West Lindsey 004</v>
      </c>
      <c r="E5280" s="1">
        <f>_xlfn.XLOOKUP(Table1[[#This Row],[data_zone_code]],Table2[msoa21cd],Table2[Health Deprivation and Disability Rank (where 1 is most deprived)], "Not found")</f>
        <v>5015.5</v>
      </c>
      <c r="F5280">
        <f>RANK(Table1[[#This Row],[winter_min_tmp]],Table1[winter_min_tmp], 0)</f>
        <v>4115</v>
      </c>
      <c r="G5280">
        <f>(_xlfn.PERCENTRANK.INC(Table1[winter_min_tmp],Table1[[#This Row],[winter_min_tmp]]))*100</f>
        <v>39.900000000000006</v>
      </c>
      <c r="H5280">
        <f>CEILING(_xlfn.PERCENTRANK.INC(Table1[health_imd], Table1[[#This Row],[health_imd]]) * 10, 1)</f>
        <v>1</v>
      </c>
    </row>
    <row r="5281" spans="1:8" x14ac:dyDescent="0.35">
      <c r="A5281" t="s">
        <v>10560</v>
      </c>
      <c r="B5281" t="s">
        <v>10561</v>
      </c>
      <c r="C5281" s="1">
        <v>2.008672953</v>
      </c>
      <c r="D5281" t="str">
        <f>_xlfn.XLOOKUP(Table1[[#This Row],[data_zone_code]],Table2[msoa21cd],Table2[msoa21nm], "Not found")</f>
        <v>West Lindsey 005</v>
      </c>
      <c r="E5281" s="1">
        <f>_xlfn.XLOOKUP(Table1[[#This Row],[data_zone_code]],Table2[msoa21cd],Table2[Health Deprivation and Disability Rank (where 1 is most deprived)], "Not found")</f>
        <v>18981</v>
      </c>
      <c r="F5281">
        <f>RANK(Table1[[#This Row],[winter_min_tmp]],Table1[winter_min_tmp], 0)</f>
        <v>3658</v>
      </c>
      <c r="G5281">
        <f>(_xlfn.PERCENTRANK.INC(Table1[winter_min_tmp],Table1[[#This Row],[winter_min_tmp]]))*100</f>
        <v>46.6</v>
      </c>
      <c r="H5281">
        <f>CEILING(_xlfn.PERCENTRANK.INC(Table1[health_imd], Table1[[#This Row],[health_imd]]) * 10, 1)</f>
        <v>6</v>
      </c>
    </row>
    <row r="5282" spans="1:8" x14ac:dyDescent="0.35">
      <c r="A5282" t="s">
        <v>10562</v>
      </c>
      <c r="B5282" t="s">
        <v>10563</v>
      </c>
      <c r="C5282" s="1">
        <v>1.8796546460000001</v>
      </c>
      <c r="D5282" t="str">
        <f>_xlfn.XLOOKUP(Table1[[#This Row],[data_zone_code]],Table2[msoa21cd],Table2[msoa21nm], "Not found")</f>
        <v>West Lindsey 006</v>
      </c>
      <c r="E5282" s="1">
        <f>_xlfn.XLOOKUP(Table1[[#This Row],[data_zone_code]],Table2[msoa21cd],Table2[Health Deprivation and Disability Rank (where 1 is most deprived)], "Not found")</f>
        <v>3809.75</v>
      </c>
      <c r="F5282">
        <f>RANK(Table1[[#This Row],[winter_min_tmp]],Table1[winter_min_tmp], 0)</f>
        <v>4290</v>
      </c>
      <c r="G5282">
        <f>(_xlfn.PERCENTRANK.INC(Table1[winter_min_tmp],Table1[[#This Row],[winter_min_tmp]]))*100</f>
        <v>37.4</v>
      </c>
      <c r="H5282">
        <f>CEILING(_xlfn.PERCENTRANK.INC(Table1[health_imd], Table1[[#This Row],[health_imd]]) * 10, 1)</f>
        <v>1</v>
      </c>
    </row>
    <row r="5283" spans="1:8" x14ac:dyDescent="0.35">
      <c r="A5283" t="s">
        <v>10564</v>
      </c>
      <c r="B5283" t="s">
        <v>10565</v>
      </c>
      <c r="C5283" s="1">
        <v>1.9512782099999999</v>
      </c>
      <c r="D5283" t="str">
        <f>_xlfn.XLOOKUP(Table1[[#This Row],[data_zone_code]],Table2[msoa21cd],Table2[msoa21nm], "Not found")</f>
        <v>West Lindsey 007</v>
      </c>
      <c r="E5283" s="1">
        <f>_xlfn.XLOOKUP(Table1[[#This Row],[data_zone_code]],Table2[msoa21cd],Table2[Health Deprivation and Disability Rank (where 1 is most deprived)], "Not found")</f>
        <v>20080.75</v>
      </c>
      <c r="F5283">
        <f>RANK(Table1[[#This Row],[winter_min_tmp]],Table1[winter_min_tmp], 0)</f>
        <v>3923</v>
      </c>
      <c r="G5283">
        <f>(_xlfn.PERCENTRANK.INC(Table1[winter_min_tmp],Table1[[#This Row],[winter_min_tmp]]))*100</f>
        <v>42.699999999999996</v>
      </c>
      <c r="H5283">
        <f>CEILING(_xlfn.PERCENTRANK.INC(Table1[health_imd], Table1[[#This Row],[health_imd]]) * 10, 1)</f>
        <v>7</v>
      </c>
    </row>
    <row r="5284" spans="1:8" x14ac:dyDescent="0.35">
      <c r="A5284" t="s">
        <v>10566</v>
      </c>
      <c r="B5284" t="s">
        <v>10567</v>
      </c>
      <c r="C5284" s="1">
        <v>2.0994663240000002</v>
      </c>
      <c r="D5284" t="str">
        <f>_xlfn.XLOOKUP(Table1[[#This Row],[data_zone_code]],Table2[msoa21cd],Table2[msoa21nm], "Not found")</f>
        <v>West Lindsey 008</v>
      </c>
      <c r="E5284" s="1">
        <f>_xlfn.XLOOKUP(Table1[[#This Row],[data_zone_code]],Table2[msoa21cd],Table2[Health Deprivation and Disability Rank (where 1 is most deprived)], "Not found")</f>
        <v>22159.5</v>
      </c>
      <c r="F5284">
        <f>RANK(Table1[[#This Row],[winter_min_tmp]],Table1[winter_min_tmp], 0)</f>
        <v>3236</v>
      </c>
      <c r="G5284">
        <f>(_xlfn.PERCENTRANK.INC(Table1[winter_min_tmp],Table1[[#This Row],[winter_min_tmp]]))*100</f>
        <v>52.800000000000004</v>
      </c>
      <c r="H5284">
        <f>CEILING(_xlfn.PERCENTRANK.INC(Table1[health_imd], Table1[[#This Row],[health_imd]]) * 10, 1)</f>
        <v>7</v>
      </c>
    </row>
    <row r="5285" spans="1:8" x14ac:dyDescent="0.35">
      <c r="A5285" t="s">
        <v>10568</v>
      </c>
      <c r="B5285" t="s">
        <v>10569</v>
      </c>
      <c r="C5285" s="1">
        <v>1.9971628189999999</v>
      </c>
      <c r="D5285" t="str">
        <f>_xlfn.XLOOKUP(Table1[[#This Row],[data_zone_code]],Table2[msoa21cd],Table2[msoa21nm], "Not found")</f>
        <v>West Lindsey 009</v>
      </c>
      <c r="E5285" s="1">
        <f>_xlfn.XLOOKUP(Table1[[#This Row],[data_zone_code]],Table2[msoa21cd],Table2[Health Deprivation and Disability Rank (where 1 is most deprived)], "Not found")</f>
        <v>23358.2</v>
      </c>
      <c r="F5285">
        <f>RANK(Table1[[#This Row],[winter_min_tmp]],Table1[winter_min_tmp], 0)</f>
        <v>3712</v>
      </c>
      <c r="G5285">
        <f>(_xlfn.PERCENTRANK.INC(Table1[winter_min_tmp],Table1[[#This Row],[winter_min_tmp]]))*100</f>
        <v>45.800000000000004</v>
      </c>
      <c r="H5285">
        <f>CEILING(_xlfn.PERCENTRANK.INC(Table1[health_imd], Table1[[#This Row],[health_imd]]) * 10, 1)</f>
        <v>8</v>
      </c>
    </row>
    <row r="5286" spans="1:8" x14ac:dyDescent="0.35">
      <c r="A5286" t="s">
        <v>10570</v>
      </c>
      <c r="B5286" t="s">
        <v>10571</v>
      </c>
      <c r="C5286" s="1">
        <v>1.9456512930000001</v>
      </c>
      <c r="D5286" t="str">
        <f>_xlfn.XLOOKUP(Table1[[#This Row],[data_zone_code]],Table2[msoa21cd],Table2[msoa21nm], "Not found")</f>
        <v>West Lindsey 010</v>
      </c>
      <c r="E5286" s="1">
        <f>_xlfn.XLOOKUP(Table1[[#This Row],[data_zone_code]],Table2[msoa21cd],Table2[Health Deprivation and Disability Rank (where 1 is most deprived)], "Not found")</f>
        <v>25122.799999999999</v>
      </c>
      <c r="F5286">
        <f>RANK(Table1[[#This Row],[winter_min_tmp]],Table1[winter_min_tmp], 0)</f>
        <v>3958</v>
      </c>
      <c r="G5286">
        <f>(_xlfn.PERCENTRANK.INC(Table1[winter_min_tmp],Table1[[#This Row],[winter_min_tmp]]))*100</f>
        <v>42.199999999999996</v>
      </c>
      <c r="H5286">
        <f>CEILING(_xlfn.PERCENTRANK.INC(Table1[health_imd], Table1[[#This Row],[health_imd]]) * 10, 1)</f>
        <v>8</v>
      </c>
    </row>
    <row r="5287" spans="1:8" x14ac:dyDescent="0.35">
      <c r="A5287" t="s">
        <v>10572</v>
      </c>
      <c r="B5287" t="s">
        <v>10573</v>
      </c>
      <c r="C5287" s="1">
        <v>1.9172432420000001</v>
      </c>
      <c r="D5287" t="str">
        <f>_xlfn.XLOOKUP(Table1[[#This Row],[data_zone_code]],Table2[msoa21cd],Table2[msoa21nm], "Not found")</f>
        <v>West Lindsey 011</v>
      </c>
      <c r="E5287" s="1">
        <f>_xlfn.XLOOKUP(Table1[[#This Row],[data_zone_code]],Table2[msoa21cd],Table2[Health Deprivation and Disability Rank (where 1 is most deprived)], "Not found")</f>
        <v>19490</v>
      </c>
      <c r="F5287">
        <f>RANK(Table1[[#This Row],[winter_min_tmp]],Table1[winter_min_tmp], 0)</f>
        <v>4103</v>
      </c>
      <c r="G5287">
        <f>(_xlfn.PERCENTRANK.INC(Table1[winter_min_tmp],Table1[[#This Row],[winter_min_tmp]]))*100</f>
        <v>40.1</v>
      </c>
      <c r="H5287">
        <f>CEILING(_xlfn.PERCENTRANK.INC(Table1[health_imd], Table1[[#This Row],[health_imd]]) * 10, 1)</f>
        <v>6</v>
      </c>
    </row>
    <row r="5288" spans="1:8" x14ac:dyDescent="0.35">
      <c r="A5288" t="s">
        <v>10574</v>
      </c>
      <c r="B5288" t="s">
        <v>10575</v>
      </c>
      <c r="C5288" s="1">
        <v>2.134880543</v>
      </c>
      <c r="D5288" t="str">
        <f>_xlfn.XLOOKUP(Table1[[#This Row],[data_zone_code]],Table2[msoa21cd],Table2[msoa21nm], "Not found")</f>
        <v>Breckland 001</v>
      </c>
      <c r="E5288" s="1">
        <f>_xlfn.XLOOKUP(Table1[[#This Row],[data_zone_code]],Table2[msoa21cd],Table2[Health Deprivation and Disability Rank (where 1 is most deprived)], "Not found")</f>
        <v>23582.5</v>
      </c>
      <c r="F5288">
        <f>RANK(Table1[[#This Row],[winter_min_tmp]],Table1[winter_min_tmp], 0)</f>
        <v>3061</v>
      </c>
      <c r="G5288">
        <f>(_xlfn.PERCENTRANK.INC(Table1[winter_min_tmp],Table1[[#This Row],[winter_min_tmp]]))*100</f>
        <v>55.300000000000004</v>
      </c>
      <c r="H5288">
        <f>CEILING(_xlfn.PERCENTRANK.INC(Table1[health_imd], Table1[[#This Row],[health_imd]]) * 10, 1)</f>
        <v>8</v>
      </c>
    </row>
    <row r="5289" spans="1:8" x14ac:dyDescent="0.35">
      <c r="A5289" t="s">
        <v>10576</v>
      </c>
      <c r="B5289" t="s">
        <v>10577</v>
      </c>
      <c r="C5289" s="1">
        <v>1.9351122380000001</v>
      </c>
      <c r="D5289" t="str">
        <f>_xlfn.XLOOKUP(Table1[[#This Row],[data_zone_code]],Table2[msoa21cd],Table2[msoa21nm], "Not found")</f>
        <v>Breckland 002</v>
      </c>
      <c r="E5289" s="1">
        <f>_xlfn.XLOOKUP(Table1[[#This Row],[data_zone_code]],Table2[msoa21cd],Table2[Health Deprivation and Disability Rank (where 1 is most deprived)], "Not found")</f>
        <v>22778.5</v>
      </c>
      <c r="F5289">
        <f>RANK(Table1[[#This Row],[winter_min_tmp]],Table1[winter_min_tmp], 0)</f>
        <v>4018</v>
      </c>
      <c r="G5289">
        <f>(_xlfn.PERCENTRANK.INC(Table1[winter_min_tmp],Table1[[#This Row],[winter_min_tmp]]))*100</f>
        <v>41.3</v>
      </c>
      <c r="H5289">
        <f>CEILING(_xlfn.PERCENTRANK.INC(Table1[health_imd], Table1[[#This Row],[health_imd]]) * 10, 1)</f>
        <v>8</v>
      </c>
    </row>
    <row r="5290" spans="1:8" x14ac:dyDescent="0.35">
      <c r="A5290" t="s">
        <v>10578</v>
      </c>
      <c r="B5290" t="s">
        <v>10579</v>
      </c>
      <c r="C5290" s="1">
        <v>2.1304714680000001</v>
      </c>
      <c r="D5290" t="str">
        <f>_xlfn.XLOOKUP(Table1[[#This Row],[data_zone_code]],Table2[msoa21cd],Table2[msoa21nm], "Not found")</f>
        <v>Breckland 003</v>
      </c>
      <c r="E5290" s="1">
        <f>_xlfn.XLOOKUP(Table1[[#This Row],[data_zone_code]],Table2[msoa21cd],Table2[Health Deprivation and Disability Rank (where 1 is most deprived)], "Not found")</f>
        <v>19783.75</v>
      </c>
      <c r="F5290">
        <f>RANK(Table1[[#This Row],[winter_min_tmp]],Table1[winter_min_tmp], 0)</f>
        <v>3077</v>
      </c>
      <c r="G5290">
        <f>(_xlfn.PERCENTRANK.INC(Table1[winter_min_tmp],Table1[[#This Row],[winter_min_tmp]]))*100</f>
        <v>55.1</v>
      </c>
      <c r="H5290">
        <f>CEILING(_xlfn.PERCENTRANK.INC(Table1[health_imd], Table1[[#This Row],[health_imd]]) * 10, 1)</f>
        <v>6</v>
      </c>
    </row>
    <row r="5291" spans="1:8" x14ac:dyDescent="0.35">
      <c r="A5291" t="s">
        <v>10580</v>
      </c>
      <c r="B5291" t="s">
        <v>10581</v>
      </c>
      <c r="C5291" s="1">
        <v>1.958311439</v>
      </c>
      <c r="D5291" t="str">
        <f>_xlfn.XLOOKUP(Table1[[#This Row],[data_zone_code]],Table2[msoa21cd],Table2[msoa21nm], "Not found")</f>
        <v>Breckland 004</v>
      </c>
      <c r="E5291" s="1">
        <f>_xlfn.XLOOKUP(Table1[[#This Row],[data_zone_code]],Table2[msoa21cd],Table2[Health Deprivation and Disability Rank (where 1 is most deprived)], "Not found")</f>
        <v>23283.25</v>
      </c>
      <c r="F5291">
        <f>RANK(Table1[[#This Row],[winter_min_tmp]],Table1[winter_min_tmp], 0)</f>
        <v>3882</v>
      </c>
      <c r="G5291">
        <f>(_xlfn.PERCENTRANK.INC(Table1[winter_min_tmp],Table1[[#This Row],[winter_min_tmp]]))*100</f>
        <v>43.3</v>
      </c>
      <c r="H5291">
        <f>CEILING(_xlfn.PERCENTRANK.INC(Table1[health_imd], Table1[[#This Row],[health_imd]]) * 10, 1)</f>
        <v>8</v>
      </c>
    </row>
    <row r="5292" spans="1:8" x14ac:dyDescent="0.35">
      <c r="A5292" t="s">
        <v>10582</v>
      </c>
      <c r="B5292" t="s">
        <v>10583</v>
      </c>
      <c r="C5292" s="1">
        <v>2.117204428</v>
      </c>
      <c r="D5292" t="str">
        <f>_xlfn.XLOOKUP(Table1[[#This Row],[data_zone_code]],Table2[msoa21cd],Table2[msoa21nm], "Not found")</f>
        <v>Breckland 005</v>
      </c>
      <c r="E5292" s="1">
        <f>_xlfn.XLOOKUP(Table1[[#This Row],[data_zone_code]],Table2[msoa21cd],Table2[Health Deprivation and Disability Rank (where 1 is most deprived)], "Not found")</f>
        <v>16618.666666666672</v>
      </c>
      <c r="F5292">
        <f>RANK(Table1[[#This Row],[winter_min_tmp]],Table1[winter_min_tmp], 0)</f>
        <v>3148</v>
      </c>
      <c r="G5292">
        <f>(_xlfn.PERCENTRANK.INC(Table1[winter_min_tmp],Table1[[#This Row],[winter_min_tmp]]))*100</f>
        <v>54</v>
      </c>
      <c r="H5292">
        <f>CEILING(_xlfn.PERCENTRANK.INC(Table1[health_imd], Table1[[#This Row],[health_imd]]) * 10, 1)</f>
        <v>5</v>
      </c>
    </row>
    <row r="5293" spans="1:8" x14ac:dyDescent="0.35">
      <c r="A5293" t="s">
        <v>10584</v>
      </c>
      <c r="B5293" t="s">
        <v>10585</v>
      </c>
      <c r="C5293" s="1">
        <v>2.0060067180000001</v>
      </c>
      <c r="D5293" t="str">
        <f>_xlfn.XLOOKUP(Table1[[#This Row],[data_zone_code]],Table2[msoa21cd],Table2[msoa21nm], "Not found")</f>
        <v>Breckland 006</v>
      </c>
      <c r="E5293" s="1">
        <f>_xlfn.XLOOKUP(Table1[[#This Row],[data_zone_code]],Table2[msoa21cd],Table2[Health Deprivation and Disability Rank (where 1 is most deprived)], "Not found")</f>
        <v>24111.8</v>
      </c>
      <c r="F5293">
        <f>RANK(Table1[[#This Row],[winter_min_tmp]],Table1[winter_min_tmp], 0)</f>
        <v>3669</v>
      </c>
      <c r="G5293">
        <f>(_xlfn.PERCENTRANK.INC(Table1[winter_min_tmp],Table1[[#This Row],[winter_min_tmp]]))*100</f>
        <v>46.400000000000006</v>
      </c>
      <c r="H5293">
        <f>CEILING(_xlfn.PERCENTRANK.INC(Table1[health_imd], Table1[[#This Row],[health_imd]]) * 10, 1)</f>
        <v>8</v>
      </c>
    </row>
    <row r="5294" spans="1:8" x14ac:dyDescent="0.35">
      <c r="A5294" t="s">
        <v>10586</v>
      </c>
      <c r="B5294" t="s">
        <v>10587</v>
      </c>
      <c r="C5294" s="1">
        <v>1.4774436950000001</v>
      </c>
      <c r="D5294" t="str">
        <f>_xlfn.XLOOKUP(Table1[[#This Row],[data_zone_code]],Table2[msoa21cd],Table2[msoa21nm], "Not found")</f>
        <v>Breckland 007</v>
      </c>
      <c r="E5294" s="1">
        <f>_xlfn.XLOOKUP(Table1[[#This Row],[data_zone_code]],Table2[msoa21cd],Table2[Health Deprivation and Disability Rank (where 1 is most deprived)], "Not found")</f>
        <v>12986.83333333333</v>
      </c>
      <c r="F5294">
        <f>RANK(Table1[[#This Row],[winter_min_tmp]],Table1[winter_min_tmp], 0)</f>
        <v>6036</v>
      </c>
      <c r="G5294">
        <f>(_xlfn.PERCENTRANK.INC(Table1[winter_min_tmp],Table1[[#This Row],[winter_min_tmp]]))*100</f>
        <v>11.899999999999999</v>
      </c>
      <c r="H5294">
        <f>CEILING(_xlfn.PERCENTRANK.INC(Table1[health_imd], Table1[[#This Row],[health_imd]]) * 10, 1)</f>
        <v>4</v>
      </c>
    </row>
    <row r="5295" spans="1:8" x14ac:dyDescent="0.35">
      <c r="A5295" t="s">
        <v>10588</v>
      </c>
      <c r="B5295" t="s">
        <v>10589</v>
      </c>
      <c r="C5295" s="1">
        <v>1.7749322649999999</v>
      </c>
      <c r="D5295" t="str">
        <f>_xlfn.XLOOKUP(Table1[[#This Row],[data_zone_code]],Table2[msoa21cd],Table2[msoa21nm], "Not found")</f>
        <v>Breckland 008</v>
      </c>
      <c r="E5295" s="1">
        <f>_xlfn.XLOOKUP(Table1[[#This Row],[data_zone_code]],Table2[msoa21cd],Table2[Health Deprivation and Disability Rank (where 1 is most deprived)], "Not found")</f>
        <v>19870.8</v>
      </c>
      <c r="F5295">
        <f>RANK(Table1[[#This Row],[winter_min_tmp]],Table1[winter_min_tmp], 0)</f>
        <v>4810</v>
      </c>
      <c r="G5295">
        <f>(_xlfn.PERCENTRANK.INC(Table1[winter_min_tmp],Table1[[#This Row],[winter_min_tmp]]))*100</f>
        <v>29.799999999999997</v>
      </c>
      <c r="H5295">
        <f>CEILING(_xlfn.PERCENTRANK.INC(Table1[health_imd], Table1[[#This Row],[health_imd]]) * 10, 1)</f>
        <v>6</v>
      </c>
    </row>
    <row r="5296" spans="1:8" x14ac:dyDescent="0.35">
      <c r="A5296" t="s">
        <v>10590</v>
      </c>
      <c r="B5296" t="s">
        <v>10591</v>
      </c>
      <c r="C5296" s="1">
        <v>1.727233529</v>
      </c>
      <c r="D5296" t="str">
        <f>_xlfn.XLOOKUP(Table1[[#This Row],[data_zone_code]],Table2[msoa21cd],Table2[msoa21nm], "Not found")</f>
        <v>Breckland 009</v>
      </c>
      <c r="E5296" s="1">
        <f>_xlfn.XLOOKUP(Table1[[#This Row],[data_zone_code]],Table2[msoa21cd],Table2[Health Deprivation and Disability Rank (where 1 is most deprived)], "Not found")</f>
        <v>17690.400000000001</v>
      </c>
      <c r="F5296">
        <f>RANK(Table1[[#This Row],[winter_min_tmp]],Table1[winter_min_tmp], 0)</f>
        <v>5033</v>
      </c>
      <c r="G5296">
        <f>(_xlfn.PERCENTRANK.INC(Table1[winter_min_tmp],Table1[[#This Row],[winter_min_tmp]]))*100</f>
        <v>26.5</v>
      </c>
      <c r="H5296">
        <f>CEILING(_xlfn.PERCENTRANK.INC(Table1[health_imd], Table1[[#This Row],[health_imd]]) * 10, 1)</f>
        <v>6</v>
      </c>
    </row>
    <row r="5297" spans="1:8" x14ac:dyDescent="0.35">
      <c r="A5297" t="s">
        <v>10592</v>
      </c>
      <c r="B5297" t="s">
        <v>10593</v>
      </c>
      <c r="C5297" s="1">
        <v>1.695899367</v>
      </c>
      <c r="D5297" t="str">
        <f>_xlfn.XLOOKUP(Table1[[#This Row],[data_zone_code]],Table2[msoa21cd],Table2[msoa21nm], "Not found")</f>
        <v>Breckland 010</v>
      </c>
      <c r="E5297" s="1">
        <f>_xlfn.XLOOKUP(Table1[[#This Row],[data_zone_code]],Table2[msoa21cd],Table2[Health Deprivation and Disability Rank (where 1 is most deprived)], "Not found")</f>
        <v>20939.5</v>
      </c>
      <c r="F5297">
        <f>RANK(Table1[[#This Row],[winter_min_tmp]],Table1[winter_min_tmp], 0)</f>
        <v>5182</v>
      </c>
      <c r="G5297">
        <f>(_xlfn.PERCENTRANK.INC(Table1[winter_min_tmp],Table1[[#This Row],[winter_min_tmp]]))*100</f>
        <v>24.4</v>
      </c>
      <c r="H5297">
        <f>CEILING(_xlfn.PERCENTRANK.INC(Table1[health_imd], Table1[[#This Row],[health_imd]]) * 10, 1)</f>
        <v>7</v>
      </c>
    </row>
    <row r="5298" spans="1:8" x14ac:dyDescent="0.35">
      <c r="A5298" t="s">
        <v>10594</v>
      </c>
      <c r="B5298" t="s">
        <v>10595</v>
      </c>
      <c r="C5298" s="1">
        <v>1.949697971</v>
      </c>
      <c r="D5298" t="str">
        <f>_xlfn.XLOOKUP(Table1[[#This Row],[data_zone_code]],Table2[msoa21cd],Table2[msoa21nm], "Not found")</f>
        <v>Breckland 011</v>
      </c>
      <c r="E5298" s="1">
        <f>_xlfn.XLOOKUP(Table1[[#This Row],[data_zone_code]],Table2[msoa21cd],Table2[Health Deprivation and Disability Rank (where 1 is most deprived)], "Not found")</f>
        <v>19624</v>
      </c>
      <c r="F5298">
        <f>RANK(Table1[[#This Row],[winter_min_tmp]],Table1[winter_min_tmp], 0)</f>
        <v>3937</v>
      </c>
      <c r="G5298">
        <f>(_xlfn.PERCENTRANK.INC(Table1[winter_min_tmp],Table1[[#This Row],[winter_min_tmp]]))*100</f>
        <v>42.5</v>
      </c>
      <c r="H5298">
        <f>CEILING(_xlfn.PERCENTRANK.INC(Table1[health_imd], Table1[[#This Row],[health_imd]]) * 10, 1)</f>
        <v>6</v>
      </c>
    </row>
    <row r="5299" spans="1:8" x14ac:dyDescent="0.35">
      <c r="A5299" t="s">
        <v>10596</v>
      </c>
      <c r="B5299" t="s">
        <v>10597</v>
      </c>
      <c r="C5299" s="1">
        <v>1.313381433</v>
      </c>
      <c r="D5299" t="str">
        <f>_xlfn.XLOOKUP(Table1[[#This Row],[data_zone_code]],Table2[msoa21cd],Table2[msoa21nm], "Not found")</f>
        <v>Breckland 012</v>
      </c>
      <c r="E5299" s="1">
        <f>_xlfn.XLOOKUP(Table1[[#This Row],[data_zone_code]],Table2[msoa21cd],Table2[Health Deprivation and Disability Rank (where 1 is most deprived)], "Not found")</f>
        <v>18217.5</v>
      </c>
      <c r="F5299">
        <f>RANK(Table1[[#This Row],[winter_min_tmp]],Table1[winter_min_tmp], 0)</f>
        <v>6451</v>
      </c>
      <c r="G5299">
        <f>(_xlfn.PERCENTRANK.INC(Table1[winter_min_tmp],Table1[[#This Row],[winter_min_tmp]]))*100</f>
        <v>5.8000000000000007</v>
      </c>
      <c r="H5299">
        <f>CEILING(_xlfn.PERCENTRANK.INC(Table1[health_imd], Table1[[#This Row],[health_imd]]) * 10, 1)</f>
        <v>6</v>
      </c>
    </row>
    <row r="5300" spans="1:8" x14ac:dyDescent="0.35">
      <c r="A5300" t="s">
        <v>10598</v>
      </c>
      <c r="B5300" t="s">
        <v>10599</v>
      </c>
      <c r="C5300" s="1">
        <v>1.8271154169999999</v>
      </c>
      <c r="D5300" t="str">
        <f>_xlfn.XLOOKUP(Table1[[#This Row],[data_zone_code]],Table2[msoa21cd],Table2[msoa21nm], "Not found")</f>
        <v>Breckland 013</v>
      </c>
      <c r="E5300" s="1">
        <f>_xlfn.XLOOKUP(Table1[[#This Row],[data_zone_code]],Table2[msoa21cd],Table2[Health Deprivation and Disability Rank (where 1 is most deprived)], "Not found")</f>
        <v>26816</v>
      </c>
      <c r="F5300">
        <f>RANK(Table1[[#This Row],[winter_min_tmp]],Table1[winter_min_tmp], 0)</f>
        <v>4546</v>
      </c>
      <c r="G5300">
        <f>(_xlfn.PERCENTRANK.INC(Table1[winter_min_tmp],Table1[[#This Row],[winter_min_tmp]]))*100</f>
        <v>33.6</v>
      </c>
      <c r="H5300">
        <f>CEILING(_xlfn.PERCENTRANK.INC(Table1[health_imd], Table1[[#This Row],[health_imd]]) * 10, 1)</f>
        <v>9</v>
      </c>
    </row>
    <row r="5301" spans="1:8" x14ac:dyDescent="0.35">
      <c r="A5301" t="s">
        <v>10600</v>
      </c>
      <c r="B5301" t="s">
        <v>10601</v>
      </c>
      <c r="C5301" s="1">
        <v>1.7151106599999999</v>
      </c>
      <c r="D5301" t="str">
        <f>_xlfn.XLOOKUP(Table1[[#This Row],[data_zone_code]],Table2[msoa21cd],Table2[msoa21nm], "Not found")</f>
        <v>Breckland 014</v>
      </c>
      <c r="E5301" s="1">
        <f>_xlfn.XLOOKUP(Table1[[#This Row],[data_zone_code]],Table2[msoa21cd],Table2[Health Deprivation and Disability Rank (where 1 is most deprived)], "Not found")</f>
        <v>25560.75</v>
      </c>
      <c r="F5301">
        <f>RANK(Table1[[#This Row],[winter_min_tmp]],Table1[winter_min_tmp], 0)</f>
        <v>5091</v>
      </c>
      <c r="G5301">
        <f>(_xlfn.PERCENTRANK.INC(Table1[winter_min_tmp],Table1[[#This Row],[winter_min_tmp]]))*100</f>
        <v>25.7</v>
      </c>
      <c r="H5301">
        <f>CEILING(_xlfn.PERCENTRANK.INC(Table1[health_imd], Table1[[#This Row],[health_imd]]) * 10, 1)</f>
        <v>9</v>
      </c>
    </row>
    <row r="5302" spans="1:8" x14ac:dyDescent="0.35">
      <c r="A5302" t="s">
        <v>10602</v>
      </c>
      <c r="B5302" t="s">
        <v>10603</v>
      </c>
      <c r="C5302" s="1">
        <v>1.319666386</v>
      </c>
      <c r="D5302" t="str">
        <f>_xlfn.XLOOKUP(Table1[[#This Row],[data_zone_code]],Table2[msoa21cd],Table2[msoa21nm], "Not found")</f>
        <v>Breckland 015</v>
      </c>
      <c r="E5302" s="1">
        <f>_xlfn.XLOOKUP(Table1[[#This Row],[data_zone_code]],Table2[msoa21cd],Table2[Health Deprivation and Disability Rank (where 1 is most deprived)], "Not found")</f>
        <v>9463.6666666666661</v>
      </c>
      <c r="F5302">
        <f>RANK(Table1[[#This Row],[winter_min_tmp]],Table1[winter_min_tmp], 0)</f>
        <v>6439</v>
      </c>
      <c r="G5302">
        <f>(_xlfn.PERCENTRANK.INC(Table1[winter_min_tmp],Table1[[#This Row],[winter_min_tmp]]))*100</f>
        <v>6</v>
      </c>
      <c r="H5302">
        <f>CEILING(_xlfn.PERCENTRANK.INC(Table1[health_imd], Table1[[#This Row],[health_imd]]) * 10, 1)</f>
        <v>3</v>
      </c>
    </row>
    <row r="5303" spans="1:8" x14ac:dyDescent="0.35">
      <c r="A5303" t="s">
        <v>10604</v>
      </c>
      <c r="B5303" t="s">
        <v>10605</v>
      </c>
      <c r="C5303" s="1">
        <v>1.6496212480000001</v>
      </c>
      <c r="D5303" t="str">
        <f>_xlfn.XLOOKUP(Table1[[#This Row],[data_zone_code]],Table2[msoa21cd],Table2[msoa21nm], "Not found")</f>
        <v>Breckland 016</v>
      </c>
      <c r="E5303" s="1">
        <f>_xlfn.XLOOKUP(Table1[[#This Row],[data_zone_code]],Table2[msoa21cd],Table2[Health Deprivation and Disability Rank (where 1 is most deprived)], "Not found")</f>
        <v>20435.333333333328</v>
      </c>
      <c r="F5303">
        <f>RANK(Table1[[#This Row],[winter_min_tmp]],Table1[winter_min_tmp], 0)</f>
        <v>5384</v>
      </c>
      <c r="G5303">
        <f>(_xlfn.PERCENTRANK.INC(Table1[winter_min_tmp],Table1[[#This Row],[winter_min_tmp]]))*100</f>
        <v>21.4</v>
      </c>
      <c r="H5303">
        <f>CEILING(_xlfn.PERCENTRANK.INC(Table1[health_imd], Table1[[#This Row],[health_imd]]) * 10, 1)</f>
        <v>7</v>
      </c>
    </row>
    <row r="5304" spans="1:8" x14ac:dyDescent="0.35">
      <c r="A5304" t="s">
        <v>10606</v>
      </c>
      <c r="B5304" t="s">
        <v>10607</v>
      </c>
      <c r="C5304" s="1">
        <v>1.4971885680000001</v>
      </c>
      <c r="D5304" t="str">
        <f>_xlfn.XLOOKUP(Table1[[#This Row],[data_zone_code]],Table2[msoa21cd],Table2[msoa21nm], "Not found")</f>
        <v>Breckland 017</v>
      </c>
      <c r="E5304" s="1">
        <f>_xlfn.XLOOKUP(Table1[[#This Row],[data_zone_code]],Table2[msoa21cd],Table2[Health Deprivation and Disability Rank (where 1 is most deprived)], "Not found")</f>
        <v>11963.2</v>
      </c>
      <c r="F5304">
        <f>RANK(Table1[[#This Row],[winter_min_tmp]],Table1[winter_min_tmp], 0)</f>
        <v>5969</v>
      </c>
      <c r="G5304">
        <f>(_xlfn.PERCENTRANK.INC(Table1[winter_min_tmp],Table1[[#This Row],[winter_min_tmp]]))*100</f>
        <v>12.9</v>
      </c>
      <c r="H5304">
        <f>CEILING(_xlfn.PERCENTRANK.INC(Table1[health_imd], Table1[[#This Row],[health_imd]]) * 10, 1)</f>
        <v>4</v>
      </c>
    </row>
    <row r="5305" spans="1:8" x14ac:dyDescent="0.35">
      <c r="A5305" t="s">
        <v>10608</v>
      </c>
      <c r="B5305" t="s">
        <v>10609</v>
      </c>
      <c r="C5305" s="1">
        <v>2.2623384</v>
      </c>
      <c r="D5305" t="str">
        <f>_xlfn.XLOOKUP(Table1[[#This Row],[data_zone_code]],Table2[msoa21cd],Table2[msoa21nm], "Not found")</f>
        <v>Broadland 001</v>
      </c>
      <c r="E5305" s="1">
        <f>_xlfn.XLOOKUP(Table1[[#This Row],[data_zone_code]],Table2[msoa21cd],Table2[Health Deprivation and Disability Rank (where 1 is most deprived)], "Not found")</f>
        <v>25381.200000000001</v>
      </c>
      <c r="F5305">
        <f>RANK(Table1[[#This Row],[winter_min_tmp]],Table1[winter_min_tmp], 0)</f>
        <v>2472</v>
      </c>
      <c r="G5305">
        <f>(_xlfn.PERCENTRANK.INC(Table1[winter_min_tmp],Table1[[#This Row],[winter_min_tmp]]))*100</f>
        <v>63.9</v>
      </c>
      <c r="H5305">
        <f>CEILING(_xlfn.PERCENTRANK.INC(Table1[health_imd], Table1[[#This Row],[health_imd]]) * 10, 1)</f>
        <v>8</v>
      </c>
    </row>
    <row r="5306" spans="1:8" x14ac:dyDescent="0.35">
      <c r="A5306" t="s">
        <v>10610</v>
      </c>
      <c r="B5306" t="s">
        <v>10611</v>
      </c>
      <c r="C5306" s="1">
        <v>2.1472444529999999</v>
      </c>
      <c r="D5306" t="str">
        <f>_xlfn.XLOOKUP(Table1[[#This Row],[data_zone_code]],Table2[msoa21cd],Table2[msoa21nm], "Not found")</f>
        <v>Broadland 002</v>
      </c>
      <c r="E5306" s="1">
        <f>_xlfn.XLOOKUP(Table1[[#This Row],[data_zone_code]],Table2[msoa21cd],Table2[Health Deprivation and Disability Rank (where 1 is most deprived)], "Not found")</f>
        <v>25156.833333333328</v>
      </c>
      <c r="F5306">
        <f>RANK(Table1[[#This Row],[winter_min_tmp]],Table1[winter_min_tmp], 0)</f>
        <v>3000</v>
      </c>
      <c r="G5306">
        <f>(_xlfn.PERCENTRANK.INC(Table1[winter_min_tmp],Table1[[#This Row],[winter_min_tmp]]))*100</f>
        <v>56.2</v>
      </c>
      <c r="H5306">
        <f>CEILING(_xlfn.PERCENTRANK.INC(Table1[health_imd], Table1[[#This Row],[health_imd]]) * 10, 1)</f>
        <v>8</v>
      </c>
    </row>
    <row r="5307" spans="1:8" x14ac:dyDescent="0.35">
      <c r="A5307" t="s">
        <v>10612</v>
      </c>
      <c r="B5307" t="s">
        <v>10613</v>
      </c>
      <c r="C5307" s="1">
        <v>2.3784363270000002</v>
      </c>
      <c r="D5307" t="str">
        <f>_xlfn.XLOOKUP(Table1[[#This Row],[data_zone_code]],Table2[msoa21cd],Table2[msoa21nm], "Not found")</f>
        <v>Broadland 003</v>
      </c>
      <c r="E5307" s="1">
        <f>_xlfn.XLOOKUP(Table1[[#This Row],[data_zone_code]],Table2[msoa21cd],Table2[Health Deprivation and Disability Rank (where 1 is most deprived)], "Not found")</f>
        <v>24075</v>
      </c>
      <c r="F5307">
        <f>RANK(Table1[[#This Row],[winter_min_tmp]],Table1[winter_min_tmp], 0)</f>
        <v>2038</v>
      </c>
      <c r="G5307">
        <f>(_xlfn.PERCENTRANK.INC(Table1[winter_min_tmp],Table1[[#This Row],[winter_min_tmp]]))*100</f>
        <v>70.199999999999989</v>
      </c>
      <c r="H5307">
        <f>CEILING(_xlfn.PERCENTRANK.INC(Table1[health_imd], Table1[[#This Row],[health_imd]]) * 10, 1)</f>
        <v>8</v>
      </c>
    </row>
    <row r="5308" spans="1:8" x14ac:dyDescent="0.35">
      <c r="A5308" t="s">
        <v>10614</v>
      </c>
      <c r="B5308" t="s">
        <v>10615</v>
      </c>
      <c r="C5308" s="1">
        <v>2.1988577839999999</v>
      </c>
      <c r="D5308" t="str">
        <f>_xlfn.XLOOKUP(Table1[[#This Row],[data_zone_code]],Table2[msoa21cd],Table2[msoa21nm], "Not found")</f>
        <v>Broadland 004</v>
      </c>
      <c r="E5308" s="1">
        <f>_xlfn.XLOOKUP(Table1[[#This Row],[data_zone_code]],Table2[msoa21cd],Table2[Health Deprivation and Disability Rank (where 1 is most deprived)], "Not found")</f>
        <v>24504.2</v>
      </c>
      <c r="F5308">
        <f>RANK(Table1[[#This Row],[winter_min_tmp]],Table1[winter_min_tmp], 0)</f>
        <v>2752</v>
      </c>
      <c r="G5308">
        <f>(_xlfn.PERCENTRANK.INC(Table1[winter_min_tmp],Table1[[#This Row],[winter_min_tmp]]))*100</f>
        <v>59.8</v>
      </c>
      <c r="H5308">
        <f>CEILING(_xlfn.PERCENTRANK.INC(Table1[health_imd], Table1[[#This Row],[health_imd]]) * 10, 1)</f>
        <v>8</v>
      </c>
    </row>
    <row r="5309" spans="1:8" x14ac:dyDescent="0.35">
      <c r="A5309" t="s">
        <v>10616</v>
      </c>
      <c r="B5309" t="s">
        <v>10617</v>
      </c>
      <c r="C5309" s="1">
        <v>2.187127829</v>
      </c>
      <c r="D5309" t="str">
        <f>_xlfn.XLOOKUP(Table1[[#This Row],[data_zone_code]],Table2[msoa21cd],Table2[msoa21nm], "Not found")</f>
        <v>Broadland 005</v>
      </c>
      <c r="E5309" s="1">
        <f>_xlfn.XLOOKUP(Table1[[#This Row],[data_zone_code]],Table2[msoa21cd],Table2[Health Deprivation and Disability Rank (where 1 is most deprived)], "Not found")</f>
        <v>23966.5</v>
      </c>
      <c r="F5309">
        <f>RANK(Table1[[#This Row],[winter_min_tmp]],Table1[winter_min_tmp], 0)</f>
        <v>2815</v>
      </c>
      <c r="G5309">
        <f>(_xlfn.PERCENTRANK.INC(Table1[winter_min_tmp],Table1[[#This Row],[winter_min_tmp]]))*100</f>
        <v>58.9</v>
      </c>
      <c r="H5309">
        <f>CEILING(_xlfn.PERCENTRANK.INC(Table1[health_imd], Table1[[#This Row],[health_imd]]) * 10, 1)</f>
        <v>8</v>
      </c>
    </row>
    <row r="5310" spans="1:8" x14ac:dyDescent="0.35">
      <c r="A5310" t="s">
        <v>10618</v>
      </c>
      <c r="B5310" t="s">
        <v>10619</v>
      </c>
      <c r="C5310" s="1">
        <v>2.1299939160000001</v>
      </c>
      <c r="D5310" t="str">
        <f>_xlfn.XLOOKUP(Table1[[#This Row],[data_zone_code]],Table2[msoa21cd],Table2[msoa21nm], "Not found")</f>
        <v>Broadland 006</v>
      </c>
      <c r="E5310" s="1">
        <f>_xlfn.XLOOKUP(Table1[[#This Row],[data_zone_code]],Table2[msoa21cd],Table2[Health Deprivation and Disability Rank (where 1 is most deprived)], "Not found")</f>
        <v>25870.571428571431</v>
      </c>
      <c r="F5310">
        <f>RANK(Table1[[#This Row],[winter_min_tmp]],Table1[winter_min_tmp], 0)</f>
        <v>3082</v>
      </c>
      <c r="G5310">
        <f>(_xlfn.PERCENTRANK.INC(Table1[winter_min_tmp],Table1[[#This Row],[winter_min_tmp]]))*100</f>
        <v>55.000000000000007</v>
      </c>
      <c r="H5310">
        <f>CEILING(_xlfn.PERCENTRANK.INC(Table1[health_imd], Table1[[#This Row],[health_imd]]) * 10, 1)</f>
        <v>9</v>
      </c>
    </row>
    <row r="5311" spans="1:8" x14ac:dyDescent="0.35">
      <c r="A5311" t="s">
        <v>10620</v>
      </c>
      <c r="B5311" t="s">
        <v>10621</v>
      </c>
      <c r="C5311" s="1">
        <v>2.2157068249999998</v>
      </c>
      <c r="D5311" t="str">
        <f>_xlfn.XLOOKUP(Table1[[#This Row],[data_zone_code]],Table2[msoa21cd],Table2[msoa21nm], "Not found")</f>
        <v>Broadland 007</v>
      </c>
      <c r="E5311" s="1">
        <f>_xlfn.XLOOKUP(Table1[[#This Row],[data_zone_code]],Table2[msoa21cd],Table2[Health Deprivation and Disability Rank (where 1 is most deprived)], "Not found")</f>
        <v>23784</v>
      </c>
      <c r="F5311">
        <f>RANK(Table1[[#This Row],[winter_min_tmp]],Table1[winter_min_tmp], 0)</f>
        <v>2677</v>
      </c>
      <c r="G5311">
        <f>(_xlfn.PERCENTRANK.INC(Table1[winter_min_tmp],Table1[[#This Row],[winter_min_tmp]]))*100</f>
        <v>60.9</v>
      </c>
      <c r="H5311">
        <f>CEILING(_xlfn.PERCENTRANK.INC(Table1[health_imd], Table1[[#This Row],[health_imd]]) * 10, 1)</f>
        <v>8</v>
      </c>
    </row>
    <row r="5312" spans="1:8" x14ac:dyDescent="0.35">
      <c r="A5312" t="s">
        <v>10622</v>
      </c>
      <c r="B5312" t="s">
        <v>10623</v>
      </c>
      <c r="C5312" s="1">
        <v>2.1744728090000001</v>
      </c>
      <c r="D5312" t="str">
        <f>_xlfn.XLOOKUP(Table1[[#This Row],[data_zone_code]],Table2[msoa21cd],Table2[msoa21nm], "Not found")</f>
        <v>Broadland 008</v>
      </c>
      <c r="E5312" s="1">
        <f>_xlfn.XLOOKUP(Table1[[#This Row],[data_zone_code]],Table2[msoa21cd],Table2[Health Deprivation and Disability Rank (where 1 is most deprived)], "Not found")</f>
        <v>24893.8</v>
      </c>
      <c r="F5312">
        <f>RANK(Table1[[#This Row],[winter_min_tmp]],Table1[winter_min_tmp], 0)</f>
        <v>2880</v>
      </c>
      <c r="G5312">
        <f>(_xlfn.PERCENTRANK.INC(Table1[winter_min_tmp],Table1[[#This Row],[winter_min_tmp]]))*100</f>
        <v>57.9</v>
      </c>
      <c r="H5312">
        <f>CEILING(_xlfn.PERCENTRANK.INC(Table1[health_imd], Table1[[#This Row],[health_imd]]) * 10, 1)</f>
        <v>8</v>
      </c>
    </row>
    <row r="5313" spans="1:8" x14ac:dyDescent="0.35">
      <c r="A5313" t="s">
        <v>10624</v>
      </c>
      <c r="B5313" t="s">
        <v>10625</v>
      </c>
      <c r="C5313" s="1">
        <v>2.2319149970000001</v>
      </c>
      <c r="D5313" t="str">
        <f>_xlfn.XLOOKUP(Table1[[#This Row],[data_zone_code]],Table2[msoa21cd],Table2[msoa21nm], "Not found")</f>
        <v>Broadland 009</v>
      </c>
      <c r="E5313" s="1">
        <f>_xlfn.XLOOKUP(Table1[[#This Row],[data_zone_code]],Table2[msoa21cd],Table2[Health Deprivation and Disability Rank (where 1 is most deprived)], "Not found")</f>
        <v>28764.2</v>
      </c>
      <c r="F5313">
        <f>RANK(Table1[[#This Row],[winter_min_tmp]],Table1[winter_min_tmp], 0)</f>
        <v>2597</v>
      </c>
      <c r="G5313">
        <f>(_xlfn.PERCENTRANK.INC(Table1[winter_min_tmp],Table1[[#This Row],[winter_min_tmp]]))*100</f>
        <v>62.1</v>
      </c>
      <c r="H5313">
        <f>CEILING(_xlfn.PERCENTRANK.INC(Table1[health_imd], Table1[[#This Row],[health_imd]]) * 10, 1)</f>
        <v>10</v>
      </c>
    </row>
    <row r="5314" spans="1:8" x14ac:dyDescent="0.35">
      <c r="A5314" t="s">
        <v>10626</v>
      </c>
      <c r="B5314" t="s">
        <v>10627</v>
      </c>
      <c r="C5314" s="1">
        <v>2.3007583619999998</v>
      </c>
      <c r="D5314" t="str">
        <f>_xlfn.XLOOKUP(Table1[[#This Row],[data_zone_code]],Table2[msoa21cd],Table2[msoa21nm], "Not found")</f>
        <v>Broadland 010</v>
      </c>
      <c r="E5314" s="1">
        <f>_xlfn.XLOOKUP(Table1[[#This Row],[data_zone_code]],Table2[msoa21cd],Table2[Health Deprivation and Disability Rank (where 1 is most deprived)], "Not found")</f>
        <v>19390.5</v>
      </c>
      <c r="F5314">
        <f>RANK(Table1[[#This Row],[winter_min_tmp]],Table1[winter_min_tmp], 0)</f>
        <v>2310</v>
      </c>
      <c r="G5314">
        <f>(_xlfn.PERCENTRANK.INC(Table1[winter_min_tmp],Table1[[#This Row],[winter_min_tmp]]))*100</f>
        <v>66.3</v>
      </c>
      <c r="H5314">
        <f>CEILING(_xlfn.PERCENTRANK.INC(Table1[health_imd], Table1[[#This Row],[health_imd]]) * 10, 1)</f>
        <v>6</v>
      </c>
    </row>
    <row r="5315" spans="1:8" x14ac:dyDescent="0.35">
      <c r="A5315" t="s">
        <v>10628</v>
      </c>
      <c r="B5315" t="s">
        <v>10629</v>
      </c>
      <c r="C5315" s="1">
        <v>2.3002243039999999</v>
      </c>
      <c r="D5315" t="str">
        <f>_xlfn.XLOOKUP(Table1[[#This Row],[data_zone_code]],Table2[msoa21cd],Table2[msoa21nm], "Not found")</f>
        <v>Broadland 011</v>
      </c>
      <c r="E5315" s="1">
        <f>_xlfn.XLOOKUP(Table1[[#This Row],[data_zone_code]],Table2[msoa21cd],Table2[Health Deprivation and Disability Rank (where 1 is most deprived)], "Not found")</f>
        <v>25141.666666666672</v>
      </c>
      <c r="F5315">
        <f>RANK(Table1[[#This Row],[winter_min_tmp]],Table1[winter_min_tmp], 0)</f>
        <v>2313</v>
      </c>
      <c r="G5315">
        <f>(_xlfn.PERCENTRANK.INC(Table1[winter_min_tmp],Table1[[#This Row],[winter_min_tmp]]))*100</f>
        <v>66.2</v>
      </c>
      <c r="H5315">
        <f>CEILING(_xlfn.PERCENTRANK.INC(Table1[health_imd], Table1[[#This Row],[health_imd]]) * 10, 1)</f>
        <v>8</v>
      </c>
    </row>
    <row r="5316" spans="1:8" x14ac:dyDescent="0.35">
      <c r="A5316" t="s">
        <v>10630</v>
      </c>
      <c r="B5316" t="s">
        <v>10631</v>
      </c>
      <c r="C5316" s="1">
        <v>2.1918122769999999</v>
      </c>
      <c r="D5316" t="str">
        <f>_xlfn.XLOOKUP(Table1[[#This Row],[data_zone_code]],Table2[msoa21cd],Table2[msoa21nm], "Not found")</f>
        <v>Broadland 012</v>
      </c>
      <c r="E5316" s="1">
        <f>_xlfn.XLOOKUP(Table1[[#This Row],[data_zone_code]],Table2[msoa21cd],Table2[Health Deprivation and Disability Rank (where 1 is most deprived)], "Not found")</f>
        <v>21227</v>
      </c>
      <c r="F5316">
        <f>RANK(Table1[[#This Row],[winter_min_tmp]],Table1[winter_min_tmp], 0)</f>
        <v>2788</v>
      </c>
      <c r="G5316">
        <f>(_xlfn.PERCENTRANK.INC(Table1[winter_min_tmp],Table1[[#This Row],[winter_min_tmp]]))*100</f>
        <v>59.3</v>
      </c>
      <c r="H5316">
        <f>CEILING(_xlfn.PERCENTRANK.INC(Table1[health_imd], Table1[[#This Row],[health_imd]]) * 10, 1)</f>
        <v>7</v>
      </c>
    </row>
    <row r="5317" spans="1:8" x14ac:dyDescent="0.35">
      <c r="A5317" t="s">
        <v>10632</v>
      </c>
      <c r="B5317" t="s">
        <v>10633</v>
      </c>
      <c r="C5317" s="1">
        <v>2.1542298789999998</v>
      </c>
      <c r="D5317" t="str">
        <f>_xlfn.XLOOKUP(Table1[[#This Row],[data_zone_code]],Table2[msoa21cd],Table2[msoa21nm], "Not found")</f>
        <v>Broadland 013</v>
      </c>
      <c r="E5317" s="1">
        <f>_xlfn.XLOOKUP(Table1[[#This Row],[data_zone_code]],Table2[msoa21cd],Table2[Health Deprivation and Disability Rank (where 1 is most deprived)], "Not found")</f>
        <v>26551.166666666672</v>
      </c>
      <c r="F5317">
        <f>RANK(Table1[[#This Row],[winter_min_tmp]],Table1[winter_min_tmp], 0)</f>
        <v>2971</v>
      </c>
      <c r="G5317">
        <f>(_xlfn.PERCENTRANK.INC(Table1[winter_min_tmp],Table1[[#This Row],[winter_min_tmp]]))*100</f>
        <v>56.599999999999994</v>
      </c>
      <c r="H5317">
        <f>CEILING(_xlfn.PERCENTRANK.INC(Table1[health_imd], Table1[[#This Row],[health_imd]]) * 10, 1)</f>
        <v>9</v>
      </c>
    </row>
    <row r="5318" spans="1:8" x14ac:dyDescent="0.35">
      <c r="A5318" t="s">
        <v>10634</v>
      </c>
      <c r="B5318" t="s">
        <v>10635</v>
      </c>
      <c r="C5318" s="1">
        <v>2.45767808</v>
      </c>
      <c r="D5318" t="str">
        <f>_xlfn.XLOOKUP(Table1[[#This Row],[data_zone_code]],Table2[msoa21cd],Table2[msoa21nm], "Not found")</f>
        <v>Broadland 014</v>
      </c>
      <c r="E5318" s="1">
        <f>_xlfn.XLOOKUP(Table1[[#This Row],[data_zone_code]],Table2[msoa21cd],Table2[Health Deprivation and Disability Rank (where 1 is most deprived)], "Not found")</f>
        <v>25116.666666666672</v>
      </c>
      <c r="F5318">
        <f>RANK(Table1[[#This Row],[winter_min_tmp]],Table1[winter_min_tmp], 0)</f>
        <v>1771</v>
      </c>
      <c r="G5318">
        <f>(_xlfn.PERCENTRANK.INC(Table1[winter_min_tmp],Table1[[#This Row],[winter_min_tmp]]))*100</f>
        <v>74.099999999999994</v>
      </c>
      <c r="H5318">
        <f>CEILING(_xlfn.PERCENTRANK.INC(Table1[health_imd], Table1[[#This Row],[health_imd]]) * 10, 1)</f>
        <v>8</v>
      </c>
    </row>
    <row r="5319" spans="1:8" x14ac:dyDescent="0.35">
      <c r="A5319" t="s">
        <v>10636</v>
      </c>
      <c r="B5319" t="s">
        <v>10637</v>
      </c>
      <c r="C5319" s="1">
        <v>2.0817050930000001</v>
      </c>
      <c r="D5319" t="str">
        <f>_xlfn.XLOOKUP(Table1[[#This Row],[data_zone_code]],Table2[msoa21cd],Table2[msoa21nm], "Not found")</f>
        <v>Broadland 015</v>
      </c>
      <c r="E5319" s="1">
        <f>_xlfn.XLOOKUP(Table1[[#This Row],[data_zone_code]],Table2[msoa21cd],Table2[Health Deprivation and Disability Rank (where 1 is most deprived)], "Not found")</f>
        <v>24555</v>
      </c>
      <c r="F5319">
        <f>RANK(Table1[[#This Row],[winter_min_tmp]],Table1[winter_min_tmp], 0)</f>
        <v>3323</v>
      </c>
      <c r="G5319">
        <f>(_xlfn.PERCENTRANK.INC(Table1[winter_min_tmp],Table1[[#This Row],[winter_min_tmp]]))*100</f>
        <v>51.5</v>
      </c>
      <c r="H5319">
        <f>CEILING(_xlfn.PERCENTRANK.INC(Table1[health_imd], Table1[[#This Row],[health_imd]]) * 10, 1)</f>
        <v>8</v>
      </c>
    </row>
    <row r="5320" spans="1:8" x14ac:dyDescent="0.35">
      <c r="A5320" t="s">
        <v>10638</v>
      </c>
      <c r="B5320" t="s">
        <v>10639</v>
      </c>
      <c r="C5320" s="1">
        <v>2.0982759</v>
      </c>
      <c r="D5320" t="str">
        <f>_xlfn.XLOOKUP(Table1[[#This Row],[data_zone_code]],Table2[msoa21cd],Table2[msoa21nm], "Not found")</f>
        <v>Broadland 016</v>
      </c>
      <c r="E5320" s="1">
        <f>_xlfn.XLOOKUP(Table1[[#This Row],[data_zone_code]],Table2[msoa21cd],Table2[Health Deprivation and Disability Rank (where 1 is most deprived)], "Not found")</f>
        <v>24580.5</v>
      </c>
      <c r="F5320">
        <f>RANK(Table1[[#This Row],[winter_min_tmp]],Table1[winter_min_tmp], 0)</f>
        <v>3238</v>
      </c>
      <c r="G5320">
        <f>(_xlfn.PERCENTRANK.INC(Table1[winter_min_tmp],Table1[[#This Row],[winter_min_tmp]]))*100</f>
        <v>52.7</v>
      </c>
      <c r="H5320">
        <f>CEILING(_xlfn.PERCENTRANK.INC(Table1[health_imd], Table1[[#This Row],[health_imd]]) * 10, 1)</f>
        <v>8</v>
      </c>
    </row>
    <row r="5321" spans="1:8" x14ac:dyDescent="0.35">
      <c r="A5321" t="s">
        <v>10640</v>
      </c>
      <c r="B5321" t="s">
        <v>10641</v>
      </c>
      <c r="C5321" s="1">
        <v>2.2075293060000001</v>
      </c>
      <c r="D5321" t="str">
        <f>_xlfn.XLOOKUP(Table1[[#This Row],[data_zone_code]],Table2[msoa21cd],Table2[msoa21nm], "Not found")</f>
        <v>Broadland 017</v>
      </c>
      <c r="E5321" s="1">
        <f>_xlfn.XLOOKUP(Table1[[#This Row],[data_zone_code]],Table2[msoa21cd],Table2[Health Deprivation and Disability Rank (where 1 is most deprived)], "Not found")</f>
        <v>24361</v>
      </c>
      <c r="F5321">
        <f>RANK(Table1[[#This Row],[winter_min_tmp]],Table1[winter_min_tmp], 0)</f>
        <v>2706</v>
      </c>
      <c r="G5321">
        <f>(_xlfn.PERCENTRANK.INC(Table1[winter_min_tmp],Table1[[#This Row],[winter_min_tmp]]))*100</f>
        <v>60.5</v>
      </c>
      <c r="H5321">
        <f>CEILING(_xlfn.PERCENTRANK.INC(Table1[health_imd], Table1[[#This Row],[health_imd]]) * 10, 1)</f>
        <v>8</v>
      </c>
    </row>
    <row r="5322" spans="1:8" x14ac:dyDescent="0.35">
      <c r="A5322" t="s">
        <v>10642</v>
      </c>
      <c r="B5322" t="s">
        <v>10643</v>
      </c>
      <c r="C5322" s="1">
        <v>2.1652600770000001</v>
      </c>
      <c r="D5322" t="str">
        <f>_xlfn.XLOOKUP(Table1[[#This Row],[data_zone_code]],Table2[msoa21cd],Table2[msoa21nm], "Not found")</f>
        <v>Broadland 018</v>
      </c>
      <c r="E5322" s="1">
        <f>_xlfn.XLOOKUP(Table1[[#This Row],[data_zone_code]],Table2[msoa21cd],Table2[Health Deprivation and Disability Rank (where 1 is most deprived)], "Not found")</f>
        <v>22262.25</v>
      </c>
      <c r="F5322">
        <f>RANK(Table1[[#This Row],[winter_min_tmp]],Table1[winter_min_tmp], 0)</f>
        <v>2916</v>
      </c>
      <c r="G5322">
        <f>(_xlfn.PERCENTRANK.INC(Table1[winter_min_tmp],Table1[[#This Row],[winter_min_tmp]]))*100</f>
        <v>57.4</v>
      </c>
      <c r="H5322">
        <f>CEILING(_xlfn.PERCENTRANK.INC(Table1[health_imd], Table1[[#This Row],[health_imd]]) * 10, 1)</f>
        <v>7</v>
      </c>
    </row>
    <row r="5323" spans="1:8" x14ac:dyDescent="0.35">
      <c r="A5323" t="s">
        <v>10644</v>
      </c>
      <c r="B5323" t="s">
        <v>10645</v>
      </c>
      <c r="C5323" s="1">
        <v>2.7902746199999999</v>
      </c>
      <c r="D5323" t="str">
        <f>_xlfn.XLOOKUP(Table1[[#This Row],[data_zone_code]],Table2[msoa21cd],Table2[msoa21nm], "Not found")</f>
        <v>Great Yarmouth 001</v>
      </c>
      <c r="E5323" s="1">
        <f>_xlfn.XLOOKUP(Table1[[#This Row],[data_zone_code]],Table2[msoa21cd],Table2[Health Deprivation and Disability Rank (where 1 is most deprived)], "Not found")</f>
        <v>14688.16666666667</v>
      </c>
      <c r="F5323">
        <f>RANK(Table1[[#This Row],[winter_min_tmp]],Table1[winter_min_tmp], 0)</f>
        <v>865</v>
      </c>
      <c r="G5323">
        <f>(_xlfn.PERCENTRANK.INC(Table1[winter_min_tmp],Table1[[#This Row],[winter_min_tmp]]))*100</f>
        <v>87.3</v>
      </c>
      <c r="H5323">
        <f>CEILING(_xlfn.PERCENTRANK.INC(Table1[health_imd], Table1[[#This Row],[health_imd]]) * 10, 1)</f>
        <v>5</v>
      </c>
    </row>
    <row r="5324" spans="1:8" x14ac:dyDescent="0.35">
      <c r="A5324" t="s">
        <v>10646</v>
      </c>
      <c r="B5324" t="s">
        <v>10647</v>
      </c>
      <c r="C5324" s="1">
        <v>2.3236045839999999</v>
      </c>
      <c r="D5324" t="str">
        <f>_xlfn.XLOOKUP(Table1[[#This Row],[data_zone_code]],Table2[msoa21cd],Table2[msoa21nm], "Not found")</f>
        <v>Great Yarmouth 002</v>
      </c>
      <c r="E5324" s="1">
        <f>_xlfn.XLOOKUP(Table1[[#This Row],[data_zone_code]],Table2[msoa21cd],Table2[Health Deprivation and Disability Rank (where 1 is most deprived)], "Not found")</f>
        <v>16947.2</v>
      </c>
      <c r="F5324">
        <f>RANK(Table1[[#This Row],[winter_min_tmp]],Table1[winter_min_tmp], 0)</f>
        <v>2215</v>
      </c>
      <c r="G5324">
        <f>(_xlfn.PERCENTRANK.INC(Table1[winter_min_tmp],Table1[[#This Row],[winter_min_tmp]]))*100</f>
        <v>67.600000000000009</v>
      </c>
      <c r="H5324">
        <f>CEILING(_xlfn.PERCENTRANK.INC(Table1[health_imd], Table1[[#This Row],[health_imd]]) * 10, 1)</f>
        <v>5</v>
      </c>
    </row>
    <row r="5325" spans="1:8" x14ac:dyDescent="0.35">
      <c r="A5325" t="s">
        <v>10648</v>
      </c>
      <c r="B5325" t="s">
        <v>10649</v>
      </c>
      <c r="C5325" s="1">
        <v>2.8294260499999999</v>
      </c>
      <c r="D5325" t="str">
        <f>_xlfn.XLOOKUP(Table1[[#This Row],[data_zone_code]],Table2[msoa21cd],Table2[msoa21nm], "Not found")</f>
        <v>Great Yarmouth 003</v>
      </c>
      <c r="E5325" s="1">
        <f>_xlfn.XLOOKUP(Table1[[#This Row],[data_zone_code]],Table2[msoa21cd],Table2[Health Deprivation and Disability Rank (where 1 is most deprived)], "Not found")</f>
        <v>12045</v>
      </c>
      <c r="F5325">
        <f>RANK(Table1[[#This Row],[winter_min_tmp]],Table1[winter_min_tmp], 0)</f>
        <v>776</v>
      </c>
      <c r="G5325">
        <f>(_xlfn.PERCENTRANK.INC(Table1[winter_min_tmp],Table1[[#This Row],[winter_min_tmp]]))*100</f>
        <v>88.6</v>
      </c>
      <c r="H5325">
        <f>CEILING(_xlfn.PERCENTRANK.INC(Table1[health_imd], Table1[[#This Row],[health_imd]]) * 10, 1)</f>
        <v>4</v>
      </c>
    </row>
    <row r="5326" spans="1:8" x14ac:dyDescent="0.35">
      <c r="A5326" t="s">
        <v>10650</v>
      </c>
      <c r="B5326" t="s">
        <v>10651</v>
      </c>
      <c r="C5326" s="1">
        <v>2.9917588230000001</v>
      </c>
      <c r="D5326" t="str">
        <f>_xlfn.XLOOKUP(Table1[[#This Row],[data_zone_code]],Table2[msoa21cd],Table2[msoa21nm], "Not found")</f>
        <v>Great Yarmouth 004</v>
      </c>
      <c r="E5326" s="1">
        <f>_xlfn.XLOOKUP(Table1[[#This Row],[data_zone_code]],Table2[msoa21cd],Table2[Health Deprivation and Disability Rank (where 1 is most deprived)], "Not found")</f>
        <v>6114.5</v>
      </c>
      <c r="F5326">
        <f>RANK(Table1[[#This Row],[winter_min_tmp]],Table1[winter_min_tmp], 0)</f>
        <v>442</v>
      </c>
      <c r="G5326">
        <f>(_xlfn.PERCENTRANK.INC(Table1[winter_min_tmp],Table1[[#This Row],[winter_min_tmp]]))*100</f>
        <v>93.5</v>
      </c>
      <c r="H5326">
        <f>CEILING(_xlfn.PERCENTRANK.INC(Table1[health_imd], Table1[[#This Row],[health_imd]]) * 10, 1)</f>
        <v>2</v>
      </c>
    </row>
    <row r="5327" spans="1:8" x14ac:dyDescent="0.35">
      <c r="A5327" t="s">
        <v>10652</v>
      </c>
      <c r="B5327" t="s">
        <v>10653</v>
      </c>
      <c r="C5327" s="1">
        <v>2.6029443739999998</v>
      </c>
      <c r="D5327" t="str">
        <f>_xlfn.XLOOKUP(Table1[[#This Row],[data_zone_code]],Table2[msoa21cd],Table2[msoa21nm], "Not found")</f>
        <v>Great Yarmouth 005</v>
      </c>
      <c r="E5327" s="1">
        <f>_xlfn.XLOOKUP(Table1[[#This Row],[data_zone_code]],Table2[msoa21cd],Table2[Health Deprivation and Disability Rank (where 1 is most deprived)], "Not found")</f>
        <v>2819</v>
      </c>
      <c r="F5327">
        <f>RANK(Table1[[#This Row],[winter_min_tmp]],Table1[winter_min_tmp], 0)</f>
        <v>1372</v>
      </c>
      <c r="G5327">
        <f>(_xlfn.PERCENTRANK.INC(Table1[winter_min_tmp],Table1[[#This Row],[winter_min_tmp]]))*100</f>
        <v>79.900000000000006</v>
      </c>
      <c r="H5327">
        <f>CEILING(_xlfn.PERCENTRANK.INC(Table1[health_imd], Table1[[#This Row],[health_imd]]) * 10, 1)</f>
        <v>1</v>
      </c>
    </row>
    <row r="5328" spans="1:8" x14ac:dyDescent="0.35">
      <c r="A5328" t="s">
        <v>10654</v>
      </c>
      <c r="B5328" t="s">
        <v>10655</v>
      </c>
      <c r="C5328" s="1">
        <v>2.872436762</v>
      </c>
      <c r="D5328" t="str">
        <f>_xlfn.XLOOKUP(Table1[[#This Row],[data_zone_code]],Table2[msoa21cd],Table2[msoa21nm], "Not found")</f>
        <v>Great Yarmouth 006</v>
      </c>
      <c r="E5328" s="1">
        <f>_xlfn.XLOOKUP(Table1[[#This Row],[data_zone_code]],Table2[msoa21cd],Table2[Health Deprivation and Disability Rank (where 1 is most deprived)], "Not found")</f>
        <v>1686.6</v>
      </c>
      <c r="F5328">
        <f>RANK(Table1[[#This Row],[winter_min_tmp]],Table1[winter_min_tmp], 0)</f>
        <v>651</v>
      </c>
      <c r="G5328">
        <f>(_xlfn.PERCENTRANK.INC(Table1[winter_min_tmp],Table1[[#This Row],[winter_min_tmp]]))*100</f>
        <v>90.5</v>
      </c>
      <c r="H5328">
        <f>CEILING(_xlfn.PERCENTRANK.INC(Table1[health_imd], Table1[[#This Row],[health_imd]]) * 10, 1)</f>
        <v>1</v>
      </c>
    </row>
    <row r="5329" spans="1:8" x14ac:dyDescent="0.35">
      <c r="A5329" t="s">
        <v>10656</v>
      </c>
      <c r="B5329" t="s">
        <v>10657</v>
      </c>
      <c r="C5329" s="1">
        <v>2.7774903769999999</v>
      </c>
      <c r="D5329" t="str">
        <f>_xlfn.XLOOKUP(Table1[[#This Row],[data_zone_code]],Table2[msoa21cd],Table2[msoa21nm], "Not found")</f>
        <v>Great Yarmouth 007</v>
      </c>
      <c r="E5329" s="1">
        <f>_xlfn.XLOOKUP(Table1[[#This Row],[data_zone_code]],Table2[msoa21cd],Table2[Health Deprivation and Disability Rank (where 1 is most deprived)], "Not found")</f>
        <v>4963.75</v>
      </c>
      <c r="F5329">
        <f>RANK(Table1[[#This Row],[winter_min_tmp]],Table1[winter_min_tmp], 0)</f>
        <v>899</v>
      </c>
      <c r="G5329">
        <f>(_xlfn.PERCENTRANK.INC(Table1[winter_min_tmp],Table1[[#This Row],[winter_min_tmp]]))*100</f>
        <v>86.8</v>
      </c>
      <c r="H5329">
        <f>CEILING(_xlfn.PERCENTRANK.INC(Table1[health_imd], Table1[[#This Row],[health_imd]]) * 10, 1)</f>
        <v>1</v>
      </c>
    </row>
    <row r="5330" spans="1:8" x14ac:dyDescent="0.35">
      <c r="A5330" t="s">
        <v>10658</v>
      </c>
      <c r="B5330" t="s">
        <v>10659</v>
      </c>
      <c r="C5330" s="1">
        <v>2.537085056</v>
      </c>
      <c r="D5330" t="str">
        <f>_xlfn.XLOOKUP(Table1[[#This Row],[data_zone_code]],Table2[msoa21cd],Table2[msoa21nm], "Not found")</f>
        <v>Great Yarmouth 008</v>
      </c>
      <c r="E5330" s="1">
        <f>_xlfn.XLOOKUP(Table1[[#This Row],[data_zone_code]],Table2[msoa21cd],Table2[Health Deprivation and Disability Rank (where 1 is most deprived)], "Not found")</f>
        <v>17547</v>
      </c>
      <c r="F5330">
        <f>RANK(Table1[[#This Row],[winter_min_tmp]],Table1[winter_min_tmp], 0)</f>
        <v>1539</v>
      </c>
      <c r="G5330">
        <f>(_xlfn.PERCENTRANK.INC(Table1[winter_min_tmp],Table1[[#This Row],[winter_min_tmp]]))*100</f>
        <v>77.5</v>
      </c>
      <c r="H5330">
        <f>CEILING(_xlfn.PERCENTRANK.INC(Table1[health_imd], Table1[[#This Row],[health_imd]]) * 10, 1)</f>
        <v>6</v>
      </c>
    </row>
    <row r="5331" spans="1:8" x14ac:dyDescent="0.35">
      <c r="A5331" t="s">
        <v>10660</v>
      </c>
      <c r="B5331" t="s">
        <v>10661</v>
      </c>
      <c r="C5331" s="1">
        <v>2.6988246440000001</v>
      </c>
      <c r="D5331" t="str">
        <f>_xlfn.XLOOKUP(Table1[[#This Row],[data_zone_code]],Table2[msoa21cd],Table2[msoa21nm], "Not found")</f>
        <v>Great Yarmouth 009</v>
      </c>
      <c r="E5331" s="1">
        <f>_xlfn.XLOOKUP(Table1[[#This Row],[data_zone_code]],Table2[msoa21cd],Table2[Health Deprivation and Disability Rank (where 1 is most deprived)], "Not found")</f>
        <v>6586.4</v>
      </c>
      <c r="F5331">
        <f>RANK(Table1[[#This Row],[winter_min_tmp]],Table1[winter_min_tmp], 0)</f>
        <v>1110</v>
      </c>
      <c r="G5331">
        <f>(_xlfn.PERCENTRANK.INC(Table1[winter_min_tmp],Table1[[#This Row],[winter_min_tmp]]))*100</f>
        <v>83.8</v>
      </c>
      <c r="H5331">
        <f>CEILING(_xlfn.PERCENTRANK.INC(Table1[health_imd], Table1[[#This Row],[health_imd]]) * 10, 1)</f>
        <v>2</v>
      </c>
    </row>
    <row r="5332" spans="1:8" x14ac:dyDescent="0.35">
      <c r="A5332" t="s">
        <v>10662</v>
      </c>
      <c r="B5332" t="s">
        <v>10663</v>
      </c>
      <c r="C5332" s="1">
        <v>2.6736397740000002</v>
      </c>
      <c r="D5332" t="str">
        <f>_xlfn.XLOOKUP(Table1[[#This Row],[data_zone_code]],Table2[msoa21cd],Table2[msoa21nm], "Not found")</f>
        <v>Great Yarmouth 010</v>
      </c>
      <c r="E5332" s="1">
        <f>_xlfn.XLOOKUP(Table1[[#This Row],[data_zone_code]],Table2[msoa21cd],Table2[Health Deprivation and Disability Rank (where 1 is most deprived)], "Not found")</f>
        <v>15342.4</v>
      </c>
      <c r="F5332">
        <f>RANK(Table1[[#This Row],[winter_min_tmp]],Table1[winter_min_tmp], 0)</f>
        <v>1179</v>
      </c>
      <c r="G5332">
        <f>(_xlfn.PERCENTRANK.INC(Table1[winter_min_tmp],Table1[[#This Row],[winter_min_tmp]]))*100</f>
        <v>82.8</v>
      </c>
      <c r="H5332">
        <f>CEILING(_xlfn.PERCENTRANK.INC(Table1[health_imd], Table1[[#This Row],[health_imd]]) * 10, 1)</f>
        <v>5</v>
      </c>
    </row>
    <row r="5333" spans="1:8" x14ac:dyDescent="0.35">
      <c r="A5333" t="s">
        <v>10664</v>
      </c>
      <c r="B5333" t="s">
        <v>10665</v>
      </c>
      <c r="C5333" s="1">
        <v>2.6252460480000002</v>
      </c>
      <c r="D5333" t="str">
        <f>_xlfn.XLOOKUP(Table1[[#This Row],[data_zone_code]],Table2[msoa21cd],Table2[msoa21nm], "Not found")</f>
        <v>Great Yarmouth 011</v>
      </c>
      <c r="E5333" s="1">
        <f>_xlfn.XLOOKUP(Table1[[#This Row],[data_zone_code]],Table2[msoa21cd],Table2[Health Deprivation and Disability Rank (where 1 is most deprived)], "Not found")</f>
        <v>6875</v>
      </c>
      <c r="F5333">
        <f>RANK(Table1[[#This Row],[winter_min_tmp]],Table1[winter_min_tmp], 0)</f>
        <v>1310</v>
      </c>
      <c r="G5333">
        <f>(_xlfn.PERCENTRANK.INC(Table1[winter_min_tmp],Table1[[#This Row],[winter_min_tmp]]))*100</f>
        <v>80.900000000000006</v>
      </c>
      <c r="H5333">
        <f>CEILING(_xlfn.PERCENTRANK.INC(Table1[health_imd], Table1[[#This Row],[health_imd]]) * 10, 1)</f>
        <v>2</v>
      </c>
    </row>
    <row r="5334" spans="1:8" x14ac:dyDescent="0.35">
      <c r="A5334" t="s">
        <v>10666</v>
      </c>
      <c r="B5334" t="s">
        <v>10667</v>
      </c>
      <c r="C5334" s="1">
        <v>2.025475025</v>
      </c>
      <c r="D5334" t="str">
        <f>_xlfn.XLOOKUP(Table1[[#This Row],[data_zone_code]],Table2[msoa21cd],Table2[msoa21nm], "Not found")</f>
        <v>Great Yarmouth 012</v>
      </c>
      <c r="E5334" s="1">
        <f>_xlfn.XLOOKUP(Table1[[#This Row],[data_zone_code]],Table2[msoa21cd],Table2[Health Deprivation and Disability Rank (where 1 is most deprived)], "Not found")</f>
        <v>14481.75</v>
      </c>
      <c r="F5334">
        <f>RANK(Table1[[#This Row],[winter_min_tmp]],Table1[winter_min_tmp], 0)</f>
        <v>3580</v>
      </c>
      <c r="G5334">
        <f>(_xlfn.PERCENTRANK.INC(Table1[winter_min_tmp],Table1[[#This Row],[winter_min_tmp]]))*100</f>
        <v>47.699999999999996</v>
      </c>
      <c r="H5334">
        <f>CEILING(_xlfn.PERCENTRANK.INC(Table1[health_imd], Table1[[#This Row],[health_imd]]) * 10, 1)</f>
        <v>5</v>
      </c>
    </row>
    <row r="5335" spans="1:8" x14ac:dyDescent="0.35">
      <c r="A5335" t="s">
        <v>10668</v>
      </c>
      <c r="B5335" t="s">
        <v>10669</v>
      </c>
      <c r="C5335" s="1">
        <v>2.4712028500000001</v>
      </c>
      <c r="D5335" t="str">
        <f>_xlfn.XLOOKUP(Table1[[#This Row],[data_zone_code]],Table2[msoa21cd],Table2[msoa21nm], "Not found")</f>
        <v>Great Yarmouth 013</v>
      </c>
      <c r="E5335" s="1">
        <f>_xlfn.XLOOKUP(Table1[[#This Row],[data_zone_code]],Table2[msoa21cd],Table2[Health Deprivation and Disability Rank (where 1 is most deprived)], "Not found")</f>
        <v>16774.666666666672</v>
      </c>
      <c r="F5335">
        <f>RANK(Table1[[#This Row],[winter_min_tmp]],Table1[winter_min_tmp], 0)</f>
        <v>1723</v>
      </c>
      <c r="G5335">
        <f>(_xlfn.PERCENTRANK.INC(Table1[winter_min_tmp],Table1[[#This Row],[winter_min_tmp]]))*100</f>
        <v>74.8</v>
      </c>
      <c r="H5335">
        <f>CEILING(_xlfn.PERCENTRANK.INC(Table1[health_imd], Table1[[#This Row],[health_imd]]) * 10, 1)</f>
        <v>5</v>
      </c>
    </row>
    <row r="5336" spans="1:8" x14ac:dyDescent="0.35">
      <c r="A5336" t="s">
        <v>10670</v>
      </c>
      <c r="B5336" t="s">
        <v>10671</v>
      </c>
      <c r="C5336" s="1">
        <v>2.5367324349999998</v>
      </c>
      <c r="D5336" t="str">
        <f>_xlfn.XLOOKUP(Table1[[#This Row],[data_zone_code]],Table2[msoa21cd],Table2[msoa21nm], "Not found")</f>
        <v>King's Lynn and West Norfolk 001</v>
      </c>
      <c r="E5336" s="1">
        <f>_xlfn.XLOOKUP(Table1[[#This Row],[data_zone_code]],Table2[msoa21cd],Table2[Health Deprivation and Disability Rank (where 1 is most deprived)], "Not found")</f>
        <v>9888.25</v>
      </c>
      <c r="F5336">
        <f>RANK(Table1[[#This Row],[winter_min_tmp]],Table1[winter_min_tmp], 0)</f>
        <v>1542</v>
      </c>
      <c r="G5336">
        <f>(_xlfn.PERCENTRANK.INC(Table1[winter_min_tmp],Table1[[#This Row],[winter_min_tmp]]))*100</f>
        <v>77.5</v>
      </c>
      <c r="H5336">
        <f>CEILING(_xlfn.PERCENTRANK.INC(Table1[health_imd], Table1[[#This Row],[health_imd]]) * 10, 1)</f>
        <v>3</v>
      </c>
    </row>
    <row r="5337" spans="1:8" x14ac:dyDescent="0.35">
      <c r="A5337" t="s">
        <v>10672</v>
      </c>
      <c r="B5337" t="s">
        <v>10673</v>
      </c>
      <c r="C5337" s="1">
        <v>2.1360683439999999</v>
      </c>
      <c r="D5337" t="str">
        <f>_xlfn.XLOOKUP(Table1[[#This Row],[data_zone_code]],Table2[msoa21cd],Table2[msoa21nm], "Not found")</f>
        <v>King's Lynn and West Norfolk 002</v>
      </c>
      <c r="E5337" s="1">
        <f>_xlfn.XLOOKUP(Table1[[#This Row],[data_zone_code]],Table2[msoa21cd],Table2[Health Deprivation and Disability Rank (where 1 is most deprived)], "Not found")</f>
        <v>14298.25</v>
      </c>
      <c r="F5337">
        <f>RANK(Table1[[#This Row],[winter_min_tmp]],Table1[winter_min_tmp], 0)</f>
        <v>3051</v>
      </c>
      <c r="G5337">
        <f>(_xlfn.PERCENTRANK.INC(Table1[winter_min_tmp],Table1[[#This Row],[winter_min_tmp]]))*100</f>
        <v>55.500000000000007</v>
      </c>
      <c r="H5337">
        <f>CEILING(_xlfn.PERCENTRANK.INC(Table1[health_imd], Table1[[#This Row],[health_imd]]) * 10, 1)</f>
        <v>4</v>
      </c>
    </row>
    <row r="5338" spans="1:8" x14ac:dyDescent="0.35">
      <c r="A5338" t="s">
        <v>10674</v>
      </c>
      <c r="B5338" t="s">
        <v>10675</v>
      </c>
      <c r="C5338" s="1">
        <v>2.0300602909999999</v>
      </c>
      <c r="D5338" t="str">
        <f>_xlfn.XLOOKUP(Table1[[#This Row],[data_zone_code]],Table2[msoa21cd],Table2[msoa21nm], "Not found")</f>
        <v>King's Lynn and West Norfolk 003</v>
      </c>
      <c r="E5338" s="1">
        <f>_xlfn.XLOOKUP(Table1[[#This Row],[data_zone_code]],Table2[msoa21cd],Table2[Health Deprivation and Disability Rank (where 1 is most deprived)], "Not found")</f>
        <v>11719.83333333333</v>
      </c>
      <c r="F5338">
        <f>RANK(Table1[[#This Row],[winter_min_tmp]],Table1[winter_min_tmp], 0)</f>
        <v>3557</v>
      </c>
      <c r="G5338">
        <f>(_xlfn.PERCENTRANK.INC(Table1[winter_min_tmp],Table1[[#This Row],[winter_min_tmp]]))*100</f>
        <v>48.1</v>
      </c>
      <c r="H5338">
        <f>CEILING(_xlfn.PERCENTRANK.INC(Table1[health_imd], Table1[[#This Row],[health_imd]]) * 10, 1)</f>
        <v>4</v>
      </c>
    </row>
    <row r="5339" spans="1:8" x14ac:dyDescent="0.35">
      <c r="A5339" t="s">
        <v>10676</v>
      </c>
      <c r="B5339" t="s">
        <v>10677</v>
      </c>
      <c r="C5339" s="1">
        <v>1.914242029</v>
      </c>
      <c r="D5339" t="str">
        <f>_xlfn.XLOOKUP(Table1[[#This Row],[data_zone_code]],Table2[msoa21cd],Table2[msoa21nm], "Not found")</f>
        <v>King's Lynn and West Norfolk 004</v>
      </c>
      <c r="E5339" s="1">
        <f>_xlfn.XLOOKUP(Table1[[#This Row],[data_zone_code]],Table2[msoa21cd],Table2[Health Deprivation and Disability Rank (where 1 is most deprived)], "Not found")</f>
        <v>15692.25</v>
      </c>
      <c r="F5339">
        <f>RANK(Table1[[#This Row],[winter_min_tmp]],Table1[winter_min_tmp], 0)</f>
        <v>4120</v>
      </c>
      <c r="G5339">
        <f>(_xlfn.PERCENTRANK.INC(Table1[winter_min_tmp],Table1[[#This Row],[winter_min_tmp]]))*100</f>
        <v>39.900000000000006</v>
      </c>
      <c r="H5339">
        <f>CEILING(_xlfn.PERCENTRANK.INC(Table1[health_imd], Table1[[#This Row],[health_imd]]) * 10, 1)</f>
        <v>5</v>
      </c>
    </row>
    <row r="5340" spans="1:8" x14ac:dyDescent="0.35">
      <c r="A5340" t="s">
        <v>10678</v>
      </c>
      <c r="B5340" t="s">
        <v>10679</v>
      </c>
      <c r="C5340" s="1">
        <v>2.1160414219999999</v>
      </c>
      <c r="D5340" t="str">
        <f>_xlfn.XLOOKUP(Table1[[#This Row],[data_zone_code]],Table2[msoa21cd],Table2[msoa21nm], "Not found")</f>
        <v>King's Lynn and West Norfolk 005</v>
      </c>
      <c r="E5340" s="1">
        <f>_xlfn.XLOOKUP(Table1[[#This Row],[data_zone_code]],Table2[msoa21cd],Table2[Health Deprivation and Disability Rank (where 1 is most deprived)], "Not found")</f>
        <v>20723.8</v>
      </c>
      <c r="F5340">
        <f>RANK(Table1[[#This Row],[winter_min_tmp]],Table1[winter_min_tmp], 0)</f>
        <v>3154</v>
      </c>
      <c r="G5340">
        <f>(_xlfn.PERCENTRANK.INC(Table1[winter_min_tmp],Table1[[#This Row],[winter_min_tmp]]))*100</f>
        <v>53.900000000000006</v>
      </c>
      <c r="H5340">
        <f>CEILING(_xlfn.PERCENTRANK.INC(Table1[health_imd], Table1[[#This Row],[health_imd]]) * 10, 1)</f>
        <v>7</v>
      </c>
    </row>
    <row r="5341" spans="1:8" x14ac:dyDescent="0.35">
      <c r="A5341" t="s">
        <v>10680</v>
      </c>
      <c r="B5341" t="s">
        <v>10681</v>
      </c>
      <c r="C5341" s="1">
        <v>2.1309521199999999</v>
      </c>
      <c r="D5341" t="str">
        <f>_xlfn.XLOOKUP(Table1[[#This Row],[data_zone_code]],Table2[msoa21cd],Table2[msoa21nm], "Not found")</f>
        <v>King's Lynn and West Norfolk 006</v>
      </c>
      <c r="E5341" s="1">
        <f>_xlfn.XLOOKUP(Table1[[#This Row],[data_zone_code]],Table2[msoa21cd],Table2[Health Deprivation and Disability Rank (where 1 is most deprived)], "Not found")</f>
        <v>13279.6</v>
      </c>
      <c r="F5341">
        <f>RANK(Table1[[#This Row],[winter_min_tmp]],Table1[winter_min_tmp], 0)</f>
        <v>3076</v>
      </c>
      <c r="G5341">
        <f>(_xlfn.PERCENTRANK.INC(Table1[winter_min_tmp],Table1[[#This Row],[winter_min_tmp]]))*100</f>
        <v>55.1</v>
      </c>
      <c r="H5341">
        <f>CEILING(_xlfn.PERCENTRANK.INC(Table1[health_imd], Table1[[#This Row],[health_imd]]) * 10, 1)</f>
        <v>4</v>
      </c>
    </row>
    <row r="5342" spans="1:8" x14ac:dyDescent="0.35">
      <c r="A5342" t="s">
        <v>10682</v>
      </c>
      <c r="B5342" t="s">
        <v>10683</v>
      </c>
      <c r="C5342" s="1">
        <v>2.2050681110000001</v>
      </c>
      <c r="D5342" t="str">
        <f>_xlfn.XLOOKUP(Table1[[#This Row],[data_zone_code]],Table2[msoa21cd],Table2[msoa21nm], "Not found")</f>
        <v>King's Lynn and West Norfolk 007</v>
      </c>
      <c r="E5342" s="1">
        <f>_xlfn.XLOOKUP(Table1[[#This Row],[data_zone_code]],Table2[msoa21cd],Table2[Health Deprivation and Disability Rank (where 1 is most deprived)], "Not found")</f>
        <v>4282.75</v>
      </c>
      <c r="F5342">
        <f>RANK(Table1[[#This Row],[winter_min_tmp]],Table1[winter_min_tmp], 0)</f>
        <v>2714</v>
      </c>
      <c r="G5342">
        <f>(_xlfn.PERCENTRANK.INC(Table1[winter_min_tmp],Table1[[#This Row],[winter_min_tmp]]))*100</f>
        <v>60.4</v>
      </c>
      <c r="H5342">
        <f>CEILING(_xlfn.PERCENTRANK.INC(Table1[health_imd], Table1[[#This Row],[health_imd]]) * 10, 1)</f>
        <v>1</v>
      </c>
    </row>
    <row r="5343" spans="1:8" x14ac:dyDescent="0.35">
      <c r="A5343" t="s">
        <v>10684</v>
      </c>
      <c r="B5343" t="s">
        <v>10685</v>
      </c>
      <c r="C5343" s="1">
        <v>2.2046167849999998</v>
      </c>
      <c r="D5343" t="str">
        <f>_xlfn.XLOOKUP(Table1[[#This Row],[data_zone_code]],Table2[msoa21cd],Table2[msoa21nm], "Not found")</f>
        <v>King's Lynn and West Norfolk 008</v>
      </c>
      <c r="E5343" s="1">
        <f>_xlfn.XLOOKUP(Table1[[#This Row],[data_zone_code]],Table2[msoa21cd],Table2[Health Deprivation and Disability Rank (where 1 is most deprived)], "Not found")</f>
        <v>13002</v>
      </c>
      <c r="F5343">
        <f>RANK(Table1[[#This Row],[winter_min_tmp]],Table1[winter_min_tmp], 0)</f>
        <v>2718</v>
      </c>
      <c r="G5343">
        <f>(_xlfn.PERCENTRANK.INC(Table1[winter_min_tmp],Table1[[#This Row],[winter_min_tmp]]))*100</f>
        <v>60.3</v>
      </c>
      <c r="H5343">
        <f>CEILING(_xlfn.PERCENTRANK.INC(Table1[health_imd], Table1[[#This Row],[health_imd]]) * 10, 1)</f>
        <v>4</v>
      </c>
    </row>
    <row r="5344" spans="1:8" x14ac:dyDescent="0.35">
      <c r="A5344" t="s">
        <v>10686</v>
      </c>
      <c r="B5344" t="s">
        <v>10687</v>
      </c>
      <c r="C5344" s="1">
        <v>2.185643673</v>
      </c>
      <c r="D5344" t="str">
        <f>_xlfn.XLOOKUP(Table1[[#This Row],[data_zone_code]],Table2[msoa21cd],Table2[msoa21nm], "Not found")</f>
        <v>King's Lynn and West Norfolk 009</v>
      </c>
      <c r="E5344" s="1">
        <f>_xlfn.XLOOKUP(Table1[[#This Row],[data_zone_code]],Table2[msoa21cd],Table2[Health Deprivation and Disability Rank (where 1 is most deprived)], "Not found")</f>
        <v>8491.25</v>
      </c>
      <c r="F5344">
        <f>RANK(Table1[[#This Row],[winter_min_tmp]],Table1[winter_min_tmp], 0)</f>
        <v>2820</v>
      </c>
      <c r="G5344">
        <f>(_xlfn.PERCENTRANK.INC(Table1[winter_min_tmp],Table1[[#This Row],[winter_min_tmp]]))*100</f>
        <v>58.8</v>
      </c>
      <c r="H5344">
        <f>CEILING(_xlfn.PERCENTRANK.INC(Table1[health_imd], Table1[[#This Row],[health_imd]]) * 10, 1)</f>
        <v>3</v>
      </c>
    </row>
    <row r="5345" spans="1:8" x14ac:dyDescent="0.35">
      <c r="A5345" t="s">
        <v>10688</v>
      </c>
      <c r="B5345" t="s">
        <v>10689</v>
      </c>
      <c r="C5345" s="1">
        <v>2.1428344250000002</v>
      </c>
      <c r="D5345" t="str">
        <f>_xlfn.XLOOKUP(Table1[[#This Row],[data_zone_code]],Table2[msoa21cd],Table2[msoa21nm], "Not found")</f>
        <v>King's Lynn and West Norfolk 010</v>
      </c>
      <c r="E5345" s="1">
        <f>_xlfn.XLOOKUP(Table1[[#This Row],[data_zone_code]],Table2[msoa21cd],Table2[Health Deprivation and Disability Rank (where 1 is most deprived)], "Not found")</f>
        <v>10371.75</v>
      </c>
      <c r="F5345">
        <f>RANK(Table1[[#This Row],[winter_min_tmp]],Table1[winter_min_tmp], 0)</f>
        <v>3018</v>
      </c>
      <c r="G5345">
        <f>(_xlfn.PERCENTRANK.INC(Table1[winter_min_tmp],Table1[[#This Row],[winter_min_tmp]]))*100</f>
        <v>55.900000000000006</v>
      </c>
      <c r="H5345">
        <f>CEILING(_xlfn.PERCENTRANK.INC(Table1[health_imd], Table1[[#This Row],[health_imd]]) * 10, 1)</f>
        <v>3</v>
      </c>
    </row>
    <row r="5346" spans="1:8" x14ac:dyDescent="0.35">
      <c r="A5346" t="s">
        <v>10690</v>
      </c>
      <c r="B5346" t="s">
        <v>10691</v>
      </c>
      <c r="C5346" s="1">
        <v>2.1760926249999999</v>
      </c>
      <c r="D5346" t="str">
        <f>_xlfn.XLOOKUP(Table1[[#This Row],[data_zone_code]],Table2[msoa21cd],Table2[msoa21nm], "Not found")</f>
        <v>King's Lynn and West Norfolk 011</v>
      </c>
      <c r="E5346" s="1">
        <f>_xlfn.XLOOKUP(Table1[[#This Row],[data_zone_code]],Table2[msoa21cd],Table2[Health Deprivation and Disability Rank (where 1 is most deprived)], "Not found")</f>
        <v>5372.7142857142853</v>
      </c>
      <c r="F5346">
        <f>RANK(Table1[[#This Row],[winter_min_tmp]],Table1[winter_min_tmp], 0)</f>
        <v>2874</v>
      </c>
      <c r="G5346">
        <f>(_xlfn.PERCENTRANK.INC(Table1[winter_min_tmp],Table1[[#This Row],[winter_min_tmp]]))*100</f>
        <v>57.999999999999993</v>
      </c>
      <c r="H5346">
        <f>CEILING(_xlfn.PERCENTRANK.INC(Table1[health_imd], Table1[[#This Row],[health_imd]]) * 10, 1)</f>
        <v>2</v>
      </c>
    </row>
    <row r="5347" spans="1:8" x14ac:dyDescent="0.35">
      <c r="A5347" t="s">
        <v>10692</v>
      </c>
      <c r="B5347" t="s">
        <v>10693</v>
      </c>
      <c r="C5347" s="1">
        <v>1.790276408</v>
      </c>
      <c r="D5347" t="str">
        <f>_xlfn.XLOOKUP(Table1[[#This Row],[data_zone_code]],Table2[msoa21cd],Table2[msoa21nm], "Not found")</f>
        <v>King's Lynn and West Norfolk 012</v>
      </c>
      <c r="E5347" s="1">
        <f>_xlfn.XLOOKUP(Table1[[#This Row],[data_zone_code]],Table2[msoa21cd],Table2[Health Deprivation and Disability Rank (where 1 is most deprived)], "Not found")</f>
        <v>16343.75</v>
      </c>
      <c r="F5347">
        <f>RANK(Table1[[#This Row],[winter_min_tmp]],Table1[winter_min_tmp], 0)</f>
        <v>4737</v>
      </c>
      <c r="G5347">
        <f>(_xlfn.PERCENTRANK.INC(Table1[winter_min_tmp],Table1[[#This Row],[winter_min_tmp]]))*100</f>
        <v>30.9</v>
      </c>
      <c r="H5347">
        <f>CEILING(_xlfn.PERCENTRANK.INC(Table1[health_imd], Table1[[#This Row],[health_imd]]) * 10, 1)</f>
        <v>5</v>
      </c>
    </row>
    <row r="5348" spans="1:8" x14ac:dyDescent="0.35">
      <c r="A5348" t="s">
        <v>10694</v>
      </c>
      <c r="B5348" t="s">
        <v>10695</v>
      </c>
      <c r="C5348" s="1">
        <v>2.156103849</v>
      </c>
      <c r="D5348" t="str">
        <f>_xlfn.XLOOKUP(Table1[[#This Row],[data_zone_code]],Table2[msoa21cd],Table2[msoa21nm], "Not found")</f>
        <v>King's Lynn and West Norfolk 013</v>
      </c>
      <c r="E5348" s="1">
        <f>_xlfn.XLOOKUP(Table1[[#This Row],[data_zone_code]],Table2[msoa21cd],Table2[Health Deprivation and Disability Rank (where 1 is most deprived)], "Not found")</f>
        <v>11314.8</v>
      </c>
      <c r="F5348">
        <f>RANK(Table1[[#This Row],[winter_min_tmp]],Table1[winter_min_tmp], 0)</f>
        <v>2963</v>
      </c>
      <c r="G5348">
        <f>(_xlfn.PERCENTRANK.INC(Table1[winter_min_tmp],Table1[[#This Row],[winter_min_tmp]]))*100</f>
        <v>56.699999999999996</v>
      </c>
      <c r="H5348">
        <f>CEILING(_xlfn.PERCENTRANK.INC(Table1[health_imd], Table1[[#This Row],[health_imd]]) * 10, 1)</f>
        <v>3</v>
      </c>
    </row>
    <row r="5349" spans="1:8" x14ac:dyDescent="0.35">
      <c r="A5349" t="s">
        <v>10696</v>
      </c>
      <c r="B5349" t="s">
        <v>10697</v>
      </c>
      <c r="C5349" s="1">
        <v>1.7954893110000001</v>
      </c>
      <c r="D5349" t="str">
        <f>_xlfn.XLOOKUP(Table1[[#This Row],[data_zone_code]],Table2[msoa21cd],Table2[msoa21nm], "Not found")</f>
        <v>King's Lynn and West Norfolk 014</v>
      </c>
      <c r="E5349" s="1">
        <f>_xlfn.XLOOKUP(Table1[[#This Row],[data_zone_code]],Table2[msoa21cd],Table2[Health Deprivation and Disability Rank (where 1 is most deprived)], "Not found")</f>
        <v>15643.83333333333</v>
      </c>
      <c r="F5349">
        <f>RANK(Table1[[#This Row],[winter_min_tmp]],Table1[winter_min_tmp], 0)</f>
        <v>4707</v>
      </c>
      <c r="G5349">
        <f>(_xlfn.PERCENTRANK.INC(Table1[winter_min_tmp],Table1[[#This Row],[winter_min_tmp]]))*100</f>
        <v>31.3</v>
      </c>
      <c r="H5349">
        <f>CEILING(_xlfn.PERCENTRANK.INC(Table1[health_imd], Table1[[#This Row],[health_imd]]) * 10, 1)</f>
        <v>5</v>
      </c>
    </row>
    <row r="5350" spans="1:8" x14ac:dyDescent="0.35">
      <c r="A5350" t="s">
        <v>10698</v>
      </c>
      <c r="B5350" t="s">
        <v>10699</v>
      </c>
      <c r="C5350" s="1">
        <v>2.0690197939999999</v>
      </c>
      <c r="D5350" t="str">
        <f>_xlfn.XLOOKUP(Table1[[#This Row],[data_zone_code]],Table2[msoa21cd],Table2[msoa21nm], "Not found")</f>
        <v>King's Lynn and West Norfolk 015</v>
      </c>
      <c r="E5350" s="1">
        <f>_xlfn.XLOOKUP(Table1[[#This Row],[data_zone_code]],Table2[msoa21cd],Table2[Health Deprivation and Disability Rank (where 1 is most deprived)], "Not found")</f>
        <v>13426.25</v>
      </c>
      <c r="F5350">
        <f>RANK(Table1[[#This Row],[winter_min_tmp]],Table1[winter_min_tmp], 0)</f>
        <v>3384</v>
      </c>
      <c r="G5350">
        <f>(_xlfn.PERCENTRANK.INC(Table1[winter_min_tmp],Table1[[#This Row],[winter_min_tmp]]))*100</f>
        <v>50.6</v>
      </c>
      <c r="H5350">
        <f>CEILING(_xlfn.PERCENTRANK.INC(Table1[health_imd], Table1[[#This Row],[health_imd]]) * 10, 1)</f>
        <v>4</v>
      </c>
    </row>
    <row r="5351" spans="1:8" x14ac:dyDescent="0.35">
      <c r="A5351" t="s">
        <v>10700</v>
      </c>
      <c r="B5351" t="s">
        <v>10701</v>
      </c>
      <c r="C5351" s="1">
        <v>1.9919967649999999</v>
      </c>
      <c r="D5351" t="str">
        <f>_xlfn.XLOOKUP(Table1[[#This Row],[data_zone_code]],Table2[msoa21cd],Table2[msoa21nm], "Not found")</f>
        <v>King's Lynn and West Norfolk 016</v>
      </c>
      <c r="E5351" s="1">
        <f>_xlfn.XLOOKUP(Table1[[#This Row],[data_zone_code]],Table2[msoa21cd],Table2[Health Deprivation and Disability Rank (where 1 is most deprived)], "Not found")</f>
        <v>11883.5</v>
      </c>
      <c r="F5351">
        <f>RANK(Table1[[#This Row],[winter_min_tmp]],Table1[winter_min_tmp], 0)</f>
        <v>3740</v>
      </c>
      <c r="G5351">
        <f>(_xlfn.PERCENTRANK.INC(Table1[winter_min_tmp],Table1[[#This Row],[winter_min_tmp]]))*100</f>
        <v>45.4</v>
      </c>
      <c r="H5351">
        <f>CEILING(_xlfn.PERCENTRANK.INC(Table1[health_imd], Table1[[#This Row],[health_imd]]) * 10, 1)</f>
        <v>4</v>
      </c>
    </row>
    <row r="5352" spans="1:8" x14ac:dyDescent="0.35">
      <c r="A5352" t="s">
        <v>10702</v>
      </c>
      <c r="B5352" t="s">
        <v>10703</v>
      </c>
      <c r="C5352" s="1">
        <v>1.850970864</v>
      </c>
      <c r="D5352" t="str">
        <f>_xlfn.XLOOKUP(Table1[[#This Row],[data_zone_code]],Table2[msoa21cd],Table2[msoa21nm], "Not found")</f>
        <v>King's Lynn and West Norfolk 017</v>
      </c>
      <c r="E5352" s="1">
        <f>_xlfn.XLOOKUP(Table1[[#This Row],[data_zone_code]],Table2[msoa21cd],Table2[Health Deprivation and Disability Rank (where 1 is most deprived)], "Not found")</f>
        <v>11824.25</v>
      </c>
      <c r="F5352">
        <f>RANK(Table1[[#This Row],[winter_min_tmp]],Table1[winter_min_tmp], 0)</f>
        <v>4430</v>
      </c>
      <c r="G5352">
        <f>(_xlfn.PERCENTRANK.INC(Table1[winter_min_tmp],Table1[[#This Row],[winter_min_tmp]]))*100</f>
        <v>35.299999999999997</v>
      </c>
      <c r="H5352">
        <f>CEILING(_xlfn.PERCENTRANK.INC(Table1[health_imd], Table1[[#This Row],[health_imd]]) * 10, 1)</f>
        <v>4</v>
      </c>
    </row>
    <row r="5353" spans="1:8" x14ac:dyDescent="0.35">
      <c r="A5353" t="s">
        <v>10704</v>
      </c>
      <c r="B5353" t="s">
        <v>10705</v>
      </c>
      <c r="C5353" s="1">
        <v>1.797103286</v>
      </c>
      <c r="D5353" t="str">
        <f>_xlfn.XLOOKUP(Table1[[#This Row],[data_zone_code]],Table2[msoa21cd],Table2[msoa21nm], "Not found")</f>
        <v>King's Lynn and West Norfolk 018</v>
      </c>
      <c r="E5353" s="1">
        <f>_xlfn.XLOOKUP(Table1[[#This Row],[data_zone_code]],Table2[msoa21cd],Table2[Health Deprivation and Disability Rank (where 1 is most deprived)], "Not found")</f>
        <v>17314.666666666672</v>
      </c>
      <c r="F5353">
        <f>RANK(Table1[[#This Row],[winter_min_tmp]],Table1[winter_min_tmp], 0)</f>
        <v>4698</v>
      </c>
      <c r="G5353">
        <f>(_xlfn.PERCENTRANK.INC(Table1[winter_min_tmp],Table1[[#This Row],[winter_min_tmp]]))*100</f>
        <v>31.4</v>
      </c>
      <c r="H5353">
        <f>CEILING(_xlfn.PERCENTRANK.INC(Table1[health_imd], Table1[[#This Row],[health_imd]]) * 10, 1)</f>
        <v>6</v>
      </c>
    </row>
    <row r="5354" spans="1:8" x14ac:dyDescent="0.35">
      <c r="A5354" t="s">
        <v>10706</v>
      </c>
      <c r="B5354" t="s">
        <v>10707</v>
      </c>
      <c r="C5354" s="1">
        <v>1.696350217</v>
      </c>
      <c r="D5354" t="str">
        <f>_xlfn.XLOOKUP(Table1[[#This Row],[data_zone_code]],Table2[msoa21cd],Table2[msoa21nm], "Not found")</f>
        <v>King's Lynn and West Norfolk 019</v>
      </c>
      <c r="E5354" s="1">
        <f>_xlfn.XLOOKUP(Table1[[#This Row],[data_zone_code]],Table2[msoa21cd],Table2[Health Deprivation and Disability Rank (where 1 is most deprived)], "Not found")</f>
        <v>17253.8</v>
      </c>
      <c r="F5354">
        <f>RANK(Table1[[#This Row],[winter_min_tmp]],Table1[winter_min_tmp], 0)</f>
        <v>5181</v>
      </c>
      <c r="G5354">
        <f>(_xlfn.PERCENTRANK.INC(Table1[winter_min_tmp],Table1[[#This Row],[winter_min_tmp]]))*100</f>
        <v>24.4</v>
      </c>
      <c r="H5354">
        <f>CEILING(_xlfn.PERCENTRANK.INC(Table1[health_imd], Table1[[#This Row],[health_imd]]) * 10, 1)</f>
        <v>6</v>
      </c>
    </row>
    <row r="5355" spans="1:8" x14ac:dyDescent="0.35">
      <c r="A5355" t="s">
        <v>10708</v>
      </c>
      <c r="B5355" t="s">
        <v>10709</v>
      </c>
      <c r="C5355" s="1">
        <v>3.262716293</v>
      </c>
      <c r="D5355" t="str">
        <f>_xlfn.XLOOKUP(Table1[[#This Row],[data_zone_code]],Table2[msoa21cd],Table2[msoa21nm], "Not found")</f>
        <v>North Norfolk 001</v>
      </c>
      <c r="E5355" s="1">
        <f>_xlfn.XLOOKUP(Table1[[#This Row],[data_zone_code]],Table2[msoa21cd],Table2[Health Deprivation and Disability Rank (where 1 is most deprived)], "Not found")</f>
        <v>18145.75</v>
      </c>
      <c r="F5355">
        <f>RANK(Table1[[#This Row],[winter_min_tmp]],Table1[winter_min_tmp], 0)</f>
        <v>179</v>
      </c>
      <c r="G5355">
        <f>(_xlfn.PERCENTRANK.INC(Table1[winter_min_tmp],Table1[[#This Row],[winter_min_tmp]]))*100</f>
        <v>97.399999999999991</v>
      </c>
      <c r="H5355">
        <f>CEILING(_xlfn.PERCENTRANK.INC(Table1[health_imd], Table1[[#This Row],[health_imd]]) * 10, 1)</f>
        <v>6</v>
      </c>
    </row>
    <row r="5356" spans="1:8" x14ac:dyDescent="0.35">
      <c r="A5356" t="s">
        <v>10710</v>
      </c>
      <c r="B5356" t="s">
        <v>10711</v>
      </c>
      <c r="C5356" s="1">
        <v>2.6634912489999998</v>
      </c>
      <c r="D5356" t="str">
        <f>_xlfn.XLOOKUP(Table1[[#This Row],[data_zone_code]],Table2[msoa21cd],Table2[msoa21nm], "Not found")</f>
        <v>North Norfolk 002</v>
      </c>
      <c r="E5356" s="1">
        <f>_xlfn.XLOOKUP(Table1[[#This Row],[data_zone_code]],Table2[msoa21cd],Table2[Health Deprivation and Disability Rank (where 1 is most deprived)], "Not found")</f>
        <v>19231.5</v>
      </c>
      <c r="F5356">
        <f>RANK(Table1[[#This Row],[winter_min_tmp]],Table1[winter_min_tmp], 0)</f>
        <v>1201</v>
      </c>
      <c r="G5356">
        <f>(_xlfn.PERCENTRANK.INC(Table1[winter_min_tmp],Table1[[#This Row],[winter_min_tmp]]))*100</f>
        <v>82.399999999999991</v>
      </c>
      <c r="H5356">
        <f>CEILING(_xlfn.PERCENTRANK.INC(Table1[health_imd], Table1[[#This Row],[health_imd]]) * 10, 1)</f>
        <v>6</v>
      </c>
    </row>
    <row r="5357" spans="1:8" x14ac:dyDescent="0.35">
      <c r="A5357" t="s">
        <v>10712</v>
      </c>
      <c r="B5357" t="s">
        <v>10713</v>
      </c>
      <c r="C5357" s="1">
        <v>3.1379027370000001</v>
      </c>
      <c r="D5357" t="str">
        <f>_xlfn.XLOOKUP(Table1[[#This Row],[data_zone_code]],Table2[msoa21cd],Table2[msoa21nm], "Not found")</f>
        <v>North Norfolk 003</v>
      </c>
      <c r="E5357" s="1">
        <f>_xlfn.XLOOKUP(Table1[[#This Row],[data_zone_code]],Table2[msoa21cd],Table2[Health Deprivation and Disability Rank (where 1 is most deprived)], "Not found")</f>
        <v>11188.5</v>
      </c>
      <c r="F5357">
        <f>RANK(Table1[[#This Row],[winter_min_tmp]],Table1[winter_min_tmp], 0)</f>
        <v>263</v>
      </c>
      <c r="G5357">
        <f>(_xlfn.PERCENTRANK.INC(Table1[winter_min_tmp],Table1[[#This Row],[winter_min_tmp]]))*100</f>
        <v>96.1</v>
      </c>
      <c r="H5357">
        <f>CEILING(_xlfn.PERCENTRANK.INC(Table1[health_imd], Table1[[#This Row],[health_imd]]) * 10, 1)</f>
        <v>3</v>
      </c>
    </row>
    <row r="5358" spans="1:8" x14ac:dyDescent="0.35">
      <c r="A5358" t="s">
        <v>10714</v>
      </c>
      <c r="B5358" t="s">
        <v>10715</v>
      </c>
      <c r="C5358" s="1">
        <v>2.9142198559999999</v>
      </c>
      <c r="D5358" t="str">
        <f>_xlfn.XLOOKUP(Table1[[#This Row],[data_zone_code]],Table2[msoa21cd],Table2[msoa21nm], "Not found")</f>
        <v>North Norfolk 004</v>
      </c>
      <c r="E5358" s="1">
        <f>_xlfn.XLOOKUP(Table1[[#This Row],[data_zone_code]],Table2[msoa21cd],Table2[Health Deprivation and Disability Rank (where 1 is most deprived)], "Not found")</f>
        <v>21782.666666666672</v>
      </c>
      <c r="F5358">
        <f>RANK(Table1[[#This Row],[winter_min_tmp]],Table1[winter_min_tmp], 0)</f>
        <v>576</v>
      </c>
      <c r="G5358">
        <f>(_xlfn.PERCENTRANK.INC(Table1[winter_min_tmp],Table1[[#This Row],[winter_min_tmp]]))*100</f>
        <v>91.600000000000009</v>
      </c>
      <c r="H5358">
        <f>CEILING(_xlfn.PERCENTRANK.INC(Table1[health_imd], Table1[[#This Row],[health_imd]]) * 10, 1)</f>
        <v>7</v>
      </c>
    </row>
    <row r="5359" spans="1:8" x14ac:dyDescent="0.35">
      <c r="A5359" t="s">
        <v>10716</v>
      </c>
      <c r="B5359" t="s">
        <v>10717</v>
      </c>
      <c r="C5359" s="1">
        <v>2.7840814589999998</v>
      </c>
      <c r="D5359" t="str">
        <f>_xlfn.XLOOKUP(Table1[[#This Row],[data_zone_code]],Table2[msoa21cd],Table2[msoa21nm], "Not found")</f>
        <v>North Norfolk 005</v>
      </c>
      <c r="E5359" s="1">
        <f>_xlfn.XLOOKUP(Table1[[#This Row],[data_zone_code]],Table2[msoa21cd],Table2[Health Deprivation and Disability Rank (where 1 is most deprived)], "Not found")</f>
        <v>20363.25</v>
      </c>
      <c r="F5359">
        <f>RANK(Table1[[#This Row],[winter_min_tmp]],Table1[winter_min_tmp], 0)</f>
        <v>879</v>
      </c>
      <c r="G5359">
        <f>(_xlfn.PERCENTRANK.INC(Table1[winter_min_tmp],Table1[[#This Row],[winter_min_tmp]]))*100</f>
        <v>87.1</v>
      </c>
      <c r="H5359">
        <f>CEILING(_xlfn.PERCENTRANK.INC(Table1[health_imd], Table1[[#This Row],[health_imd]]) * 10, 1)</f>
        <v>7</v>
      </c>
    </row>
    <row r="5360" spans="1:8" x14ac:dyDescent="0.35">
      <c r="A5360" t="s">
        <v>10718</v>
      </c>
      <c r="B5360" t="s">
        <v>10719</v>
      </c>
      <c r="C5360" s="1">
        <v>2.370022058</v>
      </c>
      <c r="D5360" t="str">
        <f>_xlfn.XLOOKUP(Table1[[#This Row],[data_zone_code]],Table2[msoa21cd],Table2[msoa21nm], "Not found")</f>
        <v>North Norfolk 006</v>
      </c>
      <c r="E5360" s="1">
        <f>_xlfn.XLOOKUP(Table1[[#This Row],[data_zone_code]],Table2[msoa21cd],Table2[Health Deprivation and Disability Rank (where 1 is most deprived)], "Not found")</f>
        <v>24925</v>
      </c>
      <c r="F5360">
        <f>RANK(Table1[[#This Row],[winter_min_tmp]],Table1[winter_min_tmp], 0)</f>
        <v>2068</v>
      </c>
      <c r="G5360">
        <f>(_xlfn.PERCENTRANK.INC(Table1[winter_min_tmp],Table1[[#This Row],[winter_min_tmp]]))*100</f>
        <v>69.8</v>
      </c>
      <c r="H5360">
        <f>CEILING(_xlfn.PERCENTRANK.INC(Table1[health_imd], Table1[[#This Row],[health_imd]]) * 10, 1)</f>
        <v>8</v>
      </c>
    </row>
    <row r="5361" spans="1:8" x14ac:dyDescent="0.35">
      <c r="A5361" t="s">
        <v>10720</v>
      </c>
      <c r="B5361" t="s">
        <v>10721</v>
      </c>
      <c r="C5361" s="1">
        <v>2.9926285739999998</v>
      </c>
      <c r="D5361" t="str">
        <f>_xlfn.XLOOKUP(Table1[[#This Row],[data_zone_code]],Table2[msoa21cd],Table2[msoa21nm], "Not found")</f>
        <v>North Norfolk 007</v>
      </c>
      <c r="E5361" s="1">
        <f>_xlfn.XLOOKUP(Table1[[#This Row],[data_zone_code]],Table2[msoa21cd],Table2[Health Deprivation and Disability Rank (where 1 is most deprived)], "Not found")</f>
        <v>13630.5</v>
      </c>
      <c r="F5361">
        <f>RANK(Table1[[#This Row],[winter_min_tmp]],Table1[winter_min_tmp], 0)</f>
        <v>441</v>
      </c>
      <c r="G5361">
        <f>(_xlfn.PERCENTRANK.INC(Table1[winter_min_tmp],Table1[[#This Row],[winter_min_tmp]]))*100</f>
        <v>93.5</v>
      </c>
      <c r="H5361">
        <f>CEILING(_xlfn.PERCENTRANK.INC(Table1[health_imd], Table1[[#This Row],[health_imd]]) * 10, 1)</f>
        <v>4</v>
      </c>
    </row>
    <row r="5362" spans="1:8" x14ac:dyDescent="0.35">
      <c r="A5362" t="s">
        <v>10722</v>
      </c>
      <c r="B5362" t="s">
        <v>10723</v>
      </c>
      <c r="C5362" s="1">
        <v>2.1892116069999998</v>
      </c>
      <c r="D5362" t="str">
        <f>_xlfn.XLOOKUP(Table1[[#This Row],[data_zone_code]],Table2[msoa21cd],Table2[msoa21nm], "Not found")</f>
        <v>North Norfolk 008</v>
      </c>
      <c r="E5362" s="1">
        <f>_xlfn.XLOOKUP(Table1[[#This Row],[data_zone_code]],Table2[msoa21cd],Table2[Health Deprivation and Disability Rank (where 1 is most deprived)], "Not found")</f>
        <v>19306.666666666672</v>
      </c>
      <c r="F5362">
        <f>RANK(Table1[[#This Row],[winter_min_tmp]],Table1[winter_min_tmp], 0)</f>
        <v>2806</v>
      </c>
      <c r="G5362">
        <f>(_xlfn.PERCENTRANK.INC(Table1[winter_min_tmp],Table1[[#This Row],[winter_min_tmp]]))*100</f>
        <v>59</v>
      </c>
      <c r="H5362">
        <f>CEILING(_xlfn.PERCENTRANK.INC(Table1[health_imd], Table1[[#This Row],[health_imd]]) * 10, 1)</f>
        <v>6</v>
      </c>
    </row>
    <row r="5363" spans="1:8" x14ac:dyDescent="0.35">
      <c r="A5363" t="s">
        <v>10724</v>
      </c>
      <c r="B5363" t="s">
        <v>10725</v>
      </c>
      <c r="C5363" s="1">
        <v>2.1574468609999999</v>
      </c>
      <c r="D5363" t="str">
        <f>_xlfn.XLOOKUP(Table1[[#This Row],[data_zone_code]],Table2[msoa21cd],Table2[msoa21nm], "Not found")</f>
        <v>North Norfolk 009</v>
      </c>
      <c r="E5363" s="1">
        <f>_xlfn.XLOOKUP(Table1[[#This Row],[data_zone_code]],Table2[msoa21cd],Table2[Health Deprivation and Disability Rank (where 1 is most deprived)], "Not found")</f>
        <v>20009.333333333328</v>
      </c>
      <c r="F5363">
        <f>RANK(Table1[[#This Row],[winter_min_tmp]],Table1[winter_min_tmp], 0)</f>
        <v>2958</v>
      </c>
      <c r="G5363">
        <f>(_xlfn.PERCENTRANK.INC(Table1[winter_min_tmp],Table1[[#This Row],[winter_min_tmp]]))*100</f>
        <v>56.8</v>
      </c>
      <c r="H5363">
        <f>CEILING(_xlfn.PERCENTRANK.INC(Table1[health_imd], Table1[[#This Row],[health_imd]]) * 10, 1)</f>
        <v>7</v>
      </c>
    </row>
    <row r="5364" spans="1:8" x14ac:dyDescent="0.35">
      <c r="A5364" t="s">
        <v>10726</v>
      </c>
      <c r="B5364" t="s">
        <v>10727</v>
      </c>
      <c r="C5364" s="1">
        <v>2.1763236520000002</v>
      </c>
      <c r="D5364" t="str">
        <f>_xlfn.XLOOKUP(Table1[[#This Row],[data_zone_code]],Table2[msoa21cd],Table2[msoa21nm], "Not found")</f>
        <v>North Norfolk 011</v>
      </c>
      <c r="E5364" s="1">
        <f>_xlfn.XLOOKUP(Table1[[#This Row],[data_zone_code]],Table2[msoa21cd],Table2[Health Deprivation and Disability Rank (where 1 is most deprived)], "Not found")</f>
        <v>14168.6</v>
      </c>
      <c r="F5364">
        <f>RANK(Table1[[#This Row],[winter_min_tmp]],Table1[winter_min_tmp], 0)</f>
        <v>2871</v>
      </c>
      <c r="G5364">
        <f>(_xlfn.PERCENTRANK.INC(Table1[winter_min_tmp],Table1[[#This Row],[winter_min_tmp]]))*100</f>
        <v>58.099999999999994</v>
      </c>
      <c r="H5364">
        <f>CEILING(_xlfn.PERCENTRANK.INC(Table1[health_imd], Table1[[#This Row],[health_imd]]) * 10, 1)</f>
        <v>4</v>
      </c>
    </row>
    <row r="5365" spans="1:8" x14ac:dyDescent="0.35">
      <c r="A5365" t="s">
        <v>10728</v>
      </c>
      <c r="B5365" t="s">
        <v>10729</v>
      </c>
      <c r="C5365" s="1">
        <v>2.6498839859999999</v>
      </c>
      <c r="D5365" t="str">
        <f>_xlfn.XLOOKUP(Table1[[#This Row],[data_zone_code]],Table2[msoa21cd],Table2[msoa21nm], "Not found")</f>
        <v>North Norfolk 012</v>
      </c>
      <c r="E5365" s="1">
        <f>_xlfn.XLOOKUP(Table1[[#This Row],[data_zone_code]],Table2[msoa21cd],Table2[Health Deprivation and Disability Rank (where 1 is most deprived)], "Not found")</f>
        <v>20313.400000000001</v>
      </c>
      <c r="F5365">
        <f>RANK(Table1[[#This Row],[winter_min_tmp]],Table1[winter_min_tmp], 0)</f>
        <v>1239</v>
      </c>
      <c r="G5365">
        <f>(_xlfn.PERCENTRANK.INC(Table1[winter_min_tmp],Table1[[#This Row],[winter_min_tmp]]))*100</f>
        <v>81.899999999999991</v>
      </c>
      <c r="H5365">
        <f>CEILING(_xlfn.PERCENTRANK.INC(Table1[health_imd], Table1[[#This Row],[health_imd]]) * 10, 1)</f>
        <v>7</v>
      </c>
    </row>
    <row r="5366" spans="1:8" x14ac:dyDescent="0.35">
      <c r="A5366" t="s">
        <v>10730</v>
      </c>
      <c r="B5366" t="s">
        <v>10731</v>
      </c>
      <c r="C5366" s="1">
        <v>3.0241191390000002</v>
      </c>
      <c r="D5366" t="str">
        <f>_xlfn.XLOOKUP(Table1[[#This Row],[data_zone_code]],Table2[msoa21cd],Table2[msoa21nm], "Not found")</f>
        <v>North Norfolk 013</v>
      </c>
      <c r="E5366" s="1">
        <f>_xlfn.XLOOKUP(Table1[[#This Row],[data_zone_code]],Table2[msoa21cd],Table2[Health Deprivation and Disability Rank (where 1 is most deprived)], "Not found")</f>
        <v>16628.5</v>
      </c>
      <c r="F5366">
        <f>RANK(Table1[[#This Row],[winter_min_tmp]],Table1[winter_min_tmp], 0)</f>
        <v>395</v>
      </c>
      <c r="G5366">
        <f>(_xlfn.PERCENTRANK.INC(Table1[winter_min_tmp],Table1[[#This Row],[winter_min_tmp]]))*100</f>
        <v>94.199999999999989</v>
      </c>
      <c r="H5366">
        <f>CEILING(_xlfn.PERCENTRANK.INC(Table1[health_imd], Table1[[#This Row],[health_imd]]) * 10, 1)</f>
        <v>5</v>
      </c>
    </row>
    <row r="5367" spans="1:8" x14ac:dyDescent="0.35">
      <c r="A5367" t="s">
        <v>10732</v>
      </c>
      <c r="B5367" t="s">
        <v>10733</v>
      </c>
      <c r="C5367" s="1">
        <v>2.5469529629999998</v>
      </c>
      <c r="D5367" t="str">
        <f>_xlfn.XLOOKUP(Table1[[#This Row],[data_zone_code]],Table2[msoa21cd],Table2[msoa21nm], "Not found")</f>
        <v>North Norfolk 014</v>
      </c>
      <c r="E5367" s="1">
        <f>_xlfn.XLOOKUP(Table1[[#This Row],[data_zone_code]],Table2[msoa21cd],Table2[Health Deprivation and Disability Rank (where 1 is most deprived)], "Not found")</f>
        <v>18005</v>
      </c>
      <c r="F5367">
        <f>RANK(Table1[[#This Row],[winter_min_tmp]],Table1[winter_min_tmp], 0)</f>
        <v>1507</v>
      </c>
      <c r="G5367">
        <f>(_xlfn.PERCENTRANK.INC(Table1[winter_min_tmp],Table1[[#This Row],[winter_min_tmp]]))*100</f>
        <v>78</v>
      </c>
      <c r="H5367">
        <f>CEILING(_xlfn.PERCENTRANK.INC(Table1[health_imd], Table1[[#This Row],[health_imd]]) * 10, 1)</f>
        <v>6</v>
      </c>
    </row>
    <row r="5368" spans="1:8" x14ac:dyDescent="0.35">
      <c r="A5368" t="s">
        <v>10734</v>
      </c>
      <c r="B5368" t="s">
        <v>10735</v>
      </c>
      <c r="C5368" s="1">
        <v>2.2560245989999999</v>
      </c>
      <c r="D5368" t="str">
        <f>_xlfn.XLOOKUP(Table1[[#This Row],[data_zone_code]],Table2[msoa21cd],Table2[msoa21nm], "Not found")</f>
        <v>Norwich 001</v>
      </c>
      <c r="E5368" s="1">
        <f>_xlfn.XLOOKUP(Table1[[#This Row],[data_zone_code]],Table2[msoa21cd],Table2[Health Deprivation and Disability Rank (where 1 is most deprived)], "Not found")</f>
        <v>11433.16666666667</v>
      </c>
      <c r="F5368">
        <f>RANK(Table1[[#This Row],[winter_min_tmp]],Table1[winter_min_tmp], 0)</f>
        <v>2496</v>
      </c>
      <c r="G5368">
        <f>(_xlfn.PERCENTRANK.INC(Table1[winter_min_tmp],Table1[[#This Row],[winter_min_tmp]]))*100</f>
        <v>63.5</v>
      </c>
      <c r="H5368">
        <f>CEILING(_xlfn.PERCENTRANK.INC(Table1[health_imd], Table1[[#This Row],[health_imd]]) * 10, 1)</f>
        <v>3</v>
      </c>
    </row>
    <row r="5369" spans="1:8" x14ac:dyDescent="0.35">
      <c r="A5369" t="s">
        <v>10736</v>
      </c>
      <c r="B5369" t="s">
        <v>10737</v>
      </c>
      <c r="C5369" s="1">
        <v>2.362117767</v>
      </c>
      <c r="D5369" t="str">
        <f>_xlfn.XLOOKUP(Table1[[#This Row],[data_zone_code]],Table2[msoa21cd],Table2[msoa21nm], "Not found")</f>
        <v>Norwich 002</v>
      </c>
      <c r="E5369" s="1">
        <f>_xlfn.XLOOKUP(Table1[[#This Row],[data_zone_code]],Table2[msoa21cd],Table2[Health Deprivation and Disability Rank (where 1 is most deprived)], "Not found")</f>
        <v>5847.4285714285716</v>
      </c>
      <c r="F5369">
        <f>RANK(Table1[[#This Row],[winter_min_tmp]],Table1[winter_min_tmp], 0)</f>
        <v>2092</v>
      </c>
      <c r="G5369">
        <f>(_xlfn.PERCENTRANK.INC(Table1[winter_min_tmp],Table1[[#This Row],[winter_min_tmp]]))*100</f>
        <v>69.399999999999991</v>
      </c>
      <c r="H5369">
        <f>CEILING(_xlfn.PERCENTRANK.INC(Table1[health_imd], Table1[[#This Row],[health_imd]]) * 10, 1)</f>
        <v>2</v>
      </c>
    </row>
    <row r="5370" spans="1:8" x14ac:dyDescent="0.35">
      <c r="A5370" t="s">
        <v>10738</v>
      </c>
      <c r="B5370" t="s">
        <v>10739</v>
      </c>
      <c r="C5370" s="6">
        <v>2.3406138419999998</v>
      </c>
      <c r="D5370" t="str">
        <f>_xlfn.XLOOKUP(Table1[[#This Row],[data_zone_code]],Table2[msoa21cd],Table2[msoa21nm], "Not found")</f>
        <v>Norwich 003</v>
      </c>
      <c r="E5370" s="1">
        <f>_xlfn.XLOOKUP(Table1[[#This Row],[data_zone_code]],Table2[msoa21cd],Table2[Health Deprivation and Disability Rank (where 1 is most deprived)], "Not found")</f>
        <v>11531.83333333333</v>
      </c>
      <c r="F5370">
        <f>RANK(Table1[[#This Row],[winter_min_tmp]],Table1[winter_min_tmp], 0)</f>
        <v>2157</v>
      </c>
      <c r="G5370">
        <f>(_xlfn.PERCENTRANK.INC(Table1[winter_min_tmp],Table1[[#This Row],[winter_min_tmp]]))*100</f>
        <v>68.5</v>
      </c>
      <c r="H5370">
        <f>CEILING(_xlfn.PERCENTRANK.INC(Table1[health_imd], Table1[[#This Row],[health_imd]]) * 10, 1)</f>
        <v>4</v>
      </c>
    </row>
    <row r="5371" spans="1:8" x14ac:dyDescent="0.35">
      <c r="A5371" t="s">
        <v>10740</v>
      </c>
      <c r="B5371" t="s">
        <v>10741</v>
      </c>
      <c r="C5371" s="1">
        <v>2.1631693840000001</v>
      </c>
      <c r="D5371" t="str">
        <f>_xlfn.XLOOKUP(Table1[[#This Row],[data_zone_code]],Table2[msoa21cd],Table2[msoa21nm], "Not found")</f>
        <v>Norwich 004</v>
      </c>
      <c r="E5371" s="1">
        <f>_xlfn.XLOOKUP(Table1[[#This Row],[data_zone_code]],Table2[msoa21cd],Table2[Health Deprivation and Disability Rank (where 1 is most deprived)], "Not found")</f>
        <v>7104.1428571428569</v>
      </c>
      <c r="F5371">
        <f>RANK(Table1[[#This Row],[winter_min_tmp]],Table1[winter_min_tmp], 0)</f>
        <v>2925</v>
      </c>
      <c r="G5371">
        <f>(_xlfn.PERCENTRANK.INC(Table1[winter_min_tmp],Table1[[#This Row],[winter_min_tmp]]))*100</f>
        <v>57.3</v>
      </c>
      <c r="H5371">
        <f>CEILING(_xlfn.PERCENTRANK.INC(Table1[health_imd], Table1[[#This Row],[health_imd]]) * 10, 1)</f>
        <v>2</v>
      </c>
    </row>
    <row r="5372" spans="1:8" x14ac:dyDescent="0.35">
      <c r="A5372" t="s">
        <v>10742</v>
      </c>
      <c r="B5372" t="s">
        <v>10743</v>
      </c>
      <c r="C5372" s="1">
        <v>2.2209856509999999</v>
      </c>
      <c r="D5372" t="str">
        <f>_xlfn.XLOOKUP(Table1[[#This Row],[data_zone_code]],Table2[msoa21cd],Table2[msoa21nm], "Not found")</f>
        <v>Norwich 005</v>
      </c>
      <c r="E5372" s="1">
        <f>_xlfn.XLOOKUP(Table1[[#This Row],[data_zone_code]],Table2[msoa21cd],Table2[Health Deprivation and Disability Rank (where 1 is most deprived)], "Not found")</f>
        <v>8235.2857142857138</v>
      </c>
      <c r="F5372">
        <f>RANK(Table1[[#This Row],[winter_min_tmp]],Table1[winter_min_tmp], 0)</f>
        <v>2656</v>
      </c>
      <c r="G5372">
        <f>(_xlfn.PERCENTRANK.INC(Table1[winter_min_tmp],Table1[[#This Row],[winter_min_tmp]]))*100</f>
        <v>61.199999999999996</v>
      </c>
      <c r="H5372">
        <f>CEILING(_xlfn.PERCENTRANK.INC(Table1[health_imd], Table1[[#This Row],[health_imd]]) * 10, 1)</f>
        <v>2</v>
      </c>
    </row>
    <row r="5373" spans="1:8" x14ac:dyDescent="0.35">
      <c r="A5373" t="s">
        <v>10744</v>
      </c>
      <c r="B5373" t="s">
        <v>10745</v>
      </c>
      <c r="C5373" s="1">
        <v>2.3386735920000001</v>
      </c>
      <c r="D5373" t="str">
        <f>_xlfn.XLOOKUP(Table1[[#This Row],[data_zone_code]],Table2[msoa21cd],Table2[msoa21nm], "Not found")</f>
        <v>Norwich 006</v>
      </c>
      <c r="E5373" s="1">
        <f>_xlfn.XLOOKUP(Table1[[#This Row],[data_zone_code]],Table2[msoa21cd],Table2[Health Deprivation and Disability Rank (where 1 is most deprived)], "Not found")</f>
        <v>7822.8571428571431</v>
      </c>
      <c r="F5373">
        <f>RANK(Table1[[#This Row],[winter_min_tmp]],Table1[winter_min_tmp], 0)</f>
        <v>2167</v>
      </c>
      <c r="G5373">
        <f>(_xlfn.PERCENTRANK.INC(Table1[winter_min_tmp],Table1[[#This Row],[winter_min_tmp]]))*100</f>
        <v>68.300000000000011</v>
      </c>
      <c r="H5373">
        <f>CEILING(_xlfn.PERCENTRANK.INC(Table1[health_imd], Table1[[#This Row],[health_imd]]) * 10, 1)</f>
        <v>2</v>
      </c>
    </row>
    <row r="5374" spans="1:8" x14ac:dyDescent="0.35">
      <c r="A5374" t="s">
        <v>10746</v>
      </c>
      <c r="B5374" t="s">
        <v>10747</v>
      </c>
      <c r="C5374" s="1">
        <v>2.2879648210000001</v>
      </c>
      <c r="D5374" t="str">
        <f>_xlfn.XLOOKUP(Table1[[#This Row],[data_zone_code]],Table2[msoa21cd],Table2[msoa21nm], "Not found")</f>
        <v>Norwich 009</v>
      </c>
      <c r="E5374" s="1">
        <f>_xlfn.XLOOKUP(Table1[[#This Row],[data_zone_code]],Table2[msoa21cd],Table2[Health Deprivation and Disability Rank (where 1 is most deprived)], "Not found")</f>
        <v>23010.166666666672</v>
      </c>
      <c r="F5374">
        <f>RANK(Table1[[#This Row],[winter_min_tmp]],Table1[winter_min_tmp], 0)</f>
        <v>2371</v>
      </c>
      <c r="G5374">
        <f>(_xlfn.PERCENTRANK.INC(Table1[winter_min_tmp],Table1[[#This Row],[winter_min_tmp]]))*100</f>
        <v>65.400000000000006</v>
      </c>
      <c r="H5374">
        <f>CEILING(_xlfn.PERCENTRANK.INC(Table1[health_imd], Table1[[#This Row],[health_imd]]) * 10, 1)</f>
        <v>8</v>
      </c>
    </row>
    <row r="5375" spans="1:8" x14ac:dyDescent="0.35">
      <c r="A5375" t="s">
        <v>10748</v>
      </c>
      <c r="B5375" t="s">
        <v>10749</v>
      </c>
      <c r="C5375" s="1">
        <v>2.235219002</v>
      </c>
      <c r="D5375" t="str">
        <f>_xlfn.XLOOKUP(Table1[[#This Row],[data_zone_code]],Table2[msoa21cd],Table2[msoa21nm], "Not found")</f>
        <v>Norwich 010</v>
      </c>
      <c r="E5375" s="1">
        <f>_xlfn.XLOOKUP(Table1[[#This Row],[data_zone_code]],Table2[msoa21cd],Table2[Health Deprivation and Disability Rank (where 1 is most deprived)], "Not found")</f>
        <v>13098</v>
      </c>
      <c r="F5375">
        <f>RANK(Table1[[#This Row],[winter_min_tmp]],Table1[winter_min_tmp], 0)</f>
        <v>2581</v>
      </c>
      <c r="G5375">
        <f>(_xlfn.PERCENTRANK.INC(Table1[winter_min_tmp],Table1[[#This Row],[winter_min_tmp]]))*100</f>
        <v>62.3</v>
      </c>
      <c r="H5375">
        <f>CEILING(_xlfn.PERCENTRANK.INC(Table1[health_imd], Table1[[#This Row],[health_imd]]) * 10, 1)</f>
        <v>4</v>
      </c>
    </row>
    <row r="5376" spans="1:8" x14ac:dyDescent="0.35">
      <c r="A5376" t="s">
        <v>10750</v>
      </c>
      <c r="B5376" t="s">
        <v>10751</v>
      </c>
      <c r="C5376" s="1">
        <v>2.2070837019999998</v>
      </c>
      <c r="D5376" t="str">
        <f>_xlfn.XLOOKUP(Table1[[#This Row],[data_zone_code]],Table2[msoa21cd],Table2[msoa21nm], "Not found")</f>
        <v>Norwich 011</v>
      </c>
      <c r="E5376" s="1">
        <f>_xlfn.XLOOKUP(Table1[[#This Row],[data_zone_code]],Table2[msoa21cd],Table2[Health Deprivation and Disability Rank (where 1 is most deprived)], "Not found")</f>
        <v>16701.28571428571</v>
      </c>
      <c r="F5376">
        <f>RANK(Table1[[#This Row],[winter_min_tmp]],Table1[winter_min_tmp], 0)</f>
        <v>2707</v>
      </c>
      <c r="G5376">
        <f>(_xlfn.PERCENTRANK.INC(Table1[winter_min_tmp],Table1[[#This Row],[winter_min_tmp]]))*100</f>
        <v>60.5</v>
      </c>
      <c r="H5376">
        <f>CEILING(_xlfn.PERCENTRANK.INC(Table1[health_imd], Table1[[#This Row],[health_imd]]) * 10, 1)</f>
        <v>5</v>
      </c>
    </row>
    <row r="5377" spans="1:8" x14ac:dyDescent="0.35">
      <c r="A5377" t="s">
        <v>10752</v>
      </c>
      <c r="B5377" t="s">
        <v>10753</v>
      </c>
      <c r="C5377" s="1">
        <v>2.1767361159999998</v>
      </c>
      <c r="D5377" t="str">
        <f>_xlfn.XLOOKUP(Table1[[#This Row],[data_zone_code]],Table2[msoa21cd],Table2[msoa21nm], "Not found")</f>
        <v>Norwich 012</v>
      </c>
      <c r="E5377" s="1">
        <f>_xlfn.XLOOKUP(Table1[[#This Row],[data_zone_code]],Table2[msoa21cd],Table2[Health Deprivation and Disability Rank (where 1 is most deprived)], "Not found")</f>
        <v>26185.166666666672</v>
      </c>
      <c r="F5377">
        <f>RANK(Table1[[#This Row],[winter_min_tmp]],Table1[winter_min_tmp], 0)</f>
        <v>2870</v>
      </c>
      <c r="G5377">
        <f>(_xlfn.PERCENTRANK.INC(Table1[winter_min_tmp],Table1[[#This Row],[winter_min_tmp]]))*100</f>
        <v>58.099999999999994</v>
      </c>
      <c r="H5377">
        <f>CEILING(_xlfn.PERCENTRANK.INC(Table1[health_imd], Table1[[#This Row],[health_imd]]) * 10, 1)</f>
        <v>9</v>
      </c>
    </row>
    <row r="5378" spans="1:8" x14ac:dyDescent="0.35">
      <c r="A5378" t="s">
        <v>10754</v>
      </c>
      <c r="B5378" t="s">
        <v>10755</v>
      </c>
      <c r="C5378" s="1">
        <v>2.1538679599999999</v>
      </c>
      <c r="D5378" t="str">
        <f>_xlfn.XLOOKUP(Table1[[#This Row],[data_zone_code]],Table2[msoa21cd],Table2[msoa21nm], "Not found")</f>
        <v>Norwich 013</v>
      </c>
      <c r="E5378" s="1">
        <f>_xlfn.XLOOKUP(Table1[[#This Row],[data_zone_code]],Table2[msoa21cd],Table2[Health Deprivation and Disability Rank (where 1 is most deprived)], "Not found")</f>
        <v>7880.166666666667</v>
      </c>
      <c r="F5378">
        <f>RANK(Table1[[#This Row],[winter_min_tmp]],Table1[winter_min_tmp], 0)</f>
        <v>2975</v>
      </c>
      <c r="G5378">
        <f>(_xlfn.PERCENTRANK.INC(Table1[winter_min_tmp],Table1[[#This Row],[winter_min_tmp]]))*100</f>
        <v>56.599999999999994</v>
      </c>
      <c r="H5378">
        <f>CEILING(_xlfn.PERCENTRANK.INC(Table1[health_imd], Table1[[#This Row],[health_imd]]) * 10, 1)</f>
        <v>2</v>
      </c>
    </row>
    <row r="5379" spans="1:8" x14ac:dyDescent="0.35">
      <c r="A5379" t="s">
        <v>10756</v>
      </c>
      <c r="B5379" t="s">
        <v>10757</v>
      </c>
      <c r="C5379" s="1">
        <v>2.0590374470000001</v>
      </c>
      <c r="D5379" t="str">
        <f>_xlfn.XLOOKUP(Table1[[#This Row],[data_zone_code]],Table2[msoa21cd],Table2[msoa21nm], "Not found")</f>
        <v>South Norfolk 002</v>
      </c>
      <c r="E5379" s="1">
        <f>_xlfn.XLOOKUP(Table1[[#This Row],[data_zone_code]],Table2[msoa21cd],Table2[Health Deprivation and Disability Rank (where 1 is most deprived)], "Not found")</f>
        <v>25373.166666666672</v>
      </c>
      <c r="F5379">
        <f>RANK(Table1[[#This Row],[winter_min_tmp]],Table1[winter_min_tmp], 0)</f>
        <v>3427</v>
      </c>
      <c r="G5379">
        <f>(_xlfn.PERCENTRANK.INC(Table1[winter_min_tmp],Table1[[#This Row],[winter_min_tmp]]))*100</f>
        <v>50</v>
      </c>
      <c r="H5379">
        <f>CEILING(_xlfn.PERCENTRANK.INC(Table1[health_imd], Table1[[#This Row],[health_imd]]) * 10, 1)</f>
        <v>8</v>
      </c>
    </row>
    <row r="5380" spans="1:8" x14ac:dyDescent="0.35">
      <c r="A5380" t="s">
        <v>10758</v>
      </c>
      <c r="B5380" t="s">
        <v>10759</v>
      </c>
      <c r="C5380" s="1">
        <v>1.9926540850000001</v>
      </c>
      <c r="D5380" t="str">
        <f>_xlfn.XLOOKUP(Table1[[#This Row],[data_zone_code]],Table2[msoa21cd],Table2[msoa21nm], "Not found")</f>
        <v>South Norfolk 003</v>
      </c>
      <c r="E5380" s="1">
        <f>_xlfn.XLOOKUP(Table1[[#This Row],[data_zone_code]],Table2[msoa21cd],Table2[Health Deprivation and Disability Rank (where 1 is most deprived)], "Not found")</f>
        <v>24681.25</v>
      </c>
      <c r="F5380">
        <f>RANK(Table1[[#This Row],[winter_min_tmp]],Table1[winter_min_tmp], 0)</f>
        <v>3735</v>
      </c>
      <c r="G5380">
        <f>(_xlfn.PERCENTRANK.INC(Table1[winter_min_tmp],Table1[[#This Row],[winter_min_tmp]]))*100</f>
        <v>45.5</v>
      </c>
      <c r="H5380">
        <f>CEILING(_xlfn.PERCENTRANK.INC(Table1[health_imd], Table1[[#This Row],[health_imd]]) * 10, 1)</f>
        <v>8</v>
      </c>
    </row>
    <row r="5381" spans="1:8" x14ac:dyDescent="0.35">
      <c r="A5381" t="s">
        <v>10760</v>
      </c>
      <c r="B5381" t="s">
        <v>10761</v>
      </c>
      <c r="C5381" s="1">
        <v>1.953503489</v>
      </c>
      <c r="D5381" t="str">
        <f>_xlfn.XLOOKUP(Table1[[#This Row],[data_zone_code]],Table2[msoa21cd],Table2[msoa21nm], "Not found")</f>
        <v>South Norfolk 004</v>
      </c>
      <c r="E5381" s="1">
        <f>_xlfn.XLOOKUP(Table1[[#This Row],[data_zone_code]],Table2[msoa21cd],Table2[Health Deprivation and Disability Rank (where 1 is most deprived)], "Not found")</f>
        <v>26787.5</v>
      </c>
      <c r="F5381">
        <f>RANK(Table1[[#This Row],[winter_min_tmp]],Table1[winter_min_tmp], 0)</f>
        <v>3909</v>
      </c>
      <c r="G5381">
        <f>(_xlfn.PERCENTRANK.INC(Table1[winter_min_tmp],Table1[[#This Row],[winter_min_tmp]]))*100</f>
        <v>42.9</v>
      </c>
      <c r="H5381">
        <f>CEILING(_xlfn.PERCENTRANK.INC(Table1[health_imd], Table1[[#This Row],[health_imd]]) * 10, 1)</f>
        <v>9</v>
      </c>
    </row>
    <row r="5382" spans="1:8" x14ac:dyDescent="0.35">
      <c r="A5382" t="s">
        <v>10762</v>
      </c>
      <c r="B5382" t="s">
        <v>10763</v>
      </c>
      <c r="C5382" s="1">
        <v>2.0141134260000002</v>
      </c>
      <c r="D5382" t="str">
        <f>_xlfn.XLOOKUP(Table1[[#This Row],[data_zone_code]],Table2[msoa21cd],Table2[msoa21nm], "Not found")</f>
        <v>South Norfolk 005</v>
      </c>
      <c r="E5382" s="1">
        <f>_xlfn.XLOOKUP(Table1[[#This Row],[data_zone_code]],Table2[msoa21cd],Table2[Health Deprivation and Disability Rank (where 1 is most deprived)], "Not found")</f>
        <v>21306.75</v>
      </c>
      <c r="F5382">
        <f>RANK(Table1[[#This Row],[winter_min_tmp]],Table1[winter_min_tmp], 0)</f>
        <v>3630</v>
      </c>
      <c r="G5382">
        <f>(_xlfn.PERCENTRANK.INC(Table1[winter_min_tmp],Table1[[#This Row],[winter_min_tmp]]))*100</f>
        <v>47</v>
      </c>
      <c r="H5382">
        <f>CEILING(_xlfn.PERCENTRANK.INC(Table1[health_imd], Table1[[#This Row],[health_imd]]) * 10, 1)</f>
        <v>7</v>
      </c>
    </row>
    <row r="5383" spans="1:8" x14ac:dyDescent="0.35">
      <c r="A5383" t="s">
        <v>10764</v>
      </c>
      <c r="B5383" t="s">
        <v>10765</v>
      </c>
      <c r="C5383" s="1">
        <v>1.844148517</v>
      </c>
      <c r="D5383" t="str">
        <f>_xlfn.XLOOKUP(Table1[[#This Row],[data_zone_code]],Table2[msoa21cd],Table2[msoa21nm], "Not found")</f>
        <v>South Norfolk 006</v>
      </c>
      <c r="E5383" s="1">
        <f>_xlfn.XLOOKUP(Table1[[#This Row],[data_zone_code]],Table2[msoa21cd],Table2[Health Deprivation and Disability Rank (where 1 is most deprived)], "Not found")</f>
        <v>27215.25</v>
      </c>
      <c r="F5383">
        <f>RANK(Table1[[#This Row],[winter_min_tmp]],Table1[winter_min_tmp], 0)</f>
        <v>4467</v>
      </c>
      <c r="G5383">
        <f>(_xlfn.PERCENTRANK.INC(Table1[winter_min_tmp],Table1[[#This Row],[winter_min_tmp]]))*100</f>
        <v>34.799999999999997</v>
      </c>
      <c r="H5383">
        <f>CEILING(_xlfn.PERCENTRANK.INC(Table1[health_imd], Table1[[#This Row],[health_imd]]) * 10, 1)</f>
        <v>9</v>
      </c>
    </row>
    <row r="5384" spans="1:8" x14ac:dyDescent="0.35">
      <c r="A5384" t="s">
        <v>10766</v>
      </c>
      <c r="B5384" t="s">
        <v>10767</v>
      </c>
      <c r="C5384" s="1">
        <v>1.9560362099999999</v>
      </c>
      <c r="D5384" t="str">
        <f>_xlfn.XLOOKUP(Table1[[#This Row],[data_zone_code]],Table2[msoa21cd],Table2[msoa21nm], "Not found")</f>
        <v>South Norfolk 007</v>
      </c>
      <c r="E5384" s="1">
        <f>_xlfn.XLOOKUP(Table1[[#This Row],[data_zone_code]],Table2[msoa21cd],Table2[Health Deprivation and Disability Rank (where 1 is most deprived)], "Not found")</f>
        <v>27176.71428571429</v>
      </c>
      <c r="F5384">
        <f>RANK(Table1[[#This Row],[winter_min_tmp]],Table1[winter_min_tmp], 0)</f>
        <v>3897</v>
      </c>
      <c r="G5384">
        <f>(_xlfn.PERCENTRANK.INC(Table1[winter_min_tmp],Table1[[#This Row],[winter_min_tmp]]))*100</f>
        <v>43.1</v>
      </c>
      <c r="H5384">
        <f>CEILING(_xlfn.PERCENTRANK.INC(Table1[health_imd], Table1[[#This Row],[health_imd]]) * 10, 1)</f>
        <v>9</v>
      </c>
    </row>
    <row r="5385" spans="1:8" x14ac:dyDescent="0.35">
      <c r="A5385" t="s">
        <v>10768</v>
      </c>
      <c r="B5385" t="s">
        <v>10769</v>
      </c>
      <c r="C5385" s="1">
        <v>1.9356299640000001</v>
      </c>
      <c r="D5385" t="str">
        <f>_xlfn.XLOOKUP(Table1[[#This Row],[data_zone_code]],Table2[msoa21cd],Table2[msoa21nm], "Not found")</f>
        <v>South Norfolk 008</v>
      </c>
      <c r="E5385" s="1">
        <f>_xlfn.XLOOKUP(Table1[[#This Row],[data_zone_code]],Table2[msoa21cd],Table2[Health Deprivation and Disability Rank (where 1 is most deprived)], "Not found")</f>
        <v>24179.166666666672</v>
      </c>
      <c r="F5385">
        <f>RANK(Table1[[#This Row],[winter_min_tmp]],Table1[winter_min_tmp], 0)</f>
        <v>4011</v>
      </c>
      <c r="G5385">
        <f>(_xlfn.PERCENTRANK.INC(Table1[winter_min_tmp],Table1[[#This Row],[winter_min_tmp]]))*100</f>
        <v>41.4</v>
      </c>
      <c r="H5385">
        <f>CEILING(_xlfn.PERCENTRANK.INC(Table1[health_imd], Table1[[#This Row],[health_imd]]) * 10, 1)</f>
        <v>8</v>
      </c>
    </row>
    <row r="5386" spans="1:8" x14ac:dyDescent="0.35">
      <c r="A5386" t="s">
        <v>10770</v>
      </c>
      <c r="B5386" t="s">
        <v>10771</v>
      </c>
      <c r="C5386" s="1">
        <v>1.8792598250000001</v>
      </c>
      <c r="D5386" t="str">
        <f>_xlfn.XLOOKUP(Table1[[#This Row],[data_zone_code]],Table2[msoa21cd],Table2[msoa21nm], "Not found")</f>
        <v>South Norfolk 009</v>
      </c>
      <c r="E5386" s="1">
        <f>_xlfn.XLOOKUP(Table1[[#This Row],[data_zone_code]],Table2[msoa21cd],Table2[Health Deprivation and Disability Rank (where 1 is most deprived)], "Not found")</f>
        <v>27296.428571428569</v>
      </c>
      <c r="F5386">
        <f>RANK(Table1[[#This Row],[winter_min_tmp]],Table1[winter_min_tmp], 0)</f>
        <v>4292</v>
      </c>
      <c r="G5386">
        <f>(_xlfn.PERCENTRANK.INC(Table1[winter_min_tmp],Table1[[#This Row],[winter_min_tmp]]))*100</f>
        <v>37.299999999999997</v>
      </c>
      <c r="H5386">
        <f>CEILING(_xlfn.PERCENTRANK.INC(Table1[health_imd], Table1[[#This Row],[health_imd]]) * 10, 1)</f>
        <v>9</v>
      </c>
    </row>
    <row r="5387" spans="1:8" x14ac:dyDescent="0.35">
      <c r="A5387" t="s">
        <v>10772</v>
      </c>
      <c r="B5387" t="s">
        <v>10773</v>
      </c>
      <c r="C5387" s="1">
        <v>1.7191492319999999</v>
      </c>
      <c r="D5387" t="str">
        <f>_xlfn.XLOOKUP(Table1[[#This Row],[data_zone_code]],Table2[msoa21cd],Table2[msoa21nm], "Not found")</f>
        <v>South Norfolk 010</v>
      </c>
      <c r="E5387" s="1">
        <f>_xlfn.XLOOKUP(Table1[[#This Row],[data_zone_code]],Table2[msoa21cd],Table2[Health Deprivation and Disability Rank (where 1 is most deprived)], "Not found")</f>
        <v>25152.75</v>
      </c>
      <c r="F5387">
        <f>RANK(Table1[[#This Row],[winter_min_tmp]],Table1[winter_min_tmp], 0)</f>
        <v>5070</v>
      </c>
      <c r="G5387">
        <f>(_xlfn.PERCENTRANK.INC(Table1[winter_min_tmp],Table1[[#This Row],[winter_min_tmp]]))*100</f>
        <v>26</v>
      </c>
      <c r="H5387">
        <f>CEILING(_xlfn.PERCENTRANK.INC(Table1[health_imd], Table1[[#This Row],[health_imd]]) * 10, 1)</f>
        <v>8</v>
      </c>
    </row>
    <row r="5388" spans="1:8" x14ac:dyDescent="0.35">
      <c r="A5388" t="s">
        <v>10774</v>
      </c>
      <c r="B5388" t="s">
        <v>10775</v>
      </c>
      <c r="C5388" s="1">
        <v>1.843005419</v>
      </c>
      <c r="D5388" t="str">
        <f>_xlfn.XLOOKUP(Table1[[#This Row],[data_zone_code]],Table2[msoa21cd],Table2[msoa21nm], "Not found")</f>
        <v>South Norfolk 011</v>
      </c>
      <c r="E5388" s="1">
        <f>_xlfn.XLOOKUP(Table1[[#This Row],[data_zone_code]],Table2[msoa21cd],Table2[Health Deprivation and Disability Rank (where 1 is most deprived)], "Not found")</f>
        <v>26257.833333333328</v>
      </c>
      <c r="F5388">
        <f>RANK(Table1[[#This Row],[winter_min_tmp]],Table1[winter_min_tmp], 0)</f>
        <v>4473</v>
      </c>
      <c r="G5388">
        <f>(_xlfn.PERCENTRANK.INC(Table1[winter_min_tmp],Table1[[#This Row],[winter_min_tmp]]))*100</f>
        <v>34.699999999999996</v>
      </c>
      <c r="H5388">
        <f>CEILING(_xlfn.PERCENTRANK.INC(Table1[health_imd], Table1[[#This Row],[health_imd]]) * 10, 1)</f>
        <v>9</v>
      </c>
    </row>
    <row r="5389" spans="1:8" x14ac:dyDescent="0.35">
      <c r="A5389" t="s">
        <v>10776</v>
      </c>
      <c r="B5389" t="s">
        <v>10777</v>
      </c>
      <c r="C5389" s="1">
        <v>1.7610199449999999</v>
      </c>
      <c r="D5389" t="str">
        <f>_xlfn.XLOOKUP(Table1[[#This Row],[data_zone_code]],Table2[msoa21cd],Table2[msoa21nm], "Not found")</f>
        <v>South Norfolk 012</v>
      </c>
      <c r="E5389" s="1">
        <f>_xlfn.XLOOKUP(Table1[[#This Row],[data_zone_code]],Table2[msoa21cd],Table2[Health Deprivation and Disability Rank (where 1 is most deprived)], "Not found")</f>
        <v>22588</v>
      </c>
      <c r="F5389">
        <f>RANK(Table1[[#This Row],[winter_min_tmp]],Table1[winter_min_tmp], 0)</f>
        <v>4878</v>
      </c>
      <c r="G5389">
        <f>(_xlfn.PERCENTRANK.INC(Table1[winter_min_tmp],Table1[[#This Row],[winter_min_tmp]]))*100</f>
        <v>28.799999999999997</v>
      </c>
      <c r="H5389">
        <f>CEILING(_xlfn.PERCENTRANK.INC(Table1[health_imd], Table1[[#This Row],[health_imd]]) * 10, 1)</f>
        <v>7</v>
      </c>
    </row>
    <row r="5390" spans="1:8" x14ac:dyDescent="0.35">
      <c r="A5390" t="s">
        <v>10778</v>
      </c>
      <c r="B5390" t="s">
        <v>10779</v>
      </c>
      <c r="C5390" s="1">
        <v>1.7986592050000001</v>
      </c>
      <c r="D5390" t="str">
        <f>_xlfn.XLOOKUP(Table1[[#This Row],[data_zone_code]],Table2[msoa21cd],Table2[msoa21nm], "Not found")</f>
        <v>South Norfolk 013</v>
      </c>
      <c r="E5390" s="1">
        <f>_xlfn.XLOOKUP(Table1[[#This Row],[data_zone_code]],Table2[msoa21cd],Table2[Health Deprivation and Disability Rank (where 1 is most deprived)], "Not found")</f>
        <v>23184.25</v>
      </c>
      <c r="F5390">
        <f>RANK(Table1[[#This Row],[winter_min_tmp]],Table1[winter_min_tmp], 0)</f>
        <v>4690</v>
      </c>
      <c r="G5390">
        <f>(_xlfn.PERCENTRANK.INC(Table1[winter_min_tmp],Table1[[#This Row],[winter_min_tmp]]))*100</f>
        <v>31.5</v>
      </c>
      <c r="H5390">
        <f>CEILING(_xlfn.PERCENTRANK.INC(Table1[health_imd], Table1[[#This Row],[health_imd]]) * 10, 1)</f>
        <v>8</v>
      </c>
    </row>
    <row r="5391" spans="1:8" x14ac:dyDescent="0.35">
      <c r="A5391" t="s">
        <v>10780</v>
      </c>
      <c r="B5391" t="s">
        <v>10781</v>
      </c>
      <c r="C5391" s="1">
        <v>1.7863807679999999</v>
      </c>
      <c r="D5391" t="str">
        <f>_xlfn.XLOOKUP(Table1[[#This Row],[data_zone_code]],Table2[msoa21cd],Table2[msoa21nm], "Not found")</f>
        <v>South Norfolk 014</v>
      </c>
      <c r="E5391" s="1">
        <f>_xlfn.XLOOKUP(Table1[[#This Row],[data_zone_code]],Table2[msoa21cd],Table2[Health Deprivation and Disability Rank (where 1 is most deprived)], "Not found")</f>
        <v>25025.166666666672</v>
      </c>
      <c r="F5391">
        <f>RANK(Table1[[#This Row],[winter_min_tmp]],Table1[winter_min_tmp], 0)</f>
        <v>4752</v>
      </c>
      <c r="G5391">
        <f>(_xlfn.PERCENTRANK.INC(Table1[winter_min_tmp],Table1[[#This Row],[winter_min_tmp]]))*100</f>
        <v>30.599999999999998</v>
      </c>
      <c r="H5391">
        <f>CEILING(_xlfn.PERCENTRANK.INC(Table1[health_imd], Table1[[#This Row],[health_imd]]) * 10, 1)</f>
        <v>8</v>
      </c>
    </row>
    <row r="5392" spans="1:8" x14ac:dyDescent="0.35">
      <c r="A5392" t="s">
        <v>10782</v>
      </c>
      <c r="B5392" t="s">
        <v>10783</v>
      </c>
      <c r="C5392" s="1">
        <v>1.781476378</v>
      </c>
      <c r="D5392" t="str">
        <f>_xlfn.XLOOKUP(Table1[[#This Row],[data_zone_code]],Table2[msoa21cd],Table2[msoa21nm], "Not found")</f>
        <v>South Norfolk 015</v>
      </c>
      <c r="E5392" s="1">
        <f>_xlfn.XLOOKUP(Table1[[#This Row],[data_zone_code]],Table2[msoa21cd],Table2[Health Deprivation and Disability Rank (where 1 is most deprived)], "Not found")</f>
        <v>22314.428571428569</v>
      </c>
      <c r="F5392">
        <f>RANK(Table1[[#This Row],[winter_min_tmp]],Table1[winter_min_tmp], 0)</f>
        <v>4773</v>
      </c>
      <c r="G5392">
        <f>(_xlfn.PERCENTRANK.INC(Table1[winter_min_tmp],Table1[[#This Row],[winter_min_tmp]]))*100</f>
        <v>30.3</v>
      </c>
      <c r="H5392">
        <f>CEILING(_xlfn.PERCENTRANK.INC(Table1[health_imd], Table1[[#This Row],[health_imd]]) * 10, 1)</f>
        <v>7</v>
      </c>
    </row>
    <row r="5393" spans="1:8" x14ac:dyDescent="0.35">
      <c r="A5393" t="s">
        <v>10784</v>
      </c>
      <c r="B5393" t="s">
        <v>10785</v>
      </c>
      <c r="C5393" s="1">
        <v>1.1292524340000001</v>
      </c>
      <c r="D5393" t="str">
        <f>_xlfn.XLOOKUP(Table1[[#This Row],[data_zone_code]],Table2[msoa21cd],Table2[msoa21nm], "Not found")</f>
        <v>North Northamptonshire 002</v>
      </c>
      <c r="E5393" s="1">
        <f>_xlfn.XLOOKUP(Table1[[#This Row],[data_zone_code]],Table2[msoa21cd],Table2[Health Deprivation and Disability Rank (where 1 is most deprived)], "Not found")</f>
        <v>17727</v>
      </c>
      <c r="F5393">
        <f>RANK(Table1[[#This Row],[winter_min_tmp]],Table1[winter_min_tmp], 0)</f>
        <v>6655</v>
      </c>
      <c r="G5393">
        <f>(_xlfn.PERCENTRANK.INC(Table1[winter_min_tmp],Table1[[#This Row],[winter_min_tmp]]))*100</f>
        <v>2.9000000000000004</v>
      </c>
      <c r="H5393">
        <f>CEILING(_xlfn.PERCENTRANK.INC(Table1[health_imd], Table1[[#This Row],[health_imd]]) * 10, 1)</f>
        <v>6</v>
      </c>
    </row>
    <row r="5394" spans="1:8" x14ac:dyDescent="0.35">
      <c r="A5394" t="s">
        <v>10786</v>
      </c>
      <c r="B5394" t="s">
        <v>10787</v>
      </c>
      <c r="C5394" s="1">
        <v>1.110427141</v>
      </c>
      <c r="D5394" t="str">
        <f>_xlfn.XLOOKUP(Table1[[#This Row],[data_zone_code]],Table2[msoa21cd],Table2[msoa21nm], "Not found")</f>
        <v>North Northamptonshire 003</v>
      </c>
      <c r="E5394" s="1">
        <f>_xlfn.XLOOKUP(Table1[[#This Row],[data_zone_code]],Table2[msoa21cd],Table2[Health Deprivation and Disability Rank (where 1 is most deprived)], "Not found")</f>
        <v>9988.8333333333339</v>
      </c>
      <c r="F5394">
        <f>RANK(Table1[[#This Row],[winter_min_tmp]],Table1[winter_min_tmp], 0)</f>
        <v>6663</v>
      </c>
      <c r="G5394">
        <f>(_xlfn.PERCENTRANK.INC(Table1[winter_min_tmp],Table1[[#This Row],[winter_min_tmp]]))*100</f>
        <v>2.8000000000000003</v>
      </c>
      <c r="H5394">
        <f>CEILING(_xlfn.PERCENTRANK.INC(Table1[health_imd], Table1[[#This Row],[health_imd]]) * 10, 1)</f>
        <v>3</v>
      </c>
    </row>
    <row r="5395" spans="1:8" x14ac:dyDescent="0.35">
      <c r="A5395" t="s">
        <v>10788</v>
      </c>
      <c r="B5395" t="s">
        <v>10789</v>
      </c>
      <c r="C5395" s="1">
        <v>1.25680685</v>
      </c>
      <c r="D5395" t="str">
        <f>_xlfn.XLOOKUP(Table1[[#This Row],[data_zone_code]],Table2[msoa21cd],Table2[msoa21nm], "Not found")</f>
        <v>North Northamptonshire 006</v>
      </c>
      <c r="E5395" s="1">
        <f>_xlfn.XLOOKUP(Table1[[#This Row],[data_zone_code]],Table2[msoa21cd],Table2[Health Deprivation and Disability Rank (where 1 is most deprived)], "Not found")</f>
        <v>17818.375</v>
      </c>
      <c r="F5395">
        <f>RANK(Table1[[#This Row],[winter_min_tmp]],Table1[winter_min_tmp], 0)</f>
        <v>6530</v>
      </c>
      <c r="G5395">
        <f>(_xlfn.PERCENTRANK.INC(Table1[winter_min_tmp],Table1[[#This Row],[winter_min_tmp]]))*100</f>
        <v>4.7</v>
      </c>
      <c r="H5395">
        <f>CEILING(_xlfn.PERCENTRANK.INC(Table1[health_imd], Table1[[#This Row],[health_imd]]) * 10, 1)</f>
        <v>6</v>
      </c>
    </row>
    <row r="5396" spans="1:8" x14ac:dyDescent="0.35">
      <c r="A5396" t="s">
        <v>10790</v>
      </c>
      <c r="B5396" t="s">
        <v>10791</v>
      </c>
      <c r="C5396" s="1">
        <v>1.104583144</v>
      </c>
      <c r="D5396" t="str">
        <f>_xlfn.XLOOKUP(Table1[[#This Row],[data_zone_code]],Table2[msoa21cd],Table2[msoa21nm], "Not found")</f>
        <v>North Northamptonshire 004</v>
      </c>
      <c r="E5396" s="1">
        <f>_xlfn.XLOOKUP(Table1[[#This Row],[data_zone_code]],Table2[msoa21cd],Table2[Health Deprivation and Disability Rank (where 1 is most deprived)], "Not found")</f>
        <v>11230.66666666667</v>
      </c>
      <c r="F5396">
        <f>RANK(Table1[[#This Row],[winter_min_tmp]],Table1[winter_min_tmp], 0)</f>
        <v>6668</v>
      </c>
      <c r="G5396">
        <f>(_xlfn.PERCENTRANK.INC(Table1[winter_min_tmp],Table1[[#This Row],[winter_min_tmp]]))*100</f>
        <v>2.7</v>
      </c>
      <c r="H5396">
        <f>CEILING(_xlfn.PERCENTRANK.INC(Table1[health_imd], Table1[[#This Row],[health_imd]]) * 10, 1)</f>
        <v>3</v>
      </c>
    </row>
    <row r="5397" spans="1:8" x14ac:dyDescent="0.35">
      <c r="A5397" t="s">
        <v>10792</v>
      </c>
      <c r="B5397" t="s">
        <v>10793</v>
      </c>
      <c r="C5397" s="1">
        <v>1.1998771429999999</v>
      </c>
      <c r="D5397" t="str">
        <f>_xlfn.XLOOKUP(Table1[[#This Row],[data_zone_code]],Table2[msoa21cd],Table2[msoa21nm], "Not found")</f>
        <v>North Northamptonshire 005</v>
      </c>
      <c r="E5397" s="1">
        <f>_xlfn.XLOOKUP(Table1[[#This Row],[data_zone_code]],Table2[msoa21cd],Table2[Health Deprivation and Disability Rank (where 1 is most deprived)], "Not found")</f>
        <v>7073.25</v>
      </c>
      <c r="F5397">
        <f>RANK(Table1[[#This Row],[winter_min_tmp]],Table1[winter_min_tmp], 0)</f>
        <v>6594</v>
      </c>
      <c r="G5397">
        <f>(_xlfn.PERCENTRANK.INC(Table1[winter_min_tmp],Table1[[#This Row],[winter_min_tmp]]))*100</f>
        <v>3.8</v>
      </c>
      <c r="H5397">
        <f>CEILING(_xlfn.PERCENTRANK.INC(Table1[health_imd], Table1[[#This Row],[health_imd]]) * 10, 1)</f>
        <v>2</v>
      </c>
    </row>
    <row r="5398" spans="1:8" x14ac:dyDescent="0.35">
      <c r="A5398" t="s">
        <v>10794</v>
      </c>
      <c r="B5398" t="s">
        <v>10795</v>
      </c>
      <c r="C5398" s="1">
        <v>1.167146325</v>
      </c>
      <c r="D5398" t="str">
        <f>_xlfn.XLOOKUP(Table1[[#This Row],[data_zone_code]],Table2[msoa21cd],Table2[msoa21nm], "Not found")</f>
        <v>North Northamptonshire 007</v>
      </c>
      <c r="E5398" s="1">
        <f>_xlfn.XLOOKUP(Table1[[#This Row],[data_zone_code]],Table2[msoa21cd],Table2[Health Deprivation and Disability Rank (where 1 is most deprived)], "Not found")</f>
        <v>5445.7142857142853</v>
      </c>
      <c r="F5398">
        <f>RANK(Table1[[#This Row],[winter_min_tmp]],Table1[winter_min_tmp], 0)</f>
        <v>6624</v>
      </c>
      <c r="G5398">
        <f>(_xlfn.PERCENTRANK.INC(Table1[winter_min_tmp],Table1[[#This Row],[winter_min_tmp]]))*100</f>
        <v>3.3000000000000003</v>
      </c>
      <c r="H5398">
        <f>CEILING(_xlfn.PERCENTRANK.INC(Table1[health_imd], Table1[[#This Row],[health_imd]]) * 10, 1)</f>
        <v>2</v>
      </c>
    </row>
    <row r="5399" spans="1:8" x14ac:dyDescent="0.35">
      <c r="A5399" t="s">
        <v>10796</v>
      </c>
      <c r="B5399" t="s">
        <v>10797</v>
      </c>
      <c r="C5399" s="1">
        <v>1.2165602449999999</v>
      </c>
      <c r="D5399" t="str">
        <f>_xlfn.XLOOKUP(Table1[[#This Row],[data_zone_code]],Table2[msoa21cd],Table2[msoa21nm], "Not found")</f>
        <v>West Northamptonshire 001</v>
      </c>
      <c r="E5399" s="1">
        <f>_xlfn.XLOOKUP(Table1[[#This Row],[data_zone_code]],Table2[msoa21cd],Table2[Health Deprivation and Disability Rank (where 1 is most deprived)], "Not found")</f>
        <v>31133</v>
      </c>
      <c r="F5399">
        <f>RANK(Table1[[#This Row],[winter_min_tmp]],Table1[winter_min_tmp], 0)</f>
        <v>6575</v>
      </c>
      <c r="G5399">
        <f>(_xlfn.PERCENTRANK.INC(Table1[winter_min_tmp],Table1[[#This Row],[winter_min_tmp]]))*100</f>
        <v>4</v>
      </c>
      <c r="H5399">
        <f>CEILING(_xlfn.PERCENTRANK.INC(Table1[health_imd], Table1[[#This Row],[health_imd]]) * 10, 1)</f>
        <v>10</v>
      </c>
    </row>
    <row r="5400" spans="1:8" x14ac:dyDescent="0.35">
      <c r="A5400" t="s">
        <v>10798</v>
      </c>
      <c r="B5400" t="s">
        <v>10799</v>
      </c>
      <c r="C5400" s="1">
        <v>1.4145792720000001</v>
      </c>
      <c r="D5400" t="str">
        <f>_xlfn.XLOOKUP(Table1[[#This Row],[data_zone_code]],Table2[msoa21cd],Table2[msoa21nm], "Not found")</f>
        <v>West Northamptonshire 002</v>
      </c>
      <c r="E5400" s="1">
        <f>_xlfn.XLOOKUP(Table1[[#This Row],[data_zone_code]],Table2[msoa21cd],Table2[Health Deprivation and Disability Rank (where 1 is most deprived)], "Not found")</f>
        <v>27409.4</v>
      </c>
      <c r="F5400">
        <f>RANK(Table1[[#This Row],[winter_min_tmp]],Table1[winter_min_tmp], 0)</f>
        <v>6243</v>
      </c>
      <c r="G5400">
        <f>(_xlfn.PERCENTRANK.INC(Table1[winter_min_tmp],Table1[[#This Row],[winter_min_tmp]]))*100</f>
        <v>8.9</v>
      </c>
      <c r="H5400">
        <f>CEILING(_xlfn.PERCENTRANK.INC(Table1[health_imd], Table1[[#This Row],[health_imd]]) * 10, 1)</f>
        <v>9</v>
      </c>
    </row>
    <row r="5401" spans="1:8" x14ac:dyDescent="0.35">
      <c r="A5401" t="s">
        <v>10800</v>
      </c>
      <c r="B5401" t="s">
        <v>10801</v>
      </c>
      <c r="C5401" s="1">
        <v>1.423009634</v>
      </c>
      <c r="D5401" t="str">
        <f>_xlfn.XLOOKUP(Table1[[#This Row],[data_zone_code]],Table2[msoa21cd],Table2[msoa21nm], "Not found")</f>
        <v>West Northamptonshire 004</v>
      </c>
      <c r="E5401" s="1">
        <f>_xlfn.XLOOKUP(Table1[[#This Row],[data_zone_code]],Table2[msoa21cd],Table2[Health Deprivation and Disability Rank (where 1 is most deprived)], "Not found")</f>
        <v>26106</v>
      </c>
      <c r="F5401">
        <f>RANK(Table1[[#This Row],[winter_min_tmp]],Table1[winter_min_tmp], 0)</f>
        <v>6208</v>
      </c>
      <c r="G5401">
        <f>(_xlfn.PERCENTRANK.INC(Table1[winter_min_tmp],Table1[[#This Row],[winter_min_tmp]]))*100</f>
        <v>9.4</v>
      </c>
      <c r="H5401">
        <f>CEILING(_xlfn.PERCENTRANK.INC(Table1[health_imd], Table1[[#This Row],[health_imd]]) * 10, 1)</f>
        <v>9</v>
      </c>
    </row>
    <row r="5402" spans="1:8" x14ac:dyDescent="0.35">
      <c r="A5402" t="s">
        <v>10802</v>
      </c>
      <c r="B5402" t="s">
        <v>10803</v>
      </c>
      <c r="C5402" s="1">
        <v>1.4254208799999999</v>
      </c>
      <c r="D5402" t="str">
        <f>_xlfn.XLOOKUP(Table1[[#This Row],[data_zone_code]],Table2[msoa21cd],Table2[msoa21nm], "Not found")</f>
        <v>West Northamptonshire 005</v>
      </c>
      <c r="E5402" s="1">
        <f>_xlfn.XLOOKUP(Table1[[#This Row],[data_zone_code]],Table2[msoa21cd],Table2[Health Deprivation and Disability Rank (where 1 is most deprived)], "Not found")</f>
        <v>30603.200000000001</v>
      </c>
      <c r="F5402">
        <f>RANK(Table1[[#This Row],[winter_min_tmp]],Table1[winter_min_tmp], 0)</f>
        <v>6199</v>
      </c>
      <c r="G5402">
        <f>(_xlfn.PERCENTRANK.INC(Table1[winter_min_tmp],Table1[[#This Row],[winter_min_tmp]]))*100</f>
        <v>9.5</v>
      </c>
      <c r="H5402">
        <f>CEILING(_xlfn.PERCENTRANK.INC(Table1[health_imd], Table1[[#This Row],[health_imd]]) * 10, 1)</f>
        <v>10</v>
      </c>
    </row>
    <row r="5403" spans="1:8" x14ac:dyDescent="0.35">
      <c r="A5403" t="s">
        <v>10804</v>
      </c>
      <c r="B5403" t="s">
        <v>10805</v>
      </c>
      <c r="C5403" s="1">
        <v>1.560472012</v>
      </c>
      <c r="D5403" t="str">
        <f>_xlfn.XLOOKUP(Table1[[#This Row],[data_zone_code]],Table2[msoa21cd],Table2[msoa21nm], "Not found")</f>
        <v>West Northamptonshire 003</v>
      </c>
      <c r="E5403" s="1">
        <f>_xlfn.XLOOKUP(Table1[[#This Row],[data_zone_code]],Table2[msoa21cd],Table2[Health Deprivation and Disability Rank (where 1 is most deprived)], "Not found")</f>
        <v>26459.833333333328</v>
      </c>
      <c r="F5403">
        <f>RANK(Table1[[#This Row],[winter_min_tmp]],Table1[winter_min_tmp], 0)</f>
        <v>5753</v>
      </c>
      <c r="G5403">
        <f>(_xlfn.PERCENTRANK.INC(Table1[winter_min_tmp],Table1[[#This Row],[winter_min_tmp]]))*100</f>
        <v>16</v>
      </c>
      <c r="H5403">
        <f>CEILING(_xlfn.PERCENTRANK.INC(Table1[health_imd], Table1[[#This Row],[health_imd]]) * 10, 1)</f>
        <v>9</v>
      </c>
    </row>
    <row r="5404" spans="1:8" x14ac:dyDescent="0.35">
      <c r="A5404" t="s">
        <v>10806</v>
      </c>
      <c r="B5404" t="s">
        <v>10807</v>
      </c>
      <c r="C5404" s="1">
        <v>1.4262914659999999</v>
      </c>
      <c r="D5404" t="str">
        <f>_xlfn.XLOOKUP(Table1[[#This Row],[data_zone_code]],Table2[msoa21cd],Table2[msoa21nm], "Not found")</f>
        <v>West Northamptonshire 010</v>
      </c>
      <c r="E5404" s="1">
        <f>_xlfn.XLOOKUP(Table1[[#This Row],[data_zone_code]],Table2[msoa21cd],Table2[Health Deprivation and Disability Rank (where 1 is most deprived)], "Not found")</f>
        <v>20350.71428571429</v>
      </c>
      <c r="F5404">
        <f>RANK(Table1[[#This Row],[winter_min_tmp]],Table1[winter_min_tmp], 0)</f>
        <v>6194</v>
      </c>
      <c r="G5404">
        <f>(_xlfn.PERCENTRANK.INC(Table1[winter_min_tmp],Table1[[#This Row],[winter_min_tmp]]))*100</f>
        <v>9.6</v>
      </c>
      <c r="H5404">
        <f>CEILING(_xlfn.PERCENTRANK.INC(Table1[health_imd], Table1[[#This Row],[health_imd]]) * 10, 1)</f>
        <v>7</v>
      </c>
    </row>
    <row r="5405" spans="1:8" x14ac:dyDescent="0.35">
      <c r="A5405" t="s">
        <v>10808</v>
      </c>
      <c r="B5405" t="s">
        <v>10809</v>
      </c>
      <c r="C5405" s="1">
        <v>1.368550181</v>
      </c>
      <c r="D5405" t="str">
        <f>_xlfn.XLOOKUP(Table1[[#This Row],[data_zone_code]],Table2[msoa21cd],Table2[msoa21nm], "Not found")</f>
        <v>West Northamptonshire 016</v>
      </c>
      <c r="E5405" s="1">
        <f>_xlfn.XLOOKUP(Table1[[#This Row],[data_zone_code]],Table2[msoa21cd],Table2[Health Deprivation and Disability Rank (where 1 is most deprived)], "Not found")</f>
        <v>16682.599999999999</v>
      </c>
      <c r="F5405">
        <f>RANK(Table1[[#This Row],[winter_min_tmp]],Table1[winter_min_tmp], 0)</f>
        <v>6347</v>
      </c>
      <c r="G5405">
        <f>(_xlfn.PERCENTRANK.INC(Table1[winter_min_tmp],Table1[[#This Row],[winter_min_tmp]]))*100</f>
        <v>7.3999999999999995</v>
      </c>
      <c r="H5405">
        <f>CEILING(_xlfn.PERCENTRANK.INC(Table1[health_imd], Table1[[#This Row],[health_imd]]) * 10, 1)</f>
        <v>5</v>
      </c>
    </row>
    <row r="5406" spans="1:8" x14ac:dyDescent="0.35">
      <c r="A5406" t="s">
        <v>10810</v>
      </c>
      <c r="B5406" t="s">
        <v>10811</v>
      </c>
      <c r="C5406" s="1">
        <v>1.3451809880000001</v>
      </c>
      <c r="D5406" t="str">
        <f>_xlfn.XLOOKUP(Table1[[#This Row],[data_zone_code]],Table2[msoa21cd],Table2[msoa21nm], "Not found")</f>
        <v>West Northamptonshire 022</v>
      </c>
      <c r="E5406" s="1">
        <f>_xlfn.XLOOKUP(Table1[[#This Row],[data_zone_code]],Table2[msoa21cd],Table2[Health Deprivation and Disability Rank (where 1 is most deprived)], "Not found")</f>
        <v>11407</v>
      </c>
      <c r="F5406">
        <f>RANK(Table1[[#This Row],[winter_min_tmp]],Table1[winter_min_tmp], 0)</f>
        <v>6390</v>
      </c>
      <c r="G5406">
        <f>(_xlfn.PERCENTRANK.INC(Table1[winter_min_tmp],Table1[[#This Row],[winter_min_tmp]]))*100</f>
        <v>6.7</v>
      </c>
      <c r="H5406">
        <f>CEILING(_xlfn.PERCENTRANK.INC(Table1[health_imd], Table1[[#This Row],[health_imd]]) * 10, 1)</f>
        <v>3</v>
      </c>
    </row>
    <row r="5407" spans="1:8" x14ac:dyDescent="0.35">
      <c r="A5407" t="s">
        <v>10812</v>
      </c>
      <c r="B5407" t="s">
        <v>10813</v>
      </c>
      <c r="C5407" s="1">
        <v>1.4375485180000001</v>
      </c>
      <c r="D5407" t="str">
        <f>_xlfn.XLOOKUP(Table1[[#This Row],[data_zone_code]],Table2[msoa21cd],Table2[msoa21nm], "Not found")</f>
        <v>West Northamptonshire 027</v>
      </c>
      <c r="E5407" s="1">
        <f>_xlfn.XLOOKUP(Table1[[#This Row],[data_zone_code]],Table2[msoa21cd],Table2[Health Deprivation and Disability Rank (where 1 is most deprived)], "Not found")</f>
        <v>23338</v>
      </c>
      <c r="F5407">
        <f>RANK(Table1[[#This Row],[winter_min_tmp]],Table1[winter_min_tmp], 0)</f>
        <v>6157</v>
      </c>
      <c r="G5407">
        <f>(_xlfn.PERCENTRANK.INC(Table1[winter_min_tmp],Table1[[#This Row],[winter_min_tmp]]))*100</f>
        <v>10.100000000000001</v>
      </c>
      <c r="H5407">
        <f>CEILING(_xlfn.PERCENTRANK.INC(Table1[health_imd], Table1[[#This Row],[health_imd]]) * 10, 1)</f>
        <v>8</v>
      </c>
    </row>
    <row r="5408" spans="1:8" x14ac:dyDescent="0.35">
      <c r="A5408" t="s">
        <v>10814</v>
      </c>
      <c r="B5408" t="s">
        <v>10815</v>
      </c>
      <c r="C5408" s="1">
        <v>1.275367975</v>
      </c>
      <c r="D5408" t="str">
        <f>_xlfn.XLOOKUP(Table1[[#This Row],[data_zone_code]],Table2[msoa21cd],Table2[msoa21nm], "Not found")</f>
        <v>West Northamptonshire 042</v>
      </c>
      <c r="E5408" s="1">
        <f>_xlfn.XLOOKUP(Table1[[#This Row],[data_zone_code]],Table2[msoa21cd],Table2[Health Deprivation and Disability Rank (where 1 is most deprived)], "Not found")</f>
        <v>26349.75</v>
      </c>
      <c r="F5408">
        <f>RANK(Table1[[#This Row],[winter_min_tmp]],Table1[winter_min_tmp], 0)</f>
        <v>6506</v>
      </c>
      <c r="G5408">
        <f>(_xlfn.PERCENTRANK.INC(Table1[winter_min_tmp],Table1[[#This Row],[winter_min_tmp]]))*100</f>
        <v>5</v>
      </c>
      <c r="H5408">
        <f>CEILING(_xlfn.PERCENTRANK.INC(Table1[health_imd], Table1[[#This Row],[health_imd]]) * 10, 1)</f>
        <v>9</v>
      </c>
    </row>
    <row r="5409" spans="1:8" x14ac:dyDescent="0.35">
      <c r="A5409" t="s">
        <v>10816</v>
      </c>
      <c r="B5409" t="s">
        <v>10817</v>
      </c>
      <c r="C5409" s="1">
        <v>1.4627233740000001</v>
      </c>
      <c r="D5409" t="str">
        <f>_xlfn.XLOOKUP(Table1[[#This Row],[data_zone_code]],Table2[msoa21cd],Table2[msoa21nm], "Not found")</f>
        <v>North Northamptonshire 001</v>
      </c>
      <c r="E5409" s="1">
        <f>_xlfn.XLOOKUP(Table1[[#This Row],[data_zone_code]],Table2[msoa21cd],Table2[Health Deprivation and Disability Rank (where 1 is most deprived)], "Not found")</f>
        <v>26357.333333333328</v>
      </c>
      <c r="F5409">
        <f>RANK(Table1[[#This Row],[winter_min_tmp]],Table1[winter_min_tmp], 0)</f>
        <v>6079</v>
      </c>
      <c r="G5409">
        <f>(_xlfn.PERCENTRANK.INC(Table1[winter_min_tmp],Table1[[#This Row],[winter_min_tmp]]))*100</f>
        <v>11.3</v>
      </c>
      <c r="H5409">
        <f>CEILING(_xlfn.PERCENTRANK.INC(Table1[health_imd], Table1[[#This Row],[health_imd]]) * 10, 1)</f>
        <v>9</v>
      </c>
    </row>
    <row r="5410" spans="1:8" x14ac:dyDescent="0.35">
      <c r="A5410" t="s">
        <v>10818</v>
      </c>
      <c r="B5410" t="s">
        <v>10819</v>
      </c>
      <c r="C5410" s="1">
        <v>1.5723694560000001</v>
      </c>
      <c r="D5410" t="str">
        <f>_xlfn.XLOOKUP(Table1[[#This Row],[data_zone_code]],Table2[msoa21cd],Table2[msoa21nm], "Not found")</f>
        <v>North Northamptonshire 010</v>
      </c>
      <c r="E5410" s="1">
        <f>_xlfn.XLOOKUP(Table1[[#This Row],[data_zone_code]],Table2[msoa21cd],Table2[Health Deprivation and Disability Rank (where 1 is most deprived)], "Not found")</f>
        <v>27810.666666666672</v>
      </c>
      <c r="F5410">
        <f>RANK(Table1[[#This Row],[winter_min_tmp]],Table1[winter_min_tmp], 0)</f>
        <v>5704</v>
      </c>
      <c r="G5410">
        <f>(_xlfn.PERCENTRANK.INC(Table1[winter_min_tmp],Table1[[#This Row],[winter_min_tmp]]))*100</f>
        <v>16.7</v>
      </c>
      <c r="H5410">
        <f>CEILING(_xlfn.PERCENTRANK.INC(Table1[health_imd], Table1[[#This Row],[health_imd]]) * 10, 1)</f>
        <v>9</v>
      </c>
    </row>
    <row r="5411" spans="1:8" x14ac:dyDescent="0.35">
      <c r="A5411" t="s">
        <v>10820</v>
      </c>
      <c r="B5411" t="s">
        <v>10821</v>
      </c>
      <c r="C5411" s="1">
        <v>1.4175287489999999</v>
      </c>
      <c r="D5411" t="str">
        <f>_xlfn.XLOOKUP(Table1[[#This Row],[data_zone_code]],Table2[msoa21cd],Table2[msoa21nm], "Not found")</f>
        <v>North Northamptonshire 011</v>
      </c>
      <c r="E5411" s="1">
        <f>_xlfn.XLOOKUP(Table1[[#This Row],[data_zone_code]],Table2[msoa21cd],Table2[Health Deprivation and Disability Rank (where 1 is most deprived)], "Not found")</f>
        <v>24267.833333333328</v>
      </c>
      <c r="F5411">
        <f>RANK(Table1[[#This Row],[winter_min_tmp]],Table1[winter_min_tmp], 0)</f>
        <v>6227</v>
      </c>
      <c r="G5411">
        <f>(_xlfn.PERCENTRANK.INC(Table1[winter_min_tmp],Table1[[#This Row],[winter_min_tmp]]))*100</f>
        <v>9.1</v>
      </c>
      <c r="H5411">
        <f>CEILING(_xlfn.PERCENTRANK.INC(Table1[health_imd], Table1[[#This Row],[health_imd]]) * 10, 1)</f>
        <v>8</v>
      </c>
    </row>
    <row r="5412" spans="1:8" x14ac:dyDescent="0.35">
      <c r="A5412" t="s">
        <v>10822</v>
      </c>
      <c r="B5412" t="s">
        <v>10823</v>
      </c>
      <c r="C5412" s="1">
        <v>1.6982513669999999</v>
      </c>
      <c r="D5412" t="str">
        <f>_xlfn.XLOOKUP(Table1[[#This Row],[data_zone_code]],Table2[msoa21cd],Table2[msoa21nm], "Not found")</f>
        <v>North Northamptonshire 024</v>
      </c>
      <c r="E5412" s="1">
        <f>_xlfn.XLOOKUP(Table1[[#This Row],[data_zone_code]],Table2[msoa21cd],Table2[Health Deprivation and Disability Rank (where 1 is most deprived)], "Not found")</f>
        <v>19273.666666666672</v>
      </c>
      <c r="F5412">
        <f>RANK(Table1[[#This Row],[winter_min_tmp]],Table1[winter_min_tmp], 0)</f>
        <v>5172</v>
      </c>
      <c r="G5412">
        <f>(_xlfn.PERCENTRANK.INC(Table1[winter_min_tmp],Table1[[#This Row],[winter_min_tmp]]))*100</f>
        <v>24.5</v>
      </c>
      <c r="H5412">
        <f>CEILING(_xlfn.PERCENTRANK.INC(Table1[health_imd], Table1[[#This Row],[health_imd]]) * 10, 1)</f>
        <v>6</v>
      </c>
    </row>
    <row r="5413" spans="1:8" x14ac:dyDescent="0.35">
      <c r="A5413" t="s">
        <v>10824</v>
      </c>
      <c r="B5413" t="s">
        <v>10825</v>
      </c>
      <c r="C5413" s="1">
        <v>1.6793801779999999</v>
      </c>
      <c r="D5413" t="str">
        <f>_xlfn.XLOOKUP(Table1[[#This Row],[data_zone_code]],Table2[msoa21cd],Table2[msoa21nm], "Not found")</f>
        <v>North Northamptonshire 025</v>
      </c>
      <c r="E5413" s="1">
        <f>_xlfn.XLOOKUP(Table1[[#This Row],[data_zone_code]],Table2[msoa21cd],Table2[Health Deprivation and Disability Rank (where 1 is most deprived)], "Not found")</f>
        <v>17446.333333333328</v>
      </c>
      <c r="F5413">
        <f>RANK(Table1[[#This Row],[winter_min_tmp]],Table1[winter_min_tmp], 0)</f>
        <v>5265</v>
      </c>
      <c r="G5413">
        <f>(_xlfn.PERCENTRANK.INC(Table1[winter_min_tmp],Table1[[#This Row],[winter_min_tmp]]))*100</f>
        <v>23.1</v>
      </c>
      <c r="H5413">
        <f>CEILING(_xlfn.PERCENTRANK.INC(Table1[health_imd], Table1[[#This Row],[health_imd]]) * 10, 1)</f>
        <v>6</v>
      </c>
    </row>
    <row r="5414" spans="1:8" x14ac:dyDescent="0.35">
      <c r="A5414" t="s">
        <v>10826</v>
      </c>
      <c r="B5414" t="s">
        <v>10827</v>
      </c>
      <c r="C5414" s="1">
        <v>1.799359202</v>
      </c>
      <c r="D5414" t="str">
        <f>_xlfn.XLOOKUP(Table1[[#This Row],[data_zone_code]],Table2[msoa21cd],Table2[msoa21nm], "Not found")</f>
        <v>North Northamptonshire 027</v>
      </c>
      <c r="E5414" s="1">
        <f>_xlfn.XLOOKUP(Table1[[#This Row],[data_zone_code]],Table2[msoa21cd],Table2[Health Deprivation and Disability Rank (where 1 is most deprived)], "Not found")</f>
        <v>13850.2</v>
      </c>
      <c r="F5414">
        <f>RANK(Table1[[#This Row],[winter_min_tmp]],Table1[winter_min_tmp], 0)</f>
        <v>4685</v>
      </c>
      <c r="G5414">
        <f>(_xlfn.PERCENTRANK.INC(Table1[winter_min_tmp],Table1[[#This Row],[winter_min_tmp]]))*100</f>
        <v>31.6</v>
      </c>
      <c r="H5414">
        <f>CEILING(_xlfn.PERCENTRANK.INC(Table1[health_imd], Table1[[#This Row],[health_imd]]) * 10, 1)</f>
        <v>4</v>
      </c>
    </row>
    <row r="5415" spans="1:8" x14ac:dyDescent="0.35">
      <c r="A5415" t="s">
        <v>10828</v>
      </c>
      <c r="B5415" t="s">
        <v>10829</v>
      </c>
      <c r="C5415" s="1">
        <v>1.7368457319999999</v>
      </c>
      <c r="D5415" t="str">
        <f>_xlfn.XLOOKUP(Table1[[#This Row],[data_zone_code]],Table2[msoa21cd],Table2[msoa21nm], "Not found")</f>
        <v>North Northamptonshire 035</v>
      </c>
      <c r="E5415" s="1">
        <f>_xlfn.XLOOKUP(Table1[[#This Row],[data_zone_code]],Table2[msoa21cd],Table2[Health Deprivation and Disability Rank (where 1 is most deprived)], "Not found")</f>
        <v>19960.2</v>
      </c>
      <c r="F5415">
        <f>RANK(Table1[[#This Row],[winter_min_tmp]],Table1[winter_min_tmp], 0)</f>
        <v>4995</v>
      </c>
      <c r="G5415">
        <f>(_xlfn.PERCENTRANK.INC(Table1[winter_min_tmp],Table1[[#This Row],[winter_min_tmp]]))*100</f>
        <v>27.1</v>
      </c>
      <c r="H5415">
        <f>CEILING(_xlfn.PERCENTRANK.INC(Table1[health_imd], Table1[[#This Row],[health_imd]]) * 10, 1)</f>
        <v>7</v>
      </c>
    </row>
    <row r="5416" spans="1:8" x14ac:dyDescent="0.35">
      <c r="A5416" t="s">
        <v>10830</v>
      </c>
      <c r="B5416" t="s">
        <v>10831</v>
      </c>
      <c r="C5416" s="1">
        <v>1.850033998</v>
      </c>
      <c r="D5416" t="str">
        <f>_xlfn.XLOOKUP(Table1[[#This Row],[data_zone_code]],Table2[msoa21cd],Table2[msoa21nm], "Not found")</f>
        <v>North Northamptonshire 034</v>
      </c>
      <c r="E5416" s="1">
        <f>_xlfn.XLOOKUP(Table1[[#This Row],[data_zone_code]],Table2[msoa21cd],Table2[Health Deprivation and Disability Rank (where 1 is most deprived)], "Not found")</f>
        <v>17309.166666666672</v>
      </c>
      <c r="F5416">
        <f>RANK(Table1[[#This Row],[winter_min_tmp]],Table1[winter_min_tmp], 0)</f>
        <v>4434</v>
      </c>
      <c r="G5416">
        <f>(_xlfn.PERCENTRANK.INC(Table1[winter_min_tmp],Table1[[#This Row],[winter_min_tmp]]))*100</f>
        <v>35.299999999999997</v>
      </c>
      <c r="H5416">
        <f>CEILING(_xlfn.PERCENTRANK.INC(Table1[health_imd], Table1[[#This Row],[health_imd]]) * 10, 1)</f>
        <v>6</v>
      </c>
    </row>
    <row r="5417" spans="1:8" x14ac:dyDescent="0.35">
      <c r="A5417" t="s">
        <v>10832</v>
      </c>
      <c r="B5417" t="s">
        <v>10833</v>
      </c>
      <c r="C5417" s="1">
        <v>1.7448500389999999</v>
      </c>
      <c r="D5417" t="str">
        <f>_xlfn.XLOOKUP(Table1[[#This Row],[data_zone_code]],Table2[msoa21cd],Table2[msoa21nm], "Not found")</f>
        <v>North Northamptonshire 037</v>
      </c>
      <c r="E5417" s="1">
        <f>_xlfn.XLOOKUP(Table1[[#This Row],[data_zone_code]],Table2[msoa21cd],Table2[Health Deprivation and Disability Rank (where 1 is most deprived)], "Not found")</f>
        <v>9629</v>
      </c>
      <c r="F5417">
        <f>RANK(Table1[[#This Row],[winter_min_tmp]],Table1[winter_min_tmp], 0)</f>
        <v>4958</v>
      </c>
      <c r="G5417">
        <f>(_xlfn.PERCENTRANK.INC(Table1[winter_min_tmp],Table1[[#This Row],[winter_min_tmp]]))*100</f>
        <v>27.6</v>
      </c>
      <c r="H5417">
        <f>CEILING(_xlfn.PERCENTRANK.INC(Table1[health_imd], Table1[[#This Row],[health_imd]]) * 10, 1)</f>
        <v>3</v>
      </c>
    </row>
    <row r="5418" spans="1:8" x14ac:dyDescent="0.35">
      <c r="A5418" t="s">
        <v>10834</v>
      </c>
      <c r="B5418" t="s">
        <v>10835</v>
      </c>
      <c r="C5418" s="1">
        <v>1.7262161970000001</v>
      </c>
      <c r="D5418" t="str">
        <f>_xlfn.XLOOKUP(Table1[[#This Row],[data_zone_code]],Table2[msoa21cd],Table2[msoa21nm], "Not found")</f>
        <v>North Northamptonshire 039</v>
      </c>
      <c r="E5418" s="1">
        <f>_xlfn.XLOOKUP(Table1[[#This Row],[data_zone_code]],Table2[msoa21cd],Table2[Health Deprivation and Disability Rank (where 1 is most deprived)], "Not found")</f>
        <v>23438.833333333328</v>
      </c>
      <c r="F5418">
        <f>RANK(Table1[[#This Row],[winter_min_tmp]],Table1[winter_min_tmp], 0)</f>
        <v>5040</v>
      </c>
      <c r="G5418">
        <f>(_xlfn.PERCENTRANK.INC(Table1[winter_min_tmp],Table1[[#This Row],[winter_min_tmp]]))*100</f>
        <v>26.400000000000002</v>
      </c>
      <c r="H5418">
        <f>CEILING(_xlfn.PERCENTRANK.INC(Table1[health_imd], Table1[[#This Row],[health_imd]]) * 10, 1)</f>
        <v>8</v>
      </c>
    </row>
    <row r="5419" spans="1:8" x14ac:dyDescent="0.35">
      <c r="A5419" t="s">
        <v>10836</v>
      </c>
      <c r="B5419" t="s">
        <v>10837</v>
      </c>
      <c r="C5419" s="1">
        <v>1.218794465</v>
      </c>
      <c r="D5419" t="str">
        <f>_xlfn.XLOOKUP(Table1[[#This Row],[data_zone_code]],Table2[msoa21cd],Table2[msoa21nm], "Not found")</f>
        <v>North Northamptonshire 012</v>
      </c>
      <c r="E5419" s="1">
        <f>_xlfn.XLOOKUP(Table1[[#This Row],[data_zone_code]],Table2[msoa21cd],Table2[Health Deprivation and Disability Rank (where 1 is most deprived)], "Not found")</f>
        <v>24057</v>
      </c>
      <c r="F5419">
        <f>RANK(Table1[[#This Row],[winter_min_tmp]],Table1[winter_min_tmp], 0)</f>
        <v>6573</v>
      </c>
      <c r="G5419">
        <f>(_xlfn.PERCENTRANK.INC(Table1[winter_min_tmp],Table1[[#This Row],[winter_min_tmp]]))*100</f>
        <v>4.1000000000000005</v>
      </c>
      <c r="H5419">
        <f>CEILING(_xlfn.PERCENTRANK.INC(Table1[health_imd], Table1[[#This Row],[health_imd]]) * 10, 1)</f>
        <v>8</v>
      </c>
    </row>
    <row r="5420" spans="1:8" x14ac:dyDescent="0.35">
      <c r="A5420" t="s">
        <v>10838</v>
      </c>
      <c r="B5420" t="s">
        <v>10839</v>
      </c>
      <c r="C5420" s="1">
        <v>1.1072640419999999</v>
      </c>
      <c r="D5420" t="str">
        <f>_xlfn.XLOOKUP(Table1[[#This Row],[data_zone_code]],Table2[msoa21cd],Table2[msoa21nm], "Not found")</f>
        <v>North Northamptonshire 013</v>
      </c>
      <c r="E5420" s="1">
        <f>_xlfn.XLOOKUP(Table1[[#This Row],[data_zone_code]],Table2[msoa21cd],Table2[Health Deprivation and Disability Rank (where 1 is most deprived)], "Not found")</f>
        <v>17088.75</v>
      </c>
      <c r="F5420">
        <f>RANK(Table1[[#This Row],[winter_min_tmp]],Table1[winter_min_tmp], 0)</f>
        <v>6665</v>
      </c>
      <c r="G5420">
        <f>(_xlfn.PERCENTRANK.INC(Table1[winter_min_tmp],Table1[[#This Row],[winter_min_tmp]]))*100</f>
        <v>2.7</v>
      </c>
      <c r="H5420">
        <f>CEILING(_xlfn.PERCENTRANK.INC(Table1[health_imd], Table1[[#This Row],[health_imd]]) * 10, 1)</f>
        <v>5</v>
      </c>
    </row>
    <row r="5421" spans="1:8" x14ac:dyDescent="0.35">
      <c r="A5421" t="s">
        <v>10840</v>
      </c>
      <c r="B5421" t="s">
        <v>10841</v>
      </c>
      <c r="C5421" s="1">
        <v>1.257431269</v>
      </c>
      <c r="D5421" t="str">
        <f>_xlfn.XLOOKUP(Table1[[#This Row],[data_zone_code]],Table2[msoa21cd],Table2[msoa21nm], "Not found")</f>
        <v>North Northamptonshire 014</v>
      </c>
      <c r="E5421" s="1">
        <f>_xlfn.XLOOKUP(Table1[[#This Row],[data_zone_code]],Table2[msoa21cd],Table2[Health Deprivation and Disability Rank (where 1 is most deprived)], "Not found")</f>
        <v>17463</v>
      </c>
      <c r="F5421">
        <f>RANK(Table1[[#This Row],[winter_min_tmp]],Table1[winter_min_tmp], 0)</f>
        <v>6529</v>
      </c>
      <c r="G5421">
        <f>(_xlfn.PERCENTRANK.INC(Table1[winter_min_tmp],Table1[[#This Row],[winter_min_tmp]]))*100</f>
        <v>4.7</v>
      </c>
      <c r="H5421">
        <f>CEILING(_xlfn.PERCENTRANK.INC(Table1[health_imd], Table1[[#This Row],[health_imd]]) * 10, 1)</f>
        <v>6</v>
      </c>
    </row>
    <row r="5422" spans="1:8" x14ac:dyDescent="0.35">
      <c r="A5422" t="s">
        <v>10842</v>
      </c>
      <c r="B5422" t="s">
        <v>10843</v>
      </c>
      <c r="C5422" s="1">
        <v>1.403329015</v>
      </c>
      <c r="D5422" t="str">
        <f>_xlfn.XLOOKUP(Table1[[#This Row],[data_zone_code]],Table2[msoa21cd],Table2[msoa21nm], "Not found")</f>
        <v>North Northamptonshire 015</v>
      </c>
      <c r="E5422" s="1">
        <f>_xlfn.XLOOKUP(Table1[[#This Row],[data_zone_code]],Table2[msoa21cd],Table2[Health Deprivation and Disability Rank (where 1 is most deprived)], "Not found")</f>
        <v>19057.8</v>
      </c>
      <c r="F5422">
        <f>RANK(Table1[[#This Row],[winter_min_tmp]],Table1[winter_min_tmp], 0)</f>
        <v>6274</v>
      </c>
      <c r="G5422">
        <f>(_xlfn.PERCENTRANK.INC(Table1[winter_min_tmp],Table1[[#This Row],[winter_min_tmp]]))*100</f>
        <v>8.4</v>
      </c>
      <c r="H5422">
        <f>CEILING(_xlfn.PERCENTRANK.INC(Table1[health_imd], Table1[[#This Row],[health_imd]]) * 10, 1)</f>
        <v>6</v>
      </c>
    </row>
    <row r="5423" spans="1:8" x14ac:dyDescent="0.35">
      <c r="A5423" t="s">
        <v>10844</v>
      </c>
      <c r="B5423" t="s">
        <v>10845</v>
      </c>
      <c r="C5423" s="1">
        <v>1.4936168190000001</v>
      </c>
      <c r="D5423" t="str">
        <f>_xlfn.XLOOKUP(Table1[[#This Row],[data_zone_code]],Table2[msoa21cd],Table2[msoa21nm], "Not found")</f>
        <v>North Northamptonshire 016</v>
      </c>
      <c r="E5423" s="1">
        <f>_xlfn.XLOOKUP(Table1[[#This Row],[data_zone_code]],Table2[msoa21cd],Table2[Health Deprivation and Disability Rank (where 1 is most deprived)], "Not found")</f>
        <v>5735.2</v>
      </c>
      <c r="F5423">
        <f>RANK(Table1[[#This Row],[winter_min_tmp]],Table1[winter_min_tmp], 0)</f>
        <v>5990</v>
      </c>
      <c r="G5423">
        <f>(_xlfn.PERCENTRANK.INC(Table1[winter_min_tmp],Table1[[#This Row],[winter_min_tmp]]))*100</f>
        <v>12.6</v>
      </c>
      <c r="H5423">
        <f>CEILING(_xlfn.PERCENTRANK.INC(Table1[health_imd], Table1[[#This Row],[health_imd]]) * 10, 1)</f>
        <v>2</v>
      </c>
    </row>
    <row r="5424" spans="1:8" x14ac:dyDescent="0.35">
      <c r="A5424" t="s">
        <v>10846</v>
      </c>
      <c r="B5424" t="s">
        <v>10847</v>
      </c>
      <c r="C5424" s="1">
        <v>1.4961553809999999</v>
      </c>
      <c r="D5424" t="str">
        <f>_xlfn.XLOOKUP(Table1[[#This Row],[data_zone_code]],Table2[msoa21cd],Table2[msoa21nm], "Not found")</f>
        <v>North Northamptonshire 017</v>
      </c>
      <c r="E5424" s="1">
        <f>_xlfn.XLOOKUP(Table1[[#This Row],[data_zone_code]],Table2[msoa21cd],Table2[Health Deprivation and Disability Rank (where 1 is most deprived)], "Not found")</f>
        <v>7573.25</v>
      </c>
      <c r="F5424">
        <f>RANK(Table1[[#This Row],[winter_min_tmp]],Table1[winter_min_tmp], 0)</f>
        <v>5972</v>
      </c>
      <c r="G5424">
        <f>(_xlfn.PERCENTRANK.INC(Table1[winter_min_tmp],Table1[[#This Row],[winter_min_tmp]]))*100</f>
        <v>12.8</v>
      </c>
      <c r="H5424">
        <f>CEILING(_xlfn.PERCENTRANK.INC(Table1[health_imd], Table1[[#This Row],[health_imd]]) * 10, 1)</f>
        <v>2</v>
      </c>
    </row>
    <row r="5425" spans="1:8" x14ac:dyDescent="0.35">
      <c r="A5425" t="s">
        <v>10848</v>
      </c>
      <c r="B5425" t="s">
        <v>10849</v>
      </c>
      <c r="C5425" s="1">
        <v>1.4974117280000001</v>
      </c>
      <c r="D5425" t="str">
        <f>_xlfn.XLOOKUP(Table1[[#This Row],[data_zone_code]],Table2[msoa21cd],Table2[msoa21nm], "Not found")</f>
        <v>North Northamptonshire 018</v>
      </c>
      <c r="E5425" s="1">
        <f>_xlfn.XLOOKUP(Table1[[#This Row],[data_zone_code]],Table2[msoa21cd],Table2[Health Deprivation and Disability Rank (where 1 is most deprived)], "Not found")</f>
        <v>12743.28571428571</v>
      </c>
      <c r="F5425">
        <f>RANK(Table1[[#This Row],[winter_min_tmp]],Table1[winter_min_tmp], 0)</f>
        <v>5968</v>
      </c>
      <c r="G5425">
        <f>(_xlfn.PERCENTRANK.INC(Table1[winter_min_tmp],Table1[[#This Row],[winter_min_tmp]]))*100</f>
        <v>12.9</v>
      </c>
      <c r="H5425">
        <f>CEILING(_xlfn.PERCENTRANK.INC(Table1[health_imd], Table1[[#This Row],[health_imd]]) * 10, 1)</f>
        <v>4</v>
      </c>
    </row>
    <row r="5426" spans="1:8" x14ac:dyDescent="0.35">
      <c r="A5426" t="s">
        <v>10850</v>
      </c>
      <c r="B5426" t="s">
        <v>10851</v>
      </c>
      <c r="C5426" s="1">
        <v>1.5657935140000001</v>
      </c>
      <c r="D5426" t="str">
        <f>_xlfn.XLOOKUP(Table1[[#This Row],[data_zone_code]],Table2[msoa21cd],Table2[msoa21nm], "Not found")</f>
        <v>North Northamptonshire 019</v>
      </c>
      <c r="E5426" s="1">
        <f>_xlfn.XLOOKUP(Table1[[#This Row],[data_zone_code]],Table2[msoa21cd],Table2[Health Deprivation and Disability Rank (where 1 is most deprived)], "Not found")</f>
        <v>20439</v>
      </c>
      <c r="F5426">
        <f>RANK(Table1[[#This Row],[winter_min_tmp]],Table1[winter_min_tmp], 0)</f>
        <v>5731</v>
      </c>
      <c r="G5426">
        <f>(_xlfn.PERCENTRANK.INC(Table1[winter_min_tmp],Table1[[#This Row],[winter_min_tmp]]))*100</f>
        <v>16.3</v>
      </c>
      <c r="H5426">
        <f>CEILING(_xlfn.PERCENTRANK.INC(Table1[health_imd], Table1[[#This Row],[health_imd]]) * 10, 1)</f>
        <v>7</v>
      </c>
    </row>
    <row r="5427" spans="1:8" x14ac:dyDescent="0.35">
      <c r="A5427" t="s">
        <v>10852</v>
      </c>
      <c r="B5427" t="s">
        <v>10853</v>
      </c>
      <c r="C5427" s="1">
        <v>1.6144524810000001</v>
      </c>
      <c r="D5427" t="str">
        <f>_xlfn.XLOOKUP(Table1[[#This Row],[data_zone_code]],Table2[msoa21cd],Table2[msoa21nm], "Not found")</f>
        <v>North Northamptonshire 022</v>
      </c>
      <c r="E5427" s="1">
        <f>_xlfn.XLOOKUP(Table1[[#This Row],[data_zone_code]],Table2[msoa21cd],Table2[Health Deprivation and Disability Rank (where 1 is most deprived)], "Not found")</f>
        <v>12013.75</v>
      </c>
      <c r="F5427">
        <f>RANK(Table1[[#This Row],[winter_min_tmp]],Table1[winter_min_tmp], 0)</f>
        <v>5535</v>
      </c>
      <c r="G5427">
        <f>(_xlfn.PERCENTRANK.INC(Table1[winter_min_tmp],Table1[[#This Row],[winter_min_tmp]]))*100</f>
        <v>19.2</v>
      </c>
      <c r="H5427">
        <f>CEILING(_xlfn.PERCENTRANK.INC(Table1[health_imd], Table1[[#This Row],[health_imd]]) * 10, 1)</f>
        <v>4</v>
      </c>
    </row>
    <row r="5428" spans="1:8" x14ac:dyDescent="0.35">
      <c r="A5428" t="s">
        <v>10854</v>
      </c>
      <c r="B5428" t="s">
        <v>10855</v>
      </c>
      <c r="C5428" s="1">
        <v>1.585618615</v>
      </c>
      <c r="D5428" t="str">
        <f>_xlfn.XLOOKUP(Table1[[#This Row],[data_zone_code]],Table2[msoa21cd],Table2[msoa21nm], "Not found")</f>
        <v>North Northamptonshire 021</v>
      </c>
      <c r="E5428" s="1">
        <f>_xlfn.XLOOKUP(Table1[[#This Row],[data_zone_code]],Table2[msoa21cd],Table2[Health Deprivation and Disability Rank (where 1 is most deprived)], "Not found")</f>
        <v>22787.4</v>
      </c>
      <c r="F5428">
        <f>RANK(Table1[[#This Row],[winter_min_tmp]],Table1[winter_min_tmp], 0)</f>
        <v>5654</v>
      </c>
      <c r="G5428">
        <f>(_xlfn.PERCENTRANK.INC(Table1[winter_min_tmp],Table1[[#This Row],[winter_min_tmp]]))*100</f>
        <v>17.5</v>
      </c>
      <c r="H5428">
        <f>CEILING(_xlfn.PERCENTRANK.INC(Table1[health_imd], Table1[[#This Row],[health_imd]]) * 10, 1)</f>
        <v>8</v>
      </c>
    </row>
    <row r="5429" spans="1:8" x14ac:dyDescent="0.35">
      <c r="A5429" t="s">
        <v>10856</v>
      </c>
      <c r="B5429" t="s">
        <v>10857</v>
      </c>
      <c r="C5429" s="1">
        <v>1.8169261219999999</v>
      </c>
      <c r="D5429" t="str">
        <f>_xlfn.XLOOKUP(Table1[[#This Row],[data_zone_code]],Table2[msoa21cd],Table2[msoa21nm], "Not found")</f>
        <v>West Northamptonshire 006</v>
      </c>
      <c r="E5429" s="1">
        <f>_xlfn.XLOOKUP(Table1[[#This Row],[data_zone_code]],Table2[msoa21cd],Table2[Health Deprivation and Disability Rank (where 1 is most deprived)], "Not found")</f>
        <v>21186.75</v>
      </c>
      <c r="F5429">
        <f>RANK(Table1[[#This Row],[winter_min_tmp]],Table1[winter_min_tmp], 0)</f>
        <v>4598</v>
      </c>
      <c r="G5429">
        <f>(_xlfn.PERCENTRANK.INC(Table1[winter_min_tmp],Table1[[#This Row],[winter_min_tmp]]))*100</f>
        <v>32.9</v>
      </c>
      <c r="H5429">
        <f>CEILING(_xlfn.PERCENTRANK.INC(Table1[health_imd], Table1[[#This Row],[health_imd]]) * 10, 1)</f>
        <v>7</v>
      </c>
    </row>
    <row r="5430" spans="1:8" x14ac:dyDescent="0.35">
      <c r="A5430" t="s">
        <v>10858</v>
      </c>
      <c r="B5430" t="s">
        <v>10859</v>
      </c>
      <c r="C5430" s="1">
        <v>1.7839503290000001</v>
      </c>
      <c r="D5430" t="str">
        <f>_xlfn.XLOOKUP(Table1[[#This Row],[data_zone_code]],Table2[msoa21cd],Table2[msoa21nm], "Not found")</f>
        <v>West Northamptonshire 007</v>
      </c>
      <c r="E5430" s="1">
        <f>_xlfn.XLOOKUP(Table1[[#This Row],[data_zone_code]],Table2[msoa21cd],Table2[Health Deprivation and Disability Rank (where 1 is most deprived)], "Not found")</f>
        <v>24609.25</v>
      </c>
      <c r="F5430">
        <f>RANK(Table1[[#This Row],[winter_min_tmp]],Table1[winter_min_tmp], 0)</f>
        <v>4762</v>
      </c>
      <c r="G5430">
        <f>(_xlfn.PERCENTRANK.INC(Table1[winter_min_tmp],Table1[[#This Row],[winter_min_tmp]]))*100</f>
        <v>30.5</v>
      </c>
      <c r="H5430">
        <f>CEILING(_xlfn.PERCENTRANK.INC(Table1[health_imd], Table1[[#This Row],[health_imd]]) * 10, 1)</f>
        <v>8</v>
      </c>
    </row>
    <row r="5431" spans="1:8" x14ac:dyDescent="0.35">
      <c r="A5431" t="s">
        <v>10860</v>
      </c>
      <c r="B5431" t="s">
        <v>10861</v>
      </c>
      <c r="C5431" s="1">
        <v>1.8724421259999999</v>
      </c>
      <c r="D5431" t="str">
        <f>_xlfn.XLOOKUP(Table1[[#This Row],[data_zone_code]],Table2[msoa21cd],Table2[msoa21nm], "Not found")</f>
        <v>West Northamptonshire 008</v>
      </c>
      <c r="E5431" s="1">
        <f>_xlfn.XLOOKUP(Table1[[#This Row],[data_zone_code]],Table2[msoa21cd],Table2[Health Deprivation and Disability Rank (where 1 is most deprived)], "Not found")</f>
        <v>19197.5</v>
      </c>
      <c r="F5431">
        <f>RANK(Table1[[#This Row],[winter_min_tmp]],Table1[winter_min_tmp], 0)</f>
        <v>4316</v>
      </c>
      <c r="G5431">
        <f>(_xlfn.PERCENTRANK.INC(Table1[winter_min_tmp],Table1[[#This Row],[winter_min_tmp]]))*100</f>
        <v>37</v>
      </c>
      <c r="H5431">
        <f>CEILING(_xlfn.PERCENTRANK.INC(Table1[health_imd], Table1[[#This Row],[health_imd]]) * 10, 1)</f>
        <v>6</v>
      </c>
    </row>
    <row r="5432" spans="1:8" x14ac:dyDescent="0.35">
      <c r="A5432" t="s">
        <v>10862</v>
      </c>
      <c r="B5432" t="s">
        <v>10863</v>
      </c>
      <c r="C5432" s="1">
        <v>1.854177475</v>
      </c>
      <c r="D5432" t="str">
        <f>_xlfn.XLOOKUP(Table1[[#This Row],[data_zone_code]],Table2[msoa21cd],Table2[msoa21nm], "Not found")</f>
        <v>West Northamptonshire 011</v>
      </c>
      <c r="E5432" s="1">
        <f>_xlfn.XLOOKUP(Table1[[#This Row],[data_zone_code]],Table2[msoa21cd],Table2[Health Deprivation and Disability Rank (where 1 is most deprived)], "Not found")</f>
        <v>12567.6</v>
      </c>
      <c r="F5432">
        <f>RANK(Table1[[#This Row],[winter_min_tmp]],Table1[winter_min_tmp], 0)</f>
        <v>4410</v>
      </c>
      <c r="G5432">
        <f>(_xlfn.PERCENTRANK.INC(Table1[winter_min_tmp],Table1[[#This Row],[winter_min_tmp]]))*100</f>
        <v>35.6</v>
      </c>
      <c r="H5432">
        <f>CEILING(_xlfn.PERCENTRANK.INC(Table1[health_imd], Table1[[#This Row],[health_imd]]) * 10, 1)</f>
        <v>4</v>
      </c>
    </row>
    <row r="5433" spans="1:8" x14ac:dyDescent="0.35">
      <c r="A5433" t="s">
        <v>10864</v>
      </c>
      <c r="B5433" t="s">
        <v>10865</v>
      </c>
      <c r="C5433" s="1">
        <v>1.769132733</v>
      </c>
      <c r="D5433" t="str">
        <f>_xlfn.XLOOKUP(Table1[[#This Row],[data_zone_code]],Table2[msoa21cd],Table2[msoa21nm], "Not found")</f>
        <v>West Northamptonshire 009</v>
      </c>
      <c r="E5433" s="1">
        <f>_xlfn.XLOOKUP(Table1[[#This Row],[data_zone_code]],Table2[msoa21cd],Table2[Health Deprivation and Disability Rank (where 1 is most deprived)], "Not found")</f>
        <v>13860</v>
      </c>
      <c r="F5433">
        <f>RANK(Table1[[#This Row],[winter_min_tmp]],Table1[winter_min_tmp], 0)</f>
        <v>4843</v>
      </c>
      <c r="G5433">
        <f>(_xlfn.PERCENTRANK.INC(Table1[winter_min_tmp],Table1[[#This Row],[winter_min_tmp]]))*100</f>
        <v>29.299999999999997</v>
      </c>
      <c r="H5433">
        <f>CEILING(_xlfn.PERCENTRANK.INC(Table1[health_imd], Table1[[#This Row],[health_imd]]) * 10, 1)</f>
        <v>4</v>
      </c>
    </row>
    <row r="5434" spans="1:8" x14ac:dyDescent="0.35">
      <c r="A5434" t="s">
        <v>10866</v>
      </c>
      <c r="B5434" t="s">
        <v>10867</v>
      </c>
      <c r="C5434" s="1">
        <v>1.844456911</v>
      </c>
      <c r="D5434" t="str">
        <f>_xlfn.XLOOKUP(Table1[[#This Row],[data_zone_code]],Table2[msoa21cd],Table2[msoa21nm], "Not found")</f>
        <v>West Northamptonshire 012</v>
      </c>
      <c r="E5434" s="1">
        <f>_xlfn.XLOOKUP(Table1[[#This Row],[data_zone_code]],Table2[msoa21cd],Table2[Health Deprivation and Disability Rank (where 1 is most deprived)], "Not found")</f>
        <v>19683</v>
      </c>
      <c r="F5434">
        <f>RANK(Table1[[#This Row],[winter_min_tmp]],Table1[winter_min_tmp], 0)</f>
        <v>4465</v>
      </c>
      <c r="G5434">
        <f>(_xlfn.PERCENTRANK.INC(Table1[winter_min_tmp],Table1[[#This Row],[winter_min_tmp]]))*100</f>
        <v>34.799999999999997</v>
      </c>
      <c r="H5434">
        <f>CEILING(_xlfn.PERCENTRANK.INC(Table1[health_imd], Table1[[#This Row],[health_imd]]) * 10, 1)</f>
        <v>6</v>
      </c>
    </row>
    <row r="5435" spans="1:8" x14ac:dyDescent="0.35">
      <c r="A5435" t="s">
        <v>10868</v>
      </c>
      <c r="B5435" t="s">
        <v>10869</v>
      </c>
      <c r="C5435" s="1">
        <v>1.8564635519999999</v>
      </c>
      <c r="D5435" t="str">
        <f>_xlfn.XLOOKUP(Table1[[#This Row],[data_zone_code]],Table2[msoa21cd],Table2[msoa21nm], "Not found")</f>
        <v>West Northamptonshire 014</v>
      </c>
      <c r="E5435" s="1">
        <f>_xlfn.XLOOKUP(Table1[[#This Row],[data_zone_code]],Table2[msoa21cd],Table2[Health Deprivation and Disability Rank (where 1 is most deprived)], "Not found")</f>
        <v>10837.25</v>
      </c>
      <c r="F5435">
        <f>RANK(Table1[[#This Row],[winter_min_tmp]],Table1[winter_min_tmp], 0)</f>
        <v>4397</v>
      </c>
      <c r="G5435">
        <f>(_xlfn.PERCENTRANK.INC(Table1[winter_min_tmp],Table1[[#This Row],[winter_min_tmp]]))*100</f>
        <v>35.799999999999997</v>
      </c>
      <c r="H5435">
        <f>CEILING(_xlfn.PERCENTRANK.INC(Table1[health_imd], Table1[[#This Row],[health_imd]]) * 10, 1)</f>
        <v>3</v>
      </c>
    </row>
    <row r="5436" spans="1:8" x14ac:dyDescent="0.35">
      <c r="A5436" t="s">
        <v>10870</v>
      </c>
      <c r="B5436" t="s">
        <v>10871</v>
      </c>
      <c r="C5436" s="1">
        <v>1.9780761</v>
      </c>
      <c r="D5436" t="str">
        <f>_xlfn.XLOOKUP(Table1[[#This Row],[data_zone_code]],Table2[msoa21cd],Table2[msoa21nm], "Not found")</f>
        <v>West Northamptonshire 013</v>
      </c>
      <c r="E5436" s="1">
        <f>_xlfn.XLOOKUP(Table1[[#This Row],[data_zone_code]],Table2[msoa21cd],Table2[Health Deprivation and Disability Rank (where 1 is most deprived)], "Not found")</f>
        <v>21253</v>
      </c>
      <c r="F5436">
        <f>RANK(Table1[[#This Row],[winter_min_tmp]],Table1[winter_min_tmp], 0)</f>
        <v>3798</v>
      </c>
      <c r="G5436">
        <f>(_xlfn.PERCENTRANK.INC(Table1[winter_min_tmp],Table1[[#This Row],[winter_min_tmp]]))*100</f>
        <v>44.6</v>
      </c>
      <c r="H5436">
        <f>CEILING(_xlfn.PERCENTRANK.INC(Table1[health_imd], Table1[[#This Row],[health_imd]]) * 10, 1)</f>
        <v>7</v>
      </c>
    </row>
    <row r="5437" spans="1:8" x14ac:dyDescent="0.35">
      <c r="A5437" t="s">
        <v>10872</v>
      </c>
      <c r="B5437" t="s">
        <v>10873</v>
      </c>
      <c r="C5437" s="1">
        <v>1.9598050119999999</v>
      </c>
      <c r="D5437" t="str">
        <f>_xlfn.XLOOKUP(Table1[[#This Row],[data_zone_code]],Table2[msoa21cd],Table2[msoa21nm], "Not found")</f>
        <v>West Northamptonshire 015</v>
      </c>
      <c r="E5437" s="1">
        <f>_xlfn.XLOOKUP(Table1[[#This Row],[data_zone_code]],Table2[msoa21cd],Table2[Health Deprivation and Disability Rank (where 1 is most deprived)], "Not found")</f>
        <v>10891.25</v>
      </c>
      <c r="F5437">
        <f>RANK(Table1[[#This Row],[winter_min_tmp]],Table1[winter_min_tmp], 0)</f>
        <v>3873</v>
      </c>
      <c r="G5437">
        <f>(_xlfn.PERCENTRANK.INC(Table1[winter_min_tmp],Table1[[#This Row],[winter_min_tmp]]))*100</f>
        <v>43.5</v>
      </c>
      <c r="H5437">
        <f>CEILING(_xlfn.PERCENTRANK.INC(Table1[health_imd], Table1[[#This Row],[health_imd]]) * 10, 1)</f>
        <v>3</v>
      </c>
    </row>
    <row r="5438" spans="1:8" x14ac:dyDescent="0.35">
      <c r="A5438" t="s">
        <v>10874</v>
      </c>
      <c r="B5438" t="s">
        <v>10875</v>
      </c>
      <c r="C5438" s="1">
        <v>1.9016505480000001</v>
      </c>
      <c r="D5438" t="str">
        <f>_xlfn.XLOOKUP(Table1[[#This Row],[data_zone_code]],Table2[msoa21cd],Table2[msoa21nm], "Not found")</f>
        <v>West Northamptonshire 018</v>
      </c>
      <c r="E5438" s="1">
        <f>_xlfn.XLOOKUP(Table1[[#This Row],[data_zone_code]],Table2[msoa21cd],Table2[Health Deprivation and Disability Rank (where 1 is most deprived)], "Not found")</f>
        <v>15571</v>
      </c>
      <c r="F5438">
        <f>RANK(Table1[[#This Row],[winter_min_tmp]],Table1[winter_min_tmp], 0)</f>
        <v>4179</v>
      </c>
      <c r="G5438">
        <f>(_xlfn.PERCENTRANK.INC(Table1[winter_min_tmp],Table1[[#This Row],[winter_min_tmp]]))*100</f>
        <v>39</v>
      </c>
      <c r="H5438">
        <f>CEILING(_xlfn.PERCENTRANK.INC(Table1[health_imd], Table1[[#This Row],[health_imd]]) * 10, 1)</f>
        <v>5</v>
      </c>
    </row>
    <row r="5439" spans="1:8" x14ac:dyDescent="0.35">
      <c r="A5439" t="s">
        <v>10876</v>
      </c>
      <c r="B5439" t="s">
        <v>10877</v>
      </c>
      <c r="C5439" s="1">
        <v>1.8923261170000001</v>
      </c>
      <c r="D5439" t="str">
        <f>_xlfn.XLOOKUP(Table1[[#This Row],[data_zone_code]],Table2[msoa21cd],Table2[msoa21nm], "Not found")</f>
        <v>West Northamptonshire 026</v>
      </c>
      <c r="E5439" s="1">
        <f>_xlfn.XLOOKUP(Table1[[#This Row],[data_zone_code]],Table2[msoa21cd],Table2[Health Deprivation and Disability Rank (where 1 is most deprived)], "Not found")</f>
        <v>10031.5</v>
      </c>
      <c r="F5439">
        <f>RANK(Table1[[#This Row],[winter_min_tmp]],Table1[winter_min_tmp], 0)</f>
        <v>4229</v>
      </c>
      <c r="G5439">
        <f>(_xlfn.PERCENTRANK.INC(Table1[winter_min_tmp],Table1[[#This Row],[winter_min_tmp]]))*100</f>
        <v>38.299999999999997</v>
      </c>
      <c r="H5439">
        <f>CEILING(_xlfn.PERCENTRANK.INC(Table1[health_imd], Table1[[#This Row],[health_imd]]) * 10, 1)</f>
        <v>3</v>
      </c>
    </row>
    <row r="5440" spans="1:8" x14ac:dyDescent="0.35">
      <c r="A5440" t="s">
        <v>10878</v>
      </c>
      <c r="B5440" t="s">
        <v>10879</v>
      </c>
      <c r="C5440" s="1">
        <v>1.9236130709999999</v>
      </c>
      <c r="D5440" t="str">
        <f>_xlfn.XLOOKUP(Table1[[#This Row],[data_zone_code]],Table2[msoa21cd],Table2[msoa21nm], "Not found")</f>
        <v>West Northamptonshire 017</v>
      </c>
      <c r="E5440" s="1">
        <f>_xlfn.XLOOKUP(Table1[[#This Row],[data_zone_code]],Table2[msoa21cd],Table2[Health Deprivation and Disability Rank (where 1 is most deprived)], "Not found")</f>
        <v>11463.25</v>
      </c>
      <c r="F5440">
        <f>RANK(Table1[[#This Row],[winter_min_tmp]],Table1[winter_min_tmp], 0)</f>
        <v>4070</v>
      </c>
      <c r="G5440">
        <f>(_xlfn.PERCENTRANK.INC(Table1[winter_min_tmp],Table1[[#This Row],[winter_min_tmp]]))*100</f>
        <v>40.6</v>
      </c>
      <c r="H5440">
        <f>CEILING(_xlfn.PERCENTRANK.INC(Table1[health_imd], Table1[[#This Row],[health_imd]]) * 10, 1)</f>
        <v>3</v>
      </c>
    </row>
    <row r="5441" spans="1:8" x14ac:dyDescent="0.35">
      <c r="A5441" t="s">
        <v>10880</v>
      </c>
      <c r="B5441" t="s">
        <v>10881</v>
      </c>
      <c r="C5441" s="1">
        <v>1.961138606</v>
      </c>
      <c r="D5441" t="str">
        <f>_xlfn.XLOOKUP(Table1[[#This Row],[data_zone_code]],Table2[msoa21cd],Table2[msoa21nm], "Not found")</f>
        <v>West Northamptonshire 019</v>
      </c>
      <c r="E5441" s="1">
        <f>_xlfn.XLOOKUP(Table1[[#This Row],[data_zone_code]],Table2[msoa21cd],Table2[Health Deprivation and Disability Rank (where 1 is most deprived)], "Not found")</f>
        <v>17173</v>
      </c>
      <c r="F5441">
        <f>RANK(Table1[[#This Row],[winter_min_tmp]],Table1[winter_min_tmp], 0)</f>
        <v>3871</v>
      </c>
      <c r="G5441">
        <f>(_xlfn.PERCENTRANK.INC(Table1[winter_min_tmp],Table1[[#This Row],[winter_min_tmp]]))*100</f>
        <v>43.5</v>
      </c>
      <c r="H5441">
        <f>CEILING(_xlfn.PERCENTRANK.INC(Table1[health_imd], Table1[[#This Row],[health_imd]]) * 10, 1)</f>
        <v>6</v>
      </c>
    </row>
    <row r="5442" spans="1:8" x14ac:dyDescent="0.35">
      <c r="A5442" t="s">
        <v>10882</v>
      </c>
      <c r="B5442" t="s">
        <v>10883</v>
      </c>
      <c r="C5442" s="1">
        <v>1.7445508240000001</v>
      </c>
      <c r="D5442" t="str">
        <f>_xlfn.XLOOKUP(Table1[[#This Row],[data_zone_code]],Table2[msoa21cd],Table2[msoa21nm], "Not found")</f>
        <v>West Northamptonshire 023</v>
      </c>
      <c r="E5442" s="1">
        <f>_xlfn.XLOOKUP(Table1[[#This Row],[data_zone_code]],Table2[msoa21cd],Table2[Health Deprivation and Disability Rank (where 1 is most deprived)], "Not found")</f>
        <v>26908.25</v>
      </c>
      <c r="F5442">
        <f>RANK(Table1[[#This Row],[winter_min_tmp]],Table1[winter_min_tmp], 0)</f>
        <v>4961</v>
      </c>
      <c r="G5442">
        <f>(_xlfn.PERCENTRANK.INC(Table1[winter_min_tmp],Table1[[#This Row],[winter_min_tmp]]))*100</f>
        <v>27.6</v>
      </c>
      <c r="H5442">
        <f>CEILING(_xlfn.PERCENTRANK.INC(Table1[health_imd], Table1[[#This Row],[health_imd]]) * 10, 1)</f>
        <v>9</v>
      </c>
    </row>
    <row r="5443" spans="1:8" x14ac:dyDescent="0.35">
      <c r="A5443" t="s">
        <v>10884</v>
      </c>
      <c r="B5443" t="s">
        <v>10885</v>
      </c>
      <c r="C5443" s="1">
        <v>2.0251197809999999</v>
      </c>
      <c r="D5443" t="str">
        <f>_xlfn.XLOOKUP(Table1[[#This Row],[data_zone_code]],Table2[msoa21cd],Table2[msoa21nm], "Not found")</f>
        <v>West Northamptonshire 025</v>
      </c>
      <c r="E5443" s="1">
        <f>_xlfn.XLOOKUP(Table1[[#This Row],[data_zone_code]],Table2[msoa21cd],Table2[Health Deprivation and Disability Rank (where 1 is most deprived)], "Not found")</f>
        <v>9258.5</v>
      </c>
      <c r="F5443">
        <f>RANK(Table1[[#This Row],[winter_min_tmp]],Table1[winter_min_tmp], 0)</f>
        <v>3583</v>
      </c>
      <c r="G5443">
        <f>(_xlfn.PERCENTRANK.INC(Table1[winter_min_tmp],Table1[[#This Row],[winter_min_tmp]]))*100</f>
        <v>47.699999999999996</v>
      </c>
      <c r="H5443">
        <f>CEILING(_xlfn.PERCENTRANK.INC(Table1[health_imd], Table1[[#This Row],[health_imd]]) * 10, 1)</f>
        <v>3</v>
      </c>
    </row>
    <row r="5444" spans="1:8" x14ac:dyDescent="0.35">
      <c r="A5444" t="s">
        <v>10886</v>
      </c>
      <c r="B5444" t="s">
        <v>10887</v>
      </c>
      <c r="C5444" s="1">
        <v>1.9262450929999999</v>
      </c>
      <c r="D5444" t="str">
        <f>_xlfn.XLOOKUP(Table1[[#This Row],[data_zone_code]],Table2[msoa21cd],Table2[msoa21nm], "Not found")</f>
        <v>West Northamptonshire 024</v>
      </c>
      <c r="E5444" s="1">
        <f>_xlfn.XLOOKUP(Table1[[#This Row],[data_zone_code]],Table2[msoa21cd],Table2[Health Deprivation and Disability Rank (where 1 is most deprived)], "Not found")</f>
        <v>22535.599999999999</v>
      </c>
      <c r="F5444">
        <f>RANK(Table1[[#This Row],[winter_min_tmp]],Table1[winter_min_tmp], 0)</f>
        <v>4053</v>
      </c>
      <c r="G5444">
        <f>(_xlfn.PERCENTRANK.INC(Table1[winter_min_tmp],Table1[[#This Row],[winter_min_tmp]]))*100</f>
        <v>40.799999999999997</v>
      </c>
      <c r="H5444">
        <f>CEILING(_xlfn.PERCENTRANK.INC(Table1[health_imd], Table1[[#This Row],[health_imd]]) * 10, 1)</f>
        <v>7</v>
      </c>
    </row>
    <row r="5445" spans="1:8" x14ac:dyDescent="0.35">
      <c r="A5445" t="s">
        <v>10888</v>
      </c>
      <c r="B5445" t="s">
        <v>10889</v>
      </c>
      <c r="C5445" s="1">
        <v>1.9558281900000001</v>
      </c>
      <c r="D5445" t="str">
        <f>_xlfn.XLOOKUP(Table1[[#This Row],[data_zone_code]],Table2[msoa21cd],Table2[msoa21nm], "Not found")</f>
        <v>West Northamptonshire 021</v>
      </c>
      <c r="E5445" s="1">
        <f>_xlfn.XLOOKUP(Table1[[#This Row],[data_zone_code]],Table2[msoa21cd],Table2[Health Deprivation and Disability Rank (where 1 is most deprived)], "Not found")</f>
        <v>7593.8</v>
      </c>
      <c r="F5445">
        <f>RANK(Table1[[#This Row],[winter_min_tmp]],Table1[winter_min_tmp], 0)</f>
        <v>3899</v>
      </c>
      <c r="G5445">
        <f>(_xlfn.PERCENTRANK.INC(Table1[winter_min_tmp],Table1[[#This Row],[winter_min_tmp]]))*100</f>
        <v>43.1</v>
      </c>
      <c r="H5445">
        <f>CEILING(_xlfn.PERCENTRANK.INC(Table1[health_imd], Table1[[#This Row],[health_imd]]) * 10, 1)</f>
        <v>2</v>
      </c>
    </row>
    <row r="5446" spans="1:8" x14ac:dyDescent="0.35">
      <c r="A5446" t="s">
        <v>10890</v>
      </c>
      <c r="B5446" t="s">
        <v>10891</v>
      </c>
      <c r="C5446" s="1">
        <v>1.8510936499999999</v>
      </c>
      <c r="D5446" t="str">
        <f>_xlfn.XLOOKUP(Table1[[#This Row],[data_zone_code]],Table2[msoa21cd],Table2[msoa21nm], "Not found")</f>
        <v>West Northamptonshire 020</v>
      </c>
      <c r="E5446" s="1">
        <f>_xlfn.XLOOKUP(Table1[[#This Row],[data_zone_code]],Table2[msoa21cd],Table2[Health Deprivation and Disability Rank (where 1 is most deprived)], "Not found")</f>
        <v>10766.5</v>
      </c>
      <c r="F5446">
        <f>RANK(Table1[[#This Row],[winter_min_tmp]],Table1[winter_min_tmp], 0)</f>
        <v>4428</v>
      </c>
      <c r="G5446">
        <f>(_xlfn.PERCENTRANK.INC(Table1[winter_min_tmp],Table1[[#This Row],[winter_min_tmp]]))*100</f>
        <v>35.4</v>
      </c>
      <c r="H5446">
        <f>CEILING(_xlfn.PERCENTRANK.INC(Table1[health_imd], Table1[[#This Row],[health_imd]]) * 10, 1)</f>
        <v>3</v>
      </c>
    </row>
    <row r="5447" spans="1:8" x14ac:dyDescent="0.35">
      <c r="A5447" t="s">
        <v>10892</v>
      </c>
      <c r="B5447" t="s">
        <v>10893</v>
      </c>
      <c r="C5447" s="1">
        <v>1.8007284400000001</v>
      </c>
      <c r="D5447" t="str">
        <f>_xlfn.XLOOKUP(Table1[[#This Row],[data_zone_code]],Table2[msoa21cd],Table2[msoa21nm], "Not found")</f>
        <v>West Northamptonshire 028</v>
      </c>
      <c r="E5447" s="1">
        <f>_xlfn.XLOOKUP(Table1[[#This Row],[data_zone_code]],Table2[msoa21cd],Table2[Health Deprivation and Disability Rank (where 1 is most deprived)], "Not found")</f>
        <v>20806</v>
      </c>
      <c r="F5447">
        <f>RANK(Table1[[#This Row],[winter_min_tmp]],Table1[winter_min_tmp], 0)</f>
        <v>4680</v>
      </c>
      <c r="G5447">
        <f>(_xlfn.PERCENTRANK.INC(Table1[winter_min_tmp],Table1[[#This Row],[winter_min_tmp]]))*100</f>
        <v>31.7</v>
      </c>
      <c r="H5447">
        <f>CEILING(_xlfn.PERCENTRANK.INC(Table1[health_imd], Table1[[#This Row],[health_imd]]) * 10, 1)</f>
        <v>7</v>
      </c>
    </row>
    <row r="5448" spans="1:8" x14ac:dyDescent="0.35">
      <c r="A5448" t="s">
        <v>10894</v>
      </c>
      <c r="B5448" t="s">
        <v>10895</v>
      </c>
      <c r="C5448" s="1">
        <v>2.018792629</v>
      </c>
      <c r="D5448" t="str">
        <f>_xlfn.XLOOKUP(Table1[[#This Row],[data_zone_code]],Table2[msoa21cd],Table2[msoa21nm], "Not found")</f>
        <v>West Northamptonshire 029</v>
      </c>
      <c r="E5448" s="1">
        <f>_xlfn.XLOOKUP(Table1[[#This Row],[data_zone_code]],Table2[msoa21cd],Table2[Health Deprivation and Disability Rank (where 1 is most deprived)], "Not found")</f>
        <v>30963</v>
      </c>
      <c r="F5448">
        <f>RANK(Table1[[#This Row],[winter_min_tmp]],Table1[winter_min_tmp], 0)</f>
        <v>3615</v>
      </c>
      <c r="G5448">
        <f>(_xlfn.PERCENTRANK.INC(Table1[winter_min_tmp],Table1[[#This Row],[winter_min_tmp]]))*100</f>
        <v>47.199999999999996</v>
      </c>
      <c r="H5448">
        <f>CEILING(_xlfn.PERCENTRANK.INC(Table1[health_imd], Table1[[#This Row],[health_imd]]) * 10, 1)</f>
        <v>10</v>
      </c>
    </row>
    <row r="5449" spans="1:8" x14ac:dyDescent="0.35">
      <c r="A5449" t="s">
        <v>10896</v>
      </c>
      <c r="B5449" t="s">
        <v>10897</v>
      </c>
      <c r="C5449" s="1">
        <v>2.0506942270000001</v>
      </c>
      <c r="D5449" t="str">
        <f>_xlfn.XLOOKUP(Table1[[#This Row],[data_zone_code]],Table2[msoa21cd],Table2[msoa21nm], "Not found")</f>
        <v>West Northamptonshire 032</v>
      </c>
      <c r="E5449" s="1">
        <f>_xlfn.XLOOKUP(Table1[[#This Row],[data_zone_code]],Table2[msoa21cd],Table2[Health Deprivation and Disability Rank (where 1 is most deprived)], "Not found")</f>
        <v>7560.8</v>
      </c>
      <c r="F5449">
        <f>RANK(Table1[[#This Row],[winter_min_tmp]],Table1[winter_min_tmp], 0)</f>
        <v>3467</v>
      </c>
      <c r="G5449">
        <f>(_xlfn.PERCENTRANK.INC(Table1[winter_min_tmp],Table1[[#This Row],[winter_min_tmp]]))*100</f>
        <v>49.4</v>
      </c>
      <c r="H5449">
        <f>CEILING(_xlfn.PERCENTRANK.INC(Table1[health_imd], Table1[[#This Row],[health_imd]]) * 10, 1)</f>
        <v>2</v>
      </c>
    </row>
    <row r="5450" spans="1:8" x14ac:dyDescent="0.35">
      <c r="A5450" t="s">
        <v>10898</v>
      </c>
      <c r="B5450" t="s">
        <v>10899</v>
      </c>
      <c r="C5450" s="1">
        <v>2.0125455859999999</v>
      </c>
      <c r="D5450" t="str">
        <f>_xlfn.XLOOKUP(Table1[[#This Row],[data_zone_code]],Table2[msoa21cd],Table2[msoa21nm], "Not found")</f>
        <v>West Northamptonshire 030</v>
      </c>
      <c r="E5450" s="1">
        <f>_xlfn.XLOOKUP(Table1[[#This Row],[data_zone_code]],Table2[msoa21cd],Table2[Health Deprivation and Disability Rank (where 1 is most deprived)], "Not found")</f>
        <v>17931.75</v>
      </c>
      <c r="F5450">
        <f>RANK(Table1[[#This Row],[winter_min_tmp]],Table1[winter_min_tmp], 0)</f>
        <v>3633</v>
      </c>
      <c r="G5450">
        <f>(_xlfn.PERCENTRANK.INC(Table1[winter_min_tmp],Table1[[#This Row],[winter_min_tmp]]))*100</f>
        <v>47</v>
      </c>
      <c r="H5450">
        <f>CEILING(_xlfn.PERCENTRANK.INC(Table1[health_imd], Table1[[#This Row],[health_imd]]) * 10, 1)</f>
        <v>6</v>
      </c>
    </row>
    <row r="5451" spans="1:8" x14ac:dyDescent="0.35">
      <c r="A5451" t="s">
        <v>10900</v>
      </c>
      <c r="B5451" t="s">
        <v>10901</v>
      </c>
      <c r="C5451" s="1">
        <v>2.026344538</v>
      </c>
      <c r="D5451" t="str">
        <f>_xlfn.XLOOKUP(Table1[[#This Row],[data_zone_code]],Table2[msoa21cd],Table2[msoa21nm], "Not found")</f>
        <v>West Northamptonshire 031</v>
      </c>
      <c r="E5451" s="1">
        <f>_xlfn.XLOOKUP(Table1[[#This Row],[data_zone_code]],Table2[msoa21cd],Table2[Health Deprivation and Disability Rank (where 1 is most deprived)], "Not found")</f>
        <v>12448.75</v>
      </c>
      <c r="F5451">
        <f>RANK(Table1[[#This Row],[winter_min_tmp]],Table1[winter_min_tmp], 0)</f>
        <v>3575</v>
      </c>
      <c r="G5451">
        <f>(_xlfn.PERCENTRANK.INC(Table1[winter_min_tmp],Table1[[#This Row],[winter_min_tmp]]))*100</f>
        <v>47.8</v>
      </c>
      <c r="H5451">
        <f>CEILING(_xlfn.PERCENTRANK.INC(Table1[health_imd], Table1[[#This Row],[health_imd]]) * 10, 1)</f>
        <v>4</v>
      </c>
    </row>
    <row r="5452" spans="1:8" x14ac:dyDescent="0.35">
      <c r="A5452" t="s">
        <v>10902</v>
      </c>
      <c r="B5452" t="s">
        <v>10903</v>
      </c>
      <c r="C5452" s="1">
        <v>1.9910086389999999</v>
      </c>
      <c r="D5452" t="str">
        <f>_xlfn.XLOOKUP(Table1[[#This Row],[data_zone_code]],Table2[msoa21cd],Table2[msoa21nm], "Not found")</f>
        <v>West Northamptonshire 033</v>
      </c>
      <c r="E5452" s="1">
        <f>_xlfn.XLOOKUP(Table1[[#This Row],[data_zone_code]],Table2[msoa21cd],Table2[Health Deprivation and Disability Rank (where 1 is most deprived)], "Not found")</f>
        <v>15637.5</v>
      </c>
      <c r="F5452">
        <f>RANK(Table1[[#This Row],[winter_min_tmp]],Table1[winter_min_tmp], 0)</f>
        <v>3746</v>
      </c>
      <c r="G5452">
        <f>(_xlfn.PERCENTRANK.INC(Table1[winter_min_tmp],Table1[[#This Row],[winter_min_tmp]]))*100</f>
        <v>45.300000000000004</v>
      </c>
      <c r="H5452">
        <f>CEILING(_xlfn.PERCENTRANK.INC(Table1[health_imd], Table1[[#This Row],[health_imd]]) * 10, 1)</f>
        <v>5</v>
      </c>
    </row>
    <row r="5453" spans="1:8" x14ac:dyDescent="0.35">
      <c r="A5453" t="s">
        <v>10904</v>
      </c>
      <c r="B5453" t="s">
        <v>10905</v>
      </c>
      <c r="C5453" s="1">
        <v>2.0338368419999999</v>
      </c>
      <c r="D5453" t="str">
        <f>_xlfn.XLOOKUP(Table1[[#This Row],[data_zone_code]],Table2[msoa21cd],Table2[msoa21nm], "Not found")</f>
        <v>West Northamptonshire 034</v>
      </c>
      <c r="E5453" s="1">
        <f>_xlfn.XLOOKUP(Table1[[#This Row],[data_zone_code]],Table2[msoa21cd],Table2[Health Deprivation and Disability Rank (where 1 is most deprived)], "Not found")</f>
        <v>6479.6</v>
      </c>
      <c r="F5453">
        <f>RANK(Table1[[#This Row],[winter_min_tmp]],Table1[winter_min_tmp], 0)</f>
        <v>3537</v>
      </c>
      <c r="G5453">
        <f>(_xlfn.PERCENTRANK.INC(Table1[winter_min_tmp],Table1[[#This Row],[winter_min_tmp]]))*100</f>
        <v>48.4</v>
      </c>
      <c r="H5453">
        <f>CEILING(_xlfn.PERCENTRANK.INC(Table1[health_imd], Table1[[#This Row],[health_imd]]) * 10, 1)</f>
        <v>2</v>
      </c>
    </row>
    <row r="5454" spans="1:8" x14ac:dyDescent="0.35">
      <c r="A5454" t="s">
        <v>10906</v>
      </c>
      <c r="B5454" t="s">
        <v>10907</v>
      </c>
      <c r="C5454" s="1">
        <v>1.9453454020000001</v>
      </c>
      <c r="D5454" t="str">
        <f>_xlfn.XLOOKUP(Table1[[#This Row],[data_zone_code]],Table2[msoa21cd],Table2[msoa21nm], "Not found")</f>
        <v>West Northamptonshire 036</v>
      </c>
      <c r="E5454" s="1">
        <f>_xlfn.XLOOKUP(Table1[[#This Row],[data_zone_code]],Table2[msoa21cd],Table2[Health Deprivation and Disability Rank (where 1 is most deprived)], "Not found")</f>
        <v>11941</v>
      </c>
      <c r="F5454">
        <f>RANK(Table1[[#This Row],[winter_min_tmp]],Table1[winter_min_tmp], 0)</f>
        <v>3961</v>
      </c>
      <c r="G5454">
        <f>(_xlfn.PERCENTRANK.INC(Table1[winter_min_tmp],Table1[[#This Row],[winter_min_tmp]]))*100</f>
        <v>42.199999999999996</v>
      </c>
      <c r="H5454">
        <f>CEILING(_xlfn.PERCENTRANK.INC(Table1[health_imd], Table1[[#This Row],[health_imd]]) * 10, 1)</f>
        <v>4</v>
      </c>
    </row>
    <row r="5455" spans="1:8" x14ac:dyDescent="0.35">
      <c r="A5455" t="s">
        <v>10908</v>
      </c>
      <c r="B5455" t="s">
        <v>10909</v>
      </c>
      <c r="C5455" s="1">
        <v>1.9076457019999999</v>
      </c>
      <c r="D5455" t="str">
        <f>_xlfn.XLOOKUP(Table1[[#This Row],[data_zone_code]],Table2[msoa21cd],Table2[msoa21nm], "Not found")</f>
        <v>West Northamptonshire 038</v>
      </c>
      <c r="E5455" s="1">
        <f>_xlfn.XLOOKUP(Table1[[#This Row],[data_zone_code]],Table2[msoa21cd],Table2[Health Deprivation and Disability Rank (where 1 is most deprived)], "Not found")</f>
        <v>16112.25</v>
      </c>
      <c r="F5455">
        <f>RANK(Table1[[#This Row],[winter_min_tmp]],Table1[winter_min_tmp], 0)</f>
        <v>4155</v>
      </c>
      <c r="G5455">
        <f>(_xlfn.PERCENTRANK.INC(Table1[winter_min_tmp],Table1[[#This Row],[winter_min_tmp]]))*100</f>
        <v>39.300000000000004</v>
      </c>
      <c r="H5455">
        <f>CEILING(_xlfn.PERCENTRANK.INC(Table1[health_imd], Table1[[#This Row],[health_imd]]) * 10, 1)</f>
        <v>5</v>
      </c>
    </row>
    <row r="5456" spans="1:8" x14ac:dyDescent="0.35">
      <c r="A5456" t="s">
        <v>10910</v>
      </c>
      <c r="B5456" t="s">
        <v>10911</v>
      </c>
      <c r="C5456" s="1">
        <v>1.910984397</v>
      </c>
      <c r="D5456" t="str">
        <f>_xlfn.XLOOKUP(Table1[[#This Row],[data_zone_code]],Table2[msoa21cd],Table2[msoa21nm], "Not found")</f>
        <v>West Northamptonshire 037</v>
      </c>
      <c r="E5456" s="1">
        <f>_xlfn.XLOOKUP(Table1[[#This Row],[data_zone_code]],Table2[msoa21cd],Table2[Health Deprivation and Disability Rank (where 1 is most deprived)], "Not found")</f>
        <v>19772.400000000001</v>
      </c>
      <c r="F5456">
        <f>RANK(Table1[[#This Row],[winter_min_tmp]],Table1[winter_min_tmp], 0)</f>
        <v>4136</v>
      </c>
      <c r="G5456">
        <f>(_xlfn.PERCENTRANK.INC(Table1[winter_min_tmp],Table1[[#This Row],[winter_min_tmp]]))*100</f>
        <v>39.6</v>
      </c>
      <c r="H5456">
        <f>CEILING(_xlfn.PERCENTRANK.INC(Table1[health_imd], Table1[[#This Row],[health_imd]]) * 10, 1)</f>
        <v>6</v>
      </c>
    </row>
    <row r="5457" spans="1:8" x14ac:dyDescent="0.35">
      <c r="A5457" t="s">
        <v>10912</v>
      </c>
      <c r="B5457" t="s">
        <v>10913</v>
      </c>
      <c r="C5457" s="1">
        <v>1.8191556929999999</v>
      </c>
      <c r="D5457" t="str">
        <f>_xlfn.XLOOKUP(Table1[[#This Row],[data_zone_code]],Table2[msoa21cd],Table2[msoa21nm], "Not found")</f>
        <v>West Northamptonshire 041</v>
      </c>
      <c r="E5457" s="1">
        <f>_xlfn.XLOOKUP(Table1[[#This Row],[data_zone_code]],Table2[msoa21cd],Table2[Health Deprivation and Disability Rank (where 1 is most deprived)], "Not found")</f>
        <v>27904.333333333328</v>
      </c>
      <c r="F5457">
        <f>RANK(Table1[[#This Row],[winter_min_tmp]],Table1[winter_min_tmp], 0)</f>
        <v>4587</v>
      </c>
      <c r="G5457">
        <f>(_xlfn.PERCENTRANK.INC(Table1[winter_min_tmp],Table1[[#This Row],[winter_min_tmp]]))*100</f>
        <v>33</v>
      </c>
      <c r="H5457">
        <f>CEILING(_xlfn.PERCENTRANK.INC(Table1[health_imd], Table1[[#This Row],[health_imd]]) * 10, 1)</f>
        <v>9</v>
      </c>
    </row>
    <row r="5458" spans="1:8" x14ac:dyDescent="0.35">
      <c r="A5458" t="s">
        <v>10914</v>
      </c>
      <c r="B5458" t="s">
        <v>10915</v>
      </c>
      <c r="C5458" s="1">
        <v>1.7594511509999999</v>
      </c>
      <c r="D5458" t="str">
        <f>_xlfn.XLOOKUP(Table1[[#This Row],[data_zone_code]],Table2[msoa21cd],Table2[msoa21nm], "Not found")</f>
        <v>West Northamptonshire 044</v>
      </c>
      <c r="E5458" s="1">
        <f>_xlfn.XLOOKUP(Table1[[#This Row],[data_zone_code]],Table2[msoa21cd],Table2[Health Deprivation and Disability Rank (where 1 is most deprived)], "Not found")</f>
        <v>26909.8</v>
      </c>
      <c r="F5458">
        <f>RANK(Table1[[#This Row],[winter_min_tmp]],Table1[winter_min_tmp], 0)</f>
        <v>4886</v>
      </c>
      <c r="G5458">
        <f>(_xlfn.PERCENTRANK.INC(Table1[winter_min_tmp],Table1[[#This Row],[winter_min_tmp]]))*100</f>
        <v>28.7</v>
      </c>
      <c r="H5458">
        <f>CEILING(_xlfn.PERCENTRANK.INC(Table1[health_imd], Table1[[#This Row],[health_imd]]) * 10, 1)</f>
        <v>9</v>
      </c>
    </row>
    <row r="5459" spans="1:8" x14ac:dyDescent="0.35">
      <c r="A5459" t="s">
        <v>10916</v>
      </c>
      <c r="B5459" t="s">
        <v>10917</v>
      </c>
      <c r="C5459" s="1">
        <v>1.602984905</v>
      </c>
      <c r="D5459" t="str">
        <f>_xlfn.XLOOKUP(Table1[[#This Row],[data_zone_code]],Table2[msoa21cd],Table2[msoa21nm], "Not found")</f>
        <v>West Northamptonshire 040</v>
      </c>
      <c r="E5459" s="1">
        <f>_xlfn.XLOOKUP(Table1[[#This Row],[data_zone_code]],Table2[msoa21cd],Table2[Health Deprivation and Disability Rank (where 1 is most deprived)], "Not found")</f>
        <v>24379.599999999999</v>
      </c>
      <c r="F5459">
        <f>RANK(Table1[[#This Row],[winter_min_tmp]],Table1[winter_min_tmp], 0)</f>
        <v>5581</v>
      </c>
      <c r="G5459">
        <f>(_xlfn.PERCENTRANK.INC(Table1[winter_min_tmp],Table1[[#This Row],[winter_min_tmp]]))*100</f>
        <v>18.5</v>
      </c>
      <c r="H5459">
        <f>CEILING(_xlfn.PERCENTRANK.INC(Table1[health_imd], Table1[[#This Row],[health_imd]]) * 10, 1)</f>
        <v>8</v>
      </c>
    </row>
    <row r="5460" spans="1:8" x14ac:dyDescent="0.35">
      <c r="A5460" t="s">
        <v>10918</v>
      </c>
      <c r="B5460" t="s">
        <v>10919</v>
      </c>
      <c r="C5460" s="1">
        <v>1.5846623179999999</v>
      </c>
      <c r="D5460" t="str">
        <f>_xlfn.XLOOKUP(Table1[[#This Row],[data_zone_code]],Table2[msoa21cd],Table2[msoa21nm], "Not found")</f>
        <v>West Northamptonshire 043</v>
      </c>
      <c r="E5460" s="1">
        <f>_xlfn.XLOOKUP(Table1[[#This Row],[data_zone_code]],Table2[msoa21cd],Table2[Health Deprivation and Disability Rank (where 1 is most deprived)], "Not found")</f>
        <v>28678.75</v>
      </c>
      <c r="F5460">
        <f>RANK(Table1[[#This Row],[winter_min_tmp]],Table1[winter_min_tmp], 0)</f>
        <v>5659</v>
      </c>
      <c r="G5460">
        <f>(_xlfn.PERCENTRANK.INC(Table1[winter_min_tmp],Table1[[#This Row],[winter_min_tmp]]))*100</f>
        <v>17.399999999999999</v>
      </c>
      <c r="H5460">
        <f>CEILING(_xlfn.PERCENTRANK.INC(Table1[health_imd], Table1[[#This Row],[health_imd]]) * 10, 1)</f>
        <v>10</v>
      </c>
    </row>
    <row r="5461" spans="1:8" x14ac:dyDescent="0.35">
      <c r="A5461" t="s">
        <v>10920</v>
      </c>
      <c r="B5461" t="s">
        <v>10921</v>
      </c>
      <c r="C5461" s="1">
        <v>1.534828544</v>
      </c>
      <c r="D5461" t="str">
        <f>_xlfn.XLOOKUP(Table1[[#This Row],[data_zone_code]],Table2[msoa21cd],Table2[msoa21nm], "Not found")</f>
        <v>West Northamptonshire 046</v>
      </c>
      <c r="E5461" s="1">
        <f>_xlfn.XLOOKUP(Table1[[#This Row],[data_zone_code]],Table2[msoa21cd],Table2[Health Deprivation and Disability Rank (where 1 is most deprived)], "Not found")</f>
        <v>25638.5</v>
      </c>
      <c r="F5461">
        <f>RANK(Table1[[#This Row],[winter_min_tmp]],Table1[winter_min_tmp], 0)</f>
        <v>5835</v>
      </c>
      <c r="G5461">
        <f>(_xlfn.PERCENTRANK.INC(Table1[winter_min_tmp],Table1[[#This Row],[winter_min_tmp]]))*100</f>
        <v>14.799999999999999</v>
      </c>
      <c r="H5461">
        <f>CEILING(_xlfn.PERCENTRANK.INC(Table1[health_imd], Table1[[#This Row],[health_imd]]) * 10, 1)</f>
        <v>9</v>
      </c>
    </row>
    <row r="5462" spans="1:8" x14ac:dyDescent="0.35">
      <c r="A5462" t="s">
        <v>10922</v>
      </c>
      <c r="B5462" t="s">
        <v>10923</v>
      </c>
      <c r="C5462" s="1">
        <v>1.3650487659999999</v>
      </c>
      <c r="D5462" t="str">
        <f>_xlfn.XLOOKUP(Table1[[#This Row],[data_zone_code]],Table2[msoa21cd],Table2[msoa21nm], "Not found")</f>
        <v>West Northamptonshire 045</v>
      </c>
      <c r="E5462" s="1">
        <f>_xlfn.XLOOKUP(Table1[[#This Row],[data_zone_code]],Table2[msoa21cd],Table2[Health Deprivation and Disability Rank (where 1 is most deprived)], "Not found")</f>
        <v>30092.6</v>
      </c>
      <c r="F5462">
        <f>RANK(Table1[[#This Row],[winter_min_tmp]],Table1[winter_min_tmp], 0)</f>
        <v>6354</v>
      </c>
      <c r="G5462">
        <f>(_xlfn.PERCENTRANK.INC(Table1[winter_min_tmp],Table1[[#This Row],[winter_min_tmp]]))*100</f>
        <v>7.3</v>
      </c>
      <c r="H5462">
        <f>CEILING(_xlfn.PERCENTRANK.INC(Table1[health_imd], Table1[[#This Row],[health_imd]]) * 10, 1)</f>
        <v>10</v>
      </c>
    </row>
    <row r="5463" spans="1:8" x14ac:dyDescent="0.35">
      <c r="A5463" t="s">
        <v>10924</v>
      </c>
      <c r="B5463" t="s">
        <v>10925</v>
      </c>
      <c r="C5463" s="1">
        <v>1.4803057909999999</v>
      </c>
      <c r="D5463" t="str">
        <f>_xlfn.XLOOKUP(Table1[[#This Row],[data_zone_code]],Table2[msoa21cd],Table2[msoa21nm], "Not found")</f>
        <v>West Northamptonshire 047</v>
      </c>
      <c r="E5463" s="1">
        <f>_xlfn.XLOOKUP(Table1[[#This Row],[data_zone_code]],Table2[msoa21cd],Table2[Health Deprivation and Disability Rank (where 1 is most deprived)], "Not found")</f>
        <v>23418.2</v>
      </c>
      <c r="F5463">
        <f>RANK(Table1[[#This Row],[winter_min_tmp]],Table1[winter_min_tmp], 0)</f>
        <v>6028</v>
      </c>
      <c r="G5463">
        <f>(_xlfn.PERCENTRANK.INC(Table1[winter_min_tmp],Table1[[#This Row],[winter_min_tmp]]))*100</f>
        <v>12</v>
      </c>
      <c r="H5463">
        <f>CEILING(_xlfn.PERCENTRANK.INC(Table1[health_imd], Table1[[#This Row],[health_imd]]) * 10, 1)</f>
        <v>8</v>
      </c>
    </row>
    <row r="5464" spans="1:8" x14ac:dyDescent="0.35">
      <c r="A5464" t="s">
        <v>10926</v>
      </c>
      <c r="B5464" t="s">
        <v>10927</v>
      </c>
      <c r="C5464" s="1">
        <v>1.204226494</v>
      </c>
      <c r="D5464" t="str">
        <f>_xlfn.XLOOKUP(Table1[[#This Row],[data_zone_code]],Table2[msoa21cd],Table2[msoa21nm], "Not found")</f>
        <v>West Northamptonshire 048</v>
      </c>
      <c r="E5464" s="1">
        <f>_xlfn.XLOOKUP(Table1[[#This Row],[data_zone_code]],Table2[msoa21cd],Table2[Health Deprivation and Disability Rank (where 1 is most deprived)], "Not found")</f>
        <v>26270.799999999999</v>
      </c>
      <c r="F5464">
        <f>RANK(Table1[[#This Row],[winter_min_tmp]],Table1[winter_min_tmp], 0)</f>
        <v>6592</v>
      </c>
      <c r="G5464">
        <f>(_xlfn.PERCENTRANK.INC(Table1[winter_min_tmp],Table1[[#This Row],[winter_min_tmp]]))*100</f>
        <v>3.8</v>
      </c>
      <c r="H5464">
        <f>CEILING(_xlfn.PERCENTRANK.INC(Table1[health_imd], Table1[[#This Row],[health_imd]]) * 10, 1)</f>
        <v>9</v>
      </c>
    </row>
    <row r="5465" spans="1:8" x14ac:dyDescent="0.35">
      <c r="A5465" t="s">
        <v>10928</v>
      </c>
      <c r="B5465" t="s">
        <v>10929</v>
      </c>
      <c r="C5465" s="1">
        <v>1.265140057</v>
      </c>
      <c r="D5465" t="str">
        <f>_xlfn.XLOOKUP(Table1[[#This Row],[data_zone_code]],Table2[msoa21cd],Table2[msoa21nm], "Not found")</f>
        <v>West Northamptonshire 049</v>
      </c>
      <c r="E5465" s="1">
        <f>_xlfn.XLOOKUP(Table1[[#This Row],[data_zone_code]],Table2[msoa21cd],Table2[Health Deprivation and Disability Rank (where 1 is most deprived)], "Not found")</f>
        <v>31336.333333333328</v>
      </c>
      <c r="F5465">
        <f>RANK(Table1[[#This Row],[winter_min_tmp]],Table1[winter_min_tmp], 0)</f>
        <v>6523</v>
      </c>
      <c r="G5465">
        <f>(_xlfn.PERCENTRANK.INC(Table1[winter_min_tmp],Table1[[#This Row],[winter_min_tmp]]))*100</f>
        <v>4.8</v>
      </c>
      <c r="H5465">
        <f>CEILING(_xlfn.PERCENTRANK.INC(Table1[health_imd], Table1[[#This Row],[health_imd]]) * 10, 1)</f>
        <v>10</v>
      </c>
    </row>
    <row r="5466" spans="1:8" x14ac:dyDescent="0.35">
      <c r="A5466" t="s">
        <v>10930</v>
      </c>
      <c r="B5466" t="s">
        <v>10931</v>
      </c>
      <c r="C5466" s="1">
        <v>1.506078005</v>
      </c>
      <c r="D5466" t="str">
        <f>_xlfn.XLOOKUP(Table1[[#This Row],[data_zone_code]],Table2[msoa21cd],Table2[msoa21nm], "Not found")</f>
        <v>West Northamptonshire 050</v>
      </c>
      <c r="E5466" s="1">
        <f>_xlfn.XLOOKUP(Table1[[#This Row],[data_zone_code]],Table2[msoa21cd],Table2[Health Deprivation and Disability Rank (where 1 is most deprived)], "Not found")</f>
        <v>26277</v>
      </c>
      <c r="F5466">
        <f>RANK(Table1[[#This Row],[winter_min_tmp]],Table1[winter_min_tmp], 0)</f>
        <v>5939</v>
      </c>
      <c r="G5466">
        <f>(_xlfn.PERCENTRANK.INC(Table1[winter_min_tmp],Table1[[#This Row],[winter_min_tmp]]))*100</f>
        <v>13.3</v>
      </c>
      <c r="H5466">
        <f>CEILING(_xlfn.PERCENTRANK.INC(Table1[health_imd], Table1[[#This Row],[health_imd]]) * 10, 1)</f>
        <v>9</v>
      </c>
    </row>
    <row r="5467" spans="1:8" x14ac:dyDescent="0.35">
      <c r="A5467" t="s">
        <v>10932</v>
      </c>
      <c r="B5467" t="s">
        <v>10933</v>
      </c>
      <c r="C5467" s="1">
        <v>1.251540184</v>
      </c>
      <c r="D5467" t="str">
        <f>_xlfn.XLOOKUP(Table1[[#This Row],[data_zone_code]],Table2[msoa21cd],Table2[msoa21nm], "Not found")</f>
        <v>West Northamptonshire 051</v>
      </c>
      <c r="E5467" s="1">
        <f>_xlfn.XLOOKUP(Table1[[#This Row],[data_zone_code]],Table2[msoa21cd],Table2[Health Deprivation and Disability Rank (where 1 is most deprived)], "Not found")</f>
        <v>28487.5</v>
      </c>
      <c r="F5467">
        <f>RANK(Table1[[#This Row],[winter_min_tmp]],Table1[winter_min_tmp], 0)</f>
        <v>6536</v>
      </c>
      <c r="G5467">
        <f>(_xlfn.PERCENTRANK.INC(Table1[winter_min_tmp],Table1[[#This Row],[winter_min_tmp]]))*100</f>
        <v>4.5999999999999996</v>
      </c>
      <c r="H5467">
        <f>CEILING(_xlfn.PERCENTRANK.INC(Table1[health_imd], Table1[[#This Row],[health_imd]]) * 10, 1)</f>
        <v>9</v>
      </c>
    </row>
    <row r="5468" spans="1:8" x14ac:dyDescent="0.35">
      <c r="A5468" t="s">
        <v>10934</v>
      </c>
      <c r="B5468" t="s">
        <v>10935</v>
      </c>
      <c r="C5468" s="1">
        <v>1.3207217449999999</v>
      </c>
      <c r="D5468" t="str">
        <f>_xlfn.XLOOKUP(Table1[[#This Row],[data_zone_code]],Table2[msoa21cd],Table2[msoa21nm], "Not found")</f>
        <v>West Northamptonshire 053</v>
      </c>
      <c r="E5468" s="1">
        <f>_xlfn.XLOOKUP(Table1[[#This Row],[data_zone_code]],Table2[msoa21cd],Table2[Health Deprivation and Disability Rank (where 1 is most deprived)], "Not found")</f>
        <v>22174</v>
      </c>
      <c r="F5468">
        <f>RANK(Table1[[#This Row],[winter_min_tmp]],Table1[winter_min_tmp], 0)</f>
        <v>6437</v>
      </c>
      <c r="G5468">
        <f>(_xlfn.PERCENTRANK.INC(Table1[winter_min_tmp],Table1[[#This Row],[winter_min_tmp]]))*100</f>
        <v>6</v>
      </c>
      <c r="H5468">
        <f>CEILING(_xlfn.PERCENTRANK.INC(Table1[health_imd], Table1[[#This Row],[health_imd]]) * 10, 1)</f>
        <v>7</v>
      </c>
    </row>
    <row r="5469" spans="1:8" x14ac:dyDescent="0.35">
      <c r="A5469" t="s">
        <v>10936</v>
      </c>
      <c r="B5469" t="s">
        <v>10937</v>
      </c>
      <c r="C5469" s="1">
        <v>1.146978855</v>
      </c>
      <c r="D5469" t="str">
        <f>_xlfn.XLOOKUP(Table1[[#This Row],[data_zone_code]],Table2[msoa21cd],Table2[msoa21nm], "Not found")</f>
        <v>West Northamptonshire 052</v>
      </c>
      <c r="E5469" s="1">
        <f>_xlfn.XLOOKUP(Table1[[#This Row],[data_zone_code]],Table2[msoa21cd],Table2[Health Deprivation and Disability Rank (where 1 is most deprived)], "Not found")</f>
        <v>30446</v>
      </c>
      <c r="F5469">
        <f>RANK(Table1[[#This Row],[winter_min_tmp]],Table1[winter_min_tmp], 0)</f>
        <v>6640</v>
      </c>
      <c r="G5469">
        <f>(_xlfn.PERCENTRANK.INC(Table1[winter_min_tmp],Table1[[#This Row],[winter_min_tmp]]))*100</f>
        <v>3.1</v>
      </c>
      <c r="H5469">
        <f>CEILING(_xlfn.PERCENTRANK.INC(Table1[health_imd], Table1[[#This Row],[health_imd]]) * 10, 1)</f>
        <v>10</v>
      </c>
    </row>
    <row r="5470" spans="1:8" x14ac:dyDescent="0.35">
      <c r="A5470" t="s">
        <v>10938</v>
      </c>
      <c r="B5470" t="s">
        <v>10939</v>
      </c>
      <c r="C5470" s="1">
        <v>1.6946233509999999</v>
      </c>
      <c r="D5470" t="str">
        <f>_xlfn.XLOOKUP(Table1[[#This Row],[data_zone_code]],Table2[msoa21cd],Table2[msoa21nm], "Not found")</f>
        <v>North Northamptonshire 026</v>
      </c>
      <c r="E5470" s="1">
        <f>_xlfn.XLOOKUP(Table1[[#This Row],[data_zone_code]],Table2[msoa21cd],Table2[Health Deprivation and Disability Rank (where 1 is most deprived)], "Not found")</f>
        <v>17877.75</v>
      </c>
      <c r="F5470">
        <f>RANK(Table1[[#This Row],[winter_min_tmp]],Table1[winter_min_tmp], 0)</f>
        <v>5185</v>
      </c>
      <c r="G5470">
        <f>(_xlfn.PERCENTRANK.INC(Table1[winter_min_tmp],Table1[[#This Row],[winter_min_tmp]]))*100</f>
        <v>24.3</v>
      </c>
      <c r="H5470">
        <f>CEILING(_xlfn.PERCENTRANK.INC(Table1[health_imd], Table1[[#This Row],[health_imd]]) * 10, 1)</f>
        <v>6</v>
      </c>
    </row>
    <row r="5471" spans="1:8" x14ac:dyDescent="0.35">
      <c r="A5471" t="s">
        <v>10940</v>
      </c>
      <c r="B5471" t="s">
        <v>10941</v>
      </c>
      <c r="C5471" s="1">
        <v>1.8308123350000001</v>
      </c>
      <c r="D5471" t="str">
        <f>_xlfn.XLOOKUP(Table1[[#This Row],[data_zone_code]],Table2[msoa21cd],Table2[msoa21nm], "Not found")</f>
        <v>North Northamptonshire 028</v>
      </c>
      <c r="E5471" s="1">
        <f>_xlfn.XLOOKUP(Table1[[#This Row],[data_zone_code]],Table2[msoa21cd],Table2[Health Deprivation and Disability Rank (where 1 is most deprived)], "Not found")</f>
        <v>15181</v>
      </c>
      <c r="F5471">
        <f>RANK(Table1[[#This Row],[winter_min_tmp]],Table1[winter_min_tmp], 0)</f>
        <v>4529</v>
      </c>
      <c r="G5471">
        <f>(_xlfn.PERCENTRANK.INC(Table1[winter_min_tmp],Table1[[#This Row],[winter_min_tmp]]))*100</f>
        <v>33.900000000000006</v>
      </c>
      <c r="H5471">
        <f>CEILING(_xlfn.PERCENTRANK.INC(Table1[health_imd], Table1[[#This Row],[health_imd]]) * 10, 1)</f>
        <v>5</v>
      </c>
    </row>
    <row r="5472" spans="1:8" x14ac:dyDescent="0.35">
      <c r="A5472" t="s">
        <v>10942</v>
      </c>
      <c r="B5472" t="s">
        <v>10943</v>
      </c>
      <c r="C5472" s="1">
        <v>1.7302430870000001</v>
      </c>
      <c r="D5472" t="str">
        <f>_xlfn.XLOOKUP(Table1[[#This Row],[data_zone_code]],Table2[msoa21cd],Table2[msoa21nm], "Not found")</f>
        <v>North Northamptonshire 029</v>
      </c>
      <c r="E5472" s="1">
        <f>_xlfn.XLOOKUP(Table1[[#This Row],[data_zone_code]],Table2[msoa21cd],Table2[Health Deprivation and Disability Rank (where 1 is most deprived)], "Not found")</f>
        <v>24235.4</v>
      </c>
      <c r="F5472">
        <f>RANK(Table1[[#This Row],[winter_min_tmp]],Table1[winter_min_tmp], 0)</f>
        <v>5021</v>
      </c>
      <c r="G5472">
        <f>(_xlfn.PERCENTRANK.INC(Table1[winter_min_tmp],Table1[[#This Row],[winter_min_tmp]]))*100</f>
        <v>26.700000000000003</v>
      </c>
      <c r="H5472">
        <f>CEILING(_xlfn.PERCENTRANK.INC(Table1[health_imd], Table1[[#This Row],[health_imd]]) * 10, 1)</f>
        <v>8</v>
      </c>
    </row>
    <row r="5473" spans="1:8" x14ac:dyDescent="0.35">
      <c r="A5473" t="s">
        <v>10944</v>
      </c>
      <c r="B5473" t="s">
        <v>10945</v>
      </c>
      <c r="C5473" s="1">
        <v>1.9477097990000001</v>
      </c>
      <c r="D5473" t="str">
        <f>_xlfn.XLOOKUP(Table1[[#This Row],[data_zone_code]],Table2[msoa21cd],Table2[msoa21nm], "Not found")</f>
        <v>North Northamptonshire 030</v>
      </c>
      <c r="E5473" s="1">
        <f>_xlfn.XLOOKUP(Table1[[#This Row],[data_zone_code]],Table2[msoa21cd],Table2[Health Deprivation and Disability Rank (where 1 is most deprived)], "Not found")</f>
        <v>14521.6</v>
      </c>
      <c r="F5473">
        <f>RANK(Table1[[#This Row],[winter_min_tmp]],Table1[winter_min_tmp], 0)</f>
        <v>3945</v>
      </c>
      <c r="G5473">
        <f>(_xlfn.PERCENTRANK.INC(Table1[winter_min_tmp],Table1[[#This Row],[winter_min_tmp]]))*100</f>
        <v>42.4</v>
      </c>
      <c r="H5473">
        <f>CEILING(_xlfn.PERCENTRANK.INC(Table1[health_imd], Table1[[#This Row],[health_imd]]) * 10, 1)</f>
        <v>5</v>
      </c>
    </row>
    <row r="5474" spans="1:8" x14ac:dyDescent="0.35">
      <c r="A5474" t="s">
        <v>10946</v>
      </c>
      <c r="B5474" t="s">
        <v>10947</v>
      </c>
      <c r="C5474" s="1">
        <v>1.708587766</v>
      </c>
      <c r="D5474" t="str">
        <f>_xlfn.XLOOKUP(Table1[[#This Row],[data_zone_code]],Table2[msoa21cd],Table2[msoa21nm], "Not found")</f>
        <v>North Northamptonshire 031</v>
      </c>
      <c r="E5474" s="1">
        <f>_xlfn.XLOOKUP(Table1[[#This Row],[data_zone_code]],Table2[msoa21cd],Table2[Health Deprivation and Disability Rank (where 1 is most deprived)], "Not found")</f>
        <v>7162.75</v>
      </c>
      <c r="F5474">
        <f>RANK(Table1[[#This Row],[winter_min_tmp]],Table1[winter_min_tmp], 0)</f>
        <v>5131</v>
      </c>
      <c r="G5474">
        <f>(_xlfn.PERCENTRANK.INC(Table1[winter_min_tmp],Table1[[#This Row],[winter_min_tmp]]))*100</f>
        <v>25.1</v>
      </c>
      <c r="H5474">
        <f>CEILING(_xlfn.PERCENTRANK.INC(Table1[health_imd], Table1[[#This Row],[health_imd]]) * 10, 1)</f>
        <v>2</v>
      </c>
    </row>
    <row r="5475" spans="1:8" x14ac:dyDescent="0.35">
      <c r="A5475" t="s">
        <v>10948</v>
      </c>
      <c r="B5475" t="s">
        <v>10949</v>
      </c>
      <c r="C5475" s="1">
        <v>1.84281826</v>
      </c>
      <c r="D5475" t="str">
        <f>_xlfn.XLOOKUP(Table1[[#This Row],[data_zone_code]],Table2[msoa21cd],Table2[msoa21nm], "Not found")</f>
        <v>North Northamptonshire 032</v>
      </c>
      <c r="E5475" s="1">
        <f>_xlfn.XLOOKUP(Table1[[#This Row],[data_zone_code]],Table2[msoa21cd],Table2[Health Deprivation and Disability Rank (where 1 is most deprived)], "Not found")</f>
        <v>6386.6</v>
      </c>
      <c r="F5475">
        <f>RANK(Table1[[#This Row],[winter_min_tmp]],Table1[winter_min_tmp], 0)</f>
        <v>4474</v>
      </c>
      <c r="G5475">
        <f>(_xlfn.PERCENTRANK.INC(Table1[winter_min_tmp],Table1[[#This Row],[winter_min_tmp]]))*100</f>
        <v>34.699999999999996</v>
      </c>
      <c r="H5475">
        <f>CEILING(_xlfn.PERCENTRANK.INC(Table1[health_imd], Table1[[#This Row],[health_imd]]) * 10, 1)</f>
        <v>2</v>
      </c>
    </row>
    <row r="5476" spans="1:8" x14ac:dyDescent="0.35">
      <c r="A5476" t="s">
        <v>10950</v>
      </c>
      <c r="B5476" t="s">
        <v>10951</v>
      </c>
      <c r="C5476" s="1">
        <v>1.76738131</v>
      </c>
      <c r="D5476" t="str">
        <f>_xlfn.XLOOKUP(Table1[[#This Row],[data_zone_code]],Table2[msoa21cd],Table2[msoa21nm], "Not found")</f>
        <v>North Northamptonshire 033</v>
      </c>
      <c r="E5476" s="1">
        <f>_xlfn.XLOOKUP(Table1[[#This Row],[data_zone_code]],Table2[msoa21cd],Table2[Health Deprivation and Disability Rank (where 1 is most deprived)], "Not found")</f>
        <v>14630.25</v>
      </c>
      <c r="F5476">
        <f>RANK(Table1[[#This Row],[winter_min_tmp]],Table1[winter_min_tmp], 0)</f>
        <v>4853</v>
      </c>
      <c r="G5476">
        <f>(_xlfn.PERCENTRANK.INC(Table1[winter_min_tmp],Table1[[#This Row],[winter_min_tmp]]))*100</f>
        <v>29.2</v>
      </c>
      <c r="H5476">
        <f>CEILING(_xlfn.PERCENTRANK.INC(Table1[health_imd], Table1[[#This Row],[health_imd]]) * 10, 1)</f>
        <v>5</v>
      </c>
    </row>
    <row r="5477" spans="1:8" x14ac:dyDescent="0.35">
      <c r="A5477" t="s">
        <v>10952</v>
      </c>
      <c r="B5477" t="s">
        <v>10953</v>
      </c>
      <c r="C5477" s="1">
        <v>1.86803031</v>
      </c>
      <c r="D5477" t="str">
        <f>_xlfn.XLOOKUP(Table1[[#This Row],[data_zone_code]],Table2[msoa21cd],Table2[msoa21nm], "Not found")</f>
        <v>North Northamptonshire 036</v>
      </c>
      <c r="E5477" s="1">
        <f>_xlfn.XLOOKUP(Table1[[#This Row],[data_zone_code]],Table2[msoa21cd],Table2[Health Deprivation and Disability Rank (where 1 is most deprived)], "Not found")</f>
        <v>11887.6</v>
      </c>
      <c r="F5477">
        <f>RANK(Table1[[#This Row],[winter_min_tmp]],Table1[winter_min_tmp], 0)</f>
        <v>4347</v>
      </c>
      <c r="G5477">
        <f>(_xlfn.PERCENTRANK.INC(Table1[winter_min_tmp],Table1[[#This Row],[winter_min_tmp]]))*100</f>
        <v>36.5</v>
      </c>
      <c r="H5477">
        <f>CEILING(_xlfn.PERCENTRANK.INC(Table1[health_imd], Table1[[#This Row],[health_imd]]) * 10, 1)</f>
        <v>4</v>
      </c>
    </row>
    <row r="5478" spans="1:8" x14ac:dyDescent="0.35">
      <c r="A5478" t="s">
        <v>10954</v>
      </c>
      <c r="B5478" t="s">
        <v>10955</v>
      </c>
      <c r="C5478" s="1">
        <v>1.710759044</v>
      </c>
      <c r="D5478" t="str">
        <f>_xlfn.XLOOKUP(Table1[[#This Row],[data_zone_code]],Table2[msoa21cd],Table2[msoa21nm], "Not found")</f>
        <v>North Northamptonshire 038</v>
      </c>
      <c r="E5478" s="1">
        <f>_xlfn.XLOOKUP(Table1[[#This Row],[data_zone_code]],Table2[msoa21cd],Table2[Health Deprivation and Disability Rank (where 1 is most deprived)], "Not found")</f>
        <v>23006.666666666672</v>
      </c>
      <c r="F5478">
        <f>RANK(Table1[[#This Row],[winter_min_tmp]],Table1[winter_min_tmp], 0)</f>
        <v>5118</v>
      </c>
      <c r="G5478">
        <f>(_xlfn.PERCENTRANK.INC(Table1[winter_min_tmp],Table1[[#This Row],[winter_min_tmp]]))*100</f>
        <v>25.3</v>
      </c>
      <c r="H5478">
        <f>CEILING(_xlfn.PERCENTRANK.INC(Table1[health_imd], Table1[[#This Row],[health_imd]]) * 10, 1)</f>
        <v>8</v>
      </c>
    </row>
    <row r="5479" spans="1:8" x14ac:dyDescent="0.35">
      <c r="A5479" t="s">
        <v>10956</v>
      </c>
      <c r="B5479" t="s">
        <v>10957</v>
      </c>
      <c r="C5479" s="1">
        <v>1.726481795</v>
      </c>
      <c r="D5479" t="str">
        <f>_xlfn.XLOOKUP(Table1[[#This Row],[data_zone_code]],Table2[msoa21cd],Table2[msoa21nm], "Not found")</f>
        <v>North Northamptonshire 040</v>
      </c>
      <c r="E5479" s="1">
        <f>_xlfn.XLOOKUP(Table1[[#This Row],[data_zone_code]],Table2[msoa21cd],Table2[Health Deprivation and Disability Rank (where 1 is most deprived)], "Not found")</f>
        <v>20629.333333333328</v>
      </c>
      <c r="F5479">
        <f>RANK(Table1[[#This Row],[winter_min_tmp]],Table1[winter_min_tmp], 0)</f>
        <v>5037</v>
      </c>
      <c r="G5479">
        <f>(_xlfn.PERCENTRANK.INC(Table1[winter_min_tmp],Table1[[#This Row],[winter_min_tmp]]))*100</f>
        <v>26.5</v>
      </c>
      <c r="H5479">
        <f>CEILING(_xlfn.PERCENTRANK.INC(Table1[health_imd], Table1[[#This Row],[health_imd]]) * 10, 1)</f>
        <v>7</v>
      </c>
    </row>
    <row r="5480" spans="1:8" x14ac:dyDescent="0.35">
      <c r="A5480" t="s">
        <v>10958</v>
      </c>
      <c r="B5480" t="s">
        <v>10959</v>
      </c>
      <c r="C5480" s="1">
        <v>1.9722635749999999</v>
      </c>
      <c r="D5480" t="str">
        <f>_xlfn.XLOOKUP(Table1[[#This Row],[data_zone_code]],Table2[msoa21cd],Table2[msoa21nm], "Not found")</f>
        <v>Northumberland 004</v>
      </c>
      <c r="E5480" s="1">
        <f>_xlfn.XLOOKUP(Table1[[#This Row],[data_zone_code]],Table2[msoa21cd],Table2[Health Deprivation and Disability Rank (where 1 is most deprived)], "Not found")</f>
        <v>25140</v>
      </c>
      <c r="F5480">
        <f>RANK(Table1[[#This Row],[winter_min_tmp]],Table1[winter_min_tmp], 0)</f>
        <v>3818</v>
      </c>
      <c r="G5480">
        <f>(_xlfn.PERCENTRANK.INC(Table1[winter_min_tmp],Table1[[#This Row],[winter_min_tmp]]))*100</f>
        <v>44.3</v>
      </c>
      <c r="H5480">
        <f>CEILING(_xlfn.PERCENTRANK.INC(Table1[health_imd], Table1[[#This Row],[health_imd]]) * 10, 1)</f>
        <v>8</v>
      </c>
    </row>
    <row r="5481" spans="1:8" x14ac:dyDescent="0.35">
      <c r="A5481" t="s">
        <v>10960</v>
      </c>
      <c r="B5481" t="s">
        <v>10961</v>
      </c>
      <c r="C5481" s="1">
        <v>1.2686661480000001</v>
      </c>
      <c r="D5481" t="str">
        <f>_xlfn.XLOOKUP(Table1[[#This Row],[data_zone_code]],Table2[msoa21cd],Table2[msoa21nm], "Not found")</f>
        <v>Northumberland 005</v>
      </c>
      <c r="E5481" s="1">
        <f>_xlfn.XLOOKUP(Table1[[#This Row],[data_zone_code]],Table2[msoa21cd],Table2[Health Deprivation and Disability Rank (where 1 is most deprived)], "Not found")</f>
        <v>11173.5</v>
      </c>
      <c r="F5481">
        <f>RANK(Table1[[#This Row],[winter_min_tmp]],Table1[winter_min_tmp], 0)</f>
        <v>6518</v>
      </c>
      <c r="G5481">
        <f>(_xlfn.PERCENTRANK.INC(Table1[winter_min_tmp],Table1[[#This Row],[winter_min_tmp]]))*100</f>
        <v>4.9000000000000004</v>
      </c>
      <c r="H5481">
        <f>CEILING(_xlfn.PERCENTRANK.INC(Table1[health_imd], Table1[[#This Row],[health_imd]]) * 10, 1)</f>
        <v>3</v>
      </c>
    </row>
    <row r="5482" spans="1:8" x14ac:dyDescent="0.35">
      <c r="A5482" t="s">
        <v>10962</v>
      </c>
      <c r="B5482" t="s">
        <v>10963</v>
      </c>
      <c r="C5482" s="1">
        <v>2.047459602</v>
      </c>
      <c r="D5482" t="str">
        <f>_xlfn.XLOOKUP(Table1[[#This Row],[data_zone_code]],Table2[msoa21cd],Table2[msoa21nm], "Not found")</f>
        <v>Northumberland 006</v>
      </c>
      <c r="E5482" s="1">
        <f>_xlfn.XLOOKUP(Table1[[#This Row],[data_zone_code]],Table2[msoa21cd],Table2[Health Deprivation and Disability Rank (where 1 is most deprived)], "Not found")</f>
        <v>14945.28571428571</v>
      </c>
      <c r="F5482">
        <f>RANK(Table1[[#This Row],[winter_min_tmp]],Table1[winter_min_tmp], 0)</f>
        <v>3485</v>
      </c>
      <c r="G5482">
        <f>(_xlfn.PERCENTRANK.INC(Table1[winter_min_tmp],Table1[[#This Row],[winter_min_tmp]]))*100</f>
        <v>49.1</v>
      </c>
      <c r="H5482">
        <f>CEILING(_xlfn.PERCENTRANK.INC(Table1[health_imd], Table1[[#This Row],[health_imd]]) * 10, 1)</f>
        <v>5</v>
      </c>
    </row>
    <row r="5483" spans="1:8" x14ac:dyDescent="0.35">
      <c r="A5483" t="s">
        <v>10964</v>
      </c>
      <c r="B5483" t="s">
        <v>10965</v>
      </c>
      <c r="C5483" s="1">
        <v>0.75609093900000002</v>
      </c>
      <c r="D5483" t="str">
        <f>_xlfn.XLOOKUP(Table1[[#This Row],[data_zone_code]],Table2[msoa21cd],Table2[msoa21nm], "Not found")</f>
        <v>Northumberland 007</v>
      </c>
      <c r="E5483" s="1">
        <f>_xlfn.XLOOKUP(Table1[[#This Row],[data_zone_code]],Table2[msoa21cd],Table2[Health Deprivation and Disability Rank (where 1 is most deprived)], "Not found")</f>
        <v>23379.25</v>
      </c>
      <c r="F5483">
        <f>RANK(Table1[[#This Row],[winter_min_tmp]],Table1[winter_min_tmp], 0)</f>
        <v>6810</v>
      </c>
      <c r="G5483">
        <f>(_xlfn.PERCENTRANK.INC(Table1[winter_min_tmp],Table1[[#This Row],[winter_min_tmp]]))*100</f>
        <v>0.6</v>
      </c>
      <c r="H5483">
        <f>CEILING(_xlfn.PERCENTRANK.INC(Table1[health_imd], Table1[[#This Row],[health_imd]]) * 10, 1)</f>
        <v>8</v>
      </c>
    </row>
    <row r="5484" spans="1:8" x14ac:dyDescent="0.35">
      <c r="A5484" t="s">
        <v>10966</v>
      </c>
      <c r="B5484" t="s">
        <v>10967</v>
      </c>
      <c r="C5484" s="1">
        <v>2.1022617819999998</v>
      </c>
      <c r="D5484" t="str">
        <f>_xlfn.XLOOKUP(Table1[[#This Row],[data_zone_code]],Table2[msoa21cd],Table2[msoa21nm], "Not found")</f>
        <v>Northumberland 001</v>
      </c>
      <c r="E5484" s="1">
        <f>_xlfn.XLOOKUP(Table1[[#This Row],[data_zone_code]],Table2[msoa21cd],Table2[Health Deprivation and Disability Rank (where 1 is most deprived)], "Not found")</f>
        <v>8415.5</v>
      </c>
      <c r="F5484">
        <f>RANK(Table1[[#This Row],[winter_min_tmp]],Table1[winter_min_tmp], 0)</f>
        <v>3226</v>
      </c>
      <c r="G5484">
        <f>(_xlfn.PERCENTRANK.INC(Table1[winter_min_tmp],Table1[[#This Row],[winter_min_tmp]]))*100</f>
        <v>52.900000000000006</v>
      </c>
      <c r="H5484">
        <f>CEILING(_xlfn.PERCENTRANK.INC(Table1[health_imd], Table1[[#This Row],[health_imd]]) * 10, 1)</f>
        <v>3</v>
      </c>
    </row>
    <row r="5485" spans="1:8" x14ac:dyDescent="0.35">
      <c r="A5485" t="s">
        <v>10968</v>
      </c>
      <c r="B5485" t="s">
        <v>10969</v>
      </c>
      <c r="C5485" s="1">
        <v>1.178138256</v>
      </c>
      <c r="D5485" t="str">
        <f>_xlfn.XLOOKUP(Table1[[#This Row],[data_zone_code]],Table2[msoa21cd],Table2[msoa21nm], "Not found")</f>
        <v>Northumberland 002</v>
      </c>
      <c r="E5485" s="1">
        <f>_xlfn.XLOOKUP(Table1[[#This Row],[data_zone_code]],Table2[msoa21cd],Table2[Health Deprivation and Disability Rank (where 1 is most deprived)], "Not found")</f>
        <v>17725.8</v>
      </c>
      <c r="F5485">
        <f>RANK(Table1[[#This Row],[winter_min_tmp]],Table1[winter_min_tmp], 0)</f>
        <v>6610</v>
      </c>
      <c r="G5485">
        <f>(_xlfn.PERCENTRANK.INC(Table1[winter_min_tmp],Table1[[#This Row],[winter_min_tmp]]))*100</f>
        <v>3.5000000000000004</v>
      </c>
      <c r="H5485">
        <f>CEILING(_xlfn.PERCENTRANK.INC(Table1[health_imd], Table1[[#This Row],[health_imd]]) * 10, 1)</f>
        <v>6</v>
      </c>
    </row>
    <row r="5486" spans="1:8" x14ac:dyDescent="0.35">
      <c r="A5486" t="s">
        <v>10970</v>
      </c>
      <c r="B5486" t="s">
        <v>10971</v>
      </c>
      <c r="C5486" s="1">
        <v>1.1027674670000001</v>
      </c>
      <c r="D5486" t="str">
        <f>_xlfn.XLOOKUP(Table1[[#This Row],[data_zone_code]],Table2[msoa21cd],Table2[msoa21nm], "Not found")</f>
        <v>Northumberland 003</v>
      </c>
      <c r="E5486" s="1">
        <f>_xlfn.XLOOKUP(Table1[[#This Row],[data_zone_code]],Table2[msoa21cd],Table2[Health Deprivation and Disability Rank (where 1 is most deprived)], "Not found")</f>
        <v>21263.666666666672</v>
      </c>
      <c r="F5486">
        <f>RANK(Table1[[#This Row],[winter_min_tmp]],Table1[winter_min_tmp], 0)</f>
        <v>6670</v>
      </c>
      <c r="G5486">
        <f>(_xlfn.PERCENTRANK.INC(Table1[winter_min_tmp],Table1[[#This Row],[winter_min_tmp]]))*100</f>
        <v>2.6</v>
      </c>
      <c r="H5486">
        <f>CEILING(_xlfn.PERCENTRANK.INC(Table1[health_imd], Table1[[#This Row],[health_imd]]) * 10, 1)</f>
        <v>7</v>
      </c>
    </row>
    <row r="5487" spans="1:8" x14ac:dyDescent="0.35">
      <c r="A5487" t="s">
        <v>10972</v>
      </c>
      <c r="B5487" t="s">
        <v>10973</v>
      </c>
      <c r="C5487" s="1">
        <v>2.9789941309999999</v>
      </c>
      <c r="D5487" t="str">
        <f>_xlfn.XLOOKUP(Table1[[#This Row],[data_zone_code]],Table2[msoa21cd],Table2[msoa21nm], "Not found")</f>
        <v>Northumberland 022</v>
      </c>
      <c r="E5487" s="1">
        <f>_xlfn.XLOOKUP(Table1[[#This Row],[data_zone_code]],Table2[msoa21cd],Table2[Health Deprivation and Disability Rank (where 1 is most deprived)], "Not found")</f>
        <v>682.25</v>
      </c>
      <c r="F5487">
        <f>RANK(Table1[[#This Row],[winter_min_tmp]],Table1[winter_min_tmp], 0)</f>
        <v>461</v>
      </c>
      <c r="G5487">
        <f>(_xlfn.PERCENTRANK.INC(Table1[winter_min_tmp],Table1[[#This Row],[winter_min_tmp]]))*100</f>
        <v>93.2</v>
      </c>
      <c r="H5487">
        <f>CEILING(_xlfn.PERCENTRANK.INC(Table1[health_imd], Table1[[#This Row],[health_imd]]) * 10, 1)</f>
        <v>1</v>
      </c>
    </row>
    <row r="5488" spans="1:8" x14ac:dyDescent="0.35">
      <c r="A5488" t="s">
        <v>10974</v>
      </c>
      <c r="B5488" t="s">
        <v>10975</v>
      </c>
      <c r="C5488" s="1">
        <v>3.0580959320000001</v>
      </c>
      <c r="D5488" t="str">
        <f>_xlfn.XLOOKUP(Table1[[#This Row],[data_zone_code]],Table2[msoa21cd],Table2[msoa21nm], "Not found")</f>
        <v>Northumberland 023</v>
      </c>
      <c r="E5488" s="1">
        <f>_xlfn.XLOOKUP(Table1[[#This Row],[data_zone_code]],Table2[msoa21cd],Table2[Health Deprivation and Disability Rank (where 1 is most deprived)], "Not found")</f>
        <v>3942.333333333333</v>
      </c>
      <c r="F5488">
        <f>RANK(Table1[[#This Row],[winter_min_tmp]],Table1[winter_min_tmp], 0)</f>
        <v>348</v>
      </c>
      <c r="G5488">
        <f>(_xlfn.PERCENTRANK.INC(Table1[winter_min_tmp],Table1[[#This Row],[winter_min_tmp]]))*100</f>
        <v>94.899999999999991</v>
      </c>
      <c r="H5488">
        <f>CEILING(_xlfn.PERCENTRANK.INC(Table1[health_imd], Table1[[#This Row],[health_imd]]) * 10, 1)</f>
        <v>1</v>
      </c>
    </row>
    <row r="5489" spans="1:8" x14ac:dyDescent="0.35">
      <c r="A5489" t="s">
        <v>10976</v>
      </c>
      <c r="B5489" t="s">
        <v>10977</v>
      </c>
      <c r="C5489" s="1">
        <v>2.9629447459999998</v>
      </c>
      <c r="D5489" t="str">
        <f>_xlfn.XLOOKUP(Table1[[#This Row],[data_zone_code]],Table2[msoa21cd],Table2[msoa21nm], "Not found")</f>
        <v>Northumberland 024</v>
      </c>
      <c r="E5489" s="1">
        <f>_xlfn.XLOOKUP(Table1[[#This Row],[data_zone_code]],Table2[msoa21cd],Table2[Health Deprivation and Disability Rank (where 1 is most deprived)], "Not found")</f>
        <v>4090</v>
      </c>
      <c r="F5489">
        <f>RANK(Table1[[#This Row],[winter_min_tmp]],Table1[winter_min_tmp], 0)</f>
        <v>486</v>
      </c>
      <c r="G5489">
        <f>(_xlfn.PERCENTRANK.INC(Table1[winter_min_tmp],Table1[[#This Row],[winter_min_tmp]]))*100</f>
        <v>92.9</v>
      </c>
      <c r="H5489">
        <f>CEILING(_xlfn.PERCENTRANK.INC(Table1[health_imd], Table1[[#This Row],[health_imd]]) * 10, 1)</f>
        <v>1</v>
      </c>
    </row>
    <row r="5490" spans="1:8" x14ac:dyDescent="0.35">
      <c r="A5490" t="s">
        <v>10978</v>
      </c>
      <c r="B5490" t="s">
        <v>10979</v>
      </c>
      <c r="C5490" s="1">
        <v>2.714571238</v>
      </c>
      <c r="D5490" t="str">
        <f>_xlfn.XLOOKUP(Table1[[#This Row],[data_zone_code]],Table2[msoa21cd],Table2[msoa21nm], "Not found")</f>
        <v>Northumberland 025</v>
      </c>
      <c r="E5490" s="1">
        <f>_xlfn.XLOOKUP(Table1[[#This Row],[data_zone_code]],Table2[msoa21cd],Table2[Health Deprivation and Disability Rank (where 1 is most deprived)], "Not found")</f>
        <v>9665.6666666666661</v>
      </c>
      <c r="F5490">
        <f>RANK(Table1[[#This Row],[winter_min_tmp]],Table1[winter_min_tmp], 0)</f>
        <v>1075</v>
      </c>
      <c r="G5490">
        <f>(_xlfn.PERCENTRANK.INC(Table1[winter_min_tmp],Table1[[#This Row],[winter_min_tmp]]))*100</f>
        <v>84.3</v>
      </c>
      <c r="H5490">
        <f>CEILING(_xlfn.PERCENTRANK.INC(Table1[health_imd], Table1[[#This Row],[health_imd]]) * 10, 1)</f>
        <v>3</v>
      </c>
    </row>
    <row r="5491" spans="1:8" x14ac:dyDescent="0.35">
      <c r="A5491" t="s">
        <v>10980</v>
      </c>
      <c r="B5491" t="s">
        <v>10981</v>
      </c>
      <c r="C5491" s="1">
        <v>2.9006016250000002</v>
      </c>
      <c r="D5491" t="str">
        <f>_xlfn.XLOOKUP(Table1[[#This Row],[data_zone_code]],Table2[msoa21cd],Table2[msoa21nm], "Not found")</f>
        <v>Northumberland 026</v>
      </c>
      <c r="E5491" s="1">
        <f>_xlfn.XLOOKUP(Table1[[#This Row],[data_zone_code]],Table2[msoa21cd],Table2[Health Deprivation and Disability Rank (where 1 is most deprived)], "Not found")</f>
        <v>21801.75</v>
      </c>
      <c r="F5491">
        <f>RANK(Table1[[#This Row],[winter_min_tmp]],Table1[winter_min_tmp], 0)</f>
        <v>606</v>
      </c>
      <c r="G5491">
        <f>(_xlfn.PERCENTRANK.INC(Table1[winter_min_tmp],Table1[[#This Row],[winter_min_tmp]]))*100</f>
        <v>91.100000000000009</v>
      </c>
      <c r="H5491">
        <f>CEILING(_xlfn.PERCENTRANK.INC(Table1[health_imd], Table1[[#This Row],[health_imd]]) * 10, 1)</f>
        <v>7</v>
      </c>
    </row>
    <row r="5492" spans="1:8" x14ac:dyDescent="0.35">
      <c r="A5492" t="s">
        <v>10982</v>
      </c>
      <c r="B5492" t="s">
        <v>10983</v>
      </c>
      <c r="C5492" s="1">
        <v>2.1218259330000002</v>
      </c>
      <c r="D5492" t="str">
        <f>_xlfn.XLOOKUP(Table1[[#This Row],[data_zone_code]],Table2[msoa21cd],Table2[msoa21nm], "Not found")</f>
        <v>Northumberland 029</v>
      </c>
      <c r="E5492" s="1">
        <f>_xlfn.XLOOKUP(Table1[[#This Row],[data_zone_code]],Table2[msoa21cd],Table2[Health Deprivation and Disability Rank (where 1 is most deprived)], "Not found")</f>
        <v>6570.2</v>
      </c>
      <c r="F5492">
        <f>RANK(Table1[[#This Row],[winter_min_tmp]],Table1[winter_min_tmp], 0)</f>
        <v>3116</v>
      </c>
      <c r="G5492">
        <f>(_xlfn.PERCENTRANK.INC(Table1[winter_min_tmp],Table1[[#This Row],[winter_min_tmp]]))*100</f>
        <v>54.500000000000007</v>
      </c>
      <c r="H5492">
        <f>CEILING(_xlfn.PERCENTRANK.INC(Table1[health_imd], Table1[[#This Row],[health_imd]]) * 10, 1)</f>
        <v>2</v>
      </c>
    </row>
    <row r="5493" spans="1:8" x14ac:dyDescent="0.35">
      <c r="A5493" t="s">
        <v>10984</v>
      </c>
      <c r="B5493" t="s">
        <v>10985</v>
      </c>
      <c r="C5493" s="1">
        <v>2.6792240139999999</v>
      </c>
      <c r="D5493" t="str">
        <f>_xlfn.XLOOKUP(Table1[[#This Row],[data_zone_code]],Table2[msoa21cd],Table2[msoa21nm], "Not found")</f>
        <v>Northumberland 030</v>
      </c>
      <c r="E5493" s="1">
        <f>_xlfn.XLOOKUP(Table1[[#This Row],[data_zone_code]],Table2[msoa21cd],Table2[Health Deprivation and Disability Rank (where 1 is most deprived)], "Not found")</f>
        <v>12659.8</v>
      </c>
      <c r="F5493">
        <f>RANK(Table1[[#This Row],[winter_min_tmp]],Table1[winter_min_tmp], 0)</f>
        <v>1161</v>
      </c>
      <c r="G5493">
        <f>(_xlfn.PERCENTRANK.INC(Table1[winter_min_tmp],Table1[[#This Row],[winter_min_tmp]]))*100</f>
        <v>83</v>
      </c>
      <c r="H5493">
        <f>CEILING(_xlfn.PERCENTRANK.INC(Table1[health_imd], Table1[[#This Row],[health_imd]]) * 10, 1)</f>
        <v>4</v>
      </c>
    </row>
    <row r="5494" spans="1:8" x14ac:dyDescent="0.35">
      <c r="A5494" t="s">
        <v>10986</v>
      </c>
      <c r="B5494" t="s">
        <v>10987</v>
      </c>
      <c r="C5494" s="1">
        <v>2.1213228700000002</v>
      </c>
      <c r="D5494" t="str">
        <f>_xlfn.XLOOKUP(Table1[[#This Row],[data_zone_code]],Table2[msoa21cd],Table2[msoa21nm], "Not found")</f>
        <v>Northumberland 031</v>
      </c>
      <c r="E5494" s="1">
        <f>_xlfn.XLOOKUP(Table1[[#This Row],[data_zone_code]],Table2[msoa21cd],Table2[Health Deprivation and Disability Rank (where 1 is most deprived)], "Not found")</f>
        <v>14228.4</v>
      </c>
      <c r="F5494">
        <f>RANK(Table1[[#This Row],[winter_min_tmp]],Table1[winter_min_tmp], 0)</f>
        <v>3120</v>
      </c>
      <c r="G5494">
        <f>(_xlfn.PERCENTRANK.INC(Table1[winter_min_tmp],Table1[[#This Row],[winter_min_tmp]]))*100</f>
        <v>54.400000000000006</v>
      </c>
      <c r="H5494">
        <f>CEILING(_xlfn.PERCENTRANK.INC(Table1[health_imd], Table1[[#This Row],[health_imd]]) * 10, 1)</f>
        <v>4</v>
      </c>
    </row>
    <row r="5495" spans="1:8" x14ac:dyDescent="0.35">
      <c r="A5495" t="s">
        <v>10988</v>
      </c>
      <c r="B5495" t="s">
        <v>10989</v>
      </c>
      <c r="C5495" s="1">
        <v>2.4072275159999998</v>
      </c>
      <c r="D5495" t="str">
        <f>_xlfn.XLOOKUP(Table1[[#This Row],[data_zone_code]],Table2[msoa21cd],Table2[msoa21nm], "Not found")</f>
        <v>Northumberland 032</v>
      </c>
      <c r="E5495" s="1">
        <f>_xlfn.XLOOKUP(Table1[[#This Row],[data_zone_code]],Table2[msoa21cd],Table2[Health Deprivation and Disability Rank (where 1 is most deprived)], "Not found")</f>
        <v>8490.4</v>
      </c>
      <c r="F5495">
        <f>RANK(Table1[[#This Row],[winter_min_tmp]],Table1[winter_min_tmp], 0)</f>
        <v>1938</v>
      </c>
      <c r="G5495">
        <f>(_xlfn.PERCENTRANK.INC(Table1[winter_min_tmp],Table1[[#This Row],[winter_min_tmp]]))*100</f>
        <v>71.7</v>
      </c>
      <c r="H5495">
        <f>CEILING(_xlfn.PERCENTRANK.INC(Table1[health_imd], Table1[[#This Row],[health_imd]]) * 10, 1)</f>
        <v>3</v>
      </c>
    </row>
    <row r="5496" spans="1:8" x14ac:dyDescent="0.35">
      <c r="A5496" t="s">
        <v>10990</v>
      </c>
      <c r="B5496" t="s">
        <v>10991</v>
      </c>
      <c r="C5496" s="1">
        <v>2.860596895</v>
      </c>
      <c r="D5496" t="str">
        <f>_xlfn.XLOOKUP(Table1[[#This Row],[data_zone_code]],Table2[msoa21cd],Table2[msoa21nm], "Not found")</f>
        <v>Northumberland 008</v>
      </c>
      <c r="E5496" s="1">
        <f>_xlfn.XLOOKUP(Table1[[#This Row],[data_zone_code]],Table2[msoa21cd],Table2[Health Deprivation and Disability Rank (where 1 is most deprived)], "Not found")</f>
        <v>8984.8571428571431</v>
      </c>
      <c r="F5496">
        <f>RANK(Table1[[#This Row],[winter_min_tmp]],Table1[winter_min_tmp], 0)</f>
        <v>678</v>
      </c>
      <c r="G5496">
        <f>(_xlfn.PERCENTRANK.INC(Table1[winter_min_tmp],Table1[[#This Row],[winter_min_tmp]]))*100</f>
        <v>90.100000000000009</v>
      </c>
      <c r="H5496">
        <f>CEILING(_xlfn.PERCENTRANK.INC(Table1[health_imd], Table1[[#This Row],[health_imd]]) * 10, 1)</f>
        <v>3</v>
      </c>
    </row>
    <row r="5497" spans="1:8" x14ac:dyDescent="0.35">
      <c r="A5497" t="s">
        <v>10992</v>
      </c>
      <c r="B5497" t="s">
        <v>10993</v>
      </c>
      <c r="C5497" s="1">
        <v>2.4483695029999999</v>
      </c>
      <c r="D5497" t="str">
        <f>_xlfn.XLOOKUP(Table1[[#This Row],[data_zone_code]],Table2[msoa21cd],Table2[msoa21nm], "Not found")</f>
        <v>Northumberland 011</v>
      </c>
      <c r="E5497" s="1">
        <f>_xlfn.XLOOKUP(Table1[[#This Row],[data_zone_code]],Table2[msoa21cd],Table2[Health Deprivation and Disability Rank (where 1 is most deprived)], "Not found")</f>
        <v>13382.33333333333</v>
      </c>
      <c r="F5497">
        <f>RANK(Table1[[#This Row],[winter_min_tmp]],Table1[winter_min_tmp], 0)</f>
        <v>1791</v>
      </c>
      <c r="G5497">
        <f>(_xlfn.PERCENTRANK.INC(Table1[winter_min_tmp],Table1[[#This Row],[winter_min_tmp]]))*100</f>
        <v>73.8</v>
      </c>
      <c r="H5497">
        <f>CEILING(_xlfn.PERCENTRANK.INC(Table1[health_imd], Table1[[#This Row],[health_imd]]) * 10, 1)</f>
        <v>4</v>
      </c>
    </row>
    <row r="5498" spans="1:8" x14ac:dyDescent="0.35">
      <c r="A5498" t="s">
        <v>10994</v>
      </c>
      <c r="B5498" t="s">
        <v>10995</v>
      </c>
      <c r="C5498" s="1">
        <v>1.7212077379999999</v>
      </c>
      <c r="D5498" t="str">
        <f>_xlfn.XLOOKUP(Table1[[#This Row],[data_zone_code]],Table2[msoa21cd],Table2[msoa21nm], "Not found")</f>
        <v>Northumberland 015</v>
      </c>
      <c r="E5498" s="1">
        <f>_xlfn.XLOOKUP(Table1[[#This Row],[data_zone_code]],Table2[msoa21cd],Table2[Health Deprivation and Disability Rank (where 1 is most deprived)], "Not found")</f>
        <v>23754.2</v>
      </c>
      <c r="F5498">
        <f>RANK(Table1[[#This Row],[winter_min_tmp]],Table1[winter_min_tmp], 0)</f>
        <v>5065</v>
      </c>
      <c r="G5498">
        <f>(_xlfn.PERCENTRANK.INC(Table1[winter_min_tmp],Table1[[#This Row],[winter_min_tmp]]))*100</f>
        <v>26.1</v>
      </c>
      <c r="H5498">
        <f>CEILING(_xlfn.PERCENTRANK.INC(Table1[health_imd], Table1[[#This Row],[health_imd]]) * 10, 1)</f>
        <v>8</v>
      </c>
    </row>
    <row r="5499" spans="1:8" x14ac:dyDescent="0.35">
      <c r="A5499" t="s">
        <v>10996</v>
      </c>
      <c r="B5499" t="s">
        <v>10997</v>
      </c>
      <c r="C5499" s="1">
        <v>2.229546547</v>
      </c>
      <c r="D5499" t="str">
        <f>_xlfn.XLOOKUP(Table1[[#This Row],[data_zone_code]],Table2[msoa21cd],Table2[msoa21nm], "Not found")</f>
        <v>Northumberland 016</v>
      </c>
      <c r="E5499" s="1">
        <f>_xlfn.XLOOKUP(Table1[[#This Row],[data_zone_code]],Table2[msoa21cd],Table2[Health Deprivation and Disability Rank (where 1 is most deprived)], "Not found")</f>
        <v>7532</v>
      </c>
      <c r="F5499">
        <f>RANK(Table1[[#This Row],[winter_min_tmp]],Table1[winter_min_tmp], 0)</f>
        <v>2616</v>
      </c>
      <c r="G5499">
        <f>(_xlfn.PERCENTRANK.INC(Table1[winter_min_tmp],Table1[[#This Row],[winter_min_tmp]]))*100</f>
        <v>61.8</v>
      </c>
      <c r="H5499">
        <f>CEILING(_xlfn.PERCENTRANK.INC(Table1[health_imd], Table1[[#This Row],[health_imd]]) * 10, 1)</f>
        <v>2</v>
      </c>
    </row>
    <row r="5500" spans="1:8" x14ac:dyDescent="0.35">
      <c r="A5500" t="s">
        <v>10998</v>
      </c>
      <c r="B5500" t="s">
        <v>10999</v>
      </c>
      <c r="C5500" s="1">
        <v>2.1393659110000001</v>
      </c>
      <c r="D5500" t="str">
        <f>_xlfn.XLOOKUP(Table1[[#This Row],[data_zone_code]],Table2[msoa21cd],Table2[msoa21nm], "Not found")</f>
        <v>Northumberland 018</v>
      </c>
      <c r="E5500" s="1">
        <f>_xlfn.XLOOKUP(Table1[[#This Row],[data_zone_code]],Table2[msoa21cd],Table2[Health Deprivation and Disability Rank (where 1 is most deprived)], "Not found")</f>
        <v>23569</v>
      </c>
      <c r="F5500">
        <f>RANK(Table1[[#This Row],[winter_min_tmp]],Table1[winter_min_tmp], 0)</f>
        <v>3038</v>
      </c>
      <c r="G5500">
        <f>(_xlfn.PERCENTRANK.INC(Table1[winter_min_tmp],Table1[[#This Row],[winter_min_tmp]]))*100</f>
        <v>55.600000000000009</v>
      </c>
      <c r="H5500">
        <f>CEILING(_xlfn.PERCENTRANK.INC(Table1[health_imd], Table1[[#This Row],[health_imd]]) * 10, 1)</f>
        <v>8</v>
      </c>
    </row>
    <row r="5501" spans="1:8" x14ac:dyDescent="0.35">
      <c r="A5501" t="s">
        <v>11000</v>
      </c>
      <c r="B5501" t="s">
        <v>11001</v>
      </c>
      <c r="C5501" s="1">
        <v>1.7808442120000001</v>
      </c>
      <c r="D5501" t="str">
        <f>_xlfn.XLOOKUP(Table1[[#This Row],[data_zone_code]],Table2[msoa21cd],Table2[msoa21nm], "Not found")</f>
        <v>Northumberland 033</v>
      </c>
      <c r="E5501" s="1">
        <f>_xlfn.XLOOKUP(Table1[[#This Row],[data_zone_code]],Table2[msoa21cd],Table2[Health Deprivation and Disability Rank (where 1 is most deprived)], "Not found")</f>
        <v>24224.5</v>
      </c>
      <c r="F5501">
        <f>RANK(Table1[[#This Row],[winter_min_tmp]],Table1[winter_min_tmp], 0)</f>
        <v>4776</v>
      </c>
      <c r="G5501">
        <f>(_xlfn.PERCENTRANK.INC(Table1[winter_min_tmp],Table1[[#This Row],[winter_min_tmp]]))*100</f>
        <v>30.3</v>
      </c>
      <c r="H5501">
        <f>CEILING(_xlfn.PERCENTRANK.INC(Table1[health_imd], Table1[[#This Row],[health_imd]]) * 10, 1)</f>
        <v>8</v>
      </c>
    </row>
    <row r="5502" spans="1:8" x14ac:dyDescent="0.35">
      <c r="A5502" t="s">
        <v>11002</v>
      </c>
      <c r="B5502" t="s">
        <v>11003</v>
      </c>
      <c r="C5502" s="1">
        <v>1.4200872179999999</v>
      </c>
      <c r="D5502" t="str">
        <f>_xlfn.XLOOKUP(Table1[[#This Row],[data_zone_code]],Table2[msoa21cd],Table2[msoa21nm], "Not found")</f>
        <v>Northumberland 034</v>
      </c>
      <c r="E5502" s="1">
        <f>_xlfn.XLOOKUP(Table1[[#This Row],[data_zone_code]],Table2[msoa21cd],Table2[Health Deprivation and Disability Rank (where 1 is most deprived)], "Not found")</f>
        <v>28428.400000000001</v>
      </c>
      <c r="F5502">
        <f>RANK(Table1[[#This Row],[winter_min_tmp]],Table1[winter_min_tmp], 0)</f>
        <v>6216</v>
      </c>
      <c r="G5502">
        <f>(_xlfn.PERCENTRANK.INC(Table1[winter_min_tmp],Table1[[#This Row],[winter_min_tmp]]))*100</f>
        <v>9.3000000000000007</v>
      </c>
      <c r="H5502">
        <f>CEILING(_xlfn.PERCENTRANK.INC(Table1[health_imd], Table1[[#This Row],[health_imd]]) * 10, 1)</f>
        <v>9</v>
      </c>
    </row>
    <row r="5503" spans="1:8" x14ac:dyDescent="0.35">
      <c r="A5503" t="s">
        <v>11004</v>
      </c>
      <c r="B5503" t="s">
        <v>11005</v>
      </c>
      <c r="C5503" s="1">
        <v>0.111860827</v>
      </c>
      <c r="D5503" t="str">
        <f>_xlfn.XLOOKUP(Table1[[#This Row],[data_zone_code]],Table2[msoa21cd],Table2[msoa21nm], "Not found")</f>
        <v>Northumberland 019</v>
      </c>
      <c r="E5503" s="1">
        <f>_xlfn.XLOOKUP(Table1[[#This Row],[data_zone_code]],Table2[msoa21cd],Table2[Health Deprivation and Disability Rank (where 1 is most deprived)], "Not found")</f>
        <v>21672</v>
      </c>
      <c r="F5503">
        <f>RANK(Table1[[#This Row],[winter_min_tmp]],Table1[winter_min_tmp], 0)</f>
        <v>6851</v>
      </c>
      <c r="G5503">
        <f>(_xlfn.PERCENTRANK.INC(Table1[winter_min_tmp],Table1[[#This Row],[winter_min_tmp]]))*100</f>
        <v>0</v>
      </c>
      <c r="H5503">
        <f>CEILING(_xlfn.PERCENTRANK.INC(Table1[health_imd], Table1[[#This Row],[health_imd]]) * 10, 1)</f>
        <v>7</v>
      </c>
    </row>
    <row r="5504" spans="1:8" x14ac:dyDescent="0.35">
      <c r="A5504" t="s">
        <v>11006</v>
      </c>
      <c r="B5504" t="s">
        <v>11007</v>
      </c>
      <c r="C5504" s="1">
        <v>8.0231472999999998E-2</v>
      </c>
      <c r="D5504" t="str">
        <f>_xlfn.XLOOKUP(Table1[[#This Row],[data_zone_code]],Table2[msoa21cd],Table2[msoa21nm], "Not found")</f>
        <v>Northumberland 037</v>
      </c>
      <c r="E5504" s="1">
        <f>_xlfn.XLOOKUP(Table1[[#This Row],[data_zone_code]],Table2[msoa21cd],Table2[Health Deprivation and Disability Rank (where 1 is most deprived)], "Not found")</f>
        <v>13727.4</v>
      </c>
      <c r="F5504">
        <f>RANK(Table1[[#This Row],[winter_min_tmp]],Table1[winter_min_tmp], 0)</f>
        <v>6853</v>
      </c>
      <c r="G5504">
        <f>(_xlfn.PERCENTRANK.INC(Table1[winter_min_tmp],Table1[[#This Row],[winter_min_tmp]]))*100</f>
        <v>0</v>
      </c>
      <c r="H5504">
        <f>CEILING(_xlfn.PERCENTRANK.INC(Table1[health_imd], Table1[[#This Row],[health_imd]]) * 10, 1)</f>
        <v>4</v>
      </c>
    </row>
    <row r="5505" spans="1:8" x14ac:dyDescent="0.35">
      <c r="A5505" t="s">
        <v>11008</v>
      </c>
      <c r="B5505" t="s">
        <v>11009</v>
      </c>
      <c r="C5505" s="1">
        <v>1.5495771169999999</v>
      </c>
      <c r="D5505" t="str">
        <f>_xlfn.XLOOKUP(Table1[[#This Row],[data_zone_code]],Table2[msoa21cd],Table2[msoa21nm], "Not found")</f>
        <v>Northumberland 036</v>
      </c>
      <c r="E5505" s="1">
        <f>_xlfn.XLOOKUP(Table1[[#This Row],[data_zone_code]],Table2[msoa21cd],Table2[Health Deprivation and Disability Rank (where 1 is most deprived)], "Not found")</f>
        <v>19867.5</v>
      </c>
      <c r="F5505">
        <f>RANK(Table1[[#This Row],[winter_min_tmp]],Table1[winter_min_tmp], 0)</f>
        <v>5789</v>
      </c>
      <c r="G5505">
        <f>(_xlfn.PERCENTRANK.INC(Table1[winter_min_tmp],Table1[[#This Row],[winter_min_tmp]]))*100</f>
        <v>15.5</v>
      </c>
      <c r="H5505">
        <f>CEILING(_xlfn.PERCENTRANK.INC(Table1[health_imd], Table1[[#This Row],[health_imd]]) * 10, 1)</f>
        <v>6</v>
      </c>
    </row>
    <row r="5506" spans="1:8" x14ac:dyDescent="0.35">
      <c r="A5506" t="s">
        <v>11010</v>
      </c>
      <c r="B5506" t="s">
        <v>11011</v>
      </c>
      <c r="C5506" s="1">
        <v>0.96846151400000002</v>
      </c>
      <c r="D5506" t="str">
        <f>_xlfn.XLOOKUP(Table1[[#This Row],[data_zone_code]],Table2[msoa21cd],Table2[msoa21nm], "Not found")</f>
        <v>Northumberland 035</v>
      </c>
      <c r="E5506" s="1">
        <f>_xlfn.XLOOKUP(Table1[[#This Row],[data_zone_code]],Table2[msoa21cd],Table2[Health Deprivation and Disability Rank (where 1 is most deprived)], "Not found")</f>
        <v>18780.428571428569</v>
      </c>
      <c r="F5506">
        <f>RANK(Table1[[#This Row],[winter_min_tmp]],Table1[winter_min_tmp], 0)</f>
        <v>6738</v>
      </c>
      <c r="G5506">
        <f>(_xlfn.PERCENTRANK.INC(Table1[winter_min_tmp],Table1[[#This Row],[winter_min_tmp]]))*100</f>
        <v>1.7000000000000002</v>
      </c>
      <c r="H5506">
        <f>CEILING(_xlfn.PERCENTRANK.INC(Table1[health_imd], Table1[[#This Row],[health_imd]]) * 10, 1)</f>
        <v>6</v>
      </c>
    </row>
    <row r="5507" spans="1:8" x14ac:dyDescent="0.35">
      <c r="A5507" t="s">
        <v>11012</v>
      </c>
      <c r="B5507" t="s">
        <v>11013</v>
      </c>
      <c r="C5507" s="1">
        <v>2.2248368260000002</v>
      </c>
      <c r="D5507" t="str">
        <f>_xlfn.XLOOKUP(Table1[[#This Row],[data_zone_code]],Table2[msoa21cd],Table2[msoa21nm], "Not found")</f>
        <v>Northumberland 038</v>
      </c>
      <c r="E5507" s="1">
        <f>_xlfn.XLOOKUP(Table1[[#This Row],[data_zone_code]],Table2[msoa21cd],Table2[Health Deprivation and Disability Rank (where 1 is most deprived)], "Not found")</f>
        <v>15133.4</v>
      </c>
      <c r="F5507">
        <f>RANK(Table1[[#This Row],[winter_min_tmp]],Table1[winter_min_tmp], 0)</f>
        <v>2637</v>
      </c>
      <c r="G5507">
        <f>(_xlfn.PERCENTRANK.INC(Table1[winter_min_tmp],Table1[[#This Row],[winter_min_tmp]]))*100</f>
        <v>61.5</v>
      </c>
      <c r="H5507">
        <f>CEILING(_xlfn.PERCENTRANK.INC(Table1[health_imd], Table1[[#This Row],[health_imd]]) * 10, 1)</f>
        <v>5</v>
      </c>
    </row>
    <row r="5508" spans="1:8" x14ac:dyDescent="0.35">
      <c r="A5508" t="s">
        <v>11014</v>
      </c>
      <c r="B5508" t="s">
        <v>11015</v>
      </c>
      <c r="C5508" s="1">
        <v>0.44505569299999997</v>
      </c>
      <c r="D5508" t="str">
        <f>_xlfn.XLOOKUP(Table1[[#This Row],[data_zone_code]],Table2[msoa21cd],Table2[msoa21nm], "Not found")</f>
        <v>Northumberland 040</v>
      </c>
      <c r="E5508" s="1">
        <f>_xlfn.XLOOKUP(Table1[[#This Row],[data_zone_code]],Table2[msoa21cd],Table2[Health Deprivation and Disability Rank (where 1 is most deprived)], "Not found")</f>
        <v>21218.333333333328</v>
      </c>
      <c r="F5508">
        <f>RANK(Table1[[#This Row],[winter_min_tmp]],Table1[winter_min_tmp], 0)</f>
        <v>6845</v>
      </c>
      <c r="G5508">
        <f>(_xlfn.PERCENTRANK.INC(Table1[winter_min_tmp],Table1[[#This Row],[winter_min_tmp]]))*100</f>
        <v>0.1</v>
      </c>
      <c r="H5508">
        <f>CEILING(_xlfn.PERCENTRANK.INC(Table1[health_imd], Table1[[#This Row],[health_imd]]) * 10, 1)</f>
        <v>7</v>
      </c>
    </row>
    <row r="5509" spans="1:8" x14ac:dyDescent="0.35">
      <c r="A5509" t="s">
        <v>11016</v>
      </c>
      <c r="B5509" t="s">
        <v>11017</v>
      </c>
      <c r="C5509" s="1">
        <v>3.4171144959999999</v>
      </c>
      <c r="D5509" t="str">
        <f>_xlfn.XLOOKUP(Table1[[#This Row],[data_zone_code]],Table2[msoa21cd],Table2[msoa21nm], "Not found")</f>
        <v>Northumberland 009</v>
      </c>
      <c r="E5509" s="1">
        <f>_xlfn.XLOOKUP(Table1[[#This Row],[data_zone_code]],Table2[msoa21cd],Table2[Health Deprivation and Disability Rank (where 1 is most deprived)], "Not found")</f>
        <v>3336.75</v>
      </c>
      <c r="F5509">
        <f>RANK(Table1[[#This Row],[winter_min_tmp]],Table1[winter_min_tmp], 0)</f>
        <v>113</v>
      </c>
      <c r="G5509">
        <f>(_xlfn.PERCENTRANK.INC(Table1[winter_min_tmp],Table1[[#This Row],[winter_min_tmp]]))*100</f>
        <v>98.3</v>
      </c>
      <c r="H5509">
        <f>CEILING(_xlfn.PERCENTRANK.INC(Table1[health_imd], Table1[[#This Row],[health_imd]]) * 10, 1)</f>
        <v>1</v>
      </c>
    </row>
    <row r="5510" spans="1:8" x14ac:dyDescent="0.35">
      <c r="A5510" t="s">
        <v>11018</v>
      </c>
      <c r="B5510" t="s">
        <v>11019</v>
      </c>
      <c r="C5510" s="1">
        <v>3.0871551039999998</v>
      </c>
      <c r="D5510" t="str">
        <f>_xlfn.XLOOKUP(Table1[[#This Row],[data_zone_code]],Table2[msoa21cd],Table2[msoa21nm], "Not found")</f>
        <v>Northumberland 010</v>
      </c>
      <c r="E5510" s="1">
        <f>_xlfn.XLOOKUP(Table1[[#This Row],[data_zone_code]],Table2[msoa21cd],Table2[Health Deprivation and Disability Rank (where 1 is most deprived)], "Not found")</f>
        <v>2953.4</v>
      </c>
      <c r="F5510">
        <f>RANK(Table1[[#This Row],[winter_min_tmp]],Table1[winter_min_tmp], 0)</f>
        <v>309</v>
      </c>
      <c r="G5510">
        <f>(_xlfn.PERCENTRANK.INC(Table1[winter_min_tmp],Table1[[#This Row],[winter_min_tmp]]))*100</f>
        <v>95.5</v>
      </c>
      <c r="H5510">
        <f>CEILING(_xlfn.PERCENTRANK.INC(Table1[health_imd], Table1[[#This Row],[health_imd]]) * 10, 1)</f>
        <v>1</v>
      </c>
    </row>
    <row r="5511" spans="1:8" x14ac:dyDescent="0.35">
      <c r="A5511" t="s">
        <v>11020</v>
      </c>
      <c r="B5511" t="s">
        <v>11021</v>
      </c>
      <c r="C5511" s="1">
        <v>3.2011358740000002</v>
      </c>
      <c r="D5511" t="str">
        <f>_xlfn.XLOOKUP(Table1[[#This Row],[data_zone_code]],Table2[msoa21cd],Table2[msoa21nm], "Not found")</f>
        <v>Northumberland 013</v>
      </c>
      <c r="E5511" s="1">
        <f>_xlfn.XLOOKUP(Table1[[#This Row],[data_zone_code]],Table2[msoa21cd],Table2[Health Deprivation and Disability Rank (where 1 is most deprived)], "Not found")</f>
        <v>5741.75</v>
      </c>
      <c r="F5511">
        <f>RANK(Table1[[#This Row],[winter_min_tmp]],Table1[winter_min_tmp], 0)</f>
        <v>224</v>
      </c>
      <c r="G5511">
        <f>(_xlfn.PERCENTRANK.INC(Table1[winter_min_tmp],Table1[[#This Row],[winter_min_tmp]]))*100</f>
        <v>96.7</v>
      </c>
      <c r="H5511">
        <f>CEILING(_xlfn.PERCENTRANK.INC(Table1[health_imd], Table1[[#This Row],[health_imd]]) * 10, 1)</f>
        <v>2</v>
      </c>
    </row>
    <row r="5512" spans="1:8" x14ac:dyDescent="0.35">
      <c r="A5512" t="s">
        <v>11022</v>
      </c>
      <c r="B5512" t="s">
        <v>11023</v>
      </c>
      <c r="C5512" s="1">
        <v>2.7229619029999999</v>
      </c>
      <c r="D5512" t="str">
        <f>_xlfn.XLOOKUP(Table1[[#This Row],[data_zone_code]],Table2[msoa21cd],Table2[msoa21nm], "Not found")</f>
        <v>Northumberland 017</v>
      </c>
      <c r="E5512" s="1">
        <f>_xlfn.XLOOKUP(Table1[[#This Row],[data_zone_code]],Table2[msoa21cd],Table2[Health Deprivation and Disability Rank (where 1 is most deprived)], "Not found")</f>
        <v>8880.5</v>
      </c>
      <c r="F5512">
        <f>RANK(Table1[[#This Row],[winter_min_tmp]],Table1[winter_min_tmp], 0)</f>
        <v>1054</v>
      </c>
      <c r="G5512">
        <f>(_xlfn.PERCENTRANK.INC(Table1[winter_min_tmp],Table1[[#This Row],[winter_min_tmp]]))*100</f>
        <v>84.6</v>
      </c>
      <c r="H5512">
        <f>CEILING(_xlfn.PERCENTRANK.INC(Table1[health_imd], Table1[[#This Row],[health_imd]]) * 10, 1)</f>
        <v>3</v>
      </c>
    </row>
    <row r="5513" spans="1:8" x14ac:dyDescent="0.35">
      <c r="A5513" t="s">
        <v>11024</v>
      </c>
      <c r="B5513" t="s">
        <v>11025</v>
      </c>
      <c r="C5513" s="1">
        <v>2.9997527599999998</v>
      </c>
      <c r="D5513" t="str">
        <f>_xlfn.XLOOKUP(Table1[[#This Row],[data_zone_code]],Table2[msoa21cd],Table2[msoa21nm], "Not found")</f>
        <v>Northumberland 020</v>
      </c>
      <c r="E5513" s="1">
        <f>_xlfn.XLOOKUP(Table1[[#This Row],[data_zone_code]],Table2[msoa21cd],Table2[Health Deprivation and Disability Rank (where 1 is most deprived)], "Not found")</f>
        <v>4903.5714285714284</v>
      </c>
      <c r="F5513">
        <f>RANK(Table1[[#This Row],[winter_min_tmp]],Table1[winter_min_tmp], 0)</f>
        <v>432</v>
      </c>
      <c r="G5513">
        <f>(_xlfn.PERCENTRANK.INC(Table1[winter_min_tmp],Table1[[#This Row],[winter_min_tmp]]))*100</f>
        <v>93.7</v>
      </c>
      <c r="H5513">
        <f>CEILING(_xlfn.PERCENTRANK.INC(Table1[health_imd], Table1[[#This Row],[health_imd]]) * 10, 1)</f>
        <v>1</v>
      </c>
    </row>
    <row r="5514" spans="1:8" x14ac:dyDescent="0.35">
      <c r="A5514" t="s">
        <v>11026</v>
      </c>
      <c r="B5514" t="s">
        <v>11027</v>
      </c>
      <c r="C5514" s="6">
        <v>2.35665178299999</v>
      </c>
      <c r="D5514" t="str">
        <f>_xlfn.XLOOKUP(Table1[[#This Row],[data_zone_code]],Table2[msoa21cd],Table2[msoa21nm], "Not found")</f>
        <v>Northumberland 021</v>
      </c>
      <c r="E5514" s="1">
        <f>_xlfn.XLOOKUP(Table1[[#This Row],[data_zone_code]],Table2[msoa21cd],Table2[Health Deprivation and Disability Rank (where 1 is most deprived)], "Not found")</f>
        <v>12525.83333333333</v>
      </c>
      <c r="F5514">
        <f>RANK(Table1[[#This Row],[winter_min_tmp]],Table1[winter_min_tmp], 0)</f>
        <v>2109</v>
      </c>
      <c r="G5514">
        <f>(_xlfn.PERCENTRANK.INC(Table1[winter_min_tmp],Table1[[#This Row],[winter_min_tmp]]))*100</f>
        <v>69.199999999999989</v>
      </c>
      <c r="H5514">
        <f>CEILING(_xlfn.PERCENTRANK.INC(Table1[health_imd], Table1[[#This Row],[health_imd]]) * 10, 1)</f>
        <v>4</v>
      </c>
    </row>
    <row r="5515" spans="1:8" x14ac:dyDescent="0.35">
      <c r="A5515" t="s">
        <v>11028</v>
      </c>
      <c r="B5515" t="s">
        <v>11029</v>
      </c>
      <c r="C5515" s="1">
        <v>0.82930368200000004</v>
      </c>
      <c r="D5515" t="str">
        <f>_xlfn.XLOOKUP(Table1[[#This Row],[data_zone_code]],Table2[msoa21cd],Table2[msoa21nm], "Not found")</f>
        <v>Craven 001</v>
      </c>
      <c r="E5515" s="1">
        <f>_xlfn.XLOOKUP(Table1[[#This Row],[data_zone_code]],Table2[msoa21cd],Table2[Health Deprivation and Disability Rank (where 1 is most deprived)], "Not found")</f>
        <v>27816.5</v>
      </c>
      <c r="F5515">
        <f>RANK(Table1[[#This Row],[winter_min_tmp]],Table1[winter_min_tmp], 0)</f>
        <v>6792</v>
      </c>
      <c r="G5515">
        <f>(_xlfn.PERCENTRANK.INC(Table1[winter_min_tmp],Table1[[#This Row],[winter_min_tmp]]))*100</f>
        <v>0.89999999999999991</v>
      </c>
      <c r="H5515">
        <f>CEILING(_xlfn.PERCENTRANK.INC(Table1[health_imd], Table1[[#This Row],[health_imd]]) * 10, 1)</f>
        <v>9</v>
      </c>
    </row>
    <row r="5516" spans="1:8" x14ac:dyDescent="0.35">
      <c r="A5516" t="s">
        <v>11030</v>
      </c>
      <c r="B5516" t="s">
        <v>11031</v>
      </c>
      <c r="C5516" s="1">
        <v>0.76147341700000004</v>
      </c>
      <c r="D5516" t="str">
        <f>_xlfn.XLOOKUP(Table1[[#This Row],[data_zone_code]],Table2[msoa21cd],Table2[msoa21nm], "Not found")</f>
        <v>Craven 003</v>
      </c>
      <c r="E5516" s="1">
        <f>_xlfn.XLOOKUP(Table1[[#This Row],[data_zone_code]],Table2[msoa21cd],Table2[Health Deprivation and Disability Rank (where 1 is most deprived)], "Not found")</f>
        <v>27848.5</v>
      </c>
      <c r="F5516">
        <f>RANK(Table1[[#This Row],[winter_min_tmp]],Table1[winter_min_tmp], 0)</f>
        <v>6809</v>
      </c>
      <c r="G5516">
        <f>(_xlfn.PERCENTRANK.INC(Table1[winter_min_tmp],Table1[[#This Row],[winter_min_tmp]]))*100</f>
        <v>0.6</v>
      </c>
      <c r="H5516">
        <f>CEILING(_xlfn.PERCENTRANK.INC(Table1[health_imd], Table1[[#This Row],[health_imd]]) * 10, 1)</f>
        <v>9</v>
      </c>
    </row>
    <row r="5517" spans="1:8" x14ac:dyDescent="0.35">
      <c r="A5517" t="s">
        <v>11032</v>
      </c>
      <c r="B5517" t="s">
        <v>11033</v>
      </c>
      <c r="C5517" s="1">
        <v>1.4342920779999999</v>
      </c>
      <c r="D5517" t="str">
        <f>_xlfn.XLOOKUP(Table1[[#This Row],[data_zone_code]],Table2[msoa21cd],Table2[msoa21nm], "Not found")</f>
        <v>Craven 005</v>
      </c>
      <c r="E5517" s="1">
        <f>_xlfn.XLOOKUP(Table1[[#This Row],[data_zone_code]],Table2[msoa21cd],Table2[Health Deprivation and Disability Rank (where 1 is most deprived)], "Not found")</f>
        <v>19436.25</v>
      </c>
      <c r="F5517">
        <f>RANK(Table1[[#This Row],[winter_min_tmp]],Table1[winter_min_tmp], 0)</f>
        <v>6167</v>
      </c>
      <c r="G5517">
        <f>(_xlfn.PERCENTRANK.INC(Table1[winter_min_tmp],Table1[[#This Row],[winter_min_tmp]]))*100</f>
        <v>10</v>
      </c>
      <c r="H5517">
        <f>CEILING(_xlfn.PERCENTRANK.INC(Table1[health_imd], Table1[[#This Row],[health_imd]]) * 10, 1)</f>
        <v>6</v>
      </c>
    </row>
    <row r="5518" spans="1:8" x14ac:dyDescent="0.35">
      <c r="A5518" t="s">
        <v>11034</v>
      </c>
      <c r="B5518" t="s">
        <v>11035</v>
      </c>
      <c r="C5518" s="1">
        <v>1.3940204380000001</v>
      </c>
      <c r="D5518" t="str">
        <f>_xlfn.XLOOKUP(Table1[[#This Row],[data_zone_code]],Table2[msoa21cd],Table2[msoa21nm], "Not found")</f>
        <v>Craven 006</v>
      </c>
      <c r="E5518" s="1">
        <f>_xlfn.XLOOKUP(Table1[[#This Row],[data_zone_code]],Table2[msoa21cd],Table2[Health Deprivation and Disability Rank (where 1 is most deprived)], "Not found")</f>
        <v>11922.8</v>
      </c>
      <c r="F5518">
        <f>RANK(Table1[[#This Row],[winter_min_tmp]],Table1[winter_min_tmp], 0)</f>
        <v>6290</v>
      </c>
      <c r="G5518">
        <f>(_xlfn.PERCENTRANK.INC(Table1[winter_min_tmp],Table1[[#This Row],[winter_min_tmp]]))*100</f>
        <v>8.2000000000000011</v>
      </c>
      <c r="H5518">
        <f>CEILING(_xlfn.PERCENTRANK.INC(Table1[health_imd], Table1[[#This Row],[health_imd]]) * 10, 1)</f>
        <v>4</v>
      </c>
    </row>
    <row r="5519" spans="1:8" x14ac:dyDescent="0.35">
      <c r="A5519" t="s">
        <v>11036</v>
      </c>
      <c r="B5519" t="s">
        <v>11037</v>
      </c>
      <c r="C5519" s="1">
        <v>1.23469162</v>
      </c>
      <c r="D5519" t="str">
        <f>_xlfn.XLOOKUP(Table1[[#This Row],[data_zone_code]],Table2[msoa21cd],Table2[msoa21nm], "Not found")</f>
        <v>Craven 007</v>
      </c>
      <c r="E5519" s="1">
        <f>_xlfn.XLOOKUP(Table1[[#This Row],[data_zone_code]],Table2[msoa21cd],Table2[Health Deprivation and Disability Rank (where 1 is most deprived)], "Not found")</f>
        <v>25245.5</v>
      </c>
      <c r="F5519">
        <f>RANK(Table1[[#This Row],[winter_min_tmp]],Table1[winter_min_tmp], 0)</f>
        <v>6554</v>
      </c>
      <c r="G5519">
        <f>(_xlfn.PERCENTRANK.INC(Table1[winter_min_tmp],Table1[[#This Row],[winter_min_tmp]]))*100</f>
        <v>4.3</v>
      </c>
      <c r="H5519">
        <f>CEILING(_xlfn.PERCENTRANK.INC(Table1[health_imd], Table1[[#This Row],[health_imd]]) * 10, 1)</f>
        <v>8</v>
      </c>
    </row>
    <row r="5520" spans="1:8" x14ac:dyDescent="0.35">
      <c r="A5520" t="s">
        <v>11038</v>
      </c>
      <c r="B5520" t="s">
        <v>11039</v>
      </c>
      <c r="C5520" s="1">
        <v>1.334128618</v>
      </c>
      <c r="D5520" t="str">
        <f>_xlfn.XLOOKUP(Table1[[#This Row],[data_zone_code]],Table2[msoa21cd],Table2[msoa21nm], "Not found")</f>
        <v>Craven 008</v>
      </c>
      <c r="E5520" s="1">
        <f>_xlfn.XLOOKUP(Table1[[#This Row],[data_zone_code]],Table2[msoa21cd],Table2[Health Deprivation and Disability Rank (where 1 is most deprived)], "Not found")</f>
        <v>20430</v>
      </c>
      <c r="F5520">
        <f>RANK(Table1[[#This Row],[winter_min_tmp]],Table1[winter_min_tmp], 0)</f>
        <v>6414</v>
      </c>
      <c r="G5520">
        <f>(_xlfn.PERCENTRANK.INC(Table1[winter_min_tmp],Table1[[#This Row],[winter_min_tmp]]))*100</f>
        <v>6.4</v>
      </c>
      <c r="H5520">
        <f>CEILING(_xlfn.PERCENTRANK.INC(Table1[health_imd], Table1[[#This Row],[health_imd]]) * 10, 1)</f>
        <v>7</v>
      </c>
    </row>
    <row r="5521" spans="1:8" x14ac:dyDescent="0.35">
      <c r="A5521" t="s">
        <v>11040</v>
      </c>
      <c r="B5521" t="s">
        <v>11041</v>
      </c>
      <c r="C5521" s="1">
        <v>1.490760088</v>
      </c>
      <c r="D5521" t="str">
        <f>_xlfn.XLOOKUP(Table1[[#This Row],[data_zone_code]],Table2[msoa21cd],Table2[msoa21nm], "Not found")</f>
        <v>Hambleton 001</v>
      </c>
      <c r="E5521" s="1">
        <f>_xlfn.XLOOKUP(Table1[[#This Row],[data_zone_code]],Table2[msoa21cd],Table2[Health Deprivation and Disability Rank (where 1 is most deprived)], "Not found")</f>
        <v>24721.4</v>
      </c>
      <c r="F5521">
        <f>RANK(Table1[[#This Row],[winter_min_tmp]],Table1[winter_min_tmp], 0)</f>
        <v>5996</v>
      </c>
      <c r="G5521">
        <f>(_xlfn.PERCENTRANK.INC(Table1[winter_min_tmp],Table1[[#This Row],[winter_min_tmp]]))*100</f>
        <v>12.5</v>
      </c>
      <c r="H5521">
        <f>CEILING(_xlfn.PERCENTRANK.INC(Table1[health_imd], Table1[[#This Row],[health_imd]]) * 10, 1)</f>
        <v>8</v>
      </c>
    </row>
    <row r="5522" spans="1:8" x14ac:dyDescent="0.35">
      <c r="A5522" t="s">
        <v>11042</v>
      </c>
      <c r="B5522" t="s">
        <v>11043</v>
      </c>
      <c r="C5522" s="1">
        <v>1.7156318429999999</v>
      </c>
      <c r="D5522" t="str">
        <f>_xlfn.XLOOKUP(Table1[[#This Row],[data_zone_code]],Table2[msoa21cd],Table2[msoa21nm], "Not found")</f>
        <v>Hambleton 002</v>
      </c>
      <c r="E5522" s="1">
        <f>_xlfn.XLOOKUP(Table1[[#This Row],[data_zone_code]],Table2[msoa21cd],Table2[Health Deprivation and Disability Rank (where 1 is most deprived)], "Not found")</f>
        <v>30432.799999999999</v>
      </c>
      <c r="F5522">
        <f>RANK(Table1[[#This Row],[winter_min_tmp]],Table1[winter_min_tmp], 0)</f>
        <v>5089</v>
      </c>
      <c r="G5522">
        <f>(_xlfn.PERCENTRANK.INC(Table1[winter_min_tmp],Table1[[#This Row],[winter_min_tmp]]))*100</f>
        <v>25.7</v>
      </c>
      <c r="H5522">
        <f>CEILING(_xlfn.PERCENTRANK.INC(Table1[health_imd], Table1[[#This Row],[health_imd]]) * 10, 1)</f>
        <v>10</v>
      </c>
    </row>
    <row r="5523" spans="1:8" x14ac:dyDescent="0.35">
      <c r="A5523" t="s">
        <v>11044</v>
      </c>
      <c r="B5523" t="s">
        <v>11045</v>
      </c>
      <c r="C5523" s="1">
        <v>1.6099399329999999</v>
      </c>
      <c r="D5523" t="str">
        <f>_xlfn.XLOOKUP(Table1[[#This Row],[data_zone_code]],Table2[msoa21cd],Table2[msoa21nm], "Not found")</f>
        <v>Hambleton 003</v>
      </c>
      <c r="E5523" s="1">
        <f>_xlfn.XLOOKUP(Table1[[#This Row],[data_zone_code]],Table2[msoa21cd],Table2[Health Deprivation and Disability Rank (where 1 is most deprived)], "Not found")</f>
        <v>28015</v>
      </c>
      <c r="F5523">
        <f>RANK(Table1[[#This Row],[winter_min_tmp]],Table1[winter_min_tmp], 0)</f>
        <v>5553</v>
      </c>
      <c r="G5523">
        <f>(_xlfn.PERCENTRANK.INC(Table1[winter_min_tmp],Table1[[#This Row],[winter_min_tmp]]))*100</f>
        <v>18.899999999999999</v>
      </c>
      <c r="H5523">
        <f>CEILING(_xlfn.PERCENTRANK.INC(Table1[health_imd], Table1[[#This Row],[health_imd]]) * 10, 1)</f>
        <v>9</v>
      </c>
    </row>
    <row r="5524" spans="1:8" x14ac:dyDescent="0.35">
      <c r="A5524" t="s">
        <v>11046</v>
      </c>
      <c r="B5524" t="s">
        <v>11047</v>
      </c>
      <c r="C5524" s="1">
        <v>1.6231034989999999</v>
      </c>
      <c r="D5524" t="str">
        <f>_xlfn.XLOOKUP(Table1[[#This Row],[data_zone_code]],Table2[msoa21cd],Table2[msoa21nm], "Not found")</f>
        <v>Hambleton 005</v>
      </c>
      <c r="E5524" s="1">
        <f>_xlfn.XLOOKUP(Table1[[#This Row],[data_zone_code]],Table2[msoa21cd],Table2[Health Deprivation and Disability Rank (where 1 is most deprived)], "Not found")</f>
        <v>28700.400000000001</v>
      </c>
      <c r="F5524">
        <f>RANK(Table1[[#This Row],[winter_min_tmp]],Table1[winter_min_tmp], 0)</f>
        <v>5495</v>
      </c>
      <c r="G5524">
        <f>(_xlfn.PERCENTRANK.INC(Table1[winter_min_tmp],Table1[[#This Row],[winter_min_tmp]]))*100</f>
        <v>19.8</v>
      </c>
      <c r="H5524">
        <f>CEILING(_xlfn.PERCENTRANK.INC(Table1[health_imd], Table1[[#This Row],[health_imd]]) * 10, 1)</f>
        <v>10</v>
      </c>
    </row>
    <row r="5525" spans="1:8" x14ac:dyDescent="0.35">
      <c r="A5525" t="s">
        <v>11048</v>
      </c>
      <c r="B5525" t="s">
        <v>11049</v>
      </c>
      <c r="C5525" s="1">
        <v>1.473237753</v>
      </c>
      <c r="D5525" t="str">
        <f>_xlfn.XLOOKUP(Table1[[#This Row],[data_zone_code]],Table2[msoa21cd],Table2[msoa21nm], "Not found")</f>
        <v>Hambleton 006</v>
      </c>
      <c r="E5525" s="1">
        <f>_xlfn.XLOOKUP(Table1[[#This Row],[data_zone_code]],Table2[msoa21cd],Table2[Health Deprivation and Disability Rank (where 1 is most deprived)], "Not found")</f>
        <v>26350.75</v>
      </c>
      <c r="F5525">
        <f>RANK(Table1[[#This Row],[winter_min_tmp]],Table1[winter_min_tmp], 0)</f>
        <v>6044</v>
      </c>
      <c r="G5525">
        <f>(_xlfn.PERCENTRANK.INC(Table1[winter_min_tmp],Table1[[#This Row],[winter_min_tmp]]))*100</f>
        <v>11.799999999999999</v>
      </c>
      <c r="H5525">
        <f>CEILING(_xlfn.PERCENTRANK.INC(Table1[health_imd], Table1[[#This Row],[health_imd]]) * 10, 1)</f>
        <v>9</v>
      </c>
    </row>
    <row r="5526" spans="1:8" x14ac:dyDescent="0.35">
      <c r="A5526" t="s">
        <v>11050</v>
      </c>
      <c r="B5526" t="s">
        <v>11051</v>
      </c>
      <c r="C5526" s="1">
        <v>1.3282189369999999</v>
      </c>
      <c r="D5526" t="str">
        <f>_xlfn.XLOOKUP(Table1[[#This Row],[data_zone_code]],Table2[msoa21cd],Table2[msoa21nm], "Not found")</f>
        <v>Hambleton 007</v>
      </c>
      <c r="E5526" s="1">
        <f>_xlfn.XLOOKUP(Table1[[#This Row],[data_zone_code]],Table2[msoa21cd],Table2[Health Deprivation and Disability Rank (where 1 is most deprived)], "Not found")</f>
        <v>30856.333333333328</v>
      </c>
      <c r="F5526">
        <f>RANK(Table1[[#This Row],[winter_min_tmp]],Table1[winter_min_tmp], 0)</f>
        <v>6424</v>
      </c>
      <c r="G5526">
        <f>(_xlfn.PERCENTRANK.INC(Table1[winter_min_tmp],Table1[[#This Row],[winter_min_tmp]]))*100</f>
        <v>6.2</v>
      </c>
      <c r="H5526">
        <f>CEILING(_xlfn.PERCENTRANK.INC(Table1[health_imd], Table1[[#This Row],[health_imd]]) * 10, 1)</f>
        <v>10</v>
      </c>
    </row>
    <row r="5527" spans="1:8" x14ac:dyDescent="0.35">
      <c r="A5527" t="s">
        <v>11052</v>
      </c>
      <c r="B5527" t="s">
        <v>11053</v>
      </c>
      <c r="C5527" s="1">
        <v>0.92385178800000001</v>
      </c>
      <c r="D5527" t="str">
        <f>_xlfn.XLOOKUP(Table1[[#This Row],[data_zone_code]],Table2[msoa21cd],Table2[msoa21nm], "Not found")</f>
        <v>Hambleton 008</v>
      </c>
      <c r="E5527" s="1">
        <f>_xlfn.XLOOKUP(Table1[[#This Row],[data_zone_code]],Table2[msoa21cd],Table2[Health Deprivation and Disability Rank (where 1 is most deprived)], "Not found")</f>
        <v>27907.4</v>
      </c>
      <c r="F5527">
        <f>RANK(Table1[[#This Row],[winter_min_tmp]],Table1[winter_min_tmp], 0)</f>
        <v>6760</v>
      </c>
      <c r="G5527">
        <f>(_xlfn.PERCENTRANK.INC(Table1[winter_min_tmp],Table1[[#This Row],[winter_min_tmp]]))*100</f>
        <v>1.3</v>
      </c>
      <c r="H5527">
        <f>CEILING(_xlfn.PERCENTRANK.INC(Table1[health_imd], Table1[[#This Row],[health_imd]]) * 10, 1)</f>
        <v>9</v>
      </c>
    </row>
    <row r="5528" spans="1:8" x14ac:dyDescent="0.35">
      <c r="A5528" t="s">
        <v>11054</v>
      </c>
      <c r="B5528" t="s">
        <v>11055</v>
      </c>
      <c r="C5528" s="1">
        <v>1.199348927</v>
      </c>
      <c r="D5528" t="str">
        <f>_xlfn.XLOOKUP(Table1[[#This Row],[data_zone_code]],Table2[msoa21cd],Table2[msoa21nm], "Not found")</f>
        <v>Hambleton 009</v>
      </c>
      <c r="E5528" s="1">
        <f>_xlfn.XLOOKUP(Table1[[#This Row],[data_zone_code]],Table2[msoa21cd],Table2[Health Deprivation and Disability Rank (where 1 is most deprived)], "Not found")</f>
        <v>22119.4</v>
      </c>
      <c r="F5528">
        <f>RANK(Table1[[#This Row],[winter_min_tmp]],Table1[winter_min_tmp], 0)</f>
        <v>6595</v>
      </c>
      <c r="G5528">
        <f>(_xlfn.PERCENTRANK.INC(Table1[winter_min_tmp],Table1[[#This Row],[winter_min_tmp]]))*100</f>
        <v>3.6999999999999997</v>
      </c>
      <c r="H5528">
        <f>CEILING(_xlfn.PERCENTRANK.INC(Table1[health_imd], Table1[[#This Row],[health_imd]]) * 10, 1)</f>
        <v>7</v>
      </c>
    </row>
    <row r="5529" spans="1:8" x14ac:dyDescent="0.35">
      <c r="A5529" t="s">
        <v>11056</v>
      </c>
      <c r="B5529" t="s">
        <v>11057</v>
      </c>
      <c r="C5529" s="6">
        <v>1.6249163150000001</v>
      </c>
      <c r="D5529" t="str">
        <f>_xlfn.XLOOKUP(Table1[[#This Row],[data_zone_code]],Table2[msoa21cd],Table2[msoa21nm], "Not found")</f>
        <v>Hambleton 010</v>
      </c>
      <c r="E5529" s="1">
        <f>_xlfn.XLOOKUP(Table1[[#This Row],[data_zone_code]],Table2[msoa21cd],Table2[Health Deprivation and Disability Rank (where 1 is most deprived)], "Not found")</f>
        <v>26421</v>
      </c>
      <c r="F5529">
        <f>RANK(Table1[[#This Row],[winter_min_tmp]],Table1[winter_min_tmp], 0)</f>
        <v>5482</v>
      </c>
      <c r="G5529">
        <f>(_xlfn.PERCENTRANK.INC(Table1[winter_min_tmp],Table1[[#This Row],[winter_min_tmp]]))*100</f>
        <v>20</v>
      </c>
      <c r="H5529">
        <f>CEILING(_xlfn.PERCENTRANK.INC(Table1[health_imd], Table1[[#This Row],[health_imd]]) * 10, 1)</f>
        <v>9</v>
      </c>
    </row>
    <row r="5530" spans="1:8" x14ac:dyDescent="0.35">
      <c r="A5530" t="s">
        <v>11058</v>
      </c>
      <c r="B5530" t="s">
        <v>11059</v>
      </c>
      <c r="C5530" s="1">
        <v>1.4780832530000001</v>
      </c>
      <c r="D5530" t="str">
        <f>_xlfn.XLOOKUP(Table1[[#This Row],[data_zone_code]],Table2[msoa21cd],Table2[msoa21nm], "Not found")</f>
        <v>Hambleton 011</v>
      </c>
      <c r="E5530" s="1">
        <f>_xlfn.XLOOKUP(Table1[[#This Row],[data_zone_code]],Table2[msoa21cd],Table2[Health Deprivation and Disability Rank (where 1 is most deprived)], "Not found")</f>
        <v>29553.333333333328</v>
      </c>
      <c r="F5530">
        <f>RANK(Table1[[#This Row],[winter_min_tmp]],Table1[winter_min_tmp], 0)</f>
        <v>6035</v>
      </c>
      <c r="G5530">
        <f>(_xlfn.PERCENTRANK.INC(Table1[winter_min_tmp],Table1[[#This Row],[winter_min_tmp]]))*100</f>
        <v>11.899999999999999</v>
      </c>
      <c r="H5530">
        <f>CEILING(_xlfn.PERCENTRANK.INC(Table1[health_imd], Table1[[#This Row],[health_imd]]) * 10, 1)</f>
        <v>10</v>
      </c>
    </row>
    <row r="5531" spans="1:8" x14ac:dyDescent="0.35">
      <c r="A5531" t="s">
        <v>11060</v>
      </c>
      <c r="B5531" t="s">
        <v>11061</v>
      </c>
      <c r="C5531" s="1">
        <v>0.91543316799999996</v>
      </c>
      <c r="D5531" t="str">
        <f>_xlfn.XLOOKUP(Table1[[#This Row],[data_zone_code]],Table2[msoa21cd],Table2[msoa21nm], "Not found")</f>
        <v>Harrogate 001</v>
      </c>
      <c r="E5531" s="1">
        <f>_xlfn.XLOOKUP(Table1[[#This Row],[data_zone_code]],Table2[msoa21cd],Table2[Health Deprivation and Disability Rank (where 1 is most deprived)], "Not found")</f>
        <v>27844</v>
      </c>
      <c r="F5531">
        <f>RANK(Table1[[#This Row],[winter_min_tmp]],Table1[winter_min_tmp], 0)</f>
        <v>6762</v>
      </c>
      <c r="G5531">
        <f>(_xlfn.PERCENTRANK.INC(Table1[winter_min_tmp],Table1[[#This Row],[winter_min_tmp]]))*100</f>
        <v>1.3</v>
      </c>
      <c r="H5531">
        <f>CEILING(_xlfn.PERCENTRANK.INC(Table1[health_imd], Table1[[#This Row],[health_imd]]) * 10, 1)</f>
        <v>9</v>
      </c>
    </row>
    <row r="5532" spans="1:8" x14ac:dyDescent="0.35">
      <c r="A5532" t="s">
        <v>11062</v>
      </c>
      <c r="B5532" t="s">
        <v>11063</v>
      </c>
      <c r="C5532" s="1">
        <v>1.4261578319999999</v>
      </c>
      <c r="D5532" t="str">
        <f>_xlfn.XLOOKUP(Table1[[#This Row],[data_zone_code]],Table2[msoa21cd],Table2[msoa21nm], "Not found")</f>
        <v>Harrogate 002</v>
      </c>
      <c r="E5532" s="1">
        <f>_xlfn.XLOOKUP(Table1[[#This Row],[data_zone_code]],Table2[msoa21cd],Table2[Health Deprivation and Disability Rank (where 1 is most deprived)], "Not found")</f>
        <v>26166.25</v>
      </c>
      <c r="F5532">
        <f>RANK(Table1[[#This Row],[winter_min_tmp]],Table1[winter_min_tmp], 0)</f>
        <v>6196</v>
      </c>
      <c r="G5532">
        <f>(_xlfn.PERCENTRANK.INC(Table1[winter_min_tmp],Table1[[#This Row],[winter_min_tmp]]))*100</f>
        <v>9.6</v>
      </c>
      <c r="H5532">
        <f>CEILING(_xlfn.PERCENTRANK.INC(Table1[health_imd], Table1[[#This Row],[health_imd]]) * 10, 1)</f>
        <v>9</v>
      </c>
    </row>
    <row r="5533" spans="1:8" x14ac:dyDescent="0.35">
      <c r="A5533" t="s">
        <v>11064</v>
      </c>
      <c r="B5533" t="s">
        <v>11065</v>
      </c>
      <c r="C5533" s="1">
        <v>1.4265829320000001</v>
      </c>
      <c r="D5533" t="str">
        <f>_xlfn.XLOOKUP(Table1[[#This Row],[data_zone_code]],Table2[msoa21cd],Table2[msoa21nm], "Not found")</f>
        <v>Harrogate 003</v>
      </c>
      <c r="E5533" s="1">
        <f>_xlfn.XLOOKUP(Table1[[#This Row],[data_zone_code]],Table2[msoa21cd],Table2[Health Deprivation and Disability Rank (where 1 is most deprived)], "Not found")</f>
        <v>28019.75</v>
      </c>
      <c r="F5533">
        <f>RANK(Table1[[#This Row],[winter_min_tmp]],Table1[winter_min_tmp], 0)</f>
        <v>6193</v>
      </c>
      <c r="G5533">
        <f>(_xlfn.PERCENTRANK.INC(Table1[winter_min_tmp],Table1[[#This Row],[winter_min_tmp]]))*100</f>
        <v>9.6</v>
      </c>
      <c r="H5533">
        <f>CEILING(_xlfn.PERCENTRANK.INC(Table1[health_imd], Table1[[#This Row],[health_imd]]) * 10, 1)</f>
        <v>9</v>
      </c>
    </row>
    <row r="5534" spans="1:8" x14ac:dyDescent="0.35">
      <c r="A5534" t="s">
        <v>11066</v>
      </c>
      <c r="B5534" t="s">
        <v>11067</v>
      </c>
      <c r="C5534" s="1">
        <v>1.521742463</v>
      </c>
      <c r="D5534" t="str">
        <f>_xlfn.XLOOKUP(Table1[[#This Row],[data_zone_code]],Table2[msoa21cd],Table2[msoa21nm], "Not found")</f>
        <v>Harrogate 004</v>
      </c>
      <c r="E5534" s="1">
        <f>_xlfn.XLOOKUP(Table1[[#This Row],[data_zone_code]],Table2[msoa21cd],Table2[Health Deprivation and Disability Rank (where 1 is most deprived)], "Not found")</f>
        <v>21107.28571428571</v>
      </c>
      <c r="F5534">
        <f>RANK(Table1[[#This Row],[winter_min_tmp]],Table1[winter_min_tmp], 0)</f>
        <v>5886</v>
      </c>
      <c r="G5534">
        <f>(_xlfn.PERCENTRANK.INC(Table1[winter_min_tmp],Table1[[#This Row],[winter_min_tmp]]))*100</f>
        <v>14.099999999999998</v>
      </c>
      <c r="H5534">
        <f>CEILING(_xlfn.PERCENTRANK.INC(Table1[health_imd], Table1[[#This Row],[health_imd]]) * 10, 1)</f>
        <v>7</v>
      </c>
    </row>
    <row r="5535" spans="1:8" x14ac:dyDescent="0.35">
      <c r="A5535" t="s">
        <v>11068</v>
      </c>
      <c r="B5535" t="s">
        <v>11069</v>
      </c>
      <c r="C5535" s="1">
        <v>1.5781965259999999</v>
      </c>
      <c r="D5535" t="str">
        <f>_xlfn.XLOOKUP(Table1[[#This Row],[data_zone_code]],Table2[msoa21cd],Table2[msoa21nm], "Not found")</f>
        <v>Harrogate 005</v>
      </c>
      <c r="E5535" s="1">
        <f>_xlfn.XLOOKUP(Table1[[#This Row],[data_zone_code]],Table2[msoa21cd],Table2[Health Deprivation and Disability Rank (where 1 is most deprived)], "Not found")</f>
        <v>26533.25</v>
      </c>
      <c r="F5535">
        <f>RANK(Table1[[#This Row],[winter_min_tmp]],Table1[winter_min_tmp], 0)</f>
        <v>5680</v>
      </c>
      <c r="G5535">
        <f>(_xlfn.PERCENTRANK.INC(Table1[winter_min_tmp],Table1[[#This Row],[winter_min_tmp]]))*100</f>
        <v>17.100000000000001</v>
      </c>
      <c r="H5535">
        <f>CEILING(_xlfn.PERCENTRANK.INC(Table1[health_imd], Table1[[#This Row],[health_imd]]) * 10, 1)</f>
        <v>9</v>
      </c>
    </row>
    <row r="5536" spans="1:8" x14ac:dyDescent="0.35">
      <c r="A5536" t="s">
        <v>11070</v>
      </c>
      <c r="B5536" t="s">
        <v>11071</v>
      </c>
      <c r="C5536" s="1">
        <v>0.65264433600000005</v>
      </c>
      <c r="D5536" t="str">
        <f>_xlfn.XLOOKUP(Table1[[#This Row],[data_zone_code]],Table2[msoa21cd],Table2[msoa21nm], "Not found")</f>
        <v>Harrogate 006</v>
      </c>
      <c r="E5536" s="1">
        <f>_xlfn.XLOOKUP(Table1[[#This Row],[data_zone_code]],Table2[msoa21cd],Table2[Health Deprivation and Disability Rank (where 1 is most deprived)], "Not found")</f>
        <v>28042</v>
      </c>
      <c r="F5536">
        <f>RANK(Table1[[#This Row],[winter_min_tmp]],Table1[winter_min_tmp], 0)</f>
        <v>6825</v>
      </c>
      <c r="G5536">
        <f>(_xlfn.PERCENTRANK.INC(Table1[winter_min_tmp],Table1[[#This Row],[winter_min_tmp]]))*100</f>
        <v>0.4</v>
      </c>
      <c r="H5536">
        <f>CEILING(_xlfn.PERCENTRANK.INC(Table1[health_imd], Table1[[#This Row],[health_imd]]) * 10, 1)</f>
        <v>9</v>
      </c>
    </row>
    <row r="5537" spans="1:8" x14ac:dyDescent="0.35">
      <c r="A5537" t="s">
        <v>11072</v>
      </c>
      <c r="B5537" t="s">
        <v>11073</v>
      </c>
      <c r="C5537" s="1">
        <v>1.5461548570000001</v>
      </c>
      <c r="D5537" t="str">
        <f>_xlfn.XLOOKUP(Table1[[#This Row],[data_zone_code]],Table2[msoa21cd],Table2[msoa21nm], "Not found")</f>
        <v>Harrogate 007</v>
      </c>
      <c r="E5537" s="1">
        <f>_xlfn.XLOOKUP(Table1[[#This Row],[data_zone_code]],Table2[msoa21cd],Table2[Health Deprivation and Disability Rank (where 1 is most deprived)], "Not found")</f>
        <v>30923.5</v>
      </c>
      <c r="F5537">
        <f>RANK(Table1[[#This Row],[winter_min_tmp]],Table1[winter_min_tmp], 0)</f>
        <v>5796</v>
      </c>
      <c r="G5537">
        <f>(_xlfn.PERCENTRANK.INC(Table1[winter_min_tmp],Table1[[#This Row],[winter_min_tmp]]))*100</f>
        <v>15.4</v>
      </c>
      <c r="H5537">
        <f>CEILING(_xlfn.PERCENTRANK.INC(Table1[health_imd], Table1[[#This Row],[health_imd]]) * 10, 1)</f>
        <v>10</v>
      </c>
    </row>
    <row r="5538" spans="1:8" x14ac:dyDescent="0.35">
      <c r="A5538" t="s">
        <v>11074</v>
      </c>
      <c r="B5538" t="s">
        <v>11075</v>
      </c>
      <c r="C5538" s="1">
        <v>1.417476416</v>
      </c>
      <c r="D5538" t="str">
        <f>_xlfn.XLOOKUP(Table1[[#This Row],[data_zone_code]],Table2[msoa21cd],Table2[msoa21nm], "Not found")</f>
        <v>Harrogate 008</v>
      </c>
      <c r="E5538" s="1">
        <f>_xlfn.XLOOKUP(Table1[[#This Row],[data_zone_code]],Table2[msoa21cd],Table2[Health Deprivation and Disability Rank (where 1 is most deprived)], "Not found")</f>
        <v>28641.4</v>
      </c>
      <c r="F5538">
        <f>RANK(Table1[[#This Row],[winter_min_tmp]],Table1[winter_min_tmp], 0)</f>
        <v>6229</v>
      </c>
      <c r="G5538">
        <f>(_xlfn.PERCENTRANK.INC(Table1[winter_min_tmp],Table1[[#This Row],[winter_min_tmp]]))*100</f>
        <v>9.1</v>
      </c>
      <c r="H5538">
        <f>CEILING(_xlfn.PERCENTRANK.INC(Table1[health_imd], Table1[[#This Row],[health_imd]]) * 10, 1)</f>
        <v>10</v>
      </c>
    </row>
    <row r="5539" spans="1:8" x14ac:dyDescent="0.35">
      <c r="A5539" t="s">
        <v>11076</v>
      </c>
      <c r="B5539" t="s">
        <v>11077</v>
      </c>
      <c r="C5539" s="1">
        <v>1.647178888</v>
      </c>
      <c r="D5539" t="str">
        <f>_xlfn.XLOOKUP(Table1[[#This Row],[data_zone_code]],Table2[msoa21cd],Table2[msoa21nm], "Not found")</f>
        <v>Harrogate 009</v>
      </c>
      <c r="E5539" s="1">
        <f>_xlfn.XLOOKUP(Table1[[#This Row],[data_zone_code]],Table2[msoa21cd],Table2[Health Deprivation and Disability Rank (where 1 is most deprived)], "Not found")</f>
        <v>17063</v>
      </c>
      <c r="F5539">
        <f>RANK(Table1[[#This Row],[winter_min_tmp]],Table1[winter_min_tmp], 0)</f>
        <v>5401</v>
      </c>
      <c r="G5539">
        <f>(_xlfn.PERCENTRANK.INC(Table1[winter_min_tmp],Table1[[#This Row],[winter_min_tmp]]))*100</f>
        <v>21.2</v>
      </c>
      <c r="H5539">
        <f>CEILING(_xlfn.PERCENTRANK.INC(Table1[health_imd], Table1[[#This Row],[health_imd]]) * 10, 1)</f>
        <v>5</v>
      </c>
    </row>
    <row r="5540" spans="1:8" x14ac:dyDescent="0.35">
      <c r="A5540" t="s">
        <v>11078</v>
      </c>
      <c r="B5540" t="s">
        <v>11079</v>
      </c>
      <c r="C5540" s="1">
        <v>1.61357379</v>
      </c>
      <c r="D5540" t="str">
        <f>_xlfn.XLOOKUP(Table1[[#This Row],[data_zone_code]],Table2[msoa21cd],Table2[msoa21nm], "Not found")</f>
        <v>Harrogate 010</v>
      </c>
      <c r="E5540" s="1">
        <f>_xlfn.XLOOKUP(Table1[[#This Row],[data_zone_code]],Table2[msoa21cd],Table2[Health Deprivation and Disability Rank (where 1 is most deprived)], "Not found")</f>
        <v>22606.142857142859</v>
      </c>
      <c r="F5540">
        <f>RANK(Table1[[#This Row],[winter_min_tmp]],Table1[winter_min_tmp], 0)</f>
        <v>5539</v>
      </c>
      <c r="G5540">
        <f>(_xlfn.PERCENTRANK.INC(Table1[winter_min_tmp],Table1[[#This Row],[winter_min_tmp]]))*100</f>
        <v>19.2</v>
      </c>
      <c r="H5540">
        <f>CEILING(_xlfn.PERCENTRANK.INC(Table1[health_imd], Table1[[#This Row],[health_imd]]) * 10, 1)</f>
        <v>7</v>
      </c>
    </row>
    <row r="5541" spans="1:8" x14ac:dyDescent="0.35">
      <c r="A5541" t="s">
        <v>11080</v>
      </c>
      <c r="B5541" t="s">
        <v>11081</v>
      </c>
      <c r="C5541" s="1">
        <v>1.5671731229999999</v>
      </c>
      <c r="D5541" t="str">
        <f>_xlfn.XLOOKUP(Table1[[#This Row],[data_zone_code]],Table2[msoa21cd],Table2[msoa21nm], "Not found")</f>
        <v>Harrogate 011</v>
      </c>
      <c r="E5541" s="1">
        <f>_xlfn.XLOOKUP(Table1[[#This Row],[data_zone_code]],Table2[msoa21cd],Table2[Health Deprivation and Disability Rank (where 1 is most deprived)], "Not found")</f>
        <v>20256.8</v>
      </c>
      <c r="F5541">
        <f>RANK(Table1[[#This Row],[winter_min_tmp]],Table1[winter_min_tmp], 0)</f>
        <v>5726</v>
      </c>
      <c r="G5541">
        <f>(_xlfn.PERCENTRANK.INC(Table1[winter_min_tmp],Table1[[#This Row],[winter_min_tmp]]))*100</f>
        <v>16.400000000000002</v>
      </c>
      <c r="H5541">
        <f>CEILING(_xlfn.PERCENTRANK.INC(Table1[health_imd], Table1[[#This Row],[health_imd]]) * 10, 1)</f>
        <v>7</v>
      </c>
    </row>
    <row r="5542" spans="1:8" x14ac:dyDescent="0.35">
      <c r="A5542" t="s">
        <v>11082</v>
      </c>
      <c r="B5542" t="s">
        <v>11083</v>
      </c>
      <c r="C5542" s="1">
        <v>1.6687531470000001</v>
      </c>
      <c r="D5542" t="str">
        <f>_xlfn.XLOOKUP(Table1[[#This Row],[data_zone_code]],Table2[msoa21cd],Table2[msoa21nm], "Not found")</f>
        <v>Harrogate 012</v>
      </c>
      <c r="E5542" s="1">
        <f>_xlfn.XLOOKUP(Table1[[#This Row],[data_zone_code]],Table2[msoa21cd],Table2[Health Deprivation and Disability Rank (where 1 is most deprived)], "Not found")</f>
        <v>27676.5</v>
      </c>
      <c r="F5542">
        <f>RANK(Table1[[#This Row],[winter_min_tmp]],Table1[winter_min_tmp], 0)</f>
        <v>5307</v>
      </c>
      <c r="G5542">
        <f>(_xlfn.PERCENTRANK.INC(Table1[winter_min_tmp],Table1[[#This Row],[winter_min_tmp]]))*100</f>
        <v>22.5</v>
      </c>
      <c r="H5542">
        <f>CEILING(_xlfn.PERCENTRANK.INC(Table1[health_imd], Table1[[#This Row],[health_imd]]) * 10, 1)</f>
        <v>9</v>
      </c>
    </row>
    <row r="5543" spans="1:8" x14ac:dyDescent="0.35">
      <c r="A5543" t="s">
        <v>11084</v>
      </c>
      <c r="B5543" t="s">
        <v>11085</v>
      </c>
      <c r="C5543" s="1">
        <v>1.55760622</v>
      </c>
      <c r="D5543" t="str">
        <f>_xlfn.XLOOKUP(Table1[[#This Row],[data_zone_code]],Table2[msoa21cd],Table2[msoa21nm], "Not found")</f>
        <v>Harrogate 013</v>
      </c>
      <c r="E5543" s="1">
        <f>_xlfn.XLOOKUP(Table1[[#This Row],[data_zone_code]],Table2[msoa21cd],Table2[Health Deprivation and Disability Rank (where 1 is most deprived)], "Not found")</f>
        <v>13208.83333333333</v>
      </c>
      <c r="F5543">
        <f>RANK(Table1[[#This Row],[winter_min_tmp]],Table1[winter_min_tmp], 0)</f>
        <v>5763</v>
      </c>
      <c r="G5543">
        <f>(_xlfn.PERCENTRANK.INC(Table1[winter_min_tmp],Table1[[#This Row],[winter_min_tmp]]))*100</f>
        <v>15.9</v>
      </c>
      <c r="H5543">
        <f>CEILING(_xlfn.PERCENTRANK.INC(Table1[health_imd], Table1[[#This Row],[health_imd]]) * 10, 1)</f>
        <v>4</v>
      </c>
    </row>
    <row r="5544" spans="1:8" x14ac:dyDescent="0.35">
      <c r="A5544" t="s">
        <v>11086</v>
      </c>
      <c r="B5544" t="s">
        <v>11087</v>
      </c>
      <c r="C5544" s="1">
        <v>1.61156857</v>
      </c>
      <c r="D5544" t="str">
        <f>_xlfn.XLOOKUP(Table1[[#This Row],[data_zone_code]],Table2[msoa21cd],Table2[msoa21nm], "Not found")</f>
        <v>Harrogate 014</v>
      </c>
      <c r="E5544" s="1">
        <f>_xlfn.XLOOKUP(Table1[[#This Row],[data_zone_code]],Table2[msoa21cd],Table2[Health Deprivation and Disability Rank (where 1 is most deprived)], "Not found")</f>
        <v>16055.5</v>
      </c>
      <c r="F5544">
        <f>RANK(Table1[[#This Row],[winter_min_tmp]],Table1[winter_min_tmp], 0)</f>
        <v>5547</v>
      </c>
      <c r="G5544">
        <f>(_xlfn.PERCENTRANK.INC(Table1[winter_min_tmp],Table1[[#This Row],[winter_min_tmp]]))*100</f>
        <v>19</v>
      </c>
      <c r="H5544">
        <f>CEILING(_xlfn.PERCENTRANK.INC(Table1[health_imd], Table1[[#This Row],[health_imd]]) * 10, 1)</f>
        <v>5</v>
      </c>
    </row>
    <row r="5545" spans="1:8" x14ac:dyDescent="0.35">
      <c r="A5545" t="s">
        <v>11088</v>
      </c>
      <c r="B5545" t="s">
        <v>11089</v>
      </c>
      <c r="C5545" s="1">
        <v>1.457030177</v>
      </c>
      <c r="D5545" t="str">
        <f>_xlfn.XLOOKUP(Table1[[#This Row],[data_zone_code]],Table2[msoa21cd],Table2[msoa21nm], "Not found")</f>
        <v>Harrogate 015</v>
      </c>
      <c r="E5545" s="1">
        <f>_xlfn.XLOOKUP(Table1[[#This Row],[data_zone_code]],Table2[msoa21cd],Table2[Health Deprivation and Disability Rank (where 1 is most deprived)], "Not found")</f>
        <v>20802</v>
      </c>
      <c r="F5545">
        <f>RANK(Table1[[#This Row],[winter_min_tmp]],Table1[winter_min_tmp], 0)</f>
        <v>6100</v>
      </c>
      <c r="G5545">
        <f>(_xlfn.PERCENTRANK.INC(Table1[winter_min_tmp],Table1[[#This Row],[winter_min_tmp]]))*100</f>
        <v>11</v>
      </c>
      <c r="H5545">
        <f>CEILING(_xlfn.PERCENTRANK.INC(Table1[health_imd], Table1[[#This Row],[health_imd]]) * 10, 1)</f>
        <v>7</v>
      </c>
    </row>
    <row r="5546" spans="1:8" x14ac:dyDescent="0.35">
      <c r="A5546" t="s">
        <v>11090</v>
      </c>
      <c r="B5546" t="s">
        <v>11091</v>
      </c>
      <c r="C5546" s="1">
        <v>1.6613931660000001</v>
      </c>
      <c r="D5546" t="str">
        <f>_xlfn.XLOOKUP(Table1[[#This Row],[data_zone_code]],Table2[msoa21cd],Table2[msoa21nm], "Not found")</f>
        <v>Harrogate 016</v>
      </c>
      <c r="E5546" s="1">
        <f>_xlfn.XLOOKUP(Table1[[#This Row],[data_zone_code]],Table2[msoa21cd],Table2[Health Deprivation and Disability Rank (where 1 is most deprived)], "Not found")</f>
        <v>29471.8</v>
      </c>
      <c r="F5546">
        <f>RANK(Table1[[#This Row],[winter_min_tmp]],Table1[winter_min_tmp], 0)</f>
        <v>5328</v>
      </c>
      <c r="G5546">
        <f>(_xlfn.PERCENTRANK.INC(Table1[winter_min_tmp],Table1[[#This Row],[winter_min_tmp]]))*100</f>
        <v>22.2</v>
      </c>
      <c r="H5546">
        <f>CEILING(_xlfn.PERCENTRANK.INC(Table1[health_imd], Table1[[#This Row],[health_imd]]) * 10, 1)</f>
        <v>10</v>
      </c>
    </row>
    <row r="5547" spans="1:8" x14ac:dyDescent="0.35">
      <c r="A5547" t="s">
        <v>11092</v>
      </c>
      <c r="B5547" t="s">
        <v>11093</v>
      </c>
      <c r="C5547" s="1">
        <v>1.598150969</v>
      </c>
      <c r="D5547" t="str">
        <f>_xlfn.XLOOKUP(Table1[[#This Row],[data_zone_code]],Table2[msoa21cd],Table2[msoa21nm], "Not found")</f>
        <v>Harrogate 017</v>
      </c>
      <c r="E5547" s="1">
        <f>_xlfn.XLOOKUP(Table1[[#This Row],[data_zone_code]],Table2[msoa21cd],Table2[Health Deprivation and Disability Rank (where 1 is most deprived)], "Not found")</f>
        <v>27487.833333333328</v>
      </c>
      <c r="F5547">
        <f>RANK(Table1[[#This Row],[winter_min_tmp]],Table1[winter_min_tmp], 0)</f>
        <v>5605</v>
      </c>
      <c r="G5547">
        <f>(_xlfn.PERCENTRANK.INC(Table1[winter_min_tmp],Table1[[#This Row],[winter_min_tmp]]))*100</f>
        <v>18.2</v>
      </c>
      <c r="H5547">
        <f>CEILING(_xlfn.PERCENTRANK.INC(Table1[health_imd], Table1[[#This Row],[health_imd]]) * 10, 1)</f>
        <v>9</v>
      </c>
    </row>
    <row r="5548" spans="1:8" x14ac:dyDescent="0.35">
      <c r="A5548" t="s">
        <v>11094</v>
      </c>
      <c r="B5548" t="s">
        <v>11095</v>
      </c>
      <c r="C5548" s="1">
        <v>1.3891149759999999</v>
      </c>
      <c r="D5548" t="str">
        <f>_xlfn.XLOOKUP(Table1[[#This Row],[data_zone_code]],Table2[msoa21cd],Table2[msoa21nm], "Not found")</f>
        <v>Harrogate 018</v>
      </c>
      <c r="E5548" s="1">
        <f>_xlfn.XLOOKUP(Table1[[#This Row],[data_zone_code]],Table2[msoa21cd],Table2[Health Deprivation and Disability Rank (where 1 is most deprived)], "Not found")</f>
        <v>30030.25</v>
      </c>
      <c r="F5548">
        <f>RANK(Table1[[#This Row],[winter_min_tmp]],Table1[winter_min_tmp], 0)</f>
        <v>6303</v>
      </c>
      <c r="G5548">
        <f>(_xlfn.PERCENTRANK.INC(Table1[winter_min_tmp],Table1[[#This Row],[winter_min_tmp]]))*100</f>
        <v>8</v>
      </c>
      <c r="H5548">
        <f>CEILING(_xlfn.PERCENTRANK.INC(Table1[health_imd], Table1[[#This Row],[health_imd]]) * 10, 1)</f>
        <v>10</v>
      </c>
    </row>
    <row r="5549" spans="1:8" x14ac:dyDescent="0.35">
      <c r="A5549" t="s">
        <v>11096</v>
      </c>
      <c r="B5549" t="s">
        <v>11097</v>
      </c>
      <c r="C5549" s="1">
        <v>1.452926755</v>
      </c>
      <c r="D5549" t="str">
        <f>_xlfn.XLOOKUP(Table1[[#This Row],[data_zone_code]],Table2[msoa21cd],Table2[msoa21nm], "Not found")</f>
        <v>Harrogate 019</v>
      </c>
      <c r="E5549" s="1">
        <f>_xlfn.XLOOKUP(Table1[[#This Row],[data_zone_code]],Table2[msoa21cd],Table2[Health Deprivation and Disability Rank (where 1 is most deprived)], "Not found")</f>
        <v>28685.8</v>
      </c>
      <c r="F5549">
        <f>RANK(Table1[[#This Row],[winter_min_tmp]],Table1[winter_min_tmp], 0)</f>
        <v>6116</v>
      </c>
      <c r="G5549">
        <f>(_xlfn.PERCENTRANK.INC(Table1[winter_min_tmp],Table1[[#This Row],[winter_min_tmp]]))*100</f>
        <v>10.7</v>
      </c>
      <c r="H5549">
        <f>CEILING(_xlfn.PERCENTRANK.INC(Table1[health_imd], Table1[[#This Row],[health_imd]]) * 10, 1)</f>
        <v>10</v>
      </c>
    </row>
    <row r="5550" spans="1:8" x14ac:dyDescent="0.35">
      <c r="A5550" t="s">
        <v>11098</v>
      </c>
      <c r="B5550" t="s">
        <v>11099</v>
      </c>
      <c r="C5550" s="1">
        <v>1.389454126</v>
      </c>
      <c r="D5550" t="str">
        <f>_xlfn.XLOOKUP(Table1[[#This Row],[data_zone_code]],Table2[msoa21cd],Table2[msoa21nm], "Not found")</f>
        <v>Harrogate 020</v>
      </c>
      <c r="E5550" s="1">
        <f>_xlfn.XLOOKUP(Table1[[#This Row],[data_zone_code]],Table2[msoa21cd],Table2[Health Deprivation and Disability Rank (where 1 is most deprived)], "Not found")</f>
        <v>29914</v>
      </c>
      <c r="F5550">
        <f>RANK(Table1[[#This Row],[winter_min_tmp]],Table1[winter_min_tmp], 0)</f>
        <v>6300</v>
      </c>
      <c r="G5550">
        <f>(_xlfn.PERCENTRANK.INC(Table1[winter_min_tmp],Table1[[#This Row],[winter_min_tmp]]))*100</f>
        <v>8</v>
      </c>
      <c r="H5550">
        <f>CEILING(_xlfn.PERCENTRANK.INC(Table1[health_imd], Table1[[#This Row],[health_imd]]) * 10, 1)</f>
        <v>10</v>
      </c>
    </row>
    <row r="5551" spans="1:8" x14ac:dyDescent="0.35">
      <c r="A5551" t="s">
        <v>11100</v>
      </c>
      <c r="B5551" t="s">
        <v>11101</v>
      </c>
      <c r="C5551" s="1">
        <v>1.6394236090000001</v>
      </c>
      <c r="D5551" t="str">
        <f>_xlfn.XLOOKUP(Table1[[#This Row],[data_zone_code]],Table2[msoa21cd],Table2[msoa21nm], "Not found")</f>
        <v>Harrogate 021</v>
      </c>
      <c r="E5551" s="1">
        <f>_xlfn.XLOOKUP(Table1[[#This Row],[data_zone_code]],Table2[msoa21cd],Table2[Health Deprivation and Disability Rank (where 1 is most deprived)], "Not found")</f>
        <v>29114.25</v>
      </c>
      <c r="F5551">
        <f>RANK(Table1[[#This Row],[winter_min_tmp]],Table1[winter_min_tmp], 0)</f>
        <v>5431</v>
      </c>
      <c r="G5551">
        <f>(_xlfn.PERCENTRANK.INC(Table1[winter_min_tmp],Table1[[#This Row],[winter_min_tmp]]))*100</f>
        <v>20.7</v>
      </c>
      <c r="H5551">
        <f>CEILING(_xlfn.PERCENTRANK.INC(Table1[health_imd], Table1[[#This Row],[health_imd]]) * 10, 1)</f>
        <v>10</v>
      </c>
    </row>
    <row r="5552" spans="1:8" x14ac:dyDescent="0.35">
      <c r="A5552" t="s">
        <v>11102</v>
      </c>
      <c r="B5552" t="s">
        <v>11103</v>
      </c>
      <c r="C5552" s="1">
        <v>1.288527966</v>
      </c>
      <c r="D5552" t="str">
        <f>_xlfn.XLOOKUP(Table1[[#This Row],[data_zone_code]],Table2[msoa21cd],Table2[msoa21nm], "Not found")</f>
        <v>Richmondshire 001</v>
      </c>
      <c r="E5552" s="1">
        <f>_xlfn.XLOOKUP(Table1[[#This Row],[data_zone_code]],Table2[msoa21cd],Table2[Health Deprivation and Disability Rank (where 1 is most deprived)], "Not found")</f>
        <v>24191.666666666672</v>
      </c>
      <c r="F5552">
        <f>RANK(Table1[[#This Row],[winter_min_tmp]],Table1[winter_min_tmp], 0)</f>
        <v>6490</v>
      </c>
      <c r="G5552">
        <f>(_xlfn.PERCENTRANK.INC(Table1[winter_min_tmp],Table1[[#This Row],[winter_min_tmp]]))*100</f>
        <v>5.3</v>
      </c>
      <c r="H5552">
        <f>CEILING(_xlfn.PERCENTRANK.INC(Table1[health_imd], Table1[[#This Row],[health_imd]]) * 10, 1)</f>
        <v>8</v>
      </c>
    </row>
    <row r="5553" spans="1:8" x14ac:dyDescent="0.35">
      <c r="A5553" t="s">
        <v>11104</v>
      </c>
      <c r="B5553" t="s">
        <v>11105</v>
      </c>
      <c r="C5553" s="1">
        <v>1.0399323700000001</v>
      </c>
      <c r="D5553" t="str">
        <f>_xlfn.XLOOKUP(Table1[[#This Row],[data_zone_code]],Table2[msoa21cd],Table2[msoa21nm], "Not found")</f>
        <v>Richmondshire 002</v>
      </c>
      <c r="E5553" s="1">
        <f>_xlfn.XLOOKUP(Table1[[#This Row],[data_zone_code]],Table2[msoa21cd],Table2[Health Deprivation and Disability Rank (where 1 is most deprived)], "Not found")</f>
        <v>22444</v>
      </c>
      <c r="F5553">
        <f>RANK(Table1[[#This Row],[winter_min_tmp]],Table1[winter_min_tmp], 0)</f>
        <v>6707</v>
      </c>
      <c r="G5553">
        <f>(_xlfn.PERCENTRANK.INC(Table1[winter_min_tmp],Table1[[#This Row],[winter_min_tmp]]))*100</f>
        <v>2.1</v>
      </c>
      <c r="H5553">
        <f>CEILING(_xlfn.PERCENTRANK.INC(Table1[health_imd], Table1[[#This Row],[health_imd]]) * 10, 1)</f>
        <v>7</v>
      </c>
    </row>
    <row r="5554" spans="1:8" x14ac:dyDescent="0.35">
      <c r="A5554" t="s">
        <v>11106</v>
      </c>
      <c r="B5554" t="s">
        <v>11107</v>
      </c>
      <c r="C5554" s="1">
        <v>1.609045625</v>
      </c>
      <c r="D5554" t="str">
        <f>_xlfn.XLOOKUP(Table1[[#This Row],[data_zone_code]],Table2[msoa21cd],Table2[msoa21nm], "Not found")</f>
        <v>Richmondshire 003</v>
      </c>
      <c r="E5554" s="1">
        <f>_xlfn.XLOOKUP(Table1[[#This Row],[data_zone_code]],Table2[msoa21cd],Table2[Health Deprivation and Disability Rank (where 1 is most deprived)], "Not found")</f>
        <v>20595.25</v>
      </c>
      <c r="F5554">
        <f>RANK(Table1[[#This Row],[winter_min_tmp]],Table1[winter_min_tmp], 0)</f>
        <v>5555</v>
      </c>
      <c r="G5554">
        <f>(_xlfn.PERCENTRANK.INC(Table1[winter_min_tmp],Table1[[#This Row],[winter_min_tmp]]))*100</f>
        <v>18.899999999999999</v>
      </c>
      <c r="H5554">
        <f>CEILING(_xlfn.PERCENTRANK.INC(Table1[health_imd], Table1[[#This Row],[health_imd]]) * 10, 1)</f>
        <v>7</v>
      </c>
    </row>
    <row r="5555" spans="1:8" x14ac:dyDescent="0.35">
      <c r="A5555" t="s">
        <v>11108</v>
      </c>
      <c r="B5555" t="s">
        <v>11109</v>
      </c>
      <c r="C5555" s="1">
        <v>1.269775629</v>
      </c>
      <c r="D5555" t="str">
        <f>_xlfn.XLOOKUP(Table1[[#This Row],[data_zone_code]],Table2[msoa21cd],Table2[msoa21nm], "Not found")</f>
        <v>Richmondshire 004</v>
      </c>
      <c r="E5555" s="1">
        <f>_xlfn.XLOOKUP(Table1[[#This Row],[data_zone_code]],Table2[msoa21cd],Table2[Health Deprivation and Disability Rank (where 1 is most deprived)], "Not found")</f>
        <v>13476.428571428571</v>
      </c>
      <c r="F5555">
        <f>RANK(Table1[[#This Row],[winter_min_tmp]],Table1[winter_min_tmp], 0)</f>
        <v>6514</v>
      </c>
      <c r="G5555">
        <f>(_xlfn.PERCENTRANK.INC(Table1[winter_min_tmp],Table1[[#This Row],[winter_min_tmp]]))*100</f>
        <v>4.9000000000000004</v>
      </c>
      <c r="H5555">
        <f>CEILING(_xlfn.PERCENTRANK.INC(Table1[health_imd], Table1[[#This Row],[health_imd]]) * 10, 1)</f>
        <v>4</v>
      </c>
    </row>
    <row r="5556" spans="1:8" x14ac:dyDescent="0.35">
      <c r="A5556" t="s">
        <v>11110</v>
      </c>
      <c r="B5556" t="s">
        <v>11111</v>
      </c>
      <c r="C5556" s="1">
        <v>0.22034762799999999</v>
      </c>
      <c r="D5556" t="str">
        <f>_xlfn.XLOOKUP(Table1[[#This Row],[data_zone_code]],Table2[msoa21cd],Table2[msoa21nm], "Not found")</f>
        <v>Richmondshire 005</v>
      </c>
      <c r="E5556" s="1">
        <f>_xlfn.XLOOKUP(Table1[[#This Row],[data_zone_code]],Table2[msoa21cd],Table2[Health Deprivation and Disability Rank (where 1 is most deprived)], "Not found")</f>
        <v>29427</v>
      </c>
      <c r="F5556">
        <f>RANK(Table1[[#This Row],[winter_min_tmp]],Table1[winter_min_tmp], 0)</f>
        <v>6850</v>
      </c>
      <c r="G5556">
        <f>(_xlfn.PERCENTRANK.INC(Table1[winter_min_tmp],Table1[[#This Row],[winter_min_tmp]]))*100</f>
        <v>0</v>
      </c>
      <c r="H5556">
        <f>CEILING(_xlfn.PERCENTRANK.INC(Table1[health_imd], Table1[[#This Row],[health_imd]]) * 10, 1)</f>
        <v>10</v>
      </c>
    </row>
    <row r="5557" spans="1:8" x14ac:dyDescent="0.35">
      <c r="A5557" t="s">
        <v>11112</v>
      </c>
      <c r="B5557" t="s">
        <v>11113</v>
      </c>
      <c r="C5557" s="1">
        <v>0.96122473500000005</v>
      </c>
      <c r="D5557" t="str">
        <f>_xlfn.XLOOKUP(Table1[[#This Row],[data_zone_code]],Table2[msoa21cd],Table2[msoa21nm], "Not found")</f>
        <v>Richmondshire 006</v>
      </c>
      <c r="E5557" s="1">
        <f>_xlfn.XLOOKUP(Table1[[#This Row],[data_zone_code]],Table2[msoa21cd],Table2[Health Deprivation and Disability Rank (where 1 is most deprived)], "Not found")</f>
        <v>26432.666666666672</v>
      </c>
      <c r="F5557">
        <f>RANK(Table1[[#This Row],[winter_min_tmp]],Table1[winter_min_tmp], 0)</f>
        <v>6744</v>
      </c>
      <c r="G5557">
        <f>(_xlfn.PERCENTRANK.INC(Table1[winter_min_tmp],Table1[[#This Row],[winter_min_tmp]]))*100</f>
        <v>1.6</v>
      </c>
      <c r="H5557">
        <f>CEILING(_xlfn.PERCENTRANK.INC(Table1[health_imd], Table1[[#This Row],[health_imd]]) * 10, 1)</f>
        <v>9</v>
      </c>
    </row>
    <row r="5558" spans="1:8" x14ac:dyDescent="0.35">
      <c r="A5558" t="s">
        <v>11114</v>
      </c>
      <c r="B5558" t="s">
        <v>11115</v>
      </c>
      <c r="C5558" s="1">
        <v>0.77098977599999996</v>
      </c>
      <c r="D5558" t="str">
        <f>_xlfn.XLOOKUP(Table1[[#This Row],[data_zone_code]],Table2[msoa21cd],Table2[msoa21nm], "Not found")</f>
        <v>Ryedale 001</v>
      </c>
      <c r="E5558" s="1">
        <f>_xlfn.XLOOKUP(Table1[[#This Row],[data_zone_code]],Table2[msoa21cd],Table2[Health Deprivation and Disability Rank (where 1 is most deprived)], "Not found")</f>
        <v>25215</v>
      </c>
      <c r="F5558">
        <f>RANK(Table1[[#This Row],[winter_min_tmp]],Table1[winter_min_tmp], 0)</f>
        <v>6807</v>
      </c>
      <c r="G5558">
        <f>(_xlfn.PERCENTRANK.INC(Table1[winter_min_tmp],Table1[[#This Row],[winter_min_tmp]]))*100</f>
        <v>0.70000000000000007</v>
      </c>
      <c r="H5558">
        <f>CEILING(_xlfn.PERCENTRANK.INC(Table1[health_imd], Table1[[#This Row],[health_imd]]) * 10, 1)</f>
        <v>8</v>
      </c>
    </row>
    <row r="5559" spans="1:8" x14ac:dyDescent="0.35">
      <c r="A5559" t="s">
        <v>11116</v>
      </c>
      <c r="B5559" t="s">
        <v>11117</v>
      </c>
      <c r="C5559" s="1">
        <v>1.211731672</v>
      </c>
      <c r="D5559" t="str">
        <f>_xlfn.XLOOKUP(Table1[[#This Row],[data_zone_code]],Table2[msoa21cd],Table2[msoa21nm], "Not found")</f>
        <v>Ryedale 002</v>
      </c>
      <c r="E5559" s="1">
        <f>_xlfn.XLOOKUP(Table1[[#This Row],[data_zone_code]],Table2[msoa21cd],Table2[Health Deprivation and Disability Rank (where 1 is most deprived)], "Not found")</f>
        <v>23196.5</v>
      </c>
      <c r="F5559">
        <f>RANK(Table1[[#This Row],[winter_min_tmp]],Table1[winter_min_tmp], 0)</f>
        <v>6582</v>
      </c>
      <c r="G5559">
        <f>(_xlfn.PERCENTRANK.INC(Table1[winter_min_tmp],Table1[[#This Row],[winter_min_tmp]]))*100</f>
        <v>3.9</v>
      </c>
      <c r="H5559">
        <f>CEILING(_xlfn.PERCENTRANK.INC(Table1[health_imd], Table1[[#This Row],[health_imd]]) * 10, 1)</f>
        <v>8</v>
      </c>
    </row>
    <row r="5560" spans="1:8" x14ac:dyDescent="0.35">
      <c r="A5560" t="s">
        <v>11118</v>
      </c>
      <c r="B5560" t="s">
        <v>11119</v>
      </c>
      <c r="C5560" s="1">
        <v>1.271418095</v>
      </c>
      <c r="D5560" t="str">
        <f>_xlfn.XLOOKUP(Table1[[#This Row],[data_zone_code]],Table2[msoa21cd],Table2[msoa21nm], "Not found")</f>
        <v>Ryedale 003</v>
      </c>
      <c r="E5560" s="1">
        <f>_xlfn.XLOOKUP(Table1[[#This Row],[data_zone_code]],Table2[msoa21cd],Table2[Health Deprivation and Disability Rank (where 1 is most deprived)], "Not found")</f>
        <v>28108.25</v>
      </c>
      <c r="F5560">
        <f>RANK(Table1[[#This Row],[winter_min_tmp]],Table1[winter_min_tmp], 0)</f>
        <v>6513</v>
      </c>
      <c r="G5560">
        <f>(_xlfn.PERCENTRANK.INC(Table1[winter_min_tmp],Table1[[#This Row],[winter_min_tmp]]))*100</f>
        <v>4.9000000000000004</v>
      </c>
      <c r="H5560">
        <f>CEILING(_xlfn.PERCENTRANK.INC(Table1[health_imd], Table1[[#This Row],[health_imd]]) * 10, 1)</f>
        <v>9</v>
      </c>
    </row>
    <row r="5561" spans="1:8" x14ac:dyDescent="0.35">
      <c r="A5561" t="s">
        <v>11120</v>
      </c>
      <c r="B5561" t="s">
        <v>11121</v>
      </c>
      <c r="C5561" s="1">
        <v>1.5431329009999999</v>
      </c>
      <c r="D5561" t="str">
        <f>_xlfn.XLOOKUP(Table1[[#This Row],[data_zone_code]],Table2[msoa21cd],Table2[msoa21nm], "Not found")</f>
        <v>Ryedale 004</v>
      </c>
      <c r="E5561" s="1">
        <f>_xlfn.XLOOKUP(Table1[[#This Row],[data_zone_code]],Table2[msoa21cd],Table2[Health Deprivation and Disability Rank (where 1 is most deprived)], "Not found")</f>
        <v>22027.5</v>
      </c>
      <c r="F5561">
        <f>RANK(Table1[[#This Row],[winter_min_tmp]],Table1[winter_min_tmp], 0)</f>
        <v>5805</v>
      </c>
      <c r="G5561">
        <f>(_xlfn.PERCENTRANK.INC(Table1[winter_min_tmp],Table1[[#This Row],[winter_min_tmp]]))*100</f>
        <v>15.299999999999999</v>
      </c>
      <c r="H5561">
        <f>CEILING(_xlfn.PERCENTRANK.INC(Table1[health_imd], Table1[[#This Row],[health_imd]]) * 10, 1)</f>
        <v>7</v>
      </c>
    </row>
    <row r="5562" spans="1:8" x14ac:dyDescent="0.35">
      <c r="A5562" t="s">
        <v>11122</v>
      </c>
      <c r="B5562" t="s">
        <v>11123</v>
      </c>
      <c r="C5562" s="1">
        <v>1.5757437940000001</v>
      </c>
      <c r="D5562" t="str">
        <f>_xlfn.XLOOKUP(Table1[[#This Row],[data_zone_code]],Table2[msoa21cd],Table2[msoa21nm], "Not found")</f>
        <v>Ryedale 007</v>
      </c>
      <c r="E5562" s="1">
        <f>_xlfn.XLOOKUP(Table1[[#This Row],[data_zone_code]],Table2[msoa21cd],Table2[Health Deprivation and Disability Rank (where 1 is most deprived)], "Not found")</f>
        <v>28577.200000000001</v>
      </c>
      <c r="F5562">
        <f>RANK(Table1[[#This Row],[winter_min_tmp]],Table1[winter_min_tmp], 0)</f>
        <v>5688</v>
      </c>
      <c r="G5562">
        <f>(_xlfn.PERCENTRANK.INC(Table1[winter_min_tmp],Table1[[#This Row],[winter_min_tmp]]))*100</f>
        <v>17</v>
      </c>
      <c r="H5562">
        <f>CEILING(_xlfn.PERCENTRANK.INC(Table1[health_imd], Table1[[#This Row],[health_imd]]) * 10, 1)</f>
        <v>10</v>
      </c>
    </row>
    <row r="5563" spans="1:8" x14ac:dyDescent="0.35">
      <c r="A5563" t="s">
        <v>11124</v>
      </c>
      <c r="B5563" t="s">
        <v>11125</v>
      </c>
      <c r="C5563" s="1">
        <v>2.6221134660000001</v>
      </c>
      <c r="D5563" t="str">
        <f>_xlfn.XLOOKUP(Table1[[#This Row],[data_zone_code]],Table2[msoa21cd],Table2[msoa21nm], "Not found")</f>
        <v>Scarborough 001</v>
      </c>
      <c r="E5563" s="1">
        <f>_xlfn.XLOOKUP(Table1[[#This Row],[data_zone_code]],Table2[msoa21cd],Table2[Health Deprivation and Disability Rank (where 1 is most deprived)], "Not found")</f>
        <v>8333.25</v>
      </c>
      <c r="F5563">
        <f>RANK(Table1[[#This Row],[winter_min_tmp]],Table1[winter_min_tmp], 0)</f>
        <v>1320</v>
      </c>
      <c r="G5563">
        <f>(_xlfn.PERCENTRANK.INC(Table1[winter_min_tmp],Table1[[#This Row],[winter_min_tmp]]))*100</f>
        <v>80.7</v>
      </c>
      <c r="H5563">
        <f>CEILING(_xlfn.PERCENTRANK.INC(Table1[health_imd], Table1[[#This Row],[health_imd]]) * 10, 1)</f>
        <v>3</v>
      </c>
    </row>
    <row r="5564" spans="1:8" x14ac:dyDescent="0.35">
      <c r="A5564" t="s">
        <v>11126</v>
      </c>
      <c r="B5564" t="s">
        <v>11127</v>
      </c>
      <c r="C5564" s="1">
        <v>1.1307940480000001</v>
      </c>
      <c r="D5564" t="str">
        <f>_xlfn.XLOOKUP(Table1[[#This Row],[data_zone_code]],Table2[msoa21cd],Table2[msoa21nm], "Not found")</f>
        <v>Scarborough 002</v>
      </c>
      <c r="E5564" s="1">
        <f>_xlfn.XLOOKUP(Table1[[#This Row],[data_zone_code]],Table2[msoa21cd],Table2[Health Deprivation and Disability Rank (where 1 is most deprived)], "Not found")</f>
        <v>17319</v>
      </c>
      <c r="F5564">
        <f>RANK(Table1[[#This Row],[winter_min_tmp]],Table1[winter_min_tmp], 0)</f>
        <v>6653</v>
      </c>
      <c r="G5564">
        <f>(_xlfn.PERCENTRANK.INC(Table1[winter_min_tmp],Table1[[#This Row],[winter_min_tmp]]))*100</f>
        <v>2.9000000000000004</v>
      </c>
      <c r="H5564">
        <f>CEILING(_xlfn.PERCENTRANK.INC(Table1[health_imd], Table1[[#This Row],[health_imd]]) * 10, 1)</f>
        <v>6</v>
      </c>
    </row>
    <row r="5565" spans="1:8" x14ac:dyDescent="0.35">
      <c r="A5565" t="s">
        <v>11128</v>
      </c>
      <c r="B5565" t="s">
        <v>11129</v>
      </c>
      <c r="C5565" s="1">
        <v>2.5354602339999999</v>
      </c>
      <c r="D5565" t="str">
        <f>_xlfn.XLOOKUP(Table1[[#This Row],[data_zone_code]],Table2[msoa21cd],Table2[msoa21nm], "Not found")</f>
        <v>Scarborough 003</v>
      </c>
      <c r="E5565" s="1">
        <f>_xlfn.XLOOKUP(Table1[[#This Row],[data_zone_code]],Table2[msoa21cd],Table2[Health Deprivation and Disability Rank (where 1 is most deprived)], "Not found")</f>
        <v>12021.75</v>
      </c>
      <c r="F5565">
        <f>RANK(Table1[[#This Row],[winter_min_tmp]],Table1[winter_min_tmp], 0)</f>
        <v>1550</v>
      </c>
      <c r="G5565">
        <f>(_xlfn.PERCENTRANK.INC(Table1[winter_min_tmp],Table1[[#This Row],[winter_min_tmp]]))*100</f>
        <v>77.400000000000006</v>
      </c>
      <c r="H5565">
        <f>CEILING(_xlfn.PERCENTRANK.INC(Table1[health_imd], Table1[[#This Row],[health_imd]]) * 10, 1)</f>
        <v>4</v>
      </c>
    </row>
    <row r="5566" spans="1:8" x14ac:dyDescent="0.35">
      <c r="A5566" t="s">
        <v>11130</v>
      </c>
      <c r="B5566" t="s">
        <v>11131</v>
      </c>
      <c r="C5566" s="1">
        <v>1.722719669</v>
      </c>
      <c r="D5566" t="str">
        <f>_xlfn.XLOOKUP(Table1[[#This Row],[data_zone_code]],Table2[msoa21cd],Table2[msoa21nm], "Not found")</f>
        <v>Scarborough 004</v>
      </c>
      <c r="E5566" s="1">
        <f>_xlfn.XLOOKUP(Table1[[#This Row],[data_zone_code]],Table2[msoa21cd],Table2[Health Deprivation and Disability Rank (where 1 is most deprived)], "Not found")</f>
        <v>19095.599999999999</v>
      </c>
      <c r="F5566">
        <f>RANK(Table1[[#This Row],[winter_min_tmp]],Table1[winter_min_tmp], 0)</f>
        <v>5054</v>
      </c>
      <c r="G5566">
        <f>(_xlfn.PERCENTRANK.INC(Table1[winter_min_tmp],Table1[[#This Row],[winter_min_tmp]]))*100</f>
        <v>26.200000000000003</v>
      </c>
      <c r="H5566">
        <f>CEILING(_xlfn.PERCENTRANK.INC(Table1[health_imd], Table1[[#This Row],[health_imd]]) * 10, 1)</f>
        <v>6</v>
      </c>
    </row>
    <row r="5567" spans="1:8" x14ac:dyDescent="0.35">
      <c r="A5567" t="s">
        <v>11132</v>
      </c>
      <c r="B5567" t="s">
        <v>11133</v>
      </c>
      <c r="C5567" s="1">
        <v>2.7659380439999999</v>
      </c>
      <c r="D5567" t="str">
        <f>_xlfn.XLOOKUP(Table1[[#This Row],[data_zone_code]],Table2[msoa21cd],Table2[msoa21nm], "Not found")</f>
        <v>Scarborough 005</v>
      </c>
      <c r="E5567" s="1">
        <f>_xlfn.XLOOKUP(Table1[[#This Row],[data_zone_code]],Table2[msoa21cd],Table2[Health Deprivation and Disability Rank (where 1 is most deprived)], "Not found")</f>
        <v>16250.66666666667</v>
      </c>
      <c r="F5567">
        <f>RANK(Table1[[#This Row],[winter_min_tmp]],Table1[winter_min_tmp], 0)</f>
        <v>924</v>
      </c>
      <c r="G5567">
        <f>(_xlfn.PERCENTRANK.INC(Table1[winter_min_tmp],Table1[[#This Row],[winter_min_tmp]]))*100</f>
        <v>86.5</v>
      </c>
      <c r="H5567">
        <f>CEILING(_xlfn.PERCENTRANK.INC(Table1[health_imd], Table1[[#This Row],[health_imd]]) * 10, 1)</f>
        <v>5</v>
      </c>
    </row>
    <row r="5568" spans="1:8" x14ac:dyDescent="0.35">
      <c r="A5568" t="s">
        <v>11134</v>
      </c>
      <c r="B5568" t="s">
        <v>11135</v>
      </c>
      <c r="C5568" s="1">
        <v>3.195897102</v>
      </c>
      <c r="D5568" t="str">
        <f>_xlfn.XLOOKUP(Table1[[#This Row],[data_zone_code]],Table2[msoa21cd],Table2[msoa21nm], "Not found")</f>
        <v>Scarborough 006</v>
      </c>
      <c r="E5568" s="1">
        <f>_xlfn.XLOOKUP(Table1[[#This Row],[data_zone_code]],Table2[msoa21cd],Table2[Health Deprivation and Disability Rank (where 1 is most deprived)], "Not found")</f>
        <v>4446.75</v>
      </c>
      <c r="F5568">
        <f>RANK(Table1[[#This Row],[winter_min_tmp]],Table1[winter_min_tmp], 0)</f>
        <v>228</v>
      </c>
      <c r="G5568">
        <f>(_xlfn.PERCENTRANK.INC(Table1[winter_min_tmp],Table1[[#This Row],[winter_min_tmp]]))*100</f>
        <v>96.6</v>
      </c>
      <c r="H5568">
        <f>CEILING(_xlfn.PERCENTRANK.INC(Table1[health_imd], Table1[[#This Row],[health_imd]]) * 10, 1)</f>
        <v>1</v>
      </c>
    </row>
    <row r="5569" spans="1:8" x14ac:dyDescent="0.35">
      <c r="A5569" t="s">
        <v>11136</v>
      </c>
      <c r="B5569" t="s">
        <v>11137</v>
      </c>
      <c r="C5569" s="1">
        <v>2.8495099540000002</v>
      </c>
      <c r="D5569" t="str">
        <f>_xlfn.XLOOKUP(Table1[[#This Row],[data_zone_code]],Table2[msoa21cd],Table2[msoa21nm], "Not found")</f>
        <v>Scarborough 007</v>
      </c>
      <c r="E5569" s="1">
        <f>_xlfn.XLOOKUP(Table1[[#This Row],[data_zone_code]],Table2[msoa21cd],Table2[Health Deprivation and Disability Rank (where 1 is most deprived)], "Not found")</f>
        <v>4636.75</v>
      </c>
      <c r="F5569">
        <f>RANK(Table1[[#This Row],[winter_min_tmp]],Table1[winter_min_tmp], 0)</f>
        <v>710</v>
      </c>
      <c r="G5569">
        <f>(_xlfn.PERCENTRANK.INC(Table1[winter_min_tmp],Table1[[#This Row],[winter_min_tmp]]))*100</f>
        <v>89.600000000000009</v>
      </c>
      <c r="H5569">
        <f>CEILING(_xlfn.PERCENTRANK.INC(Table1[health_imd], Table1[[#This Row],[health_imd]]) * 10, 1)</f>
        <v>1</v>
      </c>
    </row>
    <row r="5570" spans="1:8" x14ac:dyDescent="0.35">
      <c r="A5570" t="s">
        <v>11138</v>
      </c>
      <c r="B5570" t="s">
        <v>11139</v>
      </c>
      <c r="C5570" s="1">
        <v>2.8636486529999998</v>
      </c>
      <c r="D5570" t="str">
        <f>_xlfn.XLOOKUP(Table1[[#This Row],[data_zone_code]],Table2[msoa21cd],Table2[msoa21nm], "Not found")</f>
        <v>Scarborough 008</v>
      </c>
      <c r="E5570" s="1">
        <f>_xlfn.XLOOKUP(Table1[[#This Row],[data_zone_code]],Table2[msoa21cd],Table2[Health Deprivation and Disability Rank (where 1 is most deprived)], "Not found")</f>
        <v>10091.6</v>
      </c>
      <c r="F5570">
        <f>RANK(Table1[[#This Row],[winter_min_tmp]],Table1[winter_min_tmp], 0)</f>
        <v>668</v>
      </c>
      <c r="G5570">
        <f>(_xlfn.PERCENTRANK.INC(Table1[winter_min_tmp],Table1[[#This Row],[winter_min_tmp]]))*100</f>
        <v>90.2</v>
      </c>
      <c r="H5570">
        <f>CEILING(_xlfn.PERCENTRANK.INC(Table1[health_imd], Table1[[#This Row],[health_imd]]) * 10, 1)</f>
        <v>3</v>
      </c>
    </row>
    <row r="5571" spans="1:8" x14ac:dyDescent="0.35">
      <c r="A5571" t="s">
        <v>11140</v>
      </c>
      <c r="B5571" t="s">
        <v>11141</v>
      </c>
      <c r="C5571" s="1">
        <v>2.4345819949999998</v>
      </c>
      <c r="D5571" t="str">
        <f>_xlfn.XLOOKUP(Table1[[#This Row],[data_zone_code]],Table2[msoa21cd],Table2[msoa21nm], "Not found")</f>
        <v>Scarborough 009</v>
      </c>
      <c r="E5571" s="1">
        <f>_xlfn.XLOOKUP(Table1[[#This Row],[data_zone_code]],Table2[msoa21cd],Table2[Health Deprivation and Disability Rank (where 1 is most deprived)], "Not found")</f>
        <v>8991.8333333333339</v>
      </c>
      <c r="F5571">
        <f>RANK(Table1[[#This Row],[winter_min_tmp]],Table1[winter_min_tmp], 0)</f>
        <v>1845</v>
      </c>
      <c r="G5571">
        <f>(_xlfn.PERCENTRANK.INC(Table1[winter_min_tmp],Table1[[#This Row],[winter_min_tmp]]))*100</f>
        <v>73</v>
      </c>
      <c r="H5571">
        <f>CEILING(_xlfn.PERCENTRANK.INC(Table1[health_imd], Table1[[#This Row],[health_imd]]) * 10, 1)</f>
        <v>3</v>
      </c>
    </row>
    <row r="5572" spans="1:8" x14ac:dyDescent="0.35">
      <c r="A5572" t="s">
        <v>11142</v>
      </c>
      <c r="B5572" t="s">
        <v>11143</v>
      </c>
      <c r="C5572" s="1">
        <v>2.8722815509999999</v>
      </c>
      <c r="D5572" t="str">
        <f>_xlfn.XLOOKUP(Table1[[#This Row],[data_zone_code]],Table2[msoa21cd],Table2[msoa21nm], "Not found")</f>
        <v>Scarborough 010</v>
      </c>
      <c r="E5572" s="1">
        <f>_xlfn.XLOOKUP(Table1[[#This Row],[data_zone_code]],Table2[msoa21cd],Table2[Health Deprivation and Disability Rank (where 1 is most deprived)], "Not found")</f>
        <v>3743.2</v>
      </c>
      <c r="F5572">
        <f>RANK(Table1[[#This Row],[winter_min_tmp]],Table1[winter_min_tmp], 0)</f>
        <v>652</v>
      </c>
      <c r="G5572">
        <f>(_xlfn.PERCENTRANK.INC(Table1[winter_min_tmp],Table1[[#This Row],[winter_min_tmp]]))*100</f>
        <v>90.5</v>
      </c>
      <c r="H5572">
        <f>CEILING(_xlfn.PERCENTRANK.INC(Table1[health_imd], Table1[[#This Row],[health_imd]]) * 10, 1)</f>
        <v>1</v>
      </c>
    </row>
    <row r="5573" spans="1:8" x14ac:dyDescent="0.35">
      <c r="A5573" t="s">
        <v>11144</v>
      </c>
      <c r="B5573" t="s">
        <v>11145</v>
      </c>
      <c r="C5573" s="1">
        <v>2.480078936</v>
      </c>
      <c r="D5573" t="str">
        <f>_xlfn.XLOOKUP(Table1[[#This Row],[data_zone_code]],Table2[msoa21cd],Table2[msoa21nm], "Not found")</f>
        <v>Scarborough 011</v>
      </c>
      <c r="E5573" s="1">
        <f>_xlfn.XLOOKUP(Table1[[#This Row],[data_zone_code]],Table2[msoa21cd],Table2[Health Deprivation and Disability Rank (where 1 is most deprived)], "Not found")</f>
        <v>13316.6</v>
      </c>
      <c r="F5573">
        <f>RANK(Table1[[#This Row],[winter_min_tmp]],Table1[winter_min_tmp], 0)</f>
        <v>1692</v>
      </c>
      <c r="G5573">
        <f>(_xlfn.PERCENTRANK.INC(Table1[winter_min_tmp],Table1[[#This Row],[winter_min_tmp]]))*100</f>
        <v>75.3</v>
      </c>
      <c r="H5573">
        <f>CEILING(_xlfn.PERCENTRANK.INC(Table1[health_imd], Table1[[#This Row],[health_imd]]) * 10, 1)</f>
        <v>4</v>
      </c>
    </row>
    <row r="5574" spans="1:8" x14ac:dyDescent="0.35">
      <c r="A5574" t="s">
        <v>11146</v>
      </c>
      <c r="B5574" t="s">
        <v>11147</v>
      </c>
      <c r="C5574" s="1">
        <v>2.4470660689999999</v>
      </c>
      <c r="D5574" t="str">
        <f>_xlfn.XLOOKUP(Table1[[#This Row],[data_zone_code]],Table2[msoa21cd],Table2[msoa21nm], "Not found")</f>
        <v>Scarborough 012</v>
      </c>
      <c r="E5574" s="1">
        <f>_xlfn.XLOOKUP(Table1[[#This Row],[data_zone_code]],Table2[msoa21cd],Table2[Health Deprivation and Disability Rank (where 1 is most deprived)], "Not found")</f>
        <v>7756.4</v>
      </c>
      <c r="F5574">
        <f>RANK(Table1[[#This Row],[winter_min_tmp]],Table1[winter_min_tmp], 0)</f>
        <v>1795</v>
      </c>
      <c r="G5574">
        <f>(_xlfn.PERCENTRANK.INC(Table1[winter_min_tmp],Table1[[#This Row],[winter_min_tmp]]))*100</f>
        <v>73.8</v>
      </c>
      <c r="H5574">
        <f>CEILING(_xlfn.PERCENTRANK.INC(Table1[health_imd], Table1[[#This Row],[health_imd]]) * 10, 1)</f>
        <v>2</v>
      </c>
    </row>
    <row r="5575" spans="1:8" x14ac:dyDescent="0.35">
      <c r="A5575" t="s">
        <v>11148</v>
      </c>
      <c r="B5575" t="s">
        <v>11149</v>
      </c>
      <c r="C5575" s="1">
        <v>2.1139833929999998</v>
      </c>
      <c r="D5575" t="str">
        <f>_xlfn.XLOOKUP(Table1[[#This Row],[data_zone_code]],Table2[msoa21cd],Table2[msoa21nm], "Not found")</f>
        <v>Scarborough 013</v>
      </c>
      <c r="E5575" s="1">
        <f>_xlfn.XLOOKUP(Table1[[#This Row],[data_zone_code]],Table2[msoa21cd],Table2[Health Deprivation and Disability Rank (where 1 is most deprived)], "Not found")</f>
        <v>16405.5</v>
      </c>
      <c r="F5575">
        <f>RANK(Table1[[#This Row],[winter_min_tmp]],Table1[winter_min_tmp], 0)</f>
        <v>3169</v>
      </c>
      <c r="G5575">
        <f>(_xlfn.PERCENTRANK.INC(Table1[winter_min_tmp],Table1[[#This Row],[winter_min_tmp]]))*100</f>
        <v>53.7</v>
      </c>
      <c r="H5575">
        <f>CEILING(_xlfn.PERCENTRANK.INC(Table1[health_imd], Table1[[#This Row],[health_imd]]) * 10, 1)</f>
        <v>5</v>
      </c>
    </row>
    <row r="5576" spans="1:8" x14ac:dyDescent="0.35">
      <c r="A5576" t="s">
        <v>11150</v>
      </c>
      <c r="B5576" t="s">
        <v>11151</v>
      </c>
      <c r="C5576" s="1">
        <v>1.74715507</v>
      </c>
      <c r="D5576" t="str">
        <f>_xlfn.XLOOKUP(Table1[[#This Row],[data_zone_code]],Table2[msoa21cd],Table2[msoa21nm], "Not found")</f>
        <v>Scarborough 014</v>
      </c>
      <c r="E5576" s="1">
        <f>_xlfn.XLOOKUP(Table1[[#This Row],[data_zone_code]],Table2[msoa21cd],Table2[Health Deprivation and Disability Rank (where 1 is most deprived)], "Not found")</f>
        <v>10773.71428571429</v>
      </c>
      <c r="F5576">
        <f>RANK(Table1[[#This Row],[winter_min_tmp]],Table1[winter_min_tmp], 0)</f>
        <v>4944</v>
      </c>
      <c r="G5576">
        <f>(_xlfn.PERCENTRANK.INC(Table1[winter_min_tmp],Table1[[#This Row],[winter_min_tmp]]))*100</f>
        <v>27.800000000000004</v>
      </c>
      <c r="H5576">
        <f>CEILING(_xlfn.PERCENTRANK.INC(Table1[health_imd], Table1[[#This Row],[health_imd]]) * 10, 1)</f>
        <v>3</v>
      </c>
    </row>
    <row r="5577" spans="1:8" x14ac:dyDescent="0.35">
      <c r="A5577" t="s">
        <v>11152</v>
      </c>
      <c r="B5577" t="s">
        <v>11153</v>
      </c>
      <c r="C5577" s="1">
        <v>1.818441749</v>
      </c>
      <c r="D5577" t="str">
        <f>_xlfn.XLOOKUP(Table1[[#This Row],[data_zone_code]],Table2[msoa21cd],Table2[msoa21nm], "Not found")</f>
        <v>Selby 001</v>
      </c>
      <c r="E5577" s="1">
        <f>_xlfn.XLOOKUP(Table1[[#This Row],[data_zone_code]],Table2[msoa21cd],Table2[Health Deprivation and Disability Rank (where 1 is most deprived)], "Not found")</f>
        <v>22066.2</v>
      </c>
      <c r="F5577">
        <f>RANK(Table1[[#This Row],[winter_min_tmp]],Table1[winter_min_tmp], 0)</f>
        <v>4592</v>
      </c>
      <c r="G5577">
        <f>(_xlfn.PERCENTRANK.INC(Table1[winter_min_tmp],Table1[[#This Row],[winter_min_tmp]]))*100</f>
        <v>33</v>
      </c>
      <c r="H5577">
        <f>CEILING(_xlfn.PERCENTRANK.INC(Table1[health_imd], Table1[[#This Row],[health_imd]]) * 10, 1)</f>
        <v>7</v>
      </c>
    </row>
    <row r="5578" spans="1:8" x14ac:dyDescent="0.35">
      <c r="A5578" t="s">
        <v>11154</v>
      </c>
      <c r="B5578" t="s">
        <v>11155</v>
      </c>
      <c r="C5578" s="1">
        <v>1.9776140449999999</v>
      </c>
      <c r="D5578" t="str">
        <f>_xlfn.XLOOKUP(Table1[[#This Row],[data_zone_code]],Table2[msoa21cd],Table2[msoa21nm], "Not found")</f>
        <v>Selby 002</v>
      </c>
      <c r="E5578" s="1">
        <f>_xlfn.XLOOKUP(Table1[[#This Row],[data_zone_code]],Table2[msoa21cd],Table2[Health Deprivation and Disability Rank (where 1 is most deprived)], "Not found")</f>
        <v>29192.799999999999</v>
      </c>
      <c r="F5578">
        <f>RANK(Table1[[#This Row],[winter_min_tmp]],Table1[winter_min_tmp], 0)</f>
        <v>3799</v>
      </c>
      <c r="G5578">
        <f>(_xlfn.PERCENTRANK.INC(Table1[winter_min_tmp],Table1[[#This Row],[winter_min_tmp]]))*100</f>
        <v>44.5</v>
      </c>
      <c r="H5578">
        <f>CEILING(_xlfn.PERCENTRANK.INC(Table1[health_imd], Table1[[#This Row],[health_imd]]) * 10, 1)</f>
        <v>10</v>
      </c>
    </row>
    <row r="5579" spans="1:8" x14ac:dyDescent="0.35">
      <c r="A5579" t="s">
        <v>11156</v>
      </c>
      <c r="B5579" t="s">
        <v>11157</v>
      </c>
      <c r="C5579" s="1">
        <v>1.9545191529999999</v>
      </c>
      <c r="D5579" t="str">
        <f>_xlfn.XLOOKUP(Table1[[#This Row],[data_zone_code]],Table2[msoa21cd],Table2[msoa21nm], "Not found")</f>
        <v>Selby 003</v>
      </c>
      <c r="E5579" s="1">
        <f>_xlfn.XLOOKUP(Table1[[#This Row],[data_zone_code]],Table2[msoa21cd],Table2[Health Deprivation and Disability Rank (where 1 is most deprived)], "Not found")</f>
        <v>26138</v>
      </c>
      <c r="F5579">
        <f>RANK(Table1[[#This Row],[winter_min_tmp]],Table1[winter_min_tmp], 0)</f>
        <v>3904</v>
      </c>
      <c r="G5579">
        <f>(_xlfn.PERCENTRANK.INC(Table1[winter_min_tmp],Table1[[#This Row],[winter_min_tmp]]))*100</f>
        <v>43</v>
      </c>
      <c r="H5579">
        <f>CEILING(_xlfn.PERCENTRANK.INC(Table1[health_imd], Table1[[#This Row],[health_imd]]) * 10, 1)</f>
        <v>9</v>
      </c>
    </row>
    <row r="5580" spans="1:8" x14ac:dyDescent="0.35">
      <c r="A5580" t="s">
        <v>11158</v>
      </c>
      <c r="B5580" t="s">
        <v>11159</v>
      </c>
      <c r="C5580" s="1">
        <v>2.0321645739999998</v>
      </c>
      <c r="D5580" t="str">
        <f>_xlfn.XLOOKUP(Table1[[#This Row],[data_zone_code]],Table2[msoa21cd],Table2[msoa21nm], "Not found")</f>
        <v>Selby 004</v>
      </c>
      <c r="E5580" s="1">
        <f>_xlfn.XLOOKUP(Table1[[#This Row],[data_zone_code]],Table2[msoa21cd],Table2[Health Deprivation and Disability Rank (where 1 is most deprived)], "Not found")</f>
        <v>22622.142857142859</v>
      </c>
      <c r="F5580">
        <f>RANK(Table1[[#This Row],[winter_min_tmp]],Table1[winter_min_tmp], 0)</f>
        <v>3547</v>
      </c>
      <c r="G5580">
        <f>(_xlfn.PERCENTRANK.INC(Table1[winter_min_tmp],Table1[[#This Row],[winter_min_tmp]]))*100</f>
        <v>48.199999999999996</v>
      </c>
      <c r="H5580">
        <f>CEILING(_xlfn.PERCENTRANK.INC(Table1[health_imd], Table1[[#This Row],[health_imd]]) * 10, 1)</f>
        <v>7</v>
      </c>
    </row>
    <row r="5581" spans="1:8" x14ac:dyDescent="0.35">
      <c r="A5581" t="s">
        <v>11160</v>
      </c>
      <c r="B5581" t="s">
        <v>11161</v>
      </c>
      <c r="C5581" s="1">
        <v>2.0903239249999999</v>
      </c>
      <c r="D5581" t="str">
        <f>_xlfn.XLOOKUP(Table1[[#This Row],[data_zone_code]],Table2[msoa21cd],Table2[msoa21nm], "Not found")</f>
        <v>Selby 005</v>
      </c>
      <c r="E5581" s="1">
        <f>_xlfn.XLOOKUP(Table1[[#This Row],[data_zone_code]],Table2[msoa21cd],Table2[Health Deprivation and Disability Rank (where 1 is most deprived)], "Not found")</f>
        <v>11462</v>
      </c>
      <c r="F5581">
        <f>RANK(Table1[[#This Row],[winter_min_tmp]],Table1[winter_min_tmp], 0)</f>
        <v>3281</v>
      </c>
      <c r="G5581">
        <f>(_xlfn.PERCENTRANK.INC(Table1[winter_min_tmp],Table1[[#This Row],[winter_min_tmp]]))*100</f>
        <v>52.1</v>
      </c>
      <c r="H5581">
        <f>CEILING(_xlfn.PERCENTRANK.INC(Table1[health_imd], Table1[[#This Row],[health_imd]]) * 10, 1)</f>
        <v>3</v>
      </c>
    </row>
    <row r="5582" spans="1:8" x14ac:dyDescent="0.35">
      <c r="A5582" t="s">
        <v>11162</v>
      </c>
      <c r="B5582" t="s">
        <v>11163</v>
      </c>
      <c r="C5582" s="1">
        <v>2.0586841109999998</v>
      </c>
      <c r="D5582" t="str">
        <f>_xlfn.XLOOKUP(Table1[[#This Row],[data_zone_code]],Table2[msoa21cd],Table2[msoa21nm], "Not found")</f>
        <v>Selby 006</v>
      </c>
      <c r="E5582" s="1">
        <f>_xlfn.XLOOKUP(Table1[[#This Row],[data_zone_code]],Table2[msoa21cd],Table2[Health Deprivation and Disability Rank (where 1 is most deprived)], "Not found")</f>
        <v>20111.5</v>
      </c>
      <c r="F5582">
        <f>RANK(Table1[[#This Row],[winter_min_tmp]],Table1[winter_min_tmp], 0)</f>
        <v>3431</v>
      </c>
      <c r="G5582">
        <f>(_xlfn.PERCENTRANK.INC(Table1[winter_min_tmp],Table1[[#This Row],[winter_min_tmp]]))*100</f>
        <v>49.9</v>
      </c>
      <c r="H5582">
        <f>CEILING(_xlfn.PERCENTRANK.INC(Table1[health_imd], Table1[[#This Row],[health_imd]]) * 10, 1)</f>
        <v>7</v>
      </c>
    </row>
    <row r="5583" spans="1:8" x14ac:dyDescent="0.35">
      <c r="A5583" t="s">
        <v>11164</v>
      </c>
      <c r="B5583" t="s">
        <v>11165</v>
      </c>
      <c r="C5583" s="1">
        <v>2.0913019180000001</v>
      </c>
      <c r="D5583" t="str">
        <f>_xlfn.XLOOKUP(Table1[[#This Row],[data_zone_code]],Table2[msoa21cd],Table2[msoa21nm], "Not found")</f>
        <v>Selby 007</v>
      </c>
      <c r="E5583" s="1">
        <f>_xlfn.XLOOKUP(Table1[[#This Row],[data_zone_code]],Table2[msoa21cd],Table2[Health Deprivation and Disability Rank (where 1 is most deprived)], "Not found")</f>
        <v>26339</v>
      </c>
      <c r="F5583">
        <f>RANK(Table1[[#This Row],[winter_min_tmp]],Table1[winter_min_tmp], 0)</f>
        <v>3279</v>
      </c>
      <c r="G5583">
        <f>(_xlfn.PERCENTRANK.INC(Table1[winter_min_tmp],Table1[[#This Row],[winter_min_tmp]]))*100</f>
        <v>52.1</v>
      </c>
      <c r="H5583">
        <f>CEILING(_xlfn.PERCENTRANK.INC(Table1[health_imd], Table1[[#This Row],[health_imd]]) * 10, 1)</f>
        <v>9</v>
      </c>
    </row>
    <row r="5584" spans="1:8" x14ac:dyDescent="0.35">
      <c r="A5584" t="s">
        <v>11166</v>
      </c>
      <c r="B5584" t="s">
        <v>11167</v>
      </c>
      <c r="C5584" s="1">
        <v>2.0770437720000001</v>
      </c>
      <c r="D5584" t="str">
        <f>_xlfn.XLOOKUP(Table1[[#This Row],[data_zone_code]],Table2[msoa21cd],Table2[msoa21nm], "Not found")</f>
        <v>Selby 008</v>
      </c>
      <c r="E5584" s="1">
        <f>_xlfn.XLOOKUP(Table1[[#This Row],[data_zone_code]],Table2[msoa21cd],Table2[Health Deprivation and Disability Rank (where 1 is most deprived)], "Not found")</f>
        <v>23295.4</v>
      </c>
      <c r="F5584">
        <f>RANK(Table1[[#This Row],[winter_min_tmp]],Table1[winter_min_tmp], 0)</f>
        <v>3351</v>
      </c>
      <c r="G5584">
        <f>(_xlfn.PERCENTRANK.INC(Table1[winter_min_tmp],Table1[[#This Row],[winter_min_tmp]]))*100</f>
        <v>51.1</v>
      </c>
      <c r="H5584">
        <f>CEILING(_xlfn.PERCENTRANK.INC(Table1[health_imd], Table1[[#This Row],[health_imd]]) * 10, 1)</f>
        <v>8</v>
      </c>
    </row>
    <row r="5585" spans="1:8" x14ac:dyDescent="0.35">
      <c r="A5585" t="s">
        <v>11168</v>
      </c>
      <c r="B5585" t="s">
        <v>11169</v>
      </c>
      <c r="C5585" s="1">
        <v>2.2185893060000001</v>
      </c>
      <c r="D5585" t="str">
        <f>_xlfn.XLOOKUP(Table1[[#This Row],[data_zone_code]],Table2[msoa21cd],Table2[msoa21nm], "Not found")</f>
        <v>Selby 009</v>
      </c>
      <c r="E5585" s="1">
        <f>_xlfn.XLOOKUP(Table1[[#This Row],[data_zone_code]],Table2[msoa21cd],Table2[Health Deprivation and Disability Rank (where 1 is most deprived)], "Not found")</f>
        <v>24013.75</v>
      </c>
      <c r="F5585">
        <f>RANK(Table1[[#This Row],[winter_min_tmp]],Table1[winter_min_tmp], 0)</f>
        <v>2668</v>
      </c>
      <c r="G5585">
        <f>(_xlfn.PERCENTRANK.INC(Table1[winter_min_tmp],Table1[[#This Row],[winter_min_tmp]]))*100</f>
        <v>61</v>
      </c>
      <c r="H5585">
        <f>CEILING(_xlfn.PERCENTRANK.INC(Table1[health_imd], Table1[[#This Row],[health_imd]]) * 10, 1)</f>
        <v>8</v>
      </c>
    </row>
    <row r="5586" spans="1:8" x14ac:dyDescent="0.35">
      <c r="A5586" t="s">
        <v>11170</v>
      </c>
      <c r="B5586" t="s">
        <v>11171</v>
      </c>
      <c r="C5586" s="1">
        <v>2.200891495</v>
      </c>
      <c r="D5586" t="str">
        <f>_xlfn.XLOOKUP(Table1[[#This Row],[data_zone_code]],Table2[msoa21cd],Table2[msoa21nm], "Not found")</f>
        <v>Selby 010</v>
      </c>
      <c r="E5586" s="1">
        <f>_xlfn.XLOOKUP(Table1[[#This Row],[data_zone_code]],Table2[msoa21cd],Table2[Health Deprivation and Disability Rank (where 1 is most deprived)], "Not found")</f>
        <v>25366</v>
      </c>
      <c r="F5586">
        <f>RANK(Table1[[#This Row],[winter_min_tmp]],Table1[winter_min_tmp], 0)</f>
        <v>2740</v>
      </c>
      <c r="G5586">
        <f>(_xlfn.PERCENTRANK.INC(Table1[winter_min_tmp],Table1[[#This Row],[winter_min_tmp]]))*100</f>
        <v>60</v>
      </c>
      <c r="H5586">
        <f>CEILING(_xlfn.PERCENTRANK.INC(Table1[health_imd], Table1[[#This Row],[health_imd]]) * 10, 1)</f>
        <v>8</v>
      </c>
    </row>
    <row r="5587" spans="1:8" x14ac:dyDescent="0.35">
      <c r="A5587" t="s">
        <v>11172</v>
      </c>
      <c r="B5587" t="s">
        <v>11173</v>
      </c>
      <c r="C5587" s="1">
        <v>1.792416453</v>
      </c>
      <c r="D5587" t="str">
        <f>_xlfn.XLOOKUP(Table1[[#This Row],[data_zone_code]],Table2[msoa21cd],Table2[msoa21nm], "Not found")</f>
        <v>Ashfield 001</v>
      </c>
      <c r="E5587" s="1">
        <f>_xlfn.XLOOKUP(Table1[[#This Row],[data_zone_code]],Table2[msoa21cd],Table2[Health Deprivation and Disability Rank (where 1 is most deprived)], "Not found")</f>
        <v>11165.25</v>
      </c>
      <c r="F5587">
        <f>RANK(Table1[[#This Row],[winter_min_tmp]],Table1[winter_min_tmp], 0)</f>
        <v>4726</v>
      </c>
      <c r="G5587">
        <f>(_xlfn.PERCENTRANK.INC(Table1[winter_min_tmp],Table1[[#This Row],[winter_min_tmp]]))*100</f>
        <v>31</v>
      </c>
      <c r="H5587">
        <f>CEILING(_xlfn.PERCENTRANK.INC(Table1[health_imd], Table1[[#This Row],[health_imd]]) * 10, 1)</f>
        <v>3</v>
      </c>
    </row>
    <row r="5588" spans="1:8" x14ac:dyDescent="0.35">
      <c r="A5588" t="s">
        <v>11174</v>
      </c>
      <c r="B5588" t="s">
        <v>11175</v>
      </c>
      <c r="C5588" s="1">
        <v>2.009688616</v>
      </c>
      <c r="D5588" t="str">
        <f>_xlfn.XLOOKUP(Table1[[#This Row],[data_zone_code]],Table2[msoa21cd],Table2[msoa21nm], "Not found")</f>
        <v>Ashfield 002</v>
      </c>
      <c r="E5588" s="1">
        <f>_xlfn.XLOOKUP(Table1[[#This Row],[data_zone_code]],Table2[msoa21cd],Table2[Health Deprivation and Disability Rank (where 1 is most deprived)], "Not found")</f>
        <v>11568.75</v>
      </c>
      <c r="F5588">
        <f>RANK(Table1[[#This Row],[winter_min_tmp]],Table1[winter_min_tmp], 0)</f>
        <v>3650</v>
      </c>
      <c r="G5588">
        <f>(_xlfn.PERCENTRANK.INC(Table1[winter_min_tmp],Table1[[#This Row],[winter_min_tmp]]))*100</f>
        <v>46.7</v>
      </c>
      <c r="H5588">
        <f>CEILING(_xlfn.PERCENTRANK.INC(Table1[health_imd], Table1[[#This Row],[health_imd]]) * 10, 1)</f>
        <v>4</v>
      </c>
    </row>
    <row r="5589" spans="1:8" x14ac:dyDescent="0.35">
      <c r="A5589" t="s">
        <v>11176</v>
      </c>
      <c r="B5589" t="s">
        <v>11177</v>
      </c>
      <c r="C5589" s="1">
        <v>1.744490981</v>
      </c>
      <c r="D5589" t="str">
        <f>_xlfn.XLOOKUP(Table1[[#This Row],[data_zone_code]],Table2[msoa21cd],Table2[msoa21nm], "Not found")</f>
        <v>Ashfield 003</v>
      </c>
      <c r="E5589" s="1">
        <f>_xlfn.XLOOKUP(Table1[[#This Row],[data_zone_code]],Table2[msoa21cd],Table2[Health Deprivation and Disability Rank (where 1 is most deprived)], "Not found")</f>
        <v>8493.25</v>
      </c>
      <c r="F5589">
        <f>RANK(Table1[[#This Row],[winter_min_tmp]],Table1[winter_min_tmp], 0)</f>
        <v>4962</v>
      </c>
      <c r="G5589">
        <f>(_xlfn.PERCENTRANK.INC(Table1[winter_min_tmp],Table1[[#This Row],[winter_min_tmp]]))*100</f>
        <v>27.6</v>
      </c>
      <c r="H5589">
        <f>CEILING(_xlfn.PERCENTRANK.INC(Table1[health_imd], Table1[[#This Row],[health_imd]]) * 10, 1)</f>
        <v>3</v>
      </c>
    </row>
    <row r="5590" spans="1:8" x14ac:dyDescent="0.35">
      <c r="A5590" t="s">
        <v>11178</v>
      </c>
      <c r="B5590" t="s">
        <v>11179</v>
      </c>
      <c r="C5590" s="1">
        <v>2.0780866150000001</v>
      </c>
      <c r="D5590" t="str">
        <f>_xlfn.XLOOKUP(Table1[[#This Row],[data_zone_code]],Table2[msoa21cd],Table2[msoa21nm], "Not found")</f>
        <v>Ashfield 004</v>
      </c>
      <c r="E5590" s="1">
        <f>_xlfn.XLOOKUP(Table1[[#This Row],[data_zone_code]],Table2[msoa21cd],Table2[Health Deprivation and Disability Rank (where 1 is most deprived)], "Not found")</f>
        <v>5185.3999999999996</v>
      </c>
      <c r="F5590">
        <f>RANK(Table1[[#This Row],[winter_min_tmp]],Table1[winter_min_tmp], 0)</f>
        <v>3345</v>
      </c>
      <c r="G5590">
        <f>(_xlfn.PERCENTRANK.INC(Table1[winter_min_tmp],Table1[[#This Row],[winter_min_tmp]]))*100</f>
        <v>51.2</v>
      </c>
      <c r="H5590">
        <f>CEILING(_xlfn.PERCENTRANK.INC(Table1[health_imd], Table1[[#This Row],[health_imd]]) * 10, 1)</f>
        <v>2</v>
      </c>
    </row>
    <row r="5591" spans="1:8" x14ac:dyDescent="0.35">
      <c r="A5591" t="s">
        <v>11180</v>
      </c>
      <c r="B5591" t="s">
        <v>11181</v>
      </c>
      <c r="C5591" s="1">
        <v>1.8961781259999999</v>
      </c>
      <c r="D5591" t="str">
        <f>_xlfn.XLOOKUP(Table1[[#This Row],[data_zone_code]],Table2[msoa21cd],Table2[msoa21nm], "Not found")</f>
        <v>Ashfield 005</v>
      </c>
      <c r="E5591" s="1">
        <f>_xlfn.XLOOKUP(Table1[[#This Row],[data_zone_code]],Table2[msoa21cd],Table2[Health Deprivation and Disability Rank (where 1 is most deprived)], "Not found")</f>
        <v>1766.2</v>
      </c>
      <c r="F5591">
        <f>RANK(Table1[[#This Row],[winter_min_tmp]],Table1[winter_min_tmp], 0)</f>
        <v>4207</v>
      </c>
      <c r="G5591">
        <f>(_xlfn.PERCENTRANK.INC(Table1[winter_min_tmp],Table1[[#This Row],[winter_min_tmp]]))*100</f>
        <v>38.6</v>
      </c>
      <c r="H5591">
        <f>CEILING(_xlfn.PERCENTRANK.INC(Table1[health_imd], Table1[[#This Row],[health_imd]]) * 10, 1)</f>
        <v>1</v>
      </c>
    </row>
    <row r="5592" spans="1:8" x14ac:dyDescent="0.35">
      <c r="A5592" t="s">
        <v>11182</v>
      </c>
      <c r="B5592" t="s">
        <v>11183</v>
      </c>
      <c r="C5592" s="1">
        <v>1.7838416100000001</v>
      </c>
      <c r="D5592" t="str">
        <f>_xlfn.XLOOKUP(Table1[[#This Row],[data_zone_code]],Table2[msoa21cd],Table2[msoa21nm], "Not found")</f>
        <v>Ashfield 006</v>
      </c>
      <c r="E5592" s="1">
        <f>_xlfn.XLOOKUP(Table1[[#This Row],[data_zone_code]],Table2[msoa21cd],Table2[Health Deprivation and Disability Rank (where 1 is most deprived)], "Not found")</f>
        <v>11720.83333333333</v>
      </c>
      <c r="F5592">
        <f>RANK(Table1[[#This Row],[winter_min_tmp]],Table1[winter_min_tmp], 0)</f>
        <v>4763</v>
      </c>
      <c r="G5592">
        <f>(_xlfn.PERCENTRANK.INC(Table1[winter_min_tmp],Table1[[#This Row],[winter_min_tmp]]))*100</f>
        <v>30.5</v>
      </c>
      <c r="H5592">
        <f>CEILING(_xlfn.PERCENTRANK.INC(Table1[health_imd], Table1[[#This Row],[health_imd]]) * 10, 1)</f>
        <v>4</v>
      </c>
    </row>
    <row r="5593" spans="1:8" x14ac:dyDescent="0.35">
      <c r="A5593" t="s">
        <v>11184</v>
      </c>
      <c r="B5593" t="s">
        <v>11185</v>
      </c>
      <c r="C5593" s="1">
        <v>1.951105833</v>
      </c>
      <c r="D5593" t="str">
        <f>_xlfn.XLOOKUP(Table1[[#This Row],[data_zone_code]],Table2[msoa21cd],Table2[msoa21nm], "Not found")</f>
        <v>Ashfield 007</v>
      </c>
      <c r="E5593" s="1">
        <f>_xlfn.XLOOKUP(Table1[[#This Row],[data_zone_code]],Table2[msoa21cd],Table2[Health Deprivation and Disability Rank (where 1 is most deprived)], "Not found")</f>
        <v>8716.4</v>
      </c>
      <c r="F5593">
        <f>RANK(Table1[[#This Row],[winter_min_tmp]],Table1[winter_min_tmp], 0)</f>
        <v>3924</v>
      </c>
      <c r="G5593">
        <f>(_xlfn.PERCENTRANK.INC(Table1[winter_min_tmp],Table1[[#This Row],[winter_min_tmp]]))*100</f>
        <v>42.699999999999996</v>
      </c>
      <c r="H5593">
        <f>CEILING(_xlfn.PERCENTRANK.INC(Table1[health_imd], Table1[[#This Row],[health_imd]]) * 10, 1)</f>
        <v>3</v>
      </c>
    </row>
    <row r="5594" spans="1:8" x14ac:dyDescent="0.35">
      <c r="A5594" t="s">
        <v>11186</v>
      </c>
      <c r="B5594" t="s">
        <v>11187</v>
      </c>
      <c r="C5594" s="1">
        <v>1.8107883929999999</v>
      </c>
      <c r="D5594" t="str">
        <f>_xlfn.XLOOKUP(Table1[[#This Row],[data_zone_code]],Table2[msoa21cd],Table2[msoa21nm], "Not found")</f>
        <v>Ashfield 008</v>
      </c>
      <c r="E5594" s="1">
        <f>_xlfn.XLOOKUP(Table1[[#This Row],[data_zone_code]],Table2[msoa21cd],Table2[Health Deprivation and Disability Rank (where 1 is most deprived)], "Not found")</f>
        <v>4418</v>
      </c>
      <c r="F5594">
        <f>RANK(Table1[[#This Row],[winter_min_tmp]],Table1[winter_min_tmp], 0)</f>
        <v>4624</v>
      </c>
      <c r="G5594">
        <f>(_xlfn.PERCENTRANK.INC(Table1[winter_min_tmp],Table1[[#This Row],[winter_min_tmp]]))*100</f>
        <v>32.5</v>
      </c>
      <c r="H5594">
        <f>CEILING(_xlfn.PERCENTRANK.INC(Table1[health_imd], Table1[[#This Row],[health_imd]]) * 10, 1)</f>
        <v>1</v>
      </c>
    </row>
    <row r="5595" spans="1:8" x14ac:dyDescent="0.35">
      <c r="A5595" t="s">
        <v>11188</v>
      </c>
      <c r="B5595" t="s">
        <v>11189</v>
      </c>
      <c r="C5595" s="1">
        <v>1.7535296680000001</v>
      </c>
      <c r="D5595" t="str">
        <f>_xlfn.XLOOKUP(Table1[[#This Row],[data_zone_code]],Table2[msoa21cd],Table2[msoa21nm], "Not found")</f>
        <v>Ashfield 009</v>
      </c>
      <c r="E5595" s="1">
        <f>_xlfn.XLOOKUP(Table1[[#This Row],[data_zone_code]],Table2[msoa21cd],Table2[Health Deprivation and Disability Rank (where 1 is most deprived)], "Not found")</f>
        <v>13642.4</v>
      </c>
      <c r="F5595">
        <f>RANK(Table1[[#This Row],[winter_min_tmp]],Table1[winter_min_tmp], 0)</f>
        <v>4912</v>
      </c>
      <c r="G5595">
        <f>(_xlfn.PERCENTRANK.INC(Table1[winter_min_tmp],Table1[[#This Row],[winter_min_tmp]]))*100</f>
        <v>28.299999999999997</v>
      </c>
      <c r="H5595">
        <f>CEILING(_xlfn.PERCENTRANK.INC(Table1[health_imd], Table1[[#This Row],[health_imd]]) * 10, 1)</f>
        <v>4</v>
      </c>
    </row>
    <row r="5596" spans="1:8" x14ac:dyDescent="0.35">
      <c r="A5596" t="s">
        <v>11190</v>
      </c>
      <c r="B5596" t="s">
        <v>11191</v>
      </c>
      <c r="C5596" s="1">
        <v>1.5183639529999999</v>
      </c>
      <c r="D5596" t="str">
        <f>_xlfn.XLOOKUP(Table1[[#This Row],[data_zone_code]],Table2[msoa21cd],Table2[msoa21nm], "Not found")</f>
        <v>Ashfield 010</v>
      </c>
      <c r="E5596" s="1">
        <f>_xlfn.XLOOKUP(Table1[[#This Row],[data_zone_code]],Table2[msoa21cd],Table2[Health Deprivation and Disability Rank (where 1 is most deprived)], "Not found")</f>
        <v>12418.75</v>
      </c>
      <c r="F5596">
        <f>RANK(Table1[[#This Row],[winter_min_tmp]],Table1[winter_min_tmp], 0)</f>
        <v>5902</v>
      </c>
      <c r="G5596">
        <f>(_xlfn.PERCENTRANK.INC(Table1[winter_min_tmp],Table1[[#This Row],[winter_min_tmp]]))*100</f>
        <v>13.900000000000002</v>
      </c>
      <c r="H5596">
        <f>CEILING(_xlfn.PERCENTRANK.INC(Table1[health_imd], Table1[[#This Row],[health_imd]]) * 10, 1)</f>
        <v>4</v>
      </c>
    </row>
    <row r="5597" spans="1:8" x14ac:dyDescent="0.35">
      <c r="A5597" t="s">
        <v>11192</v>
      </c>
      <c r="B5597" t="s">
        <v>11193</v>
      </c>
      <c r="C5597" s="1">
        <v>1.637000918</v>
      </c>
      <c r="D5597" t="str">
        <f>_xlfn.XLOOKUP(Table1[[#This Row],[data_zone_code]],Table2[msoa21cd],Table2[msoa21nm], "Not found")</f>
        <v>Ashfield 011</v>
      </c>
      <c r="E5597" s="1">
        <f>_xlfn.XLOOKUP(Table1[[#This Row],[data_zone_code]],Table2[msoa21cd],Table2[Health Deprivation and Disability Rank (where 1 is most deprived)], "Not found")</f>
        <v>11854</v>
      </c>
      <c r="F5597">
        <f>RANK(Table1[[#This Row],[winter_min_tmp]],Table1[winter_min_tmp], 0)</f>
        <v>5443</v>
      </c>
      <c r="G5597">
        <f>(_xlfn.PERCENTRANK.INC(Table1[winter_min_tmp],Table1[[#This Row],[winter_min_tmp]]))*100</f>
        <v>20.599999999999998</v>
      </c>
      <c r="H5597">
        <f>CEILING(_xlfn.PERCENTRANK.INC(Table1[health_imd], Table1[[#This Row],[health_imd]]) * 10, 1)</f>
        <v>4</v>
      </c>
    </row>
    <row r="5598" spans="1:8" x14ac:dyDescent="0.35">
      <c r="A5598" t="s">
        <v>11194</v>
      </c>
      <c r="B5598" t="s">
        <v>11195</v>
      </c>
      <c r="C5598" s="1">
        <v>1.5258671049999999</v>
      </c>
      <c r="D5598" t="str">
        <f>_xlfn.XLOOKUP(Table1[[#This Row],[data_zone_code]],Table2[msoa21cd],Table2[msoa21nm], "Not found")</f>
        <v>Ashfield 012</v>
      </c>
      <c r="E5598" s="1">
        <f>_xlfn.XLOOKUP(Table1[[#This Row],[data_zone_code]],Table2[msoa21cd],Table2[Health Deprivation and Disability Rank (where 1 is most deprived)], "Not found")</f>
        <v>14757.5</v>
      </c>
      <c r="F5598">
        <f>RANK(Table1[[#This Row],[winter_min_tmp]],Table1[winter_min_tmp], 0)</f>
        <v>5870</v>
      </c>
      <c r="G5598">
        <f>(_xlfn.PERCENTRANK.INC(Table1[winter_min_tmp],Table1[[#This Row],[winter_min_tmp]]))*100</f>
        <v>14.299999999999999</v>
      </c>
      <c r="H5598">
        <f>CEILING(_xlfn.PERCENTRANK.INC(Table1[health_imd], Table1[[#This Row],[health_imd]]) * 10, 1)</f>
        <v>5</v>
      </c>
    </row>
    <row r="5599" spans="1:8" x14ac:dyDescent="0.35">
      <c r="A5599" t="s">
        <v>11196</v>
      </c>
      <c r="B5599" t="s">
        <v>11197</v>
      </c>
      <c r="C5599" s="1">
        <v>1.8776112789999999</v>
      </c>
      <c r="D5599" t="str">
        <f>_xlfn.XLOOKUP(Table1[[#This Row],[data_zone_code]],Table2[msoa21cd],Table2[msoa21nm], "Not found")</f>
        <v>Ashfield 013</v>
      </c>
      <c r="E5599" s="1">
        <f>_xlfn.XLOOKUP(Table1[[#This Row],[data_zone_code]],Table2[msoa21cd],Table2[Health Deprivation and Disability Rank (where 1 is most deprived)], "Not found")</f>
        <v>13991.75</v>
      </c>
      <c r="F5599">
        <f>RANK(Table1[[#This Row],[winter_min_tmp]],Table1[winter_min_tmp], 0)</f>
        <v>4298</v>
      </c>
      <c r="G5599">
        <f>(_xlfn.PERCENTRANK.INC(Table1[winter_min_tmp],Table1[[#This Row],[winter_min_tmp]]))*100</f>
        <v>37.299999999999997</v>
      </c>
      <c r="H5599">
        <f>CEILING(_xlfn.PERCENTRANK.INC(Table1[health_imd], Table1[[#This Row],[health_imd]]) * 10, 1)</f>
        <v>4</v>
      </c>
    </row>
    <row r="5600" spans="1:8" x14ac:dyDescent="0.35">
      <c r="A5600" t="s">
        <v>11198</v>
      </c>
      <c r="B5600" t="s">
        <v>11199</v>
      </c>
      <c r="C5600" s="1">
        <v>1.809120893</v>
      </c>
      <c r="D5600" t="str">
        <f>_xlfn.XLOOKUP(Table1[[#This Row],[data_zone_code]],Table2[msoa21cd],Table2[msoa21nm], "Not found")</f>
        <v>Ashfield 014</v>
      </c>
      <c r="E5600" s="1">
        <f>_xlfn.XLOOKUP(Table1[[#This Row],[data_zone_code]],Table2[msoa21cd],Table2[Health Deprivation and Disability Rank (where 1 is most deprived)], "Not found")</f>
        <v>9734.7999999999993</v>
      </c>
      <c r="F5600">
        <f>RANK(Table1[[#This Row],[winter_min_tmp]],Table1[winter_min_tmp], 0)</f>
        <v>4634</v>
      </c>
      <c r="G5600">
        <f>(_xlfn.PERCENTRANK.INC(Table1[winter_min_tmp],Table1[[#This Row],[winter_min_tmp]]))*100</f>
        <v>32.4</v>
      </c>
      <c r="H5600">
        <f>CEILING(_xlfn.PERCENTRANK.INC(Table1[health_imd], Table1[[#This Row],[health_imd]]) * 10, 1)</f>
        <v>3</v>
      </c>
    </row>
    <row r="5601" spans="1:8" x14ac:dyDescent="0.35">
      <c r="A5601" t="s">
        <v>11200</v>
      </c>
      <c r="B5601" t="s">
        <v>11201</v>
      </c>
      <c r="C5601" s="1">
        <v>1.6627482179999999</v>
      </c>
      <c r="D5601" t="str">
        <f>_xlfn.XLOOKUP(Table1[[#This Row],[data_zone_code]],Table2[msoa21cd],Table2[msoa21nm], "Not found")</f>
        <v>Ashfield 015</v>
      </c>
      <c r="E5601" s="1">
        <f>_xlfn.XLOOKUP(Table1[[#This Row],[data_zone_code]],Table2[msoa21cd],Table2[Health Deprivation and Disability Rank (where 1 is most deprived)], "Not found")</f>
        <v>17223.8</v>
      </c>
      <c r="F5601">
        <f>RANK(Table1[[#This Row],[winter_min_tmp]],Table1[winter_min_tmp], 0)</f>
        <v>5322</v>
      </c>
      <c r="G5601">
        <f>(_xlfn.PERCENTRANK.INC(Table1[winter_min_tmp],Table1[[#This Row],[winter_min_tmp]]))*100</f>
        <v>22.3</v>
      </c>
      <c r="H5601">
        <f>CEILING(_xlfn.PERCENTRANK.INC(Table1[health_imd], Table1[[#This Row],[health_imd]]) * 10, 1)</f>
        <v>6</v>
      </c>
    </row>
    <row r="5602" spans="1:8" x14ac:dyDescent="0.35">
      <c r="A5602" t="s">
        <v>11202</v>
      </c>
      <c r="B5602" t="s">
        <v>11203</v>
      </c>
      <c r="C5602" s="1">
        <v>1.8965437409999999</v>
      </c>
      <c r="D5602" t="str">
        <f>_xlfn.XLOOKUP(Table1[[#This Row],[data_zone_code]],Table2[msoa21cd],Table2[msoa21nm], "Not found")</f>
        <v>Ashfield 016</v>
      </c>
      <c r="E5602" s="1">
        <f>_xlfn.XLOOKUP(Table1[[#This Row],[data_zone_code]],Table2[msoa21cd],Table2[Health Deprivation and Disability Rank (where 1 is most deprived)], "Not found")</f>
        <v>5686.6</v>
      </c>
      <c r="F5602">
        <f>RANK(Table1[[#This Row],[winter_min_tmp]],Table1[winter_min_tmp], 0)</f>
        <v>4205</v>
      </c>
      <c r="G5602">
        <f>(_xlfn.PERCENTRANK.INC(Table1[winter_min_tmp],Table1[[#This Row],[winter_min_tmp]]))*100</f>
        <v>38.6</v>
      </c>
      <c r="H5602">
        <f>CEILING(_xlfn.PERCENTRANK.INC(Table1[health_imd], Table1[[#This Row],[health_imd]]) * 10, 1)</f>
        <v>2</v>
      </c>
    </row>
    <row r="5603" spans="1:8" x14ac:dyDescent="0.35">
      <c r="A5603" t="s">
        <v>11204</v>
      </c>
      <c r="B5603" t="s">
        <v>11205</v>
      </c>
      <c r="C5603" s="1">
        <v>1.862673402</v>
      </c>
      <c r="D5603" t="str">
        <f>_xlfn.XLOOKUP(Table1[[#This Row],[data_zone_code]],Table2[msoa21cd],Table2[msoa21nm], "Not found")</f>
        <v>Bassetlaw 001</v>
      </c>
      <c r="E5603" s="1">
        <f>_xlfn.XLOOKUP(Table1[[#This Row],[data_zone_code]],Table2[msoa21cd],Table2[Health Deprivation and Disability Rank (where 1 is most deprived)], "Not found")</f>
        <v>11910</v>
      </c>
      <c r="F5603">
        <f>RANK(Table1[[#This Row],[winter_min_tmp]],Table1[winter_min_tmp], 0)</f>
        <v>4375</v>
      </c>
      <c r="G5603">
        <f>(_xlfn.PERCENTRANK.INC(Table1[winter_min_tmp],Table1[[#This Row],[winter_min_tmp]]))*100</f>
        <v>36.1</v>
      </c>
      <c r="H5603">
        <f>CEILING(_xlfn.PERCENTRANK.INC(Table1[health_imd], Table1[[#This Row],[health_imd]]) * 10, 1)</f>
        <v>4</v>
      </c>
    </row>
    <row r="5604" spans="1:8" x14ac:dyDescent="0.35">
      <c r="A5604" t="s">
        <v>11206</v>
      </c>
      <c r="B5604" t="s">
        <v>11207</v>
      </c>
      <c r="C5604" s="1">
        <v>1.747400284</v>
      </c>
      <c r="D5604" t="str">
        <f>_xlfn.XLOOKUP(Table1[[#This Row],[data_zone_code]],Table2[msoa21cd],Table2[msoa21nm], "Not found")</f>
        <v>Bassetlaw 002</v>
      </c>
      <c r="E5604" s="1">
        <f>_xlfn.XLOOKUP(Table1[[#This Row],[data_zone_code]],Table2[msoa21cd],Table2[Health Deprivation and Disability Rank (where 1 is most deprived)], "Not found")</f>
        <v>19985</v>
      </c>
      <c r="F5604">
        <f>RANK(Table1[[#This Row],[winter_min_tmp]],Table1[winter_min_tmp], 0)</f>
        <v>4941</v>
      </c>
      <c r="G5604">
        <f>(_xlfn.PERCENTRANK.INC(Table1[winter_min_tmp],Table1[[#This Row],[winter_min_tmp]]))*100</f>
        <v>27.900000000000002</v>
      </c>
      <c r="H5604">
        <f>CEILING(_xlfn.PERCENTRANK.INC(Table1[health_imd], Table1[[#This Row],[health_imd]]) * 10, 1)</f>
        <v>7</v>
      </c>
    </row>
    <row r="5605" spans="1:8" x14ac:dyDescent="0.35">
      <c r="A5605" t="s">
        <v>11208</v>
      </c>
      <c r="B5605" t="s">
        <v>11209</v>
      </c>
      <c r="C5605" s="1">
        <v>1.8805818560000001</v>
      </c>
      <c r="D5605" t="str">
        <f>_xlfn.XLOOKUP(Table1[[#This Row],[data_zone_code]],Table2[msoa21cd],Table2[msoa21nm], "Not found")</f>
        <v>Bassetlaw 003</v>
      </c>
      <c r="E5605" s="1">
        <f>_xlfn.XLOOKUP(Table1[[#This Row],[data_zone_code]],Table2[msoa21cd],Table2[Health Deprivation and Disability Rank (where 1 is most deprived)], "Not found")</f>
        <v>22501.333333333328</v>
      </c>
      <c r="F5605">
        <f>RANK(Table1[[#This Row],[winter_min_tmp]],Table1[winter_min_tmp], 0)</f>
        <v>4284</v>
      </c>
      <c r="G5605">
        <f>(_xlfn.PERCENTRANK.INC(Table1[winter_min_tmp],Table1[[#This Row],[winter_min_tmp]]))*100</f>
        <v>37.5</v>
      </c>
      <c r="H5605">
        <f>CEILING(_xlfn.PERCENTRANK.INC(Table1[health_imd], Table1[[#This Row],[health_imd]]) * 10, 1)</f>
        <v>7</v>
      </c>
    </row>
    <row r="5606" spans="1:8" x14ac:dyDescent="0.35">
      <c r="A5606" t="s">
        <v>11210</v>
      </c>
      <c r="B5606" t="s">
        <v>11211</v>
      </c>
      <c r="C5606" s="1">
        <v>1.8733288050000001</v>
      </c>
      <c r="D5606" t="str">
        <f>_xlfn.XLOOKUP(Table1[[#This Row],[data_zone_code]],Table2[msoa21cd],Table2[msoa21nm], "Not found")</f>
        <v>Bassetlaw 004</v>
      </c>
      <c r="E5606" s="1">
        <f>_xlfn.XLOOKUP(Table1[[#This Row],[data_zone_code]],Table2[msoa21cd],Table2[Health Deprivation and Disability Rank (where 1 is most deprived)], "Not found")</f>
        <v>11264.33333333333</v>
      </c>
      <c r="F5606">
        <f>RANK(Table1[[#This Row],[winter_min_tmp]],Table1[winter_min_tmp], 0)</f>
        <v>4315</v>
      </c>
      <c r="G5606">
        <f>(_xlfn.PERCENTRANK.INC(Table1[winter_min_tmp],Table1[[#This Row],[winter_min_tmp]]))*100</f>
        <v>37</v>
      </c>
      <c r="H5606">
        <f>CEILING(_xlfn.PERCENTRANK.INC(Table1[health_imd], Table1[[#This Row],[health_imd]]) * 10, 1)</f>
        <v>3</v>
      </c>
    </row>
    <row r="5607" spans="1:8" x14ac:dyDescent="0.35">
      <c r="A5607" t="s">
        <v>11212</v>
      </c>
      <c r="B5607" t="s">
        <v>11213</v>
      </c>
      <c r="C5607" s="1">
        <v>2.2308158869999999</v>
      </c>
      <c r="D5607" t="str">
        <f>_xlfn.XLOOKUP(Table1[[#This Row],[data_zone_code]],Table2[msoa21cd],Table2[msoa21nm], "Not found")</f>
        <v>Bassetlaw 005</v>
      </c>
      <c r="E5607" s="1">
        <f>_xlfn.XLOOKUP(Table1[[#This Row],[data_zone_code]],Table2[msoa21cd],Table2[Health Deprivation and Disability Rank (where 1 is most deprived)], "Not found")</f>
        <v>14789.25</v>
      </c>
      <c r="F5607">
        <f>RANK(Table1[[#This Row],[winter_min_tmp]],Table1[winter_min_tmp], 0)</f>
        <v>2604</v>
      </c>
      <c r="G5607">
        <f>(_xlfn.PERCENTRANK.INC(Table1[winter_min_tmp],Table1[[#This Row],[winter_min_tmp]]))*100</f>
        <v>62</v>
      </c>
      <c r="H5607">
        <f>CEILING(_xlfn.PERCENTRANK.INC(Table1[health_imd], Table1[[#This Row],[health_imd]]) * 10, 1)</f>
        <v>5</v>
      </c>
    </row>
    <row r="5608" spans="1:8" x14ac:dyDescent="0.35">
      <c r="A5608" t="s">
        <v>11214</v>
      </c>
      <c r="B5608" t="s">
        <v>11215</v>
      </c>
      <c r="C5608" s="1">
        <v>1.9168891910000001</v>
      </c>
      <c r="D5608" t="str">
        <f>_xlfn.XLOOKUP(Table1[[#This Row],[data_zone_code]],Table2[msoa21cd],Table2[msoa21nm], "Not found")</f>
        <v>Bassetlaw 006</v>
      </c>
      <c r="E5608" s="1">
        <f>_xlfn.XLOOKUP(Table1[[#This Row],[data_zone_code]],Table2[msoa21cd],Table2[Health Deprivation and Disability Rank (where 1 is most deprived)], "Not found")</f>
        <v>17133.599999999999</v>
      </c>
      <c r="F5608">
        <f>RANK(Table1[[#This Row],[winter_min_tmp]],Table1[winter_min_tmp], 0)</f>
        <v>4104</v>
      </c>
      <c r="G5608">
        <f>(_xlfn.PERCENTRANK.INC(Table1[winter_min_tmp],Table1[[#This Row],[winter_min_tmp]]))*100</f>
        <v>40.1</v>
      </c>
      <c r="H5608">
        <f>CEILING(_xlfn.PERCENTRANK.INC(Table1[health_imd], Table1[[#This Row],[health_imd]]) * 10, 1)</f>
        <v>5</v>
      </c>
    </row>
    <row r="5609" spans="1:8" x14ac:dyDescent="0.35">
      <c r="A5609" t="s">
        <v>11216</v>
      </c>
      <c r="B5609" t="s">
        <v>11217</v>
      </c>
      <c r="C5609" s="1">
        <v>1.768532872</v>
      </c>
      <c r="D5609" t="str">
        <f>_xlfn.XLOOKUP(Table1[[#This Row],[data_zone_code]],Table2[msoa21cd],Table2[msoa21nm], "Not found")</f>
        <v>Bassetlaw 008</v>
      </c>
      <c r="E5609" s="1">
        <f>_xlfn.XLOOKUP(Table1[[#This Row],[data_zone_code]],Table2[msoa21cd],Table2[Health Deprivation and Disability Rank (where 1 is most deprived)], "Not found")</f>
        <v>13763.66666666667</v>
      </c>
      <c r="F5609">
        <f>RANK(Table1[[#This Row],[winter_min_tmp]],Table1[winter_min_tmp], 0)</f>
        <v>4844</v>
      </c>
      <c r="G5609">
        <f>(_xlfn.PERCENTRANK.INC(Table1[winter_min_tmp],Table1[[#This Row],[winter_min_tmp]]))*100</f>
        <v>29.299999999999997</v>
      </c>
      <c r="H5609">
        <f>CEILING(_xlfn.PERCENTRANK.INC(Table1[health_imd], Table1[[#This Row],[health_imd]]) * 10, 1)</f>
        <v>4</v>
      </c>
    </row>
    <row r="5610" spans="1:8" x14ac:dyDescent="0.35">
      <c r="A5610" t="s">
        <v>11218</v>
      </c>
      <c r="B5610" t="s">
        <v>11219</v>
      </c>
      <c r="C5610" s="1">
        <v>1.923722744</v>
      </c>
      <c r="D5610" t="str">
        <f>_xlfn.XLOOKUP(Table1[[#This Row],[data_zone_code]],Table2[msoa21cd],Table2[msoa21nm], "Not found")</f>
        <v>Bassetlaw 009</v>
      </c>
      <c r="E5610" s="1">
        <f>_xlfn.XLOOKUP(Table1[[#This Row],[data_zone_code]],Table2[msoa21cd],Table2[Health Deprivation and Disability Rank (where 1 is most deprived)], "Not found")</f>
        <v>15121</v>
      </c>
      <c r="F5610">
        <f>RANK(Table1[[#This Row],[winter_min_tmp]],Table1[winter_min_tmp], 0)</f>
        <v>4068</v>
      </c>
      <c r="G5610">
        <f>(_xlfn.PERCENTRANK.INC(Table1[winter_min_tmp],Table1[[#This Row],[winter_min_tmp]]))*100</f>
        <v>40.6</v>
      </c>
      <c r="H5610">
        <f>CEILING(_xlfn.PERCENTRANK.INC(Table1[health_imd], Table1[[#This Row],[health_imd]]) * 10, 1)</f>
        <v>5</v>
      </c>
    </row>
    <row r="5611" spans="1:8" x14ac:dyDescent="0.35">
      <c r="A5611" t="s">
        <v>11220</v>
      </c>
      <c r="B5611" t="s">
        <v>11221</v>
      </c>
      <c r="C5611" s="1">
        <v>2.0303976540000002</v>
      </c>
      <c r="D5611" t="str">
        <f>_xlfn.XLOOKUP(Table1[[#This Row],[data_zone_code]],Table2[msoa21cd],Table2[msoa21nm], "Not found")</f>
        <v>Bassetlaw 010</v>
      </c>
      <c r="E5611" s="1">
        <f>_xlfn.XLOOKUP(Table1[[#This Row],[data_zone_code]],Table2[msoa21cd],Table2[Health Deprivation and Disability Rank (where 1 is most deprived)], "Not found")</f>
        <v>13718</v>
      </c>
      <c r="F5611">
        <f>RANK(Table1[[#This Row],[winter_min_tmp]],Table1[winter_min_tmp], 0)</f>
        <v>3555</v>
      </c>
      <c r="G5611">
        <f>(_xlfn.PERCENTRANK.INC(Table1[winter_min_tmp],Table1[[#This Row],[winter_min_tmp]]))*100</f>
        <v>48.1</v>
      </c>
      <c r="H5611">
        <f>CEILING(_xlfn.PERCENTRANK.INC(Table1[health_imd], Table1[[#This Row],[health_imd]]) * 10, 1)</f>
        <v>4</v>
      </c>
    </row>
    <row r="5612" spans="1:8" x14ac:dyDescent="0.35">
      <c r="A5612" t="s">
        <v>11222</v>
      </c>
      <c r="B5612" t="s">
        <v>11223</v>
      </c>
      <c r="C5612" s="1">
        <v>1.9409874680000001</v>
      </c>
      <c r="D5612" t="str">
        <f>_xlfn.XLOOKUP(Table1[[#This Row],[data_zone_code]],Table2[msoa21cd],Table2[msoa21nm], "Not found")</f>
        <v>Bassetlaw 012</v>
      </c>
      <c r="E5612" s="1">
        <f>_xlfn.XLOOKUP(Table1[[#This Row],[data_zone_code]],Table2[msoa21cd],Table2[Health Deprivation and Disability Rank (where 1 is most deprived)], "Not found")</f>
        <v>3055</v>
      </c>
      <c r="F5612">
        <f>RANK(Table1[[#This Row],[winter_min_tmp]],Table1[winter_min_tmp], 0)</f>
        <v>3981</v>
      </c>
      <c r="G5612">
        <f>(_xlfn.PERCENTRANK.INC(Table1[winter_min_tmp],Table1[[#This Row],[winter_min_tmp]]))*100</f>
        <v>41.9</v>
      </c>
      <c r="H5612">
        <f>CEILING(_xlfn.PERCENTRANK.INC(Table1[health_imd], Table1[[#This Row],[health_imd]]) * 10, 1)</f>
        <v>1</v>
      </c>
    </row>
    <row r="5613" spans="1:8" x14ac:dyDescent="0.35">
      <c r="A5613" t="s">
        <v>11224</v>
      </c>
      <c r="B5613" t="s">
        <v>11225</v>
      </c>
      <c r="C5613" s="1">
        <v>1.9082511660000001</v>
      </c>
      <c r="D5613" t="str">
        <f>_xlfn.XLOOKUP(Table1[[#This Row],[data_zone_code]],Table2[msoa21cd],Table2[msoa21nm], "Not found")</f>
        <v>Bassetlaw 013</v>
      </c>
      <c r="E5613" s="1">
        <f>_xlfn.XLOOKUP(Table1[[#This Row],[data_zone_code]],Table2[msoa21cd],Table2[Health Deprivation and Disability Rank (where 1 is most deprived)], "Not found")</f>
        <v>15961</v>
      </c>
      <c r="F5613">
        <f>RANK(Table1[[#This Row],[winter_min_tmp]],Table1[winter_min_tmp], 0)</f>
        <v>4153</v>
      </c>
      <c r="G5613">
        <f>(_xlfn.PERCENTRANK.INC(Table1[winter_min_tmp],Table1[[#This Row],[winter_min_tmp]]))*100</f>
        <v>39.4</v>
      </c>
      <c r="H5613">
        <f>CEILING(_xlfn.PERCENTRANK.INC(Table1[health_imd], Table1[[#This Row],[health_imd]]) * 10, 1)</f>
        <v>5</v>
      </c>
    </row>
    <row r="5614" spans="1:8" x14ac:dyDescent="0.35">
      <c r="A5614" t="s">
        <v>11226</v>
      </c>
      <c r="B5614" t="s">
        <v>11227</v>
      </c>
      <c r="C5614" s="1">
        <v>1.7809172870000001</v>
      </c>
      <c r="D5614" t="str">
        <f>_xlfn.XLOOKUP(Table1[[#This Row],[data_zone_code]],Table2[msoa21cd],Table2[msoa21nm], "Not found")</f>
        <v>Bassetlaw 014</v>
      </c>
      <c r="E5614" s="1">
        <f>_xlfn.XLOOKUP(Table1[[#This Row],[data_zone_code]],Table2[msoa21cd],Table2[Health Deprivation and Disability Rank (where 1 is most deprived)], "Not found")</f>
        <v>16649.25</v>
      </c>
      <c r="F5614">
        <f>RANK(Table1[[#This Row],[winter_min_tmp]],Table1[winter_min_tmp], 0)</f>
        <v>4775</v>
      </c>
      <c r="G5614">
        <f>(_xlfn.PERCENTRANK.INC(Table1[winter_min_tmp],Table1[[#This Row],[winter_min_tmp]]))*100</f>
        <v>30.3</v>
      </c>
      <c r="H5614">
        <f>CEILING(_xlfn.PERCENTRANK.INC(Table1[health_imd], Table1[[#This Row],[health_imd]]) * 10, 1)</f>
        <v>5</v>
      </c>
    </row>
    <row r="5615" spans="1:8" x14ac:dyDescent="0.35">
      <c r="A5615" t="s">
        <v>11228</v>
      </c>
      <c r="B5615" t="s">
        <v>11229</v>
      </c>
      <c r="C5615" s="1">
        <v>1.754693389</v>
      </c>
      <c r="D5615" t="str">
        <f>_xlfn.XLOOKUP(Table1[[#This Row],[data_zone_code]],Table2[msoa21cd],Table2[msoa21nm], "Not found")</f>
        <v>Bassetlaw 015</v>
      </c>
      <c r="E5615" s="1">
        <f>_xlfn.XLOOKUP(Table1[[#This Row],[data_zone_code]],Table2[msoa21cd],Table2[Health Deprivation and Disability Rank (where 1 is most deprived)], "Not found")</f>
        <v>18523.5</v>
      </c>
      <c r="F5615">
        <f>RANK(Table1[[#This Row],[winter_min_tmp]],Table1[winter_min_tmp], 0)</f>
        <v>4907</v>
      </c>
      <c r="G5615">
        <f>(_xlfn.PERCENTRANK.INC(Table1[winter_min_tmp],Table1[[#This Row],[winter_min_tmp]]))*100</f>
        <v>28.4</v>
      </c>
      <c r="H5615">
        <f>CEILING(_xlfn.PERCENTRANK.INC(Table1[health_imd], Table1[[#This Row],[health_imd]]) * 10, 1)</f>
        <v>6</v>
      </c>
    </row>
    <row r="5616" spans="1:8" x14ac:dyDescent="0.35">
      <c r="A5616" t="s">
        <v>11230</v>
      </c>
      <c r="B5616" t="s">
        <v>11231</v>
      </c>
      <c r="C5616" s="1">
        <v>1.4782092570000001</v>
      </c>
      <c r="D5616" t="str">
        <f>_xlfn.XLOOKUP(Table1[[#This Row],[data_zone_code]],Table2[msoa21cd],Table2[msoa21nm], "Not found")</f>
        <v>Broxtowe 001</v>
      </c>
      <c r="E5616" s="1">
        <f>_xlfn.XLOOKUP(Table1[[#This Row],[data_zone_code]],Table2[msoa21cd],Table2[Health Deprivation and Disability Rank (where 1 is most deprived)], "Not found")</f>
        <v>14556</v>
      </c>
      <c r="F5616">
        <f>RANK(Table1[[#This Row],[winter_min_tmp]],Table1[winter_min_tmp], 0)</f>
        <v>6034</v>
      </c>
      <c r="G5616">
        <f>(_xlfn.PERCENTRANK.INC(Table1[winter_min_tmp],Table1[[#This Row],[winter_min_tmp]]))*100</f>
        <v>11.899999999999999</v>
      </c>
      <c r="H5616">
        <f>CEILING(_xlfn.PERCENTRANK.INC(Table1[health_imd], Table1[[#This Row],[health_imd]]) * 10, 1)</f>
        <v>5</v>
      </c>
    </row>
    <row r="5617" spans="1:8" x14ac:dyDescent="0.35">
      <c r="A5617" t="s">
        <v>11232</v>
      </c>
      <c r="B5617" t="s">
        <v>11233</v>
      </c>
      <c r="C5617" s="1">
        <v>1.3911367649999999</v>
      </c>
      <c r="D5617" t="str">
        <f>_xlfn.XLOOKUP(Table1[[#This Row],[data_zone_code]],Table2[msoa21cd],Table2[msoa21nm], "Not found")</f>
        <v>Broxtowe 002</v>
      </c>
      <c r="E5617" s="1">
        <f>_xlfn.XLOOKUP(Table1[[#This Row],[data_zone_code]],Table2[msoa21cd],Table2[Health Deprivation and Disability Rank (where 1 is most deprived)], "Not found")</f>
        <v>6320.75</v>
      </c>
      <c r="F5617">
        <f>RANK(Table1[[#This Row],[winter_min_tmp]],Table1[winter_min_tmp], 0)</f>
        <v>6299</v>
      </c>
      <c r="G5617">
        <f>(_xlfn.PERCENTRANK.INC(Table1[winter_min_tmp],Table1[[#This Row],[winter_min_tmp]]))*100</f>
        <v>8.1</v>
      </c>
      <c r="H5617">
        <f>CEILING(_xlfn.PERCENTRANK.INC(Table1[health_imd], Table1[[#This Row],[health_imd]]) * 10, 1)</f>
        <v>2</v>
      </c>
    </row>
    <row r="5618" spans="1:8" x14ac:dyDescent="0.35">
      <c r="A5618" t="s">
        <v>11234</v>
      </c>
      <c r="B5618" t="s">
        <v>11235</v>
      </c>
      <c r="C5618" s="1">
        <v>1.504369259</v>
      </c>
      <c r="D5618" t="str">
        <f>_xlfn.XLOOKUP(Table1[[#This Row],[data_zone_code]],Table2[msoa21cd],Table2[msoa21nm], "Not found")</f>
        <v>Broxtowe 003</v>
      </c>
      <c r="E5618" s="1">
        <f>_xlfn.XLOOKUP(Table1[[#This Row],[data_zone_code]],Table2[msoa21cd],Table2[Health Deprivation and Disability Rank (where 1 is most deprived)], "Not found")</f>
        <v>20602.8</v>
      </c>
      <c r="F5618">
        <f>RANK(Table1[[#This Row],[winter_min_tmp]],Table1[winter_min_tmp], 0)</f>
        <v>5948</v>
      </c>
      <c r="G5618">
        <f>(_xlfn.PERCENTRANK.INC(Table1[winter_min_tmp],Table1[[#This Row],[winter_min_tmp]]))*100</f>
        <v>13.200000000000001</v>
      </c>
      <c r="H5618">
        <f>CEILING(_xlfn.PERCENTRANK.INC(Table1[health_imd], Table1[[#This Row],[health_imd]]) * 10, 1)</f>
        <v>7</v>
      </c>
    </row>
    <row r="5619" spans="1:8" x14ac:dyDescent="0.35">
      <c r="A5619" t="s">
        <v>11236</v>
      </c>
      <c r="B5619" t="s">
        <v>11237</v>
      </c>
      <c r="C5619" s="1">
        <v>1.850889564</v>
      </c>
      <c r="D5619" t="str">
        <f>_xlfn.XLOOKUP(Table1[[#This Row],[data_zone_code]],Table2[msoa21cd],Table2[msoa21nm], "Not found")</f>
        <v>Broxtowe 004</v>
      </c>
      <c r="E5619" s="1">
        <f>_xlfn.XLOOKUP(Table1[[#This Row],[data_zone_code]],Table2[msoa21cd],Table2[Health Deprivation and Disability Rank (where 1 is most deprived)], "Not found")</f>
        <v>17402.166666666672</v>
      </c>
      <c r="F5619">
        <f>RANK(Table1[[#This Row],[winter_min_tmp]],Table1[winter_min_tmp], 0)</f>
        <v>4431</v>
      </c>
      <c r="G5619">
        <f>(_xlfn.PERCENTRANK.INC(Table1[winter_min_tmp],Table1[[#This Row],[winter_min_tmp]]))*100</f>
        <v>35.299999999999997</v>
      </c>
      <c r="H5619">
        <f>CEILING(_xlfn.PERCENTRANK.INC(Table1[health_imd], Table1[[#This Row],[health_imd]]) * 10, 1)</f>
        <v>6</v>
      </c>
    </row>
    <row r="5620" spans="1:8" x14ac:dyDescent="0.35">
      <c r="A5620" t="s">
        <v>11238</v>
      </c>
      <c r="B5620" t="s">
        <v>11239</v>
      </c>
      <c r="C5620" s="1">
        <v>2.1850318909999999</v>
      </c>
      <c r="D5620" t="str">
        <f>_xlfn.XLOOKUP(Table1[[#This Row],[data_zone_code]],Table2[msoa21cd],Table2[msoa21nm], "Not found")</f>
        <v>Broxtowe 007</v>
      </c>
      <c r="E5620" s="1">
        <f>_xlfn.XLOOKUP(Table1[[#This Row],[data_zone_code]],Table2[msoa21cd],Table2[Health Deprivation and Disability Rank (where 1 is most deprived)], "Not found")</f>
        <v>28459.200000000001</v>
      </c>
      <c r="F5620">
        <f>RANK(Table1[[#This Row],[winter_min_tmp]],Table1[winter_min_tmp], 0)</f>
        <v>2824</v>
      </c>
      <c r="G5620">
        <f>(_xlfn.PERCENTRANK.INC(Table1[winter_min_tmp],Table1[[#This Row],[winter_min_tmp]]))*100</f>
        <v>58.8</v>
      </c>
      <c r="H5620">
        <f>CEILING(_xlfn.PERCENTRANK.INC(Table1[health_imd], Table1[[#This Row],[health_imd]]) * 10, 1)</f>
        <v>9</v>
      </c>
    </row>
    <row r="5621" spans="1:8" x14ac:dyDescent="0.35">
      <c r="A5621" t="s">
        <v>11240</v>
      </c>
      <c r="B5621" t="s">
        <v>11241</v>
      </c>
      <c r="C5621" s="1">
        <v>2.1197748179999998</v>
      </c>
      <c r="D5621" t="str">
        <f>_xlfn.XLOOKUP(Table1[[#This Row],[data_zone_code]],Table2[msoa21cd],Table2[msoa21nm], "Not found")</f>
        <v>Broxtowe 008</v>
      </c>
      <c r="E5621" s="1">
        <f>_xlfn.XLOOKUP(Table1[[#This Row],[data_zone_code]],Table2[msoa21cd],Table2[Health Deprivation and Disability Rank (where 1 is most deprived)], "Not found")</f>
        <v>15300.5</v>
      </c>
      <c r="F5621">
        <f>RANK(Table1[[#This Row],[winter_min_tmp]],Table1[winter_min_tmp], 0)</f>
        <v>3135</v>
      </c>
      <c r="G5621">
        <f>(_xlfn.PERCENTRANK.INC(Table1[winter_min_tmp],Table1[[#This Row],[winter_min_tmp]]))*100</f>
        <v>54.2</v>
      </c>
      <c r="H5621">
        <f>CEILING(_xlfn.PERCENTRANK.INC(Table1[health_imd], Table1[[#This Row],[health_imd]]) * 10, 1)</f>
        <v>5</v>
      </c>
    </row>
    <row r="5622" spans="1:8" x14ac:dyDescent="0.35">
      <c r="A5622" t="s">
        <v>11242</v>
      </c>
      <c r="B5622" t="s">
        <v>11243</v>
      </c>
      <c r="C5622" s="1">
        <v>2.3639414310000002</v>
      </c>
      <c r="D5622" t="str">
        <f>_xlfn.XLOOKUP(Table1[[#This Row],[data_zone_code]],Table2[msoa21cd],Table2[msoa21nm], "Not found")</f>
        <v>Broxtowe 009</v>
      </c>
      <c r="E5622" s="1">
        <f>_xlfn.XLOOKUP(Table1[[#This Row],[data_zone_code]],Table2[msoa21cd],Table2[Health Deprivation and Disability Rank (where 1 is most deprived)], "Not found")</f>
        <v>18992.8</v>
      </c>
      <c r="F5622">
        <f>RANK(Table1[[#This Row],[winter_min_tmp]],Table1[winter_min_tmp], 0)</f>
        <v>2084</v>
      </c>
      <c r="G5622">
        <f>(_xlfn.PERCENTRANK.INC(Table1[winter_min_tmp],Table1[[#This Row],[winter_min_tmp]]))*100</f>
        <v>69.599999999999994</v>
      </c>
      <c r="H5622">
        <f>CEILING(_xlfn.PERCENTRANK.INC(Table1[health_imd], Table1[[#This Row],[health_imd]]) * 10, 1)</f>
        <v>6</v>
      </c>
    </row>
    <row r="5623" spans="1:8" x14ac:dyDescent="0.35">
      <c r="A5623" t="s">
        <v>11244</v>
      </c>
      <c r="B5623" t="s">
        <v>11245</v>
      </c>
      <c r="C5623" s="1">
        <v>2.153974533</v>
      </c>
      <c r="D5623" t="str">
        <f>_xlfn.XLOOKUP(Table1[[#This Row],[data_zone_code]],Table2[msoa21cd],Table2[msoa21nm], "Not found")</f>
        <v>Broxtowe 010</v>
      </c>
      <c r="E5623" s="1">
        <f>_xlfn.XLOOKUP(Table1[[#This Row],[data_zone_code]],Table2[msoa21cd],Table2[Health Deprivation and Disability Rank (where 1 is most deprived)], "Not found")</f>
        <v>16078.33333333333</v>
      </c>
      <c r="F5623">
        <f>RANK(Table1[[#This Row],[winter_min_tmp]],Table1[winter_min_tmp], 0)</f>
        <v>2973</v>
      </c>
      <c r="G5623">
        <f>(_xlfn.PERCENTRANK.INC(Table1[winter_min_tmp],Table1[[#This Row],[winter_min_tmp]]))*100</f>
        <v>56.599999999999994</v>
      </c>
      <c r="H5623">
        <f>CEILING(_xlfn.PERCENTRANK.INC(Table1[health_imd], Table1[[#This Row],[health_imd]]) * 10, 1)</f>
        <v>5</v>
      </c>
    </row>
    <row r="5624" spans="1:8" x14ac:dyDescent="0.35">
      <c r="A5624" t="s">
        <v>11246</v>
      </c>
      <c r="B5624" t="s">
        <v>11247</v>
      </c>
      <c r="C5624" s="1">
        <v>2.387407064</v>
      </c>
      <c r="D5624" t="str">
        <f>_xlfn.XLOOKUP(Table1[[#This Row],[data_zone_code]],Table2[msoa21cd],Table2[msoa21nm], "Not found")</f>
        <v>Broxtowe 011</v>
      </c>
      <c r="E5624" s="1">
        <f>_xlfn.XLOOKUP(Table1[[#This Row],[data_zone_code]],Table2[msoa21cd],Table2[Health Deprivation and Disability Rank (where 1 is most deprived)], "Not found")</f>
        <v>15639.8</v>
      </c>
      <c r="F5624">
        <f>RANK(Table1[[#This Row],[winter_min_tmp]],Table1[winter_min_tmp], 0)</f>
        <v>2015</v>
      </c>
      <c r="G5624">
        <f>(_xlfn.PERCENTRANK.INC(Table1[winter_min_tmp],Table1[[#This Row],[winter_min_tmp]]))*100</f>
        <v>70.599999999999994</v>
      </c>
      <c r="H5624">
        <f>CEILING(_xlfn.PERCENTRANK.INC(Table1[health_imd], Table1[[#This Row],[health_imd]]) * 10, 1)</f>
        <v>5</v>
      </c>
    </row>
    <row r="5625" spans="1:8" x14ac:dyDescent="0.35">
      <c r="A5625" t="s">
        <v>11248</v>
      </c>
      <c r="B5625" t="s">
        <v>11249</v>
      </c>
      <c r="C5625" s="1">
        <v>2.3731157779999998</v>
      </c>
      <c r="D5625" t="str">
        <f>_xlfn.XLOOKUP(Table1[[#This Row],[data_zone_code]],Table2[msoa21cd],Table2[msoa21nm], "Not found")</f>
        <v>Broxtowe 012</v>
      </c>
      <c r="E5625" s="1">
        <f>_xlfn.XLOOKUP(Table1[[#This Row],[data_zone_code]],Table2[msoa21cd],Table2[Health Deprivation and Disability Rank (where 1 is most deprived)], "Not found")</f>
        <v>17867</v>
      </c>
      <c r="F5625">
        <f>RANK(Table1[[#This Row],[winter_min_tmp]],Table1[winter_min_tmp], 0)</f>
        <v>2057</v>
      </c>
      <c r="G5625">
        <f>(_xlfn.PERCENTRANK.INC(Table1[winter_min_tmp],Table1[[#This Row],[winter_min_tmp]]))*100</f>
        <v>70</v>
      </c>
      <c r="H5625">
        <f>CEILING(_xlfn.PERCENTRANK.INC(Table1[health_imd], Table1[[#This Row],[health_imd]]) * 10, 1)</f>
        <v>6</v>
      </c>
    </row>
    <row r="5626" spans="1:8" x14ac:dyDescent="0.35">
      <c r="A5626" t="s">
        <v>11250</v>
      </c>
      <c r="B5626" t="s">
        <v>11251</v>
      </c>
      <c r="C5626" s="1">
        <v>2.2230100629999998</v>
      </c>
      <c r="D5626" t="str">
        <f>_xlfn.XLOOKUP(Table1[[#This Row],[data_zone_code]],Table2[msoa21cd],Table2[msoa21nm], "Not found")</f>
        <v>Broxtowe 013</v>
      </c>
      <c r="E5626" s="1">
        <f>_xlfn.XLOOKUP(Table1[[#This Row],[data_zone_code]],Table2[msoa21cd],Table2[Health Deprivation and Disability Rank (where 1 is most deprived)], "Not found")</f>
        <v>15748</v>
      </c>
      <c r="F5626">
        <f>RANK(Table1[[#This Row],[winter_min_tmp]],Table1[winter_min_tmp], 0)</f>
        <v>2644</v>
      </c>
      <c r="G5626">
        <f>(_xlfn.PERCENTRANK.INC(Table1[winter_min_tmp],Table1[[#This Row],[winter_min_tmp]]))*100</f>
        <v>61.4</v>
      </c>
      <c r="H5626">
        <f>CEILING(_xlfn.PERCENTRANK.INC(Table1[health_imd], Table1[[#This Row],[health_imd]]) * 10, 1)</f>
        <v>5</v>
      </c>
    </row>
    <row r="5627" spans="1:8" x14ac:dyDescent="0.35">
      <c r="A5627" t="s">
        <v>11252</v>
      </c>
      <c r="B5627" t="s">
        <v>11253</v>
      </c>
      <c r="C5627" s="1">
        <v>2.3132305149999999</v>
      </c>
      <c r="D5627" t="str">
        <f>_xlfn.XLOOKUP(Table1[[#This Row],[data_zone_code]],Table2[msoa21cd],Table2[msoa21nm], "Not found")</f>
        <v>Broxtowe 014</v>
      </c>
      <c r="E5627" s="1">
        <f>_xlfn.XLOOKUP(Table1[[#This Row],[data_zone_code]],Table2[msoa21cd],Table2[Health Deprivation and Disability Rank (where 1 is most deprived)], "Not found")</f>
        <v>24171.4</v>
      </c>
      <c r="F5627">
        <f>RANK(Table1[[#This Row],[winter_min_tmp]],Table1[winter_min_tmp], 0)</f>
        <v>2264</v>
      </c>
      <c r="G5627">
        <f>(_xlfn.PERCENTRANK.INC(Table1[winter_min_tmp],Table1[[#This Row],[winter_min_tmp]]))*100</f>
        <v>66.900000000000006</v>
      </c>
      <c r="H5627">
        <f>CEILING(_xlfn.PERCENTRANK.INC(Table1[health_imd], Table1[[#This Row],[health_imd]]) * 10, 1)</f>
        <v>8</v>
      </c>
    </row>
    <row r="5628" spans="1:8" x14ac:dyDescent="0.35">
      <c r="A5628" t="s">
        <v>11254</v>
      </c>
      <c r="B5628" t="s">
        <v>11255</v>
      </c>
      <c r="C5628" s="1">
        <v>2.2012009620000001</v>
      </c>
      <c r="D5628" t="str">
        <f>_xlfn.XLOOKUP(Table1[[#This Row],[data_zone_code]],Table2[msoa21cd],Table2[msoa21nm], "Not found")</f>
        <v>Broxtowe 015</v>
      </c>
      <c r="E5628" s="1">
        <f>_xlfn.XLOOKUP(Table1[[#This Row],[data_zone_code]],Table2[msoa21cd],Table2[Health Deprivation and Disability Rank (where 1 is most deprived)], "Not found")</f>
        <v>27100.6</v>
      </c>
      <c r="F5628">
        <f>RANK(Table1[[#This Row],[winter_min_tmp]],Table1[winter_min_tmp], 0)</f>
        <v>2737</v>
      </c>
      <c r="G5628">
        <f>(_xlfn.PERCENTRANK.INC(Table1[winter_min_tmp],Table1[[#This Row],[winter_min_tmp]]))*100</f>
        <v>60</v>
      </c>
      <c r="H5628">
        <f>CEILING(_xlfn.PERCENTRANK.INC(Table1[health_imd], Table1[[#This Row],[health_imd]]) * 10, 1)</f>
        <v>9</v>
      </c>
    </row>
    <row r="5629" spans="1:8" x14ac:dyDescent="0.35">
      <c r="A5629" t="s">
        <v>11256</v>
      </c>
      <c r="B5629" t="s">
        <v>11257</v>
      </c>
      <c r="C5629" s="1">
        <v>1.717101574</v>
      </c>
      <c r="D5629" t="str">
        <f>_xlfn.XLOOKUP(Table1[[#This Row],[data_zone_code]],Table2[msoa21cd],Table2[msoa21nm], "Not found")</f>
        <v>Gedling 001</v>
      </c>
      <c r="E5629" s="1">
        <f>_xlfn.XLOOKUP(Table1[[#This Row],[data_zone_code]],Table2[msoa21cd],Table2[Health Deprivation and Disability Rank (where 1 is most deprived)], "Not found")</f>
        <v>27373.200000000001</v>
      </c>
      <c r="F5629">
        <f>RANK(Table1[[#This Row],[winter_min_tmp]],Table1[winter_min_tmp], 0)</f>
        <v>5082</v>
      </c>
      <c r="G5629">
        <f>(_xlfn.PERCENTRANK.INC(Table1[winter_min_tmp],Table1[[#This Row],[winter_min_tmp]]))*100</f>
        <v>25.8</v>
      </c>
      <c r="H5629">
        <f>CEILING(_xlfn.PERCENTRANK.INC(Table1[health_imd], Table1[[#This Row],[health_imd]]) * 10, 1)</f>
        <v>9</v>
      </c>
    </row>
    <row r="5630" spans="1:8" x14ac:dyDescent="0.35">
      <c r="A5630" t="s">
        <v>11258</v>
      </c>
      <c r="B5630" t="s">
        <v>11259</v>
      </c>
      <c r="C5630" s="1">
        <v>1.795173168</v>
      </c>
      <c r="D5630" t="str">
        <f>_xlfn.XLOOKUP(Table1[[#This Row],[data_zone_code]],Table2[msoa21cd],Table2[msoa21nm], "Not found")</f>
        <v>Gedling 002</v>
      </c>
      <c r="E5630" s="1">
        <f>_xlfn.XLOOKUP(Table1[[#This Row],[data_zone_code]],Table2[msoa21cd],Table2[Health Deprivation and Disability Rank (where 1 is most deprived)], "Not found")</f>
        <v>20533.333333333328</v>
      </c>
      <c r="F5630">
        <f>RANK(Table1[[#This Row],[winter_min_tmp]],Table1[winter_min_tmp], 0)</f>
        <v>4711</v>
      </c>
      <c r="G5630">
        <f>(_xlfn.PERCENTRANK.INC(Table1[winter_min_tmp],Table1[[#This Row],[winter_min_tmp]]))*100</f>
        <v>31.2</v>
      </c>
      <c r="H5630">
        <f>CEILING(_xlfn.PERCENTRANK.INC(Table1[health_imd], Table1[[#This Row],[health_imd]]) * 10, 1)</f>
        <v>7</v>
      </c>
    </row>
    <row r="5631" spans="1:8" x14ac:dyDescent="0.35">
      <c r="A5631" t="s">
        <v>11260</v>
      </c>
      <c r="B5631" t="s">
        <v>11261</v>
      </c>
      <c r="C5631" s="1">
        <v>1.915567636</v>
      </c>
      <c r="D5631" t="str">
        <f>_xlfn.XLOOKUP(Table1[[#This Row],[data_zone_code]],Table2[msoa21cd],Table2[msoa21nm], "Not found")</f>
        <v>Gedling 004</v>
      </c>
      <c r="E5631" s="1">
        <f>_xlfn.XLOOKUP(Table1[[#This Row],[data_zone_code]],Table2[msoa21cd],Table2[Health Deprivation and Disability Rank (where 1 is most deprived)], "Not found")</f>
        <v>19269.400000000001</v>
      </c>
      <c r="F5631">
        <f>RANK(Table1[[#This Row],[winter_min_tmp]],Table1[winter_min_tmp], 0)</f>
        <v>4113</v>
      </c>
      <c r="G5631">
        <f>(_xlfn.PERCENTRANK.INC(Table1[winter_min_tmp],Table1[[#This Row],[winter_min_tmp]]))*100</f>
        <v>40</v>
      </c>
      <c r="H5631">
        <f>CEILING(_xlfn.PERCENTRANK.INC(Table1[health_imd], Table1[[#This Row],[health_imd]]) * 10, 1)</f>
        <v>6</v>
      </c>
    </row>
    <row r="5632" spans="1:8" x14ac:dyDescent="0.35">
      <c r="A5632" t="s">
        <v>11262</v>
      </c>
      <c r="B5632" t="s">
        <v>11263</v>
      </c>
      <c r="C5632" s="1">
        <v>1.999101877</v>
      </c>
      <c r="D5632" t="str">
        <f>_xlfn.XLOOKUP(Table1[[#This Row],[data_zone_code]],Table2[msoa21cd],Table2[msoa21nm], "Not found")</f>
        <v>Gedling 005</v>
      </c>
      <c r="E5632" s="1">
        <f>_xlfn.XLOOKUP(Table1[[#This Row],[data_zone_code]],Table2[msoa21cd],Table2[Health Deprivation and Disability Rank (where 1 is most deprived)], "Not found")</f>
        <v>9324.75</v>
      </c>
      <c r="F5632">
        <f>RANK(Table1[[#This Row],[winter_min_tmp]],Table1[winter_min_tmp], 0)</f>
        <v>3702</v>
      </c>
      <c r="G5632">
        <f>(_xlfn.PERCENTRANK.INC(Table1[winter_min_tmp],Table1[[#This Row],[winter_min_tmp]]))*100</f>
        <v>46</v>
      </c>
      <c r="H5632">
        <f>CEILING(_xlfn.PERCENTRANK.INC(Table1[health_imd], Table1[[#This Row],[health_imd]]) * 10, 1)</f>
        <v>3</v>
      </c>
    </row>
    <row r="5633" spans="1:8" x14ac:dyDescent="0.35">
      <c r="A5633" t="s">
        <v>11264</v>
      </c>
      <c r="B5633" t="s">
        <v>11265</v>
      </c>
      <c r="C5633" s="1">
        <v>2.181522846</v>
      </c>
      <c r="D5633" t="str">
        <f>_xlfn.XLOOKUP(Table1[[#This Row],[data_zone_code]],Table2[msoa21cd],Table2[msoa21nm], "Not found")</f>
        <v>Gedling 006</v>
      </c>
      <c r="E5633" s="1">
        <f>_xlfn.XLOOKUP(Table1[[#This Row],[data_zone_code]],Table2[msoa21cd],Table2[Health Deprivation and Disability Rank (where 1 is most deprived)], "Not found")</f>
        <v>12309.5</v>
      </c>
      <c r="F5633">
        <f>RANK(Table1[[#This Row],[winter_min_tmp]],Table1[winter_min_tmp], 0)</f>
        <v>2843</v>
      </c>
      <c r="G5633">
        <f>(_xlfn.PERCENTRANK.INC(Table1[winter_min_tmp],Table1[[#This Row],[winter_min_tmp]]))*100</f>
        <v>58.5</v>
      </c>
      <c r="H5633">
        <f>CEILING(_xlfn.PERCENTRANK.INC(Table1[health_imd], Table1[[#This Row],[health_imd]]) * 10, 1)</f>
        <v>4</v>
      </c>
    </row>
    <row r="5634" spans="1:8" x14ac:dyDescent="0.35">
      <c r="A5634" t="s">
        <v>11266</v>
      </c>
      <c r="B5634" t="s">
        <v>11267</v>
      </c>
      <c r="C5634" s="1">
        <v>2.0088069439999998</v>
      </c>
      <c r="D5634" t="str">
        <f>_xlfn.XLOOKUP(Table1[[#This Row],[data_zone_code]],Table2[msoa21cd],Table2[msoa21nm], "Not found")</f>
        <v>Gedling 007</v>
      </c>
      <c r="E5634" s="1">
        <f>_xlfn.XLOOKUP(Table1[[#This Row],[data_zone_code]],Table2[msoa21cd],Table2[Health Deprivation and Disability Rank (where 1 is most deprived)], "Not found")</f>
        <v>22912.400000000001</v>
      </c>
      <c r="F5634">
        <f>RANK(Table1[[#This Row],[winter_min_tmp]],Table1[winter_min_tmp], 0)</f>
        <v>3656</v>
      </c>
      <c r="G5634">
        <f>(_xlfn.PERCENTRANK.INC(Table1[winter_min_tmp],Table1[[#This Row],[winter_min_tmp]]))*100</f>
        <v>46.6</v>
      </c>
      <c r="H5634">
        <f>CEILING(_xlfn.PERCENTRANK.INC(Table1[health_imd], Table1[[#This Row],[health_imd]]) * 10, 1)</f>
        <v>8</v>
      </c>
    </row>
    <row r="5635" spans="1:8" x14ac:dyDescent="0.35">
      <c r="A5635" t="s">
        <v>11268</v>
      </c>
      <c r="B5635" t="s">
        <v>11269</v>
      </c>
      <c r="C5635" s="1">
        <v>2.074913263</v>
      </c>
      <c r="D5635" t="str">
        <f>_xlfn.XLOOKUP(Table1[[#This Row],[data_zone_code]],Table2[msoa21cd],Table2[msoa21nm], "Not found")</f>
        <v>Gedling 008</v>
      </c>
      <c r="E5635" s="1">
        <f>_xlfn.XLOOKUP(Table1[[#This Row],[data_zone_code]],Table2[msoa21cd],Table2[Health Deprivation and Disability Rank (where 1 is most deprived)], "Not found")</f>
        <v>28949.666666666672</v>
      </c>
      <c r="F5635">
        <f>RANK(Table1[[#This Row],[winter_min_tmp]],Table1[winter_min_tmp], 0)</f>
        <v>3363</v>
      </c>
      <c r="G5635">
        <f>(_xlfn.PERCENTRANK.INC(Table1[winter_min_tmp],Table1[[#This Row],[winter_min_tmp]]))*100</f>
        <v>50.9</v>
      </c>
      <c r="H5635">
        <f>CEILING(_xlfn.PERCENTRANK.INC(Table1[health_imd], Table1[[#This Row],[health_imd]]) * 10, 1)</f>
        <v>10</v>
      </c>
    </row>
    <row r="5636" spans="1:8" x14ac:dyDescent="0.35">
      <c r="A5636" t="s">
        <v>11270</v>
      </c>
      <c r="B5636" t="s">
        <v>11271</v>
      </c>
      <c r="C5636" s="1">
        <v>2.2306852340000001</v>
      </c>
      <c r="D5636" t="str">
        <f>_xlfn.XLOOKUP(Table1[[#This Row],[data_zone_code]],Table2[msoa21cd],Table2[msoa21nm], "Not found")</f>
        <v>Gedling 009</v>
      </c>
      <c r="E5636" s="1">
        <f>_xlfn.XLOOKUP(Table1[[#This Row],[data_zone_code]],Table2[msoa21cd],Table2[Health Deprivation and Disability Rank (where 1 is most deprived)], "Not found")</f>
        <v>25901.71428571429</v>
      </c>
      <c r="F5636">
        <f>RANK(Table1[[#This Row],[winter_min_tmp]],Table1[winter_min_tmp], 0)</f>
        <v>2605</v>
      </c>
      <c r="G5636">
        <f>(_xlfn.PERCENTRANK.INC(Table1[winter_min_tmp],Table1[[#This Row],[winter_min_tmp]]))*100</f>
        <v>62</v>
      </c>
      <c r="H5636">
        <f>CEILING(_xlfn.PERCENTRANK.INC(Table1[health_imd], Table1[[#This Row],[health_imd]]) * 10, 1)</f>
        <v>9</v>
      </c>
    </row>
    <row r="5637" spans="1:8" x14ac:dyDescent="0.35">
      <c r="A5637" t="s">
        <v>11272</v>
      </c>
      <c r="B5637" t="s">
        <v>11273</v>
      </c>
      <c r="C5637" s="1">
        <v>2.2571234699999998</v>
      </c>
      <c r="D5637" t="str">
        <f>_xlfn.XLOOKUP(Table1[[#This Row],[data_zone_code]],Table2[msoa21cd],Table2[msoa21nm], "Not found")</f>
        <v>Gedling 010</v>
      </c>
      <c r="E5637" s="1">
        <f>_xlfn.XLOOKUP(Table1[[#This Row],[data_zone_code]],Table2[msoa21cd],Table2[Health Deprivation and Disability Rank (where 1 is most deprived)], "Not found")</f>
        <v>24210.833333333328</v>
      </c>
      <c r="F5637">
        <f>RANK(Table1[[#This Row],[winter_min_tmp]],Table1[winter_min_tmp], 0)</f>
        <v>2491</v>
      </c>
      <c r="G5637">
        <f>(_xlfn.PERCENTRANK.INC(Table1[winter_min_tmp],Table1[[#This Row],[winter_min_tmp]]))*100</f>
        <v>63.6</v>
      </c>
      <c r="H5637">
        <f>CEILING(_xlfn.PERCENTRANK.INC(Table1[health_imd], Table1[[#This Row],[health_imd]]) * 10, 1)</f>
        <v>8</v>
      </c>
    </row>
    <row r="5638" spans="1:8" x14ac:dyDescent="0.35">
      <c r="A5638" t="s">
        <v>11274</v>
      </c>
      <c r="B5638" t="s">
        <v>11275</v>
      </c>
      <c r="C5638" s="1">
        <v>2.172260761</v>
      </c>
      <c r="D5638" t="str">
        <f>_xlfn.XLOOKUP(Table1[[#This Row],[data_zone_code]],Table2[msoa21cd],Table2[msoa21nm], "Not found")</f>
        <v>Gedling 011</v>
      </c>
      <c r="E5638" s="1">
        <f>_xlfn.XLOOKUP(Table1[[#This Row],[data_zone_code]],Table2[msoa21cd],Table2[Health Deprivation and Disability Rank (where 1 is most deprived)], "Not found")</f>
        <v>17590.400000000001</v>
      </c>
      <c r="F5638">
        <f>RANK(Table1[[#This Row],[winter_min_tmp]],Table1[winter_min_tmp], 0)</f>
        <v>2890</v>
      </c>
      <c r="G5638">
        <f>(_xlfn.PERCENTRANK.INC(Table1[winter_min_tmp],Table1[[#This Row],[winter_min_tmp]]))*100</f>
        <v>57.8</v>
      </c>
      <c r="H5638">
        <f>CEILING(_xlfn.PERCENTRANK.INC(Table1[health_imd], Table1[[#This Row],[health_imd]]) * 10, 1)</f>
        <v>6</v>
      </c>
    </row>
    <row r="5639" spans="1:8" x14ac:dyDescent="0.35">
      <c r="A5639" t="s">
        <v>11276</v>
      </c>
      <c r="B5639" t="s">
        <v>11277</v>
      </c>
      <c r="C5639" s="1">
        <v>2.2657301429999999</v>
      </c>
      <c r="D5639" t="str">
        <f>_xlfn.XLOOKUP(Table1[[#This Row],[data_zone_code]],Table2[msoa21cd],Table2[msoa21nm], "Not found")</f>
        <v>Gedling 012</v>
      </c>
      <c r="E5639" s="1">
        <f>_xlfn.XLOOKUP(Table1[[#This Row],[data_zone_code]],Table2[msoa21cd],Table2[Health Deprivation and Disability Rank (where 1 is most deprived)], "Not found")</f>
        <v>17872.5</v>
      </c>
      <c r="F5639">
        <f>RANK(Table1[[#This Row],[winter_min_tmp]],Table1[winter_min_tmp], 0)</f>
        <v>2463</v>
      </c>
      <c r="G5639">
        <f>(_xlfn.PERCENTRANK.INC(Table1[winter_min_tmp],Table1[[#This Row],[winter_min_tmp]]))*100</f>
        <v>64</v>
      </c>
      <c r="H5639">
        <f>CEILING(_xlfn.PERCENTRANK.INC(Table1[health_imd], Table1[[#This Row],[health_imd]]) * 10, 1)</f>
        <v>6</v>
      </c>
    </row>
    <row r="5640" spans="1:8" x14ac:dyDescent="0.35">
      <c r="A5640" t="s">
        <v>11278</v>
      </c>
      <c r="B5640" t="s">
        <v>11279</v>
      </c>
      <c r="C5640" s="1">
        <v>2.3798780439999998</v>
      </c>
      <c r="D5640" t="str">
        <f>_xlfn.XLOOKUP(Table1[[#This Row],[data_zone_code]],Table2[msoa21cd],Table2[msoa21nm], "Not found")</f>
        <v>Gedling 013</v>
      </c>
      <c r="E5640" s="1">
        <f>_xlfn.XLOOKUP(Table1[[#This Row],[data_zone_code]],Table2[msoa21cd],Table2[Health Deprivation and Disability Rank (where 1 is most deprived)], "Not found")</f>
        <v>16570.2</v>
      </c>
      <c r="F5640">
        <f>RANK(Table1[[#This Row],[winter_min_tmp]],Table1[winter_min_tmp], 0)</f>
        <v>2030</v>
      </c>
      <c r="G5640">
        <f>(_xlfn.PERCENTRANK.INC(Table1[winter_min_tmp],Table1[[#This Row],[winter_min_tmp]]))*100</f>
        <v>70.3</v>
      </c>
      <c r="H5640">
        <f>CEILING(_xlfn.PERCENTRANK.INC(Table1[health_imd], Table1[[#This Row],[health_imd]]) * 10, 1)</f>
        <v>5</v>
      </c>
    </row>
    <row r="5641" spans="1:8" x14ac:dyDescent="0.35">
      <c r="A5641" t="s">
        <v>11280</v>
      </c>
      <c r="B5641" t="s">
        <v>11281</v>
      </c>
      <c r="C5641" s="1">
        <v>2.396693945</v>
      </c>
      <c r="D5641" t="str">
        <f>_xlfn.XLOOKUP(Table1[[#This Row],[data_zone_code]],Table2[msoa21cd],Table2[msoa21nm], "Not found")</f>
        <v>Gedling 014</v>
      </c>
      <c r="E5641" s="1">
        <f>_xlfn.XLOOKUP(Table1[[#This Row],[data_zone_code]],Table2[msoa21cd],Table2[Health Deprivation and Disability Rank (where 1 is most deprived)], "Not found")</f>
        <v>14736</v>
      </c>
      <c r="F5641">
        <f>RANK(Table1[[#This Row],[winter_min_tmp]],Table1[winter_min_tmp], 0)</f>
        <v>1972</v>
      </c>
      <c r="G5641">
        <f>(_xlfn.PERCENTRANK.INC(Table1[winter_min_tmp],Table1[[#This Row],[winter_min_tmp]]))*100</f>
        <v>71.2</v>
      </c>
      <c r="H5641">
        <f>CEILING(_xlfn.PERCENTRANK.INC(Table1[health_imd], Table1[[#This Row],[health_imd]]) * 10, 1)</f>
        <v>5</v>
      </c>
    </row>
    <row r="5642" spans="1:8" x14ac:dyDescent="0.35">
      <c r="A5642" t="s">
        <v>11282</v>
      </c>
      <c r="B5642" t="s">
        <v>11283</v>
      </c>
      <c r="C5642" s="1">
        <v>2.3789539340000001</v>
      </c>
      <c r="D5642" t="str">
        <f>_xlfn.XLOOKUP(Table1[[#This Row],[data_zone_code]],Table2[msoa21cd],Table2[msoa21nm], "Not found")</f>
        <v>Gedling 015</v>
      </c>
      <c r="E5642" s="1">
        <f>_xlfn.XLOOKUP(Table1[[#This Row],[data_zone_code]],Table2[msoa21cd],Table2[Health Deprivation and Disability Rank (where 1 is most deprived)], "Not found")</f>
        <v>12057.4</v>
      </c>
      <c r="F5642">
        <f>RANK(Table1[[#This Row],[winter_min_tmp]],Table1[winter_min_tmp], 0)</f>
        <v>2033</v>
      </c>
      <c r="G5642">
        <f>(_xlfn.PERCENTRANK.INC(Table1[winter_min_tmp],Table1[[#This Row],[winter_min_tmp]]))*100</f>
        <v>70.3</v>
      </c>
      <c r="H5642">
        <f>CEILING(_xlfn.PERCENTRANK.INC(Table1[health_imd], Table1[[#This Row],[health_imd]]) * 10, 1)</f>
        <v>4</v>
      </c>
    </row>
    <row r="5643" spans="1:8" x14ac:dyDescent="0.35">
      <c r="A5643" t="s">
        <v>11284</v>
      </c>
      <c r="B5643" t="s">
        <v>11285</v>
      </c>
      <c r="C5643" s="1">
        <v>1.673427105</v>
      </c>
      <c r="D5643" t="str">
        <f>_xlfn.XLOOKUP(Table1[[#This Row],[data_zone_code]],Table2[msoa21cd],Table2[msoa21nm], "Not found")</f>
        <v>Mansfield 001</v>
      </c>
      <c r="E5643" s="1">
        <f>_xlfn.XLOOKUP(Table1[[#This Row],[data_zone_code]],Table2[msoa21cd],Table2[Health Deprivation and Disability Rank (where 1 is most deprived)], "Not found")</f>
        <v>4956</v>
      </c>
      <c r="F5643">
        <f>RANK(Table1[[#This Row],[winter_min_tmp]],Table1[winter_min_tmp], 0)</f>
        <v>5287</v>
      </c>
      <c r="G5643">
        <f>(_xlfn.PERCENTRANK.INC(Table1[winter_min_tmp],Table1[[#This Row],[winter_min_tmp]]))*100</f>
        <v>22.8</v>
      </c>
      <c r="H5643">
        <f>CEILING(_xlfn.PERCENTRANK.INC(Table1[health_imd], Table1[[#This Row],[health_imd]]) * 10, 1)</f>
        <v>1</v>
      </c>
    </row>
    <row r="5644" spans="1:8" x14ac:dyDescent="0.35">
      <c r="A5644" t="s">
        <v>11286</v>
      </c>
      <c r="B5644" t="s">
        <v>11287</v>
      </c>
      <c r="C5644" s="1">
        <v>1.9729254249999999</v>
      </c>
      <c r="D5644" t="str">
        <f>_xlfn.XLOOKUP(Table1[[#This Row],[data_zone_code]],Table2[msoa21cd],Table2[msoa21nm], "Not found")</f>
        <v>Mansfield 002</v>
      </c>
      <c r="E5644" s="1">
        <f>_xlfn.XLOOKUP(Table1[[#This Row],[data_zone_code]],Table2[msoa21cd],Table2[Health Deprivation and Disability Rank (where 1 is most deprived)], "Not found")</f>
        <v>5150.5</v>
      </c>
      <c r="F5644">
        <f>RANK(Table1[[#This Row],[winter_min_tmp]],Table1[winter_min_tmp], 0)</f>
        <v>3817</v>
      </c>
      <c r="G5644">
        <f>(_xlfn.PERCENTRANK.INC(Table1[winter_min_tmp],Table1[[#This Row],[winter_min_tmp]]))*100</f>
        <v>44.3</v>
      </c>
      <c r="H5644">
        <f>CEILING(_xlfn.PERCENTRANK.INC(Table1[health_imd], Table1[[#This Row],[health_imd]]) * 10, 1)</f>
        <v>2</v>
      </c>
    </row>
    <row r="5645" spans="1:8" x14ac:dyDescent="0.35">
      <c r="A5645" t="s">
        <v>11288</v>
      </c>
      <c r="B5645" t="s">
        <v>11289</v>
      </c>
      <c r="C5645" s="1">
        <v>2.312791109</v>
      </c>
      <c r="D5645" t="str">
        <f>_xlfn.XLOOKUP(Table1[[#This Row],[data_zone_code]],Table2[msoa21cd],Table2[msoa21nm], "Not found")</f>
        <v>Mansfield 003</v>
      </c>
      <c r="E5645" s="1">
        <f>_xlfn.XLOOKUP(Table1[[#This Row],[data_zone_code]],Table2[msoa21cd],Table2[Health Deprivation and Disability Rank (where 1 is most deprived)], "Not found")</f>
        <v>12795.8</v>
      </c>
      <c r="F5645">
        <f>RANK(Table1[[#This Row],[winter_min_tmp]],Table1[winter_min_tmp], 0)</f>
        <v>2266</v>
      </c>
      <c r="G5645">
        <f>(_xlfn.PERCENTRANK.INC(Table1[winter_min_tmp],Table1[[#This Row],[winter_min_tmp]]))*100</f>
        <v>66.900000000000006</v>
      </c>
      <c r="H5645">
        <f>CEILING(_xlfn.PERCENTRANK.INC(Table1[health_imd], Table1[[#This Row],[health_imd]]) * 10, 1)</f>
        <v>4</v>
      </c>
    </row>
    <row r="5646" spans="1:8" x14ac:dyDescent="0.35">
      <c r="A5646" t="s">
        <v>11290</v>
      </c>
      <c r="B5646" t="s">
        <v>11291</v>
      </c>
      <c r="C5646" s="1">
        <v>2.243492603</v>
      </c>
      <c r="D5646" t="str">
        <f>_xlfn.XLOOKUP(Table1[[#This Row],[data_zone_code]],Table2[msoa21cd],Table2[msoa21nm], "Not found")</f>
        <v>Mansfield 004</v>
      </c>
      <c r="E5646" s="1">
        <f>_xlfn.XLOOKUP(Table1[[#This Row],[data_zone_code]],Table2[msoa21cd],Table2[Health Deprivation and Disability Rank (where 1 is most deprived)], "Not found")</f>
        <v>5562.2</v>
      </c>
      <c r="F5646">
        <f>RANK(Table1[[#This Row],[winter_min_tmp]],Table1[winter_min_tmp], 0)</f>
        <v>2549</v>
      </c>
      <c r="G5646">
        <f>(_xlfn.PERCENTRANK.INC(Table1[winter_min_tmp],Table1[[#This Row],[winter_min_tmp]]))*100</f>
        <v>62.8</v>
      </c>
      <c r="H5646">
        <f>CEILING(_xlfn.PERCENTRANK.INC(Table1[health_imd], Table1[[#This Row],[health_imd]]) * 10, 1)</f>
        <v>2</v>
      </c>
    </row>
    <row r="5647" spans="1:8" x14ac:dyDescent="0.35">
      <c r="A5647" t="s">
        <v>11292</v>
      </c>
      <c r="B5647" t="s">
        <v>11293</v>
      </c>
      <c r="C5647" s="1">
        <v>2.3448283669999999</v>
      </c>
      <c r="D5647" t="str">
        <f>_xlfn.XLOOKUP(Table1[[#This Row],[data_zone_code]],Table2[msoa21cd],Table2[msoa21nm], "Not found")</f>
        <v>Mansfield 005</v>
      </c>
      <c r="E5647" s="1">
        <f>_xlfn.XLOOKUP(Table1[[#This Row],[data_zone_code]],Table2[msoa21cd],Table2[Health Deprivation and Disability Rank (where 1 is most deprived)], "Not found")</f>
        <v>10460.75</v>
      </c>
      <c r="F5647">
        <f>RANK(Table1[[#This Row],[winter_min_tmp]],Table1[winter_min_tmp], 0)</f>
        <v>2150</v>
      </c>
      <c r="G5647">
        <f>(_xlfn.PERCENTRANK.INC(Table1[winter_min_tmp],Table1[[#This Row],[winter_min_tmp]]))*100</f>
        <v>68.600000000000009</v>
      </c>
      <c r="H5647">
        <f>CEILING(_xlfn.PERCENTRANK.INC(Table1[health_imd], Table1[[#This Row],[health_imd]]) * 10, 1)</f>
        <v>3</v>
      </c>
    </row>
    <row r="5648" spans="1:8" x14ac:dyDescent="0.35">
      <c r="A5648" t="s">
        <v>11294</v>
      </c>
      <c r="B5648" t="s">
        <v>11295</v>
      </c>
      <c r="C5648" s="1">
        <v>2.1291782860000001</v>
      </c>
      <c r="D5648" t="str">
        <f>_xlfn.XLOOKUP(Table1[[#This Row],[data_zone_code]],Table2[msoa21cd],Table2[msoa21nm], "Not found")</f>
        <v>Mansfield 006</v>
      </c>
      <c r="E5648" s="1">
        <f>_xlfn.XLOOKUP(Table1[[#This Row],[data_zone_code]],Table2[msoa21cd],Table2[Health Deprivation and Disability Rank (where 1 is most deprived)], "Not found")</f>
        <v>7466</v>
      </c>
      <c r="F5648">
        <f>RANK(Table1[[#This Row],[winter_min_tmp]],Table1[winter_min_tmp], 0)</f>
        <v>3087</v>
      </c>
      <c r="G5648">
        <f>(_xlfn.PERCENTRANK.INC(Table1[winter_min_tmp],Table1[[#This Row],[winter_min_tmp]]))*100</f>
        <v>54.900000000000006</v>
      </c>
      <c r="H5648">
        <f>CEILING(_xlfn.PERCENTRANK.INC(Table1[health_imd], Table1[[#This Row],[health_imd]]) * 10, 1)</f>
        <v>2</v>
      </c>
    </row>
    <row r="5649" spans="1:8" x14ac:dyDescent="0.35">
      <c r="A5649" t="s">
        <v>11296</v>
      </c>
      <c r="B5649" t="s">
        <v>11297</v>
      </c>
      <c r="C5649" s="1">
        <v>2.2193350789999999</v>
      </c>
      <c r="D5649" t="str">
        <f>_xlfn.XLOOKUP(Table1[[#This Row],[data_zone_code]],Table2[msoa21cd],Table2[msoa21nm], "Not found")</f>
        <v>Mansfield 007</v>
      </c>
      <c r="E5649" s="1">
        <f>_xlfn.XLOOKUP(Table1[[#This Row],[data_zone_code]],Table2[msoa21cd],Table2[Health Deprivation and Disability Rank (where 1 is most deprived)], "Not found")</f>
        <v>11775.571428571429</v>
      </c>
      <c r="F5649">
        <f>RANK(Table1[[#This Row],[winter_min_tmp]],Table1[winter_min_tmp], 0)</f>
        <v>2663</v>
      </c>
      <c r="G5649">
        <f>(_xlfn.PERCENTRANK.INC(Table1[winter_min_tmp],Table1[[#This Row],[winter_min_tmp]]))*100</f>
        <v>61.1</v>
      </c>
      <c r="H5649">
        <f>CEILING(_xlfn.PERCENTRANK.INC(Table1[health_imd], Table1[[#This Row],[health_imd]]) * 10, 1)</f>
        <v>4</v>
      </c>
    </row>
    <row r="5650" spans="1:8" x14ac:dyDescent="0.35">
      <c r="A5650" t="s">
        <v>11298</v>
      </c>
      <c r="B5650" t="s">
        <v>11299</v>
      </c>
      <c r="C5650" s="1">
        <v>2.286405802</v>
      </c>
      <c r="D5650" t="str">
        <f>_xlfn.XLOOKUP(Table1[[#This Row],[data_zone_code]],Table2[msoa21cd],Table2[msoa21nm], "Not found")</f>
        <v>Mansfield 008</v>
      </c>
      <c r="E5650" s="1">
        <f>_xlfn.XLOOKUP(Table1[[#This Row],[data_zone_code]],Table2[msoa21cd],Table2[Health Deprivation and Disability Rank (where 1 is most deprived)], "Not found")</f>
        <v>4666.666666666667</v>
      </c>
      <c r="F5650">
        <f>RANK(Table1[[#This Row],[winter_min_tmp]],Table1[winter_min_tmp], 0)</f>
        <v>2376</v>
      </c>
      <c r="G5650">
        <f>(_xlfn.PERCENTRANK.INC(Table1[winter_min_tmp],Table1[[#This Row],[winter_min_tmp]]))*100</f>
        <v>65.3</v>
      </c>
      <c r="H5650">
        <f>CEILING(_xlfn.PERCENTRANK.INC(Table1[health_imd], Table1[[#This Row],[health_imd]]) * 10, 1)</f>
        <v>1</v>
      </c>
    </row>
    <row r="5651" spans="1:8" x14ac:dyDescent="0.35">
      <c r="A5651" t="s">
        <v>11300</v>
      </c>
      <c r="B5651" t="s">
        <v>11301</v>
      </c>
      <c r="C5651" s="1">
        <v>2.299882889</v>
      </c>
      <c r="D5651" t="str">
        <f>_xlfn.XLOOKUP(Table1[[#This Row],[data_zone_code]],Table2[msoa21cd],Table2[msoa21nm], "Not found")</f>
        <v>Mansfield 009</v>
      </c>
      <c r="E5651" s="1">
        <f>_xlfn.XLOOKUP(Table1[[#This Row],[data_zone_code]],Table2[msoa21cd],Table2[Health Deprivation and Disability Rank (where 1 is most deprived)], "Not found")</f>
        <v>3110.8</v>
      </c>
      <c r="F5651">
        <f>RANK(Table1[[#This Row],[winter_min_tmp]],Table1[winter_min_tmp], 0)</f>
        <v>2316</v>
      </c>
      <c r="G5651">
        <f>(_xlfn.PERCENTRANK.INC(Table1[winter_min_tmp],Table1[[#This Row],[winter_min_tmp]]))*100</f>
        <v>66.2</v>
      </c>
      <c r="H5651">
        <f>CEILING(_xlfn.PERCENTRANK.INC(Table1[health_imd], Table1[[#This Row],[health_imd]]) * 10, 1)</f>
        <v>1</v>
      </c>
    </row>
    <row r="5652" spans="1:8" x14ac:dyDescent="0.35">
      <c r="A5652" t="s">
        <v>11302</v>
      </c>
      <c r="B5652" t="s">
        <v>11303</v>
      </c>
      <c r="C5652" s="1">
        <v>2.1803007129999998</v>
      </c>
      <c r="D5652" t="str">
        <f>_xlfn.XLOOKUP(Table1[[#This Row],[data_zone_code]],Table2[msoa21cd],Table2[msoa21nm], "Not found")</f>
        <v>Mansfield 010</v>
      </c>
      <c r="E5652" s="1">
        <f>_xlfn.XLOOKUP(Table1[[#This Row],[data_zone_code]],Table2[msoa21cd],Table2[Health Deprivation and Disability Rank (where 1 is most deprived)], "Not found")</f>
        <v>10173.571428571429</v>
      </c>
      <c r="F5652">
        <f>RANK(Table1[[#This Row],[winter_min_tmp]],Table1[winter_min_tmp], 0)</f>
        <v>2852</v>
      </c>
      <c r="G5652">
        <f>(_xlfn.PERCENTRANK.INC(Table1[winter_min_tmp],Table1[[#This Row],[winter_min_tmp]]))*100</f>
        <v>58.4</v>
      </c>
      <c r="H5652">
        <f>CEILING(_xlfn.PERCENTRANK.INC(Table1[health_imd], Table1[[#This Row],[health_imd]]) * 10, 1)</f>
        <v>3</v>
      </c>
    </row>
    <row r="5653" spans="1:8" x14ac:dyDescent="0.35">
      <c r="A5653" t="s">
        <v>11304</v>
      </c>
      <c r="B5653" t="s">
        <v>11305</v>
      </c>
      <c r="C5653" s="1">
        <v>2.2325439450000002</v>
      </c>
      <c r="D5653" t="str">
        <f>_xlfn.XLOOKUP(Table1[[#This Row],[data_zone_code]],Table2[msoa21cd],Table2[msoa21nm], "Not found")</f>
        <v>Mansfield 011</v>
      </c>
      <c r="E5653" s="1">
        <f>_xlfn.XLOOKUP(Table1[[#This Row],[data_zone_code]],Table2[msoa21cd],Table2[Health Deprivation and Disability Rank (where 1 is most deprived)], "Not found")</f>
        <v>14459.75</v>
      </c>
      <c r="F5653">
        <f>RANK(Table1[[#This Row],[winter_min_tmp]],Table1[winter_min_tmp], 0)</f>
        <v>2592</v>
      </c>
      <c r="G5653">
        <f>(_xlfn.PERCENTRANK.INC(Table1[winter_min_tmp],Table1[[#This Row],[winter_min_tmp]]))*100</f>
        <v>62.1</v>
      </c>
      <c r="H5653">
        <f>CEILING(_xlfn.PERCENTRANK.INC(Table1[health_imd], Table1[[#This Row],[health_imd]]) * 10, 1)</f>
        <v>5</v>
      </c>
    </row>
    <row r="5654" spans="1:8" x14ac:dyDescent="0.35">
      <c r="A5654" t="s">
        <v>11306</v>
      </c>
      <c r="B5654" t="s">
        <v>11307</v>
      </c>
      <c r="C5654" s="1">
        <v>2.1116230489999999</v>
      </c>
      <c r="D5654" t="str">
        <f>_xlfn.XLOOKUP(Table1[[#This Row],[data_zone_code]],Table2[msoa21cd],Table2[msoa21nm], "Not found")</f>
        <v>Mansfield 012</v>
      </c>
      <c r="E5654" s="1">
        <f>_xlfn.XLOOKUP(Table1[[#This Row],[data_zone_code]],Table2[msoa21cd],Table2[Health Deprivation and Disability Rank (where 1 is most deprived)], "Not found")</f>
        <v>3124.75</v>
      </c>
      <c r="F5654">
        <f>RANK(Table1[[#This Row],[winter_min_tmp]],Table1[winter_min_tmp], 0)</f>
        <v>3181</v>
      </c>
      <c r="G5654">
        <f>(_xlfn.PERCENTRANK.INC(Table1[winter_min_tmp],Table1[[#This Row],[winter_min_tmp]]))*100</f>
        <v>53.6</v>
      </c>
      <c r="H5654">
        <f>CEILING(_xlfn.PERCENTRANK.INC(Table1[health_imd], Table1[[#This Row],[health_imd]]) * 10, 1)</f>
        <v>1</v>
      </c>
    </row>
    <row r="5655" spans="1:8" x14ac:dyDescent="0.35">
      <c r="A5655" t="s">
        <v>11308</v>
      </c>
      <c r="B5655" t="s">
        <v>11309</v>
      </c>
      <c r="C5655" s="1">
        <v>2.1654982569999999</v>
      </c>
      <c r="D5655" t="str">
        <f>_xlfn.XLOOKUP(Table1[[#This Row],[data_zone_code]],Table2[msoa21cd],Table2[msoa21nm], "Not found")</f>
        <v>Mansfield 013</v>
      </c>
      <c r="E5655" s="1">
        <f>_xlfn.XLOOKUP(Table1[[#This Row],[data_zone_code]],Table2[msoa21cd],Table2[Health Deprivation and Disability Rank (where 1 is most deprived)], "Not found")</f>
        <v>20599.25</v>
      </c>
      <c r="F5655">
        <f>RANK(Table1[[#This Row],[winter_min_tmp]],Table1[winter_min_tmp], 0)</f>
        <v>2914</v>
      </c>
      <c r="G5655">
        <f>(_xlfn.PERCENTRANK.INC(Table1[winter_min_tmp],Table1[[#This Row],[winter_min_tmp]]))*100</f>
        <v>57.4</v>
      </c>
      <c r="H5655">
        <f>CEILING(_xlfn.PERCENTRANK.INC(Table1[health_imd], Table1[[#This Row],[health_imd]]) * 10, 1)</f>
        <v>7</v>
      </c>
    </row>
    <row r="5656" spans="1:8" x14ac:dyDescent="0.35">
      <c r="A5656" t="s">
        <v>11310</v>
      </c>
      <c r="B5656" t="s">
        <v>11311</v>
      </c>
      <c r="C5656" s="1">
        <v>1.773063064</v>
      </c>
      <c r="D5656" t="str">
        <f>_xlfn.XLOOKUP(Table1[[#This Row],[data_zone_code]],Table2[msoa21cd],Table2[msoa21nm], "Not found")</f>
        <v>Newark and Sherwood 001</v>
      </c>
      <c r="E5656" s="1">
        <f>_xlfn.XLOOKUP(Table1[[#This Row],[data_zone_code]],Table2[msoa21cd],Table2[Health Deprivation and Disability Rank (where 1 is most deprived)], "Not found")</f>
        <v>5172.7142857142853</v>
      </c>
      <c r="F5656">
        <f>RANK(Table1[[#This Row],[winter_min_tmp]],Table1[winter_min_tmp], 0)</f>
        <v>4818</v>
      </c>
      <c r="G5656">
        <f>(_xlfn.PERCENTRANK.INC(Table1[winter_min_tmp],Table1[[#This Row],[winter_min_tmp]]))*100</f>
        <v>29.7</v>
      </c>
      <c r="H5656">
        <f>CEILING(_xlfn.PERCENTRANK.INC(Table1[health_imd], Table1[[#This Row],[health_imd]]) * 10, 1)</f>
        <v>2</v>
      </c>
    </row>
    <row r="5657" spans="1:8" x14ac:dyDescent="0.35">
      <c r="A5657" t="s">
        <v>11312</v>
      </c>
      <c r="B5657" t="s">
        <v>11313</v>
      </c>
      <c r="C5657" s="1">
        <v>1.7957972289999999</v>
      </c>
      <c r="D5657" t="str">
        <f>_xlfn.XLOOKUP(Table1[[#This Row],[data_zone_code]],Table2[msoa21cd],Table2[msoa21nm], "Not found")</f>
        <v>Newark and Sherwood 002</v>
      </c>
      <c r="E5657" s="1">
        <f>_xlfn.XLOOKUP(Table1[[#This Row],[data_zone_code]],Table2[msoa21cd],Table2[Health Deprivation and Disability Rank (where 1 is most deprived)], "Not found")</f>
        <v>12647.71428571429</v>
      </c>
      <c r="F5657">
        <f>RANK(Table1[[#This Row],[winter_min_tmp]],Table1[winter_min_tmp], 0)</f>
        <v>4702</v>
      </c>
      <c r="G5657">
        <f>(_xlfn.PERCENTRANK.INC(Table1[winter_min_tmp],Table1[[#This Row],[winter_min_tmp]]))*100</f>
        <v>31.4</v>
      </c>
      <c r="H5657">
        <f>CEILING(_xlfn.PERCENTRANK.INC(Table1[health_imd], Table1[[#This Row],[health_imd]]) * 10, 1)</f>
        <v>4</v>
      </c>
    </row>
    <row r="5658" spans="1:8" x14ac:dyDescent="0.35">
      <c r="A5658" t="s">
        <v>11314</v>
      </c>
      <c r="B5658" t="s">
        <v>11315</v>
      </c>
      <c r="C5658" s="1">
        <v>1.8157962560000001</v>
      </c>
      <c r="D5658" t="str">
        <f>_xlfn.XLOOKUP(Table1[[#This Row],[data_zone_code]],Table2[msoa21cd],Table2[msoa21nm], "Not found")</f>
        <v>Newark and Sherwood 003</v>
      </c>
      <c r="E5658" s="1">
        <f>_xlfn.XLOOKUP(Table1[[#This Row],[data_zone_code]],Table2[msoa21cd],Table2[Health Deprivation and Disability Rank (where 1 is most deprived)], "Not found")</f>
        <v>23390.2</v>
      </c>
      <c r="F5658">
        <f>RANK(Table1[[#This Row],[winter_min_tmp]],Table1[winter_min_tmp], 0)</f>
        <v>4601</v>
      </c>
      <c r="G5658">
        <f>(_xlfn.PERCENTRANK.INC(Table1[winter_min_tmp],Table1[[#This Row],[winter_min_tmp]]))*100</f>
        <v>32.800000000000004</v>
      </c>
      <c r="H5658">
        <f>CEILING(_xlfn.PERCENTRANK.INC(Table1[health_imd], Table1[[#This Row],[health_imd]]) * 10, 1)</f>
        <v>8</v>
      </c>
    </row>
    <row r="5659" spans="1:8" x14ac:dyDescent="0.35">
      <c r="A5659" t="s">
        <v>11316</v>
      </c>
      <c r="B5659" t="s">
        <v>11317</v>
      </c>
      <c r="C5659" s="1">
        <v>1.943846822</v>
      </c>
      <c r="D5659" t="str">
        <f>_xlfn.XLOOKUP(Table1[[#This Row],[data_zone_code]],Table2[msoa21cd],Table2[msoa21nm], "Not found")</f>
        <v>Newark and Sherwood 004</v>
      </c>
      <c r="E5659" s="1">
        <f>_xlfn.XLOOKUP(Table1[[#This Row],[data_zone_code]],Table2[msoa21cd],Table2[Health Deprivation and Disability Rank (where 1 is most deprived)], "Not found")</f>
        <v>23579.5</v>
      </c>
      <c r="F5659">
        <f>RANK(Table1[[#This Row],[winter_min_tmp]],Table1[winter_min_tmp], 0)</f>
        <v>3968</v>
      </c>
      <c r="G5659">
        <f>(_xlfn.PERCENTRANK.INC(Table1[winter_min_tmp],Table1[[#This Row],[winter_min_tmp]]))*100</f>
        <v>42.1</v>
      </c>
      <c r="H5659">
        <f>CEILING(_xlfn.PERCENTRANK.INC(Table1[health_imd], Table1[[#This Row],[health_imd]]) * 10, 1)</f>
        <v>8</v>
      </c>
    </row>
    <row r="5660" spans="1:8" x14ac:dyDescent="0.35">
      <c r="A5660" t="s">
        <v>11318</v>
      </c>
      <c r="B5660" t="s">
        <v>11319</v>
      </c>
      <c r="C5660" s="1">
        <v>1.807865262</v>
      </c>
      <c r="D5660" t="str">
        <f>_xlfn.XLOOKUP(Table1[[#This Row],[data_zone_code]],Table2[msoa21cd],Table2[msoa21nm], "Not found")</f>
        <v>Newark and Sherwood 005</v>
      </c>
      <c r="E5660" s="1">
        <f>_xlfn.XLOOKUP(Table1[[#This Row],[data_zone_code]],Table2[msoa21cd],Table2[Health Deprivation and Disability Rank (where 1 is most deprived)], "Not found")</f>
        <v>20709</v>
      </c>
      <c r="F5660">
        <f>RANK(Table1[[#This Row],[winter_min_tmp]],Table1[winter_min_tmp], 0)</f>
        <v>4640</v>
      </c>
      <c r="G5660">
        <f>(_xlfn.PERCENTRANK.INC(Table1[winter_min_tmp],Table1[[#This Row],[winter_min_tmp]]))*100</f>
        <v>32.300000000000004</v>
      </c>
      <c r="H5660">
        <f>CEILING(_xlfn.PERCENTRANK.INC(Table1[health_imd], Table1[[#This Row],[health_imd]]) * 10, 1)</f>
        <v>7</v>
      </c>
    </row>
    <row r="5661" spans="1:8" x14ac:dyDescent="0.35">
      <c r="A5661" t="s">
        <v>11320</v>
      </c>
      <c r="B5661" t="s">
        <v>11321</v>
      </c>
      <c r="C5661" s="1">
        <v>1.885748148</v>
      </c>
      <c r="D5661" t="str">
        <f>_xlfn.XLOOKUP(Table1[[#This Row],[data_zone_code]],Table2[msoa21cd],Table2[msoa21nm], "Not found")</f>
        <v>Newark and Sherwood 006</v>
      </c>
      <c r="E5661" s="1">
        <f>_xlfn.XLOOKUP(Table1[[#This Row],[data_zone_code]],Table2[msoa21cd],Table2[Health Deprivation and Disability Rank (where 1 is most deprived)], "Not found")</f>
        <v>9460.2857142857138</v>
      </c>
      <c r="F5661">
        <f>RANK(Table1[[#This Row],[winter_min_tmp]],Table1[winter_min_tmp], 0)</f>
        <v>4264</v>
      </c>
      <c r="G5661">
        <f>(_xlfn.PERCENTRANK.INC(Table1[winter_min_tmp],Table1[[#This Row],[winter_min_tmp]]))*100</f>
        <v>37.799999999999997</v>
      </c>
      <c r="H5661">
        <f>CEILING(_xlfn.PERCENTRANK.INC(Table1[health_imd], Table1[[#This Row],[health_imd]]) * 10, 1)</f>
        <v>3</v>
      </c>
    </row>
    <row r="5662" spans="1:8" x14ac:dyDescent="0.35">
      <c r="A5662" t="s">
        <v>11322</v>
      </c>
      <c r="B5662" t="s">
        <v>11323</v>
      </c>
      <c r="C5662" s="1">
        <v>2.1043450830000001</v>
      </c>
      <c r="D5662" t="str">
        <f>_xlfn.XLOOKUP(Table1[[#This Row],[data_zone_code]],Table2[msoa21cd],Table2[msoa21nm], "Not found")</f>
        <v>Newark and Sherwood 007</v>
      </c>
      <c r="E5662" s="1">
        <f>_xlfn.XLOOKUP(Table1[[#This Row],[data_zone_code]],Table2[msoa21cd],Table2[Health Deprivation and Disability Rank (where 1 is most deprived)], "Not found")</f>
        <v>10369.142857142861</v>
      </c>
      <c r="F5662">
        <f>RANK(Table1[[#This Row],[winter_min_tmp]],Table1[winter_min_tmp], 0)</f>
        <v>3214</v>
      </c>
      <c r="G5662">
        <f>(_xlfn.PERCENTRANK.INC(Table1[winter_min_tmp],Table1[[#This Row],[winter_min_tmp]]))*100</f>
        <v>53.1</v>
      </c>
      <c r="H5662">
        <f>CEILING(_xlfn.PERCENTRANK.INC(Table1[health_imd], Table1[[#This Row],[health_imd]]) * 10, 1)</f>
        <v>3</v>
      </c>
    </row>
    <row r="5663" spans="1:8" x14ac:dyDescent="0.35">
      <c r="A5663" t="s">
        <v>11324</v>
      </c>
      <c r="B5663" t="s">
        <v>11325</v>
      </c>
      <c r="C5663" s="1">
        <v>1.8457080130000001</v>
      </c>
      <c r="D5663" t="str">
        <f>_xlfn.XLOOKUP(Table1[[#This Row],[data_zone_code]],Table2[msoa21cd],Table2[msoa21nm], "Not found")</f>
        <v>Newark and Sherwood 008</v>
      </c>
      <c r="E5663" s="1">
        <f>_xlfn.XLOOKUP(Table1[[#This Row],[data_zone_code]],Table2[msoa21cd],Table2[Health Deprivation and Disability Rank (where 1 is most deprived)], "Not found")</f>
        <v>25657.5</v>
      </c>
      <c r="F5663">
        <f>RANK(Table1[[#This Row],[winter_min_tmp]],Table1[winter_min_tmp], 0)</f>
        <v>4459</v>
      </c>
      <c r="G5663">
        <f>(_xlfn.PERCENTRANK.INC(Table1[winter_min_tmp],Table1[[#This Row],[winter_min_tmp]]))*100</f>
        <v>34.9</v>
      </c>
      <c r="H5663">
        <f>CEILING(_xlfn.PERCENTRANK.INC(Table1[health_imd], Table1[[#This Row],[health_imd]]) * 10, 1)</f>
        <v>9</v>
      </c>
    </row>
    <row r="5664" spans="1:8" x14ac:dyDescent="0.35">
      <c r="A5664" t="s">
        <v>11326</v>
      </c>
      <c r="B5664" t="s">
        <v>11327</v>
      </c>
      <c r="C5664" s="1">
        <v>2.0756027700000002</v>
      </c>
      <c r="D5664" t="str">
        <f>_xlfn.XLOOKUP(Table1[[#This Row],[data_zone_code]],Table2[msoa21cd],Table2[msoa21nm], "Not found")</f>
        <v>Newark and Sherwood 009</v>
      </c>
      <c r="E5664" s="1">
        <f>_xlfn.XLOOKUP(Table1[[#This Row],[data_zone_code]],Table2[msoa21cd],Table2[Health Deprivation and Disability Rank (where 1 is most deprived)], "Not found")</f>
        <v>15901.6</v>
      </c>
      <c r="F5664">
        <f>RANK(Table1[[#This Row],[winter_min_tmp]],Table1[winter_min_tmp], 0)</f>
        <v>3361</v>
      </c>
      <c r="G5664">
        <f>(_xlfn.PERCENTRANK.INC(Table1[winter_min_tmp],Table1[[#This Row],[winter_min_tmp]]))*100</f>
        <v>50.9</v>
      </c>
      <c r="H5664">
        <f>CEILING(_xlfn.PERCENTRANK.INC(Table1[health_imd], Table1[[#This Row],[health_imd]]) * 10, 1)</f>
        <v>5</v>
      </c>
    </row>
    <row r="5665" spans="1:8" x14ac:dyDescent="0.35">
      <c r="A5665" t="s">
        <v>11328</v>
      </c>
      <c r="B5665" t="s">
        <v>11329</v>
      </c>
      <c r="C5665" s="1">
        <v>2.1104822159999999</v>
      </c>
      <c r="D5665" t="str">
        <f>_xlfn.XLOOKUP(Table1[[#This Row],[data_zone_code]],Table2[msoa21cd],Table2[msoa21nm], "Not found")</f>
        <v>Newark and Sherwood 010</v>
      </c>
      <c r="E5665" s="1">
        <f>_xlfn.XLOOKUP(Table1[[#This Row],[data_zone_code]],Table2[msoa21cd],Table2[Health Deprivation and Disability Rank (where 1 is most deprived)], "Not found")</f>
        <v>10191.799999999999</v>
      </c>
      <c r="F5665">
        <f>RANK(Table1[[#This Row],[winter_min_tmp]],Table1[winter_min_tmp], 0)</f>
        <v>3187</v>
      </c>
      <c r="G5665">
        <f>(_xlfn.PERCENTRANK.INC(Table1[winter_min_tmp],Table1[[#This Row],[winter_min_tmp]]))*100</f>
        <v>53.5</v>
      </c>
      <c r="H5665">
        <f>CEILING(_xlfn.PERCENTRANK.INC(Table1[health_imd], Table1[[#This Row],[health_imd]]) * 10, 1)</f>
        <v>3</v>
      </c>
    </row>
    <row r="5666" spans="1:8" x14ac:dyDescent="0.35">
      <c r="A5666" t="s">
        <v>11330</v>
      </c>
      <c r="B5666" t="s">
        <v>11331</v>
      </c>
      <c r="C5666" s="1">
        <v>2.0845210550000002</v>
      </c>
      <c r="D5666" t="str">
        <f>_xlfn.XLOOKUP(Table1[[#This Row],[data_zone_code]],Table2[msoa21cd],Table2[msoa21nm], "Not found")</f>
        <v>Newark and Sherwood 011</v>
      </c>
      <c r="E5666" s="1">
        <f>_xlfn.XLOOKUP(Table1[[#This Row],[data_zone_code]],Table2[msoa21cd],Table2[Health Deprivation and Disability Rank (where 1 is most deprived)], "Not found")</f>
        <v>16012.571428571429</v>
      </c>
      <c r="F5666">
        <f>RANK(Table1[[#This Row],[winter_min_tmp]],Table1[winter_min_tmp], 0)</f>
        <v>3304</v>
      </c>
      <c r="G5666">
        <f>(_xlfn.PERCENTRANK.INC(Table1[winter_min_tmp],Table1[[#This Row],[winter_min_tmp]]))*100</f>
        <v>51.800000000000004</v>
      </c>
      <c r="H5666">
        <f>CEILING(_xlfn.PERCENTRANK.INC(Table1[health_imd], Table1[[#This Row],[health_imd]]) * 10, 1)</f>
        <v>5</v>
      </c>
    </row>
    <row r="5667" spans="1:8" x14ac:dyDescent="0.35">
      <c r="A5667" t="s">
        <v>11332</v>
      </c>
      <c r="B5667" t="s">
        <v>11333</v>
      </c>
      <c r="C5667" s="1">
        <v>1.998585463</v>
      </c>
      <c r="D5667" t="str">
        <f>_xlfn.XLOOKUP(Table1[[#This Row],[data_zone_code]],Table2[msoa21cd],Table2[msoa21nm], "Not found")</f>
        <v>Newark and Sherwood 012</v>
      </c>
      <c r="E5667" s="1">
        <f>_xlfn.XLOOKUP(Table1[[#This Row],[data_zone_code]],Table2[msoa21cd],Table2[Health Deprivation and Disability Rank (where 1 is most deprived)], "Not found")</f>
        <v>22847.142857142859</v>
      </c>
      <c r="F5667">
        <f>RANK(Table1[[#This Row],[winter_min_tmp]],Table1[winter_min_tmp], 0)</f>
        <v>3704</v>
      </c>
      <c r="G5667">
        <f>(_xlfn.PERCENTRANK.INC(Table1[winter_min_tmp],Table1[[#This Row],[winter_min_tmp]]))*100</f>
        <v>45.9</v>
      </c>
      <c r="H5667">
        <f>CEILING(_xlfn.PERCENTRANK.INC(Table1[health_imd], Table1[[#This Row],[health_imd]]) * 10, 1)</f>
        <v>8</v>
      </c>
    </row>
    <row r="5668" spans="1:8" x14ac:dyDescent="0.35">
      <c r="A5668" t="s">
        <v>11334</v>
      </c>
      <c r="B5668" t="s">
        <v>11335</v>
      </c>
      <c r="C5668" s="1">
        <v>1.947136164</v>
      </c>
      <c r="D5668" t="str">
        <f>_xlfn.XLOOKUP(Table1[[#This Row],[data_zone_code]],Table2[msoa21cd],Table2[msoa21nm], "Not found")</f>
        <v>Newark and Sherwood 013</v>
      </c>
      <c r="E5668" s="1">
        <f>_xlfn.XLOOKUP(Table1[[#This Row],[data_zone_code]],Table2[msoa21cd],Table2[Health Deprivation and Disability Rank (where 1 is most deprived)], "Not found")</f>
        <v>26268.5</v>
      </c>
      <c r="F5668">
        <f>RANK(Table1[[#This Row],[winter_min_tmp]],Table1[winter_min_tmp], 0)</f>
        <v>3951</v>
      </c>
      <c r="G5668">
        <f>(_xlfn.PERCENTRANK.INC(Table1[winter_min_tmp],Table1[[#This Row],[winter_min_tmp]]))*100</f>
        <v>42.3</v>
      </c>
      <c r="H5668">
        <f>CEILING(_xlfn.PERCENTRANK.INC(Table1[health_imd], Table1[[#This Row],[health_imd]]) * 10, 1)</f>
        <v>9</v>
      </c>
    </row>
    <row r="5669" spans="1:8" x14ac:dyDescent="0.35">
      <c r="A5669" t="s">
        <v>11336</v>
      </c>
      <c r="B5669" t="s">
        <v>11337</v>
      </c>
      <c r="C5669" s="1">
        <v>1.9654356239999999</v>
      </c>
      <c r="D5669" t="str">
        <f>_xlfn.XLOOKUP(Table1[[#This Row],[data_zone_code]],Table2[msoa21cd],Table2[msoa21nm], "Not found")</f>
        <v>Rushcliffe 001</v>
      </c>
      <c r="E5669" s="1">
        <f>_xlfn.XLOOKUP(Table1[[#This Row],[data_zone_code]],Table2[msoa21cd],Table2[Health Deprivation and Disability Rank (where 1 is most deprived)], "Not found")</f>
        <v>31430.666666666672</v>
      </c>
      <c r="F5669">
        <f>RANK(Table1[[#This Row],[winter_min_tmp]],Table1[winter_min_tmp], 0)</f>
        <v>3853</v>
      </c>
      <c r="G5669">
        <f>(_xlfn.PERCENTRANK.INC(Table1[winter_min_tmp],Table1[[#This Row],[winter_min_tmp]]))*100</f>
        <v>43.7</v>
      </c>
      <c r="H5669">
        <f>CEILING(_xlfn.PERCENTRANK.INC(Table1[health_imd], Table1[[#This Row],[health_imd]]) * 10, 1)</f>
        <v>10</v>
      </c>
    </row>
    <row r="5670" spans="1:8" x14ac:dyDescent="0.35">
      <c r="A5670" t="s">
        <v>11338</v>
      </c>
      <c r="B5670" t="s">
        <v>11339</v>
      </c>
      <c r="C5670" s="1">
        <v>2.0327484610000002</v>
      </c>
      <c r="D5670" t="str">
        <f>_xlfn.XLOOKUP(Table1[[#This Row],[data_zone_code]],Table2[msoa21cd],Table2[msoa21nm], "Not found")</f>
        <v>Rushcliffe 002</v>
      </c>
      <c r="E5670" s="1">
        <f>_xlfn.XLOOKUP(Table1[[#This Row],[data_zone_code]],Table2[msoa21cd],Table2[Health Deprivation and Disability Rank (where 1 is most deprived)], "Not found")</f>
        <v>27166.5</v>
      </c>
      <c r="F5670">
        <f>RANK(Table1[[#This Row],[winter_min_tmp]],Table1[winter_min_tmp], 0)</f>
        <v>3542</v>
      </c>
      <c r="G5670">
        <f>(_xlfn.PERCENTRANK.INC(Table1[winter_min_tmp],Table1[[#This Row],[winter_min_tmp]]))*100</f>
        <v>48.3</v>
      </c>
      <c r="H5670">
        <f>CEILING(_xlfn.PERCENTRANK.INC(Table1[health_imd], Table1[[#This Row],[health_imd]]) * 10, 1)</f>
        <v>9</v>
      </c>
    </row>
    <row r="5671" spans="1:8" x14ac:dyDescent="0.35">
      <c r="A5671" t="s">
        <v>11340</v>
      </c>
      <c r="B5671" t="s">
        <v>11341</v>
      </c>
      <c r="C5671" s="1">
        <v>2.1204130650000002</v>
      </c>
      <c r="D5671" t="str">
        <f>_xlfn.XLOOKUP(Table1[[#This Row],[data_zone_code]],Table2[msoa21cd],Table2[msoa21nm], "Not found")</f>
        <v>Rushcliffe 003</v>
      </c>
      <c r="E5671" s="1">
        <f>_xlfn.XLOOKUP(Table1[[#This Row],[data_zone_code]],Table2[msoa21cd],Table2[Health Deprivation and Disability Rank (where 1 is most deprived)], "Not found")</f>
        <v>28753.5</v>
      </c>
      <c r="F5671">
        <f>RANK(Table1[[#This Row],[winter_min_tmp]],Table1[winter_min_tmp], 0)</f>
        <v>3127</v>
      </c>
      <c r="G5671">
        <f>(_xlfn.PERCENTRANK.INC(Table1[winter_min_tmp],Table1[[#This Row],[winter_min_tmp]]))*100</f>
        <v>54.300000000000004</v>
      </c>
      <c r="H5671">
        <f>CEILING(_xlfn.PERCENTRANK.INC(Table1[health_imd], Table1[[#This Row],[health_imd]]) * 10, 1)</f>
        <v>10</v>
      </c>
    </row>
    <row r="5672" spans="1:8" x14ac:dyDescent="0.35">
      <c r="A5672" t="s">
        <v>11342</v>
      </c>
      <c r="B5672" t="s">
        <v>11343</v>
      </c>
      <c r="C5672" s="1">
        <v>2.5848729609999999</v>
      </c>
      <c r="D5672" t="str">
        <f>_xlfn.XLOOKUP(Table1[[#This Row],[data_zone_code]],Table2[msoa21cd],Table2[msoa21nm], "Not found")</f>
        <v>Rushcliffe 004</v>
      </c>
      <c r="E5672" s="1">
        <f>_xlfn.XLOOKUP(Table1[[#This Row],[data_zone_code]],Table2[msoa21cd],Table2[Health Deprivation and Disability Rank (where 1 is most deprived)], "Not found")</f>
        <v>30909</v>
      </c>
      <c r="F5672">
        <f>RANK(Table1[[#This Row],[winter_min_tmp]],Table1[winter_min_tmp], 0)</f>
        <v>1413</v>
      </c>
      <c r="G5672">
        <f>(_xlfn.PERCENTRANK.INC(Table1[winter_min_tmp],Table1[[#This Row],[winter_min_tmp]]))*100</f>
        <v>79.3</v>
      </c>
      <c r="H5672">
        <f>CEILING(_xlfn.PERCENTRANK.INC(Table1[health_imd], Table1[[#This Row],[health_imd]]) * 10, 1)</f>
        <v>10</v>
      </c>
    </row>
    <row r="5673" spans="1:8" x14ac:dyDescent="0.35">
      <c r="A5673" t="s">
        <v>11344</v>
      </c>
      <c r="B5673" t="s">
        <v>11345</v>
      </c>
      <c r="C5673" s="1">
        <v>2.5811178680000002</v>
      </c>
      <c r="D5673" t="str">
        <f>_xlfn.XLOOKUP(Table1[[#This Row],[data_zone_code]],Table2[msoa21cd],Table2[msoa21nm], "Not found")</f>
        <v>Rushcliffe 005</v>
      </c>
      <c r="E5673" s="1">
        <f>_xlfn.XLOOKUP(Table1[[#This Row],[data_zone_code]],Table2[msoa21cd],Table2[Health Deprivation and Disability Rank (where 1 is most deprived)], "Not found")</f>
        <v>22772.166666666672</v>
      </c>
      <c r="F5673">
        <f>RANK(Table1[[#This Row],[winter_min_tmp]],Table1[winter_min_tmp], 0)</f>
        <v>1422</v>
      </c>
      <c r="G5673">
        <f>(_xlfn.PERCENTRANK.INC(Table1[winter_min_tmp],Table1[[#This Row],[winter_min_tmp]]))*100</f>
        <v>79.2</v>
      </c>
      <c r="H5673">
        <f>CEILING(_xlfn.PERCENTRANK.INC(Table1[health_imd], Table1[[#This Row],[health_imd]]) * 10, 1)</f>
        <v>8</v>
      </c>
    </row>
    <row r="5674" spans="1:8" x14ac:dyDescent="0.35">
      <c r="A5674" t="s">
        <v>11346</v>
      </c>
      <c r="B5674" t="s">
        <v>11347</v>
      </c>
      <c r="C5674" s="1">
        <v>2.4203107359999998</v>
      </c>
      <c r="D5674" t="str">
        <f>_xlfn.XLOOKUP(Table1[[#This Row],[data_zone_code]],Table2[msoa21cd],Table2[msoa21nm], "Not found")</f>
        <v>Rushcliffe 006</v>
      </c>
      <c r="E5674" s="1">
        <f>_xlfn.XLOOKUP(Table1[[#This Row],[data_zone_code]],Table2[msoa21cd],Table2[Health Deprivation and Disability Rank (where 1 is most deprived)], "Not found")</f>
        <v>30254.799999999999</v>
      </c>
      <c r="F5674">
        <f>RANK(Table1[[#This Row],[winter_min_tmp]],Table1[winter_min_tmp], 0)</f>
        <v>1894</v>
      </c>
      <c r="G5674">
        <f>(_xlfn.PERCENTRANK.INC(Table1[winter_min_tmp],Table1[[#This Row],[winter_min_tmp]]))*100</f>
        <v>72.3</v>
      </c>
      <c r="H5674">
        <f>CEILING(_xlfn.PERCENTRANK.INC(Table1[health_imd], Table1[[#This Row],[health_imd]]) * 10, 1)</f>
        <v>10</v>
      </c>
    </row>
    <row r="5675" spans="1:8" x14ac:dyDescent="0.35">
      <c r="A5675" t="s">
        <v>11348</v>
      </c>
      <c r="B5675" t="s">
        <v>11349</v>
      </c>
      <c r="C5675" s="1">
        <v>2.4457399849999999</v>
      </c>
      <c r="D5675" t="str">
        <f>_xlfn.XLOOKUP(Table1[[#This Row],[data_zone_code]],Table2[msoa21cd],Table2[msoa21nm], "Not found")</f>
        <v>Rushcliffe 007</v>
      </c>
      <c r="E5675" s="1">
        <f>_xlfn.XLOOKUP(Table1[[#This Row],[data_zone_code]],Table2[msoa21cd],Table2[Health Deprivation and Disability Rank (where 1 is most deprived)], "Not found")</f>
        <v>28340.799999999999</v>
      </c>
      <c r="F5675">
        <f>RANK(Table1[[#This Row],[winter_min_tmp]],Table1[winter_min_tmp], 0)</f>
        <v>1800</v>
      </c>
      <c r="G5675">
        <f>(_xlfn.PERCENTRANK.INC(Table1[winter_min_tmp],Table1[[#This Row],[winter_min_tmp]]))*100</f>
        <v>73.7</v>
      </c>
      <c r="H5675">
        <f>CEILING(_xlfn.PERCENTRANK.INC(Table1[health_imd], Table1[[#This Row],[health_imd]]) * 10, 1)</f>
        <v>9</v>
      </c>
    </row>
    <row r="5676" spans="1:8" x14ac:dyDescent="0.35">
      <c r="A5676" t="s">
        <v>11350</v>
      </c>
      <c r="B5676" t="s">
        <v>11351</v>
      </c>
      <c r="C5676" s="1">
        <v>2.323825121</v>
      </c>
      <c r="D5676" t="str">
        <f>_xlfn.XLOOKUP(Table1[[#This Row],[data_zone_code]],Table2[msoa21cd],Table2[msoa21nm], "Not found")</f>
        <v>Rushcliffe 008</v>
      </c>
      <c r="E5676" s="1">
        <f>_xlfn.XLOOKUP(Table1[[#This Row],[data_zone_code]],Table2[msoa21cd],Table2[Health Deprivation and Disability Rank (where 1 is most deprived)], "Not found")</f>
        <v>25690</v>
      </c>
      <c r="F5676">
        <f>RANK(Table1[[#This Row],[winter_min_tmp]],Table1[winter_min_tmp], 0)</f>
        <v>2213</v>
      </c>
      <c r="G5676">
        <f>(_xlfn.PERCENTRANK.INC(Table1[winter_min_tmp],Table1[[#This Row],[winter_min_tmp]]))*100</f>
        <v>67.7</v>
      </c>
      <c r="H5676">
        <f>CEILING(_xlfn.PERCENTRANK.INC(Table1[health_imd], Table1[[#This Row],[health_imd]]) * 10, 1)</f>
        <v>9</v>
      </c>
    </row>
    <row r="5677" spans="1:8" x14ac:dyDescent="0.35">
      <c r="A5677" t="s">
        <v>11352</v>
      </c>
      <c r="B5677" t="s">
        <v>11353</v>
      </c>
      <c r="C5677" s="1">
        <v>2.1507778169999998</v>
      </c>
      <c r="D5677" t="str">
        <f>_xlfn.XLOOKUP(Table1[[#This Row],[data_zone_code]],Table2[msoa21cd],Table2[msoa21nm], "Not found")</f>
        <v>Rushcliffe 009</v>
      </c>
      <c r="E5677" s="1">
        <f>_xlfn.XLOOKUP(Table1[[#This Row],[data_zone_code]],Table2[msoa21cd],Table2[Health Deprivation and Disability Rank (where 1 is most deprived)], "Not found")</f>
        <v>18216</v>
      </c>
      <c r="F5677">
        <f>RANK(Table1[[#This Row],[winter_min_tmp]],Table1[winter_min_tmp], 0)</f>
        <v>2981</v>
      </c>
      <c r="G5677">
        <f>(_xlfn.PERCENTRANK.INC(Table1[winter_min_tmp],Table1[[#This Row],[winter_min_tmp]]))*100</f>
        <v>56.499999999999993</v>
      </c>
      <c r="H5677">
        <f>CEILING(_xlfn.PERCENTRANK.INC(Table1[health_imd], Table1[[#This Row],[health_imd]]) * 10, 1)</f>
        <v>6</v>
      </c>
    </row>
    <row r="5678" spans="1:8" x14ac:dyDescent="0.35">
      <c r="A5678" t="s">
        <v>11354</v>
      </c>
      <c r="B5678" t="s">
        <v>11355</v>
      </c>
      <c r="C5678" s="1">
        <v>1.9709510800000001</v>
      </c>
      <c r="D5678" t="str">
        <f>_xlfn.XLOOKUP(Table1[[#This Row],[data_zone_code]],Table2[msoa21cd],Table2[msoa21nm], "Not found")</f>
        <v>Rushcliffe 010</v>
      </c>
      <c r="E5678" s="1">
        <f>_xlfn.XLOOKUP(Table1[[#This Row],[data_zone_code]],Table2[msoa21cd],Table2[Health Deprivation and Disability Rank (where 1 is most deprived)], "Not found")</f>
        <v>30253.666666666672</v>
      </c>
      <c r="F5678">
        <f>RANK(Table1[[#This Row],[winter_min_tmp]],Table1[winter_min_tmp], 0)</f>
        <v>3828</v>
      </c>
      <c r="G5678">
        <f>(_xlfn.PERCENTRANK.INC(Table1[winter_min_tmp],Table1[[#This Row],[winter_min_tmp]]))*100</f>
        <v>44.1</v>
      </c>
      <c r="H5678">
        <f>CEILING(_xlfn.PERCENTRANK.INC(Table1[health_imd], Table1[[#This Row],[health_imd]]) * 10, 1)</f>
        <v>10</v>
      </c>
    </row>
    <row r="5679" spans="1:8" x14ac:dyDescent="0.35">
      <c r="A5679" t="s">
        <v>11356</v>
      </c>
      <c r="B5679" t="s">
        <v>11357</v>
      </c>
      <c r="C5679" s="1">
        <v>2.1908071040000001</v>
      </c>
      <c r="D5679" t="str">
        <f>_xlfn.XLOOKUP(Table1[[#This Row],[data_zone_code]],Table2[msoa21cd],Table2[msoa21nm], "Not found")</f>
        <v>Rushcliffe 011</v>
      </c>
      <c r="E5679" s="1">
        <f>_xlfn.XLOOKUP(Table1[[#This Row],[data_zone_code]],Table2[msoa21cd],Table2[Health Deprivation and Disability Rank (where 1 is most deprived)], "Not found")</f>
        <v>27335.5</v>
      </c>
      <c r="F5679">
        <f>RANK(Table1[[#This Row],[winter_min_tmp]],Table1[winter_min_tmp], 0)</f>
        <v>2795</v>
      </c>
      <c r="G5679">
        <f>(_xlfn.PERCENTRANK.INC(Table1[winter_min_tmp],Table1[[#This Row],[winter_min_tmp]]))*100</f>
        <v>59.199999999999996</v>
      </c>
      <c r="H5679">
        <f>CEILING(_xlfn.PERCENTRANK.INC(Table1[health_imd], Table1[[#This Row],[health_imd]]) * 10, 1)</f>
        <v>9</v>
      </c>
    </row>
    <row r="5680" spans="1:8" x14ac:dyDescent="0.35">
      <c r="A5680" t="s">
        <v>11358</v>
      </c>
      <c r="B5680" t="s">
        <v>11359</v>
      </c>
      <c r="C5680" s="1">
        <v>2.0721249579999999</v>
      </c>
      <c r="D5680" t="str">
        <f>_xlfn.XLOOKUP(Table1[[#This Row],[data_zone_code]],Table2[msoa21cd],Table2[msoa21nm], "Not found")</f>
        <v>Rushcliffe 012</v>
      </c>
      <c r="E5680" s="1">
        <f>_xlfn.XLOOKUP(Table1[[#This Row],[data_zone_code]],Table2[msoa21cd],Table2[Health Deprivation and Disability Rank (where 1 is most deprived)], "Not found")</f>
        <v>33004.333333333343</v>
      </c>
      <c r="F5680">
        <f>RANK(Table1[[#This Row],[winter_min_tmp]],Table1[winter_min_tmp], 0)</f>
        <v>3377</v>
      </c>
      <c r="G5680">
        <f>(_xlfn.PERCENTRANK.INC(Table1[winter_min_tmp],Table1[[#This Row],[winter_min_tmp]]))*100</f>
        <v>50.7</v>
      </c>
      <c r="H5680">
        <f>CEILING(_xlfn.PERCENTRANK.INC(Table1[health_imd], Table1[[#This Row],[health_imd]]) * 10, 1)</f>
        <v>10</v>
      </c>
    </row>
    <row r="5681" spans="1:8" x14ac:dyDescent="0.35">
      <c r="A5681" t="s">
        <v>11360</v>
      </c>
      <c r="B5681" t="s">
        <v>11361</v>
      </c>
      <c r="C5681" s="1">
        <v>2.114857674</v>
      </c>
      <c r="D5681" t="str">
        <f>_xlfn.XLOOKUP(Table1[[#This Row],[data_zone_code]],Table2[msoa21cd],Table2[msoa21nm], "Not found")</f>
        <v>Rushcliffe 013</v>
      </c>
      <c r="E5681" s="1">
        <f>_xlfn.XLOOKUP(Table1[[#This Row],[data_zone_code]],Table2[msoa21cd],Table2[Health Deprivation and Disability Rank (where 1 is most deprived)], "Not found")</f>
        <v>25638.5</v>
      </c>
      <c r="F5681">
        <f>RANK(Table1[[#This Row],[winter_min_tmp]],Table1[winter_min_tmp], 0)</f>
        <v>3164</v>
      </c>
      <c r="G5681">
        <f>(_xlfn.PERCENTRANK.INC(Table1[winter_min_tmp],Table1[[#This Row],[winter_min_tmp]]))*100</f>
        <v>53.800000000000004</v>
      </c>
      <c r="H5681">
        <f>CEILING(_xlfn.PERCENTRANK.INC(Table1[health_imd], Table1[[#This Row],[health_imd]]) * 10, 1)</f>
        <v>9</v>
      </c>
    </row>
    <row r="5682" spans="1:8" x14ac:dyDescent="0.35">
      <c r="A5682" t="s">
        <v>11362</v>
      </c>
      <c r="B5682" t="s">
        <v>11363</v>
      </c>
      <c r="C5682" s="1">
        <v>2.102560043</v>
      </c>
      <c r="D5682" t="str">
        <f>_xlfn.XLOOKUP(Table1[[#This Row],[data_zone_code]],Table2[msoa21cd],Table2[msoa21nm], "Not found")</f>
        <v>Rushcliffe 014</v>
      </c>
      <c r="E5682" s="1">
        <f>_xlfn.XLOOKUP(Table1[[#This Row],[data_zone_code]],Table2[msoa21cd],Table2[Health Deprivation and Disability Rank (where 1 is most deprived)], "Not found")</f>
        <v>28384.666666666672</v>
      </c>
      <c r="F5682">
        <f>RANK(Table1[[#This Row],[winter_min_tmp]],Table1[winter_min_tmp], 0)</f>
        <v>3224</v>
      </c>
      <c r="G5682">
        <f>(_xlfn.PERCENTRANK.INC(Table1[winter_min_tmp],Table1[[#This Row],[winter_min_tmp]]))*100</f>
        <v>52.900000000000006</v>
      </c>
      <c r="H5682">
        <f>CEILING(_xlfn.PERCENTRANK.INC(Table1[health_imd], Table1[[#This Row],[health_imd]]) * 10, 1)</f>
        <v>9</v>
      </c>
    </row>
    <row r="5683" spans="1:8" x14ac:dyDescent="0.35">
      <c r="A5683" t="s">
        <v>11364</v>
      </c>
      <c r="B5683" t="s">
        <v>11365</v>
      </c>
      <c r="C5683" s="1">
        <v>2.0276386739999999</v>
      </c>
      <c r="D5683" t="str">
        <f>_xlfn.XLOOKUP(Table1[[#This Row],[data_zone_code]],Table2[msoa21cd],Table2[msoa21nm], "Not found")</f>
        <v>Rushcliffe 015</v>
      </c>
      <c r="E5683" s="1">
        <f>_xlfn.XLOOKUP(Table1[[#This Row],[data_zone_code]],Table2[msoa21cd],Table2[Health Deprivation and Disability Rank (where 1 is most deprived)], "Not found")</f>
        <v>31941</v>
      </c>
      <c r="F5683">
        <f>RANK(Table1[[#This Row],[winter_min_tmp]],Table1[winter_min_tmp], 0)</f>
        <v>3567</v>
      </c>
      <c r="G5683">
        <f>(_xlfn.PERCENTRANK.INC(Table1[winter_min_tmp],Table1[[#This Row],[winter_min_tmp]]))*100</f>
        <v>47.9</v>
      </c>
      <c r="H5683">
        <f>CEILING(_xlfn.PERCENTRANK.INC(Table1[health_imd], Table1[[#This Row],[health_imd]]) * 10, 1)</f>
        <v>10</v>
      </c>
    </row>
    <row r="5684" spans="1:8" x14ac:dyDescent="0.35">
      <c r="A5684" t="s">
        <v>11366</v>
      </c>
      <c r="B5684" t="s">
        <v>11367</v>
      </c>
      <c r="C5684" s="1">
        <v>1.1325291399999999</v>
      </c>
      <c r="D5684" t="str">
        <f>_xlfn.XLOOKUP(Table1[[#This Row],[data_zone_code]],Table2[msoa21cd],Table2[msoa21nm], "Not found")</f>
        <v>Cherwell 001</v>
      </c>
      <c r="E5684" s="1">
        <f>_xlfn.XLOOKUP(Table1[[#This Row],[data_zone_code]],Table2[msoa21cd],Table2[Health Deprivation and Disability Rank (where 1 is most deprived)], "Not found")</f>
        <v>30160.400000000001</v>
      </c>
      <c r="F5684">
        <f>RANK(Table1[[#This Row],[winter_min_tmp]],Table1[winter_min_tmp], 0)</f>
        <v>6651</v>
      </c>
      <c r="G5684">
        <f>(_xlfn.PERCENTRANK.INC(Table1[winter_min_tmp],Table1[[#This Row],[winter_min_tmp]]))*100</f>
        <v>2.9000000000000004</v>
      </c>
      <c r="H5684">
        <f>CEILING(_xlfn.PERCENTRANK.INC(Table1[health_imd], Table1[[#This Row],[health_imd]]) * 10, 1)</f>
        <v>10</v>
      </c>
    </row>
    <row r="5685" spans="1:8" x14ac:dyDescent="0.35">
      <c r="A5685" t="s">
        <v>11368</v>
      </c>
      <c r="B5685" t="s">
        <v>11369</v>
      </c>
      <c r="C5685" s="1">
        <v>1.089447498</v>
      </c>
      <c r="D5685" t="str">
        <f>_xlfn.XLOOKUP(Table1[[#This Row],[data_zone_code]],Table2[msoa21cd],Table2[msoa21nm], "Not found")</f>
        <v>Cherwell 002</v>
      </c>
      <c r="E5685" s="1">
        <f>_xlfn.XLOOKUP(Table1[[#This Row],[data_zone_code]],Table2[msoa21cd],Table2[Health Deprivation and Disability Rank (where 1 is most deprived)], "Not found")</f>
        <v>25241.8</v>
      </c>
      <c r="F5685">
        <f>RANK(Table1[[#This Row],[winter_min_tmp]],Table1[winter_min_tmp], 0)</f>
        <v>6677</v>
      </c>
      <c r="G5685">
        <f>(_xlfn.PERCENTRANK.INC(Table1[winter_min_tmp],Table1[[#This Row],[winter_min_tmp]]))*100</f>
        <v>2.5</v>
      </c>
      <c r="H5685">
        <f>CEILING(_xlfn.PERCENTRANK.INC(Table1[health_imd], Table1[[#This Row],[health_imd]]) * 10, 1)</f>
        <v>8</v>
      </c>
    </row>
    <row r="5686" spans="1:8" x14ac:dyDescent="0.35">
      <c r="A5686" t="s">
        <v>11370</v>
      </c>
      <c r="B5686" t="s">
        <v>11371</v>
      </c>
      <c r="C5686" s="1">
        <v>1.1388370990000001</v>
      </c>
      <c r="D5686" t="str">
        <f>_xlfn.XLOOKUP(Table1[[#This Row],[data_zone_code]],Table2[msoa21cd],Table2[msoa21nm], "Not found")</f>
        <v>Cherwell 003</v>
      </c>
      <c r="E5686" s="1">
        <f>_xlfn.XLOOKUP(Table1[[#This Row],[data_zone_code]],Table2[msoa21cd],Table2[Health Deprivation and Disability Rank (where 1 is most deprived)], "Not found")</f>
        <v>17005</v>
      </c>
      <c r="F5686">
        <f>RANK(Table1[[#This Row],[winter_min_tmp]],Table1[winter_min_tmp], 0)</f>
        <v>6644</v>
      </c>
      <c r="G5686">
        <f>(_xlfn.PERCENTRANK.INC(Table1[winter_min_tmp],Table1[[#This Row],[winter_min_tmp]]))*100</f>
        <v>3</v>
      </c>
      <c r="H5686">
        <f>CEILING(_xlfn.PERCENTRANK.INC(Table1[health_imd], Table1[[#This Row],[health_imd]]) * 10, 1)</f>
        <v>5</v>
      </c>
    </row>
    <row r="5687" spans="1:8" x14ac:dyDescent="0.35">
      <c r="A5687" t="s">
        <v>11372</v>
      </c>
      <c r="B5687" t="s">
        <v>11373</v>
      </c>
      <c r="C5687" s="1">
        <v>1.2059469220000001</v>
      </c>
      <c r="D5687" t="str">
        <f>_xlfn.XLOOKUP(Table1[[#This Row],[data_zone_code]],Table2[msoa21cd],Table2[msoa21nm], "Not found")</f>
        <v>Cherwell 004</v>
      </c>
      <c r="E5687" s="1">
        <f>_xlfn.XLOOKUP(Table1[[#This Row],[data_zone_code]],Table2[msoa21cd],Table2[Health Deprivation and Disability Rank (where 1 is most deprived)], "Not found")</f>
        <v>19340</v>
      </c>
      <c r="F5687">
        <f>RANK(Table1[[#This Row],[winter_min_tmp]],Table1[winter_min_tmp], 0)</f>
        <v>6589</v>
      </c>
      <c r="G5687">
        <f>(_xlfn.PERCENTRANK.INC(Table1[winter_min_tmp],Table1[[#This Row],[winter_min_tmp]]))*100</f>
        <v>3.8</v>
      </c>
      <c r="H5687">
        <f>CEILING(_xlfn.PERCENTRANK.INC(Table1[health_imd], Table1[[#This Row],[health_imd]]) * 10, 1)</f>
        <v>6</v>
      </c>
    </row>
    <row r="5688" spans="1:8" x14ac:dyDescent="0.35">
      <c r="A5688" t="s">
        <v>11374</v>
      </c>
      <c r="B5688" t="s">
        <v>11375</v>
      </c>
      <c r="C5688" s="1">
        <v>0.97418248699999999</v>
      </c>
      <c r="D5688" t="str">
        <f>_xlfn.XLOOKUP(Table1[[#This Row],[data_zone_code]],Table2[msoa21cd],Table2[msoa21nm], "Not found")</f>
        <v>Cherwell 005</v>
      </c>
      <c r="E5688" s="1">
        <f>_xlfn.XLOOKUP(Table1[[#This Row],[data_zone_code]],Table2[msoa21cd],Table2[Health Deprivation and Disability Rank (where 1 is most deprived)], "Not found")</f>
        <v>14514.66666666667</v>
      </c>
      <c r="F5688">
        <f>RANK(Table1[[#This Row],[winter_min_tmp]],Table1[winter_min_tmp], 0)</f>
        <v>6733</v>
      </c>
      <c r="G5688">
        <f>(_xlfn.PERCENTRANK.INC(Table1[winter_min_tmp],Table1[[#This Row],[winter_min_tmp]]))*100</f>
        <v>1.7000000000000002</v>
      </c>
      <c r="H5688">
        <f>CEILING(_xlfn.PERCENTRANK.INC(Table1[health_imd], Table1[[#This Row],[health_imd]]) * 10, 1)</f>
        <v>5</v>
      </c>
    </row>
    <row r="5689" spans="1:8" x14ac:dyDescent="0.35">
      <c r="A5689" t="s">
        <v>11376</v>
      </c>
      <c r="B5689" t="s">
        <v>11377</v>
      </c>
      <c r="C5689" s="1">
        <v>0.90156668399999995</v>
      </c>
      <c r="D5689" t="str">
        <f>_xlfn.XLOOKUP(Table1[[#This Row],[data_zone_code]],Table2[msoa21cd],Table2[msoa21nm], "Not found")</f>
        <v>Cherwell 006</v>
      </c>
      <c r="E5689" s="1">
        <f>_xlfn.XLOOKUP(Table1[[#This Row],[data_zone_code]],Table2[msoa21cd],Table2[Health Deprivation and Disability Rank (where 1 is most deprived)], "Not found")</f>
        <v>25950.400000000001</v>
      </c>
      <c r="F5689">
        <f>RANK(Table1[[#This Row],[winter_min_tmp]],Table1[winter_min_tmp], 0)</f>
        <v>6770</v>
      </c>
      <c r="G5689">
        <f>(_xlfn.PERCENTRANK.INC(Table1[winter_min_tmp],Table1[[#This Row],[winter_min_tmp]]))*100</f>
        <v>1.2</v>
      </c>
      <c r="H5689">
        <f>CEILING(_xlfn.PERCENTRANK.INC(Table1[health_imd], Table1[[#This Row],[health_imd]]) * 10, 1)</f>
        <v>9</v>
      </c>
    </row>
    <row r="5690" spans="1:8" x14ac:dyDescent="0.35">
      <c r="A5690" t="s">
        <v>11378</v>
      </c>
      <c r="B5690" t="s">
        <v>11379</v>
      </c>
      <c r="C5690" s="1">
        <v>1.0569716689999999</v>
      </c>
      <c r="D5690" t="str">
        <f>_xlfn.XLOOKUP(Table1[[#This Row],[data_zone_code]],Table2[msoa21cd],Table2[msoa21nm], "Not found")</f>
        <v>Cherwell 007</v>
      </c>
      <c r="E5690" s="1">
        <f>_xlfn.XLOOKUP(Table1[[#This Row],[data_zone_code]],Table2[msoa21cd],Table2[Health Deprivation and Disability Rank (where 1 is most deprived)], "Not found")</f>
        <v>25207.25</v>
      </c>
      <c r="F5690">
        <f>RANK(Table1[[#This Row],[winter_min_tmp]],Table1[winter_min_tmp], 0)</f>
        <v>6702</v>
      </c>
      <c r="G5690">
        <f>(_xlfn.PERCENTRANK.INC(Table1[winter_min_tmp],Table1[[#This Row],[winter_min_tmp]]))*100</f>
        <v>2.1999999999999997</v>
      </c>
      <c r="H5690">
        <f>CEILING(_xlfn.PERCENTRANK.INC(Table1[health_imd], Table1[[#This Row],[health_imd]]) * 10, 1)</f>
        <v>8</v>
      </c>
    </row>
    <row r="5691" spans="1:8" x14ac:dyDescent="0.35">
      <c r="A5691" t="s">
        <v>11380</v>
      </c>
      <c r="B5691" t="s">
        <v>11381</v>
      </c>
      <c r="C5691" s="1">
        <v>0.88336193600000001</v>
      </c>
      <c r="D5691" t="str">
        <f>_xlfn.XLOOKUP(Table1[[#This Row],[data_zone_code]],Table2[msoa21cd],Table2[msoa21nm], "Not found")</f>
        <v>Cherwell 008</v>
      </c>
      <c r="E5691" s="1">
        <f>_xlfn.XLOOKUP(Table1[[#This Row],[data_zone_code]],Table2[msoa21cd],Table2[Health Deprivation and Disability Rank (where 1 is most deprived)], "Not found")</f>
        <v>29741</v>
      </c>
      <c r="F5691">
        <f>RANK(Table1[[#This Row],[winter_min_tmp]],Table1[winter_min_tmp], 0)</f>
        <v>6775</v>
      </c>
      <c r="G5691">
        <f>(_xlfn.PERCENTRANK.INC(Table1[winter_min_tmp],Table1[[#This Row],[winter_min_tmp]]))*100</f>
        <v>1.0999999999999999</v>
      </c>
      <c r="H5691">
        <f>CEILING(_xlfn.PERCENTRANK.INC(Table1[health_imd], Table1[[#This Row],[health_imd]]) * 10, 1)</f>
        <v>10</v>
      </c>
    </row>
    <row r="5692" spans="1:8" x14ac:dyDescent="0.35">
      <c r="A5692" t="s">
        <v>11382</v>
      </c>
      <c r="B5692" t="s">
        <v>11383</v>
      </c>
      <c r="C5692" s="1">
        <v>0.67630654599999995</v>
      </c>
      <c r="D5692" t="str">
        <f>_xlfn.XLOOKUP(Table1[[#This Row],[data_zone_code]],Table2[msoa21cd],Table2[msoa21nm], "Not found")</f>
        <v>Cherwell 009</v>
      </c>
      <c r="E5692" s="1">
        <f>_xlfn.XLOOKUP(Table1[[#This Row],[data_zone_code]],Table2[msoa21cd],Table2[Health Deprivation and Disability Rank (where 1 is most deprived)], "Not found")</f>
        <v>31189.200000000001</v>
      </c>
      <c r="F5692">
        <f>RANK(Table1[[#This Row],[winter_min_tmp]],Table1[winter_min_tmp], 0)</f>
        <v>6821</v>
      </c>
      <c r="G5692">
        <f>(_xlfn.PERCENTRANK.INC(Table1[winter_min_tmp],Table1[[#This Row],[winter_min_tmp]]))*100</f>
        <v>0.4</v>
      </c>
      <c r="H5692">
        <f>CEILING(_xlfn.PERCENTRANK.INC(Table1[health_imd], Table1[[#This Row],[health_imd]]) * 10, 1)</f>
        <v>10</v>
      </c>
    </row>
    <row r="5693" spans="1:8" x14ac:dyDescent="0.35">
      <c r="A5693" t="s">
        <v>11384</v>
      </c>
      <c r="B5693" t="s">
        <v>11385</v>
      </c>
      <c r="C5693" s="1">
        <v>1.007512331</v>
      </c>
      <c r="D5693" t="str">
        <f>_xlfn.XLOOKUP(Table1[[#This Row],[data_zone_code]],Table2[msoa21cd],Table2[msoa21nm], "Not found")</f>
        <v>Cherwell 010</v>
      </c>
      <c r="E5693" s="1">
        <f>_xlfn.XLOOKUP(Table1[[#This Row],[data_zone_code]],Table2[msoa21cd],Table2[Health Deprivation and Disability Rank (where 1 is most deprived)], "Not found")</f>
        <v>29507.666666666672</v>
      </c>
      <c r="F5693">
        <f>RANK(Table1[[#This Row],[winter_min_tmp]],Table1[winter_min_tmp], 0)</f>
        <v>6724</v>
      </c>
      <c r="G5693">
        <f>(_xlfn.PERCENTRANK.INC(Table1[winter_min_tmp],Table1[[#This Row],[winter_min_tmp]]))*100</f>
        <v>1.9</v>
      </c>
      <c r="H5693">
        <f>CEILING(_xlfn.PERCENTRANK.INC(Table1[health_imd], Table1[[#This Row],[health_imd]]) * 10, 1)</f>
        <v>10</v>
      </c>
    </row>
    <row r="5694" spans="1:8" x14ac:dyDescent="0.35">
      <c r="A5694" t="s">
        <v>11386</v>
      </c>
      <c r="B5694" t="s">
        <v>11387</v>
      </c>
      <c r="C5694" s="1">
        <v>1.2336580749999999</v>
      </c>
      <c r="D5694" t="str">
        <f>_xlfn.XLOOKUP(Table1[[#This Row],[data_zone_code]],Table2[msoa21cd],Table2[msoa21nm], "Not found")</f>
        <v>Cherwell 011</v>
      </c>
      <c r="E5694" s="1">
        <f>_xlfn.XLOOKUP(Table1[[#This Row],[data_zone_code]],Table2[msoa21cd],Table2[Health Deprivation and Disability Rank (where 1 is most deprived)], "Not found")</f>
        <v>29660.28571428571</v>
      </c>
      <c r="F5694">
        <f>RANK(Table1[[#This Row],[winter_min_tmp]],Table1[winter_min_tmp], 0)</f>
        <v>6559</v>
      </c>
      <c r="G5694">
        <f>(_xlfn.PERCENTRANK.INC(Table1[winter_min_tmp],Table1[[#This Row],[winter_min_tmp]]))*100</f>
        <v>4.3</v>
      </c>
      <c r="H5694">
        <f>CEILING(_xlfn.PERCENTRANK.INC(Table1[health_imd], Table1[[#This Row],[health_imd]]) * 10, 1)</f>
        <v>10</v>
      </c>
    </row>
    <row r="5695" spans="1:8" x14ac:dyDescent="0.35">
      <c r="A5695" t="s">
        <v>11388</v>
      </c>
      <c r="B5695" t="s">
        <v>11389</v>
      </c>
      <c r="C5695" s="1">
        <v>1.369837403</v>
      </c>
      <c r="D5695" t="str">
        <f>_xlfn.XLOOKUP(Table1[[#This Row],[data_zone_code]],Table2[msoa21cd],Table2[msoa21nm], "Not found")</f>
        <v>Cherwell 012</v>
      </c>
      <c r="E5695" s="1">
        <f>_xlfn.XLOOKUP(Table1[[#This Row],[data_zone_code]],Table2[msoa21cd],Table2[Health Deprivation and Disability Rank (where 1 is most deprived)], "Not found")</f>
        <v>27903.25</v>
      </c>
      <c r="F5695">
        <f>RANK(Table1[[#This Row],[winter_min_tmp]],Table1[winter_min_tmp], 0)</f>
        <v>6344</v>
      </c>
      <c r="G5695">
        <f>(_xlfn.PERCENTRANK.INC(Table1[winter_min_tmp],Table1[[#This Row],[winter_min_tmp]]))*100</f>
        <v>7.3999999999999995</v>
      </c>
      <c r="H5695">
        <f>CEILING(_xlfn.PERCENTRANK.INC(Table1[health_imd], Table1[[#This Row],[health_imd]]) * 10, 1)</f>
        <v>9</v>
      </c>
    </row>
    <row r="5696" spans="1:8" x14ac:dyDescent="0.35">
      <c r="A5696" t="s">
        <v>11390</v>
      </c>
      <c r="B5696" t="s">
        <v>11391</v>
      </c>
      <c r="C5696" s="1">
        <v>1.3379189970000001</v>
      </c>
      <c r="D5696" t="str">
        <f>_xlfn.XLOOKUP(Table1[[#This Row],[data_zone_code]],Table2[msoa21cd],Table2[msoa21nm], "Not found")</f>
        <v>Cherwell 013</v>
      </c>
      <c r="E5696" s="1">
        <f>_xlfn.XLOOKUP(Table1[[#This Row],[data_zone_code]],Table2[msoa21cd],Table2[Health Deprivation and Disability Rank (where 1 is most deprived)], "Not found")</f>
        <v>24193.4</v>
      </c>
      <c r="F5696">
        <f>RANK(Table1[[#This Row],[winter_min_tmp]],Table1[winter_min_tmp], 0)</f>
        <v>6404</v>
      </c>
      <c r="G5696">
        <f>(_xlfn.PERCENTRANK.INC(Table1[winter_min_tmp],Table1[[#This Row],[winter_min_tmp]]))*100</f>
        <v>6.5</v>
      </c>
      <c r="H5696">
        <f>CEILING(_xlfn.PERCENTRANK.INC(Table1[health_imd], Table1[[#This Row],[health_imd]]) * 10, 1)</f>
        <v>8</v>
      </c>
    </row>
    <row r="5697" spans="1:8" x14ac:dyDescent="0.35">
      <c r="A5697" t="s">
        <v>11392</v>
      </c>
      <c r="B5697" t="s">
        <v>11393</v>
      </c>
      <c r="C5697" s="1">
        <v>1.4303801060000001</v>
      </c>
      <c r="D5697" t="str">
        <f>_xlfn.XLOOKUP(Table1[[#This Row],[data_zone_code]],Table2[msoa21cd],Table2[msoa21nm], "Not found")</f>
        <v>Cherwell 014</v>
      </c>
      <c r="E5697" s="1">
        <f>_xlfn.XLOOKUP(Table1[[#This Row],[data_zone_code]],Table2[msoa21cd],Table2[Health Deprivation and Disability Rank (where 1 is most deprived)], "Not found")</f>
        <v>24680.5</v>
      </c>
      <c r="F5697">
        <f>RANK(Table1[[#This Row],[winter_min_tmp]],Table1[winter_min_tmp], 0)</f>
        <v>6184</v>
      </c>
      <c r="G5697">
        <f>(_xlfn.PERCENTRANK.INC(Table1[winter_min_tmp],Table1[[#This Row],[winter_min_tmp]]))*100</f>
        <v>9.7000000000000011</v>
      </c>
      <c r="H5697">
        <f>CEILING(_xlfn.PERCENTRANK.INC(Table1[health_imd], Table1[[#This Row],[health_imd]]) * 10, 1)</f>
        <v>8</v>
      </c>
    </row>
    <row r="5698" spans="1:8" x14ac:dyDescent="0.35">
      <c r="A5698" t="s">
        <v>11394</v>
      </c>
      <c r="B5698" t="s">
        <v>11395</v>
      </c>
      <c r="C5698" s="1">
        <v>1.4090129140000001</v>
      </c>
      <c r="D5698" t="str">
        <f>_xlfn.XLOOKUP(Table1[[#This Row],[data_zone_code]],Table2[msoa21cd],Table2[msoa21nm], "Not found")</f>
        <v>Cherwell 015</v>
      </c>
      <c r="E5698" s="1">
        <f>_xlfn.XLOOKUP(Table1[[#This Row],[data_zone_code]],Table2[msoa21cd],Table2[Health Deprivation and Disability Rank (where 1 is most deprived)], "Not found")</f>
        <v>22491.8</v>
      </c>
      <c r="F5698">
        <f>RANK(Table1[[#This Row],[winter_min_tmp]],Table1[winter_min_tmp], 0)</f>
        <v>6257</v>
      </c>
      <c r="G5698">
        <f>(_xlfn.PERCENTRANK.INC(Table1[winter_min_tmp],Table1[[#This Row],[winter_min_tmp]]))*100</f>
        <v>8.6999999999999993</v>
      </c>
      <c r="H5698">
        <f>CEILING(_xlfn.PERCENTRANK.INC(Table1[health_imd], Table1[[#This Row],[health_imd]]) * 10, 1)</f>
        <v>7</v>
      </c>
    </row>
    <row r="5699" spans="1:8" x14ac:dyDescent="0.35">
      <c r="A5699" t="s">
        <v>11396</v>
      </c>
      <c r="B5699" t="s">
        <v>11397</v>
      </c>
      <c r="C5699" s="1">
        <v>1.6531119350000001</v>
      </c>
      <c r="D5699" t="str">
        <f>_xlfn.XLOOKUP(Table1[[#This Row],[data_zone_code]],Table2[msoa21cd],Table2[msoa21nm], "Not found")</f>
        <v>Cherwell 016</v>
      </c>
      <c r="E5699" s="1">
        <f>_xlfn.XLOOKUP(Table1[[#This Row],[data_zone_code]],Table2[msoa21cd],Table2[Health Deprivation and Disability Rank (where 1 is most deprived)], "Not found")</f>
        <v>26196.875</v>
      </c>
      <c r="F5699">
        <f>RANK(Table1[[#This Row],[winter_min_tmp]],Table1[winter_min_tmp], 0)</f>
        <v>5369</v>
      </c>
      <c r="G5699">
        <f>(_xlfn.PERCENTRANK.INC(Table1[winter_min_tmp],Table1[[#This Row],[winter_min_tmp]]))*100</f>
        <v>21.6</v>
      </c>
      <c r="H5699">
        <f>CEILING(_xlfn.PERCENTRANK.INC(Table1[health_imd], Table1[[#This Row],[health_imd]]) * 10, 1)</f>
        <v>9</v>
      </c>
    </row>
    <row r="5700" spans="1:8" x14ac:dyDescent="0.35">
      <c r="A5700" t="s">
        <v>11398</v>
      </c>
      <c r="B5700" t="s">
        <v>11399</v>
      </c>
      <c r="C5700" s="1">
        <v>2.1147780420000002</v>
      </c>
      <c r="D5700" t="str">
        <f>_xlfn.XLOOKUP(Table1[[#This Row],[data_zone_code]],Table2[msoa21cd],Table2[msoa21nm], "Not found")</f>
        <v>Cherwell 017</v>
      </c>
      <c r="E5700" s="1">
        <f>_xlfn.XLOOKUP(Table1[[#This Row],[data_zone_code]],Table2[msoa21cd],Table2[Health Deprivation and Disability Rank (where 1 is most deprived)], "Not found")</f>
        <v>24864.6</v>
      </c>
      <c r="F5700">
        <f>RANK(Table1[[#This Row],[winter_min_tmp]],Table1[winter_min_tmp], 0)</f>
        <v>3165</v>
      </c>
      <c r="G5700">
        <f>(_xlfn.PERCENTRANK.INC(Table1[winter_min_tmp],Table1[[#This Row],[winter_min_tmp]]))*100</f>
        <v>53.800000000000004</v>
      </c>
      <c r="H5700">
        <f>CEILING(_xlfn.PERCENTRANK.INC(Table1[health_imd], Table1[[#This Row],[health_imd]]) * 10, 1)</f>
        <v>8</v>
      </c>
    </row>
    <row r="5701" spans="1:8" x14ac:dyDescent="0.35">
      <c r="A5701" t="s">
        <v>11400</v>
      </c>
      <c r="B5701" t="s">
        <v>11401</v>
      </c>
      <c r="C5701" s="1">
        <v>2.2466640469999999</v>
      </c>
      <c r="D5701" t="str">
        <f>_xlfn.XLOOKUP(Table1[[#This Row],[data_zone_code]],Table2[msoa21cd],Table2[msoa21nm], "Not found")</f>
        <v>Cherwell 018</v>
      </c>
      <c r="E5701" s="1">
        <f>_xlfn.XLOOKUP(Table1[[#This Row],[data_zone_code]],Table2[msoa21cd],Table2[Health Deprivation and Disability Rank (where 1 is most deprived)], "Not found")</f>
        <v>29081.5</v>
      </c>
      <c r="F5701">
        <f>RANK(Table1[[#This Row],[winter_min_tmp]],Table1[winter_min_tmp], 0)</f>
        <v>2532</v>
      </c>
      <c r="G5701">
        <f>(_xlfn.PERCENTRANK.INC(Table1[winter_min_tmp],Table1[[#This Row],[winter_min_tmp]]))*100</f>
        <v>63</v>
      </c>
      <c r="H5701">
        <f>CEILING(_xlfn.PERCENTRANK.INC(Table1[health_imd], Table1[[#This Row],[health_imd]]) * 10, 1)</f>
        <v>10</v>
      </c>
    </row>
    <row r="5702" spans="1:8" x14ac:dyDescent="0.35">
      <c r="A5702" t="s">
        <v>11402</v>
      </c>
      <c r="B5702" t="s">
        <v>11403</v>
      </c>
      <c r="C5702" s="1">
        <v>2.2120275500000002</v>
      </c>
      <c r="D5702" t="str">
        <f>_xlfn.XLOOKUP(Table1[[#This Row],[data_zone_code]],Table2[msoa21cd],Table2[msoa21nm], "Not found")</f>
        <v>Cherwell 019</v>
      </c>
      <c r="E5702" s="1">
        <f>_xlfn.XLOOKUP(Table1[[#This Row],[data_zone_code]],Table2[msoa21cd],Table2[Health Deprivation and Disability Rank (where 1 is most deprived)], "Not found")</f>
        <v>28659.25</v>
      </c>
      <c r="F5702">
        <f>RANK(Table1[[#This Row],[winter_min_tmp]],Table1[winter_min_tmp], 0)</f>
        <v>2692</v>
      </c>
      <c r="G5702">
        <f>(_xlfn.PERCENTRANK.INC(Table1[winter_min_tmp],Table1[[#This Row],[winter_min_tmp]]))*100</f>
        <v>60.699999999999996</v>
      </c>
      <c r="H5702">
        <f>CEILING(_xlfn.PERCENTRANK.INC(Table1[health_imd], Table1[[#This Row],[health_imd]]) * 10, 1)</f>
        <v>10</v>
      </c>
    </row>
    <row r="5703" spans="1:8" x14ac:dyDescent="0.35">
      <c r="A5703" t="s">
        <v>11404</v>
      </c>
      <c r="B5703" t="s">
        <v>11405</v>
      </c>
      <c r="C5703" s="1">
        <v>2.4595699309999999</v>
      </c>
      <c r="D5703" t="str">
        <f>_xlfn.XLOOKUP(Table1[[#This Row],[data_zone_code]],Table2[msoa21cd],Table2[msoa21nm], "Not found")</f>
        <v>Oxford 001</v>
      </c>
      <c r="E5703" s="1">
        <f>_xlfn.XLOOKUP(Table1[[#This Row],[data_zone_code]],Table2[msoa21cd],Table2[Health Deprivation and Disability Rank (where 1 is most deprived)], "Not found")</f>
        <v>30448.5</v>
      </c>
      <c r="F5703">
        <f>RANK(Table1[[#This Row],[winter_min_tmp]],Table1[winter_min_tmp], 0)</f>
        <v>1759</v>
      </c>
      <c r="G5703">
        <f>(_xlfn.PERCENTRANK.INC(Table1[winter_min_tmp],Table1[[#This Row],[winter_min_tmp]]))*100</f>
        <v>74.3</v>
      </c>
      <c r="H5703">
        <f>CEILING(_xlfn.PERCENTRANK.INC(Table1[health_imd], Table1[[#This Row],[health_imd]]) * 10, 1)</f>
        <v>10</v>
      </c>
    </row>
    <row r="5704" spans="1:8" x14ac:dyDescent="0.35">
      <c r="A5704" t="s">
        <v>11406</v>
      </c>
      <c r="B5704" t="s">
        <v>11407</v>
      </c>
      <c r="C5704" s="1">
        <v>2.5059216019999999</v>
      </c>
      <c r="D5704" t="str">
        <f>_xlfn.XLOOKUP(Table1[[#This Row],[data_zone_code]],Table2[msoa21cd],Table2[msoa21nm], "Not found")</f>
        <v>Oxford 002</v>
      </c>
      <c r="E5704" s="1">
        <f>_xlfn.XLOOKUP(Table1[[#This Row],[data_zone_code]],Table2[msoa21cd],Table2[Health Deprivation and Disability Rank (where 1 is most deprived)], "Not found")</f>
        <v>31372.25</v>
      </c>
      <c r="F5704">
        <f>RANK(Table1[[#This Row],[winter_min_tmp]],Table1[winter_min_tmp], 0)</f>
        <v>1618</v>
      </c>
      <c r="G5704">
        <f>(_xlfn.PERCENTRANK.INC(Table1[winter_min_tmp],Table1[[#This Row],[winter_min_tmp]]))*100</f>
        <v>76.400000000000006</v>
      </c>
      <c r="H5704">
        <f>CEILING(_xlfn.PERCENTRANK.INC(Table1[health_imd], Table1[[#This Row],[health_imd]]) * 10, 1)</f>
        <v>10</v>
      </c>
    </row>
    <row r="5705" spans="1:8" x14ac:dyDescent="0.35">
      <c r="A5705" t="s">
        <v>11408</v>
      </c>
      <c r="B5705" t="s">
        <v>11409</v>
      </c>
      <c r="C5705" s="1">
        <v>2.548314333</v>
      </c>
      <c r="D5705" t="str">
        <f>_xlfn.XLOOKUP(Table1[[#This Row],[data_zone_code]],Table2[msoa21cd],Table2[msoa21nm], "Not found")</f>
        <v>Oxford 003</v>
      </c>
      <c r="E5705" s="1">
        <f>_xlfn.XLOOKUP(Table1[[#This Row],[data_zone_code]],Table2[msoa21cd],Table2[Health Deprivation and Disability Rank (where 1 is most deprived)], "Not found")</f>
        <v>33495.666666666657</v>
      </c>
      <c r="F5705">
        <f>RANK(Table1[[#This Row],[winter_min_tmp]],Table1[winter_min_tmp], 0)</f>
        <v>1503</v>
      </c>
      <c r="G5705">
        <f>(_xlfn.PERCENTRANK.INC(Table1[winter_min_tmp],Table1[[#This Row],[winter_min_tmp]]))*100</f>
        <v>78</v>
      </c>
      <c r="H5705">
        <f>CEILING(_xlfn.PERCENTRANK.INC(Table1[health_imd], Table1[[#This Row],[health_imd]]) * 10, 1)</f>
        <v>10</v>
      </c>
    </row>
    <row r="5706" spans="1:8" x14ac:dyDescent="0.35">
      <c r="A5706" t="s">
        <v>11410</v>
      </c>
      <c r="B5706" t="s">
        <v>11411</v>
      </c>
      <c r="C5706" s="1">
        <v>2.5424158569999999</v>
      </c>
      <c r="D5706" t="str">
        <f>_xlfn.XLOOKUP(Table1[[#This Row],[data_zone_code]],Table2[msoa21cd],Table2[msoa21nm], "Not found")</f>
        <v>Oxford 004</v>
      </c>
      <c r="E5706" s="1">
        <f>_xlfn.XLOOKUP(Table1[[#This Row],[data_zone_code]],Table2[msoa21cd],Table2[Health Deprivation and Disability Rank (where 1 is most deprived)], "Not found")</f>
        <v>30380</v>
      </c>
      <c r="F5706">
        <f>RANK(Table1[[#This Row],[winter_min_tmp]],Table1[winter_min_tmp], 0)</f>
        <v>1526</v>
      </c>
      <c r="G5706">
        <f>(_xlfn.PERCENTRANK.INC(Table1[winter_min_tmp],Table1[[#This Row],[winter_min_tmp]]))*100</f>
        <v>77.7</v>
      </c>
      <c r="H5706">
        <f>CEILING(_xlfn.PERCENTRANK.INC(Table1[health_imd], Table1[[#This Row],[health_imd]]) * 10, 1)</f>
        <v>10</v>
      </c>
    </row>
    <row r="5707" spans="1:8" x14ac:dyDescent="0.35">
      <c r="A5707" t="s">
        <v>11412</v>
      </c>
      <c r="B5707" t="s">
        <v>11413</v>
      </c>
      <c r="C5707" s="1">
        <v>2.3488936420000002</v>
      </c>
      <c r="D5707" t="str">
        <f>_xlfn.XLOOKUP(Table1[[#This Row],[data_zone_code]],Table2[msoa21cd],Table2[msoa21nm], "Not found")</f>
        <v>Oxford 005</v>
      </c>
      <c r="E5707" s="1">
        <f>_xlfn.XLOOKUP(Table1[[#This Row],[data_zone_code]],Table2[msoa21cd],Table2[Health Deprivation and Disability Rank (where 1 is most deprived)], "Not found")</f>
        <v>16413.25</v>
      </c>
      <c r="F5707">
        <f>RANK(Table1[[#This Row],[winter_min_tmp]],Table1[winter_min_tmp], 0)</f>
        <v>2135</v>
      </c>
      <c r="G5707">
        <f>(_xlfn.PERCENTRANK.INC(Table1[winter_min_tmp],Table1[[#This Row],[winter_min_tmp]]))*100</f>
        <v>68.8</v>
      </c>
      <c r="H5707">
        <f>CEILING(_xlfn.PERCENTRANK.INC(Table1[health_imd], Table1[[#This Row],[health_imd]]) * 10, 1)</f>
        <v>5</v>
      </c>
    </row>
    <row r="5708" spans="1:8" x14ac:dyDescent="0.35">
      <c r="A5708" t="s">
        <v>11414</v>
      </c>
      <c r="B5708" t="s">
        <v>11415</v>
      </c>
      <c r="C5708" s="1">
        <v>2.421324968</v>
      </c>
      <c r="D5708" t="str">
        <f>_xlfn.XLOOKUP(Table1[[#This Row],[data_zone_code]],Table2[msoa21cd],Table2[msoa21nm], "Not found")</f>
        <v>Oxford 006</v>
      </c>
      <c r="E5708" s="1">
        <f>_xlfn.XLOOKUP(Table1[[#This Row],[data_zone_code]],Table2[msoa21cd],Table2[Health Deprivation and Disability Rank (where 1 is most deprived)], "Not found")</f>
        <v>31054.166666666672</v>
      </c>
      <c r="F5708">
        <f>RANK(Table1[[#This Row],[winter_min_tmp]],Table1[winter_min_tmp], 0)</f>
        <v>1890</v>
      </c>
      <c r="G5708">
        <f>(_xlfn.PERCENTRANK.INC(Table1[winter_min_tmp],Table1[[#This Row],[winter_min_tmp]]))*100</f>
        <v>72.399999999999991</v>
      </c>
      <c r="H5708">
        <f>CEILING(_xlfn.PERCENTRANK.INC(Table1[health_imd], Table1[[#This Row],[health_imd]]) * 10, 1)</f>
        <v>10</v>
      </c>
    </row>
    <row r="5709" spans="1:8" x14ac:dyDescent="0.35">
      <c r="A5709" t="s">
        <v>11416</v>
      </c>
      <c r="B5709" t="s">
        <v>11417</v>
      </c>
      <c r="C5709" s="1">
        <v>2.2130026819999999</v>
      </c>
      <c r="D5709" t="str">
        <f>_xlfn.XLOOKUP(Table1[[#This Row],[data_zone_code]],Table2[msoa21cd],Table2[msoa21nm], "Not found")</f>
        <v>Oxford 007</v>
      </c>
      <c r="E5709" s="1">
        <f>_xlfn.XLOOKUP(Table1[[#This Row],[data_zone_code]],Table2[msoa21cd],Table2[Health Deprivation and Disability Rank (where 1 is most deprived)], "Not found")</f>
        <v>28197.599999999999</v>
      </c>
      <c r="F5709">
        <f>RANK(Table1[[#This Row],[winter_min_tmp]],Table1[winter_min_tmp], 0)</f>
        <v>2690</v>
      </c>
      <c r="G5709">
        <f>(_xlfn.PERCENTRANK.INC(Table1[winter_min_tmp],Table1[[#This Row],[winter_min_tmp]]))*100</f>
        <v>60.699999999999996</v>
      </c>
      <c r="H5709">
        <f>CEILING(_xlfn.PERCENTRANK.INC(Table1[health_imd], Table1[[#This Row],[health_imd]]) * 10, 1)</f>
        <v>9</v>
      </c>
    </row>
    <row r="5710" spans="1:8" x14ac:dyDescent="0.35">
      <c r="A5710" t="s">
        <v>11418</v>
      </c>
      <c r="B5710" t="s">
        <v>11419</v>
      </c>
      <c r="C5710" s="1">
        <v>2.5916702749999998</v>
      </c>
      <c r="D5710" t="str">
        <f>_xlfn.XLOOKUP(Table1[[#This Row],[data_zone_code]],Table2[msoa21cd],Table2[msoa21nm], "Not found")</f>
        <v>Oxford 008</v>
      </c>
      <c r="E5710" s="1">
        <f>_xlfn.XLOOKUP(Table1[[#This Row],[data_zone_code]],Table2[msoa21cd],Table2[Health Deprivation and Disability Rank (where 1 is most deprived)], "Not found")</f>
        <v>26576.5</v>
      </c>
      <c r="F5710">
        <f>RANK(Table1[[#This Row],[winter_min_tmp]],Table1[winter_min_tmp], 0)</f>
        <v>1400</v>
      </c>
      <c r="G5710">
        <f>(_xlfn.PERCENTRANK.INC(Table1[winter_min_tmp],Table1[[#This Row],[winter_min_tmp]]))*100</f>
        <v>79.5</v>
      </c>
      <c r="H5710">
        <f>CEILING(_xlfn.PERCENTRANK.INC(Table1[health_imd], Table1[[#This Row],[health_imd]]) * 10, 1)</f>
        <v>9</v>
      </c>
    </row>
    <row r="5711" spans="1:8" x14ac:dyDescent="0.35">
      <c r="A5711" t="s">
        <v>11420</v>
      </c>
      <c r="B5711" t="s">
        <v>11421</v>
      </c>
      <c r="C5711" s="1">
        <v>2.5365130900000001</v>
      </c>
      <c r="D5711" t="str">
        <f>_xlfn.XLOOKUP(Table1[[#This Row],[data_zone_code]],Table2[msoa21cd],Table2[msoa21nm], "Not found")</f>
        <v>Oxford 009</v>
      </c>
      <c r="E5711" s="1">
        <f>_xlfn.XLOOKUP(Table1[[#This Row],[data_zone_code]],Table2[msoa21cd],Table2[Health Deprivation and Disability Rank (where 1 is most deprived)], "Not found")</f>
        <v>28619.75</v>
      </c>
      <c r="F5711">
        <f>RANK(Table1[[#This Row],[winter_min_tmp]],Table1[winter_min_tmp], 0)</f>
        <v>1545</v>
      </c>
      <c r="G5711">
        <f>(_xlfn.PERCENTRANK.INC(Table1[winter_min_tmp],Table1[[#This Row],[winter_min_tmp]]))*100</f>
        <v>77.400000000000006</v>
      </c>
      <c r="H5711">
        <f>CEILING(_xlfn.PERCENTRANK.INC(Table1[health_imd], Table1[[#This Row],[health_imd]]) * 10, 1)</f>
        <v>10</v>
      </c>
    </row>
    <row r="5712" spans="1:8" x14ac:dyDescent="0.35">
      <c r="A5712" t="s">
        <v>11422</v>
      </c>
      <c r="B5712" t="s">
        <v>11423</v>
      </c>
      <c r="C5712" s="1">
        <v>2.3545558450000001</v>
      </c>
      <c r="D5712" t="str">
        <f>_xlfn.XLOOKUP(Table1[[#This Row],[data_zone_code]],Table2[msoa21cd],Table2[msoa21nm], "Not found")</f>
        <v>Oxford 010</v>
      </c>
      <c r="E5712" s="1">
        <f>_xlfn.XLOOKUP(Table1[[#This Row],[data_zone_code]],Table2[msoa21cd],Table2[Health Deprivation and Disability Rank (where 1 is most deprived)], "Not found")</f>
        <v>15913.25</v>
      </c>
      <c r="F5712">
        <f>RANK(Table1[[#This Row],[winter_min_tmp]],Table1[winter_min_tmp], 0)</f>
        <v>2119</v>
      </c>
      <c r="G5712">
        <f>(_xlfn.PERCENTRANK.INC(Table1[winter_min_tmp],Table1[[#This Row],[winter_min_tmp]]))*100</f>
        <v>69</v>
      </c>
      <c r="H5712">
        <f>CEILING(_xlfn.PERCENTRANK.INC(Table1[health_imd], Table1[[#This Row],[health_imd]]) * 10, 1)</f>
        <v>5</v>
      </c>
    </row>
    <row r="5713" spans="1:8" x14ac:dyDescent="0.35">
      <c r="A5713" t="s">
        <v>11424</v>
      </c>
      <c r="B5713" t="s">
        <v>11425</v>
      </c>
      <c r="C5713" s="1">
        <v>2.5581450459999999</v>
      </c>
      <c r="D5713" t="str">
        <f>_xlfn.XLOOKUP(Table1[[#This Row],[data_zone_code]],Table2[msoa21cd],Table2[msoa21nm], "Not found")</f>
        <v>Oxford 011</v>
      </c>
      <c r="E5713" s="1">
        <f>_xlfn.XLOOKUP(Table1[[#This Row],[data_zone_code]],Table2[msoa21cd],Table2[Health Deprivation and Disability Rank (where 1 is most deprived)], "Not found")</f>
        <v>20477.428571428569</v>
      </c>
      <c r="F5713">
        <f>RANK(Table1[[#This Row],[winter_min_tmp]],Table1[winter_min_tmp], 0)</f>
        <v>1484</v>
      </c>
      <c r="G5713">
        <f>(_xlfn.PERCENTRANK.INC(Table1[winter_min_tmp],Table1[[#This Row],[winter_min_tmp]]))*100</f>
        <v>78.3</v>
      </c>
      <c r="H5713">
        <f>CEILING(_xlfn.PERCENTRANK.INC(Table1[health_imd], Table1[[#This Row],[health_imd]]) * 10, 1)</f>
        <v>7</v>
      </c>
    </row>
    <row r="5714" spans="1:8" x14ac:dyDescent="0.35">
      <c r="A5714" t="s">
        <v>11426</v>
      </c>
      <c r="B5714" t="s">
        <v>11427</v>
      </c>
      <c r="C5714" s="1">
        <v>2.5459353920000001</v>
      </c>
      <c r="D5714" t="str">
        <f>_xlfn.XLOOKUP(Table1[[#This Row],[data_zone_code]],Table2[msoa21cd],Table2[msoa21nm], "Not found")</f>
        <v>Oxford 012</v>
      </c>
      <c r="E5714" s="1">
        <f>_xlfn.XLOOKUP(Table1[[#This Row],[data_zone_code]],Table2[msoa21cd],Table2[Health Deprivation and Disability Rank (where 1 is most deprived)], "Not found")</f>
        <v>23408.75</v>
      </c>
      <c r="F5714">
        <f>RANK(Table1[[#This Row],[winter_min_tmp]],Table1[winter_min_tmp], 0)</f>
        <v>1511</v>
      </c>
      <c r="G5714">
        <f>(_xlfn.PERCENTRANK.INC(Table1[winter_min_tmp],Table1[[#This Row],[winter_min_tmp]]))*100</f>
        <v>77.900000000000006</v>
      </c>
      <c r="H5714">
        <f>CEILING(_xlfn.PERCENTRANK.INC(Table1[health_imd], Table1[[#This Row],[health_imd]]) * 10, 1)</f>
        <v>8</v>
      </c>
    </row>
    <row r="5715" spans="1:8" x14ac:dyDescent="0.35">
      <c r="A5715" t="s">
        <v>11428</v>
      </c>
      <c r="B5715" t="s">
        <v>11429</v>
      </c>
      <c r="C5715" s="1">
        <v>2.542373896</v>
      </c>
      <c r="D5715" t="str">
        <f>_xlfn.XLOOKUP(Table1[[#This Row],[data_zone_code]],Table2[msoa21cd],Table2[msoa21nm], "Not found")</f>
        <v>Oxford 014</v>
      </c>
      <c r="E5715" s="1">
        <f>_xlfn.XLOOKUP(Table1[[#This Row],[data_zone_code]],Table2[msoa21cd],Table2[Health Deprivation and Disability Rank (where 1 is most deprived)], "Not found")</f>
        <v>26248</v>
      </c>
      <c r="F5715">
        <f>RANK(Table1[[#This Row],[winter_min_tmp]],Table1[winter_min_tmp], 0)</f>
        <v>1527</v>
      </c>
      <c r="G5715">
        <f>(_xlfn.PERCENTRANK.INC(Table1[winter_min_tmp],Table1[[#This Row],[winter_min_tmp]]))*100</f>
        <v>77.7</v>
      </c>
      <c r="H5715">
        <f>CEILING(_xlfn.PERCENTRANK.INC(Table1[health_imd], Table1[[#This Row],[health_imd]]) * 10, 1)</f>
        <v>9</v>
      </c>
    </row>
    <row r="5716" spans="1:8" x14ac:dyDescent="0.35">
      <c r="A5716" t="s">
        <v>11430</v>
      </c>
      <c r="B5716" t="s">
        <v>11431</v>
      </c>
      <c r="C5716" s="1">
        <v>2.361976147</v>
      </c>
      <c r="D5716" t="str">
        <f>_xlfn.XLOOKUP(Table1[[#This Row],[data_zone_code]],Table2[msoa21cd],Table2[msoa21nm], "Not found")</f>
        <v>Oxford 015</v>
      </c>
      <c r="E5716" s="1">
        <f>_xlfn.XLOOKUP(Table1[[#This Row],[data_zone_code]],Table2[msoa21cd],Table2[Health Deprivation and Disability Rank (where 1 is most deprived)], "Not found")</f>
        <v>23198.666666666672</v>
      </c>
      <c r="F5716">
        <f>RANK(Table1[[#This Row],[winter_min_tmp]],Table1[winter_min_tmp], 0)</f>
        <v>2093</v>
      </c>
      <c r="G5716">
        <f>(_xlfn.PERCENTRANK.INC(Table1[winter_min_tmp],Table1[[#This Row],[winter_min_tmp]]))*100</f>
        <v>69.399999999999991</v>
      </c>
      <c r="H5716">
        <f>CEILING(_xlfn.PERCENTRANK.INC(Table1[health_imd], Table1[[#This Row],[health_imd]]) * 10, 1)</f>
        <v>8</v>
      </c>
    </row>
    <row r="5717" spans="1:8" x14ac:dyDescent="0.35">
      <c r="A5717" t="s">
        <v>11432</v>
      </c>
      <c r="B5717" t="s">
        <v>11433</v>
      </c>
      <c r="C5717" s="1">
        <v>2.205699444</v>
      </c>
      <c r="D5717" t="str">
        <f>_xlfn.XLOOKUP(Table1[[#This Row],[data_zone_code]],Table2[msoa21cd],Table2[msoa21nm], "Not found")</f>
        <v>Oxford 016</v>
      </c>
      <c r="E5717" s="1">
        <f>_xlfn.XLOOKUP(Table1[[#This Row],[data_zone_code]],Table2[msoa21cd],Table2[Health Deprivation and Disability Rank (where 1 is most deprived)], "Not found")</f>
        <v>15860.33333333333</v>
      </c>
      <c r="F5717">
        <f>RANK(Table1[[#This Row],[winter_min_tmp]],Table1[winter_min_tmp], 0)</f>
        <v>2711</v>
      </c>
      <c r="G5717">
        <f>(_xlfn.PERCENTRANK.INC(Table1[winter_min_tmp],Table1[[#This Row],[winter_min_tmp]]))*100</f>
        <v>60.4</v>
      </c>
      <c r="H5717">
        <f>CEILING(_xlfn.PERCENTRANK.INC(Table1[health_imd], Table1[[#This Row],[health_imd]]) * 10, 1)</f>
        <v>5</v>
      </c>
    </row>
    <row r="5718" spans="1:8" x14ac:dyDescent="0.35">
      <c r="A5718" t="s">
        <v>11434</v>
      </c>
      <c r="B5718" t="s">
        <v>11435</v>
      </c>
      <c r="C5718" s="1">
        <v>2.1334302429999998</v>
      </c>
      <c r="D5718" t="str">
        <f>_xlfn.XLOOKUP(Table1[[#This Row],[data_zone_code]],Table2[msoa21cd],Table2[msoa21nm], "Not found")</f>
        <v>Oxford 017</v>
      </c>
      <c r="E5718" s="1">
        <f>_xlfn.XLOOKUP(Table1[[#This Row],[data_zone_code]],Table2[msoa21cd],Table2[Health Deprivation and Disability Rank (where 1 is most deprived)], "Not found")</f>
        <v>11529.25</v>
      </c>
      <c r="F5718">
        <f>RANK(Table1[[#This Row],[winter_min_tmp]],Table1[winter_min_tmp], 0)</f>
        <v>3068</v>
      </c>
      <c r="G5718">
        <f>(_xlfn.PERCENTRANK.INC(Table1[winter_min_tmp],Table1[[#This Row],[winter_min_tmp]]))*100</f>
        <v>55.2</v>
      </c>
      <c r="H5718">
        <f>CEILING(_xlfn.PERCENTRANK.INC(Table1[health_imd], Table1[[#This Row],[health_imd]]) * 10, 1)</f>
        <v>4</v>
      </c>
    </row>
    <row r="5719" spans="1:8" x14ac:dyDescent="0.35">
      <c r="A5719" t="s">
        <v>11436</v>
      </c>
      <c r="B5719" t="s">
        <v>11437</v>
      </c>
      <c r="C5719" s="1">
        <v>2.0569231509999999</v>
      </c>
      <c r="D5719" t="str">
        <f>_xlfn.XLOOKUP(Table1[[#This Row],[data_zone_code]],Table2[msoa21cd],Table2[msoa21nm], "Not found")</f>
        <v>Oxford 018</v>
      </c>
      <c r="E5719" s="1">
        <f>_xlfn.XLOOKUP(Table1[[#This Row],[data_zone_code]],Table2[msoa21cd],Table2[Health Deprivation and Disability Rank (where 1 is most deprived)], "Not found")</f>
        <v>11023</v>
      </c>
      <c r="F5719">
        <f>RANK(Table1[[#This Row],[winter_min_tmp]],Table1[winter_min_tmp], 0)</f>
        <v>3438</v>
      </c>
      <c r="G5719">
        <f>(_xlfn.PERCENTRANK.INC(Table1[winter_min_tmp],Table1[[#This Row],[winter_min_tmp]]))*100</f>
        <v>49.8</v>
      </c>
      <c r="H5719">
        <f>CEILING(_xlfn.PERCENTRANK.INC(Table1[health_imd], Table1[[#This Row],[health_imd]]) * 10, 1)</f>
        <v>3</v>
      </c>
    </row>
    <row r="5720" spans="1:8" x14ac:dyDescent="0.35">
      <c r="A5720" t="s">
        <v>11438</v>
      </c>
      <c r="B5720" t="s">
        <v>11439</v>
      </c>
      <c r="C5720" s="1">
        <v>1.718361139</v>
      </c>
      <c r="D5720" t="str">
        <f>_xlfn.XLOOKUP(Table1[[#This Row],[data_zone_code]],Table2[msoa21cd],Table2[msoa21nm], "Not found")</f>
        <v>South Oxfordshire 001</v>
      </c>
      <c r="E5720" s="1">
        <f>_xlfn.XLOOKUP(Table1[[#This Row],[data_zone_code]],Table2[msoa21cd],Table2[Health Deprivation and Disability Rank (where 1 is most deprived)], "Not found")</f>
        <v>30774.5</v>
      </c>
      <c r="F5720">
        <f>RANK(Table1[[#This Row],[winter_min_tmp]],Table1[winter_min_tmp], 0)</f>
        <v>5078</v>
      </c>
      <c r="G5720">
        <f>(_xlfn.PERCENTRANK.INC(Table1[winter_min_tmp],Table1[[#This Row],[winter_min_tmp]]))*100</f>
        <v>25.900000000000002</v>
      </c>
      <c r="H5720">
        <f>CEILING(_xlfn.PERCENTRANK.INC(Table1[health_imd], Table1[[#This Row],[health_imd]]) * 10, 1)</f>
        <v>10</v>
      </c>
    </row>
    <row r="5721" spans="1:8" x14ac:dyDescent="0.35">
      <c r="A5721" t="s">
        <v>11440</v>
      </c>
      <c r="B5721" t="s">
        <v>11441</v>
      </c>
      <c r="C5721" s="1">
        <v>1.963125944</v>
      </c>
      <c r="D5721" t="str">
        <f>_xlfn.XLOOKUP(Table1[[#This Row],[data_zone_code]],Table2[msoa21cd],Table2[msoa21nm], "Not found")</f>
        <v>South Oxfordshire 002</v>
      </c>
      <c r="E5721" s="1">
        <f>_xlfn.XLOOKUP(Table1[[#This Row],[data_zone_code]],Table2[msoa21cd],Table2[Health Deprivation and Disability Rank (where 1 is most deprived)], "Not found")</f>
        <v>32318.5</v>
      </c>
      <c r="F5721">
        <f>RANK(Table1[[#This Row],[winter_min_tmp]],Table1[winter_min_tmp], 0)</f>
        <v>3865</v>
      </c>
      <c r="G5721">
        <f>(_xlfn.PERCENTRANK.INC(Table1[winter_min_tmp],Table1[[#This Row],[winter_min_tmp]]))*100</f>
        <v>43.6</v>
      </c>
      <c r="H5721">
        <f>CEILING(_xlfn.PERCENTRANK.INC(Table1[health_imd], Table1[[#This Row],[health_imd]]) * 10, 1)</f>
        <v>10</v>
      </c>
    </row>
    <row r="5722" spans="1:8" x14ac:dyDescent="0.35">
      <c r="A5722" t="s">
        <v>11442</v>
      </c>
      <c r="B5722" t="s">
        <v>11443</v>
      </c>
      <c r="C5722" s="1">
        <v>1.725671411</v>
      </c>
      <c r="D5722" t="str">
        <f>_xlfn.XLOOKUP(Table1[[#This Row],[data_zone_code]],Table2[msoa21cd],Table2[msoa21nm], "Not found")</f>
        <v>South Oxfordshire 003</v>
      </c>
      <c r="E5722" s="1">
        <f>_xlfn.XLOOKUP(Table1[[#This Row],[data_zone_code]],Table2[msoa21cd],Table2[Health Deprivation and Disability Rank (where 1 is most deprived)], "Not found")</f>
        <v>29161.5</v>
      </c>
      <c r="F5722">
        <f>RANK(Table1[[#This Row],[winter_min_tmp]],Table1[winter_min_tmp], 0)</f>
        <v>5042</v>
      </c>
      <c r="G5722">
        <f>(_xlfn.PERCENTRANK.INC(Table1[winter_min_tmp],Table1[[#This Row],[winter_min_tmp]]))*100</f>
        <v>26.400000000000002</v>
      </c>
      <c r="H5722">
        <f>CEILING(_xlfn.PERCENTRANK.INC(Table1[health_imd], Table1[[#This Row],[health_imd]]) * 10, 1)</f>
        <v>10</v>
      </c>
    </row>
    <row r="5723" spans="1:8" x14ac:dyDescent="0.35">
      <c r="A5723" t="s">
        <v>11444</v>
      </c>
      <c r="B5723" t="s">
        <v>11445</v>
      </c>
      <c r="C5723" s="1">
        <v>1.7061004639999999</v>
      </c>
      <c r="D5723" t="str">
        <f>_xlfn.XLOOKUP(Table1[[#This Row],[data_zone_code]],Table2[msoa21cd],Table2[msoa21nm], "Not found")</f>
        <v>South Oxfordshire 004</v>
      </c>
      <c r="E5723" s="1">
        <f>_xlfn.XLOOKUP(Table1[[#This Row],[data_zone_code]],Table2[msoa21cd],Table2[Health Deprivation and Disability Rank (where 1 is most deprived)], "Not found")</f>
        <v>29714.799999999999</v>
      </c>
      <c r="F5723">
        <f>RANK(Table1[[#This Row],[winter_min_tmp]],Table1[winter_min_tmp], 0)</f>
        <v>5142</v>
      </c>
      <c r="G5723">
        <f>(_xlfn.PERCENTRANK.INC(Table1[winter_min_tmp],Table1[[#This Row],[winter_min_tmp]]))*100</f>
        <v>24.9</v>
      </c>
      <c r="H5723">
        <f>CEILING(_xlfn.PERCENTRANK.INC(Table1[health_imd], Table1[[#This Row],[health_imd]]) * 10, 1)</f>
        <v>10</v>
      </c>
    </row>
    <row r="5724" spans="1:8" x14ac:dyDescent="0.35">
      <c r="A5724" t="s">
        <v>11446</v>
      </c>
      <c r="B5724" t="s">
        <v>11447</v>
      </c>
      <c r="C5724" s="1">
        <v>1.681508899</v>
      </c>
      <c r="D5724" t="str">
        <f>_xlfn.XLOOKUP(Table1[[#This Row],[data_zone_code]],Table2[msoa21cd],Table2[msoa21nm], "Not found")</f>
        <v>South Oxfordshire 005</v>
      </c>
      <c r="E5724" s="1">
        <f>_xlfn.XLOOKUP(Table1[[#This Row],[data_zone_code]],Table2[msoa21cd],Table2[Health Deprivation and Disability Rank (where 1 is most deprived)], "Not found")</f>
        <v>31473</v>
      </c>
      <c r="F5724">
        <f>RANK(Table1[[#This Row],[winter_min_tmp]],Table1[winter_min_tmp], 0)</f>
        <v>5251</v>
      </c>
      <c r="G5724">
        <f>(_xlfn.PERCENTRANK.INC(Table1[winter_min_tmp],Table1[[#This Row],[winter_min_tmp]]))*100</f>
        <v>23.400000000000002</v>
      </c>
      <c r="H5724">
        <f>CEILING(_xlfn.PERCENTRANK.INC(Table1[health_imd], Table1[[#This Row],[health_imd]]) * 10, 1)</f>
        <v>10</v>
      </c>
    </row>
    <row r="5725" spans="1:8" x14ac:dyDescent="0.35">
      <c r="A5725" t="s">
        <v>11448</v>
      </c>
      <c r="B5725" t="s">
        <v>11449</v>
      </c>
      <c r="C5725" s="1">
        <v>1.667229056</v>
      </c>
      <c r="D5725" t="str">
        <f>_xlfn.XLOOKUP(Table1[[#This Row],[data_zone_code]],Table2[msoa21cd],Table2[msoa21nm], "Not found")</f>
        <v>South Oxfordshire 006</v>
      </c>
      <c r="E5725" s="1">
        <f>_xlfn.XLOOKUP(Table1[[#This Row],[data_zone_code]],Table2[msoa21cd],Table2[Health Deprivation and Disability Rank (where 1 is most deprived)], "Not found")</f>
        <v>26199.5</v>
      </c>
      <c r="F5725">
        <f>RANK(Table1[[#This Row],[winter_min_tmp]],Table1[winter_min_tmp], 0)</f>
        <v>5310</v>
      </c>
      <c r="G5725">
        <f>(_xlfn.PERCENTRANK.INC(Table1[winter_min_tmp],Table1[[#This Row],[winter_min_tmp]]))*100</f>
        <v>22.5</v>
      </c>
      <c r="H5725">
        <f>CEILING(_xlfn.PERCENTRANK.INC(Table1[health_imd], Table1[[#This Row],[health_imd]]) * 10, 1)</f>
        <v>9</v>
      </c>
    </row>
    <row r="5726" spans="1:8" x14ac:dyDescent="0.35">
      <c r="A5726" t="s">
        <v>11450</v>
      </c>
      <c r="B5726" t="s">
        <v>11451</v>
      </c>
      <c r="C5726" s="1">
        <v>1.463360548</v>
      </c>
      <c r="D5726" t="str">
        <f>_xlfn.XLOOKUP(Table1[[#This Row],[data_zone_code]],Table2[msoa21cd],Table2[msoa21nm], "Not found")</f>
        <v>South Oxfordshire 007</v>
      </c>
      <c r="E5726" s="1">
        <f>_xlfn.XLOOKUP(Table1[[#This Row],[data_zone_code]],Table2[msoa21cd],Table2[Health Deprivation and Disability Rank (where 1 is most deprived)], "Not found")</f>
        <v>31324</v>
      </c>
      <c r="F5726">
        <f>RANK(Table1[[#This Row],[winter_min_tmp]],Table1[winter_min_tmp], 0)</f>
        <v>6076</v>
      </c>
      <c r="G5726">
        <f>(_xlfn.PERCENTRANK.INC(Table1[winter_min_tmp],Table1[[#This Row],[winter_min_tmp]]))*100</f>
        <v>11.3</v>
      </c>
      <c r="H5726">
        <f>CEILING(_xlfn.PERCENTRANK.INC(Table1[health_imd], Table1[[#This Row],[health_imd]]) * 10, 1)</f>
        <v>10</v>
      </c>
    </row>
    <row r="5727" spans="1:8" x14ac:dyDescent="0.35">
      <c r="A5727" t="s">
        <v>11452</v>
      </c>
      <c r="B5727" t="s">
        <v>11453</v>
      </c>
      <c r="C5727" s="1">
        <v>1.3487848039999999</v>
      </c>
      <c r="D5727" t="str">
        <f>_xlfn.XLOOKUP(Table1[[#This Row],[data_zone_code]],Table2[msoa21cd],Table2[msoa21nm], "Not found")</f>
        <v>South Oxfordshire 008</v>
      </c>
      <c r="E5727" s="1">
        <f>_xlfn.XLOOKUP(Table1[[#This Row],[data_zone_code]],Table2[msoa21cd],Table2[Health Deprivation and Disability Rank (where 1 is most deprived)], "Not found")</f>
        <v>32735</v>
      </c>
      <c r="F5727">
        <f>RANK(Table1[[#This Row],[winter_min_tmp]],Table1[winter_min_tmp], 0)</f>
        <v>6383</v>
      </c>
      <c r="G5727">
        <f>(_xlfn.PERCENTRANK.INC(Table1[winter_min_tmp],Table1[[#This Row],[winter_min_tmp]]))*100</f>
        <v>6.8000000000000007</v>
      </c>
      <c r="H5727">
        <f>CEILING(_xlfn.PERCENTRANK.INC(Table1[health_imd], Table1[[#This Row],[health_imd]]) * 10, 1)</f>
        <v>10</v>
      </c>
    </row>
    <row r="5728" spans="1:8" x14ac:dyDescent="0.35">
      <c r="A5728" t="s">
        <v>11454</v>
      </c>
      <c r="B5728" t="s">
        <v>11455</v>
      </c>
      <c r="C5728" s="1">
        <v>1.688741922</v>
      </c>
      <c r="D5728" t="str">
        <f>_xlfn.XLOOKUP(Table1[[#This Row],[data_zone_code]],Table2[msoa21cd],Table2[msoa21nm], "Not found")</f>
        <v>South Oxfordshire 009</v>
      </c>
      <c r="E5728" s="1">
        <f>_xlfn.XLOOKUP(Table1[[#This Row],[data_zone_code]],Table2[msoa21cd],Table2[Health Deprivation and Disability Rank (where 1 is most deprived)], "Not found")</f>
        <v>31595</v>
      </c>
      <c r="F5728">
        <f>RANK(Table1[[#This Row],[winter_min_tmp]],Table1[winter_min_tmp], 0)</f>
        <v>5213</v>
      </c>
      <c r="G5728">
        <f>(_xlfn.PERCENTRANK.INC(Table1[winter_min_tmp],Table1[[#This Row],[winter_min_tmp]]))*100</f>
        <v>23.9</v>
      </c>
      <c r="H5728">
        <f>CEILING(_xlfn.PERCENTRANK.INC(Table1[health_imd], Table1[[#This Row],[health_imd]]) * 10, 1)</f>
        <v>10</v>
      </c>
    </row>
    <row r="5729" spans="1:8" x14ac:dyDescent="0.35">
      <c r="A5729" t="s">
        <v>11456</v>
      </c>
      <c r="B5729" t="s">
        <v>11457</v>
      </c>
      <c r="C5729" s="1">
        <v>1.6884729860000001</v>
      </c>
      <c r="D5729" t="str">
        <f>_xlfn.XLOOKUP(Table1[[#This Row],[data_zone_code]],Table2[msoa21cd],Table2[msoa21nm], "Not found")</f>
        <v>South Oxfordshire 010</v>
      </c>
      <c r="E5729" s="1">
        <f>_xlfn.XLOOKUP(Table1[[#This Row],[data_zone_code]],Table2[msoa21cd],Table2[Health Deprivation and Disability Rank (where 1 is most deprived)], "Not found")</f>
        <v>26258.2</v>
      </c>
      <c r="F5729">
        <f>RANK(Table1[[#This Row],[winter_min_tmp]],Table1[winter_min_tmp], 0)</f>
        <v>5220</v>
      </c>
      <c r="G5729">
        <f>(_xlfn.PERCENTRANK.INC(Table1[winter_min_tmp],Table1[[#This Row],[winter_min_tmp]]))*100</f>
        <v>23.799999999999997</v>
      </c>
      <c r="H5729">
        <f>CEILING(_xlfn.PERCENTRANK.INC(Table1[health_imd], Table1[[#This Row],[health_imd]]) * 10, 1)</f>
        <v>9</v>
      </c>
    </row>
    <row r="5730" spans="1:8" x14ac:dyDescent="0.35">
      <c r="A5730" t="s">
        <v>11458</v>
      </c>
      <c r="B5730" t="s">
        <v>11459</v>
      </c>
      <c r="C5730" s="1">
        <v>1.201530695</v>
      </c>
      <c r="D5730" t="str">
        <f>_xlfn.XLOOKUP(Table1[[#This Row],[data_zone_code]],Table2[msoa21cd],Table2[msoa21nm], "Not found")</f>
        <v>South Oxfordshire 011</v>
      </c>
      <c r="E5730" s="1">
        <f>_xlfn.XLOOKUP(Table1[[#This Row],[data_zone_code]],Table2[msoa21cd],Table2[Health Deprivation and Disability Rank (where 1 is most deprived)], "Not found")</f>
        <v>30215.4</v>
      </c>
      <c r="F5730">
        <f>RANK(Table1[[#This Row],[winter_min_tmp]],Table1[winter_min_tmp], 0)</f>
        <v>6593</v>
      </c>
      <c r="G5730">
        <f>(_xlfn.PERCENTRANK.INC(Table1[winter_min_tmp],Table1[[#This Row],[winter_min_tmp]]))*100</f>
        <v>3.8</v>
      </c>
      <c r="H5730">
        <f>CEILING(_xlfn.PERCENTRANK.INC(Table1[health_imd], Table1[[#This Row],[health_imd]]) * 10, 1)</f>
        <v>10</v>
      </c>
    </row>
    <row r="5731" spans="1:8" x14ac:dyDescent="0.35">
      <c r="A5731" t="s">
        <v>11460</v>
      </c>
      <c r="B5731" t="s">
        <v>11461</v>
      </c>
      <c r="C5731" s="1">
        <v>1.4605660439999999</v>
      </c>
      <c r="D5731" t="str">
        <f>_xlfn.XLOOKUP(Table1[[#This Row],[data_zone_code]],Table2[msoa21cd],Table2[msoa21nm], "Not found")</f>
        <v>South Oxfordshire 012</v>
      </c>
      <c r="E5731" s="1">
        <f>_xlfn.XLOOKUP(Table1[[#This Row],[data_zone_code]],Table2[msoa21cd],Table2[Health Deprivation and Disability Rank (where 1 is most deprived)], "Not found")</f>
        <v>27588.666666666672</v>
      </c>
      <c r="F5731">
        <f>RANK(Table1[[#This Row],[winter_min_tmp]],Table1[winter_min_tmp], 0)</f>
        <v>6084</v>
      </c>
      <c r="G5731">
        <f>(_xlfn.PERCENTRANK.INC(Table1[winter_min_tmp],Table1[[#This Row],[winter_min_tmp]]))*100</f>
        <v>11.200000000000001</v>
      </c>
      <c r="H5731">
        <f>CEILING(_xlfn.PERCENTRANK.INC(Table1[health_imd], Table1[[#This Row],[health_imd]]) * 10, 1)</f>
        <v>9</v>
      </c>
    </row>
    <row r="5732" spans="1:8" x14ac:dyDescent="0.35">
      <c r="A5732" t="s">
        <v>11462</v>
      </c>
      <c r="B5732" t="s">
        <v>11463</v>
      </c>
      <c r="C5732" s="1">
        <v>1.6509424450000001</v>
      </c>
      <c r="D5732" t="str">
        <f>_xlfn.XLOOKUP(Table1[[#This Row],[data_zone_code]],Table2[msoa21cd],Table2[msoa21nm], "Not found")</f>
        <v>South Oxfordshire 013</v>
      </c>
      <c r="E5732" s="1">
        <f>_xlfn.XLOOKUP(Table1[[#This Row],[data_zone_code]],Table2[msoa21cd],Table2[Health Deprivation and Disability Rank (where 1 is most deprived)], "Not found")</f>
        <v>23401.75</v>
      </c>
      <c r="F5732">
        <f>RANK(Table1[[#This Row],[winter_min_tmp]],Table1[winter_min_tmp], 0)</f>
        <v>5377</v>
      </c>
      <c r="G5732">
        <f>(_xlfn.PERCENTRANK.INC(Table1[winter_min_tmp],Table1[[#This Row],[winter_min_tmp]]))*100</f>
        <v>21.5</v>
      </c>
      <c r="H5732">
        <f>CEILING(_xlfn.PERCENTRANK.INC(Table1[health_imd], Table1[[#This Row],[health_imd]]) * 10, 1)</f>
        <v>8</v>
      </c>
    </row>
    <row r="5733" spans="1:8" x14ac:dyDescent="0.35">
      <c r="A5733" t="s">
        <v>11464</v>
      </c>
      <c r="B5733" t="s">
        <v>11465</v>
      </c>
      <c r="C5733" s="1">
        <v>1.6727010010000001</v>
      </c>
      <c r="D5733" t="str">
        <f>_xlfn.XLOOKUP(Table1[[#This Row],[data_zone_code]],Table2[msoa21cd],Table2[msoa21nm], "Not found")</f>
        <v>South Oxfordshire 014</v>
      </c>
      <c r="E5733" s="1">
        <f>_xlfn.XLOOKUP(Table1[[#This Row],[data_zone_code]],Table2[msoa21cd],Table2[Health Deprivation and Disability Rank (where 1 is most deprived)], "Not found")</f>
        <v>25572.5</v>
      </c>
      <c r="F5733">
        <f>RANK(Table1[[#This Row],[winter_min_tmp]],Table1[winter_min_tmp], 0)</f>
        <v>5291</v>
      </c>
      <c r="G5733">
        <f>(_xlfn.PERCENTRANK.INC(Table1[winter_min_tmp],Table1[[#This Row],[winter_min_tmp]]))*100</f>
        <v>22.8</v>
      </c>
      <c r="H5733">
        <f>CEILING(_xlfn.PERCENTRANK.INC(Table1[health_imd], Table1[[#This Row],[health_imd]]) * 10, 1)</f>
        <v>9</v>
      </c>
    </row>
    <row r="5734" spans="1:8" x14ac:dyDescent="0.35">
      <c r="A5734" t="s">
        <v>11466</v>
      </c>
      <c r="B5734" t="s">
        <v>11467</v>
      </c>
      <c r="C5734" s="1">
        <v>1.4521088600000001</v>
      </c>
      <c r="D5734" t="str">
        <f>_xlfn.XLOOKUP(Table1[[#This Row],[data_zone_code]],Table2[msoa21cd],Table2[msoa21nm], "Not found")</f>
        <v>South Oxfordshire 015</v>
      </c>
      <c r="E5734" s="1">
        <f>_xlfn.XLOOKUP(Table1[[#This Row],[data_zone_code]],Table2[msoa21cd],Table2[Health Deprivation and Disability Rank (where 1 is most deprived)], "Not found")</f>
        <v>30927.71428571429</v>
      </c>
      <c r="F5734">
        <f>RANK(Table1[[#This Row],[winter_min_tmp]],Table1[winter_min_tmp], 0)</f>
        <v>6122</v>
      </c>
      <c r="G5734">
        <f>(_xlfn.PERCENTRANK.INC(Table1[winter_min_tmp],Table1[[#This Row],[winter_min_tmp]]))*100</f>
        <v>10.6</v>
      </c>
      <c r="H5734">
        <f>CEILING(_xlfn.PERCENTRANK.INC(Table1[health_imd], Table1[[#This Row],[health_imd]]) * 10, 1)</f>
        <v>10</v>
      </c>
    </row>
    <row r="5735" spans="1:8" x14ac:dyDescent="0.35">
      <c r="A5735" t="s">
        <v>11468</v>
      </c>
      <c r="B5735" t="s">
        <v>11469</v>
      </c>
      <c r="C5735" s="1">
        <v>1.12517786</v>
      </c>
      <c r="D5735" t="str">
        <f>_xlfn.XLOOKUP(Table1[[#This Row],[data_zone_code]],Table2[msoa21cd],Table2[msoa21nm], "Not found")</f>
        <v>South Oxfordshire 016</v>
      </c>
      <c r="E5735" s="1">
        <f>_xlfn.XLOOKUP(Table1[[#This Row],[data_zone_code]],Table2[msoa21cd],Table2[Health Deprivation and Disability Rank (where 1 is most deprived)], "Not found")</f>
        <v>29528.666666666672</v>
      </c>
      <c r="F5735">
        <f>RANK(Table1[[#This Row],[winter_min_tmp]],Table1[winter_min_tmp], 0)</f>
        <v>6657</v>
      </c>
      <c r="G5735">
        <f>(_xlfn.PERCENTRANK.INC(Table1[winter_min_tmp],Table1[[#This Row],[winter_min_tmp]]))*100</f>
        <v>2.8000000000000003</v>
      </c>
      <c r="H5735">
        <f>CEILING(_xlfn.PERCENTRANK.INC(Table1[health_imd], Table1[[#This Row],[health_imd]]) * 10, 1)</f>
        <v>10</v>
      </c>
    </row>
    <row r="5736" spans="1:8" x14ac:dyDescent="0.35">
      <c r="A5736" t="s">
        <v>11470</v>
      </c>
      <c r="B5736" t="s">
        <v>11471</v>
      </c>
      <c r="C5736" s="1">
        <v>1.1509401800000001</v>
      </c>
      <c r="D5736" t="str">
        <f>_xlfn.XLOOKUP(Table1[[#This Row],[data_zone_code]],Table2[msoa21cd],Table2[msoa21nm], "Not found")</f>
        <v>South Oxfordshire 017</v>
      </c>
      <c r="E5736" s="1">
        <f>_xlfn.XLOOKUP(Table1[[#This Row],[data_zone_code]],Table2[msoa21cd],Table2[Health Deprivation and Disability Rank (where 1 is most deprived)], "Not found")</f>
        <v>30381</v>
      </c>
      <c r="F5736">
        <f>RANK(Table1[[#This Row],[winter_min_tmp]],Table1[winter_min_tmp], 0)</f>
        <v>6636</v>
      </c>
      <c r="G5736">
        <f>(_xlfn.PERCENTRANK.INC(Table1[winter_min_tmp],Table1[[#This Row],[winter_min_tmp]]))*100</f>
        <v>3.1</v>
      </c>
      <c r="H5736">
        <f>CEILING(_xlfn.PERCENTRANK.INC(Table1[health_imd], Table1[[#This Row],[health_imd]]) * 10, 1)</f>
        <v>10</v>
      </c>
    </row>
    <row r="5737" spans="1:8" x14ac:dyDescent="0.35">
      <c r="A5737" t="s">
        <v>11472</v>
      </c>
      <c r="B5737" t="s">
        <v>11473</v>
      </c>
      <c r="C5737" s="1">
        <v>1.2342997790000001</v>
      </c>
      <c r="D5737" t="str">
        <f>_xlfn.XLOOKUP(Table1[[#This Row],[data_zone_code]],Table2[msoa21cd],Table2[msoa21nm], "Not found")</f>
        <v>South Oxfordshire 018</v>
      </c>
      <c r="E5737" s="1">
        <f>_xlfn.XLOOKUP(Table1[[#This Row],[data_zone_code]],Table2[msoa21cd],Table2[Health Deprivation and Disability Rank (where 1 is most deprived)], "Not found")</f>
        <v>32332</v>
      </c>
      <c r="F5737">
        <f>RANK(Table1[[#This Row],[winter_min_tmp]],Table1[winter_min_tmp], 0)</f>
        <v>6556</v>
      </c>
      <c r="G5737">
        <f>(_xlfn.PERCENTRANK.INC(Table1[winter_min_tmp],Table1[[#This Row],[winter_min_tmp]]))*100</f>
        <v>4.3</v>
      </c>
      <c r="H5737">
        <f>CEILING(_xlfn.PERCENTRANK.INC(Table1[health_imd], Table1[[#This Row],[health_imd]]) * 10, 1)</f>
        <v>10</v>
      </c>
    </row>
    <row r="5738" spans="1:8" x14ac:dyDescent="0.35">
      <c r="A5738" t="s">
        <v>11474</v>
      </c>
      <c r="B5738" t="s">
        <v>11475</v>
      </c>
      <c r="C5738" s="1">
        <v>1.327963233</v>
      </c>
      <c r="D5738" t="str">
        <f>_xlfn.XLOOKUP(Table1[[#This Row],[data_zone_code]],Table2[msoa21cd],Table2[msoa21nm], "Not found")</f>
        <v>South Oxfordshire 019</v>
      </c>
      <c r="E5738" s="1">
        <f>_xlfn.XLOOKUP(Table1[[#This Row],[data_zone_code]],Table2[msoa21cd],Table2[Health Deprivation and Disability Rank (where 1 is most deprived)], "Not found")</f>
        <v>33123</v>
      </c>
      <c r="F5738">
        <f>RANK(Table1[[#This Row],[winter_min_tmp]],Table1[winter_min_tmp], 0)</f>
        <v>6425</v>
      </c>
      <c r="G5738">
        <f>(_xlfn.PERCENTRANK.INC(Table1[winter_min_tmp],Table1[[#This Row],[winter_min_tmp]]))*100</f>
        <v>6.2</v>
      </c>
      <c r="H5738">
        <f>CEILING(_xlfn.PERCENTRANK.INC(Table1[health_imd], Table1[[#This Row],[health_imd]]) * 10, 1)</f>
        <v>10</v>
      </c>
    </row>
    <row r="5739" spans="1:8" x14ac:dyDescent="0.35">
      <c r="A5739" t="s">
        <v>11476</v>
      </c>
      <c r="B5739" t="s">
        <v>11477</v>
      </c>
      <c r="C5739" s="1">
        <v>1.5623990299999999</v>
      </c>
      <c r="D5739" t="str">
        <f>_xlfn.XLOOKUP(Table1[[#This Row],[data_zone_code]],Table2[msoa21cd],Table2[msoa21nm], "Not found")</f>
        <v>South Oxfordshire 020</v>
      </c>
      <c r="E5739" s="1">
        <f>_xlfn.XLOOKUP(Table1[[#This Row],[data_zone_code]],Table2[msoa21cd],Table2[Health Deprivation and Disability Rank (where 1 is most deprived)], "Not found")</f>
        <v>31245</v>
      </c>
      <c r="F5739">
        <f>RANK(Table1[[#This Row],[winter_min_tmp]],Table1[winter_min_tmp], 0)</f>
        <v>5747</v>
      </c>
      <c r="G5739">
        <f>(_xlfn.PERCENTRANK.INC(Table1[winter_min_tmp],Table1[[#This Row],[winter_min_tmp]]))*100</f>
        <v>16.100000000000001</v>
      </c>
      <c r="H5739">
        <f>CEILING(_xlfn.PERCENTRANK.INC(Table1[health_imd], Table1[[#This Row],[health_imd]]) * 10, 1)</f>
        <v>10</v>
      </c>
    </row>
    <row r="5740" spans="1:8" x14ac:dyDescent="0.35">
      <c r="A5740" t="s">
        <v>11478</v>
      </c>
      <c r="B5740" t="s">
        <v>11479</v>
      </c>
      <c r="C5740" s="1">
        <v>1.9268491270000001</v>
      </c>
      <c r="D5740" t="str">
        <f>_xlfn.XLOOKUP(Table1[[#This Row],[data_zone_code]],Table2[msoa21cd],Table2[msoa21nm], "Not found")</f>
        <v>Vale of White Horse 001</v>
      </c>
      <c r="E5740" s="1">
        <f>_xlfn.XLOOKUP(Table1[[#This Row],[data_zone_code]],Table2[msoa21cd],Table2[Health Deprivation and Disability Rank (where 1 is most deprived)], "Not found")</f>
        <v>31329</v>
      </c>
      <c r="F5740">
        <f>RANK(Table1[[#This Row],[winter_min_tmp]],Table1[winter_min_tmp], 0)</f>
        <v>4050</v>
      </c>
      <c r="G5740">
        <f>(_xlfn.PERCENTRANK.INC(Table1[winter_min_tmp],Table1[[#This Row],[winter_min_tmp]]))*100</f>
        <v>40.9</v>
      </c>
      <c r="H5740">
        <f>CEILING(_xlfn.PERCENTRANK.INC(Table1[health_imd], Table1[[#This Row],[health_imd]]) * 10, 1)</f>
        <v>10</v>
      </c>
    </row>
    <row r="5741" spans="1:8" x14ac:dyDescent="0.35">
      <c r="A5741" t="s">
        <v>11480</v>
      </c>
      <c r="B5741" t="s">
        <v>11481</v>
      </c>
      <c r="C5741" s="1">
        <v>2.23797822</v>
      </c>
      <c r="D5741" t="str">
        <f>_xlfn.XLOOKUP(Table1[[#This Row],[data_zone_code]],Table2[msoa21cd],Table2[msoa21nm], "Not found")</f>
        <v>Vale of White Horse 002</v>
      </c>
      <c r="E5741" s="1">
        <f>_xlfn.XLOOKUP(Table1[[#This Row],[data_zone_code]],Table2[msoa21cd],Table2[Health Deprivation and Disability Rank (where 1 is most deprived)], "Not found")</f>
        <v>31852.166666666672</v>
      </c>
      <c r="F5741">
        <f>RANK(Table1[[#This Row],[winter_min_tmp]],Table1[winter_min_tmp], 0)</f>
        <v>2571</v>
      </c>
      <c r="G5741">
        <f>(_xlfn.PERCENTRANK.INC(Table1[winter_min_tmp],Table1[[#This Row],[winter_min_tmp]]))*100</f>
        <v>62.5</v>
      </c>
      <c r="H5741">
        <f>CEILING(_xlfn.PERCENTRANK.INC(Table1[health_imd], Table1[[#This Row],[health_imd]]) * 10, 1)</f>
        <v>10</v>
      </c>
    </row>
    <row r="5742" spans="1:8" x14ac:dyDescent="0.35">
      <c r="A5742" t="s">
        <v>11482</v>
      </c>
      <c r="B5742" t="s">
        <v>11483</v>
      </c>
      <c r="C5742" s="1">
        <v>1.7225668430000001</v>
      </c>
      <c r="D5742" t="str">
        <f>_xlfn.XLOOKUP(Table1[[#This Row],[data_zone_code]],Table2[msoa21cd],Table2[msoa21nm], "Not found")</f>
        <v>Vale of White Horse 003</v>
      </c>
      <c r="E5742" s="1">
        <f>_xlfn.XLOOKUP(Table1[[#This Row],[data_zone_code]],Table2[msoa21cd],Table2[Health Deprivation and Disability Rank (where 1 is most deprived)], "Not found")</f>
        <v>29306.28571428571</v>
      </c>
      <c r="F5742">
        <f>RANK(Table1[[#This Row],[winter_min_tmp]],Table1[winter_min_tmp], 0)</f>
        <v>5057</v>
      </c>
      <c r="G5742">
        <f>(_xlfn.PERCENTRANK.INC(Table1[winter_min_tmp],Table1[[#This Row],[winter_min_tmp]]))*100</f>
        <v>26.200000000000003</v>
      </c>
      <c r="H5742">
        <f>CEILING(_xlfn.PERCENTRANK.INC(Table1[health_imd], Table1[[#This Row],[health_imd]]) * 10, 1)</f>
        <v>10</v>
      </c>
    </row>
    <row r="5743" spans="1:8" x14ac:dyDescent="0.35">
      <c r="A5743" t="s">
        <v>11484</v>
      </c>
      <c r="B5743" t="s">
        <v>11485</v>
      </c>
      <c r="C5743" s="1">
        <v>1.7662280800000001</v>
      </c>
      <c r="D5743" t="str">
        <f>_xlfn.XLOOKUP(Table1[[#This Row],[data_zone_code]],Table2[msoa21cd],Table2[msoa21nm], "Not found")</f>
        <v>Vale of White Horse 004</v>
      </c>
      <c r="E5743" s="1">
        <f>_xlfn.XLOOKUP(Table1[[#This Row],[data_zone_code]],Table2[msoa21cd],Table2[Health Deprivation and Disability Rank (where 1 is most deprived)], "Not found")</f>
        <v>31531</v>
      </c>
      <c r="F5743">
        <f>RANK(Table1[[#This Row],[winter_min_tmp]],Table1[winter_min_tmp], 0)</f>
        <v>4857</v>
      </c>
      <c r="G5743">
        <f>(_xlfn.PERCENTRANK.INC(Table1[winter_min_tmp],Table1[[#This Row],[winter_min_tmp]]))*100</f>
        <v>29.099999999999998</v>
      </c>
      <c r="H5743">
        <f>CEILING(_xlfn.PERCENTRANK.INC(Table1[health_imd], Table1[[#This Row],[health_imd]]) * 10, 1)</f>
        <v>10</v>
      </c>
    </row>
    <row r="5744" spans="1:8" x14ac:dyDescent="0.35">
      <c r="A5744" t="s">
        <v>11486</v>
      </c>
      <c r="B5744" t="s">
        <v>11487</v>
      </c>
      <c r="C5744" s="1">
        <v>1.776963949</v>
      </c>
      <c r="D5744" t="str">
        <f>_xlfn.XLOOKUP(Table1[[#This Row],[data_zone_code]],Table2[msoa21cd],Table2[msoa21nm], "Not found")</f>
        <v>Vale of White Horse 005</v>
      </c>
      <c r="E5744" s="1">
        <f>_xlfn.XLOOKUP(Table1[[#This Row],[data_zone_code]],Table2[msoa21cd],Table2[Health Deprivation and Disability Rank (where 1 is most deprived)], "Not found")</f>
        <v>30182.25</v>
      </c>
      <c r="F5744">
        <f>RANK(Table1[[#This Row],[winter_min_tmp]],Table1[winter_min_tmp], 0)</f>
        <v>4799</v>
      </c>
      <c r="G5744">
        <f>(_xlfn.PERCENTRANK.INC(Table1[winter_min_tmp],Table1[[#This Row],[winter_min_tmp]]))*100</f>
        <v>29.9</v>
      </c>
      <c r="H5744">
        <f>CEILING(_xlfn.PERCENTRANK.INC(Table1[health_imd], Table1[[#This Row],[health_imd]]) * 10, 1)</f>
        <v>10</v>
      </c>
    </row>
    <row r="5745" spans="1:8" x14ac:dyDescent="0.35">
      <c r="A5745" t="s">
        <v>11488</v>
      </c>
      <c r="B5745" t="s">
        <v>11489</v>
      </c>
      <c r="C5745" s="1">
        <v>1.758782625</v>
      </c>
      <c r="D5745" t="str">
        <f>_xlfn.XLOOKUP(Table1[[#This Row],[data_zone_code]],Table2[msoa21cd],Table2[msoa21nm], "Not found")</f>
        <v>Vale of White Horse 006</v>
      </c>
      <c r="E5745" s="1">
        <f>_xlfn.XLOOKUP(Table1[[#This Row],[data_zone_code]],Table2[msoa21cd],Table2[Health Deprivation and Disability Rank (where 1 is most deprived)], "Not found")</f>
        <v>22587.428571428569</v>
      </c>
      <c r="F5745">
        <f>RANK(Table1[[#This Row],[winter_min_tmp]],Table1[winter_min_tmp], 0)</f>
        <v>4889</v>
      </c>
      <c r="G5745">
        <f>(_xlfn.PERCENTRANK.INC(Table1[winter_min_tmp],Table1[[#This Row],[winter_min_tmp]]))*100</f>
        <v>28.599999999999998</v>
      </c>
      <c r="H5745">
        <f>CEILING(_xlfn.PERCENTRANK.INC(Table1[health_imd], Table1[[#This Row],[health_imd]]) * 10, 1)</f>
        <v>7</v>
      </c>
    </row>
    <row r="5746" spans="1:8" x14ac:dyDescent="0.35">
      <c r="A5746" t="s">
        <v>11490</v>
      </c>
      <c r="B5746" t="s">
        <v>11491</v>
      </c>
      <c r="C5746" s="1">
        <v>1.7137534619999999</v>
      </c>
      <c r="D5746" t="str">
        <f>_xlfn.XLOOKUP(Table1[[#This Row],[data_zone_code]],Table2[msoa21cd],Table2[msoa21nm], "Not found")</f>
        <v>Vale of White Horse 007</v>
      </c>
      <c r="E5746" s="1">
        <f>_xlfn.XLOOKUP(Table1[[#This Row],[data_zone_code]],Table2[msoa21cd],Table2[Health Deprivation and Disability Rank (where 1 is most deprived)], "Not found")</f>
        <v>31728.75</v>
      </c>
      <c r="F5746">
        <f>RANK(Table1[[#This Row],[winter_min_tmp]],Table1[winter_min_tmp], 0)</f>
        <v>5099</v>
      </c>
      <c r="G5746">
        <f>(_xlfn.PERCENTRANK.INC(Table1[winter_min_tmp],Table1[[#This Row],[winter_min_tmp]]))*100</f>
        <v>25.6</v>
      </c>
      <c r="H5746">
        <f>CEILING(_xlfn.PERCENTRANK.INC(Table1[health_imd], Table1[[#This Row],[health_imd]]) * 10, 1)</f>
        <v>10</v>
      </c>
    </row>
    <row r="5747" spans="1:8" x14ac:dyDescent="0.35">
      <c r="A5747" t="s">
        <v>11492</v>
      </c>
      <c r="B5747" t="s">
        <v>11493</v>
      </c>
      <c r="C5747" s="1">
        <v>1.806804538</v>
      </c>
      <c r="D5747" t="str">
        <f>_xlfn.XLOOKUP(Table1[[#This Row],[data_zone_code]],Table2[msoa21cd],Table2[msoa21nm], "Not found")</f>
        <v>Vale of White Horse 008</v>
      </c>
      <c r="E5747" s="1">
        <f>_xlfn.XLOOKUP(Table1[[#This Row],[data_zone_code]],Table2[msoa21cd],Table2[Health Deprivation and Disability Rank (where 1 is most deprived)], "Not found")</f>
        <v>24540.799999999999</v>
      </c>
      <c r="F5747">
        <f>RANK(Table1[[#This Row],[winter_min_tmp]],Table1[winter_min_tmp], 0)</f>
        <v>4646</v>
      </c>
      <c r="G5747">
        <f>(_xlfn.PERCENTRANK.INC(Table1[winter_min_tmp],Table1[[#This Row],[winter_min_tmp]]))*100</f>
        <v>32.200000000000003</v>
      </c>
      <c r="H5747">
        <f>CEILING(_xlfn.PERCENTRANK.INC(Table1[health_imd], Table1[[#This Row],[health_imd]]) * 10, 1)</f>
        <v>8</v>
      </c>
    </row>
    <row r="5748" spans="1:8" x14ac:dyDescent="0.35">
      <c r="A5748" t="s">
        <v>11494</v>
      </c>
      <c r="B5748" t="s">
        <v>11495</v>
      </c>
      <c r="C5748" s="1">
        <v>1.6966381070000001</v>
      </c>
      <c r="D5748" t="str">
        <f>_xlfn.XLOOKUP(Table1[[#This Row],[data_zone_code]],Table2[msoa21cd],Table2[msoa21nm], "Not found")</f>
        <v>Vale of White Horse 009</v>
      </c>
      <c r="E5748" s="1">
        <f>_xlfn.XLOOKUP(Table1[[#This Row],[data_zone_code]],Table2[msoa21cd],Table2[Health Deprivation and Disability Rank (where 1 is most deprived)], "Not found")</f>
        <v>25758</v>
      </c>
      <c r="F5748">
        <f>RANK(Table1[[#This Row],[winter_min_tmp]],Table1[winter_min_tmp], 0)</f>
        <v>5179</v>
      </c>
      <c r="G5748">
        <f>(_xlfn.PERCENTRANK.INC(Table1[winter_min_tmp],Table1[[#This Row],[winter_min_tmp]]))*100</f>
        <v>24.4</v>
      </c>
      <c r="H5748">
        <f>CEILING(_xlfn.PERCENTRANK.INC(Table1[health_imd], Table1[[#This Row],[health_imd]]) * 10, 1)</f>
        <v>9</v>
      </c>
    </row>
    <row r="5749" spans="1:8" x14ac:dyDescent="0.35">
      <c r="A5749" t="s">
        <v>11496</v>
      </c>
      <c r="B5749" t="s">
        <v>11497</v>
      </c>
      <c r="C5749" s="1">
        <v>1.7538905140000001</v>
      </c>
      <c r="D5749" t="str">
        <f>_xlfn.XLOOKUP(Table1[[#This Row],[data_zone_code]],Table2[msoa21cd],Table2[msoa21nm], "Not found")</f>
        <v>Vale of White Horse 010</v>
      </c>
      <c r="E5749" s="1">
        <f>_xlfn.XLOOKUP(Table1[[#This Row],[data_zone_code]],Table2[msoa21cd],Table2[Health Deprivation and Disability Rank (where 1 is most deprived)], "Not found")</f>
        <v>28253</v>
      </c>
      <c r="F5749">
        <f>RANK(Table1[[#This Row],[winter_min_tmp]],Table1[winter_min_tmp], 0)</f>
        <v>4910</v>
      </c>
      <c r="G5749">
        <f>(_xlfn.PERCENTRANK.INC(Table1[winter_min_tmp],Table1[[#This Row],[winter_min_tmp]]))*100</f>
        <v>28.299999999999997</v>
      </c>
      <c r="H5749">
        <f>CEILING(_xlfn.PERCENTRANK.INC(Table1[health_imd], Table1[[#This Row],[health_imd]]) * 10, 1)</f>
        <v>9</v>
      </c>
    </row>
    <row r="5750" spans="1:8" x14ac:dyDescent="0.35">
      <c r="A5750" t="s">
        <v>11498</v>
      </c>
      <c r="B5750" t="s">
        <v>11499</v>
      </c>
      <c r="C5750" s="1">
        <v>1.7936033010000001</v>
      </c>
      <c r="D5750" t="str">
        <f>_xlfn.XLOOKUP(Table1[[#This Row],[data_zone_code]],Table2[msoa21cd],Table2[msoa21nm], "Not found")</f>
        <v>Vale of White Horse 011</v>
      </c>
      <c r="E5750" s="1">
        <f>_xlfn.XLOOKUP(Table1[[#This Row],[data_zone_code]],Table2[msoa21cd],Table2[Health Deprivation and Disability Rank (where 1 is most deprived)], "Not found")</f>
        <v>27845</v>
      </c>
      <c r="F5750">
        <f>RANK(Table1[[#This Row],[winter_min_tmp]],Table1[winter_min_tmp], 0)</f>
        <v>4721</v>
      </c>
      <c r="G5750">
        <f>(_xlfn.PERCENTRANK.INC(Table1[winter_min_tmp],Table1[[#This Row],[winter_min_tmp]]))*100</f>
        <v>31.1</v>
      </c>
      <c r="H5750">
        <f>CEILING(_xlfn.PERCENTRANK.INC(Table1[health_imd], Table1[[#This Row],[health_imd]]) * 10, 1)</f>
        <v>9</v>
      </c>
    </row>
    <row r="5751" spans="1:8" x14ac:dyDescent="0.35">
      <c r="A5751" t="s">
        <v>11500</v>
      </c>
      <c r="B5751" t="s">
        <v>11501</v>
      </c>
      <c r="C5751" s="1">
        <v>1.730909705</v>
      </c>
      <c r="D5751" t="str">
        <f>_xlfn.XLOOKUP(Table1[[#This Row],[data_zone_code]],Table2[msoa21cd],Table2[msoa21nm], "Not found")</f>
        <v>Vale of White Horse 014</v>
      </c>
      <c r="E5751" s="1">
        <f>_xlfn.XLOOKUP(Table1[[#This Row],[data_zone_code]],Table2[msoa21cd],Table2[Health Deprivation and Disability Rank (where 1 is most deprived)], "Not found")</f>
        <v>27265.71428571429</v>
      </c>
      <c r="F5751">
        <f>RANK(Table1[[#This Row],[winter_min_tmp]],Table1[winter_min_tmp], 0)</f>
        <v>5017</v>
      </c>
      <c r="G5751">
        <f>(_xlfn.PERCENTRANK.INC(Table1[winter_min_tmp],Table1[[#This Row],[winter_min_tmp]]))*100</f>
        <v>26.8</v>
      </c>
      <c r="H5751">
        <f>CEILING(_xlfn.PERCENTRANK.INC(Table1[health_imd], Table1[[#This Row],[health_imd]]) * 10, 1)</f>
        <v>9</v>
      </c>
    </row>
    <row r="5752" spans="1:8" x14ac:dyDescent="0.35">
      <c r="A5752" t="s">
        <v>11502</v>
      </c>
      <c r="B5752" t="s">
        <v>11503</v>
      </c>
      <c r="C5752" s="1">
        <v>1.5072475670000001</v>
      </c>
      <c r="D5752" t="str">
        <f>_xlfn.XLOOKUP(Table1[[#This Row],[data_zone_code]],Table2[msoa21cd],Table2[msoa21nm], "Not found")</f>
        <v>Vale of White Horse 015</v>
      </c>
      <c r="E5752" s="1">
        <f>_xlfn.XLOOKUP(Table1[[#This Row],[data_zone_code]],Table2[msoa21cd],Table2[Health Deprivation and Disability Rank (where 1 is most deprived)], "Not found")</f>
        <v>28867.375</v>
      </c>
      <c r="F5752">
        <f>RANK(Table1[[#This Row],[winter_min_tmp]],Table1[winter_min_tmp], 0)</f>
        <v>5934</v>
      </c>
      <c r="G5752">
        <f>(_xlfn.PERCENTRANK.INC(Table1[winter_min_tmp],Table1[[#This Row],[winter_min_tmp]]))*100</f>
        <v>13.4</v>
      </c>
      <c r="H5752">
        <f>CEILING(_xlfn.PERCENTRANK.INC(Table1[health_imd], Table1[[#This Row],[health_imd]]) * 10, 1)</f>
        <v>10</v>
      </c>
    </row>
    <row r="5753" spans="1:8" x14ac:dyDescent="0.35">
      <c r="A5753" t="s">
        <v>11504</v>
      </c>
      <c r="B5753" t="s">
        <v>11505</v>
      </c>
      <c r="C5753" s="1">
        <v>1.0114045140000001</v>
      </c>
      <c r="D5753" t="str">
        <f>_xlfn.XLOOKUP(Table1[[#This Row],[data_zone_code]],Table2[msoa21cd],Table2[msoa21nm], "Not found")</f>
        <v>West Oxfordshire 001</v>
      </c>
      <c r="E5753" s="1">
        <f>_xlfn.XLOOKUP(Table1[[#This Row],[data_zone_code]],Table2[msoa21cd],Table2[Health Deprivation and Disability Rank (where 1 is most deprived)], "Not found")</f>
        <v>22143.25</v>
      </c>
      <c r="F5753">
        <f>RANK(Table1[[#This Row],[winter_min_tmp]],Table1[winter_min_tmp], 0)</f>
        <v>6720</v>
      </c>
      <c r="G5753">
        <f>(_xlfn.PERCENTRANK.INC(Table1[winter_min_tmp],Table1[[#This Row],[winter_min_tmp]]))*100</f>
        <v>1.9</v>
      </c>
      <c r="H5753">
        <f>CEILING(_xlfn.PERCENTRANK.INC(Table1[health_imd], Table1[[#This Row],[health_imd]]) * 10, 1)</f>
        <v>7</v>
      </c>
    </row>
    <row r="5754" spans="1:8" x14ac:dyDescent="0.35">
      <c r="A5754" t="s">
        <v>11506</v>
      </c>
      <c r="B5754" t="s">
        <v>11507</v>
      </c>
      <c r="C5754" s="1">
        <v>0.90225273399999995</v>
      </c>
      <c r="D5754" t="str">
        <f>_xlfn.XLOOKUP(Table1[[#This Row],[data_zone_code]],Table2[msoa21cd],Table2[msoa21nm], "Not found")</f>
        <v>West Oxfordshire 002</v>
      </c>
      <c r="E5754" s="1">
        <f>_xlfn.XLOOKUP(Table1[[#This Row],[data_zone_code]],Table2[msoa21cd],Table2[Health Deprivation and Disability Rank (where 1 is most deprived)], "Not found")</f>
        <v>29930.75</v>
      </c>
      <c r="F5754">
        <f>RANK(Table1[[#This Row],[winter_min_tmp]],Table1[winter_min_tmp], 0)</f>
        <v>6768</v>
      </c>
      <c r="G5754">
        <f>(_xlfn.PERCENTRANK.INC(Table1[winter_min_tmp],Table1[[#This Row],[winter_min_tmp]]))*100</f>
        <v>1.2</v>
      </c>
      <c r="H5754">
        <f>CEILING(_xlfn.PERCENTRANK.INC(Table1[health_imd], Table1[[#This Row],[health_imd]]) * 10, 1)</f>
        <v>10</v>
      </c>
    </row>
    <row r="5755" spans="1:8" x14ac:dyDescent="0.35">
      <c r="A5755" t="s">
        <v>11508</v>
      </c>
      <c r="B5755" t="s">
        <v>11509</v>
      </c>
      <c r="C5755" s="1">
        <v>1.4466573</v>
      </c>
      <c r="D5755" t="str">
        <f>_xlfn.XLOOKUP(Table1[[#This Row],[data_zone_code]],Table2[msoa21cd],Table2[msoa21nm], "Not found")</f>
        <v>West Oxfordshire 003</v>
      </c>
      <c r="E5755" s="1">
        <f>_xlfn.XLOOKUP(Table1[[#This Row],[data_zone_code]],Table2[msoa21cd],Table2[Health Deprivation and Disability Rank (where 1 is most deprived)], "Not found")</f>
        <v>30921.333333333328</v>
      </c>
      <c r="F5755">
        <f>RANK(Table1[[#This Row],[winter_min_tmp]],Table1[winter_min_tmp], 0)</f>
        <v>6134</v>
      </c>
      <c r="G5755">
        <f>(_xlfn.PERCENTRANK.INC(Table1[winter_min_tmp],Table1[[#This Row],[winter_min_tmp]]))*100</f>
        <v>10.5</v>
      </c>
      <c r="H5755">
        <f>CEILING(_xlfn.PERCENTRANK.INC(Table1[health_imd], Table1[[#This Row],[health_imd]]) * 10, 1)</f>
        <v>10</v>
      </c>
    </row>
    <row r="5756" spans="1:8" x14ac:dyDescent="0.35">
      <c r="A5756" t="s">
        <v>11510</v>
      </c>
      <c r="B5756" t="s">
        <v>11511</v>
      </c>
      <c r="C5756" s="1">
        <v>1.4601117370000001</v>
      </c>
      <c r="D5756" t="str">
        <f>_xlfn.XLOOKUP(Table1[[#This Row],[data_zone_code]],Table2[msoa21cd],Table2[msoa21nm], "Not found")</f>
        <v>West Oxfordshire 004</v>
      </c>
      <c r="E5756" s="1">
        <f>_xlfn.XLOOKUP(Table1[[#This Row],[data_zone_code]],Table2[msoa21cd],Table2[Health Deprivation and Disability Rank (where 1 is most deprived)], "Not found")</f>
        <v>30810.833333333328</v>
      </c>
      <c r="F5756">
        <f>RANK(Table1[[#This Row],[winter_min_tmp]],Table1[winter_min_tmp], 0)</f>
        <v>6087</v>
      </c>
      <c r="G5756">
        <f>(_xlfn.PERCENTRANK.INC(Table1[winter_min_tmp],Table1[[#This Row],[winter_min_tmp]]))*100</f>
        <v>11.200000000000001</v>
      </c>
      <c r="H5756">
        <f>CEILING(_xlfn.PERCENTRANK.INC(Table1[health_imd], Table1[[#This Row],[health_imd]]) * 10, 1)</f>
        <v>10</v>
      </c>
    </row>
    <row r="5757" spans="1:8" x14ac:dyDescent="0.35">
      <c r="A5757" t="s">
        <v>11512</v>
      </c>
      <c r="B5757" t="s">
        <v>11513</v>
      </c>
      <c r="C5757" s="1">
        <v>1.4939804080000001</v>
      </c>
      <c r="D5757" t="str">
        <f>_xlfn.XLOOKUP(Table1[[#This Row],[data_zone_code]],Table2[msoa21cd],Table2[msoa21nm], "Not found")</f>
        <v>West Oxfordshire 005</v>
      </c>
      <c r="E5757" s="1">
        <f>_xlfn.XLOOKUP(Table1[[#This Row],[data_zone_code]],Table2[msoa21cd],Table2[Health Deprivation and Disability Rank (where 1 is most deprived)], "Not found")</f>
        <v>29855.25</v>
      </c>
      <c r="F5757">
        <f>RANK(Table1[[#This Row],[winter_min_tmp]],Table1[winter_min_tmp], 0)</f>
        <v>5989</v>
      </c>
      <c r="G5757">
        <f>(_xlfn.PERCENTRANK.INC(Table1[winter_min_tmp],Table1[[#This Row],[winter_min_tmp]]))*100</f>
        <v>12.6</v>
      </c>
      <c r="H5757">
        <f>CEILING(_xlfn.PERCENTRANK.INC(Table1[health_imd], Table1[[#This Row],[health_imd]]) * 10, 1)</f>
        <v>10</v>
      </c>
    </row>
    <row r="5758" spans="1:8" x14ac:dyDescent="0.35">
      <c r="A5758" t="s">
        <v>11514</v>
      </c>
      <c r="B5758" t="s">
        <v>11515</v>
      </c>
      <c r="C5758" s="1">
        <v>1.9388468270000001</v>
      </c>
      <c r="D5758" t="str">
        <f>_xlfn.XLOOKUP(Table1[[#This Row],[data_zone_code]],Table2[msoa21cd],Table2[msoa21nm], "Not found")</f>
        <v>West Oxfordshire 006</v>
      </c>
      <c r="E5758" s="1">
        <f>_xlfn.XLOOKUP(Table1[[#This Row],[data_zone_code]],Table2[msoa21cd],Table2[Health Deprivation and Disability Rank (where 1 is most deprived)], "Not found")</f>
        <v>30632.5</v>
      </c>
      <c r="F5758">
        <f>RANK(Table1[[#This Row],[winter_min_tmp]],Table1[winter_min_tmp], 0)</f>
        <v>3993</v>
      </c>
      <c r="G5758">
        <f>(_xlfn.PERCENTRANK.INC(Table1[winter_min_tmp],Table1[[#This Row],[winter_min_tmp]]))*100</f>
        <v>41.699999999999996</v>
      </c>
      <c r="H5758">
        <f>CEILING(_xlfn.PERCENTRANK.INC(Table1[health_imd], Table1[[#This Row],[health_imd]]) * 10, 1)</f>
        <v>10</v>
      </c>
    </row>
    <row r="5759" spans="1:8" x14ac:dyDescent="0.35">
      <c r="A5759" t="s">
        <v>11516</v>
      </c>
      <c r="B5759" t="s">
        <v>11517</v>
      </c>
      <c r="C5759" s="1">
        <v>1.5984672310000001</v>
      </c>
      <c r="D5759" t="str">
        <f>_xlfn.XLOOKUP(Table1[[#This Row],[data_zone_code]],Table2[msoa21cd],Table2[msoa21nm], "Not found")</f>
        <v>West Oxfordshire 007</v>
      </c>
      <c r="E5759" s="1">
        <f>_xlfn.XLOOKUP(Table1[[#This Row],[data_zone_code]],Table2[msoa21cd],Table2[Health Deprivation and Disability Rank (where 1 is most deprived)], "Not found")</f>
        <v>31044.75</v>
      </c>
      <c r="F5759">
        <f>RANK(Table1[[#This Row],[winter_min_tmp]],Table1[winter_min_tmp], 0)</f>
        <v>5601</v>
      </c>
      <c r="G5759">
        <f>(_xlfn.PERCENTRANK.INC(Table1[winter_min_tmp],Table1[[#This Row],[winter_min_tmp]]))*100</f>
        <v>18.2</v>
      </c>
      <c r="H5759">
        <f>CEILING(_xlfn.PERCENTRANK.INC(Table1[health_imd], Table1[[#This Row],[health_imd]]) * 10, 1)</f>
        <v>10</v>
      </c>
    </row>
    <row r="5760" spans="1:8" x14ac:dyDescent="0.35">
      <c r="A5760" t="s">
        <v>11518</v>
      </c>
      <c r="B5760" t="s">
        <v>11519</v>
      </c>
      <c r="C5760" s="1">
        <v>1.7324064969999999</v>
      </c>
      <c r="D5760" t="str">
        <f>_xlfn.XLOOKUP(Table1[[#This Row],[data_zone_code]],Table2[msoa21cd],Table2[msoa21nm], "Not found")</f>
        <v>West Oxfordshire 008</v>
      </c>
      <c r="E5760" s="1">
        <f>_xlfn.XLOOKUP(Table1[[#This Row],[data_zone_code]],Table2[msoa21cd],Table2[Health Deprivation and Disability Rank (where 1 is most deprived)], "Not found")</f>
        <v>26841.875</v>
      </c>
      <c r="F5760">
        <f>RANK(Table1[[#This Row],[winter_min_tmp]],Table1[winter_min_tmp], 0)</f>
        <v>5008</v>
      </c>
      <c r="G5760">
        <f>(_xlfn.PERCENTRANK.INC(Table1[winter_min_tmp],Table1[[#This Row],[winter_min_tmp]]))*100</f>
        <v>26.900000000000002</v>
      </c>
      <c r="H5760">
        <f>CEILING(_xlfn.PERCENTRANK.INC(Table1[health_imd], Table1[[#This Row],[health_imd]]) * 10, 1)</f>
        <v>9</v>
      </c>
    </row>
    <row r="5761" spans="1:8" x14ac:dyDescent="0.35">
      <c r="A5761" t="s">
        <v>11520</v>
      </c>
      <c r="B5761" t="s">
        <v>11521</v>
      </c>
      <c r="C5761" s="1">
        <v>1.6598320010000001</v>
      </c>
      <c r="D5761" t="str">
        <f>_xlfn.XLOOKUP(Table1[[#This Row],[data_zone_code]],Table2[msoa21cd],Table2[msoa21nm], "Not found")</f>
        <v>West Oxfordshire 009</v>
      </c>
      <c r="E5761" s="1">
        <f>_xlfn.XLOOKUP(Table1[[#This Row],[data_zone_code]],Table2[msoa21cd],Table2[Health Deprivation and Disability Rank (where 1 is most deprived)], "Not found")</f>
        <v>26660.5</v>
      </c>
      <c r="F5761">
        <f>RANK(Table1[[#This Row],[winter_min_tmp]],Table1[winter_min_tmp], 0)</f>
        <v>5336</v>
      </c>
      <c r="G5761">
        <f>(_xlfn.PERCENTRANK.INC(Table1[winter_min_tmp],Table1[[#This Row],[winter_min_tmp]]))*100</f>
        <v>22.1</v>
      </c>
      <c r="H5761">
        <f>CEILING(_xlfn.PERCENTRANK.INC(Table1[health_imd], Table1[[#This Row],[health_imd]]) * 10, 1)</f>
        <v>9</v>
      </c>
    </row>
    <row r="5762" spans="1:8" x14ac:dyDescent="0.35">
      <c r="A5762" t="s">
        <v>11522</v>
      </c>
      <c r="B5762" t="s">
        <v>11523</v>
      </c>
      <c r="C5762" s="1">
        <v>1.7132594590000001</v>
      </c>
      <c r="D5762" t="str">
        <f>_xlfn.XLOOKUP(Table1[[#This Row],[data_zone_code]],Table2[msoa21cd],Table2[msoa21nm], "Not found")</f>
        <v>West Oxfordshire 010</v>
      </c>
      <c r="E5762" s="1">
        <f>_xlfn.XLOOKUP(Table1[[#This Row],[data_zone_code]],Table2[msoa21cd],Table2[Health Deprivation and Disability Rank (where 1 is most deprived)], "Not found")</f>
        <v>23305.833333333328</v>
      </c>
      <c r="F5762">
        <f>RANK(Table1[[#This Row],[winter_min_tmp]],Table1[winter_min_tmp], 0)</f>
        <v>5105</v>
      </c>
      <c r="G5762">
        <f>(_xlfn.PERCENTRANK.INC(Table1[winter_min_tmp],Table1[[#This Row],[winter_min_tmp]]))*100</f>
        <v>25.5</v>
      </c>
      <c r="H5762">
        <f>CEILING(_xlfn.PERCENTRANK.INC(Table1[health_imd], Table1[[#This Row],[health_imd]]) * 10, 1)</f>
        <v>8</v>
      </c>
    </row>
    <row r="5763" spans="1:8" x14ac:dyDescent="0.35">
      <c r="A5763" t="s">
        <v>11524</v>
      </c>
      <c r="B5763" t="s">
        <v>11525</v>
      </c>
      <c r="C5763" s="1">
        <v>1.894358397</v>
      </c>
      <c r="D5763" t="str">
        <f>_xlfn.XLOOKUP(Table1[[#This Row],[data_zone_code]],Table2[msoa21cd],Table2[msoa21nm], "Not found")</f>
        <v>West Oxfordshire 011</v>
      </c>
      <c r="E5763" s="1">
        <f>_xlfn.XLOOKUP(Table1[[#This Row],[data_zone_code]],Table2[msoa21cd],Table2[Health Deprivation and Disability Rank (where 1 is most deprived)], "Not found")</f>
        <v>26701.5</v>
      </c>
      <c r="F5763">
        <f>RANK(Table1[[#This Row],[winter_min_tmp]],Table1[winter_min_tmp], 0)</f>
        <v>4222</v>
      </c>
      <c r="G5763">
        <f>(_xlfn.PERCENTRANK.INC(Table1[winter_min_tmp],Table1[[#This Row],[winter_min_tmp]]))*100</f>
        <v>38.4</v>
      </c>
      <c r="H5763">
        <f>CEILING(_xlfn.PERCENTRANK.INC(Table1[health_imd], Table1[[#This Row],[health_imd]]) * 10, 1)</f>
        <v>9</v>
      </c>
    </row>
    <row r="5764" spans="1:8" x14ac:dyDescent="0.35">
      <c r="A5764" t="s">
        <v>11526</v>
      </c>
      <c r="B5764" t="s">
        <v>11527</v>
      </c>
      <c r="C5764" s="1">
        <v>1.6270090340000001</v>
      </c>
      <c r="D5764" t="str">
        <f>_xlfn.XLOOKUP(Table1[[#This Row],[data_zone_code]],Table2[msoa21cd],Table2[msoa21nm], "Not found")</f>
        <v>West Oxfordshire 012</v>
      </c>
      <c r="E5764" s="1">
        <f>_xlfn.XLOOKUP(Table1[[#This Row],[data_zone_code]],Table2[msoa21cd],Table2[Health Deprivation and Disability Rank (where 1 is most deprived)], "Not found")</f>
        <v>30550.5</v>
      </c>
      <c r="F5764">
        <f>RANK(Table1[[#This Row],[winter_min_tmp]],Table1[winter_min_tmp], 0)</f>
        <v>5469</v>
      </c>
      <c r="G5764">
        <f>(_xlfn.PERCENTRANK.INC(Table1[winter_min_tmp],Table1[[#This Row],[winter_min_tmp]]))*100</f>
        <v>20.200000000000003</v>
      </c>
      <c r="H5764">
        <f>CEILING(_xlfn.PERCENTRANK.INC(Table1[health_imd], Table1[[#This Row],[health_imd]]) * 10, 1)</f>
        <v>10</v>
      </c>
    </row>
    <row r="5765" spans="1:8" x14ac:dyDescent="0.35">
      <c r="A5765" t="s">
        <v>11528</v>
      </c>
      <c r="B5765" t="s">
        <v>11529</v>
      </c>
      <c r="C5765" s="1">
        <v>1.6577357049999999</v>
      </c>
      <c r="D5765" t="str">
        <f>_xlfn.XLOOKUP(Table1[[#This Row],[data_zone_code]],Table2[msoa21cd],Table2[msoa21nm], "Not found")</f>
        <v>West Oxfordshire 013</v>
      </c>
      <c r="E5765" s="1">
        <f>_xlfn.XLOOKUP(Table1[[#This Row],[data_zone_code]],Table2[msoa21cd],Table2[Health Deprivation and Disability Rank (where 1 is most deprived)], "Not found")</f>
        <v>27917.200000000001</v>
      </c>
      <c r="F5765">
        <f>RANK(Table1[[#This Row],[winter_min_tmp]],Table1[winter_min_tmp], 0)</f>
        <v>5342</v>
      </c>
      <c r="G5765">
        <f>(_xlfn.PERCENTRANK.INC(Table1[winter_min_tmp],Table1[[#This Row],[winter_min_tmp]]))*100</f>
        <v>22</v>
      </c>
      <c r="H5765">
        <f>CEILING(_xlfn.PERCENTRANK.INC(Table1[health_imd], Table1[[#This Row],[health_imd]]) * 10, 1)</f>
        <v>9</v>
      </c>
    </row>
    <row r="5766" spans="1:8" x14ac:dyDescent="0.35">
      <c r="A5766" t="s">
        <v>11530</v>
      </c>
      <c r="B5766" t="s">
        <v>11531</v>
      </c>
      <c r="C5766" s="1">
        <v>1.6911766530000001</v>
      </c>
      <c r="D5766" t="str">
        <f>_xlfn.XLOOKUP(Table1[[#This Row],[data_zone_code]],Table2[msoa21cd],Table2[msoa21nm], "Not found")</f>
        <v>West Oxfordshire 014</v>
      </c>
      <c r="E5766" s="1">
        <f>_xlfn.XLOOKUP(Table1[[#This Row],[data_zone_code]],Table2[msoa21cd],Table2[Health Deprivation and Disability Rank (where 1 is most deprived)], "Not found")</f>
        <v>24903.5</v>
      </c>
      <c r="F5766">
        <f>RANK(Table1[[#This Row],[winter_min_tmp]],Table1[winter_min_tmp], 0)</f>
        <v>5200</v>
      </c>
      <c r="G5766">
        <f>(_xlfn.PERCENTRANK.INC(Table1[winter_min_tmp],Table1[[#This Row],[winter_min_tmp]]))*100</f>
        <v>24.099999999999998</v>
      </c>
      <c r="H5766">
        <f>CEILING(_xlfn.PERCENTRANK.INC(Table1[health_imd], Table1[[#This Row],[health_imd]]) * 10, 1)</f>
        <v>8</v>
      </c>
    </row>
    <row r="5767" spans="1:8" x14ac:dyDescent="0.35">
      <c r="A5767" t="s">
        <v>11532</v>
      </c>
      <c r="B5767" t="s">
        <v>11533</v>
      </c>
      <c r="C5767" s="1">
        <v>1.776108265</v>
      </c>
      <c r="D5767" t="str">
        <f>_xlfn.XLOOKUP(Table1[[#This Row],[data_zone_code]],Table2[msoa21cd],Table2[msoa21nm], "Not found")</f>
        <v>West Oxfordshire 015</v>
      </c>
      <c r="E5767" s="1">
        <f>_xlfn.XLOOKUP(Table1[[#This Row],[data_zone_code]],Table2[msoa21cd],Table2[Health Deprivation and Disability Rank (where 1 is most deprived)], "Not found")</f>
        <v>30552.5</v>
      </c>
      <c r="F5767">
        <f>RANK(Table1[[#This Row],[winter_min_tmp]],Table1[winter_min_tmp], 0)</f>
        <v>4804</v>
      </c>
      <c r="G5767">
        <f>(_xlfn.PERCENTRANK.INC(Table1[winter_min_tmp],Table1[[#This Row],[winter_min_tmp]]))*100</f>
        <v>29.9</v>
      </c>
      <c r="H5767">
        <f>CEILING(_xlfn.PERCENTRANK.INC(Table1[health_imd], Table1[[#This Row],[health_imd]]) * 10, 1)</f>
        <v>10</v>
      </c>
    </row>
    <row r="5768" spans="1:8" x14ac:dyDescent="0.35">
      <c r="A5768" t="s">
        <v>11534</v>
      </c>
      <c r="B5768" t="s">
        <v>11535</v>
      </c>
      <c r="C5768" s="1">
        <v>1.4752907749999999</v>
      </c>
      <c r="D5768" t="str">
        <f>_xlfn.XLOOKUP(Table1[[#This Row],[data_zone_code]],Table2[msoa21cd],Table2[msoa21nm], "Not found")</f>
        <v>Shropshire 025</v>
      </c>
      <c r="E5768" s="1">
        <f>_xlfn.XLOOKUP(Table1[[#This Row],[data_zone_code]],Table2[msoa21cd],Table2[Health Deprivation and Disability Rank (where 1 is most deprived)], "Not found")</f>
        <v>22023</v>
      </c>
      <c r="F5768">
        <f>RANK(Table1[[#This Row],[winter_min_tmp]],Table1[winter_min_tmp], 0)</f>
        <v>6040</v>
      </c>
      <c r="G5768">
        <f>(_xlfn.PERCENTRANK.INC(Table1[winter_min_tmp],Table1[[#This Row],[winter_min_tmp]]))*100</f>
        <v>11.799999999999999</v>
      </c>
      <c r="H5768">
        <f>CEILING(_xlfn.PERCENTRANK.INC(Table1[health_imd], Table1[[#This Row],[health_imd]]) * 10, 1)</f>
        <v>7</v>
      </c>
    </row>
    <row r="5769" spans="1:8" x14ac:dyDescent="0.35">
      <c r="A5769" t="s">
        <v>11536</v>
      </c>
      <c r="B5769" t="s">
        <v>11537</v>
      </c>
      <c r="C5769" s="1">
        <v>1.4954214100000001</v>
      </c>
      <c r="D5769" t="str">
        <f>_xlfn.XLOOKUP(Table1[[#This Row],[data_zone_code]],Table2[msoa21cd],Table2[msoa21nm], "Not found")</f>
        <v>Shropshire 027</v>
      </c>
      <c r="E5769" s="1">
        <f>_xlfn.XLOOKUP(Table1[[#This Row],[data_zone_code]],Table2[msoa21cd],Table2[Health Deprivation and Disability Rank (where 1 is most deprived)], "Not found")</f>
        <v>23646.25</v>
      </c>
      <c r="F5769">
        <f>RANK(Table1[[#This Row],[winter_min_tmp]],Table1[winter_min_tmp], 0)</f>
        <v>5979</v>
      </c>
      <c r="G5769">
        <f>(_xlfn.PERCENTRANK.INC(Table1[winter_min_tmp],Table1[[#This Row],[winter_min_tmp]]))*100</f>
        <v>12.7</v>
      </c>
      <c r="H5769">
        <f>CEILING(_xlfn.PERCENTRANK.INC(Table1[health_imd], Table1[[#This Row],[health_imd]]) * 10, 1)</f>
        <v>8</v>
      </c>
    </row>
    <row r="5770" spans="1:8" x14ac:dyDescent="0.35">
      <c r="A5770" t="s">
        <v>11538</v>
      </c>
      <c r="B5770" t="s">
        <v>11539</v>
      </c>
      <c r="C5770" s="1">
        <v>1.3560810089999999</v>
      </c>
      <c r="D5770" t="str">
        <f>_xlfn.XLOOKUP(Table1[[#This Row],[data_zone_code]],Table2[msoa21cd],Table2[msoa21nm], "Not found")</f>
        <v>Shropshire 029</v>
      </c>
      <c r="E5770" s="1">
        <f>_xlfn.XLOOKUP(Table1[[#This Row],[data_zone_code]],Table2[msoa21cd],Table2[Health Deprivation and Disability Rank (where 1 is most deprived)], "Not found")</f>
        <v>21881</v>
      </c>
      <c r="F5770">
        <f>RANK(Table1[[#This Row],[winter_min_tmp]],Table1[winter_min_tmp], 0)</f>
        <v>6371</v>
      </c>
      <c r="G5770">
        <f>(_xlfn.PERCENTRANK.INC(Table1[winter_min_tmp],Table1[[#This Row],[winter_min_tmp]]))*100</f>
        <v>7.0000000000000009</v>
      </c>
      <c r="H5770">
        <f>CEILING(_xlfn.PERCENTRANK.INC(Table1[health_imd], Table1[[#This Row],[health_imd]]) * 10, 1)</f>
        <v>7</v>
      </c>
    </row>
    <row r="5771" spans="1:8" x14ac:dyDescent="0.35">
      <c r="A5771" t="s">
        <v>11540</v>
      </c>
      <c r="B5771" t="s">
        <v>11541</v>
      </c>
      <c r="C5771" s="1">
        <v>1.6250581740000001</v>
      </c>
      <c r="D5771" t="str">
        <f>_xlfn.XLOOKUP(Table1[[#This Row],[data_zone_code]],Table2[msoa21cd],Table2[msoa21nm], "Not found")</f>
        <v>Shropshire 031</v>
      </c>
      <c r="E5771" s="1">
        <f>_xlfn.XLOOKUP(Table1[[#This Row],[data_zone_code]],Table2[msoa21cd],Table2[Health Deprivation and Disability Rank (where 1 is most deprived)], "Not found")</f>
        <v>20462.75</v>
      </c>
      <c r="F5771">
        <f>RANK(Table1[[#This Row],[winter_min_tmp]],Table1[winter_min_tmp], 0)</f>
        <v>5480</v>
      </c>
      <c r="G5771">
        <f>(_xlfn.PERCENTRANK.INC(Table1[winter_min_tmp],Table1[[#This Row],[winter_min_tmp]]))*100</f>
        <v>20</v>
      </c>
      <c r="H5771">
        <f>CEILING(_xlfn.PERCENTRANK.INC(Table1[health_imd], Table1[[#This Row],[health_imd]]) * 10, 1)</f>
        <v>7</v>
      </c>
    </row>
    <row r="5772" spans="1:8" x14ac:dyDescent="0.35">
      <c r="A5772" t="s">
        <v>11542</v>
      </c>
      <c r="B5772" t="s">
        <v>11543</v>
      </c>
      <c r="C5772" s="1">
        <v>1.692183971</v>
      </c>
      <c r="D5772" t="str">
        <f>_xlfn.XLOOKUP(Table1[[#This Row],[data_zone_code]],Table2[msoa21cd],Table2[msoa21nm], "Not found")</f>
        <v>Shropshire 033</v>
      </c>
      <c r="E5772" s="1">
        <f>_xlfn.XLOOKUP(Table1[[#This Row],[data_zone_code]],Table2[msoa21cd],Table2[Health Deprivation and Disability Rank (where 1 is most deprived)], "Not found")</f>
        <v>20395.75</v>
      </c>
      <c r="F5772">
        <f>RANK(Table1[[#This Row],[winter_min_tmp]],Table1[winter_min_tmp], 0)</f>
        <v>5197</v>
      </c>
      <c r="G5772">
        <f>(_xlfn.PERCENTRANK.INC(Table1[winter_min_tmp],Table1[[#This Row],[winter_min_tmp]]))*100</f>
        <v>24.099999999999998</v>
      </c>
      <c r="H5772">
        <f>CEILING(_xlfn.PERCENTRANK.INC(Table1[health_imd], Table1[[#This Row],[health_imd]]) * 10, 1)</f>
        <v>7</v>
      </c>
    </row>
    <row r="5773" spans="1:8" x14ac:dyDescent="0.35">
      <c r="A5773" t="s">
        <v>11544</v>
      </c>
      <c r="B5773" t="s">
        <v>11545</v>
      </c>
      <c r="C5773" s="1">
        <v>1.556771517</v>
      </c>
      <c r="D5773" t="str">
        <f>_xlfn.XLOOKUP(Table1[[#This Row],[data_zone_code]],Table2[msoa21cd],Table2[msoa21nm], "Not found")</f>
        <v>Shropshire 034</v>
      </c>
      <c r="E5773" s="1">
        <f>_xlfn.XLOOKUP(Table1[[#This Row],[data_zone_code]],Table2[msoa21cd],Table2[Health Deprivation and Disability Rank (where 1 is most deprived)], "Not found")</f>
        <v>24065.8</v>
      </c>
      <c r="F5773">
        <f>RANK(Table1[[#This Row],[winter_min_tmp]],Table1[winter_min_tmp], 0)</f>
        <v>5766</v>
      </c>
      <c r="G5773">
        <f>(_xlfn.PERCENTRANK.INC(Table1[winter_min_tmp],Table1[[#This Row],[winter_min_tmp]]))*100</f>
        <v>15.8</v>
      </c>
      <c r="H5773">
        <f>CEILING(_xlfn.PERCENTRANK.INC(Table1[health_imd], Table1[[#This Row],[health_imd]]) * 10, 1)</f>
        <v>8</v>
      </c>
    </row>
    <row r="5774" spans="1:8" x14ac:dyDescent="0.35">
      <c r="A5774" t="s">
        <v>11546</v>
      </c>
      <c r="B5774" t="s">
        <v>11547</v>
      </c>
      <c r="C5774" s="1">
        <v>1.4205827710000001</v>
      </c>
      <c r="D5774" t="str">
        <f>_xlfn.XLOOKUP(Table1[[#This Row],[data_zone_code]],Table2[msoa21cd],Table2[msoa21nm], "Not found")</f>
        <v>Shropshire 035</v>
      </c>
      <c r="E5774" s="1">
        <f>_xlfn.XLOOKUP(Table1[[#This Row],[data_zone_code]],Table2[msoa21cd],Table2[Health Deprivation and Disability Rank (where 1 is most deprived)], "Not found")</f>
        <v>24968.400000000001</v>
      </c>
      <c r="F5774">
        <f>RANK(Table1[[#This Row],[winter_min_tmp]],Table1[winter_min_tmp], 0)</f>
        <v>6213</v>
      </c>
      <c r="G5774">
        <f>(_xlfn.PERCENTRANK.INC(Table1[winter_min_tmp],Table1[[#This Row],[winter_min_tmp]]))*100</f>
        <v>9.3000000000000007</v>
      </c>
      <c r="H5774">
        <f>CEILING(_xlfn.PERCENTRANK.INC(Table1[health_imd], Table1[[#This Row],[health_imd]]) * 10, 1)</f>
        <v>8</v>
      </c>
    </row>
    <row r="5775" spans="1:8" x14ac:dyDescent="0.35">
      <c r="A5775" t="s">
        <v>11548</v>
      </c>
      <c r="B5775" t="s">
        <v>11549</v>
      </c>
      <c r="C5775" s="1">
        <v>2.1340234279999999</v>
      </c>
      <c r="D5775" t="str">
        <f>_xlfn.XLOOKUP(Table1[[#This Row],[data_zone_code]],Table2[msoa21cd],Table2[msoa21nm], "Not found")</f>
        <v>Shropshire 001</v>
      </c>
      <c r="E5775" s="1">
        <f>_xlfn.XLOOKUP(Table1[[#This Row],[data_zone_code]],Table2[msoa21cd],Table2[Health Deprivation and Disability Rank (where 1 is most deprived)], "Not found")</f>
        <v>16510</v>
      </c>
      <c r="F5775">
        <f>RANK(Table1[[#This Row],[winter_min_tmp]],Table1[winter_min_tmp], 0)</f>
        <v>3063</v>
      </c>
      <c r="G5775">
        <f>(_xlfn.PERCENTRANK.INC(Table1[winter_min_tmp],Table1[[#This Row],[winter_min_tmp]]))*100</f>
        <v>55.300000000000004</v>
      </c>
      <c r="H5775">
        <f>CEILING(_xlfn.PERCENTRANK.INC(Table1[health_imd], Table1[[#This Row],[health_imd]]) * 10, 1)</f>
        <v>5</v>
      </c>
    </row>
    <row r="5776" spans="1:8" x14ac:dyDescent="0.35">
      <c r="A5776" t="s">
        <v>11550</v>
      </c>
      <c r="B5776" t="s">
        <v>11551</v>
      </c>
      <c r="C5776" s="1">
        <v>1.7340873480000001</v>
      </c>
      <c r="D5776" t="str">
        <f>_xlfn.XLOOKUP(Table1[[#This Row],[data_zone_code]],Table2[msoa21cd],Table2[msoa21nm], "Not found")</f>
        <v>Shropshire 002</v>
      </c>
      <c r="E5776" s="1">
        <f>_xlfn.XLOOKUP(Table1[[#This Row],[data_zone_code]],Table2[msoa21cd],Table2[Health Deprivation and Disability Rank (where 1 is most deprived)], "Not found")</f>
        <v>22075.599999999999</v>
      </c>
      <c r="F5776">
        <f>RANK(Table1[[#This Row],[winter_min_tmp]],Table1[winter_min_tmp], 0)</f>
        <v>5003</v>
      </c>
      <c r="G5776">
        <f>(_xlfn.PERCENTRANK.INC(Table1[winter_min_tmp],Table1[[#This Row],[winter_min_tmp]]))*100</f>
        <v>27</v>
      </c>
      <c r="H5776">
        <f>CEILING(_xlfn.PERCENTRANK.INC(Table1[health_imd], Table1[[#This Row],[health_imd]]) * 10, 1)</f>
        <v>7</v>
      </c>
    </row>
    <row r="5777" spans="1:8" x14ac:dyDescent="0.35">
      <c r="A5777" t="s">
        <v>11552</v>
      </c>
      <c r="B5777" t="s">
        <v>11553</v>
      </c>
      <c r="C5777" s="1">
        <v>2.0275251870000002</v>
      </c>
      <c r="D5777" t="str">
        <f>_xlfn.XLOOKUP(Table1[[#This Row],[data_zone_code]],Table2[msoa21cd],Table2[msoa21nm], "Not found")</f>
        <v>Shropshire 004</v>
      </c>
      <c r="E5777" s="1">
        <f>_xlfn.XLOOKUP(Table1[[#This Row],[data_zone_code]],Table2[msoa21cd],Table2[Health Deprivation and Disability Rank (where 1 is most deprived)], "Not found")</f>
        <v>23522.799999999999</v>
      </c>
      <c r="F5777">
        <f>RANK(Table1[[#This Row],[winter_min_tmp]],Table1[winter_min_tmp], 0)</f>
        <v>3568</v>
      </c>
      <c r="G5777">
        <f>(_xlfn.PERCENTRANK.INC(Table1[winter_min_tmp],Table1[[#This Row],[winter_min_tmp]]))*100</f>
        <v>47.9</v>
      </c>
      <c r="H5777">
        <f>CEILING(_xlfn.PERCENTRANK.INC(Table1[health_imd], Table1[[#This Row],[health_imd]]) * 10, 1)</f>
        <v>8</v>
      </c>
    </row>
    <row r="5778" spans="1:8" x14ac:dyDescent="0.35">
      <c r="A5778" t="s">
        <v>11554</v>
      </c>
      <c r="B5778" t="s">
        <v>11555</v>
      </c>
      <c r="C5778" s="1">
        <v>1.6194478269999999</v>
      </c>
      <c r="D5778" t="str">
        <f>_xlfn.XLOOKUP(Table1[[#This Row],[data_zone_code]],Table2[msoa21cd],Table2[msoa21nm], "Not found")</f>
        <v>Shropshire 005</v>
      </c>
      <c r="E5778" s="1">
        <f>_xlfn.XLOOKUP(Table1[[#This Row],[data_zone_code]],Table2[msoa21cd],Table2[Health Deprivation and Disability Rank (where 1 is most deprived)], "Not found")</f>
        <v>16575.571428571431</v>
      </c>
      <c r="F5778">
        <f>RANK(Table1[[#This Row],[winter_min_tmp]],Table1[winter_min_tmp], 0)</f>
        <v>5518</v>
      </c>
      <c r="G5778">
        <f>(_xlfn.PERCENTRANK.INC(Table1[winter_min_tmp],Table1[[#This Row],[winter_min_tmp]]))*100</f>
        <v>19.5</v>
      </c>
      <c r="H5778">
        <f>CEILING(_xlfn.PERCENTRANK.INC(Table1[health_imd], Table1[[#This Row],[health_imd]]) * 10, 1)</f>
        <v>5</v>
      </c>
    </row>
    <row r="5779" spans="1:8" x14ac:dyDescent="0.35">
      <c r="A5779" t="s">
        <v>11556</v>
      </c>
      <c r="B5779" t="s">
        <v>11557</v>
      </c>
      <c r="C5779" s="1">
        <v>1.624043584</v>
      </c>
      <c r="D5779" t="str">
        <f>_xlfn.XLOOKUP(Table1[[#This Row],[data_zone_code]],Table2[msoa21cd],Table2[msoa21nm], "Not found")</f>
        <v>Shropshire 008</v>
      </c>
      <c r="E5779" s="1">
        <f>_xlfn.XLOOKUP(Table1[[#This Row],[data_zone_code]],Table2[msoa21cd],Table2[Health Deprivation and Disability Rank (where 1 is most deprived)], "Not found")</f>
        <v>13684</v>
      </c>
      <c r="F5779">
        <f>RANK(Table1[[#This Row],[winter_min_tmp]],Table1[winter_min_tmp], 0)</f>
        <v>5485</v>
      </c>
      <c r="G5779">
        <f>(_xlfn.PERCENTRANK.INC(Table1[winter_min_tmp],Table1[[#This Row],[winter_min_tmp]]))*100</f>
        <v>19.900000000000002</v>
      </c>
      <c r="H5779">
        <f>CEILING(_xlfn.PERCENTRANK.INC(Table1[health_imd], Table1[[#This Row],[health_imd]]) * 10, 1)</f>
        <v>4</v>
      </c>
    </row>
    <row r="5780" spans="1:8" x14ac:dyDescent="0.35">
      <c r="A5780" t="s">
        <v>11558</v>
      </c>
      <c r="B5780" t="s">
        <v>11559</v>
      </c>
      <c r="C5780" s="1">
        <v>1.4335697890000001</v>
      </c>
      <c r="D5780" t="str">
        <f>_xlfn.XLOOKUP(Table1[[#This Row],[data_zone_code]],Table2[msoa21cd],Table2[msoa21nm], "Not found")</f>
        <v>Shropshire 009</v>
      </c>
      <c r="E5780" s="1">
        <f>_xlfn.XLOOKUP(Table1[[#This Row],[data_zone_code]],Table2[msoa21cd],Table2[Health Deprivation and Disability Rank (where 1 is most deprived)], "Not found")</f>
        <v>19143</v>
      </c>
      <c r="F5780">
        <f>RANK(Table1[[#This Row],[winter_min_tmp]],Table1[winter_min_tmp], 0)</f>
        <v>6169</v>
      </c>
      <c r="G5780">
        <f>(_xlfn.PERCENTRANK.INC(Table1[winter_min_tmp],Table1[[#This Row],[winter_min_tmp]]))*100</f>
        <v>10</v>
      </c>
      <c r="H5780">
        <f>CEILING(_xlfn.PERCENTRANK.INC(Table1[health_imd], Table1[[#This Row],[health_imd]]) * 10, 1)</f>
        <v>6</v>
      </c>
    </row>
    <row r="5781" spans="1:8" x14ac:dyDescent="0.35">
      <c r="A5781" t="s">
        <v>11560</v>
      </c>
      <c r="B5781" t="s">
        <v>11561</v>
      </c>
      <c r="C5781" s="1">
        <v>1.7384104730000001</v>
      </c>
      <c r="D5781" t="str">
        <f>_xlfn.XLOOKUP(Table1[[#This Row],[data_zone_code]],Table2[msoa21cd],Table2[msoa21nm], "Not found")</f>
        <v>Shropshire 010</v>
      </c>
      <c r="E5781" s="1">
        <f>_xlfn.XLOOKUP(Table1[[#This Row],[data_zone_code]],Table2[msoa21cd],Table2[Health Deprivation and Disability Rank (where 1 is most deprived)], "Not found")</f>
        <v>25530.400000000001</v>
      </c>
      <c r="F5781">
        <f>RANK(Table1[[#This Row],[winter_min_tmp]],Table1[winter_min_tmp], 0)</f>
        <v>4990</v>
      </c>
      <c r="G5781">
        <f>(_xlfn.PERCENTRANK.INC(Table1[winter_min_tmp],Table1[[#This Row],[winter_min_tmp]]))*100</f>
        <v>27.200000000000003</v>
      </c>
      <c r="H5781">
        <f>CEILING(_xlfn.PERCENTRANK.INC(Table1[health_imd], Table1[[#This Row],[health_imd]]) * 10, 1)</f>
        <v>9</v>
      </c>
    </row>
    <row r="5782" spans="1:8" x14ac:dyDescent="0.35">
      <c r="A5782" t="s">
        <v>11562</v>
      </c>
      <c r="B5782" t="s">
        <v>11563</v>
      </c>
      <c r="C5782" s="1">
        <v>1.418863416</v>
      </c>
      <c r="D5782" t="str">
        <f>_xlfn.XLOOKUP(Table1[[#This Row],[data_zone_code]],Table2[msoa21cd],Table2[msoa21nm], "Not found")</f>
        <v>Shropshire 013</v>
      </c>
      <c r="E5782" s="1">
        <f>_xlfn.XLOOKUP(Table1[[#This Row],[data_zone_code]],Table2[msoa21cd],Table2[Health Deprivation and Disability Rank (where 1 is most deprived)], "Not found")</f>
        <v>22339.75</v>
      </c>
      <c r="F5782">
        <f>RANK(Table1[[#This Row],[winter_min_tmp]],Table1[winter_min_tmp], 0)</f>
        <v>6221</v>
      </c>
      <c r="G5782">
        <f>(_xlfn.PERCENTRANK.INC(Table1[winter_min_tmp],Table1[[#This Row],[winter_min_tmp]]))*100</f>
        <v>9.1999999999999993</v>
      </c>
      <c r="H5782">
        <f>CEILING(_xlfn.PERCENTRANK.INC(Table1[health_imd], Table1[[#This Row],[health_imd]]) * 10, 1)</f>
        <v>7</v>
      </c>
    </row>
    <row r="5783" spans="1:8" x14ac:dyDescent="0.35">
      <c r="A5783" t="s">
        <v>11564</v>
      </c>
      <c r="B5783" t="s">
        <v>11565</v>
      </c>
      <c r="C5783" s="1">
        <v>1.863986135</v>
      </c>
      <c r="D5783" t="str">
        <f>_xlfn.XLOOKUP(Table1[[#This Row],[data_zone_code]],Table2[msoa21cd],Table2[msoa21nm], "Not found")</f>
        <v>Shropshire 003</v>
      </c>
      <c r="E5783" s="1">
        <f>_xlfn.XLOOKUP(Table1[[#This Row],[data_zone_code]],Table2[msoa21cd],Table2[Health Deprivation and Disability Rank (where 1 is most deprived)], "Not found")</f>
        <v>18219.857142857141</v>
      </c>
      <c r="F5783">
        <f>RANK(Table1[[#This Row],[winter_min_tmp]],Table1[winter_min_tmp], 0)</f>
        <v>4363</v>
      </c>
      <c r="G5783">
        <f>(_xlfn.PERCENTRANK.INC(Table1[winter_min_tmp],Table1[[#This Row],[winter_min_tmp]]))*100</f>
        <v>36.299999999999997</v>
      </c>
      <c r="H5783">
        <f>CEILING(_xlfn.PERCENTRANK.INC(Table1[health_imd], Table1[[#This Row],[health_imd]]) * 10, 1)</f>
        <v>6</v>
      </c>
    </row>
    <row r="5784" spans="1:8" x14ac:dyDescent="0.35">
      <c r="A5784" t="s">
        <v>11566</v>
      </c>
      <c r="B5784" t="s">
        <v>11567</v>
      </c>
      <c r="C5784" s="1">
        <v>2.185375214</v>
      </c>
      <c r="D5784" t="str">
        <f>_xlfn.XLOOKUP(Table1[[#This Row],[data_zone_code]],Table2[msoa21cd],Table2[msoa21nm], "Not found")</f>
        <v>Shropshire 006</v>
      </c>
      <c r="E5784" s="1">
        <f>_xlfn.XLOOKUP(Table1[[#This Row],[data_zone_code]],Table2[msoa21cd],Table2[Health Deprivation and Disability Rank (where 1 is most deprived)], "Not found")</f>
        <v>12720.83333333333</v>
      </c>
      <c r="F5784">
        <f>RANK(Table1[[#This Row],[winter_min_tmp]],Table1[winter_min_tmp], 0)</f>
        <v>2821</v>
      </c>
      <c r="G5784">
        <f>(_xlfn.PERCENTRANK.INC(Table1[winter_min_tmp],Table1[[#This Row],[winter_min_tmp]]))*100</f>
        <v>58.8</v>
      </c>
      <c r="H5784">
        <f>CEILING(_xlfn.PERCENTRANK.INC(Table1[health_imd], Table1[[#This Row],[health_imd]]) * 10, 1)</f>
        <v>4</v>
      </c>
    </row>
    <row r="5785" spans="1:8" x14ac:dyDescent="0.35">
      <c r="A5785" t="s">
        <v>11568</v>
      </c>
      <c r="B5785" t="s">
        <v>11569</v>
      </c>
      <c r="C5785" s="1">
        <v>2.0575358869999998</v>
      </c>
      <c r="D5785" t="str">
        <f>_xlfn.XLOOKUP(Table1[[#This Row],[data_zone_code]],Table2[msoa21cd],Table2[msoa21nm], "Not found")</f>
        <v>Shropshire 007</v>
      </c>
      <c r="E5785" s="1">
        <f>_xlfn.XLOOKUP(Table1[[#This Row],[data_zone_code]],Table2[msoa21cd],Table2[Health Deprivation and Disability Rank (where 1 is most deprived)], "Not found")</f>
        <v>16185</v>
      </c>
      <c r="F5785">
        <f>RANK(Table1[[#This Row],[winter_min_tmp]],Table1[winter_min_tmp], 0)</f>
        <v>3435</v>
      </c>
      <c r="G5785">
        <f>(_xlfn.PERCENTRANK.INC(Table1[winter_min_tmp],Table1[[#This Row],[winter_min_tmp]]))*100</f>
        <v>49.8</v>
      </c>
      <c r="H5785">
        <f>CEILING(_xlfn.PERCENTRANK.INC(Table1[health_imd], Table1[[#This Row],[health_imd]]) * 10, 1)</f>
        <v>5</v>
      </c>
    </row>
    <row r="5786" spans="1:8" x14ac:dyDescent="0.35">
      <c r="A5786" t="s">
        <v>11570</v>
      </c>
      <c r="B5786" t="s">
        <v>11571</v>
      </c>
      <c r="C5786" s="1">
        <v>2.1223874089999999</v>
      </c>
      <c r="D5786" t="str">
        <f>_xlfn.XLOOKUP(Table1[[#This Row],[data_zone_code]],Table2[msoa21cd],Table2[msoa21nm], "Not found")</f>
        <v>Shropshire 011</v>
      </c>
      <c r="E5786" s="1">
        <f>_xlfn.XLOOKUP(Table1[[#This Row],[data_zone_code]],Table2[msoa21cd],Table2[Health Deprivation and Disability Rank (where 1 is most deprived)], "Not found")</f>
        <v>22542.400000000001</v>
      </c>
      <c r="F5786">
        <f>RANK(Table1[[#This Row],[winter_min_tmp]],Table1[winter_min_tmp], 0)</f>
        <v>3113</v>
      </c>
      <c r="G5786">
        <f>(_xlfn.PERCENTRANK.INC(Table1[winter_min_tmp],Table1[[#This Row],[winter_min_tmp]]))*100</f>
        <v>54.500000000000007</v>
      </c>
      <c r="H5786">
        <f>CEILING(_xlfn.PERCENTRANK.INC(Table1[health_imd], Table1[[#This Row],[health_imd]]) * 10, 1)</f>
        <v>7</v>
      </c>
    </row>
    <row r="5787" spans="1:8" x14ac:dyDescent="0.35">
      <c r="A5787" t="s">
        <v>11572</v>
      </c>
      <c r="B5787" t="s">
        <v>11573</v>
      </c>
      <c r="C5787" s="1">
        <v>1.9906983380000001</v>
      </c>
      <c r="D5787" t="str">
        <f>_xlfn.XLOOKUP(Table1[[#This Row],[data_zone_code]],Table2[msoa21cd],Table2[msoa21nm], "Not found")</f>
        <v>Shropshire 012</v>
      </c>
      <c r="E5787" s="1">
        <f>_xlfn.XLOOKUP(Table1[[#This Row],[data_zone_code]],Table2[msoa21cd],Table2[Health Deprivation and Disability Rank (where 1 is most deprived)], "Not found")</f>
        <v>23463</v>
      </c>
      <c r="F5787">
        <f>RANK(Table1[[#This Row],[winter_min_tmp]],Table1[winter_min_tmp], 0)</f>
        <v>3747</v>
      </c>
      <c r="G5787">
        <f>(_xlfn.PERCENTRANK.INC(Table1[winter_min_tmp],Table1[[#This Row],[winter_min_tmp]]))*100</f>
        <v>45.300000000000004</v>
      </c>
      <c r="H5787">
        <f>CEILING(_xlfn.PERCENTRANK.INC(Table1[health_imd], Table1[[#This Row],[health_imd]]) * 10, 1)</f>
        <v>8</v>
      </c>
    </row>
    <row r="5788" spans="1:8" x14ac:dyDescent="0.35">
      <c r="A5788" t="s">
        <v>11574</v>
      </c>
      <c r="B5788" t="s">
        <v>11575</v>
      </c>
      <c r="C5788" s="1">
        <v>1.801383972</v>
      </c>
      <c r="D5788" t="str">
        <f>_xlfn.XLOOKUP(Table1[[#This Row],[data_zone_code]],Table2[msoa21cd],Table2[msoa21nm], "Not found")</f>
        <v>Shropshire 014</v>
      </c>
      <c r="E5788" s="1">
        <f>_xlfn.XLOOKUP(Table1[[#This Row],[data_zone_code]],Table2[msoa21cd],Table2[Health Deprivation and Disability Rank (where 1 is most deprived)], "Not found")</f>
        <v>23271.5</v>
      </c>
      <c r="F5788">
        <f>RANK(Table1[[#This Row],[winter_min_tmp]],Table1[winter_min_tmp], 0)</f>
        <v>4674</v>
      </c>
      <c r="G5788">
        <f>(_xlfn.PERCENTRANK.INC(Table1[winter_min_tmp],Table1[[#This Row],[winter_min_tmp]]))*100</f>
        <v>31.8</v>
      </c>
      <c r="H5788">
        <f>CEILING(_xlfn.PERCENTRANK.INC(Table1[health_imd], Table1[[#This Row],[health_imd]]) * 10, 1)</f>
        <v>8</v>
      </c>
    </row>
    <row r="5789" spans="1:8" x14ac:dyDescent="0.35">
      <c r="A5789" t="s">
        <v>11576</v>
      </c>
      <c r="B5789" t="s">
        <v>11577</v>
      </c>
      <c r="C5789" s="1">
        <v>1.958686113</v>
      </c>
      <c r="D5789" t="str">
        <f>_xlfn.XLOOKUP(Table1[[#This Row],[data_zone_code]],Table2[msoa21cd],Table2[msoa21nm], "Not found")</f>
        <v>Shropshire 015</v>
      </c>
      <c r="E5789" s="1">
        <f>_xlfn.XLOOKUP(Table1[[#This Row],[data_zone_code]],Table2[msoa21cd],Table2[Health Deprivation and Disability Rank (where 1 is most deprived)], "Not found")</f>
        <v>10066</v>
      </c>
      <c r="F5789">
        <f>RANK(Table1[[#This Row],[winter_min_tmp]],Table1[winter_min_tmp], 0)</f>
        <v>3878</v>
      </c>
      <c r="G5789">
        <f>(_xlfn.PERCENTRANK.INC(Table1[winter_min_tmp],Table1[[#This Row],[winter_min_tmp]]))*100</f>
        <v>43.4</v>
      </c>
      <c r="H5789">
        <f>CEILING(_xlfn.PERCENTRANK.INC(Table1[health_imd], Table1[[#This Row],[health_imd]]) * 10, 1)</f>
        <v>3</v>
      </c>
    </row>
    <row r="5790" spans="1:8" x14ac:dyDescent="0.35">
      <c r="A5790" t="s">
        <v>11578</v>
      </c>
      <c r="B5790" t="s">
        <v>11579</v>
      </c>
      <c r="C5790" s="1">
        <v>2.0106241699999998</v>
      </c>
      <c r="D5790" t="str">
        <f>_xlfn.XLOOKUP(Table1[[#This Row],[data_zone_code]],Table2[msoa21cd],Table2[msoa21nm], "Not found")</f>
        <v>Shropshire 016</v>
      </c>
      <c r="E5790" s="1">
        <f>_xlfn.XLOOKUP(Table1[[#This Row],[data_zone_code]],Table2[msoa21cd],Table2[Health Deprivation and Disability Rank (where 1 is most deprived)], "Not found")</f>
        <v>16224.4</v>
      </c>
      <c r="F5790">
        <f>RANK(Table1[[#This Row],[winter_min_tmp]],Table1[winter_min_tmp], 0)</f>
        <v>3643</v>
      </c>
      <c r="G5790">
        <f>(_xlfn.PERCENTRANK.INC(Table1[winter_min_tmp],Table1[[#This Row],[winter_min_tmp]]))*100</f>
        <v>46.800000000000004</v>
      </c>
      <c r="H5790">
        <f>CEILING(_xlfn.PERCENTRANK.INC(Table1[health_imd], Table1[[#This Row],[health_imd]]) * 10, 1)</f>
        <v>5</v>
      </c>
    </row>
    <row r="5791" spans="1:8" x14ac:dyDescent="0.35">
      <c r="A5791" t="s">
        <v>11580</v>
      </c>
      <c r="B5791" t="s">
        <v>11581</v>
      </c>
      <c r="C5791" s="1">
        <v>2.1155805590000001</v>
      </c>
      <c r="D5791" t="str">
        <f>_xlfn.XLOOKUP(Table1[[#This Row],[data_zone_code]],Table2[msoa21cd],Table2[msoa21nm], "Not found")</f>
        <v>Shropshire 017</v>
      </c>
      <c r="E5791" s="1">
        <f>_xlfn.XLOOKUP(Table1[[#This Row],[data_zone_code]],Table2[msoa21cd],Table2[Health Deprivation and Disability Rank (where 1 is most deprived)], "Not found")</f>
        <v>13211</v>
      </c>
      <c r="F5791">
        <f>RANK(Table1[[#This Row],[winter_min_tmp]],Table1[winter_min_tmp], 0)</f>
        <v>3158</v>
      </c>
      <c r="G5791">
        <f>(_xlfn.PERCENTRANK.INC(Table1[winter_min_tmp],Table1[[#This Row],[winter_min_tmp]]))*100</f>
        <v>53.900000000000006</v>
      </c>
      <c r="H5791">
        <f>CEILING(_xlfn.PERCENTRANK.INC(Table1[health_imd], Table1[[#This Row],[health_imd]]) * 10, 1)</f>
        <v>4</v>
      </c>
    </row>
    <row r="5792" spans="1:8" x14ac:dyDescent="0.35">
      <c r="A5792" t="s">
        <v>11582</v>
      </c>
      <c r="B5792" t="s">
        <v>11583</v>
      </c>
      <c r="C5792" s="1">
        <v>2.0933179860000002</v>
      </c>
      <c r="D5792" t="str">
        <f>_xlfn.XLOOKUP(Table1[[#This Row],[data_zone_code]],Table2[msoa21cd],Table2[msoa21nm], "Not found")</f>
        <v>Shropshire 018</v>
      </c>
      <c r="E5792" s="1">
        <f>_xlfn.XLOOKUP(Table1[[#This Row],[data_zone_code]],Table2[msoa21cd],Table2[Health Deprivation and Disability Rank (where 1 is most deprived)], "Not found")</f>
        <v>11404.83333333333</v>
      </c>
      <c r="F5792">
        <f>RANK(Table1[[#This Row],[winter_min_tmp]],Table1[winter_min_tmp], 0)</f>
        <v>3271</v>
      </c>
      <c r="G5792">
        <f>(_xlfn.PERCENTRANK.INC(Table1[winter_min_tmp],Table1[[#This Row],[winter_min_tmp]]))*100</f>
        <v>52.2</v>
      </c>
      <c r="H5792">
        <f>CEILING(_xlfn.PERCENTRANK.INC(Table1[health_imd], Table1[[#This Row],[health_imd]]) * 10, 1)</f>
        <v>3</v>
      </c>
    </row>
    <row r="5793" spans="1:8" x14ac:dyDescent="0.35">
      <c r="A5793" t="s">
        <v>11584</v>
      </c>
      <c r="B5793" t="s">
        <v>11585</v>
      </c>
      <c r="C5793" s="1">
        <v>2.085051537</v>
      </c>
      <c r="D5793" t="str">
        <f>_xlfn.XLOOKUP(Table1[[#This Row],[data_zone_code]],Table2[msoa21cd],Table2[msoa21nm], "Not found")</f>
        <v>Shropshire 019</v>
      </c>
      <c r="E5793" s="1">
        <f>_xlfn.XLOOKUP(Table1[[#This Row],[data_zone_code]],Table2[msoa21cd],Table2[Health Deprivation and Disability Rank (where 1 is most deprived)], "Not found")</f>
        <v>15098.16666666667</v>
      </c>
      <c r="F5793">
        <f>RANK(Table1[[#This Row],[winter_min_tmp]],Table1[winter_min_tmp], 0)</f>
        <v>3300</v>
      </c>
      <c r="G5793">
        <f>(_xlfn.PERCENTRANK.INC(Table1[winter_min_tmp],Table1[[#This Row],[winter_min_tmp]]))*100</f>
        <v>51.800000000000004</v>
      </c>
      <c r="H5793">
        <f>CEILING(_xlfn.PERCENTRANK.INC(Table1[health_imd], Table1[[#This Row],[health_imd]]) * 10, 1)</f>
        <v>5</v>
      </c>
    </row>
    <row r="5794" spans="1:8" x14ac:dyDescent="0.35">
      <c r="A5794" t="s">
        <v>11586</v>
      </c>
      <c r="B5794" t="s">
        <v>11587</v>
      </c>
      <c r="C5794" s="1">
        <v>1.8856012820000001</v>
      </c>
      <c r="D5794" t="str">
        <f>_xlfn.XLOOKUP(Table1[[#This Row],[data_zone_code]],Table2[msoa21cd],Table2[msoa21nm], "Not found")</f>
        <v>Shropshire 020</v>
      </c>
      <c r="E5794" s="1">
        <f>_xlfn.XLOOKUP(Table1[[#This Row],[data_zone_code]],Table2[msoa21cd],Table2[Health Deprivation and Disability Rank (where 1 is most deprived)], "Not found")</f>
        <v>21155.333333333328</v>
      </c>
      <c r="F5794">
        <f>RANK(Table1[[#This Row],[winter_min_tmp]],Table1[winter_min_tmp], 0)</f>
        <v>4266</v>
      </c>
      <c r="G5794">
        <f>(_xlfn.PERCENTRANK.INC(Table1[winter_min_tmp],Table1[[#This Row],[winter_min_tmp]]))*100</f>
        <v>37.700000000000003</v>
      </c>
      <c r="H5794">
        <f>CEILING(_xlfn.PERCENTRANK.INC(Table1[health_imd], Table1[[#This Row],[health_imd]]) * 10, 1)</f>
        <v>7</v>
      </c>
    </row>
    <row r="5795" spans="1:8" x14ac:dyDescent="0.35">
      <c r="A5795" t="s">
        <v>11588</v>
      </c>
      <c r="B5795" t="s">
        <v>11589</v>
      </c>
      <c r="C5795" s="1">
        <v>2.0680260659999998</v>
      </c>
      <c r="D5795" t="str">
        <f>_xlfn.XLOOKUP(Table1[[#This Row],[data_zone_code]],Table2[msoa21cd],Table2[msoa21nm], "Not found")</f>
        <v>Shropshire 021</v>
      </c>
      <c r="E5795" s="1">
        <f>_xlfn.XLOOKUP(Table1[[#This Row],[data_zone_code]],Table2[msoa21cd],Table2[Health Deprivation and Disability Rank (where 1 is most deprived)], "Not found")</f>
        <v>18992.25</v>
      </c>
      <c r="F5795">
        <f>RANK(Table1[[#This Row],[winter_min_tmp]],Table1[winter_min_tmp], 0)</f>
        <v>3387</v>
      </c>
      <c r="G5795">
        <f>(_xlfn.PERCENTRANK.INC(Table1[winter_min_tmp],Table1[[#This Row],[winter_min_tmp]]))*100</f>
        <v>50.5</v>
      </c>
      <c r="H5795">
        <f>CEILING(_xlfn.PERCENTRANK.INC(Table1[health_imd], Table1[[#This Row],[health_imd]]) * 10, 1)</f>
        <v>6</v>
      </c>
    </row>
    <row r="5796" spans="1:8" x14ac:dyDescent="0.35">
      <c r="A5796" t="s">
        <v>11590</v>
      </c>
      <c r="B5796" t="s">
        <v>11591</v>
      </c>
      <c r="C5796" s="1">
        <v>2.0349519250000001</v>
      </c>
      <c r="D5796" t="str">
        <f>_xlfn.XLOOKUP(Table1[[#This Row],[data_zone_code]],Table2[msoa21cd],Table2[msoa21nm], "Not found")</f>
        <v>Shropshire 022</v>
      </c>
      <c r="E5796" s="1">
        <f>_xlfn.XLOOKUP(Table1[[#This Row],[data_zone_code]],Table2[msoa21cd],Table2[Health Deprivation and Disability Rank (where 1 is most deprived)], "Not found")</f>
        <v>17262</v>
      </c>
      <c r="F5796">
        <f>RANK(Table1[[#This Row],[winter_min_tmp]],Table1[winter_min_tmp], 0)</f>
        <v>3535</v>
      </c>
      <c r="G5796">
        <f>(_xlfn.PERCENTRANK.INC(Table1[winter_min_tmp],Table1[[#This Row],[winter_min_tmp]]))*100</f>
        <v>48.4</v>
      </c>
      <c r="H5796">
        <f>CEILING(_xlfn.PERCENTRANK.INC(Table1[health_imd], Table1[[#This Row],[health_imd]]) * 10, 1)</f>
        <v>6</v>
      </c>
    </row>
    <row r="5797" spans="1:8" x14ac:dyDescent="0.35">
      <c r="A5797" t="s">
        <v>11592</v>
      </c>
      <c r="B5797" t="s">
        <v>11593</v>
      </c>
      <c r="C5797" s="1">
        <v>2.0214557649999998</v>
      </c>
      <c r="D5797" t="str">
        <f>_xlfn.XLOOKUP(Table1[[#This Row],[data_zone_code]],Table2[msoa21cd],Table2[msoa21nm], "Not found")</f>
        <v>Shropshire 023</v>
      </c>
      <c r="E5797" s="1">
        <f>_xlfn.XLOOKUP(Table1[[#This Row],[data_zone_code]],Table2[msoa21cd],Table2[Health Deprivation and Disability Rank (where 1 is most deprived)], "Not found")</f>
        <v>23116.833333333328</v>
      </c>
      <c r="F5797">
        <f>RANK(Table1[[#This Row],[winter_min_tmp]],Table1[winter_min_tmp], 0)</f>
        <v>3599</v>
      </c>
      <c r="G5797">
        <f>(_xlfn.PERCENTRANK.INC(Table1[winter_min_tmp],Table1[[#This Row],[winter_min_tmp]]))*100</f>
        <v>47.5</v>
      </c>
      <c r="H5797">
        <f>CEILING(_xlfn.PERCENTRANK.INC(Table1[health_imd], Table1[[#This Row],[health_imd]]) * 10, 1)</f>
        <v>8</v>
      </c>
    </row>
    <row r="5798" spans="1:8" x14ac:dyDescent="0.35">
      <c r="A5798" t="s">
        <v>11594</v>
      </c>
      <c r="B5798" t="s">
        <v>11595</v>
      </c>
      <c r="C5798" s="1">
        <v>1.8552205559999999</v>
      </c>
      <c r="D5798" t="str">
        <f>_xlfn.XLOOKUP(Table1[[#This Row],[data_zone_code]],Table2[msoa21cd],Table2[msoa21nm], "Not found")</f>
        <v>Shropshire 024</v>
      </c>
      <c r="E5798" s="1">
        <f>_xlfn.XLOOKUP(Table1[[#This Row],[data_zone_code]],Table2[msoa21cd],Table2[Health Deprivation and Disability Rank (where 1 is most deprived)], "Not found")</f>
        <v>18654.599999999999</v>
      </c>
      <c r="F5798">
        <f>RANK(Table1[[#This Row],[winter_min_tmp]],Table1[winter_min_tmp], 0)</f>
        <v>4404</v>
      </c>
      <c r="G5798">
        <f>(_xlfn.PERCENTRANK.INC(Table1[winter_min_tmp],Table1[[#This Row],[winter_min_tmp]]))*100</f>
        <v>35.699999999999996</v>
      </c>
      <c r="H5798">
        <f>CEILING(_xlfn.PERCENTRANK.INC(Table1[health_imd], Table1[[#This Row],[health_imd]]) * 10, 1)</f>
        <v>6</v>
      </c>
    </row>
    <row r="5799" spans="1:8" x14ac:dyDescent="0.35">
      <c r="A5799" t="s">
        <v>11596</v>
      </c>
      <c r="B5799" t="s">
        <v>11597</v>
      </c>
      <c r="C5799" s="1">
        <v>1.9133540389999999</v>
      </c>
      <c r="D5799" t="str">
        <f>_xlfn.XLOOKUP(Table1[[#This Row],[data_zone_code]],Table2[msoa21cd],Table2[msoa21nm], "Not found")</f>
        <v>Shropshire 026</v>
      </c>
      <c r="E5799" s="1">
        <f>_xlfn.XLOOKUP(Table1[[#This Row],[data_zone_code]],Table2[msoa21cd],Table2[Health Deprivation and Disability Rank (where 1 is most deprived)], "Not found")</f>
        <v>18676.400000000001</v>
      </c>
      <c r="F5799">
        <f>RANK(Table1[[#This Row],[winter_min_tmp]],Table1[winter_min_tmp], 0)</f>
        <v>4123</v>
      </c>
      <c r="G5799">
        <f>(_xlfn.PERCENTRANK.INC(Table1[winter_min_tmp],Table1[[#This Row],[winter_min_tmp]]))*100</f>
        <v>39.800000000000004</v>
      </c>
      <c r="H5799">
        <f>CEILING(_xlfn.PERCENTRANK.INC(Table1[health_imd], Table1[[#This Row],[health_imd]]) * 10, 1)</f>
        <v>6</v>
      </c>
    </row>
    <row r="5800" spans="1:8" x14ac:dyDescent="0.35">
      <c r="A5800" t="s">
        <v>11598</v>
      </c>
      <c r="B5800" t="s">
        <v>11599</v>
      </c>
      <c r="C5800" s="1">
        <v>1.5347963570000001</v>
      </c>
      <c r="D5800" t="str">
        <f>_xlfn.XLOOKUP(Table1[[#This Row],[data_zone_code]],Table2[msoa21cd],Table2[msoa21nm], "Not found")</f>
        <v>Shropshire 028</v>
      </c>
      <c r="E5800" s="1">
        <f>_xlfn.XLOOKUP(Table1[[#This Row],[data_zone_code]],Table2[msoa21cd],Table2[Health Deprivation and Disability Rank (where 1 is most deprived)], "Not found")</f>
        <v>25609.25</v>
      </c>
      <c r="F5800">
        <f>RANK(Table1[[#This Row],[winter_min_tmp]],Table1[winter_min_tmp], 0)</f>
        <v>5836</v>
      </c>
      <c r="G5800">
        <f>(_xlfn.PERCENTRANK.INC(Table1[winter_min_tmp],Table1[[#This Row],[winter_min_tmp]]))*100</f>
        <v>14.799999999999999</v>
      </c>
      <c r="H5800">
        <f>CEILING(_xlfn.PERCENTRANK.INC(Table1[health_imd], Table1[[#This Row],[health_imd]]) * 10, 1)</f>
        <v>9</v>
      </c>
    </row>
    <row r="5801" spans="1:8" x14ac:dyDescent="0.35">
      <c r="A5801" t="s">
        <v>11600</v>
      </c>
      <c r="B5801" t="s">
        <v>11601</v>
      </c>
      <c r="C5801" s="1">
        <v>1.453836441</v>
      </c>
      <c r="D5801" t="str">
        <f>_xlfn.XLOOKUP(Table1[[#This Row],[data_zone_code]],Table2[msoa21cd],Table2[msoa21nm], "Not found")</f>
        <v>Shropshire 030</v>
      </c>
      <c r="E5801" s="1">
        <f>_xlfn.XLOOKUP(Table1[[#This Row],[data_zone_code]],Table2[msoa21cd],Table2[Health Deprivation and Disability Rank (where 1 is most deprived)], "Not found")</f>
        <v>22452</v>
      </c>
      <c r="F5801">
        <f>RANK(Table1[[#This Row],[winter_min_tmp]],Table1[winter_min_tmp], 0)</f>
        <v>6112</v>
      </c>
      <c r="G5801">
        <f>(_xlfn.PERCENTRANK.INC(Table1[winter_min_tmp],Table1[[#This Row],[winter_min_tmp]]))*100</f>
        <v>10.8</v>
      </c>
      <c r="H5801">
        <f>CEILING(_xlfn.PERCENTRANK.INC(Table1[health_imd], Table1[[#This Row],[health_imd]]) * 10, 1)</f>
        <v>7</v>
      </c>
    </row>
    <row r="5802" spans="1:8" x14ac:dyDescent="0.35">
      <c r="A5802" t="s">
        <v>11602</v>
      </c>
      <c r="B5802" t="s">
        <v>11603</v>
      </c>
      <c r="C5802" s="1">
        <v>1.181170464</v>
      </c>
      <c r="D5802" t="str">
        <f>_xlfn.XLOOKUP(Table1[[#This Row],[data_zone_code]],Table2[msoa21cd],Table2[msoa21nm], "Not found")</f>
        <v>Shropshire 032</v>
      </c>
      <c r="E5802" s="1">
        <f>_xlfn.XLOOKUP(Table1[[#This Row],[data_zone_code]],Table2[msoa21cd],Table2[Health Deprivation and Disability Rank (where 1 is most deprived)], "Not found")</f>
        <v>23484</v>
      </c>
      <c r="F5802">
        <f>RANK(Table1[[#This Row],[winter_min_tmp]],Table1[winter_min_tmp], 0)</f>
        <v>6606</v>
      </c>
      <c r="G5802">
        <f>(_xlfn.PERCENTRANK.INC(Table1[winter_min_tmp],Table1[[#This Row],[winter_min_tmp]]))*100</f>
        <v>3.5999999999999996</v>
      </c>
      <c r="H5802">
        <f>CEILING(_xlfn.PERCENTRANK.INC(Table1[health_imd], Table1[[#This Row],[health_imd]]) * 10, 1)</f>
        <v>8</v>
      </c>
    </row>
    <row r="5803" spans="1:8" x14ac:dyDescent="0.35">
      <c r="A5803" t="s">
        <v>11604</v>
      </c>
      <c r="B5803" t="s">
        <v>11605</v>
      </c>
      <c r="C5803" s="6">
        <v>1.1945927140000001</v>
      </c>
      <c r="D5803" t="str">
        <f>_xlfn.XLOOKUP(Table1[[#This Row],[data_zone_code]],Table2[msoa21cd],Table2[msoa21nm], "Not found")</f>
        <v>Shropshire 036</v>
      </c>
      <c r="E5803" s="1">
        <f>_xlfn.XLOOKUP(Table1[[#This Row],[data_zone_code]],Table2[msoa21cd],Table2[Health Deprivation and Disability Rank (where 1 is most deprived)], "Not found")</f>
        <v>19788.75</v>
      </c>
      <c r="F5803">
        <f>RANK(Table1[[#This Row],[winter_min_tmp]],Table1[winter_min_tmp], 0)</f>
        <v>6597</v>
      </c>
      <c r="G5803">
        <f>(_xlfn.PERCENTRANK.INC(Table1[winter_min_tmp],Table1[[#This Row],[winter_min_tmp]]))*100</f>
        <v>3.6999999999999997</v>
      </c>
      <c r="H5803">
        <f>CEILING(_xlfn.PERCENTRANK.INC(Table1[health_imd], Table1[[#This Row],[health_imd]]) * 10, 1)</f>
        <v>6</v>
      </c>
    </row>
    <row r="5804" spans="1:8" x14ac:dyDescent="0.35">
      <c r="A5804" t="s">
        <v>11606</v>
      </c>
      <c r="B5804" t="s">
        <v>11607</v>
      </c>
      <c r="C5804" s="1">
        <v>0.70392364299999999</v>
      </c>
      <c r="D5804" t="str">
        <f>_xlfn.XLOOKUP(Table1[[#This Row],[data_zone_code]],Table2[msoa21cd],Table2[msoa21nm], "Not found")</f>
        <v>Shropshire 037</v>
      </c>
      <c r="E5804" s="1">
        <f>_xlfn.XLOOKUP(Table1[[#This Row],[data_zone_code]],Table2[msoa21cd],Table2[Health Deprivation and Disability Rank (where 1 is most deprived)], "Not found")</f>
        <v>27981.25</v>
      </c>
      <c r="F5804">
        <f>RANK(Table1[[#This Row],[winter_min_tmp]],Table1[winter_min_tmp], 0)</f>
        <v>6816</v>
      </c>
      <c r="G5804">
        <f>(_xlfn.PERCENTRANK.INC(Table1[winter_min_tmp],Table1[[#This Row],[winter_min_tmp]]))*100</f>
        <v>0.5</v>
      </c>
      <c r="H5804">
        <f>CEILING(_xlfn.PERCENTRANK.INC(Table1[health_imd], Table1[[#This Row],[health_imd]]) * 10, 1)</f>
        <v>9</v>
      </c>
    </row>
    <row r="5805" spans="1:8" x14ac:dyDescent="0.35">
      <c r="A5805" t="s">
        <v>11608</v>
      </c>
      <c r="B5805" t="s">
        <v>11609</v>
      </c>
      <c r="C5805" s="1">
        <v>1.4199897050000001</v>
      </c>
      <c r="D5805" t="str">
        <f>_xlfn.XLOOKUP(Table1[[#This Row],[data_zone_code]],Table2[msoa21cd],Table2[msoa21nm], "Not found")</f>
        <v>Shropshire 038</v>
      </c>
      <c r="E5805" s="1">
        <f>_xlfn.XLOOKUP(Table1[[#This Row],[data_zone_code]],Table2[msoa21cd],Table2[Health Deprivation and Disability Rank (where 1 is most deprived)], "Not found")</f>
        <v>14942.625</v>
      </c>
      <c r="F5805">
        <f>RANK(Table1[[#This Row],[winter_min_tmp]],Table1[winter_min_tmp], 0)</f>
        <v>6217</v>
      </c>
      <c r="G5805">
        <f>(_xlfn.PERCENTRANK.INC(Table1[winter_min_tmp],Table1[[#This Row],[winter_min_tmp]]))*100</f>
        <v>9.3000000000000007</v>
      </c>
      <c r="H5805">
        <f>CEILING(_xlfn.PERCENTRANK.INC(Table1[health_imd], Table1[[#This Row],[health_imd]]) * 10, 1)</f>
        <v>5</v>
      </c>
    </row>
    <row r="5806" spans="1:8" x14ac:dyDescent="0.35">
      <c r="A5806" t="s">
        <v>11610</v>
      </c>
      <c r="B5806" t="s">
        <v>11611</v>
      </c>
      <c r="C5806" s="1">
        <v>1.3424085379999999</v>
      </c>
      <c r="D5806" t="str">
        <f>_xlfn.XLOOKUP(Table1[[#This Row],[data_zone_code]],Table2[msoa21cd],Table2[msoa21nm], "Not found")</f>
        <v>Shropshire 039</v>
      </c>
      <c r="E5806" s="1">
        <f>_xlfn.XLOOKUP(Table1[[#This Row],[data_zone_code]],Table2[msoa21cd],Table2[Health Deprivation and Disability Rank (where 1 is most deprived)], "Not found")</f>
        <v>22654.5</v>
      </c>
      <c r="F5806">
        <f>RANK(Table1[[#This Row],[winter_min_tmp]],Table1[winter_min_tmp], 0)</f>
        <v>6397</v>
      </c>
      <c r="G5806">
        <f>(_xlfn.PERCENTRANK.INC(Table1[winter_min_tmp],Table1[[#This Row],[winter_min_tmp]]))*100</f>
        <v>6.6000000000000005</v>
      </c>
      <c r="H5806">
        <f>CEILING(_xlfn.PERCENTRANK.INC(Table1[health_imd], Table1[[#This Row],[health_imd]]) * 10, 1)</f>
        <v>8</v>
      </c>
    </row>
    <row r="5807" spans="1:8" x14ac:dyDescent="0.35">
      <c r="A5807" t="s">
        <v>11612</v>
      </c>
      <c r="B5807" t="s">
        <v>11613</v>
      </c>
      <c r="C5807" s="1">
        <v>1.60349381</v>
      </c>
      <c r="D5807" t="str">
        <f>_xlfn.XLOOKUP(Table1[[#This Row],[data_zone_code]],Table2[msoa21cd],Table2[msoa21nm], "Not found")</f>
        <v>Mendip 001</v>
      </c>
      <c r="E5807" s="1">
        <f>_xlfn.XLOOKUP(Table1[[#This Row],[data_zone_code]],Table2[msoa21cd],Table2[Health Deprivation and Disability Rank (where 1 is most deprived)], "Not found")</f>
        <v>23729.4</v>
      </c>
      <c r="F5807">
        <f>RANK(Table1[[#This Row],[winter_min_tmp]],Table1[winter_min_tmp], 0)</f>
        <v>5575</v>
      </c>
      <c r="G5807">
        <f>(_xlfn.PERCENTRANK.INC(Table1[winter_min_tmp],Table1[[#This Row],[winter_min_tmp]]))*100</f>
        <v>18.600000000000001</v>
      </c>
      <c r="H5807">
        <f>CEILING(_xlfn.PERCENTRANK.INC(Table1[health_imd], Table1[[#This Row],[health_imd]]) * 10, 1)</f>
        <v>8</v>
      </c>
    </row>
    <row r="5808" spans="1:8" x14ac:dyDescent="0.35">
      <c r="A5808" t="s">
        <v>11614</v>
      </c>
      <c r="B5808" t="s">
        <v>11615</v>
      </c>
      <c r="C5808" s="1">
        <v>1.7236397269999999</v>
      </c>
      <c r="D5808" t="str">
        <f>_xlfn.XLOOKUP(Table1[[#This Row],[data_zone_code]],Table2[msoa21cd],Table2[msoa21nm], "Not found")</f>
        <v>Mendip 002</v>
      </c>
      <c r="E5808" s="1">
        <f>_xlfn.XLOOKUP(Table1[[#This Row],[data_zone_code]],Table2[msoa21cd],Table2[Health Deprivation and Disability Rank (where 1 is most deprived)], "Not found")</f>
        <v>20982.75</v>
      </c>
      <c r="F5808">
        <f>RANK(Table1[[#This Row],[winter_min_tmp]],Table1[winter_min_tmp], 0)</f>
        <v>5049</v>
      </c>
      <c r="G5808">
        <f>(_xlfn.PERCENTRANK.INC(Table1[winter_min_tmp],Table1[[#This Row],[winter_min_tmp]]))*100</f>
        <v>26.3</v>
      </c>
      <c r="H5808">
        <f>CEILING(_xlfn.PERCENTRANK.INC(Table1[health_imd], Table1[[#This Row],[health_imd]]) * 10, 1)</f>
        <v>7</v>
      </c>
    </row>
    <row r="5809" spans="1:8" x14ac:dyDescent="0.35">
      <c r="A5809" t="s">
        <v>11616</v>
      </c>
      <c r="B5809" t="s">
        <v>11617</v>
      </c>
      <c r="C5809" s="6">
        <v>1.6156194209999999</v>
      </c>
      <c r="D5809" t="str">
        <f>_xlfn.XLOOKUP(Table1[[#This Row],[data_zone_code]],Table2[msoa21cd],Table2[msoa21nm], "Not found")</f>
        <v>Mendip 003</v>
      </c>
      <c r="E5809" s="1">
        <f>_xlfn.XLOOKUP(Table1[[#This Row],[data_zone_code]],Table2[msoa21cd],Table2[Health Deprivation and Disability Rank (where 1 is most deprived)], "Not found")</f>
        <v>26494.799999999999</v>
      </c>
      <c r="F5809">
        <f>RANK(Table1[[#This Row],[winter_min_tmp]],Table1[winter_min_tmp], 0)</f>
        <v>5528</v>
      </c>
      <c r="G5809">
        <f>(_xlfn.PERCENTRANK.INC(Table1[winter_min_tmp],Table1[[#This Row],[winter_min_tmp]]))*100</f>
        <v>19.3</v>
      </c>
      <c r="H5809">
        <f>CEILING(_xlfn.PERCENTRANK.INC(Table1[health_imd], Table1[[#This Row],[health_imd]]) * 10, 1)</f>
        <v>9</v>
      </c>
    </row>
    <row r="5810" spans="1:8" x14ac:dyDescent="0.35">
      <c r="A5810" t="s">
        <v>11618</v>
      </c>
      <c r="B5810" t="s">
        <v>11619</v>
      </c>
      <c r="C5810" s="1">
        <v>1.623948693</v>
      </c>
      <c r="D5810" t="str">
        <f>_xlfn.XLOOKUP(Table1[[#This Row],[data_zone_code]],Table2[msoa21cd],Table2[msoa21nm], "Not found")</f>
        <v>Mendip 004</v>
      </c>
      <c r="E5810" s="1">
        <f>_xlfn.XLOOKUP(Table1[[#This Row],[data_zone_code]],Table2[msoa21cd],Table2[Health Deprivation and Disability Rank (where 1 is most deprived)], "Not found")</f>
        <v>15627</v>
      </c>
      <c r="F5810">
        <f>RANK(Table1[[#This Row],[winter_min_tmp]],Table1[winter_min_tmp], 0)</f>
        <v>5487</v>
      </c>
      <c r="G5810">
        <f>(_xlfn.PERCENTRANK.INC(Table1[winter_min_tmp],Table1[[#This Row],[winter_min_tmp]]))*100</f>
        <v>19.900000000000002</v>
      </c>
      <c r="H5810">
        <f>CEILING(_xlfn.PERCENTRANK.INC(Table1[health_imd], Table1[[#This Row],[health_imd]]) * 10, 1)</f>
        <v>5</v>
      </c>
    </row>
    <row r="5811" spans="1:8" x14ac:dyDescent="0.35">
      <c r="A5811" t="s">
        <v>11620</v>
      </c>
      <c r="B5811" t="s">
        <v>11621</v>
      </c>
      <c r="C5811" s="1">
        <v>1.7942405939999999</v>
      </c>
      <c r="D5811" t="str">
        <f>_xlfn.XLOOKUP(Table1[[#This Row],[data_zone_code]],Table2[msoa21cd],Table2[msoa21nm], "Not found")</f>
        <v>Mendip 005</v>
      </c>
      <c r="E5811" s="1">
        <f>_xlfn.XLOOKUP(Table1[[#This Row],[data_zone_code]],Table2[msoa21cd],Table2[Health Deprivation and Disability Rank (where 1 is most deprived)], "Not found")</f>
        <v>25190</v>
      </c>
      <c r="F5811">
        <f>RANK(Table1[[#This Row],[winter_min_tmp]],Table1[winter_min_tmp], 0)</f>
        <v>4718</v>
      </c>
      <c r="G5811">
        <f>(_xlfn.PERCENTRANK.INC(Table1[winter_min_tmp],Table1[[#This Row],[winter_min_tmp]]))*100</f>
        <v>31.1</v>
      </c>
      <c r="H5811">
        <f>CEILING(_xlfn.PERCENTRANK.INC(Table1[health_imd], Table1[[#This Row],[health_imd]]) * 10, 1)</f>
        <v>8</v>
      </c>
    </row>
    <row r="5812" spans="1:8" x14ac:dyDescent="0.35">
      <c r="A5812" t="s">
        <v>11622</v>
      </c>
      <c r="B5812" t="s">
        <v>11623</v>
      </c>
      <c r="C5812" s="1">
        <v>1.5627423519999999</v>
      </c>
      <c r="D5812" t="str">
        <f>_xlfn.XLOOKUP(Table1[[#This Row],[data_zone_code]],Table2[msoa21cd],Table2[msoa21nm], "Not found")</f>
        <v>Mendip 006</v>
      </c>
      <c r="E5812" s="1">
        <f>_xlfn.XLOOKUP(Table1[[#This Row],[data_zone_code]],Table2[msoa21cd],Table2[Health Deprivation and Disability Rank (where 1 is most deprived)], "Not found")</f>
        <v>25459.75</v>
      </c>
      <c r="F5812">
        <f>RANK(Table1[[#This Row],[winter_min_tmp]],Table1[winter_min_tmp], 0)</f>
        <v>5744</v>
      </c>
      <c r="G5812">
        <f>(_xlfn.PERCENTRANK.INC(Table1[winter_min_tmp],Table1[[#This Row],[winter_min_tmp]]))*100</f>
        <v>16.2</v>
      </c>
      <c r="H5812">
        <f>CEILING(_xlfn.PERCENTRANK.INC(Table1[health_imd], Table1[[#This Row],[health_imd]]) * 10, 1)</f>
        <v>9</v>
      </c>
    </row>
    <row r="5813" spans="1:8" x14ac:dyDescent="0.35">
      <c r="A5813" t="s">
        <v>11624</v>
      </c>
      <c r="B5813" t="s">
        <v>11625</v>
      </c>
      <c r="C5813" s="1">
        <v>1.6328798529999999</v>
      </c>
      <c r="D5813" t="str">
        <f>_xlfn.XLOOKUP(Table1[[#This Row],[data_zone_code]],Table2[msoa21cd],Table2[msoa21nm], "Not found")</f>
        <v>Mendip 007</v>
      </c>
      <c r="E5813" s="1">
        <f>_xlfn.XLOOKUP(Table1[[#This Row],[data_zone_code]],Table2[msoa21cd],Table2[Health Deprivation and Disability Rank (where 1 is most deprived)], "Not found")</f>
        <v>18604.142857142859</v>
      </c>
      <c r="F5813">
        <f>RANK(Table1[[#This Row],[winter_min_tmp]],Table1[winter_min_tmp], 0)</f>
        <v>5455</v>
      </c>
      <c r="G5813">
        <f>(_xlfn.PERCENTRANK.INC(Table1[winter_min_tmp],Table1[[#This Row],[winter_min_tmp]]))*100</f>
        <v>20.399999999999999</v>
      </c>
      <c r="H5813">
        <f>CEILING(_xlfn.PERCENTRANK.INC(Table1[health_imd], Table1[[#This Row],[health_imd]]) * 10, 1)</f>
        <v>6</v>
      </c>
    </row>
    <row r="5814" spans="1:8" x14ac:dyDescent="0.35">
      <c r="A5814" t="s">
        <v>11626</v>
      </c>
      <c r="B5814" t="s">
        <v>11627</v>
      </c>
      <c r="C5814" s="1">
        <v>2.0156865119999998</v>
      </c>
      <c r="D5814" t="str">
        <f>_xlfn.XLOOKUP(Table1[[#This Row],[data_zone_code]],Table2[msoa21cd],Table2[msoa21nm], "Not found")</f>
        <v>Mendip 008</v>
      </c>
      <c r="E5814" s="1">
        <f>_xlfn.XLOOKUP(Table1[[#This Row],[data_zone_code]],Table2[msoa21cd],Table2[Health Deprivation and Disability Rank (where 1 is most deprived)], "Not found")</f>
        <v>20168</v>
      </c>
      <c r="F5814">
        <f>RANK(Table1[[#This Row],[winter_min_tmp]],Table1[winter_min_tmp], 0)</f>
        <v>3625</v>
      </c>
      <c r="G5814">
        <f>(_xlfn.PERCENTRANK.INC(Table1[winter_min_tmp],Table1[[#This Row],[winter_min_tmp]]))*100</f>
        <v>47.099999999999994</v>
      </c>
      <c r="H5814">
        <f>CEILING(_xlfn.PERCENTRANK.INC(Table1[health_imd], Table1[[#This Row],[health_imd]]) * 10, 1)</f>
        <v>7</v>
      </c>
    </row>
    <row r="5815" spans="1:8" x14ac:dyDescent="0.35">
      <c r="A5815" t="s">
        <v>11628</v>
      </c>
      <c r="B5815" t="s">
        <v>11629</v>
      </c>
      <c r="C5815" s="1">
        <v>1.5695575479999999</v>
      </c>
      <c r="D5815" t="str">
        <f>_xlfn.XLOOKUP(Table1[[#This Row],[data_zone_code]],Table2[msoa21cd],Table2[msoa21nm], "Not found")</f>
        <v>Mendip 009</v>
      </c>
      <c r="E5815" s="1">
        <f>_xlfn.XLOOKUP(Table1[[#This Row],[data_zone_code]],Table2[msoa21cd],Table2[Health Deprivation and Disability Rank (where 1 is most deprived)], "Not found")</f>
        <v>19703.400000000001</v>
      </c>
      <c r="F5815">
        <f>RANK(Table1[[#This Row],[winter_min_tmp]],Table1[winter_min_tmp], 0)</f>
        <v>5714</v>
      </c>
      <c r="G5815">
        <f>(_xlfn.PERCENTRANK.INC(Table1[winter_min_tmp],Table1[[#This Row],[winter_min_tmp]]))*100</f>
        <v>16.600000000000001</v>
      </c>
      <c r="H5815">
        <f>CEILING(_xlfn.PERCENTRANK.INC(Table1[health_imd], Table1[[#This Row],[health_imd]]) * 10, 1)</f>
        <v>6</v>
      </c>
    </row>
    <row r="5816" spans="1:8" x14ac:dyDescent="0.35">
      <c r="A5816" t="s">
        <v>11630</v>
      </c>
      <c r="B5816" t="s">
        <v>11631</v>
      </c>
      <c r="C5816" s="1">
        <v>1.5202184919999999</v>
      </c>
      <c r="D5816" t="str">
        <f>_xlfn.XLOOKUP(Table1[[#This Row],[data_zone_code]],Table2[msoa21cd],Table2[msoa21nm], "Not found")</f>
        <v>Mendip 010</v>
      </c>
      <c r="E5816" s="1">
        <f>_xlfn.XLOOKUP(Table1[[#This Row],[data_zone_code]],Table2[msoa21cd],Table2[Health Deprivation and Disability Rank (where 1 is most deprived)], "Not found")</f>
        <v>23505</v>
      </c>
      <c r="F5816">
        <f>RANK(Table1[[#This Row],[winter_min_tmp]],Table1[winter_min_tmp], 0)</f>
        <v>5893</v>
      </c>
      <c r="G5816">
        <f>(_xlfn.PERCENTRANK.INC(Table1[winter_min_tmp],Table1[[#This Row],[winter_min_tmp]]))*100</f>
        <v>14.000000000000002</v>
      </c>
      <c r="H5816">
        <f>CEILING(_xlfn.PERCENTRANK.INC(Table1[health_imd], Table1[[#This Row],[health_imd]]) * 10, 1)</f>
        <v>8</v>
      </c>
    </row>
    <row r="5817" spans="1:8" x14ac:dyDescent="0.35">
      <c r="A5817" t="s">
        <v>11632</v>
      </c>
      <c r="B5817" t="s">
        <v>11633</v>
      </c>
      <c r="C5817" s="1">
        <v>2.0114154819999999</v>
      </c>
      <c r="D5817" t="str">
        <f>_xlfn.XLOOKUP(Table1[[#This Row],[data_zone_code]],Table2[msoa21cd],Table2[msoa21nm], "Not found")</f>
        <v>Mendip 011</v>
      </c>
      <c r="E5817" s="1">
        <f>_xlfn.XLOOKUP(Table1[[#This Row],[data_zone_code]],Table2[msoa21cd],Table2[Health Deprivation and Disability Rank (where 1 is most deprived)], "Not found")</f>
        <v>15515.25</v>
      </c>
      <c r="F5817">
        <f>RANK(Table1[[#This Row],[winter_min_tmp]],Table1[winter_min_tmp], 0)</f>
        <v>3638</v>
      </c>
      <c r="G5817">
        <f>(_xlfn.PERCENTRANK.INC(Table1[winter_min_tmp],Table1[[#This Row],[winter_min_tmp]]))*100</f>
        <v>46.9</v>
      </c>
      <c r="H5817">
        <f>CEILING(_xlfn.PERCENTRANK.INC(Table1[health_imd], Table1[[#This Row],[health_imd]]) * 10, 1)</f>
        <v>5</v>
      </c>
    </row>
    <row r="5818" spans="1:8" x14ac:dyDescent="0.35">
      <c r="A5818" t="s">
        <v>11634</v>
      </c>
      <c r="B5818" t="s">
        <v>11635</v>
      </c>
      <c r="C5818" s="1">
        <v>2.1687421800000002</v>
      </c>
      <c r="D5818" t="str">
        <f>_xlfn.XLOOKUP(Table1[[#This Row],[data_zone_code]],Table2[msoa21cd],Table2[msoa21nm], "Not found")</f>
        <v>Mendip 012</v>
      </c>
      <c r="E5818" s="1">
        <f>_xlfn.XLOOKUP(Table1[[#This Row],[data_zone_code]],Table2[msoa21cd],Table2[Health Deprivation and Disability Rank (where 1 is most deprived)], "Not found")</f>
        <v>25341.599999999999</v>
      </c>
      <c r="F5818">
        <f>RANK(Table1[[#This Row],[winter_min_tmp]],Table1[winter_min_tmp], 0)</f>
        <v>2903</v>
      </c>
      <c r="G5818">
        <f>(_xlfn.PERCENTRANK.INC(Table1[winter_min_tmp],Table1[[#This Row],[winter_min_tmp]]))*100</f>
        <v>57.599999999999994</v>
      </c>
      <c r="H5818">
        <f>CEILING(_xlfn.PERCENTRANK.INC(Table1[health_imd], Table1[[#This Row],[health_imd]]) * 10, 1)</f>
        <v>8</v>
      </c>
    </row>
    <row r="5819" spans="1:8" x14ac:dyDescent="0.35">
      <c r="A5819" t="s">
        <v>11636</v>
      </c>
      <c r="B5819" t="s">
        <v>11637</v>
      </c>
      <c r="C5819" s="1">
        <v>1.759319544</v>
      </c>
      <c r="D5819" t="str">
        <f>_xlfn.XLOOKUP(Table1[[#This Row],[data_zone_code]],Table2[msoa21cd],Table2[msoa21nm], "Not found")</f>
        <v>Mendip 013</v>
      </c>
      <c r="E5819" s="1">
        <f>_xlfn.XLOOKUP(Table1[[#This Row],[data_zone_code]],Table2[msoa21cd],Table2[Health Deprivation and Disability Rank (where 1 is most deprived)], "Not found")</f>
        <v>31231</v>
      </c>
      <c r="F5819">
        <f>RANK(Table1[[#This Row],[winter_min_tmp]],Table1[winter_min_tmp], 0)</f>
        <v>4888</v>
      </c>
      <c r="G5819">
        <f>(_xlfn.PERCENTRANK.INC(Table1[winter_min_tmp],Table1[[#This Row],[winter_min_tmp]]))*100</f>
        <v>28.599999999999998</v>
      </c>
      <c r="H5819">
        <f>CEILING(_xlfn.PERCENTRANK.INC(Table1[health_imd], Table1[[#This Row],[health_imd]]) * 10, 1)</f>
        <v>10</v>
      </c>
    </row>
    <row r="5820" spans="1:8" x14ac:dyDescent="0.35">
      <c r="A5820" t="s">
        <v>11638</v>
      </c>
      <c r="B5820" t="s">
        <v>11639</v>
      </c>
      <c r="C5820" s="1">
        <v>2.0799221989999999</v>
      </c>
      <c r="D5820" t="str">
        <f>_xlfn.XLOOKUP(Table1[[#This Row],[data_zone_code]],Table2[msoa21cd],Table2[msoa21nm], "Not found")</f>
        <v>Mendip 014</v>
      </c>
      <c r="E5820" s="1">
        <f>_xlfn.XLOOKUP(Table1[[#This Row],[data_zone_code]],Table2[msoa21cd],Table2[Health Deprivation and Disability Rank (where 1 is most deprived)], "Not found")</f>
        <v>17869.2</v>
      </c>
      <c r="F5820">
        <f>RANK(Table1[[#This Row],[winter_min_tmp]],Table1[winter_min_tmp], 0)</f>
        <v>3337</v>
      </c>
      <c r="G5820">
        <f>(_xlfn.PERCENTRANK.INC(Table1[winter_min_tmp],Table1[[#This Row],[winter_min_tmp]]))*100</f>
        <v>51.300000000000004</v>
      </c>
      <c r="H5820">
        <f>CEILING(_xlfn.PERCENTRANK.INC(Table1[health_imd], Table1[[#This Row],[health_imd]]) * 10, 1)</f>
        <v>6</v>
      </c>
    </row>
    <row r="5821" spans="1:8" x14ac:dyDescent="0.35">
      <c r="A5821" t="s">
        <v>11640</v>
      </c>
      <c r="B5821" t="s">
        <v>11641</v>
      </c>
      <c r="C5821" s="1">
        <v>1.9433512690000001</v>
      </c>
      <c r="D5821" t="str">
        <f>_xlfn.XLOOKUP(Table1[[#This Row],[data_zone_code]],Table2[msoa21cd],Table2[msoa21nm], "Not found")</f>
        <v>Sedgemoor 001</v>
      </c>
      <c r="E5821" s="1">
        <f>_xlfn.XLOOKUP(Table1[[#This Row],[data_zone_code]],Table2[msoa21cd],Table2[Health Deprivation and Disability Rank (where 1 is most deprived)], "Not found")</f>
        <v>23543.599999999999</v>
      </c>
      <c r="F5821">
        <f>RANK(Table1[[#This Row],[winter_min_tmp]],Table1[winter_min_tmp], 0)</f>
        <v>3972</v>
      </c>
      <c r="G5821">
        <f>(_xlfn.PERCENTRANK.INC(Table1[winter_min_tmp],Table1[[#This Row],[winter_min_tmp]]))*100</f>
        <v>42</v>
      </c>
      <c r="H5821">
        <f>CEILING(_xlfn.PERCENTRANK.INC(Table1[health_imd], Table1[[#This Row],[health_imd]]) * 10, 1)</f>
        <v>8</v>
      </c>
    </row>
    <row r="5822" spans="1:8" x14ac:dyDescent="0.35">
      <c r="A5822" t="s">
        <v>11642</v>
      </c>
      <c r="B5822" t="s">
        <v>11643</v>
      </c>
      <c r="C5822" s="1">
        <v>2.5567712779999998</v>
      </c>
      <c r="D5822" t="str">
        <f>_xlfn.XLOOKUP(Table1[[#This Row],[data_zone_code]],Table2[msoa21cd],Table2[msoa21nm], "Not found")</f>
        <v>Sedgemoor 002</v>
      </c>
      <c r="E5822" s="1">
        <f>_xlfn.XLOOKUP(Table1[[#This Row],[data_zone_code]],Table2[msoa21cd],Table2[Health Deprivation and Disability Rank (where 1 is most deprived)], "Not found")</f>
        <v>21083.166666666672</v>
      </c>
      <c r="F5822">
        <f>RANK(Table1[[#This Row],[winter_min_tmp]],Table1[winter_min_tmp], 0)</f>
        <v>1485</v>
      </c>
      <c r="G5822">
        <f>(_xlfn.PERCENTRANK.INC(Table1[winter_min_tmp],Table1[[#This Row],[winter_min_tmp]]))*100</f>
        <v>78.3</v>
      </c>
      <c r="H5822">
        <f>CEILING(_xlfn.PERCENTRANK.INC(Table1[health_imd], Table1[[#This Row],[health_imd]]) * 10, 1)</f>
        <v>7</v>
      </c>
    </row>
    <row r="5823" spans="1:8" x14ac:dyDescent="0.35">
      <c r="A5823" t="s">
        <v>11644</v>
      </c>
      <c r="B5823" t="s">
        <v>11645</v>
      </c>
      <c r="C5823" s="1">
        <v>2.226042509</v>
      </c>
      <c r="D5823" t="str">
        <f>_xlfn.XLOOKUP(Table1[[#This Row],[data_zone_code]],Table2[msoa21cd],Table2[msoa21nm], "Not found")</f>
        <v>Sedgemoor 003</v>
      </c>
      <c r="E5823" s="1">
        <f>_xlfn.XLOOKUP(Table1[[#This Row],[data_zone_code]],Table2[msoa21cd],Table2[Health Deprivation and Disability Rank (where 1 is most deprived)], "Not found")</f>
        <v>29217</v>
      </c>
      <c r="F5823">
        <f>RANK(Table1[[#This Row],[winter_min_tmp]],Table1[winter_min_tmp], 0)</f>
        <v>2630</v>
      </c>
      <c r="G5823">
        <f>(_xlfn.PERCENTRANK.INC(Table1[winter_min_tmp],Table1[[#This Row],[winter_min_tmp]]))*100</f>
        <v>61.6</v>
      </c>
      <c r="H5823">
        <f>CEILING(_xlfn.PERCENTRANK.INC(Table1[health_imd], Table1[[#This Row],[health_imd]]) * 10, 1)</f>
        <v>10</v>
      </c>
    </row>
    <row r="5824" spans="1:8" x14ac:dyDescent="0.35">
      <c r="A5824" t="s">
        <v>11646</v>
      </c>
      <c r="B5824" t="s">
        <v>11647</v>
      </c>
      <c r="C5824" s="1">
        <v>2.8500804899999999</v>
      </c>
      <c r="D5824" t="str">
        <f>_xlfn.XLOOKUP(Table1[[#This Row],[data_zone_code]],Table2[msoa21cd],Table2[msoa21nm], "Not found")</f>
        <v>Sedgemoor 004</v>
      </c>
      <c r="E5824" s="1">
        <f>_xlfn.XLOOKUP(Table1[[#This Row],[data_zone_code]],Table2[msoa21cd],Table2[Health Deprivation and Disability Rank (where 1 is most deprived)], "Not found")</f>
        <v>12315.8</v>
      </c>
      <c r="F5824">
        <f>RANK(Table1[[#This Row],[winter_min_tmp]],Table1[winter_min_tmp], 0)</f>
        <v>708</v>
      </c>
      <c r="G5824">
        <f>(_xlfn.PERCENTRANK.INC(Table1[winter_min_tmp],Table1[[#This Row],[winter_min_tmp]]))*100</f>
        <v>89.600000000000009</v>
      </c>
      <c r="H5824">
        <f>CEILING(_xlfn.PERCENTRANK.INC(Table1[health_imd], Table1[[#This Row],[health_imd]]) * 10, 1)</f>
        <v>4</v>
      </c>
    </row>
    <row r="5825" spans="1:8" x14ac:dyDescent="0.35">
      <c r="A5825" t="s">
        <v>11648</v>
      </c>
      <c r="B5825" t="s">
        <v>11649</v>
      </c>
      <c r="C5825" s="1">
        <v>2.7448513509999999</v>
      </c>
      <c r="D5825" t="str">
        <f>_xlfn.XLOOKUP(Table1[[#This Row],[data_zone_code]],Table2[msoa21cd],Table2[msoa21nm], "Not found")</f>
        <v>Sedgemoor 005</v>
      </c>
      <c r="E5825" s="1">
        <f>_xlfn.XLOOKUP(Table1[[#This Row],[data_zone_code]],Table2[msoa21cd],Table2[Health Deprivation and Disability Rank (where 1 is most deprived)], "Not found")</f>
        <v>9716.2000000000007</v>
      </c>
      <c r="F5825">
        <f>RANK(Table1[[#This Row],[winter_min_tmp]],Table1[winter_min_tmp], 0)</f>
        <v>995</v>
      </c>
      <c r="G5825">
        <f>(_xlfn.PERCENTRANK.INC(Table1[winter_min_tmp],Table1[[#This Row],[winter_min_tmp]]))*100</f>
        <v>85.399999999999991</v>
      </c>
      <c r="H5825">
        <f>CEILING(_xlfn.PERCENTRANK.INC(Table1[health_imd], Table1[[#This Row],[health_imd]]) * 10, 1)</f>
        <v>3</v>
      </c>
    </row>
    <row r="5826" spans="1:8" x14ac:dyDescent="0.35">
      <c r="A5826" t="s">
        <v>11650</v>
      </c>
      <c r="B5826" t="s">
        <v>11651</v>
      </c>
      <c r="C5826" s="1">
        <v>2.6240129470000002</v>
      </c>
      <c r="D5826" t="str">
        <f>_xlfn.XLOOKUP(Table1[[#This Row],[data_zone_code]],Table2[msoa21cd],Table2[msoa21nm], "Not found")</f>
        <v>Sedgemoor 006</v>
      </c>
      <c r="E5826" s="1">
        <f>_xlfn.XLOOKUP(Table1[[#This Row],[data_zone_code]],Table2[msoa21cd],Table2[Health Deprivation and Disability Rank (where 1 is most deprived)], "Not found")</f>
        <v>20220.5</v>
      </c>
      <c r="F5826">
        <f>RANK(Table1[[#This Row],[winter_min_tmp]],Table1[winter_min_tmp], 0)</f>
        <v>1315</v>
      </c>
      <c r="G5826">
        <f>(_xlfn.PERCENTRANK.INC(Table1[winter_min_tmp],Table1[[#This Row],[winter_min_tmp]]))*100</f>
        <v>80.800000000000011</v>
      </c>
      <c r="H5826">
        <f>CEILING(_xlfn.PERCENTRANK.INC(Table1[health_imd], Table1[[#This Row],[health_imd]]) * 10, 1)</f>
        <v>7</v>
      </c>
    </row>
    <row r="5827" spans="1:8" x14ac:dyDescent="0.35">
      <c r="A5827" t="s">
        <v>11652</v>
      </c>
      <c r="B5827" t="s">
        <v>11653</v>
      </c>
      <c r="C5827" s="1">
        <v>2.122285604</v>
      </c>
      <c r="D5827" t="str">
        <f>_xlfn.XLOOKUP(Table1[[#This Row],[data_zone_code]],Table2[msoa21cd],Table2[msoa21nm], "Not found")</f>
        <v>Sedgemoor 007</v>
      </c>
      <c r="E5827" s="1">
        <f>_xlfn.XLOOKUP(Table1[[#This Row],[data_zone_code]],Table2[msoa21cd],Table2[Health Deprivation and Disability Rank (where 1 is most deprived)], "Not found")</f>
        <v>22468.6</v>
      </c>
      <c r="F5827">
        <f>RANK(Table1[[#This Row],[winter_min_tmp]],Table1[winter_min_tmp], 0)</f>
        <v>3115</v>
      </c>
      <c r="G5827">
        <f>(_xlfn.PERCENTRANK.INC(Table1[winter_min_tmp],Table1[[#This Row],[winter_min_tmp]]))*100</f>
        <v>54.500000000000007</v>
      </c>
      <c r="H5827">
        <f>CEILING(_xlfn.PERCENTRANK.INC(Table1[health_imd], Table1[[#This Row],[health_imd]]) * 10, 1)</f>
        <v>7</v>
      </c>
    </row>
    <row r="5828" spans="1:8" x14ac:dyDescent="0.35">
      <c r="A5828" t="s">
        <v>11654</v>
      </c>
      <c r="B5828" t="s">
        <v>11655</v>
      </c>
      <c r="C5828" s="1">
        <v>2.467405796</v>
      </c>
      <c r="D5828" t="str">
        <f>_xlfn.XLOOKUP(Table1[[#This Row],[data_zone_code]],Table2[msoa21cd],Table2[msoa21nm], "Not found")</f>
        <v>Sedgemoor 008</v>
      </c>
      <c r="E5828" s="1">
        <f>_xlfn.XLOOKUP(Table1[[#This Row],[data_zone_code]],Table2[msoa21cd],Table2[Health Deprivation and Disability Rank (where 1 is most deprived)], "Not found")</f>
        <v>7679.2</v>
      </c>
      <c r="F5828">
        <f>RANK(Table1[[#This Row],[winter_min_tmp]],Table1[winter_min_tmp], 0)</f>
        <v>1739</v>
      </c>
      <c r="G5828">
        <f>(_xlfn.PERCENTRANK.INC(Table1[winter_min_tmp],Table1[[#This Row],[winter_min_tmp]]))*100</f>
        <v>74.599999999999994</v>
      </c>
      <c r="H5828">
        <f>CEILING(_xlfn.PERCENTRANK.INC(Table1[health_imd], Table1[[#This Row],[health_imd]]) * 10, 1)</f>
        <v>2</v>
      </c>
    </row>
    <row r="5829" spans="1:8" x14ac:dyDescent="0.35">
      <c r="A5829" t="s">
        <v>11656</v>
      </c>
      <c r="B5829" t="s">
        <v>11657</v>
      </c>
      <c r="C5829" s="1">
        <v>2.437020779</v>
      </c>
      <c r="D5829" t="str">
        <f>_xlfn.XLOOKUP(Table1[[#This Row],[data_zone_code]],Table2[msoa21cd],Table2[msoa21nm], "Not found")</f>
        <v>Sedgemoor 009</v>
      </c>
      <c r="E5829" s="1">
        <f>_xlfn.XLOOKUP(Table1[[#This Row],[data_zone_code]],Table2[msoa21cd],Table2[Health Deprivation and Disability Rank (where 1 is most deprived)], "Not found")</f>
        <v>11038.4</v>
      </c>
      <c r="F5829">
        <f>RANK(Table1[[#This Row],[winter_min_tmp]],Table1[winter_min_tmp], 0)</f>
        <v>1833</v>
      </c>
      <c r="G5829">
        <f>(_xlfn.PERCENTRANK.INC(Table1[winter_min_tmp],Table1[[#This Row],[winter_min_tmp]]))*100</f>
        <v>73.2</v>
      </c>
      <c r="H5829">
        <f>CEILING(_xlfn.PERCENTRANK.INC(Table1[health_imd], Table1[[#This Row],[health_imd]]) * 10, 1)</f>
        <v>3</v>
      </c>
    </row>
    <row r="5830" spans="1:8" x14ac:dyDescent="0.35">
      <c r="A5830" t="s">
        <v>11658</v>
      </c>
      <c r="B5830" t="s">
        <v>11659</v>
      </c>
      <c r="C5830" s="1">
        <v>2.4648914340000001</v>
      </c>
      <c r="D5830" t="str">
        <f>_xlfn.XLOOKUP(Table1[[#This Row],[data_zone_code]],Table2[msoa21cd],Table2[msoa21nm], "Not found")</f>
        <v>Sedgemoor 010</v>
      </c>
      <c r="E5830" s="1">
        <f>_xlfn.XLOOKUP(Table1[[#This Row],[data_zone_code]],Table2[msoa21cd],Table2[Health Deprivation and Disability Rank (where 1 is most deprived)], "Not found")</f>
        <v>17084.166666666672</v>
      </c>
      <c r="F5830">
        <f>RANK(Table1[[#This Row],[winter_min_tmp]],Table1[winter_min_tmp], 0)</f>
        <v>1748</v>
      </c>
      <c r="G5830">
        <f>(_xlfn.PERCENTRANK.INC(Table1[winter_min_tmp],Table1[[#This Row],[winter_min_tmp]]))*100</f>
        <v>74.5</v>
      </c>
      <c r="H5830">
        <f>CEILING(_xlfn.PERCENTRANK.INC(Table1[health_imd], Table1[[#This Row],[health_imd]]) * 10, 1)</f>
        <v>5</v>
      </c>
    </row>
    <row r="5831" spans="1:8" x14ac:dyDescent="0.35">
      <c r="A5831" t="s">
        <v>11660</v>
      </c>
      <c r="B5831" t="s">
        <v>11661</v>
      </c>
      <c r="C5831" s="1">
        <v>2.5212140079999998</v>
      </c>
      <c r="D5831" t="str">
        <f>_xlfn.XLOOKUP(Table1[[#This Row],[data_zone_code]],Table2[msoa21cd],Table2[msoa21nm], "Not found")</f>
        <v>Sedgemoor 011</v>
      </c>
      <c r="E5831" s="1">
        <f>_xlfn.XLOOKUP(Table1[[#This Row],[data_zone_code]],Table2[msoa21cd],Table2[Health Deprivation and Disability Rank (where 1 is most deprived)], "Not found")</f>
        <v>23276.166666666672</v>
      </c>
      <c r="F5831">
        <f>RANK(Table1[[#This Row],[winter_min_tmp]],Table1[winter_min_tmp], 0)</f>
        <v>1583</v>
      </c>
      <c r="G5831">
        <f>(_xlfn.PERCENTRANK.INC(Table1[winter_min_tmp],Table1[[#This Row],[winter_min_tmp]]))*100</f>
        <v>76.900000000000006</v>
      </c>
      <c r="H5831">
        <f>CEILING(_xlfn.PERCENTRANK.INC(Table1[health_imd], Table1[[#This Row],[health_imd]]) * 10, 1)</f>
        <v>8</v>
      </c>
    </row>
    <row r="5832" spans="1:8" x14ac:dyDescent="0.35">
      <c r="A5832" t="s">
        <v>11662</v>
      </c>
      <c r="B5832" t="s">
        <v>11663</v>
      </c>
      <c r="C5832" s="1">
        <v>2.1984167100000001</v>
      </c>
      <c r="D5832" t="str">
        <f>_xlfn.XLOOKUP(Table1[[#This Row],[data_zone_code]],Table2[msoa21cd],Table2[msoa21nm], "Not found")</f>
        <v>Sedgemoor 012</v>
      </c>
      <c r="E5832" s="1">
        <f>_xlfn.XLOOKUP(Table1[[#This Row],[data_zone_code]],Table2[msoa21cd],Table2[Health Deprivation and Disability Rank (where 1 is most deprived)], "Not found")</f>
        <v>23687.333333333328</v>
      </c>
      <c r="F5832">
        <f>RANK(Table1[[#This Row],[winter_min_tmp]],Table1[winter_min_tmp], 0)</f>
        <v>2758</v>
      </c>
      <c r="G5832">
        <f>(_xlfn.PERCENTRANK.INC(Table1[winter_min_tmp],Table1[[#This Row],[winter_min_tmp]]))*100</f>
        <v>59.699999999999996</v>
      </c>
      <c r="H5832">
        <f>CEILING(_xlfn.PERCENTRANK.INC(Table1[health_imd], Table1[[#This Row],[health_imd]]) * 10, 1)</f>
        <v>8</v>
      </c>
    </row>
    <row r="5833" spans="1:8" x14ac:dyDescent="0.35">
      <c r="A5833" t="s">
        <v>11664</v>
      </c>
      <c r="B5833" t="s">
        <v>11665</v>
      </c>
      <c r="C5833" s="1">
        <v>2.3827214240000001</v>
      </c>
      <c r="D5833" t="str">
        <f>_xlfn.XLOOKUP(Table1[[#This Row],[data_zone_code]],Table2[msoa21cd],Table2[msoa21nm], "Not found")</f>
        <v>Sedgemoor 013</v>
      </c>
      <c r="E5833" s="1">
        <f>_xlfn.XLOOKUP(Table1[[#This Row],[data_zone_code]],Table2[msoa21cd],Table2[Health Deprivation and Disability Rank (where 1 is most deprived)], "Not found")</f>
        <v>5584</v>
      </c>
      <c r="F5833">
        <f>RANK(Table1[[#This Row],[winter_min_tmp]],Table1[winter_min_tmp], 0)</f>
        <v>2023</v>
      </c>
      <c r="G5833">
        <f>(_xlfn.PERCENTRANK.INC(Table1[winter_min_tmp],Table1[[#This Row],[winter_min_tmp]]))*100</f>
        <v>70.399999999999991</v>
      </c>
      <c r="H5833">
        <f>CEILING(_xlfn.PERCENTRANK.INC(Table1[health_imd], Table1[[#This Row],[health_imd]]) * 10, 1)</f>
        <v>2</v>
      </c>
    </row>
    <row r="5834" spans="1:8" x14ac:dyDescent="0.35">
      <c r="A5834" t="s">
        <v>11666</v>
      </c>
      <c r="B5834" t="s">
        <v>11667</v>
      </c>
      <c r="C5834" s="1">
        <v>2.054792881</v>
      </c>
      <c r="D5834" t="str">
        <f>_xlfn.XLOOKUP(Table1[[#This Row],[data_zone_code]],Table2[msoa21cd],Table2[msoa21nm], "Not found")</f>
        <v>Sedgemoor 014</v>
      </c>
      <c r="E5834" s="1">
        <f>_xlfn.XLOOKUP(Table1[[#This Row],[data_zone_code]],Table2[msoa21cd],Table2[Health Deprivation and Disability Rank (where 1 is most deprived)], "Not found")</f>
        <v>18721.375</v>
      </c>
      <c r="F5834">
        <f>RANK(Table1[[#This Row],[winter_min_tmp]],Table1[winter_min_tmp], 0)</f>
        <v>3451</v>
      </c>
      <c r="G5834">
        <f>(_xlfn.PERCENTRANK.INC(Table1[winter_min_tmp],Table1[[#This Row],[winter_min_tmp]]))*100</f>
        <v>49.6</v>
      </c>
      <c r="H5834">
        <f>CEILING(_xlfn.PERCENTRANK.INC(Table1[health_imd], Table1[[#This Row],[health_imd]]) * 10, 1)</f>
        <v>6</v>
      </c>
    </row>
    <row r="5835" spans="1:8" x14ac:dyDescent="0.35">
      <c r="A5835" t="s">
        <v>11668</v>
      </c>
      <c r="B5835" t="s">
        <v>11669</v>
      </c>
      <c r="C5835" s="1">
        <v>1.6010444159999999</v>
      </c>
      <c r="D5835" t="str">
        <f>_xlfn.XLOOKUP(Table1[[#This Row],[data_zone_code]],Table2[msoa21cd],Table2[msoa21nm], "Not found")</f>
        <v>South Somerset 001</v>
      </c>
      <c r="E5835" s="1">
        <f>_xlfn.XLOOKUP(Table1[[#This Row],[data_zone_code]],Table2[msoa21cd],Table2[Health Deprivation and Disability Rank (where 1 is most deprived)], "Not found")</f>
        <v>28533.333333333328</v>
      </c>
      <c r="F5835">
        <f>RANK(Table1[[#This Row],[winter_min_tmp]],Table1[winter_min_tmp], 0)</f>
        <v>5585</v>
      </c>
      <c r="G5835">
        <f>(_xlfn.PERCENTRANK.INC(Table1[winter_min_tmp],Table1[[#This Row],[winter_min_tmp]]))*100</f>
        <v>18.5</v>
      </c>
      <c r="H5835">
        <f>CEILING(_xlfn.PERCENTRANK.INC(Table1[health_imd], Table1[[#This Row],[health_imd]]) * 10, 1)</f>
        <v>10</v>
      </c>
    </row>
    <row r="5836" spans="1:8" x14ac:dyDescent="0.35">
      <c r="A5836" t="s">
        <v>11670</v>
      </c>
      <c r="B5836" t="s">
        <v>11671</v>
      </c>
      <c r="C5836" s="1">
        <v>1.5993325709999999</v>
      </c>
      <c r="D5836" t="str">
        <f>_xlfn.XLOOKUP(Table1[[#This Row],[data_zone_code]],Table2[msoa21cd],Table2[msoa21nm], "Not found")</f>
        <v>South Somerset 002</v>
      </c>
      <c r="E5836" s="1">
        <f>_xlfn.XLOOKUP(Table1[[#This Row],[data_zone_code]],Table2[msoa21cd],Table2[Health Deprivation and Disability Rank (where 1 is most deprived)], "Not found")</f>
        <v>25160</v>
      </c>
      <c r="F5836">
        <f>RANK(Table1[[#This Row],[winter_min_tmp]],Table1[winter_min_tmp], 0)</f>
        <v>5597</v>
      </c>
      <c r="G5836">
        <f>(_xlfn.PERCENTRANK.INC(Table1[winter_min_tmp],Table1[[#This Row],[winter_min_tmp]]))*100</f>
        <v>18.3</v>
      </c>
      <c r="H5836">
        <f>CEILING(_xlfn.PERCENTRANK.INC(Table1[health_imd], Table1[[#This Row],[health_imd]]) * 10, 1)</f>
        <v>8</v>
      </c>
    </row>
    <row r="5837" spans="1:8" x14ac:dyDescent="0.35">
      <c r="A5837" t="s">
        <v>11672</v>
      </c>
      <c r="B5837" t="s">
        <v>11673</v>
      </c>
      <c r="C5837" s="1">
        <v>1.734360218</v>
      </c>
      <c r="D5837" t="str">
        <f>_xlfn.XLOOKUP(Table1[[#This Row],[data_zone_code]],Table2[msoa21cd],Table2[msoa21nm], "Not found")</f>
        <v>South Somerset 003</v>
      </c>
      <c r="E5837" s="1">
        <f>_xlfn.XLOOKUP(Table1[[#This Row],[data_zone_code]],Table2[msoa21cd],Table2[Health Deprivation and Disability Rank (where 1 is most deprived)], "Not found")</f>
        <v>23578.666666666672</v>
      </c>
      <c r="F5837">
        <f>RANK(Table1[[#This Row],[winter_min_tmp]],Table1[winter_min_tmp], 0)</f>
        <v>5002</v>
      </c>
      <c r="G5837">
        <f>(_xlfn.PERCENTRANK.INC(Table1[winter_min_tmp],Table1[[#This Row],[winter_min_tmp]]))*100</f>
        <v>27</v>
      </c>
      <c r="H5837">
        <f>CEILING(_xlfn.PERCENTRANK.INC(Table1[health_imd], Table1[[#This Row],[health_imd]]) * 10, 1)</f>
        <v>8</v>
      </c>
    </row>
    <row r="5838" spans="1:8" x14ac:dyDescent="0.35">
      <c r="A5838" t="s">
        <v>11674</v>
      </c>
      <c r="B5838" t="s">
        <v>11675</v>
      </c>
      <c r="C5838" s="1">
        <v>1.914777637</v>
      </c>
      <c r="D5838" t="str">
        <f>_xlfn.XLOOKUP(Table1[[#This Row],[data_zone_code]],Table2[msoa21cd],Table2[msoa21nm], "Not found")</f>
        <v>South Somerset 004</v>
      </c>
      <c r="E5838" s="1">
        <f>_xlfn.XLOOKUP(Table1[[#This Row],[data_zone_code]],Table2[msoa21cd],Table2[Health Deprivation and Disability Rank (where 1 is most deprived)], "Not found")</f>
        <v>25005.5</v>
      </c>
      <c r="F5838">
        <f>RANK(Table1[[#This Row],[winter_min_tmp]],Table1[winter_min_tmp], 0)</f>
        <v>4116</v>
      </c>
      <c r="G5838">
        <f>(_xlfn.PERCENTRANK.INC(Table1[winter_min_tmp],Table1[[#This Row],[winter_min_tmp]]))*100</f>
        <v>39.900000000000006</v>
      </c>
      <c r="H5838">
        <f>CEILING(_xlfn.PERCENTRANK.INC(Table1[health_imd], Table1[[#This Row],[health_imd]]) * 10, 1)</f>
        <v>8</v>
      </c>
    </row>
    <row r="5839" spans="1:8" x14ac:dyDescent="0.35">
      <c r="A5839" t="s">
        <v>11676</v>
      </c>
      <c r="B5839" t="s">
        <v>11677</v>
      </c>
      <c r="C5839" s="1">
        <v>1.606631041</v>
      </c>
      <c r="D5839" t="str">
        <f>_xlfn.XLOOKUP(Table1[[#This Row],[data_zone_code]],Table2[msoa21cd],Table2[msoa21nm], "Not found")</f>
        <v>South Somerset 005</v>
      </c>
      <c r="E5839" s="1">
        <f>_xlfn.XLOOKUP(Table1[[#This Row],[data_zone_code]],Table2[msoa21cd],Table2[Health Deprivation and Disability Rank (where 1 is most deprived)], "Not found")</f>
        <v>24702.5</v>
      </c>
      <c r="F5839">
        <f>RANK(Table1[[#This Row],[winter_min_tmp]],Table1[winter_min_tmp], 0)</f>
        <v>5563</v>
      </c>
      <c r="G5839">
        <f>(_xlfn.PERCENTRANK.INC(Table1[winter_min_tmp],Table1[[#This Row],[winter_min_tmp]]))*100</f>
        <v>18.8</v>
      </c>
      <c r="H5839">
        <f>CEILING(_xlfn.PERCENTRANK.INC(Table1[health_imd], Table1[[#This Row],[health_imd]]) * 10, 1)</f>
        <v>8</v>
      </c>
    </row>
    <row r="5840" spans="1:8" x14ac:dyDescent="0.35">
      <c r="A5840" t="s">
        <v>11678</v>
      </c>
      <c r="B5840" t="s">
        <v>11679</v>
      </c>
      <c r="C5840" s="1">
        <v>1.440285563</v>
      </c>
      <c r="D5840" t="str">
        <f>_xlfn.XLOOKUP(Table1[[#This Row],[data_zone_code]],Table2[msoa21cd],Table2[msoa21nm], "Not found")</f>
        <v>South Somerset 006</v>
      </c>
      <c r="E5840" s="1">
        <f>_xlfn.XLOOKUP(Table1[[#This Row],[data_zone_code]],Table2[msoa21cd],Table2[Health Deprivation and Disability Rank (where 1 is most deprived)], "Not found")</f>
        <v>24564.75</v>
      </c>
      <c r="F5840">
        <f>RANK(Table1[[#This Row],[winter_min_tmp]],Table1[winter_min_tmp], 0)</f>
        <v>6148</v>
      </c>
      <c r="G5840">
        <f>(_xlfn.PERCENTRANK.INC(Table1[winter_min_tmp],Table1[[#This Row],[winter_min_tmp]]))*100</f>
        <v>10.299999999999999</v>
      </c>
      <c r="H5840">
        <f>CEILING(_xlfn.PERCENTRANK.INC(Table1[health_imd], Table1[[#This Row],[health_imd]]) * 10, 1)</f>
        <v>8</v>
      </c>
    </row>
    <row r="5841" spans="1:8" x14ac:dyDescent="0.35">
      <c r="A5841" t="s">
        <v>11680</v>
      </c>
      <c r="B5841" t="s">
        <v>11681</v>
      </c>
      <c r="C5841" s="1">
        <v>2.1095085139999998</v>
      </c>
      <c r="D5841" t="str">
        <f>_xlfn.XLOOKUP(Table1[[#This Row],[data_zone_code]],Table2[msoa21cd],Table2[msoa21nm], "Not found")</f>
        <v>South Somerset 007</v>
      </c>
      <c r="E5841" s="1">
        <f>_xlfn.XLOOKUP(Table1[[#This Row],[data_zone_code]],Table2[msoa21cd],Table2[Health Deprivation and Disability Rank (where 1 is most deprived)], "Not found")</f>
        <v>20962.25</v>
      </c>
      <c r="F5841">
        <f>RANK(Table1[[#This Row],[winter_min_tmp]],Table1[winter_min_tmp], 0)</f>
        <v>3191</v>
      </c>
      <c r="G5841">
        <f>(_xlfn.PERCENTRANK.INC(Table1[winter_min_tmp],Table1[[#This Row],[winter_min_tmp]]))*100</f>
        <v>53.400000000000006</v>
      </c>
      <c r="H5841">
        <f>CEILING(_xlfn.PERCENTRANK.INC(Table1[health_imd], Table1[[#This Row],[health_imd]]) * 10, 1)</f>
        <v>7</v>
      </c>
    </row>
    <row r="5842" spans="1:8" x14ac:dyDescent="0.35">
      <c r="A5842" t="s">
        <v>11682</v>
      </c>
      <c r="B5842" t="s">
        <v>11683</v>
      </c>
      <c r="C5842" s="1">
        <v>1.6576141120000001</v>
      </c>
      <c r="D5842" t="str">
        <f>_xlfn.XLOOKUP(Table1[[#This Row],[data_zone_code]],Table2[msoa21cd],Table2[msoa21nm], "Not found")</f>
        <v>South Somerset 008</v>
      </c>
      <c r="E5842" s="1">
        <f>_xlfn.XLOOKUP(Table1[[#This Row],[data_zone_code]],Table2[msoa21cd],Table2[Health Deprivation and Disability Rank (where 1 is most deprived)], "Not found")</f>
        <v>23474</v>
      </c>
      <c r="F5842">
        <f>RANK(Table1[[#This Row],[winter_min_tmp]],Table1[winter_min_tmp], 0)</f>
        <v>5344</v>
      </c>
      <c r="G5842">
        <f>(_xlfn.PERCENTRANK.INC(Table1[winter_min_tmp],Table1[[#This Row],[winter_min_tmp]]))*100</f>
        <v>22</v>
      </c>
      <c r="H5842">
        <f>CEILING(_xlfn.PERCENTRANK.INC(Table1[health_imd], Table1[[#This Row],[health_imd]]) * 10, 1)</f>
        <v>8</v>
      </c>
    </row>
    <row r="5843" spans="1:8" x14ac:dyDescent="0.35">
      <c r="A5843" t="s">
        <v>11684</v>
      </c>
      <c r="B5843" t="s">
        <v>11685</v>
      </c>
      <c r="C5843" s="1">
        <v>1.94788754</v>
      </c>
      <c r="D5843" t="str">
        <f>_xlfn.XLOOKUP(Table1[[#This Row],[data_zone_code]],Table2[msoa21cd],Table2[msoa21nm], "Not found")</f>
        <v>South Somerset 009</v>
      </c>
      <c r="E5843" s="1">
        <f>_xlfn.XLOOKUP(Table1[[#This Row],[data_zone_code]],Table2[msoa21cd],Table2[Health Deprivation and Disability Rank (where 1 is most deprived)], "Not found")</f>
        <v>20678</v>
      </c>
      <c r="F5843">
        <f>RANK(Table1[[#This Row],[winter_min_tmp]],Table1[winter_min_tmp], 0)</f>
        <v>3942</v>
      </c>
      <c r="G5843">
        <f>(_xlfn.PERCENTRANK.INC(Table1[winter_min_tmp],Table1[[#This Row],[winter_min_tmp]]))*100</f>
        <v>42.5</v>
      </c>
      <c r="H5843">
        <f>CEILING(_xlfn.PERCENTRANK.INC(Table1[health_imd], Table1[[#This Row],[health_imd]]) * 10, 1)</f>
        <v>7</v>
      </c>
    </row>
    <row r="5844" spans="1:8" x14ac:dyDescent="0.35">
      <c r="A5844" t="s">
        <v>11686</v>
      </c>
      <c r="B5844" t="s">
        <v>11687</v>
      </c>
      <c r="C5844" s="1">
        <v>2.2541432380000002</v>
      </c>
      <c r="D5844" t="str">
        <f>_xlfn.XLOOKUP(Table1[[#This Row],[data_zone_code]],Table2[msoa21cd],Table2[msoa21nm], "Not found")</f>
        <v>South Somerset 010</v>
      </c>
      <c r="E5844" s="1">
        <f>_xlfn.XLOOKUP(Table1[[#This Row],[data_zone_code]],Table2[msoa21cd],Table2[Health Deprivation and Disability Rank (where 1 is most deprived)], "Not found")</f>
        <v>25508</v>
      </c>
      <c r="F5844">
        <f>RANK(Table1[[#This Row],[winter_min_tmp]],Table1[winter_min_tmp], 0)</f>
        <v>2507</v>
      </c>
      <c r="G5844">
        <f>(_xlfn.PERCENTRANK.INC(Table1[winter_min_tmp],Table1[[#This Row],[winter_min_tmp]]))*100</f>
        <v>63.4</v>
      </c>
      <c r="H5844">
        <f>CEILING(_xlfn.PERCENTRANK.INC(Table1[health_imd], Table1[[#This Row],[health_imd]]) * 10, 1)</f>
        <v>9</v>
      </c>
    </row>
    <row r="5845" spans="1:8" x14ac:dyDescent="0.35">
      <c r="A5845" t="s">
        <v>11688</v>
      </c>
      <c r="B5845" t="s">
        <v>11689</v>
      </c>
      <c r="C5845" s="1">
        <v>1.5068403480000001</v>
      </c>
      <c r="D5845" t="str">
        <f>_xlfn.XLOOKUP(Table1[[#This Row],[data_zone_code]],Table2[msoa21cd],Table2[msoa21nm], "Not found")</f>
        <v>South Somerset 011</v>
      </c>
      <c r="E5845" s="1">
        <f>_xlfn.XLOOKUP(Table1[[#This Row],[data_zone_code]],Table2[msoa21cd],Table2[Health Deprivation and Disability Rank (where 1 is most deprived)], "Not found")</f>
        <v>20296.599999999999</v>
      </c>
      <c r="F5845">
        <f>RANK(Table1[[#This Row],[winter_min_tmp]],Table1[winter_min_tmp], 0)</f>
        <v>5936</v>
      </c>
      <c r="G5845">
        <f>(_xlfn.PERCENTRANK.INC(Table1[winter_min_tmp],Table1[[#This Row],[winter_min_tmp]]))*100</f>
        <v>13.4</v>
      </c>
      <c r="H5845">
        <f>CEILING(_xlfn.PERCENTRANK.INC(Table1[health_imd], Table1[[#This Row],[health_imd]]) * 10, 1)</f>
        <v>7</v>
      </c>
    </row>
    <row r="5846" spans="1:8" x14ac:dyDescent="0.35">
      <c r="A5846" t="s">
        <v>11690</v>
      </c>
      <c r="B5846" t="s">
        <v>11691</v>
      </c>
      <c r="C5846" s="1">
        <v>1.5948394539999999</v>
      </c>
      <c r="D5846" t="str">
        <f>_xlfn.XLOOKUP(Table1[[#This Row],[data_zone_code]],Table2[msoa21cd],Table2[msoa21nm], "Not found")</f>
        <v>South Somerset 012</v>
      </c>
      <c r="E5846" s="1">
        <f>_xlfn.XLOOKUP(Table1[[#This Row],[data_zone_code]],Table2[msoa21cd],Table2[Health Deprivation and Disability Rank (where 1 is most deprived)], "Not found")</f>
        <v>22467</v>
      </c>
      <c r="F5846">
        <f>RANK(Table1[[#This Row],[winter_min_tmp]],Table1[winter_min_tmp], 0)</f>
        <v>5621</v>
      </c>
      <c r="G5846">
        <f>(_xlfn.PERCENTRANK.INC(Table1[winter_min_tmp],Table1[[#This Row],[winter_min_tmp]]))*100</f>
        <v>18</v>
      </c>
      <c r="H5846">
        <f>CEILING(_xlfn.PERCENTRANK.INC(Table1[health_imd], Table1[[#This Row],[health_imd]]) * 10, 1)</f>
        <v>7</v>
      </c>
    </row>
    <row r="5847" spans="1:8" x14ac:dyDescent="0.35">
      <c r="A5847" t="s">
        <v>11692</v>
      </c>
      <c r="B5847" t="s">
        <v>11693</v>
      </c>
      <c r="C5847" s="1">
        <v>1.569481015</v>
      </c>
      <c r="D5847" t="str">
        <f>_xlfn.XLOOKUP(Table1[[#This Row],[data_zone_code]],Table2[msoa21cd],Table2[msoa21nm], "Not found")</f>
        <v>South Somerset 013</v>
      </c>
      <c r="E5847" s="1">
        <f>_xlfn.XLOOKUP(Table1[[#This Row],[data_zone_code]],Table2[msoa21cd],Table2[Health Deprivation and Disability Rank (where 1 is most deprived)], "Not found")</f>
        <v>14148.75</v>
      </c>
      <c r="F5847">
        <f>RANK(Table1[[#This Row],[winter_min_tmp]],Table1[winter_min_tmp], 0)</f>
        <v>5715</v>
      </c>
      <c r="G5847">
        <f>(_xlfn.PERCENTRANK.INC(Table1[winter_min_tmp],Table1[[#This Row],[winter_min_tmp]]))*100</f>
        <v>16.600000000000001</v>
      </c>
      <c r="H5847">
        <f>CEILING(_xlfn.PERCENTRANK.INC(Table1[health_imd], Table1[[#This Row],[health_imd]]) * 10, 1)</f>
        <v>4</v>
      </c>
    </row>
    <row r="5848" spans="1:8" x14ac:dyDescent="0.35">
      <c r="A5848" t="s">
        <v>11694</v>
      </c>
      <c r="B5848" t="s">
        <v>11695</v>
      </c>
      <c r="C5848" s="1">
        <v>1.5108513830000001</v>
      </c>
      <c r="D5848" t="str">
        <f>_xlfn.XLOOKUP(Table1[[#This Row],[data_zone_code]],Table2[msoa21cd],Table2[msoa21nm], "Not found")</f>
        <v>South Somerset 014</v>
      </c>
      <c r="E5848" s="1">
        <f>_xlfn.XLOOKUP(Table1[[#This Row],[data_zone_code]],Table2[msoa21cd],Table2[Health Deprivation and Disability Rank (where 1 is most deprived)], "Not found")</f>
        <v>11645.8</v>
      </c>
      <c r="F5848">
        <f>RANK(Table1[[#This Row],[winter_min_tmp]],Table1[winter_min_tmp], 0)</f>
        <v>5927</v>
      </c>
      <c r="G5848">
        <f>(_xlfn.PERCENTRANK.INC(Table1[winter_min_tmp],Table1[[#This Row],[winter_min_tmp]]))*100</f>
        <v>13.5</v>
      </c>
      <c r="H5848">
        <f>CEILING(_xlfn.PERCENTRANK.INC(Table1[health_imd], Table1[[#This Row],[health_imd]]) * 10, 1)</f>
        <v>4</v>
      </c>
    </row>
    <row r="5849" spans="1:8" x14ac:dyDescent="0.35">
      <c r="A5849" t="s">
        <v>11696</v>
      </c>
      <c r="B5849" t="s">
        <v>11697</v>
      </c>
      <c r="C5849" s="1">
        <v>1.643146515</v>
      </c>
      <c r="D5849" t="str">
        <f>_xlfn.XLOOKUP(Table1[[#This Row],[data_zone_code]],Table2[msoa21cd],Table2[msoa21nm], "Not found")</f>
        <v>South Somerset 015</v>
      </c>
      <c r="E5849" s="1">
        <f>_xlfn.XLOOKUP(Table1[[#This Row],[data_zone_code]],Table2[msoa21cd],Table2[Health Deprivation and Disability Rank (where 1 is most deprived)], "Not found")</f>
        <v>10801.2</v>
      </c>
      <c r="F5849">
        <f>RANK(Table1[[#This Row],[winter_min_tmp]],Table1[winter_min_tmp], 0)</f>
        <v>5417</v>
      </c>
      <c r="G5849">
        <f>(_xlfn.PERCENTRANK.INC(Table1[winter_min_tmp],Table1[[#This Row],[winter_min_tmp]]))*100</f>
        <v>20.9</v>
      </c>
      <c r="H5849">
        <f>CEILING(_xlfn.PERCENTRANK.INC(Table1[health_imd], Table1[[#This Row],[health_imd]]) * 10, 1)</f>
        <v>3</v>
      </c>
    </row>
    <row r="5850" spans="1:8" x14ac:dyDescent="0.35">
      <c r="A5850" t="s">
        <v>11698</v>
      </c>
      <c r="B5850" t="s">
        <v>11699</v>
      </c>
      <c r="C5850" s="1">
        <v>1.694513798</v>
      </c>
      <c r="D5850" t="str">
        <f>_xlfn.XLOOKUP(Table1[[#This Row],[data_zone_code]],Table2[msoa21cd],Table2[msoa21nm], "Not found")</f>
        <v>South Somerset 016</v>
      </c>
      <c r="E5850" s="1">
        <f>_xlfn.XLOOKUP(Table1[[#This Row],[data_zone_code]],Table2[msoa21cd],Table2[Health Deprivation and Disability Rank (where 1 is most deprived)], "Not found")</f>
        <v>17073.75</v>
      </c>
      <c r="F5850">
        <f>RANK(Table1[[#This Row],[winter_min_tmp]],Table1[winter_min_tmp], 0)</f>
        <v>5186</v>
      </c>
      <c r="G5850">
        <f>(_xlfn.PERCENTRANK.INC(Table1[winter_min_tmp],Table1[[#This Row],[winter_min_tmp]]))*100</f>
        <v>24.3</v>
      </c>
      <c r="H5850">
        <f>CEILING(_xlfn.PERCENTRANK.INC(Table1[health_imd], Table1[[#This Row],[health_imd]]) * 10, 1)</f>
        <v>5</v>
      </c>
    </row>
    <row r="5851" spans="1:8" x14ac:dyDescent="0.35">
      <c r="A5851" t="s">
        <v>11700</v>
      </c>
      <c r="B5851" t="s">
        <v>11701</v>
      </c>
      <c r="C5851" s="1">
        <v>2.2022721770000002</v>
      </c>
      <c r="D5851" t="str">
        <f>_xlfn.XLOOKUP(Table1[[#This Row],[data_zone_code]],Table2[msoa21cd],Table2[msoa21nm], "Not found")</f>
        <v>South Somerset 017</v>
      </c>
      <c r="E5851" s="1">
        <f>_xlfn.XLOOKUP(Table1[[#This Row],[data_zone_code]],Table2[msoa21cd],Table2[Health Deprivation and Disability Rank (where 1 is most deprived)], "Not found")</f>
        <v>23224.5</v>
      </c>
      <c r="F5851">
        <f>RANK(Table1[[#This Row],[winter_min_tmp]],Table1[winter_min_tmp], 0)</f>
        <v>2729</v>
      </c>
      <c r="G5851">
        <f>(_xlfn.PERCENTRANK.INC(Table1[winter_min_tmp],Table1[[#This Row],[winter_min_tmp]]))*100</f>
        <v>60.099999999999994</v>
      </c>
      <c r="H5851">
        <f>CEILING(_xlfn.PERCENTRANK.INC(Table1[health_imd], Table1[[#This Row],[health_imd]]) * 10, 1)</f>
        <v>8</v>
      </c>
    </row>
    <row r="5852" spans="1:8" x14ac:dyDescent="0.35">
      <c r="A5852" t="s">
        <v>11702</v>
      </c>
      <c r="B5852" t="s">
        <v>11703</v>
      </c>
      <c r="C5852" s="1">
        <v>1.7628331180000001</v>
      </c>
      <c r="D5852" t="str">
        <f>_xlfn.XLOOKUP(Table1[[#This Row],[data_zone_code]],Table2[msoa21cd],Table2[msoa21nm], "Not found")</f>
        <v>South Somerset 018</v>
      </c>
      <c r="E5852" s="1">
        <f>_xlfn.XLOOKUP(Table1[[#This Row],[data_zone_code]],Table2[msoa21cd],Table2[Health Deprivation and Disability Rank (where 1 is most deprived)], "Not found")</f>
        <v>24643.75</v>
      </c>
      <c r="F5852">
        <f>RANK(Table1[[#This Row],[winter_min_tmp]],Table1[winter_min_tmp], 0)</f>
        <v>4869</v>
      </c>
      <c r="G5852">
        <f>(_xlfn.PERCENTRANK.INC(Table1[winter_min_tmp],Table1[[#This Row],[winter_min_tmp]]))*100</f>
        <v>28.9</v>
      </c>
      <c r="H5852">
        <f>CEILING(_xlfn.PERCENTRANK.INC(Table1[health_imd], Table1[[#This Row],[health_imd]]) * 10, 1)</f>
        <v>8</v>
      </c>
    </row>
    <row r="5853" spans="1:8" x14ac:dyDescent="0.35">
      <c r="A5853" t="s">
        <v>11704</v>
      </c>
      <c r="B5853" t="s">
        <v>11705</v>
      </c>
      <c r="C5853" s="1">
        <v>2.1618330480000001</v>
      </c>
      <c r="D5853" t="str">
        <f>_xlfn.XLOOKUP(Table1[[#This Row],[data_zone_code]],Table2[msoa21cd],Table2[msoa21nm], "Not found")</f>
        <v>South Somerset 019</v>
      </c>
      <c r="E5853" s="1">
        <f>_xlfn.XLOOKUP(Table1[[#This Row],[data_zone_code]],Table2[msoa21cd],Table2[Health Deprivation and Disability Rank (where 1 is most deprived)], "Not found")</f>
        <v>21179.200000000001</v>
      </c>
      <c r="F5853">
        <f>RANK(Table1[[#This Row],[winter_min_tmp]],Table1[winter_min_tmp], 0)</f>
        <v>2928</v>
      </c>
      <c r="G5853">
        <f>(_xlfn.PERCENTRANK.INC(Table1[winter_min_tmp],Table1[[#This Row],[winter_min_tmp]]))*100</f>
        <v>57.199999999999996</v>
      </c>
      <c r="H5853">
        <f>CEILING(_xlfn.PERCENTRANK.INC(Table1[health_imd], Table1[[#This Row],[health_imd]]) * 10, 1)</f>
        <v>7</v>
      </c>
    </row>
    <row r="5854" spans="1:8" x14ac:dyDescent="0.35">
      <c r="A5854" t="s">
        <v>11706</v>
      </c>
      <c r="B5854" t="s">
        <v>11707</v>
      </c>
      <c r="C5854" s="1">
        <v>1.9577199219999999</v>
      </c>
      <c r="D5854" t="str">
        <f>_xlfn.XLOOKUP(Table1[[#This Row],[data_zone_code]],Table2[msoa21cd],Table2[msoa21nm], "Not found")</f>
        <v>South Somerset 020</v>
      </c>
      <c r="E5854" s="1">
        <f>_xlfn.XLOOKUP(Table1[[#This Row],[data_zone_code]],Table2[msoa21cd],Table2[Health Deprivation and Disability Rank (where 1 is most deprived)], "Not found")</f>
        <v>23800.25</v>
      </c>
      <c r="F5854">
        <f>RANK(Table1[[#This Row],[winter_min_tmp]],Table1[winter_min_tmp], 0)</f>
        <v>3884</v>
      </c>
      <c r="G5854">
        <f>(_xlfn.PERCENTRANK.INC(Table1[winter_min_tmp],Table1[[#This Row],[winter_min_tmp]]))*100</f>
        <v>43.3</v>
      </c>
      <c r="H5854">
        <f>CEILING(_xlfn.PERCENTRANK.INC(Table1[health_imd], Table1[[#This Row],[health_imd]]) * 10, 1)</f>
        <v>8</v>
      </c>
    </row>
    <row r="5855" spans="1:8" x14ac:dyDescent="0.35">
      <c r="A5855" t="s">
        <v>11708</v>
      </c>
      <c r="B5855" t="s">
        <v>11709</v>
      </c>
      <c r="C5855" s="1">
        <v>2.4820890430000002</v>
      </c>
      <c r="D5855" t="str">
        <f>_xlfn.XLOOKUP(Table1[[#This Row],[data_zone_code]],Table2[msoa21cd],Table2[msoa21nm], "Not found")</f>
        <v>South Somerset 021</v>
      </c>
      <c r="E5855" s="1">
        <f>_xlfn.XLOOKUP(Table1[[#This Row],[data_zone_code]],Table2[msoa21cd],Table2[Health Deprivation and Disability Rank (where 1 is most deprived)], "Not found")</f>
        <v>21741.4</v>
      </c>
      <c r="F5855">
        <f>RANK(Table1[[#This Row],[winter_min_tmp]],Table1[winter_min_tmp], 0)</f>
        <v>1681</v>
      </c>
      <c r="G5855">
        <f>(_xlfn.PERCENTRANK.INC(Table1[winter_min_tmp],Table1[[#This Row],[winter_min_tmp]]))*100</f>
        <v>75.400000000000006</v>
      </c>
      <c r="H5855">
        <f>CEILING(_xlfn.PERCENTRANK.INC(Table1[health_imd], Table1[[#This Row],[health_imd]]) * 10, 1)</f>
        <v>7</v>
      </c>
    </row>
    <row r="5856" spans="1:8" x14ac:dyDescent="0.35">
      <c r="A5856" t="s">
        <v>11710</v>
      </c>
      <c r="B5856" t="s">
        <v>11711</v>
      </c>
      <c r="C5856" s="1">
        <v>2.1130664349999999</v>
      </c>
      <c r="D5856" t="str">
        <f>_xlfn.XLOOKUP(Table1[[#This Row],[data_zone_code]],Table2[msoa21cd],Table2[msoa21nm], "Not found")</f>
        <v>South Somerset 022</v>
      </c>
      <c r="E5856" s="1">
        <f>_xlfn.XLOOKUP(Table1[[#This Row],[data_zone_code]],Table2[msoa21cd],Table2[Health Deprivation and Disability Rank (where 1 is most deprived)], "Not found")</f>
        <v>17660</v>
      </c>
      <c r="F5856">
        <f>RANK(Table1[[#This Row],[winter_min_tmp]],Table1[winter_min_tmp], 0)</f>
        <v>3173</v>
      </c>
      <c r="G5856">
        <f>(_xlfn.PERCENTRANK.INC(Table1[winter_min_tmp],Table1[[#This Row],[winter_min_tmp]]))*100</f>
        <v>53.7</v>
      </c>
      <c r="H5856">
        <f>CEILING(_xlfn.PERCENTRANK.INC(Table1[health_imd], Table1[[#This Row],[health_imd]]) * 10, 1)</f>
        <v>6</v>
      </c>
    </row>
    <row r="5857" spans="1:8" x14ac:dyDescent="0.35">
      <c r="A5857" t="s">
        <v>11712</v>
      </c>
      <c r="B5857" t="s">
        <v>11713</v>
      </c>
      <c r="C5857" s="1">
        <v>2.0019783969999998</v>
      </c>
      <c r="D5857" t="str">
        <f>_xlfn.XLOOKUP(Table1[[#This Row],[data_zone_code]],Table2[msoa21cd],Table2[msoa21nm], "Not found")</f>
        <v>South Somerset 023</v>
      </c>
      <c r="E5857" s="1">
        <f>_xlfn.XLOOKUP(Table1[[#This Row],[data_zone_code]],Table2[msoa21cd],Table2[Health Deprivation and Disability Rank (where 1 is most deprived)], "Not found")</f>
        <v>12409.75</v>
      </c>
      <c r="F5857">
        <f>RANK(Table1[[#This Row],[winter_min_tmp]],Table1[winter_min_tmp], 0)</f>
        <v>3690</v>
      </c>
      <c r="G5857">
        <f>(_xlfn.PERCENTRANK.INC(Table1[winter_min_tmp],Table1[[#This Row],[winter_min_tmp]]))*100</f>
        <v>46.1</v>
      </c>
      <c r="H5857">
        <f>CEILING(_xlfn.PERCENTRANK.INC(Table1[health_imd], Table1[[#This Row],[health_imd]]) * 10, 1)</f>
        <v>4</v>
      </c>
    </row>
    <row r="5858" spans="1:8" x14ac:dyDescent="0.35">
      <c r="A5858" t="s">
        <v>11714</v>
      </c>
      <c r="B5858" t="s">
        <v>11715</v>
      </c>
      <c r="C5858" s="1">
        <v>1.9174799920000001</v>
      </c>
      <c r="D5858" t="str">
        <f>_xlfn.XLOOKUP(Table1[[#This Row],[data_zone_code]],Table2[msoa21cd],Table2[msoa21nm], "Not found")</f>
        <v>South Somerset 024</v>
      </c>
      <c r="E5858" s="1">
        <f>_xlfn.XLOOKUP(Table1[[#This Row],[data_zone_code]],Table2[msoa21cd],Table2[Health Deprivation and Disability Rank (where 1 is most deprived)], "Not found")</f>
        <v>27763</v>
      </c>
      <c r="F5858">
        <f>RANK(Table1[[#This Row],[winter_min_tmp]],Table1[winter_min_tmp], 0)</f>
        <v>4099</v>
      </c>
      <c r="G5858">
        <f>(_xlfn.PERCENTRANK.INC(Table1[winter_min_tmp],Table1[[#This Row],[winter_min_tmp]]))*100</f>
        <v>40.200000000000003</v>
      </c>
      <c r="H5858">
        <f>CEILING(_xlfn.PERCENTRANK.INC(Table1[health_imd], Table1[[#This Row],[health_imd]]) * 10, 1)</f>
        <v>9</v>
      </c>
    </row>
    <row r="5859" spans="1:8" x14ac:dyDescent="0.35">
      <c r="A5859" t="s">
        <v>11716</v>
      </c>
      <c r="B5859" t="s">
        <v>11717</v>
      </c>
      <c r="C5859" s="1">
        <v>1.6672444340000001</v>
      </c>
      <c r="D5859" t="str">
        <f>_xlfn.XLOOKUP(Table1[[#This Row],[data_zone_code]],Table2[msoa21cd],Table2[msoa21nm], "Not found")</f>
        <v>Somerset West and Taunton 006</v>
      </c>
      <c r="E5859" s="1">
        <f>_xlfn.XLOOKUP(Table1[[#This Row],[data_zone_code]],Table2[msoa21cd],Table2[Health Deprivation and Disability Rank (where 1 is most deprived)], "Not found")</f>
        <v>22377.5</v>
      </c>
      <c r="F5859">
        <f>RANK(Table1[[#This Row],[winter_min_tmp]],Table1[winter_min_tmp], 0)</f>
        <v>5309</v>
      </c>
      <c r="G5859">
        <f>(_xlfn.PERCENTRANK.INC(Table1[winter_min_tmp],Table1[[#This Row],[winter_min_tmp]]))*100</f>
        <v>22.5</v>
      </c>
      <c r="H5859">
        <f>CEILING(_xlfn.PERCENTRANK.INC(Table1[health_imd], Table1[[#This Row],[health_imd]]) * 10, 1)</f>
        <v>7</v>
      </c>
    </row>
    <row r="5860" spans="1:8" x14ac:dyDescent="0.35">
      <c r="A5860" t="s">
        <v>11718</v>
      </c>
      <c r="B5860" t="s">
        <v>11719</v>
      </c>
      <c r="C5860" s="1">
        <v>1.7314509149999999</v>
      </c>
      <c r="D5860" t="str">
        <f>_xlfn.XLOOKUP(Table1[[#This Row],[data_zone_code]],Table2[msoa21cd],Table2[msoa21nm], "Not found")</f>
        <v>Somerset West and Taunton 007</v>
      </c>
      <c r="E5860" s="1">
        <f>_xlfn.XLOOKUP(Table1[[#This Row],[data_zone_code]],Table2[msoa21cd],Table2[Health Deprivation and Disability Rank (where 1 is most deprived)], "Not found")</f>
        <v>19274.599999999999</v>
      </c>
      <c r="F5860">
        <f>RANK(Table1[[#This Row],[winter_min_tmp]],Table1[winter_min_tmp], 0)</f>
        <v>5014</v>
      </c>
      <c r="G5860">
        <f>(_xlfn.PERCENTRANK.INC(Table1[winter_min_tmp],Table1[[#This Row],[winter_min_tmp]]))*100</f>
        <v>26.8</v>
      </c>
      <c r="H5860">
        <f>CEILING(_xlfn.PERCENTRANK.INC(Table1[health_imd], Table1[[#This Row],[health_imd]]) * 10, 1)</f>
        <v>6</v>
      </c>
    </row>
    <row r="5861" spans="1:8" x14ac:dyDescent="0.35">
      <c r="A5861" t="s">
        <v>11720</v>
      </c>
      <c r="B5861" t="s">
        <v>11721</v>
      </c>
      <c r="C5861" s="1">
        <v>1.6343709230000001</v>
      </c>
      <c r="D5861" t="str">
        <f>_xlfn.XLOOKUP(Table1[[#This Row],[data_zone_code]],Table2[msoa21cd],Table2[msoa21nm], "Not found")</f>
        <v>Somerset West and Taunton 013</v>
      </c>
      <c r="E5861" s="1">
        <f>_xlfn.XLOOKUP(Table1[[#This Row],[data_zone_code]],Table2[msoa21cd],Table2[Health Deprivation and Disability Rank (where 1 is most deprived)], "Not found")</f>
        <v>22464</v>
      </c>
      <c r="F5861">
        <f>RANK(Table1[[#This Row],[winter_min_tmp]],Table1[winter_min_tmp], 0)</f>
        <v>5451</v>
      </c>
      <c r="G5861">
        <f>(_xlfn.PERCENTRANK.INC(Table1[winter_min_tmp],Table1[[#This Row],[winter_min_tmp]]))*100</f>
        <v>20.399999999999999</v>
      </c>
      <c r="H5861">
        <f>CEILING(_xlfn.PERCENTRANK.INC(Table1[health_imd], Table1[[#This Row],[health_imd]]) * 10, 1)</f>
        <v>7</v>
      </c>
    </row>
    <row r="5862" spans="1:8" x14ac:dyDescent="0.35">
      <c r="A5862" t="s">
        <v>11722</v>
      </c>
      <c r="B5862" t="s">
        <v>11723</v>
      </c>
      <c r="C5862" s="1">
        <v>1.7745274310000001</v>
      </c>
      <c r="D5862" t="str">
        <f>_xlfn.XLOOKUP(Table1[[#This Row],[data_zone_code]],Table2[msoa21cd],Table2[msoa21nm], "Not found")</f>
        <v>Somerset West and Taunton 010</v>
      </c>
      <c r="E5862" s="1">
        <f>_xlfn.XLOOKUP(Table1[[#This Row],[data_zone_code]],Table2[msoa21cd],Table2[Health Deprivation and Disability Rank (where 1 is most deprived)], "Not found")</f>
        <v>8132.6</v>
      </c>
      <c r="F5862">
        <f>RANK(Table1[[#This Row],[winter_min_tmp]],Table1[winter_min_tmp], 0)</f>
        <v>4814</v>
      </c>
      <c r="G5862">
        <f>(_xlfn.PERCENTRANK.INC(Table1[winter_min_tmp],Table1[[#This Row],[winter_min_tmp]]))*100</f>
        <v>29.7</v>
      </c>
      <c r="H5862">
        <f>CEILING(_xlfn.PERCENTRANK.INC(Table1[health_imd], Table1[[#This Row],[health_imd]]) * 10, 1)</f>
        <v>2</v>
      </c>
    </row>
    <row r="5863" spans="1:8" x14ac:dyDescent="0.35">
      <c r="A5863" t="s">
        <v>11724</v>
      </c>
      <c r="B5863" t="s">
        <v>11725</v>
      </c>
      <c r="C5863" s="1">
        <v>1.9506837130000001</v>
      </c>
      <c r="D5863" t="str">
        <f>_xlfn.XLOOKUP(Table1[[#This Row],[data_zone_code]],Table2[msoa21cd],Table2[msoa21nm], "Not found")</f>
        <v>Somerset West and Taunton 009</v>
      </c>
      <c r="E5863" s="1">
        <f>_xlfn.XLOOKUP(Table1[[#This Row],[data_zone_code]],Table2[msoa21cd],Table2[Health Deprivation and Disability Rank (where 1 is most deprived)], "Not found")</f>
        <v>22858.2</v>
      </c>
      <c r="F5863">
        <f>RANK(Table1[[#This Row],[winter_min_tmp]],Table1[winter_min_tmp], 0)</f>
        <v>3929</v>
      </c>
      <c r="G5863">
        <f>(_xlfn.PERCENTRANK.INC(Table1[winter_min_tmp],Table1[[#This Row],[winter_min_tmp]]))*100</f>
        <v>42.6</v>
      </c>
      <c r="H5863">
        <f>CEILING(_xlfn.PERCENTRANK.INC(Table1[health_imd], Table1[[#This Row],[health_imd]]) * 10, 1)</f>
        <v>8</v>
      </c>
    </row>
    <row r="5864" spans="1:8" x14ac:dyDescent="0.35">
      <c r="A5864" t="s">
        <v>11726</v>
      </c>
      <c r="B5864" t="s">
        <v>11727</v>
      </c>
      <c r="C5864" s="1">
        <v>1.724036932</v>
      </c>
      <c r="D5864" t="str">
        <f>_xlfn.XLOOKUP(Table1[[#This Row],[data_zone_code]],Table2[msoa21cd],Table2[msoa21nm], "Not found")</f>
        <v>Somerset West and Taunton 008</v>
      </c>
      <c r="E5864" s="1">
        <f>_xlfn.XLOOKUP(Table1[[#This Row],[data_zone_code]],Table2[msoa21cd],Table2[Health Deprivation and Disability Rank (where 1 is most deprived)], "Not found")</f>
        <v>20786.166666666672</v>
      </c>
      <c r="F5864">
        <f>RANK(Table1[[#This Row],[winter_min_tmp]],Table1[winter_min_tmp], 0)</f>
        <v>5045</v>
      </c>
      <c r="G5864">
        <f>(_xlfn.PERCENTRANK.INC(Table1[winter_min_tmp],Table1[[#This Row],[winter_min_tmp]]))*100</f>
        <v>26.400000000000002</v>
      </c>
      <c r="H5864">
        <f>CEILING(_xlfn.PERCENTRANK.INC(Table1[health_imd], Table1[[#This Row],[health_imd]]) * 10, 1)</f>
        <v>7</v>
      </c>
    </row>
    <row r="5865" spans="1:8" x14ac:dyDescent="0.35">
      <c r="A5865" t="s">
        <v>11728</v>
      </c>
      <c r="B5865" t="s">
        <v>11729</v>
      </c>
      <c r="C5865" s="1">
        <v>1.762949586</v>
      </c>
      <c r="D5865" t="str">
        <f>_xlfn.XLOOKUP(Table1[[#This Row],[data_zone_code]],Table2[msoa21cd],Table2[msoa21nm], "Not found")</f>
        <v>Somerset West and Taunton 011</v>
      </c>
      <c r="E5865" s="1">
        <f>_xlfn.XLOOKUP(Table1[[#This Row],[data_zone_code]],Table2[msoa21cd],Table2[Health Deprivation and Disability Rank (where 1 is most deprived)], "Not found")</f>
        <v>13867.16666666667</v>
      </c>
      <c r="F5865">
        <f>RANK(Table1[[#This Row],[winter_min_tmp]],Table1[winter_min_tmp], 0)</f>
        <v>4868</v>
      </c>
      <c r="G5865">
        <f>(_xlfn.PERCENTRANK.INC(Table1[winter_min_tmp],Table1[[#This Row],[winter_min_tmp]]))*100</f>
        <v>28.9</v>
      </c>
      <c r="H5865">
        <f>CEILING(_xlfn.PERCENTRANK.INC(Table1[health_imd], Table1[[#This Row],[health_imd]]) * 10, 1)</f>
        <v>4</v>
      </c>
    </row>
    <row r="5866" spans="1:8" x14ac:dyDescent="0.35">
      <c r="A5866" t="s">
        <v>11730</v>
      </c>
      <c r="B5866" t="s">
        <v>11731</v>
      </c>
      <c r="C5866" s="1">
        <v>1.7244777680000001</v>
      </c>
      <c r="D5866" t="str">
        <f>_xlfn.XLOOKUP(Table1[[#This Row],[data_zone_code]],Table2[msoa21cd],Table2[msoa21nm], "Not found")</f>
        <v>Somerset West and Taunton 012</v>
      </c>
      <c r="E5866" s="1">
        <f>_xlfn.XLOOKUP(Table1[[#This Row],[data_zone_code]],Table2[msoa21cd],Table2[Health Deprivation and Disability Rank (where 1 is most deprived)], "Not found")</f>
        <v>15554.2</v>
      </c>
      <c r="F5866">
        <f>RANK(Table1[[#This Row],[winter_min_tmp]],Table1[winter_min_tmp], 0)</f>
        <v>5043</v>
      </c>
      <c r="G5866">
        <f>(_xlfn.PERCENTRANK.INC(Table1[winter_min_tmp],Table1[[#This Row],[winter_min_tmp]]))*100</f>
        <v>26.400000000000002</v>
      </c>
      <c r="H5866">
        <f>CEILING(_xlfn.PERCENTRANK.INC(Table1[health_imd], Table1[[#This Row],[health_imd]]) * 10, 1)</f>
        <v>5</v>
      </c>
    </row>
    <row r="5867" spans="1:8" x14ac:dyDescent="0.35">
      <c r="A5867" t="s">
        <v>11732</v>
      </c>
      <c r="B5867" t="s">
        <v>11733</v>
      </c>
      <c r="C5867" s="1">
        <v>1.754775763</v>
      </c>
      <c r="D5867" t="str">
        <f>_xlfn.XLOOKUP(Table1[[#This Row],[data_zone_code]],Table2[msoa21cd],Table2[msoa21nm], "Not found")</f>
        <v>Somerset West and Taunton 014</v>
      </c>
      <c r="E5867" s="1">
        <f>_xlfn.XLOOKUP(Table1[[#This Row],[data_zone_code]],Table2[msoa21cd],Table2[Health Deprivation and Disability Rank (where 1 is most deprived)], "Not found")</f>
        <v>5822.4</v>
      </c>
      <c r="F5867">
        <f>RANK(Table1[[#This Row],[winter_min_tmp]],Table1[winter_min_tmp], 0)</f>
        <v>4905</v>
      </c>
      <c r="G5867">
        <f>(_xlfn.PERCENTRANK.INC(Table1[winter_min_tmp],Table1[[#This Row],[winter_min_tmp]]))*100</f>
        <v>28.4</v>
      </c>
      <c r="H5867">
        <f>CEILING(_xlfn.PERCENTRANK.INC(Table1[health_imd], Table1[[#This Row],[health_imd]]) * 10, 1)</f>
        <v>2</v>
      </c>
    </row>
    <row r="5868" spans="1:8" x14ac:dyDescent="0.35">
      <c r="A5868" t="s">
        <v>11734</v>
      </c>
      <c r="B5868" t="s">
        <v>11735</v>
      </c>
      <c r="C5868" s="1">
        <v>1.701556802</v>
      </c>
      <c r="D5868" t="str">
        <f>_xlfn.XLOOKUP(Table1[[#This Row],[data_zone_code]],Table2[msoa21cd],Table2[msoa21nm], "Not found")</f>
        <v>Somerset West and Taunton 015</v>
      </c>
      <c r="E5868" s="1">
        <f>_xlfn.XLOOKUP(Table1[[#This Row],[data_zone_code]],Table2[msoa21cd],Table2[Health Deprivation and Disability Rank (where 1 is most deprived)], "Not found")</f>
        <v>13392.4</v>
      </c>
      <c r="F5868">
        <f>RANK(Table1[[#This Row],[winter_min_tmp]],Table1[winter_min_tmp], 0)</f>
        <v>5158</v>
      </c>
      <c r="G5868">
        <f>(_xlfn.PERCENTRANK.INC(Table1[winter_min_tmp],Table1[[#This Row],[winter_min_tmp]]))*100</f>
        <v>24.7</v>
      </c>
      <c r="H5868">
        <f>CEILING(_xlfn.PERCENTRANK.INC(Table1[health_imd], Table1[[#This Row],[health_imd]]) * 10, 1)</f>
        <v>4</v>
      </c>
    </row>
    <row r="5869" spans="1:8" x14ac:dyDescent="0.35">
      <c r="A5869" t="s">
        <v>11736</v>
      </c>
      <c r="B5869" t="s">
        <v>11737</v>
      </c>
      <c r="C5869" s="1">
        <v>1.6190958019999999</v>
      </c>
      <c r="D5869" t="str">
        <f>_xlfn.XLOOKUP(Table1[[#This Row],[data_zone_code]],Table2[msoa21cd],Table2[msoa21nm], "Not found")</f>
        <v>Somerset West and Taunton 016</v>
      </c>
      <c r="E5869" s="1">
        <f>_xlfn.XLOOKUP(Table1[[#This Row],[data_zone_code]],Table2[msoa21cd],Table2[Health Deprivation and Disability Rank (where 1 is most deprived)], "Not found")</f>
        <v>26557.200000000001</v>
      </c>
      <c r="F5869">
        <f>RANK(Table1[[#This Row],[winter_min_tmp]],Table1[winter_min_tmp], 0)</f>
        <v>5520</v>
      </c>
      <c r="G5869">
        <f>(_xlfn.PERCENTRANK.INC(Table1[winter_min_tmp],Table1[[#This Row],[winter_min_tmp]]))*100</f>
        <v>19.400000000000002</v>
      </c>
      <c r="H5869">
        <f>CEILING(_xlfn.PERCENTRANK.INC(Table1[health_imd], Table1[[#This Row],[health_imd]]) * 10, 1)</f>
        <v>9</v>
      </c>
    </row>
    <row r="5870" spans="1:8" x14ac:dyDescent="0.35">
      <c r="A5870" t="s">
        <v>11738</v>
      </c>
      <c r="B5870" t="s">
        <v>11739</v>
      </c>
      <c r="C5870" s="1">
        <v>1.9291744230000001</v>
      </c>
      <c r="D5870" t="str">
        <f>_xlfn.XLOOKUP(Table1[[#This Row],[data_zone_code]],Table2[msoa21cd],Table2[msoa21nm], "Not found")</f>
        <v>Somerset West and Taunton 018</v>
      </c>
      <c r="E5870" s="1">
        <f>_xlfn.XLOOKUP(Table1[[#This Row],[data_zone_code]],Table2[msoa21cd],Table2[Health Deprivation and Disability Rank (where 1 is most deprived)], "Not found")</f>
        <v>13391.16666666667</v>
      </c>
      <c r="F5870">
        <f>RANK(Table1[[#This Row],[winter_min_tmp]],Table1[winter_min_tmp], 0)</f>
        <v>4040</v>
      </c>
      <c r="G5870">
        <f>(_xlfn.PERCENTRANK.INC(Table1[winter_min_tmp],Table1[[#This Row],[winter_min_tmp]]))*100</f>
        <v>41</v>
      </c>
      <c r="H5870">
        <f>CEILING(_xlfn.PERCENTRANK.INC(Table1[health_imd], Table1[[#This Row],[health_imd]]) * 10, 1)</f>
        <v>4</v>
      </c>
    </row>
    <row r="5871" spans="1:8" x14ac:dyDescent="0.35">
      <c r="A5871" t="s">
        <v>11740</v>
      </c>
      <c r="B5871" t="s">
        <v>11741</v>
      </c>
      <c r="C5871" s="1">
        <v>1.7957435850000001</v>
      </c>
      <c r="D5871" t="str">
        <f>_xlfn.XLOOKUP(Table1[[#This Row],[data_zone_code]],Table2[msoa21cd],Table2[msoa21nm], "Not found")</f>
        <v>Somerset West and Taunton 017</v>
      </c>
      <c r="E5871" s="1">
        <f>_xlfn.XLOOKUP(Table1[[#This Row],[data_zone_code]],Table2[msoa21cd],Table2[Health Deprivation and Disability Rank (where 1 is most deprived)], "Not found")</f>
        <v>22074.666666666672</v>
      </c>
      <c r="F5871">
        <f>RANK(Table1[[#This Row],[winter_min_tmp]],Table1[winter_min_tmp], 0)</f>
        <v>4704</v>
      </c>
      <c r="G5871">
        <f>(_xlfn.PERCENTRANK.INC(Table1[winter_min_tmp],Table1[[#This Row],[winter_min_tmp]]))*100</f>
        <v>31.3</v>
      </c>
      <c r="H5871">
        <f>CEILING(_xlfn.PERCENTRANK.INC(Table1[health_imd], Table1[[#This Row],[health_imd]]) * 10, 1)</f>
        <v>7</v>
      </c>
    </row>
    <row r="5872" spans="1:8" x14ac:dyDescent="0.35">
      <c r="A5872" t="s">
        <v>11742</v>
      </c>
      <c r="B5872" t="s">
        <v>11743</v>
      </c>
      <c r="C5872" s="1">
        <v>1.4543105359999999</v>
      </c>
      <c r="D5872" t="str">
        <f>_xlfn.XLOOKUP(Table1[[#This Row],[data_zone_code]],Table2[msoa21cd],Table2[msoa21nm], "Not found")</f>
        <v>Somerset West and Taunton 019</v>
      </c>
      <c r="E5872" s="1">
        <f>_xlfn.XLOOKUP(Table1[[#This Row],[data_zone_code]],Table2[msoa21cd],Table2[Health Deprivation and Disability Rank (where 1 is most deprived)], "Not found")</f>
        <v>27498.75</v>
      </c>
      <c r="F5872">
        <f>RANK(Table1[[#This Row],[winter_min_tmp]],Table1[winter_min_tmp], 0)</f>
        <v>6109</v>
      </c>
      <c r="G5872">
        <f>(_xlfn.PERCENTRANK.INC(Table1[winter_min_tmp],Table1[[#This Row],[winter_min_tmp]]))*100</f>
        <v>10.8</v>
      </c>
      <c r="H5872">
        <f>CEILING(_xlfn.PERCENTRANK.INC(Table1[health_imd], Table1[[#This Row],[health_imd]]) * 10, 1)</f>
        <v>9</v>
      </c>
    </row>
    <row r="5873" spans="1:8" x14ac:dyDescent="0.35">
      <c r="A5873" t="s">
        <v>11744</v>
      </c>
      <c r="B5873" t="s">
        <v>11745</v>
      </c>
      <c r="C5873" s="1">
        <v>3.3849067690000001</v>
      </c>
      <c r="D5873" t="str">
        <f>_xlfn.XLOOKUP(Table1[[#This Row],[data_zone_code]],Table2[msoa21cd],Table2[msoa21nm], "Not found")</f>
        <v>Somerset West and Taunton 001</v>
      </c>
      <c r="E5873" s="1">
        <f>_xlfn.XLOOKUP(Table1[[#This Row],[data_zone_code]],Table2[msoa21cd],Table2[Health Deprivation and Disability Rank (where 1 is most deprived)], "Not found")</f>
        <v>11207.75</v>
      </c>
      <c r="F5873">
        <f>RANK(Table1[[#This Row],[winter_min_tmp]],Table1[winter_min_tmp], 0)</f>
        <v>125</v>
      </c>
      <c r="G5873">
        <f>(_xlfn.PERCENTRANK.INC(Table1[winter_min_tmp],Table1[[#This Row],[winter_min_tmp]]))*100</f>
        <v>98.1</v>
      </c>
      <c r="H5873">
        <f>CEILING(_xlfn.PERCENTRANK.INC(Table1[health_imd], Table1[[#This Row],[health_imd]]) * 10, 1)</f>
        <v>3</v>
      </c>
    </row>
    <row r="5874" spans="1:8" x14ac:dyDescent="0.35">
      <c r="A5874" t="s">
        <v>11746</v>
      </c>
      <c r="B5874" t="s">
        <v>11747</v>
      </c>
      <c r="C5874" s="1">
        <v>2.1426255699999999</v>
      </c>
      <c r="D5874" t="str">
        <f>_xlfn.XLOOKUP(Table1[[#This Row],[data_zone_code]],Table2[msoa21cd],Table2[msoa21nm], "Not found")</f>
        <v>Somerset West and Taunton 002</v>
      </c>
      <c r="E5874" s="1">
        <f>_xlfn.XLOOKUP(Table1[[#This Row],[data_zone_code]],Table2[msoa21cd],Table2[Health Deprivation and Disability Rank (where 1 is most deprived)], "Not found")</f>
        <v>13081.75</v>
      </c>
      <c r="F5874">
        <f>RANK(Table1[[#This Row],[winter_min_tmp]],Table1[winter_min_tmp], 0)</f>
        <v>3021</v>
      </c>
      <c r="G5874">
        <f>(_xlfn.PERCENTRANK.INC(Table1[winter_min_tmp],Table1[[#This Row],[winter_min_tmp]]))*100</f>
        <v>55.900000000000006</v>
      </c>
      <c r="H5874">
        <f>CEILING(_xlfn.PERCENTRANK.INC(Table1[health_imd], Table1[[#This Row],[health_imd]]) * 10, 1)</f>
        <v>4</v>
      </c>
    </row>
    <row r="5875" spans="1:8" x14ac:dyDescent="0.35">
      <c r="A5875" t="s">
        <v>11748</v>
      </c>
      <c r="B5875" t="s">
        <v>11749</v>
      </c>
      <c r="C5875" s="1">
        <v>2.6552271840000001</v>
      </c>
      <c r="D5875" t="str">
        <f>_xlfn.XLOOKUP(Table1[[#This Row],[data_zone_code]],Table2[msoa21cd],Table2[msoa21nm], "Not found")</f>
        <v>Somerset West and Taunton 003</v>
      </c>
      <c r="E5875" s="1">
        <f>_xlfn.XLOOKUP(Table1[[#This Row],[data_zone_code]],Table2[msoa21cd],Table2[Health Deprivation and Disability Rank (where 1 is most deprived)], "Not found")</f>
        <v>12974.2</v>
      </c>
      <c r="F5875">
        <f>RANK(Table1[[#This Row],[winter_min_tmp]],Table1[winter_min_tmp], 0)</f>
        <v>1223</v>
      </c>
      <c r="G5875">
        <f>(_xlfn.PERCENTRANK.INC(Table1[winter_min_tmp],Table1[[#This Row],[winter_min_tmp]]))*100</f>
        <v>82.1</v>
      </c>
      <c r="H5875">
        <f>CEILING(_xlfn.PERCENTRANK.INC(Table1[health_imd], Table1[[#This Row],[health_imd]]) * 10, 1)</f>
        <v>4</v>
      </c>
    </row>
    <row r="5876" spans="1:8" x14ac:dyDescent="0.35">
      <c r="A5876" t="s">
        <v>11750</v>
      </c>
      <c r="B5876" t="s">
        <v>11751</v>
      </c>
      <c r="C5876" s="1">
        <v>2.0441744329999998</v>
      </c>
      <c r="D5876" t="str">
        <f>_xlfn.XLOOKUP(Table1[[#This Row],[data_zone_code]],Table2[msoa21cd],Table2[msoa21nm], "Not found")</f>
        <v>Somerset West and Taunton 004</v>
      </c>
      <c r="E5876" s="1">
        <f>_xlfn.XLOOKUP(Table1[[#This Row],[data_zone_code]],Table2[msoa21cd],Table2[Health Deprivation and Disability Rank (where 1 is most deprived)], "Not found")</f>
        <v>21978.2</v>
      </c>
      <c r="F5876">
        <f>RANK(Table1[[#This Row],[winter_min_tmp]],Table1[winter_min_tmp], 0)</f>
        <v>3500</v>
      </c>
      <c r="G5876">
        <f>(_xlfn.PERCENTRANK.INC(Table1[winter_min_tmp],Table1[[#This Row],[winter_min_tmp]]))*100</f>
        <v>48.9</v>
      </c>
      <c r="H5876">
        <f>CEILING(_xlfn.PERCENTRANK.INC(Table1[health_imd], Table1[[#This Row],[health_imd]]) * 10, 1)</f>
        <v>7</v>
      </c>
    </row>
    <row r="5877" spans="1:8" x14ac:dyDescent="0.35">
      <c r="A5877" t="s">
        <v>11752</v>
      </c>
      <c r="B5877" t="s">
        <v>11753</v>
      </c>
      <c r="C5877" s="1">
        <v>1.253764391</v>
      </c>
      <c r="D5877" t="str">
        <f>_xlfn.XLOOKUP(Table1[[#This Row],[data_zone_code]],Table2[msoa21cd],Table2[msoa21nm], "Not found")</f>
        <v>Somerset West and Taunton 005</v>
      </c>
      <c r="E5877" s="1">
        <f>_xlfn.XLOOKUP(Table1[[#This Row],[data_zone_code]],Table2[msoa21cd],Table2[Health Deprivation and Disability Rank (where 1 is most deprived)], "Not found")</f>
        <v>19471.666666666672</v>
      </c>
      <c r="F5877">
        <f>RANK(Table1[[#This Row],[winter_min_tmp]],Table1[winter_min_tmp], 0)</f>
        <v>6533</v>
      </c>
      <c r="G5877">
        <f>(_xlfn.PERCENTRANK.INC(Table1[winter_min_tmp],Table1[[#This Row],[winter_min_tmp]]))*100</f>
        <v>4.5999999999999996</v>
      </c>
      <c r="H5877">
        <f>CEILING(_xlfn.PERCENTRANK.INC(Table1[health_imd], Table1[[#This Row],[health_imd]]) * 10, 1)</f>
        <v>6</v>
      </c>
    </row>
    <row r="5878" spans="1:8" x14ac:dyDescent="0.35">
      <c r="A5878" t="s">
        <v>11754</v>
      </c>
      <c r="B5878" t="s">
        <v>11755</v>
      </c>
      <c r="C5878" s="1">
        <v>1.4068107599999999</v>
      </c>
      <c r="D5878" t="str">
        <f>_xlfn.XLOOKUP(Table1[[#This Row],[data_zone_code]],Table2[msoa21cd],Table2[msoa21nm], "Not found")</f>
        <v>Cannock Chase 001</v>
      </c>
      <c r="E5878" s="1">
        <f>_xlfn.XLOOKUP(Table1[[#This Row],[data_zone_code]],Table2[msoa21cd],Table2[Health Deprivation and Disability Rank (where 1 is most deprived)], "Not found")</f>
        <v>18555.599999999999</v>
      </c>
      <c r="F5878">
        <f>RANK(Table1[[#This Row],[winter_min_tmp]],Table1[winter_min_tmp], 0)</f>
        <v>6263</v>
      </c>
      <c r="G5878">
        <f>(_xlfn.PERCENTRANK.INC(Table1[winter_min_tmp],Table1[[#This Row],[winter_min_tmp]]))*100</f>
        <v>8.6</v>
      </c>
      <c r="H5878">
        <f>CEILING(_xlfn.PERCENTRANK.INC(Table1[health_imd], Table1[[#This Row],[health_imd]]) * 10, 1)</f>
        <v>6</v>
      </c>
    </row>
    <row r="5879" spans="1:8" x14ac:dyDescent="0.35">
      <c r="A5879" t="s">
        <v>11756</v>
      </c>
      <c r="B5879" t="s">
        <v>11757</v>
      </c>
      <c r="C5879" s="1">
        <v>1.640267849</v>
      </c>
      <c r="D5879" t="str">
        <f>_xlfn.XLOOKUP(Table1[[#This Row],[data_zone_code]],Table2[msoa21cd],Table2[msoa21nm], "Not found")</f>
        <v>Cannock Chase 002</v>
      </c>
      <c r="E5879" s="1">
        <f>_xlfn.XLOOKUP(Table1[[#This Row],[data_zone_code]],Table2[msoa21cd],Table2[Health Deprivation and Disability Rank (where 1 is most deprived)], "Not found")</f>
        <v>7745.8</v>
      </c>
      <c r="F5879">
        <f>RANK(Table1[[#This Row],[winter_min_tmp]],Table1[winter_min_tmp], 0)</f>
        <v>5426</v>
      </c>
      <c r="G5879">
        <f>(_xlfn.PERCENTRANK.INC(Table1[winter_min_tmp],Table1[[#This Row],[winter_min_tmp]]))*100</f>
        <v>20.8</v>
      </c>
      <c r="H5879">
        <f>CEILING(_xlfn.PERCENTRANK.INC(Table1[health_imd], Table1[[#This Row],[health_imd]]) * 10, 1)</f>
        <v>2</v>
      </c>
    </row>
    <row r="5880" spans="1:8" x14ac:dyDescent="0.35">
      <c r="A5880" t="s">
        <v>11758</v>
      </c>
      <c r="B5880" t="s">
        <v>11759</v>
      </c>
      <c r="C5880" s="1">
        <v>1.558469415</v>
      </c>
      <c r="D5880" t="str">
        <f>_xlfn.XLOOKUP(Table1[[#This Row],[data_zone_code]],Table2[msoa21cd],Table2[msoa21nm], "Not found")</f>
        <v>Cannock Chase 003</v>
      </c>
      <c r="E5880" s="1">
        <f>_xlfn.XLOOKUP(Table1[[#This Row],[data_zone_code]],Table2[msoa21cd],Table2[Health Deprivation and Disability Rank (where 1 is most deprived)], "Not found")</f>
        <v>11922</v>
      </c>
      <c r="F5880">
        <f>RANK(Table1[[#This Row],[winter_min_tmp]],Table1[winter_min_tmp], 0)</f>
        <v>5760</v>
      </c>
      <c r="G5880">
        <f>(_xlfn.PERCENTRANK.INC(Table1[winter_min_tmp],Table1[[#This Row],[winter_min_tmp]]))*100</f>
        <v>15.9</v>
      </c>
      <c r="H5880">
        <f>CEILING(_xlfn.PERCENTRANK.INC(Table1[health_imd], Table1[[#This Row],[health_imd]]) * 10, 1)</f>
        <v>4</v>
      </c>
    </row>
    <row r="5881" spans="1:8" x14ac:dyDescent="0.35">
      <c r="A5881" t="s">
        <v>11760</v>
      </c>
      <c r="B5881" t="s">
        <v>11761</v>
      </c>
      <c r="C5881" s="1">
        <v>1.3069908619999999</v>
      </c>
      <c r="D5881" t="str">
        <f>_xlfn.XLOOKUP(Table1[[#This Row],[data_zone_code]],Table2[msoa21cd],Table2[msoa21nm], "Not found")</f>
        <v>Cannock Chase 004</v>
      </c>
      <c r="E5881" s="1">
        <f>_xlfn.XLOOKUP(Table1[[#This Row],[data_zone_code]],Table2[msoa21cd],Table2[Health Deprivation and Disability Rank (where 1 is most deprived)], "Not found")</f>
        <v>10227.5</v>
      </c>
      <c r="F5881">
        <f>RANK(Table1[[#This Row],[winter_min_tmp]],Table1[winter_min_tmp], 0)</f>
        <v>6463</v>
      </c>
      <c r="G5881">
        <f>(_xlfn.PERCENTRANK.INC(Table1[winter_min_tmp],Table1[[#This Row],[winter_min_tmp]]))*100</f>
        <v>5.7</v>
      </c>
      <c r="H5881">
        <f>CEILING(_xlfn.PERCENTRANK.INC(Table1[health_imd], Table1[[#This Row],[health_imd]]) * 10, 1)</f>
        <v>3</v>
      </c>
    </row>
    <row r="5882" spans="1:8" x14ac:dyDescent="0.35">
      <c r="A5882" t="s">
        <v>11762</v>
      </c>
      <c r="B5882" t="s">
        <v>11763</v>
      </c>
      <c r="C5882" s="1">
        <v>1.3931969399999999</v>
      </c>
      <c r="D5882" t="str">
        <f>_xlfn.XLOOKUP(Table1[[#This Row],[data_zone_code]],Table2[msoa21cd],Table2[msoa21nm], "Not found")</f>
        <v>Cannock Chase 005</v>
      </c>
      <c r="E5882" s="1">
        <f>_xlfn.XLOOKUP(Table1[[#This Row],[data_zone_code]],Table2[msoa21cd],Table2[Health Deprivation and Disability Rank (where 1 is most deprived)], "Not found")</f>
        <v>12513.8</v>
      </c>
      <c r="F5882">
        <f>RANK(Table1[[#This Row],[winter_min_tmp]],Table1[winter_min_tmp], 0)</f>
        <v>6293</v>
      </c>
      <c r="G5882">
        <f>(_xlfn.PERCENTRANK.INC(Table1[winter_min_tmp],Table1[[#This Row],[winter_min_tmp]]))*100</f>
        <v>8.1</v>
      </c>
      <c r="H5882">
        <f>CEILING(_xlfn.PERCENTRANK.INC(Table1[health_imd], Table1[[#This Row],[health_imd]]) * 10, 1)</f>
        <v>4</v>
      </c>
    </row>
    <row r="5883" spans="1:8" x14ac:dyDescent="0.35">
      <c r="A5883" t="s">
        <v>11764</v>
      </c>
      <c r="B5883" t="s">
        <v>11765</v>
      </c>
      <c r="C5883" s="1">
        <v>1.392000675</v>
      </c>
      <c r="D5883" t="str">
        <f>_xlfn.XLOOKUP(Table1[[#This Row],[data_zone_code]],Table2[msoa21cd],Table2[msoa21nm], "Not found")</f>
        <v>Cannock Chase 006</v>
      </c>
      <c r="E5883" s="1">
        <f>_xlfn.XLOOKUP(Table1[[#This Row],[data_zone_code]],Table2[msoa21cd],Table2[Health Deprivation and Disability Rank (where 1 is most deprived)], "Not found")</f>
        <v>12640.75</v>
      </c>
      <c r="F5883">
        <f>RANK(Table1[[#This Row],[winter_min_tmp]],Table1[winter_min_tmp], 0)</f>
        <v>6298</v>
      </c>
      <c r="G5883">
        <f>(_xlfn.PERCENTRANK.INC(Table1[winter_min_tmp],Table1[[#This Row],[winter_min_tmp]]))*100</f>
        <v>8.1</v>
      </c>
      <c r="H5883">
        <f>CEILING(_xlfn.PERCENTRANK.INC(Table1[health_imd], Table1[[#This Row],[health_imd]]) * 10, 1)</f>
        <v>4</v>
      </c>
    </row>
    <row r="5884" spans="1:8" x14ac:dyDescent="0.35">
      <c r="A5884" t="s">
        <v>11766</v>
      </c>
      <c r="B5884" t="s">
        <v>11767</v>
      </c>
      <c r="C5884" s="1">
        <v>1.418709993</v>
      </c>
      <c r="D5884" t="str">
        <f>_xlfn.XLOOKUP(Table1[[#This Row],[data_zone_code]],Table2[msoa21cd],Table2[msoa21nm], "Not found")</f>
        <v>Cannock Chase 007</v>
      </c>
      <c r="E5884" s="1">
        <f>_xlfn.XLOOKUP(Table1[[#This Row],[data_zone_code]],Table2[msoa21cd],Table2[Health Deprivation and Disability Rank (where 1 is most deprived)], "Not found")</f>
        <v>4497</v>
      </c>
      <c r="F5884">
        <f>RANK(Table1[[#This Row],[winter_min_tmp]],Table1[winter_min_tmp], 0)</f>
        <v>6222</v>
      </c>
      <c r="G5884">
        <f>(_xlfn.PERCENTRANK.INC(Table1[winter_min_tmp],Table1[[#This Row],[winter_min_tmp]]))*100</f>
        <v>9.1999999999999993</v>
      </c>
      <c r="H5884">
        <f>CEILING(_xlfn.PERCENTRANK.INC(Table1[health_imd], Table1[[#This Row],[health_imd]]) * 10, 1)</f>
        <v>1</v>
      </c>
    </row>
    <row r="5885" spans="1:8" x14ac:dyDescent="0.35">
      <c r="A5885" t="s">
        <v>11768</v>
      </c>
      <c r="B5885" t="s">
        <v>11769</v>
      </c>
      <c r="C5885" s="1">
        <v>1.524348378</v>
      </c>
      <c r="D5885" t="str">
        <f>_xlfn.XLOOKUP(Table1[[#This Row],[data_zone_code]],Table2[msoa21cd],Table2[msoa21nm], "Not found")</f>
        <v>Cannock Chase 008</v>
      </c>
      <c r="E5885" s="1">
        <f>_xlfn.XLOOKUP(Table1[[#This Row],[data_zone_code]],Table2[msoa21cd],Table2[Health Deprivation and Disability Rank (where 1 is most deprived)], "Not found")</f>
        <v>8787</v>
      </c>
      <c r="F5885">
        <f>RANK(Table1[[#This Row],[winter_min_tmp]],Table1[winter_min_tmp], 0)</f>
        <v>5876</v>
      </c>
      <c r="G5885">
        <f>(_xlfn.PERCENTRANK.INC(Table1[winter_min_tmp],Table1[[#This Row],[winter_min_tmp]]))*100</f>
        <v>14.2</v>
      </c>
      <c r="H5885">
        <f>CEILING(_xlfn.PERCENTRANK.INC(Table1[health_imd], Table1[[#This Row],[health_imd]]) * 10, 1)</f>
        <v>3</v>
      </c>
    </row>
    <row r="5886" spans="1:8" x14ac:dyDescent="0.35">
      <c r="A5886" t="s">
        <v>11770</v>
      </c>
      <c r="B5886" t="s">
        <v>11771</v>
      </c>
      <c r="C5886" s="1">
        <v>1.512763262</v>
      </c>
      <c r="D5886" t="str">
        <f>_xlfn.XLOOKUP(Table1[[#This Row],[data_zone_code]],Table2[msoa21cd],Table2[msoa21nm], "Not found")</f>
        <v>Cannock Chase 009</v>
      </c>
      <c r="E5886" s="1">
        <f>_xlfn.XLOOKUP(Table1[[#This Row],[data_zone_code]],Table2[msoa21cd],Table2[Health Deprivation and Disability Rank (where 1 is most deprived)], "Not found")</f>
        <v>15628.4</v>
      </c>
      <c r="F5886">
        <f>RANK(Table1[[#This Row],[winter_min_tmp]],Table1[winter_min_tmp], 0)</f>
        <v>5923</v>
      </c>
      <c r="G5886">
        <f>(_xlfn.PERCENTRANK.INC(Table1[winter_min_tmp],Table1[[#This Row],[winter_min_tmp]]))*100</f>
        <v>13.5</v>
      </c>
      <c r="H5886">
        <f>CEILING(_xlfn.PERCENTRANK.INC(Table1[health_imd], Table1[[#This Row],[health_imd]]) * 10, 1)</f>
        <v>5</v>
      </c>
    </row>
    <row r="5887" spans="1:8" x14ac:dyDescent="0.35">
      <c r="A5887" t="s">
        <v>11772</v>
      </c>
      <c r="B5887" t="s">
        <v>11773</v>
      </c>
      <c r="C5887" s="1">
        <v>1.604039907</v>
      </c>
      <c r="D5887" t="str">
        <f>_xlfn.XLOOKUP(Table1[[#This Row],[data_zone_code]],Table2[msoa21cd],Table2[msoa21nm], "Not found")</f>
        <v>Cannock Chase 010</v>
      </c>
      <c r="E5887" s="1">
        <f>_xlfn.XLOOKUP(Table1[[#This Row],[data_zone_code]],Table2[msoa21cd],Table2[Health Deprivation and Disability Rank (where 1 is most deprived)], "Not found")</f>
        <v>21012.25</v>
      </c>
      <c r="F5887">
        <f>RANK(Table1[[#This Row],[winter_min_tmp]],Table1[winter_min_tmp], 0)</f>
        <v>5571</v>
      </c>
      <c r="G5887">
        <f>(_xlfn.PERCENTRANK.INC(Table1[winter_min_tmp],Table1[[#This Row],[winter_min_tmp]]))*100</f>
        <v>18.7</v>
      </c>
      <c r="H5887">
        <f>CEILING(_xlfn.PERCENTRANK.INC(Table1[health_imd], Table1[[#This Row],[health_imd]]) * 10, 1)</f>
        <v>7</v>
      </c>
    </row>
    <row r="5888" spans="1:8" x14ac:dyDescent="0.35">
      <c r="A5888" t="s">
        <v>11774</v>
      </c>
      <c r="B5888" t="s">
        <v>11775</v>
      </c>
      <c r="C5888" s="1">
        <v>1.5521142480000001</v>
      </c>
      <c r="D5888" t="str">
        <f>_xlfn.XLOOKUP(Table1[[#This Row],[data_zone_code]],Table2[msoa21cd],Table2[msoa21nm], "Not found")</f>
        <v>Cannock Chase 011</v>
      </c>
      <c r="E5888" s="1">
        <f>_xlfn.XLOOKUP(Table1[[#This Row],[data_zone_code]],Table2[msoa21cd],Table2[Health Deprivation and Disability Rank (where 1 is most deprived)], "Not found")</f>
        <v>14009.8</v>
      </c>
      <c r="F5888">
        <f>RANK(Table1[[#This Row],[winter_min_tmp]],Table1[winter_min_tmp], 0)</f>
        <v>5779</v>
      </c>
      <c r="G5888">
        <f>(_xlfn.PERCENTRANK.INC(Table1[winter_min_tmp],Table1[[#This Row],[winter_min_tmp]]))*100</f>
        <v>15.6</v>
      </c>
      <c r="H5888">
        <f>CEILING(_xlfn.PERCENTRANK.INC(Table1[health_imd], Table1[[#This Row],[health_imd]]) * 10, 1)</f>
        <v>4</v>
      </c>
    </row>
    <row r="5889" spans="1:8" x14ac:dyDescent="0.35">
      <c r="A5889" t="s">
        <v>11776</v>
      </c>
      <c r="B5889" t="s">
        <v>11777</v>
      </c>
      <c r="C5889" s="1">
        <v>1.644692421</v>
      </c>
      <c r="D5889" t="str">
        <f>_xlfn.XLOOKUP(Table1[[#This Row],[data_zone_code]],Table2[msoa21cd],Table2[msoa21nm], "Not found")</f>
        <v>Cannock Chase 012</v>
      </c>
      <c r="E5889" s="1">
        <f>_xlfn.XLOOKUP(Table1[[#This Row],[data_zone_code]],Table2[msoa21cd],Table2[Health Deprivation and Disability Rank (where 1 is most deprived)], "Not found")</f>
        <v>5181.6000000000004</v>
      </c>
      <c r="F5889">
        <f>RANK(Table1[[#This Row],[winter_min_tmp]],Table1[winter_min_tmp], 0)</f>
        <v>5410</v>
      </c>
      <c r="G5889">
        <f>(_xlfn.PERCENTRANK.INC(Table1[winter_min_tmp],Table1[[#This Row],[winter_min_tmp]]))*100</f>
        <v>21</v>
      </c>
      <c r="H5889">
        <f>CEILING(_xlfn.PERCENTRANK.INC(Table1[health_imd], Table1[[#This Row],[health_imd]]) * 10, 1)</f>
        <v>2</v>
      </c>
    </row>
    <row r="5890" spans="1:8" x14ac:dyDescent="0.35">
      <c r="A5890" t="s">
        <v>11778</v>
      </c>
      <c r="B5890" t="s">
        <v>11779</v>
      </c>
      <c r="C5890" s="1">
        <v>1.729146361</v>
      </c>
      <c r="D5890" t="str">
        <f>_xlfn.XLOOKUP(Table1[[#This Row],[data_zone_code]],Table2[msoa21cd],Table2[msoa21nm], "Not found")</f>
        <v>Cannock Chase 013</v>
      </c>
      <c r="E5890" s="1">
        <f>_xlfn.XLOOKUP(Table1[[#This Row],[data_zone_code]],Table2[msoa21cd],Table2[Health Deprivation and Disability Rank (where 1 is most deprived)], "Not found")</f>
        <v>12722.75</v>
      </c>
      <c r="F5890">
        <f>RANK(Table1[[#This Row],[winter_min_tmp]],Table1[winter_min_tmp], 0)</f>
        <v>5024</v>
      </c>
      <c r="G5890">
        <f>(_xlfn.PERCENTRANK.INC(Table1[winter_min_tmp],Table1[[#This Row],[winter_min_tmp]]))*100</f>
        <v>26.700000000000003</v>
      </c>
      <c r="H5890">
        <f>CEILING(_xlfn.PERCENTRANK.INC(Table1[health_imd], Table1[[#This Row],[health_imd]]) * 10, 1)</f>
        <v>4</v>
      </c>
    </row>
    <row r="5891" spans="1:8" x14ac:dyDescent="0.35">
      <c r="A5891" t="s">
        <v>11780</v>
      </c>
      <c r="B5891" t="s">
        <v>11781</v>
      </c>
      <c r="C5891" s="1">
        <v>1.359719396</v>
      </c>
      <c r="D5891" t="str">
        <f>_xlfn.XLOOKUP(Table1[[#This Row],[data_zone_code]],Table2[msoa21cd],Table2[msoa21nm], "Not found")</f>
        <v>East Staffordshire 001</v>
      </c>
      <c r="E5891" s="1">
        <f>_xlfn.XLOOKUP(Table1[[#This Row],[data_zone_code]],Table2[msoa21cd],Table2[Health Deprivation and Disability Rank (where 1 is most deprived)], "Not found")</f>
        <v>21419</v>
      </c>
      <c r="F5891">
        <f>RANK(Table1[[#This Row],[winter_min_tmp]],Table1[winter_min_tmp], 0)</f>
        <v>6366</v>
      </c>
      <c r="G5891">
        <f>(_xlfn.PERCENTRANK.INC(Table1[winter_min_tmp],Table1[[#This Row],[winter_min_tmp]]))*100</f>
        <v>7.1</v>
      </c>
      <c r="H5891">
        <f>CEILING(_xlfn.PERCENTRANK.INC(Table1[health_imd], Table1[[#This Row],[health_imd]]) * 10, 1)</f>
        <v>7</v>
      </c>
    </row>
    <row r="5892" spans="1:8" x14ac:dyDescent="0.35">
      <c r="A5892" t="s">
        <v>11782</v>
      </c>
      <c r="B5892" t="s">
        <v>11783</v>
      </c>
      <c r="C5892" s="1">
        <v>1.6791248320000001</v>
      </c>
      <c r="D5892" t="str">
        <f>_xlfn.XLOOKUP(Table1[[#This Row],[data_zone_code]],Table2[msoa21cd],Table2[msoa21nm], "Not found")</f>
        <v>East Staffordshire 002</v>
      </c>
      <c r="E5892" s="1">
        <f>_xlfn.XLOOKUP(Table1[[#This Row],[data_zone_code]],Table2[msoa21cd],Table2[Health Deprivation and Disability Rank (where 1 is most deprived)], "Not found")</f>
        <v>15259.5</v>
      </c>
      <c r="F5892">
        <f>RANK(Table1[[#This Row],[winter_min_tmp]],Table1[winter_min_tmp], 0)</f>
        <v>5267</v>
      </c>
      <c r="G5892">
        <f>(_xlfn.PERCENTRANK.INC(Table1[winter_min_tmp],Table1[[#This Row],[winter_min_tmp]]))*100</f>
        <v>23.1</v>
      </c>
      <c r="H5892">
        <f>CEILING(_xlfn.PERCENTRANK.INC(Table1[health_imd], Table1[[#This Row],[health_imd]]) * 10, 1)</f>
        <v>5</v>
      </c>
    </row>
    <row r="5893" spans="1:8" x14ac:dyDescent="0.35">
      <c r="A5893" t="s">
        <v>11784</v>
      </c>
      <c r="B5893" t="s">
        <v>11785</v>
      </c>
      <c r="C5893" s="1">
        <v>1.6811283829999999</v>
      </c>
      <c r="D5893" t="str">
        <f>_xlfn.XLOOKUP(Table1[[#This Row],[data_zone_code]],Table2[msoa21cd],Table2[msoa21nm], "Not found")</f>
        <v>East Staffordshire 003</v>
      </c>
      <c r="E5893" s="1">
        <f>_xlfn.XLOOKUP(Table1[[#This Row],[data_zone_code]],Table2[msoa21cd],Table2[Health Deprivation and Disability Rank (where 1 is most deprived)], "Not found")</f>
        <v>16048.25</v>
      </c>
      <c r="F5893">
        <f>RANK(Table1[[#This Row],[winter_min_tmp]],Table1[winter_min_tmp], 0)</f>
        <v>5257</v>
      </c>
      <c r="G5893">
        <f>(_xlfn.PERCENTRANK.INC(Table1[winter_min_tmp],Table1[[#This Row],[winter_min_tmp]]))*100</f>
        <v>23.3</v>
      </c>
      <c r="H5893">
        <f>CEILING(_xlfn.PERCENTRANK.INC(Table1[health_imd], Table1[[#This Row],[health_imd]]) * 10, 1)</f>
        <v>5</v>
      </c>
    </row>
    <row r="5894" spans="1:8" x14ac:dyDescent="0.35">
      <c r="A5894" t="s">
        <v>11786</v>
      </c>
      <c r="B5894" t="s">
        <v>11787</v>
      </c>
      <c r="C5894" s="1">
        <v>1.652043581</v>
      </c>
      <c r="D5894" t="str">
        <f>_xlfn.XLOOKUP(Table1[[#This Row],[data_zone_code]],Table2[msoa21cd],Table2[msoa21nm], "Not found")</f>
        <v>East Staffordshire 004</v>
      </c>
      <c r="E5894" s="1">
        <f>_xlfn.XLOOKUP(Table1[[#This Row],[data_zone_code]],Table2[msoa21cd],Table2[Health Deprivation and Disability Rank (where 1 is most deprived)], "Not found")</f>
        <v>21500</v>
      </c>
      <c r="F5894">
        <f>RANK(Table1[[#This Row],[winter_min_tmp]],Table1[winter_min_tmp], 0)</f>
        <v>5375</v>
      </c>
      <c r="G5894">
        <f>(_xlfn.PERCENTRANK.INC(Table1[winter_min_tmp],Table1[[#This Row],[winter_min_tmp]]))*100</f>
        <v>21.5</v>
      </c>
      <c r="H5894">
        <f>CEILING(_xlfn.PERCENTRANK.INC(Table1[health_imd], Table1[[#This Row],[health_imd]]) * 10, 1)</f>
        <v>7</v>
      </c>
    </row>
    <row r="5895" spans="1:8" x14ac:dyDescent="0.35">
      <c r="A5895" t="s">
        <v>11788</v>
      </c>
      <c r="B5895" t="s">
        <v>11789</v>
      </c>
      <c r="C5895" s="1">
        <v>1.9098883870000001</v>
      </c>
      <c r="D5895" t="str">
        <f>_xlfn.XLOOKUP(Table1[[#This Row],[data_zone_code]],Table2[msoa21cd],Table2[msoa21nm], "Not found")</f>
        <v>East Staffordshire 005</v>
      </c>
      <c r="E5895" s="1">
        <f>_xlfn.XLOOKUP(Table1[[#This Row],[data_zone_code]],Table2[msoa21cd],Table2[Health Deprivation and Disability Rank (where 1 is most deprived)], "Not found")</f>
        <v>20192.8</v>
      </c>
      <c r="F5895">
        <f>RANK(Table1[[#This Row],[winter_min_tmp]],Table1[winter_min_tmp], 0)</f>
        <v>4141</v>
      </c>
      <c r="G5895">
        <f>(_xlfn.PERCENTRANK.INC(Table1[winter_min_tmp],Table1[[#This Row],[winter_min_tmp]]))*100</f>
        <v>39.5</v>
      </c>
      <c r="H5895">
        <f>CEILING(_xlfn.PERCENTRANK.INC(Table1[health_imd], Table1[[#This Row],[health_imd]]) * 10, 1)</f>
        <v>7</v>
      </c>
    </row>
    <row r="5896" spans="1:8" x14ac:dyDescent="0.35">
      <c r="A5896" t="s">
        <v>11790</v>
      </c>
      <c r="B5896" t="s">
        <v>11791</v>
      </c>
      <c r="C5896" s="1">
        <v>1.5050435069999999</v>
      </c>
      <c r="D5896" t="str">
        <f>_xlfn.XLOOKUP(Table1[[#This Row],[data_zone_code]],Table2[msoa21cd],Table2[msoa21nm], "Not found")</f>
        <v>East Staffordshire 006</v>
      </c>
      <c r="E5896" s="1">
        <f>_xlfn.XLOOKUP(Table1[[#This Row],[data_zone_code]],Table2[msoa21cd],Table2[Health Deprivation and Disability Rank (where 1 is most deprived)], "Not found")</f>
        <v>22190.666666666672</v>
      </c>
      <c r="F5896">
        <f>RANK(Table1[[#This Row],[winter_min_tmp]],Table1[winter_min_tmp], 0)</f>
        <v>5945</v>
      </c>
      <c r="G5896">
        <f>(_xlfn.PERCENTRANK.INC(Table1[winter_min_tmp],Table1[[#This Row],[winter_min_tmp]]))*100</f>
        <v>13.200000000000001</v>
      </c>
      <c r="H5896">
        <f>CEILING(_xlfn.PERCENTRANK.INC(Table1[health_imd], Table1[[#This Row],[health_imd]]) * 10, 1)</f>
        <v>7</v>
      </c>
    </row>
    <row r="5897" spans="1:8" x14ac:dyDescent="0.35">
      <c r="A5897" t="s">
        <v>11792</v>
      </c>
      <c r="B5897" t="s">
        <v>11793</v>
      </c>
      <c r="C5897" s="1">
        <v>1.8971067669999999</v>
      </c>
      <c r="D5897" t="str">
        <f>_xlfn.XLOOKUP(Table1[[#This Row],[data_zone_code]],Table2[msoa21cd],Table2[msoa21nm], "Not found")</f>
        <v>East Staffordshire 007</v>
      </c>
      <c r="E5897" s="1">
        <f>_xlfn.XLOOKUP(Table1[[#This Row],[data_zone_code]],Table2[msoa21cd],Table2[Health Deprivation and Disability Rank (where 1 is most deprived)], "Not found")</f>
        <v>10646.6</v>
      </c>
      <c r="F5897">
        <f>RANK(Table1[[#This Row],[winter_min_tmp]],Table1[winter_min_tmp], 0)</f>
        <v>4202</v>
      </c>
      <c r="G5897">
        <f>(_xlfn.PERCENTRANK.INC(Table1[winter_min_tmp],Table1[[#This Row],[winter_min_tmp]]))*100</f>
        <v>38.700000000000003</v>
      </c>
      <c r="H5897">
        <f>CEILING(_xlfn.PERCENTRANK.INC(Table1[health_imd], Table1[[#This Row],[health_imd]]) * 10, 1)</f>
        <v>3</v>
      </c>
    </row>
    <row r="5898" spans="1:8" x14ac:dyDescent="0.35">
      <c r="A5898" t="s">
        <v>11794</v>
      </c>
      <c r="B5898" t="s">
        <v>11795</v>
      </c>
      <c r="C5898" s="1">
        <v>1.931781054</v>
      </c>
      <c r="D5898" t="str">
        <f>_xlfn.XLOOKUP(Table1[[#This Row],[data_zone_code]],Table2[msoa21cd],Table2[msoa21nm], "Not found")</f>
        <v>East Staffordshire 008</v>
      </c>
      <c r="E5898" s="1">
        <f>_xlfn.XLOOKUP(Table1[[#This Row],[data_zone_code]],Table2[msoa21cd],Table2[Health Deprivation and Disability Rank (where 1 is most deprived)], "Not found")</f>
        <v>10039</v>
      </c>
      <c r="F5898">
        <f>RANK(Table1[[#This Row],[winter_min_tmp]],Table1[winter_min_tmp], 0)</f>
        <v>4031</v>
      </c>
      <c r="G5898">
        <f>(_xlfn.PERCENTRANK.INC(Table1[winter_min_tmp],Table1[[#This Row],[winter_min_tmp]]))*100</f>
        <v>41.199999999999996</v>
      </c>
      <c r="H5898">
        <f>CEILING(_xlfn.PERCENTRANK.INC(Table1[health_imd], Table1[[#This Row],[health_imd]]) * 10, 1)</f>
        <v>3</v>
      </c>
    </row>
    <row r="5899" spans="1:8" x14ac:dyDescent="0.35">
      <c r="A5899" t="s">
        <v>11796</v>
      </c>
      <c r="B5899" t="s">
        <v>11797</v>
      </c>
      <c r="C5899" s="1">
        <v>1.8949426410000001</v>
      </c>
      <c r="D5899" t="str">
        <f>_xlfn.XLOOKUP(Table1[[#This Row],[data_zone_code]],Table2[msoa21cd],Table2[msoa21nm], "Not found")</f>
        <v>East Staffordshire 009</v>
      </c>
      <c r="E5899" s="1">
        <f>_xlfn.XLOOKUP(Table1[[#This Row],[data_zone_code]],Table2[msoa21cd],Table2[Health Deprivation and Disability Rank (where 1 is most deprived)], "Not found")</f>
        <v>10365</v>
      </c>
      <c r="F5899">
        <f>RANK(Table1[[#This Row],[winter_min_tmp]],Table1[winter_min_tmp], 0)</f>
        <v>4217</v>
      </c>
      <c r="G5899">
        <f>(_xlfn.PERCENTRANK.INC(Table1[winter_min_tmp],Table1[[#This Row],[winter_min_tmp]]))*100</f>
        <v>38.4</v>
      </c>
      <c r="H5899">
        <f>CEILING(_xlfn.PERCENTRANK.INC(Table1[health_imd], Table1[[#This Row],[health_imd]]) * 10, 1)</f>
        <v>3</v>
      </c>
    </row>
    <row r="5900" spans="1:8" x14ac:dyDescent="0.35">
      <c r="A5900" t="s">
        <v>11798</v>
      </c>
      <c r="B5900" t="s">
        <v>11799</v>
      </c>
      <c r="C5900" s="1">
        <v>1.882867217</v>
      </c>
      <c r="D5900" t="str">
        <f>_xlfn.XLOOKUP(Table1[[#This Row],[data_zone_code]],Table2[msoa21cd],Table2[msoa21nm], "Not found")</f>
        <v>East Staffordshire 010</v>
      </c>
      <c r="E5900" s="1">
        <f>_xlfn.XLOOKUP(Table1[[#This Row],[data_zone_code]],Table2[msoa21cd],Table2[Health Deprivation and Disability Rank (where 1 is most deprived)], "Not found")</f>
        <v>10111.200000000001</v>
      </c>
      <c r="F5900">
        <f>RANK(Table1[[#This Row],[winter_min_tmp]],Table1[winter_min_tmp], 0)</f>
        <v>4273</v>
      </c>
      <c r="G5900">
        <f>(_xlfn.PERCENTRANK.INC(Table1[winter_min_tmp],Table1[[#This Row],[winter_min_tmp]]))*100</f>
        <v>37.6</v>
      </c>
      <c r="H5900">
        <f>CEILING(_xlfn.PERCENTRANK.INC(Table1[health_imd], Table1[[#This Row],[health_imd]]) * 10, 1)</f>
        <v>3</v>
      </c>
    </row>
    <row r="5901" spans="1:8" x14ac:dyDescent="0.35">
      <c r="A5901" t="s">
        <v>11800</v>
      </c>
      <c r="B5901" t="s">
        <v>11801</v>
      </c>
      <c r="C5901" s="1">
        <v>1.940781713</v>
      </c>
      <c r="D5901" t="str">
        <f>_xlfn.XLOOKUP(Table1[[#This Row],[data_zone_code]],Table2[msoa21cd],Table2[msoa21nm], "Not found")</f>
        <v>East Staffordshire 011</v>
      </c>
      <c r="E5901" s="1">
        <f>_xlfn.XLOOKUP(Table1[[#This Row],[data_zone_code]],Table2[msoa21cd],Table2[Health Deprivation and Disability Rank (where 1 is most deprived)], "Not found")</f>
        <v>8814.1428571428569</v>
      </c>
      <c r="F5901">
        <f>RANK(Table1[[#This Row],[winter_min_tmp]],Table1[winter_min_tmp], 0)</f>
        <v>3983</v>
      </c>
      <c r="G5901">
        <f>(_xlfn.PERCENTRANK.INC(Table1[winter_min_tmp],Table1[[#This Row],[winter_min_tmp]]))*100</f>
        <v>41.9</v>
      </c>
      <c r="H5901">
        <f>CEILING(_xlfn.PERCENTRANK.INC(Table1[health_imd], Table1[[#This Row],[health_imd]]) * 10, 1)</f>
        <v>3</v>
      </c>
    </row>
    <row r="5902" spans="1:8" x14ac:dyDescent="0.35">
      <c r="A5902" t="s">
        <v>11802</v>
      </c>
      <c r="B5902" t="s">
        <v>11803</v>
      </c>
      <c r="C5902" s="1">
        <v>1.825360417</v>
      </c>
      <c r="D5902" t="str">
        <f>_xlfn.XLOOKUP(Table1[[#This Row],[data_zone_code]],Table2[msoa21cd],Table2[msoa21nm], "Not found")</f>
        <v>East Staffordshire 012</v>
      </c>
      <c r="E5902" s="1">
        <f>_xlfn.XLOOKUP(Table1[[#This Row],[data_zone_code]],Table2[msoa21cd],Table2[Health Deprivation and Disability Rank (where 1 is most deprived)], "Not found")</f>
        <v>23979.333333333328</v>
      </c>
      <c r="F5902">
        <f>RANK(Table1[[#This Row],[winter_min_tmp]],Table1[winter_min_tmp], 0)</f>
        <v>4558</v>
      </c>
      <c r="G5902">
        <f>(_xlfn.PERCENTRANK.INC(Table1[winter_min_tmp],Table1[[#This Row],[winter_min_tmp]]))*100</f>
        <v>33.5</v>
      </c>
      <c r="H5902">
        <f>CEILING(_xlfn.PERCENTRANK.INC(Table1[health_imd], Table1[[#This Row],[health_imd]]) * 10, 1)</f>
        <v>8</v>
      </c>
    </row>
    <row r="5903" spans="1:8" x14ac:dyDescent="0.35">
      <c r="A5903" t="s">
        <v>11804</v>
      </c>
      <c r="B5903" t="s">
        <v>11805</v>
      </c>
      <c r="C5903" s="1">
        <v>1.790226221</v>
      </c>
      <c r="D5903" t="str">
        <f>_xlfn.XLOOKUP(Table1[[#This Row],[data_zone_code]],Table2[msoa21cd],Table2[msoa21nm], "Not found")</f>
        <v>East Staffordshire 013</v>
      </c>
      <c r="E5903" s="1">
        <f>_xlfn.XLOOKUP(Table1[[#This Row],[data_zone_code]],Table2[msoa21cd],Table2[Health Deprivation and Disability Rank (where 1 is most deprived)], "Not found")</f>
        <v>20705</v>
      </c>
      <c r="F5903">
        <f>RANK(Table1[[#This Row],[winter_min_tmp]],Table1[winter_min_tmp], 0)</f>
        <v>4738</v>
      </c>
      <c r="G5903">
        <f>(_xlfn.PERCENTRANK.INC(Table1[winter_min_tmp],Table1[[#This Row],[winter_min_tmp]]))*100</f>
        <v>30.8</v>
      </c>
      <c r="H5903">
        <f>CEILING(_xlfn.PERCENTRANK.INC(Table1[health_imd], Table1[[#This Row],[health_imd]]) * 10, 1)</f>
        <v>7</v>
      </c>
    </row>
    <row r="5904" spans="1:8" x14ac:dyDescent="0.35">
      <c r="A5904" t="s">
        <v>11806</v>
      </c>
      <c r="B5904" t="s">
        <v>11807</v>
      </c>
      <c r="C5904" s="1">
        <v>1.8627204900000001</v>
      </c>
      <c r="D5904" t="str">
        <f>_xlfn.XLOOKUP(Table1[[#This Row],[data_zone_code]],Table2[msoa21cd],Table2[msoa21nm], "Not found")</f>
        <v>East Staffordshire 014</v>
      </c>
      <c r="E5904" s="1">
        <f>_xlfn.XLOOKUP(Table1[[#This Row],[data_zone_code]],Table2[msoa21cd],Table2[Health Deprivation and Disability Rank (where 1 is most deprived)], "Not found")</f>
        <v>5687</v>
      </c>
      <c r="F5904">
        <f>RANK(Table1[[#This Row],[winter_min_tmp]],Table1[winter_min_tmp], 0)</f>
        <v>4374</v>
      </c>
      <c r="G5904">
        <f>(_xlfn.PERCENTRANK.INC(Table1[winter_min_tmp],Table1[[#This Row],[winter_min_tmp]]))*100</f>
        <v>36.1</v>
      </c>
      <c r="H5904">
        <f>CEILING(_xlfn.PERCENTRANK.INC(Table1[health_imd], Table1[[#This Row],[health_imd]]) * 10, 1)</f>
        <v>2</v>
      </c>
    </row>
    <row r="5905" spans="1:8" x14ac:dyDescent="0.35">
      <c r="A5905" t="s">
        <v>11808</v>
      </c>
      <c r="B5905" t="s">
        <v>11809</v>
      </c>
      <c r="C5905" s="1">
        <v>1.60424459</v>
      </c>
      <c r="D5905" t="str">
        <f>_xlfn.XLOOKUP(Table1[[#This Row],[data_zone_code]],Table2[msoa21cd],Table2[msoa21nm], "Not found")</f>
        <v>East Staffordshire 015</v>
      </c>
      <c r="E5905" s="1">
        <f>_xlfn.XLOOKUP(Table1[[#This Row],[data_zone_code]],Table2[msoa21cd],Table2[Health Deprivation and Disability Rank (where 1 is most deprived)], "Not found")</f>
        <v>25174.25</v>
      </c>
      <c r="F5905">
        <f>RANK(Table1[[#This Row],[winter_min_tmp]],Table1[winter_min_tmp], 0)</f>
        <v>5569</v>
      </c>
      <c r="G5905">
        <f>(_xlfn.PERCENTRANK.INC(Table1[winter_min_tmp],Table1[[#This Row],[winter_min_tmp]]))*100</f>
        <v>18.7</v>
      </c>
      <c r="H5905">
        <f>CEILING(_xlfn.PERCENTRANK.INC(Table1[health_imd], Table1[[#This Row],[health_imd]]) * 10, 1)</f>
        <v>8</v>
      </c>
    </row>
    <row r="5906" spans="1:8" x14ac:dyDescent="0.35">
      <c r="A5906" t="s">
        <v>11810</v>
      </c>
      <c r="B5906" t="s">
        <v>11811</v>
      </c>
      <c r="C5906" s="1">
        <v>1.630466819</v>
      </c>
      <c r="D5906" t="str">
        <f>_xlfn.XLOOKUP(Table1[[#This Row],[data_zone_code]],Table2[msoa21cd],Table2[msoa21nm], "Not found")</f>
        <v>Lichfield 001</v>
      </c>
      <c r="E5906" s="1">
        <f>_xlfn.XLOOKUP(Table1[[#This Row],[data_zone_code]],Table2[msoa21cd],Table2[Health Deprivation and Disability Rank (where 1 is most deprived)], "Not found")</f>
        <v>19169.2</v>
      </c>
      <c r="F5906">
        <f>RANK(Table1[[#This Row],[winter_min_tmp]],Table1[winter_min_tmp], 0)</f>
        <v>5462</v>
      </c>
      <c r="G5906">
        <f>(_xlfn.PERCENTRANK.INC(Table1[winter_min_tmp],Table1[[#This Row],[winter_min_tmp]]))*100</f>
        <v>20.3</v>
      </c>
      <c r="H5906">
        <f>CEILING(_xlfn.PERCENTRANK.INC(Table1[health_imd], Table1[[#This Row],[health_imd]]) * 10, 1)</f>
        <v>6</v>
      </c>
    </row>
    <row r="5907" spans="1:8" x14ac:dyDescent="0.35">
      <c r="A5907" t="s">
        <v>11812</v>
      </c>
      <c r="B5907" t="s">
        <v>11813</v>
      </c>
      <c r="C5907" s="1">
        <v>1.654501081</v>
      </c>
      <c r="D5907" t="str">
        <f>_xlfn.XLOOKUP(Table1[[#This Row],[data_zone_code]],Table2[msoa21cd],Table2[msoa21nm], "Not found")</f>
        <v>Lichfield 002</v>
      </c>
      <c r="E5907" s="1">
        <f>_xlfn.XLOOKUP(Table1[[#This Row],[data_zone_code]],Table2[msoa21cd],Table2[Health Deprivation and Disability Rank (where 1 is most deprived)], "Not found")</f>
        <v>24951.200000000001</v>
      </c>
      <c r="F5907">
        <f>RANK(Table1[[#This Row],[winter_min_tmp]],Table1[winter_min_tmp], 0)</f>
        <v>5359</v>
      </c>
      <c r="G5907">
        <f>(_xlfn.PERCENTRANK.INC(Table1[winter_min_tmp],Table1[[#This Row],[winter_min_tmp]]))*100</f>
        <v>21.8</v>
      </c>
      <c r="H5907">
        <f>CEILING(_xlfn.PERCENTRANK.INC(Table1[health_imd], Table1[[#This Row],[health_imd]]) * 10, 1)</f>
        <v>8</v>
      </c>
    </row>
    <row r="5908" spans="1:8" x14ac:dyDescent="0.35">
      <c r="A5908" t="s">
        <v>11814</v>
      </c>
      <c r="B5908" t="s">
        <v>11815</v>
      </c>
      <c r="C5908" s="1">
        <v>1.5608409640000001</v>
      </c>
      <c r="D5908" t="str">
        <f>_xlfn.XLOOKUP(Table1[[#This Row],[data_zone_code]],Table2[msoa21cd],Table2[msoa21nm], "Not found")</f>
        <v>Lichfield 003</v>
      </c>
      <c r="E5908" s="1">
        <f>_xlfn.XLOOKUP(Table1[[#This Row],[data_zone_code]],Table2[msoa21cd],Table2[Health Deprivation and Disability Rank (where 1 is most deprived)], "Not found")</f>
        <v>24528.25</v>
      </c>
      <c r="F5908">
        <f>RANK(Table1[[#This Row],[winter_min_tmp]],Table1[winter_min_tmp], 0)</f>
        <v>5750</v>
      </c>
      <c r="G5908">
        <f>(_xlfn.PERCENTRANK.INC(Table1[winter_min_tmp],Table1[[#This Row],[winter_min_tmp]]))*100</f>
        <v>16.100000000000001</v>
      </c>
      <c r="H5908">
        <f>CEILING(_xlfn.PERCENTRANK.INC(Table1[health_imd], Table1[[#This Row],[health_imd]]) * 10, 1)</f>
        <v>8</v>
      </c>
    </row>
    <row r="5909" spans="1:8" x14ac:dyDescent="0.35">
      <c r="A5909" t="s">
        <v>11816</v>
      </c>
      <c r="B5909" t="s">
        <v>11817</v>
      </c>
      <c r="C5909" s="1">
        <v>1.6978449819999999</v>
      </c>
      <c r="D5909" t="str">
        <f>_xlfn.XLOOKUP(Table1[[#This Row],[data_zone_code]],Table2[msoa21cd],Table2[msoa21nm], "Not found")</f>
        <v>Lichfield 004</v>
      </c>
      <c r="E5909" s="1">
        <f>_xlfn.XLOOKUP(Table1[[#This Row],[data_zone_code]],Table2[msoa21cd],Table2[Health Deprivation and Disability Rank (where 1 is most deprived)], "Not found")</f>
        <v>12657.16666666667</v>
      </c>
      <c r="F5909">
        <f>RANK(Table1[[#This Row],[winter_min_tmp]],Table1[winter_min_tmp], 0)</f>
        <v>5173</v>
      </c>
      <c r="G5909">
        <f>(_xlfn.PERCENTRANK.INC(Table1[winter_min_tmp],Table1[[#This Row],[winter_min_tmp]]))*100</f>
        <v>24.5</v>
      </c>
      <c r="H5909">
        <f>CEILING(_xlfn.PERCENTRANK.INC(Table1[health_imd], Table1[[#This Row],[health_imd]]) * 10, 1)</f>
        <v>4</v>
      </c>
    </row>
    <row r="5910" spans="1:8" x14ac:dyDescent="0.35">
      <c r="A5910" t="s">
        <v>11818</v>
      </c>
      <c r="B5910" t="s">
        <v>11819</v>
      </c>
      <c r="C5910" s="1">
        <v>1.7010225059999999</v>
      </c>
      <c r="D5910" t="str">
        <f>_xlfn.XLOOKUP(Table1[[#This Row],[data_zone_code]],Table2[msoa21cd],Table2[msoa21nm], "Not found")</f>
        <v>Lichfield 005</v>
      </c>
      <c r="E5910" s="1">
        <f>_xlfn.XLOOKUP(Table1[[#This Row],[data_zone_code]],Table2[msoa21cd],Table2[Health Deprivation and Disability Rank (where 1 is most deprived)], "Not found")</f>
        <v>22585.571428571431</v>
      </c>
      <c r="F5910">
        <f>RANK(Table1[[#This Row],[winter_min_tmp]],Table1[winter_min_tmp], 0)</f>
        <v>5160</v>
      </c>
      <c r="G5910">
        <f>(_xlfn.PERCENTRANK.INC(Table1[winter_min_tmp],Table1[[#This Row],[winter_min_tmp]]))*100</f>
        <v>24.7</v>
      </c>
      <c r="H5910">
        <f>CEILING(_xlfn.PERCENTRANK.INC(Table1[health_imd], Table1[[#This Row],[health_imd]]) * 10, 1)</f>
        <v>7</v>
      </c>
    </row>
    <row r="5911" spans="1:8" x14ac:dyDescent="0.35">
      <c r="A5911" t="s">
        <v>11820</v>
      </c>
      <c r="B5911" t="s">
        <v>11821</v>
      </c>
      <c r="C5911" s="1">
        <v>1.599794269</v>
      </c>
      <c r="D5911" t="str">
        <f>_xlfn.XLOOKUP(Table1[[#This Row],[data_zone_code]],Table2[msoa21cd],Table2[msoa21nm], "Not found")</f>
        <v>Lichfield 006</v>
      </c>
      <c r="E5911" s="1">
        <f>_xlfn.XLOOKUP(Table1[[#This Row],[data_zone_code]],Table2[msoa21cd],Table2[Health Deprivation and Disability Rank (where 1 is most deprived)], "Not found")</f>
        <v>18616.5</v>
      </c>
      <c r="F5911">
        <f>RANK(Table1[[#This Row],[winter_min_tmp]],Table1[winter_min_tmp], 0)</f>
        <v>5593</v>
      </c>
      <c r="G5911">
        <f>(_xlfn.PERCENTRANK.INC(Table1[winter_min_tmp],Table1[[#This Row],[winter_min_tmp]]))*100</f>
        <v>18.399999999999999</v>
      </c>
      <c r="H5911">
        <f>CEILING(_xlfn.PERCENTRANK.INC(Table1[health_imd], Table1[[#This Row],[health_imd]]) * 10, 1)</f>
        <v>6</v>
      </c>
    </row>
    <row r="5912" spans="1:8" x14ac:dyDescent="0.35">
      <c r="A5912" t="s">
        <v>11822</v>
      </c>
      <c r="B5912" t="s">
        <v>11823</v>
      </c>
      <c r="C5912" s="1">
        <v>1.708311439</v>
      </c>
      <c r="D5912" t="str">
        <f>_xlfn.XLOOKUP(Table1[[#This Row],[data_zone_code]],Table2[msoa21cd],Table2[msoa21nm], "Not found")</f>
        <v>Lichfield 007</v>
      </c>
      <c r="E5912" s="1">
        <f>_xlfn.XLOOKUP(Table1[[#This Row],[data_zone_code]],Table2[msoa21cd],Table2[Health Deprivation and Disability Rank (where 1 is most deprived)], "Not found")</f>
        <v>25777</v>
      </c>
      <c r="F5912">
        <f>RANK(Table1[[#This Row],[winter_min_tmp]],Table1[winter_min_tmp], 0)</f>
        <v>5135</v>
      </c>
      <c r="G5912">
        <f>(_xlfn.PERCENTRANK.INC(Table1[winter_min_tmp],Table1[[#This Row],[winter_min_tmp]]))*100</f>
        <v>25</v>
      </c>
      <c r="H5912">
        <f>CEILING(_xlfn.PERCENTRANK.INC(Table1[health_imd], Table1[[#This Row],[health_imd]]) * 10, 1)</f>
        <v>9</v>
      </c>
    </row>
    <row r="5913" spans="1:8" x14ac:dyDescent="0.35">
      <c r="A5913" t="s">
        <v>11824</v>
      </c>
      <c r="B5913" t="s">
        <v>11825</v>
      </c>
      <c r="C5913" s="1">
        <v>1.6361556049999999</v>
      </c>
      <c r="D5913" t="str">
        <f>_xlfn.XLOOKUP(Table1[[#This Row],[data_zone_code]],Table2[msoa21cd],Table2[msoa21nm], "Not found")</f>
        <v>Lichfield 008</v>
      </c>
      <c r="E5913" s="1">
        <f>_xlfn.XLOOKUP(Table1[[#This Row],[data_zone_code]],Table2[msoa21cd],Table2[Health Deprivation and Disability Rank (where 1 is most deprived)], "Not found")</f>
        <v>24516.799999999999</v>
      </c>
      <c r="F5913">
        <f>RANK(Table1[[#This Row],[winter_min_tmp]],Table1[winter_min_tmp], 0)</f>
        <v>5447</v>
      </c>
      <c r="G5913">
        <f>(_xlfn.PERCENTRANK.INC(Table1[winter_min_tmp],Table1[[#This Row],[winter_min_tmp]]))*100</f>
        <v>20.5</v>
      </c>
      <c r="H5913">
        <f>CEILING(_xlfn.PERCENTRANK.INC(Table1[health_imd], Table1[[#This Row],[health_imd]]) * 10, 1)</f>
        <v>8</v>
      </c>
    </row>
    <row r="5914" spans="1:8" x14ac:dyDescent="0.35">
      <c r="A5914" t="s">
        <v>11826</v>
      </c>
      <c r="B5914" t="s">
        <v>11827</v>
      </c>
      <c r="C5914" s="1">
        <v>1.6867645979999999</v>
      </c>
      <c r="D5914" t="str">
        <f>_xlfn.XLOOKUP(Table1[[#This Row],[data_zone_code]],Table2[msoa21cd],Table2[msoa21nm], "Not found")</f>
        <v>Lichfield 009</v>
      </c>
      <c r="E5914" s="1">
        <f>_xlfn.XLOOKUP(Table1[[#This Row],[data_zone_code]],Table2[msoa21cd],Table2[Health Deprivation and Disability Rank (where 1 is most deprived)], "Not found")</f>
        <v>22065.333333333328</v>
      </c>
      <c r="F5914">
        <f>RANK(Table1[[#This Row],[winter_min_tmp]],Table1[winter_min_tmp], 0)</f>
        <v>5228</v>
      </c>
      <c r="G5914">
        <f>(_xlfn.PERCENTRANK.INC(Table1[winter_min_tmp],Table1[[#This Row],[winter_min_tmp]]))*100</f>
        <v>23.7</v>
      </c>
      <c r="H5914">
        <f>CEILING(_xlfn.PERCENTRANK.INC(Table1[health_imd], Table1[[#This Row],[health_imd]]) * 10, 1)</f>
        <v>7</v>
      </c>
    </row>
    <row r="5915" spans="1:8" x14ac:dyDescent="0.35">
      <c r="A5915" t="s">
        <v>11828</v>
      </c>
      <c r="B5915" t="s">
        <v>11829</v>
      </c>
      <c r="C5915" s="1">
        <v>1.545467138</v>
      </c>
      <c r="D5915" t="str">
        <f>_xlfn.XLOOKUP(Table1[[#This Row],[data_zone_code]],Table2[msoa21cd],Table2[msoa21nm], "Not found")</f>
        <v>Lichfield 010</v>
      </c>
      <c r="E5915" s="1">
        <f>_xlfn.XLOOKUP(Table1[[#This Row],[data_zone_code]],Table2[msoa21cd],Table2[Health Deprivation and Disability Rank (where 1 is most deprived)], "Not found")</f>
        <v>10525.5</v>
      </c>
      <c r="F5915">
        <f>RANK(Table1[[#This Row],[winter_min_tmp]],Table1[winter_min_tmp], 0)</f>
        <v>5797</v>
      </c>
      <c r="G5915">
        <f>(_xlfn.PERCENTRANK.INC(Table1[winter_min_tmp],Table1[[#This Row],[winter_min_tmp]]))*100</f>
        <v>15.4</v>
      </c>
      <c r="H5915">
        <f>CEILING(_xlfn.PERCENTRANK.INC(Table1[health_imd], Table1[[#This Row],[health_imd]]) * 10, 1)</f>
        <v>3</v>
      </c>
    </row>
    <row r="5916" spans="1:8" x14ac:dyDescent="0.35">
      <c r="A5916" t="s">
        <v>11830</v>
      </c>
      <c r="B5916" t="s">
        <v>11831</v>
      </c>
      <c r="C5916" s="1">
        <v>1.7826665639999999</v>
      </c>
      <c r="D5916" t="str">
        <f>_xlfn.XLOOKUP(Table1[[#This Row],[data_zone_code]],Table2[msoa21cd],Table2[msoa21nm], "Not found")</f>
        <v>Lichfield 011</v>
      </c>
      <c r="E5916" s="1">
        <f>_xlfn.XLOOKUP(Table1[[#This Row],[data_zone_code]],Table2[msoa21cd],Table2[Health Deprivation and Disability Rank (where 1 is most deprived)], "Not found")</f>
        <v>25260.400000000001</v>
      </c>
      <c r="F5916">
        <f>RANK(Table1[[#This Row],[winter_min_tmp]],Table1[winter_min_tmp], 0)</f>
        <v>4765</v>
      </c>
      <c r="G5916">
        <f>(_xlfn.PERCENTRANK.INC(Table1[winter_min_tmp],Table1[[#This Row],[winter_min_tmp]]))*100</f>
        <v>30.4</v>
      </c>
      <c r="H5916">
        <f>CEILING(_xlfn.PERCENTRANK.INC(Table1[health_imd], Table1[[#This Row],[health_imd]]) * 10, 1)</f>
        <v>8</v>
      </c>
    </row>
    <row r="5917" spans="1:8" x14ac:dyDescent="0.35">
      <c r="A5917" t="s">
        <v>11832</v>
      </c>
      <c r="B5917" t="s">
        <v>11833</v>
      </c>
      <c r="C5917" s="1">
        <v>1.7210842369999999</v>
      </c>
      <c r="D5917" t="str">
        <f>_xlfn.XLOOKUP(Table1[[#This Row],[data_zone_code]],Table2[msoa21cd],Table2[msoa21nm], "Not found")</f>
        <v>Lichfield 012</v>
      </c>
      <c r="E5917" s="1">
        <f>_xlfn.XLOOKUP(Table1[[#This Row],[data_zone_code]],Table2[msoa21cd],Table2[Health Deprivation and Disability Rank (where 1 is most deprived)], "Not found")</f>
        <v>17471.5</v>
      </c>
      <c r="F5917">
        <f>RANK(Table1[[#This Row],[winter_min_tmp]],Table1[winter_min_tmp], 0)</f>
        <v>5066</v>
      </c>
      <c r="G5917">
        <f>(_xlfn.PERCENTRANK.INC(Table1[winter_min_tmp],Table1[[#This Row],[winter_min_tmp]]))*100</f>
        <v>26.1</v>
      </c>
      <c r="H5917">
        <f>CEILING(_xlfn.PERCENTRANK.INC(Table1[health_imd], Table1[[#This Row],[health_imd]]) * 10, 1)</f>
        <v>6</v>
      </c>
    </row>
    <row r="5918" spans="1:8" x14ac:dyDescent="0.35">
      <c r="A5918" t="s">
        <v>11834</v>
      </c>
      <c r="B5918" t="s">
        <v>11835</v>
      </c>
      <c r="C5918" s="1">
        <v>1.233075857</v>
      </c>
      <c r="D5918" t="str">
        <f>_xlfn.XLOOKUP(Table1[[#This Row],[data_zone_code]],Table2[msoa21cd],Table2[msoa21nm], "Not found")</f>
        <v>Newcastle-under-Lyme 001</v>
      </c>
      <c r="E5918" s="1">
        <f>_xlfn.XLOOKUP(Table1[[#This Row],[data_zone_code]],Table2[msoa21cd],Table2[Health Deprivation and Disability Rank (where 1 is most deprived)], "Not found")</f>
        <v>18542</v>
      </c>
      <c r="F5918">
        <f>RANK(Table1[[#This Row],[winter_min_tmp]],Table1[winter_min_tmp], 0)</f>
        <v>6560</v>
      </c>
      <c r="G5918">
        <f>(_xlfn.PERCENTRANK.INC(Table1[winter_min_tmp],Table1[[#This Row],[winter_min_tmp]]))*100</f>
        <v>4.3</v>
      </c>
      <c r="H5918">
        <f>CEILING(_xlfn.PERCENTRANK.INC(Table1[health_imd], Table1[[#This Row],[health_imd]]) * 10, 1)</f>
        <v>6</v>
      </c>
    </row>
    <row r="5919" spans="1:8" x14ac:dyDescent="0.35">
      <c r="A5919" t="s">
        <v>11836</v>
      </c>
      <c r="B5919" t="s">
        <v>11837</v>
      </c>
      <c r="C5919" s="1">
        <v>1.3947417740000001</v>
      </c>
      <c r="D5919" t="str">
        <f>_xlfn.XLOOKUP(Table1[[#This Row],[data_zone_code]],Table2[msoa21cd],Table2[msoa21nm], "Not found")</f>
        <v>Newcastle-under-Lyme 002</v>
      </c>
      <c r="E5919" s="1">
        <f>_xlfn.XLOOKUP(Table1[[#This Row],[data_zone_code]],Table2[msoa21cd],Table2[Health Deprivation and Disability Rank (where 1 is most deprived)], "Not found")</f>
        <v>7012.75</v>
      </c>
      <c r="F5919">
        <f>RANK(Table1[[#This Row],[winter_min_tmp]],Table1[winter_min_tmp], 0)</f>
        <v>6287</v>
      </c>
      <c r="G5919">
        <f>(_xlfn.PERCENTRANK.INC(Table1[winter_min_tmp],Table1[[#This Row],[winter_min_tmp]]))*100</f>
        <v>8.2000000000000011</v>
      </c>
      <c r="H5919">
        <f>CEILING(_xlfn.PERCENTRANK.INC(Table1[health_imd], Table1[[#This Row],[health_imd]]) * 10, 1)</f>
        <v>2</v>
      </c>
    </row>
    <row r="5920" spans="1:8" x14ac:dyDescent="0.35">
      <c r="A5920" t="s">
        <v>11838</v>
      </c>
      <c r="B5920" t="s">
        <v>11839</v>
      </c>
      <c r="C5920" s="1">
        <v>1.487605453</v>
      </c>
      <c r="D5920" t="str">
        <f>_xlfn.XLOOKUP(Table1[[#This Row],[data_zone_code]],Table2[msoa21cd],Table2[msoa21nm], "Not found")</f>
        <v>Newcastle-under-Lyme 003</v>
      </c>
      <c r="E5920" s="1">
        <f>_xlfn.XLOOKUP(Table1[[#This Row],[data_zone_code]],Table2[msoa21cd],Table2[Health Deprivation and Disability Rank (where 1 is most deprived)], "Not found")</f>
        <v>8321.1666666666661</v>
      </c>
      <c r="F5920">
        <f>RANK(Table1[[#This Row],[winter_min_tmp]],Table1[winter_min_tmp], 0)</f>
        <v>6005</v>
      </c>
      <c r="G5920">
        <f>(_xlfn.PERCENTRANK.INC(Table1[winter_min_tmp],Table1[[#This Row],[winter_min_tmp]]))*100</f>
        <v>12.4</v>
      </c>
      <c r="H5920">
        <f>CEILING(_xlfn.PERCENTRANK.INC(Table1[health_imd], Table1[[#This Row],[health_imd]]) * 10, 1)</f>
        <v>3</v>
      </c>
    </row>
    <row r="5921" spans="1:8" x14ac:dyDescent="0.35">
      <c r="A5921" t="s">
        <v>11840</v>
      </c>
      <c r="B5921" t="s">
        <v>11841</v>
      </c>
      <c r="C5921" s="1">
        <v>1.515940785</v>
      </c>
      <c r="D5921" t="str">
        <f>_xlfn.XLOOKUP(Table1[[#This Row],[data_zone_code]],Table2[msoa21cd],Table2[msoa21nm], "Not found")</f>
        <v>Newcastle-under-Lyme 004</v>
      </c>
      <c r="E5921" s="1">
        <f>_xlfn.XLOOKUP(Table1[[#This Row],[data_zone_code]],Table2[msoa21cd],Table2[Health Deprivation and Disability Rank (where 1 is most deprived)], "Not found")</f>
        <v>14969.4</v>
      </c>
      <c r="F5921">
        <f>RANK(Table1[[#This Row],[winter_min_tmp]],Table1[winter_min_tmp], 0)</f>
        <v>5911</v>
      </c>
      <c r="G5921">
        <f>(_xlfn.PERCENTRANK.INC(Table1[winter_min_tmp],Table1[[#This Row],[winter_min_tmp]]))*100</f>
        <v>13.700000000000001</v>
      </c>
      <c r="H5921">
        <f>CEILING(_xlfn.PERCENTRANK.INC(Table1[health_imd], Table1[[#This Row],[health_imd]]) * 10, 1)</f>
        <v>5</v>
      </c>
    </row>
    <row r="5922" spans="1:8" x14ac:dyDescent="0.35">
      <c r="A5922" t="s">
        <v>11842</v>
      </c>
      <c r="B5922" t="s">
        <v>11843</v>
      </c>
      <c r="C5922" s="1">
        <v>1.524003029</v>
      </c>
      <c r="D5922" t="str">
        <f>_xlfn.XLOOKUP(Table1[[#This Row],[data_zone_code]],Table2[msoa21cd],Table2[msoa21nm], "Not found")</f>
        <v>Newcastle-under-Lyme 005</v>
      </c>
      <c r="E5922" s="1">
        <f>_xlfn.XLOOKUP(Table1[[#This Row],[data_zone_code]],Table2[msoa21cd],Table2[Health Deprivation and Disability Rank (where 1 is most deprived)], "Not found")</f>
        <v>13592.2</v>
      </c>
      <c r="F5922">
        <f>RANK(Table1[[#This Row],[winter_min_tmp]],Table1[winter_min_tmp], 0)</f>
        <v>5880</v>
      </c>
      <c r="G5922">
        <f>(_xlfn.PERCENTRANK.INC(Table1[winter_min_tmp],Table1[[#This Row],[winter_min_tmp]]))*100</f>
        <v>14.2</v>
      </c>
      <c r="H5922">
        <f>CEILING(_xlfn.PERCENTRANK.INC(Table1[health_imd], Table1[[#This Row],[health_imd]]) * 10, 1)</f>
        <v>4</v>
      </c>
    </row>
    <row r="5923" spans="1:8" x14ac:dyDescent="0.35">
      <c r="A5923" t="s">
        <v>11844</v>
      </c>
      <c r="B5923" t="s">
        <v>11845</v>
      </c>
      <c r="C5923" s="1">
        <v>1.691164613</v>
      </c>
      <c r="D5923" t="str">
        <f>_xlfn.XLOOKUP(Table1[[#This Row],[data_zone_code]],Table2[msoa21cd],Table2[msoa21nm], "Not found")</f>
        <v>Newcastle-under-Lyme 006</v>
      </c>
      <c r="E5923" s="1">
        <f>_xlfn.XLOOKUP(Table1[[#This Row],[data_zone_code]],Table2[msoa21cd],Table2[Health Deprivation and Disability Rank (where 1 is most deprived)], "Not found")</f>
        <v>7975.4</v>
      </c>
      <c r="F5923">
        <f>RANK(Table1[[#This Row],[winter_min_tmp]],Table1[winter_min_tmp], 0)</f>
        <v>5201</v>
      </c>
      <c r="G5923">
        <f>(_xlfn.PERCENTRANK.INC(Table1[winter_min_tmp],Table1[[#This Row],[winter_min_tmp]]))*100</f>
        <v>24.099999999999998</v>
      </c>
      <c r="H5923">
        <f>CEILING(_xlfn.PERCENTRANK.INC(Table1[health_imd], Table1[[#This Row],[health_imd]]) * 10, 1)</f>
        <v>2</v>
      </c>
    </row>
    <row r="5924" spans="1:8" x14ac:dyDescent="0.35">
      <c r="A5924" t="s">
        <v>11846</v>
      </c>
      <c r="B5924" t="s">
        <v>11847</v>
      </c>
      <c r="C5924" s="1">
        <v>1.6886650320000001</v>
      </c>
      <c r="D5924" t="str">
        <f>_xlfn.XLOOKUP(Table1[[#This Row],[data_zone_code]],Table2[msoa21cd],Table2[msoa21nm], "Not found")</f>
        <v>Newcastle-under-Lyme 007</v>
      </c>
      <c r="E5924" s="1">
        <f>_xlfn.XLOOKUP(Table1[[#This Row],[data_zone_code]],Table2[msoa21cd],Table2[Health Deprivation and Disability Rank (where 1 is most deprived)], "Not found")</f>
        <v>4340.2</v>
      </c>
      <c r="F5924">
        <f>RANK(Table1[[#This Row],[winter_min_tmp]],Table1[winter_min_tmp], 0)</f>
        <v>5217</v>
      </c>
      <c r="G5924">
        <f>(_xlfn.PERCENTRANK.INC(Table1[winter_min_tmp],Table1[[#This Row],[winter_min_tmp]]))*100</f>
        <v>23.799999999999997</v>
      </c>
      <c r="H5924">
        <f>CEILING(_xlfn.PERCENTRANK.INC(Table1[health_imd], Table1[[#This Row],[health_imd]]) * 10, 1)</f>
        <v>1</v>
      </c>
    </row>
    <row r="5925" spans="1:8" x14ac:dyDescent="0.35">
      <c r="A5925" t="s">
        <v>11848</v>
      </c>
      <c r="B5925" t="s">
        <v>11849</v>
      </c>
      <c r="C5925" s="1">
        <v>1.709866643</v>
      </c>
      <c r="D5925" t="str">
        <f>_xlfn.XLOOKUP(Table1[[#This Row],[data_zone_code]],Table2[msoa21cd],Table2[msoa21nm], "Not found")</f>
        <v>Newcastle-under-Lyme 008</v>
      </c>
      <c r="E5925" s="1">
        <f>_xlfn.XLOOKUP(Table1[[#This Row],[data_zone_code]],Table2[msoa21cd],Table2[Health Deprivation and Disability Rank (where 1 is most deprived)], "Not found")</f>
        <v>9962.4</v>
      </c>
      <c r="F5925">
        <f>RANK(Table1[[#This Row],[winter_min_tmp]],Table1[winter_min_tmp], 0)</f>
        <v>5124</v>
      </c>
      <c r="G5925">
        <f>(_xlfn.PERCENTRANK.INC(Table1[winter_min_tmp],Table1[[#This Row],[winter_min_tmp]]))*100</f>
        <v>25.2</v>
      </c>
      <c r="H5925">
        <f>CEILING(_xlfn.PERCENTRANK.INC(Table1[health_imd], Table1[[#This Row],[health_imd]]) * 10, 1)</f>
        <v>3</v>
      </c>
    </row>
    <row r="5926" spans="1:8" x14ac:dyDescent="0.35">
      <c r="A5926" t="s">
        <v>11850</v>
      </c>
      <c r="B5926" t="s">
        <v>11851</v>
      </c>
      <c r="C5926" s="1">
        <v>1.7528148889999999</v>
      </c>
      <c r="D5926" t="str">
        <f>_xlfn.XLOOKUP(Table1[[#This Row],[data_zone_code]],Table2[msoa21cd],Table2[msoa21nm], "Not found")</f>
        <v>Newcastle-under-Lyme 009</v>
      </c>
      <c r="E5926" s="1">
        <f>_xlfn.XLOOKUP(Table1[[#This Row],[data_zone_code]],Table2[msoa21cd],Table2[Health Deprivation and Disability Rank (where 1 is most deprived)], "Not found")</f>
        <v>17272</v>
      </c>
      <c r="F5926">
        <f>RANK(Table1[[#This Row],[winter_min_tmp]],Table1[winter_min_tmp], 0)</f>
        <v>4917</v>
      </c>
      <c r="G5926">
        <f>(_xlfn.PERCENTRANK.INC(Table1[winter_min_tmp],Table1[[#This Row],[winter_min_tmp]]))*100</f>
        <v>28.199999999999996</v>
      </c>
      <c r="H5926">
        <f>CEILING(_xlfn.PERCENTRANK.INC(Table1[health_imd], Table1[[#This Row],[health_imd]]) * 10, 1)</f>
        <v>6</v>
      </c>
    </row>
    <row r="5927" spans="1:8" x14ac:dyDescent="0.35">
      <c r="A5927" t="s">
        <v>11852</v>
      </c>
      <c r="B5927" t="s">
        <v>11853</v>
      </c>
      <c r="C5927" s="1">
        <v>1.7789268490000001</v>
      </c>
      <c r="D5927" t="str">
        <f>_xlfn.XLOOKUP(Table1[[#This Row],[data_zone_code]],Table2[msoa21cd],Table2[msoa21nm], "Not found")</f>
        <v>Newcastle-under-Lyme 010</v>
      </c>
      <c r="E5927" s="1">
        <f>_xlfn.XLOOKUP(Table1[[#This Row],[data_zone_code]],Table2[msoa21cd],Table2[Health Deprivation and Disability Rank (where 1 is most deprived)], "Not found")</f>
        <v>5153.166666666667</v>
      </c>
      <c r="F5927">
        <f>RANK(Table1[[#This Row],[winter_min_tmp]],Table1[winter_min_tmp], 0)</f>
        <v>4792</v>
      </c>
      <c r="G5927">
        <f>(_xlfn.PERCENTRANK.INC(Table1[winter_min_tmp],Table1[[#This Row],[winter_min_tmp]]))*100</f>
        <v>30</v>
      </c>
      <c r="H5927">
        <f>CEILING(_xlfn.PERCENTRANK.INC(Table1[health_imd], Table1[[#This Row],[health_imd]]) * 10, 1)</f>
        <v>2</v>
      </c>
    </row>
    <row r="5928" spans="1:8" x14ac:dyDescent="0.35">
      <c r="A5928" t="s">
        <v>11854</v>
      </c>
      <c r="B5928" t="s">
        <v>11855</v>
      </c>
      <c r="C5928" s="1">
        <v>1.804970741</v>
      </c>
      <c r="D5928" t="str">
        <f>_xlfn.XLOOKUP(Table1[[#This Row],[data_zone_code]],Table2[msoa21cd],Table2[msoa21nm], "Not found")</f>
        <v>Newcastle-under-Lyme 011</v>
      </c>
      <c r="E5928" s="1">
        <f>_xlfn.XLOOKUP(Table1[[#This Row],[data_zone_code]],Table2[msoa21cd],Table2[Health Deprivation and Disability Rank (where 1 is most deprived)], "Not found")</f>
        <v>4469</v>
      </c>
      <c r="F5928">
        <f>RANK(Table1[[#This Row],[winter_min_tmp]],Table1[winter_min_tmp], 0)</f>
        <v>4657</v>
      </c>
      <c r="G5928">
        <f>(_xlfn.PERCENTRANK.INC(Table1[winter_min_tmp],Table1[[#This Row],[winter_min_tmp]]))*100</f>
        <v>32</v>
      </c>
      <c r="H5928">
        <f>CEILING(_xlfn.PERCENTRANK.INC(Table1[health_imd], Table1[[#This Row],[health_imd]]) * 10, 1)</f>
        <v>1</v>
      </c>
    </row>
    <row r="5929" spans="1:8" x14ac:dyDescent="0.35">
      <c r="A5929" t="s">
        <v>11856</v>
      </c>
      <c r="B5929" t="s">
        <v>11857</v>
      </c>
      <c r="C5929" s="1">
        <v>1.4874303339999999</v>
      </c>
      <c r="D5929" t="str">
        <f>_xlfn.XLOOKUP(Table1[[#This Row],[data_zone_code]],Table2[msoa21cd],Table2[msoa21nm], "Not found")</f>
        <v>Newcastle-under-Lyme 012</v>
      </c>
      <c r="E5929" s="1">
        <f>_xlfn.XLOOKUP(Table1[[#This Row],[data_zone_code]],Table2[msoa21cd],Table2[Health Deprivation and Disability Rank (where 1 is most deprived)], "Not found")</f>
        <v>14708.66666666667</v>
      </c>
      <c r="F5929">
        <f>RANK(Table1[[#This Row],[winter_min_tmp]],Table1[winter_min_tmp], 0)</f>
        <v>6006</v>
      </c>
      <c r="G5929">
        <f>(_xlfn.PERCENTRANK.INC(Table1[winter_min_tmp],Table1[[#This Row],[winter_min_tmp]]))*100</f>
        <v>12.3</v>
      </c>
      <c r="H5929">
        <f>CEILING(_xlfn.PERCENTRANK.INC(Table1[health_imd], Table1[[#This Row],[health_imd]]) * 10, 1)</f>
        <v>5</v>
      </c>
    </row>
    <row r="5930" spans="1:8" x14ac:dyDescent="0.35">
      <c r="A5930" t="s">
        <v>11858</v>
      </c>
      <c r="B5930" t="s">
        <v>11859</v>
      </c>
      <c r="C5930" s="1">
        <v>1.5422450299999999</v>
      </c>
      <c r="D5930" t="str">
        <f>_xlfn.XLOOKUP(Table1[[#This Row],[data_zone_code]],Table2[msoa21cd],Table2[msoa21nm], "Not found")</f>
        <v>Newcastle-under-Lyme 013</v>
      </c>
      <c r="E5930" s="1">
        <f>_xlfn.XLOOKUP(Table1[[#This Row],[data_zone_code]],Table2[msoa21cd],Table2[Health Deprivation and Disability Rank (where 1 is most deprived)], "Not found")</f>
        <v>17597.25</v>
      </c>
      <c r="F5930">
        <f>RANK(Table1[[#This Row],[winter_min_tmp]],Table1[winter_min_tmp], 0)</f>
        <v>5809</v>
      </c>
      <c r="G5930">
        <f>(_xlfn.PERCENTRANK.INC(Table1[winter_min_tmp],Table1[[#This Row],[winter_min_tmp]]))*100</f>
        <v>15.2</v>
      </c>
      <c r="H5930">
        <f>CEILING(_xlfn.PERCENTRANK.INC(Table1[health_imd], Table1[[#This Row],[health_imd]]) * 10, 1)</f>
        <v>6</v>
      </c>
    </row>
    <row r="5931" spans="1:8" x14ac:dyDescent="0.35">
      <c r="A5931" t="s">
        <v>11860</v>
      </c>
      <c r="B5931" t="s">
        <v>11861</v>
      </c>
      <c r="C5931" s="1">
        <v>1.7585852150000001</v>
      </c>
      <c r="D5931" t="str">
        <f>_xlfn.XLOOKUP(Table1[[#This Row],[data_zone_code]],Table2[msoa21cd],Table2[msoa21nm], "Not found")</f>
        <v>Newcastle-under-Lyme 014</v>
      </c>
      <c r="E5931" s="1">
        <f>_xlfn.XLOOKUP(Table1[[#This Row],[data_zone_code]],Table2[msoa21cd],Table2[Health Deprivation and Disability Rank (where 1 is most deprived)], "Not found")</f>
        <v>14343.16666666667</v>
      </c>
      <c r="F5931">
        <f>RANK(Table1[[#This Row],[winter_min_tmp]],Table1[winter_min_tmp], 0)</f>
        <v>4891</v>
      </c>
      <c r="G5931">
        <f>(_xlfn.PERCENTRANK.INC(Table1[winter_min_tmp],Table1[[#This Row],[winter_min_tmp]]))*100</f>
        <v>28.599999999999998</v>
      </c>
      <c r="H5931">
        <f>CEILING(_xlfn.PERCENTRANK.INC(Table1[health_imd], Table1[[#This Row],[health_imd]]) * 10, 1)</f>
        <v>4</v>
      </c>
    </row>
    <row r="5932" spans="1:8" x14ac:dyDescent="0.35">
      <c r="A5932" t="s">
        <v>11862</v>
      </c>
      <c r="B5932" t="s">
        <v>11863</v>
      </c>
      <c r="C5932" s="1">
        <v>1.6703586580000001</v>
      </c>
      <c r="D5932" t="str">
        <f>_xlfn.XLOOKUP(Table1[[#This Row],[data_zone_code]],Table2[msoa21cd],Table2[msoa21nm], "Not found")</f>
        <v>Newcastle-under-Lyme 015</v>
      </c>
      <c r="E5932" s="1">
        <f>_xlfn.XLOOKUP(Table1[[#This Row],[data_zone_code]],Table2[msoa21cd],Table2[Health Deprivation and Disability Rank (where 1 is most deprived)], "Not found")</f>
        <v>24035.166666666672</v>
      </c>
      <c r="F5932">
        <f>RANK(Table1[[#This Row],[winter_min_tmp]],Table1[winter_min_tmp], 0)</f>
        <v>5300</v>
      </c>
      <c r="G5932">
        <f>(_xlfn.PERCENTRANK.INC(Table1[winter_min_tmp],Table1[[#This Row],[winter_min_tmp]]))*100</f>
        <v>22.6</v>
      </c>
      <c r="H5932">
        <f>CEILING(_xlfn.PERCENTRANK.INC(Table1[health_imd], Table1[[#This Row],[health_imd]]) * 10, 1)</f>
        <v>8</v>
      </c>
    </row>
    <row r="5933" spans="1:8" x14ac:dyDescent="0.35">
      <c r="A5933" t="s">
        <v>11864</v>
      </c>
      <c r="B5933" t="s">
        <v>11865</v>
      </c>
      <c r="C5933" s="1">
        <v>1.388097167</v>
      </c>
      <c r="D5933" t="str">
        <f>_xlfn.XLOOKUP(Table1[[#This Row],[data_zone_code]],Table2[msoa21cd],Table2[msoa21nm], "Not found")</f>
        <v>Newcastle-under-Lyme 016</v>
      </c>
      <c r="E5933" s="1">
        <f>_xlfn.XLOOKUP(Table1[[#This Row],[data_zone_code]],Table2[msoa21cd],Table2[Health Deprivation and Disability Rank (where 1 is most deprived)], "Not found")</f>
        <v>21715.25</v>
      </c>
      <c r="F5933">
        <f>RANK(Table1[[#This Row],[winter_min_tmp]],Table1[winter_min_tmp], 0)</f>
        <v>6305</v>
      </c>
      <c r="G5933">
        <f>(_xlfn.PERCENTRANK.INC(Table1[winter_min_tmp],Table1[[#This Row],[winter_min_tmp]]))*100</f>
        <v>8</v>
      </c>
      <c r="H5933">
        <f>CEILING(_xlfn.PERCENTRANK.INC(Table1[health_imd], Table1[[#This Row],[health_imd]]) * 10, 1)</f>
        <v>7</v>
      </c>
    </row>
    <row r="5934" spans="1:8" x14ac:dyDescent="0.35">
      <c r="A5934" t="s">
        <v>11866</v>
      </c>
      <c r="B5934" t="s">
        <v>11867</v>
      </c>
      <c r="C5934" s="1">
        <v>1.4900170559999999</v>
      </c>
      <c r="D5934" t="str">
        <f>_xlfn.XLOOKUP(Table1[[#This Row],[data_zone_code]],Table2[msoa21cd],Table2[msoa21nm], "Not found")</f>
        <v>South Staffordshire 001</v>
      </c>
      <c r="E5934" s="1">
        <f>_xlfn.XLOOKUP(Table1[[#This Row],[data_zone_code]],Table2[msoa21cd],Table2[Health Deprivation and Disability Rank (where 1 is most deprived)], "Not found")</f>
        <v>23342.166666666672</v>
      </c>
      <c r="F5934">
        <f>RANK(Table1[[#This Row],[winter_min_tmp]],Table1[winter_min_tmp], 0)</f>
        <v>5999</v>
      </c>
      <c r="G5934">
        <f>(_xlfn.PERCENTRANK.INC(Table1[winter_min_tmp],Table1[[#This Row],[winter_min_tmp]]))*100</f>
        <v>12.4</v>
      </c>
      <c r="H5934">
        <f>CEILING(_xlfn.PERCENTRANK.INC(Table1[health_imd], Table1[[#This Row],[health_imd]]) * 10, 1)</f>
        <v>8</v>
      </c>
    </row>
    <row r="5935" spans="1:8" x14ac:dyDescent="0.35">
      <c r="A5935" t="s">
        <v>11868</v>
      </c>
      <c r="B5935" t="s">
        <v>11869</v>
      </c>
      <c r="C5935" s="1">
        <v>1.544615149</v>
      </c>
      <c r="D5935" t="str">
        <f>_xlfn.XLOOKUP(Table1[[#This Row],[data_zone_code]],Table2[msoa21cd],Table2[msoa21nm], "Not found")</f>
        <v>South Staffordshire 002</v>
      </c>
      <c r="E5935" s="1">
        <f>_xlfn.XLOOKUP(Table1[[#This Row],[data_zone_code]],Table2[msoa21cd],Table2[Health Deprivation and Disability Rank (where 1 is most deprived)], "Not found")</f>
        <v>16317</v>
      </c>
      <c r="F5935">
        <f>RANK(Table1[[#This Row],[winter_min_tmp]],Table1[winter_min_tmp], 0)</f>
        <v>5802</v>
      </c>
      <c r="G5935">
        <f>(_xlfn.PERCENTRANK.INC(Table1[winter_min_tmp],Table1[[#This Row],[winter_min_tmp]]))*100</f>
        <v>15.299999999999999</v>
      </c>
      <c r="H5935">
        <f>CEILING(_xlfn.PERCENTRANK.INC(Table1[health_imd], Table1[[#This Row],[health_imd]]) * 10, 1)</f>
        <v>5</v>
      </c>
    </row>
    <row r="5936" spans="1:8" x14ac:dyDescent="0.35">
      <c r="A5936" t="s">
        <v>11870</v>
      </c>
      <c r="B5936" t="s">
        <v>11871</v>
      </c>
      <c r="C5936" s="1">
        <v>1.4320998190000001</v>
      </c>
      <c r="D5936" t="str">
        <f>_xlfn.XLOOKUP(Table1[[#This Row],[data_zone_code]],Table2[msoa21cd],Table2[msoa21nm], "Not found")</f>
        <v>South Staffordshire 003</v>
      </c>
      <c r="E5936" s="1">
        <f>_xlfn.XLOOKUP(Table1[[#This Row],[data_zone_code]],Table2[msoa21cd],Table2[Health Deprivation and Disability Rank (where 1 is most deprived)], "Not found")</f>
        <v>20665.400000000001</v>
      </c>
      <c r="F5936">
        <f>RANK(Table1[[#This Row],[winter_min_tmp]],Table1[winter_min_tmp], 0)</f>
        <v>6176</v>
      </c>
      <c r="G5936">
        <f>(_xlfn.PERCENTRANK.INC(Table1[winter_min_tmp],Table1[[#This Row],[winter_min_tmp]]))*100</f>
        <v>9.9</v>
      </c>
      <c r="H5936">
        <f>CEILING(_xlfn.PERCENTRANK.INC(Table1[health_imd], Table1[[#This Row],[health_imd]]) * 10, 1)</f>
        <v>7</v>
      </c>
    </row>
    <row r="5937" spans="1:8" x14ac:dyDescent="0.35">
      <c r="A5937" t="s">
        <v>11872</v>
      </c>
      <c r="B5937" t="s">
        <v>11873</v>
      </c>
      <c r="C5937" s="1">
        <v>1.6610292200000001</v>
      </c>
      <c r="D5937" t="str">
        <f>_xlfn.XLOOKUP(Table1[[#This Row],[data_zone_code]],Table2[msoa21cd],Table2[msoa21nm], "Not found")</f>
        <v>South Staffordshire 004</v>
      </c>
      <c r="E5937" s="1">
        <f>_xlfn.XLOOKUP(Table1[[#This Row],[data_zone_code]],Table2[msoa21cd],Table2[Health Deprivation and Disability Rank (where 1 is most deprived)], "Not found")</f>
        <v>20608.428571428569</v>
      </c>
      <c r="F5937">
        <f>RANK(Table1[[#This Row],[winter_min_tmp]],Table1[winter_min_tmp], 0)</f>
        <v>5331</v>
      </c>
      <c r="G5937">
        <f>(_xlfn.PERCENTRANK.INC(Table1[winter_min_tmp],Table1[[#This Row],[winter_min_tmp]]))*100</f>
        <v>22.2</v>
      </c>
      <c r="H5937">
        <f>CEILING(_xlfn.PERCENTRANK.INC(Table1[health_imd], Table1[[#This Row],[health_imd]]) * 10, 1)</f>
        <v>7</v>
      </c>
    </row>
    <row r="5938" spans="1:8" x14ac:dyDescent="0.35">
      <c r="A5938" t="s">
        <v>11874</v>
      </c>
      <c r="B5938" t="s">
        <v>11875</v>
      </c>
      <c r="C5938" s="1">
        <v>1.7015966179999999</v>
      </c>
      <c r="D5938" t="str">
        <f>_xlfn.XLOOKUP(Table1[[#This Row],[data_zone_code]],Table2[msoa21cd],Table2[msoa21nm], "Not found")</f>
        <v>South Staffordshire 005</v>
      </c>
      <c r="E5938" s="1">
        <f>_xlfn.XLOOKUP(Table1[[#This Row],[data_zone_code]],Table2[msoa21cd],Table2[Health Deprivation and Disability Rank (where 1 is most deprived)], "Not found")</f>
        <v>18094.599999999999</v>
      </c>
      <c r="F5938">
        <f>RANK(Table1[[#This Row],[winter_min_tmp]],Table1[winter_min_tmp], 0)</f>
        <v>5157</v>
      </c>
      <c r="G5938">
        <f>(_xlfn.PERCENTRANK.INC(Table1[winter_min_tmp],Table1[[#This Row],[winter_min_tmp]]))*100</f>
        <v>24.7</v>
      </c>
      <c r="H5938">
        <f>CEILING(_xlfn.PERCENTRANK.INC(Table1[health_imd], Table1[[#This Row],[health_imd]]) * 10, 1)</f>
        <v>6</v>
      </c>
    </row>
    <row r="5939" spans="1:8" x14ac:dyDescent="0.35">
      <c r="A5939" t="s">
        <v>11876</v>
      </c>
      <c r="B5939" t="s">
        <v>11877</v>
      </c>
      <c r="C5939" s="1">
        <v>1.6071996690000001</v>
      </c>
      <c r="D5939" t="str">
        <f>_xlfn.XLOOKUP(Table1[[#This Row],[data_zone_code]],Table2[msoa21cd],Table2[msoa21nm], "Not found")</f>
        <v>South Staffordshire 006</v>
      </c>
      <c r="E5939" s="1">
        <f>_xlfn.XLOOKUP(Table1[[#This Row],[data_zone_code]],Table2[msoa21cd],Table2[Health Deprivation and Disability Rank (where 1 is most deprived)], "Not found")</f>
        <v>19706.25</v>
      </c>
      <c r="F5939">
        <f>RANK(Table1[[#This Row],[winter_min_tmp]],Table1[winter_min_tmp], 0)</f>
        <v>5562</v>
      </c>
      <c r="G5939">
        <f>(_xlfn.PERCENTRANK.INC(Table1[winter_min_tmp],Table1[[#This Row],[winter_min_tmp]]))*100</f>
        <v>18.8</v>
      </c>
      <c r="H5939">
        <f>CEILING(_xlfn.PERCENTRANK.INC(Table1[health_imd], Table1[[#This Row],[health_imd]]) * 10, 1)</f>
        <v>6</v>
      </c>
    </row>
    <row r="5940" spans="1:8" x14ac:dyDescent="0.35">
      <c r="A5940" t="s">
        <v>11878</v>
      </c>
      <c r="B5940" t="s">
        <v>11879</v>
      </c>
      <c r="C5940" s="1">
        <v>1.688465476</v>
      </c>
      <c r="D5940" t="str">
        <f>_xlfn.XLOOKUP(Table1[[#This Row],[data_zone_code]],Table2[msoa21cd],Table2[msoa21nm], "Not found")</f>
        <v>South Staffordshire 007</v>
      </c>
      <c r="E5940" s="1">
        <f>_xlfn.XLOOKUP(Table1[[#This Row],[data_zone_code]],Table2[msoa21cd],Table2[Health Deprivation and Disability Rank (where 1 is most deprived)], "Not found")</f>
        <v>13869.75</v>
      </c>
      <c r="F5940">
        <f>RANK(Table1[[#This Row],[winter_min_tmp]],Table1[winter_min_tmp], 0)</f>
        <v>5221</v>
      </c>
      <c r="G5940">
        <f>(_xlfn.PERCENTRANK.INC(Table1[winter_min_tmp],Table1[[#This Row],[winter_min_tmp]]))*100</f>
        <v>23.799999999999997</v>
      </c>
      <c r="H5940">
        <f>CEILING(_xlfn.PERCENTRANK.INC(Table1[health_imd], Table1[[#This Row],[health_imd]]) * 10, 1)</f>
        <v>4</v>
      </c>
    </row>
    <row r="5941" spans="1:8" x14ac:dyDescent="0.35">
      <c r="A5941" t="s">
        <v>11880</v>
      </c>
      <c r="B5941" t="s">
        <v>11881</v>
      </c>
      <c r="C5941" s="1">
        <v>1.6278722290000001</v>
      </c>
      <c r="D5941" t="str">
        <f>_xlfn.XLOOKUP(Table1[[#This Row],[data_zone_code]],Table2[msoa21cd],Table2[msoa21nm], "Not found")</f>
        <v>South Staffordshire 008</v>
      </c>
      <c r="E5941" s="1">
        <f>_xlfn.XLOOKUP(Table1[[#This Row],[data_zone_code]],Table2[msoa21cd],Table2[Health Deprivation and Disability Rank (where 1 is most deprived)], "Not found")</f>
        <v>15343.5</v>
      </c>
      <c r="F5941">
        <f>RANK(Table1[[#This Row],[winter_min_tmp]],Table1[winter_min_tmp], 0)</f>
        <v>5468</v>
      </c>
      <c r="G5941">
        <f>(_xlfn.PERCENTRANK.INC(Table1[winter_min_tmp],Table1[[#This Row],[winter_min_tmp]]))*100</f>
        <v>20.200000000000003</v>
      </c>
      <c r="H5941">
        <f>CEILING(_xlfn.PERCENTRANK.INC(Table1[health_imd], Table1[[#This Row],[health_imd]]) * 10, 1)</f>
        <v>5</v>
      </c>
    </row>
    <row r="5942" spans="1:8" x14ac:dyDescent="0.35">
      <c r="A5942" t="s">
        <v>11882</v>
      </c>
      <c r="B5942" t="s">
        <v>11883</v>
      </c>
      <c r="C5942" s="1">
        <v>1.4667837619999999</v>
      </c>
      <c r="D5942" t="str">
        <f>_xlfn.XLOOKUP(Table1[[#This Row],[data_zone_code]],Table2[msoa21cd],Table2[msoa21nm], "Not found")</f>
        <v>South Staffordshire 009</v>
      </c>
      <c r="E5942" s="1">
        <f>_xlfn.XLOOKUP(Table1[[#This Row],[data_zone_code]],Table2[msoa21cd],Table2[Health Deprivation and Disability Rank (where 1 is most deprived)], "Not found")</f>
        <v>25932.400000000001</v>
      </c>
      <c r="F5942">
        <f>RANK(Table1[[#This Row],[winter_min_tmp]],Table1[winter_min_tmp], 0)</f>
        <v>6067</v>
      </c>
      <c r="G5942">
        <f>(_xlfn.PERCENTRANK.INC(Table1[winter_min_tmp],Table1[[#This Row],[winter_min_tmp]]))*100</f>
        <v>11.4</v>
      </c>
      <c r="H5942">
        <f>CEILING(_xlfn.PERCENTRANK.INC(Table1[health_imd], Table1[[#This Row],[health_imd]]) * 10, 1)</f>
        <v>9</v>
      </c>
    </row>
    <row r="5943" spans="1:8" x14ac:dyDescent="0.35">
      <c r="A5943" t="s">
        <v>11884</v>
      </c>
      <c r="B5943" t="s">
        <v>11885</v>
      </c>
      <c r="C5943" s="1">
        <v>1.7439402340000001</v>
      </c>
      <c r="D5943" t="str">
        <f>_xlfn.XLOOKUP(Table1[[#This Row],[data_zone_code]],Table2[msoa21cd],Table2[msoa21nm], "Not found")</f>
        <v>South Staffordshire 012</v>
      </c>
      <c r="E5943" s="1">
        <f>_xlfn.XLOOKUP(Table1[[#This Row],[data_zone_code]],Table2[msoa21cd],Table2[Health Deprivation and Disability Rank (where 1 is most deprived)], "Not found")</f>
        <v>16337.6</v>
      </c>
      <c r="F5943">
        <f>RANK(Table1[[#This Row],[winter_min_tmp]],Table1[winter_min_tmp], 0)</f>
        <v>4964</v>
      </c>
      <c r="G5943">
        <f>(_xlfn.PERCENTRANK.INC(Table1[winter_min_tmp],Table1[[#This Row],[winter_min_tmp]]))*100</f>
        <v>27.500000000000004</v>
      </c>
      <c r="H5943">
        <f>CEILING(_xlfn.PERCENTRANK.INC(Table1[health_imd], Table1[[#This Row],[health_imd]]) * 10, 1)</f>
        <v>5</v>
      </c>
    </row>
    <row r="5944" spans="1:8" x14ac:dyDescent="0.35">
      <c r="A5944" t="s">
        <v>11886</v>
      </c>
      <c r="B5944" t="s">
        <v>11887</v>
      </c>
      <c r="C5944" s="1">
        <v>1.615125299</v>
      </c>
      <c r="D5944" t="str">
        <f>_xlfn.XLOOKUP(Table1[[#This Row],[data_zone_code]],Table2[msoa21cd],Table2[msoa21nm], "Not found")</f>
        <v>South Staffordshire 013</v>
      </c>
      <c r="E5944" s="1">
        <f>_xlfn.XLOOKUP(Table1[[#This Row],[data_zone_code]],Table2[msoa21cd],Table2[Health Deprivation and Disability Rank (where 1 is most deprived)], "Not found")</f>
        <v>27310.71428571429</v>
      </c>
      <c r="F5944">
        <f>RANK(Table1[[#This Row],[winter_min_tmp]],Table1[winter_min_tmp], 0)</f>
        <v>5531</v>
      </c>
      <c r="G5944">
        <f>(_xlfn.PERCENTRANK.INC(Table1[winter_min_tmp],Table1[[#This Row],[winter_min_tmp]]))*100</f>
        <v>19.3</v>
      </c>
      <c r="H5944">
        <f>CEILING(_xlfn.PERCENTRANK.INC(Table1[health_imd], Table1[[#This Row],[health_imd]]) * 10, 1)</f>
        <v>9</v>
      </c>
    </row>
    <row r="5945" spans="1:8" x14ac:dyDescent="0.35">
      <c r="A5945" t="s">
        <v>11888</v>
      </c>
      <c r="B5945" t="s">
        <v>11889</v>
      </c>
      <c r="C5945" s="1">
        <v>1.704793692</v>
      </c>
      <c r="D5945" t="str">
        <f>_xlfn.XLOOKUP(Table1[[#This Row],[data_zone_code]],Table2[msoa21cd],Table2[msoa21nm], "Not found")</f>
        <v>South Staffordshire 014</v>
      </c>
      <c r="E5945" s="1">
        <f>_xlfn.XLOOKUP(Table1[[#This Row],[data_zone_code]],Table2[msoa21cd],Table2[Health Deprivation and Disability Rank (where 1 is most deprived)], "Not found")</f>
        <v>22149</v>
      </c>
      <c r="F5945">
        <f>RANK(Table1[[#This Row],[winter_min_tmp]],Table1[winter_min_tmp], 0)</f>
        <v>5147</v>
      </c>
      <c r="G5945">
        <f>(_xlfn.PERCENTRANK.INC(Table1[winter_min_tmp],Table1[[#This Row],[winter_min_tmp]]))*100</f>
        <v>24.9</v>
      </c>
      <c r="H5945">
        <f>CEILING(_xlfn.PERCENTRANK.INC(Table1[health_imd], Table1[[#This Row],[health_imd]]) * 10, 1)</f>
        <v>7</v>
      </c>
    </row>
    <row r="5946" spans="1:8" x14ac:dyDescent="0.35">
      <c r="A5946" t="s">
        <v>11890</v>
      </c>
      <c r="B5946" t="s">
        <v>11891</v>
      </c>
      <c r="C5946" s="1">
        <v>0.96378117799999996</v>
      </c>
      <c r="D5946" t="str">
        <f>_xlfn.XLOOKUP(Table1[[#This Row],[data_zone_code]],Table2[msoa21cd],Table2[msoa21nm], "Not found")</f>
        <v>Stafford 001</v>
      </c>
      <c r="E5946" s="1">
        <f>_xlfn.XLOOKUP(Table1[[#This Row],[data_zone_code]],Table2[msoa21cd],Table2[Health Deprivation and Disability Rank (where 1 is most deprived)], "Not found")</f>
        <v>20748.75</v>
      </c>
      <c r="F5946">
        <f>RANK(Table1[[#This Row],[winter_min_tmp]],Table1[winter_min_tmp], 0)</f>
        <v>6741</v>
      </c>
      <c r="G5946">
        <f>(_xlfn.PERCENTRANK.INC(Table1[winter_min_tmp],Table1[[#This Row],[winter_min_tmp]]))*100</f>
        <v>1.6</v>
      </c>
      <c r="H5946">
        <f>CEILING(_xlfn.PERCENTRANK.INC(Table1[health_imd], Table1[[#This Row],[health_imd]]) * 10, 1)</f>
        <v>7</v>
      </c>
    </row>
    <row r="5947" spans="1:8" x14ac:dyDescent="0.35">
      <c r="A5947" t="s">
        <v>11892</v>
      </c>
      <c r="B5947" t="s">
        <v>11893</v>
      </c>
      <c r="C5947" s="1">
        <v>1.2118155960000001</v>
      </c>
      <c r="D5947" t="str">
        <f>_xlfn.XLOOKUP(Table1[[#This Row],[data_zone_code]],Table2[msoa21cd],Table2[msoa21nm], "Not found")</f>
        <v>Stafford 002</v>
      </c>
      <c r="E5947" s="1">
        <f>_xlfn.XLOOKUP(Table1[[#This Row],[data_zone_code]],Table2[msoa21cd],Table2[Health Deprivation and Disability Rank (where 1 is most deprived)], "Not found")</f>
        <v>20965.8</v>
      </c>
      <c r="F5947">
        <f>RANK(Table1[[#This Row],[winter_min_tmp]],Table1[winter_min_tmp], 0)</f>
        <v>6581</v>
      </c>
      <c r="G5947">
        <f>(_xlfn.PERCENTRANK.INC(Table1[winter_min_tmp],Table1[[#This Row],[winter_min_tmp]]))*100</f>
        <v>3.9</v>
      </c>
      <c r="H5947">
        <f>CEILING(_xlfn.PERCENTRANK.INC(Table1[health_imd], Table1[[#This Row],[health_imd]]) * 10, 1)</f>
        <v>7</v>
      </c>
    </row>
    <row r="5948" spans="1:8" x14ac:dyDescent="0.35">
      <c r="A5948" t="s">
        <v>11894</v>
      </c>
      <c r="B5948" t="s">
        <v>11895</v>
      </c>
      <c r="C5948" s="1">
        <v>1.2112520929999999</v>
      </c>
      <c r="D5948" t="str">
        <f>_xlfn.XLOOKUP(Table1[[#This Row],[data_zone_code]],Table2[msoa21cd],Table2[msoa21nm], "Not found")</f>
        <v>Stafford 003</v>
      </c>
      <c r="E5948" s="1">
        <f>_xlfn.XLOOKUP(Table1[[#This Row],[data_zone_code]],Table2[msoa21cd],Table2[Health Deprivation and Disability Rank (where 1 is most deprived)], "Not found")</f>
        <v>15507.16666666667</v>
      </c>
      <c r="F5948">
        <f>RANK(Table1[[#This Row],[winter_min_tmp]],Table1[winter_min_tmp], 0)</f>
        <v>6583</v>
      </c>
      <c r="G5948">
        <f>(_xlfn.PERCENTRANK.INC(Table1[winter_min_tmp],Table1[[#This Row],[winter_min_tmp]]))*100</f>
        <v>3.9</v>
      </c>
      <c r="H5948">
        <f>CEILING(_xlfn.PERCENTRANK.INC(Table1[health_imd], Table1[[#This Row],[health_imd]]) * 10, 1)</f>
        <v>5</v>
      </c>
    </row>
    <row r="5949" spans="1:8" x14ac:dyDescent="0.35">
      <c r="A5949" t="s">
        <v>11896</v>
      </c>
      <c r="B5949" t="s">
        <v>11897</v>
      </c>
      <c r="C5949" s="1">
        <v>1.131028771</v>
      </c>
      <c r="D5949" t="str">
        <f>_xlfn.XLOOKUP(Table1[[#This Row],[data_zone_code]],Table2[msoa21cd],Table2[msoa21nm], "Not found")</f>
        <v>Stafford 004</v>
      </c>
      <c r="E5949" s="1">
        <f>_xlfn.XLOOKUP(Table1[[#This Row],[data_zone_code]],Table2[msoa21cd],Table2[Health Deprivation and Disability Rank (where 1 is most deprived)], "Not found")</f>
        <v>26627.200000000001</v>
      </c>
      <c r="F5949">
        <f>RANK(Table1[[#This Row],[winter_min_tmp]],Table1[winter_min_tmp], 0)</f>
        <v>6652</v>
      </c>
      <c r="G5949">
        <f>(_xlfn.PERCENTRANK.INC(Table1[winter_min_tmp],Table1[[#This Row],[winter_min_tmp]]))*100</f>
        <v>2.9000000000000004</v>
      </c>
      <c r="H5949">
        <f>CEILING(_xlfn.PERCENTRANK.INC(Table1[health_imd], Table1[[#This Row],[health_imd]]) * 10, 1)</f>
        <v>9</v>
      </c>
    </row>
    <row r="5950" spans="1:8" x14ac:dyDescent="0.35">
      <c r="A5950" t="s">
        <v>11898</v>
      </c>
      <c r="B5950" t="s">
        <v>11899</v>
      </c>
      <c r="C5950" s="1">
        <v>1.2666730879999999</v>
      </c>
      <c r="D5950" t="str">
        <f>_xlfn.XLOOKUP(Table1[[#This Row],[data_zone_code]],Table2[msoa21cd],Table2[msoa21nm], "Not found")</f>
        <v>Stafford 005</v>
      </c>
      <c r="E5950" s="1">
        <f>_xlfn.XLOOKUP(Table1[[#This Row],[data_zone_code]],Table2[msoa21cd],Table2[Health Deprivation and Disability Rank (where 1 is most deprived)], "Not found")</f>
        <v>25376.2</v>
      </c>
      <c r="F5950">
        <f>RANK(Table1[[#This Row],[winter_min_tmp]],Table1[winter_min_tmp], 0)</f>
        <v>6519</v>
      </c>
      <c r="G5950">
        <f>(_xlfn.PERCENTRANK.INC(Table1[winter_min_tmp],Table1[[#This Row],[winter_min_tmp]]))*100</f>
        <v>4.9000000000000004</v>
      </c>
      <c r="H5950">
        <f>CEILING(_xlfn.PERCENTRANK.INC(Table1[health_imd], Table1[[#This Row],[health_imd]]) * 10, 1)</f>
        <v>8</v>
      </c>
    </row>
    <row r="5951" spans="1:8" x14ac:dyDescent="0.35">
      <c r="A5951" t="s">
        <v>11900</v>
      </c>
      <c r="B5951" t="s">
        <v>11901</v>
      </c>
      <c r="C5951" s="1">
        <v>1.3409172300000001</v>
      </c>
      <c r="D5951" t="str">
        <f>_xlfn.XLOOKUP(Table1[[#This Row],[data_zone_code]],Table2[msoa21cd],Table2[msoa21nm], "Not found")</f>
        <v>Stafford 006</v>
      </c>
      <c r="E5951" s="1">
        <f>_xlfn.XLOOKUP(Table1[[#This Row],[data_zone_code]],Table2[msoa21cd],Table2[Health Deprivation and Disability Rank (where 1 is most deprived)], "Not found")</f>
        <v>22593.25</v>
      </c>
      <c r="F5951">
        <f>RANK(Table1[[#This Row],[winter_min_tmp]],Table1[winter_min_tmp], 0)</f>
        <v>6400</v>
      </c>
      <c r="G5951">
        <f>(_xlfn.PERCENTRANK.INC(Table1[winter_min_tmp],Table1[[#This Row],[winter_min_tmp]]))*100</f>
        <v>6.6000000000000005</v>
      </c>
      <c r="H5951">
        <f>CEILING(_xlfn.PERCENTRANK.INC(Table1[health_imd], Table1[[#This Row],[health_imd]]) * 10, 1)</f>
        <v>7</v>
      </c>
    </row>
    <row r="5952" spans="1:8" x14ac:dyDescent="0.35">
      <c r="A5952" t="s">
        <v>11902</v>
      </c>
      <c r="B5952" t="s">
        <v>11903</v>
      </c>
      <c r="C5952" s="1">
        <v>1.582177401</v>
      </c>
      <c r="D5952" t="str">
        <f>_xlfn.XLOOKUP(Table1[[#This Row],[data_zone_code]],Table2[msoa21cd],Table2[msoa21nm], "Not found")</f>
        <v>Stafford 007</v>
      </c>
      <c r="E5952" s="1">
        <f>_xlfn.XLOOKUP(Table1[[#This Row],[data_zone_code]],Table2[msoa21cd],Table2[Health Deprivation and Disability Rank (where 1 is most deprived)], "Not found")</f>
        <v>11835.8</v>
      </c>
      <c r="F5952">
        <f>RANK(Table1[[#This Row],[winter_min_tmp]],Table1[winter_min_tmp], 0)</f>
        <v>5668</v>
      </c>
      <c r="G5952">
        <f>(_xlfn.PERCENTRANK.INC(Table1[winter_min_tmp],Table1[[#This Row],[winter_min_tmp]]))*100</f>
        <v>17.299999999999997</v>
      </c>
      <c r="H5952">
        <f>CEILING(_xlfn.PERCENTRANK.INC(Table1[health_imd], Table1[[#This Row],[health_imd]]) * 10, 1)</f>
        <v>4</v>
      </c>
    </row>
    <row r="5953" spans="1:8" x14ac:dyDescent="0.35">
      <c r="A5953" t="s">
        <v>11904</v>
      </c>
      <c r="B5953" t="s">
        <v>11905</v>
      </c>
      <c r="C5953" s="1">
        <v>1.438447952</v>
      </c>
      <c r="D5953" t="str">
        <f>_xlfn.XLOOKUP(Table1[[#This Row],[data_zone_code]],Table2[msoa21cd],Table2[msoa21nm], "Not found")</f>
        <v>Stafford 008</v>
      </c>
      <c r="E5953" s="1">
        <f>_xlfn.XLOOKUP(Table1[[#This Row],[data_zone_code]],Table2[msoa21cd],Table2[Health Deprivation and Disability Rank (where 1 is most deprived)], "Not found")</f>
        <v>25368.2</v>
      </c>
      <c r="F5953">
        <f>RANK(Table1[[#This Row],[winter_min_tmp]],Table1[winter_min_tmp], 0)</f>
        <v>6154</v>
      </c>
      <c r="G5953">
        <f>(_xlfn.PERCENTRANK.INC(Table1[winter_min_tmp],Table1[[#This Row],[winter_min_tmp]]))*100</f>
        <v>10.199999999999999</v>
      </c>
      <c r="H5953">
        <f>CEILING(_xlfn.PERCENTRANK.INC(Table1[health_imd], Table1[[#This Row],[health_imd]]) * 10, 1)</f>
        <v>8</v>
      </c>
    </row>
    <row r="5954" spans="1:8" x14ac:dyDescent="0.35">
      <c r="A5954" t="s">
        <v>11906</v>
      </c>
      <c r="B5954" t="s">
        <v>11907</v>
      </c>
      <c r="C5954" s="1">
        <v>1.597808838</v>
      </c>
      <c r="D5954" t="str">
        <f>_xlfn.XLOOKUP(Table1[[#This Row],[data_zone_code]],Table2[msoa21cd],Table2[msoa21nm], "Not found")</f>
        <v>Stafford 009</v>
      </c>
      <c r="E5954" s="1">
        <f>_xlfn.XLOOKUP(Table1[[#This Row],[data_zone_code]],Table2[msoa21cd],Table2[Health Deprivation and Disability Rank (where 1 is most deprived)], "Not found")</f>
        <v>9737</v>
      </c>
      <c r="F5954">
        <f>RANK(Table1[[#This Row],[winter_min_tmp]],Table1[winter_min_tmp], 0)</f>
        <v>5607</v>
      </c>
      <c r="G5954">
        <f>(_xlfn.PERCENTRANK.INC(Table1[winter_min_tmp],Table1[[#This Row],[winter_min_tmp]]))*100</f>
        <v>18.2</v>
      </c>
      <c r="H5954">
        <f>CEILING(_xlfn.PERCENTRANK.INC(Table1[health_imd], Table1[[#This Row],[health_imd]]) * 10, 1)</f>
        <v>3</v>
      </c>
    </row>
    <row r="5955" spans="1:8" x14ac:dyDescent="0.35">
      <c r="A5955" t="s">
        <v>11908</v>
      </c>
      <c r="B5955" t="s">
        <v>11909</v>
      </c>
      <c r="C5955" s="1">
        <v>1.6135835650000001</v>
      </c>
      <c r="D5955" t="str">
        <f>_xlfn.XLOOKUP(Table1[[#This Row],[data_zone_code]],Table2[msoa21cd],Table2[msoa21nm], "Not found")</f>
        <v>Stafford 010</v>
      </c>
      <c r="E5955" s="1">
        <f>_xlfn.XLOOKUP(Table1[[#This Row],[data_zone_code]],Table2[msoa21cd],Table2[Health Deprivation and Disability Rank (where 1 is most deprived)], "Not found")</f>
        <v>8940</v>
      </c>
      <c r="F5955">
        <f>RANK(Table1[[#This Row],[winter_min_tmp]],Table1[winter_min_tmp], 0)</f>
        <v>5538</v>
      </c>
      <c r="G5955">
        <f>(_xlfn.PERCENTRANK.INC(Table1[winter_min_tmp],Table1[[#This Row],[winter_min_tmp]]))*100</f>
        <v>19.2</v>
      </c>
      <c r="H5955">
        <f>CEILING(_xlfn.PERCENTRANK.INC(Table1[health_imd], Table1[[#This Row],[health_imd]]) * 10, 1)</f>
        <v>3</v>
      </c>
    </row>
    <row r="5956" spans="1:8" x14ac:dyDescent="0.35">
      <c r="A5956" t="s">
        <v>11910</v>
      </c>
      <c r="B5956" t="s">
        <v>11911</v>
      </c>
      <c r="C5956" s="1">
        <v>1.5042923690000001</v>
      </c>
      <c r="D5956" t="str">
        <f>_xlfn.XLOOKUP(Table1[[#This Row],[data_zone_code]],Table2[msoa21cd],Table2[msoa21nm], "Not found")</f>
        <v>Stafford 011</v>
      </c>
      <c r="E5956" s="1">
        <f>_xlfn.XLOOKUP(Table1[[#This Row],[data_zone_code]],Table2[msoa21cd],Table2[Health Deprivation and Disability Rank (where 1 is most deprived)], "Not found")</f>
        <v>22928.833333333328</v>
      </c>
      <c r="F5956">
        <f>RANK(Table1[[#This Row],[winter_min_tmp]],Table1[winter_min_tmp], 0)</f>
        <v>5949</v>
      </c>
      <c r="G5956">
        <f>(_xlfn.PERCENTRANK.INC(Table1[winter_min_tmp],Table1[[#This Row],[winter_min_tmp]]))*100</f>
        <v>13.200000000000001</v>
      </c>
      <c r="H5956">
        <f>CEILING(_xlfn.PERCENTRANK.INC(Table1[health_imd], Table1[[#This Row],[health_imd]]) * 10, 1)</f>
        <v>8</v>
      </c>
    </row>
    <row r="5957" spans="1:8" x14ac:dyDescent="0.35">
      <c r="A5957" t="s">
        <v>11912</v>
      </c>
      <c r="B5957" t="s">
        <v>11913</v>
      </c>
      <c r="C5957" s="1">
        <v>1.417481303</v>
      </c>
      <c r="D5957" t="str">
        <f>_xlfn.XLOOKUP(Table1[[#This Row],[data_zone_code]],Table2[msoa21cd],Table2[msoa21nm], "Not found")</f>
        <v>Stafford 012</v>
      </c>
      <c r="E5957" s="1">
        <f>_xlfn.XLOOKUP(Table1[[#This Row],[data_zone_code]],Table2[msoa21cd],Table2[Health Deprivation and Disability Rank (where 1 is most deprived)], "Not found")</f>
        <v>22994.2</v>
      </c>
      <c r="F5957">
        <f>RANK(Table1[[#This Row],[winter_min_tmp]],Table1[winter_min_tmp], 0)</f>
        <v>6228</v>
      </c>
      <c r="G5957">
        <f>(_xlfn.PERCENTRANK.INC(Table1[winter_min_tmp],Table1[[#This Row],[winter_min_tmp]]))*100</f>
        <v>9.1</v>
      </c>
      <c r="H5957">
        <f>CEILING(_xlfn.PERCENTRANK.INC(Table1[health_imd], Table1[[#This Row],[health_imd]]) * 10, 1)</f>
        <v>8</v>
      </c>
    </row>
    <row r="5958" spans="1:8" x14ac:dyDescent="0.35">
      <c r="A5958" t="s">
        <v>11914</v>
      </c>
      <c r="B5958" t="s">
        <v>11915</v>
      </c>
      <c r="C5958" s="1">
        <v>1.598012328</v>
      </c>
      <c r="D5958" t="str">
        <f>_xlfn.XLOOKUP(Table1[[#This Row],[data_zone_code]],Table2[msoa21cd],Table2[msoa21nm], "Not found")</f>
        <v>Stafford 013</v>
      </c>
      <c r="E5958" s="1">
        <f>_xlfn.XLOOKUP(Table1[[#This Row],[data_zone_code]],Table2[msoa21cd],Table2[Health Deprivation and Disability Rank (where 1 is most deprived)], "Not found")</f>
        <v>6699</v>
      </c>
      <c r="F5958">
        <f>RANK(Table1[[#This Row],[winter_min_tmp]],Table1[winter_min_tmp], 0)</f>
        <v>5606</v>
      </c>
      <c r="G5958">
        <f>(_xlfn.PERCENTRANK.INC(Table1[winter_min_tmp],Table1[[#This Row],[winter_min_tmp]]))*100</f>
        <v>18.2</v>
      </c>
      <c r="H5958">
        <f>CEILING(_xlfn.PERCENTRANK.INC(Table1[health_imd], Table1[[#This Row],[health_imd]]) * 10, 1)</f>
        <v>2</v>
      </c>
    </row>
    <row r="5959" spans="1:8" x14ac:dyDescent="0.35">
      <c r="A5959" t="s">
        <v>11916</v>
      </c>
      <c r="B5959" t="s">
        <v>11917</v>
      </c>
      <c r="C5959" s="1">
        <v>1.413895726</v>
      </c>
      <c r="D5959" t="str">
        <f>_xlfn.XLOOKUP(Table1[[#This Row],[data_zone_code]],Table2[msoa21cd],Table2[msoa21nm], "Not found")</f>
        <v>Stafford 014</v>
      </c>
      <c r="E5959" s="1">
        <f>_xlfn.XLOOKUP(Table1[[#This Row],[data_zone_code]],Table2[msoa21cd],Table2[Health Deprivation and Disability Rank (where 1 is most deprived)], "Not found")</f>
        <v>27858.28571428571</v>
      </c>
      <c r="F5959">
        <f>RANK(Table1[[#This Row],[winter_min_tmp]],Table1[winter_min_tmp], 0)</f>
        <v>6247</v>
      </c>
      <c r="G5959">
        <f>(_xlfn.PERCENTRANK.INC(Table1[winter_min_tmp],Table1[[#This Row],[winter_min_tmp]]))*100</f>
        <v>8.7999999999999989</v>
      </c>
      <c r="H5959">
        <f>CEILING(_xlfn.PERCENTRANK.INC(Table1[health_imd], Table1[[#This Row],[health_imd]]) * 10, 1)</f>
        <v>9</v>
      </c>
    </row>
    <row r="5960" spans="1:8" x14ac:dyDescent="0.35">
      <c r="A5960" t="s">
        <v>11918</v>
      </c>
      <c r="B5960" t="s">
        <v>11919</v>
      </c>
      <c r="C5960" s="1">
        <v>1.380068421</v>
      </c>
      <c r="D5960" t="str">
        <f>_xlfn.XLOOKUP(Table1[[#This Row],[data_zone_code]],Table2[msoa21cd],Table2[msoa21nm], "Not found")</f>
        <v>Stafford 015</v>
      </c>
      <c r="E5960" s="1">
        <f>_xlfn.XLOOKUP(Table1[[#This Row],[data_zone_code]],Table2[msoa21cd],Table2[Health Deprivation and Disability Rank (where 1 is most deprived)], "Not found")</f>
        <v>26093.200000000001</v>
      </c>
      <c r="F5960">
        <f>RANK(Table1[[#This Row],[winter_min_tmp]],Table1[winter_min_tmp], 0)</f>
        <v>6330</v>
      </c>
      <c r="G5960">
        <f>(_xlfn.PERCENTRANK.INC(Table1[winter_min_tmp],Table1[[#This Row],[winter_min_tmp]]))*100</f>
        <v>7.6</v>
      </c>
      <c r="H5960">
        <f>CEILING(_xlfn.PERCENTRANK.INC(Table1[health_imd], Table1[[#This Row],[health_imd]]) * 10, 1)</f>
        <v>9</v>
      </c>
    </row>
    <row r="5961" spans="1:8" x14ac:dyDescent="0.35">
      <c r="A5961" t="s">
        <v>11920</v>
      </c>
      <c r="B5961" t="s">
        <v>11921</v>
      </c>
      <c r="C5961" s="1">
        <v>1.6377648119999999</v>
      </c>
      <c r="D5961" t="str">
        <f>_xlfn.XLOOKUP(Table1[[#This Row],[data_zone_code]],Table2[msoa21cd],Table2[msoa21nm], "Not found")</f>
        <v>Stafford 016</v>
      </c>
      <c r="E5961" s="1">
        <f>_xlfn.XLOOKUP(Table1[[#This Row],[data_zone_code]],Table2[msoa21cd],Table2[Health Deprivation and Disability Rank (where 1 is most deprived)], "Not found")</f>
        <v>11943.75</v>
      </c>
      <c r="F5961">
        <f>RANK(Table1[[#This Row],[winter_min_tmp]],Table1[winter_min_tmp], 0)</f>
        <v>5437</v>
      </c>
      <c r="G5961">
        <f>(_xlfn.PERCENTRANK.INC(Table1[winter_min_tmp],Table1[[#This Row],[winter_min_tmp]]))*100</f>
        <v>20.599999999999998</v>
      </c>
      <c r="H5961">
        <f>CEILING(_xlfn.PERCENTRANK.INC(Table1[health_imd], Table1[[#This Row],[health_imd]]) * 10, 1)</f>
        <v>4</v>
      </c>
    </row>
    <row r="5962" spans="1:8" x14ac:dyDescent="0.35">
      <c r="A5962" t="s">
        <v>11922</v>
      </c>
      <c r="B5962" t="s">
        <v>11923</v>
      </c>
      <c r="C5962" s="1">
        <v>0.54876822199999997</v>
      </c>
      <c r="D5962" t="str">
        <f>_xlfn.XLOOKUP(Table1[[#This Row],[data_zone_code]],Table2[msoa21cd],Table2[msoa21nm], "Not found")</f>
        <v>Staffordshire Moorlands 001</v>
      </c>
      <c r="E5962" s="1">
        <f>_xlfn.XLOOKUP(Table1[[#This Row],[data_zone_code]],Table2[msoa21cd],Table2[Health Deprivation and Disability Rank (where 1 is most deprived)], "Not found")</f>
        <v>14975.6</v>
      </c>
      <c r="F5962">
        <f>RANK(Table1[[#This Row],[winter_min_tmp]],Table1[winter_min_tmp], 0)</f>
        <v>6835</v>
      </c>
      <c r="G5962">
        <f>(_xlfn.PERCENTRANK.INC(Table1[winter_min_tmp],Table1[[#This Row],[winter_min_tmp]]))*100</f>
        <v>0.2</v>
      </c>
      <c r="H5962">
        <f>CEILING(_xlfn.PERCENTRANK.INC(Table1[health_imd], Table1[[#This Row],[health_imd]]) * 10, 1)</f>
        <v>5</v>
      </c>
    </row>
    <row r="5963" spans="1:8" x14ac:dyDescent="0.35">
      <c r="A5963" t="s">
        <v>11924</v>
      </c>
      <c r="B5963" t="s">
        <v>11925</v>
      </c>
      <c r="C5963" s="1">
        <v>0.95978969300000005</v>
      </c>
      <c r="D5963" t="str">
        <f>_xlfn.XLOOKUP(Table1[[#This Row],[data_zone_code]],Table2[msoa21cd],Table2[msoa21nm], "Not found")</f>
        <v>Staffordshire Moorlands 002</v>
      </c>
      <c r="E5963" s="1">
        <f>_xlfn.XLOOKUP(Table1[[#This Row],[data_zone_code]],Table2[msoa21cd],Table2[Health Deprivation and Disability Rank (where 1 is most deprived)], "Not found")</f>
        <v>26282.25</v>
      </c>
      <c r="F5963">
        <f>RANK(Table1[[#This Row],[winter_min_tmp]],Table1[winter_min_tmp], 0)</f>
        <v>6745</v>
      </c>
      <c r="G5963">
        <f>(_xlfn.PERCENTRANK.INC(Table1[winter_min_tmp],Table1[[#This Row],[winter_min_tmp]]))*100</f>
        <v>1.6</v>
      </c>
      <c r="H5963">
        <f>CEILING(_xlfn.PERCENTRANK.INC(Table1[health_imd], Table1[[#This Row],[health_imd]]) * 10, 1)</f>
        <v>9</v>
      </c>
    </row>
    <row r="5964" spans="1:8" x14ac:dyDescent="0.35">
      <c r="A5964" t="s">
        <v>11926</v>
      </c>
      <c r="B5964" t="s">
        <v>11927</v>
      </c>
      <c r="C5964" s="1">
        <v>1.1111559870000001</v>
      </c>
      <c r="D5964" t="str">
        <f>_xlfn.XLOOKUP(Table1[[#This Row],[data_zone_code]],Table2[msoa21cd],Table2[msoa21nm], "Not found")</f>
        <v>Staffordshire Moorlands 003</v>
      </c>
      <c r="E5964" s="1">
        <f>_xlfn.XLOOKUP(Table1[[#This Row],[data_zone_code]],Table2[msoa21cd],Table2[Health Deprivation and Disability Rank (where 1 is most deprived)], "Not found")</f>
        <v>9741.6</v>
      </c>
      <c r="F5964">
        <f>RANK(Table1[[#This Row],[winter_min_tmp]],Table1[winter_min_tmp], 0)</f>
        <v>6662</v>
      </c>
      <c r="G5964">
        <f>(_xlfn.PERCENTRANK.INC(Table1[winter_min_tmp],Table1[[#This Row],[winter_min_tmp]]))*100</f>
        <v>2.8000000000000003</v>
      </c>
      <c r="H5964">
        <f>CEILING(_xlfn.PERCENTRANK.INC(Table1[health_imd], Table1[[#This Row],[health_imd]]) * 10, 1)</f>
        <v>3</v>
      </c>
    </row>
    <row r="5965" spans="1:8" x14ac:dyDescent="0.35">
      <c r="A5965" t="s">
        <v>11928</v>
      </c>
      <c r="B5965" t="s">
        <v>11929</v>
      </c>
      <c r="C5965" s="1">
        <v>1.0585286620000001</v>
      </c>
      <c r="D5965" t="str">
        <f>_xlfn.XLOOKUP(Table1[[#This Row],[data_zone_code]],Table2[msoa21cd],Table2[msoa21nm], "Not found")</f>
        <v>Staffordshire Moorlands 004</v>
      </c>
      <c r="E5965" s="1">
        <f>_xlfn.XLOOKUP(Table1[[#This Row],[data_zone_code]],Table2[msoa21cd],Table2[Health Deprivation and Disability Rank (where 1 is most deprived)], "Not found")</f>
        <v>22922.25</v>
      </c>
      <c r="F5965">
        <f>RANK(Table1[[#This Row],[winter_min_tmp]],Table1[winter_min_tmp], 0)</f>
        <v>6699</v>
      </c>
      <c r="G5965">
        <f>(_xlfn.PERCENTRANK.INC(Table1[winter_min_tmp],Table1[[#This Row],[winter_min_tmp]]))*100</f>
        <v>2.1999999999999997</v>
      </c>
      <c r="H5965">
        <f>CEILING(_xlfn.PERCENTRANK.INC(Table1[health_imd], Table1[[#This Row],[health_imd]]) * 10, 1)</f>
        <v>8</v>
      </c>
    </row>
    <row r="5966" spans="1:8" x14ac:dyDescent="0.35">
      <c r="A5966" t="s">
        <v>11930</v>
      </c>
      <c r="B5966" t="s">
        <v>11931</v>
      </c>
      <c r="C5966" s="1">
        <v>0.96412366599999999</v>
      </c>
      <c r="D5966" t="str">
        <f>_xlfn.XLOOKUP(Table1[[#This Row],[data_zone_code]],Table2[msoa21cd],Table2[msoa21nm], "Not found")</f>
        <v>Staffordshire Moorlands 005</v>
      </c>
      <c r="E5966" s="1">
        <f>_xlfn.XLOOKUP(Table1[[#This Row],[data_zone_code]],Table2[msoa21cd],Table2[Health Deprivation and Disability Rank (where 1 is most deprived)], "Not found")</f>
        <v>11562.6</v>
      </c>
      <c r="F5966">
        <f>RANK(Table1[[#This Row],[winter_min_tmp]],Table1[winter_min_tmp], 0)</f>
        <v>6740</v>
      </c>
      <c r="G5966">
        <f>(_xlfn.PERCENTRANK.INC(Table1[winter_min_tmp],Table1[[#This Row],[winter_min_tmp]]))*100</f>
        <v>1.6</v>
      </c>
      <c r="H5966">
        <f>CEILING(_xlfn.PERCENTRANK.INC(Table1[health_imd], Table1[[#This Row],[health_imd]]) * 10, 1)</f>
        <v>4</v>
      </c>
    </row>
    <row r="5967" spans="1:8" x14ac:dyDescent="0.35">
      <c r="A5967" t="s">
        <v>11932</v>
      </c>
      <c r="B5967" t="s">
        <v>11933</v>
      </c>
      <c r="C5967" s="1">
        <v>0.96150791599999996</v>
      </c>
      <c r="D5967" t="str">
        <f>_xlfn.XLOOKUP(Table1[[#This Row],[data_zone_code]],Table2[msoa21cd],Table2[msoa21nm], "Not found")</f>
        <v>Staffordshire Moorlands 006</v>
      </c>
      <c r="E5967" s="1">
        <f>_xlfn.XLOOKUP(Table1[[#This Row],[data_zone_code]],Table2[msoa21cd],Table2[Health Deprivation and Disability Rank (where 1 is most deprived)], "Not found")</f>
        <v>23940.5</v>
      </c>
      <c r="F5967">
        <f>RANK(Table1[[#This Row],[winter_min_tmp]],Table1[winter_min_tmp], 0)</f>
        <v>6743</v>
      </c>
      <c r="G5967">
        <f>(_xlfn.PERCENTRANK.INC(Table1[winter_min_tmp],Table1[[#This Row],[winter_min_tmp]]))*100</f>
        <v>1.6</v>
      </c>
      <c r="H5967">
        <f>CEILING(_xlfn.PERCENTRANK.INC(Table1[health_imd], Table1[[#This Row],[health_imd]]) * 10, 1)</f>
        <v>8</v>
      </c>
    </row>
    <row r="5968" spans="1:8" x14ac:dyDescent="0.35">
      <c r="A5968" t="s">
        <v>11934</v>
      </c>
      <c r="B5968" t="s">
        <v>11935</v>
      </c>
      <c r="C5968" s="1">
        <v>0.667909741</v>
      </c>
      <c r="D5968" t="str">
        <f>_xlfn.XLOOKUP(Table1[[#This Row],[data_zone_code]],Table2[msoa21cd],Table2[msoa21nm], "Not found")</f>
        <v>Staffordshire Moorlands 007</v>
      </c>
      <c r="E5968" s="1">
        <f>_xlfn.XLOOKUP(Table1[[#This Row],[data_zone_code]],Table2[msoa21cd],Table2[Health Deprivation and Disability Rank (where 1 is most deprived)], "Not found")</f>
        <v>28892</v>
      </c>
      <c r="F5968">
        <f>RANK(Table1[[#This Row],[winter_min_tmp]],Table1[winter_min_tmp], 0)</f>
        <v>6824</v>
      </c>
      <c r="G5968">
        <f>(_xlfn.PERCENTRANK.INC(Table1[winter_min_tmp],Table1[[#This Row],[winter_min_tmp]]))*100</f>
        <v>0.4</v>
      </c>
      <c r="H5968">
        <f>CEILING(_xlfn.PERCENTRANK.INC(Table1[health_imd], Table1[[#This Row],[health_imd]]) * 10, 1)</f>
        <v>10</v>
      </c>
    </row>
    <row r="5969" spans="1:8" x14ac:dyDescent="0.35">
      <c r="A5969" t="s">
        <v>11936</v>
      </c>
      <c r="B5969" t="s">
        <v>11937</v>
      </c>
      <c r="C5969" s="1">
        <v>0.76371753200000003</v>
      </c>
      <c r="D5969" t="str">
        <f>_xlfn.XLOOKUP(Table1[[#This Row],[data_zone_code]],Table2[msoa21cd],Table2[msoa21nm], "Not found")</f>
        <v>Staffordshire Moorlands 008</v>
      </c>
      <c r="E5969" s="1">
        <f>_xlfn.XLOOKUP(Table1[[#This Row],[data_zone_code]],Table2[msoa21cd],Table2[Health Deprivation and Disability Rank (where 1 is most deprived)], "Not found")</f>
        <v>25958</v>
      </c>
      <c r="F5969">
        <f>RANK(Table1[[#This Row],[winter_min_tmp]],Table1[winter_min_tmp], 0)</f>
        <v>6808</v>
      </c>
      <c r="G5969">
        <f>(_xlfn.PERCENTRANK.INC(Table1[winter_min_tmp],Table1[[#This Row],[winter_min_tmp]]))*100</f>
        <v>0.6</v>
      </c>
      <c r="H5969">
        <f>CEILING(_xlfn.PERCENTRANK.INC(Table1[health_imd], Table1[[#This Row],[health_imd]]) * 10, 1)</f>
        <v>9</v>
      </c>
    </row>
    <row r="5970" spans="1:8" x14ac:dyDescent="0.35">
      <c r="A5970" t="s">
        <v>11938</v>
      </c>
      <c r="B5970" t="s">
        <v>11939</v>
      </c>
      <c r="C5970" s="1">
        <v>0.53221112500000001</v>
      </c>
      <c r="D5970" t="str">
        <f>_xlfn.XLOOKUP(Table1[[#This Row],[data_zone_code]],Table2[msoa21cd],Table2[msoa21nm], "Not found")</f>
        <v>Staffordshire Moorlands 009</v>
      </c>
      <c r="E5970" s="1">
        <f>_xlfn.XLOOKUP(Table1[[#This Row],[data_zone_code]],Table2[msoa21cd],Table2[Health Deprivation and Disability Rank (where 1 is most deprived)], "Not found")</f>
        <v>25391.599999999999</v>
      </c>
      <c r="F5970">
        <f>RANK(Table1[[#This Row],[winter_min_tmp]],Table1[winter_min_tmp], 0)</f>
        <v>6836</v>
      </c>
      <c r="G5970">
        <f>(_xlfn.PERCENTRANK.INC(Table1[winter_min_tmp],Table1[[#This Row],[winter_min_tmp]]))*100</f>
        <v>0.2</v>
      </c>
      <c r="H5970">
        <f>CEILING(_xlfn.PERCENTRANK.INC(Table1[health_imd], Table1[[#This Row],[health_imd]]) * 10, 1)</f>
        <v>8</v>
      </c>
    </row>
    <row r="5971" spans="1:8" x14ac:dyDescent="0.35">
      <c r="A5971" t="s">
        <v>11940</v>
      </c>
      <c r="B5971" t="s">
        <v>11941</v>
      </c>
      <c r="C5971" s="1">
        <v>1.0781358480000001</v>
      </c>
      <c r="D5971" t="str">
        <f>_xlfn.XLOOKUP(Table1[[#This Row],[data_zone_code]],Table2[msoa21cd],Table2[msoa21nm], "Not found")</f>
        <v>Staffordshire Moorlands 010</v>
      </c>
      <c r="E5971" s="1">
        <f>_xlfn.XLOOKUP(Table1[[#This Row],[data_zone_code]],Table2[msoa21cd],Table2[Health Deprivation and Disability Rank (where 1 is most deprived)], "Not found")</f>
        <v>18802.5</v>
      </c>
      <c r="F5971">
        <f>RANK(Table1[[#This Row],[winter_min_tmp]],Table1[winter_min_tmp], 0)</f>
        <v>6686</v>
      </c>
      <c r="G5971">
        <f>(_xlfn.PERCENTRANK.INC(Table1[winter_min_tmp],Table1[[#This Row],[winter_min_tmp]]))*100</f>
        <v>2.4</v>
      </c>
      <c r="H5971">
        <f>CEILING(_xlfn.PERCENTRANK.INC(Table1[health_imd], Table1[[#This Row],[health_imd]]) * 10, 1)</f>
        <v>6</v>
      </c>
    </row>
    <row r="5972" spans="1:8" x14ac:dyDescent="0.35">
      <c r="A5972" t="s">
        <v>11942</v>
      </c>
      <c r="B5972" t="s">
        <v>11943</v>
      </c>
      <c r="C5972" s="1">
        <v>0.95408129699999999</v>
      </c>
      <c r="D5972" t="str">
        <f>_xlfn.XLOOKUP(Table1[[#This Row],[data_zone_code]],Table2[msoa21cd],Table2[msoa21nm], "Not found")</f>
        <v>Staffordshire Moorlands 011</v>
      </c>
      <c r="E5972" s="1">
        <f>_xlfn.XLOOKUP(Table1[[#This Row],[data_zone_code]],Table2[msoa21cd],Table2[Health Deprivation and Disability Rank (where 1 is most deprived)], "Not found")</f>
        <v>15236.5</v>
      </c>
      <c r="F5972">
        <f>RANK(Table1[[#This Row],[winter_min_tmp]],Table1[winter_min_tmp], 0)</f>
        <v>6751</v>
      </c>
      <c r="G5972">
        <f>(_xlfn.PERCENTRANK.INC(Table1[winter_min_tmp],Table1[[#This Row],[winter_min_tmp]]))*100</f>
        <v>1.5</v>
      </c>
      <c r="H5972">
        <f>CEILING(_xlfn.PERCENTRANK.INC(Table1[health_imd], Table1[[#This Row],[health_imd]]) * 10, 1)</f>
        <v>5</v>
      </c>
    </row>
    <row r="5973" spans="1:8" x14ac:dyDescent="0.35">
      <c r="A5973" t="s">
        <v>11944</v>
      </c>
      <c r="B5973" t="s">
        <v>11945</v>
      </c>
      <c r="C5973" s="1">
        <v>0.89747863999999999</v>
      </c>
      <c r="D5973" t="str">
        <f>_xlfn.XLOOKUP(Table1[[#This Row],[data_zone_code]],Table2[msoa21cd],Table2[msoa21nm], "Not found")</f>
        <v>Staffordshire Moorlands 012</v>
      </c>
      <c r="E5973" s="1">
        <f>_xlfn.XLOOKUP(Table1[[#This Row],[data_zone_code]],Table2[msoa21cd],Table2[Health Deprivation and Disability Rank (where 1 is most deprived)], "Not found")</f>
        <v>22437.8</v>
      </c>
      <c r="F5973">
        <f>RANK(Table1[[#This Row],[winter_min_tmp]],Table1[winter_min_tmp], 0)</f>
        <v>6772</v>
      </c>
      <c r="G5973">
        <f>(_xlfn.PERCENTRANK.INC(Table1[winter_min_tmp],Table1[[#This Row],[winter_min_tmp]]))*100</f>
        <v>1.2</v>
      </c>
      <c r="H5973">
        <f>CEILING(_xlfn.PERCENTRANK.INC(Table1[health_imd], Table1[[#This Row],[health_imd]]) * 10, 1)</f>
        <v>7</v>
      </c>
    </row>
    <row r="5974" spans="1:8" x14ac:dyDescent="0.35">
      <c r="A5974" t="s">
        <v>11946</v>
      </c>
      <c r="B5974" t="s">
        <v>11947</v>
      </c>
      <c r="C5974" s="1">
        <v>1.2271851300000001</v>
      </c>
      <c r="D5974" t="str">
        <f>_xlfn.XLOOKUP(Table1[[#This Row],[data_zone_code]],Table2[msoa21cd],Table2[msoa21nm], "Not found")</f>
        <v>Staffordshire Moorlands 013</v>
      </c>
      <c r="E5974" s="1">
        <f>_xlfn.XLOOKUP(Table1[[#This Row],[data_zone_code]],Table2[msoa21cd],Table2[Health Deprivation and Disability Rank (where 1 is most deprived)], "Not found")</f>
        <v>24161.200000000001</v>
      </c>
      <c r="F5974">
        <f>RANK(Table1[[#This Row],[winter_min_tmp]],Table1[winter_min_tmp], 0)</f>
        <v>6564</v>
      </c>
      <c r="G5974">
        <f>(_xlfn.PERCENTRANK.INC(Table1[winter_min_tmp],Table1[[#This Row],[winter_min_tmp]]))*100</f>
        <v>4.2</v>
      </c>
      <c r="H5974">
        <f>CEILING(_xlfn.PERCENTRANK.INC(Table1[health_imd], Table1[[#This Row],[health_imd]]) * 10, 1)</f>
        <v>8</v>
      </c>
    </row>
    <row r="5975" spans="1:8" x14ac:dyDescent="0.35">
      <c r="A5975" t="s">
        <v>11948</v>
      </c>
      <c r="B5975" t="s">
        <v>11949</v>
      </c>
      <c r="C5975" s="1">
        <v>1.7720048429999999</v>
      </c>
      <c r="D5975" t="str">
        <f>_xlfn.XLOOKUP(Table1[[#This Row],[data_zone_code]],Table2[msoa21cd],Table2[msoa21nm], "Not found")</f>
        <v>Tamworth 001</v>
      </c>
      <c r="E5975" s="1">
        <f>_xlfn.XLOOKUP(Table1[[#This Row],[data_zone_code]],Table2[msoa21cd],Table2[Health Deprivation and Disability Rank (where 1 is most deprived)], "Not found")</f>
        <v>17741.166666666672</v>
      </c>
      <c r="F5975">
        <f>RANK(Table1[[#This Row],[winter_min_tmp]],Table1[winter_min_tmp], 0)</f>
        <v>4828</v>
      </c>
      <c r="G5975">
        <f>(_xlfn.PERCENTRANK.INC(Table1[winter_min_tmp],Table1[[#This Row],[winter_min_tmp]]))*100</f>
        <v>29.5</v>
      </c>
      <c r="H5975">
        <f>CEILING(_xlfn.PERCENTRANK.INC(Table1[health_imd], Table1[[#This Row],[health_imd]]) * 10, 1)</f>
        <v>6</v>
      </c>
    </row>
    <row r="5976" spans="1:8" x14ac:dyDescent="0.35">
      <c r="A5976" t="s">
        <v>11950</v>
      </c>
      <c r="B5976" t="s">
        <v>11951</v>
      </c>
      <c r="C5976" s="1">
        <v>1.8457382920000001</v>
      </c>
      <c r="D5976" t="str">
        <f>_xlfn.XLOOKUP(Table1[[#This Row],[data_zone_code]],Table2[msoa21cd],Table2[msoa21nm], "Not found")</f>
        <v>Tamworth 002</v>
      </c>
      <c r="E5976" s="1">
        <f>_xlfn.XLOOKUP(Table1[[#This Row],[data_zone_code]],Table2[msoa21cd],Table2[Health Deprivation and Disability Rank (where 1 is most deprived)], "Not found")</f>
        <v>8099</v>
      </c>
      <c r="F5976">
        <f>RANK(Table1[[#This Row],[winter_min_tmp]],Table1[winter_min_tmp], 0)</f>
        <v>4458</v>
      </c>
      <c r="G5976">
        <f>(_xlfn.PERCENTRANK.INC(Table1[winter_min_tmp],Table1[[#This Row],[winter_min_tmp]]))*100</f>
        <v>34.9</v>
      </c>
      <c r="H5976">
        <f>CEILING(_xlfn.PERCENTRANK.INC(Table1[health_imd], Table1[[#This Row],[health_imd]]) * 10, 1)</f>
        <v>2</v>
      </c>
    </row>
    <row r="5977" spans="1:8" x14ac:dyDescent="0.35">
      <c r="A5977" t="s">
        <v>11952</v>
      </c>
      <c r="B5977" t="s">
        <v>11953</v>
      </c>
      <c r="C5977" s="1">
        <v>1.78257215</v>
      </c>
      <c r="D5977" t="str">
        <f>_xlfn.XLOOKUP(Table1[[#This Row],[data_zone_code]],Table2[msoa21cd],Table2[msoa21nm], "Not found")</f>
        <v>Tamworth 003</v>
      </c>
      <c r="E5977" s="1">
        <f>_xlfn.XLOOKUP(Table1[[#This Row],[data_zone_code]],Table2[msoa21cd],Table2[Health Deprivation and Disability Rank (where 1 is most deprived)], "Not found")</f>
        <v>17278.599999999999</v>
      </c>
      <c r="F5977">
        <f>RANK(Table1[[#This Row],[winter_min_tmp]],Table1[winter_min_tmp], 0)</f>
        <v>4767</v>
      </c>
      <c r="G5977">
        <f>(_xlfn.PERCENTRANK.INC(Table1[winter_min_tmp],Table1[[#This Row],[winter_min_tmp]]))*100</f>
        <v>30.4</v>
      </c>
      <c r="H5977">
        <f>CEILING(_xlfn.PERCENTRANK.INC(Table1[health_imd], Table1[[#This Row],[health_imd]]) * 10, 1)</f>
        <v>6</v>
      </c>
    </row>
    <row r="5978" spans="1:8" x14ac:dyDescent="0.35">
      <c r="A5978" t="s">
        <v>11954</v>
      </c>
      <c r="B5978" t="s">
        <v>11955</v>
      </c>
      <c r="C5978" s="1">
        <v>1.811676383</v>
      </c>
      <c r="D5978" t="str">
        <f>_xlfn.XLOOKUP(Table1[[#This Row],[data_zone_code]],Table2[msoa21cd],Table2[msoa21nm], "Not found")</f>
        <v>Tamworth 004</v>
      </c>
      <c r="E5978" s="1">
        <f>_xlfn.XLOOKUP(Table1[[#This Row],[data_zone_code]],Table2[msoa21cd],Table2[Health Deprivation and Disability Rank (where 1 is most deprived)], "Not found")</f>
        <v>15791.8</v>
      </c>
      <c r="F5978">
        <f>RANK(Table1[[#This Row],[winter_min_tmp]],Table1[winter_min_tmp], 0)</f>
        <v>4619</v>
      </c>
      <c r="G5978">
        <f>(_xlfn.PERCENTRANK.INC(Table1[winter_min_tmp],Table1[[#This Row],[winter_min_tmp]]))*100</f>
        <v>32.6</v>
      </c>
      <c r="H5978">
        <f>CEILING(_xlfn.PERCENTRANK.INC(Table1[health_imd], Table1[[#This Row],[health_imd]]) * 10, 1)</f>
        <v>5</v>
      </c>
    </row>
    <row r="5979" spans="1:8" x14ac:dyDescent="0.35">
      <c r="A5979" t="s">
        <v>11956</v>
      </c>
      <c r="B5979" t="s">
        <v>11957</v>
      </c>
      <c r="C5979" s="1">
        <v>1.870931506</v>
      </c>
      <c r="D5979" t="str">
        <f>_xlfn.XLOOKUP(Table1[[#This Row],[data_zone_code]],Table2[msoa21cd],Table2[msoa21nm], "Not found")</f>
        <v>Tamworth 005</v>
      </c>
      <c r="E5979" s="1">
        <f>_xlfn.XLOOKUP(Table1[[#This Row],[data_zone_code]],Table2[msoa21cd],Table2[Health Deprivation and Disability Rank (where 1 is most deprived)], "Not found")</f>
        <v>16437</v>
      </c>
      <c r="F5979">
        <f>RANK(Table1[[#This Row],[winter_min_tmp]],Table1[winter_min_tmp], 0)</f>
        <v>4331</v>
      </c>
      <c r="G5979">
        <f>(_xlfn.PERCENTRANK.INC(Table1[winter_min_tmp],Table1[[#This Row],[winter_min_tmp]]))*100</f>
        <v>36.799999999999997</v>
      </c>
      <c r="H5979">
        <f>CEILING(_xlfn.PERCENTRANK.INC(Table1[health_imd], Table1[[#This Row],[health_imd]]) * 10, 1)</f>
        <v>5</v>
      </c>
    </row>
    <row r="5980" spans="1:8" x14ac:dyDescent="0.35">
      <c r="A5980" t="s">
        <v>11958</v>
      </c>
      <c r="B5980" t="s">
        <v>11959</v>
      </c>
      <c r="C5980" s="1">
        <v>1.850597501</v>
      </c>
      <c r="D5980" t="str">
        <f>_xlfn.XLOOKUP(Table1[[#This Row],[data_zone_code]],Table2[msoa21cd],Table2[msoa21nm], "Not found")</f>
        <v>Tamworth 006</v>
      </c>
      <c r="E5980" s="1">
        <f>_xlfn.XLOOKUP(Table1[[#This Row],[data_zone_code]],Table2[msoa21cd],Table2[Health Deprivation and Disability Rank (where 1 is most deprived)], "Not found")</f>
        <v>11120.2</v>
      </c>
      <c r="F5980">
        <f>RANK(Table1[[#This Row],[winter_min_tmp]],Table1[winter_min_tmp], 0)</f>
        <v>4432</v>
      </c>
      <c r="G5980">
        <f>(_xlfn.PERCENTRANK.INC(Table1[winter_min_tmp],Table1[[#This Row],[winter_min_tmp]]))*100</f>
        <v>35.299999999999997</v>
      </c>
      <c r="H5980">
        <f>CEILING(_xlfn.PERCENTRANK.INC(Table1[health_imd], Table1[[#This Row],[health_imd]]) * 10, 1)</f>
        <v>3</v>
      </c>
    </row>
    <row r="5981" spans="1:8" x14ac:dyDescent="0.35">
      <c r="A5981" t="s">
        <v>11960</v>
      </c>
      <c r="B5981" t="s">
        <v>11961</v>
      </c>
      <c r="C5981" s="1">
        <v>1.812077999</v>
      </c>
      <c r="D5981" t="str">
        <f>_xlfn.XLOOKUP(Table1[[#This Row],[data_zone_code]],Table2[msoa21cd],Table2[msoa21nm], "Not found")</f>
        <v>Tamworth 007</v>
      </c>
      <c r="E5981" s="1">
        <f>_xlfn.XLOOKUP(Table1[[#This Row],[data_zone_code]],Table2[msoa21cd],Table2[Health Deprivation and Disability Rank (where 1 is most deprived)], "Not found")</f>
        <v>3632.6</v>
      </c>
      <c r="F5981">
        <f>RANK(Table1[[#This Row],[winter_min_tmp]],Table1[winter_min_tmp], 0)</f>
        <v>4615</v>
      </c>
      <c r="G5981">
        <f>(_xlfn.PERCENTRANK.INC(Table1[winter_min_tmp],Table1[[#This Row],[winter_min_tmp]]))*100</f>
        <v>32.6</v>
      </c>
      <c r="H5981">
        <f>CEILING(_xlfn.PERCENTRANK.INC(Table1[health_imd], Table1[[#This Row],[health_imd]]) * 10, 1)</f>
        <v>1</v>
      </c>
    </row>
    <row r="5982" spans="1:8" x14ac:dyDescent="0.35">
      <c r="A5982" t="s">
        <v>11962</v>
      </c>
      <c r="B5982" t="s">
        <v>11963</v>
      </c>
      <c r="C5982" s="1">
        <v>1.7639194730000001</v>
      </c>
      <c r="D5982" t="str">
        <f>_xlfn.XLOOKUP(Table1[[#This Row],[data_zone_code]],Table2[msoa21cd],Table2[msoa21nm], "Not found")</f>
        <v>Tamworth 008</v>
      </c>
      <c r="E5982" s="1">
        <f>_xlfn.XLOOKUP(Table1[[#This Row],[data_zone_code]],Table2[msoa21cd],Table2[Health Deprivation and Disability Rank (where 1 is most deprived)], "Not found")</f>
        <v>17941.2</v>
      </c>
      <c r="F5982">
        <f>RANK(Table1[[#This Row],[winter_min_tmp]],Table1[winter_min_tmp], 0)</f>
        <v>4864</v>
      </c>
      <c r="G5982">
        <f>(_xlfn.PERCENTRANK.INC(Table1[winter_min_tmp],Table1[[#This Row],[winter_min_tmp]]))*100</f>
        <v>28.999999999999996</v>
      </c>
      <c r="H5982">
        <f>CEILING(_xlfn.PERCENTRANK.INC(Table1[health_imd], Table1[[#This Row],[health_imd]]) * 10, 1)</f>
        <v>6</v>
      </c>
    </row>
    <row r="5983" spans="1:8" x14ac:dyDescent="0.35">
      <c r="A5983" t="s">
        <v>11964</v>
      </c>
      <c r="B5983" t="s">
        <v>11965</v>
      </c>
      <c r="C5983" s="1">
        <v>1.8619021179999999</v>
      </c>
      <c r="D5983" t="str">
        <f>_xlfn.XLOOKUP(Table1[[#This Row],[data_zone_code]],Table2[msoa21cd],Table2[msoa21nm], "Not found")</f>
        <v>Tamworth 009</v>
      </c>
      <c r="E5983" s="1">
        <f>_xlfn.XLOOKUP(Table1[[#This Row],[data_zone_code]],Table2[msoa21cd],Table2[Health Deprivation and Disability Rank (where 1 is most deprived)], "Not found")</f>
        <v>20902.599999999999</v>
      </c>
      <c r="F5983">
        <f>RANK(Table1[[#This Row],[winter_min_tmp]],Table1[winter_min_tmp], 0)</f>
        <v>4380</v>
      </c>
      <c r="G5983">
        <f>(_xlfn.PERCENTRANK.INC(Table1[winter_min_tmp],Table1[[#This Row],[winter_min_tmp]]))*100</f>
        <v>36.1</v>
      </c>
      <c r="H5983">
        <f>CEILING(_xlfn.PERCENTRANK.INC(Table1[health_imd], Table1[[#This Row],[health_imd]]) * 10, 1)</f>
        <v>7</v>
      </c>
    </row>
    <row r="5984" spans="1:8" x14ac:dyDescent="0.35">
      <c r="A5984" t="s">
        <v>11966</v>
      </c>
      <c r="B5984" t="s">
        <v>11967</v>
      </c>
      <c r="C5984" s="1">
        <v>1.805321693</v>
      </c>
      <c r="D5984" t="str">
        <f>_xlfn.XLOOKUP(Table1[[#This Row],[data_zone_code]],Table2[msoa21cd],Table2[msoa21nm], "Not found")</f>
        <v>Tamworth 010</v>
      </c>
      <c r="E5984" s="1">
        <f>_xlfn.XLOOKUP(Table1[[#This Row],[data_zone_code]],Table2[msoa21cd],Table2[Health Deprivation and Disability Rank (where 1 is most deprived)], "Not found")</f>
        <v>15199.66666666667</v>
      </c>
      <c r="F5984">
        <f>RANK(Table1[[#This Row],[winter_min_tmp]],Table1[winter_min_tmp], 0)</f>
        <v>4655</v>
      </c>
      <c r="G5984">
        <f>(_xlfn.PERCENTRANK.INC(Table1[winter_min_tmp],Table1[[#This Row],[winter_min_tmp]]))*100</f>
        <v>32</v>
      </c>
      <c r="H5984">
        <f>CEILING(_xlfn.PERCENTRANK.INC(Table1[health_imd], Table1[[#This Row],[health_imd]]) * 10, 1)</f>
        <v>5</v>
      </c>
    </row>
    <row r="5985" spans="1:8" x14ac:dyDescent="0.35">
      <c r="A5985" t="s">
        <v>11968</v>
      </c>
      <c r="B5985" t="s">
        <v>11969</v>
      </c>
      <c r="C5985" s="1">
        <v>1.5397410389999999</v>
      </c>
      <c r="D5985" t="str">
        <f>_xlfn.XLOOKUP(Table1[[#This Row],[data_zone_code]],Table2[msoa21cd],Table2[msoa21nm], "Not found")</f>
        <v>Babergh 001</v>
      </c>
      <c r="E5985" s="1">
        <f>_xlfn.XLOOKUP(Table1[[#This Row],[data_zone_code]],Table2[msoa21cd],Table2[Health Deprivation and Disability Rank (where 1 is most deprived)], "Not found")</f>
        <v>28502.333333333328</v>
      </c>
      <c r="F5985">
        <f>RANK(Table1[[#This Row],[winter_min_tmp]],Table1[winter_min_tmp], 0)</f>
        <v>5821</v>
      </c>
      <c r="G5985">
        <f>(_xlfn.PERCENTRANK.INC(Table1[winter_min_tmp],Table1[[#This Row],[winter_min_tmp]]))*100</f>
        <v>15</v>
      </c>
      <c r="H5985">
        <f>CEILING(_xlfn.PERCENTRANK.INC(Table1[health_imd], Table1[[#This Row],[health_imd]]) * 10, 1)</f>
        <v>9</v>
      </c>
    </row>
    <row r="5986" spans="1:8" x14ac:dyDescent="0.35">
      <c r="A5986" t="s">
        <v>11970</v>
      </c>
      <c r="B5986" t="s">
        <v>11971</v>
      </c>
      <c r="C5986" s="1">
        <v>1.533795595</v>
      </c>
      <c r="D5986" t="str">
        <f>_xlfn.XLOOKUP(Table1[[#This Row],[data_zone_code]],Table2[msoa21cd],Table2[msoa21nm], "Not found")</f>
        <v>Babergh 002</v>
      </c>
      <c r="E5986" s="1">
        <f>_xlfn.XLOOKUP(Table1[[#This Row],[data_zone_code]],Table2[msoa21cd],Table2[Health Deprivation and Disability Rank (where 1 is most deprived)], "Not found")</f>
        <v>25677</v>
      </c>
      <c r="F5986">
        <f>RANK(Table1[[#This Row],[winter_min_tmp]],Table1[winter_min_tmp], 0)</f>
        <v>5843</v>
      </c>
      <c r="G5986">
        <f>(_xlfn.PERCENTRANK.INC(Table1[winter_min_tmp],Table1[[#This Row],[winter_min_tmp]]))*100</f>
        <v>14.7</v>
      </c>
      <c r="H5986">
        <f>CEILING(_xlfn.PERCENTRANK.INC(Table1[health_imd], Table1[[#This Row],[health_imd]]) * 10, 1)</f>
        <v>9</v>
      </c>
    </row>
    <row r="5987" spans="1:8" x14ac:dyDescent="0.35">
      <c r="A5987" t="s">
        <v>11972</v>
      </c>
      <c r="B5987" t="s">
        <v>11973</v>
      </c>
      <c r="C5987" s="1">
        <v>1.6199706789999999</v>
      </c>
      <c r="D5987" t="str">
        <f>_xlfn.XLOOKUP(Table1[[#This Row],[data_zone_code]],Table2[msoa21cd],Table2[msoa21nm], "Not found")</f>
        <v>Babergh 003</v>
      </c>
      <c r="E5987" s="1">
        <f>_xlfn.XLOOKUP(Table1[[#This Row],[data_zone_code]],Table2[msoa21cd],Table2[Health Deprivation and Disability Rank (where 1 is most deprived)], "Not found")</f>
        <v>25019.333333333328</v>
      </c>
      <c r="F5987">
        <f>RANK(Table1[[#This Row],[winter_min_tmp]],Table1[winter_min_tmp], 0)</f>
        <v>5514</v>
      </c>
      <c r="G5987">
        <f>(_xlfn.PERCENTRANK.INC(Table1[winter_min_tmp],Table1[[#This Row],[winter_min_tmp]]))*100</f>
        <v>19.5</v>
      </c>
      <c r="H5987">
        <f>CEILING(_xlfn.PERCENTRANK.INC(Table1[health_imd], Table1[[#This Row],[health_imd]]) * 10, 1)</f>
        <v>8</v>
      </c>
    </row>
    <row r="5988" spans="1:8" x14ac:dyDescent="0.35">
      <c r="A5988" t="s">
        <v>11974</v>
      </c>
      <c r="B5988" t="s">
        <v>11975</v>
      </c>
      <c r="C5988" s="1">
        <v>1.576239586</v>
      </c>
      <c r="D5988" t="str">
        <f>_xlfn.XLOOKUP(Table1[[#This Row],[data_zone_code]],Table2[msoa21cd],Table2[msoa21nm], "Not found")</f>
        <v>Babergh 004</v>
      </c>
      <c r="E5988" s="1">
        <f>_xlfn.XLOOKUP(Table1[[#This Row],[data_zone_code]],Table2[msoa21cd],Table2[Health Deprivation and Disability Rank (where 1 is most deprived)], "Not found")</f>
        <v>22723.428571428569</v>
      </c>
      <c r="F5988">
        <f>RANK(Table1[[#This Row],[winter_min_tmp]],Table1[winter_min_tmp], 0)</f>
        <v>5686</v>
      </c>
      <c r="G5988">
        <f>(_xlfn.PERCENTRANK.INC(Table1[winter_min_tmp],Table1[[#This Row],[winter_min_tmp]]))*100</f>
        <v>17</v>
      </c>
      <c r="H5988">
        <f>CEILING(_xlfn.PERCENTRANK.INC(Table1[health_imd], Table1[[#This Row],[health_imd]]) * 10, 1)</f>
        <v>8</v>
      </c>
    </row>
    <row r="5989" spans="1:8" x14ac:dyDescent="0.35">
      <c r="A5989" t="s">
        <v>11976</v>
      </c>
      <c r="B5989" t="s">
        <v>11977</v>
      </c>
      <c r="C5989" s="1">
        <v>1.7927074430000001</v>
      </c>
      <c r="D5989" t="str">
        <f>_xlfn.XLOOKUP(Table1[[#This Row],[data_zone_code]],Table2[msoa21cd],Table2[msoa21nm], "Not found")</f>
        <v>Babergh 005</v>
      </c>
      <c r="E5989" s="1">
        <f>_xlfn.XLOOKUP(Table1[[#This Row],[data_zone_code]],Table2[msoa21cd],Table2[Health Deprivation and Disability Rank (where 1 is most deprived)], "Not found")</f>
        <v>24972.333333333328</v>
      </c>
      <c r="F5989">
        <f>RANK(Table1[[#This Row],[winter_min_tmp]],Table1[winter_min_tmp], 0)</f>
        <v>4724</v>
      </c>
      <c r="G5989">
        <f>(_xlfn.PERCENTRANK.INC(Table1[winter_min_tmp],Table1[[#This Row],[winter_min_tmp]]))*100</f>
        <v>31</v>
      </c>
      <c r="H5989">
        <f>CEILING(_xlfn.PERCENTRANK.INC(Table1[health_imd], Table1[[#This Row],[health_imd]]) * 10, 1)</f>
        <v>8</v>
      </c>
    </row>
    <row r="5990" spans="1:8" x14ac:dyDescent="0.35">
      <c r="A5990" t="s">
        <v>11978</v>
      </c>
      <c r="B5990" t="s">
        <v>11979</v>
      </c>
      <c r="C5990" s="1">
        <v>1.7239900829999999</v>
      </c>
      <c r="D5990" t="str">
        <f>_xlfn.XLOOKUP(Table1[[#This Row],[data_zone_code]],Table2[msoa21cd],Table2[msoa21nm], "Not found")</f>
        <v>Babergh 006</v>
      </c>
      <c r="E5990" s="1">
        <f>_xlfn.XLOOKUP(Table1[[#This Row],[data_zone_code]],Table2[msoa21cd],Table2[Health Deprivation and Disability Rank (where 1 is most deprived)], "Not found")</f>
        <v>26055.5</v>
      </c>
      <c r="F5990">
        <f>RANK(Table1[[#This Row],[winter_min_tmp]],Table1[winter_min_tmp], 0)</f>
        <v>5046</v>
      </c>
      <c r="G5990">
        <f>(_xlfn.PERCENTRANK.INC(Table1[winter_min_tmp],Table1[[#This Row],[winter_min_tmp]]))*100</f>
        <v>26.3</v>
      </c>
      <c r="H5990">
        <f>CEILING(_xlfn.PERCENTRANK.INC(Table1[health_imd], Table1[[#This Row],[health_imd]]) * 10, 1)</f>
        <v>9</v>
      </c>
    </row>
    <row r="5991" spans="1:8" x14ac:dyDescent="0.35">
      <c r="A5991" t="s">
        <v>11980</v>
      </c>
      <c r="B5991" t="s">
        <v>11981</v>
      </c>
      <c r="C5991" s="1">
        <v>1.8077745439999999</v>
      </c>
      <c r="D5991" t="str">
        <f>_xlfn.XLOOKUP(Table1[[#This Row],[data_zone_code]],Table2[msoa21cd],Table2[msoa21nm], "Not found")</f>
        <v>Babergh 007</v>
      </c>
      <c r="E5991" s="1">
        <f>_xlfn.XLOOKUP(Table1[[#This Row],[data_zone_code]],Table2[msoa21cd],Table2[Health Deprivation and Disability Rank (where 1 is most deprived)], "Not found")</f>
        <v>15010.25</v>
      </c>
      <c r="F5991">
        <f>RANK(Table1[[#This Row],[winter_min_tmp]],Table1[winter_min_tmp], 0)</f>
        <v>4641</v>
      </c>
      <c r="G5991">
        <f>(_xlfn.PERCENTRANK.INC(Table1[winter_min_tmp],Table1[[#This Row],[winter_min_tmp]]))*100</f>
        <v>32.300000000000004</v>
      </c>
      <c r="H5991">
        <f>CEILING(_xlfn.PERCENTRANK.INC(Table1[health_imd], Table1[[#This Row],[health_imd]]) * 10, 1)</f>
        <v>5</v>
      </c>
    </row>
    <row r="5992" spans="1:8" x14ac:dyDescent="0.35">
      <c r="A5992" t="s">
        <v>11982</v>
      </c>
      <c r="B5992" t="s">
        <v>11983</v>
      </c>
      <c r="C5992" s="1">
        <v>1.815566182</v>
      </c>
      <c r="D5992" t="str">
        <f>_xlfn.XLOOKUP(Table1[[#This Row],[data_zone_code]],Table2[msoa21cd],Table2[msoa21nm], "Not found")</f>
        <v>Babergh 008</v>
      </c>
      <c r="E5992" s="1">
        <f>_xlfn.XLOOKUP(Table1[[#This Row],[data_zone_code]],Table2[msoa21cd],Table2[Health Deprivation and Disability Rank (where 1 is most deprived)], "Not found")</f>
        <v>17798</v>
      </c>
      <c r="F5992">
        <f>RANK(Table1[[#This Row],[winter_min_tmp]],Table1[winter_min_tmp], 0)</f>
        <v>4602</v>
      </c>
      <c r="G5992">
        <f>(_xlfn.PERCENTRANK.INC(Table1[winter_min_tmp],Table1[[#This Row],[winter_min_tmp]]))*100</f>
        <v>32.800000000000004</v>
      </c>
      <c r="H5992">
        <f>CEILING(_xlfn.PERCENTRANK.INC(Table1[health_imd], Table1[[#This Row],[health_imd]]) * 10, 1)</f>
        <v>6</v>
      </c>
    </row>
    <row r="5993" spans="1:8" x14ac:dyDescent="0.35">
      <c r="A5993" t="s">
        <v>11984</v>
      </c>
      <c r="B5993" t="s">
        <v>11985</v>
      </c>
      <c r="C5993" s="1">
        <v>1.6254733800000001</v>
      </c>
      <c r="D5993" t="str">
        <f>_xlfn.XLOOKUP(Table1[[#This Row],[data_zone_code]],Table2[msoa21cd],Table2[msoa21nm], "Not found")</f>
        <v>Babergh 009</v>
      </c>
      <c r="E5993" s="1">
        <f>_xlfn.XLOOKUP(Table1[[#This Row],[data_zone_code]],Table2[msoa21cd],Table2[Health Deprivation and Disability Rank (where 1 is most deprived)], "Not found")</f>
        <v>30118.5</v>
      </c>
      <c r="F5993">
        <f>RANK(Table1[[#This Row],[winter_min_tmp]],Table1[winter_min_tmp], 0)</f>
        <v>5476</v>
      </c>
      <c r="G5993">
        <f>(_xlfn.PERCENTRANK.INC(Table1[winter_min_tmp],Table1[[#This Row],[winter_min_tmp]]))*100</f>
        <v>20.100000000000001</v>
      </c>
      <c r="H5993">
        <f>CEILING(_xlfn.PERCENTRANK.INC(Table1[health_imd], Table1[[#This Row],[health_imd]]) * 10, 1)</f>
        <v>10</v>
      </c>
    </row>
    <row r="5994" spans="1:8" x14ac:dyDescent="0.35">
      <c r="A5994" t="s">
        <v>11986</v>
      </c>
      <c r="B5994" t="s">
        <v>11987</v>
      </c>
      <c r="C5994" s="1">
        <v>1.6196712259999999</v>
      </c>
      <c r="D5994" t="str">
        <f>_xlfn.XLOOKUP(Table1[[#This Row],[data_zone_code]],Table2[msoa21cd],Table2[msoa21nm], "Not found")</f>
        <v>Babergh 010</v>
      </c>
      <c r="E5994" s="1">
        <f>_xlfn.XLOOKUP(Table1[[#This Row],[data_zone_code]],Table2[msoa21cd],Table2[Health Deprivation and Disability Rank (where 1 is most deprived)], "Not found")</f>
        <v>28034.142857142859</v>
      </c>
      <c r="F5994">
        <f>RANK(Table1[[#This Row],[winter_min_tmp]],Table1[winter_min_tmp], 0)</f>
        <v>5517</v>
      </c>
      <c r="G5994">
        <f>(_xlfn.PERCENTRANK.INC(Table1[winter_min_tmp],Table1[[#This Row],[winter_min_tmp]]))*100</f>
        <v>19.5</v>
      </c>
      <c r="H5994">
        <f>CEILING(_xlfn.PERCENTRANK.INC(Table1[health_imd], Table1[[#This Row],[health_imd]]) * 10, 1)</f>
        <v>9</v>
      </c>
    </row>
    <row r="5995" spans="1:8" x14ac:dyDescent="0.35">
      <c r="A5995" t="s">
        <v>11988</v>
      </c>
      <c r="B5995" t="s">
        <v>11989</v>
      </c>
      <c r="C5995" s="1">
        <v>2.015751362</v>
      </c>
      <c r="D5995" t="str">
        <f>_xlfn.XLOOKUP(Table1[[#This Row],[data_zone_code]],Table2[msoa21cd],Table2[msoa21nm], "Not found")</f>
        <v>Babergh 011</v>
      </c>
      <c r="E5995" s="1">
        <f>_xlfn.XLOOKUP(Table1[[#This Row],[data_zone_code]],Table2[msoa21cd],Table2[Health Deprivation and Disability Rank (where 1 is most deprived)], "Not found")</f>
        <v>28836</v>
      </c>
      <c r="F5995">
        <f>RANK(Table1[[#This Row],[winter_min_tmp]],Table1[winter_min_tmp], 0)</f>
        <v>3624</v>
      </c>
      <c r="G5995">
        <f>(_xlfn.PERCENTRANK.INC(Table1[winter_min_tmp],Table1[[#This Row],[winter_min_tmp]]))*100</f>
        <v>47.099999999999994</v>
      </c>
      <c r="H5995">
        <f>CEILING(_xlfn.PERCENTRANK.INC(Table1[health_imd], Table1[[#This Row],[health_imd]]) * 10, 1)</f>
        <v>10</v>
      </c>
    </row>
    <row r="5996" spans="1:8" x14ac:dyDescent="0.35">
      <c r="A5996" t="s">
        <v>11990</v>
      </c>
      <c r="B5996" t="s">
        <v>11991</v>
      </c>
      <c r="C5996" s="1">
        <v>1.476947188</v>
      </c>
      <c r="D5996" t="str">
        <f>_xlfn.XLOOKUP(Table1[[#This Row],[data_zone_code]],Table2[msoa21cd],Table2[msoa21nm], "Not found")</f>
        <v>West Suffolk 002</v>
      </c>
      <c r="E5996" s="1">
        <f>_xlfn.XLOOKUP(Table1[[#This Row],[data_zone_code]],Table2[msoa21cd],Table2[Health Deprivation and Disability Rank (where 1 is most deprived)], "Not found")</f>
        <v>16278.2</v>
      </c>
      <c r="F5996">
        <f>RANK(Table1[[#This Row],[winter_min_tmp]],Table1[winter_min_tmp], 0)</f>
        <v>6037</v>
      </c>
      <c r="G5996">
        <f>(_xlfn.PERCENTRANK.INC(Table1[winter_min_tmp],Table1[[#This Row],[winter_min_tmp]]))*100</f>
        <v>11.899999999999999</v>
      </c>
      <c r="H5996">
        <f>CEILING(_xlfn.PERCENTRANK.INC(Table1[health_imd], Table1[[#This Row],[health_imd]]) * 10, 1)</f>
        <v>5</v>
      </c>
    </row>
    <row r="5997" spans="1:8" x14ac:dyDescent="0.35">
      <c r="A5997" t="s">
        <v>11992</v>
      </c>
      <c r="B5997" t="s">
        <v>11993</v>
      </c>
      <c r="C5997" s="1">
        <v>1.976280451</v>
      </c>
      <c r="D5997" t="str">
        <f>_xlfn.XLOOKUP(Table1[[#This Row],[data_zone_code]],Table2[msoa21cd],Table2[msoa21nm], "Not found")</f>
        <v>West Suffolk 001</v>
      </c>
      <c r="E5997" s="1">
        <f>_xlfn.XLOOKUP(Table1[[#This Row],[data_zone_code]],Table2[msoa21cd],Table2[Health Deprivation and Disability Rank (where 1 is most deprived)], "Not found")</f>
        <v>25544.2</v>
      </c>
      <c r="F5997">
        <f>RANK(Table1[[#This Row],[winter_min_tmp]],Table1[winter_min_tmp], 0)</f>
        <v>3803</v>
      </c>
      <c r="G5997">
        <f>(_xlfn.PERCENTRANK.INC(Table1[winter_min_tmp],Table1[[#This Row],[winter_min_tmp]]))*100</f>
        <v>44.5</v>
      </c>
      <c r="H5997">
        <f>CEILING(_xlfn.PERCENTRANK.INC(Table1[health_imd], Table1[[#This Row],[health_imd]]) * 10, 1)</f>
        <v>9</v>
      </c>
    </row>
    <row r="5998" spans="1:8" x14ac:dyDescent="0.35">
      <c r="A5998" t="s">
        <v>11994</v>
      </c>
      <c r="B5998" t="s">
        <v>11995</v>
      </c>
      <c r="C5998" s="1">
        <v>2.0627553459999999</v>
      </c>
      <c r="D5998" t="str">
        <f>_xlfn.XLOOKUP(Table1[[#This Row],[data_zone_code]],Table2[msoa21cd],Table2[msoa21nm], "Not found")</f>
        <v>West Suffolk 003</v>
      </c>
      <c r="E5998" s="1">
        <f>_xlfn.XLOOKUP(Table1[[#This Row],[data_zone_code]],Table2[msoa21cd],Table2[Health Deprivation and Disability Rank (where 1 is most deprived)], "Not found")</f>
        <v>22562</v>
      </c>
      <c r="F5998">
        <f>RANK(Table1[[#This Row],[winter_min_tmp]],Table1[winter_min_tmp], 0)</f>
        <v>3410</v>
      </c>
      <c r="G5998">
        <f>(_xlfn.PERCENTRANK.INC(Table1[winter_min_tmp],Table1[[#This Row],[winter_min_tmp]]))*100</f>
        <v>50.2</v>
      </c>
      <c r="H5998">
        <f>CEILING(_xlfn.PERCENTRANK.INC(Table1[health_imd], Table1[[#This Row],[health_imd]]) * 10, 1)</f>
        <v>7</v>
      </c>
    </row>
    <row r="5999" spans="1:8" x14ac:dyDescent="0.35">
      <c r="A5999" t="s">
        <v>11996</v>
      </c>
      <c r="B5999" t="s">
        <v>11997</v>
      </c>
      <c r="C5999" s="1">
        <v>2.0775682930000001</v>
      </c>
      <c r="D5999" t="str">
        <f>_xlfn.XLOOKUP(Table1[[#This Row],[data_zone_code]],Table2[msoa21cd],Table2[msoa21nm], "Not found")</f>
        <v>West Suffolk 004</v>
      </c>
      <c r="E5999" s="1">
        <f>_xlfn.XLOOKUP(Table1[[#This Row],[data_zone_code]],Table2[msoa21cd],Table2[Health Deprivation and Disability Rank (where 1 is most deprived)], "Not found")</f>
        <v>14950.4</v>
      </c>
      <c r="F5999">
        <f>RANK(Table1[[#This Row],[winter_min_tmp]],Table1[winter_min_tmp], 0)</f>
        <v>3350</v>
      </c>
      <c r="G5999">
        <f>(_xlfn.PERCENTRANK.INC(Table1[winter_min_tmp],Table1[[#This Row],[winter_min_tmp]]))*100</f>
        <v>51.1</v>
      </c>
      <c r="H5999">
        <f>CEILING(_xlfn.PERCENTRANK.INC(Table1[health_imd], Table1[[#This Row],[health_imd]]) * 10, 1)</f>
        <v>5</v>
      </c>
    </row>
    <row r="6000" spans="1:8" x14ac:dyDescent="0.35">
      <c r="A6000" t="s">
        <v>11998</v>
      </c>
      <c r="B6000" t="s">
        <v>11999</v>
      </c>
      <c r="C6000" s="1">
        <v>2.0417437550000002</v>
      </c>
      <c r="D6000" t="str">
        <f>_xlfn.XLOOKUP(Table1[[#This Row],[data_zone_code]],Table2[msoa21cd],Table2[msoa21nm], "Not found")</f>
        <v>West Suffolk 007</v>
      </c>
      <c r="E6000" s="1">
        <f>_xlfn.XLOOKUP(Table1[[#This Row],[data_zone_code]],Table2[msoa21cd],Table2[Health Deprivation and Disability Rank (where 1 is most deprived)], "Not found")</f>
        <v>25496.666666666672</v>
      </c>
      <c r="F6000">
        <f>RANK(Table1[[#This Row],[winter_min_tmp]],Table1[winter_min_tmp], 0)</f>
        <v>3511</v>
      </c>
      <c r="G6000">
        <f>(_xlfn.PERCENTRANK.INC(Table1[winter_min_tmp],Table1[[#This Row],[winter_min_tmp]]))*100</f>
        <v>48.699999999999996</v>
      </c>
      <c r="H6000">
        <f>CEILING(_xlfn.PERCENTRANK.INC(Table1[health_imd], Table1[[#This Row],[health_imd]]) * 10, 1)</f>
        <v>9</v>
      </c>
    </row>
    <row r="6001" spans="1:8" x14ac:dyDescent="0.35">
      <c r="A6001" t="s">
        <v>12000</v>
      </c>
      <c r="B6001" t="s">
        <v>12001</v>
      </c>
      <c r="C6001" s="1">
        <v>2.0288038249999998</v>
      </c>
      <c r="D6001" t="str">
        <f>_xlfn.XLOOKUP(Table1[[#This Row],[data_zone_code]],Table2[msoa21cd],Table2[msoa21nm], "Not found")</f>
        <v>West Suffolk 008</v>
      </c>
      <c r="E6001" s="1">
        <f>_xlfn.XLOOKUP(Table1[[#This Row],[data_zone_code]],Table2[msoa21cd],Table2[Health Deprivation and Disability Rank (where 1 is most deprived)], "Not found")</f>
        <v>20670.5</v>
      </c>
      <c r="F6001">
        <f>RANK(Table1[[#This Row],[winter_min_tmp]],Table1[winter_min_tmp], 0)</f>
        <v>3563</v>
      </c>
      <c r="G6001">
        <f>(_xlfn.PERCENTRANK.INC(Table1[winter_min_tmp],Table1[[#This Row],[winter_min_tmp]]))*100</f>
        <v>48</v>
      </c>
      <c r="H6001">
        <f>CEILING(_xlfn.PERCENTRANK.INC(Table1[health_imd], Table1[[#This Row],[health_imd]]) * 10, 1)</f>
        <v>7</v>
      </c>
    </row>
    <row r="6002" spans="1:8" x14ac:dyDescent="0.35">
      <c r="A6002" t="s">
        <v>12002</v>
      </c>
      <c r="B6002" t="s">
        <v>12003</v>
      </c>
      <c r="C6002" s="1">
        <v>2.03040719</v>
      </c>
      <c r="D6002" t="str">
        <f>_xlfn.XLOOKUP(Table1[[#This Row],[data_zone_code]],Table2[msoa21cd],Table2[msoa21nm], "Not found")</f>
        <v>Ipswich 001</v>
      </c>
      <c r="E6002" s="1">
        <f>_xlfn.XLOOKUP(Table1[[#This Row],[data_zone_code]],Table2[msoa21cd],Table2[Health Deprivation and Disability Rank (where 1 is most deprived)], "Not found")</f>
        <v>13320.8</v>
      </c>
      <c r="F6002">
        <f>RANK(Table1[[#This Row],[winter_min_tmp]],Table1[winter_min_tmp], 0)</f>
        <v>3554</v>
      </c>
      <c r="G6002">
        <f>(_xlfn.PERCENTRANK.INC(Table1[winter_min_tmp],Table1[[#This Row],[winter_min_tmp]]))*100</f>
        <v>48.1</v>
      </c>
      <c r="H6002">
        <f>CEILING(_xlfn.PERCENTRANK.INC(Table1[health_imd], Table1[[#This Row],[health_imd]]) * 10, 1)</f>
        <v>4</v>
      </c>
    </row>
    <row r="6003" spans="1:8" x14ac:dyDescent="0.35">
      <c r="A6003" t="s">
        <v>12004</v>
      </c>
      <c r="B6003" t="s">
        <v>12005</v>
      </c>
      <c r="C6003" s="1">
        <v>2.1161966319999999</v>
      </c>
      <c r="D6003" t="str">
        <f>_xlfn.XLOOKUP(Table1[[#This Row],[data_zone_code]],Table2[msoa21cd],Table2[msoa21nm], "Not found")</f>
        <v>Ipswich 002</v>
      </c>
      <c r="E6003" s="1">
        <f>_xlfn.XLOOKUP(Table1[[#This Row],[data_zone_code]],Table2[msoa21cd],Table2[Health Deprivation and Disability Rank (where 1 is most deprived)], "Not found")</f>
        <v>20684.599999999999</v>
      </c>
      <c r="F6003">
        <f>RANK(Table1[[#This Row],[winter_min_tmp]],Table1[winter_min_tmp], 0)</f>
        <v>3152</v>
      </c>
      <c r="G6003">
        <f>(_xlfn.PERCENTRANK.INC(Table1[winter_min_tmp],Table1[[#This Row],[winter_min_tmp]]))*100</f>
        <v>54</v>
      </c>
      <c r="H6003">
        <f>CEILING(_xlfn.PERCENTRANK.INC(Table1[health_imd], Table1[[#This Row],[health_imd]]) * 10, 1)</f>
        <v>7</v>
      </c>
    </row>
    <row r="6004" spans="1:8" x14ac:dyDescent="0.35">
      <c r="A6004" t="s">
        <v>12006</v>
      </c>
      <c r="B6004" t="s">
        <v>12007</v>
      </c>
      <c r="C6004" s="1">
        <v>2.0607252119999999</v>
      </c>
      <c r="D6004" t="str">
        <f>_xlfn.XLOOKUP(Table1[[#This Row],[data_zone_code]],Table2[msoa21cd],Table2[msoa21nm], "Not found")</f>
        <v>Ipswich 003</v>
      </c>
      <c r="E6004" s="1">
        <f>_xlfn.XLOOKUP(Table1[[#This Row],[data_zone_code]],Table2[msoa21cd],Table2[Health Deprivation and Disability Rank (where 1 is most deprived)], "Not found")</f>
        <v>9206.7999999999993</v>
      </c>
      <c r="F6004">
        <f>RANK(Table1[[#This Row],[winter_min_tmp]],Table1[winter_min_tmp], 0)</f>
        <v>3416</v>
      </c>
      <c r="G6004">
        <f>(_xlfn.PERCENTRANK.INC(Table1[winter_min_tmp],Table1[[#This Row],[winter_min_tmp]]))*100</f>
        <v>50.1</v>
      </c>
      <c r="H6004">
        <f>CEILING(_xlfn.PERCENTRANK.INC(Table1[health_imd], Table1[[#This Row],[health_imd]]) * 10, 1)</f>
        <v>3</v>
      </c>
    </row>
    <row r="6005" spans="1:8" x14ac:dyDescent="0.35">
      <c r="A6005" t="s">
        <v>12008</v>
      </c>
      <c r="B6005" t="s">
        <v>12009</v>
      </c>
      <c r="C6005" s="1">
        <v>2.1884016989999999</v>
      </c>
      <c r="D6005" t="str">
        <f>_xlfn.XLOOKUP(Table1[[#This Row],[data_zone_code]],Table2[msoa21cd],Table2[msoa21nm], "Not found")</f>
        <v>Ipswich 004</v>
      </c>
      <c r="E6005" s="1">
        <f>_xlfn.XLOOKUP(Table1[[#This Row],[data_zone_code]],Table2[msoa21cd],Table2[Health Deprivation and Disability Rank (where 1 is most deprived)], "Not found")</f>
        <v>16394</v>
      </c>
      <c r="F6005">
        <f>RANK(Table1[[#This Row],[winter_min_tmp]],Table1[winter_min_tmp], 0)</f>
        <v>2810</v>
      </c>
      <c r="G6005">
        <f>(_xlfn.PERCENTRANK.INC(Table1[winter_min_tmp],Table1[[#This Row],[winter_min_tmp]]))*100</f>
        <v>59</v>
      </c>
      <c r="H6005">
        <f>CEILING(_xlfn.PERCENTRANK.INC(Table1[health_imd], Table1[[#This Row],[health_imd]]) * 10, 1)</f>
        <v>5</v>
      </c>
    </row>
    <row r="6006" spans="1:8" x14ac:dyDescent="0.35">
      <c r="A6006" t="s">
        <v>12010</v>
      </c>
      <c r="B6006" t="s">
        <v>12011</v>
      </c>
      <c r="C6006" s="1">
        <v>2.1616668699999999</v>
      </c>
      <c r="D6006" t="str">
        <f>_xlfn.XLOOKUP(Table1[[#This Row],[data_zone_code]],Table2[msoa21cd],Table2[msoa21nm], "Not found")</f>
        <v>Ipswich 005</v>
      </c>
      <c r="E6006" s="1">
        <f>_xlfn.XLOOKUP(Table1[[#This Row],[data_zone_code]],Table2[msoa21cd],Table2[Health Deprivation and Disability Rank (where 1 is most deprived)], "Not found")</f>
        <v>24501.599999999999</v>
      </c>
      <c r="F6006">
        <f>RANK(Table1[[#This Row],[winter_min_tmp]],Table1[winter_min_tmp], 0)</f>
        <v>2931</v>
      </c>
      <c r="G6006">
        <f>(_xlfn.PERCENTRANK.INC(Table1[winter_min_tmp],Table1[[#This Row],[winter_min_tmp]]))*100</f>
        <v>57.199999999999996</v>
      </c>
      <c r="H6006">
        <f>CEILING(_xlfn.PERCENTRANK.INC(Table1[health_imd], Table1[[#This Row],[health_imd]]) * 10, 1)</f>
        <v>8</v>
      </c>
    </row>
    <row r="6007" spans="1:8" x14ac:dyDescent="0.35">
      <c r="A6007" t="s">
        <v>12012</v>
      </c>
      <c r="B6007" t="s">
        <v>12013</v>
      </c>
      <c r="C6007" s="1">
        <v>2.1943299770000002</v>
      </c>
      <c r="D6007" t="str">
        <f>_xlfn.XLOOKUP(Table1[[#This Row],[data_zone_code]],Table2[msoa21cd],Table2[msoa21nm], "Not found")</f>
        <v>Ipswich 006</v>
      </c>
      <c r="E6007" s="1">
        <f>_xlfn.XLOOKUP(Table1[[#This Row],[data_zone_code]],Table2[msoa21cd],Table2[Health Deprivation and Disability Rank (where 1 is most deprived)], "Not found")</f>
        <v>9190.6</v>
      </c>
      <c r="F6007">
        <f>RANK(Table1[[#This Row],[winter_min_tmp]],Table1[winter_min_tmp], 0)</f>
        <v>2776</v>
      </c>
      <c r="G6007">
        <f>(_xlfn.PERCENTRANK.INC(Table1[winter_min_tmp],Table1[[#This Row],[winter_min_tmp]]))*100</f>
        <v>59.5</v>
      </c>
      <c r="H6007">
        <f>CEILING(_xlfn.PERCENTRANK.INC(Table1[health_imd], Table1[[#This Row],[health_imd]]) * 10, 1)</f>
        <v>3</v>
      </c>
    </row>
    <row r="6008" spans="1:8" x14ac:dyDescent="0.35">
      <c r="A6008" t="s">
        <v>12014</v>
      </c>
      <c r="B6008" t="s">
        <v>12015</v>
      </c>
      <c r="C6008" s="1">
        <v>2.2824401860000001</v>
      </c>
      <c r="D6008" t="str">
        <f>_xlfn.XLOOKUP(Table1[[#This Row],[data_zone_code]],Table2[msoa21cd],Table2[msoa21nm], "Not found")</f>
        <v>Ipswich 007</v>
      </c>
      <c r="E6008" s="1">
        <f>_xlfn.XLOOKUP(Table1[[#This Row],[data_zone_code]],Table2[msoa21cd],Table2[Health Deprivation and Disability Rank (where 1 is most deprived)], "Not found")</f>
        <v>9334.8571428571431</v>
      </c>
      <c r="F6008">
        <f>RANK(Table1[[#This Row],[winter_min_tmp]],Table1[winter_min_tmp], 0)</f>
        <v>2397</v>
      </c>
      <c r="G6008">
        <f>(_xlfn.PERCENTRANK.INC(Table1[winter_min_tmp],Table1[[#This Row],[winter_min_tmp]]))*100</f>
        <v>65</v>
      </c>
      <c r="H6008">
        <f>CEILING(_xlfn.PERCENTRANK.INC(Table1[health_imd], Table1[[#This Row],[health_imd]]) * 10, 1)</f>
        <v>3</v>
      </c>
    </row>
    <row r="6009" spans="1:8" x14ac:dyDescent="0.35">
      <c r="A6009" t="s">
        <v>12016</v>
      </c>
      <c r="B6009" t="s">
        <v>12017</v>
      </c>
      <c r="C6009" s="1">
        <v>2.2735977169999999</v>
      </c>
      <c r="D6009" t="str">
        <f>_xlfn.XLOOKUP(Table1[[#This Row],[data_zone_code]],Table2[msoa21cd],Table2[msoa21nm], "Not found")</f>
        <v>Ipswich 008</v>
      </c>
      <c r="E6009" s="1">
        <f>_xlfn.XLOOKUP(Table1[[#This Row],[data_zone_code]],Table2[msoa21cd],Table2[Health Deprivation and Disability Rank (where 1 is most deprived)], "Not found")</f>
        <v>15664.6</v>
      </c>
      <c r="F6009">
        <f>RANK(Table1[[#This Row],[winter_min_tmp]],Table1[winter_min_tmp], 0)</f>
        <v>2432</v>
      </c>
      <c r="G6009">
        <f>(_xlfn.PERCENTRANK.INC(Table1[winter_min_tmp],Table1[[#This Row],[winter_min_tmp]]))*100</f>
        <v>64.5</v>
      </c>
      <c r="H6009">
        <f>CEILING(_xlfn.PERCENTRANK.INC(Table1[health_imd], Table1[[#This Row],[health_imd]]) * 10, 1)</f>
        <v>5</v>
      </c>
    </row>
    <row r="6010" spans="1:8" x14ac:dyDescent="0.35">
      <c r="A6010" t="s">
        <v>12018</v>
      </c>
      <c r="B6010" t="s">
        <v>12019</v>
      </c>
      <c r="C6010" s="1">
        <v>2.282758474</v>
      </c>
      <c r="D6010" t="str">
        <f>_xlfn.XLOOKUP(Table1[[#This Row],[data_zone_code]],Table2[msoa21cd],Table2[msoa21nm], "Not found")</f>
        <v>Ipswich 009</v>
      </c>
      <c r="E6010" s="1">
        <f>_xlfn.XLOOKUP(Table1[[#This Row],[data_zone_code]],Table2[msoa21cd],Table2[Health Deprivation and Disability Rank (where 1 is most deprived)], "Not found")</f>
        <v>24052.799999999999</v>
      </c>
      <c r="F6010">
        <f>RANK(Table1[[#This Row],[winter_min_tmp]],Table1[winter_min_tmp], 0)</f>
        <v>2395</v>
      </c>
      <c r="G6010">
        <f>(_xlfn.PERCENTRANK.INC(Table1[winter_min_tmp],Table1[[#This Row],[winter_min_tmp]]))*100</f>
        <v>65</v>
      </c>
      <c r="H6010">
        <f>CEILING(_xlfn.PERCENTRANK.INC(Table1[health_imd], Table1[[#This Row],[health_imd]]) * 10, 1)</f>
        <v>8</v>
      </c>
    </row>
    <row r="6011" spans="1:8" x14ac:dyDescent="0.35">
      <c r="A6011" t="s">
        <v>12020</v>
      </c>
      <c r="B6011" t="s">
        <v>12021</v>
      </c>
      <c r="C6011" s="1">
        <v>2.1313366889999998</v>
      </c>
      <c r="D6011" t="str">
        <f>_xlfn.XLOOKUP(Table1[[#This Row],[data_zone_code]],Table2[msoa21cd],Table2[msoa21nm], "Not found")</f>
        <v>Ipswich 010</v>
      </c>
      <c r="E6011" s="1">
        <f>_xlfn.XLOOKUP(Table1[[#This Row],[data_zone_code]],Table2[msoa21cd],Table2[Health Deprivation and Disability Rank (where 1 is most deprived)], "Not found")</f>
        <v>6007.8</v>
      </c>
      <c r="F6011">
        <f>RANK(Table1[[#This Row],[winter_min_tmp]],Table1[winter_min_tmp], 0)</f>
        <v>3072</v>
      </c>
      <c r="G6011">
        <f>(_xlfn.PERCENTRANK.INC(Table1[winter_min_tmp],Table1[[#This Row],[winter_min_tmp]]))*100</f>
        <v>55.1</v>
      </c>
      <c r="H6011">
        <f>CEILING(_xlfn.PERCENTRANK.INC(Table1[health_imd], Table1[[#This Row],[health_imd]]) * 10, 1)</f>
        <v>2</v>
      </c>
    </row>
    <row r="6012" spans="1:8" x14ac:dyDescent="0.35">
      <c r="A6012" t="s">
        <v>12022</v>
      </c>
      <c r="B6012" t="s">
        <v>12023</v>
      </c>
      <c r="C6012" s="1">
        <v>2.3151576519999999</v>
      </c>
      <c r="D6012" t="str">
        <f>_xlfn.XLOOKUP(Table1[[#This Row],[data_zone_code]],Table2[msoa21cd],Table2[msoa21nm], "Not found")</f>
        <v>Ipswich 011</v>
      </c>
      <c r="E6012" s="1">
        <f>_xlfn.XLOOKUP(Table1[[#This Row],[data_zone_code]],Table2[msoa21cd],Table2[Health Deprivation and Disability Rank (where 1 is most deprived)], "Not found")</f>
        <v>16518.400000000001</v>
      </c>
      <c r="F6012">
        <f>RANK(Table1[[#This Row],[winter_min_tmp]],Table1[winter_min_tmp], 0)</f>
        <v>2254</v>
      </c>
      <c r="G6012">
        <f>(_xlfn.PERCENTRANK.INC(Table1[winter_min_tmp],Table1[[#This Row],[winter_min_tmp]]))*100</f>
        <v>67.100000000000009</v>
      </c>
      <c r="H6012">
        <f>CEILING(_xlfn.PERCENTRANK.INC(Table1[health_imd], Table1[[#This Row],[health_imd]]) * 10, 1)</f>
        <v>5</v>
      </c>
    </row>
    <row r="6013" spans="1:8" x14ac:dyDescent="0.35">
      <c r="A6013" t="s">
        <v>12024</v>
      </c>
      <c r="B6013" t="s">
        <v>12025</v>
      </c>
      <c r="C6013" s="1">
        <v>2.2647964950000001</v>
      </c>
      <c r="D6013" t="str">
        <f>_xlfn.XLOOKUP(Table1[[#This Row],[data_zone_code]],Table2[msoa21cd],Table2[msoa21nm], "Not found")</f>
        <v>Ipswich 012</v>
      </c>
      <c r="E6013" s="1">
        <f>_xlfn.XLOOKUP(Table1[[#This Row],[data_zone_code]],Table2[msoa21cd],Table2[Health Deprivation and Disability Rank (where 1 is most deprived)], "Not found")</f>
        <v>6963</v>
      </c>
      <c r="F6013">
        <f>RANK(Table1[[#This Row],[winter_min_tmp]],Table1[winter_min_tmp], 0)</f>
        <v>2467</v>
      </c>
      <c r="G6013">
        <f>(_xlfn.PERCENTRANK.INC(Table1[winter_min_tmp],Table1[[#This Row],[winter_min_tmp]]))*100</f>
        <v>64</v>
      </c>
      <c r="H6013">
        <f>CEILING(_xlfn.PERCENTRANK.INC(Table1[health_imd], Table1[[#This Row],[health_imd]]) * 10, 1)</f>
        <v>2</v>
      </c>
    </row>
    <row r="6014" spans="1:8" x14ac:dyDescent="0.35">
      <c r="A6014" t="s">
        <v>12026</v>
      </c>
      <c r="B6014" t="s">
        <v>12027</v>
      </c>
      <c r="C6014" s="1">
        <v>2.008187532</v>
      </c>
      <c r="D6014" t="str">
        <f>_xlfn.XLOOKUP(Table1[[#This Row],[data_zone_code]],Table2[msoa21cd],Table2[msoa21nm], "Not found")</f>
        <v>Ipswich 013</v>
      </c>
      <c r="E6014" s="1">
        <f>_xlfn.XLOOKUP(Table1[[#This Row],[data_zone_code]],Table2[msoa21cd],Table2[Health Deprivation and Disability Rank (where 1 is most deprived)], "Not found")</f>
        <v>10782</v>
      </c>
      <c r="F6014">
        <f>RANK(Table1[[#This Row],[winter_min_tmp]],Table1[winter_min_tmp], 0)</f>
        <v>3659</v>
      </c>
      <c r="G6014">
        <f>(_xlfn.PERCENTRANK.INC(Table1[winter_min_tmp],Table1[[#This Row],[winter_min_tmp]]))*100</f>
        <v>46.6</v>
      </c>
      <c r="H6014">
        <f>CEILING(_xlfn.PERCENTRANK.INC(Table1[health_imd], Table1[[#This Row],[health_imd]]) * 10, 1)</f>
        <v>3</v>
      </c>
    </row>
    <row r="6015" spans="1:8" x14ac:dyDescent="0.35">
      <c r="A6015" t="s">
        <v>12028</v>
      </c>
      <c r="B6015" t="s">
        <v>12029</v>
      </c>
      <c r="C6015" s="1">
        <v>2.3556025030000001</v>
      </c>
      <c r="D6015" t="str">
        <f>_xlfn.XLOOKUP(Table1[[#This Row],[data_zone_code]],Table2[msoa21cd],Table2[msoa21nm], "Not found")</f>
        <v>Ipswich 014</v>
      </c>
      <c r="E6015" s="1">
        <f>_xlfn.XLOOKUP(Table1[[#This Row],[data_zone_code]],Table2[msoa21cd],Table2[Health Deprivation and Disability Rank (where 1 is most deprived)], "Not found")</f>
        <v>8622.3333333333339</v>
      </c>
      <c r="F6015">
        <f>RANK(Table1[[#This Row],[winter_min_tmp]],Table1[winter_min_tmp], 0)</f>
        <v>2113</v>
      </c>
      <c r="G6015">
        <f>(_xlfn.PERCENTRANK.INC(Table1[winter_min_tmp],Table1[[#This Row],[winter_min_tmp]]))*100</f>
        <v>69.099999999999994</v>
      </c>
      <c r="H6015">
        <f>CEILING(_xlfn.PERCENTRANK.INC(Table1[health_imd], Table1[[#This Row],[health_imd]]) * 10, 1)</f>
        <v>3</v>
      </c>
    </row>
    <row r="6016" spans="1:8" x14ac:dyDescent="0.35">
      <c r="A6016" t="s">
        <v>12030</v>
      </c>
      <c r="B6016" t="s">
        <v>12031</v>
      </c>
      <c r="C6016" s="1">
        <v>2.1360003949999999</v>
      </c>
      <c r="D6016" t="str">
        <f>_xlfn.XLOOKUP(Table1[[#This Row],[data_zone_code]],Table2[msoa21cd],Table2[msoa21nm], "Not found")</f>
        <v>Ipswich 015</v>
      </c>
      <c r="E6016" s="1">
        <f>_xlfn.XLOOKUP(Table1[[#This Row],[data_zone_code]],Table2[msoa21cd],Table2[Health Deprivation and Disability Rank (where 1 is most deprived)], "Not found")</f>
        <v>10370.799999999999</v>
      </c>
      <c r="F6016">
        <f>RANK(Table1[[#This Row],[winter_min_tmp]],Table1[winter_min_tmp], 0)</f>
        <v>3052</v>
      </c>
      <c r="G6016">
        <f>(_xlfn.PERCENTRANK.INC(Table1[winter_min_tmp],Table1[[#This Row],[winter_min_tmp]]))*100</f>
        <v>55.400000000000006</v>
      </c>
      <c r="H6016">
        <f>CEILING(_xlfn.PERCENTRANK.INC(Table1[health_imd], Table1[[#This Row],[health_imd]]) * 10, 1)</f>
        <v>3</v>
      </c>
    </row>
    <row r="6017" spans="1:8" x14ac:dyDescent="0.35">
      <c r="A6017" t="s">
        <v>12032</v>
      </c>
      <c r="B6017" t="s">
        <v>12033</v>
      </c>
      <c r="C6017" s="1">
        <v>2.314980507</v>
      </c>
      <c r="D6017" t="str">
        <f>_xlfn.XLOOKUP(Table1[[#This Row],[data_zone_code]],Table2[msoa21cd],Table2[msoa21nm], "Not found")</f>
        <v>Ipswich 016</v>
      </c>
      <c r="E6017" s="1">
        <f>_xlfn.XLOOKUP(Table1[[#This Row],[data_zone_code]],Table2[msoa21cd],Table2[Health Deprivation and Disability Rank (where 1 is most deprived)], "Not found")</f>
        <v>11333.33333333333</v>
      </c>
      <c r="F6017">
        <f>RANK(Table1[[#This Row],[winter_min_tmp]],Table1[winter_min_tmp], 0)</f>
        <v>2256</v>
      </c>
      <c r="G6017">
        <f>(_xlfn.PERCENTRANK.INC(Table1[winter_min_tmp],Table1[[#This Row],[winter_min_tmp]]))*100</f>
        <v>67</v>
      </c>
      <c r="H6017">
        <f>CEILING(_xlfn.PERCENTRANK.INC(Table1[health_imd], Table1[[#This Row],[health_imd]]) * 10, 1)</f>
        <v>3</v>
      </c>
    </row>
    <row r="6018" spans="1:8" x14ac:dyDescent="0.35">
      <c r="A6018" t="s">
        <v>12034</v>
      </c>
      <c r="B6018" t="s">
        <v>12035</v>
      </c>
      <c r="C6018" s="1">
        <v>1.7975174190000001</v>
      </c>
      <c r="D6018" t="str">
        <f>_xlfn.XLOOKUP(Table1[[#This Row],[data_zone_code]],Table2[msoa21cd],Table2[msoa21nm], "Not found")</f>
        <v>Mid Suffolk 001</v>
      </c>
      <c r="E6018" s="1">
        <f>_xlfn.XLOOKUP(Table1[[#This Row],[data_zone_code]],Table2[msoa21cd],Table2[Health Deprivation and Disability Rank (where 1 is most deprived)], "Not found")</f>
        <v>27125.75</v>
      </c>
      <c r="F6018">
        <f>RANK(Table1[[#This Row],[winter_min_tmp]],Table1[winter_min_tmp], 0)</f>
        <v>4696</v>
      </c>
      <c r="G6018">
        <f>(_xlfn.PERCENTRANK.INC(Table1[winter_min_tmp],Table1[[#This Row],[winter_min_tmp]]))*100</f>
        <v>31.4</v>
      </c>
      <c r="H6018">
        <f>CEILING(_xlfn.PERCENTRANK.INC(Table1[health_imd], Table1[[#This Row],[health_imd]]) * 10, 1)</f>
        <v>9</v>
      </c>
    </row>
    <row r="6019" spans="1:8" x14ac:dyDescent="0.35">
      <c r="A6019" t="s">
        <v>12036</v>
      </c>
      <c r="B6019" t="s">
        <v>12037</v>
      </c>
      <c r="C6019" s="1">
        <v>1.739686608</v>
      </c>
      <c r="D6019" t="str">
        <f>_xlfn.XLOOKUP(Table1[[#This Row],[data_zone_code]],Table2[msoa21cd],Table2[msoa21nm], "Not found")</f>
        <v>Mid Suffolk 002</v>
      </c>
      <c r="E6019" s="1">
        <f>_xlfn.XLOOKUP(Table1[[#This Row],[data_zone_code]],Table2[msoa21cd],Table2[Health Deprivation and Disability Rank (where 1 is most deprived)], "Not found")</f>
        <v>27296.833333333328</v>
      </c>
      <c r="F6019">
        <f>RANK(Table1[[#This Row],[winter_min_tmp]],Table1[winter_min_tmp], 0)</f>
        <v>4986</v>
      </c>
      <c r="G6019">
        <f>(_xlfn.PERCENTRANK.INC(Table1[winter_min_tmp],Table1[[#This Row],[winter_min_tmp]]))*100</f>
        <v>27.200000000000003</v>
      </c>
      <c r="H6019">
        <f>CEILING(_xlfn.PERCENTRANK.INC(Table1[health_imd], Table1[[#This Row],[health_imd]]) * 10, 1)</f>
        <v>9</v>
      </c>
    </row>
    <row r="6020" spans="1:8" x14ac:dyDescent="0.35">
      <c r="A6020" t="s">
        <v>12038</v>
      </c>
      <c r="B6020" t="s">
        <v>12039</v>
      </c>
      <c r="C6020" s="1">
        <v>1.7764959339999999</v>
      </c>
      <c r="D6020" t="str">
        <f>_xlfn.XLOOKUP(Table1[[#This Row],[data_zone_code]],Table2[msoa21cd],Table2[msoa21nm], "Not found")</f>
        <v>Mid Suffolk 003</v>
      </c>
      <c r="E6020" s="1">
        <f>_xlfn.XLOOKUP(Table1[[#This Row],[data_zone_code]],Table2[msoa21cd],Table2[Health Deprivation and Disability Rank (where 1 is most deprived)], "Not found")</f>
        <v>27835.75</v>
      </c>
      <c r="F6020">
        <f>RANK(Table1[[#This Row],[winter_min_tmp]],Table1[winter_min_tmp], 0)</f>
        <v>4801</v>
      </c>
      <c r="G6020">
        <f>(_xlfn.PERCENTRANK.INC(Table1[winter_min_tmp],Table1[[#This Row],[winter_min_tmp]]))*100</f>
        <v>29.9</v>
      </c>
      <c r="H6020">
        <f>CEILING(_xlfn.PERCENTRANK.INC(Table1[health_imd], Table1[[#This Row],[health_imd]]) * 10, 1)</f>
        <v>9</v>
      </c>
    </row>
    <row r="6021" spans="1:8" x14ac:dyDescent="0.35">
      <c r="A6021" t="s">
        <v>12040</v>
      </c>
      <c r="B6021" t="s">
        <v>12041</v>
      </c>
      <c r="C6021" s="1">
        <v>1.8077342510000001</v>
      </c>
      <c r="D6021" t="str">
        <f>_xlfn.XLOOKUP(Table1[[#This Row],[data_zone_code]],Table2[msoa21cd],Table2[msoa21nm], "Not found")</f>
        <v>Mid Suffolk 004</v>
      </c>
      <c r="E6021" s="1">
        <f>_xlfn.XLOOKUP(Table1[[#This Row],[data_zone_code]],Table2[msoa21cd],Table2[Health Deprivation and Disability Rank (where 1 is most deprived)], "Not found")</f>
        <v>26589.4</v>
      </c>
      <c r="F6021">
        <f>RANK(Table1[[#This Row],[winter_min_tmp]],Table1[winter_min_tmp], 0)</f>
        <v>4643</v>
      </c>
      <c r="G6021">
        <f>(_xlfn.PERCENTRANK.INC(Table1[winter_min_tmp],Table1[[#This Row],[winter_min_tmp]]))*100</f>
        <v>32.200000000000003</v>
      </c>
      <c r="H6021">
        <f>CEILING(_xlfn.PERCENTRANK.INC(Table1[health_imd], Table1[[#This Row],[health_imd]]) * 10, 1)</f>
        <v>9</v>
      </c>
    </row>
    <row r="6022" spans="1:8" x14ac:dyDescent="0.35">
      <c r="A6022" t="s">
        <v>12042</v>
      </c>
      <c r="B6022" t="s">
        <v>12043</v>
      </c>
      <c r="C6022" s="1">
        <v>1.822826147</v>
      </c>
      <c r="D6022" t="str">
        <f>_xlfn.XLOOKUP(Table1[[#This Row],[data_zone_code]],Table2[msoa21cd],Table2[msoa21nm], "Not found")</f>
        <v>Mid Suffolk 005</v>
      </c>
      <c r="E6022" s="1">
        <f>_xlfn.XLOOKUP(Table1[[#This Row],[data_zone_code]],Table2[msoa21cd],Table2[Health Deprivation and Disability Rank (where 1 is most deprived)], "Not found")</f>
        <v>25161.25</v>
      </c>
      <c r="F6022">
        <f>RANK(Table1[[#This Row],[winter_min_tmp]],Table1[winter_min_tmp], 0)</f>
        <v>4569</v>
      </c>
      <c r="G6022">
        <f>(_xlfn.PERCENTRANK.INC(Table1[winter_min_tmp],Table1[[#This Row],[winter_min_tmp]]))*100</f>
        <v>33.300000000000004</v>
      </c>
      <c r="H6022">
        <f>CEILING(_xlfn.PERCENTRANK.INC(Table1[health_imd], Table1[[#This Row],[health_imd]]) * 10, 1)</f>
        <v>8</v>
      </c>
    </row>
    <row r="6023" spans="1:8" x14ac:dyDescent="0.35">
      <c r="A6023" t="s">
        <v>12044</v>
      </c>
      <c r="B6023" t="s">
        <v>12045</v>
      </c>
      <c r="C6023" s="1">
        <v>1.713331819</v>
      </c>
      <c r="D6023" t="str">
        <f>_xlfn.XLOOKUP(Table1[[#This Row],[data_zone_code]],Table2[msoa21cd],Table2[msoa21nm], "Not found")</f>
        <v>Mid Suffolk 006</v>
      </c>
      <c r="E6023" s="1">
        <f>_xlfn.XLOOKUP(Table1[[#This Row],[data_zone_code]],Table2[msoa21cd],Table2[Health Deprivation and Disability Rank (where 1 is most deprived)], "Not found")</f>
        <v>23267.4</v>
      </c>
      <c r="F6023">
        <f>RANK(Table1[[#This Row],[winter_min_tmp]],Table1[winter_min_tmp], 0)</f>
        <v>5104</v>
      </c>
      <c r="G6023">
        <f>(_xlfn.PERCENTRANK.INC(Table1[winter_min_tmp],Table1[[#This Row],[winter_min_tmp]]))*100</f>
        <v>25.5</v>
      </c>
      <c r="H6023">
        <f>CEILING(_xlfn.PERCENTRANK.INC(Table1[health_imd], Table1[[#This Row],[health_imd]]) * 10, 1)</f>
        <v>8</v>
      </c>
    </row>
    <row r="6024" spans="1:8" x14ac:dyDescent="0.35">
      <c r="A6024" t="s">
        <v>12046</v>
      </c>
      <c r="B6024" t="s">
        <v>12047</v>
      </c>
      <c r="C6024" s="1">
        <v>1.815189838</v>
      </c>
      <c r="D6024" t="str">
        <f>_xlfn.XLOOKUP(Table1[[#This Row],[data_zone_code]],Table2[msoa21cd],Table2[msoa21nm], "Not found")</f>
        <v>Mid Suffolk 007</v>
      </c>
      <c r="E6024" s="1">
        <f>_xlfn.XLOOKUP(Table1[[#This Row],[data_zone_code]],Table2[msoa21cd],Table2[Health Deprivation and Disability Rank (where 1 is most deprived)], "Not found")</f>
        <v>29095.5</v>
      </c>
      <c r="F6024">
        <f>RANK(Table1[[#This Row],[winter_min_tmp]],Table1[winter_min_tmp], 0)</f>
        <v>4605</v>
      </c>
      <c r="G6024">
        <f>(_xlfn.PERCENTRANK.INC(Table1[winter_min_tmp],Table1[[#This Row],[winter_min_tmp]]))*100</f>
        <v>32.800000000000004</v>
      </c>
      <c r="H6024">
        <f>CEILING(_xlfn.PERCENTRANK.INC(Table1[health_imd], Table1[[#This Row],[health_imd]]) * 10, 1)</f>
        <v>10</v>
      </c>
    </row>
    <row r="6025" spans="1:8" x14ac:dyDescent="0.35">
      <c r="A6025" t="s">
        <v>12048</v>
      </c>
      <c r="B6025" t="s">
        <v>12049</v>
      </c>
      <c r="C6025" s="1">
        <v>1.8235471249999999</v>
      </c>
      <c r="D6025" t="str">
        <f>_xlfn.XLOOKUP(Table1[[#This Row],[data_zone_code]],Table2[msoa21cd],Table2[msoa21nm], "Not found")</f>
        <v>Mid Suffolk 008</v>
      </c>
      <c r="E6025" s="1">
        <f>_xlfn.XLOOKUP(Table1[[#This Row],[data_zone_code]],Table2[msoa21cd],Table2[Health Deprivation and Disability Rank (where 1 is most deprived)], "Not found")</f>
        <v>9228.25</v>
      </c>
      <c r="F6025">
        <f>RANK(Table1[[#This Row],[winter_min_tmp]],Table1[winter_min_tmp], 0)</f>
        <v>4564</v>
      </c>
      <c r="G6025">
        <f>(_xlfn.PERCENTRANK.INC(Table1[winter_min_tmp],Table1[[#This Row],[winter_min_tmp]]))*100</f>
        <v>33.4</v>
      </c>
      <c r="H6025">
        <f>CEILING(_xlfn.PERCENTRANK.INC(Table1[health_imd], Table1[[#This Row],[health_imd]]) * 10, 1)</f>
        <v>3</v>
      </c>
    </row>
    <row r="6026" spans="1:8" x14ac:dyDescent="0.35">
      <c r="A6026" t="s">
        <v>12050</v>
      </c>
      <c r="B6026" t="s">
        <v>12051</v>
      </c>
      <c r="C6026" s="1">
        <v>1.6857985259999999</v>
      </c>
      <c r="D6026" t="str">
        <f>_xlfn.XLOOKUP(Table1[[#This Row],[data_zone_code]],Table2[msoa21cd],Table2[msoa21nm], "Not found")</f>
        <v>Mid Suffolk 009</v>
      </c>
      <c r="E6026" s="1">
        <f>_xlfn.XLOOKUP(Table1[[#This Row],[data_zone_code]],Table2[msoa21cd],Table2[Health Deprivation and Disability Rank (where 1 is most deprived)], "Not found")</f>
        <v>25554</v>
      </c>
      <c r="F6026">
        <f>RANK(Table1[[#This Row],[winter_min_tmp]],Table1[winter_min_tmp], 0)</f>
        <v>5232</v>
      </c>
      <c r="G6026">
        <f>(_xlfn.PERCENTRANK.INC(Table1[winter_min_tmp],Table1[[#This Row],[winter_min_tmp]]))*100</f>
        <v>23.599999999999998</v>
      </c>
      <c r="H6026">
        <f>CEILING(_xlfn.PERCENTRANK.INC(Table1[health_imd], Table1[[#This Row],[health_imd]]) * 10, 1)</f>
        <v>9</v>
      </c>
    </row>
    <row r="6027" spans="1:8" x14ac:dyDescent="0.35">
      <c r="A6027" t="s">
        <v>12052</v>
      </c>
      <c r="B6027" t="s">
        <v>12053</v>
      </c>
      <c r="C6027" s="1">
        <v>1.7953610419999999</v>
      </c>
      <c r="D6027" t="str">
        <f>_xlfn.XLOOKUP(Table1[[#This Row],[data_zone_code]],Table2[msoa21cd],Table2[msoa21nm], "Not found")</f>
        <v>Mid Suffolk 010</v>
      </c>
      <c r="E6027" s="1">
        <f>_xlfn.XLOOKUP(Table1[[#This Row],[data_zone_code]],Table2[msoa21cd],Table2[Health Deprivation and Disability Rank (where 1 is most deprived)], "Not found")</f>
        <v>20080</v>
      </c>
      <c r="F6027">
        <f>RANK(Table1[[#This Row],[winter_min_tmp]],Table1[winter_min_tmp], 0)</f>
        <v>4708</v>
      </c>
      <c r="G6027">
        <f>(_xlfn.PERCENTRANK.INC(Table1[winter_min_tmp],Table1[[#This Row],[winter_min_tmp]]))*100</f>
        <v>31.3</v>
      </c>
      <c r="H6027">
        <f>CEILING(_xlfn.PERCENTRANK.INC(Table1[health_imd], Table1[[#This Row],[health_imd]]) * 10, 1)</f>
        <v>7</v>
      </c>
    </row>
    <row r="6028" spans="1:8" x14ac:dyDescent="0.35">
      <c r="A6028" t="s">
        <v>12054</v>
      </c>
      <c r="B6028" t="s">
        <v>12055</v>
      </c>
      <c r="C6028" s="1">
        <v>1.625014186</v>
      </c>
      <c r="D6028" t="str">
        <f>_xlfn.XLOOKUP(Table1[[#This Row],[data_zone_code]],Table2[msoa21cd],Table2[msoa21nm], "Not found")</f>
        <v>Mid Suffolk 011</v>
      </c>
      <c r="E6028" s="1">
        <f>_xlfn.XLOOKUP(Table1[[#This Row],[data_zone_code]],Table2[msoa21cd],Table2[Health Deprivation and Disability Rank (where 1 is most deprived)], "Not found")</f>
        <v>22359.200000000001</v>
      </c>
      <c r="F6028">
        <f>RANK(Table1[[#This Row],[winter_min_tmp]],Table1[winter_min_tmp], 0)</f>
        <v>5481</v>
      </c>
      <c r="G6028">
        <f>(_xlfn.PERCENTRANK.INC(Table1[winter_min_tmp],Table1[[#This Row],[winter_min_tmp]]))*100</f>
        <v>20</v>
      </c>
      <c r="H6028">
        <f>CEILING(_xlfn.PERCENTRANK.INC(Table1[health_imd], Table1[[#This Row],[health_imd]]) * 10, 1)</f>
        <v>7</v>
      </c>
    </row>
    <row r="6029" spans="1:8" x14ac:dyDescent="0.35">
      <c r="A6029" t="s">
        <v>12056</v>
      </c>
      <c r="B6029" t="s">
        <v>12057</v>
      </c>
      <c r="C6029" s="1">
        <v>1.837634802</v>
      </c>
      <c r="D6029" t="str">
        <f>_xlfn.XLOOKUP(Table1[[#This Row],[data_zone_code]],Table2[msoa21cd],Table2[msoa21nm], "Not found")</f>
        <v>Mid Suffolk 012</v>
      </c>
      <c r="E6029" s="1">
        <f>_xlfn.XLOOKUP(Table1[[#This Row],[data_zone_code]],Table2[msoa21cd],Table2[Health Deprivation and Disability Rank (where 1 is most deprived)], "Not found")</f>
        <v>20614.599999999999</v>
      </c>
      <c r="F6029">
        <f>RANK(Table1[[#This Row],[winter_min_tmp]],Table1[winter_min_tmp], 0)</f>
        <v>4492</v>
      </c>
      <c r="G6029">
        <f>(_xlfn.PERCENTRANK.INC(Table1[winter_min_tmp],Table1[[#This Row],[winter_min_tmp]]))*100</f>
        <v>34.4</v>
      </c>
      <c r="H6029">
        <f>CEILING(_xlfn.PERCENTRANK.INC(Table1[health_imd], Table1[[#This Row],[health_imd]]) * 10, 1)</f>
        <v>7</v>
      </c>
    </row>
    <row r="6030" spans="1:8" x14ac:dyDescent="0.35">
      <c r="A6030" t="s">
        <v>12058</v>
      </c>
      <c r="B6030" t="s">
        <v>12059</v>
      </c>
      <c r="C6030" s="1">
        <v>1.7930444480000001</v>
      </c>
      <c r="D6030" t="str">
        <f>_xlfn.XLOOKUP(Table1[[#This Row],[data_zone_code]],Table2[msoa21cd],Table2[msoa21nm], "Not found")</f>
        <v>West Suffolk 005</v>
      </c>
      <c r="E6030" s="1">
        <f>_xlfn.XLOOKUP(Table1[[#This Row],[data_zone_code]],Table2[msoa21cd],Table2[Health Deprivation and Disability Rank (where 1 is most deprived)], "Not found")</f>
        <v>23769.4</v>
      </c>
      <c r="F6030">
        <f>RANK(Table1[[#This Row],[winter_min_tmp]],Table1[winter_min_tmp], 0)</f>
        <v>4723</v>
      </c>
      <c r="G6030">
        <f>(_xlfn.PERCENTRANK.INC(Table1[winter_min_tmp],Table1[[#This Row],[winter_min_tmp]]))*100</f>
        <v>31.1</v>
      </c>
      <c r="H6030">
        <f>CEILING(_xlfn.PERCENTRANK.INC(Table1[health_imd], Table1[[#This Row],[health_imd]]) * 10, 1)</f>
        <v>8</v>
      </c>
    </row>
    <row r="6031" spans="1:8" x14ac:dyDescent="0.35">
      <c r="A6031" t="s">
        <v>12060</v>
      </c>
      <c r="B6031" t="s">
        <v>12061</v>
      </c>
      <c r="C6031" s="1">
        <v>1.8716710809999999</v>
      </c>
      <c r="D6031" t="str">
        <f>_xlfn.XLOOKUP(Table1[[#This Row],[data_zone_code]],Table2[msoa21cd],Table2[msoa21nm], "Not found")</f>
        <v>West Suffolk 006</v>
      </c>
      <c r="E6031" s="1">
        <f>_xlfn.XLOOKUP(Table1[[#This Row],[data_zone_code]],Table2[msoa21cd],Table2[Health Deprivation and Disability Rank (where 1 is most deprived)], "Not found")</f>
        <v>24720.75</v>
      </c>
      <c r="F6031">
        <f>RANK(Table1[[#This Row],[winter_min_tmp]],Table1[winter_min_tmp], 0)</f>
        <v>4324</v>
      </c>
      <c r="G6031">
        <f>(_xlfn.PERCENTRANK.INC(Table1[winter_min_tmp],Table1[[#This Row],[winter_min_tmp]]))*100</f>
        <v>36.9</v>
      </c>
      <c r="H6031">
        <f>CEILING(_xlfn.PERCENTRANK.INC(Table1[health_imd], Table1[[#This Row],[health_imd]]) * 10, 1)</f>
        <v>8</v>
      </c>
    </row>
    <row r="6032" spans="1:8" x14ac:dyDescent="0.35">
      <c r="A6032" t="s">
        <v>12062</v>
      </c>
      <c r="B6032" t="s">
        <v>12063</v>
      </c>
      <c r="C6032" s="1">
        <v>2.072563648</v>
      </c>
      <c r="D6032" t="str">
        <f>_xlfn.XLOOKUP(Table1[[#This Row],[data_zone_code]],Table2[msoa21cd],Table2[msoa21nm], "Not found")</f>
        <v>West Suffolk 009</v>
      </c>
      <c r="E6032" s="1">
        <f>_xlfn.XLOOKUP(Table1[[#This Row],[data_zone_code]],Table2[msoa21cd],Table2[Health Deprivation and Disability Rank (where 1 is most deprived)], "Not found")</f>
        <v>10716</v>
      </c>
      <c r="F6032">
        <f>RANK(Table1[[#This Row],[winter_min_tmp]],Table1[winter_min_tmp], 0)</f>
        <v>3375</v>
      </c>
      <c r="G6032">
        <f>(_xlfn.PERCENTRANK.INC(Table1[winter_min_tmp],Table1[[#This Row],[winter_min_tmp]]))*100</f>
        <v>50.7</v>
      </c>
      <c r="H6032">
        <f>CEILING(_xlfn.PERCENTRANK.INC(Table1[health_imd], Table1[[#This Row],[health_imd]]) * 10, 1)</f>
        <v>3</v>
      </c>
    </row>
    <row r="6033" spans="1:8" x14ac:dyDescent="0.35">
      <c r="A6033" t="s">
        <v>12064</v>
      </c>
      <c r="B6033" t="s">
        <v>12065</v>
      </c>
      <c r="C6033" s="1">
        <v>1.7683936360000001</v>
      </c>
      <c r="D6033" t="str">
        <f>_xlfn.XLOOKUP(Table1[[#This Row],[data_zone_code]],Table2[msoa21cd],Table2[msoa21nm], "Not found")</f>
        <v>West Suffolk 016</v>
      </c>
      <c r="E6033" s="1">
        <f>_xlfn.XLOOKUP(Table1[[#This Row],[data_zone_code]],Table2[msoa21cd],Table2[Health Deprivation and Disability Rank (where 1 is most deprived)], "Not found")</f>
        <v>27516.5</v>
      </c>
      <c r="F6033">
        <f>RANK(Table1[[#This Row],[winter_min_tmp]],Table1[winter_min_tmp], 0)</f>
        <v>4846</v>
      </c>
      <c r="G6033">
        <f>(_xlfn.PERCENTRANK.INC(Table1[winter_min_tmp],Table1[[#This Row],[winter_min_tmp]]))*100</f>
        <v>29.299999999999997</v>
      </c>
      <c r="H6033">
        <f>CEILING(_xlfn.PERCENTRANK.INC(Table1[health_imd], Table1[[#This Row],[health_imd]]) * 10, 1)</f>
        <v>9</v>
      </c>
    </row>
    <row r="6034" spans="1:8" x14ac:dyDescent="0.35">
      <c r="A6034" t="s">
        <v>12066</v>
      </c>
      <c r="B6034" t="s">
        <v>12067</v>
      </c>
      <c r="C6034" s="1">
        <v>1.907314301</v>
      </c>
      <c r="D6034" t="str">
        <f>_xlfn.XLOOKUP(Table1[[#This Row],[data_zone_code]],Table2[msoa21cd],Table2[msoa21nm], "Not found")</f>
        <v>West Suffolk 012</v>
      </c>
      <c r="E6034" s="1">
        <f>_xlfn.XLOOKUP(Table1[[#This Row],[data_zone_code]],Table2[msoa21cd],Table2[Health Deprivation and Disability Rank (where 1 is most deprived)], "Not found")</f>
        <v>26350.5</v>
      </c>
      <c r="F6034">
        <f>RANK(Table1[[#This Row],[winter_min_tmp]],Table1[winter_min_tmp], 0)</f>
        <v>4158</v>
      </c>
      <c r="G6034">
        <f>(_xlfn.PERCENTRANK.INC(Table1[winter_min_tmp],Table1[[#This Row],[winter_min_tmp]]))*100</f>
        <v>39.300000000000004</v>
      </c>
      <c r="H6034">
        <f>CEILING(_xlfn.PERCENTRANK.INC(Table1[health_imd], Table1[[#This Row],[health_imd]]) * 10, 1)</f>
        <v>9</v>
      </c>
    </row>
    <row r="6035" spans="1:8" x14ac:dyDescent="0.35">
      <c r="A6035" t="s">
        <v>12068</v>
      </c>
      <c r="B6035" t="s">
        <v>12069</v>
      </c>
      <c r="C6035" s="1">
        <v>2.028146982</v>
      </c>
      <c r="D6035" t="str">
        <f>_xlfn.XLOOKUP(Table1[[#This Row],[data_zone_code]],Table2[msoa21cd],Table2[msoa21nm], "Not found")</f>
        <v>West Suffolk 011</v>
      </c>
      <c r="E6035" s="1">
        <f>_xlfn.XLOOKUP(Table1[[#This Row],[data_zone_code]],Table2[msoa21cd],Table2[Health Deprivation and Disability Rank (where 1 is most deprived)], "Not found")</f>
        <v>18170.333333333328</v>
      </c>
      <c r="F6035">
        <f>RANK(Table1[[#This Row],[winter_min_tmp]],Table1[winter_min_tmp], 0)</f>
        <v>3565</v>
      </c>
      <c r="G6035">
        <f>(_xlfn.PERCENTRANK.INC(Table1[winter_min_tmp],Table1[[#This Row],[winter_min_tmp]]))*100</f>
        <v>48</v>
      </c>
      <c r="H6035">
        <f>CEILING(_xlfn.PERCENTRANK.INC(Table1[health_imd], Table1[[#This Row],[health_imd]]) * 10, 1)</f>
        <v>6</v>
      </c>
    </row>
    <row r="6036" spans="1:8" x14ac:dyDescent="0.35">
      <c r="A6036" t="s">
        <v>12070</v>
      </c>
      <c r="B6036" t="s">
        <v>12071</v>
      </c>
      <c r="C6036" s="1">
        <v>2.028968334</v>
      </c>
      <c r="D6036" t="str">
        <f>_xlfn.XLOOKUP(Table1[[#This Row],[data_zone_code]],Table2[msoa21cd],Table2[msoa21nm], "Not found")</f>
        <v>West Suffolk 014</v>
      </c>
      <c r="E6036" s="1">
        <f>_xlfn.XLOOKUP(Table1[[#This Row],[data_zone_code]],Table2[msoa21cd],Table2[Health Deprivation and Disability Rank (where 1 is most deprived)], "Not found")</f>
        <v>20122</v>
      </c>
      <c r="F6036">
        <f>RANK(Table1[[#This Row],[winter_min_tmp]],Table1[winter_min_tmp], 0)</f>
        <v>3562</v>
      </c>
      <c r="G6036">
        <f>(_xlfn.PERCENTRANK.INC(Table1[winter_min_tmp],Table1[[#This Row],[winter_min_tmp]]))*100</f>
        <v>48</v>
      </c>
      <c r="H6036">
        <f>CEILING(_xlfn.PERCENTRANK.INC(Table1[health_imd], Table1[[#This Row],[health_imd]]) * 10, 1)</f>
        <v>7</v>
      </c>
    </row>
    <row r="6037" spans="1:8" x14ac:dyDescent="0.35">
      <c r="A6037" t="s">
        <v>12072</v>
      </c>
      <c r="B6037" t="s">
        <v>12073</v>
      </c>
      <c r="C6037" s="1">
        <v>1.8701193330000001</v>
      </c>
      <c r="D6037" t="str">
        <f>_xlfn.XLOOKUP(Table1[[#This Row],[data_zone_code]],Table2[msoa21cd],Table2[msoa21nm], "Not found")</f>
        <v>West Suffolk 010</v>
      </c>
      <c r="E6037" s="1">
        <f>_xlfn.XLOOKUP(Table1[[#This Row],[data_zone_code]],Table2[msoa21cd],Table2[Health Deprivation and Disability Rank (where 1 is most deprived)], "Not found")</f>
        <v>23606</v>
      </c>
      <c r="F6037">
        <f>RANK(Table1[[#This Row],[winter_min_tmp]],Table1[winter_min_tmp], 0)</f>
        <v>4336</v>
      </c>
      <c r="G6037">
        <f>(_xlfn.PERCENTRANK.INC(Table1[winter_min_tmp],Table1[[#This Row],[winter_min_tmp]]))*100</f>
        <v>36.700000000000003</v>
      </c>
      <c r="H6037">
        <f>CEILING(_xlfn.PERCENTRANK.INC(Table1[health_imd], Table1[[#This Row],[health_imd]]) * 10, 1)</f>
        <v>8</v>
      </c>
    </row>
    <row r="6038" spans="1:8" x14ac:dyDescent="0.35">
      <c r="A6038" t="s">
        <v>12074</v>
      </c>
      <c r="B6038" t="s">
        <v>12075</v>
      </c>
      <c r="C6038" s="1">
        <v>1.971040487</v>
      </c>
      <c r="D6038" t="str">
        <f>_xlfn.XLOOKUP(Table1[[#This Row],[data_zone_code]],Table2[msoa21cd],Table2[msoa21nm], "Not found")</f>
        <v>West Suffolk 013</v>
      </c>
      <c r="E6038" s="1">
        <f>_xlfn.XLOOKUP(Table1[[#This Row],[data_zone_code]],Table2[msoa21cd],Table2[Health Deprivation and Disability Rank (where 1 is most deprived)], "Not found")</f>
        <v>17414.666666666672</v>
      </c>
      <c r="F6038">
        <f>RANK(Table1[[#This Row],[winter_min_tmp]],Table1[winter_min_tmp], 0)</f>
        <v>3826</v>
      </c>
      <c r="G6038">
        <f>(_xlfn.PERCENTRANK.INC(Table1[winter_min_tmp],Table1[[#This Row],[winter_min_tmp]]))*100</f>
        <v>44.1</v>
      </c>
      <c r="H6038">
        <f>CEILING(_xlfn.PERCENTRANK.INC(Table1[health_imd], Table1[[#This Row],[health_imd]]) * 10, 1)</f>
        <v>6</v>
      </c>
    </row>
    <row r="6039" spans="1:8" x14ac:dyDescent="0.35">
      <c r="A6039" t="s">
        <v>12076</v>
      </c>
      <c r="B6039" t="s">
        <v>12077</v>
      </c>
      <c r="C6039" s="1">
        <v>1.554813743</v>
      </c>
      <c r="D6039" t="str">
        <f>_xlfn.XLOOKUP(Table1[[#This Row],[data_zone_code]],Table2[msoa21cd],Table2[msoa21nm], "Not found")</f>
        <v>West Suffolk 017</v>
      </c>
      <c r="E6039" s="1">
        <f>_xlfn.XLOOKUP(Table1[[#This Row],[data_zone_code]],Table2[msoa21cd],Table2[Health Deprivation and Disability Rank (where 1 is most deprived)], "Not found")</f>
        <v>28598.333333333328</v>
      </c>
      <c r="F6039">
        <f>RANK(Table1[[#This Row],[winter_min_tmp]],Table1[winter_min_tmp], 0)</f>
        <v>5772</v>
      </c>
      <c r="G6039">
        <f>(_xlfn.PERCENTRANK.INC(Table1[winter_min_tmp],Table1[[#This Row],[winter_min_tmp]]))*100</f>
        <v>15.8</v>
      </c>
      <c r="H6039">
        <f>CEILING(_xlfn.PERCENTRANK.INC(Table1[health_imd], Table1[[#This Row],[health_imd]]) * 10, 1)</f>
        <v>10</v>
      </c>
    </row>
    <row r="6040" spans="1:8" x14ac:dyDescent="0.35">
      <c r="A6040" t="s">
        <v>12078</v>
      </c>
      <c r="B6040" t="s">
        <v>12079</v>
      </c>
      <c r="C6040" s="1">
        <v>1.4183752540000001</v>
      </c>
      <c r="D6040" t="str">
        <f>_xlfn.XLOOKUP(Table1[[#This Row],[data_zone_code]],Table2[msoa21cd],Table2[msoa21nm], "Not found")</f>
        <v>West Suffolk 018</v>
      </c>
      <c r="E6040" s="1">
        <f>_xlfn.XLOOKUP(Table1[[#This Row],[data_zone_code]],Table2[msoa21cd],Table2[Health Deprivation and Disability Rank (where 1 is most deprived)], "Not found")</f>
        <v>27283.25</v>
      </c>
      <c r="F6040">
        <f>RANK(Table1[[#This Row],[winter_min_tmp]],Table1[winter_min_tmp], 0)</f>
        <v>6223</v>
      </c>
      <c r="G6040">
        <f>(_xlfn.PERCENTRANK.INC(Table1[winter_min_tmp],Table1[[#This Row],[winter_min_tmp]]))*100</f>
        <v>9.1999999999999993</v>
      </c>
      <c r="H6040">
        <f>CEILING(_xlfn.PERCENTRANK.INC(Table1[health_imd], Table1[[#This Row],[health_imd]]) * 10, 1)</f>
        <v>9</v>
      </c>
    </row>
    <row r="6041" spans="1:8" x14ac:dyDescent="0.35">
      <c r="A6041" t="s">
        <v>12080</v>
      </c>
      <c r="B6041" t="s">
        <v>12081</v>
      </c>
      <c r="C6041" s="1">
        <v>1.4138935800000001</v>
      </c>
      <c r="D6041" t="str">
        <f>_xlfn.XLOOKUP(Table1[[#This Row],[data_zone_code]],Table2[msoa21cd],Table2[msoa21nm], "Not found")</f>
        <v>West Suffolk 019</v>
      </c>
      <c r="E6041" s="1">
        <f>_xlfn.XLOOKUP(Table1[[#This Row],[data_zone_code]],Table2[msoa21cd],Table2[Health Deprivation and Disability Rank (where 1 is most deprived)], "Not found")</f>
        <v>17478.75</v>
      </c>
      <c r="F6041">
        <f>RANK(Table1[[#This Row],[winter_min_tmp]],Table1[winter_min_tmp], 0)</f>
        <v>6248</v>
      </c>
      <c r="G6041">
        <f>(_xlfn.PERCENTRANK.INC(Table1[winter_min_tmp],Table1[[#This Row],[winter_min_tmp]]))*100</f>
        <v>8.7999999999999989</v>
      </c>
      <c r="H6041">
        <f>CEILING(_xlfn.PERCENTRANK.INC(Table1[health_imd], Table1[[#This Row],[health_imd]]) * 10, 1)</f>
        <v>6</v>
      </c>
    </row>
    <row r="6042" spans="1:8" x14ac:dyDescent="0.35">
      <c r="A6042" t="s">
        <v>12082</v>
      </c>
      <c r="B6042" t="s">
        <v>12083</v>
      </c>
      <c r="C6042" s="1">
        <v>1.3617239000000001</v>
      </c>
      <c r="D6042" t="str">
        <f>_xlfn.XLOOKUP(Table1[[#This Row],[data_zone_code]],Table2[msoa21cd],Table2[msoa21nm], "Not found")</f>
        <v>West Suffolk 021</v>
      </c>
      <c r="E6042" s="1">
        <f>_xlfn.XLOOKUP(Table1[[#This Row],[data_zone_code]],Table2[msoa21cd],Table2[Health Deprivation and Disability Rank (where 1 is most deprived)], "Not found")</f>
        <v>21758.5</v>
      </c>
      <c r="F6042">
        <f>RANK(Table1[[#This Row],[winter_min_tmp]],Table1[winter_min_tmp], 0)</f>
        <v>6364</v>
      </c>
      <c r="G6042">
        <f>(_xlfn.PERCENTRANK.INC(Table1[winter_min_tmp],Table1[[#This Row],[winter_min_tmp]]))*100</f>
        <v>7.1</v>
      </c>
      <c r="H6042">
        <f>CEILING(_xlfn.PERCENTRANK.INC(Table1[health_imd], Table1[[#This Row],[health_imd]]) * 10, 1)</f>
        <v>7</v>
      </c>
    </row>
    <row r="6043" spans="1:8" x14ac:dyDescent="0.35">
      <c r="A6043" t="s">
        <v>12084</v>
      </c>
      <c r="B6043" t="s">
        <v>12085</v>
      </c>
      <c r="C6043" s="1">
        <v>1.3937007189999999</v>
      </c>
      <c r="D6043" t="str">
        <f>_xlfn.XLOOKUP(Table1[[#This Row],[data_zone_code]],Table2[msoa21cd],Table2[msoa21nm], "Not found")</f>
        <v>West Suffolk 020</v>
      </c>
      <c r="E6043" s="1">
        <f>_xlfn.XLOOKUP(Table1[[#This Row],[data_zone_code]],Table2[msoa21cd],Table2[Health Deprivation and Disability Rank (where 1 is most deprived)], "Not found")</f>
        <v>18740.333333333328</v>
      </c>
      <c r="F6043">
        <f>RANK(Table1[[#This Row],[winter_min_tmp]],Table1[winter_min_tmp], 0)</f>
        <v>6291</v>
      </c>
      <c r="G6043">
        <f>(_xlfn.PERCENTRANK.INC(Table1[winter_min_tmp],Table1[[#This Row],[winter_min_tmp]]))*100</f>
        <v>8.2000000000000011</v>
      </c>
      <c r="H6043">
        <f>CEILING(_xlfn.PERCENTRANK.INC(Table1[health_imd], Table1[[#This Row],[health_imd]]) * 10, 1)</f>
        <v>6</v>
      </c>
    </row>
    <row r="6044" spans="1:8" x14ac:dyDescent="0.35">
      <c r="A6044" t="s">
        <v>12086</v>
      </c>
      <c r="B6044" t="s">
        <v>12087</v>
      </c>
      <c r="C6044" s="1">
        <v>1.902612567</v>
      </c>
      <c r="D6044" t="str">
        <f>_xlfn.XLOOKUP(Table1[[#This Row],[data_zone_code]],Table2[msoa21cd],Table2[msoa21nm], "Not found")</f>
        <v>East Suffolk 016</v>
      </c>
      <c r="E6044" s="1">
        <f>_xlfn.XLOOKUP(Table1[[#This Row],[data_zone_code]],Table2[msoa21cd],Table2[Health Deprivation and Disability Rank (where 1 is most deprived)], "Not found")</f>
        <v>25202.333333333328</v>
      </c>
      <c r="F6044">
        <f>RANK(Table1[[#This Row],[winter_min_tmp]],Table1[winter_min_tmp], 0)</f>
        <v>4173</v>
      </c>
      <c r="G6044">
        <f>(_xlfn.PERCENTRANK.INC(Table1[winter_min_tmp],Table1[[#This Row],[winter_min_tmp]]))*100</f>
        <v>39.1</v>
      </c>
      <c r="H6044">
        <f>CEILING(_xlfn.PERCENTRANK.INC(Table1[health_imd], Table1[[#This Row],[health_imd]]) * 10, 1)</f>
        <v>8</v>
      </c>
    </row>
    <row r="6045" spans="1:8" x14ac:dyDescent="0.35">
      <c r="A6045" t="s">
        <v>12088</v>
      </c>
      <c r="B6045" t="s">
        <v>12089</v>
      </c>
      <c r="C6045" s="1">
        <v>1.923219681</v>
      </c>
      <c r="D6045" t="str">
        <f>_xlfn.XLOOKUP(Table1[[#This Row],[data_zone_code]],Table2[msoa21cd],Table2[msoa21nm], "Not found")</f>
        <v>East Suffolk 017</v>
      </c>
      <c r="E6045" s="1">
        <f>_xlfn.XLOOKUP(Table1[[#This Row],[data_zone_code]],Table2[msoa21cd],Table2[Health Deprivation and Disability Rank (where 1 is most deprived)], "Not found")</f>
        <v>25058.6</v>
      </c>
      <c r="F6045">
        <f>RANK(Table1[[#This Row],[winter_min_tmp]],Table1[winter_min_tmp], 0)</f>
        <v>4074</v>
      </c>
      <c r="G6045">
        <f>(_xlfn.PERCENTRANK.INC(Table1[winter_min_tmp],Table1[[#This Row],[winter_min_tmp]]))*100</f>
        <v>40.5</v>
      </c>
      <c r="H6045">
        <f>CEILING(_xlfn.PERCENTRANK.INC(Table1[health_imd], Table1[[#This Row],[health_imd]]) * 10, 1)</f>
        <v>8</v>
      </c>
    </row>
    <row r="6046" spans="1:8" x14ac:dyDescent="0.35">
      <c r="A6046" t="s">
        <v>12090</v>
      </c>
      <c r="B6046" t="s">
        <v>12091</v>
      </c>
      <c r="C6046" s="1">
        <v>1.996419787</v>
      </c>
      <c r="D6046" t="str">
        <f>_xlfn.XLOOKUP(Table1[[#This Row],[data_zone_code]],Table2[msoa21cd],Table2[msoa21nm], "Not found")</f>
        <v>East Suffolk 018</v>
      </c>
      <c r="E6046" s="1">
        <f>_xlfn.XLOOKUP(Table1[[#This Row],[data_zone_code]],Table2[msoa21cd],Table2[Health Deprivation and Disability Rank (where 1 is most deprived)], "Not found")</f>
        <v>16615.8</v>
      </c>
      <c r="F6046">
        <f>RANK(Table1[[#This Row],[winter_min_tmp]],Table1[winter_min_tmp], 0)</f>
        <v>3716</v>
      </c>
      <c r="G6046">
        <f>(_xlfn.PERCENTRANK.INC(Table1[winter_min_tmp],Table1[[#This Row],[winter_min_tmp]]))*100</f>
        <v>45.7</v>
      </c>
      <c r="H6046">
        <f>CEILING(_xlfn.PERCENTRANK.INC(Table1[health_imd], Table1[[#This Row],[health_imd]]) * 10, 1)</f>
        <v>5</v>
      </c>
    </row>
    <row r="6047" spans="1:8" x14ac:dyDescent="0.35">
      <c r="A6047" t="s">
        <v>12092</v>
      </c>
      <c r="B6047" t="s">
        <v>12093</v>
      </c>
      <c r="C6047" s="1">
        <v>2.7187581060000001</v>
      </c>
      <c r="D6047" t="str">
        <f>_xlfn.XLOOKUP(Table1[[#This Row],[data_zone_code]],Table2[msoa21cd],Table2[msoa21nm], "Not found")</f>
        <v>East Suffolk 019</v>
      </c>
      <c r="E6047" s="1">
        <f>_xlfn.XLOOKUP(Table1[[#This Row],[data_zone_code]],Table2[msoa21cd],Table2[Health Deprivation and Disability Rank (where 1 is most deprived)], "Not found")</f>
        <v>14871.2</v>
      </c>
      <c r="F6047">
        <f>RANK(Table1[[#This Row],[winter_min_tmp]],Table1[winter_min_tmp], 0)</f>
        <v>1064</v>
      </c>
      <c r="G6047">
        <f>(_xlfn.PERCENTRANK.INC(Table1[winter_min_tmp],Table1[[#This Row],[winter_min_tmp]]))*100</f>
        <v>84.399999999999991</v>
      </c>
      <c r="H6047">
        <f>CEILING(_xlfn.PERCENTRANK.INC(Table1[health_imd], Table1[[#This Row],[health_imd]]) * 10, 1)</f>
        <v>5</v>
      </c>
    </row>
    <row r="6048" spans="1:8" x14ac:dyDescent="0.35">
      <c r="A6048" t="s">
        <v>12094</v>
      </c>
      <c r="B6048" t="s">
        <v>12095</v>
      </c>
      <c r="C6048" s="1">
        <v>2.118493795</v>
      </c>
      <c r="D6048" t="str">
        <f>_xlfn.XLOOKUP(Table1[[#This Row],[data_zone_code]],Table2[msoa21cd],Table2[msoa21nm], "Not found")</f>
        <v>East Suffolk 020</v>
      </c>
      <c r="E6048" s="1">
        <f>_xlfn.XLOOKUP(Table1[[#This Row],[data_zone_code]],Table2[msoa21cd],Table2[Health Deprivation and Disability Rank (where 1 is most deprived)], "Not found")</f>
        <v>21822</v>
      </c>
      <c r="F6048">
        <f>RANK(Table1[[#This Row],[winter_min_tmp]],Table1[winter_min_tmp], 0)</f>
        <v>3139</v>
      </c>
      <c r="G6048">
        <f>(_xlfn.PERCENTRANK.INC(Table1[winter_min_tmp],Table1[[#This Row],[winter_min_tmp]]))*100</f>
        <v>54.2</v>
      </c>
      <c r="H6048">
        <f>CEILING(_xlfn.PERCENTRANK.INC(Table1[health_imd], Table1[[#This Row],[health_imd]]) * 10, 1)</f>
        <v>7</v>
      </c>
    </row>
    <row r="6049" spans="1:8" x14ac:dyDescent="0.35">
      <c r="A6049" t="s">
        <v>12096</v>
      </c>
      <c r="B6049" t="s">
        <v>12097</v>
      </c>
      <c r="C6049" s="1">
        <v>2.0300345420000001</v>
      </c>
      <c r="D6049" t="str">
        <f>_xlfn.XLOOKUP(Table1[[#This Row],[data_zone_code]],Table2[msoa21cd],Table2[msoa21nm], "Not found")</f>
        <v>East Suffolk 021</v>
      </c>
      <c r="E6049" s="1">
        <f>_xlfn.XLOOKUP(Table1[[#This Row],[data_zone_code]],Table2[msoa21cd],Table2[Health Deprivation and Disability Rank (where 1 is most deprived)], "Not found")</f>
        <v>27591</v>
      </c>
      <c r="F6049">
        <f>RANK(Table1[[#This Row],[winter_min_tmp]],Table1[winter_min_tmp], 0)</f>
        <v>3559</v>
      </c>
      <c r="G6049">
        <f>(_xlfn.PERCENTRANK.INC(Table1[winter_min_tmp],Table1[[#This Row],[winter_min_tmp]]))*100</f>
        <v>48</v>
      </c>
      <c r="H6049">
        <f>CEILING(_xlfn.PERCENTRANK.INC(Table1[health_imd], Table1[[#This Row],[health_imd]]) * 10, 1)</f>
        <v>9</v>
      </c>
    </row>
    <row r="6050" spans="1:8" x14ac:dyDescent="0.35">
      <c r="A6050" t="s">
        <v>12098</v>
      </c>
      <c r="B6050" t="s">
        <v>12099</v>
      </c>
      <c r="C6050" s="1">
        <v>2.5308809280000002</v>
      </c>
      <c r="D6050" t="str">
        <f>_xlfn.XLOOKUP(Table1[[#This Row],[data_zone_code]],Table2[msoa21cd],Table2[msoa21nm], "Not found")</f>
        <v>East Suffolk 023</v>
      </c>
      <c r="E6050" s="1">
        <f>_xlfn.XLOOKUP(Table1[[#This Row],[data_zone_code]],Table2[msoa21cd],Table2[Health Deprivation and Disability Rank (where 1 is most deprived)], "Not found")</f>
        <v>21940.833333333328</v>
      </c>
      <c r="F6050">
        <f>RANK(Table1[[#This Row],[winter_min_tmp]],Table1[winter_min_tmp], 0)</f>
        <v>1558</v>
      </c>
      <c r="G6050">
        <f>(_xlfn.PERCENTRANK.INC(Table1[winter_min_tmp],Table1[[#This Row],[winter_min_tmp]]))*100</f>
        <v>77.2</v>
      </c>
      <c r="H6050">
        <f>CEILING(_xlfn.PERCENTRANK.INC(Table1[health_imd], Table1[[#This Row],[health_imd]]) * 10, 1)</f>
        <v>7</v>
      </c>
    </row>
    <row r="6051" spans="1:8" x14ac:dyDescent="0.35">
      <c r="A6051" t="s">
        <v>12100</v>
      </c>
      <c r="B6051" t="s">
        <v>12101</v>
      </c>
      <c r="C6051" s="1">
        <v>2.129220009</v>
      </c>
      <c r="D6051" t="str">
        <f>_xlfn.XLOOKUP(Table1[[#This Row],[data_zone_code]],Table2[msoa21cd],Table2[msoa21nm], "Not found")</f>
        <v>East Suffolk 022</v>
      </c>
      <c r="E6051" s="1">
        <f>_xlfn.XLOOKUP(Table1[[#This Row],[data_zone_code]],Table2[msoa21cd],Table2[Health Deprivation and Disability Rank (where 1 is most deprived)], "Not found")</f>
        <v>17345.75</v>
      </c>
      <c r="F6051">
        <f>RANK(Table1[[#This Row],[winter_min_tmp]],Table1[winter_min_tmp], 0)</f>
        <v>3086</v>
      </c>
      <c r="G6051">
        <f>(_xlfn.PERCENTRANK.INC(Table1[winter_min_tmp],Table1[[#This Row],[winter_min_tmp]]))*100</f>
        <v>54.900000000000006</v>
      </c>
      <c r="H6051">
        <f>CEILING(_xlfn.PERCENTRANK.INC(Table1[health_imd], Table1[[#This Row],[health_imd]]) * 10, 1)</f>
        <v>6</v>
      </c>
    </row>
    <row r="6052" spans="1:8" x14ac:dyDescent="0.35">
      <c r="A6052" t="s">
        <v>12102</v>
      </c>
      <c r="B6052" t="s">
        <v>12103</v>
      </c>
      <c r="C6052" s="1">
        <v>2.23835206</v>
      </c>
      <c r="D6052" t="str">
        <f>_xlfn.XLOOKUP(Table1[[#This Row],[data_zone_code]],Table2[msoa21cd],Table2[msoa21nm], "Not found")</f>
        <v>East Suffolk 024</v>
      </c>
      <c r="E6052" s="1">
        <f>_xlfn.XLOOKUP(Table1[[#This Row],[data_zone_code]],Table2[msoa21cd],Table2[Health Deprivation and Disability Rank (where 1 is most deprived)], "Not found")</f>
        <v>21458.400000000001</v>
      </c>
      <c r="F6052">
        <f>RANK(Table1[[#This Row],[winter_min_tmp]],Table1[winter_min_tmp], 0)</f>
        <v>2569</v>
      </c>
      <c r="G6052">
        <f>(_xlfn.PERCENTRANK.INC(Table1[winter_min_tmp],Table1[[#This Row],[winter_min_tmp]]))*100</f>
        <v>62.5</v>
      </c>
      <c r="H6052">
        <f>CEILING(_xlfn.PERCENTRANK.INC(Table1[health_imd], Table1[[#This Row],[health_imd]]) * 10, 1)</f>
        <v>7</v>
      </c>
    </row>
    <row r="6053" spans="1:8" x14ac:dyDescent="0.35">
      <c r="A6053" t="s">
        <v>12104</v>
      </c>
      <c r="B6053" t="s">
        <v>12105</v>
      </c>
      <c r="C6053" s="1">
        <v>2.3250932689999999</v>
      </c>
      <c r="D6053" t="str">
        <f>_xlfn.XLOOKUP(Table1[[#This Row],[data_zone_code]],Table2[msoa21cd],Table2[msoa21nm], "Not found")</f>
        <v>East Suffolk 025</v>
      </c>
      <c r="E6053" s="1">
        <f>_xlfn.XLOOKUP(Table1[[#This Row],[data_zone_code]],Table2[msoa21cd],Table2[Health Deprivation and Disability Rank (where 1 is most deprived)], "Not found")</f>
        <v>22940</v>
      </c>
      <c r="F6053">
        <f>RANK(Table1[[#This Row],[winter_min_tmp]],Table1[winter_min_tmp], 0)</f>
        <v>2209</v>
      </c>
      <c r="G6053">
        <f>(_xlfn.PERCENTRANK.INC(Table1[winter_min_tmp],Table1[[#This Row],[winter_min_tmp]]))*100</f>
        <v>67.7</v>
      </c>
      <c r="H6053">
        <f>CEILING(_xlfn.PERCENTRANK.INC(Table1[health_imd], Table1[[#This Row],[health_imd]]) * 10, 1)</f>
        <v>8</v>
      </c>
    </row>
    <row r="6054" spans="1:8" x14ac:dyDescent="0.35">
      <c r="A6054" t="s">
        <v>12106</v>
      </c>
      <c r="B6054" t="s">
        <v>12107</v>
      </c>
      <c r="C6054" s="1">
        <v>2.4156651500000001</v>
      </c>
      <c r="D6054" t="str">
        <f>_xlfn.XLOOKUP(Table1[[#This Row],[data_zone_code]],Table2[msoa21cd],Table2[msoa21nm], "Not found")</f>
        <v>East Suffolk 026</v>
      </c>
      <c r="E6054" s="1">
        <f>_xlfn.XLOOKUP(Table1[[#This Row],[data_zone_code]],Table2[msoa21cd],Table2[Health Deprivation and Disability Rank (where 1 is most deprived)], "Not found")</f>
        <v>26820.2</v>
      </c>
      <c r="F6054">
        <f>RANK(Table1[[#This Row],[winter_min_tmp]],Table1[winter_min_tmp], 0)</f>
        <v>1909</v>
      </c>
      <c r="G6054">
        <f>(_xlfn.PERCENTRANK.INC(Table1[winter_min_tmp],Table1[[#This Row],[winter_min_tmp]]))*100</f>
        <v>72.099999999999994</v>
      </c>
      <c r="H6054">
        <f>CEILING(_xlfn.PERCENTRANK.INC(Table1[health_imd], Table1[[#This Row],[health_imd]]) * 10, 1)</f>
        <v>9</v>
      </c>
    </row>
    <row r="6055" spans="1:8" x14ac:dyDescent="0.35">
      <c r="A6055" t="s">
        <v>12108</v>
      </c>
      <c r="B6055" t="s">
        <v>12109</v>
      </c>
      <c r="C6055" s="1">
        <v>2.8187358379999998</v>
      </c>
      <c r="D6055" t="str">
        <f>_xlfn.XLOOKUP(Table1[[#This Row],[data_zone_code]],Table2[msoa21cd],Table2[msoa21nm], "Not found")</f>
        <v>East Suffolk 027</v>
      </c>
      <c r="E6055" s="1">
        <f>_xlfn.XLOOKUP(Table1[[#This Row],[data_zone_code]],Table2[msoa21cd],Table2[Health Deprivation and Disability Rank (where 1 is most deprived)], "Not found")</f>
        <v>18538.166666666672</v>
      </c>
      <c r="F6055">
        <f>RANK(Table1[[#This Row],[winter_min_tmp]],Table1[winter_min_tmp], 0)</f>
        <v>798</v>
      </c>
      <c r="G6055">
        <f>(_xlfn.PERCENTRANK.INC(Table1[winter_min_tmp],Table1[[#This Row],[winter_min_tmp]]))*100</f>
        <v>88.3</v>
      </c>
      <c r="H6055">
        <f>CEILING(_xlfn.PERCENTRANK.INC(Table1[health_imd], Table1[[#This Row],[health_imd]]) * 10, 1)</f>
        <v>6</v>
      </c>
    </row>
    <row r="6056" spans="1:8" x14ac:dyDescent="0.35">
      <c r="A6056" t="s">
        <v>12110</v>
      </c>
      <c r="B6056" t="s">
        <v>12111</v>
      </c>
      <c r="C6056" s="1">
        <v>3.1019341950000001</v>
      </c>
      <c r="D6056" t="str">
        <f>_xlfn.XLOOKUP(Table1[[#This Row],[data_zone_code]],Table2[msoa21cd],Table2[msoa21nm], "Not found")</f>
        <v>East Suffolk 028</v>
      </c>
      <c r="E6056" s="1">
        <f>_xlfn.XLOOKUP(Table1[[#This Row],[data_zone_code]],Table2[msoa21cd],Table2[Health Deprivation and Disability Rank (where 1 is most deprived)], "Not found")</f>
        <v>20342.599999999999</v>
      </c>
      <c r="F6056">
        <f>RANK(Table1[[#This Row],[winter_min_tmp]],Table1[winter_min_tmp], 0)</f>
        <v>292</v>
      </c>
      <c r="G6056">
        <f>(_xlfn.PERCENTRANK.INC(Table1[winter_min_tmp],Table1[[#This Row],[winter_min_tmp]]))*100</f>
        <v>95.7</v>
      </c>
      <c r="H6056">
        <f>CEILING(_xlfn.PERCENTRANK.INC(Table1[health_imd], Table1[[#This Row],[health_imd]]) * 10, 1)</f>
        <v>7</v>
      </c>
    </row>
    <row r="6057" spans="1:8" x14ac:dyDescent="0.35">
      <c r="A6057" t="s">
        <v>12112</v>
      </c>
      <c r="B6057" t="s">
        <v>12113</v>
      </c>
      <c r="C6057" s="1">
        <v>2.983752489</v>
      </c>
      <c r="D6057" t="str">
        <f>_xlfn.XLOOKUP(Table1[[#This Row],[data_zone_code]],Table2[msoa21cd],Table2[msoa21nm], "Not found")</f>
        <v>East Suffolk 029</v>
      </c>
      <c r="E6057" s="1">
        <f>_xlfn.XLOOKUP(Table1[[#This Row],[data_zone_code]],Table2[msoa21cd],Table2[Health Deprivation and Disability Rank (where 1 is most deprived)], "Not found")</f>
        <v>7880.4</v>
      </c>
      <c r="F6057">
        <f>RANK(Table1[[#This Row],[winter_min_tmp]],Table1[winter_min_tmp], 0)</f>
        <v>453</v>
      </c>
      <c r="G6057">
        <f>(_xlfn.PERCENTRANK.INC(Table1[winter_min_tmp],Table1[[#This Row],[winter_min_tmp]]))*100</f>
        <v>93.4</v>
      </c>
      <c r="H6057">
        <f>CEILING(_xlfn.PERCENTRANK.INC(Table1[health_imd], Table1[[#This Row],[health_imd]]) * 10, 1)</f>
        <v>2</v>
      </c>
    </row>
    <row r="6058" spans="1:8" x14ac:dyDescent="0.35">
      <c r="A6058" t="s">
        <v>12114</v>
      </c>
      <c r="B6058" t="s">
        <v>12115</v>
      </c>
      <c r="C6058" s="1">
        <v>2.866329908</v>
      </c>
      <c r="D6058" t="str">
        <f>_xlfn.XLOOKUP(Table1[[#This Row],[data_zone_code]],Table2[msoa21cd],Table2[msoa21nm], "Not found")</f>
        <v>East Suffolk 030</v>
      </c>
      <c r="E6058" s="1">
        <f>_xlfn.XLOOKUP(Table1[[#This Row],[data_zone_code]],Table2[msoa21cd],Table2[Health Deprivation and Disability Rank (where 1 is most deprived)], "Not found")</f>
        <v>12130.25</v>
      </c>
      <c r="F6058">
        <f>RANK(Table1[[#This Row],[winter_min_tmp]],Table1[winter_min_tmp], 0)</f>
        <v>662</v>
      </c>
      <c r="G6058">
        <f>(_xlfn.PERCENTRANK.INC(Table1[winter_min_tmp],Table1[[#This Row],[winter_min_tmp]]))*100</f>
        <v>90.3</v>
      </c>
      <c r="H6058">
        <f>CEILING(_xlfn.PERCENTRANK.INC(Table1[health_imd], Table1[[#This Row],[health_imd]]) * 10, 1)</f>
        <v>4</v>
      </c>
    </row>
    <row r="6059" spans="1:8" x14ac:dyDescent="0.35">
      <c r="A6059" t="s">
        <v>12116</v>
      </c>
      <c r="B6059" t="s">
        <v>12117</v>
      </c>
      <c r="C6059" s="1">
        <v>2.1911623480000002</v>
      </c>
      <c r="D6059" t="str">
        <f>_xlfn.XLOOKUP(Table1[[#This Row],[data_zone_code]],Table2[msoa21cd],Table2[msoa21nm], "Not found")</f>
        <v>East Suffolk 001</v>
      </c>
      <c r="E6059" s="1">
        <f>_xlfn.XLOOKUP(Table1[[#This Row],[data_zone_code]],Table2[msoa21cd],Table2[Health Deprivation and Disability Rank (where 1 is most deprived)], "Not found")</f>
        <v>17743.8</v>
      </c>
      <c r="F6059">
        <f>RANK(Table1[[#This Row],[winter_min_tmp]],Table1[winter_min_tmp], 0)</f>
        <v>2791</v>
      </c>
      <c r="G6059">
        <f>(_xlfn.PERCENTRANK.INC(Table1[winter_min_tmp],Table1[[#This Row],[winter_min_tmp]]))*100</f>
        <v>59.199999999999996</v>
      </c>
      <c r="H6059">
        <f>CEILING(_xlfn.PERCENTRANK.INC(Table1[health_imd], Table1[[#This Row],[health_imd]]) * 10, 1)</f>
        <v>6</v>
      </c>
    </row>
    <row r="6060" spans="1:8" x14ac:dyDescent="0.35">
      <c r="A6060" t="s">
        <v>12118</v>
      </c>
      <c r="B6060" t="s">
        <v>12119</v>
      </c>
      <c r="C6060" s="1">
        <v>2.6367590430000001</v>
      </c>
      <c r="D6060" t="str">
        <f>_xlfn.XLOOKUP(Table1[[#This Row],[data_zone_code]],Table2[msoa21cd],Table2[msoa21nm], "Not found")</f>
        <v>East Suffolk 002</v>
      </c>
      <c r="E6060" s="1">
        <f>_xlfn.XLOOKUP(Table1[[#This Row],[data_zone_code]],Table2[msoa21cd],Table2[Health Deprivation and Disability Rank (where 1 is most deprived)], "Not found")</f>
        <v>5095.8</v>
      </c>
      <c r="F6060">
        <f>RANK(Table1[[#This Row],[winter_min_tmp]],Table1[winter_min_tmp], 0)</f>
        <v>1282</v>
      </c>
      <c r="G6060">
        <f>(_xlfn.PERCENTRANK.INC(Table1[winter_min_tmp],Table1[[#This Row],[winter_min_tmp]]))*100</f>
        <v>81.3</v>
      </c>
      <c r="H6060">
        <f>CEILING(_xlfn.PERCENTRANK.INC(Table1[health_imd], Table1[[#This Row],[health_imd]]) * 10, 1)</f>
        <v>2</v>
      </c>
    </row>
    <row r="6061" spans="1:8" x14ac:dyDescent="0.35">
      <c r="A6061" t="s">
        <v>12120</v>
      </c>
      <c r="B6061" t="s">
        <v>12121</v>
      </c>
      <c r="C6061" s="1">
        <v>2.4496922489999999</v>
      </c>
      <c r="D6061" t="str">
        <f>_xlfn.XLOOKUP(Table1[[#This Row],[data_zone_code]],Table2[msoa21cd],Table2[msoa21nm], "Not found")</f>
        <v>East Suffolk 003</v>
      </c>
      <c r="E6061" s="1">
        <f>_xlfn.XLOOKUP(Table1[[#This Row],[data_zone_code]],Table2[msoa21cd],Table2[Health Deprivation and Disability Rank (where 1 is most deprived)], "Not found")</f>
        <v>13340.2</v>
      </c>
      <c r="F6061">
        <f>RANK(Table1[[#This Row],[winter_min_tmp]],Table1[winter_min_tmp], 0)</f>
        <v>1786</v>
      </c>
      <c r="G6061">
        <f>(_xlfn.PERCENTRANK.INC(Table1[winter_min_tmp],Table1[[#This Row],[winter_min_tmp]]))*100</f>
        <v>73.900000000000006</v>
      </c>
      <c r="H6061">
        <f>CEILING(_xlfn.PERCENTRANK.INC(Table1[health_imd], Table1[[#This Row],[health_imd]]) * 10, 1)</f>
        <v>4</v>
      </c>
    </row>
    <row r="6062" spans="1:8" x14ac:dyDescent="0.35">
      <c r="A6062" t="s">
        <v>12122</v>
      </c>
      <c r="B6062" t="s">
        <v>12123</v>
      </c>
      <c r="C6062" s="1">
        <v>2.7498319150000001</v>
      </c>
      <c r="D6062" t="str">
        <f>_xlfn.XLOOKUP(Table1[[#This Row],[data_zone_code]],Table2[msoa21cd],Table2[msoa21nm], "Not found")</f>
        <v>East Suffolk 004</v>
      </c>
      <c r="E6062" s="1">
        <f>_xlfn.XLOOKUP(Table1[[#This Row],[data_zone_code]],Table2[msoa21cd],Table2[Health Deprivation and Disability Rank (where 1 is most deprived)], "Not found")</f>
        <v>4000.666666666667</v>
      </c>
      <c r="F6062">
        <f>RANK(Table1[[#This Row],[winter_min_tmp]],Table1[winter_min_tmp], 0)</f>
        <v>975</v>
      </c>
      <c r="G6062">
        <f>(_xlfn.PERCENTRANK.INC(Table1[winter_min_tmp],Table1[[#This Row],[winter_min_tmp]]))*100</f>
        <v>85.7</v>
      </c>
      <c r="H6062">
        <f>CEILING(_xlfn.PERCENTRANK.INC(Table1[health_imd], Table1[[#This Row],[health_imd]]) * 10, 1)</f>
        <v>1</v>
      </c>
    </row>
    <row r="6063" spans="1:8" x14ac:dyDescent="0.35">
      <c r="A6063" t="s">
        <v>12124</v>
      </c>
      <c r="B6063" t="s">
        <v>12125</v>
      </c>
      <c r="C6063" s="1">
        <v>2.5461282729999999</v>
      </c>
      <c r="D6063" t="str">
        <f>_xlfn.XLOOKUP(Table1[[#This Row],[data_zone_code]],Table2[msoa21cd],Table2[msoa21nm], "Not found")</f>
        <v>East Suffolk 005</v>
      </c>
      <c r="E6063" s="1">
        <f>_xlfn.XLOOKUP(Table1[[#This Row],[data_zone_code]],Table2[msoa21cd],Table2[Health Deprivation and Disability Rank (where 1 is most deprived)], "Not found")</f>
        <v>10425</v>
      </c>
      <c r="F6063">
        <f>RANK(Table1[[#This Row],[winter_min_tmp]],Table1[winter_min_tmp], 0)</f>
        <v>1510</v>
      </c>
      <c r="G6063">
        <f>(_xlfn.PERCENTRANK.INC(Table1[winter_min_tmp],Table1[[#This Row],[winter_min_tmp]]))*100</f>
        <v>77.900000000000006</v>
      </c>
      <c r="H6063">
        <f>CEILING(_xlfn.PERCENTRANK.INC(Table1[health_imd], Table1[[#This Row],[health_imd]]) * 10, 1)</f>
        <v>3</v>
      </c>
    </row>
    <row r="6064" spans="1:8" x14ac:dyDescent="0.35">
      <c r="A6064" t="s">
        <v>12126</v>
      </c>
      <c r="B6064" t="s">
        <v>12127</v>
      </c>
      <c r="C6064" s="1">
        <v>2.3598070139999998</v>
      </c>
      <c r="D6064" t="str">
        <f>_xlfn.XLOOKUP(Table1[[#This Row],[data_zone_code]],Table2[msoa21cd],Table2[msoa21nm], "Not found")</f>
        <v>East Suffolk 007</v>
      </c>
      <c r="E6064" s="1">
        <f>_xlfn.XLOOKUP(Table1[[#This Row],[data_zone_code]],Table2[msoa21cd],Table2[Health Deprivation and Disability Rank (where 1 is most deprived)], "Not found")</f>
        <v>20981</v>
      </c>
      <c r="F6064">
        <f>RANK(Table1[[#This Row],[winter_min_tmp]],Table1[winter_min_tmp], 0)</f>
        <v>2100</v>
      </c>
      <c r="G6064">
        <f>(_xlfn.PERCENTRANK.INC(Table1[winter_min_tmp],Table1[[#This Row],[winter_min_tmp]]))*100</f>
        <v>69.3</v>
      </c>
      <c r="H6064">
        <f>CEILING(_xlfn.PERCENTRANK.INC(Table1[health_imd], Table1[[#This Row],[health_imd]]) * 10, 1)</f>
        <v>7</v>
      </c>
    </row>
    <row r="6065" spans="1:8" x14ac:dyDescent="0.35">
      <c r="A6065" t="s">
        <v>12128</v>
      </c>
      <c r="B6065" t="s">
        <v>12129</v>
      </c>
      <c r="C6065" s="1">
        <v>2.8112251760000002</v>
      </c>
      <c r="D6065" t="str">
        <f>_xlfn.XLOOKUP(Table1[[#This Row],[data_zone_code]],Table2[msoa21cd],Table2[msoa21nm], "Not found")</f>
        <v>East Suffolk 006</v>
      </c>
      <c r="E6065" s="1">
        <f>_xlfn.XLOOKUP(Table1[[#This Row],[data_zone_code]],Table2[msoa21cd],Table2[Health Deprivation and Disability Rank (where 1 is most deprived)], "Not found")</f>
        <v>4983</v>
      </c>
      <c r="F6065">
        <f>RANK(Table1[[#This Row],[winter_min_tmp]],Table1[winter_min_tmp], 0)</f>
        <v>810</v>
      </c>
      <c r="G6065">
        <f>(_xlfn.PERCENTRANK.INC(Table1[winter_min_tmp],Table1[[#This Row],[winter_min_tmp]]))*100</f>
        <v>88.1</v>
      </c>
      <c r="H6065">
        <f>CEILING(_xlfn.PERCENTRANK.INC(Table1[health_imd], Table1[[#This Row],[health_imd]]) * 10, 1)</f>
        <v>1</v>
      </c>
    </row>
    <row r="6066" spans="1:8" x14ac:dyDescent="0.35">
      <c r="A6066" t="s">
        <v>12130</v>
      </c>
      <c r="B6066" t="s">
        <v>12131</v>
      </c>
      <c r="C6066" s="1">
        <v>2.6174688339999999</v>
      </c>
      <c r="D6066" t="str">
        <f>_xlfn.XLOOKUP(Table1[[#This Row],[data_zone_code]],Table2[msoa21cd],Table2[msoa21nm], "Not found")</f>
        <v>East Suffolk 009</v>
      </c>
      <c r="E6066" s="1">
        <f>_xlfn.XLOOKUP(Table1[[#This Row],[data_zone_code]],Table2[msoa21cd],Table2[Health Deprivation and Disability Rank (where 1 is most deprived)], "Not found")</f>
        <v>7314.4</v>
      </c>
      <c r="F6066">
        <f>RANK(Table1[[#This Row],[winter_min_tmp]],Table1[winter_min_tmp], 0)</f>
        <v>1335</v>
      </c>
      <c r="G6066">
        <f>(_xlfn.PERCENTRANK.INC(Table1[winter_min_tmp],Table1[[#This Row],[winter_min_tmp]]))*100</f>
        <v>80.5</v>
      </c>
      <c r="H6066">
        <f>CEILING(_xlfn.PERCENTRANK.INC(Table1[health_imd], Table1[[#This Row],[health_imd]]) * 10, 1)</f>
        <v>2</v>
      </c>
    </row>
    <row r="6067" spans="1:8" x14ac:dyDescent="0.35">
      <c r="A6067" t="s">
        <v>12132</v>
      </c>
      <c r="B6067" t="s">
        <v>12133</v>
      </c>
      <c r="C6067" s="1">
        <v>2.1815052029999999</v>
      </c>
      <c r="D6067" t="str">
        <f>_xlfn.XLOOKUP(Table1[[#This Row],[data_zone_code]],Table2[msoa21cd],Table2[msoa21nm], "Not found")</f>
        <v>East Suffolk 008</v>
      </c>
      <c r="E6067" s="1">
        <f>_xlfn.XLOOKUP(Table1[[#This Row],[data_zone_code]],Table2[msoa21cd],Table2[Health Deprivation and Disability Rank (where 1 is most deprived)], "Not found")</f>
        <v>17688.75</v>
      </c>
      <c r="F6067">
        <f>RANK(Table1[[#This Row],[winter_min_tmp]],Table1[winter_min_tmp], 0)</f>
        <v>2844</v>
      </c>
      <c r="G6067">
        <f>(_xlfn.PERCENTRANK.INC(Table1[winter_min_tmp],Table1[[#This Row],[winter_min_tmp]]))*100</f>
        <v>58.5</v>
      </c>
      <c r="H6067">
        <f>CEILING(_xlfn.PERCENTRANK.INC(Table1[health_imd], Table1[[#This Row],[health_imd]]) * 10, 1)</f>
        <v>6</v>
      </c>
    </row>
    <row r="6068" spans="1:8" x14ac:dyDescent="0.35">
      <c r="A6068" t="s">
        <v>12134</v>
      </c>
      <c r="B6068" t="s">
        <v>12135</v>
      </c>
      <c r="C6068" s="1">
        <v>1.709052563</v>
      </c>
      <c r="D6068" t="str">
        <f>_xlfn.XLOOKUP(Table1[[#This Row],[data_zone_code]],Table2[msoa21cd],Table2[msoa21nm], "Not found")</f>
        <v>East Suffolk 010</v>
      </c>
      <c r="E6068" s="1">
        <f>_xlfn.XLOOKUP(Table1[[#This Row],[data_zone_code]],Table2[msoa21cd],Table2[Health Deprivation and Disability Rank (where 1 is most deprived)], "Not found")</f>
        <v>13843.6</v>
      </c>
      <c r="F6068">
        <f>RANK(Table1[[#This Row],[winter_min_tmp]],Table1[winter_min_tmp], 0)</f>
        <v>5130</v>
      </c>
      <c r="G6068">
        <f>(_xlfn.PERCENTRANK.INC(Table1[winter_min_tmp],Table1[[#This Row],[winter_min_tmp]]))*100</f>
        <v>25.1</v>
      </c>
      <c r="H6068">
        <f>CEILING(_xlfn.PERCENTRANK.INC(Table1[health_imd], Table1[[#This Row],[health_imd]]) * 10, 1)</f>
        <v>4</v>
      </c>
    </row>
    <row r="6069" spans="1:8" x14ac:dyDescent="0.35">
      <c r="A6069" t="s">
        <v>12136</v>
      </c>
      <c r="B6069" t="s">
        <v>12137</v>
      </c>
      <c r="C6069" s="1">
        <v>1.748424411</v>
      </c>
      <c r="D6069" t="str">
        <f>_xlfn.XLOOKUP(Table1[[#This Row],[data_zone_code]],Table2[msoa21cd],Table2[msoa21nm], "Not found")</f>
        <v>East Suffolk 011</v>
      </c>
      <c r="E6069" s="1">
        <f>_xlfn.XLOOKUP(Table1[[#This Row],[data_zone_code]],Table2[msoa21cd],Table2[Health Deprivation and Disability Rank (where 1 is most deprived)], "Not found")</f>
        <v>22152.6</v>
      </c>
      <c r="F6069">
        <f>RANK(Table1[[#This Row],[winter_min_tmp]],Table1[winter_min_tmp], 0)</f>
        <v>4932</v>
      </c>
      <c r="G6069">
        <f>(_xlfn.PERCENTRANK.INC(Table1[winter_min_tmp],Table1[[#This Row],[winter_min_tmp]]))*100</f>
        <v>28.000000000000004</v>
      </c>
      <c r="H6069">
        <f>CEILING(_xlfn.PERCENTRANK.INC(Table1[health_imd], Table1[[#This Row],[health_imd]]) * 10, 1)</f>
        <v>7</v>
      </c>
    </row>
    <row r="6070" spans="1:8" x14ac:dyDescent="0.35">
      <c r="A6070" t="s">
        <v>12138</v>
      </c>
      <c r="B6070" t="s">
        <v>12139</v>
      </c>
      <c r="C6070" s="1">
        <v>2.5235178469999999</v>
      </c>
      <c r="D6070" t="str">
        <f>_xlfn.XLOOKUP(Table1[[#This Row],[data_zone_code]],Table2[msoa21cd],Table2[msoa21nm], "Not found")</f>
        <v>East Suffolk 012</v>
      </c>
      <c r="E6070" s="1">
        <f>_xlfn.XLOOKUP(Table1[[#This Row],[data_zone_code]],Table2[msoa21cd],Table2[Health Deprivation and Disability Rank (where 1 is most deprived)], "Not found")</f>
        <v>15739.33333333333</v>
      </c>
      <c r="F6070">
        <f>RANK(Table1[[#This Row],[winter_min_tmp]],Table1[winter_min_tmp], 0)</f>
        <v>1578</v>
      </c>
      <c r="G6070">
        <f>(_xlfn.PERCENTRANK.INC(Table1[winter_min_tmp],Table1[[#This Row],[winter_min_tmp]]))*100</f>
        <v>76.900000000000006</v>
      </c>
      <c r="H6070">
        <f>CEILING(_xlfn.PERCENTRANK.INC(Table1[health_imd], Table1[[#This Row],[health_imd]]) * 10, 1)</f>
        <v>5</v>
      </c>
    </row>
    <row r="6071" spans="1:8" x14ac:dyDescent="0.35">
      <c r="A6071" t="s">
        <v>12140</v>
      </c>
      <c r="B6071" t="s">
        <v>12141</v>
      </c>
      <c r="C6071" s="1">
        <v>1.7459018230000001</v>
      </c>
      <c r="D6071" t="str">
        <f>_xlfn.XLOOKUP(Table1[[#This Row],[data_zone_code]],Table2[msoa21cd],Table2[msoa21nm], "Not found")</f>
        <v>East Suffolk 013</v>
      </c>
      <c r="E6071" s="1">
        <f>_xlfn.XLOOKUP(Table1[[#This Row],[data_zone_code]],Table2[msoa21cd],Table2[Health Deprivation and Disability Rank (where 1 is most deprived)], "Not found")</f>
        <v>17436.75</v>
      </c>
      <c r="F6071">
        <f>RANK(Table1[[#This Row],[winter_min_tmp]],Table1[winter_min_tmp], 0)</f>
        <v>4949</v>
      </c>
      <c r="G6071">
        <f>(_xlfn.PERCENTRANK.INC(Table1[winter_min_tmp],Table1[[#This Row],[winter_min_tmp]]))*100</f>
        <v>27.800000000000004</v>
      </c>
      <c r="H6071">
        <f>CEILING(_xlfn.PERCENTRANK.INC(Table1[health_imd], Table1[[#This Row],[health_imd]]) * 10, 1)</f>
        <v>6</v>
      </c>
    </row>
    <row r="6072" spans="1:8" x14ac:dyDescent="0.35">
      <c r="A6072" t="s">
        <v>12142</v>
      </c>
      <c r="B6072" t="s">
        <v>12143</v>
      </c>
      <c r="C6072" s="1">
        <v>2.2748680110000001</v>
      </c>
      <c r="D6072" t="str">
        <f>_xlfn.XLOOKUP(Table1[[#This Row],[data_zone_code]],Table2[msoa21cd],Table2[msoa21nm], "Not found")</f>
        <v>East Suffolk 014</v>
      </c>
      <c r="E6072" s="1">
        <f>_xlfn.XLOOKUP(Table1[[#This Row],[data_zone_code]],Table2[msoa21cd],Table2[Health Deprivation and Disability Rank (where 1 is most deprived)], "Not found")</f>
        <v>21158.666666666672</v>
      </c>
      <c r="F6072">
        <f>RANK(Table1[[#This Row],[winter_min_tmp]],Table1[winter_min_tmp], 0)</f>
        <v>2428</v>
      </c>
      <c r="G6072">
        <f>(_xlfn.PERCENTRANK.INC(Table1[winter_min_tmp],Table1[[#This Row],[winter_min_tmp]]))*100</f>
        <v>64.5</v>
      </c>
      <c r="H6072">
        <f>CEILING(_xlfn.PERCENTRANK.INC(Table1[health_imd], Table1[[#This Row],[health_imd]]) * 10, 1)</f>
        <v>7</v>
      </c>
    </row>
    <row r="6073" spans="1:8" x14ac:dyDescent="0.35">
      <c r="A6073" t="s">
        <v>12144</v>
      </c>
      <c r="B6073" t="s">
        <v>12145</v>
      </c>
      <c r="C6073" s="1">
        <v>1.826103926</v>
      </c>
      <c r="D6073" t="str">
        <f>_xlfn.XLOOKUP(Table1[[#This Row],[data_zone_code]],Table2[msoa21cd],Table2[msoa21nm], "Not found")</f>
        <v>East Suffolk 015</v>
      </c>
      <c r="E6073" s="1">
        <f>_xlfn.XLOOKUP(Table1[[#This Row],[data_zone_code]],Table2[msoa21cd],Table2[Health Deprivation and Disability Rank (where 1 is most deprived)], "Not found")</f>
        <v>17361.5</v>
      </c>
      <c r="F6073">
        <f>RANK(Table1[[#This Row],[winter_min_tmp]],Table1[winter_min_tmp], 0)</f>
        <v>4552</v>
      </c>
      <c r="G6073">
        <f>(_xlfn.PERCENTRANK.INC(Table1[winter_min_tmp],Table1[[#This Row],[winter_min_tmp]]))*100</f>
        <v>33.6</v>
      </c>
      <c r="H6073">
        <f>CEILING(_xlfn.PERCENTRANK.INC(Table1[health_imd], Table1[[#This Row],[health_imd]]) * 10, 1)</f>
        <v>6</v>
      </c>
    </row>
    <row r="6074" spans="1:8" x14ac:dyDescent="0.35">
      <c r="A6074" t="s">
        <v>12146</v>
      </c>
      <c r="B6074" t="s">
        <v>12147</v>
      </c>
      <c r="C6074" s="1">
        <v>2.275288105</v>
      </c>
      <c r="D6074" t="str">
        <f>_xlfn.XLOOKUP(Table1[[#This Row],[data_zone_code]],Table2[msoa21cd],Table2[msoa21nm], "Not found")</f>
        <v>Elmbridge 001</v>
      </c>
      <c r="E6074" s="1">
        <f>_xlfn.XLOOKUP(Table1[[#This Row],[data_zone_code]],Table2[msoa21cd],Table2[Health Deprivation and Disability Rank (where 1 is most deprived)], "Not found")</f>
        <v>29764.75</v>
      </c>
      <c r="F6074">
        <f>RANK(Table1[[#This Row],[winter_min_tmp]],Table1[winter_min_tmp], 0)</f>
        <v>2424</v>
      </c>
      <c r="G6074">
        <f>(_xlfn.PERCENTRANK.INC(Table1[winter_min_tmp],Table1[[#This Row],[winter_min_tmp]]))*100</f>
        <v>64.600000000000009</v>
      </c>
      <c r="H6074">
        <f>CEILING(_xlfn.PERCENTRANK.INC(Table1[health_imd], Table1[[#This Row],[health_imd]]) * 10, 1)</f>
        <v>10</v>
      </c>
    </row>
    <row r="6075" spans="1:8" x14ac:dyDescent="0.35">
      <c r="A6075" t="s">
        <v>12148</v>
      </c>
      <c r="B6075" t="s">
        <v>12149</v>
      </c>
      <c r="C6075" s="1">
        <v>2.23933363</v>
      </c>
      <c r="D6075" t="str">
        <f>_xlfn.XLOOKUP(Table1[[#This Row],[data_zone_code]],Table2[msoa21cd],Table2[msoa21nm], "Not found")</f>
        <v>Elmbridge 002</v>
      </c>
      <c r="E6075" s="1">
        <f>_xlfn.XLOOKUP(Table1[[#This Row],[data_zone_code]],Table2[msoa21cd],Table2[Health Deprivation and Disability Rank (where 1 is most deprived)], "Not found")</f>
        <v>32724.25</v>
      </c>
      <c r="F6075">
        <f>RANK(Table1[[#This Row],[winter_min_tmp]],Table1[winter_min_tmp], 0)</f>
        <v>2567</v>
      </c>
      <c r="G6075">
        <f>(_xlfn.PERCENTRANK.INC(Table1[winter_min_tmp],Table1[[#This Row],[winter_min_tmp]]))*100</f>
        <v>62.5</v>
      </c>
      <c r="H6075">
        <f>CEILING(_xlfn.PERCENTRANK.INC(Table1[health_imd], Table1[[#This Row],[health_imd]]) * 10, 1)</f>
        <v>10</v>
      </c>
    </row>
    <row r="6076" spans="1:8" x14ac:dyDescent="0.35">
      <c r="A6076" t="s">
        <v>12150</v>
      </c>
      <c r="B6076" t="s">
        <v>12151</v>
      </c>
      <c r="C6076" s="1">
        <v>2.251662493</v>
      </c>
      <c r="D6076" t="str">
        <f>_xlfn.XLOOKUP(Table1[[#This Row],[data_zone_code]],Table2[msoa21cd],Table2[msoa21nm], "Not found")</f>
        <v>Elmbridge 003</v>
      </c>
      <c r="E6076" s="1">
        <f>_xlfn.XLOOKUP(Table1[[#This Row],[data_zone_code]],Table2[msoa21cd],Table2[Health Deprivation and Disability Rank (where 1 is most deprived)], "Not found")</f>
        <v>23141.75</v>
      </c>
      <c r="F6076">
        <f>RANK(Table1[[#This Row],[winter_min_tmp]],Table1[winter_min_tmp], 0)</f>
        <v>2516</v>
      </c>
      <c r="G6076">
        <f>(_xlfn.PERCENTRANK.INC(Table1[winter_min_tmp],Table1[[#This Row],[winter_min_tmp]]))*100</f>
        <v>63.3</v>
      </c>
      <c r="H6076">
        <f>CEILING(_xlfn.PERCENTRANK.INC(Table1[health_imd], Table1[[#This Row],[health_imd]]) * 10, 1)</f>
        <v>8</v>
      </c>
    </row>
    <row r="6077" spans="1:8" x14ac:dyDescent="0.35">
      <c r="A6077" t="s">
        <v>12152</v>
      </c>
      <c r="B6077" t="s">
        <v>12153</v>
      </c>
      <c r="C6077" s="1">
        <v>2.2399508950000002</v>
      </c>
      <c r="D6077" t="str">
        <f>_xlfn.XLOOKUP(Table1[[#This Row],[data_zone_code]],Table2[msoa21cd],Table2[msoa21nm], "Not found")</f>
        <v>Elmbridge 004</v>
      </c>
      <c r="E6077" s="1">
        <f>_xlfn.XLOOKUP(Table1[[#This Row],[data_zone_code]],Table2[msoa21cd],Table2[Health Deprivation and Disability Rank (where 1 is most deprived)], "Not found")</f>
        <v>21335.5</v>
      </c>
      <c r="F6077">
        <f>RANK(Table1[[#This Row],[winter_min_tmp]],Table1[winter_min_tmp], 0)</f>
        <v>2563</v>
      </c>
      <c r="G6077">
        <f>(_xlfn.PERCENTRANK.INC(Table1[winter_min_tmp],Table1[[#This Row],[winter_min_tmp]]))*100</f>
        <v>62.6</v>
      </c>
      <c r="H6077">
        <f>CEILING(_xlfn.PERCENTRANK.INC(Table1[health_imd], Table1[[#This Row],[health_imd]]) * 10, 1)</f>
        <v>7</v>
      </c>
    </row>
    <row r="6078" spans="1:8" x14ac:dyDescent="0.35">
      <c r="A6078" t="s">
        <v>12154</v>
      </c>
      <c r="B6078" t="s">
        <v>12155</v>
      </c>
      <c r="C6078" s="1">
        <v>2.2170791630000002</v>
      </c>
      <c r="D6078" t="str">
        <f>_xlfn.XLOOKUP(Table1[[#This Row],[data_zone_code]],Table2[msoa21cd],Table2[msoa21nm], "Not found")</f>
        <v>Elmbridge 005</v>
      </c>
      <c r="E6078" s="1">
        <f>_xlfn.XLOOKUP(Table1[[#This Row],[data_zone_code]],Table2[msoa21cd],Table2[Health Deprivation and Disability Rank (where 1 is most deprived)], "Not found")</f>
        <v>32611.25</v>
      </c>
      <c r="F6078">
        <f>RANK(Table1[[#This Row],[winter_min_tmp]],Table1[winter_min_tmp], 0)</f>
        <v>2672</v>
      </c>
      <c r="G6078">
        <f>(_xlfn.PERCENTRANK.INC(Table1[winter_min_tmp],Table1[[#This Row],[winter_min_tmp]]))*100</f>
        <v>61</v>
      </c>
      <c r="H6078">
        <f>CEILING(_xlfn.PERCENTRANK.INC(Table1[health_imd], Table1[[#This Row],[health_imd]]) * 10, 1)</f>
        <v>10</v>
      </c>
    </row>
    <row r="6079" spans="1:8" x14ac:dyDescent="0.35">
      <c r="A6079" t="s">
        <v>12156</v>
      </c>
      <c r="B6079" t="s">
        <v>12157</v>
      </c>
      <c r="C6079" s="1">
        <v>2.1246171</v>
      </c>
      <c r="D6079" t="str">
        <f>_xlfn.XLOOKUP(Table1[[#This Row],[data_zone_code]],Table2[msoa21cd],Table2[msoa21nm], "Not found")</f>
        <v>Elmbridge 006</v>
      </c>
      <c r="E6079" s="1">
        <f>_xlfn.XLOOKUP(Table1[[#This Row],[data_zone_code]],Table2[msoa21cd],Table2[Health Deprivation and Disability Rank (where 1 is most deprived)], "Not found")</f>
        <v>32434</v>
      </c>
      <c r="F6079">
        <f>RANK(Table1[[#This Row],[winter_min_tmp]],Table1[winter_min_tmp], 0)</f>
        <v>3105</v>
      </c>
      <c r="G6079">
        <f>(_xlfn.PERCENTRANK.INC(Table1[winter_min_tmp],Table1[[#This Row],[winter_min_tmp]]))*100</f>
        <v>54.7</v>
      </c>
      <c r="H6079">
        <f>CEILING(_xlfn.PERCENTRANK.INC(Table1[health_imd], Table1[[#This Row],[health_imd]]) * 10, 1)</f>
        <v>10</v>
      </c>
    </row>
    <row r="6080" spans="1:8" x14ac:dyDescent="0.35">
      <c r="A6080" t="s">
        <v>12158</v>
      </c>
      <c r="B6080" t="s">
        <v>12159</v>
      </c>
      <c r="C6080" s="1">
        <v>2.154545546</v>
      </c>
      <c r="D6080" t="str">
        <f>_xlfn.XLOOKUP(Table1[[#This Row],[data_zone_code]],Table2[msoa21cd],Table2[msoa21nm], "Not found")</f>
        <v>Elmbridge 007</v>
      </c>
      <c r="E6080" s="1">
        <f>_xlfn.XLOOKUP(Table1[[#This Row],[data_zone_code]],Table2[msoa21cd],Table2[Health Deprivation and Disability Rank (where 1 is most deprived)], "Not found")</f>
        <v>29104</v>
      </c>
      <c r="F6080">
        <f>RANK(Table1[[#This Row],[winter_min_tmp]],Table1[winter_min_tmp], 0)</f>
        <v>2968</v>
      </c>
      <c r="G6080">
        <f>(_xlfn.PERCENTRANK.INC(Table1[winter_min_tmp],Table1[[#This Row],[winter_min_tmp]]))*100</f>
        <v>56.699999999999996</v>
      </c>
      <c r="H6080">
        <f>CEILING(_xlfn.PERCENTRANK.INC(Table1[health_imd], Table1[[#This Row],[health_imd]]) * 10, 1)</f>
        <v>10</v>
      </c>
    </row>
    <row r="6081" spans="1:8" x14ac:dyDescent="0.35">
      <c r="A6081" t="s">
        <v>12160</v>
      </c>
      <c r="B6081" t="s">
        <v>12161</v>
      </c>
      <c r="C6081" s="1">
        <v>2.177618265</v>
      </c>
      <c r="D6081" t="str">
        <f>_xlfn.XLOOKUP(Table1[[#This Row],[data_zone_code]],Table2[msoa21cd],Table2[msoa21nm], "Not found")</f>
        <v>Elmbridge 008</v>
      </c>
      <c r="E6081" s="1">
        <f>_xlfn.XLOOKUP(Table1[[#This Row],[data_zone_code]],Table2[msoa21cd],Table2[Health Deprivation and Disability Rank (where 1 is most deprived)], "Not found")</f>
        <v>28395.200000000001</v>
      </c>
      <c r="F6081">
        <f>RANK(Table1[[#This Row],[winter_min_tmp]],Table1[winter_min_tmp], 0)</f>
        <v>2864</v>
      </c>
      <c r="G6081">
        <f>(_xlfn.PERCENTRANK.INC(Table1[winter_min_tmp],Table1[[#This Row],[winter_min_tmp]]))*100</f>
        <v>58.199999999999996</v>
      </c>
      <c r="H6081">
        <f>CEILING(_xlfn.PERCENTRANK.INC(Table1[health_imd], Table1[[#This Row],[health_imd]]) * 10, 1)</f>
        <v>9</v>
      </c>
    </row>
    <row r="6082" spans="1:8" x14ac:dyDescent="0.35">
      <c r="A6082" t="s">
        <v>12162</v>
      </c>
      <c r="B6082" t="s">
        <v>12163</v>
      </c>
      <c r="C6082" s="1">
        <v>2.1015193459999999</v>
      </c>
      <c r="D6082" t="str">
        <f>_xlfn.XLOOKUP(Table1[[#This Row],[data_zone_code]],Table2[msoa21cd],Table2[msoa21nm], "Not found")</f>
        <v>Elmbridge 009</v>
      </c>
      <c r="E6082" s="1">
        <f>_xlfn.XLOOKUP(Table1[[#This Row],[data_zone_code]],Table2[msoa21cd],Table2[Health Deprivation and Disability Rank (where 1 is most deprived)], "Not found")</f>
        <v>33281.800000000003</v>
      </c>
      <c r="F6082">
        <f>RANK(Table1[[#This Row],[winter_min_tmp]],Table1[winter_min_tmp], 0)</f>
        <v>3230</v>
      </c>
      <c r="G6082">
        <f>(_xlfn.PERCENTRANK.INC(Table1[winter_min_tmp],Table1[[#This Row],[winter_min_tmp]]))*100</f>
        <v>52.800000000000004</v>
      </c>
      <c r="H6082">
        <f>CEILING(_xlfn.PERCENTRANK.INC(Table1[health_imd], Table1[[#This Row],[health_imd]]) * 10, 1)</f>
        <v>10</v>
      </c>
    </row>
    <row r="6083" spans="1:8" x14ac:dyDescent="0.35">
      <c r="A6083" t="s">
        <v>12164</v>
      </c>
      <c r="B6083" t="s">
        <v>12165</v>
      </c>
      <c r="C6083" s="1">
        <v>2.1152050500000001</v>
      </c>
      <c r="D6083" t="str">
        <f>_xlfn.XLOOKUP(Table1[[#This Row],[data_zone_code]],Table2[msoa21cd],Table2[msoa21nm], "Not found")</f>
        <v>Elmbridge 010</v>
      </c>
      <c r="E6083" s="1">
        <f>_xlfn.XLOOKUP(Table1[[#This Row],[data_zone_code]],Table2[msoa21cd],Table2[Health Deprivation and Disability Rank (where 1 is most deprived)], "Not found")</f>
        <v>30237.5</v>
      </c>
      <c r="F6083">
        <f>RANK(Table1[[#This Row],[winter_min_tmp]],Table1[winter_min_tmp], 0)</f>
        <v>3162</v>
      </c>
      <c r="G6083">
        <f>(_xlfn.PERCENTRANK.INC(Table1[winter_min_tmp],Table1[[#This Row],[winter_min_tmp]]))*100</f>
        <v>53.800000000000004</v>
      </c>
      <c r="H6083">
        <f>CEILING(_xlfn.PERCENTRANK.INC(Table1[health_imd], Table1[[#This Row],[health_imd]]) * 10, 1)</f>
        <v>10</v>
      </c>
    </row>
    <row r="6084" spans="1:8" x14ac:dyDescent="0.35">
      <c r="A6084" t="s">
        <v>12166</v>
      </c>
      <c r="B6084" t="s">
        <v>12167</v>
      </c>
      <c r="C6084" s="1">
        <v>2.0452461240000002</v>
      </c>
      <c r="D6084" t="str">
        <f>_xlfn.XLOOKUP(Table1[[#This Row],[data_zone_code]],Table2[msoa21cd],Table2[msoa21nm], "Not found")</f>
        <v>Elmbridge 011</v>
      </c>
      <c r="E6084" s="1">
        <f>_xlfn.XLOOKUP(Table1[[#This Row],[data_zone_code]],Table2[msoa21cd],Table2[Health Deprivation and Disability Rank (where 1 is most deprived)], "Not found")</f>
        <v>32863</v>
      </c>
      <c r="F6084">
        <f>RANK(Table1[[#This Row],[winter_min_tmp]],Table1[winter_min_tmp], 0)</f>
        <v>3495</v>
      </c>
      <c r="G6084">
        <f>(_xlfn.PERCENTRANK.INC(Table1[winter_min_tmp],Table1[[#This Row],[winter_min_tmp]]))*100</f>
        <v>49</v>
      </c>
      <c r="H6084">
        <f>CEILING(_xlfn.PERCENTRANK.INC(Table1[health_imd], Table1[[#This Row],[health_imd]]) * 10, 1)</f>
        <v>10</v>
      </c>
    </row>
    <row r="6085" spans="1:8" x14ac:dyDescent="0.35">
      <c r="A6085" t="s">
        <v>12168</v>
      </c>
      <c r="B6085" t="s">
        <v>12169</v>
      </c>
      <c r="C6085" s="1">
        <v>2.0737662320000001</v>
      </c>
      <c r="D6085" t="str">
        <f>_xlfn.XLOOKUP(Table1[[#This Row],[data_zone_code]],Table2[msoa21cd],Table2[msoa21nm], "Not found")</f>
        <v>Elmbridge 012</v>
      </c>
      <c r="E6085" s="1">
        <f>_xlfn.XLOOKUP(Table1[[#This Row],[data_zone_code]],Table2[msoa21cd],Table2[Health Deprivation and Disability Rank (where 1 is most deprived)], "Not found")</f>
        <v>30518.833333333328</v>
      </c>
      <c r="F6085">
        <f>RANK(Table1[[#This Row],[winter_min_tmp]],Table1[winter_min_tmp], 0)</f>
        <v>3368</v>
      </c>
      <c r="G6085">
        <f>(_xlfn.PERCENTRANK.INC(Table1[winter_min_tmp],Table1[[#This Row],[winter_min_tmp]]))*100</f>
        <v>50.8</v>
      </c>
      <c r="H6085">
        <f>CEILING(_xlfn.PERCENTRANK.INC(Table1[health_imd], Table1[[#This Row],[health_imd]]) * 10, 1)</f>
        <v>10</v>
      </c>
    </row>
    <row r="6086" spans="1:8" x14ac:dyDescent="0.35">
      <c r="A6086" t="s">
        <v>12170</v>
      </c>
      <c r="B6086" t="s">
        <v>12171</v>
      </c>
      <c r="C6086" s="1">
        <v>1.9921827320000001</v>
      </c>
      <c r="D6086" t="str">
        <f>_xlfn.XLOOKUP(Table1[[#This Row],[data_zone_code]],Table2[msoa21cd],Table2[msoa21nm], "Not found")</f>
        <v>Elmbridge 013</v>
      </c>
      <c r="E6086" s="1">
        <f>_xlfn.XLOOKUP(Table1[[#This Row],[data_zone_code]],Table2[msoa21cd],Table2[Health Deprivation and Disability Rank (where 1 is most deprived)], "Not found")</f>
        <v>30151.75</v>
      </c>
      <c r="F6086">
        <f>RANK(Table1[[#This Row],[winter_min_tmp]],Table1[winter_min_tmp], 0)</f>
        <v>3738</v>
      </c>
      <c r="G6086">
        <f>(_xlfn.PERCENTRANK.INC(Table1[winter_min_tmp],Table1[[#This Row],[winter_min_tmp]]))*100</f>
        <v>45.4</v>
      </c>
      <c r="H6086">
        <f>CEILING(_xlfn.PERCENTRANK.INC(Table1[health_imd], Table1[[#This Row],[health_imd]]) * 10, 1)</f>
        <v>10</v>
      </c>
    </row>
    <row r="6087" spans="1:8" x14ac:dyDescent="0.35">
      <c r="A6087" t="s">
        <v>12172</v>
      </c>
      <c r="B6087" t="s">
        <v>12173</v>
      </c>
      <c r="C6087" s="1">
        <v>1.9933134320000001</v>
      </c>
      <c r="D6087" t="str">
        <f>_xlfn.XLOOKUP(Table1[[#This Row],[data_zone_code]],Table2[msoa21cd],Table2[msoa21nm], "Not found")</f>
        <v>Elmbridge 014</v>
      </c>
      <c r="E6087" s="1">
        <f>_xlfn.XLOOKUP(Table1[[#This Row],[data_zone_code]],Table2[msoa21cd],Table2[Health Deprivation and Disability Rank (where 1 is most deprived)], "Not found")</f>
        <v>26906.5</v>
      </c>
      <c r="F6087">
        <f>RANK(Table1[[#This Row],[winter_min_tmp]],Table1[winter_min_tmp], 0)</f>
        <v>3732</v>
      </c>
      <c r="G6087">
        <f>(_xlfn.PERCENTRANK.INC(Table1[winter_min_tmp],Table1[[#This Row],[winter_min_tmp]]))*100</f>
        <v>45.5</v>
      </c>
      <c r="H6087">
        <f>CEILING(_xlfn.PERCENTRANK.INC(Table1[health_imd], Table1[[#This Row],[health_imd]]) * 10, 1)</f>
        <v>9</v>
      </c>
    </row>
    <row r="6088" spans="1:8" x14ac:dyDescent="0.35">
      <c r="A6088" t="s">
        <v>12174</v>
      </c>
      <c r="B6088" t="s">
        <v>12175</v>
      </c>
      <c r="C6088" s="1">
        <v>1.9142892359999999</v>
      </c>
      <c r="D6088" t="str">
        <f>_xlfn.XLOOKUP(Table1[[#This Row],[data_zone_code]],Table2[msoa21cd],Table2[msoa21nm], "Not found")</f>
        <v>Elmbridge 015</v>
      </c>
      <c r="E6088" s="1">
        <f>_xlfn.XLOOKUP(Table1[[#This Row],[data_zone_code]],Table2[msoa21cd],Table2[Health Deprivation and Disability Rank (where 1 is most deprived)], "Not found")</f>
        <v>30910</v>
      </c>
      <c r="F6088">
        <f>RANK(Table1[[#This Row],[winter_min_tmp]],Table1[winter_min_tmp], 0)</f>
        <v>4118</v>
      </c>
      <c r="G6088">
        <f>(_xlfn.PERCENTRANK.INC(Table1[winter_min_tmp],Table1[[#This Row],[winter_min_tmp]]))*100</f>
        <v>39.900000000000006</v>
      </c>
      <c r="H6088">
        <f>CEILING(_xlfn.PERCENTRANK.INC(Table1[health_imd], Table1[[#This Row],[health_imd]]) * 10, 1)</f>
        <v>10</v>
      </c>
    </row>
    <row r="6089" spans="1:8" x14ac:dyDescent="0.35">
      <c r="A6089" t="s">
        <v>12176</v>
      </c>
      <c r="B6089" t="s">
        <v>12177</v>
      </c>
      <c r="C6089" s="1">
        <v>1.9464703800000001</v>
      </c>
      <c r="D6089" t="str">
        <f>_xlfn.XLOOKUP(Table1[[#This Row],[data_zone_code]],Table2[msoa21cd],Table2[msoa21nm], "Not found")</f>
        <v>Elmbridge 016</v>
      </c>
      <c r="E6089" s="1">
        <f>_xlfn.XLOOKUP(Table1[[#This Row],[data_zone_code]],Table2[msoa21cd],Table2[Health Deprivation and Disability Rank (where 1 is most deprived)], "Not found")</f>
        <v>32813.25</v>
      </c>
      <c r="F6089">
        <f>RANK(Table1[[#This Row],[winter_min_tmp]],Table1[winter_min_tmp], 0)</f>
        <v>3953</v>
      </c>
      <c r="G6089">
        <f>(_xlfn.PERCENTRANK.INC(Table1[winter_min_tmp],Table1[[#This Row],[winter_min_tmp]]))*100</f>
        <v>42.3</v>
      </c>
      <c r="H6089">
        <f>CEILING(_xlfn.PERCENTRANK.INC(Table1[health_imd], Table1[[#This Row],[health_imd]]) * 10, 1)</f>
        <v>10</v>
      </c>
    </row>
    <row r="6090" spans="1:8" x14ac:dyDescent="0.35">
      <c r="A6090" t="s">
        <v>12178</v>
      </c>
      <c r="B6090" t="s">
        <v>12179</v>
      </c>
      <c r="C6090" s="1">
        <v>1.8009150030000001</v>
      </c>
      <c r="D6090" t="str">
        <f>_xlfn.XLOOKUP(Table1[[#This Row],[data_zone_code]],Table2[msoa21cd],Table2[msoa21nm], "Not found")</f>
        <v>Elmbridge 017</v>
      </c>
      <c r="E6090" s="1">
        <f>_xlfn.XLOOKUP(Table1[[#This Row],[data_zone_code]],Table2[msoa21cd],Table2[Health Deprivation and Disability Rank (where 1 is most deprived)], "Not found")</f>
        <v>28124.666666666672</v>
      </c>
      <c r="F6090">
        <f>RANK(Table1[[#This Row],[winter_min_tmp]],Table1[winter_min_tmp], 0)</f>
        <v>4677</v>
      </c>
      <c r="G6090">
        <f>(_xlfn.PERCENTRANK.INC(Table1[winter_min_tmp],Table1[[#This Row],[winter_min_tmp]]))*100</f>
        <v>31.7</v>
      </c>
      <c r="H6090">
        <f>CEILING(_xlfn.PERCENTRANK.INC(Table1[health_imd], Table1[[#This Row],[health_imd]]) * 10, 1)</f>
        <v>9</v>
      </c>
    </row>
    <row r="6091" spans="1:8" x14ac:dyDescent="0.35">
      <c r="A6091" t="s">
        <v>12180</v>
      </c>
      <c r="B6091" t="s">
        <v>12181</v>
      </c>
      <c r="C6091" s="1">
        <v>1.673849106</v>
      </c>
      <c r="D6091" t="str">
        <f>_xlfn.XLOOKUP(Table1[[#This Row],[data_zone_code]],Table2[msoa21cd],Table2[msoa21nm], "Not found")</f>
        <v>Elmbridge 018</v>
      </c>
      <c r="E6091" s="1">
        <f>_xlfn.XLOOKUP(Table1[[#This Row],[data_zone_code]],Table2[msoa21cd],Table2[Health Deprivation and Disability Rank (where 1 is most deprived)], "Not found")</f>
        <v>33671</v>
      </c>
      <c r="F6091">
        <f>RANK(Table1[[#This Row],[winter_min_tmp]],Table1[winter_min_tmp], 0)</f>
        <v>5286</v>
      </c>
      <c r="G6091">
        <f>(_xlfn.PERCENTRANK.INC(Table1[winter_min_tmp],Table1[[#This Row],[winter_min_tmp]]))*100</f>
        <v>22.8</v>
      </c>
      <c r="H6091">
        <f>CEILING(_xlfn.PERCENTRANK.INC(Table1[health_imd], Table1[[#This Row],[health_imd]]) * 10, 1)</f>
        <v>10</v>
      </c>
    </row>
    <row r="6092" spans="1:8" x14ac:dyDescent="0.35">
      <c r="A6092" t="s">
        <v>12182</v>
      </c>
      <c r="B6092" t="s">
        <v>12183</v>
      </c>
      <c r="C6092" s="1">
        <v>2.1792755129999999</v>
      </c>
      <c r="D6092" t="str">
        <f>_xlfn.XLOOKUP(Table1[[#This Row],[data_zone_code]],Table2[msoa21cd],Table2[msoa21nm], "Not found")</f>
        <v>Epsom and Ewell 001</v>
      </c>
      <c r="E6092" s="1">
        <f>_xlfn.XLOOKUP(Table1[[#This Row],[data_zone_code]],Table2[msoa21cd],Table2[Health Deprivation and Disability Rank (where 1 is most deprived)], "Not found")</f>
        <v>31964.6</v>
      </c>
      <c r="F6092">
        <f>RANK(Table1[[#This Row],[winter_min_tmp]],Table1[winter_min_tmp], 0)</f>
        <v>2858</v>
      </c>
      <c r="G6092">
        <f>(_xlfn.PERCENTRANK.INC(Table1[winter_min_tmp],Table1[[#This Row],[winter_min_tmp]]))*100</f>
        <v>58.3</v>
      </c>
      <c r="H6092">
        <f>CEILING(_xlfn.PERCENTRANK.INC(Table1[health_imd], Table1[[#This Row],[health_imd]]) * 10, 1)</f>
        <v>10</v>
      </c>
    </row>
    <row r="6093" spans="1:8" x14ac:dyDescent="0.35">
      <c r="A6093" t="s">
        <v>12184</v>
      </c>
      <c r="B6093" t="s">
        <v>12185</v>
      </c>
      <c r="C6093" s="1">
        <v>2.1054890159999999</v>
      </c>
      <c r="D6093" t="str">
        <f>_xlfn.XLOOKUP(Table1[[#This Row],[data_zone_code]],Table2[msoa21cd],Table2[msoa21nm], "Not found")</f>
        <v>Epsom and Ewell 002</v>
      </c>
      <c r="E6093" s="1">
        <f>_xlfn.XLOOKUP(Table1[[#This Row],[data_zone_code]],Table2[msoa21cd],Table2[Health Deprivation and Disability Rank (where 1 is most deprived)], "Not found")</f>
        <v>22121.5</v>
      </c>
      <c r="F6093">
        <f>RANK(Table1[[#This Row],[winter_min_tmp]],Table1[winter_min_tmp], 0)</f>
        <v>3209</v>
      </c>
      <c r="G6093">
        <f>(_xlfn.PERCENTRANK.INC(Table1[winter_min_tmp],Table1[[#This Row],[winter_min_tmp]]))*100</f>
        <v>53.1</v>
      </c>
      <c r="H6093">
        <f>CEILING(_xlfn.PERCENTRANK.INC(Table1[health_imd], Table1[[#This Row],[health_imd]]) * 10, 1)</f>
        <v>7</v>
      </c>
    </row>
    <row r="6094" spans="1:8" x14ac:dyDescent="0.35">
      <c r="A6094" t="s">
        <v>12186</v>
      </c>
      <c r="B6094" t="s">
        <v>12187</v>
      </c>
      <c r="C6094" s="1">
        <v>2.1209554669999999</v>
      </c>
      <c r="D6094" t="str">
        <f>_xlfn.XLOOKUP(Table1[[#This Row],[data_zone_code]],Table2[msoa21cd],Table2[msoa21nm], "Not found")</f>
        <v>Epsom and Ewell 003</v>
      </c>
      <c r="E6094" s="1">
        <f>_xlfn.XLOOKUP(Table1[[#This Row],[data_zone_code]],Table2[msoa21cd],Table2[Health Deprivation and Disability Rank (where 1 is most deprived)], "Not found")</f>
        <v>32147.8</v>
      </c>
      <c r="F6094">
        <f>RANK(Table1[[#This Row],[winter_min_tmp]],Table1[winter_min_tmp], 0)</f>
        <v>3124</v>
      </c>
      <c r="G6094">
        <f>(_xlfn.PERCENTRANK.INC(Table1[winter_min_tmp],Table1[[#This Row],[winter_min_tmp]]))*100</f>
        <v>54.400000000000006</v>
      </c>
      <c r="H6094">
        <f>CEILING(_xlfn.PERCENTRANK.INC(Table1[health_imd], Table1[[#This Row],[health_imd]]) * 10, 1)</f>
        <v>10</v>
      </c>
    </row>
    <row r="6095" spans="1:8" x14ac:dyDescent="0.35">
      <c r="A6095" t="s">
        <v>12188</v>
      </c>
      <c r="B6095" t="s">
        <v>12189</v>
      </c>
      <c r="C6095" s="1">
        <v>2.05594039</v>
      </c>
      <c r="D6095" t="str">
        <f>_xlfn.XLOOKUP(Table1[[#This Row],[data_zone_code]],Table2[msoa21cd],Table2[msoa21nm], "Not found")</f>
        <v>Epsom and Ewell 004</v>
      </c>
      <c r="E6095" s="1">
        <f>_xlfn.XLOOKUP(Table1[[#This Row],[data_zone_code]],Table2[msoa21cd],Table2[Health Deprivation and Disability Rank (where 1 is most deprived)], "Not found")</f>
        <v>30995.25</v>
      </c>
      <c r="F6095">
        <f>RANK(Table1[[#This Row],[winter_min_tmp]],Table1[winter_min_tmp], 0)</f>
        <v>3444</v>
      </c>
      <c r="G6095">
        <f>(_xlfn.PERCENTRANK.INC(Table1[winter_min_tmp],Table1[[#This Row],[winter_min_tmp]]))*100</f>
        <v>49.7</v>
      </c>
      <c r="H6095">
        <f>CEILING(_xlfn.PERCENTRANK.INC(Table1[health_imd], Table1[[#This Row],[health_imd]]) * 10, 1)</f>
        <v>10</v>
      </c>
    </row>
    <row r="6096" spans="1:8" x14ac:dyDescent="0.35">
      <c r="A6096" t="s">
        <v>12190</v>
      </c>
      <c r="B6096" t="s">
        <v>12191</v>
      </c>
      <c r="C6096" s="1">
        <v>1.8897919649999999</v>
      </c>
      <c r="D6096" t="str">
        <f>_xlfn.XLOOKUP(Table1[[#This Row],[data_zone_code]],Table2[msoa21cd],Table2[msoa21nm], "Not found")</f>
        <v>Epsom and Ewell 005</v>
      </c>
      <c r="E6096" s="1">
        <f>_xlfn.XLOOKUP(Table1[[#This Row],[data_zone_code]],Table2[msoa21cd],Table2[Health Deprivation and Disability Rank (where 1 is most deprived)], "Not found")</f>
        <v>25135.8</v>
      </c>
      <c r="F6096">
        <f>RANK(Table1[[#This Row],[winter_min_tmp]],Table1[winter_min_tmp], 0)</f>
        <v>4241</v>
      </c>
      <c r="G6096">
        <f>(_xlfn.PERCENTRANK.INC(Table1[winter_min_tmp],Table1[[#This Row],[winter_min_tmp]]))*100</f>
        <v>38.1</v>
      </c>
      <c r="H6096">
        <f>CEILING(_xlfn.PERCENTRANK.INC(Table1[health_imd], Table1[[#This Row],[health_imd]]) * 10, 1)</f>
        <v>8</v>
      </c>
    </row>
    <row r="6097" spans="1:8" x14ac:dyDescent="0.35">
      <c r="A6097" t="s">
        <v>12192</v>
      </c>
      <c r="B6097" t="s">
        <v>12193</v>
      </c>
      <c r="C6097" s="1">
        <v>1.823311567</v>
      </c>
      <c r="D6097" t="str">
        <f>_xlfn.XLOOKUP(Table1[[#This Row],[data_zone_code]],Table2[msoa21cd],Table2[msoa21nm], "Not found")</f>
        <v>Epsom and Ewell 007</v>
      </c>
      <c r="E6097" s="1">
        <f>_xlfn.XLOOKUP(Table1[[#This Row],[data_zone_code]],Table2[msoa21cd],Table2[Health Deprivation and Disability Rank (where 1 is most deprived)], "Not found")</f>
        <v>26675.333333333328</v>
      </c>
      <c r="F6097">
        <f>RANK(Table1[[#This Row],[winter_min_tmp]],Table1[winter_min_tmp], 0)</f>
        <v>4565</v>
      </c>
      <c r="G6097">
        <f>(_xlfn.PERCENTRANK.INC(Table1[winter_min_tmp],Table1[[#This Row],[winter_min_tmp]]))*100</f>
        <v>33.4</v>
      </c>
      <c r="H6097">
        <f>CEILING(_xlfn.PERCENTRANK.INC(Table1[health_imd], Table1[[#This Row],[health_imd]]) * 10, 1)</f>
        <v>9</v>
      </c>
    </row>
    <row r="6098" spans="1:8" x14ac:dyDescent="0.35">
      <c r="A6098" t="s">
        <v>12194</v>
      </c>
      <c r="B6098" t="s">
        <v>12195</v>
      </c>
      <c r="C6098" s="1">
        <v>1.688019991</v>
      </c>
      <c r="D6098" t="str">
        <f>_xlfn.XLOOKUP(Table1[[#This Row],[data_zone_code]],Table2[msoa21cd],Table2[msoa21nm], "Not found")</f>
        <v>Epsom and Ewell 008</v>
      </c>
      <c r="E6098" s="1">
        <f>_xlfn.XLOOKUP(Table1[[#This Row],[data_zone_code]],Table2[msoa21cd],Table2[Health Deprivation and Disability Rank (where 1 is most deprived)], "Not found")</f>
        <v>25934.400000000001</v>
      </c>
      <c r="F6098">
        <f>RANK(Table1[[#This Row],[winter_min_tmp]],Table1[winter_min_tmp], 0)</f>
        <v>5223</v>
      </c>
      <c r="G6098">
        <f>(_xlfn.PERCENTRANK.INC(Table1[winter_min_tmp],Table1[[#This Row],[winter_min_tmp]]))*100</f>
        <v>23.799999999999997</v>
      </c>
      <c r="H6098">
        <f>CEILING(_xlfn.PERCENTRANK.INC(Table1[health_imd], Table1[[#This Row],[health_imd]]) * 10, 1)</f>
        <v>9</v>
      </c>
    </row>
    <row r="6099" spans="1:8" x14ac:dyDescent="0.35">
      <c r="A6099" t="s">
        <v>12196</v>
      </c>
      <c r="B6099" t="s">
        <v>12197</v>
      </c>
      <c r="C6099" s="1">
        <v>1.432863593</v>
      </c>
      <c r="D6099" t="str">
        <f>_xlfn.XLOOKUP(Table1[[#This Row],[data_zone_code]],Table2[msoa21cd],Table2[msoa21nm], "Not found")</f>
        <v>Epsom and Ewell 009</v>
      </c>
      <c r="E6099" s="1">
        <f>_xlfn.XLOOKUP(Table1[[#This Row],[data_zone_code]],Table2[msoa21cd],Table2[Health Deprivation and Disability Rank (where 1 is most deprived)], "Not found")</f>
        <v>31288.5</v>
      </c>
      <c r="F6099">
        <f>RANK(Table1[[#This Row],[winter_min_tmp]],Table1[winter_min_tmp], 0)</f>
        <v>6173</v>
      </c>
      <c r="G6099">
        <f>(_xlfn.PERCENTRANK.INC(Table1[winter_min_tmp],Table1[[#This Row],[winter_min_tmp]]))*100</f>
        <v>9.9</v>
      </c>
      <c r="H6099">
        <f>CEILING(_xlfn.PERCENTRANK.INC(Table1[health_imd], Table1[[#This Row],[health_imd]]) * 10, 1)</f>
        <v>10</v>
      </c>
    </row>
    <row r="6100" spans="1:8" x14ac:dyDescent="0.35">
      <c r="A6100" t="s">
        <v>12198</v>
      </c>
      <c r="B6100" t="s">
        <v>12199</v>
      </c>
      <c r="C6100" s="1">
        <v>1.72248292</v>
      </c>
      <c r="D6100" t="str">
        <f>_xlfn.XLOOKUP(Table1[[#This Row],[data_zone_code]],Table2[msoa21cd],Table2[msoa21nm], "Not found")</f>
        <v>Guildford 001</v>
      </c>
      <c r="E6100" s="1">
        <f>_xlfn.XLOOKUP(Table1[[#This Row],[data_zone_code]],Table2[msoa21cd],Table2[Health Deprivation and Disability Rank (where 1 is most deprived)], "Not found")</f>
        <v>29186.833333333328</v>
      </c>
      <c r="F6100">
        <f>RANK(Table1[[#This Row],[winter_min_tmp]],Table1[winter_min_tmp], 0)</f>
        <v>5058</v>
      </c>
      <c r="G6100">
        <f>(_xlfn.PERCENTRANK.INC(Table1[winter_min_tmp],Table1[[#This Row],[winter_min_tmp]]))*100</f>
        <v>26.200000000000003</v>
      </c>
      <c r="H6100">
        <f>CEILING(_xlfn.PERCENTRANK.INC(Table1[health_imd], Table1[[#This Row],[health_imd]]) * 10, 1)</f>
        <v>10</v>
      </c>
    </row>
    <row r="6101" spans="1:8" x14ac:dyDescent="0.35">
      <c r="A6101" t="s">
        <v>12200</v>
      </c>
      <c r="B6101" t="s">
        <v>12201</v>
      </c>
      <c r="C6101" s="1">
        <v>1.5155913830000001</v>
      </c>
      <c r="D6101" t="str">
        <f>_xlfn.XLOOKUP(Table1[[#This Row],[data_zone_code]],Table2[msoa21cd],Table2[msoa21nm], "Not found")</f>
        <v>Guildford 002</v>
      </c>
      <c r="E6101" s="1">
        <f>_xlfn.XLOOKUP(Table1[[#This Row],[data_zone_code]],Table2[msoa21cd],Table2[Health Deprivation and Disability Rank (where 1 is most deprived)], "Not found")</f>
        <v>28378.5</v>
      </c>
      <c r="F6101">
        <f>RANK(Table1[[#This Row],[winter_min_tmp]],Table1[winter_min_tmp], 0)</f>
        <v>5913</v>
      </c>
      <c r="G6101">
        <f>(_xlfn.PERCENTRANK.INC(Table1[winter_min_tmp],Table1[[#This Row],[winter_min_tmp]]))*100</f>
        <v>13.700000000000001</v>
      </c>
      <c r="H6101">
        <f>CEILING(_xlfn.PERCENTRANK.INC(Table1[health_imd], Table1[[#This Row],[health_imd]]) * 10, 1)</f>
        <v>9</v>
      </c>
    </row>
    <row r="6102" spans="1:8" x14ac:dyDescent="0.35">
      <c r="A6102" t="s">
        <v>12202</v>
      </c>
      <c r="B6102" t="s">
        <v>12203</v>
      </c>
      <c r="C6102" s="1">
        <v>1.2588741779999999</v>
      </c>
      <c r="D6102" t="str">
        <f>_xlfn.XLOOKUP(Table1[[#This Row],[data_zone_code]],Table2[msoa21cd],Table2[msoa21nm], "Not found")</f>
        <v>Guildford 003</v>
      </c>
      <c r="E6102" s="1">
        <f>_xlfn.XLOOKUP(Table1[[#This Row],[data_zone_code]],Table2[msoa21cd],Table2[Health Deprivation and Disability Rank (where 1 is most deprived)], "Not found")</f>
        <v>32092.71428571429</v>
      </c>
      <c r="F6102">
        <f>RANK(Table1[[#This Row],[winter_min_tmp]],Table1[winter_min_tmp], 0)</f>
        <v>6528</v>
      </c>
      <c r="G6102">
        <f>(_xlfn.PERCENTRANK.INC(Table1[winter_min_tmp],Table1[[#This Row],[winter_min_tmp]]))*100</f>
        <v>4.7</v>
      </c>
      <c r="H6102">
        <f>CEILING(_xlfn.PERCENTRANK.INC(Table1[health_imd], Table1[[#This Row],[health_imd]]) * 10, 1)</f>
        <v>10</v>
      </c>
    </row>
    <row r="6103" spans="1:8" x14ac:dyDescent="0.35">
      <c r="A6103" t="s">
        <v>12204</v>
      </c>
      <c r="B6103" t="s">
        <v>12205</v>
      </c>
      <c r="C6103" s="1">
        <v>1.404013038</v>
      </c>
      <c r="D6103" t="str">
        <f>_xlfn.XLOOKUP(Table1[[#This Row],[data_zone_code]],Table2[msoa21cd],Table2[msoa21nm], "Not found")</f>
        <v>Guildford 004</v>
      </c>
      <c r="E6103" s="1">
        <f>_xlfn.XLOOKUP(Table1[[#This Row],[data_zone_code]],Table2[msoa21cd],Table2[Health Deprivation and Disability Rank (where 1 is most deprived)], "Not found")</f>
        <v>30174.799999999999</v>
      </c>
      <c r="F6103">
        <f>RANK(Table1[[#This Row],[winter_min_tmp]],Table1[winter_min_tmp], 0)</f>
        <v>6273</v>
      </c>
      <c r="G6103">
        <f>(_xlfn.PERCENTRANK.INC(Table1[winter_min_tmp],Table1[[#This Row],[winter_min_tmp]]))*100</f>
        <v>8.4</v>
      </c>
      <c r="H6103">
        <f>CEILING(_xlfn.PERCENTRANK.INC(Table1[health_imd], Table1[[#This Row],[health_imd]]) * 10, 1)</f>
        <v>10</v>
      </c>
    </row>
    <row r="6104" spans="1:8" x14ac:dyDescent="0.35">
      <c r="A6104" t="s">
        <v>12206</v>
      </c>
      <c r="B6104" t="s">
        <v>12207</v>
      </c>
      <c r="C6104" s="1">
        <v>1.641858101</v>
      </c>
      <c r="D6104" t="str">
        <f>_xlfn.XLOOKUP(Table1[[#This Row],[data_zone_code]],Table2[msoa21cd],Table2[msoa21nm], "Not found")</f>
        <v>Guildford 005</v>
      </c>
      <c r="E6104" s="1">
        <f>_xlfn.XLOOKUP(Table1[[#This Row],[data_zone_code]],Table2[msoa21cd],Table2[Health Deprivation and Disability Rank (where 1 is most deprived)], "Not found")</f>
        <v>25738</v>
      </c>
      <c r="F6104">
        <f>RANK(Table1[[#This Row],[winter_min_tmp]],Table1[winter_min_tmp], 0)</f>
        <v>5421</v>
      </c>
      <c r="G6104">
        <f>(_xlfn.PERCENTRANK.INC(Table1[winter_min_tmp],Table1[[#This Row],[winter_min_tmp]]))*100</f>
        <v>20.9</v>
      </c>
      <c r="H6104">
        <f>CEILING(_xlfn.PERCENTRANK.INC(Table1[health_imd], Table1[[#This Row],[health_imd]]) * 10, 1)</f>
        <v>9</v>
      </c>
    </row>
    <row r="6105" spans="1:8" x14ac:dyDescent="0.35">
      <c r="A6105" t="s">
        <v>12208</v>
      </c>
      <c r="B6105" t="s">
        <v>12209</v>
      </c>
      <c r="C6105" s="1">
        <v>1.6440898180000001</v>
      </c>
      <c r="D6105" t="str">
        <f>_xlfn.XLOOKUP(Table1[[#This Row],[data_zone_code]],Table2[msoa21cd],Table2[msoa21nm], "Not found")</f>
        <v>Guildford 006</v>
      </c>
      <c r="E6105" s="1">
        <f>_xlfn.XLOOKUP(Table1[[#This Row],[data_zone_code]],Table2[msoa21cd],Table2[Health Deprivation and Disability Rank (where 1 is most deprived)], "Not found")</f>
        <v>28197</v>
      </c>
      <c r="F6105">
        <f>RANK(Table1[[#This Row],[winter_min_tmp]],Table1[winter_min_tmp], 0)</f>
        <v>5414</v>
      </c>
      <c r="G6105">
        <f>(_xlfn.PERCENTRANK.INC(Table1[winter_min_tmp],Table1[[#This Row],[winter_min_tmp]]))*100</f>
        <v>21</v>
      </c>
      <c r="H6105">
        <f>CEILING(_xlfn.PERCENTRANK.INC(Table1[health_imd], Table1[[#This Row],[health_imd]]) * 10, 1)</f>
        <v>9</v>
      </c>
    </row>
    <row r="6106" spans="1:8" x14ac:dyDescent="0.35">
      <c r="A6106" t="s">
        <v>12210</v>
      </c>
      <c r="B6106" t="s">
        <v>12211</v>
      </c>
      <c r="C6106" s="1">
        <v>1.711367249</v>
      </c>
      <c r="D6106" t="str">
        <f>_xlfn.XLOOKUP(Table1[[#This Row],[data_zone_code]],Table2[msoa21cd],Table2[msoa21nm], "Not found")</f>
        <v>Guildford 007</v>
      </c>
      <c r="E6106" s="1">
        <f>_xlfn.XLOOKUP(Table1[[#This Row],[data_zone_code]],Table2[msoa21cd],Table2[Health Deprivation and Disability Rank (where 1 is most deprived)], "Not found")</f>
        <v>12855.5</v>
      </c>
      <c r="F6106">
        <f>RANK(Table1[[#This Row],[winter_min_tmp]],Table1[winter_min_tmp], 0)</f>
        <v>5116</v>
      </c>
      <c r="G6106">
        <f>(_xlfn.PERCENTRANK.INC(Table1[winter_min_tmp],Table1[[#This Row],[winter_min_tmp]]))*100</f>
        <v>25.3</v>
      </c>
      <c r="H6106">
        <f>CEILING(_xlfn.PERCENTRANK.INC(Table1[health_imd], Table1[[#This Row],[health_imd]]) * 10, 1)</f>
        <v>4</v>
      </c>
    </row>
    <row r="6107" spans="1:8" x14ac:dyDescent="0.35">
      <c r="A6107" t="s">
        <v>12212</v>
      </c>
      <c r="B6107" t="s">
        <v>12213</v>
      </c>
      <c r="C6107" s="1">
        <v>1.6714755299999999</v>
      </c>
      <c r="D6107" t="str">
        <f>_xlfn.XLOOKUP(Table1[[#This Row],[data_zone_code]],Table2[msoa21cd],Table2[msoa21nm], "Not found")</f>
        <v>Guildford 008</v>
      </c>
      <c r="E6107" s="1">
        <f>_xlfn.XLOOKUP(Table1[[#This Row],[data_zone_code]],Table2[msoa21cd],Table2[Health Deprivation and Disability Rank (where 1 is most deprived)], "Not found")</f>
        <v>27922.799999999999</v>
      </c>
      <c r="F6107">
        <f>RANK(Table1[[#This Row],[winter_min_tmp]],Table1[winter_min_tmp], 0)</f>
        <v>5295</v>
      </c>
      <c r="G6107">
        <f>(_xlfn.PERCENTRANK.INC(Table1[winter_min_tmp],Table1[[#This Row],[winter_min_tmp]]))*100</f>
        <v>22.7</v>
      </c>
      <c r="H6107">
        <f>CEILING(_xlfn.PERCENTRANK.INC(Table1[health_imd], Table1[[#This Row],[health_imd]]) * 10, 1)</f>
        <v>9</v>
      </c>
    </row>
    <row r="6108" spans="1:8" x14ac:dyDescent="0.35">
      <c r="A6108" t="s">
        <v>12214</v>
      </c>
      <c r="B6108" t="s">
        <v>12215</v>
      </c>
      <c r="C6108" s="1">
        <v>1.6239541770000001</v>
      </c>
      <c r="D6108" t="str">
        <f>_xlfn.XLOOKUP(Table1[[#This Row],[data_zone_code]],Table2[msoa21cd],Table2[msoa21nm], "Not found")</f>
        <v>Guildford 009</v>
      </c>
      <c r="E6108" s="1">
        <f>_xlfn.XLOOKUP(Table1[[#This Row],[data_zone_code]],Table2[msoa21cd],Table2[Health Deprivation and Disability Rank (where 1 is most deprived)], "Not found")</f>
        <v>25610.25</v>
      </c>
      <c r="F6108">
        <f>RANK(Table1[[#This Row],[winter_min_tmp]],Table1[winter_min_tmp], 0)</f>
        <v>5486</v>
      </c>
      <c r="G6108">
        <f>(_xlfn.PERCENTRANK.INC(Table1[winter_min_tmp],Table1[[#This Row],[winter_min_tmp]]))*100</f>
        <v>19.900000000000002</v>
      </c>
      <c r="H6108">
        <f>CEILING(_xlfn.PERCENTRANK.INC(Table1[health_imd], Table1[[#This Row],[health_imd]]) * 10, 1)</f>
        <v>9</v>
      </c>
    </row>
    <row r="6109" spans="1:8" x14ac:dyDescent="0.35">
      <c r="A6109" t="s">
        <v>12216</v>
      </c>
      <c r="B6109" t="s">
        <v>12217</v>
      </c>
      <c r="C6109" s="1">
        <v>1.4017876389999999</v>
      </c>
      <c r="D6109" t="str">
        <f>_xlfn.XLOOKUP(Table1[[#This Row],[data_zone_code]],Table2[msoa21cd],Table2[msoa21nm], "Not found")</f>
        <v>Guildford 010</v>
      </c>
      <c r="E6109" s="1">
        <f>_xlfn.XLOOKUP(Table1[[#This Row],[data_zone_code]],Table2[msoa21cd],Table2[Health Deprivation and Disability Rank (where 1 is most deprived)], "Not found")</f>
        <v>20897.75</v>
      </c>
      <c r="F6109">
        <f>RANK(Table1[[#This Row],[winter_min_tmp]],Table1[winter_min_tmp], 0)</f>
        <v>6278</v>
      </c>
      <c r="G6109">
        <f>(_xlfn.PERCENTRANK.INC(Table1[winter_min_tmp],Table1[[#This Row],[winter_min_tmp]]))*100</f>
        <v>8.4</v>
      </c>
      <c r="H6109">
        <f>CEILING(_xlfn.PERCENTRANK.INC(Table1[health_imd], Table1[[#This Row],[health_imd]]) * 10, 1)</f>
        <v>7</v>
      </c>
    </row>
    <row r="6110" spans="1:8" x14ac:dyDescent="0.35">
      <c r="A6110" t="s">
        <v>12218</v>
      </c>
      <c r="B6110" t="s">
        <v>12219</v>
      </c>
      <c r="C6110" s="1">
        <v>1.5265196560000001</v>
      </c>
      <c r="D6110" t="str">
        <f>_xlfn.XLOOKUP(Table1[[#This Row],[data_zone_code]],Table2[msoa21cd],Table2[msoa21nm], "Not found")</f>
        <v>Guildford 011</v>
      </c>
      <c r="E6110" s="1">
        <f>_xlfn.XLOOKUP(Table1[[#This Row],[data_zone_code]],Table2[msoa21cd],Table2[Health Deprivation and Disability Rank (where 1 is most deprived)], "Not found")</f>
        <v>33211.199999999997</v>
      </c>
      <c r="F6110">
        <f>RANK(Table1[[#This Row],[winter_min_tmp]],Table1[winter_min_tmp], 0)</f>
        <v>5868</v>
      </c>
      <c r="G6110">
        <f>(_xlfn.PERCENTRANK.INC(Table1[winter_min_tmp],Table1[[#This Row],[winter_min_tmp]]))*100</f>
        <v>14.399999999999999</v>
      </c>
      <c r="H6110">
        <f>CEILING(_xlfn.PERCENTRANK.INC(Table1[health_imd], Table1[[#This Row],[health_imd]]) * 10, 1)</f>
        <v>10</v>
      </c>
    </row>
    <row r="6111" spans="1:8" x14ac:dyDescent="0.35">
      <c r="A6111" t="s">
        <v>12220</v>
      </c>
      <c r="B6111" t="s">
        <v>12221</v>
      </c>
      <c r="C6111" s="1">
        <v>1.555856347</v>
      </c>
      <c r="D6111" t="str">
        <f>_xlfn.XLOOKUP(Table1[[#This Row],[data_zone_code]],Table2[msoa21cd],Table2[msoa21nm], "Not found")</f>
        <v>Guildford 012</v>
      </c>
      <c r="E6111" s="1">
        <f>_xlfn.XLOOKUP(Table1[[#This Row],[data_zone_code]],Table2[msoa21cd],Table2[Health Deprivation and Disability Rank (where 1 is most deprived)], "Not found")</f>
        <v>16789.25</v>
      </c>
      <c r="F6111">
        <f>RANK(Table1[[#This Row],[winter_min_tmp]],Table1[winter_min_tmp], 0)</f>
        <v>5770</v>
      </c>
      <c r="G6111">
        <f>(_xlfn.PERCENTRANK.INC(Table1[winter_min_tmp],Table1[[#This Row],[winter_min_tmp]]))*100</f>
        <v>15.8</v>
      </c>
      <c r="H6111">
        <f>CEILING(_xlfn.PERCENTRANK.INC(Table1[health_imd], Table1[[#This Row],[health_imd]]) * 10, 1)</f>
        <v>5</v>
      </c>
    </row>
    <row r="6112" spans="1:8" x14ac:dyDescent="0.35">
      <c r="A6112" t="s">
        <v>12222</v>
      </c>
      <c r="B6112" t="s">
        <v>12223</v>
      </c>
      <c r="C6112" s="1">
        <v>1.6452002530000001</v>
      </c>
      <c r="D6112" t="str">
        <f>_xlfn.XLOOKUP(Table1[[#This Row],[data_zone_code]],Table2[msoa21cd],Table2[msoa21nm], "Not found")</f>
        <v>Guildford 013</v>
      </c>
      <c r="E6112" s="1">
        <f>_xlfn.XLOOKUP(Table1[[#This Row],[data_zone_code]],Table2[msoa21cd],Table2[Health Deprivation and Disability Rank (where 1 is most deprived)], "Not found")</f>
        <v>24085.166666666672</v>
      </c>
      <c r="F6112">
        <f>RANK(Table1[[#This Row],[winter_min_tmp]],Table1[winter_min_tmp], 0)</f>
        <v>5407</v>
      </c>
      <c r="G6112">
        <f>(_xlfn.PERCENTRANK.INC(Table1[winter_min_tmp],Table1[[#This Row],[winter_min_tmp]]))*100</f>
        <v>21.099999999999998</v>
      </c>
      <c r="H6112">
        <f>CEILING(_xlfn.PERCENTRANK.INC(Table1[health_imd], Table1[[#This Row],[health_imd]]) * 10, 1)</f>
        <v>8</v>
      </c>
    </row>
    <row r="6113" spans="1:8" x14ac:dyDescent="0.35">
      <c r="A6113" t="s">
        <v>12224</v>
      </c>
      <c r="B6113" t="s">
        <v>12225</v>
      </c>
      <c r="C6113" s="1">
        <v>1.395162821</v>
      </c>
      <c r="D6113" t="str">
        <f>_xlfn.XLOOKUP(Table1[[#This Row],[data_zone_code]],Table2[msoa21cd],Table2[msoa21nm], "Not found")</f>
        <v>Guildford 014</v>
      </c>
      <c r="E6113" s="1">
        <f>_xlfn.XLOOKUP(Table1[[#This Row],[data_zone_code]],Table2[msoa21cd],Table2[Health Deprivation and Disability Rank (where 1 is most deprived)], "Not found")</f>
        <v>28919.5</v>
      </c>
      <c r="F6113">
        <f>RANK(Table1[[#This Row],[winter_min_tmp]],Table1[winter_min_tmp], 0)</f>
        <v>6285</v>
      </c>
      <c r="G6113">
        <f>(_xlfn.PERCENTRANK.INC(Table1[winter_min_tmp],Table1[[#This Row],[winter_min_tmp]]))*100</f>
        <v>8.3000000000000007</v>
      </c>
      <c r="H6113">
        <f>CEILING(_xlfn.PERCENTRANK.INC(Table1[health_imd], Table1[[#This Row],[health_imd]]) * 10, 1)</f>
        <v>10</v>
      </c>
    </row>
    <row r="6114" spans="1:8" x14ac:dyDescent="0.35">
      <c r="A6114" t="s">
        <v>12226</v>
      </c>
      <c r="B6114" t="s">
        <v>12227</v>
      </c>
      <c r="C6114" s="1">
        <v>1.6060252189999999</v>
      </c>
      <c r="D6114" t="str">
        <f>_xlfn.XLOOKUP(Table1[[#This Row],[data_zone_code]],Table2[msoa21cd],Table2[msoa21nm], "Not found")</f>
        <v>Guildford 015</v>
      </c>
      <c r="E6114" s="1">
        <f>_xlfn.XLOOKUP(Table1[[#This Row],[data_zone_code]],Table2[msoa21cd],Table2[Health Deprivation and Disability Rank (where 1 is most deprived)], "Not found")</f>
        <v>28054.75</v>
      </c>
      <c r="F6114">
        <f>RANK(Table1[[#This Row],[winter_min_tmp]],Table1[winter_min_tmp], 0)</f>
        <v>5565</v>
      </c>
      <c r="G6114">
        <f>(_xlfn.PERCENTRANK.INC(Table1[winter_min_tmp],Table1[[#This Row],[winter_min_tmp]]))*100</f>
        <v>18.8</v>
      </c>
      <c r="H6114">
        <f>CEILING(_xlfn.PERCENTRANK.INC(Table1[health_imd], Table1[[#This Row],[health_imd]]) * 10, 1)</f>
        <v>9</v>
      </c>
    </row>
    <row r="6115" spans="1:8" x14ac:dyDescent="0.35">
      <c r="A6115" t="s">
        <v>12228</v>
      </c>
      <c r="B6115" t="s">
        <v>12229</v>
      </c>
      <c r="C6115" s="1">
        <v>1.551503539</v>
      </c>
      <c r="D6115" t="str">
        <f>_xlfn.XLOOKUP(Table1[[#This Row],[data_zone_code]],Table2[msoa21cd],Table2[msoa21nm], "Not found")</f>
        <v>Guildford 016</v>
      </c>
      <c r="E6115" s="1">
        <f>_xlfn.XLOOKUP(Table1[[#This Row],[data_zone_code]],Table2[msoa21cd],Table2[Health Deprivation and Disability Rank (where 1 is most deprived)], "Not found")</f>
        <v>29946.25</v>
      </c>
      <c r="F6115">
        <f>RANK(Table1[[#This Row],[winter_min_tmp]],Table1[winter_min_tmp], 0)</f>
        <v>5782</v>
      </c>
      <c r="G6115">
        <f>(_xlfn.PERCENTRANK.INC(Table1[winter_min_tmp],Table1[[#This Row],[winter_min_tmp]]))*100</f>
        <v>15.6</v>
      </c>
      <c r="H6115">
        <f>CEILING(_xlfn.PERCENTRANK.INC(Table1[health_imd], Table1[[#This Row],[health_imd]]) * 10, 1)</f>
        <v>10</v>
      </c>
    </row>
    <row r="6116" spans="1:8" x14ac:dyDescent="0.35">
      <c r="A6116" t="s">
        <v>12230</v>
      </c>
      <c r="B6116" t="s">
        <v>12231</v>
      </c>
      <c r="C6116" s="1">
        <v>1.432881117</v>
      </c>
      <c r="D6116" t="str">
        <f>_xlfn.XLOOKUP(Table1[[#This Row],[data_zone_code]],Table2[msoa21cd],Table2[msoa21nm], "Not found")</f>
        <v>Guildford 017</v>
      </c>
      <c r="E6116" s="1">
        <f>_xlfn.XLOOKUP(Table1[[#This Row],[data_zone_code]],Table2[msoa21cd],Table2[Health Deprivation and Disability Rank (where 1 is most deprived)], "Not found")</f>
        <v>29171.4</v>
      </c>
      <c r="F6116">
        <f>RANK(Table1[[#This Row],[winter_min_tmp]],Table1[winter_min_tmp], 0)</f>
        <v>6172</v>
      </c>
      <c r="G6116">
        <f>(_xlfn.PERCENTRANK.INC(Table1[winter_min_tmp],Table1[[#This Row],[winter_min_tmp]]))*100</f>
        <v>9.9</v>
      </c>
      <c r="H6116">
        <f>CEILING(_xlfn.PERCENTRANK.INC(Table1[health_imd], Table1[[#This Row],[health_imd]]) * 10, 1)</f>
        <v>10</v>
      </c>
    </row>
    <row r="6117" spans="1:8" x14ac:dyDescent="0.35">
      <c r="A6117" t="s">
        <v>12232</v>
      </c>
      <c r="B6117" t="s">
        <v>12233</v>
      </c>
      <c r="C6117" s="1">
        <v>1.1442193979999999</v>
      </c>
      <c r="D6117" t="str">
        <f>_xlfn.XLOOKUP(Table1[[#This Row],[data_zone_code]],Table2[msoa21cd],Table2[msoa21nm], "Not found")</f>
        <v>Guildford 018</v>
      </c>
      <c r="E6117" s="1">
        <f>_xlfn.XLOOKUP(Table1[[#This Row],[data_zone_code]],Table2[msoa21cd],Table2[Health Deprivation and Disability Rank (where 1 is most deprived)], "Not found")</f>
        <v>31530.333333333328</v>
      </c>
      <c r="F6117">
        <f>RANK(Table1[[#This Row],[winter_min_tmp]],Table1[winter_min_tmp], 0)</f>
        <v>6641</v>
      </c>
      <c r="G6117">
        <f>(_xlfn.PERCENTRANK.INC(Table1[winter_min_tmp],Table1[[#This Row],[winter_min_tmp]]))*100</f>
        <v>3.1</v>
      </c>
      <c r="H6117">
        <f>CEILING(_xlfn.PERCENTRANK.INC(Table1[health_imd], Table1[[#This Row],[health_imd]]) * 10, 1)</f>
        <v>10</v>
      </c>
    </row>
    <row r="6118" spans="1:8" x14ac:dyDescent="0.35">
      <c r="A6118" t="s">
        <v>12234</v>
      </c>
      <c r="B6118" t="s">
        <v>12235</v>
      </c>
      <c r="C6118" s="1">
        <v>1.1879513260000001</v>
      </c>
      <c r="D6118" t="str">
        <f>_xlfn.XLOOKUP(Table1[[#This Row],[data_zone_code]],Table2[msoa21cd],Table2[msoa21nm], "Not found")</f>
        <v>Mole Valley 001</v>
      </c>
      <c r="E6118" s="1">
        <f>_xlfn.XLOOKUP(Table1[[#This Row],[data_zone_code]],Table2[msoa21cd],Table2[Health Deprivation and Disability Rank (where 1 is most deprived)], "Not found")</f>
        <v>30529.200000000001</v>
      </c>
      <c r="F6118">
        <f>RANK(Table1[[#This Row],[winter_min_tmp]],Table1[winter_min_tmp], 0)</f>
        <v>6602</v>
      </c>
      <c r="G6118">
        <f>(_xlfn.PERCENTRANK.INC(Table1[winter_min_tmp],Table1[[#This Row],[winter_min_tmp]]))*100</f>
        <v>3.5999999999999996</v>
      </c>
      <c r="H6118">
        <f>CEILING(_xlfn.PERCENTRANK.INC(Table1[health_imd], Table1[[#This Row],[health_imd]]) * 10, 1)</f>
        <v>10</v>
      </c>
    </row>
    <row r="6119" spans="1:8" x14ac:dyDescent="0.35">
      <c r="A6119" t="s">
        <v>12236</v>
      </c>
      <c r="B6119" t="s">
        <v>12237</v>
      </c>
      <c r="C6119" s="1">
        <v>1.423572898</v>
      </c>
      <c r="D6119" t="str">
        <f>_xlfn.XLOOKUP(Table1[[#This Row],[data_zone_code]],Table2[msoa21cd],Table2[msoa21nm], "Not found")</f>
        <v>Mole Valley 002</v>
      </c>
      <c r="E6119" s="1">
        <f>_xlfn.XLOOKUP(Table1[[#This Row],[data_zone_code]],Table2[msoa21cd],Table2[Health Deprivation and Disability Rank (where 1 is most deprived)], "Not found")</f>
        <v>30412.5</v>
      </c>
      <c r="F6119">
        <f>RANK(Table1[[#This Row],[winter_min_tmp]],Table1[winter_min_tmp], 0)</f>
        <v>6206</v>
      </c>
      <c r="G6119">
        <f>(_xlfn.PERCENTRANK.INC(Table1[winter_min_tmp],Table1[[#This Row],[winter_min_tmp]]))*100</f>
        <v>9.4</v>
      </c>
      <c r="H6119">
        <f>CEILING(_xlfn.PERCENTRANK.INC(Table1[health_imd], Table1[[#This Row],[health_imd]]) * 10, 1)</f>
        <v>10</v>
      </c>
    </row>
    <row r="6120" spans="1:8" x14ac:dyDescent="0.35">
      <c r="A6120" t="s">
        <v>12238</v>
      </c>
      <c r="B6120" t="s">
        <v>12239</v>
      </c>
      <c r="C6120" s="1">
        <v>1.364666581</v>
      </c>
      <c r="D6120" t="str">
        <f>_xlfn.XLOOKUP(Table1[[#This Row],[data_zone_code]],Table2[msoa21cd],Table2[msoa21nm], "Not found")</f>
        <v>Mole Valley 003</v>
      </c>
      <c r="E6120" s="1">
        <f>_xlfn.XLOOKUP(Table1[[#This Row],[data_zone_code]],Table2[msoa21cd],Table2[Health Deprivation and Disability Rank (where 1 is most deprived)], "Not found")</f>
        <v>18673.5</v>
      </c>
      <c r="F6120">
        <f>RANK(Table1[[#This Row],[winter_min_tmp]],Table1[winter_min_tmp], 0)</f>
        <v>6356</v>
      </c>
      <c r="G6120">
        <f>(_xlfn.PERCENTRANK.INC(Table1[winter_min_tmp],Table1[[#This Row],[winter_min_tmp]]))*100</f>
        <v>7.1999999999999993</v>
      </c>
      <c r="H6120">
        <f>CEILING(_xlfn.PERCENTRANK.INC(Table1[health_imd], Table1[[#This Row],[health_imd]]) * 10, 1)</f>
        <v>6</v>
      </c>
    </row>
    <row r="6121" spans="1:8" x14ac:dyDescent="0.35">
      <c r="A6121" t="s">
        <v>12240</v>
      </c>
      <c r="B6121" t="s">
        <v>12241</v>
      </c>
      <c r="C6121" s="1">
        <v>0.91387867899999997</v>
      </c>
      <c r="D6121" t="str">
        <f>_xlfn.XLOOKUP(Table1[[#This Row],[data_zone_code]],Table2[msoa21cd],Table2[msoa21nm], "Not found")</f>
        <v>Mole Valley 004</v>
      </c>
      <c r="E6121" s="1">
        <f>_xlfn.XLOOKUP(Table1[[#This Row],[data_zone_code]],Table2[msoa21cd],Table2[Health Deprivation and Disability Rank (where 1 is most deprived)], "Not found")</f>
        <v>29899.75</v>
      </c>
      <c r="F6121">
        <f>RANK(Table1[[#This Row],[winter_min_tmp]],Table1[winter_min_tmp], 0)</f>
        <v>6764</v>
      </c>
      <c r="G6121">
        <f>(_xlfn.PERCENTRANK.INC(Table1[winter_min_tmp],Table1[[#This Row],[winter_min_tmp]]))*100</f>
        <v>1.3</v>
      </c>
      <c r="H6121">
        <f>CEILING(_xlfn.PERCENTRANK.INC(Table1[health_imd], Table1[[#This Row],[health_imd]]) * 10, 1)</f>
        <v>10</v>
      </c>
    </row>
    <row r="6122" spans="1:8" x14ac:dyDescent="0.35">
      <c r="A6122" t="s">
        <v>12242</v>
      </c>
      <c r="B6122" t="s">
        <v>12243</v>
      </c>
      <c r="C6122" s="1">
        <v>1.2101080420000001</v>
      </c>
      <c r="D6122" t="str">
        <f>_xlfn.XLOOKUP(Table1[[#This Row],[data_zone_code]],Table2[msoa21cd],Table2[msoa21nm], "Not found")</f>
        <v>Mole Valley 005</v>
      </c>
      <c r="E6122" s="1">
        <f>_xlfn.XLOOKUP(Table1[[#This Row],[data_zone_code]],Table2[msoa21cd],Table2[Health Deprivation and Disability Rank (where 1 is most deprived)], "Not found")</f>
        <v>31873.8</v>
      </c>
      <c r="F6122">
        <f>RANK(Table1[[#This Row],[winter_min_tmp]],Table1[winter_min_tmp], 0)</f>
        <v>6584</v>
      </c>
      <c r="G6122">
        <f>(_xlfn.PERCENTRANK.INC(Table1[winter_min_tmp],Table1[[#This Row],[winter_min_tmp]]))*100</f>
        <v>3.9</v>
      </c>
      <c r="H6122">
        <f>CEILING(_xlfn.PERCENTRANK.INC(Table1[health_imd], Table1[[#This Row],[health_imd]]) * 10, 1)</f>
        <v>10</v>
      </c>
    </row>
    <row r="6123" spans="1:8" x14ac:dyDescent="0.35">
      <c r="A6123" t="s">
        <v>12244</v>
      </c>
      <c r="B6123" t="s">
        <v>12245</v>
      </c>
      <c r="C6123" s="1">
        <v>1.2816079849999999</v>
      </c>
      <c r="D6123" t="str">
        <f>_xlfn.XLOOKUP(Table1[[#This Row],[data_zone_code]],Table2[msoa21cd],Table2[msoa21nm], "Not found")</f>
        <v>Mole Valley 006</v>
      </c>
      <c r="E6123" s="1">
        <f>_xlfn.XLOOKUP(Table1[[#This Row],[data_zone_code]],Table2[msoa21cd],Table2[Health Deprivation and Disability Rank (where 1 is most deprived)], "Not found")</f>
        <v>29050.25</v>
      </c>
      <c r="F6123">
        <f>RANK(Table1[[#This Row],[winter_min_tmp]],Table1[winter_min_tmp], 0)</f>
        <v>6499</v>
      </c>
      <c r="G6123">
        <f>(_xlfn.PERCENTRANK.INC(Table1[winter_min_tmp],Table1[[#This Row],[winter_min_tmp]]))*100</f>
        <v>5.0999999999999996</v>
      </c>
      <c r="H6123">
        <f>CEILING(_xlfn.PERCENTRANK.INC(Table1[health_imd], Table1[[#This Row],[health_imd]]) * 10, 1)</f>
        <v>10</v>
      </c>
    </row>
    <row r="6124" spans="1:8" x14ac:dyDescent="0.35">
      <c r="A6124" t="s">
        <v>12246</v>
      </c>
      <c r="B6124" t="s">
        <v>12247</v>
      </c>
      <c r="C6124" s="1">
        <v>0.86747616500000002</v>
      </c>
      <c r="D6124" t="str">
        <f>_xlfn.XLOOKUP(Table1[[#This Row],[data_zone_code]],Table2[msoa21cd],Table2[msoa21nm], "Not found")</f>
        <v>Mole Valley 007</v>
      </c>
      <c r="E6124" s="1">
        <f>_xlfn.XLOOKUP(Table1[[#This Row],[data_zone_code]],Table2[msoa21cd],Table2[Health Deprivation and Disability Rank (where 1 is most deprived)], "Not found")</f>
        <v>28648.5</v>
      </c>
      <c r="F6124">
        <f>RANK(Table1[[#This Row],[winter_min_tmp]],Table1[winter_min_tmp], 0)</f>
        <v>6781</v>
      </c>
      <c r="G6124">
        <f>(_xlfn.PERCENTRANK.INC(Table1[winter_min_tmp],Table1[[#This Row],[winter_min_tmp]]))*100</f>
        <v>1</v>
      </c>
      <c r="H6124">
        <f>CEILING(_xlfn.PERCENTRANK.INC(Table1[health_imd], Table1[[#This Row],[health_imd]]) * 10, 1)</f>
        <v>10</v>
      </c>
    </row>
    <row r="6125" spans="1:8" x14ac:dyDescent="0.35">
      <c r="A6125" t="s">
        <v>12248</v>
      </c>
      <c r="B6125" t="s">
        <v>12249</v>
      </c>
      <c r="C6125" s="1">
        <v>0.801344693</v>
      </c>
      <c r="D6125" t="str">
        <f>_xlfn.XLOOKUP(Table1[[#This Row],[data_zone_code]],Table2[msoa21cd],Table2[msoa21nm], "Not found")</f>
        <v>Mole Valley 008</v>
      </c>
      <c r="E6125" s="1">
        <f>_xlfn.XLOOKUP(Table1[[#This Row],[data_zone_code]],Table2[msoa21cd],Table2[Health Deprivation and Disability Rank (where 1 is most deprived)], "Not found")</f>
        <v>29188</v>
      </c>
      <c r="F6125">
        <f>RANK(Table1[[#This Row],[winter_min_tmp]],Table1[winter_min_tmp], 0)</f>
        <v>6798</v>
      </c>
      <c r="G6125">
        <f>(_xlfn.PERCENTRANK.INC(Table1[winter_min_tmp],Table1[[#This Row],[winter_min_tmp]]))*100</f>
        <v>0.8</v>
      </c>
      <c r="H6125">
        <f>CEILING(_xlfn.PERCENTRANK.INC(Table1[health_imd], Table1[[#This Row],[health_imd]]) * 10, 1)</f>
        <v>10</v>
      </c>
    </row>
    <row r="6126" spans="1:8" x14ac:dyDescent="0.35">
      <c r="A6126" t="s">
        <v>12250</v>
      </c>
      <c r="B6126" t="s">
        <v>12251</v>
      </c>
      <c r="C6126" s="1">
        <v>0.79851710799999998</v>
      </c>
      <c r="D6126" t="str">
        <f>_xlfn.XLOOKUP(Table1[[#This Row],[data_zone_code]],Table2[msoa21cd],Table2[msoa21nm], "Not found")</f>
        <v>Mole Valley 009</v>
      </c>
      <c r="E6126" s="1">
        <f>_xlfn.XLOOKUP(Table1[[#This Row],[data_zone_code]],Table2[msoa21cd],Table2[Health Deprivation and Disability Rank (where 1 is most deprived)], "Not found")</f>
        <v>27780.5</v>
      </c>
      <c r="F6126">
        <f>RANK(Table1[[#This Row],[winter_min_tmp]],Table1[winter_min_tmp], 0)</f>
        <v>6800</v>
      </c>
      <c r="G6126">
        <f>(_xlfn.PERCENTRANK.INC(Table1[winter_min_tmp],Table1[[#This Row],[winter_min_tmp]]))*100</f>
        <v>0.8</v>
      </c>
      <c r="H6126">
        <f>CEILING(_xlfn.PERCENTRANK.INC(Table1[health_imd], Table1[[#This Row],[health_imd]]) * 10, 1)</f>
        <v>9</v>
      </c>
    </row>
    <row r="6127" spans="1:8" x14ac:dyDescent="0.35">
      <c r="A6127" t="s">
        <v>12252</v>
      </c>
      <c r="B6127" t="s">
        <v>12253</v>
      </c>
      <c r="C6127" s="1">
        <v>0.81724375500000002</v>
      </c>
      <c r="D6127" t="str">
        <f>_xlfn.XLOOKUP(Table1[[#This Row],[data_zone_code]],Table2[msoa21cd],Table2[msoa21nm], "Not found")</f>
        <v>Mole Valley 010</v>
      </c>
      <c r="E6127" s="1">
        <f>_xlfn.XLOOKUP(Table1[[#This Row],[data_zone_code]],Table2[msoa21cd],Table2[Health Deprivation and Disability Rank (where 1 is most deprived)], "Not found")</f>
        <v>27171.75</v>
      </c>
      <c r="F6127">
        <f>RANK(Table1[[#This Row],[winter_min_tmp]],Table1[winter_min_tmp], 0)</f>
        <v>6795</v>
      </c>
      <c r="G6127">
        <f>(_xlfn.PERCENTRANK.INC(Table1[winter_min_tmp],Table1[[#This Row],[winter_min_tmp]]))*100</f>
        <v>0.8</v>
      </c>
      <c r="H6127">
        <f>CEILING(_xlfn.PERCENTRANK.INC(Table1[health_imd], Table1[[#This Row],[health_imd]]) * 10, 1)</f>
        <v>9</v>
      </c>
    </row>
    <row r="6128" spans="1:8" x14ac:dyDescent="0.35">
      <c r="A6128" t="s">
        <v>12254</v>
      </c>
      <c r="B6128" t="s">
        <v>12255</v>
      </c>
      <c r="C6128" s="1">
        <v>0.89066803500000002</v>
      </c>
      <c r="D6128" t="str">
        <f>_xlfn.XLOOKUP(Table1[[#This Row],[data_zone_code]],Table2[msoa21cd],Table2[msoa21nm], "Not found")</f>
        <v>Mole Valley 011</v>
      </c>
      <c r="E6128" s="1">
        <f>_xlfn.XLOOKUP(Table1[[#This Row],[data_zone_code]],Table2[msoa21cd],Table2[Health Deprivation and Disability Rank (where 1 is most deprived)], "Not found")</f>
        <v>23183</v>
      </c>
      <c r="F6128">
        <f>RANK(Table1[[#This Row],[winter_min_tmp]],Table1[winter_min_tmp], 0)</f>
        <v>6773</v>
      </c>
      <c r="G6128">
        <f>(_xlfn.PERCENTRANK.INC(Table1[winter_min_tmp],Table1[[#This Row],[winter_min_tmp]]))*100</f>
        <v>1.0999999999999999</v>
      </c>
      <c r="H6128">
        <f>CEILING(_xlfn.PERCENTRANK.INC(Table1[health_imd], Table1[[#This Row],[health_imd]]) * 10, 1)</f>
        <v>8</v>
      </c>
    </row>
    <row r="6129" spans="1:8" x14ac:dyDescent="0.35">
      <c r="A6129" t="s">
        <v>12256</v>
      </c>
      <c r="B6129" t="s">
        <v>12257</v>
      </c>
      <c r="C6129" s="1">
        <v>0.97385478000000003</v>
      </c>
      <c r="D6129" t="str">
        <f>_xlfn.XLOOKUP(Table1[[#This Row],[data_zone_code]],Table2[msoa21cd],Table2[msoa21nm], "Not found")</f>
        <v>Mole Valley 012</v>
      </c>
      <c r="E6129" s="1">
        <f>_xlfn.XLOOKUP(Table1[[#This Row],[data_zone_code]],Table2[msoa21cd],Table2[Health Deprivation and Disability Rank (where 1 is most deprived)], "Not found")</f>
        <v>30532.25</v>
      </c>
      <c r="F6129">
        <f>RANK(Table1[[#This Row],[winter_min_tmp]],Table1[winter_min_tmp], 0)</f>
        <v>6734</v>
      </c>
      <c r="G6129">
        <f>(_xlfn.PERCENTRANK.INC(Table1[winter_min_tmp],Table1[[#This Row],[winter_min_tmp]]))*100</f>
        <v>1.7000000000000002</v>
      </c>
      <c r="H6129">
        <f>CEILING(_xlfn.PERCENTRANK.INC(Table1[health_imd], Table1[[#This Row],[health_imd]]) * 10, 1)</f>
        <v>10</v>
      </c>
    </row>
    <row r="6130" spans="1:8" x14ac:dyDescent="0.35">
      <c r="A6130" t="s">
        <v>12258</v>
      </c>
      <c r="B6130" t="s">
        <v>12259</v>
      </c>
      <c r="C6130" s="1">
        <v>0.92603468899999997</v>
      </c>
      <c r="D6130" t="str">
        <f>_xlfn.XLOOKUP(Table1[[#This Row],[data_zone_code]],Table2[msoa21cd],Table2[msoa21nm], "Not found")</f>
        <v>Mole Valley 013</v>
      </c>
      <c r="E6130" s="1">
        <f>_xlfn.XLOOKUP(Table1[[#This Row],[data_zone_code]],Table2[msoa21cd],Table2[Health Deprivation and Disability Rank (where 1 is most deprived)], "Not found")</f>
        <v>26677.25</v>
      </c>
      <c r="F6130">
        <f>RANK(Table1[[#This Row],[winter_min_tmp]],Table1[winter_min_tmp], 0)</f>
        <v>6759</v>
      </c>
      <c r="G6130">
        <f>(_xlfn.PERCENTRANK.INC(Table1[winter_min_tmp],Table1[[#This Row],[winter_min_tmp]]))*100</f>
        <v>1.4000000000000001</v>
      </c>
      <c r="H6130">
        <f>CEILING(_xlfn.PERCENTRANK.INC(Table1[health_imd], Table1[[#This Row],[health_imd]]) * 10, 1)</f>
        <v>9</v>
      </c>
    </row>
    <row r="6131" spans="1:8" x14ac:dyDescent="0.35">
      <c r="A6131" t="s">
        <v>12260</v>
      </c>
      <c r="B6131" t="s">
        <v>12261</v>
      </c>
      <c r="C6131" s="1">
        <v>1.6149666309999999</v>
      </c>
      <c r="D6131" t="str">
        <f>_xlfn.XLOOKUP(Table1[[#This Row],[data_zone_code]],Table2[msoa21cd],Table2[msoa21nm], "Not found")</f>
        <v>Reigate and Banstead 001</v>
      </c>
      <c r="E6131" s="1">
        <f>_xlfn.XLOOKUP(Table1[[#This Row],[data_zone_code]],Table2[msoa21cd],Table2[Health Deprivation and Disability Rank (where 1 is most deprived)], "Not found")</f>
        <v>30944.25</v>
      </c>
      <c r="F6131">
        <f>RANK(Table1[[#This Row],[winter_min_tmp]],Table1[winter_min_tmp], 0)</f>
        <v>5533</v>
      </c>
      <c r="G6131">
        <f>(_xlfn.PERCENTRANK.INC(Table1[winter_min_tmp],Table1[[#This Row],[winter_min_tmp]]))*100</f>
        <v>19.2</v>
      </c>
      <c r="H6131">
        <f>CEILING(_xlfn.PERCENTRANK.INC(Table1[health_imd], Table1[[#This Row],[health_imd]]) * 10, 1)</f>
        <v>10</v>
      </c>
    </row>
    <row r="6132" spans="1:8" x14ac:dyDescent="0.35">
      <c r="A6132" t="s">
        <v>12262</v>
      </c>
      <c r="B6132" t="s">
        <v>12263</v>
      </c>
      <c r="C6132" s="1">
        <v>1.6887125970000001</v>
      </c>
      <c r="D6132" t="str">
        <f>_xlfn.XLOOKUP(Table1[[#This Row],[data_zone_code]],Table2[msoa21cd],Table2[msoa21nm], "Not found")</f>
        <v>Reigate and Banstead 002</v>
      </c>
      <c r="E6132" s="1">
        <f>_xlfn.XLOOKUP(Table1[[#This Row],[data_zone_code]],Table2[msoa21cd],Table2[Health Deprivation and Disability Rank (where 1 is most deprived)], "Not found")</f>
        <v>27316.333333333328</v>
      </c>
      <c r="F6132">
        <f>RANK(Table1[[#This Row],[winter_min_tmp]],Table1[winter_min_tmp], 0)</f>
        <v>5215</v>
      </c>
      <c r="G6132">
        <f>(_xlfn.PERCENTRANK.INC(Table1[winter_min_tmp],Table1[[#This Row],[winter_min_tmp]]))*100</f>
        <v>23.9</v>
      </c>
      <c r="H6132">
        <f>CEILING(_xlfn.PERCENTRANK.INC(Table1[health_imd], Table1[[#This Row],[health_imd]]) * 10, 1)</f>
        <v>9</v>
      </c>
    </row>
    <row r="6133" spans="1:8" x14ac:dyDescent="0.35">
      <c r="A6133" t="s">
        <v>12264</v>
      </c>
      <c r="B6133" t="s">
        <v>12265</v>
      </c>
      <c r="C6133" s="1">
        <v>1.394858122</v>
      </c>
      <c r="D6133" t="str">
        <f>_xlfn.XLOOKUP(Table1[[#This Row],[data_zone_code]],Table2[msoa21cd],Table2[msoa21nm], "Not found")</f>
        <v>Reigate and Banstead 003</v>
      </c>
      <c r="E6133" s="1">
        <f>_xlfn.XLOOKUP(Table1[[#This Row],[data_zone_code]],Table2[msoa21cd],Table2[Health Deprivation and Disability Rank (where 1 is most deprived)], "Not found")</f>
        <v>30784.75</v>
      </c>
      <c r="F6133">
        <f>RANK(Table1[[#This Row],[winter_min_tmp]],Table1[winter_min_tmp], 0)</f>
        <v>6286</v>
      </c>
      <c r="G6133">
        <f>(_xlfn.PERCENTRANK.INC(Table1[winter_min_tmp],Table1[[#This Row],[winter_min_tmp]]))*100</f>
        <v>8.3000000000000007</v>
      </c>
      <c r="H6133">
        <f>CEILING(_xlfn.PERCENTRANK.INC(Table1[health_imd], Table1[[#This Row],[health_imd]]) * 10, 1)</f>
        <v>10</v>
      </c>
    </row>
    <row r="6134" spans="1:8" x14ac:dyDescent="0.35">
      <c r="A6134" t="s">
        <v>12266</v>
      </c>
      <c r="B6134" t="s">
        <v>12267</v>
      </c>
      <c r="C6134" s="1">
        <v>1.62652576</v>
      </c>
      <c r="D6134" t="str">
        <f>_xlfn.XLOOKUP(Table1[[#This Row],[data_zone_code]],Table2[msoa21cd],Table2[msoa21nm], "Not found")</f>
        <v>Reigate and Banstead 004</v>
      </c>
      <c r="E6134" s="1">
        <f>_xlfn.XLOOKUP(Table1[[#This Row],[data_zone_code]],Table2[msoa21cd],Table2[Health Deprivation and Disability Rank (where 1 is most deprived)], "Not found")</f>
        <v>29568.799999999999</v>
      </c>
      <c r="F6134">
        <f>RANK(Table1[[#This Row],[winter_min_tmp]],Table1[winter_min_tmp], 0)</f>
        <v>5471</v>
      </c>
      <c r="G6134">
        <f>(_xlfn.PERCENTRANK.INC(Table1[winter_min_tmp],Table1[[#This Row],[winter_min_tmp]]))*100</f>
        <v>20.100000000000001</v>
      </c>
      <c r="H6134">
        <f>CEILING(_xlfn.PERCENTRANK.INC(Table1[health_imd], Table1[[#This Row],[health_imd]]) * 10, 1)</f>
        <v>10</v>
      </c>
    </row>
    <row r="6135" spans="1:8" x14ac:dyDescent="0.35">
      <c r="A6135" t="s">
        <v>12268</v>
      </c>
      <c r="B6135" t="s">
        <v>12269</v>
      </c>
      <c r="C6135" s="1">
        <v>1.195390344</v>
      </c>
      <c r="D6135" t="str">
        <f>_xlfn.XLOOKUP(Table1[[#This Row],[data_zone_code]],Table2[msoa21cd],Table2[msoa21nm], "Not found")</f>
        <v>Reigate and Banstead 005</v>
      </c>
      <c r="E6135" s="1">
        <f>_xlfn.XLOOKUP(Table1[[#This Row],[data_zone_code]],Table2[msoa21cd],Table2[Health Deprivation and Disability Rank (where 1 is most deprived)], "Not found")</f>
        <v>17885.5</v>
      </c>
      <c r="F6135">
        <f>RANK(Table1[[#This Row],[winter_min_tmp]],Table1[winter_min_tmp], 0)</f>
        <v>6596</v>
      </c>
      <c r="G6135">
        <f>(_xlfn.PERCENTRANK.INC(Table1[winter_min_tmp],Table1[[#This Row],[winter_min_tmp]]))*100</f>
        <v>3.6999999999999997</v>
      </c>
      <c r="H6135">
        <f>CEILING(_xlfn.PERCENTRANK.INC(Table1[health_imd], Table1[[#This Row],[health_imd]]) * 10, 1)</f>
        <v>6</v>
      </c>
    </row>
    <row r="6136" spans="1:8" x14ac:dyDescent="0.35">
      <c r="A6136" t="s">
        <v>12270</v>
      </c>
      <c r="B6136" t="s">
        <v>12271</v>
      </c>
      <c r="C6136" s="1">
        <v>0.86868625899999996</v>
      </c>
      <c r="D6136" t="str">
        <f>_xlfn.XLOOKUP(Table1[[#This Row],[data_zone_code]],Table2[msoa21cd],Table2[msoa21nm], "Not found")</f>
        <v>Reigate and Banstead 006</v>
      </c>
      <c r="E6136" s="1">
        <f>_xlfn.XLOOKUP(Table1[[#This Row],[data_zone_code]],Table2[msoa21cd],Table2[Health Deprivation and Disability Rank (where 1 is most deprived)], "Not found")</f>
        <v>29177.8</v>
      </c>
      <c r="F6136">
        <f>RANK(Table1[[#This Row],[winter_min_tmp]],Table1[winter_min_tmp], 0)</f>
        <v>6780</v>
      </c>
      <c r="G6136">
        <f>(_xlfn.PERCENTRANK.INC(Table1[winter_min_tmp],Table1[[#This Row],[winter_min_tmp]]))*100</f>
        <v>1</v>
      </c>
      <c r="H6136">
        <f>CEILING(_xlfn.PERCENTRANK.INC(Table1[health_imd], Table1[[#This Row],[health_imd]]) * 10, 1)</f>
        <v>10</v>
      </c>
    </row>
    <row r="6137" spans="1:8" x14ac:dyDescent="0.35">
      <c r="A6137" t="s">
        <v>12272</v>
      </c>
      <c r="B6137" t="s">
        <v>12273</v>
      </c>
      <c r="C6137" s="1">
        <v>1.2118878360000001</v>
      </c>
      <c r="D6137" t="str">
        <f>_xlfn.XLOOKUP(Table1[[#This Row],[data_zone_code]],Table2[msoa21cd],Table2[msoa21nm], "Not found")</f>
        <v>Reigate and Banstead 007</v>
      </c>
      <c r="E6137" s="1">
        <f>_xlfn.XLOOKUP(Table1[[#This Row],[data_zone_code]],Table2[msoa21cd],Table2[Health Deprivation and Disability Rank (where 1 is most deprived)], "Not found")</f>
        <v>31162.25</v>
      </c>
      <c r="F6137">
        <f>RANK(Table1[[#This Row],[winter_min_tmp]],Table1[winter_min_tmp], 0)</f>
        <v>6580</v>
      </c>
      <c r="G6137">
        <f>(_xlfn.PERCENTRANK.INC(Table1[winter_min_tmp],Table1[[#This Row],[winter_min_tmp]]))*100</f>
        <v>4</v>
      </c>
      <c r="H6137">
        <f>CEILING(_xlfn.PERCENTRANK.INC(Table1[health_imd], Table1[[#This Row],[health_imd]]) * 10, 1)</f>
        <v>10</v>
      </c>
    </row>
    <row r="6138" spans="1:8" x14ac:dyDescent="0.35">
      <c r="A6138" t="s">
        <v>12274</v>
      </c>
      <c r="B6138" t="s">
        <v>12275</v>
      </c>
      <c r="C6138" s="1">
        <v>1.6878768209999999</v>
      </c>
      <c r="D6138" t="str">
        <f>_xlfn.XLOOKUP(Table1[[#This Row],[data_zone_code]],Table2[msoa21cd],Table2[msoa21nm], "Not found")</f>
        <v>Reigate and Banstead 008</v>
      </c>
      <c r="E6138" s="1">
        <f>_xlfn.XLOOKUP(Table1[[#This Row],[data_zone_code]],Table2[msoa21cd],Table2[Health Deprivation and Disability Rank (where 1 is most deprived)], "Not found")</f>
        <v>18744.5</v>
      </c>
      <c r="F6138">
        <f>RANK(Table1[[#This Row],[winter_min_tmp]],Table1[winter_min_tmp], 0)</f>
        <v>5224</v>
      </c>
      <c r="G6138">
        <f>(_xlfn.PERCENTRANK.INC(Table1[winter_min_tmp],Table1[[#This Row],[winter_min_tmp]]))*100</f>
        <v>23.7</v>
      </c>
      <c r="H6138">
        <f>CEILING(_xlfn.PERCENTRANK.INC(Table1[health_imd], Table1[[#This Row],[health_imd]]) * 10, 1)</f>
        <v>6</v>
      </c>
    </row>
    <row r="6139" spans="1:8" x14ac:dyDescent="0.35">
      <c r="A6139" t="s">
        <v>12276</v>
      </c>
      <c r="B6139" t="s">
        <v>12277</v>
      </c>
      <c r="C6139" s="1">
        <v>1.297583103</v>
      </c>
      <c r="D6139" t="str">
        <f>_xlfn.XLOOKUP(Table1[[#This Row],[data_zone_code]],Table2[msoa21cd],Table2[msoa21nm], "Not found")</f>
        <v>Reigate and Banstead 009</v>
      </c>
      <c r="E6139" s="1">
        <f>_xlfn.XLOOKUP(Table1[[#This Row],[data_zone_code]],Table2[msoa21cd],Table2[Health Deprivation and Disability Rank (where 1 is most deprived)], "Not found")</f>
        <v>30673.833333333328</v>
      </c>
      <c r="F6139">
        <f>RANK(Table1[[#This Row],[winter_min_tmp]],Table1[winter_min_tmp], 0)</f>
        <v>6480</v>
      </c>
      <c r="G6139">
        <f>(_xlfn.PERCENTRANK.INC(Table1[winter_min_tmp],Table1[[#This Row],[winter_min_tmp]]))*100</f>
        <v>5.4</v>
      </c>
      <c r="H6139">
        <f>CEILING(_xlfn.PERCENTRANK.INC(Table1[health_imd], Table1[[#This Row],[health_imd]]) * 10, 1)</f>
        <v>10</v>
      </c>
    </row>
    <row r="6140" spans="1:8" x14ac:dyDescent="0.35">
      <c r="A6140" t="s">
        <v>12278</v>
      </c>
      <c r="B6140" t="s">
        <v>12279</v>
      </c>
      <c r="C6140" s="1">
        <v>1.3777060510000001</v>
      </c>
      <c r="D6140" t="str">
        <f>_xlfn.XLOOKUP(Table1[[#This Row],[data_zone_code]],Table2[msoa21cd],Table2[msoa21nm], "Not found")</f>
        <v>Reigate and Banstead 010</v>
      </c>
      <c r="E6140" s="1">
        <f>_xlfn.XLOOKUP(Table1[[#This Row],[data_zone_code]],Table2[msoa21cd],Table2[Health Deprivation and Disability Rank (where 1 is most deprived)], "Not found")</f>
        <v>21821.5</v>
      </c>
      <c r="F6140">
        <f>RANK(Table1[[#This Row],[winter_min_tmp]],Table1[winter_min_tmp], 0)</f>
        <v>6334</v>
      </c>
      <c r="G6140">
        <f>(_xlfn.PERCENTRANK.INC(Table1[winter_min_tmp],Table1[[#This Row],[winter_min_tmp]]))*100</f>
        <v>7.6</v>
      </c>
      <c r="H6140">
        <f>CEILING(_xlfn.PERCENTRANK.INC(Table1[health_imd], Table1[[#This Row],[health_imd]]) * 10, 1)</f>
        <v>7</v>
      </c>
    </row>
    <row r="6141" spans="1:8" x14ac:dyDescent="0.35">
      <c r="A6141" t="s">
        <v>12280</v>
      </c>
      <c r="B6141" t="s">
        <v>12281</v>
      </c>
      <c r="C6141" s="1">
        <v>1.458701968</v>
      </c>
      <c r="D6141" t="str">
        <f>_xlfn.XLOOKUP(Table1[[#This Row],[data_zone_code]],Table2[msoa21cd],Table2[msoa21nm], "Not found")</f>
        <v>Reigate and Banstead 011</v>
      </c>
      <c r="E6141" s="1">
        <f>_xlfn.XLOOKUP(Table1[[#This Row],[data_zone_code]],Table2[msoa21cd],Table2[Health Deprivation and Disability Rank (where 1 is most deprived)], "Not found")</f>
        <v>24080.142857142859</v>
      </c>
      <c r="F6141">
        <f>RANK(Table1[[#This Row],[winter_min_tmp]],Table1[winter_min_tmp], 0)</f>
        <v>6096</v>
      </c>
      <c r="G6141">
        <f>(_xlfn.PERCENTRANK.INC(Table1[winter_min_tmp],Table1[[#This Row],[winter_min_tmp]]))*100</f>
        <v>11</v>
      </c>
      <c r="H6141">
        <f>CEILING(_xlfn.PERCENTRANK.INC(Table1[health_imd], Table1[[#This Row],[health_imd]]) * 10, 1)</f>
        <v>8</v>
      </c>
    </row>
    <row r="6142" spans="1:8" x14ac:dyDescent="0.35">
      <c r="A6142" t="s">
        <v>12282</v>
      </c>
      <c r="B6142" t="s">
        <v>12283</v>
      </c>
      <c r="C6142" s="1">
        <v>1.1573057170000001</v>
      </c>
      <c r="D6142" t="str">
        <f>_xlfn.XLOOKUP(Table1[[#This Row],[data_zone_code]],Table2[msoa21cd],Table2[msoa21nm], "Not found")</f>
        <v>Reigate and Banstead 012</v>
      </c>
      <c r="E6142" s="1">
        <f>_xlfn.XLOOKUP(Table1[[#This Row],[data_zone_code]],Table2[msoa21cd],Table2[Health Deprivation and Disability Rank (where 1 is most deprived)], "Not found")</f>
        <v>28720</v>
      </c>
      <c r="F6142">
        <f>RANK(Table1[[#This Row],[winter_min_tmp]],Table1[winter_min_tmp], 0)</f>
        <v>6631</v>
      </c>
      <c r="G6142">
        <f>(_xlfn.PERCENTRANK.INC(Table1[winter_min_tmp],Table1[[#This Row],[winter_min_tmp]]))*100</f>
        <v>3.2</v>
      </c>
      <c r="H6142">
        <f>CEILING(_xlfn.PERCENTRANK.INC(Table1[health_imd], Table1[[#This Row],[health_imd]]) * 10, 1)</f>
        <v>10</v>
      </c>
    </row>
    <row r="6143" spans="1:8" x14ac:dyDescent="0.35">
      <c r="A6143" t="s">
        <v>12284</v>
      </c>
      <c r="B6143" t="s">
        <v>12285</v>
      </c>
      <c r="C6143" s="1">
        <v>1.1375941039999999</v>
      </c>
      <c r="D6143" t="str">
        <f>_xlfn.XLOOKUP(Table1[[#This Row],[data_zone_code]],Table2[msoa21cd],Table2[msoa21nm], "Not found")</f>
        <v>Reigate and Banstead 013</v>
      </c>
      <c r="E6143" s="1">
        <f>_xlfn.XLOOKUP(Table1[[#This Row],[data_zone_code]],Table2[msoa21cd],Table2[Health Deprivation and Disability Rank (where 1 is most deprived)], "Not found")</f>
        <v>22132.25</v>
      </c>
      <c r="F6143">
        <f>RANK(Table1[[#This Row],[winter_min_tmp]],Table1[winter_min_tmp], 0)</f>
        <v>6646</v>
      </c>
      <c r="G6143">
        <f>(_xlfn.PERCENTRANK.INC(Table1[winter_min_tmp],Table1[[#This Row],[winter_min_tmp]]))*100</f>
        <v>3</v>
      </c>
      <c r="H6143">
        <f>CEILING(_xlfn.PERCENTRANK.INC(Table1[health_imd], Table1[[#This Row],[health_imd]]) * 10, 1)</f>
        <v>7</v>
      </c>
    </row>
    <row r="6144" spans="1:8" x14ac:dyDescent="0.35">
      <c r="A6144" t="s">
        <v>12286</v>
      </c>
      <c r="B6144" t="s">
        <v>12287</v>
      </c>
      <c r="C6144" s="1">
        <v>1.251492023</v>
      </c>
      <c r="D6144" t="str">
        <f>_xlfn.XLOOKUP(Table1[[#This Row],[data_zone_code]],Table2[msoa21cd],Table2[msoa21nm], "Not found")</f>
        <v>Reigate and Banstead 014</v>
      </c>
      <c r="E6144" s="1">
        <f>_xlfn.XLOOKUP(Table1[[#This Row],[data_zone_code]],Table2[msoa21cd],Table2[Health Deprivation and Disability Rank (where 1 is most deprived)], "Not found")</f>
        <v>23757.200000000001</v>
      </c>
      <c r="F6144">
        <f>RANK(Table1[[#This Row],[winter_min_tmp]],Table1[winter_min_tmp], 0)</f>
        <v>6538</v>
      </c>
      <c r="G6144">
        <f>(_xlfn.PERCENTRANK.INC(Table1[winter_min_tmp],Table1[[#This Row],[winter_min_tmp]]))*100</f>
        <v>4.5999999999999996</v>
      </c>
      <c r="H6144">
        <f>CEILING(_xlfn.PERCENTRANK.INC(Table1[health_imd], Table1[[#This Row],[health_imd]]) * 10, 1)</f>
        <v>8</v>
      </c>
    </row>
    <row r="6145" spans="1:8" x14ac:dyDescent="0.35">
      <c r="A6145" t="s">
        <v>12288</v>
      </c>
      <c r="B6145" t="s">
        <v>12289</v>
      </c>
      <c r="C6145" s="1">
        <v>1.0623639819999999</v>
      </c>
      <c r="D6145" t="str">
        <f>_xlfn.XLOOKUP(Table1[[#This Row],[data_zone_code]],Table2[msoa21cd],Table2[msoa21nm], "Not found")</f>
        <v>Reigate and Banstead 015</v>
      </c>
      <c r="E6145" s="1">
        <f>_xlfn.XLOOKUP(Table1[[#This Row],[data_zone_code]],Table2[msoa21cd],Table2[Health Deprivation and Disability Rank (where 1 is most deprived)], "Not found")</f>
        <v>22103.4</v>
      </c>
      <c r="F6145">
        <f>RANK(Table1[[#This Row],[winter_min_tmp]],Table1[winter_min_tmp], 0)</f>
        <v>6696</v>
      </c>
      <c r="G6145">
        <f>(_xlfn.PERCENTRANK.INC(Table1[winter_min_tmp],Table1[[#This Row],[winter_min_tmp]]))*100</f>
        <v>2.2999999999999998</v>
      </c>
      <c r="H6145">
        <f>CEILING(_xlfn.PERCENTRANK.INC(Table1[health_imd], Table1[[#This Row],[health_imd]]) * 10, 1)</f>
        <v>7</v>
      </c>
    </row>
    <row r="6146" spans="1:8" x14ac:dyDescent="0.35">
      <c r="A6146" t="s">
        <v>12290</v>
      </c>
      <c r="B6146" t="s">
        <v>12291</v>
      </c>
      <c r="C6146" s="1">
        <v>1.0089402199999999</v>
      </c>
      <c r="D6146" t="str">
        <f>_xlfn.XLOOKUP(Table1[[#This Row],[data_zone_code]],Table2[msoa21cd],Table2[msoa21nm], "Not found")</f>
        <v>Reigate and Banstead 016</v>
      </c>
      <c r="E6146" s="1">
        <f>_xlfn.XLOOKUP(Table1[[#This Row],[data_zone_code]],Table2[msoa21cd],Table2[Health Deprivation and Disability Rank (where 1 is most deprived)], "Not found")</f>
        <v>21700.166666666672</v>
      </c>
      <c r="F6146">
        <f>RANK(Table1[[#This Row],[winter_min_tmp]],Table1[winter_min_tmp], 0)</f>
        <v>6722</v>
      </c>
      <c r="G6146">
        <f>(_xlfn.PERCENTRANK.INC(Table1[winter_min_tmp],Table1[[#This Row],[winter_min_tmp]]))*100</f>
        <v>1.9</v>
      </c>
      <c r="H6146">
        <f>CEILING(_xlfn.PERCENTRANK.INC(Table1[health_imd], Table1[[#This Row],[health_imd]]) * 10, 1)</f>
        <v>7</v>
      </c>
    </row>
    <row r="6147" spans="1:8" x14ac:dyDescent="0.35">
      <c r="A6147" t="s">
        <v>12292</v>
      </c>
      <c r="B6147" t="s">
        <v>12293</v>
      </c>
      <c r="C6147" s="1">
        <v>1.0698844190000001</v>
      </c>
      <c r="D6147" t="str">
        <f>_xlfn.XLOOKUP(Table1[[#This Row],[data_zone_code]],Table2[msoa21cd],Table2[msoa21nm], "Not found")</f>
        <v>Reigate and Banstead 017</v>
      </c>
      <c r="E6147" s="1">
        <f>_xlfn.XLOOKUP(Table1[[#This Row],[data_zone_code]],Table2[msoa21cd],Table2[Health Deprivation and Disability Rank (where 1 is most deprived)], "Not found")</f>
        <v>30197.5</v>
      </c>
      <c r="F6147">
        <f>RANK(Table1[[#This Row],[winter_min_tmp]],Table1[winter_min_tmp], 0)</f>
        <v>6690</v>
      </c>
      <c r="G6147">
        <f>(_xlfn.PERCENTRANK.INC(Table1[winter_min_tmp],Table1[[#This Row],[winter_min_tmp]]))*100</f>
        <v>2.4</v>
      </c>
      <c r="H6147">
        <f>CEILING(_xlfn.PERCENTRANK.INC(Table1[health_imd], Table1[[#This Row],[health_imd]]) * 10, 1)</f>
        <v>10</v>
      </c>
    </row>
    <row r="6148" spans="1:8" x14ac:dyDescent="0.35">
      <c r="A6148" t="s">
        <v>12294</v>
      </c>
      <c r="B6148" t="s">
        <v>12295</v>
      </c>
      <c r="C6148" s="1">
        <v>1.020691872</v>
      </c>
      <c r="D6148" t="str">
        <f>_xlfn.XLOOKUP(Table1[[#This Row],[data_zone_code]],Table2[msoa21cd],Table2[msoa21nm], "Not found")</f>
        <v>Reigate and Banstead 018</v>
      </c>
      <c r="E6148" s="1">
        <f>_xlfn.XLOOKUP(Table1[[#This Row],[data_zone_code]],Table2[msoa21cd],Table2[Health Deprivation and Disability Rank (where 1 is most deprived)], "Not found")</f>
        <v>21748.333333333328</v>
      </c>
      <c r="F6148">
        <f>RANK(Table1[[#This Row],[winter_min_tmp]],Table1[winter_min_tmp], 0)</f>
        <v>6715</v>
      </c>
      <c r="G6148">
        <f>(_xlfn.PERCENTRANK.INC(Table1[winter_min_tmp],Table1[[#This Row],[winter_min_tmp]]))*100</f>
        <v>2</v>
      </c>
      <c r="H6148">
        <f>CEILING(_xlfn.PERCENTRANK.INC(Table1[health_imd], Table1[[#This Row],[health_imd]]) * 10, 1)</f>
        <v>7</v>
      </c>
    </row>
    <row r="6149" spans="1:8" x14ac:dyDescent="0.35">
      <c r="A6149" t="s">
        <v>12296</v>
      </c>
      <c r="B6149" t="s">
        <v>12297</v>
      </c>
      <c r="C6149" s="1">
        <v>1.921121597</v>
      </c>
      <c r="D6149" t="str">
        <f>_xlfn.XLOOKUP(Table1[[#This Row],[data_zone_code]],Table2[msoa21cd],Table2[msoa21nm], "Not found")</f>
        <v>Runnymede 001</v>
      </c>
      <c r="E6149" s="1">
        <f>_xlfn.XLOOKUP(Table1[[#This Row],[data_zone_code]],Table2[msoa21cd],Table2[Health Deprivation and Disability Rank (where 1 is most deprived)], "Not found")</f>
        <v>24073.5</v>
      </c>
      <c r="F6149">
        <f>RANK(Table1[[#This Row],[winter_min_tmp]],Table1[winter_min_tmp], 0)</f>
        <v>4081</v>
      </c>
      <c r="G6149">
        <f>(_xlfn.PERCENTRANK.INC(Table1[winter_min_tmp],Table1[[#This Row],[winter_min_tmp]]))*100</f>
        <v>40.400000000000006</v>
      </c>
      <c r="H6149">
        <f>CEILING(_xlfn.PERCENTRANK.INC(Table1[health_imd], Table1[[#This Row],[health_imd]]) * 10, 1)</f>
        <v>8</v>
      </c>
    </row>
    <row r="6150" spans="1:8" x14ac:dyDescent="0.35">
      <c r="A6150" t="s">
        <v>12298</v>
      </c>
      <c r="B6150" t="s">
        <v>12299</v>
      </c>
      <c r="C6150" s="1">
        <v>1.7467495200000001</v>
      </c>
      <c r="D6150" t="str">
        <f>_xlfn.XLOOKUP(Table1[[#This Row],[data_zone_code]],Table2[msoa21cd],Table2[msoa21nm], "Not found")</f>
        <v>Runnymede 002</v>
      </c>
      <c r="E6150" s="1">
        <f>_xlfn.XLOOKUP(Table1[[#This Row],[data_zone_code]],Table2[msoa21cd],Table2[Health Deprivation and Disability Rank (where 1 is most deprived)], "Not found")</f>
        <v>23258.833333333328</v>
      </c>
      <c r="F6150">
        <f>RANK(Table1[[#This Row],[winter_min_tmp]],Table1[winter_min_tmp], 0)</f>
        <v>4946</v>
      </c>
      <c r="G6150">
        <f>(_xlfn.PERCENTRANK.INC(Table1[winter_min_tmp],Table1[[#This Row],[winter_min_tmp]]))*100</f>
        <v>27.800000000000004</v>
      </c>
      <c r="H6150">
        <f>CEILING(_xlfn.PERCENTRANK.INC(Table1[health_imd], Table1[[#This Row],[health_imd]]) * 10, 1)</f>
        <v>8</v>
      </c>
    </row>
    <row r="6151" spans="1:8" x14ac:dyDescent="0.35">
      <c r="A6151" t="s">
        <v>12300</v>
      </c>
      <c r="B6151" t="s">
        <v>12301</v>
      </c>
      <c r="C6151" s="1">
        <v>1.969192863</v>
      </c>
      <c r="D6151" t="str">
        <f>_xlfn.XLOOKUP(Table1[[#This Row],[data_zone_code]],Table2[msoa21cd],Table2[msoa21nm], "Not found")</f>
        <v>Runnymede 003</v>
      </c>
      <c r="E6151" s="1">
        <f>_xlfn.XLOOKUP(Table1[[#This Row],[data_zone_code]],Table2[msoa21cd],Table2[Health Deprivation and Disability Rank (where 1 is most deprived)], "Not found")</f>
        <v>23806</v>
      </c>
      <c r="F6151">
        <f>RANK(Table1[[#This Row],[winter_min_tmp]],Table1[winter_min_tmp], 0)</f>
        <v>3839</v>
      </c>
      <c r="G6151">
        <f>(_xlfn.PERCENTRANK.INC(Table1[winter_min_tmp],Table1[[#This Row],[winter_min_tmp]]))*100</f>
        <v>44</v>
      </c>
      <c r="H6151">
        <f>CEILING(_xlfn.PERCENTRANK.INC(Table1[health_imd], Table1[[#This Row],[health_imd]]) * 10, 1)</f>
        <v>8</v>
      </c>
    </row>
    <row r="6152" spans="1:8" x14ac:dyDescent="0.35">
      <c r="A6152" t="s">
        <v>12302</v>
      </c>
      <c r="B6152" t="s">
        <v>12303</v>
      </c>
      <c r="C6152" s="1">
        <v>2.0014786720000002</v>
      </c>
      <c r="D6152" t="str">
        <f>_xlfn.XLOOKUP(Table1[[#This Row],[data_zone_code]],Table2[msoa21cd],Table2[msoa21nm], "Not found")</f>
        <v>Runnymede 004</v>
      </c>
      <c r="E6152" s="1">
        <f>_xlfn.XLOOKUP(Table1[[#This Row],[data_zone_code]],Table2[msoa21cd],Table2[Health Deprivation and Disability Rank (where 1 is most deprived)], "Not found")</f>
        <v>24784</v>
      </c>
      <c r="F6152">
        <f>RANK(Table1[[#This Row],[winter_min_tmp]],Table1[winter_min_tmp], 0)</f>
        <v>3693</v>
      </c>
      <c r="G6152">
        <f>(_xlfn.PERCENTRANK.INC(Table1[winter_min_tmp],Table1[[#This Row],[winter_min_tmp]]))*100</f>
        <v>46.1</v>
      </c>
      <c r="H6152">
        <f>CEILING(_xlfn.PERCENTRANK.INC(Table1[health_imd], Table1[[#This Row],[health_imd]]) * 10, 1)</f>
        <v>8</v>
      </c>
    </row>
    <row r="6153" spans="1:8" x14ac:dyDescent="0.35">
      <c r="A6153" t="s">
        <v>12304</v>
      </c>
      <c r="B6153" t="s">
        <v>12305</v>
      </c>
      <c r="C6153" s="1">
        <v>1.7673933509999999</v>
      </c>
      <c r="D6153" t="str">
        <f>_xlfn.XLOOKUP(Table1[[#This Row],[data_zone_code]],Table2[msoa21cd],Table2[msoa21nm], "Not found")</f>
        <v>Runnymede 005</v>
      </c>
      <c r="E6153" s="1">
        <f>_xlfn.XLOOKUP(Table1[[#This Row],[data_zone_code]],Table2[msoa21cd],Table2[Health Deprivation and Disability Rank (where 1 is most deprived)], "Not found")</f>
        <v>32519.5</v>
      </c>
      <c r="F6153">
        <f>RANK(Table1[[#This Row],[winter_min_tmp]],Table1[winter_min_tmp], 0)</f>
        <v>4852</v>
      </c>
      <c r="G6153">
        <f>(_xlfn.PERCENTRANK.INC(Table1[winter_min_tmp],Table1[[#This Row],[winter_min_tmp]]))*100</f>
        <v>29.2</v>
      </c>
      <c r="H6153">
        <f>CEILING(_xlfn.PERCENTRANK.INC(Table1[health_imd], Table1[[#This Row],[health_imd]]) * 10, 1)</f>
        <v>10</v>
      </c>
    </row>
    <row r="6154" spans="1:8" x14ac:dyDescent="0.35">
      <c r="A6154" t="s">
        <v>12306</v>
      </c>
      <c r="B6154" t="s">
        <v>12307</v>
      </c>
      <c r="C6154" s="1">
        <v>2.0589950080000001</v>
      </c>
      <c r="D6154" t="str">
        <f>_xlfn.XLOOKUP(Table1[[#This Row],[data_zone_code]],Table2[msoa21cd],Table2[msoa21nm], "Not found")</f>
        <v>Runnymede 006</v>
      </c>
      <c r="E6154" s="1">
        <f>_xlfn.XLOOKUP(Table1[[#This Row],[data_zone_code]],Table2[msoa21cd],Table2[Health Deprivation and Disability Rank (where 1 is most deprived)], "Not found")</f>
        <v>20943.2</v>
      </c>
      <c r="F6154">
        <f>RANK(Table1[[#This Row],[winter_min_tmp]],Table1[winter_min_tmp], 0)</f>
        <v>3428</v>
      </c>
      <c r="G6154">
        <f>(_xlfn.PERCENTRANK.INC(Table1[winter_min_tmp],Table1[[#This Row],[winter_min_tmp]]))*100</f>
        <v>50</v>
      </c>
      <c r="H6154">
        <f>CEILING(_xlfn.PERCENTRANK.INC(Table1[health_imd], Table1[[#This Row],[health_imd]]) * 10, 1)</f>
        <v>7</v>
      </c>
    </row>
    <row r="6155" spans="1:8" x14ac:dyDescent="0.35">
      <c r="A6155" t="s">
        <v>12308</v>
      </c>
      <c r="B6155" t="s">
        <v>12309</v>
      </c>
      <c r="C6155" s="1">
        <v>2.020905972</v>
      </c>
      <c r="D6155" t="str">
        <f>_xlfn.XLOOKUP(Table1[[#This Row],[data_zone_code]],Table2[msoa21cd],Table2[msoa21nm], "Not found")</f>
        <v>Runnymede 007</v>
      </c>
      <c r="E6155" s="1">
        <f>_xlfn.XLOOKUP(Table1[[#This Row],[data_zone_code]],Table2[msoa21cd],Table2[Health Deprivation and Disability Rank (where 1 is most deprived)], "Not found")</f>
        <v>22488.28571428571</v>
      </c>
      <c r="F6155">
        <f>RANK(Table1[[#This Row],[winter_min_tmp]],Table1[winter_min_tmp], 0)</f>
        <v>3603</v>
      </c>
      <c r="G6155">
        <f>(_xlfn.PERCENTRANK.INC(Table1[winter_min_tmp],Table1[[#This Row],[winter_min_tmp]]))*100</f>
        <v>47.4</v>
      </c>
      <c r="H6155">
        <f>CEILING(_xlfn.PERCENTRANK.INC(Table1[health_imd], Table1[[#This Row],[health_imd]]) * 10, 1)</f>
        <v>7</v>
      </c>
    </row>
    <row r="6156" spans="1:8" x14ac:dyDescent="0.35">
      <c r="A6156" t="s">
        <v>12310</v>
      </c>
      <c r="B6156" t="s">
        <v>12311</v>
      </c>
      <c r="C6156" s="1">
        <v>1.834108949</v>
      </c>
      <c r="D6156" t="str">
        <f>_xlfn.XLOOKUP(Table1[[#This Row],[data_zone_code]],Table2[msoa21cd],Table2[msoa21nm], "Not found")</f>
        <v>Runnymede 008</v>
      </c>
      <c r="E6156" s="1">
        <f>_xlfn.XLOOKUP(Table1[[#This Row],[data_zone_code]],Table2[msoa21cd],Table2[Health Deprivation and Disability Rank (where 1 is most deprived)], "Not found")</f>
        <v>22423.75</v>
      </c>
      <c r="F6156">
        <f>RANK(Table1[[#This Row],[winter_min_tmp]],Table1[winter_min_tmp], 0)</f>
        <v>4511</v>
      </c>
      <c r="G6156">
        <f>(_xlfn.PERCENTRANK.INC(Table1[winter_min_tmp],Table1[[#This Row],[winter_min_tmp]]))*100</f>
        <v>34.1</v>
      </c>
      <c r="H6156">
        <f>CEILING(_xlfn.PERCENTRANK.INC(Table1[health_imd], Table1[[#This Row],[health_imd]]) * 10, 1)</f>
        <v>7</v>
      </c>
    </row>
    <row r="6157" spans="1:8" x14ac:dyDescent="0.35">
      <c r="A6157" t="s">
        <v>12312</v>
      </c>
      <c r="B6157" t="s">
        <v>12313</v>
      </c>
      <c r="C6157" s="1">
        <v>1.9975556139999999</v>
      </c>
      <c r="D6157" t="str">
        <f>_xlfn.XLOOKUP(Table1[[#This Row],[data_zone_code]],Table2[msoa21cd],Table2[msoa21nm], "Not found")</f>
        <v>Runnymede 009</v>
      </c>
      <c r="E6157" s="1">
        <f>_xlfn.XLOOKUP(Table1[[#This Row],[data_zone_code]],Table2[msoa21cd],Table2[Health Deprivation and Disability Rank (where 1 is most deprived)], "Not found")</f>
        <v>21135.599999999999</v>
      </c>
      <c r="F6157">
        <f>RANK(Table1[[#This Row],[winter_min_tmp]],Table1[winter_min_tmp], 0)</f>
        <v>3709</v>
      </c>
      <c r="G6157">
        <f>(_xlfn.PERCENTRANK.INC(Table1[winter_min_tmp],Table1[[#This Row],[winter_min_tmp]]))*100</f>
        <v>45.9</v>
      </c>
      <c r="H6157">
        <f>CEILING(_xlfn.PERCENTRANK.INC(Table1[health_imd], Table1[[#This Row],[health_imd]]) * 10, 1)</f>
        <v>7</v>
      </c>
    </row>
    <row r="6158" spans="1:8" x14ac:dyDescent="0.35">
      <c r="A6158" t="s">
        <v>12314</v>
      </c>
      <c r="B6158" t="s">
        <v>12315</v>
      </c>
      <c r="C6158" s="1">
        <v>2.0078275200000002</v>
      </c>
      <c r="D6158" t="str">
        <f>_xlfn.XLOOKUP(Table1[[#This Row],[data_zone_code]],Table2[msoa21cd],Table2[msoa21nm], "Not found")</f>
        <v>Runnymede 010</v>
      </c>
      <c r="E6158" s="1">
        <f>_xlfn.XLOOKUP(Table1[[#This Row],[data_zone_code]],Table2[msoa21cd],Table2[Health Deprivation and Disability Rank (where 1 is most deprived)], "Not found")</f>
        <v>26081.71428571429</v>
      </c>
      <c r="F6158">
        <f>RANK(Table1[[#This Row],[winter_min_tmp]],Table1[winter_min_tmp], 0)</f>
        <v>3662</v>
      </c>
      <c r="G6158">
        <f>(_xlfn.PERCENTRANK.INC(Table1[winter_min_tmp],Table1[[#This Row],[winter_min_tmp]]))*100</f>
        <v>46.5</v>
      </c>
      <c r="H6158">
        <f>CEILING(_xlfn.PERCENTRANK.INC(Table1[health_imd], Table1[[#This Row],[health_imd]]) * 10, 1)</f>
        <v>9</v>
      </c>
    </row>
    <row r="6159" spans="1:8" x14ac:dyDescent="0.35">
      <c r="A6159" t="s">
        <v>12316</v>
      </c>
      <c r="B6159" t="s">
        <v>12317</v>
      </c>
      <c r="C6159" s="1">
        <v>2.0940074919999998</v>
      </c>
      <c r="D6159" t="str">
        <f>_xlfn.XLOOKUP(Table1[[#This Row],[data_zone_code]],Table2[msoa21cd],Table2[msoa21nm], "Not found")</f>
        <v>Spelthorne 001</v>
      </c>
      <c r="E6159" s="1">
        <f>_xlfn.XLOOKUP(Table1[[#This Row],[data_zone_code]],Table2[msoa21cd],Table2[Health Deprivation and Disability Rank (where 1 is most deprived)], "Not found")</f>
        <v>16335.75</v>
      </c>
      <c r="F6159">
        <f>RANK(Table1[[#This Row],[winter_min_tmp]],Table1[winter_min_tmp], 0)</f>
        <v>3266</v>
      </c>
      <c r="G6159">
        <f>(_xlfn.PERCENTRANK.INC(Table1[winter_min_tmp],Table1[[#This Row],[winter_min_tmp]]))*100</f>
        <v>52.300000000000004</v>
      </c>
      <c r="H6159">
        <f>CEILING(_xlfn.PERCENTRANK.INC(Table1[health_imd], Table1[[#This Row],[health_imd]]) * 10, 1)</f>
        <v>5</v>
      </c>
    </row>
    <row r="6160" spans="1:8" x14ac:dyDescent="0.35">
      <c r="A6160" t="s">
        <v>12318</v>
      </c>
      <c r="B6160" t="s">
        <v>12319</v>
      </c>
      <c r="C6160" s="1">
        <v>2.173329592</v>
      </c>
      <c r="D6160" t="str">
        <f>_xlfn.XLOOKUP(Table1[[#This Row],[data_zone_code]],Table2[msoa21cd],Table2[msoa21nm], "Not found")</f>
        <v>Spelthorne 002</v>
      </c>
      <c r="E6160" s="1">
        <f>_xlfn.XLOOKUP(Table1[[#This Row],[data_zone_code]],Table2[msoa21cd],Table2[Health Deprivation and Disability Rank (where 1 is most deprived)], "Not found")</f>
        <v>15249</v>
      </c>
      <c r="F6160">
        <f>RANK(Table1[[#This Row],[winter_min_tmp]],Table1[winter_min_tmp], 0)</f>
        <v>2884</v>
      </c>
      <c r="G6160">
        <f>(_xlfn.PERCENTRANK.INC(Table1[winter_min_tmp],Table1[[#This Row],[winter_min_tmp]]))*100</f>
        <v>57.9</v>
      </c>
      <c r="H6160">
        <f>CEILING(_xlfn.PERCENTRANK.INC(Table1[health_imd], Table1[[#This Row],[health_imd]]) * 10, 1)</f>
        <v>5</v>
      </c>
    </row>
    <row r="6161" spans="1:8" x14ac:dyDescent="0.35">
      <c r="A6161" t="s">
        <v>12320</v>
      </c>
      <c r="B6161" t="s">
        <v>12321</v>
      </c>
      <c r="C6161" s="1">
        <v>2.1892776490000001</v>
      </c>
      <c r="D6161" t="str">
        <f>_xlfn.XLOOKUP(Table1[[#This Row],[data_zone_code]],Table2[msoa21cd],Table2[msoa21nm], "Not found")</f>
        <v>Spelthorne 003</v>
      </c>
      <c r="E6161" s="1">
        <f>_xlfn.XLOOKUP(Table1[[#This Row],[data_zone_code]],Table2[msoa21cd],Table2[Health Deprivation and Disability Rank (where 1 is most deprived)], "Not found")</f>
        <v>23197.571428571431</v>
      </c>
      <c r="F6161">
        <f>RANK(Table1[[#This Row],[winter_min_tmp]],Table1[winter_min_tmp], 0)</f>
        <v>2805</v>
      </c>
      <c r="G6161">
        <f>(_xlfn.PERCENTRANK.INC(Table1[winter_min_tmp],Table1[[#This Row],[winter_min_tmp]]))*100</f>
        <v>59</v>
      </c>
      <c r="H6161">
        <f>CEILING(_xlfn.PERCENTRANK.INC(Table1[health_imd], Table1[[#This Row],[health_imd]]) * 10, 1)</f>
        <v>8</v>
      </c>
    </row>
    <row r="6162" spans="1:8" x14ac:dyDescent="0.35">
      <c r="A6162" t="s">
        <v>12322</v>
      </c>
      <c r="B6162" t="s">
        <v>12323</v>
      </c>
      <c r="C6162" s="1">
        <v>2.0566275119999999</v>
      </c>
      <c r="D6162" t="str">
        <f>_xlfn.XLOOKUP(Table1[[#This Row],[data_zone_code]],Table2[msoa21cd],Table2[msoa21nm], "Not found")</f>
        <v>Spelthorne 004</v>
      </c>
      <c r="E6162" s="1">
        <f>_xlfn.XLOOKUP(Table1[[#This Row],[data_zone_code]],Table2[msoa21cd],Table2[Health Deprivation and Disability Rank (where 1 is most deprived)], "Not found")</f>
        <v>23023.166666666672</v>
      </c>
      <c r="F6162">
        <f>RANK(Table1[[#This Row],[winter_min_tmp]],Table1[winter_min_tmp], 0)</f>
        <v>3442</v>
      </c>
      <c r="G6162">
        <f>(_xlfn.PERCENTRANK.INC(Table1[winter_min_tmp],Table1[[#This Row],[winter_min_tmp]]))*100</f>
        <v>49.7</v>
      </c>
      <c r="H6162">
        <f>CEILING(_xlfn.PERCENTRANK.INC(Table1[health_imd], Table1[[#This Row],[health_imd]]) * 10, 1)</f>
        <v>8</v>
      </c>
    </row>
    <row r="6163" spans="1:8" x14ac:dyDescent="0.35">
      <c r="A6163" t="s">
        <v>12324</v>
      </c>
      <c r="B6163" t="s">
        <v>12325</v>
      </c>
      <c r="C6163" s="1">
        <v>2.2328197959999998</v>
      </c>
      <c r="D6163" t="str">
        <f>_xlfn.XLOOKUP(Table1[[#This Row],[data_zone_code]],Table2[msoa21cd],Table2[msoa21nm], "Not found")</f>
        <v>Spelthorne 005</v>
      </c>
      <c r="E6163" s="1">
        <f>_xlfn.XLOOKUP(Table1[[#This Row],[data_zone_code]],Table2[msoa21cd],Table2[Health Deprivation and Disability Rank (where 1 is most deprived)], "Not found")</f>
        <v>24760.5</v>
      </c>
      <c r="F6163">
        <f>RANK(Table1[[#This Row],[winter_min_tmp]],Table1[winter_min_tmp], 0)</f>
        <v>2590</v>
      </c>
      <c r="G6163">
        <f>(_xlfn.PERCENTRANK.INC(Table1[winter_min_tmp],Table1[[#This Row],[winter_min_tmp]]))*100</f>
        <v>62.2</v>
      </c>
      <c r="H6163">
        <f>CEILING(_xlfn.PERCENTRANK.INC(Table1[health_imd], Table1[[#This Row],[health_imd]]) * 10, 1)</f>
        <v>8</v>
      </c>
    </row>
    <row r="6164" spans="1:8" x14ac:dyDescent="0.35">
      <c r="A6164" t="s">
        <v>12326</v>
      </c>
      <c r="B6164" t="s">
        <v>12327</v>
      </c>
      <c r="C6164" s="1">
        <v>2.2870674129999999</v>
      </c>
      <c r="D6164" t="str">
        <f>_xlfn.XLOOKUP(Table1[[#This Row],[data_zone_code]],Table2[msoa21cd],Table2[msoa21nm], "Not found")</f>
        <v>Spelthorne 006</v>
      </c>
      <c r="E6164" s="1">
        <f>_xlfn.XLOOKUP(Table1[[#This Row],[data_zone_code]],Table2[msoa21cd],Table2[Health Deprivation and Disability Rank (where 1 is most deprived)], "Not found")</f>
        <v>23522.2</v>
      </c>
      <c r="F6164">
        <f>RANK(Table1[[#This Row],[winter_min_tmp]],Table1[winter_min_tmp], 0)</f>
        <v>2374</v>
      </c>
      <c r="G6164">
        <f>(_xlfn.PERCENTRANK.INC(Table1[winter_min_tmp],Table1[[#This Row],[winter_min_tmp]]))*100</f>
        <v>65.3</v>
      </c>
      <c r="H6164">
        <f>CEILING(_xlfn.PERCENTRANK.INC(Table1[health_imd], Table1[[#This Row],[health_imd]]) * 10, 1)</f>
        <v>8</v>
      </c>
    </row>
    <row r="6165" spans="1:8" x14ac:dyDescent="0.35">
      <c r="A6165" t="s">
        <v>12328</v>
      </c>
      <c r="B6165" t="s">
        <v>12329</v>
      </c>
      <c r="C6165" s="1">
        <v>2.1197927000000001</v>
      </c>
      <c r="D6165" t="str">
        <f>_xlfn.XLOOKUP(Table1[[#This Row],[data_zone_code]],Table2[msoa21cd],Table2[msoa21nm], "Not found")</f>
        <v>Spelthorne 007</v>
      </c>
      <c r="E6165" s="1">
        <f>_xlfn.XLOOKUP(Table1[[#This Row],[data_zone_code]],Table2[msoa21cd],Table2[Health Deprivation and Disability Rank (where 1 is most deprived)], "Not found")</f>
        <v>16257</v>
      </c>
      <c r="F6165">
        <f>RANK(Table1[[#This Row],[winter_min_tmp]],Table1[winter_min_tmp], 0)</f>
        <v>3134</v>
      </c>
      <c r="G6165">
        <f>(_xlfn.PERCENTRANK.INC(Table1[winter_min_tmp],Table1[[#This Row],[winter_min_tmp]]))*100</f>
        <v>54.2</v>
      </c>
      <c r="H6165">
        <f>CEILING(_xlfn.PERCENTRANK.INC(Table1[health_imd], Table1[[#This Row],[health_imd]]) * 10, 1)</f>
        <v>5</v>
      </c>
    </row>
    <row r="6166" spans="1:8" x14ac:dyDescent="0.35">
      <c r="A6166" t="s">
        <v>12330</v>
      </c>
      <c r="B6166" t="s">
        <v>12331</v>
      </c>
      <c r="C6166" s="1">
        <v>2.3332407470000001</v>
      </c>
      <c r="D6166" t="str">
        <f>_xlfn.XLOOKUP(Table1[[#This Row],[data_zone_code]],Table2[msoa21cd],Table2[msoa21nm], "Not found")</f>
        <v>Spelthorne 008</v>
      </c>
      <c r="E6166" s="1">
        <f>_xlfn.XLOOKUP(Table1[[#This Row],[data_zone_code]],Table2[msoa21cd],Table2[Health Deprivation and Disability Rank (where 1 is most deprived)], "Not found")</f>
        <v>18497.8</v>
      </c>
      <c r="F6166">
        <f>RANK(Table1[[#This Row],[winter_min_tmp]],Table1[winter_min_tmp], 0)</f>
        <v>2181</v>
      </c>
      <c r="G6166">
        <f>(_xlfn.PERCENTRANK.INC(Table1[winter_min_tmp],Table1[[#This Row],[winter_min_tmp]]))*100</f>
        <v>68.100000000000009</v>
      </c>
      <c r="H6166">
        <f>CEILING(_xlfn.PERCENTRANK.INC(Table1[health_imd], Table1[[#This Row],[health_imd]]) * 10, 1)</f>
        <v>6</v>
      </c>
    </row>
    <row r="6167" spans="1:8" x14ac:dyDescent="0.35">
      <c r="A6167" t="s">
        <v>12332</v>
      </c>
      <c r="B6167" t="s">
        <v>12333</v>
      </c>
      <c r="C6167" s="1">
        <v>2.051599741</v>
      </c>
      <c r="D6167" t="str">
        <f>_xlfn.XLOOKUP(Table1[[#This Row],[data_zone_code]],Table2[msoa21cd],Table2[msoa21nm], "Not found")</f>
        <v>Spelthorne 009</v>
      </c>
      <c r="E6167" s="1">
        <f>_xlfn.XLOOKUP(Table1[[#This Row],[data_zone_code]],Table2[msoa21cd],Table2[Health Deprivation and Disability Rank (where 1 is most deprived)], "Not found")</f>
        <v>30834.25</v>
      </c>
      <c r="F6167">
        <f>RANK(Table1[[#This Row],[winter_min_tmp]],Table1[winter_min_tmp], 0)</f>
        <v>3463</v>
      </c>
      <c r="G6167">
        <f>(_xlfn.PERCENTRANK.INC(Table1[winter_min_tmp],Table1[[#This Row],[winter_min_tmp]]))*100</f>
        <v>49.4</v>
      </c>
      <c r="H6167">
        <f>CEILING(_xlfn.PERCENTRANK.INC(Table1[health_imd], Table1[[#This Row],[health_imd]]) * 10, 1)</f>
        <v>10</v>
      </c>
    </row>
    <row r="6168" spans="1:8" x14ac:dyDescent="0.35">
      <c r="A6168" t="s">
        <v>12334</v>
      </c>
      <c r="B6168" t="s">
        <v>12335</v>
      </c>
      <c r="C6168" s="1">
        <v>2.3016505239999998</v>
      </c>
      <c r="D6168" t="str">
        <f>_xlfn.XLOOKUP(Table1[[#This Row],[data_zone_code]],Table2[msoa21cd],Table2[msoa21nm], "Not found")</f>
        <v>Spelthorne 010</v>
      </c>
      <c r="E6168" s="1">
        <f>_xlfn.XLOOKUP(Table1[[#This Row],[data_zone_code]],Table2[msoa21cd],Table2[Health Deprivation and Disability Rank (where 1 is most deprived)], "Not found")</f>
        <v>30017.75</v>
      </c>
      <c r="F6168">
        <f>RANK(Table1[[#This Row],[winter_min_tmp]],Table1[winter_min_tmp], 0)</f>
        <v>2305</v>
      </c>
      <c r="G6168">
        <f>(_xlfn.PERCENTRANK.INC(Table1[winter_min_tmp],Table1[[#This Row],[winter_min_tmp]]))*100</f>
        <v>66.3</v>
      </c>
      <c r="H6168">
        <f>CEILING(_xlfn.PERCENTRANK.INC(Table1[health_imd], Table1[[#This Row],[health_imd]]) * 10, 1)</f>
        <v>10</v>
      </c>
    </row>
    <row r="6169" spans="1:8" x14ac:dyDescent="0.35">
      <c r="A6169" t="s">
        <v>12336</v>
      </c>
      <c r="B6169" t="s">
        <v>12337</v>
      </c>
      <c r="C6169" s="1">
        <v>2.2565245630000001</v>
      </c>
      <c r="D6169" t="str">
        <f>_xlfn.XLOOKUP(Table1[[#This Row],[data_zone_code]],Table2[msoa21cd],Table2[msoa21nm], "Not found")</f>
        <v>Spelthorne 011</v>
      </c>
      <c r="E6169" s="1">
        <f>_xlfn.XLOOKUP(Table1[[#This Row],[data_zone_code]],Table2[msoa21cd],Table2[Health Deprivation and Disability Rank (where 1 is most deprived)], "Not found")</f>
        <v>24276</v>
      </c>
      <c r="F6169">
        <f>RANK(Table1[[#This Row],[winter_min_tmp]],Table1[winter_min_tmp], 0)</f>
        <v>2494</v>
      </c>
      <c r="G6169">
        <f>(_xlfn.PERCENTRANK.INC(Table1[winter_min_tmp],Table1[[#This Row],[winter_min_tmp]]))*100</f>
        <v>63.6</v>
      </c>
      <c r="H6169">
        <f>CEILING(_xlfn.PERCENTRANK.INC(Table1[health_imd], Table1[[#This Row],[health_imd]]) * 10, 1)</f>
        <v>8</v>
      </c>
    </row>
    <row r="6170" spans="1:8" x14ac:dyDescent="0.35">
      <c r="A6170" t="s">
        <v>12338</v>
      </c>
      <c r="B6170" t="s">
        <v>12339</v>
      </c>
      <c r="C6170" s="1">
        <v>2.1647007469999999</v>
      </c>
      <c r="D6170" t="str">
        <f>_xlfn.XLOOKUP(Table1[[#This Row],[data_zone_code]],Table2[msoa21cd],Table2[msoa21nm], "Not found")</f>
        <v>Spelthorne 012</v>
      </c>
      <c r="E6170" s="1">
        <f>_xlfn.XLOOKUP(Table1[[#This Row],[data_zone_code]],Table2[msoa21cd],Table2[Health Deprivation and Disability Rank (where 1 is most deprived)], "Not found")</f>
        <v>22813.75</v>
      </c>
      <c r="F6170">
        <f>RANK(Table1[[#This Row],[winter_min_tmp]],Table1[winter_min_tmp], 0)</f>
        <v>2920</v>
      </c>
      <c r="G6170">
        <f>(_xlfn.PERCENTRANK.INC(Table1[winter_min_tmp],Table1[[#This Row],[winter_min_tmp]]))*100</f>
        <v>57.4</v>
      </c>
      <c r="H6170">
        <f>CEILING(_xlfn.PERCENTRANK.INC(Table1[health_imd], Table1[[#This Row],[health_imd]]) * 10, 1)</f>
        <v>8</v>
      </c>
    </row>
    <row r="6171" spans="1:8" x14ac:dyDescent="0.35">
      <c r="A6171" t="s">
        <v>12340</v>
      </c>
      <c r="B6171" t="s">
        <v>12341</v>
      </c>
      <c r="C6171" s="1">
        <v>2.1677401070000002</v>
      </c>
      <c r="D6171" t="str">
        <f>_xlfn.XLOOKUP(Table1[[#This Row],[data_zone_code]],Table2[msoa21cd],Table2[msoa21nm], "Not found")</f>
        <v>Spelthorne 013</v>
      </c>
      <c r="E6171" s="1">
        <f>_xlfn.XLOOKUP(Table1[[#This Row],[data_zone_code]],Table2[msoa21cd],Table2[Health Deprivation and Disability Rank (where 1 is most deprived)], "Not found")</f>
        <v>30186</v>
      </c>
      <c r="F6171">
        <f>RANK(Table1[[#This Row],[winter_min_tmp]],Table1[winter_min_tmp], 0)</f>
        <v>2908</v>
      </c>
      <c r="G6171">
        <f>(_xlfn.PERCENTRANK.INC(Table1[winter_min_tmp],Table1[[#This Row],[winter_min_tmp]]))*100</f>
        <v>57.499999999999993</v>
      </c>
      <c r="H6171">
        <f>CEILING(_xlfn.PERCENTRANK.INC(Table1[health_imd], Table1[[#This Row],[health_imd]]) * 10, 1)</f>
        <v>10</v>
      </c>
    </row>
    <row r="6172" spans="1:8" x14ac:dyDescent="0.35">
      <c r="A6172" t="s">
        <v>12342</v>
      </c>
      <c r="B6172" t="s">
        <v>12343</v>
      </c>
      <c r="C6172" s="1">
        <v>1.6577184199999999</v>
      </c>
      <c r="D6172" t="str">
        <f>_xlfn.XLOOKUP(Table1[[#This Row],[data_zone_code]],Table2[msoa21cd],Table2[msoa21nm], "Not found")</f>
        <v>Surrey Heath 001</v>
      </c>
      <c r="E6172" s="1">
        <f>_xlfn.XLOOKUP(Table1[[#This Row],[data_zone_code]],Table2[msoa21cd],Table2[Health Deprivation and Disability Rank (where 1 is most deprived)], "Not found")</f>
        <v>29364.666666666672</v>
      </c>
      <c r="F6172">
        <f>RANK(Table1[[#This Row],[winter_min_tmp]],Table1[winter_min_tmp], 0)</f>
        <v>5343</v>
      </c>
      <c r="G6172">
        <f>(_xlfn.PERCENTRANK.INC(Table1[winter_min_tmp],Table1[[#This Row],[winter_min_tmp]]))*100</f>
        <v>22</v>
      </c>
      <c r="H6172">
        <f>CEILING(_xlfn.PERCENTRANK.INC(Table1[health_imd], Table1[[#This Row],[health_imd]]) * 10, 1)</f>
        <v>10</v>
      </c>
    </row>
    <row r="6173" spans="1:8" x14ac:dyDescent="0.35">
      <c r="A6173" t="s">
        <v>12344</v>
      </c>
      <c r="B6173" t="s">
        <v>12345</v>
      </c>
      <c r="C6173" s="1">
        <v>1.4960135219999999</v>
      </c>
      <c r="D6173" t="str">
        <f>_xlfn.XLOOKUP(Table1[[#This Row],[data_zone_code]],Table2[msoa21cd],Table2[msoa21nm], "Not found")</f>
        <v>Surrey Heath 002</v>
      </c>
      <c r="E6173" s="1">
        <f>_xlfn.XLOOKUP(Table1[[#This Row],[data_zone_code]],Table2[msoa21cd],Table2[Health Deprivation and Disability Rank (where 1 is most deprived)], "Not found")</f>
        <v>29679</v>
      </c>
      <c r="F6173">
        <f>RANK(Table1[[#This Row],[winter_min_tmp]],Table1[winter_min_tmp], 0)</f>
        <v>5974</v>
      </c>
      <c r="G6173">
        <f>(_xlfn.PERCENTRANK.INC(Table1[winter_min_tmp],Table1[[#This Row],[winter_min_tmp]]))*100</f>
        <v>12.8</v>
      </c>
      <c r="H6173">
        <f>CEILING(_xlfn.PERCENTRANK.INC(Table1[health_imd], Table1[[#This Row],[health_imd]]) * 10, 1)</f>
        <v>10</v>
      </c>
    </row>
    <row r="6174" spans="1:8" x14ac:dyDescent="0.35">
      <c r="A6174" t="s">
        <v>12346</v>
      </c>
      <c r="B6174" t="s">
        <v>12347</v>
      </c>
      <c r="C6174" s="1">
        <v>1.5205847020000001</v>
      </c>
      <c r="D6174" t="str">
        <f>_xlfn.XLOOKUP(Table1[[#This Row],[data_zone_code]],Table2[msoa21cd],Table2[msoa21nm], "Not found")</f>
        <v>Surrey Heath 003</v>
      </c>
      <c r="E6174" s="1">
        <f>_xlfn.XLOOKUP(Table1[[#This Row],[data_zone_code]],Table2[msoa21cd],Table2[Health Deprivation and Disability Rank (where 1 is most deprived)], "Not found")</f>
        <v>33255.75</v>
      </c>
      <c r="F6174">
        <f>RANK(Table1[[#This Row],[winter_min_tmp]],Table1[winter_min_tmp], 0)</f>
        <v>5891</v>
      </c>
      <c r="G6174">
        <f>(_xlfn.PERCENTRANK.INC(Table1[winter_min_tmp],Table1[[#This Row],[winter_min_tmp]]))*100</f>
        <v>14.000000000000002</v>
      </c>
      <c r="H6174">
        <f>CEILING(_xlfn.PERCENTRANK.INC(Table1[health_imd], Table1[[#This Row],[health_imd]]) * 10, 1)</f>
        <v>10</v>
      </c>
    </row>
    <row r="6175" spans="1:8" x14ac:dyDescent="0.35">
      <c r="A6175" t="s">
        <v>12348</v>
      </c>
      <c r="B6175" t="s">
        <v>12349</v>
      </c>
      <c r="C6175" s="1">
        <v>1.4169527289999999</v>
      </c>
      <c r="D6175" t="str">
        <f>_xlfn.XLOOKUP(Table1[[#This Row],[data_zone_code]],Table2[msoa21cd],Table2[msoa21nm], "Not found")</f>
        <v>Surrey Heath 004</v>
      </c>
      <c r="E6175" s="1">
        <f>_xlfn.XLOOKUP(Table1[[#This Row],[data_zone_code]],Table2[msoa21cd],Table2[Health Deprivation and Disability Rank (where 1 is most deprived)], "Not found")</f>
        <v>23533</v>
      </c>
      <c r="F6175">
        <f>RANK(Table1[[#This Row],[winter_min_tmp]],Table1[winter_min_tmp], 0)</f>
        <v>6232</v>
      </c>
      <c r="G6175">
        <f>(_xlfn.PERCENTRANK.INC(Table1[winter_min_tmp],Table1[[#This Row],[winter_min_tmp]]))*100</f>
        <v>9</v>
      </c>
      <c r="H6175">
        <f>CEILING(_xlfn.PERCENTRANK.INC(Table1[health_imd], Table1[[#This Row],[health_imd]]) * 10, 1)</f>
        <v>8</v>
      </c>
    </row>
    <row r="6176" spans="1:8" x14ac:dyDescent="0.35">
      <c r="A6176" t="s">
        <v>12350</v>
      </c>
      <c r="B6176" t="s">
        <v>12351</v>
      </c>
      <c r="C6176" s="1">
        <v>1.4436067340000001</v>
      </c>
      <c r="D6176" t="str">
        <f>_xlfn.XLOOKUP(Table1[[#This Row],[data_zone_code]],Table2[msoa21cd],Table2[msoa21nm], "Not found")</f>
        <v>Surrey Heath 005</v>
      </c>
      <c r="E6176" s="1">
        <f>_xlfn.XLOOKUP(Table1[[#This Row],[data_zone_code]],Table2[msoa21cd],Table2[Health Deprivation and Disability Rank (where 1 is most deprived)], "Not found")</f>
        <v>33049.4</v>
      </c>
      <c r="F6176">
        <f>RANK(Table1[[#This Row],[winter_min_tmp]],Table1[winter_min_tmp], 0)</f>
        <v>6141</v>
      </c>
      <c r="G6176">
        <f>(_xlfn.PERCENTRANK.INC(Table1[winter_min_tmp],Table1[[#This Row],[winter_min_tmp]]))*100</f>
        <v>10.4</v>
      </c>
      <c r="H6176">
        <f>CEILING(_xlfn.PERCENTRANK.INC(Table1[health_imd], Table1[[#This Row],[health_imd]]) * 10, 1)</f>
        <v>10</v>
      </c>
    </row>
    <row r="6177" spans="1:8" x14ac:dyDescent="0.35">
      <c r="A6177" t="s">
        <v>12352</v>
      </c>
      <c r="B6177" t="s">
        <v>12353</v>
      </c>
      <c r="C6177" s="1">
        <v>1.6033613680000001</v>
      </c>
      <c r="D6177" t="str">
        <f>_xlfn.XLOOKUP(Table1[[#This Row],[data_zone_code]],Table2[msoa21cd],Table2[msoa21nm], "Not found")</f>
        <v>Surrey Heath 006</v>
      </c>
      <c r="E6177" s="1">
        <f>_xlfn.XLOOKUP(Table1[[#This Row],[data_zone_code]],Table2[msoa21cd],Table2[Health Deprivation and Disability Rank (where 1 is most deprived)], "Not found")</f>
        <v>31776.799999999999</v>
      </c>
      <c r="F6177">
        <f>RANK(Table1[[#This Row],[winter_min_tmp]],Table1[winter_min_tmp], 0)</f>
        <v>5577</v>
      </c>
      <c r="G6177">
        <f>(_xlfn.PERCENTRANK.INC(Table1[winter_min_tmp],Table1[[#This Row],[winter_min_tmp]]))*100</f>
        <v>18.600000000000001</v>
      </c>
      <c r="H6177">
        <f>CEILING(_xlfn.PERCENTRANK.INC(Table1[health_imd], Table1[[#This Row],[health_imd]]) * 10, 1)</f>
        <v>10</v>
      </c>
    </row>
    <row r="6178" spans="1:8" x14ac:dyDescent="0.35">
      <c r="A6178" t="s">
        <v>12354</v>
      </c>
      <c r="B6178" t="s">
        <v>12355</v>
      </c>
      <c r="C6178" s="1">
        <v>1.4100422859999999</v>
      </c>
      <c r="D6178" t="str">
        <f>_xlfn.XLOOKUP(Table1[[#This Row],[data_zone_code]],Table2[msoa21cd],Table2[msoa21nm], "Not found")</f>
        <v>Surrey Heath 007</v>
      </c>
      <c r="E6178" s="1">
        <f>_xlfn.XLOOKUP(Table1[[#This Row],[data_zone_code]],Table2[msoa21cd],Table2[Health Deprivation and Disability Rank (where 1 is most deprived)], "Not found")</f>
        <v>33345.75</v>
      </c>
      <c r="F6178">
        <f>RANK(Table1[[#This Row],[winter_min_tmp]],Table1[winter_min_tmp], 0)</f>
        <v>6253</v>
      </c>
      <c r="G6178">
        <f>(_xlfn.PERCENTRANK.INC(Table1[winter_min_tmp],Table1[[#This Row],[winter_min_tmp]]))*100</f>
        <v>8.6999999999999993</v>
      </c>
      <c r="H6178">
        <f>CEILING(_xlfn.PERCENTRANK.INC(Table1[health_imd], Table1[[#This Row],[health_imd]]) * 10, 1)</f>
        <v>10</v>
      </c>
    </row>
    <row r="6179" spans="1:8" x14ac:dyDescent="0.35">
      <c r="A6179" t="s">
        <v>12356</v>
      </c>
      <c r="B6179" t="s">
        <v>12357</v>
      </c>
      <c r="C6179" s="1">
        <v>1.5701870920000001</v>
      </c>
      <c r="D6179" t="str">
        <f>_xlfn.XLOOKUP(Table1[[#This Row],[data_zone_code]],Table2[msoa21cd],Table2[msoa21nm], "Not found")</f>
        <v>Surrey Heath 008</v>
      </c>
      <c r="E6179" s="1">
        <f>_xlfn.XLOOKUP(Table1[[#This Row],[data_zone_code]],Table2[msoa21cd],Table2[Health Deprivation and Disability Rank (where 1 is most deprived)], "Not found")</f>
        <v>27606.5</v>
      </c>
      <c r="F6179">
        <f>RANK(Table1[[#This Row],[winter_min_tmp]],Table1[winter_min_tmp], 0)</f>
        <v>5711</v>
      </c>
      <c r="G6179">
        <f>(_xlfn.PERCENTRANK.INC(Table1[winter_min_tmp],Table1[[#This Row],[winter_min_tmp]]))*100</f>
        <v>16.600000000000001</v>
      </c>
      <c r="H6179">
        <f>CEILING(_xlfn.PERCENTRANK.INC(Table1[health_imd], Table1[[#This Row],[health_imd]]) * 10, 1)</f>
        <v>9</v>
      </c>
    </row>
    <row r="6180" spans="1:8" x14ac:dyDescent="0.35">
      <c r="A6180" t="s">
        <v>12358</v>
      </c>
      <c r="B6180" t="s">
        <v>12359</v>
      </c>
      <c r="C6180" s="1">
        <v>1.4731781479999999</v>
      </c>
      <c r="D6180" t="str">
        <f>_xlfn.XLOOKUP(Table1[[#This Row],[data_zone_code]],Table2[msoa21cd],Table2[msoa21nm], "Not found")</f>
        <v>Surrey Heath 009</v>
      </c>
      <c r="E6180" s="1">
        <f>_xlfn.XLOOKUP(Table1[[#This Row],[data_zone_code]],Table2[msoa21cd],Table2[Health Deprivation and Disability Rank (where 1 is most deprived)], "Not found")</f>
        <v>33311.75</v>
      </c>
      <c r="F6180">
        <f>RANK(Table1[[#This Row],[winter_min_tmp]],Table1[winter_min_tmp], 0)</f>
        <v>6045</v>
      </c>
      <c r="G6180">
        <f>(_xlfn.PERCENTRANK.INC(Table1[winter_min_tmp],Table1[[#This Row],[winter_min_tmp]]))*100</f>
        <v>11.799999999999999</v>
      </c>
      <c r="H6180">
        <f>CEILING(_xlfn.PERCENTRANK.INC(Table1[health_imd], Table1[[#This Row],[health_imd]]) * 10, 1)</f>
        <v>10</v>
      </c>
    </row>
    <row r="6181" spans="1:8" x14ac:dyDescent="0.35">
      <c r="A6181" t="s">
        <v>12360</v>
      </c>
      <c r="B6181" t="s">
        <v>12361</v>
      </c>
      <c r="C6181" s="1">
        <v>1.5812371970000001</v>
      </c>
      <c r="D6181" t="str">
        <f>_xlfn.XLOOKUP(Table1[[#This Row],[data_zone_code]],Table2[msoa21cd],Table2[msoa21nm], "Not found")</f>
        <v>Surrey Heath 010</v>
      </c>
      <c r="E6181" s="1">
        <f>_xlfn.XLOOKUP(Table1[[#This Row],[data_zone_code]],Table2[msoa21cd],Table2[Health Deprivation and Disability Rank (where 1 is most deprived)], "Not found")</f>
        <v>30308.5</v>
      </c>
      <c r="F6181">
        <f>RANK(Table1[[#This Row],[winter_min_tmp]],Table1[winter_min_tmp], 0)</f>
        <v>5671</v>
      </c>
      <c r="G6181">
        <f>(_xlfn.PERCENTRANK.INC(Table1[winter_min_tmp],Table1[[#This Row],[winter_min_tmp]]))*100</f>
        <v>17.2</v>
      </c>
      <c r="H6181">
        <f>CEILING(_xlfn.PERCENTRANK.INC(Table1[health_imd], Table1[[#This Row],[health_imd]]) * 10, 1)</f>
        <v>10</v>
      </c>
    </row>
    <row r="6182" spans="1:8" x14ac:dyDescent="0.35">
      <c r="A6182" t="s">
        <v>12362</v>
      </c>
      <c r="B6182" t="s">
        <v>12363</v>
      </c>
      <c r="C6182" s="1">
        <v>1.558625937</v>
      </c>
      <c r="D6182" t="str">
        <f>_xlfn.XLOOKUP(Table1[[#This Row],[data_zone_code]],Table2[msoa21cd],Table2[msoa21nm], "Not found")</f>
        <v>Surrey Heath 011</v>
      </c>
      <c r="E6182" s="1">
        <f>_xlfn.XLOOKUP(Table1[[#This Row],[data_zone_code]],Table2[msoa21cd],Table2[Health Deprivation and Disability Rank (where 1 is most deprived)], "Not found")</f>
        <v>32417.5</v>
      </c>
      <c r="F6182">
        <f>RANK(Table1[[#This Row],[winter_min_tmp]],Table1[winter_min_tmp], 0)</f>
        <v>5758</v>
      </c>
      <c r="G6182">
        <f>(_xlfn.PERCENTRANK.INC(Table1[winter_min_tmp],Table1[[#This Row],[winter_min_tmp]]))*100</f>
        <v>16</v>
      </c>
      <c r="H6182">
        <f>CEILING(_xlfn.PERCENTRANK.INC(Table1[health_imd], Table1[[#This Row],[health_imd]]) * 10, 1)</f>
        <v>10</v>
      </c>
    </row>
    <row r="6183" spans="1:8" x14ac:dyDescent="0.35">
      <c r="A6183" t="s">
        <v>12364</v>
      </c>
      <c r="B6183" t="s">
        <v>12365</v>
      </c>
      <c r="C6183" s="1">
        <v>1.4640517230000001</v>
      </c>
      <c r="D6183" t="str">
        <f>_xlfn.XLOOKUP(Table1[[#This Row],[data_zone_code]],Table2[msoa21cd],Table2[msoa21nm], "Not found")</f>
        <v>Surrey Heath 012</v>
      </c>
      <c r="E6183" s="1">
        <f>_xlfn.XLOOKUP(Table1[[#This Row],[data_zone_code]],Table2[msoa21cd],Table2[Health Deprivation and Disability Rank (where 1 is most deprived)], "Not found")</f>
        <v>31346</v>
      </c>
      <c r="F6183">
        <f>RANK(Table1[[#This Row],[winter_min_tmp]],Table1[winter_min_tmp], 0)</f>
        <v>6073</v>
      </c>
      <c r="G6183">
        <f>(_xlfn.PERCENTRANK.INC(Table1[winter_min_tmp],Table1[[#This Row],[winter_min_tmp]]))*100</f>
        <v>11.4</v>
      </c>
      <c r="H6183">
        <f>CEILING(_xlfn.PERCENTRANK.INC(Table1[health_imd], Table1[[#This Row],[health_imd]]) * 10, 1)</f>
        <v>10</v>
      </c>
    </row>
    <row r="6184" spans="1:8" x14ac:dyDescent="0.35">
      <c r="A6184" t="s">
        <v>12366</v>
      </c>
      <c r="B6184" t="s">
        <v>12367</v>
      </c>
      <c r="C6184" s="1">
        <v>1.8393331770000001</v>
      </c>
      <c r="D6184" t="str">
        <f>_xlfn.XLOOKUP(Table1[[#This Row],[data_zone_code]],Table2[msoa21cd],Table2[msoa21nm], "Not found")</f>
        <v>Tandridge 002</v>
      </c>
      <c r="E6184" s="1">
        <f>_xlfn.XLOOKUP(Table1[[#This Row],[data_zone_code]],Table2[msoa21cd],Table2[Health Deprivation and Disability Rank (where 1 is most deprived)], "Not found")</f>
        <v>26984.799999999999</v>
      </c>
      <c r="F6184">
        <f>RANK(Table1[[#This Row],[winter_min_tmp]],Table1[winter_min_tmp], 0)</f>
        <v>4484</v>
      </c>
      <c r="G6184">
        <f>(_xlfn.PERCENTRANK.INC(Table1[winter_min_tmp],Table1[[#This Row],[winter_min_tmp]]))*100</f>
        <v>34.5</v>
      </c>
      <c r="H6184">
        <f>CEILING(_xlfn.PERCENTRANK.INC(Table1[health_imd], Table1[[#This Row],[health_imd]]) * 10, 1)</f>
        <v>9</v>
      </c>
    </row>
    <row r="6185" spans="1:8" x14ac:dyDescent="0.35">
      <c r="A6185" t="s">
        <v>12368</v>
      </c>
      <c r="B6185" t="s">
        <v>12369</v>
      </c>
      <c r="C6185" s="1">
        <v>1.7499856949999999</v>
      </c>
      <c r="D6185" t="str">
        <f>_xlfn.XLOOKUP(Table1[[#This Row],[data_zone_code]],Table2[msoa21cd],Table2[msoa21nm], "Not found")</f>
        <v>Tandridge 003</v>
      </c>
      <c r="E6185" s="1">
        <f>_xlfn.XLOOKUP(Table1[[#This Row],[data_zone_code]],Table2[msoa21cd],Table2[Health Deprivation and Disability Rank (where 1 is most deprived)], "Not found")</f>
        <v>21559.200000000001</v>
      </c>
      <c r="F6185">
        <f>RANK(Table1[[#This Row],[winter_min_tmp]],Table1[winter_min_tmp], 0)</f>
        <v>4926</v>
      </c>
      <c r="G6185">
        <f>(_xlfn.PERCENTRANK.INC(Table1[winter_min_tmp],Table1[[#This Row],[winter_min_tmp]]))*100</f>
        <v>28.1</v>
      </c>
      <c r="H6185">
        <f>CEILING(_xlfn.PERCENTRANK.INC(Table1[health_imd], Table1[[#This Row],[health_imd]]) * 10, 1)</f>
        <v>7</v>
      </c>
    </row>
    <row r="6186" spans="1:8" x14ac:dyDescent="0.35">
      <c r="A6186" t="s">
        <v>12370</v>
      </c>
      <c r="B6186" t="s">
        <v>12371</v>
      </c>
      <c r="C6186" s="1">
        <v>1.5199267860000001</v>
      </c>
      <c r="D6186" t="str">
        <f>_xlfn.XLOOKUP(Table1[[#This Row],[data_zone_code]],Table2[msoa21cd],Table2[msoa21nm], "Not found")</f>
        <v>Tandridge 004</v>
      </c>
      <c r="E6186" s="1">
        <f>_xlfn.XLOOKUP(Table1[[#This Row],[data_zone_code]],Table2[msoa21cd],Table2[Health Deprivation and Disability Rank (where 1 is most deprived)], "Not found")</f>
        <v>27188</v>
      </c>
      <c r="F6186">
        <f>RANK(Table1[[#This Row],[winter_min_tmp]],Table1[winter_min_tmp], 0)</f>
        <v>5894</v>
      </c>
      <c r="G6186">
        <f>(_xlfn.PERCENTRANK.INC(Table1[winter_min_tmp],Table1[[#This Row],[winter_min_tmp]]))*100</f>
        <v>14.000000000000002</v>
      </c>
      <c r="H6186">
        <f>CEILING(_xlfn.PERCENTRANK.INC(Table1[health_imd], Table1[[#This Row],[health_imd]]) * 10, 1)</f>
        <v>9</v>
      </c>
    </row>
    <row r="6187" spans="1:8" x14ac:dyDescent="0.35">
      <c r="A6187" t="s">
        <v>12372</v>
      </c>
      <c r="B6187" t="s">
        <v>12373</v>
      </c>
      <c r="C6187" s="1">
        <v>1.61033392</v>
      </c>
      <c r="D6187" t="str">
        <f>_xlfn.XLOOKUP(Table1[[#This Row],[data_zone_code]],Table2[msoa21cd],Table2[msoa21nm], "Not found")</f>
        <v>Tandridge 005</v>
      </c>
      <c r="E6187" s="1">
        <f>_xlfn.XLOOKUP(Table1[[#This Row],[data_zone_code]],Table2[msoa21cd],Table2[Health Deprivation and Disability Rank (where 1 is most deprived)], "Not found")</f>
        <v>23292</v>
      </c>
      <c r="F6187">
        <f>RANK(Table1[[#This Row],[winter_min_tmp]],Table1[winter_min_tmp], 0)</f>
        <v>5552</v>
      </c>
      <c r="G6187">
        <f>(_xlfn.PERCENTRANK.INC(Table1[winter_min_tmp],Table1[[#This Row],[winter_min_tmp]]))*100</f>
        <v>19</v>
      </c>
      <c r="H6187">
        <f>CEILING(_xlfn.PERCENTRANK.INC(Table1[health_imd], Table1[[#This Row],[health_imd]]) * 10, 1)</f>
        <v>8</v>
      </c>
    </row>
    <row r="6188" spans="1:8" x14ac:dyDescent="0.35">
      <c r="A6188" t="s">
        <v>12374</v>
      </c>
      <c r="B6188" t="s">
        <v>12375</v>
      </c>
      <c r="C6188" s="1">
        <v>1.2986859079999999</v>
      </c>
      <c r="D6188" t="str">
        <f>_xlfn.XLOOKUP(Table1[[#This Row],[data_zone_code]],Table2[msoa21cd],Table2[msoa21nm], "Not found")</f>
        <v>Tandridge 006</v>
      </c>
      <c r="E6188" s="1">
        <f>_xlfn.XLOOKUP(Table1[[#This Row],[data_zone_code]],Table2[msoa21cd],Table2[Health Deprivation and Disability Rank (where 1 is most deprived)], "Not found")</f>
        <v>30909</v>
      </c>
      <c r="F6188">
        <f>RANK(Table1[[#This Row],[winter_min_tmp]],Table1[winter_min_tmp], 0)</f>
        <v>6477</v>
      </c>
      <c r="G6188">
        <f>(_xlfn.PERCENTRANK.INC(Table1[winter_min_tmp],Table1[[#This Row],[winter_min_tmp]]))*100</f>
        <v>5.5</v>
      </c>
      <c r="H6188">
        <f>CEILING(_xlfn.PERCENTRANK.INC(Table1[health_imd], Table1[[#This Row],[health_imd]]) * 10, 1)</f>
        <v>10</v>
      </c>
    </row>
    <row r="6189" spans="1:8" x14ac:dyDescent="0.35">
      <c r="A6189" t="s">
        <v>12376</v>
      </c>
      <c r="B6189" t="s">
        <v>12377</v>
      </c>
      <c r="C6189" s="1">
        <v>1.3635979890000001</v>
      </c>
      <c r="D6189" t="str">
        <f>_xlfn.XLOOKUP(Table1[[#This Row],[data_zone_code]],Table2[msoa21cd],Table2[msoa21nm], "Not found")</f>
        <v>Tandridge 007</v>
      </c>
      <c r="E6189" s="1">
        <f>_xlfn.XLOOKUP(Table1[[#This Row],[data_zone_code]],Table2[msoa21cd],Table2[Health Deprivation and Disability Rank (where 1 is most deprived)], "Not found")</f>
        <v>21804.25</v>
      </c>
      <c r="F6189">
        <f>RANK(Table1[[#This Row],[winter_min_tmp]],Table1[winter_min_tmp], 0)</f>
        <v>6360</v>
      </c>
      <c r="G6189">
        <f>(_xlfn.PERCENTRANK.INC(Table1[winter_min_tmp],Table1[[#This Row],[winter_min_tmp]]))*100</f>
        <v>7.1999999999999993</v>
      </c>
      <c r="H6189">
        <f>CEILING(_xlfn.PERCENTRANK.INC(Table1[health_imd], Table1[[#This Row],[health_imd]]) * 10, 1)</f>
        <v>7</v>
      </c>
    </row>
    <row r="6190" spans="1:8" x14ac:dyDescent="0.35">
      <c r="A6190" t="s">
        <v>12378</v>
      </c>
      <c r="B6190" t="s">
        <v>12379</v>
      </c>
      <c r="C6190" s="1">
        <v>1.3827124829999999</v>
      </c>
      <c r="D6190" t="str">
        <f>_xlfn.XLOOKUP(Table1[[#This Row],[data_zone_code]],Table2[msoa21cd],Table2[msoa21nm], "Not found")</f>
        <v>Tandridge 008</v>
      </c>
      <c r="E6190" s="1">
        <f>_xlfn.XLOOKUP(Table1[[#This Row],[data_zone_code]],Table2[msoa21cd],Table2[Health Deprivation and Disability Rank (where 1 is most deprived)], "Not found")</f>
        <v>22437.25</v>
      </c>
      <c r="F6190">
        <f>RANK(Table1[[#This Row],[winter_min_tmp]],Table1[winter_min_tmp], 0)</f>
        <v>6319</v>
      </c>
      <c r="G6190">
        <f>(_xlfn.PERCENTRANK.INC(Table1[winter_min_tmp],Table1[[#This Row],[winter_min_tmp]]))*100</f>
        <v>7.8</v>
      </c>
      <c r="H6190">
        <f>CEILING(_xlfn.PERCENTRANK.INC(Table1[health_imd], Table1[[#This Row],[health_imd]]) * 10, 1)</f>
        <v>7</v>
      </c>
    </row>
    <row r="6191" spans="1:8" x14ac:dyDescent="0.35">
      <c r="A6191" t="s">
        <v>12380</v>
      </c>
      <c r="B6191" t="s">
        <v>12381</v>
      </c>
      <c r="C6191" s="1">
        <v>1.3703813549999999</v>
      </c>
      <c r="D6191" t="str">
        <f>_xlfn.XLOOKUP(Table1[[#This Row],[data_zone_code]],Table2[msoa21cd],Table2[msoa21nm], "Not found")</f>
        <v>Tandridge 009</v>
      </c>
      <c r="E6191" s="1">
        <f>_xlfn.XLOOKUP(Table1[[#This Row],[data_zone_code]],Table2[msoa21cd],Table2[Health Deprivation and Disability Rank (where 1 is most deprived)], "Not found")</f>
        <v>22314</v>
      </c>
      <c r="F6191">
        <f>RANK(Table1[[#This Row],[winter_min_tmp]],Table1[winter_min_tmp], 0)</f>
        <v>6343</v>
      </c>
      <c r="G6191">
        <f>(_xlfn.PERCENTRANK.INC(Table1[winter_min_tmp],Table1[[#This Row],[winter_min_tmp]]))*100</f>
        <v>7.3999999999999995</v>
      </c>
      <c r="H6191">
        <f>CEILING(_xlfn.PERCENTRANK.INC(Table1[health_imd], Table1[[#This Row],[health_imd]]) * 10, 1)</f>
        <v>7</v>
      </c>
    </row>
    <row r="6192" spans="1:8" x14ac:dyDescent="0.35">
      <c r="A6192" t="s">
        <v>12382</v>
      </c>
      <c r="B6192" t="s">
        <v>12383</v>
      </c>
      <c r="C6192" s="1">
        <v>1.320917726</v>
      </c>
      <c r="D6192" t="str">
        <f>_xlfn.XLOOKUP(Table1[[#This Row],[data_zone_code]],Table2[msoa21cd],Table2[msoa21nm], "Not found")</f>
        <v>Tandridge 010</v>
      </c>
      <c r="E6192" s="1">
        <f>_xlfn.XLOOKUP(Table1[[#This Row],[data_zone_code]],Table2[msoa21cd],Table2[Health Deprivation and Disability Rank (where 1 is most deprived)], "Not found")</f>
        <v>26198</v>
      </c>
      <c r="F6192">
        <f>RANK(Table1[[#This Row],[winter_min_tmp]],Table1[winter_min_tmp], 0)</f>
        <v>6436</v>
      </c>
      <c r="G6192">
        <f>(_xlfn.PERCENTRANK.INC(Table1[winter_min_tmp],Table1[[#This Row],[winter_min_tmp]]))*100</f>
        <v>6.1</v>
      </c>
      <c r="H6192">
        <f>CEILING(_xlfn.PERCENTRANK.INC(Table1[health_imd], Table1[[#This Row],[health_imd]]) * 10, 1)</f>
        <v>9</v>
      </c>
    </row>
    <row r="6193" spans="1:8" x14ac:dyDescent="0.35">
      <c r="A6193" t="s">
        <v>12384</v>
      </c>
      <c r="B6193" t="s">
        <v>12385</v>
      </c>
      <c r="C6193" s="1">
        <v>1.260310888</v>
      </c>
      <c r="D6193" t="str">
        <f>_xlfn.XLOOKUP(Table1[[#This Row],[data_zone_code]],Table2[msoa21cd],Table2[msoa21nm], "Not found")</f>
        <v>Tandridge 011</v>
      </c>
      <c r="E6193" s="1">
        <f>_xlfn.XLOOKUP(Table1[[#This Row],[data_zone_code]],Table2[msoa21cd],Table2[Health Deprivation and Disability Rank (where 1 is most deprived)], "Not found")</f>
        <v>25482.400000000001</v>
      </c>
      <c r="F6193">
        <f>RANK(Table1[[#This Row],[winter_min_tmp]],Table1[winter_min_tmp], 0)</f>
        <v>6526</v>
      </c>
      <c r="G6193">
        <f>(_xlfn.PERCENTRANK.INC(Table1[winter_min_tmp],Table1[[#This Row],[winter_min_tmp]]))*100</f>
        <v>4.8</v>
      </c>
      <c r="H6193">
        <f>CEILING(_xlfn.PERCENTRANK.INC(Table1[health_imd], Table1[[#This Row],[health_imd]]) * 10, 1)</f>
        <v>9</v>
      </c>
    </row>
    <row r="6194" spans="1:8" x14ac:dyDescent="0.35">
      <c r="A6194" t="s">
        <v>12386</v>
      </c>
      <c r="B6194" t="s">
        <v>12387</v>
      </c>
      <c r="C6194" s="1">
        <v>1.4680522680000001</v>
      </c>
      <c r="D6194" t="str">
        <f>_xlfn.XLOOKUP(Table1[[#This Row],[data_zone_code]],Table2[msoa21cd],Table2[msoa21nm], "Not found")</f>
        <v>Waverley 001</v>
      </c>
      <c r="E6194" s="1">
        <f>_xlfn.XLOOKUP(Table1[[#This Row],[data_zone_code]],Table2[msoa21cd],Table2[Health Deprivation and Disability Rank (where 1 is most deprived)], "Not found")</f>
        <v>31790.75</v>
      </c>
      <c r="F6194">
        <f>RANK(Table1[[#This Row],[winter_min_tmp]],Table1[winter_min_tmp], 0)</f>
        <v>6064</v>
      </c>
      <c r="G6194">
        <f>(_xlfn.PERCENTRANK.INC(Table1[winter_min_tmp],Table1[[#This Row],[winter_min_tmp]]))*100</f>
        <v>11.5</v>
      </c>
      <c r="H6194">
        <f>CEILING(_xlfn.PERCENTRANK.INC(Table1[health_imd], Table1[[#This Row],[health_imd]]) * 10, 1)</f>
        <v>10</v>
      </c>
    </row>
    <row r="6195" spans="1:8" x14ac:dyDescent="0.35">
      <c r="A6195" t="s">
        <v>12388</v>
      </c>
      <c r="B6195" t="s">
        <v>12389</v>
      </c>
      <c r="C6195" s="1">
        <v>1.3328731060000001</v>
      </c>
      <c r="D6195" t="str">
        <f>_xlfn.XLOOKUP(Table1[[#This Row],[data_zone_code]],Table2[msoa21cd],Table2[msoa21nm], "Not found")</f>
        <v>Waverley 002</v>
      </c>
      <c r="E6195" s="1">
        <f>_xlfn.XLOOKUP(Table1[[#This Row],[data_zone_code]],Table2[msoa21cd],Table2[Health Deprivation and Disability Rank (where 1 is most deprived)], "Not found")</f>
        <v>30746.6</v>
      </c>
      <c r="F6195">
        <f>RANK(Table1[[#This Row],[winter_min_tmp]],Table1[winter_min_tmp], 0)</f>
        <v>6417</v>
      </c>
      <c r="G6195">
        <f>(_xlfn.PERCENTRANK.INC(Table1[winter_min_tmp],Table1[[#This Row],[winter_min_tmp]]))*100</f>
        <v>6.3</v>
      </c>
      <c r="H6195">
        <f>CEILING(_xlfn.PERCENTRANK.INC(Table1[health_imd], Table1[[#This Row],[health_imd]]) * 10, 1)</f>
        <v>10</v>
      </c>
    </row>
    <row r="6196" spans="1:8" x14ac:dyDescent="0.35">
      <c r="A6196" t="s">
        <v>12390</v>
      </c>
      <c r="B6196" t="s">
        <v>12391</v>
      </c>
      <c r="C6196" s="1">
        <v>1.4895180459999999</v>
      </c>
      <c r="D6196" t="str">
        <f>_xlfn.XLOOKUP(Table1[[#This Row],[data_zone_code]],Table2[msoa21cd],Table2[msoa21nm], "Not found")</f>
        <v>Waverley 003</v>
      </c>
      <c r="E6196" s="1">
        <f>_xlfn.XLOOKUP(Table1[[#This Row],[data_zone_code]],Table2[msoa21cd],Table2[Health Deprivation and Disability Rank (where 1 is most deprived)], "Not found")</f>
        <v>26867.599999999999</v>
      </c>
      <c r="F6196">
        <f>RANK(Table1[[#This Row],[winter_min_tmp]],Table1[winter_min_tmp], 0)</f>
        <v>6002</v>
      </c>
      <c r="G6196">
        <f>(_xlfn.PERCENTRANK.INC(Table1[winter_min_tmp],Table1[[#This Row],[winter_min_tmp]]))*100</f>
        <v>12.4</v>
      </c>
      <c r="H6196">
        <f>CEILING(_xlfn.PERCENTRANK.INC(Table1[health_imd], Table1[[#This Row],[health_imd]]) * 10, 1)</f>
        <v>9</v>
      </c>
    </row>
    <row r="6197" spans="1:8" x14ac:dyDescent="0.35">
      <c r="A6197" t="s">
        <v>12392</v>
      </c>
      <c r="B6197" t="s">
        <v>12393</v>
      </c>
      <c r="C6197" s="1">
        <v>1.4782347680000001</v>
      </c>
      <c r="D6197" t="str">
        <f>_xlfn.XLOOKUP(Table1[[#This Row],[data_zone_code]],Table2[msoa21cd],Table2[msoa21nm], "Not found")</f>
        <v>Waverley 004</v>
      </c>
      <c r="E6197" s="1">
        <f>_xlfn.XLOOKUP(Table1[[#This Row],[data_zone_code]],Table2[msoa21cd],Table2[Health Deprivation and Disability Rank (where 1 is most deprived)], "Not found")</f>
        <v>33395</v>
      </c>
      <c r="F6197">
        <f>RANK(Table1[[#This Row],[winter_min_tmp]],Table1[winter_min_tmp], 0)</f>
        <v>6033</v>
      </c>
      <c r="G6197">
        <f>(_xlfn.PERCENTRANK.INC(Table1[winter_min_tmp],Table1[[#This Row],[winter_min_tmp]]))*100</f>
        <v>11.899999999999999</v>
      </c>
      <c r="H6197">
        <f>CEILING(_xlfn.PERCENTRANK.INC(Table1[health_imd], Table1[[#This Row],[health_imd]]) * 10, 1)</f>
        <v>10</v>
      </c>
    </row>
    <row r="6198" spans="1:8" x14ac:dyDescent="0.35">
      <c r="A6198" t="s">
        <v>12394</v>
      </c>
      <c r="B6198" t="s">
        <v>12395</v>
      </c>
      <c r="C6198" s="1">
        <v>1.579652786</v>
      </c>
      <c r="D6198" t="str">
        <f>_xlfn.XLOOKUP(Table1[[#This Row],[data_zone_code]],Table2[msoa21cd],Table2[msoa21nm], "Not found")</f>
        <v>Waverley 005</v>
      </c>
      <c r="E6198" s="1">
        <f>_xlfn.XLOOKUP(Table1[[#This Row],[data_zone_code]],Table2[msoa21cd],Table2[Health Deprivation and Disability Rank (where 1 is most deprived)], "Not found")</f>
        <v>21844</v>
      </c>
      <c r="F6198">
        <f>RANK(Table1[[#This Row],[winter_min_tmp]],Table1[winter_min_tmp], 0)</f>
        <v>5674</v>
      </c>
      <c r="G6198">
        <f>(_xlfn.PERCENTRANK.INC(Table1[winter_min_tmp],Table1[[#This Row],[winter_min_tmp]]))*100</f>
        <v>17.2</v>
      </c>
      <c r="H6198">
        <f>CEILING(_xlfn.PERCENTRANK.INC(Table1[health_imd], Table1[[#This Row],[health_imd]]) * 10, 1)</f>
        <v>7</v>
      </c>
    </row>
    <row r="6199" spans="1:8" x14ac:dyDescent="0.35">
      <c r="A6199" t="s">
        <v>12396</v>
      </c>
      <c r="B6199" t="s">
        <v>12397</v>
      </c>
      <c r="C6199" s="1">
        <v>1.4718092679999999</v>
      </c>
      <c r="D6199" t="str">
        <f>_xlfn.XLOOKUP(Table1[[#This Row],[data_zone_code]],Table2[msoa21cd],Table2[msoa21nm], "Not found")</f>
        <v>Waverley 006</v>
      </c>
      <c r="E6199" s="1">
        <f>_xlfn.XLOOKUP(Table1[[#This Row],[data_zone_code]],Table2[msoa21cd],Table2[Health Deprivation and Disability Rank (where 1 is most deprived)], "Not found")</f>
        <v>30216.799999999999</v>
      </c>
      <c r="F6199">
        <f>RANK(Table1[[#This Row],[winter_min_tmp]],Table1[winter_min_tmp], 0)</f>
        <v>6052</v>
      </c>
      <c r="G6199">
        <f>(_xlfn.PERCENTRANK.INC(Table1[winter_min_tmp],Table1[[#This Row],[winter_min_tmp]]))*100</f>
        <v>11.700000000000001</v>
      </c>
      <c r="H6199">
        <f>CEILING(_xlfn.PERCENTRANK.INC(Table1[health_imd], Table1[[#This Row],[health_imd]]) * 10, 1)</f>
        <v>10</v>
      </c>
    </row>
    <row r="6200" spans="1:8" x14ac:dyDescent="0.35">
      <c r="A6200" t="s">
        <v>12398</v>
      </c>
      <c r="B6200" t="s">
        <v>12399</v>
      </c>
      <c r="C6200" s="1">
        <v>1.4959443809999999</v>
      </c>
      <c r="D6200" t="str">
        <f>_xlfn.XLOOKUP(Table1[[#This Row],[data_zone_code]],Table2[msoa21cd],Table2[msoa21nm], "Not found")</f>
        <v>Waverley 007</v>
      </c>
      <c r="E6200" s="1">
        <f>_xlfn.XLOOKUP(Table1[[#This Row],[data_zone_code]],Table2[msoa21cd],Table2[Health Deprivation and Disability Rank (where 1 is most deprived)], "Not found")</f>
        <v>27694.400000000001</v>
      </c>
      <c r="F6200">
        <f>RANK(Table1[[#This Row],[winter_min_tmp]],Table1[winter_min_tmp], 0)</f>
        <v>5975</v>
      </c>
      <c r="G6200">
        <f>(_xlfn.PERCENTRANK.INC(Table1[winter_min_tmp],Table1[[#This Row],[winter_min_tmp]]))*100</f>
        <v>12.8</v>
      </c>
      <c r="H6200">
        <f>CEILING(_xlfn.PERCENTRANK.INC(Table1[health_imd], Table1[[#This Row],[health_imd]]) * 10, 1)</f>
        <v>9</v>
      </c>
    </row>
    <row r="6201" spans="1:8" x14ac:dyDescent="0.35">
      <c r="A6201" t="s">
        <v>12400</v>
      </c>
      <c r="B6201" t="s">
        <v>12401</v>
      </c>
      <c r="C6201" s="1">
        <v>1.340851426</v>
      </c>
      <c r="D6201" t="str">
        <f>_xlfn.XLOOKUP(Table1[[#This Row],[data_zone_code]],Table2[msoa21cd],Table2[msoa21nm], "Not found")</f>
        <v>Waverley 008</v>
      </c>
      <c r="E6201" s="1">
        <f>_xlfn.XLOOKUP(Table1[[#This Row],[data_zone_code]],Table2[msoa21cd],Table2[Health Deprivation and Disability Rank (where 1 is most deprived)], "Not found")</f>
        <v>29942.75</v>
      </c>
      <c r="F6201">
        <f>RANK(Table1[[#This Row],[winter_min_tmp]],Table1[winter_min_tmp], 0)</f>
        <v>6401</v>
      </c>
      <c r="G6201">
        <f>(_xlfn.PERCENTRANK.INC(Table1[winter_min_tmp],Table1[[#This Row],[winter_min_tmp]]))*100</f>
        <v>6.6000000000000005</v>
      </c>
      <c r="H6201">
        <f>CEILING(_xlfn.PERCENTRANK.INC(Table1[health_imd], Table1[[#This Row],[health_imd]]) * 10, 1)</f>
        <v>10</v>
      </c>
    </row>
    <row r="6202" spans="1:8" x14ac:dyDescent="0.35">
      <c r="A6202" t="s">
        <v>12402</v>
      </c>
      <c r="B6202" t="s">
        <v>12403</v>
      </c>
      <c r="C6202" s="1">
        <v>1.426251054</v>
      </c>
      <c r="D6202" t="str">
        <f>_xlfn.XLOOKUP(Table1[[#This Row],[data_zone_code]],Table2[msoa21cd],Table2[msoa21nm], "Not found")</f>
        <v>Waverley 009</v>
      </c>
      <c r="E6202" s="1">
        <f>_xlfn.XLOOKUP(Table1[[#This Row],[data_zone_code]],Table2[msoa21cd],Table2[Health Deprivation and Disability Rank (where 1 is most deprived)], "Not found")</f>
        <v>32221</v>
      </c>
      <c r="F6202">
        <f>RANK(Table1[[#This Row],[winter_min_tmp]],Table1[winter_min_tmp], 0)</f>
        <v>6195</v>
      </c>
      <c r="G6202">
        <f>(_xlfn.PERCENTRANK.INC(Table1[winter_min_tmp],Table1[[#This Row],[winter_min_tmp]]))*100</f>
        <v>9.6</v>
      </c>
      <c r="H6202">
        <f>CEILING(_xlfn.PERCENTRANK.INC(Table1[health_imd], Table1[[#This Row],[health_imd]]) * 10, 1)</f>
        <v>10</v>
      </c>
    </row>
    <row r="6203" spans="1:8" x14ac:dyDescent="0.35">
      <c r="A6203" t="s">
        <v>12404</v>
      </c>
      <c r="B6203" t="s">
        <v>12405</v>
      </c>
      <c r="C6203" s="1">
        <v>1.4466917509999999</v>
      </c>
      <c r="D6203" t="str">
        <f>_xlfn.XLOOKUP(Table1[[#This Row],[data_zone_code]],Table2[msoa21cd],Table2[msoa21nm], "Not found")</f>
        <v>Waverley 010</v>
      </c>
      <c r="E6203" s="1">
        <f>_xlfn.XLOOKUP(Table1[[#This Row],[data_zone_code]],Table2[msoa21cd],Table2[Health Deprivation and Disability Rank (where 1 is most deprived)], "Not found")</f>
        <v>27134.400000000001</v>
      </c>
      <c r="F6203">
        <f>RANK(Table1[[#This Row],[winter_min_tmp]],Table1[winter_min_tmp], 0)</f>
        <v>6133</v>
      </c>
      <c r="G6203">
        <f>(_xlfn.PERCENTRANK.INC(Table1[winter_min_tmp],Table1[[#This Row],[winter_min_tmp]]))*100</f>
        <v>10.5</v>
      </c>
      <c r="H6203">
        <f>CEILING(_xlfn.PERCENTRANK.INC(Table1[health_imd], Table1[[#This Row],[health_imd]]) * 10, 1)</f>
        <v>9</v>
      </c>
    </row>
    <row r="6204" spans="1:8" x14ac:dyDescent="0.35">
      <c r="A6204" t="s">
        <v>12406</v>
      </c>
      <c r="B6204" t="s">
        <v>12407</v>
      </c>
      <c r="C6204" s="1">
        <v>1.437897682</v>
      </c>
      <c r="D6204" t="str">
        <f>_xlfn.XLOOKUP(Table1[[#This Row],[data_zone_code]],Table2[msoa21cd],Table2[msoa21nm], "Not found")</f>
        <v>Waverley 011</v>
      </c>
      <c r="E6204" s="1">
        <f>_xlfn.XLOOKUP(Table1[[#This Row],[data_zone_code]],Table2[msoa21cd],Table2[Health Deprivation and Disability Rank (where 1 is most deprived)], "Not found")</f>
        <v>25289.8</v>
      </c>
      <c r="F6204">
        <f>RANK(Table1[[#This Row],[winter_min_tmp]],Table1[winter_min_tmp], 0)</f>
        <v>6155</v>
      </c>
      <c r="G6204">
        <f>(_xlfn.PERCENTRANK.INC(Table1[winter_min_tmp],Table1[[#This Row],[winter_min_tmp]]))*100</f>
        <v>10.199999999999999</v>
      </c>
      <c r="H6204">
        <f>CEILING(_xlfn.PERCENTRANK.INC(Table1[health_imd], Table1[[#This Row],[health_imd]]) * 10, 1)</f>
        <v>8</v>
      </c>
    </row>
    <row r="6205" spans="1:8" x14ac:dyDescent="0.35">
      <c r="A6205" t="s">
        <v>12408</v>
      </c>
      <c r="B6205" t="s">
        <v>12409</v>
      </c>
      <c r="C6205" s="1">
        <v>1.2730660439999999</v>
      </c>
      <c r="D6205" t="str">
        <f>_xlfn.XLOOKUP(Table1[[#This Row],[data_zone_code]],Table2[msoa21cd],Table2[msoa21nm], "Not found")</f>
        <v>Waverley 012</v>
      </c>
      <c r="E6205" s="1">
        <f>_xlfn.XLOOKUP(Table1[[#This Row],[data_zone_code]],Table2[msoa21cd],Table2[Health Deprivation and Disability Rank (where 1 is most deprived)], "Not found")</f>
        <v>28718.6</v>
      </c>
      <c r="F6205">
        <f>RANK(Table1[[#This Row],[winter_min_tmp]],Table1[winter_min_tmp], 0)</f>
        <v>6511</v>
      </c>
      <c r="G6205">
        <f>(_xlfn.PERCENTRANK.INC(Table1[winter_min_tmp],Table1[[#This Row],[winter_min_tmp]]))*100</f>
        <v>5</v>
      </c>
      <c r="H6205">
        <f>CEILING(_xlfn.PERCENTRANK.INC(Table1[health_imd], Table1[[#This Row],[health_imd]]) * 10, 1)</f>
        <v>10</v>
      </c>
    </row>
    <row r="6206" spans="1:8" x14ac:dyDescent="0.35">
      <c r="A6206" t="s">
        <v>12410</v>
      </c>
      <c r="B6206" t="s">
        <v>12411</v>
      </c>
      <c r="C6206" s="1">
        <v>1.4362654690000001</v>
      </c>
      <c r="D6206" t="str">
        <f>_xlfn.XLOOKUP(Table1[[#This Row],[data_zone_code]],Table2[msoa21cd],Table2[msoa21nm], "Not found")</f>
        <v>Waverley 013</v>
      </c>
      <c r="E6206" s="1">
        <f>_xlfn.XLOOKUP(Table1[[#This Row],[data_zone_code]],Table2[msoa21cd],Table2[Health Deprivation and Disability Rank (where 1 is most deprived)], "Not found")</f>
        <v>28078.571428571431</v>
      </c>
      <c r="F6206">
        <f>RANK(Table1[[#This Row],[winter_min_tmp]],Table1[winter_min_tmp], 0)</f>
        <v>6161</v>
      </c>
      <c r="G6206">
        <f>(_xlfn.PERCENTRANK.INC(Table1[winter_min_tmp],Table1[[#This Row],[winter_min_tmp]]))*100</f>
        <v>10.100000000000001</v>
      </c>
      <c r="H6206">
        <f>CEILING(_xlfn.PERCENTRANK.INC(Table1[health_imd], Table1[[#This Row],[health_imd]]) * 10, 1)</f>
        <v>9</v>
      </c>
    </row>
    <row r="6207" spans="1:8" x14ac:dyDescent="0.35">
      <c r="A6207" t="s">
        <v>12412</v>
      </c>
      <c r="B6207" t="s">
        <v>12413</v>
      </c>
      <c r="C6207" s="1">
        <v>1.3920990230000001</v>
      </c>
      <c r="D6207" t="str">
        <f>_xlfn.XLOOKUP(Table1[[#This Row],[data_zone_code]],Table2[msoa21cd],Table2[msoa21nm], "Not found")</f>
        <v>Waverley 015</v>
      </c>
      <c r="E6207" s="1">
        <f>_xlfn.XLOOKUP(Table1[[#This Row],[data_zone_code]],Table2[msoa21cd],Table2[Health Deprivation and Disability Rank (where 1 is most deprived)], "Not found")</f>
        <v>30059.8</v>
      </c>
      <c r="F6207">
        <f>RANK(Table1[[#This Row],[winter_min_tmp]],Table1[winter_min_tmp], 0)</f>
        <v>6297</v>
      </c>
      <c r="G6207">
        <f>(_xlfn.PERCENTRANK.INC(Table1[winter_min_tmp],Table1[[#This Row],[winter_min_tmp]]))*100</f>
        <v>8.1</v>
      </c>
      <c r="H6207">
        <f>CEILING(_xlfn.PERCENTRANK.INC(Table1[health_imd], Table1[[#This Row],[health_imd]]) * 10, 1)</f>
        <v>10</v>
      </c>
    </row>
    <row r="6208" spans="1:8" x14ac:dyDescent="0.35">
      <c r="A6208" t="s">
        <v>12414</v>
      </c>
      <c r="B6208" t="s">
        <v>12415</v>
      </c>
      <c r="C6208" s="1">
        <v>1.0375067</v>
      </c>
      <c r="D6208" t="str">
        <f>_xlfn.XLOOKUP(Table1[[#This Row],[data_zone_code]],Table2[msoa21cd],Table2[msoa21nm], "Not found")</f>
        <v>Waverley 016</v>
      </c>
      <c r="E6208" s="1">
        <f>_xlfn.XLOOKUP(Table1[[#This Row],[data_zone_code]],Table2[msoa21cd],Table2[Health Deprivation and Disability Rank (where 1 is most deprived)], "Not found")</f>
        <v>29418.5</v>
      </c>
      <c r="F6208">
        <f>RANK(Table1[[#This Row],[winter_min_tmp]],Table1[winter_min_tmp], 0)</f>
        <v>6708</v>
      </c>
      <c r="G6208">
        <f>(_xlfn.PERCENTRANK.INC(Table1[winter_min_tmp],Table1[[#This Row],[winter_min_tmp]]))*100</f>
        <v>2.1</v>
      </c>
      <c r="H6208">
        <f>CEILING(_xlfn.PERCENTRANK.INC(Table1[health_imd], Table1[[#This Row],[health_imd]]) * 10, 1)</f>
        <v>10</v>
      </c>
    </row>
    <row r="6209" spans="1:8" x14ac:dyDescent="0.35">
      <c r="A6209" t="s">
        <v>12416</v>
      </c>
      <c r="B6209" t="s">
        <v>12417</v>
      </c>
      <c r="C6209" s="1">
        <v>0.903235495</v>
      </c>
      <c r="D6209" t="str">
        <f>_xlfn.XLOOKUP(Table1[[#This Row],[data_zone_code]],Table2[msoa21cd],Table2[msoa21nm], "Not found")</f>
        <v>Waverley 017</v>
      </c>
      <c r="E6209" s="1">
        <f>_xlfn.XLOOKUP(Table1[[#This Row],[data_zone_code]],Table2[msoa21cd],Table2[Health Deprivation and Disability Rank (where 1 is most deprived)], "Not found")</f>
        <v>25209.5</v>
      </c>
      <c r="F6209">
        <f>RANK(Table1[[#This Row],[winter_min_tmp]],Table1[winter_min_tmp], 0)</f>
        <v>6767</v>
      </c>
      <c r="G6209">
        <f>(_xlfn.PERCENTRANK.INC(Table1[winter_min_tmp],Table1[[#This Row],[winter_min_tmp]]))*100</f>
        <v>1.2</v>
      </c>
      <c r="H6209">
        <f>CEILING(_xlfn.PERCENTRANK.INC(Table1[health_imd], Table1[[#This Row],[health_imd]]) * 10, 1)</f>
        <v>8</v>
      </c>
    </row>
    <row r="6210" spans="1:8" x14ac:dyDescent="0.35">
      <c r="A6210" t="s">
        <v>12418</v>
      </c>
      <c r="B6210" t="s">
        <v>12419</v>
      </c>
      <c r="C6210" s="1">
        <v>2.016508102</v>
      </c>
      <c r="D6210" t="str">
        <f>_xlfn.XLOOKUP(Table1[[#This Row],[data_zone_code]],Table2[msoa21cd],Table2[msoa21nm], "Not found")</f>
        <v>Woking 001</v>
      </c>
      <c r="E6210" s="1">
        <f>_xlfn.XLOOKUP(Table1[[#This Row],[data_zone_code]],Table2[msoa21cd],Table2[Health Deprivation and Disability Rank (where 1 is most deprived)], "Not found")</f>
        <v>21712</v>
      </c>
      <c r="F6210">
        <f>RANK(Table1[[#This Row],[winter_min_tmp]],Table1[winter_min_tmp], 0)</f>
        <v>3623</v>
      </c>
      <c r="G6210">
        <f>(_xlfn.PERCENTRANK.INC(Table1[winter_min_tmp],Table1[[#This Row],[winter_min_tmp]]))*100</f>
        <v>47.099999999999994</v>
      </c>
      <c r="H6210">
        <f>CEILING(_xlfn.PERCENTRANK.INC(Table1[health_imd], Table1[[#This Row],[health_imd]]) * 10, 1)</f>
        <v>7</v>
      </c>
    </row>
    <row r="6211" spans="1:8" x14ac:dyDescent="0.35">
      <c r="A6211" t="s">
        <v>12420</v>
      </c>
      <c r="B6211" t="s">
        <v>12421</v>
      </c>
      <c r="C6211" s="1">
        <v>1.975238085</v>
      </c>
      <c r="D6211" t="str">
        <f>_xlfn.XLOOKUP(Table1[[#This Row],[data_zone_code]],Table2[msoa21cd],Table2[msoa21nm], "Not found")</f>
        <v>Woking 002</v>
      </c>
      <c r="E6211" s="1">
        <f>_xlfn.XLOOKUP(Table1[[#This Row],[data_zone_code]],Table2[msoa21cd],Table2[Health Deprivation and Disability Rank (where 1 is most deprived)], "Not found")</f>
        <v>30880.6</v>
      </c>
      <c r="F6211">
        <f>RANK(Table1[[#This Row],[winter_min_tmp]],Table1[winter_min_tmp], 0)</f>
        <v>3806</v>
      </c>
      <c r="G6211">
        <f>(_xlfn.PERCENTRANK.INC(Table1[winter_min_tmp],Table1[[#This Row],[winter_min_tmp]]))*100</f>
        <v>44.4</v>
      </c>
      <c r="H6211">
        <f>CEILING(_xlfn.PERCENTRANK.INC(Table1[health_imd], Table1[[#This Row],[health_imd]]) * 10, 1)</f>
        <v>10</v>
      </c>
    </row>
    <row r="6212" spans="1:8" x14ac:dyDescent="0.35">
      <c r="A6212" t="s">
        <v>12422</v>
      </c>
      <c r="B6212" t="s">
        <v>12423</v>
      </c>
      <c r="C6212" s="1">
        <v>1.8494682309999999</v>
      </c>
      <c r="D6212" t="str">
        <f>_xlfn.XLOOKUP(Table1[[#This Row],[data_zone_code]],Table2[msoa21cd],Table2[msoa21nm], "Not found")</f>
        <v>Woking 003</v>
      </c>
      <c r="E6212" s="1">
        <f>_xlfn.XLOOKUP(Table1[[#This Row],[data_zone_code]],Table2[msoa21cd],Table2[Health Deprivation and Disability Rank (where 1 is most deprived)], "Not found")</f>
        <v>27407.833333333328</v>
      </c>
      <c r="F6212">
        <f>RANK(Table1[[#This Row],[winter_min_tmp]],Table1[winter_min_tmp], 0)</f>
        <v>4437</v>
      </c>
      <c r="G6212">
        <f>(_xlfn.PERCENTRANK.INC(Table1[winter_min_tmp],Table1[[#This Row],[winter_min_tmp]]))*100</f>
        <v>35.199999999999996</v>
      </c>
      <c r="H6212">
        <f>CEILING(_xlfn.PERCENTRANK.INC(Table1[health_imd], Table1[[#This Row],[health_imd]]) * 10, 1)</f>
        <v>9</v>
      </c>
    </row>
    <row r="6213" spans="1:8" x14ac:dyDescent="0.35">
      <c r="A6213" t="s">
        <v>12424</v>
      </c>
      <c r="B6213" t="s">
        <v>12425</v>
      </c>
      <c r="C6213" s="1">
        <v>1.936143398</v>
      </c>
      <c r="D6213" t="str">
        <f>_xlfn.XLOOKUP(Table1[[#This Row],[data_zone_code]],Table2[msoa21cd],Table2[msoa21nm], "Not found")</f>
        <v>Woking 004</v>
      </c>
      <c r="E6213" s="1">
        <f>_xlfn.XLOOKUP(Table1[[#This Row],[data_zone_code]],Table2[msoa21cd],Table2[Health Deprivation and Disability Rank (where 1 is most deprived)], "Not found")</f>
        <v>16264.2</v>
      </c>
      <c r="F6213">
        <f>RANK(Table1[[#This Row],[winter_min_tmp]],Table1[winter_min_tmp], 0)</f>
        <v>4007</v>
      </c>
      <c r="G6213">
        <f>(_xlfn.PERCENTRANK.INC(Table1[winter_min_tmp],Table1[[#This Row],[winter_min_tmp]]))*100</f>
        <v>41.5</v>
      </c>
      <c r="H6213">
        <f>CEILING(_xlfn.PERCENTRANK.INC(Table1[health_imd], Table1[[#This Row],[health_imd]]) * 10, 1)</f>
        <v>5</v>
      </c>
    </row>
    <row r="6214" spans="1:8" x14ac:dyDescent="0.35">
      <c r="A6214" t="s">
        <v>12426</v>
      </c>
      <c r="B6214" t="s">
        <v>12427</v>
      </c>
      <c r="C6214" s="1">
        <v>1.745240688</v>
      </c>
      <c r="D6214" t="str">
        <f>_xlfn.XLOOKUP(Table1[[#This Row],[data_zone_code]],Table2[msoa21cd],Table2[msoa21nm], "Not found")</f>
        <v>Woking 005</v>
      </c>
      <c r="E6214" s="1">
        <f>_xlfn.XLOOKUP(Table1[[#This Row],[data_zone_code]],Table2[msoa21cd],Table2[Health Deprivation and Disability Rank (where 1 is most deprived)], "Not found")</f>
        <v>19348.142857142859</v>
      </c>
      <c r="F6214">
        <f>RANK(Table1[[#This Row],[winter_min_tmp]],Table1[winter_min_tmp], 0)</f>
        <v>4955</v>
      </c>
      <c r="G6214">
        <f>(_xlfn.PERCENTRANK.INC(Table1[winter_min_tmp],Table1[[#This Row],[winter_min_tmp]]))*100</f>
        <v>27.700000000000003</v>
      </c>
      <c r="H6214">
        <f>CEILING(_xlfn.PERCENTRANK.INC(Table1[health_imd], Table1[[#This Row],[health_imd]]) * 10, 1)</f>
        <v>6</v>
      </c>
    </row>
    <row r="6215" spans="1:8" x14ac:dyDescent="0.35">
      <c r="A6215" t="s">
        <v>12428</v>
      </c>
      <c r="B6215" t="s">
        <v>12429</v>
      </c>
      <c r="C6215" s="1">
        <v>1.922052622</v>
      </c>
      <c r="D6215" t="str">
        <f>_xlfn.XLOOKUP(Table1[[#This Row],[data_zone_code]],Table2[msoa21cd],Table2[msoa21nm], "Not found")</f>
        <v>Woking 006</v>
      </c>
      <c r="E6215" s="1">
        <f>_xlfn.XLOOKUP(Table1[[#This Row],[data_zone_code]],Table2[msoa21cd],Table2[Health Deprivation and Disability Rank (where 1 is most deprived)], "Not found")</f>
        <v>28970.25</v>
      </c>
      <c r="F6215">
        <f>RANK(Table1[[#This Row],[winter_min_tmp]],Table1[winter_min_tmp], 0)</f>
        <v>4077</v>
      </c>
      <c r="G6215">
        <f>(_xlfn.PERCENTRANK.INC(Table1[winter_min_tmp],Table1[[#This Row],[winter_min_tmp]]))*100</f>
        <v>40.5</v>
      </c>
      <c r="H6215">
        <f>CEILING(_xlfn.PERCENTRANK.INC(Table1[health_imd], Table1[[#This Row],[health_imd]]) * 10, 1)</f>
        <v>10</v>
      </c>
    </row>
    <row r="6216" spans="1:8" x14ac:dyDescent="0.35">
      <c r="A6216" t="s">
        <v>12430</v>
      </c>
      <c r="B6216" t="s">
        <v>12431</v>
      </c>
      <c r="C6216" s="1">
        <v>1.6848236320000001</v>
      </c>
      <c r="D6216" t="str">
        <f>_xlfn.XLOOKUP(Table1[[#This Row],[data_zone_code]],Table2[msoa21cd],Table2[msoa21nm], "Not found")</f>
        <v>Woking 007</v>
      </c>
      <c r="E6216" s="1">
        <f>_xlfn.XLOOKUP(Table1[[#This Row],[data_zone_code]],Table2[msoa21cd],Table2[Health Deprivation and Disability Rank (where 1 is most deprived)], "Not found")</f>
        <v>21731.4</v>
      </c>
      <c r="F6216">
        <f>RANK(Table1[[#This Row],[winter_min_tmp]],Table1[winter_min_tmp], 0)</f>
        <v>5239</v>
      </c>
      <c r="G6216">
        <f>(_xlfn.PERCENTRANK.INC(Table1[winter_min_tmp],Table1[[#This Row],[winter_min_tmp]]))*100</f>
        <v>23.5</v>
      </c>
      <c r="H6216">
        <f>CEILING(_xlfn.PERCENTRANK.INC(Table1[health_imd], Table1[[#This Row],[health_imd]]) * 10, 1)</f>
        <v>7</v>
      </c>
    </row>
    <row r="6217" spans="1:8" x14ac:dyDescent="0.35">
      <c r="A6217" t="s">
        <v>12432</v>
      </c>
      <c r="B6217" t="s">
        <v>12433</v>
      </c>
      <c r="C6217" s="1">
        <v>1.794285774</v>
      </c>
      <c r="D6217" t="str">
        <f>_xlfn.XLOOKUP(Table1[[#This Row],[data_zone_code]],Table2[msoa21cd],Table2[msoa21nm], "Not found")</f>
        <v>Woking 008</v>
      </c>
      <c r="E6217" s="1">
        <f>_xlfn.XLOOKUP(Table1[[#This Row],[data_zone_code]],Table2[msoa21cd],Table2[Health Deprivation and Disability Rank (where 1 is most deprived)], "Not found")</f>
        <v>23558.666666666672</v>
      </c>
      <c r="F6217">
        <f>RANK(Table1[[#This Row],[winter_min_tmp]],Table1[winter_min_tmp], 0)</f>
        <v>4717</v>
      </c>
      <c r="G6217">
        <f>(_xlfn.PERCENTRANK.INC(Table1[winter_min_tmp],Table1[[#This Row],[winter_min_tmp]]))*100</f>
        <v>31.1</v>
      </c>
      <c r="H6217">
        <f>CEILING(_xlfn.PERCENTRANK.INC(Table1[health_imd], Table1[[#This Row],[health_imd]]) * 10, 1)</f>
        <v>8</v>
      </c>
    </row>
    <row r="6218" spans="1:8" x14ac:dyDescent="0.35">
      <c r="A6218" t="s">
        <v>12434</v>
      </c>
      <c r="B6218" t="s">
        <v>12435</v>
      </c>
      <c r="C6218" s="1">
        <v>1.6787233349999999</v>
      </c>
      <c r="D6218" t="str">
        <f>_xlfn.XLOOKUP(Table1[[#This Row],[data_zone_code]],Table2[msoa21cd],Table2[msoa21nm], "Not found")</f>
        <v>Woking 009</v>
      </c>
      <c r="E6218" s="1">
        <f>_xlfn.XLOOKUP(Table1[[#This Row],[data_zone_code]],Table2[msoa21cd],Table2[Health Deprivation and Disability Rank (where 1 is most deprived)], "Not found")</f>
        <v>22335.5</v>
      </c>
      <c r="F6218">
        <f>RANK(Table1[[#This Row],[winter_min_tmp]],Table1[winter_min_tmp], 0)</f>
        <v>5270</v>
      </c>
      <c r="G6218">
        <f>(_xlfn.PERCENTRANK.INC(Table1[winter_min_tmp],Table1[[#This Row],[winter_min_tmp]]))*100</f>
        <v>23.1</v>
      </c>
      <c r="H6218">
        <f>CEILING(_xlfn.PERCENTRANK.INC(Table1[health_imd], Table1[[#This Row],[health_imd]]) * 10, 1)</f>
        <v>7</v>
      </c>
    </row>
    <row r="6219" spans="1:8" x14ac:dyDescent="0.35">
      <c r="A6219" t="s">
        <v>12436</v>
      </c>
      <c r="B6219" t="s">
        <v>12437</v>
      </c>
      <c r="C6219" s="1">
        <v>1.7050445080000001</v>
      </c>
      <c r="D6219" t="str">
        <f>_xlfn.XLOOKUP(Table1[[#This Row],[data_zone_code]],Table2[msoa21cd],Table2[msoa21nm], "Not found")</f>
        <v>Woking 010</v>
      </c>
      <c r="E6219" s="1">
        <f>_xlfn.XLOOKUP(Table1[[#This Row],[data_zone_code]],Table2[msoa21cd],Table2[Health Deprivation and Disability Rank (where 1 is most deprived)], "Not found")</f>
        <v>29483.25</v>
      </c>
      <c r="F6219">
        <f>RANK(Table1[[#This Row],[winter_min_tmp]],Table1[winter_min_tmp], 0)</f>
        <v>5145</v>
      </c>
      <c r="G6219">
        <f>(_xlfn.PERCENTRANK.INC(Table1[winter_min_tmp],Table1[[#This Row],[winter_min_tmp]]))*100</f>
        <v>24.9</v>
      </c>
      <c r="H6219">
        <f>CEILING(_xlfn.PERCENTRANK.INC(Table1[health_imd], Table1[[#This Row],[health_imd]]) * 10, 1)</f>
        <v>10</v>
      </c>
    </row>
    <row r="6220" spans="1:8" x14ac:dyDescent="0.35">
      <c r="A6220" t="s">
        <v>12438</v>
      </c>
      <c r="B6220" t="s">
        <v>12439</v>
      </c>
      <c r="C6220" s="1">
        <v>1.8572951559999999</v>
      </c>
      <c r="D6220" t="str">
        <f>_xlfn.XLOOKUP(Table1[[#This Row],[data_zone_code]],Table2[msoa21cd],Table2[msoa21nm], "Not found")</f>
        <v>Woking 011</v>
      </c>
      <c r="E6220" s="1">
        <f>_xlfn.XLOOKUP(Table1[[#This Row],[data_zone_code]],Table2[msoa21cd],Table2[Health Deprivation and Disability Rank (where 1 is most deprived)], "Not found")</f>
        <v>17652.833333333328</v>
      </c>
      <c r="F6220">
        <f>RANK(Table1[[#This Row],[winter_min_tmp]],Table1[winter_min_tmp], 0)</f>
        <v>4395</v>
      </c>
      <c r="G6220">
        <f>(_xlfn.PERCENTRANK.INC(Table1[winter_min_tmp],Table1[[#This Row],[winter_min_tmp]]))*100</f>
        <v>35.799999999999997</v>
      </c>
      <c r="H6220">
        <f>CEILING(_xlfn.PERCENTRANK.INC(Table1[health_imd], Table1[[#This Row],[health_imd]]) * 10, 1)</f>
        <v>6</v>
      </c>
    </row>
    <row r="6221" spans="1:8" x14ac:dyDescent="0.35">
      <c r="A6221" t="s">
        <v>12440</v>
      </c>
      <c r="B6221" t="s">
        <v>12441</v>
      </c>
      <c r="C6221" s="1">
        <v>1.7183058259999999</v>
      </c>
      <c r="D6221" t="str">
        <f>_xlfn.XLOOKUP(Table1[[#This Row],[data_zone_code]],Table2[msoa21cd],Table2[msoa21nm], "Not found")</f>
        <v>Woking 012</v>
      </c>
      <c r="E6221" s="1">
        <f>_xlfn.XLOOKUP(Table1[[#This Row],[data_zone_code]],Table2[msoa21cd],Table2[Health Deprivation and Disability Rank (where 1 is most deprived)], "Not found")</f>
        <v>28719.4</v>
      </c>
      <c r="F6221">
        <f>RANK(Table1[[#This Row],[winter_min_tmp]],Table1[winter_min_tmp], 0)</f>
        <v>5079</v>
      </c>
      <c r="G6221">
        <f>(_xlfn.PERCENTRANK.INC(Table1[winter_min_tmp],Table1[[#This Row],[winter_min_tmp]]))*100</f>
        <v>25.900000000000002</v>
      </c>
      <c r="H6221">
        <f>CEILING(_xlfn.PERCENTRANK.INC(Table1[health_imd], Table1[[#This Row],[health_imd]]) * 10, 1)</f>
        <v>10</v>
      </c>
    </row>
    <row r="6222" spans="1:8" x14ac:dyDescent="0.35">
      <c r="A6222" t="s">
        <v>12442</v>
      </c>
      <c r="B6222" t="s">
        <v>12443</v>
      </c>
      <c r="C6222" s="1">
        <v>1.5867224929999999</v>
      </c>
      <c r="D6222" t="str">
        <f>_xlfn.XLOOKUP(Table1[[#This Row],[data_zone_code]],Table2[msoa21cd],Table2[msoa21nm], "Not found")</f>
        <v>North Warwickshire 001</v>
      </c>
      <c r="E6222" s="1">
        <f>_xlfn.XLOOKUP(Table1[[#This Row],[data_zone_code]],Table2[msoa21cd],Table2[Health Deprivation and Disability Rank (where 1 is most deprived)], "Not found")</f>
        <v>18184</v>
      </c>
      <c r="F6222">
        <f>RANK(Table1[[#This Row],[winter_min_tmp]],Table1[winter_min_tmp], 0)</f>
        <v>5651</v>
      </c>
      <c r="G6222">
        <f>(_xlfn.PERCENTRANK.INC(Table1[winter_min_tmp],Table1[[#This Row],[winter_min_tmp]]))*100</f>
        <v>17.5</v>
      </c>
      <c r="H6222">
        <f>CEILING(_xlfn.PERCENTRANK.INC(Table1[health_imd], Table1[[#This Row],[health_imd]]) * 10, 1)</f>
        <v>6</v>
      </c>
    </row>
    <row r="6223" spans="1:8" x14ac:dyDescent="0.35">
      <c r="A6223" t="s">
        <v>12444</v>
      </c>
      <c r="B6223" t="s">
        <v>12445</v>
      </c>
      <c r="C6223" s="1">
        <v>1.618356943</v>
      </c>
      <c r="D6223" t="str">
        <f>_xlfn.XLOOKUP(Table1[[#This Row],[data_zone_code]],Table2[msoa21cd],Table2[msoa21nm], "Not found")</f>
        <v>North Warwickshire 002</v>
      </c>
      <c r="E6223" s="1">
        <f>_xlfn.XLOOKUP(Table1[[#This Row],[data_zone_code]],Table2[msoa21cd],Table2[Health Deprivation and Disability Rank (where 1 is most deprived)], "Not found")</f>
        <v>13057.6</v>
      </c>
      <c r="F6223">
        <f>RANK(Table1[[#This Row],[winter_min_tmp]],Table1[winter_min_tmp], 0)</f>
        <v>5522</v>
      </c>
      <c r="G6223">
        <f>(_xlfn.PERCENTRANK.INC(Table1[winter_min_tmp],Table1[[#This Row],[winter_min_tmp]]))*100</f>
        <v>19.400000000000002</v>
      </c>
      <c r="H6223">
        <f>CEILING(_xlfn.PERCENTRANK.INC(Table1[health_imd], Table1[[#This Row],[health_imd]]) * 10, 1)</f>
        <v>4</v>
      </c>
    </row>
    <row r="6224" spans="1:8" x14ac:dyDescent="0.35">
      <c r="A6224" t="s">
        <v>12446</v>
      </c>
      <c r="B6224" t="s">
        <v>12447</v>
      </c>
      <c r="C6224" s="1">
        <v>1.4898972509999999</v>
      </c>
      <c r="D6224" t="str">
        <f>_xlfn.XLOOKUP(Table1[[#This Row],[data_zone_code]],Table2[msoa21cd],Table2[msoa21nm], "Not found")</f>
        <v>North Warwickshire 003</v>
      </c>
      <c r="E6224" s="1">
        <f>_xlfn.XLOOKUP(Table1[[#This Row],[data_zone_code]],Table2[msoa21cd],Table2[Health Deprivation and Disability Rank (where 1 is most deprived)], "Not found")</f>
        <v>11214.857142857139</v>
      </c>
      <c r="F6224">
        <f>RANK(Table1[[#This Row],[winter_min_tmp]],Table1[winter_min_tmp], 0)</f>
        <v>6000</v>
      </c>
      <c r="G6224">
        <f>(_xlfn.PERCENTRANK.INC(Table1[winter_min_tmp],Table1[[#This Row],[winter_min_tmp]]))*100</f>
        <v>12.4</v>
      </c>
      <c r="H6224">
        <f>CEILING(_xlfn.PERCENTRANK.INC(Table1[health_imd], Table1[[#This Row],[health_imd]]) * 10, 1)</f>
        <v>3</v>
      </c>
    </row>
    <row r="6225" spans="1:8" x14ac:dyDescent="0.35">
      <c r="A6225" t="s">
        <v>12448</v>
      </c>
      <c r="B6225" t="s">
        <v>12449</v>
      </c>
      <c r="C6225" s="1">
        <v>1.704652429</v>
      </c>
      <c r="D6225" t="str">
        <f>_xlfn.XLOOKUP(Table1[[#This Row],[data_zone_code]],Table2[msoa21cd],Table2[msoa21nm], "Not found")</f>
        <v>North Warwickshire 004</v>
      </c>
      <c r="E6225" s="1">
        <f>_xlfn.XLOOKUP(Table1[[#This Row],[data_zone_code]],Table2[msoa21cd],Table2[Health Deprivation and Disability Rank (where 1 is most deprived)], "Not found")</f>
        <v>22938</v>
      </c>
      <c r="F6225">
        <f>RANK(Table1[[#This Row],[winter_min_tmp]],Table1[winter_min_tmp], 0)</f>
        <v>5148</v>
      </c>
      <c r="G6225">
        <f>(_xlfn.PERCENTRANK.INC(Table1[winter_min_tmp],Table1[[#This Row],[winter_min_tmp]]))*100</f>
        <v>24.9</v>
      </c>
      <c r="H6225">
        <f>CEILING(_xlfn.PERCENTRANK.INC(Table1[health_imd], Table1[[#This Row],[health_imd]]) * 10, 1)</f>
        <v>8</v>
      </c>
    </row>
    <row r="6226" spans="1:8" x14ac:dyDescent="0.35">
      <c r="A6226" t="s">
        <v>12450</v>
      </c>
      <c r="B6226" t="s">
        <v>12451</v>
      </c>
      <c r="C6226" s="1">
        <v>1.454333544</v>
      </c>
      <c r="D6226" t="str">
        <f>_xlfn.XLOOKUP(Table1[[#This Row],[data_zone_code]],Table2[msoa21cd],Table2[msoa21nm], "Not found")</f>
        <v>North Warwickshire 005</v>
      </c>
      <c r="E6226" s="1">
        <f>_xlfn.XLOOKUP(Table1[[#This Row],[data_zone_code]],Table2[msoa21cd],Table2[Health Deprivation and Disability Rank (where 1 is most deprived)], "Not found")</f>
        <v>13960.66666666667</v>
      </c>
      <c r="F6226">
        <f>RANK(Table1[[#This Row],[winter_min_tmp]],Table1[winter_min_tmp], 0)</f>
        <v>6107</v>
      </c>
      <c r="G6226">
        <f>(_xlfn.PERCENTRANK.INC(Table1[winter_min_tmp],Table1[[#This Row],[winter_min_tmp]]))*100</f>
        <v>10.9</v>
      </c>
      <c r="H6226">
        <f>CEILING(_xlfn.PERCENTRANK.INC(Table1[health_imd], Table1[[#This Row],[health_imd]]) * 10, 1)</f>
        <v>4</v>
      </c>
    </row>
    <row r="6227" spans="1:8" x14ac:dyDescent="0.35">
      <c r="A6227" t="s">
        <v>12452</v>
      </c>
      <c r="B6227" t="s">
        <v>12453</v>
      </c>
      <c r="C6227" s="1">
        <v>1.6928888559999999</v>
      </c>
      <c r="D6227" t="str">
        <f>_xlfn.XLOOKUP(Table1[[#This Row],[data_zone_code]],Table2[msoa21cd],Table2[msoa21nm], "Not found")</f>
        <v>North Warwickshire 006</v>
      </c>
      <c r="E6227" s="1">
        <f>_xlfn.XLOOKUP(Table1[[#This Row],[data_zone_code]],Table2[msoa21cd],Table2[Health Deprivation and Disability Rank (where 1 is most deprived)], "Not found")</f>
        <v>18550.166666666672</v>
      </c>
      <c r="F6227">
        <f>RANK(Table1[[#This Row],[winter_min_tmp]],Table1[winter_min_tmp], 0)</f>
        <v>5195</v>
      </c>
      <c r="G6227">
        <f>(_xlfn.PERCENTRANK.INC(Table1[winter_min_tmp],Table1[[#This Row],[winter_min_tmp]]))*100</f>
        <v>24.2</v>
      </c>
      <c r="H6227">
        <f>CEILING(_xlfn.PERCENTRANK.INC(Table1[health_imd], Table1[[#This Row],[health_imd]]) * 10, 1)</f>
        <v>6</v>
      </c>
    </row>
    <row r="6228" spans="1:8" x14ac:dyDescent="0.35">
      <c r="A6228" t="s">
        <v>12454</v>
      </c>
      <c r="B6228" t="s">
        <v>12455</v>
      </c>
      <c r="C6228" s="1">
        <v>1.362479091</v>
      </c>
      <c r="D6228" t="str">
        <f>_xlfn.XLOOKUP(Table1[[#This Row],[data_zone_code]],Table2[msoa21cd],Table2[msoa21nm], "Not found")</f>
        <v>North Warwickshire 007</v>
      </c>
      <c r="E6228" s="1">
        <f>_xlfn.XLOOKUP(Table1[[#This Row],[data_zone_code]],Table2[msoa21cd],Table2[Health Deprivation and Disability Rank (where 1 is most deprived)], "Not found")</f>
        <v>16367.25</v>
      </c>
      <c r="F6228">
        <f>RANK(Table1[[#This Row],[winter_min_tmp]],Table1[winter_min_tmp], 0)</f>
        <v>6363</v>
      </c>
      <c r="G6228">
        <f>(_xlfn.PERCENTRANK.INC(Table1[winter_min_tmp],Table1[[#This Row],[winter_min_tmp]]))*100</f>
        <v>7.1</v>
      </c>
      <c r="H6228">
        <f>CEILING(_xlfn.PERCENTRANK.INC(Table1[health_imd], Table1[[#This Row],[health_imd]]) * 10, 1)</f>
        <v>5</v>
      </c>
    </row>
    <row r="6229" spans="1:8" x14ac:dyDescent="0.35">
      <c r="A6229" t="s">
        <v>12456</v>
      </c>
      <c r="B6229" t="s">
        <v>12457</v>
      </c>
      <c r="C6229" s="1">
        <v>1.67885828</v>
      </c>
      <c r="D6229" t="str">
        <f>_xlfn.XLOOKUP(Table1[[#This Row],[data_zone_code]],Table2[msoa21cd],Table2[msoa21nm], "Not found")</f>
        <v>Nuneaton and Bedworth 001</v>
      </c>
      <c r="E6229" s="1">
        <f>_xlfn.XLOOKUP(Table1[[#This Row],[data_zone_code]],Table2[msoa21cd],Table2[Health Deprivation and Disability Rank (where 1 is most deprived)], "Not found")</f>
        <v>15903.16666666667</v>
      </c>
      <c r="F6229">
        <f>RANK(Table1[[#This Row],[winter_min_tmp]],Table1[winter_min_tmp], 0)</f>
        <v>5268</v>
      </c>
      <c r="G6229">
        <f>(_xlfn.PERCENTRANK.INC(Table1[winter_min_tmp],Table1[[#This Row],[winter_min_tmp]]))*100</f>
        <v>23.1</v>
      </c>
      <c r="H6229">
        <f>CEILING(_xlfn.PERCENTRANK.INC(Table1[health_imd], Table1[[#This Row],[health_imd]]) * 10, 1)</f>
        <v>5</v>
      </c>
    </row>
    <row r="6230" spans="1:8" x14ac:dyDescent="0.35">
      <c r="A6230" t="s">
        <v>12458</v>
      </c>
      <c r="B6230" t="s">
        <v>12459</v>
      </c>
      <c r="C6230" s="1">
        <v>1.5749344830000001</v>
      </c>
      <c r="D6230" t="str">
        <f>_xlfn.XLOOKUP(Table1[[#This Row],[data_zone_code]],Table2[msoa21cd],Table2[msoa21nm], "Not found")</f>
        <v>Nuneaton and Bedworth 002</v>
      </c>
      <c r="E6230" s="1">
        <f>_xlfn.XLOOKUP(Table1[[#This Row],[data_zone_code]],Table2[msoa21cd],Table2[Health Deprivation and Disability Rank (where 1 is most deprived)], "Not found")</f>
        <v>7149.4</v>
      </c>
      <c r="F6230">
        <f>RANK(Table1[[#This Row],[winter_min_tmp]],Table1[winter_min_tmp], 0)</f>
        <v>5691</v>
      </c>
      <c r="G6230">
        <f>(_xlfn.PERCENTRANK.INC(Table1[winter_min_tmp],Table1[[#This Row],[winter_min_tmp]]))*100</f>
        <v>16.900000000000002</v>
      </c>
      <c r="H6230">
        <f>CEILING(_xlfn.PERCENTRANK.INC(Table1[health_imd], Table1[[#This Row],[health_imd]]) * 10, 1)</f>
        <v>2</v>
      </c>
    </row>
    <row r="6231" spans="1:8" x14ac:dyDescent="0.35">
      <c r="A6231" t="s">
        <v>12460</v>
      </c>
      <c r="B6231" t="s">
        <v>12461</v>
      </c>
      <c r="C6231" s="1">
        <v>1.6810145379999999</v>
      </c>
      <c r="D6231" t="str">
        <f>_xlfn.XLOOKUP(Table1[[#This Row],[data_zone_code]],Table2[msoa21cd],Table2[msoa21nm], "Not found")</f>
        <v>Nuneaton and Bedworth 003</v>
      </c>
      <c r="E6231" s="1">
        <f>_xlfn.XLOOKUP(Table1[[#This Row],[data_zone_code]],Table2[msoa21cd],Table2[Health Deprivation and Disability Rank (where 1 is most deprived)], "Not found")</f>
        <v>19927</v>
      </c>
      <c r="F6231">
        <f>RANK(Table1[[#This Row],[winter_min_tmp]],Table1[winter_min_tmp], 0)</f>
        <v>5258</v>
      </c>
      <c r="G6231">
        <f>(_xlfn.PERCENTRANK.INC(Table1[winter_min_tmp],Table1[[#This Row],[winter_min_tmp]]))*100</f>
        <v>23.3</v>
      </c>
      <c r="H6231">
        <f>CEILING(_xlfn.PERCENTRANK.INC(Table1[health_imd], Table1[[#This Row],[health_imd]]) * 10, 1)</f>
        <v>7</v>
      </c>
    </row>
    <row r="6232" spans="1:8" x14ac:dyDescent="0.35">
      <c r="A6232" t="s">
        <v>12462</v>
      </c>
      <c r="B6232" t="s">
        <v>12463</v>
      </c>
      <c r="C6232" s="1">
        <v>1.4376145600000001</v>
      </c>
      <c r="D6232" t="str">
        <f>_xlfn.XLOOKUP(Table1[[#This Row],[data_zone_code]],Table2[msoa21cd],Table2[msoa21nm], "Not found")</f>
        <v>Nuneaton and Bedworth 004</v>
      </c>
      <c r="E6232" s="1">
        <f>_xlfn.XLOOKUP(Table1[[#This Row],[data_zone_code]],Table2[msoa21cd],Table2[Health Deprivation and Disability Rank (where 1 is most deprived)], "Not found")</f>
        <v>12524.8</v>
      </c>
      <c r="F6232">
        <f>RANK(Table1[[#This Row],[winter_min_tmp]],Table1[winter_min_tmp], 0)</f>
        <v>6156</v>
      </c>
      <c r="G6232">
        <f>(_xlfn.PERCENTRANK.INC(Table1[winter_min_tmp],Table1[[#This Row],[winter_min_tmp]]))*100</f>
        <v>10.100000000000001</v>
      </c>
      <c r="H6232">
        <f>CEILING(_xlfn.PERCENTRANK.INC(Table1[health_imd], Table1[[#This Row],[health_imd]]) * 10, 1)</f>
        <v>4</v>
      </c>
    </row>
    <row r="6233" spans="1:8" x14ac:dyDescent="0.35">
      <c r="A6233" t="s">
        <v>12464</v>
      </c>
      <c r="B6233" t="s">
        <v>12465</v>
      </c>
      <c r="C6233" s="1">
        <v>1.6655694249999999</v>
      </c>
      <c r="D6233" t="str">
        <f>_xlfn.XLOOKUP(Table1[[#This Row],[data_zone_code]],Table2[msoa21cd],Table2[msoa21nm], "Not found")</f>
        <v>Nuneaton and Bedworth 005</v>
      </c>
      <c r="E6233" s="1">
        <f>_xlfn.XLOOKUP(Table1[[#This Row],[data_zone_code]],Table2[msoa21cd],Table2[Health Deprivation and Disability Rank (where 1 is most deprived)], "Not found")</f>
        <v>7425</v>
      </c>
      <c r="F6233">
        <f>RANK(Table1[[#This Row],[winter_min_tmp]],Table1[winter_min_tmp], 0)</f>
        <v>5315</v>
      </c>
      <c r="G6233">
        <f>(_xlfn.PERCENTRANK.INC(Table1[winter_min_tmp],Table1[[#This Row],[winter_min_tmp]]))*100</f>
        <v>22.400000000000002</v>
      </c>
      <c r="H6233">
        <f>CEILING(_xlfn.PERCENTRANK.INC(Table1[health_imd], Table1[[#This Row],[health_imd]]) * 10, 1)</f>
        <v>2</v>
      </c>
    </row>
    <row r="6234" spans="1:8" x14ac:dyDescent="0.35">
      <c r="A6234" t="s">
        <v>12466</v>
      </c>
      <c r="B6234" t="s">
        <v>12467</v>
      </c>
      <c r="C6234" s="1">
        <v>1.586989403</v>
      </c>
      <c r="D6234" t="str">
        <f>_xlfn.XLOOKUP(Table1[[#This Row],[data_zone_code]],Table2[msoa21cd],Table2[msoa21nm], "Not found")</f>
        <v>Nuneaton and Bedworth 006</v>
      </c>
      <c r="E6234" s="1">
        <f>_xlfn.XLOOKUP(Table1[[#This Row],[data_zone_code]],Table2[msoa21cd],Table2[Health Deprivation and Disability Rank (where 1 is most deprived)], "Not found")</f>
        <v>9008.4</v>
      </c>
      <c r="F6234">
        <f>RANK(Table1[[#This Row],[winter_min_tmp]],Table1[winter_min_tmp], 0)</f>
        <v>5648</v>
      </c>
      <c r="G6234">
        <f>(_xlfn.PERCENTRANK.INC(Table1[winter_min_tmp],Table1[[#This Row],[winter_min_tmp]]))*100</f>
        <v>17.599999999999998</v>
      </c>
      <c r="H6234">
        <f>CEILING(_xlfn.PERCENTRANK.INC(Table1[health_imd], Table1[[#This Row],[health_imd]]) * 10, 1)</f>
        <v>3</v>
      </c>
    </row>
    <row r="6235" spans="1:8" x14ac:dyDescent="0.35">
      <c r="A6235" t="s">
        <v>12468</v>
      </c>
      <c r="B6235" t="s">
        <v>12469</v>
      </c>
      <c r="C6235" s="1">
        <v>1.4783886669999999</v>
      </c>
      <c r="D6235" t="str">
        <f>_xlfn.XLOOKUP(Table1[[#This Row],[data_zone_code]],Table2[msoa21cd],Table2[msoa21nm], "Not found")</f>
        <v>Nuneaton and Bedworth 007</v>
      </c>
      <c r="E6235" s="1">
        <f>_xlfn.XLOOKUP(Table1[[#This Row],[data_zone_code]],Table2[msoa21cd],Table2[Health Deprivation and Disability Rank (where 1 is most deprived)], "Not found")</f>
        <v>7552.6</v>
      </c>
      <c r="F6235">
        <f>RANK(Table1[[#This Row],[winter_min_tmp]],Table1[winter_min_tmp], 0)</f>
        <v>6032</v>
      </c>
      <c r="G6235">
        <f>(_xlfn.PERCENTRANK.INC(Table1[winter_min_tmp],Table1[[#This Row],[winter_min_tmp]]))*100</f>
        <v>12</v>
      </c>
      <c r="H6235">
        <f>CEILING(_xlfn.PERCENTRANK.INC(Table1[health_imd], Table1[[#This Row],[health_imd]]) * 10, 1)</f>
        <v>2</v>
      </c>
    </row>
    <row r="6236" spans="1:8" x14ac:dyDescent="0.35">
      <c r="A6236" t="s">
        <v>12470</v>
      </c>
      <c r="B6236" t="s">
        <v>12471</v>
      </c>
      <c r="C6236" s="1">
        <v>1.5350217820000001</v>
      </c>
      <c r="D6236" t="str">
        <f>_xlfn.XLOOKUP(Table1[[#This Row],[data_zone_code]],Table2[msoa21cd],Table2[msoa21nm], "Not found")</f>
        <v>Nuneaton and Bedworth 008</v>
      </c>
      <c r="E6236" s="1">
        <f>_xlfn.XLOOKUP(Table1[[#This Row],[data_zone_code]],Table2[msoa21cd],Table2[Health Deprivation and Disability Rank (where 1 is most deprived)], "Not found")</f>
        <v>12465.25</v>
      </c>
      <c r="F6236">
        <f>RANK(Table1[[#This Row],[winter_min_tmp]],Table1[winter_min_tmp], 0)</f>
        <v>5834</v>
      </c>
      <c r="G6236">
        <f>(_xlfn.PERCENTRANK.INC(Table1[winter_min_tmp],Table1[[#This Row],[winter_min_tmp]]))*100</f>
        <v>14.799999999999999</v>
      </c>
      <c r="H6236">
        <f>CEILING(_xlfn.PERCENTRANK.INC(Table1[health_imd], Table1[[#This Row],[health_imd]]) * 10, 1)</f>
        <v>4</v>
      </c>
    </row>
    <row r="6237" spans="1:8" x14ac:dyDescent="0.35">
      <c r="A6237" t="s">
        <v>12472</v>
      </c>
      <c r="B6237" t="s">
        <v>12473</v>
      </c>
      <c r="C6237" s="1">
        <v>1.647884846</v>
      </c>
      <c r="D6237" t="str">
        <f>_xlfn.XLOOKUP(Table1[[#This Row],[data_zone_code]],Table2[msoa21cd],Table2[msoa21nm], "Not found")</f>
        <v>Nuneaton and Bedworth 009</v>
      </c>
      <c r="E6237" s="1">
        <f>_xlfn.XLOOKUP(Table1[[#This Row],[data_zone_code]],Table2[msoa21cd],Table2[Health Deprivation and Disability Rank (where 1 is most deprived)], "Not found")</f>
        <v>7516.8</v>
      </c>
      <c r="F6237">
        <f>RANK(Table1[[#This Row],[winter_min_tmp]],Table1[winter_min_tmp], 0)</f>
        <v>5394</v>
      </c>
      <c r="G6237">
        <f>(_xlfn.PERCENTRANK.INC(Table1[winter_min_tmp],Table1[[#This Row],[winter_min_tmp]]))*100</f>
        <v>21.3</v>
      </c>
      <c r="H6237">
        <f>CEILING(_xlfn.PERCENTRANK.INC(Table1[health_imd], Table1[[#This Row],[health_imd]]) * 10, 1)</f>
        <v>2</v>
      </c>
    </row>
    <row r="6238" spans="1:8" x14ac:dyDescent="0.35">
      <c r="A6238" t="s">
        <v>12474</v>
      </c>
      <c r="B6238" t="s">
        <v>12475</v>
      </c>
      <c r="C6238" s="1">
        <v>1.6402385230000001</v>
      </c>
      <c r="D6238" t="str">
        <f>_xlfn.XLOOKUP(Table1[[#This Row],[data_zone_code]],Table2[msoa21cd],Table2[msoa21nm], "Not found")</f>
        <v>Nuneaton and Bedworth 010</v>
      </c>
      <c r="E6238" s="1">
        <f>_xlfn.XLOOKUP(Table1[[#This Row],[data_zone_code]],Table2[msoa21cd],Table2[Health Deprivation and Disability Rank (where 1 is most deprived)], "Not found")</f>
        <v>9886.6</v>
      </c>
      <c r="F6238">
        <f>RANK(Table1[[#This Row],[winter_min_tmp]],Table1[winter_min_tmp], 0)</f>
        <v>5427</v>
      </c>
      <c r="G6238">
        <f>(_xlfn.PERCENTRANK.INC(Table1[winter_min_tmp],Table1[[#This Row],[winter_min_tmp]]))*100</f>
        <v>20.8</v>
      </c>
      <c r="H6238">
        <f>CEILING(_xlfn.PERCENTRANK.INC(Table1[health_imd], Table1[[#This Row],[health_imd]]) * 10, 1)</f>
        <v>3</v>
      </c>
    </row>
    <row r="6239" spans="1:8" x14ac:dyDescent="0.35">
      <c r="A6239" t="s">
        <v>12476</v>
      </c>
      <c r="B6239" t="s">
        <v>12477</v>
      </c>
      <c r="C6239" s="1">
        <v>1.6199734210000001</v>
      </c>
      <c r="D6239" t="str">
        <f>_xlfn.XLOOKUP(Table1[[#This Row],[data_zone_code]],Table2[msoa21cd],Table2[msoa21nm], "Not found")</f>
        <v>Nuneaton and Bedworth 011</v>
      </c>
      <c r="E6239" s="1">
        <f>_xlfn.XLOOKUP(Table1[[#This Row],[data_zone_code]],Table2[msoa21cd],Table2[Health Deprivation and Disability Rank (where 1 is most deprived)], "Not found")</f>
        <v>23021.8</v>
      </c>
      <c r="F6239">
        <f>RANK(Table1[[#This Row],[winter_min_tmp]],Table1[winter_min_tmp], 0)</f>
        <v>5513</v>
      </c>
      <c r="G6239">
        <f>(_xlfn.PERCENTRANK.INC(Table1[winter_min_tmp],Table1[[#This Row],[winter_min_tmp]]))*100</f>
        <v>19.5</v>
      </c>
      <c r="H6239">
        <f>CEILING(_xlfn.PERCENTRANK.INC(Table1[health_imd], Table1[[#This Row],[health_imd]]) * 10, 1)</f>
        <v>8</v>
      </c>
    </row>
    <row r="6240" spans="1:8" x14ac:dyDescent="0.35">
      <c r="A6240" t="s">
        <v>12478</v>
      </c>
      <c r="B6240" t="s">
        <v>12479</v>
      </c>
      <c r="C6240" s="1">
        <v>1.5875399109999999</v>
      </c>
      <c r="D6240" t="str">
        <f>_xlfn.XLOOKUP(Table1[[#This Row],[data_zone_code]],Table2[msoa21cd],Table2[msoa21nm], "Not found")</f>
        <v>Nuneaton and Bedworth 012</v>
      </c>
      <c r="E6240" s="1">
        <f>_xlfn.XLOOKUP(Table1[[#This Row],[data_zone_code]],Table2[msoa21cd],Table2[Health Deprivation and Disability Rank (where 1 is most deprived)], "Not found")</f>
        <v>9874.6</v>
      </c>
      <c r="F6240">
        <f>RANK(Table1[[#This Row],[winter_min_tmp]],Table1[winter_min_tmp], 0)</f>
        <v>5645</v>
      </c>
      <c r="G6240">
        <f>(_xlfn.PERCENTRANK.INC(Table1[winter_min_tmp],Table1[[#This Row],[winter_min_tmp]]))*100</f>
        <v>17.599999999999998</v>
      </c>
      <c r="H6240">
        <f>CEILING(_xlfn.PERCENTRANK.INC(Table1[health_imd], Table1[[#This Row],[health_imd]]) * 10, 1)</f>
        <v>3</v>
      </c>
    </row>
    <row r="6241" spans="1:8" x14ac:dyDescent="0.35">
      <c r="A6241" t="s">
        <v>12480</v>
      </c>
      <c r="B6241" t="s">
        <v>12481</v>
      </c>
      <c r="C6241" s="1">
        <v>1.6210432050000001</v>
      </c>
      <c r="D6241" t="str">
        <f>_xlfn.XLOOKUP(Table1[[#This Row],[data_zone_code]],Table2[msoa21cd],Table2[msoa21nm], "Not found")</f>
        <v>Nuneaton and Bedworth 013</v>
      </c>
      <c r="E6241" s="1">
        <f>_xlfn.XLOOKUP(Table1[[#This Row],[data_zone_code]],Table2[msoa21cd],Table2[Health Deprivation and Disability Rank (where 1 is most deprived)], "Not found")</f>
        <v>4322.3999999999996</v>
      </c>
      <c r="F6241">
        <f>RANK(Table1[[#This Row],[winter_min_tmp]],Table1[winter_min_tmp], 0)</f>
        <v>5507</v>
      </c>
      <c r="G6241">
        <f>(_xlfn.PERCENTRANK.INC(Table1[winter_min_tmp],Table1[[#This Row],[winter_min_tmp]]))*100</f>
        <v>19.600000000000001</v>
      </c>
      <c r="H6241">
        <f>CEILING(_xlfn.PERCENTRANK.INC(Table1[health_imd], Table1[[#This Row],[health_imd]]) * 10, 1)</f>
        <v>1</v>
      </c>
    </row>
    <row r="6242" spans="1:8" x14ac:dyDescent="0.35">
      <c r="A6242" t="s">
        <v>12482</v>
      </c>
      <c r="B6242" t="s">
        <v>12483</v>
      </c>
      <c r="C6242" s="1">
        <v>1.533518553</v>
      </c>
      <c r="D6242" t="str">
        <f>_xlfn.XLOOKUP(Table1[[#This Row],[data_zone_code]],Table2[msoa21cd],Table2[msoa21nm], "Not found")</f>
        <v>Nuneaton and Bedworth 014</v>
      </c>
      <c r="E6242" s="1">
        <f>_xlfn.XLOOKUP(Table1[[#This Row],[data_zone_code]],Table2[msoa21cd],Table2[Health Deprivation and Disability Rank (where 1 is most deprived)], "Not found")</f>
        <v>14530.75</v>
      </c>
      <c r="F6242">
        <f>RANK(Table1[[#This Row],[winter_min_tmp]],Table1[winter_min_tmp], 0)</f>
        <v>5845</v>
      </c>
      <c r="G6242">
        <f>(_xlfn.PERCENTRANK.INC(Table1[winter_min_tmp],Table1[[#This Row],[winter_min_tmp]]))*100</f>
        <v>14.7</v>
      </c>
      <c r="H6242">
        <f>CEILING(_xlfn.PERCENTRANK.INC(Table1[health_imd], Table1[[#This Row],[health_imd]]) * 10, 1)</f>
        <v>5</v>
      </c>
    </row>
    <row r="6243" spans="1:8" x14ac:dyDescent="0.35">
      <c r="A6243" t="s">
        <v>12484</v>
      </c>
      <c r="B6243" t="s">
        <v>12485</v>
      </c>
      <c r="C6243" s="1">
        <v>1.6502168180000001</v>
      </c>
      <c r="D6243" t="str">
        <f>_xlfn.XLOOKUP(Table1[[#This Row],[data_zone_code]],Table2[msoa21cd],Table2[msoa21nm], "Not found")</f>
        <v>Nuneaton and Bedworth 015</v>
      </c>
      <c r="E6243" s="1">
        <f>_xlfn.XLOOKUP(Table1[[#This Row],[data_zone_code]],Table2[msoa21cd],Table2[Health Deprivation and Disability Rank (where 1 is most deprived)], "Not found")</f>
        <v>7759</v>
      </c>
      <c r="F6243">
        <f>RANK(Table1[[#This Row],[winter_min_tmp]],Table1[winter_min_tmp], 0)</f>
        <v>5380</v>
      </c>
      <c r="G6243">
        <f>(_xlfn.PERCENTRANK.INC(Table1[winter_min_tmp],Table1[[#This Row],[winter_min_tmp]]))*100</f>
        <v>21.5</v>
      </c>
      <c r="H6243">
        <f>CEILING(_xlfn.PERCENTRANK.INC(Table1[health_imd], Table1[[#This Row],[health_imd]]) * 10, 1)</f>
        <v>2</v>
      </c>
    </row>
    <row r="6244" spans="1:8" x14ac:dyDescent="0.35">
      <c r="A6244" t="s">
        <v>12486</v>
      </c>
      <c r="B6244" t="s">
        <v>12487</v>
      </c>
      <c r="C6244" s="1">
        <v>1.5762537720000001</v>
      </c>
      <c r="D6244" t="str">
        <f>_xlfn.XLOOKUP(Table1[[#This Row],[data_zone_code]],Table2[msoa21cd],Table2[msoa21nm], "Not found")</f>
        <v>Nuneaton and Bedworth 016</v>
      </c>
      <c r="E6244" s="1">
        <f>_xlfn.XLOOKUP(Table1[[#This Row],[data_zone_code]],Table2[msoa21cd],Table2[Health Deprivation and Disability Rank (where 1 is most deprived)], "Not found")</f>
        <v>9201.25</v>
      </c>
      <c r="F6244">
        <f>RANK(Table1[[#This Row],[winter_min_tmp]],Table1[winter_min_tmp], 0)</f>
        <v>5685</v>
      </c>
      <c r="G6244">
        <f>(_xlfn.PERCENTRANK.INC(Table1[winter_min_tmp],Table1[[#This Row],[winter_min_tmp]]))*100</f>
        <v>17</v>
      </c>
      <c r="H6244">
        <f>CEILING(_xlfn.PERCENTRANK.INC(Table1[health_imd], Table1[[#This Row],[health_imd]]) * 10, 1)</f>
        <v>3</v>
      </c>
    </row>
    <row r="6245" spans="1:8" x14ac:dyDescent="0.35">
      <c r="A6245" t="s">
        <v>12488</v>
      </c>
      <c r="B6245" t="s">
        <v>12489</v>
      </c>
      <c r="C6245" s="1">
        <v>1.6566852329999999</v>
      </c>
      <c r="D6245" t="str">
        <f>_xlfn.XLOOKUP(Table1[[#This Row],[data_zone_code]],Table2[msoa21cd],Table2[msoa21nm], "Not found")</f>
        <v>Rugby 002</v>
      </c>
      <c r="E6245" s="1">
        <f>_xlfn.XLOOKUP(Table1[[#This Row],[data_zone_code]],Table2[msoa21cd],Table2[Health Deprivation and Disability Rank (where 1 is most deprived)], "Not found")</f>
        <v>19061</v>
      </c>
      <c r="F6245">
        <f>RANK(Table1[[#This Row],[winter_min_tmp]],Table1[winter_min_tmp], 0)</f>
        <v>5349</v>
      </c>
      <c r="G6245">
        <f>(_xlfn.PERCENTRANK.INC(Table1[winter_min_tmp],Table1[[#This Row],[winter_min_tmp]]))*100</f>
        <v>21.9</v>
      </c>
      <c r="H6245">
        <f>CEILING(_xlfn.PERCENTRANK.INC(Table1[health_imd], Table1[[#This Row],[health_imd]]) * 10, 1)</f>
        <v>6</v>
      </c>
    </row>
    <row r="6246" spans="1:8" x14ac:dyDescent="0.35">
      <c r="A6246" t="s">
        <v>12490</v>
      </c>
      <c r="B6246" t="s">
        <v>12491</v>
      </c>
      <c r="C6246" s="1">
        <v>1.654915452</v>
      </c>
      <c r="D6246" t="str">
        <f>_xlfn.XLOOKUP(Table1[[#This Row],[data_zone_code]],Table2[msoa21cd],Table2[msoa21nm], "Not found")</f>
        <v>Rugby 003</v>
      </c>
      <c r="E6246" s="1">
        <f>_xlfn.XLOOKUP(Table1[[#This Row],[data_zone_code]],Table2[msoa21cd],Table2[Health Deprivation and Disability Rank (where 1 is most deprived)], "Not found")</f>
        <v>6574</v>
      </c>
      <c r="F6246">
        <f>RANK(Table1[[#This Row],[winter_min_tmp]],Table1[winter_min_tmp], 0)</f>
        <v>5358</v>
      </c>
      <c r="G6246">
        <f>(_xlfn.PERCENTRANK.INC(Table1[winter_min_tmp],Table1[[#This Row],[winter_min_tmp]]))*100</f>
        <v>21.8</v>
      </c>
      <c r="H6246">
        <f>CEILING(_xlfn.PERCENTRANK.INC(Table1[health_imd], Table1[[#This Row],[health_imd]]) * 10, 1)</f>
        <v>2</v>
      </c>
    </row>
    <row r="6247" spans="1:8" x14ac:dyDescent="0.35">
      <c r="A6247" t="s">
        <v>12492</v>
      </c>
      <c r="B6247" t="s">
        <v>12493</v>
      </c>
      <c r="C6247" s="1">
        <v>1.405911326</v>
      </c>
      <c r="D6247" t="str">
        <f>_xlfn.XLOOKUP(Table1[[#This Row],[data_zone_code]],Table2[msoa21cd],Table2[msoa21nm], "Not found")</f>
        <v>Rugby 004</v>
      </c>
      <c r="E6247" s="1">
        <f>_xlfn.XLOOKUP(Table1[[#This Row],[data_zone_code]],Table2[msoa21cd],Table2[Health Deprivation and Disability Rank (where 1 is most deprived)], "Not found")</f>
        <v>20778.599999999999</v>
      </c>
      <c r="F6247">
        <f>RANK(Table1[[#This Row],[winter_min_tmp]],Table1[winter_min_tmp], 0)</f>
        <v>6267</v>
      </c>
      <c r="G6247">
        <f>(_xlfn.PERCENTRANK.INC(Table1[winter_min_tmp],Table1[[#This Row],[winter_min_tmp]]))*100</f>
        <v>8.5</v>
      </c>
      <c r="H6247">
        <f>CEILING(_xlfn.PERCENTRANK.INC(Table1[health_imd], Table1[[#This Row],[health_imd]]) * 10, 1)</f>
        <v>7</v>
      </c>
    </row>
    <row r="6248" spans="1:8" x14ac:dyDescent="0.35">
      <c r="A6248" t="s">
        <v>12494</v>
      </c>
      <c r="B6248" t="s">
        <v>12495</v>
      </c>
      <c r="C6248" s="1">
        <v>1.6541825530000001</v>
      </c>
      <c r="D6248" t="str">
        <f>_xlfn.XLOOKUP(Table1[[#This Row],[data_zone_code]],Table2[msoa21cd],Table2[msoa21nm], "Not found")</f>
        <v>Rugby 005</v>
      </c>
      <c r="E6248" s="1">
        <f>_xlfn.XLOOKUP(Table1[[#This Row],[data_zone_code]],Table2[msoa21cd],Table2[Health Deprivation and Disability Rank (where 1 is most deprived)], "Not found")</f>
        <v>16298.75</v>
      </c>
      <c r="F6248">
        <f>RANK(Table1[[#This Row],[winter_min_tmp]],Table1[winter_min_tmp], 0)</f>
        <v>5360</v>
      </c>
      <c r="G6248">
        <f>(_xlfn.PERCENTRANK.INC(Table1[winter_min_tmp],Table1[[#This Row],[winter_min_tmp]]))*100</f>
        <v>21.8</v>
      </c>
      <c r="H6248">
        <f>CEILING(_xlfn.PERCENTRANK.INC(Table1[health_imd], Table1[[#This Row],[health_imd]]) * 10, 1)</f>
        <v>5</v>
      </c>
    </row>
    <row r="6249" spans="1:8" x14ac:dyDescent="0.35">
      <c r="A6249" t="s">
        <v>12496</v>
      </c>
      <c r="B6249" t="s">
        <v>12497</v>
      </c>
      <c r="C6249" s="1">
        <v>1.6761537790000001</v>
      </c>
      <c r="D6249" t="str">
        <f>_xlfn.XLOOKUP(Table1[[#This Row],[data_zone_code]],Table2[msoa21cd],Table2[msoa21nm], "Not found")</f>
        <v>Rugby 006</v>
      </c>
      <c r="E6249" s="1">
        <f>_xlfn.XLOOKUP(Table1[[#This Row],[data_zone_code]],Table2[msoa21cd],Table2[Health Deprivation and Disability Rank (where 1 is most deprived)], "Not found")</f>
        <v>13937</v>
      </c>
      <c r="F6249">
        <f>RANK(Table1[[#This Row],[winter_min_tmp]],Table1[winter_min_tmp], 0)</f>
        <v>5279</v>
      </c>
      <c r="G6249">
        <f>(_xlfn.PERCENTRANK.INC(Table1[winter_min_tmp],Table1[[#This Row],[winter_min_tmp]]))*100</f>
        <v>22.900000000000002</v>
      </c>
      <c r="H6249">
        <f>CEILING(_xlfn.PERCENTRANK.INC(Table1[health_imd], Table1[[#This Row],[health_imd]]) * 10, 1)</f>
        <v>4</v>
      </c>
    </row>
    <row r="6250" spans="1:8" x14ac:dyDescent="0.35">
      <c r="A6250" t="s">
        <v>12498</v>
      </c>
      <c r="B6250" t="s">
        <v>12499</v>
      </c>
      <c r="C6250" s="1">
        <v>1.6426286699999999</v>
      </c>
      <c r="D6250" t="str">
        <f>_xlfn.XLOOKUP(Table1[[#This Row],[data_zone_code]],Table2[msoa21cd],Table2[msoa21nm], "Not found")</f>
        <v>Rugby 007</v>
      </c>
      <c r="E6250" s="1">
        <f>_xlfn.XLOOKUP(Table1[[#This Row],[data_zone_code]],Table2[msoa21cd],Table2[Health Deprivation and Disability Rank (where 1 is most deprived)], "Not found")</f>
        <v>19541.375</v>
      </c>
      <c r="F6250">
        <f>RANK(Table1[[#This Row],[winter_min_tmp]],Table1[winter_min_tmp], 0)</f>
        <v>5418</v>
      </c>
      <c r="G6250">
        <f>(_xlfn.PERCENTRANK.INC(Table1[winter_min_tmp],Table1[[#This Row],[winter_min_tmp]]))*100</f>
        <v>20.9</v>
      </c>
      <c r="H6250">
        <f>CEILING(_xlfn.PERCENTRANK.INC(Table1[health_imd], Table1[[#This Row],[health_imd]]) * 10, 1)</f>
        <v>6</v>
      </c>
    </row>
    <row r="6251" spans="1:8" x14ac:dyDescent="0.35">
      <c r="A6251" t="s">
        <v>12500</v>
      </c>
      <c r="B6251" t="s">
        <v>12501</v>
      </c>
      <c r="C6251" s="1">
        <v>1.6156008239999999</v>
      </c>
      <c r="D6251" t="str">
        <f>_xlfn.XLOOKUP(Table1[[#This Row],[data_zone_code]],Table2[msoa21cd],Table2[msoa21nm], "Not found")</f>
        <v>Rugby 008</v>
      </c>
      <c r="E6251" s="1">
        <f>_xlfn.XLOOKUP(Table1[[#This Row],[data_zone_code]],Table2[msoa21cd],Table2[Health Deprivation and Disability Rank (where 1 is most deprived)], "Not found")</f>
        <v>24488.5</v>
      </c>
      <c r="F6251">
        <f>RANK(Table1[[#This Row],[winter_min_tmp]],Table1[winter_min_tmp], 0)</f>
        <v>5529</v>
      </c>
      <c r="G6251">
        <f>(_xlfn.PERCENTRANK.INC(Table1[winter_min_tmp],Table1[[#This Row],[winter_min_tmp]]))*100</f>
        <v>19.3</v>
      </c>
      <c r="H6251">
        <f>CEILING(_xlfn.PERCENTRANK.INC(Table1[health_imd], Table1[[#This Row],[health_imd]]) * 10, 1)</f>
        <v>8</v>
      </c>
    </row>
    <row r="6252" spans="1:8" x14ac:dyDescent="0.35">
      <c r="A6252" t="s">
        <v>12502</v>
      </c>
      <c r="B6252" t="s">
        <v>12503</v>
      </c>
      <c r="C6252" s="1">
        <v>1.592121363</v>
      </c>
      <c r="D6252" t="str">
        <f>_xlfn.XLOOKUP(Table1[[#This Row],[data_zone_code]],Table2[msoa21cd],Table2[msoa21nm], "Not found")</f>
        <v>Rugby 009</v>
      </c>
      <c r="E6252" s="1">
        <f>_xlfn.XLOOKUP(Table1[[#This Row],[data_zone_code]],Table2[msoa21cd],Table2[Health Deprivation and Disability Rank (where 1 is most deprived)], "Not found")</f>
        <v>15106.5</v>
      </c>
      <c r="F6252">
        <f>RANK(Table1[[#This Row],[winter_min_tmp]],Table1[winter_min_tmp], 0)</f>
        <v>5629</v>
      </c>
      <c r="G6252">
        <f>(_xlfn.PERCENTRANK.INC(Table1[winter_min_tmp],Table1[[#This Row],[winter_min_tmp]]))*100</f>
        <v>17.8</v>
      </c>
      <c r="H6252">
        <f>CEILING(_xlfn.PERCENTRANK.INC(Table1[health_imd], Table1[[#This Row],[health_imd]]) * 10, 1)</f>
        <v>5</v>
      </c>
    </row>
    <row r="6253" spans="1:8" x14ac:dyDescent="0.35">
      <c r="A6253" t="s">
        <v>12504</v>
      </c>
      <c r="B6253" t="s">
        <v>12505</v>
      </c>
      <c r="C6253" s="1">
        <v>1.5995573999999999</v>
      </c>
      <c r="D6253" t="str">
        <f>_xlfn.XLOOKUP(Table1[[#This Row],[data_zone_code]],Table2[msoa21cd],Table2[msoa21nm], "Not found")</f>
        <v>Rugby 010</v>
      </c>
      <c r="E6253" s="1">
        <f>_xlfn.XLOOKUP(Table1[[#This Row],[data_zone_code]],Table2[msoa21cd],Table2[Health Deprivation and Disability Rank (where 1 is most deprived)], "Not found")</f>
        <v>20356</v>
      </c>
      <c r="F6253">
        <f>RANK(Table1[[#This Row],[winter_min_tmp]],Table1[winter_min_tmp], 0)</f>
        <v>5595</v>
      </c>
      <c r="G6253">
        <f>(_xlfn.PERCENTRANK.INC(Table1[winter_min_tmp],Table1[[#This Row],[winter_min_tmp]]))*100</f>
        <v>18.3</v>
      </c>
      <c r="H6253">
        <f>CEILING(_xlfn.PERCENTRANK.INC(Table1[health_imd], Table1[[#This Row],[health_imd]]) * 10, 1)</f>
        <v>7</v>
      </c>
    </row>
    <row r="6254" spans="1:8" x14ac:dyDescent="0.35">
      <c r="A6254" t="s">
        <v>12506</v>
      </c>
      <c r="B6254" t="s">
        <v>12507</v>
      </c>
      <c r="C6254" s="1">
        <v>1.622755408</v>
      </c>
      <c r="D6254" t="str">
        <f>_xlfn.XLOOKUP(Table1[[#This Row],[data_zone_code]],Table2[msoa21cd],Table2[msoa21nm], "Not found")</f>
        <v>Rugby 011</v>
      </c>
      <c r="E6254" s="1">
        <f>_xlfn.XLOOKUP(Table1[[#This Row],[data_zone_code]],Table2[msoa21cd],Table2[Health Deprivation and Disability Rank (where 1 is most deprived)], "Not found")</f>
        <v>19638</v>
      </c>
      <c r="F6254">
        <f>RANK(Table1[[#This Row],[winter_min_tmp]],Table1[winter_min_tmp], 0)</f>
        <v>5499</v>
      </c>
      <c r="G6254">
        <f>(_xlfn.PERCENTRANK.INC(Table1[winter_min_tmp],Table1[[#This Row],[winter_min_tmp]]))*100</f>
        <v>19.7</v>
      </c>
      <c r="H6254">
        <f>CEILING(_xlfn.PERCENTRANK.INC(Table1[health_imd], Table1[[#This Row],[health_imd]]) * 10, 1)</f>
        <v>6</v>
      </c>
    </row>
    <row r="6255" spans="1:8" x14ac:dyDescent="0.35">
      <c r="A6255" t="s">
        <v>12508</v>
      </c>
      <c r="B6255" t="s">
        <v>12509</v>
      </c>
      <c r="C6255" s="1">
        <v>1.5202504400000001</v>
      </c>
      <c r="D6255" t="str">
        <f>_xlfn.XLOOKUP(Table1[[#This Row],[data_zone_code]],Table2[msoa21cd],Table2[msoa21nm], "Not found")</f>
        <v>Rugby 012</v>
      </c>
      <c r="E6255" s="1">
        <f>_xlfn.XLOOKUP(Table1[[#This Row],[data_zone_code]],Table2[msoa21cd],Table2[Health Deprivation and Disability Rank (where 1 is most deprived)], "Not found")</f>
        <v>25942.5</v>
      </c>
      <c r="F6255">
        <f>RANK(Table1[[#This Row],[winter_min_tmp]],Table1[winter_min_tmp], 0)</f>
        <v>5892</v>
      </c>
      <c r="G6255">
        <f>(_xlfn.PERCENTRANK.INC(Table1[winter_min_tmp],Table1[[#This Row],[winter_min_tmp]]))*100</f>
        <v>14.000000000000002</v>
      </c>
      <c r="H6255">
        <f>CEILING(_xlfn.PERCENTRANK.INC(Table1[health_imd], Table1[[#This Row],[health_imd]]) * 10, 1)</f>
        <v>9</v>
      </c>
    </row>
    <row r="6256" spans="1:8" x14ac:dyDescent="0.35">
      <c r="A6256" t="s">
        <v>12510</v>
      </c>
      <c r="B6256" t="s">
        <v>12511</v>
      </c>
      <c r="C6256" s="1">
        <v>1.3515932559999999</v>
      </c>
      <c r="D6256" t="str">
        <f>_xlfn.XLOOKUP(Table1[[#This Row],[data_zone_code]],Table2[msoa21cd],Table2[msoa21nm], "Not found")</f>
        <v>Stratford-on-Avon 001</v>
      </c>
      <c r="E6256" s="1">
        <f>_xlfn.XLOOKUP(Table1[[#This Row],[data_zone_code]],Table2[msoa21cd],Table2[Health Deprivation and Disability Rank (where 1 is most deprived)], "Not found")</f>
        <v>31187</v>
      </c>
      <c r="F6256">
        <f>RANK(Table1[[#This Row],[winter_min_tmp]],Table1[winter_min_tmp], 0)</f>
        <v>6378</v>
      </c>
      <c r="G6256">
        <f>(_xlfn.PERCENTRANK.INC(Table1[winter_min_tmp],Table1[[#This Row],[winter_min_tmp]]))*100</f>
        <v>6.9</v>
      </c>
      <c r="H6256">
        <f>CEILING(_xlfn.PERCENTRANK.INC(Table1[health_imd], Table1[[#This Row],[health_imd]]) * 10, 1)</f>
        <v>10</v>
      </c>
    </row>
    <row r="6257" spans="1:8" x14ac:dyDescent="0.35">
      <c r="A6257" t="s">
        <v>12512</v>
      </c>
      <c r="B6257" t="s">
        <v>12513</v>
      </c>
      <c r="C6257" s="1">
        <v>1.3787591459999999</v>
      </c>
      <c r="D6257" t="str">
        <f>_xlfn.XLOOKUP(Table1[[#This Row],[data_zone_code]],Table2[msoa21cd],Table2[msoa21nm], "Not found")</f>
        <v>Stratford-on-Avon 002</v>
      </c>
      <c r="E6257" s="1">
        <f>_xlfn.XLOOKUP(Table1[[#This Row],[data_zone_code]],Table2[msoa21cd],Table2[Health Deprivation and Disability Rank (where 1 is most deprived)], "Not found")</f>
        <v>26131.5</v>
      </c>
      <c r="F6257">
        <f>RANK(Table1[[#This Row],[winter_min_tmp]],Table1[winter_min_tmp], 0)</f>
        <v>6332</v>
      </c>
      <c r="G6257">
        <f>(_xlfn.PERCENTRANK.INC(Table1[winter_min_tmp],Table1[[#This Row],[winter_min_tmp]]))*100</f>
        <v>7.6</v>
      </c>
      <c r="H6257">
        <f>CEILING(_xlfn.PERCENTRANK.INC(Table1[health_imd], Table1[[#This Row],[health_imd]]) * 10, 1)</f>
        <v>9</v>
      </c>
    </row>
    <row r="6258" spans="1:8" x14ac:dyDescent="0.35">
      <c r="A6258" t="s">
        <v>12514</v>
      </c>
      <c r="B6258" t="s">
        <v>12515</v>
      </c>
      <c r="C6258" s="1">
        <v>1.501555443</v>
      </c>
      <c r="D6258" t="str">
        <f>_xlfn.XLOOKUP(Table1[[#This Row],[data_zone_code]],Table2[msoa21cd],Table2[msoa21nm], "Not found")</f>
        <v>Stratford-on-Avon 003</v>
      </c>
      <c r="E6258" s="1">
        <f>_xlfn.XLOOKUP(Table1[[#This Row],[data_zone_code]],Table2[msoa21cd],Table2[Health Deprivation and Disability Rank (where 1 is most deprived)], "Not found")</f>
        <v>20072.25</v>
      </c>
      <c r="F6258">
        <f>RANK(Table1[[#This Row],[winter_min_tmp]],Table1[winter_min_tmp], 0)</f>
        <v>5955</v>
      </c>
      <c r="G6258">
        <f>(_xlfn.PERCENTRANK.INC(Table1[winter_min_tmp],Table1[[#This Row],[winter_min_tmp]]))*100</f>
        <v>13.100000000000001</v>
      </c>
      <c r="H6258">
        <f>CEILING(_xlfn.PERCENTRANK.INC(Table1[health_imd], Table1[[#This Row],[health_imd]]) * 10, 1)</f>
        <v>7</v>
      </c>
    </row>
    <row r="6259" spans="1:8" x14ac:dyDescent="0.35">
      <c r="A6259" t="s">
        <v>12516</v>
      </c>
      <c r="B6259" t="s">
        <v>12517</v>
      </c>
      <c r="C6259" s="1">
        <v>1.4348587989999999</v>
      </c>
      <c r="D6259" t="str">
        <f>_xlfn.XLOOKUP(Table1[[#This Row],[data_zone_code]],Table2[msoa21cd],Table2[msoa21nm], "Not found")</f>
        <v>Stratford-on-Avon 004</v>
      </c>
      <c r="E6259" s="1">
        <f>_xlfn.XLOOKUP(Table1[[#This Row],[data_zone_code]],Table2[msoa21cd],Table2[Health Deprivation and Disability Rank (where 1 is most deprived)], "Not found")</f>
        <v>24723</v>
      </c>
      <c r="F6259">
        <f>RANK(Table1[[#This Row],[winter_min_tmp]],Table1[winter_min_tmp], 0)</f>
        <v>6165</v>
      </c>
      <c r="G6259">
        <f>(_xlfn.PERCENTRANK.INC(Table1[winter_min_tmp],Table1[[#This Row],[winter_min_tmp]]))*100</f>
        <v>10</v>
      </c>
      <c r="H6259">
        <f>CEILING(_xlfn.PERCENTRANK.INC(Table1[health_imd], Table1[[#This Row],[health_imd]]) * 10, 1)</f>
        <v>8</v>
      </c>
    </row>
    <row r="6260" spans="1:8" x14ac:dyDescent="0.35">
      <c r="A6260" t="s">
        <v>12518</v>
      </c>
      <c r="B6260" t="s">
        <v>12519</v>
      </c>
      <c r="C6260" s="1">
        <v>1.4307614559999999</v>
      </c>
      <c r="D6260" t="str">
        <f>_xlfn.XLOOKUP(Table1[[#This Row],[data_zone_code]],Table2[msoa21cd],Table2[msoa21nm], "Not found")</f>
        <v>Stratford-on-Avon 005</v>
      </c>
      <c r="E6260" s="1">
        <f>_xlfn.XLOOKUP(Table1[[#This Row],[data_zone_code]],Table2[msoa21cd],Table2[Health Deprivation and Disability Rank (where 1 is most deprived)], "Not found")</f>
        <v>28069.28571428571</v>
      </c>
      <c r="F6260">
        <f>RANK(Table1[[#This Row],[winter_min_tmp]],Table1[winter_min_tmp], 0)</f>
        <v>6181</v>
      </c>
      <c r="G6260">
        <f>(_xlfn.PERCENTRANK.INC(Table1[winter_min_tmp],Table1[[#This Row],[winter_min_tmp]]))*100</f>
        <v>9.8000000000000007</v>
      </c>
      <c r="H6260">
        <f>CEILING(_xlfn.PERCENTRANK.INC(Table1[health_imd], Table1[[#This Row],[health_imd]]) * 10, 1)</f>
        <v>9</v>
      </c>
    </row>
    <row r="6261" spans="1:8" x14ac:dyDescent="0.35">
      <c r="A6261" t="s">
        <v>12520</v>
      </c>
      <c r="B6261" t="s">
        <v>12521</v>
      </c>
      <c r="C6261" s="1">
        <v>1.6041977409999999</v>
      </c>
      <c r="D6261" t="str">
        <f>_xlfn.XLOOKUP(Table1[[#This Row],[data_zone_code]],Table2[msoa21cd],Table2[msoa21nm], "Not found")</f>
        <v>Stratford-on-Avon 006</v>
      </c>
      <c r="E6261" s="1">
        <f>_xlfn.XLOOKUP(Table1[[#This Row],[data_zone_code]],Table2[msoa21cd],Table2[Health Deprivation and Disability Rank (where 1 is most deprived)], "Not found")</f>
        <v>20309.75</v>
      </c>
      <c r="F6261">
        <f>RANK(Table1[[#This Row],[winter_min_tmp]],Table1[winter_min_tmp], 0)</f>
        <v>5570</v>
      </c>
      <c r="G6261">
        <f>(_xlfn.PERCENTRANK.INC(Table1[winter_min_tmp],Table1[[#This Row],[winter_min_tmp]]))*100</f>
        <v>18.7</v>
      </c>
      <c r="H6261">
        <f>CEILING(_xlfn.PERCENTRANK.INC(Table1[health_imd], Table1[[#This Row],[health_imd]]) * 10, 1)</f>
        <v>7</v>
      </c>
    </row>
    <row r="6262" spans="1:8" x14ac:dyDescent="0.35">
      <c r="A6262" t="s">
        <v>12522</v>
      </c>
      <c r="B6262" t="s">
        <v>12523</v>
      </c>
      <c r="C6262" s="1">
        <v>1.4523051979999999</v>
      </c>
      <c r="D6262" t="str">
        <f>_xlfn.XLOOKUP(Table1[[#This Row],[data_zone_code]],Table2[msoa21cd],Table2[msoa21nm], "Not found")</f>
        <v>Stratford-on-Avon 007</v>
      </c>
      <c r="E6262" s="1">
        <f>_xlfn.XLOOKUP(Table1[[#This Row],[data_zone_code]],Table2[msoa21cd],Table2[Health Deprivation and Disability Rank (where 1 is most deprived)], "Not found")</f>
        <v>29160.666666666672</v>
      </c>
      <c r="F6262">
        <f>RANK(Table1[[#This Row],[winter_min_tmp]],Table1[winter_min_tmp], 0)</f>
        <v>6121</v>
      </c>
      <c r="G6262">
        <f>(_xlfn.PERCENTRANK.INC(Table1[winter_min_tmp],Table1[[#This Row],[winter_min_tmp]]))*100</f>
        <v>10.7</v>
      </c>
      <c r="H6262">
        <f>CEILING(_xlfn.PERCENTRANK.INC(Table1[health_imd], Table1[[#This Row],[health_imd]]) * 10, 1)</f>
        <v>10</v>
      </c>
    </row>
    <row r="6263" spans="1:8" x14ac:dyDescent="0.35">
      <c r="A6263" t="s">
        <v>12524</v>
      </c>
      <c r="B6263" t="s">
        <v>12525</v>
      </c>
      <c r="C6263" s="1">
        <v>1.6459066870000001</v>
      </c>
      <c r="D6263" t="str">
        <f>_xlfn.XLOOKUP(Table1[[#This Row],[data_zone_code]],Table2[msoa21cd],Table2[msoa21nm], "Not found")</f>
        <v>Stratford-on-Avon 008</v>
      </c>
      <c r="E6263" s="1">
        <f>_xlfn.XLOOKUP(Table1[[#This Row],[data_zone_code]],Table2[msoa21cd],Table2[Health Deprivation and Disability Rank (where 1 is most deprived)], "Not found")</f>
        <v>24343</v>
      </c>
      <c r="F6263">
        <f>RANK(Table1[[#This Row],[winter_min_tmp]],Table1[winter_min_tmp], 0)</f>
        <v>5404</v>
      </c>
      <c r="G6263">
        <f>(_xlfn.PERCENTRANK.INC(Table1[winter_min_tmp],Table1[[#This Row],[winter_min_tmp]]))*100</f>
        <v>21.099999999999998</v>
      </c>
      <c r="H6263">
        <f>CEILING(_xlfn.PERCENTRANK.INC(Table1[health_imd], Table1[[#This Row],[health_imd]]) * 10, 1)</f>
        <v>8</v>
      </c>
    </row>
    <row r="6264" spans="1:8" x14ac:dyDescent="0.35">
      <c r="A6264" t="s">
        <v>12526</v>
      </c>
      <c r="B6264" t="s">
        <v>12527</v>
      </c>
      <c r="C6264" s="1">
        <v>1.559707999</v>
      </c>
      <c r="D6264" t="str">
        <f>_xlfn.XLOOKUP(Table1[[#This Row],[data_zone_code]],Table2[msoa21cd],Table2[msoa21nm], "Not found")</f>
        <v>Stratford-on-Avon 009</v>
      </c>
      <c r="E6264" s="1">
        <f>_xlfn.XLOOKUP(Table1[[#This Row],[data_zone_code]],Table2[msoa21cd],Table2[Health Deprivation and Disability Rank (where 1 is most deprived)], "Not found")</f>
        <v>20624.142857142859</v>
      </c>
      <c r="F6264">
        <f>RANK(Table1[[#This Row],[winter_min_tmp]],Table1[winter_min_tmp], 0)</f>
        <v>5754</v>
      </c>
      <c r="G6264">
        <f>(_xlfn.PERCENTRANK.INC(Table1[winter_min_tmp],Table1[[#This Row],[winter_min_tmp]]))*100</f>
        <v>16</v>
      </c>
      <c r="H6264">
        <f>CEILING(_xlfn.PERCENTRANK.INC(Table1[health_imd], Table1[[#This Row],[health_imd]]) * 10, 1)</f>
        <v>7</v>
      </c>
    </row>
    <row r="6265" spans="1:8" x14ac:dyDescent="0.35">
      <c r="A6265" t="s">
        <v>12528</v>
      </c>
      <c r="B6265" t="s">
        <v>12529</v>
      </c>
      <c r="C6265" s="1">
        <v>1.6847072839999999</v>
      </c>
      <c r="D6265" t="str">
        <f>_xlfn.XLOOKUP(Table1[[#This Row],[data_zone_code]],Table2[msoa21cd],Table2[msoa21nm], "Not found")</f>
        <v>Stratford-on-Avon 010</v>
      </c>
      <c r="E6265" s="1">
        <f>_xlfn.XLOOKUP(Table1[[#This Row],[data_zone_code]],Table2[msoa21cd],Table2[Health Deprivation and Disability Rank (where 1 is most deprived)], "Not found")</f>
        <v>27063</v>
      </c>
      <c r="F6265">
        <f>RANK(Table1[[#This Row],[winter_min_tmp]],Table1[winter_min_tmp], 0)</f>
        <v>5240</v>
      </c>
      <c r="G6265">
        <f>(_xlfn.PERCENTRANK.INC(Table1[winter_min_tmp],Table1[[#This Row],[winter_min_tmp]]))*100</f>
        <v>23.5</v>
      </c>
      <c r="H6265">
        <f>CEILING(_xlfn.PERCENTRANK.INC(Table1[health_imd], Table1[[#This Row],[health_imd]]) * 10, 1)</f>
        <v>9</v>
      </c>
    </row>
    <row r="6266" spans="1:8" x14ac:dyDescent="0.35">
      <c r="A6266" t="s">
        <v>12530</v>
      </c>
      <c r="B6266" t="s">
        <v>12531</v>
      </c>
      <c r="C6266" s="1">
        <v>1.5640980010000001</v>
      </c>
      <c r="D6266" t="str">
        <f>_xlfn.XLOOKUP(Table1[[#This Row],[data_zone_code]],Table2[msoa21cd],Table2[msoa21nm], "Not found")</f>
        <v>Stratford-on-Avon 011</v>
      </c>
      <c r="E6266" s="1">
        <f>_xlfn.XLOOKUP(Table1[[#This Row],[data_zone_code]],Table2[msoa21cd],Table2[Health Deprivation and Disability Rank (where 1 is most deprived)], "Not found")</f>
        <v>23955.8</v>
      </c>
      <c r="F6266">
        <f>RANK(Table1[[#This Row],[winter_min_tmp]],Table1[winter_min_tmp], 0)</f>
        <v>5739</v>
      </c>
      <c r="G6266">
        <f>(_xlfn.PERCENTRANK.INC(Table1[winter_min_tmp],Table1[[#This Row],[winter_min_tmp]]))*100</f>
        <v>16.2</v>
      </c>
      <c r="H6266">
        <f>CEILING(_xlfn.PERCENTRANK.INC(Table1[health_imd], Table1[[#This Row],[health_imd]]) * 10, 1)</f>
        <v>8</v>
      </c>
    </row>
    <row r="6267" spans="1:8" x14ac:dyDescent="0.35">
      <c r="A6267" t="s">
        <v>12532</v>
      </c>
      <c r="B6267" t="s">
        <v>12533</v>
      </c>
      <c r="C6267" s="1">
        <v>1.657204986</v>
      </c>
      <c r="D6267" t="str">
        <f>_xlfn.XLOOKUP(Table1[[#This Row],[data_zone_code]],Table2[msoa21cd],Table2[msoa21nm], "Not found")</f>
        <v>Stratford-on-Avon 012</v>
      </c>
      <c r="E6267" s="1">
        <f>_xlfn.XLOOKUP(Table1[[#This Row],[data_zone_code]],Table2[msoa21cd],Table2[Health Deprivation and Disability Rank (where 1 is most deprived)], "Not found")</f>
        <v>25549.8</v>
      </c>
      <c r="F6267">
        <f>RANK(Table1[[#This Row],[winter_min_tmp]],Table1[winter_min_tmp], 0)</f>
        <v>5348</v>
      </c>
      <c r="G6267">
        <f>(_xlfn.PERCENTRANK.INC(Table1[winter_min_tmp],Table1[[#This Row],[winter_min_tmp]]))*100</f>
        <v>21.9</v>
      </c>
      <c r="H6267">
        <f>CEILING(_xlfn.PERCENTRANK.INC(Table1[health_imd], Table1[[#This Row],[health_imd]]) * 10, 1)</f>
        <v>9</v>
      </c>
    </row>
    <row r="6268" spans="1:8" x14ac:dyDescent="0.35">
      <c r="A6268" t="s">
        <v>12534</v>
      </c>
      <c r="B6268" t="s">
        <v>12535</v>
      </c>
      <c r="C6268" s="1">
        <v>1.523509502</v>
      </c>
      <c r="D6268" t="str">
        <f>_xlfn.XLOOKUP(Table1[[#This Row],[data_zone_code]],Table2[msoa21cd],Table2[msoa21nm], "Not found")</f>
        <v>Stratford-on-Avon 013</v>
      </c>
      <c r="E6268" s="1">
        <f>_xlfn.XLOOKUP(Table1[[#This Row],[data_zone_code]],Table2[msoa21cd],Table2[Health Deprivation and Disability Rank (where 1 is most deprived)], "Not found")</f>
        <v>26673.599999999999</v>
      </c>
      <c r="F6268">
        <f>RANK(Table1[[#This Row],[winter_min_tmp]],Table1[winter_min_tmp], 0)</f>
        <v>5881</v>
      </c>
      <c r="G6268">
        <f>(_xlfn.PERCENTRANK.INC(Table1[winter_min_tmp],Table1[[#This Row],[winter_min_tmp]]))*100</f>
        <v>14.2</v>
      </c>
      <c r="H6268">
        <f>CEILING(_xlfn.PERCENTRANK.INC(Table1[health_imd], Table1[[#This Row],[health_imd]]) * 10, 1)</f>
        <v>9</v>
      </c>
    </row>
    <row r="6269" spans="1:8" x14ac:dyDescent="0.35">
      <c r="A6269" t="s">
        <v>12536</v>
      </c>
      <c r="B6269" t="s">
        <v>12537</v>
      </c>
      <c r="C6269" s="1">
        <v>1.703210235</v>
      </c>
      <c r="D6269" t="str">
        <f>_xlfn.XLOOKUP(Table1[[#This Row],[data_zone_code]],Table2[msoa21cd],Table2[msoa21nm], "Not found")</f>
        <v>Stratford-on-Avon 014</v>
      </c>
      <c r="E6269" s="1">
        <f>_xlfn.XLOOKUP(Table1[[#This Row],[data_zone_code]],Table2[msoa21cd],Table2[Health Deprivation and Disability Rank (where 1 is most deprived)], "Not found")</f>
        <v>23667.833333333328</v>
      </c>
      <c r="F6269">
        <f>RANK(Table1[[#This Row],[winter_min_tmp]],Table1[winter_min_tmp], 0)</f>
        <v>5153</v>
      </c>
      <c r="G6269">
        <f>(_xlfn.PERCENTRANK.INC(Table1[winter_min_tmp],Table1[[#This Row],[winter_min_tmp]]))*100</f>
        <v>24.8</v>
      </c>
      <c r="H6269">
        <f>CEILING(_xlfn.PERCENTRANK.INC(Table1[health_imd], Table1[[#This Row],[health_imd]]) * 10, 1)</f>
        <v>8</v>
      </c>
    </row>
    <row r="6270" spans="1:8" x14ac:dyDescent="0.35">
      <c r="A6270" t="s">
        <v>12538</v>
      </c>
      <c r="B6270" t="s">
        <v>12539</v>
      </c>
      <c r="C6270" s="1">
        <v>1.4767175910000001</v>
      </c>
      <c r="D6270" t="str">
        <f>_xlfn.XLOOKUP(Table1[[#This Row],[data_zone_code]],Table2[msoa21cd],Table2[msoa21nm], "Not found")</f>
        <v>Stratford-on-Avon 015</v>
      </c>
      <c r="E6270" s="1">
        <f>_xlfn.XLOOKUP(Table1[[#This Row],[data_zone_code]],Table2[msoa21cd],Table2[Health Deprivation and Disability Rank (where 1 is most deprived)], "Not found")</f>
        <v>27089</v>
      </c>
      <c r="F6270">
        <f>RANK(Table1[[#This Row],[winter_min_tmp]],Table1[winter_min_tmp], 0)</f>
        <v>6038</v>
      </c>
      <c r="G6270">
        <f>(_xlfn.PERCENTRANK.INC(Table1[winter_min_tmp],Table1[[#This Row],[winter_min_tmp]]))*100</f>
        <v>11.899999999999999</v>
      </c>
      <c r="H6270">
        <f>CEILING(_xlfn.PERCENTRANK.INC(Table1[health_imd], Table1[[#This Row],[health_imd]]) * 10, 1)</f>
        <v>9</v>
      </c>
    </row>
    <row r="6271" spans="1:8" x14ac:dyDescent="0.35">
      <c r="A6271" t="s">
        <v>12540</v>
      </c>
      <c r="B6271" t="s">
        <v>12541</v>
      </c>
      <c r="C6271" s="1">
        <v>1.4524841310000001</v>
      </c>
      <c r="D6271" t="str">
        <f>_xlfn.XLOOKUP(Table1[[#This Row],[data_zone_code]],Table2[msoa21cd],Table2[msoa21nm], "Not found")</f>
        <v>Warwick 001</v>
      </c>
      <c r="E6271" s="1">
        <f>_xlfn.XLOOKUP(Table1[[#This Row],[data_zone_code]],Table2[msoa21cd],Table2[Health Deprivation and Disability Rank (where 1 is most deprived)], "Not found")</f>
        <v>26756.6</v>
      </c>
      <c r="F6271">
        <f>RANK(Table1[[#This Row],[winter_min_tmp]],Table1[winter_min_tmp], 0)</f>
        <v>6118</v>
      </c>
      <c r="G6271">
        <f>(_xlfn.PERCENTRANK.INC(Table1[winter_min_tmp],Table1[[#This Row],[winter_min_tmp]]))*100</f>
        <v>10.7</v>
      </c>
      <c r="H6271">
        <f>CEILING(_xlfn.PERCENTRANK.INC(Table1[health_imd], Table1[[#This Row],[health_imd]]) * 10, 1)</f>
        <v>9</v>
      </c>
    </row>
    <row r="6272" spans="1:8" x14ac:dyDescent="0.35">
      <c r="A6272" t="s">
        <v>12542</v>
      </c>
      <c r="B6272" t="s">
        <v>12543</v>
      </c>
      <c r="C6272" s="1">
        <v>1.3520704509999999</v>
      </c>
      <c r="D6272" t="str">
        <f>_xlfn.XLOOKUP(Table1[[#This Row],[data_zone_code]],Table2[msoa21cd],Table2[msoa21nm], "Not found")</f>
        <v>Warwick 002</v>
      </c>
      <c r="E6272" s="1">
        <f>_xlfn.XLOOKUP(Table1[[#This Row],[data_zone_code]],Table2[msoa21cd],Table2[Health Deprivation and Disability Rank (where 1 is most deprived)], "Not found")</f>
        <v>27742.400000000001</v>
      </c>
      <c r="F6272">
        <f>RANK(Table1[[#This Row],[winter_min_tmp]],Table1[winter_min_tmp], 0)</f>
        <v>6376</v>
      </c>
      <c r="G6272">
        <f>(_xlfn.PERCENTRANK.INC(Table1[winter_min_tmp],Table1[[#This Row],[winter_min_tmp]]))*100</f>
        <v>6.9</v>
      </c>
      <c r="H6272">
        <f>CEILING(_xlfn.PERCENTRANK.INC(Table1[health_imd], Table1[[#This Row],[health_imd]]) * 10, 1)</f>
        <v>9</v>
      </c>
    </row>
    <row r="6273" spans="1:8" x14ac:dyDescent="0.35">
      <c r="A6273" t="s">
        <v>12544</v>
      </c>
      <c r="B6273" t="s">
        <v>12545</v>
      </c>
      <c r="C6273" s="1">
        <v>1.3799726960000001</v>
      </c>
      <c r="D6273" t="str">
        <f>_xlfn.XLOOKUP(Table1[[#This Row],[data_zone_code]],Table2[msoa21cd],Table2[msoa21nm], "Not found")</f>
        <v>Warwick 003</v>
      </c>
      <c r="E6273" s="1">
        <f>_xlfn.XLOOKUP(Table1[[#This Row],[data_zone_code]],Table2[msoa21cd],Table2[Health Deprivation and Disability Rank (where 1 is most deprived)], "Not found")</f>
        <v>26733.4</v>
      </c>
      <c r="F6273">
        <f>RANK(Table1[[#This Row],[winter_min_tmp]],Table1[winter_min_tmp], 0)</f>
        <v>6331</v>
      </c>
      <c r="G6273">
        <f>(_xlfn.PERCENTRANK.INC(Table1[winter_min_tmp],Table1[[#This Row],[winter_min_tmp]]))*100</f>
        <v>7.6</v>
      </c>
      <c r="H6273">
        <f>CEILING(_xlfn.PERCENTRANK.INC(Table1[health_imd], Table1[[#This Row],[health_imd]]) * 10, 1)</f>
        <v>9</v>
      </c>
    </row>
    <row r="6274" spans="1:8" x14ac:dyDescent="0.35">
      <c r="A6274" t="s">
        <v>12546</v>
      </c>
      <c r="B6274" t="s">
        <v>12547</v>
      </c>
      <c r="C6274" s="1">
        <v>1.343077421</v>
      </c>
      <c r="D6274" t="str">
        <f>_xlfn.XLOOKUP(Table1[[#This Row],[data_zone_code]],Table2[msoa21cd],Table2[msoa21nm], "Not found")</f>
        <v>Warwick 004</v>
      </c>
      <c r="E6274" s="1">
        <f>_xlfn.XLOOKUP(Table1[[#This Row],[data_zone_code]],Table2[msoa21cd],Table2[Health Deprivation and Disability Rank (where 1 is most deprived)], "Not found")</f>
        <v>31279.5</v>
      </c>
      <c r="F6274">
        <f>RANK(Table1[[#This Row],[winter_min_tmp]],Table1[winter_min_tmp], 0)</f>
        <v>6395</v>
      </c>
      <c r="G6274">
        <f>(_xlfn.PERCENTRANK.INC(Table1[winter_min_tmp],Table1[[#This Row],[winter_min_tmp]]))*100</f>
        <v>6.7</v>
      </c>
      <c r="H6274">
        <f>CEILING(_xlfn.PERCENTRANK.INC(Table1[health_imd], Table1[[#This Row],[health_imd]]) * 10, 1)</f>
        <v>10</v>
      </c>
    </row>
    <row r="6275" spans="1:8" x14ac:dyDescent="0.35">
      <c r="A6275" t="s">
        <v>12548</v>
      </c>
      <c r="B6275" t="s">
        <v>12549</v>
      </c>
      <c r="C6275" s="1">
        <v>1.334021449</v>
      </c>
      <c r="D6275" t="str">
        <f>_xlfn.XLOOKUP(Table1[[#This Row],[data_zone_code]],Table2[msoa21cd],Table2[msoa21nm], "Not found")</f>
        <v>Warwick 005</v>
      </c>
      <c r="E6275" s="1">
        <f>_xlfn.XLOOKUP(Table1[[#This Row],[data_zone_code]],Table2[msoa21cd],Table2[Health Deprivation and Disability Rank (where 1 is most deprived)], "Not found")</f>
        <v>25411.857142857141</v>
      </c>
      <c r="F6275">
        <f>RANK(Table1[[#This Row],[winter_min_tmp]],Table1[winter_min_tmp], 0)</f>
        <v>6415</v>
      </c>
      <c r="G6275">
        <f>(_xlfn.PERCENTRANK.INC(Table1[winter_min_tmp],Table1[[#This Row],[winter_min_tmp]]))*100</f>
        <v>6.4</v>
      </c>
      <c r="H6275">
        <f>CEILING(_xlfn.PERCENTRANK.INC(Table1[health_imd], Table1[[#This Row],[health_imd]]) * 10, 1)</f>
        <v>8</v>
      </c>
    </row>
    <row r="6276" spans="1:8" x14ac:dyDescent="0.35">
      <c r="A6276" t="s">
        <v>12550</v>
      </c>
      <c r="B6276" t="s">
        <v>12551</v>
      </c>
      <c r="C6276" s="1">
        <v>1.4443916080000001</v>
      </c>
      <c r="D6276" t="str">
        <f>_xlfn.XLOOKUP(Table1[[#This Row],[data_zone_code]],Table2[msoa21cd],Table2[msoa21nm], "Not found")</f>
        <v>Warwick 006</v>
      </c>
      <c r="E6276" s="1">
        <f>_xlfn.XLOOKUP(Table1[[#This Row],[data_zone_code]],Table2[msoa21cd],Table2[Health Deprivation and Disability Rank (where 1 is most deprived)], "Not found")</f>
        <v>14744.75</v>
      </c>
      <c r="F6276">
        <f>RANK(Table1[[#This Row],[winter_min_tmp]],Table1[winter_min_tmp], 0)</f>
        <v>6137</v>
      </c>
      <c r="G6276">
        <f>(_xlfn.PERCENTRANK.INC(Table1[winter_min_tmp],Table1[[#This Row],[winter_min_tmp]]))*100</f>
        <v>10.4</v>
      </c>
      <c r="H6276">
        <f>CEILING(_xlfn.PERCENTRANK.INC(Table1[health_imd], Table1[[#This Row],[health_imd]]) * 10, 1)</f>
        <v>5</v>
      </c>
    </row>
    <row r="6277" spans="1:8" x14ac:dyDescent="0.35">
      <c r="A6277" t="s">
        <v>12552</v>
      </c>
      <c r="B6277" t="s">
        <v>12553</v>
      </c>
      <c r="C6277" s="1">
        <v>1.5260573630000001</v>
      </c>
      <c r="D6277" t="str">
        <f>_xlfn.XLOOKUP(Table1[[#This Row],[data_zone_code]],Table2[msoa21cd],Table2[msoa21nm], "Not found")</f>
        <v>Warwick 007</v>
      </c>
      <c r="E6277" s="1">
        <f>_xlfn.XLOOKUP(Table1[[#This Row],[data_zone_code]],Table2[msoa21cd],Table2[Health Deprivation and Disability Rank (where 1 is most deprived)], "Not found")</f>
        <v>24657.375</v>
      </c>
      <c r="F6277">
        <f>RANK(Table1[[#This Row],[winter_min_tmp]],Table1[winter_min_tmp], 0)</f>
        <v>5869</v>
      </c>
      <c r="G6277">
        <f>(_xlfn.PERCENTRANK.INC(Table1[winter_min_tmp],Table1[[#This Row],[winter_min_tmp]]))*100</f>
        <v>14.299999999999999</v>
      </c>
      <c r="H6277">
        <f>CEILING(_xlfn.PERCENTRANK.INC(Table1[health_imd], Table1[[#This Row],[health_imd]]) * 10, 1)</f>
        <v>8</v>
      </c>
    </row>
    <row r="6278" spans="1:8" x14ac:dyDescent="0.35">
      <c r="A6278" t="s">
        <v>12554</v>
      </c>
      <c r="B6278" t="s">
        <v>12555</v>
      </c>
      <c r="C6278" s="1">
        <v>1.6335023639999999</v>
      </c>
      <c r="D6278" t="str">
        <f>_xlfn.XLOOKUP(Table1[[#This Row],[data_zone_code]],Table2[msoa21cd],Table2[msoa21nm], "Not found")</f>
        <v>Warwick 008</v>
      </c>
      <c r="E6278" s="1">
        <f>_xlfn.XLOOKUP(Table1[[#This Row],[data_zone_code]],Table2[msoa21cd],Table2[Health Deprivation and Disability Rank (where 1 is most deprived)], "Not found")</f>
        <v>17085.166666666672</v>
      </c>
      <c r="F6278">
        <f>RANK(Table1[[#This Row],[winter_min_tmp]],Table1[winter_min_tmp], 0)</f>
        <v>5453</v>
      </c>
      <c r="G6278">
        <f>(_xlfn.PERCENTRANK.INC(Table1[winter_min_tmp],Table1[[#This Row],[winter_min_tmp]]))*100</f>
        <v>20.399999999999999</v>
      </c>
      <c r="H6278">
        <f>CEILING(_xlfn.PERCENTRANK.INC(Table1[health_imd], Table1[[#This Row],[health_imd]]) * 10, 1)</f>
        <v>5</v>
      </c>
    </row>
    <row r="6279" spans="1:8" x14ac:dyDescent="0.35">
      <c r="A6279" t="s">
        <v>12556</v>
      </c>
      <c r="B6279" t="s">
        <v>12557</v>
      </c>
      <c r="C6279" s="1">
        <v>1.649533629</v>
      </c>
      <c r="D6279" t="str">
        <f>_xlfn.XLOOKUP(Table1[[#This Row],[data_zone_code]],Table2[msoa21cd],Table2[msoa21nm], "Not found")</f>
        <v>Warwick 009</v>
      </c>
      <c r="E6279" s="1">
        <f>_xlfn.XLOOKUP(Table1[[#This Row],[data_zone_code]],Table2[msoa21cd],Table2[Health Deprivation and Disability Rank (where 1 is most deprived)], "Not found")</f>
        <v>24126.5</v>
      </c>
      <c r="F6279">
        <f>RANK(Table1[[#This Row],[winter_min_tmp]],Table1[winter_min_tmp], 0)</f>
        <v>5385</v>
      </c>
      <c r="G6279">
        <f>(_xlfn.PERCENTRANK.INC(Table1[winter_min_tmp],Table1[[#This Row],[winter_min_tmp]]))*100</f>
        <v>21.4</v>
      </c>
      <c r="H6279">
        <f>CEILING(_xlfn.PERCENTRANK.INC(Table1[health_imd], Table1[[#This Row],[health_imd]]) * 10, 1)</f>
        <v>8</v>
      </c>
    </row>
    <row r="6280" spans="1:8" x14ac:dyDescent="0.35">
      <c r="A6280" t="s">
        <v>12558</v>
      </c>
      <c r="B6280" t="s">
        <v>12559</v>
      </c>
      <c r="C6280" s="1">
        <v>1.58871305</v>
      </c>
      <c r="D6280" t="str">
        <f>_xlfn.XLOOKUP(Table1[[#This Row],[data_zone_code]],Table2[msoa21cd],Table2[msoa21nm], "Not found")</f>
        <v>Warwick 010</v>
      </c>
      <c r="E6280" s="1">
        <f>_xlfn.XLOOKUP(Table1[[#This Row],[data_zone_code]],Table2[msoa21cd],Table2[Health Deprivation and Disability Rank (where 1 is most deprived)], "Not found")</f>
        <v>15410.857142857139</v>
      </c>
      <c r="F6280">
        <f>RANK(Table1[[#This Row],[winter_min_tmp]],Table1[winter_min_tmp], 0)</f>
        <v>5640</v>
      </c>
      <c r="G6280">
        <f>(_xlfn.PERCENTRANK.INC(Table1[winter_min_tmp],Table1[[#This Row],[winter_min_tmp]]))*100</f>
        <v>17.7</v>
      </c>
      <c r="H6280">
        <f>CEILING(_xlfn.PERCENTRANK.INC(Table1[health_imd], Table1[[#This Row],[health_imd]]) * 10, 1)</f>
        <v>5</v>
      </c>
    </row>
    <row r="6281" spans="1:8" x14ac:dyDescent="0.35">
      <c r="A6281" t="s">
        <v>12560</v>
      </c>
      <c r="B6281" t="s">
        <v>12561</v>
      </c>
      <c r="C6281" s="1">
        <v>1.7055350540000001</v>
      </c>
      <c r="D6281" t="str">
        <f>_xlfn.XLOOKUP(Table1[[#This Row],[data_zone_code]],Table2[msoa21cd],Table2[msoa21nm], "Not found")</f>
        <v>Warwick 011</v>
      </c>
      <c r="E6281" s="1">
        <f>_xlfn.XLOOKUP(Table1[[#This Row],[data_zone_code]],Table2[msoa21cd],Table2[Health Deprivation and Disability Rank (where 1 is most deprived)], "Not found")</f>
        <v>19424.571428571431</v>
      </c>
      <c r="F6281">
        <f>RANK(Table1[[#This Row],[winter_min_tmp]],Table1[winter_min_tmp], 0)</f>
        <v>5144</v>
      </c>
      <c r="G6281">
        <f>(_xlfn.PERCENTRANK.INC(Table1[winter_min_tmp],Table1[[#This Row],[winter_min_tmp]]))*100</f>
        <v>24.9</v>
      </c>
      <c r="H6281">
        <f>CEILING(_xlfn.PERCENTRANK.INC(Table1[health_imd], Table1[[#This Row],[health_imd]]) * 10, 1)</f>
        <v>6</v>
      </c>
    </row>
    <row r="6282" spans="1:8" x14ac:dyDescent="0.35">
      <c r="A6282" t="s">
        <v>12562</v>
      </c>
      <c r="B6282" t="s">
        <v>12563</v>
      </c>
      <c r="C6282" s="1">
        <v>1.7465506790000001</v>
      </c>
      <c r="D6282" t="str">
        <f>_xlfn.XLOOKUP(Table1[[#This Row],[data_zone_code]],Table2[msoa21cd],Table2[msoa21nm], "Not found")</f>
        <v>Warwick 012</v>
      </c>
      <c r="E6282" s="1">
        <f>_xlfn.XLOOKUP(Table1[[#This Row],[data_zone_code]],Table2[msoa21cd],Table2[Health Deprivation and Disability Rank (where 1 is most deprived)], "Not found")</f>
        <v>23002.25</v>
      </c>
      <c r="F6282">
        <f>RANK(Table1[[#This Row],[winter_min_tmp]],Table1[winter_min_tmp], 0)</f>
        <v>4947</v>
      </c>
      <c r="G6282">
        <f>(_xlfn.PERCENTRANK.INC(Table1[winter_min_tmp],Table1[[#This Row],[winter_min_tmp]]))*100</f>
        <v>27.800000000000004</v>
      </c>
      <c r="H6282">
        <f>CEILING(_xlfn.PERCENTRANK.INC(Table1[health_imd], Table1[[#This Row],[health_imd]]) * 10, 1)</f>
        <v>8</v>
      </c>
    </row>
    <row r="6283" spans="1:8" x14ac:dyDescent="0.35">
      <c r="A6283" t="s">
        <v>12564</v>
      </c>
      <c r="B6283" t="s">
        <v>12565</v>
      </c>
      <c r="C6283" s="1">
        <v>1.686809778</v>
      </c>
      <c r="D6283" t="str">
        <f>_xlfn.XLOOKUP(Table1[[#This Row],[data_zone_code]],Table2[msoa21cd],Table2[msoa21nm], "Not found")</f>
        <v>Warwick 013</v>
      </c>
      <c r="E6283" s="1">
        <f>_xlfn.XLOOKUP(Table1[[#This Row],[data_zone_code]],Table2[msoa21cd],Table2[Health Deprivation and Disability Rank (where 1 is most deprived)], "Not found")</f>
        <v>13081</v>
      </c>
      <c r="F6283">
        <f>RANK(Table1[[#This Row],[winter_min_tmp]],Table1[winter_min_tmp], 0)</f>
        <v>5227</v>
      </c>
      <c r="G6283">
        <f>(_xlfn.PERCENTRANK.INC(Table1[winter_min_tmp],Table1[[#This Row],[winter_min_tmp]]))*100</f>
        <v>23.7</v>
      </c>
      <c r="H6283">
        <f>CEILING(_xlfn.PERCENTRANK.INC(Table1[health_imd], Table1[[#This Row],[health_imd]]) * 10, 1)</f>
        <v>4</v>
      </c>
    </row>
    <row r="6284" spans="1:8" x14ac:dyDescent="0.35">
      <c r="A6284" t="s">
        <v>12566</v>
      </c>
      <c r="B6284" t="s">
        <v>12567</v>
      </c>
      <c r="C6284" s="1">
        <v>1.614909887</v>
      </c>
      <c r="D6284" t="str">
        <f>_xlfn.XLOOKUP(Table1[[#This Row],[data_zone_code]],Table2[msoa21cd],Table2[msoa21nm], "Not found")</f>
        <v>Warwick 014</v>
      </c>
      <c r="E6284" s="1">
        <f>_xlfn.XLOOKUP(Table1[[#This Row],[data_zone_code]],Table2[msoa21cd],Table2[Health Deprivation and Disability Rank (where 1 is most deprived)], "Not found")</f>
        <v>28456.6</v>
      </c>
      <c r="F6284">
        <f>RANK(Table1[[#This Row],[winter_min_tmp]],Table1[winter_min_tmp], 0)</f>
        <v>5534</v>
      </c>
      <c r="G6284">
        <f>(_xlfn.PERCENTRANK.INC(Table1[winter_min_tmp],Table1[[#This Row],[winter_min_tmp]]))*100</f>
        <v>19.2</v>
      </c>
      <c r="H6284">
        <f>CEILING(_xlfn.PERCENTRANK.INC(Table1[health_imd], Table1[[#This Row],[health_imd]]) * 10, 1)</f>
        <v>9</v>
      </c>
    </row>
    <row r="6285" spans="1:8" x14ac:dyDescent="0.35">
      <c r="A6285" t="s">
        <v>12568</v>
      </c>
      <c r="B6285" t="s">
        <v>12569</v>
      </c>
      <c r="C6285" s="1">
        <v>1.685681462</v>
      </c>
      <c r="D6285" t="str">
        <f>_xlfn.XLOOKUP(Table1[[#This Row],[data_zone_code]],Table2[msoa21cd],Table2[msoa21nm], "Not found")</f>
        <v>Warwick 015</v>
      </c>
      <c r="E6285" s="1">
        <f>_xlfn.XLOOKUP(Table1[[#This Row],[data_zone_code]],Table2[msoa21cd],Table2[Health Deprivation and Disability Rank (where 1 is most deprived)], "Not found")</f>
        <v>21907.4</v>
      </c>
      <c r="F6285">
        <f>RANK(Table1[[#This Row],[winter_min_tmp]],Table1[winter_min_tmp], 0)</f>
        <v>5235</v>
      </c>
      <c r="G6285">
        <f>(_xlfn.PERCENTRANK.INC(Table1[winter_min_tmp],Table1[[#This Row],[winter_min_tmp]]))*100</f>
        <v>23.599999999999998</v>
      </c>
      <c r="H6285">
        <f>CEILING(_xlfn.PERCENTRANK.INC(Table1[health_imd], Table1[[#This Row],[health_imd]]) * 10, 1)</f>
        <v>7</v>
      </c>
    </row>
    <row r="6286" spans="1:8" x14ac:dyDescent="0.35">
      <c r="A6286" t="s">
        <v>12570</v>
      </c>
      <c r="B6286" t="s">
        <v>12571</v>
      </c>
      <c r="C6286" s="1">
        <v>2.1858811380000001</v>
      </c>
      <c r="D6286" t="str">
        <f>_xlfn.XLOOKUP(Table1[[#This Row],[data_zone_code]],Table2[msoa21cd],Table2[msoa21nm], "Not found")</f>
        <v>Adur 001</v>
      </c>
      <c r="E6286" s="1">
        <f>_xlfn.XLOOKUP(Table1[[#This Row],[data_zone_code]],Table2[msoa21cd],Table2[Health Deprivation and Disability Rank (where 1 is most deprived)], "Not found")</f>
        <v>22868.833333333328</v>
      </c>
      <c r="F6286">
        <f>RANK(Table1[[#This Row],[winter_min_tmp]],Table1[winter_min_tmp], 0)</f>
        <v>2819</v>
      </c>
      <c r="G6286">
        <f>(_xlfn.PERCENTRANK.INC(Table1[winter_min_tmp],Table1[[#This Row],[winter_min_tmp]]))*100</f>
        <v>58.8</v>
      </c>
      <c r="H6286">
        <f>CEILING(_xlfn.PERCENTRANK.INC(Table1[health_imd], Table1[[#This Row],[health_imd]]) * 10, 1)</f>
        <v>8</v>
      </c>
    </row>
    <row r="6287" spans="1:8" x14ac:dyDescent="0.35">
      <c r="A6287" t="s">
        <v>12572</v>
      </c>
      <c r="B6287" t="s">
        <v>12573</v>
      </c>
      <c r="C6287" s="1">
        <v>2.1843175889999999</v>
      </c>
      <c r="D6287" t="str">
        <f>_xlfn.XLOOKUP(Table1[[#This Row],[data_zone_code]],Table2[msoa21cd],Table2[msoa21nm], "Not found")</f>
        <v>Adur 002</v>
      </c>
      <c r="E6287" s="1">
        <f>_xlfn.XLOOKUP(Table1[[#This Row],[data_zone_code]],Table2[msoa21cd],Table2[Health Deprivation and Disability Rank (where 1 is most deprived)], "Not found")</f>
        <v>28180.400000000001</v>
      </c>
      <c r="F6287">
        <f>RANK(Table1[[#This Row],[winter_min_tmp]],Table1[winter_min_tmp], 0)</f>
        <v>2832</v>
      </c>
      <c r="G6287">
        <f>(_xlfn.PERCENTRANK.INC(Table1[winter_min_tmp],Table1[[#This Row],[winter_min_tmp]]))*100</f>
        <v>58.599999999999994</v>
      </c>
      <c r="H6287">
        <f>CEILING(_xlfn.PERCENTRANK.INC(Table1[health_imd], Table1[[#This Row],[health_imd]]) * 10, 1)</f>
        <v>9</v>
      </c>
    </row>
    <row r="6288" spans="1:8" x14ac:dyDescent="0.35">
      <c r="A6288" t="s">
        <v>12574</v>
      </c>
      <c r="B6288" t="s">
        <v>12575</v>
      </c>
      <c r="C6288" s="1">
        <v>1.758198261</v>
      </c>
      <c r="D6288" t="str">
        <f>_xlfn.XLOOKUP(Table1[[#This Row],[data_zone_code]],Table2[msoa21cd],Table2[msoa21nm], "Not found")</f>
        <v>Adur 003</v>
      </c>
      <c r="E6288" s="1">
        <f>_xlfn.XLOOKUP(Table1[[#This Row],[data_zone_code]],Table2[msoa21cd],Table2[Health Deprivation and Disability Rank (where 1 is most deprived)], "Not found")</f>
        <v>24950</v>
      </c>
      <c r="F6288">
        <f>RANK(Table1[[#This Row],[winter_min_tmp]],Table1[winter_min_tmp], 0)</f>
        <v>4892</v>
      </c>
      <c r="G6288">
        <f>(_xlfn.PERCENTRANK.INC(Table1[winter_min_tmp],Table1[[#This Row],[winter_min_tmp]]))*100</f>
        <v>28.599999999999998</v>
      </c>
      <c r="H6288">
        <f>CEILING(_xlfn.PERCENTRANK.INC(Table1[health_imd], Table1[[#This Row],[health_imd]]) * 10, 1)</f>
        <v>8</v>
      </c>
    </row>
    <row r="6289" spans="1:8" x14ac:dyDescent="0.35">
      <c r="A6289" t="s">
        <v>12576</v>
      </c>
      <c r="B6289" t="s">
        <v>12577</v>
      </c>
      <c r="C6289" s="1">
        <v>2.4351851940000002</v>
      </c>
      <c r="D6289" t="str">
        <f>_xlfn.XLOOKUP(Table1[[#This Row],[data_zone_code]],Table2[msoa21cd],Table2[msoa21nm], "Not found")</f>
        <v>Adur 004</v>
      </c>
      <c r="E6289" s="1">
        <f>_xlfn.XLOOKUP(Table1[[#This Row],[data_zone_code]],Table2[msoa21cd],Table2[Health Deprivation and Disability Rank (where 1 is most deprived)], "Not found")</f>
        <v>15628.28571428571</v>
      </c>
      <c r="F6289">
        <f>RANK(Table1[[#This Row],[winter_min_tmp]],Table1[winter_min_tmp], 0)</f>
        <v>1841</v>
      </c>
      <c r="G6289">
        <f>(_xlfn.PERCENTRANK.INC(Table1[winter_min_tmp],Table1[[#This Row],[winter_min_tmp]]))*100</f>
        <v>73.099999999999994</v>
      </c>
      <c r="H6289">
        <f>CEILING(_xlfn.PERCENTRANK.INC(Table1[health_imd], Table1[[#This Row],[health_imd]]) * 10, 1)</f>
        <v>5</v>
      </c>
    </row>
    <row r="6290" spans="1:8" x14ac:dyDescent="0.35">
      <c r="A6290" t="s">
        <v>12578</v>
      </c>
      <c r="B6290" t="s">
        <v>12579</v>
      </c>
      <c r="C6290" s="1">
        <v>2.3134980199999999</v>
      </c>
      <c r="D6290" t="str">
        <f>_xlfn.XLOOKUP(Table1[[#This Row],[data_zone_code]],Table2[msoa21cd],Table2[msoa21nm], "Not found")</f>
        <v>Adur 005</v>
      </c>
      <c r="E6290" s="1">
        <f>_xlfn.XLOOKUP(Table1[[#This Row],[data_zone_code]],Table2[msoa21cd],Table2[Health Deprivation and Disability Rank (where 1 is most deprived)], "Not found")</f>
        <v>26571.599999999999</v>
      </c>
      <c r="F6290">
        <f>RANK(Table1[[#This Row],[winter_min_tmp]],Table1[winter_min_tmp], 0)</f>
        <v>2263</v>
      </c>
      <c r="G6290">
        <f>(_xlfn.PERCENTRANK.INC(Table1[winter_min_tmp],Table1[[#This Row],[winter_min_tmp]]))*100</f>
        <v>66.900000000000006</v>
      </c>
      <c r="H6290">
        <f>CEILING(_xlfn.PERCENTRANK.INC(Table1[health_imd], Table1[[#This Row],[health_imd]]) * 10, 1)</f>
        <v>9</v>
      </c>
    </row>
    <row r="6291" spans="1:8" x14ac:dyDescent="0.35">
      <c r="A6291" t="s">
        <v>12580</v>
      </c>
      <c r="B6291" t="s">
        <v>12581</v>
      </c>
      <c r="C6291" s="1">
        <v>1.583037853</v>
      </c>
      <c r="D6291" t="str">
        <f>_xlfn.XLOOKUP(Table1[[#This Row],[data_zone_code]],Table2[msoa21cd],Table2[msoa21nm], "Not found")</f>
        <v>Adur 006</v>
      </c>
      <c r="E6291" s="1">
        <f>_xlfn.XLOOKUP(Table1[[#This Row],[data_zone_code]],Table2[msoa21cd],Table2[Health Deprivation and Disability Rank (where 1 is most deprived)], "Not found")</f>
        <v>16814</v>
      </c>
      <c r="F6291">
        <f>RANK(Table1[[#This Row],[winter_min_tmp]],Table1[winter_min_tmp], 0)</f>
        <v>5663</v>
      </c>
      <c r="G6291">
        <f>(_xlfn.PERCENTRANK.INC(Table1[winter_min_tmp],Table1[[#This Row],[winter_min_tmp]]))*100</f>
        <v>17.299999999999997</v>
      </c>
      <c r="H6291">
        <f>CEILING(_xlfn.PERCENTRANK.INC(Table1[health_imd], Table1[[#This Row],[health_imd]]) * 10, 1)</f>
        <v>5</v>
      </c>
    </row>
    <row r="6292" spans="1:8" x14ac:dyDescent="0.35">
      <c r="A6292" t="s">
        <v>12582</v>
      </c>
      <c r="B6292" t="s">
        <v>12583</v>
      </c>
      <c r="C6292" s="1">
        <v>2.0766894819999999</v>
      </c>
      <c r="D6292" t="str">
        <f>_xlfn.XLOOKUP(Table1[[#This Row],[data_zone_code]],Table2[msoa21cd],Table2[msoa21nm], "Not found")</f>
        <v>Adur 007</v>
      </c>
      <c r="E6292" s="1">
        <f>_xlfn.XLOOKUP(Table1[[#This Row],[data_zone_code]],Table2[msoa21cd],Table2[Health Deprivation and Disability Rank (where 1 is most deprived)], "Not found")</f>
        <v>16298</v>
      </c>
      <c r="F6292">
        <f>RANK(Table1[[#This Row],[winter_min_tmp]],Table1[winter_min_tmp], 0)</f>
        <v>3354</v>
      </c>
      <c r="G6292">
        <f>(_xlfn.PERCENTRANK.INC(Table1[winter_min_tmp],Table1[[#This Row],[winter_min_tmp]]))*100</f>
        <v>51</v>
      </c>
      <c r="H6292">
        <f>CEILING(_xlfn.PERCENTRANK.INC(Table1[health_imd], Table1[[#This Row],[health_imd]]) * 10, 1)</f>
        <v>5</v>
      </c>
    </row>
    <row r="6293" spans="1:8" x14ac:dyDescent="0.35">
      <c r="A6293" t="s">
        <v>12584</v>
      </c>
      <c r="B6293" t="s">
        <v>12585</v>
      </c>
      <c r="C6293" s="1">
        <v>1.9801697730000001</v>
      </c>
      <c r="D6293" t="str">
        <f>_xlfn.XLOOKUP(Table1[[#This Row],[data_zone_code]],Table2[msoa21cd],Table2[msoa21nm], "Not found")</f>
        <v>Adur 008</v>
      </c>
      <c r="E6293" s="1">
        <f>_xlfn.XLOOKUP(Table1[[#This Row],[data_zone_code]],Table2[msoa21cd],Table2[Health Deprivation and Disability Rank (where 1 is most deprived)], "Not found")</f>
        <v>18193.8</v>
      </c>
      <c r="F6293">
        <f>RANK(Table1[[#This Row],[winter_min_tmp]],Table1[winter_min_tmp], 0)</f>
        <v>3790</v>
      </c>
      <c r="G6293">
        <f>(_xlfn.PERCENTRANK.INC(Table1[winter_min_tmp],Table1[[#This Row],[winter_min_tmp]]))*100</f>
        <v>44.7</v>
      </c>
      <c r="H6293">
        <f>CEILING(_xlfn.PERCENTRANK.INC(Table1[health_imd], Table1[[#This Row],[health_imd]]) * 10, 1)</f>
        <v>6</v>
      </c>
    </row>
    <row r="6294" spans="1:8" x14ac:dyDescent="0.35">
      <c r="A6294" t="s">
        <v>12586</v>
      </c>
      <c r="B6294" t="s">
        <v>12587</v>
      </c>
      <c r="C6294" s="1">
        <v>1.4193255899999999</v>
      </c>
      <c r="D6294" t="str">
        <f>_xlfn.XLOOKUP(Table1[[#This Row],[data_zone_code]],Table2[msoa21cd],Table2[msoa21nm], "Not found")</f>
        <v>Arun 001</v>
      </c>
      <c r="E6294" s="1">
        <f>_xlfn.XLOOKUP(Table1[[#This Row],[data_zone_code]],Table2[msoa21cd],Table2[Health Deprivation and Disability Rank (where 1 is most deprived)], "Not found")</f>
        <v>22155</v>
      </c>
      <c r="F6294">
        <f>RANK(Table1[[#This Row],[winter_min_tmp]],Table1[winter_min_tmp], 0)</f>
        <v>6220</v>
      </c>
      <c r="G6294">
        <f>(_xlfn.PERCENTRANK.INC(Table1[winter_min_tmp],Table1[[#This Row],[winter_min_tmp]]))*100</f>
        <v>9.1999999999999993</v>
      </c>
      <c r="H6294">
        <f>CEILING(_xlfn.PERCENTRANK.INC(Table1[health_imd], Table1[[#This Row],[health_imd]]) * 10, 1)</f>
        <v>7</v>
      </c>
    </row>
    <row r="6295" spans="1:8" x14ac:dyDescent="0.35">
      <c r="A6295" t="s">
        <v>12588</v>
      </c>
      <c r="B6295" t="s">
        <v>12589</v>
      </c>
      <c r="C6295" s="1">
        <v>1.36167562</v>
      </c>
      <c r="D6295" t="str">
        <f>_xlfn.XLOOKUP(Table1[[#This Row],[data_zone_code]],Table2[msoa21cd],Table2[msoa21nm], "Not found")</f>
        <v>Arun 002</v>
      </c>
      <c r="E6295" s="1">
        <f>_xlfn.XLOOKUP(Table1[[#This Row],[data_zone_code]],Table2[msoa21cd],Table2[Health Deprivation and Disability Rank (where 1 is most deprived)], "Not found")</f>
        <v>20440.25</v>
      </c>
      <c r="F6295">
        <f>RANK(Table1[[#This Row],[winter_min_tmp]],Table1[winter_min_tmp], 0)</f>
        <v>6365</v>
      </c>
      <c r="G6295">
        <f>(_xlfn.PERCENTRANK.INC(Table1[winter_min_tmp],Table1[[#This Row],[winter_min_tmp]]))*100</f>
        <v>7.1</v>
      </c>
      <c r="H6295">
        <f>CEILING(_xlfn.PERCENTRANK.INC(Table1[health_imd], Table1[[#This Row],[health_imd]]) * 10, 1)</f>
        <v>7</v>
      </c>
    </row>
    <row r="6296" spans="1:8" x14ac:dyDescent="0.35">
      <c r="A6296" t="s">
        <v>12590</v>
      </c>
      <c r="B6296" t="s">
        <v>12591</v>
      </c>
      <c r="C6296" s="1">
        <v>2.140020609</v>
      </c>
      <c r="D6296" t="str">
        <f>_xlfn.XLOOKUP(Table1[[#This Row],[data_zone_code]],Table2[msoa21cd],Table2[msoa21nm], "Not found")</f>
        <v>Arun 003</v>
      </c>
      <c r="E6296" s="1">
        <f>_xlfn.XLOOKUP(Table1[[#This Row],[data_zone_code]],Table2[msoa21cd],Table2[Health Deprivation and Disability Rank (where 1 is most deprived)], "Not found")</f>
        <v>18343.666666666672</v>
      </c>
      <c r="F6296">
        <f>RANK(Table1[[#This Row],[winter_min_tmp]],Table1[winter_min_tmp], 0)</f>
        <v>3032</v>
      </c>
      <c r="G6296">
        <f>(_xlfn.PERCENTRANK.INC(Table1[winter_min_tmp],Table1[[#This Row],[winter_min_tmp]]))*100</f>
        <v>55.7</v>
      </c>
      <c r="H6296">
        <f>CEILING(_xlfn.PERCENTRANK.INC(Table1[health_imd], Table1[[#This Row],[health_imd]]) * 10, 1)</f>
        <v>6</v>
      </c>
    </row>
    <row r="6297" spans="1:8" x14ac:dyDescent="0.35">
      <c r="A6297" t="s">
        <v>12592</v>
      </c>
      <c r="B6297" t="s">
        <v>12593</v>
      </c>
      <c r="C6297" s="1">
        <v>2.2340977190000002</v>
      </c>
      <c r="D6297" t="str">
        <f>_xlfn.XLOOKUP(Table1[[#This Row],[data_zone_code]],Table2[msoa21cd],Table2[msoa21nm], "Not found")</f>
        <v>Arun 004</v>
      </c>
      <c r="E6297" s="1">
        <f>_xlfn.XLOOKUP(Table1[[#This Row],[data_zone_code]],Table2[msoa21cd],Table2[Health Deprivation and Disability Rank (where 1 is most deprived)], "Not found")</f>
        <v>10684.28571428571</v>
      </c>
      <c r="F6297">
        <f>RANK(Table1[[#This Row],[winter_min_tmp]],Table1[winter_min_tmp], 0)</f>
        <v>2587</v>
      </c>
      <c r="G6297">
        <f>(_xlfn.PERCENTRANK.INC(Table1[winter_min_tmp],Table1[[#This Row],[winter_min_tmp]]))*100</f>
        <v>62.2</v>
      </c>
      <c r="H6297">
        <f>CEILING(_xlfn.PERCENTRANK.INC(Table1[health_imd], Table1[[#This Row],[health_imd]]) * 10, 1)</f>
        <v>3</v>
      </c>
    </row>
    <row r="6298" spans="1:8" x14ac:dyDescent="0.35">
      <c r="A6298" t="s">
        <v>12594</v>
      </c>
      <c r="B6298" t="s">
        <v>12595</v>
      </c>
      <c r="C6298" s="1">
        <v>2.0934216980000002</v>
      </c>
      <c r="D6298" t="str">
        <f>_xlfn.XLOOKUP(Table1[[#This Row],[data_zone_code]],Table2[msoa21cd],Table2[msoa21nm], "Not found")</f>
        <v>Arun 005</v>
      </c>
      <c r="E6298" s="1">
        <f>_xlfn.XLOOKUP(Table1[[#This Row],[data_zone_code]],Table2[msoa21cd],Table2[Health Deprivation and Disability Rank (where 1 is most deprived)], "Not found")</f>
        <v>19393.166666666672</v>
      </c>
      <c r="F6298">
        <f>RANK(Table1[[#This Row],[winter_min_tmp]],Table1[winter_min_tmp], 0)</f>
        <v>3270</v>
      </c>
      <c r="G6298">
        <f>(_xlfn.PERCENTRANK.INC(Table1[winter_min_tmp],Table1[[#This Row],[winter_min_tmp]]))*100</f>
        <v>52.300000000000004</v>
      </c>
      <c r="H6298">
        <f>CEILING(_xlfn.PERCENTRANK.INC(Table1[health_imd], Table1[[#This Row],[health_imd]]) * 10, 1)</f>
        <v>6</v>
      </c>
    </row>
    <row r="6299" spans="1:8" x14ac:dyDescent="0.35">
      <c r="A6299" t="s">
        <v>12596</v>
      </c>
      <c r="B6299" t="s">
        <v>12597</v>
      </c>
      <c r="C6299" s="1">
        <v>2.4461789129999998</v>
      </c>
      <c r="D6299" t="str">
        <f>_xlfn.XLOOKUP(Table1[[#This Row],[data_zone_code]],Table2[msoa21cd],Table2[msoa21nm], "Not found")</f>
        <v>Arun 006</v>
      </c>
      <c r="E6299" s="1">
        <f>_xlfn.XLOOKUP(Table1[[#This Row],[data_zone_code]],Table2[msoa21cd],Table2[Health Deprivation and Disability Rank (where 1 is most deprived)], "Not found")</f>
        <v>14722</v>
      </c>
      <c r="F6299">
        <f>RANK(Table1[[#This Row],[winter_min_tmp]],Table1[winter_min_tmp], 0)</f>
        <v>1798</v>
      </c>
      <c r="G6299">
        <f>(_xlfn.PERCENTRANK.INC(Table1[winter_min_tmp],Table1[[#This Row],[winter_min_tmp]]))*100</f>
        <v>73.7</v>
      </c>
      <c r="H6299">
        <f>CEILING(_xlfn.PERCENTRANK.INC(Table1[health_imd], Table1[[#This Row],[health_imd]]) * 10, 1)</f>
        <v>5</v>
      </c>
    </row>
    <row r="6300" spans="1:8" x14ac:dyDescent="0.35">
      <c r="A6300" t="s">
        <v>12598</v>
      </c>
      <c r="B6300" t="s">
        <v>12599</v>
      </c>
      <c r="C6300" s="1">
        <v>2.147711277</v>
      </c>
      <c r="D6300" t="str">
        <f>_xlfn.XLOOKUP(Table1[[#This Row],[data_zone_code]],Table2[msoa21cd],Table2[msoa21nm], "Not found")</f>
        <v>Arun 007</v>
      </c>
      <c r="E6300" s="1">
        <f>_xlfn.XLOOKUP(Table1[[#This Row],[data_zone_code]],Table2[msoa21cd],Table2[Health Deprivation and Disability Rank (where 1 is most deprived)], "Not found")</f>
        <v>18140.5</v>
      </c>
      <c r="F6300">
        <f>RANK(Table1[[#This Row],[winter_min_tmp]],Table1[winter_min_tmp], 0)</f>
        <v>2997</v>
      </c>
      <c r="G6300">
        <f>(_xlfn.PERCENTRANK.INC(Table1[winter_min_tmp],Table1[[#This Row],[winter_min_tmp]]))*100</f>
        <v>56.2</v>
      </c>
      <c r="H6300">
        <f>CEILING(_xlfn.PERCENTRANK.INC(Table1[health_imd], Table1[[#This Row],[health_imd]]) * 10, 1)</f>
        <v>6</v>
      </c>
    </row>
    <row r="6301" spans="1:8" x14ac:dyDescent="0.35">
      <c r="A6301" t="s">
        <v>12600</v>
      </c>
      <c r="B6301" t="s">
        <v>12601</v>
      </c>
      <c r="C6301" s="1">
        <v>2.261590242</v>
      </c>
      <c r="D6301" t="str">
        <f>_xlfn.XLOOKUP(Table1[[#This Row],[data_zone_code]],Table2[msoa21cd],Table2[msoa21nm], "Not found")</f>
        <v>Arun 008</v>
      </c>
      <c r="E6301" s="1">
        <f>_xlfn.XLOOKUP(Table1[[#This Row],[data_zone_code]],Table2[msoa21cd],Table2[Health Deprivation and Disability Rank (where 1 is most deprived)], "Not found")</f>
        <v>23576.25</v>
      </c>
      <c r="F6301">
        <f>RANK(Table1[[#This Row],[winter_min_tmp]],Table1[winter_min_tmp], 0)</f>
        <v>2474</v>
      </c>
      <c r="G6301">
        <f>(_xlfn.PERCENTRANK.INC(Table1[winter_min_tmp],Table1[[#This Row],[winter_min_tmp]]))*100</f>
        <v>63.9</v>
      </c>
      <c r="H6301">
        <f>CEILING(_xlfn.PERCENTRANK.INC(Table1[health_imd], Table1[[#This Row],[health_imd]]) * 10, 1)</f>
        <v>8</v>
      </c>
    </row>
    <row r="6302" spans="1:8" x14ac:dyDescent="0.35">
      <c r="A6302" t="s">
        <v>12602</v>
      </c>
      <c r="B6302" t="s">
        <v>12603</v>
      </c>
      <c r="C6302" s="1">
        <v>2.3167636389999999</v>
      </c>
      <c r="D6302" t="str">
        <f>_xlfn.XLOOKUP(Table1[[#This Row],[data_zone_code]],Table2[msoa21cd],Table2[msoa21nm], "Not found")</f>
        <v>Arun 009</v>
      </c>
      <c r="E6302" s="1">
        <f>_xlfn.XLOOKUP(Table1[[#This Row],[data_zone_code]],Table2[msoa21cd],Table2[Health Deprivation and Disability Rank (where 1 is most deprived)], "Not found")</f>
        <v>15783.16666666667</v>
      </c>
      <c r="F6302">
        <f>RANK(Table1[[#This Row],[winter_min_tmp]],Table1[winter_min_tmp], 0)</f>
        <v>2246</v>
      </c>
      <c r="G6302">
        <f>(_xlfn.PERCENTRANK.INC(Table1[winter_min_tmp],Table1[[#This Row],[winter_min_tmp]]))*100</f>
        <v>67.2</v>
      </c>
      <c r="H6302">
        <f>CEILING(_xlfn.PERCENTRANK.INC(Table1[health_imd], Table1[[#This Row],[health_imd]]) * 10, 1)</f>
        <v>5</v>
      </c>
    </row>
    <row r="6303" spans="1:8" x14ac:dyDescent="0.35">
      <c r="A6303" t="s">
        <v>12604</v>
      </c>
      <c r="B6303" t="s">
        <v>12605</v>
      </c>
      <c r="C6303" s="1">
        <v>2.326702118</v>
      </c>
      <c r="D6303" t="str">
        <f>_xlfn.XLOOKUP(Table1[[#This Row],[data_zone_code]],Table2[msoa21cd],Table2[msoa21nm], "Not found")</f>
        <v>Arun 010</v>
      </c>
      <c r="E6303" s="1">
        <f>_xlfn.XLOOKUP(Table1[[#This Row],[data_zone_code]],Table2[msoa21cd],Table2[Health Deprivation and Disability Rank (where 1 is most deprived)], "Not found")</f>
        <v>20540.400000000001</v>
      </c>
      <c r="F6303">
        <f>RANK(Table1[[#This Row],[winter_min_tmp]],Table1[winter_min_tmp], 0)</f>
        <v>2204</v>
      </c>
      <c r="G6303">
        <f>(_xlfn.PERCENTRANK.INC(Table1[winter_min_tmp],Table1[[#This Row],[winter_min_tmp]]))*100</f>
        <v>67.800000000000011</v>
      </c>
      <c r="H6303">
        <f>CEILING(_xlfn.PERCENTRANK.INC(Table1[health_imd], Table1[[#This Row],[health_imd]]) * 10, 1)</f>
        <v>7</v>
      </c>
    </row>
    <row r="6304" spans="1:8" x14ac:dyDescent="0.35">
      <c r="A6304" t="s">
        <v>12606</v>
      </c>
      <c r="B6304" t="s">
        <v>12607</v>
      </c>
      <c r="C6304" s="1">
        <v>2.4487006660000001</v>
      </c>
      <c r="D6304" t="str">
        <f>_xlfn.XLOOKUP(Table1[[#This Row],[data_zone_code]],Table2[msoa21cd],Table2[msoa21nm], "Not found")</f>
        <v>Arun 011</v>
      </c>
      <c r="E6304" s="1">
        <f>_xlfn.XLOOKUP(Table1[[#This Row],[data_zone_code]],Table2[msoa21cd],Table2[Health Deprivation and Disability Rank (where 1 is most deprived)], "Not found")</f>
        <v>7034.5</v>
      </c>
      <c r="F6304">
        <f>RANK(Table1[[#This Row],[winter_min_tmp]],Table1[winter_min_tmp], 0)</f>
        <v>1789</v>
      </c>
      <c r="G6304">
        <f>(_xlfn.PERCENTRANK.INC(Table1[winter_min_tmp],Table1[[#This Row],[winter_min_tmp]]))*100</f>
        <v>73.900000000000006</v>
      </c>
      <c r="H6304">
        <f>CEILING(_xlfn.PERCENTRANK.INC(Table1[health_imd], Table1[[#This Row],[health_imd]]) * 10, 1)</f>
        <v>2</v>
      </c>
    </row>
    <row r="6305" spans="1:8" x14ac:dyDescent="0.35">
      <c r="A6305" t="s">
        <v>12608</v>
      </c>
      <c r="B6305" t="s">
        <v>12609</v>
      </c>
      <c r="C6305" s="1">
        <v>2.789582491</v>
      </c>
      <c r="D6305" t="str">
        <f>_xlfn.XLOOKUP(Table1[[#This Row],[data_zone_code]],Table2[msoa21cd],Table2[msoa21nm], "Not found")</f>
        <v>Arun 012</v>
      </c>
      <c r="E6305" s="1">
        <f>_xlfn.XLOOKUP(Table1[[#This Row],[data_zone_code]],Table2[msoa21cd],Table2[Health Deprivation and Disability Rank (where 1 is most deprived)], "Not found")</f>
        <v>15559.16666666667</v>
      </c>
      <c r="F6305">
        <f>RANK(Table1[[#This Row],[winter_min_tmp]],Table1[winter_min_tmp], 0)</f>
        <v>867</v>
      </c>
      <c r="G6305">
        <f>(_xlfn.PERCENTRANK.INC(Table1[winter_min_tmp],Table1[[#This Row],[winter_min_tmp]]))*100</f>
        <v>87.3</v>
      </c>
      <c r="H6305">
        <f>CEILING(_xlfn.PERCENTRANK.INC(Table1[health_imd], Table1[[#This Row],[health_imd]]) * 10, 1)</f>
        <v>5</v>
      </c>
    </row>
    <row r="6306" spans="1:8" x14ac:dyDescent="0.35">
      <c r="A6306" t="s">
        <v>12610</v>
      </c>
      <c r="B6306" t="s">
        <v>12611</v>
      </c>
      <c r="C6306" s="1">
        <v>2.8684902189999999</v>
      </c>
      <c r="D6306" t="str">
        <f>_xlfn.XLOOKUP(Table1[[#This Row],[data_zone_code]],Table2[msoa21cd],Table2[msoa21nm], "Not found")</f>
        <v>Arun 013</v>
      </c>
      <c r="E6306" s="1">
        <f>_xlfn.XLOOKUP(Table1[[#This Row],[data_zone_code]],Table2[msoa21cd],Table2[Health Deprivation and Disability Rank (where 1 is most deprived)], "Not found")</f>
        <v>16481.5</v>
      </c>
      <c r="F6306">
        <f>RANK(Table1[[#This Row],[winter_min_tmp]],Table1[winter_min_tmp], 0)</f>
        <v>660</v>
      </c>
      <c r="G6306">
        <f>(_xlfn.PERCENTRANK.INC(Table1[winter_min_tmp],Table1[[#This Row],[winter_min_tmp]]))*100</f>
        <v>90.3</v>
      </c>
      <c r="H6306">
        <f>CEILING(_xlfn.PERCENTRANK.INC(Table1[health_imd], Table1[[#This Row],[health_imd]]) * 10, 1)</f>
        <v>5</v>
      </c>
    </row>
    <row r="6307" spans="1:8" x14ac:dyDescent="0.35">
      <c r="A6307" t="s">
        <v>12612</v>
      </c>
      <c r="B6307" t="s">
        <v>12613</v>
      </c>
      <c r="C6307" s="1">
        <v>2.99580431</v>
      </c>
      <c r="D6307" t="str">
        <f>_xlfn.XLOOKUP(Table1[[#This Row],[data_zone_code]],Table2[msoa21cd],Table2[msoa21nm], "Not found")</f>
        <v>Arun 014</v>
      </c>
      <c r="E6307" s="1">
        <f>_xlfn.XLOOKUP(Table1[[#This Row],[data_zone_code]],Table2[msoa21cd],Table2[Health Deprivation and Disability Rank (where 1 is most deprived)], "Not found")</f>
        <v>9129.2000000000007</v>
      </c>
      <c r="F6307">
        <f>RANK(Table1[[#This Row],[winter_min_tmp]],Table1[winter_min_tmp], 0)</f>
        <v>435</v>
      </c>
      <c r="G6307">
        <f>(_xlfn.PERCENTRANK.INC(Table1[winter_min_tmp],Table1[[#This Row],[winter_min_tmp]]))*100</f>
        <v>93.600000000000009</v>
      </c>
      <c r="H6307">
        <f>CEILING(_xlfn.PERCENTRANK.INC(Table1[health_imd], Table1[[#This Row],[health_imd]]) * 10, 1)</f>
        <v>3</v>
      </c>
    </row>
    <row r="6308" spans="1:8" x14ac:dyDescent="0.35">
      <c r="A6308" t="s">
        <v>12614</v>
      </c>
      <c r="B6308" t="s">
        <v>12615</v>
      </c>
      <c r="C6308" s="1">
        <v>3.071530342</v>
      </c>
      <c r="D6308" t="str">
        <f>_xlfn.XLOOKUP(Table1[[#This Row],[data_zone_code]],Table2[msoa21cd],Table2[msoa21nm], "Not found")</f>
        <v>Arun 015</v>
      </c>
      <c r="E6308" s="1">
        <f>_xlfn.XLOOKUP(Table1[[#This Row],[data_zone_code]],Table2[msoa21cd],Table2[Health Deprivation and Disability Rank (where 1 is most deprived)], "Not found")</f>
        <v>18079.666666666672</v>
      </c>
      <c r="F6308">
        <f>RANK(Table1[[#This Row],[winter_min_tmp]],Table1[winter_min_tmp], 0)</f>
        <v>329</v>
      </c>
      <c r="G6308">
        <f>(_xlfn.PERCENTRANK.INC(Table1[winter_min_tmp],Table1[[#This Row],[winter_min_tmp]]))*100</f>
        <v>95.199999999999989</v>
      </c>
      <c r="H6308">
        <f>CEILING(_xlfn.PERCENTRANK.INC(Table1[health_imd], Table1[[#This Row],[health_imd]]) * 10, 1)</f>
        <v>6</v>
      </c>
    </row>
    <row r="6309" spans="1:8" x14ac:dyDescent="0.35">
      <c r="A6309" t="s">
        <v>12616</v>
      </c>
      <c r="B6309" t="s">
        <v>12617</v>
      </c>
      <c r="C6309" s="1">
        <v>3.01297164</v>
      </c>
      <c r="D6309" t="str">
        <f>_xlfn.XLOOKUP(Table1[[#This Row],[data_zone_code]],Table2[msoa21cd],Table2[msoa21nm], "Not found")</f>
        <v>Arun 016</v>
      </c>
      <c r="E6309" s="1">
        <f>_xlfn.XLOOKUP(Table1[[#This Row],[data_zone_code]],Table2[msoa21cd],Table2[Health Deprivation and Disability Rank (where 1 is most deprived)], "Not found")</f>
        <v>8762</v>
      </c>
      <c r="F6309">
        <f>RANK(Table1[[#This Row],[winter_min_tmp]],Table1[winter_min_tmp], 0)</f>
        <v>413</v>
      </c>
      <c r="G6309">
        <f>(_xlfn.PERCENTRANK.INC(Table1[winter_min_tmp],Table1[[#This Row],[winter_min_tmp]]))*100</f>
        <v>93.899999999999991</v>
      </c>
      <c r="H6309">
        <f>CEILING(_xlfn.PERCENTRANK.INC(Table1[health_imd], Table1[[#This Row],[health_imd]]) * 10, 1)</f>
        <v>3</v>
      </c>
    </row>
    <row r="6310" spans="1:8" x14ac:dyDescent="0.35">
      <c r="A6310" t="s">
        <v>12618</v>
      </c>
      <c r="B6310" t="s">
        <v>12619</v>
      </c>
      <c r="C6310" s="1">
        <v>3.126826286</v>
      </c>
      <c r="D6310" t="str">
        <f>_xlfn.XLOOKUP(Table1[[#This Row],[data_zone_code]],Table2[msoa21cd],Table2[msoa21nm], "Not found")</f>
        <v>Arun 017</v>
      </c>
      <c r="E6310" s="1">
        <f>_xlfn.XLOOKUP(Table1[[#This Row],[data_zone_code]],Table2[msoa21cd],Table2[Health Deprivation and Disability Rank (where 1 is most deprived)], "Not found")</f>
        <v>6056.5</v>
      </c>
      <c r="F6310">
        <f>RANK(Table1[[#This Row],[winter_min_tmp]],Table1[winter_min_tmp], 0)</f>
        <v>270</v>
      </c>
      <c r="G6310">
        <f>(_xlfn.PERCENTRANK.INC(Table1[winter_min_tmp],Table1[[#This Row],[winter_min_tmp]]))*100</f>
        <v>96</v>
      </c>
      <c r="H6310">
        <f>CEILING(_xlfn.PERCENTRANK.INC(Table1[health_imd], Table1[[#This Row],[health_imd]]) * 10, 1)</f>
        <v>2</v>
      </c>
    </row>
    <row r="6311" spans="1:8" x14ac:dyDescent="0.35">
      <c r="A6311" t="s">
        <v>12620</v>
      </c>
      <c r="B6311" t="s">
        <v>12621</v>
      </c>
      <c r="C6311" s="1">
        <v>3.0663595199999998</v>
      </c>
      <c r="D6311" t="str">
        <f>_xlfn.XLOOKUP(Table1[[#This Row],[data_zone_code]],Table2[msoa21cd],Table2[msoa21nm], "Not found")</f>
        <v>Arun 018</v>
      </c>
      <c r="E6311" s="1">
        <f>_xlfn.XLOOKUP(Table1[[#This Row],[data_zone_code]],Table2[msoa21cd],Table2[Health Deprivation and Disability Rank (where 1 is most deprived)], "Not found")</f>
        <v>22681.4</v>
      </c>
      <c r="F6311">
        <f>RANK(Table1[[#This Row],[winter_min_tmp]],Table1[winter_min_tmp], 0)</f>
        <v>335</v>
      </c>
      <c r="G6311">
        <f>(_xlfn.PERCENTRANK.INC(Table1[winter_min_tmp],Table1[[#This Row],[winter_min_tmp]]))*100</f>
        <v>95.1</v>
      </c>
      <c r="H6311">
        <f>CEILING(_xlfn.PERCENTRANK.INC(Table1[health_imd], Table1[[#This Row],[health_imd]]) * 10, 1)</f>
        <v>8</v>
      </c>
    </row>
    <row r="6312" spans="1:8" x14ac:dyDescent="0.35">
      <c r="A6312" t="s">
        <v>12622</v>
      </c>
      <c r="B6312" t="s">
        <v>12623</v>
      </c>
      <c r="C6312" s="1">
        <v>2.902623653</v>
      </c>
      <c r="D6312" t="str">
        <f>_xlfn.XLOOKUP(Table1[[#This Row],[data_zone_code]],Table2[msoa21cd],Table2[msoa21nm], "Not found")</f>
        <v>Arun 019</v>
      </c>
      <c r="E6312" s="1">
        <f>_xlfn.XLOOKUP(Table1[[#This Row],[data_zone_code]],Table2[msoa21cd],Table2[Health Deprivation and Disability Rank (where 1 is most deprived)], "Not found")</f>
        <v>16720.833333333328</v>
      </c>
      <c r="F6312">
        <f>RANK(Table1[[#This Row],[winter_min_tmp]],Table1[winter_min_tmp], 0)</f>
        <v>601</v>
      </c>
      <c r="G6312">
        <f>(_xlfn.PERCENTRANK.INC(Table1[winter_min_tmp],Table1[[#This Row],[winter_min_tmp]]))*100</f>
        <v>91.2</v>
      </c>
      <c r="H6312">
        <f>CEILING(_xlfn.PERCENTRANK.INC(Table1[health_imd], Table1[[#This Row],[health_imd]]) * 10, 1)</f>
        <v>5</v>
      </c>
    </row>
    <row r="6313" spans="1:8" x14ac:dyDescent="0.35">
      <c r="A6313" t="s">
        <v>12624</v>
      </c>
      <c r="B6313" t="s">
        <v>12625</v>
      </c>
      <c r="C6313" s="1">
        <v>1.226704955</v>
      </c>
      <c r="D6313" t="str">
        <f>_xlfn.XLOOKUP(Table1[[#This Row],[data_zone_code]],Table2[msoa21cd],Table2[msoa21nm], "Not found")</f>
        <v>Chichester 001</v>
      </c>
      <c r="E6313" s="1">
        <f>_xlfn.XLOOKUP(Table1[[#This Row],[data_zone_code]],Table2[msoa21cd],Table2[Health Deprivation and Disability Rank (where 1 is most deprived)], "Not found")</f>
        <v>24095.75</v>
      </c>
      <c r="F6313">
        <f>RANK(Table1[[#This Row],[winter_min_tmp]],Table1[winter_min_tmp], 0)</f>
        <v>6566</v>
      </c>
      <c r="G6313">
        <f>(_xlfn.PERCENTRANK.INC(Table1[winter_min_tmp],Table1[[#This Row],[winter_min_tmp]]))*100</f>
        <v>4.2</v>
      </c>
      <c r="H6313">
        <f>CEILING(_xlfn.PERCENTRANK.INC(Table1[health_imd], Table1[[#This Row],[health_imd]]) * 10, 1)</f>
        <v>8</v>
      </c>
    </row>
    <row r="6314" spans="1:8" x14ac:dyDescent="0.35">
      <c r="A6314" t="s">
        <v>12626</v>
      </c>
      <c r="B6314" t="s">
        <v>12627</v>
      </c>
      <c r="C6314" s="1">
        <v>1.861458302</v>
      </c>
      <c r="D6314" t="str">
        <f>_xlfn.XLOOKUP(Table1[[#This Row],[data_zone_code]],Table2[msoa21cd],Table2[msoa21nm], "Not found")</f>
        <v>Chichester 002</v>
      </c>
      <c r="E6314" s="1">
        <f>_xlfn.XLOOKUP(Table1[[#This Row],[data_zone_code]],Table2[msoa21cd],Table2[Health Deprivation and Disability Rank (where 1 is most deprived)], "Not found")</f>
        <v>27937.25</v>
      </c>
      <c r="F6314">
        <f>RANK(Table1[[#This Row],[winter_min_tmp]],Table1[winter_min_tmp], 0)</f>
        <v>4381</v>
      </c>
      <c r="G6314">
        <f>(_xlfn.PERCENTRANK.INC(Table1[winter_min_tmp],Table1[[#This Row],[winter_min_tmp]]))*100</f>
        <v>36</v>
      </c>
      <c r="H6314">
        <f>CEILING(_xlfn.PERCENTRANK.INC(Table1[health_imd], Table1[[#This Row],[health_imd]]) * 10, 1)</f>
        <v>9</v>
      </c>
    </row>
    <row r="6315" spans="1:8" x14ac:dyDescent="0.35">
      <c r="A6315" t="s">
        <v>12628</v>
      </c>
      <c r="B6315" t="s">
        <v>12629</v>
      </c>
      <c r="C6315" s="1">
        <v>1.2838230129999999</v>
      </c>
      <c r="D6315" t="str">
        <f>_xlfn.XLOOKUP(Table1[[#This Row],[data_zone_code]],Table2[msoa21cd],Table2[msoa21nm], "Not found")</f>
        <v>Chichester 003</v>
      </c>
      <c r="E6315" s="1">
        <f>_xlfn.XLOOKUP(Table1[[#This Row],[data_zone_code]],Table2[msoa21cd],Table2[Health Deprivation and Disability Rank (where 1 is most deprived)], "Not found")</f>
        <v>25876</v>
      </c>
      <c r="F6315">
        <f>RANK(Table1[[#This Row],[winter_min_tmp]],Table1[winter_min_tmp], 0)</f>
        <v>6494</v>
      </c>
      <c r="G6315">
        <f>(_xlfn.PERCENTRANK.INC(Table1[winter_min_tmp],Table1[[#This Row],[winter_min_tmp]]))*100</f>
        <v>5.2</v>
      </c>
      <c r="H6315">
        <f>CEILING(_xlfn.PERCENTRANK.INC(Table1[health_imd], Table1[[#This Row],[health_imd]]) * 10, 1)</f>
        <v>9</v>
      </c>
    </row>
    <row r="6316" spans="1:8" x14ac:dyDescent="0.35">
      <c r="A6316" t="s">
        <v>12630</v>
      </c>
      <c r="B6316" t="s">
        <v>12631</v>
      </c>
      <c r="C6316" s="1">
        <v>1.351994157</v>
      </c>
      <c r="D6316" t="str">
        <f>_xlfn.XLOOKUP(Table1[[#This Row],[data_zone_code]],Table2[msoa21cd],Table2[msoa21nm], "Not found")</f>
        <v>Chichester 004</v>
      </c>
      <c r="E6316" s="1">
        <f>_xlfn.XLOOKUP(Table1[[#This Row],[data_zone_code]],Table2[msoa21cd],Table2[Health Deprivation and Disability Rank (where 1 is most deprived)], "Not found")</f>
        <v>24892.6</v>
      </c>
      <c r="F6316">
        <f>RANK(Table1[[#This Row],[winter_min_tmp]],Table1[winter_min_tmp], 0)</f>
        <v>6377</v>
      </c>
      <c r="G6316">
        <f>(_xlfn.PERCENTRANK.INC(Table1[winter_min_tmp],Table1[[#This Row],[winter_min_tmp]]))*100</f>
        <v>6.9</v>
      </c>
      <c r="H6316">
        <f>CEILING(_xlfn.PERCENTRANK.INC(Table1[health_imd], Table1[[#This Row],[health_imd]]) * 10, 1)</f>
        <v>8</v>
      </c>
    </row>
    <row r="6317" spans="1:8" x14ac:dyDescent="0.35">
      <c r="A6317" t="s">
        <v>12632</v>
      </c>
      <c r="B6317" t="s">
        <v>12633</v>
      </c>
      <c r="C6317" s="1">
        <v>1.567896008</v>
      </c>
      <c r="D6317" t="str">
        <f>_xlfn.XLOOKUP(Table1[[#This Row],[data_zone_code]],Table2[msoa21cd],Table2[msoa21nm], "Not found")</f>
        <v>Chichester 005</v>
      </c>
      <c r="E6317" s="1">
        <f>_xlfn.XLOOKUP(Table1[[#This Row],[data_zone_code]],Table2[msoa21cd],Table2[Health Deprivation and Disability Rank (where 1 is most deprived)], "Not found")</f>
        <v>24312.833333333328</v>
      </c>
      <c r="F6317">
        <f>RANK(Table1[[#This Row],[winter_min_tmp]],Table1[winter_min_tmp], 0)</f>
        <v>5722</v>
      </c>
      <c r="G6317">
        <f>(_xlfn.PERCENTRANK.INC(Table1[winter_min_tmp],Table1[[#This Row],[winter_min_tmp]]))*100</f>
        <v>16.5</v>
      </c>
      <c r="H6317">
        <f>CEILING(_xlfn.PERCENTRANK.INC(Table1[health_imd], Table1[[#This Row],[health_imd]]) * 10, 1)</f>
        <v>8</v>
      </c>
    </row>
    <row r="6318" spans="1:8" x14ac:dyDescent="0.35">
      <c r="A6318" t="s">
        <v>12634</v>
      </c>
      <c r="B6318" t="s">
        <v>12635</v>
      </c>
      <c r="C6318" s="1">
        <v>1.4271811249999999</v>
      </c>
      <c r="D6318" t="str">
        <f>_xlfn.XLOOKUP(Table1[[#This Row],[data_zone_code]],Table2[msoa21cd],Table2[msoa21nm], "Not found")</f>
        <v>Chichester 006</v>
      </c>
      <c r="E6318" s="1">
        <f>_xlfn.XLOOKUP(Table1[[#This Row],[data_zone_code]],Table2[msoa21cd],Table2[Health Deprivation and Disability Rank (where 1 is most deprived)], "Not found")</f>
        <v>23461.599999999999</v>
      </c>
      <c r="F6318">
        <f>RANK(Table1[[#This Row],[winter_min_tmp]],Table1[winter_min_tmp], 0)</f>
        <v>6191</v>
      </c>
      <c r="G6318">
        <f>(_xlfn.PERCENTRANK.INC(Table1[winter_min_tmp],Table1[[#This Row],[winter_min_tmp]]))*100</f>
        <v>9.6</v>
      </c>
      <c r="H6318">
        <f>CEILING(_xlfn.PERCENTRANK.INC(Table1[health_imd], Table1[[#This Row],[health_imd]]) * 10, 1)</f>
        <v>8</v>
      </c>
    </row>
    <row r="6319" spans="1:8" x14ac:dyDescent="0.35">
      <c r="A6319" t="s">
        <v>12636</v>
      </c>
      <c r="B6319" t="s">
        <v>12637</v>
      </c>
      <c r="C6319" s="1">
        <v>1.5960130690000001</v>
      </c>
      <c r="D6319" t="str">
        <f>_xlfn.XLOOKUP(Table1[[#This Row],[data_zone_code]],Table2[msoa21cd],Table2[msoa21nm], "Not found")</f>
        <v>Chichester 007</v>
      </c>
      <c r="E6319" s="1">
        <f>_xlfn.XLOOKUP(Table1[[#This Row],[data_zone_code]],Table2[msoa21cd],Table2[Health Deprivation and Disability Rank (where 1 is most deprived)], "Not found")</f>
        <v>22895.599999999999</v>
      </c>
      <c r="F6319">
        <f>RANK(Table1[[#This Row],[winter_min_tmp]],Table1[winter_min_tmp], 0)</f>
        <v>5616</v>
      </c>
      <c r="G6319">
        <f>(_xlfn.PERCENTRANK.INC(Table1[winter_min_tmp],Table1[[#This Row],[winter_min_tmp]]))*100</f>
        <v>18</v>
      </c>
      <c r="H6319">
        <f>CEILING(_xlfn.PERCENTRANK.INC(Table1[health_imd], Table1[[#This Row],[health_imd]]) * 10, 1)</f>
        <v>8</v>
      </c>
    </row>
    <row r="6320" spans="1:8" x14ac:dyDescent="0.35">
      <c r="A6320" t="s">
        <v>12638</v>
      </c>
      <c r="B6320" t="s">
        <v>12639</v>
      </c>
      <c r="C6320" s="1">
        <v>1.9497090580000001</v>
      </c>
      <c r="D6320" t="str">
        <f>_xlfn.XLOOKUP(Table1[[#This Row],[data_zone_code]],Table2[msoa21cd],Table2[msoa21nm], "Not found")</f>
        <v>Chichester 008</v>
      </c>
      <c r="E6320" s="1">
        <f>_xlfn.XLOOKUP(Table1[[#This Row],[data_zone_code]],Table2[msoa21cd],Table2[Health Deprivation and Disability Rank (where 1 is most deprived)], "Not found")</f>
        <v>14691.571428571429</v>
      </c>
      <c r="F6320">
        <f>RANK(Table1[[#This Row],[winter_min_tmp]],Table1[winter_min_tmp], 0)</f>
        <v>3936</v>
      </c>
      <c r="G6320">
        <f>(_xlfn.PERCENTRANK.INC(Table1[winter_min_tmp],Table1[[#This Row],[winter_min_tmp]]))*100</f>
        <v>42.5</v>
      </c>
      <c r="H6320">
        <f>CEILING(_xlfn.PERCENTRANK.INC(Table1[health_imd], Table1[[#This Row],[health_imd]]) * 10, 1)</f>
        <v>5</v>
      </c>
    </row>
    <row r="6321" spans="1:8" x14ac:dyDescent="0.35">
      <c r="A6321" t="s">
        <v>12640</v>
      </c>
      <c r="B6321" t="s">
        <v>12641</v>
      </c>
      <c r="C6321" s="1">
        <v>2.245146036</v>
      </c>
      <c r="D6321" t="str">
        <f>_xlfn.XLOOKUP(Table1[[#This Row],[data_zone_code]],Table2[msoa21cd],Table2[msoa21nm], "Not found")</f>
        <v>Chichester 009</v>
      </c>
      <c r="E6321" s="1">
        <f>_xlfn.XLOOKUP(Table1[[#This Row],[data_zone_code]],Table2[msoa21cd],Table2[Health Deprivation and Disability Rank (where 1 is most deprived)], "Not found")</f>
        <v>26245.4</v>
      </c>
      <c r="F6321">
        <f>RANK(Table1[[#This Row],[winter_min_tmp]],Table1[winter_min_tmp], 0)</f>
        <v>2538</v>
      </c>
      <c r="G6321">
        <f>(_xlfn.PERCENTRANK.INC(Table1[winter_min_tmp],Table1[[#This Row],[winter_min_tmp]]))*100</f>
        <v>62.9</v>
      </c>
      <c r="H6321">
        <f>CEILING(_xlfn.PERCENTRANK.INC(Table1[health_imd], Table1[[#This Row],[health_imd]]) * 10, 1)</f>
        <v>9</v>
      </c>
    </row>
    <row r="6322" spans="1:8" x14ac:dyDescent="0.35">
      <c r="A6322" t="s">
        <v>12642</v>
      </c>
      <c r="B6322" t="s">
        <v>12643</v>
      </c>
      <c r="C6322" s="1">
        <v>2.0438411240000001</v>
      </c>
      <c r="D6322" t="str">
        <f>_xlfn.XLOOKUP(Table1[[#This Row],[data_zone_code]],Table2[msoa21cd],Table2[msoa21nm], "Not found")</f>
        <v>Chichester 010</v>
      </c>
      <c r="E6322" s="1">
        <f>_xlfn.XLOOKUP(Table1[[#This Row],[data_zone_code]],Table2[msoa21cd],Table2[Health Deprivation and Disability Rank (where 1 is most deprived)], "Not found")</f>
        <v>16065</v>
      </c>
      <c r="F6322">
        <f>RANK(Table1[[#This Row],[winter_min_tmp]],Table1[winter_min_tmp], 0)</f>
        <v>3503</v>
      </c>
      <c r="G6322">
        <f>(_xlfn.PERCENTRANK.INC(Table1[winter_min_tmp],Table1[[#This Row],[winter_min_tmp]]))*100</f>
        <v>48.9</v>
      </c>
      <c r="H6322">
        <f>CEILING(_xlfn.PERCENTRANK.INC(Table1[health_imd], Table1[[#This Row],[health_imd]]) * 10, 1)</f>
        <v>5</v>
      </c>
    </row>
    <row r="6323" spans="1:8" x14ac:dyDescent="0.35">
      <c r="A6323" t="s">
        <v>12644</v>
      </c>
      <c r="B6323" t="s">
        <v>12645</v>
      </c>
      <c r="C6323" s="1">
        <v>2.1772134300000001</v>
      </c>
      <c r="D6323" t="str">
        <f>_xlfn.XLOOKUP(Table1[[#This Row],[data_zone_code]],Table2[msoa21cd],Table2[msoa21nm], "Not found")</f>
        <v>Chichester 011</v>
      </c>
      <c r="E6323" s="1">
        <f>_xlfn.XLOOKUP(Table1[[#This Row],[data_zone_code]],Table2[msoa21cd],Table2[Health Deprivation and Disability Rank (where 1 is most deprived)], "Not found")</f>
        <v>24340.75</v>
      </c>
      <c r="F6323">
        <f>RANK(Table1[[#This Row],[winter_min_tmp]],Table1[winter_min_tmp], 0)</f>
        <v>2866</v>
      </c>
      <c r="G6323">
        <f>(_xlfn.PERCENTRANK.INC(Table1[winter_min_tmp],Table1[[#This Row],[winter_min_tmp]]))*100</f>
        <v>58.099999999999994</v>
      </c>
      <c r="H6323">
        <f>CEILING(_xlfn.PERCENTRANK.INC(Table1[health_imd], Table1[[#This Row],[health_imd]]) * 10, 1)</f>
        <v>8</v>
      </c>
    </row>
    <row r="6324" spans="1:8" x14ac:dyDescent="0.35">
      <c r="A6324" t="s">
        <v>12646</v>
      </c>
      <c r="B6324" t="s">
        <v>12647</v>
      </c>
      <c r="C6324" s="1">
        <v>2.353221655</v>
      </c>
      <c r="D6324" t="str">
        <f>_xlfn.XLOOKUP(Table1[[#This Row],[data_zone_code]],Table2[msoa21cd],Table2[msoa21nm], "Not found")</f>
        <v>Chichester 012</v>
      </c>
      <c r="E6324" s="1">
        <f>_xlfn.XLOOKUP(Table1[[#This Row],[data_zone_code]],Table2[msoa21cd],Table2[Health Deprivation and Disability Rank (where 1 is most deprived)], "Not found")</f>
        <v>18508.571428571431</v>
      </c>
      <c r="F6324">
        <f>RANK(Table1[[#This Row],[winter_min_tmp]],Table1[winter_min_tmp], 0)</f>
        <v>2123</v>
      </c>
      <c r="G6324">
        <f>(_xlfn.PERCENTRANK.INC(Table1[winter_min_tmp],Table1[[#This Row],[winter_min_tmp]]))*100</f>
        <v>69</v>
      </c>
      <c r="H6324">
        <f>CEILING(_xlfn.PERCENTRANK.INC(Table1[health_imd], Table1[[#This Row],[health_imd]]) * 10, 1)</f>
        <v>6</v>
      </c>
    </row>
    <row r="6325" spans="1:8" x14ac:dyDescent="0.35">
      <c r="A6325" t="s">
        <v>12648</v>
      </c>
      <c r="B6325" t="s">
        <v>12649</v>
      </c>
      <c r="C6325" s="1">
        <v>2.935224056</v>
      </c>
      <c r="D6325" t="str">
        <f>_xlfn.XLOOKUP(Table1[[#This Row],[data_zone_code]],Table2[msoa21cd],Table2[msoa21nm], "Not found")</f>
        <v>Chichester 013</v>
      </c>
      <c r="E6325" s="1">
        <f>_xlfn.XLOOKUP(Table1[[#This Row],[data_zone_code]],Table2[msoa21cd],Table2[Health Deprivation and Disability Rank (where 1 is most deprived)], "Not found")</f>
        <v>22330.142857142859</v>
      </c>
      <c r="F6325">
        <f>RANK(Table1[[#This Row],[winter_min_tmp]],Table1[winter_min_tmp], 0)</f>
        <v>533</v>
      </c>
      <c r="G6325">
        <f>(_xlfn.PERCENTRANK.INC(Table1[winter_min_tmp],Table1[[#This Row],[winter_min_tmp]]))*100</f>
        <v>92.2</v>
      </c>
      <c r="H6325">
        <f>CEILING(_xlfn.PERCENTRANK.INC(Table1[health_imd], Table1[[#This Row],[health_imd]]) * 10, 1)</f>
        <v>7</v>
      </c>
    </row>
    <row r="6326" spans="1:8" x14ac:dyDescent="0.35">
      <c r="A6326" t="s">
        <v>12650</v>
      </c>
      <c r="B6326" t="s">
        <v>12651</v>
      </c>
      <c r="C6326" s="1">
        <v>3.50433445</v>
      </c>
      <c r="D6326" t="str">
        <f>_xlfn.XLOOKUP(Table1[[#This Row],[data_zone_code]],Table2[msoa21cd],Table2[msoa21nm], "Not found")</f>
        <v>Chichester 014</v>
      </c>
      <c r="E6326" s="1">
        <f>_xlfn.XLOOKUP(Table1[[#This Row],[data_zone_code]],Table2[msoa21cd],Table2[Health Deprivation and Disability Rank (where 1 is most deprived)], "Not found")</f>
        <v>13738.142857142861</v>
      </c>
      <c r="F6326">
        <f>RANK(Table1[[#This Row],[winter_min_tmp]],Table1[winter_min_tmp], 0)</f>
        <v>84</v>
      </c>
      <c r="G6326">
        <f>(_xlfn.PERCENTRANK.INC(Table1[winter_min_tmp],Table1[[#This Row],[winter_min_tmp]]))*100</f>
        <v>98.7</v>
      </c>
      <c r="H6326">
        <f>CEILING(_xlfn.PERCENTRANK.INC(Table1[health_imd], Table1[[#This Row],[health_imd]]) * 10, 1)</f>
        <v>4</v>
      </c>
    </row>
    <row r="6327" spans="1:8" x14ac:dyDescent="0.35">
      <c r="A6327" t="s">
        <v>12652</v>
      </c>
      <c r="B6327" t="s">
        <v>12653</v>
      </c>
      <c r="C6327" s="1">
        <v>1.071303844</v>
      </c>
      <c r="D6327" t="str">
        <f>_xlfn.XLOOKUP(Table1[[#This Row],[data_zone_code]],Table2[msoa21cd],Table2[msoa21nm], "Not found")</f>
        <v>Crawley 001</v>
      </c>
      <c r="E6327" s="1">
        <f>_xlfn.XLOOKUP(Table1[[#This Row],[data_zone_code]],Table2[msoa21cd],Table2[Health Deprivation and Disability Rank (where 1 is most deprived)], "Not found")</f>
        <v>15523.6</v>
      </c>
      <c r="F6327">
        <f>RANK(Table1[[#This Row],[winter_min_tmp]],Table1[winter_min_tmp], 0)</f>
        <v>6689</v>
      </c>
      <c r="G6327">
        <f>(_xlfn.PERCENTRANK.INC(Table1[winter_min_tmp],Table1[[#This Row],[winter_min_tmp]]))*100</f>
        <v>2.4</v>
      </c>
      <c r="H6327">
        <f>CEILING(_xlfn.PERCENTRANK.INC(Table1[health_imd], Table1[[#This Row],[health_imd]]) * 10, 1)</f>
        <v>5</v>
      </c>
    </row>
    <row r="6328" spans="1:8" x14ac:dyDescent="0.35">
      <c r="A6328" t="s">
        <v>12654</v>
      </c>
      <c r="B6328" t="s">
        <v>12655</v>
      </c>
      <c r="C6328" s="1">
        <v>1.1677029130000001</v>
      </c>
      <c r="D6328" t="str">
        <f>_xlfn.XLOOKUP(Table1[[#This Row],[data_zone_code]],Table2[msoa21cd],Table2[msoa21nm], "Not found")</f>
        <v>Crawley 002</v>
      </c>
      <c r="E6328" s="1">
        <f>_xlfn.XLOOKUP(Table1[[#This Row],[data_zone_code]],Table2[msoa21cd],Table2[Health Deprivation and Disability Rank (where 1 is most deprived)], "Not found")</f>
        <v>26843.5</v>
      </c>
      <c r="F6328">
        <f>RANK(Table1[[#This Row],[winter_min_tmp]],Table1[winter_min_tmp], 0)</f>
        <v>6622</v>
      </c>
      <c r="G6328">
        <f>(_xlfn.PERCENTRANK.INC(Table1[winter_min_tmp],Table1[[#This Row],[winter_min_tmp]]))*100</f>
        <v>3.3000000000000003</v>
      </c>
      <c r="H6328">
        <f>CEILING(_xlfn.PERCENTRANK.INC(Table1[health_imd], Table1[[#This Row],[health_imd]]) * 10, 1)</f>
        <v>9</v>
      </c>
    </row>
    <row r="6329" spans="1:8" x14ac:dyDescent="0.35">
      <c r="A6329" t="s">
        <v>12656</v>
      </c>
      <c r="B6329" t="s">
        <v>12657</v>
      </c>
      <c r="C6329" s="1">
        <v>1.15455997</v>
      </c>
      <c r="D6329" t="str">
        <f>_xlfn.XLOOKUP(Table1[[#This Row],[data_zone_code]],Table2[msoa21cd],Table2[msoa21nm], "Not found")</f>
        <v>Crawley 003</v>
      </c>
      <c r="E6329" s="1">
        <f>_xlfn.XLOOKUP(Table1[[#This Row],[data_zone_code]],Table2[msoa21cd],Table2[Health Deprivation and Disability Rank (where 1 is most deprived)], "Not found")</f>
        <v>15208.6</v>
      </c>
      <c r="F6329">
        <f>RANK(Table1[[#This Row],[winter_min_tmp]],Table1[winter_min_tmp], 0)</f>
        <v>6633</v>
      </c>
      <c r="G6329">
        <f>(_xlfn.PERCENTRANK.INC(Table1[winter_min_tmp],Table1[[#This Row],[winter_min_tmp]]))*100</f>
        <v>3.2</v>
      </c>
      <c r="H6329">
        <f>CEILING(_xlfn.PERCENTRANK.INC(Table1[health_imd], Table1[[#This Row],[health_imd]]) * 10, 1)</f>
        <v>5</v>
      </c>
    </row>
    <row r="6330" spans="1:8" x14ac:dyDescent="0.35">
      <c r="A6330" t="s">
        <v>12658</v>
      </c>
      <c r="B6330" t="s">
        <v>12659</v>
      </c>
      <c r="C6330" s="1">
        <v>1.171013713</v>
      </c>
      <c r="D6330" t="str">
        <f>_xlfn.XLOOKUP(Table1[[#This Row],[data_zone_code]],Table2[msoa21cd],Table2[msoa21nm], "Not found")</f>
        <v>Crawley 004</v>
      </c>
      <c r="E6330" s="1">
        <f>_xlfn.XLOOKUP(Table1[[#This Row],[data_zone_code]],Table2[msoa21cd],Table2[Health Deprivation and Disability Rank (where 1 is most deprived)], "Not found")</f>
        <v>18023.666666666672</v>
      </c>
      <c r="F6330">
        <f>RANK(Table1[[#This Row],[winter_min_tmp]],Table1[winter_min_tmp], 0)</f>
        <v>6618</v>
      </c>
      <c r="G6330">
        <f>(_xlfn.PERCENTRANK.INC(Table1[winter_min_tmp],Table1[[#This Row],[winter_min_tmp]]))*100</f>
        <v>3.4000000000000004</v>
      </c>
      <c r="H6330">
        <f>CEILING(_xlfn.PERCENTRANK.INC(Table1[health_imd], Table1[[#This Row],[health_imd]]) * 10, 1)</f>
        <v>6</v>
      </c>
    </row>
    <row r="6331" spans="1:8" x14ac:dyDescent="0.35">
      <c r="A6331" t="s">
        <v>12660</v>
      </c>
      <c r="B6331" t="s">
        <v>12661</v>
      </c>
      <c r="C6331" s="1">
        <v>1.2155284879999999</v>
      </c>
      <c r="D6331" t="str">
        <f>_xlfn.XLOOKUP(Table1[[#This Row],[data_zone_code]],Table2[msoa21cd],Table2[msoa21nm], "Not found")</f>
        <v>Crawley 005</v>
      </c>
      <c r="E6331" s="1">
        <f>_xlfn.XLOOKUP(Table1[[#This Row],[data_zone_code]],Table2[msoa21cd],Table2[Health Deprivation and Disability Rank (where 1 is most deprived)], "Not found")</f>
        <v>20764.400000000001</v>
      </c>
      <c r="F6331">
        <f>RANK(Table1[[#This Row],[winter_min_tmp]],Table1[winter_min_tmp], 0)</f>
        <v>6576</v>
      </c>
      <c r="G6331">
        <f>(_xlfn.PERCENTRANK.INC(Table1[winter_min_tmp],Table1[[#This Row],[winter_min_tmp]]))*100</f>
        <v>4</v>
      </c>
      <c r="H6331">
        <f>CEILING(_xlfn.PERCENTRANK.INC(Table1[health_imd], Table1[[#This Row],[health_imd]]) * 10, 1)</f>
        <v>7</v>
      </c>
    </row>
    <row r="6332" spans="1:8" x14ac:dyDescent="0.35">
      <c r="A6332" t="s">
        <v>12662</v>
      </c>
      <c r="B6332" t="s">
        <v>12663</v>
      </c>
      <c r="C6332" s="1">
        <v>1.1474401949999999</v>
      </c>
      <c r="D6332" t="str">
        <f>_xlfn.XLOOKUP(Table1[[#This Row],[data_zone_code]],Table2[msoa21cd],Table2[msoa21nm], "Not found")</f>
        <v>Crawley 006</v>
      </c>
      <c r="E6332" s="1">
        <f>_xlfn.XLOOKUP(Table1[[#This Row],[data_zone_code]],Table2[msoa21cd],Table2[Health Deprivation and Disability Rank (where 1 is most deprived)], "Not found")</f>
        <v>19784.2</v>
      </c>
      <c r="F6332">
        <f>RANK(Table1[[#This Row],[winter_min_tmp]],Table1[winter_min_tmp], 0)</f>
        <v>6639</v>
      </c>
      <c r="G6332">
        <f>(_xlfn.PERCENTRANK.INC(Table1[winter_min_tmp],Table1[[#This Row],[winter_min_tmp]]))*100</f>
        <v>3.1</v>
      </c>
      <c r="H6332">
        <f>CEILING(_xlfn.PERCENTRANK.INC(Table1[health_imd], Table1[[#This Row],[health_imd]]) * 10, 1)</f>
        <v>6</v>
      </c>
    </row>
    <row r="6333" spans="1:8" x14ac:dyDescent="0.35">
      <c r="A6333" t="s">
        <v>12664</v>
      </c>
      <c r="B6333" t="s">
        <v>12665</v>
      </c>
      <c r="C6333" s="1">
        <v>1.17216301</v>
      </c>
      <c r="D6333" t="str">
        <f>_xlfn.XLOOKUP(Table1[[#This Row],[data_zone_code]],Table2[msoa21cd],Table2[msoa21nm], "Not found")</f>
        <v>Crawley 007</v>
      </c>
      <c r="E6333" s="1">
        <f>_xlfn.XLOOKUP(Table1[[#This Row],[data_zone_code]],Table2[msoa21cd],Table2[Health Deprivation and Disability Rank (where 1 is most deprived)], "Not found")</f>
        <v>14018.2</v>
      </c>
      <c r="F6333">
        <f>RANK(Table1[[#This Row],[winter_min_tmp]],Table1[winter_min_tmp], 0)</f>
        <v>6615</v>
      </c>
      <c r="G6333">
        <f>(_xlfn.PERCENTRANK.INC(Table1[winter_min_tmp],Table1[[#This Row],[winter_min_tmp]]))*100</f>
        <v>3.5000000000000004</v>
      </c>
      <c r="H6333">
        <f>CEILING(_xlfn.PERCENTRANK.INC(Table1[health_imd], Table1[[#This Row],[health_imd]]) * 10, 1)</f>
        <v>4</v>
      </c>
    </row>
    <row r="6334" spans="1:8" x14ac:dyDescent="0.35">
      <c r="A6334" t="s">
        <v>12666</v>
      </c>
      <c r="B6334" t="s">
        <v>12667</v>
      </c>
      <c r="C6334" s="1">
        <v>1.3346600529999999</v>
      </c>
      <c r="D6334" t="str">
        <f>_xlfn.XLOOKUP(Table1[[#This Row],[data_zone_code]],Table2[msoa21cd],Table2[msoa21nm], "Not found")</f>
        <v>Crawley 008</v>
      </c>
      <c r="E6334" s="1">
        <f>_xlfn.XLOOKUP(Table1[[#This Row],[data_zone_code]],Table2[msoa21cd],Table2[Health Deprivation and Disability Rank (where 1 is most deprived)], "Not found")</f>
        <v>31899.5</v>
      </c>
      <c r="F6334">
        <f>RANK(Table1[[#This Row],[winter_min_tmp]],Table1[winter_min_tmp], 0)</f>
        <v>6412</v>
      </c>
      <c r="G6334">
        <f>(_xlfn.PERCENTRANK.INC(Table1[winter_min_tmp],Table1[[#This Row],[winter_min_tmp]]))*100</f>
        <v>6.4</v>
      </c>
      <c r="H6334">
        <f>CEILING(_xlfn.PERCENTRANK.INC(Table1[health_imd], Table1[[#This Row],[health_imd]]) * 10, 1)</f>
        <v>10</v>
      </c>
    </row>
    <row r="6335" spans="1:8" x14ac:dyDescent="0.35">
      <c r="A6335" t="s">
        <v>12668</v>
      </c>
      <c r="B6335" t="s">
        <v>12669</v>
      </c>
      <c r="C6335" s="1">
        <v>1.3165045980000001</v>
      </c>
      <c r="D6335" t="str">
        <f>_xlfn.XLOOKUP(Table1[[#This Row],[data_zone_code]],Table2[msoa21cd],Table2[msoa21nm], "Not found")</f>
        <v>Crawley 009</v>
      </c>
      <c r="E6335" s="1">
        <f>_xlfn.XLOOKUP(Table1[[#This Row],[data_zone_code]],Table2[msoa21cd],Table2[Health Deprivation and Disability Rank (where 1 is most deprived)], "Not found")</f>
        <v>22068.5</v>
      </c>
      <c r="F6335">
        <f>RANK(Table1[[#This Row],[winter_min_tmp]],Table1[winter_min_tmp], 0)</f>
        <v>6444</v>
      </c>
      <c r="G6335">
        <f>(_xlfn.PERCENTRANK.INC(Table1[winter_min_tmp],Table1[[#This Row],[winter_min_tmp]]))*100</f>
        <v>5.8999999999999995</v>
      </c>
      <c r="H6335">
        <f>CEILING(_xlfn.PERCENTRANK.INC(Table1[health_imd], Table1[[#This Row],[health_imd]]) * 10, 1)</f>
        <v>7</v>
      </c>
    </row>
    <row r="6336" spans="1:8" x14ac:dyDescent="0.35">
      <c r="A6336" t="s">
        <v>12670</v>
      </c>
      <c r="B6336" t="s">
        <v>12671</v>
      </c>
      <c r="C6336" s="1">
        <v>1.1526087519999999</v>
      </c>
      <c r="D6336" t="str">
        <f>_xlfn.XLOOKUP(Table1[[#This Row],[data_zone_code]],Table2[msoa21cd],Table2[msoa21nm], "Not found")</f>
        <v>Crawley 010</v>
      </c>
      <c r="E6336" s="1">
        <f>_xlfn.XLOOKUP(Table1[[#This Row],[data_zone_code]],Table2[msoa21cd],Table2[Health Deprivation and Disability Rank (where 1 is most deprived)], "Not found")</f>
        <v>11520.8</v>
      </c>
      <c r="F6336">
        <f>RANK(Table1[[#This Row],[winter_min_tmp]],Table1[winter_min_tmp], 0)</f>
        <v>6635</v>
      </c>
      <c r="G6336">
        <f>(_xlfn.PERCENTRANK.INC(Table1[winter_min_tmp],Table1[[#This Row],[winter_min_tmp]]))*100</f>
        <v>3.2</v>
      </c>
      <c r="H6336">
        <f>CEILING(_xlfn.PERCENTRANK.INC(Table1[health_imd], Table1[[#This Row],[health_imd]]) * 10, 1)</f>
        <v>4</v>
      </c>
    </row>
    <row r="6337" spans="1:8" x14ac:dyDescent="0.35">
      <c r="A6337" t="s">
        <v>12672</v>
      </c>
      <c r="B6337" t="s">
        <v>12673</v>
      </c>
      <c r="C6337" s="1">
        <v>1.2424374819999999</v>
      </c>
      <c r="D6337" t="str">
        <f>_xlfn.XLOOKUP(Table1[[#This Row],[data_zone_code]],Table2[msoa21cd],Table2[msoa21nm], "Not found")</f>
        <v>Crawley 011</v>
      </c>
      <c r="E6337" s="1">
        <f>_xlfn.XLOOKUP(Table1[[#This Row],[data_zone_code]],Table2[msoa21cd],Table2[Health Deprivation and Disability Rank (where 1 is most deprived)], "Not found")</f>
        <v>16623</v>
      </c>
      <c r="F6337">
        <f>RANK(Table1[[#This Row],[winter_min_tmp]],Table1[winter_min_tmp], 0)</f>
        <v>6550</v>
      </c>
      <c r="G6337">
        <f>(_xlfn.PERCENTRANK.INC(Table1[winter_min_tmp],Table1[[#This Row],[winter_min_tmp]]))*100</f>
        <v>4.3999999999999995</v>
      </c>
      <c r="H6337">
        <f>CEILING(_xlfn.PERCENTRANK.INC(Table1[health_imd], Table1[[#This Row],[health_imd]]) * 10, 1)</f>
        <v>5</v>
      </c>
    </row>
    <row r="6338" spans="1:8" x14ac:dyDescent="0.35">
      <c r="A6338" t="s">
        <v>12674</v>
      </c>
      <c r="B6338" t="s">
        <v>12675</v>
      </c>
      <c r="C6338" s="1">
        <v>1.1716632840000001</v>
      </c>
      <c r="D6338" t="str">
        <f>_xlfn.XLOOKUP(Table1[[#This Row],[data_zone_code]],Table2[msoa21cd],Table2[msoa21nm], "Not found")</f>
        <v>Crawley 012</v>
      </c>
      <c r="E6338" s="1">
        <f>_xlfn.XLOOKUP(Table1[[#This Row],[data_zone_code]],Table2[msoa21cd],Table2[Health Deprivation and Disability Rank (where 1 is most deprived)], "Not found")</f>
        <v>14807.2</v>
      </c>
      <c r="F6338">
        <f>RANK(Table1[[#This Row],[winter_min_tmp]],Table1[winter_min_tmp], 0)</f>
        <v>6616</v>
      </c>
      <c r="G6338">
        <f>(_xlfn.PERCENTRANK.INC(Table1[winter_min_tmp],Table1[[#This Row],[winter_min_tmp]]))*100</f>
        <v>3.4000000000000004</v>
      </c>
      <c r="H6338">
        <f>CEILING(_xlfn.PERCENTRANK.INC(Table1[health_imd], Table1[[#This Row],[health_imd]]) * 10, 1)</f>
        <v>5</v>
      </c>
    </row>
    <row r="6339" spans="1:8" x14ac:dyDescent="0.35">
      <c r="A6339" t="s">
        <v>12676</v>
      </c>
      <c r="B6339" t="s">
        <v>12677</v>
      </c>
      <c r="C6339" s="1">
        <v>1.168654203</v>
      </c>
      <c r="D6339" t="str">
        <f>_xlfn.XLOOKUP(Table1[[#This Row],[data_zone_code]],Table2[msoa21cd],Table2[msoa21nm], "Not found")</f>
        <v>Crawley 013</v>
      </c>
      <c r="E6339" s="1">
        <f>_xlfn.XLOOKUP(Table1[[#This Row],[data_zone_code]],Table2[msoa21cd],Table2[Health Deprivation and Disability Rank (where 1 is most deprived)], "Not found")</f>
        <v>13069.4</v>
      </c>
      <c r="F6339">
        <f>RANK(Table1[[#This Row],[winter_min_tmp]],Table1[winter_min_tmp], 0)</f>
        <v>6621</v>
      </c>
      <c r="G6339">
        <f>(_xlfn.PERCENTRANK.INC(Table1[winter_min_tmp],Table1[[#This Row],[winter_min_tmp]]))*100</f>
        <v>3.4000000000000004</v>
      </c>
      <c r="H6339">
        <f>CEILING(_xlfn.PERCENTRANK.INC(Table1[health_imd], Table1[[#This Row],[health_imd]]) * 10, 1)</f>
        <v>4</v>
      </c>
    </row>
    <row r="6340" spans="1:8" x14ac:dyDescent="0.35">
      <c r="A6340" t="s">
        <v>12678</v>
      </c>
      <c r="B6340" t="s">
        <v>12679</v>
      </c>
      <c r="C6340" s="1">
        <v>1.1329723599999999</v>
      </c>
      <c r="D6340" t="str">
        <f>_xlfn.XLOOKUP(Table1[[#This Row],[data_zone_code]],Table2[msoa21cd],Table2[msoa21nm], "Not found")</f>
        <v>Horsham 001</v>
      </c>
      <c r="E6340" s="1">
        <f>_xlfn.XLOOKUP(Table1[[#This Row],[data_zone_code]],Table2[msoa21cd],Table2[Health Deprivation and Disability Rank (where 1 is most deprived)], "Not found")</f>
        <v>25950.428571428569</v>
      </c>
      <c r="F6340">
        <f>RANK(Table1[[#This Row],[winter_min_tmp]],Table1[winter_min_tmp], 0)</f>
        <v>6650</v>
      </c>
      <c r="G6340">
        <f>(_xlfn.PERCENTRANK.INC(Table1[winter_min_tmp],Table1[[#This Row],[winter_min_tmp]]))*100</f>
        <v>2.9000000000000004</v>
      </c>
      <c r="H6340">
        <f>CEILING(_xlfn.PERCENTRANK.INC(Table1[health_imd], Table1[[#This Row],[health_imd]]) * 10, 1)</f>
        <v>9</v>
      </c>
    </row>
    <row r="6341" spans="1:8" x14ac:dyDescent="0.35">
      <c r="A6341" t="s">
        <v>12680</v>
      </c>
      <c r="B6341" t="s">
        <v>12681</v>
      </c>
      <c r="C6341" s="1">
        <v>1.3524870870000001</v>
      </c>
      <c r="D6341" t="str">
        <f>_xlfn.XLOOKUP(Table1[[#This Row],[data_zone_code]],Table2[msoa21cd],Table2[msoa21nm], "Not found")</f>
        <v>Horsham 002</v>
      </c>
      <c r="E6341" s="1">
        <f>_xlfn.XLOOKUP(Table1[[#This Row],[data_zone_code]],Table2[msoa21cd],Table2[Health Deprivation and Disability Rank (where 1 is most deprived)], "Not found")</f>
        <v>29281</v>
      </c>
      <c r="F6341">
        <f>RANK(Table1[[#This Row],[winter_min_tmp]],Table1[winter_min_tmp], 0)</f>
        <v>6375</v>
      </c>
      <c r="G6341">
        <f>(_xlfn.PERCENTRANK.INC(Table1[winter_min_tmp],Table1[[#This Row],[winter_min_tmp]]))*100</f>
        <v>7.0000000000000009</v>
      </c>
      <c r="H6341">
        <f>CEILING(_xlfn.PERCENTRANK.INC(Table1[health_imd], Table1[[#This Row],[health_imd]]) * 10, 1)</f>
        <v>10</v>
      </c>
    </row>
    <row r="6342" spans="1:8" x14ac:dyDescent="0.35">
      <c r="A6342" t="s">
        <v>12682</v>
      </c>
      <c r="B6342" t="s">
        <v>12683</v>
      </c>
      <c r="C6342" s="1">
        <v>1.4489604229999999</v>
      </c>
      <c r="D6342" t="str">
        <f>_xlfn.XLOOKUP(Table1[[#This Row],[data_zone_code]],Table2[msoa21cd],Table2[msoa21nm], "Not found")</f>
        <v>Horsham 003</v>
      </c>
      <c r="E6342" s="1">
        <f>_xlfn.XLOOKUP(Table1[[#This Row],[data_zone_code]],Table2[msoa21cd],Table2[Health Deprivation and Disability Rank (where 1 is most deprived)], "Not found")</f>
        <v>27860.2</v>
      </c>
      <c r="F6342">
        <f>RANK(Table1[[#This Row],[winter_min_tmp]],Table1[winter_min_tmp], 0)</f>
        <v>6127</v>
      </c>
      <c r="G6342">
        <f>(_xlfn.PERCENTRANK.INC(Table1[winter_min_tmp],Table1[[#This Row],[winter_min_tmp]]))*100</f>
        <v>10.6</v>
      </c>
      <c r="H6342">
        <f>CEILING(_xlfn.PERCENTRANK.INC(Table1[health_imd], Table1[[#This Row],[health_imd]]) * 10, 1)</f>
        <v>9</v>
      </c>
    </row>
    <row r="6343" spans="1:8" x14ac:dyDescent="0.35">
      <c r="A6343" t="s">
        <v>12684</v>
      </c>
      <c r="B6343" t="s">
        <v>12685</v>
      </c>
      <c r="C6343" s="1">
        <v>1.456166506</v>
      </c>
      <c r="D6343" t="str">
        <f>_xlfn.XLOOKUP(Table1[[#This Row],[data_zone_code]],Table2[msoa21cd],Table2[msoa21nm], "Not found")</f>
        <v>Horsham 004</v>
      </c>
      <c r="E6343" s="1">
        <f>_xlfn.XLOOKUP(Table1[[#This Row],[data_zone_code]],Table2[msoa21cd],Table2[Health Deprivation and Disability Rank (where 1 is most deprived)], "Not found")</f>
        <v>26706.799999999999</v>
      </c>
      <c r="F6343">
        <f>RANK(Table1[[#This Row],[winter_min_tmp]],Table1[winter_min_tmp], 0)</f>
        <v>6105</v>
      </c>
      <c r="G6343">
        <f>(_xlfn.PERCENTRANK.INC(Table1[winter_min_tmp],Table1[[#This Row],[winter_min_tmp]]))*100</f>
        <v>10.9</v>
      </c>
      <c r="H6343">
        <f>CEILING(_xlfn.PERCENTRANK.INC(Table1[health_imd], Table1[[#This Row],[health_imd]]) * 10, 1)</f>
        <v>9</v>
      </c>
    </row>
    <row r="6344" spans="1:8" x14ac:dyDescent="0.35">
      <c r="A6344" t="s">
        <v>12686</v>
      </c>
      <c r="B6344" t="s">
        <v>12687</v>
      </c>
      <c r="C6344" s="1">
        <v>1.6915006640000001</v>
      </c>
      <c r="D6344" t="str">
        <f>_xlfn.XLOOKUP(Table1[[#This Row],[data_zone_code]],Table2[msoa21cd],Table2[msoa21nm], "Not found")</f>
        <v>Horsham 005</v>
      </c>
      <c r="E6344" s="1">
        <f>_xlfn.XLOOKUP(Table1[[#This Row],[data_zone_code]],Table2[msoa21cd],Table2[Health Deprivation and Disability Rank (where 1 is most deprived)], "Not found")</f>
        <v>29192.75</v>
      </c>
      <c r="F6344">
        <f>RANK(Table1[[#This Row],[winter_min_tmp]],Table1[winter_min_tmp], 0)</f>
        <v>5199</v>
      </c>
      <c r="G6344">
        <f>(_xlfn.PERCENTRANK.INC(Table1[winter_min_tmp],Table1[[#This Row],[winter_min_tmp]]))*100</f>
        <v>24.099999999999998</v>
      </c>
      <c r="H6344">
        <f>CEILING(_xlfn.PERCENTRANK.INC(Table1[health_imd], Table1[[#This Row],[health_imd]]) * 10, 1)</f>
        <v>10</v>
      </c>
    </row>
    <row r="6345" spans="1:8" x14ac:dyDescent="0.35">
      <c r="A6345" t="s">
        <v>12688</v>
      </c>
      <c r="B6345" t="s">
        <v>12689</v>
      </c>
      <c r="C6345" s="1">
        <v>1.589775801</v>
      </c>
      <c r="D6345" t="str">
        <f>_xlfn.XLOOKUP(Table1[[#This Row],[data_zone_code]],Table2[msoa21cd],Table2[msoa21nm], "Not found")</f>
        <v>Horsham 006</v>
      </c>
      <c r="E6345" s="1">
        <f>_xlfn.XLOOKUP(Table1[[#This Row],[data_zone_code]],Table2[msoa21cd],Table2[Health Deprivation and Disability Rank (where 1 is most deprived)], "Not found")</f>
        <v>18811.571428571431</v>
      </c>
      <c r="F6345">
        <f>RANK(Table1[[#This Row],[winter_min_tmp]],Table1[winter_min_tmp], 0)</f>
        <v>5636</v>
      </c>
      <c r="G6345">
        <f>(_xlfn.PERCENTRANK.INC(Table1[winter_min_tmp],Table1[[#This Row],[winter_min_tmp]]))*100</f>
        <v>17.7</v>
      </c>
      <c r="H6345">
        <f>CEILING(_xlfn.PERCENTRANK.INC(Table1[health_imd], Table1[[#This Row],[health_imd]]) * 10, 1)</f>
        <v>6</v>
      </c>
    </row>
    <row r="6346" spans="1:8" x14ac:dyDescent="0.35">
      <c r="A6346" t="s">
        <v>12690</v>
      </c>
      <c r="B6346" t="s">
        <v>12691</v>
      </c>
      <c r="C6346" s="1">
        <v>1.696500897</v>
      </c>
      <c r="D6346" t="str">
        <f>_xlfn.XLOOKUP(Table1[[#This Row],[data_zone_code]],Table2[msoa21cd],Table2[msoa21nm], "Not found")</f>
        <v>Horsham 007</v>
      </c>
      <c r="E6346" s="1">
        <f>_xlfn.XLOOKUP(Table1[[#This Row],[data_zone_code]],Table2[msoa21cd],Table2[Health Deprivation and Disability Rank (where 1 is most deprived)], "Not found")</f>
        <v>27758.428571428569</v>
      </c>
      <c r="F6346">
        <f>RANK(Table1[[#This Row],[winter_min_tmp]],Table1[winter_min_tmp], 0)</f>
        <v>5180</v>
      </c>
      <c r="G6346">
        <f>(_xlfn.PERCENTRANK.INC(Table1[winter_min_tmp],Table1[[#This Row],[winter_min_tmp]]))*100</f>
        <v>24.4</v>
      </c>
      <c r="H6346">
        <f>CEILING(_xlfn.PERCENTRANK.INC(Table1[health_imd], Table1[[#This Row],[health_imd]]) * 10, 1)</f>
        <v>9</v>
      </c>
    </row>
    <row r="6347" spans="1:8" x14ac:dyDescent="0.35">
      <c r="A6347" t="s">
        <v>12692</v>
      </c>
      <c r="B6347" t="s">
        <v>12693</v>
      </c>
      <c r="C6347" s="1">
        <v>1.465649486</v>
      </c>
      <c r="D6347" t="str">
        <f>_xlfn.XLOOKUP(Table1[[#This Row],[data_zone_code]],Table2[msoa21cd],Table2[msoa21nm], "Not found")</f>
        <v>Horsham 008</v>
      </c>
      <c r="E6347" s="1">
        <f>_xlfn.XLOOKUP(Table1[[#This Row],[data_zone_code]],Table2[msoa21cd],Table2[Health Deprivation and Disability Rank (where 1 is most deprived)], "Not found")</f>
        <v>32032</v>
      </c>
      <c r="F6347">
        <f>RANK(Table1[[#This Row],[winter_min_tmp]],Table1[winter_min_tmp], 0)</f>
        <v>6070</v>
      </c>
      <c r="G6347">
        <f>(_xlfn.PERCENTRANK.INC(Table1[winter_min_tmp],Table1[[#This Row],[winter_min_tmp]]))*100</f>
        <v>11.4</v>
      </c>
      <c r="H6347">
        <f>CEILING(_xlfn.PERCENTRANK.INC(Table1[health_imd], Table1[[#This Row],[health_imd]]) * 10, 1)</f>
        <v>10</v>
      </c>
    </row>
    <row r="6348" spans="1:8" x14ac:dyDescent="0.35">
      <c r="A6348" t="s">
        <v>12694</v>
      </c>
      <c r="B6348" t="s">
        <v>12695</v>
      </c>
      <c r="C6348" s="1">
        <v>1.6746827360000001</v>
      </c>
      <c r="D6348" t="str">
        <f>_xlfn.XLOOKUP(Table1[[#This Row],[data_zone_code]],Table2[msoa21cd],Table2[msoa21nm], "Not found")</f>
        <v>Horsham 009</v>
      </c>
      <c r="E6348" s="1">
        <f>_xlfn.XLOOKUP(Table1[[#This Row],[data_zone_code]],Table2[msoa21cd],Table2[Health Deprivation and Disability Rank (where 1 is most deprived)], "Not found")</f>
        <v>29498.833333333328</v>
      </c>
      <c r="F6348">
        <f>RANK(Table1[[#This Row],[winter_min_tmp]],Table1[winter_min_tmp], 0)</f>
        <v>5282</v>
      </c>
      <c r="G6348">
        <f>(_xlfn.PERCENTRANK.INC(Table1[winter_min_tmp],Table1[[#This Row],[winter_min_tmp]]))*100</f>
        <v>22.900000000000002</v>
      </c>
      <c r="H6348">
        <f>CEILING(_xlfn.PERCENTRANK.INC(Table1[health_imd], Table1[[#This Row],[health_imd]]) * 10, 1)</f>
        <v>10</v>
      </c>
    </row>
    <row r="6349" spans="1:8" x14ac:dyDescent="0.35">
      <c r="A6349" t="s">
        <v>12696</v>
      </c>
      <c r="B6349" t="s">
        <v>12697</v>
      </c>
      <c r="C6349" s="1">
        <v>1.9589846129999999</v>
      </c>
      <c r="D6349" t="str">
        <f>_xlfn.XLOOKUP(Table1[[#This Row],[data_zone_code]],Table2[msoa21cd],Table2[msoa21nm], "Not found")</f>
        <v>Horsham 010</v>
      </c>
      <c r="E6349" s="1">
        <f>_xlfn.XLOOKUP(Table1[[#This Row],[data_zone_code]],Table2[msoa21cd],Table2[Health Deprivation and Disability Rank (where 1 is most deprived)], "Not found")</f>
        <v>28504.5</v>
      </c>
      <c r="F6349">
        <f>RANK(Table1[[#This Row],[winter_min_tmp]],Table1[winter_min_tmp], 0)</f>
        <v>3877</v>
      </c>
      <c r="G6349">
        <f>(_xlfn.PERCENTRANK.INC(Table1[winter_min_tmp],Table1[[#This Row],[winter_min_tmp]]))*100</f>
        <v>43.4</v>
      </c>
      <c r="H6349">
        <f>CEILING(_xlfn.PERCENTRANK.INC(Table1[health_imd], Table1[[#This Row],[health_imd]]) * 10, 1)</f>
        <v>9</v>
      </c>
    </row>
    <row r="6350" spans="1:8" x14ac:dyDescent="0.35">
      <c r="A6350" t="s">
        <v>12698</v>
      </c>
      <c r="B6350" t="s">
        <v>12699</v>
      </c>
      <c r="C6350" s="1">
        <v>1.536737561</v>
      </c>
      <c r="D6350" t="str">
        <f>_xlfn.XLOOKUP(Table1[[#This Row],[data_zone_code]],Table2[msoa21cd],Table2[msoa21nm], "Not found")</f>
        <v>Horsham 011</v>
      </c>
      <c r="E6350" s="1">
        <f>_xlfn.XLOOKUP(Table1[[#This Row],[data_zone_code]],Table2[msoa21cd],Table2[Health Deprivation and Disability Rank (where 1 is most deprived)], "Not found")</f>
        <v>29584.75</v>
      </c>
      <c r="F6350">
        <f>RANK(Table1[[#This Row],[winter_min_tmp]],Table1[winter_min_tmp], 0)</f>
        <v>5827</v>
      </c>
      <c r="G6350">
        <f>(_xlfn.PERCENTRANK.INC(Table1[winter_min_tmp],Table1[[#This Row],[winter_min_tmp]]))*100</f>
        <v>14.899999999999999</v>
      </c>
      <c r="H6350">
        <f>CEILING(_xlfn.PERCENTRANK.INC(Table1[health_imd], Table1[[#This Row],[health_imd]]) * 10, 1)</f>
        <v>10</v>
      </c>
    </row>
    <row r="6351" spans="1:8" x14ac:dyDescent="0.35">
      <c r="A6351" t="s">
        <v>12700</v>
      </c>
      <c r="B6351" t="s">
        <v>12701</v>
      </c>
      <c r="C6351" s="1">
        <v>2.08975029</v>
      </c>
      <c r="D6351" t="str">
        <f>_xlfn.XLOOKUP(Table1[[#This Row],[data_zone_code]],Table2[msoa21cd],Table2[msoa21nm], "Not found")</f>
        <v>Horsham 012</v>
      </c>
      <c r="E6351" s="1">
        <f>_xlfn.XLOOKUP(Table1[[#This Row],[data_zone_code]],Table2[msoa21cd],Table2[Health Deprivation and Disability Rank (where 1 is most deprived)], "Not found")</f>
        <v>33272</v>
      </c>
      <c r="F6351">
        <f>RANK(Table1[[#This Row],[winter_min_tmp]],Table1[winter_min_tmp], 0)</f>
        <v>3283</v>
      </c>
      <c r="G6351">
        <f>(_xlfn.PERCENTRANK.INC(Table1[winter_min_tmp],Table1[[#This Row],[winter_min_tmp]]))*100</f>
        <v>52.1</v>
      </c>
      <c r="H6351">
        <f>CEILING(_xlfn.PERCENTRANK.INC(Table1[health_imd], Table1[[#This Row],[health_imd]]) * 10, 1)</f>
        <v>10</v>
      </c>
    </row>
    <row r="6352" spans="1:8" x14ac:dyDescent="0.35">
      <c r="A6352" t="s">
        <v>12702</v>
      </c>
      <c r="B6352" t="s">
        <v>12703</v>
      </c>
      <c r="C6352" s="1">
        <v>1.6079933639999999</v>
      </c>
      <c r="D6352" t="str">
        <f>_xlfn.XLOOKUP(Table1[[#This Row],[data_zone_code]],Table2[msoa21cd],Table2[msoa21nm], "Not found")</f>
        <v>Horsham 013</v>
      </c>
      <c r="E6352" s="1">
        <f>_xlfn.XLOOKUP(Table1[[#This Row],[data_zone_code]],Table2[msoa21cd],Table2[Health Deprivation and Disability Rank (where 1 is most deprived)], "Not found")</f>
        <v>25081</v>
      </c>
      <c r="F6352">
        <f>RANK(Table1[[#This Row],[winter_min_tmp]],Table1[winter_min_tmp], 0)</f>
        <v>5560</v>
      </c>
      <c r="G6352">
        <f>(_xlfn.PERCENTRANK.INC(Table1[winter_min_tmp],Table1[[#This Row],[winter_min_tmp]]))*100</f>
        <v>18.8</v>
      </c>
      <c r="H6352">
        <f>CEILING(_xlfn.PERCENTRANK.INC(Table1[health_imd], Table1[[#This Row],[health_imd]]) * 10, 1)</f>
        <v>8</v>
      </c>
    </row>
    <row r="6353" spans="1:8" x14ac:dyDescent="0.35">
      <c r="A6353" t="s">
        <v>12704</v>
      </c>
      <c r="B6353" t="s">
        <v>12705</v>
      </c>
      <c r="C6353" s="1">
        <v>1.565963507</v>
      </c>
      <c r="D6353" t="str">
        <f>_xlfn.XLOOKUP(Table1[[#This Row],[data_zone_code]],Table2[msoa21cd],Table2[msoa21nm], "Not found")</f>
        <v>Horsham 014</v>
      </c>
      <c r="E6353" s="1">
        <f>_xlfn.XLOOKUP(Table1[[#This Row],[data_zone_code]],Table2[msoa21cd],Table2[Health Deprivation and Disability Rank (where 1 is most deprived)], "Not found")</f>
        <v>28126.400000000001</v>
      </c>
      <c r="F6353">
        <f>RANK(Table1[[#This Row],[winter_min_tmp]],Table1[winter_min_tmp], 0)</f>
        <v>5730</v>
      </c>
      <c r="G6353">
        <f>(_xlfn.PERCENTRANK.INC(Table1[winter_min_tmp],Table1[[#This Row],[winter_min_tmp]]))*100</f>
        <v>16.400000000000002</v>
      </c>
      <c r="H6353">
        <f>CEILING(_xlfn.PERCENTRANK.INC(Table1[health_imd], Table1[[#This Row],[health_imd]]) * 10, 1)</f>
        <v>9</v>
      </c>
    </row>
    <row r="6354" spans="1:8" x14ac:dyDescent="0.35">
      <c r="A6354" t="s">
        <v>12706</v>
      </c>
      <c r="B6354" t="s">
        <v>12707</v>
      </c>
      <c r="C6354" s="1">
        <v>1.4541302920000001</v>
      </c>
      <c r="D6354" t="str">
        <f>_xlfn.XLOOKUP(Table1[[#This Row],[data_zone_code]],Table2[msoa21cd],Table2[msoa21nm], "Not found")</f>
        <v>Horsham 015</v>
      </c>
      <c r="E6354" s="1">
        <f>_xlfn.XLOOKUP(Table1[[#This Row],[data_zone_code]],Table2[msoa21cd],Table2[Health Deprivation and Disability Rank (where 1 is most deprived)], "Not found")</f>
        <v>31481.8</v>
      </c>
      <c r="F6354">
        <f>RANK(Table1[[#This Row],[winter_min_tmp]],Table1[winter_min_tmp], 0)</f>
        <v>6110</v>
      </c>
      <c r="G6354">
        <f>(_xlfn.PERCENTRANK.INC(Table1[winter_min_tmp],Table1[[#This Row],[winter_min_tmp]]))*100</f>
        <v>10.8</v>
      </c>
      <c r="H6354">
        <f>CEILING(_xlfn.PERCENTRANK.INC(Table1[health_imd], Table1[[#This Row],[health_imd]]) * 10, 1)</f>
        <v>10</v>
      </c>
    </row>
    <row r="6355" spans="1:8" x14ac:dyDescent="0.35">
      <c r="A6355" t="s">
        <v>12708</v>
      </c>
      <c r="B6355" t="s">
        <v>12709</v>
      </c>
      <c r="C6355" s="1">
        <v>1.6537953620000001</v>
      </c>
      <c r="D6355" t="str">
        <f>_xlfn.XLOOKUP(Table1[[#This Row],[data_zone_code]],Table2[msoa21cd],Table2[msoa21nm], "Not found")</f>
        <v>Horsham 016</v>
      </c>
      <c r="E6355" s="1">
        <f>_xlfn.XLOOKUP(Table1[[#This Row],[data_zone_code]],Table2[msoa21cd],Table2[Health Deprivation and Disability Rank (where 1 is most deprived)], "Not found")</f>
        <v>30552.400000000001</v>
      </c>
      <c r="F6355">
        <f>RANK(Table1[[#This Row],[winter_min_tmp]],Table1[winter_min_tmp], 0)</f>
        <v>5365</v>
      </c>
      <c r="G6355">
        <f>(_xlfn.PERCENTRANK.INC(Table1[winter_min_tmp],Table1[[#This Row],[winter_min_tmp]]))*100</f>
        <v>21.7</v>
      </c>
      <c r="H6355">
        <f>CEILING(_xlfn.PERCENTRANK.INC(Table1[health_imd], Table1[[#This Row],[health_imd]]) * 10, 1)</f>
        <v>10</v>
      </c>
    </row>
    <row r="6356" spans="1:8" x14ac:dyDescent="0.35">
      <c r="A6356" t="s">
        <v>12710</v>
      </c>
      <c r="B6356" t="s">
        <v>12711</v>
      </c>
      <c r="C6356" s="1">
        <v>1.309528708</v>
      </c>
      <c r="D6356" t="str">
        <f>_xlfn.XLOOKUP(Table1[[#This Row],[data_zone_code]],Table2[msoa21cd],Table2[msoa21nm], "Not found")</f>
        <v>Mid Sussex 001</v>
      </c>
      <c r="E6356" s="1">
        <f>_xlfn.XLOOKUP(Table1[[#This Row],[data_zone_code]],Table2[msoa21cd],Table2[Health Deprivation and Disability Rank (where 1 is most deprived)], "Not found")</f>
        <v>24133.625</v>
      </c>
      <c r="F6356">
        <f>RANK(Table1[[#This Row],[winter_min_tmp]],Table1[winter_min_tmp], 0)</f>
        <v>6457</v>
      </c>
      <c r="G6356">
        <f>(_xlfn.PERCENTRANK.INC(Table1[winter_min_tmp],Table1[[#This Row],[winter_min_tmp]]))*100</f>
        <v>5.8000000000000007</v>
      </c>
      <c r="H6356">
        <f>CEILING(_xlfn.PERCENTRANK.INC(Table1[health_imd], Table1[[#This Row],[health_imd]]) * 10, 1)</f>
        <v>8</v>
      </c>
    </row>
    <row r="6357" spans="1:8" x14ac:dyDescent="0.35">
      <c r="A6357" t="s">
        <v>12712</v>
      </c>
      <c r="B6357" t="s">
        <v>12713</v>
      </c>
      <c r="C6357" s="1">
        <v>1.290921092</v>
      </c>
      <c r="D6357" t="str">
        <f>_xlfn.XLOOKUP(Table1[[#This Row],[data_zone_code]],Table2[msoa21cd],Table2[msoa21nm], "Not found")</f>
        <v>Mid Sussex 002</v>
      </c>
      <c r="E6357" s="1">
        <f>_xlfn.XLOOKUP(Table1[[#This Row],[data_zone_code]],Table2[msoa21cd],Table2[Health Deprivation and Disability Rank (where 1 is most deprived)], "Not found")</f>
        <v>30366.5</v>
      </c>
      <c r="F6357">
        <f>RANK(Table1[[#This Row],[winter_min_tmp]],Table1[winter_min_tmp], 0)</f>
        <v>6488</v>
      </c>
      <c r="G6357">
        <f>(_xlfn.PERCENTRANK.INC(Table1[winter_min_tmp],Table1[[#This Row],[winter_min_tmp]]))*100</f>
        <v>5.3</v>
      </c>
      <c r="H6357">
        <f>CEILING(_xlfn.PERCENTRANK.INC(Table1[health_imd], Table1[[#This Row],[health_imd]]) * 10, 1)</f>
        <v>10</v>
      </c>
    </row>
    <row r="6358" spans="1:8" x14ac:dyDescent="0.35">
      <c r="A6358" t="s">
        <v>12714</v>
      </c>
      <c r="B6358" t="s">
        <v>12715</v>
      </c>
      <c r="C6358" s="1">
        <v>1.32569015</v>
      </c>
      <c r="D6358" t="str">
        <f>_xlfn.XLOOKUP(Table1[[#This Row],[data_zone_code]],Table2[msoa21cd],Table2[msoa21nm], "Not found")</f>
        <v>Mid Sussex 003</v>
      </c>
      <c r="E6358" s="1">
        <f>_xlfn.XLOOKUP(Table1[[#This Row],[data_zone_code]],Table2[msoa21cd],Table2[Health Deprivation and Disability Rank (where 1 is most deprived)], "Not found")</f>
        <v>31316</v>
      </c>
      <c r="F6358">
        <f>RANK(Table1[[#This Row],[winter_min_tmp]],Table1[winter_min_tmp], 0)</f>
        <v>6428</v>
      </c>
      <c r="G6358">
        <f>(_xlfn.PERCENTRANK.INC(Table1[winter_min_tmp],Table1[[#This Row],[winter_min_tmp]]))*100</f>
        <v>6.2</v>
      </c>
      <c r="H6358">
        <f>CEILING(_xlfn.PERCENTRANK.INC(Table1[health_imd], Table1[[#This Row],[health_imd]]) * 10, 1)</f>
        <v>10</v>
      </c>
    </row>
    <row r="6359" spans="1:8" x14ac:dyDescent="0.35">
      <c r="A6359" t="s">
        <v>12716</v>
      </c>
      <c r="B6359" t="s">
        <v>12717</v>
      </c>
      <c r="C6359" s="1">
        <v>1.347657919</v>
      </c>
      <c r="D6359" t="str">
        <f>_xlfn.XLOOKUP(Table1[[#This Row],[data_zone_code]],Table2[msoa21cd],Table2[msoa21nm], "Not found")</f>
        <v>Mid Sussex 004</v>
      </c>
      <c r="E6359" s="1">
        <f>_xlfn.XLOOKUP(Table1[[#This Row],[data_zone_code]],Table2[msoa21cd],Table2[Health Deprivation and Disability Rank (where 1 is most deprived)], "Not found")</f>
        <v>30970.400000000001</v>
      </c>
      <c r="F6359">
        <f>RANK(Table1[[#This Row],[winter_min_tmp]],Table1[winter_min_tmp], 0)</f>
        <v>6385</v>
      </c>
      <c r="G6359">
        <f>(_xlfn.PERCENTRANK.INC(Table1[winter_min_tmp],Table1[[#This Row],[winter_min_tmp]]))*100</f>
        <v>6.8000000000000007</v>
      </c>
      <c r="H6359">
        <f>CEILING(_xlfn.PERCENTRANK.INC(Table1[health_imd], Table1[[#This Row],[health_imd]]) * 10, 1)</f>
        <v>10</v>
      </c>
    </row>
    <row r="6360" spans="1:8" x14ac:dyDescent="0.35">
      <c r="A6360" t="s">
        <v>12718</v>
      </c>
      <c r="B6360" t="s">
        <v>12719</v>
      </c>
      <c r="C6360" s="1">
        <v>1.299279332</v>
      </c>
      <c r="D6360" t="str">
        <f>_xlfn.XLOOKUP(Table1[[#This Row],[data_zone_code]],Table2[msoa21cd],Table2[msoa21nm], "Not found")</f>
        <v>Mid Sussex 005</v>
      </c>
      <c r="E6360" s="1">
        <f>_xlfn.XLOOKUP(Table1[[#This Row],[data_zone_code]],Table2[msoa21cd],Table2[Health Deprivation and Disability Rank (where 1 is most deprived)], "Not found")</f>
        <v>30644</v>
      </c>
      <c r="F6360">
        <f>RANK(Table1[[#This Row],[winter_min_tmp]],Table1[winter_min_tmp], 0)</f>
        <v>6476</v>
      </c>
      <c r="G6360">
        <f>(_xlfn.PERCENTRANK.INC(Table1[winter_min_tmp],Table1[[#This Row],[winter_min_tmp]]))*100</f>
        <v>5.5</v>
      </c>
      <c r="H6360">
        <f>CEILING(_xlfn.PERCENTRANK.INC(Table1[health_imd], Table1[[#This Row],[health_imd]]) * 10, 1)</f>
        <v>10</v>
      </c>
    </row>
    <row r="6361" spans="1:8" x14ac:dyDescent="0.35">
      <c r="A6361" t="s">
        <v>12720</v>
      </c>
      <c r="B6361" t="s">
        <v>12721</v>
      </c>
      <c r="C6361" s="1">
        <v>1.398108363</v>
      </c>
      <c r="D6361" t="str">
        <f>_xlfn.XLOOKUP(Table1[[#This Row],[data_zone_code]],Table2[msoa21cd],Table2[msoa21nm], "Not found")</f>
        <v>Mid Sussex 006</v>
      </c>
      <c r="E6361" s="1">
        <f>_xlfn.XLOOKUP(Table1[[#This Row],[data_zone_code]],Table2[msoa21cd],Table2[Health Deprivation and Disability Rank (where 1 is most deprived)], "Not found")</f>
        <v>31830</v>
      </c>
      <c r="F6361">
        <f>RANK(Table1[[#This Row],[winter_min_tmp]],Table1[winter_min_tmp], 0)</f>
        <v>6282</v>
      </c>
      <c r="G6361">
        <f>(_xlfn.PERCENTRANK.INC(Table1[winter_min_tmp],Table1[[#This Row],[winter_min_tmp]]))*100</f>
        <v>8.3000000000000007</v>
      </c>
      <c r="H6361">
        <f>CEILING(_xlfn.PERCENTRANK.INC(Table1[health_imd], Table1[[#This Row],[health_imd]]) * 10, 1)</f>
        <v>10</v>
      </c>
    </row>
    <row r="6362" spans="1:8" x14ac:dyDescent="0.35">
      <c r="A6362" t="s">
        <v>12722</v>
      </c>
      <c r="B6362" t="s">
        <v>12723</v>
      </c>
      <c r="C6362" s="1">
        <v>1.305860877</v>
      </c>
      <c r="D6362" t="str">
        <f>_xlfn.XLOOKUP(Table1[[#This Row],[data_zone_code]],Table2[msoa21cd],Table2[msoa21nm], "Not found")</f>
        <v>Mid Sussex 007</v>
      </c>
      <c r="E6362" s="1">
        <f>_xlfn.XLOOKUP(Table1[[#This Row],[data_zone_code]],Table2[msoa21cd],Table2[Health Deprivation and Disability Rank (where 1 is most deprived)], "Not found")</f>
        <v>27365.4</v>
      </c>
      <c r="F6362">
        <f>RANK(Table1[[#This Row],[winter_min_tmp]],Table1[winter_min_tmp], 0)</f>
        <v>6464</v>
      </c>
      <c r="G6362">
        <f>(_xlfn.PERCENTRANK.INC(Table1[winter_min_tmp],Table1[[#This Row],[winter_min_tmp]]))*100</f>
        <v>5.7</v>
      </c>
      <c r="H6362">
        <f>CEILING(_xlfn.PERCENTRANK.INC(Table1[health_imd], Table1[[#This Row],[health_imd]]) * 10, 1)</f>
        <v>9</v>
      </c>
    </row>
    <row r="6363" spans="1:8" x14ac:dyDescent="0.35">
      <c r="A6363" t="s">
        <v>12724</v>
      </c>
      <c r="B6363" t="s">
        <v>12725</v>
      </c>
      <c r="C6363" s="1">
        <v>1.549983382</v>
      </c>
      <c r="D6363" t="str">
        <f>_xlfn.XLOOKUP(Table1[[#This Row],[data_zone_code]],Table2[msoa21cd],Table2[msoa21nm], "Not found")</f>
        <v>Mid Sussex 008</v>
      </c>
      <c r="E6363" s="1">
        <f>_xlfn.XLOOKUP(Table1[[#This Row],[data_zone_code]],Table2[msoa21cd],Table2[Health Deprivation and Disability Rank (where 1 is most deprived)], "Not found")</f>
        <v>31607.833333333328</v>
      </c>
      <c r="F6363">
        <f>RANK(Table1[[#This Row],[winter_min_tmp]],Table1[winter_min_tmp], 0)</f>
        <v>5787</v>
      </c>
      <c r="G6363">
        <f>(_xlfn.PERCENTRANK.INC(Table1[winter_min_tmp],Table1[[#This Row],[winter_min_tmp]]))*100</f>
        <v>15.5</v>
      </c>
      <c r="H6363">
        <f>CEILING(_xlfn.PERCENTRANK.INC(Table1[health_imd], Table1[[#This Row],[health_imd]]) * 10, 1)</f>
        <v>10</v>
      </c>
    </row>
    <row r="6364" spans="1:8" x14ac:dyDescent="0.35">
      <c r="A6364" t="s">
        <v>12726</v>
      </c>
      <c r="B6364" t="s">
        <v>12727</v>
      </c>
      <c r="C6364" s="1">
        <v>1.460124373</v>
      </c>
      <c r="D6364" t="str">
        <f>_xlfn.XLOOKUP(Table1[[#This Row],[data_zone_code]],Table2[msoa21cd],Table2[msoa21nm], "Not found")</f>
        <v>Mid Sussex 009</v>
      </c>
      <c r="E6364" s="1">
        <f>_xlfn.XLOOKUP(Table1[[#This Row],[data_zone_code]],Table2[msoa21cd],Table2[Health Deprivation and Disability Rank (where 1 is most deprived)], "Not found")</f>
        <v>25973.28571428571</v>
      </c>
      <c r="F6364">
        <f>RANK(Table1[[#This Row],[winter_min_tmp]],Table1[winter_min_tmp], 0)</f>
        <v>6086</v>
      </c>
      <c r="G6364">
        <f>(_xlfn.PERCENTRANK.INC(Table1[winter_min_tmp],Table1[[#This Row],[winter_min_tmp]]))*100</f>
        <v>11.200000000000001</v>
      </c>
      <c r="H6364">
        <f>CEILING(_xlfn.PERCENTRANK.INC(Table1[health_imd], Table1[[#This Row],[health_imd]]) * 10, 1)</f>
        <v>9</v>
      </c>
    </row>
    <row r="6365" spans="1:8" x14ac:dyDescent="0.35">
      <c r="A6365" t="s">
        <v>12728</v>
      </c>
      <c r="B6365" t="s">
        <v>12729</v>
      </c>
      <c r="C6365" s="1">
        <v>1.503864646</v>
      </c>
      <c r="D6365" t="str">
        <f>_xlfn.XLOOKUP(Table1[[#This Row],[data_zone_code]],Table2[msoa21cd],Table2[msoa21nm], "Not found")</f>
        <v>Mid Sussex 010</v>
      </c>
      <c r="E6365" s="1">
        <f>_xlfn.XLOOKUP(Table1[[#This Row],[data_zone_code]],Table2[msoa21cd],Table2[Health Deprivation and Disability Rank (where 1 is most deprived)], "Not found")</f>
        <v>24491.200000000001</v>
      </c>
      <c r="F6365">
        <f>RANK(Table1[[#This Row],[winter_min_tmp]],Table1[winter_min_tmp], 0)</f>
        <v>5950</v>
      </c>
      <c r="G6365">
        <f>(_xlfn.PERCENTRANK.INC(Table1[winter_min_tmp],Table1[[#This Row],[winter_min_tmp]]))*100</f>
        <v>13.200000000000001</v>
      </c>
      <c r="H6365">
        <f>CEILING(_xlfn.PERCENTRANK.INC(Table1[health_imd], Table1[[#This Row],[health_imd]]) * 10, 1)</f>
        <v>8</v>
      </c>
    </row>
    <row r="6366" spans="1:8" x14ac:dyDescent="0.35">
      <c r="A6366" t="s">
        <v>12730</v>
      </c>
      <c r="B6366" t="s">
        <v>12731</v>
      </c>
      <c r="C6366" s="1">
        <v>1.389090419</v>
      </c>
      <c r="D6366" t="str">
        <f>_xlfn.XLOOKUP(Table1[[#This Row],[data_zone_code]],Table2[msoa21cd],Table2[msoa21nm], "Not found")</f>
        <v>Mid Sussex 011</v>
      </c>
      <c r="E6366" s="1">
        <f>_xlfn.XLOOKUP(Table1[[#This Row],[data_zone_code]],Table2[msoa21cd],Table2[Health Deprivation and Disability Rank (where 1 is most deprived)], "Not found")</f>
        <v>27657.625</v>
      </c>
      <c r="F6366">
        <f>RANK(Table1[[#This Row],[winter_min_tmp]],Table1[winter_min_tmp], 0)</f>
        <v>6304</v>
      </c>
      <c r="G6366">
        <f>(_xlfn.PERCENTRANK.INC(Table1[winter_min_tmp],Table1[[#This Row],[winter_min_tmp]]))*100</f>
        <v>8</v>
      </c>
      <c r="H6366">
        <f>CEILING(_xlfn.PERCENTRANK.INC(Table1[health_imd], Table1[[#This Row],[health_imd]]) * 10, 1)</f>
        <v>9</v>
      </c>
    </row>
    <row r="6367" spans="1:8" x14ac:dyDescent="0.35">
      <c r="A6367" t="s">
        <v>12732</v>
      </c>
      <c r="B6367" t="s">
        <v>12733</v>
      </c>
      <c r="C6367" s="1">
        <v>1.2739236350000001</v>
      </c>
      <c r="D6367" t="str">
        <f>_xlfn.XLOOKUP(Table1[[#This Row],[data_zone_code]],Table2[msoa21cd],Table2[msoa21nm], "Not found")</f>
        <v>Mid Sussex 012</v>
      </c>
      <c r="E6367" s="1">
        <f>_xlfn.XLOOKUP(Table1[[#This Row],[data_zone_code]],Table2[msoa21cd],Table2[Health Deprivation and Disability Rank (where 1 is most deprived)], "Not found")</f>
        <v>28917.5</v>
      </c>
      <c r="F6367">
        <f>RANK(Table1[[#This Row],[winter_min_tmp]],Table1[winter_min_tmp], 0)</f>
        <v>6509</v>
      </c>
      <c r="G6367">
        <f>(_xlfn.PERCENTRANK.INC(Table1[winter_min_tmp],Table1[[#This Row],[winter_min_tmp]]))*100</f>
        <v>5</v>
      </c>
      <c r="H6367">
        <f>CEILING(_xlfn.PERCENTRANK.INC(Table1[health_imd], Table1[[#This Row],[health_imd]]) * 10, 1)</f>
        <v>10</v>
      </c>
    </row>
    <row r="6368" spans="1:8" x14ac:dyDescent="0.35">
      <c r="A6368" t="s">
        <v>12734</v>
      </c>
      <c r="B6368" t="s">
        <v>12735</v>
      </c>
      <c r="C6368" s="1">
        <v>1.437029004</v>
      </c>
      <c r="D6368" t="str">
        <f>_xlfn.XLOOKUP(Table1[[#This Row],[data_zone_code]],Table2[msoa21cd],Table2[msoa21nm], "Not found")</f>
        <v>Mid Sussex 013</v>
      </c>
      <c r="E6368" s="1">
        <f>_xlfn.XLOOKUP(Table1[[#This Row],[data_zone_code]],Table2[msoa21cd],Table2[Health Deprivation and Disability Rank (where 1 is most deprived)], "Not found")</f>
        <v>25158.166666666672</v>
      </c>
      <c r="F6368">
        <f>RANK(Table1[[#This Row],[winter_min_tmp]],Table1[winter_min_tmp], 0)</f>
        <v>6158</v>
      </c>
      <c r="G6368">
        <f>(_xlfn.PERCENTRANK.INC(Table1[winter_min_tmp],Table1[[#This Row],[winter_min_tmp]]))*100</f>
        <v>10.100000000000001</v>
      </c>
      <c r="H6368">
        <f>CEILING(_xlfn.PERCENTRANK.INC(Table1[health_imd], Table1[[#This Row],[health_imd]]) * 10, 1)</f>
        <v>8</v>
      </c>
    </row>
    <row r="6369" spans="1:8" x14ac:dyDescent="0.35">
      <c r="A6369" t="s">
        <v>12736</v>
      </c>
      <c r="B6369" t="s">
        <v>12737</v>
      </c>
      <c r="C6369" s="1">
        <v>1.3091725110000001</v>
      </c>
      <c r="D6369" t="str">
        <f>_xlfn.XLOOKUP(Table1[[#This Row],[data_zone_code]],Table2[msoa21cd],Table2[msoa21nm], "Not found")</f>
        <v>Mid Sussex 014</v>
      </c>
      <c r="E6369" s="1">
        <f>_xlfn.XLOOKUP(Table1[[#This Row],[data_zone_code]],Table2[msoa21cd],Table2[Health Deprivation and Disability Rank (where 1 is most deprived)], "Not found")</f>
        <v>18810.666666666672</v>
      </c>
      <c r="F6369">
        <f>RANK(Table1[[#This Row],[winter_min_tmp]],Table1[winter_min_tmp], 0)</f>
        <v>6458</v>
      </c>
      <c r="G6369">
        <f>(_xlfn.PERCENTRANK.INC(Table1[winter_min_tmp],Table1[[#This Row],[winter_min_tmp]]))*100</f>
        <v>5.7</v>
      </c>
      <c r="H6369">
        <f>CEILING(_xlfn.PERCENTRANK.INC(Table1[health_imd], Table1[[#This Row],[health_imd]]) * 10, 1)</f>
        <v>6</v>
      </c>
    </row>
    <row r="6370" spans="1:8" x14ac:dyDescent="0.35">
      <c r="A6370" t="s">
        <v>12738</v>
      </c>
      <c r="B6370" t="s">
        <v>12739</v>
      </c>
      <c r="C6370" s="1">
        <v>1.301322222</v>
      </c>
      <c r="D6370" t="str">
        <f>_xlfn.XLOOKUP(Table1[[#This Row],[data_zone_code]],Table2[msoa21cd],Table2[msoa21nm], "Not found")</f>
        <v>Mid Sussex 015</v>
      </c>
      <c r="E6370" s="1">
        <f>_xlfn.XLOOKUP(Table1[[#This Row],[data_zone_code]],Table2[msoa21cd],Table2[Health Deprivation and Disability Rank (where 1 is most deprived)], "Not found")</f>
        <v>32720</v>
      </c>
      <c r="F6370">
        <f>RANK(Table1[[#This Row],[winter_min_tmp]],Table1[winter_min_tmp], 0)</f>
        <v>6473</v>
      </c>
      <c r="G6370">
        <f>(_xlfn.PERCENTRANK.INC(Table1[winter_min_tmp],Table1[[#This Row],[winter_min_tmp]]))*100</f>
        <v>5.5</v>
      </c>
      <c r="H6370">
        <f>CEILING(_xlfn.PERCENTRANK.INC(Table1[health_imd], Table1[[#This Row],[health_imd]]) * 10, 1)</f>
        <v>10</v>
      </c>
    </row>
    <row r="6371" spans="1:8" x14ac:dyDescent="0.35">
      <c r="A6371" t="s">
        <v>12740</v>
      </c>
      <c r="B6371" t="s">
        <v>12741</v>
      </c>
      <c r="C6371" s="1">
        <v>1.310791373</v>
      </c>
      <c r="D6371" t="str">
        <f>_xlfn.XLOOKUP(Table1[[#This Row],[data_zone_code]],Table2[msoa21cd],Table2[msoa21nm], "Not found")</f>
        <v>Mid Sussex 016</v>
      </c>
      <c r="E6371" s="1">
        <f>_xlfn.XLOOKUP(Table1[[#This Row],[data_zone_code]],Table2[msoa21cd],Table2[Health Deprivation and Disability Rank (where 1 is most deprived)], "Not found")</f>
        <v>29789.200000000001</v>
      </c>
      <c r="F6371">
        <f>RANK(Table1[[#This Row],[winter_min_tmp]],Table1[winter_min_tmp], 0)</f>
        <v>6455</v>
      </c>
      <c r="G6371">
        <f>(_xlfn.PERCENTRANK.INC(Table1[winter_min_tmp],Table1[[#This Row],[winter_min_tmp]]))*100</f>
        <v>5.8000000000000007</v>
      </c>
      <c r="H6371">
        <f>CEILING(_xlfn.PERCENTRANK.INC(Table1[health_imd], Table1[[#This Row],[health_imd]]) * 10, 1)</f>
        <v>10</v>
      </c>
    </row>
    <row r="6372" spans="1:8" x14ac:dyDescent="0.35">
      <c r="A6372" t="s">
        <v>12742</v>
      </c>
      <c r="B6372" t="s">
        <v>12743</v>
      </c>
      <c r="C6372" s="1">
        <v>1.2268129590000001</v>
      </c>
      <c r="D6372" t="str">
        <f>_xlfn.XLOOKUP(Table1[[#This Row],[data_zone_code]],Table2[msoa21cd],Table2[msoa21nm], "Not found")</f>
        <v>Mid Sussex 017</v>
      </c>
      <c r="E6372" s="1">
        <f>_xlfn.XLOOKUP(Table1[[#This Row],[data_zone_code]],Table2[msoa21cd],Table2[Health Deprivation and Disability Rank (where 1 is most deprived)], "Not found")</f>
        <v>31051.5</v>
      </c>
      <c r="F6372">
        <f>RANK(Table1[[#This Row],[winter_min_tmp]],Table1[winter_min_tmp], 0)</f>
        <v>6565</v>
      </c>
      <c r="G6372">
        <f>(_xlfn.PERCENTRANK.INC(Table1[winter_min_tmp],Table1[[#This Row],[winter_min_tmp]]))*100</f>
        <v>4.2</v>
      </c>
      <c r="H6372">
        <f>CEILING(_xlfn.PERCENTRANK.INC(Table1[health_imd], Table1[[#This Row],[health_imd]]) * 10, 1)</f>
        <v>10</v>
      </c>
    </row>
    <row r="6373" spans="1:8" x14ac:dyDescent="0.35">
      <c r="A6373" t="s">
        <v>12744</v>
      </c>
      <c r="B6373" t="s">
        <v>12745</v>
      </c>
      <c r="C6373" s="1">
        <v>1.5692412849999999</v>
      </c>
      <c r="D6373" t="str">
        <f>_xlfn.XLOOKUP(Table1[[#This Row],[data_zone_code]],Table2[msoa21cd],Table2[msoa21nm], "Not found")</f>
        <v>Worthing 001</v>
      </c>
      <c r="E6373" s="1">
        <f>_xlfn.XLOOKUP(Table1[[#This Row],[data_zone_code]],Table2[msoa21cd],Table2[Health Deprivation and Disability Rank (where 1 is most deprived)], "Not found")</f>
        <v>24397.599999999999</v>
      </c>
      <c r="F6373">
        <f>RANK(Table1[[#This Row],[winter_min_tmp]],Table1[winter_min_tmp], 0)</f>
        <v>5716</v>
      </c>
      <c r="G6373">
        <f>(_xlfn.PERCENTRANK.INC(Table1[winter_min_tmp],Table1[[#This Row],[winter_min_tmp]]))*100</f>
        <v>16.600000000000001</v>
      </c>
      <c r="H6373">
        <f>CEILING(_xlfn.PERCENTRANK.INC(Table1[health_imd], Table1[[#This Row],[health_imd]]) * 10, 1)</f>
        <v>8</v>
      </c>
    </row>
    <row r="6374" spans="1:8" x14ac:dyDescent="0.35">
      <c r="A6374" t="s">
        <v>12746</v>
      </c>
      <c r="B6374" t="s">
        <v>12747</v>
      </c>
      <c r="C6374" s="1">
        <v>1.9641299249999999</v>
      </c>
      <c r="D6374" t="str">
        <f>_xlfn.XLOOKUP(Table1[[#This Row],[data_zone_code]],Table2[msoa21cd],Table2[msoa21nm], "Not found")</f>
        <v>Worthing 002</v>
      </c>
      <c r="E6374" s="1">
        <f>_xlfn.XLOOKUP(Table1[[#This Row],[data_zone_code]],Table2[msoa21cd],Table2[Health Deprivation and Disability Rank (where 1 is most deprived)], "Not found")</f>
        <v>17367.400000000001</v>
      </c>
      <c r="F6374">
        <f>RANK(Table1[[#This Row],[winter_min_tmp]],Table1[winter_min_tmp], 0)</f>
        <v>3860</v>
      </c>
      <c r="G6374">
        <f>(_xlfn.PERCENTRANK.INC(Table1[winter_min_tmp],Table1[[#This Row],[winter_min_tmp]]))*100</f>
        <v>43.6</v>
      </c>
      <c r="H6374">
        <f>CEILING(_xlfn.PERCENTRANK.INC(Table1[health_imd], Table1[[#This Row],[health_imd]]) * 10, 1)</f>
        <v>6</v>
      </c>
    </row>
    <row r="6375" spans="1:8" x14ac:dyDescent="0.35">
      <c r="A6375" t="s">
        <v>12748</v>
      </c>
      <c r="B6375" t="s">
        <v>12749</v>
      </c>
      <c r="C6375" s="1">
        <v>2.0238871569999999</v>
      </c>
      <c r="D6375" t="str">
        <f>_xlfn.XLOOKUP(Table1[[#This Row],[data_zone_code]],Table2[msoa21cd],Table2[msoa21nm], "Not found")</f>
        <v>Worthing 003</v>
      </c>
      <c r="E6375" s="1">
        <f>_xlfn.XLOOKUP(Table1[[#This Row],[data_zone_code]],Table2[msoa21cd],Table2[Health Deprivation and Disability Rank (where 1 is most deprived)], "Not found")</f>
        <v>13530.4</v>
      </c>
      <c r="F6375">
        <f>RANK(Table1[[#This Row],[winter_min_tmp]],Table1[winter_min_tmp], 0)</f>
        <v>3591</v>
      </c>
      <c r="G6375">
        <f>(_xlfn.PERCENTRANK.INC(Table1[winter_min_tmp],Table1[[#This Row],[winter_min_tmp]]))*100</f>
        <v>47.599999999999994</v>
      </c>
      <c r="H6375">
        <f>CEILING(_xlfn.PERCENTRANK.INC(Table1[health_imd], Table1[[#This Row],[health_imd]]) * 10, 1)</f>
        <v>4</v>
      </c>
    </row>
    <row r="6376" spans="1:8" x14ac:dyDescent="0.35">
      <c r="A6376" t="s">
        <v>12750</v>
      </c>
      <c r="B6376" t="s">
        <v>12751</v>
      </c>
      <c r="C6376" s="1">
        <v>1.6765583749999999</v>
      </c>
      <c r="D6376" t="str">
        <f>_xlfn.XLOOKUP(Table1[[#This Row],[data_zone_code]],Table2[msoa21cd],Table2[msoa21nm], "Not found")</f>
        <v>Worthing 004</v>
      </c>
      <c r="E6376" s="1">
        <f>_xlfn.XLOOKUP(Table1[[#This Row],[data_zone_code]],Table2[msoa21cd],Table2[Health Deprivation and Disability Rank (where 1 is most deprived)], "Not found")</f>
        <v>26231.599999999999</v>
      </c>
      <c r="F6376">
        <f>RANK(Table1[[#This Row],[winter_min_tmp]],Table1[winter_min_tmp], 0)</f>
        <v>5277</v>
      </c>
      <c r="G6376">
        <f>(_xlfn.PERCENTRANK.INC(Table1[winter_min_tmp],Table1[[#This Row],[winter_min_tmp]]))*100</f>
        <v>23</v>
      </c>
      <c r="H6376">
        <f>CEILING(_xlfn.PERCENTRANK.INC(Table1[health_imd], Table1[[#This Row],[health_imd]]) * 10, 1)</f>
        <v>9</v>
      </c>
    </row>
    <row r="6377" spans="1:8" x14ac:dyDescent="0.35">
      <c r="A6377" t="s">
        <v>12752</v>
      </c>
      <c r="B6377" t="s">
        <v>12753</v>
      </c>
      <c r="C6377" s="1">
        <v>2.0247066020000002</v>
      </c>
      <c r="D6377" t="str">
        <f>_xlfn.XLOOKUP(Table1[[#This Row],[data_zone_code]],Table2[msoa21cd],Table2[msoa21nm], "Not found")</f>
        <v>Worthing 005</v>
      </c>
      <c r="E6377" s="1">
        <f>_xlfn.XLOOKUP(Table1[[#This Row],[data_zone_code]],Table2[msoa21cd],Table2[Health Deprivation and Disability Rank (where 1 is most deprived)], "Not found")</f>
        <v>19421.599999999999</v>
      </c>
      <c r="F6377">
        <f>RANK(Table1[[#This Row],[winter_min_tmp]],Table1[winter_min_tmp], 0)</f>
        <v>3587</v>
      </c>
      <c r="G6377">
        <f>(_xlfn.PERCENTRANK.INC(Table1[winter_min_tmp],Table1[[#This Row],[winter_min_tmp]]))*100</f>
        <v>47.599999999999994</v>
      </c>
      <c r="H6377">
        <f>CEILING(_xlfn.PERCENTRANK.INC(Table1[health_imd], Table1[[#This Row],[health_imd]]) * 10, 1)</f>
        <v>6</v>
      </c>
    </row>
    <row r="6378" spans="1:8" x14ac:dyDescent="0.35">
      <c r="A6378" t="s">
        <v>12754</v>
      </c>
      <c r="B6378" t="s">
        <v>12755</v>
      </c>
      <c r="C6378" s="1">
        <v>2.0817766190000002</v>
      </c>
      <c r="D6378" t="str">
        <f>_xlfn.XLOOKUP(Table1[[#This Row],[data_zone_code]],Table2[msoa21cd],Table2[msoa21nm], "Not found")</f>
        <v>Worthing 006</v>
      </c>
      <c r="E6378" s="1">
        <f>_xlfn.XLOOKUP(Table1[[#This Row],[data_zone_code]],Table2[msoa21cd],Table2[Health Deprivation and Disability Rank (where 1 is most deprived)], "Not found")</f>
        <v>10791.66666666667</v>
      </c>
      <c r="F6378">
        <f>RANK(Table1[[#This Row],[winter_min_tmp]],Table1[winter_min_tmp], 0)</f>
        <v>3322</v>
      </c>
      <c r="G6378">
        <f>(_xlfn.PERCENTRANK.INC(Table1[winter_min_tmp],Table1[[#This Row],[winter_min_tmp]]))*100</f>
        <v>51.5</v>
      </c>
      <c r="H6378">
        <f>CEILING(_xlfn.PERCENTRANK.INC(Table1[health_imd], Table1[[#This Row],[health_imd]]) * 10, 1)</f>
        <v>3</v>
      </c>
    </row>
    <row r="6379" spans="1:8" x14ac:dyDescent="0.35">
      <c r="A6379" t="s">
        <v>12756</v>
      </c>
      <c r="B6379" t="s">
        <v>12757</v>
      </c>
      <c r="C6379" s="1">
        <v>2.2130076889999999</v>
      </c>
      <c r="D6379" t="str">
        <f>_xlfn.XLOOKUP(Table1[[#This Row],[data_zone_code]],Table2[msoa21cd],Table2[msoa21nm], "Not found")</f>
        <v>Worthing 007</v>
      </c>
      <c r="E6379" s="1">
        <f>_xlfn.XLOOKUP(Table1[[#This Row],[data_zone_code]],Table2[msoa21cd],Table2[Health Deprivation and Disability Rank (where 1 is most deprived)], "Not found")</f>
        <v>19679.5</v>
      </c>
      <c r="F6379">
        <f>RANK(Table1[[#This Row],[winter_min_tmp]],Table1[winter_min_tmp], 0)</f>
        <v>2689</v>
      </c>
      <c r="G6379">
        <f>(_xlfn.PERCENTRANK.INC(Table1[winter_min_tmp],Table1[[#This Row],[winter_min_tmp]]))*100</f>
        <v>60.699999999999996</v>
      </c>
      <c r="H6379">
        <f>CEILING(_xlfn.PERCENTRANK.INC(Table1[health_imd], Table1[[#This Row],[health_imd]]) * 10, 1)</f>
        <v>6</v>
      </c>
    </row>
    <row r="6380" spans="1:8" x14ac:dyDescent="0.35">
      <c r="A6380" t="s">
        <v>12758</v>
      </c>
      <c r="B6380" t="s">
        <v>12759</v>
      </c>
      <c r="C6380" s="1">
        <v>2.2290608879999998</v>
      </c>
      <c r="D6380" t="str">
        <f>_xlfn.XLOOKUP(Table1[[#This Row],[data_zone_code]],Table2[msoa21cd],Table2[msoa21nm], "Not found")</f>
        <v>Worthing 008</v>
      </c>
      <c r="E6380" s="1">
        <f>_xlfn.XLOOKUP(Table1[[#This Row],[data_zone_code]],Table2[msoa21cd],Table2[Health Deprivation and Disability Rank (where 1 is most deprived)], "Not found")</f>
        <v>15892.4</v>
      </c>
      <c r="F6380">
        <f>RANK(Table1[[#This Row],[winter_min_tmp]],Table1[winter_min_tmp], 0)</f>
        <v>2619</v>
      </c>
      <c r="G6380">
        <f>(_xlfn.PERCENTRANK.INC(Table1[winter_min_tmp],Table1[[#This Row],[winter_min_tmp]]))*100</f>
        <v>61.8</v>
      </c>
      <c r="H6380">
        <f>CEILING(_xlfn.PERCENTRANK.INC(Table1[health_imd], Table1[[#This Row],[health_imd]]) * 10, 1)</f>
        <v>5</v>
      </c>
    </row>
    <row r="6381" spans="1:8" x14ac:dyDescent="0.35">
      <c r="A6381" t="s">
        <v>12760</v>
      </c>
      <c r="B6381" t="s">
        <v>12761</v>
      </c>
      <c r="C6381" s="1">
        <v>2.0490384100000001</v>
      </c>
      <c r="D6381" t="str">
        <f>_xlfn.XLOOKUP(Table1[[#This Row],[data_zone_code]],Table2[msoa21cd],Table2[msoa21nm], "Not found")</f>
        <v>Worthing 009</v>
      </c>
      <c r="E6381" s="1">
        <f>_xlfn.XLOOKUP(Table1[[#This Row],[data_zone_code]],Table2[msoa21cd],Table2[Health Deprivation and Disability Rank (where 1 is most deprived)], "Not found")</f>
        <v>12552.8</v>
      </c>
      <c r="F6381">
        <f>RANK(Table1[[#This Row],[winter_min_tmp]],Table1[winter_min_tmp], 0)</f>
        <v>3480</v>
      </c>
      <c r="G6381">
        <f>(_xlfn.PERCENTRANK.INC(Table1[winter_min_tmp],Table1[[#This Row],[winter_min_tmp]]))*100</f>
        <v>49.2</v>
      </c>
      <c r="H6381">
        <f>CEILING(_xlfn.PERCENTRANK.INC(Table1[health_imd], Table1[[#This Row],[health_imd]]) * 10, 1)</f>
        <v>4</v>
      </c>
    </row>
    <row r="6382" spans="1:8" x14ac:dyDescent="0.35">
      <c r="A6382" t="s">
        <v>12762</v>
      </c>
      <c r="B6382" t="s">
        <v>12763</v>
      </c>
      <c r="C6382" s="1">
        <v>2.4066028589999999</v>
      </c>
      <c r="D6382" t="str">
        <f>_xlfn.XLOOKUP(Table1[[#This Row],[data_zone_code]],Table2[msoa21cd],Table2[msoa21nm], "Not found")</f>
        <v>Worthing 010</v>
      </c>
      <c r="E6382" s="1">
        <f>_xlfn.XLOOKUP(Table1[[#This Row],[data_zone_code]],Table2[msoa21cd],Table2[Health Deprivation and Disability Rank (where 1 is most deprived)], "Not found")</f>
        <v>10022.200000000001</v>
      </c>
      <c r="F6382">
        <f>RANK(Table1[[#This Row],[winter_min_tmp]],Table1[winter_min_tmp], 0)</f>
        <v>1944</v>
      </c>
      <c r="G6382">
        <f>(_xlfn.PERCENTRANK.INC(Table1[winter_min_tmp],Table1[[#This Row],[winter_min_tmp]]))*100</f>
        <v>71.599999999999994</v>
      </c>
      <c r="H6382">
        <f>CEILING(_xlfn.PERCENTRANK.INC(Table1[health_imd], Table1[[#This Row],[health_imd]]) * 10, 1)</f>
        <v>3</v>
      </c>
    </row>
    <row r="6383" spans="1:8" x14ac:dyDescent="0.35">
      <c r="A6383" t="s">
        <v>12764</v>
      </c>
      <c r="B6383" t="s">
        <v>12765</v>
      </c>
      <c r="C6383" s="1">
        <v>2.4124753480000001</v>
      </c>
      <c r="D6383" t="str">
        <f>_xlfn.XLOOKUP(Table1[[#This Row],[data_zone_code]],Table2[msoa21cd],Table2[msoa21nm], "Not found")</f>
        <v>Worthing 011</v>
      </c>
      <c r="E6383" s="1">
        <f>_xlfn.XLOOKUP(Table1[[#This Row],[data_zone_code]],Table2[msoa21cd],Table2[Health Deprivation and Disability Rank (where 1 is most deprived)], "Not found")</f>
        <v>10111.5</v>
      </c>
      <c r="F6383">
        <f>RANK(Table1[[#This Row],[winter_min_tmp]],Table1[winter_min_tmp], 0)</f>
        <v>1918</v>
      </c>
      <c r="G6383">
        <f>(_xlfn.PERCENTRANK.INC(Table1[winter_min_tmp],Table1[[#This Row],[winter_min_tmp]]))*100</f>
        <v>72</v>
      </c>
      <c r="H6383">
        <f>CEILING(_xlfn.PERCENTRANK.INC(Table1[health_imd], Table1[[#This Row],[health_imd]]) * 10, 1)</f>
        <v>3</v>
      </c>
    </row>
    <row r="6384" spans="1:8" x14ac:dyDescent="0.35">
      <c r="A6384" t="s">
        <v>12766</v>
      </c>
      <c r="B6384" t="s">
        <v>12767</v>
      </c>
      <c r="C6384" s="1">
        <v>2.401371717</v>
      </c>
      <c r="D6384" t="str">
        <f>_xlfn.XLOOKUP(Table1[[#This Row],[data_zone_code]],Table2[msoa21cd],Table2[msoa21nm], "Not found")</f>
        <v>Worthing 012</v>
      </c>
      <c r="E6384" s="1">
        <f>_xlfn.XLOOKUP(Table1[[#This Row],[data_zone_code]],Table2[msoa21cd],Table2[Health Deprivation and Disability Rank (where 1 is most deprived)], "Not found")</f>
        <v>22816</v>
      </c>
      <c r="F6384">
        <f>RANK(Table1[[#This Row],[winter_min_tmp]],Table1[winter_min_tmp], 0)</f>
        <v>1959</v>
      </c>
      <c r="G6384">
        <f>(_xlfn.PERCENTRANK.INC(Table1[winter_min_tmp],Table1[[#This Row],[winter_min_tmp]]))*100</f>
        <v>71.399999999999991</v>
      </c>
      <c r="H6384">
        <f>CEILING(_xlfn.PERCENTRANK.INC(Table1[health_imd], Table1[[#This Row],[health_imd]]) * 10, 1)</f>
        <v>8</v>
      </c>
    </row>
    <row r="6385" spans="1:8" x14ac:dyDescent="0.35">
      <c r="A6385" t="s">
        <v>12768</v>
      </c>
      <c r="B6385" t="s">
        <v>12769</v>
      </c>
      <c r="C6385" s="1">
        <v>2.3921852110000001</v>
      </c>
      <c r="D6385" t="str">
        <f>_xlfn.XLOOKUP(Table1[[#This Row],[data_zone_code]],Table2[msoa21cd],Table2[msoa21nm], "Not found")</f>
        <v>Worthing 013</v>
      </c>
      <c r="E6385" s="1">
        <f>_xlfn.XLOOKUP(Table1[[#This Row],[data_zone_code]],Table2[msoa21cd],Table2[Health Deprivation and Disability Rank (where 1 is most deprived)], "Not found")</f>
        <v>22433.8</v>
      </c>
      <c r="F6385">
        <f>RANK(Table1[[#This Row],[winter_min_tmp]],Table1[winter_min_tmp], 0)</f>
        <v>1997</v>
      </c>
      <c r="G6385">
        <f>(_xlfn.PERCENTRANK.INC(Table1[winter_min_tmp],Table1[[#This Row],[winter_min_tmp]]))*100</f>
        <v>70.8</v>
      </c>
      <c r="H6385">
        <f>CEILING(_xlfn.PERCENTRANK.INC(Table1[health_imd], Table1[[#This Row],[health_imd]]) * 10, 1)</f>
        <v>7</v>
      </c>
    </row>
    <row r="6386" spans="1:8" x14ac:dyDescent="0.35">
      <c r="A6386" t="s">
        <v>12770</v>
      </c>
      <c r="B6386" t="s">
        <v>12771</v>
      </c>
      <c r="C6386" s="1">
        <v>1.1295331719999999</v>
      </c>
      <c r="D6386" t="str">
        <f>_xlfn.XLOOKUP(Table1[[#This Row],[data_zone_code]],Table2[msoa21cd],Table2[msoa21nm], "Not found")</f>
        <v>Wiltshire 012</v>
      </c>
      <c r="E6386" s="1">
        <f>_xlfn.XLOOKUP(Table1[[#This Row],[data_zone_code]],Table2[msoa21cd],Table2[Health Deprivation and Disability Rank (where 1 is most deprived)], "Not found")</f>
        <v>30593.8</v>
      </c>
      <c r="F6386">
        <f>RANK(Table1[[#This Row],[winter_min_tmp]],Table1[winter_min_tmp], 0)</f>
        <v>6654</v>
      </c>
      <c r="G6386">
        <f>(_xlfn.PERCENTRANK.INC(Table1[winter_min_tmp],Table1[[#This Row],[winter_min_tmp]]))*100</f>
        <v>2.9000000000000004</v>
      </c>
      <c r="H6386">
        <f>CEILING(_xlfn.PERCENTRANK.INC(Table1[health_imd], Table1[[#This Row],[health_imd]]) * 10, 1)</f>
        <v>10</v>
      </c>
    </row>
    <row r="6387" spans="1:8" x14ac:dyDescent="0.35">
      <c r="A6387" t="s">
        <v>12772</v>
      </c>
      <c r="B6387" t="s">
        <v>12773</v>
      </c>
      <c r="C6387" s="1">
        <v>1.1058404449999999</v>
      </c>
      <c r="D6387" t="str">
        <f>_xlfn.XLOOKUP(Table1[[#This Row],[data_zone_code]],Table2[msoa21cd],Table2[msoa21nm], "Not found")</f>
        <v>Wiltshire 019</v>
      </c>
      <c r="E6387" s="1">
        <f>_xlfn.XLOOKUP(Table1[[#This Row],[data_zone_code]],Table2[msoa21cd],Table2[Health Deprivation and Disability Rank (where 1 is most deprived)], "Not found")</f>
        <v>24985.200000000001</v>
      </c>
      <c r="F6387">
        <f>RANK(Table1[[#This Row],[winter_min_tmp]],Table1[winter_min_tmp], 0)</f>
        <v>6667</v>
      </c>
      <c r="G6387">
        <f>(_xlfn.PERCENTRANK.INC(Table1[winter_min_tmp],Table1[[#This Row],[winter_min_tmp]]))*100</f>
        <v>2.7</v>
      </c>
      <c r="H6387">
        <f>CEILING(_xlfn.PERCENTRANK.INC(Table1[health_imd], Table1[[#This Row],[health_imd]]) * 10, 1)</f>
        <v>8</v>
      </c>
    </row>
    <row r="6388" spans="1:8" x14ac:dyDescent="0.35">
      <c r="A6388" t="s">
        <v>12774</v>
      </c>
      <c r="B6388" t="s">
        <v>12775</v>
      </c>
      <c r="C6388" s="1">
        <v>1.1170402770000001</v>
      </c>
      <c r="D6388" t="str">
        <f>_xlfn.XLOOKUP(Table1[[#This Row],[data_zone_code]],Table2[msoa21cd],Table2[msoa21nm], "Not found")</f>
        <v>Wiltshire 024</v>
      </c>
      <c r="E6388" s="1">
        <f>_xlfn.XLOOKUP(Table1[[#This Row],[data_zone_code]],Table2[msoa21cd],Table2[Health Deprivation and Disability Rank (where 1 is most deprived)], "Not found")</f>
        <v>25407.25</v>
      </c>
      <c r="F6388">
        <f>RANK(Table1[[#This Row],[winter_min_tmp]],Table1[winter_min_tmp], 0)</f>
        <v>6659</v>
      </c>
      <c r="G6388">
        <f>(_xlfn.PERCENTRANK.INC(Table1[winter_min_tmp],Table1[[#This Row],[winter_min_tmp]]))*100</f>
        <v>2.8000000000000003</v>
      </c>
      <c r="H6388">
        <f>CEILING(_xlfn.PERCENTRANK.INC(Table1[health_imd], Table1[[#This Row],[health_imd]]) * 10, 1)</f>
        <v>8</v>
      </c>
    </row>
    <row r="6389" spans="1:8" x14ac:dyDescent="0.35">
      <c r="A6389" t="s">
        <v>12776</v>
      </c>
      <c r="B6389" t="s">
        <v>12777</v>
      </c>
      <c r="C6389" s="1">
        <v>1.2221581939999999</v>
      </c>
      <c r="D6389" t="str">
        <f>_xlfn.XLOOKUP(Table1[[#This Row],[data_zone_code]],Table2[msoa21cd],Table2[msoa21nm], "Not found")</f>
        <v>Wiltshire 025</v>
      </c>
      <c r="E6389" s="1">
        <f>_xlfn.XLOOKUP(Table1[[#This Row],[data_zone_code]],Table2[msoa21cd],Table2[Health Deprivation and Disability Rank (where 1 is most deprived)], "Not found")</f>
        <v>21585.142857142859</v>
      </c>
      <c r="F6389">
        <f>RANK(Table1[[#This Row],[winter_min_tmp]],Table1[winter_min_tmp], 0)</f>
        <v>6569</v>
      </c>
      <c r="G6389">
        <f>(_xlfn.PERCENTRANK.INC(Table1[winter_min_tmp],Table1[[#This Row],[winter_min_tmp]]))*100</f>
        <v>4.1000000000000005</v>
      </c>
      <c r="H6389">
        <f>CEILING(_xlfn.PERCENTRANK.INC(Table1[health_imd], Table1[[#This Row],[health_imd]]) * 10, 1)</f>
        <v>7</v>
      </c>
    </row>
    <row r="6390" spans="1:8" x14ac:dyDescent="0.35">
      <c r="A6390" t="s">
        <v>12778</v>
      </c>
      <c r="B6390" t="s">
        <v>12779</v>
      </c>
      <c r="C6390" s="1">
        <v>1.3493392470000001</v>
      </c>
      <c r="D6390" t="str">
        <f>_xlfn.XLOOKUP(Table1[[#This Row],[data_zone_code]],Table2[msoa21cd],Table2[msoa21nm], "Not found")</f>
        <v>Wiltshire 026</v>
      </c>
      <c r="E6390" s="1">
        <f>_xlfn.XLOOKUP(Table1[[#This Row],[data_zone_code]],Table2[msoa21cd],Table2[Health Deprivation and Disability Rank (where 1 is most deprived)], "Not found")</f>
        <v>15302</v>
      </c>
      <c r="F6390">
        <f>RANK(Table1[[#This Row],[winter_min_tmp]],Table1[winter_min_tmp], 0)</f>
        <v>6381</v>
      </c>
      <c r="G6390">
        <f>(_xlfn.PERCENTRANK.INC(Table1[winter_min_tmp],Table1[[#This Row],[winter_min_tmp]]))*100</f>
        <v>6.9</v>
      </c>
      <c r="H6390">
        <f>CEILING(_xlfn.PERCENTRANK.INC(Table1[health_imd], Table1[[#This Row],[health_imd]]) * 10, 1)</f>
        <v>5</v>
      </c>
    </row>
    <row r="6391" spans="1:8" x14ac:dyDescent="0.35">
      <c r="A6391" t="s">
        <v>12780</v>
      </c>
      <c r="B6391" t="s">
        <v>12781</v>
      </c>
      <c r="C6391" s="1">
        <v>1.3442285060000001</v>
      </c>
      <c r="D6391" t="str">
        <f>_xlfn.XLOOKUP(Table1[[#This Row],[data_zone_code]],Table2[msoa21cd],Table2[msoa21nm], "Not found")</f>
        <v>Wiltshire 028</v>
      </c>
      <c r="E6391" s="1">
        <f>_xlfn.XLOOKUP(Table1[[#This Row],[data_zone_code]],Table2[msoa21cd],Table2[Health Deprivation and Disability Rank (where 1 is most deprived)], "Not found")</f>
        <v>25534</v>
      </c>
      <c r="F6391">
        <f>RANK(Table1[[#This Row],[winter_min_tmp]],Table1[winter_min_tmp], 0)</f>
        <v>6392</v>
      </c>
      <c r="G6391">
        <f>(_xlfn.PERCENTRANK.INC(Table1[winter_min_tmp],Table1[[#This Row],[winter_min_tmp]]))*100</f>
        <v>6.7</v>
      </c>
      <c r="H6391">
        <f>CEILING(_xlfn.PERCENTRANK.INC(Table1[health_imd], Table1[[#This Row],[health_imd]]) * 10, 1)</f>
        <v>9</v>
      </c>
    </row>
    <row r="6392" spans="1:8" x14ac:dyDescent="0.35">
      <c r="A6392" t="s">
        <v>12782</v>
      </c>
      <c r="B6392" t="s">
        <v>12783</v>
      </c>
      <c r="C6392" s="1">
        <v>1.1065652370000001</v>
      </c>
      <c r="D6392" t="str">
        <f>_xlfn.XLOOKUP(Table1[[#This Row],[data_zone_code]],Table2[msoa21cd],Table2[msoa21nm], "Not found")</f>
        <v>Wiltshire 029</v>
      </c>
      <c r="E6392" s="1">
        <f>_xlfn.XLOOKUP(Table1[[#This Row],[data_zone_code]],Table2[msoa21cd],Table2[Health Deprivation and Disability Rank (where 1 is most deprived)], "Not found")</f>
        <v>29653.25</v>
      </c>
      <c r="F6392">
        <f>RANK(Table1[[#This Row],[winter_min_tmp]],Table1[winter_min_tmp], 0)</f>
        <v>6666</v>
      </c>
      <c r="G6392">
        <f>(_xlfn.PERCENTRANK.INC(Table1[winter_min_tmp],Table1[[#This Row],[winter_min_tmp]]))*100</f>
        <v>2.7</v>
      </c>
      <c r="H6392">
        <f>CEILING(_xlfn.PERCENTRANK.INC(Table1[health_imd], Table1[[#This Row],[health_imd]]) * 10, 1)</f>
        <v>10</v>
      </c>
    </row>
    <row r="6393" spans="1:8" x14ac:dyDescent="0.35">
      <c r="A6393" t="s">
        <v>12784</v>
      </c>
      <c r="B6393" t="s">
        <v>12785</v>
      </c>
      <c r="C6393" s="1">
        <v>1.1372536419999999</v>
      </c>
      <c r="D6393" t="str">
        <f>_xlfn.XLOOKUP(Table1[[#This Row],[data_zone_code]],Table2[msoa21cd],Table2[msoa21nm], "Not found")</f>
        <v>Wiltshire 034</v>
      </c>
      <c r="E6393" s="1">
        <f>_xlfn.XLOOKUP(Table1[[#This Row],[data_zone_code]],Table2[msoa21cd],Table2[Health Deprivation and Disability Rank (where 1 is most deprived)], "Not found")</f>
        <v>26016.799999999999</v>
      </c>
      <c r="F6393">
        <f>RANK(Table1[[#This Row],[winter_min_tmp]],Table1[winter_min_tmp], 0)</f>
        <v>6647</v>
      </c>
      <c r="G6393">
        <f>(_xlfn.PERCENTRANK.INC(Table1[winter_min_tmp],Table1[[#This Row],[winter_min_tmp]]))*100</f>
        <v>3</v>
      </c>
      <c r="H6393">
        <f>CEILING(_xlfn.PERCENTRANK.INC(Table1[health_imd], Table1[[#This Row],[health_imd]]) * 10, 1)</f>
        <v>9</v>
      </c>
    </row>
    <row r="6394" spans="1:8" x14ac:dyDescent="0.35">
      <c r="A6394" t="s">
        <v>12786</v>
      </c>
      <c r="B6394" t="s">
        <v>12787</v>
      </c>
      <c r="C6394" s="1">
        <v>1.2341381309999999</v>
      </c>
      <c r="D6394" t="str">
        <f>_xlfn.XLOOKUP(Table1[[#This Row],[data_zone_code]],Table2[msoa21cd],Table2[msoa21nm], "Not found")</f>
        <v>Wiltshire 038</v>
      </c>
      <c r="E6394" s="1">
        <f>_xlfn.XLOOKUP(Table1[[#This Row],[data_zone_code]],Table2[msoa21cd],Table2[Health Deprivation and Disability Rank (where 1 is most deprived)], "Not found")</f>
        <v>28716.333333333328</v>
      </c>
      <c r="F6394">
        <f>RANK(Table1[[#This Row],[winter_min_tmp]],Table1[winter_min_tmp], 0)</f>
        <v>6558</v>
      </c>
      <c r="G6394">
        <f>(_xlfn.PERCENTRANK.INC(Table1[winter_min_tmp],Table1[[#This Row],[winter_min_tmp]]))*100</f>
        <v>4.3</v>
      </c>
      <c r="H6394">
        <f>CEILING(_xlfn.PERCENTRANK.INC(Table1[health_imd], Table1[[#This Row],[health_imd]]) * 10, 1)</f>
        <v>10</v>
      </c>
    </row>
    <row r="6395" spans="1:8" x14ac:dyDescent="0.35">
      <c r="A6395" t="s">
        <v>12788</v>
      </c>
      <c r="B6395" t="s">
        <v>12789</v>
      </c>
      <c r="C6395" s="1">
        <v>1.7669419049999999</v>
      </c>
      <c r="D6395" t="str">
        <f>_xlfn.XLOOKUP(Table1[[#This Row],[data_zone_code]],Table2[msoa21cd],Table2[msoa21nm], "Not found")</f>
        <v>Wiltshire 001</v>
      </c>
      <c r="E6395" s="1">
        <f>_xlfn.XLOOKUP(Table1[[#This Row],[data_zone_code]],Table2[msoa21cd],Table2[Health Deprivation and Disability Rank (where 1 is most deprived)], "Not found")</f>
        <v>26727.25</v>
      </c>
      <c r="F6395">
        <f>RANK(Table1[[#This Row],[winter_min_tmp]],Table1[winter_min_tmp], 0)</f>
        <v>4855</v>
      </c>
      <c r="G6395">
        <f>(_xlfn.PERCENTRANK.INC(Table1[winter_min_tmp],Table1[[#This Row],[winter_min_tmp]]))*100</f>
        <v>29.099999999999998</v>
      </c>
      <c r="H6395">
        <f>CEILING(_xlfn.PERCENTRANK.INC(Table1[health_imd], Table1[[#This Row],[health_imd]]) * 10, 1)</f>
        <v>9</v>
      </c>
    </row>
    <row r="6396" spans="1:8" x14ac:dyDescent="0.35">
      <c r="A6396" t="s">
        <v>12790</v>
      </c>
      <c r="B6396" t="s">
        <v>12791</v>
      </c>
      <c r="C6396" s="1">
        <v>1.5285773279999999</v>
      </c>
      <c r="D6396" t="str">
        <f>_xlfn.XLOOKUP(Table1[[#This Row],[data_zone_code]],Table2[msoa21cd],Table2[msoa21nm], "Not found")</f>
        <v>Wiltshire 002</v>
      </c>
      <c r="E6396" s="1">
        <f>_xlfn.XLOOKUP(Table1[[#This Row],[data_zone_code]],Table2[msoa21cd],Table2[Health Deprivation and Disability Rank (where 1 is most deprived)], "Not found")</f>
        <v>27226.5</v>
      </c>
      <c r="F6396">
        <f>RANK(Table1[[#This Row],[winter_min_tmp]],Table1[winter_min_tmp], 0)</f>
        <v>5862</v>
      </c>
      <c r="G6396">
        <f>(_xlfn.PERCENTRANK.INC(Table1[winter_min_tmp],Table1[[#This Row],[winter_min_tmp]]))*100</f>
        <v>14.399999999999999</v>
      </c>
      <c r="H6396">
        <f>CEILING(_xlfn.PERCENTRANK.INC(Table1[health_imd], Table1[[#This Row],[health_imd]]) * 10, 1)</f>
        <v>9</v>
      </c>
    </row>
    <row r="6397" spans="1:8" x14ac:dyDescent="0.35">
      <c r="A6397" t="s">
        <v>12792</v>
      </c>
      <c r="B6397" t="s">
        <v>12793</v>
      </c>
      <c r="C6397" s="1">
        <v>1.7566930059999999</v>
      </c>
      <c r="D6397" t="str">
        <f>_xlfn.XLOOKUP(Table1[[#This Row],[data_zone_code]],Table2[msoa21cd],Table2[msoa21nm], "Not found")</f>
        <v>Wiltshire 003</v>
      </c>
      <c r="E6397" s="1">
        <f>_xlfn.XLOOKUP(Table1[[#This Row],[data_zone_code]],Table2[msoa21cd],Table2[Health Deprivation and Disability Rank (where 1 is most deprived)], "Not found")</f>
        <v>25667.4</v>
      </c>
      <c r="F6397">
        <f>RANK(Table1[[#This Row],[winter_min_tmp]],Table1[winter_min_tmp], 0)</f>
        <v>4897</v>
      </c>
      <c r="G6397">
        <f>(_xlfn.PERCENTRANK.INC(Table1[winter_min_tmp],Table1[[#This Row],[winter_min_tmp]]))*100</f>
        <v>28.499999999999996</v>
      </c>
      <c r="H6397">
        <f>CEILING(_xlfn.PERCENTRANK.INC(Table1[health_imd], Table1[[#This Row],[health_imd]]) * 10, 1)</f>
        <v>9</v>
      </c>
    </row>
    <row r="6398" spans="1:8" x14ac:dyDescent="0.35">
      <c r="A6398" t="s">
        <v>12794</v>
      </c>
      <c r="B6398" t="s">
        <v>12795</v>
      </c>
      <c r="C6398" s="1">
        <v>1.6797448399999999</v>
      </c>
      <c r="D6398" t="str">
        <f>_xlfn.XLOOKUP(Table1[[#This Row],[data_zone_code]],Table2[msoa21cd],Table2[msoa21nm], "Not found")</f>
        <v>Wiltshire 004</v>
      </c>
      <c r="E6398" s="1">
        <f>_xlfn.XLOOKUP(Table1[[#This Row],[data_zone_code]],Table2[msoa21cd],Table2[Health Deprivation and Disability Rank (where 1 is most deprived)], "Not found")</f>
        <v>30963.25</v>
      </c>
      <c r="F6398">
        <f>RANK(Table1[[#This Row],[winter_min_tmp]],Table1[winter_min_tmp], 0)</f>
        <v>5261</v>
      </c>
      <c r="G6398">
        <f>(_xlfn.PERCENTRANK.INC(Table1[winter_min_tmp],Table1[[#This Row],[winter_min_tmp]]))*100</f>
        <v>23.200000000000003</v>
      </c>
      <c r="H6398">
        <f>CEILING(_xlfn.PERCENTRANK.INC(Table1[health_imd], Table1[[#This Row],[health_imd]]) * 10, 1)</f>
        <v>10</v>
      </c>
    </row>
    <row r="6399" spans="1:8" x14ac:dyDescent="0.35">
      <c r="A6399" t="s">
        <v>12796</v>
      </c>
      <c r="B6399" t="s">
        <v>12797</v>
      </c>
      <c r="C6399" s="1">
        <v>1.4319398400000001</v>
      </c>
      <c r="D6399" t="str">
        <f>_xlfn.XLOOKUP(Table1[[#This Row],[data_zone_code]],Table2[msoa21cd],Table2[msoa21nm], "Not found")</f>
        <v>Wiltshire 005</v>
      </c>
      <c r="E6399" s="1">
        <f>_xlfn.XLOOKUP(Table1[[#This Row],[data_zone_code]],Table2[msoa21cd],Table2[Health Deprivation and Disability Rank (where 1 is most deprived)], "Not found")</f>
        <v>29208</v>
      </c>
      <c r="F6399">
        <f>RANK(Table1[[#This Row],[winter_min_tmp]],Table1[winter_min_tmp], 0)</f>
        <v>6178</v>
      </c>
      <c r="G6399">
        <f>(_xlfn.PERCENTRANK.INC(Table1[winter_min_tmp],Table1[[#This Row],[winter_min_tmp]]))*100</f>
        <v>9.8000000000000007</v>
      </c>
      <c r="H6399">
        <f>CEILING(_xlfn.PERCENTRANK.INC(Table1[health_imd], Table1[[#This Row],[health_imd]]) * 10, 1)</f>
        <v>10</v>
      </c>
    </row>
    <row r="6400" spans="1:8" x14ac:dyDescent="0.35">
      <c r="A6400" t="s">
        <v>12798</v>
      </c>
      <c r="B6400" t="s">
        <v>12799</v>
      </c>
      <c r="C6400" s="1">
        <v>1.6326526400000001</v>
      </c>
      <c r="D6400" t="str">
        <f>_xlfn.XLOOKUP(Table1[[#This Row],[data_zone_code]],Table2[msoa21cd],Table2[msoa21nm], "Not found")</f>
        <v>Wiltshire 006</v>
      </c>
      <c r="E6400" s="1">
        <f>_xlfn.XLOOKUP(Table1[[#This Row],[data_zone_code]],Table2[msoa21cd],Table2[Health Deprivation and Disability Rank (where 1 is most deprived)], "Not found")</f>
        <v>20088.75</v>
      </c>
      <c r="F6400">
        <f>RANK(Table1[[#This Row],[winter_min_tmp]],Table1[winter_min_tmp], 0)</f>
        <v>5457</v>
      </c>
      <c r="G6400">
        <f>(_xlfn.PERCENTRANK.INC(Table1[winter_min_tmp],Table1[[#This Row],[winter_min_tmp]]))*100</f>
        <v>20.3</v>
      </c>
      <c r="H6400">
        <f>CEILING(_xlfn.PERCENTRANK.INC(Table1[health_imd], Table1[[#This Row],[health_imd]]) * 10, 1)</f>
        <v>7</v>
      </c>
    </row>
    <row r="6401" spans="1:8" x14ac:dyDescent="0.35">
      <c r="A6401" t="s">
        <v>12800</v>
      </c>
      <c r="B6401" t="s">
        <v>12801</v>
      </c>
      <c r="C6401" s="1">
        <v>1.644505858</v>
      </c>
      <c r="D6401" t="str">
        <f>_xlfn.XLOOKUP(Table1[[#This Row],[data_zone_code]],Table2[msoa21cd],Table2[msoa21nm], "Not found")</f>
        <v>Wiltshire 007</v>
      </c>
      <c r="E6401" s="1">
        <f>_xlfn.XLOOKUP(Table1[[#This Row],[data_zone_code]],Table2[msoa21cd],Table2[Health Deprivation and Disability Rank (where 1 is most deprived)], "Not found")</f>
        <v>24797.571428571431</v>
      </c>
      <c r="F6401">
        <f>RANK(Table1[[#This Row],[winter_min_tmp]],Table1[winter_min_tmp], 0)</f>
        <v>5412</v>
      </c>
      <c r="G6401">
        <f>(_xlfn.PERCENTRANK.INC(Table1[winter_min_tmp],Table1[[#This Row],[winter_min_tmp]]))*100</f>
        <v>21</v>
      </c>
      <c r="H6401">
        <f>CEILING(_xlfn.PERCENTRANK.INC(Table1[health_imd], Table1[[#This Row],[health_imd]]) * 10, 1)</f>
        <v>8</v>
      </c>
    </row>
    <row r="6402" spans="1:8" x14ac:dyDescent="0.35">
      <c r="A6402" t="s">
        <v>12802</v>
      </c>
      <c r="B6402" t="s">
        <v>12803</v>
      </c>
      <c r="C6402" s="1">
        <v>1.3861941099999999</v>
      </c>
      <c r="D6402" t="str">
        <f>_xlfn.XLOOKUP(Table1[[#This Row],[data_zone_code]],Table2[msoa21cd],Table2[msoa21nm], "Not found")</f>
        <v>Wiltshire 008</v>
      </c>
      <c r="E6402" s="1">
        <f>_xlfn.XLOOKUP(Table1[[#This Row],[data_zone_code]],Table2[msoa21cd],Table2[Health Deprivation and Disability Rank (where 1 is most deprived)], "Not found")</f>
        <v>32398.75</v>
      </c>
      <c r="F6402">
        <f>RANK(Table1[[#This Row],[winter_min_tmp]],Table1[winter_min_tmp], 0)</f>
        <v>6312</v>
      </c>
      <c r="G6402">
        <f>(_xlfn.PERCENTRANK.INC(Table1[winter_min_tmp],Table1[[#This Row],[winter_min_tmp]]))*100</f>
        <v>7.9</v>
      </c>
      <c r="H6402">
        <f>CEILING(_xlfn.PERCENTRANK.INC(Table1[health_imd], Table1[[#This Row],[health_imd]]) * 10, 1)</f>
        <v>10</v>
      </c>
    </row>
    <row r="6403" spans="1:8" x14ac:dyDescent="0.35">
      <c r="A6403" t="s">
        <v>12804</v>
      </c>
      <c r="B6403" t="s">
        <v>12805</v>
      </c>
      <c r="C6403" s="1">
        <v>1.271496773</v>
      </c>
      <c r="D6403" t="str">
        <f>_xlfn.XLOOKUP(Table1[[#This Row],[data_zone_code]],Table2[msoa21cd],Table2[msoa21nm], "Not found")</f>
        <v>Wiltshire 009</v>
      </c>
      <c r="E6403" s="1">
        <f>_xlfn.XLOOKUP(Table1[[#This Row],[data_zone_code]],Table2[msoa21cd],Table2[Health Deprivation and Disability Rank (where 1 is most deprived)], "Not found")</f>
        <v>23944.166666666672</v>
      </c>
      <c r="F6403">
        <f>RANK(Table1[[#This Row],[winter_min_tmp]],Table1[winter_min_tmp], 0)</f>
        <v>6512</v>
      </c>
      <c r="G6403">
        <f>(_xlfn.PERCENTRANK.INC(Table1[winter_min_tmp],Table1[[#This Row],[winter_min_tmp]]))*100</f>
        <v>5</v>
      </c>
      <c r="H6403">
        <f>CEILING(_xlfn.PERCENTRANK.INC(Table1[health_imd], Table1[[#This Row],[health_imd]]) * 10, 1)</f>
        <v>8</v>
      </c>
    </row>
    <row r="6404" spans="1:8" x14ac:dyDescent="0.35">
      <c r="A6404" t="s">
        <v>12806</v>
      </c>
      <c r="B6404" t="s">
        <v>12807</v>
      </c>
      <c r="C6404" s="1">
        <v>1.268992662</v>
      </c>
      <c r="D6404" t="str">
        <f>_xlfn.XLOOKUP(Table1[[#This Row],[data_zone_code]],Table2[msoa21cd],Table2[msoa21nm], "Not found")</f>
        <v>Wiltshire 010</v>
      </c>
      <c r="E6404" s="1">
        <f>_xlfn.XLOOKUP(Table1[[#This Row],[data_zone_code]],Table2[msoa21cd],Table2[Health Deprivation and Disability Rank (where 1 is most deprived)], "Not found")</f>
        <v>21244</v>
      </c>
      <c r="F6404">
        <f>RANK(Table1[[#This Row],[winter_min_tmp]],Table1[winter_min_tmp], 0)</f>
        <v>6516</v>
      </c>
      <c r="G6404">
        <f>(_xlfn.PERCENTRANK.INC(Table1[winter_min_tmp],Table1[[#This Row],[winter_min_tmp]]))*100</f>
        <v>4.9000000000000004</v>
      </c>
      <c r="H6404">
        <f>CEILING(_xlfn.PERCENTRANK.INC(Table1[health_imd], Table1[[#This Row],[health_imd]]) * 10, 1)</f>
        <v>7</v>
      </c>
    </row>
    <row r="6405" spans="1:8" x14ac:dyDescent="0.35">
      <c r="A6405" t="s">
        <v>12808</v>
      </c>
      <c r="B6405" t="s">
        <v>12809</v>
      </c>
      <c r="C6405" s="1">
        <v>1.280055046</v>
      </c>
      <c r="D6405" t="str">
        <f>_xlfn.XLOOKUP(Table1[[#This Row],[data_zone_code]],Table2[msoa21cd],Table2[msoa21nm], "Not found")</f>
        <v>Wiltshire 011</v>
      </c>
      <c r="E6405" s="1">
        <f>_xlfn.XLOOKUP(Table1[[#This Row],[data_zone_code]],Table2[msoa21cd],Table2[Health Deprivation and Disability Rank (where 1 is most deprived)], "Not found")</f>
        <v>14897.5</v>
      </c>
      <c r="F6405">
        <f>RANK(Table1[[#This Row],[winter_min_tmp]],Table1[winter_min_tmp], 0)</f>
        <v>6501</v>
      </c>
      <c r="G6405">
        <f>(_xlfn.PERCENTRANK.INC(Table1[winter_min_tmp],Table1[[#This Row],[winter_min_tmp]]))*100</f>
        <v>5.0999999999999996</v>
      </c>
      <c r="H6405">
        <f>CEILING(_xlfn.PERCENTRANK.INC(Table1[health_imd], Table1[[#This Row],[health_imd]]) * 10, 1)</f>
        <v>5</v>
      </c>
    </row>
    <row r="6406" spans="1:8" x14ac:dyDescent="0.35">
      <c r="A6406" t="s">
        <v>12810</v>
      </c>
      <c r="B6406" t="s">
        <v>12811</v>
      </c>
      <c r="C6406" s="1">
        <v>1.474761963</v>
      </c>
      <c r="D6406" t="str">
        <f>_xlfn.XLOOKUP(Table1[[#This Row],[data_zone_code]],Table2[msoa21cd],Table2[msoa21nm], "Not found")</f>
        <v>Wiltshire 013</v>
      </c>
      <c r="E6406" s="1">
        <f>_xlfn.XLOOKUP(Table1[[#This Row],[data_zone_code]],Table2[msoa21cd],Table2[Health Deprivation and Disability Rank (where 1 is most deprived)], "Not found")</f>
        <v>26272.6</v>
      </c>
      <c r="F6406">
        <f>RANK(Table1[[#This Row],[winter_min_tmp]],Table1[winter_min_tmp], 0)</f>
        <v>6041</v>
      </c>
      <c r="G6406">
        <f>(_xlfn.PERCENTRANK.INC(Table1[winter_min_tmp],Table1[[#This Row],[winter_min_tmp]]))*100</f>
        <v>11.799999999999999</v>
      </c>
      <c r="H6406">
        <f>CEILING(_xlfn.PERCENTRANK.INC(Table1[health_imd], Table1[[#This Row],[health_imd]]) * 10, 1)</f>
        <v>9</v>
      </c>
    </row>
    <row r="6407" spans="1:8" x14ac:dyDescent="0.35">
      <c r="A6407" t="s">
        <v>12812</v>
      </c>
      <c r="B6407" t="s">
        <v>12813</v>
      </c>
      <c r="C6407" s="1">
        <v>1.2554782630000001</v>
      </c>
      <c r="D6407" t="str">
        <f>_xlfn.XLOOKUP(Table1[[#This Row],[data_zone_code]],Table2[msoa21cd],Table2[msoa21nm], "Not found")</f>
        <v>Wiltshire 014</v>
      </c>
      <c r="E6407" s="1">
        <f>_xlfn.XLOOKUP(Table1[[#This Row],[data_zone_code]],Table2[msoa21cd],Table2[Health Deprivation and Disability Rank (where 1 is most deprived)], "Not found")</f>
        <v>24269.200000000001</v>
      </c>
      <c r="F6407">
        <f>RANK(Table1[[#This Row],[winter_min_tmp]],Table1[winter_min_tmp], 0)</f>
        <v>6532</v>
      </c>
      <c r="G6407">
        <f>(_xlfn.PERCENTRANK.INC(Table1[winter_min_tmp],Table1[[#This Row],[winter_min_tmp]]))*100</f>
        <v>4.7</v>
      </c>
      <c r="H6407">
        <f>CEILING(_xlfn.PERCENTRANK.INC(Table1[health_imd], Table1[[#This Row],[health_imd]]) * 10, 1)</f>
        <v>8</v>
      </c>
    </row>
    <row r="6408" spans="1:8" x14ac:dyDescent="0.35">
      <c r="A6408" t="s">
        <v>12814</v>
      </c>
      <c r="B6408" t="s">
        <v>12815</v>
      </c>
      <c r="C6408" s="1">
        <v>1.5503885749999999</v>
      </c>
      <c r="D6408" t="str">
        <f>_xlfn.XLOOKUP(Table1[[#This Row],[data_zone_code]],Table2[msoa21cd],Table2[msoa21nm], "Not found")</f>
        <v>Wiltshire 015</v>
      </c>
      <c r="E6408" s="1">
        <f>_xlfn.XLOOKUP(Table1[[#This Row],[data_zone_code]],Table2[msoa21cd],Table2[Health Deprivation and Disability Rank (where 1 is most deprived)], "Not found")</f>
        <v>17276.166666666672</v>
      </c>
      <c r="F6408">
        <f>RANK(Table1[[#This Row],[winter_min_tmp]],Table1[winter_min_tmp], 0)</f>
        <v>5786</v>
      </c>
      <c r="G6408">
        <f>(_xlfn.PERCENTRANK.INC(Table1[winter_min_tmp],Table1[[#This Row],[winter_min_tmp]]))*100</f>
        <v>15.5</v>
      </c>
      <c r="H6408">
        <f>CEILING(_xlfn.PERCENTRANK.INC(Table1[health_imd], Table1[[#This Row],[health_imd]]) * 10, 1)</f>
        <v>6</v>
      </c>
    </row>
    <row r="6409" spans="1:8" x14ac:dyDescent="0.35">
      <c r="A6409" t="s">
        <v>12816</v>
      </c>
      <c r="B6409" t="s">
        <v>12817</v>
      </c>
      <c r="C6409" s="1">
        <v>1.485666513</v>
      </c>
      <c r="D6409" t="str">
        <f>_xlfn.XLOOKUP(Table1[[#This Row],[data_zone_code]],Table2[msoa21cd],Table2[msoa21nm], "Not found")</f>
        <v>Wiltshire 016</v>
      </c>
      <c r="E6409" s="1">
        <f>_xlfn.XLOOKUP(Table1[[#This Row],[data_zone_code]],Table2[msoa21cd],Table2[Health Deprivation and Disability Rank (where 1 is most deprived)], "Not found")</f>
        <v>21130.400000000001</v>
      </c>
      <c r="F6409">
        <f>RANK(Table1[[#This Row],[winter_min_tmp]],Table1[winter_min_tmp], 0)</f>
        <v>6014</v>
      </c>
      <c r="G6409">
        <f>(_xlfn.PERCENTRANK.INC(Table1[winter_min_tmp],Table1[[#This Row],[winter_min_tmp]]))*100</f>
        <v>12.2</v>
      </c>
      <c r="H6409">
        <f>CEILING(_xlfn.PERCENTRANK.INC(Table1[health_imd], Table1[[#This Row],[health_imd]]) * 10, 1)</f>
        <v>7</v>
      </c>
    </row>
    <row r="6410" spans="1:8" x14ac:dyDescent="0.35">
      <c r="A6410" t="s">
        <v>12818</v>
      </c>
      <c r="B6410" t="s">
        <v>12819</v>
      </c>
      <c r="C6410" s="1">
        <v>1.4606273169999999</v>
      </c>
      <c r="D6410" t="str">
        <f>_xlfn.XLOOKUP(Table1[[#This Row],[data_zone_code]],Table2[msoa21cd],Table2[msoa21nm], "Not found")</f>
        <v>Wiltshire 017</v>
      </c>
      <c r="E6410" s="1">
        <f>_xlfn.XLOOKUP(Table1[[#This Row],[data_zone_code]],Table2[msoa21cd],Table2[Health Deprivation and Disability Rank (where 1 is most deprived)], "Not found")</f>
        <v>28173</v>
      </c>
      <c r="F6410">
        <f>RANK(Table1[[#This Row],[winter_min_tmp]],Table1[winter_min_tmp], 0)</f>
        <v>6083</v>
      </c>
      <c r="G6410">
        <f>(_xlfn.PERCENTRANK.INC(Table1[winter_min_tmp],Table1[[#This Row],[winter_min_tmp]]))*100</f>
        <v>11.200000000000001</v>
      </c>
      <c r="H6410">
        <f>CEILING(_xlfn.PERCENTRANK.INC(Table1[health_imd], Table1[[#This Row],[health_imd]]) * 10, 1)</f>
        <v>9</v>
      </c>
    </row>
    <row r="6411" spans="1:8" x14ac:dyDescent="0.35">
      <c r="A6411" t="s">
        <v>12820</v>
      </c>
      <c r="B6411" t="s">
        <v>12821</v>
      </c>
      <c r="C6411" s="1">
        <v>1.2052377460000001</v>
      </c>
      <c r="D6411" t="str">
        <f>_xlfn.XLOOKUP(Table1[[#This Row],[data_zone_code]],Table2[msoa21cd],Table2[msoa21nm], "Not found")</f>
        <v>Wiltshire 018</v>
      </c>
      <c r="E6411" s="1">
        <f>_xlfn.XLOOKUP(Table1[[#This Row],[data_zone_code]],Table2[msoa21cd],Table2[Health Deprivation and Disability Rank (where 1 is most deprived)], "Not found")</f>
        <v>24025.625</v>
      </c>
      <c r="F6411">
        <f>RANK(Table1[[#This Row],[winter_min_tmp]],Table1[winter_min_tmp], 0)</f>
        <v>6590</v>
      </c>
      <c r="G6411">
        <f>(_xlfn.PERCENTRANK.INC(Table1[winter_min_tmp],Table1[[#This Row],[winter_min_tmp]]))*100</f>
        <v>3.8</v>
      </c>
      <c r="H6411">
        <f>CEILING(_xlfn.PERCENTRANK.INC(Table1[health_imd], Table1[[#This Row],[health_imd]]) * 10, 1)</f>
        <v>8</v>
      </c>
    </row>
    <row r="6412" spans="1:8" x14ac:dyDescent="0.35">
      <c r="A6412" t="s">
        <v>12822</v>
      </c>
      <c r="B6412" t="s">
        <v>12823</v>
      </c>
      <c r="C6412" s="1">
        <v>1.2658097740000001</v>
      </c>
      <c r="D6412" t="str">
        <f>_xlfn.XLOOKUP(Table1[[#This Row],[data_zone_code]],Table2[msoa21cd],Table2[msoa21nm], "Not found")</f>
        <v>Wiltshire 045</v>
      </c>
      <c r="E6412" s="1">
        <f>_xlfn.XLOOKUP(Table1[[#This Row],[data_zone_code]],Table2[msoa21cd],Table2[Health Deprivation and Disability Rank (where 1 is most deprived)], "Not found")</f>
        <v>24654.400000000001</v>
      </c>
      <c r="F6412">
        <f>RANK(Table1[[#This Row],[winter_min_tmp]],Table1[winter_min_tmp], 0)</f>
        <v>6521</v>
      </c>
      <c r="G6412">
        <f>(_xlfn.PERCENTRANK.INC(Table1[winter_min_tmp],Table1[[#This Row],[winter_min_tmp]]))*100</f>
        <v>4.8</v>
      </c>
      <c r="H6412">
        <f>CEILING(_xlfn.PERCENTRANK.INC(Table1[health_imd], Table1[[#This Row],[health_imd]]) * 10, 1)</f>
        <v>8</v>
      </c>
    </row>
    <row r="6413" spans="1:8" x14ac:dyDescent="0.35">
      <c r="A6413" t="s">
        <v>12824</v>
      </c>
      <c r="B6413" t="s">
        <v>12825</v>
      </c>
      <c r="C6413" s="1">
        <v>1.5075540540000001</v>
      </c>
      <c r="D6413" t="str">
        <f>_xlfn.XLOOKUP(Table1[[#This Row],[data_zone_code]],Table2[msoa21cd],Table2[msoa21nm], "Not found")</f>
        <v>Wiltshire 046</v>
      </c>
      <c r="E6413" s="1">
        <f>_xlfn.XLOOKUP(Table1[[#This Row],[data_zone_code]],Table2[msoa21cd],Table2[Health Deprivation and Disability Rank (where 1 is most deprived)], "Not found")</f>
        <v>23076</v>
      </c>
      <c r="F6413">
        <f>RANK(Table1[[#This Row],[winter_min_tmp]],Table1[winter_min_tmp], 0)</f>
        <v>5933</v>
      </c>
      <c r="G6413">
        <f>(_xlfn.PERCENTRANK.INC(Table1[winter_min_tmp],Table1[[#This Row],[winter_min_tmp]]))*100</f>
        <v>13.4</v>
      </c>
      <c r="H6413">
        <f>CEILING(_xlfn.PERCENTRANK.INC(Table1[health_imd], Table1[[#This Row],[health_imd]]) * 10, 1)</f>
        <v>8</v>
      </c>
    </row>
    <row r="6414" spans="1:8" x14ac:dyDescent="0.35">
      <c r="A6414" t="s">
        <v>12826</v>
      </c>
      <c r="B6414" t="s">
        <v>12827</v>
      </c>
      <c r="C6414" s="1">
        <v>1.421571374</v>
      </c>
      <c r="D6414" t="str">
        <f>_xlfn.XLOOKUP(Table1[[#This Row],[data_zone_code]],Table2[msoa21cd],Table2[msoa21nm], "Not found")</f>
        <v>Wiltshire 048</v>
      </c>
      <c r="E6414" s="1">
        <f>_xlfn.XLOOKUP(Table1[[#This Row],[data_zone_code]],Table2[msoa21cd],Table2[Health Deprivation and Disability Rank (where 1 is most deprived)], "Not found")</f>
        <v>15202.25</v>
      </c>
      <c r="F6414">
        <f>RANK(Table1[[#This Row],[winter_min_tmp]],Table1[winter_min_tmp], 0)</f>
        <v>6210</v>
      </c>
      <c r="G6414">
        <f>(_xlfn.PERCENTRANK.INC(Table1[winter_min_tmp],Table1[[#This Row],[winter_min_tmp]]))*100</f>
        <v>9.4</v>
      </c>
      <c r="H6414">
        <f>CEILING(_xlfn.PERCENTRANK.INC(Table1[health_imd], Table1[[#This Row],[health_imd]]) * 10, 1)</f>
        <v>5</v>
      </c>
    </row>
    <row r="6415" spans="1:8" x14ac:dyDescent="0.35">
      <c r="A6415" t="s">
        <v>12828</v>
      </c>
      <c r="B6415" t="s">
        <v>12829</v>
      </c>
      <c r="C6415" s="1">
        <v>1.2733128069999999</v>
      </c>
      <c r="D6415" t="str">
        <f>_xlfn.XLOOKUP(Table1[[#This Row],[data_zone_code]],Table2[msoa21cd],Table2[msoa21nm], "Not found")</f>
        <v>Wiltshire 049</v>
      </c>
      <c r="E6415" s="1">
        <f>_xlfn.XLOOKUP(Table1[[#This Row],[data_zone_code]],Table2[msoa21cd],Table2[Health Deprivation and Disability Rank (where 1 is most deprived)], "Not found")</f>
        <v>26432.5</v>
      </c>
      <c r="F6415">
        <f>RANK(Table1[[#This Row],[winter_min_tmp]],Table1[winter_min_tmp], 0)</f>
        <v>6510</v>
      </c>
      <c r="G6415">
        <f>(_xlfn.PERCENTRANK.INC(Table1[winter_min_tmp],Table1[[#This Row],[winter_min_tmp]]))*100</f>
        <v>5</v>
      </c>
      <c r="H6415">
        <f>CEILING(_xlfn.PERCENTRANK.INC(Table1[health_imd], Table1[[#This Row],[health_imd]]) * 10, 1)</f>
        <v>9</v>
      </c>
    </row>
    <row r="6416" spans="1:8" x14ac:dyDescent="0.35">
      <c r="A6416" t="s">
        <v>12830</v>
      </c>
      <c r="B6416" t="s">
        <v>12831</v>
      </c>
      <c r="C6416" s="1">
        <v>1.350063682</v>
      </c>
      <c r="D6416" t="str">
        <f>_xlfn.XLOOKUP(Table1[[#This Row],[data_zone_code]],Table2[msoa21cd],Table2[msoa21nm], "Not found")</f>
        <v>Wiltshire 050</v>
      </c>
      <c r="E6416" s="1">
        <f>_xlfn.XLOOKUP(Table1[[#This Row],[data_zone_code]],Table2[msoa21cd],Table2[Health Deprivation and Disability Rank (where 1 is most deprived)], "Not found")</f>
        <v>24504.25</v>
      </c>
      <c r="F6416">
        <f>RANK(Table1[[#This Row],[winter_min_tmp]],Table1[winter_min_tmp], 0)</f>
        <v>6379</v>
      </c>
      <c r="G6416">
        <f>(_xlfn.PERCENTRANK.INC(Table1[winter_min_tmp],Table1[[#This Row],[winter_min_tmp]]))*100</f>
        <v>6.9</v>
      </c>
      <c r="H6416">
        <f>CEILING(_xlfn.PERCENTRANK.INC(Table1[health_imd], Table1[[#This Row],[health_imd]]) * 10, 1)</f>
        <v>8</v>
      </c>
    </row>
    <row r="6417" spans="1:8" x14ac:dyDescent="0.35">
      <c r="A6417" t="s">
        <v>12832</v>
      </c>
      <c r="B6417" t="s">
        <v>12833</v>
      </c>
      <c r="C6417" s="1">
        <v>1.432039976</v>
      </c>
      <c r="D6417" t="str">
        <f>_xlfn.XLOOKUP(Table1[[#This Row],[data_zone_code]],Table2[msoa21cd],Table2[msoa21nm], "Not found")</f>
        <v>Wiltshire 051</v>
      </c>
      <c r="E6417" s="1">
        <f>_xlfn.XLOOKUP(Table1[[#This Row],[data_zone_code]],Table2[msoa21cd],Table2[Health Deprivation and Disability Rank (where 1 is most deprived)], "Not found")</f>
        <v>18930</v>
      </c>
      <c r="F6417">
        <f>RANK(Table1[[#This Row],[winter_min_tmp]],Table1[winter_min_tmp], 0)</f>
        <v>6177</v>
      </c>
      <c r="G6417">
        <f>(_xlfn.PERCENTRANK.INC(Table1[winter_min_tmp],Table1[[#This Row],[winter_min_tmp]]))*100</f>
        <v>9.8000000000000007</v>
      </c>
      <c r="H6417">
        <f>CEILING(_xlfn.PERCENTRANK.INC(Table1[health_imd], Table1[[#This Row],[health_imd]]) * 10, 1)</f>
        <v>6</v>
      </c>
    </row>
    <row r="6418" spans="1:8" x14ac:dyDescent="0.35">
      <c r="A6418" t="s">
        <v>12834</v>
      </c>
      <c r="B6418" t="s">
        <v>12835</v>
      </c>
      <c r="C6418" s="1">
        <v>1.4230995179999999</v>
      </c>
      <c r="D6418" t="str">
        <f>_xlfn.XLOOKUP(Table1[[#This Row],[data_zone_code]],Table2[msoa21cd],Table2[msoa21nm], "Not found")</f>
        <v>Wiltshire 052</v>
      </c>
      <c r="E6418" s="1">
        <f>_xlfn.XLOOKUP(Table1[[#This Row],[data_zone_code]],Table2[msoa21cd],Table2[Health Deprivation and Disability Rank (where 1 is most deprived)], "Not found")</f>
        <v>12352.25</v>
      </c>
      <c r="F6418">
        <f>RANK(Table1[[#This Row],[winter_min_tmp]],Table1[winter_min_tmp], 0)</f>
        <v>6207</v>
      </c>
      <c r="G6418">
        <f>(_xlfn.PERCENTRANK.INC(Table1[winter_min_tmp],Table1[[#This Row],[winter_min_tmp]]))*100</f>
        <v>9.4</v>
      </c>
      <c r="H6418">
        <f>CEILING(_xlfn.PERCENTRANK.INC(Table1[health_imd], Table1[[#This Row],[health_imd]]) * 10, 1)</f>
        <v>4</v>
      </c>
    </row>
    <row r="6419" spans="1:8" x14ac:dyDescent="0.35">
      <c r="A6419" t="s">
        <v>12836</v>
      </c>
      <c r="B6419" t="s">
        <v>12837</v>
      </c>
      <c r="C6419" s="1">
        <v>1.472514272</v>
      </c>
      <c r="D6419" t="str">
        <f>_xlfn.XLOOKUP(Table1[[#This Row],[data_zone_code]],Table2[msoa21cd],Table2[msoa21nm], "Not found")</f>
        <v>Wiltshire 053</v>
      </c>
      <c r="E6419" s="1">
        <f>_xlfn.XLOOKUP(Table1[[#This Row],[data_zone_code]],Table2[msoa21cd],Table2[Health Deprivation and Disability Rank (where 1 is most deprived)], "Not found")</f>
        <v>21619.5</v>
      </c>
      <c r="F6419">
        <f>RANK(Table1[[#This Row],[winter_min_tmp]],Table1[winter_min_tmp], 0)</f>
        <v>6049</v>
      </c>
      <c r="G6419">
        <f>(_xlfn.PERCENTRANK.INC(Table1[winter_min_tmp],Table1[[#This Row],[winter_min_tmp]]))*100</f>
        <v>11.700000000000001</v>
      </c>
      <c r="H6419">
        <f>CEILING(_xlfn.PERCENTRANK.INC(Table1[health_imd], Table1[[#This Row],[health_imd]]) * 10, 1)</f>
        <v>7</v>
      </c>
    </row>
    <row r="6420" spans="1:8" x14ac:dyDescent="0.35">
      <c r="A6420" t="s">
        <v>12838</v>
      </c>
      <c r="B6420" t="s">
        <v>12839</v>
      </c>
      <c r="C6420" s="1">
        <v>1.2956177</v>
      </c>
      <c r="D6420" t="str">
        <f>_xlfn.XLOOKUP(Table1[[#This Row],[data_zone_code]],Table2[msoa21cd],Table2[msoa21nm], "Not found")</f>
        <v>Wiltshire 054</v>
      </c>
      <c r="E6420" s="1">
        <f>_xlfn.XLOOKUP(Table1[[#This Row],[data_zone_code]],Table2[msoa21cd],Table2[Health Deprivation and Disability Rank (where 1 is most deprived)], "Not found")</f>
        <v>22882.833333333328</v>
      </c>
      <c r="F6420">
        <f>RANK(Table1[[#This Row],[winter_min_tmp]],Table1[winter_min_tmp], 0)</f>
        <v>6482</v>
      </c>
      <c r="G6420">
        <f>(_xlfn.PERCENTRANK.INC(Table1[winter_min_tmp],Table1[[#This Row],[winter_min_tmp]]))*100</f>
        <v>5.4</v>
      </c>
      <c r="H6420">
        <f>CEILING(_xlfn.PERCENTRANK.INC(Table1[health_imd], Table1[[#This Row],[health_imd]]) * 10, 1)</f>
        <v>8</v>
      </c>
    </row>
    <row r="6421" spans="1:8" x14ac:dyDescent="0.35">
      <c r="A6421" t="s">
        <v>12840</v>
      </c>
      <c r="B6421" t="s">
        <v>12841</v>
      </c>
      <c r="C6421" s="1">
        <v>1.556976438</v>
      </c>
      <c r="D6421" t="str">
        <f>_xlfn.XLOOKUP(Table1[[#This Row],[data_zone_code]],Table2[msoa21cd],Table2[msoa21nm], "Not found")</f>
        <v>Wiltshire 055</v>
      </c>
      <c r="E6421" s="1">
        <f>_xlfn.XLOOKUP(Table1[[#This Row],[data_zone_code]],Table2[msoa21cd],Table2[Health Deprivation and Disability Rank (where 1 is most deprived)], "Not found")</f>
        <v>19254</v>
      </c>
      <c r="F6421">
        <f>RANK(Table1[[#This Row],[winter_min_tmp]],Table1[winter_min_tmp], 0)</f>
        <v>5765</v>
      </c>
      <c r="G6421">
        <f>(_xlfn.PERCENTRANK.INC(Table1[winter_min_tmp],Table1[[#This Row],[winter_min_tmp]]))*100</f>
        <v>15.9</v>
      </c>
      <c r="H6421">
        <f>CEILING(_xlfn.PERCENTRANK.INC(Table1[health_imd], Table1[[#This Row],[health_imd]]) * 10, 1)</f>
        <v>6</v>
      </c>
    </row>
    <row r="6422" spans="1:8" x14ac:dyDescent="0.35">
      <c r="A6422" t="s">
        <v>12842</v>
      </c>
      <c r="B6422" t="s">
        <v>12843</v>
      </c>
      <c r="C6422" s="1">
        <v>1.5358012910000001</v>
      </c>
      <c r="D6422" t="str">
        <f>_xlfn.XLOOKUP(Table1[[#This Row],[data_zone_code]],Table2[msoa21cd],Table2[msoa21nm], "Not found")</f>
        <v>Wiltshire 056</v>
      </c>
      <c r="E6422" s="1">
        <f>_xlfn.XLOOKUP(Table1[[#This Row],[data_zone_code]],Table2[msoa21cd],Table2[Health Deprivation and Disability Rank (where 1 is most deprived)], "Not found")</f>
        <v>15293.5</v>
      </c>
      <c r="F6422">
        <f>RANK(Table1[[#This Row],[winter_min_tmp]],Table1[winter_min_tmp], 0)</f>
        <v>5830</v>
      </c>
      <c r="G6422">
        <f>(_xlfn.PERCENTRANK.INC(Table1[winter_min_tmp],Table1[[#This Row],[winter_min_tmp]]))*100</f>
        <v>14.899999999999999</v>
      </c>
      <c r="H6422">
        <f>CEILING(_xlfn.PERCENTRANK.INC(Table1[health_imd], Table1[[#This Row],[health_imd]]) * 10, 1)</f>
        <v>5</v>
      </c>
    </row>
    <row r="6423" spans="1:8" x14ac:dyDescent="0.35">
      <c r="A6423" t="s">
        <v>12844</v>
      </c>
      <c r="B6423" t="s">
        <v>12845</v>
      </c>
      <c r="C6423" s="1">
        <v>1.3869172329999999</v>
      </c>
      <c r="D6423" t="str">
        <f>_xlfn.XLOOKUP(Table1[[#This Row],[data_zone_code]],Table2[msoa21cd],Table2[msoa21nm], "Not found")</f>
        <v>Wiltshire 057</v>
      </c>
      <c r="E6423" s="1">
        <f>_xlfn.XLOOKUP(Table1[[#This Row],[data_zone_code]],Table2[msoa21cd],Table2[Health Deprivation and Disability Rank (where 1 is most deprived)], "Not found")</f>
        <v>18934.5</v>
      </c>
      <c r="F6423">
        <f>RANK(Table1[[#This Row],[winter_min_tmp]],Table1[winter_min_tmp], 0)</f>
        <v>6311</v>
      </c>
      <c r="G6423">
        <f>(_xlfn.PERCENTRANK.INC(Table1[winter_min_tmp],Table1[[#This Row],[winter_min_tmp]]))*100</f>
        <v>7.9</v>
      </c>
      <c r="H6423">
        <f>CEILING(_xlfn.PERCENTRANK.INC(Table1[health_imd], Table1[[#This Row],[health_imd]]) * 10, 1)</f>
        <v>6</v>
      </c>
    </row>
    <row r="6424" spans="1:8" x14ac:dyDescent="0.35">
      <c r="A6424" t="s">
        <v>12846</v>
      </c>
      <c r="B6424" t="s">
        <v>12847</v>
      </c>
      <c r="C6424" s="1">
        <v>1.534778953</v>
      </c>
      <c r="D6424" t="str">
        <f>_xlfn.XLOOKUP(Table1[[#This Row],[data_zone_code]],Table2[msoa21cd],Table2[msoa21nm], "Not found")</f>
        <v>Wiltshire 058</v>
      </c>
      <c r="E6424" s="1">
        <f>_xlfn.XLOOKUP(Table1[[#This Row],[data_zone_code]],Table2[msoa21cd],Table2[Health Deprivation and Disability Rank (where 1 is most deprived)], "Not found")</f>
        <v>19457.333333333328</v>
      </c>
      <c r="F6424">
        <f>RANK(Table1[[#This Row],[winter_min_tmp]],Table1[winter_min_tmp], 0)</f>
        <v>5837</v>
      </c>
      <c r="G6424">
        <f>(_xlfn.PERCENTRANK.INC(Table1[winter_min_tmp],Table1[[#This Row],[winter_min_tmp]]))*100</f>
        <v>14.799999999999999</v>
      </c>
      <c r="H6424">
        <f>CEILING(_xlfn.PERCENTRANK.INC(Table1[health_imd], Table1[[#This Row],[health_imd]]) * 10, 1)</f>
        <v>6</v>
      </c>
    </row>
    <row r="6425" spans="1:8" x14ac:dyDescent="0.35">
      <c r="A6425" t="s">
        <v>12848</v>
      </c>
      <c r="B6425" t="s">
        <v>12849</v>
      </c>
      <c r="C6425" s="1">
        <v>1.5180790420000001</v>
      </c>
      <c r="D6425" t="str">
        <f>_xlfn.XLOOKUP(Table1[[#This Row],[data_zone_code]],Table2[msoa21cd],Table2[msoa21nm], "Not found")</f>
        <v>Wiltshire 059</v>
      </c>
      <c r="E6425" s="1">
        <f>_xlfn.XLOOKUP(Table1[[#This Row],[data_zone_code]],Table2[msoa21cd],Table2[Health Deprivation and Disability Rank (where 1 is most deprived)], "Not found")</f>
        <v>19925</v>
      </c>
      <c r="F6425">
        <f>RANK(Table1[[#This Row],[winter_min_tmp]],Table1[winter_min_tmp], 0)</f>
        <v>5903</v>
      </c>
      <c r="G6425">
        <f>(_xlfn.PERCENTRANK.INC(Table1[winter_min_tmp],Table1[[#This Row],[winter_min_tmp]]))*100</f>
        <v>13.8</v>
      </c>
      <c r="H6425">
        <f>CEILING(_xlfn.PERCENTRANK.INC(Table1[health_imd], Table1[[#This Row],[health_imd]]) * 10, 1)</f>
        <v>7</v>
      </c>
    </row>
    <row r="6426" spans="1:8" x14ac:dyDescent="0.35">
      <c r="A6426" t="s">
        <v>12850</v>
      </c>
      <c r="B6426" t="s">
        <v>12851</v>
      </c>
      <c r="C6426" s="1">
        <v>1.288010359</v>
      </c>
      <c r="D6426" t="str">
        <f>_xlfn.XLOOKUP(Table1[[#This Row],[data_zone_code]],Table2[msoa21cd],Table2[msoa21nm], "Not found")</f>
        <v>Wiltshire 060</v>
      </c>
      <c r="E6426" s="1">
        <f>_xlfn.XLOOKUP(Table1[[#This Row],[data_zone_code]],Table2[msoa21cd],Table2[Health Deprivation and Disability Rank (where 1 is most deprived)], "Not found")</f>
        <v>28306.6</v>
      </c>
      <c r="F6426">
        <f>RANK(Table1[[#This Row],[winter_min_tmp]],Table1[winter_min_tmp], 0)</f>
        <v>6491</v>
      </c>
      <c r="G6426">
        <f>(_xlfn.PERCENTRANK.INC(Table1[winter_min_tmp],Table1[[#This Row],[winter_min_tmp]]))*100</f>
        <v>5.3</v>
      </c>
      <c r="H6426">
        <f>CEILING(_xlfn.PERCENTRANK.INC(Table1[health_imd], Table1[[#This Row],[health_imd]]) * 10, 1)</f>
        <v>9</v>
      </c>
    </row>
    <row r="6427" spans="1:8" x14ac:dyDescent="0.35">
      <c r="A6427" t="s">
        <v>12852</v>
      </c>
      <c r="B6427" t="s">
        <v>12853</v>
      </c>
      <c r="C6427" s="1">
        <v>1.340994596</v>
      </c>
      <c r="D6427" t="str">
        <f>_xlfn.XLOOKUP(Table1[[#This Row],[data_zone_code]],Table2[msoa21cd],Table2[msoa21nm], "Not found")</f>
        <v>Wiltshire 061</v>
      </c>
      <c r="E6427" s="1">
        <f>_xlfn.XLOOKUP(Table1[[#This Row],[data_zone_code]],Table2[msoa21cd],Table2[Health Deprivation and Disability Rank (where 1 is most deprived)], "Not found")</f>
        <v>26715.75</v>
      </c>
      <c r="F6427">
        <f>RANK(Table1[[#This Row],[winter_min_tmp]],Table1[winter_min_tmp], 0)</f>
        <v>6399</v>
      </c>
      <c r="G6427">
        <f>(_xlfn.PERCENTRANK.INC(Table1[winter_min_tmp],Table1[[#This Row],[winter_min_tmp]]))*100</f>
        <v>6.6000000000000005</v>
      </c>
      <c r="H6427">
        <f>CEILING(_xlfn.PERCENTRANK.INC(Table1[health_imd], Table1[[#This Row],[health_imd]]) * 10, 1)</f>
        <v>9</v>
      </c>
    </row>
    <row r="6428" spans="1:8" x14ac:dyDescent="0.35">
      <c r="A6428" t="s">
        <v>12854</v>
      </c>
      <c r="B6428" t="s">
        <v>12855</v>
      </c>
      <c r="C6428" s="1">
        <v>1.4197630880000001</v>
      </c>
      <c r="D6428" t="str">
        <f>_xlfn.XLOOKUP(Table1[[#This Row],[data_zone_code]],Table2[msoa21cd],Table2[msoa21nm], "Not found")</f>
        <v>Wiltshire 062</v>
      </c>
      <c r="E6428" s="1">
        <f>_xlfn.XLOOKUP(Table1[[#This Row],[data_zone_code]],Table2[msoa21cd],Table2[Health Deprivation and Disability Rank (where 1 is most deprived)], "Not found")</f>
        <v>26343</v>
      </c>
      <c r="F6428">
        <f>RANK(Table1[[#This Row],[winter_min_tmp]],Table1[winter_min_tmp], 0)</f>
        <v>6218</v>
      </c>
      <c r="G6428">
        <f>(_xlfn.PERCENTRANK.INC(Table1[winter_min_tmp],Table1[[#This Row],[winter_min_tmp]]))*100</f>
        <v>9.1999999999999993</v>
      </c>
      <c r="H6428">
        <f>CEILING(_xlfn.PERCENTRANK.INC(Table1[health_imd], Table1[[#This Row],[health_imd]]) * 10, 1)</f>
        <v>9</v>
      </c>
    </row>
    <row r="6429" spans="1:8" x14ac:dyDescent="0.35">
      <c r="A6429" t="s">
        <v>12856</v>
      </c>
      <c r="B6429" t="s">
        <v>12857</v>
      </c>
      <c r="C6429" s="1">
        <v>1.4293681380000001</v>
      </c>
      <c r="D6429" t="str">
        <f>_xlfn.XLOOKUP(Table1[[#This Row],[data_zone_code]],Table2[msoa21cd],Table2[msoa21nm], "Not found")</f>
        <v>Wiltshire 020</v>
      </c>
      <c r="E6429" s="1">
        <f>_xlfn.XLOOKUP(Table1[[#This Row],[data_zone_code]],Table2[msoa21cd],Table2[Health Deprivation and Disability Rank (where 1 is most deprived)], "Not found")</f>
        <v>19343.2</v>
      </c>
      <c r="F6429">
        <f>RANK(Table1[[#This Row],[winter_min_tmp]],Table1[winter_min_tmp], 0)</f>
        <v>6186</v>
      </c>
      <c r="G6429">
        <f>(_xlfn.PERCENTRANK.INC(Table1[winter_min_tmp],Table1[[#This Row],[winter_min_tmp]]))*100</f>
        <v>9.7000000000000011</v>
      </c>
      <c r="H6429">
        <f>CEILING(_xlfn.PERCENTRANK.INC(Table1[health_imd], Table1[[#This Row],[health_imd]]) * 10, 1)</f>
        <v>6</v>
      </c>
    </row>
    <row r="6430" spans="1:8" x14ac:dyDescent="0.35">
      <c r="A6430" t="s">
        <v>12858</v>
      </c>
      <c r="B6430" t="s">
        <v>12859</v>
      </c>
      <c r="C6430" s="1">
        <v>1.440045357</v>
      </c>
      <c r="D6430" t="str">
        <f>_xlfn.XLOOKUP(Table1[[#This Row],[data_zone_code]],Table2[msoa21cd],Table2[msoa21nm], "Not found")</f>
        <v>Wiltshire 021</v>
      </c>
      <c r="E6430" s="1">
        <f>_xlfn.XLOOKUP(Table1[[#This Row],[data_zone_code]],Table2[msoa21cd],Table2[Health Deprivation and Disability Rank (where 1 is most deprived)], "Not found")</f>
        <v>23796.625</v>
      </c>
      <c r="F6430">
        <f>RANK(Table1[[#This Row],[winter_min_tmp]],Table1[winter_min_tmp], 0)</f>
        <v>6149</v>
      </c>
      <c r="G6430">
        <f>(_xlfn.PERCENTRANK.INC(Table1[winter_min_tmp],Table1[[#This Row],[winter_min_tmp]]))*100</f>
        <v>10.299999999999999</v>
      </c>
      <c r="H6430">
        <f>CEILING(_xlfn.PERCENTRANK.INC(Table1[health_imd], Table1[[#This Row],[health_imd]]) * 10, 1)</f>
        <v>8</v>
      </c>
    </row>
    <row r="6431" spans="1:8" x14ac:dyDescent="0.35">
      <c r="A6431" t="s">
        <v>12860</v>
      </c>
      <c r="B6431" t="s">
        <v>12861</v>
      </c>
      <c r="C6431" s="1">
        <v>1.482582211</v>
      </c>
      <c r="D6431" t="str">
        <f>_xlfn.XLOOKUP(Table1[[#This Row],[data_zone_code]],Table2[msoa21cd],Table2[msoa21nm], "Not found")</f>
        <v>Wiltshire 022</v>
      </c>
      <c r="E6431" s="1">
        <f>_xlfn.XLOOKUP(Table1[[#This Row],[data_zone_code]],Table2[msoa21cd],Table2[Health Deprivation and Disability Rank (where 1 is most deprived)], "Not found")</f>
        <v>18070.2</v>
      </c>
      <c r="F6431">
        <f>RANK(Table1[[#This Row],[winter_min_tmp]],Table1[winter_min_tmp], 0)</f>
        <v>6024</v>
      </c>
      <c r="G6431">
        <f>(_xlfn.PERCENTRANK.INC(Table1[winter_min_tmp],Table1[[#This Row],[winter_min_tmp]]))*100</f>
        <v>12.1</v>
      </c>
      <c r="H6431">
        <f>CEILING(_xlfn.PERCENTRANK.INC(Table1[health_imd], Table1[[#This Row],[health_imd]]) * 10, 1)</f>
        <v>6</v>
      </c>
    </row>
    <row r="6432" spans="1:8" x14ac:dyDescent="0.35">
      <c r="A6432" t="s">
        <v>12862</v>
      </c>
      <c r="B6432" t="s">
        <v>12863</v>
      </c>
      <c r="C6432" s="1">
        <v>1.6038190130000001</v>
      </c>
      <c r="D6432" t="str">
        <f>_xlfn.XLOOKUP(Table1[[#This Row],[data_zone_code]],Table2[msoa21cd],Table2[msoa21nm], "Not found")</f>
        <v>Wiltshire 023</v>
      </c>
      <c r="E6432" s="1">
        <f>_xlfn.XLOOKUP(Table1[[#This Row],[data_zone_code]],Table2[msoa21cd],Table2[Health Deprivation and Disability Rank (where 1 is most deprived)], "Not found")</f>
        <v>27695.25</v>
      </c>
      <c r="F6432">
        <f>RANK(Table1[[#This Row],[winter_min_tmp]],Table1[winter_min_tmp], 0)</f>
        <v>5573</v>
      </c>
      <c r="G6432">
        <f>(_xlfn.PERCENTRANK.INC(Table1[winter_min_tmp],Table1[[#This Row],[winter_min_tmp]]))*100</f>
        <v>18.7</v>
      </c>
      <c r="H6432">
        <f>CEILING(_xlfn.PERCENTRANK.INC(Table1[health_imd], Table1[[#This Row],[health_imd]]) * 10, 1)</f>
        <v>9</v>
      </c>
    </row>
    <row r="6433" spans="1:8" x14ac:dyDescent="0.35">
      <c r="A6433" t="s">
        <v>12864</v>
      </c>
      <c r="B6433" t="s">
        <v>12865</v>
      </c>
      <c r="C6433" s="1">
        <v>1.4923994540000001</v>
      </c>
      <c r="D6433" t="str">
        <f>_xlfn.XLOOKUP(Table1[[#This Row],[data_zone_code]],Table2[msoa21cd],Table2[msoa21nm], "Not found")</f>
        <v>Wiltshire 027</v>
      </c>
      <c r="E6433" s="1">
        <f>_xlfn.XLOOKUP(Table1[[#This Row],[data_zone_code]],Table2[msoa21cd],Table2[Health Deprivation and Disability Rank (where 1 is most deprived)], "Not found")</f>
        <v>23816.28571428571</v>
      </c>
      <c r="F6433">
        <f>RANK(Table1[[#This Row],[winter_min_tmp]],Table1[winter_min_tmp], 0)</f>
        <v>5995</v>
      </c>
      <c r="G6433">
        <f>(_xlfn.PERCENTRANK.INC(Table1[winter_min_tmp],Table1[[#This Row],[winter_min_tmp]]))*100</f>
        <v>12.5</v>
      </c>
      <c r="H6433">
        <f>CEILING(_xlfn.PERCENTRANK.INC(Table1[health_imd], Table1[[#This Row],[health_imd]]) * 10, 1)</f>
        <v>8</v>
      </c>
    </row>
    <row r="6434" spans="1:8" x14ac:dyDescent="0.35">
      <c r="A6434" t="s">
        <v>12866</v>
      </c>
      <c r="B6434" t="s">
        <v>12867</v>
      </c>
      <c r="C6434" s="1">
        <v>1.568083882</v>
      </c>
      <c r="D6434" t="str">
        <f>_xlfn.XLOOKUP(Table1[[#This Row],[data_zone_code]],Table2[msoa21cd],Table2[msoa21nm], "Not found")</f>
        <v>Wiltshire 030</v>
      </c>
      <c r="E6434" s="1">
        <f>_xlfn.XLOOKUP(Table1[[#This Row],[data_zone_code]],Table2[msoa21cd],Table2[Health Deprivation and Disability Rank (where 1 is most deprived)], "Not found")</f>
        <v>22895.75</v>
      </c>
      <c r="F6434">
        <f>RANK(Table1[[#This Row],[winter_min_tmp]],Table1[winter_min_tmp], 0)</f>
        <v>5720</v>
      </c>
      <c r="G6434">
        <f>(_xlfn.PERCENTRANK.INC(Table1[winter_min_tmp],Table1[[#This Row],[winter_min_tmp]]))*100</f>
        <v>16.5</v>
      </c>
      <c r="H6434">
        <f>CEILING(_xlfn.PERCENTRANK.INC(Table1[health_imd], Table1[[#This Row],[health_imd]]) * 10, 1)</f>
        <v>8</v>
      </c>
    </row>
    <row r="6435" spans="1:8" x14ac:dyDescent="0.35">
      <c r="A6435" t="s">
        <v>12868</v>
      </c>
      <c r="B6435" t="s">
        <v>12869</v>
      </c>
      <c r="C6435" s="1">
        <v>1.5210671419999999</v>
      </c>
      <c r="D6435" t="str">
        <f>_xlfn.XLOOKUP(Table1[[#This Row],[data_zone_code]],Table2[msoa21cd],Table2[msoa21nm], "Not found")</f>
        <v>Wiltshire 031</v>
      </c>
      <c r="E6435" s="1">
        <f>_xlfn.XLOOKUP(Table1[[#This Row],[data_zone_code]],Table2[msoa21cd],Table2[Health Deprivation and Disability Rank (where 1 is most deprived)], "Not found")</f>
        <v>10108.5</v>
      </c>
      <c r="F6435">
        <f>RANK(Table1[[#This Row],[winter_min_tmp]],Table1[winter_min_tmp], 0)</f>
        <v>5889</v>
      </c>
      <c r="G6435">
        <f>(_xlfn.PERCENTRANK.INC(Table1[winter_min_tmp],Table1[[#This Row],[winter_min_tmp]]))*100</f>
        <v>14.000000000000002</v>
      </c>
      <c r="H6435">
        <f>CEILING(_xlfn.PERCENTRANK.INC(Table1[health_imd], Table1[[#This Row],[health_imd]]) * 10, 1)</f>
        <v>3</v>
      </c>
    </row>
    <row r="6436" spans="1:8" x14ac:dyDescent="0.35">
      <c r="A6436" t="s">
        <v>12870</v>
      </c>
      <c r="B6436" t="s">
        <v>12871</v>
      </c>
      <c r="C6436" s="1">
        <v>1.5246051549999999</v>
      </c>
      <c r="D6436" t="str">
        <f>_xlfn.XLOOKUP(Table1[[#This Row],[data_zone_code]],Table2[msoa21cd],Table2[msoa21nm], "Not found")</f>
        <v>Wiltshire 032</v>
      </c>
      <c r="E6436" s="1">
        <f>_xlfn.XLOOKUP(Table1[[#This Row],[data_zone_code]],Table2[msoa21cd],Table2[Health Deprivation and Disability Rank (where 1 is most deprived)], "Not found")</f>
        <v>18894.166666666672</v>
      </c>
      <c r="F6436">
        <f>RANK(Table1[[#This Row],[winter_min_tmp]],Table1[winter_min_tmp], 0)</f>
        <v>5874</v>
      </c>
      <c r="G6436">
        <f>(_xlfn.PERCENTRANK.INC(Table1[winter_min_tmp],Table1[[#This Row],[winter_min_tmp]]))*100</f>
        <v>14.299999999999999</v>
      </c>
      <c r="H6436">
        <f>CEILING(_xlfn.PERCENTRANK.INC(Table1[health_imd], Table1[[#This Row],[health_imd]]) * 10, 1)</f>
        <v>6</v>
      </c>
    </row>
    <row r="6437" spans="1:8" x14ac:dyDescent="0.35">
      <c r="A6437" t="s">
        <v>12872</v>
      </c>
      <c r="B6437" t="s">
        <v>12873</v>
      </c>
      <c r="C6437" s="1">
        <v>1.5175683499999999</v>
      </c>
      <c r="D6437" t="str">
        <f>_xlfn.XLOOKUP(Table1[[#This Row],[data_zone_code]],Table2[msoa21cd],Table2[msoa21nm], "Not found")</f>
        <v>Wiltshire 033</v>
      </c>
      <c r="E6437" s="1">
        <f>_xlfn.XLOOKUP(Table1[[#This Row],[data_zone_code]],Table2[msoa21cd],Table2[Health Deprivation and Disability Rank (where 1 is most deprived)], "Not found")</f>
        <v>20051.666666666672</v>
      </c>
      <c r="F6437">
        <f>RANK(Table1[[#This Row],[winter_min_tmp]],Table1[winter_min_tmp], 0)</f>
        <v>5906</v>
      </c>
      <c r="G6437">
        <f>(_xlfn.PERCENTRANK.INC(Table1[winter_min_tmp],Table1[[#This Row],[winter_min_tmp]]))*100</f>
        <v>13.8</v>
      </c>
      <c r="H6437">
        <f>CEILING(_xlfn.PERCENTRANK.INC(Table1[health_imd], Table1[[#This Row],[health_imd]]) * 10, 1)</f>
        <v>7</v>
      </c>
    </row>
    <row r="6438" spans="1:8" x14ac:dyDescent="0.35">
      <c r="A6438" t="s">
        <v>12874</v>
      </c>
      <c r="B6438" t="s">
        <v>12875</v>
      </c>
      <c r="C6438" s="1">
        <v>1.540160298</v>
      </c>
      <c r="D6438" t="str">
        <f>_xlfn.XLOOKUP(Table1[[#This Row],[data_zone_code]],Table2[msoa21cd],Table2[msoa21nm], "Not found")</f>
        <v>Wiltshire 035</v>
      </c>
      <c r="E6438" s="1">
        <f>_xlfn.XLOOKUP(Table1[[#This Row],[data_zone_code]],Table2[msoa21cd],Table2[Health Deprivation and Disability Rank (where 1 is most deprived)], "Not found")</f>
        <v>18537.75</v>
      </c>
      <c r="F6438">
        <f>RANK(Table1[[#This Row],[winter_min_tmp]],Table1[winter_min_tmp], 0)</f>
        <v>5817</v>
      </c>
      <c r="G6438">
        <f>(_xlfn.PERCENTRANK.INC(Table1[winter_min_tmp],Table1[[#This Row],[winter_min_tmp]]))*100</f>
        <v>15.1</v>
      </c>
      <c r="H6438">
        <f>CEILING(_xlfn.PERCENTRANK.INC(Table1[health_imd], Table1[[#This Row],[health_imd]]) * 10, 1)</f>
        <v>6</v>
      </c>
    </row>
    <row r="6439" spans="1:8" x14ac:dyDescent="0.35">
      <c r="A6439" t="s">
        <v>12876</v>
      </c>
      <c r="B6439" t="s">
        <v>12877</v>
      </c>
      <c r="C6439" s="1">
        <v>1.5126351119999999</v>
      </c>
      <c r="D6439" t="str">
        <f>_xlfn.XLOOKUP(Table1[[#This Row],[data_zone_code]],Table2[msoa21cd],Table2[msoa21nm], "Not found")</f>
        <v>Wiltshire 036</v>
      </c>
      <c r="E6439" s="1">
        <f>_xlfn.XLOOKUP(Table1[[#This Row],[data_zone_code]],Table2[msoa21cd],Table2[Health Deprivation and Disability Rank (where 1 is most deprived)], "Not found")</f>
        <v>17155.25</v>
      </c>
      <c r="F6439">
        <f>RANK(Table1[[#This Row],[winter_min_tmp]],Table1[winter_min_tmp], 0)</f>
        <v>5924</v>
      </c>
      <c r="G6439">
        <f>(_xlfn.PERCENTRANK.INC(Table1[winter_min_tmp],Table1[[#This Row],[winter_min_tmp]]))*100</f>
        <v>13.5</v>
      </c>
      <c r="H6439">
        <f>CEILING(_xlfn.PERCENTRANK.INC(Table1[health_imd], Table1[[#This Row],[health_imd]]) * 10, 1)</f>
        <v>6</v>
      </c>
    </row>
    <row r="6440" spans="1:8" x14ac:dyDescent="0.35">
      <c r="A6440" t="s">
        <v>12878</v>
      </c>
      <c r="B6440" t="s">
        <v>12879</v>
      </c>
      <c r="C6440" s="1">
        <v>1.5194710490000001</v>
      </c>
      <c r="D6440" t="str">
        <f>_xlfn.XLOOKUP(Table1[[#This Row],[data_zone_code]],Table2[msoa21cd],Table2[msoa21nm], "Not found")</f>
        <v>Wiltshire 037</v>
      </c>
      <c r="E6440" s="1">
        <f>_xlfn.XLOOKUP(Table1[[#This Row],[data_zone_code]],Table2[msoa21cd],Table2[Health Deprivation and Disability Rank (where 1 is most deprived)], "Not found")</f>
        <v>25898.75</v>
      </c>
      <c r="F6440">
        <f>RANK(Table1[[#This Row],[winter_min_tmp]],Table1[winter_min_tmp], 0)</f>
        <v>5897</v>
      </c>
      <c r="G6440">
        <f>(_xlfn.PERCENTRANK.INC(Table1[winter_min_tmp],Table1[[#This Row],[winter_min_tmp]]))*100</f>
        <v>13.900000000000002</v>
      </c>
      <c r="H6440">
        <f>CEILING(_xlfn.PERCENTRANK.INC(Table1[health_imd], Table1[[#This Row],[health_imd]]) * 10, 1)</f>
        <v>9</v>
      </c>
    </row>
    <row r="6441" spans="1:8" x14ac:dyDescent="0.35">
      <c r="A6441" t="s">
        <v>12880</v>
      </c>
      <c r="B6441" t="s">
        <v>12881</v>
      </c>
      <c r="C6441" s="1">
        <v>1.38130343</v>
      </c>
      <c r="D6441" t="str">
        <f>_xlfn.XLOOKUP(Table1[[#This Row],[data_zone_code]],Table2[msoa21cd],Table2[msoa21nm], "Not found")</f>
        <v>Wiltshire 039</v>
      </c>
      <c r="E6441" s="1">
        <f>_xlfn.XLOOKUP(Table1[[#This Row],[data_zone_code]],Table2[msoa21cd],Table2[Health Deprivation and Disability Rank (where 1 is most deprived)], "Not found")</f>
        <v>22644.799999999999</v>
      </c>
      <c r="F6441">
        <f>RANK(Table1[[#This Row],[winter_min_tmp]],Table1[winter_min_tmp], 0)</f>
        <v>6324</v>
      </c>
      <c r="G6441">
        <f>(_xlfn.PERCENTRANK.INC(Table1[winter_min_tmp],Table1[[#This Row],[winter_min_tmp]]))*100</f>
        <v>7.7</v>
      </c>
      <c r="H6441">
        <f>CEILING(_xlfn.PERCENTRANK.INC(Table1[health_imd], Table1[[#This Row],[health_imd]]) * 10, 1)</f>
        <v>8</v>
      </c>
    </row>
    <row r="6442" spans="1:8" x14ac:dyDescent="0.35">
      <c r="A6442" t="s">
        <v>12882</v>
      </c>
      <c r="B6442" t="s">
        <v>12883</v>
      </c>
      <c r="C6442" s="1">
        <v>1.329679608</v>
      </c>
      <c r="D6442" t="str">
        <f>_xlfn.XLOOKUP(Table1[[#This Row],[data_zone_code]],Table2[msoa21cd],Table2[msoa21nm], "Not found")</f>
        <v>Wiltshire 042</v>
      </c>
      <c r="E6442" s="1">
        <f>_xlfn.XLOOKUP(Table1[[#This Row],[data_zone_code]],Table2[msoa21cd],Table2[Health Deprivation and Disability Rank (where 1 is most deprived)], "Not found")</f>
        <v>20675.75</v>
      </c>
      <c r="F6442">
        <f>RANK(Table1[[#This Row],[winter_min_tmp]],Table1[winter_min_tmp], 0)</f>
        <v>6421</v>
      </c>
      <c r="G6442">
        <f>(_xlfn.PERCENTRANK.INC(Table1[winter_min_tmp],Table1[[#This Row],[winter_min_tmp]]))*100</f>
        <v>6.3</v>
      </c>
      <c r="H6442">
        <f>CEILING(_xlfn.PERCENTRANK.INC(Table1[health_imd], Table1[[#This Row],[health_imd]]) * 10, 1)</f>
        <v>7</v>
      </c>
    </row>
    <row r="6443" spans="1:8" x14ac:dyDescent="0.35">
      <c r="A6443" t="s">
        <v>12884</v>
      </c>
      <c r="B6443" t="s">
        <v>12885</v>
      </c>
      <c r="C6443" s="1">
        <v>1.4027993679999999</v>
      </c>
      <c r="D6443" t="str">
        <f>_xlfn.XLOOKUP(Table1[[#This Row],[data_zone_code]],Table2[msoa21cd],Table2[msoa21nm], "Not found")</f>
        <v>Wiltshire 043</v>
      </c>
      <c r="E6443" s="1">
        <f>_xlfn.XLOOKUP(Table1[[#This Row],[data_zone_code]],Table2[msoa21cd],Table2[Health Deprivation and Disability Rank (where 1 is most deprived)], "Not found")</f>
        <v>21324.75</v>
      </c>
      <c r="F6443">
        <f>RANK(Table1[[#This Row],[winter_min_tmp]],Table1[winter_min_tmp], 0)</f>
        <v>6275</v>
      </c>
      <c r="G6443">
        <f>(_xlfn.PERCENTRANK.INC(Table1[winter_min_tmp],Table1[[#This Row],[winter_min_tmp]]))*100</f>
        <v>8.4</v>
      </c>
      <c r="H6443">
        <f>CEILING(_xlfn.PERCENTRANK.INC(Table1[health_imd], Table1[[#This Row],[health_imd]]) * 10, 1)</f>
        <v>7</v>
      </c>
    </row>
    <row r="6444" spans="1:8" x14ac:dyDescent="0.35">
      <c r="A6444" t="s">
        <v>12886</v>
      </c>
      <c r="B6444" t="s">
        <v>12887</v>
      </c>
      <c r="C6444" s="1">
        <v>1.470510006</v>
      </c>
      <c r="D6444" t="str">
        <f>_xlfn.XLOOKUP(Table1[[#This Row],[data_zone_code]],Table2[msoa21cd],Table2[msoa21nm], "Not found")</f>
        <v>Wiltshire 044</v>
      </c>
      <c r="E6444" s="1">
        <f>_xlfn.XLOOKUP(Table1[[#This Row],[data_zone_code]],Table2[msoa21cd],Table2[Health Deprivation and Disability Rank (where 1 is most deprived)], "Not found")</f>
        <v>17360.5</v>
      </c>
      <c r="F6444">
        <f>RANK(Table1[[#This Row],[winter_min_tmp]],Table1[winter_min_tmp], 0)</f>
        <v>6057</v>
      </c>
      <c r="G6444">
        <f>(_xlfn.PERCENTRANK.INC(Table1[winter_min_tmp],Table1[[#This Row],[winter_min_tmp]]))*100</f>
        <v>11.600000000000001</v>
      </c>
      <c r="H6444">
        <f>CEILING(_xlfn.PERCENTRANK.INC(Table1[health_imd], Table1[[#This Row],[health_imd]]) * 10, 1)</f>
        <v>6</v>
      </c>
    </row>
    <row r="6445" spans="1:8" x14ac:dyDescent="0.35">
      <c r="A6445" t="s">
        <v>12888</v>
      </c>
      <c r="B6445" t="s">
        <v>12889</v>
      </c>
      <c r="C6445" s="1">
        <v>1.2694905999999999</v>
      </c>
      <c r="D6445" t="str">
        <f>_xlfn.XLOOKUP(Table1[[#This Row],[data_zone_code]],Table2[msoa21cd],Table2[msoa21nm], "Not found")</f>
        <v>Wiltshire 047</v>
      </c>
      <c r="E6445" s="1">
        <f>_xlfn.XLOOKUP(Table1[[#This Row],[data_zone_code]],Table2[msoa21cd],Table2[Health Deprivation and Disability Rank (where 1 is most deprived)], "Not found")</f>
        <v>26153.4</v>
      </c>
      <c r="F6445">
        <f>RANK(Table1[[#This Row],[winter_min_tmp]],Table1[winter_min_tmp], 0)</f>
        <v>6515</v>
      </c>
      <c r="G6445">
        <f>(_xlfn.PERCENTRANK.INC(Table1[winter_min_tmp],Table1[[#This Row],[winter_min_tmp]]))*100</f>
        <v>4.9000000000000004</v>
      </c>
      <c r="H6445">
        <f>CEILING(_xlfn.PERCENTRANK.INC(Table1[health_imd], Table1[[#This Row],[health_imd]]) * 10, 1)</f>
        <v>9</v>
      </c>
    </row>
    <row r="6446" spans="1:8" x14ac:dyDescent="0.35">
      <c r="A6446" t="s">
        <v>12890</v>
      </c>
      <c r="B6446" t="s">
        <v>12891</v>
      </c>
      <c r="C6446" s="1">
        <v>1.545162916</v>
      </c>
      <c r="D6446" t="str">
        <f>_xlfn.XLOOKUP(Table1[[#This Row],[data_zone_code]],Table2[msoa21cd],Table2[msoa21nm], "Not found")</f>
        <v>Bromsgrove 001</v>
      </c>
      <c r="E6446" s="1">
        <f>_xlfn.XLOOKUP(Table1[[#This Row],[data_zone_code]],Table2[msoa21cd],Table2[Health Deprivation and Disability Rank (where 1 is most deprived)], "Not found")</f>
        <v>32381</v>
      </c>
      <c r="F6446">
        <f>RANK(Table1[[#This Row],[winter_min_tmp]],Table1[winter_min_tmp], 0)</f>
        <v>5799</v>
      </c>
      <c r="G6446">
        <f>(_xlfn.PERCENTRANK.INC(Table1[winter_min_tmp],Table1[[#This Row],[winter_min_tmp]]))*100</f>
        <v>15.4</v>
      </c>
      <c r="H6446">
        <f>CEILING(_xlfn.PERCENTRANK.INC(Table1[health_imd], Table1[[#This Row],[health_imd]]) * 10, 1)</f>
        <v>10</v>
      </c>
    </row>
    <row r="6447" spans="1:8" x14ac:dyDescent="0.35">
      <c r="A6447" t="s">
        <v>12892</v>
      </c>
      <c r="B6447" t="s">
        <v>12893</v>
      </c>
      <c r="C6447" s="1">
        <v>1.417871594</v>
      </c>
      <c r="D6447" t="str">
        <f>_xlfn.XLOOKUP(Table1[[#This Row],[data_zone_code]],Table2[msoa21cd],Table2[msoa21nm], "Not found")</f>
        <v>Bromsgrove 002</v>
      </c>
      <c r="E6447" s="1">
        <f>_xlfn.XLOOKUP(Table1[[#This Row],[data_zone_code]],Table2[msoa21cd],Table2[Health Deprivation and Disability Rank (where 1 is most deprived)], "Not found")</f>
        <v>27155.4</v>
      </c>
      <c r="F6447">
        <f>RANK(Table1[[#This Row],[winter_min_tmp]],Table1[winter_min_tmp], 0)</f>
        <v>6224</v>
      </c>
      <c r="G6447">
        <f>(_xlfn.PERCENTRANK.INC(Table1[winter_min_tmp],Table1[[#This Row],[winter_min_tmp]]))*100</f>
        <v>9.1999999999999993</v>
      </c>
      <c r="H6447">
        <f>CEILING(_xlfn.PERCENTRANK.INC(Table1[health_imd], Table1[[#This Row],[health_imd]]) * 10, 1)</f>
        <v>9</v>
      </c>
    </row>
    <row r="6448" spans="1:8" x14ac:dyDescent="0.35">
      <c r="A6448" t="s">
        <v>12894</v>
      </c>
      <c r="B6448" t="s">
        <v>12895</v>
      </c>
      <c r="C6448" s="1">
        <v>1.2515131239999999</v>
      </c>
      <c r="D6448" t="str">
        <f>_xlfn.XLOOKUP(Table1[[#This Row],[data_zone_code]],Table2[msoa21cd],Table2[msoa21nm], "Not found")</f>
        <v>Bromsgrove 003</v>
      </c>
      <c r="E6448" s="1">
        <f>_xlfn.XLOOKUP(Table1[[#This Row],[data_zone_code]],Table2[msoa21cd],Table2[Health Deprivation and Disability Rank (where 1 is most deprived)], "Not found")</f>
        <v>19972.75</v>
      </c>
      <c r="F6448">
        <f>RANK(Table1[[#This Row],[winter_min_tmp]],Table1[winter_min_tmp], 0)</f>
        <v>6537</v>
      </c>
      <c r="G6448">
        <f>(_xlfn.PERCENTRANK.INC(Table1[winter_min_tmp],Table1[[#This Row],[winter_min_tmp]]))*100</f>
        <v>4.5999999999999996</v>
      </c>
      <c r="H6448">
        <f>CEILING(_xlfn.PERCENTRANK.INC(Table1[health_imd], Table1[[#This Row],[health_imd]]) * 10, 1)</f>
        <v>7</v>
      </c>
    </row>
    <row r="6449" spans="1:8" x14ac:dyDescent="0.35">
      <c r="A6449" t="s">
        <v>12896</v>
      </c>
      <c r="B6449" t="s">
        <v>12897</v>
      </c>
      <c r="C6449" s="1">
        <v>1.5828686949999999</v>
      </c>
      <c r="D6449" t="str">
        <f>_xlfn.XLOOKUP(Table1[[#This Row],[data_zone_code]],Table2[msoa21cd],Table2[msoa21nm], "Not found")</f>
        <v>Bromsgrove 004</v>
      </c>
      <c r="E6449" s="1">
        <f>_xlfn.XLOOKUP(Table1[[#This Row],[data_zone_code]],Table2[msoa21cd],Table2[Health Deprivation and Disability Rank (where 1 is most deprived)], "Not found")</f>
        <v>21918.5</v>
      </c>
      <c r="F6449">
        <f>RANK(Table1[[#This Row],[winter_min_tmp]],Table1[winter_min_tmp], 0)</f>
        <v>5664</v>
      </c>
      <c r="G6449">
        <f>(_xlfn.PERCENTRANK.INC(Table1[winter_min_tmp],Table1[[#This Row],[winter_min_tmp]]))*100</f>
        <v>17.299999999999997</v>
      </c>
      <c r="H6449">
        <f>CEILING(_xlfn.PERCENTRANK.INC(Table1[health_imd], Table1[[#This Row],[health_imd]]) * 10, 1)</f>
        <v>7</v>
      </c>
    </row>
    <row r="6450" spans="1:8" x14ac:dyDescent="0.35">
      <c r="A6450" t="s">
        <v>12898</v>
      </c>
      <c r="B6450" t="s">
        <v>12899</v>
      </c>
      <c r="C6450" s="1">
        <v>1.4548571109999999</v>
      </c>
      <c r="D6450" t="str">
        <f>_xlfn.XLOOKUP(Table1[[#This Row],[data_zone_code]],Table2[msoa21cd],Table2[msoa21nm], "Not found")</f>
        <v>Bromsgrove 005</v>
      </c>
      <c r="E6450" s="1">
        <f>_xlfn.XLOOKUP(Table1[[#This Row],[data_zone_code]],Table2[msoa21cd],Table2[Health Deprivation and Disability Rank (where 1 is most deprived)], "Not found")</f>
        <v>25061.75</v>
      </c>
      <c r="F6450">
        <f>RANK(Table1[[#This Row],[winter_min_tmp]],Table1[winter_min_tmp], 0)</f>
        <v>6106</v>
      </c>
      <c r="G6450">
        <f>(_xlfn.PERCENTRANK.INC(Table1[winter_min_tmp],Table1[[#This Row],[winter_min_tmp]]))*100</f>
        <v>10.9</v>
      </c>
      <c r="H6450">
        <f>CEILING(_xlfn.PERCENTRANK.INC(Table1[health_imd], Table1[[#This Row],[health_imd]]) * 10, 1)</f>
        <v>8</v>
      </c>
    </row>
    <row r="6451" spans="1:8" x14ac:dyDescent="0.35">
      <c r="A6451" t="s">
        <v>12900</v>
      </c>
      <c r="B6451" t="s">
        <v>12901</v>
      </c>
      <c r="C6451" s="1">
        <v>1.3361270430000001</v>
      </c>
      <c r="D6451" t="str">
        <f>_xlfn.XLOOKUP(Table1[[#This Row],[data_zone_code]],Table2[msoa21cd],Table2[msoa21nm], "Not found")</f>
        <v>Bromsgrove 006</v>
      </c>
      <c r="E6451" s="1">
        <f>_xlfn.XLOOKUP(Table1[[#This Row],[data_zone_code]],Table2[msoa21cd],Table2[Health Deprivation and Disability Rank (where 1 is most deprived)], "Not found")</f>
        <v>31630.75</v>
      </c>
      <c r="F6451">
        <f>RANK(Table1[[#This Row],[winter_min_tmp]],Table1[winter_min_tmp], 0)</f>
        <v>6409</v>
      </c>
      <c r="G6451">
        <f>(_xlfn.PERCENTRANK.INC(Table1[winter_min_tmp],Table1[[#This Row],[winter_min_tmp]]))*100</f>
        <v>6.5</v>
      </c>
      <c r="H6451">
        <f>CEILING(_xlfn.PERCENTRANK.INC(Table1[health_imd], Table1[[#This Row],[health_imd]]) * 10, 1)</f>
        <v>10</v>
      </c>
    </row>
    <row r="6452" spans="1:8" x14ac:dyDescent="0.35">
      <c r="A6452" t="s">
        <v>12902</v>
      </c>
      <c r="B6452" t="s">
        <v>12903</v>
      </c>
      <c r="C6452" s="1">
        <v>1.499746442</v>
      </c>
      <c r="D6452" t="str">
        <f>_xlfn.XLOOKUP(Table1[[#This Row],[data_zone_code]],Table2[msoa21cd],Table2[msoa21nm], "Not found")</f>
        <v>Bromsgrove 007</v>
      </c>
      <c r="E6452" s="1">
        <f>_xlfn.XLOOKUP(Table1[[#This Row],[data_zone_code]],Table2[msoa21cd],Table2[Health Deprivation and Disability Rank (where 1 is most deprived)], "Not found")</f>
        <v>19211.25</v>
      </c>
      <c r="F6452">
        <f>RANK(Table1[[#This Row],[winter_min_tmp]],Table1[winter_min_tmp], 0)</f>
        <v>5960</v>
      </c>
      <c r="G6452">
        <f>(_xlfn.PERCENTRANK.INC(Table1[winter_min_tmp],Table1[[#This Row],[winter_min_tmp]]))*100</f>
        <v>13</v>
      </c>
      <c r="H6452">
        <f>CEILING(_xlfn.PERCENTRANK.INC(Table1[health_imd], Table1[[#This Row],[health_imd]]) * 10, 1)</f>
        <v>6</v>
      </c>
    </row>
    <row r="6453" spans="1:8" x14ac:dyDescent="0.35">
      <c r="A6453" t="s">
        <v>12904</v>
      </c>
      <c r="B6453" t="s">
        <v>12905</v>
      </c>
      <c r="C6453" s="1">
        <v>1.439934134</v>
      </c>
      <c r="D6453" t="str">
        <f>_xlfn.XLOOKUP(Table1[[#This Row],[data_zone_code]],Table2[msoa21cd],Table2[msoa21nm], "Not found")</f>
        <v>Bromsgrove 008</v>
      </c>
      <c r="E6453" s="1">
        <f>_xlfn.XLOOKUP(Table1[[#This Row],[data_zone_code]],Table2[msoa21cd],Table2[Health Deprivation and Disability Rank (where 1 is most deprived)], "Not found")</f>
        <v>27272.2</v>
      </c>
      <c r="F6453">
        <f>RANK(Table1[[#This Row],[winter_min_tmp]],Table1[winter_min_tmp], 0)</f>
        <v>6150</v>
      </c>
      <c r="G6453">
        <f>(_xlfn.PERCENTRANK.INC(Table1[winter_min_tmp],Table1[[#This Row],[winter_min_tmp]]))*100</f>
        <v>10.199999999999999</v>
      </c>
      <c r="H6453">
        <f>CEILING(_xlfn.PERCENTRANK.INC(Table1[health_imd], Table1[[#This Row],[health_imd]]) * 10, 1)</f>
        <v>9</v>
      </c>
    </row>
    <row r="6454" spans="1:8" x14ac:dyDescent="0.35">
      <c r="A6454" t="s">
        <v>12906</v>
      </c>
      <c r="B6454" t="s">
        <v>12907</v>
      </c>
      <c r="C6454" s="1">
        <v>1.3634234670000001</v>
      </c>
      <c r="D6454" t="str">
        <f>_xlfn.XLOOKUP(Table1[[#This Row],[data_zone_code]],Table2[msoa21cd],Table2[msoa21nm], "Not found")</f>
        <v>Bromsgrove 009</v>
      </c>
      <c r="E6454" s="1">
        <f>_xlfn.XLOOKUP(Table1[[#This Row],[data_zone_code]],Table2[msoa21cd],Table2[Health Deprivation and Disability Rank (where 1 is most deprived)], "Not found")</f>
        <v>26801</v>
      </c>
      <c r="F6454">
        <f>RANK(Table1[[#This Row],[winter_min_tmp]],Table1[winter_min_tmp], 0)</f>
        <v>6362</v>
      </c>
      <c r="G6454">
        <f>(_xlfn.PERCENTRANK.INC(Table1[winter_min_tmp],Table1[[#This Row],[winter_min_tmp]]))*100</f>
        <v>7.1</v>
      </c>
      <c r="H6454">
        <f>CEILING(_xlfn.PERCENTRANK.INC(Table1[health_imd], Table1[[#This Row],[health_imd]]) * 10, 1)</f>
        <v>9</v>
      </c>
    </row>
    <row r="6455" spans="1:8" x14ac:dyDescent="0.35">
      <c r="A6455" t="s">
        <v>12908</v>
      </c>
      <c r="B6455" t="s">
        <v>12909</v>
      </c>
      <c r="C6455" s="1">
        <v>1.595334888</v>
      </c>
      <c r="D6455" t="str">
        <f>_xlfn.XLOOKUP(Table1[[#This Row],[data_zone_code]],Table2[msoa21cd],Table2[msoa21nm], "Not found")</f>
        <v>Bromsgrove 010</v>
      </c>
      <c r="E6455" s="1">
        <f>_xlfn.XLOOKUP(Table1[[#This Row],[data_zone_code]],Table2[msoa21cd],Table2[Health Deprivation and Disability Rank (where 1 is most deprived)], "Not found")</f>
        <v>19453.75</v>
      </c>
      <c r="F6455">
        <f>RANK(Table1[[#This Row],[winter_min_tmp]],Table1[winter_min_tmp], 0)</f>
        <v>5618</v>
      </c>
      <c r="G6455">
        <f>(_xlfn.PERCENTRANK.INC(Table1[winter_min_tmp],Table1[[#This Row],[winter_min_tmp]]))*100</f>
        <v>18</v>
      </c>
      <c r="H6455">
        <f>CEILING(_xlfn.PERCENTRANK.INC(Table1[health_imd], Table1[[#This Row],[health_imd]]) * 10, 1)</f>
        <v>6</v>
      </c>
    </row>
    <row r="6456" spans="1:8" x14ac:dyDescent="0.35">
      <c r="A6456" t="s">
        <v>12910</v>
      </c>
      <c r="B6456" t="s">
        <v>12911</v>
      </c>
      <c r="C6456" s="1">
        <v>1.6118197439999999</v>
      </c>
      <c r="D6456" t="str">
        <f>_xlfn.XLOOKUP(Table1[[#This Row],[data_zone_code]],Table2[msoa21cd],Table2[msoa21nm], "Not found")</f>
        <v>Bromsgrove 011</v>
      </c>
      <c r="E6456" s="1">
        <f>_xlfn.XLOOKUP(Table1[[#This Row],[data_zone_code]],Table2[msoa21cd],Table2[Health Deprivation and Disability Rank (where 1 is most deprived)], "Not found")</f>
        <v>20015</v>
      </c>
      <c r="F6456">
        <f>RANK(Table1[[#This Row],[winter_min_tmp]],Table1[winter_min_tmp], 0)</f>
        <v>5545</v>
      </c>
      <c r="G6456">
        <f>(_xlfn.PERCENTRANK.INC(Table1[winter_min_tmp],Table1[[#This Row],[winter_min_tmp]]))*100</f>
        <v>19.100000000000001</v>
      </c>
      <c r="H6456">
        <f>CEILING(_xlfn.PERCENTRANK.INC(Table1[health_imd], Table1[[#This Row],[health_imd]]) * 10, 1)</f>
        <v>7</v>
      </c>
    </row>
    <row r="6457" spans="1:8" x14ac:dyDescent="0.35">
      <c r="A6457" t="s">
        <v>12912</v>
      </c>
      <c r="B6457" t="s">
        <v>12913</v>
      </c>
      <c r="C6457" s="1">
        <v>1.5620452170000001</v>
      </c>
      <c r="D6457" t="str">
        <f>_xlfn.XLOOKUP(Table1[[#This Row],[data_zone_code]],Table2[msoa21cd],Table2[msoa21nm], "Not found")</f>
        <v>Bromsgrove 012</v>
      </c>
      <c r="E6457" s="1">
        <f>_xlfn.XLOOKUP(Table1[[#This Row],[data_zone_code]],Table2[msoa21cd],Table2[Health Deprivation and Disability Rank (where 1 is most deprived)], "Not found")</f>
        <v>31256</v>
      </c>
      <c r="F6457">
        <f>RANK(Table1[[#This Row],[winter_min_tmp]],Table1[winter_min_tmp], 0)</f>
        <v>5749</v>
      </c>
      <c r="G6457">
        <f>(_xlfn.PERCENTRANK.INC(Table1[winter_min_tmp],Table1[[#This Row],[winter_min_tmp]]))*100</f>
        <v>16.100000000000001</v>
      </c>
      <c r="H6457">
        <f>CEILING(_xlfn.PERCENTRANK.INC(Table1[health_imd], Table1[[#This Row],[health_imd]]) * 10, 1)</f>
        <v>10</v>
      </c>
    </row>
    <row r="6458" spans="1:8" x14ac:dyDescent="0.35">
      <c r="A6458" t="s">
        <v>12914</v>
      </c>
      <c r="B6458" t="s">
        <v>12915</v>
      </c>
      <c r="C6458" s="1">
        <v>1.598393559</v>
      </c>
      <c r="D6458" t="str">
        <f>_xlfn.XLOOKUP(Table1[[#This Row],[data_zone_code]],Table2[msoa21cd],Table2[msoa21nm], "Not found")</f>
        <v>Bromsgrove 013</v>
      </c>
      <c r="E6458" s="1">
        <f>_xlfn.XLOOKUP(Table1[[#This Row],[data_zone_code]],Table2[msoa21cd],Table2[Health Deprivation and Disability Rank (where 1 is most deprived)], "Not found")</f>
        <v>16244.6</v>
      </c>
      <c r="F6458">
        <f>RANK(Table1[[#This Row],[winter_min_tmp]],Table1[winter_min_tmp], 0)</f>
        <v>5602</v>
      </c>
      <c r="G6458">
        <f>(_xlfn.PERCENTRANK.INC(Table1[winter_min_tmp],Table1[[#This Row],[winter_min_tmp]]))*100</f>
        <v>18.2</v>
      </c>
      <c r="H6458">
        <f>CEILING(_xlfn.PERCENTRANK.INC(Table1[health_imd], Table1[[#This Row],[health_imd]]) * 10, 1)</f>
        <v>5</v>
      </c>
    </row>
    <row r="6459" spans="1:8" x14ac:dyDescent="0.35">
      <c r="A6459" t="s">
        <v>12916</v>
      </c>
      <c r="B6459" t="s">
        <v>12917</v>
      </c>
      <c r="C6459" s="1">
        <v>1.451525927</v>
      </c>
      <c r="D6459" t="str">
        <f>_xlfn.XLOOKUP(Table1[[#This Row],[data_zone_code]],Table2[msoa21cd],Table2[msoa21nm], "Not found")</f>
        <v>Bromsgrove 014</v>
      </c>
      <c r="E6459" s="1">
        <f>_xlfn.XLOOKUP(Table1[[#This Row],[data_zone_code]],Table2[msoa21cd],Table2[Health Deprivation and Disability Rank (where 1 is most deprived)], "Not found")</f>
        <v>21174.2</v>
      </c>
      <c r="F6459">
        <f>RANK(Table1[[#This Row],[winter_min_tmp]],Table1[winter_min_tmp], 0)</f>
        <v>6125</v>
      </c>
      <c r="G6459">
        <f>(_xlfn.PERCENTRANK.INC(Table1[winter_min_tmp],Table1[[#This Row],[winter_min_tmp]]))*100</f>
        <v>10.6</v>
      </c>
      <c r="H6459">
        <f>CEILING(_xlfn.PERCENTRANK.INC(Table1[health_imd], Table1[[#This Row],[health_imd]]) * 10, 1)</f>
        <v>7</v>
      </c>
    </row>
    <row r="6460" spans="1:8" x14ac:dyDescent="0.35">
      <c r="A6460" t="s">
        <v>12918</v>
      </c>
      <c r="B6460" t="s">
        <v>12919</v>
      </c>
      <c r="C6460" s="1">
        <v>1.462341189</v>
      </c>
      <c r="D6460" t="str">
        <f>_xlfn.XLOOKUP(Table1[[#This Row],[data_zone_code]],Table2[msoa21cd],Table2[msoa21nm], "Not found")</f>
        <v>Malvern Hills 001</v>
      </c>
      <c r="E6460" s="1">
        <f>_xlfn.XLOOKUP(Table1[[#This Row],[data_zone_code]],Table2[msoa21cd],Table2[Health Deprivation and Disability Rank (where 1 is most deprived)], "Not found")</f>
        <v>26142.25</v>
      </c>
      <c r="F6460">
        <f>RANK(Table1[[#This Row],[winter_min_tmp]],Table1[winter_min_tmp], 0)</f>
        <v>6080</v>
      </c>
      <c r="G6460">
        <f>(_xlfn.PERCENTRANK.INC(Table1[winter_min_tmp],Table1[[#This Row],[winter_min_tmp]]))*100</f>
        <v>11.3</v>
      </c>
      <c r="H6460">
        <f>CEILING(_xlfn.PERCENTRANK.INC(Table1[health_imd], Table1[[#This Row],[health_imd]]) * 10, 1)</f>
        <v>9</v>
      </c>
    </row>
    <row r="6461" spans="1:8" x14ac:dyDescent="0.35">
      <c r="A6461" t="s">
        <v>12920</v>
      </c>
      <c r="B6461" t="s">
        <v>12921</v>
      </c>
      <c r="C6461" s="1">
        <v>1.460841775</v>
      </c>
      <c r="D6461" t="str">
        <f>_xlfn.XLOOKUP(Table1[[#This Row],[data_zone_code]],Table2[msoa21cd],Table2[msoa21nm], "Not found")</f>
        <v>Malvern Hills 002</v>
      </c>
      <c r="E6461" s="1">
        <f>_xlfn.XLOOKUP(Table1[[#This Row],[data_zone_code]],Table2[msoa21cd],Table2[Health Deprivation and Disability Rank (where 1 is most deprived)], "Not found")</f>
        <v>28716.25</v>
      </c>
      <c r="F6461">
        <f>RANK(Table1[[#This Row],[winter_min_tmp]],Table1[winter_min_tmp], 0)</f>
        <v>6082</v>
      </c>
      <c r="G6461">
        <f>(_xlfn.PERCENTRANK.INC(Table1[winter_min_tmp],Table1[[#This Row],[winter_min_tmp]]))*100</f>
        <v>11.200000000000001</v>
      </c>
      <c r="H6461">
        <f>CEILING(_xlfn.PERCENTRANK.INC(Table1[health_imd], Table1[[#This Row],[health_imd]]) * 10, 1)</f>
        <v>10</v>
      </c>
    </row>
    <row r="6462" spans="1:8" x14ac:dyDescent="0.35">
      <c r="A6462" t="s">
        <v>12922</v>
      </c>
      <c r="B6462" t="s">
        <v>12923</v>
      </c>
      <c r="C6462" s="1">
        <v>1.8025047780000001</v>
      </c>
      <c r="D6462" t="str">
        <f>_xlfn.XLOOKUP(Table1[[#This Row],[data_zone_code]],Table2[msoa21cd],Table2[msoa21nm], "Not found")</f>
        <v>Malvern Hills 003</v>
      </c>
      <c r="E6462" s="1">
        <f>_xlfn.XLOOKUP(Table1[[#This Row],[data_zone_code]],Table2[msoa21cd],Table2[Health Deprivation and Disability Rank (where 1 is most deprived)], "Not found")</f>
        <v>28164.75</v>
      </c>
      <c r="F6462">
        <f>RANK(Table1[[#This Row],[winter_min_tmp]],Table1[winter_min_tmp], 0)</f>
        <v>4669</v>
      </c>
      <c r="G6462">
        <f>(_xlfn.PERCENTRANK.INC(Table1[winter_min_tmp],Table1[[#This Row],[winter_min_tmp]]))*100</f>
        <v>31.8</v>
      </c>
      <c r="H6462">
        <f>CEILING(_xlfn.PERCENTRANK.INC(Table1[health_imd], Table1[[#This Row],[health_imd]]) * 10, 1)</f>
        <v>9</v>
      </c>
    </row>
    <row r="6463" spans="1:8" x14ac:dyDescent="0.35">
      <c r="A6463" t="s">
        <v>12924</v>
      </c>
      <c r="B6463" t="s">
        <v>12925</v>
      </c>
      <c r="C6463" s="1">
        <v>2.3621327879999998</v>
      </c>
      <c r="D6463" t="str">
        <f>_xlfn.XLOOKUP(Table1[[#This Row],[data_zone_code]],Table2[msoa21cd],Table2[msoa21nm], "Not found")</f>
        <v>Malvern Hills 004</v>
      </c>
      <c r="E6463" s="1">
        <f>_xlfn.XLOOKUP(Table1[[#This Row],[data_zone_code]],Table2[msoa21cd],Table2[Health Deprivation and Disability Rank (where 1 is most deprived)], "Not found")</f>
        <v>18081.5</v>
      </c>
      <c r="F6463">
        <f>RANK(Table1[[#This Row],[winter_min_tmp]],Table1[winter_min_tmp], 0)</f>
        <v>2091</v>
      </c>
      <c r="G6463">
        <f>(_xlfn.PERCENTRANK.INC(Table1[winter_min_tmp],Table1[[#This Row],[winter_min_tmp]]))*100</f>
        <v>69.5</v>
      </c>
      <c r="H6463">
        <f>CEILING(_xlfn.PERCENTRANK.INC(Table1[health_imd], Table1[[#This Row],[health_imd]]) * 10, 1)</f>
        <v>6</v>
      </c>
    </row>
    <row r="6464" spans="1:8" x14ac:dyDescent="0.35">
      <c r="A6464" t="s">
        <v>12926</v>
      </c>
      <c r="B6464" t="s">
        <v>12927</v>
      </c>
      <c r="C6464" s="1">
        <v>2.3122944830000001</v>
      </c>
      <c r="D6464" t="str">
        <f>_xlfn.XLOOKUP(Table1[[#This Row],[data_zone_code]],Table2[msoa21cd],Table2[msoa21nm], "Not found")</f>
        <v>Malvern Hills 005</v>
      </c>
      <c r="E6464" s="1">
        <f>_xlfn.XLOOKUP(Table1[[#This Row],[data_zone_code]],Table2[msoa21cd],Table2[Health Deprivation and Disability Rank (where 1 is most deprived)], "Not found")</f>
        <v>24446.75</v>
      </c>
      <c r="F6464">
        <f>RANK(Table1[[#This Row],[winter_min_tmp]],Table1[winter_min_tmp], 0)</f>
        <v>2271</v>
      </c>
      <c r="G6464">
        <f>(_xlfn.PERCENTRANK.INC(Table1[winter_min_tmp],Table1[[#This Row],[winter_min_tmp]]))*100</f>
        <v>66.8</v>
      </c>
      <c r="H6464">
        <f>CEILING(_xlfn.PERCENTRANK.INC(Table1[health_imd], Table1[[#This Row],[health_imd]]) * 10, 1)</f>
        <v>8</v>
      </c>
    </row>
    <row r="6465" spans="1:8" x14ac:dyDescent="0.35">
      <c r="A6465" t="s">
        <v>12928</v>
      </c>
      <c r="B6465" t="s">
        <v>12929</v>
      </c>
      <c r="C6465" s="1">
        <v>2.0805582999999999</v>
      </c>
      <c r="D6465" t="str">
        <f>_xlfn.XLOOKUP(Table1[[#This Row],[data_zone_code]],Table2[msoa21cd],Table2[msoa21nm], "Not found")</f>
        <v>Malvern Hills 006</v>
      </c>
      <c r="E6465" s="1">
        <f>_xlfn.XLOOKUP(Table1[[#This Row],[data_zone_code]],Table2[msoa21cd],Table2[Health Deprivation and Disability Rank (where 1 is most deprived)], "Not found")</f>
        <v>23825.8</v>
      </c>
      <c r="F6465">
        <f>RANK(Table1[[#This Row],[winter_min_tmp]],Table1[winter_min_tmp], 0)</f>
        <v>3333</v>
      </c>
      <c r="G6465">
        <f>(_xlfn.PERCENTRANK.INC(Table1[winter_min_tmp],Table1[[#This Row],[winter_min_tmp]]))*100</f>
        <v>51.300000000000004</v>
      </c>
      <c r="H6465">
        <f>CEILING(_xlfn.PERCENTRANK.INC(Table1[health_imd], Table1[[#This Row],[health_imd]]) * 10, 1)</f>
        <v>8</v>
      </c>
    </row>
    <row r="6466" spans="1:8" x14ac:dyDescent="0.35">
      <c r="A6466" t="s">
        <v>12930</v>
      </c>
      <c r="B6466" t="s">
        <v>12931</v>
      </c>
      <c r="C6466" s="1">
        <v>2.4780602460000001</v>
      </c>
      <c r="D6466" t="str">
        <f>_xlfn.XLOOKUP(Table1[[#This Row],[data_zone_code]],Table2[msoa21cd],Table2[msoa21nm], "Not found")</f>
        <v>Malvern Hills 007</v>
      </c>
      <c r="E6466" s="1">
        <f>_xlfn.XLOOKUP(Table1[[#This Row],[data_zone_code]],Table2[msoa21cd],Table2[Health Deprivation and Disability Rank (where 1 is most deprived)], "Not found")</f>
        <v>8138.25</v>
      </c>
      <c r="F6466">
        <f>RANK(Table1[[#This Row],[winter_min_tmp]],Table1[winter_min_tmp], 0)</f>
        <v>1700</v>
      </c>
      <c r="G6466">
        <f>(_xlfn.PERCENTRANK.INC(Table1[winter_min_tmp],Table1[[#This Row],[winter_min_tmp]]))*100</f>
        <v>75.2</v>
      </c>
      <c r="H6466">
        <f>CEILING(_xlfn.PERCENTRANK.INC(Table1[health_imd], Table1[[#This Row],[health_imd]]) * 10, 1)</f>
        <v>2</v>
      </c>
    </row>
    <row r="6467" spans="1:8" x14ac:dyDescent="0.35">
      <c r="A6467" t="s">
        <v>12932</v>
      </c>
      <c r="B6467" t="s">
        <v>12933</v>
      </c>
      <c r="C6467" s="1">
        <v>2.087385893</v>
      </c>
      <c r="D6467" t="str">
        <f>_xlfn.XLOOKUP(Table1[[#This Row],[data_zone_code]],Table2[msoa21cd],Table2[msoa21nm], "Not found")</f>
        <v>Malvern Hills 008</v>
      </c>
      <c r="E6467" s="1">
        <f>_xlfn.XLOOKUP(Table1[[#This Row],[data_zone_code]],Table2[msoa21cd],Table2[Health Deprivation and Disability Rank (where 1 is most deprived)], "Not found")</f>
        <v>25217</v>
      </c>
      <c r="F6467">
        <f>RANK(Table1[[#This Row],[winter_min_tmp]],Table1[winter_min_tmp], 0)</f>
        <v>3289</v>
      </c>
      <c r="G6467">
        <f>(_xlfn.PERCENTRANK.INC(Table1[winter_min_tmp],Table1[[#This Row],[winter_min_tmp]]))*100</f>
        <v>52</v>
      </c>
      <c r="H6467">
        <f>CEILING(_xlfn.PERCENTRANK.INC(Table1[health_imd], Table1[[#This Row],[health_imd]]) * 10, 1)</f>
        <v>8</v>
      </c>
    </row>
    <row r="6468" spans="1:8" x14ac:dyDescent="0.35">
      <c r="A6468" t="s">
        <v>12934</v>
      </c>
      <c r="B6468" t="s">
        <v>12935</v>
      </c>
      <c r="C6468" s="1">
        <v>2.5047912600000002</v>
      </c>
      <c r="D6468" t="str">
        <f>_xlfn.XLOOKUP(Table1[[#This Row],[data_zone_code]],Table2[msoa21cd],Table2[msoa21nm], "Not found")</f>
        <v>Malvern Hills 009</v>
      </c>
      <c r="E6468" s="1">
        <f>_xlfn.XLOOKUP(Table1[[#This Row],[data_zone_code]],Table2[msoa21cd],Table2[Health Deprivation and Disability Rank (where 1 is most deprived)], "Not found")</f>
        <v>16573.75</v>
      </c>
      <c r="F6468">
        <f>RANK(Table1[[#This Row],[winter_min_tmp]],Table1[winter_min_tmp], 0)</f>
        <v>1620</v>
      </c>
      <c r="G6468">
        <f>(_xlfn.PERCENTRANK.INC(Table1[winter_min_tmp],Table1[[#This Row],[winter_min_tmp]]))*100</f>
        <v>76.3</v>
      </c>
      <c r="H6468">
        <f>CEILING(_xlfn.PERCENTRANK.INC(Table1[health_imd], Table1[[#This Row],[health_imd]]) * 10, 1)</f>
        <v>5</v>
      </c>
    </row>
    <row r="6469" spans="1:8" x14ac:dyDescent="0.35">
      <c r="A6469" t="s">
        <v>12936</v>
      </c>
      <c r="B6469" t="s">
        <v>12937</v>
      </c>
      <c r="C6469" s="1">
        <v>2.1313331130000002</v>
      </c>
      <c r="D6469" t="str">
        <f>_xlfn.XLOOKUP(Table1[[#This Row],[data_zone_code]],Table2[msoa21cd],Table2[msoa21nm], "Not found")</f>
        <v>Malvern Hills 010</v>
      </c>
      <c r="E6469" s="1">
        <f>_xlfn.XLOOKUP(Table1[[#This Row],[data_zone_code]],Table2[msoa21cd],Table2[Health Deprivation and Disability Rank (where 1 is most deprived)], "Not found")</f>
        <v>29174.2</v>
      </c>
      <c r="F6469">
        <f>RANK(Table1[[#This Row],[winter_min_tmp]],Table1[winter_min_tmp], 0)</f>
        <v>3073</v>
      </c>
      <c r="G6469">
        <f>(_xlfn.PERCENTRANK.INC(Table1[winter_min_tmp],Table1[[#This Row],[winter_min_tmp]]))*100</f>
        <v>55.1</v>
      </c>
      <c r="H6469">
        <f>CEILING(_xlfn.PERCENTRANK.INC(Table1[health_imd], Table1[[#This Row],[health_imd]]) * 10, 1)</f>
        <v>10</v>
      </c>
    </row>
    <row r="6470" spans="1:8" x14ac:dyDescent="0.35">
      <c r="A6470" t="s">
        <v>12938</v>
      </c>
      <c r="B6470" t="s">
        <v>12939</v>
      </c>
      <c r="C6470" s="1">
        <v>2.120880842</v>
      </c>
      <c r="D6470" t="str">
        <f>_xlfn.XLOOKUP(Table1[[#This Row],[data_zone_code]],Table2[msoa21cd],Table2[msoa21nm], "Not found")</f>
        <v>Malvern Hills 011</v>
      </c>
      <c r="E6470" s="1">
        <f>_xlfn.XLOOKUP(Table1[[#This Row],[data_zone_code]],Table2[msoa21cd],Table2[Health Deprivation and Disability Rank (where 1 is most deprived)], "Not found")</f>
        <v>20766</v>
      </c>
      <c r="F6470">
        <f>RANK(Table1[[#This Row],[winter_min_tmp]],Table1[winter_min_tmp], 0)</f>
        <v>3125</v>
      </c>
      <c r="G6470">
        <f>(_xlfn.PERCENTRANK.INC(Table1[winter_min_tmp],Table1[[#This Row],[winter_min_tmp]]))*100</f>
        <v>54.400000000000006</v>
      </c>
      <c r="H6470">
        <f>CEILING(_xlfn.PERCENTRANK.INC(Table1[health_imd], Table1[[#This Row],[health_imd]]) * 10, 1)</f>
        <v>7</v>
      </c>
    </row>
    <row r="6471" spans="1:8" x14ac:dyDescent="0.35">
      <c r="A6471" t="s">
        <v>12940</v>
      </c>
      <c r="B6471" t="s">
        <v>12941</v>
      </c>
      <c r="C6471" s="1">
        <v>1.456820011</v>
      </c>
      <c r="D6471" t="str">
        <f>_xlfn.XLOOKUP(Table1[[#This Row],[data_zone_code]],Table2[msoa21cd],Table2[msoa21nm], "Not found")</f>
        <v>Redditch 001</v>
      </c>
      <c r="E6471" s="1">
        <f>_xlfn.XLOOKUP(Table1[[#This Row],[data_zone_code]],Table2[msoa21cd],Table2[Health Deprivation and Disability Rank (where 1 is most deprived)], "Not found")</f>
        <v>22741.75</v>
      </c>
      <c r="F6471">
        <f>RANK(Table1[[#This Row],[winter_min_tmp]],Table1[winter_min_tmp], 0)</f>
        <v>6101</v>
      </c>
      <c r="G6471">
        <f>(_xlfn.PERCENTRANK.INC(Table1[winter_min_tmp],Table1[[#This Row],[winter_min_tmp]]))*100</f>
        <v>11</v>
      </c>
      <c r="H6471">
        <f>CEILING(_xlfn.PERCENTRANK.INC(Table1[health_imd], Table1[[#This Row],[health_imd]]) * 10, 1)</f>
        <v>8</v>
      </c>
    </row>
    <row r="6472" spans="1:8" x14ac:dyDescent="0.35">
      <c r="A6472" t="s">
        <v>12942</v>
      </c>
      <c r="B6472" t="s">
        <v>12943</v>
      </c>
      <c r="C6472" s="1">
        <v>1.443945885</v>
      </c>
      <c r="D6472" t="str">
        <f>_xlfn.XLOOKUP(Table1[[#This Row],[data_zone_code]],Table2[msoa21cd],Table2[msoa21nm], "Not found")</f>
        <v>Redditch 002</v>
      </c>
      <c r="E6472" s="1">
        <f>_xlfn.XLOOKUP(Table1[[#This Row],[data_zone_code]],Table2[msoa21cd],Table2[Health Deprivation and Disability Rank (where 1 is most deprived)], "Not found")</f>
        <v>7065.75</v>
      </c>
      <c r="F6472">
        <f>RANK(Table1[[#This Row],[winter_min_tmp]],Table1[winter_min_tmp], 0)</f>
        <v>6138</v>
      </c>
      <c r="G6472">
        <f>(_xlfn.PERCENTRANK.INC(Table1[winter_min_tmp],Table1[[#This Row],[winter_min_tmp]]))*100</f>
        <v>10.4</v>
      </c>
      <c r="H6472">
        <f>CEILING(_xlfn.PERCENTRANK.INC(Table1[health_imd], Table1[[#This Row],[health_imd]]) * 10, 1)</f>
        <v>2</v>
      </c>
    </row>
    <row r="6473" spans="1:8" x14ac:dyDescent="0.35">
      <c r="A6473" t="s">
        <v>12944</v>
      </c>
      <c r="B6473" t="s">
        <v>12945</v>
      </c>
      <c r="C6473" s="1">
        <v>1.424918532</v>
      </c>
      <c r="D6473" t="str">
        <f>_xlfn.XLOOKUP(Table1[[#This Row],[data_zone_code]],Table2[msoa21cd],Table2[msoa21nm], "Not found")</f>
        <v>Redditch 003</v>
      </c>
      <c r="E6473" s="1">
        <f>_xlfn.XLOOKUP(Table1[[#This Row],[data_zone_code]],Table2[msoa21cd],Table2[Health Deprivation and Disability Rank (where 1 is most deprived)], "Not found")</f>
        <v>14596</v>
      </c>
      <c r="F6473">
        <f>RANK(Table1[[#This Row],[winter_min_tmp]],Table1[winter_min_tmp], 0)</f>
        <v>6200</v>
      </c>
      <c r="G6473">
        <f>(_xlfn.PERCENTRANK.INC(Table1[winter_min_tmp],Table1[[#This Row],[winter_min_tmp]]))*100</f>
        <v>9.5</v>
      </c>
      <c r="H6473">
        <f>CEILING(_xlfn.PERCENTRANK.INC(Table1[health_imd], Table1[[#This Row],[health_imd]]) * 10, 1)</f>
        <v>5</v>
      </c>
    </row>
    <row r="6474" spans="1:8" x14ac:dyDescent="0.35">
      <c r="A6474" t="s">
        <v>12946</v>
      </c>
      <c r="B6474" t="s">
        <v>12947</v>
      </c>
      <c r="C6474" s="1">
        <v>1.446025133</v>
      </c>
      <c r="D6474" t="str">
        <f>_xlfn.XLOOKUP(Table1[[#This Row],[data_zone_code]],Table2[msoa21cd],Table2[msoa21nm], "Not found")</f>
        <v>Redditch 004</v>
      </c>
      <c r="E6474" s="1">
        <f>_xlfn.XLOOKUP(Table1[[#This Row],[data_zone_code]],Table2[msoa21cd],Table2[Health Deprivation and Disability Rank (where 1 is most deprived)], "Not found")</f>
        <v>8217.75</v>
      </c>
      <c r="F6474">
        <f>RANK(Table1[[#This Row],[winter_min_tmp]],Table1[winter_min_tmp], 0)</f>
        <v>6135</v>
      </c>
      <c r="G6474">
        <f>(_xlfn.PERCENTRANK.INC(Table1[winter_min_tmp],Table1[[#This Row],[winter_min_tmp]]))*100</f>
        <v>10.5</v>
      </c>
      <c r="H6474">
        <f>CEILING(_xlfn.PERCENTRANK.INC(Table1[health_imd], Table1[[#This Row],[health_imd]]) * 10, 1)</f>
        <v>2</v>
      </c>
    </row>
    <row r="6475" spans="1:8" x14ac:dyDescent="0.35">
      <c r="A6475" t="s">
        <v>12948</v>
      </c>
      <c r="B6475" t="s">
        <v>12949</v>
      </c>
      <c r="C6475" s="1">
        <v>1.4329292769999999</v>
      </c>
      <c r="D6475" t="str">
        <f>_xlfn.XLOOKUP(Table1[[#This Row],[data_zone_code]],Table2[msoa21cd],Table2[msoa21nm], "Not found")</f>
        <v>Redditch 005</v>
      </c>
      <c r="E6475" s="1">
        <f>_xlfn.XLOOKUP(Table1[[#This Row],[data_zone_code]],Table2[msoa21cd],Table2[Health Deprivation and Disability Rank (where 1 is most deprived)], "Not found")</f>
        <v>12635.75</v>
      </c>
      <c r="F6475">
        <f>RANK(Table1[[#This Row],[winter_min_tmp]],Table1[winter_min_tmp], 0)</f>
        <v>6171</v>
      </c>
      <c r="G6475">
        <f>(_xlfn.PERCENTRANK.INC(Table1[winter_min_tmp],Table1[[#This Row],[winter_min_tmp]]))*100</f>
        <v>9.9</v>
      </c>
      <c r="H6475">
        <f>CEILING(_xlfn.PERCENTRANK.INC(Table1[health_imd], Table1[[#This Row],[health_imd]]) * 10, 1)</f>
        <v>4</v>
      </c>
    </row>
    <row r="6476" spans="1:8" x14ac:dyDescent="0.35">
      <c r="A6476" t="s">
        <v>12950</v>
      </c>
      <c r="B6476" t="s">
        <v>12951</v>
      </c>
      <c r="C6476" s="1">
        <v>1.3806533809999999</v>
      </c>
      <c r="D6476" t="str">
        <f>_xlfn.XLOOKUP(Table1[[#This Row],[data_zone_code]],Table2[msoa21cd],Table2[msoa21nm], "Not found")</f>
        <v>Redditch 006</v>
      </c>
      <c r="E6476" s="1">
        <f>_xlfn.XLOOKUP(Table1[[#This Row],[data_zone_code]],Table2[msoa21cd],Table2[Health Deprivation and Disability Rank (where 1 is most deprived)], "Not found")</f>
        <v>15625</v>
      </c>
      <c r="F6476">
        <f>RANK(Table1[[#This Row],[winter_min_tmp]],Table1[winter_min_tmp], 0)</f>
        <v>6326</v>
      </c>
      <c r="G6476">
        <f>(_xlfn.PERCENTRANK.INC(Table1[winter_min_tmp],Table1[[#This Row],[winter_min_tmp]]))*100</f>
        <v>7.7</v>
      </c>
      <c r="H6476">
        <f>CEILING(_xlfn.PERCENTRANK.INC(Table1[health_imd], Table1[[#This Row],[health_imd]]) * 10, 1)</f>
        <v>5</v>
      </c>
    </row>
    <row r="6477" spans="1:8" x14ac:dyDescent="0.35">
      <c r="A6477" t="s">
        <v>12952</v>
      </c>
      <c r="B6477" t="s">
        <v>12953</v>
      </c>
      <c r="C6477" s="1">
        <v>1.4787884950000001</v>
      </c>
      <c r="D6477" t="str">
        <f>_xlfn.XLOOKUP(Table1[[#This Row],[data_zone_code]],Table2[msoa21cd],Table2[msoa21nm], "Not found")</f>
        <v>Redditch 007</v>
      </c>
      <c r="E6477" s="1">
        <f>_xlfn.XLOOKUP(Table1[[#This Row],[data_zone_code]],Table2[msoa21cd],Table2[Health Deprivation and Disability Rank (where 1 is most deprived)], "Not found")</f>
        <v>19772.25</v>
      </c>
      <c r="F6477">
        <f>RANK(Table1[[#This Row],[winter_min_tmp]],Table1[winter_min_tmp], 0)</f>
        <v>6031</v>
      </c>
      <c r="G6477">
        <f>(_xlfn.PERCENTRANK.INC(Table1[winter_min_tmp],Table1[[#This Row],[winter_min_tmp]]))*100</f>
        <v>12</v>
      </c>
      <c r="H6477">
        <f>CEILING(_xlfn.PERCENTRANK.INC(Table1[health_imd], Table1[[#This Row],[health_imd]]) * 10, 1)</f>
        <v>6</v>
      </c>
    </row>
    <row r="6478" spans="1:8" x14ac:dyDescent="0.35">
      <c r="A6478" t="s">
        <v>12954</v>
      </c>
      <c r="B6478" t="s">
        <v>12955</v>
      </c>
      <c r="C6478" s="1">
        <v>1.3696191310000001</v>
      </c>
      <c r="D6478" t="str">
        <f>_xlfn.XLOOKUP(Table1[[#This Row],[data_zone_code]],Table2[msoa21cd],Table2[msoa21nm], "Not found")</f>
        <v>Redditch 008</v>
      </c>
      <c r="E6478" s="1">
        <f>_xlfn.XLOOKUP(Table1[[#This Row],[data_zone_code]],Table2[msoa21cd],Table2[Health Deprivation and Disability Rank (where 1 is most deprived)], "Not found")</f>
        <v>22969.8</v>
      </c>
      <c r="F6478">
        <f>RANK(Table1[[#This Row],[winter_min_tmp]],Table1[winter_min_tmp], 0)</f>
        <v>6345</v>
      </c>
      <c r="G6478">
        <f>(_xlfn.PERCENTRANK.INC(Table1[winter_min_tmp],Table1[[#This Row],[winter_min_tmp]]))*100</f>
        <v>7.3999999999999995</v>
      </c>
      <c r="H6478">
        <f>CEILING(_xlfn.PERCENTRANK.INC(Table1[health_imd], Table1[[#This Row],[health_imd]]) * 10, 1)</f>
        <v>8</v>
      </c>
    </row>
    <row r="6479" spans="1:8" x14ac:dyDescent="0.35">
      <c r="A6479" t="s">
        <v>12956</v>
      </c>
      <c r="B6479" t="s">
        <v>12957</v>
      </c>
      <c r="C6479" s="1">
        <v>1.475762367</v>
      </c>
      <c r="D6479" t="str">
        <f>_xlfn.XLOOKUP(Table1[[#This Row],[data_zone_code]],Table2[msoa21cd],Table2[msoa21nm], "Not found")</f>
        <v>Redditch 009</v>
      </c>
      <c r="E6479" s="1">
        <f>_xlfn.XLOOKUP(Table1[[#This Row],[data_zone_code]],Table2[msoa21cd],Table2[Health Deprivation and Disability Rank (where 1 is most deprived)], "Not found")</f>
        <v>17332</v>
      </c>
      <c r="F6479">
        <f>RANK(Table1[[#This Row],[winter_min_tmp]],Table1[winter_min_tmp], 0)</f>
        <v>6039</v>
      </c>
      <c r="G6479">
        <f>(_xlfn.PERCENTRANK.INC(Table1[winter_min_tmp],Table1[[#This Row],[winter_min_tmp]]))*100</f>
        <v>11.899999999999999</v>
      </c>
      <c r="H6479">
        <f>CEILING(_xlfn.PERCENTRANK.INC(Table1[health_imd], Table1[[#This Row],[health_imd]]) * 10, 1)</f>
        <v>6</v>
      </c>
    </row>
    <row r="6480" spans="1:8" x14ac:dyDescent="0.35">
      <c r="A6480" t="s">
        <v>12958</v>
      </c>
      <c r="B6480" t="s">
        <v>12959</v>
      </c>
      <c r="C6480" s="1">
        <v>1.452973962</v>
      </c>
      <c r="D6480" t="str">
        <f>_xlfn.XLOOKUP(Table1[[#This Row],[data_zone_code]],Table2[msoa21cd],Table2[msoa21nm], "Not found")</f>
        <v>Redditch 010</v>
      </c>
      <c r="E6480" s="1">
        <f>_xlfn.XLOOKUP(Table1[[#This Row],[data_zone_code]],Table2[msoa21cd],Table2[Health Deprivation and Disability Rank (where 1 is most deprived)], "Not found")</f>
        <v>7261.75</v>
      </c>
      <c r="F6480">
        <f>RANK(Table1[[#This Row],[winter_min_tmp]],Table1[winter_min_tmp], 0)</f>
        <v>6115</v>
      </c>
      <c r="G6480">
        <f>(_xlfn.PERCENTRANK.INC(Table1[winter_min_tmp],Table1[[#This Row],[winter_min_tmp]]))*100</f>
        <v>10.7</v>
      </c>
      <c r="H6480">
        <f>CEILING(_xlfn.PERCENTRANK.INC(Table1[health_imd], Table1[[#This Row],[health_imd]]) * 10, 1)</f>
        <v>2</v>
      </c>
    </row>
    <row r="6481" spans="1:8" x14ac:dyDescent="0.35">
      <c r="A6481" t="s">
        <v>12960</v>
      </c>
      <c r="B6481" t="s">
        <v>12961</v>
      </c>
      <c r="C6481" s="1">
        <v>1.3689773080000001</v>
      </c>
      <c r="D6481" t="str">
        <f>_xlfn.XLOOKUP(Table1[[#This Row],[data_zone_code]],Table2[msoa21cd],Table2[msoa21nm], "Not found")</f>
        <v>Redditch 011</v>
      </c>
      <c r="E6481" s="1">
        <f>_xlfn.XLOOKUP(Table1[[#This Row],[data_zone_code]],Table2[msoa21cd],Table2[Health Deprivation and Disability Rank (where 1 is most deprived)], "Not found")</f>
        <v>15610.5</v>
      </c>
      <c r="F6481">
        <f>RANK(Table1[[#This Row],[winter_min_tmp]],Table1[winter_min_tmp], 0)</f>
        <v>6346</v>
      </c>
      <c r="G6481">
        <f>(_xlfn.PERCENTRANK.INC(Table1[winter_min_tmp],Table1[[#This Row],[winter_min_tmp]]))*100</f>
        <v>7.3999999999999995</v>
      </c>
      <c r="H6481">
        <f>CEILING(_xlfn.PERCENTRANK.INC(Table1[health_imd], Table1[[#This Row],[health_imd]]) * 10, 1)</f>
        <v>5</v>
      </c>
    </row>
    <row r="6482" spans="1:8" x14ac:dyDescent="0.35">
      <c r="A6482" t="s">
        <v>12962</v>
      </c>
      <c r="B6482" t="s">
        <v>12963</v>
      </c>
      <c r="C6482" s="1">
        <v>1.425871849</v>
      </c>
      <c r="D6482" t="str">
        <f>_xlfn.XLOOKUP(Table1[[#This Row],[data_zone_code]],Table2[msoa21cd],Table2[msoa21nm], "Not found")</f>
        <v>Redditch 012</v>
      </c>
      <c r="E6482" s="1">
        <f>_xlfn.XLOOKUP(Table1[[#This Row],[data_zone_code]],Table2[msoa21cd],Table2[Health Deprivation and Disability Rank (where 1 is most deprived)], "Not found")</f>
        <v>23294</v>
      </c>
      <c r="F6482">
        <f>RANK(Table1[[#This Row],[winter_min_tmp]],Table1[winter_min_tmp], 0)</f>
        <v>6197</v>
      </c>
      <c r="G6482">
        <f>(_xlfn.PERCENTRANK.INC(Table1[winter_min_tmp],Table1[[#This Row],[winter_min_tmp]]))*100</f>
        <v>9.6</v>
      </c>
      <c r="H6482">
        <f>CEILING(_xlfn.PERCENTRANK.INC(Table1[health_imd], Table1[[#This Row],[health_imd]]) * 10, 1)</f>
        <v>8</v>
      </c>
    </row>
    <row r="6483" spans="1:8" x14ac:dyDescent="0.35">
      <c r="A6483" t="s">
        <v>12964</v>
      </c>
      <c r="B6483" t="s">
        <v>12965</v>
      </c>
      <c r="C6483" s="1">
        <v>1.6091556549999999</v>
      </c>
      <c r="D6483" t="str">
        <f>_xlfn.XLOOKUP(Table1[[#This Row],[data_zone_code]],Table2[msoa21cd],Table2[msoa21nm], "Not found")</f>
        <v>Redditch 013</v>
      </c>
      <c r="E6483" s="1">
        <f>_xlfn.XLOOKUP(Table1[[#This Row],[data_zone_code]],Table2[msoa21cd],Table2[Health Deprivation and Disability Rank (where 1 is most deprived)], "Not found")</f>
        <v>25873.25</v>
      </c>
      <c r="F6483">
        <f>RANK(Table1[[#This Row],[winter_min_tmp]],Table1[winter_min_tmp], 0)</f>
        <v>5554</v>
      </c>
      <c r="G6483">
        <f>(_xlfn.PERCENTRANK.INC(Table1[winter_min_tmp],Table1[[#This Row],[winter_min_tmp]]))*100</f>
        <v>18.899999999999999</v>
      </c>
      <c r="H6483">
        <f>CEILING(_xlfn.PERCENTRANK.INC(Table1[health_imd], Table1[[#This Row],[health_imd]]) * 10, 1)</f>
        <v>9</v>
      </c>
    </row>
    <row r="6484" spans="1:8" x14ac:dyDescent="0.35">
      <c r="A6484" t="s">
        <v>12966</v>
      </c>
      <c r="B6484" t="s">
        <v>12967</v>
      </c>
      <c r="C6484" s="1">
        <v>1.413839579</v>
      </c>
      <c r="D6484" t="str">
        <f>_xlfn.XLOOKUP(Table1[[#This Row],[data_zone_code]],Table2[msoa21cd],Table2[msoa21nm], "Not found")</f>
        <v>Worcester 001</v>
      </c>
      <c r="E6484" s="1">
        <f>_xlfn.XLOOKUP(Table1[[#This Row],[data_zone_code]],Table2[msoa21cd],Table2[Health Deprivation and Disability Rank (where 1 is most deprived)], "Not found")</f>
        <v>24365</v>
      </c>
      <c r="F6484">
        <f>RANK(Table1[[#This Row],[winter_min_tmp]],Table1[winter_min_tmp], 0)</f>
        <v>6249</v>
      </c>
      <c r="G6484">
        <f>(_xlfn.PERCENTRANK.INC(Table1[winter_min_tmp],Table1[[#This Row],[winter_min_tmp]]))*100</f>
        <v>8.7999999999999989</v>
      </c>
      <c r="H6484">
        <f>CEILING(_xlfn.PERCENTRANK.INC(Table1[health_imd], Table1[[#This Row],[health_imd]]) * 10, 1)</f>
        <v>8</v>
      </c>
    </row>
    <row r="6485" spans="1:8" x14ac:dyDescent="0.35">
      <c r="A6485" t="s">
        <v>12968</v>
      </c>
      <c r="B6485" t="s">
        <v>12969</v>
      </c>
      <c r="C6485" s="1">
        <v>1.6448346380000001</v>
      </c>
      <c r="D6485" t="str">
        <f>_xlfn.XLOOKUP(Table1[[#This Row],[data_zone_code]],Table2[msoa21cd],Table2[msoa21nm], "Not found")</f>
        <v>Worcester 002</v>
      </c>
      <c r="E6485" s="1">
        <f>_xlfn.XLOOKUP(Table1[[#This Row],[data_zone_code]],Table2[msoa21cd],Table2[Health Deprivation and Disability Rank (where 1 is most deprived)], "Not found")</f>
        <v>4333</v>
      </c>
      <c r="F6485">
        <f>RANK(Table1[[#This Row],[winter_min_tmp]],Table1[winter_min_tmp], 0)</f>
        <v>5409</v>
      </c>
      <c r="G6485">
        <f>(_xlfn.PERCENTRANK.INC(Table1[winter_min_tmp],Table1[[#This Row],[winter_min_tmp]]))*100</f>
        <v>21</v>
      </c>
      <c r="H6485">
        <f>CEILING(_xlfn.PERCENTRANK.INC(Table1[health_imd], Table1[[#This Row],[health_imd]]) * 10, 1)</f>
        <v>1</v>
      </c>
    </row>
    <row r="6486" spans="1:8" x14ac:dyDescent="0.35">
      <c r="A6486" t="s">
        <v>12970</v>
      </c>
      <c r="B6486" t="s">
        <v>12971</v>
      </c>
      <c r="C6486" s="1">
        <v>1.6489412779999999</v>
      </c>
      <c r="D6486" t="str">
        <f>_xlfn.XLOOKUP(Table1[[#This Row],[data_zone_code]],Table2[msoa21cd],Table2[msoa21nm], "Not found")</f>
        <v>Worcester 003</v>
      </c>
      <c r="E6486" s="1">
        <f>_xlfn.XLOOKUP(Table1[[#This Row],[data_zone_code]],Table2[msoa21cd],Table2[Health Deprivation and Disability Rank (where 1 is most deprived)], "Not found")</f>
        <v>23579</v>
      </c>
      <c r="F6486">
        <f>RANK(Table1[[#This Row],[winter_min_tmp]],Table1[winter_min_tmp], 0)</f>
        <v>5387</v>
      </c>
      <c r="G6486">
        <f>(_xlfn.PERCENTRANK.INC(Table1[winter_min_tmp],Table1[[#This Row],[winter_min_tmp]]))*100</f>
        <v>21.4</v>
      </c>
      <c r="H6486">
        <f>CEILING(_xlfn.PERCENTRANK.INC(Table1[health_imd], Table1[[#This Row],[health_imd]]) * 10, 1)</f>
        <v>8</v>
      </c>
    </row>
    <row r="6487" spans="1:8" x14ac:dyDescent="0.35">
      <c r="A6487" t="s">
        <v>12972</v>
      </c>
      <c r="B6487" t="s">
        <v>12973</v>
      </c>
      <c r="C6487" s="1">
        <v>1.4565250869999999</v>
      </c>
      <c r="D6487" t="str">
        <f>_xlfn.XLOOKUP(Table1[[#This Row],[data_zone_code]],Table2[msoa21cd],Table2[msoa21nm], "Not found")</f>
        <v>Worcester 004</v>
      </c>
      <c r="E6487" s="1">
        <f>_xlfn.XLOOKUP(Table1[[#This Row],[data_zone_code]],Table2[msoa21cd],Table2[Health Deprivation and Disability Rank (where 1 is most deprived)], "Not found")</f>
        <v>18563</v>
      </c>
      <c r="F6487">
        <f>RANK(Table1[[#This Row],[winter_min_tmp]],Table1[winter_min_tmp], 0)</f>
        <v>6103</v>
      </c>
      <c r="G6487">
        <f>(_xlfn.PERCENTRANK.INC(Table1[winter_min_tmp],Table1[[#This Row],[winter_min_tmp]]))*100</f>
        <v>10.9</v>
      </c>
      <c r="H6487">
        <f>CEILING(_xlfn.PERCENTRANK.INC(Table1[health_imd], Table1[[#This Row],[health_imd]]) * 10, 1)</f>
        <v>6</v>
      </c>
    </row>
    <row r="6488" spans="1:8" x14ac:dyDescent="0.35">
      <c r="A6488" t="s">
        <v>12974</v>
      </c>
      <c r="B6488" t="s">
        <v>12975</v>
      </c>
      <c r="C6488" s="1">
        <v>1.6154553890000001</v>
      </c>
      <c r="D6488" t="str">
        <f>_xlfn.XLOOKUP(Table1[[#This Row],[data_zone_code]],Table2[msoa21cd],Table2[msoa21nm], "Not found")</f>
        <v>Worcester 005</v>
      </c>
      <c r="E6488" s="1">
        <f>_xlfn.XLOOKUP(Table1[[#This Row],[data_zone_code]],Table2[msoa21cd],Table2[Health Deprivation and Disability Rank (where 1 is most deprived)], "Not found")</f>
        <v>7760.333333333333</v>
      </c>
      <c r="F6488">
        <f>RANK(Table1[[#This Row],[winter_min_tmp]],Table1[winter_min_tmp], 0)</f>
        <v>5530</v>
      </c>
      <c r="G6488">
        <f>(_xlfn.PERCENTRANK.INC(Table1[winter_min_tmp],Table1[[#This Row],[winter_min_tmp]]))*100</f>
        <v>19.3</v>
      </c>
      <c r="H6488">
        <f>CEILING(_xlfn.PERCENTRANK.INC(Table1[health_imd], Table1[[#This Row],[health_imd]]) * 10, 1)</f>
        <v>2</v>
      </c>
    </row>
    <row r="6489" spans="1:8" x14ac:dyDescent="0.35">
      <c r="A6489" t="s">
        <v>12976</v>
      </c>
      <c r="B6489" t="s">
        <v>12977</v>
      </c>
      <c r="C6489" s="1">
        <v>1.447246909</v>
      </c>
      <c r="D6489" t="str">
        <f>_xlfn.XLOOKUP(Table1[[#This Row],[data_zone_code]],Table2[msoa21cd],Table2[msoa21nm], "Not found")</f>
        <v>Worcester 006</v>
      </c>
      <c r="E6489" s="1">
        <f>_xlfn.XLOOKUP(Table1[[#This Row],[data_zone_code]],Table2[msoa21cd],Table2[Health Deprivation and Disability Rank (where 1 is most deprived)], "Not found")</f>
        <v>22170.5</v>
      </c>
      <c r="F6489">
        <f>RANK(Table1[[#This Row],[winter_min_tmp]],Table1[winter_min_tmp], 0)</f>
        <v>6130</v>
      </c>
      <c r="G6489">
        <f>(_xlfn.PERCENTRANK.INC(Table1[winter_min_tmp],Table1[[#This Row],[winter_min_tmp]]))*100</f>
        <v>10.5</v>
      </c>
      <c r="H6489">
        <f>CEILING(_xlfn.PERCENTRANK.INC(Table1[health_imd], Table1[[#This Row],[health_imd]]) * 10, 1)</f>
        <v>7</v>
      </c>
    </row>
    <row r="6490" spans="1:8" x14ac:dyDescent="0.35">
      <c r="A6490" t="s">
        <v>12978</v>
      </c>
      <c r="B6490" t="s">
        <v>12979</v>
      </c>
      <c r="C6490" s="1">
        <v>1.517103672</v>
      </c>
      <c r="D6490" t="str">
        <f>_xlfn.XLOOKUP(Table1[[#This Row],[data_zone_code]],Table2[msoa21cd],Table2[msoa21nm], "Not found")</f>
        <v>Worcester 007</v>
      </c>
      <c r="E6490" s="1">
        <f>_xlfn.XLOOKUP(Table1[[#This Row],[data_zone_code]],Table2[msoa21cd],Table2[Health Deprivation and Disability Rank (where 1 is most deprived)], "Not found")</f>
        <v>11808.4</v>
      </c>
      <c r="F6490">
        <f>RANK(Table1[[#This Row],[winter_min_tmp]],Table1[winter_min_tmp], 0)</f>
        <v>5907</v>
      </c>
      <c r="G6490">
        <f>(_xlfn.PERCENTRANK.INC(Table1[winter_min_tmp],Table1[[#This Row],[winter_min_tmp]]))*100</f>
        <v>13.8</v>
      </c>
      <c r="H6490">
        <f>CEILING(_xlfn.PERCENTRANK.INC(Table1[health_imd], Table1[[#This Row],[health_imd]]) * 10, 1)</f>
        <v>4</v>
      </c>
    </row>
    <row r="6491" spans="1:8" x14ac:dyDescent="0.35">
      <c r="A6491" t="s">
        <v>12980</v>
      </c>
      <c r="B6491" t="s">
        <v>12981</v>
      </c>
      <c r="C6491" s="1">
        <v>1.7993296379999999</v>
      </c>
      <c r="D6491" t="str">
        <f>_xlfn.XLOOKUP(Table1[[#This Row],[data_zone_code]],Table2[msoa21cd],Table2[msoa21nm], "Not found")</f>
        <v>Worcester 008</v>
      </c>
      <c r="E6491" s="1">
        <f>_xlfn.XLOOKUP(Table1[[#This Row],[data_zone_code]],Table2[msoa21cd],Table2[Health Deprivation and Disability Rank (where 1 is most deprived)], "Not found")</f>
        <v>21251.333333333328</v>
      </c>
      <c r="F6491">
        <f>RANK(Table1[[#This Row],[winter_min_tmp]],Table1[winter_min_tmp], 0)</f>
        <v>4686</v>
      </c>
      <c r="G6491">
        <f>(_xlfn.PERCENTRANK.INC(Table1[winter_min_tmp],Table1[[#This Row],[winter_min_tmp]]))*100</f>
        <v>31.6</v>
      </c>
      <c r="H6491">
        <f>CEILING(_xlfn.PERCENTRANK.INC(Table1[health_imd], Table1[[#This Row],[health_imd]]) * 10, 1)</f>
        <v>7</v>
      </c>
    </row>
    <row r="6492" spans="1:8" x14ac:dyDescent="0.35">
      <c r="A6492" t="s">
        <v>12982</v>
      </c>
      <c r="B6492" t="s">
        <v>12983</v>
      </c>
      <c r="C6492" s="1">
        <v>1.5651234389999999</v>
      </c>
      <c r="D6492" t="str">
        <f>_xlfn.XLOOKUP(Table1[[#This Row],[data_zone_code]],Table2[msoa21cd],Table2[msoa21nm], "Not found")</f>
        <v>Worcester 009</v>
      </c>
      <c r="E6492" s="1">
        <f>_xlfn.XLOOKUP(Table1[[#This Row],[data_zone_code]],Table2[msoa21cd],Table2[Health Deprivation and Disability Rank (where 1 is most deprived)], "Not found")</f>
        <v>15953.4</v>
      </c>
      <c r="F6492">
        <f>RANK(Table1[[#This Row],[winter_min_tmp]],Table1[winter_min_tmp], 0)</f>
        <v>5736</v>
      </c>
      <c r="G6492">
        <f>(_xlfn.PERCENTRANK.INC(Table1[winter_min_tmp],Table1[[#This Row],[winter_min_tmp]]))*100</f>
        <v>16.3</v>
      </c>
      <c r="H6492">
        <f>CEILING(_xlfn.PERCENTRANK.INC(Table1[health_imd], Table1[[#This Row],[health_imd]]) * 10, 1)</f>
        <v>5</v>
      </c>
    </row>
    <row r="6493" spans="1:8" x14ac:dyDescent="0.35">
      <c r="A6493" t="s">
        <v>12984</v>
      </c>
      <c r="B6493" t="s">
        <v>12985</v>
      </c>
      <c r="C6493" s="1">
        <v>1.8208624120000001</v>
      </c>
      <c r="D6493" t="str">
        <f>_xlfn.XLOOKUP(Table1[[#This Row],[data_zone_code]],Table2[msoa21cd],Table2[msoa21nm], "Not found")</f>
        <v>Worcester 010</v>
      </c>
      <c r="E6493" s="1">
        <f>_xlfn.XLOOKUP(Table1[[#This Row],[data_zone_code]],Table2[msoa21cd],Table2[Health Deprivation and Disability Rank (where 1 is most deprived)], "Not found")</f>
        <v>15256</v>
      </c>
      <c r="F6493">
        <f>RANK(Table1[[#This Row],[winter_min_tmp]],Table1[winter_min_tmp], 0)</f>
        <v>4576</v>
      </c>
      <c r="G6493">
        <f>(_xlfn.PERCENTRANK.INC(Table1[winter_min_tmp],Table1[[#This Row],[winter_min_tmp]]))*100</f>
        <v>33.200000000000003</v>
      </c>
      <c r="H6493">
        <f>CEILING(_xlfn.PERCENTRANK.INC(Table1[health_imd], Table1[[#This Row],[health_imd]]) * 10, 1)</f>
        <v>5</v>
      </c>
    </row>
    <row r="6494" spans="1:8" x14ac:dyDescent="0.35">
      <c r="A6494" t="s">
        <v>12986</v>
      </c>
      <c r="B6494" t="s">
        <v>12987</v>
      </c>
      <c r="C6494" s="1">
        <v>1.809455276</v>
      </c>
      <c r="D6494" t="str">
        <f>_xlfn.XLOOKUP(Table1[[#This Row],[data_zone_code]],Table2[msoa21cd],Table2[msoa21nm], "Not found")</f>
        <v>Worcester 011</v>
      </c>
      <c r="E6494" s="1">
        <f>_xlfn.XLOOKUP(Table1[[#This Row],[data_zone_code]],Table2[msoa21cd],Table2[Health Deprivation and Disability Rank (where 1 is most deprived)], "Not found")</f>
        <v>13153.6</v>
      </c>
      <c r="F6494">
        <f>RANK(Table1[[#This Row],[winter_min_tmp]],Table1[winter_min_tmp], 0)</f>
        <v>4632</v>
      </c>
      <c r="G6494">
        <f>(_xlfn.PERCENTRANK.INC(Table1[winter_min_tmp],Table1[[#This Row],[winter_min_tmp]]))*100</f>
        <v>32.4</v>
      </c>
      <c r="H6494">
        <f>CEILING(_xlfn.PERCENTRANK.INC(Table1[health_imd], Table1[[#This Row],[health_imd]]) * 10, 1)</f>
        <v>4</v>
      </c>
    </row>
    <row r="6495" spans="1:8" x14ac:dyDescent="0.35">
      <c r="A6495" t="s">
        <v>12988</v>
      </c>
      <c r="B6495" t="s">
        <v>12989</v>
      </c>
      <c r="C6495" s="1">
        <v>1.7992771860000001</v>
      </c>
      <c r="D6495" t="str">
        <f>_xlfn.XLOOKUP(Table1[[#This Row],[data_zone_code]],Table2[msoa21cd],Table2[msoa21nm], "Not found")</f>
        <v>Worcester 012</v>
      </c>
      <c r="E6495" s="1">
        <f>_xlfn.XLOOKUP(Table1[[#This Row],[data_zone_code]],Table2[msoa21cd],Table2[Health Deprivation and Disability Rank (where 1 is most deprived)], "Not found")</f>
        <v>24778.400000000001</v>
      </c>
      <c r="F6495">
        <f>RANK(Table1[[#This Row],[winter_min_tmp]],Table1[winter_min_tmp], 0)</f>
        <v>4687</v>
      </c>
      <c r="G6495">
        <f>(_xlfn.PERCENTRANK.INC(Table1[winter_min_tmp],Table1[[#This Row],[winter_min_tmp]]))*100</f>
        <v>31.6</v>
      </c>
      <c r="H6495">
        <f>CEILING(_xlfn.PERCENTRANK.INC(Table1[health_imd], Table1[[#This Row],[health_imd]]) * 10, 1)</f>
        <v>8</v>
      </c>
    </row>
    <row r="6496" spans="1:8" x14ac:dyDescent="0.35">
      <c r="A6496" t="s">
        <v>12990</v>
      </c>
      <c r="B6496" t="s">
        <v>12991</v>
      </c>
      <c r="C6496" s="1">
        <v>1.9361511469999999</v>
      </c>
      <c r="D6496" t="str">
        <f>_xlfn.XLOOKUP(Table1[[#This Row],[data_zone_code]],Table2[msoa21cd],Table2[msoa21nm], "Not found")</f>
        <v>Worcester 013</v>
      </c>
      <c r="E6496" s="1">
        <f>_xlfn.XLOOKUP(Table1[[#This Row],[data_zone_code]],Table2[msoa21cd],Table2[Health Deprivation and Disability Rank (where 1 is most deprived)], "Not found")</f>
        <v>22527.200000000001</v>
      </c>
      <c r="F6496">
        <f>RANK(Table1[[#This Row],[winter_min_tmp]],Table1[winter_min_tmp], 0)</f>
        <v>4006</v>
      </c>
      <c r="G6496">
        <f>(_xlfn.PERCENTRANK.INC(Table1[winter_min_tmp],Table1[[#This Row],[winter_min_tmp]]))*100</f>
        <v>41.5</v>
      </c>
      <c r="H6496">
        <f>CEILING(_xlfn.PERCENTRANK.INC(Table1[health_imd], Table1[[#This Row],[health_imd]]) * 10, 1)</f>
        <v>7</v>
      </c>
    </row>
    <row r="6497" spans="1:8" x14ac:dyDescent="0.35">
      <c r="A6497" t="s">
        <v>12992</v>
      </c>
      <c r="B6497" t="s">
        <v>12993</v>
      </c>
      <c r="C6497" s="6">
        <v>1.9348604679999899</v>
      </c>
      <c r="D6497" t="str">
        <f>_xlfn.XLOOKUP(Table1[[#This Row],[data_zone_code]],Table2[msoa21cd],Table2[msoa21nm], "Not found")</f>
        <v>Worcester 014</v>
      </c>
      <c r="E6497" s="1">
        <f>_xlfn.XLOOKUP(Table1[[#This Row],[data_zone_code]],Table2[msoa21cd],Table2[Health Deprivation and Disability Rank (where 1 is most deprived)], "Not found")</f>
        <v>25631</v>
      </c>
      <c r="F6497">
        <f>RANK(Table1[[#This Row],[winter_min_tmp]],Table1[winter_min_tmp], 0)</f>
        <v>4020</v>
      </c>
      <c r="G6497">
        <f>(_xlfn.PERCENTRANK.INC(Table1[winter_min_tmp],Table1[[#This Row],[winter_min_tmp]]))*100</f>
        <v>41.3</v>
      </c>
      <c r="H6497">
        <f>CEILING(_xlfn.PERCENTRANK.INC(Table1[health_imd], Table1[[#This Row],[health_imd]]) * 10, 1)</f>
        <v>9</v>
      </c>
    </row>
    <row r="6498" spans="1:8" x14ac:dyDescent="0.35">
      <c r="A6498" t="s">
        <v>12994</v>
      </c>
      <c r="B6498" t="s">
        <v>12995</v>
      </c>
      <c r="C6498" s="1">
        <v>1.6642147300000001</v>
      </c>
      <c r="D6498" t="str">
        <f>_xlfn.XLOOKUP(Table1[[#This Row],[data_zone_code]],Table2[msoa21cd],Table2[msoa21nm], "Not found")</f>
        <v>Wychavon 001</v>
      </c>
      <c r="E6498" s="1">
        <f>_xlfn.XLOOKUP(Table1[[#This Row],[data_zone_code]],Table2[msoa21cd],Table2[Health Deprivation and Disability Rank (where 1 is most deprived)], "Not found")</f>
        <v>19834.2</v>
      </c>
      <c r="F6498">
        <f>RANK(Table1[[#This Row],[winter_min_tmp]],Table1[winter_min_tmp], 0)</f>
        <v>5319</v>
      </c>
      <c r="G6498">
        <f>(_xlfn.PERCENTRANK.INC(Table1[winter_min_tmp],Table1[[#This Row],[winter_min_tmp]]))*100</f>
        <v>22.400000000000002</v>
      </c>
      <c r="H6498">
        <f>CEILING(_xlfn.PERCENTRANK.INC(Table1[health_imd], Table1[[#This Row],[health_imd]]) * 10, 1)</f>
        <v>6</v>
      </c>
    </row>
    <row r="6499" spans="1:8" x14ac:dyDescent="0.35">
      <c r="A6499" t="s">
        <v>12996</v>
      </c>
      <c r="B6499" t="s">
        <v>12997</v>
      </c>
      <c r="C6499" s="1">
        <v>1.6163589949999999</v>
      </c>
      <c r="D6499" t="str">
        <f>_xlfn.XLOOKUP(Table1[[#This Row],[data_zone_code]],Table2[msoa21cd],Table2[msoa21nm], "Not found")</f>
        <v>Wychavon 002</v>
      </c>
      <c r="E6499" s="1">
        <f>_xlfn.XLOOKUP(Table1[[#This Row],[data_zone_code]],Table2[msoa21cd],Table2[Health Deprivation and Disability Rank (where 1 is most deprived)], "Not found")</f>
        <v>10884.5</v>
      </c>
      <c r="F6499">
        <f>RANK(Table1[[#This Row],[winter_min_tmp]],Table1[winter_min_tmp], 0)</f>
        <v>5527</v>
      </c>
      <c r="G6499">
        <f>(_xlfn.PERCENTRANK.INC(Table1[winter_min_tmp],Table1[[#This Row],[winter_min_tmp]]))*100</f>
        <v>19.3</v>
      </c>
      <c r="H6499">
        <f>CEILING(_xlfn.PERCENTRANK.INC(Table1[health_imd], Table1[[#This Row],[health_imd]]) * 10, 1)</f>
        <v>3</v>
      </c>
    </row>
    <row r="6500" spans="1:8" x14ac:dyDescent="0.35">
      <c r="A6500" t="s">
        <v>12998</v>
      </c>
      <c r="B6500" t="s">
        <v>12999</v>
      </c>
      <c r="C6500" s="1">
        <v>1.6111798289999999</v>
      </c>
      <c r="D6500" t="str">
        <f>_xlfn.XLOOKUP(Table1[[#This Row],[data_zone_code]],Table2[msoa21cd],Table2[msoa21nm], "Not found")</f>
        <v>Wychavon 003</v>
      </c>
      <c r="E6500" s="1">
        <f>_xlfn.XLOOKUP(Table1[[#This Row],[data_zone_code]],Table2[msoa21cd],Table2[Health Deprivation and Disability Rank (where 1 is most deprived)], "Not found")</f>
        <v>18246.666666666672</v>
      </c>
      <c r="F6500">
        <f>RANK(Table1[[#This Row],[winter_min_tmp]],Table1[winter_min_tmp], 0)</f>
        <v>5548</v>
      </c>
      <c r="G6500">
        <f>(_xlfn.PERCENTRANK.INC(Table1[winter_min_tmp],Table1[[#This Row],[winter_min_tmp]]))*100</f>
        <v>19</v>
      </c>
      <c r="H6500">
        <f>CEILING(_xlfn.PERCENTRANK.INC(Table1[health_imd], Table1[[#This Row],[health_imd]]) * 10, 1)</f>
        <v>6</v>
      </c>
    </row>
    <row r="6501" spans="1:8" x14ac:dyDescent="0.35">
      <c r="A6501" t="s">
        <v>13000</v>
      </c>
      <c r="B6501" t="s">
        <v>13001</v>
      </c>
      <c r="C6501" s="1">
        <v>1.5718077420000001</v>
      </c>
      <c r="D6501" t="str">
        <f>_xlfn.XLOOKUP(Table1[[#This Row],[data_zone_code]],Table2[msoa21cd],Table2[msoa21nm], "Not found")</f>
        <v>Wychavon 004</v>
      </c>
      <c r="E6501" s="1">
        <f>_xlfn.XLOOKUP(Table1[[#This Row],[data_zone_code]],Table2[msoa21cd],Table2[Health Deprivation and Disability Rank (where 1 is most deprived)], "Not found")</f>
        <v>13459.75</v>
      </c>
      <c r="F6501">
        <f>RANK(Table1[[#This Row],[winter_min_tmp]],Table1[winter_min_tmp], 0)</f>
        <v>5705</v>
      </c>
      <c r="G6501">
        <f>(_xlfn.PERCENTRANK.INC(Table1[winter_min_tmp],Table1[[#This Row],[winter_min_tmp]]))*100</f>
        <v>16.7</v>
      </c>
      <c r="H6501">
        <f>CEILING(_xlfn.PERCENTRANK.INC(Table1[health_imd], Table1[[#This Row],[health_imd]]) * 10, 1)</f>
        <v>4</v>
      </c>
    </row>
    <row r="6502" spans="1:8" x14ac:dyDescent="0.35">
      <c r="A6502" t="s">
        <v>13002</v>
      </c>
      <c r="B6502" t="s">
        <v>13003</v>
      </c>
      <c r="C6502" s="1">
        <v>1.548730612</v>
      </c>
      <c r="D6502" t="str">
        <f>_xlfn.XLOOKUP(Table1[[#This Row],[data_zone_code]],Table2[msoa21cd],Table2[msoa21nm], "Not found")</f>
        <v>Wychavon 005</v>
      </c>
      <c r="E6502" s="1">
        <f>_xlfn.XLOOKUP(Table1[[#This Row],[data_zone_code]],Table2[msoa21cd],Table2[Health Deprivation and Disability Rank (where 1 is most deprived)], "Not found")</f>
        <v>26222.799999999999</v>
      </c>
      <c r="F6502">
        <f>RANK(Table1[[#This Row],[winter_min_tmp]],Table1[winter_min_tmp], 0)</f>
        <v>5792</v>
      </c>
      <c r="G6502">
        <f>(_xlfn.PERCENTRANK.INC(Table1[winter_min_tmp],Table1[[#This Row],[winter_min_tmp]]))*100</f>
        <v>15.5</v>
      </c>
      <c r="H6502">
        <f>CEILING(_xlfn.PERCENTRANK.INC(Table1[health_imd], Table1[[#This Row],[health_imd]]) * 10, 1)</f>
        <v>9</v>
      </c>
    </row>
    <row r="6503" spans="1:8" x14ac:dyDescent="0.35">
      <c r="A6503" t="s">
        <v>13004</v>
      </c>
      <c r="B6503" t="s">
        <v>13005</v>
      </c>
      <c r="C6503" s="1">
        <v>1.514658689</v>
      </c>
      <c r="D6503" t="str">
        <f>_xlfn.XLOOKUP(Table1[[#This Row],[data_zone_code]],Table2[msoa21cd],Table2[msoa21nm], "Not found")</f>
        <v>Wychavon 006</v>
      </c>
      <c r="E6503" s="1">
        <f>_xlfn.XLOOKUP(Table1[[#This Row],[data_zone_code]],Table2[msoa21cd],Table2[Health Deprivation and Disability Rank (where 1 is most deprived)], "Not found")</f>
        <v>25923.666666666672</v>
      </c>
      <c r="F6503">
        <f>RANK(Table1[[#This Row],[winter_min_tmp]],Table1[winter_min_tmp], 0)</f>
        <v>5917</v>
      </c>
      <c r="G6503">
        <f>(_xlfn.PERCENTRANK.INC(Table1[winter_min_tmp],Table1[[#This Row],[winter_min_tmp]]))*100</f>
        <v>13.600000000000001</v>
      </c>
      <c r="H6503">
        <f>CEILING(_xlfn.PERCENTRANK.INC(Table1[health_imd], Table1[[#This Row],[health_imd]]) * 10, 1)</f>
        <v>9</v>
      </c>
    </row>
    <row r="6504" spans="1:8" x14ac:dyDescent="0.35">
      <c r="A6504" t="s">
        <v>13006</v>
      </c>
      <c r="B6504" t="s">
        <v>13007</v>
      </c>
      <c r="C6504" s="1">
        <v>1.623334885</v>
      </c>
      <c r="D6504" t="str">
        <f>_xlfn.XLOOKUP(Table1[[#This Row],[data_zone_code]],Table2[msoa21cd],Table2[msoa21nm], "Not found")</f>
        <v>Wychavon 007</v>
      </c>
      <c r="E6504" s="1">
        <f>_xlfn.XLOOKUP(Table1[[#This Row],[data_zone_code]],Table2[msoa21cd],Table2[Health Deprivation and Disability Rank (where 1 is most deprived)], "Not found")</f>
        <v>25479</v>
      </c>
      <c r="F6504">
        <f>RANK(Table1[[#This Row],[winter_min_tmp]],Table1[winter_min_tmp], 0)</f>
        <v>5494</v>
      </c>
      <c r="G6504">
        <f>(_xlfn.PERCENTRANK.INC(Table1[winter_min_tmp],Table1[[#This Row],[winter_min_tmp]]))*100</f>
        <v>19.8</v>
      </c>
      <c r="H6504">
        <f>CEILING(_xlfn.PERCENTRANK.INC(Table1[health_imd], Table1[[#This Row],[health_imd]]) * 10, 1)</f>
        <v>9</v>
      </c>
    </row>
    <row r="6505" spans="1:8" x14ac:dyDescent="0.35">
      <c r="A6505" t="s">
        <v>13008</v>
      </c>
      <c r="B6505" t="s">
        <v>13009</v>
      </c>
      <c r="C6505" s="1">
        <v>1.5516299010000001</v>
      </c>
      <c r="D6505" t="str">
        <f>_xlfn.XLOOKUP(Table1[[#This Row],[data_zone_code]],Table2[msoa21cd],Table2[msoa21nm], "Not found")</f>
        <v>Wychavon 008</v>
      </c>
      <c r="E6505" s="1">
        <f>_xlfn.XLOOKUP(Table1[[#This Row],[data_zone_code]],Table2[msoa21cd],Table2[Health Deprivation and Disability Rank (where 1 is most deprived)], "Not found")</f>
        <v>29467.25</v>
      </c>
      <c r="F6505">
        <f>RANK(Table1[[#This Row],[winter_min_tmp]],Table1[winter_min_tmp], 0)</f>
        <v>5780</v>
      </c>
      <c r="G6505">
        <f>(_xlfn.PERCENTRANK.INC(Table1[winter_min_tmp],Table1[[#This Row],[winter_min_tmp]]))*100</f>
        <v>15.6</v>
      </c>
      <c r="H6505">
        <f>CEILING(_xlfn.PERCENTRANK.INC(Table1[health_imd], Table1[[#This Row],[health_imd]]) * 10, 1)</f>
        <v>10</v>
      </c>
    </row>
    <row r="6506" spans="1:8" x14ac:dyDescent="0.35">
      <c r="A6506" t="s">
        <v>13010</v>
      </c>
      <c r="B6506" t="s">
        <v>13011</v>
      </c>
      <c r="C6506" s="1">
        <v>1.833731174</v>
      </c>
      <c r="D6506" t="str">
        <f>_xlfn.XLOOKUP(Table1[[#This Row],[data_zone_code]],Table2[msoa21cd],Table2[msoa21nm], "Not found")</f>
        <v>Wychavon 009</v>
      </c>
      <c r="E6506" s="1">
        <f>_xlfn.XLOOKUP(Table1[[#This Row],[data_zone_code]],Table2[msoa21cd],Table2[Health Deprivation and Disability Rank (where 1 is most deprived)], "Not found")</f>
        <v>24336.5</v>
      </c>
      <c r="F6506">
        <f>RANK(Table1[[#This Row],[winter_min_tmp]],Table1[winter_min_tmp], 0)</f>
        <v>4514</v>
      </c>
      <c r="G6506">
        <f>(_xlfn.PERCENTRANK.INC(Table1[winter_min_tmp],Table1[[#This Row],[winter_min_tmp]]))*100</f>
        <v>34.1</v>
      </c>
      <c r="H6506">
        <f>CEILING(_xlfn.PERCENTRANK.INC(Table1[health_imd], Table1[[#This Row],[health_imd]]) * 10, 1)</f>
        <v>8</v>
      </c>
    </row>
    <row r="6507" spans="1:8" x14ac:dyDescent="0.35">
      <c r="A6507" t="s">
        <v>13012</v>
      </c>
      <c r="B6507" t="s">
        <v>13013</v>
      </c>
      <c r="C6507" s="1">
        <v>1.8197031020000001</v>
      </c>
      <c r="D6507" t="str">
        <f>_xlfn.XLOOKUP(Table1[[#This Row],[data_zone_code]],Table2[msoa21cd],Table2[msoa21nm], "Not found")</f>
        <v>Wychavon 010</v>
      </c>
      <c r="E6507" s="1">
        <f>_xlfn.XLOOKUP(Table1[[#This Row],[data_zone_code]],Table2[msoa21cd],Table2[Health Deprivation and Disability Rank (where 1 is most deprived)], "Not found")</f>
        <v>21853</v>
      </c>
      <c r="F6507">
        <f>RANK(Table1[[#This Row],[winter_min_tmp]],Table1[winter_min_tmp], 0)</f>
        <v>4584</v>
      </c>
      <c r="G6507">
        <f>(_xlfn.PERCENTRANK.INC(Table1[winter_min_tmp],Table1[[#This Row],[winter_min_tmp]]))*100</f>
        <v>33.1</v>
      </c>
      <c r="H6507">
        <f>CEILING(_xlfn.PERCENTRANK.INC(Table1[health_imd], Table1[[#This Row],[health_imd]]) * 10, 1)</f>
        <v>7</v>
      </c>
    </row>
    <row r="6508" spans="1:8" x14ac:dyDescent="0.35">
      <c r="A6508" t="s">
        <v>13014</v>
      </c>
      <c r="B6508" t="s">
        <v>13015</v>
      </c>
      <c r="C6508" s="1">
        <v>1.728529215</v>
      </c>
      <c r="D6508" t="str">
        <f>_xlfn.XLOOKUP(Table1[[#This Row],[data_zone_code]],Table2[msoa21cd],Table2[msoa21nm], "Not found")</f>
        <v>Wychavon 011</v>
      </c>
      <c r="E6508" s="1">
        <f>_xlfn.XLOOKUP(Table1[[#This Row],[data_zone_code]],Table2[msoa21cd],Table2[Health Deprivation and Disability Rank (where 1 is most deprived)], "Not found")</f>
        <v>21067.25</v>
      </c>
      <c r="F6508">
        <f>RANK(Table1[[#This Row],[winter_min_tmp]],Table1[winter_min_tmp], 0)</f>
        <v>5028</v>
      </c>
      <c r="G6508">
        <f>(_xlfn.PERCENTRANK.INC(Table1[winter_min_tmp],Table1[[#This Row],[winter_min_tmp]]))*100</f>
        <v>26.6</v>
      </c>
      <c r="H6508">
        <f>CEILING(_xlfn.PERCENTRANK.INC(Table1[health_imd], Table1[[#This Row],[health_imd]]) * 10, 1)</f>
        <v>7</v>
      </c>
    </row>
    <row r="6509" spans="1:8" x14ac:dyDescent="0.35">
      <c r="A6509" t="s">
        <v>13016</v>
      </c>
      <c r="B6509" t="s">
        <v>13017</v>
      </c>
      <c r="C6509" s="1">
        <v>2.0811703210000001</v>
      </c>
      <c r="D6509" t="str">
        <f>_xlfn.XLOOKUP(Table1[[#This Row],[data_zone_code]],Table2[msoa21cd],Table2[msoa21nm], "Not found")</f>
        <v>Wychavon 012</v>
      </c>
      <c r="E6509" s="1">
        <f>_xlfn.XLOOKUP(Table1[[#This Row],[data_zone_code]],Table2[msoa21cd],Table2[Health Deprivation and Disability Rank (where 1 is most deprived)], "Not found")</f>
        <v>17459.2</v>
      </c>
      <c r="F6509">
        <f>RANK(Table1[[#This Row],[winter_min_tmp]],Table1[winter_min_tmp], 0)</f>
        <v>3330</v>
      </c>
      <c r="G6509">
        <f>(_xlfn.PERCENTRANK.INC(Table1[winter_min_tmp],Table1[[#This Row],[winter_min_tmp]]))*100</f>
        <v>51.4</v>
      </c>
      <c r="H6509">
        <f>CEILING(_xlfn.PERCENTRANK.INC(Table1[health_imd], Table1[[#This Row],[health_imd]]) * 10, 1)</f>
        <v>6</v>
      </c>
    </row>
    <row r="6510" spans="1:8" x14ac:dyDescent="0.35">
      <c r="A6510" t="s">
        <v>13018</v>
      </c>
      <c r="B6510" t="s">
        <v>13019</v>
      </c>
      <c r="C6510" s="1">
        <v>1.767922759</v>
      </c>
      <c r="D6510" t="str">
        <f>_xlfn.XLOOKUP(Table1[[#This Row],[data_zone_code]],Table2[msoa21cd],Table2[msoa21nm], "Not found")</f>
        <v>Wychavon 013</v>
      </c>
      <c r="E6510" s="1">
        <f>_xlfn.XLOOKUP(Table1[[#This Row],[data_zone_code]],Table2[msoa21cd],Table2[Health Deprivation and Disability Rank (where 1 is most deprived)], "Not found")</f>
        <v>20663</v>
      </c>
      <c r="F6510">
        <f>RANK(Table1[[#This Row],[winter_min_tmp]],Table1[winter_min_tmp], 0)</f>
        <v>4849</v>
      </c>
      <c r="G6510">
        <f>(_xlfn.PERCENTRANK.INC(Table1[winter_min_tmp],Table1[[#This Row],[winter_min_tmp]]))*100</f>
        <v>29.2</v>
      </c>
      <c r="H6510">
        <f>CEILING(_xlfn.PERCENTRANK.INC(Table1[health_imd], Table1[[#This Row],[health_imd]]) * 10, 1)</f>
        <v>7</v>
      </c>
    </row>
    <row r="6511" spans="1:8" x14ac:dyDescent="0.35">
      <c r="A6511" t="s">
        <v>13020</v>
      </c>
      <c r="B6511" t="s">
        <v>13021</v>
      </c>
      <c r="C6511" s="1">
        <v>1.887374997</v>
      </c>
      <c r="D6511" t="str">
        <f>_xlfn.XLOOKUP(Table1[[#This Row],[data_zone_code]],Table2[msoa21cd],Table2[msoa21nm], "Not found")</f>
        <v>Wychavon 014</v>
      </c>
      <c r="E6511" s="1">
        <f>_xlfn.XLOOKUP(Table1[[#This Row],[data_zone_code]],Table2[msoa21cd],Table2[Health Deprivation and Disability Rank (where 1 is most deprived)], "Not found")</f>
        <v>14704.25</v>
      </c>
      <c r="F6511">
        <f>RANK(Table1[[#This Row],[winter_min_tmp]],Table1[winter_min_tmp], 0)</f>
        <v>4255</v>
      </c>
      <c r="G6511">
        <f>(_xlfn.PERCENTRANK.INC(Table1[winter_min_tmp],Table1[[#This Row],[winter_min_tmp]]))*100</f>
        <v>37.9</v>
      </c>
      <c r="H6511">
        <f>CEILING(_xlfn.PERCENTRANK.INC(Table1[health_imd], Table1[[#This Row],[health_imd]]) * 10, 1)</f>
        <v>5</v>
      </c>
    </row>
    <row r="6512" spans="1:8" x14ac:dyDescent="0.35">
      <c r="A6512" t="s">
        <v>13022</v>
      </c>
      <c r="B6512" t="s">
        <v>13023</v>
      </c>
      <c r="C6512" s="1">
        <v>1.880380154</v>
      </c>
      <c r="D6512" t="str">
        <f>_xlfn.XLOOKUP(Table1[[#This Row],[data_zone_code]],Table2[msoa21cd],Table2[msoa21nm], "Not found")</f>
        <v>Wychavon 015</v>
      </c>
      <c r="E6512" s="1">
        <f>_xlfn.XLOOKUP(Table1[[#This Row],[data_zone_code]],Table2[msoa21cd],Table2[Health Deprivation and Disability Rank (where 1 is most deprived)], "Not found")</f>
        <v>19839</v>
      </c>
      <c r="F6512">
        <f>RANK(Table1[[#This Row],[winter_min_tmp]],Table1[winter_min_tmp], 0)</f>
        <v>4287</v>
      </c>
      <c r="G6512">
        <f>(_xlfn.PERCENTRANK.INC(Table1[winter_min_tmp],Table1[[#This Row],[winter_min_tmp]]))*100</f>
        <v>37.4</v>
      </c>
      <c r="H6512">
        <f>CEILING(_xlfn.PERCENTRANK.INC(Table1[health_imd], Table1[[#This Row],[health_imd]]) * 10, 1)</f>
        <v>6</v>
      </c>
    </row>
    <row r="6513" spans="1:8" x14ac:dyDescent="0.35">
      <c r="A6513" t="s">
        <v>13024</v>
      </c>
      <c r="B6513" t="s">
        <v>13025</v>
      </c>
      <c r="C6513" s="1">
        <v>1.8690291640000001</v>
      </c>
      <c r="D6513" t="str">
        <f>_xlfn.XLOOKUP(Table1[[#This Row],[data_zone_code]],Table2[msoa21cd],Table2[msoa21nm], "Not found")</f>
        <v>Wychavon 016</v>
      </c>
      <c r="E6513" s="1">
        <f>_xlfn.XLOOKUP(Table1[[#This Row],[data_zone_code]],Table2[msoa21cd],Table2[Health Deprivation and Disability Rank (where 1 is most deprived)], "Not found")</f>
        <v>25568.5</v>
      </c>
      <c r="F6513">
        <f>RANK(Table1[[#This Row],[winter_min_tmp]],Table1[winter_min_tmp], 0)</f>
        <v>4342</v>
      </c>
      <c r="G6513">
        <f>(_xlfn.PERCENTRANK.INC(Table1[winter_min_tmp],Table1[[#This Row],[winter_min_tmp]]))*100</f>
        <v>36.6</v>
      </c>
      <c r="H6513">
        <f>CEILING(_xlfn.PERCENTRANK.INC(Table1[health_imd], Table1[[#This Row],[health_imd]]) * 10, 1)</f>
        <v>9</v>
      </c>
    </row>
    <row r="6514" spans="1:8" x14ac:dyDescent="0.35">
      <c r="A6514" t="s">
        <v>13026</v>
      </c>
      <c r="B6514" t="s">
        <v>13027</v>
      </c>
      <c r="C6514" s="1">
        <v>1.9022946359999999</v>
      </c>
      <c r="D6514" t="str">
        <f>_xlfn.XLOOKUP(Table1[[#This Row],[data_zone_code]],Table2[msoa21cd],Table2[msoa21nm], "Not found")</f>
        <v>Wychavon 017</v>
      </c>
      <c r="E6514" s="1">
        <f>_xlfn.XLOOKUP(Table1[[#This Row],[data_zone_code]],Table2[msoa21cd],Table2[Health Deprivation and Disability Rank (where 1 is most deprived)], "Not found")</f>
        <v>17557</v>
      </c>
      <c r="F6514">
        <f>RANK(Table1[[#This Row],[winter_min_tmp]],Table1[winter_min_tmp], 0)</f>
        <v>4176</v>
      </c>
      <c r="G6514">
        <f>(_xlfn.PERCENTRANK.INC(Table1[winter_min_tmp],Table1[[#This Row],[winter_min_tmp]]))*100</f>
        <v>39</v>
      </c>
      <c r="H6514">
        <f>CEILING(_xlfn.PERCENTRANK.INC(Table1[health_imd], Table1[[#This Row],[health_imd]]) * 10, 1)</f>
        <v>6</v>
      </c>
    </row>
    <row r="6515" spans="1:8" x14ac:dyDescent="0.35">
      <c r="A6515" t="s">
        <v>13028</v>
      </c>
      <c r="B6515" t="s">
        <v>13029</v>
      </c>
      <c r="C6515" s="1">
        <v>1.7371646169999999</v>
      </c>
      <c r="D6515" t="str">
        <f>_xlfn.XLOOKUP(Table1[[#This Row],[data_zone_code]],Table2[msoa21cd],Table2[msoa21nm], "Not found")</f>
        <v>Wychavon 018</v>
      </c>
      <c r="E6515" s="1">
        <f>_xlfn.XLOOKUP(Table1[[#This Row],[data_zone_code]],Table2[msoa21cd],Table2[Health Deprivation and Disability Rank (where 1 is most deprived)], "Not found")</f>
        <v>25657.75</v>
      </c>
      <c r="F6515">
        <f>RANK(Table1[[#This Row],[winter_min_tmp]],Table1[winter_min_tmp], 0)</f>
        <v>4994</v>
      </c>
      <c r="G6515">
        <f>(_xlfn.PERCENTRANK.INC(Table1[winter_min_tmp],Table1[[#This Row],[winter_min_tmp]]))*100</f>
        <v>27.1</v>
      </c>
      <c r="H6515">
        <f>CEILING(_xlfn.PERCENTRANK.INC(Table1[health_imd], Table1[[#This Row],[health_imd]]) * 10, 1)</f>
        <v>9</v>
      </c>
    </row>
    <row r="6516" spans="1:8" x14ac:dyDescent="0.35">
      <c r="A6516" t="s">
        <v>13030</v>
      </c>
      <c r="B6516" t="s">
        <v>13031</v>
      </c>
      <c r="C6516" s="1">
        <v>1.936550617</v>
      </c>
      <c r="D6516" t="str">
        <f>_xlfn.XLOOKUP(Table1[[#This Row],[data_zone_code]],Table2[msoa21cd],Table2[msoa21nm], "Not found")</f>
        <v>Wychavon 019</v>
      </c>
      <c r="E6516" s="1">
        <f>_xlfn.XLOOKUP(Table1[[#This Row],[data_zone_code]],Table2[msoa21cd],Table2[Health Deprivation and Disability Rank (where 1 is most deprived)], "Not found")</f>
        <v>27533</v>
      </c>
      <c r="F6516">
        <f>RANK(Table1[[#This Row],[winter_min_tmp]],Table1[winter_min_tmp], 0)</f>
        <v>4003</v>
      </c>
      <c r="G6516">
        <f>(_xlfn.PERCENTRANK.INC(Table1[winter_min_tmp],Table1[[#This Row],[winter_min_tmp]]))*100</f>
        <v>41.6</v>
      </c>
      <c r="H6516">
        <f>CEILING(_xlfn.PERCENTRANK.INC(Table1[health_imd], Table1[[#This Row],[health_imd]]) * 10, 1)</f>
        <v>9</v>
      </c>
    </row>
    <row r="6517" spans="1:8" x14ac:dyDescent="0.35">
      <c r="A6517" t="s">
        <v>13032</v>
      </c>
      <c r="B6517" t="s">
        <v>13033</v>
      </c>
      <c r="C6517" s="1">
        <v>1.667052507</v>
      </c>
      <c r="D6517" t="str">
        <f>_xlfn.XLOOKUP(Table1[[#This Row],[data_zone_code]],Table2[msoa21cd],Table2[msoa21nm], "Not found")</f>
        <v>Wyre Forest 001</v>
      </c>
      <c r="E6517" s="1">
        <f>_xlfn.XLOOKUP(Table1[[#This Row],[data_zone_code]],Table2[msoa21cd],Table2[Health Deprivation and Disability Rank (where 1 is most deprived)], "Not found")</f>
        <v>22606.5</v>
      </c>
      <c r="F6517">
        <f>RANK(Table1[[#This Row],[winter_min_tmp]],Table1[winter_min_tmp], 0)</f>
        <v>5311</v>
      </c>
      <c r="G6517">
        <f>(_xlfn.PERCENTRANK.INC(Table1[winter_min_tmp],Table1[[#This Row],[winter_min_tmp]]))*100</f>
        <v>22.5</v>
      </c>
      <c r="H6517">
        <f>CEILING(_xlfn.PERCENTRANK.INC(Table1[health_imd], Table1[[#This Row],[health_imd]]) * 10, 1)</f>
        <v>7</v>
      </c>
    </row>
    <row r="6518" spans="1:8" x14ac:dyDescent="0.35">
      <c r="A6518" t="s">
        <v>13034</v>
      </c>
      <c r="B6518" t="s">
        <v>13035</v>
      </c>
      <c r="C6518" s="1">
        <v>1.880581141</v>
      </c>
      <c r="D6518" t="str">
        <f>_xlfn.XLOOKUP(Table1[[#This Row],[data_zone_code]],Table2[msoa21cd],Table2[msoa21nm], "Not found")</f>
        <v>Wyre Forest 002</v>
      </c>
      <c r="E6518" s="1">
        <f>_xlfn.XLOOKUP(Table1[[#This Row],[data_zone_code]],Table2[msoa21cd],Table2[Health Deprivation and Disability Rank (where 1 is most deprived)], "Not found")</f>
        <v>17350</v>
      </c>
      <c r="F6518">
        <f>RANK(Table1[[#This Row],[winter_min_tmp]],Table1[winter_min_tmp], 0)</f>
        <v>4285</v>
      </c>
      <c r="G6518">
        <f>(_xlfn.PERCENTRANK.INC(Table1[winter_min_tmp],Table1[[#This Row],[winter_min_tmp]]))*100</f>
        <v>37.4</v>
      </c>
      <c r="H6518">
        <f>CEILING(_xlfn.PERCENTRANK.INC(Table1[health_imd], Table1[[#This Row],[health_imd]]) * 10, 1)</f>
        <v>6</v>
      </c>
    </row>
    <row r="6519" spans="1:8" x14ac:dyDescent="0.35">
      <c r="A6519" t="s">
        <v>13036</v>
      </c>
      <c r="B6519" t="s">
        <v>13037</v>
      </c>
      <c r="C6519" s="1">
        <v>1.810585618</v>
      </c>
      <c r="D6519" t="str">
        <f>_xlfn.XLOOKUP(Table1[[#This Row],[data_zone_code]],Table2[msoa21cd],Table2[msoa21nm], "Not found")</f>
        <v>Wyre Forest 003</v>
      </c>
      <c r="E6519" s="1">
        <f>_xlfn.XLOOKUP(Table1[[#This Row],[data_zone_code]],Table2[msoa21cd],Table2[Health Deprivation and Disability Rank (where 1 is most deprived)], "Not found")</f>
        <v>18740.2</v>
      </c>
      <c r="F6519">
        <f>RANK(Table1[[#This Row],[winter_min_tmp]],Table1[winter_min_tmp], 0)</f>
        <v>4627</v>
      </c>
      <c r="G6519">
        <f>(_xlfn.PERCENTRANK.INC(Table1[winter_min_tmp],Table1[[#This Row],[winter_min_tmp]]))*100</f>
        <v>32.5</v>
      </c>
      <c r="H6519">
        <f>CEILING(_xlfn.PERCENTRANK.INC(Table1[health_imd], Table1[[#This Row],[health_imd]]) * 10, 1)</f>
        <v>6</v>
      </c>
    </row>
    <row r="6520" spans="1:8" x14ac:dyDescent="0.35">
      <c r="A6520" t="s">
        <v>13038</v>
      </c>
      <c r="B6520" t="s">
        <v>13039</v>
      </c>
      <c r="C6520" s="1">
        <v>1.8603949550000001</v>
      </c>
      <c r="D6520" t="str">
        <f>_xlfn.XLOOKUP(Table1[[#This Row],[data_zone_code]],Table2[msoa21cd],Table2[msoa21nm], "Not found")</f>
        <v>Wyre Forest 004</v>
      </c>
      <c r="E6520" s="1">
        <f>_xlfn.XLOOKUP(Table1[[#This Row],[data_zone_code]],Table2[msoa21cd],Table2[Health Deprivation and Disability Rank (where 1 is most deprived)], "Not found")</f>
        <v>7264.8</v>
      </c>
      <c r="F6520">
        <f>RANK(Table1[[#This Row],[winter_min_tmp]],Table1[winter_min_tmp], 0)</f>
        <v>4388</v>
      </c>
      <c r="G6520">
        <f>(_xlfn.PERCENTRANK.INC(Table1[winter_min_tmp],Table1[[#This Row],[winter_min_tmp]]))*100</f>
        <v>35.9</v>
      </c>
      <c r="H6520">
        <f>CEILING(_xlfn.PERCENTRANK.INC(Table1[health_imd], Table1[[#This Row],[health_imd]]) * 10, 1)</f>
        <v>2</v>
      </c>
    </row>
    <row r="6521" spans="1:8" x14ac:dyDescent="0.35">
      <c r="A6521" t="s">
        <v>13040</v>
      </c>
      <c r="B6521" t="s">
        <v>13041</v>
      </c>
      <c r="C6521" s="1">
        <v>1.643181086</v>
      </c>
      <c r="D6521" t="str">
        <f>_xlfn.XLOOKUP(Table1[[#This Row],[data_zone_code]],Table2[msoa21cd],Table2[msoa21nm], "Not found")</f>
        <v>Wyre Forest 005</v>
      </c>
      <c r="E6521" s="1">
        <f>_xlfn.XLOOKUP(Table1[[#This Row],[data_zone_code]],Table2[msoa21cd],Table2[Health Deprivation and Disability Rank (where 1 is most deprived)], "Not found")</f>
        <v>19141.25</v>
      </c>
      <c r="F6521">
        <f>RANK(Table1[[#This Row],[winter_min_tmp]],Table1[winter_min_tmp], 0)</f>
        <v>5416</v>
      </c>
      <c r="G6521">
        <f>(_xlfn.PERCENTRANK.INC(Table1[winter_min_tmp],Table1[[#This Row],[winter_min_tmp]]))*100</f>
        <v>20.9</v>
      </c>
      <c r="H6521">
        <f>CEILING(_xlfn.PERCENTRANK.INC(Table1[health_imd], Table1[[#This Row],[health_imd]]) * 10, 1)</f>
        <v>6</v>
      </c>
    </row>
    <row r="6522" spans="1:8" x14ac:dyDescent="0.35">
      <c r="A6522" t="s">
        <v>13042</v>
      </c>
      <c r="B6522" t="s">
        <v>13043</v>
      </c>
      <c r="C6522" s="1">
        <v>1.844181418</v>
      </c>
      <c r="D6522" t="str">
        <f>_xlfn.XLOOKUP(Table1[[#This Row],[data_zone_code]],Table2[msoa21cd],Table2[msoa21nm], "Not found")</f>
        <v>Wyre Forest 006</v>
      </c>
      <c r="E6522" s="1">
        <f>_xlfn.XLOOKUP(Table1[[#This Row],[data_zone_code]],Table2[msoa21cd],Table2[Health Deprivation and Disability Rank (where 1 is most deprived)], "Not found")</f>
        <v>16400.25</v>
      </c>
      <c r="F6522">
        <f>RANK(Table1[[#This Row],[winter_min_tmp]],Table1[winter_min_tmp], 0)</f>
        <v>4466</v>
      </c>
      <c r="G6522">
        <f>(_xlfn.PERCENTRANK.INC(Table1[winter_min_tmp],Table1[[#This Row],[winter_min_tmp]]))*100</f>
        <v>34.799999999999997</v>
      </c>
      <c r="H6522">
        <f>CEILING(_xlfn.PERCENTRANK.INC(Table1[health_imd], Table1[[#This Row],[health_imd]]) * 10, 1)</f>
        <v>5</v>
      </c>
    </row>
    <row r="6523" spans="1:8" x14ac:dyDescent="0.35">
      <c r="A6523" t="s">
        <v>13044</v>
      </c>
      <c r="B6523" t="s">
        <v>13045</v>
      </c>
      <c r="C6523" s="1">
        <v>1.857132792</v>
      </c>
      <c r="D6523" t="str">
        <f>_xlfn.XLOOKUP(Table1[[#This Row],[data_zone_code]],Table2[msoa21cd],Table2[msoa21nm], "Not found")</f>
        <v>Wyre Forest 007</v>
      </c>
      <c r="E6523" s="1">
        <f>_xlfn.XLOOKUP(Table1[[#This Row],[data_zone_code]],Table2[msoa21cd],Table2[Health Deprivation and Disability Rank (where 1 is most deprived)], "Not found")</f>
        <v>12490.33333333333</v>
      </c>
      <c r="F6523">
        <f>RANK(Table1[[#This Row],[winter_min_tmp]],Table1[winter_min_tmp], 0)</f>
        <v>4396</v>
      </c>
      <c r="G6523">
        <f>(_xlfn.PERCENTRANK.INC(Table1[winter_min_tmp],Table1[[#This Row],[winter_min_tmp]]))*100</f>
        <v>35.799999999999997</v>
      </c>
      <c r="H6523">
        <f>CEILING(_xlfn.PERCENTRANK.INC(Table1[health_imd], Table1[[#This Row],[health_imd]]) * 10, 1)</f>
        <v>4</v>
      </c>
    </row>
    <row r="6524" spans="1:8" x14ac:dyDescent="0.35">
      <c r="A6524" t="s">
        <v>13046</v>
      </c>
      <c r="B6524" t="s">
        <v>13047</v>
      </c>
      <c r="C6524" s="1">
        <v>1.8448688980000001</v>
      </c>
      <c r="D6524" t="str">
        <f>_xlfn.XLOOKUP(Table1[[#This Row],[data_zone_code]],Table2[msoa21cd],Table2[msoa21nm], "Not found")</f>
        <v>Wyre Forest 008</v>
      </c>
      <c r="E6524" s="1">
        <f>_xlfn.XLOOKUP(Table1[[#This Row],[data_zone_code]],Table2[msoa21cd],Table2[Health Deprivation and Disability Rank (where 1 is most deprived)], "Not found")</f>
        <v>15513</v>
      </c>
      <c r="F6524">
        <f>RANK(Table1[[#This Row],[winter_min_tmp]],Table1[winter_min_tmp], 0)</f>
        <v>4464</v>
      </c>
      <c r="G6524">
        <f>(_xlfn.PERCENTRANK.INC(Table1[winter_min_tmp],Table1[[#This Row],[winter_min_tmp]]))*100</f>
        <v>34.799999999999997</v>
      </c>
      <c r="H6524">
        <f>CEILING(_xlfn.PERCENTRANK.INC(Table1[health_imd], Table1[[#This Row],[health_imd]]) * 10, 1)</f>
        <v>5</v>
      </c>
    </row>
    <row r="6525" spans="1:8" x14ac:dyDescent="0.35">
      <c r="A6525" t="s">
        <v>13048</v>
      </c>
      <c r="B6525" t="s">
        <v>13049</v>
      </c>
      <c r="C6525" s="1">
        <v>1.8913948540000001</v>
      </c>
      <c r="D6525" t="str">
        <f>_xlfn.XLOOKUP(Table1[[#This Row],[data_zone_code]],Table2[msoa21cd],Table2[msoa21nm], "Not found")</f>
        <v>Wyre Forest 009</v>
      </c>
      <c r="E6525" s="1">
        <f>_xlfn.XLOOKUP(Table1[[#This Row],[data_zone_code]],Table2[msoa21cd],Table2[Health Deprivation and Disability Rank (where 1 is most deprived)], "Not found")</f>
        <v>7410.75</v>
      </c>
      <c r="F6525">
        <f>RANK(Table1[[#This Row],[winter_min_tmp]],Table1[winter_min_tmp], 0)</f>
        <v>4232</v>
      </c>
      <c r="G6525">
        <f>(_xlfn.PERCENTRANK.INC(Table1[winter_min_tmp],Table1[[#This Row],[winter_min_tmp]]))*100</f>
        <v>38.200000000000003</v>
      </c>
      <c r="H6525">
        <f>CEILING(_xlfn.PERCENTRANK.INC(Table1[health_imd], Table1[[#This Row],[health_imd]]) * 10, 1)</f>
        <v>2</v>
      </c>
    </row>
    <row r="6526" spans="1:8" x14ac:dyDescent="0.35">
      <c r="A6526" t="s">
        <v>13050</v>
      </c>
      <c r="B6526" t="s">
        <v>13051</v>
      </c>
      <c r="C6526" s="1">
        <v>1.8995385170000001</v>
      </c>
      <c r="D6526" t="str">
        <f>_xlfn.XLOOKUP(Table1[[#This Row],[data_zone_code]],Table2[msoa21cd],Table2[msoa21nm], "Not found")</f>
        <v>Wyre Forest 010</v>
      </c>
      <c r="E6526" s="1">
        <f>_xlfn.XLOOKUP(Table1[[#This Row],[data_zone_code]],Table2[msoa21cd],Table2[Health Deprivation and Disability Rank (where 1 is most deprived)], "Not found")</f>
        <v>19809.599999999999</v>
      </c>
      <c r="F6526">
        <f>RANK(Table1[[#This Row],[winter_min_tmp]],Table1[winter_min_tmp], 0)</f>
        <v>4190</v>
      </c>
      <c r="G6526">
        <f>(_xlfn.PERCENTRANK.INC(Table1[winter_min_tmp],Table1[[#This Row],[winter_min_tmp]]))*100</f>
        <v>38.800000000000004</v>
      </c>
      <c r="H6526">
        <f>CEILING(_xlfn.PERCENTRANK.INC(Table1[health_imd], Table1[[#This Row],[health_imd]]) * 10, 1)</f>
        <v>6</v>
      </c>
    </row>
    <row r="6527" spans="1:8" x14ac:dyDescent="0.35">
      <c r="A6527" t="s">
        <v>13052</v>
      </c>
      <c r="B6527" t="s">
        <v>13053</v>
      </c>
      <c r="C6527" s="1">
        <v>1.5317747589999999</v>
      </c>
      <c r="D6527" t="str">
        <f>_xlfn.XLOOKUP(Table1[[#This Row],[data_zone_code]],Table2[msoa21cd],Table2[msoa21nm], "Not found")</f>
        <v>Wyre Forest 011</v>
      </c>
      <c r="E6527" s="1">
        <f>_xlfn.XLOOKUP(Table1[[#This Row],[data_zone_code]],Table2[msoa21cd],Table2[Health Deprivation and Disability Rank (where 1 is most deprived)], "Not found")</f>
        <v>20689.8</v>
      </c>
      <c r="F6527">
        <f>RANK(Table1[[#This Row],[winter_min_tmp]],Table1[winter_min_tmp], 0)</f>
        <v>5852</v>
      </c>
      <c r="G6527">
        <f>(_xlfn.PERCENTRANK.INC(Table1[winter_min_tmp],Table1[[#This Row],[winter_min_tmp]]))*100</f>
        <v>14.6</v>
      </c>
      <c r="H6527">
        <f>CEILING(_xlfn.PERCENTRANK.INC(Table1[health_imd], Table1[[#This Row],[health_imd]]) * 10, 1)</f>
        <v>7</v>
      </c>
    </row>
    <row r="6528" spans="1:8" x14ac:dyDescent="0.35">
      <c r="A6528" t="s">
        <v>13054</v>
      </c>
      <c r="B6528" t="s">
        <v>13055</v>
      </c>
      <c r="C6528" s="1">
        <v>1.896077394</v>
      </c>
      <c r="D6528" t="str">
        <f>_xlfn.XLOOKUP(Table1[[#This Row],[data_zone_code]],Table2[msoa21cd],Table2[msoa21nm], "Not found")</f>
        <v>Wyre Forest 012</v>
      </c>
      <c r="E6528" s="1">
        <f>_xlfn.XLOOKUP(Table1[[#This Row],[data_zone_code]],Table2[msoa21cd],Table2[Health Deprivation and Disability Rank (where 1 is most deprived)], "Not found")</f>
        <v>18570.8</v>
      </c>
      <c r="F6528">
        <f>RANK(Table1[[#This Row],[winter_min_tmp]],Table1[winter_min_tmp], 0)</f>
        <v>4208</v>
      </c>
      <c r="G6528">
        <f>(_xlfn.PERCENTRANK.INC(Table1[winter_min_tmp],Table1[[#This Row],[winter_min_tmp]]))*100</f>
        <v>38.6</v>
      </c>
      <c r="H6528">
        <f>CEILING(_xlfn.PERCENTRANK.INC(Table1[health_imd], Table1[[#This Row],[health_imd]]) * 10, 1)</f>
        <v>6</v>
      </c>
    </row>
    <row r="6529" spans="1:8" x14ac:dyDescent="0.35">
      <c r="A6529" t="s">
        <v>13056</v>
      </c>
      <c r="B6529" t="s">
        <v>13057</v>
      </c>
      <c r="C6529" s="1">
        <v>1.9055135249999999</v>
      </c>
      <c r="D6529" t="str">
        <f>_xlfn.XLOOKUP(Table1[[#This Row],[data_zone_code]],Table2[msoa21cd],Table2[msoa21nm], "Not found")</f>
        <v>Wyre Forest 013</v>
      </c>
      <c r="E6529" s="1">
        <f>_xlfn.XLOOKUP(Table1[[#This Row],[data_zone_code]],Table2[msoa21cd],Table2[Health Deprivation and Disability Rank (where 1 is most deprived)], "Not found")</f>
        <v>15605.75</v>
      </c>
      <c r="F6529">
        <f>RANK(Table1[[#This Row],[winter_min_tmp]],Table1[winter_min_tmp], 0)</f>
        <v>4164</v>
      </c>
      <c r="G6529">
        <f>(_xlfn.PERCENTRANK.INC(Table1[winter_min_tmp],Table1[[#This Row],[winter_min_tmp]]))*100</f>
        <v>39.200000000000003</v>
      </c>
      <c r="H6529">
        <f>CEILING(_xlfn.PERCENTRANK.INC(Table1[health_imd], Table1[[#This Row],[health_imd]]) * 10, 1)</f>
        <v>5</v>
      </c>
    </row>
    <row r="6530" spans="1:8" x14ac:dyDescent="0.35">
      <c r="A6530" t="s">
        <v>13058</v>
      </c>
      <c r="B6530" t="s">
        <v>13059</v>
      </c>
      <c r="C6530" s="1">
        <v>1.8126833440000001</v>
      </c>
      <c r="D6530" t="str">
        <f>_xlfn.XLOOKUP(Table1[[#This Row],[data_zone_code]],Table2[msoa21cd],Table2[msoa21nm], "Not found")</f>
        <v>Wyre Forest 014</v>
      </c>
      <c r="E6530" s="1">
        <f>_xlfn.XLOOKUP(Table1[[#This Row],[data_zone_code]],Table2[msoa21cd],Table2[Health Deprivation and Disability Rank (where 1 is most deprived)], "Not found")</f>
        <v>13052</v>
      </c>
      <c r="F6530">
        <f>RANK(Table1[[#This Row],[winter_min_tmp]],Table1[winter_min_tmp], 0)</f>
        <v>4613</v>
      </c>
      <c r="G6530">
        <f>(_xlfn.PERCENTRANK.INC(Table1[winter_min_tmp],Table1[[#This Row],[winter_min_tmp]]))*100</f>
        <v>32.700000000000003</v>
      </c>
      <c r="H6530">
        <f>CEILING(_xlfn.PERCENTRANK.INC(Table1[health_imd], Table1[[#This Row],[health_imd]]) * 10, 1)</f>
        <v>4</v>
      </c>
    </row>
    <row r="6531" spans="1:8" x14ac:dyDescent="0.35">
      <c r="A6531" t="s">
        <v>13060</v>
      </c>
      <c r="B6531" t="s">
        <v>13061</v>
      </c>
      <c r="C6531" s="1">
        <v>6.5072808269999998</v>
      </c>
      <c r="D6531" t="str">
        <f>_xlfn.XLOOKUP(Table1[[#This Row],[data_zone_code]],Table2[msoa21cd],Table2[msoa21nm], "Not found")</f>
        <v>Isles of Scilly 001</v>
      </c>
      <c r="E6531" s="1">
        <f>_xlfn.XLOOKUP(Table1[[#This Row],[data_zone_code]],Table2[msoa21cd],Table2[Health Deprivation and Disability Rank (where 1 is most deprived)], "Not found")</f>
        <v>33755</v>
      </c>
      <c r="F6531">
        <f>RANK(Table1[[#This Row],[winter_min_tmp]],Table1[winter_min_tmp], 0)</f>
        <v>1</v>
      </c>
      <c r="G6531">
        <f>(_xlfn.PERCENTRANK.INC(Table1[winter_min_tmp],Table1[[#This Row],[winter_min_tmp]]))*100</f>
        <v>100</v>
      </c>
      <c r="H6531">
        <f>CEILING(_xlfn.PERCENTRANK.INC(Table1[health_imd], Table1[[#This Row],[health_imd]]) * 10, 1)</f>
        <v>10</v>
      </c>
    </row>
    <row r="6532" spans="1:8" x14ac:dyDescent="0.35">
      <c r="A6532" t="s">
        <v>13062</v>
      </c>
      <c r="B6532" t="s">
        <v>13063</v>
      </c>
      <c r="C6532" s="1">
        <v>2.404248714</v>
      </c>
      <c r="D6532" t="str">
        <f>_xlfn.XLOOKUP(Table1[[#This Row],[data_zone_code]],Table2[msoa21cd],Table2[msoa21nm], "Not found")</f>
        <v>Bromley 040</v>
      </c>
      <c r="E6532" s="1">
        <f>_xlfn.XLOOKUP(Table1[[#This Row],[data_zone_code]],Table2[msoa21cd],Table2[Health Deprivation and Disability Rank (where 1 is most deprived)], "Not found")</f>
        <v>23462.2</v>
      </c>
      <c r="F6532">
        <f>RANK(Table1[[#This Row],[winter_min_tmp]],Table1[winter_min_tmp], 0)</f>
        <v>1949</v>
      </c>
      <c r="G6532">
        <f>(_xlfn.PERCENTRANK.INC(Table1[winter_min_tmp],Table1[[#This Row],[winter_min_tmp]]))*100</f>
        <v>71.5</v>
      </c>
      <c r="H6532">
        <f>CEILING(_xlfn.PERCENTRANK.INC(Table1[health_imd], Table1[[#This Row],[health_imd]]) * 10, 1)</f>
        <v>8</v>
      </c>
    </row>
    <row r="6533" spans="1:8" x14ac:dyDescent="0.35">
      <c r="A6533" t="s">
        <v>13064</v>
      </c>
      <c r="B6533" t="s">
        <v>13065</v>
      </c>
      <c r="C6533" s="1">
        <v>2.4935536379999999</v>
      </c>
      <c r="D6533" t="str">
        <f>_xlfn.XLOOKUP(Table1[[#This Row],[data_zone_code]],Table2[msoa21cd],Table2[msoa21nm], "Not found")</f>
        <v>Lewisham 037</v>
      </c>
      <c r="E6533" s="1">
        <f>_xlfn.XLOOKUP(Table1[[#This Row],[data_zone_code]],Table2[msoa21cd],Table2[Health Deprivation and Disability Rank (where 1 is most deprived)], "Not found")</f>
        <v>7999.4</v>
      </c>
      <c r="F6533">
        <f>RANK(Table1[[#This Row],[winter_min_tmp]],Table1[winter_min_tmp], 0)</f>
        <v>1644</v>
      </c>
      <c r="G6533">
        <f>(_xlfn.PERCENTRANK.INC(Table1[winter_min_tmp],Table1[[#This Row],[winter_min_tmp]]))*100</f>
        <v>76</v>
      </c>
      <c r="H6533">
        <f>CEILING(_xlfn.PERCENTRANK.INC(Table1[health_imd], Table1[[#This Row],[health_imd]]) * 10, 1)</f>
        <v>2</v>
      </c>
    </row>
    <row r="6534" spans="1:8" x14ac:dyDescent="0.35">
      <c r="A6534" t="s">
        <v>13066</v>
      </c>
      <c r="B6534" t="s">
        <v>13067</v>
      </c>
      <c r="C6534" s="1">
        <v>2.510089636</v>
      </c>
      <c r="D6534" t="str">
        <f>_xlfn.XLOOKUP(Table1[[#This Row],[data_zone_code]],Table2[msoa21cd],Table2[msoa21nm], "Not found")</f>
        <v>Lewisham 038</v>
      </c>
      <c r="E6534" s="1">
        <f>_xlfn.XLOOKUP(Table1[[#This Row],[data_zone_code]],Table2[msoa21cd],Table2[Health Deprivation and Disability Rank (where 1 is most deprived)], "Not found")</f>
        <v>9014</v>
      </c>
      <c r="F6534">
        <f>RANK(Table1[[#This Row],[winter_min_tmp]],Table1[winter_min_tmp], 0)</f>
        <v>1605</v>
      </c>
      <c r="G6534">
        <f>(_xlfn.PERCENTRANK.INC(Table1[winter_min_tmp],Table1[[#This Row],[winter_min_tmp]]))*100</f>
        <v>76.5</v>
      </c>
      <c r="H6534">
        <f>CEILING(_xlfn.PERCENTRANK.INC(Table1[health_imd], Table1[[#This Row],[health_imd]]) * 10, 1)</f>
        <v>3</v>
      </c>
    </row>
    <row r="6535" spans="1:8" x14ac:dyDescent="0.35">
      <c r="A6535" t="s">
        <v>13068</v>
      </c>
      <c r="B6535" t="s">
        <v>13069</v>
      </c>
      <c r="C6535" s="1">
        <v>2.519935131</v>
      </c>
      <c r="D6535" t="str">
        <f>_xlfn.XLOOKUP(Table1[[#This Row],[data_zone_code]],Table2[msoa21cd],Table2[msoa21nm], "Not found")</f>
        <v>Bexley 029</v>
      </c>
      <c r="E6535" s="1">
        <f>_xlfn.XLOOKUP(Table1[[#This Row],[data_zone_code]],Table2[msoa21cd],Table2[Health Deprivation and Disability Rank (where 1 is most deprived)], "Not found")</f>
        <v>21273.25</v>
      </c>
      <c r="F6535">
        <f>RANK(Table1[[#This Row],[winter_min_tmp]],Table1[winter_min_tmp], 0)</f>
        <v>1584</v>
      </c>
      <c r="G6535">
        <f>(_xlfn.PERCENTRANK.INC(Table1[winter_min_tmp],Table1[[#This Row],[winter_min_tmp]]))*100</f>
        <v>76.900000000000006</v>
      </c>
      <c r="H6535">
        <f>CEILING(_xlfn.PERCENTRANK.INC(Table1[health_imd], Table1[[#This Row],[health_imd]]) * 10, 1)</f>
        <v>7</v>
      </c>
    </row>
    <row r="6536" spans="1:8" x14ac:dyDescent="0.35">
      <c r="A6536" t="s">
        <v>13070</v>
      </c>
      <c r="B6536" t="s">
        <v>13071</v>
      </c>
      <c r="C6536" s="1">
        <v>2.6378481389999999</v>
      </c>
      <c r="D6536" t="str">
        <f>_xlfn.XLOOKUP(Table1[[#This Row],[data_zone_code]],Table2[msoa21cd],Table2[msoa21nm], "Not found")</f>
        <v>Greenwich 033</v>
      </c>
      <c r="E6536" s="1">
        <f>_xlfn.XLOOKUP(Table1[[#This Row],[data_zone_code]],Table2[msoa21cd],Table2[Health Deprivation and Disability Rank (where 1 is most deprived)], "Not found")</f>
        <v>12353</v>
      </c>
      <c r="F6536">
        <f>RANK(Table1[[#This Row],[winter_min_tmp]],Table1[winter_min_tmp], 0)</f>
        <v>1280</v>
      </c>
      <c r="G6536">
        <f>(_xlfn.PERCENTRANK.INC(Table1[winter_min_tmp],Table1[[#This Row],[winter_min_tmp]]))*100</f>
        <v>81.3</v>
      </c>
      <c r="H6536">
        <f>CEILING(_xlfn.PERCENTRANK.INC(Table1[health_imd], Table1[[#This Row],[health_imd]]) * 10, 1)</f>
        <v>4</v>
      </c>
    </row>
    <row r="6537" spans="1:8" x14ac:dyDescent="0.35">
      <c r="A6537" t="s">
        <v>13072</v>
      </c>
      <c r="B6537" t="s">
        <v>13073</v>
      </c>
      <c r="C6537" s="1">
        <v>2.4272544379999998</v>
      </c>
      <c r="D6537" t="str">
        <f>_xlfn.XLOOKUP(Table1[[#This Row],[data_zone_code]],Table2[msoa21cd],Table2[msoa21nm], "Not found")</f>
        <v>Bromley 041</v>
      </c>
      <c r="E6537" s="1">
        <f>_xlfn.XLOOKUP(Table1[[#This Row],[data_zone_code]],Table2[msoa21cd],Table2[Health Deprivation and Disability Rank (where 1 is most deprived)], "Not found")</f>
        <v>26495.200000000001</v>
      </c>
      <c r="F6537">
        <f>RANK(Table1[[#This Row],[winter_min_tmp]],Table1[winter_min_tmp], 0)</f>
        <v>1873</v>
      </c>
      <c r="G6537">
        <f>(_xlfn.PERCENTRANK.INC(Table1[winter_min_tmp],Table1[[#This Row],[winter_min_tmp]]))*100</f>
        <v>72.599999999999994</v>
      </c>
      <c r="H6537">
        <f>CEILING(_xlfn.PERCENTRANK.INC(Table1[health_imd], Table1[[#This Row],[health_imd]]) * 10, 1)</f>
        <v>9</v>
      </c>
    </row>
    <row r="6538" spans="1:8" x14ac:dyDescent="0.35">
      <c r="A6538" t="s">
        <v>13074</v>
      </c>
      <c r="B6538" t="s">
        <v>13075</v>
      </c>
      <c r="C6538" s="1">
        <v>2.3962240220000002</v>
      </c>
      <c r="D6538" t="str">
        <f>_xlfn.XLOOKUP(Table1[[#This Row],[data_zone_code]],Table2[msoa21cd],Table2[msoa21nm], "Not found")</f>
        <v>Croydon 045</v>
      </c>
      <c r="E6538" s="1">
        <f>_xlfn.XLOOKUP(Table1[[#This Row],[data_zone_code]],Table2[msoa21cd],Table2[Health Deprivation and Disability Rank (where 1 is most deprived)], "Not found")</f>
        <v>15723.4</v>
      </c>
      <c r="F6538">
        <f>RANK(Table1[[#This Row],[winter_min_tmp]],Table1[winter_min_tmp], 0)</f>
        <v>1977</v>
      </c>
      <c r="G6538">
        <f>(_xlfn.PERCENTRANK.INC(Table1[winter_min_tmp],Table1[[#This Row],[winter_min_tmp]]))*100</f>
        <v>71.099999999999994</v>
      </c>
      <c r="H6538">
        <f>CEILING(_xlfn.PERCENTRANK.INC(Table1[health_imd], Table1[[#This Row],[health_imd]]) * 10, 1)</f>
        <v>5</v>
      </c>
    </row>
    <row r="6539" spans="1:8" x14ac:dyDescent="0.35">
      <c r="A6539" t="s">
        <v>13076</v>
      </c>
      <c r="B6539" t="s">
        <v>13077</v>
      </c>
      <c r="C6539" s="1">
        <v>1.330664992</v>
      </c>
      <c r="D6539" t="str">
        <f>_xlfn.XLOOKUP(Table1[[#This Row],[data_zone_code]],Table2[msoa21cd],Table2[msoa21nm], "Not found")</f>
        <v>Bromley 042</v>
      </c>
      <c r="E6539" s="1">
        <f>_xlfn.XLOOKUP(Table1[[#This Row],[data_zone_code]],Table2[msoa21cd],Table2[Health Deprivation and Disability Rank (where 1 is most deprived)], "Not found")</f>
        <v>26547.75</v>
      </c>
      <c r="F6539">
        <f>RANK(Table1[[#This Row],[winter_min_tmp]],Table1[winter_min_tmp], 0)</f>
        <v>6419</v>
      </c>
      <c r="G6539">
        <f>(_xlfn.PERCENTRANK.INC(Table1[winter_min_tmp],Table1[[#This Row],[winter_min_tmp]]))*100</f>
        <v>6.3</v>
      </c>
      <c r="H6539">
        <f>CEILING(_xlfn.PERCENTRANK.INC(Table1[health_imd], Table1[[#This Row],[health_imd]]) * 10, 1)</f>
        <v>9</v>
      </c>
    </row>
    <row r="6540" spans="1:8" x14ac:dyDescent="0.35">
      <c r="A6540" t="s">
        <v>13078</v>
      </c>
      <c r="B6540" t="s">
        <v>13079</v>
      </c>
      <c r="C6540" s="1">
        <v>1.387485147</v>
      </c>
      <c r="D6540" t="str">
        <f>_xlfn.XLOOKUP(Table1[[#This Row],[data_zone_code]],Table2[msoa21cd],Table2[msoa21nm], "Not found")</f>
        <v>Tandridge 012</v>
      </c>
      <c r="E6540" s="1">
        <f>_xlfn.XLOOKUP(Table1[[#This Row],[data_zone_code]],Table2[msoa21cd],Table2[Health Deprivation and Disability Rank (where 1 is most deprived)], "Not found")</f>
        <v>26073.25</v>
      </c>
      <c r="F6540">
        <f>RANK(Table1[[#This Row],[winter_min_tmp]],Table1[winter_min_tmp], 0)</f>
        <v>6309</v>
      </c>
      <c r="G6540">
        <f>(_xlfn.PERCENTRANK.INC(Table1[winter_min_tmp],Table1[[#This Row],[winter_min_tmp]]))*100</f>
        <v>7.9</v>
      </c>
      <c r="H6540">
        <f>CEILING(_xlfn.PERCENTRANK.INC(Table1[health_imd], Table1[[#This Row],[health_imd]]) * 10, 1)</f>
        <v>9</v>
      </c>
    </row>
    <row r="6541" spans="1:8" x14ac:dyDescent="0.35">
      <c r="A6541" t="s">
        <v>13080</v>
      </c>
      <c r="B6541" t="s">
        <v>13081</v>
      </c>
      <c r="C6541" s="1">
        <v>2.2887661459999999</v>
      </c>
      <c r="D6541" t="str">
        <f>_xlfn.XLOOKUP(Table1[[#This Row],[data_zone_code]],Table2[msoa21cd],Table2[msoa21nm], "Not found")</f>
        <v>Ealing 040</v>
      </c>
      <c r="E6541" s="1">
        <f>_xlfn.XLOOKUP(Table1[[#This Row],[data_zone_code]],Table2[msoa21cd],Table2[Health Deprivation and Disability Rank (where 1 is most deprived)], "Not found")</f>
        <v>23901</v>
      </c>
      <c r="F6541">
        <f>RANK(Table1[[#This Row],[winter_min_tmp]],Table1[winter_min_tmp], 0)</f>
        <v>2366</v>
      </c>
      <c r="G6541">
        <f>(_xlfn.PERCENTRANK.INC(Table1[winter_min_tmp],Table1[[#This Row],[winter_min_tmp]]))*100</f>
        <v>65.400000000000006</v>
      </c>
      <c r="H6541">
        <f>CEILING(_xlfn.PERCENTRANK.INC(Table1[health_imd], Table1[[#This Row],[health_imd]]) * 10, 1)</f>
        <v>8</v>
      </c>
    </row>
    <row r="6542" spans="1:8" x14ac:dyDescent="0.35">
      <c r="A6542" t="s">
        <v>13082</v>
      </c>
      <c r="B6542" t="s">
        <v>13083</v>
      </c>
      <c r="C6542" s="1">
        <v>2.1615538600000002</v>
      </c>
      <c r="D6542" t="str">
        <f>_xlfn.XLOOKUP(Table1[[#This Row],[data_zone_code]],Table2[msoa21cd],Table2[msoa21nm], "Not found")</f>
        <v>Hounslow 029</v>
      </c>
      <c r="E6542" s="1">
        <f>_xlfn.XLOOKUP(Table1[[#This Row],[data_zone_code]],Table2[msoa21cd],Table2[Health Deprivation and Disability Rank (where 1 is most deprived)], "Not found")</f>
        <v>29258.799999999999</v>
      </c>
      <c r="F6542">
        <f>RANK(Table1[[#This Row],[winter_min_tmp]],Table1[winter_min_tmp], 0)</f>
        <v>2932</v>
      </c>
      <c r="G6542">
        <f>(_xlfn.PERCENTRANK.INC(Table1[winter_min_tmp],Table1[[#This Row],[winter_min_tmp]]))*100</f>
        <v>57.199999999999996</v>
      </c>
      <c r="H6542">
        <f>CEILING(_xlfn.PERCENTRANK.INC(Table1[health_imd], Table1[[#This Row],[health_imd]]) * 10, 1)</f>
        <v>10</v>
      </c>
    </row>
    <row r="6543" spans="1:8" x14ac:dyDescent="0.35">
      <c r="A6543" t="s">
        <v>13084</v>
      </c>
      <c r="B6543" t="s">
        <v>13085</v>
      </c>
      <c r="C6543" s="1">
        <v>2.718787909</v>
      </c>
      <c r="D6543" t="str">
        <f>_xlfn.XLOOKUP(Table1[[#This Row],[data_zone_code]],Table2[msoa21cd],Table2[msoa21nm], "Not found")</f>
        <v>Enfield 037</v>
      </c>
      <c r="E6543" s="1">
        <f>_xlfn.XLOOKUP(Table1[[#This Row],[data_zone_code]],Table2[msoa21cd],Table2[Health Deprivation and Disability Rank (where 1 is most deprived)], "Not found")</f>
        <v>12836.4</v>
      </c>
      <c r="F6543">
        <f>RANK(Table1[[#This Row],[winter_min_tmp]],Table1[winter_min_tmp], 0)</f>
        <v>1063</v>
      </c>
      <c r="G6543">
        <f>(_xlfn.PERCENTRANK.INC(Table1[winter_min_tmp],Table1[[#This Row],[winter_min_tmp]]))*100</f>
        <v>84.5</v>
      </c>
      <c r="H6543">
        <f>CEILING(_xlfn.PERCENTRANK.INC(Table1[health_imd], Table1[[#This Row],[health_imd]]) * 10, 1)</f>
        <v>4</v>
      </c>
    </row>
    <row r="6544" spans="1:8" x14ac:dyDescent="0.35">
      <c r="A6544" t="s">
        <v>13086</v>
      </c>
      <c r="B6544" t="s">
        <v>13087</v>
      </c>
      <c r="C6544" s="1">
        <v>2.7160618310000002</v>
      </c>
      <c r="D6544" t="str">
        <f>_xlfn.XLOOKUP(Table1[[#This Row],[data_zone_code]],Table2[msoa21cd],Table2[msoa21nm], "Not found")</f>
        <v>Haringey 037</v>
      </c>
      <c r="E6544" s="1">
        <f>_xlfn.XLOOKUP(Table1[[#This Row],[data_zone_code]],Table2[msoa21cd],Table2[Health Deprivation and Disability Rank (where 1 is most deprived)], "Not found")</f>
        <v>9334.25</v>
      </c>
      <c r="F6544">
        <f>RANK(Table1[[#This Row],[winter_min_tmp]],Table1[winter_min_tmp], 0)</f>
        <v>1068</v>
      </c>
      <c r="G6544">
        <f>(_xlfn.PERCENTRANK.INC(Table1[winter_min_tmp],Table1[[#This Row],[winter_min_tmp]]))*100</f>
        <v>84.399999999999991</v>
      </c>
      <c r="H6544">
        <f>CEILING(_xlfn.PERCENTRANK.INC(Table1[health_imd], Table1[[#This Row],[health_imd]]) * 10, 1)</f>
        <v>3</v>
      </c>
    </row>
    <row r="6545" spans="1:8" x14ac:dyDescent="0.35">
      <c r="A6545" t="s">
        <v>13088</v>
      </c>
      <c r="B6545" t="s">
        <v>13089</v>
      </c>
      <c r="C6545" s="1">
        <v>1.9714345929999999</v>
      </c>
      <c r="D6545" t="str">
        <f>_xlfn.XLOOKUP(Table1[[#This Row],[data_zone_code]],Table2[msoa21cd],Table2[msoa21nm], "Not found")</f>
        <v>Harrow 032</v>
      </c>
      <c r="E6545" s="1">
        <f>_xlfn.XLOOKUP(Table1[[#This Row],[data_zone_code]],Table2[msoa21cd],Table2[Health Deprivation and Disability Rank (where 1 is most deprived)], "Not found")</f>
        <v>29148</v>
      </c>
      <c r="F6545">
        <f>RANK(Table1[[#This Row],[winter_min_tmp]],Table1[winter_min_tmp], 0)</f>
        <v>3824</v>
      </c>
      <c r="G6545">
        <f>(_xlfn.PERCENTRANK.INC(Table1[winter_min_tmp],Table1[[#This Row],[winter_min_tmp]]))*100</f>
        <v>44.2</v>
      </c>
      <c r="H6545">
        <f>CEILING(_xlfn.PERCENTRANK.INC(Table1[health_imd], Table1[[#This Row],[health_imd]]) * 10, 1)</f>
        <v>10</v>
      </c>
    </row>
    <row r="6546" spans="1:8" x14ac:dyDescent="0.35">
      <c r="A6546" t="s">
        <v>13090</v>
      </c>
      <c r="B6546" t="s">
        <v>13091</v>
      </c>
      <c r="C6546" s="1">
        <v>1.894651651</v>
      </c>
      <c r="D6546" t="str">
        <f>_xlfn.XLOOKUP(Table1[[#This Row],[data_zone_code]],Table2[msoa21cd],Table2[msoa21nm], "Not found")</f>
        <v>Hillingdon 033</v>
      </c>
      <c r="E6546" s="1">
        <f>_xlfn.XLOOKUP(Table1[[#This Row],[data_zone_code]],Table2[msoa21cd],Table2[Health Deprivation and Disability Rank (where 1 is most deprived)], "Not found")</f>
        <v>23123.4</v>
      </c>
      <c r="F6546">
        <f>RANK(Table1[[#This Row],[winter_min_tmp]],Table1[winter_min_tmp], 0)</f>
        <v>4219</v>
      </c>
      <c r="G6546">
        <f>(_xlfn.PERCENTRANK.INC(Table1[winter_min_tmp],Table1[[#This Row],[winter_min_tmp]]))*100</f>
        <v>38.4</v>
      </c>
      <c r="H6546">
        <f>CEILING(_xlfn.PERCENTRANK.INC(Table1[health_imd], Table1[[#This Row],[health_imd]]) * 10, 1)</f>
        <v>8</v>
      </c>
    </row>
    <row r="6547" spans="1:8" x14ac:dyDescent="0.35">
      <c r="A6547" t="s">
        <v>13092</v>
      </c>
      <c r="B6547" t="s">
        <v>13093</v>
      </c>
      <c r="C6547" s="1">
        <v>2.9066541190000001</v>
      </c>
      <c r="D6547" t="str">
        <f>_xlfn.XLOOKUP(Table1[[#This Row],[data_zone_code]],Table2[msoa21cd],Table2[msoa21nm], "Not found")</f>
        <v>Lewisham 039</v>
      </c>
      <c r="E6547" s="1">
        <f>_xlfn.XLOOKUP(Table1[[#This Row],[data_zone_code]],Table2[msoa21cd],Table2[Health Deprivation and Disability Rank (where 1 is most deprived)], "Not found")</f>
        <v>9783</v>
      </c>
      <c r="F6547">
        <f>RANK(Table1[[#This Row],[winter_min_tmp]],Table1[winter_min_tmp], 0)</f>
        <v>593</v>
      </c>
      <c r="G6547">
        <f>(_xlfn.PERCENTRANK.INC(Table1[winter_min_tmp],Table1[[#This Row],[winter_min_tmp]]))*100</f>
        <v>91.3</v>
      </c>
      <c r="H6547">
        <f>CEILING(_xlfn.PERCENTRANK.INC(Table1[health_imd], Table1[[#This Row],[health_imd]]) * 10, 1)</f>
        <v>3</v>
      </c>
    </row>
    <row r="6548" spans="1:8" x14ac:dyDescent="0.35">
      <c r="A6548" t="s">
        <v>13094</v>
      </c>
      <c r="B6548" t="s">
        <v>13095</v>
      </c>
      <c r="C6548" s="1">
        <v>2.5680005549999998</v>
      </c>
      <c r="D6548" t="str">
        <f>_xlfn.XLOOKUP(Table1[[#This Row],[data_zone_code]],Table2[msoa21cd],Table2[msoa21nm], "Not found")</f>
        <v>Barking and Dagenham 023</v>
      </c>
      <c r="E6548" s="1">
        <f>_xlfn.XLOOKUP(Table1[[#This Row],[data_zone_code]],Table2[msoa21cd],Table2[Health Deprivation and Disability Rank (where 1 is most deprived)], "Not found")</f>
        <v>10785.33333333333</v>
      </c>
      <c r="F6548">
        <f>RANK(Table1[[#This Row],[winter_min_tmp]],Table1[winter_min_tmp], 0)</f>
        <v>1460</v>
      </c>
      <c r="G6548">
        <f>(_xlfn.PERCENTRANK.INC(Table1[winter_min_tmp],Table1[[#This Row],[winter_min_tmp]]))*100</f>
        <v>78.7</v>
      </c>
      <c r="H6548">
        <f>CEILING(_xlfn.PERCENTRANK.INC(Table1[health_imd], Table1[[#This Row],[health_imd]]) * 10, 1)</f>
        <v>3</v>
      </c>
    </row>
    <row r="6549" spans="1:8" x14ac:dyDescent="0.35">
      <c r="A6549" t="s">
        <v>13096</v>
      </c>
      <c r="B6549" t="s">
        <v>13097</v>
      </c>
      <c r="C6549" s="1">
        <v>2.5753314500000002</v>
      </c>
      <c r="D6549" t="str">
        <f>_xlfn.XLOOKUP(Table1[[#This Row],[data_zone_code]],Table2[msoa21cd],Table2[msoa21nm], "Not found")</f>
        <v>Redbridge 034</v>
      </c>
      <c r="E6549" s="1">
        <f>_xlfn.XLOOKUP(Table1[[#This Row],[data_zone_code]],Table2[msoa21cd],Table2[Health Deprivation and Disability Rank (where 1 is most deprived)], "Not found")</f>
        <v>21070.428571428569</v>
      </c>
      <c r="F6549">
        <f>RANK(Table1[[#This Row],[winter_min_tmp]],Table1[winter_min_tmp], 0)</f>
        <v>1439</v>
      </c>
      <c r="G6549">
        <f>(_xlfn.PERCENTRANK.INC(Table1[winter_min_tmp],Table1[[#This Row],[winter_min_tmp]]))*100</f>
        <v>79</v>
      </c>
      <c r="H6549">
        <f>CEILING(_xlfn.PERCENTRANK.INC(Table1[health_imd], Table1[[#This Row],[health_imd]]) * 10, 1)</f>
        <v>7</v>
      </c>
    </row>
    <row r="6550" spans="1:8" x14ac:dyDescent="0.35">
      <c r="A6550" t="s">
        <v>13098</v>
      </c>
      <c r="B6550" t="s">
        <v>13099</v>
      </c>
      <c r="C6550" s="1">
        <v>3.1853868959999998</v>
      </c>
      <c r="D6550" t="str">
        <f>_xlfn.XLOOKUP(Table1[[#This Row],[data_zone_code]],Table2[msoa21cd],Table2[msoa21nm], "Not found")</f>
        <v>Lambeth 036</v>
      </c>
      <c r="E6550" s="1">
        <f>_xlfn.XLOOKUP(Table1[[#This Row],[data_zone_code]],Table2[msoa21cd],Table2[Health Deprivation and Disability Rank (where 1 is most deprived)], "Not found")</f>
        <v>13943</v>
      </c>
      <c r="F6550">
        <f>RANK(Table1[[#This Row],[winter_min_tmp]],Table1[winter_min_tmp], 0)</f>
        <v>234</v>
      </c>
      <c r="G6550">
        <f>(_xlfn.PERCENTRANK.INC(Table1[winter_min_tmp],Table1[[#This Row],[winter_min_tmp]]))*100</f>
        <v>96.6</v>
      </c>
      <c r="H6550">
        <f>CEILING(_xlfn.PERCENTRANK.INC(Table1[health_imd], Table1[[#This Row],[health_imd]]) * 10, 1)</f>
        <v>4</v>
      </c>
    </row>
    <row r="6551" spans="1:8" x14ac:dyDescent="0.35">
      <c r="A6551" t="s">
        <v>13100</v>
      </c>
      <c r="B6551" t="s">
        <v>13101</v>
      </c>
      <c r="C6551" s="1">
        <v>3.1721587179999999</v>
      </c>
      <c r="D6551" t="str">
        <f>_xlfn.XLOOKUP(Table1[[#This Row],[data_zone_code]],Table2[msoa21cd],Table2[msoa21nm], "Not found")</f>
        <v>Southwark 034</v>
      </c>
      <c r="E6551" s="1">
        <f>_xlfn.XLOOKUP(Table1[[#This Row],[data_zone_code]],Table2[msoa21cd],Table2[Health Deprivation and Disability Rank (where 1 is most deprived)], "Not found")</f>
        <v>9512</v>
      </c>
      <c r="F6551">
        <f>RANK(Table1[[#This Row],[winter_min_tmp]],Table1[winter_min_tmp], 0)</f>
        <v>241</v>
      </c>
      <c r="G6551">
        <f>(_xlfn.PERCENTRANK.INC(Table1[winter_min_tmp],Table1[[#This Row],[winter_min_tmp]]))*100</f>
        <v>96.399999999999991</v>
      </c>
      <c r="H6551">
        <f>CEILING(_xlfn.PERCENTRANK.INC(Table1[health_imd], Table1[[#This Row],[health_imd]]) * 10, 1)</f>
        <v>3</v>
      </c>
    </row>
    <row r="6552" spans="1:8" x14ac:dyDescent="0.35">
      <c r="A6552" t="s">
        <v>13102</v>
      </c>
      <c r="B6552" t="s">
        <v>13103</v>
      </c>
      <c r="C6552" s="1">
        <v>1.9073324199999999</v>
      </c>
      <c r="D6552" t="str">
        <f>_xlfn.XLOOKUP(Table1[[#This Row],[data_zone_code]],Table2[msoa21cd],Table2[msoa21nm], "Not found")</f>
        <v>Sheffield 072</v>
      </c>
      <c r="E6552" s="1">
        <f>_xlfn.XLOOKUP(Table1[[#This Row],[data_zone_code]],Table2[msoa21cd],Table2[Health Deprivation and Disability Rank (where 1 is most deprived)], "Not found")</f>
        <v>20112.8</v>
      </c>
      <c r="F6552">
        <f>RANK(Table1[[#This Row],[winter_min_tmp]],Table1[winter_min_tmp], 0)</f>
        <v>4157</v>
      </c>
      <c r="G6552">
        <f>(_xlfn.PERCENTRANK.INC(Table1[winter_min_tmp],Table1[[#This Row],[winter_min_tmp]]))*100</f>
        <v>39.300000000000004</v>
      </c>
      <c r="H6552">
        <f>CEILING(_xlfn.PERCENTRANK.INC(Table1[health_imd], Table1[[#This Row],[health_imd]]) * 10, 1)</f>
        <v>7</v>
      </c>
    </row>
    <row r="6553" spans="1:8" x14ac:dyDescent="0.35">
      <c r="A6553" t="s">
        <v>13104</v>
      </c>
      <c r="B6553" t="s">
        <v>13105</v>
      </c>
      <c r="C6553" s="1">
        <v>1.8510627749999999</v>
      </c>
      <c r="D6553" t="str">
        <f>_xlfn.XLOOKUP(Table1[[#This Row],[data_zone_code]],Table2[msoa21cd],Table2[msoa21nm], "Not found")</f>
        <v>North East Derbyshire 014</v>
      </c>
      <c r="E6553" s="1">
        <f>_xlfn.XLOOKUP(Table1[[#This Row],[data_zone_code]],Table2[msoa21cd],Table2[Health Deprivation and Disability Rank (where 1 is most deprived)], "Not found")</f>
        <v>8818</v>
      </c>
      <c r="F6553">
        <f>RANK(Table1[[#This Row],[winter_min_tmp]],Table1[winter_min_tmp], 0)</f>
        <v>4429</v>
      </c>
      <c r="G6553">
        <f>(_xlfn.PERCENTRANK.INC(Table1[winter_min_tmp],Table1[[#This Row],[winter_min_tmp]]))*100</f>
        <v>35.299999999999997</v>
      </c>
      <c r="H6553">
        <f>CEILING(_xlfn.PERCENTRANK.INC(Table1[health_imd], Table1[[#This Row],[health_imd]]) * 10, 1)</f>
        <v>3</v>
      </c>
    </row>
    <row r="6554" spans="1:8" x14ac:dyDescent="0.35">
      <c r="A6554" t="s">
        <v>13106</v>
      </c>
      <c r="B6554" t="s">
        <v>13107</v>
      </c>
      <c r="C6554" s="1">
        <v>1.823178768</v>
      </c>
      <c r="D6554" t="str">
        <f>_xlfn.XLOOKUP(Table1[[#This Row],[data_zone_code]],Table2[msoa21cd],Table2[msoa21nm], "Not found")</f>
        <v>Coventry 043</v>
      </c>
      <c r="E6554" s="1">
        <f>_xlfn.XLOOKUP(Table1[[#This Row],[data_zone_code]],Table2[msoa21cd],Table2[Health Deprivation and Disability Rank (where 1 is most deprived)], "Not found")</f>
        <v>5298.4</v>
      </c>
      <c r="F6554">
        <f>RANK(Table1[[#This Row],[winter_min_tmp]],Table1[winter_min_tmp], 0)</f>
        <v>4567</v>
      </c>
      <c r="G6554">
        <f>(_xlfn.PERCENTRANK.INC(Table1[winter_min_tmp],Table1[[#This Row],[winter_min_tmp]]))*100</f>
        <v>33.300000000000004</v>
      </c>
      <c r="H6554">
        <f>CEILING(_xlfn.PERCENTRANK.INC(Table1[health_imd], Table1[[#This Row],[health_imd]]) * 10, 1)</f>
        <v>2</v>
      </c>
    </row>
    <row r="6555" spans="1:8" x14ac:dyDescent="0.35">
      <c r="A6555" t="s">
        <v>13108</v>
      </c>
      <c r="B6555" t="s">
        <v>13109</v>
      </c>
      <c r="C6555" s="1">
        <v>1.6423491240000001</v>
      </c>
      <c r="D6555" t="str">
        <f>_xlfn.XLOOKUP(Table1[[#This Row],[data_zone_code]],Table2[msoa21cd],Table2[msoa21nm], "Not found")</f>
        <v>Nuneaton and Bedworth 018</v>
      </c>
      <c r="E6555" s="1">
        <f>_xlfn.XLOOKUP(Table1[[#This Row],[data_zone_code]],Table2[msoa21cd],Table2[Health Deprivation and Disability Rank (where 1 is most deprived)], "Not found")</f>
        <v>8940.6</v>
      </c>
      <c r="F6555">
        <f>RANK(Table1[[#This Row],[winter_min_tmp]],Table1[winter_min_tmp], 0)</f>
        <v>5419</v>
      </c>
      <c r="G6555">
        <f>(_xlfn.PERCENTRANK.INC(Table1[winter_min_tmp],Table1[[#This Row],[winter_min_tmp]]))*100</f>
        <v>20.9</v>
      </c>
      <c r="H6555">
        <f>CEILING(_xlfn.PERCENTRANK.INC(Table1[health_imd], Table1[[#This Row],[health_imd]]) * 10, 1)</f>
        <v>3</v>
      </c>
    </row>
    <row r="6556" spans="1:8" x14ac:dyDescent="0.35">
      <c r="A6556" t="s">
        <v>13110</v>
      </c>
      <c r="B6556" t="s">
        <v>13111</v>
      </c>
      <c r="C6556" s="1">
        <v>1.8487218620000001</v>
      </c>
      <c r="D6556" t="str">
        <f>_xlfn.XLOOKUP(Table1[[#This Row],[data_zone_code]],Table2[msoa21cd],Table2[msoa21nm], "Not found")</f>
        <v>Birmingham 132</v>
      </c>
      <c r="E6556" s="1">
        <f>_xlfn.XLOOKUP(Table1[[#This Row],[data_zone_code]],Table2[msoa21cd],Table2[Health Deprivation and Disability Rank (where 1 is most deprived)], "Not found")</f>
        <v>17477.8</v>
      </c>
      <c r="F6556">
        <f>RANK(Table1[[#This Row],[winter_min_tmp]],Table1[winter_min_tmp], 0)</f>
        <v>4440</v>
      </c>
      <c r="G6556">
        <f>(_xlfn.PERCENTRANK.INC(Table1[winter_min_tmp],Table1[[#This Row],[winter_min_tmp]]))*100</f>
        <v>35.199999999999996</v>
      </c>
      <c r="H6556">
        <f>CEILING(_xlfn.PERCENTRANK.INC(Table1[health_imd], Table1[[#This Row],[health_imd]]) * 10, 1)</f>
        <v>6</v>
      </c>
    </row>
    <row r="6557" spans="1:8" x14ac:dyDescent="0.35">
      <c r="A6557" t="s">
        <v>13112</v>
      </c>
      <c r="B6557" t="s">
        <v>13113</v>
      </c>
      <c r="C6557" s="1">
        <v>1.7442270520000001</v>
      </c>
      <c r="D6557" t="str">
        <f>_xlfn.XLOOKUP(Table1[[#This Row],[data_zone_code]],Table2[msoa21cd],Table2[msoa21nm], "Not found")</f>
        <v>Solihull 030</v>
      </c>
      <c r="E6557" s="1">
        <f>_xlfn.XLOOKUP(Table1[[#This Row],[data_zone_code]],Table2[msoa21cd],Table2[Health Deprivation and Disability Rank (where 1 is most deprived)], "Not found")</f>
        <v>21196.5</v>
      </c>
      <c r="F6557">
        <f>RANK(Table1[[#This Row],[winter_min_tmp]],Table1[winter_min_tmp], 0)</f>
        <v>4963</v>
      </c>
      <c r="G6557">
        <f>(_xlfn.PERCENTRANK.INC(Table1[winter_min_tmp],Table1[[#This Row],[winter_min_tmp]]))*100</f>
        <v>27.6</v>
      </c>
      <c r="H6557">
        <f>CEILING(_xlfn.PERCENTRANK.INC(Table1[health_imd], Table1[[#This Row],[health_imd]]) * 10, 1)</f>
        <v>7</v>
      </c>
    </row>
    <row r="6558" spans="1:8" x14ac:dyDescent="0.35">
      <c r="A6558" t="s">
        <v>13114</v>
      </c>
      <c r="B6558" t="s">
        <v>13115</v>
      </c>
      <c r="C6558" s="1">
        <v>2.2259511949999999</v>
      </c>
      <c r="D6558" t="str">
        <f>_xlfn.XLOOKUP(Table1[[#This Row],[data_zone_code]],Table2[msoa21cd],Table2[msoa21nm], "Not found")</f>
        <v>Birmingham 133</v>
      </c>
      <c r="E6558" s="1">
        <f>_xlfn.XLOOKUP(Table1[[#This Row],[data_zone_code]],Table2[msoa21cd],Table2[Health Deprivation and Disability Rank (where 1 is most deprived)], "Not found")</f>
        <v>14979.33333333333</v>
      </c>
      <c r="F6558">
        <f>RANK(Table1[[#This Row],[winter_min_tmp]],Table1[winter_min_tmp], 0)</f>
        <v>2633</v>
      </c>
      <c r="G6558">
        <f>(_xlfn.PERCENTRANK.INC(Table1[winter_min_tmp],Table1[[#This Row],[winter_min_tmp]]))*100</f>
        <v>61.5</v>
      </c>
      <c r="H6558">
        <f>CEILING(_xlfn.PERCENTRANK.INC(Table1[health_imd], Table1[[#This Row],[health_imd]]) * 10, 1)</f>
        <v>5</v>
      </c>
    </row>
    <row r="6559" spans="1:8" x14ac:dyDescent="0.35">
      <c r="A6559" t="s">
        <v>13116</v>
      </c>
      <c r="B6559" t="s">
        <v>13117</v>
      </c>
      <c r="C6559" s="1">
        <v>2.1645169260000001</v>
      </c>
      <c r="D6559" t="str">
        <f>_xlfn.XLOOKUP(Table1[[#This Row],[data_zone_code]],Table2[msoa21cd],Table2[msoa21nm], "Not found")</f>
        <v>Sandwell 039</v>
      </c>
      <c r="E6559" s="1">
        <f>_xlfn.XLOOKUP(Table1[[#This Row],[data_zone_code]],Table2[msoa21cd],Table2[Health Deprivation and Disability Rank (where 1 is most deprived)], "Not found")</f>
        <v>13439.83333333333</v>
      </c>
      <c r="F6559">
        <f>RANK(Table1[[#This Row],[winter_min_tmp]],Table1[winter_min_tmp], 0)</f>
        <v>2921</v>
      </c>
      <c r="G6559">
        <f>(_xlfn.PERCENTRANK.INC(Table1[winter_min_tmp],Table1[[#This Row],[winter_min_tmp]]))*100</f>
        <v>57.3</v>
      </c>
      <c r="H6559">
        <f>CEILING(_xlfn.PERCENTRANK.INC(Table1[health_imd], Table1[[#This Row],[health_imd]]) * 10, 1)</f>
        <v>4</v>
      </c>
    </row>
    <row r="6560" spans="1:8" x14ac:dyDescent="0.35">
      <c r="A6560" t="s">
        <v>13118</v>
      </c>
      <c r="B6560" t="s">
        <v>13119</v>
      </c>
      <c r="C6560" s="1">
        <v>1.8715975279999999</v>
      </c>
      <c r="D6560" t="str">
        <f>_xlfn.XLOOKUP(Table1[[#This Row],[data_zone_code]],Table2[msoa21cd],Table2[msoa21nm], "Not found")</f>
        <v>Middlesbrough 020</v>
      </c>
      <c r="E6560" s="1">
        <f>_xlfn.XLOOKUP(Table1[[#This Row],[data_zone_code]],Table2[msoa21cd],Table2[Health Deprivation and Disability Rank (where 1 is most deprived)], "Not found")</f>
        <v>20220.71428571429</v>
      </c>
      <c r="F6560">
        <f>RANK(Table1[[#This Row],[winter_min_tmp]],Table1[winter_min_tmp], 0)</f>
        <v>4325</v>
      </c>
      <c r="G6560">
        <f>(_xlfn.PERCENTRANK.INC(Table1[winter_min_tmp],Table1[[#This Row],[winter_min_tmp]]))*100</f>
        <v>36.9</v>
      </c>
      <c r="H6560">
        <f>CEILING(_xlfn.PERCENTRANK.INC(Table1[health_imd], Table1[[#This Row],[health_imd]]) * 10, 1)</f>
        <v>7</v>
      </c>
    </row>
    <row r="6561" spans="1:8" x14ac:dyDescent="0.35">
      <c r="A6561" t="s">
        <v>13120</v>
      </c>
      <c r="B6561" t="s">
        <v>13121</v>
      </c>
      <c r="C6561" s="1">
        <v>1.916206598</v>
      </c>
      <c r="D6561" t="str">
        <f>_xlfn.XLOOKUP(Table1[[#This Row],[data_zone_code]],Table2[msoa21cd],Table2[msoa21nm], "Not found")</f>
        <v>Redcar and Cleveland 021</v>
      </c>
      <c r="E6561" s="1">
        <f>_xlfn.XLOOKUP(Table1[[#This Row],[data_zone_code]],Table2[msoa21cd],Table2[Health Deprivation and Disability Rank (where 1 is most deprived)], "Not found")</f>
        <v>8094</v>
      </c>
      <c r="F6561">
        <f>RANK(Table1[[#This Row],[winter_min_tmp]],Table1[winter_min_tmp], 0)</f>
        <v>4109</v>
      </c>
      <c r="G6561">
        <f>(_xlfn.PERCENTRANK.INC(Table1[winter_min_tmp],Table1[[#This Row],[winter_min_tmp]]))*100</f>
        <v>40</v>
      </c>
      <c r="H6561">
        <f>CEILING(_xlfn.PERCENTRANK.INC(Table1[health_imd], Table1[[#This Row],[health_imd]]) * 10, 1)</f>
        <v>2</v>
      </c>
    </row>
    <row r="6562" spans="1:8" x14ac:dyDescent="0.35">
      <c r="A6562" t="s">
        <v>13122</v>
      </c>
      <c r="B6562" t="s">
        <v>13123</v>
      </c>
      <c r="C6562" s="6">
        <v>2.68684148799999</v>
      </c>
      <c r="D6562" t="str">
        <f>_xlfn.XLOOKUP(Table1[[#This Row],[data_zone_code]],Table2[msoa21cd],Table2[msoa21nm], "Not found")</f>
        <v>Kingston upon Hull 033</v>
      </c>
      <c r="E6562" s="1">
        <f>_xlfn.XLOOKUP(Table1[[#This Row],[data_zone_code]],Table2[msoa21cd],Table2[Health Deprivation and Disability Rank (where 1 is most deprived)], "Not found")</f>
        <v>7684.4</v>
      </c>
      <c r="F6562">
        <f>RANK(Table1[[#This Row],[winter_min_tmp]],Table1[winter_min_tmp], 0)</f>
        <v>1152</v>
      </c>
      <c r="G6562">
        <f>(_xlfn.PERCENTRANK.INC(Table1[winter_min_tmp],Table1[[#This Row],[winter_min_tmp]]))*100</f>
        <v>83.2</v>
      </c>
      <c r="H6562">
        <f>CEILING(_xlfn.PERCENTRANK.INC(Table1[health_imd], Table1[[#This Row],[health_imd]]) * 10, 1)</f>
        <v>2</v>
      </c>
    </row>
    <row r="6563" spans="1:8" x14ac:dyDescent="0.35">
      <c r="A6563" t="s">
        <v>13124</v>
      </c>
      <c r="B6563" t="s">
        <v>13125</v>
      </c>
      <c r="C6563" s="1">
        <v>2.6944224829999999</v>
      </c>
      <c r="D6563" t="str">
        <f>_xlfn.XLOOKUP(Table1[[#This Row],[data_zone_code]],Table2[msoa21cd],Table2[msoa21nm], "Not found")</f>
        <v>East Riding of Yorkshire 043</v>
      </c>
      <c r="E6563" s="1">
        <f>_xlfn.XLOOKUP(Table1[[#This Row],[data_zone_code]],Table2[msoa21cd],Table2[Health Deprivation and Disability Rank (where 1 is most deprived)], "Not found")</f>
        <v>20331.833333333328</v>
      </c>
      <c r="F6563">
        <f>RANK(Table1[[#This Row],[winter_min_tmp]],Table1[winter_min_tmp], 0)</f>
        <v>1128</v>
      </c>
      <c r="G6563">
        <f>(_xlfn.PERCENTRANK.INC(Table1[winter_min_tmp],Table1[[#This Row],[winter_min_tmp]]))*100</f>
        <v>83.5</v>
      </c>
      <c r="H6563">
        <f>CEILING(_xlfn.PERCENTRANK.INC(Table1[health_imd], Table1[[#This Row],[health_imd]]) * 10, 1)</f>
        <v>7</v>
      </c>
    </row>
    <row r="6564" spans="1:8" x14ac:dyDescent="0.35">
      <c r="A6564" t="s">
        <v>13126</v>
      </c>
      <c r="B6564" t="s">
        <v>13127</v>
      </c>
      <c r="C6564" s="1">
        <v>0.69561862900000004</v>
      </c>
      <c r="D6564" t="str">
        <f>_xlfn.XLOOKUP(Table1[[#This Row],[data_zone_code]],Table2[msoa21cd],Table2[msoa21nm], "Not found")</f>
        <v>Leicester 037</v>
      </c>
      <c r="E6564" s="1">
        <f>_xlfn.XLOOKUP(Table1[[#This Row],[data_zone_code]],Table2[msoa21cd],Table2[Health Deprivation and Disability Rank (where 1 is most deprived)], "Not found")</f>
        <v>10102.428571428571</v>
      </c>
      <c r="F6564">
        <f>RANK(Table1[[#This Row],[winter_min_tmp]],Table1[winter_min_tmp], 0)</f>
        <v>6818</v>
      </c>
      <c r="G6564">
        <f>(_xlfn.PERCENTRANK.INC(Table1[winter_min_tmp],Table1[[#This Row],[winter_min_tmp]]))*100</f>
        <v>0.5</v>
      </c>
      <c r="H6564">
        <f>CEILING(_xlfn.PERCENTRANK.INC(Table1[health_imd], Table1[[#This Row],[health_imd]]) * 10, 1)</f>
        <v>3</v>
      </c>
    </row>
    <row r="6565" spans="1:8" x14ac:dyDescent="0.35">
      <c r="A6565" t="s">
        <v>13128</v>
      </c>
      <c r="B6565" t="s">
        <v>13129</v>
      </c>
      <c r="C6565" s="1">
        <v>0.47167339899999999</v>
      </c>
      <c r="D6565" t="str">
        <f>_xlfn.XLOOKUP(Table1[[#This Row],[data_zone_code]],Table2[msoa21cd],Table2[msoa21nm], "Not found")</f>
        <v>Harborough 011</v>
      </c>
      <c r="E6565" s="1">
        <f>_xlfn.XLOOKUP(Table1[[#This Row],[data_zone_code]],Table2[msoa21cd],Table2[Health Deprivation and Disability Rank (where 1 is most deprived)], "Not found")</f>
        <v>30051</v>
      </c>
      <c r="F6565">
        <f>RANK(Table1[[#This Row],[winter_min_tmp]],Table1[winter_min_tmp], 0)</f>
        <v>6844</v>
      </c>
      <c r="G6565">
        <f>(_xlfn.PERCENTRANK.INC(Table1[winter_min_tmp],Table1[[#This Row],[winter_min_tmp]]))*100</f>
        <v>0.1</v>
      </c>
      <c r="H6565">
        <f>CEILING(_xlfn.PERCENTRANK.INC(Table1[health_imd], Table1[[#This Row],[health_imd]]) * 10, 1)</f>
        <v>10</v>
      </c>
    </row>
    <row r="6566" spans="1:8" x14ac:dyDescent="0.35">
      <c r="A6566" t="s">
        <v>13130</v>
      </c>
      <c r="B6566" t="s">
        <v>13131</v>
      </c>
      <c r="C6566" s="1">
        <v>1.0648752450000001</v>
      </c>
      <c r="D6566" t="str">
        <f>_xlfn.XLOOKUP(Table1[[#This Row],[data_zone_code]],Table2[msoa21cd],Table2[msoa21nm], "Not found")</f>
        <v>Leicester 038</v>
      </c>
      <c r="E6566" s="1">
        <f>_xlfn.XLOOKUP(Table1[[#This Row],[data_zone_code]],Table2[msoa21cd],Table2[Health Deprivation and Disability Rank (where 1 is most deprived)], "Not found")</f>
        <v>16925.8</v>
      </c>
      <c r="F6566">
        <f>RANK(Table1[[#This Row],[winter_min_tmp]],Table1[winter_min_tmp], 0)</f>
        <v>6693</v>
      </c>
      <c r="G6566">
        <f>(_xlfn.PERCENTRANK.INC(Table1[winter_min_tmp],Table1[[#This Row],[winter_min_tmp]]))*100</f>
        <v>2.2999999999999998</v>
      </c>
      <c r="H6566">
        <f>CEILING(_xlfn.PERCENTRANK.INC(Table1[health_imd], Table1[[#This Row],[health_imd]]) * 10, 1)</f>
        <v>5</v>
      </c>
    </row>
    <row r="6567" spans="1:8" x14ac:dyDescent="0.35">
      <c r="A6567" t="s">
        <v>13132</v>
      </c>
      <c r="B6567" t="s">
        <v>13133</v>
      </c>
      <c r="C6567" s="1">
        <v>0.80491006399999998</v>
      </c>
      <c r="D6567" t="str">
        <f>_xlfn.XLOOKUP(Table1[[#This Row],[data_zone_code]],Table2[msoa21cd],Table2[msoa21nm], "Not found")</f>
        <v>Oadby and Wigston 008</v>
      </c>
      <c r="E6567" s="1">
        <f>_xlfn.XLOOKUP(Table1[[#This Row],[data_zone_code]],Table2[msoa21cd],Table2[Health Deprivation and Disability Rank (where 1 is most deprived)], "Not found")</f>
        <v>24177.4</v>
      </c>
      <c r="F6567">
        <f>RANK(Table1[[#This Row],[winter_min_tmp]],Table1[winter_min_tmp], 0)</f>
        <v>6797</v>
      </c>
      <c r="G6567">
        <f>(_xlfn.PERCENTRANK.INC(Table1[winter_min_tmp],Table1[[#This Row],[winter_min_tmp]]))*100</f>
        <v>0.8</v>
      </c>
      <c r="H6567">
        <f>CEILING(_xlfn.PERCENTRANK.INC(Table1[health_imd], Table1[[#This Row],[health_imd]]) * 10, 1)</f>
        <v>8</v>
      </c>
    </row>
    <row r="6568" spans="1:8" x14ac:dyDescent="0.35">
      <c r="A6568" t="s">
        <v>13134</v>
      </c>
      <c r="B6568" t="s">
        <v>13135</v>
      </c>
      <c r="C6568" s="1">
        <v>1.7818242310000001</v>
      </c>
      <c r="D6568" t="str">
        <f>_xlfn.XLOOKUP(Table1[[#This Row],[data_zone_code]],Table2[msoa21cd],Table2[msoa21nm], "Not found")</f>
        <v>Leicester 039</v>
      </c>
      <c r="E6568" s="1">
        <f>_xlfn.XLOOKUP(Table1[[#This Row],[data_zone_code]],Table2[msoa21cd],Table2[Health Deprivation and Disability Rank (where 1 is most deprived)], "Not found")</f>
        <v>3178</v>
      </c>
      <c r="F6568">
        <f>RANK(Table1[[#This Row],[winter_min_tmp]],Table1[winter_min_tmp], 0)</f>
        <v>4769</v>
      </c>
      <c r="G6568">
        <f>(_xlfn.PERCENTRANK.INC(Table1[winter_min_tmp],Table1[[#This Row],[winter_min_tmp]]))*100</f>
        <v>30.4</v>
      </c>
      <c r="H6568">
        <f>CEILING(_xlfn.PERCENTRANK.INC(Table1[health_imd], Table1[[#This Row],[health_imd]]) * 10, 1)</f>
        <v>1</v>
      </c>
    </row>
    <row r="6569" spans="1:8" x14ac:dyDescent="0.35">
      <c r="A6569" t="s">
        <v>13136</v>
      </c>
      <c r="B6569" t="s">
        <v>13137</v>
      </c>
      <c r="C6569" s="1">
        <v>1.8329603670000001</v>
      </c>
      <c r="D6569" t="str">
        <f>_xlfn.XLOOKUP(Table1[[#This Row],[data_zone_code]],Table2[msoa21cd],Table2[msoa21nm], "Not found")</f>
        <v>Blaby 013</v>
      </c>
      <c r="E6569" s="1">
        <f>_xlfn.XLOOKUP(Table1[[#This Row],[data_zone_code]],Table2[msoa21cd],Table2[Health Deprivation and Disability Rank (where 1 is most deprived)], "Not found")</f>
        <v>23808</v>
      </c>
      <c r="F6569">
        <f>RANK(Table1[[#This Row],[winter_min_tmp]],Table1[winter_min_tmp], 0)</f>
        <v>4518</v>
      </c>
      <c r="G6569">
        <f>(_xlfn.PERCENTRANK.INC(Table1[winter_min_tmp],Table1[[#This Row],[winter_min_tmp]]))*100</f>
        <v>34</v>
      </c>
      <c r="H6569">
        <f>CEILING(_xlfn.PERCENTRANK.INC(Table1[health_imd], Table1[[#This Row],[health_imd]]) * 10, 1)</f>
        <v>8</v>
      </c>
    </row>
    <row r="6570" spans="1:8" x14ac:dyDescent="0.35">
      <c r="A6570" t="s">
        <v>13138</v>
      </c>
      <c r="B6570" t="s">
        <v>13139</v>
      </c>
      <c r="C6570" s="1">
        <v>2.626573563</v>
      </c>
      <c r="D6570" t="str">
        <f>_xlfn.XLOOKUP(Table1[[#This Row],[data_zone_code]],Table2[msoa21cd],Table2[msoa21nm], "Not found")</f>
        <v>Portsmouth 026</v>
      </c>
      <c r="E6570" s="1">
        <f>_xlfn.XLOOKUP(Table1[[#This Row],[data_zone_code]],Table2[msoa21cd],Table2[Health Deprivation and Disability Rank (where 1 is most deprived)], "Not found")</f>
        <v>25203.5</v>
      </c>
      <c r="F6570">
        <f>RANK(Table1[[#This Row],[winter_min_tmp]],Table1[winter_min_tmp], 0)</f>
        <v>1304</v>
      </c>
      <c r="G6570">
        <f>(_xlfn.PERCENTRANK.INC(Table1[winter_min_tmp],Table1[[#This Row],[winter_min_tmp]]))*100</f>
        <v>80.900000000000006</v>
      </c>
      <c r="H6570">
        <f>CEILING(_xlfn.PERCENTRANK.INC(Table1[health_imd], Table1[[#This Row],[health_imd]]) * 10, 1)</f>
        <v>8</v>
      </c>
    </row>
    <row r="6571" spans="1:8" x14ac:dyDescent="0.35">
      <c r="A6571" t="s">
        <v>13140</v>
      </c>
      <c r="B6571" t="s">
        <v>13141</v>
      </c>
      <c r="C6571" s="1">
        <v>2.3583500389999998</v>
      </c>
      <c r="D6571" t="str">
        <f>_xlfn.XLOOKUP(Table1[[#This Row],[data_zone_code]],Table2[msoa21cd],Table2[msoa21nm], "Not found")</f>
        <v>Havant 018</v>
      </c>
      <c r="E6571" s="1">
        <f>_xlfn.XLOOKUP(Table1[[#This Row],[data_zone_code]],Table2[msoa21cd],Table2[Health Deprivation and Disability Rank (where 1 is most deprived)], "Not found")</f>
        <v>16610.333333333328</v>
      </c>
      <c r="F6571">
        <f>RANK(Table1[[#This Row],[winter_min_tmp]],Table1[winter_min_tmp], 0)</f>
        <v>2104</v>
      </c>
      <c r="G6571">
        <f>(_xlfn.PERCENTRANK.INC(Table1[winter_min_tmp],Table1[[#This Row],[winter_min_tmp]]))*100</f>
        <v>69.3</v>
      </c>
      <c r="H6571">
        <f>CEILING(_xlfn.PERCENTRANK.INC(Table1[health_imd], Table1[[#This Row],[health_imd]]) * 10, 1)</f>
        <v>5</v>
      </c>
    </row>
    <row r="6572" spans="1:8" x14ac:dyDescent="0.35">
      <c r="A6572" t="s">
        <v>13142</v>
      </c>
      <c r="B6572" t="s">
        <v>13143</v>
      </c>
      <c r="C6572" s="1">
        <v>1.4996157880000001</v>
      </c>
      <c r="D6572" t="str">
        <f>_xlfn.XLOOKUP(Table1[[#This Row],[data_zone_code]],Table2[msoa21cd],Table2[msoa21nm], "Not found")</f>
        <v>Buckinghamshire 039</v>
      </c>
      <c r="E6572" s="1">
        <f>_xlfn.XLOOKUP(Table1[[#This Row],[data_zone_code]],Table2[msoa21cd],Table2[Health Deprivation and Disability Rank (where 1 is most deprived)], "Not found")</f>
        <v>31610</v>
      </c>
      <c r="F6572">
        <f>RANK(Table1[[#This Row],[winter_min_tmp]],Table1[winter_min_tmp], 0)</f>
        <v>5962</v>
      </c>
      <c r="G6572">
        <f>(_xlfn.PERCENTRANK.INC(Table1[winter_min_tmp],Table1[[#This Row],[winter_min_tmp]]))*100</f>
        <v>13</v>
      </c>
      <c r="H6572">
        <f>CEILING(_xlfn.PERCENTRANK.INC(Table1[health_imd], Table1[[#This Row],[health_imd]]) * 10, 1)</f>
        <v>10</v>
      </c>
    </row>
    <row r="6573" spans="1:8" x14ac:dyDescent="0.35">
      <c r="A6573" t="s">
        <v>13144</v>
      </c>
      <c r="B6573" t="s">
        <v>13145</v>
      </c>
      <c r="C6573" s="1">
        <v>1.5942214729999999</v>
      </c>
      <c r="D6573" t="str">
        <f>_xlfn.XLOOKUP(Table1[[#This Row],[data_zone_code]],Table2[msoa21cd],Table2[msoa21nm], "Not found")</f>
        <v>Buckinghamshire 036</v>
      </c>
      <c r="E6573" s="1">
        <f>_xlfn.XLOOKUP(Table1[[#This Row],[data_zone_code]],Table2[msoa21cd],Table2[Health Deprivation and Disability Rank (where 1 is most deprived)], "Not found")</f>
        <v>31633.333333333328</v>
      </c>
      <c r="F6573">
        <f>RANK(Table1[[#This Row],[winter_min_tmp]],Table1[winter_min_tmp], 0)</f>
        <v>5624</v>
      </c>
      <c r="G6573">
        <f>(_xlfn.PERCENTRANK.INC(Table1[winter_min_tmp],Table1[[#This Row],[winter_min_tmp]]))*100</f>
        <v>17.899999999999999</v>
      </c>
      <c r="H6573">
        <f>CEILING(_xlfn.PERCENTRANK.INC(Table1[health_imd], Table1[[#This Row],[health_imd]]) * 10, 1)</f>
        <v>10</v>
      </c>
    </row>
    <row r="6574" spans="1:8" x14ac:dyDescent="0.35">
      <c r="A6574" t="s">
        <v>13146</v>
      </c>
      <c r="B6574" t="s">
        <v>13147</v>
      </c>
      <c r="C6574" s="1">
        <v>1.7417032720000001</v>
      </c>
      <c r="D6574" t="str">
        <f>_xlfn.XLOOKUP(Table1[[#This Row],[data_zone_code]],Table2[msoa21cd],Table2[msoa21nm], "Not found")</f>
        <v>East Cambridgeshire 011</v>
      </c>
      <c r="E6574" s="1">
        <f>_xlfn.XLOOKUP(Table1[[#This Row],[data_zone_code]],Table2[msoa21cd],Table2[Health Deprivation and Disability Rank (where 1 is most deprived)], "Not found")</f>
        <v>29653.25</v>
      </c>
      <c r="F6574">
        <f>RANK(Table1[[#This Row],[winter_min_tmp]],Table1[winter_min_tmp], 0)</f>
        <v>4976</v>
      </c>
      <c r="G6574">
        <f>(_xlfn.PERCENTRANK.INC(Table1[winter_min_tmp],Table1[[#This Row],[winter_min_tmp]]))*100</f>
        <v>27.400000000000002</v>
      </c>
      <c r="H6574">
        <f>CEILING(_xlfn.PERCENTRANK.INC(Table1[health_imd], Table1[[#This Row],[health_imd]]) * 10, 1)</f>
        <v>10</v>
      </c>
    </row>
    <row r="6575" spans="1:8" x14ac:dyDescent="0.35">
      <c r="A6575" t="s">
        <v>13148</v>
      </c>
      <c r="B6575" t="s">
        <v>13149</v>
      </c>
      <c r="C6575" s="1">
        <v>1.972926497</v>
      </c>
      <c r="D6575" t="str">
        <f>_xlfn.XLOOKUP(Table1[[#This Row],[data_zone_code]],Table2[msoa21cd],Table2[msoa21nm], "Not found")</f>
        <v>West Suffolk 015</v>
      </c>
      <c r="E6575" s="1">
        <f>_xlfn.XLOOKUP(Table1[[#This Row],[data_zone_code]],Table2[msoa21cd],Table2[Health Deprivation and Disability Rank (where 1 is most deprived)], "Not found")</f>
        <v>21792.166666666672</v>
      </c>
      <c r="F6575">
        <f>RANK(Table1[[#This Row],[winter_min_tmp]],Table1[winter_min_tmp], 0)</f>
        <v>3816</v>
      </c>
      <c r="G6575">
        <f>(_xlfn.PERCENTRANK.INC(Table1[winter_min_tmp],Table1[[#This Row],[winter_min_tmp]]))*100</f>
        <v>44.3</v>
      </c>
      <c r="H6575">
        <f>CEILING(_xlfn.PERCENTRANK.INC(Table1[health_imd], Table1[[#This Row],[health_imd]]) * 10, 1)</f>
        <v>7</v>
      </c>
    </row>
    <row r="6576" spans="1:8" x14ac:dyDescent="0.35">
      <c r="A6576" t="s">
        <v>13150</v>
      </c>
      <c r="B6576" t="s">
        <v>13151</v>
      </c>
      <c r="C6576" s="1">
        <v>1.460020423</v>
      </c>
      <c r="D6576" t="str">
        <f>_xlfn.XLOOKUP(Table1[[#This Row],[data_zone_code]],Table2[msoa21cd],Table2[msoa21nm], "Not found")</f>
        <v>Amber Valley 017</v>
      </c>
      <c r="E6576" s="1">
        <f>_xlfn.XLOOKUP(Table1[[#This Row],[data_zone_code]],Table2[msoa21cd],Table2[Health Deprivation and Disability Rank (where 1 is most deprived)], "Not found")</f>
        <v>6289.6</v>
      </c>
      <c r="F6576">
        <f>RANK(Table1[[#This Row],[winter_min_tmp]],Table1[winter_min_tmp], 0)</f>
        <v>6089</v>
      </c>
      <c r="G6576">
        <f>(_xlfn.PERCENTRANK.INC(Table1[winter_min_tmp],Table1[[#This Row],[winter_min_tmp]]))*100</f>
        <v>11.1</v>
      </c>
      <c r="H6576">
        <f>CEILING(_xlfn.PERCENTRANK.INC(Table1[health_imd], Table1[[#This Row],[health_imd]]) * 10, 1)</f>
        <v>2</v>
      </c>
    </row>
    <row r="6577" spans="1:8" x14ac:dyDescent="0.35">
      <c r="A6577" t="s">
        <v>13152</v>
      </c>
      <c r="B6577" t="s">
        <v>13153</v>
      </c>
      <c r="C6577" s="1">
        <v>1.500269294</v>
      </c>
      <c r="D6577" t="str">
        <f>_xlfn.XLOOKUP(Table1[[#This Row],[data_zone_code]],Table2[msoa21cd],Table2[msoa21nm], "Not found")</f>
        <v>Erewash 016</v>
      </c>
      <c r="E6577" s="1">
        <f>_xlfn.XLOOKUP(Table1[[#This Row],[data_zone_code]],Table2[msoa21cd],Table2[Health Deprivation and Disability Rank (where 1 is most deprived)], "Not found")</f>
        <v>17025.400000000001</v>
      </c>
      <c r="F6577">
        <f>RANK(Table1[[#This Row],[winter_min_tmp]],Table1[winter_min_tmp], 0)</f>
        <v>5959</v>
      </c>
      <c r="G6577">
        <f>(_xlfn.PERCENTRANK.INC(Table1[winter_min_tmp],Table1[[#This Row],[winter_min_tmp]]))*100</f>
        <v>13</v>
      </c>
      <c r="H6577">
        <f>CEILING(_xlfn.PERCENTRANK.INC(Table1[health_imd], Table1[[#This Row],[health_imd]]) * 10, 1)</f>
        <v>5</v>
      </c>
    </row>
    <row r="6578" spans="1:8" x14ac:dyDescent="0.35">
      <c r="A6578" t="s">
        <v>13154</v>
      </c>
      <c r="B6578" t="s">
        <v>13155</v>
      </c>
      <c r="C6578" s="1">
        <v>1.7530176639999999</v>
      </c>
      <c r="D6578" t="str">
        <f>_xlfn.XLOOKUP(Table1[[#This Row],[data_zone_code]],Table2[msoa21cd],Table2[msoa21nm], "Not found")</f>
        <v>East Hampshire 016</v>
      </c>
      <c r="E6578" s="1">
        <f>_xlfn.XLOOKUP(Table1[[#This Row],[data_zone_code]],Table2[msoa21cd],Table2[Health Deprivation and Disability Rank (where 1 is most deprived)], "Not found")</f>
        <v>28995.200000000001</v>
      </c>
      <c r="F6578">
        <f>RANK(Table1[[#This Row],[winter_min_tmp]],Table1[winter_min_tmp], 0)</f>
        <v>4916</v>
      </c>
      <c r="G6578">
        <f>(_xlfn.PERCENTRANK.INC(Table1[winter_min_tmp],Table1[[#This Row],[winter_min_tmp]]))*100</f>
        <v>28.199999999999996</v>
      </c>
      <c r="H6578">
        <f>CEILING(_xlfn.PERCENTRANK.INC(Table1[health_imd], Table1[[#This Row],[health_imd]]) * 10, 1)</f>
        <v>10</v>
      </c>
    </row>
    <row r="6579" spans="1:8" x14ac:dyDescent="0.35">
      <c r="A6579" t="s">
        <v>13156</v>
      </c>
      <c r="B6579" t="s">
        <v>13157</v>
      </c>
      <c r="C6579" s="1">
        <v>1.768029332</v>
      </c>
      <c r="D6579" t="str">
        <f>_xlfn.XLOOKUP(Table1[[#This Row],[data_zone_code]],Table2[msoa21cd],Table2[msoa21nm], "Not found")</f>
        <v>Havant 019</v>
      </c>
      <c r="E6579" s="1">
        <f>_xlfn.XLOOKUP(Table1[[#This Row],[data_zone_code]],Table2[msoa21cd],Table2[Health Deprivation and Disability Rank (where 1 is most deprived)], "Not found")</f>
        <v>12775.75</v>
      </c>
      <c r="F6579">
        <f>RANK(Table1[[#This Row],[winter_min_tmp]],Table1[winter_min_tmp], 0)</f>
        <v>4848</v>
      </c>
      <c r="G6579">
        <f>(_xlfn.PERCENTRANK.INC(Table1[winter_min_tmp],Table1[[#This Row],[winter_min_tmp]]))*100</f>
        <v>29.2</v>
      </c>
      <c r="H6579">
        <f>CEILING(_xlfn.PERCENTRANK.INC(Table1[health_imd], Table1[[#This Row],[health_imd]]) * 10, 1)</f>
        <v>4</v>
      </c>
    </row>
    <row r="6580" spans="1:8" x14ac:dyDescent="0.35">
      <c r="A6580" t="s">
        <v>13158</v>
      </c>
      <c r="B6580" t="s">
        <v>13159</v>
      </c>
      <c r="C6580" s="1">
        <v>1.8367657660000001</v>
      </c>
      <c r="D6580" t="str">
        <f>_xlfn.XLOOKUP(Table1[[#This Row],[data_zone_code]],Table2[msoa21cd],Table2[msoa21nm], "Not found")</f>
        <v>Havant 020</v>
      </c>
      <c r="E6580" s="1">
        <f>_xlfn.XLOOKUP(Table1[[#This Row],[data_zone_code]],Table2[msoa21cd],Table2[Health Deprivation and Disability Rank (where 1 is most deprived)], "Not found")</f>
        <v>24880</v>
      </c>
      <c r="F6580">
        <f>RANK(Table1[[#This Row],[winter_min_tmp]],Table1[winter_min_tmp], 0)</f>
        <v>4495</v>
      </c>
      <c r="G6580">
        <f>(_xlfn.PERCENTRANK.INC(Table1[winter_min_tmp],Table1[[#This Row],[winter_min_tmp]]))*100</f>
        <v>34.4</v>
      </c>
      <c r="H6580">
        <f>CEILING(_xlfn.PERCENTRANK.INC(Table1[health_imd], Table1[[#This Row],[health_imd]]) * 10, 1)</f>
        <v>8</v>
      </c>
    </row>
    <row r="6581" spans="1:8" x14ac:dyDescent="0.35">
      <c r="A6581" t="s">
        <v>13160</v>
      </c>
      <c r="B6581" t="s">
        <v>13161</v>
      </c>
      <c r="C6581" s="1">
        <v>1.1922271250000001</v>
      </c>
      <c r="D6581" t="str">
        <f>_xlfn.XLOOKUP(Table1[[#This Row],[data_zone_code]],Table2[msoa21cd],Table2[msoa21nm], "Not found")</f>
        <v>Sevenoaks 016</v>
      </c>
      <c r="E6581" s="1">
        <f>_xlfn.XLOOKUP(Table1[[#This Row],[data_zone_code]],Table2[msoa21cd],Table2[Health Deprivation and Disability Rank (where 1 is most deprived)], "Not found")</f>
        <v>23891.25</v>
      </c>
      <c r="F6581">
        <f>RANK(Table1[[#This Row],[winter_min_tmp]],Table1[winter_min_tmp], 0)</f>
        <v>6599</v>
      </c>
      <c r="G6581">
        <f>(_xlfn.PERCENTRANK.INC(Table1[winter_min_tmp],Table1[[#This Row],[winter_min_tmp]]))*100</f>
        <v>3.6999999999999997</v>
      </c>
      <c r="H6581">
        <f>CEILING(_xlfn.PERCENTRANK.INC(Table1[health_imd], Table1[[#This Row],[health_imd]]) * 10, 1)</f>
        <v>8</v>
      </c>
    </row>
    <row r="6582" spans="1:8" x14ac:dyDescent="0.35">
      <c r="A6582" t="s">
        <v>13162</v>
      </c>
      <c r="B6582" t="s">
        <v>13163</v>
      </c>
      <c r="C6582" s="1">
        <v>1.5230000020000001</v>
      </c>
      <c r="D6582" t="str">
        <f>_xlfn.XLOOKUP(Table1[[#This Row],[data_zone_code]],Table2[msoa21cd],Table2[msoa21nm], "Not found")</f>
        <v>Tonbridge and Malling 014</v>
      </c>
      <c r="E6582" s="1">
        <f>_xlfn.XLOOKUP(Table1[[#This Row],[data_zone_code]],Table2[msoa21cd],Table2[Health Deprivation and Disability Rank (where 1 is most deprived)], "Not found")</f>
        <v>23426.571428571431</v>
      </c>
      <c r="F6582">
        <f>RANK(Table1[[#This Row],[winter_min_tmp]],Table1[winter_min_tmp], 0)</f>
        <v>5883</v>
      </c>
      <c r="G6582">
        <f>(_xlfn.PERCENTRANK.INC(Table1[winter_min_tmp],Table1[[#This Row],[winter_min_tmp]]))*100</f>
        <v>14.099999999999998</v>
      </c>
      <c r="H6582">
        <f>CEILING(_xlfn.PERCENTRANK.INC(Table1[health_imd], Table1[[#This Row],[health_imd]]) * 10, 1)</f>
        <v>8</v>
      </c>
    </row>
    <row r="6583" spans="1:8" x14ac:dyDescent="0.35">
      <c r="A6583" t="s">
        <v>13164</v>
      </c>
      <c r="B6583" t="s">
        <v>13165</v>
      </c>
      <c r="C6583" s="1">
        <v>2.092728138</v>
      </c>
      <c r="D6583" t="str">
        <f>_xlfn.XLOOKUP(Table1[[#This Row],[data_zone_code]],Table2[msoa21cd],Table2[msoa21nm], "Not found")</f>
        <v>Nottingham 038</v>
      </c>
      <c r="E6583" s="1">
        <f>_xlfn.XLOOKUP(Table1[[#This Row],[data_zone_code]],Table2[msoa21cd],Table2[Health Deprivation and Disability Rank (where 1 is most deprived)], "Not found")</f>
        <v>2770.6</v>
      </c>
      <c r="F6583">
        <f>RANK(Table1[[#This Row],[winter_min_tmp]],Table1[winter_min_tmp], 0)</f>
        <v>3275</v>
      </c>
      <c r="G6583">
        <f>(_xlfn.PERCENTRANK.INC(Table1[winter_min_tmp],Table1[[#This Row],[winter_min_tmp]]))*100</f>
        <v>52.2</v>
      </c>
      <c r="H6583">
        <f>CEILING(_xlfn.PERCENTRANK.INC(Table1[health_imd], Table1[[#This Row],[health_imd]]) * 10, 1)</f>
        <v>1</v>
      </c>
    </row>
    <row r="6584" spans="1:8" x14ac:dyDescent="0.35">
      <c r="A6584" t="s">
        <v>13166</v>
      </c>
      <c r="B6584" t="s">
        <v>13167</v>
      </c>
      <c r="C6584" s="1">
        <v>1.904213071</v>
      </c>
      <c r="D6584" t="str">
        <f>_xlfn.XLOOKUP(Table1[[#This Row],[data_zone_code]],Table2[msoa21cd],Table2[msoa21nm], "Not found")</f>
        <v>Gedling 016</v>
      </c>
      <c r="E6584" s="1">
        <f>_xlfn.XLOOKUP(Table1[[#This Row],[data_zone_code]],Table2[msoa21cd],Table2[Health Deprivation and Disability Rank (where 1 is most deprived)], "Not found")</f>
        <v>17256.75</v>
      </c>
      <c r="F6584">
        <f>RANK(Table1[[#This Row],[winter_min_tmp]],Table1[winter_min_tmp], 0)</f>
        <v>4169</v>
      </c>
      <c r="G6584">
        <f>(_xlfn.PERCENTRANK.INC(Table1[winter_min_tmp],Table1[[#This Row],[winter_min_tmp]]))*100</f>
        <v>39.1</v>
      </c>
      <c r="H6584">
        <f>CEILING(_xlfn.PERCENTRANK.INC(Table1[health_imd], Table1[[#This Row],[health_imd]]) * 10, 1)</f>
        <v>6</v>
      </c>
    </row>
    <row r="6585" spans="1:8" x14ac:dyDescent="0.35">
      <c r="A6585" t="s">
        <v>13168</v>
      </c>
      <c r="B6585" t="s">
        <v>13169</v>
      </c>
      <c r="C6585" s="1">
        <v>1.9234471319999999</v>
      </c>
      <c r="D6585" t="str">
        <f>_xlfn.XLOOKUP(Table1[[#This Row],[data_zone_code]],Table2[msoa21cd],Table2[msoa21nm], "Not found")</f>
        <v>Sutton 025</v>
      </c>
      <c r="E6585" s="1">
        <f>_xlfn.XLOOKUP(Table1[[#This Row],[data_zone_code]],Table2[msoa21cd],Table2[Health Deprivation and Disability Rank (where 1 is most deprived)], "Not found")</f>
        <v>30653.8</v>
      </c>
      <c r="F6585">
        <f>RANK(Table1[[#This Row],[winter_min_tmp]],Table1[winter_min_tmp], 0)</f>
        <v>4071</v>
      </c>
      <c r="G6585">
        <f>(_xlfn.PERCENTRANK.INC(Table1[winter_min_tmp],Table1[[#This Row],[winter_min_tmp]]))*100</f>
        <v>40.6</v>
      </c>
      <c r="H6585">
        <f>CEILING(_xlfn.PERCENTRANK.INC(Table1[health_imd], Table1[[#This Row],[health_imd]]) * 10, 1)</f>
        <v>10</v>
      </c>
    </row>
    <row r="6586" spans="1:8" x14ac:dyDescent="0.35">
      <c r="A6586" t="s">
        <v>13170</v>
      </c>
      <c r="B6586" t="s">
        <v>13171</v>
      </c>
      <c r="C6586" s="1">
        <v>1.9522395130000001</v>
      </c>
      <c r="D6586" t="str">
        <f>_xlfn.XLOOKUP(Table1[[#This Row],[data_zone_code]],Table2[msoa21cd],Table2[msoa21nm], "Not found")</f>
        <v>Epsom and Ewell 010</v>
      </c>
      <c r="E6586" s="1">
        <f>_xlfn.XLOOKUP(Table1[[#This Row],[data_zone_code]],Table2[msoa21cd],Table2[Health Deprivation and Disability Rank (where 1 is most deprived)], "Not found")</f>
        <v>30800.833333333328</v>
      </c>
      <c r="F6586">
        <f>RANK(Table1[[#This Row],[winter_min_tmp]],Table1[winter_min_tmp], 0)</f>
        <v>3916</v>
      </c>
      <c r="G6586">
        <f>(_xlfn.PERCENTRANK.INC(Table1[winter_min_tmp],Table1[[#This Row],[winter_min_tmp]]))*100</f>
        <v>42.8</v>
      </c>
      <c r="H6586">
        <f>CEILING(_xlfn.PERCENTRANK.INC(Table1[health_imd], Table1[[#This Row],[health_imd]]) * 10, 1)</f>
        <v>10</v>
      </c>
    </row>
    <row r="6587" spans="1:8" x14ac:dyDescent="0.35">
      <c r="A6587" t="s">
        <v>13172</v>
      </c>
      <c r="B6587" t="s">
        <v>13173</v>
      </c>
      <c r="C6587" s="1">
        <v>1.0541926619999999</v>
      </c>
      <c r="D6587" t="str">
        <f>_xlfn.XLOOKUP(Table1[[#This Row],[data_zone_code]],Table2[msoa21cd],Table2[msoa21nm], "Not found")</f>
        <v>East Hampshire 017</v>
      </c>
      <c r="E6587" s="1">
        <f>_xlfn.XLOOKUP(Table1[[#This Row],[data_zone_code]],Table2[msoa21cd],Table2[Health Deprivation and Disability Rank (where 1 is most deprived)], "Not found")</f>
        <v>31144.400000000001</v>
      </c>
      <c r="F6587">
        <f>RANK(Table1[[#This Row],[winter_min_tmp]],Table1[winter_min_tmp], 0)</f>
        <v>6704</v>
      </c>
      <c r="G6587">
        <f>(_xlfn.PERCENTRANK.INC(Table1[winter_min_tmp],Table1[[#This Row],[winter_min_tmp]]))*100</f>
        <v>2.1999999999999997</v>
      </c>
      <c r="H6587">
        <f>CEILING(_xlfn.PERCENTRANK.INC(Table1[health_imd], Table1[[#This Row],[health_imd]]) * 10, 1)</f>
        <v>10</v>
      </c>
    </row>
    <row r="6588" spans="1:8" x14ac:dyDescent="0.35">
      <c r="A6588" t="s">
        <v>13174</v>
      </c>
      <c r="B6588" t="s">
        <v>13175</v>
      </c>
      <c r="C6588" s="1">
        <v>1.3179644349999999</v>
      </c>
      <c r="D6588" t="str">
        <f>_xlfn.XLOOKUP(Table1[[#This Row],[data_zone_code]],Table2[msoa21cd],Table2[msoa21nm], "Not found")</f>
        <v>Waverley 018</v>
      </c>
      <c r="E6588" s="1">
        <f>_xlfn.XLOOKUP(Table1[[#This Row],[data_zone_code]],Table2[msoa21cd],Table2[Health Deprivation and Disability Rank (where 1 is most deprived)], "Not found")</f>
        <v>28438.166666666672</v>
      </c>
      <c r="F6588">
        <f>RANK(Table1[[#This Row],[winter_min_tmp]],Table1[winter_min_tmp], 0)</f>
        <v>6441</v>
      </c>
      <c r="G6588">
        <f>(_xlfn.PERCENTRANK.INC(Table1[winter_min_tmp],Table1[[#This Row],[winter_min_tmp]]))*100</f>
        <v>6</v>
      </c>
      <c r="H6588">
        <f>CEILING(_xlfn.PERCENTRANK.INC(Table1[health_imd], Table1[[#This Row],[health_imd]]) * 10, 1)</f>
        <v>9</v>
      </c>
    </row>
    <row r="6589" spans="1:8" x14ac:dyDescent="0.35">
      <c r="A6589" t="s">
        <v>13176</v>
      </c>
      <c r="B6589" t="s">
        <v>13177</v>
      </c>
      <c r="C6589" s="1">
        <v>2.7228245740000001</v>
      </c>
      <c r="D6589" t="str">
        <f>_xlfn.XLOOKUP(Table1[[#This Row],[data_zone_code]],Table2[msoa21cd],Table2[msoa21nm], "Not found")</f>
        <v>Torbay 019</v>
      </c>
      <c r="E6589" s="1">
        <f>_xlfn.XLOOKUP(Table1[[#This Row],[data_zone_code]],Table2[msoa21cd],Table2[Health Deprivation and Disability Rank (where 1 is most deprived)], "Not found")</f>
        <v>12359.428571428571</v>
      </c>
      <c r="F6589">
        <f>RANK(Table1[[#This Row],[winter_min_tmp]],Table1[winter_min_tmp], 0)</f>
        <v>1057</v>
      </c>
      <c r="G6589">
        <f>(_xlfn.PERCENTRANK.INC(Table1[winter_min_tmp],Table1[[#This Row],[winter_min_tmp]]))*100</f>
        <v>84.5</v>
      </c>
      <c r="H6589">
        <f>CEILING(_xlfn.PERCENTRANK.INC(Table1[health_imd], Table1[[#This Row],[health_imd]]) * 10, 1)</f>
        <v>4</v>
      </c>
    </row>
    <row r="6590" spans="1:8" x14ac:dyDescent="0.35">
      <c r="A6590" t="s">
        <v>13178</v>
      </c>
      <c r="B6590" t="s">
        <v>13179</v>
      </c>
      <c r="C6590" s="1">
        <v>2.8642361159999998</v>
      </c>
      <c r="D6590" t="str">
        <f>_xlfn.XLOOKUP(Table1[[#This Row],[data_zone_code]],Table2[msoa21cd],Table2[msoa21nm], "Not found")</f>
        <v>Gateshead 027</v>
      </c>
      <c r="E6590" s="1">
        <f>_xlfn.XLOOKUP(Table1[[#This Row],[data_zone_code]],Table2[msoa21cd],Table2[Health Deprivation and Disability Rank (where 1 is most deprived)], "Not found")</f>
        <v>1973</v>
      </c>
      <c r="F6590">
        <f>RANK(Table1[[#This Row],[winter_min_tmp]],Table1[winter_min_tmp], 0)</f>
        <v>666</v>
      </c>
      <c r="G6590">
        <f>(_xlfn.PERCENTRANK.INC(Table1[winter_min_tmp],Table1[[#This Row],[winter_min_tmp]]))*100</f>
        <v>90.2</v>
      </c>
      <c r="H6590">
        <f>CEILING(_xlfn.PERCENTRANK.INC(Table1[health_imd], Table1[[#This Row],[health_imd]]) * 10, 1)</f>
        <v>1</v>
      </c>
    </row>
    <row r="6591" spans="1:8" x14ac:dyDescent="0.35">
      <c r="A6591" t="s">
        <v>13180</v>
      </c>
      <c r="B6591" t="s">
        <v>13181</v>
      </c>
      <c r="C6591" s="1">
        <v>2.6881790159999999</v>
      </c>
      <c r="D6591" t="str">
        <f>_xlfn.XLOOKUP(Table1[[#This Row],[data_zone_code]],Table2[msoa21cd],Table2[msoa21nm], "Not found")</f>
        <v>Gateshead 028</v>
      </c>
      <c r="E6591" s="1">
        <f>_xlfn.XLOOKUP(Table1[[#This Row],[data_zone_code]],Table2[msoa21cd],Table2[Health Deprivation and Disability Rank (where 1 is most deprived)], "Not found")</f>
        <v>6594.333333333333</v>
      </c>
      <c r="F6591">
        <f>RANK(Table1[[#This Row],[winter_min_tmp]],Table1[winter_min_tmp], 0)</f>
        <v>1147</v>
      </c>
      <c r="G6591">
        <f>(_xlfn.PERCENTRANK.INC(Table1[winter_min_tmp],Table1[[#This Row],[winter_min_tmp]]))*100</f>
        <v>83.2</v>
      </c>
      <c r="H6591">
        <f>CEILING(_xlfn.PERCENTRANK.INC(Table1[health_imd], Table1[[#This Row],[health_imd]]) * 10, 1)</f>
        <v>2</v>
      </c>
    </row>
    <row r="6592" spans="1:8" x14ac:dyDescent="0.35">
      <c r="A6592" t="s">
        <v>13182</v>
      </c>
      <c r="B6592" t="s">
        <v>13183</v>
      </c>
      <c r="C6592" s="6">
        <v>2.92707586299999</v>
      </c>
      <c r="D6592" t="str">
        <f>_xlfn.XLOOKUP(Table1[[#This Row],[data_zone_code]],Table2[msoa21cd],Table2[msoa21nm], "Not found")</f>
        <v>Sheffield 073</v>
      </c>
      <c r="E6592" s="1">
        <f>_xlfn.XLOOKUP(Table1[[#This Row],[data_zone_code]],Table2[msoa21cd],Table2[Health Deprivation and Disability Rank (where 1 is most deprived)], "Not found")</f>
        <v>7864.4</v>
      </c>
      <c r="F6592">
        <f>RANK(Table1[[#This Row],[winter_min_tmp]],Table1[winter_min_tmp], 0)</f>
        <v>552</v>
      </c>
      <c r="G6592">
        <f>(_xlfn.PERCENTRANK.INC(Table1[winter_min_tmp],Table1[[#This Row],[winter_min_tmp]]))*100</f>
        <v>91.9</v>
      </c>
      <c r="H6592">
        <f>CEILING(_xlfn.PERCENTRANK.INC(Table1[health_imd], Table1[[#This Row],[health_imd]]) * 10, 1)</f>
        <v>2</v>
      </c>
    </row>
    <row r="6593" spans="1:8" x14ac:dyDescent="0.35">
      <c r="A6593" t="s">
        <v>13184</v>
      </c>
      <c r="B6593" t="s">
        <v>13185</v>
      </c>
      <c r="C6593" s="1">
        <v>2.8592936990000002</v>
      </c>
      <c r="D6593" t="str">
        <f>_xlfn.XLOOKUP(Table1[[#This Row],[data_zone_code]],Table2[msoa21cd],Table2[msoa21nm], "Not found")</f>
        <v>Sheffield 074</v>
      </c>
      <c r="E6593" s="1">
        <f>_xlfn.XLOOKUP(Table1[[#This Row],[data_zone_code]],Table2[msoa21cd],Table2[Health Deprivation and Disability Rank (where 1 is most deprived)], "Not found")</f>
        <v>4919</v>
      </c>
      <c r="F6593">
        <f>RANK(Table1[[#This Row],[winter_min_tmp]],Table1[winter_min_tmp], 0)</f>
        <v>684</v>
      </c>
      <c r="G6593">
        <f>(_xlfn.PERCENTRANK.INC(Table1[winter_min_tmp],Table1[[#This Row],[winter_min_tmp]]))*100</f>
        <v>90</v>
      </c>
      <c r="H6593">
        <f>CEILING(_xlfn.PERCENTRANK.INC(Table1[health_imd], Table1[[#This Row],[health_imd]]) * 10, 1)</f>
        <v>1</v>
      </c>
    </row>
    <row r="6594" spans="1:8" x14ac:dyDescent="0.35">
      <c r="A6594" t="s">
        <v>13186</v>
      </c>
      <c r="B6594" t="s">
        <v>13187</v>
      </c>
      <c r="C6594" s="1">
        <v>2.0102376940000002</v>
      </c>
      <c r="D6594" t="str">
        <f>_xlfn.XLOOKUP(Table1[[#This Row],[data_zone_code]],Table2[msoa21cd],Table2[msoa21nm], "Not found")</f>
        <v>North Somerset 026</v>
      </c>
      <c r="E6594" s="1">
        <f>_xlfn.XLOOKUP(Table1[[#This Row],[data_zone_code]],Table2[msoa21cd],Table2[Health Deprivation and Disability Rank (where 1 is most deprived)], "Not found")</f>
        <v>19422.166666666672</v>
      </c>
      <c r="F6594">
        <f>RANK(Table1[[#This Row],[winter_min_tmp]],Table1[winter_min_tmp], 0)</f>
        <v>3646</v>
      </c>
      <c r="G6594">
        <f>(_xlfn.PERCENTRANK.INC(Table1[winter_min_tmp],Table1[[#This Row],[winter_min_tmp]]))*100</f>
        <v>46.800000000000004</v>
      </c>
      <c r="H6594">
        <f>CEILING(_xlfn.PERCENTRANK.INC(Table1[health_imd], Table1[[#This Row],[health_imd]]) * 10, 1)</f>
        <v>6</v>
      </c>
    </row>
    <row r="6595" spans="1:8" x14ac:dyDescent="0.35">
      <c r="A6595" t="s">
        <v>13188</v>
      </c>
      <c r="B6595" t="s">
        <v>13189</v>
      </c>
      <c r="C6595" s="1">
        <v>2.5652842520000001</v>
      </c>
      <c r="D6595" t="str">
        <f>_xlfn.XLOOKUP(Table1[[#This Row],[data_zone_code]],Table2[msoa21cd],Table2[msoa21nm], "Not found")</f>
        <v>North Somerset 027</v>
      </c>
      <c r="E6595" s="1">
        <f>_xlfn.XLOOKUP(Table1[[#This Row],[data_zone_code]],Table2[msoa21cd],Table2[Health Deprivation and Disability Rank (where 1 is most deprived)], "Not found")</f>
        <v>19521</v>
      </c>
      <c r="F6595">
        <f>RANK(Table1[[#This Row],[winter_min_tmp]],Table1[winter_min_tmp], 0)</f>
        <v>1465</v>
      </c>
      <c r="G6595">
        <f>(_xlfn.PERCENTRANK.INC(Table1[winter_min_tmp],Table1[[#This Row],[winter_min_tmp]]))*100</f>
        <v>78.600000000000009</v>
      </c>
      <c r="H6595">
        <f>CEILING(_xlfn.PERCENTRANK.INC(Table1[health_imd], Table1[[#This Row],[health_imd]]) * 10, 1)</f>
        <v>6</v>
      </c>
    </row>
    <row r="6596" spans="1:8" x14ac:dyDescent="0.35">
      <c r="A6596" t="s">
        <v>13190</v>
      </c>
      <c r="B6596" t="s">
        <v>13191</v>
      </c>
      <c r="C6596" s="1">
        <v>1.9695439340000001</v>
      </c>
      <c r="D6596" t="str">
        <f>_xlfn.XLOOKUP(Table1[[#This Row],[data_zone_code]],Table2[msoa21cd],Table2[msoa21nm], "Not found")</f>
        <v>Swindon 026</v>
      </c>
      <c r="E6596" s="1">
        <f>_xlfn.XLOOKUP(Table1[[#This Row],[data_zone_code]],Table2[msoa21cd],Table2[Health Deprivation and Disability Rank (where 1 is most deprived)], "Not found")</f>
        <v>22170.166666666672</v>
      </c>
      <c r="F6596">
        <f>RANK(Table1[[#This Row],[winter_min_tmp]],Table1[winter_min_tmp], 0)</f>
        <v>3837</v>
      </c>
      <c r="G6596">
        <f>(_xlfn.PERCENTRANK.INC(Table1[winter_min_tmp],Table1[[#This Row],[winter_min_tmp]]))*100</f>
        <v>44</v>
      </c>
      <c r="H6596">
        <f>CEILING(_xlfn.PERCENTRANK.INC(Table1[health_imd], Table1[[#This Row],[health_imd]]) * 10, 1)</f>
        <v>7</v>
      </c>
    </row>
    <row r="6597" spans="1:8" x14ac:dyDescent="0.35">
      <c r="A6597" t="s">
        <v>13192</v>
      </c>
      <c r="B6597" t="s">
        <v>13193</v>
      </c>
      <c r="C6597" s="1">
        <v>1.95305109</v>
      </c>
      <c r="D6597" t="str">
        <f>_xlfn.XLOOKUP(Table1[[#This Row],[data_zone_code]],Table2[msoa21cd],Table2[msoa21nm], "Not found")</f>
        <v>Swindon 027</v>
      </c>
      <c r="E6597" s="1">
        <f>_xlfn.XLOOKUP(Table1[[#This Row],[data_zone_code]],Table2[msoa21cd],Table2[Health Deprivation and Disability Rank (where 1 is most deprived)], "Not found")</f>
        <v>22938.6</v>
      </c>
      <c r="F6597">
        <f>RANK(Table1[[#This Row],[winter_min_tmp]],Table1[winter_min_tmp], 0)</f>
        <v>3913</v>
      </c>
      <c r="G6597">
        <f>(_xlfn.PERCENTRANK.INC(Table1[winter_min_tmp],Table1[[#This Row],[winter_min_tmp]]))*100</f>
        <v>42.9</v>
      </c>
      <c r="H6597">
        <f>CEILING(_xlfn.PERCENTRANK.INC(Table1[health_imd], Table1[[#This Row],[health_imd]]) * 10, 1)</f>
        <v>8</v>
      </c>
    </row>
    <row r="6598" spans="1:8" x14ac:dyDescent="0.35">
      <c r="A6598" t="s">
        <v>13194</v>
      </c>
      <c r="B6598" t="s">
        <v>13195</v>
      </c>
      <c r="C6598" s="1">
        <v>1.9272629020000001</v>
      </c>
      <c r="D6598" t="str">
        <f>_xlfn.XLOOKUP(Table1[[#This Row],[data_zone_code]],Table2[msoa21cd],Table2[msoa21nm], "Not found")</f>
        <v>Swindon 028</v>
      </c>
      <c r="E6598" s="1">
        <f>_xlfn.XLOOKUP(Table1[[#This Row],[data_zone_code]],Table2[msoa21cd],Table2[Health Deprivation and Disability Rank (where 1 is most deprived)], "Not found")</f>
        <v>28186.333333333328</v>
      </c>
      <c r="F6598">
        <f>RANK(Table1[[#This Row],[winter_min_tmp]],Table1[winter_min_tmp], 0)</f>
        <v>4048</v>
      </c>
      <c r="G6598">
        <f>(_xlfn.PERCENTRANK.INC(Table1[winter_min_tmp],Table1[[#This Row],[winter_min_tmp]]))*100</f>
        <v>40.9</v>
      </c>
      <c r="H6598">
        <f>CEILING(_xlfn.PERCENTRANK.INC(Table1[health_imd], Table1[[#This Row],[health_imd]]) * 10, 1)</f>
        <v>9</v>
      </c>
    </row>
    <row r="6599" spans="1:8" x14ac:dyDescent="0.35">
      <c r="A6599" t="s">
        <v>13196</v>
      </c>
      <c r="B6599" t="s">
        <v>13197</v>
      </c>
      <c r="C6599" s="1">
        <v>1.293957472</v>
      </c>
      <c r="D6599" t="str">
        <f>_xlfn.XLOOKUP(Table1[[#This Row],[data_zone_code]],Table2[msoa21cd],Table2[msoa21nm], "Not found")</f>
        <v>Leicester 040</v>
      </c>
      <c r="E6599" s="1">
        <f>_xlfn.XLOOKUP(Table1[[#This Row],[data_zone_code]],Table2[msoa21cd],Table2[Health Deprivation and Disability Rank (where 1 is most deprived)], "Not found")</f>
        <v>3306.5</v>
      </c>
      <c r="F6599">
        <f>RANK(Table1[[#This Row],[winter_min_tmp]],Table1[winter_min_tmp], 0)</f>
        <v>6485</v>
      </c>
      <c r="G6599">
        <f>(_xlfn.PERCENTRANK.INC(Table1[winter_min_tmp],Table1[[#This Row],[winter_min_tmp]]))*100</f>
        <v>5.3</v>
      </c>
      <c r="H6599">
        <f>CEILING(_xlfn.PERCENTRANK.INC(Table1[health_imd], Table1[[#This Row],[health_imd]]) * 10, 1)</f>
        <v>1</v>
      </c>
    </row>
    <row r="6600" spans="1:8" x14ac:dyDescent="0.35">
      <c r="A6600" t="s">
        <v>13198</v>
      </c>
      <c r="B6600" t="s">
        <v>13199</v>
      </c>
      <c r="C6600" s="1">
        <v>1.4047609569999999</v>
      </c>
      <c r="D6600" t="str">
        <f>_xlfn.XLOOKUP(Table1[[#This Row],[data_zone_code]],Table2[msoa21cd],Table2[msoa21nm], "Not found")</f>
        <v>Leicester 041</v>
      </c>
      <c r="E6600" s="1">
        <f>_xlfn.XLOOKUP(Table1[[#This Row],[data_zone_code]],Table2[msoa21cd],Table2[Health Deprivation and Disability Rank (where 1 is most deprived)], "Not found")</f>
        <v>6900.4</v>
      </c>
      <c r="F6600">
        <f>RANK(Table1[[#This Row],[winter_min_tmp]],Table1[winter_min_tmp], 0)</f>
        <v>6270</v>
      </c>
      <c r="G6600">
        <f>(_xlfn.PERCENTRANK.INC(Table1[winter_min_tmp],Table1[[#This Row],[winter_min_tmp]]))*100</f>
        <v>8.5</v>
      </c>
      <c r="H6600">
        <f>CEILING(_xlfn.PERCENTRANK.INC(Table1[health_imd], Table1[[#This Row],[health_imd]]) * 10, 1)</f>
        <v>2</v>
      </c>
    </row>
    <row r="6601" spans="1:8" x14ac:dyDescent="0.35">
      <c r="A6601" t="s">
        <v>13200</v>
      </c>
      <c r="B6601" t="s">
        <v>13201</v>
      </c>
      <c r="C6601" s="1">
        <v>2.0932953360000002</v>
      </c>
      <c r="D6601" t="str">
        <f>_xlfn.XLOOKUP(Table1[[#This Row],[data_zone_code]],Table2[msoa21cd],Table2[msoa21nm], "Not found")</f>
        <v>Leeds 109</v>
      </c>
      <c r="E6601" s="1">
        <f>_xlfn.XLOOKUP(Table1[[#This Row],[data_zone_code]],Table2[msoa21cd],Table2[Health Deprivation and Disability Rank (where 1 is most deprived)], "Not found")</f>
        <v>26669.28571428571</v>
      </c>
      <c r="F6601">
        <f>RANK(Table1[[#This Row],[winter_min_tmp]],Table1[winter_min_tmp], 0)</f>
        <v>3272</v>
      </c>
      <c r="G6601">
        <f>(_xlfn.PERCENTRANK.INC(Table1[winter_min_tmp],Table1[[#This Row],[winter_min_tmp]]))*100</f>
        <v>52.2</v>
      </c>
      <c r="H6601">
        <f>CEILING(_xlfn.PERCENTRANK.INC(Table1[health_imd], Table1[[#This Row],[health_imd]]) * 10, 1)</f>
        <v>9</v>
      </c>
    </row>
    <row r="6602" spans="1:8" x14ac:dyDescent="0.35">
      <c r="A6602" t="s">
        <v>13202</v>
      </c>
      <c r="B6602" t="s">
        <v>13203</v>
      </c>
      <c r="C6602" s="1">
        <v>2.9556293490000001</v>
      </c>
      <c r="D6602" t="str">
        <f>_xlfn.XLOOKUP(Table1[[#This Row],[data_zone_code]],Table2[msoa21cd],Table2[msoa21nm], "Not found")</f>
        <v>Tower Hamlets 032</v>
      </c>
      <c r="E6602" s="1">
        <f>_xlfn.XLOOKUP(Table1[[#This Row],[data_zone_code]],Table2[msoa21cd],Table2[Health Deprivation and Disability Rank (where 1 is most deprived)], "Not found")</f>
        <v>12772.5</v>
      </c>
      <c r="F6602">
        <f>RANK(Table1[[#This Row],[winter_min_tmp]],Table1[winter_min_tmp], 0)</f>
        <v>496</v>
      </c>
      <c r="G6602">
        <f>(_xlfn.PERCENTRANK.INC(Table1[winter_min_tmp],Table1[[#This Row],[winter_min_tmp]]))*100</f>
        <v>92.7</v>
      </c>
      <c r="H6602">
        <f>CEILING(_xlfn.PERCENTRANK.INC(Table1[health_imd], Table1[[#This Row],[health_imd]]) * 10, 1)</f>
        <v>4</v>
      </c>
    </row>
    <row r="6603" spans="1:8" x14ac:dyDescent="0.35">
      <c r="A6603" t="s">
        <v>13204</v>
      </c>
      <c r="B6603" t="s">
        <v>13205</v>
      </c>
      <c r="C6603" s="1">
        <v>2.9770297999999999</v>
      </c>
      <c r="D6603" t="str">
        <f>_xlfn.XLOOKUP(Table1[[#This Row],[data_zone_code]],Table2[msoa21cd],Table2[msoa21nm], "Not found")</f>
        <v>Tower Hamlets 033</v>
      </c>
      <c r="E6603" s="1">
        <f>_xlfn.XLOOKUP(Table1[[#This Row],[data_zone_code]],Table2[msoa21cd],Table2[Health Deprivation and Disability Rank (where 1 is most deprived)], "Not found")</f>
        <v>16554.25</v>
      </c>
      <c r="F6603">
        <f>RANK(Table1[[#This Row],[winter_min_tmp]],Table1[winter_min_tmp], 0)</f>
        <v>465</v>
      </c>
      <c r="G6603">
        <f>(_xlfn.PERCENTRANK.INC(Table1[winter_min_tmp],Table1[[#This Row],[winter_min_tmp]]))*100</f>
        <v>93.2</v>
      </c>
      <c r="H6603">
        <f>CEILING(_xlfn.PERCENTRANK.INC(Table1[health_imd], Table1[[#This Row],[health_imd]]) * 10, 1)</f>
        <v>5</v>
      </c>
    </row>
    <row r="6604" spans="1:8" x14ac:dyDescent="0.35">
      <c r="A6604" t="s">
        <v>13206</v>
      </c>
      <c r="B6604" t="s">
        <v>13207</v>
      </c>
      <c r="C6604" s="1">
        <v>2.2812404630000001</v>
      </c>
      <c r="D6604" t="str">
        <f>_xlfn.XLOOKUP(Table1[[#This Row],[data_zone_code]],Table2[msoa21cd],Table2[msoa21nm], "Not found")</f>
        <v>Canterbury 019</v>
      </c>
      <c r="E6604" s="1">
        <f>_xlfn.XLOOKUP(Table1[[#This Row],[data_zone_code]],Table2[msoa21cd],Table2[Health Deprivation and Disability Rank (where 1 is most deprived)], "Not found")</f>
        <v>13469.5</v>
      </c>
      <c r="F6604">
        <f>RANK(Table1[[#This Row],[winter_min_tmp]],Table1[winter_min_tmp], 0)</f>
        <v>2403</v>
      </c>
      <c r="G6604">
        <f>(_xlfn.PERCENTRANK.INC(Table1[winter_min_tmp],Table1[[#This Row],[winter_min_tmp]]))*100</f>
        <v>64.900000000000006</v>
      </c>
      <c r="H6604">
        <f>CEILING(_xlfn.PERCENTRANK.INC(Table1[health_imd], Table1[[#This Row],[health_imd]]) * 10, 1)</f>
        <v>4</v>
      </c>
    </row>
    <row r="6605" spans="1:8" x14ac:dyDescent="0.35">
      <c r="A6605" t="s">
        <v>13208</v>
      </c>
      <c r="B6605" t="s">
        <v>13209</v>
      </c>
      <c r="C6605" s="1">
        <v>2.2901833059999999</v>
      </c>
      <c r="D6605" t="str">
        <f>_xlfn.XLOOKUP(Table1[[#This Row],[data_zone_code]],Table2[msoa21cd],Table2[msoa21nm], "Not found")</f>
        <v>Canterbury 020</v>
      </c>
      <c r="E6605" s="1">
        <f>_xlfn.XLOOKUP(Table1[[#This Row],[data_zone_code]],Table2[msoa21cd],Table2[Health Deprivation and Disability Rank (where 1 is most deprived)], "Not found")</f>
        <v>19207.857142857141</v>
      </c>
      <c r="F6605">
        <f>RANK(Table1[[#This Row],[winter_min_tmp]],Table1[winter_min_tmp], 0)</f>
        <v>2361</v>
      </c>
      <c r="G6605">
        <f>(_xlfn.PERCENTRANK.INC(Table1[winter_min_tmp],Table1[[#This Row],[winter_min_tmp]]))*100</f>
        <v>65.5</v>
      </c>
      <c r="H6605">
        <f>CEILING(_xlfn.PERCENTRANK.INC(Table1[health_imd], Table1[[#This Row],[health_imd]]) * 10, 1)</f>
        <v>6</v>
      </c>
    </row>
    <row r="6606" spans="1:8" x14ac:dyDescent="0.35">
      <c r="A6606" t="s">
        <v>13210</v>
      </c>
      <c r="B6606" t="s">
        <v>13211</v>
      </c>
      <c r="C6606" s="1">
        <v>2.836369038</v>
      </c>
      <c r="D6606" t="str">
        <f>_xlfn.XLOOKUP(Table1[[#This Row],[data_zone_code]],Table2[msoa21cd],Table2[msoa21nm], "Not found")</f>
        <v>Eastbourne 013</v>
      </c>
      <c r="E6606" s="1">
        <f>_xlfn.XLOOKUP(Table1[[#This Row],[data_zone_code]],Table2[msoa21cd],Table2[Health Deprivation and Disability Rank (where 1 is most deprived)], "Not found")</f>
        <v>14627.2</v>
      </c>
      <c r="F6606">
        <f>RANK(Table1[[#This Row],[winter_min_tmp]],Table1[winter_min_tmp], 0)</f>
        <v>749</v>
      </c>
      <c r="G6606">
        <f>(_xlfn.PERCENTRANK.INC(Table1[winter_min_tmp],Table1[[#This Row],[winter_min_tmp]]))*100</f>
        <v>89</v>
      </c>
      <c r="H6606">
        <f>CEILING(_xlfn.PERCENTRANK.INC(Table1[health_imd], Table1[[#This Row],[health_imd]]) * 10, 1)</f>
        <v>5</v>
      </c>
    </row>
    <row r="6607" spans="1:8" x14ac:dyDescent="0.35">
      <c r="A6607" t="s">
        <v>13212</v>
      </c>
      <c r="B6607" t="s">
        <v>13213</v>
      </c>
      <c r="C6607" s="1">
        <v>2.8405818940000001</v>
      </c>
      <c r="D6607" t="str">
        <f>_xlfn.XLOOKUP(Table1[[#This Row],[data_zone_code]],Table2[msoa21cd],Table2[msoa21nm], "Not found")</f>
        <v>Eastbourne 014</v>
      </c>
      <c r="E6607" s="1">
        <f>_xlfn.XLOOKUP(Table1[[#This Row],[data_zone_code]],Table2[msoa21cd],Table2[Health Deprivation and Disability Rank (where 1 is most deprived)], "Not found")</f>
        <v>16520.5</v>
      </c>
      <c r="F6607">
        <f>RANK(Table1[[#This Row],[winter_min_tmp]],Table1[winter_min_tmp], 0)</f>
        <v>735</v>
      </c>
      <c r="G6607">
        <f>(_xlfn.PERCENTRANK.INC(Table1[winter_min_tmp],Table1[[#This Row],[winter_min_tmp]]))*100</f>
        <v>89.2</v>
      </c>
      <c r="H6607">
        <f>CEILING(_xlfn.PERCENTRANK.INC(Table1[health_imd], Table1[[#This Row],[health_imd]]) * 10, 1)</f>
        <v>5</v>
      </c>
    </row>
    <row r="6608" spans="1:8" x14ac:dyDescent="0.35">
      <c r="A6608" t="s">
        <v>13214</v>
      </c>
      <c r="B6608" t="s">
        <v>13215</v>
      </c>
      <c r="C6608" s="1">
        <v>2.4448573589999998</v>
      </c>
      <c r="D6608" t="str">
        <f>_xlfn.XLOOKUP(Table1[[#This Row],[data_zone_code]],Table2[msoa21cd],Table2[msoa21nm], "Not found")</f>
        <v>Thurrock 019</v>
      </c>
      <c r="E6608" s="1">
        <f>_xlfn.XLOOKUP(Table1[[#This Row],[data_zone_code]],Table2[msoa21cd],Table2[Health Deprivation and Disability Rank (where 1 is most deprived)], "Not found")</f>
        <v>26661.5</v>
      </c>
      <c r="F6608">
        <f>RANK(Table1[[#This Row],[winter_min_tmp]],Table1[winter_min_tmp], 0)</f>
        <v>1803</v>
      </c>
      <c r="G6608">
        <f>(_xlfn.PERCENTRANK.INC(Table1[winter_min_tmp],Table1[[#This Row],[winter_min_tmp]]))*100</f>
        <v>73.7</v>
      </c>
      <c r="H6608">
        <f>CEILING(_xlfn.PERCENTRANK.INC(Table1[health_imd], Table1[[#This Row],[health_imd]]) * 10, 1)</f>
        <v>9</v>
      </c>
    </row>
    <row r="6609" spans="1:8" x14ac:dyDescent="0.35">
      <c r="A6609" t="s">
        <v>13216</v>
      </c>
      <c r="B6609" t="s">
        <v>13217</v>
      </c>
      <c r="C6609" s="1">
        <v>2.30922699</v>
      </c>
      <c r="D6609" t="str">
        <f>_xlfn.XLOOKUP(Table1[[#This Row],[data_zone_code]],Table2[msoa21cd],Table2[msoa21nm], "Not found")</f>
        <v>Leeds 110</v>
      </c>
      <c r="E6609" s="1">
        <f>_xlfn.XLOOKUP(Table1[[#This Row],[data_zone_code]],Table2[msoa21cd],Table2[Health Deprivation and Disability Rank (where 1 is most deprived)], "Not found")</f>
        <v>10428</v>
      </c>
      <c r="F6609">
        <f>RANK(Table1[[#This Row],[winter_min_tmp]],Table1[winter_min_tmp], 0)</f>
        <v>2283</v>
      </c>
      <c r="G6609">
        <f>(_xlfn.PERCENTRANK.INC(Table1[winter_min_tmp],Table1[[#This Row],[winter_min_tmp]]))*100</f>
        <v>66.7</v>
      </c>
      <c r="H6609">
        <f>CEILING(_xlfn.PERCENTRANK.INC(Table1[health_imd], Table1[[#This Row],[health_imd]]) * 10, 1)</f>
        <v>3</v>
      </c>
    </row>
    <row r="6610" spans="1:8" x14ac:dyDescent="0.35">
      <c r="A6610" t="s">
        <v>13218</v>
      </c>
      <c r="B6610" t="s">
        <v>13219</v>
      </c>
      <c r="C6610" s="1">
        <v>1.1775014399999999</v>
      </c>
      <c r="D6610" t="str">
        <f>_xlfn.XLOOKUP(Table1[[#This Row],[data_zone_code]],Table2[msoa21cd],Table2[msoa21nm], "Not found")</f>
        <v>North Northamptonshire 009</v>
      </c>
      <c r="E6610" s="1">
        <f>_xlfn.XLOOKUP(Table1[[#This Row],[data_zone_code]],Table2[msoa21cd],Table2[Health Deprivation and Disability Rank (where 1 is most deprived)], "Not found")</f>
        <v>15045.75</v>
      </c>
      <c r="F6610">
        <f>RANK(Table1[[#This Row],[winter_min_tmp]],Table1[winter_min_tmp], 0)</f>
        <v>6613</v>
      </c>
      <c r="G6610">
        <f>(_xlfn.PERCENTRANK.INC(Table1[winter_min_tmp],Table1[[#This Row],[winter_min_tmp]]))*100</f>
        <v>3.5000000000000004</v>
      </c>
      <c r="H6610">
        <f>CEILING(_xlfn.PERCENTRANK.INC(Table1[health_imd], Table1[[#This Row],[health_imd]]) * 10, 1)</f>
        <v>5</v>
      </c>
    </row>
    <row r="6611" spans="1:8" x14ac:dyDescent="0.35">
      <c r="A6611" t="s">
        <v>13220</v>
      </c>
      <c r="B6611" t="s">
        <v>13221</v>
      </c>
      <c r="C6611" s="1">
        <v>1.2342388630000001</v>
      </c>
      <c r="D6611" t="str">
        <f>_xlfn.XLOOKUP(Table1[[#This Row],[data_zone_code]],Table2[msoa21cd],Table2[msoa21nm], "Not found")</f>
        <v>North Northamptonshire 008</v>
      </c>
      <c r="E6611" s="1">
        <f>_xlfn.XLOOKUP(Table1[[#This Row],[data_zone_code]],Table2[msoa21cd],Table2[Health Deprivation and Disability Rank (where 1 is most deprived)], "Not found")</f>
        <v>21009.666666666672</v>
      </c>
      <c r="F6611">
        <f>RANK(Table1[[#This Row],[winter_min_tmp]],Table1[winter_min_tmp], 0)</f>
        <v>6557</v>
      </c>
      <c r="G6611">
        <f>(_xlfn.PERCENTRANK.INC(Table1[winter_min_tmp],Table1[[#This Row],[winter_min_tmp]]))*100</f>
        <v>4.3</v>
      </c>
      <c r="H6611">
        <f>CEILING(_xlfn.PERCENTRANK.INC(Table1[health_imd], Table1[[#This Row],[health_imd]]) * 10, 1)</f>
        <v>7</v>
      </c>
    </row>
    <row r="6612" spans="1:8" x14ac:dyDescent="0.35">
      <c r="A6612" t="s">
        <v>13222</v>
      </c>
      <c r="B6612" t="s">
        <v>13223</v>
      </c>
      <c r="C6612" s="1">
        <v>2.081797838</v>
      </c>
      <c r="D6612" t="str">
        <f>_xlfn.XLOOKUP(Table1[[#This Row],[data_zone_code]],Table2[msoa21cd],Table2[msoa21nm], "Not found")</f>
        <v>Boston 008</v>
      </c>
      <c r="E6612" s="1">
        <f>_xlfn.XLOOKUP(Table1[[#This Row],[data_zone_code]],Table2[msoa21cd],Table2[Health Deprivation and Disability Rank (where 1 is most deprived)], "Not found")</f>
        <v>19447</v>
      </c>
      <c r="F6612">
        <f>RANK(Table1[[#This Row],[winter_min_tmp]],Table1[winter_min_tmp], 0)</f>
        <v>3321</v>
      </c>
      <c r="G6612">
        <f>(_xlfn.PERCENTRANK.INC(Table1[winter_min_tmp],Table1[[#This Row],[winter_min_tmp]]))*100</f>
        <v>51.5</v>
      </c>
      <c r="H6612">
        <f>CEILING(_xlfn.PERCENTRANK.INC(Table1[health_imd], Table1[[#This Row],[health_imd]]) * 10, 1)</f>
        <v>6</v>
      </c>
    </row>
    <row r="6613" spans="1:8" x14ac:dyDescent="0.35">
      <c r="A6613" t="s">
        <v>13224</v>
      </c>
      <c r="B6613" t="s">
        <v>13225</v>
      </c>
      <c r="C6613" s="1">
        <v>2.0980930330000001</v>
      </c>
      <c r="D6613" t="str">
        <f>_xlfn.XLOOKUP(Table1[[#This Row],[data_zone_code]],Table2[msoa21cd],Table2[msoa21nm], "Not found")</f>
        <v>Boston 009</v>
      </c>
      <c r="E6613" s="1">
        <f>_xlfn.XLOOKUP(Table1[[#This Row],[data_zone_code]],Table2[msoa21cd],Table2[Health Deprivation and Disability Rank (where 1 is most deprived)], "Not found")</f>
        <v>18398.2</v>
      </c>
      <c r="F6613">
        <f>RANK(Table1[[#This Row],[winter_min_tmp]],Table1[winter_min_tmp], 0)</f>
        <v>3239</v>
      </c>
      <c r="G6613">
        <f>(_xlfn.PERCENTRANK.INC(Table1[winter_min_tmp],Table1[[#This Row],[winter_min_tmp]]))*100</f>
        <v>52.7</v>
      </c>
      <c r="H6613">
        <f>CEILING(_xlfn.PERCENTRANK.INC(Table1[health_imd], Table1[[#This Row],[health_imd]]) * 10, 1)</f>
        <v>6</v>
      </c>
    </row>
    <row r="6614" spans="1:8" x14ac:dyDescent="0.35">
      <c r="A6614" t="s">
        <v>13226</v>
      </c>
      <c r="B6614" t="s">
        <v>13227</v>
      </c>
      <c r="C6614" s="1">
        <v>2.2020857330000001</v>
      </c>
      <c r="D6614" t="str">
        <f>_xlfn.XLOOKUP(Table1[[#This Row],[data_zone_code]],Table2[msoa21cd],Table2[msoa21nm], "Not found")</f>
        <v>North Kesteven 013</v>
      </c>
      <c r="E6614" s="1">
        <f>_xlfn.XLOOKUP(Table1[[#This Row],[data_zone_code]],Table2[msoa21cd],Table2[Health Deprivation and Disability Rank (where 1 is most deprived)], "Not found")</f>
        <v>22146</v>
      </c>
      <c r="F6614">
        <f>RANK(Table1[[#This Row],[winter_min_tmp]],Table1[winter_min_tmp], 0)</f>
        <v>2731</v>
      </c>
      <c r="G6614">
        <f>(_xlfn.PERCENTRANK.INC(Table1[winter_min_tmp],Table1[[#This Row],[winter_min_tmp]]))*100</f>
        <v>60.099999999999994</v>
      </c>
      <c r="H6614">
        <f>CEILING(_xlfn.PERCENTRANK.INC(Table1[health_imd], Table1[[#This Row],[health_imd]]) * 10, 1)</f>
        <v>7</v>
      </c>
    </row>
    <row r="6615" spans="1:8" x14ac:dyDescent="0.35">
      <c r="A6615" t="s">
        <v>13228</v>
      </c>
      <c r="B6615" t="s">
        <v>13229</v>
      </c>
      <c r="C6615" s="1">
        <v>2.0170176030000002</v>
      </c>
      <c r="D6615" t="str">
        <f>_xlfn.XLOOKUP(Table1[[#This Row],[data_zone_code]],Table2[msoa21cd],Table2[msoa21nm], "Not found")</f>
        <v>North Kesteven 014</v>
      </c>
      <c r="E6615" s="1">
        <f>_xlfn.XLOOKUP(Table1[[#This Row],[data_zone_code]],Table2[msoa21cd],Table2[Health Deprivation and Disability Rank (where 1 is most deprived)], "Not found")</f>
        <v>20590.666666666672</v>
      </c>
      <c r="F6615">
        <f>RANK(Table1[[#This Row],[winter_min_tmp]],Table1[winter_min_tmp], 0)</f>
        <v>3621</v>
      </c>
      <c r="G6615">
        <f>(_xlfn.PERCENTRANK.INC(Table1[winter_min_tmp],Table1[[#This Row],[winter_min_tmp]]))*100</f>
        <v>47.099999999999994</v>
      </c>
      <c r="H6615">
        <f>CEILING(_xlfn.PERCENTRANK.INC(Table1[health_imd], Table1[[#This Row],[health_imd]]) * 10, 1)</f>
        <v>7</v>
      </c>
    </row>
    <row r="6616" spans="1:8" x14ac:dyDescent="0.35">
      <c r="A6616" t="s">
        <v>13230</v>
      </c>
      <c r="B6616" t="s">
        <v>13231</v>
      </c>
      <c r="C6616" s="1">
        <v>2.8134195800000001</v>
      </c>
      <c r="D6616" t="str">
        <f>_xlfn.XLOOKUP(Table1[[#This Row],[data_zone_code]],Table2[msoa21cd],Table2[msoa21nm], "Not found")</f>
        <v>Sheffield 075</v>
      </c>
      <c r="E6616" s="1">
        <f>_xlfn.XLOOKUP(Table1[[#This Row],[data_zone_code]],Table2[msoa21cd],Table2[Health Deprivation and Disability Rank (where 1 is most deprived)], "Not found")</f>
        <v>4586</v>
      </c>
      <c r="F6616">
        <f>RANK(Table1[[#This Row],[winter_min_tmp]],Table1[winter_min_tmp], 0)</f>
        <v>806</v>
      </c>
      <c r="G6616">
        <f>(_xlfn.PERCENTRANK.INC(Table1[winter_min_tmp],Table1[[#This Row],[winter_min_tmp]]))*100</f>
        <v>88.2</v>
      </c>
      <c r="H6616">
        <f>CEILING(_xlfn.PERCENTRANK.INC(Table1[health_imd], Table1[[#This Row],[health_imd]]) * 10, 1)</f>
        <v>1</v>
      </c>
    </row>
    <row r="6617" spans="1:8" x14ac:dyDescent="0.35">
      <c r="A6617" t="s">
        <v>13232</v>
      </c>
      <c r="B6617" t="s">
        <v>13233</v>
      </c>
      <c r="C6617" s="1">
        <v>2.0805203909999999</v>
      </c>
      <c r="D6617" t="str">
        <f>_xlfn.XLOOKUP(Table1[[#This Row],[data_zone_code]],Table2[msoa21cd],Table2[msoa21nm], "Not found")</f>
        <v>Sheffield 076</v>
      </c>
      <c r="E6617" s="1">
        <f>_xlfn.XLOOKUP(Table1[[#This Row],[data_zone_code]],Table2[msoa21cd],Table2[Health Deprivation and Disability Rank (where 1 is most deprived)], "Not found")</f>
        <v>10272.857142857139</v>
      </c>
      <c r="F6617">
        <f>RANK(Table1[[#This Row],[winter_min_tmp]],Table1[winter_min_tmp], 0)</f>
        <v>3334</v>
      </c>
      <c r="G6617">
        <f>(_xlfn.PERCENTRANK.INC(Table1[winter_min_tmp],Table1[[#This Row],[winter_min_tmp]]))*100</f>
        <v>51.300000000000004</v>
      </c>
      <c r="H6617">
        <f>CEILING(_xlfn.PERCENTRANK.INC(Table1[health_imd], Table1[[#This Row],[health_imd]]) * 10, 1)</f>
        <v>3</v>
      </c>
    </row>
    <row r="6618" spans="1:8" x14ac:dyDescent="0.35">
      <c r="A6618" t="s">
        <v>13234</v>
      </c>
      <c r="B6618" t="s">
        <v>13235</v>
      </c>
      <c r="C6618" s="1">
        <v>2.9380366800000002</v>
      </c>
      <c r="D6618" t="str">
        <f>_xlfn.XLOOKUP(Table1[[#This Row],[data_zone_code]],Table2[msoa21cd],Table2[msoa21nm], "Not found")</f>
        <v>Lancaster 020</v>
      </c>
      <c r="E6618" s="1">
        <f>_xlfn.XLOOKUP(Table1[[#This Row],[data_zone_code]],Table2[msoa21cd],Table2[Health Deprivation and Disability Rank (where 1 is most deprived)], "Not found")</f>
        <v>11971.888888888891</v>
      </c>
      <c r="F6618">
        <f>RANK(Table1[[#This Row],[winter_min_tmp]],Table1[winter_min_tmp], 0)</f>
        <v>530</v>
      </c>
      <c r="G6618">
        <f>(_xlfn.PERCENTRANK.INC(Table1[winter_min_tmp],Table1[[#This Row],[winter_min_tmp]]))*100</f>
        <v>92.2</v>
      </c>
      <c r="H6618">
        <f>CEILING(_xlfn.PERCENTRANK.INC(Table1[health_imd], Table1[[#This Row],[health_imd]]) * 10, 1)</f>
        <v>4</v>
      </c>
    </row>
    <row r="6619" spans="1:8" x14ac:dyDescent="0.35">
      <c r="A6619" t="s">
        <v>13236</v>
      </c>
      <c r="B6619" t="s">
        <v>13237</v>
      </c>
      <c r="C6619" s="1">
        <v>0.636888444</v>
      </c>
      <c r="D6619" t="str">
        <f>_xlfn.XLOOKUP(Table1[[#This Row],[data_zone_code]],Table2[msoa21cd],Table2[msoa21nm], "Not found")</f>
        <v>High Peak 013</v>
      </c>
      <c r="E6619" s="1">
        <f>_xlfn.XLOOKUP(Table1[[#This Row],[data_zone_code]],Table2[msoa21cd],Table2[Health Deprivation and Disability Rank (where 1 is most deprived)], "Not found")</f>
        <v>18869.777777777781</v>
      </c>
      <c r="F6619">
        <f>RANK(Table1[[#This Row],[winter_min_tmp]],Table1[winter_min_tmp], 0)</f>
        <v>6828</v>
      </c>
      <c r="G6619">
        <f>(_xlfn.PERCENTRANK.INC(Table1[winter_min_tmp],Table1[[#This Row],[winter_min_tmp]]))*100</f>
        <v>0.3</v>
      </c>
      <c r="H6619">
        <f>CEILING(_xlfn.PERCENTRANK.INC(Table1[health_imd], Table1[[#This Row],[health_imd]]) * 10, 1)</f>
        <v>6</v>
      </c>
    </row>
    <row r="6620" spans="1:8" x14ac:dyDescent="0.35">
      <c r="A6620" t="s">
        <v>13238</v>
      </c>
      <c r="B6620" t="s">
        <v>13239</v>
      </c>
      <c r="C6620" s="1">
        <v>1.7222539189999999</v>
      </c>
      <c r="D6620" t="str">
        <f>_xlfn.XLOOKUP(Table1[[#This Row],[data_zone_code]],Table2[msoa21cd],Table2[msoa21nm], "Not found")</f>
        <v>South Cambridgeshire 020</v>
      </c>
      <c r="E6620" s="1">
        <f>_xlfn.XLOOKUP(Table1[[#This Row],[data_zone_code]],Table2[msoa21cd],Table2[Health Deprivation and Disability Rank (where 1 is most deprived)], "Not found")</f>
        <v>26240.333333333328</v>
      </c>
      <c r="F6620">
        <f>RANK(Table1[[#This Row],[winter_min_tmp]],Table1[winter_min_tmp], 0)</f>
        <v>5060</v>
      </c>
      <c r="G6620">
        <f>(_xlfn.PERCENTRANK.INC(Table1[winter_min_tmp],Table1[[#This Row],[winter_min_tmp]]))*100</f>
        <v>26.1</v>
      </c>
      <c r="H6620">
        <f>CEILING(_xlfn.PERCENTRANK.INC(Table1[health_imd], Table1[[#This Row],[health_imd]]) * 10, 1)</f>
        <v>9</v>
      </c>
    </row>
    <row r="6621" spans="1:8" x14ac:dyDescent="0.35">
      <c r="A6621" t="s">
        <v>13240</v>
      </c>
      <c r="B6621" t="s">
        <v>13241</v>
      </c>
      <c r="C6621" s="1">
        <v>1.8243534560000001</v>
      </c>
      <c r="D6621" t="str">
        <f>_xlfn.XLOOKUP(Table1[[#This Row],[data_zone_code]],Table2[msoa21cd],Table2[msoa21nm], "Not found")</f>
        <v>South Cambridgeshire 021</v>
      </c>
      <c r="E6621" s="1">
        <f>_xlfn.XLOOKUP(Table1[[#This Row],[data_zone_code]],Table2[msoa21cd],Table2[Health Deprivation and Disability Rank (where 1 is most deprived)], "Not found")</f>
        <v>28080.2</v>
      </c>
      <c r="F6621">
        <f>RANK(Table1[[#This Row],[winter_min_tmp]],Table1[winter_min_tmp], 0)</f>
        <v>4562</v>
      </c>
      <c r="G6621">
        <f>(_xlfn.PERCENTRANK.INC(Table1[winter_min_tmp],Table1[[#This Row],[winter_min_tmp]]))*100</f>
        <v>33.4</v>
      </c>
      <c r="H6621">
        <f>CEILING(_xlfn.PERCENTRANK.INC(Table1[health_imd], Table1[[#This Row],[health_imd]]) * 10, 1)</f>
        <v>9</v>
      </c>
    </row>
    <row r="6622" spans="1:8" x14ac:dyDescent="0.35">
      <c r="A6622" t="s">
        <v>13242</v>
      </c>
      <c r="B6622" t="s">
        <v>13243</v>
      </c>
      <c r="C6622" s="1">
        <v>2.458856344</v>
      </c>
      <c r="D6622" t="str">
        <f>_xlfn.XLOOKUP(Table1[[#This Row],[data_zone_code]],Table2[msoa21cd],Table2[msoa21nm], "Not found")</f>
        <v>Leeds 111</v>
      </c>
      <c r="E6622" s="1">
        <f>_xlfn.XLOOKUP(Table1[[#This Row],[data_zone_code]],Table2[msoa21cd],Table2[Health Deprivation and Disability Rank (where 1 is most deprived)], "Not found")</f>
        <v>9858.7999999999993</v>
      </c>
      <c r="F6622">
        <f>RANK(Table1[[#This Row],[winter_min_tmp]],Table1[winter_min_tmp], 0)</f>
        <v>1767</v>
      </c>
      <c r="G6622">
        <f>(_xlfn.PERCENTRANK.INC(Table1[winter_min_tmp],Table1[[#This Row],[winter_min_tmp]]))*100</f>
        <v>74.2</v>
      </c>
      <c r="H6622">
        <f>CEILING(_xlfn.PERCENTRANK.INC(Table1[health_imd], Table1[[#This Row],[health_imd]]) * 10, 1)</f>
        <v>3</v>
      </c>
    </row>
    <row r="6623" spans="1:8" x14ac:dyDescent="0.35">
      <c r="A6623" t="s">
        <v>13244</v>
      </c>
      <c r="B6623" t="s">
        <v>13245</v>
      </c>
      <c r="C6623" s="1">
        <v>2.3606462480000001</v>
      </c>
      <c r="D6623" t="str">
        <f>_xlfn.XLOOKUP(Table1[[#This Row],[data_zone_code]],Table2[msoa21cd],Table2[msoa21nm], "Not found")</f>
        <v>Leeds 112</v>
      </c>
      <c r="E6623" s="1">
        <f>_xlfn.XLOOKUP(Table1[[#This Row],[data_zone_code]],Table2[msoa21cd],Table2[Health Deprivation and Disability Rank (where 1 is most deprived)], "Not found")</f>
        <v>9019.5</v>
      </c>
      <c r="F6623">
        <f>RANK(Table1[[#This Row],[winter_min_tmp]],Table1[winter_min_tmp], 0)</f>
        <v>2097</v>
      </c>
      <c r="G6623">
        <f>(_xlfn.PERCENTRANK.INC(Table1[winter_min_tmp],Table1[[#This Row],[winter_min_tmp]]))*100</f>
        <v>69.399999999999991</v>
      </c>
      <c r="H6623">
        <f>CEILING(_xlfn.PERCENTRANK.INC(Table1[health_imd], Table1[[#This Row],[health_imd]]) * 10, 1)</f>
        <v>3</v>
      </c>
    </row>
    <row r="6624" spans="1:8" x14ac:dyDescent="0.35">
      <c r="A6624" t="s">
        <v>13246</v>
      </c>
      <c r="B6624" t="s">
        <v>13247</v>
      </c>
      <c r="C6624" s="1">
        <v>1.931871414</v>
      </c>
      <c r="D6624" t="str">
        <f>_xlfn.XLOOKUP(Table1[[#This Row],[data_zone_code]],Table2[msoa21cd],Table2[msoa21nm], "Not found")</f>
        <v>Peterborough 022</v>
      </c>
      <c r="E6624" s="1">
        <f>_xlfn.XLOOKUP(Table1[[#This Row],[data_zone_code]],Table2[msoa21cd],Table2[Health Deprivation and Disability Rank (where 1 is most deprived)], "Not found")</f>
        <v>17189.2</v>
      </c>
      <c r="F6624">
        <f>RANK(Table1[[#This Row],[winter_min_tmp]],Table1[winter_min_tmp], 0)</f>
        <v>4029</v>
      </c>
      <c r="G6624">
        <f>(_xlfn.PERCENTRANK.INC(Table1[winter_min_tmp],Table1[[#This Row],[winter_min_tmp]]))*100</f>
        <v>41.199999999999996</v>
      </c>
      <c r="H6624">
        <f>CEILING(_xlfn.PERCENTRANK.INC(Table1[health_imd], Table1[[#This Row],[health_imd]]) * 10, 1)</f>
        <v>6</v>
      </c>
    </row>
    <row r="6625" spans="1:8" x14ac:dyDescent="0.35">
      <c r="A6625" t="s">
        <v>13248</v>
      </c>
      <c r="B6625" t="s">
        <v>13249</v>
      </c>
      <c r="C6625" s="1">
        <v>1.851414919</v>
      </c>
      <c r="D6625" t="str">
        <f>_xlfn.XLOOKUP(Table1[[#This Row],[data_zone_code]],Table2[msoa21cd],Table2[msoa21nm], "Not found")</f>
        <v>Peterborough 023</v>
      </c>
      <c r="E6625" s="1">
        <f>_xlfn.XLOOKUP(Table1[[#This Row],[data_zone_code]],Table2[msoa21cd],Table2[Health Deprivation and Disability Rank (where 1 is most deprived)], "Not found")</f>
        <v>17073.75</v>
      </c>
      <c r="F6625">
        <f>RANK(Table1[[#This Row],[winter_min_tmp]],Table1[winter_min_tmp], 0)</f>
        <v>4427</v>
      </c>
      <c r="G6625">
        <f>(_xlfn.PERCENTRANK.INC(Table1[winter_min_tmp],Table1[[#This Row],[winter_min_tmp]]))*100</f>
        <v>35.4</v>
      </c>
      <c r="H6625">
        <f>CEILING(_xlfn.PERCENTRANK.INC(Table1[health_imd], Table1[[#This Row],[health_imd]]) * 10, 1)</f>
        <v>5</v>
      </c>
    </row>
    <row r="6626" spans="1:8" x14ac:dyDescent="0.35">
      <c r="A6626" t="s">
        <v>13250</v>
      </c>
      <c r="B6626" t="s">
        <v>13251</v>
      </c>
      <c r="C6626" s="1">
        <v>2.8461821079999998</v>
      </c>
      <c r="D6626" t="str">
        <f>_xlfn.XLOOKUP(Table1[[#This Row],[data_zone_code]],Table2[msoa21cd],Table2[msoa21nm], "Not found")</f>
        <v>Folkestone and Hythe 014</v>
      </c>
      <c r="E6626" s="1">
        <f>_xlfn.XLOOKUP(Table1[[#This Row],[data_zone_code]],Table2[msoa21cd],Table2[Health Deprivation and Disability Rank (where 1 is most deprived)], "Not found")</f>
        <v>4130</v>
      </c>
      <c r="F6626">
        <f>RANK(Table1[[#This Row],[winter_min_tmp]],Table1[winter_min_tmp], 0)</f>
        <v>720</v>
      </c>
      <c r="G6626">
        <f>(_xlfn.PERCENTRANK.INC(Table1[winter_min_tmp],Table1[[#This Row],[winter_min_tmp]]))*100</f>
        <v>89.5</v>
      </c>
      <c r="H6626">
        <f>CEILING(_xlfn.PERCENTRANK.INC(Table1[health_imd], Table1[[#This Row],[health_imd]]) * 10, 1)</f>
        <v>1</v>
      </c>
    </row>
    <row r="6627" spans="1:8" x14ac:dyDescent="0.35">
      <c r="A6627" t="s">
        <v>13252</v>
      </c>
      <c r="B6627" t="s">
        <v>13253</v>
      </c>
      <c r="C6627" s="1">
        <v>2.611635685</v>
      </c>
      <c r="D6627" t="str">
        <f>_xlfn.XLOOKUP(Table1[[#This Row],[data_zone_code]],Table2[msoa21cd],Table2[msoa21nm], "Not found")</f>
        <v>Folkestone and Hythe 015</v>
      </c>
      <c r="E6627" s="1">
        <f>_xlfn.XLOOKUP(Table1[[#This Row],[data_zone_code]],Table2[msoa21cd],Table2[Health Deprivation and Disability Rank (where 1 is most deprived)], "Not found")</f>
        <v>8654.75</v>
      </c>
      <c r="F6627">
        <f>RANK(Table1[[#This Row],[winter_min_tmp]],Table1[winter_min_tmp], 0)</f>
        <v>1351</v>
      </c>
      <c r="G6627">
        <f>(_xlfn.PERCENTRANK.INC(Table1[winter_min_tmp],Table1[[#This Row],[winter_min_tmp]]))*100</f>
        <v>80.300000000000011</v>
      </c>
      <c r="H6627">
        <f>CEILING(_xlfn.PERCENTRANK.INC(Table1[health_imd], Table1[[#This Row],[health_imd]]) * 10, 1)</f>
        <v>3</v>
      </c>
    </row>
    <row r="6628" spans="1:8" x14ac:dyDescent="0.35">
      <c r="A6628" t="s">
        <v>13254</v>
      </c>
      <c r="B6628" t="s">
        <v>13255</v>
      </c>
      <c r="C6628" s="1">
        <v>1.569154382</v>
      </c>
      <c r="D6628" t="str">
        <f>_xlfn.XLOOKUP(Table1[[#This Row],[data_zone_code]],Table2[msoa21cd],Table2[msoa21nm], "Not found")</f>
        <v>Burnley 014</v>
      </c>
      <c r="E6628" s="1">
        <f>_xlfn.XLOOKUP(Table1[[#This Row],[data_zone_code]],Table2[msoa21cd],Table2[Health Deprivation and Disability Rank (where 1 is most deprived)], "Not found")</f>
        <v>5744.7142857142853</v>
      </c>
      <c r="F6628">
        <f>RANK(Table1[[#This Row],[winter_min_tmp]],Table1[winter_min_tmp], 0)</f>
        <v>5717</v>
      </c>
      <c r="G6628">
        <f>(_xlfn.PERCENTRANK.INC(Table1[winter_min_tmp],Table1[[#This Row],[winter_min_tmp]]))*100</f>
        <v>16.600000000000001</v>
      </c>
      <c r="H6628">
        <f>CEILING(_xlfn.PERCENTRANK.INC(Table1[health_imd], Table1[[#This Row],[health_imd]]) * 10, 1)</f>
        <v>2</v>
      </c>
    </row>
    <row r="6629" spans="1:8" x14ac:dyDescent="0.35">
      <c r="A6629" t="s">
        <v>13256</v>
      </c>
      <c r="B6629" t="s">
        <v>13257</v>
      </c>
      <c r="C6629" s="1">
        <v>1.83575201</v>
      </c>
      <c r="D6629" t="str">
        <f>_xlfn.XLOOKUP(Table1[[#This Row],[data_zone_code]],Table2[msoa21cd],Table2[msoa21nm], "Not found")</f>
        <v>Harrow 033</v>
      </c>
      <c r="E6629" s="1">
        <f>_xlfn.XLOOKUP(Table1[[#This Row],[data_zone_code]],Table2[msoa21cd],Table2[Health Deprivation and Disability Rank (where 1 is most deprived)], "Not found")</f>
        <v>28052.444444444449</v>
      </c>
      <c r="F6629">
        <f>RANK(Table1[[#This Row],[winter_min_tmp]],Table1[winter_min_tmp], 0)</f>
        <v>4502</v>
      </c>
      <c r="G6629">
        <f>(_xlfn.PERCENTRANK.INC(Table1[winter_min_tmp],Table1[[#This Row],[winter_min_tmp]]))*100</f>
        <v>34.300000000000004</v>
      </c>
      <c r="H6629">
        <f>CEILING(_xlfn.PERCENTRANK.INC(Table1[health_imd], Table1[[#This Row],[health_imd]]) * 10, 1)</f>
        <v>9</v>
      </c>
    </row>
    <row r="6630" spans="1:8" x14ac:dyDescent="0.35">
      <c r="A6630" t="s">
        <v>13258</v>
      </c>
      <c r="B6630" t="s">
        <v>13259</v>
      </c>
      <c r="C6630" s="1">
        <v>2.926192522</v>
      </c>
      <c r="D6630" t="str">
        <f>_xlfn.XLOOKUP(Table1[[#This Row],[data_zone_code]],Table2[msoa21cd],Table2[msoa21nm], "Not found")</f>
        <v>Bournemouth, Christchurch and Poole 040</v>
      </c>
      <c r="E6630" s="1">
        <f>_xlfn.XLOOKUP(Table1[[#This Row],[data_zone_code]],Table2[msoa21cd],Table2[Health Deprivation and Disability Rank (where 1 is most deprived)], "Not found")</f>
        <v>13868.75</v>
      </c>
      <c r="F6630">
        <f>RANK(Table1[[#This Row],[winter_min_tmp]],Table1[winter_min_tmp], 0)</f>
        <v>554</v>
      </c>
      <c r="G6630">
        <f>(_xlfn.PERCENTRANK.INC(Table1[winter_min_tmp],Table1[[#This Row],[winter_min_tmp]]))*100</f>
        <v>91.9</v>
      </c>
      <c r="H6630">
        <f>CEILING(_xlfn.PERCENTRANK.INC(Table1[health_imd], Table1[[#This Row],[health_imd]]) * 10, 1)</f>
        <v>4</v>
      </c>
    </row>
    <row r="6631" spans="1:8" x14ac:dyDescent="0.35">
      <c r="A6631" t="s">
        <v>13260</v>
      </c>
      <c r="B6631" t="s">
        <v>13261</v>
      </c>
      <c r="C6631" s="1">
        <v>0.98585009599999995</v>
      </c>
      <c r="D6631" t="str">
        <f>_xlfn.XLOOKUP(Table1[[#This Row],[data_zone_code]],Table2[msoa21cd],Table2[msoa21nm], "Not found")</f>
        <v>Rossendale 010</v>
      </c>
      <c r="E6631" s="1">
        <f>_xlfn.XLOOKUP(Table1[[#This Row],[data_zone_code]],Table2[msoa21cd],Table2[Health Deprivation and Disability Rank (where 1 is most deprived)], "Not found")</f>
        <v>5803.5555555555557</v>
      </c>
      <c r="F6631">
        <f>RANK(Table1[[#This Row],[winter_min_tmp]],Table1[winter_min_tmp], 0)</f>
        <v>6732</v>
      </c>
      <c r="G6631">
        <f>(_xlfn.PERCENTRANK.INC(Table1[winter_min_tmp],Table1[[#This Row],[winter_min_tmp]]))*100</f>
        <v>1.7000000000000002</v>
      </c>
      <c r="H6631">
        <f>CEILING(_xlfn.PERCENTRANK.INC(Table1[health_imd], Table1[[#This Row],[health_imd]]) * 10, 1)</f>
        <v>2</v>
      </c>
    </row>
    <row r="6632" spans="1:8" x14ac:dyDescent="0.35">
      <c r="A6632" t="s">
        <v>13262</v>
      </c>
      <c r="B6632" t="s">
        <v>13263</v>
      </c>
      <c r="C6632" s="1">
        <v>2.949856043</v>
      </c>
      <c r="D6632" t="str">
        <f>_xlfn.XLOOKUP(Table1[[#This Row],[data_zone_code]],Table2[msoa21cd],Table2[msoa21nm], "Not found")</f>
        <v>Bournemouth, Christchurch and Poole 045</v>
      </c>
      <c r="E6632" s="1">
        <f>_xlfn.XLOOKUP(Table1[[#This Row],[data_zone_code]],Table2[msoa21cd],Table2[Health Deprivation and Disability Rank (where 1 is most deprived)], "Not found")</f>
        <v>16063.25</v>
      </c>
      <c r="F6632">
        <f>RANK(Table1[[#This Row],[winter_min_tmp]],Table1[winter_min_tmp], 0)</f>
        <v>510</v>
      </c>
      <c r="G6632">
        <f>(_xlfn.PERCENTRANK.INC(Table1[winter_min_tmp],Table1[[#This Row],[winter_min_tmp]]))*100</f>
        <v>92.5</v>
      </c>
      <c r="H6632">
        <f>CEILING(_xlfn.PERCENTRANK.INC(Table1[health_imd], Table1[[#This Row],[health_imd]]) * 10, 1)</f>
        <v>5</v>
      </c>
    </row>
    <row r="6633" spans="1:8" x14ac:dyDescent="0.35">
      <c r="A6633" t="s">
        <v>13264</v>
      </c>
      <c r="B6633" t="s">
        <v>13265</v>
      </c>
      <c r="C6633" s="1">
        <v>1.522436023</v>
      </c>
      <c r="D6633" t="str">
        <f>_xlfn.XLOOKUP(Table1[[#This Row],[data_zone_code]],Table2[msoa21cd],Table2[msoa21nm], "Not found")</f>
        <v>Vale of White Horse 016</v>
      </c>
      <c r="E6633" s="1">
        <f>_xlfn.XLOOKUP(Table1[[#This Row],[data_zone_code]],Table2[msoa21cd],Table2[Health Deprivation and Disability Rank (where 1 is most deprived)], "Not found")</f>
        <v>29864.857142857141</v>
      </c>
      <c r="F6633">
        <f>RANK(Table1[[#This Row],[winter_min_tmp]],Table1[winter_min_tmp], 0)</f>
        <v>5885</v>
      </c>
      <c r="G6633">
        <f>(_xlfn.PERCENTRANK.INC(Table1[winter_min_tmp],Table1[[#This Row],[winter_min_tmp]]))*100</f>
        <v>14.099999999999998</v>
      </c>
      <c r="H6633">
        <f>CEILING(_xlfn.PERCENTRANK.INC(Table1[health_imd], Table1[[#This Row],[health_imd]]) * 10, 1)</f>
        <v>10</v>
      </c>
    </row>
    <row r="6634" spans="1:8" x14ac:dyDescent="0.35">
      <c r="A6634" t="s">
        <v>13266</v>
      </c>
      <c r="B6634" t="s">
        <v>13267</v>
      </c>
      <c r="C6634" s="1">
        <v>2.4418430330000001</v>
      </c>
      <c r="D6634" t="str">
        <f>_xlfn.XLOOKUP(Table1[[#This Row],[data_zone_code]],Table2[msoa21cd],Table2[msoa21nm], "Not found")</f>
        <v>Bristol 054</v>
      </c>
      <c r="E6634" s="1">
        <f>_xlfn.XLOOKUP(Table1[[#This Row],[data_zone_code]],Table2[msoa21cd],Table2[Health Deprivation and Disability Rank (where 1 is most deprived)], "Not found")</f>
        <v>4292.833333333333</v>
      </c>
      <c r="F6634">
        <f>RANK(Table1[[#This Row],[winter_min_tmp]],Table1[winter_min_tmp], 0)</f>
        <v>1819</v>
      </c>
      <c r="G6634">
        <f>(_xlfn.PERCENTRANK.INC(Table1[winter_min_tmp],Table1[[#This Row],[winter_min_tmp]]))*100</f>
        <v>73.400000000000006</v>
      </c>
      <c r="H6634">
        <f>CEILING(_xlfn.PERCENTRANK.INC(Table1[health_imd], Table1[[#This Row],[health_imd]]) * 10, 1)</f>
        <v>1</v>
      </c>
    </row>
    <row r="6635" spans="1:8" x14ac:dyDescent="0.35">
      <c r="A6635" t="s">
        <v>13268</v>
      </c>
      <c r="B6635" t="s">
        <v>13269</v>
      </c>
      <c r="C6635" s="1">
        <v>2.3785276409999998</v>
      </c>
      <c r="D6635" t="str">
        <f>_xlfn.XLOOKUP(Table1[[#This Row],[data_zone_code]],Table2[msoa21cd],Table2[msoa21nm], "Not found")</f>
        <v>Bristol 055</v>
      </c>
      <c r="E6635" s="1">
        <f>_xlfn.XLOOKUP(Table1[[#This Row],[data_zone_code]],Table2[msoa21cd],Table2[Health Deprivation and Disability Rank (where 1 is most deprived)], "Not found")</f>
        <v>7476</v>
      </c>
      <c r="F6635">
        <f>RANK(Table1[[#This Row],[winter_min_tmp]],Table1[winter_min_tmp], 0)</f>
        <v>2037</v>
      </c>
      <c r="G6635">
        <f>(_xlfn.PERCENTRANK.INC(Table1[winter_min_tmp],Table1[[#This Row],[winter_min_tmp]]))*100</f>
        <v>70.199999999999989</v>
      </c>
      <c r="H6635">
        <f>CEILING(_xlfn.PERCENTRANK.INC(Table1[health_imd], Table1[[#This Row],[health_imd]]) * 10, 1)</f>
        <v>2</v>
      </c>
    </row>
    <row r="6636" spans="1:8" x14ac:dyDescent="0.35">
      <c r="A6636" t="s">
        <v>13270</v>
      </c>
      <c r="B6636" t="s">
        <v>13271</v>
      </c>
      <c r="C6636" s="1">
        <v>2.4184670449999999</v>
      </c>
      <c r="D6636" t="str">
        <f>_xlfn.XLOOKUP(Table1[[#This Row],[data_zone_code]],Table2[msoa21cd],Table2[msoa21nm], "Not found")</f>
        <v>Bristol 056</v>
      </c>
      <c r="E6636" s="1">
        <f>_xlfn.XLOOKUP(Table1[[#This Row],[data_zone_code]],Table2[msoa21cd],Table2[Health Deprivation and Disability Rank (where 1 is most deprived)], "Not found")</f>
        <v>3681.5</v>
      </c>
      <c r="F6636">
        <f>RANK(Table1[[#This Row],[winter_min_tmp]],Table1[winter_min_tmp], 0)</f>
        <v>1901</v>
      </c>
      <c r="G6636">
        <f>(_xlfn.PERCENTRANK.INC(Table1[winter_min_tmp],Table1[[#This Row],[winter_min_tmp]]))*100</f>
        <v>72.2</v>
      </c>
      <c r="H6636">
        <f>CEILING(_xlfn.PERCENTRANK.INC(Table1[health_imd], Table1[[#This Row],[health_imd]]) * 10, 1)</f>
        <v>1</v>
      </c>
    </row>
    <row r="6637" spans="1:8" x14ac:dyDescent="0.35">
      <c r="A6637" t="s">
        <v>13272</v>
      </c>
      <c r="B6637" t="s">
        <v>13273</v>
      </c>
      <c r="C6637" s="1">
        <v>2.3270785809999999</v>
      </c>
      <c r="D6637" t="str">
        <f>_xlfn.XLOOKUP(Table1[[#This Row],[data_zone_code]],Table2[msoa21cd],Table2[msoa21nm], "Not found")</f>
        <v>Bristol 057</v>
      </c>
      <c r="E6637" s="1">
        <f>_xlfn.XLOOKUP(Table1[[#This Row],[data_zone_code]],Table2[msoa21cd],Table2[Health Deprivation and Disability Rank (where 1 is most deprived)], "Not found")</f>
        <v>10830.5</v>
      </c>
      <c r="F6637">
        <f>RANK(Table1[[#This Row],[winter_min_tmp]],Table1[winter_min_tmp], 0)</f>
        <v>2200</v>
      </c>
      <c r="G6637">
        <f>(_xlfn.PERCENTRANK.INC(Table1[winter_min_tmp],Table1[[#This Row],[winter_min_tmp]]))*100</f>
        <v>67.900000000000006</v>
      </c>
      <c r="H6637">
        <f>CEILING(_xlfn.PERCENTRANK.INC(Table1[health_imd], Table1[[#This Row],[health_imd]]) * 10, 1)</f>
        <v>3</v>
      </c>
    </row>
    <row r="6638" spans="1:8" x14ac:dyDescent="0.35">
      <c r="A6638" t="s">
        <v>13274</v>
      </c>
      <c r="B6638" t="s">
        <v>13275</v>
      </c>
      <c r="C6638" s="1">
        <v>1.7156580690000001</v>
      </c>
      <c r="D6638" t="str">
        <f>_xlfn.XLOOKUP(Table1[[#This Row],[data_zone_code]],Table2[msoa21cd],Table2[msoa21nm], "Not found")</f>
        <v>East Riding of Yorkshire 044</v>
      </c>
      <c r="E6638" s="1">
        <f>_xlfn.XLOOKUP(Table1[[#This Row],[data_zone_code]],Table2[msoa21cd],Table2[Health Deprivation and Disability Rank (where 1 is most deprived)], "Not found")</f>
        <v>23130.2</v>
      </c>
      <c r="F6638">
        <f>RANK(Table1[[#This Row],[winter_min_tmp]],Table1[winter_min_tmp], 0)</f>
        <v>5088</v>
      </c>
      <c r="G6638">
        <f>(_xlfn.PERCENTRANK.INC(Table1[winter_min_tmp],Table1[[#This Row],[winter_min_tmp]]))*100</f>
        <v>25.7</v>
      </c>
      <c r="H6638">
        <f>CEILING(_xlfn.PERCENTRANK.INC(Table1[health_imd], Table1[[#This Row],[health_imd]]) * 10, 1)</f>
        <v>8</v>
      </c>
    </row>
    <row r="6639" spans="1:8" x14ac:dyDescent="0.35">
      <c r="A6639" t="s">
        <v>13276</v>
      </c>
      <c r="B6639" t="s">
        <v>13277</v>
      </c>
      <c r="C6639" s="1">
        <v>1.7474827770000001</v>
      </c>
      <c r="D6639" t="str">
        <f>_xlfn.XLOOKUP(Table1[[#This Row],[data_zone_code]],Table2[msoa21cd],Table2[msoa21nm], "Not found")</f>
        <v>East Riding of Yorkshire 045</v>
      </c>
      <c r="E6639" s="1">
        <f>_xlfn.XLOOKUP(Table1[[#This Row],[data_zone_code]],Table2[msoa21cd],Table2[Health Deprivation and Disability Rank (where 1 is most deprived)], "Not found")</f>
        <v>14241</v>
      </c>
      <c r="F6639">
        <f>RANK(Table1[[#This Row],[winter_min_tmp]],Table1[winter_min_tmp], 0)</f>
        <v>4939</v>
      </c>
      <c r="G6639">
        <f>(_xlfn.PERCENTRANK.INC(Table1[winter_min_tmp],Table1[[#This Row],[winter_min_tmp]]))*100</f>
        <v>27.900000000000002</v>
      </c>
      <c r="H6639">
        <f>CEILING(_xlfn.PERCENTRANK.INC(Table1[health_imd], Table1[[#This Row],[health_imd]]) * 10, 1)</f>
        <v>4</v>
      </c>
    </row>
    <row r="6640" spans="1:8" x14ac:dyDescent="0.35">
      <c r="A6640" t="s">
        <v>13278</v>
      </c>
      <c r="B6640" t="s">
        <v>13279</v>
      </c>
      <c r="C6640" s="1">
        <v>2.1894662380000001</v>
      </c>
      <c r="D6640" t="str">
        <f>_xlfn.XLOOKUP(Table1[[#This Row],[data_zone_code]],Table2[msoa21cd],Table2[msoa21nm], "Not found")</f>
        <v>Newcastle upon Tyne 031</v>
      </c>
      <c r="E6640" s="1">
        <f>_xlfn.XLOOKUP(Table1[[#This Row],[data_zone_code]],Table2[msoa21cd],Table2[Health Deprivation and Disability Rank (where 1 is most deprived)], "Not found")</f>
        <v>15361.28571428571</v>
      </c>
      <c r="F6640">
        <f>RANK(Table1[[#This Row],[winter_min_tmp]],Table1[winter_min_tmp], 0)</f>
        <v>2804</v>
      </c>
      <c r="G6640">
        <f>(_xlfn.PERCENTRANK.INC(Table1[winter_min_tmp],Table1[[#This Row],[winter_min_tmp]]))*100</f>
        <v>59.099999999999994</v>
      </c>
      <c r="H6640">
        <f>CEILING(_xlfn.PERCENTRANK.INC(Table1[health_imd], Table1[[#This Row],[health_imd]]) * 10, 1)</f>
        <v>5</v>
      </c>
    </row>
    <row r="6641" spans="1:8" x14ac:dyDescent="0.35">
      <c r="A6641" t="s">
        <v>13280</v>
      </c>
      <c r="B6641" t="s">
        <v>13281</v>
      </c>
      <c r="C6641" s="1">
        <v>1.8928600550000001</v>
      </c>
      <c r="D6641" t="str">
        <f>_xlfn.XLOOKUP(Table1[[#This Row],[data_zone_code]],Table2[msoa21cd],Table2[msoa21nm], "Not found")</f>
        <v>Wolverhampton 035</v>
      </c>
      <c r="E6641" s="1">
        <f>_xlfn.XLOOKUP(Table1[[#This Row],[data_zone_code]],Table2[msoa21cd],Table2[Health Deprivation and Disability Rank (where 1 is most deprived)], "Not found")</f>
        <v>7156.1111111111113</v>
      </c>
      <c r="F6641">
        <f>RANK(Table1[[#This Row],[winter_min_tmp]],Table1[winter_min_tmp], 0)</f>
        <v>4226</v>
      </c>
      <c r="G6641">
        <f>(_xlfn.PERCENTRANK.INC(Table1[winter_min_tmp],Table1[[#This Row],[winter_min_tmp]]))*100</f>
        <v>38.299999999999997</v>
      </c>
      <c r="H6641">
        <f>CEILING(_xlfn.PERCENTRANK.INC(Table1[health_imd], Table1[[#This Row],[health_imd]]) * 10, 1)</f>
        <v>2</v>
      </c>
    </row>
    <row r="6642" spans="1:8" x14ac:dyDescent="0.35">
      <c r="A6642" t="s">
        <v>13282</v>
      </c>
      <c r="B6642" t="s">
        <v>13283</v>
      </c>
      <c r="C6642" s="1">
        <v>2.3151395319999999</v>
      </c>
      <c r="D6642" t="str">
        <f>_xlfn.XLOOKUP(Table1[[#This Row],[data_zone_code]],Table2[msoa21cd],Table2[msoa21nm], "Not found")</f>
        <v>Birmingham 134</v>
      </c>
      <c r="E6642" s="1">
        <f>_xlfn.XLOOKUP(Table1[[#This Row],[data_zone_code]],Table2[msoa21cd],Table2[Health Deprivation and Disability Rank (where 1 is most deprived)], "Not found")</f>
        <v>5128</v>
      </c>
      <c r="F6642">
        <f>RANK(Table1[[#This Row],[winter_min_tmp]],Table1[winter_min_tmp], 0)</f>
        <v>2255</v>
      </c>
      <c r="G6642">
        <f>(_xlfn.PERCENTRANK.INC(Table1[winter_min_tmp],Table1[[#This Row],[winter_min_tmp]]))*100</f>
        <v>67.100000000000009</v>
      </c>
      <c r="H6642">
        <f>CEILING(_xlfn.PERCENTRANK.INC(Table1[health_imd], Table1[[#This Row],[health_imd]]) * 10, 1)</f>
        <v>2</v>
      </c>
    </row>
    <row r="6643" spans="1:8" x14ac:dyDescent="0.35">
      <c r="A6643" t="s">
        <v>13284</v>
      </c>
      <c r="B6643" t="s">
        <v>13285</v>
      </c>
      <c r="C6643" s="1">
        <v>2.3729281430000002</v>
      </c>
      <c r="D6643" t="str">
        <f>_xlfn.XLOOKUP(Table1[[#This Row],[data_zone_code]],Table2[msoa21cd],Table2[msoa21nm], "Not found")</f>
        <v>Birmingham 135</v>
      </c>
      <c r="E6643" s="1">
        <f>_xlfn.XLOOKUP(Table1[[#This Row],[data_zone_code]],Table2[msoa21cd],Table2[Health Deprivation and Disability Rank (where 1 is most deprived)], "Not found")</f>
        <v>7706</v>
      </c>
      <c r="F6643">
        <f>RANK(Table1[[#This Row],[winter_min_tmp]],Table1[winter_min_tmp], 0)</f>
        <v>2060</v>
      </c>
      <c r="G6643">
        <f>(_xlfn.PERCENTRANK.INC(Table1[winter_min_tmp],Table1[[#This Row],[winter_min_tmp]]))*100</f>
        <v>69.899999999999991</v>
      </c>
      <c r="H6643">
        <f>CEILING(_xlfn.PERCENTRANK.INC(Table1[health_imd], Table1[[#This Row],[health_imd]]) * 10, 1)</f>
        <v>2</v>
      </c>
    </row>
    <row r="6644" spans="1:8" x14ac:dyDescent="0.35">
      <c r="A6644" t="s">
        <v>13286</v>
      </c>
      <c r="B6644" t="s">
        <v>13287</v>
      </c>
      <c r="C6644" s="1">
        <v>2.4185729029999998</v>
      </c>
      <c r="D6644" t="str">
        <f>_xlfn.XLOOKUP(Table1[[#This Row],[data_zone_code]],Table2[msoa21cd],Table2[msoa21nm], "Not found")</f>
        <v>Birmingham 136</v>
      </c>
      <c r="E6644" s="1">
        <f>_xlfn.XLOOKUP(Table1[[#This Row],[data_zone_code]],Table2[msoa21cd],Table2[Health Deprivation and Disability Rank (where 1 is most deprived)], "Not found")</f>
        <v>8432</v>
      </c>
      <c r="F6644">
        <f>RANK(Table1[[#This Row],[winter_min_tmp]],Table1[winter_min_tmp], 0)</f>
        <v>1899</v>
      </c>
      <c r="G6644">
        <f>(_xlfn.PERCENTRANK.INC(Table1[winter_min_tmp],Table1[[#This Row],[winter_min_tmp]]))*100</f>
        <v>72.3</v>
      </c>
      <c r="H6644">
        <f>CEILING(_xlfn.PERCENTRANK.INC(Table1[health_imd], Table1[[#This Row],[health_imd]]) * 10, 1)</f>
        <v>3</v>
      </c>
    </row>
    <row r="6645" spans="1:8" x14ac:dyDescent="0.35">
      <c r="A6645" t="s">
        <v>13288</v>
      </c>
      <c r="B6645" t="s">
        <v>13289</v>
      </c>
      <c r="C6645" s="1">
        <v>2.451155424</v>
      </c>
      <c r="D6645" t="str">
        <f>_xlfn.XLOOKUP(Table1[[#This Row],[data_zone_code]],Table2[msoa21cd],Table2[msoa21nm], "Not found")</f>
        <v>Birmingham 137</v>
      </c>
      <c r="E6645" s="1">
        <f>_xlfn.XLOOKUP(Table1[[#This Row],[data_zone_code]],Table2[msoa21cd],Table2[Health Deprivation and Disability Rank (where 1 is most deprived)], "Not found")</f>
        <v>9629.6666666666661</v>
      </c>
      <c r="F6645">
        <f>RANK(Table1[[#This Row],[winter_min_tmp]],Table1[winter_min_tmp], 0)</f>
        <v>1784</v>
      </c>
      <c r="G6645">
        <f>(_xlfn.PERCENTRANK.INC(Table1[winter_min_tmp],Table1[[#This Row],[winter_min_tmp]]))*100</f>
        <v>73.900000000000006</v>
      </c>
      <c r="H6645">
        <f>CEILING(_xlfn.PERCENTRANK.INC(Table1[health_imd], Table1[[#This Row],[health_imd]]) * 10, 1)</f>
        <v>3</v>
      </c>
    </row>
    <row r="6646" spans="1:8" x14ac:dyDescent="0.35">
      <c r="A6646" t="s">
        <v>13290</v>
      </c>
      <c r="B6646" t="s">
        <v>13291</v>
      </c>
      <c r="C6646" s="1">
        <v>2.413455248</v>
      </c>
      <c r="D6646" t="str">
        <f>_xlfn.XLOOKUP(Table1[[#This Row],[data_zone_code]],Table2[msoa21cd],Table2[msoa21nm], "Not found")</f>
        <v>Birmingham 138</v>
      </c>
      <c r="E6646" s="1">
        <f>_xlfn.XLOOKUP(Table1[[#This Row],[data_zone_code]],Table2[msoa21cd],Table2[Health Deprivation and Disability Rank (where 1 is most deprived)], "Not found")</f>
        <v>9511.5</v>
      </c>
      <c r="F6646">
        <f>RANK(Table1[[#This Row],[winter_min_tmp]],Table1[winter_min_tmp], 0)</f>
        <v>1916</v>
      </c>
      <c r="G6646">
        <f>(_xlfn.PERCENTRANK.INC(Table1[winter_min_tmp],Table1[[#This Row],[winter_min_tmp]]))*100</f>
        <v>72</v>
      </c>
      <c r="H6646">
        <f>CEILING(_xlfn.PERCENTRANK.INC(Table1[health_imd], Table1[[#This Row],[health_imd]]) * 10, 1)</f>
        <v>3</v>
      </c>
    </row>
    <row r="6647" spans="1:8" x14ac:dyDescent="0.35">
      <c r="A6647" t="s">
        <v>13292</v>
      </c>
      <c r="B6647" t="s">
        <v>13293</v>
      </c>
      <c r="C6647" s="1">
        <v>2.2903747559999998</v>
      </c>
      <c r="D6647" t="str">
        <f>_xlfn.XLOOKUP(Table1[[#This Row],[data_zone_code]],Table2[msoa21cd],Table2[msoa21nm], "Not found")</f>
        <v>Birmingham 139</v>
      </c>
      <c r="E6647" s="1">
        <f>_xlfn.XLOOKUP(Table1[[#This Row],[data_zone_code]],Table2[msoa21cd],Table2[Health Deprivation and Disability Rank (where 1 is most deprived)], "Not found")</f>
        <v>5244.875</v>
      </c>
      <c r="F6647">
        <f>RANK(Table1[[#This Row],[winter_min_tmp]],Table1[winter_min_tmp], 0)</f>
        <v>2360</v>
      </c>
      <c r="G6647">
        <f>(_xlfn.PERCENTRANK.INC(Table1[winter_min_tmp],Table1[[#This Row],[winter_min_tmp]]))*100</f>
        <v>65.5</v>
      </c>
      <c r="H6647">
        <f>CEILING(_xlfn.PERCENTRANK.INC(Table1[health_imd], Table1[[#This Row],[health_imd]]) * 10, 1)</f>
        <v>2</v>
      </c>
    </row>
    <row r="6648" spans="1:8" x14ac:dyDescent="0.35">
      <c r="A6648" t="s">
        <v>13294</v>
      </c>
      <c r="B6648" t="s">
        <v>13295</v>
      </c>
      <c r="C6648" s="1">
        <v>3.4189403060000001</v>
      </c>
      <c r="D6648" t="str">
        <f>_xlfn.XLOOKUP(Table1[[#This Row],[data_zone_code]],Table2[msoa21cd],Table2[msoa21nm], "Not found")</f>
        <v>Manchester 054</v>
      </c>
      <c r="E6648" s="1">
        <f>_xlfn.XLOOKUP(Table1[[#This Row],[data_zone_code]],Table2[msoa21cd],Table2[Health Deprivation and Disability Rank (where 1 is most deprived)], "Not found")</f>
        <v>6064.4</v>
      </c>
      <c r="F6648">
        <f>RANK(Table1[[#This Row],[winter_min_tmp]],Table1[winter_min_tmp], 0)</f>
        <v>112</v>
      </c>
      <c r="G6648">
        <f>(_xlfn.PERCENTRANK.INC(Table1[winter_min_tmp],Table1[[#This Row],[winter_min_tmp]]))*100</f>
        <v>98.3</v>
      </c>
      <c r="H6648">
        <f>CEILING(_xlfn.PERCENTRANK.INC(Table1[health_imd], Table1[[#This Row],[health_imd]]) * 10, 1)</f>
        <v>2</v>
      </c>
    </row>
    <row r="6649" spans="1:8" x14ac:dyDescent="0.35">
      <c r="A6649" t="s">
        <v>13296</v>
      </c>
      <c r="B6649" t="s">
        <v>13297</v>
      </c>
      <c r="C6649" s="1">
        <v>1.89182198</v>
      </c>
      <c r="D6649" t="str">
        <f>_xlfn.XLOOKUP(Table1[[#This Row],[data_zone_code]],Table2[msoa21cd],Table2[msoa21nm], "Not found")</f>
        <v>Bassetlaw 016</v>
      </c>
      <c r="E6649" s="1">
        <f>_xlfn.XLOOKUP(Table1[[#This Row],[data_zone_code]],Table2[msoa21cd],Table2[Health Deprivation and Disability Rank (where 1 is most deprived)], "Not found")</f>
        <v>11422.28571428571</v>
      </c>
      <c r="F6649">
        <f>RANK(Table1[[#This Row],[winter_min_tmp]],Table1[winter_min_tmp], 0)</f>
        <v>4231</v>
      </c>
      <c r="G6649">
        <f>(_xlfn.PERCENTRANK.INC(Table1[winter_min_tmp],Table1[[#This Row],[winter_min_tmp]]))*100</f>
        <v>38.200000000000003</v>
      </c>
      <c r="H6649">
        <f>CEILING(_xlfn.PERCENTRANK.INC(Table1[health_imd], Table1[[#This Row],[health_imd]]) * 10, 1)</f>
        <v>3</v>
      </c>
    </row>
    <row r="6650" spans="1:8" x14ac:dyDescent="0.35">
      <c r="A6650" t="s">
        <v>13298</v>
      </c>
      <c r="B6650" t="s">
        <v>13299</v>
      </c>
      <c r="C6650" s="1">
        <v>2.6987509730000001</v>
      </c>
      <c r="D6650" t="str">
        <f>_xlfn.XLOOKUP(Table1[[#This Row],[data_zone_code]],Table2[msoa21cd],Table2[msoa21nm], "Not found")</f>
        <v>Nottingham 039</v>
      </c>
      <c r="E6650" s="1">
        <f>_xlfn.XLOOKUP(Table1[[#This Row],[data_zone_code]],Table2[msoa21cd],Table2[Health Deprivation and Disability Rank (where 1 is most deprived)], "Not found")</f>
        <v>6389</v>
      </c>
      <c r="F6650">
        <f>RANK(Table1[[#This Row],[winter_min_tmp]],Table1[winter_min_tmp], 0)</f>
        <v>1111</v>
      </c>
      <c r="G6650">
        <f>(_xlfn.PERCENTRANK.INC(Table1[winter_min_tmp],Table1[[#This Row],[winter_min_tmp]]))*100</f>
        <v>83.8</v>
      </c>
      <c r="H6650">
        <f>CEILING(_xlfn.PERCENTRANK.INC(Table1[health_imd], Table1[[#This Row],[health_imd]]) * 10, 1)</f>
        <v>2</v>
      </c>
    </row>
    <row r="6651" spans="1:8" x14ac:dyDescent="0.35">
      <c r="A6651" t="s">
        <v>13300</v>
      </c>
      <c r="B6651" t="s">
        <v>13301</v>
      </c>
      <c r="C6651" s="1">
        <v>2.696373463</v>
      </c>
      <c r="D6651" t="str">
        <f>_xlfn.XLOOKUP(Table1[[#This Row],[data_zone_code]],Table2[msoa21cd],Table2[msoa21nm], "Not found")</f>
        <v>Nottingham 040</v>
      </c>
      <c r="E6651" s="1">
        <f>_xlfn.XLOOKUP(Table1[[#This Row],[data_zone_code]],Table2[msoa21cd],Table2[Health Deprivation and Disability Rank (where 1 is most deprived)], "Not found")</f>
        <v>5496.25</v>
      </c>
      <c r="F6651">
        <f>RANK(Table1[[#This Row],[winter_min_tmp]],Table1[winter_min_tmp], 0)</f>
        <v>1124</v>
      </c>
      <c r="G6651">
        <f>(_xlfn.PERCENTRANK.INC(Table1[winter_min_tmp],Table1[[#This Row],[winter_min_tmp]]))*100</f>
        <v>83.6</v>
      </c>
      <c r="H6651">
        <f>CEILING(_xlfn.PERCENTRANK.INC(Table1[health_imd], Table1[[#This Row],[health_imd]]) * 10, 1)</f>
        <v>2</v>
      </c>
    </row>
    <row r="6652" spans="1:8" x14ac:dyDescent="0.35">
      <c r="A6652" t="s">
        <v>13302</v>
      </c>
      <c r="B6652" t="s">
        <v>13303</v>
      </c>
      <c r="C6652" s="1">
        <v>1.8256505730000001</v>
      </c>
      <c r="D6652" t="str">
        <f>_xlfn.XLOOKUP(Table1[[#This Row],[data_zone_code]],Table2[msoa21cd],Table2[msoa21nm], "Not found")</f>
        <v>Broxtowe 016</v>
      </c>
      <c r="E6652" s="1">
        <f>_xlfn.XLOOKUP(Table1[[#This Row],[data_zone_code]],Table2[msoa21cd],Table2[Health Deprivation and Disability Rank (where 1 is most deprived)], "Not found")</f>
        <v>22027</v>
      </c>
      <c r="F6652">
        <f>RANK(Table1[[#This Row],[winter_min_tmp]],Table1[winter_min_tmp], 0)</f>
        <v>4555</v>
      </c>
      <c r="G6652">
        <f>(_xlfn.PERCENTRANK.INC(Table1[winter_min_tmp],Table1[[#This Row],[winter_min_tmp]]))*100</f>
        <v>33.5</v>
      </c>
      <c r="H6652">
        <f>CEILING(_xlfn.PERCENTRANK.INC(Table1[health_imd], Table1[[#This Row],[health_imd]]) * 10, 1)</f>
        <v>7</v>
      </c>
    </row>
    <row r="6653" spans="1:8" x14ac:dyDescent="0.35">
      <c r="A6653" t="s">
        <v>13304</v>
      </c>
      <c r="B6653" t="s">
        <v>13305</v>
      </c>
      <c r="C6653" s="1">
        <v>2.2555077080000001</v>
      </c>
      <c r="D6653" t="str">
        <f>_xlfn.XLOOKUP(Table1[[#This Row],[data_zone_code]],Table2[msoa21cd],Table2[msoa21nm], "Not found")</f>
        <v>Norwich 014</v>
      </c>
      <c r="E6653" s="1">
        <f>_xlfn.XLOOKUP(Table1[[#This Row],[data_zone_code]],Table2[msoa21cd],Table2[Health Deprivation and Disability Rank (where 1 is most deprived)], "Not found")</f>
        <v>12149</v>
      </c>
      <c r="F6653">
        <f>RANK(Table1[[#This Row],[winter_min_tmp]],Table1[winter_min_tmp], 0)</f>
        <v>2498</v>
      </c>
      <c r="G6653">
        <f>(_xlfn.PERCENTRANK.INC(Table1[winter_min_tmp],Table1[[#This Row],[winter_min_tmp]]))*100</f>
        <v>63.5</v>
      </c>
      <c r="H6653">
        <f>CEILING(_xlfn.PERCENTRANK.INC(Table1[health_imd], Table1[[#This Row],[health_imd]]) * 10, 1)</f>
        <v>4</v>
      </c>
    </row>
    <row r="6654" spans="1:8" x14ac:dyDescent="0.35">
      <c r="A6654" t="s">
        <v>13306</v>
      </c>
      <c r="B6654" t="s">
        <v>13307</v>
      </c>
      <c r="C6654" s="1">
        <v>2.21510601</v>
      </c>
      <c r="D6654" t="str">
        <f>_xlfn.XLOOKUP(Table1[[#This Row],[data_zone_code]],Table2[msoa21cd],Table2[msoa21nm], "Not found")</f>
        <v>Norwich 015</v>
      </c>
      <c r="E6654" s="1">
        <f>_xlfn.XLOOKUP(Table1[[#This Row],[data_zone_code]],Table2[msoa21cd],Table2[Health Deprivation and Disability Rank (where 1 is most deprived)], "Not found")</f>
        <v>14336.33333333333</v>
      </c>
      <c r="F6654">
        <f>RANK(Table1[[#This Row],[winter_min_tmp]],Table1[winter_min_tmp], 0)</f>
        <v>2682</v>
      </c>
      <c r="G6654">
        <f>(_xlfn.PERCENTRANK.INC(Table1[winter_min_tmp],Table1[[#This Row],[winter_min_tmp]]))*100</f>
        <v>60.8</v>
      </c>
      <c r="H6654">
        <f>CEILING(_xlfn.PERCENTRANK.INC(Table1[health_imd], Table1[[#This Row],[health_imd]]) * 10, 1)</f>
        <v>4</v>
      </c>
    </row>
    <row r="6655" spans="1:8" x14ac:dyDescent="0.35">
      <c r="A6655" t="s">
        <v>13308</v>
      </c>
      <c r="B6655" t="s">
        <v>13309</v>
      </c>
      <c r="C6655" s="1">
        <v>2.0178830620000001</v>
      </c>
      <c r="D6655" t="str">
        <f>_xlfn.XLOOKUP(Table1[[#This Row],[data_zone_code]],Table2[msoa21cd],Table2[msoa21nm], "Not found")</f>
        <v>Hartlepool 014</v>
      </c>
      <c r="E6655" s="1">
        <f>_xlfn.XLOOKUP(Table1[[#This Row],[data_zone_code]],Table2[msoa21cd],Table2[Health Deprivation and Disability Rank (where 1 is most deprived)], "Not found")</f>
        <v>15923</v>
      </c>
      <c r="F6655">
        <f>RANK(Table1[[#This Row],[winter_min_tmp]],Table1[winter_min_tmp], 0)</f>
        <v>3618</v>
      </c>
      <c r="G6655">
        <f>(_xlfn.PERCENTRANK.INC(Table1[winter_min_tmp],Table1[[#This Row],[winter_min_tmp]]))*100</f>
        <v>47.199999999999996</v>
      </c>
      <c r="H6655">
        <f>CEILING(_xlfn.PERCENTRANK.INC(Table1[health_imd], Table1[[#This Row],[health_imd]]) * 10, 1)</f>
        <v>5</v>
      </c>
    </row>
    <row r="6656" spans="1:8" x14ac:dyDescent="0.35">
      <c r="A6656" t="s">
        <v>13310</v>
      </c>
      <c r="B6656" t="s">
        <v>13311</v>
      </c>
      <c r="C6656" s="1">
        <v>2.4343526359999998</v>
      </c>
      <c r="D6656" t="str">
        <f>_xlfn.XLOOKUP(Table1[[#This Row],[data_zone_code]],Table2[msoa21cd],Table2[msoa21nm], "Not found")</f>
        <v>Redcar and Cleveland 022</v>
      </c>
      <c r="E6656" s="1">
        <f>_xlfn.XLOOKUP(Table1[[#This Row],[data_zone_code]],Table2[msoa21cd],Table2[Health Deprivation and Disability Rank (where 1 is most deprived)], "Not found")</f>
        <v>7583.5714285714284</v>
      </c>
      <c r="F6656">
        <f>RANK(Table1[[#This Row],[winter_min_tmp]],Table1[winter_min_tmp], 0)</f>
        <v>1846</v>
      </c>
      <c r="G6656">
        <f>(_xlfn.PERCENTRANK.INC(Table1[winter_min_tmp],Table1[[#This Row],[winter_min_tmp]]))*100</f>
        <v>73</v>
      </c>
      <c r="H6656">
        <f>CEILING(_xlfn.PERCENTRANK.INC(Table1[health_imd], Table1[[#This Row],[health_imd]]) * 10, 1)</f>
        <v>2</v>
      </c>
    </row>
    <row r="6657" spans="1:8" x14ac:dyDescent="0.35">
      <c r="A6657" t="s">
        <v>13312</v>
      </c>
      <c r="B6657" t="s">
        <v>13313</v>
      </c>
      <c r="C6657" s="1">
        <v>3.4402406220000001</v>
      </c>
      <c r="D6657" t="str">
        <f>_xlfn.XLOOKUP(Table1[[#This Row],[data_zone_code]],Table2[msoa21cd],Table2[msoa21nm], "Not found")</f>
        <v>Manchester 055</v>
      </c>
      <c r="E6657" s="1">
        <f>_xlfn.XLOOKUP(Table1[[#This Row],[data_zone_code]],Table2[msoa21cd],Table2[Health Deprivation and Disability Rank (where 1 is most deprived)], "Not found")</f>
        <v>6819</v>
      </c>
      <c r="F6657">
        <f>RANK(Table1[[#This Row],[winter_min_tmp]],Table1[winter_min_tmp], 0)</f>
        <v>108</v>
      </c>
      <c r="G6657">
        <f>(_xlfn.PERCENTRANK.INC(Table1[winter_min_tmp],Table1[[#This Row],[winter_min_tmp]]))*100</f>
        <v>98.4</v>
      </c>
      <c r="H6657">
        <f>CEILING(_xlfn.PERCENTRANK.INC(Table1[health_imd], Table1[[#This Row],[health_imd]]) * 10, 1)</f>
        <v>2</v>
      </c>
    </row>
    <row r="6658" spans="1:8" x14ac:dyDescent="0.35">
      <c r="A6658" t="s">
        <v>13314</v>
      </c>
      <c r="B6658" t="s">
        <v>13315</v>
      </c>
      <c r="C6658" s="1">
        <v>3.3146636489999999</v>
      </c>
      <c r="D6658" t="str">
        <f>_xlfn.XLOOKUP(Table1[[#This Row],[data_zone_code]],Table2[msoa21cd],Table2[msoa21nm], "Not found")</f>
        <v>Manchester 056</v>
      </c>
      <c r="E6658" s="1">
        <f>_xlfn.XLOOKUP(Table1[[#This Row],[data_zone_code]],Table2[msoa21cd],Table2[Health Deprivation and Disability Rank (where 1 is most deprived)], "Not found")</f>
        <v>3954.75</v>
      </c>
      <c r="F6658">
        <f>RANK(Table1[[#This Row],[winter_min_tmp]],Table1[winter_min_tmp], 0)</f>
        <v>156</v>
      </c>
      <c r="G6658">
        <f>(_xlfn.PERCENTRANK.INC(Table1[winter_min_tmp],Table1[[#This Row],[winter_min_tmp]]))*100</f>
        <v>97.7</v>
      </c>
      <c r="H6658">
        <f>CEILING(_xlfn.PERCENTRANK.INC(Table1[health_imd], Table1[[#This Row],[health_imd]]) * 10, 1)</f>
        <v>1</v>
      </c>
    </row>
    <row r="6659" spans="1:8" x14ac:dyDescent="0.35">
      <c r="A6659" t="s">
        <v>13316</v>
      </c>
      <c r="B6659" t="s">
        <v>13317</v>
      </c>
      <c r="C6659" s="1">
        <v>3.5089056489999999</v>
      </c>
      <c r="D6659" t="str">
        <f>_xlfn.XLOOKUP(Table1[[#This Row],[data_zone_code]],Table2[msoa21cd],Table2[msoa21nm], "Not found")</f>
        <v>Manchester 057</v>
      </c>
      <c r="E6659" s="1">
        <f>_xlfn.XLOOKUP(Table1[[#This Row],[data_zone_code]],Table2[msoa21cd],Table2[Health Deprivation and Disability Rank (where 1 is most deprived)], "Not found")</f>
        <v>7026.666666666667</v>
      </c>
      <c r="F6659">
        <f>RANK(Table1[[#This Row],[winter_min_tmp]],Table1[winter_min_tmp], 0)</f>
        <v>82</v>
      </c>
      <c r="G6659">
        <f>(_xlfn.PERCENTRANK.INC(Table1[winter_min_tmp],Table1[[#This Row],[winter_min_tmp]]))*100</f>
        <v>98.8</v>
      </c>
      <c r="H6659">
        <f>CEILING(_xlfn.PERCENTRANK.INC(Table1[health_imd], Table1[[#This Row],[health_imd]]) * 10, 1)</f>
        <v>2</v>
      </c>
    </row>
    <row r="6660" spans="1:8" x14ac:dyDescent="0.35">
      <c r="A6660" t="s">
        <v>13318</v>
      </c>
      <c r="B6660" t="s">
        <v>13319</v>
      </c>
      <c r="C6660" s="1">
        <v>3.3282547</v>
      </c>
      <c r="D6660" t="str">
        <f>_xlfn.XLOOKUP(Table1[[#This Row],[data_zone_code]],Table2[msoa21cd],Table2[msoa21nm], "Not found")</f>
        <v>Manchester 058</v>
      </c>
      <c r="E6660" s="1">
        <f>_xlfn.XLOOKUP(Table1[[#This Row],[data_zone_code]],Table2[msoa21cd],Table2[Health Deprivation and Disability Rank (where 1 is most deprived)], "Not found")</f>
        <v>3210.5</v>
      </c>
      <c r="F6660">
        <f>RANK(Table1[[#This Row],[winter_min_tmp]],Table1[winter_min_tmp], 0)</f>
        <v>148</v>
      </c>
      <c r="G6660">
        <f>(_xlfn.PERCENTRANK.INC(Table1[winter_min_tmp],Table1[[#This Row],[winter_min_tmp]]))*100</f>
        <v>97.8</v>
      </c>
      <c r="H6660">
        <f>CEILING(_xlfn.PERCENTRANK.INC(Table1[health_imd], Table1[[#This Row],[health_imd]]) * 10, 1)</f>
        <v>1</v>
      </c>
    </row>
    <row r="6661" spans="1:8" x14ac:dyDescent="0.35">
      <c r="A6661" t="s">
        <v>13320</v>
      </c>
      <c r="B6661" t="s">
        <v>13321</v>
      </c>
      <c r="C6661" s="1">
        <v>3.53555727</v>
      </c>
      <c r="D6661" t="str">
        <f>_xlfn.XLOOKUP(Table1[[#This Row],[data_zone_code]],Table2[msoa21cd],Table2[msoa21nm], "Not found")</f>
        <v>Manchester 059</v>
      </c>
      <c r="E6661" s="1">
        <f>_xlfn.XLOOKUP(Table1[[#This Row],[data_zone_code]],Table2[msoa21cd],Table2[Health Deprivation and Disability Rank (where 1 is most deprived)], "Not found")</f>
        <v>5727</v>
      </c>
      <c r="F6661">
        <f>RANK(Table1[[#This Row],[winter_min_tmp]],Table1[winter_min_tmp], 0)</f>
        <v>75</v>
      </c>
      <c r="G6661">
        <f>(_xlfn.PERCENTRANK.INC(Table1[winter_min_tmp],Table1[[#This Row],[winter_min_tmp]]))*100</f>
        <v>98.9</v>
      </c>
      <c r="H6661">
        <f>CEILING(_xlfn.PERCENTRANK.INC(Table1[health_imd], Table1[[#This Row],[health_imd]]) * 10, 1)</f>
        <v>2</v>
      </c>
    </row>
    <row r="6662" spans="1:8" x14ac:dyDescent="0.35">
      <c r="A6662" t="s">
        <v>13322</v>
      </c>
      <c r="B6662" t="s">
        <v>13323</v>
      </c>
      <c r="C6662" s="1">
        <v>3.5358548160000001</v>
      </c>
      <c r="D6662" t="str">
        <f>_xlfn.XLOOKUP(Table1[[#This Row],[data_zone_code]],Table2[msoa21cd],Table2[msoa21nm], "Not found")</f>
        <v>Manchester 060</v>
      </c>
      <c r="E6662" s="1">
        <f>_xlfn.XLOOKUP(Table1[[#This Row],[data_zone_code]],Table2[msoa21cd],Table2[Health Deprivation and Disability Rank (where 1 is most deprived)], "Not found")</f>
        <v>7893.8</v>
      </c>
      <c r="F6662">
        <f>RANK(Table1[[#This Row],[winter_min_tmp]],Table1[winter_min_tmp], 0)</f>
        <v>73</v>
      </c>
      <c r="G6662">
        <f>(_xlfn.PERCENTRANK.INC(Table1[winter_min_tmp],Table1[[#This Row],[winter_min_tmp]]))*100</f>
        <v>98.9</v>
      </c>
      <c r="H6662">
        <f>CEILING(_xlfn.PERCENTRANK.INC(Table1[health_imd], Table1[[#This Row],[health_imd]]) * 10, 1)</f>
        <v>2</v>
      </c>
    </row>
    <row r="6663" spans="1:8" x14ac:dyDescent="0.35">
      <c r="A6663" t="s">
        <v>13324</v>
      </c>
      <c r="B6663" t="s">
        <v>13325</v>
      </c>
      <c r="C6663" s="1">
        <v>2.8351051809999999</v>
      </c>
      <c r="D6663" t="str">
        <f>_xlfn.XLOOKUP(Table1[[#This Row],[data_zone_code]],Table2[msoa21cd],Table2[msoa21nm], "Not found")</f>
        <v>Hackney 028</v>
      </c>
      <c r="E6663" s="1">
        <f>_xlfn.XLOOKUP(Table1[[#This Row],[data_zone_code]],Table2[msoa21cd],Table2[Health Deprivation and Disability Rank (where 1 is most deprived)], "Not found")</f>
        <v>7003.6</v>
      </c>
      <c r="F6663">
        <f>RANK(Table1[[#This Row],[winter_min_tmp]],Table1[winter_min_tmp], 0)</f>
        <v>760</v>
      </c>
      <c r="G6663">
        <f>(_xlfn.PERCENTRANK.INC(Table1[winter_min_tmp],Table1[[#This Row],[winter_min_tmp]]))*100</f>
        <v>88.9</v>
      </c>
      <c r="H6663">
        <f>CEILING(_xlfn.PERCENTRANK.INC(Table1[health_imd], Table1[[#This Row],[health_imd]]) * 10, 1)</f>
        <v>2</v>
      </c>
    </row>
    <row r="6664" spans="1:8" x14ac:dyDescent="0.35">
      <c r="A6664" t="s">
        <v>13326</v>
      </c>
      <c r="B6664" t="s">
        <v>13327</v>
      </c>
      <c r="C6664" s="1">
        <v>1.5977617500000001</v>
      </c>
      <c r="D6664" t="str">
        <f>_xlfn.XLOOKUP(Table1[[#This Row],[data_zone_code]],Table2[msoa21cd],Table2[msoa21nm], "Not found")</f>
        <v>South Derbyshire 012</v>
      </c>
      <c r="E6664" s="1">
        <f>_xlfn.XLOOKUP(Table1[[#This Row],[data_zone_code]],Table2[msoa21cd],Table2[Health Deprivation and Disability Rank (where 1 is most deprived)], "Not found")</f>
        <v>14988.83333333333</v>
      </c>
      <c r="F6664">
        <f>RANK(Table1[[#This Row],[winter_min_tmp]],Table1[winter_min_tmp], 0)</f>
        <v>5609</v>
      </c>
      <c r="G6664">
        <f>(_xlfn.PERCENTRANK.INC(Table1[winter_min_tmp],Table1[[#This Row],[winter_min_tmp]]))*100</f>
        <v>18.099999999999998</v>
      </c>
      <c r="H6664">
        <f>CEILING(_xlfn.PERCENTRANK.INC(Table1[health_imd], Table1[[#This Row],[health_imd]]) * 10, 1)</f>
        <v>5</v>
      </c>
    </row>
    <row r="6665" spans="1:8" x14ac:dyDescent="0.35">
      <c r="A6665" t="s">
        <v>13328</v>
      </c>
      <c r="B6665" t="s">
        <v>13329</v>
      </c>
      <c r="C6665" s="1">
        <v>1.551239729</v>
      </c>
      <c r="D6665" t="str">
        <f>_xlfn.XLOOKUP(Table1[[#This Row],[data_zone_code]],Table2[msoa21cd],Table2[msoa21nm], "Not found")</f>
        <v>South Derbyshire 013</v>
      </c>
      <c r="E6665" s="1">
        <f>_xlfn.XLOOKUP(Table1[[#This Row],[data_zone_code]],Table2[msoa21cd],Table2[Health Deprivation and Disability Rank (where 1 is most deprived)], "Not found")</f>
        <v>12659.2</v>
      </c>
      <c r="F6665">
        <f>RANK(Table1[[#This Row],[winter_min_tmp]],Table1[winter_min_tmp], 0)</f>
        <v>5784</v>
      </c>
      <c r="G6665">
        <f>(_xlfn.PERCENTRANK.INC(Table1[winter_min_tmp],Table1[[#This Row],[winter_min_tmp]]))*100</f>
        <v>15.6</v>
      </c>
      <c r="H6665">
        <f>CEILING(_xlfn.PERCENTRANK.INC(Table1[health_imd], Table1[[#This Row],[health_imd]]) * 10, 1)</f>
        <v>4</v>
      </c>
    </row>
    <row r="6666" spans="1:8" x14ac:dyDescent="0.35">
      <c r="A6666" t="s">
        <v>13330</v>
      </c>
      <c r="B6666" t="s">
        <v>13331</v>
      </c>
      <c r="C6666" s="1">
        <v>2.8063995839999998</v>
      </c>
      <c r="D6666" t="str">
        <f>_xlfn.XLOOKUP(Table1[[#This Row],[data_zone_code]],Table2[msoa21cd],Table2[msoa21nm], "Not found")</f>
        <v>Hackney 029</v>
      </c>
      <c r="E6666" s="1">
        <f>_xlfn.XLOOKUP(Table1[[#This Row],[data_zone_code]],Table2[msoa21cd],Table2[Health Deprivation and Disability Rank (where 1 is most deprived)], "Not found")</f>
        <v>8096.25</v>
      </c>
      <c r="F6666">
        <f>RANK(Table1[[#This Row],[winter_min_tmp]],Table1[winter_min_tmp], 0)</f>
        <v>828</v>
      </c>
      <c r="G6666">
        <f>(_xlfn.PERCENTRANK.INC(Table1[winter_min_tmp],Table1[[#This Row],[winter_min_tmp]]))*100</f>
        <v>87.9</v>
      </c>
      <c r="H6666">
        <f>CEILING(_xlfn.PERCENTRANK.INC(Table1[health_imd], Table1[[#This Row],[health_imd]]) * 10, 1)</f>
        <v>2</v>
      </c>
    </row>
    <row r="6667" spans="1:8" x14ac:dyDescent="0.35">
      <c r="A6667" t="s">
        <v>13332</v>
      </c>
      <c r="B6667" t="s">
        <v>13333</v>
      </c>
      <c r="C6667" s="1">
        <v>1.9101204869999999</v>
      </c>
      <c r="D6667" t="str">
        <f>_xlfn.XLOOKUP(Table1[[#This Row],[data_zone_code]],Table2[msoa21cd],Table2[msoa21nm], "Not found")</f>
        <v>Colchester 022</v>
      </c>
      <c r="E6667" s="1">
        <f>_xlfn.XLOOKUP(Table1[[#This Row],[data_zone_code]],Table2[msoa21cd],Table2[Health Deprivation and Disability Rank (where 1 is most deprived)], "Not found")</f>
        <v>13022.33333333333</v>
      </c>
      <c r="F6667">
        <f>RANK(Table1[[#This Row],[winter_min_tmp]],Table1[winter_min_tmp], 0)</f>
        <v>4139</v>
      </c>
      <c r="G6667">
        <f>(_xlfn.PERCENTRANK.INC(Table1[winter_min_tmp],Table1[[#This Row],[winter_min_tmp]]))*100</f>
        <v>39.6</v>
      </c>
      <c r="H6667">
        <f>CEILING(_xlfn.PERCENTRANK.INC(Table1[health_imd], Table1[[#This Row],[health_imd]]) * 10, 1)</f>
        <v>4</v>
      </c>
    </row>
    <row r="6668" spans="1:8" x14ac:dyDescent="0.35">
      <c r="A6668" t="s">
        <v>13334</v>
      </c>
      <c r="B6668" t="s">
        <v>13335</v>
      </c>
      <c r="C6668" s="1">
        <v>2.5967388150000001</v>
      </c>
      <c r="D6668" t="str">
        <f>_xlfn.XLOOKUP(Table1[[#This Row],[data_zone_code]],Table2[msoa21cd],Table2[msoa21nm], "Not found")</f>
        <v>Redbridge 035</v>
      </c>
      <c r="E6668" s="1">
        <f>_xlfn.XLOOKUP(Table1[[#This Row],[data_zone_code]],Table2[msoa21cd],Table2[Health Deprivation and Disability Rank (where 1 is most deprived)], "Not found")</f>
        <v>19996</v>
      </c>
      <c r="F6668">
        <f>RANK(Table1[[#This Row],[winter_min_tmp]],Table1[winter_min_tmp], 0)</f>
        <v>1387</v>
      </c>
      <c r="G6668">
        <f>(_xlfn.PERCENTRANK.INC(Table1[winter_min_tmp],Table1[[#This Row],[winter_min_tmp]]))*100</f>
        <v>79.7</v>
      </c>
      <c r="H6668">
        <f>CEILING(_xlfn.PERCENTRANK.INC(Table1[health_imd], Table1[[#This Row],[health_imd]]) * 10, 1)</f>
        <v>7</v>
      </c>
    </row>
    <row r="6669" spans="1:8" x14ac:dyDescent="0.35">
      <c r="A6669" t="s">
        <v>13336</v>
      </c>
      <c r="B6669" t="s">
        <v>13337</v>
      </c>
      <c r="C6669" s="1">
        <v>2.4847996229999998</v>
      </c>
      <c r="D6669" t="str">
        <f>_xlfn.XLOOKUP(Table1[[#This Row],[data_zone_code]],Table2[msoa21cd],Table2[msoa21nm], "Not found")</f>
        <v>Redbridge 036</v>
      </c>
      <c r="E6669" s="1">
        <f>_xlfn.XLOOKUP(Table1[[#This Row],[data_zone_code]],Table2[msoa21cd],Table2[Health Deprivation and Disability Rank (where 1 is most deprived)], "Not found")</f>
        <v>28814.375</v>
      </c>
      <c r="F6669">
        <f>RANK(Table1[[#This Row],[winter_min_tmp]],Table1[winter_min_tmp], 0)</f>
        <v>1669</v>
      </c>
      <c r="G6669">
        <f>(_xlfn.PERCENTRANK.INC(Table1[winter_min_tmp],Table1[[#This Row],[winter_min_tmp]]))*100</f>
        <v>75.599999999999994</v>
      </c>
      <c r="H6669">
        <f>CEILING(_xlfn.PERCENTRANK.INC(Table1[health_imd], Table1[[#This Row],[health_imd]]) * 10, 1)</f>
        <v>10</v>
      </c>
    </row>
    <row r="6670" spans="1:8" x14ac:dyDescent="0.35">
      <c r="A6670" t="s">
        <v>13338</v>
      </c>
      <c r="B6670" t="s">
        <v>13339</v>
      </c>
      <c r="C6670" s="1">
        <v>2.4030122760000001</v>
      </c>
      <c r="D6670" t="str">
        <f>_xlfn.XLOOKUP(Table1[[#This Row],[data_zone_code]],Table2[msoa21cd],Table2[msoa21nm], "Not found")</f>
        <v>Thurrock 020</v>
      </c>
      <c r="E6670" s="1">
        <f>_xlfn.XLOOKUP(Table1[[#This Row],[data_zone_code]],Table2[msoa21cd],Table2[Health Deprivation and Disability Rank (where 1 is most deprived)], "Not found")</f>
        <v>25258.400000000001</v>
      </c>
      <c r="F6670">
        <f>RANK(Table1[[#This Row],[winter_min_tmp]],Table1[winter_min_tmp], 0)</f>
        <v>1953</v>
      </c>
      <c r="G6670">
        <f>(_xlfn.PERCENTRANK.INC(Table1[winter_min_tmp],Table1[[#This Row],[winter_min_tmp]]))*100</f>
        <v>71.5</v>
      </c>
      <c r="H6670">
        <f>CEILING(_xlfn.PERCENTRANK.INC(Table1[health_imd], Table1[[#This Row],[health_imd]]) * 10, 1)</f>
        <v>8</v>
      </c>
    </row>
    <row r="6671" spans="1:8" x14ac:dyDescent="0.35">
      <c r="A6671" t="s">
        <v>13340</v>
      </c>
      <c r="B6671" t="s">
        <v>13341</v>
      </c>
      <c r="C6671" s="1">
        <v>2.7427115440000001</v>
      </c>
      <c r="D6671" t="str">
        <f>_xlfn.XLOOKUP(Table1[[#This Row],[data_zone_code]],Table2[msoa21cd],Table2[msoa21nm], "Not found")</f>
        <v>Greenwich 034</v>
      </c>
      <c r="E6671" s="1">
        <f>_xlfn.XLOOKUP(Table1[[#This Row],[data_zone_code]],Table2[msoa21cd],Table2[Health Deprivation and Disability Rank (where 1 is most deprived)], "Not found")</f>
        <v>19422.75</v>
      </c>
      <c r="F6671">
        <f>RANK(Table1[[#This Row],[winter_min_tmp]],Table1[winter_min_tmp], 0)</f>
        <v>998</v>
      </c>
      <c r="G6671">
        <f>(_xlfn.PERCENTRANK.INC(Table1[winter_min_tmp],Table1[[#This Row],[winter_min_tmp]]))*100</f>
        <v>85.399999999999991</v>
      </c>
      <c r="H6671">
        <f>CEILING(_xlfn.PERCENTRANK.INC(Table1[health_imd], Table1[[#This Row],[health_imd]]) * 10, 1)</f>
        <v>6</v>
      </c>
    </row>
    <row r="6672" spans="1:8" x14ac:dyDescent="0.35">
      <c r="A6672" t="s">
        <v>13342</v>
      </c>
      <c r="B6672" t="s">
        <v>13343</v>
      </c>
      <c r="C6672" s="1">
        <v>2.8701179030000001</v>
      </c>
      <c r="D6672" t="str">
        <f>_xlfn.XLOOKUP(Table1[[#This Row],[data_zone_code]],Table2[msoa21cd],Table2[msoa21nm], "Not found")</f>
        <v>Greenwich 035</v>
      </c>
      <c r="E6672" s="1">
        <f>_xlfn.XLOOKUP(Table1[[#This Row],[data_zone_code]],Table2[msoa21cd],Table2[Health Deprivation and Disability Rank (where 1 is most deprived)], "Not found")</f>
        <v>17596.428571428569</v>
      </c>
      <c r="F6672">
        <f>RANK(Table1[[#This Row],[winter_min_tmp]],Table1[winter_min_tmp], 0)</f>
        <v>655</v>
      </c>
      <c r="G6672">
        <f>(_xlfn.PERCENTRANK.INC(Table1[winter_min_tmp],Table1[[#This Row],[winter_min_tmp]]))*100</f>
        <v>90.4</v>
      </c>
      <c r="H6672">
        <f>CEILING(_xlfn.PERCENTRANK.INC(Table1[health_imd], Table1[[#This Row],[health_imd]]) * 10, 1)</f>
        <v>6</v>
      </c>
    </row>
    <row r="6673" spans="1:8" x14ac:dyDescent="0.35">
      <c r="A6673" t="s">
        <v>13344</v>
      </c>
      <c r="B6673" t="s">
        <v>13345</v>
      </c>
      <c r="C6673" s="1">
        <v>2.910480738</v>
      </c>
      <c r="D6673" t="str">
        <f>_xlfn.XLOOKUP(Table1[[#This Row],[data_zone_code]],Table2[msoa21cd],Table2[msoa21nm], "Not found")</f>
        <v>Greenwich 037</v>
      </c>
      <c r="E6673" s="1">
        <f>_xlfn.XLOOKUP(Table1[[#This Row],[data_zone_code]],Table2[msoa21cd],Table2[Health Deprivation and Disability Rank (where 1 is most deprived)], "Not found")</f>
        <v>19451.333333333328</v>
      </c>
      <c r="F6673">
        <f>RANK(Table1[[#This Row],[winter_min_tmp]],Table1[winter_min_tmp], 0)</f>
        <v>586</v>
      </c>
      <c r="G6673">
        <f>(_xlfn.PERCENTRANK.INC(Table1[winter_min_tmp],Table1[[#This Row],[winter_min_tmp]]))*100</f>
        <v>91.4</v>
      </c>
      <c r="H6673">
        <f>CEILING(_xlfn.PERCENTRANK.INC(Table1[health_imd], Table1[[#This Row],[health_imd]]) * 10, 1)</f>
        <v>6</v>
      </c>
    </row>
    <row r="6674" spans="1:8" x14ac:dyDescent="0.35">
      <c r="A6674" t="s">
        <v>13346</v>
      </c>
      <c r="B6674" t="s">
        <v>13347</v>
      </c>
      <c r="C6674" s="1">
        <v>2.808248758</v>
      </c>
      <c r="D6674" t="str">
        <f>_xlfn.XLOOKUP(Table1[[#This Row],[data_zone_code]],Table2[msoa21cd],Table2[msoa21nm], "Not found")</f>
        <v>Greenwich 038</v>
      </c>
      <c r="E6674" s="1">
        <f>_xlfn.XLOOKUP(Table1[[#This Row],[data_zone_code]],Table2[msoa21cd],Table2[Health Deprivation and Disability Rank (where 1 is most deprived)], "Not found")</f>
        <v>19287</v>
      </c>
      <c r="F6674">
        <f>RANK(Table1[[#This Row],[winter_min_tmp]],Table1[winter_min_tmp], 0)</f>
        <v>821</v>
      </c>
      <c r="G6674">
        <f>(_xlfn.PERCENTRANK.INC(Table1[winter_min_tmp],Table1[[#This Row],[winter_min_tmp]]))*100</f>
        <v>88</v>
      </c>
      <c r="H6674">
        <f>CEILING(_xlfn.PERCENTRANK.INC(Table1[health_imd], Table1[[#This Row],[health_imd]]) * 10, 1)</f>
        <v>6</v>
      </c>
    </row>
    <row r="6675" spans="1:8" x14ac:dyDescent="0.35">
      <c r="A6675" t="s">
        <v>13348</v>
      </c>
      <c r="B6675" t="s">
        <v>13349</v>
      </c>
      <c r="C6675" s="1">
        <v>3.3763580320000002</v>
      </c>
      <c r="D6675" t="str">
        <f>_xlfn.XLOOKUP(Table1[[#This Row],[data_zone_code]],Table2[msoa21cd],Table2[msoa21nm], "Not found")</f>
        <v>Liverpool 060</v>
      </c>
      <c r="E6675" s="1">
        <f>_xlfn.XLOOKUP(Table1[[#This Row],[data_zone_code]],Table2[msoa21cd],Table2[Health Deprivation and Disability Rank (where 1 is most deprived)], "Not found")</f>
        <v>5308.5</v>
      </c>
      <c r="F6675">
        <f>RANK(Table1[[#This Row],[winter_min_tmp]],Table1[winter_min_tmp], 0)</f>
        <v>128</v>
      </c>
      <c r="G6675">
        <f>(_xlfn.PERCENTRANK.INC(Table1[winter_min_tmp],Table1[[#This Row],[winter_min_tmp]]))*100</f>
        <v>98.1</v>
      </c>
      <c r="H6675">
        <f>CEILING(_xlfn.PERCENTRANK.INC(Table1[health_imd], Table1[[#This Row],[health_imd]]) * 10, 1)</f>
        <v>2</v>
      </c>
    </row>
    <row r="6676" spans="1:8" x14ac:dyDescent="0.35">
      <c r="A6676" t="s">
        <v>13350</v>
      </c>
      <c r="B6676" t="s">
        <v>13351</v>
      </c>
      <c r="C6676" s="1">
        <v>3.4585473539999998</v>
      </c>
      <c r="D6676" t="str">
        <f>_xlfn.XLOOKUP(Table1[[#This Row],[data_zone_code]],Table2[msoa21cd],Table2[msoa21nm], "Not found")</f>
        <v>Liverpool 061</v>
      </c>
      <c r="E6676" s="1">
        <f>_xlfn.XLOOKUP(Table1[[#This Row],[data_zone_code]],Table2[msoa21cd],Table2[Health Deprivation and Disability Rank (where 1 is most deprived)], "Not found")</f>
        <v>7365.6</v>
      </c>
      <c r="F6676">
        <f>RANK(Table1[[#This Row],[winter_min_tmp]],Table1[winter_min_tmp], 0)</f>
        <v>101</v>
      </c>
      <c r="G6676">
        <f>(_xlfn.PERCENTRANK.INC(Table1[winter_min_tmp],Table1[[#This Row],[winter_min_tmp]]))*100</f>
        <v>98.5</v>
      </c>
      <c r="H6676">
        <f>CEILING(_xlfn.PERCENTRANK.INC(Table1[health_imd], Table1[[#This Row],[health_imd]]) * 10, 1)</f>
        <v>2</v>
      </c>
    </row>
    <row r="6677" spans="1:8" x14ac:dyDescent="0.35">
      <c r="A6677" t="s">
        <v>13352</v>
      </c>
      <c r="B6677" t="s">
        <v>13353</v>
      </c>
      <c r="C6677" s="1">
        <v>3.4679279329999999</v>
      </c>
      <c r="D6677" t="str">
        <f>_xlfn.XLOOKUP(Table1[[#This Row],[data_zone_code]],Table2[msoa21cd],Table2[msoa21nm], "Not found")</f>
        <v>Liverpool 062</v>
      </c>
      <c r="E6677" s="1">
        <f>_xlfn.XLOOKUP(Table1[[#This Row],[data_zone_code]],Table2[msoa21cd],Table2[Health Deprivation and Disability Rank (where 1 is most deprived)], "Not found")</f>
        <v>4421.75</v>
      </c>
      <c r="F6677">
        <f>RANK(Table1[[#This Row],[winter_min_tmp]],Table1[winter_min_tmp], 0)</f>
        <v>96</v>
      </c>
      <c r="G6677">
        <f>(_xlfn.PERCENTRANK.INC(Table1[winter_min_tmp],Table1[[#This Row],[winter_min_tmp]]))*100</f>
        <v>98.6</v>
      </c>
      <c r="H6677">
        <f>CEILING(_xlfn.PERCENTRANK.INC(Table1[health_imd], Table1[[#This Row],[health_imd]]) * 10, 1)</f>
        <v>1</v>
      </c>
    </row>
    <row r="6678" spans="1:8" x14ac:dyDescent="0.35">
      <c r="A6678" t="s">
        <v>13354</v>
      </c>
      <c r="B6678" t="s">
        <v>13355</v>
      </c>
      <c r="C6678" s="1">
        <v>2.412483215</v>
      </c>
      <c r="D6678" t="str">
        <f>_xlfn.XLOOKUP(Table1[[#This Row],[data_zone_code]],Table2[msoa21cd],Table2[msoa21nm], "Not found")</f>
        <v>St. Helens 024</v>
      </c>
      <c r="E6678" s="1">
        <f>_xlfn.XLOOKUP(Table1[[#This Row],[data_zone_code]],Table2[msoa21cd],Table2[Health Deprivation and Disability Rank (where 1 is most deprived)], "Not found")</f>
        <v>1908.6</v>
      </c>
      <c r="F6678">
        <f>RANK(Table1[[#This Row],[winter_min_tmp]],Table1[winter_min_tmp], 0)</f>
        <v>1917</v>
      </c>
      <c r="G6678">
        <f>(_xlfn.PERCENTRANK.INC(Table1[winter_min_tmp],Table1[[#This Row],[winter_min_tmp]]))*100</f>
        <v>72</v>
      </c>
      <c r="H6678">
        <f>CEILING(_xlfn.PERCENTRANK.INC(Table1[health_imd], Table1[[#This Row],[health_imd]]) * 10, 1)</f>
        <v>1</v>
      </c>
    </row>
    <row r="6679" spans="1:8" x14ac:dyDescent="0.35">
      <c r="A6679" t="s">
        <v>13356</v>
      </c>
      <c r="B6679" t="s">
        <v>13357</v>
      </c>
      <c r="C6679" s="1">
        <v>2.3813560009999999</v>
      </c>
      <c r="D6679" t="str">
        <f>_xlfn.XLOOKUP(Table1[[#This Row],[data_zone_code]],Table2[msoa21cd],Table2[msoa21nm], "Not found")</f>
        <v>St. Helens 025</v>
      </c>
      <c r="E6679" s="1">
        <f>_xlfn.XLOOKUP(Table1[[#This Row],[data_zone_code]],Table2[msoa21cd],Table2[Health Deprivation and Disability Rank (where 1 is most deprived)], "Not found")</f>
        <v>9725.25</v>
      </c>
      <c r="F6679">
        <f>RANK(Table1[[#This Row],[winter_min_tmp]],Table1[winter_min_tmp], 0)</f>
        <v>2027</v>
      </c>
      <c r="G6679">
        <f>(_xlfn.PERCENTRANK.INC(Table1[winter_min_tmp],Table1[[#This Row],[winter_min_tmp]]))*100</f>
        <v>70.399999999999991</v>
      </c>
      <c r="H6679">
        <f>CEILING(_xlfn.PERCENTRANK.INC(Table1[health_imd], Table1[[#This Row],[health_imd]]) * 10, 1)</f>
        <v>3</v>
      </c>
    </row>
    <row r="6680" spans="1:8" x14ac:dyDescent="0.35">
      <c r="A6680" t="s">
        <v>13358</v>
      </c>
      <c r="B6680" t="s">
        <v>13359</v>
      </c>
      <c r="C6680" s="1">
        <v>1.7132408619999999</v>
      </c>
      <c r="D6680" t="str">
        <f>_xlfn.XLOOKUP(Table1[[#This Row],[data_zone_code]],Table2[msoa21cd],Table2[msoa21nm], "Not found")</f>
        <v>Luton 022</v>
      </c>
      <c r="E6680" s="1">
        <f>_xlfn.XLOOKUP(Table1[[#This Row],[data_zone_code]],Table2[msoa21cd],Table2[Health Deprivation and Disability Rank (where 1 is most deprived)], "Not found")</f>
        <v>11343.2</v>
      </c>
      <c r="F6680">
        <f>RANK(Table1[[#This Row],[winter_min_tmp]],Table1[winter_min_tmp], 0)</f>
        <v>5106</v>
      </c>
      <c r="G6680">
        <f>(_xlfn.PERCENTRANK.INC(Table1[winter_min_tmp],Table1[[#This Row],[winter_min_tmp]]))*100</f>
        <v>25.5</v>
      </c>
      <c r="H6680">
        <f>CEILING(_xlfn.PERCENTRANK.INC(Table1[health_imd], Table1[[#This Row],[health_imd]]) * 10, 1)</f>
        <v>3</v>
      </c>
    </row>
    <row r="6681" spans="1:8" x14ac:dyDescent="0.35">
      <c r="A6681" t="s">
        <v>13360</v>
      </c>
      <c r="B6681" t="s">
        <v>13361</v>
      </c>
      <c r="C6681" s="1">
        <v>1.8151452539999999</v>
      </c>
      <c r="D6681" t="str">
        <f>_xlfn.XLOOKUP(Table1[[#This Row],[data_zone_code]],Table2[msoa21cd],Table2[msoa21nm], "Not found")</f>
        <v>Luton 023</v>
      </c>
      <c r="E6681" s="1">
        <f>_xlfn.XLOOKUP(Table1[[#This Row],[data_zone_code]],Table2[msoa21cd],Table2[Health Deprivation and Disability Rank (where 1 is most deprived)], "Not found")</f>
        <v>4877.25</v>
      </c>
      <c r="F6681">
        <f>RANK(Table1[[#This Row],[winter_min_tmp]],Table1[winter_min_tmp], 0)</f>
        <v>4606</v>
      </c>
      <c r="G6681">
        <f>(_xlfn.PERCENTRANK.INC(Table1[winter_min_tmp],Table1[[#This Row],[winter_min_tmp]]))*100</f>
        <v>32.800000000000004</v>
      </c>
      <c r="H6681">
        <f>CEILING(_xlfn.PERCENTRANK.INC(Table1[health_imd], Table1[[#This Row],[health_imd]]) * 10, 1)</f>
        <v>1</v>
      </c>
    </row>
    <row r="6682" spans="1:8" x14ac:dyDescent="0.35">
      <c r="A6682" t="s">
        <v>13362</v>
      </c>
      <c r="B6682" t="s">
        <v>13363</v>
      </c>
      <c r="C6682" s="1">
        <v>2.3383584019999999</v>
      </c>
      <c r="D6682" t="str">
        <f>_xlfn.XLOOKUP(Table1[[#This Row],[data_zone_code]],Table2[msoa21cd],Table2[msoa21nm], "Not found")</f>
        <v>Reading 019</v>
      </c>
      <c r="E6682" s="1">
        <f>_xlfn.XLOOKUP(Table1[[#This Row],[data_zone_code]],Table2[msoa21cd],Table2[Health Deprivation and Disability Rank (where 1 is most deprived)], "Not found")</f>
        <v>15557.25</v>
      </c>
      <c r="F6682">
        <f>RANK(Table1[[#This Row],[winter_min_tmp]],Table1[winter_min_tmp], 0)</f>
        <v>2168</v>
      </c>
      <c r="G6682">
        <f>(_xlfn.PERCENTRANK.INC(Table1[winter_min_tmp],Table1[[#This Row],[winter_min_tmp]]))*100</f>
        <v>68.300000000000011</v>
      </c>
      <c r="H6682">
        <f>CEILING(_xlfn.PERCENTRANK.INC(Table1[health_imd], Table1[[#This Row],[health_imd]]) * 10, 1)</f>
        <v>5</v>
      </c>
    </row>
    <row r="6683" spans="1:8" x14ac:dyDescent="0.35">
      <c r="A6683" t="s">
        <v>13364</v>
      </c>
      <c r="B6683" t="s">
        <v>13365</v>
      </c>
      <c r="C6683" s="1">
        <v>2.3940443990000002</v>
      </c>
      <c r="D6683" t="str">
        <f>_xlfn.XLOOKUP(Table1[[#This Row],[data_zone_code]],Table2[msoa21cd],Table2[msoa21nm], "Not found")</f>
        <v>Reading 020</v>
      </c>
      <c r="E6683" s="1">
        <f>_xlfn.XLOOKUP(Table1[[#This Row],[data_zone_code]],Table2[msoa21cd],Table2[Health Deprivation and Disability Rank (where 1 is most deprived)], "Not found")</f>
        <v>13772.8</v>
      </c>
      <c r="F6683">
        <f>RANK(Table1[[#This Row],[winter_min_tmp]],Table1[winter_min_tmp], 0)</f>
        <v>1988</v>
      </c>
      <c r="G6683">
        <f>(_xlfn.PERCENTRANK.INC(Table1[winter_min_tmp],Table1[[#This Row],[winter_min_tmp]]))*100</f>
        <v>71</v>
      </c>
      <c r="H6683">
        <f>CEILING(_xlfn.PERCENTRANK.INC(Table1[health_imd], Table1[[#This Row],[health_imd]]) * 10, 1)</f>
        <v>4</v>
      </c>
    </row>
    <row r="6684" spans="1:8" x14ac:dyDescent="0.35">
      <c r="A6684" t="s">
        <v>13366</v>
      </c>
      <c r="B6684" t="s">
        <v>13367</v>
      </c>
      <c r="C6684" s="1">
        <v>3.1286547179999999</v>
      </c>
      <c r="D6684" t="str">
        <f>_xlfn.XLOOKUP(Table1[[#This Row],[data_zone_code]],Table2[msoa21cd],Table2[msoa21nm], "Not found")</f>
        <v>Southwark 035</v>
      </c>
      <c r="E6684" s="1">
        <f>_xlfn.XLOOKUP(Table1[[#This Row],[data_zone_code]],Table2[msoa21cd],Table2[Health Deprivation and Disability Rank (where 1 is most deprived)], "Not found")</f>
        <v>23345.599999999999</v>
      </c>
      <c r="F6684">
        <f>RANK(Table1[[#This Row],[winter_min_tmp]],Table1[winter_min_tmp], 0)</f>
        <v>269</v>
      </c>
      <c r="G6684">
        <f>(_xlfn.PERCENTRANK.INC(Table1[winter_min_tmp],Table1[[#This Row],[winter_min_tmp]]))*100</f>
        <v>96</v>
      </c>
      <c r="H6684">
        <f>CEILING(_xlfn.PERCENTRANK.INC(Table1[health_imd], Table1[[#This Row],[health_imd]]) * 10, 1)</f>
        <v>8</v>
      </c>
    </row>
    <row r="6685" spans="1:8" x14ac:dyDescent="0.35">
      <c r="A6685" t="s">
        <v>13368</v>
      </c>
      <c r="B6685" t="s">
        <v>13369</v>
      </c>
      <c r="C6685" s="1">
        <v>3.113047361</v>
      </c>
      <c r="D6685" t="str">
        <f>_xlfn.XLOOKUP(Table1[[#This Row],[data_zone_code]],Table2[msoa21cd],Table2[msoa21nm], "Not found")</f>
        <v>Southwark 036</v>
      </c>
      <c r="E6685" s="1">
        <f>_xlfn.XLOOKUP(Table1[[#This Row],[data_zone_code]],Table2[msoa21cd],Table2[Health Deprivation and Disability Rank (where 1 is most deprived)], "Not found")</f>
        <v>14720.5</v>
      </c>
      <c r="F6685">
        <f>RANK(Table1[[#This Row],[winter_min_tmp]],Table1[winter_min_tmp], 0)</f>
        <v>286</v>
      </c>
      <c r="G6685">
        <f>(_xlfn.PERCENTRANK.INC(Table1[winter_min_tmp],Table1[[#This Row],[winter_min_tmp]]))*100</f>
        <v>95.8</v>
      </c>
      <c r="H6685">
        <f>CEILING(_xlfn.PERCENTRANK.INC(Table1[health_imd], Table1[[#This Row],[health_imd]]) * 10, 1)</f>
        <v>5</v>
      </c>
    </row>
    <row r="6686" spans="1:8" x14ac:dyDescent="0.35">
      <c r="A6686" t="s">
        <v>13370</v>
      </c>
      <c r="B6686" t="s">
        <v>13371</v>
      </c>
      <c r="C6686" s="1">
        <v>2.3122951980000002</v>
      </c>
      <c r="D6686" t="str">
        <f>_xlfn.XLOOKUP(Table1[[#This Row],[data_zone_code]],Table2[msoa21cd],Table2[msoa21nm], "Not found")</f>
        <v>Sandwell 040</v>
      </c>
      <c r="E6686" s="1">
        <f>_xlfn.XLOOKUP(Table1[[#This Row],[data_zone_code]],Table2[msoa21cd],Table2[Health Deprivation and Disability Rank (where 1 is most deprived)], "Not found")</f>
        <v>6261.5</v>
      </c>
      <c r="F6686">
        <f>RANK(Table1[[#This Row],[winter_min_tmp]],Table1[winter_min_tmp], 0)</f>
        <v>2270</v>
      </c>
      <c r="G6686">
        <f>(_xlfn.PERCENTRANK.INC(Table1[winter_min_tmp],Table1[[#This Row],[winter_min_tmp]]))*100</f>
        <v>66.8</v>
      </c>
      <c r="H6686">
        <f>CEILING(_xlfn.PERCENTRANK.INC(Table1[health_imd], Table1[[#This Row],[health_imd]]) * 10, 1)</f>
        <v>2</v>
      </c>
    </row>
    <row r="6687" spans="1:8" x14ac:dyDescent="0.35">
      <c r="A6687" t="s">
        <v>13372</v>
      </c>
      <c r="B6687" t="s">
        <v>13373</v>
      </c>
      <c r="C6687" s="1">
        <v>2.316890001</v>
      </c>
      <c r="D6687" t="str">
        <f>_xlfn.XLOOKUP(Table1[[#This Row],[data_zone_code]],Table2[msoa21cd],Table2[msoa21nm], "Not found")</f>
        <v>Sandwell 041</v>
      </c>
      <c r="E6687" s="1">
        <f>_xlfn.XLOOKUP(Table1[[#This Row],[data_zone_code]],Table2[msoa21cd],Table2[Health Deprivation and Disability Rank (where 1 is most deprived)], "Not found")</f>
        <v>11035.25</v>
      </c>
      <c r="F6687">
        <f>RANK(Table1[[#This Row],[winter_min_tmp]],Table1[winter_min_tmp], 0)</f>
        <v>2245</v>
      </c>
      <c r="G6687">
        <f>(_xlfn.PERCENTRANK.INC(Table1[winter_min_tmp],Table1[[#This Row],[winter_min_tmp]]))*100</f>
        <v>67.2</v>
      </c>
      <c r="H6687">
        <f>CEILING(_xlfn.PERCENTRANK.INC(Table1[health_imd], Table1[[#This Row],[health_imd]]) * 10, 1)</f>
        <v>3</v>
      </c>
    </row>
    <row r="6688" spans="1:8" x14ac:dyDescent="0.35">
      <c r="A6688" t="s">
        <v>13374</v>
      </c>
      <c r="B6688" t="s">
        <v>13375</v>
      </c>
      <c r="C6688" s="1">
        <v>1.4094502929999999</v>
      </c>
      <c r="D6688" t="str">
        <f>_xlfn.XLOOKUP(Table1[[#This Row],[data_zone_code]],Table2[msoa21cd],Table2[msoa21nm], "Not found")</f>
        <v>Bradford 062</v>
      </c>
      <c r="E6688" s="1">
        <f>_xlfn.XLOOKUP(Table1[[#This Row],[data_zone_code]],Table2[msoa21cd],Table2[Health Deprivation and Disability Rank (where 1 is most deprived)], "Not found")</f>
        <v>18207.2</v>
      </c>
      <c r="F6688">
        <f>RANK(Table1[[#This Row],[winter_min_tmp]],Table1[winter_min_tmp], 0)</f>
        <v>6255</v>
      </c>
      <c r="G6688">
        <f>(_xlfn.PERCENTRANK.INC(Table1[winter_min_tmp],Table1[[#This Row],[winter_min_tmp]]))*100</f>
        <v>8.6999999999999993</v>
      </c>
      <c r="H6688">
        <f>CEILING(_xlfn.PERCENTRANK.INC(Table1[health_imd], Table1[[#This Row],[health_imd]]) * 10, 1)</f>
        <v>6</v>
      </c>
    </row>
    <row r="6689" spans="1:8" x14ac:dyDescent="0.35">
      <c r="A6689" t="s">
        <v>13376</v>
      </c>
      <c r="B6689" t="s">
        <v>13377</v>
      </c>
      <c r="C6689" s="1">
        <v>1.6885870700000001</v>
      </c>
      <c r="D6689" t="str">
        <f>_xlfn.XLOOKUP(Table1[[#This Row],[data_zone_code]],Table2[msoa21cd],Table2[msoa21nm], "Not found")</f>
        <v>Bradford 063</v>
      </c>
      <c r="E6689" s="1">
        <f>_xlfn.XLOOKUP(Table1[[#This Row],[data_zone_code]],Table2[msoa21cd],Table2[Health Deprivation and Disability Rank (where 1 is most deprived)], "Not found")</f>
        <v>15246.33333333333</v>
      </c>
      <c r="F6689">
        <f>RANK(Table1[[#This Row],[winter_min_tmp]],Table1[winter_min_tmp], 0)</f>
        <v>5218</v>
      </c>
      <c r="G6689">
        <f>(_xlfn.PERCENTRANK.INC(Table1[winter_min_tmp],Table1[[#This Row],[winter_min_tmp]]))*100</f>
        <v>23.799999999999997</v>
      </c>
      <c r="H6689">
        <f>CEILING(_xlfn.PERCENTRANK.INC(Table1[health_imd], Table1[[#This Row],[health_imd]]) * 10, 1)</f>
        <v>5</v>
      </c>
    </row>
    <row r="6690" spans="1:8" x14ac:dyDescent="0.35">
      <c r="A6690" t="s">
        <v>13378</v>
      </c>
      <c r="B6690" t="s">
        <v>13379</v>
      </c>
      <c r="C6690" s="1">
        <v>2.1777777669999998</v>
      </c>
      <c r="D6690" t="str">
        <f>_xlfn.XLOOKUP(Table1[[#This Row],[data_zone_code]],Table2[msoa21cd],Table2[msoa21nm], "Not found")</f>
        <v>Bradford 064</v>
      </c>
      <c r="E6690" s="1">
        <f>_xlfn.XLOOKUP(Table1[[#This Row],[data_zone_code]],Table2[msoa21cd],Table2[Health Deprivation and Disability Rank (where 1 is most deprived)], "Not found")</f>
        <v>2456</v>
      </c>
      <c r="F6690">
        <f>RANK(Table1[[#This Row],[winter_min_tmp]],Table1[winter_min_tmp], 0)</f>
        <v>2862</v>
      </c>
      <c r="G6690">
        <f>(_xlfn.PERCENTRANK.INC(Table1[winter_min_tmp],Table1[[#This Row],[winter_min_tmp]]))*100</f>
        <v>58.199999999999996</v>
      </c>
      <c r="H6690">
        <f>CEILING(_xlfn.PERCENTRANK.INC(Table1[health_imd], Table1[[#This Row],[health_imd]]) * 10, 1)</f>
        <v>1</v>
      </c>
    </row>
    <row r="6691" spans="1:8" x14ac:dyDescent="0.35">
      <c r="A6691" t="s">
        <v>13380</v>
      </c>
      <c r="B6691" t="s">
        <v>13381</v>
      </c>
      <c r="C6691" s="1">
        <v>2.2229223249999999</v>
      </c>
      <c r="D6691" t="str">
        <f>_xlfn.XLOOKUP(Table1[[#This Row],[data_zone_code]],Table2[msoa21cd],Table2[msoa21nm], "Not found")</f>
        <v>Bradford 065</v>
      </c>
      <c r="E6691" s="1">
        <f>_xlfn.XLOOKUP(Table1[[#This Row],[data_zone_code]],Table2[msoa21cd],Table2[Health Deprivation and Disability Rank (where 1 is most deprived)], "Not found")</f>
        <v>2475.666666666667</v>
      </c>
      <c r="F6691">
        <f>RANK(Table1[[#This Row],[winter_min_tmp]],Table1[winter_min_tmp], 0)</f>
        <v>2646</v>
      </c>
      <c r="G6691">
        <f>(_xlfn.PERCENTRANK.INC(Table1[winter_min_tmp],Table1[[#This Row],[winter_min_tmp]]))*100</f>
        <v>61.4</v>
      </c>
      <c r="H6691">
        <f>CEILING(_xlfn.PERCENTRANK.INC(Table1[health_imd], Table1[[#This Row],[health_imd]]) * 10, 1)</f>
        <v>1</v>
      </c>
    </row>
    <row r="6692" spans="1:8" x14ac:dyDescent="0.35">
      <c r="A6692" t="s">
        <v>13382</v>
      </c>
      <c r="B6692" t="s">
        <v>13383</v>
      </c>
      <c r="C6692" s="1">
        <v>2.3497121330000001</v>
      </c>
      <c r="D6692" t="str">
        <f>_xlfn.XLOOKUP(Table1[[#This Row],[data_zone_code]],Table2[msoa21cd],Table2[msoa21nm], "Not found")</f>
        <v>Bristol 058</v>
      </c>
      <c r="E6692" s="1">
        <f>_xlfn.XLOOKUP(Table1[[#This Row],[data_zone_code]],Table2[msoa21cd],Table2[Health Deprivation and Disability Rank (where 1 is most deprived)], "Not found")</f>
        <v>12602.66666666667</v>
      </c>
      <c r="F6692">
        <f>RANK(Table1[[#This Row],[winter_min_tmp]],Table1[winter_min_tmp], 0)</f>
        <v>2132</v>
      </c>
      <c r="G6692">
        <f>(_xlfn.PERCENTRANK.INC(Table1[winter_min_tmp],Table1[[#This Row],[winter_min_tmp]]))*100</f>
        <v>68.899999999999991</v>
      </c>
      <c r="H6692">
        <f>CEILING(_xlfn.PERCENTRANK.INC(Table1[health_imd], Table1[[#This Row],[health_imd]]) * 10, 1)</f>
        <v>4</v>
      </c>
    </row>
    <row r="6693" spans="1:8" x14ac:dyDescent="0.35">
      <c r="A6693" t="s">
        <v>13384</v>
      </c>
      <c r="B6693" t="s">
        <v>13385</v>
      </c>
      <c r="C6693" s="1">
        <v>2.3657381530000001</v>
      </c>
      <c r="D6693" t="str">
        <f>_xlfn.XLOOKUP(Table1[[#This Row],[data_zone_code]],Table2[msoa21cd],Table2[msoa21nm], "Not found")</f>
        <v>Bristol 059</v>
      </c>
      <c r="E6693" s="1">
        <f>_xlfn.XLOOKUP(Table1[[#This Row],[data_zone_code]],Table2[msoa21cd],Table2[Health Deprivation and Disability Rank (where 1 is most deprived)], "Not found")</f>
        <v>7964.75</v>
      </c>
      <c r="F6693">
        <f>RANK(Table1[[#This Row],[winter_min_tmp]],Table1[winter_min_tmp], 0)</f>
        <v>2077</v>
      </c>
      <c r="G6693">
        <f>(_xlfn.PERCENTRANK.INC(Table1[winter_min_tmp],Table1[[#This Row],[winter_min_tmp]]))*100</f>
        <v>69.699999999999989</v>
      </c>
      <c r="H6693">
        <f>CEILING(_xlfn.PERCENTRANK.INC(Table1[health_imd], Table1[[#This Row],[health_imd]]) * 10, 1)</f>
        <v>2</v>
      </c>
    </row>
    <row r="6694" spans="1:8" x14ac:dyDescent="0.35">
      <c r="A6694" t="s">
        <v>13386</v>
      </c>
      <c r="B6694" t="s">
        <v>13387</v>
      </c>
      <c r="C6694" s="1">
        <v>2.3279240130000001</v>
      </c>
      <c r="D6694" t="str">
        <f>_xlfn.XLOOKUP(Table1[[#This Row],[data_zone_code]],Table2[msoa21cd],Table2[msoa21nm], "Not found")</f>
        <v>Bristol 060</v>
      </c>
      <c r="E6694" s="1">
        <f>_xlfn.XLOOKUP(Table1[[#This Row],[data_zone_code]],Table2[msoa21cd],Table2[Health Deprivation and Disability Rank (where 1 is most deprived)], "Not found")</f>
        <v>16617.2</v>
      </c>
      <c r="F6694">
        <f>RANK(Table1[[#This Row],[winter_min_tmp]],Table1[winter_min_tmp], 0)</f>
        <v>2198</v>
      </c>
      <c r="G6694">
        <f>(_xlfn.PERCENTRANK.INC(Table1[winter_min_tmp],Table1[[#This Row],[winter_min_tmp]]))*100</f>
        <v>67.900000000000006</v>
      </c>
      <c r="H6694">
        <f>CEILING(_xlfn.PERCENTRANK.INC(Table1[health_imd], Table1[[#This Row],[health_imd]]) * 10, 1)</f>
        <v>5</v>
      </c>
    </row>
    <row r="6695" spans="1:8" x14ac:dyDescent="0.35">
      <c r="A6695" t="s">
        <v>13388</v>
      </c>
      <c r="B6695" t="s">
        <v>13389</v>
      </c>
      <c r="C6695" s="1">
        <v>2.4594483380000001</v>
      </c>
      <c r="D6695" t="str">
        <f>_xlfn.XLOOKUP(Table1[[#This Row],[data_zone_code]],Table2[msoa21cd],Table2[msoa21nm], "Not found")</f>
        <v>Bristol 061</v>
      </c>
      <c r="E6695" s="1">
        <f>_xlfn.XLOOKUP(Table1[[#This Row],[data_zone_code]],Table2[msoa21cd],Table2[Health Deprivation and Disability Rank (where 1 is most deprived)], "Not found")</f>
        <v>12473.6</v>
      </c>
      <c r="F6695">
        <f>RANK(Table1[[#This Row],[winter_min_tmp]],Table1[winter_min_tmp], 0)</f>
        <v>1762</v>
      </c>
      <c r="G6695">
        <f>(_xlfn.PERCENTRANK.INC(Table1[winter_min_tmp],Table1[[#This Row],[winter_min_tmp]]))*100</f>
        <v>74.3</v>
      </c>
      <c r="H6695">
        <f>CEILING(_xlfn.PERCENTRANK.INC(Table1[health_imd], Table1[[#This Row],[health_imd]]) * 10, 1)</f>
        <v>4</v>
      </c>
    </row>
    <row r="6696" spans="1:8" x14ac:dyDescent="0.35">
      <c r="A6696" t="s">
        <v>13390</v>
      </c>
      <c r="B6696" t="s">
        <v>13391</v>
      </c>
      <c r="C6696" s="1">
        <v>2.142079592</v>
      </c>
      <c r="D6696" t="str">
        <f>_xlfn.XLOOKUP(Table1[[#This Row],[data_zone_code]],Table2[msoa21cd],Table2[msoa21nm], "Not found")</f>
        <v>Barnet 042</v>
      </c>
      <c r="E6696" s="1">
        <f>_xlfn.XLOOKUP(Table1[[#This Row],[data_zone_code]],Table2[msoa21cd],Table2[Health Deprivation and Disability Rank (where 1 is most deprived)], "Not found")</f>
        <v>27004.166666666672</v>
      </c>
      <c r="F6696">
        <f>RANK(Table1[[#This Row],[winter_min_tmp]],Table1[winter_min_tmp], 0)</f>
        <v>3023</v>
      </c>
      <c r="G6696">
        <f>(_xlfn.PERCENTRANK.INC(Table1[winter_min_tmp],Table1[[#This Row],[winter_min_tmp]]))*100</f>
        <v>55.900000000000006</v>
      </c>
      <c r="H6696">
        <f>CEILING(_xlfn.PERCENTRANK.INC(Table1[health_imd], Table1[[#This Row],[health_imd]]) * 10, 1)</f>
        <v>9</v>
      </c>
    </row>
    <row r="6697" spans="1:8" x14ac:dyDescent="0.35">
      <c r="A6697" t="s">
        <v>13392</v>
      </c>
      <c r="B6697" t="s">
        <v>13393</v>
      </c>
      <c r="C6697" s="1">
        <v>2.1586334709999999</v>
      </c>
      <c r="D6697" t="str">
        <f>_xlfn.XLOOKUP(Table1[[#This Row],[data_zone_code]],Table2[msoa21cd],Table2[msoa21nm], "Not found")</f>
        <v>Barnet 043</v>
      </c>
      <c r="E6697" s="1">
        <f>_xlfn.XLOOKUP(Table1[[#This Row],[data_zone_code]],Table2[msoa21cd],Table2[Health Deprivation and Disability Rank (where 1 is most deprived)], "Not found")</f>
        <v>26564.333333333328</v>
      </c>
      <c r="F6697">
        <f>RANK(Table1[[#This Row],[winter_min_tmp]],Table1[winter_min_tmp], 0)</f>
        <v>2950</v>
      </c>
      <c r="G6697">
        <f>(_xlfn.PERCENTRANK.INC(Table1[winter_min_tmp],Table1[[#This Row],[winter_min_tmp]]))*100</f>
        <v>56.899999999999991</v>
      </c>
      <c r="H6697">
        <f>CEILING(_xlfn.PERCENTRANK.INC(Table1[health_imd], Table1[[#This Row],[health_imd]]) * 10, 1)</f>
        <v>9</v>
      </c>
    </row>
    <row r="6698" spans="1:8" x14ac:dyDescent="0.35">
      <c r="A6698" t="s">
        <v>13394</v>
      </c>
      <c r="B6698" t="s">
        <v>13395</v>
      </c>
      <c r="C6698" s="1">
        <v>2.263088942</v>
      </c>
      <c r="D6698" t="str">
        <f>_xlfn.XLOOKUP(Table1[[#This Row],[data_zone_code]],Table2[msoa21cd],Table2[msoa21nm], "Not found")</f>
        <v>Brent 035</v>
      </c>
      <c r="E6698" s="1">
        <f>_xlfn.XLOOKUP(Table1[[#This Row],[data_zone_code]],Table2[msoa21cd],Table2[Health Deprivation and Disability Rank (where 1 is most deprived)], "Not found")</f>
        <v>21158</v>
      </c>
      <c r="F6698">
        <f>RANK(Table1[[#This Row],[winter_min_tmp]],Table1[winter_min_tmp], 0)</f>
        <v>2470</v>
      </c>
      <c r="G6698">
        <f>(_xlfn.PERCENTRANK.INC(Table1[winter_min_tmp],Table1[[#This Row],[winter_min_tmp]]))*100</f>
        <v>63.9</v>
      </c>
      <c r="H6698">
        <f>CEILING(_xlfn.PERCENTRANK.INC(Table1[health_imd], Table1[[#This Row],[health_imd]]) * 10, 1)</f>
        <v>7</v>
      </c>
    </row>
    <row r="6699" spans="1:8" x14ac:dyDescent="0.35">
      <c r="A6699" t="s">
        <v>13396</v>
      </c>
      <c r="B6699" t="s">
        <v>13397</v>
      </c>
      <c r="C6699" s="1">
        <v>2.3187899590000001</v>
      </c>
      <c r="D6699" t="str">
        <f>_xlfn.XLOOKUP(Table1[[#This Row],[data_zone_code]],Table2[msoa21cd],Table2[msoa21nm], "Not found")</f>
        <v>Brent 036</v>
      </c>
      <c r="E6699" s="1">
        <f>_xlfn.XLOOKUP(Table1[[#This Row],[data_zone_code]],Table2[msoa21cd],Table2[Health Deprivation and Disability Rank (where 1 is most deprived)], "Not found")</f>
        <v>23636.5</v>
      </c>
      <c r="F6699">
        <f>RANK(Table1[[#This Row],[winter_min_tmp]],Table1[winter_min_tmp], 0)</f>
        <v>2239</v>
      </c>
      <c r="G6699">
        <f>(_xlfn.PERCENTRANK.INC(Table1[winter_min_tmp],Table1[[#This Row],[winter_min_tmp]]))*100</f>
        <v>67.300000000000011</v>
      </c>
      <c r="H6699">
        <f>CEILING(_xlfn.PERCENTRANK.INC(Table1[health_imd], Table1[[#This Row],[health_imd]]) * 10, 1)</f>
        <v>8</v>
      </c>
    </row>
    <row r="6700" spans="1:8" x14ac:dyDescent="0.35">
      <c r="A6700" t="s">
        <v>13398</v>
      </c>
      <c r="B6700" t="s">
        <v>13399</v>
      </c>
      <c r="C6700" s="1">
        <v>3.232762337</v>
      </c>
      <c r="D6700" t="str">
        <f>_xlfn.XLOOKUP(Table1[[#This Row],[data_zone_code]],Table2[msoa21cd],Table2[msoa21nm], "Not found")</f>
        <v>Salford 031</v>
      </c>
      <c r="E6700" s="1">
        <f>_xlfn.XLOOKUP(Table1[[#This Row],[data_zone_code]],Table2[msoa21cd],Table2[Health Deprivation and Disability Rank (where 1 is most deprived)], "Not found")</f>
        <v>2983.666666666667</v>
      </c>
      <c r="F6700">
        <f>RANK(Table1[[#This Row],[winter_min_tmp]],Table1[winter_min_tmp], 0)</f>
        <v>193</v>
      </c>
      <c r="G6700">
        <f>(_xlfn.PERCENTRANK.INC(Table1[winter_min_tmp],Table1[[#This Row],[winter_min_tmp]]))*100</f>
        <v>97.1</v>
      </c>
      <c r="H6700">
        <f>CEILING(_xlfn.PERCENTRANK.INC(Table1[health_imd], Table1[[#This Row],[health_imd]]) * 10, 1)</f>
        <v>1</v>
      </c>
    </row>
    <row r="6701" spans="1:8" x14ac:dyDescent="0.35">
      <c r="A6701" t="s">
        <v>13400</v>
      </c>
      <c r="B6701" t="s">
        <v>13401</v>
      </c>
      <c r="C6701" s="1">
        <v>3.407249212</v>
      </c>
      <c r="D6701" t="str">
        <f>_xlfn.XLOOKUP(Table1[[#This Row],[data_zone_code]],Table2[msoa21cd],Table2[msoa21nm], "Not found")</f>
        <v>Salford 032</v>
      </c>
      <c r="E6701" s="1">
        <f>_xlfn.XLOOKUP(Table1[[#This Row],[data_zone_code]],Table2[msoa21cd],Table2[Health Deprivation and Disability Rank (where 1 is most deprived)], "Not found")</f>
        <v>1919.25</v>
      </c>
      <c r="F6701">
        <f>RANK(Table1[[#This Row],[winter_min_tmp]],Table1[winter_min_tmp], 0)</f>
        <v>117</v>
      </c>
      <c r="G6701">
        <f>(_xlfn.PERCENTRANK.INC(Table1[winter_min_tmp],Table1[[#This Row],[winter_min_tmp]]))*100</f>
        <v>98.3</v>
      </c>
      <c r="H6701">
        <f>CEILING(_xlfn.PERCENTRANK.INC(Table1[health_imd], Table1[[#This Row],[health_imd]]) * 10, 1)</f>
        <v>1</v>
      </c>
    </row>
    <row r="6702" spans="1:8" x14ac:dyDescent="0.35">
      <c r="A6702" t="s">
        <v>13402</v>
      </c>
      <c r="B6702" t="s">
        <v>13403</v>
      </c>
      <c r="C6702" s="1">
        <v>3.498363018</v>
      </c>
      <c r="D6702" t="str">
        <f>_xlfn.XLOOKUP(Table1[[#This Row],[data_zone_code]],Table2[msoa21cd],Table2[msoa21nm], "Not found")</f>
        <v>Salford 033</v>
      </c>
      <c r="E6702" s="1">
        <f>_xlfn.XLOOKUP(Table1[[#This Row],[data_zone_code]],Table2[msoa21cd],Table2[Health Deprivation and Disability Rank (where 1 is most deprived)], "Not found")</f>
        <v>8451.8333333333339</v>
      </c>
      <c r="F6702">
        <f>RANK(Table1[[#This Row],[winter_min_tmp]],Table1[winter_min_tmp], 0)</f>
        <v>88</v>
      </c>
      <c r="G6702">
        <f>(_xlfn.PERCENTRANK.INC(Table1[winter_min_tmp],Table1[[#This Row],[winter_min_tmp]]))*100</f>
        <v>98.7</v>
      </c>
      <c r="H6702">
        <f>CEILING(_xlfn.PERCENTRANK.INC(Table1[health_imd], Table1[[#This Row],[health_imd]]) * 10, 1)</f>
        <v>3</v>
      </c>
    </row>
    <row r="6703" spans="1:8" x14ac:dyDescent="0.35">
      <c r="A6703" t="s">
        <v>13404</v>
      </c>
      <c r="B6703" t="s">
        <v>13405</v>
      </c>
      <c r="C6703" s="1">
        <v>3.5062704089999999</v>
      </c>
      <c r="D6703" t="str">
        <f>_xlfn.XLOOKUP(Table1[[#This Row],[data_zone_code]],Table2[msoa21cd],Table2[msoa21nm], "Not found")</f>
        <v>Salford 034</v>
      </c>
      <c r="E6703" s="1">
        <f>_xlfn.XLOOKUP(Table1[[#This Row],[data_zone_code]],Table2[msoa21cd],Table2[Health Deprivation and Disability Rank (where 1 is most deprived)], "Not found")</f>
        <v>7125</v>
      </c>
      <c r="F6703">
        <f>RANK(Table1[[#This Row],[winter_min_tmp]],Table1[winter_min_tmp], 0)</f>
        <v>83</v>
      </c>
      <c r="G6703">
        <f>(_xlfn.PERCENTRANK.INC(Table1[winter_min_tmp],Table1[[#This Row],[winter_min_tmp]]))*100</f>
        <v>98.8</v>
      </c>
      <c r="H6703">
        <f>CEILING(_xlfn.PERCENTRANK.INC(Table1[health_imd], Table1[[#This Row],[health_imd]]) * 10, 1)</f>
        <v>2</v>
      </c>
    </row>
    <row r="6704" spans="1:8" x14ac:dyDescent="0.35">
      <c r="A6704" t="s">
        <v>13406</v>
      </c>
      <c r="B6704" t="s">
        <v>13407</v>
      </c>
      <c r="C6704" s="1">
        <v>3.4926836489999999</v>
      </c>
      <c r="D6704" t="str">
        <f>_xlfn.XLOOKUP(Table1[[#This Row],[data_zone_code]],Table2[msoa21cd],Table2[msoa21nm], "Not found")</f>
        <v>Salford 035</v>
      </c>
      <c r="E6704" s="1">
        <f>_xlfn.XLOOKUP(Table1[[#This Row],[data_zone_code]],Table2[msoa21cd],Table2[Health Deprivation and Disability Rank (where 1 is most deprived)], "Not found")</f>
        <v>4018.333333333333</v>
      </c>
      <c r="F6704">
        <f>RANK(Table1[[#This Row],[winter_min_tmp]],Table1[winter_min_tmp], 0)</f>
        <v>91</v>
      </c>
      <c r="G6704">
        <f>(_xlfn.PERCENTRANK.INC(Table1[winter_min_tmp],Table1[[#This Row],[winter_min_tmp]]))*100</f>
        <v>98.6</v>
      </c>
      <c r="H6704">
        <f>CEILING(_xlfn.PERCENTRANK.INC(Table1[health_imd], Table1[[#This Row],[health_imd]]) * 10, 1)</f>
        <v>1</v>
      </c>
    </row>
    <row r="6705" spans="1:8" x14ac:dyDescent="0.35">
      <c r="A6705" t="s">
        <v>13408</v>
      </c>
      <c r="B6705" t="s">
        <v>13409</v>
      </c>
      <c r="C6705" s="1">
        <v>3.5523042679999999</v>
      </c>
      <c r="D6705" t="str">
        <f>_xlfn.XLOOKUP(Table1[[#This Row],[data_zone_code]],Table2[msoa21cd],Table2[msoa21nm], "Not found")</f>
        <v>Salford 036</v>
      </c>
      <c r="E6705" s="1">
        <f>_xlfn.XLOOKUP(Table1[[#This Row],[data_zone_code]],Table2[msoa21cd],Table2[Health Deprivation and Disability Rank (where 1 is most deprived)], "Not found")</f>
        <v>7802.333333333333</v>
      </c>
      <c r="F6705">
        <f>RANK(Table1[[#This Row],[winter_min_tmp]],Table1[winter_min_tmp], 0)</f>
        <v>66</v>
      </c>
      <c r="G6705">
        <f>(_xlfn.PERCENTRANK.INC(Table1[winter_min_tmp],Table1[[#This Row],[winter_min_tmp]]))*100</f>
        <v>99</v>
      </c>
      <c r="H6705">
        <f>CEILING(_xlfn.PERCENTRANK.INC(Table1[health_imd], Table1[[#This Row],[health_imd]]) * 10, 1)</f>
        <v>2</v>
      </c>
    </row>
    <row r="6706" spans="1:8" x14ac:dyDescent="0.35">
      <c r="A6706" t="s">
        <v>13410</v>
      </c>
      <c r="B6706" t="s">
        <v>13411</v>
      </c>
      <c r="C6706" s="1">
        <v>3.4851608280000002</v>
      </c>
      <c r="D6706" t="str">
        <f>_xlfn.XLOOKUP(Table1[[#This Row],[data_zone_code]],Table2[msoa21cd],Table2[msoa21nm], "Not found")</f>
        <v>Salford 037</v>
      </c>
      <c r="E6706" s="1">
        <f>_xlfn.XLOOKUP(Table1[[#This Row],[data_zone_code]],Table2[msoa21cd],Table2[Health Deprivation and Disability Rank (where 1 is most deprived)], "Not found")</f>
        <v>18043.400000000001</v>
      </c>
      <c r="F6706">
        <f>RANK(Table1[[#This Row],[winter_min_tmp]],Table1[winter_min_tmp], 0)</f>
        <v>93</v>
      </c>
      <c r="G6706">
        <f>(_xlfn.PERCENTRANK.INC(Table1[winter_min_tmp],Table1[[#This Row],[winter_min_tmp]]))*100</f>
        <v>98.6</v>
      </c>
      <c r="H6706">
        <f>CEILING(_xlfn.PERCENTRANK.INC(Table1[health_imd], Table1[[#This Row],[health_imd]]) * 10, 1)</f>
        <v>6</v>
      </c>
    </row>
    <row r="6707" spans="1:8" x14ac:dyDescent="0.35">
      <c r="A6707" t="s">
        <v>13412</v>
      </c>
      <c r="B6707" t="s">
        <v>13413</v>
      </c>
      <c r="C6707" s="1">
        <v>0.97083789099999995</v>
      </c>
      <c r="D6707" t="str">
        <f>_xlfn.XLOOKUP(Table1[[#This Row],[data_zone_code]],Table2[msoa21cd],Table2[msoa21nm], "Not found")</f>
        <v>Leicester 042</v>
      </c>
      <c r="E6707" s="1">
        <f>_xlfn.XLOOKUP(Table1[[#This Row],[data_zone_code]],Table2[msoa21cd],Table2[Health Deprivation and Disability Rank (where 1 is most deprived)], "Not found")</f>
        <v>18563.333333333328</v>
      </c>
      <c r="F6707">
        <f>RANK(Table1[[#This Row],[winter_min_tmp]],Table1[winter_min_tmp], 0)</f>
        <v>6736</v>
      </c>
      <c r="G6707">
        <f>(_xlfn.PERCENTRANK.INC(Table1[winter_min_tmp],Table1[[#This Row],[winter_min_tmp]]))*100</f>
        <v>1.7000000000000002</v>
      </c>
      <c r="H6707">
        <f>CEILING(_xlfn.PERCENTRANK.INC(Table1[health_imd], Table1[[#This Row],[health_imd]]) * 10, 1)</f>
        <v>6</v>
      </c>
    </row>
    <row r="6708" spans="1:8" x14ac:dyDescent="0.35">
      <c r="A6708" t="s">
        <v>13414</v>
      </c>
      <c r="B6708" t="s">
        <v>13415</v>
      </c>
      <c r="C6708" s="1">
        <v>0.95785629699999997</v>
      </c>
      <c r="D6708" t="str">
        <f>_xlfn.XLOOKUP(Table1[[#This Row],[data_zone_code]],Table2[msoa21cd],Table2[msoa21nm], "Not found")</f>
        <v>Leicester 043</v>
      </c>
      <c r="E6708" s="1">
        <f>_xlfn.XLOOKUP(Table1[[#This Row],[data_zone_code]],Table2[msoa21cd],Table2[Health Deprivation and Disability Rank (where 1 is most deprived)], "Not found")</f>
        <v>17327.5</v>
      </c>
      <c r="F6708">
        <f>RANK(Table1[[#This Row],[winter_min_tmp]],Table1[winter_min_tmp], 0)</f>
        <v>6749</v>
      </c>
      <c r="G6708">
        <f>(_xlfn.PERCENTRANK.INC(Table1[winter_min_tmp],Table1[[#This Row],[winter_min_tmp]]))*100</f>
        <v>1.5</v>
      </c>
      <c r="H6708">
        <f>CEILING(_xlfn.PERCENTRANK.INC(Table1[health_imd], Table1[[#This Row],[health_imd]]) * 10, 1)</f>
        <v>6</v>
      </c>
    </row>
    <row r="6709" spans="1:8" x14ac:dyDescent="0.35">
      <c r="A6709" t="s">
        <v>13416</v>
      </c>
      <c r="B6709" t="s">
        <v>13417</v>
      </c>
      <c r="C6709" s="1">
        <v>0.70676755899999999</v>
      </c>
      <c r="D6709" t="str">
        <f>_xlfn.XLOOKUP(Table1[[#This Row],[data_zone_code]],Table2[msoa21cd],Table2[msoa21nm], "Not found")</f>
        <v>Oadby and Wigston 010</v>
      </c>
      <c r="E6709" s="1">
        <f>_xlfn.XLOOKUP(Table1[[#This Row],[data_zone_code]],Table2[msoa21cd],Table2[Health Deprivation and Disability Rank (where 1 is most deprived)], "Not found")</f>
        <v>30386.75</v>
      </c>
      <c r="F6709">
        <f>RANK(Table1[[#This Row],[winter_min_tmp]],Table1[winter_min_tmp], 0)</f>
        <v>6815</v>
      </c>
      <c r="G6709">
        <f>(_xlfn.PERCENTRANK.INC(Table1[winter_min_tmp],Table1[[#This Row],[winter_min_tmp]]))*100</f>
        <v>0.5</v>
      </c>
      <c r="H6709">
        <f>CEILING(_xlfn.PERCENTRANK.INC(Table1[health_imd], Table1[[#This Row],[health_imd]]) * 10, 1)</f>
        <v>10</v>
      </c>
    </row>
    <row r="6710" spans="1:8" x14ac:dyDescent="0.35">
      <c r="A6710" t="s">
        <v>13418</v>
      </c>
      <c r="B6710" t="s">
        <v>13419</v>
      </c>
      <c r="C6710" s="1">
        <v>0.48227709499999999</v>
      </c>
      <c r="D6710" t="str">
        <f>_xlfn.XLOOKUP(Table1[[#This Row],[data_zone_code]],Table2[msoa21cd],Table2[msoa21nm], "Not found")</f>
        <v>Oadby and Wigston 011</v>
      </c>
      <c r="E6710" s="1">
        <f>_xlfn.XLOOKUP(Table1[[#This Row],[data_zone_code]],Table2[msoa21cd],Table2[Health Deprivation and Disability Rank (where 1 is most deprived)], "Not found")</f>
        <v>26767.599999999999</v>
      </c>
      <c r="F6710">
        <f>RANK(Table1[[#This Row],[winter_min_tmp]],Table1[winter_min_tmp], 0)</f>
        <v>6842</v>
      </c>
      <c r="G6710">
        <f>(_xlfn.PERCENTRANK.INC(Table1[winter_min_tmp],Table1[[#This Row],[winter_min_tmp]]))*100</f>
        <v>0.1</v>
      </c>
      <c r="H6710">
        <f>CEILING(_xlfn.PERCENTRANK.INC(Table1[health_imd], Table1[[#This Row],[health_imd]]) * 10, 1)</f>
        <v>9</v>
      </c>
    </row>
    <row r="6711" spans="1:8" x14ac:dyDescent="0.35">
      <c r="A6711" t="s">
        <v>13420</v>
      </c>
      <c r="B6711" t="s">
        <v>13421</v>
      </c>
      <c r="C6711" s="1">
        <v>2.2689554689999998</v>
      </c>
      <c r="D6711" t="str">
        <f>_xlfn.XLOOKUP(Table1[[#This Row],[data_zone_code]],Table2[msoa21cd],Table2[msoa21nm], "Not found")</f>
        <v>Ealing 041</v>
      </c>
      <c r="E6711" s="1">
        <f>_xlfn.XLOOKUP(Table1[[#This Row],[data_zone_code]],Table2[msoa21cd],Table2[Health Deprivation and Disability Rank (where 1 is most deprived)], "Not found")</f>
        <v>27124.799999999999</v>
      </c>
      <c r="F6711">
        <f>RANK(Table1[[#This Row],[winter_min_tmp]],Table1[winter_min_tmp], 0)</f>
        <v>2452</v>
      </c>
      <c r="G6711">
        <f>(_xlfn.PERCENTRANK.INC(Table1[winter_min_tmp],Table1[[#This Row],[winter_min_tmp]]))*100</f>
        <v>64.2</v>
      </c>
      <c r="H6711">
        <f>CEILING(_xlfn.PERCENTRANK.INC(Table1[health_imd], Table1[[#This Row],[health_imd]]) * 10, 1)</f>
        <v>9</v>
      </c>
    </row>
    <row r="6712" spans="1:8" x14ac:dyDescent="0.35">
      <c r="A6712" t="s">
        <v>13422</v>
      </c>
      <c r="B6712" t="s">
        <v>13423</v>
      </c>
      <c r="C6712" s="1">
        <v>2.203631401</v>
      </c>
      <c r="D6712" t="str">
        <f>_xlfn.XLOOKUP(Table1[[#This Row],[data_zone_code]],Table2[msoa21cd],Table2[msoa21nm], "Not found")</f>
        <v>Ealing 042</v>
      </c>
      <c r="E6712" s="1">
        <f>_xlfn.XLOOKUP(Table1[[#This Row],[data_zone_code]],Table2[msoa21cd],Table2[Health Deprivation and Disability Rank (where 1 is most deprived)], "Not found")</f>
        <v>22623</v>
      </c>
      <c r="F6712">
        <f>RANK(Table1[[#This Row],[winter_min_tmp]],Table1[winter_min_tmp], 0)</f>
        <v>2723</v>
      </c>
      <c r="G6712">
        <f>(_xlfn.PERCENTRANK.INC(Table1[winter_min_tmp],Table1[[#This Row],[winter_min_tmp]]))*100</f>
        <v>60.199999999999996</v>
      </c>
      <c r="H6712">
        <f>CEILING(_xlfn.PERCENTRANK.INC(Table1[health_imd], Table1[[#This Row],[health_imd]]) * 10, 1)</f>
        <v>7</v>
      </c>
    </row>
    <row r="6713" spans="1:8" x14ac:dyDescent="0.35">
      <c r="A6713" t="s">
        <v>13424</v>
      </c>
      <c r="B6713" t="s">
        <v>13425</v>
      </c>
      <c r="C6713" s="1">
        <v>2.191608429</v>
      </c>
      <c r="D6713" t="str">
        <f>_xlfn.XLOOKUP(Table1[[#This Row],[data_zone_code]],Table2[msoa21cd],Table2[msoa21nm], "Not found")</f>
        <v>Ealing 043</v>
      </c>
      <c r="E6713" s="1">
        <f>_xlfn.XLOOKUP(Table1[[#This Row],[data_zone_code]],Table2[msoa21cd],Table2[Health Deprivation and Disability Rank (where 1 is most deprived)], "Not found")</f>
        <v>19056.666666666672</v>
      </c>
      <c r="F6713">
        <f>RANK(Table1[[#This Row],[winter_min_tmp]],Table1[winter_min_tmp], 0)</f>
        <v>2789</v>
      </c>
      <c r="G6713">
        <f>(_xlfn.PERCENTRANK.INC(Table1[winter_min_tmp],Table1[[#This Row],[winter_min_tmp]]))*100</f>
        <v>59.3</v>
      </c>
      <c r="H6713">
        <f>CEILING(_xlfn.PERCENTRANK.INC(Table1[health_imd], Table1[[#This Row],[health_imd]]) * 10, 1)</f>
        <v>6</v>
      </c>
    </row>
    <row r="6714" spans="1:8" x14ac:dyDescent="0.35">
      <c r="A6714" t="s">
        <v>13426</v>
      </c>
      <c r="B6714" t="s">
        <v>13427</v>
      </c>
      <c r="C6714" s="1">
        <v>2.1482882499999998</v>
      </c>
      <c r="D6714" t="str">
        <f>_xlfn.XLOOKUP(Table1[[#This Row],[data_zone_code]],Table2[msoa21cd],Table2[msoa21nm], "Not found")</f>
        <v>Ealing 044</v>
      </c>
      <c r="E6714" s="1">
        <f>_xlfn.XLOOKUP(Table1[[#This Row],[data_zone_code]],Table2[msoa21cd],Table2[Health Deprivation and Disability Rank (where 1 is most deprived)], "Not found")</f>
        <v>16534.75</v>
      </c>
      <c r="F6714">
        <f>RANK(Table1[[#This Row],[winter_min_tmp]],Table1[winter_min_tmp], 0)</f>
        <v>2995</v>
      </c>
      <c r="G6714">
        <f>(_xlfn.PERCENTRANK.INC(Table1[winter_min_tmp],Table1[[#This Row],[winter_min_tmp]]))*100</f>
        <v>56.3</v>
      </c>
      <c r="H6714">
        <f>CEILING(_xlfn.PERCENTRANK.INC(Table1[health_imd], Table1[[#This Row],[health_imd]]) * 10, 1)</f>
        <v>5</v>
      </c>
    </row>
    <row r="6715" spans="1:8" x14ac:dyDescent="0.35">
      <c r="A6715" t="s">
        <v>13428</v>
      </c>
      <c r="B6715" t="s">
        <v>13429</v>
      </c>
      <c r="C6715" s="1">
        <v>2.0437316889999999</v>
      </c>
      <c r="D6715" t="str">
        <f>_xlfn.XLOOKUP(Table1[[#This Row],[data_zone_code]],Table2[msoa21cd],Table2[msoa21nm], "Not found")</f>
        <v>Hounslow 030</v>
      </c>
      <c r="E6715" s="1">
        <f>_xlfn.XLOOKUP(Table1[[#This Row],[data_zone_code]],Table2[msoa21cd],Table2[Health Deprivation and Disability Rank (where 1 is most deprived)], "Not found")</f>
        <v>20725.75</v>
      </c>
      <c r="F6715">
        <f>RANK(Table1[[#This Row],[winter_min_tmp]],Table1[winter_min_tmp], 0)</f>
        <v>3504</v>
      </c>
      <c r="G6715">
        <f>(_xlfn.PERCENTRANK.INC(Table1[winter_min_tmp],Table1[[#This Row],[winter_min_tmp]]))*100</f>
        <v>48.8</v>
      </c>
      <c r="H6715">
        <f>CEILING(_xlfn.PERCENTRANK.INC(Table1[health_imd], Table1[[#This Row],[health_imd]]) * 10, 1)</f>
        <v>7</v>
      </c>
    </row>
    <row r="6716" spans="1:8" x14ac:dyDescent="0.35">
      <c r="A6716" t="s">
        <v>13430</v>
      </c>
      <c r="B6716" t="s">
        <v>13431</v>
      </c>
      <c r="C6716" s="1">
        <v>2.0421233179999998</v>
      </c>
      <c r="D6716" t="str">
        <f>_xlfn.XLOOKUP(Table1[[#This Row],[data_zone_code]],Table2[msoa21cd],Table2[msoa21nm], "Not found")</f>
        <v>Hounslow 031</v>
      </c>
      <c r="E6716" s="1">
        <f>_xlfn.XLOOKUP(Table1[[#This Row],[data_zone_code]],Table2[msoa21cd],Table2[Health Deprivation and Disability Rank (where 1 is most deprived)], "Not found")</f>
        <v>15552.6</v>
      </c>
      <c r="F6716">
        <f>RANK(Table1[[#This Row],[winter_min_tmp]],Table1[winter_min_tmp], 0)</f>
        <v>3508</v>
      </c>
      <c r="G6716">
        <f>(_xlfn.PERCENTRANK.INC(Table1[winter_min_tmp],Table1[[#This Row],[winter_min_tmp]]))*100</f>
        <v>48.8</v>
      </c>
      <c r="H6716">
        <f>CEILING(_xlfn.PERCENTRANK.INC(Table1[health_imd], Table1[[#This Row],[health_imd]]) * 10, 1)</f>
        <v>5</v>
      </c>
    </row>
    <row r="6717" spans="1:8" x14ac:dyDescent="0.35">
      <c r="A6717" t="s">
        <v>13432</v>
      </c>
      <c r="B6717" t="s">
        <v>13433</v>
      </c>
      <c r="C6717" s="1">
        <v>1.2476369140000001</v>
      </c>
      <c r="D6717" t="str">
        <f>_xlfn.XLOOKUP(Table1[[#This Row],[data_zone_code]],Table2[msoa21cd],Table2[msoa21nm], "Not found")</f>
        <v>Stoke-on-Trent 035</v>
      </c>
      <c r="E6717" s="1">
        <f>_xlfn.XLOOKUP(Table1[[#This Row],[data_zone_code]],Table2[msoa21cd],Table2[Health Deprivation and Disability Rank (where 1 is most deprived)], "Not found")</f>
        <v>4042.625</v>
      </c>
      <c r="F6717">
        <f>RANK(Table1[[#This Row],[winter_min_tmp]],Table1[winter_min_tmp], 0)</f>
        <v>6541</v>
      </c>
      <c r="G6717">
        <f>(_xlfn.PERCENTRANK.INC(Table1[winter_min_tmp],Table1[[#This Row],[winter_min_tmp]]))*100</f>
        <v>4.5</v>
      </c>
      <c r="H6717">
        <f>CEILING(_xlfn.PERCENTRANK.INC(Table1[health_imd], Table1[[#This Row],[health_imd]]) * 10, 1)</f>
        <v>1</v>
      </c>
    </row>
    <row r="6718" spans="1:8" x14ac:dyDescent="0.35">
      <c r="A6718" t="s">
        <v>13434</v>
      </c>
      <c r="B6718" t="s">
        <v>13435</v>
      </c>
      <c r="C6718" s="1">
        <v>3.4506125449999998</v>
      </c>
      <c r="D6718" t="str">
        <f>_xlfn.XLOOKUP(Table1[[#This Row],[data_zone_code]],Table2[msoa21cd],Table2[msoa21nm], "Not found")</f>
        <v>Portsmouth 027</v>
      </c>
      <c r="E6718" s="1">
        <f>_xlfn.XLOOKUP(Table1[[#This Row],[data_zone_code]],Table2[msoa21cd],Table2[Health Deprivation and Disability Rank (where 1 is most deprived)], "Not found")</f>
        <v>3120.25</v>
      </c>
      <c r="F6718">
        <f>RANK(Table1[[#This Row],[winter_min_tmp]],Table1[winter_min_tmp], 0)</f>
        <v>102</v>
      </c>
      <c r="G6718">
        <f>(_xlfn.PERCENTRANK.INC(Table1[winter_min_tmp],Table1[[#This Row],[winter_min_tmp]]))*100</f>
        <v>98.5</v>
      </c>
      <c r="H6718">
        <f>CEILING(_xlfn.PERCENTRANK.INC(Table1[health_imd], Table1[[#This Row],[health_imd]]) * 10, 1)</f>
        <v>1</v>
      </c>
    </row>
    <row r="6719" spans="1:8" x14ac:dyDescent="0.35">
      <c r="A6719" t="s">
        <v>13436</v>
      </c>
      <c r="B6719" t="s">
        <v>13437</v>
      </c>
      <c r="C6719" s="1">
        <v>3.3852772710000001</v>
      </c>
      <c r="D6719" t="str">
        <f>_xlfn.XLOOKUP(Table1[[#This Row],[data_zone_code]],Table2[msoa21cd],Table2[msoa21nm], "Not found")</f>
        <v>Portsmouth 028</v>
      </c>
      <c r="E6719" s="1">
        <f>_xlfn.XLOOKUP(Table1[[#This Row],[data_zone_code]],Table2[msoa21cd],Table2[Health Deprivation and Disability Rank (where 1 is most deprived)], "Not found")</f>
        <v>2084.333333333333</v>
      </c>
      <c r="F6719">
        <f>RANK(Table1[[#This Row],[winter_min_tmp]],Table1[winter_min_tmp], 0)</f>
        <v>124</v>
      </c>
      <c r="G6719">
        <f>(_xlfn.PERCENTRANK.INC(Table1[winter_min_tmp],Table1[[#This Row],[winter_min_tmp]]))*100</f>
        <v>98.2</v>
      </c>
      <c r="H6719">
        <f>CEILING(_xlfn.PERCENTRANK.INC(Table1[health_imd], Table1[[#This Row],[health_imd]]) * 10, 1)</f>
        <v>1</v>
      </c>
    </row>
    <row r="6720" spans="1:8" x14ac:dyDescent="0.35">
      <c r="A6720" t="s">
        <v>13438</v>
      </c>
      <c r="B6720" t="s">
        <v>13439</v>
      </c>
      <c r="C6720" s="1">
        <v>1.889378786</v>
      </c>
      <c r="D6720" t="str">
        <f>_xlfn.XLOOKUP(Table1[[#This Row],[data_zone_code]],Table2[msoa21cd],Table2[msoa21nm], "Not found")</f>
        <v>Chelmsford 022</v>
      </c>
      <c r="E6720" s="1">
        <f>_xlfn.XLOOKUP(Table1[[#This Row],[data_zone_code]],Table2[msoa21cd],Table2[Health Deprivation and Disability Rank (where 1 is most deprived)], "Not found")</f>
        <v>14641.75</v>
      </c>
      <c r="F6720">
        <f>RANK(Table1[[#This Row],[winter_min_tmp]],Table1[winter_min_tmp], 0)</f>
        <v>4243</v>
      </c>
      <c r="G6720">
        <f>(_xlfn.PERCENTRANK.INC(Table1[winter_min_tmp],Table1[[#This Row],[winter_min_tmp]]))*100</f>
        <v>38.1</v>
      </c>
      <c r="H6720">
        <f>CEILING(_xlfn.PERCENTRANK.INC(Table1[health_imd], Table1[[#This Row],[health_imd]]) * 10, 1)</f>
        <v>5</v>
      </c>
    </row>
    <row r="6721" spans="1:8" x14ac:dyDescent="0.35">
      <c r="A6721" t="s">
        <v>13440</v>
      </c>
      <c r="B6721" t="s">
        <v>13441</v>
      </c>
      <c r="C6721" s="1">
        <v>1.864644408</v>
      </c>
      <c r="D6721" t="str">
        <f>_xlfn.XLOOKUP(Table1[[#This Row],[data_zone_code]],Table2[msoa21cd],Table2[msoa21nm], "Not found")</f>
        <v>Chelmsford 023</v>
      </c>
      <c r="E6721" s="1">
        <f>_xlfn.XLOOKUP(Table1[[#This Row],[data_zone_code]],Table2[msoa21cd],Table2[Health Deprivation and Disability Rank (where 1 is most deprived)], "Not found")</f>
        <v>15153.25</v>
      </c>
      <c r="F6721">
        <f>RANK(Table1[[#This Row],[winter_min_tmp]],Table1[winter_min_tmp], 0)</f>
        <v>4359</v>
      </c>
      <c r="G6721">
        <f>(_xlfn.PERCENTRANK.INC(Table1[winter_min_tmp],Table1[[#This Row],[winter_min_tmp]]))*100</f>
        <v>36.4</v>
      </c>
      <c r="H6721">
        <f>CEILING(_xlfn.PERCENTRANK.INC(Table1[health_imd], Table1[[#This Row],[health_imd]]) * 10, 1)</f>
        <v>5</v>
      </c>
    </row>
    <row r="6722" spans="1:8" x14ac:dyDescent="0.35">
      <c r="A6722" t="s">
        <v>13442</v>
      </c>
      <c r="B6722" t="s">
        <v>13443</v>
      </c>
      <c r="C6722" s="1">
        <v>2.1581299299999999</v>
      </c>
      <c r="D6722" t="str">
        <f>_xlfn.XLOOKUP(Table1[[#This Row],[data_zone_code]],Table2[msoa21cd],Table2[msoa21nm], "Not found")</f>
        <v>Rochford 011</v>
      </c>
      <c r="E6722" s="1">
        <f>_xlfn.XLOOKUP(Table1[[#This Row],[data_zone_code]],Table2[msoa21cd],Table2[Health Deprivation and Disability Rank (where 1 is most deprived)], "Not found")</f>
        <v>30784.75</v>
      </c>
      <c r="F6722">
        <f>RANK(Table1[[#This Row],[winter_min_tmp]],Table1[winter_min_tmp], 0)</f>
        <v>2953</v>
      </c>
      <c r="G6722">
        <f>(_xlfn.PERCENTRANK.INC(Table1[winter_min_tmp],Table1[[#This Row],[winter_min_tmp]]))*100</f>
        <v>56.899999999999991</v>
      </c>
      <c r="H6722">
        <f>CEILING(_xlfn.PERCENTRANK.INC(Table1[health_imd], Table1[[#This Row],[health_imd]]) * 10, 1)</f>
        <v>10</v>
      </c>
    </row>
    <row r="6723" spans="1:8" x14ac:dyDescent="0.35">
      <c r="A6723" t="s">
        <v>13444</v>
      </c>
      <c r="B6723" t="s">
        <v>13445</v>
      </c>
      <c r="C6723" s="1">
        <v>2.282619715</v>
      </c>
      <c r="D6723" t="str">
        <f>_xlfn.XLOOKUP(Table1[[#This Row],[data_zone_code]],Table2[msoa21cd],Table2[msoa21nm], "Not found")</f>
        <v>Rochford 012</v>
      </c>
      <c r="E6723" s="1">
        <f>_xlfn.XLOOKUP(Table1[[#This Row],[data_zone_code]],Table2[msoa21cd],Table2[Health Deprivation and Disability Rank (where 1 is most deprived)], "Not found")</f>
        <v>27809.4</v>
      </c>
      <c r="F6723">
        <f>RANK(Table1[[#This Row],[winter_min_tmp]],Table1[winter_min_tmp], 0)</f>
        <v>2396</v>
      </c>
      <c r="G6723">
        <f>(_xlfn.PERCENTRANK.INC(Table1[winter_min_tmp],Table1[[#This Row],[winter_min_tmp]]))*100</f>
        <v>65</v>
      </c>
      <c r="H6723">
        <f>CEILING(_xlfn.PERCENTRANK.INC(Table1[health_imd], Table1[[#This Row],[health_imd]]) * 10, 1)</f>
        <v>9</v>
      </c>
    </row>
    <row r="6724" spans="1:8" x14ac:dyDescent="0.35">
      <c r="A6724" t="s">
        <v>13446</v>
      </c>
      <c r="B6724" t="s">
        <v>13447</v>
      </c>
      <c r="C6724" s="1">
        <v>1.470103264</v>
      </c>
      <c r="D6724" t="str">
        <f>_xlfn.XLOOKUP(Table1[[#This Row],[data_zone_code]],Table2[msoa21cd],Table2[msoa21nm], "Not found")</f>
        <v>South Staffordshire 015</v>
      </c>
      <c r="E6724" s="1">
        <f>_xlfn.XLOOKUP(Table1[[#This Row],[data_zone_code]],Table2[msoa21cd],Table2[Health Deprivation and Disability Rank (where 1 is most deprived)], "Not found")</f>
        <v>23112</v>
      </c>
      <c r="F6724">
        <f>RANK(Table1[[#This Row],[winter_min_tmp]],Table1[winter_min_tmp], 0)</f>
        <v>6061</v>
      </c>
      <c r="G6724">
        <f>(_xlfn.PERCENTRANK.INC(Table1[winter_min_tmp],Table1[[#This Row],[winter_min_tmp]]))*100</f>
        <v>11.5</v>
      </c>
      <c r="H6724">
        <f>CEILING(_xlfn.PERCENTRANK.INC(Table1[health_imd], Table1[[#This Row],[health_imd]]) * 10, 1)</f>
        <v>8</v>
      </c>
    </row>
    <row r="6725" spans="1:8" x14ac:dyDescent="0.35">
      <c r="A6725" t="s">
        <v>13448</v>
      </c>
      <c r="B6725" t="s">
        <v>13449</v>
      </c>
      <c r="C6725" s="1">
        <v>3.321632862</v>
      </c>
      <c r="D6725" t="str">
        <f>_xlfn.XLOOKUP(Table1[[#This Row],[data_zone_code]],Table2[msoa21cd],Table2[msoa21nm], "Not found")</f>
        <v>Manchester 061</v>
      </c>
      <c r="E6725" s="1">
        <f>_xlfn.XLOOKUP(Table1[[#This Row],[data_zone_code]],Table2[msoa21cd],Table2[Health Deprivation and Disability Rank (where 1 is most deprived)], "Not found")</f>
        <v>2321.5</v>
      </c>
      <c r="F6725">
        <f>RANK(Table1[[#This Row],[winter_min_tmp]],Table1[winter_min_tmp], 0)</f>
        <v>154</v>
      </c>
      <c r="G6725">
        <f>(_xlfn.PERCENTRANK.INC(Table1[winter_min_tmp],Table1[[#This Row],[winter_min_tmp]]))*100</f>
        <v>97.7</v>
      </c>
      <c r="H6725">
        <f>CEILING(_xlfn.PERCENTRANK.INC(Table1[health_imd], Table1[[#This Row],[health_imd]]) * 10, 1)</f>
        <v>1</v>
      </c>
    </row>
    <row r="6726" spans="1:8" x14ac:dyDescent="0.35">
      <c r="A6726" t="s">
        <v>13450</v>
      </c>
      <c r="B6726" t="s">
        <v>13451</v>
      </c>
      <c r="C6726" s="1">
        <v>3.3489117620000002</v>
      </c>
      <c r="D6726" t="str">
        <f>_xlfn.XLOOKUP(Table1[[#This Row],[data_zone_code]],Table2[msoa21cd],Table2[msoa21nm], "Not found")</f>
        <v>Manchester 062</v>
      </c>
      <c r="E6726" s="1">
        <f>_xlfn.XLOOKUP(Table1[[#This Row],[data_zone_code]],Table2[msoa21cd],Table2[Health Deprivation and Disability Rank (where 1 is most deprived)], "Not found")</f>
        <v>4329.5</v>
      </c>
      <c r="F6726">
        <f>RANK(Table1[[#This Row],[winter_min_tmp]],Table1[winter_min_tmp], 0)</f>
        <v>141</v>
      </c>
      <c r="G6726">
        <f>(_xlfn.PERCENTRANK.INC(Table1[winter_min_tmp],Table1[[#This Row],[winter_min_tmp]]))*100</f>
        <v>97.899999999999991</v>
      </c>
      <c r="H6726">
        <f>CEILING(_xlfn.PERCENTRANK.INC(Table1[health_imd], Table1[[#This Row],[health_imd]]) * 10, 1)</f>
        <v>1</v>
      </c>
    </row>
    <row r="6727" spans="1:8" x14ac:dyDescent="0.35">
      <c r="A6727" t="s">
        <v>13452</v>
      </c>
      <c r="B6727" t="s">
        <v>13453</v>
      </c>
      <c r="C6727" s="1">
        <v>3.1967384820000002</v>
      </c>
      <c r="D6727" t="str">
        <f>_xlfn.XLOOKUP(Table1[[#This Row],[data_zone_code]],Table2[msoa21cd],Table2[msoa21nm], "Not found")</f>
        <v>Manchester 063</v>
      </c>
      <c r="E6727" s="1">
        <f>_xlfn.XLOOKUP(Table1[[#This Row],[data_zone_code]],Table2[msoa21cd],Table2[Health Deprivation and Disability Rank (where 1 is most deprived)], "Not found")</f>
        <v>5593</v>
      </c>
      <c r="F6727">
        <f>RANK(Table1[[#This Row],[winter_min_tmp]],Table1[winter_min_tmp], 0)</f>
        <v>225</v>
      </c>
      <c r="G6727">
        <f>(_xlfn.PERCENTRANK.INC(Table1[winter_min_tmp],Table1[[#This Row],[winter_min_tmp]]))*100</f>
        <v>96.7</v>
      </c>
      <c r="H6727">
        <f>CEILING(_xlfn.PERCENTRANK.INC(Table1[health_imd], Table1[[#This Row],[health_imd]]) * 10, 1)</f>
        <v>2</v>
      </c>
    </row>
    <row r="6728" spans="1:8" x14ac:dyDescent="0.35">
      <c r="A6728" t="s">
        <v>13454</v>
      </c>
      <c r="B6728" t="s">
        <v>13455</v>
      </c>
      <c r="C6728" s="1">
        <v>3.0797147749999998</v>
      </c>
      <c r="D6728" t="str">
        <f>_xlfn.XLOOKUP(Table1[[#This Row],[data_zone_code]],Table2[msoa21cd],Table2[msoa21nm], "Not found")</f>
        <v>Manchester 064</v>
      </c>
      <c r="E6728" s="1">
        <f>_xlfn.XLOOKUP(Table1[[#This Row],[data_zone_code]],Table2[msoa21cd],Table2[Health Deprivation and Disability Rank (where 1 is most deprived)], "Not found")</f>
        <v>4913</v>
      </c>
      <c r="F6728">
        <f>RANK(Table1[[#This Row],[winter_min_tmp]],Table1[winter_min_tmp], 0)</f>
        <v>318</v>
      </c>
      <c r="G6728">
        <f>(_xlfn.PERCENTRANK.INC(Table1[winter_min_tmp],Table1[[#This Row],[winter_min_tmp]]))*100</f>
        <v>95.3</v>
      </c>
      <c r="H6728">
        <f>CEILING(_xlfn.PERCENTRANK.INC(Table1[health_imd], Table1[[#This Row],[health_imd]]) * 10, 1)</f>
        <v>1</v>
      </c>
    </row>
    <row r="6729" spans="1:8" x14ac:dyDescent="0.35">
      <c r="A6729" t="s">
        <v>13456</v>
      </c>
      <c r="B6729" t="s">
        <v>13457</v>
      </c>
      <c r="C6729" s="1">
        <v>2.2362580300000001</v>
      </c>
      <c r="D6729" t="str">
        <f>_xlfn.XLOOKUP(Table1[[#This Row],[data_zone_code]],Table2[msoa21cd],Table2[msoa21nm], "Not found")</f>
        <v>Croydon 046</v>
      </c>
      <c r="E6729" s="1">
        <f>_xlfn.XLOOKUP(Table1[[#This Row],[data_zone_code]],Table2[msoa21cd],Table2[Health Deprivation and Disability Rank (where 1 is most deprived)], "Not found")</f>
        <v>15197.4</v>
      </c>
      <c r="F6729">
        <f>RANK(Table1[[#This Row],[winter_min_tmp]],Table1[winter_min_tmp], 0)</f>
        <v>2578</v>
      </c>
      <c r="G6729">
        <f>(_xlfn.PERCENTRANK.INC(Table1[winter_min_tmp],Table1[[#This Row],[winter_min_tmp]]))*100</f>
        <v>62.4</v>
      </c>
      <c r="H6729">
        <f>CEILING(_xlfn.PERCENTRANK.INC(Table1[health_imd], Table1[[#This Row],[health_imd]]) * 10, 1)</f>
        <v>5</v>
      </c>
    </row>
    <row r="6730" spans="1:8" x14ac:dyDescent="0.35">
      <c r="A6730" t="s">
        <v>13458</v>
      </c>
      <c r="B6730" t="s">
        <v>13459</v>
      </c>
      <c r="C6730" s="1">
        <v>2.210016489</v>
      </c>
      <c r="D6730" t="str">
        <f>_xlfn.XLOOKUP(Table1[[#This Row],[data_zone_code]],Table2[msoa21cd],Table2[msoa21nm], "Not found")</f>
        <v>Croydon 047</v>
      </c>
      <c r="E6730" s="1">
        <f>_xlfn.XLOOKUP(Table1[[#This Row],[data_zone_code]],Table2[msoa21cd],Table2[Health Deprivation and Disability Rank (where 1 is most deprived)], "Not found")</f>
        <v>12113.5</v>
      </c>
      <c r="F6730">
        <f>RANK(Table1[[#This Row],[winter_min_tmp]],Table1[winter_min_tmp], 0)</f>
        <v>2694</v>
      </c>
      <c r="G6730">
        <f>(_xlfn.PERCENTRANK.INC(Table1[winter_min_tmp],Table1[[#This Row],[winter_min_tmp]]))*100</f>
        <v>60.699999999999996</v>
      </c>
      <c r="H6730">
        <f>CEILING(_xlfn.PERCENTRANK.INC(Table1[health_imd], Table1[[#This Row],[health_imd]]) * 10, 1)</f>
        <v>4</v>
      </c>
    </row>
    <row r="6731" spans="1:8" x14ac:dyDescent="0.35">
      <c r="A6731" t="s">
        <v>13460</v>
      </c>
      <c r="B6731" t="s">
        <v>13461</v>
      </c>
      <c r="C6731" s="1">
        <v>3.1031851769999999</v>
      </c>
      <c r="D6731" t="str">
        <f>_xlfn.XLOOKUP(Table1[[#This Row],[data_zone_code]],Table2[msoa21cd],Table2[msoa21nm], "Not found")</f>
        <v>Plymouth 033</v>
      </c>
      <c r="E6731" s="1">
        <f>_xlfn.XLOOKUP(Table1[[#This Row],[data_zone_code]],Table2[msoa21cd],Table2[Health Deprivation and Disability Rank (where 1 is most deprived)], "Not found")</f>
        <v>4245.666666666667</v>
      </c>
      <c r="F6731">
        <f>RANK(Table1[[#This Row],[winter_min_tmp]],Table1[winter_min_tmp], 0)</f>
        <v>290</v>
      </c>
      <c r="G6731">
        <f>(_xlfn.PERCENTRANK.INC(Table1[winter_min_tmp],Table1[[#This Row],[winter_min_tmp]]))*100</f>
        <v>95.7</v>
      </c>
      <c r="H6731">
        <f>CEILING(_xlfn.PERCENTRANK.INC(Table1[health_imd], Table1[[#This Row],[health_imd]]) * 10, 1)</f>
        <v>1</v>
      </c>
    </row>
    <row r="6732" spans="1:8" x14ac:dyDescent="0.35">
      <c r="A6732" t="s">
        <v>13462</v>
      </c>
      <c r="B6732" t="s">
        <v>13463</v>
      </c>
      <c r="C6732" s="1">
        <v>3.1516196729999999</v>
      </c>
      <c r="D6732" t="str">
        <f>_xlfn.XLOOKUP(Table1[[#This Row],[data_zone_code]],Table2[msoa21cd],Table2[msoa21nm], "Not found")</f>
        <v>Plymouth 034</v>
      </c>
      <c r="E6732" s="1">
        <f>_xlfn.XLOOKUP(Table1[[#This Row],[data_zone_code]],Table2[msoa21cd],Table2[Health Deprivation and Disability Rank (where 1 is most deprived)], "Not found")</f>
        <v>4405.3999999999996</v>
      </c>
      <c r="F6732">
        <f>RANK(Table1[[#This Row],[winter_min_tmp]],Table1[winter_min_tmp], 0)</f>
        <v>252</v>
      </c>
      <c r="G6732">
        <f>(_xlfn.PERCENTRANK.INC(Table1[winter_min_tmp],Table1[[#This Row],[winter_min_tmp]]))*100</f>
        <v>96.3</v>
      </c>
      <c r="H6732">
        <f>CEILING(_xlfn.PERCENTRANK.INC(Table1[health_imd], Table1[[#This Row],[health_imd]]) * 10, 1)</f>
        <v>1</v>
      </c>
    </row>
    <row r="6733" spans="1:8" x14ac:dyDescent="0.35">
      <c r="A6733" t="s">
        <v>13464</v>
      </c>
      <c r="B6733" t="s">
        <v>13465</v>
      </c>
      <c r="C6733" s="1">
        <v>2.8628046509999998</v>
      </c>
      <c r="D6733" t="str">
        <f>_xlfn.XLOOKUP(Table1[[#This Row],[data_zone_code]],Table2[msoa21cd],Table2[msoa21nm], "Not found")</f>
        <v>Greenwich 039</v>
      </c>
      <c r="E6733" s="1">
        <f>_xlfn.XLOOKUP(Table1[[#This Row],[data_zone_code]],Table2[msoa21cd],Table2[Health Deprivation and Disability Rank (where 1 is most deprived)], "Not found")</f>
        <v>21085.25</v>
      </c>
      <c r="F6733">
        <f>RANK(Table1[[#This Row],[winter_min_tmp]],Table1[winter_min_tmp], 0)</f>
        <v>673</v>
      </c>
      <c r="G6733">
        <f>(_xlfn.PERCENTRANK.INC(Table1[winter_min_tmp],Table1[[#This Row],[winter_min_tmp]]))*100</f>
        <v>90.100000000000009</v>
      </c>
      <c r="H6733">
        <f>CEILING(_xlfn.PERCENTRANK.INC(Table1[health_imd], Table1[[#This Row],[health_imd]]) * 10, 1)</f>
        <v>7</v>
      </c>
    </row>
    <row r="6734" spans="1:8" x14ac:dyDescent="0.35">
      <c r="A6734" t="s">
        <v>13466</v>
      </c>
      <c r="B6734" t="s">
        <v>13467</v>
      </c>
      <c r="C6734" s="1">
        <v>2.9357953069999998</v>
      </c>
      <c r="D6734" t="str">
        <f>_xlfn.XLOOKUP(Table1[[#This Row],[data_zone_code]],Table2[msoa21cd],Table2[msoa21nm], "Not found")</f>
        <v>Greenwich 040</v>
      </c>
      <c r="E6734" s="1">
        <f>_xlfn.XLOOKUP(Table1[[#This Row],[data_zone_code]],Table2[msoa21cd],Table2[Health Deprivation and Disability Rank (where 1 is most deprived)], "Not found")</f>
        <v>18194.400000000001</v>
      </c>
      <c r="F6734">
        <f>RANK(Table1[[#This Row],[winter_min_tmp]],Table1[winter_min_tmp], 0)</f>
        <v>532</v>
      </c>
      <c r="G6734">
        <f>(_xlfn.PERCENTRANK.INC(Table1[winter_min_tmp],Table1[[#This Row],[winter_min_tmp]]))*100</f>
        <v>92.2</v>
      </c>
      <c r="H6734">
        <f>CEILING(_xlfn.PERCENTRANK.INC(Table1[health_imd], Table1[[#This Row],[health_imd]]) * 10, 1)</f>
        <v>6</v>
      </c>
    </row>
    <row r="6735" spans="1:8" x14ac:dyDescent="0.35">
      <c r="A6735" t="s">
        <v>13468</v>
      </c>
      <c r="B6735" t="s">
        <v>13469</v>
      </c>
      <c r="C6735" s="1">
        <v>2.9409084320000001</v>
      </c>
      <c r="D6735" t="str">
        <f>_xlfn.XLOOKUP(Table1[[#This Row],[data_zone_code]],Table2[msoa21cd],Table2[msoa21nm], "Not found")</f>
        <v>Greenwich 041</v>
      </c>
      <c r="E6735" s="1">
        <f>_xlfn.XLOOKUP(Table1[[#This Row],[data_zone_code]],Table2[msoa21cd],Table2[Health Deprivation and Disability Rank (where 1 is most deprived)], "Not found")</f>
        <v>15994.33333333333</v>
      </c>
      <c r="F6735">
        <f>RANK(Table1[[#This Row],[winter_min_tmp]],Table1[winter_min_tmp], 0)</f>
        <v>524</v>
      </c>
      <c r="G6735">
        <f>(_xlfn.PERCENTRANK.INC(Table1[winter_min_tmp],Table1[[#This Row],[winter_min_tmp]]))*100</f>
        <v>92.300000000000011</v>
      </c>
      <c r="H6735">
        <f>CEILING(_xlfn.PERCENTRANK.INC(Table1[health_imd], Table1[[#This Row],[health_imd]]) * 10, 1)</f>
        <v>5</v>
      </c>
    </row>
    <row r="6736" spans="1:8" x14ac:dyDescent="0.35">
      <c r="A6736" t="s">
        <v>13470</v>
      </c>
      <c r="B6736" t="s">
        <v>13471</v>
      </c>
      <c r="C6736" s="1">
        <v>2.8985698219999998</v>
      </c>
      <c r="D6736" t="str">
        <f>_xlfn.XLOOKUP(Table1[[#This Row],[data_zone_code]],Table2[msoa21cd],Table2[msoa21nm], "Not found")</f>
        <v>Greenwich 042</v>
      </c>
      <c r="E6736" s="1">
        <f>_xlfn.XLOOKUP(Table1[[#This Row],[data_zone_code]],Table2[msoa21cd],Table2[Health Deprivation and Disability Rank (where 1 is most deprived)], "Not found")</f>
        <v>10072.25</v>
      </c>
      <c r="F6736">
        <f>RANK(Table1[[#This Row],[winter_min_tmp]],Table1[winter_min_tmp], 0)</f>
        <v>608</v>
      </c>
      <c r="G6736">
        <f>(_xlfn.PERCENTRANK.INC(Table1[winter_min_tmp],Table1[[#This Row],[winter_min_tmp]]))*100</f>
        <v>91.100000000000009</v>
      </c>
      <c r="H6736">
        <f>CEILING(_xlfn.PERCENTRANK.INC(Table1[health_imd], Table1[[#This Row],[health_imd]]) * 10, 1)</f>
        <v>3</v>
      </c>
    </row>
    <row r="6737" spans="1:8" x14ac:dyDescent="0.35">
      <c r="A6737" t="s">
        <v>13472</v>
      </c>
      <c r="B6737" t="s">
        <v>13473</v>
      </c>
      <c r="C6737" s="1">
        <v>2.8527343269999998</v>
      </c>
      <c r="D6737" t="str">
        <f>_xlfn.XLOOKUP(Table1[[#This Row],[data_zone_code]],Table2[msoa21cd],Table2[msoa21nm], "Not found")</f>
        <v>Newham 038</v>
      </c>
      <c r="E6737" s="1">
        <f>_xlfn.XLOOKUP(Table1[[#This Row],[data_zone_code]],Table2[msoa21cd],Table2[Health Deprivation and Disability Rank (where 1 is most deprived)], "Not found")</f>
        <v>21809.599999999999</v>
      </c>
      <c r="F6737">
        <f>RANK(Table1[[#This Row],[winter_min_tmp]],Table1[winter_min_tmp], 0)</f>
        <v>702</v>
      </c>
      <c r="G6737">
        <f>(_xlfn.PERCENTRANK.INC(Table1[winter_min_tmp],Table1[[#This Row],[winter_min_tmp]]))*100</f>
        <v>89.7</v>
      </c>
      <c r="H6737">
        <f>CEILING(_xlfn.PERCENTRANK.INC(Table1[health_imd], Table1[[#This Row],[health_imd]]) * 10, 1)</f>
        <v>7</v>
      </c>
    </row>
    <row r="6738" spans="1:8" x14ac:dyDescent="0.35">
      <c r="A6738" t="s">
        <v>13474</v>
      </c>
      <c r="B6738" t="s">
        <v>13475</v>
      </c>
      <c r="C6738" s="1">
        <v>2.8424129489999999</v>
      </c>
      <c r="D6738" t="str">
        <f>_xlfn.XLOOKUP(Table1[[#This Row],[data_zone_code]],Table2[msoa21cd],Table2[msoa21nm], "Not found")</f>
        <v>Newham 039</v>
      </c>
      <c r="E6738" s="1">
        <f>_xlfn.XLOOKUP(Table1[[#This Row],[data_zone_code]],Table2[msoa21cd],Table2[Health Deprivation and Disability Rank (where 1 is most deprived)], "Not found")</f>
        <v>12956.6</v>
      </c>
      <c r="F6738">
        <f>RANK(Table1[[#This Row],[winter_min_tmp]],Table1[winter_min_tmp], 0)</f>
        <v>729</v>
      </c>
      <c r="G6738">
        <f>(_xlfn.PERCENTRANK.INC(Table1[winter_min_tmp],Table1[[#This Row],[winter_min_tmp]]))*100</f>
        <v>89.3</v>
      </c>
      <c r="H6738">
        <f>CEILING(_xlfn.PERCENTRANK.INC(Table1[health_imd], Table1[[#This Row],[health_imd]]) * 10, 1)</f>
        <v>4</v>
      </c>
    </row>
    <row r="6739" spans="1:8" x14ac:dyDescent="0.35">
      <c r="A6739" t="s">
        <v>13476</v>
      </c>
      <c r="B6739" t="s">
        <v>13477</v>
      </c>
      <c r="C6739" s="1">
        <v>2.9227592950000001</v>
      </c>
      <c r="D6739" t="str">
        <f>_xlfn.XLOOKUP(Table1[[#This Row],[data_zone_code]],Table2[msoa21cd],Table2[msoa21nm], "Not found")</f>
        <v>Newham 040</v>
      </c>
      <c r="E6739" s="1">
        <f>_xlfn.XLOOKUP(Table1[[#This Row],[data_zone_code]],Table2[msoa21cd],Table2[Health Deprivation and Disability Rank (where 1 is most deprived)], "Not found")</f>
        <v>12798.75</v>
      </c>
      <c r="F6739">
        <f>RANK(Table1[[#This Row],[winter_min_tmp]],Table1[winter_min_tmp], 0)</f>
        <v>559</v>
      </c>
      <c r="G6739">
        <f>(_xlfn.PERCENTRANK.INC(Table1[winter_min_tmp],Table1[[#This Row],[winter_min_tmp]]))*100</f>
        <v>91.8</v>
      </c>
      <c r="H6739">
        <f>CEILING(_xlfn.PERCENTRANK.INC(Table1[health_imd], Table1[[#This Row],[health_imd]]) * 10, 1)</f>
        <v>4</v>
      </c>
    </row>
    <row r="6740" spans="1:8" x14ac:dyDescent="0.35">
      <c r="A6740" t="s">
        <v>13478</v>
      </c>
      <c r="B6740" t="s">
        <v>13479</v>
      </c>
      <c r="C6740" s="1">
        <v>2.930911064</v>
      </c>
      <c r="D6740" t="str">
        <f>_xlfn.XLOOKUP(Table1[[#This Row],[data_zone_code]],Table2[msoa21cd],Table2[msoa21nm], "Not found")</f>
        <v>Newham 041</v>
      </c>
      <c r="E6740" s="1">
        <f>_xlfn.XLOOKUP(Table1[[#This Row],[data_zone_code]],Table2[msoa21cd],Table2[Health Deprivation and Disability Rank (where 1 is most deprived)], "Not found")</f>
        <v>15526.25</v>
      </c>
      <c r="F6740">
        <f>RANK(Table1[[#This Row],[winter_min_tmp]],Table1[winter_min_tmp], 0)</f>
        <v>543</v>
      </c>
      <c r="G6740">
        <f>(_xlfn.PERCENTRANK.INC(Table1[winter_min_tmp],Table1[[#This Row],[winter_min_tmp]]))*100</f>
        <v>92</v>
      </c>
      <c r="H6740">
        <f>CEILING(_xlfn.PERCENTRANK.INC(Table1[health_imd], Table1[[#This Row],[health_imd]]) * 10, 1)</f>
        <v>5</v>
      </c>
    </row>
    <row r="6741" spans="1:8" x14ac:dyDescent="0.35">
      <c r="A6741" t="s">
        <v>13480</v>
      </c>
      <c r="B6741" t="s">
        <v>13481</v>
      </c>
      <c r="C6741" s="1">
        <v>2.9763164519999998</v>
      </c>
      <c r="D6741" t="str">
        <f>_xlfn.XLOOKUP(Table1[[#This Row],[data_zone_code]],Table2[msoa21cd],Table2[msoa21nm], "Not found")</f>
        <v>Newham 042</v>
      </c>
      <c r="E6741" s="1">
        <f>_xlfn.XLOOKUP(Table1[[#This Row],[data_zone_code]],Table2[msoa21cd],Table2[Health Deprivation and Disability Rank (where 1 is most deprived)], "Not found")</f>
        <v>21964.5</v>
      </c>
      <c r="F6741">
        <f>RANK(Table1[[#This Row],[winter_min_tmp]],Table1[winter_min_tmp], 0)</f>
        <v>466</v>
      </c>
      <c r="G6741">
        <f>(_xlfn.PERCENTRANK.INC(Table1[winter_min_tmp],Table1[[#This Row],[winter_min_tmp]]))*100</f>
        <v>93.2</v>
      </c>
      <c r="H6741">
        <f>CEILING(_xlfn.PERCENTRANK.INC(Table1[health_imd], Table1[[#This Row],[health_imd]]) * 10, 1)</f>
        <v>7</v>
      </c>
    </row>
    <row r="6742" spans="1:8" x14ac:dyDescent="0.35">
      <c r="A6742" t="s">
        <v>13482</v>
      </c>
      <c r="B6742" t="s">
        <v>13483</v>
      </c>
      <c r="C6742" s="1">
        <v>2.0800142290000001</v>
      </c>
      <c r="D6742" t="str">
        <f>_xlfn.XLOOKUP(Table1[[#This Row],[data_zone_code]],Table2[msoa21cd],Table2[msoa21nm], "Not found")</f>
        <v>Oldham 036</v>
      </c>
      <c r="E6742" s="1">
        <f>_xlfn.XLOOKUP(Table1[[#This Row],[data_zone_code]],Table2[msoa21cd],Table2[Health Deprivation and Disability Rank (where 1 is most deprived)], "Not found")</f>
        <v>6190</v>
      </c>
      <c r="F6742">
        <f>RANK(Table1[[#This Row],[winter_min_tmp]],Table1[winter_min_tmp], 0)</f>
        <v>3336</v>
      </c>
      <c r="G6742">
        <f>(_xlfn.PERCENTRANK.INC(Table1[winter_min_tmp],Table1[[#This Row],[winter_min_tmp]]))*100</f>
        <v>51.300000000000004</v>
      </c>
      <c r="H6742">
        <f>CEILING(_xlfn.PERCENTRANK.INC(Table1[health_imd], Table1[[#This Row],[health_imd]]) * 10, 1)</f>
        <v>2</v>
      </c>
    </row>
    <row r="6743" spans="1:8" x14ac:dyDescent="0.35">
      <c r="A6743" t="s">
        <v>13484</v>
      </c>
      <c r="B6743" t="s">
        <v>13485</v>
      </c>
      <c r="C6743" s="1">
        <v>2.0823791030000001</v>
      </c>
      <c r="D6743" t="str">
        <f>_xlfn.XLOOKUP(Table1[[#This Row],[data_zone_code]],Table2[msoa21cd],Table2[msoa21nm], "Not found")</f>
        <v>Oldham 037</v>
      </c>
      <c r="E6743" s="1">
        <f>_xlfn.XLOOKUP(Table1[[#This Row],[data_zone_code]],Table2[msoa21cd],Table2[Health Deprivation and Disability Rank (where 1 is most deprived)], "Not found")</f>
        <v>8804.5</v>
      </c>
      <c r="F6743">
        <f>RANK(Table1[[#This Row],[winter_min_tmp]],Table1[winter_min_tmp], 0)</f>
        <v>3319</v>
      </c>
      <c r="G6743">
        <f>(_xlfn.PERCENTRANK.INC(Table1[winter_min_tmp],Table1[[#This Row],[winter_min_tmp]]))*100</f>
        <v>51.5</v>
      </c>
      <c r="H6743">
        <f>CEILING(_xlfn.PERCENTRANK.INC(Table1[health_imd], Table1[[#This Row],[health_imd]]) * 10, 1)</f>
        <v>3</v>
      </c>
    </row>
    <row r="6744" spans="1:8" x14ac:dyDescent="0.35">
      <c r="A6744" t="s">
        <v>13486</v>
      </c>
      <c r="B6744" t="s">
        <v>13487</v>
      </c>
      <c r="C6744" s="1">
        <v>1.870491028</v>
      </c>
      <c r="D6744" t="str">
        <f>_xlfn.XLOOKUP(Table1[[#This Row],[data_zone_code]],Table2[msoa21cd],Table2[msoa21nm], "Not found")</f>
        <v>Rotherham 034</v>
      </c>
      <c r="E6744" s="1">
        <f>_xlfn.XLOOKUP(Table1[[#This Row],[data_zone_code]],Table2[msoa21cd],Table2[Health Deprivation and Disability Rank (where 1 is most deprived)], "Not found")</f>
        <v>12551.428571428571</v>
      </c>
      <c r="F6744">
        <f>RANK(Table1[[#This Row],[winter_min_tmp]],Table1[winter_min_tmp], 0)</f>
        <v>4333</v>
      </c>
      <c r="G6744">
        <f>(_xlfn.PERCENTRANK.INC(Table1[winter_min_tmp],Table1[[#This Row],[winter_min_tmp]]))*100</f>
        <v>36.700000000000003</v>
      </c>
      <c r="H6744">
        <f>CEILING(_xlfn.PERCENTRANK.INC(Table1[health_imd], Table1[[#This Row],[health_imd]]) * 10, 1)</f>
        <v>4</v>
      </c>
    </row>
    <row r="6745" spans="1:8" x14ac:dyDescent="0.35">
      <c r="A6745" t="s">
        <v>13488</v>
      </c>
      <c r="B6745" t="s">
        <v>13489</v>
      </c>
      <c r="C6745" s="1">
        <v>1.519856691</v>
      </c>
      <c r="D6745" t="str">
        <f>_xlfn.XLOOKUP(Table1[[#This Row],[data_zone_code]],Table2[msoa21cd],Table2[msoa21nm], "Not found")</f>
        <v>Pendle 014</v>
      </c>
      <c r="E6745" s="1">
        <f>_xlfn.XLOOKUP(Table1[[#This Row],[data_zone_code]],Table2[msoa21cd],Table2[Health Deprivation and Disability Rank (where 1 is most deprived)], "Not found")</f>
        <v>4967.125</v>
      </c>
      <c r="F6745">
        <f>RANK(Table1[[#This Row],[winter_min_tmp]],Table1[winter_min_tmp], 0)</f>
        <v>5895</v>
      </c>
      <c r="G6745">
        <f>(_xlfn.PERCENTRANK.INC(Table1[winter_min_tmp],Table1[[#This Row],[winter_min_tmp]]))*100</f>
        <v>14.000000000000002</v>
      </c>
      <c r="H6745">
        <f>CEILING(_xlfn.PERCENTRANK.INC(Table1[health_imd], Table1[[#This Row],[health_imd]]) * 10, 1)</f>
        <v>1</v>
      </c>
    </row>
    <row r="6746" spans="1:8" x14ac:dyDescent="0.35">
      <c r="A6746" t="s">
        <v>13490</v>
      </c>
      <c r="B6746" t="s">
        <v>13491</v>
      </c>
      <c r="C6746" s="1">
        <v>2.4095799919999998</v>
      </c>
      <c r="D6746" t="str">
        <f>_xlfn.XLOOKUP(Table1[[#This Row],[data_zone_code]],Table2[msoa21cd],Table2[msoa21nm], "Not found")</f>
        <v>Thurrock 021</v>
      </c>
      <c r="E6746" s="1">
        <f>_xlfn.XLOOKUP(Table1[[#This Row],[data_zone_code]],Table2[msoa21cd],Table2[Health Deprivation and Disability Rank (where 1 is most deprived)], "Not found")</f>
        <v>15470.66666666667</v>
      </c>
      <c r="F6746">
        <f>RANK(Table1[[#This Row],[winter_min_tmp]],Table1[winter_min_tmp], 0)</f>
        <v>1932</v>
      </c>
      <c r="G6746">
        <f>(_xlfn.PERCENTRANK.INC(Table1[winter_min_tmp],Table1[[#This Row],[winter_min_tmp]]))*100</f>
        <v>71.8</v>
      </c>
      <c r="H6746">
        <f>CEILING(_xlfn.PERCENTRANK.INC(Table1[health_imd], Table1[[#This Row],[health_imd]]) * 10, 1)</f>
        <v>5</v>
      </c>
    </row>
    <row r="6747" spans="1:8" x14ac:dyDescent="0.35">
      <c r="A6747" t="s">
        <v>13492</v>
      </c>
      <c r="B6747" t="s">
        <v>13493</v>
      </c>
      <c r="C6747" s="1">
        <v>2.4830765719999999</v>
      </c>
      <c r="D6747" t="str">
        <f>_xlfn.XLOOKUP(Table1[[#This Row],[data_zone_code]],Table2[msoa21cd],Table2[msoa21nm], "Not found")</f>
        <v>Thurrock 022</v>
      </c>
      <c r="E6747" s="1">
        <f>_xlfn.XLOOKUP(Table1[[#This Row],[data_zone_code]],Table2[msoa21cd],Table2[Health Deprivation and Disability Rank (where 1 is most deprived)], "Not found")</f>
        <v>20282.5</v>
      </c>
      <c r="F6747">
        <f>RANK(Table1[[#This Row],[winter_min_tmp]],Table1[winter_min_tmp], 0)</f>
        <v>1678</v>
      </c>
      <c r="G6747">
        <f>(_xlfn.PERCENTRANK.INC(Table1[winter_min_tmp],Table1[[#This Row],[winter_min_tmp]]))*100</f>
        <v>75.5</v>
      </c>
      <c r="H6747">
        <f>CEILING(_xlfn.PERCENTRANK.INC(Table1[health_imd], Table1[[#This Row],[health_imd]]) * 10, 1)</f>
        <v>7</v>
      </c>
    </row>
    <row r="6748" spans="1:8" x14ac:dyDescent="0.35">
      <c r="A6748" t="s">
        <v>13494</v>
      </c>
      <c r="B6748" t="s">
        <v>13495</v>
      </c>
      <c r="C6748" s="1">
        <v>2.1599903110000001</v>
      </c>
      <c r="D6748" t="str">
        <f>_xlfn.XLOOKUP(Table1[[#This Row],[data_zone_code]],Table2[msoa21cd],Table2[msoa21nm], "Not found")</f>
        <v>Dorset 031</v>
      </c>
      <c r="E6748" s="1">
        <f>_xlfn.XLOOKUP(Table1[[#This Row],[data_zone_code]],Table2[msoa21cd],Table2[Health Deprivation and Disability Rank (where 1 is most deprived)], "Not found")</f>
        <v>12337.5</v>
      </c>
      <c r="F6748">
        <f>RANK(Table1[[#This Row],[winter_min_tmp]],Table1[winter_min_tmp], 0)</f>
        <v>2943</v>
      </c>
      <c r="G6748">
        <f>(_xlfn.PERCENTRANK.INC(Table1[winter_min_tmp],Table1[[#This Row],[winter_min_tmp]]))*100</f>
        <v>56.999999999999993</v>
      </c>
      <c r="H6748">
        <f>CEILING(_xlfn.PERCENTRANK.INC(Table1[health_imd], Table1[[#This Row],[health_imd]]) * 10, 1)</f>
        <v>4</v>
      </c>
    </row>
    <row r="6749" spans="1:8" x14ac:dyDescent="0.35">
      <c r="A6749" t="s">
        <v>13496</v>
      </c>
      <c r="B6749" t="s">
        <v>13497</v>
      </c>
      <c r="C6749" s="1">
        <v>2.1362180710000001</v>
      </c>
      <c r="D6749" t="str">
        <f>_xlfn.XLOOKUP(Table1[[#This Row],[data_zone_code]],Table2[msoa21cd],Table2[msoa21nm], "Not found")</f>
        <v>Dorset 032</v>
      </c>
      <c r="E6749" s="1">
        <f>_xlfn.XLOOKUP(Table1[[#This Row],[data_zone_code]],Table2[msoa21cd],Table2[Health Deprivation and Disability Rank (where 1 is most deprived)], "Not found")</f>
        <v>16501.25</v>
      </c>
      <c r="F6749">
        <f>RANK(Table1[[#This Row],[winter_min_tmp]],Table1[winter_min_tmp], 0)</f>
        <v>3049</v>
      </c>
      <c r="G6749">
        <f>(_xlfn.PERCENTRANK.INC(Table1[winter_min_tmp],Table1[[#This Row],[winter_min_tmp]]))*100</f>
        <v>55.500000000000007</v>
      </c>
      <c r="H6749">
        <f>CEILING(_xlfn.PERCENTRANK.INC(Table1[health_imd], Table1[[#This Row],[health_imd]]) * 10, 1)</f>
        <v>5</v>
      </c>
    </row>
    <row r="6750" spans="1:8" x14ac:dyDescent="0.35">
      <c r="A6750" t="s">
        <v>13498</v>
      </c>
      <c r="B6750" t="s">
        <v>13499</v>
      </c>
      <c r="C6750" s="1">
        <v>2.8474037650000001</v>
      </c>
      <c r="D6750" t="str">
        <f>_xlfn.XLOOKUP(Table1[[#This Row],[data_zone_code]],Table2[msoa21cd],Table2[msoa21nm], "Not found")</f>
        <v>Lewisham 040</v>
      </c>
      <c r="E6750" s="1">
        <f>_xlfn.XLOOKUP(Table1[[#This Row],[data_zone_code]],Table2[msoa21cd],Table2[Health Deprivation and Disability Rank (where 1 is most deprived)], "Not found")</f>
        <v>18869.75</v>
      </c>
      <c r="F6750">
        <f>RANK(Table1[[#This Row],[winter_min_tmp]],Table1[winter_min_tmp], 0)</f>
        <v>719</v>
      </c>
      <c r="G6750">
        <f>(_xlfn.PERCENTRANK.INC(Table1[winter_min_tmp],Table1[[#This Row],[winter_min_tmp]]))*100</f>
        <v>89.5</v>
      </c>
      <c r="H6750">
        <f>CEILING(_xlfn.PERCENTRANK.INC(Table1[health_imd], Table1[[#This Row],[health_imd]]) * 10, 1)</f>
        <v>6</v>
      </c>
    </row>
    <row r="6751" spans="1:8" x14ac:dyDescent="0.35">
      <c r="A6751" t="s">
        <v>13500</v>
      </c>
      <c r="B6751" t="s">
        <v>13501</v>
      </c>
      <c r="C6751" s="1">
        <v>2.799779177</v>
      </c>
      <c r="D6751" t="str">
        <f>_xlfn.XLOOKUP(Table1[[#This Row],[data_zone_code]],Table2[msoa21cd],Table2[msoa21nm], "Not found")</f>
        <v>Lewisham 041</v>
      </c>
      <c r="E6751" s="1">
        <f>_xlfn.XLOOKUP(Table1[[#This Row],[data_zone_code]],Table2[msoa21cd],Table2[Health Deprivation and Disability Rank (where 1 is most deprived)], "Not found")</f>
        <v>8589.4</v>
      </c>
      <c r="F6751">
        <f>RANK(Table1[[#This Row],[winter_min_tmp]],Table1[winter_min_tmp], 0)</f>
        <v>842</v>
      </c>
      <c r="G6751">
        <f>(_xlfn.PERCENTRANK.INC(Table1[winter_min_tmp],Table1[[#This Row],[winter_min_tmp]]))*100</f>
        <v>87.7</v>
      </c>
      <c r="H6751">
        <f>CEILING(_xlfn.PERCENTRANK.INC(Table1[health_imd], Table1[[#This Row],[health_imd]]) * 10, 1)</f>
        <v>3</v>
      </c>
    </row>
    <row r="6752" spans="1:8" x14ac:dyDescent="0.35">
      <c r="A6752" t="s">
        <v>13502</v>
      </c>
      <c r="B6752" t="s">
        <v>13503</v>
      </c>
      <c r="C6752" s="1">
        <v>1.6527293919999999</v>
      </c>
      <c r="D6752" t="str">
        <f>_xlfn.XLOOKUP(Table1[[#This Row],[data_zone_code]],Table2[msoa21cd],Table2[msoa21nm], "Not found")</f>
        <v>Bedford 021</v>
      </c>
      <c r="E6752" s="1">
        <f>_xlfn.XLOOKUP(Table1[[#This Row],[data_zone_code]],Table2[msoa21cd],Table2[Health Deprivation and Disability Rank (where 1 is most deprived)], "Not found")</f>
        <v>15701.5</v>
      </c>
      <c r="F6752">
        <f>RANK(Table1[[#This Row],[winter_min_tmp]],Table1[winter_min_tmp], 0)</f>
        <v>5370</v>
      </c>
      <c r="G6752">
        <f>(_xlfn.PERCENTRANK.INC(Table1[winter_min_tmp],Table1[[#This Row],[winter_min_tmp]]))*100</f>
        <v>21.6</v>
      </c>
      <c r="H6752">
        <f>CEILING(_xlfn.PERCENTRANK.INC(Table1[health_imd], Table1[[#This Row],[health_imd]]) * 10, 1)</f>
        <v>5</v>
      </c>
    </row>
    <row r="6753" spans="1:8" x14ac:dyDescent="0.35">
      <c r="A6753" t="s">
        <v>13504</v>
      </c>
      <c r="B6753" t="s">
        <v>13505</v>
      </c>
      <c r="C6753" s="1">
        <v>1.8217091560000001</v>
      </c>
      <c r="D6753" t="str">
        <f>_xlfn.XLOOKUP(Table1[[#This Row],[data_zone_code]],Table2[msoa21cd],Table2[msoa21nm], "Not found")</f>
        <v>Bedford 022</v>
      </c>
      <c r="E6753" s="1">
        <f>_xlfn.XLOOKUP(Table1[[#This Row],[data_zone_code]],Table2[msoa21cd],Table2[Health Deprivation and Disability Rank (where 1 is most deprived)], "Not found")</f>
        <v>17758</v>
      </c>
      <c r="F6753">
        <f>RANK(Table1[[#This Row],[winter_min_tmp]],Table1[winter_min_tmp], 0)</f>
        <v>4573</v>
      </c>
      <c r="G6753">
        <f>(_xlfn.PERCENTRANK.INC(Table1[winter_min_tmp],Table1[[#This Row],[winter_min_tmp]]))*100</f>
        <v>33.200000000000003</v>
      </c>
      <c r="H6753">
        <f>CEILING(_xlfn.PERCENTRANK.INC(Table1[health_imd], Table1[[#This Row],[health_imd]]) * 10, 1)</f>
        <v>6</v>
      </c>
    </row>
    <row r="6754" spans="1:8" x14ac:dyDescent="0.35">
      <c r="A6754" t="s">
        <v>13506</v>
      </c>
      <c r="B6754" t="s">
        <v>13507</v>
      </c>
      <c r="C6754" s="1">
        <v>2.1938388350000002</v>
      </c>
      <c r="D6754" t="str">
        <f>_xlfn.XLOOKUP(Table1[[#This Row],[data_zone_code]],Table2[msoa21cd],Table2[msoa21nm], "Not found")</f>
        <v>Milton Keynes 033</v>
      </c>
      <c r="E6754" s="1">
        <f>_xlfn.XLOOKUP(Table1[[#This Row],[data_zone_code]],Table2[msoa21cd],Table2[Health Deprivation and Disability Rank (where 1 is most deprived)], "Not found")</f>
        <v>24325.25</v>
      </c>
      <c r="F6754">
        <f>RANK(Table1[[#This Row],[winter_min_tmp]],Table1[winter_min_tmp], 0)</f>
        <v>2780</v>
      </c>
      <c r="G6754">
        <f>(_xlfn.PERCENTRANK.INC(Table1[winter_min_tmp],Table1[[#This Row],[winter_min_tmp]]))*100</f>
        <v>59.4</v>
      </c>
      <c r="H6754">
        <f>CEILING(_xlfn.PERCENTRANK.INC(Table1[health_imd], Table1[[#This Row],[health_imd]]) * 10, 1)</f>
        <v>8</v>
      </c>
    </row>
    <row r="6755" spans="1:8" x14ac:dyDescent="0.35">
      <c r="A6755" t="s">
        <v>13508</v>
      </c>
      <c r="B6755" t="s">
        <v>13509</v>
      </c>
      <c r="C6755" s="1">
        <v>2.1197953219999999</v>
      </c>
      <c r="D6755" t="str">
        <f>_xlfn.XLOOKUP(Table1[[#This Row],[data_zone_code]],Table2[msoa21cd],Table2[msoa21nm], "Not found")</f>
        <v>Milton Keynes 034</v>
      </c>
      <c r="E6755" s="1">
        <f>_xlfn.XLOOKUP(Table1[[#This Row],[data_zone_code]],Table2[msoa21cd],Table2[Health Deprivation and Disability Rank (where 1 is most deprived)], "Not found")</f>
        <v>21460.6</v>
      </c>
      <c r="F6755">
        <f>RANK(Table1[[#This Row],[winter_min_tmp]],Table1[winter_min_tmp], 0)</f>
        <v>3133</v>
      </c>
      <c r="G6755">
        <f>(_xlfn.PERCENTRANK.INC(Table1[winter_min_tmp],Table1[[#This Row],[winter_min_tmp]]))*100</f>
        <v>54.300000000000004</v>
      </c>
      <c r="H6755">
        <f>CEILING(_xlfn.PERCENTRANK.INC(Table1[health_imd], Table1[[#This Row],[health_imd]]) * 10, 1)</f>
        <v>7</v>
      </c>
    </row>
    <row r="6756" spans="1:8" x14ac:dyDescent="0.35">
      <c r="A6756" t="s">
        <v>13510</v>
      </c>
      <c r="B6756" t="s">
        <v>13511</v>
      </c>
      <c r="C6756" s="1">
        <v>2.1478521819999998</v>
      </c>
      <c r="D6756" t="str">
        <f>_xlfn.XLOOKUP(Table1[[#This Row],[data_zone_code]],Table2[msoa21cd],Table2[msoa21nm], "Not found")</f>
        <v>Milton Keynes 035</v>
      </c>
      <c r="E6756" s="1">
        <f>_xlfn.XLOOKUP(Table1[[#This Row],[data_zone_code]],Table2[msoa21cd],Table2[Health Deprivation and Disability Rank (where 1 is most deprived)], "Not found")</f>
        <v>19446</v>
      </c>
      <c r="F6756">
        <f>RANK(Table1[[#This Row],[winter_min_tmp]],Table1[winter_min_tmp], 0)</f>
        <v>2996</v>
      </c>
      <c r="G6756">
        <f>(_xlfn.PERCENTRANK.INC(Table1[winter_min_tmp],Table1[[#This Row],[winter_min_tmp]]))*100</f>
        <v>56.3</v>
      </c>
      <c r="H6756">
        <f>CEILING(_xlfn.PERCENTRANK.INC(Table1[health_imd], Table1[[#This Row],[health_imd]]) * 10, 1)</f>
        <v>6</v>
      </c>
    </row>
    <row r="6757" spans="1:8" x14ac:dyDescent="0.35">
      <c r="A6757" t="s">
        <v>13512</v>
      </c>
      <c r="B6757" t="s">
        <v>13513</v>
      </c>
      <c r="C6757" s="1">
        <v>1.8115459679999999</v>
      </c>
      <c r="D6757" t="str">
        <f>_xlfn.XLOOKUP(Table1[[#This Row],[data_zone_code]],Table2[msoa21cd],Table2[msoa21nm], "Not found")</f>
        <v>Milton Keynes 036</v>
      </c>
      <c r="E6757" s="1">
        <f>_xlfn.XLOOKUP(Table1[[#This Row],[data_zone_code]],Table2[msoa21cd],Table2[Health Deprivation and Disability Rank (where 1 is most deprived)], "Not found")</f>
        <v>18022</v>
      </c>
      <c r="F6757">
        <f>RANK(Table1[[#This Row],[winter_min_tmp]],Table1[winter_min_tmp], 0)</f>
        <v>4621</v>
      </c>
      <c r="G6757">
        <f>(_xlfn.PERCENTRANK.INC(Table1[winter_min_tmp],Table1[[#This Row],[winter_min_tmp]]))*100</f>
        <v>32.5</v>
      </c>
      <c r="H6757">
        <f>CEILING(_xlfn.PERCENTRANK.INC(Table1[health_imd], Table1[[#This Row],[health_imd]]) * 10, 1)</f>
        <v>6</v>
      </c>
    </row>
    <row r="6758" spans="1:8" x14ac:dyDescent="0.35">
      <c r="A6758" t="s">
        <v>13514</v>
      </c>
      <c r="B6758" t="s">
        <v>13515</v>
      </c>
      <c r="C6758" s="1">
        <v>1.9715328219999999</v>
      </c>
      <c r="D6758" t="str">
        <f>_xlfn.XLOOKUP(Table1[[#This Row],[data_zone_code]],Table2[msoa21cd],Table2[msoa21nm], "Not found")</f>
        <v>Milton Keynes 037</v>
      </c>
      <c r="E6758" s="1">
        <f>_xlfn.XLOOKUP(Table1[[#This Row],[data_zone_code]],Table2[msoa21cd],Table2[Health Deprivation and Disability Rank (where 1 is most deprived)], "Not found")</f>
        <v>19799.2</v>
      </c>
      <c r="F6758">
        <f>RANK(Table1[[#This Row],[winter_min_tmp]],Table1[winter_min_tmp], 0)</f>
        <v>3822</v>
      </c>
      <c r="G6758">
        <f>(_xlfn.PERCENTRANK.INC(Table1[winter_min_tmp],Table1[[#This Row],[winter_min_tmp]]))*100</f>
        <v>44.2</v>
      </c>
      <c r="H6758">
        <f>CEILING(_xlfn.PERCENTRANK.INC(Table1[health_imd], Table1[[#This Row],[health_imd]]) * 10, 1)</f>
        <v>6</v>
      </c>
    </row>
    <row r="6759" spans="1:8" x14ac:dyDescent="0.35">
      <c r="A6759" t="s">
        <v>13516</v>
      </c>
      <c r="B6759" t="s">
        <v>13517</v>
      </c>
      <c r="C6759" s="1">
        <v>2.4143857959999999</v>
      </c>
      <c r="D6759" t="str">
        <f>_xlfn.XLOOKUP(Table1[[#This Row],[data_zone_code]],Table2[msoa21cd],Table2[msoa21nm], "Not found")</f>
        <v>Redbridge 037</v>
      </c>
      <c r="E6759" s="1">
        <f>_xlfn.XLOOKUP(Table1[[#This Row],[data_zone_code]],Table2[msoa21cd],Table2[Health Deprivation and Disability Rank (where 1 is most deprived)], "Not found")</f>
        <v>23168.6</v>
      </c>
      <c r="F6759">
        <f>RANK(Table1[[#This Row],[winter_min_tmp]],Table1[winter_min_tmp], 0)</f>
        <v>1913</v>
      </c>
      <c r="G6759">
        <f>(_xlfn.PERCENTRANK.INC(Table1[winter_min_tmp],Table1[[#This Row],[winter_min_tmp]]))*100</f>
        <v>72.099999999999994</v>
      </c>
      <c r="H6759">
        <f>CEILING(_xlfn.PERCENTRANK.INC(Table1[health_imd], Table1[[#This Row],[health_imd]]) * 10, 1)</f>
        <v>8</v>
      </c>
    </row>
    <row r="6760" spans="1:8" x14ac:dyDescent="0.35">
      <c r="A6760" t="s">
        <v>13518</v>
      </c>
      <c r="B6760" t="s">
        <v>13519</v>
      </c>
      <c r="C6760" s="1">
        <v>2.477593422</v>
      </c>
      <c r="D6760" t="str">
        <f>_xlfn.XLOOKUP(Table1[[#This Row],[data_zone_code]],Table2[msoa21cd],Table2[msoa21nm], "Not found")</f>
        <v>Redbridge 038</v>
      </c>
      <c r="E6760" s="1">
        <f>_xlfn.XLOOKUP(Table1[[#This Row],[data_zone_code]],Table2[msoa21cd],Table2[Health Deprivation and Disability Rank (where 1 is most deprived)], "Not found")</f>
        <v>19574.333333333328</v>
      </c>
      <c r="F6760">
        <f>RANK(Table1[[#This Row],[winter_min_tmp]],Table1[winter_min_tmp], 0)</f>
        <v>1701</v>
      </c>
      <c r="G6760">
        <f>(_xlfn.PERCENTRANK.INC(Table1[winter_min_tmp],Table1[[#This Row],[winter_min_tmp]]))*100</f>
        <v>75.099999999999994</v>
      </c>
      <c r="H6760">
        <f>CEILING(_xlfn.PERCENTRANK.INC(Table1[health_imd], Table1[[#This Row],[health_imd]]) * 10, 1)</f>
        <v>6</v>
      </c>
    </row>
    <row r="6761" spans="1:8" x14ac:dyDescent="0.35">
      <c r="A6761" t="s">
        <v>13520</v>
      </c>
      <c r="B6761" t="s">
        <v>13521</v>
      </c>
      <c r="C6761" s="1">
        <v>2.6556973460000002</v>
      </c>
      <c r="D6761" t="str">
        <f>_xlfn.XLOOKUP(Table1[[#This Row],[data_zone_code]],Table2[msoa21cd],Table2[msoa21nm], "Not found")</f>
        <v>Redbridge 039</v>
      </c>
      <c r="E6761" s="1">
        <f>_xlfn.XLOOKUP(Table1[[#This Row],[data_zone_code]],Table2[msoa21cd],Table2[Health Deprivation and Disability Rank (where 1 is most deprived)], "Not found")</f>
        <v>15058.33333333333</v>
      </c>
      <c r="F6761">
        <f>RANK(Table1[[#This Row],[winter_min_tmp]],Table1[winter_min_tmp], 0)</f>
        <v>1222</v>
      </c>
      <c r="G6761">
        <f>(_xlfn.PERCENTRANK.INC(Table1[winter_min_tmp],Table1[[#This Row],[winter_min_tmp]]))*100</f>
        <v>82.1</v>
      </c>
      <c r="H6761">
        <f>CEILING(_xlfn.PERCENTRANK.INC(Table1[health_imd], Table1[[#This Row],[health_imd]]) * 10, 1)</f>
        <v>5</v>
      </c>
    </row>
    <row r="6762" spans="1:8" x14ac:dyDescent="0.35">
      <c r="A6762" t="s">
        <v>13522</v>
      </c>
      <c r="B6762" t="s">
        <v>13523</v>
      </c>
      <c r="C6762" s="1">
        <v>2.6687576769999999</v>
      </c>
      <c r="D6762" t="str">
        <f>_xlfn.XLOOKUP(Table1[[#This Row],[data_zone_code]],Table2[msoa21cd],Table2[msoa21nm], "Not found")</f>
        <v>Redbridge 040</v>
      </c>
      <c r="E6762" s="1">
        <f>_xlfn.XLOOKUP(Table1[[#This Row],[data_zone_code]],Table2[msoa21cd],Table2[Health Deprivation and Disability Rank (where 1 is most deprived)], "Not found")</f>
        <v>21697.599999999999</v>
      </c>
      <c r="F6762">
        <f>RANK(Table1[[#This Row],[winter_min_tmp]],Table1[winter_min_tmp], 0)</f>
        <v>1186</v>
      </c>
      <c r="G6762">
        <f>(_xlfn.PERCENTRANK.INC(Table1[winter_min_tmp],Table1[[#This Row],[winter_min_tmp]]))*100</f>
        <v>82.699999999999989</v>
      </c>
      <c r="H6762">
        <f>CEILING(_xlfn.PERCENTRANK.INC(Table1[health_imd], Table1[[#This Row],[health_imd]]) * 10, 1)</f>
        <v>7</v>
      </c>
    </row>
    <row r="6763" spans="1:8" x14ac:dyDescent="0.35">
      <c r="A6763" t="s">
        <v>13524</v>
      </c>
      <c r="B6763" t="s">
        <v>13525</v>
      </c>
      <c r="C6763" s="1">
        <v>2.2189395429999998</v>
      </c>
      <c r="D6763" t="str">
        <f>_xlfn.XLOOKUP(Table1[[#This Row],[data_zone_code]],Table2[msoa21cd],Table2[msoa21nm], "Not found")</f>
        <v>Redbridge 041</v>
      </c>
      <c r="E6763" s="1">
        <f>_xlfn.XLOOKUP(Table1[[#This Row],[data_zone_code]],Table2[msoa21cd],Table2[Health Deprivation and Disability Rank (where 1 is most deprived)], "Not found")</f>
        <v>23801</v>
      </c>
      <c r="F6763">
        <f>RANK(Table1[[#This Row],[winter_min_tmp]],Table1[winter_min_tmp], 0)</f>
        <v>2667</v>
      </c>
      <c r="G6763">
        <f>(_xlfn.PERCENTRANK.INC(Table1[winter_min_tmp],Table1[[#This Row],[winter_min_tmp]]))*100</f>
        <v>61.1</v>
      </c>
      <c r="H6763">
        <f>CEILING(_xlfn.PERCENTRANK.INC(Table1[health_imd], Table1[[#This Row],[health_imd]]) * 10, 1)</f>
        <v>8</v>
      </c>
    </row>
    <row r="6764" spans="1:8" x14ac:dyDescent="0.35">
      <c r="A6764" t="s">
        <v>13526</v>
      </c>
      <c r="B6764" t="s">
        <v>13527</v>
      </c>
      <c r="C6764" s="1">
        <v>0.105385825</v>
      </c>
      <c r="D6764" t="str">
        <f>_xlfn.XLOOKUP(Table1[[#This Row],[data_zone_code]],Table2[msoa21cd],Table2[msoa21nm], "Not found")</f>
        <v>County Durham 067</v>
      </c>
      <c r="E6764" s="1">
        <f>_xlfn.XLOOKUP(Table1[[#This Row],[data_zone_code]],Table2[msoa21cd],Table2[Health Deprivation and Disability Rank (where 1 is most deprived)], "Not found")</f>
        <v>14342.142857142861</v>
      </c>
      <c r="F6764">
        <f>RANK(Table1[[#This Row],[winter_min_tmp]],Table1[winter_min_tmp], 0)</f>
        <v>6852</v>
      </c>
      <c r="G6764">
        <f>(_xlfn.PERCENTRANK.INC(Table1[winter_min_tmp],Table1[[#This Row],[winter_min_tmp]]))*100</f>
        <v>0</v>
      </c>
      <c r="H6764">
        <f>CEILING(_xlfn.PERCENTRANK.INC(Table1[health_imd], Table1[[#This Row],[health_imd]]) * 10, 1)</f>
        <v>4</v>
      </c>
    </row>
    <row r="6765" spans="1:8" x14ac:dyDescent="0.35">
      <c r="A6765" t="s">
        <v>13528</v>
      </c>
      <c r="B6765" t="s">
        <v>13529</v>
      </c>
      <c r="C6765" s="1">
        <v>1.5641102790000001</v>
      </c>
      <c r="D6765" t="str">
        <f>_xlfn.XLOOKUP(Table1[[#This Row],[data_zone_code]],Table2[msoa21cd],Table2[msoa21nm], "Not found")</f>
        <v>Wiltshire 063</v>
      </c>
      <c r="E6765" s="1">
        <f>_xlfn.XLOOKUP(Table1[[#This Row],[data_zone_code]],Table2[msoa21cd],Table2[Health Deprivation and Disability Rank (where 1 is most deprived)], "Not found")</f>
        <v>20702.75</v>
      </c>
      <c r="F6765">
        <f>RANK(Table1[[#This Row],[winter_min_tmp]],Table1[winter_min_tmp], 0)</f>
        <v>5738</v>
      </c>
      <c r="G6765">
        <f>(_xlfn.PERCENTRANK.INC(Table1[winter_min_tmp],Table1[[#This Row],[winter_min_tmp]]))*100</f>
        <v>16.2</v>
      </c>
      <c r="H6765">
        <f>CEILING(_xlfn.PERCENTRANK.INC(Table1[health_imd], Table1[[#This Row],[health_imd]]) * 10, 1)</f>
        <v>7</v>
      </c>
    </row>
    <row r="6766" spans="1:8" x14ac:dyDescent="0.35">
      <c r="A6766" t="s">
        <v>13530</v>
      </c>
      <c r="B6766" t="s">
        <v>13531</v>
      </c>
      <c r="C6766" s="1">
        <v>1.5244423149999999</v>
      </c>
      <c r="D6766" t="str">
        <f>_xlfn.XLOOKUP(Table1[[#This Row],[data_zone_code]],Table2[msoa21cd],Table2[msoa21nm], "Not found")</f>
        <v>Wiltshire 064</v>
      </c>
      <c r="E6766" s="1">
        <f>_xlfn.XLOOKUP(Table1[[#This Row],[data_zone_code]],Table2[msoa21cd],Table2[Health Deprivation and Disability Rank (where 1 is most deprived)], "Not found")</f>
        <v>21772.75</v>
      </c>
      <c r="F6766">
        <f>RANK(Table1[[#This Row],[winter_min_tmp]],Table1[winter_min_tmp], 0)</f>
        <v>5875</v>
      </c>
      <c r="G6766">
        <f>(_xlfn.PERCENTRANK.INC(Table1[winter_min_tmp],Table1[[#This Row],[winter_min_tmp]]))*100</f>
        <v>14.2</v>
      </c>
      <c r="H6766">
        <f>CEILING(_xlfn.PERCENTRANK.INC(Table1[health_imd], Table1[[#This Row],[health_imd]]) * 10, 1)</f>
        <v>7</v>
      </c>
    </row>
    <row r="6767" spans="1:8" x14ac:dyDescent="0.35">
      <c r="A6767" t="s">
        <v>13532</v>
      </c>
      <c r="B6767" t="s">
        <v>13533</v>
      </c>
      <c r="C6767" s="1">
        <v>1.244895101</v>
      </c>
      <c r="D6767" t="str">
        <f>_xlfn.XLOOKUP(Table1[[#This Row],[data_zone_code]],Table2[msoa21cd],Table2[msoa21nm], "Not found")</f>
        <v>Wiltshire 065</v>
      </c>
      <c r="E6767" s="1">
        <f>_xlfn.XLOOKUP(Table1[[#This Row],[data_zone_code]],Table2[msoa21cd],Table2[Health Deprivation and Disability Rank (where 1 is most deprived)], "Not found")</f>
        <v>19021.8</v>
      </c>
      <c r="F6767">
        <f>RANK(Table1[[#This Row],[winter_min_tmp]],Table1[winter_min_tmp], 0)</f>
        <v>6545</v>
      </c>
      <c r="G6767">
        <f>(_xlfn.PERCENTRANK.INC(Table1[winter_min_tmp],Table1[[#This Row],[winter_min_tmp]]))*100</f>
        <v>4.5</v>
      </c>
      <c r="H6767">
        <f>CEILING(_xlfn.PERCENTRANK.INC(Table1[health_imd], Table1[[#This Row],[health_imd]]) * 10, 1)</f>
        <v>6</v>
      </c>
    </row>
    <row r="6768" spans="1:8" x14ac:dyDescent="0.35">
      <c r="A6768" t="s">
        <v>13534</v>
      </c>
      <c r="B6768" t="s">
        <v>13535</v>
      </c>
      <c r="C6768" s="1">
        <v>1.158826709</v>
      </c>
      <c r="D6768" t="str">
        <f>_xlfn.XLOOKUP(Table1[[#This Row],[data_zone_code]],Table2[msoa21cd],Table2[msoa21nm], "Not found")</f>
        <v>Wiltshire 066</v>
      </c>
      <c r="E6768" s="1">
        <f>_xlfn.XLOOKUP(Table1[[#This Row],[data_zone_code]],Table2[msoa21cd],Table2[Health Deprivation and Disability Rank (where 1 is most deprived)], "Not found")</f>
        <v>20509</v>
      </c>
      <c r="F6768">
        <f>RANK(Table1[[#This Row],[winter_min_tmp]],Table1[winter_min_tmp], 0)</f>
        <v>6629</v>
      </c>
      <c r="G6768">
        <f>(_xlfn.PERCENTRANK.INC(Table1[winter_min_tmp],Table1[[#This Row],[winter_min_tmp]]))*100</f>
        <v>3.2</v>
      </c>
      <c r="H6768">
        <f>CEILING(_xlfn.PERCENTRANK.INC(Table1[health_imd], Table1[[#This Row],[health_imd]]) * 10, 1)</f>
        <v>7</v>
      </c>
    </row>
    <row r="6769" spans="1:8" x14ac:dyDescent="0.35">
      <c r="A6769" t="s">
        <v>13536</v>
      </c>
      <c r="B6769" t="s">
        <v>13537</v>
      </c>
      <c r="C6769" s="1">
        <v>1.622142553</v>
      </c>
      <c r="D6769" t="str">
        <f>_xlfn.XLOOKUP(Table1[[#This Row],[data_zone_code]],Table2[msoa21cd],Table2[msoa21nm], "Not found")</f>
        <v>East Devon 021</v>
      </c>
      <c r="E6769" s="1">
        <f>_xlfn.XLOOKUP(Table1[[#This Row],[data_zone_code]],Table2[msoa21cd],Table2[Health Deprivation and Disability Rank (where 1 is most deprived)], "Not found")</f>
        <v>20232.5</v>
      </c>
      <c r="F6769">
        <f>RANK(Table1[[#This Row],[winter_min_tmp]],Table1[winter_min_tmp], 0)</f>
        <v>5501</v>
      </c>
      <c r="G6769">
        <f>(_xlfn.PERCENTRANK.INC(Table1[winter_min_tmp],Table1[[#This Row],[winter_min_tmp]]))*100</f>
        <v>19.7</v>
      </c>
      <c r="H6769">
        <f>CEILING(_xlfn.PERCENTRANK.INC(Table1[health_imd], Table1[[#This Row],[health_imd]]) * 10, 1)</f>
        <v>7</v>
      </c>
    </row>
    <row r="6770" spans="1:8" x14ac:dyDescent="0.35">
      <c r="A6770" t="s">
        <v>13538</v>
      </c>
      <c r="B6770" t="s">
        <v>13539</v>
      </c>
      <c r="C6770" s="1">
        <v>1.659916282</v>
      </c>
      <c r="D6770" t="str">
        <f>_xlfn.XLOOKUP(Table1[[#This Row],[data_zone_code]],Table2[msoa21cd],Table2[msoa21nm], "Not found")</f>
        <v>East Devon 022</v>
      </c>
      <c r="E6770" s="1">
        <f>_xlfn.XLOOKUP(Table1[[#This Row],[data_zone_code]],Table2[msoa21cd],Table2[Health Deprivation and Disability Rank (where 1 is most deprived)], "Not found")</f>
        <v>16052.25</v>
      </c>
      <c r="F6770">
        <f>RANK(Table1[[#This Row],[winter_min_tmp]],Table1[winter_min_tmp], 0)</f>
        <v>5335</v>
      </c>
      <c r="G6770">
        <f>(_xlfn.PERCENTRANK.INC(Table1[winter_min_tmp],Table1[[#This Row],[winter_min_tmp]]))*100</f>
        <v>22.1</v>
      </c>
      <c r="H6770">
        <f>CEILING(_xlfn.PERCENTRANK.INC(Table1[health_imd], Table1[[#This Row],[health_imd]]) * 10, 1)</f>
        <v>5</v>
      </c>
    </row>
    <row r="6771" spans="1:8" x14ac:dyDescent="0.35">
      <c r="A6771" t="s">
        <v>13540</v>
      </c>
      <c r="B6771" t="s">
        <v>13541</v>
      </c>
      <c r="C6771" s="1">
        <v>0.82186889600000002</v>
      </c>
      <c r="D6771" t="str">
        <f>_xlfn.XLOOKUP(Table1[[#This Row],[data_zone_code]],Table2[msoa21cd],Table2[msoa21nm], "Not found")</f>
        <v>Derbyshire Dales 011</v>
      </c>
      <c r="E6771" s="1">
        <f>_xlfn.XLOOKUP(Table1[[#This Row],[data_zone_code]],Table2[msoa21cd],Table2[Health Deprivation and Disability Rank (where 1 is most deprived)], "Not found")</f>
        <v>21833.71428571429</v>
      </c>
      <c r="F6771">
        <f>RANK(Table1[[#This Row],[winter_min_tmp]],Table1[winter_min_tmp], 0)</f>
        <v>6793</v>
      </c>
      <c r="G6771">
        <f>(_xlfn.PERCENTRANK.INC(Table1[winter_min_tmp],Table1[[#This Row],[winter_min_tmp]]))*100</f>
        <v>0.89999999999999991</v>
      </c>
      <c r="H6771">
        <f>CEILING(_xlfn.PERCENTRANK.INC(Table1[health_imd], Table1[[#This Row],[health_imd]]) * 10, 1)</f>
        <v>7</v>
      </c>
    </row>
    <row r="6772" spans="1:8" x14ac:dyDescent="0.35">
      <c r="A6772" t="s">
        <v>13542</v>
      </c>
      <c r="B6772" t="s">
        <v>13543</v>
      </c>
      <c r="C6772" s="1">
        <v>1.4950026270000001</v>
      </c>
      <c r="D6772" t="str">
        <f>_xlfn.XLOOKUP(Table1[[#This Row],[data_zone_code]],Table2[msoa21cd],Table2[msoa21nm], "Not found")</f>
        <v>Cheshire East 052</v>
      </c>
      <c r="E6772" s="1">
        <f>_xlfn.XLOOKUP(Table1[[#This Row],[data_zone_code]],Table2[msoa21cd],Table2[Health Deprivation and Disability Rank (where 1 is most deprived)], "Not found")</f>
        <v>20114.599999999999</v>
      </c>
      <c r="F6772">
        <f>RANK(Table1[[#This Row],[winter_min_tmp]],Table1[winter_min_tmp], 0)</f>
        <v>5981</v>
      </c>
      <c r="G6772">
        <f>(_xlfn.PERCENTRANK.INC(Table1[winter_min_tmp],Table1[[#This Row],[winter_min_tmp]]))*100</f>
        <v>12.7</v>
      </c>
      <c r="H6772">
        <f>CEILING(_xlfn.PERCENTRANK.INC(Table1[health_imd], Table1[[#This Row],[health_imd]]) * 10, 1)</f>
        <v>7</v>
      </c>
    </row>
    <row r="6773" spans="1:8" x14ac:dyDescent="0.35">
      <c r="A6773" t="s">
        <v>13544</v>
      </c>
      <c r="B6773" t="s">
        <v>13545</v>
      </c>
      <c r="C6773" s="1">
        <v>1.5294851060000001</v>
      </c>
      <c r="D6773" t="str">
        <f>_xlfn.XLOOKUP(Table1[[#This Row],[data_zone_code]],Table2[msoa21cd],Table2[msoa21nm], "Not found")</f>
        <v>Cheshire East 053</v>
      </c>
      <c r="E6773" s="1">
        <f>_xlfn.XLOOKUP(Table1[[#This Row],[data_zone_code]],Table2[msoa21cd],Table2[Health Deprivation and Disability Rank (where 1 is most deprived)], "Not found")</f>
        <v>27656.400000000001</v>
      </c>
      <c r="F6773">
        <f>RANK(Table1[[#This Row],[winter_min_tmp]],Table1[winter_min_tmp], 0)</f>
        <v>5860</v>
      </c>
      <c r="G6773">
        <f>(_xlfn.PERCENTRANK.INC(Table1[winter_min_tmp],Table1[[#This Row],[winter_min_tmp]]))*100</f>
        <v>14.499999999999998</v>
      </c>
      <c r="H6773">
        <f>CEILING(_xlfn.PERCENTRANK.INC(Table1[health_imd], Table1[[#This Row],[health_imd]]) * 10, 1)</f>
        <v>9</v>
      </c>
    </row>
    <row r="6774" spans="1:8" x14ac:dyDescent="0.35">
      <c r="A6774" t="s">
        <v>13546</v>
      </c>
      <c r="B6774" t="s">
        <v>13547</v>
      </c>
      <c r="C6774" s="1">
        <v>2.6813123230000002</v>
      </c>
      <c r="D6774" t="str">
        <f>_xlfn.XLOOKUP(Table1[[#This Row],[data_zone_code]],Table2[msoa21cd],Table2[msoa21nm], "Not found")</f>
        <v>North Norfolk 015</v>
      </c>
      <c r="E6774" s="1">
        <f>_xlfn.XLOOKUP(Table1[[#This Row],[data_zone_code]],Table2[msoa21cd],Table2[Health Deprivation and Disability Rank (where 1 is most deprived)], "Not found")</f>
        <v>12077.6</v>
      </c>
      <c r="F6774">
        <f>RANK(Table1[[#This Row],[winter_min_tmp]],Table1[winter_min_tmp], 0)</f>
        <v>1158</v>
      </c>
      <c r="G6774">
        <f>(_xlfn.PERCENTRANK.INC(Table1[winter_min_tmp],Table1[[#This Row],[winter_min_tmp]]))*100</f>
        <v>83.1</v>
      </c>
      <c r="H6774">
        <f>CEILING(_xlfn.PERCENTRANK.INC(Table1[health_imd], Table1[[#This Row],[health_imd]]) * 10, 1)</f>
        <v>4</v>
      </c>
    </row>
    <row r="6775" spans="1:8" x14ac:dyDescent="0.35">
      <c r="A6775" t="s">
        <v>13548</v>
      </c>
      <c r="B6775" t="s">
        <v>13549</v>
      </c>
      <c r="C6775" s="1">
        <v>2.4833266740000002</v>
      </c>
      <c r="D6775" t="str">
        <f>_xlfn.XLOOKUP(Table1[[#This Row],[data_zone_code]],Table2[msoa21cd],Table2[msoa21nm], "Not found")</f>
        <v>North Norfolk 016</v>
      </c>
      <c r="E6775" s="1">
        <f>_xlfn.XLOOKUP(Table1[[#This Row],[data_zone_code]],Table2[msoa21cd],Table2[Health Deprivation and Disability Rank (where 1 is most deprived)], "Not found")</f>
        <v>13982.75</v>
      </c>
      <c r="F6775">
        <f>RANK(Table1[[#This Row],[winter_min_tmp]],Table1[winter_min_tmp], 0)</f>
        <v>1677</v>
      </c>
      <c r="G6775">
        <f>(_xlfn.PERCENTRANK.INC(Table1[winter_min_tmp],Table1[[#This Row],[winter_min_tmp]]))*100</f>
        <v>75.5</v>
      </c>
      <c r="H6775">
        <f>CEILING(_xlfn.PERCENTRANK.INC(Table1[health_imd], Table1[[#This Row],[health_imd]]) * 10, 1)</f>
        <v>4</v>
      </c>
    </row>
    <row r="6776" spans="1:8" x14ac:dyDescent="0.35">
      <c r="A6776" t="s">
        <v>13550</v>
      </c>
      <c r="B6776" t="s">
        <v>13551</v>
      </c>
      <c r="C6776" s="1">
        <v>2.0555408000000002</v>
      </c>
      <c r="D6776" t="str">
        <f>_xlfn.XLOOKUP(Table1[[#This Row],[data_zone_code]],Table2[msoa21cd],Table2[msoa21nm], "Not found")</f>
        <v>Tewkesbury 010</v>
      </c>
      <c r="E6776" s="1">
        <f>_xlfn.XLOOKUP(Table1[[#This Row],[data_zone_code]],Table2[msoa21cd],Table2[Health Deprivation and Disability Rank (where 1 is most deprived)], "Not found")</f>
        <v>25855.599999999999</v>
      </c>
      <c r="F6776">
        <f>RANK(Table1[[#This Row],[winter_min_tmp]],Table1[winter_min_tmp], 0)</f>
        <v>3446</v>
      </c>
      <c r="G6776">
        <f>(_xlfn.PERCENTRANK.INC(Table1[winter_min_tmp],Table1[[#This Row],[winter_min_tmp]]))*100</f>
        <v>49.7</v>
      </c>
      <c r="H6776">
        <f>CEILING(_xlfn.PERCENTRANK.INC(Table1[health_imd], Table1[[#This Row],[health_imd]]) * 10, 1)</f>
        <v>9</v>
      </c>
    </row>
    <row r="6777" spans="1:8" x14ac:dyDescent="0.35">
      <c r="A6777" t="s">
        <v>13552</v>
      </c>
      <c r="B6777" t="s">
        <v>13553</v>
      </c>
      <c r="C6777" s="1">
        <v>2.0482954979999999</v>
      </c>
      <c r="D6777" t="str">
        <f>_xlfn.XLOOKUP(Table1[[#This Row],[data_zone_code]],Table2[msoa21cd],Table2[msoa21nm], "Not found")</f>
        <v>Tewkesbury 011</v>
      </c>
      <c r="E6777" s="1">
        <f>_xlfn.XLOOKUP(Table1[[#This Row],[data_zone_code]],Table2[msoa21cd],Table2[Health Deprivation and Disability Rank (where 1 is most deprived)], "Not found")</f>
        <v>23142</v>
      </c>
      <c r="F6777">
        <f>RANK(Table1[[#This Row],[winter_min_tmp]],Table1[winter_min_tmp], 0)</f>
        <v>3483</v>
      </c>
      <c r="G6777">
        <f>(_xlfn.PERCENTRANK.INC(Table1[winter_min_tmp],Table1[[#This Row],[winter_min_tmp]]))*100</f>
        <v>49.1</v>
      </c>
      <c r="H6777">
        <f>CEILING(_xlfn.PERCENTRANK.INC(Table1[health_imd], Table1[[#This Row],[health_imd]]) * 10, 1)</f>
        <v>8</v>
      </c>
    </row>
    <row r="6778" spans="1:8" x14ac:dyDescent="0.35">
      <c r="A6778" t="s">
        <v>13554</v>
      </c>
      <c r="B6778" t="s">
        <v>13555</v>
      </c>
      <c r="C6778" s="1">
        <v>2.175894499</v>
      </c>
      <c r="D6778" t="str">
        <f>_xlfn.XLOOKUP(Table1[[#This Row],[data_zone_code]],Table2[msoa21cd],Table2[msoa21nm], "Not found")</f>
        <v>Birmingham 141</v>
      </c>
      <c r="E6778" s="1">
        <f>_xlfn.XLOOKUP(Table1[[#This Row],[data_zone_code]],Table2[msoa21cd],Table2[Health Deprivation and Disability Rank (where 1 is most deprived)], "Not found")</f>
        <v>5998.1111111111113</v>
      </c>
      <c r="F6778">
        <f>RANK(Table1[[#This Row],[winter_min_tmp]],Table1[winter_min_tmp], 0)</f>
        <v>2875</v>
      </c>
      <c r="G6778">
        <f>(_xlfn.PERCENTRANK.INC(Table1[winter_min_tmp],Table1[[#This Row],[winter_min_tmp]]))*100</f>
        <v>57.999999999999993</v>
      </c>
      <c r="H6778">
        <f>CEILING(_xlfn.PERCENTRANK.INC(Table1[health_imd], Table1[[#This Row],[health_imd]]) * 10, 1)</f>
        <v>2</v>
      </c>
    </row>
    <row r="6779" spans="1:8" x14ac:dyDescent="0.35">
      <c r="A6779" t="s">
        <v>13556</v>
      </c>
      <c r="B6779" t="s">
        <v>13557</v>
      </c>
      <c r="C6779" s="1">
        <v>2.1883549690000001</v>
      </c>
      <c r="D6779" t="str">
        <f>_xlfn.XLOOKUP(Table1[[#This Row],[data_zone_code]],Table2[msoa21cd],Table2[msoa21nm], "Not found")</f>
        <v>Birmingham 142</v>
      </c>
      <c r="E6779" s="1">
        <f>_xlfn.XLOOKUP(Table1[[#This Row],[data_zone_code]],Table2[msoa21cd],Table2[Health Deprivation and Disability Rank (where 1 is most deprived)], "Not found")</f>
        <v>7108</v>
      </c>
      <c r="F6779">
        <f>RANK(Table1[[#This Row],[winter_min_tmp]],Table1[winter_min_tmp], 0)</f>
        <v>2811</v>
      </c>
      <c r="G6779">
        <f>(_xlfn.PERCENTRANK.INC(Table1[winter_min_tmp],Table1[[#This Row],[winter_min_tmp]]))*100</f>
        <v>59</v>
      </c>
      <c r="H6779">
        <f>CEILING(_xlfn.PERCENTRANK.INC(Table1[health_imd], Table1[[#This Row],[health_imd]]) * 10, 1)</f>
        <v>2</v>
      </c>
    </row>
    <row r="6780" spans="1:8" x14ac:dyDescent="0.35">
      <c r="A6780" t="s">
        <v>13558</v>
      </c>
      <c r="B6780" t="s">
        <v>13559</v>
      </c>
      <c r="C6780" s="1">
        <v>2.1352095599999998</v>
      </c>
      <c r="D6780" t="str">
        <f>_xlfn.XLOOKUP(Table1[[#This Row],[data_zone_code]],Table2[msoa21cd],Table2[msoa21nm], "Not found")</f>
        <v>Birmingham 143</v>
      </c>
      <c r="E6780" s="1">
        <f>_xlfn.XLOOKUP(Table1[[#This Row],[data_zone_code]],Table2[msoa21cd],Table2[Health Deprivation and Disability Rank (where 1 is most deprived)], "Not found")</f>
        <v>7988.75</v>
      </c>
      <c r="F6780">
        <f>RANK(Table1[[#This Row],[winter_min_tmp]],Table1[winter_min_tmp], 0)</f>
        <v>3059</v>
      </c>
      <c r="G6780">
        <f>(_xlfn.PERCENTRANK.INC(Table1[winter_min_tmp],Table1[[#This Row],[winter_min_tmp]]))*100</f>
        <v>55.300000000000004</v>
      </c>
      <c r="H6780">
        <f>CEILING(_xlfn.PERCENTRANK.INC(Table1[health_imd], Table1[[#This Row],[health_imd]]) * 10, 1)</f>
        <v>2</v>
      </c>
    </row>
    <row r="6781" spans="1:8" x14ac:dyDescent="0.35">
      <c r="A6781" t="s">
        <v>13560</v>
      </c>
      <c r="B6781" t="s">
        <v>13561</v>
      </c>
      <c r="C6781" s="1">
        <v>0.56539857400000004</v>
      </c>
      <c r="D6781" t="str">
        <f>_xlfn.XLOOKUP(Table1[[#This Row],[data_zone_code]],Table2[msoa21cd],Table2[msoa21nm], "Not found")</f>
        <v>Craven 009</v>
      </c>
      <c r="E6781" s="1">
        <f>_xlfn.XLOOKUP(Table1[[#This Row],[data_zone_code]],Table2[msoa21cd],Table2[Health Deprivation and Disability Rank (where 1 is most deprived)], "Not found")</f>
        <v>29878.5</v>
      </c>
      <c r="F6781">
        <f>RANK(Table1[[#This Row],[winter_min_tmp]],Table1[winter_min_tmp], 0)</f>
        <v>6833</v>
      </c>
      <c r="G6781">
        <f>(_xlfn.PERCENTRANK.INC(Table1[winter_min_tmp],Table1[[#This Row],[winter_min_tmp]]))*100</f>
        <v>0.3</v>
      </c>
      <c r="H6781">
        <f>CEILING(_xlfn.PERCENTRANK.INC(Table1[health_imd], Table1[[#This Row],[health_imd]]) * 10, 1)</f>
        <v>10</v>
      </c>
    </row>
    <row r="6782" spans="1:8" x14ac:dyDescent="0.35">
      <c r="A6782" t="s">
        <v>13562</v>
      </c>
      <c r="B6782" t="s">
        <v>13563</v>
      </c>
      <c r="C6782" s="1">
        <v>1.5344846249999999</v>
      </c>
      <c r="D6782" t="str">
        <f>_xlfn.XLOOKUP(Table1[[#This Row],[data_zone_code]],Table2[msoa21cd],Table2[msoa21nm], "Not found")</f>
        <v>Hambleton 012</v>
      </c>
      <c r="E6782" s="1">
        <f>_xlfn.XLOOKUP(Table1[[#This Row],[data_zone_code]],Table2[msoa21cd],Table2[Health Deprivation and Disability Rank (where 1 is most deprived)], "Not found")</f>
        <v>16934.2</v>
      </c>
      <c r="F6782">
        <f>RANK(Table1[[#This Row],[winter_min_tmp]],Table1[winter_min_tmp], 0)</f>
        <v>5839</v>
      </c>
      <c r="G6782">
        <f>(_xlfn.PERCENTRANK.INC(Table1[winter_min_tmp],Table1[[#This Row],[winter_min_tmp]]))*100</f>
        <v>14.799999999999999</v>
      </c>
      <c r="H6782">
        <f>CEILING(_xlfn.PERCENTRANK.INC(Table1[health_imd], Table1[[#This Row],[health_imd]]) * 10, 1)</f>
        <v>5</v>
      </c>
    </row>
    <row r="6783" spans="1:8" x14ac:dyDescent="0.35">
      <c r="A6783" t="s">
        <v>13564</v>
      </c>
      <c r="B6783" t="s">
        <v>13565</v>
      </c>
      <c r="C6783" s="1">
        <v>1.594673038</v>
      </c>
      <c r="D6783" t="str">
        <f>_xlfn.XLOOKUP(Table1[[#This Row],[data_zone_code]],Table2[msoa21cd],Table2[msoa21nm], "Not found")</f>
        <v>Hambleton 013</v>
      </c>
      <c r="E6783" s="1">
        <f>_xlfn.XLOOKUP(Table1[[#This Row],[data_zone_code]],Table2[msoa21cd],Table2[Health Deprivation and Disability Rank (where 1 is most deprived)], "Not found")</f>
        <v>13709.5</v>
      </c>
      <c r="F6783">
        <f>RANK(Table1[[#This Row],[winter_min_tmp]],Table1[winter_min_tmp], 0)</f>
        <v>5622</v>
      </c>
      <c r="G6783">
        <f>(_xlfn.PERCENTRANK.INC(Table1[winter_min_tmp],Table1[[#This Row],[winter_min_tmp]]))*100</f>
        <v>17.899999999999999</v>
      </c>
      <c r="H6783">
        <f>CEILING(_xlfn.PERCENTRANK.INC(Table1[health_imd], Table1[[#This Row],[health_imd]]) * 10, 1)</f>
        <v>4</v>
      </c>
    </row>
    <row r="6784" spans="1:8" x14ac:dyDescent="0.35">
      <c r="A6784" t="s">
        <v>13566</v>
      </c>
      <c r="B6784" t="s">
        <v>13567</v>
      </c>
      <c r="C6784" s="1">
        <v>1.393087983</v>
      </c>
      <c r="D6784" t="str">
        <f>_xlfn.XLOOKUP(Table1[[#This Row],[data_zone_code]],Table2[msoa21cd],Table2[msoa21nm], "Not found")</f>
        <v>Ryedale 009</v>
      </c>
      <c r="E6784" s="1">
        <f>_xlfn.XLOOKUP(Table1[[#This Row],[data_zone_code]],Table2[msoa21cd],Table2[Health Deprivation and Disability Rank (where 1 is most deprived)], "Not found")</f>
        <v>14623.2</v>
      </c>
      <c r="F6784">
        <f>RANK(Table1[[#This Row],[winter_min_tmp]],Table1[winter_min_tmp], 0)</f>
        <v>6294</v>
      </c>
      <c r="G6784">
        <f>(_xlfn.PERCENTRANK.INC(Table1[winter_min_tmp],Table1[[#This Row],[winter_min_tmp]]))*100</f>
        <v>8.1</v>
      </c>
      <c r="H6784">
        <f>CEILING(_xlfn.PERCENTRANK.INC(Table1[health_imd], Table1[[#This Row],[health_imd]]) * 10, 1)</f>
        <v>5</v>
      </c>
    </row>
    <row r="6785" spans="1:8" x14ac:dyDescent="0.35">
      <c r="A6785" t="s">
        <v>13568</v>
      </c>
      <c r="B6785" t="s">
        <v>13569</v>
      </c>
      <c r="C6785" s="1">
        <v>1.565277815</v>
      </c>
      <c r="D6785" t="str">
        <f>_xlfn.XLOOKUP(Table1[[#This Row],[data_zone_code]],Table2[msoa21cd],Table2[msoa21nm], "Not found")</f>
        <v>Ryedale 010</v>
      </c>
      <c r="E6785" s="1">
        <f>_xlfn.XLOOKUP(Table1[[#This Row],[data_zone_code]],Table2[msoa21cd],Table2[Health Deprivation and Disability Rank (where 1 is most deprived)], "Not found")</f>
        <v>24074.5</v>
      </c>
      <c r="F6785">
        <f>RANK(Table1[[#This Row],[winter_min_tmp]],Table1[winter_min_tmp], 0)</f>
        <v>5735</v>
      </c>
      <c r="G6785">
        <f>(_xlfn.PERCENTRANK.INC(Table1[winter_min_tmp],Table1[[#This Row],[winter_min_tmp]]))*100</f>
        <v>16.3</v>
      </c>
      <c r="H6785">
        <f>CEILING(_xlfn.PERCENTRANK.INC(Table1[health_imd], Table1[[#This Row],[health_imd]]) * 10, 1)</f>
        <v>8</v>
      </c>
    </row>
    <row r="6786" spans="1:8" x14ac:dyDescent="0.35">
      <c r="A6786" t="s">
        <v>13570</v>
      </c>
      <c r="B6786" t="s">
        <v>13571</v>
      </c>
      <c r="C6786" s="1">
        <v>2.0370180609999999</v>
      </c>
      <c r="D6786" t="str">
        <f>_xlfn.XLOOKUP(Table1[[#This Row],[data_zone_code]],Table2[msoa21cd],Table2[msoa21nm], "Not found")</f>
        <v>Ashford 015</v>
      </c>
      <c r="E6786" s="1">
        <f>_xlfn.XLOOKUP(Table1[[#This Row],[data_zone_code]],Table2[msoa21cd],Table2[Health Deprivation and Disability Rank (where 1 is most deprived)], "Not found")</f>
        <v>14400.8</v>
      </c>
      <c r="F6786">
        <f>RANK(Table1[[#This Row],[winter_min_tmp]],Table1[winter_min_tmp], 0)</f>
        <v>3527</v>
      </c>
      <c r="G6786">
        <f>(_xlfn.PERCENTRANK.INC(Table1[winter_min_tmp],Table1[[#This Row],[winter_min_tmp]]))*100</f>
        <v>48.5</v>
      </c>
      <c r="H6786">
        <f>CEILING(_xlfn.PERCENTRANK.INC(Table1[health_imd], Table1[[#This Row],[health_imd]]) * 10, 1)</f>
        <v>5</v>
      </c>
    </row>
    <row r="6787" spans="1:8" x14ac:dyDescent="0.35">
      <c r="A6787" t="s">
        <v>13572</v>
      </c>
      <c r="B6787" t="s">
        <v>13573</v>
      </c>
      <c r="C6787" s="1">
        <v>1.9978957180000001</v>
      </c>
      <c r="D6787" t="str">
        <f>_xlfn.XLOOKUP(Table1[[#This Row],[data_zone_code]],Table2[msoa21cd],Table2[msoa21nm], "Not found")</f>
        <v>Ashford 016</v>
      </c>
      <c r="E6787" s="1">
        <f>_xlfn.XLOOKUP(Table1[[#This Row],[data_zone_code]],Table2[msoa21cd],Table2[Health Deprivation and Disability Rank (where 1 is most deprived)], "Not found")</f>
        <v>21344.75</v>
      </c>
      <c r="F6787">
        <f>RANK(Table1[[#This Row],[winter_min_tmp]],Table1[winter_min_tmp], 0)</f>
        <v>3708</v>
      </c>
      <c r="G6787">
        <f>(_xlfn.PERCENTRANK.INC(Table1[winter_min_tmp],Table1[[#This Row],[winter_min_tmp]]))*100</f>
        <v>45.9</v>
      </c>
      <c r="H6787">
        <f>CEILING(_xlfn.PERCENTRANK.INC(Table1[health_imd], Table1[[#This Row],[health_imd]]) * 10, 1)</f>
        <v>7</v>
      </c>
    </row>
    <row r="6788" spans="1:8" x14ac:dyDescent="0.35">
      <c r="A6788" t="s">
        <v>13574</v>
      </c>
      <c r="B6788" t="s">
        <v>13575</v>
      </c>
      <c r="C6788" s="1">
        <v>1.408444166</v>
      </c>
      <c r="D6788" t="str">
        <f>_xlfn.XLOOKUP(Table1[[#This Row],[data_zone_code]],Table2[msoa21cd],Table2[msoa21nm], "Not found")</f>
        <v>Rugby 013</v>
      </c>
      <c r="E6788" s="1">
        <f>_xlfn.XLOOKUP(Table1[[#This Row],[data_zone_code]],Table2[msoa21cd],Table2[Health Deprivation and Disability Rank (where 1 is most deprived)], "Not found")</f>
        <v>23086</v>
      </c>
      <c r="F6788">
        <f>RANK(Table1[[#This Row],[winter_min_tmp]],Table1[winter_min_tmp], 0)</f>
        <v>6259</v>
      </c>
      <c r="G6788">
        <f>(_xlfn.PERCENTRANK.INC(Table1[winter_min_tmp],Table1[[#This Row],[winter_min_tmp]]))*100</f>
        <v>8.6</v>
      </c>
      <c r="H6788">
        <f>CEILING(_xlfn.PERCENTRANK.INC(Table1[health_imd], Table1[[#This Row],[health_imd]]) * 10, 1)</f>
        <v>8</v>
      </c>
    </row>
    <row r="6789" spans="1:8" x14ac:dyDescent="0.35">
      <c r="A6789" t="s">
        <v>13576</v>
      </c>
      <c r="B6789" t="s">
        <v>13577</v>
      </c>
      <c r="C6789" s="1">
        <v>1.5912506580000001</v>
      </c>
      <c r="D6789" t="str">
        <f>_xlfn.XLOOKUP(Table1[[#This Row],[data_zone_code]],Table2[msoa21cd],Table2[msoa21nm], "Not found")</f>
        <v>Rugby 014</v>
      </c>
      <c r="E6789" s="1">
        <f>_xlfn.XLOOKUP(Table1[[#This Row],[data_zone_code]],Table2[msoa21cd],Table2[Health Deprivation and Disability Rank (where 1 is most deprived)], "Not found")</f>
        <v>22899.4</v>
      </c>
      <c r="F6789">
        <f>RANK(Table1[[#This Row],[winter_min_tmp]],Table1[winter_min_tmp], 0)</f>
        <v>5633</v>
      </c>
      <c r="G6789">
        <f>(_xlfn.PERCENTRANK.INC(Table1[winter_min_tmp],Table1[[#This Row],[winter_min_tmp]]))*100</f>
        <v>17.8</v>
      </c>
      <c r="H6789">
        <f>CEILING(_xlfn.PERCENTRANK.INC(Table1[health_imd], Table1[[#This Row],[health_imd]]) * 10, 1)</f>
        <v>8</v>
      </c>
    </row>
    <row r="6790" spans="1:8" x14ac:dyDescent="0.35">
      <c r="A6790" t="s">
        <v>13578</v>
      </c>
      <c r="B6790" t="s">
        <v>13579</v>
      </c>
      <c r="C6790" s="1">
        <v>1.6237683300000001</v>
      </c>
      <c r="D6790" t="str">
        <f>_xlfn.XLOOKUP(Table1[[#This Row],[data_zone_code]],Table2[msoa21cd],Table2[msoa21nm], "Not found")</f>
        <v>Telford and Wrekin 024</v>
      </c>
      <c r="E6790" s="1">
        <f>_xlfn.XLOOKUP(Table1[[#This Row],[data_zone_code]],Table2[msoa21cd],Table2[Health Deprivation and Disability Rank (where 1 is most deprived)], "Not found")</f>
        <v>13845.2</v>
      </c>
      <c r="F6790">
        <f>RANK(Table1[[#This Row],[winter_min_tmp]],Table1[winter_min_tmp], 0)</f>
        <v>5488</v>
      </c>
      <c r="G6790">
        <f>(_xlfn.PERCENTRANK.INC(Table1[winter_min_tmp],Table1[[#This Row],[winter_min_tmp]]))*100</f>
        <v>19.900000000000002</v>
      </c>
      <c r="H6790">
        <f>CEILING(_xlfn.PERCENTRANK.INC(Table1[health_imd], Table1[[#This Row],[health_imd]]) * 10, 1)</f>
        <v>4</v>
      </c>
    </row>
    <row r="6791" spans="1:8" x14ac:dyDescent="0.35">
      <c r="A6791" t="s">
        <v>13580</v>
      </c>
      <c r="B6791" t="s">
        <v>13581</v>
      </c>
      <c r="C6791" s="1">
        <v>1.5344203709999999</v>
      </c>
      <c r="D6791" t="str">
        <f>_xlfn.XLOOKUP(Table1[[#This Row],[data_zone_code]],Table2[msoa21cd],Table2[msoa21nm], "Not found")</f>
        <v>Telford and Wrekin 025</v>
      </c>
      <c r="E6791" s="1">
        <f>_xlfn.XLOOKUP(Table1[[#This Row],[data_zone_code]],Table2[msoa21cd],Table2[Health Deprivation and Disability Rank (where 1 is most deprived)], "Not found")</f>
        <v>14691.4</v>
      </c>
      <c r="F6791">
        <f>RANK(Table1[[#This Row],[winter_min_tmp]],Table1[winter_min_tmp], 0)</f>
        <v>5840</v>
      </c>
      <c r="G6791">
        <f>(_xlfn.PERCENTRANK.INC(Table1[winter_min_tmp],Table1[[#This Row],[winter_min_tmp]]))*100</f>
        <v>14.799999999999999</v>
      </c>
      <c r="H6791">
        <f>CEILING(_xlfn.PERCENTRANK.INC(Table1[health_imd], Table1[[#This Row],[health_imd]]) * 10, 1)</f>
        <v>5</v>
      </c>
    </row>
    <row r="6792" spans="1:8" x14ac:dyDescent="0.35">
      <c r="A6792" t="s">
        <v>13582</v>
      </c>
      <c r="B6792" t="s">
        <v>13583</v>
      </c>
      <c r="C6792" s="1">
        <v>2.3817048070000002</v>
      </c>
      <c r="D6792" t="str">
        <f>_xlfn.XLOOKUP(Table1[[#This Row],[data_zone_code]],Table2[msoa21cd],Table2[msoa21nm], "Not found")</f>
        <v>Norwich 016</v>
      </c>
      <c r="E6792" s="1">
        <f>_xlfn.XLOOKUP(Table1[[#This Row],[data_zone_code]],Table2[msoa21cd],Table2[Health Deprivation and Disability Rank (where 1 is most deprived)], "Not found")</f>
        <v>2951.5</v>
      </c>
      <c r="F6792">
        <f>RANK(Table1[[#This Row],[winter_min_tmp]],Table1[winter_min_tmp], 0)</f>
        <v>2024</v>
      </c>
      <c r="G6792">
        <f>(_xlfn.PERCENTRANK.INC(Table1[winter_min_tmp],Table1[[#This Row],[winter_min_tmp]]))*100</f>
        <v>70.399999999999991</v>
      </c>
      <c r="H6792">
        <f>CEILING(_xlfn.PERCENTRANK.INC(Table1[health_imd], Table1[[#This Row],[health_imd]]) * 10, 1)</f>
        <v>1</v>
      </c>
    </row>
    <row r="6793" spans="1:8" x14ac:dyDescent="0.35">
      <c r="A6793" t="s">
        <v>13584</v>
      </c>
      <c r="B6793" t="s">
        <v>13585</v>
      </c>
      <c r="C6793" s="1">
        <v>2.3029217719999999</v>
      </c>
      <c r="D6793" t="str">
        <f>_xlfn.XLOOKUP(Table1[[#This Row],[data_zone_code]],Table2[msoa21cd],Table2[msoa21nm], "Not found")</f>
        <v>Norwich 017</v>
      </c>
      <c r="E6793" s="1">
        <f>_xlfn.XLOOKUP(Table1[[#This Row],[data_zone_code]],Table2[msoa21cd],Table2[Health Deprivation and Disability Rank (where 1 is most deprived)], "Not found")</f>
        <v>8381.6666666666661</v>
      </c>
      <c r="F6793">
        <f>RANK(Table1[[#This Row],[winter_min_tmp]],Table1[winter_min_tmp], 0)</f>
        <v>2301</v>
      </c>
      <c r="G6793">
        <f>(_xlfn.PERCENTRANK.INC(Table1[winter_min_tmp],Table1[[#This Row],[winter_min_tmp]]))*100</f>
        <v>66.400000000000006</v>
      </c>
      <c r="H6793">
        <f>CEILING(_xlfn.PERCENTRANK.INC(Table1[health_imd], Table1[[#This Row],[health_imd]]) * 10, 1)</f>
        <v>3</v>
      </c>
    </row>
    <row r="6794" spans="1:8" x14ac:dyDescent="0.35">
      <c r="A6794" t="s">
        <v>13586</v>
      </c>
      <c r="B6794" t="s">
        <v>13587</v>
      </c>
      <c r="C6794" s="1">
        <v>2.1908910270000002</v>
      </c>
      <c r="D6794" t="str">
        <f>_xlfn.XLOOKUP(Table1[[#This Row],[data_zone_code]],Table2[msoa21cd],Table2[msoa21nm], "Not found")</f>
        <v>South Norfolk 016</v>
      </c>
      <c r="E6794" s="1">
        <f>_xlfn.XLOOKUP(Table1[[#This Row],[data_zone_code]],Table2[msoa21cd],Table2[Health Deprivation and Disability Rank (where 1 is most deprived)], "Not found")</f>
        <v>24380.333333333328</v>
      </c>
      <c r="F6794">
        <f>RANK(Table1[[#This Row],[winter_min_tmp]],Table1[winter_min_tmp], 0)</f>
        <v>2794</v>
      </c>
      <c r="G6794">
        <f>(_xlfn.PERCENTRANK.INC(Table1[winter_min_tmp],Table1[[#This Row],[winter_min_tmp]]))*100</f>
        <v>59.199999999999996</v>
      </c>
      <c r="H6794">
        <f>CEILING(_xlfn.PERCENTRANK.INC(Table1[health_imd], Table1[[#This Row],[health_imd]]) * 10, 1)</f>
        <v>8</v>
      </c>
    </row>
    <row r="6795" spans="1:8" x14ac:dyDescent="0.35">
      <c r="A6795" t="s">
        <v>13588</v>
      </c>
      <c r="B6795" t="s">
        <v>13589</v>
      </c>
      <c r="C6795" s="1">
        <v>2.2320632929999999</v>
      </c>
      <c r="D6795" t="str">
        <f>_xlfn.XLOOKUP(Table1[[#This Row],[data_zone_code]],Table2[msoa21cd],Table2[msoa21nm], "Not found")</f>
        <v>South Norfolk 017</v>
      </c>
      <c r="E6795" s="1">
        <f>_xlfn.XLOOKUP(Table1[[#This Row],[data_zone_code]],Table2[msoa21cd],Table2[Health Deprivation and Disability Rank (where 1 is most deprived)], "Not found")</f>
        <v>22447</v>
      </c>
      <c r="F6795">
        <f>RANK(Table1[[#This Row],[winter_min_tmp]],Table1[winter_min_tmp], 0)</f>
        <v>2594</v>
      </c>
      <c r="G6795">
        <f>(_xlfn.PERCENTRANK.INC(Table1[winter_min_tmp],Table1[[#This Row],[winter_min_tmp]]))*100</f>
        <v>62.1</v>
      </c>
      <c r="H6795">
        <f>CEILING(_xlfn.PERCENTRANK.INC(Table1[health_imd], Table1[[#This Row],[health_imd]]) * 10, 1)</f>
        <v>7</v>
      </c>
    </row>
    <row r="6796" spans="1:8" x14ac:dyDescent="0.35">
      <c r="A6796" t="s">
        <v>13590</v>
      </c>
      <c r="B6796" t="s">
        <v>13591</v>
      </c>
      <c r="C6796" s="1">
        <v>1.906309247</v>
      </c>
      <c r="D6796" t="str">
        <f>_xlfn.XLOOKUP(Table1[[#This Row],[data_zone_code]],Table2[msoa21cd],Table2[msoa21nm], "Not found")</f>
        <v>Colchester 023</v>
      </c>
      <c r="E6796" s="1">
        <f>_xlfn.XLOOKUP(Table1[[#This Row],[data_zone_code]],Table2[msoa21cd],Table2[Health Deprivation and Disability Rank (where 1 is most deprived)], "Not found")</f>
        <v>21562.666666666672</v>
      </c>
      <c r="F6796">
        <f>RANK(Table1[[#This Row],[winter_min_tmp]],Table1[winter_min_tmp], 0)</f>
        <v>4160</v>
      </c>
      <c r="G6796">
        <f>(_xlfn.PERCENTRANK.INC(Table1[winter_min_tmp],Table1[[#This Row],[winter_min_tmp]]))*100</f>
        <v>39.300000000000004</v>
      </c>
      <c r="H6796">
        <f>CEILING(_xlfn.PERCENTRANK.INC(Table1[health_imd], Table1[[#This Row],[health_imd]]) * 10, 1)</f>
        <v>7</v>
      </c>
    </row>
    <row r="6797" spans="1:8" x14ac:dyDescent="0.35">
      <c r="A6797" t="s">
        <v>13592</v>
      </c>
      <c r="B6797" t="s">
        <v>13593</v>
      </c>
      <c r="C6797" s="1">
        <v>1.991190314</v>
      </c>
      <c r="D6797" t="str">
        <f>_xlfn.XLOOKUP(Table1[[#This Row],[data_zone_code]],Table2[msoa21cd],Table2[msoa21nm], "Not found")</f>
        <v>Colchester 024</v>
      </c>
      <c r="E6797" s="1">
        <f>_xlfn.XLOOKUP(Table1[[#This Row],[data_zone_code]],Table2[msoa21cd],Table2[Health Deprivation and Disability Rank (where 1 is most deprived)], "Not found")</f>
        <v>18310.8</v>
      </c>
      <c r="F6797">
        <f>RANK(Table1[[#This Row],[winter_min_tmp]],Table1[winter_min_tmp], 0)</f>
        <v>3744</v>
      </c>
      <c r="G6797">
        <f>(_xlfn.PERCENTRANK.INC(Table1[winter_min_tmp],Table1[[#This Row],[winter_min_tmp]]))*100</f>
        <v>45.300000000000004</v>
      </c>
      <c r="H6797">
        <f>CEILING(_xlfn.PERCENTRANK.INC(Table1[health_imd], Table1[[#This Row],[health_imd]]) * 10, 1)</f>
        <v>6</v>
      </c>
    </row>
    <row r="6798" spans="1:8" x14ac:dyDescent="0.35">
      <c r="A6798" t="s">
        <v>13594</v>
      </c>
      <c r="B6798" t="s">
        <v>13595</v>
      </c>
      <c r="C6798" s="1">
        <v>1.7943733930000001</v>
      </c>
      <c r="D6798" t="str">
        <f>_xlfn.XLOOKUP(Table1[[#This Row],[data_zone_code]],Table2[msoa21cd],Table2[msoa21nm], "Not found")</f>
        <v>Darlington 016</v>
      </c>
      <c r="E6798" s="1">
        <f>_xlfn.XLOOKUP(Table1[[#This Row],[data_zone_code]],Table2[msoa21cd],Table2[Health Deprivation and Disability Rank (where 1 is most deprived)], "Not found")</f>
        <v>5342.75</v>
      </c>
      <c r="F6798">
        <f>RANK(Table1[[#This Row],[winter_min_tmp]],Table1[winter_min_tmp], 0)</f>
        <v>4716</v>
      </c>
      <c r="G6798">
        <f>(_xlfn.PERCENTRANK.INC(Table1[winter_min_tmp],Table1[[#This Row],[winter_min_tmp]]))*100</f>
        <v>31.2</v>
      </c>
      <c r="H6798">
        <f>CEILING(_xlfn.PERCENTRANK.INC(Table1[health_imd], Table1[[#This Row],[health_imd]]) * 10, 1)</f>
        <v>2</v>
      </c>
    </row>
    <row r="6799" spans="1:8" x14ac:dyDescent="0.35">
      <c r="A6799" t="s">
        <v>13596</v>
      </c>
      <c r="B6799" t="s">
        <v>13597</v>
      </c>
      <c r="C6799" s="1">
        <v>2.853750706</v>
      </c>
      <c r="D6799" t="str">
        <f>_xlfn.XLOOKUP(Table1[[#This Row],[data_zone_code]],Table2[msoa21cd],Table2[msoa21nm], "Not found")</f>
        <v>Hartlepool 015</v>
      </c>
      <c r="E6799" s="1">
        <f>_xlfn.XLOOKUP(Table1[[#This Row],[data_zone_code]],Table2[msoa21cd],Table2[Health Deprivation and Disability Rank (where 1 is most deprived)], "Not found")</f>
        <v>6151.4285714285716</v>
      </c>
      <c r="F6799">
        <f>RANK(Table1[[#This Row],[winter_min_tmp]],Table1[winter_min_tmp], 0)</f>
        <v>700</v>
      </c>
      <c r="G6799">
        <f>(_xlfn.PERCENTRANK.INC(Table1[winter_min_tmp],Table1[[#This Row],[winter_min_tmp]]))*100</f>
        <v>89.8</v>
      </c>
      <c r="H6799">
        <f>CEILING(_xlfn.PERCENTRANK.INC(Table1[health_imd], Table1[[#This Row],[health_imd]]) * 10, 1)</f>
        <v>2</v>
      </c>
    </row>
    <row r="6800" spans="1:8" x14ac:dyDescent="0.35">
      <c r="A6800" t="s">
        <v>13598</v>
      </c>
      <c r="B6800" t="s">
        <v>13599</v>
      </c>
      <c r="C6800" s="1">
        <v>1.97157228</v>
      </c>
      <c r="D6800" t="str">
        <f>_xlfn.XLOOKUP(Table1[[#This Row],[data_zone_code]],Table2[msoa21cd],Table2[msoa21nm], "Not found")</f>
        <v>Stockton-on-Tees 025</v>
      </c>
      <c r="E6800" s="1">
        <f>_xlfn.XLOOKUP(Table1[[#This Row],[data_zone_code]],Table2[msoa21cd],Table2[Health Deprivation and Disability Rank (where 1 is most deprived)], "Not found")</f>
        <v>1070.75</v>
      </c>
      <c r="F6800">
        <f>RANK(Table1[[#This Row],[winter_min_tmp]],Table1[winter_min_tmp], 0)</f>
        <v>3821</v>
      </c>
      <c r="G6800">
        <f>(_xlfn.PERCENTRANK.INC(Table1[winter_min_tmp],Table1[[#This Row],[winter_min_tmp]]))*100</f>
        <v>44.2</v>
      </c>
      <c r="H6800">
        <f>CEILING(_xlfn.PERCENTRANK.INC(Table1[health_imd], Table1[[#This Row],[health_imd]]) * 10, 1)</f>
        <v>1</v>
      </c>
    </row>
    <row r="6801" spans="1:8" x14ac:dyDescent="0.35">
      <c r="A6801" t="s">
        <v>13600</v>
      </c>
      <c r="B6801" t="s">
        <v>13601</v>
      </c>
      <c r="C6801" s="1">
        <v>1.7612806560000001</v>
      </c>
      <c r="D6801" t="str">
        <f>_xlfn.XLOOKUP(Table1[[#This Row],[data_zone_code]],Table2[msoa21cd],Table2[msoa21nm], "Not found")</f>
        <v>Stockton-on-Tees 026</v>
      </c>
      <c r="E6801" s="1">
        <f>_xlfn.XLOOKUP(Table1[[#This Row],[data_zone_code]],Table2[msoa21cd],Table2[Health Deprivation and Disability Rank (where 1 is most deprived)], "Not found")</f>
        <v>3499.75</v>
      </c>
      <c r="F6801">
        <f>RANK(Table1[[#This Row],[winter_min_tmp]],Table1[winter_min_tmp], 0)</f>
        <v>4877</v>
      </c>
      <c r="G6801">
        <f>(_xlfn.PERCENTRANK.INC(Table1[winter_min_tmp],Table1[[#This Row],[winter_min_tmp]]))*100</f>
        <v>28.799999999999997</v>
      </c>
      <c r="H6801">
        <f>CEILING(_xlfn.PERCENTRANK.INC(Table1[health_imd], Table1[[#This Row],[health_imd]]) * 10, 1)</f>
        <v>1</v>
      </c>
    </row>
    <row r="6802" spans="1:8" x14ac:dyDescent="0.35">
      <c r="A6802" t="s">
        <v>13602</v>
      </c>
      <c r="B6802" t="s">
        <v>13603</v>
      </c>
      <c r="C6802" s="1">
        <v>1.6976619959999999</v>
      </c>
      <c r="D6802" t="str">
        <f>_xlfn.XLOOKUP(Table1[[#This Row],[data_zone_code]],Table2[msoa21cd],Table2[msoa21nm], "Not found")</f>
        <v>Stockton-on-Tees 027</v>
      </c>
      <c r="E6802" s="1">
        <f>_xlfn.XLOOKUP(Table1[[#This Row],[data_zone_code]],Table2[msoa21cd],Table2[Health Deprivation and Disability Rank (where 1 is most deprived)], "Not found")</f>
        <v>16224.5</v>
      </c>
      <c r="F6802">
        <f>RANK(Table1[[#This Row],[winter_min_tmp]],Table1[winter_min_tmp], 0)</f>
        <v>5175</v>
      </c>
      <c r="G6802">
        <f>(_xlfn.PERCENTRANK.INC(Table1[winter_min_tmp],Table1[[#This Row],[winter_min_tmp]]))*100</f>
        <v>24.5</v>
      </c>
      <c r="H6802">
        <f>CEILING(_xlfn.PERCENTRANK.INC(Table1[health_imd], Table1[[#This Row],[health_imd]]) * 10, 1)</f>
        <v>5</v>
      </c>
    </row>
    <row r="6803" spans="1:8" x14ac:dyDescent="0.35">
      <c r="A6803" t="s">
        <v>13604</v>
      </c>
      <c r="B6803" t="s">
        <v>13605</v>
      </c>
      <c r="C6803" s="1">
        <v>1.6908532380000001</v>
      </c>
      <c r="D6803" t="str">
        <f>_xlfn.XLOOKUP(Table1[[#This Row],[data_zone_code]],Table2[msoa21cd],Table2[msoa21nm], "Not found")</f>
        <v>Stockton-on-Tees 028</v>
      </c>
      <c r="E6803" s="1">
        <f>_xlfn.XLOOKUP(Table1[[#This Row],[data_zone_code]],Table2[msoa21cd],Table2[Health Deprivation and Disability Rank (where 1 is most deprived)], "Not found")</f>
        <v>20891.400000000001</v>
      </c>
      <c r="F6803">
        <f>RANK(Table1[[#This Row],[winter_min_tmp]],Table1[winter_min_tmp], 0)</f>
        <v>5204</v>
      </c>
      <c r="G6803">
        <f>(_xlfn.PERCENTRANK.INC(Table1[winter_min_tmp],Table1[[#This Row],[winter_min_tmp]]))*100</f>
        <v>24</v>
      </c>
      <c r="H6803">
        <f>CEILING(_xlfn.PERCENTRANK.INC(Table1[health_imd], Table1[[#This Row],[health_imd]]) * 10, 1)</f>
        <v>7</v>
      </c>
    </row>
    <row r="6804" spans="1:8" x14ac:dyDescent="0.35">
      <c r="A6804" t="s">
        <v>13606</v>
      </c>
      <c r="B6804" t="s">
        <v>13607</v>
      </c>
      <c r="C6804" s="1">
        <v>1.917306781</v>
      </c>
      <c r="D6804" t="str">
        <f>_xlfn.XLOOKUP(Table1[[#This Row],[data_zone_code]],Table2[msoa21cd],Table2[msoa21nm], "Not found")</f>
        <v>South Gloucestershire 033</v>
      </c>
      <c r="E6804" s="1">
        <f>_xlfn.XLOOKUP(Table1[[#This Row],[data_zone_code]],Table2[msoa21cd],Table2[Health Deprivation and Disability Rank (where 1 is most deprived)], "Not found")</f>
        <v>19719.400000000001</v>
      </c>
      <c r="F6804">
        <f>RANK(Table1[[#This Row],[winter_min_tmp]],Table1[winter_min_tmp], 0)</f>
        <v>4102</v>
      </c>
      <c r="G6804">
        <f>(_xlfn.PERCENTRANK.INC(Table1[winter_min_tmp],Table1[[#This Row],[winter_min_tmp]]))*100</f>
        <v>40.1</v>
      </c>
      <c r="H6804">
        <f>CEILING(_xlfn.PERCENTRANK.INC(Table1[health_imd], Table1[[#This Row],[health_imd]]) * 10, 1)</f>
        <v>6</v>
      </c>
    </row>
    <row r="6805" spans="1:8" x14ac:dyDescent="0.35">
      <c r="A6805" t="s">
        <v>13608</v>
      </c>
      <c r="B6805" t="s">
        <v>13609</v>
      </c>
      <c r="C6805" s="1">
        <v>1.9921299219999999</v>
      </c>
      <c r="D6805" t="str">
        <f>_xlfn.XLOOKUP(Table1[[#This Row],[data_zone_code]],Table2[msoa21cd],Table2[msoa21nm], "Not found")</f>
        <v>South Gloucestershire 034</v>
      </c>
      <c r="E6805" s="1">
        <f>_xlfn.XLOOKUP(Table1[[#This Row],[data_zone_code]],Table2[msoa21cd],Table2[Health Deprivation and Disability Rank (where 1 is most deprived)], "Not found")</f>
        <v>18580.2</v>
      </c>
      <c r="F6805">
        <f>RANK(Table1[[#This Row],[winter_min_tmp]],Table1[winter_min_tmp], 0)</f>
        <v>3739</v>
      </c>
      <c r="G6805">
        <f>(_xlfn.PERCENTRANK.INC(Table1[winter_min_tmp],Table1[[#This Row],[winter_min_tmp]]))*100</f>
        <v>45.4</v>
      </c>
      <c r="H6805">
        <f>CEILING(_xlfn.PERCENTRANK.INC(Table1[health_imd], Table1[[#This Row],[health_imd]]) * 10, 1)</f>
        <v>6</v>
      </c>
    </row>
    <row r="6806" spans="1:8" x14ac:dyDescent="0.35">
      <c r="A6806" t="s">
        <v>13610</v>
      </c>
      <c r="B6806" t="s">
        <v>13611</v>
      </c>
      <c r="C6806" s="1">
        <v>1.963232994</v>
      </c>
      <c r="D6806" t="str">
        <f>_xlfn.XLOOKUP(Table1[[#This Row],[data_zone_code]],Table2[msoa21cd],Table2[msoa21nm], "Not found")</f>
        <v>South Gloucestershire 035</v>
      </c>
      <c r="E6806" s="1">
        <f>_xlfn.XLOOKUP(Table1[[#This Row],[data_zone_code]],Table2[msoa21cd],Table2[Health Deprivation and Disability Rank (where 1 is most deprived)], "Not found")</f>
        <v>24662.400000000001</v>
      </c>
      <c r="F6806">
        <f>RANK(Table1[[#This Row],[winter_min_tmp]],Table1[winter_min_tmp], 0)</f>
        <v>3863</v>
      </c>
      <c r="G6806">
        <f>(_xlfn.PERCENTRANK.INC(Table1[winter_min_tmp],Table1[[#This Row],[winter_min_tmp]]))*100</f>
        <v>43.6</v>
      </c>
      <c r="H6806">
        <f>CEILING(_xlfn.PERCENTRANK.INC(Table1[health_imd], Table1[[#This Row],[health_imd]]) * 10, 1)</f>
        <v>8</v>
      </c>
    </row>
    <row r="6807" spans="1:8" x14ac:dyDescent="0.35">
      <c r="A6807" t="s">
        <v>13612</v>
      </c>
      <c r="B6807" t="s">
        <v>13613</v>
      </c>
      <c r="C6807" s="1">
        <v>1.930365324</v>
      </c>
      <c r="D6807" t="str">
        <f>_xlfn.XLOOKUP(Table1[[#This Row],[data_zone_code]],Table2[msoa21cd],Table2[msoa21nm], "Not found")</f>
        <v>South Gloucestershire 036</v>
      </c>
      <c r="E6807" s="1">
        <f>_xlfn.XLOOKUP(Table1[[#This Row],[data_zone_code]],Table2[msoa21cd],Table2[Health Deprivation and Disability Rank (where 1 is most deprived)], "Not found")</f>
        <v>26778.5</v>
      </c>
      <c r="F6807">
        <f>RANK(Table1[[#This Row],[winter_min_tmp]],Table1[winter_min_tmp], 0)</f>
        <v>4036</v>
      </c>
      <c r="G6807">
        <f>(_xlfn.PERCENTRANK.INC(Table1[winter_min_tmp],Table1[[#This Row],[winter_min_tmp]]))*100</f>
        <v>41.099999999999994</v>
      </c>
      <c r="H6807">
        <f>CEILING(_xlfn.PERCENTRANK.INC(Table1[health_imd], Table1[[#This Row],[health_imd]]) * 10, 1)</f>
        <v>9</v>
      </c>
    </row>
    <row r="6808" spans="1:8" x14ac:dyDescent="0.35">
      <c r="A6808" t="s">
        <v>13614</v>
      </c>
      <c r="B6808" t="s">
        <v>13615</v>
      </c>
      <c r="C6808" s="1">
        <v>1.995705485</v>
      </c>
      <c r="D6808" t="str">
        <f>_xlfn.XLOOKUP(Table1[[#This Row],[data_zone_code]],Table2[msoa21cd],Table2[msoa21nm], "Not found")</f>
        <v>Slough 015</v>
      </c>
      <c r="E6808" s="1">
        <f>_xlfn.XLOOKUP(Table1[[#This Row],[data_zone_code]],Table2[msoa21cd],Table2[Health Deprivation and Disability Rank (where 1 is most deprived)], "Not found")</f>
        <v>24052.75</v>
      </c>
      <c r="F6808">
        <f>RANK(Table1[[#This Row],[winter_min_tmp]],Table1[winter_min_tmp], 0)</f>
        <v>3718</v>
      </c>
      <c r="G6808">
        <f>(_xlfn.PERCENTRANK.INC(Table1[winter_min_tmp],Table1[[#This Row],[winter_min_tmp]]))*100</f>
        <v>45.7</v>
      </c>
      <c r="H6808">
        <f>CEILING(_xlfn.PERCENTRANK.INC(Table1[health_imd], Table1[[#This Row],[health_imd]]) * 10, 1)</f>
        <v>8</v>
      </c>
    </row>
    <row r="6809" spans="1:8" x14ac:dyDescent="0.35">
      <c r="A6809" t="s">
        <v>13616</v>
      </c>
      <c r="B6809" t="s">
        <v>13617</v>
      </c>
      <c r="C6809" s="1">
        <v>2.0093002320000002</v>
      </c>
      <c r="D6809" t="str">
        <f>_xlfn.XLOOKUP(Table1[[#This Row],[data_zone_code]],Table2[msoa21cd],Table2[msoa21nm], "Not found")</f>
        <v>Slough 016</v>
      </c>
      <c r="E6809" s="1">
        <f>_xlfn.XLOOKUP(Table1[[#This Row],[data_zone_code]],Table2[msoa21cd],Table2[Health Deprivation and Disability Rank (where 1 is most deprived)], "Not found")</f>
        <v>24746.5</v>
      </c>
      <c r="F6809">
        <f>RANK(Table1[[#This Row],[winter_min_tmp]],Table1[winter_min_tmp], 0)</f>
        <v>3653</v>
      </c>
      <c r="G6809">
        <f>(_xlfn.PERCENTRANK.INC(Table1[winter_min_tmp],Table1[[#This Row],[winter_min_tmp]]))*100</f>
        <v>46.7</v>
      </c>
      <c r="H6809">
        <f>CEILING(_xlfn.PERCENTRANK.INC(Table1[health_imd], Table1[[#This Row],[health_imd]]) * 10, 1)</f>
        <v>8</v>
      </c>
    </row>
    <row r="6810" spans="1:8" x14ac:dyDescent="0.35">
      <c r="A6810" t="s">
        <v>13618</v>
      </c>
      <c r="B6810" t="s">
        <v>13619</v>
      </c>
      <c r="C6810" s="6">
        <v>1.3678405279999999</v>
      </c>
      <c r="D6810" t="str">
        <f>_xlfn.XLOOKUP(Table1[[#This Row],[data_zone_code]],Table2[msoa21cd],Table2[msoa21nm], "Not found")</f>
        <v>North Northamptonshire 020</v>
      </c>
      <c r="E6810" s="1">
        <f>_xlfn.XLOOKUP(Table1[[#This Row],[data_zone_code]],Table2[msoa21cd],Table2[Health Deprivation and Disability Rank (where 1 is most deprived)], "Not found")</f>
        <v>21962.5</v>
      </c>
      <c r="F6810">
        <f>RANK(Table1[[#This Row],[winter_min_tmp]],Table1[winter_min_tmp], 0)</f>
        <v>6350</v>
      </c>
      <c r="G6810">
        <f>(_xlfn.PERCENTRANK.INC(Table1[winter_min_tmp],Table1[[#This Row],[winter_min_tmp]]))*100</f>
        <v>7.3</v>
      </c>
      <c r="H6810">
        <f>CEILING(_xlfn.PERCENTRANK.INC(Table1[health_imd], Table1[[#This Row],[health_imd]]) * 10, 1)</f>
        <v>7</v>
      </c>
    </row>
    <row r="6811" spans="1:8" x14ac:dyDescent="0.35">
      <c r="A6811" t="s">
        <v>13620</v>
      </c>
      <c r="B6811" t="s">
        <v>13621</v>
      </c>
      <c r="C6811" s="1">
        <v>1.6590482</v>
      </c>
      <c r="D6811" t="str">
        <f>_xlfn.XLOOKUP(Table1[[#This Row],[data_zone_code]],Table2[msoa21cd],Table2[msoa21nm], "Not found")</f>
        <v>North Northamptonshire 023</v>
      </c>
      <c r="E6811" s="1">
        <f>_xlfn.XLOOKUP(Table1[[#This Row],[data_zone_code]],Table2[msoa21cd],Table2[Health Deprivation and Disability Rank (where 1 is most deprived)], "Not found")</f>
        <v>18752.400000000001</v>
      </c>
      <c r="F6811">
        <f>RANK(Table1[[#This Row],[winter_min_tmp]],Table1[winter_min_tmp], 0)</f>
        <v>5338</v>
      </c>
      <c r="G6811">
        <f>(_xlfn.PERCENTRANK.INC(Table1[winter_min_tmp],Table1[[#This Row],[winter_min_tmp]]))*100</f>
        <v>22.1</v>
      </c>
      <c r="H6811">
        <f>CEILING(_xlfn.PERCENTRANK.INC(Table1[health_imd], Table1[[#This Row],[health_imd]]) * 10, 1)</f>
        <v>6</v>
      </c>
    </row>
    <row r="6812" spans="1:8" x14ac:dyDescent="0.35">
      <c r="A6812" t="s">
        <v>13622</v>
      </c>
      <c r="B6812" t="s">
        <v>13623</v>
      </c>
      <c r="C6812" s="6">
        <v>1.8106529710000001</v>
      </c>
      <c r="D6812" t="str">
        <f>_xlfn.XLOOKUP(Table1[[#This Row],[data_zone_code]],Table2[msoa21cd],Table2[msoa21nm], "Not found")</f>
        <v>West Northamptonshire 035</v>
      </c>
      <c r="E6812" s="1">
        <f>_xlfn.XLOOKUP(Table1[[#This Row],[data_zone_code]],Table2[msoa21cd],Table2[Health Deprivation and Disability Rank (where 1 is most deprived)], "Not found")</f>
        <v>13189</v>
      </c>
      <c r="F6812">
        <f>RANK(Table1[[#This Row],[winter_min_tmp]],Table1[winter_min_tmp], 0)</f>
        <v>4625</v>
      </c>
      <c r="G6812">
        <f>(_xlfn.PERCENTRANK.INC(Table1[winter_min_tmp],Table1[[#This Row],[winter_min_tmp]]))*100</f>
        <v>32.5</v>
      </c>
      <c r="H6812">
        <f>CEILING(_xlfn.PERCENTRANK.INC(Table1[health_imd], Table1[[#This Row],[health_imd]]) * 10, 1)</f>
        <v>4</v>
      </c>
    </row>
    <row r="6813" spans="1:8" x14ac:dyDescent="0.35">
      <c r="A6813" t="s">
        <v>13624</v>
      </c>
      <c r="B6813" t="s">
        <v>13625</v>
      </c>
      <c r="C6813" s="1">
        <v>1.882279515</v>
      </c>
      <c r="D6813" t="str">
        <f>_xlfn.XLOOKUP(Table1[[#This Row],[data_zone_code]],Table2[msoa21cd],Table2[msoa21nm], "Not found")</f>
        <v>West Northamptonshire 039</v>
      </c>
      <c r="E6813" s="1">
        <f>_xlfn.XLOOKUP(Table1[[#This Row],[data_zone_code]],Table2[msoa21cd],Table2[Health Deprivation and Disability Rank (where 1 is most deprived)], "Not found")</f>
        <v>24392</v>
      </c>
      <c r="F6813">
        <f>RANK(Table1[[#This Row],[winter_min_tmp]],Table1[winter_min_tmp], 0)</f>
        <v>4277</v>
      </c>
      <c r="G6813">
        <f>(_xlfn.PERCENTRANK.INC(Table1[winter_min_tmp],Table1[[#This Row],[winter_min_tmp]]))*100</f>
        <v>37.6</v>
      </c>
      <c r="H6813">
        <f>CEILING(_xlfn.PERCENTRANK.INC(Table1[health_imd], Table1[[#This Row],[health_imd]]) * 10, 1)</f>
        <v>8</v>
      </c>
    </row>
    <row r="6814" spans="1:8" x14ac:dyDescent="0.35">
      <c r="A6814" t="s">
        <v>13626</v>
      </c>
      <c r="B6814" t="s">
        <v>13627</v>
      </c>
      <c r="C6814" s="1">
        <v>2.8075182440000002</v>
      </c>
      <c r="D6814" t="str">
        <f>_xlfn.XLOOKUP(Table1[[#This Row],[data_zone_code]],Table2[msoa21cd],Table2[msoa21nm], "Not found")</f>
        <v>Southampton 033</v>
      </c>
      <c r="E6814" s="1">
        <f>_xlfn.XLOOKUP(Table1[[#This Row],[data_zone_code]],Table2[msoa21cd],Table2[Health Deprivation and Disability Rank (where 1 is most deprived)], "Not found")</f>
        <v>5875</v>
      </c>
      <c r="F6814">
        <f>RANK(Table1[[#This Row],[winter_min_tmp]],Table1[winter_min_tmp], 0)</f>
        <v>824</v>
      </c>
      <c r="G6814">
        <f>(_xlfn.PERCENTRANK.INC(Table1[winter_min_tmp],Table1[[#This Row],[winter_min_tmp]]))*100</f>
        <v>87.9</v>
      </c>
      <c r="H6814">
        <f>CEILING(_xlfn.PERCENTRANK.INC(Table1[health_imd], Table1[[#This Row],[health_imd]]) * 10, 1)</f>
        <v>2</v>
      </c>
    </row>
    <row r="6815" spans="1:8" x14ac:dyDescent="0.35">
      <c r="A6815" t="s">
        <v>13628</v>
      </c>
      <c r="B6815" t="s">
        <v>13629</v>
      </c>
      <c r="C6815" s="1">
        <v>2.8208675379999999</v>
      </c>
      <c r="D6815" t="str">
        <f>_xlfn.XLOOKUP(Table1[[#This Row],[data_zone_code]],Table2[msoa21cd],Table2[msoa21nm], "Not found")</f>
        <v>Southampton 034</v>
      </c>
      <c r="E6815" s="1">
        <f>_xlfn.XLOOKUP(Table1[[#This Row],[data_zone_code]],Table2[msoa21cd],Table2[Health Deprivation and Disability Rank (where 1 is most deprived)], "Not found")</f>
        <v>19873.25</v>
      </c>
      <c r="F6815">
        <f>RANK(Table1[[#This Row],[winter_min_tmp]],Table1[winter_min_tmp], 0)</f>
        <v>791</v>
      </c>
      <c r="G6815">
        <f>(_xlfn.PERCENTRANK.INC(Table1[winter_min_tmp],Table1[[#This Row],[winter_min_tmp]]))*100</f>
        <v>88.4</v>
      </c>
      <c r="H6815">
        <f>CEILING(_xlfn.PERCENTRANK.INC(Table1[health_imd], Table1[[#This Row],[health_imd]]) * 10, 1)</f>
        <v>6</v>
      </c>
    </row>
    <row r="6816" spans="1:8" x14ac:dyDescent="0.35">
      <c r="A6816" t="s">
        <v>13630</v>
      </c>
      <c r="B6816" t="s">
        <v>13631</v>
      </c>
      <c r="C6816" s="1">
        <v>1.4838069679999999</v>
      </c>
      <c r="D6816" t="str">
        <f>_xlfn.XLOOKUP(Table1[[#This Row],[data_zone_code]],Table2[msoa21cd],Table2[msoa21nm], "Not found")</f>
        <v>Test Valley 016</v>
      </c>
      <c r="E6816" s="1">
        <f>_xlfn.XLOOKUP(Table1[[#This Row],[data_zone_code]],Table2[msoa21cd],Table2[Health Deprivation and Disability Rank (where 1 is most deprived)], "Not found")</f>
        <v>20481</v>
      </c>
      <c r="F6816">
        <f>RANK(Table1[[#This Row],[winter_min_tmp]],Table1[winter_min_tmp], 0)</f>
        <v>6020</v>
      </c>
      <c r="G6816">
        <f>(_xlfn.PERCENTRANK.INC(Table1[winter_min_tmp],Table1[[#This Row],[winter_min_tmp]]))*100</f>
        <v>12.1</v>
      </c>
      <c r="H6816">
        <f>CEILING(_xlfn.PERCENTRANK.INC(Table1[health_imd], Table1[[#This Row],[health_imd]]) * 10, 1)</f>
        <v>7</v>
      </c>
    </row>
    <row r="6817" spans="1:8" x14ac:dyDescent="0.35">
      <c r="A6817" t="s">
        <v>13632</v>
      </c>
      <c r="B6817" t="s">
        <v>13633</v>
      </c>
      <c r="C6817" s="1">
        <v>1.5591342450000001</v>
      </c>
      <c r="D6817" t="str">
        <f>_xlfn.XLOOKUP(Table1[[#This Row],[data_zone_code]],Table2[msoa21cd],Table2[msoa21nm], "Not found")</f>
        <v>Test Valley 017</v>
      </c>
      <c r="E6817" s="1">
        <f>_xlfn.XLOOKUP(Table1[[#This Row],[data_zone_code]],Table2[msoa21cd],Table2[Health Deprivation and Disability Rank (where 1 is most deprived)], "Not found")</f>
        <v>16612.8</v>
      </c>
      <c r="F6817">
        <f>RANK(Table1[[#This Row],[winter_min_tmp]],Table1[winter_min_tmp], 0)</f>
        <v>5756</v>
      </c>
      <c r="G6817">
        <f>(_xlfn.PERCENTRANK.INC(Table1[winter_min_tmp],Table1[[#This Row],[winter_min_tmp]]))*100</f>
        <v>16</v>
      </c>
      <c r="H6817">
        <f>CEILING(_xlfn.PERCENTRANK.INC(Table1[health_imd], Table1[[#This Row],[health_imd]]) * 10, 1)</f>
        <v>5</v>
      </c>
    </row>
    <row r="6818" spans="1:8" x14ac:dyDescent="0.35">
      <c r="A6818" t="s">
        <v>13634</v>
      </c>
      <c r="B6818" t="s">
        <v>13635</v>
      </c>
      <c r="C6818" s="1">
        <v>1.617058873</v>
      </c>
      <c r="D6818" t="str">
        <f>_xlfn.XLOOKUP(Table1[[#This Row],[data_zone_code]],Table2[msoa21cd],Table2[msoa21nm], "Not found")</f>
        <v>Test Valley 018</v>
      </c>
      <c r="E6818" s="1">
        <f>_xlfn.XLOOKUP(Table1[[#This Row],[data_zone_code]],Table2[msoa21cd],Table2[Health Deprivation and Disability Rank (where 1 is most deprived)], "Not found")</f>
        <v>14267.66666666667</v>
      </c>
      <c r="F6818">
        <f>RANK(Table1[[#This Row],[winter_min_tmp]],Table1[winter_min_tmp], 0)</f>
        <v>5524</v>
      </c>
      <c r="G6818">
        <f>(_xlfn.PERCENTRANK.INC(Table1[winter_min_tmp],Table1[[#This Row],[winter_min_tmp]]))*100</f>
        <v>19.400000000000002</v>
      </c>
      <c r="H6818">
        <f>CEILING(_xlfn.PERCENTRANK.INC(Table1[health_imd], Table1[[#This Row],[health_imd]]) * 10, 1)</f>
        <v>4</v>
      </c>
    </row>
    <row r="6819" spans="1:8" x14ac:dyDescent="0.35">
      <c r="A6819" t="s">
        <v>13636</v>
      </c>
      <c r="B6819" t="s">
        <v>13637</v>
      </c>
      <c r="C6819" s="1">
        <v>2.3234033580000002</v>
      </c>
      <c r="D6819" t="str">
        <f>_xlfn.XLOOKUP(Table1[[#This Row],[data_zone_code]],Table2[msoa21cd],Table2[msoa21nm], "Not found")</f>
        <v>Kingston upon Hull 034</v>
      </c>
      <c r="E6819" s="1">
        <f>_xlfn.XLOOKUP(Table1[[#This Row],[data_zone_code]],Table2[msoa21cd],Table2[Health Deprivation and Disability Rank (where 1 is most deprived)], "Not found")</f>
        <v>7905.4</v>
      </c>
      <c r="F6819">
        <f>RANK(Table1[[#This Row],[winter_min_tmp]],Table1[winter_min_tmp], 0)</f>
        <v>2216</v>
      </c>
      <c r="G6819">
        <f>(_xlfn.PERCENTRANK.INC(Table1[winter_min_tmp],Table1[[#This Row],[winter_min_tmp]]))*100</f>
        <v>67.600000000000009</v>
      </c>
      <c r="H6819">
        <f>CEILING(_xlfn.PERCENTRANK.INC(Table1[health_imd], Table1[[#This Row],[health_imd]]) * 10, 1)</f>
        <v>2</v>
      </c>
    </row>
    <row r="6820" spans="1:8" x14ac:dyDescent="0.35">
      <c r="A6820" t="s">
        <v>13638</v>
      </c>
      <c r="B6820" t="s">
        <v>13639</v>
      </c>
      <c r="C6820" s="1">
        <v>2.4407796859999999</v>
      </c>
      <c r="D6820" t="str">
        <f>_xlfn.XLOOKUP(Table1[[#This Row],[data_zone_code]],Table2[msoa21cd],Table2[msoa21nm], "Not found")</f>
        <v>Kingston upon Hull 035</v>
      </c>
      <c r="E6820" s="1">
        <f>_xlfn.XLOOKUP(Table1[[#This Row],[data_zone_code]],Table2[msoa21cd],Table2[Health Deprivation and Disability Rank (where 1 is most deprived)], "Not found")</f>
        <v>18172.2</v>
      </c>
      <c r="F6820">
        <f>RANK(Table1[[#This Row],[winter_min_tmp]],Table1[winter_min_tmp], 0)</f>
        <v>1827</v>
      </c>
      <c r="G6820">
        <f>(_xlfn.PERCENTRANK.INC(Table1[winter_min_tmp],Table1[[#This Row],[winter_min_tmp]]))*100</f>
        <v>73.3</v>
      </c>
      <c r="H6820">
        <f>CEILING(_xlfn.PERCENTRANK.INC(Table1[health_imd], Table1[[#This Row],[health_imd]]) * 10, 1)</f>
        <v>6</v>
      </c>
    </row>
    <row r="6821" spans="1:8" x14ac:dyDescent="0.35">
      <c r="A6821" t="s">
        <v>13640</v>
      </c>
      <c r="B6821" t="s">
        <v>13641</v>
      </c>
      <c r="C6821" s="1">
        <v>2.9235506060000001</v>
      </c>
      <c r="D6821" t="str">
        <f>_xlfn.XLOOKUP(Table1[[#This Row],[data_zone_code]],Table2[msoa21cd],Table2[msoa21nm], "Not found")</f>
        <v>North East Lincolnshire 024</v>
      </c>
      <c r="E6821" s="1">
        <f>_xlfn.XLOOKUP(Table1[[#This Row],[data_zone_code]],Table2[msoa21cd],Table2[Health Deprivation and Disability Rank (where 1 is most deprived)], "Not found")</f>
        <v>14822.375</v>
      </c>
      <c r="F6821">
        <f>RANK(Table1[[#This Row],[winter_min_tmp]],Table1[winter_min_tmp], 0)</f>
        <v>558</v>
      </c>
      <c r="G6821">
        <f>(_xlfn.PERCENTRANK.INC(Table1[winter_min_tmp],Table1[[#This Row],[winter_min_tmp]]))*100</f>
        <v>91.8</v>
      </c>
      <c r="H6821">
        <f>CEILING(_xlfn.PERCENTRANK.INC(Table1[health_imd], Table1[[#This Row],[health_imd]]) * 10, 1)</f>
        <v>5</v>
      </c>
    </row>
    <row r="6822" spans="1:8" x14ac:dyDescent="0.35">
      <c r="A6822" t="s">
        <v>13642</v>
      </c>
      <c r="B6822" t="s">
        <v>13643</v>
      </c>
      <c r="C6822" s="1">
        <v>2.5085518360000001</v>
      </c>
      <c r="D6822" t="str">
        <f>_xlfn.XLOOKUP(Table1[[#This Row],[data_zone_code]],Table2[msoa21cd],Table2[msoa21nm], "Not found")</f>
        <v>Nottingham 041</v>
      </c>
      <c r="E6822" s="1">
        <f>_xlfn.XLOOKUP(Table1[[#This Row],[data_zone_code]],Table2[msoa21cd],Table2[Health Deprivation and Disability Rank (where 1 is most deprived)], "Not found")</f>
        <v>19093</v>
      </c>
      <c r="F6822">
        <f>RANK(Table1[[#This Row],[winter_min_tmp]],Table1[winter_min_tmp], 0)</f>
        <v>1608</v>
      </c>
      <c r="G6822">
        <f>(_xlfn.PERCENTRANK.INC(Table1[winter_min_tmp],Table1[[#This Row],[winter_min_tmp]]))*100</f>
        <v>76.5</v>
      </c>
      <c r="H6822">
        <f>CEILING(_xlfn.PERCENTRANK.INC(Table1[health_imd], Table1[[#This Row],[health_imd]]) * 10, 1)</f>
        <v>6</v>
      </c>
    </row>
    <row r="6823" spans="1:8" x14ac:dyDescent="0.35">
      <c r="A6823" t="s">
        <v>13644</v>
      </c>
      <c r="B6823" t="s">
        <v>13645</v>
      </c>
      <c r="C6823" s="1">
        <v>3.0238687990000002</v>
      </c>
      <c r="D6823" t="str">
        <f>_xlfn.XLOOKUP(Table1[[#This Row],[data_zone_code]],Table2[msoa21cd],Table2[msoa21nm], "Not found")</f>
        <v>Wandsworth 038</v>
      </c>
      <c r="E6823" s="1">
        <f>_xlfn.XLOOKUP(Table1[[#This Row],[data_zone_code]],Table2[msoa21cd],Table2[Health Deprivation and Disability Rank (where 1 is most deprived)], "Not found")</f>
        <v>27051.8</v>
      </c>
      <c r="F6823">
        <f>RANK(Table1[[#This Row],[winter_min_tmp]],Table1[winter_min_tmp], 0)</f>
        <v>396</v>
      </c>
      <c r="G6823">
        <f>(_xlfn.PERCENTRANK.INC(Table1[winter_min_tmp],Table1[[#This Row],[winter_min_tmp]]))*100</f>
        <v>94.199999999999989</v>
      </c>
      <c r="H6823">
        <f>CEILING(_xlfn.PERCENTRANK.INC(Table1[health_imd], Table1[[#This Row],[health_imd]]) * 10, 1)</f>
        <v>9</v>
      </c>
    </row>
    <row r="6824" spans="1:8" x14ac:dyDescent="0.35">
      <c r="A6824" t="s">
        <v>13646</v>
      </c>
      <c r="B6824" t="s">
        <v>13647</v>
      </c>
      <c r="C6824" s="1">
        <v>2.9271128179999999</v>
      </c>
      <c r="D6824" t="str">
        <f>_xlfn.XLOOKUP(Table1[[#This Row],[data_zone_code]],Table2[msoa21cd],Table2[msoa21nm], "Not found")</f>
        <v>Wandsworth 039</v>
      </c>
      <c r="E6824" s="1">
        <f>_xlfn.XLOOKUP(Table1[[#This Row],[data_zone_code]],Table2[msoa21cd],Table2[Health Deprivation and Disability Rank (where 1 is most deprived)], "Not found")</f>
        <v>16171</v>
      </c>
      <c r="F6824">
        <f>RANK(Table1[[#This Row],[winter_min_tmp]],Table1[winter_min_tmp], 0)</f>
        <v>551</v>
      </c>
      <c r="G6824">
        <f>(_xlfn.PERCENTRANK.INC(Table1[winter_min_tmp],Table1[[#This Row],[winter_min_tmp]]))*100</f>
        <v>91.9</v>
      </c>
      <c r="H6824">
        <f>CEILING(_xlfn.PERCENTRANK.INC(Table1[health_imd], Table1[[#This Row],[health_imd]]) * 10, 1)</f>
        <v>5</v>
      </c>
    </row>
    <row r="6825" spans="1:8" x14ac:dyDescent="0.35">
      <c r="A6825" t="s">
        <v>13648</v>
      </c>
      <c r="B6825" t="s">
        <v>13649</v>
      </c>
      <c r="C6825" s="1">
        <v>1.940289736</v>
      </c>
      <c r="D6825" t="str">
        <f>_xlfn.XLOOKUP(Table1[[#This Row],[data_zone_code]],Table2[msoa21cd],Table2[msoa21nm], "Not found")</f>
        <v>South Cambridgeshire 022</v>
      </c>
      <c r="E6825" s="1">
        <f>_xlfn.XLOOKUP(Table1[[#This Row],[data_zone_code]],Table2[msoa21cd],Table2[Health Deprivation and Disability Rank (where 1 is most deprived)], "Not found")</f>
        <v>31203.142857142859</v>
      </c>
      <c r="F6825">
        <f>RANK(Table1[[#This Row],[winter_min_tmp]],Table1[winter_min_tmp], 0)</f>
        <v>3988</v>
      </c>
      <c r="G6825">
        <f>(_xlfn.PERCENTRANK.INC(Table1[winter_min_tmp],Table1[[#This Row],[winter_min_tmp]]))*100</f>
        <v>41.8</v>
      </c>
      <c r="H6825">
        <f>CEILING(_xlfn.PERCENTRANK.INC(Table1[health_imd], Table1[[#This Row],[health_imd]]) * 10, 1)</f>
        <v>10</v>
      </c>
    </row>
    <row r="6826" spans="1:8" x14ac:dyDescent="0.35">
      <c r="A6826" t="s">
        <v>13650</v>
      </c>
      <c r="B6826" t="s">
        <v>13651</v>
      </c>
      <c r="C6826" s="1">
        <v>1.91314435</v>
      </c>
      <c r="D6826" t="str">
        <f>_xlfn.XLOOKUP(Table1[[#This Row],[data_zone_code]],Table2[msoa21cd],Table2[msoa21nm], "Not found")</f>
        <v>Cambridge 015</v>
      </c>
      <c r="E6826" s="1">
        <f>_xlfn.XLOOKUP(Table1[[#This Row],[data_zone_code]],Table2[msoa21cd],Table2[Health Deprivation and Disability Rank (where 1 is most deprived)], "Not found")</f>
        <v>27137.71428571429</v>
      </c>
      <c r="F6826">
        <f>RANK(Table1[[#This Row],[winter_min_tmp]],Table1[winter_min_tmp], 0)</f>
        <v>4125</v>
      </c>
      <c r="G6826">
        <f>(_xlfn.PERCENTRANK.INC(Table1[winter_min_tmp],Table1[[#This Row],[winter_min_tmp]]))*100</f>
        <v>39.800000000000004</v>
      </c>
      <c r="H6826">
        <f>CEILING(_xlfn.PERCENTRANK.INC(Table1[health_imd], Table1[[#This Row],[health_imd]]) * 10, 1)</f>
        <v>9</v>
      </c>
    </row>
    <row r="6827" spans="1:8" x14ac:dyDescent="0.35">
      <c r="A6827" t="s">
        <v>13652</v>
      </c>
      <c r="B6827" t="s">
        <v>13653</v>
      </c>
      <c r="C6827" s="1">
        <v>2.008679152</v>
      </c>
      <c r="D6827" t="str">
        <f>_xlfn.XLOOKUP(Table1[[#This Row],[data_zone_code]],Table2[msoa21cd],Table2[msoa21nm], "Not found")</f>
        <v>Cambridge 014</v>
      </c>
      <c r="E6827" s="1">
        <f>_xlfn.XLOOKUP(Table1[[#This Row],[data_zone_code]],Table2[msoa21cd],Table2[Health Deprivation and Disability Rank (where 1 is most deprived)], "Not found")</f>
        <v>23481.5</v>
      </c>
      <c r="F6827">
        <f>RANK(Table1[[#This Row],[winter_min_tmp]],Table1[winter_min_tmp], 0)</f>
        <v>3657</v>
      </c>
      <c r="G6827">
        <f>(_xlfn.PERCENTRANK.INC(Table1[winter_min_tmp],Table1[[#This Row],[winter_min_tmp]]))*100</f>
        <v>46.6</v>
      </c>
      <c r="H6827">
        <f>CEILING(_xlfn.PERCENTRANK.INC(Table1[health_imd], Table1[[#This Row],[health_imd]]) * 10, 1)</f>
        <v>8</v>
      </c>
    </row>
    <row r="6828" spans="1:8" x14ac:dyDescent="0.35">
      <c r="A6828" t="s">
        <v>13654</v>
      </c>
      <c r="B6828" t="s">
        <v>13655</v>
      </c>
      <c r="C6828" s="1">
        <v>1.6346580980000001</v>
      </c>
      <c r="D6828" t="str">
        <f>_xlfn.XLOOKUP(Table1[[#This Row],[data_zone_code]],Table2[msoa21cd],Table2[msoa21nm], "Not found")</f>
        <v>North Hertfordshire 016</v>
      </c>
      <c r="E6828" s="1">
        <f>_xlfn.XLOOKUP(Table1[[#This Row],[data_zone_code]],Table2[msoa21cd],Table2[Health Deprivation and Disability Rank (where 1 is most deprived)], "Not found")</f>
        <v>31374.6</v>
      </c>
      <c r="F6828">
        <f>RANK(Table1[[#This Row],[winter_min_tmp]],Table1[winter_min_tmp], 0)</f>
        <v>5450</v>
      </c>
      <c r="G6828">
        <f>(_xlfn.PERCENTRANK.INC(Table1[winter_min_tmp],Table1[[#This Row],[winter_min_tmp]]))*100</f>
        <v>20.399999999999999</v>
      </c>
      <c r="H6828">
        <f>CEILING(_xlfn.PERCENTRANK.INC(Table1[health_imd], Table1[[#This Row],[health_imd]]) * 10, 1)</f>
        <v>10</v>
      </c>
    </row>
    <row r="6829" spans="1:8" x14ac:dyDescent="0.35">
      <c r="A6829" t="s">
        <v>13656</v>
      </c>
      <c r="B6829" t="s">
        <v>13657</v>
      </c>
      <c r="C6829" s="1">
        <v>1.8523586990000001</v>
      </c>
      <c r="D6829" t="str">
        <f>_xlfn.XLOOKUP(Table1[[#This Row],[data_zone_code]],Table2[msoa21cd],Table2[msoa21nm], "Not found")</f>
        <v>North Hertfordshire 017</v>
      </c>
      <c r="E6829" s="1">
        <f>_xlfn.XLOOKUP(Table1[[#This Row],[data_zone_code]],Table2[msoa21cd],Table2[Health Deprivation and Disability Rank (where 1 is most deprived)], "Not found")</f>
        <v>25399</v>
      </c>
      <c r="F6829">
        <f>RANK(Table1[[#This Row],[winter_min_tmp]],Table1[winter_min_tmp], 0)</f>
        <v>4423</v>
      </c>
      <c r="G6829">
        <f>(_xlfn.PERCENTRANK.INC(Table1[winter_min_tmp],Table1[[#This Row],[winter_min_tmp]]))*100</f>
        <v>35.4</v>
      </c>
      <c r="H6829">
        <f>CEILING(_xlfn.PERCENTRANK.INC(Table1[health_imd], Table1[[#This Row],[health_imd]]) * 10, 1)</f>
        <v>8</v>
      </c>
    </row>
    <row r="6830" spans="1:8" x14ac:dyDescent="0.35">
      <c r="A6830" t="s">
        <v>13658</v>
      </c>
      <c r="B6830" t="s">
        <v>13659</v>
      </c>
      <c r="C6830" s="1">
        <v>1.7476984259999999</v>
      </c>
      <c r="D6830" t="str">
        <f>_xlfn.XLOOKUP(Table1[[#This Row],[data_zone_code]],Table2[msoa21cd],Table2[msoa21nm], "Not found")</f>
        <v>St Albans 021</v>
      </c>
      <c r="E6830" s="1">
        <f>_xlfn.XLOOKUP(Table1[[#This Row],[data_zone_code]],Table2[msoa21cd],Table2[Health Deprivation and Disability Rank (where 1 is most deprived)], "Not found")</f>
        <v>23320.75</v>
      </c>
      <c r="F6830">
        <f>RANK(Table1[[#This Row],[winter_min_tmp]],Table1[winter_min_tmp], 0)</f>
        <v>4938</v>
      </c>
      <c r="G6830">
        <f>(_xlfn.PERCENTRANK.INC(Table1[winter_min_tmp],Table1[[#This Row],[winter_min_tmp]]))*100</f>
        <v>27.900000000000002</v>
      </c>
      <c r="H6830">
        <f>CEILING(_xlfn.PERCENTRANK.INC(Table1[health_imd], Table1[[#This Row],[health_imd]]) * 10, 1)</f>
        <v>8</v>
      </c>
    </row>
    <row r="6831" spans="1:8" x14ac:dyDescent="0.35">
      <c r="A6831" t="s">
        <v>13660</v>
      </c>
      <c r="B6831" t="s">
        <v>13661</v>
      </c>
      <c r="C6831" s="1">
        <v>1.6793795819999999</v>
      </c>
      <c r="D6831" t="str">
        <f>_xlfn.XLOOKUP(Table1[[#This Row],[data_zone_code]],Table2[msoa21cd],Table2[msoa21nm], "Not found")</f>
        <v>Stevenage 013</v>
      </c>
      <c r="E6831" s="1">
        <f>_xlfn.XLOOKUP(Table1[[#This Row],[data_zone_code]],Table2[msoa21cd],Table2[Health Deprivation and Disability Rank (where 1 is most deprived)], "Not found")</f>
        <v>24333.25</v>
      </c>
      <c r="F6831">
        <f>RANK(Table1[[#This Row],[winter_min_tmp]],Table1[winter_min_tmp], 0)</f>
        <v>5266</v>
      </c>
      <c r="G6831">
        <f>(_xlfn.PERCENTRANK.INC(Table1[winter_min_tmp],Table1[[#This Row],[winter_min_tmp]]))*100</f>
        <v>23.1</v>
      </c>
      <c r="H6831">
        <f>CEILING(_xlfn.PERCENTRANK.INC(Table1[health_imd], Table1[[#This Row],[health_imd]]) * 10, 1)</f>
        <v>8</v>
      </c>
    </row>
    <row r="6832" spans="1:8" x14ac:dyDescent="0.35">
      <c r="A6832" t="s">
        <v>13662</v>
      </c>
      <c r="B6832" t="s">
        <v>13663</v>
      </c>
      <c r="C6832" s="1">
        <v>1.6207222939999999</v>
      </c>
      <c r="D6832" t="str">
        <f>_xlfn.XLOOKUP(Table1[[#This Row],[data_zone_code]],Table2[msoa21cd],Table2[msoa21nm], "Not found")</f>
        <v>Welwyn Hatfield 017</v>
      </c>
      <c r="E6832" s="1">
        <f>_xlfn.XLOOKUP(Table1[[#This Row],[data_zone_code]],Table2[msoa21cd],Table2[Health Deprivation and Disability Rank (where 1 is most deprived)], "Not found")</f>
        <v>21258.666666666672</v>
      </c>
      <c r="F6832">
        <f>RANK(Table1[[#This Row],[winter_min_tmp]],Table1[winter_min_tmp], 0)</f>
        <v>5509</v>
      </c>
      <c r="G6832">
        <f>(_xlfn.PERCENTRANK.INC(Table1[winter_min_tmp],Table1[[#This Row],[winter_min_tmp]]))*100</f>
        <v>19.600000000000001</v>
      </c>
      <c r="H6832">
        <f>CEILING(_xlfn.PERCENTRANK.INC(Table1[health_imd], Table1[[#This Row],[health_imd]]) * 10, 1)</f>
        <v>7</v>
      </c>
    </row>
    <row r="6833" spans="1:8" x14ac:dyDescent="0.35">
      <c r="A6833" t="s">
        <v>13664</v>
      </c>
      <c r="B6833" t="s">
        <v>13665</v>
      </c>
      <c r="C6833" s="1">
        <v>1.499355912</v>
      </c>
      <c r="D6833" t="str">
        <f>_xlfn.XLOOKUP(Table1[[#This Row],[data_zone_code]],Table2[msoa21cd],Table2[msoa21nm], "Not found")</f>
        <v>East Hertfordshire 019</v>
      </c>
      <c r="E6833" s="1">
        <f>_xlfn.XLOOKUP(Table1[[#This Row],[data_zone_code]],Table2[msoa21cd],Table2[Health Deprivation and Disability Rank (where 1 is most deprived)], "Not found")</f>
        <v>26753.8</v>
      </c>
      <c r="F6833">
        <f>RANK(Table1[[#This Row],[winter_min_tmp]],Table1[winter_min_tmp], 0)</f>
        <v>5965</v>
      </c>
      <c r="G6833">
        <f>(_xlfn.PERCENTRANK.INC(Table1[winter_min_tmp],Table1[[#This Row],[winter_min_tmp]]))*100</f>
        <v>12.9</v>
      </c>
      <c r="H6833">
        <f>CEILING(_xlfn.PERCENTRANK.INC(Table1[health_imd], Table1[[#This Row],[health_imd]]) * 10, 1)</f>
        <v>9</v>
      </c>
    </row>
    <row r="6834" spans="1:8" x14ac:dyDescent="0.35">
      <c r="A6834" t="s">
        <v>13666</v>
      </c>
      <c r="B6834" t="s">
        <v>13667</v>
      </c>
      <c r="C6834" s="1">
        <v>2.4421741959999999</v>
      </c>
      <c r="D6834" t="str">
        <f>_xlfn.XLOOKUP(Table1[[#This Row],[data_zone_code]],Table2[msoa21cd],Table2[msoa21nm], "Not found")</f>
        <v>Gateshead 029</v>
      </c>
      <c r="E6834" s="1">
        <f>_xlfn.XLOOKUP(Table1[[#This Row],[data_zone_code]],Table2[msoa21cd],Table2[Health Deprivation and Disability Rank (where 1 is most deprived)], "Not found")</f>
        <v>6914</v>
      </c>
      <c r="F6834">
        <f>RANK(Table1[[#This Row],[winter_min_tmp]],Table1[winter_min_tmp], 0)</f>
        <v>1817</v>
      </c>
      <c r="G6834">
        <f>(_xlfn.PERCENTRANK.INC(Table1[winter_min_tmp],Table1[[#This Row],[winter_min_tmp]]))*100</f>
        <v>73.5</v>
      </c>
      <c r="H6834">
        <f>CEILING(_xlfn.PERCENTRANK.INC(Table1[health_imd], Table1[[#This Row],[health_imd]]) * 10, 1)</f>
        <v>2</v>
      </c>
    </row>
    <row r="6835" spans="1:8" x14ac:dyDescent="0.35">
      <c r="A6835" t="s">
        <v>13668</v>
      </c>
      <c r="B6835" t="s">
        <v>13669</v>
      </c>
      <c r="C6835" s="1">
        <v>1.9825778009999999</v>
      </c>
      <c r="D6835" t="str">
        <f>_xlfn.XLOOKUP(Table1[[#This Row],[data_zone_code]],Table2[msoa21cd],Table2[msoa21nm], "Not found")</f>
        <v>Newcastle upon Tyne 032</v>
      </c>
      <c r="E6835" s="1">
        <f>_xlfn.XLOOKUP(Table1[[#This Row],[data_zone_code]],Table2[msoa21cd],Table2[Health Deprivation and Disability Rank (where 1 is most deprived)], "Not found")</f>
        <v>16714</v>
      </c>
      <c r="F6835">
        <f>RANK(Table1[[#This Row],[winter_min_tmp]],Table1[winter_min_tmp], 0)</f>
        <v>3780</v>
      </c>
      <c r="G6835">
        <f>(_xlfn.PERCENTRANK.INC(Table1[winter_min_tmp],Table1[[#This Row],[winter_min_tmp]]))*100</f>
        <v>44.800000000000004</v>
      </c>
      <c r="H6835">
        <f>CEILING(_xlfn.PERCENTRANK.INC(Table1[health_imd], Table1[[#This Row],[health_imd]]) * 10, 1)</f>
        <v>5</v>
      </c>
    </row>
    <row r="6836" spans="1:8" x14ac:dyDescent="0.35">
      <c r="A6836" t="s">
        <v>13670</v>
      </c>
      <c r="B6836" t="s">
        <v>13671</v>
      </c>
      <c r="C6836" s="1">
        <v>2.2240664959999998</v>
      </c>
      <c r="D6836" t="str">
        <f>_xlfn.XLOOKUP(Table1[[#This Row],[data_zone_code]],Table2[msoa21cd],Table2[msoa21nm], "Not found")</f>
        <v>Newcastle upon Tyne 033</v>
      </c>
      <c r="E6836" s="1">
        <f>_xlfn.XLOOKUP(Table1[[#This Row],[data_zone_code]],Table2[msoa21cd],Table2[Health Deprivation and Disability Rank (where 1 is most deprived)], "Not found")</f>
        <v>20778.25</v>
      </c>
      <c r="F6836">
        <f>RANK(Table1[[#This Row],[winter_min_tmp]],Table1[winter_min_tmp], 0)</f>
        <v>2642</v>
      </c>
      <c r="G6836">
        <f>(_xlfn.PERCENTRANK.INC(Table1[winter_min_tmp],Table1[[#This Row],[winter_min_tmp]]))*100</f>
        <v>61.4</v>
      </c>
      <c r="H6836">
        <f>CEILING(_xlfn.PERCENTRANK.INC(Table1[health_imd], Table1[[#This Row],[health_imd]]) * 10, 1)</f>
        <v>7</v>
      </c>
    </row>
    <row r="6837" spans="1:8" x14ac:dyDescent="0.35">
      <c r="A6837" t="s">
        <v>13672</v>
      </c>
      <c r="B6837" t="s">
        <v>13673</v>
      </c>
      <c r="C6837" s="1">
        <v>2.7781171800000002</v>
      </c>
      <c r="D6837" t="str">
        <f>_xlfn.XLOOKUP(Table1[[#This Row],[data_zone_code]],Table2[msoa21cd],Table2[msoa21nm], "Not found")</f>
        <v>Newcastle upon Tyne 034</v>
      </c>
      <c r="E6837" s="1">
        <f>_xlfn.XLOOKUP(Table1[[#This Row],[data_zone_code]],Table2[msoa21cd],Table2[Health Deprivation and Disability Rank (where 1 is most deprived)], "Not found")</f>
        <v>8061.75</v>
      </c>
      <c r="F6837">
        <f>RANK(Table1[[#This Row],[winter_min_tmp]],Table1[winter_min_tmp], 0)</f>
        <v>896</v>
      </c>
      <c r="G6837">
        <f>(_xlfn.PERCENTRANK.INC(Table1[winter_min_tmp],Table1[[#This Row],[winter_min_tmp]]))*100</f>
        <v>86.9</v>
      </c>
      <c r="H6837">
        <f>CEILING(_xlfn.PERCENTRANK.INC(Table1[health_imd], Table1[[#This Row],[health_imd]]) * 10, 1)</f>
        <v>2</v>
      </c>
    </row>
    <row r="6838" spans="1:8" x14ac:dyDescent="0.35">
      <c r="A6838" t="s">
        <v>13674</v>
      </c>
      <c r="B6838" t="s">
        <v>13675</v>
      </c>
      <c r="C6838" s="1">
        <v>2.6923234460000001</v>
      </c>
      <c r="D6838" t="str">
        <f>_xlfn.XLOOKUP(Table1[[#This Row],[data_zone_code]],Table2[msoa21cd],Table2[msoa21nm], "Not found")</f>
        <v>Newcastle upon Tyne 035</v>
      </c>
      <c r="E6838" s="1">
        <f>_xlfn.XLOOKUP(Table1[[#This Row],[data_zone_code]],Table2[msoa21cd],Table2[Health Deprivation and Disability Rank (where 1 is most deprived)], "Not found")</f>
        <v>1802.25</v>
      </c>
      <c r="F6838">
        <f>RANK(Table1[[#This Row],[winter_min_tmp]],Table1[winter_min_tmp], 0)</f>
        <v>1136</v>
      </c>
      <c r="G6838">
        <f>(_xlfn.PERCENTRANK.INC(Table1[winter_min_tmp],Table1[[#This Row],[winter_min_tmp]]))*100</f>
        <v>83.399999999999991</v>
      </c>
      <c r="H6838">
        <f>CEILING(_xlfn.PERCENTRANK.INC(Table1[health_imd], Table1[[#This Row],[health_imd]]) * 10, 1)</f>
        <v>1</v>
      </c>
    </row>
    <row r="6839" spans="1:8" x14ac:dyDescent="0.35">
      <c r="A6839" t="s">
        <v>13676</v>
      </c>
      <c r="B6839" t="s">
        <v>13677</v>
      </c>
      <c r="C6839" s="1">
        <v>2.700157404</v>
      </c>
      <c r="D6839" t="str">
        <f>_xlfn.XLOOKUP(Table1[[#This Row],[data_zone_code]],Table2[msoa21cd],Table2[msoa21nm], "Not found")</f>
        <v>Newcastle upon Tyne 036</v>
      </c>
      <c r="E6839" s="1">
        <f>_xlfn.XLOOKUP(Table1[[#This Row],[data_zone_code]],Table2[msoa21cd],Table2[Health Deprivation and Disability Rank (where 1 is most deprived)], "Not found")</f>
        <v>6537.75</v>
      </c>
      <c r="F6839">
        <f>RANK(Table1[[#This Row],[winter_min_tmp]],Table1[winter_min_tmp], 0)</f>
        <v>1105</v>
      </c>
      <c r="G6839">
        <f>(_xlfn.PERCENTRANK.INC(Table1[winter_min_tmp],Table1[[#This Row],[winter_min_tmp]]))*100</f>
        <v>83.8</v>
      </c>
      <c r="H6839">
        <f>CEILING(_xlfn.PERCENTRANK.INC(Table1[health_imd], Table1[[#This Row],[health_imd]]) * 10, 1)</f>
        <v>2</v>
      </c>
    </row>
    <row r="6840" spans="1:8" x14ac:dyDescent="0.35">
      <c r="A6840" t="s">
        <v>13678</v>
      </c>
      <c r="B6840" t="s">
        <v>13679</v>
      </c>
      <c r="C6840" s="1">
        <v>2.851376057</v>
      </c>
      <c r="D6840" t="str">
        <f>_xlfn.XLOOKUP(Table1[[#This Row],[data_zone_code]],Table2[msoa21cd],Table2[msoa21nm], "Not found")</f>
        <v>Newcastle upon Tyne 037</v>
      </c>
      <c r="E6840" s="1">
        <f>_xlfn.XLOOKUP(Table1[[#This Row],[data_zone_code]],Table2[msoa21cd],Table2[Health Deprivation and Disability Rank (where 1 is most deprived)], "Not found")</f>
        <v>5892.666666666667</v>
      </c>
      <c r="F6840">
        <f>RANK(Table1[[#This Row],[winter_min_tmp]],Table1[winter_min_tmp], 0)</f>
        <v>705</v>
      </c>
      <c r="G6840">
        <f>(_xlfn.PERCENTRANK.INC(Table1[winter_min_tmp],Table1[[#This Row],[winter_min_tmp]]))*100</f>
        <v>89.7</v>
      </c>
      <c r="H6840">
        <f>CEILING(_xlfn.PERCENTRANK.INC(Table1[health_imd], Table1[[#This Row],[health_imd]]) * 10, 1)</f>
        <v>2</v>
      </c>
    </row>
    <row r="6841" spans="1:8" x14ac:dyDescent="0.35">
      <c r="A6841" t="s">
        <v>13680</v>
      </c>
      <c r="B6841" t="s">
        <v>13681</v>
      </c>
      <c r="C6841" s="1">
        <v>2.541038275</v>
      </c>
      <c r="D6841" t="str">
        <f>_xlfn.XLOOKUP(Table1[[#This Row],[data_zone_code]],Table2[msoa21cd],Table2[msoa21nm], "Not found")</f>
        <v>Newcastle upon Tyne 038</v>
      </c>
      <c r="E6841" s="1">
        <f>_xlfn.XLOOKUP(Table1[[#This Row],[data_zone_code]],Table2[msoa21cd],Table2[Health Deprivation and Disability Rank (where 1 is most deprived)], "Not found")</f>
        <v>5006</v>
      </c>
      <c r="F6841">
        <f>RANK(Table1[[#This Row],[winter_min_tmp]],Table1[winter_min_tmp], 0)</f>
        <v>1530</v>
      </c>
      <c r="G6841">
        <f>(_xlfn.PERCENTRANK.INC(Table1[winter_min_tmp],Table1[[#This Row],[winter_min_tmp]]))*100</f>
        <v>77.600000000000009</v>
      </c>
      <c r="H6841">
        <f>CEILING(_xlfn.PERCENTRANK.INC(Table1[health_imd], Table1[[#This Row],[health_imd]]) * 10, 1)</f>
        <v>1</v>
      </c>
    </row>
    <row r="6842" spans="1:8" x14ac:dyDescent="0.35">
      <c r="A6842" t="s">
        <v>13682</v>
      </c>
      <c r="B6842" t="s">
        <v>13683</v>
      </c>
      <c r="C6842" s="1">
        <v>2.7040288449999998</v>
      </c>
      <c r="D6842" t="str">
        <f>_xlfn.XLOOKUP(Table1[[#This Row],[data_zone_code]],Table2[msoa21cd],Table2[msoa21nm], "Not found")</f>
        <v>Newcastle upon Tyne 039</v>
      </c>
      <c r="E6842" s="1">
        <f>_xlfn.XLOOKUP(Table1[[#This Row],[data_zone_code]],Table2[msoa21cd],Table2[Health Deprivation and Disability Rank (where 1 is most deprived)], "Not found")</f>
        <v>5333.25</v>
      </c>
      <c r="F6842">
        <f>RANK(Table1[[#This Row],[winter_min_tmp]],Table1[winter_min_tmp], 0)</f>
        <v>1100</v>
      </c>
      <c r="G6842">
        <f>(_xlfn.PERCENTRANK.INC(Table1[winter_min_tmp],Table1[[#This Row],[winter_min_tmp]]))*100</f>
        <v>83.899999999999991</v>
      </c>
      <c r="H6842">
        <f>CEILING(_xlfn.PERCENTRANK.INC(Table1[health_imd], Table1[[#This Row],[health_imd]]) * 10, 1)</f>
        <v>2</v>
      </c>
    </row>
    <row r="6843" spans="1:8" x14ac:dyDescent="0.35">
      <c r="A6843" t="s">
        <v>13684</v>
      </c>
      <c r="B6843" t="s">
        <v>13685</v>
      </c>
      <c r="C6843" s="1">
        <v>2.8707008360000001</v>
      </c>
      <c r="D6843" t="str">
        <f>_xlfn.XLOOKUP(Table1[[#This Row],[data_zone_code]],Table2[msoa21cd],Table2[msoa21nm], "Not found")</f>
        <v>Newcastle upon Tyne 040</v>
      </c>
      <c r="E6843" s="1">
        <f>_xlfn.XLOOKUP(Table1[[#This Row],[data_zone_code]],Table2[msoa21cd],Table2[Health Deprivation and Disability Rank (where 1 is most deprived)], "Not found")</f>
        <v>574.5</v>
      </c>
      <c r="F6843">
        <f>RANK(Table1[[#This Row],[winter_min_tmp]],Table1[winter_min_tmp], 0)</f>
        <v>653</v>
      </c>
      <c r="G6843">
        <f>(_xlfn.PERCENTRANK.INC(Table1[winter_min_tmp],Table1[[#This Row],[winter_min_tmp]]))*100</f>
        <v>90.4</v>
      </c>
      <c r="H6843">
        <f>CEILING(_xlfn.PERCENTRANK.INC(Table1[health_imd], Table1[[#This Row],[health_imd]]) * 10, 1)</f>
        <v>1</v>
      </c>
    </row>
    <row r="6844" spans="1:8" x14ac:dyDescent="0.35">
      <c r="A6844" t="s">
        <v>13686</v>
      </c>
      <c r="B6844" t="s">
        <v>13687</v>
      </c>
      <c r="C6844" s="1">
        <v>2.7821848390000001</v>
      </c>
      <c r="D6844" t="str">
        <f>_xlfn.XLOOKUP(Table1[[#This Row],[data_zone_code]],Table2[msoa21cd],Table2[msoa21nm], "Not found")</f>
        <v>Newcastle upon Tyne 041</v>
      </c>
      <c r="E6844" s="1">
        <f>_xlfn.XLOOKUP(Table1[[#This Row],[data_zone_code]],Table2[msoa21cd],Table2[Health Deprivation and Disability Rank (where 1 is most deprived)], "Not found")</f>
        <v>951</v>
      </c>
      <c r="F6844">
        <f>RANK(Table1[[#This Row],[winter_min_tmp]],Table1[winter_min_tmp], 0)</f>
        <v>886</v>
      </c>
      <c r="G6844">
        <f>(_xlfn.PERCENTRANK.INC(Table1[winter_min_tmp],Table1[[#This Row],[winter_min_tmp]]))*100</f>
        <v>87</v>
      </c>
      <c r="H6844">
        <f>CEILING(_xlfn.PERCENTRANK.INC(Table1[health_imd], Table1[[#This Row],[health_imd]]) * 10, 1)</f>
        <v>1</v>
      </c>
    </row>
    <row r="6845" spans="1:8" x14ac:dyDescent="0.35">
      <c r="A6845" t="s">
        <v>13688</v>
      </c>
      <c r="B6845" t="s">
        <v>13689</v>
      </c>
      <c r="C6845" s="1">
        <v>2.823471069</v>
      </c>
      <c r="D6845" t="str">
        <f>_xlfn.XLOOKUP(Table1[[#This Row],[data_zone_code]],Table2[msoa21cd],Table2[msoa21nm], "Not found")</f>
        <v>Northumberland 041</v>
      </c>
      <c r="E6845" s="1">
        <f>_xlfn.XLOOKUP(Table1[[#This Row],[data_zone_code]],Table2[msoa21cd],Table2[Health Deprivation and Disability Rank (where 1 is most deprived)], "Not found")</f>
        <v>9662.125</v>
      </c>
      <c r="F6845">
        <f>RANK(Table1[[#This Row],[winter_min_tmp]],Table1[winter_min_tmp], 0)</f>
        <v>788</v>
      </c>
      <c r="G6845">
        <f>(_xlfn.PERCENTRANK.INC(Table1[winter_min_tmp],Table1[[#This Row],[winter_min_tmp]]))*100</f>
        <v>88.5</v>
      </c>
      <c r="H6845">
        <f>CEILING(_xlfn.PERCENTRANK.INC(Table1[health_imd], Table1[[#This Row],[health_imd]]) * 10, 1)</f>
        <v>3</v>
      </c>
    </row>
    <row r="6846" spans="1:8" x14ac:dyDescent="0.35">
      <c r="A6846" t="s">
        <v>13690</v>
      </c>
      <c r="B6846" t="s">
        <v>13691</v>
      </c>
      <c r="C6846" s="1">
        <v>2.2905633449999998</v>
      </c>
      <c r="D6846" t="str">
        <f>_xlfn.XLOOKUP(Table1[[#This Row],[data_zone_code]],Table2[msoa21cd],Table2[msoa21nm], "Not found")</f>
        <v>Northumberland 042</v>
      </c>
      <c r="E6846" s="1">
        <f>_xlfn.XLOOKUP(Table1[[#This Row],[data_zone_code]],Table2[msoa21cd],Table2[Health Deprivation and Disability Rank (where 1 is most deprived)], "Not found")</f>
        <v>15879.8</v>
      </c>
      <c r="F6846">
        <f>RANK(Table1[[#This Row],[winter_min_tmp]],Table1[winter_min_tmp], 0)</f>
        <v>2358</v>
      </c>
      <c r="G6846">
        <f>(_xlfn.PERCENTRANK.INC(Table1[winter_min_tmp],Table1[[#This Row],[winter_min_tmp]]))*100</f>
        <v>65.600000000000009</v>
      </c>
      <c r="H6846">
        <f>CEILING(_xlfn.PERCENTRANK.INC(Table1[health_imd], Table1[[#This Row],[health_imd]]) * 10, 1)</f>
        <v>5</v>
      </c>
    </row>
    <row r="6847" spans="1:8" x14ac:dyDescent="0.35">
      <c r="A6847" t="s">
        <v>13692</v>
      </c>
      <c r="B6847" t="s">
        <v>13693</v>
      </c>
      <c r="C6847" s="1">
        <v>1.3361843819999999</v>
      </c>
      <c r="D6847" t="str">
        <f>_xlfn.XLOOKUP(Table1[[#This Row],[data_zone_code]],Table2[msoa21cd],Table2[msoa21nm], "Not found")</f>
        <v>Northumberland 043</v>
      </c>
      <c r="E6847" s="1">
        <f>_xlfn.XLOOKUP(Table1[[#This Row],[data_zone_code]],Table2[msoa21cd],Table2[Health Deprivation and Disability Rank (where 1 is most deprived)], "Not found")</f>
        <v>22622.333333333328</v>
      </c>
      <c r="F6847">
        <f>RANK(Table1[[#This Row],[winter_min_tmp]],Table1[winter_min_tmp], 0)</f>
        <v>6408</v>
      </c>
      <c r="G6847">
        <f>(_xlfn.PERCENTRANK.INC(Table1[winter_min_tmp],Table1[[#This Row],[winter_min_tmp]]))*100</f>
        <v>6.5</v>
      </c>
      <c r="H6847">
        <f>CEILING(_xlfn.PERCENTRANK.INC(Table1[health_imd], Table1[[#This Row],[health_imd]]) * 10, 1)</f>
        <v>7</v>
      </c>
    </row>
    <row r="6848" spans="1:8" x14ac:dyDescent="0.35">
      <c r="A6848" t="s">
        <v>13694</v>
      </c>
      <c r="B6848" t="s">
        <v>13695</v>
      </c>
      <c r="C6848" s="1">
        <v>2.9628436570000001</v>
      </c>
      <c r="D6848" t="str">
        <f>_xlfn.XLOOKUP(Table1[[#This Row],[data_zone_code]],Table2[msoa21cd],Table2[msoa21nm], "Not found")</f>
        <v>Hackney 030</v>
      </c>
      <c r="E6848" s="1">
        <f>_xlfn.XLOOKUP(Table1[[#This Row],[data_zone_code]],Table2[msoa21cd],Table2[Health Deprivation and Disability Rank (where 1 is most deprived)], "Not found")</f>
        <v>9906.3333333333339</v>
      </c>
      <c r="F6848">
        <f>RANK(Table1[[#This Row],[winter_min_tmp]],Table1[winter_min_tmp], 0)</f>
        <v>487</v>
      </c>
      <c r="G6848">
        <f>(_xlfn.PERCENTRANK.INC(Table1[winter_min_tmp],Table1[[#This Row],[winter_min_tmp]]))*100</f>
        <v>92.9</v>
      </c>
      <c r="H6848">
        <f>CEILING(_xlfn.PERCENTRANK.INC(Table1[health_imd], Table1[[#This Row],[health_imd]]) * 10, 1)</f>
        <v>3</v>
      </c>
    </row>
    <row r="6849" spans="1:8" x14ac:dyDescent="0.35">
      <c r="A6849" t="s">
        <v>13696</v>
      </c>
      <c r="B6849" t="s">
        <v>13697</v>
      </c>
      <c r="C6849" s="1">
        <v>2.9801201819999998</v>
      </c>
      <c r="D6849" t="str">
        <f>_xlfn.XLOOKUP(Table1[[#This Row],[data_zone_code]],Table2[msoa21cd],Table2[msoa21nm], "Not found")</f>
        <v>Hackney 031</v>
      </c>
      <c r="E6849" s="1">
        <f>_xlfn.XLOOKUP(Table1[[#This Row],[data_zone_code]],Table2[msoa21cd],Table2[Health Deprivation and Disability Rank (where 1 is most deprived)], "Not found")</f>
        <v>13297.5</v>
      </c>
      <c r="F6849">
        <f>RANK(Table1[[#This Row],[winter_min_tmp]],Table1[winter_min_tmp], 0)</f>
        <v>459</v>
      </c>
      <c r="G6849">
        <f>(_xlfn.PERCENTRANK.INC(Table1[winter_min_tmp],Table1[[#This Row],[winter_min_tmp]]))*100</f>
        <v>93.300000000000011</v>
      </c>
      <c r="H6849">
        <f>CEILING(_xlfn.PERCENTRANK.INC(Table1[health_imd], Table1[[#This Row],[health_imd]]) * 10, 1)</f>
        <v>4</v>
      </c>
    </row>
    <row r="6850" spans="1:8" x14ac:dyDescent="0.35">
      <c r="A6850" t="s">
        <v>13698</v>
      </c>
      <c r="B6850" t="s">
        <v>13699</v>
      </c>
      <c r="C6850" s="1">
        <v>3.0439689159999999</v>
      </c>
      <c r="D6850" t="str">
        <f>_xlfn.XLOOKUP(Table1[[#This Row],[data_zone_code]],Table2[msoa21cd],Table2[msoa21nm], "Not found")</f>
        <v>Hackney 032</v>
      </c>
      <c r="E6850" s="1">
        <f>_xlfn.XLOOKUP(Table1[[#This Row],[data_zone_code]],Table2[msoa21cd],Table2[Health Deprivation and Disability Rank (where 1 is most deprived)], "Not found")</f>
        <v>11452</v>
      </c>
      <c r="F6850">
        <f>RANK(Table1[[#This Row],[winter_min_tmp]],Table1[winter_min_tmp], 0)</f>
        <v>368</v>
      </c>
      <c r="G6850">
        <f>(_xlfn.PERCENTRANK.INC(Table1[winter_min_tmp],Table1[[#This Row],[winter_min_tmp]]))*100</f>
        <v>94.6</v>
      </c>
      <c r="H6850">
        <f>CEILING(_xlfn.PERCENTRANK.INC(Table1[health_imd], Table1[[#This Row],[health_imd]]) * 10, 1)</f>
        <v>3</v>
      </c>
    </row>
    <row r="6851" spans="1:8" x14ac:dyDescent="0.35">
      <c r="A6851" t="s">
        <v>13700</v>
      </c>
      <c r="B6851" t="s">
        <v>13701</v>
      </c>
      <c r="C6851" s="1">
        <v>3.0327603820000002</v>
      </c>
      <c r="D6851" t="str">
        <f>_xlfn.XLOOKUP(Table1[[#This Row],[data_zone_code]],Table2[msoa21cd],Table2[msoa21nm], "Not found")</f>
        <v>Hackney 033</v>
      </c>
      <c r="E6851" s="1">
        <f>_xlfn.XLOOKUP(Table1[[#This Row],[data_zone_code]],Table2[msoa21cd],Table2[Health Deprivation and Disability Rank (where 1 is most deprived)], "Not found")</f>
        <v>12191.66666666667</v>
      </c>
      <c r="F6851">
        <f>RANK(Table1[[#This Row],[winter_min_tmp]],Table1[winter_min_tmp], 0)</f>
        <v>383</v>
      </c>
      <c r="G6851">
        <f>(_xlfn.PERCENTRANK.INC(Table1[winter_min_tmp],Table1[[#This Row],[winter_min_tmp]]))*100</f>
        <v>94.399999999999991</v>
      </c>
      <c r="H6851">
        <f>CEILING(_xlfn.PERCENTRANK.INC(Table1[health_imd], Table1[[#This Row],[health_imd]]) * 10, 1)</f>
        <v>4</v>
      </c>
    </row>
    <row r="6852" spans="1:8" x14ac:dyDescent="0.35">
      <c r="A6852" t="s">
        <v>13702</v>
      </c>
      <c r="B6852" t="s">
        <v>13703</v>
      </c>
      <c r="C6852" s="1">
        <v>2.974320412</v>
      </c>
      <c r="D6852" t="str">
        <f>_xlfn.XLOOKUP(Table1[[#This Row],[data_zone_code]],Table2[msoa21cd],Table2[msoa21nm], "Not found")</f>
        <v>Tower Hamlets 034</v>
      </c>
      <c r="E6852" s="1">
        <f>_xlfn.XLOOKUP(Table1[[#This Row],[data_zone_code]],Table2[msoa21cd],Table2[Health Deprivation and Disability Rank (where 1 is most deprived)], "Not found")</f>
        <v>18676</v>
      </c>
      <c r="F6852">
        <f>RANK(Table1[[#This Row],[winter_min_tmp]],Table1[winter_min_tmp], 0)</f>
        <v>467</v>
      </c>
      <c r="G6852">
        <f>(_xlfn.PERCENTRANK.INC(Table1[winter_min_tmp],Table1[[#This Row],[winter_min_tmp]]))*100</f>
        <v>93.2</v>
      </c>
      <c r="H6852">
        <f>CEILING(_xlfn.PERCENTRANK.INC(Table1[health_imd], Table1[[#This Row],[health_imd]]) * 10, 1)</f>
        <v>6</v>
      </c>
    </row>
    <row r="6853" spans="1:8" x14ac:dyDescent="0.35">
      <c r="A6853" t="s">
        <v>13704</v>
      </c>
      <c r="B6853" t="s">
        <v>13705</v>
      </c>
      <c r="C6853" s="1">
        <v>2.9663949010000001</v>
      </c>
      <c r="D6853" t="str">
        <f>_xlfn.XLOOKUP(Table1[[#This Row],[data_zone_code]],Table2[msoa21cd],Table2[msoa21nm], "Not found")</f>
        <v>Tower Hamlets 035</v>
      </c>
      <c r="E6853" s="1">
        <f>_xlfn.XLOOKUP(Table1[[#This Row],[data_zone_code]],Table2[msoa21cd],Table2[Health Deprivation and Disability Rank (where 1 is most deprived)], "Not found")</f>
        <v>13169.5</v>
      </c>
      <c r="F6853">
        <f>RANK(Table1[[#This Row],[winter_min_tmp]],Table1[winter_min_tmp], 0)</f>
        <v>483</v>
      </c>
      <c r="G6853">
        <f>(_xlfn.PERCENTRANK.INC(Table1[winter_min_tmp],Table1[[#This Row],[winter_min_tmp]]))*100</f>
        <v>92.9</v>
      </c>
      <c r="H6853">
        <f>CEILING(_xlfn.PERCENTRANK.INC(Table1[health_imd], Table1[[#This Row],[health_imd]]) * 10, 1)</f>
        <v>4</v>
      </c>
    </row>
    <row r="6854" spans="1:8" x14ac:dyDescent="0.35">
      <c r="A6854" t="s">
        <v>13706</v>
      </c>
      <c r="B6854" t="s">
        <v>13707</v>
      </c>
      <c r="C6854" s="1">
        <v>2.9526124</v>
      </c>
      <c r="D6854" t="str">
        <f>_xlfn.XLOOKUP(Table1[[#This Row],[data_zone_code]],Table2[msoa21cd],Table2[msoa21nm], "Not found")</f>
        <v>Tower Hamlets 036</v>
      </c>
      <c r="E6854" s="1">
        <f>_xlfn.XLOOKUP(Table1[[#This Row],[data_zone_code]],Table2[msoa21cd],Table2[Health Deprivation and Disability Rank (where 1 is most deprived)], "Not found")</f>
        <v>13978</v>
      </c>
      <c r="F6854">
        <f>RANK(Table1[[#This Row],[winter_min_tmp]],Table1[winter_min_tmp], 0)</f>
        <v>503</v>
      </c>
      <c r="G6854">
        <f>(_xlfn.PERCENTRANK.INC(Table1[winter_min_tmp],Table1[[#This Row],[winter_min_tmp]]))*100</f>
        <v>92.600000000000009</v>
      </c>
      <c r="H6854">
        <f>CEILING(_xlfn.PERCENTRANK.INC(Table1[health_imd], Table1[[#This Row],[health_imd]]) * 10, 1)</f>
        <v>4</v>
      </c>
    </row>
    <row r="6855" spans="1:8" x14ac:dyDescent="0.35">
      <c r="A6855" t="s">
        <v>13708</v>
      </c>
      <c r="B6855" t="s">
        <v>13709</v>
      </c>
      <c r="C6855" s="1">
        <v>3.058588028</v>
      </c>
      <c r="D6855" t="str">
        <f>_xlfn.XLOOKUP(Table1[[#This Row],[data_zone_code]],Table2[msoa21cd],Table2[msoa21nm], "Not found")</f>
        <v>Camden 029</v>
      </c>
      <c r="E6855" s="1">
        <f>_xlfn.XLOOKUP(Table1[[#This Row],[data_zone_code]],Table2[msoa21cd],Table2[Health Deprivation and Disability Rank (where 1 is most deprived)], "Not found")</f>
        <v>10709.375</v>
      </c>
      <c r="F6855">
        <f>RANK(Table1[[#This Row],[winter_min_tmp]],Table1[winter_min_tmp], 0)</f>
        <v>347</v>
      </c>
      <c r="G6855">
        <f>(_xlfn.PERCENTRANK.INC(Table1[winter_min_tmp],Table1[[#This Row],[winter_min_tmp]]))*100</f>
        <v>94.899999999999991</v>
      </c>
      <c r="H6855">
        <f>CEILING(_xlfn.PERCENTRANK.INC(Table1[health_imd], Table1[[#This Row],[health_imd]]) * 10, 1)</f>
        <v>3</v>
      </c>
    </row>
    <row r="6856" spans="1:8" x14ac:dyDescent="0.35">
      <c r="A6856" t="s">
        <v>13710</v>
      </c>
      <c r="B6856" t="s">
        <v>13711</v>
      </c>
      <c r="C6856" s="1">
        <v>2.4140853880000002</v>
      </c>
      <c r="D6856" t="str">
        <f>_xlfn.XLOOKUP(Table1[[#This Row],[data_zone_code]],Table2[msoa21cd],Table2[msoa21nm], "Not found")</f>
        <v>Oxford 019</v>
      </c>
      <c r="E6856" s="1">
        <f>_xlfn.XLOOKUP(Table1[[#This Row],[data_zone_code]],Table2[msoa21cd],Table2[Health Deprivation and Disability Rank (where 1 is most deprived)], "Not found")</f>
        <v>20205</v>
      </c>
      <c r="F6856">
        <f>RANK(Table1[[#This Row],[winter_min_tmp]],Table1[winter_min_tmp], 0)</f>
        <v>1914</v>
      </c>
      <c r="G6856">
        <f>(_xlfn.PERCENTRANK.INC(Table1[winter_min_tmp],Table1[[#This Row],[winter_min_tmp]]))*100</f>
        <v>72</v>
      </c>
      <c r="H6856">
        <f>CEILING(_xlfn.PERCENTRANK.INC(Table1[health_imd], Table1[[#This Row],[health_imd]]) * 10, 1)</f>
        <v>7</v>
      </c>
    </row>
  </sheetData>
  <phoneticPr fontId="18" type="noConversion"/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CB9D-5E70-403F-86AE-CD0DC2FF881F}">
  <dimension ref="A1:O9449"/>
  <sheetViews>
    <sheetView workbookViewId="0">
      <selection activeCell="D4" sqref="D4"/>
    </sheetView>
  </sheetViews>
  <sheetFormatPr defaultRowHeight="14.5" x14ac:dyDescent="0.35"/>
  <cols>
    <col min="1" max="1" width="14.54296875" bestFit="1" customWidth="1"/>
    <col min="2" max="2" width="61.08984375" bestFit="1" customWidth="1"/>
    <col min="3" max="3" width="16.90625" bestFit="1" customWidth="1"/>
    <col min="4" max="4" width="15.54296875" bestFit="1" customWidth="1"/>
    <col min="5" max="5" width="15.26953125" bestFit="1" customWidth="1"/>
    <col min="6" max="6" width="17.81640625" bestFit="1" customWidth="1"/>
    <col min="7" max="7" width="16.6328125" bestFit="1" customWidth="1"/>
    <col min="8" max="8" width="14.453125" bestFit="1" customWidth="1"/>
    <col min="9" max="9" width="15.6328125" bestFit="1" customWidth="1"/>
    <col min="10" max="10" width="21" bestFit="1" customWidth="1"/>
    <col min="11" max="11" width="19.6328125" bestFit="1" customWidth="1"/>
    <col min="12" max="12" width="19.7265625" bestFit="1" customWidth="1"/>
    <col min="13" max="13" width="18.26953125" bestFit="1" customWidth="1"/>
    <col min="14" max="14" width="20.81640625" bestFit="1" customWidth="1"/>
    <col min="15" max="15" width="19.1796875" bestFit="1" customWidth="1"/>
  </cols>
  <sheetData>
    <row r="1" spans="1:15" x14ac:dyDescent="0.35">
      <c r="A1" t="s">
        <v>13718</v>
      </c>
      <c r="B1" t="s">
        <v>13719</v>
      </c>
      <c r="C1" t="s">
        <v>13720</v>
      </c>
      <c r="D1" t="s">
        <v>13721</v>
      </c>
      <c r="E1" t="s">
        <v>13722</v>
      </c>
      <c r="F1" t="s">
        <v>13723</v>
      </c>
      <c r="G1" t="s">
        <v>13724</v>
      </c>
      <c r="H1" t="s">
        <v>13725</v>
      </c>
      <c r="I1" t="s">
        <v>13726</v>
      </c>
      <c r="J1" t="s">
        <v>13727</v>
      </c>
      <c r="K1" t="s">
        <v>13728</v>
      </c>
      <c r="L1" t="s">
        <v>13729</v>
      </c>
      <c r="M1" t="s">
        <v>13730</v>
      </c>
      <c r="N1" t="s">
        <v>13731</v>
      </c>
      <c r="O1" t="s">
        <v>13732</v>
      </c>
    </row>
    <row r="2" spans="1:15" x14ac:dyDescent="0.35">
      <c r="A2" t="s">
        <v>0</v>
      </c>
      <c r="B2" t="s">
        <v>1</v>
      </c>
      <c r="C2" s="1">
        <v>12.91</v>
      </c>
      <c r="D2">
        <v>16.68</v>
      </c>
      <c r="E2">
        <v>9.1300000000000008</v>
      </c>
      <c r="F2">
        <v>18.989999999999998</v>
      </c>
      <c r="G2">
        <v>24.96</v>
      </c>
      <c r="H2">
        <v>3.1</v>
      </c>
      <c r="I2">
        <v>5.0999999999999996</v>
      </c>
      <c r="J2">
        <v>2.7</v>
      </c>
      <c r="K2">
        <v>4.16</v>
      </c>
      <c r="L2">
        <v>8</v>
      </c>
      <c r="M2">
        <v>20.85</v>
      </c>
      <c r="N2">
        <v>11</v>
      </c>
      <c r="O2">
        <v>13.94</v>
      </c>
    </row>
    <row r="3" spans="1:15" x14ac:dyDescent="0.35">
      <c r="A3" t="s">
        <v>2</v>
      </c>
      <c r="B3" t="s">
        <v>3</v>
      </c>
      <c r="C3" s="1">
        <v>12.18</v>
      </c>
      <c r="D3">
        <v>16.36</v>
      </c>
      <c r="E3">
        <v>8.0500000000000007</v>
      </c>
      <c r="F3">
        <v>18.22</v>
      </c>
      <c r="G3">
        <v>24.42</v>
      </c>
      <c r="H3">
        <v>2.2599999999999998</v>
      </c>
      <c r="I3">
        <v>5.05</v>
      </c>
      <c r="J3">
        <v>2.57</v>
      </c>
      <c r="K3">
        <v>4.21</v>
      </c>
      <c r="L3">
        <v>6.39</v>
      </c>
      <c r="M3">
        <v>19.29</v>
      </c>
      <c r="N3">
        <v>20.97</v>
      </c>
      <c r="O3">
        <v>15.47</v>
      </c>
    </row>
    <row r="4" spans="1:15" x14ac:dyDescent="0.35">
      <c r="A4" t="s">
        <v>4</v>
      </c>
      <c r="B4" t="s">
        <v>5</v>
      </c>
      <c r="C4" s="1">
        <v>12.3</v>
      </c>
      <c r="D4">
        <v>16.440000000000001</v>
      </c>
      <c r="E4">
        <v>8.2100000000000009</v>
      </c>
      <c r="F4">
        <v>18.36</v>
      </c>
      <c r="G4">
        <v>24.5</v>
      </c>
      <c r="H4">
        <v>2.4</v>
      </c>
      <c r="I4">
        <v>5.0599999999999996</v>
      </c>
      <c r="J4">
        <v>2.58</v>
      </c>
      <c r="K4">
        <v>4.21</v>
      </c>
      <c r="L4">
        <v>7.65</v>
      </c>
      <c r="M4">
        <v>19.84</v>
      </c>
      <c r="N4">
        <v>20.59</v>
      </c>
      <c r="O4">
        <v>14.4</v>
      </c>
    </row>
    <row r="5" spans="1:15" x14ac:dyDescent="0.35">
      <c r="A5" t="s">
        <v>6</v>
      </c>
      <c r="B5" t="s">
        <v>7</v>
      </c>
      <c r="C5" s="1">
        <v>12.44</v>
      </c>
      <c r="D5">
        <v>16.559999999999999</v>
      </c>
      <c r="E5">
        <v>8.3699999999999992</v>
      </c>
      <c r="F5">
        <v>18.510000000000002</v>
      </c>
      <c r="G5">
        <v>24.59</v>
      </c>
      <c r="H5">
        <v>2.54</v>
      </c>
      <c r="I5">
        <v>5.0599999999999996</v>
      </c>
      <c r="J5">
        <v>2.58</v>
      </c>
      <c r="K5">
        <v>4.24</v>
      </c>
      <c r="L5">
        <v>8</v>
      </c>
      <c r="M5">
        <v>21.85</v>
      </c>
      <c r="N5">
        <v>20.14</v>
      </c>
      <c r="O5">
        <v>14</v>
      </c>
    </row>
    <row r="6" spans="1:15" x14ac:dyDescent="0.35">
      <c r="A6" t="s">
        <v>8</v>
      </c>
      <c r="B6" t="s">
        <v>9</v>
      </c>
      <c r="C6" s="1">
        <v>12.44</v>
      </c>
      <c r="D6">
        <v>16.53</v>
      </c>
      <c r="E6">
        <v>8.39</v>
      </c>
      <c r="F6">
        <v>18.510000000000002</v>
      </c>
      <c r="G6">
        <v>24.58</v>
      </c>
      <c r="H6">
        <v>2.5499999999999998</v>
      </c>
      <c r="I6">
        <v>5.07</v>
      </c>
      <c r="J6">
        <v>2.59</v>
      </c>
      <c r="K6">
        <v>4.21</v>
      </c>
      <c r="L6">
        <v>8</v>
      </c>
      <c r="M6">
        <v>20.29</v>
      </c>
      <c r="N6">
        <v>19.43</v>
      </c>
      <c r="O6">
        <v>14</v>
      </c>
    </row>
    <row r="7" spans="1:15" x14ac:dyDescent="0.35">
      <c r="A7" t="s">
        <v>10</v>
      </c>
      <c r="B7" t="s">
        <v>11</v>
      </c>
      <c r="C7" s="1">
        <v>12.46</v>
      </c>
      <c r="D7">
        <v>16.55</v>
      </c>
      <c r="E7">
        <v>8.42</v>
      </c>
      <c r="F7">
        <v>18.54</v>
      </c>
      <c r="G7">
        <v>24.6</v>
      </c>
      <c r="H7">
        <v>2.57</v>
      </c>
      <c r="I7">
        <v>5.07</v>
      </c>
      <c r="J7">
        <v>2.58</v>
      </c>
      <c r="K7">
        <v>4.2300000000000004</v>
      </c>
      <c r="L7">
        <v>8</v>
      </c>
      <c r="M7">
        <v>21.93</v>
      </c>
      <c r="N7">
        <v>19.37</v>
      </c>
      <c r="O7">
        <v>14</v>
      </c>
    </row>
    <row r="8" spans="1:15" x14ac:dyDescent="0.35">
      <c r="A8" t="s">
        <v>12</v>
      </c>
      <c r="B8" t="s">
        <v>13</v>
      </c>
      <c r="C8" s="1">
        <v>12.53</v>
      </c>
      <c r="D8">
        <v>16.59</v>
      </c>
      <c r="E8">
        <v>8.5</v>
      </c>
      <c r="F8">
        <v>18.600000000000001</v>
      </c>
      <c r="G8">
        <v>24.64</v>
      </c>
      <c r="H8">
        <v>2.64</v>
      </c>
      <c r="I8">
        <v>5.07</v>
      </c>
      <c r="J8">
        <v>2.59</v>
      </c>
      <c r="K8">
        <v>4.2</v>
      </c>
      <c r="L8">
        <v>8</v>
      </c>
      <c r="M8">
        <v>21.19</v>
      </c>
      <c r="N8">
        <v>19</v>
      </c>
      <c r="O8">
        <v>14</v>
      </c>
    </row>
    <row r="9" spans="1:15" x14ac:dyDescent="0.35">
      <c r="A9" t="s">
        <v>14</v>
      </c>
      <c r="B9" t="s">
        <v>15</v>
      </c>
      <c r="C9" s="1">
        <v>12.56</v>
      </c>
      <c r="D9">
        <v>16.61</v>
      </c>
      <c r="E9">
        <v>8.5299999999999994</v>
      </c>
      <c r="F9">
        <v>18.62</v>
      </c>
      <c r="G9">
        <v>24.66</v>
      </c>
      <c r="H9">
        <v>2.66</v>
      </c>
      <c r="I9">
        <v>5.07</v>
      </c>
      <c r="J9">
        <v>2.6</v>
      </c>
      <c r="K9">
        <v>4.1900000000000004</v>
      </c>
      <c r="L9">
        <v>8</v>
      </c>
      <c r="M9">
        <v>21.82</v>
      </c>
      <c r="N9">
        <v>18.59</v>
      </c>
      <c r="O9">
        <v>14</v>
      </c>
    </row>
    <row r="10" spans="1:15" x14ac:dyDescent="0.35">
      <c r="A10" t="s">
        <v>16</v>
      </c>
      <c r="B10" t="s">
        <v>17</v>
      </c>
      <c r="C10" s="1">
        <v>12.54</v>
      </c>
      <c r="D10">
        <v>16.61</v>
      </c>
      <c r="E10">
        <v>8.5</v>
      </c>
      <c r="F10">
        <v>18.61</v>
      </c>
      <c r="G10">
        <v>24.65</v>
      </c>
      <c r="H10">
        <v>2.64</v>
      </c>
      <c r="I10">
        <v>5.07</v>
      </c>
      <c r="J10">
        <v>2.59</v>
      </c>
      <c r="K10">
        <v>4.21</v>
      </c>
      <c r="L10">
        <v>8</v>
      </c>
      <c r="M10">
        <v>22</v>
      </c>
      <c r="N10">
        <v>18.989999999999998</v>
      </c>
      <c r="O10">
        <v>14</v>
      </c>
    </row>
    <row r="11" spans="1:15" x14ac:dyDescent="0.35">
      <c r="A11" t="s">
        <v>18</v>
      </c>
      <c r="B11" t="s">
        <v>19</v>
      </c>
      <c r="C11" s="1">
        <v>12.46</v>
      </c>
      <c r="D11">
        <v>16.57</v>
      </c>
      <c r="E11">
        <v>8.4</v>
      </c>
      <c r="F11">
        <v>18.53</v>
      </c>
      <c r="G11">
        <v>24.6</v>
      </c>
      <c r="H11">
        <v>2.57</v>
      </c>
      <c r="I11">
        <v>5.0599999999999996</v>
      </c>
      <c r="J11">
        <v>2.58</v>
      </c>
      <c r="K11">
        <v>4.2300000000000004</v>
      </c>
      <c r="L11">
        <v>8</v>
      </c>
      <c r="M11">
        <v>22</v>
      </c>
      <c r="N11">
        <v>19.850000000000001</v>
      </c>
      <c r="O11">
        <v>14</v>
      </c>
    </row>
    <row r="12" spans="1:15" x14ac:dyDescent="0.35">
      <c r="A12" t="s">
        <v>20</v>
      </c>
      <c r="B12" t="s">
        <v>21</v>
      </c>
      <c r="C12" s="1">
        <v>12.62</v>
      </c>
      <c r="D12">
        <v>16.649999999999999</v>
      </c>
      <c r="E12">
        <v>8.61</v>
      </c>
      <c r="F12">
        <v>18.68</v>
      </c>
      <c r="G12">
        <v>24.71</v>
      </c>
      <c r="H12">
        <v>2.73</v>
      </c>
      <c r="I12">
        <v>5.07</v>
      </c>
      <c r="J12">
        <v>2.61</v>
      </c>
      <c r="K12">
        <v>4.1900000000000004</v>
      </c>
      <c r="L12">
        <v>8</v>
      </c>
      <c r="M12">
        <v>21.89</v>
      </c>
      <c r="N12">
        <v>18</v>
      </c>
      <c r="O12">
        <v>14</v>
      </c>
    </row>
    <row r="13" spans="1:15" x14ac:dyDescent="0.35">
      <c r="A13" t="s">
        <v>22</v>
      </c>
      <c r="B13" t="s">
        <v>23</v>
      </c>
      <c r="C13" s="1">
        <v>12.61</v>
      </c>
      <c r="D13">
        <v>16.64</v>
      </c>
      <c r="E13">
        <v>8.59</v>
      </c>
      <c r="F13">
        <v>18.670000000000002</v>
      </c>
      <c r="G13">
        <v>24.69</v>
      </c>
      <c r="H13">
        <v>2.71</v>
      </c>
      <c r="I13">
        <v>5.07</v>
      </c>
      <c r="J13">
        <v>2.6</v>
      </c>
      <c r="K13">
        <v>4.1900000000000004</v>
      </c>
      <c r="L13">
        <v>8</v>
      </c>
      <c r="M13">
        <v>22</v>
      </c>
      <c r="N13">
        <v>18.2</v>
      </c>
      <c r="O13">
        <v>14</v>
      </c>
    </row>
    <row r="14" spans="1:15" x14ac:dyDescent="0.35">
      <c r="A14" t="s">
        <v>24</v>
      </c>
      <c r="B14" t="s">
        <v>25</v>
      </c>
      <c r="C14" s="1">
        <v>12.57</v>
      </c>
      <c r="D14">
        <v>16.63</v>
      </c>
      <c r="E14">
        <v>8.5399999999999991</v>
      </c>
      <c r="F14">
        <v>18.64</v>
      </c>
      <c r="G14">
        <v>24.67</v>
      </c>
      <c r="H14">
        <v>2.68</v>
      </c>
      <c r="I14">
        <v>5.07</v>
      </c>
      <c r="J14">
        <v>2.6</v>
      </c>
      <c r="K14">
        <v>4.21</v>
      </c>
      <c r="L14">
        <v>8</v>
      </c>
      <c r="M14">
        <v>22</v>
      </c>
      <c r="N14">
        <v>19</v>
      </c>
      <c r="O14">
        <v>14</v>
      </c>
    </row>
    <row r="15" spans="1:15" x14ac:dyDescent="0.35">
      <c r="A15" t="s">
        <v>26</v>
      </c>
      <c r="B15" t="s">
        <v>27</v>
      </c>
      <c r="C15" s="1">
        <v>12.5</v>
      </c>
      <c r="D15">
        <v>16.600000000000001</v>
      </c>
      <c r="E15">
        <v>8.44</v>
      </c>
      <c r="F15">
        <v>18.559999999999999</v>
      </c>
      <c r="G15">
        <v>24.63</v>
      </c>
      <c r="H15">
        <v>2.6</v>
      </c>
      <c r="I15">
        <v>5.0599999999999996</v>
      </c>
      <c r="J15">
        <v>2.59</v>
      </c>
      <c r="K15">
        <v>4.22</v>
      </c>
      <c r="L15">
        <v>8</v>
      </c>
      <c r="M15">
        <v>22</v>
      </c>
      <c r="N15">
        <v>19.59</v>
      </c>
      <c r="O15">
        <v>14</v>
      </c>
    </row>
    <row r="16" spans="1:15" x14ac:dyDescent="0.35">
      <c r="A16" t="s">
        <v>28</v>
      </c>
      <c r="B16" t="s">
        <v>29</v>
      </c>
      <c r="C16" s="1">
        <v>12.66</v>
      </c>
      <c r="D16">
        <v>16.670000000000002</v>
      </c>
      <c r="E16">
        <v>8.67</v>
      </c>
      <c r="F16">
        <v>18.71</v>
      </c>
      <c r="G16">
        <v>24.74</v>
      </c>
      <c r="H16">
        <v>2.79</v>
      </c>
      <c r="I16">
        <v>5.0599999999999996</v>
      </c>
      <c r="J16">
        <v>2.62</v>
      </c>
      <c r="K16">
        <v>4.18</v>
      </c>
      <c r="L16">
        <v>8</v>
      </c>
      <c r="M16">
        <v>22</v>
      </c>
      <c r="N16">
        <v>17.850000000000001</v>
      </c>
      <c r="O16">
        <v>14</v>
      </c>
    </row>
    <row r="17" spans="1:15" x14ac:dyDescent="0.35">
      <c r="A17" t="s">
        <v>30</v>
      </c>
      <c r="B17" t="s">
        <v>31</v>
      </c>
      <c r="C17" s="1">
        <v>12.64</v>
      </c>
      <c r="D17">
        <v>16.649999999999999</v>
      </c>
      <c r="E17">
        <v>8.64</v>
      </c>
      <c r="F17">
        <v>18.690000000000001</v>
      </c>
      <c r="G17">
        <v>24.72</v>
      </c>
      <c r="H17">
        <v>2.76</v>
      </c>
      <c r="I17">
        <v>5.07</v>
      </c>
      <c r="J17">
        <v>2.62</v>
      </c>
      <c r="K17">
        <v>4.18</v>
      </c>
      <c r="L17">
        <v>8</v>
      </c>
      <c r="M17">
        <v>21.93</v>
      </c>
      <c r="N17">
        <v>17.89</v>
      </c>
      <c r="O17">
        <v>14</v>
      </c>
    </row>
    <row r="18" spans="1:15" x14ac:dyDescent="0.35">
      <c r="A18" t="s">
        <v>32</v>
      </c>
      <c r="B18" t="s">
        <v>33</v>
      </c>
      <c r="C18" s="1">
        <v>12.66</v>
      </c>
      <c r="D18">
        <v>16.68</v>
      </c>
      <c r="E18">
        <v>8.65</v>
      </c>
      <c r="F18">
        <v>18.73</v>
      </c>
      <c r="G18">
        <v>24.74</v>
      </c>
      <c r="H18">
        <v>2.77</v>
      </c>
      <c r="I18">
        <v>5.07</v>
      </c>
      <c r="J18">
        <v>2.61</v>
      </c>
      <c r="K18">
        <v>4.1900000000000004</v>
      </c>
      <c r="L18">
        <v>8</v>
      </c>
      <c r="M18">
        <v>22</v>
      </c>
      <c r="N18">
        <v>17.760000000000002</v>
      </c>
      <c r="O18">
        <v>14</v>
      </c>
    </row>
    <row r="19" spans="1:15" x14ac:dyDescent="0.35">
      <c r="A19" t="s">
        <v>34</v>
      </c>
      <c r="B19" t="s">
        <v>35</v>
      </c>
      <c r="C19" s="1">
        <v>12.62</v>
      </c>
      <c r="D19">
        <v>16.670000000000002</v>
      </c>
      <c r="E19">
        <v>8.6</v>
      </c>
      <c r="F19">
        <v>18.690000000000001</v>
      </c>
      <c r="G19">
        <v>24.71</v>
      </c>
      <c r="H19">
        <v>2.73</v>
      </c>
      <c r="I19">
        <v>5.07</v>
      </c>
      <c r="J19">
        <v>2.6</v>
      </c>
      <c r="K19">
        <v>4.2</v>
      </c>
      <c r="L19">
        <v>7.89</v>
      </c>
      <c r="M19">
        <v>21.7</v>
      </c>
      <c r="N19">
        <v>18.09</v>
      </c>
      <c r="O19">
        <v>13.81</v>
      </c>
    </row>
    <row r="20" spans="1:15" x14ac:dyDescent="0.35">
      <c r="A20" t="s">
        <v>36</v>
      </c>
      <c r="B20" t="s">
        <v>37</v>
      </c>
      <c r="C20" s="1">
        <v>12.69</v>
      </c>
      <c r="D20">
        <v>16.7</v>
      </c>
      <c r="E20">
        <v>8.69</v>
      </c>
      <c r="F20">
        <v>18.75</v>
      </c>
      <c r="G20">
        <v>24.75</v>
      </c>
      <c r="H20">
        <v>2.81</v>
      </c>
      <c r="I20">
        <v>5.07</v>
      </c>
      <c r="J20">
        <v>2.62</v>
      </c>
      <c r="K20">
        <v>4.18</v>
      </c>
      <c r="L20">
        <v>6.84</v>
      </c>
      <c r="M20">
        <v>18.809999999999999</v>
      </c>
      <c r="N20">
        <v>14.63</v>
      </c>
      <c r="O20">
        <v>11.97</v>
      </c>
    </row>
    <row r="21" spans="1:15" x14ac:dyDescent="0.35">
      <c r="A21" t="s">
        <v>38</v>
      </c>
      <c r="B21" t="s">
        <v>39</v>
      </c>
      <c r="C21" s="1">
        <v>12.54</v>
      </c>
      <c r="D21">
        <v>16.64</v>
      </c>
      <c r="E21">
        <v>8.48</v>
      </c>
      <c r="F21">
        <v>18.600000000000001</v>
      </c>
      <c r="G21">
        <v>24.66</v>
      </c>
      <c r="H21">
        <v>2.64</v>
      </c>
      <c r="I21">
        <v>5.0599999999999996</v>
      </c>
      <c r="J21">
        <v>2.6</v>
      </c>
      <c r="K21">
        <v>4.21</v>
      </c>
      <c r="L21">
        <v>7.91</v>
      </c>
      <c r="M21">
        <v>21.76</v>
      </c>
      <c r="N21">
        <v>19.04</v>
      </c>
      <c r="O21">
        <v>13.85</v>
      </c>
    </row>
    <row r="22" spans="1:15" x14ac:dyDescent="0.35">
      <c r="A22" t="s">
        <v>40</v>
      </c>
      <c r="B22" t="s">
        <v>41</v>
      </c>
      <c r="C22" s="1">
        <v>12.7</v>
      </c>
      <c r="D22">
        <v>16.7</v>
      </c>
      <c r="E22">
        <v>8.7100000000000009</v>
      </c>
      <c r="F22">
        <v>18.75</v>
      </c>
      <c r="G22">
        <v>24.77</v>
      </c>
      <c r="H22">
        <v>2.83</v>
      </c>
      <c r="I22">
        <v>5.07</v>
      </c>
      <c r="J22">
        <v>2.63</v>
      </c>
      <c r="K22">
        <v>4.17</v>
      </c>
      <c r="L22">
        <v>8</v>
      </c>
      <c r="M22">
        <v>22</v>
      </c>
      <c r="N22">
        <v>17.02</v>
      </c>
      <c r="O22">
        <v>14</v>
      </c>
    </row>
    <row r="23" spans="1:15" x14ac:dyDescent="0.35">
      <c r="A23" t="s">
        <v>42</v>
      </c>
      <c r="B23" t="s">
        <v>43</v>
      </c>
      <c r="C23" s="1">
        <v>12.69</v>
      </c>
      <c r="D23">
        <v>16.7</v>
      </c>
      <c r="E23">
        <v>8.69</v>
      </c>
      <c r="F23">
        <v>18.75</v>
      </c>
      <c r="G23">
        <v>24.75</v>
      </c>
      <c r="H23">
        <v>2.81</v>
      </c>
      <c r="I23">
        <v>5.07</v>
      </c>
      <c r="J23">
        <v>2.61</v>
      </c>
      <c r="K23">
        <v>4.18</v>
      </c>
      <c r="L23">
        <v>8</v>
      </c>
      <c r="M23">
        <v>22</v>
      </c>
      <c r="N23">
        <v>17</v>
      </c>
      <c r="O23">
        <v>14</v>
      </c>
    </row>
    <row r="24" spans="1:15" x14ac:dyDescent="0.35">
      <c r="A24" t="s">
        <v>44</v>
      </c>
      <c r="B24" t="s">
        <v>45</v>
      </c>
      <c r="C24" s="1">
        <v>11.5</v>
      </c>
      <c r="D24">
        <v>15.62</v>
      </c>
      <c r="E24">
        <v>7.41</v>
      </c>
      <c r="F24">
        <v>17.48</v>
      </c>
      <c r="G24">
        <v>23.76</v>
      </c>
      <c r="H24">
        <v>1.72</v>
      </c>
      <c r="I24">
        <v>5.01</v>
      </c>
      <c r="J24">
        <v>2.6</v>
      </c>
      <c r="K24">
        <v>4.0999999999999996</v>
      </c>
      <c r="L24">
        <v>5.18</v>
      </c>
      <c r="M24">
        <v>15.18</v>
      </c>
      <c r="N24">
        <v>22.84</v>
      </c>
      <c r="O24">
        <v>15.97</v>
      </c>
    </row>
    <row r="25" spans="1:15" x14ac:dyDescent="0.35">
      <c r="A25" t="s">
        <v>46</v>
      </c>
      <c r="B25" t="s">
        <v>47</v>
      </c>
      <c r="C25" s="1">
        <v>11.78</v>
      </c>
      <c r="D25">
        <v>15.92</v>
      </c>
      <c r="E25">
        <v>7.65</v>
      </c>
      <c r="F25">
        <v>17.760000000000002</v>
      </c>
      <c r="G25">
        <v>24.02</v>
      </c>
      <c r="H25">
        <v>1.95</v>
      </c>
      <c r="I25">
        <v>5.01</v>
      </c>
      <c r="J25">
        <v>2.61</v>
      </c>
      <c r="K25">
        <v>4.1100000000000003</v>
      </c>
      <c r="L25">
        <v>6.11</v>
      </c>
      <c r="M25">
        <v>17.12</v>
      </c>
      <c r="N25">
        <v>21.35</v>
      </c>
      <c r="O25">
        <v>15.18</v>
      </c>
    </row>
    <row r="26" spans="1:15" x14ac:dyDescent="0.35">
      <c r="A26" t="s">
        <v>48</v>
      </c>
      <c r="B26" t="s">
        <v>49</v>
      </c>
      <c r="C26" s="1">
        <v>11.94</v>
      </c>
      <c r="D26">
        <v>15.99</v>
      </c>
      <c r="E26">
        <v>7.89</v>
      </c>
      <c r="F26">
        <v>17.920000000000002</v>
      </c>
      <c r="G26">
        <v>24.06</v>
      </c>
      <c r="H26">
        <v>2.12</v>
      </c>
      <c r="I26">
        <v>5.01</v>
      </c>
      <c r="J26">
        <v>2.62</v>
      </c>
      <c r="K26">
        <v>4.12</v>
      </c>
      <c r="L26">
        <v>6.11</v>
      </c>
      <c r="M26">
        <v>17.989999999999998</v>
      </c>
      <c r="N26">
        <v>21</v>
      </c>
      <c r="O26">
        <v>14.76</v>
      </c>
    </row>
    <row r="27" spans="1:15" x14ac:dyDescent="0.35">
      <c r="A27" t="s">
        <v>50</v>
      </c>
      <c r="B27" t="s">
        <v>51</v>
      </c>
      <c r="C27" s="1">
        <v>11.72</v>
      </c>
      <c r="D27">
        <v>15.86</v>
      </c>
      <c r="E27">
        <v>7.59</v>
      </c>
      <c r="F27">
        <v>17.72</v>
      </c>
      <c r="G27">
        <v>24.01</v>
      </c>
      <c r="H27">
        <v>1.86</v>
      </c>
      <c r="I27">
        <v>5.0199999999999996</v>
      </c>
      <c r="J27">
        <v>2.62</v>
      </c>
      <c r="K27">
        <v>4.1100000000000003</v>
      </c>
      <c r="L27">
        <v>6.45</v>
      </c>
      <c r="M27">
        <v>17.57</v>
      </c>
      <c r="N27">
        <v>22.14</v>
      </c>
      <c r="O27">
        <v>15.4</v>
      </c>
    </row>
    <row r="28" spans="1:15" x14ac:dyDescent="0.35">
      <c r="A28" t="s">
        <v>52</v>
      </c>
      <c r="B28" t="s">
        <v>53</v>
      </c>
      <c r="C28" s="1">
        <v>11.87</v>
      </c>
      <c r="D28">
        <v>15.98</v>
      </c>
      <c r="E28">
        <v>7.76</v>
      </c>
      <c r="F28">
        <v>17.86</v>
      </c>
      <c r="G28">
        <v>24.09</v>
      </c>
      <c r="H28">
        <v>2.02</v>
      </c>
      <c r="I28">
        <v>5.0199999999999996</v>
      </c>
      <c r="J28">
        <v>2.63</v>
      </c>
      <c r="K28">
        <v>4.12</v>
      </c>
      <c r="L28">
        <v>6.61</v>
      </c>
      <c r="M28">
        <v>18</v>
      </c>
      <c r="N28">
        <v>21</v>
      </c>
      <c r="O28">
        <v>15</v>
      </c>
    </row>
    <row r="29" spans="1:15" x14ac:dyDescent="0.35">
      <c r="A29" t="s">
        <v>54</v>
      </c>
      <c r="B29" t="s">
        <v>55</v>
      </c>
      <c r="C29" s="1">
        <v>12</v>
      </c>
      <c r="D29">
        <v>16.079999999999998</v>
      </c>
      <c r="E29">
        <v>7.93</v>
      </c>
      <c r="F29">
        <v>18</v>
      </c>
      <c r="G29">
        <v>24.17</v>
      </c>
      <c r="H29">
        <v>2.15</v>
      </c>
      <c r="I29">
        <v>5.0199999999999996</v>
      </c>
      <c r="J29">
        <v>2.63</v>
      </c>
      <c r="K29">
        <v>4.13</v>
      </c>
      <c r="L29">
        <v>6.59</v>
      </c>
      <c r="M29">
        <v>18</v>
      </c>
      <c r="N29">
        <v>21</v>
      </c>
      <c r="O29">
        <v>14.7</v>
      </c>
    </row>
    <row r="30" spans="1:15" x14ac:dyDescent="0.35">
      <c r="A30" t="s">
        <v>56</v>
      </c>
      <c r="B30" t="s">
        <v>57</v>
      </c>
      <c r="C30" s="1">
        <v>11.67</v>
      </c>
      <c r="D30">
        <v>15.85</v>
      </c>
      <c r="E30">
        <v>7.52</v>
      </c>
      <c r="F30">
        <v>17.7</v>
      </c>
      <c r="G30">
        <v>24.05</v>
      </c>
      <c r="H30">
        <v>1.76</v>
      </c>
      <c r="I30">
        <v>5.05</v>
      </c>
      <c r="J30">
        <v>2.63</v>
      </c>
      <c r="K30">
        <v>4.12</v>
      </c>
      <c r="L30">
        <v>6.15</v>
      </c>
      <c r="M30">
        <v>16.78</v>
      </c>
      <c r="N30">
        <v>22.78</v>
      </c>
      <c r="O30">
        <v>15.78</v>
      </c>
    </row>
    <row r="31" spans="1:15" x14ac:dyDescent="0.35">
      <c r="A31" t="s">
        <v>58</v>
      </c>
      <c r="B31" t="s">
        <v>59</v>
      </c>
      <c r="C31" s="1">
        <v>11.9</v>
      </c>
      <c r="D31">
        <v>15.94</v>
      </c>
      <c r="E31">
        <v>7.87</v>
      </c>
      <c r="F31">
        <v>17.91</v>
      </c>
      <c r="G31">
        <v>24.07</v>
      </c>
      <c r="H31">
        <v>2.08</v>
      </c>
      <c r="I31">
        <v>5.03</v>
      </c>
      <c r="J31">
        <v>2.64</v>
      </c>
      <c r="K31">
        <v>4.1399999999999997</v>
      </c>
      <c r="L31">
        <v>6.3</v>
      </c>
      <c r="M31">
        <v>18</v>
      </c>
      <c r="N31">
        <v>21</v>
      </c>
      <c r="O31">
        <v>14.64</v>
      </c>
    </row>
    <row r="32" spans="1:15" x14ac:dyDescent="0.35">
      <c r="A32" t="s">
        <v>60</v>
      </c>
      <c r="B32" t="s">
        <v>61</v>
      </c>
      <c r="C32" s="1">
        <v>12.17</v>
      </c>
      <c r="D32">
        <v>16.170000000000002</v>
      </c>
      <c r="E32">
        <v>8.16</v>
      </c>
      <c r="F32">
        <v>18.18</v>
      </c>
      <c r="G32">
        <v>24.26</v>
      </c>
      <c r="H32">
        <v>2.3199999999999998</v>
      </c>
      <c r="I32">
        <v>5.03</v>
      </c>
      <c r="J32">
        <v>2.64</v>
      </c>
      <c r="K32">
        <v>4.1399999999999997</v>
      </c>
      <c r="L32">
        <v>6.83</v>
      </c>
      <c r="M32">
        <v>18</v>
      </c>
      <c r="N32">
        <v>20.65</v>
      </c>
      <c r="O32">
        <v>14</v>
      </c>
    </row>
    <row r="33" spans="1:15" x14ac:dyDescent="0.35">
      <c r="A33" t="s">
        <v>62</v>
      </c>
      <c r="B33" t="s">
        <v>63</v>
      </c>
      <c r="C33" s="1">
        <v>12.18</v>
      </c>
      <c r="D33">
        <v>16.190000000000001</v>
      </c>
      <c r="E33">
        <v>8.16</v>
      </c>
      <c r="F33">
        <v>18.2</v>
      </c>
      <c r="G33">
        <v>24.3</v>
      </c>
      <c r="H33">
        <v>2.31</v>
      </c>
      <c r="I33">
        <v>5.04</v>
      </c>
      <c r="J33">
        <v>2.65</v>
      </c>
      <c r="K33">
        <v>4.1399999999999997</v>
      </c>
      <c r="L33">
        <v>7</v>
      </c>
      <c r="M33">
        <v>18</v>
      </c>
      <c r="N33">
        <v>20.38</v>
      </c>
      <c r="O33">
        <v>14</v>
      </c>
    </row>
    <row r="34" spans="1:15" x14ac:dyDescent="0.35">
      <c r="A34" t="s">
        <v>64</v>
      </c>
      <c r="B34" t="s">
        <v>65</v>
      </c>
      <c r="C34" s="1">
        <v>12</v>
      </c>
      <c r="D34">
        <v>16.010000000000002</v>
      </c>
      <c r="E34">
        <v>8.02</v>
      </c>
      <c r="F34">
        <v>18.02</v>
      </c>
      <c r="G34">
        <v>24.14</v>
      </c>
      <c r="H34">
        <v>2.1800000000000002</v>
      </c>
      <c r="I34">
        <v>5.04</v>
      </c>
      <c r="J34">
        <v>2.65</v>
      </c>
      <c r="K34">
        <v>4.1399999999999997</v>
      </c>
      <c r="L34">
        <v>6.82</v>
      </c>
      <c r="M34">
        <v>18</v>
      </c>
      <c r="N34">
        <v>20.91</v>
      </c>
      <c r="O34">
        <v>14</v>
      </c>
    </row>
    <row r="35" spans="1:15" x14ac:dyDescent="0.35">
      <c r="A35" t="s">
        <v>66</v>
      </c>
      <c r="B35" t="s">
        <v>67</v>
      </c>
      <c r="C35" s="1">
        <v>11.99</v>
      </c>
      <c r="D35">
        <v>16.04</v>
      </c>
      <c r="E35">
        <v>7.95</v>
      </c>
      <c r="F35">
        <v>18.02</v>
      </c>
      <c r="G35">
        <v>24.21</v>
      </c>
      <c r="H35">
        <v>2.13</v>
      </c>
      <c r="I35">
        <v>5.05</v>
      </c>
      <c r="J35">
        <v>2.65</v>
      </c>
      <c r="K35">
        <v>4.1399999999999997</v>
      </c>
      <c r="L35">
        <v>7.11</v>
      </c>
      <c r="M35">
        <v>18</v>
      </c>
      <c r="N35">
        <v>21</v>
      </c>
      <c r="O35">
        <v>14.33</v>
      </c>
    </row>
    <row r="36" spans="1:15" x14ac:dyDescent="0.35">
      <c r="A36" t="s">
        <v>68</v>
      </c>
      <c r="B36" t="s">
        <v>69</v>
      </c>
      <c r="C36" s="1">
        <v>11.9</v>
      </c>
      <c r="D36">
        <v>16.2</v>
      </c>
      <c r="E36">
        <v>7.62</v>
      </c>
      <c r="F36">
        <v>17.96</v>
      </c>
      <c r="G36">
        <v>24.4</v>
      </c>
      <c r="H36">
        <v>1.78</v>
      </c>
      <c r="I36">
        <v>5.07</v>
      </c>
      <c r="J36">
        <v>2.64</v>
      </c>
      <c r="K36">
        <v>4.12</v>
      </c>
      <c r="L36">
        <v>8</v>
      </c>
      <c r="M36">
        <v>18.12</v>
      </c>
      <c r="N36">
        <v>23.12</v>
      </c>
      <c r="O36">
        <v>15.57</v>
      </c>
    </row>
    <row r="37" spans="1:15" x14ac:dyDescent="0.35">
      <c r="A37" t="s">
        <v>70</v>
      </c>
      <c r="B37" t="s">
        <v>71</v>
      </c>
      <c r="C37" s="1">
        <v>11.77</v>
      </c>
      <c r="D37">
        <v>16.12</v>
      </c>
      <c r="E37">
        <v>7.44</v>
      </c>
      <c r="F37">
        <v>17.82</v>
      </c>
      <c r="G37">
        <v>24.31</v>
      </c>
      <c r="H37">
        <v>1.62</v>
      </c>
      <c r="I37">
        <v>5.07</v>
      </c>
      <c r="J37">
        <v>2.63</v>
      </c>
      <c r="K37">
        <v>4.1100000000000003</v>
      </c>
      <c r="L37">
        <v>7.94</v>
      </c>
      <c r="M37">
        <v>18.05</v>
      </c>
      <c r="N37">
        <v>24.11</v>
      </c>
      <c r="O37">
        <v>16.97</v>
      </c>
    </row>
    <row r="38" spans="1:15" x14ac:dyDescent="0.35">
      <c r="A38" t="s">
        <v>72</v>
      </c>
      <c r="B38" t="s">
        <v>73</v>
      </c>
      <c r="C38" s="1">
        <v>12.19</v>
      </c>
      <c r="D38">
        <v>16.2</v>
      </c>
      <c r="E38">
        <v>8.18</v>
      </c>
      <c r="F38">
        <v>18.22</v>
      </c>
      <c r="G38">
        <v>24.34</v>
      </c>
      <c r="H38">
        <v>2.3199999999999998</v>
      </c>
      <c r="I38">
        <v>5.05</v>
      </c>
      <c r="J38">
        <v>2.66</v>
      </c>
      <c r="K38">
        <v>4.1500000000000004</v>
      </c>
      <c r="L38">
        <v>7.08</v>
      </c>
      <c r="M38">
        <v>18</v>
      </c>
      <c r="N38">
        <v>20.16</v>
      </c>
      <c r="O38">
        <v>14</v>
      </c>
    </row>
    <row r="39" spans="1:15" x14ac:dyDescent="0.35">
      <c r="A39" t="s">
        <v>74</v>
      </c>
      <c r="B39" t="s">
        <v>75</v>
      </c>
      <c r="C39" s="1">
        <v>11.92</v>
      </c>
      <c r="D39">
        <v>16.100000000000001</v>
      </c>
      <c r="E39">
        <v>7.76</v>
      </c>
      <c r="F39">
        <v>17.97</v>
      </c>
      <c r="G39">
        <v>24.31</v>
      </c>
      <c r="H39">
        <v>1.91</v>
      </c>
      <c r="I39">
        <v>5.07</v>
      </c>
      <c r="J39">
        <v>2.65</v>
      </c>
      <c r="K39">
        <v>4.1399999999999997</v>
      </c>
      <c r="L39">
        <v>7.72</v>
      </c>
      <c r="M39">
        <v>17.88</v>
      </c>
      <c r="N39">
        <v>22.76</v>
      </c>
      <c r="O39">
        <v>15</v>
      </c>
    </row>
    <row r="40" spans="1:15" x14ac:dyDescent="0.35">
      <c r="A40" t="s">
        <v>76</v>
      </c>
      <c r="B40" t="s">
        <v>77</v>
      </c>
      <c r="C40" s="1">
        <v>11.87</v>
      </c>
      <c r="D40">
        <v>15.97</v>
      </c>
      <c r="E40">
        <v>7.8</v>
      </c>
      <c r="F40">
        <v>17.91</v>
      </c>
      <c r="G40">
        <v>24.17</v>
      </c>
      <c r="H40">
        <v>1.97</v>
      </c>
      <c r="I40">
        <v>5.0599999999999996</v>
      </c>
      <c r="J40">
        <v>2.66</v>
      </c>
      <c r="K40">
        <v>4.1399999999999997</v>
      </c>
      <c r="L40">
        <v>6.85</v>
      </c>
      <c r="M40">
        <v>17.66</v>
      </c>
      <c r="N40">
        <v>22.03</v>
      </c>
      <c r="O40">
        <v>14.59</v>
      </c>
    </row>
    <row r="41" spans="1:15" x14ac:dyDescent="0.35">
      <c r="A41" t="s">
        <v>78</v>
      </c>
      <c r="B41" t="s">
        <v>79</v>
      </c>
      <c r="C41" s="1">
        <v>12</v>
      </c>
      <c r="D41">
        <v>16.329999999999998</v>
      </c>
      <c r="E41">
        <v>7.68</v>
      </c>
      <c r="F41">
        <v>18.05</v>
      </c>
      <c r="G41">
        <v>24.48</v>
      </c>
      <c r="H41">
        <v>1.81</v>
      </c>
      <c r="I41">
        <v>5.07</v>
      </c>
      <c r="J41">
        <v>2.65</v>
      </c>
      <c r="K41">
        <v>4.13</v>
      </c>
      <c r="L41">
        <v>8</v>
      </c>
      <c r="M41">
        <v>18.88</v>
      </c>
      <c r="N41">
        <v>23.02</v>
      </c>
      <c r="O41">
        <v>15.41</v>
      </c>
    </row>
    <row r="42" spans="1:15" x14ac:dyDescent="0.35">
      <c r="A42" t="s">
        <v>80</v>
      </c>
      <c r="B42" t="s">
        <v>81</v>
      </c>
      <c r="C42" s="1">
        <v>12</v>
      </c>
      <c r="D42">
        <v>16.02</v>
      </c>
      <c r="E42">
        <v>8</v>
      </c>
      <c r="F42">
        <v>18.03</v>
      </c>
      <c r="G42">
        <v>24.2</v>
      </c>
      <c r="H42">
        <v>2.16</v>
      </c>
      <c r="I42">
        <v>5.05</v>
      </c>
      <c r="J42">
        <v>2.66</v>
      </c>
      <c r="K42">
        <v>4.1500000000000004</v>
      </c>
      <c r="L42">
        <v>7.12</v>
      </c>
      <c r="M42">
        <v>18</v>
      </c>
      <c r="N42">
        <v>21</v>
      </c>
      <c r="O42">
        <v>14</v>
      </c>
    </row>
    <row r="43" spans="1:15" x14ac:dyDescent="0.35">
      <c r="A43" t="s">
        <v>82</v>
      </c>
      <c r="B43" t="s">
        <v>83</v>
      </c>
      <c r="C43" s="1">
        <v>12.03</v>
      </c>
      <c r="D43">
        <v>16.09</v>
      </c>
      <c r="E43">
        <v>7.97</v>
      </c>
      <c r="F43">
        <v>18.07</v>
      </c>
      <c r="G43">
        <v>24.29</v>
      </c>
      <c r="H43">
        <v>2.13</v>
      </c>
      <c r="I43">
        <v>5.0599999999999996</v>
      </c>
      <c r="J43">
        <v>2.66</v>
      </c>
      <c r="K43">
        <v>4.1399999999999997</v>
      </c>
      <c r="L43">
        <v>7.41</v>
      </c>
      <c r="M43">
        <v>18</v>
      </c>
      <c r="N43">
        <v>21</v>
      </c>
      <c r="O43">
        <v>14.13</v>
      </c>
    </row>
    <row r="44" spans="1:15" x14ac:dyDescent="0.35">
      <c r="A44" t="s">
        <v>84</v>
      </c>
      <c r="B44" t="s">
        <v>85</v>
      </c>
      <c r="C44" s="1">
        <v>12.03</v>
      </c>
      <c r="D44">
        <v>16.28</v>
      </c>
      <c r="E44">
        <v>7.8</v>
      </c>
      <c r="F44">
        <v>18.09</v>
      </c>
      <c r="G44">
        <v>24.47</v>
      </c>
      <c r="H44">
        <v>1.94</v>
      </c>
      <c r="I44">
        <v>5.08</v>
      </c>
      <c r="J44">
        <v>2.66</v>
      </c>
      <c r="K44">
        <v>4.1399999999999997</v>
      </c>
      <c r="L44">
        <v>8</v>
      </c>
      <c r="M44">
        <v>18.510000000000002</v>
      </c>
      <c r="N44">
        <v>22.95</v>
      </c>
      <c r="O44">
        <v>14.95</v>
      </c>
    </row>
    <row r="45" spans="1:15" x14ac:dyDescent="0.35">
      <c r="A45" t="s">
        <v>86</v>
      </c>
      <c r="B45" t="s">
        <v>87</v>
      </c>
      <c r="C45" s="1">
        <v>12.19</v>
      </c>
      <c r="D45">
        <v>16.190000000000001</v>
      </c>
      <c r="E45">
        <v>8.19</v>
      </c>
      <c r="F45">
        <v>18.23</v>
      </c>
      <c r="G45">
        <v>24.36</v>
      </c>
      <c r="H45">
        <v>2.3199999999999998</v>
      </c>
      <c r="I45">
        <v>5.0599999999999996</v>
      </c>
      <c r="J45">
        <v>2.67</v>
      </c>
      <c r="K45">
        <v>4.16</v>
      </c>
      <c r="L45">
        <v>7.36</v>
      </c>
      <c r="M45">
        <v>18</v>
      </c>
      <c r="N45">
        <v>20.45</v>
      </c>
      <c r="O45">
        <v>14</v>
      </c>
    </row>
    <row r="46" spans="1:15" x14ac:dyDescent="0.35">
      <c r="A46" t="s">
        <v>88</v>
      </c>
      <c r="B46" t="s">
        <v>89</v>
      </c>
      <c r="C46" s="1">
        <v>11.98</v>
      </c>
      <c r="D46">
        <v>16</v>
      </c>
      <c r="E46">
        <v>7.98</v>
      </c>
      <c r="F46">
        <v>18.02</v>
      </c>
      <c r="G46">
        <v>24.2</v>
      </c>
      <c r="H46">
        <v>2.11</v>
      </c>
      <c r="I46">
        <v>5.0599999999999996</v>
      </c>
      <c r="J46">
        <v>2.67</v>
      </c>
      <c r="K46">
        <v>4.1500000000000004</v>
      </c>
      <c r="L46">
        <v>7.03</v>
      </c>
      <c r="M46">
        <v>18</v>
      </c>
      <c r="N46">
        <v>21</v>
      </c>
      <c r="O46">
        <v>14</v>
      </c>
    </row>
    <row r="47" spans="1:15" x14ac:dyDescent="0.35">
      <c r="A47" t="s">
        <v>90</v>
      </c>
      <c r="B47" t="s">
        <v>91</v>
      </c>
      <c r="C47" s="1">
        <v>12.11</v>
      </c>
      <c r="D47">
        <v>16.37</v>
      </c>
      <c r="E47">
        <v>7.87</v>
      </c>
      <c r="F47">
        <v>18.170000000000002</v>
      </c>
      <c r="G47">
        <v>24.55</v>
      </c>
      <c r="H47">
        <v>1.97</v>
      </c>
      <c r="I47">
        <v>5.08</v>
      </c>
      <c r="J47">
        <v>2.67</v>
      </c>
      <c r="K47">
        <v>4.1500000000000004</v>
      </c>
      <c r="L47">
        <v>8</v>
      </c>
      <c r="M47">
        <v>19.62</v>
      </c>
      <c r="N47">
        <v>22.96</v>
      </c>
      <c r="O47">
        <v>14.92</v>
      </c>
    </row>
    <row r="48" spans="1:15" x14ac:dyDescent="0.35">
      <c r="A48" t="s">
        <v>92</v>
      </c>
      <c r="B48" t="s">
        <v>93</v>
      </c>
      <c r="C48" s="1">
        <v>12.06</v>
      </c>
      <c r="D48">
        <v>16.170000000000002</v>
      </c>
      <c r="E48">
        <v>7.97</v>
      </c>
      <c r="F48">
        <v>18.12</v>
      </c>
      <c r="G48">
        <v>24.39</v>
      </c>
      <c r="H48">
        <v>2.1</v>
      </c>
      <c r="I48">
        <v>5.07</v>
      </c>
      <c r="J48">
        <v>2.67</v>
      </c>
      <c r="K48">
        <v>4.1500000000000004</v>
      </c>
      <c r="L48">
        <v>7.99</v>
      </c>
      <c r="M48">
        <v>18</v>
      </c>
      <c r="N48">
        <v>21.18</v>
      </c>
      <c r="O48">
        <v>14.14</v>
      </c>
    </row>
    <row r="49" spans="1:15" x14ac:dyDescent="0.35">
      <c r="A49" t="s">
        <v>94</v>
      </c>
      <c r="B49" t="s">
        <v>95</v>
      </c>
      <c r="C49" s="1">
        <v>12.14</v>
      </c>
      <c r="D49">
        <v>16.34</v>
      </c>
      <c r="E49">
        <v>7.95</v>
      </c>
      <c r="F49">
        <v>18.21</v>
      </c>
      <c r="G49">
        <v>24.55</v>
      </c>
      <c r="H49">
        <v>2.06</v>
      </c>
      <c r="I49">
        <v>5.09</v>
      </c>
      <c r="J49">
        <v>2.67</v>
      </c>
      <c r="K49">
        <v>4.1500000000000004</v>
      </c>
      <c r="L49">
        <v>8</v>
      </c>
      <c r="M49">
        <v>19.600000000000001</v>
      </c>
      <c r="N49">
        <v>22.19</v>
      </c>
      <c r="O49">
        <v>14.2</v>
      </c>
    </row>
    <row r="50" spans="1:15" x14ac:dyDescent="0.35">
      <c r="A50" t="s">
        <v>96</v>
      </c>
      <c r="B50" t="s">
        <v>97</v>
      </c>
      <c r="C50" s="1">
        <v>12.05</v>
      </c>
      <c r="D50">
        <v>16.05</v>
      </c>
      <c r="E50">
        <v>8.06</v>
      </c>
      <c r="F50">
        <v>18.09</v>
      </c>
      <c r="G50">
        <v>24.24</v>
      </c>
      <c r="H50">
        <v>2.19</v>
      </c>
      <c r="I50">
        <v>5.0599999999999996</v>
      </c>
      <c r="J50">
        <v>2.67</v>
      </c>
      <c r="K50">
        <v>4.16</v>
      </c>
      <c r="L50">
        <v>7</v>
      </c>
      <c r="M50">
        <v>18</v>
      </c>
      <c r="N50">
        <v>21</v>
      </c>
      <c r="O50">
        <v>14</v>
      </c>
    </row>
    <row r="51" spans="1:15" x14ac:dyDescent="0.35">
      <c r="A51" t="s">
        <v>98</v>
      </c>
      <c r="B51" t="s">
        <v>99</v>
      </c>
      <c r="C51" s="1">
        <v>12.07</v>
      </c>
      <c r="D51">
        <v>16.11</v>
      </c>
      <c r="E51">
        <v>8.02</v>
      </c>
      <c r="F51">
        <v>18.12</v>
      </c>
      <c r="G51">
        <v>24.33</v>
      </c>
      <c r="H51">
        <v>2.14</v>
      </c>
      <c r="I51">
        <v>5.08</v>
      </c>
      <c r="J51">
        <v>2.68</v>
      </c>
      <c r="K51">
        <v>4.16</v>
      </c>
      <c r="L51">
        <v>7.63</v>
      </c>
      <c r="M51">
        <v>18</v>
      </c>
      <c r="N51">
        <v>21</v>
      </c>
      <c r="O51">
        <v>14</v>
      </c>
    </row>
    <row r="52" spans="1:15" x14ac:dyDescent="0.35">
      <c r="A52" t="s">
        <v>100</v>
      </c>
      <c r="B52" t="s">
        <v>101</v>
      </c>
      <c r="C52" s="1">
        <v>12</v>
      </c>
      <c r="D52">
        <v>15.96</v>
      </c>
      <c r="E52">
        <v>8.06</v>
      </c>
      <c r="F52">
        <v>18.05</v>
      </c>
      <c r="G52">
        <v>24.17</v>
      </c>
      <c r="H52">
        <v>2.16</v>
      </c>
      <c r="I52">
        <v>5.07</v>
      </c>
      <c r="J52">
        <v>2.68</v>
      </c>
      <c r="K52">
        <v>4.16</v>
      </c>
      <c r="L52">
        <v>7</v>
      </c>
      <c r="M52">
        <v>18</v>
      </c>
      <c r="N52">
        <v>21</v>
      </c>
      <c r="O52">
        <v>14</v>
      </c>
    </row>
    <row r="53" spans="1:15" x14ac:dyDescent="0.35">
      <c r="A53" t="s">
        <v>102</v>
      </c>
      <c r="B53" t="s">
        <v>103</v>
      </c>
      <c r="C53" s="1">
        <v>12.12</v>
      </c>
      <c r="D53">
        <v>16.21</v>
      </c>
      <c r="E53">
        <v>8.0399999999999991</v>
      </c>
      <c r="F53">
        <v>18.190000000000001</v>
      </c>
      <c r="G53">
        <v>24.45</v>
      </c>
      <c r="H53">
        <v>2.14</v>
      </c>
      <c r="I53">
        <v>5.09</v>
      </c>
      <c r="J53">
        <v>2.68</v>
      </c>
      <c r="K53">
        <v>4.16</v>
      </c>
      <c r="L53">
        <v>8</v>
      </c>
      <c r="M53">
        <v>18</v>
      </c>
      <c r="N53">
        <v>20.84</v>
      </c>
      <c r="O53">
        <v>14</v>
      </c>
    </row>
    <row r="54" spans="1:15" x14ac:dyDescent="0.35">
      <c r="A54" t="s">
        <v>104</v>
      </c>
      <c r="B54" t="s">
        <v>105</v>
      </c>
      <c r="C54" s="1">
        <v>12.1</v>
      </c>
      <c r="D54">
        <v>16.149999999999999</v>
      </c>
      <c r="E54">
        <v>8.06</v>
      </c>
      <c r="F54">
        <v>18.170000000000002</v>
      </c>
      <c r="G54">
        <v>24.4</v>
      </c>
      <c r="H54">
        <v>2.14</v>
      </c>
      <c r="I54">
        <v>5.09</v>
      </c>
      <c r="J54">
        <v>2.68</v>
      </c>
      <c r="K54">
        <v>4.16</v>
      </c>
      <c r="L54">
        <v>8</v>
      </c>
      <c r="M54">
        <v>18</v>
      </c>
      <c r="N54">
        <v>20.63</v>
      </c>
      <c r="O54">
        <v>14</v>
      </c>
    </row>
    <row r="55" spans="1:15" x14ac:dyDescent="0.35">
      <c r="A55" t="s">
        <v>106</v>
      </c>
      <c r="B55" t="s">
        <v>107</v>
      </c>
      <c r="C55" s="1">
        <v>12.01</v>
      </c>
      <c r="D55">
        <v>15.97</v>
      </c>
      <c r="E55">
        <v>8.06</v>
      </c>
      <c r="F55">
        <v>18.09</v>
      </c>
      <c r="G55">
        <v>24.18</v>
      </c>
      <c r="H55">
        <v>2.12</v>
      </c>
      <c r="I55">
        <v>5.09</v>
      </c>
      <c r="J55">
        <v>2.69</v>
      </c>
      <c r="K55">
        <v>4.16</v>
      </c>
      <c r="L55">
        <v>6.59</v>
      </c>
      <c r="M55">
        <v>17.59</v>
      </c>
      <c r="N55">
        <v>21</v>
      </c>
      <c r="O55">
        <v>14</v>
      </c>
    </row>
    <row r="56" spans="1:15" x14ac:dyDescent="0.35">
      <c r="A56" t="s">
        <v>108</v>
      </c>
      <c r="B56" t="s">
        <v>109</v>
      </c>
      <c r="C56" s="1">
        <v>12.15</v>
      </c>
      <c r="D56">
        <v>16.2</v>
      </c>
      <c r="E56">
        <v>8.1</v>
      </c>
      <c r="F56">
        <v>18.23</v>
      </c>
      <c r="G56">
        <v>24.45</v>
      </c>
      <c r="H56">
        <v>2.17</v>
      </c>
      <c r="I56">
        <v>5.09</v>
      </c>
      <c r="J56">
        <v>2.69</v>
      </c>
      <c r="K56">
        <v>4.16</v>
      </c>
      <c r="L56">
        <v>8</v>
      </c>
      <c r="M56">
        <v>18.02</v>
      </c>
      <c r="N56">
        <v>20.27</v>
      </c>
      <c r="O56">
        <v>14</v>
      </c>
    </row>
    <row r="57" spans="1:15" x14ac:dyDescent="0.35">
      <c r="A57" t="s">
        <v>110</v>
      </c>
      <c r="B57" t="s">
        <v>111</v>
      </c>
      <c r="C57" s="1">
        <v>12.07</v>
      </c>
      <c r="D57">
        <v>16.079999999999998</v>
      </c>
      <c r="E57">
        <v>8.06</v>
      </c>
      <c r="F57">
        <v>18.14</v>
      </c>
      <c r="G57">
        <v>24.3</v>
      </c>
      <c r="H57">
        <v>2.13</v>
      </c>
      <c r="I57">
        <v>5.09</v>
      </c>
      <c r="J57">
        <v>2.69</v>
      </c>
      <c r="K57">
        <v>4.16</v>
      </c>
      <c r="L57">
        <v>7.35</v>
      </c>
      <c r="M57">
        <v>18</v>
      </c>
      <c r="N57">
        <v>20.98</v>
      </c>
      <c r="O57">
        <v>14</v>
      </c>
    </row>
    <row r="58" spans="1:15" x14ac:dyDescent="0.35">
      <c r="A58" t="s">
        <v>112</v>
      </c>
      <c r="B58" t="s">
        <v>113</v>
      </c>
      <c r="C58" s="1">
        <v>12.29</v>
      </c>
      <c r="D58">
        <v>16.36</v>
      </c>
      <c r="E58">
        <v>8.2200000000000006</v>
      </c>
      <c r="F58">
        <v>18.38</v>
      </c>
      <c r="G58">
        <v>24.63</v>
      </c>
      <c r="H58">
        <v>2.25</v>
      </c>
      <c r="I58">
        <v>5.1100000000000003</v>
      </c>
      <c r="J58">
        <v>2.69</v>
      </c>
      <c r="K58">
        <v>4.17</v>
      </c>
      <c r="L58">
        <v>8</v>
      </c>
      <c r="M58">
        <v>19.260000000000002</v>
      </c>
      <c r="N58">
        <v>20</v>
      </c>
      <c r="O58">
        <v>14</v>
      </c>
    </row>
    <row r="59" spans="1:15" x14ac:dyDescent="0.35">
      <c r="A59" t="s">
        <v>114</v>
      </c>
      <c r="B59" t="s">
        <v>115</v>
      </c>
      <c r="C59" s="1">
        <v>12.16</v>
      </c>
      <c r="D59">
        <v>16.18</v>
      </c>
      <c r="E59">
        <v>8.1199999999999992</v>
      </c>
      <c r="F59">
        <v>18.239999999999998</v>
      </c>
      <c r="G59">
        <v>24.42</v>
      </c>
      <c r="H59">
        <v>2.17</v>
      </c>
      <c r="I59">
        <v>5.0999999999999996</v>
      </c>
      <c r="J59">
        <v>2.69</v>
      </c>
      <c r="K59">
        <v>4.17</v>
      </c>
      <c r="L59">
        <v>8</v>
      </c>
      <c r="M59">
        <v>18</v>
      </c>
      <c r="N59">
        <v>20.51</v>
      </c>
      <c r="O59">
        <v>14</v>
      </c>
    </row>
    <row r="60" spans="1:15" x14ac:dyDescent="0.35">
      <c r="A60" t="s">
        <v>116</v>
      </c>
      <c r="B60" t="s">
        <v>117</v>
      </c>
      <c r="C60" s="1">
        <v>12.07</v>
      </c>
      <c r="D60">
        <v>16.02</v>
      </c>
      <c r="E60">
        <v>8.09</v>
      </c>
      <c r="F60">
        <v>18.170000000000002</v>
      </c>
      <c r="G60">
        <v>24.25</v>
      </c>
      <c r="H60">
        <v>2.11</v>
      </c>
      <c r="I60">
        <v>5.1100000000000003</v>
      </c>
      <c r="J60">
        <v>2.7</v>
      </c>
      <c r="K60">
        <v>4.17</v>
      </c>
      <c r="L60">
        <v>7.1</v>
      </c>
      <c r="M60">
        <v>17.77</v>
      </c>
      <c r="N60">
        <v>20.67</v>
      </c>
      <c r="O60">
        <v>14</v>
      </c>
    </row>
    <row r="61" spans="1:15" x14ac:dyDescent="0.35">
      <c r="A61" t="s">
        <v>118</v>
      </c>
      <c r="B61" t="s">
        <v>119</v>
      </c>
      <c r="C61" s="1">
        <v>12.31</v>
      </c>
      <c r="D61">
        <v>16.329999999999998</v>
      </c>
      <c r="E61">
        <v>8.26</v>
      </c>
      <c r="F61">
        <v>18.399999999999999</v>
      </c>
      <c r="G61">
        <v>24.6</v>
      </c>
      <c r="H61">
        <v>2.2799999999999998</v>
      </c>
      <c r="I61">
        <v>5.1100000000000003</v>
      </c>
      <c r="J61">
        <v>2.7</v>
      </c>
      <c r="K61">
        <v>4.17</v>
      </c>
      <c r="L61">
        <v>8</v>
      </c>
      <c r="M61">
        <v>18.2</v>
      </c>
      <c r="N61">
        <v>20</v>
      </c>
      <c r="O61">
        <v>14</v>
      </c>
    </row>
    <row r="62" spans="1:15" x14ac:dyDescent="0.35">
      <c r="A62" t="s">
        <v>120</v>
      </c>
      <c r="B62" t="s">
        <v>121</v>
      </c>
      <c r="C62" s="1">
        <v>12.25</v>
      </c>
      <c r="D62">
        <v>16.239999999999998</v>
      </c>
      <c r="E62">
        <v>8.23</v>
      </c>
      <c r="F62">
        <v>18.350000000000001</v>
      </c>
      <c r="G62">
        <v>24.5</v>
      </c>
      <c r="H62">
        <v>2.23</v>
      </c>
      <c r="I62">
        <v>5.12</v>
      </c>
      <c r="J62">
        <v>2.7</v>
      </c>
      <c r="K62">
        <v>4.17</v>
      </c>
      <c r="L62">
        <v>8</v>
      </c>
      <c r="M62">
        <v>18</v>
      </c>
      <c r="N62">
        <v>20</v>
      </c>
      <c r="O62">
        <v>14</v>
      </c>
    </row>
    <row r="63" spans="1:15" x14ac:dyDescent="0.35">
      <c r="A63" t="s">
        <v>122</v>
      </c>
      <c r="B63" t="s">
        <v>123</v>
      </c>
      <c r="C63" s="1">
        <v>12.19</v>
      </c>
      <c r="D63">
        <v>16.14</v>
      </c>
      <c r="E63">
        <v>8.2100000000000009</v>
      </c>
      <c r="F63">
        <v>18.3</v>
      </c>
      <c r="G63">
        <v>24.39</v>
      </c>
      <c r="H63">
        <v>2.2000000000000002</v>
      </c>
      <c r="I63">
        <v>5.12</v>
      </c>
      <c r="J63">
        <v>2.7</v>
      </c>
      <c r="K63">
        <v>4.17</v>
      </c>
      <c r="L63">
        <v>7.66</v>
      </c>
      <c r="M63">
        <v>17.829999999999998</v>
      </c>
      <c r="N63">
        <v>20.170000000000002</v>
      </c>
      <c r="O63">
        <v>14</v>
      </c>
    </row>
    <row r="64" spans="1:15" x14ac:dyDescent="0.35">
      <c r="A64" t="s">
        <v>124</v>
      </c>
      <c r="B64" t="s">
        <v>125</v>
      </c>
      <c r="C64" s="1">
        <v>12.62</v>
      </c>
      <c r="D64">
        <v>16.690000000000001</v>
      </c>
      <c r="E64">
        <v>8.56</v>
      </c>
      <c r="F64">
        <v>18.670000000000002</v>
      </c>
      <c r="G64">
        <v>24.71</v>
      </c>
      <c r="H64">
        <v>2.72</v>
      </c>
      <c r="I64">
        <v>5.0599999999999996</v>
      </c>
      <c r="J64">
        <v>2.61</v>
      </c>
      <c r="K64">
        <v>4.1900000000000004</v>
      </c>
      <c r="L64">
        <v>6.75</v>
      </c>
      <c r="M64">
        <v>18.55</v>
      </c>
      <c r="N64">
        <v>15.19</v>
      </c>
      <c r="O64">
        <v>11.81</v>
      </c>
    </row>
    <row r="65" spans="1:15" x14ac:dyDescent="0.35">
      <c r="A65" t="s">
        <v>126</v>
      </c>
      <c r="B65" t="s">
        <v>127</v>
      </c>
      <c r="C65" s="1">
        <v>12.57</v>
      </c>
      <c r="D65">
        <v>16.62</v>
      </c>
      <c r="E65">
        <v>8.5399999999999991</v>
      </c>
      <c r="F65">
        <v>18.62</v>
      </c>
      <c r="G65">
        <v>24.63</v>
      </c>
      <c r="H65">
        <v>2.7</v>
      </c>
      <c r="I65">
        <v>5.05</v>
      </c>
      <c r="J65">
        <v>2.61</v>
      </c>
      <c r="K65">
        <v>4.18</v>
      </c>
      <c r="L65">
        <v>7.84</v>
      </c>
      <c r="M65">
        <v>21.28</v>
      </c>
      <c r="N65">
        <v>18.420000000000002</v>
      </c>
      <c r="O65">
        <v>14</v>
      </c>
    </row>
    <row r="66" spans="1:15" x14ac:dyDescent="0.35">
      <c r="A66" t="s">
        <v>128</v>
      </c>
      <c r="B66" t="s">
        <v>129</v>
      </c>
      <c r="C66" s="1">
        <v>12.44</v>
      </c>
      <c r="D66">
        <v>16.54</v>
      </c>
      <c r="E66">
        <v>8.36</v>
      </c>
      <c r="F66">
        <v>18.47</v>
      </c>
      <c r="G66">
        <v>24.53</v>
      </c>
      <c r="H66">
        <v>2.56</v>
      </c>
      <c r="I66">
        <v>5.03</v>
      </c>
      <c r="J66">
        <v>2.6</v>
      </c>
      <c r="K66">
        <v>4.1900000000000004</v>
      </c>
      <c r="L66">
        <v>7.68</v>
      </c>
      <c r="M66">
        <v>20.95</v>
      </c>
      <c r="N66">
        <v>20.32</v>
      </c>
      <c r="O66">
        <v>14</v>
      </c>
    </row>
    <row r="67" spans="1:15" x14ac:dyDescent="0.35">
      <c r="A67" t="s">
        <v>130</v>
      </c>
      <c r="B67" t="s">
        <v>131</v>
      </c>
      <c r="C67" s="1">
        <v>12.42</v>
      </c>
      <c r="D67">
        <v>16.59</v>
      </c>
      <c r="E67">
        <v>8.27</v>
      </c>
      <c r="F67">
        <v>18.440000000000001</v>
      </c>
      <c r="G67">
        <v>24.55</v>
      </c>
      <c r="H67">
        <v>2.5099999999999998</v>
      </c>
      <c r="I67">
        <v>5.0199999999999996</v>
      </c>
      <c r="J67">
        <v>2.6</v>
      </c>
      <c r="K67">
        <v>4.1900000000000004</v>
      </c>
      <c r="L67">
        <v>7.11</v>
      </c>
      <c r="M67">
        <v>18.239999999999998</v>
      </c>
      <c r="N67">
        <v>18.29</v>
      </c>
      <c r="O67">
        <v>12.48</v>
      </c>
    </row>
    <row r="68" spans="1:15" x14ac:dyDescent="0.35">
      <c r="A68" t="s">
        <v>132</v>
      </c>
      <c r="B68" t="s">
        <v>133</v>
      </c>
      <c r="C68" s="1">
        <v>12.25</v>
      </c>
      <c r="D68">
        <v>16.37</v>
      </c>
      <c r="E68">
        <v>8.17</v>
      </c>
      <c r="F68">
        <v>18.27</v>
      </c>
      <c r="G68">
        <v>24.33</v>
      </c>
      <c r="H68">
        <v>2.41</v>
      </c>
      <c r="I68">
        <v>5.01</v>
      </c>
      <c r="J68">
        <v>2.6</v>
      </c>
      <c r="K68">
        <v>4.18</v>
      </c>
      <c r="L68">
        <v>7.34</v>
      </c>
      <c r="M68">
        <v>19</v>
      </c>
      <c r="N68">
        <v>21</v>
      </c>
      <c r="O68">
        <v>14</v>
      </c>
    </row>
    <row r="69" spans="1:15" x14ac:dyDescent="0.35">
      <c r="A69" t="s">
        <v>134</v>
      </c>
      <c r="B69" t="s">
        <v>135</v>
      </c>
      <c r="C69" s="1">
        <v>12.27</v>
      </c>
      <c r="D69">
        <v>16.309999999999999</v>
      </c>
      <c r="E69">
        <v>8.27</v>
      </c>
      <c r="F69">
        <v>18.29</v>
      </c>
      <c r="G69">
        <v>24.3</v>
      </c>
      <c r="H69">
        <v>2.48</v>
      </c>
      <c r="I69">
        <v>5.0199999999999996</v>
      </c>
      <c r="J69">
        <v>2.61</v>
      </c>
      <c r="K69">
        <v>4.17</v>
      </c>
      <c r="L69">
        <v>7.38</v>
      </c>
      <c r="M69">
        <v>18.84</v>
      </c>
      <c r="N69">
        <v>20.51</v>
      </c>
      <c r="O69">
        <v>14</v>
      </c>
    </row>
    <row r="70" spans="1:15" x14ac:dyDescent="0.35">
      <c r="A70" t="s">
        <v>136</v>
      </c>
      <c r="B70" t="s">
        <v>137</v>
      </c>
      <c r="C70" s="1">
        <v>12.19</v>
      </c>
      <c r="D70">
        <v>16.32</v>
      </c>
      <c r="E70">
        <v>8.09</v>
      </c>
      <c r="F70">
        <v>18.190000000000001</v>
      </c>
      <c r="G70">
        <v>24.26</v>
      </c>
      <c r="H70">
        <v>2.35</v>
      </c>
      <c r="I70">
        <v>5</v>
      </c>
      <c r="J70">
        <v>2.6</v>
      </c>
      <c r="K70">
        <v>4.17</v>
      </c>
      <c r="L70">
        <v>7.49</v>
      </c>
      <c r="M70">
        <v>19</v>
      </c>
      <c r="N70">
        <v>21</v>
      </c>
      <c r="O70">
        <v>14</v>
      </c>
    </row>
    <row r="71" spans="1:15" x14ac:dyDescent="0.35">
      <c r="A71" t="s">
        <v>138</v>
      </c>
      <c r="B71" t="s">
        <v>139</v>
      </c>
      <c r="C71" s="1">
        <v>12.39</v>
      </c>
      <c r="D71">
        <v>16.62</v>
      </c>
      <c r="E71">
        <v>8.17</v>
      </c>
      <c r="F71">
        <v>18.420000000000002</v>
      </c>
      <c r="G71">
        <v>24.51</v>
      </c>
      <c r="H71">
        <v>2.44</v>
      </c>
      <c r="I71">
        <v>5.01</v>
      </c>
      <c r="J71">
        <v>2.59</v>
      </c>
      <c r="K71">
        <v>4.18</v>
      </c>
      <c r="L71">
        <v>7.72</v>
      </c>
      <c r="M71">
        <v>18.86</v>
      </c>
      <c r="N71">
        <v>20.46</v>
      </c>
      <c r="O71">
        <v>13.5</v>
      </c>
    </row>
    <row r="72" spans="1:15" x14ac:dyDescent="0.35">
      <c r="A72" t="s">
        <v>140</v>
      </c>
      <c r="B72" t="s">
        <v>141</v>
      </c>
      <c r="C72" s="1">
        <v>12.21</v>
      </c>
      <c r="D72">
        <v>16.260000000000002</v>
      </c>
      <c r="E72">
        <v>8.18</v>
      </c>
      <c r="F72">
        <v>18.21</v>
      </c>
      <c r="G72">
        <v>24.24</v>
      </c>
      <c r="H72">
        <v>2.42</v>
      </c>
      <c r="I72">
        <v>5.01</v>
      </c>
      <c r="J72">
        <v>2.61</v>
      </c>
      <c r="K72">
        <v>4.16</v>
      </c>
      <c r="L72">
        <v>7.03</v>
      </c>
      <c r="M72">
        <v>18.690000000000001</v>
      </c>
      <c r="N72">
        <v>20.92</v>
      </c>
      <c r="O72">
        <v>14</v>
      </c>
    </row>
    <row r="73" spans="1:15" x14ac:dyDescent="0.35">
      <c r="A73" t="s">
        <v>142</v>
      </c>
      <c r="B73" t="s">
        <v>143</v>
      </c>
      <c r="C73" s="1">
        <v>12.28</v>
      </c>
      <c r="D73">
        <v>16.489999999999998</v>
      </c>
      <c r="E73">
        <v>8.09</v>
      </c>
      <c r="F73">
        <v>18.29</v>
      </c>
      <c r="G73">
        <v>24.39</v>
      </c>
      <c r="H73">
        <v>2.37</v>
      </c>
      <c r="I73">
        <v>5</v>
      </c>
      <c r="J73">
        <v>2.59</v>
      </c>
      <c r="K73">
        <v>4.17</v>
      </c>
      <c r="L73">
        <v>7.79</v>
      </c>
      <c r="M73">
        <v>19</v>
      </c>
      <c r="N73">
        <v>21.13</v>
      </c>
      <c r="O73">
        <v>14</v>
      </c>
    </row>
    <row r="74" spans="1:15" x14ac:dyDescent="0.35">
      <c r="A74" t="s">
        <v>144</v>
      </c>
      <c r="B74" t="s">
        <v>145</v>
      </c>
      <c r="C74" s="1">
        <v>12.16</v>
      </c>
      <c r="D74">
        <v>16.27</v>
      </c>
      <c r="E74">
        <v>8.08</v>
      </c>
      <c r="F74">
        <v>18.16</v>
      </c>
      <c r="G74">
        <v>24.23</v>
      </c>
      <c r="H74">
        <v>2.35</v>
      </c>
      <c r="I74">
        <v>5</v>
      </c>
      <c r="J74">
        <v>2.61</v>
      </c>
      <c r="K74">
        <v>4.17</v>
      </c>
      <c r="L74">
        <v>7.01</v>
      </c>
      <c r="M74">
        <v>19</v>
      </c>
      <c r="N74">
        <v>21</v>
      </c>
      <c r="O74">
        <v>14</v>
      </c>
    </row>
    <row r="75" spans="1:15" x14ac:dyDescent="0.35">
      <c r="A75" t="s">
        <v>146</v>
      </c>
      <c r="B75" t="s">
        <v>147</v>
      </c>
      <c r="C75" s="1">
        <v>12.25</v>
      </c>
      <c r="D75">
        <v>16.3</v>
      </c>
      <c r="E75">
        <v>8.2200000000000006</v>
      </c>
      <c r="F75">
        <v>18.239999999999998</v>
      </c>
      <c r="G75">
        <v>24.28</v>
      </c>
      <c r="H75">
        <v>2.46</v>
      </c>
      <c r="I75">
        <v>5.01</v>
      </c>
      <c r="J75">
        <v>2.62</v>
      </c>
      <c r="K75">
        <v>4.1500000000000004</v>
      </c>
      <c r="L75">
        <v>7</v>
      </c>
      <c r="M75">
        <v>18.5</v>
      </c>
      <c r="N75">
        <v>20</v>
      </c>
      <c r="O75">
        <v>14</v>
      </c>
    </row>
    <row r="76" spans="1:15" x14ac:dyDescent="0.35">
      <c r="A76" t="s">
        <v>148</v>
      </c>
      <c r="B76" t="s">
        <v>149</v>
      </c>
      <c r="C76" s="1">
        <v>12.17</v>
      </c>
      <c r="D76">
        <v>16.350000000000001</v>
      </c>
      <c r="E76">
        <v>8.01</v>
      </c>
      <c r="F76">
        <v>18.16</v>
      </c>
      <c r="G76">
        <v>24.26</v>
      </c>
      <c r="H76">
        <v>2.2999999999999998</v>
      </c>
      <c r="I76">
        <v>4.99</v>
      </c>
      <c r="J76">
        <v>2.6</v>
      </c>
      <c r="K76">
        <v>4.17</v>
      </c>
      <c r="L76">
        <v>7.37</v>
      </c>
      <c r="M76">
        <v>19</v>
      </c>
      <c r="N76">
        <v>21.25</v>
      </c>
      <c r="O76">
        <v>14</v>
      </c>
    </row>
    <row r="77" spans="1:15" x14ac:dyDescent="0.35">
      <c r="A77" t="s">
        <v>150</v>
      </c>
      <c r="B77" t="s">
        <v>151</v>
      </c>
      <c r="C77" s="1">
        <v>12.13</v>
      </c>
      <c r="D77">
        <v>16.27</v>
      </c>
      <c r="E77">
        <v>8</v>
      </c>
      <c r="F77">
        <v>18.11</v>
      </c>
      <c r="G77">
        <v>24.21</v>
      </c>
      <c r="H77">
        <v>2.29</v>
      </c>
      <c r="I77">
        <v>4.99</v>
      </c>
      <c r="J77">
        <v>2.61</v>
      </c>
      <c r="K77">
        <v>4.1500000000000004</v>
      </c>
      <c r="L77">
        <v>7.13</v>
      </c>
      <c r="M77">
        <v>18.75</v>
      </c>
      <c r="N77">
        <v>21.25</v>
      </c>
      <c r="O77">
        <v>14</v>
      </c>
    </row>
    <row r="78" spans="1:15" x14ac:dyDescent="0.35">
      <c r="A78" t="s">
        <v>152</v>
      </c>
      <c r="B78" t="s">
        <v>153</v>
      </c>
      <c r="C78" s="1">
        <v>12.23</v>
      </c>
      <c r="D78">
        <v>16.29</v>
      </c>
      <c r="E78">
        <v>8.18</v>
      </c>
      <c r="F78">
        <v>18.22</v>
      </c>
      <c r="G78">
        <v>24.28</v>
      </c>
      <c r="H78">
        <v>2.4300000000000002</v>
      </c>
      <c r="I78">
        <v>5</v>
      </c>
      <c r="J78">
        <v>2.62</v>
      </c>
      <c r="K78">
        <v>4.1500000000000004</v>
      </c>
      <c r="L78">
        <v>7</v>
      </c>
      <c r="M78">
        <v>18.73</v>
      </c>
      <c r="N78">
        <v>20.41</v>
      </c>
      <c r="O78">
        <v>14</v>
      </c>
    </row>
    <row r="79" spans="1:15" x14ac:dyDescent="0.35">
      <c r="A79" t="s">
        <v>154</v>
      </c>
      <c r="B79" t="s">
        <v>155</v>
      </c>
      <c r="C79" s="1">
        <v>12.16</v>
      </c>
      <c r="D79">
        <v>16.350000000000001</v>
      </c>
      <c r="E79">
        <v>7.97</v>
      </c>
      <c r="F79">
        <v>18.14</v>
      </c>
      <c r="G79">
        <v>24.26</v>
      </c>
      <c r="H79">
        <v>2.2799999999999998</v>
      </c>
      <c r="I79">
        <v>4.9800000000000004</v>
      </c>
      <c r="J79">
        <v>2.6</v>
      </c>
      <c r="K79">
        <v>4.16</v>
      </c>
      <c r="L79">
        <v>7.67</v>
      </c>
      <c r="M79">
        <v>18.73</v>
      </c>
      <c r="N79">
        <v>21.62</v>
      </c>
      <c r="O79">
        <v>14.01</v>
      </c>
    </row>
    <row r="80" spans="1:15" x14ac:dyDescent="0.35">
      <c r="A80" t="s">
        <v>156</v>
      </c>
      <c r="B80" t="s">
        <v>157</v>
      </c>
      <c r="C80" s="1">
        <v>12.23</v>
      </c>
      <c r="D80">
        <v>16.25</v>
      </c>
      <c r="E80">
        <v>8.23</v>
      </c>
      <c r="F80">
        <v>18.21</v>
      </c>
      <c r="G80">
        <v>24.24</v>
      </c>
      <c r="H80">
        <v>2.46</v>
      </c>
      <c r="I80">
        <v>5</v>
      </c>
      <c r="J80">
        <v>2.62</v>
      </c>
      <c r="K80">
        <v>4.1399999999999997</v>
      </c>
      <c r="L80">
        <v>7</v>
      </c>
      <c r="M80">
        <v>18.16</v>
      </c>
      <c r="N80">
        <v>19.09</v>
      </c>
      <c r="O80">
        <v>14</v>
      </c>
    </row>
    <row r="81" spans="1:15" x14ac:dyDescent="0.35">
      <c r="A81" t="s">
        <v>158</v>
      </c>
      <c r="B81" t="s">
        <v>159</v>
      </c>
      <c r="C81" s="1">
        <v>12.29</v>
      </c>
      <c r="D81">
        <v>16.55</v>
      </c>
      <c r="E81">
        <v>8.02</v>
      </c>
      <c r="F81">
        <v>18.29</v>
      </c>
      <c r="G81">
        <v>24.42</v>
      </c>
      <c r="H81">
        <v>2.3199999999999998</v>
      </c>
      <c r="I81">
        <v>4.99</v>
      </c>
      <c r="J81">
        <v>2.59</v>
      </c>
      <c r="K81">
        <v>4.16</v>
      </c>
      <c r="L81">
        <v>8</v>
      </c>
      <c r="M81">
        <v>19</v>
      </c>
      <c r="N81">
        <v>21.86</v>
      </c>
      <c r="O81">
        <v>14.86</v>
      </c>
    </row>
    <row r="82" spans="1:15" x14ac:dyDescent="0.35">
      <c r="A82" t="s">
        <v>160</v>
      </c>
      <c r="B82" t="s">
        <v>161</v>
      </c>
      <c r="C82" s="1">
        <v>12.18</v>
      </c>
      <c r="D82">
        <v>16.34</v>
      </c>
      <c r="E82">
        <v>8.02</v>
      </c>
      <c r="F82">
        <v>18.16</v>
      </c>
      <c r="G82">
        <v>24.28</v>
      </c>
      <c r="H82">
        <v>2.3199999999999998</v>
      </c>
      <c r="I82">
        <v>4.99</v>
      </c>
      <c r="J82">
        <v>2.61</v>
      </c>
      <c r="K82">
        <v>4.1500000000000004</v>
      </c>
      <c r="L82">
        <v>7.38</v>
      </c>
      <c r="M82">
        <v>19</v>
      </c>
      <c r="N82">
        <v>21</v>
      </c>
      <c r="O82">
        <v>14.18</v>
      </c>
    </row>
    <row r="83" spans="1:15" x14ac:dyDescent="0.35">
      <c r="A83" t="s">
        <v>162</v>
      </c>
      <c r="B83" t="s">
        <v>163</v>
      </c>
      <c r="C83" s="1">
        <v>12.22</v>
      </c>
      <c r="D83">
        <v>16.36</v>
      </c>
      <c r="E83">
        <v>8.08</v>
      </c>
      <c r="F83">
        <v>18.2</v>
      </c>
      <c r="G83">
        <v>24.32</v>
      </c>
      <c r="H83">
        <v>2.36</v>
      </c>
      <c r="I83">
        <v>4.99</v>
      </c>
      <c r="J83">
        <v>2.62</v>
      </c>
      <c r="K83">
        <v>4.1399999999999997</v>
      </c>
      <c r="L83">
        <v>7.28</v>
      </c>
      <c r="M83">
        <v>19</v>
      </c>
      <c r="N83">
        <v>21</v>
      </c>
      <c r="O83">
        <v>14.07</v>
      </c>
    </row>
    <row r="84" spans="1:15" x14ac:dyDescent="0.35">
      <c r="A84" t="s">
        <v>164</v>
      </c>
      <c r="B84" t="s">
        <v>165</v>
      </c>
      <c r="C84" s="1">
        <v>12.27</v>
      </c>
      <c r="D84">
        <v>16.39</v>
      </c>
      <c r="E84">
        <v>8.14</v>
      </c>
      <c r="F84">
        <v>18.25</v>
      </c>
      <c r="G84">
        <v>24.36</v>
      </c>
      <c r="H84">
        <v>2.4</v>
      </c>
      <c r="I84">
        <v>5</v>
      </c>
      <c r="J84">
        <v>2.62</v>
      </c>
      <c r="K84">
        <v>4.13</v>
      </c>
      <c r="L84">
        <v>7.64</v>
      </c>
      <c r="M84">
        <v>19</v>
      </c>
      <c r="N84">
        <v>20.41</v>
      </c>
      <c r="O84">
        <v>14</v>
      </c>
    </row>
    <row r="85" spans="1:15" x14ac:dyDescent="0.35">
      <c r="A85" t="s">
        <v>166</v>
      </c>
      <c r="B85" t="s">
        <v>167</v>
      </c>
      <c r="C85" s="1">
        <v>12.15</v>
      </c>
      <c r="D85">
        <v>16.39</v>
      </c>
      <c r="E85">
        <v>7.9</v>
      </c>
      <c r="F85">
        <v>18.12</v>
      </c>
      <c r="G85">
        <v>24.29</v>
      </c>
      <c r="H85">
        <v>2.25</v>
      </c>
      <c r="I85">
        <v>4.97</v>
      </c>
      <c r="J85">
        <v>2.6</v>
      </c>
      <c r="K85">
        <v>4.1399999999999997</v>
      </c>
      <c r="L85">
        <v>7.69</v>
      </c>
      <c r="M85">
        <v>18.87</v>
      </c>
      <c r="N85">
        <v>21.34</v>
      </c>
      <c r="O85">
        <v>15.58</v>
      </c>
    </row>
    <row r="86" spans="1:15" x14ac:dyDescent="0.35">
      <c r="A86" t="s">
        <v>168</v>
      </c>
      <c r="B86" t="s">
        <v>169</v>
      </c>
      <c r="C86" s="1">
        <v>12.17</v>
      </c>
      <c r="D86">
        <v>16.39</v>
      </c>
      <c r="E86">
        <v>7.94</v>
      </c>
      <c r="F86">
        <v>18.14</v>
      </c>
      <c r="G86">
        <v>24.33</v>
      </c>
      <c r="H86">
        <v>2.27</v>
      </c>
      <c r="I86">
        <v>4.97</v>
      </c>
      <c r="J86">
        <v>2.61</v>
      </c>
      <c r="K86">
        <v>4.1399999999999997</v>
      </c>
      <c r="L86">
        <v>7.59</v>
      </c>
      <c r="M86">
        <v>19</v>
      </c>
      <c r="N86">
        <v>21</v>
      </c>
      <c r="O86">
        <v>15.83</v>
      </c>
    </row>
    <row r="87" spans="1:15" x14ac:dyDescent="0.35">
      <c r="A87" t="s">
        <v>170</v>
      </c>
      <c r="B87" t="s">
        <v>171</v>
      </c>
      <c r="C87" s="1">
        <v>12.25</v>
      </c>
      <c r="D87">
        <v>16.350000000000001</v>
      </c>
      <c r="E87">
        <v>8.1300000000000008</v>
      </c>
      <c r="F87">
        <v>18.23</v>
      </c>
      <c r="G87">
        <v>24.34</v>
      </c>
      <c r="H87">
        <v>2.38</v>
      </c>
      <c r="I87">
        <v>5</v>
      </c>
      <c r="J87">
        <v>2.62</v>
      </c>
      <c r="K87">
        <v>4.12</v>
      </c>
      <c r="L87">
        <v>7.7</v>
      </c>
      <c r="M87">
        <v>18.690000000000001</v>
      </c>
      <c r="N87">
        <v>20.79</v>
      </c>
      <c r="O87">
        <v>14</v>
      </c>
    </row>
    <row r="88" spans="1:15" x14ac:dyDescent="0.35">
      <c r="A88" t="s">
        <v>172</v>
      </c>
      <c r="B88" t="s">
        <v>173</v>
      </c>
      <c r="C88" s="1">
        <v>12.13</v>
      </c>
      <c r="D88">
        <v>16.27</v>
      </c>
      <c r="E88">
        <v>7.96</v>
      </c>
      <c r="F88">
        <v>18.100000000000001</v>
      </c>
      <c r="G88">
        <v>24.25</v>
      </c>
      <c r="H88">
        <v>2.25</v>
      </c>
      <c r="I88">
        <v>4.99</v>
      </c>
      <c r="J88">
        <v>2.62</v>
      </c>
      <c r="K88">
        <v>4.12</v>
      </c>
      <c r="L88">
        <v>7.05</v>
      </c>
      <c r="M88">
        <v>18.350000000000001</v>
      </c>
      <c r="N88">
        <v>21</v>
      </c>
      <c r="O88">
        <v>15.25</v>
      </c>
    </row>
    <row r="89" spans="1:15" x14ac:dyDescent="0.35">
      <c r="A89" t="s">
        <v>174</v>
      </c>
      <c r="B89" t="s">
        <v>175</v>
      </c>
      <c r="C89" s="1">
        <v>12.06</v>
      </c>
      <c r="D89">
        <v>16.260000000000002</v>
      </c>
      <c r="E89">
        <v>7.84</v>
      </c>
      <c r="F89">
        <v>18.02</v>
      </c>
      <c r="G89">
        <v>24.22</v>
      </c>
      <c r="H89">
        <v>2.16</v>
      </c>
      <c r="I89">
        <v>4.9800000000000004</v>
      </c>
      <c r="J89">
        <v>2.61</v>
      </c>
      <c r="K89">
        <v>4.12</v>
      </c>
      <c r="L89">
        <v>7.3</v>
      </c>
      <c r="M89">
        <v>18.25</v>
      </c>
      <c r="N89">
        <v>21.14</v>
      </c>
      <c r="O89">
        <v>16</v>
      </c>
    </row>
    <row r="90" spans="1:15" x14ac:dyDescent="0.35">
      <c r="A90" t="s">
        <v>176</v>
      </c>
      <c r="B90" t="s">
        <v>177</v>
      </c>
      <c r="C90" s="1">
        <v>12.04</v>
      </c>
      <c r="D90">
        <v>16.32</v>
      </c>
      <c r="E90">
        <v>7.73</v>
      </c>
      <c r="F90">
        <v>17.98</v>
      </c>
      <c r="G90">
        <v>24.24</v>
      </c>
      <c r="H90">
        <v>2.12</v>
      </c>
      <c r="I90">
        <v>4.95</v>
      </c>
      <c r="J90">
        <v>2.6</v>
      </c>
      <c r="K90">
        <v>4.12</v>
      </c>
      <c r="L90">
        <v>7.59</v>
      </c>
      <c r="M90">
        <v>18.52</v>
      </c>
      <c r="N90">
        <v>21.45</v>
      </c>
      <c r="O90">
        <v>16</v>
      </c>
    </row>
    <row r="91" spans="1:15" x14ac:dyDescent="0.35">
      <c r="A91" t="s">
        <v>178</v>
      </c>
      <c r="B91" t="s">
        <v>179</v>
      </c>
      <c r="C91" s="1">
        <v>12.19</v>
      </c>
      <c r="D91">
        <v>16.420000000000002</v>
      </c>
      <c r="E91">
        <v>7.96</v>
      </c>
      <c r="F91">
        <v>18.260000000000002</v>
      </c>
      <c r="G91">
        <v>24.61</v>
      </c>
      <c r="H91">
        <v>2.0099999999999998</v>
      </c>
      <c r="I91">
        <v>5.0999999999999996</v>
      </c>
      <c r="J91">
        <v>2.68</v>
      </c>
      <c r="K91">
        <v>4.16</v>
      </c>
      <c r="L91">
        <v>8.1</v>
      </c>
      <c r="M91">
        <v>19.91</v>
      </c>
      <c r="N91">
        <v>23.06</v>
      </c>
      <c r="O91">
        <v>14.29</v>
      </c>
    </row>
    <row r="92" spans="1:15" x14ac:dyDescent="0.35">
      <c r="A92" t="s">
        <v>180</v>
      </c>
      <c r="B92" t="s">
        <v>181</v>
      </c>
      <c r="C92" s="1">
        <v>12.23</v>
      </c>
      <c r="D92">
        <v>16.38</v>
      </c>
      <c r="E92">
        <v>8.09</v>
      </c>
      <c r="F92">
        <v>18.309999999999999</v>
      </c>
      <c r="G92">
        <v>24.62</v>
      </c>
      <c r="H92">
        <v>2.14</v>
      </c>
      <c r="I92">
        <v>5.0999999999999996</v>
      </c>
      <c r="J92">
        <v>2.68</v>
      </c>
      <c r="K92">
        <v>4.16</v>
      </c>
      <c r="L92">
        <v>8</v>
      </c>
      <c r="M92">
        <v>19.489999999999998</v>
      </c>
      <c r="N92">
        <v>21.39</v>
      </c>
      <c r="O92">
        <v>14</v>
      </c>
    </row>
    <row r="93" spans="1:15" x14ac:dyDescent="0.35">
      <c r="A93" t="s">
        <v>182</v>
      </c>
      <c r="B93" t="s">
        <v>183</v>
      </c>
      <c r="C93" s="1">
        <v>12.27</v>
      </c>
      <c r="D93">
        <v>16.47</v>
      </c>
      <c r="E93">
        <v>8.08</v>
      </c>
      <c r="F93">
        <v>18.36</v>
      </c>
      <c r="G93">
        <v>24.69</v>
      </c>
      <c r="H93">
        <v>2.1</v>
      </c>
      <c r="I93">
        <v>5.1100000000000003</v>
      </c>
      <c r="J93">
        <v>2.69</v>
      </c>
      <c r="K93">
        <v>4.16</v>
      </c>
      <c r="L93">
        <v>8.35</v>
      </c>
      <c r="M93">
        <v>19.739999999999998</v>
      </c>
      <c r="N93">
        <v>22.29</v>
      </c>
      <c r="O93">
        <v>14.01</v>
      </c>
    </row>
    <row r="94" spans="1:15" x14ac:dyDescent="0.35">
      <c r="A94" t="s">
        <v>184</v>
      </c>
      <c r="B94" t="s">
        <v>185</v>
      </c>
      <c r="C94" s="1">
        <v>12.25</v>
      </c>
      <c r="D94">
        <v>16.5</v>
      </c>
      <c r="E94">
        <v>8</v>
      </c>
      <c r="F94">
        <v>18.329999999999998</v>
      </c>
      <c r="G94">
        <v>24.7</v>
      </c>
      <c r="H94">
        <v>2.0099999999999998</v>
      </c>
      <c r="I94">
        <v>5.1100000000000003</v>
      </c>
      <c r="J94">
        <v>2.69</v>
      </c>
      <c r="K94">
        <v>4.17</v>
      </c>
      <c r="L94">
        <v>9</v>
      </c>
      <c r="M94">
        <v>19.940000000000001</v>
      </c>
      <c r="N94">
        <v>23.8</v>
      </c>
      <c r="O94">
        <v>14.58</v>
      </c>
    </row>
    <row r="95" spans="1:15" x14ac:dyDescent="0.35">
      <c r="A95" t="s">
        <v>186</v>
      </c>
      <c r="B95" t="s">
        <v>187</v>
      </c>
      <c r="C95" s="1">
        <v>12.28</v>
      </c>
      <c r="D95">
        <v>16.37</v>
      </c>
      <c r="E95">
        <v>8.19</v>
      </c>
      <c r="F95">
        <v>18.37</v>
      </c>
      <c r="G95">
        <v>24.64</v>
      </c>
      <c r="H95">
        <v>2.2000000000000002</v>
      </c>
      <c r="I95">
        <v>5.1100000000000003</v>
      </c>
      <c r="J95">
        <v>2.69</v>
      </c>
      <c r="K95">
        <v>4.17</v>
      </c>
      <c r="L95">
        <v>8</v>
      </c>
      <c r="M95">
        <v>18.71</v>
      </c>
      <c r="N95">
        <v>20.64</v>
      </c>
      <c r="O95">
        <v>14</v>
      </c>
    </row>
    <row r="96" spans="1:15" x14ac:dyDescent="0.35">
      <c r="A96" t="s">
        <v>188</v>
      </c>
      <c r="B96" t="s">
        <v>189</v>
      </c>
      <c r="C96" s="1">
        <v>12.29</v>
      </c>
      <c r="D96">
        <v>16.420000000000002</v>
      </c>
      <c r="E96">
        <v>8.15</v>
      </c>
      <c r="F96">
        <v>18.38</v>
      </c>
      <c r="G96">
        <v>24.68</v>
      </c>
      <c r="H96">
        <v>2.15</v>
      </c>
      <c r="I96">
        <v>5.1100000000000003</v>
      </c>
      <c r="J96">
        <v>2.7</v>
      </c>
      <c r="K96">
        <v>4.17</v>
      </c>
      <c r="L96">
        <v>8.49</v>
      </c>
      <c r="M96">
        <v>19.37</v>
      </c>
      <c r="N96">
        <v>21.94</v>
      </c>
      <c r="O96">
        <v>14</v>
      </c>
    </row>
    <row r="97" spans="1:15" x14ac:dyDescent="0.35">
      <c r="A97" t="s">
        <v>190</v>
      </c>
      <c r="B97" t="s">
        <v>191</v>
      </c>
      <c r="C97" s="1">
        <v>12.31</v>
      </c>
      <c r="D97">
        <v>16.489999999999998</v>
      </c>
      <c r="E97">
        <v>8.14</v>
      </c>
      <c r="F97">
        <v>18.41</v>
      </c>
      <c r="G97">
        <v>24.75</v>
      </c>
      <c r="H97">
        <v>2.14</v>
      </c>
      <c r="I97">
        <v>5.12</v>
      </c>
      <c r="J97">
        <v>2.7</v>
      </c>
      <c r="K97">
        <v>4.18</v>
      </c>
      <c r="L97">
        <v>9</v>
      </c>
      <c r="M97">
        <v>20</v>
      </c>
      <c r="N97">
        <v>22.86</v>
      </c>
      <c r="O97">
        <v>14</v>
      </c>
    </row>
    <row r="98" spans="1:15" x14ac:dyDescent="0.35">
      <c r="A98" t="s">
        <v>192</v>
      </c>
      <c r="B98" t="s">
        <v>193</v>
      </c>
      <c r="C98" s="1">
        <v>12.2</v>
      </c>
      <c r="D98">
        <v>16.399999999999999</v>
      </c>
      <c r="E98">
        <v>8.01</v>
      </c>
      <c r="F98">
        <v>18.28</v>
      </c>
      <c r="G98">
        <v>24.64</v>
      </c>
      <c r="H98">
        <v>2.0099999999999998</v>
      </c>
      <c r="I98">
        <v>5.1100000000000003</v>
      </c>
      <c r="J98">
        <v>2.7</v>
      </c>
      <c r="K98">
        <v>4.17</v>
      </c>
      <c r="L98">
        <v>8.9499999999999993</v>
      </c>
      <c r="M98">
        <v>19.579999999999998</v>
      </c>
      <c r="N98">
        <v>23.9</v>
      </c>
      <c r="O98">
        <v>14.06</v>
      </c>
    </row>
    <row r="99" spans="1:15" x14ac:dyDescent="0.35">
      <c r="A99" t="s">
        <v>194</v>
      </c>
      <c r="B99" t="s">
        <v>195</v>
      </c>
      <c r="C99" s="1">
        <v>12.37</v>
      </c>
      <c r="D99">
        <v>16.45</v>
      </c>
      <c r="E99">
        <v>8.3000000000000007</v>
      </c>
      <c r="F99">
        <v>18.47</v>
      </c>
      <c r="G99">
        <v>24.75</v>
      </c>
      <c r="H99">
        <v>2.2999999999999998</v>
      </c>
      <c r="I99">
        <v>5.12</v>
      </c>
      <c r="J99">
        <v>2.7</v>
      </c>
      <c r="K99">
        <v>4.18</v>
      </c>
      <c r="L99">
        <v>8</v>
      </c>
      <c r="M99">
        <v>19.66</v>
      </c>
      <c r="N99">
        <v>20.57</v>
      </c>
      <c r="O99">
        <v>14</v>
      </c>
    </row>
    <row r="100" spans="1:15" x14ac:dyDescent="0.35">
      <c r="A100" t="s">
        <v>196</v>
      </c>
      <c r="B100" t="s">
        <v>197</v>
      </c>
      <c r="C100" s="1">
        <v>12.38</v>
      </c>
      <c r="D100">
        <v>16.41</v>
      </c>
      <c r="E100">
        <v>8.33</v>
      </c>
      <c r="F100">
        <v>18.47</v>
      </c>
      <c r="G100">
        <v>24.72</v>
      </c>
      <c r="H100">
        <v>2.34</v>
      </c>
      <c r="I100">
        <v>5.12</v>
      </c>
      <c r="J100">
        <v>2.7</v>
      </c>
      <c r="K100">
        <v>4.18</v>
      </c>
      <c r="L100">
        <v>8</v>
      </c>
      <c r="M100">
        <v>19.18</v>
      </c>
      <c r="N100">
        <v>20</v>
      </c>
      <c r="O100">
        <v>14</v>
      </c>
    </row>
    <row r="101" spans="1:15" x14ac:dyDescent="0.35">
      <c r="A101" t="s">
        <v>198</v>
      </c>
      <c r="B101" t="s">
        <v>199</v>
      </c>
      <c r="C101" s="1">
        <v>12.31</v>
      </c>
      <c r="D101">
        <v>16.309999999999999</v>
      </c>
      <c r="E101">
        <v>8.31</v>
      </c>
      <c r="F101">
        <v>18.41</v>
      </c>
      <c r="G101">
        <v>24.6</v>
      </c>
      <c r="H101">
        <v>2.3199999999999998</v>
      </c>
      <c r="I101">
        <v>5.12</v>
      </c>
      <c r="J101">
        <v>2.7</v>
      </c>
      <c r="K101">
        <v>4.17</v>
      </c>
      <c r="L101">
        <v>8</v>
      </c>
      <c r="M101">
        <v>18.579999999999998</v>
      </c>
      <c r="N101">
        <v>20</v>
      </c>
      <c r="O101">
        <v>14</v>
      </c>
    </row>
    <row r="102" spans="1:15" x14ac:dyDescent="0.35">
      <c r="A102" t="s">
        <v>200</v>
      </c>
      <c r="B102" t="s">
        <v>201</v>
      </c>
      <c r="C102" s="1">
        <v>12.37</v>
      </c>
      <c r="D102">
        <v>16.489999999999998</v>
      </c>
      <c r="E102">
        <v>8.25</v>
      </c>
      <c r="F102">
        <v>18.47</v>
      </c>
      <c r="G102">
        <v>24.79</v>
      </c>
      <c r="H102">
        <v>2.2400000000000002</v>
      </c>
      <c r="I102">
        <v>5.12</v>
      </c>
      <c r="J102">
        <v>2.7</v>
      </c>
      <c r="K102">
        <v>4.18</v>
      </c>
      <c r="L102">
        <v>8.68</v>
      </c>
      <c r="M102">
        <v>19.53</v>
      </c>
      <c r="N102">
        <v>21.37</v>
      </c>
      <c r="O102">
        <v>14</v>
      </c>
    </row>
    <row r="103" spans="1:15" x14ac:dyDescent="0.35">
      <c r="A103" t="s">
        <v>202</v>
      </c>
      <c r="B103" t="s">
        <v>203</v>
      </c>
      <c r="C103" s="1">
        <v>12.28</v>
      </c>
      <c r="D103">
        <v>16.43</v>
      </c>
      <c r="E103">
        <v>8.1300000000000008</v>
      </c>
      <c r="F103">
        <v>18.37</v>
      </c>
      <c r="G103">
        <v>24.73</v>
      </c>
      <c r="H103">
        <v>2.13</v>
      </c>
      <c r="I103">
        <v>5.12</v>
      </c>
      <c r="J103">
        <v>2.71</v>
      </c>
      <c r="K103">
        <v>4.18</v>
      </c>
      <c r="L103">
        <v>9</v>
      </c>
      <c r="M103">
        <v>19.55</v>
      </c>
      <c r="N103">
        <v>23.13</v>
      </c>
      <c r="O103">
        <v>14</v>
      </c>
    </row>
    <row r="104" spans="1:15" x14ac:dyDescent="0.35">
      <c r="A104" t="s">
        <v>204</v>
      </c>
      <c r="B104" t="s">
        <v>205</v>
      </c>
      <c r="C104" s="1">
        <v>12.45</v>
      </c>
      <c r="D104">
        <v>16.48</v>
      </c>
      <c r="E104">
        <v>8.41</v>
      </c>
      <c r="F104">
        <v>18.55</v>
      </c>
      <c r="G104">
        <v>24.79</v>
      </c>
      <c r="H104">
        <v>2.41</v>
      </c>
      <c r="I104">
        <v>5.12</v>
      </c>
      <c r="J104">
        <v>2.71</v>
      </c>
      <c r="K104">
        <v>4.18</v>
      </c>
      <c r="L104">
        <v>8</v>
      </c>
      <c r="M104">
        <v>19.78</v>
      </c>
      <c r="N104">
        <v>20</v>
      </c>
      <c r="O104">
        <v>14</v>
      </c>
    </row>
    <row r="105" spans="1:15" x14ac:dyDescent="0.35">
      <c r="A105" t="s">
        <v>206</v>
      </c>
      <c r="B105" t="s">
        <v>207</v>
      </c>
      <c r="C105" s="1">
        <v>12.39</v>
      </c>
      <c r="D105">
        <v>16.36</v>
      </c>
      <c r="E105">
        <v>8.3800000000000008</v>
      </c>
      <c r="F105">
        <v>18.489999999999998</v>
      </c>
      <c r="G105">
        <v>24.65</v>
      </c>
      <c r="H105">
        <v>2.37</v>
      </c>
      <c r="I105">
        <v>5.12</v>
      </c>
      <c r="J105">
        <v>2.71</v>
      </c>
      <c r="K105">
        <v>4.18</v>
      </c>
      <c r="L105">
        <v>8</v>
      </c>
      <c r="M105">
        <v>18.23</v>
      </c>
      <c r="N105">
        <v>20</v>
      </c>
      <c r="O105">
        <v>14</v>
      </c>
    </row>
    <row r="106" spans="1:15" x14ac:dyDescent="0.35">
      <c r="A106" t="s">
        <v>208</v>
      </c>
      <c r="B106" t="s">
        <v>209</v>
      </c>
      <c r="C106" s="1">
        <v>12.2</v>
      </c>
      <c r="D106">
        <v>16.36</v>
      </c>
      <c r="E106">
        <v>8.06</v>
      </c>
      <c r="F106">
        <v>18.29</v>
      </c>
      <c r="G106">
        <v>24.67</v>
      </c>
      <c r="H106">
        <v>2.0699999999999998</v>
      </c>
      <c r="I106">
        <v>5.12</v>
      </c>
      <c r="J106">
        <v>2.71</v>
      </c>
      <c r="K106">
        <v>4.18</v>
      </c>
      <c r="L106">
        <v>8.9499999999999993</v>
      </c>
      <c r="M106">
        <v>18.96</v>
      </c>
      <c r="N106">
        <v>24.28</v>
      </c>
      <c r="O106">
        <v>14</v>
      </c>
    </row>
    <row r="107" spans="1:15" x14ac:dyDescent="0.35">
      <c r="A107" t="s">
        <v>210</v>
      </c>
      <c r="B107" t="s">
        <v>211</v>
      </c>
      <c r="C107" s="1">
        <v>12.45</v>
      </c>
      <c r="D107">
        <v>16.440000000000001</v>
      </c>
      <c r="E107">
        <v>8.43</v>
      </c>
      <c r="F107">
        <v>18.55</v>
      </c>
      <c r="G107">
        <v>24.74</v>
      </c>
      <c r="H107">
        <v>2.4300000000000002</v>
      </c>
      <c r="I107">
        <v>5.12</v>
      </c>
      <c r="J107">
        <v>2.71</v>
      </c>
      <c r="K107">
        <v>4.18</v>
      </c>
      <c r="L107">
        <v>8</v>
      </c>
      <c r="M107">
        <v>19.440000000000001</v>
      </c>
      <c r="N107">
        <v>20</v>
      </c>
      <c r="O107">
        <v>14</v>
      </c>
    </row>
    <row r="108" spans="1:15" x14ac:dyDescent="0.35">
      <c r="A108" t="s">
        <v>212</v>
      </c>
      <c r="B108" t="s">
        <v>213</v>
      </c>
      <c r="C108" s="1">
        <v>12.35</v>
      </c>
      <c r="D108">
        <v>16.48</v>
      </c>
      <c r="E108">
        <v>8.23</v>
      </c>
      <c r="F108">
        <v>18.440000000000001</v>
      </c>
      <c r="G108">
        <v>24.81</v>
      </c>
      <c r="H108">
        <v>2.2200000000000002</v>
      </c>
      <c r="I108">
        <v>5.12</v>
      </c>
      <c r="J108">
        <v>2.72</v>
      </c>
      <c r="K108">
        <v>4.1900000000000004</v>
      </c>
      <c r="L108">
        <v>8.9600000000000009</v>
      </c>
      <c r="M108">
        <v>19.920000000000002</v>
      </c>
      <c r="N108">
        <v>21.96</v>
      </c>
      <c r="O108">
        <v>14</v>
      </c>
    </row>
    <row r="109" spans="1:15" x14ac:dyDescent="0.35">
      <c r="A109" t="s">
        <v>214</v>
      </c>
      <c r="B109" t="s">
        <v>215</v>
      </c>
      <c r="C109" s="1">
        <v>12.37</v>
      </c>
      <c r="D109">
        <v>16.45</v>
      </c>
      <c r="E109">
        <v>8.3000000000000007</v>
      </c>
      <c r="F109">
        <v>18.46</v>
      </c>
      <c r="G109">
        <v>24.79</v>
      </c>
      <c r="H109">
        <v>2.29</v>
      </c>
      <c r="I109">
        <v>5.1100000000000003</v>
      </c>
      <c r="J109">
        <v>2.72</v>
      </c>
      <c r="K109">
        <v>4.1900000000000004</v>
      </c>
      <c r="L109">
        <v>8.1</v>
      </c>
      <c r="M109">
        <v>19.170000000000002</v>
      </c>
      <c r="N109">
        <v>20.93</v>
      </c>
      <c r="O109">
        <v>14</v>
      </c>
    </row>
    <row r="110" spans="1:15" x14ac:dyDescent="0.35">
      <c r="A110" t="s">
        <v>216</v>
      </c>
      <c r="B110" t="s">
        <v>217</v>
      </c>
      <c r="C110" s="1">
        <v>12.49</v>
      </c>
      <c r="D110">
        <v>16.54</v>
      </c>
      <c r="E110">
        <v>8.43</v>
      </c>
      <c r="F110">
        <v>18.59</v>
      </c>
      <c r="G110">
        <v>24.87</v>
      </c>
      <c r="H110">
        <v>2.42</v>
      </c>
      <c r="I110">
        <v>5.12</v>
      </c>
      <c r="J110">
        <v>2.71</v>
      </c>
      <c r="K110">
        <v>4.1900000000000004</v>
      </c>
      <c r="L110">
        <v>8</v>
      </c>
      <c r="M110">
        <v>20</v>
      </c>
      <c r="N110">
        <v>20</v>
      </c>
      <c r="O110">
        <v>14</v>
      </c>
    </row>
    <row r="111" spans="1:15" x14ac:dyDescent="0.35">
      <c r="A111" t="s">
        <v>218</v>
      </c>
      <c r="B111" t="s">
        <v>219</v>
      </c>
      <c r="C111" s="1">
        <v>12.41</v>
      </c>
      <c r="D111">
        <v>16.37</v>
      </c>
      <c r="E111">
        <v>8.44</v>
      </c>
      <c r="F111">
        <v>18.5</v>
      </c>
      <c r="G111">
        <v>24.67</v>
      </c>
      <c r="H111">
        <v>2.44</v>
      </c>
      <c r="I111">
        <v>5.1100000000000003</v>
      </c>
      <c r="J111">
        <v>2.71</v>
      </c>
      <c r="K111">
        <v>4.18</v>
      </c>
      <c r="L111">
        <v>8</v>
      </c>
      <c r="M111">
        <v>18.02</v>
      </c>
      <c r="N111">
        <v>20</v>
      </c>
      <c r="O111">
        <v>14</v>
      </c>
    </row>
    <row r="112" spans="1:15" x14ac:dyDescent="0.35">
      <c r="A112" t="s">
        <v>220</v>
      </c>
      <c r="B112" t="s">
        <v>221</v>
      </c>
      <c r="C112" s="1">
        <v>12.38</v>
      </c>
      <c r="D112">
        <v>16.34</v>
      </c>
      <c r="E112">
        <v>8.41</v>
      </c>
      <c r="F112">
        <v>18.48</v>
      </c>
      <c r="G112">
        <v>24.62</v>
      </c>
      <c r="H112">
        <v>2.41</v>
      </c>
      <c r="I112">
        <v>5.12</v>
      </c>
      <c r="J112">
        <v>2.71</v>
      </c>
      <c r="K112">
        <v>4.18</v>
      </c>
      <c r="L112">
        <v>8</v>
      </c>
      <c r="M112">
        <v>18</v>
      </c>
      <c r="N112">
        <v>20</v>
      </c>
      <c r="O112">
        <v>14</v>
      </c>
    </row>
    <row r="113" spans="1:15" x14ac:dyDescent="0.35">
      <c r="A113" t="s">
        <v>222</v>
      </c>
      <c r="B113" t="s">
        <v>223</v>
      </c>
      <c r="C113" s="1">
        <v>12.45</v>
      </c>
      <c r="D113">
        <v>16.41</v>
      </c>
      <c r="E113">
        <v>8.48</v>
      </c>
      <c r="F113">
        <v>18.54</v>
      </c>
      <c r="G113">
        <v>24.73</v>
      </c>
      <c r="H113">
        <v>2.4700000000000002</v>
      </c>
      <c r="I113">
        <v>5.1100000000000003</v>
      </c>
      <c r="J113">
        <v>2.72</v>
      </c>
      <c r="K113">
        <v>4.18</v>
      </c>
      <c r="L113">
        <v>8</v>
      </c>
      <c r="M113">
        <v>18.38</v>
      </c>
      <c r="N113">
        <v>20</v>
      </c>
      <c r="O113">
        <v>14</v>
      </c>
    </row>
    <row r="114" spans="1:15" x14ac:dyDescent="0.35">
      <c r="A114" t="s">
        <v>224</v>
      </c>
      <c r="B114" t="s">
        <v>225</v>
      </c>
      <c r="C114" s="1">
        <v>12.5</v>
      </c>
      <c r="D114">
        <v>16.510000000000002</v>
      </c>
      <c r="E114">
        <v>8.49</v>
      </c>
      <c r="F114">
        <v>18.600000000000001</v>
      </c>
      <c r="G114">
        <v>24.83</v>
      </c>
      <c r="H114">
        <v>2.48</v>
      </c>
      <c r="I114">
        <v>5.1100000000000003</v>
      </c>
      <c r="J114">
        <v>2.72</v>
      </c>
      <c r="K114">
        <v>4.1900000000000004</v>
      </c>
      <c r="L114">
        <v>8</v>
      </c>
      <c r="M114">
        <v>19.57</v>
      </c>
      <c r="N114">
        <v>20</v>
      </c>
      <c r="O114">
        <v>14</v>
      </c>
    </row>
    <row r="115" spans="1:15" x14ac:dyDescent="0.35">
      <c r="A115" t="s">
        <v>226</v>
      </c>
      <c r="B115" t="s">
        <v>227</v>
      </c>
      <c r="C115" s="1">
        <v>12.43</v>
      </c>
      <c r="D115">
        <v>16.53</v>
      </c>
      <c r="E115">
        <v>8.33</v>
      </c>
      <c r="F115">
        <v>18.52</v>
      </c>
      <c r="G115">
        <v>24.88</v>
      </c>
      <c r="H115">
        <v>2.3199999999999998</v>
      </c>
      <c r="I115">
        <v>5.1100000000000003</v>
      </c>
      <c r="J115">
        <v>2.72</v>
      </c>
      <c r="K115">
        <v>4.1900000000000004</v>
      </c>
      <c r="L115">
        <v>8.92</v>
      </c>
      <c r="M115">
        <v>19.95</v>
      </c>
      <c r="N115">
        <v>20.81</v>
      </c>
      <c r="O115">
        <v>14</v>
      </c>
    </row>
    <row r="116" spans="1:15" x14ac:dyDescent="0.35">
      <c r="A116" t="s">
        <v>228</v>
      </c>
      <c r="B116" t="s">
        <v>229</v>
      </c>
      <c r="C116" s="1">
        <v>12.49</v>
      </c>
      <c r="D116">
        <v>16.54</v>
      </c>
      <c r="E116">
        <v>8.42</v>
      </c>
      <c r="F116">
        <v>18.57</v>
      </c>
      <c r="G116">
        <v>24.89</v>
      </c>
      <c r="H116">
        <v>2.42</v>
      </c>
      <c r="I116">
        <v>5.1100000000000003</v>
      </c>
      <c r="J116">
        <v>2.73</v>
      </c>
      <c r="K116">
        <v>4.1900000000000004</v>
      </c>
      <c r="L116">
        <v>8.23</v>
      </c>
      <c r="M116">
        <v>19.79</v>
      </c>
      <c r="N116">
        <v>20.04</v>
      </c>
      <c r="O116">
        <v>14</v>
      </c>
    </row>
    <row r="117" spans="1:15" x14ac:dyDescent="0.35">
      <c r="A117" t="s">
        <v>230</v>
      </c>
      <c r="B117" t="s">
        <v>231</v>
      </c>
      <c r="C117" s="1">
        <v>12.5</v>
      </c>
      <c r="D117">
        <v>16.47</v>
      </c>
      <c r="E117">
        <v>8.51</v>
      </c>
      <c r="F117">
        <v>18.59</v>
      </c>
      <c r="G117">
        <v>24.76</v>
      </c>
      <c r="H117">
        <v>2.5299999999999998</v>
      </c>
      <c r="I117">
        <v>5.1100000000000003</v>
      </c>
      <c r="J117">
        <v>2.71</v>
      </c>
      <c r="K117">
        <v>4.18</v>
      </c>
      <c r="L117">
        <v>8</v>
      </c>
      <c r="M117">
        <v>18.940000000000001</v>
      </c>
      <c r="N117">
        <v>19.68</v>
      </c>
      <c r="O117">
        <v>14</v>
      </c>
    </row>
    <row r="118" spans="1:15" x14ac:dyDescent="0.35">
      <c r="A118" t="s">
        <v>232</v>
      </c>
      <c r="B118" t="s">
        <v>233</v>
      </c>
      <c r="C118" s="1">
        <v>12.42</v>
      </c>
      <c r="D118">
        <v>16.54</v>
      </c>
      <c r="E118">
        <v>8.3000000000000007</v>
      </c>
      <c r="F118">
        <v>18.510000000000002</v>
      </c>
      <c r="G118">
        <v>24.9</v>
      </c>
      <c r="H118">
        <v>2.2999999999999998</v>
      </c>
      <c r="I118">
        <v>5.1100000000000003</v>
      </c>
      <c r="J118">
        <v>2.72</v>
      </c>
      <c r="K118">
        <v>4.2</v>
      </c>
      <c r="L118">
        <v>9</v>
      </c>
      <c r="M118">
        <v>20</v>
      </c>
      <c r="N118">
        <v>21.53</v>
      </c>
      <c r="O118">
        <v>14</v>
      </c>
    </row>
    <row r="119" spans="1:15" x14ac:dyDescent="0.35">
      <c r="A119" t="s">
        <v>234</v>
      </c>
      <c r="B119" t="s">
        <v>235</v>
      </c>
      <c r="C119" s="1">
        <v>12.42</v>
      </c>
      <c r="D119">
        <v>16.36</v>
      </c>
      <c r="E119">
        <v>8.4700000000000006</v>
      </c>
      <c r="F119">
        <v>18.5</v>
      </c>
      <c r="G119">
        <v>24.66</v>
      </c>
      <c r="H119">
        <v>2.48</v>
      </c>
      <c r="I119">
        <v>5.1100000000000003</v>
      </c>
      <c r="J119">
        <v>2.72</v>
      </c>
      <c r="K119">
        <v>4.18</v>
      </c>
      <c r="L119">
        <v>8</v>
      </c>
      <c r="M119">
        <v>18.04</v>
      </c>
      <c r="N119">
        <v>20</v>
      </c>
      <c r="O119">
        <v>14</v>
      </c>
    </row>
    <row r="120" spans="1:15" x14ac:dyDescent="0.35">
      <c r="A120" t="s">
        <v>236</v>
      </c>
      <c r="B120" t="s">
        <v>237</v>
      </c>
      <c r="C120" s="1">
        <v>12.46</v>
      </c>
      <c r="D120">
        <v>16.420000000000002</v>
      </c>
      <c r="E120">
        <v>8.5</v>
      </c>
      <c r="F120">
        <v>18.55</v>
      </c>
      <c r="G120">
        <v>24.75</v>
      </c>
      <c r="H120">
        <v>2.5</v>
      </c>
      <c r="I120">
        <v>5.1100000000000003</v>
      </c>
      <c r="J120">
        <v>2.72</v>
      </c>
      <c r="K120">
        <v>4.1900000000000004</v>
      </c>
      <c r="L120">
        <v>8</v>
      </c>
      <c r="M120">
        <v>18.100000000000001</v>
      </c>
      <c r="N120">
        <v>20</v>
      </c>
      <c r="O120">
        <v>14</v>
      </c>
    </row>
    <row r="121" spans="1:15" x14ac:dyDescent="0.35">
      <c r="A121" t="s">
        <v>238</v>
      </c>
      <c r="B121" t="s">
        <v>239</v>
      </c>
      <c r="C121" s="1">
        <v>12.54</v>
      </c>
      <c r="D121">
        <v>16.5</v>
      </c>
      <c r="E121">
        <v>8.57</v>
      </c>
      <c r="F121">
        <v>18.62</v>
      </c>
      <c r="G121">
        <v>24.8</v>
      </c>
      <c r="H121">
        <v>2.59</v>
      </c>
      <c r="I121">
        <v>5.0999999999999996</v>
      </c>
      <c r="J121">
        <v>2.72</v>
      </c>
      <c r="K121">
        <v>4.18</v>
      </c>
      <c r="L121">
        <v>8</v>
      </c>
      <c r="M121">
        <v>19.02</v>
      </c>
      <c r="N121">
        <v>19.989999999999998</v>
      </c>
      <c r="O121">
        <v>14</v>
      </c>
    </row>
    <row r="122" spans="1:15" x14ac:dyDescent="0.35">
      <c r="A122" t="s">
        <v>240</v>
      </c>
      <c r="B122" t="s">
        <v>241</v>
      </c>
      <c r="C122" s="1">
        <v>12.48</v>
      </c>
      <c r="D122">
        <v>16.420000000000002</v>
      </c>
      <c r="E122">
        <v>8.5399999999999991</v>
      </c>
      <c r="F122">
        <v>18.57</v>
      </c>
      <c r="G122">
        <v>24.73</v>
      </c>
      <c r="H122">
        <v>2.54</v>
      </c>
      <c r="I122">
        <v>5.1100000000000003</v>
      </c>
      <c r="J122">
        <v>2.72</v>
      </c>
      <c r="K122">
        <v>4.18</v>
      </c>
      <c r="L122">
        <v>8</v>
      </c>
      <c r="M122">
        <v>18.440000000000001</v>
      </c>
      <c r="N122">
        <v>20</v>
      </c>
      <c r="O122">
        <v>14</v>
      </c>
    </row>
    <row r="123" spans="1:15" x14ac:dyDescent="0.35">
      <c r="A123" t="s">
        <v>242</v>
      </c>
      <c r="B123" t="s">
        <v>243</v>
      </c>
      <c r="C123" s="1">
        <v>12.6</v>
      </c>
      <c r="D123">
        <v>16.57</v>
      </c>
      <c r="E123">
        <v>8.6199999999999992</v>
      </c>
      <c r="F123">
        <v>18.68</v>
      </c>
      <c r="G123">
        <v>24.87</v>
      </c>
      <c r="H123">
        <v>2.66</v>
      </c>
      <c r="I123">
        <v>5.0999999999999996</v>
      </c>
      <c r="J123">
        <v>2.72</v>
      </c>
      <c r="K123">
        <v>4.18</v>
      </c>
      <c r="L123">
        <v>8</v>
      </c>
      <c r="M123">
        <v>19.829999999999998</v>
      </c>
      <c r="N123">
        <v>18.899999999999999</v>
      </c>
      <c r="O123">
        <v>14</v>
      </c>
    </row>
    <row r="124" spans="1:15" x14ac:dyDescent="0.35">
      <c r="A124" t="s">
        <v>244</v>
      </c>
      <c r="B124" t="s">
        <v>245</v>
      </c>
      <c r="C124" s="1">
        <v>12.32</v>
      </c>
      <c r="D124">
        <v>16.34</v>
      </c>
      <c r="E124">
        <v>8.3000000000000007</v>
      </c>
      <c r="F124">
        <v>18.32</v>
      </c>
      <c r="G124">
        <v>24.41</v>
      </c>
      <c r="H124">
        <v>2.4700000000000002</v>
      </c>
      <c r="I124">
        <v>5.03</v>
      </c>
      <c r="J124">
        <v>2.63</v>
      </c>
      <c r="K124">
        <v>4.0999999999999996</v>
      </c>
      <c r="L124">
        <v>7.77</v>
      </c>
      <c r="M124">
        <v>18.260000000000002</v>
      </c>
      <c r="N124">
        <v>19.27</v>
      </c>
      <c r="O124">
        <v>14</v>
      </c>
    </row>
    <row r="125" spans="1:15" x14ac:dyDescent="0.35">
      <c r="A125" t="s">
        <v>246</v>
      </c>
      <c r="B125" t="s">
        <v>247</v>
      </c>
      <c r="C125" s="1">
        <v>12.08</v>
      </c>
      <c r="D125">
        <v>16.12</v>
      </c>
      <c r="E125">
        <v>8.0399999999999991</v>
      </c>
      <c r="F125">
        <v>18.07</v>
      </c>
      <c r="G125">
        <v>24.15</v>
      </c>
      <c r="H125">
        <v>2.25</v>
      </c>
      <c r="I125">
        <v>5.01</v>
      </c>
      <c r="J125">
        <v>2.62</v>
      </c>
      <c r="K125">
        <v>4.0999999999999996</v>
      </c>
      <c r="L125">
        <v>7.48</v>
      </c>
      <c r="M125">
        <v>16.95</v>
      </c>
      <c r="N125">
        <v>20.95</v>
      </c>
      <c r="O125">
        <v>14.42</v>
      </c>
    </row>
    <row r="126" spans="1:15" x14ac:dyDescent="0.35">
      <c r="A126" t="s">
        <v>248</v>
      </c>
      <c r="B126" t="s">
        <v>249</v>
      </c>
      <c r="C126" s="1">
        <v>12.47</v>
      </c>
      <c r="D126">
        <v>16.46</v>
      </c>
      <c r="E126">
        <v>8.44</v>
      </c>
      <c r="F126">
        <v>18.510000000000002</v>
      </c>
      <c r="G126">
        <v>24.63</v>
      </c>
      <c r="H126">
        <v>2.5099999999999998</v>
      </c>
      <c r="I126">
        <v>5.07</v>
      </c>
      <c r="J126">
        <v>2.65</v>
      </c>
      <c r="K126">
        <v>4.08</v>
      </c>
      <c r="L126">
        <v>8</v>
      </c>
      <c r="M126">
        <v>18.420000000000002</v>
      </c>
      <c r="N126">
        <v>19.850000000000001</v>
      </c>
      <c r="O126">
        <v>14</v>
      </c>
    </row>
    <row r="127" spans="1:15" x14ac:dyDescent="0.35">
      <c r="A127" t="s">
        <v>250</v>
      </c>
      <c r="B127" t="s">
        <v>251</v>
      </c>
      <c r="C127" s="1">
        <v>12.2</v>
      </c>
      <c r="D127">
        <v>16.12</v>
      </c>
      <c r="E127">
        <v>8.27</v>
      </c>
      <c r="F127">
        <v>18.22</v>
      </c>
      <c r="G127">
        <v>24.3</v>
      </c>
      <c r="H127">
        <v>2.36</v>
      </c>
      <c r="I127">
        <v>5.0599999999999996</v>
      </c>
      <c r="J127">
        <v>2.66</v>
      </c>
      <c r="K127">
        <v>4.08</v>
      </c>
      <c r="L127">
        <v>7.43</v>
      </c>
      <c r="M127">
        <v>17.61</v>
      </c>
      <c r="N127">
        <v>20</v>
      </c>
      <c r="O127">
        <v>14</v>
      </c>
    </row>
    <row r="128" spans="1:15" x14ac:dyDescent="0.35">
      <c r="A128" t="s">
        <v>252</v>
      </c>
      <c r="B128" t="s">
        <v>253</v>
      </c>
      <c r="C128" s="1">
        <v>12.45</v>
      </c>
      <c r="D128">
        <v>16.45</v>
      </c>
      <c r="E128">
        <v>8.41</v>
      </c>
      <c r="F128">
        <v>18.489999999999998</v>
      </c>
      <c r="G128">
        <v>24.6</v>
      </c>
      <c r="H128">
        <v>2.4900000000000002</v>
      </c>
      <c r="I128">
        <v>5.0599999999999996</v>
      </c>
      <c r="J128">
        <v>2.65</v>
      </c>
      <c r="K128">
        <v>4.08</v>
      </c>
      <c r="L128">
        <v>8</v>
      </c>
      <c r="M128">
        <v>18.309999999999999</v>
      </c>
      <c r="N128">
        <v>19.86</v>
      </c>
      <c r="O128">
        <v>14</v>
      </c>
    </row>
    <row r="129" spans="1:15" x14ac:dyDescent="0.35">
      <c r="A129" t="s">
        <v>254</v>
      </c>
      <c r="B129" t="s">
        <v>255</v>
      </c>
      <c r="C129" s="1">
        <v>12.05</v>
      </c>
      <c r="D129">
        <v>16.05</v>
      </c>
      <c r="E129">
        <v>8.0399999999999991</v>
      </c>
      <c r="F129">
        <v>18.05</v>
      </c>
      <c r="G129">
        <v>24.11</v>
      </c>
      <c r="H129">
        <v>2.2200000000000002</v>
      </c>
      <c r="I129">
        <v>5.0199999999999996</v>
      </c>
      <c r="J129">
        <v>2.62</v>
      </c>
      <c r="K129">
        <v>4.08</v>
      </c>
      <c r="L129">
        <v>7.29</v>
      </c>
      <c r="M129">
        <v>16.53</v>
      </c>
      <c r="N129">
        <v>21.07</v>
      </c>
      <c r="O129">
        <v>14.58</v>
      </c>
    </row>
    <row r="130" spans="1:15" x14ac:dyDescent="0.35">
      <c r="A130" t="s">
        <v>256</v>
      </c>
      <c r="B130" t="s">
        <v>257</v>
      </c>
      <c r="C130" s="1">
        <v>12.27</v>
      </c>
      <c r="D130">
        <v>16.27</v>
      </c>
      <c r="E130">
        <v>8.25</v>
      </c>
      <c r="F130">
        <v>18.28</v>
      </c>
      <c r="G130">
        <v>24.36</v>
      </c>
      <c r="H130">
        <v>2.37</v>
      </c>
      <c r="I130">
        <v>5.04</v>
      </c>
      <c r="J130">
        <v>2.63</v>
      </c>
      <c r="K130">
        <v>4.08</v>
      </c>
      <c r="L130">
        <v>8</v>
      </c>
      <c r="M130">
        <v>17.79</v>
      </c>
      <c r="N130">
        <v>20.329999999999998</v>
      </c>
      <c r="O130">
        <v>14</v>
      </c>
    </row>
    <row r="131" spans="1:15" x14ac:dyDescent="0.35">
      <c r="A131" t="s">
        <v>258</v>
      </c>
      <c r="B131" t="s">
        <v>259</v>
      </c>
      <c r="C131" s="1">
        <v>12.37</v>
      </c>
      <c r="D131">
        <v>16.34</v>
      </c>
      <c r="E131">
        <v>8.3699999999999992</v>
      </c>
      <c r="F131">
        <v>18.41</v>
      </c>
      <c r="G131">
        <v>24.53</v>
      </c>
      <c r="H131">
        <v>2.44</v>
      </c>
      <c r="I131">
        <v>5.07</v>
      </c>
      <c r="J131">
        <v>2.65</v>
      </c>
      <c r="K131">
        <v>4.07</v>
      </c>
      <c r="L131">
        <v>8</v>
      </c>
      <c r="M131">
        <v>18</v>
      </c>
      <c r="N131">
        <v>20</v>
      </c>
      <c r="O131">
        <v>14</v>
      </c>
    </row>
    <row r="132" spans="1:15" x14ac:dyDescent="0.35">
      <c r="A132" t="s">
        <v>260</v>
      </c>
      <c r="B132" t="s">
        <v>261</v>
      </c>
      <c r="C132" s="1">
        <v>11.91</v>
      </c>
      <c r="D132">
        <v>16.04</v>
      </c>
      <c r="E132">
        <v>7.77</v>
      </c>
      <c r="F132">
        <v>17.899999999999999</v>
      </c>
      <c r="G132">
        <v>24.06</v>
      </c>
      <c r="H132">
        <v>2.04</v>
      </c>
      <c r="I132">
        <v>5</v>
      </c>
      <c r="J132">
        <v>2.61</v>
      </c>
      <c r="K132">
        <v>4.09</v>
      </c>
      <c r="L132">
        <v>7.22</v>
      </c>
      <c r="M132">
        <v>16.68</v>
      </c>
      <c r="N132">
        <v>21.89</v>
      </c>
      <c r="O132">
        <v>16</v>
      </c>
    </row>
    <row r="133" spans="1:15" x14ac:dyDescent="0.35">
      <c r="A133" t="s">
        <v>262</v>
      </c>
      <c r="B133" t="s">
        <v>263</v>
      </c>
      <c r="C133" s="1">
        <v>12.33</v>
      </c>
      <c r="D133">
        <v>16.34</v>
      </c>
      <c r="E133">
        <v>8.3000000000000007</v>
      </c>
      <c r="F133">
        <v>18.350000000000001</v>
      </c>
      <c r="G133">
        <v>24.46</v>
      </c>
      <c r="H133">
        <v>2.4</v>
      </c>
      <c r="I133">
        <v>5.05</v>
      </c>
      <c r="J133">
        <v>2.63</v>
      </c>
      <c r="K133">
        <v>4.07</v>
      </c>
      <c r="L133">
        <v>8</v>
      </c>
      <c r="M133">
        <v>18.27</v>
      </c>
      <c r="N133">
        <v>20</v>
      </c>
      <c r="O133">
        <v>14</v>
      </c>
    </row>
    <row r="134" spans="1:15" x14ac:dyDescent="0.35">
      <c r="A134" t="s">
        <v>264</v>
      </c>
      <c r="B134" t="s">
        <v>265</v>
      </c>
      <c r="C134" s="1">
        <v>12.36</v>
      </c>
      <c r="D134">
        <v>16.36</v>
      </c>
      <c r="E134">
        <v>8.32</v>
      </c>
      <c r="F134">
        <v>18.39</v>
      </c>
      <c r="G134">
        <v>24.5</v>
      </c>
      <c r="H134">
        <v>2.41</v>
      </c>
      <c r="I134">
        <v>5.05</v>
      </c>
      <c r="J134">
        <v>2.64</v>
      </c>
      <c r="K134">
        <v>4.07</v>
      </c>
      <c r="L134">
        <v>8</v>
      </c>
      <c r="M134">
        <v>18</v>
      </c>
      <c r="N134">
        <v>20</v>
      </c>
      <c r="O134">
        <v>14</v>
      </c>
    </row>
    <row r="135" spans="1:15" x14ac:dyDescent="0.35">
      <c r="A135" t="s">
        <v>266</v>
      </c>
      <c r="B135" t="s">
        <v>267</v>
      </c>
      <c r="C135" s="1">
        <v>12.48</v>
      </c>
      <c r="D135">
        <v>16.48</v>
      </c>
      <c r="E135">
        <v>8.43</v>
      </c>
      <c r="F135">
        <v>18.53</v>
      </c>
      <c r="G135">
        <v>24.65</v>
      </c>
      <c r="H135">
        <v>2.4900000000000002</v>
      </c>
      <c r="I135">
        <v>5.08</v>
      </c>
      <c r="J135">
        <v>2.65</v>
      </c>
      <c r="K135">
        <v>4.07</v>
      </c>
      <c r="L135">
        <v>8</v>
      </c>
      <c r="M135">
        <v>18.64</v>
      </c>
      <c r="N135">
        <v>20</v>
      </c>
      <c r="O135">
        <v>14</v>
      </c>
    </row>
    <row r="136" spans="1:15" x14ac:dyDescent="0.35">
      <c r="A136" t="s">
        <v>268</v>
      </c>
      <c r="B136" t="s">
        <v>269</v>
      </c>
      <c r="C136" s="1">
        <v>11.98</v>
      </c>
      <c r="D136">
        <v>16.239999999999998</v>
      </c>
      <c r="E136">
        <v>7.69</v>
      </c>
      <c r="F136">
        <v>17.95</v>
      </c>
      <c r="G136">
        <v>24.24</v>
      </c>
      <c r="H136">
        <v>2.02</v>
      </c>
      <c r="I136">
        <v>4.9800000000000004</v>
      </c>
      <c r="J136">
        <v>2.6</v>
      </c>
      <c r="K136">
        <v>4.0999999999999996</v>
      </c>
      <c r="L136">
        <v>8</v>
      </c>
      <c r="M136">
        <v>18.11</v>
      </c>
      <c r="N136">
        <v>22</v>
      </c>
      <c r="O136">
        <v>16</v>
      </c>
    </row>
    <row r="137" spans="1:15" x14ac:dyDescent="0.35">
      <c r="A137" t="s">
        <v>270</v>
      </c>
      <c r="B137" t="s">
        <v>271</v>
      </c>
      <c r="C137" s="1">
        <v>12.41</v>
      </c>
      <c r="D137">
        <v>16.38</v>
      </c>
      <c r="E137">
        <v>8.39</v>
      </c>
      <c r="F137">
        <v>18.46</v>
      </c>
      <c r="G137">
        <v>24.57</v>
      </c>
      <c r="H137">
        <v>2.44</v>
      </c>
      <c r="I137">
        <v>5.08</v>
      </c>
      <c r="J137">
        <v>2.65</v>
      </c>
      <c r="K137">
        <v>4.0599999999999996</v>
      </c>
      <c r="L137">
        <v>8</v>
      </c>
      <c r="M137">
        <v>18</v>
      </c>
      <c r="N137">
        <v>20</v>
      </c>
      <c r="O137">
        <v>14</v>
      </c>
    </row>
    <row r="138" spans="1:15" x14ac:dyDescent="0.35">
      <c r="A138" t="s">
        <v>272</v>
      </c>
      <c r="B138" t="s">
        <v>273</v>
      </c>
      <c r="C138" s="1">
        <v>12.2</v>
      </c>
      <c r="D138">
        <v>16.21</v>
      </c>
      <c r="E138">
        <v>8.17</v>
      </c>
      <c r="F138">
        <v>18.21</v>
      </c>
      <c r="G138">
        <v>24.29</v>
      </c>
      <c r="H138">
        <v>2.2999999999999998</v>
      </c>
      <c r="I138">
        <v>5.03</v>
      </c>
      <c r="J138">
        <v>2.62</v>
      </c>
      <c r="K138">
        <v>4.07</v>
      </c>
      <c r="L138">
        <v>7.97</v>
      </c>
      <c r="M138">
        <v>17.350000000000001</v>
      </c>
      <c r="N138">
        <v>20.84</v>
      </c>
      <c r="O138">
        <v>14.53</v>
      </c>
    </row>
    <row r="139" spans="1:15" x14ac:dyDescent="0.35">
      <c r="A139" t="s">
        <v>274</v>
      </c>
      <c r="B139" t="s">
        <v>275</v>
      </c>
      <c r="C139" s="1">
        <v>12.26</v>
      </c>
      <c r="D139">
        <v>16.29</v>
      </c>
      <c r="E139">
        <v>8.1999999999999993</v>
      </c>
      <c r="F139">
        <v>18.27</v>
      </c>
      <c r="G139">
        <v>24.39</v>
      </c>
      <c r="H139">
        <v>2.33</v>
      </c>
      <c r="I139">
        <v>5.04</v>
      </c>
      <c r="J139">
        <v>2.62</v>
      </c>
      <c r="K139">
        <v>4.0599999999999996</v>
      </c>
      <c r="L139">
        <v>7.92</v>
      </c>
      <c r="M139">
        <v>17.760000000000002</v>
      </c>
      <c r="N139">
        <v>20.21</v>
      </c>
      <c r="O139">
        <v>14.43</v>
      </c>
    </row>
    <row r="140" spans="1:15" x14ac:dyDescent="0.35">
      <c r="A140" t="s">
        <v>276</v>
      </c>
      <c r="B140" t="s">
        <v>277</v>
      </c>
      <c r="C140" s="1">
        <v>11.74</v>
      </c>
      <c r="D140">
        <v>16.12</v>
      </c>
      <c r="E140">
        <v>7.35</v>
      </c>
      <c r="F140">
        <v>17.670000000000002</v>
      </c>
      <c r="G140">
        <v>24.06</v>
      </c>
      <c r="H140">
        <v>1.79</v>
      </c>
      <c r="I140">
        <v>4.9400000000000004</v>
      </c>
      <c r="J140">
        <v>2.59</v>
      </c>
      <c r="K140">
        <v>4.09</v>
      </c>
      <c r="L140">
        <v>7.54</v>
      </c>
      <c r="M140">
        <v>17.13</v>
      </c>
      <c r="N140">
        <v>23.05</v>
      </c>
      <c r="O140">
        <v>16.489999999999998</v>
      </c>
    </row>
    <row r="141" spans="1:15" x14ac:dyDescent="0.35">
      <c r="A141" t="s">
        <v>278</v>
      </c>
      <c r="B141" t="s">
        <v>279</v>
      </c>
      <c r="C141" s="1">
        <v>12.21</v>
      </c>
      <c r="D141">
        <v>16.260000000000002</v>
      </c>
      <c r="E141">
        <v>8.14</v>
      </c>
      <c r="F141">
        <v>18.22</v>
      </c>
      <c r="G141">
        <v>24.34</v>
      </c>
      <c r="H141">
        <v>2.2799999999999998</v>
      </c>
      <c r="I141">
        <v>5.03</v>
      </c>
      <c r="J141">
        <v>2.61</v>
      </c>
      <c r="K141">
        <v>4.05</v>
      </c>
      <c r="L141">
        <v>8</v>
      </c>
      <c r="M141">
        <v>17.48</v>
      </c>
      <c r="N141">
        <v>20.86</v>
      </c>
      <c r="O141">
        <v>15.86</v>
      </c>
    </row>
    <row r="142" spans="1:15" x14ac:dyDescent="0.35">
      <c r="A142" t="s">
        <v>280</v>
      </c>
      <c r="B142" t="s">
        <v>281</v>
      </c>
      <c r="C142" s="1">
        <v>12.22</v>
      </c>
      <c r="D142">
        <v>16.239999999999998</v>
      </c>
      <c r="E142">
        <v>8.17</v>
      </c>
      <c r="F142">
        <v>18.23</v>
      </c>
      <c r="G142">
        <v>24.36</v>
      </c>
      <c r="H142">
        <v>2.29</v>
      </c>
      <c r="I142">
        <v>5.04</v>
      </c>
      <c r="J142">
        <v>2.62</v>
      </c>
      <c r="K142">
        <v>4.05</v>
      </c>
      <c r="L142">
        <v>7.76</v>
      </c>
      <c r="M142">
        <v>17.53</v>
      </c>
      <c r="N142">
        <v>20</v>
      </c>
      <c r="O142">
        <v>14.93</v>
      </c>
    </row>
    <row r="143" spans="1:15" x14ac:dyDescent="0.35">
      <c r="A143" t="s">
        <v>282</v>
      </c>
      <c r="B143" t="s">
        <v>283</v>
      </c>
      <c r="C143" s="1">
        <v>12.04</v>
      </c>
      <c r="D143">
        <v>16.100000000000001</v>
      </c>
      <c r="E143">
        <v>7.98</v>
      </c>
      <c r="F143">
        <v>18.05</v>
      </c>
      <c r="G143">
        <v>24.16</v>
      </c>
      <c r="H143">
        <v>2.15</v>
      </c>
      <c r="I143">
        <v>5.0199999999999996</v>
      </c>
      <c r="J143">
        <v>2.61</v>
      </c>
      <c r="K143">
        <v>4.0599999999999996</v>
      </c>
      <c r="L143">
        <v>7.77</v>
      </c>
      <c r="M143">
        <v>16.77</v>
      </c>
      <c r="N143">
        <v>21.49</v>
      </c>
      <c r="O143">
        <v>15.99</v>
      </c>
    </row>
    <row r="144" spans="1:15" x14ac:dyDescent="0.35">
      <c r="A144" t="s">
        <v>284</v>
      </c>
      <c r="B144" t="s">
        <v>285</v>
      </c>
      <c r="C144" s="1">
        <v>11.87</v>
      </c>
      <c r="D144">
        <v>16.13</v>
      </c>
      <c r="E144">
        <v>7.59</v>
      </c>
      <c r="F144">
        <v>17.84</v>
      </c>
      <c r="G144">
        <v>24.12</v>
      </c>
      <c r="H144">
        <v>1.92</v>
      </c>
      <c r="I144">
        <v>4.9800000000000004</v>
      </c>
      <c r="J144">
        <v>2.6</v>
      </c>
      <c r="K144">
        <v>4.08</v>
      </c>
      <c r="L144">
        <v>7.77</v>
      </c>
      <c r="M144">
        <v>16.88</v>
      </c>
      <c r="N144">
        <v>22</v>
      </c>
      <c r="O144">
        <v>16</v>
      </c>
    </row>
    <row r="145" spans="1:15" x14ac:dyDescent="0.35">
      <c r="A145" t="s">
        <v>286</v>
      </c>
      <c r="B145" t="s">
        <v>287</v>
      </c>
      <c r="C145" s="1">
        <v>12.25</v>
      </c>
      <c r="D145">
        <v>16.239999999999998</v>
      </c>
      <c r="E145">
        <v>8.2200000000000006</v>
      </c>
      <c r="F145">
        <v>18.28</v>
      </c>
      <c r="G145">
        <v>24.39</v>
      </c>
      <c r="H145">
        <v>2.31</v>
      </c>
      <c r="I145">
        <v>5.0599999999999996</v>
      </c>
      <c r="J145">
        <v>2.63</v>
      </c>
      <c r="K145">
        <v>4.04</v>
      </c>
      <c r="L145">
        <v>7.76</v>
      </c>
      <c r="M145">
        <v>17.52</v>
      </c>
      <c r="N145">
        <v>20</v>
      </c>
      <c r="O145">
        <v>15.64</v>
      </c>
    </row>
    <row r="146" spans="1:15" x14ac:dyDescent="0.35">
      <c r="A146" t="s">
        <v>288</v>
      </c>
      <c r="B146" t="s">
        <v>289</v>
      </c>
      <c r="C146" s="1">
        <v>11.87</v>
      </c>
      <c r="D146">
        <v>16.010000000000002</v>
      </c>
      <c r="E146">
        <v>7.72</v>
      </c>
      <c r="F146">
        <v>17.850000000000001</v>
      </c>
      <c r="G146">
        <v>24.02</v>
      </c>
      <c r="H146">
        <v>1.97</v>
      </c>
      <c r="I146">
        <v>5</v>
      </c>
      <c r="J146">
        <v>2.6</v>
      </c>
      <c r="K146">
        <v>4.0599999999999996</v>
      </c>
      <c r="L146">
        <v>7.1</v>
      </c>
      <c r="M146">
        <v>16.100000000000001</v>
      </c>
      <c r="N146">
        <v>22</v>
      </c>
      <c r="O146">
        <v>16</v>
      </c>
    </row>
    <row r="147" spans="1:15" x14ac:dyDescent="0.35">
      <c r="A147" t="s">
        <v>290</v>
      </c>
      <c r="B147" t="s">
        <v>291</v>
      </c>
      <c r="C147" s="1">
        <v>12.08</v>
      </c>
      <c r="D147">
        <v>16.14</v>
      </c>
      <c r="E147">
        <v>8</v>
      </c>
      <c r="F147">
        <v>18.07</v>
      </c>
      <c r="G147">
        <v>24.2</v>
      </c>
      <c r="H147">
        <v>2.16</v>
      </c>
      <c r="I147">
        <v>5.0199999999999996</v>
      </c>
      <c r="J147">
        <v>2.6</v>
      </c>
      <c r="K147">
        <v>4.04</v>
      </c>
      <c r="L147">
        <v>7.75</v>
      </c>
      <c r="M147">
        <v>16.53</v>
      </c>
      <c r="N147">
        <v>21.56</v>
      </c>
      <c r="O147">
        <v>16</v>
      </c>
    </row>
    <row r="148" spans="1:15" x14ac:dyDescent="0.35">
      <c r="A148" t="s">
        <v>292</v>
      </c>
      <c r="B148" t="s">
        <v>293</v>
      </c>
      <c r="C148" s="1">
        <v>12.14</v>
      </c>
      <c r="D148">
        <v>16.190000000000001</v>
      </c>
      <c r="E148">
        <v>8.07</v>
      </c>
      <c r="F148">
        <v>18.13</v>
      </c>
      <c r="G148">
        <v>24.27</v>
      </c>
      <c r="H148">
        <v>2.21</v>
      </c>
      <c r="I148">
        <v>5.03</v>
      </c>
      <c r="J148">
        <v>2.61</v>
      </c>
      <c r="K148">
        <v>4.04</v>
      </c>
      <c r="L148">
        <v>7.55</v>
      </c>
      <c r="M148">
        <v>16.59</v>
      </c>
      <c r="N148">
        <v>20.059999999999999</v>
      </c>
      <c r="O148">
        <v>16</v>
      </c>
    </row>
    <row r="149" spans="1:15" x14ac:dyDescent="0.35">
      <c r="A149" t="s">
        <v>294</v>
      </c>
      <c r="B149" t="s">
        <v>295</v>
      </c>
      <c r="C149" s="1">
        <v>11.81</v>
      </c>
      <c r="D149">
        <v>16.059999999999999</v>
      </c>
      <c r="E149">
        <v>7.54</v>
      </c>
      <c r="F149">
        <v>17.77</v>
      </c>
      <c r="G149">
        <v>24.05</v>
      </c>
      <c r="H149">
        <v>1.86</v>
      </c>
      <c r="I149">
        <v>4.9800000000000004</v>
      </c>
      <c r="J149">
        <v>2.59</v>
      </c>
      <c r="K149">
        <v>4.0599999999999996</v>
      </c>
      <c r="L149">
        <v>7.29</v>
      </c>
      <c r="M149">
        <v>16.329999999999998</v>
      </c>
      <c r="N149">
        <v>22.42</v>
      </c>
      <c r="O149">
        <v>16</v>
      </c>
    </row>
    <row r="150" spans="1:15" x14ac:dyDescent="0.35">
      <c r="A150" t="s">
        <v>296</v>
      </c>
      <c r="B150" t="s">
        <v>297</v>
      </c>
      <c r="C150" s="1">
        <v>11.73</v>
      </c>
      <c r="D150">
        <v>16.079999999999998</v>
      </c>
      <c r="E150">
        <v>7.37</v>
      </c>
      <c r="F150">
        <v>17.670000000000002</v>
      </c>
      <c r="G150">
        <v>24.03</v>
      </c>
      <c r="H150">
        <v>1.76</v>
      </c>
      <c r="I150">
        <v>4.96</v>
      </c>
      <c r="J150">
        <v>2.59</v>
      </c>
      <c r="K150">
        <v>4.0599999999999996</v>
      </c>
      <c r="L150">
        <v>7.66</v>
      </c>
      <c r="M150">
        <v>16.47</v>
      </c>
      <c r="N150">
        <v>23.09</v>
      </c>
      <c r="O150">
        <v>16.09</v>
      </c>
    </row>
    <row r="151" spans="1:15" x14ac:dyDescent="0.35">
      <c r="A151" t="s">
        <v>298</v>
      </c>
      <c r="B151" t="s">
        <v>299</v>
      </c>
      <c r="C151" s="1">
        <v>12.03</v>
      </c>
      <c r="D151">
        <v>16.03</v>
      </c>
      <c r="E151">
        <v>8.02</v>
      </c>
      <c r="F151">
        <v>18.03</v>
      </c>
      <c r="G151">
        <v>24.14</v>
      </c>
      <c r="H151">
        <v>2.13</v>
      </c>
      <c r="I151">
        <v>5.04</v>
      </c>
      <c r="J151">
        <v>2.61</v>
      </c>
      <c r="K151">
        <v>4.0199999999999996</v>
      </c>
      <c r="L151">
        <v>6.63</v>
      </c>
      <c r="M151">
        <v>16.07</v>
      </c>
      <c r="N151">
        <v>20.32</v>
      </c>
      <c r="O151">
        <v>16</v>
      </c>
    </row>
    <row r="152" spans="1:15" x14ac:dyDescent="0.35">
      <c r="A152" t="s">
        <v>300</v>
      </c>
      <c r="B152" t="s">
        <v>301</v>
      </c>
      <c r="C152" s="1">
        <v>11.76</v>
      </c>
      <c r="D152">
        <v>15.91</v>
      </c>
      <c r="E152">
        <v>7.61</v>
      </c>
      <c r="F152">
        <v>17.72</v>
      </c>
      <c r="G152">
        <v>23.91</v>
      </c>
      <c r="H152">
        <v>1.87</v>
      </c>
      <c r="I152">
        <v>4.99</v>
      </c>
      <c r="J152">
        <v>2.59</v>
      </c>
      <c r="K152">
        <v>4.05</v>
      </c>
      <c r="L152">
        <v>6.14</v>
      </c>
      <c r="M152">
        <v>15.54</v>
      </c>
      <c r="N152">
        <v>22.56</v>
      </c>
      <c r="O152">
        <v>16</v>
      </c>
    </row>
    <row r="153" spans="1:15" x14ac:dyDescent="0.35">
      <c r="A153" t="s">
        <v>302</v>
      </c>
      <c r="B153" t="s">
        <v>303</v>
      </c>
      <c r="C153" s="1">
        <v>11.55</v>
      </c>
      <c r="D153">
        <v>15.89</v>
      </c>
      <c r="E153">
        <v>7.2</v>
      </c>
      <c r="F153">
        <v>17.48</v>
      </c>
      <c r="G153">
        <v>23.83</v>
      </c>
      <c r="H153">
        <v>1.61</v>
      </c>
      <c r="I153">
        <v>4.95</v>
      </c>
      <c r="J153">
        <v>2.58</v>
      </c>
      <c r="K153">
        <v>4.05</v>
      </c>
      <c r="L153">
        <v>5.56</v>
      </c>
      <c r="M153">
        <v>15.33</v>
      </c>
      <c r="N153">
        <v>24.24</v>
      </c>
      <c r="O153">
        <v>17.27</v>
      </c>
    </row>
    <row r="154" spans="1:15" x14ac:dyDescent="0.35">
      <c r="A154" t="s">
        <v>304</v>
      </c>
      <c r="B154" t="s">
        <v>305</v>
      </c>
      <c r="C154" s="1">
        <v>11.71</v>
      </c>
      <c r="D154">
        <v>15.76</v>
      </c>
      <c r="E154">
        <v>7.68</v>
      </c>
      <c r="F154">
        <v>17.68</v>
      </c>
      <c r="G154">
        <v>23.8</v>
      </c>
      <c r="H154">
        <v>1.88</v>
      </c>
      <c r="I154">
        <v>5</v>
      </c>
      <c r="J154">
        <v>2.59</v>
      </c>
      <c r="K154">
        <v>4.0199999999999996</v>
      </c>
      <c r="L154">
        <v>5.62</v>
      </c>
      <c r="M154">
        <v>14.83</v>
      </c>
      <c r="N154">
        <v>22.73</v>
      </c>
      <c r="O154">
        <v>16</v>
      </c>
    </row>
    <row r="155" spans="1:15" x14ac:dyDescent="0.35">
      <c r="A155" t="s">
        <v>306</v>
      </c>
      <c r="B155" t="s">
        <v>307</v>
      </c>
      <c r="C155" s="1">
        <v>11.86</v>
      </c>
      <c r="D155">
        <v>15.89</v>
      </c>
      <c r="E155">
        <v>7.82</v>
      </c>
      <c r="F155">
        <v>17.829999999999998</v>
      </c>
      <c r="G155">
        <v>23.96</v>
      </c>
      <c r="H155">
        <v>1.99</v>
      </c>
      <c r="I155">
        <v>5.0199999999999996</v>
      </c>
      <c r="J155">
        <v>2.6</v>
      </c>
      <c r="K155">
        <v>4</v>
      </c>
      <c r="L155">
        <v>6.05</v>
      </c>
      <c r="M155">
        <v>15.32</v>
      </c>
      <c r="N155">
        <v>21.33</v>
      </c>
      <c r="O155">
        <v>16</v>
      </c>
    </row>
    <row r="156" spans="1:15" x14ac:dyDescent="0.35">
      <c r="A156" t="s">
        <v>308</v>
      </c>
      <c r="B156" t="s">
        <v>309</v>
      </c>
      <c r="C156" s="1">
        <v>11.66</v>
      </c>
      <c r="D156">
        <v>15.94</v>
      </c>
      <c r="E156">
        <v>7.37</v>
      </c>
      <c r="F156">
        <v>17.600000000000001</v>
      </c>
      <c r="G156">
        <v>23.91</v>
      </c>
      <c r="H156">
        <v>1.71</v>
      </c>
      <c r="I156">
        <v>4.96</v>
      </c>
      <c r="J156">
        <v>2.58</v>
      </c>
      <c r="K156">
        <v>4.04</v>
      </c>
      <c r="L156">
        <v>6.2</v>
      </c>
      <c r="M156">
        <v>15.67</v>
      </c>
      <c r="N156">
        <v>23.3</v>
      </c>
      <c r="O156">
        <v>16.010000000000002</v>
      </c>
    </row>
    <row r="157" spans="1:15" x14ac:dyDescent="0.35">
      <c r="A157" t="s">
        <v>310</v>
      </c>
      <c r="B157" t="s">
        <v>311</v>
      </c>
      <c r="C157" s="1">
        <v>11.4</v>
      </c>
      <c r="D157">
        <v>15.57</v>
      </c>
      <c r="E157">
        <v>7.27</v>
      </c>
      <c r="F157">
        <v>17.329999999999998</v>
      </c>
      <c r="G157">
        <v>23.54</v>
      </c>
      <c r="H157">
        <v>1.57</v>
      </c>
      <c r="I157">
        <v>4.96</v>
      </c>
      <c r="J157">
        <v>2.57</v>
      </c>
      <c r="K157">
        <v>4</v>
      </c>
      <c r="L157">
        <v>4.74</v>
      </c>
      <c r="M157">
        <v>13.75</v>
      </c>
      <c r="N157">
        <v>23.79</v>
      </c>
      <c r="O157">
        <v>17.03</v>
      </c>
    </row>
    <row r="158" spans="1:15" x14ac:dyDescent="0.35">
      <c r="A158" t="s">
        <v>312</v>
      </c>
      <c r="B158" t="s">
        <v>313</v>
      </c>
      <c r="C158" s="1">
        <v>11.24</v>
      </c>
      <c r="D158">
        <v>15.58</v>
      </c>
      <c r="E158">
        <v>6.93</v>
      </c>
      <c r="F158">
        <v>17.14</v>
      </c>
      <c r="G158">
        <v>23.49</v>
      </c>
      <c r="H158">
        <v>1.37</v>
      </c>
      <c r="I158">
        <v>4.92</v>
      </c>
      <c r="J158">
        <v>2.57</v>
      </c>
      <c r="K158">
        <v>4.03</v>
      </c>
      <c r="L158">
        <v>4.75</v>
      </c>
      <c r="M158">
        <v>14.16</v>
      </c>
      <c r="N158">
        <v>25.43</v>
      </c>
      <c r="O158">
        <v>19.239999999999998</v>
      </c>
    </row>
    <row r="159" spans="1:15" x14ac:dyDescent="0.35">
      <c r="A159" t="s">
        <v>314</v>
      </c>
      <c r="B159" t="s">
        <v>315</v>
      </c>
      <c r="C159" s="1">
        <v>11.12</v>
      </c>
      <c r="D159">
        <v>15.17</v>
      </c>
      <c r="E159">
        <v>7.14</v>
      </c>
      <c r="F159">
        <v>17.010000000000002</v>
      </c>
      <c r="G159">
        <v>23.16</v>
      </c>
      <c r="H159">
        <v>1.41</v>
      </c>
      <c r="I159">
        <v>4.9400000000000004</v>
      </c>
      <c r="J159">
        <v>2.5499999999999998</v>
      </c>
      <c r="K159">
        <v>3.93</v>
      </c>
      <c r="L159">
        <v>3.02</v>
      </c>
      <c r="M159">
        <v>12.32</v>
      </c>
      <c r="N159">
        <v>25.48</v>
      </c>
      <c r="O159">
        <v>18.43</v>
      </c>
    </row>
    <row r="160" spans="1:15" x14ac:dyDescent="0.35">
      <c r="A160" t="s">
        <v>316</v>
      </c>
      <c r="B160" t="s">
        <v>317</v>
      </c>
      <c r="C160" s="1">
        <v>12.15</v>
      </c>
      <c r="D160">
        <v>16.05</v>
      </c>
      <c r="E160">
        <v>8.26</v>
      </c>
      <c r="F160">
        <v>18.22</v>
      </c>
      <c r="G160">
        <v>24.28</v>
      </c>
      <c r="H160">
        <v>2.2999999999999998</v>
      </c>
      <c r="I160">
        <v>5.09</v>
      </c>
      <c r="J160">
        <v>2.7</v>
      </c>
      <c r="K160">
        <v>4.17</v>
      </c>
      <c r="L160">
        <v>6.95</v>
      </c>
      <c r="M160">
        <v>17.73</v>
      </c>
      <c r="N160">
        <v>19.86</v>
      </c>
      <c r="O160">
        <v>14</v>
      </c>
    </row>
    <row r="161" spans="1:15" x14ac:dyDescent="0.35">
      <c r="A161" t="s">
        <v>318</v>
      </c>
      <c r="B161" t="s">
        <v>319</v>
      </c>
      <c r="C161" s="1">
        <v>11.95</v>
      </c>
      <c r="D161">
        <v>15.81</v>
      </c>
      <c r="E161">
        <v>8.08</v>
      </c>
      <c r="F161">
        <v>18.05</v>
      </c>
      <c r="G161">
        <v>24.03</v>
      </c>
      <c r="H161">
        <v>2.08</v>
      </c>
      <c r="I161">
        <v>5.1100000000000003</v>
      </c>
      <c r="J161">
        <v>2.7</v>
      </c>
      <c r="K161">
        <v>4.17</v>
      </c>
      <c r="L161">
        <v>5.81</v>
      </c>
      <c r="M161">
        <v>16.7</v>
      </c>
      <c r="N161">
        <v>20.62</v>
      </c>
      <c r="O161">
        <v>14</v>
      </c>
    </row>
    <row r="162" spans="1:15" x14ac:dyDescent="0.35">
      <c r="A162" t="s">
        <v>320</v>
      </c>
      <c r="B162" t="s">
        <v>321</v>
      </c>
      <c r="C162" s="1">
        <v>12.6</v>
      </c>
      <c r="D162">
        <v>16.510000000000002</v>
      </c>
      <c r="E162">
        <v>8.73</v>
      </c>
      <c r="F162">
        <v>18.64</v>
      </c>
      <c r="G162">
        <v>24.81</v>
      </c>
      <c r="H162">
        <v>2.76</v>
      </c>
      <c r="I162">
        <v>5.07</v>
      </c>
      <c r="J162">
        <v>2.7</v>
      </c>
      <c r="K162">
        <v>4.17</v>
      </c>
      <c r="L162">
        <v>8</v>
      </c>
      <c r="M162">
        <v>19.579999999999998</v>
      </c>
      <c r="N162">
        <v>17.12</v>
      </c>
      <c r="O162">
        <v>14</v>
      </c>
    </row>
    <row r="163" spans="1:15" x14ac:dyDescent="0.35">
      <c r="A163" t="s">
        <v>322</v>
      </c>
      <c r="B163" t="s">
        <v>323</v>
      </c>
      <c r="C163" s="1">
        <v>12.03</v>
      </c>
      <c r="D163">
        <v>15.91</v>
      </c>
      <c r="E163">
        <v>8.1300000000000008</v>
      </c>
      <c r="F163">
        <v>18.149999999999999</v>
      </c>
      <c r="G163">
        <v>24.14</v>
      </c>
      <c r="H163">
        <v>2.11</v>
      </c>
      <c r="I163">
        <v>5.12</v>
      </c>
      <c r="J163">
        <v>2.71</v>
      </c>
      <c r="K163">
        <v>4.17</v>
      </c>
      <c r="L163">
        <v>6.39</v>
      </c>
      <c r="M163">
        <v>17.39</v>
      </c>
      <c r="N163">
        <v>20.28</v>
      </c>
      <c r="O163">
        <v>14</v>
      </c>
    </row>
    <row r="164" spans="1:15" x14ac:dyDescent="0.35">
      <c r="A164" t="s">
        <v>324</v>
      </c>
      <c r="B164" t="s">
        <v>325</v>
      </c>
      <c r="C164" s="1">
        <v>12.22</v>
      </c>
      <c r="D164">
        <v>16.149999999999999</v>
      </c>
      <c r="E164">
        <v>8.26</v>
      </c>
      <c r="F164">
        <v>18.34</v>
      </c>
      <c r="G164">
        <v>24.41</v>
      </c>
      <c r="H164">
        <v>2.2400000000000002</v>
      </c>
      <c r="I164">
        <v>5.13</v>
      </c>
      <c r="J164">
        <v>2.71</v>
      </c>
      <c r="K164">
        <v>4.17</v>
      </c>
      <c r="L164">
        <v>7.63</v>
      </c>
      <c r="M164">
        <v>18</v>
      </c>
      <c r="N164">
        <v>20</v>
      </c>
      <c r="O164">
        <v>14</v>
      </c>
    </row>
    <row r="165" spans="1:15" x14ac:dyDescent="0.35">
      <c r="A165" t="s">
        <v>326</v>
      </c>
      <c r="B165" t="s">
        <v>327</v>
      </c>
      <c r="C165" s="1">
        <v>12.41</v>
      </c>
      <c r="D165">
        <v>16.329999999999998</v>
      </c>
      <c r="E165">
        <v>8.49</v>
      </c>
      <c r="F165">
        <v>18.5</v>
      </c>
      <c r="G165">
        <v>24.6</v>
      </c>
      <c r="H165">
        <v>2.4900000000000002</v>
      </c>
      <c r="I165">
        <v>5.1100000000000003</v>
      </c>
      <c r="J165">
        <v>2.71</v>
      </c>
      <c r="K165">
        <v>4.17</v>
      </c>
      <c r="L165">
        <v>8</v>
      </c>
      <c r="M165">
        <v>18.309999999999999</v>
      </c>
      <c r="N165">
        <v>19.27</v>
      </c>
      <c r="O165">
        <v>14</v>
      </c>
    </row>
    <row r="166" spans="1:15" x14ac:dyDescent="0.35">
      <c r="A166" t="s">
        <v>328</v>
      </c>
      <c r="B166" t="s">
        <v>329</v>
      </c>
      <c r="C166" s="1">
        <v>12.69</v>
      </c>
      <c r="D166">
        <v>16.600000000000001</v>
      </c>
      <c r="E166">
        <v>8.7899999999999991</v>
      </c>
      <c r="F166">
        <v>18.72</v>
      </c>
      <c r="G166">
        <v>24.92</v>
      </c>
      <c r="H166">
        <v>2.82</v>
      </c>
      <c r="I166">
        <v>5.08</v>
      </c>
      <c r="J166">
        <v>2.71</v>
      </c>
      <c r="K166">
        <v>4.17</v>
      </c>
      <c r="L166">
        <v>8</v>
      </c>
      <c r="M166">
        <v>20.64</v>
      </c>
      <c r="N166">
        <v>16</v>
      </c>
      <c r="O166">
        <v>14</v>
      </c>
    </row>
    <row r="167" spans="1:15" x14ac:dyDescent="0.35">
      <c r="A167" t="s">
        <v>330</v>
      </c>
      <c r="B167" t="s">
        <v>331</v>
      </c>
      <c r="C167" s="1">
        <v>12.21</v>
      </c>
      <c r="D167">
        <v>16.100000000000001</v>
      </c>
      <c r="E167">
        <v>8.3000000000000007</v>
      </c>
      <c r="F167">
        <v>18.309999999999999</v>
      </c>
      <c r="G167">
        <v>24.35</v>
      </c>
      <c r="H167">
        <v>2.29</v>
      </c>
      <c r="I167">
        <v>5.12</v>
      </c>
      <c r="J167">
        <v>2.71</v>
      </c>
      <c r="K167">
        <v>4.17</v>
      </c>
      <c r="L167">
        <v>7.19</v>
      </c>
      <c r="M167">
        <v>17.59</v>
      </c>
      <c r="N167">
        <v>20</v>
      </c>
      <c r="O167">
        <v>14</v>
      </c>
    </row>
    <row r="168" spans="1:15" x14ac:dyDescent="0.35">
      <c r="A168" t="s">
        <v>332</v>
      </c>
      <c r="B168" t="s">
        <v>333</v>
      </c>
      <c r="C168" s="1">
        <v>12.76</v>
      </c>
      <c r="D168">
        <v>16.62</v>
      </c>
      <c r="E168">
        <v>8.94</v>
      </c>
      <c r="F168">
        <v>18.79</v>
      </c>
      <c r="G168">
        <v>24.96</v>
      </c>
      <c r="H168">
        <v>2.94</v>
      </c>
      <c r="I168">
        <v>5.07</v>
      </c>
      <c r="J168">
        <v>2.71</v>
      </c>
      <c r="K168">
        <v>4.17</v>
      </c>
      <c r="L168">
        <v>8</v>
      </c>
      <c r="M168">
        <v>21.14</v>
      </c>
      <c r="N168">
        <v>14.33</v>
      </c>
      <c r="O168">
        <v>14</v>
      </c>
    </row>
    <row r="169" spans="1:15" x14ac:dyDescent="0.35">
      <c r="A169" t="s">
        <v>334</v>
      </c>
      <c r="B169" t="s">
        <v>335</v>
      </c>
      <c r="C169" s="1">
        <v>12.28</v>
      </c>
      <c r="D169">
        <v>16.21</v>
      </c>
      <c r="E169">
        <v>8.32</v>
      </c>
      <c r="F169">
        <v>18.39</v>
      </c>
      <c r="G169">
        <v>24.46</v>
      </c>
      <c r="H169">
        <v>2.2999999999999998</v>
      </c>
      <c r="I169">
        <v>5.12</v>
      </c>
      <c r="J169">
        <v>2.71</v>
      </c>
      <c r="K169">
        <v>4.17</v>
      </c>
      <c r="L169">
        <v>7.61</v>
      </c>
      <c r="M169">
        <v>17.989999999999998</v>
      </c>
      <c r="N169">
        <v>20</v>
      </c>
      <c r="O169">
        <v>14</v>
      </c>
    </row>
    <row r="170" spans="1:15" x14ac:dyDescent="0.35">
      <c r="A170" t="s">
        <v>336</v>
      </c>
      <c r="B170" t="s">
        <v>337</v>
      </c>
      <c r="C170" s="1">
        <v>12.42</v>
      </c>
      <c r="D170">
        <v>16.350000000000001</v>
      </c>
      <c r="E170">
        <v>8.48</v>
      </c>
      <c r="F170">
        <v>18.489999999999998</v>
      </c>
      <c r="G170">
        <v>24.63</v>
      </c>
      <c r="H170">
        <v>2.52</v>
      </c>
      <c r="I170">
        <v>5.0999999999999996</v>
      </c>
      <c r="J170">
        <v>2.71</v>
      </c>
      <c r="K170">
        <v>4.17</v>
      </c>
      <c r="L170">
        <v>7.98</v>
      </c>
      <c r="M170">
        <v>17.989999999999998</v>
      </c>
      <c r="N170">
        <v>18.989999999999998</v>
      </c>
      <c r="O170">
        <v>14</v>
      </c>
    </row>
    <row r="171" spans="1:15" x14ac:dyDescent="0.35">
      <c r="A171" t="s">
        <v>338</v>
      </c>
      <c r="B171" t="s">
        <v>339</v>
      </c>
      <c r="C171" s="1">
        <v>12.67</v>
      </c>
      <c r="D171">
        <v>16.61</v>
      </c>
      <c r="E171">
        <v>8.76</v>
      </c>
      <c r="F171">
        <v>18.71</v>
      </c>
      <c r="G171">
        <v>24.92</v>
      </c>
      <c r="H171">
        <v>2.81</v>
      </c>
      <c r="I171">
        <v>5.08</v>
      </c>
      <c r="J171">
        <v>2.71</v>
      </c>
      <c r="K171">
        <v>4.17</v>
      </c>
      <c r="L171">
        <v>8</v>
      </c>
      <c r="M171">
        <v>20.6</v>
      </c>
      <c r="N171">
        <v>15.45</v>
      </c>
      <c r="O171">
        <v>14</v>
      </c>
    </row>
    <row r="172" spans="1:15" x14ac:dyDescent="0.35">
      <c r="A172" t="s">
        <v>340</v>
      </c>
      <c r="B172" t="s">
        <v>341</v>
      </c>
      <c r="C172" s="1">
        <v>12.37</v>
      </c>
      <c r="D172">
        <v>16.32</v>
      </c>
      <c r="E172">
        <v>8.39</v>
      </c>
      <c r="F172">
        <v>18.47</v>
      </c>
      <c r="G172">
        <v>24.59</v>
      </c>
      <c r="H172">
        <v>2.38</v>
      </c>
      <c r="I172">
        <v>5.12</v>
      </c>
      <c r="J172">
        <v>2.71</v>
      </c>
      <c r="K172">
        <v>4.17</v>
      </c>
      <c r="L172">
        <v>8</v>
      </c>
      <c r="M172">
        <v>18.05</v>
      </c>
      <c r="N172">
        <v>19.98</v>
      </c>
      <c r="O172">
        <v>14</v>
      </c>
    </row>
    <row r="173" spans="1:15" x14ac:dyDescent="0.35">
      <c r="A173" t="s">
        <v>342</v>
      </c>
      <c r="B173" t="s">
        <v>343</v>
      </c>
      <c r="C173" s="1">
        <v>12.46</v>
      </c>
      <c r="D173">
        <v>16.41</v>
      </c>
      <c r="E173">
        <v>8.5299999999999994</v>
      </c>
      <c r="F173">
        <v>18.52</v>
      </c>
      <c r="G173">
        <v>24.7</v>
      </c>
      <c r="H173">
        <v>2.6</v>
      </c>
      <c r="I173">
        <v>5.08</v>
      </c>
      <c r="J173">
        <v>2.71</v>
      </c>
      <c r="K173">
        <v>4.17</v>
      </c>
      <c r="L173">
        <v>8</v>
      </c>
      <c r="M173">
        <v>18</v>
      </c>
      <c r="N173">
        <v>18.170000000000002</v>
      </c>
      <c r="O173">
        <v>14</v>
      </c>
    </row>
    <row r="174" spans="1:15" x14ac:dyDescent="0.35">
      <c r="A174" t="s">
        <v>344</v>
      </c>
      <c r="B174" t="s">
        <v>345</v>
      </c>
      <c r="C174" s="1">
        <v>12.83</v>
      </c>
      <c r="D174">
        <v>16.68</v>
      </c>
      <c r="E174">
        <v>9</v>
      </c>
      <c r="F174">
        <v>18.86</v>
      </c>
      <c r="G174">
        <v>25.02</v>
      </c>
      <c r="H174">
        <v>2.99</v>
      </c>
      <c r="I174">
        <v>5.08</v>
      </c>
      <c r="J174">
        <v>2.71</v>
      </c>
      <c r="K174">
        <v>4.17</v>
      </c>
      <c r="L174">
        <v>8</v>
      </c>
      <c r="M174">
        <v>22</v>
      </c>
      <c r="N174">
        <v>13</v>
      </c>
      <c r="O174">
        <v>14</v>
      </c>
    </row>
    <row r="175" spans="1:15" x14ac:dyDescent="0.35">
      <c r="A175" t="s">
        <v>346</v>
      </c>
      <c r="B175" t="s">
        <v>347</v>
      </c>
      <c r="C175" s="1">
        <v>12.36</v>
      </c>
      <c r="D175">
        <v>16.309999999999999</v>
      </c>
      <c r="E175">
        <v>8.39</v>
      </c>
      <c r="F175">
        <v>18.47</v>
      </c>
      <c r="G175">
        <v>24.58</v>
      </c>
      <c r="H175">
        <v>2.39</v>
      </c>
      <c r="I175">
        <v>5.12</v>
      </c>
      <c r="J175">
        <v>2.71</v>
      </c>
      <c r="K175">
        <v>4.17</v>
      </c>
      <c r="L175">
        <v>8</v>
      </c>
      <c r="M175">
        <v>18.02</v>
      </c>
      <c r="N175">
        <v>19.989999999999998</v>
      </c>
      <c r="O175">
        <v>14</v>
      </c>
    </row>
    <row r="176" spans="1:15" x14ac:dyDescent="0.35">
      <c r="A176" t="s">
        <v>348</v>
      </c>
      <c r="B176" t="s">
        <v>349</v>
      </c>
      <c r="C176" s="1">
        <v>12.48</v>
      </c>
      <c r="D176">
        <v>16.46</v>
      </c>
      <c r="E176">
        <v>8.51</v>
      </c>
      <c r="F176">
        <v>18.54</v>
      </c>
      <c r="G176">
        <v>24.76</v>
      </c>
      <c r="H176">
        <v>2.6</v>
      </c>
      <c r="I176">
        <v>5.09</v>
      </c>
      <c r="J176">
        <v>2.71</v>
      </c>
      <c r="K176">
        <v>4.17</v>
      </c>
      <c r="L176">
        <v>8</v>
      </c>
      <c r="M176">
        <v>18.78</v>
      </c>
      <c r="N176">
        <v>18.18</v>
      </c>
      <c r="O176">
        <v>14</v>
      </c>
    </row>
    <row r="177" spans="1:15" x14ac:dyDescent="0.35">
      <c r="A177" t="s">
        <v>350</v>
      </c>
      <c r="B177" t="s">
        <v>351</v>
      </c>
      <c r="C177" s="1">
        <v>12.68</v>
      </c>
      <c r="D177">
        <v>16.66</v>
      </c>
      <c r="E177">
        <v>8.73</v>
      </c>
      <c r="F177">
        <v>18.71</v>
      </c>
      <c r="G177">
        <v>25</v>
      </c>
      <c r="H177">
        <v>2.83</v>
      </c>
      <c r="I177">
        <v>5.07</v>
      </c>
      <c r="J177">
        <v>2.71</v>
      </c>
      <c r="K177">
        <v>4.17</v>
      </c>
      <c r="L177">
        <v>8</v>
      </c>
      <c r="M177">
        <v>21.09</v>
      </c>
      <c r="N177">
        <v>15.54</v>
      </c>
      <c r="O177">
        <v>14</v>
      </c>
    </row>
    <row r="178" spans="1:15" x14ac:dyDescent="0.35">
      <c r="A178" t="s">
        <v>352</v>
      </c>
      <c r="B178" t="s">
        <v>353</v>
      </c>
      <c r="C178" s="1">
        <v>12.87</v>
      </c>
      <c r="D178">
        <v>16.760000000000002</v>
      </c>
      <c r="E178">
        <v>9</v>
      </c>
      <c r="F178">
        <v>18.91</v>
      </c>
      <c r="G178">
        <v>25.1</v>
      </c>
      <c r="H178">
        <v>3.01</v>
      </c>
      <c r="I178">
        <v>5.08</v>
      </c>
      <c r="J178">
        <v>2.71</v>
      </c>
      <c r="K178">
        <v>4.17</v>
      </c>
      <c r="L178">
        <v>8.61</v>
      </c>
      <c r="M178">
        <v>22</v>
      </c>
      <c r="N178">
        <v>13.15</v>
      </c>
      <c r="O178">
        <v>14</v>
      </c>
    </row>
    <row r="179" spans="1:15" x14ac:dyDescent="0.35">
      <c r="A179" t="s">
        <v>354</v>
      </c>
      <c r="B179" t="s">
        <v>355</v>
      </c>
      <c r="C179" s="1">
        <v>12.55</v>
      </c>
      <c r="D179">
        <v>16.53</v>
      </c>
      <c r="E179">
        <v>8.57</v>
      </c>
      <c r="F179">
        <v>18.63</v>
      </c>
      <c r="G179">
        <v>24.83</v>
      </c>
      <c r="H179">
        <v>2.62</v>
      </c>
      <c r="I179">
        <v>5.0999999999999996</v>
      </c>
      <c r="J179">
        <v>2.71</v>
      </c>
      <c r="K179">
        <v>4.17</v>
      </c>
      <c r="L179">
        <v>8</v>
      </c>
      <c r="M179">
        <v>19.649999999999999</v>
      </c>
      <c r="N179">
        <v>18.920000000000002</v>
      </c>
      <c r="O179">
        <v>14</v>
      </c>
    </row>
    <row r="180" spans="1:15" x14ac:dyDescent="0.35">
      <c r="A180" t="s">
        <v>356</v>
      </c>
      <c r="B180" t="s">
        <v>357</v>
      </c>
      <c r="C180" s="1">
        <v>12.75</v>
      </c>
      <c r="D180">
        <v>16.760000000000002</v>
      </c>
      <c r="E180">
        <v>8.77</v>
      </c>
      <c r="F180">
        <v>18.78</v>
      </c>
      <c r="G180">
        <v>25.11</v>
      </c>
      <c r="H180">
        <v>2.91</v>
      </c>
      <c r="I180">
        <v>5.07</v>
      </c>
      <c r="J180">
        <v>2.71</v>
      </c>
      <c r="K180">
        <v>4.17</v>
      </c>
      <c r="L180">
        <v>8.4600000000000009</v>
      </c>
      <c r="M180">
        <v>22</v>
      </c>
      <c r="N180">
        <v>14.84</v>
      </c>
      <c r="O180">
        <v>14</v>
      </c>
    </row>
    <row r="181" spans="1:15" x14ac:dyDescent="0.35">
      <c r="A181" t="s">
        <v>358</v>
      </c>
      <c r="B181" t="s">
        <v>359</v>
      </c>
      <c r="C181" s="1">
        <v>12.9</v>
      </c>
      <c r="D181">
        <v>16.79</v>
      </c>
      <c r="E181">
        <v>9.0299999999999994</v>
      </c>
      <c r="F181">
        <v>18.95</v>
      </c>
      <c r="G181">
        <v>25.13</v>
      </c>
      <c r="H181">
        <v>3.04</v>
      </c>
      <c r="I181">
        <v>5.09</v>
      </c>
      <c r="J181">
        <v>2.71</v>
      </c>
      <c r="K181">
        <v>4.17</v>
      </c>
      <c r="L181">
        <v>8.57</v>
      </c>
      <c r="M181">
        <v>22</v>
      </c>
      <c r="N181">
        <v>12.46</v>
      </c>
      <c r="O181">
        <v>14</v>
      </c>
    </row>
    <row r="182" spans="1:15" x14ac:dyDescent="0.35">
      <c r="A182" t="s">
        <v>360</v>
      </c>
      <c r="B182" t="s">
        <v>361</v>
      </c>
      <c r="C182" s="1">
        <v>12.8</v>
      </c>
      <c r="D182">
        <v>16.79</v>
      </c>
      <c r="E182">
        <v>8.83</v>
      </c>
      <c r="F182">
        <v>18.84</v>
      </c>
      <c r="G182">
        <v>25.13</v>
      </c>
      <c r="H182">
        <v>2.96</v>
      </c>
      <c r="I182">
        <v>5.08</v>
      </c>
      <c r="J182">
        <v>2.71</v>
      </c>
      <c r="K182">
        <v>4.17</v>
      </c>
      <c r="L182">
        <v>8.93</v>
      </c>
      <c r="M182">
        <v>22</v>
      </c>
      <c r="N182">
        <v>14.1</v>
      </c>
      <c r="O182">
        <v>14</v>
      </c>
    </row>
    <row r="183" spans="1:15" x14ac:dyDescent="0.35">
      <c r="A183" t="s">
        <v>362</v>
      </c>
      <c r="B183" t="s">
        <v>363</v>
      </c>
      <c r="C183" s="1">
        <v>12.81</v>
      </c>
      <c r="D183">
        <v>16.71</v>
      </c>
      <c r="E183">
        <v>8.93</v>
      </c>
      <c r="F183">
        <v>18.87</v>
      </c>
      <c r="G183">
        <v>25.04</v>
      </c>
      <c r="H183">
        <v>3</v>
      </c>
      <c r="I183">
        <v>5.09</v>
      </c>
      <c r="J183">
        <v>2.71</v>
      </c>
      <c r="K183">
        <v>4.17</v>
      </c>
      <c r="L183">
        <v>8.5299999999999994</v>
      </c>
      <c r="M183">
        <v>20.7</v>
      </c>
      <c r="N183">
        <v>13.05</v>
      </c>
      <c r="O183">
        <v>14</v>
      </c>
    </row>
    <row r="184" spans="1:15" x14ac:dyDescent="0.35">
      <c r="A184" t="s">
        <v>364</v>
      </c>
      <c r="B184" t="s">
        <v>365</v>
      </c>
      <c r="C184" s="1">
        <v>12.88</v>
      </c>
      <c r="D184">
        <v>16.68</v>
      </c>
      <c r="E184">
        <v>9.09</v>
      </c>
      <c r="F184">
        <v>18.95</v>
      </c>
      <c r="G184">
        <v>24.98</v>
      </c>
      <c r="H184">
        <v>3.08</v>
      </c>
      <c r="I184">
        <v>5.09</v>
      </c>
      <c r="J184">
        <v>2.71</v>
      </c>
      <c r="K184">
        <v>4.16</v>
      </c>
      <c r="L184">
        <v>8</v>
      </c>
      <c r="M184">
        <v>21.15</v>
      </c>
      <c r="N184">
        <v>11.32</v>
      </c>
      <c r="O184">
        <v>14</v>
      </c>
    </row>
    <row r="185" spans="1:15" x14ac:dyDescent="0.35">
      <c r="A185" t="s">
        <v>366</v>
      </c>
      <c r="B185" t="s">
        <v>367</v>
      </c>
      <c r="C185" s="1">
        <v>12.82</v>
      </c>
      <c r="D185">
        <v>16.59</v>
      </c>
      <c r="E185">
        <v>9.06</v>
      </c>
      <c r="F185">
        <v>18.89</v>
      </c>
      <c r="G185">
        <v>24.9</v>
      </c>
      <c r="H185">
        <v>3.06</v>
      </c>
      <c r="I185">
        <v>5.09</v>
      </c>
      <c r="J185">
        <v>2.71</v>
      </c>
      <c r="K185">
        <v>4.16</v>
      </c>
      <c r="L185">
        <v>8.06</v>
      </c>
      <c r="M185">
        <v>19.5</v>
      </c>
      <c r="N185">
        <v>11.38</v>
      </c>
      <c r="O185">
        <v>14</v>
      </c>
    </row>
    <row r="186" spans="1:15" x14ac:dyDescent="0.35">
      <c r="A186" t="s">
        <v>368</v>
      </c>
      <c r="B186" t="s">
        <v>369</v>
      </c>
      <c r="C186" s="1">
        <v>12.1</v>
      </c>
      <c r="D186">
        <v>16</v>
      </c>
      <c r="E186">
        <v>8.1999999999999993</v>
      </c>
      <c r="F186">
        <v>18.12</v>
      </c>
      <c r="G186">
        <v>24.19</v>
      </c>
      <c r="H186">
        <v>2.29</v>
      </c>
      <c r="I186">
        <v>5.0599999999999996</v>
      </c>
      <c r="J186">
        <v>2.66</v>
      </c>
      <c r="K186">
        <v>4.08</v>
      </c>
      <c r="L186">
        <v>7.09</v>
      </c>
      <c r="M186">
        <v>17.059999999999999</v>
      </c>
      <c r="N186">
        <v>20</v>
      </c>
      <c r="O186">
        <v>14</v>
      </c>
    </row>
    <row r="187" spans="1:15" x14ac:dyDescent="0.35">
      <c r="A187" t="s">
        <v>370</v>
      </c>
      <c r="B187" t="s">
        <v>371</v>
      </c>
      <c r="C187" s="1">
        <v>12.25</v>
      </c>
      <c r="D187">
        <v>16.190000000000001</v>
      </c>
      <c r="E187">
        <v>8.3000000000000007</v>
      </c>
      <c r="F187">
        <v>18.29</v>
      </c>
      <c r="G187">
        <v>24.41</v>
      </c>
      <c r="H187">
        <v>2.36</v>
      </c>
      <c r="I187">
        <v>5.07</v>
      </c>
      <c r="J187">
        <v>2.67</v>
      </c>
      <c r="K187">
        <v>4.08</v>
      </c>
      <c r="L187">
        <v>8</v>
      </c>
      <c r="M187">
        <v>17.77</v>
      </c>
      <c r="N187">
        <v>20</v>
      </c>
      <c r="O187">
        <v>14</v>
      </c>
    </row>
    <row r="188" spans="1:15" x14ac:dyDescent="0.35">
      <c r="A188" t="s">
        <v>372</v>
      </c>
      <c r="B188" t="s">
        <v>373</v>
      </c>
      <c r="C188" s="1">
        <v>12.39</v>
      </c>
      <c r="D188">
        <v>16.39</v>
      </c>
      <c r="E188">
        <v>8.3699999999999992</v>
      </c>
      <c r="F188">
        <v>18.45</v>
      </c>
      <c r="G188">
        <v>24.61</v>
      </c>
      <c r="H188">
        <v>2.42</v>
      </c>
      <c r="I188">
        <v>5.08</v>
      </c>
      <c r="J188">
        <v>2.67</v>
      </c>
      <c r="K188">
        <v>4.07</v>
      </c>
      <c r="L188">
        <v>8</v>
      </c>
      <c r="M188">
        <v>18</v>
      </c>
      <c r="N188">
        <v>20.22</v>
      </c>
      <c r="O188">
        <v>14</v>
      </c>
    </row>
    <row r="189" spans="1:15" x14ac:dyDescent="0.35">
      <c r="A189" t="s">
        <v>374</v>
      </c>
      <c r="B189" t="s">
        <v>375</v>
      </c>
      <c r="C189" s="1">
        <v>12.42</v>
      </c>
      <c r="D189">
        <v>16.43</v>
      </c>
      <c r="E189">
        <v>8.3800000000000008</v>
      </c>
      <c r="F189">
        <v>18.48</v>
      </c>
      <c r="G189">
        <v>24.66</v>
      </c>
      <c r="H189">
        <v>2.4300000000000002</v>
      </c>
      <c r="I189">
        <v>5.08</v>
      </c>
      <c r="J189">
        <v>2.67</v>
      </c>
      <c r="K189">
        <v>4.07</v>
      </c>
      <c r="L189">
        <v>8</v>
      </c>
      <c r="M189">
        <v>18</v>
      </c>
      <c r="N189">
        <v>20.95</v>
      </c>
      <c r="O189">
        <v>14</v>
      </c>
    </row>
    <row r="190" spans="1:15" x14ac:dyDescent="0.35">
      <c r="A190" t="s">
        <v>376</v>
      </c>
      <c r="B190" t="s">
        <v>377</v>
      </c>
      <c r="C190" s="1">
        <v>12.29</v>
      </c>
      <c r="D190">
        <v>16.260000000000002</v>
      </c>
      <c r="E190">
        <v>8.31</v>
      </c>
      <c r="F190">
        <v>18.34</v>
      </c>
      <c r="G190">
        <v>24.47</v>
      </c>
      <c r="H190">
        <v>2.38</v>
      </c>
      <c r="I190">
        <v>5.07</v>
      </c>
      <c r="J190">
        <v>2.66</v>
      </c>
      <c r="K190">
        <v>4.0599999999999996</v>
      </c>
      <c r="L190">
        <v>7.93</v>
      </c>
      <c r="M190">
        <v>17.93</v>
      </c>
      <c r="N190">
        <v>20</v>
      </c>
      <c r="O190">
        <v>14</v>
      </c>
    </row>
    <row r="191" spans="1:15" x14ac:dyDescent="0.35">
      <c r="A191" t="s">
        <v>378</v>
      </c>
      <c r="B191" t="s">
        <v>379</v>
      </c>
      <c r="C191" s="1">
        <v>12.25</v>
      </c>
      <c r="D191">
        <v>16.21</v>
      </c>
      <c r="E191">
        <v>8.2799999999999994</v>
      </c>
      <c r="F191">
        <v>18.3</v>
      </c>
      <c r="G191">
        <v>24.41</v>
      </c>
      <c r="H191">
        <v>2.35</v>
      </c>
      <c r="I191">
        <v>5.07</v>
      </c>
      <c r="J191">
        <v>2.65</v>
      </c>
      <c r="K191">
        <v>4.0599999999999996</v>
      </c>
      <c r="L191">
        <v>7.85</v>
      </c>
      <c r="M191">
        <v>17.850000000000001</v>
      </c>
      <c r="N191">
        <v>20</v>
      </c>
      <c r="O191">
        <v>14</v>
      </c>
    </row>
    <row r="192" spans="1:15" x14ac:dyDescent="0.35">
      <c r="A192" t="s">
        <v>380</v>
      </c>
      <c r="B192" t="s">
        <v>381</v>
      </c>
      <c r="C192" s="1">
        <v>12.22</v>
      </c>
      <c r="D192">
        <v>16.149999999999999</v>
      </c>
      <c r="E192">
        <v>8.27</v>
      </c>
      <c r="F192">
        <v>18.260000000000002</v>
      </c>
      <c r="G192">
        <v>24.35</v>
      </c>
      <c r="H192">
        <v>2.33</v>
      </c>
      <c r="I192">
        <v>5.08</v>
      </c>
      <c r="J192">
        <v>2.65</v>
      </c>
      <c r="K192">
        <v>4.0599999999999996</v>
      </c>
      <c r="L192">
        <v>7.63</v>
      </c>
      <c r="M192">
        <v>17.63</v>
      </c>
      <c r="N192">
        <v>20</v>
      </c>
      <c r="O192">
        <v>14</v>
      </c>
    </row>
    <row r="193" spans="1:15" x14ac:dyDescent="0.35">
      <c r="A193" t="s">
        <v>382</v>
      </c>
      <c r="B193" t="s">
        <v>383</v>
      </c>
      <c r="C193" s="1">
        <v>12.32</v>
      </c>
      <c r="D193">
        <v>16.28</v>
      </c>
      <c r="E193">
        <v>8.33</v>
      </c>
      <c r="F193">
        <v>18.38</v>
      </c>
      <c r="G193">
        <v>24.47</v>
      </c>
      <c r="H193">
        <v>2.38</v>
      </c>
      <c r="I193">
        <v>5.08</v>
      </c>
      <c r="J193">
        <v>2.65</v>
      </c>
      <c r="K193">
        <v>4.05</v>
      </c>
      <c r="L193">
        <v>7.98</v>
      </c>
      <c r="M193">
        <v>17.98</v>
      </c>
      <c r="N193">
        <v>20</v>
      </c>
      <c r="O193">
        <v>14</v>
      </c>
    </row>
    <row r="194" spans="1:15" x14ac:dyDescent="0.35">
      <c r="A194" t="s">
        <v>384</v>
      </c>
      <c r="B194" t="s">
        <v>385</v>
      </c>
      <c r="C194" s="1">
        <v>12.36</v>
      </c>
      <c r="D194">
        <v>16.37</v>
      </c>
      <c r="E194">
        <v>8.33</v>
      </c>
      <c r="F194">
        <v>18.420000000000002</v>
      </c>
      <c r="G194">
        <v>24.58</v>
      </c>
      <c r="H194">
        <v>2.39</v>
      </c>
      <c r="I194">
        <v>5.08</v>
      </c>
      <c r="J194">
        <v>2.66</v>
      </c>
      <c r="K194">
        <v>4.05</v>
      </c>
      <c r="L194">
        <v>8</v>
      </c>
      <c r="M194">
        <v>18</v>
      </c>
      <c r="N194">
        <v>20</v>
      </c>
      <c r="O194">
        <v>14</v>
      </c>
    </row>
    <row r="195" spans="1:15" x14ac:dyDescent="0.35">
      <c r="A195" t="s">
        <v>386</v>
      </c>
      <c r="B195" t="s">
        <v>387</v>
      </c>
      <c r="C195" s="1">
        <v>12.29</v>
      </c>
      <c r="D195">
        <v>16.27</v>
      </c>
      <c r="E195">
        <v>8.2899999999999991</v>
      </c>
      <c r="F195">
        <v>18.34</v>
      </c>
      <c r="G195">
        <v>24.47</v>
      </c>
      <c r="H195">
        <v>2.36</v>
      </c>
      <c r="I195">
        <v>5.08</v>
      </c>
      <c r="J195">
        <v>2.65</v>
      </c>
      <c r="K195">
        <v>4.05</v>
      </c>
      <c r="L195">
        <v>8</v>
      </c>
      <c r="M195">
        <v>18</v>
      </c>
      <c r="N195">
        <v>20</v>
      </c>
      <c r="O195">
        <v>14</v>
      </c>
    </row>
    <row r="196" spans="1:15" x14ac:dyDescent="0.35">
      <c r="A196" t="s">
        <v>388</v>
      </c>
      <c r="B196" t="s">
        <v>389</v>
      </c>
      <c r="C196" s="1">
        <v>12.36</v>
      </c>
      <c r="D196">
        <v>16.39</v>
      </c>
      <c r="E196">
        <v>8.31</v>
      </c>
      <c r="F196">
        <v>18.420000000000002</v>
      </c>
      <c r="G196">
        <v>24.6</v>
      </c>
      <c r="H196">
        <v>2.39</v>
      </c>
      <c r="I196">
        <v>5.07</v>
      </c>
      <c r="J196">
        <v>2.66</v>
      </c>
      <c r="K196">
        <v>4.05</v>
      </c>
      <c r="L196">
        <v>8</v>
      </c>
      <c r="M196">
        <v>18</v>
      </c>
      <c r="N196">
        <v>20.59</v>
      </c>
      <c r="O196">
        <v>14</v>
      </c>
    </row>
    <row r="197" spans="1:15" x14ac:dyDescent="0.35">
      <c r="A197" t="s">
        <v>390</v>
      </c>
      <c r="B197" t="s">
        <v>391</v>
      </c>
      <c r="C197" s="1">
        <v>12.29</v>
      </c>
      <c r="D197">
        <v>16.27</v>
      </c>
      <c r="E197">
        <v>8.2899999999999991</v>
      </c>
      <c r="F197">
        <v>18.34</v>
      </c>
      <c r="G197">
        <v>24.46</v>
      </c>
      <c r="H197">
        <v>2.35</v>
      </c>
      <c r="I197">
        <v>5.08</v>
      </c>
      <c r="J197">
        <v>2.64</v>
      </c>
      <c r="K197">
        <v>4.04</v>
      </c>
      <c r="L197">
        <v>7.95</v>
      </c>
      <c r="M197">
        <v>17.77</v>
      </c>
      <c r="N197">
        <v>20</v>
      </c>
      <c r="O197">
        <v>14.23</v>
      </c>
    </row>
    <row r="198" spans="1:15" x14ac:dyDescent="0.35">
      <c r="A198" t="s">
        <v>392</v>
      </c>
      <c r="B198" t="s">
        <v>393</v>
      </c>
      <c r="C198" s="1">
        <v>12.3</v>
      </c>
      <c r="D198">
        <v>16.23</v>
      </c>
      <c r="E198">
        <v>8.33</v>
      </c>
      <c r="F198">
        <v>18.36</v>
      </c>
      <c r="G198">
        <v>24.43</v>
      </c>
      <c r="H198">
        <v>2.36</v>
      </c>
      <c r="I198">
        <v>5.09</v>
      </c>
      <c r="J198">
        <v>2.63</v>
      </c>
      <c r="K198">
        <v>4.03</v>
      </c>
      <c r="L198">
        <v>7.7</v>
      </c>
      <c r="M198">
        <v>17.41</v>
      </c>
      <c r="N198">
        <v>20</v>
      </c>
      <c r="O198">
        <v>14.59</v>
      </c>
    </row>
    <row r="199" spans="1:15" x14ac:dyDescent="0.35">
      <c r="A199" t="s">
        <v>394</v>
      </c>
      <c r="B199" t="s">
        <v>395</v>
      </c>
      <c r="C199" s="1">
        <v>12.3</v>
      </c>
      <c r="D199">
        <v>16.32</v>
      </c>
      <c r="E199">
        <v>8.25</v>
      </c>
      <c r="F199">
        <v>18.34</v>
      </c>
      <c r="G199">
        <v>24.51</v>
      </c>
      <c r="H199">
        <v>2.34</v>
      </c>
      <c r="I199">
        <v>5.07</v>
      </c>
      <c r="J199">
        <v>2.65</v>
      </c>
      <c r="K199">
        <v>4.04</v>
      </c>
      <c r="L199">
        <v>8</v>
      </c>
      <c r="M199">
        <v>17.86</v>
      </c>
      <c r="N199">
        <v>20</v>
      </c>
      <c r="O199">
        <v>14.14</v>
      </c>
    </row>
    <row r="200" spans="1:15" x14ac:dyDescent="0.35">
      <c r="A200" t="s">
        <v>396</v>
      </c>
      <c r="B200" t="s">
        <v>397</v>
      </c>
      <c r="C200" s="1">
        <v>12.35</v>
      </c>
      <c r="D200">
        <v>16.41</v>
      </c>
      <c r="E200">
        <v>8.27</v>
      </c>
      <c r="F200">
        <v>18.39</v>
      </c>
      <c r="G200">
        <v>24.6</v>
      </c>
      <c r="H200">
        <v>2.37</v>
      </c>
      <c r="I200">
        <v>5.0599999999999996</v>
      </c>
      <c r="J200">
        <v>2.65</v>
      </c>
      <c r="K200">
        <v>4.03</v>
      </c>
      <c r="L200">
        <v>8</v>
      </c>
      <c r="M200">
        <v>18</v>
      </c>
      <c r="N200">
        <v>20.88</v>
      </c>
      <c r="O200">
        <v>14</v>
      </c>
    </row>
    <row r="201" spans="1:15" x14ac:dyDescent="0.35">
      <c r="A201" t="s">
        <v>398</v>
      </c>
      <c r="B201" t="s">
        <v>399</v>
      </c>
      <c r="C201" s="1">
        <v>12.27</v>
      </c>
      <c r="D201">
        <v>16.21</v>
      </c>
      <c r="E201">
        <v>8.3000000000000007</v>
      </c>
      <c r="F201">
        <v>18.329999999999998</v>
      </c>
      <c r="G201">
        <v>24.41</v>
      </c>
      <c r="H201">
        <v>2.34</v>
      </c>
      <c r="I201">
        <v>5.09</v>
      </c>
      <c r="J201">
        <v>2.63</v>
      </c>
      <c r="K201">
        <v>4.03</v>
      </c>
      <c r="L201">
        <v>7.31</v>
      </c>
      <c r="M201">
        <v>16.62</v>
      </c>
      <c r="N201">
        <v>20</v>
      </c>
      <c r="O201">
        <v>15.38</v>
      </c>
    </row>
    <row r="202" spans="1:15" x14ac:dyDescent="0.35">
      <c r="A202" t="s">
        <v>400</v>
      </c>
      <c r="B202" t="s">
        <v>401</v>
      </c>
      <c r="C202" s="1">
        <v>12.23</v>
      </c>
      <c r="D202">
        <v>16.16</v>
      </c>
      <c r="E202">
        <v>8.26</v>
      </c>
      <c r="F202">
        <v>18.29</v>
      </c>
      <c r="G202">
        <v>24.34</v>
      </c>
      <c r="H202">
        <v>2.2999999999999998</v>
      </c>
      <c r="I202">
        <v>5.09</v>
      </c>
      <c r="J202">
        <v>2.63</v>
      </c>
      <c r="K202">
        <v>4.03</v>
      </c>
      <c r="L202">
        <v>7.25</v>
      </c>
      <c r="M202">
        <v>16.63</v>
      </c>
      <c r="N202">
        <v>20</v>
      </c>
      <c r="O202">
        <v>15.74</v>
      </c>
    </row>
    <row r="203" spans="1:15" x14ac:dyDescent="0.35">
      <c r="A203" t="s">
        <v>402</v>
      </c>
      <c r="B203" t="s">
        <v>403</v>
      </c>
      <c r="C203" s="1">
        <v>12.3</v>
      </c>
      <c r="D203">
        <v>16.38</v>
      </c>
      <c r="E203">
        <v>8.1999999999999993</v>
      </c>
      <c r="F203">
        <v>18.329999999999998</v>
      </c>
      <c r="G203">
        <v>24.55</v>
      </c>
      <c r="H203">
        <v>2.3199999999999998</v>
      </c>
      <c r="I203">
        <v>5.05</v>
      </c>
      <c r="J203">
        <v>2.64</v>
      </c>
      <c r="K203">
        <v>4.0199999999999996</v>
      </c>
      <c r="L203">
        <v>8</v>
      </c>
      <c r="M203">
        <v>17.920000000000002</v>
      </c>
      <c r="N203">
        <v>20.22</v>
      </c>
      <c r="O203">
        <v>14.54</v>
      </c>
    </row>
    <row r="204" spans="1:15" x14ac:dyDescent="0.35">
      <c r="A204" t="s">
        <v>404</v>
      </c>
      <c r="B204" t="s">
        <v>405</v>
      </c>
      <c r="C204" s="1">
        <v>12.23</v>
      </c>
      <c r="D204">
        <v>16.25</v>
      </c>
      <c r="E204">
        <v>8.19</v>
      </c>
      <c r="F204">
        <v>18.260000000000002</v>
      </c>
      <c r="G204">
        <v>24.42</v>
      </c>
      <c r="H204">
        <v>2.2999999999999998</v>
      </c>
      <c r="I204">
        <v>5.0599999999999996</v>
      </c>
      <c r="J204">
        <v>2.64</v>
      </c>
      <c r="K204">
        <v>4.0199999999999996</v>
      </c>
      <c r="L204">
        <v>7.93</v>
      </c>
      <c r="M204">
        <v>16.41</v>
      </c>
      <c r="N204">
        <v>20</v>
      </c>
      <c r="O204">
        <v>15.59</v>
      </c>
    </row>
    <row r="205" spans="1:15" x14ac:dyDescent="0.35">
      <c r="A205" t="s">
        <v>406</v>
      </c>
      <c r="B205" t="s">
        <v>407</v>
      </c>
      <c r="C205" s="1">
        <v>12.22</v>
      </c>
      <c r="D205">
        <v>16.11</v>
      </c>
      <c r="E205">
        <v>8.2899999999999991</v>
      </c>
      <c r="F205">
        <v>18.28</v>
      </c>
      <c r="G205">
        <v>24.31</v>
      </c>
      <c r="H205">
        <v>2.2999999999999998</v>
      </c>
      <c r="I205">
        <v>5.0999999999999996</v>
      </c>
      <c r="J205">
        <v>2.63</v>
      </c>
      <c r="K205">
        <v>4.0199999999999996</v>
      </c>
      <c r="L205">
        <v>6.78</v>
      </c>
      <c r="M205">
        <v>16</v>
      </c>
      <c r="N205">
        <v>20</v>
      </c>
      <c r="O205">
        <v>16</v>
      </c>
    </row>
    <row r="206" spans="1:15" x14ac:dyDescent="0.35">
      <c r="A206" t="s">
        <v>408</v>
      </c>
      <c r="B206" t="s">
        <v>409</v>
      </c>
      <c r="C206" s="1">
        <v>12.2</v>
      </c>
      <c r="D206">
        <v>16.14</v>
      </c>
      <c r="E206">
        <v>8.24</v>
      </c>
      <c r="F206">
        <v>18.25</v>
      </c>
      <c r="G206">
        <v>24.33</v>
      </c>
      <c r="H206">
        <v>2.29</v>
      </c>
      <c r="I206">
        <v>5.08</v>
      </c>
      <c r="J206">
        <v>2.63</v>
      </c>
      <c r="K206">
        <v>4.0199999999999996</v>
      </c>
      <c r="L206">
        <v>7</v>
      </c>
      <c r="M206">
        <v>16</v>
      </c>
      <c r="N206">
        <v>20</v>
      </c>
      <c r="O206">
        <v>16</v>
      </c>
    </row>
    <row r="207" spans="1:15" x14ac:dyDescent="0.35">
      <c r="A207" t="s">
        <v>410</v>
      </c>
      <c r="B207" t="s">
        <v>411</v>
      </c>
      <c r="C207" s="1">
        <v>12.07</v>
      </c>
      <c r="D207">
        <v>15.96</v>
      </c>
      <c r="E207">
        <v>8.16</v>
      </c>
      <c r="F207">
        <v>18.11</v>
      </c>
      <c r="G207">
        <v>24.14</v>
      </c>
      <c r="H207">
        <v>2.2000000000000002</v>
      </c>
      <c r="I207">
        <v>5.08</v>
      </c>
      <c r="J207">
        <v>2.62</v>
      </c>
      <c r="K207">
        <v>4</v>
      </c>
      <c r="L207">
        <v>6.18</v>
      </c>
      <c r="M207">
        <v>15.82</v>
      </c>
      <c r="N207">
        <v>20</v>
      </c>
      <c r="O207">
        <v>16</v>
      </c>
    </row>
    <row r="208" spans="1:15" x14ac:dyDescent="0.35">
      <c r="A208" t="s">
        <v>412</v>
      </c>
      <c r="B208" t="s">
        <v>413</v>
      </c>
      <c r="C208" s="1">
        <v>12.22</v>
      </c>
      <c r="D208">
        <v>16.32</v>
      </c>
      <c r="E208">
        <v>8.1199999999999992</v>
      </c>
      <c r="F208">
        <v>18.239999999999998</v>
      </c>
      <c r="G208">
        <v>24.47</v>
      </c>
      <c r="H208">
        <v>2.27</v>
      </c>
      <c r="I208">
        <v>5.04</v>
      </c>
      <c r="J208">
        <v>2.63</v>
      </c>
      <c r="K208">
        <v>4</v>
      </c>
      <c r="L208">
        <v>7.73</v>
      </c>
      <c r="M208">
        <v>16.829999999999998</v>
      </c>
      <c r="N208">
        <v>20</v>
      </c>
      <c r="O208">
        <v>15.98</v>
      </c>
    </row>
    <row r="209" spans="1:15" x14ac:dyDescent="0.35">
      <c r="A209" t="s">
        <v>414</v>
      </c>
      <c r="B209" t="s">
        <v>415</v>
      </c>
      <c r="C209" s="1">
        <v>11.96</v>
      </c>
      <c r="D209">
        <v>15.89</v>
      </c>
      <c r="E209">
        <v>8.01</v>
      </c>
      <c r="F209">
        <v>17.98</v>
      </c>
      <c r="G209">
        <v>24.03</v>
      </c>
      <c r="H209">
        <v>2.1</v>
      </c>
      <c r="I209">
        <v>5.0599999999999996</v>
      </c>
      <c r="J209">
        <v>2.61</v>
      </c>
      <c r="K209">
        <v>4.01</v>
      </c>
      <c r="L209">
        <v>5.91</v>
      </c>
      <c r="M209">
        <v>15.57</v>
      </c>
      <c r="N209">
        <v>20.190000000000001</v>
      </c>
      <c r="O209">
        <v>16</v>
      </c>
    </row>
    <row r="210" spans="1:15" x14ac:dyDescent="0.35">
      <c r="A210" t="s">
        <v>416</v>
      </c>
      <c r="B210" t="s">
        <v>417</v>
      </c>
      <c r="C210" s="1">
        <v>11.82</v>
      </c>
      <c r="D210">
        <v>15.68</v>
      </c>
      <c r="E210">
        <v>7.96</v>
      </c>
      <c r="F210">
        <v>17.84</v>
      </c>
      <c r="G210">
        <v>23.84</v>
      </c>
      <c r="H210">
        <v>2.02</v>
      </c>
      <c r="I210">
        <v>5.07</v>
      </c>
      <c r="J210">
        <v>2.61</v>
      </c>
      <c r="K210">
        <v>3.99</v>
      </c>
      <c r="L210">
        <v>5.05</v>
      </c>
      <c r="M210">
        <v>14.13</v>
      </c>
      <c r="N210">
        <v>21.35</v>
      </c>
      <c r="O210">
        <v>16</v>
      </c>
    </row>
    <row r="211" spans="1:15" x14ac:dyDescent="0.35">
      <c r="A211" t="s">
        <v>418</v>
      </c>
      <c r="B211" t="s">
        <v>419</v>
      </c>
      <c r="C211" s="1">
        <v>12.06</v>
      </c>
      <c r="D211">
        <v>16.18</v>
      </c>
      <c r="E211">
        <v>7.96</v>
      </c>
      <c r="F211">
        <v>18.05</v>
      </c>
      <c r="G211">
        <v>24.3</v>
      </c>
      <c r="H211">
        <v>2.14</v>
      </c>
      <c r="I211">
        <v>5.0199999999999996</v>
      </c>
      <c r="J211">
        <v>2.62</v>
      </c>
      <c r="K211">
        <v>3.97</v>
      </c>
      <c r="L211">
        <v>6.42</v>
      </c>
      <c r="M211">
        <v>15.75</v>
      </c>
      <c r="N211">
        <v>21.65</v>
      </c>
      <c r="O211">
        <v>16</v>
      </c>
    </row>
    <row r="212" spans="1:15" x14ac:dyDescent="0.35">
      <c r="A212" t="s">
        <v>420</v>
      </c>
      <c r="B212" t="s">
        <v>421</v>
      </c>
      <c r="C212" s="1">
        <v>11.94</v>
      </c>
      <c r="D212">
        <v>15.91</v>
      </c>
      <c r="E212">
        <v>7.99</v>
      </c>
      <c r="F212">
        <v>17.95</v>
      </c>
      <c r="G212">
        <v>24.06</v>
      </c>
      <c r="H212">
        <v>2.09</v>
      </c>
      <c r="I212">
        <v>5.05</v>
      </c>
      <c r="J212">
        <v>2.61</v>
      </c>
      <c r="K212">
        <v>3.97</v>
      </c>
      <c r="L212">
        <v>5.57</v>
      </c>
      <c r="M212">
        <v>14.61</v>
      </c>
      <c r="N212">
        <v>21.63</v>
      </c>
      <c r="O212">
        <v>16</v>
      </c>
    </row>
    <row r="213" spans="1:15" x14ac:dyDescent="0.35">
      <c r="A213" t="s">
        <v>422</v>
      </c>
      <c r="B213" t="s">
        <v>423</v>
      </c>
      <c r="C213" s="1">
        <v>11.67</v>
      </c>
      <c r="D213">
        <v>15.63</v>
      </c>
      <c r="E213">
        <v>7.72</v>
      </c>
      <c r="F213">
        <v>17.64</v>
      </c>
      <c r="G213">
        <v>23.73</v>
      </c>
      <c r="H213">
        <v>1.87</v>
      </c>
      <c r="I213">
        <v>5.0199999999999996</v>
      </c>
      <c r="J213">
        <v>2.59</v>
      </c>
      <c r="K213">
        <v>3.97</v>
      </c>
      <c r="L213">
        <v>5.03</v>
      </c>
      <c r="M213">
        <v>13.19</v>
      </c>
      <c r="N213">
        <v>22.52</v>
      </c>
      <c r="O213">
        <v>16</v>
      </c>
    </row>
    <row r="214" spans="1:15" x14ac:dyDescent="0.35">
      <c r="A214" t="s">
        <v>424</v>
      </c>
      <c r="B214" t="s">
        <v>425</v>
      </c>
      <c r="C214" s="1">
        <v>12</v>
      </c>
      <c r="D214">
        <v>16.100000000000001</v>
      </c>
      <c r="E214">
        <v>7.91</v>
      </c>
      <c r="F214">
        <v>17.98</v>
      </c>
      <c r="G214">
        <v>24.21</v>
      </c>
      <c r="H214">
        <v>2.09</v>
      </c>
      <c r="I214">
        <v>5.01</v>
      </c>
      <c r="J214">
        <v>2.6</v>
      </c>
      <c r="K214">
        <v>3.95</v>
      </c>
      <c r="L214">
        <v>5.9</v>
      </c>
      <c r="M214">
        <v>14.62</v>
      </c>
      <c r="N214">
        <v>22.12</v>
      </c>
      <c r="O214">
        <v>16</v>
      </c>
    </row>
    <row r="215" spans="1:15" x14ac:dyDescent="0.35">
      <c r="A215" t="s">
        <v>426</v>
      </c>
      <c r="B215" t="s">
        <v>427</v>
      </c>
      <c r="C215" s="1">
        <v>11.51</v>
      </c>
      <c r="D215">
        <v>15.47</v>
      </c>
      <c r="E215">
        <v>7.57</v>
      </c>
      <c r="F215">
        <v>17.45</v>
      </c>
      <c r="G215">
        <v>23.54</v>
      </c>
      <c r="H215">
        <v>1.75</v>
      </c>
      <c r="I215">
        <v>5</v>
      </c>
      <c r="J215">
        <v>2.58</v>
      </c>
      <c r="K215">
        <v>3.97</v>
      </c>
      <c r="L215">
        <v>4.4800000000000004</v>
      </c>
      <c r="M215">
        <v>12.91</v>
      </c>
      <c r="N215">
        <v>23.19</v>
      </c>
      <c r="O215">
        <v>16</v>
      </c>
    </row>
    <row r="216" spans="1:15" x14ac:dyDescent="0.35">
      <c r="A216" t="s">
        <v>428</v>
      </c>
      <c r="B216" t="s">
        <v>429</v>
      </c>
      <c r="C216" s="1">
        <v>11.73</v>
      </c>
      <c r="D216">
        <v>15.59</v>
      </c>
      <c r="E216">
        <v>7.88</v>
      </c>
      <c r="F216">
        <v>17.73</v>
      </c>
      <c r="G216">
        <v>23.75</v>
      </c>
      <c r="H216">
        <v>1.94</v>
      </c>
      <c r="I216">
        <v>5.05</v>
      </c>
      <c r="J216">
        <v>2.59</v>
      </c>
      <c r="K216">
        <v>3.96</v>
      </c>
      <c r="L216">
        <v>4.99</v>
      </c>
      <c r="M216">
        <v>13.13</v>
      </c>
      <c r="N216">
        <v>21.61</v>
      </c>
      <c r="O216">
        <v>16.03</v>
      </c>
    </row>
    <row r="217" spans="1:15" x14ac:dyDescent="0.35">
      <c r="A217" t="s">
        <v>430</v>
      </c>
      <c r="B217" t="s">
        <v>431</v>
      </c>
      <c r="C217" s="1">
        <v>11.58</v>
      </c>
      <c r="D217">
        <v>15.5</v>
      </c>
      <c r="E217">
        <v>7.67</v>
      </c>
      <c r="F217">
        <v>17.54</v>
      </c>
      <c r="G217">
        <v>23.61</v>
      </c>
      <c r="H217">
        <v>1.81</v>
      </c>
      <c r="I217">
        <v>5.0199999999999996</v>
      </c>
      <c r="J217">
        <v>2.58</v>
      </c>
      <c r="K217">
        <v>3.95</v>
      </c>
      <c r="L217">
        <v>4.79</v>
      </c>
      <c r="M217">
        <v>12.8</v>
      </c>
      <c r="N217">
        <v>22.14</v>
      </c>
      <c r="O217">
        <v>16</v>
      </c>
    </row>
    <row r="218" spans="1:15" x14ac:dyDescent="0.35">
      <c r="A218" t="s">
        <v>432</v>
      </c>
      <c r="B218" t="s">
        <v>433</v>
      </c>
      <c r="C218" s="1">
        <v>11.64</v>
      </c>
      <c r="D218">
        <v>15.54</v>
      </c>
      <c r="E218">
        <v>7.77</v>
      </c>
      <c r="F218">
        <v>17.61</v>
      </c>
      <c r="G218">
        <v>23.67</v>
      </c>
      <c r="H218">
        <v>1.89</v>
      </c>
      <c r="I218">
        <v>5.0199999999999996</v>
      </c>
      <c r="J218">
        <v>2.59</v>
      </c>
      <c r="K218">
        <v>3.93</v>
      </c>
      <c r="L218">
        <v>4.93</v>
      </c>
      <c r="M218">
        <v>12.88</v>
      </c>
      <c r="N218">
        <v>22.65</v>
      </c>
      <c r="O218">
        <v>16.88</v>
      </c>
    </row>
    <row r="219" spans="1:15" x14ac:dyDescent="0.35">
      <c r="A219" t="s">
        <v>434</v>
      </c>
      <c r="B219" t="s">
        <v>435</v>
      </c>
      <c r="C219" s="1">
        <v>11.28</v>
      </c>
      <c r="D219">
        <v>15.24</v>
      </c>
      <c r="E219">
        <v>7.38</v>
      </c>
      <c r="F219">
        <v>17.21</v>
      </c>
      <c r="G219">
        <v>23.29</v>
      </c>
      <c r="H219">
        <v>1.6</v>
      </c>
      <c r="I219">
        <v>4.9800000000000004</v>
      </c>
      <c r="J219">
        <v>2.57</v>
      </c>
      <c r="K219">
        <v>3.95</v>
      </c>
      <c r="L219">
        <v>3.95</v>
      </c>
      <c r="M219">
        <v>12.2</v>
      </c>
      <c r="N219">
        <v>24.1</v>
      </c>
      <c r="O219">
        <v>16.48</v>
      </c>
    </row>
    <row r="220" spans="1:15" x14ac:dyDescent="0.35">
      <c r="A220" t="s">
        <v>436</v>
      </c>
      <c r="B220" t="s">
        <v>437</v>
      </c>
      <c r="C220" s="1">
        <v>11.85</v>
      </c>
      <c r="D220">
        <v>15.88</v>
      </c>
      <c r="E220">
        <v>7.84</v>
      </c>
      <c r="F220">
        <v>17.82</v>
      </c>
      <c r="G220">
        <v>24</v>
      </c>
      <c r="H220">
        <v>2</v>
      </c>
      <c r="I220">
        <v>5.01</v>
      </c>
      <c r="J220">
        <v>2.59</v>
      </c>
      <c r="K220">
        <v>3.93</v>
      </c>
      <c r="L220">
        <v>5.05</v>
      </c>
      <c r="M220">
        <v>13.47</v>
      </c>
      <c r="N220">
        <v>22.47</v>
      </c>
      <c r="O220">
        <v>16</v>
      </c>
    </row>
    <row r="221" spans="1:15" x14ac:dyDescent="0.35">
      <c r="A221" t="s">
        <v>438</v>
      </c>
      <c r="B221" t="s">
        <v>439</v>
      </c>
      <c r="C221" s="1">
        <v>11.77</v>
      </c>
      <c r="D221">
        <v>15.77</v>
      </c>
      <c r="E221">
        <v>7.81</v>
      </c>
      <c r="F221">
        <v>17.73</v>
      </c>
      <c r="G221">
        <v>23.9</v>
      </c>
      <c r="H221">
        <v>1.95</v>
      </c>
      <c r="I221">
        <v>5.01</v>
      </c>
      <c r="J221">
        <v>2.6</v>
      </c>
      <c r="K221">
        <v>3.92</v>
      </c>
      <c r="L221">
        <v>5.03</v>
      </c>
      <c r="M221">
        <v>13.32</v>
      </c>
      <c r="N221">
        <v>22.49</v>
      </c>
      <c r="O221">
        <v>16</v>
      </c>
    </row>
    <row r="222" spans="1:15" x14ac:dyDescent="0.35">
      <c r="A222" t="s">
        <v>440</v>
      </c>
      <c r="B222" t="s">
        <v>441</v>
      </c>
      <c r="C222" s="1">
        <v>11.44</v>
      </c>
      <c r="D222">
        <v>15.27</v>
      </c>
      <c r="E222">
        <v>7.65</v>
      </c>
      <c r="F222">
        <v>17.399999999999999</v>
      </c>
      <c r="G222">
        <v>23.37</v>
      </c>
      <c r="H222">
        <v>1.78</v>
      </c>
      <c r="I222">
        <v>5.01</v>
      </c>
      <c r="J222">
        <v>2.57</v>
      </c>
      <c r="K222">
        <v>3.91</v>
      </c>
      <c r="L222">
        <v>4.3099999999999996</v>
      </c>
      <c r="M222">
        <v>12.21</v>
      </c>
      <c r="N222">
        <v>22.96</v>
      </c>
      <c r="O222">
        <v>17.510000000000002</v>
      </c>
    </row>
    <row r="223" spans="1:15" x14ac:dyDescent="0.35">
      <c r="A223" t="s">
        <v>442</v>
      </c>
      <c r="B223" t="s">
        <v>443</v>
      </c>
      <c r="C223" s="1">
        <v>11.71</v>
      </c>
      <c r="D223">
        <v>15.53</v>
      </c>
      <c r="E223">
        <v>7.9</v>
      </c>
      <c r="F223">
        <v>17.690000000000001</v>
      </c>
      <c r="G223">
        <v>23.67</v>
      </c>
      <c r="H223">
        <v>1.98</v>
      </c>
      <c r="I223">
        <v>5.03</v>
      </c>
      <c r="J223">
        <v>2.58</v>
      </c>
      <c r="K223">
        <v>3.89</v>
      </c>
      <c r="L223">
        <v>5</v>
      </c>
      <c r="M223">
        <v>12.99</v>
      </c>
      <c r="N223">
        <v>21.42</v>
      </c>
      <c r="O223">
        <v>16</v>
      </c>
    </row>
    <row r="224" spans="1:15" x14ac:dyDescent="0.35">
      <c r="A224" t="s">
        <v>444</v>
      </c>
      <c r="B224" t="s">
        <v>445</v>
      </c>
      <c r="C224" s="1">
        <v>11.78</v>
      </c>
      <c r="D224">
        <v>15.67</v>
      </c>
      <c r="E224">
        <v>7.9</v>
      </c>
      <c r="F224">
        <v>17.75</v>
      </c>
      <c r="G224">
        <v>23.81</v>
      </c>
      <c r="H224">
        <v>1.99</v>
      </c>
      <c r="I224">
        <v>5.0199999999999996</v>
      </c>
      <c r="J224">
        <v>2.58</v>
      </c>
      <c r="K224">
        <v>3.88</v>
      </c>
      <c r="L224">
        <v>5</v>
      </c>
      <c r="M224">
        <v>13.15</v>
      </c>
      <c r="N224">
        <v>20.92</v>
      </c>
      <c r="O224">
        <v>16</v>
      </c>
    </row>
    <row r="225" spans="1:15" x14ac:dyDescent="0.35">
      <c r="A225" t="s">
        <v>446</v>
      </c>
      <c r="B225" t="s">
        <v>447</v>
      </c>
      <c r="C225" s="1">
        <v>11.63</v>
      </c>
      <c r="D225">
        <v>15.38</v>
      </c>
      <c r="E225">
        <v>7.87</v>
      </c>
      <c r="F225">
        <v>17.600000000000001</v>
      </c>
      <c r="G225">
        <v>23.5</v>
      </c>
      <c r="H225">
        <v>1.95</v>
      </c>
      <c r="I225">
        <v>5.03</v>
      </c>
      <c r="J225">
        <v>2.57</v>
      </c>
      <c r="K225">
        <v>3.88</v>
      </c>
      <c r="L225">
        <v>4.55</v>
      </c>
      <c r="M225">
        <v>12.45</v>
      </c>
      <c r="N225">
        <v>22.4</v>
      </c>
      <c r="O225">
        <v>16.77</v>
      </c>
    </row>
    <row r="226" spans="1:15" x14ac:dyDescent="0.35">
      <c r="A226" t="s">
        <v>448</v>
      </c>
      <c r="B226" t="s">
        <v>449</v>
      </c>
      <c r="C226" s="1">
        <v>11.66</v>
      </c>
      <c r="D226">
        <v>15.57</v>
      </c>
      <c r="E226">
        <v>7.77</v>
      </c>
      <c r="F226">
        <v>17.600000000000001</v>
      </c>
      <c r="G226">
        <v>23.71</v>
      </c>
      <c r="H226">
        <v>1.88</v>
      </c>
      <c r="I226">
        <v>5</v>
      </c>
      <c r="J226">
        <v>2.58</v>
      </c>
      <c r="K226">
        <v>3.87</v>
      </c>
      <c r="L226">
        <v>4.43</v>
      </c>
      <c r="M226">
        <v>13</v>
      </c>
      <c r="N226">
        <v>20.94</v>
      </c>
      <c r="O226">
        <v>16</v>
      </c>
    </row>
    <row r="227" spans="1:15" x14ac:dyDescent="0.35">
      <c r="A227" t="s">
        <v>450</v>
      </c>
      <c r="B227" t="s">
        <v>451</v>
      </c>
      <c r="C227" s="1">
        <v>11.51</v>
      </c>
      <c r="D227">
        <v>15.26</v>
      </c>
      <c r="E227">
        <v>7.77</v>
      </c>
      <c r="F227">
        <v>17.46</v>
      </c>
      <c r="G227">
        <v>23.38</v>
      </c>
      <c r="H227">
        <v>1.85</v>
      </c>
      <c r="I227">
        <v>5.0199999999999996</v>
      </c>
      <c r="J227">
        <v>2.57</v>
      </c>
      <c r="K227">
        <v>3.85</v>
      </c>
      <c r="L227">
        <v>3.92</v>
      </c>
      <c r="M227">
        <v>12.25</v>
      </c>
      <c r="N227">
        <v>22.87</v>
      </c>
      <c r="O227">
        <v>17.100000000000001</v>
      </c>
    </row>
    <row r="228" spans="1:15" x14ac:dyDescent="0.35">
      <c r="A228" t="s">
        <v>452</v>
      </c>
      <c r="B228" t="s">
        <v>453</v>
      </c>
      <c r="C228" s="1">
        <v>12.22</v>
      </c>
      <c r="D228">
        <v>16.43</v>
      </c>
      <c r="E228">
        <v>8.02</v>
      </c>
      <c r="F228">
        <v>18.329999999999998</v>
      </c>
      <c r="G228">
        <v>24.76</v>
      </c>
      <c r="H228">
        <v>2.0299999999999998</v>
      </c>
      <c r="I228">
        <v>5.13</v>
      </c>
      <c r="J228">
        <v>2.71</v>
      </c>
      <c r="K228">
        <v>4.18</v>
      </c>
      <c r="L228">
        <v>9</v>
      </c>
      <c r="M228">
        <v>19.420000000000002</v>
      </c>
      <c r="N228">
        <v>24.92</v>
      </c>
      <c r="O228">
        <v>14.07</v>
      </c>
    </row>
    <row r="229" spans="1:15" x14ac:dyDescent="0.35">
      <c r="A229" t="s">
        <v>454</v>
      </c>
      <c r="B229" t="s">
        <v>455</v>
      </c>
      <c r="C229" s="1">
        <v>12.27</v>
      </c>
      <c r="D229">
        <v>16.41</v>
      </c>
      <c r="E229">
        <v>8.1300000000000008</v>
      </c>
      <c r="F229">
        <v>18.36</v>
      </c>
      <c r="G229">
        <v>24.76</v>
      </c>
      <c r="H229">
        <v>2.12</v>
      </c>
      <c r="I229">
        <v>5.12</v>
      </c>
      <c r="J229">
        <v>2.72</v>
      </c>
      <c r="K229">
        <v>4.1900000000000004</v>
      </c>
      <c r="L229">
        <v>8.61</v>
      </c>
      <c r="M229">
        <v>19.03</v>
      </c>
      <c r="N229">
        <v>23.52</v>
      </c>
      <c r="O229">
        <v>14</v>
      </c>
    </row>
    <row r="230" spans="1:15" x14ac:dyDescent="0.35">
      <c r="A230" t="s">
        <v>456</v>
      </c>
      <c r="B230" t="s">
        <v>457</v>
      </c>
      <c r="C230" s="1">
        <v>12.18</v>
      </c>
      <c r="D230">
        <v>16.46</v>
      </c>
      <c r="E230">
        <v>7.9</v>
      </c>
      <c r="F230">
        <v>18.3</v>
      </c>
      <c r="G230">
        <v>24.81</v>
      </c>
      <c r="H230">
        <v>1.92</v>
      </c>
      <c r="I230">
        <v>5.14</v>
      </c>
      <c r="J230">
        <v>2.71</v>
      </c>
      <c r="K230">
        <v>4.18</v>
      </c>
      <c r="L230">
        <v>9</v>
      </c>
      <c r="M230">
        <v>19.989999999999998</v>
      </c>
      <c r="N230">
        <v>25</v>
      </c>
      <c r="O230">
        <v>14.96</v>
      </c>
    </row>
    <row r="231" spans="1:15" x14ac:dyDescent="0.35">
      <c r="A231" t="s">
        <v>458</v>
      </c>
      <c r="B231" t="s">
        <v>459</v>
      </c>
      <c r="C231" s="1">
        <v>12.24</v>
      </c>
      <c r="D231">
        <v>16.489999999999998</v>
      </c>
      <c r="E231">
        <v>7.98</v>
      </c>
      <c r="F231">
        <v>18.350000000000001</v>
      </c>
      <c r="G231">
        <v>24.85</v>
      </c>
      <c r="H231">
        <v>1.99</v>
      </c>
      <c r="I231">
        <v>5.14</v>
      </c>
      <c r="J231">
        <v>2.72</v>
      </c>
      <c r="K231">
        <v>4.1900000000000004</v>
      </c>
      <c r="L231">
        <v>9</v>
      </c>
      <c r="M231">
        <v>20</v>
      </c>
      <c r="N231">
        <v>25</v>
      </c>
      <c r="O231">
        <v>14.81</v>
      </c>
    </row>
    <row r="232" spans="1:15" x14ac:dyDescent="0.35">
      <c r="A232" t="s">
        <v>460</v>
      </c>
      <c r="B232" t="s">
        <v>461</v>
      </c>
      <c r="C232" s="1">
        <v>12.42</v>
      </c>
      <c r="D232">
        <v>16.559999999999999</v>
      </c>
      <c r="E232">
        <v>8.2799999999999994</v>
      </c>
      <c r="F232">
        <v>18.510000000000002</v>
      </c>
      <c r="G232">
        <v>24.92</v>
      </c>
      <c r="H232">
        <v>2.27</v>
      </c>
      <c r="I232">
        <v>5.12</v>
      </c>
      <c r="J232">
        <v>2.73</v>
      </c>
      <c r="K232">
        <v>4.2</v>
      </c>
      <c r="L232">
        <v>8.9600000000000009</v>
      </c>
      <c r="M232">
        <v>19.920000000000002</v>
      </c>
      <c r="N232">
        <v>22.04</v>
      </c>
      <c r="O232">
        <v>14</v>
      </c>
    </row>
    <row r="233" spans="1:15" x14ac:dyDescent="0.35">
      <c r="A233" t="s">
        <v>462</v>
      </c>
      <c r="B233" t="s">
        <v>463</v>
      </c>
      <c r="C233" s="1">
        <v>12.37</v>
      </c>
      <c r="D233">
        <v>16.59</v>
      </c>
      <c r="E233">
        <v>8.14</v>
      </c>
      <c r="F233">
        <v>18.47</v>
      </c>
      <c r="G233">
        <v>24.96</v>
      </c>
      <c r="H233">
        <v>2.14</v>
      </c>
      <c r="I233">
        <v>5.13</v>
      </c>
      <c r="J233">
        <v>2.73</v>
      </c>
      <c r="K233">
        <v>4.2</v>
      </c>
      <c r="L233">
        <v>9</v>
      </c>
      <c r="M233">
        <v>20</v>
      </c>
      <c r="N233">
        <v>23.35</v>
      </c>
      <c r="O233">
        <v>14.09</v>
      </c>
    </row>
    <row r="234" spans="1:15" x14ac:dyDescent="0.35">
      <c r="A234" t="s">
        <v>464</v>
      </c>
      <c r="B234" t="s">
        <v>465</v>
      </c>
      <c r="C234" s="1">
        <v>12.43</v>
      </c>
      <c r="D234">
        <v>16.600000000000001</v>
      </c>
      <c r="E234">
        <v>8.26</v>
      </c>
      <c r="F234">
        <v>18.53</v>
      </c>
      <c r="G234">
        <v>24.98</v>
      </c>
      <c r="H234">
        <v>2.2599999999999998</v>
      </c>
      <c r="I234">
        <v>5.12</v>
      </c>
      <c r="J234">
        <v>2.73</v>
      </c>
      <c r="K234">
        <v>4.2</v>
      </c>
      <c r="L234">
        <v>9</v>
      </c>
      <c r="M234">
        <v>20</v>
      </c>
      <c r="N234">
        <v>22</v>
      </c>
      <c r="O234">
        <v>14</v>
      </c>
    </row>
    <row r="235" spans="1:15" x14ac:dyDescent="0.35">
      <c r="A235" t="s">
        <v>466</v>
      </c>
      <c r="B235" t="s">
        <v>467</v>
      </c>
      <c r="C235" s="1">
        <v>12.23</v>
      </c>
      <c r="D235">
        <v>16.54</v>
      </c>
      <c r="E235">
        <v>7.92</v>
      </c>
      <c r="F235">
        <v>18.36</v>
      </c>
      <c r="G235">
        <v>24.91</v>
      </c>
      <c r="H235">
        <v>1.94</v>
      </c>
      <c r="I235">
        <v>5.16</v>
      </c>
      <c r="J235">
        <v>2.72</v>
      </c>
      <c r="K235">
        <v>4.1900000000000004</v>
      </c>
      <c r="L235">
        <v>9</v>
      </c>
      <c r="M235">
        <v>20</v>
      </c>
      <c r="N235">
        <v>25</v>
      </c>
      <c r="O235">
        <v>15</v>
      </c>
    </row>
    <row r="236" spans="1:15" x14ac:dyDescent="0.35">
      <c r="A236" t="s">
        <v>468</v>
      </c>
      <c r="B236" t="s">
        <v>469</v>
      </c>
      <c r="C236" s="1">
        <v>12.21</v>
      </c>
      <c r="D236">
        <v>16.52</v>
      </c>
      <c r="E236">
        <v>7.9</v>
      </c>
      <c r="F236">
        <v>18.350000000000001</v>
      </c>
      <c r="G236">
        <v>24.9</v>
      </c>
      <c r="H236">
        <v>1.92</v>
      </c>
      <c r="I236">
        <v>5.16</v>
      </c>
      <c r="J236">
        <v>2.71</v>
      </c>
      <c r="K236">
        <v>4.18</v>
      </c>
      <c r="L236">
        <v>9</v>
      </c>
      <c r="M236">
        <v>20</v>
      </c>
      <c r="N236">
        <v>25</v>
      </c>
      <c r="O236">
        <v>16.07</v>
      </c>
    </row>
    <row r="237" spans="1:15" x14ac:dyDescent="0.35">
      <c r="A237" t="s">
        <v>470</v>
      </c>
      <c r="B237" t="s">
        <v>471</v>
      </c>
      <c r="C237" s="1">
        <v>12.26</v>
      </c>
      <c r="D237">
        <v>16.53</v>
      </c>
      <c r="E237">
        <v>7.99</v>
      </c>
      <c r="F237">
        <v>18.38</v>
      </c>
      <c r="G237">
        <v>24.9</v>
      </c>
      <c r="H237">
        <v>2</v>
      </c>
      <c r="I237">
        <v>5.14</v>
      </c>
      <c r="J237">
        <v>2.73</v>
      </c>
      <c r="K237">
        <v>4.2</v>
      </c>
      <c r="L237">
        <v>9</v>
      </c>
      <c r="M237">
        <v>20</v>
      </c>
      <c r="N237">
        <v>24.98</v>
      </c>
      <c r="O237">
        <v>14.68</v>
      </c>
    </row>
    <row r="238" spans="1:15" x14ac:dyDescent="0.35">
      <c r="A238" t="s">
        <v>472</v>
      </c>
      <c r="B238" t="s">
        <v>473</v>
      </c>
      <c r="C238" s="1">
        <v>12.39</v>
      </c>
      <c r="D238">
        <v>16.48</v>
      </c>
      <c r="E238">
        <v>8.31</v>
      </c>
      <c r="F238">
        <v>18.48</v>
      </c>
      <c r="G238">
        <v>24.87</v>
      </c>
      <c r="H238">
        <v>2.31</v>
      </c>
      <c r="I238">
        <v>5.1100000000000003</v>
      </c>
      <c r="J238">
        <v>2.73</v>
      </c>
      <c r="K238">
        <v>4.2</v>
      </c>
      <c r="L238">
        <v>8.3000000000000007</v>
      </c>
      <c r="M238">
        <v>19.16</v>
      </c>
      <c r="N238">
        <v>21.53</v>
      </c>
      <c r="O238">
        <v>14</v>
      </c>
    </row>
    <row r="239" spans="1:15" x14ac:dyDescent="0.35">
      <c r="A239" t="s">
        <v>474</v>
      </c>
      <c r="B239" t="s">
        <v>475</v>
      </c>
      <c r="C239" s="1">
        <v>12.37</v>
      </c>
      <c r="D239">
        <v>16.59</v>
      </c>
      <c r="E239">
        <v>8.14</v>
      </c>
      <c r="F239">
        <v>18.47</v>
      </c>
      <c r="G239">
        <v>24.98</v>
      </c>
      <c r="H239">
        <v>2.15</v>
      </c>
      <c r="I239">
        <v>5.12</v>
      </c>
      <c r="J239">
        <v>2.73</v>
      </c>
      <c r="K239">
        <v>4.2</v>
      </c>
      <c r="L239">
        <v>9</v>
      </c>
      <c r="M239">
        <v>20</v>
      </c>
      <c r="N239">
        <v>22.89</v>
      </c>
      <c r="O239">
        <v>14.01</v>
      </c>
    </row>
    <row r="240" spans="1:15" x14ac:dyDescent="0.35">
      <c r="A240" t="s">
        <v>476</v>
      </c>
      <c r="B240" t="s">
        <v>477</v>
      </c>
      <c r="C240" s="1">
        <v>12.42</v>
      </c>
      <c r="D240">
        <v>16.55</v>
      </c>
      <c r="E240">
        <v>8.3000000000000007</v>
      </c>
      <c r="F240">
        <v>18.510000000000002</v>
      </c>
      <c r="G240">
        <v>24.95</v>
      </c>
      <c r="H240">
        <v>2.2999999999999998</v>
      </c>
      <c r="I240">
        <v>5.1100000000000003</v>
      </c>
      <c r="J240">
        <v>2.74</v>
      </c>
      <c r="K240">
        <v>4.21</v>
      </c>
      <c r="L240">
        <v>8.74</v>
      </c>
      <c r="M240">
        <v>19.54</v>
      </c>
      <c r="N240">
        <v>22</v>
      </c>
      <c r="O240">
        <v>14</v>
      </c>
    </row>
    <row r="241" spans="1:15" x14ac:dyDescent="0.35">
      <c r="A241" t="s">
        <v>478</v>
      </c>
      <c r="B241" t="s">
        <v>479</v>
      </c>
      <c r="C241" s="1">
        <v>12.27</v>
      </c>
      <c r="D241">
        <v>16.5</v>
      </c>
      <c r="E241">
        <v>8.0500000000000007</v>
      </c>
      <c r="F241">
        <v>18.37</v>
      </c>
      <c r="G241">
        <v>24.89</v>
      </c>
      <c r="H241">
        <v>2.06</v>
      </c>
      <c r="I241">
        <v>5.13</v>
      </c>
      <c r="J241">
        <v>2.73</v>
      </c>
      <c r="K241">
        <v>4.2</v>
      </c>
      <c r="L241">
        <v>9</v>
      </c>
      <c r="M241">
        <v>20</v>
      </c>
      <c r="N241">
        <v>24.07</v>
      </c>
      <c r="O241">
        <v>14</v>
      </c>
    </row>
    <row r="242" spans="1:15" x14ac:dyDescent="0.35">
      <c r="A242" t="s">
        <v>480</v>
      </c>
      <c r="B242" t="s">
        <v>481</v>
      </c>
      <c r="C242" s="1">
        <v>12.51</v>
      </c>
      <c r="D242">
        <v>16.55</v>
      </c>
      <c r="E242">
        <v>8.4700000000000006</v>
      </c>
      <c r="F242">
        <v>18.600000000000001</v>
      </c>
      <c r="G242">
        <v>24.91</v>
      </c>
      <c r="H242">
        <v>2.46</v>
      </c>
      <c r="I242">
        <v>5.1100000000000003</v>
      </c>
      <c r="J242">
        <v>2.73</v>
      </c>
      <c r="K242">
        <v>4.2</v>
      </c>
      <c r="L242">
        <v>8.3800000000000008</v>
      </c>
      <c r="M242">
        <v>19.75</v>
      </c>
      <c r="N242">
        <v>20.059999999999999</v>
      </c>
      <c r="O242">
        <v>14</v>
      </c>
    </row>
    <row r="243" spans="1:15" x14ac:dyDescent="0.35">
      <c r="A243" t="s">
        <v>482</v>
      </c>
      <c r="B243" t="s">
        <v>483</v>
      </c>
      <c r="C243" s="1">
        <v>12.37</v>
      </c>
      <c r="D243">
        <v>16.54</v>
      </c>
      <c r="E243">
        <v>8.2100000000000009</v>
      </c>
      <c r="F243">
        <v>18.46</v>
      </c>
      <c r="G243">
        <v>24.95</v>
      </c>
      <c r="H243">
        <v>2.2200000000000002</v>
      </c>
      <c r="I243">
        <v>5.1100000000000003</v>
      </c>
      <c r="J243">
        <v>2.74</v>
      </c>
      <c r="K243">
        <v>4.21</v>
      </c>
      <c r="L243">
        <v>9</v>
      </c>
      <c r="M243">
        <v>19.420000000000002</v>
      </c>
      <c r="N243">
        <v>22</v>
      </c>
      <c r="O243">
        <v>14</v>
      </c>
    </row>
    <row r="244" spans="1:15" x14ac:dyDescent="0.35">
      <c r="A244" t="s">
        <v>484</v>
      </c>
      <c r="B244" t="s">
        <v>485</v>
      </c>
      <c r="C244" s="1">
        <v>12.28</v>
      </c>
      <c r="D244">
        <v>16.52</v>
      </c>
      <c r="E244">
        <v>8.0399999999999991</v>
      </c>
      <c r="F244">
        <v>18.39</v>
      </c>
      <c r="G244">
        <v>24.93</v>
      </c>
      <c r="H244">
        <v>2.0499999999999998</v>
      </c>
      <c r="I244">
        <v>5.14</v>
      </c>
      <c r="J244">
        <v>2.73</v>
      </c>
      <c r="K244">
        <v>4.2</v>
      </c>
      <c r="L244">
        <v>9</v>
      </c>
      <c r="M244">
        <v>19.940000000000001</v>
      </c>
      <c r="N244">
        <v>23.73</v>
      </c>
      <c r="O244">
        <v>14.1</v>
      </c>
    </row>
    <row r="245" spans="1:15" x14ac:dyDescent="0.35">
      <c r="A245" t="s">
        <v>486</v>
      </c>
      <c r="B245" t="s">
        <v>487</v>
      </c>
      <c r="C245" s="1">
        <v>12.36</v>
      </c>
      <c r="D245">
        <v>16.5</v>
      </c>
      <c r="E245">
        <v>8.2200000000000006</v>
      </c>
      <c r="F245">
        <v>18.440000000000001</v>
      </c>
      <c r="G245">
        <v>24.92</v>
      </c>
      <c r="H245">
        <v>2.2400000000000002</v>
      </c>
      <c r="I245">
        <v>5.0999999999999996</v>
      </c>
      <c r="J245">
        <v>2.74</v>
      </c>
      <c r="K245">
        <v>4.21</v>
      </c>
      <c r="L245">
        <v>8.5399999999999991</v>
      </c>
      <c r="M245">
        <v>19.27</v>
      </c>
      <c r="N245">
        <v>22</v>
      </c>
      <c r="O245">
        <v>14</v>
      </c>
    </row>
    <row r="246" spans="1:15" x14ac:dyDescent="0.35">
      <c r="A246" t="s">
        <v>488</v>
      </c>
      <c r="B246" t="s">
        <v>489</v>
      </c>
      <c r="C246" s="1">
        <v>12.31</v>
      </c>
      <c r="D246">
        <v>16.45</v>
      </c>
      <c r="E246">
        <v>8.1999999999999993</v>
      </c>
      <c r="F246">
        <v>18.39</v>
      </c>
      <c r="G246">
        <v>24.87</v>
      </c>
      <c r="H246">
        <v>2.2200000000000002</v>
      </c>
      <c r="I246">
        <v>5.0999999999999996</v>
      </c>
      <c r="J246">
        <v>2.74</v>
      </c>
      <c r="K246">
        <v>4.21</v>
      </c>
      <c r="L246">
        <v>8.34</v>
      </c>
      <c r="M246">
        <v>18.63</v>
      </c>
      <c r="N246">
        <v>22.18</v>
      </c>
      <c r="O246">
        <v>14</v>
      </c>
    </row>
    <row r="247" spans="1:15" x14ac:dyDescent="0.35">
      <c r="A247" t="s">
        <v>490</v>
      </c>
      <c r="B247" t="s">
        <v>491</v>
      </c>
      <c r="C247" s="1">
        <v>12.45</v>
      </c>
      <c r="D247">
        <v>16.55</v>
      </c>
      <c r="E247">
        <v>8.35</v>
      </c>
      <c r="F247">
        <v>18.54</v>
      </c>
      <c r="G247">
        <v>24.94</v>
      </c>
      <c r="H247">
        <v>2.35</v>
      </c>
      <c r="I247">
        <v>5.0999999999999996</v>
      </c>
      <c r="J247">
        <v>2.74</v>
      </c>
      <c r="K247">
        <v>4.2</v>
      </c>
      <c r="L247">
        <v>9</v>
      </c>
      <c r="M247">
        <v>19.55</v>
      </c>
      <c r="N247">
        <v>21.2</v>
      </c>
      <c r="O247">
        <v>14</v>
      </c>
    </row>
    <row r="248" spans="1:15" x14ac:dyDescent="0.35">
      <c r="A248" t="s">
        <v>492</v>
      </c>
      <c r="B248" t="s">
        <v>493</v>
      </c>
      <c r="C248" s="1">
        <v>12.39</v>
      </c>
      <c r="D248">
        <v>16.559999999999999</v>
      </c>
      <c r="E248">
        <v>8.2200000000000006</v>
      </c>
      <c r="F248">
        <v>18.47</v>
      </c>
      <c r="G248">
        <v>24.99</v>
      </c>
      <c r="H248">
        <v>2.23</v>
      </c>
      <c r="I248">
        <v>5.1100000000000003</v>
      </c>
      <c r="J248">
        <v>2.74</v>
      </c>
      <c r="K248">
        <v>4.21</v>
      </c>
      <c r="L248">
        <v>9</v>
      </c>
      <c r="M248">
        <v>19.510000000000002</v>
      </c>
      <c r="N248">
        <v>22.07</v>
      </c>
      <c r="O248">
        <v>14</v>
      </c>
    </row>
    <row r="249" spans="1:15" x14ac:dyDescent="0.35">
      <c r="A249" t="s">
        <v>494</v>
      </c>
      <c r="B249" t="s">
        <v>495</v>
      </c>
      <c r="C249" s="1">
        <v>12.31</v>
      </c>
      <c r="D249">
        <v>16.5</v>
      </c>
      <c r="E249">
        <v>8.1199999999999992</v>
      </c>
      <c r="F249">
        <v>18.41</v>
      </c>
      <c r="G249">
        <v>24.93</v>
      </c>
      <c r="H249">
        <v>2.13</v>
      </c>
      <c r="I249">
        <v>5.13</v>
      </c>
      <c r="J249">
        <v>2.74</v>
      </c>
      <c r="K249">
        <v>4.2</v>
      </c>
      <c r="L249">
        <v>9</v>
      </c>
      <c r="M249">
        <v>19.059999999999999</v>
      </c>
      <c r="N249">
        <v>22.96</v>
      </c>
      <c r="O249">
        <v>14</v>
      </c>
    </row>
    <row r="250" spans="1:15" x14ac:dyDescent="0.35">
      <c r="A250" t="s">
        <v>496</v>
      </c>
      <c r="B250" t="s">
        <v>497</v>
      </c>
      <c r="C250" s="1">
        <v>12.63</v>
      </c>
      <c r="D250">
        <v>16.7</v>
      </c>
      <c r="E250">
        <v>8.5399999999999991</v>
      </c>
      <c r="F250">
        <v>18.72</v>
      </c>
      <c r="G250">
        <v>25.07</v>
      </c>
      <c r="H250">
        <v>2.5299999999999998</v>
      </c>
      <c r="I250">
        <v>5.1100000000000003</v>
      </c>
      <c r="J250">
        <v>2.74</v>
      </c>
      <c r="K250">
        <v>4.2</v>
      </c>
      <c r="L250">
        <v>9</v>
      </c>
      <c r="M250">
        <v>20</v>
      </c>
      <c r="N250">
        <v>20.21</v>
      </c>
      <c r="O250">
        <v>14</v>
      </c>
    </row>
    <row r="251" spans="1:15" x14ac:dyDescent="0.35">
      <c r="A251" t="s">
        <v>498</v>
      </c>
      <c r="B251" t="s">
        <v>499</v>
      </c>
      <c r="C251" s="1">
        <v>12.47</v>
      </c>
      <c r="D251">
        <v>16.600000000000001</v>
      </c>
      <c r="E251">
        <v>8.34</v>
      </c>
      <c r="F251">
        <v>18.559999999999999</v>
      </c>
      <c r="G251">
        <v>25</v>
      </c>
      <c r="H251">
        <v>2.35</v>
      </c>
      <c r="I251">
        <v>5.0999999999999996</v>
      </c>
      <c r="J251">
        <v>2.74</v>
      </c>
      <c r="K251">
        <v>4.2</v>
      </c>
      <c r="L251">
        <v>9</v>
      </c>
      <c r="M251">
        <v>20</v>
      </c>
      <c r="N251">
        <v>21.63</v>
      </c>
      <c r="O251">
        <v>14</v>
      </c>
    </row>
    <row r="252" spans="1:15" x14ac:dyDescent="0.35">
      <c r="A252" t="s">
        <v>500</v>
      </c>
      <c r="B252" t="s">
        <v>501</v>
      </c>
      <c r="C252" s="1">
        <v>12.31</v>
      </c>
      <c r="D252">
        <v>16.510000000000002</v>
      </c>
      <c r="E252">
        <v>8.1199999999999992</v>
      </c>
      <c r="F252">
        <v>18.43</v>
      </c>
      <c r="G252">
        <v>24.94</v>
      </c>
      <c r="H252">
        <v>2.1</v>
      </c>
      <c r="I252">
        <v>5.14</v>
      </c>
      <c r="J252">
        <v>2.74</v>
      </c>
      <c r="K252">
        <v>4.2</v>
      </c>
      <c r="L252">
        <v>9</v>
      </c>
      <c r="M252">
        <v>19.18</v>
      </c>
      <c r="N252">
        <v>22.77</v>
      </c>
      <c r="O252">
        <v>14</v>
      </c>
    </row>
    <row r="253" spans="1:15" x14ac:dyDescent="0.35">
      <c r="A253" t="s">
        <v>502</v>
      </c>
      <c r="B253" t="s">
        <v>503</v>
      </c>
      <c r="C253" s="1">
        <v>12.38</v>
      </c>
      <c r="D253">
        <v>16.579999999999998</v>
      </c>
      <c r="E253">
        <v>8.18</v>
      </c>
      <c r="F253">
        <v>18.45</v>
      </c>
      <c r="G253">
        <v>25</v>
      </c>
      <c r="H253">
        <v>2.21</v>
      </c>
      <c r="I253">
        <v>5.09</v>
      </c>
      <c r="J253">
        <v>2.75</v>
      </c>
      <c r="K253">
        <v>4.21</v>
      </c>
      <c r="L253">
        <v>9</v>
      </c>
      <c r="M253">
        <v>19.559999999999999</v>
      </c>
      <c r="N253">
        <v>23</v>
      </c>
      <c r="O253">
        <v>14</v>
      </c>
    </row>
    <row r="254" spans="1:15" x14ac:dyDescent="0.35">
      <c r="A254" t="s">
        <v>504</v>
      </c>
      <c r="B254" t="s">
        <v>505</v>
      </c>
      <c r="C254" s="1">
        <v>12.37</v>
      </c>
      <c r="D254">
        <v>16.53</v>
      </c>
      <c r="E254">
        <v>8.2200000000000006</v>
      </c>
      <c r="F254">
        <v>18.45</v>
      </c>
      <c r="G254">
        <v>24.97</v>
      </c>
      <c r="H254">
        <v>2.25</v>
      </c>
      <c r="I254">
        <v>5.09</v>
      </c>
      <c r="J254">
        <v>2.75</v>
      </c>
      <c r="K254">
        <v>4.21</v>
      </c>
      <c r="L254">
        <v>9</v>
      </c>
      <c r="M254">
        <v>19.05</v>
      </c>
      <c r="N254">
        <v>22.15</v>
      </c>
      <c r="O254">
        <v>14</v>
      </c>
    </row>
    <row r="255" spans="1:15" x14ac:dyDescent="0.35">
      <c r="A255" t="s">
        <v>506</v>
      </c>
      <c r="B255" t="s">
        <v>507</v>
      </c>
      <c r="C255" s="1">
        <v>12.38</v>
      </c>
      <c r="D255">
        <v>16.53</v>
      </c>
      <c r="E255">
        <v>8.24</v>
      </c>
      <c r="F255">
        <v>18.47</v>
      </c>
      <c r="G255">
        <v>24.98</v>
      </c>
      <c r="H255">
        <v>2.25</v>
      </c>
      <c r="I255">
        <v>5.1100000000000003</v>
      </c>
      <c r="J255">
        <v>2.74</v>
      </c>
      <c r="K255">
        <v>4.21</v>
      </c>
      <c r="L255">
        <v>8.9600000000000009</v>
      </c>
      <c r="M255">
        <v>19.329999999999998</v>
      </c>
      <c r="N255">
        <v>21.61</v>
      </c>
      <c r="O255">
        <v>14</v>
      </c>
    </row>
    <row r="256" spans="1:15" x14ac:dyDescent="0.35">
      <c r="A256" t="s">
        <v>508</v>
      </c>
      <c r="B256" t="s">
        <v>509</v>
      </c>
      <c r="C256" s="1">
        <v>12.41</v>
      </c>
      <c r="D256">
        <v>16.559999999999999</v>
      </c>
      <c r="E256">
        <v>8.27</v>
      </c>
      <c r="F256">
        <v>18.489999999999998</v>
      </c>
      <c r="G256">
        <v>25.01</v>
      </c>
      <c r="H256">
        <v>2.2999999999999998</v>
      </c>
      <c r="I256">
        <v>5.09</v>
      </c>
      <c r="J256">
        <v>2.75</v>
      </c>
      <c r="K256">
        <v>4.21</v>
      </c>
      <c r="L256">
        <v>9</v>
      </c>
      <c r="M256">
        <v>19.55</v>
      </c>
      <c r="N256">
        <v>21.44</v>
      </c>
      <c r="O256">
        <v>14</v>
      </c>
    </row>
    <row r="257" spans="1:15" x14ac:dyDescent="0.35">
      <c r="A257" t="s">
        <v>510</v>
      </c>
      <c r="B257" t="s">
        <v>511</v>
      </c>
      <c r="C257" s="1">
        <v>12.33</v>
      </c>
      <c r="D257">
        <v>16.57</v>
      </c>
      <c r="E257">
        <v>8.1199999999999992</v>
      </c>
      <c r="F257">
        <v>18.399999999999999</v>
      </c>
      <c r="G257">
        <v>25</v>
      </c>
      <c r="H257">
        <v>2.16</v>
      </c>
      <c r="I257">
        <v>5.09</v>
      </c>
      <c r="J257">
        <v>2.75</v>
      </c>
      <c r="K257">
        <v>4.21</v>
      </c>
      <c r="L257">
        <v>9</v>
      </c>
      <c r="M257">
        <v>19</v>
      </c>
      <c r="N257">
        <v>23</v>
      </c>
      <c r="O257">
        <v>14</v>
      </c>
    </row>
    <row r="258" spans="1:15" x14ac:dyDescent="0.35">
      <c r="A258" t="s">
        <v>512</v>
      </c>
      <c r="B258" t="s">
        <v>513</v>
      </c>
      <c r="C258" s="1">
        <v>12.35</v>
      </c>
      <c r="D258">
        <v>16.55</v>
      </c>
      <c r="E258">
        <v>8.16</v>
      </c>
      <c r="F258">
        <v>18.41</v>
      </c>
      <c r="G258">
        <v>24.99</v>
      </c>
      <c r="H258">
        <v>2.2000000000000002</v>
      </c>
      <c r="I258">
        <v>5.09</v>
      </c>
      <c r="J258">
        <v>2.75</v>
      </c>
      <c r="K258">
        <v>4.22</v>
      </c>
      <c r="L258">
        <v>9</v>
      </c>
      <c r="M258">
        <v>19</v>
      </c>
      <c r="N258">
        <v>22.95</v>
      </c>
      <c r="O258">
        <v>14</v>
      </c>
    </row>
    <row r="259" spans="1:15" x14ac:dyDescent="0.35">
      <c r="A259" t="s">
        <v>514</v>
      </c>
      <c r="B259" t="s">
        <v>515</v>
      </c>
      <c r="C259" s="1">
        <v>12.46</v>
      </c>
      <c r="D259">
        <v>16.690000000000001</v>
      </c>
      <c r="E259">
        <v>8.23</v>
      </c>
      <c r="F259">
        <v>18.55</v>
      </c>
      <c r="G259">
        <v>25.11</v>
      </c>
      <c r="H259">
        <v>2.25</v>
      </c>
      <c r="I259">
        <v>5.0999999999999996</v>
      </c>
      <c r="J259">
        <v>2.75</v>
      </c>
      <c r="K259">
        <v>4.21</v>
      </c>
      <c r="L259">
        <v>9</v>
      </c>
      <c r="M259">
        <v>20</v>
      </c>
      <c r="N259">
        <v>22.92</v>
      </c>
      <c r="O259">
        <v>14</v>
      </c>
    </row>
    <row r="260" spans="1:15" x14ac:dyDescent="0.35">
      <c r="A260" t="s">
        <v>516</v>
      </c>
      <c r="B260" t="s">
        <v>517</v>
      </c>
      <c r="C260" s="1">
        <v>12.59</v>
      </c>
      <c r="D260">
        <v>16.75</v>
      </c>
      <c r="E260">
        <v>8.42</v>
      </c>
      <c r="F260">
        <v>18.68</v>
      </c>
      <c r="G260">
        <v>25.14</v>
      </c>
      <c r="H260">
        <v>2.42</v>
      </c>
      <c r="I260">
        <v>5.1100000000000003</v>
      </c>
      <c r="J260">
        <v>2.74</v>
      </c>
      <c r="K260">
        <v>4.2</v>
      </c>
      <c r="L260">
        <v>9</v>
      </c>
      <c r="M260">
        <v>20</v>
      </c>
      <c r="N260">
        <v>21.39</v>
      </c>
      <c r="O260">
        <v>14</v>
      </c>
    </row>
    <row r="261" spans="1:15" x14ac:dyDescent="0.35">
      <c r="A261" t="s">
        <v>518</v>
      </c>
      <c r="B261" t="s">
        <v>519</v>
      </c>
      <c r="C261" s="1">
        <v>12.4</v>
      </c>
      <c r="D261">
        <v>16.57</v>
      </c>
      <c r="E261">
        <v>8.25</v>
      </c>
      <c r="F261">
        <v>18.47</v>
      </c>
      <c r="G261">
        <v>25.02</v>
      </c>
      <c r="H261">
        <v>2.29</v>
      </c>
      <c r="I261">
        <v>5.08</v>
      </c>
      <c r="J261">
        <v>2.75</v>
      </c>
      <c r="K261">
        <v>4.22</v>
      </c>
      <c r="L261">
        <v>8.9</v>
      </c>
      <c r="M261">
        <v>19.34</v>
      </c>
      <c r="N261">
        <v>22.12</v>
      </c>
      <c r="O261">
        <v>14</v>
      </c>
    </row>
    <row r="262" spans="1:15" x14ac:dyDescent="0.35">
      <c r="A262" t="s">
        <v>520</v>
      </c>
      <c r="B262" t="s">
        <v>521</v>
      </c>
      <c r="C262" s="1">
        <v>12.37</v>
      </c>
      <c r="D262">
        <v>16.47</v>
      </c>
      <c r="E262">
        <v>8.27</v>
      </c>
      <c r="F262">
        <v>18.46</v>
      </c>
      <c r="G262">
        <v>24.94</v>
      </c>
      <c r="H262">
        <v>2.2599999999999998</v>
      </c>
      <c r="I262">
        <v>5.12</v>
      </c>
      <c r="J262">
        <v>2.75</v>
      </c>
      <c r="K262">
        <v>4.21</v>
      </c>
      <c r="L262">
        <v>8.52</v>
      </c>
      <c r="M262">
        <v>19</v>
      </c>
      <c r="N262">
        <v>20.98</v>
      </c>
      <c r="O262">
        <v>14</v>
      </c>
    </row>
    <row r="263" spans="1:15" x14ac:dyDescent="0.35">
      <c r="A263" t="s">
        <v>522</v>
      </c>
      <c r="B263" t="s">
        <v>523</v>
      </c>
      <c r="C263" s="1">
        <v>12.36</v>
      </c>
      <c r="D263">
        <v>16.649999999999999</v>
      </c>
      <c r="E263">
        <v>8.08</v>
      </c>
      <c r="F263">
        <v>18.420000000000002</v>
      </c>
      <c r="G263">
        <v>25.09</v>
      </c>
      <c r="H263">
        <v>2.14</v>
      </c>
      <c r="I263">
        <v>5.08</v>
      </c>
      <c r="J263">
        <v>2.76</v>
      </c>
      <c r="K263">
        <v>4.22</v>
      </c>
      <c r="L263">
        <v>9</v>
      </c>
      <c r="M263">
        <v>19.559999999999999</v>
      </c>
      <c r="N263">
        <v>23</v>
      </c>
      <c r="O263">
        <v>14.23</v>
      </c>
    </row>
    <row r="264" spans="1:15" x14ac:dyDescent="0.35">
      <c r="A264" t="s">
        <v>524</v>
      </c>
      <c r="B264" t="s">
        <v>525</v>
      </c>
      <c r="C264" s="1">
        <v>12.24</v>
      </c>
      <c r="D264">
        <v>16.45</v>
      </c>
      <c r="E264">
        <v>8.0399999999999991</v>
      </c>
      <c r="F264">
        <v>18.37</v>
      </c>
      <c r="G264">
        <v>24.56</v>
      </c>
      <c r="H264">
        <v>2.4700000000000002</v>
      </c>
      <c r="I264">
        <v>5.12</v>
      </c>
      <c r="J264">
        <v>2.57</v>
      </c>
      <c r="K264">
        <v>4.1100000000000003</v>
      </c>
      <c r="L264">
        <v>6</v>
      </c>
      <c r="M264">
        <v>16</v>
      </c>
      <c r="N264">
        <v>19.440000000000001</v>
      </c>
      <c r="O264">
        <v>17.22</v>
      </c>
    </row>
    <row r="265" spans="1:15" x14ac:dyDescent="0.35">
      <c r="A265" t="s">
        <v>526</v>
      </c>
      <c r="B265" t="s">
        <v>527</v>
      </c>
      <c r="C265" s="1">
        <v>12.25</v>
      </c>
      <c r="D265">
        <v>16.420000000000002</v>
      </c>
      <c r="E265">
        <v>8.1</v>
      </c>
      <c r="F265">
        <v>18.39</v>
      </c>
      <c r="G265">
        <v>24.51</v>
      </c>
      <c r="H265">
        <v>2.5499999999999998</v>
      </c>
      <c r="I265">
        <v>5.13</v>
      </c>
      <c r="J265">
        <v>2.58</v>
      </c>
      <c r="K265">
        <v>4.1100000000000003</v>
      </c>
      <c r="L265">
        <v>6</v>
      </c>
      <c r="M265">
        <v>16</v>
      </c>
      <c r="N265">
        <v>19.25</v>
      </c>
      <c r="O265">
        <v>15.92</v>
      </c>
    </row>
    <row r="266" spans="1:15" x14ac:dyDescent="0.35">
      <c r="A266" t="s">
        <v>528</v>
      </c>
      <c r="B266" t="s">
        <v>529</v>
      </c>
      <c r="C266" s="1">
        <v>12.26</v>
      </c>
      <c r="D266">
        <v>16.47</v>
      </c>
      <c r="E266">
        <v>8.0399999999999991</v>
      </c>
      <c r="F266">
        <v>18.350000000000001</v>
      </c>
      <c r="G266">
        <v>24.58</v>
      </c>
      <c r="H266">
        <v>2.39</v>
      </c>
      <c r="I266">
        <v>5.09</v>
      </c>
      <c r="J266">
        <v>2.57</v>
      </c>
      <c r="K266">
        <v>4.12</v>
      </c>
      <c r="L266">
        <v>6</v>
      </c>
      <c r="M266">
        <v>16</v>
      </c>
      <c r="N266">
        <v>19.61</v>
      </c>
      <c r="O266">
        <v>15.56</v>
      </c>
    </row>
    <row r="267" spans="1:15" x14ac:dyDescent="0.35">
      <c r="A267" t="s">
        <v>530</v>
      </c>
      <c r="B267" t="s">
        <v>531</v>
      </c>
      <c r="C267" s="1">
        <v>11.91</v>
      </c>
      <c r="D267">
        <v>16.079999999999998</v>
      </c>
      <c r="E267">
        <v>7.77</v>
      </c>
      <c r="F267">
        <v>17.940000000000001</v>
      </c>
      <c r="G267">
        <v>24.13</v>
      </c>
      <c r="H267">
        <v>2.1800000000000002</v>
      </c>
      <c r="I267">
        <v>5.05</v>
      </c>
      <c r="J267">
        <v>2.58</v>
      </c>
      <c r="K267">
        <v>4.0999999999999996</v>
      </c>
      <c r="L267">
        <v>6</v>
      </c>
      <c r="M267">
        <v>15.56</v>
      </c>
      <c r="N267">
        <v>22.3</v>
      </c>
      <c r="O267">
        <v>15.86</v>
      </c>
    </row>
    <row r="268" spans="1:15" x14ac:dyDescent="0.35">
      <c r="A268" t="s">
        <v>532</v>
      </c>
      <c r="B268" t="s">
        <v>533</v>
      </c>
      <c r="C268" s="1">
        <v>12.25</v>
      </c>
      <c r="D268">
        <v>16.34</v>
      </c>
      <c r="E268">
        <v>8.17</v>
      </c>
      <c r="F268">
        <v>18.350000000000001</v>
      </c>
      <c r="G268">
        <v>24.41</v>
      </c>
      <c r="H268">
        <v>2.58</v>
      </c>
      <c r="I268">
        <v>5.0999999999999996</v>
      </c>
      <c r="J268">
        <v>2.59</v>
      </c>
      <c r="K268">
        <v>4.12</v>
      </c>
      <c r="L268">
        <v>6</v>
      </c>
      <c r="M268">
        <v>16.27</v>
      </c>
      <c r="N268">
        <v>19.41</v>
      </c>
      <c r="O268">
        <v>15.94</v>
      </c>
    </row>
    <row r="269" spans="1:15" x14ac:dyDescent="0.35">
      <c r="A269" t="s">
        <v>534</v>
      </c>
      <c r="B269" t="s">
        <v>535</v>
      </c>
      <c r="C269" s="1">
        <v>12.36</v>
      </c>
      <c r="D269">
        <v>16.45</v>
      </c>
      <c r="E269">
        <v>8.2899999999999991</v>
      </c>
      <c r="F269">
        <v>18.46</v>
      </c>
      <c r="G269">
        <v>24.52</v>
      </c>
      <c r="H269">
        <v>2.67</v>
      </c>
      <c r="I269">
        <v>5.09</v>
      </c>
      <c r="J269">
        <v>2.58</v>
      </c>
      <c r="K269">
        <v>4.12</v>
      </c>
      <c r="L269">
        <v>6</v>
      </c>
      <c r="M269">
        <v>16.13</v>
      </c>
      <c r="N269">
        <v>18.18</v>
      </c>
      <c r="O269">
        <v>14.63</v>
      </c>
    </row>
    <row r="270" spans="1:15" x14ac:dyDescent="0.35">
      <c r="A270" t="s">
        <v>536</v>
      </c>
      <c r="B270" t="s">
        <v>537</v>
      </c>
      <c r="C270" s="1">
        <v>12.46</v>
      </c>
      <c r="D270">
        <v>16.5</v>
      </c>
      <c r="E270">
        <v>8.42</v>
      </c>
      <c r="F270">
        <v>18.510000000000002</v>
      </c>
      <c r="G270">
        <v>24.55</v>
      </c>
      <c r="H270">
        <v>2.71</v>
      </c>
      <c r="I270">
        <v>5.05</v>
      </c>
      <c r="J270">
        <v>2.58</v>
      </c>
      <c r="K270">
        <v>4.12</v>
      </c>
      <c r="L270">
        <v>6</v>
      </c>
      <c r="M270">
        <v>16.010000000000002</v>
      </c>
      <c r="N270">
        <v>17.239999999999998</v>
      </c>
      <c r="O270">
        <v>14</v>
      </c>
    </row>
    <row r="271" spans="1:15" x14ac:dyDescent="0.35">
      <c r="A271" t="s">
        <v>538</v>
      </c>
      <c r="B271" t="s">
        <v>539</v>
      </c>
      <c r="C271" s="1">
        <v>12.23</v>
      </c>
      <c r="D271">
        <v>16.29</v>
      </c>
      <c r="E271">
        <v>8.18</v>
      </c>
      <c r="F271">
        <v>18.27</v>
      </c>
      <c r="G271">
        <v>24.34</v>
      </c>
      <c r="H271">
        <v>2.4700000000000002</v>
      </c>
      <c r="I271">
        <v>5.05</v>
      </c>
      <c r="J271">
        <v>2.6</v>
      </c>
      <c r="K271">
        <v>4.12</v>
      </c>
      <c r="L271">
        <v>6</v>
      </c>
      <c r="M271">
        <v>16.399999999999999</v>
      </c>
      <c r="N271">
        <v>19.98</v>
      </c>
      <c r="O271">
        <v>14.19</v>
      </c>
    </row>
    <row r="272" spans="1:15" x14ac:dyDescent="0.35">
      <c r="A272" t="s">
        <v>540</v>
      </c>
      <c r="B272" t="s">
        <v>541</v>
      </c>
      <c r="C272" s="1">
        <v>12.36</v>
      </c>
      <c r="D272">
        <v>16.39</v>
      </c>
      <c r="E272">
        <v>8.33</v>
      </c>
      <c r="F272">
        <v>18.43</v>
      </c>
      <c r="G272">
        <v>24.46</v>
      </c>
      <c r="H272">
        <v>2.64</v>
      </c>
      <c r="I272">
        <v>5.0599999999999996</v>
      </c>
      <c r="J272">
        <v>2.6</v>
      </c>
      <c r="K272">
        <v>4.12</v>
      </c>
      <c r="L272">
        <v>6</v>
      </c>
      <c r="M272">
        <v>16.36</v>
      </c>
      <c r="N272">
        <v>17.91</v>
      </c>
      <c r="O272">
        <v>14.03</v>
      </c>
    </row>
    <row r="273" spans="1:15" x14ac:dyDescent="0.35">
      <c r="A273" t="s">
        <v>542</v>
      </c>
      <c r="B273" t="s">
        <v>543</v>
      </c>
      <c r="C273" s="1">
        <v>12.1</v>
      </c>
      <c r="D273">
        <v>16.18</v>
      </c>
      <c r="E273">
        <v>8.0399999999999991</v>
      </c>
      <c r="F273">
        <v>18.11</v>
      </c>
      <c r="G273">
        <v>24.21</v>
      </c>
      <c r="H273">
        <v>2.3199999999999998</v>
      </c>
      <c r="I273">
        <v>5.0199999999999996</v>
      </c>
      <c r="J273">
        <v>2.6</v>
      </c>
      <c r="K273">
        <v>4.12</v>
      </c>
      <c r="L273">
        <v>6</v>
      </c>
      <c r="M273">
        <v>16.66</v>
      </c>
      <c r="N273">
        <v>21.26</v>
      </c>
      <c r="O273">
        <v>14.64</v>
      </c>
    </row>
    <row r="274" spans="1:15" x14ac:dyDescent="0.35">
      <c r="A274" t="s">
        <v>544</v>
      </c>
      <c r="B274" t="s">
        <v>545</v>
      </c>
      <c r="C274" s="1">
        <v>11.82</v>
      </c>
      <c r="D274">
        <v>15.92</v>
      </c>
      <c r="E274">
        <v>7.73</v>
      </c>
      <c r="F274">
        <v>17.8</v>
      </c>
      <c r="G274">
        <v>23.99</v>
      </c>
      <c r="H274">
        <v>2.0299999999999998</v>
      </c>
      <c r="I274">
        <v>5</v>
      </c>
      <c r="J274">
        <v>2.6</v>
      </c>
      <c r="K274">
        <v>4.1100000000000003</v>
      </c>
      <c r="L274">
        <v>5.96</v>
      </c>
      <c r="M274">
        <v>16.64</v>
      </c>
      <c r="N274">
        <v>21.49</v>
      </c>
      <c r="O274">
        <v>15.18</v>
      </c>
    </row>
    <row r="275" spans="1:15" x14ac:dyDescent="0.35">
      <c r="A275" t="s">
        <v>546</v>
      </c>
      <c r="B275" t="s">
        <v>547</v>
      </c>
      <c r="C275" s="1">
        <v>12.56</v>
      </c>
      <c r="D275">
        <v>16.52</v>
      </c>
      <c r="E275">
        <v>8.6</v>
      </c>
      <c r="F275">
        <v>18.600000000000001</v>
      </c>
      <c r="G275">
        <v>24.58</v>
      </c>
      <c r="H275">
        <v>2.81</v>
      </c>
      <c r="I275">
        <v>5.04</v>
      </c>
      <c r="J275">
        <v>2.6</v>
      </c>
      <c r="K275">
        <v>4.13</v>
      </c>
      <c r="L275">
        <v>6.03</v>
      </c>
      <c r="M275">
        <v>16.97</v>
      </c>
      <c r="N275">
        <v>17</v>
      </c>
      <c r="O275">
        <v>14</v>
      </c>
    </row>
    <row r="276" spans="1:15" x14ac:dyDescent="0.35">
      <c r="A276" t="s">
        <v>548</v>
      </c>
      <c r="B276" t="s">
        <v>549</v>
      </c>
      <c r="C276" s="1">
        <v>12.11</v>
      </c>
      <c r="D276">
        <v>16.170000000000002</v>
      </c>
      <c r="E276">
        <v>8.06</v>
      </c>
      <c r="F276">
        <v>18.100000000000001</v>
      </c>
      <c r="G276">
        <v>24.2</v>
      </c>
      <c r="H276">
        <v>2.2799999999999998</v>
      </c>
      <c r="I276">
        <v>5.01</v>
      </c>
      <c r="J276">
        <v>2.61</v>
      </c>
      <c r="K276">
        <v>4.12</v>
      </c>
      <c r="L276">
        <v>6</v>
      </c>
      <c r="M276">
        <v>17.190000000000001</v>
      </c>
      <c r="N276">
        <v>20.88</v>
      </c>
      <c r="O276">
        <v>14.42</v>
      </c>
    </row>
    <row r="277" spans="1:15" x14ac:dyDescent="0.35">
      <c r="A277" t="s">
        <v>550</v>
      </c>
      <c r="B277" t="s">
        <v>551</v>
      </c>
      <c r="C277" s="1">
        <v>12.52</v>
      </c>
      <c r="D277">
        <v>16.55</v>
      </c>
      <c r="E277">
        <v>8.51</v>
      </c>
      <c r="F277">
        <v>18.57</v>
      </c>
      <c r="G277">
        <v>24.61</v>
      </c>
      <c r="H277">
        <v>2.74</v>
      </c>
      <c r="I277">
        <v>5.04</v>
      </c>
      <c r="J277">
        <v>2.59</v>
      </c>
      <c r="K277">
        <v>4.13</v>
      </c>
      <c r="L277">
        <v>6</v>
      </c>
      <c r="M277">
        <v>16.28</v>
      </c>
      <c r="N277">
        <v>17.03</v>
      </c>
      <c r="O277">
        <v>14</v>
      </c>
    </row>
    <row r="278" spans="1:15" x14ac:dyDescent="0.35">
      <c r="A278" t="s">
        <v>552</v>
      </c>
      <c r="B278" t="s">
        <v>553</v>
      </c>
      <c r="C278" s="1">
        <v>12.52</v>
      </c>
      <c r="D278">
        <v>16.489999999999998</v>
      </c>
      <c r="E278">
        <v>8.5500000000000007</v>
      </c>
      <c r="F278">
        <v>18.57</v>
      </c>
      <c r="G278">
        <v>24.57</v>
      </c>
      <c r="H278">
        <v>2.75</v>
      </c>
      <c r="I278">
        <v>5.05</v>
      </c>
      <c r="J278">
        <v>2.61</v>
      </c>
      <c r="K278">
        <v>4.13</v>
      </c>
      <c r="L278">
        <v>6.57</v>
      </c>
      <c r="M278">
        <v>18.559999999999999</v>
      </c>
      <c r="N278">
        <v>17.8</v>
      </c>
      <c r="O278">
        <v>14</v>
      </c>
    </row>
    <row r="279" spans="1:15" x14ac:dyDescent="0.35">
      <c r="A279" t="s">
        <v>554</v>
      </c>
      <c r="B279" t="s">
        <v>555</v>
      </c>
      <c r="C279" s="1">
        <v>12.56</v>
      </c>
      <c r="D279">
        <v>16.52</v>
      </c>
      <c r="E279">
        <v>8.6</v>
      </c>
      <c r="F279">
        <v>18.61</v>
      </c>
      <c r="G279">
        <v>24.59</v>
      </c>
      <c r="H279">
        <v>2.8</v>
      </c>
      <c r="I279">
        <v>5.05</v>
      </c>
      <c r="J279">
        <v>2.61</v>
      </c>
      <c r="K279">
        <v>4.13</v>
      </c>
      <c r="L279">
        <v>6.56</v>
      </c>
      <c r="M279">
        <v>17.64</v>
      </c>
      <c r="N279">
        <v>17.28</v>
      </c>
      <c r="O279">
        <v>14</v>
      </c>
    </row>
    <row r="280" spans="1:15" x14ac:dyDescent="0.35">
      <c r="A280" t="s">
        <v>556</v>
      </c>
      <c r="B280" t="s">
        <v>557</v>
      </c>
      <c r="C280" s="1">
        <v>12.33</v>
      </c>
      <c r="D280">
        <v>16.32</v>
      </c>
      <c r="E280">
        <v>8.33</v>
      </c>
      <c r="F280">
        <v>18.350000000000001</v>
      </c>
      <c r="G280">
        <v>24.39</v>
      </c>
      <c r="H280">
        <v>2.5099999999999998</v>
      </c>
      <c r="I280">
        <v>5.04</v>
      </c>
      <c r="J280">
        <v>2.62</v>
      </c>
      <c r="K280">
        <v>4.13</v>
      </c>
      <c r="L280">
        <v>6.04</v>
      </c>
      <c r="M280">
        <v>18.09</v>
      </c>
      <c r="N280">
        <v>19.5</v>
      </c>
      <c r="O280">
        <v>14</v>
      </c>
    </row>
    <row r="281" spans="1:15" x14ac:dyDescent="0.35">
      <c r="A281" t="s">
        <v>558</v>
      </c>
      <c r="B281" t="s">
        <v>559</v>
      </c>
      <c r="C281" s="1">
        <v>12.64</v>
      </c>
      <c r="D281">
        <v>16.600000000000001</v>
      </c>
      <c r="E281">
        <v>8.68</v>
      </c>
      <c r="F281">
        <v>18.690000000000001</v>
      </c>
      <c r="G281">
        <v>24.67</v>
      </c>
      <c r="H281">
        <v>2.86</v>
      </c>
      <c r="I281">
        <v>5.04</v>
      </c>
      <c r="J281">
        <v>2.61</v>
      </c>
      <c r="K281">
        <v>4.1399999999999997</v>
      </c>
      <c r="L281">
        <v>6.32</v>
      </c>
      <c r="M281">
        <v>17.690000000000001</v>
      </c>
      <c r="N281">
        <v>17</v>
      </c>
      <c r="O281">
        <v>14</v>
      </c>
    </row>
    <row r="282" spans="1:15" x14ac:dyDescent="0.35">
      <c r="A282" t="s">
        <v>560</v>
      </c>
      <c r="B282" t="s">
        <v>561</v>
      </c>
      <c r="C282" s="1">
        <v>12.15</v>
      </c>
      <c r="D282">
        <v>16.13</v>
      </c>
      <c r="E282">
        <v>8.17</v>
      </c>
      <c r="F282">
        <v>18.16</v>
      </c>
      <c r="G282">
        <v>24.2</v>
      </c>
      <c r="H282">
        <v>2.3199999999999998</v>
      </c>
      <c r="I282">
        <v>5.03</v>
      </c>
      <c r="J282">
        <v>2.63</v>
      </c>
      <c r="K282">
        <v>4.13</v>
      </c>
      <c r="L282">
        <v>6</v>
      </c>
      <c r="M282">
        <v>17.72</v>
      </c>
      <c r="N282">
        <v>20.7</v>
      </c>
      <c r="O282">
        <v>14</v>
      </c>
    </row>
    <row r="283" spans="1:15" x14ac:dyDescent="0.35">
      <c r="A283" t="s">
        <v>562</v>
      </c>
      <c r="B283" t="s">
        <v>563</v>
      </c>
      <c r="C283" s="1">
        <v>12.02</v>
      </c>
      <c r="D283">
        <v>16.010000000000002</v>
      </c>
      <c r="E283">
        <v>8.0399999999999991</v>
      </c>
      <c r="F283">
        <v>18.02</v>
      </c>
      <c r="G283">
        <v>24.07</v>
      </c>
      <c r="H283">
        <v>2.2200000000000002</v>
      </c>
      <c r="I283">
        <v>5.0199999999999996</v>
      </c>
      <c r="J283">
        <v>2.63</v>
      </c>
      <c r="K283">
        <v>4.13</v>
      </c>
      <c r="L283">
        <v>6.07</v>
      </c>
      <c r="M283">
        <v>17.46</v>
      </c>
      <c r="N283">
        <v>20.97</v>
      </c>
      <c r="O283">
        <v>14.21</v>
      </c>
    </row>
    <row r="284" spans="1:15" x14ac:dyDescent="0.35">
      <c r="A284" t="s">
        <v>564</v>
      </c>
      <c r="B284" t="s">
        <v>565</v>
      </c>
      <c r="C284" s="1">
        <v>12.53</v>
      </c>
      <c r="D284">
        <v>16.489999999999998</v>
      </c>
      <c r="E284">
        <v>8.56</v>
      </c>
      <c r="F284">
        <v>18.59</v>
      </c>
      <c r="G284">
        <v>24.59</v>
      </c>
      <c r="H284">
        <v>2.71</v>
      </c>
      <c r="I284">
        <v>5.0599999999999996</v>
      </c>
      <c r="J284">
        <v>2.62</v>
      </c>
      <c r="K284">
        <v>4.1399999999999997</v>
      </c>
      <c r="L284">
        <v>6.89</v>
      </c>
      <c r="M284">
        <v>19.79</v>
      </c>
      <c r="N284">
        <v>18.53</v>
      </c>
      <c r="O284">
        <v>14</v>
      </c>
    </row>
    <row r="285" spans="1:15" x14ac:dyDescent="0.35">
      <c r="A285" t="s">
        <v>566</v>
      </c>
      <c r="B285" t="s">
        <v>567</v>
      </c>
      <c r="C285" s="1">
        <v>12.28</v>
      </c>
      <c r="D285">
        <v>16.25</v>
      </c>
      <c r="E285">
        <v>8.32</v>
      </c>
      <c r="F285">
        <v>18.309999999999999</v>
      </c>
      <c r="G285">
        <v>24.33</v>
      </c>
      <c r="H285">
        <v>2.44</v>
      </c>
      <c r="I285">
        <v>5.04</v>
      </c>
      <c r="J285">
        <v>2.63</v>
      </c>
      <c r="K285">
        <v>4.1399999999999997</v>
      </c>
      <c r="L285">
        <v>6.14</v>
      </c>
      <c r="M285">
        <v>18.059999999999999</v>
      </c>
      <c r="N285">
        <v>19.95</v>
      </c>
      <c r="O285">
        <v>14</v>
      </c>
    </row>
    <row r="286" spans="1:15" x14ac:dyDescent="0.35">
      <c r="A286" t="s">
        <v>568</v>
      </c>
      <c r="B286" t="s">
        <v>569</v>
      </c>
      <c r="C286" s="1">
        <v>12.67</v>
      </c>
      <c r="D286">
        <v>16.62</v>
      </c>
      <c r="E286">
        <v>8.73</v>
      </c>
      <c r="F286">
        <v>18.75</v>
      </c>
      <c r="G286">
        <v>24.72</v>
      </c>
      <c r="H286">
        <v>2.88</v>
      </c>
      <c r="I286">
        <v>5.0599999999999996</v>
      </c>
      <c r="J286">
        <v>2.62</v>
      </c>
      <c r="K286">
        <v>4.1399999999999997</v>
      </c>
      <c r="L286">
        <v>7</v>
      </c>
      <c r="M286">
        <v>20.02</v>
      </c>
      <c r="N286">
        <v>17.68</v>
      </c>
      <c r="O286">
        <v>14</v>
      </c>
    </row>
    <row r="287" spans="1:15" x14ac:dyDescent="0.35">
      <c r="A287" t="s">
        <v>570</v>
      </c>
      <c r="B287" t="s">
        <v>571</v>
      </c>
      <c r="C287" s="1">
        <v>12.64</v>
      </c>
      <c r="D287">
        <v>16.59</v>
      </c>
      <c r="E287">
        <v>8.69</v>
      </c>
      <c r="F287">
        <v>18.72</v>
      </c>
      <c r="G287">
        <v>24.7</v>
      </c>
      <c r="H287">
        <v>2.84</v>
      </c>
      <c r="I287">
        <v>5.07</v>
      </c>
      <c r="J287">
        <v>2.62</v>
      </c>
      <c r="K287">
        <v>4.1399999999999997</v>
      </c>
      <c r="L287">
        <v>7</v>
      </c>
      <c r="M287">
        <v>19.940000000000001</v>
      </c>
      <c r="N287">
        <v>17.98</v>
      </c>
      <c r="O287">
        <v>14</v>
      </c>
    </row>
    <row r="288" spans="1:15" x14ac:dyDescent="0.35">
      <c r="A288" t="s">
        <v>572</v>
      </c>
      <c r="B288" t="s">
        <v>573</v>
      </c>
      <c r="C288" s="1">
        <v>12.65</v>
      </c>
      <c r="D288">
        <v>16.63</v>
      </c>
      <c r="E288">
        <v>8.68</v>
      </c>
      <c r="F288">
        <v>18.72</v>
      </c>
      <c r="G288">
        <v>24.72</v>
      </c>
      <c r="H288">
        <v>2.84</v>
      </c>
      <c r="I288">
        <v>5.0599999999999996</v>
      </c>
      <c r="J288">
        <v>2.62</v>
      </c>
      <c r="K288">
        <v>4.1500000000000004</v>
      </c>
      <c r="L288">
        <v>6.75</v>
      </c>
      <c r="M288">
        <v>19.809999999999999</v>
      </c>
      <c r="N288">
        <v>17.09</v>
      </c>
      <c r="O288">
        <v>14</v>
      </c>
    </row>
    <row r="289" spans="1:15" x14ac:dyDescent="0.35">
      <c r="A289" t="s">
        <v>574</v>
      </c>
      <c r="B289" t="s">
        <v>575</v>
      </c>
      <c r="C289" s="1">
        <v>12.5</v>
      </c>
      <c r="D289">
        <v>16.48</v>
      </c>
      <c r="E289">
        <v>8.51</v>
      </c>
      <c r="F289">
        <v>18.559999999999999</v>
      </c>
      <c r="G289">
        <v>24.59</v>
      </c>
      <c r="H289">
        <v>2.62</v>
      </c>
      <c r="I289">
        <v>5.07</v>
      </c>
      <c r="J289">
        <v>2.64</v>
      </c>
      <c r="K289">
        <v>4.1500000000000004</v>
      </c>
      <c r="L289">
        <v>7.09</v>
      </c>
      <c r="M289">
        <v>19.47</v>
      </c>
      <c r="N289">
        <v>19.34</v>
      </c>
      <c r="O289">
        <v>14</v>
      </c>
    </row>
    <row r="290" spans="1:15" x14ac:dyDescent="0.35">
      <c r="A290" t="s">
        <v>576</v>
      </c>
      <c r="B290" t="s">
        <v>577</v>
      </c>
      <c r="C290" s="1">
        <v>12.63</v>
      </c>
      <c r="D290">
        <v>16.600000000000001</v>
      </c>
      <c r="E290">
        <v>8.67</v>
      </c>
      <c r="F290">
        <v>18.72</v>
      </c>
      <c r="G290">
        <v>24.72</v>
      </c>
      <c r="H290">
        <v>2.79</v>
      </c>
      <c r="I290">
        <v>5.08</v>
      </c>
      <c r="J290">
        <v>2.64</v>
      </c>
      <c r="K290">
        <v>4.1500000000000004</v>
      </c>
      <c r="L290">
        <v>7.27</v>
      </c>
      <c r="M290">
        <v>20.14</v>
      </c>
      <c r="N290">
        <v>18</v>
      </c>
      <c r="O290">
        <v>14</v>
      </c>
    </row>
    <row r="291" spans="1:15" x14ac:dyDescent="0.35">
      <c r="A291" t="s">
        <v>578</v>
      </c>
      <c r="B291" t="s">
        <v>579</v>
      </c>
      <c r="C291" s="1">
        <v>12.25</v>
      </c>
      <c r="D291">
        <v>16.22</v>
      </c>
      <c r="E291">
        <v>8.2799999999999994</v>
      </c>
      <c r="F291">
        <v>18.28</v>
      </c>
      <c r="G291">
        <v>24.32</v>
      </c>
      <c r="H291">
        <v>2.39</v>
      </c>
      <c r="I291">
        <v>5.05</v>
      </c>
      <c r="J291">
        <v>2.65</v>
      </c>
      <c r="K291">
        <v>4.1399999999999997</v>
      </c>
      <c r="L291">
        <v>6.62</v>
      </c>
      <c r="M291">
        <v>18.12</v>
      </c>
      <c r="N291">
        <v>20.02</v>
      </c>
      <c r="O291">
        <v>14</v>
      </c>
    </row>
    <row r="292" spans="1:15" x14ac:dyDescent="0.35">
      <c r="A292" t="s">
        <v>580</v>
      </c>
      <c r="B292" t="s">
        <v>581</v>
      </c>
      <c r="C292" s="1">
        <v>12.38</v>
      </c>
      <c r="D292">
        <v>16.350000000000001</v>
      </c>
      <c r="E292">
        <v>8.4</v>
      </c>
      <c r="F292">
        <v>18.43</v>
      </c>
      <c r="G292">
        <v>24.46</v>
      </c>
      <c r="H292">
        <v>2.5</v>
      </c>
      <c r="I292">
        <v>5.0599999999999996</v>
      </c>
      <c r="J292">
        <v>2.65</v>
      </c>
      <c r="K292">
        <v>4.1500000000000004</v>
      </c>
      <c r="L292">
        <v>6.94</v>
      </c>
      <c r="M292">
        <v>18.5</v>
      </c>
      <c r="N292">
        <v>20</v>
      </c>
      <c r="O292">
        <v>14</v>
      </c>
    </row>
    <row r="293" spans="1:15" x14ac:dyDescent="0.35">
      <c r="A293" t="s">
        <v>582</v>
      </c>
      <c r="B293" t="s">
        <v>583</v>
      </c>
      <c r="C293" s="1">
        <v>12.66</v>
      </c>
      <c r="D293">
        <v>16.649999999999999</v>
      </c>
      <c r="E293">
        <v>8.68</v>
      </c>
      <c r="F293">
        <v>18.75</v>
      </c>
      <c r="G293">
        <v>24.77</v>
      </c>
      <c r="H293">
        <v>2.82</v>
      </c>
      <c r="I293">
        <v>5.07</v>
      </c>
      <c r="J293">
        <v>2.63</v>
      </c>
      <c r="K293">
        <v>4.1500000000000004</v>
      </c>
      <c r="L293">
        <v>7.13</v>
      </c>
      <c r="M293">
        <v>21.25</v>
      </c>
      <c r="N293">
        <v>17.86</v>
      </c>
      <c r="O293">
        <v>14</v>
      </c>
    </row>
    <row r="294" spans="1:15" x14ac:dyDescent="0.35">
      <c r="A294" t="s">
        <v>584</v>
      </c>
      <c r="B294" t="s">
        <v>585</v>
      </c>
      <c r="C294" s="1">
        <v>12.59</v>
      </c>
      <c r="D294">
        <v>16.57</v>
      </c>
      <c r="E294">
        <v>8.6</v>
      </c>
      <c r="F294">
        <v>18.670000000000002</v>
      </c>
      <c r="G294">
        <v>24.7</v>
      </c>
      <c r="H294">
        <v>2.71</v>
      </c>
      <c r="I294">
        <v>5.08</v>
      </c>
      <c r="J294">
        <v>2.64</v>
      </c>
      <c r="K294">
        <v>4.1500000000000004</v>
      </c>
      <c r="L294">
        <v>7.59</v>
      </c>
      <c r="M294">
        <v>20</v>
      </c>
      <c r="N294">
        <v>18.66</v>
      </c>
      <c r="O294">
        <v>14</v>
      </c>
    </row>
    <row r="295" spans="1:15" x14ac:dyDescent="0.35">
      <c r="A295" t="s">
        <v>586</v>
      </c>
      <c r="B295" t="s">
        <v>587</v>
      </c>
      <c r="C295" s="1">
        <v>12.32</v>
      </c>
      <c r="D295">
        <v>16.309999999999999</v>
      </c>
      <c r="E295">
        <v>8.32</v>
      </c>
      <c r="F295">
        <v>18.36</v>
      </c>
      <c r="G295">
        <v>24.44</v>
      </c>
      <c r="H295">
        <v>2.4300000000000002</v>
      </c>
      <c r="I295">
        <v>5.0599999999999996</v>
      </c>
      <c r="J295">
        <v>2.66</v>
      </c>
      <c r="K295">
        <v>4.1500000000000004</v>
      </c>
      <c r="L295">
        <v>7.02</v>
      </c>
      <c r="M295">
        <v>18</v>
      </c>
      <c r="N295">
        <v>20</v>
      </c>
      <c r="O295">
        <v>14</v>
      </c>
    </row>
    <row r="296" spans="1:15" x14ac:dyDescent="0.35">
      <c r="A296" t="s">
        <v>588</v>
      </c>
      <c r="B296" t="s">
        <v>589</v>
      </c>
      <c r="C296" s="1">
        <v>12.65</v>
      </c>
      <c r="D296">
        <v>16.649999999999999</v>
      </c>
      <c r="E296">
        <v>8.65</v>
      </c>
      <c r="F296">
        <v>18.739999999999998</v>
      </c>
      <c r="G296">
        <v>24.79</v>
      </c>
      <c r="H296">
        <v>2.78</v>
      </c>
      <c r="I296">
        <v>5.08</v>
      </c>
      <c r="J296">
        <v>2.64</v>
      </c>
      <c r="K296">
        <v>4.16</v>
      </c>
      <c r="L296">
        <v>7.82</v>
      </c>
      <c r="M296">
        <v>21.9</v>
      </c>
      <c r="N296">
        <v>18</v>
      </c>
      <c r="O296">
        <v>14</v>
      </c>
    </row>
    <row r="297" spans="1:15" x14ac:dyDescent="0.35">
      <c r="A297" t="s">
        <v>590</v>
      </c>
      <c r="B297" t="s">
        <v>591</v>
      </c>
      <c r="C297" s="1">
        <v>12.53</v>
      </c>
      <c r="D297">
        <v>16.52</v>
      </c>
      <c r="E297">
        <v>8.5299999999999994</v>
      </c>
      <c r="F297">
        <v>18.600000000000001</v>
      </c>
      <c r="G297">
        <v>24.66</v>
      </c>
      <c r="H297">
        <v>2.62</v>
      </c>
      <c r="I297">
        <v>5.08</v>
      </c>
      <c r="J297">
        <v>2.65</v>
      </c>
      <c r="K297">
        <v>4.1500000000000004</v>
      </c>
      <c r="L297">
        <v>8</v>
      </c>
      <c r="M297">
        <v>20</v>
      </c>
      <c r="N297">
        <v>19.55</v>
      </c>
      <c r="O297">
        <v>14</v>
      </c>
    </row>
    <row r="298" spans="1:15" x14ac:dyDescent="0.35">
      <c r="A298" t="s">
        <v>592</v>
      </c>
      <c r="B298" t="s">
        <v>593</v>
      </c>
      <c r="C298" s="1">
        <v>12.43</v>
      </c>
      <c r="D298">
        <v>16.420000000000002</v>
      </c>
      <c r="E298">
        <v>8.43</v>
      </c>
      <c r="F298">
        <v>18.48</v>
      </c>
      <c r="G298">
        <v>24.55</v>
      </c>
      <c r="H298">
        <v>2.5299999999999998</v>
      </c>
      <c r="I298">
        <v>5.07</v>
      </c>
      <c r="J298">
        <v>2.66</v>
      </c>
      <c r="K298">
        <v>4.1500000000000004</v>
      </c>
      <c r="L298">
        <v>7.38</v>
      </c>
      <c r="M298">
        <v>19.329999999999998</v>
      </c>
      <c r="N298">
        <v>20</v>
      </c>
      <c r="O298">
        <v>14</v>
      </c>
    </row>
    <row r="299" spans="1:15" x14ac:dyDescent="0.35">
      <c r="A299" t="s">
        <v>594</v>
      </c>
      <c r="B299" t="s">
        <v>595</v>
      </c>
      <c r="C299" s="1">
        <v>12.69</v>
      </c>
      <c r="D299">
        <v>16.72</v>
      </c>
      <c r="E299">
        <v>8.68</v>
      </c>
      <c r="F299">
        <v>18.739999999999998</v>
      </c>
      <c r="G299">
        <v>24.75</v>
      </c>
      <c r="H299">
        <v>2.81</v>
      </c>
      <c r="I299">
        <v>5.0599999999999996</v>
      </c>
      <c r="J299">
        <v>2.62</v>
      </c>
      <c r="K299">
        <v>4.18</v>
      </c>
      <c r="L299">
        <v>8</v>
      </c>
      <c r="M299">
        <v>22</v>
      </c>
      <c r="N299">
        <v>17</v>
      </c>
      <c r="O299">
        <v>14</v>
      </c>
    </row>
    <row r="300" spans="1:15" x14ac:dyDescent="0.35">
      <c r="A300" t="s">
        <v>596</v>
      </c>
      <c r="B300" t="s">
        <v>597</v>
      </c>
      <c r="C300" s="1">
        <v>12.7</v>
      </c>
      <c r="D300">
        <v>16.71</v>
      </c>
      <c r="E300">
        <v>8.7100000000000009</v>
      </c>
      <c r="F300">
        <v>18.739999999999998</v>
      </c>
      <c r="G300">
        <v>24.75</v>
      </c>
      <c r="H300">
        <v>2.84</v>
      </c>
      <c r="I300">
        <v>5.0599999999999996</v>
      </c>
      <c r="J300">
        <v>2.62</v>
      </c>
      <c r="K300">
        <v>4.17</v>
      </c>
      <c r="L300">
        <v>7.37</v>
      </c>
      <c r="M300">
        <v>20.239999999999998</v>
      </c>
      <c r="N300">
        <v>15.67</v>
      </c>
      <c r="O300">
        <v>12.9</v>
      </c>
    </row>
    <row r="301" spans="1:15" x14ac:dyDescent="0.35">
      <c r="A301" t="s">
        <v>598</v>
      </c>
      <c r="B301" t="s">
        <v>599</v>
      </c>
      <c r="C301" s="1">
        <v>12.67</v>
      </c>
      <c r="D301">
        <v>16.7</v>
      </c>
      <c r="E301">
        <v>8.64</v>
      </c>
      <c r="F301">
        <v>18.71</v>
      </c>
      <c r="G301">
        <v>24.72</v>
      </c>
      <c r="H301">
        <v>2.78</v>
      </c>
      <c r="I301">
        <v>5.05</v>
      </c>
      <c r="J301">
        <v>2.62</v>
      </c>
      <c r="K301">
        <v>4.17</v>
      </c>
      <c r="L301">
        <v>8</v>
      </c>
      <c r="M301">
        <v>21.6</v>
      </c>
      <c r="N301">
        <v>17.22</v>
      </c>
      <c r="O301">
        <v>14</v>
      </c>
    </row>
    <row r="302" spans="1:15" x14ac:dyDescent="0.35">
      <c r="A302" t="s">
        <v>600</v>
      </c>
      <c r="B302" t="s">
        <v>601</v>
      </c>
      <c r="C302" s="1">
        <v>12.66</v>
      </c>
      <c r="D302">
        <v>16.63</v>
      </c>
      <c r="E302">
        <v>8.7200000000000006</v>
      </c>
      <c r="F302">
        <v>18.670000000000002</v>
      </c>
      <c r="G302">
        <v>24.69</v>
      </c>
      <c r="H302">
        <v>2.85</v>
      </c>
      <c r="I302">
        <v>5.05</v>
      </c>
      <c r="J302">
        <v>2.64</v>
      </c>
      <c r="K302">
        <v>4.1500000000000004</v>
      </c>
      <c r="L302">
        <v>8</v>
      </c>
      <c r="M302">
        <v>19.22</v>
      </c>
      <c r="N302">
        <v>16.13</v>
      </c>
      <c r="O302">
        <v>14</v>
      </c>
    </row>
    <row r="303" spans="1:15" x14ac:dyDescent="0.35">
      <c r="A303" t="s">
        <v>602</v>
      </c>
      <c r="B303" t="s">
        <v>603</v>
      </c>
      <c r="C303" s="1">
        <v>12.63</v>
      </c>
      <c r="D303">
        <v>16.64</v>
      </c>
      <c r="E303">
        <v>8.6300000000000008</v>
      </c>
      <c r="F303">
        <v>18.649999999999999</v>
      </c>
      <c r="G303">
        <v>24.67</v>
      </c>
      <c r="H303">
        <v>2.78</v>
      </c>
      <c r="I303">
        <v>5.04</v>
      </c>
      <c r="J303">
        <v>2.63</v>
      </c>
      <c r="K303">
        <v>4.16</v>
      </c>
      <c r="L303">
        <v>7.99</v>
      </c>
      <c r="M303">
        <v>19.57</v>
      </c>
      <c r="N303">
        <v>17.84</v>
      </c>
      <c r="O303">
        <v>14</v>
      </c>
    </row>
    <row r="304" spans="1:15" x14ac:dyDescent="0.35">
      <c r="A304" t="s">
        <v>604</v>
      </c>
      <c r="B304" t="s">
        <v>605</v>
      </c>
      <c r="C304" s="1">
        <v>12.59</v>
      </c>
      <c r="D304">
        <v>16.57</v>
      </c>
      <c r="E304">
        <v>8.6300000000000008</v>
      </c>
      <c r="F304">
        <v>18.600000000000001</v>
      </c>
      <c r="G304">
        <v>24.6</v>
      </c>
      <c r="H304">
        <v>2.77</v>
      </c>
      <c r="I304">
        <v>5.04</v>
      </c>
      <c r="J304">
        <v>2.63</v>
      </c>
      <c r="K304">
        <v>4.16</v>
      </c>
      <c r="L304">
        <v>7.84</v>
      </c>
      <c r="M304">
        <v>19.829999999999998</v>
      </c>
      <c r="N304">
        <v>17.829999999999998</v>
      </c>
      <c r="O304">
        <v>14</v>
      </c>
    </row>
    <row r="305" spans="1:15" x14ac:dyDescent="0.35">
      <c r="A305" t="s">
        <v>606</v>
      </c>
      <c r="B305" t="s">
        <v>607</v>
      </c>
      <c r="C305" s="1">
        <v>12.47</v>
      </c>
      <c r="D305">
        <v>16.489999999999998</v>
      </c>
      <c r="E305">
        <v>8.4600000000000009</v>
      </c>
      <c r="F305">
        <v>18.489999999999998</v>
      </c>
      <c r="G305">
        <v>24.5</v>
      </c>
      <c r="H305">
        <v>2.64</v>
      </c>
      <c r="I305">
        <v>5.03</v>
      </c>
      <c r="J305">
        <v>2.62</v>
      </c>
      <c r="K305">
        <v>4.16</v>
      </c>
      <c r="L305">
        <v>7.85</v>
      </c>
      <c r="M305">
        <v>19.25</v>
      </c>
      <c r="N305">
        <v>18.899999999999999</v>
      </c>
      <c r="O305">
        <v>14</v>
      </c>
    </row>
    <row r="306" spans="1:15" x14ac:dyDescent="0.35">
      <c r="A306" t="s">
        <v>608</v>
      </c>
      <c r="B306" t="s">
        <v>609</v>
      </c>
      <c r="C306" s="1">
        <v>12.55</v>
      </c>
      <c r="D306">
        <v>16.52</v>
      </c>
      <c r="E306">
        <v>8.61</v>
      </c>
      <c r="F306">
        <v>18.559999999999999</v>
      </c>
      <c r="G306">
        <v>24.56</v>
      </c>
      <c r="H306">
        <v>2.76</v>
      </c>
      <c r="I306">
        <v>5.04</v>
      </c>
      <c r="J306">
        <v>2.63</v>
      </c>
      <c r="K306">
        <v>4.16</v>
      </c>
      <c r="L306">
        <v>7.87</v>
      </c>
      <c r="M306">
        <v>18.989999999999998</v>
      </c>
      <c r="N306">
        <v>18.09</v>
      </c>
      <c r="O306">
        <v>14</v>
      </c>
    </row>
    <row r="307" spans="1:15" x14ac:dyDescent="0.35">
      <c r="A307" t="s">
        <v>610</v>
      </c>
      <c r="B307" t="s">
        <v>611</v>
      </c>
      <c r="C307" s="1">
        <v>12.48</v>
      </c>
      <c r="D307">
        <v>16.43</v>
      </c>
      <c r="E307">
        <v>8.57</v>
      </c>
      <c r="F307">
        <v>18.48</v>
      </c>
      <c r="G307">
        <v>24.47</v>
      </c>
      <c r="H307">
        <v>2.72</v>
      </c>
      <c r="I307">
        <v>5.03</v>
      </c>
      <c r="J307">
        <v>2.64</v>
      </c>
      <c r="K307">
        <v>4.1500000000000004</v>
      </c>
      <c r="L307">
        <v>7.6</v>
      </c>
      <c r="M307">
        <v>18.600000000000001</v>
      </c>
      <c r="N307">
        <v>18.399999999999999</v>
      </c>
      <c r="O307">
        <v>14</v>
      </c>
    </row>
    <row r="308" spans="1:15" x14ac:dyDescent="0.35">
      <c r="A308" t="s">
        <v>612</v>
      </c>
      <c r="B308" t="s">
        <v>613</v>
      </c>
      <c r="C308" s="1">
        <v>12.58</v>
      </c>
      <c r="D308">
        <v>16.53</v>
      </c>
      <c r="E308">
        <v>8.67</v>
      </c>
      <c r="F308">
        <v>18.579999999999998</v>
      </c>
      <c r="G308">
        <v>24.6</v>
      </c>
      <c r="H308">
        <v>2.8</v>
      </c>
      <c r="I308">
        <v>5.04</v>
      </c>
      <c r="J308">
        <v>2.65</v>
      </c>
      <c r="K308">
        <v>4.1500000000000004</v>
      </c>
      <c r="L308">
        <v>7.77</v>
      </c>
      <c r="M308">
        <v>19.7</v>
      </c>
      <c r="N308">
        <v>16.61</v>
      </c>
      <c r="O308">
        <v>14</v>
      </c>
    </row>
    <row r="309" spans="1:15" x14ac:dyDescent="0.35">
      <c r="A309" t="s">
        <v>614</v>
      </c>
      <c r="B309" t="s">
        <v>615</v>
      </c>
      <c r="C309" s="1">
        <v>12.64</v>
      </c>
      <c r="D309">
        <v>16.600000000000001</v>
      </c>
      <c r="E309">
        <v>8.7200000000000006</v>
      </c>
      <c r="F309">
        <v>18.649999999999999</v>
      </c>
      <c r="G309">
        <v>24.69</v>
      </c>
      <c r="H309">
        <v>2.84</v>
      </c>
      <c r="I309">
        <v>5.05</v>
      </c>
      <c r="J309">
        <v>2.65</v>
      </c>
      <c r="K309">
        <v>4.1399999999999997</v>
      </c>
      <c r="L309">
        <v>8</v>
      </c>
      <c r="M309">
        <v>19.91</v>
      </c>
      <c r="N309">
        <v>16.7</v>
      </c>
      <c r="O309">
        <v>14</v>
      </c>
    </row>
    <row r="310" spans="1:15" x14ac:dyDescent="0.35">
      <c r="A310" t="s">
        <v>616</v>
      </c>
      <c r="B310" t="s">
        <v>617</v>
      </c>
      <c r="C310" s="1">
        <v>12.46</v>
      </c>
      <c r="D310">
        <v>16.39</v>
      </c>
      <c r="E310">
        <v>8.56</v>
      </c>
      <c r="F310">
        <v>18.45</v>
      </c>
      <c r="G310">
        <v>24.44</v>
      </c>
      <c r="H310">
        <v>2.72</v>
      </c>
      <c r="I310">
        <v>5.03</v>
      </c>
      <c r="J310">
        <v>2.64</v>
      </c>
      <c r="K310">
        <v>4.1500000000000004</v>
      </c>
      <c r="L310">
        <v>7.22</v>
      </c>
      <c r="M310">
        <v>18.190000000000001</v>
      </c>
      <c r="N310">
        <v>17.72</v>
      </c>
      <c r="O310">
        <v>14</v>
      </c>
    </row>
    <row r="311" spans="1:15" x14ac:dyDescent="0.35">
      <c r="A311" t="s">
        <v>618</v>
      </c>
      <c r="B311" t="s">
        <v>619</v>
      </c>
      <c r="C311" s="1">
        <v>12.61</v>
      </c>
      <c r="D311">
        <v>16.54</v>
      </c>
      <c r="E311">
        <v>8.7100000000000009</v>
      </c>
      <c r="F311">
        <v>18.61</v>
      </c>
      <c r="G311">
        <v>24.65</v>
      </c>
      <c r="H311">
        <v>2.83</v>
      </c>
      <c r="I311">
        <v>5.05</v>
      </c>
      <c r="J311">
        <v>2.66</v>
      </c>
      <c r="K311">
        <v>4.1399999999999997</v>
      </c>
      <c r="L311">
        <v>8</v>
      </c>
      <c r="M311">
        <v>19.09</v>
      </c>
      <c r="N311">
        <v>16.97</v>
      </c>
      <c r="O311">
        <v>14</v>
      </c>
    </row>
    <row r="312" spans="1:15" x14ac:dyDescent="0.35">
      <c r="A312" t="s">
        <v>620</v>
      </c>
      <c r="B312" t="s">
        <v>621</v>
      </c>
      <c r="C312" s="1">
        <v>12.25</v>
      </c>
      <c r="D312">
        <v>16.190000000000001</v>
      </c>
      <c r="E312">
        <v>8.35</v>
      </c>
      <c r="F312">
        <v>18.239999999999998</v>
      </c>
      <c r="G312">
        <v>24.21</v>
      </c>
      <c r="H312">
        <v>2.54</v>
      </c>
      <c r="I312">
        <v>5.0199999999999996</v>
      </c>
      <c r="J312">
        <v>2.63</v>
      </c>
      <c r="K312">
        <v>4.1500000000000004</v>
      </c>
      <c r="L312">
        <v>6.96</v>
      </c>
      <c r="M312">
        <v>17.82</v>
      </c>
      <c r="N312">
        <v>19</v>
      </c>
      <c r="O312">
        <v>14</v>
      </c>
    </row>
    <row r="313" spans="1:15" x14ac:dyDescent="0.35">
      <c r="A313" t="s">
        <v>622</v>
      </c>
      <c r="B313" t="s">
        <v>623</v>
      </c>
      <c r="C313" s="1">
        <v>12.47</v>
      </c>
      <c r="D313">
        <v>16.399999999999999</v>
      </c>
      <c r="E313">
        <v>8.58</v>
      </c>
      <c r="F313">
        <v>18.46</v>
      </c>
      <c r="G313">
        <v>24.47</v>
      </c>
      <c r="H313">
        <v>2.73</v>
      </c>
      <c r="I313">
        <v>5.03</v>
      </c>
      <c r="J313">
        <v>2.65</v>
      </c>
      <c r="K313">
        <v>4.1399999999999997</v>
      </c>
      <c r="L313">
        <v>7.7</v>
      </c>
      <c r="M313">
        <v>18.7</v>
      </c>
      <c r="N313">
        <v>17.190000000000001</v>
      </c>
      <c r="O313">
        <v>14</v>
      </c>
    </row>
    <row r="314" spans="1:15" x14ac:dyDescent="0.35">
      <c r="A314" t="s">
        <v>624</v>
      </c>
      <c r="B314" t="s">
        <v>625</v>
      </c>
      <c r="C314" s="1">
        <v>12.15</v>
      </c>
      <c r="D314">
        <v>16.04</v>
      </c>
      <c r="E314">
        <v>8.32</v>
      </c>
      <c r="F314">
        <v>18.13</v>
      </c>
      <c r="G314">
        <v>24.07</v>
      </c>
      <c r="H314">
        <v>2.5099999999999998</v>
      </c>
      <c r="I314">
        <v>5.01</v>
      </c>
      <c r="J314">
        <v>2.63</v>
      </c>
      <c r="K314">
        <v>4.1399999999999997</v>
      </c>
      <c r="L314">
        <v>6.11</v>
      </c>
      <c r="M314">
        <v>16.66</v>
      </c>
      <c r="N314">
        <v>18.96</v>
      </c>
      <c r="O314">
        <v>14</v>
      </c>
    </row>
    <row r="315" spans="1:15" x14ac:dyDescent="0.35">
      <c r="A315" t="s">
        <v>626</v>
      </c>
      <c r="B315" t="s">
        <v>627</v>
      </c>
      <c r="C315" s="1">
        <v>12.59</v>
      </c>
      <c r="D315">
        <v>16.54</v>
      </c>
      <c r="E315">
        <v>8.66</v>
      </c>
      <c r="F315">
        <v>18.579999999999998</v>
      </c>
      <c r="G315">
        <v>24.64</v>
      </c>
      <c r="H315">
        <v>2.8</v>
      </c>
      <c r="I315">
        <v>5.04</v>
      </c>
      <c r="J315">
        <v>2.65</v>
      </c>
      <c r="K315">
        <v>4.1399999999999997</v>
      </c>
      <c r="L315">
        <v>8</v>
      </c>
      <c r="M315">
        <v>19</v>
      </c>
      <c r="N315">
        <v>17</v>
      </c>
      <c r="O315">
        <v>14</v>
      </c>
    </row>
    <row r="316" spans="1:15" x14ac:dyDescent="0.35">
      <c r="A316" t="s">
        <v>628</v>
      </c>
      <c r="B316" t="s">
        <v>629</v>
      </c>
      <c r="C316" s="1">
        <v>12.46</v>
      </c>
      <c r="D316">
        <v>16.399999999999999</v>
      </c>
      <c r="E316">
        <v>8.5500000000000007</v>
      </c>
      <c r="F316">
        <v>18.440000000000001</v>
      </c>
      <c r="G316">
        <v>24.47</v>
      </c>
      <c r="H316">
        <v>2.71</v>
      </c>
      <c r="I316">
        <v>5.03</v>
      </c>
      <c r="J316">
        <v>2.65</v>
      </c>
      <c r="K316">
        <v>4.1399999999999997</v>
      </c>
      <c r="L316">
        <v>7.72</v>
      </c>
      <c r="M316">
        <v>18.72</v>
      </c>
      <c r="N316">
        <v>17.39</v>
      </c>
      <c r="O316">
        <v>14</v>
      </c>
    </row>
    <row r="317" spans="1:15" x14ac:dyDescent="0.35">
      <c r="A317" t="s">
        <v>630</v>
      </c>
      <c r="B317" t="s">
        <v>631</v>
      </c>
      <c r="C317" s="1">
        <v>12.3</v>
      </c>
      <c r="D317">
        <v>16.260000000000002</v>
      </c>
      <c r="E317">
        <v>8.3699999999999992</v>
      </c>
      <c r="F317">
        <v>18.28</v>
      </c>
      <c r="G317">
        <v>24.29</v>
      </c>
      <c r="H317">
        <v>2.56</v>
      </c>
      <c r="I317">
        <v>5.0199999999999996</v>
      </c>
      <c r="J317">
        <v>2.64</v>
      </c>
      <c r="K317">
        <v>4.13</v>
      </c>
      <c r="L317">
        <v>7.14</v>
      </c>
      <c r="M317">
        <v>17.93</v>
      </c>
      <c r="N317">
        <v>18.72</v>
      </c>
      <c r="O317">
        <v>14</v>
      </c>
    </row>
    <row r="318" spans="1:15" x14ac:dyDescent="0.35">
      <c r="A318" t="s">
        <v>632</v>
      </c>
      <c r="B318" t="s">
        <v>633</v>
      </c>
      <c r="C318" s="1">
        <v>12.47</v>
      </c>
      <c r="D318">
        <v>16.46</v>
      </c>
      <c r="E318">
        <v>8.49</v>
      </c>
      <c r="F318">
        <v>18.45</v>
      </c>
      <c r="G318">
        <v>24.52</v>
      </c>
      <c r="H318">
        <v>2.66</v>
      </c>
      <c r="I318">
        <v>5.03</v>
      </c>
      <c r="J318">
        <v>2.64</v>
      </c>
      <c r="K318">
        <v>4.13</v>
      </c>
      <c r="L318">
        <v>8</v>
      </c>
      <c r="M318">
        <v>18.79</v>
      </c>
      <c r="N318">
        <v>18.2</v>
      </c>
      <c r="O318">
        <v>14</v>
      </c>
    </row>
    <row r="319" spans="1:15" x14ac:dyDescent="0.35">
      <c r="A319" t="s">
        <v>634</v>
      </c>
      <c r="B319" t="s">
        <v>635</v>
      </c>
      <c r="C319" s="1">
        <v>12.3</v>
      </c>
      <c r="D319">
        <v>16.27</v>
      </c>
      <c r="E319">
        <v>8.35</v>
      </c>
      <c r="F319">
        <v>18.28</v>
      </c>
      <c r="G319">
        <v>24.3</v>
      </c>
      <c r="H319">
        <v>2.54</v>
      </c>
      <c r="I319">
        <v>5.0199999999999996</v>
      </c>
      <c r="J319">
        <v>2.64</v>
      </c>
      <c r="K319">
        <v>4.13</v>
      </c>
      <c r="L319">
        <v>7.46</v>
      </c>
      <c r="M319">
        <v>17.899999999999999</v>
      </c>
      <c r="N319">
        <v>18.739999999999998</v>
      </c>
      <c r="O319">
        <v>14</v>
      </c>
    </row>
    <row r="320" spans="1:15" x14ac:dyDescent="0.35">
      <c r="A320" t="s">
        <v>636</v>
      </c>
      <c r="B320" t="s">
        <v>637</v>
      </c>
      <c r="C320" s="1">
        <v>12.27</v>
      </c>
      <c r="D320">
        <v>16.28</v>
      </c>
      <c r="E320">
        <v>8.2799999999999994</v>
      </c>
      <c r="F320">
        <v>18.260000000000002</v>
      </c>
      <c r="G320">
        <v>24.31</v>
      </c>
      <c r="H320">
        <v>2.48</v>
      </c>
      <c r="I320">
        <v>5.01</v>
      </c>
      <c r="J320">
        <v>2.63</v>
      </c>
      <c r="K320">
        <v>4.12</v>
      </c>
      <c r="L320">
        <v>7.52</v>
      </c>
      <c r="M320">
        <v>18.190000000000001</v>
      </c>
      <c r="N320">
        <v>19</v>
      </c>
      <c r="O320">
        <v>14</v>
      </c>
    </row>
    <row r="321" spans="1:15" x14ac:dyDescent="0.35">
      <c r="A321" t="s">
        <v>638</v>
      </c>
      <c r="B321" t="s">
        <v>639</v>
      </c>
      <c r="C321" s="1">
        <v>12.46</v>
      </c>
      <c r="D321">
        <v>16.48</v>
      </c>
      <c r="E321">
        <v>8.44</v>
      </c>
      <c r="F321">
        <v>18.45</v>
      </c>
      <c r="G321">
        <v>24.55</v>
      </c>
      <c r="H321">
        <v>2.61</v>
      </c>
      <c r="I321">
        <v>5.03</v>
      </c>
      <c r="J321">
        <v>2.64</v>
      </c>
      <c r="K321">
        <v>4.12</v>
      </c>
      <c r="L321">
        <v>8</v>
      </c>
      <c r="M321">
        <v>18.760000000000002</v>
      </c>
      <c r="N321">
        <v>18.649999999999999</v>
      </c>
      <c r="O321">
        <v>14</v>
      </c>
    </row>
    <row r="322" spans="1:15" x14ac:dyDescent="0.35">
      <c r="A322" t="s">
        <v>640</v>
      </c>
      <c r="B322" t="s">
        <v>641</v>
      </c>
      <c r="C322" s="1">
        <v>12.3</v>
      </c>
      <c r="D322">
        <v>16.36</v>
      </c>
      <c r="E322">
        <v>8.23</v>
      </c>
      <c r="F322">
        <v>18.28</v>
      </c>
      <c r="G322">
        <v>24.36</v>
      </c>
      <c r="H322">
        <v>2.46</v>
      </c>
      <c r="I322">
        <v>5.01</v>
      </c>
      <c r="J322">
        <v>2.62</v>
      </c>
      <c r="K322">
        <v>4.12</v>
      </c>
      <c r="L322">
        <v>7.71</v>
      </c>
      <c r="M322">
        <v>18.72</v>
      </c>
      <c r="N322">
        <v>19.16</v>
      </c>
      <c r="O322">
        <v>14</v>
      </c>
    </row>
    <row r="323" spans="1:15" x14ac:dyDescent="0.35">
      <c r="A323" t="s">
        <v>642</v>
      </c>
      <c r="B323" t="s">
        <v>643</v>
      </c>
      <c r="C323" s="1">
        <v>12.25</v>
      </c>
      <c r="D323">
        <v>16.27</v>
      </c>
      <c r="E323">
        <v>8.24</v>
      </c>
      <c r="F323">
        <v>18.25</v>
      </c>
      <c r="G323">
        <v>24.32</v>
      </c>
      <c r="H323">
        <v>2.42</v>
      </c>
      <c r="I323">
        <v>5.0199999999999996</v>
      </c>
      <c r="J323">
        <v>2.63</v>
      </c>
      <c r="K323">
        <v>4.1100000000000003</v>
      </c>
      <c r="L323">
        <v>7.84</v>
      </c>
      <c r="M323">
        <v>18.11</v>
      </c>
      <c r="N323">
        <v>19.46</v>
      </c>
      <c r="O323">
        <v>14</v>
      </c>
    </row>
    <row r="324" spans="1:15" x14ac:dyDescent="0.35">
      <c r="A324" t="s">
        <v>644</v>
      </c>
      <c r="B324" t="s">
        <v>645</v>
      </c>
      <c r="C324" s="1">
        <v>12.2</v>
      </c>
      <c r="D324">
        <v>16.23</v>
      </c>
      <c r="E324">
        <v>8.17</v>
      </c>
      <c r="F324">
        <v>18.190000000000001</v>
      </c>
      <c r="G324">
        <v>24.26</v>
      </c>
      <c r="H324">
        <v>2.37</v>
      </c>
      <c r="I324">
        <v>5.0199999999999996</v>
      </c>
      <c r="J324">
        <v>2.62</v>
      </c>
      <c r="K324">
        <v>4.1100000000000003</v>
      </c>
      <c r="L324">
        <v>7.87</v>
      </c>
      <c r="M324">
        <v>17.91</v>
      </c>
      <c r="N324">
        <v>20.3</v>
      </c>
      <c r="O324">
        <v>14</v>
      </c>
    </row>
    <row r="325" spans="1:15" x14ac:dyDescent="0.35">
      <c r="A325" t="s">
        <v>646</v>
      </c>
      <c r="B325" t="s">
        <v>647</v>
      </c>
      <c r="C325" s="1">
        <v>12.62</v>
      </c>
      <c r="D325">
        <v>16.600000000000001</v>
      </c>
      <c r="E325">
        <v>8.66</v>
      </c>
      <c r="F325">
        <v>18.66</v>
      </c>
      <c r="G325">
        <v>24.79</v>
      </c>
      <c r="H325">
        <v>2.76</v>
      </c>
      <c r="I325">
        <v>5.0599999999999996</v>
      </c>
      <c r="J325">
        <v>2.68</v>
      </c>
      <c r="K325">
        <v>4.17</v>
      </c>
      <c r="L325">
        <v>8</v>
      </c>
      <c r="M325">
        <v>20.57</v>
      </c>
      <c r="N325">
        <v>18</v>
      </c>
      <c r="O325">
        <v>14</v>
      </c>
    </row>
    <row r="326" spans="1:15" x14ac:dyDescent="0.35">
      <c r="A326" t="s">
        <v>648</v>
      </c>
      <c r="B326" t="s">
        <v>649</v>
      </c>
      <c r="C326" s="1">
        <v>12.6</v>
      </c>
      <c r="D326">
        <v>16.559999999999999</v>
      </c>
      <c r="E326">
        <v>8.67</v>
      </c>
      <c r="F326">
        <v>18.63</v>
      </c>
      <c r="G326">
        <v>24.78</v>
      </c>
      <c r="H326">
        <v>2.76</v>
      </c>
      <c r="I326">
        <v>5.0599999999999996</v>
      </c>
      <c r="J326">
        <v>2.69</v>
      </c>
      <c r="K326">
        <v>4.17</v>
      </c>
      <c r="L326">
        <v>8</v>
      </c>
      <c r="M326">
        <v>19.989999999999998</v>
      </c>
      <c r="N326">
        <v>17.97</v>
      </c>
      <c r="O326">
        <v>14</v>
      </c>
    </row>
    <row r="327" spans="1:15" x14ac:dyDescent="0.35">
      <c r="A327" t="s">
        <v>650</v>
      </c>
      <c r="B327" t="s">
        <v>651</v>
      </c>
      <c r="C327" s="1">
        <v>12.59</v>
      </c>
      <c r="D327">
        <v>16.55</v>
      </c>
      <c r="E327">
        <v>8.66</v>
      </c>
      <c r="F327">
        <v>18.63</v>
      </c>
      <c r="G327">
        <v>24.77</v>
      </c>
      <c r="H327">
        <v>2.76</v>
      </c>
      <c r="I327">
        <v>5.0599999999999996</v>
      </c>
      <c r="J327">
        <v>2.69</v>
      </c>
      <c r="K327">
        <v>4.17</v>
      </c>
      <c r="L327">
        <v>8</v>
      </c>
      <c r="M327">
        <v>20.02</v>
      </c>
      <c r="N327">
        <v>17.95</v>
      </c>
      <c r="O327">
        <v>14</v>
      </c>
    </row>
    <row r="328" spans="1:15" x14ac:dyDescent="0.35">
      <c r="A328" t="s">
        <v>652</v>
      </c>
      <c r="B328" t="s">
        <v>653</v>
      </c>
      <c r="C328" s="1">
        <v>12.61</v>
      </c>
      <c r="D328">
        <v>16.57</v>
      </c>
      <c r="E328">
        <v>8.66</v>
      </c>
      <c r="F328">
        <v>18.649999999999999</v>
      </c>
      <c r="G328">
        <v>24.76</v>
      </c>
      <c r="H328">
        <v>2.76</v>
      </c>
      <c r="I328">
        <v>5.0599999999999996</v>
      </c>
      <c r="J328">
        <v>2.68</v>
      </c>
      <c r="K328">
        <v>4.17</v>
      </c>
      <c r="L328">
        <v>8</v>
      </c>
      <c r="M328">
        <v>20</v>
      </c>
      <c r="N328">
        <v>18</v>
      </c>
      <c r="O328">
        <v>14</v>
      </c>
    </row>
    <row r="329" spans="1:15" x14ac:dyDescent="0.35">
      <c r="A329" t="s">
        <v>654</v>
      </c>
      <c r="B329" t="s">
        <v>655</v>
      </c>
      <c r="C329" s="1">
        <v>12.65</v>
      </c>
      <c r="D329">
        <v>16.600000000000001</v>
      </c>
      <c r="E329">
        <v>8.73</v>
      </c>
      <c r="F329">
        <v>18.690000000000001</v>
      </c>
      <c r="G329">
        <v>24.8</v>
      </c>
      <c r="H329">
        <v>2.82</v>
      </c>
      <c r="I329">
        <v>5.0599999999999996</v>
      </c>
      <c r="J329">
        <v>2.68</v>
      </c>
      <c r="K329">
        <v>4.17</v>
      </c>
      <c r="L329">
        <v>8</v>
      </c>
      <c r="M329">
        <v>20</v>
      </c>
      <c r="N329">
        <v>18</v>
      </c>
      <c r="O329">
        <v>14</v>
      </c>
    </row>
    <row r="330" spans="1:15" x14ac:dyDescent="0.35">
      <c r="A330" t="s">
        <v>656</v>
      </c>
      <c r="B330" t="s">
        <v>657</v>
      </c>
      <c r="C330" s="1">
        <v>12.66</v>
      </c>
      <c r="D330">
        <v>16.600000000000001</v>
      </c>
      <c r="E330">
        <v>8.75</v>
      </c>
      <c r="F330">
        <v>18.690000000000001</v>
      </c>
      <c r="G330">
        <v>24.85</v>
      </c>
      <c r="H330">
        <v>2.82</v>
      </c>
      <c r="I330">
        <v>5.0599999999999996</v>
      </c>
      <c r="J330">
        <v>2.69</v>
      </c>
      <c r="K330">
        <v>4.17</v>
      </c>
      <c r="L330">
        <v>8</v>
      </c>
      <c r="M330">
        <v>19.89</v>
      </c>
      <c r="N330">
        <v>16.350000000000001</v>
      </c>
      <c r="O330">
        <v>14</v>
      </c>
    </row>
    <row r="331" spans="1:15" x14ac:dyDescent="0.35">
      <c r="A331" t="s">
        <v>658</v>
      </c>
      <c r="B331" t="s">
        <v>659</v>
      </c>
      <c r="C331" s="1">
        <v>12.68</v>
      </c>
      <c r="D331">
        <v>16.61</v>
      </c>
      <c r="E331">
        <v>8.76</v>
      </c>
      <c r="F331">
        <v>18.71</v>
      </c>
      <c r="G331">
        <v>24.85</v>
      </c>
      <c r="H331">
        <v>2.84</v>
      </c>
      <c r="I331">
        <v>5.0599999999999996</v>
      </c>
      <c r="J331">
        <v>2.69</v>
      </c>
      <c r="K331">
        <v>4.17</v>
      </c>
      <c r="L331">
        <v>8</v>
      </c>
      <c r="M331">
        <v>20.02</v>
      </c>
      <c r="N331">
        <v>16.62</v>
      </c>
      <c r="O331">
        <v>14</v>
      </c>
    </row>
    <row r="332" spans="1:15" x14ac:dyDescent="0.35">
      <c r="A332" t="s">
        <v>660</v>
      </c>
      <c r="B332" t="s">
        <v>661</v>
      </c>
      <c r="C332" s="1">
        <v>12.67</v>
      </c>
      <c r="D332">
        <v>16.59</v>
      </c>
      <c r="E332">
        <v>8.76</v>
      </c>
      <c r="F332">
        <v>18.71</v>
      </c>
      <c r="G332">
        <v>24.82</v>
      </c>
      <c r="H332">
        <v>2.83</v>
      </c>
      <c r="I332">
        <v>5.07</v>
      </c>
      <c r="J332">
        <v>2.69</v>
      </c>
      <c r="K332">
        <v>4.17</v>
      </c>
      <c r="L332">
        <v>8</v>
      </c>
      <c r="M332">
        <v>20.059999999999999</v>
      </c>
      <c r="N332">
        <v>17.899999999999999</v>
      </c>
      <c r="O332">
        <v>14</v>
      </c>
    </row>
    <row r="333" spans="1:15" x14ac:dyDescent="0.35">
      <c r="A333" t="s">
        <v>662</v>
      </c>
      <c r="B333" t="s">
        <v>663</v>
      </c>
      <c r="C333" s="1">
        <v>12.71</v>
      </c>
      <c r="D333">
        <v>16.63</v>
      </c>
      <c r="E333">
        <v>8.8000000000000007</v>
      </c>
      <c r="F333">
        <v>18.760000000000002</v>
      </c>
      <c r="G333">
        <v>24.84</v>
      </c>
      <c r="H333">
        <v>2.88</v>
      </c>
      <c r="I333">
        <v>5.07</v>
      </c>
      <c r="J333">
        <v>2.69</v>
      </c>
      <c r="K333">
        <v>4.17</v>
      </c>
      <c r="L333">
        <v>8</v>
      </c>
      <c r="M333">
        <v>21.06</v>
      </c>
      <c r="N333">
        <v>17.48</v>
      </c>
      <c r="O333">
        <v>14</v>
      </c>
    </row>
    <row r="334" spans="1:15" x14ac:dyDescent="0.35">
      <c r="A334" t="s">
        <v>664</v>
      </c>
      <c r="B334" t="s">
        <v>665</v>
      </c>
      <c r="C334" s="1">
        <v>12.71</v>
      </c>
      <c r="D334">
        <v>16.66</v>
      </c>
      <c r="E334">
        <v>8.77</v>
      </c>
      <c r="F334">
        <v>18.75</v>
      </c>
      <c r="G334">
        <v>24.84</v>
      </c>
      <c r="H334">
        <v>2.86</v>
      </c>
      <c r="I334">
        <v>5.07</v>
      </c>
      <c r="J334">
        <v>2.68</v>
      </c>
      <c r="K334">
        <v>4.17</v>
      </c>
      <c r="L334">
        <v>8</v>
      </c>
      <c r="M334">
        <v>21.77</v>
      </c>
      <c r="N334">
        <v>17.98</v>
      </c>
      <c r="O334">
        <v>14</v>
      </c>
    </row>
    <row r="335" spans="1:15" x14ac:dyDescent="0.35">
      <c r="A335" t="s">
        <v>666</v>
      </c>
      <c r="B335" t="s">
        <v>667</v>
      </c>
      <c r="C335" s="1">
        <v>12.73</v>
      </c>
      <c r="D335">
        <v>16.63</v>
      </c>
      <c r="E335">
        <v>8.85</v>
      </c>
      <c r="F335">
        <v>18.77</v>
      </c>
      <c r="G335">
        <v>24.89</v>
      </c>
      <c r="H335">
        <v>2.9</v>
      </c>
      <c r="I335">
        <v>5.07</v>
      </c>
      <c r="J335">
        <v>2.69</v>
      </c>
      <c r="K335">
        <v>4.17</v>
      </c>
      <c r="L335">
        <v>8</v>
      </c>
      <c r="M335">
        <v>21.57</v>
      </c>
      <c r="N335">
        <v>16.11</v>
      </c>
      <c r="O335">
        <v>14</v>
      </c>
    </row>
    <row r="336" spans="1:15" x14ac:dyDescent="0.35">
      <c r="A336" t="s">
        <v>668</v>
      </c>
      <c r="B336" t="s">
        <v>669</v>
      </c>
      <c r="C336" s="1">
        <v>12.7</v>
      </c>
      <c r="D336">
        <v>16.690000000000001</v>
      </c>
      <c r="E336">
        <v>8.73</v>
      </c>
      <c r="F336">
        <v>18.739999999999998</v>
      </c>
      <c r="G336">
        <v>24.84</v>
      </c>
      <c r="H336">
        <v>2.84</v>
      </c>
      <c r="I336">
        <v>5.0599999999999996</v>
      </c>
      <c r="J336">
        <v>2.67</v>
      </c>
      <c r="K336">
        <v>4.17</v>
      </c>
      <c r="L336">
        <v>8</v>
      </c>
      <c r="M336">
        <v>22</v>
      </c>
      <c r="N336">
        <v>18</v>
      </c>
      <c r="O336">
        <v>14</v>
      </c>
    </row>
    <row r="337" spans="1:15" x14ac:dyDescent="0.35">
      <c r="A337" t="s">
        <v>670</v>
      </c>
      <c r="B337" t="s">
        <v>671</v>
      </c>
      <c r="C337" s="1">
        <v>12.73</v>
      </c>
      <c r="D337">
        <v>16.64</v>
      </c>
      <c r="E337">
        <v>8.84</v>
      </c>
      <c r="F337">
        <v>18.78</v>
      </c>
      <c r="G337">
        <v>24.88</v>
      </c>
      <c r="H337">
        <v>2.9</v>
      </c>
      <c r="I337">
        <v>5.07</v>
      </c>
      <c r="J337">
        <v>2.69</v>
      </c>
      <c r="K337">
        <v>4.17</v>
      </c>
      <c r="L337">
        <v>8</v>
      </c>
      <c r="M337">
        <v>21.76</v>
      </c>
      <c r="N337">
        <v>16.25</v>
      </c>
      <c r="O337">
        <v>14</v>
      </c>
    </row>
    <row r="338" spans="1:15" x14ac:dyDescent="0.35">
      <c r="A338" t="s">
        <v>672</v>
      </c>
      <c r="B338" t="s">
        <v>673</v>
      </c>
      <c r="C338" s="1">
        <v>12.72</v>
      </c>
      <c r="D338">
        <v>16.66</v>
      </c>
      <c r="E338">
        <v>8.7799999999999994</v>
      </c>
      <c r="F338">
        <v>18.760000000000002</v>
      </c>
      <c r="G338">
        <v>24.84</v>
      </c>
      <c r="H338">
        <v>2.88</v>
      </c>
      <c r="I338">
        <v>5.07</v>
      </c>
      <c r="J338">
        <v>2.68</v>
      </c>
      <c r="K338">
        <v>4.17</v>
      </c>
      <c r="L338">
        <v>8</v>
      </c>
      <c r="M338">
        <v>22</v>
      </c>
      <c r="N338">
        <v>18</v>
      </c>
      <c r="O338">
        <v>14</v>
      </c>
    </row>
    <row r="339" spans="1:15" x14ac:dyDescent="0.35">
      <c r="A339" t="s">
        <v>674</v>
      </c>
      <c r="B339" t="s">
        <v>675</v>
      </c>
      <c r="C339" s="1">
        <v>12.75</v>
      </c>
      <c r="D339">
        <v>16.66</v>
      </c>
      <c r="E339">
        <v>8.86</v>
      </c>
      <c r="F339">
        <v>18.8</v>
      </c>
      <c r="G339">
        <v>24.88</v>
      </c>
      <c r="H339">
        <v>2.92</v>
      </c>
      <c r="I339">
        <v>5.08</v>
      </c>
      <c r="J339">
        <v>2.69</v>
      </c>
      <c r="K339">
        <v>4.17</v>
      </c>
      <c r="L339">
        <v>8</v>
      </c>
      <c r="M339">
        <v>22</v>
      </c>
      <c r="N339">
        <v>16.8</v>
      </c>
      <c r="O339">
        <v>14</v>
      </c>
    </row>
    <row r="340" spans="1:15" x14ac:dyDescent="0.35">
      <c r="A340" t="s">
        <v>676</v>
      </c>
      <c r="B340" t="s">
        <v>677</v>
      </c>
      <c r="C340" s="1">
        <v>12.77</v>
      </c>
      <c r="D340">
        <v>16.68</v>
      </c>
      <c r="E340">
        <v>8.8699999999999992</v>
      </c>
      <c r="F340">
        <v>18.82</v>
      </c>
      <c r="G340">
        <v>24.89</v>
      </c>
      <c r="H340">
        <v>2.93</v>
      </c>
      <c r="I340">
        <v>5.08</v>
      </c>
      <c r="J340">
        <v>2.69</v>
      </c>
      <c r="K340">
        <v>4.17</v>
      </c>
      <c r="L340">
        <v>8</v>
      </c>
      <c r="M340">
        <v>22</v>
      </c>
      <c r="N340">
        <v>16.86</v>
      </c>
      <c r="O340">
        <v>14</v>
      </c>
    </row>
    <row r="341" spans="1:15" x14ac:dyDescent="0.35">
      <c r="A341" t="s">
        <v>678</v>
      </c>
      <c r="B341" t="s">
        <v>679</v>
      </c>
      <c r="C341" s="1">
        <v>12.73</v>
      </c>
      <c r="D341">
        <v>16.690000000000001</v>
      </c>
      <c r="E341">
        <v>8.7799999999999994</v>
      </c>
      <c r="F341">
        <v>18.77</v>
      </c>
      <c r="G341">
        <v>24.84</v>
      </c>
      <c r="H341">
        <v>2.88</v>
      </c>
      <c r="I341">
        <v>5.07</v>
      </c>
      <c r="J341">
        <v>2.67</v>
      </c>
      <c r="K341">
        <v>4.16</v>
      </c>
      <c r="L341">
        <v>8</v>
      </c>
      <c r="M341">
        <v>22</v>
      </c>
      <c r="N341">
        <v>17.989999999999998</v>
      </c>
      <c r="O341">
        <v>14</v>
      </c>
    </row>
    <row r="342" spans="1:15" x14ac:dyDescent="0.35">
      <c r="A342" t="s">
        <v>680</v>
      </c>
      <c r="B342" t="s">
        <v>681</v>
      </c>
      <c r="C342" s="1">
        <v>12.75</v>
      </c>
      <c r="D342">
        <v>16.670000000000002</v>
      </c>
      <c r="E342">
        <v>8.84</v>
      </c>
      <c r="F342">
        <v>18.8</v>
      </c>
      <c r="G342">
        <v>24.87</v>
      </c>
      <c r="H342">
        <v>2.91</v>
      </c>
      <c r="I342">
        <v>5.07</v>
      </c>
      <c r="J342">
        <v>2.68</v>
      </c>
      <c r="K342">
        <v>4.17</v>
      </c>
      <c r="L342">
        <v>8</v>
      </c>
      <c r="M342">
        <v>22</v>
      </c>
      <c r="N342">
        <v>17.47</v>
      </c>
      <c r="O342">
        <v>14</v>
      </c>
    </row>
    <row r="343" spans="1:15" x14ac:dyDescent="0.35">
      <c r="A343" t="s">
        <v>682</v>
      </c>
      <c r="B343" t="s">
        <v>683</v>
      </c>
      <c r="C343" s="1">
        <v>12.8</v>
      </c>
      <c r="D343">
        <v>16.690000000000001</v>
      </c>
      <c r="E343">
        <v>8.91</v>
      </c>
      <c r="F343">
        <v>18.86</v>
      </c>
      <c r="G343">
        <v>24.93</v>
      </c>
      <c r="H343">
        <v>2.96</v>
      </c>
      <c r="I343">
        <v>5.08</v>
      </c>
      <c r="J343">
        <v>2.69</v>
      </c>
      <c r="K343">
        <v>4.17</v>
      </c>
      <c r="L343">
        <v>8</v>
      </c>
      <c r="M343">
        <v>22</v>
      </c>
      <c r="N343">
        <v>16.03</v>
      </c>
      <c r="O343">
        <v>14</v>
      </c>
    </row>
    <row r="344" spans="1:15" x14ac:dyDescent="0.35">
      <c r="A344" t="s">
        <v>684</v>
      </c>
      <c r="B344" t="s">
        <v>685</v>
      </c>
      <c r="C344" s="1">
        <v>12.78</v>
      </c>
      <c r="D344">
        <v>16.690000000000001</v>
      </c>
      <c r="E344">
        <v>8.8800000000000008</v>
      </c>
      <c r="F344">
        <v>18.84</v>
      </c>
      <c r="G344">
        <v>24.89</v>
      </c>
      <c r="H344">
        <v>2.94</v>
      </c>
      <c r="I344">
        <v>5.08</v>
      </c>
      <c r="J344">
        <v>2.68</v>
      </c>
      <c r="K344">
        <v>4.16</v>
      </c>
      <c r="L344">
        <v>8</v>
      </c>
      <c r="M344">
        <v>22</v>
      </c>
      <c r="N344">
        <v>17.170000000000002</v>
      </c>
      <c r="O344">
        <v>14</v>
      </c>
    </row>
    <row r="345" spans="1:15" x14ac:dyDescent="0.35">
      <c r="A345" t="s">
        <v>686</v>
      </c>
      <c r="B345" t="s">
        <v>687</v>
      </c>
      <c r="C345" s="1">
        <v>12.82</v>
      </c>
      <c r="D345">
        <v>16.71</v>
      </c>
      <c r="E345">
        <v>8.94</v>
      </c>
      <c r="F345">
        <v>18.89</v>
      </c>
      <c r="G345">
        <v>24.94</v>
      </c>
      <c r="H345">
        <v>2.98</v>
      </c>
      <c r="I345">
        <v>5.08</v>
      </c>
      <c r="J345">
        <v>2.69</v>
      </c>
      <c r="K345">
        <v>4.16</v>
      </c>
      <c r="L345">
        <v>8</v>
      </c>
      <c r="M345">
        <v>22</v>
      </c>
      <c r="N345">
        <v>16.010000000000002</v>
      </c>
      <c r="O345">
        <v>14</v>
      </c>
    </row>
    <row r="346" spans="1:15" x14ac:dyDescent="0.35">
      <c r="A346" t="s">
        <v>688</v>
      </c>
      <c r="B346" t="s">
        <v>689</v>
      </c>
      <c r="C346" s="1">
        <v>12.85</v>
      </c>
      <c r="D346">
        <v>16.72</v>
      </c>
      <c r="E346">
        <v>8.98</v>
      </c>
      <c r="F346">
        <v>18.920000000000002</v>
      </c>
      <c r="G346">
        <v>24.97</v>
      </c>
      <c r="H346">
        <v>3.01</v>
      </c>
      <c r="I346">
        <v>5.09</v>
      </c>
      <c r="J346">
        <v>2.69</v>
      </c>
      <c r="K346">
        <v>4.16</v>
      </c>
      <c r="L346">
        <v>8</v>
      </c>
      <c r="M346">
        <v>22</v>
      </c>
      <c r="N346">
        <v>14.79</v>
      </c>
      <c r="O346">
        <v>14</v>
      </c>
    </row>
    <row r="347" spans="1:15" x14ac:dyDescent="0.35">
      <c r="A347" t="s">
        <v>690</v>
      </c>
      <c r="B347" t="s">
        <v>691</v>
      </c>
      <c r="C347" s="1">
        <v>12.85</v>
      </c>
      <c r="D347">
        <v>16.72</v>
      </c>
      <c r="E347">
        <v>8.99</v>
      </c>
      <c r="F347">
        <v>18.920000000000002</v>
      </c>
      <c r="G347">
        <v>24.99</v>
      </c>
      <c r="H347">
        <v>3.01</v>
      </c>
      <c r="I347">
        <v>5.09</v>
      </c>
      <c r="J347">
        <v>2.7</v>
      </c>
      <c r="K347">
        <v>4.17</v>
      </c>
      <c r="L347">
        <v>8</v>
      </c>
      <c r="M347">
        <v>22</v>
      </c>
      <c r="N347">
        <v>13.88</v>
      </c>
      <c r="O347">
        <v>14</v>
      </c>
    </row>
    <row r="348" spans="1:15" x14ac:dyDescent="0.35">
      <c r="A348" t="s">
        <v>692</v>
      </c>
      <c r="B348" t="s">
        <v>693</v>
      </c>
      <c r="C348" s="1">
        <v>12.89</v>
      </c>
      <c r="D348">
        <v>16.75</v>
      </c>
      <c r="E348">
        <v>9.0399999999999991</v>
      </c>
      <c r="F348">
        <v>18.96</v>
      </c>
      <c r="G348">
        <v>25.04</v>
      </c>
      <c r="H348">
        <v>3.05</v>
      </c>
      <c r="I348">
        <v>5.09</v>
      </c>
      <c r="J348">
        <v>2.7</v>
      </c>
      <c r="K348">
        <v>4.17</v>
      </c>
      <c r="L348">
        <v>8</v>
      </c>
      <c r="M348">
        <v>22</v>
      </c>
      <c r="N348">
        <v>12.74</v>
      </c>
      <c r="O348">
        <v>14</v>
      </c>
    </row>
    <row r="349" spans="1:15" x14ac:dyDescent="0.35">
      <c r="A349" t="s">
        <v>694</v>
      </c>
      <c r="B349" t="s">
        <v>695</v>
      </c>
      <c r="C349" s="1">
        <v>12.66</v>
      </c>
      <c r="D349">
        <v>16.64</v>
      </c>
      <c r="E349">
        <v>8.65</v>
      </c>
      <c r="F349">
        <v>18.75</v>
      </c>
      <c r="G349">
        <v>24.97</v>
      </c>
      <c r="H349">
        <v>2.65</v>
      </c>
      <c r="I349">
        <v>5.1100000000000003</v>
      </c>
      <c r="J349">
        <v>2.73</v>
      </c>
      <c r="K349">
        <v>4.1900000000000004</v>
      </c>
      <c r="L349">
        <v>8.59</v>
      </c>
      <c r="M349">
        <v>20</v>
      </c>
      <c r="N349">
        <v>20</v>
      </c>
      <c r="O349">
        <v>14</v>
      </c>
    </row>
    <row r="350" spans="1:15" x14ac:dyDescent="0.35">
      <c r="A350" t="s">
        <v>696</v>
      </c>
      <c r="B350" t="s">
        <v>697</v>
      </c>
      <c r="C350" s="1">
        <v>12.73</v>
      </c>
      <c r="D350">
        <v>16.739999999999998</v>
      </c>
      <c r="E350">
        <v>8.69</v>
      </c>
      <c r="F350">
        <v>18.809999999999999</v>
      </c>
      <c r="G350">
        <v>25.06</v>
      </c>
      <c r="H350">
        <v>2.69</v>
      </c>
      <c r="I350">
        <v>5.0999999999999996</v>
      </c>
      <c r="J350">
        <v>2.73</v>
      </c>
      <c r="K350">
        <v>4.1900000000000004</v>
      </c>
      <c r="L350">
        <v>9</v>
      </c>
      <c r="M350">
        <v>20</v>
      </c>
      <c r="N350">
        <v>20</v>
      </c>
      <c r="O350">
        <v>14</v>
      </c>
    </row>
    <row r="351" spans="1:15" x14ac:dyDescent="0.35">
      <c r="A351" t="s">
        <v>698</v>
      </c>
      <c r="B351" t="s">
        <v>699</v>
      </c>
      <c r="C351" s="1">
        <v>12.71</v>
      </c>
      <c r="D351">
        <v>16.739999999999998</v>
      </c>
      <c r="E351">
        <v>8.65</v>
      </c>
      <c r="F351">
        <v>18.79</v>
      </c>
      <c r="G351">
        <v>25.08</v>
      </c>
      <c r="H351">
        <v>2.65</v>
      </c>
      <c r="I351">
        <v>5.1100000000000003</v>
      </c>
      <c r="J351">
        <v>2.74</v>
      </c>
      <c r="K351">
        <v>4.1900000000000004</v>
      </c>
      <c r="L351">
        <v>9</v>
      </c>
      <c r="M351">
        <v>20</v>
      </c>
      <c r="N351">
        <v>20</v>
      </c>
      <c r="O351">
        <v>14</v>
      </c>
    </row>
    <row r="352" spans="1:15" x14ac:dyDescent="0.35">
      <c r="A352" t="s">
        <v>700</v>
      </c>
      <c r="B352" t="s">
        <v>701</v>
      </c>
      <c r="C352" s="1">
        <v>12.76</v>
      </c>
      <c r="D352">
        <v>16.73</v>
      </c>
      <c r="E352">
        <v>8.76</v>
      </c>
      <c r="F352">
        <v>18.84</v>
      </c>
      <c r="G352">
        <v>25.03</v>
      </c>
      <c r="H352">
        <v>2.76</v>
      </c>
      <c r="I352">
        <v>5.0999999999999996</v>
      </c>
      <c r="J352">
        <v>2.73</v>
      </c>
      <c r="K352">
        <v>4.1900000000000004</v>
      </c>
      <c r="L352">
        <v>9</v>
      </c>
      <c r="M352">
        <v>20</v>
      </c>
      <c r="N352">
        <v>20</v>
      </c>
      <c r="O352">
        <v>14</v>
      </c>
    </row>
    <row r="353" spans="1:15" x14ac:dyDescent="0.35">
      <c r="A353" t="s">
        <v>702</v>
      </c>
      <c r="B353" t="s">
        <v>703</v>
      </c>
      <c r="C353" s="1">
        <v>12.73</v>
      </c>
      <c r="D353">
        <v>16.75</v>
      </c>
      <c r="E353">
        <v>8.69</v>
      </c>
      <c r="F353">
        <v>18.82</v>
      </c>
      <c r="G353">
        <v>25.06</v>
      </c>
      <c r="H353">
        <v>2.7</v>
      </c>
      <c r="I353">
        <v>5.0999999999999996</v>
      </c>
      <c r="J353">
        <v>2.74</v>
      </c>
      <c r="K353">
        <v>4.1900000000000004</v>
      </c>
      <c r="L353">
        <v>9</v>
      </c>
      <c r="M353">
        <v>20</v>
      </c>
      <c r="N353">
        <v>20</v>
      </c>
      <c r="O353">
        <v>14</v>
      </c>
    </row>
    <row r="354" spans="1:15" x14ac:dyDescent="0.35">
      <c r="A354" t="s">
        <v>704</v>
      </c>
      <c r="B354" t="s">
        <v>705</v>
      </c>
      <c r="C354" s="1">
        <v>12.71</v>
      </c>
      <c r="D354">
        <v>16.760000000000002</v>
      </c>
      <c r="E354">
        <v>8.64</v>
      </c>
      <c r="F354">
        <v>18.8</v>
      </c>
      <c r="G354">
        <v>25.09</v>
      </c>
      <c r="H354">
        <v>2.64</v>
      </c>
      <c r="I354">
        <v>5.0999999999999996</v>
      </c>
      <c r="J354">
        <v>2.74</v>
      </c>
      <c r="K354">
        <v>4.1900000000000004</v>
      </c>
      <c r="L354">
        <v>9</v>
      </c>
      <c r="M354">
        <v>20</v>
      </c>
      <c r="N354">
        <v>20</v>
      </c>
      <c r="O354">
        <v>14</v>
      </c>
    </row>
    <row r="355" spans="1:15" x14ac:dyDescent="0.35">
      <c r="A355" t="s">
        <v>706</v>
      </c>
      <c r="B355" t="s">
        <v>707</v>
      </c>
      <c r="C355" s="1">
        <v>12.76</v>
      </c>
      <c r="D355">
        <v>16.73</v>
      </c>
      <c r="E355">
        <v>8.75</v>
      </c>
      <c r="F355">
        <v>18.84</v>
      </c>
      <c r="G355">
        <v>25.02</v>
      </c>
      <c r="H355">
        <v>2.76</v>
      </c>
      <c r="I355">
        <v>5.0999999999999996</v>
      </c>
      <c r="J355">
        <v>2.73</v>
      </c>
      <c r="K355">
        <v>4.1900000000000004</v>
      </c>
      <c r="L355">
        <v>8.98</v>
      </c>
      <c r="M355">
        <v>20</v>
      </c>
      <c r="N355">
        <v>19.97</v>
      </c>
      <c r="O355">
        <v>14</v>
      </c>
    </row>
    <row r="356" spans="1:15" x14ac:dyDescent="0.35">
      <c r="A356" t="s">
        <v>708</v>
      </c>
      <c r="B356" t="s">
        <v>709</v>
      </c>
      <c r="C356" s="1">
        <v>12.66</v>
      </c>
      <c r="D356">
        <v>16.760000000000002</v>
      </c>
      <c r="E356">
        <v>8.5500000000000007</v>
      </c>
      <c r="F356">
        <v>18.75</v>
      </c>
      <c r="G356">
        <v>25.12</v>
      </c>
      <c r="H356">
        <v>2.54</v>
      </c>
      <c r="I356">
        <v>5.1100000000000003</v>
      </c>
      <c r="J356">
        <v>2.74</v>
      </c>
      <c r="K356">
        <v>4.2</v>
      </c>
      <c r="L356">
        <v>9</v>
      </c>
      <c r="M356">
        <v>20</v>
      </c>
      <c r="N356">
        <v>20.010000000000002</v>
      </c>
      <c r="O356">
        <v>14</v>
      </c>
    </row>
    <row r="357" spans="1:15" x14ac:dyDescent="0.35">
      <c r="A357" t="s">
        <v>710</v>
      </c>
      <c r="B357" t="s">
        <v>711</v>
      </c>
      <c r="C357" s="1">
        <v>12.72</v>
      </c>
      <c r="D357">
        <v>16.739999999999998</v>
      </c>
      <c r="E357">
        <v>8.67</v>
      </c>
      <c r="F357">
        <v>18.8</v>
      </c>
      <c r="G357">
        <v>25.06</v>
      </c>
      <c r="H357">
        <v>2.67</v>
      </c>
      <c r="I357">
        <v>5.0999999999999996</v>
      </c>
      <c r="J357">
        <v>2.74</v>
      </c>
      <c r="K357">
        <v>4.1900000000000004</v>
      </c>
      <c r="L357">
        <v>8.9600000000000009</v>
      </c>
      <c r="M357">
        <v>20</v>
      </c>
      <c r="N357">
        <v>20</v>
      </c>
      <c r="O357">
        <v>14</v>
      </c>
    </row>
    <row r="358" spans="1:15" x14ac:dyDescent="0.35">
      <c r="A358" t="s">
        <v>712</v>
      </c>
      <c r="B358" t="s">
        <v>713</v>
      </c>
      <c r="C358" s="1">
        <v>12.73</v>
      </c>
      <c r="D358">
        <v>16.7</v>
      </c>
      <c r="E358">
        <v>8.7200000000000006</v>
      </c>
      <c r="F358">
        <v>18.8</v>
      </c>
      <c r="G358">
        <v>24.99</v>
      </c>
      <c r="H358">
        <v>2.73</v>
      </c>
      <c r="I358">
        <v>5.0999999999999996</v>
      </c>
      <c r="J358">
        <v>2.73</v>
      </c>
      <c r="K358">
        <v>4.18</v>
      </c>
      <c r="L358">
        <v>8.5500000000000007</v>
      </c>
      <c r="M358">
        <v>20</v>
      </c>
      <c r="N358">
        <v>19.68</v>
      </c>
      <c r="O358">
        <v>14</v>
      </c>
    </row>
    <row r="359" spans="1:15" x14ac:dyDescent="0.35">
      <c r="A359" t="s">
        <v>714</v>
      </c>
      <c r="B359" t="s">
        <v>715</v>
      </c>
      <c r="C359" s="1">
        <v>12.67</v>
      </c>
      <c r="D359">
        <v>16.75</v>
      </c>
      <c r="E359">
        <v>8.56</v>
      </c>
      <c r="F359">
        <v>18.75</v>
      </c>
      <c r="G359">
        <v>25.09</v>
      </c>
      <c r="H359">
        <v>2.57</v>
      </c>
      <c r="I359">
        <v>5.0999999999999996</v>
      </c>
      <c r="J359">
        <v>2.74</v>
      </c>
      <c r="K359">
        <v>4.1900000000000004</v>
      </c>
      <c r="L359">
        <v>9</v>
      </c>
      <c r="M359">
        <v>20</v>
      </c>
      <c r="N359">
        <v>20.100000000000001</v>
      </c>
      <c r="O359">
        <v>14</v>
      </c>
    </row>
    <row r="360" spans="1:15" x14ac:dyDescent="0.35">
      <c r="A360" t="s">
        <v>716</v>
      </c>
      <c r="B360" t="s">
        <v>717</v>
      </c>
      <c r="C360" s="1">
        <v>12.74</v>
      </c>
      <c r="D360">
        <v>16.7</v>
      </c>
      <c r="E360">
        <v>8.75</v>
      </c>
      <c r="F360">
        <v>18.82</v>
      </c>
      <c r="G360">
        <v>24.97</v>
      </c>
      <c r="H360">
        <v>2.76</v>
      </c>
      <c r="I360">
        <v>5.0999999999999996</v>
      </c>
      <c r="J360">
        <v>2.73</v>
      </c>
      <c r="K360">
        <v>4.18</v>
      </c>
      <c r="L360">
        <v>8.76</v>
      </c>
      <c r="M360">
        <v>20</v>
      </c>
      <c r="N360">
        <v>19.079999999999998</v>
      </c>
      <c r="O360">
        <v>14</v>
      </c>
    </row>
    <row r="361" spans="1:15" x14ac:dyDescent="0.35">
      <c r="A361" t="s">
        <v>718</v>
      </c>
      <c r="B361" t="s">
        <v>719</v>
      </c>
      <c r="C361" s="1">
        <v>12.66</v>
      </c>
      <c r="D361">
        <v>16.670000000000002</v>
      </c>
      <c r="E361">
        <v>8.6199999999999992</v>
      </c>
      <c r="F361">
        <v>18.73</v>
      </c>
      <c r="G361">
        <v>24.98</v>
      </c>
      <c r="H361">
        <v>2.64</v>
      </c>
      <c r="I361">
        <v>5.09</v>
      </c>
      <c r="J361">
        <v>2.74</v>
      </c>
      <c r="K361">
        <v>4.1900000000000004</v>
      </c>
      <c r="L361">
        <v>8.2899999999999991</v>
      </c>
      <c r="M361">
        <v>20</v>
      </c>
      <c r="N361">
        <v>20</v>
      </c>
      <c r="O361">
        <v>14</v>
      </c>
    </row>
    <row r="362" spans="1:15" x14ac:dyDescent="0.35">
      <c r="A362" t="s">
        <v>720</v>
      </c>
      <c r="B362" t="s">
        <v>721</v>
      </c>
      <c r="C362" s="1">
        <v>12.72</v>
      </c>
      <c r="D362">
        <v>16.7</v>
      </c>
      <c r="E362">
        <v>8.7100000000000009</v>
      </c>
      <c r="F362">
        <v>18.79</v>
      </c>
      <c r="G362">
        <v>24.98</v>
      </c>
      <c r="H362">
        <v>2.72</v>
      </c>
      <c r="I362">
        <v>5.09</v>
      </c>
      <c r="J362">
        <v>2.73</v>
      </c>
      <c r="K362">
        <v>4.18</v>
      </c>
      <c r="L362">
        <v>8.76</v>
      </c>
      <c r="M362">
        <v>20</v>
      </c>
      <c r="N362">
        <v>19.52</v>
      </c>
      <c r="O362">
        <v>14</v>
      </c>
    </row>
    <row r="363" spans="1:15" x14ac:dyDescent="0.35">
      <c r="A363" t="s">
        <v>722</v>
      </c>
      <c r="B363" t="s">
        <v>723</v>
      </c>
      <c r="C363" s="1">
        <v>12.74</v>
      </c>
      <c r="D363">
        <v>16.72</v>
      </c>
      <c r="E363">
        <v>8.74</v>
      </c>
      <c r="F363">
        <v>18.82</v>
      </c>
      <c r="G363">
        <v>24.99</v>
      </c>
      <c r="H363">
        <v>2.75</v>
      </c>
      <c r="I363">
        <v>5.09</v>
      </c>
      <c r="J363">
        <v>2.73</v>
      </c>
      <c r="K363">
        <v>4.18</v>
      </c>
      <c r="L363">
        <v>8.8699999999999992</v>
      </c>
      <c r="M363">
        <v>20.11</v>
      </c>
      <c r="N363">
        <v>19.21</v>
      </c>
      <c r="O363">
        <v>14</v>
      </c>
    </row>
    <row r="364" spans="1:15" x14ac:dyDescent="0.35">
      <c r="A364" t="s">
        <v>724</v>
      </c>
      <c r="B364" t="s">
        <v>725</v>
      </c>
      <c r="C364" s="1">
        <v>12.68</v>
      </c>
      <c r="D364">
        <v>16.72</v>
      </c>
      <c r="E364">
        <v>8.6199999999999992</v>
      </c>
      <c r="F364">
        <v>18.75</v>
      </c>
      <c r="G364">
        <v>25.01</v>
      </c>
      <c r="H364">
        <v>2.65</v>
      </c>
      <c r="I364">
        <v>5.09</v>
      </c>
      <c r="J364">
        <v>2.73</v>
      </c>
      <c r="K364">
        <v>4.18</v>
      </c>
      <c r="L364">
        <v>8.93</v>
      </c>
      <c r="M364">
        <v>20</v>
      </c>
      <c r="N364">
        <v>19.940000000000001</v>
      </c>
      <c r="O364">
        <v>14</v>
      </c>
    </row>
    <row r="365" spans="1:15" x14ac:dyDescent="0.35">
      <c r="A365" t="s">
        <v>726</v>
      </c>
      <c r="B365" t="s">
        <v>727</v>
      </c>
      <c r="C365" s="1">
        <v>12.76</v>
      </c>
      <c r="D365">
        <v>16.739999999999998</v>
      </c>
      <c r="E365">
        <v>8.74</v>
      </c>
      <c r="F365">
        <v>18.829999999999998</v>
      </c>
      <c r="G365">
        <v>25.02</v>
      </c>
      <c r="H365">
        <v>2.76</v>
      </c>
      <c r="I365">
        <v>5.09</v>
      </c>
      <c r="J365">
        <v>2.73</v>
      </c>
      <c r="K365">
        <v>4.17</v>
      </c>
      <c r="L365">
        <v>9</v>
      </c>
      <c r="M365">
        <v>21.49</v>
      </c>
      <c r="N365">
        <v>18.5</v>
      </c>
      <c r="O365">
        <v>14</v>
      </c>
    </row>
    <row r="366" spans="1:15" x14ac:dyDescent="0.35">
      <c r="A366" t="s">
        <v>728</v>
      </c>
      <c r="B366" t="s">
        <v>729</v>
      </c>
      <c r="C366" s="1">
        <v>12.64</v>
      </c>
      <c r="D366">
        <v>16.72</v>
      </c>
      <c r="E366">
        <v>8.5399999999999991</v>
      </c>
      <c r="F366">
        <v>18.7</v>
      </c>
      <c r="G366">
        <v>25.03</v>
      </c>
      <c r="H366">
        <v>2.57</v>
      </c>
      <c r="I366">
        <v>5.08</v>
      </c>
      <c r="J366">
        <v>2.74</v>
      </c>
      <c r="K366">
        <v>4.18</v>
      </c>
      <c r="L366">
        <v>8.94</v>
      </c>
      <c r="M366">
        <v>20</v>
      </c>
      <c r="N366">
        <v>20</v>
      </c>
      <c r="O366">
        <v>14</v>
      </c>
    </row>
    <row r="367" spans="1:15" x14ac:dyDescent="0.35">
      <c r="A367" t="s">
        <v>730</v>
      </c>
      <c r="B367" t="s">
        <v>731</v>
      </c>
      <c r="C367" s="1">
        <v>12.71</v>
      </c>
      <c r="D367">
        <v>16.73</v>
      </c>
      <c r="E367">
        <v>8.66</v>
      </c>
      <c r="F367">
        <v>18.78</v>
      </c>
      <c r="G367">
        <v>25.01</v>
      </c>
      <c r="H367">
        <v>2.69</v>
      </c>
      <c r="I367">
        <v>5.09</v>
      </c>
      <c r="J367">
        <v>2.73</v>
      </c>
      <c r="K367">
        <v>4.18</v>
      </c>
      <c r="L367">
        <v>9</v>
      </c>
      <c r="M367">
        <v>20</v>
      </c>
      <c r="N367">
        <v>20</v>
      </c>
      <c r="O367">
        <v>14</v>
      </c>
    </row>
    <row r="368" spans="1:15" x14ac:dyDescent="0.35">
      <c r="A368" t="s">
        <v>732</v>
      </c>
      <c r="B368" t="s">
        <v>733</v>
      </c>
      <c r="C368" s="1">
        <v>12.74</v>
      </c>
      <c r="D368">
        <v>16.739999999999998</v>
      </c>
      <c r="E368">
        <v>8.7200000000000006</v>
      </c>
      <c r="F368">
        <v>18.809999999999999</v>
      </c>
      <c r="G368">
        <v>25.02</v>
      </c>
      <c r="H368">
        <v>2.73</v>
      </c>
      <c r="I368">
        <v>5.09</v>
      </c>
      <c r="J368">
        <v>2.73</v>
      </c>
      <c r="K368">
        <v>4.17</v>
      </c>
      <c r="L368">
        <v>8.3800000000000008</v>
      </c>
      <c r="M368">
        <v>20.8</v>
      </c>
      <c r="N368">
        <v>18.559999999999999</v>
      </c>
      <c r="O368">
        <v>14</v>
      </c>
    </row>
    <row r="369" spans="1:15" x14ac:dyDescent="0.35">
      <c r="A369" t="s">
        <v>734</v>
      </c>
      <c r="B369" t="s">
        <v>735</v>
      </c>
      <c r="C369" s="1">
        <v>12.69</v>
      </c>
      <c r="D369">
        <v>16.72</v>
      </c>
      <c r="E369">
        <v>8.6300000000000008</v>
      </c>
      <c r="F369">
        <v>18.75</v>
      </c>
      <c r="G369">
        <v>25.01</v>
      </c>
      <c r="H369">
        <v>2.66</v>
      </c>
      <c r="I369">
        <v>5.09</v>
      </c>
      <c r="J369">
        <v>2.73</v>
      </c>
      <c r="K369">
        <v>4.17</v>
      </c>
      <c r="L369">
        <v>8.85</v>
      </c>
      <c r="M369">
        <v>20.350000000000001</v>
      </c>
      <c r="N369">
        <v>19.5</v>
      </c>
      <c r="O369">
        <v>14</v>
      </c>
    </row>
    <row r="370" spans="1:15" x14ac:dyDescent="0.35">
      <c r="A370" t="s">
        <v>736</v>
      </c>
      <c r="B370" t="s">
        <v>737</v>
      </c>
      <c r="C370" s="1">
        <v>12.66</v>
      </c>
      <c r="D370">
        <v>16.71</v>
      </c>
      <c r="E370">
        <v>8.59</v>
      </c>
      <c r="F370">
        <v>18.72</v>
      </c>
      <c r="G370">
        <v>25.01</v>
      </c>
      <c r="H370">
        <v>2.62</v>
      </c>
      <c r="I370">
        <v>5.08</v>
      </c>
      <c r="J370">
        <v>2.73</v>
      </c>
      <c r="K370">
        <v>4.17</v>
      </c>
      <c r="L370">
        <v>9</v>
      </c>
      <c r="M370">
        <v>20</v>
      </c>
      <c r="N370">
        <v>20</v>
      </c>
      <c r="O370">
        <v>14</v>
      </c>
    </row>
    <row r="371" spans="1:15" x14ac:dyDescent="0.35">
      <c r="A371" t="s">
        <v>738</v>
      </c>
      <c r="B371" t="s">
        <v>739</v>
      </c>
      <c r="C371" s="1">
        <v>12.77</v>
      </c>
      <c r="D371">
        <v>16.760000000000002</v>
      </c>
      <c r="E371">
        <v>8.75</v>
      </c>
      <c r="F371">
        <v>18.84</v>
      </c>
      <c r="G371">
        <v>25.05</v>
      </c>
      <c r="H371">
        <v>2.76</v>
      </c>
      <c r="I371">
        <v>5.09</v>
      </c>
      <c r="J371">
        <v>2.72</v>
      </c>
      <c r="K371">
        <v>4.16</v>
      </c>
      <c r="L371">
        <v>8.6199999999999992</v>
      </c>
      <c r="M371">
        <v>21.28</v>
      </c>
      <c r="N371">
        <v>18.260000000000002</v>
      </c>
      <c r="O371">
        <v>14</v>
      </c>
    </row>
    <row r="372" spans="1:15" x14ac:dyDescent="0.35">
      <c r="A372" t="s">
        <v>740</v>
      </c>
      <c r="B372" t="s">
        <v>741</v>
      </c>
      <c r="C372" s="1">
        <v>12.65</v>
      </c>
      <c r="D372">
        <v>16.72</v>
      </c>
      <c r="E372">
        <v>8.56</v>
      </c>
      <c r="F372">
        <v>18.71</v>
      </c>
      <c r="G372">
        <v>25.03</v>
      </c>
      <c r="H372">
        <v>2.59</v>
      </c>
      <c r="I372">
        <v>5.08</v>
      </c>
      <c r="J372">
        <v>2.73</v>
      </c>
      <c r="K372">
        <v>4.17</v>
      </c>
      <c r="L372">
        <v>8.85</v>
      </c>
      <c r="M372">
        <v>20</v>
      </c>
      <c r="N372">
        <v>19.96</v>
      </c>
      <c r="O372">
        <v>14</v>
      </c>
    </row>
    <row r="373" spans="1:15" x14ac:dyDescent="0.35">
      <c r="A373" t="s">
        <v>742</v>
      </c>
      <c r="B373" t="s">
        <v>743</v>
      </c>
      <c r="C373" s="1">
        <v>12.71</v>
      </c>
      <c r="D373">
        <v>16.739999999999998</v>
      </c>
      <c r="E373">
        <v>8.66</v>
      </c>
      <c r="F373">
        <v>18.78</v>
      </c>
      <c r="G373">
        <v>25.03</v>
      </c>
      <c r="H373">
        <v>2.68</v>
      </c>
      <c r="I373">
        <v>5.09</v>
      </c>
      <c r="J373">
        <v>2.73</v>
      </c>
      <c r="K373">
        <v>4.16</v>
      </c>
      <c r="L373">
        <v>8</v>
      </c>
      <c r="M373">
        <v>20</v>
      </c>
      <c r="N373">
        <v>19.510000000000002</v>
      </c>
      <c r="O373">
        <v>14</v>
      </c>
    </row>
    <row r="374" spans="1:15" x14ac:dyDescent="0.35">
      <c r="A374" t="s">
        <v>744</v>
      </c>
      <c r="B374" t="s">
        <v>745</v>
      </c>
      <c r="C374" s="1">
        <v>12.43</v>
      </c>
      <c r="D374">
        <v>16.420000000000002</v>
      </c>
      <c r="E374">
        <v>8.44</v>
      </c>
      <c r="F374">
        <v>18.48</v>
      </c>
      <c r="G374">
        <v>24.57</v>
      </c>
      <c r="H374">
        <v>2.54</v>
      </c>
      <c r="I374">
        <v>5.07</v>
      </c>
      <c r="J374">
        <v>2.67</v>
      </c>
      <c r="K374">
        <v>4.16</v>
      </c>
      <c r="L374">
        <v>7.95</v>
      </c>
      <c r="M374">
        <v>19.91</v>
      </c>
      <c r="N374">
        <v>20</v>
      </c>
      <c r="O374">
        <v>14</v>
      </c>
    </row>
    <row r="375" spans="1:15" x14ac:dyDescent="0.35">
      <c r="A375" t="s">
        <v>746</v>
      </c>
      <c r="B375" t="s">
        <v>747</v>
      </c>
      <c r="C375" s="1">
        <v>12.65</v>
      </c>
      <c r="D375">
        <v>16.66</v>
      </c>
      <c r="E375">
        <v>8.6300000000000008</v>
      </c>
      <c r="F375">
        <v>18.73</v>
      </c>
      <c r="G375">
        <v>24.81</v>
      </c>
      <c r="H375">
        <v>2.75</v>
      </c>
      <c r="I375">
        <v>5.08</v>
      </c>
      <c r="J375">
        <v>2.65</v>
      </c>
      <c r="K375">
        <v>4.16</v>
      </c>
      <c r="L375">
        <v>8</v>
      </c>
      <c r="M375">
        <v>22</v>
      </c>
      <c r="N375">
        <v>18</v>
      </c>
      <c r="O375">
        <v>14</v>
      </c>
    </row>
    <row r="376" spans="1:15" x14ac:dyDescent="0.35">
      <c r="A376" t="s">
        <v>748</v>
      </c>
      <c r="B376" t="s">
        <v>749</v>
      </c>
      <c r="C376" s="1">
        <v>12.3</v>
      </c>
      <c r="D376">
        <v>16.28</v>
      </c>
      <c r="E376">
        <v>8.33</v>
      </c>
      <c r="F376">
        <v>18.350000000000001</v>
      </c>
      <c r="G376">
        <v>24.44</v>
      </c>
      <c r="H376">
        <v>2.44</v>
      </c>
      <c r="I376">
        <v>5.0599999999999996</v>
      </c>
      <c r="J376">
        <v>2.67</v>
      </c>
      <c r="K376">
        <v>4.16</v>
      </c>
      <c r="L376">
        <v>7.39</v>
      </c>
      <c r="M376">
        <v>18.489999999999998</v>
      </c>
      <c r="N376">
        <v>20</v>
      </c>
      <c r="O376">
        <v>14</v>
      </c>
    </row>
    <row r="377" spans="1:15" x14ac:dyDescent="0.35">
      <c r="A377" t="s">
        <v>750</v>
      </c>
      <c r="B377" t="s">
        <v>751</v>
      </c>
      <c r="C377" s="1">
        <v>12.55</v>
      </c>
      <c r="D377">
        <v>16.55</v>
      </c>
      <c r="E377">
        <v>8.5500000000000007</v>
      </c>
      <c r="F377">
        <v>18.62</v>
      </c>
      <c r="G377">
        <v>24.71</v>
      </c>
      <c r="H377">
        <v>2.65</v>
      </c>
      <c r="I377">
        <v>5.08</v>
      </c>
      <c r="J377">
        <v>2.66</v>
      </c>
      <c r="K377">
        <v>4.16</v>
      </c>
      <c r="L377">
        <v>8</v>
      </c>
      <c r="M377">
        <v>20</v>
      </c>
      <c r="N377">
        <v>19.12</v>
      </c>
      <c r="O377">
        <v>14</v>
      </c>
    </row>
    <row r="378" spans="1:15" x14ac:dyDescent="0.35">
      <c r="A378" t="s">
        <v>752</v>
      </c>
      <c r="B378" t="s">
        <v>753</v>
      </c>
      <c r="C378" s="1">
        <v>12.59</v>
      </c>
      <c r="D378">
        <v>16.59</v>
      </c>
      <c r="E378">
        <v>8.58</v>
      </c>
      <c r="F378">
        <v>18.66</v>
      </c>
      <c r="G378">
        <v>24.75</v>
      </c>
      <c r="H378">
        <v>2.68</v>
      </c>
      <c r="I378">
        <v>5.08</v>
      </c>
      <c r="J378">
        <v>2.66</v>
      </c>
      <c r="K378">
        <v>4.16</v>
      </c>
      <c r="L378">
        <v>8</v>
      </c>
      <c r="M378">
        <v>20</v>
      </c>
      <c r="N378">
        <v>18.41</v>
      </c>
      <c r="O378">
        <v>14</v>
      </c>
    </row>
    <row r="379" spans="1:15" x14ac:dyDescent="0.35">
      <c r="A379" t="s">
        <v>754</v>
      </c>
      <c r="B379" t="s">
        <v>755</v>
      </c>
      <c r="C379" s="1">
        <v>12.47</v>
      </c>
      <c r="D379">
        <v>16.47</v>
      </c>
      <c r="E379">
        <v>8.48</v>
      </c>
      <c r="F379">
        <v>18.53</v>
      </c>
      <c r="G379">
        <v>24.63</v>
      </c>
      <c r="H379">
        <v>2.58</v>
      </c>
      <c r="I379">
        <v>5.07</v>
      </c>
      <c r="J379">
        <v>2.67</v>
      </c>
      <c r="K379">
        <v>4.16</v>
      </c>
      <c r="L379">
        <v>8</v>
      </c>
      <c r="M379">
        <v>20</v>
      </c>
      <c r="N379">
        <v>19.89</v>
      </c>
      <c r="O379">
        <v>14</v>
      </c>
    </row>
    <row r="380" spans="1:15" x14ac:dyDescent="0.35">
      <c r="A380" t="s">
        <v>756</v>
      </c>
      <c r="B380" t="s">
        <v>757</v>
      </c>
      <c r="C380" s="1">
        <v>12.55</v>
      </c>
      <c r="D380">
        <v>16.55</v>
      </c>
      <c r="E380">
        <v>8.5399999999999991</v>
      </c>
      <c r="F380">
        <v>18.61</v>
      </c>
      <c r="G380">
        <v>24.72</v>
      </c>
      <c r="H380">
        <v>2.64</v>
      </c>
      <c r="I380">
        <v>5.08</v>
      </c>
      <c r="J380">
        <v>2.67</v>
      </c>
      <c r="K380">
        <v>4.16</v>
      </c>
      <c r="L380">
        <v>8</v>
      </c>
      <c r="M380">
        <v>20</v>
      </c>
      <c r="N380">
        <v>19.239999999999998</v>
      </c>
      <c r="O380">
        <v>14</v>
      </c>
    </row>
    <row r="381" spans="1:15" x14ac:dyDescent="0.35">
      <c r="A381" t="s">
        <v>758</v>
      </c>
      <c r="B381" t="s">
        <v>759</v>
      </c>
      <c r="C381" s="1">
        <v>12.25</v>
      </c>
      <c r="D381">
        <v>16.22</v>
      </c>
      <c r="E381">
        <v>8.3000000000000007</v>
      </c>
      <c r="F381">
        <v>18.29</v>
      </c>
      <c r="G381">
        <v>24.4</v>
      </c>
      <c r="H381">
        <v>2.42</v>
      </c>
      <c r="I381">
        <v>5.0599999999999996</v>
      </c>
      <c r="J381">
        <v>2.68</v>
      </c>
      <c r="K381">
        <v>4.16</v>
      </c>
      <c r="L381">
        <v>7.38</v>
      </c>
      <c r="M381">
        <v>18.43</v>
      </c>
      <c r="N381">
        <v>19.920000000000002</v>
      </c>
      <c r="O381">
        <v>14</v>
      </c>
    </row>
    <row r="382" spans="1:15" x14ac:dyDescent="0.35">
      <c r="A382" t="s">
        <v>760</v>
      </c>
      <c r="B382" t="s">
        <v>761</v>
      </c>
      <c r="C382" s="1">
        <v>12.57</v>
      </c>
      <c r="D382">
        <v>16.579999999999998</v>
      </c>
      <c r="E382">
        <v>8.56</v>
      </c>
      <c r="F382">
        <v>18.63</v>
      </c>
      <c r="G382">
        <v>24.76</v>
      </c>
      <c r="H382">
        <v>2.65</v>
      </c>
      <c r="I382">
        <v>5.08</v>
      </c>
      <c r="J382">
        <v>2.67</v>
      </c>
      <c r="K382">
        <v>4.16</v>
      </c>
      <c r="L382">
        <v>8</v>
      </c>
      <c r="M382">
        <v>20</v>
      </c>
      <c r="N382">
        <v>18.95</v>
      </c>
      <c r="O382">
        <v>14</v>
      </c>
    </row>
    <row r="383" spans="1:15" x14ac:dyDescent="0.35">
      <c r="A383" t="s">
        <v>762</v>
      </c>
      <c r="B383" t="s">
        <v>763</v>
      </c>
      <c r="C383" s="1">
        <v>12.59</v>
      </c>
      <c r="D383">
        <v>16.600000000000001</v>
      </c>
      <c r="E383">
        <v>8.59</v>
      </c>
      <c r="F383">
        <v>18.66</v>
      </c>
      <c r="G383">
        <v>24.77</v>
      </c>
      <c r="H383">
        <v>2.69</v>
      </c>
      <c r="I383">
        <v>5.08</v>
      </c>
      <c r="J383">
        <v>2.66</v>
      </c>
      <c r="K383">
        <v>4.16</v>
      </c>
      <c r="L383">
        <v>8</v>
      </c>
      <c r="M383">
        <v>20</v>
      </c>
      <c r="N383">
        <v>18</v>
      </c>
      <c r="O383">
        <v>14</v>
      </c>
    </row>
    <row r="384" spans="1:15" x14ac:dyDescent="0.35">
      <c r="A384" t="s">
        <v>764</v>
      </c>
      <c r="B384" t="s">
        <v>765</v>
      </c>
      <c r="C384" s="1">
        <v>12.62</v>
      </c>
      <c r="D384">
        <v>16.64</v>
      </c>
      <c r="E384">
        <v>8.61</v>
      </c>
      <c r="F384">
        <v>18.690000000000001</v>
      </c>
      <c r="G384">
        <v>24.81</v>
      </c>
      <c r="H384">
        <v>2.72</v>
      </c>
      <c r="I384">
        <v>5.08</v>
      </c>
      <c r="J384">
        <v>2.66</v>
      </c>
      <c r="K384">
        <v>4.16</v>
      </c>
      <c r="L384">
        <v>8</v>
      </c>
      <c r="M384">
        <v>21.2</v>
      </c>
      <c r="N384">
        <v>18</v>
      </c>
      <c r="O384">
        <v>14</v>
      </c>
    </row>
    <row r="385" spans="1:15" x14ac:dyDescent="0.35">
      <c r="A385" t="s">
        <v>766</v>
      </c>
      <c r="B385" t="s">
        <v>767</v>
      </c>
      <c r="C385" s="1">
        <v>12.59</v>
      </c>
      <c r="D385">
        <v>16.59</v>
      </c>
      <c r="E385">
        <v>8.59</v>
      </c>
      <c r="F385">
        <v>18.649999999999999</v>
      </c>
      <c r="G385">
        <v>24.77</v>
      </c>
      <c r="H385">
        <v>2.69</v>
      </c>
      <c r="I385">
        <v>5.08</v>
      </c>
      <c r="J385">
        <v>2.67</v>
      </c>
      <c r="K385">
        <v>4.16</v>
      </c>
      <c r="L385">
        <v>8</v>
      </c>
      <c r="M385">
        <v>20</v>
      </c>
      <c r="N385">
        <v>18.62</v>
      </c>
      <c r="O385">
        <v>14</v>
      </c>
    </row>
    <row r="386" spans="1:15" x14ac:dyDescent="0.35">
      <c r="A386" t="s">
        <v>768</v>
      </c>
      <c r="B386" t="s">
        <v>769</v>
      </c>
      <c r="C386" s="1">
        <v>12.1</v>
      </c>
      <c r="D386">
        <v>16.05</v>
      </c>
      <c r="E386">
        <v>8.17</v>
      </c>
      <c r="F386">
        <v>18.14</v>
      </c>
      <c r="G386">
        <v>24.24</v>
      </c>
      <c r="H386">
        <v>2.29</v>
      </c>
      <c r="I386">
        <v>5.0599999999999996</v>
      </c>
      <c r="J386">
        <v>2.68</v>
      </c>
      <c r="K386">
        <v>4.16</v>
      </c>
      <c r="L386">
        <v>6.76</v>
      </c>
      <c r="M386">
        <v>18</v>
      </c>
      <c r="N386">
        <v>20.32</v>
      </c>
      <c r="O386">
        <v>14</v>
      </c>
    </row>
    <row r="387" spans="1:15" x14ac:dyDescent="0.35">
      <c r="A387" t="s">
        <v>770</v>
      </c>
      <c r="B387" t="s">
        <v>771</v>
      </c>
      <c r="C387" s="1">
        <v>12.64</v>
      </c>
      <c r="D387">
        <v>16.670000000000002</v>
      </c>
      <c r="E387">
        <v>8.6199999999999992</v>
      </c>
      <c r="F387">
        <v>18.71</v>
      </c>
      <c r="G387">
        <v>24.83</v>
      </c>
      <c r="H387">
        <v>2.73</v>
      </c>
      <c r="I387">
        <v>5.08</v>
      </c>
      <c r="J387">
        <v>2.66</v>
      </c>
      <c r="K387">
        <v>4.17</v>
      </c>
      <c r="L387">
        <v>8</v>
      </c>
      <c r="M387">
        <v>22</v>
      </c>
      <c r="N387">
        <v>18</v>
      </c>
      <c r="O387">
        <v>14</v>
      </c>
    </row>
    <row r="388" spans="1:15" x14ac:dyDescent="0.35">
      <c r="A388" t="s">
        <v>772</v>
      </c>
      <c r="B388" t="s">
        <v>773</v>
      </c>
      <c r="C388" s="1">
        <v>12.52</v>
      </c>
      <c r="D388">
        <v>16.52</v>
      </c>
      <c r="E388">
        <v>8.51</v>
      </c>
      <c r="F388">
        <v>18.559999999999999</v>
      </c>
      <c r="G388">
        <v>24.71</v>
      </c>
      <c r="H388">
        <v>2.61</v>
      </c>
      <c r="I388">
        <v>5.07</v>
      </c>
      <c r="J388">
        <v>2.68</v>
      </c>
      <c r="K388">
        <v>4.16</v>
      </c>
      <c r="L388">
        <v>8</v>
      </c>
      <c r="M388">
        <v>20</v>
      </c>
      <c r="N388">
        <v>18.940000000000001</v>
      </c>
      <c r="O388">
        <v>14</v>
      </c>
    </row>
    <row r="389" spans="1:15" x14ac:dyDescent="0.35">
      <c r="A389" t="s">
        <v>774</v>
      </c>
      <c r="B389" t="s">
        <v>775</v>
      </c>
      <c r="C389" s="1">
        <v>12.03</v>
      </c>
      <c r="D389">
        <v>15.99</v>
      </c>
      <c r="E389">
        <v>8.1</v>
      </c>
      <c r="F389">
        <v>18.07</v>
      </c>
      <c r="G389">
        <v>24.18</v>
      </c>
      <c r="H389">
        <v>2.2200000000000002</v>
      </c>
      <c r="I389">
        <v>5.0599999999999996</v>
      </c>
      <c r="J389">
        <v>2.68</v>
      </c>
      <c r="K389">
        <v>4.16</v>
      </c>
      <c r="L389">
        <v>6.73</v>
      </c>
      <c r="M389">
        <v>18</v>
      </c>
      <c r="N389">
        <v>20.96</v>
      </c>
      <c r="O389">
        <v>14</v>
      </c>
    </row>
    <row r="390" spans="1:15" x14ac:dyDescent="0.35">
      <c r="A390" t="s">
        <v>776</v>
      </c>
      <c r="B390" t="s">
        <v>777</v>
      </c>
      <c r="C390" s="1">
        <v>12.6</v>
      </c>
      <c r="D390">
        <v>16.600000000000001</v>
      </c>
      <c r="E390">
        <v>8.6199999999999992</v>
      </c>
      <c r="F390">
        <v>18.66</v>
      </c>
      <c r="G390">
        <v>24.78</v>
      </c>
      <c r="H390">
        <v>2.71</v>
      </c>
      <c r="I390">
        <v>5.07</v>
      </c>
      <c r="J390">
        <v>2.67</v>
      </c>
      <c r="K390">
        <v>4.16</v>
      </c>
      <c r="L390">
        <v>8</v>
      </c>
      <c r="M390">
        <v>20</v>
      </c>
      <c r="N390">
        <v>18.010000000000002</v>
      </c>
      <c r="O390">
        <v>14</v>
      </c>
    </row>
    <row r="391" spans="1:15" x14ac:dyDescent="0.35">
      <c r="A391" t="s">
        <v>778</v>
      </c>
      <c r="B391" t="s">
        <v>779</v>
      </c>
      <c r="C391" s="1">
        <v>12.57</v>
      </c>
      <c r="D391">
        <v>16.57</v>
      </c>
      <c r="E391">
        <v>8.58</v>
      </c>
      <c r="F391">
        <v>18.62</v>
      </c>
      <c r="G391">
        <v>24.75</v>
      </c>
      <c r="H391">
        <v>2.68</v>
      </c>
      <c r="I391">
        <v>5.07</v>
      </c>
      <c r="J391">
        <v>2.67</v>
      </c>
      <c r="K391">
        <v>4.16</v>
      </c>
      <c r="L391">
        <v>8</v>
      </c>
      <c r="M391">
        <v>20</v>
      </c>
      <c r="N391">
        <v>18.100000000000001</v>
      </c>
      <c r="O391">
        <v>14</v>
      </c>
    </row>
    <row r="392" spans="1:15" x14ac:dyDescent="0.35">
      <c r="A392" t="s">
        <v>780</v>
      </c>
      <c r="B392" t="s">
        <v>781</v>
      </c>
      <c r="C392" s="1">
        <v>12.49</v>
      </c>
      <c r="D392">
        <v>16.5</v>
      </c>
      <c r="E392">
        <v>8.49</v>
      </c>
      <c r="F392">
        <v>18.53</v>
      </c>
      <c r="G392">
        <v>24.7</v>
      </c>
      <c r="H392">
        <v>2.59</v>
      </c>
      <c r="I392">
        <v>5.0599999999999996</v>
      </c>
      <c r="J392">
        <v>2.68</v>
      </c>
      <c r="K392">
        <v>4.16</v>
      </c>
      <c r="L392">
        <v>8</v>
      </c>
      <c r="M392">
        <v>19.850000000000001</v>
      </c>
      <c r="N392">
        <v>18.95</v>
      </c>
      <c r="O392">
        <v>14</v>
      </c>
    </row>
    <row r="393" spans="1:15" x14ac:dyDescent="0.35">
      <c r="A393" t="s">
        <v>782</v>
      </c>
      <c r="B393" t="s">
        <v>783</v>
      </c>
      <c r="C393" s="1">
        <v>12.11</v>
      </c>
      <c r="D393">
        <v>16.04</v>
      </c>
      <c r="E393">
        <v>8.2100000000000009</v>
      </c>
      <c r="F393">
        <v>18.14</v>
      </c>
      <c r="G393">
        <v>24.24</v>
      </c>
      <c r="H393">
        <v>2.31</v>
      </c>
      <c r="I393">
        <v>5.0599999999999996</v>
      </c>
      <c r="J393">
        <v>2.68</v>
      </c>
      <c r="K393">
        <v>4.16</v>
      </c>
      <c r="L393">
        <v>6.97</v>
      </c>
      <c r="M393">
        <v>18</v>
      </c>
      <c r="N393">
        <v>20.399999999999999</v>
      </c>
      <c r="O393">
        <v>14</v>
      </c>
    </row>
    <row r="394" spans="1:15" x14ac:dyDescent="0.35">
      <c r="A394" t="s">
        <v>784</v>
      </c>
      <c r="B394" t="s">
        <v>785</v>
      </c>
      <c r="C394" s="1">
        <v>12.34</v>
      </c>
      <c r="D394">
        <v>16.309999999999999</v>
      </c>
      <c r="E394">
        <v>8.39</v>
      </c>
      <c r="F394">
        <v>18.38</v>
      </c>
      <c r="G394">
        <v>24.52</v>
      </c>
      <c r="H394">
        <v>2.4900000000000002</v>
      </c>
      <c r="I394">
        <v>5.0599999999999996</v>
      </c>
      <c r="J394">
        <v>2.68</v>
      </c>
      <c r="K394">
        <v>4.16</v>
      </c>
      <c r="L394">
        <v>8</v>
      </c>
      <c r="M394">
        <v>18.260000000000002</v>
      </c>
      <c r="N394">
        <v>19.82</v>
      </c>
      <c r="O394">
        <v>14</v>
      </c>
    </row>
    <row r="395" spans="1:15" x14ac:dyDescent="0.35">
      <c r="A395" t="s">
        <v>786</v>
      </c>
      <c r="B395" t="s">
        <v>787</v>
      </c>
      <c r="C395" s="1">
        <v>12.54</v>
      </c>
      <c r="D395">
        <v>16.53</v>
      </c>
      <c r="E395">
        <v>8.5500000000000007</v>
      </c>
      <c r="F395">
        <v>18.579999999999998</v>
      </c>
      <c r="G395">
        <v>24.73</v>
      </c>
      <c r="H395">
        <v>2.65</v>
      </c>
      <c r="I395">
        <v>5.0599999999999996</v>
      </c>
      <c r="J395">
        <v>2.68</v>
      </c>
      <c r="K395">
        <v>4.16</v>
      </c>
      <c r="L395">
        <v>8</v>
      </c>
      <c r="M395">
        <v>20</v>
      </c>
      <c r="N395">
        <v>18.059999999999999</v>
      </c>
      <c r="O395">
        <v>14</v>
      </c>
    </row>
    <row r="396" spans="1:15" x14ac:dyDescent="0.35">
      <c r="A396" t="s">
        <v>788</v>
      </c>
      <c r="B396" t="s">
        <v>789</v>
      </c>
      <c r="C396" s="1">
        <v>12.62</v>
      </c>
      <c r="D396">
        <v>16.62</v>
      </c>
      <c r="E396">
        <v>8.6300000000000008</v>
      </c>
      <c r="F396">
        <v>18.68</v>
      </c>
      <c r="G396">
        <v>24.8</v>
      </c>
      <c r="H396">
        <v>2.73</v>
      </c>
      <c r="I396">
        <v>5.07</v>
      </c>
      <c r="J396">
        <v>2.67</v>
      </c>
      <c r="K396">
        <v>4.17</v>
      </c>
      <c r="L396">
        <v>8</v>
      </c>
      <c r="M396">
        <v>20.48</v>
      </c>
      <c r="N396">
        <v>18</v>
      </c>
      <c r="O396">
        <v>14</v>
      </c>
    </row>
    <row r="397" spans="1:15" x14ac:dyDescent="0.35">
      <c r="A397" t="s">
        <v>790</v>
      </c>
      <c r="B397" t="s">
        <v>791</v>
      </c>
      <c r="C397" s="1">
        <v>12.65</v>
      </c>
      <c r="D397">
        <v>16.66</v>
      </c>
      <c r="E397">
        <v>8.65</v>
      </c>
      <c r="F397">
        <v>18.71</v>
      </c>
      <c r="G397">
        <v>24.84</v>
      </c>
      <c r="H397">
        <v>2.75</v>
      </c>
      <c r="I397">
        <v>5.07</v>
      </c>
      <c r="J397">
        <v>2.67</v>
      </c>
      <c r="K397">
        <v>4.17</v>
      </c>
      <c r="L397">
        <v>8</v>
      </c>
      <c r="M397">
        <v>21.42</v>
      </c>
      <c r="N397">
        <v>18</v>
      </c>
      <c r="O397">
        <v>14</v>
      </c>
    </row>
    <row r="398" spans="1:15" x14ac:dyDescent="0.35">
      <c r="A398" t="s">
        <v>792</v>
      </c>
      <c r="B398" t="s">
        <v>793</v>
      </c>
      <c r="C398" s="1">
        <v>12.63</v>
      </c>
      <c r="D398">
        <v>16.62</v>
      </c>
      <c r="E398">
        <v>8.65</v>
      </c>
      <c r="F398">
        <v>18.68</v>
      </c>
      <c r="G398">
        <v>24.83</v>
      </c>
      <c r="H398">
        <v>2.74</v>
      </c>
      <c r="I398">
        <v>5.07</v>
      </c>
      <c r="J398">
        <v>2.68</v>
      </c>
      <c r="K398">
        <v>4.17</v>
      </c>
      <c r="L398">
        <v>8</v>
      </c>
      <c r="M398">
        <v>21.52</v>
      </c>
      <c r="N398">
        <v>18</v>
      </c>
      <c r="O398">
        <v>14</v>
      </c>
    </row>
    <row r="399" spans="1:15" x14ac:dyDescent="0.35">
      <c r="A399" t="s">
        <v>794</v>
      </c>
      <c r="B399" t="s">
        <v>795</v>
      </c>
      <c r="C399" s="1">
        <v>12.59</v>
      </c>
      <c r="D399">
        <v>16.579999999999998</v>
      </c>
      <c r="E399">
        <v>8.61</v>
      </c>
      <c r="F399">
        <v>18.63</v>
      </c>
      <c r="G399">
        <v>24.79</v>
      </c>
      <c r="H399">
        <v>2.71</v>
      </c>
      <c r="I399">
        <v>5.0599999999999996</v>
      </c>
      <c r="J399">
        <v>2.68</v>
      </c>
      <c r="K399">
        <v>4.17</v>
      </c>
      <c r="L399">
        <v>8</v>
      </c>
      <c r="M399">
        <v>21.08</v>
      </c>
      <c r="N399">
        <v>18</v>
      </c>
      <c r="O399">
        <v>14</v>
      </c>
    </row>
    <row r="400" spans="1:15" x14ac:dyDescent="0.35">
      <c r="A400" t="s">
        <v>796</v>
      </c>
      <c r="B400" t="s">
        <v>797</v>
      </c>
      <c r="C400" s="1">
        <v>12.47</v>
      </c>
      <c r="D400">
        <v>16.440000000000001</v>
      </c>
      <c r="E400">
        <v>8.52</v>
      </c>
      <c r="F400">
        <v>18.5</v>
      </c>
      <c r="G400">
        <v>24.66</v>
      </c>
      <c r="H400">
        <v>2.61</v>
      </c>
      <c r="I400">
        <v>5.0599999999999996</v>
      </c>
      <c r="J400">
        <v>2.69</v>
      </c>
      <c r="K400">
        <v>4.17</v>
      </c>
      <c r="L400">
        <v>8</v>
      </c>
      <c r="M400">
        <v>19.260000000000002</v>
      </c>
      <c r="N400">
        <v>18.03</v>
      </c>
      <c r="O400">
        <v>14</v>
      </c>
    </row>
    <row r="401" spans="1:15" x14ac:dyDescent="0.35">
      <c r="A401" t="s">
        <v>798</v>
      </c>
      <c r="B401" t="s">
        <v>799</v>
      </c>
      <c r="C401" s="1">
        <v>12.68</v>
      </c>
      <c r="D401">
        <v>16.690000000000001</v>
      </c>
      <c r="E401">
        <v>8.68</v>
      </c>
      <c r="F401">
        <v>18.739999999999998</v>
      </c>
      <c r="G401">
        <v>24.88</v>
      </c>
      <c r="H401">
        <v>2.78</v>
      </c>
      <c r="I401">
        <v>5.07</v>
      </c>
      <c r="J401">
        <v>2.68</v>
      </c>
      <c r="K401">
        <v>4.17</v>
      </c>
      <c r="L401">
        <v>8</v>
      </c>
      <c r="M401">
        <v>22</v>
      </c>
      <c r="N401">
        <v>18</v>
      </c>
      <c r="O401">
        <v>14</v>
      </c>
    </row>
    <row r="402" spans="1:15" x14ac:dyDescent="0.35">
      <c r="A402" t="s">
        <v>800</v>
      </c>
      <c r="B402" t="s">
        <v>801</v>
      </c>
      <c r="C402" s="1">
        <v>11.99</v>
      </c>
      <c r="D402">
        <v>15.9</v>
      </c>
      <c r="E402">
        <v>8.1</v>
      </c>
      <c r="F402">
        <v>18.05</v>
      </c>
      <c r="G402">
        <v>24.11</v>
      </c>
      <c r="H402">
        <v>2.1800000000000002</v>
      </c>
      <c r="I402">
        <v>5.07</v>
      </c>
      <c r="J402">
        <v>2.69</v>
      </c>
      <c r="K402">
        <v>4.17</v>
      </c>
      <c r="L402">
        <v>6.66</v>
      </c>
      <c r="M402">
        <v>17.670000000000002</v>
      </c>
      <c r="N402">
        <v>20.71</v>
      </c>
      <c r="O402">
        <v>14</v>
      </c>
    </row>
    <row r="403" spans="1:15" x14ac:dyDescent="0.35">
      <c r="A403" t="s">
        <v>802</v>
      </c>
      <c r="B403" t="s">
        <v>803</v>
      </c>
      <c r="C403" s="1">
        <v>12.53</v>
      </c>
      <c r="D403">
        <v>16.48</v>
      </c>
      <c r="E403">
        <v>8.6</v>
      </c>
      <c r="F403">
        <v>18.55</v>
      </c>
      <c r="G403">
        <v>24.71</v>
      </c>
      <c r="H403">
        <v>2.69</v>
      </c>
      <c r="I403">
        <v>5.0599999999999996</v>
      </c>
      <c r="J403">
        <v>2.69</v>
      </c>
      <c r="K403">
        <v>4.17</v>
      </c>
      <c r="L403">
        <v>8</v>
      </c>
      <c r="M403">
        <v>19.61</v>
      </c>
      <c r="N403">
        <v>17.93</v>
      </c>
      <c r="O403">
        <v>14</v>
      </c>
    </row>
    <row r="404" spans="1:15" x14ac:dyDescent="0.35">
      <c r="A404" t="s">
        <v>804</v>
      </c>
      <c r="B404" t="s">
        <v>805</v>
      </c>
      <c r="C404" s="1">
        <v>12.65</v>
      </c>
      <c r="D404">
        <v>16.64</v>
      </c>
      <c r="E404">
        <v>8.67</v>
      </c>
      <c r="F404">
        <v>18.690000000000001</v>
      </c>
      <c r="G404">
        <v>24.85</v>
      </c>
      <c r="H404">
        <v>2.76</v>
      </c>
      <c r="I404">
        <v>5.07</v>
      </c>
      <c r="J404">
        <v>2.68</v>
      </c>
      <c r="K404">
        <v>4.17</v>
      </c>
      <c r="L404">
        <v>8</v>
      </c>
      <c r="M404">
        <v>21.83</v>
      </c>
      <c r="N404">
        <v>18</v>
      </c>
      <c r="O404">
        <v>14</v>
      </c>
    </row>
    <row r="405" spans="1:15" x14ac:dyDescent="0.35">
      <c r="A405" t="s">
        <v>806</v>
      </c>
      <c r="B405" t="s">
        <v>807</v>
      </c>
      <c r="C405" s="1">
        <v>12.25</v>
      </c>
      <c r="D405">
        <v>16.18</v>
      </c>
      <c r="E405">
        <v>8.35</v>
      </c>
      <c r="F405">
        <v>18.28</v>
      </c>
      <c r="G405">
        <v>24.4</v>
      </c>
      <c r="H405">
        <v>2.44</v>
      </c>
      <c r="I405">
        <v>5.0599999999999996</v>
      </c>
      <c r="J405">
        <v>2.69</v>
      </c>
      <c r="K405">
        <v>4.17</v>
      </c>
      <c r="L405">
        <v>7.68</v>
      </c>
      <c r="M405">
        <v>18.010000000000002</v>
      </c>
      <c r="N405">
        <v>19.98</v>
      </c>
      <c r="O405">
        <v>14</v>
      </c>
    </row>
    <row r="406" spans="1:15" x14ac:dyDescent="0.35">
      <c r="A406" t="s">
        <v>808</v>
      </c>
      <c r="B406" t="s">
        <v>809</v>
      </c>
      <c r="C406" s="1">
        <v>12.47</v>
      </c>
      <c r="D406">
        <v>16.440000000000001</v>
      </c>
      <c r="E406">
        <v>8.52</v>
      </c>
      <c r="F406">
        <v>18.489999999999998</v>
      </c>
      <c r="G406">
        <v>24.66</v>
      </c>
      <c r="H406">
        <v>2.62</v>
      </c>
      <c r="I406">
        <v>5.0599999999999996</v>
      </c>
      <c r="J406">
        <v>2.69</v>
      </c>
      <c r="K406">
        <v>4.17</v>
      </c>
      <c r="L406">
        <v>8</v>
      </c>
      <c r="M406">
        <v>19.32</v>
      </c>
      <c r="N406">
        <v>18.04</v>
      </c>
      <c r="O406">
        <v>14</v>
      </c>
    </row>
    <row r="407" spans="1:15" x14ac:dyDescent="0.35">
      <c r="A407" t="s">
        <v>810</v>
      </c>
      <c r="B407" t="s">
        <v>811</v>
      </c>
      <c r="C407" s="1">
        <v>12</v>
      </c>
      <c r="D407">
        <v>15.87</v>
      </c>
      <c r="E407">
        <v>8.17</v>
      </c>
      <c r="F407">
        <v>18.03</v>
      </c>
      <c r="G407">
        <v>24.1</v>
      </c>
      <c r="H407">
        <v>2.2599999999999998</v>
      </c>
      <c r="I407">
        <v>5.0599999999999996</v>
      </c>
      <c r="J407">
        <v>2.69</v>
      </c>
      <c r="K407">
        <v>4.17</v>
      </c>
      <c r="L407">
        <v>6.33</v>
      </c>
      <c r="M407">
        <v>17.329999999999998</v>
      </c>
      <c r="N407">
        <v>20.67</v>
      </c>
      <c r="O407">
        <v>14</v>
      </c>
    </row>
    <row r="408" spans="1:15" x14ac:dyDescent="0.35">
      <c r="A408" t="s">
        <v>812</v>
      </c>
      <c r="B408" t="s">
        <v>813</v>
      </c>
      <c r="C408" s="1">
        <v>12.51</v>
      </c>
      <c r="D408">
        <v>16.46</v>
      </c>
      <c r="E408">
        <v>8.59</v>
      </c>
      <c r="F408">
        <v>18.53</v>
      </c>
      <c r="G408">
        <v>24.69</v>
      </c>
      <c r="H408">
        <v>2.69</v>
      </c>
      <c r="I408">
        <v>5.05</v>
      </c>
      <c r="J408">
        <v>2.69</v>
      </c>
      <c r="K408">
        <v>4.17</v>
      </c>
      <c r="L408">
        <v>8</v>
      </c>
      <c r="M408">
        <v>19.32</v>
      </c>
      <c r="N408">
        <v>17.98</v>
      </c>
      <c r="O408">
        <v>14</v>
      </c>
    </row>
    <row r="409" spans="1:15" x14ac:dyDescent="0.35">
      <c r="A409" t="s">
        <v>814</v>
      </c>
      <c r="B409" t="s">
        <v>815</v>
      </c>
      <c r="C409" s="1">
        <v>11.55</v>
      </c>
      <c r="D409">
        <v>15.9</v>
      </c>
      <c r="E409">
        <v>7.25</v>
      </c>
      <c r="F409">
        <v>17.559999999999999</v>
      </c>
      <c r="G409">
        <v>23.94</v>
      </c>
      <c r="H409">
        <v>1.42</v>
      </c>
      <c r="I409">
        <v>5.03</v>
      </c>
      <c r="J409">
        <v>2.62</v>
      </c>
      <c r="K409">
        <v>4.0999999999999996</v>
      </c>
      <c r="L409">
        <v>6.59</v>
      </c>
      <c r="M409">
        <v>16.670000000000002</v>
      </c>
      <c r="N409">
        <v>25.27</v>
      </c>
      <c r="O409">
        <v>19.670000000000002</v>
      </c>
    </row>
    <row r="410" spans="1:15" x14ac:dyDescent="0.35">
      <c r="A410" t="s">
        <v>816</v>
      </c>
      <c r="B410" t="s">
        <v>817</v>
      </c>
      <c r="C410" s="1">
        <v>11.93</v>
      </c>
      <c r="D410">
        <v>16.309999999999999</v>
      </c>
      <c r="E410">
        <v>7.57</v>
      </c>
      <c r="F410">
        <v>17.96</v>
      </c>
      <c r="G410">
        <v>24.36</v>
      </c>
      <c r="H410">
        <v>1.68</v>
      </c>
      <c r="I410">
        <v>5.0599999999999996</v>
      </c>
      <c r="J410">
        <v>2.65</v>
      </c>
      <c r="K410">
        <v>4.13</v>
      </c>
      <c r="L410">
        <v>8.01</v>
      </c>
      <c r="M410">
        <v>18.68</v>
      </c>
      <c r="N410">
        <v>24.26</v>
      </c>
      <c r="O410">
        <v>18.670000000000002</v>
      </c>
    </row>
    <row r="411" spans="1:15" x14ac:dyDescent="0.35">
      <c r="A411" t="s">
        <v>818</v>
      </c>
      <c r="B411" t="s">
        <v>819</v>
      </c>
      <c r="C411" s="1">
        <v>11.8</v>
      </c>
      <c r="D411">
        <v>16.21</v>
      </c>
      <c r="E411">
        <v>7.43</v>
      </c>
      <c r="F411">
        <v>17.8</v>
      </c>
      <c r="G411">
        <v>24.17</v>
      </c>
      <c r="H411">
        <v>1.54</v>
      </c>
      <c r="I411">
        <v>5.03</v>
      </c>
      <c r="J411">
        <v>2.64</v>
      </c>
      <c r="K411">
        <v>4.12</v>
      </c>
      <c r="L411">
        <v>8.0399999999999991</v>
      </c>
      <c r="M411">
        <v>17.88</v>
      </c>
      <c r="N411">
        <v>25</v>
      </c>
      <c r="O411">
        <v>19</v>
      </c>
    </row>
    <row r="412" spans="1:15" x14ac:dyDescent="0.35">
      <c r="A412" t="s">
        <v>820</v>
      </c>
      <c r="B412" t="s">
        <v>821</v>
      </c>
      <c r="C412" s="1">
        <v>11.78</v>
      </c>
      <c r="D412">
        <v>16.100000000000001</v>
      </c>
      <c r="E412">
        <v>7.49</v>
      </c>
      <c r="F412">
        <v>17.77</v>
      </c>
      <c r="G412">
        <v>24.11</v>
      </c>
      <c r="H412">
        <v>1.62</v>
      </c>
      <c r="I412">
        <v>5.0199999999999996</v>
      </c>
      <c r="J412">
        <v>2.62</v>
      </c>
      <c r="K412">
        <v>4.0999999999999996</v>
      </c>
      <c r="L412">
        <v>7.07</v>
      </c>
      <c r="M412">
        <v>17.68</v>
      </c>
      <c r="N412">
        <v>24.97</v>
      </c>
      <c r="O412">
        <v>17.63</v>
      </c>
    </row>
    <row r="413" spans="1:15" x14ac:dyDescent="0.35">
      <c r="A413" t="s">
        <v>822</v>
      </c>
      <c r="B413" t="s">
        <v>823</v>
      </c>
      <c r="C413" s="1">
        <v>11.89</v>
      </c>
      <c r="D413">
        <v>16.3</v>
      </c>
      <c r="E413">
        <v>7.5</v>
      </c>
      <c r="F413">
        <v>17.89</v>
      </c>
      <c r="G413">
        <v>24.28</v>
      </c>
      <c r="H413">
        <v>1.6</v>
      </c>
      <c r="I413">
        <v>5.04</v>
      </c>
      <c r="J413">
        <v>2.64</v>
      </c>
      <c r="K413">
        <v>4.12</v>
      </c>
      <c r="L413">
        <v>8.58</v>
      </c>
      <c r="M413">
        <v>18.399999999999999</v>
      </c>
      <c r="N413">
        <v>25</v>
      </c>
      <c r="O413">
        <v>18.78</v>
      </c>
    </row>
    <row r="414" spans="1:15" x14ac:dyDescent="0.35">
      <c r="A414" t="s">
        <v>824</v>
      </c>
      <c r="B414" t="s">
        <v>825</v>
      </c>
      <c r="C414" s="1">
        <v>11.98</v>
      </c>
      <c r="D414">
        <v>16.28</v>
      </c>
      <c r="E414">
        <v>7.67</v>
      </c>
      <c r="F414">
        <v>17.97</v>
      </c>
      <c r="G414">
        <v>24.33</v>
      </c>
      <c r="H414">
        <v>1.77</v>
      </c>
      <c r="I414">
        <v>5.04</v>
      </c>
      <c r="J414">
        <v>2.64</v>
      </c>
      <c r="K414">
        <v>4.1100000000000003</v>
      </c>
      <c r="L414">
        <v>7.87</v>
      </c>
      <c r="M414">
        <v>18.11</v>
      </c>
      <c r="N414">
        <v>24.96</v>
      </c>
      <c r="O414">
        <v>16.66</v>
      </c>
    </row>
    <row r="415" spans="1:15" x14ac:dyDescent="0.35">
      <c r="A415" t="s">
        <v>826</v>
      </c>
      <c r="B415" t="s">
        <v>827</v>
      </c>
      <c r="C415" s="1">
        <v>12.05</v>
      </c>
      <c r="D415">
        <v>16.36</v>
      </c>
      <c r="E415">
        <v>7.75</v>
      </c>
      <c r="F415">
        <v>18.100000000000001</v>
      </c>
      <c r="G415">
        <v>24.5</v>
      </c>
      <c r="H415">
        <v>1.84</v>
      </c>
      <c r="I415">
        <v>5.08</v>
      </c>
      <c r="J415">
        <v>2.66</v>
      </c>
      <c r="K415">
        <v>4.1399999999999997</v>
      </c>
      <c r="L415">
        <v>8</v>
      </c>
      <c r="M415">
        <v>19.010000000000002</v>
      </c>
      <c r="N415">
        <v>23.76</v>
      </c>
      <c r="O415">
        <v>15.6</v>
      </c>
    </row>
    <row r="416" spans="1:15" x14ac:dyDescent="0.35">
      <c r="A416" t="s">
        <v>828</v>
      </c>
      <c r="B416" t="s">
        <v>829</v>
      </c>
      <c r="C416" s="1">
        <v>11.99</v>
      </c>
      <c r="D416">
        <v>16.399999999999999</v>
      </c>
      <c r="E416">
        <v>7.6</v>
      </c>
      <c r="F416">
        <v>18.010000000000002</v>
      </c>
      <c r="G416">
        <v>24.41</v>
      </c>
      <c r="H416">
        <v>1.68</v>
      </c>
      <c r="I416">
        <v>5.05</v>
      </c>
      <c r="J416">
        <v>2.66</v>
      </c>
      <c r="K416">
        <v>4.13</v>
      </c>
      <c r="L416">
        <v>8.6199999999999992</v>
      </c>
      <c r="M416">
        <v>18.96</v>
      </c>
      <c r="N416">
        <v>24.75</v>
      </c>
      <c r="O416">
        <v>18.75</v>
      </c>
    </row>
    <row r="417" spans="1:15" x14ac:dyDescent="0.35">
      <c r="A417" t="s">
        <v>830</v>
      </c>
      <c r="B417" t="s">
        <v>831</v>
      </c>
      <c r="C417" s="1">
        <v>11.97</v>
      </c>
      <c r="D417">
        <v>16.010000000000002</v>
      </c>
      <c r="E417">
        <v>7.88</v>
      </c>
      <c r="F417">
        <v>17.95</v>
      </c>
      <c r="G417">
        <v>24.19</v>
      </c>
      <c r="H417">
        <v>2.0299999999999998</v>
      </c>
      <c r="I417">
        <v>5.03</v>
      </c>
      <c r="J417">
        <v>2.63</v>
      </c>
      <c r="K417">
        <v>4.0999999999999996</v>
      </c>
      <c r="L417">
        <v>5.91</v>
      </c>
      <c r="M417">
        <v>17.36</v>
      </c>
      <c r="N417">
        <v>23.98</v>
      </c>
      <c r="O417">
        <v>15</v>
      </c>
    </row>
    <row r="418" spans="1:15" x14ac:dyDescent="0.35">
      <c r="A418" t="s">
        <v>832</v>
      </c>
      <c r="B418" t="s">
        <v>833</v>
      </c>
      <c r="C418" s="1">
        <v>12.06</v>
      </c>
      <c r="D418">
        <v>16.38</v>
      </c>
      <c r="E418">
        <v>7.76</v>
      </c>
      <c r="F418">
        <v>18.11</v>
      </c>
      <c r="G418">
        <v>24.49</v>
      </c>
      <c r="H418">
        <v>1.83</v>
      </c>
      <c r="I418">
        <v>5.08</v>
      </c>
      <c r="J418">
        <v>2.67</v>
      </c>
      <c r="K418">
        <v>4.1500000000000004</v>
      </c>
      <c r="L418">
        <v>8.07</v>
      </c>
      <c r="M418">
        <v>19.059999999999999</v>
      </c>
      <c r="N418">
        <v>23.99</v>
      </c>
      <c r="O418">
        <v>15.18</v>
      </c>
    </row>
    <row r="419" spans="1:15" x14ac:dyDescent="0.35">
      <c r="A419" t="s">
        <v>834</v>
      </c>
      <c r="B419" t="s">
        <v>835</v>
      </c>
      <c r="C419" s="1">
        <v>12</v>
      </c>
      <c r="D419">
        <v>16.41</v>
      </c>
      <c r="E419">
        <v>7.61</v>
      </c>
      <c r="F419">
        <v>18.02</v>
      </c>
      <c r="G419">
        <v>24.42</v>
      </c>
      <c r="H419">
        <v>1.68</v>
      </c>
      <c r="I419">
        <v>5.05</v>
      </c>
      <c r="J419">
        <v>2.65</v>
      </c>
      <c r="K419">
        <v>4.13</v>
      </c>
      <c r="L419">
        <v>9</v>
      </c>
      <c r="M419">
        <v>19.03</v>
      </c>
      <c r="N419">
        <v>25</v>
      </c>
      <c r="O419">
        <v>18.52</v>
      </c>
    </row>
    <row r="420" spans="1:15" x14ac:dyDescent="0.35">
      <c r="A420" t="s">
        <v>836</v>
      </c>
      <c r="B420" t="s">
        <v>837</v>
      </c>
      <c r="C420" s="1">
        <v>12.11</v>
      </c>
      <c r="D420">
        <v>16.47</v>
      </c>
      <c r="E420">
        <v>7.75</v>
      </c>
      <c r="F420">
        <v>18.149999999999999</v>
      </c>
      <c r="G420">
        <v>24.55</v>
      </c>
      <c r="H420">
        <v>1.81</v>
      </c>
      <c r="I420">
        <v>5.08</v>
      </c>
      <c r="J420">
        <v>2.67</v>
      </c>
      <c r="K420">
        <v>4.1500000000000004</v>
      </c>
      <c r="L420">
        <v>8.93</v>
      </c>
      <c r="M420">
        <v>19.39</v>
      </c>
      <c r="N420">
        <v>24.01</v>
      </c>
      <c r="O420">
        <v>16.62</v>
      </c>
    </row>
    <row r="421" spans="1:15" x14ac:dyDescent="0.35">
      <c r="A421" t="s">
        <v>838</v>
      </c>
      <c r="B421" t="s">
        <v>839</v>
      </c>
      <c r="C421" s="1">
        <v>12.06</v>
      </c>
      <c r="D421">
        <v>16.46</v>
      </c>
      <c r="E421">
        <v>7.68</v>
      </c>
      <c r="F421">
        <v>18.09</v>
      </c>
      <c r="G421">
        <v>24.49</v>
      </c>
      <c r="H421">
        <v>1.74</v>
      </c>
      <c r="I421">
        <v>5.0599999999999996</v>
      </c>
      <c r="J421">
        <v>2.66</v>
      </c>
      <c r="K421">
        <v>4.1399999999999997</v>
      </c>
      <c r="L421">
        <v>9</v>
      </c>
      <c r="M421">
        <v>19.18</v>
      </c>
      <c r="N421">
        <v>24.84</v>
      </c>
      <c r="O421">
        <v>18.32</v>
      </c>
    </row>
    <row r="422" spans="1:15" x14ac:dyDescent="0.35">
      <c r="A422" t="s">
        <v>840</v>
      </c>
      <c r="B422" t="s">
        <v>841</v>
      </c>
      <c r="C422" s="1">
        <v>12.05</v>
      </c>
      <c r="D422">
        <v>16.38</v>
      </c>
      <c r="E422">
        <v>7.72</v>
      </c>
      <c r="F422">
        <v>18.07</v>
      </c>
      <c r="G422">
        <v>24.45</v>
      </c>
      <c r="H422">
        <v>1.8</v>
      </c>
      <c r="I422">
        <v>5.05</v>
      </c>
      <c r="J422">
        <v>2.65</v>
      </c>
      <c r="K422">
        <v>4.13</v>
      </c>
      <c r="L422">
        <v>8.9</v>
      </c>
      <c r="M422">
        <v>18.66</v>
      </c>
      <c r="N422">
        <v>25</v>
      </c>
      <c r="O422">
        <v>16.11</v>
      </c>
    </row>
    <row r="423" spans="1:15" x14ac:dyDescent="0.35">
      <c r="A423" t="s">
        <v>842</v>
      </c>
      <c r="B423" t="s">
        <v>843</v>
      </c>
      <c r="C423" s="1">
        <v>12.08</v>
      </c>
      <c r="D423">
        <v>16.260000000000002</v>
      </c>
      <c r="E423">
        <v>7.87</v>
      </c>
      <c r="F423">
        <v>18.09</v>
      </c>
      <c r="G423">
        <v>24.42</v>
      </c>
      <c r="H423">
        <v>1.98</v>
      </c>
      <c r="I423">
        <v>5.0599999999999996</v>
      </c>
      <c r="J423">
        <v>2.65</v>
      </c>
      <c r="K423">
        <v>4.12</v>
      </c>
      <c r="L423">
        <v>7.34</v>
      </c>
      <c r="M423">
        <v>18.079999999999998</v>
      </c>
      <c r="N423">
        <v>24.99</v>
      </c>
      <c r="O423">
        <v>15</v>
      </c>
    </row>
    <row r="424" spans="1:15" x14ac:dyDescent="0.35">
      <c r="A424" t="s">
        <v>844</v>
      </c>
      <c r="B424" t="s">
        <v>845</v>
      </c>
      <c r="C424" s="1">
        <v>12.22</v>
      </c>
      <c r="D424">
        <v>16.52</v>
      </c>
      <c r="E424">
        <v>7.92</v>
      </c>
      <c r="F424">
        <v>18.29</v>
      </c>
      <c r="G424">
        <v>24.67</v>
      </c>
      <c r="H424">
        <v>1.95</v>
      </c>
      <c r="I424">
        <v>5.0999999999999996</v>
      </c>
      <c r="J424">
        <v>2.68</v>
      </c>
      <c r="K424">
        <v>4.16</v>
      </c>
      <c r="L424">
        <v>8.9700000000000006</v>
      </c>
      <c r="M424">
        <v>20</v>
      </c>
      <c r="N424">
        <v>23.93</v>
      </c>
      <c r="O424">
        <v>14.84</v>
      </c>
    </row>
    <row r="425" spans="1:15" x14ac:dyDescent="0.35">
      <c r="A425" t="s">
        <v>846</v>
      </c>
      <c r="B425" t="s">
        <v>847</v>
      </c>
      <c r="C425" s="1">
        <v>12.1</v>
      </c>
      <c r="D425">
        <v>16.350000000000001</v>
      </c>
      <c r="E425">
        <v>7.84</v>
      </c>
      <c r="F425">
        <v>18.13</v>
      </c>
      <c r="G425">
        <v>24.5</v>
      </c>
      <c r="H425">
        <v>1.91</v>
      </c>
      <c r="I425">
        <v>5.07</v>
      </c>
      <c r="J425">
        <v>2.66</v>
      </c>
      <c r="K425">
        <v>4.13</v>
      </c>
      <c r="L425">
        <v>8.75</v>
      </c>
      <c r="M425">
        <v>18.45</v>
      </c>
      <c r="N425">
        <v>25</v>
      </c>
      <c r="O425">
        <v>15</v>
      </c>
    </row>
    <row r="426" spans="1:15" x14ac:dyDescent="0.35">
      <c r="A426" t="s">
        <v>848</v>
      </c>
      <c r="B426" t="s">
        <v>849</v>
      </c>
      <c r="C426" s="1">
        <v>12.08</v>
      </c>
      <c r="D426">
        <v>16.41</v>
      </c>
      <c r="E426">
        <v>7.76</v>
      </c>
      <c r="F426">
        <v>18.12</v>
      </c>
      <c r="G426">
        <v>24.51</v>
      </c>
      <c r="H426">
        <v>1.81</v>
      </c>
      <c r="I426">
        <v>5.07</v>
      </c>
      <c r="J426">
        <v>2.67</v>
      </c>
      <c r="K426">
        <v>4.1500000000000004</v>
      </c>
      <c r="L426">
        <v>9</v>
      </c>
      <c r="M426">
        <v>18.78</v>
      </c>
      <c r="N426">
        <v>25</v>
      </c>
      <c r="O426">
        <v>16.350000000000001</v>
      </c>
    </row>
    <row r="427" spans="1:15" x14ac:dyDescent="0.35">
      <c r="A427" t="s">
        <v>850</v>
      </c>
      <c r="B427" t="s">
        <v>851</v>
      </c>
      <c r="C427" s="1">
        <v>12.11</v>
      </c>
      <c r="D427">
        <v>16.39</v>
      </c>
      <c r="E427">
        <v>7.82</v>
      </c>
      <c r="F427">
        <v>18.149999999999999</v>
      </c>
      <c r="G427">
        <v>24.54</v>
      </c>
      <c r="H427">
        <v>1.87</v>
      </c>
      <c r="I427">
        <v>5.08</v>
      </c>
      <c r="J427">
        <v>2.67</v>
      </c>
      <c r="K427">
        <v>4.1500000000000004</v>
      </c>
      <c r="L427">
        <v>9</v>
      </c>
      <c r="M427">
        <v>19</v>
      </c>
      <c r="N427">
        <v>25</v>
      </c>
      <c r="O427">
        <v>15.16</v>
      </c>
    </row>
    <row r="428" spans="1:15" x14ac:dyDescent="0.35">
      <c r="A428" t="s">
        <v>852</v>
      </c>
      <c r="B428" t="s">
        <v>853</v>
      </c>
      <c r="C428" s="1">
        <v>12.14</v>
      </c>
      <c r="D428">
        <v>16.32</v>
      </c>
      <c r="E428">
        <v>7.92</v>
      </c>
      <c r="F428">
        <v>18.18</v>
      </c>
      <c r="G428">
        <v>24.56</v>
      </c>
      <c r="H428">
        <v>2</v>
      </c>
      <c r="I428">
        <v>5.08</v>
      </c>
      <c r="J428">
        <v>2.66</v>
      </c>
      <c r="K428">
        <v>4.1399999999999997</v>
      </c>
      <c r="L428">
        <v>8.02</v>
      </c>
      <c r="M428">
        <v>19.03</v>
      </c>
      <c r="N428">
        <v>25</v>
      </c>
      <c r="O428">
        <v>15</v>
      </c>
    </row>
    <row r="429" spans="1:15" x14ac:dyDescent="0.35">
      <c r="A429" t="s">
        <v>854</v>
      </c>
      <c r="B429" t="s">
        <v>855</v>
      </c>
      <c r="C429" s="1">
        <v>12.05</v>
      </c>
      <c r="D429">
        <v>16.309999999999999</v>
      </c>
      <c r="E429">
        <v>7.8</v>
      </c>
      <c r="F429">
        <v>18.100000000000001</v>
      </c>
      <c r="G429">
        <v>24.47</v>
      </c>
      <c r="H429">
        <v>1.84</v>
      </c>
      <c r="I429">
        <v>5.09</v>
      </c>
      <c r="J429">
        <v>2.68</v>
      </c>
      <c r="K429">
        <v>4.16</v>
      </c>
      <c r="L429">
        <v>8.76</v>
      </c>
      <c r="M429">
        <v>18.39</v>
      </c>
      <c r="N429">
        <v>24.65</v>
      </c>
      <c r="O429">
        <v>15</v>
      </c>
    </row>
    <row r="430" spans="1:15" x14ac:dyDescent="0.35">
      <c r="A430" t="s">
        <v>856</v>
      </c>
      <c r="B430" t="s">
        <v>857</v>
      </c>
      <c r="C430" s="1">
        <v>12.13</v>
      </c>
      <c r="D430">
        <v>16.37</v>
      </c>
      <c r="E430">
        <v>7.88</v>
      </c>
      <c r="F430">
        <v>18.18</v>
      </c>
      <c r="G430">
        <v>24.57</v>
      </c>
      <c r="H430">
        <v>1.92</v>
      </c>
      <c r="I430">
        <v>5.09</v>
      </c>
      <c r="J430">
        <v>2.68</v>
      </c>
      <c r="K430">
        <v>4.1500000000000004</v>
      </c>
      <c r="L430">
        <v>9</v>
      </c>
      <c r="M430">
        <v>19</v>
      </c>
      <c r="N430">
        <v>25</v>
      </c>
      <c r="O430">
        <v>15</v>
      </c>
    </row>
    <row r="431" spans="1:15" x14ac:dyDescent="0.35">
      <c r="A431" t="s">
        <v>858</v>
      </c>
      <c r="B431" t="s">
        <v>859</v>
      </c>
      <c r="C431" s="1">
        <v>12.16</v>
      </c>
      <c r="D431">
        <v>16.39</v>
      </c>
      <c r="E431">
        <v>7.93</v>
      </c>
      <c r="F431">
        <v>18.23</v>
      </c>
      <c r="G431">
        <v>24.63</v>
      </c>
      <c r="H431">
        <v>1.98</v>
      </c>
      <c r="I431">
        <v>5.0999999999999996</v>
      </c>
      <c r="J431">
        <v>2.68</v>
      </c>
      <c r="K431">
        <v>4.1500000000000004</v>
      </c>
      <c r="L431">
        <v>9</v>
      </c>
      <c r="M431">
        <v>19.28</v>
      </c>
      <c r="N431">
        <v>25</v>
      </c>
      <c r="O431">
        <v>15</v>
      </c>
    </row>
    <row r="432" spans="1:15" x14ac:dyDescent="0.35">
      <c r="A432" t="s">
        <v>860</v>
      </c>
      <c r="B432" t="s">
        <v>861</v>
      </c>
      <c r="C432" s="1">
        <v>12.1</v>
      </c>
      <c r="D432">
        <v>16.3</v>
      </c>
      <c r="E432">
        <v>7.91</v>
      </c>
      <c r="F432">
        <v>18.18</v>
      </c>
      <c r="G432">
        <v>24.57</v>
      </c>
      <c r="H432">
        <v>1.93</v>
      </c>
      <c r="I432">
        <v>5.1100000000000003</v>
      </c>
      <c r="J432">
        <v>2.69</v>
      </c>
      <c r="K432">
        <v>4.17</v>
      </c>
      <c r="L432">
        <v>8.99</v>
      </c>
      <c r="M432">
        <v>18.61</v>
      </c>
      <c r="N432">
        <v>25</v>
      </c>
      <c r="O432">
        <v>14.47</v>
      </c>
    </row>
    <row r="433" spans="1:15" x14ac:dyDescent="0.35">
      <c r="A433" t="s">
        <v>862</v>
      </c>
      <c r="B433" t="s">
        <v>863</v>
      </c>
      <c r="C433" s="1">
        <v>12.19</v>
      </c>
      <c r="D433">
        <v>16.43</v>
      </c>
      <c r="E433">
        <v>7.94</v>
      </c>
      <c r="F433">
        <v>18.28</v>
      </c>
      <c r="G433">
        <v>24.72</v>
      </c>
      <c r="H433">
        <v>1.97</v>
      </c>
      <c r="I433">
        <v>5.12</v>
      </c>
      <c r="J433">
        <v>2.69</v>
      </c>
      <c r="K433">
        <v>4.16</v>
      </c>
      <c r="L433">
        <v>9</v>
      </c>
      <c r="M433">
        <v>19.920000000000002</v>
      </c>
      <c r="N433">
        <v>25</v>
      </c>
      <c r="O433">
        <v>15</v>
      </c>
    </row>
    <row r="434" spans="1:15" x14ac:dyDescent="0.35">
      <c r="A434" t="s">
        <v>864</v>
      </c>
      <c r="B434" t="s">
        <v>865</v>
      </c>
      <c r="C434" s="1">
        <v>11.99</v>
      </c>
      <c r="D434">
        <v>16.16</v>
      </c>
      <c r="E434">
        <v>7.85</v>
      </c>
      <c r="F434">
        <v>18.059999999999999</v>
      </c>
      <c r="G434">
        <v>24.41</v>
      </c>
      <c r="H434">
        <v>1.88</v>
      </c>
      <c r="I434">
        <v>5.0999999999999996</v>
      </c>
      <c r="J434">
        <v>2.7</v>
      </c>
      <c r="K434">
        <v>4.17</v>
      </c>
      <c r="L434">
        <v>8.0399999999999991</v>
      </c>
      <c r="M434">
        <v>18.37</v>
      </c>
      <c r="N434">
        <v>24.91</v>
      </c>
      <c r="O434">
        <v>14.34</v>
      </c>
    </row>
    <row r="435" spans="1:15" x14ac:dyDescent="0.35">
      <c r="A435" t="s">
        <v>866</v>
      </c>
      <c r="B435" t="s">
        <v>867</v>
      </c>
      <c r="C435" s="1">
        <v>12.16</v>
      </c>
      <c r="D435">
        <v>16.38</v>
      </c>
      <c r="E435">
        <v>7.94</v>
      </c>
      <c r="F435">
        <v>18.260000000000002</v>
      </c>
      <c r="G435">
        <v>24.69</v>
      </c>
      <c r="H435">
        <v>1.96</v>
      </c>
      <c r="I435">
        <v>5.13</v>
      </c>
      <c r="J435">
        <v>2.7</v>
      </c>
      <c r="K435">
        <v>4.17</v>
      </c>
      <c r="L435">
        <v>9</v>
      </c>
      <c r="M435">
        <v>19.5</v>
      </c>
      <c r="N435">
        <v>25</v>
      </c>
      <c r="O435">
        <v>14.67</v>
      </c>
    </row>
    <row r="436" spans="1:15" x14ac:dyDescent="0.35">
      <c r="A436" t="s">
        <v>868</v>
      </c>
      <c r="B436" t="s">
        <v>869</v>
      </c>
      <c r="C436" s="1">
        <v>12.19</v>
      </c>
      <c r="D436">
        <v>16.46</v>
      </c>
      <c r="E436">
        <v>7.91</v>
      </c>
      <c r="F436">
        <v>18.3</v>
      </c>
      <c r="G436">
        <v>24.79</v>
      </c>
      <c r="H436">
        <v>1.94</v>
      </c>
      <c r="I436">
        <v>5.14</v>
      </c>
      <c r="J436">
        <v>2.7</v>
      </c>
      <c r="K436">
        <v>4.17</v>
      </c>
      <c r="L436">
        <v>9</v>
      </c>
      <c r="M436">
        <v>20</v>
      </c>
      <c r="N436">
        <v>25</v>
      </c>
      <c r="O436">
        <v>15</v>
      </c>
    </row>
    <row r="437" spans="1:15" x14ac:dyDescent="0.35">
      <c r="A437" t="s">
        <v>870</v>
      </c>
      <c r="B437" t="s">
        <v>871</v>
      </c>
      <c r="C437" s="1">
        <v>11.66</v>
      </c>
      <c r="D437">
        <v>15.96</v>
      </c>
      <c r="E437">
        <v>7.46</v>
      </c>
      <c r="F437">
        <v>17.66</v>
      </c>
      <c r="G437">
        <v>23.91</v>
      </c>
      <c r="H437">
        <v>1.82</v>
      </c>
      <c r="I437">
        <v>5.01</v>
      </c>
      <c r="J437">
        <v>2.5299999999999998</v>
      </c>
      <c r="K437">
        <v>4.2699999999999996</v>
      </c>
      <c r="L437">
        <v>6.01</v>
      </c>
      <c r="M437">
        <v>14.89</v>
      </c>
      <c r="N437">
        <v>23.28</v>
      </c>
      <c r="O437">
        <v>16.64</v>
      </c>
    </row>
    <row r="438" spans="1:15" x14ac:dyDescent="0.35">
      <c r="A438" t="s">
        <v>872</v>
      </c>
      <c r="B438" t="s">
        <v>873</v>
      </c>
      <c r="C438" s="1">
        <v>11.81</v>
      </c>
      <c r="D438">
        <v>16.100000000000001</v>
      </c>
      <c r="E438">
        <v>7.62</v>
      </c>
      <c r="F438">
        <v>17.829999999999998</v>
      </c>
      <c r="G438">
        <v>24.05</v>
      </c>
      <c r="H438">
        <v>1.95</v>
      </c>
      <c r="I438">
        <v>5.0199999999999996</v>
      </c>
      <c r="J438">
        <v>2.5299999999999998</v>
      </c>
      <c r="K438">
        <v>4.28</v>
      </c>
      <c r="L438">
        <v>6.52</v>
      </c>
      <c r="M438">
        <v>16.37</v>
      </c>
      <c r="N438">
        <v>22.31</v>
      </c>
      <c r="O438">
        <v>16</v>
      </c>
    </row>
    <row r="439" spans="1:15" x14ac:dyDescent="0.35">
      <c r="A439" t="s">
        <v>874</v>
      </c>
      <c r="B439" t="s">
        <v>875</v>
      </c>
      <c r="C439" s="1">
        <v>11.73</v>
      </c>
      <c r="D439">
        <v>16</v>
      </c>
      <c r="E439">
        <v>7.56</v>
      </c>
      <c r="F439">
        <v>17.739999999999998</v>
      </c>
      <c r="G439">
        <v>24</v>
      </c>
      <c r="H439">
        <v>1.87</v>
      </c>
      <c r="I439">
        <v>5.01</v>
      </c>
      <c r="J439">
        <v>2.54</v>
      </c>
      <c r="K439">
        <v>4.25</v>
      </c>
      <c r="L439">
        <v>6</v>
      </c>
      <c r="M439">
        <v>15.57</v>
      </c>
      <c r="N439">
        <v>22.92</v>
      </c>
      <c r="O439">
        <v>16.52</v>
      </c>
    </row>
    <row r="440" spans="1:15" x14ac:dyDescent="0.35">
      <c r="A440" t="s">
        <v>876</v>
      </c>
      <c r="B440" t="s">
        <v>877</v>
      </c>
      <c r="C440" s="1">
        <v>11.9</v>
      </c>
      <c r="D440">
        <v>16.190000000000001</v>
      </c>
      <c r="E440">
        <v>7.7</v>
      </c>
      <c r="F440">
        <v>17.93</v>
      </c>
      <c r="G440">
        <v>24.17</v>
      </c>
      <c r="H440">
        <v>2.0099999999999998</v>
      </c>
      <c r="I440">
        <v>5.03</v>
      </c>
      <c r="J440">
        <v>2.54</v>
      </c>
      <c r="K440">
        <v>4.2699999999999996</v>
      </c>
      <c r="L440">
        <v>6.7</v>
      </c>
      <c r="M440">
        <v>17</v>
      </c>
      <c r="N440">
        <v>22</v>
      </c>
      <c r="O440">
        <v>16</v>
      </c>
    </row>
    <row r="441" spans="1:15" x14ac:dyDescent="0.35">
      <c r="A441" t="s">
        <v>878</v>
      </c>
      <c r="B441" t="s">
        <v>879</v>
      </c>
      <c r="C441" s="1">
        <v>11.94</v>
      </c>
      <c r="D441">
        <v>16.239999999999998</v>
      </c>
      <c r="E441">
        <v>7.71</v>
      </c>
      <c r="F441">
        <v>17.96</v>
      </c>
      <c r="G441">
        <v>24.28</v>
      </c>
      <c r="H441">
        <v>1.99</v>
      </c>
      <c r="I441">
        <v>5.03</v>
      </c>
      <c r="J441">
        <v>2.5499999999999998</v>
      </c>
      <c r="K441">
        <v>4.22</v>
      </c>
      <c r="L441">
        <v>6.05</v>
      </c>
      <c r="M441">
        <v>17.670000000000002</v>
      </c>
      <c r="N441">
        <v>21.34</v>
      </c>
      <c r="O441">
        <v>16</v>
      </c>
    </row>
    <row r="442" spans="1:15" x14ac:dyDescent="0.35">
      <c r="A442" t="s">
        <v>880</v>
      </c>
      <c r="B442" t="s">
        <v>881</v>
      </c>
      <c r="C442" s="1">
        <v>11.94</v>
      </c>
      <c r="D442">
        <v>16.2</v>
      </c>
      <c r="E442">
        <v>7.77</v>
      </c>
      <c r="F442">
        <v>17.97</v>
      </c>
      <c r="G442">
        <v>24.2</v>
      </c>
      <c r="H442">
        <v>2.06</v>
      </c>
      <c r="I442">
        <v>5.03</v>
      </c>
      <c r="J442">
        <v>2.54</v>
      </c>
      <c r="K442">
        <v>4.26</v>
      </c>
      <c r="L442">
        <v>6.53</v>
      </c>
      <c r="M442">
        <v>17.7</v>
      </c>
      <c r="N442">
        <v>22.01</v>
      </c>
      <c r="O442">
        <v>16</v>
      </c>
    </row>
    <row r="443" spans="1:15" x14ac:dyDescent="0.35">
      <c r="A443" t="s">
        <v>882</v>
      </c>
      <c r="B443" t="s">
        <v>883</v>
      </c>
      <c r="C443" s="1">
        <v>11.89</v>
      </c>
      <c r="D443">
        <v>16.149999999999999</v>
      </c>
      <c r="E443">
        <v>7.72</v>
      </c>
      <c r="F443">
        <v>17.920000000000002</v>
      </c>
      <c r="G443">
        <v>24.11</v>
      </c>
      <c r="H443">
        <v>2.04</v>
      </c>
      <c r="I443">
        <v>5.03</v>
      </c>
      <c r="J443">
        <v>2.5299999999999998</v>
      </c>
      <c r="K443">
        <v>4.28</v>
      </c>
      <c r="L443">
        <v>6.89</v>
      </c>
      <c r="M443">
        <v>17.63</v>
      </c>
      <c r="N443">
        <v>22.06</v>
      </c>
      <c r="O443">
        <v>16</v>
      </c>
    </row>
    <row r="444" spans="1:15" x14ac:dyDescent="0.35">
      <c r="A444" t="s">
        <v>884</v>
      </c>
      <c r="B444" t="s">
        <v>885</v>
      </c>
      <c r="C444" s="1">
        <v>12.05</v>
      </c>
      <c r="D444">
        <v>16.29</v>
      </c>
      <c r="E444">
        <v>7.89</v>
      </c>
      <c r="F444">
        <v>18.09</v>
      </c>
      <c r="G444">
        <v>24.31</v>
      </c>
      <c r="H444">
        <v>2.15</v>
      </c>
      <c r="I444">
        <v>5.04</v>
      </c>
      <c r="J444">
        <v>2.5499999999999998</v>
      </c>
      <c r="K444">
        <v>4.25</v>
      </c>
      <c r="L444">
        <v>6.56</v>
      </c>
      <c r="M444">
        <v>18.350000000000001</v>
      </c>
      <c r="N444">
        <v>21.34</v>
      </c>
      <c r="O444">
        <v>16</v>
      </c>
    </row>
    <row r="445" spans="1:15" x14ac:dyDescent="0.35">
      <c r="A445" t="s">
        <v>886</v>
      </c>
      <c r="B445" t="s">
        <v>887</v>
      </c>
      <c r="C445" s="1">
        <v>12.13</v>
      </c>
      <c r="D445">
        <v>16.350000000000001</v>
      </c>
      <c r="E445">
        <v>7.98</v>
      </c>
      <c r="F445">
        <v>18.170000000000002</v>
      </c>
      <c r="G445">
        <v>24.38</v>
      </c>
      <c r="H445">
        <v>2.21</v>
      </c>
      <c r="I445">
        <v>5.05</v>
      </c>
      <c r="J445">
        <v>2.56</v>
      </c>
      <c r="K445">
        <v>4.24</v>
      </c>
      <c r="L445">
        <v>6.64</v>
      </c>
      <c r="M445">
        <v>19.11</v>
      </c>
      <c r="N445">
        <v>21.12</v>
      </c>
      <c r="O445">
        <v>16</v>
      </c>
    </row>
    <row r="446" spans="1:15" x14ac:dyDescent="0.35">
      <c r="A446" t="s">
        <v>888</v>
      </c>
      <c r="B446" t="s">
        <v>889</v>
      </c>
      <c r="C446" s="1">
        <v>12.03</v>
      </c>
      <c r="D446">
        <v>16.28</v>
      </c>
      <c r="E446">
        <v>7.87</v>
      </c>
      <c r="F446">
        <v>18.079999999999998</v>
      </c>
      <c r="G446">
        <v>24.27</v>
      </c>
      <c r="H446">
        <v>2.16</v>
      </c>
      <c r="I446">
        <v>5.04</v>
      </c>
      <c r="J446">
        <v>2.54</v>
      </c>
      <c r="K446">
        <v>4.2699999999999996</v>
      </c>
      <c r="L446">
        <v>7</v>
      </c>
      <c r="M446">
        <v>19.21</v>
      </c>
      <c r="N446">
        <v>22</v>
      </c>
      <c r="O446">
        <v>16</v>
      </c>
    </row>
    <row r="447" spans="1:15" x14ac:dyDescent="0.35">
      <c r="A447" t="s">
        <v>890</v>
      </c>
      <c r="B447" t="s">
        <v>891</v>
      </c>
      <c r="C447" s="1">
        <v>12.24</v>
      </c>
      <c r="D447">
        <v>16.440000000000001</v>
      </c>
      <c r="E447">
        <v>8.09</v>
      </c>
      <c r="F447">
        <v>18.28</v>
      </c>
      <c r="G447">
        <v>24.48</v>
      </c>
      <c r="H447">
        <v>2.2999999999999998</v>
      </c>
      <c r="I447">
        <v>5.05</v>
      </c>
      <c r="J447">
        <v>2.57</v>
      </c>
      <c r="K447">
        <v>4.2300000000000004</v>
      </c>
      <c r="L447">
        <v>7.74</v>
      </c>
      <c r="M447">
        <v>20.23</v>
      </c>
      <c r="N447">
        <v>21</v>
      </c>
      <c r="O447">
        <v>15.73</v>
      </c>
    </row>
    <row r="448" spans="1:15" x14ac:dyDescent="0.35">
      <c r="A448" t="s">
        <v>892</v>
      </c>
      <c r="B448" t="s">
        <v>893</v>
      </c>
      <c r="C448" s="1">
        <v>12.09</v>
      </c>
      <c r="D448">
        <v>16.3</v>
      </c>
      <c r="E448">
        <v>7.94</v>
      </c>
      <c r="F448">
        <v>18.13</v>
      </c>
      <c r="G448">
        <v>24.31</v>
      </c>
      <c r="H448">
        <v>2.2000000000000002</v>
      </c>
      <c r="I448">
        <v>5.04</v>
      </c>
      <c r="J448">
        <v>2.5499999999999998</v>
      </c>
      <c r="K448">
        <v>4.26</v>
      </c>
      <c r="L448">
        <v>7.02</v>
      </c>
      <c r="M448">
        <v>19</v>
      </c>
      <c r="N448">
        <v>21.89</v>
      </c>
      <c r="O448">
        <v>16</v>
      </c>
    </row>
    <row r="449" spans="1:15" x14ac:dyDescent="0.35">
      <c r="A449" t="s">
        <v>894</v>
      </c>
      <c r="B449" t="s">
        <v>895</v>
      </c>
      <c r="C449" s="1">
        <v>12.23</v>
      </c>
      <c r="D449">
        <v>16.420000000000002</v>
      </c>
      <c r="E449">
        <v>8.11</v>
      </c>
      <c r="F449">
        <v>18.29</v>
      </c>
      <c r="G449">
        <v>24.44</v>
      </c>
      <c r="H449">
        <v>2.33</v>
      </c>
      <c r="I449">
        <v>5.05</v>
      </c>
      <c r="J449">
        <v>2.56</v>
      </c>
      <c r="K449">
        <v>4.25</v>
      </c>
      <c r="L449">
        <v>7.65</v>
      </c>
      <c r="M449">
        <v>19.91</v>
      </c>
      <c r="N449">
        <v>21.02</v>
      </c>
      <c r="O449">
        <v>14.98</v>
      </c>
    </row>
    <row r="450" spans="1:15" x14ac:dyDescent="0.35">
      <c r="A450" t="s">
        <v>896</v>
      </c>
      <c r="B450" t="s">
        <v>897</v>
      </c>
      <c r="C450" s="1">
        <v>12.16</v>
      </c>
      <c r="D450">
        <v>16.34</v>
      </c>
      <c r="E450">
        <v>8.0500000000000007</v>
      </c>
      <c r="F450">
        <v>18.2</v>
      </c>
      <c r="G450">
        <v>24.34</v>
      </c>
      <c r="H450">
        <v>2.29</v>
      </c>
      <c r="I450">
        <v>5.04</v>
      </c>
      <c r="J450">
        <v>2.56</v>
      </c>
      <c r="K450">
        <v>4.25</v>
      </c>
      <c r="L450">
        <v>7.56</v>
      </c>
      <c r="M450">
        <v>19</v>
      </c>
      <c r="N450">
        <v>21.44</v>
      </c>
      <c r="O450">
        <v>15.87</v>
      </c>
    </row>
    <row r="451" spans="1:15" x14ac:dyDescent="0.35">
      <c r="A451" t="s">
        <v>898</v>
      </c>
      <c r="B451" t="s">
        <v>899</v>
      </c>
      <c r="C451" s="1">
        <v>12.05</v>
      </c>
      <c r="D451">
        <v>16.28</v>
      </c>
      <c r="E451">
        <v>7.91</v>
      </c>
      <c r="F451">
        <v>18.079999999999998</v>
      </c>
      <c r="G451">
        <v>24.26</v>
      </c>
      <c r="H451">
        <v>2.2000000000000002</v>
      </c>
      <c r="I451">
        <v>5.03</v>
      </c>
      <c r="J451">
        <v>2.5499999999999998</v>
      </c>
      <c r="K451">
        <v>4.26</v>
      </c>
      <c r="L451">
        <v>7</v>
      </c>
      <c r="M451">
        <v>19</v>
      </c>
      <c r="N451">
        <v>22</v>
      </c>
      <c r="O451">
        <v>16</v>
      </c>
    </row>
    <row r="452" spans="1:15" x14ac:dyDescent="0.35">
      <c r="A452" t="s">
        <v>900</v>
      </c>
      <c r="B452" t="s">
        <v>901</v>
      </c>
      <c r="C452" s="1">
        <v>12.26</v>
      </c>
      <c r="D452">
        <v>16.420000000000002</v>
      </c>
      <c r="E452">
        <v>8.16</v>
      </c>
      <c r="F452">
        <v>18.309999999999999</v>
      </c>
      <c r="G452">
        <v>24.44</v>
      </c>
      <c r="H452">
        <v>2.37</v>
      </c>
      <c r="I452">
        <v>5.05</v>
      </c>
      <c r="J452">
        <v>2.56</v>
      </c>
      <c r="K452">
        <v>4.25</v>
      </c>
      <c r="L452">
        <v>8</v>
      </c>
      <c r="M452">
        <v>20.04</v>
      </c>
      <c r="N452">
        <v>21</v>
      </c>
      <c r="O452">
        <v>14.55</v>
      </c>
    </row>
    <row r="453" spans="1:15" x14ac:dyDescent="0.35">
      <c r="A453" t="s">
        <v>902</v>
      </c>
      <c r="B453" t="s">
        <v>903</v>
      </c>
      <c r="C453" s="1">
        <v>12.35</v>
      </c>
      <c r="D453">
        <v>16.510000000000002</v>
      </c>
      <c r="E453">
        <v>8.25</v>
      </c>
      <c r="F453">
        <v>18.420000000000002</v>
      </c>
      <c r="G453">
        <v>24.54</v>
      </c>
      <c r="H453">
        <v>2.44</v>
      </c>
      <c r="I453">
        <v>5.0599999999999996</v>
      </c>
      <c r="J453">
        <v>2.57</v>
      </c>
      <c r="K453">
        <v>4.2300000000000004</v>
      </c>
      <c r="L453">
        <v>8</v>
      </c>
      <c r="M453">
        <v>20.87</v>
      </c>
      <c r="N453">
        <v>20.81</v>
      </c>
      <c r="O453">
        <v>14.02</v>
      </c>
    </row>
    <row r="454" spans="1:15" x14ac:dyDescent="0.35">
      <c r="A454" t="s">
        <v>904</v>
      </c>
      <c r="B454" t="s">
        <v>905</v>
      </c>
      <c r="C454" s="1">
        <v>11.86</v>
      </c>
      <c r="D454">
        <v>16.22</v>
      </c>
      <c r="E454">
        <v>7.62</v>
      </c>
      <c r="F454">
        <v>17.86</v>
      </c>
      <c r="G454">
        <v>24.13</v>
      </c>
      <c r="H454">
        <v>2.04</v>
      </c>
      <c r="I454">
        <v>4.99</v>
      </c>
      <c r="J454">
        <v>2.54</v>
      </c>
      <c r="K454">
        <v>4.26</v>
      </c>
      <c r="L454">
        <v>6.8</v>
      </c>
      <c r="M454">
        <v>18.350000000000001</v>
      </c>
      <c r="N454">
        <v>22.01</v>
      </c>
      <c r="O454">
        <v>16</v>
      </c>
    </row>
    <row r="455" spans="1:15" x14ac:dyDescent="0.35">
      <c r="A455" t="s">
        <v>906</v>
      </c>
      <c r="B455" t="s">
        <v>907</v>
      </c>
      <c r="C455" s="1">
        <v>11.94</v>
      </c>
      <c r="D455">
        <v>16.23</v>
      </c>
      <c r="E455">
        <v>7.76</v>
      </c>
      <c r="F455">
        <v>17.95</v>
      </c>
      <c r="G455">
        <v>24.17</v>
      </c>
      <c r="H455">
        <v>2.11</v>
      </c>
      <c r="I455">
        <v>5.01</v>
      </c>
      <c r="J455">
        <v>2.54</v>
      </c>
      <c r="K455">
        <v>4.26</v>
      </c>
      <c r="L455">
        <v>7</v>
      </c>
      <c r="M455">
        <v>19</v>
      </c>
      <c r="N455">
        <v>22</v>
      </c>
      <c r="O455">
        <v>16</v>
      </c>
    </row>
    <row r="456" spans="1:15" x14ac:dyDescent="0.35">
      <c r="A456" t="s">
        <v>908</v>
      </c>
      <c r="B456" t="s">
        <v>909</v>
      </c>
      <c r="C456" s="1">
        <v>12.13</v>
      </c>
      <c r="D456">
        <v>16.329999999999998</v>
      </c>
      <c r="E456">
        <v>8.01</v>
      </c>
      <c r="F456">
        <v>18.170000000000002</v>
      </c>
      <c r="G456">
        <v>24.31</v>
      </c>
      <c r="H456">
        <v>2.2799999999999998</v>
      </c>
      <c r="I456">
        <v>5.03</v>
      </c>
      <c r="J456">
        <v>2.56</v>
      </c>
      <c r="K456">
        <v>4.25</v>
      </c>
      <c r="L456">
        <v>7.56</v>
      </c>
      <c r="M456">
        <v>19.03</v>
      </c>
      <c r="N456">
        <v>21.44</v>
      </c>
      <c r="O456">
        <v>15.98</v>
      </c>
    </row>
    <row r="457" spans="1:15" x14ac:dyDescent="0.35">
      <c r="A457" t="s">
        <v>910</v>
      </c>
      <c r="B457" t="s">
        <v>911</v>
      </c>
      <c r="C457" s="1">
        <v>12.31</v>
      </c>
      <c r="D457">
        <v>16.46</v>
      </c>
      <c r="E457">
        <v>8.2200000000000006</v>
      </c>
      <c r="F457">
        <v>18.37</v>
      </c>
      <c r="G457">
        <v>24.48</v>
      </c>
      <c r="H457">
        <v>2.4300000000000002</v>
      </c>
      <c r="I457">
        <v>5.05</v>
      </c>
      <c r="J457">
        <v>2.57</v>
      </c>
      <c r="K457">
        <v>4.25</v>
      </c>
      <c r="L457">
        <v>8</v>
      </c>
      <c r="M457">
        <v>20.75</v>
      </c>
      <c r="N457">
        <v>20.81</v>
      </c>
      <c r="O457">
        <v>14.17</v>
      </c>
    </row>
    <row r="458" spans="1:15" x14ac:dyDescent="0.35">
      <c r="A458" t="s">
        <v>912</v>
      </c>
      <c r="B458" t="s">
        <v>913</v>
      </c>
      <c r="C458" s="1">
        <v>12.07</v>
      </c>
      <c r="D458">
        <v>16.329999999999998</v>
      </c>
      <c r="E458">
        <v>7.91</v>
      </c>
      <c r="F458">
        <v>18.09</v>
      </c>
      <c r="G458">
        <v>24.29</v>
      </c>
      <c r="H458">
        <v>2.2200000000000002</v>
      </c>
      <c r="I458">
        <v>5.0199999999999996</v>
      </c>
      <c r="J458">
        <v>2.5499999999999998</v>
      </c>
      <c r="K458">
        <v>4.26</v>
      </c>
      <c r="L458">
        <v>7.06</v>
      </c>
      <c r="M458">
        <v>19.059999999999999</v>
      </c>
      <c r="N458">
        <v>21.94</v>
      </c>
      <c r="O458">
        <v>16</v>
      </c>
    </row>
    <row r="459" spans="1:15" x14ac:dyDescent="0.35">
      <c r="A459" t="s">
        <v>914</v>
      </c>
      <c r="B459" t="s">
        <v>915</v>
      </c>
      <c r="C459" s="1">
        <v>12.24</v>
      </c>
      <c r="D459">
        <v>16.420000000000002</v>
      </c>
      <c r="E459">
        <v>8.14</v>
      </c>
      <c r="F459">
        <v>18.29</v>
      </c>
      <c r="G459">
        <v>24.42</v>
      </c>
      <c r="H459">
        <v>2.38</v>
      </c>
      <c r="I459">
        <v>5.04</v>
      </c>
      <c r="J459">
        <v>2.56</v>
      </c>
      <c r="K459">
        <v>4.25</v>
      </c>
      <c r="L459">
        <v>7.97</v>
      </c>
      <c r="M459">
        <v>19.87</v>
      </c>
      <c r="N459">
        <v>21.03</v>
      </c>
      <c r="O459">
        <v>15.2</v>
      </c>
    </row>
    <row r="460" spans="1:15" x14ac:dyDescent="0.35">
      <c r="A460" t="s">
        <v>916</v>
      </c>
      <c r="B460" t="s">
        <v>917</v>
      </c>
      <c r="C460" s="1">
        <v>12.03</v>
      </c>
      <c r="D460">
        <v>16.3</v>
      </c>
      <c r="E460">
        <v>7.85</v>
      </c>
      <c r="F460">
        <v>18.02</v>
      </c>
      <c r="G460">
        <v>24.26</v>
      </c>
      <c r="H460">
        <v>2.2000000000000002</v>
      </c>
      <c r="I460">
        <v>4.99</v>
      </c>
      <c r="J460">
        <v>2.5499999999999998</v>
      </c>
      <c r="K460">
        <v>4.25</v>
      </c>
      <c r="L460">
        <v>6.86</v>
      </c>
      <c r="M460">
        <v>18.93</v>
      </c>
      <c r="N460">
        <v>21.89</v>
      </c>
      <c r="O460">
        <v>15.98</v>
      </c>
    </row>
    <row r="461" spans="1:15" x14ac:dyDescent="0.35">
      <c r="A461" t="s">
        <v>918</v>
      </c>
      <c r="B461" t="s">
        <v>919</v>
      </c>
      <c r="C461" s="1">
        <v>12.22</v>
      </c>
      <c r="D461">
        <v>16.43</v>
      </c>
      <c r="E461">
        <v>8.08</v>
      </c>
      <c r="F461">
        <v>18.25</v>
      </c>
      <c r="G461">
        <v>24.42</v>
      </c>
      <c r="H461">
        <v>2.35</v>
      </c>
      <c r="I461">
        <v>5.03</v>
      </c>
      <c r="J461">
        <v>2.56</v>
      </c>
      <c r="K461">
        <v>4.24</v>
      </c>
      <c r="L461">
        <v>7.91</v>
      </c>
      <c r="M461">
        <v>19.899999999999999</v>
      </c>
      <c r="N461">
        <v>21.09</v>
      </c>
      <c r="O461">
        <v>15.47</v>
      </c>
    </row>
    <row r="462" spans="1:15" x14ac:dyDescent="0.35">
      <c r="A462" t="s">
        <v>920</v>
      </c>
      <c r="B462" t="s">
        <v>921</v>
      </c>
      <c r="C462" s="1">
        <v>12.36</v>
      </c>
      <c r="D462">
        <v>16.53</v>
      </c>
      <c r="E462">
        <v>8.26</v>
      </c>
      <c r="F462">
        <v>18.41</v>
      </c>
      <c r="G462">
        <v>24.54</v>
      </c>
      <c r="H462">
        <v>2.4700000000000002</v>
      </c>
      <c r="I462">
        <v>5.04</v>
      </c>
      <c r="J462">
        <v>2.57</v>
      </c>
      <c r="K462">
        <v>4.24</v>
      </c>
      <c r="L462">
        <v>8</v>
      </c>
      <c r="M462">
        <v>20.81</v>
      </c>
      <c r="N462">
        <v>20.440000000000001</v>
      </c>
      <c r="O462">
        <v>14</v>
      </c>
    </row>
    <row r="463" spans="1:15" x14ac:dyDescent="0.35">
      <c r="A463" t="s">
        <v>922</v>
      </c>
      <c r="B463" t="s">
        <v>923</v>
      </c>
      <c r="C463" s="1">
        <v>12.34</v>
      </c>
      <c r="D463">
        <v>16.510000000000002</v>
      </c>
      <c r="E463">
        <v>8.23</v>
      </c>
      <c r="F463">
        <v>18.38</v>
      </c>
      <c r="G463">
        <v>24.52</v>
      </c>
      <c r="H463">
        <v>2.46</v>
      </c>
      <c r="I463">
        <v>5.04</v>
      </c>
      <c r="J463">
        <v>2.58</v>
      </c>
      <c r="K463">
        <v>4.2300000000000004</v>
      </c>
      <c r="L463">
        <v>8</v>
      </c>
      <c r="M463">
        <v>20.420000000000002</v>
      </c>
      <c r="N463">
        <v>20.03</v>
      </c>
      <c r="O463">
        <v>14</v>
      </c>
    </row>
    <row r="464" spans="1:15" x14ac:dyDescent="0.35">
      <c r="A464" t="s">
        <v>924</v>
      </c>
      <c r="B464" t="s">
        <v>925</v>
      </c>
      <c r="C464" s="1">
        <v>12.43</v>
      </c>
      <c r="D464">
        <v>16.59</v>
      </c>
      <c r="E464">
        <v>8.32</v>
      </c>
      <c r="F464">
        <v>18.47</v>
      </c>
      <c r="G464">
        <v>24.59</v>
      </c>
      <c r="H464">
        <v>2.5299999999999998</v>
      </c>
      <c r="I464">
        <v>5.04</v>
      </c>
      <c r="J464">
        <v>2.59</v>
      </c>
      <c r="K464">
        <v>4.22</v>
      </c>
      <c r="L464">
        <v>7.93</v>
      </c>
      <c r="M464">
        <v>21.56</v>
      </c>
      <c r="N464">
        <v>19.829999999999998</v>
      </c>
      <c r="O464">
        <v>13.88</v>
      </c>
    </row>
    <row r="465" spans="1:15" x14ac:dyDescent="0.35">
      <c r="A465" t="s">
        <v>926</v>
      </c>
      <c r="B465" t="s">
        <v>927</v>
      </c>
      <c r="C465" s="1">
        <v>12.29</v>
      </c>
      <c r="D465">
        <v>16.510000000000002</v>
      </c>
      <c r="E465">
        <v>8.1300000000000008</v>
      </c>
      <c r="F465">
        <v>18.309999999999999</v>
      </c>
      <c r="G465">
        <v>24.49</v>
      </c>
      <c r="H465">
        <v>2.4</v>
      </c>
      <c r="I465">
        <v>5.01</v>
      </c>
      <c r="J465">
        <v>2.58</v>
      </c>
      <c r="K465">
        <v>4.22</v>
      </c>
      <c r="L465">
        <v>7.37</v>
      </c>
      <c r="M465">
        <v>18.52</v>
      </c>
      <c r="N465">
        <v>19.02</v>
      </c>
      <c r="O465">
        <v>13.45</v>
      </c>
    </row>
    <row r="466" spans="1:15" x14ac:dyDescent="0.35">
      <c r="A466" t="s">
        <v>928</v>
      </c>
      <c r="B466" t="s">
        <v>929</v>
      </c>
      <c r="C466" s="1">
        <v>12.33</v>
      </c>
      <c r="D466">
        <v>16.54</v>
      </c>
      <c r="E466">
        <v>8.18</v>
      </c>
      <c r="F466">
        <v>18.350000000000001</v>
      </c>
      <c r="G466">
        <v>24.52</v>
      </c>
      <c r="H466">
        <v>2.44</v>
      </c>
      <c r="I466">
        <v>5.0199999999999996</v>
      </c>
      <c r="J466">
        <v>2.58</v>
      </c>
      <c r="K466">
        <v>4.22</v>
      </c>
      <c r="L466">
        <v>8</v>
      </c>
      <c r="M466">
        <v>20.53</v>
      </c>
      <c r="N466">
        <v>20</v>
      </c>
      <c r="O466">
        <v>14</v>
      </c>
    </row>
    <row r="467" spans="1:15" x14ac:dyDescent="0.35">
      <c r="A467" t="s">
        <v>930</v>
      </c>
      <c r="B467" t="s">
        <v>931</v>
      </c>
      <c r="C467" s="1">
        <v>11.86</v>
      </c>
      <c r="D467">
        <v>15.92</v>
      </c>
      <c r="E467">
        <v>7.77</v>
      </c>
      <c r="F467">
        <v>17.809999999999999</v>
      </c>
      <c r="G467">
        <v>24.09</v>
      </c>
      <c r="H467">
        <v>1.98</v>
      </c>
      <c r="I467">
        <v>5</v>
      </c>
      <c r="J467">
        <v>2.61</v>
      </c>
      <c r="K467">
        <v>4.08</v>
      </c>
      <c r="L467">
        <v>5.91</v>
      </c>
      <c r="M467">
        <v>16.82</v>
      </c>
      <c r="N467">
        <v>23</v>
      </c>
      <c r="O467">
        <v>15</v>
      </c>
    </row>
    <row r="468" spans="1:15" x14ac:dyDescent="0.35">
      <c r="A468" t="s">
        <v>932</v>
      </c>
      <c r="B468" t="s">
        <v>933</v>
      </c>
      <c r="C468" s="1">
        <v>11.96</v>
      </c>
      <c r="D468">
        <v>15.99</v>
      </c>
      <c r="E468">
        <v>7.88</v>
      </c>
      <c r="F468">
        <v>17.920000000000002</v>
      </c>
      <c r="G468">
        <v>24.17</v>
      </c>
      <c r="H468">
        <v>2.06</v>
      </c>
      <c r="I468">
        <v>5.01</v>
      </c>
      <c r="J468">
        <v>2.62</v>
      </c>
      <c r="K468">
        <v>4.09</v>
      </c>
      <c r="L468">
        <v>5.99</v>
      </c>
      <c r="M468">
        <v>17</v>
      </c>
      <c r="N468">
        <v>22.35</v>
      </c>
      <c r="O468">
        <v>15</v>
      </c>
    </row>
    <row r="469" spans="1:15" x14ac:dyDescent="0.35">
      <c r="A469" t="s">
        <v>934</v>
      </c>
      <c r="B469" t="s">
        <v>935</v>
      </c>
      <c r="C469" s="1">
        <v>11.82</v>
      </c>
      <c r="D469">
        <v>16.04</v>
      </c>
      <c r="E469">
        <v>7.57</v>
      </c>
      <c r="F469">
        <v>17.77</v>
      </c>
      <c r="G469">
        <v>24.25</v>
      </c>
      <c r="H469">
        <v>1.83</v>
      </c>
      <c r="I469">
        <v>5</v>
      </c>
      <c r="J469">
        <v>2.59</v>
      </c>
      <c r="K469">
        <v>4.07</v>
      </c>
      <c r="L469">
        <v>6</v>
      </c>
      <c r="M469">
        <v>17.3</v>
      </c>
      <c r="N469">
        <v>23.75</v>
      </c>
      <c r="O469">
        <v>15</v>
      </c>
    </row>
    <row r="470" spans="1:15" x14ac:dyDescent="0.35">
      <c r="A470" t="s">
        <v>936</v>
      </c>
      <c r="B470" t="s">
        <v>937</v>
      </c>
      <c r="C470" s="1">
        <v>12.06</v>
      </c>
      <c r="D470">
        <v>16.16</v>
      </c>
      <c r="E470">
        <v>7.92</v>
      </c>
      <c r="F470">
        <v>18.059999999999999</v>
      </c>
      <c r="G470">
        <v>24.38</v>
      </c>
      <c r="H470">
        <v>2.06</v>
      </c>
      <c r="I470">
        <v>5.05</v>
      </c>
      <c r="J470">
        <v>2.64</v>
      </c>
      <c r="K470">
        <v>4.1100000000000003</v>
      </c>
      <c r="L470">
        <v>6.65</v>
      </c>
      <c r="M470">
        <v>18.11</v>
      </c>
      <c r="N470">
        <v>24.4</v>
      </c>
      <c r="O470">
        <v>15</v>
      </c>
    </row>
    <row r="471" spans="1:15" x14ac:dyDescent="0.35">
      <c r="A471" t="s">
        <v>938</v>
      </c>
      <c r="B471" t="s">
        <v>939</v>
      </c>
      <c r="C471" s="1">
        <v>11.96</v>
      </c>
      <c r="D471">
        <v>16.149999999999999</v>
      </c>
      <c r="E471">
        <v>7.75</v>
      </c>
      <c r="F471">
        <v>17.96</v>
      </c>
      <c r="G471">
        <v>24.38</v>
      </c>
      <c r="H471">
        <v>1.93</v>
      </c>
      <c r="I471">
        <v>5.04</v>
      </c>
      <c r="J471">
        <v>2.64</v>
      </c>
      <c r="K471">
        <v>4.0999999999999996</v>
      </c>
      <c r="L471">
        <v>6.53</v>
      </c>
      <c r="M471">
        <v>18.149999999999999</v>
      </c>
      <c r="N471">
        <v>24.65</v>
      </c>
      <c r="O471">
        <v>15</v>
      </c>
    </row>
    <row r="472" spans="1:15" x14ac:dyDescent="0.35">
      <c r="A472" t="s">
        <v>940</v>
      </c>
      <c r="B472" t="s">
        <v>941</v>
      </c>
      <c r="C472" s="1">
        <v>12.11</v>
      </c>
      <c r="D472">
        <v>16.32</v>
      </c>
      <c r="E472">
        <v>7.89</v>
      </c>
      <c r="F472">
        <v>18.170000000000002</v>
      </c>
      <c r="G472">
        <v>24.58</v>
      </c>
      <c r="H472">
        <v>1.98</v>
      </c>
      <c r="I472">
        <v>5.09</v>
      </c>
      <c r="J472">
        <v>2.67</v>
      </c>
      <c r="K472">
        <v>4.1399999999999997</v>
      </c>
      <c r="L472">
        <v>8.1</v>
      </c>
      <c r="M472">
        <v>19.010000000000002</v>
      </c>
      <c r="N472">
        <v>25</v>
      </c>
      <c r="O472">
        <v>15</v>
      </c>
    </row>
    <row r="473" spans="1:15" x14ac:dyDescent="0.35">
      <c r="A473" t="s">
        <v>942</v>
      </c>
      <c r="B473" t="s">
        <v>943</v>
      </c>
      <c r="C473" s="1">
        <v>12.04</v>
      </c>
      <c r="D473">
        <v>16.260000000000002</v>
      </c>
      <c r="E473">
        <v>7.79</v>
      </c>
      <c r="F473">
        <v>18.07</v>
      </c>
      <c r="G473">
        <v>24.52</v>
      </c>
      <c r="H473">
        <v>1.93</v>
      </c>
      <c r="I473">
        <v>5.07</v>
      </c>
      <c r="J473">
        <v>2.65</v>
      </c>
      <c r="K473">
        <v>4.12</v>
      </c>
      <c r="L473">
        <v>7.1</v>
      </c>
      <c r="M473">
        <v>18.98</v>
      </c>
      <c r="N473">
        <v>24.96</v>
      </c>
      <c r="O473">
        <v>15</v>
      </c>
    </row>
    <row r="474" spans="1:15" x14ac:dyDescent="0.35">
      <c r="A474" t="s">
        <v>944</v>
      </c>
      <c r="B474" t="s">
        <v>945</v>
      </c>
      <c r="C474" s="1">
        <v>12.09</v>
      </c>
      <c r="D474">
        <v>16.36</v>
      </c>
      <c r="E474">
        <v>7.8</v>
      </c>
      <c r="F474">
        <v>18.170000000000002</v>
      </c>
      <c r="G474">
        <v>24.66</v>
      </c>
      <c r="H474">
        <v>1.89</v>
      </c>
      <c r="I474">
        <v>5.1100000000000003</v>
      </c>
      <c r="J474">
        <v>2.67</v>
      </c>
      <c r="K474">
        <v>4.1399999999999997</v>
      </c>
      <c r="L474">
        <v>8.58</v>
      </c>
      <c r="M474">
        <v>19.510000000000002</v>
      </c>
      <c r="N474">
        <v>25</v>
      </c>
      <c r="O474">
        <v>15</v>
      </c>
    </row>
    <row r="475" spans="1:15" x14ac:dyDescent="0.35">
      <c r="A475" t="s">
        <v>946</v>
      </c>
      <c r="B475" t="s">
        <v>947</v>
      </c>
      <c r="C475" s="1">
        <v>12.08</v>
      </c>
      <c r="D475">
        <v>16.43</v>
      </c>
      <c r="E475">
        <v>7.72</v>
      </c>
      <c r="F475">
        <v>18.170000000000002</v>
      </c>
      <c r="G475">
        <v>24.76</v>
      </c>
      <c r="H475">
        <v>1.83</v>
      </c>
      <c r="I475">
        <v>5.12</v>
      </c>
      <c r="J475">
        <v>2.67</v>
      </c>
      <c r="K475">
        <v>4.1399999999999997</v>
      </c>
      <c r="L475">
        <v>8.9700000000000006</v>
      </c>
      <c r="M475">
        <v>19.95</v>
      </c>
      <c r="N475">
        <v>25</v>
      </c>
      <c r="O475">
        <v>15.78</v>
      </c>
    </row>
    <row r="476" spans="1:15" x14ac:dyDescent="0.35">
      <c r="A476" t="s">
        <v>948</v>
      </c>
      <c r="B476" t="s">
        <v>949</v>
      </c>
      <c r="C476" s="1">
        <v>12.1</v>
      </c>
      <c r="D476">
        <v>16.420000000000002</v>
      </c>
      <c r="E476">
        <v>7.77</v>
      </c>
      <c r="F476">
        <v>18.2</v>
      </c>
      <c r="G476">
        <v>24.76</v>
      </c>
      <c r="H476">
        <v>1.85</v>
      </c>
      <c r="I476">
        <v>5.13</v>
      </c>
      <c r="J476">
        <v>2.68</v>
      </c>
      <c r="K476">
        <v>4.1500000000000004</v>
      </c>
      <c r="L476">
        <v>8.99</v>
      </c>
      <c r="M476">
        <v>19.989999999999998</v>
      </c>
      <c r="N476">
        <v>25</v>
      </c>
      <c r="O476">
        <v>15.91</v>
      </c>
    </row>
    <row r="477" spans="1:15" x14ac:dyDescent="0.35">
      <c r="A477" t="s">
        <v>950</v>
      </c>
      <c r="B477" t="s">
        <v>951</v>
      </c>
      <c r="C477" s="1">
        <v>11.98</v>
      </c>
      <c r="D477">
        <v>16.329999999999998</v>
      </c>
      <c r="E477">
        <v>7.63</v>
      </c>
      <c r="F477">
        <v>18.03</v>
      </c>
      <c r="G477">
        <v>24.63</v>
      </c>
      <c r="H477">
        <v>1.79</v>
      </c>
      <c r="I477">
        <v>5.09</v>
      </c>
      <c r="J477">
        <v>2.65</v>
      </c>
      <c r="K477">
        <v>4.12</v>
      </c>
      <c r="L477">
        <v>8.1199999999999992</v>
      </c>
      <c r="M477">
        <v>19.010000000000002</v>
      </c>
      <c r="N477">
        <v>25</v>
      </c>
      <c r="O477">
        <v>15</v>
      </c>
    </row>
    <row r="478" spans="1:15" x14ac:dyDescent="0.35">
      <c r="A478" t="s">
        <v>952</v>
      </c>
      <c r="B478" t="s">
        <v>953</v>
      </c>
      <c r="C478" s="1">
        <v>11.96</v>
      </c>
      <c r="D478">
        <v>16.3</v>
      </c>
      <c r="E478">
        <v>7.62</v>
      </c>
      <c r="F478">
        <v>18</v>
      </c>
      <c r="G478">
        <v>24.61</v>
      </c>
      <c r="H478">
        <v>1.79</v>
      </c>
      <c r="I478">
        <v>5.08</v>
      </c>
      <c r="J478">
        <v>2.65</v>
      </c>
      <c r="K478">
        <v>4.12</v>
      </c>
      <c r="L478">
        <v>7.72</v>
      </c>
      <c r="M478">
        <v>19.010000000000002</v>
      </c>
      <c r="N478">
        <v>25</v>
      </c>
      <c r="O478">
        <v>15</v>
      </c>
    </row>
    <row r="479" spans="1:15" x14ac:dyDescent="0.35">
      <c r="A479" t="s">
        <v>954</v>
      </c>
      <c r="B479" t="s">
        <v>955</v>
      </c>
      <c r="C479" s="1">
        <v>12.13</v>
      </c>
      <c r="D479">
        <v>16.48</v>
      </c>
      <c r="E479">
        <v>7.78</v>
      </c>
      <c r="F479">
        <v>18.239999999999998</v>
      </c>
      <c r="G479">
        <v>24.84</v>
      </c>
      <c r="H479">
        <v>1.86</v>
      </c>
      <c r="I479">
        <v>5.14</v>
      </c>
      <c r="J479">
        <v>2.68</v>
      </c>
      <c r="K479">
        <v>4.1500000000000004</v>
      </c>
      <c r="L479">
        <v>9</v>
      </c>
      <c r="M479">
        <v>19.920000000000002</v>
      </c>
      <c r="N479">
        <v>25</v>
      </c>
      <c r="O479">
        <v>15</v>
      </c>
    </row>
    <row r="480" spans="1:15" x14ac:dyDescent="0.35">
      <c r="A480" t="s">
        <v>956</v>
      </c>
      <c r="B480" t="s">
        <v>957</v>
      </c>
      <c r="C480" s="1">
        <v>12.05</v>
      </c>
      <c r="D480">
        <v>16.36</v>
      </c>
      <c r="E480">
        <v>7.74</v>
      </c>
      <c r="F480">
        <v>18.100000000000001</v>
      </c>
      <c r="G480">
        <v>24.69</v>
      </c>
      <c r="H480">
        <v>1.87</v>
      </c>
      <c r="I480">
        <v>5.09</v>
      </c>
      <c r="J480">
        <v>2.67</v>
      </c>
      <c r="K480">
        <v>4.13</v>
      </c>
      <c r="L480">
        <v>7.77</v>
      </c>
      <c r="M480">
        <v>19</v>
      </c>
      <c r="N480">
        <v>24.55</v>
      </c>
      <c r="O480">
        <v>15</v>
      </c>
    </row>
    <row r="481" spans="1:15" x14ac:dyDescent="0.35">
      <c r="A481" t="s">
        <v>958</v>
      </c>
      <c r="B481" t="s">
        <v>959</v>
      </c>
      <c r="C481" s="1">
        <v>12.05</v>
      </c>
      <c r="D481">
        <v>16.37</v>
      </c>
      <c r="E481">
        <v>7.74</v>
      </c>
      <c r="F481">
        <v>18.09</v>
      </c>
      <c r="G481">
        <v>24.68</v>
      </c>
      <c r="H481">
        <v>1.89</v>
      </c>
      <c r="I481">
        <v>5.08</v>
      </c>
      <c r="J481">
        <v>2.66</v>
      </c>
      <c r="K481">
        <v>4.12</v>
      </c>
      <c r="L481">
        <v>7.68</v>
      </c>
      <c r="M481">
        <v>18.920000000000002</v>
      </c>
      <c r="N481">
        <v>23.76</v>
      </c>
      <c r="O481">
        <v>15</v>
      </c>
    </row>
    <row r="482" spans="1:15" x14ac:dyDescent="0.35">
      <c r="A482" t="s">
        <v>960</v>
      </c>
      <c r="B482" t="s">
        <v>961</v>
      </c>
      <c r="C482" s="1">
        <v>12.08</v>
      </c>
      <c r="D482">
        <v>16.37</v>
      </c>
      <c r="E482">
        <v>7.8</v>
      </c>
      <c r="F482">
        <v>18.16</v>
      </c>
      <c r="G482">
        <v>24.71</v>
      </c>
      <c r="H482">
        <v>1.89</v>
      </c>
      <c r="I482">
        <v>5.1100000000000003</v>
      </c>
      <c r="J482">
        <v>2.68</v>
      </c>
      <c r="K482">
        <v>4.1399999999999997</v>
      </c>
      <c r="L482">
        <v>7.81</v>
      </c>
      <c r="M482">
        <v>19</v>
      </c>
      <c r="N482">
        <v>24.39</v>
      </c>
      <c r="O482">
        <v>15</v>
      </c>
    </row>
    <row r="483" spans="1:15" x14ac:dyDescent="0.35">
      <c r="A483" t="s">
        <v>962</v>
      </c>
      <c r="B483" t="s">
        <v>963</v>
      </c>
      <c r="C483" s="1">
        <v>12.21</v>
      </c>
      <c r="D483">
        <v>16.52</v>
      </c>
      <c r="E483">
        <v>7.9</v>
      </c>
      <c r="F483">
        <v>18.34</v>
      </c>
      <c r="G483">
        <v>24.9</v>
      </c>
      <c r="H483">
        <v>1.94</v>
      </c>
      <c r="I483">
        <v>5.15</v>
      </c>
      <c r="J483">
        <v>2.7</v>
      </c>
      <c r="K483">
        <v>4.17</v>
      </c>
      <c r="L483">
        <v>9</v>
      </c>
      <c r="M483">
        <v>19.7</v>
      </c>
      <c r="N483">
        <v>24.94</v>
      </c>
      <c r="O483">
        <v>15.01</v>
      </c>
    </row>
    <row r="484" spans="1:15" x14ac:dyDescent="0.35">
      <c r="A484" t="s">
        <v>964</v>
      </c>
      <c r="B484" t="s">
        <v>965</v>
      </c>
      <c r="C484" s="1">
        <v>12.11</v>
      </c>
      <c r="D484">
        <v>16.39</v>
      </c>
      <c r="E484">
        <v>7.83</v>
      </c>
      <c r="F484">
        <v>18.21</v>
      </c>
      <c r="G484">
        <v>24.76</v>
      </c>
      <c r="H484">
        <v>1.89</v>
      </c>
      <c r="I484">
        <v>5.13</v>
      </c>
      <c r="J484">
        <v>2.69</v>
      </c>
      <c r="K484">
        <v>4.16</v>
      </c>
      <c r="L484">
        <v>8.39</v>
      </c>
      <c r="M484">
        <v>19.21</v>
      </c>
      <c r="N484">
        <v>24.79</v>
      </c>
      <c r="O484">
        <v>15</v>
      </c>
    </row>
    <row r="485" spans="1:15" x14ac:dyDescent="0.35">
      <c r="A485" t="s">
        <v>966</v>
      </c>
      <c r="B485" t="s">
        <v>967</v>
      </c>
      <c r="C485" s="1">
        <v>12.26</v>
      </c>
      <c r="D485">
        <v>16.57</v>
      </c>
      <c r="E485">
        <v>7.95</v>
      </c>
      <c r="F485">
        <v>18.399999999999999</v>
      </c>
      <c r="G485">
        <v>24.97</v>
      </c>
      <c r="H485">
        <v>1.96</v>
      </c>
      <c r="I485">
        <v>5.16</v>
      </c>
      <c r="J485">
        <v>2.72</v>
      </c>
      <c r="K485">
        <v>4.1900000000000004</v>
      </c>
      <c r="L485">
        <v>9</v>
      </c>
      <c r="M485">
        <v>19.989999999999998</v>
      </c>
      <c r="N485">
        <v>24.98</v>
      </c>
      <c r="O485">
        <v>14.98</v>
      </c>
    </row>
    <row r="486" spans="1:15" x14ac:dyDescent="0.35">
      <c r="A486" t="s">
        <v>968</v>
      </c>
      <c r="B486" t="s">
        <v>969</v>
      </c>
      <c r="C486" s="1">
        <v>12.26</v>
      </c>
      <c r="D486">
        <v>16.54</v>
      </c>
      <c r="E486">
        <v>7.98</v>
      </c>
      <c r="F486">
        <v>18.39</v>
      </c>
      <c r="G486">
        <v>24.94</v>
      </c>
      <c r="H486">
        <v>1.98</v>
      </c>
      <c r="I486">
        <v>5.16</v>
      </c>
      <c r="J486">
        <v>2.72</v>
      </c>
      <c r="K486">
        <v>4.18</v>
      </c>
      <c r="L486">
        <v>9</v>
      </c>
      <c r="M486">
        <v>19.760000000000002</v>
      </c>
      <c r="N486">
        <v>24.76</v>
      </c>
      <c r="O486">
        <v>15</v>
      </c>
    </row>
    <row r="487" spans="1:15" x14ac:dyDescent="0.35">
      <c r="A487" t="s">
        <v>970</v>
      </c>
      <c r="B487" t="s">
        <v>971</v>
      </c>
      <c r="C487" s="1">
        <v>12.19</v>
      </c>
      <c r="D487">
        <v>16.45</v>
      </c>
      <c r="E487">
        <v>7.94</v>
      </c>
      <c r="F487">
        <v>18.27</v>
      </c>
      <c r="G487">
        <v>24.82</v>
      </c>
      <c r="H487">
        <v>1.99</v>
      </c>
      <c r="I487">
        <v>5.12</v>
      </c>
      <c r="J487">
        <v>2.68</v>
      </c>
      <c r="K487">
        <v>4.13</v>
      </c>
      <c r="L487">
        <v>7.9</v>
      </c>
      <c r="M487">
        <v>18.989999999999998</v>
      </c>
      <c r="N487">
        <v>21.12</v>
      </c>
      <c r="O487">
        <v>15</v>
      </c>
    </row>
    <row r="488" spans="1:15" x14ac:dyDescent="0.35">
      <c r="A488" t="s">
        <v>972</v>
      </c>
      <c r="B488" t="s">
        <v>973</v>
      </c>
      <c r="C488" s="1">
        <v>12.28</v>
      </c>
      <c r="D488">
        <v>16.55</v>
      </c>
      <c r="E488">
        <v>8.01</v>
      </c>
      <c r="F488">
        <v>18.399999999999999</v>
      </c>
      <c r="G488">
        <v>24.95</v>
      </c>
      <c r="H488">
        <v>2.0099999999999998</v>
      </c>
      <c r="I488">
        <v>5.15</v>
      </c>
      <c r="J488">
        <v>2.73</v>
      </c>
      <c r="K488">
        <v>4.2</v>
      </c>
      <c r="L488">
        <v>9</v>
      </c>
      <c r="M488">
        <v>19.989999999999998</v>
      </c>
      <c r="N488">
        <v>24.39</v>
      </c>
      <c r="O488">
        <v>14.54</v>
      </c>
    </row>
    <row r="489" spans="1:15" x14ac:dyDescent="0.35">
      <c r="A489" t="s">
        <v>974</v>
      </c>
      <c r="B489" t="s">
        <v>975</v>
      </c>
      <c r="C489" s="1">
        <v>12.22</v>
      </c>
      <c r="D489">
        <v>16.440000000000001</v>
      </c>
      <c r="E489">
        <v>7.99</v>
      </c>
      <c r="F489">
        <v>18.34</v>
      </c>
      <c r="G489">
        <v>24.83</v>
      </c>
      <c r="H489">
        <v>1.99</v>
      </c>
      <c r="I489">
        <v>5.15</v>
      </c>
      <c r="J489">
        <v>2.71</v>
      </c>
      <c r="K489">
        <v>4.17</v>
      </c>
      <c r="L489">
        <v>8.83</v>
      </c>
      <c r="M489">
        <v>19</v>
      </c>
      <c r="N489">
        <v>23.08</v>
      </c>
      <c r="O489">
        <v>15</v>
      </c>
    </row>
    <row r="490" spans="1:15" x14ac:dyDescent="0.35">
      <c r="A490" t="s">
        <v>976</v>
      </c>
      <c r="B490" t="s">
        <v>977</v>
      </c>
      <c r="C490" s="1">
        <v>12.23</v>
      </c>
      <c r="D490">
        <v>16.45</v>
      </c>
      <c r="E490">
        <v>8.0299999999999994</v>
      </c>
      <c r="F490">
        <v>18.350000000000001</v>
      </c>
      <c r="G490">
        <v>24.85</v>
      </c>
      <c r="H490">
        <v>2.0099999999999998</v>
      </c>
      <c r="I490">
        <v>5.15</v>
      </c>
      <c r="J490">
        <v>2.7</v>
      </c>
      <c r="K490">
        <v>4.16</v>
      </c>
      <c r="L490">
        <v>8.02</v>
      </c>
      <c r="M490">
        <v>19</v>
      </c>
      <c r="N490">
        <v>21.34</v>
      </c>
      <c r="O490">
        <v>15</v>
      </c>
    </row>
    <row r="491" spans="1:15" x14ac:dyDescent="0.35">
      <c r="A491" t="s">
        <v>978</v>
      </c>
      <c r="B491" t="s">
        <v>979</v>
      </c>
      <c r="C491" s="1">
        <v>12.29</v>
      </c>
      <c r="D491">
        <v>16.54</v>
      </c>
      <c r="E491">
        <v>8.0500000000000007</v>
      </c>
      <c r="F491">
        <v>18.43</v>
      </c>
      <c r="G491">
        <v>24.95</v>
      </c>
      <c r="H491">
        <v>2.0299999999999998</v>
      </c>
      <c r="I491">
        <v>5.16</v>
      </c>
      <c r="J491">
        <v>2.73</v>
      </c>
      <c r="K491">
        <v>4.1900000000000004</v>
      </c>
      <c r="L491">
        <v>9</v>
      </c>
      <c r="M491">
        <v>19.48</v>
      </c>
      <c r="N491">
        <v>23.62</v>
      </c>
      <c r="O491">
        <v>14.79</v>
      </c>
    </row>
    <row r="492" spans="1:15" x14ac:dyDescent="0.35">
      <c r="A492" t="s">
        <v>980</v>
      </c>
      <c r="B492" t="s">
        <v>981</v>
      </c>
      <c r="C492" s="1">
        <v>12.33</v>
      </c>
      <c r="D492">
        <v>16.52</v>
      </c>
      <c r="E492">
        <v>8.16</v>
      </c>
      <c r="F492">
        <v>18.489999999999998</v>
      </c>
      <c r="G492">
        <v>24.96</v>
      </c>
      <c r="H492">
        <v>2.08</v>
      </c>
      <c r="I492">
        <v>5.17</v>
      </c>
      <c r="J492">
        <v>2.72</v>
      </c>
      <c r="K492">
        <v>4.18</v>
      </c>
      <c r="L492">
        <v>8.9700000000000006</v>
      </c>
      <c r="M492">
        <v>19.04</v>
      </c>
      <c r="N492">
        <v>21.55</v>
      </c>
      <c r="O492">
        <v>14.55</v>
      </c>
    </row>
    <row r="493" spans="1:15" x14ac:dyDescent="0.35">
      <c r="A493" t="s">
        <v>982</v>
      </c>
      <c r="B493" t="s">
        <v>983</v>
      </c>
      <c r="C493" s="1">
        <v>12.42</v>
      </c>
      <c r="D493">
        <v>16.57</v>
      </c>
      <c r="E493">
        <v>8.2899999999999991</v>
      </c>
      <c r="F493">
        <v>18.62</v>
      </c>
      <c r="G493">
        <v>25.05</v>
      </c>
      <c r="H493">
        <v>2.12</v>
      </c>
      <c r="I493">
        <v>5.21</v>
      </c>
      <c r="J493">
        <v>2.71</v>
      </c>
      <c r="K493">
        <v>4.17</v>
      </c>
      <c r="L493">
        <v>9</v>
      </c>
      <c r="M493">
        <v>19.21</v>
      </c>
      <c r="N493">
        <v>19.600000000000001</v>
      </c>
      <c r="O493">
        <v>14.69</v>
      </c>
    </row>
    <row r="494" spans="1:15" x14ac:dyDescent="0.35">
      <c r="A494" t="s">
        <v>984</v>
      </c>
      <c r="B494" t="s">
        <v>985</v>
      </c>
      <c r="C494" s="1">
        <v>12.38</v>
      </c>
      <c r="D494">
        <v>16.559999999999999</v>
      </c>
      <c r="E494">
        <v>8.2100000000000009</v>
      </c>
      <c r="F494">
        <v>18.55</v>
      </c>
      <c r="G494">
        <v>25.03</v>
      </c>
      <c r="H494">
        <v>2.09</v>
      </c>
      <c r="I494">
        <v>5.19</v>
      </c>
      <c r="J494">
        <v>2.7</v>
      </c>
      <c r="K494">
        <v>4.1500000000000004</v>
      </c>
      <c r="L494">
        <v>8.66</v>
      </c>
      <c r="M494">
        <v>19</v>
      </c>
      <c r="N494">
        <v>19.7</v>
      </c>
      <c r="O494">
        <v>15</v>
      </c>
    </row>
    <row r="495" spans="1:15" x14ac:dyDescent="0.35">
      <c r="A495" t="s">
        <v>986</v>
      </c>
      <c r="B495" t="s">
        <v>987</v>
      </c>
      <c r="C495" s="1">
        <v>12.44</v>
      </c>
      <c r="D495">
        <v>16.579999999999998</v>
      </c>
      <c r="E495">
        <v>8.31</v>
      </c>
      <c r="F495">
        <v>18.64</v>
      </c>
      <c r="G495">
        <v>25.06</v>
      </c>
      <c r="H495">
        <v>2.14</v>
      </c>
      <c r="I495">
        <v>5.21</v>
      </c>
      <c r="J495">
        <v>2.73</v>
      </c>
      <c r="K495">
        <v>4.1900000000000004</v>
      </c>
      <c r="L495">
        <v>9</v>
      </c>
      <c r="M495">
        <v>19.37</v>
      </c>
      <c r="N495">
        <v>19.71</v>
      </c>
      <c r="O495">
        <v>14</v>
      </c>
    </row>
    <row r="496" spans="1:15" x14ac:dyDescent="0.35">
      <c r="A496" t="s">
        <v>988</v>
      </c>
      <c r="B496" t="s">
        <v>989</v>
      </c>
      <c r="C496" s="1">
        <v>12.45</v>
      </c>
      <c r="D496">
        <v>16.62</v>
      </c>
      <c r="E496">
        <v>8.2799999999999994</v>
      </c>
      <c r="F496">
        <v>18.649999999999999</v>
      </c>
      <c r="G496">
        <v>25.11</v>
      </c>
      <c r="H496">
        <v>2.11</v>
      </c>
      <c r="I496">
        <v>5.21</v>
      </c>
      <c r="J496">
        <v>2.7</v>
      </c>
      <c r="K496">
        <v>4.1399999999999997</v>
      </c>
      <c r="L496">
        <v>8.7899999999999991</v>
      </c>
      <c r="M496">
        <v>19.559999999999999</v>
      </c>
      <c r="N496">
        <v>18.670000000000002</v>
      </c>
      <c r="O496">
        <v>14.8</v>
      </c>
    </row>
    <row r="497" spans="1:15" x14ac:dyDescent="0.35">
      <c r="A497" t="s">
        <v>990</v>
      </c>
      <c r="B497" t="s">
        <v>991</v>
      </c>
      <c r="C497" s="1">
        <v>12.54</v>
      </c>
      <c r="D497">
        <v>16.649999999999999</v>
      </c>
      <c r="E497">
        <v>8.42</v>
      </c>
      <c r="F497">
        <v>18.760000000000002</v>
      </c>
      <c r="G497">
        <v>25.16</v>
      </c>
      <c r="H497">
        <v>2.1800000000000002</v>
      </c>
      <c r="I497">
        <v>5.23</v>
      </c>
      <c r="J497">
        <v>2.73</v>
      </c>
      <c r="K497">
        <v>4.18</v>
      </c>
      <c r="L497">
        <v>9</v>
      </c>
      <c r="M497">
        <v>20.45</v>
      </c>
      <c r="N497">
        <v>18.809999999999999</v>
      </c>
      <c r="O497">
        <v>14</v>
      </c>
    </row>
    <row r="498" spans="1:15" x14ac:dyDescent="0.35">
      <c r="A498" t="s">
        <v>992</v>
      </c>
      <c r="B498" t="s">
        <v>993</v>
      </c>
      <c r="C498" s="1">
        <v>12.57</v>
      </c>
      <c r="D498">
        <v>16.75</v>
      </c>
      <c r="E498">
        <v>8.3800000000000008</v>
      </c>
      <c r="F498">
        <v>18.66</v>
      </c>
      <c r="G498">
        <v>25.14</v>
      </c>
      <c r="H498">
        <v>2.39</v>
      </c>
      <c r="I498">
        <v>5.0999999999999996</v>
      </c>
      <c r="J498">
        <v>2.74</v>
      </c>
      <c r="K498">
        <v>4.2</v>
      </c>
      <c r="L498">
        <v>9</v>
      </c>
      <c r="M498">
        <v>20</v>
      </c>
      <c r="N498">
        <v>20.87</v>
      </c>
      <c r="O498">
        <v>14</v>
      </c>
    </row>
    <row r="499" spans="1:15" x14ac:dyDescent="0.35">
      <c r="A499" t="s">
        <v>994</v>
      </c>
      <c r="B499" t="s">
        <v>995</v>
      </c>
      <c r="C499" s="1">
        <v>12.4</v>
      </c>
      <c r="D499">
        <v>16.46</v>
      </c>
      <c r="E499">
        <v>8.35</v>
      </c>
      <c r="F499">
        <v>18.5</v>
      </c>
      <c r="G499">
        <v>24.93</v>
      </c>
      <c r="H499">
        <v>2.3199999999999998</v>
      </c>
      <c r="I499">
        <v>5.12</v>
      </c>
      <c r="J499">
        <v>2.75</v>
      </c>
      <c r="K499">
        <v>4.21</v>
      </c>
      <c r="L499">
        <v>8.3699999999999992</v>
      </c>
      <c r="M499">
        <v>18.46</v>
      </c>
      <c r="N499">
        <v>20</v>
      </c>
      <c r="O499">
        <v>14</v>
      </c>
    </row>
    <row r="500" spans="1:15" x14ac:dyDescent="0.35">
      <c r="A500" t="s">
        <v>996</v>
      </c>
      <c r="B500" t="s">
        <v>997</v>
      </c>
      <c r="C500" s="1">
        <v>12.44</v>
      </c>
      <c r="D500">
        <v>16.559999999999999</v>
      </c>
      <c r="E500">
        <v>8.33</v>
      </c>
      <c r="F500">
        <v>18.61</v>
      </c>
      <c r="G500">
        <v>25.03</v>
      </c>
      <c r="H500">
        <v>2.2000000000000002</v>
      </c>
      <c r="I500">
        <v>5.18</v>
      </c>
      <c r="J500">
        <v>2.74</v>
      </c>
      <c r="K500">
        <v>4.2</v>
      </c>
      <c r="L500">
        <v>8.99</v>
      </c>
      <c r="M500">
        <v>18.989999999999998</v>
      </c>
      <c r="N500">
        <v>20.010000000000002</v>
      </c>
      <c r="O500">
        <v>14</v>
      </c>
    </row>
    <row r="501" spans="1:15" x14ac:dyDescent="0.35">
      <c r="A501" t="s">
        <v>998</v>
      </c>
      <c r="B501" t="s">
        <v>999</v>
      </c>
      <c r="C501" s="1">
        <v>12.41</v>
      </c>
      <c r="D501">
        <v>16.600000000000001</v>
      </c>
      <c r="E501">
        <v>8.2200000000000006</v>
      </c>
      <c r="F501">
        <v>18.46</v>
      </c>
      <c r="G501">
        <v>25.06</v>
      </c>
      <c r="H501">
        <v>2.29</v>
      </c>
      <c r="I501">
        <v>5.07</v>
      </c>
      <c r="J501">
        <v>2.76</v>
      </c>
      <c r="K501">
        <v>4.21</v>
      </c>
      <c r="L501">
        <v>8.64</v>
      </c>
      <c r="M501">
        <v>19.09</v>
      </c>
      <c r="N501">
        <v>21.7</v>
      </c>
      <c r="O501">
        <v>14.8</v>
      </c>
    </row>
    <row r="502" spans="1:15" x14ac:dyDescent="0.35">
      <c r="A502" t="s">
        <v>1000</v>
      </c>
      <c r="B502" t="s">
        <v>1001</v>
      </c>
      <c r="C502" s="1">
        <v>12.45</v>
      </c>
      <c r="D502">
        <v>16.75</v>
      </c>
      <c r="E502">
        <v>8.15</v>
      </c>
      <c r="F502">
        <v>18.52</v>
      </c>
      <c r="G502">
        <v>25.15</v>
      </c>
      <c r="H502">
        <v>2.2000000000000002</v>
      </c>
      <c r="I502">
        <v>5.09</v>
      </c>
      <c r="J502">
        <v>2.75</v>
      </c>
      <c r="K502">
        <v>4.2</v>
      </c>
      <c r="L502">
        <v>9</v>
      </c>
      <c r="M502">
        <v>20</v>
      </c>
      <c r="N502">
        <v>22.18</v>
      </c>
      <c r="O502">
        <v>14.57</v>
      </c>
    </row>
    <row r="503" spans="1:15" x14ac:dyDescent="0.35">
      <c r="A503" t="s">
        <v>1002</v>
      </c>
      <c r="B503" t="s">
        <v>1003</v>
      </c>
      <c r="C503" s="1">
        <v>12.38</v>
      </c>
      <c r="D503">
        <v>16.78</v>
      </c>
      <c r="E503">
        <v>7.99</v>
      </c>
      <c r="F503">
        <v>18.45</v>
      </c>
      <c r="G503">
        <v>25.18</v>
      </c>
      <c r="H503">
        <v>2.06</v>
      </c>
      <c r="I503">
        <v>5.08</v>
      </c>
      <c r="J503">
        <v>2.75</v>
      </c>
      <c r="K503">
        <v>4.2</v>
      </c>
      <c r="L503">
        <v>9</v>
      </c>
      <c r="M503">
        <v>20</v>
      </c>
      <c r="N503">
        <v>23</v>
      </c>
      <c r="O503">
        <v>16.34</v>
      </c>
    </row>
    <row r="504" spans="1:15" x14ac:dyDescent="0.35">
      <c r="A504" t="s">
        <v>1004</v>
      </c>
      <c r="B504" t="s">
        <v>1005</v>
      </c>
      <c r="C504" s="1">
        <v>12.42</v>
      </c>
      <c r="D504">
        <v>16.45</v>
      </c>
      <c r="E504">
        <v>8.39</v>
      </c>
      <c r="F504">
        <v>18.47</v>
      </c>
      <c r="G504">
        <v>24.93</v>
      </c>
      <c r="H504">
        <v>2.4300000000000002</v>
      </c>
      <c r="I504">
        <v>5.07</v>
      </c>
      <c r="J504">
        <v>2.75</v>
      </c>
      <c r="K504">
        <v>4.21</v>
      </c>
      <c r="L504">
        <v>8.0500000000000007</v>
      </c>
      <c r="M504">
        <v>18.47</v>
      </c>
      <c r="N504">
        <v>20.29</v>
      </c>
      <c r="O504">
        <v>14</v>
      </c>
    </row>
    <row r="505" spans="1:15" x14ac:dyDescent="0.35">
      <c r="A505" t="s">
        <v>1006</v>
      </c>
      <c r="B505" t="s">
        <v>1007</v>
      </c>
      <c r="C505" s="1">
        <v>12.46</v>
      </c>
      <c r="D505">
        <v>16.52</v>
      </c>
      <c r="E505">
        <v>8.41</v>
      </c>
      <c r="F505">
        <v>18.600000000000001</v>
      </c>
      <c r="G505">
        <v>24.99</v>
      </c>
      <c r="H505">
        <v>2.31</v>
      </c>
      <c r="I505">
        <v>5.15</v>
      </c>
      <c r="J505">
        <v>2.74</v>
      </c>
      <c r="K505">
        <v>4.2</v>
      </c>
      <c r="L505">
        <v>8.57</v>
      </c>
      <c r="M505">
        <v>18.57</v>
      </c>
      <c r="N505">
        <v>19.45</v>
      </c>
      <c r="O505">
        <v>14</v>
      </c>
    </row>
    <row r="506" spans="1:15" x14ac:dyDescent="0.35">
      <c r="A506" t="s">
        <v>1008</v>
      </c>
      <c r="B506" t="s">
        <v>1009</v>
      </c>
      <c r="C506" s="1">
        <v>12.45</v>
      </c>
      <c r="D506">
        <v>16.440000000000001</v>
      </c>
      <c r="E506">
        <v>8.4600000000000009</v>
      </c>
      <c r="F506">
        <v>18.52</v>
      </c>
      <c r="G506">
        <v>24.9</v>
      </c>
      <c r="H506">
        <v>2.44</v>
      </c>
      <c r="I506">
        <v>5.0999999999999996</v>
      </c>
      <c r="J506">
        <v>2.75</v>
      </c>
      <c r="K506">
        <v>4.2</v>
      </c>
      <c r="L506">
        <v>7.99</v>
      </c>
      <c r="M506">
        <v>18</v>
      </c>
      <c r="N506">
        <v>20</v>
      </c>
      <c r="O506">
        <v>14</v>
      </c>
    </row>
    <row r="507" spans="1:15" x14ac:dyDescent="0.35">
      <c r="A507" t="s">
        <v>1010</v>
      </c>
      <c r="B507" t="s">
        <v>1011</v>
      </c>
      <c r="C507" s="1">
        <v>12.43</v>
      </c>
      <c r="D507">
        <v>16.399999999999999</v>
      </c>
      <c r="E507">
        <v>8.48</v>
      </c>
      <c r="F507">
        <v>18.48</v>
      </c>
      <c r="G507">
        <v>24.88</v>
      </c>
      <c r="H507">
        <v>2.5099999999999998</v>
      </c>
      <c r="I507">
        <v>5.07</v>
      </c>
      <c r="J507">
        <v>2.75</v>
      </c>
      <c r="K507">
        <v>4.21</v>
      </c>
      <c r="L507">
        <v>8</v>
      </c>
      <c r="M507">
        <v>18</v>
      </c>
      <c r="N507">
        <v>20</v>
      </c>
      <c r="O507">
        <v>14</v>
      </c>
    </row>
    <row r="508" spans="1:15" x14ac:dyDescent="0.35">
      <c r="A508" t="s">
        <v>1012</v>
      </c>
      <c r="B508" t="s">
        <v>1013</v>
      </c>
      <c r="C508" s="1">
        <v>12.52</v>
      </c>
      <c r="D508">
        <v>16.600000000000001</v>
      </c>
      <c r="E508">
        <v>8.44</v>
      </c>
      <c r="F508">
        <v>18.71</v>
      </c>
      <c r="G508">
        <v>25.08</v>
      </c>
      <c r="H508">
        <v>2.2599999999999998</v>
      </c>
      <c r="I508">
        <v>5.19</v>
      </c>
      <c r="J508">
        <v>2.74</v>
      </c>
      <c r="K508">
        <v>4.18</v>
      </c>
      <c r="L508">
        <v>8.84</v>
      </c>
      <c r="M508">
        <v>18.690000000000001</v>
      </c>
      <c r="N508">
        <v>19.739999999999998</v>
      </c>
      <c r="O508">
        <v>14</v>
      </c>
    </row>
    <row r="509" spans="1:15" x14ac:dyDescent="0.35">
      <c r="A509" t="s">
        <v>1014</v>
      </c>
      <c r="B509" t="s">
        <v>1015</v>
      </c>
      <c r="C509" s="1">
        <v>12.54</v>
      </c>
      <c r="D509">
        <v>16.39</v>
      </c>
      <c r="E509">
        <v>8.67</v>
      </c>
      <c r="F509">
        <v>18.559999999999999</v>
      </c>
      <c r="G509">
        <v>24.89</v>
      </c>
      <c r="H509">
        <v>2.73</v>
      </c>
      <c r="I509">
        <v>5.05</v>
      </c>
      <c r="J509">
        <v>2.76</v>
      </c>
      <c r="K509">
        <v>4.21</v>
      </c>
      <c r="L509">
        <v>8</v>
      </c>
      <c r="M509">
        <v>18</v>
      </c>
      <c r="N509">
        <v>19.48</v>
      </c>
      <c r="O509">
        <v>13.22</v>
      </c>
    </row>
    <row r="510" spans="1:15" x14ac:dyDescent="0.35">
      <c r="A510" t="s">
        <v>1016</v>
      </c>
      <c r="B510" t="s">
        <v>1017</v>
      </c>
      <c r="C510" s="1">
        <v>12.49</v>
      </c>
      <c r="D510">
        <v>16.38</v>
      </c>
      <c r="E510">
        <v>8.6</v>
      </c>
      <c r="F510">
        <v>18.53</v>
      </c>
      <c r="G510">
        <v>24.87</v>
      </c>
      <c r="H510">
        <v>2.65</v>
      </c>
      <c r="I510">
        <v>5.05</v>
      </c>
      <c r="J510">
        <v>2.75</v>
      </c>
      <c r="K510">
        <v>4.2</v>
      </c>
      <c r="L510">
        <v>7.98</v>
      </c>
      <c r="M510">
        <v>18</v>
      </c>
      <c r="N510">
        <v>20</v>
      </c>
      <c r="O510">
        <v>13.91</v>
      </c>
    </row>
    <row r="511" spans="1:15" x14ac:dyDescent="0.35">
      <c r="A511" t="s">
        <v>1018</v>
      </c>
      <c r="B511" t="s">
        <v>1019</v>
      </c>
      <c r="C511" s="1">
        <v>12.5</v>
      </c>
      <c r="D511">
        <v>16.53</v>
      </c>
      <c r="E511">
        <v>8.4600000000000009</v>
      </c>
      <c r="F511">
        <v>18.63</v>
      </c>
      <c r="G511">
        <v>24.99</v>
      </c>
      <c r="H511">
        <v>2.36</v>
      </c>
      <c r="I511">
        <v>5.15</v>
      </c>
      <c r="J511">
        <v>2.74</v>
      </c>
      <c r="K511">
        <v>4.1900000000000004</v>
      </c>
      <c r="L511">
        <v>8.59</v>
      </c>
      <c r="M511">
        <v>18.34</v>
      </c>
      <c r="N511">
        <v>19.420000000000002</v>
      </c>
      <c r="O511">
        <v>14</v>
      </c>
    </row>
    <row r="512" spans="1:15" x14ac:dyDescent="0.35">
      <c r="A512" t="s">
        <v>1020</v>
      </c>
      <c r="B512" t="s">
        <v>1021</v>
      </c>
      <c r="C512" s="1">
        <v>12.47</v>
      </c>
      <c r="D512">
        <v>16.45</v>
      </c>
      <c r="E512">
        <v>8.49</v>
      </c>
      <c r="F512">
        <v>18.559999999999999</v>
      </c>
      <c r="G512">
        <v>24.9</v>
      </c>
      <c r="H512">
        <v>2.46</v>
      </c>
      <c r="I512">
        <v>5.0999999999999996</v>
      </c>
      <c r="J512">
        <v>2.75</v>
      </c>
      <c r="K512">
        <v>4.1900000000000004</v>
      </c>
      <c r="L512">
        <v>7.67</v>
      </c>
      <c r="M512">
        <v>18</v>
      </c>
      <c r="N512">
        <v>20</v>
      </c>
      <c r="O512">
        <v>14</v>
      </c>
    </row>
    <row r="513" spans="1:15" x14ac:dyDescent="0.35">
      <c r="A513" t="s">
        <v>1022</v>
      </c>
      <c r="B513" t="s">
        <v>1023</v>
      </c>
      <c r="C513" s="1">
        <v>12.46</v>
      </c>
      <c r="D513">
        <v>16.399999999999999</v>
      </c>
      <c r="E513">
        <v>8.52</v>
      </c>
      <c r="F513">
        <v>18.510000000000002</v>
      </c>
      <c r="G513">
        <v>24.85</v>
      </c>
      <c r="H513">
        <v>2.5299999999999998</v>
      </c>
      <c r="I513">
        <v>5.07</v>
      </c>
      <c r="J513">
        <v>2.75</v>
      </c>
      <c r="K513">
        <v>4.1900000000000004</v>
      </c>
      <c r="L513">
        <v>7.19</v>
      </c>
      <c r="M513">
        <v>18</v>
      </c>
      <c r="N513">
        <v>20</v>
      </c>
      <c r="O513">
        <v>14</v>
      </c>
    </row>
    <row r="514" spans="1:15" x14ac:dyDescent="0.35">
      <c r="A514" t="s">
        <v>1024</v>
      </c>
      <c r="B514" t="s">
        <v>1025</v>
      </c>
      <c r="C514" s="1">
        <v>12.5</v>
      </c>
      <c r="D514">
        <v>16.39</v>
      </c>
      <c r="E514">
        <v>8.61</v>
      </c>
      <c r="F514">
        <v>18.53</v>
      </c>
      <c r="G514">
        <v>24.86</v>
      </c>
      <c r="H514">
        <v>2.65</v>
      </c>
      <c r="I514">
        <v>5.05</v>
      </c>
      <c r="J514">
        <v>2.75</v>
      </c>
      <c r="K514">
        <v>4.1900000000000004</v>
      </c>
      <c r="L514">
        <v>7.99</v>
      </c>
      <c r="M514">
        <v>18</v>
      </c>
      <c r="N514">
        <v>20</v>
      </c>
      <c r="O514">
        <v>13.81</v>
      </c>
    </row>
    <row r="515" spans="1:15" x14ac:dyDescent="0.35">
      <c r="A515" t="s">
        <v>1026</v>
      </c>
      <c r="B515" t="s">
        <v>1027</v>
      </c>
      <c r="C515" s="1">
        <v>12.53</v>
      </c>
      <c r="D515">
        <v>16.38</v>
      </c>
      <c r="E515">
        <v>8.68</v>
      </c>
      <c r="F515">
        <v>18.55</v>
      </c>
      <c r="G515">
        <v>24.87</v>
      </c>
      <c r="H515">
        <v>2.74</v>
      </c>
      <c r="I515">
        <v>5.04</v>
      </c>
      <c r="J515">
        <v>2.75</v>
      </c>
      <c r="K515">
        <v>4.2</v>
      </c>
      <c r="L515">
        <v>8</v>
      </c>
      <c r="M515">
        <v>18</v>
      </c>
      <c r="N515">
        <v>19.62</v>
      </c>
      <c r="O515">
        <v>13.47</v>
      </c>
    </row>
    <row r="516" spans="1:15" x14ac:dyDescent="0.35">
      <c r="A516" t="s">
        <v>1028</v>
      </c>
      <c r="B516" t="s">
        <v>1029</v>
      </c>
      <c r="C516" s="1">
        <v>12.47</v>
      </c>
      <c r="D516">
        <v>16.46</v>
      </c>
      <c r="E516">
        <v>8.48</v>
      </c>
      <c r="F516">
        <v>18.57</v>
      </c>
      <c r="G516">
        <v>24.88</v>
      </c>
      <c r="H516">
        <v>2.41</v>
      </c>
      <c r="I516">
        <v>5.12</v>
      </c>
      <c r="J516">
        <v>2.74</v>
      </c>
      <c r="K516">
        <v>4.18</v>
      </c>
      <c r="L516">
        <v>7.21</v>
      </c>
      <c r="M516">
        <v>18</v>
      </c>
      <c r="N516">
        <v>20.059999999999999</v>
      </c>
      <c r="O516">
        <v>14</v>
      </c>
    </row>
    <row r="517" spans="1:15" x14ac:dyDescent="0.35">
      <c r="A517" t="s">
        <v>1030</v>
      </c>
      <c r="B517" t="s">
        <v>1031</v>
      </c>
      <c r="C517" s="1">
        <v>12.53</v>
      </c>
      <c r="D517">
        <v>16.600000000000001</v>
      </c>
      <c r="E517">
        <v>8.4499999999999993</v>
      </c>
      <c r="F517">
        <v>18.71</v>
      </c>
      <c r="G517">
        <v>25.06</v>
      </c>
      <c r="H517">
        <v>2.2599999999999998</v>
      </c>
      <c r="I517">
        <v>5.19</v>
      </c>
      <c r="J517">
        <v>2.73</v>
      </c>
      <c r="K517">
        <v>4.16</v>
      </c>
      <c r="L517">
        <v>8.6999999999999993</v>
      </c>
      <c r="M517">
        <v>18.53</v>
      </c>
      <c r="N517">
        <v>19.309999999999999</v>
      </c>
      <c r="O517">
        <v>14</v>
      </c>
    </row>
    <row r="518" spans="1:15" x14ac:dyDescent="0.35">
      <c r="A518" t="s">
        <v>1032</v>
      </c>
      <c r="B518" t="s">
        <v>1033</v>
      </c>
      <c r="C518" s="1">
        <v>12.51</v>
      </c>
      <c r="D518">
        <v>16.62</v>
      </c>
      <c r="E518">
        <v>8.39</v>
      </c>
      <c r="F518">
        <v>18.670000000000002</v>
      </c>
      <c r="G518">
        <v>25.07</v>
      </c>
      <c r="H518">
        <v>2.23</v>
      </c>
      <c r="I518">
        <v>5.18</v>
      </c>
      <c r="J518">
        <v>2.71</v>
      </c>
      <c r="K518">
        <v>4.13</v>
      </c>
      <c r="L518">
        <v>7.61</v>
      </c>
      <c r="M518">
        <v>18.38</v>
      </c>
      <c r="N518">
        <v>20.22</v>
      </c>
      <c r="O518">
        <v>14.01</v>
      </c>
    </row>
    <row r="519" spans="1:15" x14ac:dyDescent="0.35">
      <c r="A519" t="s">
        <v>1034</v>
      </c>
      <c r="B519" t="s">
        <v>1035</v>
      </c>
      <c r="C519" s="1">
        <v>12.51</v>
      </c>
      <c r="D519">
        <v>16.48</v>
      </c>
      <c r="E519">
        <v>8.5399999999999991</v>
      </c>
      <c r="F519">
        <v>18.63</v>
      </c>
      <c r="G519">
        <v>24.87</v>
      </c>
      <c r="H519">
        <v>2.4</v>
      </c>
      <c r="I519">
        <v>5.14</v>
      </c>
      <c r="J519">
        <v>2.73</v>
      </c>
      <c r="K519">
        <v>4.16</v>
      </c>
      <c r="L519">
        <v>7.08</v>
      </c>
      <c r="M519">
        <v>18</v>
      </c>
      <c r="N519">
        <v>20.63</v>
      </c>
      <c r="O519">
        <v>14.09</v>
      </c>
    </row>
    <row r="520" spans="1:15" x14ac:dyDescent="0.35">
      <c r="A520" t="s">
        <v>1036</v>
      </c>
      <c r="B520" t="s">
        <v>1037</v>
      </c>
      <c r="C520" s="1">
        <v>12.52</v>
      </c>
      <c r="D520">
        <v>16.53</v>
      </c>
      <c r="E520">
        <v>8.51</v>
      </c>
      <c r="F520">
        <v>18.66</v>
      </c>
      <c r="G520">
        <v>24.93</v>
      </c>
      <c r="H520">
        <v>2.36</v>
      </c>
      <c r="I520">
        <v>5.15</v>
      </c>
      <c r="J520">
        <v>2.72</v>
      </c>
      <c r="K520">
        <v>4.1399999999999997</v>
      </c>
      <c r="L520">
        <v>7</v>
      </c>
      <c r="M520">
        <v>18</v>
      </c>
      <c r="N520">
        <v>20.260000000000002</v>
      </c>
      <c r="O520">
        <v>14</v>
      </c>
    </row>
    <row r="521" spans="1:15" x14ac:dyDescent="0.35">
      <c r="A521" t="s">
        <v>1038</v>
      </c>
      <c r="B521" t="s">
        <v>1039</v>
      </c>
      <c r="C521" s="1">
        <v>12.45</v>
      </c>
      <c r="D521">
        <v>16.37</v>
      </c>
      <c r="E521">
        <v>8.52</v>
      </c>
      <c r="F521">
        <v>18.54</v>
      </c>
      <c r="G521">
        <v>24.69</v>
      </c>
      <c r="H521">
        <v>2.4</v>
      </c>
      <c r="I521">
        <v>5.12</v>
      </c>
      <c r="J521">
        <v>2.73</v>
      </c>
      <c r="K521">
        <v>4.1500000000000004</v>
      </c>
      <c r="L521">
        <v>7.1</v>
      </c>
      <c r="M521">
        <v>18</v>
      </c>
      <c r="N521">
        <v>21</v>
      </c>
      <c r="O521">
        <v>15.92</v>
      </c>
    </row>
    <row r="522" spans="1:15" x14ac:dyDescent="0.35">
      <c r="A522" t="s">
        <v>1040</v>
      </c>
      <c r="B522" t="s">
        <v>1041</v>
      </c>
      <c r="C522" s="1">
        <v>12.49</v>
      </c>
      <c r="D522">
        <v>16.5</v>
      </c>
      <c r="E522">
        <v>8.4700000000000006</v>
      </c>
      <c r="F522">
        <v>18.600000000000001</v>
      </c>
      <c r="G522">
        <v>24.87</v>
      </c>
      <c r="H522">
        <v>2.35</v>
      </c>
      <c r="I522">
        <v>5.13</v>
      </c>
      <c r="J522">
        <v>2.71</v>
      </c>
      <c r="K522">
        <v>4.12</v>
      </c>
      <c r="L522">
        <v>7</v>
      </c>
      <c r="M522">
        <v>18</v>
      </c>
      <c r="N522">
        <v>20.91</v>
      </c>
      <c r="O522">
        <v>14</v>
      </c>
    </row>
    <row r="523" spans="1:15" x14ac:dyDescent="0.35">
      <c r="A523" t="s">
        <v>1042</v>
      </c>
      <c r="B523" t="s">
        <v>1043</v>
      </c>
      <c r="C523" s="1">
        <v>12.4</v>
      </c>
      <c r="D523">
        <v>16.34</v>
      </c>
      <c r="E523">
        <v>8.48</v>
      </c>
      <c r="F523">
        <v>18.489999999999998</v>
      </c>
      <c r="G523">
        <v>24.61</v>
      </c>
      <c r="H523">
        <v>2.36</v>
      </c>
      <c r="I523">
        <v>5.1100000000000003</v>
      </c>
      <c r="J523">
        <v>2.71</v>
      </c>
      <c r="K523">
        <v>4.12</v>
      </c>
      <c r="L523">
        <v>7</v>
      </c>
      <c r="M523">
        <v>18</v>
      </c>
      <c r="N523">
        <v>21.05</v>
      </c>
      <c r="O523">
        <v>16.09</v>
      </c>
    </row>
    <row r="524" spans="1:15" x14ac:dyDescent="0.35">
      <c r="A524" t="s">
        <v>1044</v>
      </c>
      <c r="B524" t="s">
        <v>1045</v>
      </c>
      <c r="C524" s="1">
        <v>12.48</v>
      </c>
      <c r="D524">
        <v>16.420000000000002</v>
      </c>
      <c r="E524">
        <v>8.56</v>
      </c>
      <c r="F524">
        <v>18.489999999999998</v>
      </c>
      <c r="G524">
        <v>24.67</v>
      </c>
      <c r="H524">
        <v>2.65</v>
      </c>
      <c r="I524">
        <v>5.05</v>
      </c>
      <c r="J524">
        <v>2.69</v>
      </c>
      <c r="K524">
        <v>4.17</v>
      </c>
      <c r="L524">
        <v>7.83</v>
      </c>
      <c r="M524">
        <v>19.649999999999999</v>
      </c>
      <c r="N524">
        <v>18.100000000000001</v>
      </c>
      <c r="O524">
        <v>14</v>
      </c>
    </row>
    <row r="525" spans="1:15" x14ac:dyDescent="0.35">
      <c r="A525" t="s">
        <v>1046</v>
      </c>
      <c r="B525" t="s">
        <v>1047</v>
      </c>
      <c r="C525" s="1">
        <v>12.32</v>
      </c>
      <c r="D525">
        <v>16.23</v>
      </c>
      <c r="E525">
        <v>8.4499999999999993</v>
      </c>
      <c r="F525">
        <v>18.329999999999998</v>
      </c>
      <c r="G525">
        <v>24.48</v>
      </c>
      <c r="H525">
        <v>2.54</v>
      </c>
      <c r="I525">
        <v>5.05</v>
      </c>
      <c r="J525">
        <v>2.69</v>
      </c>
      <c r="K525">
        <v>4.17</v>
      </c>
      <c r="L525">
        <v>7.28</v>
      </c>
      <c r="M525">
        <v>18.329999999999998</v>
      </c>
      <c r="N525">
        <v>19.440000000000001</v>
      </c>
      <c r="O525">
        <v>14</v>
      </c>
    </row>
    <row r="526" spans="1:15" x14ac:dyDescent="0.35">
      <c r="A526" t="s">
        <v>1048</v>
      </c>
      <c r="B526" t="s">
        <v>1049</v>
      </c>
      <c r="C526" s="1">
        <v>12.6</v>
      </c>
      <c r="D526">
        <v>16.54</v>
      </c>
      <c r="E526">
        <v>8.68</v>
      </c>
      <c r="F526">
        <v>18.61</v>
      </c>
      <c r="G526">
        <v>24.8</v>
      </c>
      <c r="H526">
        <v>2.76</v>
      </c>
      <c r="I526">
        <v>5.0599999999999996</v>
      </c>
      <c r="J526">
        <v>2.7</v>
      </c>
      <c r="K526">
        <v>4.17</v>
      </c>
      <c r="L526">
        <v>8</v>
      </c>
      <c r="M526">
        <v>19.87</v>
      </c>
      <c r="N526">
        <v>16.940000000000001</v>
      </c>
      <c r="O526">
        <v>14</v>
      </c>
    </row>
    <row r="527" spans="1:15" x14ac:dyDescent="0.35">
      <c r="A527" t="s">
        <v>1050</v>
      </c>
      <c r="B527" t="s">
        <v>1051</v>
      </c>
      <c r="C527" s="1">
        <v>12.48</v>
      </c>
      <c r="D527">
        <v>16.39</v>
      </c>
      <c r="E527">
        <v>8.6</v>
      </c>
      <c r="F527">
        <v>18.5</v>
      </c>
      <c r="G527">
        <v>24.67</v>
      </c>
      <c r="H527">
        <v>2.67</v>
      </c>
      <c r="I527">
        <v>5.0599999999999996</v>
      </c>
      <c r="J527">
        <v>2.7</v>
      </c>
      <c r="K527">
        <v>4.17</v>
      </c>
      <c r="L527">
        <v>7.79</v>
      </c>
      <c r="M527">
        <v>18.79</v>
      </c>
      <c r="N527">
        <v>18.32</v>
      </c>
      <c r="O527">
        <v>14</v>
      </c>
    </row>
    <row r="528" spans="1:15" x14ac:dyDescent="0.35">
      <c r="A528" t="s">
        <v>1052</v>
      </c>
      <c r="B528" t="s">
        <v>1053</v>
      </c>
      <c r="C528" s="1">
        <v>12.69</v>
      </c>
      <c r="D528">
        <v>16.62</v>
      </c>
      <c r="E528">
        <v>8.7899999999999991</v>
      </c>
      <c r="F528">
        <v>18.71</v>
      </c>
      <c r="G528">
        <v>24.89</v>
      </c>
      <c r="H528">
        <v>2.85</v>
      </c>
      <c r="I528">
        <v>5.0599999999999996</v>
      </c>
      <c r="J528">
        <v>2.7</v>
      </c>
      <c r="K528">
        <v>4.17</v>
      </c>
      <c r="L528">
        <v>8</v>
      </c>
      <c r="M528">
        <v>20.3</v>
      </c>
      <c r="N528">
        <v>15.85</v>
      </c>
      <c r="O528">
        <v>14</v>
      </c>
    </row>
    <row r="529" spans="1:15" x14ac:dyDescent="0.35">
      <c r="A529" t="s">
        <v>1054</v>
      </c>
      <c r="B529" t="s">
        <v>1055</v>
      </c>
      <c r="C529" s="1">
        <v>12.69</v>
      </c>
      <c r="D529">
        <v>16.62</v>
      </c>
      <c r="E529">
        <v>8.7899999999999991</v>
      </c>
      <c r="F529">
        <v>18.72</v>
      </c>
      <c r="G529">
        <v>24.89</v>
      </c>
      <c r="H529">
        <v>2.86</v>
      </c>
      <c r="I529">
        <v>5.0599999999999996</v>
      </c>
      <c r="J529">
        <v>2.7</v>
      </c>
      <c r="K529">
        <v>4.17</v>
      </c>
      <c r="L529">
        <v>8</v>
      </c>
      <c r="M529">
        <v>20.36</v>
      </c>
      <c r="N529">
        <v>15.86</v>
      </c>
      <c r="O529">
        <v>14</v>
      </c>
    </row>
    <row r="530" spans="1:15" x14ac:dyDescent="0.35">
      <c r="A530" t="s">
        <v>1056</v>
      </c>
      <c r="B530" t="s">
        <v>1057</v>
      </c>
      <c r="C530" s="1">
        <v>12.7</v>
      </c>
      <c r="D530">
        <v>16.62</v>
      </c>
      <c r="E530">
        <v>8.81</v>
      </c>
      <c r="F530">
        <v>18.72</v>
      </c>
      <c r="G530">
        <v>24.91</v>
      </c>
      <c r="H530">
        <v>2.86</v>
      </c>
      <c r="I530">
        <v>5.0599999999999996</v>
      </c>
      <c r="J530">
        <v>2.7</v>
      </c>
      <c r="K530">
        <v>4.17</v>
      </c>
      <c r="L530">
        <v>8</v>
      </c>
      <c r="M530">
        <v>20.54</v>
      </c>
      <c r="N530">
        <v>15.73</v>
      </c>
      <c r="O530">
        <v>14</v>
      </c>
    </row>
    <row r="531" spans="1:15" x14ac:dyDescent="0.35">
      <c r="A531" t="s">
        <v>1058</v>
      </c>
      <c r="B531" t="s">
        <v>1059</v>
      </c>
      <c r="C531" s="1">
        <v>12.62</v>
      </c>
      <c r="D531">
        <v>16.52</v>
      </c>
      <c r="E531">
        <v>8.76</v>
      </c>
      <c r="F531">
        <v>18.64</v>
      </c>
      <c r="G531">
        <v>24.82</v>
      </c>
      <c r="H531">
        <v>2.81</v>
      </c>
      <c r="I531">
        <v>5.0599999999999996</v>
      </c>
      <c r="J531">
        <v>2.7</v>
      </c>
      <c r="K531">
        <v>4.17</v>
      </c>
      <c r="L531">
        <v>8</v>
      </c>
      <c r="M531">
        <v>19.59</v>
      </c>
      <c r="N531">
        <v>16.88</v>
      </c>
      <c r="O531">
        <v>14</v>
      </c>
    </row>
    <row r="532" spans="1:15" x14ac:dyDescent="0.35">
      <c r="A532" t="s">
        <v>1060</v>
      </c>
      <c r="B532" t="s">
        <v>1061</v>
      </c>
      <c r="C532" s="1">
        <v>12.74</v>
      </c>
      <c r="D532">
        <v>16.63</v>
      </c>
      <c r="E532">
        <v>8.86</v>
      </c>
      <c r="F532">
        <v>18.77</v>
      </c>
      <c r="G532">
        <v>24.91</v>
      </c>
      <c r="H532">
        <v>2.91</v>
      </c>
      <c r="I532">
        <v>5.07</v>
      </c>
      <c r="J532">
        <v>2.7</v>
      </c>
      <c r="K532">
        <v>4.17</v>
      </c>
      <c r="L532">
        <v>8</v>
      </c>
      <c r="M532">
        <v>21.64</v>
      </c>
      <c r="N532">
        <v>15.63</v>
      </c>
      <c r="O532">
        <v>14</v>
      </c>
    </row>
    <row r="533" spans="1:15" x14ac:dyDescent="0.35">
      <c r="A533" t="s">
        <v>1062</v>
      </c>
      <c r="B533" t="s">
        <v>1063</v>
      </c>
      <c r="C533" s="1">
        <v>12.73</v>
      </c>
      <c r="D533">
        <v>16.600000000000001</v>
      </c>
      <c r="E533">
        <v>8.89</v>
      </c>
      <c r="F533">
        <v>18.75</v>
      </c>
      <c r="G533">
        <v>24.92</v>
      </c>
      <c r="H533">
        <v>2.91</v>
      </c>
      <c r="I533">
        <v>5.07</v>
      </c>
      <c r="J533">
        <v>2.7</v>
      </c>
      <c r="K533">
        <v>4.17</v>
      </c>
      <c r="L533">
        <v>8</v>
      </c>
      <c r="M533">
        <v>20.93</v>
      </c>
      <c r="N533">
        <v>15.51</v>
      </c>
      <c r="O533">
        <v>14</v>
      </c>
    </row>
    <row r="534" spans="1:15" x14ac:dyDescent="0.35">
      <c r="A534" t="s">
        <v>1064</v>
      </c>
      <c r="B534" t="s">
        <v>1065</v>
      </c>
      <c r="C534" s="1">
        <v>12.78</v>
      </c>
      <c r="D534">
        <v>16.66</v>
      </c>
      <c r="E534">
        <v>8.92</v>
      </c>
      <c r="F534">
        <v>18.809999999999999</v>
      </c>
      <c r="G534">
        <v>24.96</v>
      </c>
      <c r="H534">
        <v>2.95</v>
      </c>
      <c r="I534">
        <v>5.07</v>
      </c>
      <c r="J534">
        <v>2.7</v>
      </c>
      <c r="K534">
        <v>4.17</v>
      </c>
      <c r="L534">
        <v>8</v>
      </c>
      <c r="M534">
        <v>22</v>
      </c>
      <c r="N534">
        <v>14.88</v>
      </c>
      <c r="O534">
        <v>14</v>
      </c>
    </row>
    <row r="535" spans="1:15" x14ac:dyDescent="0.35">
      <c r="A535" t="s">
        <v>1066</v>
      </c>
      <c r="B535" t="s">
        <v>1067</v>
      </c>
      <c r="C535" s="1">
        <v>12.76</v>
      </c>
      <c r="D535">
        <v>16.649999999999999</v>
      </c>
      <c r="E535">
        <v>8.8800000000000008</v>
      </c>
      <c r="F535">
        <v>18.809999999999999</v>
      </c>
      <c r="G535">
        <v>24.91</v>
      </c>
      <c r="H535">
        <v>2.92</v>
      </c>
      <c r="I535">
        <v>5.08</v>
      </c>
      <c r="J535">
        <v>2.69</v>
      </c>
      <c r="K535">
        <v>4.17</v>
      </c>
      <c r="L535">
        <v>8</v>
      </c>
      <c r="M535">
        <v>22</v>
      </c>
      <c r="N535">
        <v>15.98</v>
      </c>
      <c r="O535">
        <v>14</v>
      </c>
    </row>
    <row r="536" spans="1:15" x14ac:dyDescent="0.35">
      <c r="A536" t="s">
        <v>1068</v>
      </c>
      <c r="B536" t="s">
        <v>1069</v>
      </c>
      <c r="C536" s="1">
        <v>12.78</v>
      </c>
      <c r="D536">
        <v>16.64</v>
      </c>
      <c r="E536">
        <v>8.93</v>
      </c>
      <c r="F536">
        <v>18.809999999999999</v>
      </c>
      <c r="G536">
        <v>24.94</v>
      </c>
      <c r="H536">
        <v>2.95</v>
      </c>
      <c r="I536">
        <v>5.07</v>
      </c>
      <c r="J536">
        <v>2.7</v>
      </c>
      <c r="K536">
        <v>4.17</v>
      </c>
      <c r="L536">
        <v>8</v>
      </c>
      <c r="M536">
        <v>22</v>
      </c>
      <c r="N536">
        <v>14.06</v>
      </c>
      <c r="O536">
        <v>14</v>
      </c>
    </row>
    <row r="537" spans="1:15" x14ac:dyDescent="0.35">
      <c r="A537" t="s">
        <v>1070</v>
      </c>
      <c r="B537" t="s">
        <v>1071</v>
      </c>
      <c r="C537" s="1">
        <v>12.82</v>
      </c>
      <c r="D537">
        <v>16.7</v>
      </c>
      <c r="E537">
        <v>8.9600000000000009</v>
      </c>
      <c r="F537">
        <v>18.88</v>
      </c>
      <c r="G537">
        <v>24.98</v>
      </c>
      <c r="H537">
        <v>2.98</v>
      </c>
      <c r="I537">
        <v>5.08</v>
      </c>
      <c r="J537">
        <v>2.7</v>
      </c>
      <c r="K537">
        <v>4.17</v>
      </c>
      <c r="L537">
        <v>8</v>
      </c>
      <c r="M537">
        <v>22</v>
      </c>
      <c r="N537">
        <v>14.4</v>
      </c>
      <c r="O537">
        <v>14</v>
      </c>
    </row>
    <row r="538" spans="1:15" x14ac:dyDescent="0.35">
      <c r="A538" t="s">
        <v>1072</v>
      </c>
      <c r="B538" t="s">
        <v>1073</v>
      </c>
      <c r="C538" s="1">
        <v>12.83</v>
      </c>
      <c r="D538">
        <v>16.670000000000002</v>
      </c>
      <c r="E538">
        <v>9.02</v>
      </c>
      <c r="F538">
        <v>18.87</v>
      </c>
      <c r="G538">
        <v>25</v>
      </c>
      <c r="H538">
        <v>3.01</v>
      </c>
      <c r="I538">
        <v>5.08</v>
      </c>
      <c r="J538">
        <v>2.7</v>
      </c>
      <c r="K538">
        <v>4.17</v>
      </c>
      <c r="L538">
        <v>8</v>
      </c>
      <c r="M538">
        <v>22</v>
      </c>
      <c r="N538">
        <v>13.13</v>
      </c>
      <c r="O538">
        <v>14</v>
      </c>
    </row>
    <row r="539" spans="1:15" x14ac:dyDescent="0.35">
      <c r="A539" t="s">
        <v>1074</v>
      </c>
      <c r="B539" t="s">
        <v>1075</v>
      </c>
      <c r="C539" s="1">
        <v>12.82</v>
      </c>
      <c r="D539">
        <v>16.68</v>
      </c>
      <c r="E539">
        <v>8.98</v>
      </c>
      <c r="F539">
        <v>18.87</v>
      </c>
      <c r="G539">
        <v>24.98</v>
      </c>
      <c r="H539">
        <v>3</v>
      </c>
      <c r="I539">
        <v>5.08</v>
      </c>
      <c r="J539">
        <v>2.7</v>
      </c>
      <c r="K539">
        <v>4.17</v>
      </c>
      <c r="L539">
        <v>8</v>
      </c>
      <c r="M539">
        <v>22</v>
      </c>
      <c r="N539">
        <v>13.49</v>
      </c>
      <c r="O539">
        <v>14</v>
      </c>
    </row>
    <row r="540" spans="1:15" x14ac:dyDescent="0.35">
      <c r="A540" t="s">
        <v>1076</v>
      </c>
      <c r="B540" t="s">
        <v>1077</v>
      </c>
      <c r="C540" s="1">
        <v>12.82</v>
      </c>
      <c r="D540">
        <v>16.66</v>
      </c>
      <c r="E540">
        <v>9.01</v>
      </c>
      <c r="F540">
        <v>18.87</v>
      </c>
      <c r="G540">
        <v>24.98</v>
      </c>
      <c r="H540">
        <v>3.01</v>
      </c>
      <c r="I540">
        <v>5.09</v>
      </c>
      <c r="J540">
        <v>2.7</v>
      </c>
      <c r="K540">
        <v>4.17</v>
      </c>
      <c r="L540">
        <v>8</v>
      </c>
      <c r="M540">
        <v>22</v>
      </c>
      <c r="N540">
        <v>12.78</v>
      </c>
      <c r="O540">
        <v>14</v>
      </c>
    </row>
    <row r="541" spans="1:15" x14ac:dyDescent="0.35">
      <c r="A541" t="s">
        <v>1078</v>
      </c>
      <c r="B541" t="s">
        <v>1079</v>
      </c>
      <c r="C541" s="1">
        <v>12.88</v>
      </c>
      <c r="D541">
        <v>16.739999999999998</v>
      </c>
      <c r="E541">
        <v>9.02</v>
      </c>
      <c r="F541">
        <v>18.940000000000001</v>
      </c>
      <c r="G541">
        <v>25.03</v>
      </c>
      <c r="H541">
        <v>3.03</v>
      </c>
      <c r="I541">
        <v>5.09</v>
      </c>
      <c r="J541">
        <v>2.7</v>
      </c>
      <c r="K541">
        <v>4.17</v>
      </c>
      <c r="L541">
        <v>8</v>
      </c>
      <c r="M541">
        <v>22</v>
      </c>
      <c r="N541">
        <v>13.26</v>
      </c>
      <c r="O541">
        <v>14</v>
      </c>
    </row>
    <row r="542" spans="1:15" x14ac:dyDescent="0.35">
      <c r="A542" t="s">
        <v>1080</v>
      </c>
      <c r="B542" t="s">
        <v>1081</v>
      </c>
      <c r="C542" s="1">
        <v>12.93</v>
      </c>
      <c r="D542">
        <v>16.77</v>
      </c>
      <c r="E542">
        <v>9.09</v>
      </c>
      <c r="F542">
        <v>18.98</v>
      </c>
      <c r="G542">
        <v>25.11</v>
      </c>
      <c r="H542">
        <v>3.07</v>
      </c>
      <c r="I542">
        <v>5.09</v>
      </c>
      <c r="J542">
        <v>2.71</v>
      </c>
      <c r="K542">
        <v>4.17</v>
      </c>
      <c r="L542">
        <v>8</v>
      </c>
      <c r="M542">
        <v>22</v>
      </c>
      <c r="N542">
        <v>11.36</v>
      </c>
      <c r="O542">
        <v>14</v>
      </c>
    </row>
    <row r="543" spans="1:15" x14ac:dyDescent="0.35">
      <c r="A543" t="s">
        <v>1082</v>
      </c>
      <c r="B543" t="s">
        <v>1083</v>
      </c>
      <c r="C543" s="1">
        <v>12.82</v>
      </c>
      <c r="D543">
        <v>16.649999999999999</v>
      </c>
      <c r="E543">
        <v>9.01</v>
      </c>
      <c r="F543">
        <v>18.88</v>
      </c>
      <c r="G543">
        <v>24.96</v>
      </c>
      <c r="H543">
        <v>3.01</v>
      </c>
      <c r="I543">
        <v>5.09</v>
      </c>
      <c r="J543">
        <v>2.7</v>
      </c>
      <c r="K543">
        <v>4.17</v>
      </c>
      <c r="L543">
        <v>8</v>
      </c>
      <c r="M543">
        <v>22</v>
      </c>
      <c r="N543">
        <v>12.93</v>
      </c>
      <c r="O543">
        <v>14</v>
      </c>
    </row>
    <row r="544" spans="1:15" x14ac:dyDescent="0.35">
      <c r="A544" t="s">
        <v>1084</v>
      </c>
      <c r="B544" t="s">
        <v>1085</v>
      </c>
      <c r="C544" s="1">
        <v>12.9</v>
      </c>
      <c r="D544">
        <v>16.739999999999998</v>
      </c>
      <c r="E544">
        <v>9.07</v>
      </c>
      <c r="F544">
        <v>18.96</v>
      </c>
      <c r="G544">
        <v>25.06</v>
      </c>
      <c r="H544">
        <v>3.06</v>
      </c>
      <c r="I544">
        <v>5.09</v>
      </c>
      <c r="J544">
        <v>2.71</v>
      </c>
      <c r="K544">
        <v>4.17</v>
      </c>
      <c r="L544">
        <v>8</v>
      </c>
      <c r="M544">
        <v>22</v>
      </c>
      <c r="N544">
        <v>11.58</v>
      </c>
      <c r="O544">
        <v>14</v>
      </c>
    </row>
    <row r="545" spans="1:15" x14ac:dyDescent="0.35">
      <c r="A545" t="s">
        <v>1086</v>
      </c>
      <c r="B545" t="s">
        <v>1087</v>
      </c>
      <c r="C545" s="1">
        <v>12.89</v>
      </c>
      <c r="D545">
        <v>16.71</v>
      </c>
      <c r="E545">
        <v>9.08</v>
      </c>
      <c r="F545">
        <v>18.96</v>
      </c>
      <c r="G545">
        <v>25.01</v>
      </c>
      <c r="H545">
        <v>3.07</v>
      </c>
      <c r="I545">
        <v>5.09</v>
      </c>
      <c r="J545">
        <v>2.71</v>
      </c>
      <c r="K545">
        <v>4.17</v>
      </c>
      <c r="L545">
        <v>8</v>
      </c>
      <c r="M545">
        <v>21.85</v>
      </c>
      <c r="N545">
        <v>11.07</v>
      </c>
      <c r="O545">
        <v>14</v>
      </c>
    </row>
    <row r="546" spans="1:15" x14ac:dyDescent="0.35">
      <c r="A546" t="s">
        <v>1088</v>
      </c>
      <c r="B546" t="s">
        <v>1089</v>
      </c>
      <c r="C546" s="1">
        <v>12.88</v>
      </c>
      <c r="D546">
        <v>16.7</v>
      </c>
      <c r="E546">
        <v>9.07</v>
      </c>
      <c r="F546">
        <v>18.96</v>
      </c>
      <c r="G546">
        <v>24.99</v>
      </c>
      <c r="H546">
        <v>3.06</v>
      </c>
      <c r="I546">
        <v>5.0999999999999996</v>
      </c>
      <c r="J546">
        <v>2.7</v>
      </c>
      <c r="K546">
        <v>4.17</v>
      </c>
      <c r="L546">
        <v>8</v>
      </c>
      <c r="M546">
        <v>21.68</v>
      </c>
      <c r="N546">
        <v>11</v>
      </c>
      <c r="O546">
        <v>14</v>
      </c>
    </row>
    <row r="547" spans="1:15" x14ac:dyDescent="0.35">
      <c r="A547" t="s">
        <v>1090</v>
      </c>
      <c r="B547" t="s">
        <v>1091</v>
      </c>
      <c r="C547" s="1">
        <v>12.65</v>
      </c>
      <c r="D547">
        <v>16.59</v>
      </c>
      <c r="E547">
        <v>8.6999999999999993</v>
      </c>
      <c r="F547">
        <v>18.73</v>
      </c>
      <c r="G547">
        <v>24.88</v>
      </c>
      <c r="H547">
        <v>2.72</v>
      </c>
      <c r="I547">
        <v>5.0999999999999996</v>
      </c>
      <c r="J547">
        <v>2.72</v>
      </c>
      <c r="K547">
        <v>4.18</v>
      </c>
      <c r="L547">
        <v>8</v>
      </c>
      <c r="M547">
        <v>20</v>
      </c>
      <c r="N547">
        <v>19.149999999999999</v>
      </c>
      <c r="O547">
        <v>14</v>
      </c>
    </row>
    <row r="548" spans="1:15" x14ac:dyDescent="0.35">
      <c r="A548" t="s">
        <v>1092</v>
      </c>
      <c r="B548" t="s">
        <v>1093</v>
      </c>
      <c r="C548" s="1">
        <v>12.69</v>
      </c>
      <c r="D548">
        <v>16.649999999999999</v>
      </c>
      <c r="E548">
        <v>8.7200000000000006</v>
      </c>
      <c r="F548">
        <v>18.77</v>
      </c>
      <c r="G548">
        <v>24.94</v>
      </c>
      <c r="H548">
        <v>2.73</v>
      </c>
      <c r="I548">
        <v>5.0999999999999996</v>
      </c>
      <c r="J548">
        <v>2.73</v>
      </c>
      <c r="K548">
        <v>4.1900000000000004</v>
      </c>
      <c r="L548">
        <v>8.56</v>
      </c>
      <c r="M548">
        <v>20</v>
      </c>
      <c r="N548">
        <v>19.86</v>
      </c>
      <c r="O548">
        <v>14</v>
      </c>
    </row>
    <row r="549" spans="1:15" x14ac:dyDescent="0.35">
      <c r="A549" t="s">
        <v>1094</v>
      </c>
      <c r="B549" t="s">
        <v>1095</v>
      </c>
      <c r="C549" s="1">
        <v>12.74</v>
      </c>
      <c r="D549">
        <v>16.690000000000001</v>
      </c>
      <c r="E549">
        <v>8.76</v>
      </c>
      <c r="F549">
        <v>18.82</v>
      </c>
      <c r="G549">
        <v>24.98</v>
      </c>
      <c r="H549">
        <v>2.77</v>
      </c>
      <c r="I549">
        <v>5.0999999999999996</v>
      </c>
      <c r="J549">
        <v>2.73</v>
      </c>
      <c r="K549">
        <v>4.1900000000000004</v>
      </c>
      <c r="L549">
        <v>8.82</v>
      </c>
      <c r="M549">
        <v>20</v>
      </c>
      <c r="N549">
        <v>19.64</v>
      </c>
      <c r="O549">
        <v>14</v>
      </c>
    </row>
    <row r="550" spans="1:15" x14ac:dyDescent="0.35">
      <c r="A550" t="s">
        <v>1096</v>
      </c>
      <c r="B550" t="s">
        <v>1097</v>
      </c>
      <c r="C550" s="1">
        <v>12.71</v>
      </c>
      <c r="D550">
        <v>16.63</v>
      </c>
      <c r="E550">
        <v>8.77</v>
      </c>
      <c r="F550">
        <v>18.79</v>
      </c>
      <c r="G550">
        <v>24.9</v>
      </c>
      <c r="H550">
        <v>2.79</v>
      </c>
      <c r="I550">
        <v>5.0999999999999996</v>
      </c>
      <c r="J550">
        <v>2.72</v>
      </c>
      <c r="K550">
        <v>4.18</v>
      </c>
      <c r="L550">
        <v>8</v>
      </c>
      <c r="M550">
        <v>20</v>
      </c>
      <c r="N550">
        <v>18</v>
      </c>
      <c r="O550">
        <v>14</v>
      </c>
    </row>
    <row r="551" spans="1:15" x14ac:dyDescent="0.35">
      <c r="A551" t="s">
        <v>1098</v>
      </c>
      <c r="B551" t="s">
        <v>1099</v>
      </c>
      <c r="C551" s="1">
        <v>12.73</v>
      </c>
      <c r="D551">
        <v>16.670000000000002</v>
      </c>
      <c r="E551">
        <v>8.77</v>
      </c>
      <c r="F551">
        <v>18.809999999999999</v>
      </c>
      <c r="G551">
        <v>24.94</v>
      </c>
      <c r="H551">
        <v>2.78</v>
      </c>
      <c r="I551">
        <v>5.0999999999999996</v>
      </c>
      <c r="J551">
        <v>2.73</v>
      </c>
      <c r="K551">
        <v>4.18</v>
      </c>
      <c r="L551">
        <v>8.49</v>
      </c>
      <c r="M551">
        <v>20</v>
      </c>
      <c r="N551">
        <v>18.98</v>
      </c>
      <c r="O551">
        <v>14</v>
      </c>
    </row>
    <row r="552" spans="1:15" x14ac:dyDescent="0.35">
      <c r="A552" t="s">
        <v>1100</v>
      </c>
      <c r="B552" t="s">
        <v>1101</v>
      </c>
      <c r="C552" s="1">
        <v>12.68</v>
      </c>
      <c r="D552">
        <v>16.559999999999999</v>
      </c>
      <c r="E552">
        <v>8.77</v>
      </c>
      <c r="F552">
        <v>18.760000000000002</v>
      </c>
      <c r="G552">
        <v>24.81</v>
      </c>
      <c r="H552">
        <v>2.79</v>
      </c>
      <c r="I552">
        <v>5.0999999999999996</v>
      </c>
      <c r="J552">
        <v>2.72</v>
      </c>
      <c r="K552">
        <v>4.18</v>
      </c>
      <c r="L552">
        <v>8</v>
      </c>
      <c r="M552">
        <v>18.95</v>
      </c>
      <c r="N552">
        <v>16.95</v>
      </c>
      <c r="O552">
        <v>14</v>
      </c>
    </row>
    <row r="553" spans="1:15" x14ac:dyDescent="0.35">
      <c r="A553" t="s">
        <v>1102</v>
      </c>
      <c r="B553" t="s">
        <v>1103</v>
      </c>
      <c r="C553" s="1">
        <v>12.71</v>
      </c>
      <c r="D553">
        <v>16.63</v>
      </c>
      <c r="E553">
        <v>8.77</v>
      </c>
      <c r="F553">
        <v>18.79</v>
      </c>
      <c r="G553">
        <v>24.89</v>
      </c>
      <c r="H553">
        <v>2.78</v>
      </c>
      <c r="I553">
        <v>5.09</v>
      </c>
      <c r="J553">
        <v>2.73</v>
      </c>
      <c r="K553">
        <v>4.18</v>
      </c>
      <c r="L553">
        <v>8.09</v>
      </c>
      <c r="M553">
        <v>20</v>
      </c>
      <c r="N553">
        <v>18.190000000000001</v>
      </c>
      <c r="O553">
        <v>14</v>
      </c>
    </row>
    <row r="554" spans="1:15" x14ac:dyDescent="0.35">
      <c r="A554" t="s">
        <v>1104</v>
      </c>
      <c r="B554" t="s">
        <v>1105</v>
      </c>
      <c r="C554" s="1">
        <v>12.69</v>
      </c>
      <c r="D554">
        <v>16.57</v>
      </c>
      <c r="E554">
        <v>8.7899999999999991</v>
      </c>
      <c r="F554">
        <v>18.78</v>
      </c>
      <c r="G554">
        <v>24.81</v>
      </c>
      <c r="H554">
        <v>2.8</v>
      </c>
      <c r="I554">
        <v>5.0999999999999996</v>
      </c>
      <c r="J554">
        <v>2.72</v>
      </c>
      <c r="K554">
        <v>4.18</v>
      </c>
      <c r="L554">
        <v>8</v>
      </c>
      <c r="M554">
        <v>18.62</v>
      </c>
      <c r="N554">
        <v>16.54</v>
      </c>
      <c r="O554">
        <v>14</v>
      </c>
    </row>
    <row r="555" spans="1:15" x14ac:dyDescent="0.35">
      <c r="A555" t="s">
        <v>1106</v>
      </c>
      <c r="B555" t="s">
        <v>1107</v>
      </c>
      <c r="C555" s="1">
        <v>12.75</v>
      </c>
      <c r="D555">
        <v>16.68</v>
      </c>
      <c r="E555">
        <v>8.7899999999999991</v>
      </c>
      <c r="F555">
        <v>18.829999999999998</v>
      </c>
      <c r="G555">
        <v>24.94</v>
      </c>
      <c r="H555">
        <v>2.8</v>
      </c>
      <c r="I555">
        <v>5.0999999999999996</v>
      </c>
      <c r="J555">
        <v>2.73</v>
      </c>
      <c r="K555">
        <v>4.18</v>
      </c>
      <c r="L555">
        <v>8.0299999999999994</v>
      </c>
      <c r="M555">
        <v>19.989999999999998</v>
      </c>
      <c r="N555">
        <v>18.05</v>
      </c>
      <c r="O555">
        <v>14</v>
      </c>
    </row>
    <row r="556" spans="1:15" x14ac:dyDescent="0.35">
      <c r="A556" t="s">
        <v>1108</v>
      </c>
      <c r="B556" t="s">
        <v>1109</v>
      </c>
      <c r="C556" s="1">
        <v>12.74</v>
      </c>
      <c r="D556">
        <v>16.62</v>
      </c>
      <c r="E556">
        <v>8.83</v>
      </c>
      <c r="F556">
        <v>18.829999999999998</v>
      </c>
      <c r="G556">
        <v>24.87</v>
      </c>
      <c r="H556">
        <v>2.83</v>
      </c>
      <c r="I556">
        <v>5.0999999999999996</v>
      </c>
      <c r="J556">
        <v>2.72</v>
      </c>
      <c r="K556">
        <v>4.17</v>
      </c>
      <c r="L556">
        <v>8</v>
      </c>
      <c r="M556">
        <v>19.68</v>
      </c>
      <c r="N556">
        <v>15.88</v>
      </c>
      <c r="O556">
        <v>14</v>
      </c>
    </row>
    <row r="557" spans="1:15" x14ac:dyDescent="0.35">
      <c r="A557" t="s">
        <v>1110</v>
      </c>
      <c r="B557" t="s">
        <v>1111</v>
      </c>
      <c r="C557" s="1">
        <v>12.74</v>
      </c>
      <c r="D557">
        <v>16.64</v>
      </c>
      <c r="E557">
        <v>8.8000000000000007</v>
      </c>
      <c r="F557">
        <v>18.82</v>
      </c>
      <c r="G557">
        <v>24.89</v>
      </c>
      <c r="H557">
        <v>2.81</v>
      </c>
      <c r="I557">
        <v>5.0999999999999996</v>
      </c>
      <c r="J557">
        <v>2.73</v>
      </c>
      <c r="K557">
        <v>4.17</v>
      </c>
      <c r="L557">
        <v>8.0399999999999991</v>
      </c>
      <c r="M557">
        <v>19.3</v>
      </c>
      <c r="N557">
        <v>17.34</v>
      </c>
      <c r="O557">
        <v>14</v>
      </c>
    </row>
    <row r="558" spans="1:15" x14ac:dyDescent="0.35">
      <c r="A558" t="s">
        <v>1112</v>
      </c>
      <c r="B558" t="s">
        <v>1113</v>
      </c>
      <c r="C558" s="1">
        <v>12.85</v>
      </c>
      <c r="D558">
        <v>16.68</v>
      </c>
      <c r="E558">
        <v>8.99</v>
      </c>
      <c r="F558">
        <v>18.940000000000001</v>
      </c>
      <c r="G558">
        <v>24.97</v>
      </c>
      <c r="H558">
        <v>2.95</v>
      </c>
      <c r="I558">
        <v>5.1100000000000003</v>
      </c>
      <c r="J558">
        <v>2.72</v>
      </c>
      <c r="K558">
        <v>4.17</v>
      </c>
      <c r="L558">
        <v>8</v>
      </c>
      <c r="M558">
        <v>21.88</v>
      </c>
      <c r="N558">
        <v>12.94</v>
      </c>
      <c r="O558">
        <v>13.96</v>
      </c>
    </row>
    <row r="559" spans="1:15" x14ac:dyDescent="0.35">
      <c r="A559" t="s">
        <v>1114</v>
      </c>
      <c r="B559" t="s">
        <v>1115</v>
      </c>
      <c r="C559" s="1">
        <v>12.76</v>
      </c>
      <c r="D559">
        <v>16.670000000000002</v>
      </c>
      <c r="E559">
        <v>8.81</v>
      </c>
      <c r="F559">
        <v>18.84</v>
      </c>
      <c r="G559">
        <v>24.92</v>
      </c>
      <c r="H559">
        <v>2.81</v>
      </c>
      <c r="I559">
        <v>5.0999999999999996</v>
      </c>
      <c r="J559">
        <v>2.73</v>
      </c>
      <c r="K559">
        <v>4.17</v>
      </c>
      <c r="L559">
        <v>8</v>
      </c>
      <c r="M559">
        <v>19.96</v>
      </c>
      <c r="N559">
        <v>17.54</v>
      </c>
      <c r="O559">
        <v>14</v>
      </c>
    </row>
    <row r="560" spans="1:15" x14ac:dyDescent="0.35">
      <c r="A560" t="s">
        <v>1116</v>
      </c>
      <c r="B560" t="s">
        <v>1117</v>
      </c>
      <c r="C560" s="1">
        <v>12.84</v>
      </c>
      <c r="D560">
        <v>16.71</v>
      </c>
      <c r="E560">
        <v>8.9499999999999993</v>
      </c>
      <c r="F560">
        <v>18.93</v>
      </c>
      <c r="G560">
        <v>24.99</v>
      </c>
      <c r="H560">
        <v>2.92</v>
      </c>
      <c r="I560">
        <v>5.1100000000000003</v>
      </c>
      <c r="J560">
        <v>2.72</v>
      </c>
      <c r="K560">
        <v>4.16</v>
      </c>
      <c r="L560">
        <v>8</v>
      </c>
      <c r="M560">
        <v>21.84</v>
      </c>
      <c r="N560">
        <v>13.67</v>
      </c>
      <c r="O560">
        <v>14</v>
      </c>
    </row>
    <row r="561" spans="1:15" x14ac:dyDescent="0.35">
      <c r="A561" t="s">
        <v>1118</v>
      </c>
      <c r="B561" t="s">
        <v>1119</v>
      </c>
      <c r="C561" s="1">
        <v>12.76</v>
      </c>
      <c r="D561">
        <v>16.690000000000001</v>
      </c>
      <c r="E561">
        <v>8.7899999999999991</v>
      </c>
      <c r="F561">
        <v>18.84</v>
      </c>
      <c r="G561">
        <v>24.95</v>
      </c>
      <c r="H561">
        <v>2.8</v>
      </c>
      <c r="I561">
        <v>5.0999999999999996</v>
      </c>
      <c r="J561">
        <v>2.73</v>
      </c>
      <c r="K561">
        <v>4.17</v>
      </c>
      <c r="L561">
        <v>8.2799999999999994</v>
      </c>
      <c r="M561">
        <v>20</v>
      </c>
      <c r="N561">
        <v>18.28</v>
      </c>
      <c r="O561">
        <v>14</v>
      </c>
    </row>
    <row r="562" spans="1:15" x14ac:dyDescent="0.35">
      <c r="A562" t="s">
        <v>1120</v>
      </c>
      <c r="B562" t="s">
        <v>1121</v>
      </c>
      <c r="C562" s="1">
        <v>12.79</v>
      </c>
      <c r="D562">
        <v>16.690000000000001</v>
      </c>
      <c r="E562">
        <v>8.86</v>
      </c>
      <c r="F562">
        <v>18.89</v>
      </c>
      <c r="G562">
        <v>24.95</v>
      </c>
      <c r="H562">
        <v>2.85</v>
      </c>
      <c r="I562">
        <v>5.1100000000000003</v>
      </c>
      <c r="J562">
        <v>2.72</v>
      </c>
      <c r="K562">
        <v>4.17</v>
      </c>
      <c r="L562">
        <v>8</v>
      </c>
      <c r="M562">
        <v>21.73</v>
      </c>
      <c r="N562">
        <v>15.88</v>
      </c>
      <c r="O562">
        <v>14</v>
      </c>
    </row>
    <row r="563" spans="1:15" x14ac:dyDescent="0.35">
      <c r="A563" t="s">
        <v>1122</v>
      </c>
      <c r="B563" t="s">
        <v>1123</v>
      </c>
      <c r="C563" s="1">
        <v>12.77</v>
      </c>
      <c r="D563">
        <v>16.7</v>
      </c>
      <c r="E563">
        <v>8.8000000000000007</v>
      </c>
      <c r="F563">
        <v>18.850000000000001</v>
      </c>
      <c r="G563">
        <v>24.96</v>
      </c>
      <c r="H563">
        <v>2.81</v>
      </c>
      <c r="I563">
        <v>5.0999999999999996</v>
      </c>
      <c r="J563">
        <v>2.73</v>
      </c>
      <c r="K563">
        <v>4.17</v>
      </c>
      <c r="L563">
        <v>8.19</v>
      </c>
      <c r="M563">
        <v>20.64</v>
      </c>
      <c r="N563">
        <v>17.73</v>
      </c>
      <c r="O563">
        <v>14</v>
      </c>
    </row>
    <row r="564" spans="1:15" x14ac:dyDescent="0.35">
      <c r="A564" t="s">
        <v>1124</v>
      </c>
      <c r="B564" t="s">
        <v>1125</v>
      </c>
      <c r="C564" s="1">
        <v>12.89</v>
      </c>
      <c r="D564">
        <v>16.75</v>
      </c>
      <c r="E564">
        <v>9.01</v>
      </c>
      <c r="F564">
        <v>18.98</v>
      </c>
      <c r="G564">
        <v>25.05</v>
      </c>
      <c r="H564">
        <v>2.97</v>
      </c>
      <c r="I564">
        <v>5.1100000000000003</v>
      </c>
      <c r="J564">
        <v>2.72</v>
      </c>
      <c r="K564">
        <v>4.16</v>
      </c>
      <c r="L564">
        <v>8.3000000000000007</v>
      </c>
      <c r="M564">
        <v>22</v>
      </c>
      <c r="N564">
        <v>13.08</v>
      </c>
      <c r="O564">
        <v>14</v>
      </c>
    </row>
    <row r="565" spans="1:15" x14ac:dyDescent="0.35">
      <c r="A565" t="s">
        <v>1126</v>
      </c>
      <c r="B565" t="s">
        <v>1127</v>
      </c>
      <c r="C565" s="1">
        <v>12.84</v>
      </c>
      <c r="D565">
        <v>16.739999999999998</v>
      </c>
      <c r="E565">
        <v>8.91</v>
      </c>
      <c r="F565">
        <v>18.93</v>
      </c>
      <c r="G565">
        <v>25.02</v>
      </c>
      <c r="H565">
        <v>2.89</v>
      </c>
      <c r="I565">
        <v>5.1100000000000003</v>
      </c>
      <c r="J565">
        <v>2.72</v>
      </c>
      <c r="K565">
        <v>4.16</v>
      </c>
      <c r="L565">
        <v>8.1999999999999993</v>
      </c>
      <c r="M565">
        <v>22</v>
      </c>
      <c r="N565">
        <v>14.83</v>
      </c>
      <c r="O565">
        <v>14</v>
      </c>
    </row>
    <row r="566" spans="1:15" x14ac:dyDescent="0.35">
      <c r="A566" t="s">
        <v>1128</v>
      </c>
      <c r="B566" t="s">
        <v>1129</v>
      </c>
      <c r="C566" s="1">
        <v>12.79</v>
      </c>
      <c r="D566">
        <v>16.72</v>
      </c>
      <c r="E566">
        <v>8.83</v>
      </c>
      <c r="F566">
        <v>18.88</v>
      </c>
      <c r="G566">
        <v>25</v>
      </c>
      <c r="H566">
        <v>2.83</v>
      </c>
      <c r="I566">
        <v>5.0999999999999996</v>
      </c>
      <c r="J566">
        <v>2.72</v>
      </c>
      <c r="K566">
        <v>4.17</v>
      </c>
      <c r="L566">
        <v>8.23</v>
      </c>
      <c r="M566">
        <v>21.92</v>
      </c>
      <c r="N566">
        <v>16.55</v>
      </c>
      <c r="O566">
        <v>14</v>
      </c>
    </row>
    <row r="567" spans="1:15" x14ac:dyDescent="0.35">
      <c r="A567" t="s">
        <v>1130</v>
      </c>
      <c r="B567" t="s">
        <v>1131</v>
      </c>
      <c r="C567" s="1">
        <v>12.8</v>
      </c>
      <c r="D567">
        <v>16.73</v>
      </c>
      <c r="E567">
        <v>8.85</v>
      </c>
      <c r="F567">
        <v>18.89</v>
      </c>
      <c r="G567">
        <v>25.01</v>
      </c>
      <c r="H567">
        <v>2.84</v>
      </c>
      <c r="I567">
        <v>5.0999999999999996</v>
      </c>
      <c r="J567">
        <v>2.72</v>
      </c>
      <c r="K567">
        <v>4.16</v>
      </c>
      <c r="L567">
        <v>8.0500000000000007</v>
      </c>
      <c r="M567">
        <v>22</v>
      </c>
      <c r="N567">
        <v>16.09</v>
      </c>
      <c r="O567">
        <v>14</v>
      </c>
    </row>
    <row r="568" spans="1:15" x14ac:dyDescent="0.35">
      <c r="A568" t="s">
        <v>1132</v>
      </c>
      <c r="B568" t="s">
        <v>1133</v>
      </c>
      <c r="C568" s="1">
        <v>12.37</v>
      </c>
      <c r="D568">
        <v>16.46</v>
      </c>
      <c r="E568">
        <v>8.27</v>
      </c>
      <c r="F568">
        <v>18.399999999999999</v>
      </c>
      <c r="G568">
        <v>24.83</v>
      </c>
      <c r="H568">
        <v>2.31</v>
      </c>
      <c r="I568">
        <v>5.0599999999999996</v>
      </c>
      <c r="J568">
        <v>2.73</v>
      </c>
      <c r="K568">
        <v>4.1399999999999997</v>
      </c>
      <c r="L568">
        <v>8</v>
      </c>
      <c r="M568">
        <v>18.649999999999999</v>
      </c>
      <c r="N568">
        <v>22.4</v>
      </c>
      <c r="O568">
        <v>17</v>
      </c>
    </row>
    <row r="569" spans="1:15" x14ac:dyDescent="0.35">
      <c r="A569" t="s">
        <v>1134</v>
      </c>
      <c r="B569" t="s">
        <v>1135</v>
      </c>
      <c r="C569" s="1">
        <v>12.28</v>
      </c>
      <c r="D569">
        <v>16.38</v>
      </c>
      <c r="E569">
        <v>8.15</v>
      </c>
      <c r="F569">
        <v>18.3</v>
      </c>
      <c r="G569">
        <v>24.72</v>
      </c>
      <c r="H569">
        <v>2.2200000000000002</v>
      </c>
      <c r="I569">
        <v>5.05</v>
      </c>
      <c r="J569">
        <v>2.72</v>
      </c>
      <c r="K569">
        <v>4.13</v>
      </c>
      <c r="L569">
        <v>8</v>
      </c>
      <c r="M569">
        <v>18.29</v>
      </c>
      <c r="N569">
        <v>21.9</v>
      </c>
      <c r="O569">
        <v>16.91</v>
      </c>
    </row>
    <row r="570" spans="1:15" x14ac:dyDescent="0.35">
      <c r="A570" t="s">
        <v>1136</v>
      </c>
      <c r="B570" t="s">
        <v>1137</v>
      </c>
      <c r="C570" s="1">
        <v>12.26</v>
      </c>
      <c r="D570">
        <v>16.36</v>
      </c>
      <c r="E570">
        <v>8.14</v>
      </c>
      <c r="F570">
        <v>18.28</v>
      </c>
      <c r="G570">
        <v>24.7</v>
      </c>
      <c r="H570">
        <v>2.2000000000000002</v>
      </c>
      <c r="I570">
        <v>5.05</v>
      </c>
      <c r="J570">
        <v>2.72</v>
      </c>
      <c r="K570">
        <v>4.13</v>
      </c>
      <c r="L570">
        <v>8</v>
      </c>
      <c r="M570">
        <v>18.14</v>
      </c>
      <c r="N570">
        <v>22.86</v>
      </c>
      <c r="O570">
        <v>17</v>
      </c>
    </row>
    <row r="571" spans="1:15" x14ac:dyDescent="0.35">
      <c r="A571" t="s">
        <v>1138</v>
      </c>
      <c r="B571" t="s">
        <v>1139</v>
      </c>
      <c r="C571" s="1">
        <v>12.37</v>
      </c>
      <c r="D571">
        <v>16.48</v>
      </c>
      <c r="E571">
        <v>8.25</v>
      </c>
      <c r="F571">
        <v>18.41</v>
      </c>
      <c r="G571">
        <v>24.82</v>
      </c>
      <c r="H571">
        <v>2.27</v>
      </c>
      <c r="I571">
        <v>5.07</v>
      </c>
      <c r="J571">
        <v>2.72</v>
      </c>
      <c r="K571">
        <v>4.12</v>
      </c>
      <c r="L571">
        <v>8</v>
      </c>
      <c r="M571">
        <v>18.97</v>
      </c>
      <c r="N571">
        <v>22.21</v>
      </c>
      <c r="O571">
        <v>17</v>
      </c>
    </row>
    <row r="572" spans="1:15" x14ac:dyDescent="0.35">
      <c r="A572" t="s">
        <v>1140</v>
      </c>
      <c r="B572" t="s">
        <v>1141</v>
      </c>
      <c r="C572" s="1">
        <v>12.35</v>
      </c>
      <c r="D572">
        <v>16.47</v>
      </c>
      <c r="E572">
        <v>8.2100000000000009</v>
      </c>
      <c r="F572">
        <v>18.39</v>
      </c>
      <c r="G572">
        <v>24.79</v>
      </c>
      <c r="H572">
        <v>2.23</v>
      </c>
      <c r="I572">
        <v>5.07</v>
      </c>
      <c r="J572">
        <v>2.72</v>
      </c>
      <c r="K572">
        <v>4.1100000000000003</v>
      </c>
      <c r="L572">
        <v>8</v>
      </c>
      <c r="M572">
        <v>18.73</v>
      </c>
      <c r="N572">
        <v>22.65</v>
      </c>
      <c r="O572">
        <v>17</v>
      </c>
    </row>
    <row r="573" spans="1:15" x14ac:dyDescent="0.35">
      <c r="A573" t="s">
        <v>1142</v>
      </c>
      <c r="B573" t="s">
        <v>1143</v>
      </c>
      <c r="C573" s="1">
        <v>12.36</v>
      </c>
      <c r="D573">
        <v>16.48</v>
      </c>
      <c r="E573">
        <v>8.1999999999999993</v>
      </c>
      <c r="F573">
        <v>18.399999999999999</v>
      </c>
      <c r="G573">
        <v>24.81</v>
      </c>
      <c r="H573">
        <v>2.2400000000000002</v>
      </c>
      <c r="I573">
        <v>5.07</v>
      </c>
      <c r="J573">
        <v>2.71</v>
      </c>
      <c r="K573">
        <v>4.0999999999999996</v>
      </c>
      <c r="L573">
        <v>8</v>
      </c>
      <c r="M573">
        <v>18.62</v>
      </c>
      <c r="N573">
        <v>23</v>
      </c>
      <c r="O573">
        <v>17</v>
      </c>
    </row>
    <row r="574" spans="1:15" x14ac:dyDescent="0.35">
      <c r="A574" t="s">
        <v>1144</v>
      </c>
      <c r="B574" t="s">
        <v>1145</v>
      </c>
      <c r="C574" s="1">
        <v>12.4</v>
      </c>
      <c r="D574">
        <v>16.510000000000002</v>
      </c>
      <c r="E574">
        <v>8.24</v>
      </c>
      <c r="F574">
        <v>18.45</v>
      </c>
      <c r="G574">
        <v>24.83</v>
      </c>
      <c r="H574">
        <v>2.2799999999999998</v>
      </c>
      <c r="I574">
        <v>5.07</v>
      </c>
      <c r="J574">
        <v>2.71</v>
      </c>
      <c r="K574">
        <v>4.0999999999999996</v>
      </c>
      <c r="L574">
        <v>8</v>
      </c>
      <c r="M574">
        <v>18.93</v>
      </c>
      <c r="N574">
        <v>21.09</v>
      </c>
      <c r="O574">
        <v>16.73</v>
      </c>
    </row>
    <row r="575" spans="1:15" x14ac:dyDescent="0.35">
      <c r="A575" t="s">
        <v>1146</v>
      </c>
      <c r="B575" t="s">
        <v>1147</v>
      </c>
      <c r="C575" s="1">
        <v>12.38</v>
      </c>
      <c r="D575">
        <v>16.5</v>
      </c>
      <c r="E575">
        <v>8.2200000000000006</v>
      </c>
      <c r="F575">
        <v>18.43</v>
      </c>
      <c r="G575">
        <v>24.82</v>
      </c>
      <c r="H575">
        <v>2.25</v>
      </c>
      <c r="I575">
        <v>5.07</v>
      </c>
      <c r="J575">
        <v>2.71</v>
      </c>
      <c r="K575">
        <v>4.09</v>
      </c>
      <c r="L575">
        <v>8</v>
      </c>
      <c r="M575">
        <v>18.829999999999998</v>
      </c>
      <c r="N575">
        <v>22.79</v>
      </c>
      <c r="O575">
        <v>17</v>
      </c>
    </row>
    <row r="576" spans="1:15" x14ac:dyDescent="0.35">
      <c r="A576" t="s">
        <v>1148</v>
      </c>
      <c r="B576" t="s">
        <v>1149</v>
      </c>
      <c r="C576" s="1">
        <v>12.36</v>
      </c>
      <c r="D576">
        <v>16.46</v>
      </c>
      <c r="E576">
        <v>8.24</v>
      </c>
      <c r="F576">
        <v>18.420000000000002</v>
      </c>
      <c r="G576">
        <v>24.77</v>
      </c>
      <c r="H576">
        <v>2.23</v>
      </c>
      <c r="I576">
        <v>5.08</v>
      </c>
      <c r="J576">
        <v>2.71</v>
      </c>
      <c r="K576">
        <v>4.0999999999999996</v>
      </c>
      <c r="L576">
        <v>8</v>
      </c>
      <c r="M576">
        <v>18.84</v>
      </c>
      <c r="N576">
        <v>22.86</v>
      </c>
      <c r="O576">
        <v>17</v>
      </c>
    </row>
    <row r="577" spans="1:15" x14ac:dyDescent="0.35">
      <c r="A577" t="s">
        <v>1150</v>
      </c>
      <c r="B577" t="s">
        <v>1151</v>
      </c>
      <c r="C577" s="1">
        <v>12.33</v>
      </c>
      <c r="D577">
        <v>16.440000000000001</v>
      </c>
      <c r="E577">
        <v>8.1999999999999993</v>
      </c>
      <c r="F577">
        <v>18.38</v>
      </c>
      <c r="G577">
        <v>24.76</v>
      </c>
      <c r="H577">
        <v>2.21</v>
      </c>
      <c r="I577">
        <v>5.08</v>
      </c>
      <c r="J577">
        <v>2.71</v>
      </c>
      <c r="K577">
        <v>4.09</v>
      </c>
      <c r="L577">
        <v>8</v>
      </c>
      <c r="M577">
        <v>18.53</v>
      </c>
      <c r="N577">
        <v>23</v>
      </c>
      <c r="O577">
        <v>17</v>
      </c>
    </row>
    <row r="578" spans="1:15" x14ac:dyDescent="0.35">
      <c r="A578" t="s">
        <v>1152</v>
      </c>
      <c r="B578" t="s">
        <v>1153</v>
      </c>
      <c r="C578" s="1">
        <v>12.33</v>
      </c>
      <c r="D578">
        <v>16.41</v>
      </c>
      <c r="E578">
        <v>8.2100000000000009</v>
      </c>
      <c r="F578">
        <v>18.39</v>
      </c>
      <c r="G578">
        <v>24.72</v>
      </c>
      <c r="H578">
        <v>2.19</v>
      </c>
      <c r="I578">
        <v>5.09</v>
      </c>
      <c r="J578">
        <v>2.7</v>
      </c>
      <c r="K578">
        <v>4.07</v>
      </c>
      <c r="L578">
        <v>8</v>
      </c>
      <c r="M578">
        <v>18.579999999999998</v>
      </c>
      <c r="N578">
        <v>23</v>
      </c>
      <c r="O578">
        <v>17</v>
      </c>
    </row>
    <row r="579" spans="1:15" x14ac:dyDescent="0.35">
      <c r="A579" t="s">
        <v>1154</v>
      </c>
      <c r="B579" t="s">
        <v>1155</v>
      </c>
      <c r="C579" s="1">
        <v>12.39</v>
      </c>
      <c r="D579">
        <v>16.5</v>
      </c>
      <c r="E579">
        <v>8.23</v>
      </c>
      <c r="F579">
        <v>18.45</v>
      </c>
      <c r="G579">
        <v>24.82</v>
      </c>
      <c r="H579">
        <v>2.2599999999999998</v>
      </c>
      <c r="I579">
        <v>5.08</v>
      </c>
      <c r="J579">
        <v>2.7</v>
      </c>
      <c r="K579">
        <v>4.07</v>
      </c>
      <c r="L579">
        <v>8</v>
      </c>
      <c r="M579">
        <v>18.38</v>
      </c>
      <c r="N579">
        <v>21.71</v>
      </c>
      <c r="O579">
        <v>17</v>
      </c>
    </row>
    <row r="580" spans="1:15" x14ac:dyDescent="0.35">
      <c r="A580" t="s">
        <v>1156</v>
      </c>
      <c r="B580" t="s">
        <v>1157</v>
      </c>
      <c r="C580" s="1">
        <v>12.27</v>
      </c>
      <c r="D580">
        <v>16.36</v>
      </c>
      <c r="E580">
        <v>8.15</v>
      </c>
      <c r="F580">
        <v>18.329999999999998</v>
      </c>
      <c r="G580">
        <v>24.68</v>
      </c>
      <c r="H580">
        <v>2.14</v>
      </c>
      <c r="I580">
        <v>5.08</v>
      </c>
      <c r="J580">
        <v>2.7</v>
      </c>
      <c r="K580">
        <v>4.0599999999999996</v>
      </c>
      <c r="L580">
        <v>8</v>
      </c>
      <c r="M580">
        <v>18.04</v>
      </c>
      <c r="N580">
        <v>23</v>
      </c>
      <c r="O580">
        <v>17</v>
      </c>
    </row>
    <row r="581" spans="1:15" x14ac:dyDescent="0.35">
      <c r="A581" t="s">
        <v>1158</v>
      </c>
      <c r="B581" t="s">
        <v>1159</v>
      </c>
      <c r="C581" s="1">
        <v>12.35</v>
      </c>
      <c r="D581">
        <v>16.46</v>
      </c>
      <c r="E581">
        <v>8.19</v>
      </c>
      <c r="F581">
        <v>18.399999999999999</v>
      </c>
      <c r="G581">
        <v>24.78</v>
      </c>
      <c r="H581">
        <v>2.21</v>
      </c>
      <c r="I581">
        <v>5.08</v>
      </c>
      <c r="J581">
        <v>2.7</v>
      </c>
      <c r="K581">
        <v>4.07</v>
      </c>
      <c r="L581">
        <v>8</v>
      </c>
      <c r="M581">
        <v>18.34</v>
      </c>
      <c r="N581">
        <v>23</v>
      </c>
      <c r="O581">
        <v>17</v>
      </c>
    </row>
    <row r="582" spans="1:15" x14ac:dyDescent="0.35">
      <c r="A582" t="s">
        <v>1160</v>
      </c>
      <c r="B582" t="s">
        <v>1161</v>
      </c>
      <c r="C582" s="1">
        <v>12.42</v>
      </c>
      <c r="D582">
        <v>16.510000000000002</v>
      </c>
      <c r="E582">
        <v>8.25</v>
      </c>
      <c r="F582">
        <v>18.47</v>
      </c>
      <c r="G582">
        <v>24.83</v>
      </c>
      <c r="H582">
        <v>2.2799999999999998</v>
      </c>
      <c r="I582">
        <v>5.08</v>
      </c>
      <c r="J582">
        <v>2.69</v>
      </c>
      <c r="K582">
        <v>4.0599999999999996</v>
      </c>
      <c r="L582">
        <v>8</v>
      </c>
      <c r="M582">
        <v>18.440000000000001</v>
      </c>
      <c r="N582">
        <v>21.04</v>
      </c>
      <c r="O582">
        <v>15.74</v>
      </c>
    </row>
    <row r="583" spans="1:15" x14ac:dyDescent="0.35">
      <c r="A583" t="s">
        <v>1162</v>
      </c>
      <c r="B583" t="s">
        <v>1163</v>
      </c>
      <c r="C583" s="1">
        <v>12.27</v>
      </c>
      <c r="D583">
        <v>16.37</v>
      </c>
      <c r="E583">
        <v>8.1199999999999992</v>
      </c>
      <c r="F583">
        <v>18.32</v>
      </c>
      <c r="G583">
        <v>24.69</v>
      </c>
      <c r="H583">
        <v>2.13</v>
      </c>
      <c r="I583">
        <v>5.08</v>
      </c>
      <c r="J583">
        <v>2.69</v>
      </c>
      <c r="K583">
        <v>4.05</v>
      </c>
      <c r="L583">
        <v>7.93</v>
      </c>
      <c r="M583">
        <v>18</v>
      </c>
      <c r="N583">
        <v>23</v>
      </c>
      <c r="O583">
        <v>17</v>
      </c>
    </row>
    <row r="584" spans="1:15" x14ac:dyDescent="0.35">
      <c r="A584" t="s">
        <v>1164</v>
      </c>
      <c r="B584" t="s">
        <v>1165</v>
      </c>
      <c r="C584" s="1">
        <v>12.31</v>
      </c>
      <c r="D584">
        <v>16.43</v>
      </c>
      <c r="E584">
        <v>8.14</v>
      </c>
      <c r="F584">
        <v>18.36</v>
      </c>
      <c r="G584">
        <v>24.75</v>
      </c>
      <c r="H584">
        <v>2.16</v>
      </c>
      <c r="I584">
        <v>5.08</v>
      </c>
      <c r="J584">
        <v>2.69</v>
      </c>
      <c r="K584">
        <v>4.04</v>
      </c>
      <c r="L584">
        <v>7.99</v>
      </c>
      <c r="M584">
        <v>18.100000000000001</v>
      </c>
      <c r="N584">
        <v>22.96</v>
      </c>
      <c r="O584">
        <v>17</v>
      </c>
    </row>
    <row r="585" spans="1:15" x14ac:dyDescent="0.35">
      <c r="A585" t="s">
        <v>1166</v>
      </c>
      <c r="B585" t="s">
        <v>1167</v>
      </c>
      <c r="C585" s="1">
        <v>12.17</v>
      </c>
      <c r="D585">
        <v>16.3</v>
      </c>
      <c r="E585">
        <v>8.01</v>
      </c>
      <c r="F585">
        <v>18.21</v>
      </c>
      <c r="G585">
        <v>24.61</v>
      </c>
      <c r="H585">
        <v>2.04</v>
      </c>
      <c r="I585">
        <v>5.07</v>
      </c>
      <c r="J585">
        <v>2.68</v>
      </c>
      <c r="K585">
        <v>4.0199999999999996</v>
      </c>
      <c r="L585">
        <v>7.25</v>
      </c>
      <c r="M585">
        <v>18</v>
      </c>
      <c r="N585">
        <v>23</v>
      </c>
      <c r="O585">
        <v>17</v>
      </c>
    </row>
    <row r="586" spans="1:15" x14ac:dyDescent="0.35">
      <c r="A586" t="s">
        <v>1168</v>
      </c>
      <c r="B586" t="s">
        <v>1169</v>
      </c>
      <c r="C586" s="1">
        <v>12.11</v>
      </c>
      <c r="D586">
        <v>16.27</v>
      </c>
      <c r="E586">
        <v>7.93</v>
      </c>
      <c r="F586">
        <v>18.14</v>
      </c>
      <c r="G586">
        <v>24.57</v>
      </c>
      <c r="H586">
        <v>1.99</v>
      </c>
      <c r="I586">
        <v>5.0599999999999996</v>
      </c>
      <c r="J586">
        <v>2.67</v>
      </c>
      <c r="K586">
        <v>4</v>
      </c>
      <c r="L586">
        <v>7.23</v>
      </c>
      <c r="M586">
        <v>18</v>
      </c>
      <c r="N586">
        <v>23.42</v>
      </c>
      <c r="O586">
        <v>17.010000000000002</v>
      </c>
    </row>
    <row r="587" spans="1:15" x14ac:dyDescent="0.35">
      <c r="A587" t="s">
        <v>1170</v>
      </c>
      <c r="B587" t="s">
        <v>1171</v>
      </c>
      <c r="C587" s="1">
        <v>11.96</v>
      </c>
      <c r="D587">
        <v>16.190000000000001</v>
      </c>
      <c r="E587">
        <v>7.71</v>
      </c>
      <c r="F587">
        <v>17.95</v>
      </c>
      <c r="G587">
        <v>24.48</v>
      </c>
      <c r="H587">
        <v>1.82</v>
      </c>
      <c r="I587">
        <v>5.03</v>
      </c>
      <c r="J587">
        <v>2.66</v>
      </c>
      <c r="K587">
        <v>3.95</v>
      </c>
      <c r="L587">
        <v>7</v>
      </c>
      <c r="M587">
        <v>17.760000000000002</v>
      </c>
      <c r="N587">
        <v>24.32</v>
      </c>
      <c r="O587">
        <v>18.440000000000001</v>
      </c>
    </row>
    <row r="588" spans="1:15" x14ac:dyDescent="0.35">
      <c r="A588" t="s">
        <v>1172</v>
      </c>
      <c r="B588" t="s">
        <v>1173</v>
      </c>
      <c r="C588" s="1">
        <v>12.96</v>
      </c>
      <c r="D588">
        <v>16.73</v>
      </c>
      <c r="E588">
        <v>9.19</v>
      </c>
      <c r="F588">
        <v>19.05</v>
      </c>
      <c r="G588">
        <v>25.02</v>
      </c>
      <c r="H588">
        <v>3.12</v>
      </c>
      <c r="I588">
        <v>5.0999999999999996</v>
      </c>
      <c r="J588">
        <v>2.7</v>
      </c>
      <c r="K588">
        <v>4.1500000000000004</v>
      </c>
      <c r="L588">
        <v>8</v>
      </c>
      <c r="M588">
        <v>22</v>
      </c>
      <c r="N588">
        <v>10.98</v>
      </c>
      <c r="O588">
        <v>13.62</v>
      </c>
    </row>
    <row r="589" spans="1:15" x14ac:dyDescent="0.35">
      <c r="A589" t="s">
        <v>1174</v>
      </c>
      <c r="B589" t="s">
        <v>1175</v>
      </c>
      <c r="C589" s="1">
        <v>12.96</v>
      </c>
      <c r="D589">
        <v>16.739999999999998</v>
      </c>
      <c r="E589">
        <v>9.18</v>
      </c>
      <c r="F589">
        <v>19.04</v>
      </c>
      <c r="G589">
        <v>25.02</v>
      </c>
      <c r="H589">
        <v>3.12</v>
      </c>
      <c r="I589">
        <v>5.0999999999999996</v>
      </c>
      <c r="J589">
        <v>2.7</v>
      </c>
      <c r="K589">
        <v>4.1500000000000004</v>
      </c>
      <c r="L589">
        <v>8</v>
      </c>
      <c r="M589">
        <v>22</v>
      </c>
      <c r="N589">
        <v>11.23</v>
      </c>
      <c r="O589">
        <v>13.49</v>
      </c>
    </row>
    <row r="590" spans="1:15" x14ac:dyDescent="0.35">
      <c r="A590" t="s">
        <v>1176</v>
      </c>
      <c r="B590" t="s">
        <v>1177</v>
      </c>
      <c r="C590" s="1">
        <v>12.92</v>
      </c>
      <c r="D590">
        <v>16.739999999999998</v>
      </c>
      <c r="E590">
        <v>9.08</v>
      </c>
      <c r="F590">
        <v>18.989999999999998</v>
      </c>
      <c r="G590">
        <v>25.03</v>
      </c>
      <c r="H590">
        <v>3.04</v>
      </c>
      <c r="I590">
        <v>5.09</v>
      </c>
      <c r="J590">
        <v>2.7</v>
      </c>
      <c r="K590">
        <v>4.1399999999999997</v>
      </c>
      <c r="L590">
        <v>8</v>
      </c>
      <c r="M590">
        <v>22</v>
      </c>
      <c r="N590">
        <v>12.17</v>
      </c>
      <c r="O590">
        <v>13.95</v>
      </c>
    </row>
    <row r="591" spans="1:15" x14ac:dyDescent="0.35">
      <c r="A591" t="s">
        <v>1178</v>
      </c>
      <c r="B591" t="s">
        <v>1179</v>
      </c>
      <c r="C591" s="1">
        <v>12.9</v>
      </c>
      <c r="D591">
        <v>16.75</v>
      </c>
      <c r="E591">
        <v>9.0399999999999991</v>
      </c>
      <c r="F591">
        <v>18.98</v>
      </c>
      <c r="G591">
        <v>25.02</v>
      </c>
      <c r="H591">
        <v>3.01</v>
      </c>
      <c r="I591">
        <v>5.09</v>
      </c>
      <c r="J591">
        <v>2.7</v>
      </c>
      <c r="K591">
        <v>4.1399999999999997</v>
      </c>
      <c r="L591">
        <v>8</v>
      </c>
      <c r="M591">
        <v>22</v>
      </c>
      <c r="N591">
        <v>13.64</v>
      </c>
      <c r="O591">
        <v>14</v>
      </c>
    </row>
    <row r="592" spans="1:15" x14ac:dyDescent="0.35">
      <c r="A592" t="s">
        <v>1180</v>
      </c>
      <c r="B592" t="s">
        <v>1181</v>
      </c>
      <c r="C592" s="1">
        <v>12.87</v>
      </c>
      <c r="D592">
        <v>16.73</v>
      </c>
      <c r="E592">
        <v>8.99</v>
      </c>
      <c r="F592">
        <v>18.940000000000001</v>
      </c>
      <c r="G592">
        <v>25.01</v>
      </c>
      <c r="H592">
        <v>2.97</v>
      </c>
      <c r="I592">
        <v>5.09</v>
      </c>
      <c r="J592">
        <v>2.7</v>
      </c>
      <c r="K592">
        <v>4.1399999999999997</v>
      </c>
      <c r="L592">
        <v>8</v>
      </c>
      <c r="M592">
        <v>22</v>
      </c>
      <c r="N592">
        <v>13.21</v>
      </c>
      <c r="O592">
        <v>14</v>
      </c>
    </row>
    <row r="593" spans="1:15" x14ac:dyDescent="0.35">
      <c r="A593" t="s">
        <v>1182</v>
      </c>
      <c r="B593" t="s">
        <v>1183</v>
      </c>
      <c r="C593" s="1">
        <v>12.84</v>
      </c>
      <c r="D593">
        <v>16.73</v>
      </c>
      <c r="E593">
        <v>8.94</v>
      </c>
      <c r="F593">
        <v>18.899999999999999</v>
      </c>
      <c r="G593">
        <v>24.99</v>
      </c>
      <c r="H593">
        <v>2.93</v>
      </c>
      <c r="I593">
        <v>5.09</v>
      </c>
      <c r="J593">
        <v>2.7</v>
      </c>
      <c r="K593">
        <v>4.1399999999999997</v>
      </c>
      <c r="L593">
        <v>8</v>
      </c>
      <c r="M593">
        <v>22</v>
      </c>
      <c r="N593">
        <v>13.93</v>
      </c>
      <c r="O593">
        <v>14</v>
      </c>
    </row>
    <row r="594" spans="1:15" x14ac:dyDescent="0.35">
      <c r="A594" t="s">
        <v>1184</v>
      </c>
      <c r="B594" t="s">
        <v>1185</v>
      </c>
      <c r="C594" s="1">
        <v>12.86</v>
      </c>
      <c r="D594">
        <v>16.75</v>
      </c>
      <c r="E594">
        <v>8.9499999999999993</v>
      </c>
      <c r="F594">
        <v>18.920000000000002</v>
      </c>
      <c r="G594">
        <v>25.03</v>
      </c>
      <c r="H594">
        <v>2.93</v>
      </c>
      <c r="I594">
        <v>5.09</v>
      </c>
      <c r="J594">
        <v>2.7</v>
      </c>
      <c r="K594">
        <v>4.1399999999999997</v>
      </c>
      <c r="L594">
        <v>8</v>
      </c>
      <c r="M594">
        <v>22</v>
      </c>
      <c r="N594">
        <v>14</v>
      </c>
      <c r="O594">
        <v>14</v>
      </c>
    </row>
    <row r="595" spans="1:15" x14ac:dyDescent="0.35">
      <c r="A595" t="s">
        <v>1186</v>
      </c>
      <c r="B595" t="s">
        <v>1187</v>
      </c>
      <c r="C595" s="1">
        <v>12.8</v>
      </c>
      <c r="D595">
        <v>16.72</v>
      </c>
      <c r="E595">
        <v>8.8699999999999992</v>
      </c>
      <c r="F595">
        <v>18.86</v>
      </c>
      <c r="G595">
        <v>24.97</v>
      </c>
      <c r="H595">
        <v>2.88</v>
      </c>
      <c r="I595">
        <v>5.08</v>
      </c>
      <c r="J595">
        <v>2.7</v>
      </c>
      <c r="K595">
        <v>4.13</v>
      </c>
      <c r="L595">
        <v>8</v>
      </c>
      <c r="M595">
        <v>21.65</v>
      </c>
      <c r="N595">
        <v>14.17</v>
      </c>
      <c r="O595">
        <v>14</v>
      </c>
    </row>
    <row r="596" spans="1:15" x14ac:dyDescent="0.35">
      <c r="A596" t="s">
        <v>1188</v>
      </c>
      <c r="B596" t="s">
        <v>1189</v>
      </c>
      <c r="C596" s="1">
        <v>12.78</v>
      </c>
      <c r="D596">
        <v>16.68</v>
      </c>
      <c r="E596">
        <v>8.86</v>
      </c>
      <c r="F596">
        <v>18.84</v>
      </c>
      <c r="G596">
        <v>24.95</v>
      </c>
      <c r="H596">
        <v>2.86</v>
      </c>
      <c r="I596">
        <v>5.08</v>
      </c>
      <c r="J596">
        <v>2.7</v>
      </c>
      <c r="K596">
        <v>4.13</v>
      </c>
      <c r="L596">
        <v>8</v>
      </c>
      <c r="M596">
        <v>20.62</v>
      </c>
      <c r="N596">
        <v>14.46</v>
      </c>
      <c r="O596">
        <v>14</v>
      </c>
    </row>
    <row r="597" spans="1:15" x14ac:dyDescent="0.35">
      <c r="A597" t="s">
        <v>1190</v>
      </c>
      <c r="B597" t="s">
        <v>1191</v>
      </c>
      <c r="C597" s="1">
        <v>12.76</v>
      </c>
      <c r="D597">
        <v>16.690000000000001</v>
      </c>
      <c r="E597">
        <v>8.82</v>
      </c>
      <c r="F597">
        <v>18.82</v>
      </c>
      <c r="G597">
        <v>24.94</v>
      </c>
      <c r="H597">
        <v>2.84</v>
      </c>
      <c r="I597">
        <v>5.08</v>
      </c>
      <c r="J597">
        <v>2.7</v>
      </c>
      <c r="K597">
        <v>4.13</v>
      </c>
      <c r="L597">
        <v>8</v>
      </c>
      <c r="M597">
        <v>20.63</v>
      </c>
      <c r="N597">
        <v>14.64</v>
      </c>
      <c r="O597">
        <v>14</v>
      </c>
    </row>
    <row r="598" spans="1:15" x14ac:dyDescent="0.35">
      <c r="A598" t="s">
        <v>1192</v>
      </c>
      <c r="B598" t="s">
        <v>1193</v>
      </c>
      <c r="C598" s="1">
        <v>12.77</v>
      </c>
      <c r="D598">
        <v>16.68</v>
      </c>
      <c r="E598">
        <v>8.85</v>
      </c>
      <c r="F598">
        <v>18.84</v>
      </c>
      <c r="G598">
        <v>24.95</v>
      </c>
      <c r="H598">
        <v>2.84</v>
      </c>
      <c r="I598">
        <v>5.09</v>
      </c>
      <c r="J598">
        <v>2.7</v>
      </c>
      <c r="K598">
        <v>4.1399999999999997</v>
      </c>
      <c r="L598">
        <v>8</v>
      </c>
      <c r="M598">
        <v>20.53</v>
      </c>
      <c r="N598">
        <v>15.2</v>
      </c>
      <c r="O598">
        <v>14</v>
      </c>
    </row>
    <row r="599" spans="1:15" x14ac:dyDescent="0.35">
      <c r="A599" t="s">
        <v>1194</v>
      </c>
      <c r="B599" t="s">
        <v>1195</v>
      </c>
      <c r="C599" s="1">
        <v>12.75</v>
      </c>
      <c r="D599">
        <v>16.66</v>
      </c>
      <c r="E599">
        <v>8.82</v>
      </c>
      <c r="F599">
        <v>18.82</v>
      </c>
      <c r="G599">
        <v>24.95</v>
      </c>
      <c r="H599">
        <v>2.81</v>
      </c>
      <c r="I599">
        <v>5.09</v>
      </c>
      <c r="J599">
        <v>2.7</v>
      </c>
      <c r="K599">
        <v>4.1399999999999997</v>
      </c>
      <c r="L599">
        <v>8</v>
      </c>
      <c r="M599">
        <v>20.16</v>
      </c>
      <c r="N599">
        <v>15.84</v>
      </c>
      <c r="O599">
        <v>14</v>
      </c>
    </row>
    <row r="600" spans="1:15" x14ac:dyDescent="0.35">
      <c r="A600" t="s">
        <v>1196</v>
      </c>
      <c r="B600" t="s">
        <v>1197</v>
      </c>
      <c r="C600" s="1">
        <v>12.65</v>
      </c>
      <c r="D600">
        <v>16.579999999999998</v>
      </c>
      <c r="E600">
        <v>8.7100000000000009</v>
      </c>
      <c r="F600">
        <v>18.690000000000001</v>
      </c>
      <c r="G600">
        <v>24.81</v>
      </c>
      <c r="H600">
        <v>2.75</v>
      </c>
      <c r="I600">
        <v>5.07</v>
      </c>
      <c r="J600">
        <v>2.69</v>
      </c>
      <c r="K600">
        <v>4.13</v>
      </c>
      <c r="L600">
        <v>8</v>
      </c>
      <c r="M600">
        <v>18.989999999999998</v>
      </c>
      <c r="N600">
        <v>15.69</v>
      </c>
      <c r="O600">
        <v>14</v>
      </c>
    </row>
    <row r="601" spans="1:15" x14ac:dyDescent="0.35">
      <c r="A601" t="s">
        <v>1198</v>
      </c>
      <c r="B601" t="s">
        <v>1199</v>
      </c>
      <c r="C601" s="1">
        <v>12.69</v>
      </c>
      <c r="D601">
        <v>16.62</v>
      </c>
      <c r="E601">
        <v>8.75</v>
      </c>
      <c r="F601">
        <v>18.739999999999998</v>
      </c>
      <c r="G601">
        <v>24.88</v>
      </c>
      <c r="H601">
        <v>2.76</v>
      </c>
      <c r="I601">
        <v>5.08</v>
      </c>
      <c r="J601">
        <v>2.7</v>
      </c>
      <c r="K601">
        <v>4.13</v>
      </c>
      <c r="L601">
        <v>8</v>
      </c>
      <c r="M601">
        <v>18.88</v>
      </c>
      <c r="N601">
        <v>15.6</v>
      </c>
      <c r="O601">
        <v>14</v>
      </c>
    </row>
    <row r="602" spans="1:15" x14ac:dyDescent="0.35">
      <c r="A602" t="s">
        <v>1200</v>
      </c>
      <c r="B602" t="s">
        <v>1201</v>
      </c>
      <c r="C602" s="1">
        <v>12.68</v>
      </c>
      <c r="D602">
        <v>16.62</v>
      </c>
      <c r="E602">
        <v>8.73</v>
      </c>
      <c r="F602">
        <v>18.73</v>
      </c>
      <c r="G602">
        <v>24.88</v>
      </c>
      <c r="H602">
        <v>2.75</v>
      </c>
      <c r="I602">
        <v>5.08</v>
      </c>
      <c r="J602">
        <v>2.7</v>
      </c>
      <c r="K602">
        <v>4.13</v>
      </c>
      <c r="L602">
        <v>8</v>
      </c>
      <c r="M602">
        <v>19.09</v>
      </c>
      <c r="N602">
        <v>15.7</v>
      </c>
      <c r="O602">
        <v>14</v>
      </c>
    </row>
    <row r="603" spans="1:15" x14ac:dyDescent="0.35">
      <c r="A603" t="s">
        <v>1202</v>
      </c>
      <c r="B603" t="s">
        <v>1203</v>
      </c>
      <c r="C603" s="1">
        <v>12.7</v>
      </c>
      <c r="D603">
        <v>16.62</v>
      </c>
      <c r="E603">
        <v>8.76</v>
      </c>
      <c r="F603">
        <v>18.760000000000002</v>
      </c>
      <c r="G603">
        <v>24.89</v>
      </c>
      <c r="H603">
        <v>2.77</v>
      </c>
      <c r="I603">
        <v>5.09</v>
      </c>
      <c r="J603">
        <v>2.7</v>
      </c>
      <c r="K603">
        <v>4.13</v>
      </c>
      <c r="L603">
        <v>8</v>
      </c>
      <c r="M603">
        <v>19.46</v>
      </c>
      <c r="N603">
        <v>16.54</v>
      </c>
      <c r="O603">
        <v>14</v>
      </c>
    </row>
    <row r="604" spans="1:15" x14ac:dyDescent="0.35">
      <c r="A604" t="s">
        <v>1204</v>
      </c>
      <c r="B604" t="s">
        <v>1205</v>
      </c>
      <c r="C604" s="1">
        <v>12.62</v>
      </c>
      <c r="D604">
        <v>16.59</v>
      </c>
      <c r="E604">
        <v>8.65</v>
      </c>
      <c r="F604">
        <v>18.670000000000002</v>
      </c>
      <c r="G604">
        <v>24.82</v>
      </c>
      <c r="H604">
        <v>2.69</v>
      </c>
      <c r="I604">
        <v>5.07</v>
      </c>
      <c r="J604">
        <v>2.69</v>
      </c>
      <c r="K604">
        <v>4.12</v>
      </c>
      <c r="L604">
        <v>8</v>
      </c>
      <c r="M604">
        <v>19.05</v>
      </c>
      <c r="N604">
        <v>16.73</v>
      </c>
      <c r="O604">
        <v>14</v>
      </c>
    </row>
    <row r="605" spans="1:15" x14ac:dyDescent="0.35">
      <c r="A605" t="s">
        <v>1206</v>
      </c>
      <c r="B605" t="s">
        <v>1207</v>
      </c>
      <c r="C605" s="1">
        <v>12.67</v>
      </c>
      <c r="D605">
        <v>16.600000000000001</v>
      </c>
      <c r="E605">
        <v>8.7200000000000006</v>
      </c>
      <c r="F605">
        <v>18.73</v>
      </c>
      <c r="G605">
        <v>24.88</v>
      </c>
      <c r="H605">
        <v>2.72</v>
      </c>
      <c r="I605">
        <v>5.09</v>
      </c>
      <c r="J605">
        <v>2.7</v>
      </c>
      <c r="K605">
        <v>4.13</v>
      </c>
      <c r="L605">
        <v>8</v>
      </c>
      <c r="M605">
        <v>18.899999999999999</v>
      </c>
      <c r="N605">
        <v>17.760000000000002</v>
      </c>
      <c r="O605">
        <v>14</v>
      </c>
    </row>
    <row r="606" spans="1:15" x14ac:dyDescent="0.35">
      <c r="A606" t="s">
        <v>1208</v>
      </c>
      <c r="B606" t="s">
        <v>1209</v>
      </c>
      <c r="C606" s="1">
        <v>12.56</v>
      </c>
      <c r="D606">
        <v>16.510000000000002</v>
      </c>
      <c r="E606">
        <v>8.61</v>
      </c>
      <c r="F606">
        <v>18.61</v>
      </c>
      <c r="G606">
        <v>24.76</v>
      </c>
      <c r="H606">
        <v>2.65</v>
      </c>
      <c r="I606">
        <v>5.07</v>
      </c>
      <c r="J606">
        <v>2.69</v>
      </c>
      <c r="K606">
        <v>4.12</v>
      </c>
      <c r="L606">
        <v>8</v>
      </c>
      <c r="M606">
        <v>18.170000000000002</v>
      </c>
      <c r="N606">
        <v>17.239999999999998</v>
      </c>
      <c r="O606">
        <v>14</v>
      </c>
    </row>
    <row r="607" spans="1:15" x14ac:dyDescent="0.35">
      <c r="A607" t="s">
        <v>1210</v>
      </c>
      <c r="B607" t="s">
        <v>1211</v>
      </c>
      <c r="C607" s="1">
        <v>12.51</v>
      </c>
      <c r="D607">
        <v>16.45</v>
      </c>
      <c r="E607">
        <v>8.56</v>
      </c>
      <c r="F607">
        <v>18.55</v>
      </c>
      <c r="G607">
        <v>24.69</v>
      </c>
      <c r="H607">
        <v>2.6</v>
      </c>
      <c r="I607">
        <v>5.07</v>
      </c>
      <c r="J607">
        <v>2.69</v>
      </c>
      <c r="K607">
        <v>4.12</v>
      </c>
      <c r="L607">
        <v>8</v>
      </c>
      <c r="M607">
        <v>18</v>
      </c>
      <c r="N607">
        <v>17.510000000000002</v>
      </c>
      <c r="O607">
        <v>14</v>
      </c>
    </row>
    <row r="608" spans="1:15" x14ac:dyDescent="0.35">
      <c r="A608" t="s">
        <v>1212</v>
      </c>
      <c r="B608" t="s">
        <v>1213</v>
      </c>
      <c r="C608" s="1">
        <v>12.52</v>
      </c>
      <c r="D608">
        <v>16.46</v>
      </c>
      <c r="E608">
        <v>8.57</v>
      </c>
      <c r="F608">
        <v>18.57</v>
      </c>
      <c r="G608">
        <v>24.72</v>
      </c>
      <c r="H608">
        <v>2.6</v>
      </c>
      <c r="I608">
        <v>5.07</v>
      </c>
      <c r="J608">
        <v>2.69</v>
      </c>
      <c r="K608">
        <v>4.12</v>
      </c>
      <c r="L608">
        <v>8</v>
      </c>
      <c r="M608">
        <v>18.46</v>
      </c>
      <c r="N608">
        <v>17.97</v>
      </c>
      <c r="O608">
        <v>14</v>
      </c>
    </row>
    <row r="609" spans="1:15" x14ac:dyDescent="0.35">
      <c r="A609" t="s">
        <v>1214</v>
      </c>
      <c r="B609" t="s">
        <v>1215</v>
      </c>
      <c r="C609" s="1">
        <v>12.6</v>
      </c>
      <c r="D609">
        <v>16.57</v>
      </c>
      <c r="E609">
        <v>8.61</v>
      </c>
      <c r="F609">
        <v>18.66</v>
      </c>
      <c r="G609">
        <v>24.83</v>
      </c>
      <c r="H609">
        <v>2.64</v>
      </c>
      <c r="I609">
        <v>5.08</v>
      </c>
      <c r="J609">
        <v>2.7</v>
      </c>
      <c r="K609">
        <v>4.12</v>
      </c>
      <c r="L609">
        <v>8</v>
      </c>
      <c r="M609">
        <v>19</v>
      </c>
      <c r="N609">
        <v>18.010000000000002</v>
      </c>
      <c r="O609">
        <v>14</v>
      </c>
    </row>
    <row r="610" spans="1:15" x14ac:dyDescent="0.35">
      <c r="A610" t="s">
        <v>1216</v>
      </c>
      <c r="B610" t="s">
        <v>1217</v>
      </c>
      <c r="C610" s="1">
        <v>12.47</v>
      </c>
      <c r="D610">
        <v>16.420000000000002</v>
      </c>
      <c r="E610">
        <v>8.51</v>
      </c>
      <c r="F610">
        <v>18.510000000000002</v>
      </c>
      <c r="G610">
        <v>24.66</v>
      </c>
      <c r="H610">
        <v>2.56</v>
      </c>
      <c r="I610">
        <v>5.07</v>
      </c>
      <c r="J610">
        <v>2.69</v>
      </c>
      <c r="K610">
        <v>4.12</v>
      </c>
      <c r="L610">
        <v>8</v>
      </c>
      <c r="M610">
        <v>18.14</v>
      </c>
      <c r="N610">
        <v>17.98</v>
      </c>
      <c r="O610">
        <v>14</v>
      </c>
    </row>
    <row r="611" spans="1:15" x14ac:dyDescent="0.35">
      <c r="A611" t="s">
        <v>1218</v>
      </c>
      <c r="B611" t="s">
        <v>1219</v>
      </c>
      <c r="C611" s="1">
        <v>12.49</v>
      </c>
      <c r="D611">
        <v>16.46</v>
      </c>
      <c r="E611">
        <v>8.51</v>
      </c>
      <c r="F611">
        <v>18.53</v>
      </c>
      <c r="G611">
        <v>24.68</v>
      </c>
      <c r="H611">
        <v>2.57</v>
      </c>
      <c r="I611">
        <v>5.07</v>
      </c>
      <c r="J611">
        <v>2.68</v>
      </c>
      <c r="K611">
        <v>4.1100000000000003</v>
      </c>
      <c r="L611">
        <v>8</v>
      </c>
      <c r="M611">
        <v>18.010000000000002</v>
      </c>
      <c r="N611">
        <v>18.27</v>
      </c>
      <c r="O611">
        <v>14</v>
      </c>
    </row>
    <row r="612" spans="1:15" x14ac:dyDescent="0.35">
      <c r="A612" t="s">
        <v>1220</v>
      </c>
      <c r="B612" t="s">
        <v>1221</v>
      </c>
      <c r="C612" s="1">
        <v>12.39</v>
      </c>
      <c r="D612">
        <v>16.34</v>
      </c>
      <c r="E612">
        <v>8.44</v>
      </c>
      <c r="F612">
        <v>18.43</v>
      </c>
      <c r="G612">
        <v>24.58</v>
      </c>
      <c r="H612">
        <v>2.4900000000000002</v>
      </c>
      <c r="I612">
        <v>5.07</v>
      </c>
      <c r="J612">
        <v>2.69</v>
      </c>
      <c r="K612">
        <v>4.1100000000000003</v>
      </c>
      <c r="L612">
        <v>8</v>
      </c>
      <c r="M612">
        <v>18.100000000000001</v>
      </c>
      <c r="N612">
        <v>19.3</v>
      </c>
      <c r="O612">
        <v>14</v>
      </c>
    </row>
    <row r="613" spans="1:15" x14ac:dyDescent="0.35">
      <c r="A613" t="s">
        <v>1222</v>
      </c>
      <c r="B613" t="s">
        <v>1223</v>
      </c>
      <c r="C613" s="1">
        <v>12.36</v>
      </c>
      <c r="D613">
        <v>16.32</v>
      </c>
      <c r="E613">
        <v>8.41</v>
      </c>
      <c r="F613">
        <v>18.399999999999999</v>
      </c>
      <c r="G613">
        <v>24.54</v>
      </c>
      <c r="H613">
        <v>2.4700000000000002</v>
      </c>
      <c r="I613">
        <v>5.0599999999999996</v>
      </c>
      <c r="J613">
        <v>2.68</v>
      </c>
      <c r="K613">
        <v>4.0999999999999996</v>
      </c>
      <c r="L613">
        <v>8</v>
      </c>
      <c r="M613">
        <v>18</v>
      </c>
      <c r="N613">
        <v>19.989999999999998</v>
      </c>
      <c r="O613">
        <v>14</v>
      </c>
    </row>
    <row r="614" spans="1:15" x14ac:dyDescent="0.35">
      <c r="A614" t="s">
        <v>1224</v>
      </c>
      <c r="B614" t="s">
        <v>1225</v>
      </c>
      <c r="C614" s="1">
        <v>12.38</v>
      </c>
      <c r="D614">
        <v>16.350000000000001</v>
      </c>
      <c r="E614">
        <v>8.41</v>
      </c>
      <c r="F614">
        <v>18.420000000000002</v>
      </c>
      <c r="G614">
        <v>24.56</v>
      </c>
      <c r="H614">
        <v>2.48</v>
      </c>
      <c r="I614">
        <v>5.0599999999999996</v>
      </c>
      <c r="J614">
        <v>2.68</v>
      </c>
      <c r="K614">
        <v>4.0999999999999996</v>
      </c>
      <c r="L614">
        <v>8</v>
      </c>
      <c r="M614">
        <v>18</v>
      </c>
      <c r="N614">
        <v>19.489999999999998</v>
      </c>
      <c r="O614">
        <v>14</v>
      </c>
    </row>
    <row r="615" spans="1:15" x14ac:dyDescent="0.35">
      <c r="A615" t="s">
        <v>1226</v>
      </c>
      <c r="B615" t="s">
        <v>1227</v>
      </c>
      <c r="C615" s="1">
        <v>12.41</v>
      </c>
      <c r="D615">
        <v>16.39</v>
      </c>
      <c r="E615">
        <v>8.43</v>
      </c>
      <c r="F615">
        <v>18.46</v>
      </c>
      <c r="G615">
        <v>24.63</v>
      </c>
      <c r="H615">
        <v>2.48</v>
      </c>
      <c r="I615">
        <v>5.07</v>
      </c>
      <c r="J615">
        <v>2.69</v>
      </c>
      <c r="K615">
        <v>4.1100000000000003</v>
      </c>
      <c r="L615">
        <v>8</v>
      </c>
      <c r="M615">
        <v>18</v>
      </c>
      <c r="N615">
        <v>19.57</v>
      </c>
      <c r="O615">
        <v>14</v>
      </c>
    </row>
    <row r="616" spans="1:15" x14ac:dyDescent="0.35">
      <c r="A616" t="s">
        <v>1228</v>
      </c>
      <c r="B616" t="s">
        <v>1229</v>
      </c>
      <c r="C616" s="1">
        <v>12.27</v>
      </c>
      <c r="D616">
        <v>16.22</v>
      </c>
      <c r="E616">
        <v>8.32</v>
      </c>
      <c r="F616">
        <v>18.3</v>
      </c>
      <c r="G616">
        <v>24.44</v>
      </c>
      <c r="H616">
        <v>2.39</v>
      </c>
      <c r="I616">
        <v>5.0599999999999996</v>
      </c>
      <c r="J616">
        <v>2.68</v>
      </c>
      <c r="K616">
        <v>4.0999999999999996</v>
      </c>
      <c r="L616">
        <v>8</v>
      </c>
      <c r="M616">
        <v>18</v>
      </c>
      <c r="N616">
        <v>20</v>
      </c>
      <c r="O616">
        <v>14</v>
      </c>
    </row>
    <row r="617" spans="1:15" x14ac:dyDescent="0.35">
      <c r="A617" t="s">
        <v>1230</v>
      </c>
      <c r="B617" t="s">
        <v>1231</v>
      </c>
      <c r="C617" s="1">
        <v>12.27</v>
      </c>
      <c r="D617">
        <v>16.22</v>
      </c>
      <c r="E617">
        <v>8.32</v>
      </c>
      <c r="F617">
        <v>18.3</v>
      </c>
      <c r="G617">
        <v>24.42</v>
      </c>
      <c r="H617">
        <v>2.4</v>
      </c>
      <c r="I617">
        <v>5.0599999999999996</v>
      </c>
      <c r="J617">
        <v>2.67</v>
      </c>
      <c r="K617">
        <v>4.09</v>
      </c>
      <c r="L617">
        <v>8</v>
      </c>
      <c r="M617">
        <v>18</v>
      </c>
      <c r="N617">
        <v>19.98</v>
      </c>
      <c r="O617">
        <v>14</v>
      </c>
    </row>
    <row r="618" spans="1:15" x14ac:dyDescent="0.35">
      <c r="A618" t="s">
        <v>1232</v>
      </c>
      <c r="B618" t="s">
        <v>1233</v>
      </c>
      <c r="C618" s="1">
        <v>12.42</v>
      </c>
      <c r="D618">
        <v>16.41</v>
      </c>
      <c r="E618">
        <v>8.4</v>
      </c>
      <c r="F618">
        <v>18.46</v>
      </c>
      <c r="G618">
        <v>24.65</v>
      </c>
      <c r="H618">
        <v>2.46</v>
      </c>
      <c r="I618">
        <v>5.07</v>
      </c>
      <c r="J618">
        <v>2.68</v>
      </c>
      <c r="K618">
        <v>4.0999999999999996</v>
      </c>
      <c r="L618">
        <v>8</v>
      </c>
      <c r="M618">
        <v>18</v>
      </c>
      <c r="N618">
        <v>20.12</v>
      </c>
      <c r="O618">
        <v>14</v>
      </c>
    </row>
    <row r="619" spans="1:15" x14ac:dyDescent="0.35">
      <c r="A619" t="s">
        <v>1234</v>
      </c>
      <c r="B619" t="s">
        <v>1235</v>
      </c>
      <c r="C619" s="1">
        <v>12.2</v>
      </c>
      <c r="D619">
        <v>16.12</v>
      </c>
      <c r="E619">
        <v>8.27</v>
      </c>
      <c r="F619">
        <v>18.22</v>
      </c>
      <c r="G619">
        <v>24.31</v>
      </c>
      <c r="H619">
        <v>2.36</v>
      </c>
      <c r="I619">
        <v>5.05</v>
      </c>
      <c r="J619">
        <v>2.67</v>
      </c>
      <c r="K619">
        <v>4.09</v>
      </c>
      <c r="L619">
        <v>7.49</v>
      </c>
      <c r="M619">
        <v>17.7</v>
      </c>
      <c r="N619">
        <v>19.97</v>
      </c>
      <c r="O619">
        <v>14</v>
      </c>
    </row>
    <row r="620" spans="1:15" x14ac:dyDescent="0.35">
      <c r="A620" t="s">
        <v>1236</v>
      </c>
      <c r="B620" t="s">
        <v>1237</v>
      </c>
      <c r="C620" s="1">
        <v>12.39</v>
      </c>
      <c r="D620">
        <v>16.38</v>
      </c>
      <c r="E620">
        <v>8.3699999999999992</v>
      </c>
      <c r="F620">
        <v>18.440000000000001</v>
      </c>
      <c r="G620">
        <v>24.62</v>
      </c>
      <c r="H620">
        <v>2.4300000000000002</v>
      </c>
      <c r="I620">
        <v>5.08</v>
      </c>
      <c r="J620">
        <v>2.68</v>
      </c>
      <c r="K620">
        <v>4.09</v>
      </c>
      <c r="L620">
        <v>8</v>
      </c>
      <c r="M620">
        <v>18</v>
      </c>
      <c r="N620">
        <v>20.170000000000002</v>
      </c>
      <c r="O620">
        <v>14</v>
      </c>
    </row>
    <row r="621" spans="1:15" x14ac:dyDescent="0.35">
      <c r="A621" t="s">
        <v>1238</v>
      </c>
      <c r="B621" t="s">
        <v>1239</v>
      </c>
      <c r="C621" s="1">
        <v>12.48</v>
      </c>
      <c r="D621">
        <v>16.5</v>
      </c>
      <c r="E621">
        <v>8.42</v>
      </c>
      <c r="F621">
        <v>18.54</v>
      </c>
      <c r="G621">
        <v>24.75</v>
      </c>
      <c r="H621">
        <v>2.4700000000000002</v>
      </c>
      <c r="I621">
        <v>5.08</v>
      </c>
      <c r="J621">
        <v>2.68</v>
      </c>
      <c r="K621">
        <v>4.08</v>
      </c>
      <c r="L621">
        <v>8</v>
      </c>
      <c r="M621">
        <v>18.34</v>
      </c>
      <c r="N621">
        <v>20.99</v>
      </c>
      <c r="O621">
        <v>14</v>
      </c>
    </row>
    <row r="622" spans="1:15" x14ac:dyDescent="0.35">
      <c r="A622" t="s">
        <v>1240</v>
      </c>
      <c r="B622" t="s">
        <v>1241</v>
      </c>
      <c r="C622" s="1">
        <v>12.87</v>
      </c>
      <c r="D622">
        <v>16.82</v>
      </c>
      <c r="E622">
        <v>8.93</v>
      </c>
      <c r="F622">
        <v>18.93</v>
      </c>
      <c r="G622">
        <v>25</v>
      </c>
      <c r="H622">
        <v>2.97</v>
      </c>
      <c r="I622">
        <v>5.09</v>
      </c>
      <c r="J622">
        <v>2.68</v>
      </c>
      <c r="K622">
        <v>4.1500000000000004</v>
      </c>
      <c r="L622">
        <v>8</v>
      </c>
      <c r="M622">
        <v>22</v>
      </c>
      <c r="N622">
        <v>16.309999999999999</v>
      </c>
      <c r="O622">
        <v>14</v>
      </c>
    </row>
    <row r="623" spans="1:15" x14ac:dyDescent="0.35">
      <c r="A623" t="s">
        <v>1242</v>
      </c>
      <c r="B623" t="s">
        <v>1243</v>
      </c>
      <c r="C623" s="1">
        <v>12.84</v>
      </c>
      <c r="D623">
        <v>16.809999999999999</v>
      </c>
      <c r="E623">
        <v>8.8699999999999992</v>
      </c>
      <c r="F623">
        <v>18.88</v>
      </c>
      <c r="G623">
        <v>24.98</v>
      </c>
      <c r="H623">
        <v>2.93</v>
      </c>
      <c r="I623">
        <v>5.08</v>
      </c>
      <c r="J623">
        <v>2.68</v>
      </c>
      <c r="K623">
        <v>4.1399999999999997</v>
      </c>
      <c r="L623">
        <v>8</v>
      </c>
      <c r="M623">
        <v>22</v>
      </c>
      <c r="N623">
        <v>17</v>
      </c>
      <c r="O623">
        <v>14</v>
      </c>
    </row>
    <row r="624" spans="1:15" x14ac:dyDescent="0.35">
      <c r="A624" t="s">
        <v>1244</v>
      </c>
      <c r="B624" t="s">
        <v>1245</v>
      </c>
      <c r="C624" s="1">
        <v>12.84</v>
      </c>
      <c r="D624">
        <v>16.809999999999999</v>
      </c>
      <c r="E624">
        <v>8.8699999999999992</v>
      </c>
      <c r="F624">
        <v>18.88</v>
      </c>
      <c r="G624">
        <v>25</v>
      </c>
      <c r="H624">
        <v>2.92</v>
      </c>
      <c r="I624">
        <v>5.08</v>
      </c>
      <c r="J624">
        <v>2.68</v>
      </c>
      <c r="K624">
        <v>4.1399999999999997</v>
      </c>
      <c r="L624">
        <v>8</v>
      </c>
      <c r="M624">
        <v>21.94</v>
      </c>
      <c r="N624">
        <v>16.02</v>
      </c>
      <c r="O624">
        <v>14</v>
      </c>
    </row>
    <row r="625" spans="1:15" x14ac:dyDescent="0.35">
      <c r="A625" t="s">
        <v>1246</v>
      </c>
      <c r="B625" t="s">
        <v>1247</v>
      </c>
      <c r="C625" s="1">
        <v>12.71</v>
      </c>
      <c r="D625">
        <v>16.690000000000001</v>
      </c>
      <c r="E625">
        <v>8.74</v>
      </c>
      <c r="F625">
        <v>18.72</v>
      </c>
      <c r="G625">
        <v>24.85</v>
      </c>
      <c r="H625">
        <v>2.83</v>
      </c>
      <c r="I625">
        <v>5.0599999999999996</v>
      </c>
      <c r="J625">
        <v>2.67</v>
      </c>
      <c r="K625">
        <v>4.1399999999999997</v>
      </c>
      <c r="L625">
        <v>8</v>
      </c>
      <c r="M625">
        <v>19.649999999999999</v>
      </c>
      <c r="N625">
        <v>17</v>
      </c>
      <c r="O625">
        <v>14</v>
      </c>
    </row>
    <row r="626" spans="1:15" x14ac:dyDescent="0.35">
      <c r="A626" t="s">
        <v>1248</v>
      </c>
      <c r="B626" t="s">
        <v>1249</v>
      </c>
      <c r="C626" s="1">
        <v>12.73</v>
      </c>
      <c r="D626">
        <v>16.72</v>
      </c>
      <c r="E626">
        <v>8.75</v>
      </c>
      <c r="F626">
        <v>18.760000000000002</v>
      </c>
      <c r="G626">
        <v>24.89</v>
      </c>
      <c r="H626">
        <v>2.83</v>
      </c>
      <c r="I626">
        <v>5.07</v>
      </c>
      <c r="J626">
        <v>2.68</v>
      </c>
      <c r="K626">
        <v>4.13</v>
      </c>
      <c r="L626">
        <v>8</v>
      </c>
      <c r="M626">
        <v>21.35</v>
      </c>
      <c r="N626">
        <v>16.940000000000001</v>
      </c>
      <c r="O626">
        <v>14</v>
      </c>
    </row>
    <row r="627" spans="1:15" x14ac:dyDescent="0.35">
      <c r="A627" t="s">
        <v>1250</v>
      </c>
      <c r="B627" t="s">
        <v>1251</v>
      </c>
      <c r="C627" s="1">
        <v>12.65</v>
      </c>
      <c r="D627">
        <v>16.61</v>
      </c>
      <c r="E627">
        <v>8.7200000000000006</v>
      </c>
      <c r="F627">
        <v>18.64</v>
      </c>
      <c r="G627">
        <v>24.74</v>
      </c>
      <c r="H627">
        <v>2.85</v>
      </c>
      <c r="I627">
        <v>5.05</v>
      </c>
      <c r="J627">
        <v>2.66</v>
      </c>
      <c r="K627">
        <v>4.1399999999999997</v>
      </c>
      <c r="L627">
        <v>8</v>
      </c>
      <c r="M627">
        <v>19.920000000000002</v>
      </c>
      <c r="N627">
        <v>17</v>
      </c>
      <c r="O627">
        <v>14</v>
      </c>
    </row>
    <row r="628" spans="1:15" x14ac:dyDescent="0.35">
      <c r="A628" t="s">
        <v>1252</v>
      </c>
      <c r="B628" t="s">
        <v>1253</v>
      </c>
      <c r="C628" s="1">
        <v>12.71</v>
      </c>
      <c r="D628">
        <v>16.7</v>
      </c>
      <c r="E628">
        <v>8.73</v>
      </c>
      <c r="F628">
        <v>18.72</v>
      </c>
      <c r="G628">
        <v>24.85</v>
      </c>
      <c r="H628">
        <v>2.83</v>
      </c>
      <c r="I628">
        <v>5.0599999999999996</v>
      </c>
      <c r="J628">
        <v>2.67</v>
      </c>
      <c r="K628">
        <v>4.13</v>
      </c>
      <c r="L628">
        <v>8</v>
      </c>
      <c r="M628">
        <v>20.43</v>
      </c>
      <c r="N628">
        <v>17</v>
      </c>
      <c r="O628">
        <v>14</v>
      </c>
    </row>
    <row r="629" spans="1:15" x14ac:dyDescent="0.35">
      <c r="A629" t="s">
        <v>1254</v>
      </c>
      <c r="B629" t="s">
        <v>1255</v>
      </c>
      <c r="C629" s="1">
        <v>12.62</v>
      </c>
      <c r="D629">
        <v>16.59</v>
      </c>
      <c r="E629">
        <v>8.68</v>
      </c>
      <c r="F629">
        <v>18.61</v>
      </c>
      <c r="G629">
        <v>24.7</v>
      </c>
      <c r="H629">
        <v>2.82</v>
      </c>
      <c r="I629">
        <v>5.05</v>
      </c>
      <c r="J629">
        <v>2.66</v>
      </c>
      <c r="K629">
        <v>4.1399999999999997</v>
      </c>
      <c r="L629">
        <v>8</v>
      </c>
      <c r="M629">
        <v>19.059999999999999</v>
      </c>
      <c r="N629">
        <v>17</v>
      </c>
      <c r="O629">
        <v>14</v>
      </c>
    </row>
    <row r="630" spans="1:15" x14ac:dyDescent="0.35">
      <c r="A630" t="s">
        <v>1256</v>
      </c>
      <c r="B630" t="s">
        <v>1257</v>
      </c>
      <c r="C630" s="1">
        <v>12.61</v>
      </c>
      <c r="D630">
        <v>16.600000000000001</v>
      </c>
      <c r="E630">
        <v>8.65</v>
      </c>
      <c r="F630">
        <v>18.62</v>
      </c>
      <c r="G630">
        <v>24.75</v>
      </c>
      <c r="H630">
        <v>2.75</v>
      </c>
      <c r="I630">
        <v>5.0599999999999996</v>
      </c>
      <c r="J630">
        <v>2.67</v>
      </c>
      <c r="K630">
        <v>4.13</v>
      </c>
      <c r="L630">
        <v>8</v>
      </c>
      <c r="M630">
        <v>18.84</v>
      </c>
      <c r="N630">
        <v>17</v>
      </c>
      <c r="O630">
        <v>14</v>
      </c>
    </row>
    <row r="631" spans="1:15" x14ac:dyDescent="0.35">
      <c r="A631" t="s">
        <v>1258</v>
      </c>
      <c r="B631" t="s">
        <v>1259</v>
      </c>
      <c r="C631" s="1">
        <v>12.63</v>
      </c>
      <c r="D631">
        <v>16.61</v>
      </c>
      <c r="E631">
        <v>8.67</v>
      </c>
      <c r="F631">
        <v>18.63</v>
      </c>
      <c r="G631">
        <v>24.75</v>
      </c>
      <c r="H631">
        <v>2.78</v>
      </c>
      <c r="I631">
        <v>5.05</v>
      </c>
      <c r="J631">
        <v>2.67</v>
      </c>
      <c r="K631">
        <v>4.13</v>
      </c>
      <c r="L631">
        <v>8</v>
      </c>
      <c r="M631">
        <v>19.27</v>
      </c>
      <c r="N631">
        <v>17</v>
      </c>
      <c r="O631">
        <v>14</v>
      </c>
    </row>
    <row r="632" spans="1:15" x14ac:dyDescent="0.35">
      <c r="A632" t="s">
        <v>1260</v>
      </c>
      <c r="B632" t="s">
        <v>1261</v>
      </c>
      <c r="C632" s="1">
        <v>12.64</v>
      </c>
      <c r="D632">
        <v>16.66</v>
      </c>
      <c r="E632">
        <v>8.6199999999999992</v>
      </c>
      <c r="F632">
        <v>18.63</v>
      </c>
      <c r="G632">
        <v>24.77</v>
      </c>
      <c r="H632">
        <v>2.77</v>
      </c>
      <c r="I632">
        <v>5.05</v>
      </c>
      <c r="J632">
        <v>2.66</v>
      </c>
      <c r="K632">
        <v>4.13</v>
      </c>
      <c r="L632">
        <v>8</v>
      </c>
      <c r="M632">
        <v>19.34</v>
      </c>
      <c r="N632">
        <v>17.13</v>
      </c>
      <c r="O632">
        <v>14</v>
      </c>
    </row>
    <row r="633" spans="1:15" x14ac:dyDescent="0.35">
      <c r="A633" t="s">
        <v>1262</v>
      </c>
      <c r="B633" t="s">
        <v>1263</v>
      </c>
      <c r="C633" s="1">
        <v>12.64</v>
      </c>
      <c r="D633">
        <v>16.649999999999999</v>
      </c>
      <c r="E633">
        <v>8.64</v>
      </c>
      <c r="F633">
        <v>18.649999999999999</v>
      </c>
      <c r="G633">
        <v>24.79</v>
      </c>
      <c r="H633">
        <v>2.76</v>
      </c>
      <c r="I633">
        <v>5.05</v>
      </c>
      <c r="J633">
        <v>2.67</v>
      </c>
      <c r="K633">
        <v>4.13</v>
      </c>
      <c r="L633">
        <v>8</v>
      </c>
      <c r="M633">
        <v>19</v>
      </c>
      <c r="N633">
        <v>17</v>
      </c>
      <c r="O633">
        <v>14</v>
      </c>
    </row>
    <row r="634" spans="1:15" x14ac:dyDescent="0.35">
      <c r="A634" t="s">
        <v>1264</v>
      </c>
      <c r="B634" t="s">
        <v>1265</v>
      </c>
      <c r="C634" s="1">
        <v>12.59</v>
      </c>
      <c r="D634">
        <v>16.59</v>
      </c>
      <c r="E634">
        <v>8.59</v>
      </c>
      <c r="F634">
        <v>18.600000000000001</v>
      </c>
      <c r="G634">
        <v>24.74</v>
      </c>
      <c r="H634">
        <v>2.71</v>
      </c>
      <c r="I634">
        <v>5.05</v>
      </c>
      <c r="J634">
        <v>2.67</v>
      </c>
      <c r="K634">
        <v>4.12</v>
      </c>
      <c r="L634">
        <v>8</v>
      </c>
      <c r="M634">
        <v>18.96</v>
      </c>
      <c r="N634">
        <v>17.04</v>
      </c>
      <c r="O634">
        <v>14</v>
      </c>
    </row>
    <row r="635" spans="1:15" x14ac:dyDescent="0.35">
      <c r="A635" t="s">
        <v>1266</v>
      </c>
      <c r="B635" t="s">
        <v>1267</v>
      </c>
      <c r="C635" s="1">
        <v>12.61</v>
      </c>
      <c r="D635">
        <v>16.64</v>
      </c>
      <c r="E635">
        <v>8.58</v>
      </c>
      <c r="F635">
        <v>18.600000000000001</v>
      </c>
      <c r="G635">
        <v>24.74</v>
      </c>
      <c r="H635">
        <v>2.72</v>
      </c>
      <c r="I635">
        <v>5.04</v>
      </c>
      <c r="J635">
        <v>2.65</v>
      </c>
      <c r="K635">
        <v>4.12</v>
      </c>
      <c r="L635">
        <v>8</v>
      </c>
      <c r="M635">
        <v>18.95</v>
      </c>
      <c r="N635">
        <v>17.45</v>
      </c>
      <c r="O635">
        <v>14</v>
      </c>
    </row>
    <row r="636" spans="1:15" x14ac:dyDescent="0.35">
      <c r="A636" t="s">
        <v>1268</v>
      </c>
      <c r="B636" t="s">
        <v>1269</v>
      </c>
      <c r="C636" s="1">
        <v>12.59</v>
      </c>
      <c r="D636">
        <v>16.600000000000001</v>
      </c>
      <c r="E636">
        <v>8.58</v>
      </c>
      <c r="F636">
        <v>18.59</v>
      </c>
      <c r="G636">
        <v>24.72</v>
      </c>
      <c r="H636">
        <v>2.71</v>
      </c>
      <c r="I636">
        <v>5.05</v>
      </c>
      <c r="J636">
        <v>2.66</v>
      </c>
      <c r="K636">
        <v>4.12</v>
      </c>
      <c r="L636">
        <v>8</v>
      </c>
      <c r="M636">
        <v>19</v>
      </c>
      <c r="N636">
        <v>17.350000000000001</v>
      </c>
      <c r="O636">
        <v>14</v>
      </c>
    </row>
    <row r="637" spans="1:15" x14ac:dyDescent="0.35">
      <c r="A637" t="s">
        <v>1270</v>
      </c>
      <c r="B637" t="s">
        <v>1271</v>
      </c>
      <c r="C637" s="1">
        <v>12.6</v>
      </c>
      <c r="D637">
        <v>16.62</v>
      </c>
      <c r="E637">
        <v>8.57</v>
      </c>
      <c r="F637">
        <v>18.600000000000001</v>
      </c>
      <c r="G637">
        <v>24.74</v>
      </c>
      <c r="H637">
        <v>2.69</v>
      </c>
      <c r="I637">
        <v>5.05</v>
      </c>
      <c r="J637">
        <v>2.66</v>
      </c>
      <c r="K637">
        <v>4.12</v>
      </c>
      <c r="L637">
        <v>8</v>
      </c>
      <c r="M637">
        <v>19</v>
      </c>
      <c r="N637">
        <v>17.71</v>
      </c>
      <c r="O637">
        <v>14</v>
      </c>
    </row>
    <row r="638" spans="1:15" x14ac:dyDescent="0.35">
      <c r="A638" t="s">
        <v>1272</v>
      </c>
      <c r="B638" t="s">
        <v>1273</v>
      </c>
      <c r="C638" s="1">
        <v>12.48</v>
      </c>
      <c r="D638">
        <v>16.45</v>
      </c>
      <c r="E638">
        <v>8.51</v>
      </c>
      <c r="F638">
        <v>18.48</v>
      </c>
      <c r="G638">
        <v>24.6</v>
      </c>
      <c r="H638">
        <v>2.62</v>
      </c>
      <c r="I638">
        <v>5.05</v>
      </c>
      <c r="J638">
        <v>2.67</v>
      </c>
      <c r="K638">
        <v>4.12</v>
      </c>
      <c r="L638">
        <v>8</v>
      </c>
      <c r="M638">
        <v>18.21</v>
      </c>
      <c r="N638">
        <v>17.989999999999998</v>
      </c>
      <c r="O638">
        <v>14</v>
      </c>
    </row>
    <row r="639" spans="1:15" x14ac:dyDescent="0.35">
      <c r="A639" t="s">
        <v>1274</v>
      </c>
      <c r="B639" t="s">
        <v>1275</v>
      </c>
      <c r="C639" s="1">
        <v>12.61</v>
      </c>
      <c r="D639">
        <v>16.63</v>
      </c>
      <c r="E639">
        <v>8.57</v>
      </c>
      <c r="F639">
        <v>18.61</v>
      </c>
      <c r="G639">
        <v>24.76</v>
      </c>
      <c r="H639">
        <v>2.69</v>
      </c>
      <c r="I639">
        <v>5.05</v>
      </c>
      <c r="J639">
        <v>2.66</v>
      </c>
      <c r="K639">
        <v>4.12</v>
      </c>
      <c r="L639">
        <v>8</v>
      </c>
      <c r="M639">
        <v>18.809999999999999</v>
      </c>
      <c r="N639">
        <v>17.78</v>
      </c>
      <c r="O639">
        <v>14</v>
      </c>
    </row>
    <row r="640" spans="1:15" x14ac:dyDescent="0.35">
      <c r="A640" t="s">
        <v>1276</v>
      </c>
      <c r="B640" t="s">
        <v>1277</v>
      </c>
      <c r="C640" s="1">
        <v>12.4</v>
      </c>
      <c r="D640">
        <v>16.34</v>
      </c>
      <c r="E640">
        <v>8.4700000000000006</v>
      </c>
      <c r="F640">
        <v>18.420000000000002</v>
      </c>
      <c r="G640">
        <v>24.51</v>
      </c>
      <c r="H640">
        <v>2.57</v>
      </c>
      <c r="I640">
        <v>5.05</v>
      </c>
      <c r="J640">
        <v>2.67</v>
      </c>
      <c r="K640">
        <v>4.1100000000000003</v>
      </c>
      <c r="L640">
        <v>8</v>
      </c>
      <c r="M640">
        <v>18</v>
      </c>
      <c r="N640">
        <v>18.84</v>
      </c>
      <c r="O640">
        <v>14</v>
      </c>
    </row>
    <row r="641" spans="1:15" x14ac:dyDescent="0.35">
      <c r="A641" t="s">
        <v>1278</v>
      </c>
      <c r="B641" t="s">
        <v>1279</v>
      </c>
      <c r="C641" s="1">
        <v>12.54</v>
      </c>
      <c r="D641">
        <v>16.55</v>
      </c>
      <c r="E641">
        <v>8.51</v>
      </c>
      <c r="F641">
        <v>18.54</v>
      </c>
      <c r="G641">
        <v>24.66</v>
      </c>
      <c r="H641">
        <v>2.64</v>
      </c>
      <c r="I641">
        <v>5.05</v>
      </c>
      <c r="J641">
        <v>2.65</v>
      </c>
      <c r="K641">
        <v>4.1100000000000003</v>
      </c>
      <c r="L641">
        <v>8</v>
      </c>
      <c r="M641">
        <v>18.86</v>
      </c>
      <c r="N641">
        <v>18.2</v>
      </c>
      <c r="O641">
        <v>14</v>
      </c>
    </row>
    <row r="642" spans="1:15" x14ac:dyDescent="0.35">
      <c r="A642" t="s">
        <v>1280</v>
      </c>
      <c r="B642" t="s">
        <v>1281</v>
      </c>
      <c r="C642" s="1">
        <v>12.42</v>
      </c>
      <c r="D642">
        <v>16.420000000000002</v>
      </c>
      <c r="E642">
        <v>8.42</v>
      </c>
      <c r="F642">
        <v>18.41</v>
      </c>
      <c r="G642">
        <v>24.51</v>
      </c>
      <c r="H642">
        <v>2.56</v>
      </c>
      <c r="I642">
        <v>5.04</v>
      </c>
      <c r="J642">
        <v>2.64</v>
      </c>
      <c r="K642">
        <v>4.1100000000000003</v>
      </c>
      <c r="L642">
        <v>8</v>
      </c>
      <c r="M642">
        <v>18.190000000000001</v>
      </c>
      <c r="N642">
        <v>18.829999999999998</v>
      </c>
      <c r="O642">
        <v>14</v>
      </c>
    </row>
    <row r="643" spans="1:15" x14ac:dyDescent="0.35">
      <c r="A643" t="s">
        <v>1282</v>
      </c>
      <c r="B643" t="s">
        <v>1283</v>
      </c>
      <c r="C643" s="1">
        <v>12.46</v>
      </c>
      <c r="D643">
        <v>16.440000000000001</v>
      </c>
      <c r="E643">
        <v>8.48</v>
      </c>
      <c r="F643">
        <v>18.48</v>
      </c>
      <c r="G643">
        <v>24.59</v>
      </c>
      <c r="H643">
        <v>2.58</v>
      </c>
      <c r="I643">
        <v>5.05</v>
      </c>
      <c r="J643">
        <v>2.67</v>
      </c>
      <c r="K643">
        <v>4.1100000000000003</v>
      </c>
      <c r="L643">
        <v>8</v>
      </c>
      <c r="M643">
        <v>18.350000000000001</v>
      </c>
      <c r="N643">
        <v>18.690000000000001</v>
      </c>
      <c r="O643">
        <v>14</v>
      </c>
    </row>
    <row r="644" spans="1:15" x14ac:dyDescent="0.35">
      <c r="A644" t="s">
        <v>1284</v>
      </c>
      <c r="B644" t="s">
        <v>1285</v>
      </c>
      <c r="C644" s="1">
        <v>12.52</v>
      </c>
      <c r="D644">
        <v>16.54</v>
      </c>
      <c r="E644">
        <v>8.49</v>
      </c>
      <c r="F644">
        <v>18.54</v>
      </c>
      <c r="G644">
        <v>24.66</v>
      </c>
      <c r="H644">
        <v>2.61</v>
      </c>
      <c r="I644">
        <v>5.05</v>
      </c>
      <c r="J644">
        <v>2.66</v>
      </c>
      <c r="K644">
        <v>4.1100000000000003</v>
      </c>
      <c r="L644">
        <v>8</v>
      </c>
      <c r="M644">
        <v>18.98</v>
      </c>
      <c r="N644">
        <v>18.440000000000001</v>
      </c>
      <c r="O644">
        <v>14</v>
      </c>
    </row>
    <row r="645" spans="1:15" x14ac:dyDescent="0.35">
      <c r="A645" t="s">
        <v>1286</v>
      </c>
      <c r="B645" t="s">
        <v>1287</v>
      </c>
      <c r="C645" s="1">
        <v>12.44</v>
      </c>
      <c r="D645">
        <v>16.440000000000001</v>
      </c>
      <c r="E645">
        <v>8.44</v>
      </c>
      <c r="F645">
        <v>18.45</v>
      </c>
      <c r="G645">
        <v>24.54</v>
      </c>
      <c r="H645">
        <v>2.57</v>
      </c>
      <c r="I645">
        <v>5.04</v>
      </c>
      <c r="J645">
        <v>2.65</v>
      </c>
      <c r="K645">
        <v>4.1100000000000003</v>
      </c>
      <c r="L645">
        <v>8</v>
      </c>
      <c r="M645">
        <v>18.21</v>
      </c>
      <c r="N645">
        <v>18.79</v>
      </c>
      <c r="O645">
        <v>14</v>
      </c>
    </row>
    <row r="646" spans="1:15" x14ac:dyDescent="0.35">
      <c r="A646" t="s">
        <v>1288</v>
      </c>
      <c r="B646" t="s">
        <v>1289</v>
      </c>
      <c r="C646" s="1">
        <v>12.45</v>
      </c>
      <c r="D646">
        <v>16.420000000000002</v>
      </c>
      <c r="E646">
        <v>8.4600000000000009</v>
      </c>
      <c r="F646">
        <v>18.47</v>
      </c>
      <c r="G646">
        <v>24.58</v>
      </c>
      <c r="H646">
        <v>2.56</v>
      </c>
      <c r="I646">
        <v>5.05</v>
      </c>
      <c r="J646">
        <v>2.66</v>
      </c>
      <c r="K646">
        <v>4.0999999999999996</v>
      </c>
      <c r="L646">
        <v>8</v>
      </c>
      <c r="M646">
        <v>18.37</v>
      </c>
      <c r="N646">
        <v>19.11</v>
      </c>
      <c r="O646">
        <v>14</v>
      </c>
    </row>
    <row r="647" spans="1:15" x14ac:dyDescent="0.35">
      <c r="A647" t="s">
        <v>1290</v>
      </c>
      <c r="B647" t="s">
        <v>1291</v>
      </c>
      <c r="C647" s="1">
        <v>12.24</v>
      </c>
      <c r="D647">
        <v>16.149999999999999</v>
      </c>
      <c r="E647">
        <v>8.34</v>
      </c>
      <c r="F647">
        <v>18.25</v>
      </c>
      <c r="G647">
        <v>24.31</v>
      </c>
      <c r="H647">
        <v>2.44</v>
      </c>
      <c r="I647">
        <v>5.05</v>
      </c>
      <c r="J647">
        <v>2.67</v>
      </c>
      <c r="K647">
        <v>4.0999999999999996</v>
      </c>
      <c r="L647">
        <v>7.36</v>
      </c>
      <c r="M647">
        <v>17.36</v>
      </c>
      <c r="N647">
        <v>19.64</v>
      </c>
      <c r="O647">
        <v>14</v>
      </c>
    </row>
    <row r="648" spans="1:15" x14ac:dyDescent="0.35">
      <c r="A648" t="s">
        <v>1292</v>
      </c>
      <c r="B648" t="s">
        <v>1293</v>
      </c>
      <c r="C648" s="1">
        <v>12.54</v>
      </c>
      <c r="D648">
        <v>16.55</v>
      </c>
      <c r="E648">
        <v>8.5</v>
      </c>
      <c r="F648">
        <v>18.559999999999999</v>
      </c>
      <c r="G648">
        <v>24.69</v>
      </c>
      <c r="H648">
        <v>2.61</v>
      </c>
      <c r="I648">
        <v>5.05</v>
      </c>
      <c r="J648">
        <v>2.66</v>
      </c>
      <c r="K648">
        <v>4.0999999999999996</v>
      </c>
      <c r="L648">
        <v>8</v>
      </c>
      <c r="M648">
        <v>18.93</v>
      </c>
      <c r="N648">
        <v>18.45</v>
      </c>
      <c r="O648">
        <v>14</v>
      </c>
    </row>
    <row r="649" spans="1:15" x14ac:dyDescent="0.35">
      <c r="A649" t="s">
        <v>1294</v>
      </c>
      <c r="B649" t="s">
        <v>1295</v>
      </c>
      <c r="C649" s="1">
        <v>12.47</v>
      </c>
      <c r="D649">
        <v>16.47</v>
      </c>
      <c r="E649">
        <v>8.4499999999999993</v>
      </c>
      <c r="F649">
        <v>18.489999999999998</v>
      </c>
      <c r="G649">
        <v>24.59</v>
      </c>
      <c r="H649">
        <v>2.56</v>
      </c>
      <c r="I649">
        <v>5.05</v>
      </c>
      <c r="J649">
        <v>2.65</v>
      </c>
      <c r="K649">
        <v>4.0999999999999996</v>
      </c>
      <c r="L649">
        <v>8</v>
      </c>
      <c r="M649">
        <v>18.77</v>
      </c>
      <c r="N649">
        <v>18.97</v>
      </c>
      <c r="O649">
        <v>14</v>
      </c>
    </row>
    <row r="650" spans="1:15" x14ac:dyDescent="0.35">
      <c r="A650" t="s">
        <v>1296</v>
      </c>
      <c r="B650" t="s">
        <v>1297</v>
      </c>
      <c r="C650" s="1">
        <v>12.32</v>
      </c>
      <c r="D650">
        <v>16.329999999999998</v>
      </c>
      <c r="E650">
        <v>8.31</v>
      </c>
      <c r="F650">
        <v>18.329999999999998</v>
      </c>
      <c r="G650">
        <v>24.4</v>
      </c>
      <c r="H650">
        <v>2.46</v>
      </c>
      <c r="I650">
        <v>5.03</v>
      </c>
      <c r="J650">
        <v>2.63</v>
      </c>
      <c r="K650">
        <v>4.0999999999999996</v>
      </c>
      <c r="L650">
        <v>8</v>
      </c>
      <c r="M650">
        <v>18.34</v>
      </c>
      <c r="N650">
        <v>19.48</v>
      </c>
      <c r="O650">
        <v>14</v>
      </c>
    </row>
    <row r="651" spans="1:15" x14ac:dyDescent="0.35">
      <c r="A651" t="s">
        <v>1298</v>
      </c>
      <c r="B651" t="s">
        <v>1299</v>
      </c>
      <c r="C651" s="1">
        <v>12.24</v>
      </c>
      <c r="D651">
        <v>16.16</v>
      </c>
      <c r="E651">
        <v>8.31</v>
      </c>
      <c r="F651">
        <v>18.260000000000002</v>
      </c>
      <c r="G651">
        <v>24.33</v>
      </c>
      <c r="H651">
        <v>2.41</v>
      </c>
      <c r="I651">
        <v>5.05</v>
      </c>
      <c r="J651">
        <v>2.66</v>
      </c>
      <c r="K651">
        <v>4.09</v>
      </c>
      <c r="L651">
        <v>7.37</v>
      </c>
      <c r="M651">
        <v>17.37</v>
      </c>
      <c r="N651">
        <v>19.91</v>
      </c>
      <c r="O651">
        <v>14</v>
      </c>
    </row>
    <row r="652" spans="1:15" x14ac:dyDescent="0.35">
      <c r="A652" t="s">
        <v>1300</v>
      </c>
      <c r="B652" t="s">
        <v>1301</v>
      </c>
      <c r="C652" s="1">
        <v>12.44</v>
      </c>
      <c r="D652">
        <v>16.45</v>
      </c>
      <c r="E652">
        <v>8.42</v>
      </c>
      <c r="F652">
        <v>18.47</v>
      </c>
      <c r="G652">
        <v>24.58</v>
      </c>
      <c r="H652">
        <v>2.5099999999999998</v>
      </c>
      <c r="I652">
        <v>5.05</v>
      </c>
      <c r="J652">
        <v>2.65</v>
      </c>
      <c r="K652">
        <v>4.09</v>
      </c>
      <c r="L652">
        <v>8</v>
      </c>
      <c r="M652">
        <v>18.239999999999998</v>
      </c>
      <c r="N652">
        <v>19.36</v>
      </c>
      <c r="O652">
        <v>14</v>
      </c>
    </row>
    <row r="653" spans="1:15" x14ac:dyDescent="0.35">
      <c r="A653" t="s">
        <v>1302</v>
      </c>
      <c r="B653" t="s">
        <v>1303</v>
      </c>
      <c r="C653" s="1">
        <v>12.42</v>
      </c>
      <c r="D653">
        <v>16.39</v>
      </c>
      <c r="E653">
        <v>8.42</v>
      </c>
      <c r="F653">
        <v>18.440000000000001</v>
      </c>
      <c r="G653">
        <v>24.55</v>
      </c>
      <c r="H653">
        <v>2.5099999999999998</v>
      </c>
      <c r="I653">
        <v>5.0599999999999996</v>
      </c>
      <c r="J653">
        <v>2.66</v>
      </c>
      <c r="K653">
        <v>4.09</v>
      </c>
      <c r="L653">
        <v>7.97</v>
      </c>
      <c r="M653">
        <v>18.29</v>
      </c>
      <c r="N653">
        <v>19.690000000000001</v>
      </c>
      <c r="O653">
        <v>14</v>
      </c>
    </row>
    <row r="654" spans="1:15" x14ac:dyDescent="0.35">
      <c r="A654" t="s">
        <v>1304</v>
      </c>
      <c r="B654" t="s">
        <v>1305</v>
      </c>
      <c r="C654" s="1">
        <v>12.49</v>
      </c>
      <c r="D654">
        <v>16.57</v>
      </c>
      <c r="E654">
        <v>8.3699999999999992</v>
      </c>
      <c r="F654">
        <v>18.53</v>
      </c>
      <c r="G654">
        <v>24.87</v>
      </c>
      <c r="H654">
        <v>2.42</v>
      </c>
      <c r="I654">
        <v>5.07</v>
      </c>
      <c r="J654">
        <v>2.71</v>
      </c>
      <c r="K654">
        <v>4.13</v>
      </c>
      <c r="L654">
        <v>8</v>
      </c>
      <c r="M654">
        <v>18.88</v>
      </c>
      <c r="N654">
        <v>20.12</v>
      </c>
      <c r="O654">
        <v>14</v>
      </c>
    </row>
    <row r="655" spans="1:15" x14ac:dyDescent="0.35">
      <c r="A655" t="s">
        <v>1306</v>
      </c>
      <c r="B655" t="s">
        <v>1307</v>
      </c>
      <c r="C655" s="1">
        <v>12.25</v>
      </c>
      <c r="D655">
        <v>16.329999999999998</v>
      </c>
      <c r="E655">
        <v>8.16</v>
      </c>
      <c r="F655">
        <v>18.28</v>
      </c>
      <c r="G655">
        <v>24.66</v>
      </c>
      <c r="H655">
        <v>2.23</v>
      </c>
      <c r="I655">
        <v>5.0599999999999996</v>
      </c>
      <c r="J655">
        <v>2.72</v>
      </c>
      <c r="K655">
        <v>4.1399999999999997</v>
      </c>
      <c r="L655">
        <v>8</v>
      </c>
      <c r="M655">
        <v>18.13</v>
      </c>
      <c r="N655">
        <v>20.83</v>
      </c>
      <c r="O655">
        <v>14.34</v>
      </c>
    </row>
    <row r="656" spans="1:15" x14ac:dyDescent="0.35">
      <c r="A656" t="s">
        <v>1308</v>
      </c>
      <c r="B656" t="s">
        <v>1309</v>
      </c>
      <c r="C656" s="1">
        <v>12.47</v>
      </c>
      <c r="D656">
        <v>16.55</v>
      </c>
      <c r="E656">
        <v>8.34</v>
      </c>
      <c r="F656">
        <v>18.510000000000002</v>
      </c>
      <c r="G656">
        <v>24.85</v>
      </c>
      <c r="H656">
        <v>2.39</v>
      </c>
      <c r="I656">
        <v>5.07</v>
      </c>
      <c r="J656">
        <v>2.71</v>
      </c>
      <c r="K656">
        <v>4.1100000000000003</v>
      </c>
      <c r="L656">
        <v>8</v>
      </c>
      <c r="M656">
        <v>18.850000000000001</v>
      </c>
      <c r="N656">
        <v>20.45</v>
      </c>
      <c r="O656">
        <v>14</v>
      </c>
    </row>
    <row r="657" spans="1:15" x14ac:dyDescent="0.35">
      <c r="A657" t="s">
        <v>1310</v>
      </c>
      <c r="B657" t="s">
        <v>1311</v>
      </c>
      <c r="C657" s="1">
        <v>12.33</v>
      </c>
      <c r="D657">
        <v>16.399999999999999</v>
      </c>
      <c r="E657">
        <v>8.23</v>
      </c>
      <c r="F657">
        <v>18.37</v>
      </c>
      <c r="G657">
        <v>24.71</v>
      </c>
      <c r="H657">
        <v>2.29</v>
      </c>
      <c r="I657">
        <v>5.0599999999999996</v>
      </c>
      <c r="J657">
        <v>2.72</v>
      </c>
      <c r="K657">
        <v>4.12</v>
      </c>
      <c r="L657">
        <v>8</v>
      </c>
      <c r="M657">
        <v>18.010000000000002</v>
      </c>
      <c r="N657">
        <v>21</v>
      </c>
      <c r="O657">
        <v>14</v>
      </c>
    </row>
    <row r="658" spans="1:15" x14ac:dyDescent="0.35">
      <c r="A658" t="s">
        <v>1312</v>
      </c>
      <c r="B658" t="s">
        <v>1313</v>
      </c>
      <c r="C658" s="1">
        <v>12.54</v>
      </c>
      <c r="D658">
        <v>16.62</v>
      </c>
      <c r="E658">
        <v>8.41</v>
      </c>
      <c r="F658">
        <v>18.59</v>
      </c>
      <c r="G658">
        <v>24.89</v>
      </c>
      <c r="H658">
        <v>2.46</v>
      </c>
      <c r="I658">
        <v>5.08</v>
      </c>
      <c r="J658">
        <v>2.69</v>
      </c>
      <c r="K658">
        <v>4.0999999999999996</v>
      </c>
      <c r="L658">
        <v>8</v>
      </c>
      <c r="M658">
        <v>19</v>
      </c>
      <c r="N658">
        <v>20.93</v>
      </c>
      <c r="O658">
        <v>14</v>
      </c>
    </row>
    <row r="659" spans="1:15" x14ac:dyDescent="0.35">
      <c r="A659" t="s">
        <v>1314</v>
      </c>
      <c r="B659" t="s">
        <v>1315</v>
      </c>
      <c r="C659" s="1">
        <v>12.51</v>
      </c>
      <c r="D659">
        <v>16.600000000000001</v>
      </c>
      <c r="E659">
        <v>8.3699999999999992</v>
      </c>
      <c r="F659">
        <v>18.559999999999999</v>
      </c>
      <c r="G659">
        <v>24.89</v>
      </c>
      <c r="H659">
        <v>2.42</v>
      </c>
      <c r="I659">
        <v>5.08</v>
      </c>
      <c r="J659">
        <v>2.7</v>
      </c>
      <c r="K659">
        <v>4.0999999999999996</v>
      </c>
      <c r="L659">
        <v>8</v>
      </c>
      <c r="M659">
        <v>19</v>
      </c>
      <c r="N659">
        <v>20.99</v>
      </c>
      <c r="O659">
        <v>14</v>
      </c>
    </row>
    <row r="660" spans="1:15" x14ac:dyDescent="0.35">
      <c r="A660" t="s">
        <v>1316</v>
      </c>
      <c r="B660" t="s">
        <v>1317</v>
      </c>
      <c r="C660" s="1">
        <v>12.53</v>
      </c>
      <c r="D660">
        <v>16.57</v>
      </c>
      <c r="E660">
        <v>8.4600000000000009</v>
      </c>
      <c r="F660">
        <v>18.600000000000001</v>
      </c>
      <c r="G660">
        <v>24.83</v>
      </c>
      <c r="H660">
        <v>2.5</v>
      </c>
      <c r="I660">
        <v>5.09</v>
      </c>
      <c r="J660">
        <v>2.68</v>
      </c>
      <c r="K660">
        <v>4.09</v>
      </c>
      <c r="L660">
        <v>8</v>
      </c>
      <c r="M660">
        <v>18.940000000000001</v>
      </c>
      <c r="N660">
        <v>21</v>
      </c>
      <c r="O660">
        <v>14</v>
      </c>
    </row>
    <row r="661" spans="1:15" x14ac:dyDescent="0.35">
      <c r="A661" t="s">
        <v>1318</v>
      </c>
      <c r="B661" t="s">
        <v>1319</v>
      </c>
      <c r="C661" s="1">
        <v>12.54</v>
      </c>
      <c r="D661">
        <v>16.600000000000001</v>
      </c>
      <c r="E661">
        <v>8.43</v>
      </c>
      <c r="F661">
        <v>18.600000000000001</v>
      </c>
      <c r="G661">
        <v>24.87</v>
      </c>
      <c r="H661">
        <v>2.48</v>
      </c>
      <c r="I661">
        <v>5.08</v>
      </c>
      <c r="J661">
        <v>2.69</v>
      </c>
      <c r="K661">
        <v>4.09</v>
      </c>
      <c r="L661">
        <v>8</v>
      </c>
      <c r="M661">
        <v>19</v>
      </c>
      <c r="N661">
        <v>21</v>
      </c>
      <c r="O661">
        <v>14</v>
      </c>
    </row>
    <row r="662" spans="1:15" x14ac:dyDescent="0.35">
      <c r="A662" t="s">
        <v>1320</v>
      </c>
      <c r="B662" t="s">
        <v>1321</v>
      </c>
      <c r="C662" s="1">
        <v>12.48</v>
      </c>
      <c r="D662">
        <v>16.57</v>
      </c>
      <c r="E662">
        <v>8.34</v>
      </c>
      <c r="F662">
        <v>18.53</v>
      </c>
      <c r="G662">
        <v>24.86</v>
      </c>
      <c r="H662">
        <v>2.39</v>
      </c>
      <c r="I662">
        <v>5.08</v>
      </c>
      <c r="J662">
        <v>2.7</v>
      </c>
      <c r="K662">
        <v>4.0999999999999996</v>
      </c>
      <c r="L662">
        <v>8</v>
      </c>
      <c r="M662">
        <v>18.79</v>
      </c>
      <c r="N662">
        <v>21</v>
      </c>
      <c r="O662">
        <v>14</v>
      </c>
    </row>
    <row r="663" spans="1:15" x14ac:dyDescent="0.35">
      <c r="A663" t="s">
        <v>1322</v>
      </c>
      <c r="B663" t="s">
        <v>1323</v>
      </c>
      <c r="C663" s="1">
        <v>12.4</v>
      </c>
      <c r="D663">
        <v>16.5</v>
      </c>
      <c r="E663">
        <v>8.25</v>
      </c>
      <c r="F663">
        <v>18.440000000000001</v>
      </c>
      <c r="G663">
        <v>24.83</v>
      </c>
      <c r="H663">
        <v>2.2999999999999998</v>
      </c>
      <c r="I663">
        <v>5.07</v>
      </c>
      <c r="J663">
        <v>2.71</v>
      </c>
      <c r="K663">
        <v>4.1100000000000003</v>
      </c>
      <c r="L663">
        <v>8</v>
      </c>
      <c r="M663">
        <v>18.690000000000001</v>
      </c>
      <c r="N663">
        <v>21</v>
      </c>
      <c r="O663">
        <v>14.24</v>
      </c>
    </row>
    <row r="664" spans="1:15" x14ac:dyDescent="0.35">
      <c r="A664" t="s">
        <v>1324</v>
      </c>
      <c r="B664" t="s">
        <v>1325</v>
      </c>
      <c r="C664" s="1">
        <v>12.46</v>
      </c>
      <c r="D664">
        <v>16.559999999999999</v>
      </c>
      <c r="E664">
        <v>8.31</v>
      </c>
      <c r="F664">
        <v>18.510000000000002</v>
      </c>
      <c r="G664">
        <v>24.87</v>
      </c>
      <c r="H664">
        <v>2.36</v>
      </c>
      <c r="I664">
        <v>5.07</v>
      </c>
      <c r="J664">
        <v>2.7</v>
      </c>
      <c r="K664">
        <v>4.0999999999999996</v>
      </c>
      <c r="L664">
        <v>8</v>
      </c>
      <c r="M664">
        <v>18.920000000000002</v>
      </c>
      <c r="N664">
        <v>21</v>
      </c>
      <c r="O664">
        <v>14</v>
      </c>
    </row>
    <row r="665" spans="1:15" x14ac:dyDescent="0.35">
      <c r="A665" t="s">
        <v>1326</v>
      </c>
      <c r="B665" t="s">
        <v>1327</v>
      </c>
      <c r="C665" s="1">
        <v>12.52</v>
      </c>
      <c r="D665">
        <v>16.600000000000001</v>
      </c>
      <c r="E665">
        <v>8.39</v>
      </c>
      <c r="F665">
        <v>18.579999999999998</v>
      </c>
      <c r="G665">
        <v>24.88</v>
      </c>
      <c r="H665">
        <v>2.44</v>
      </c>
      <c r="I665">
        <v>5.08</v>
      </c>
      <c r="J665">
        <v>2.69</v>
      </c>
      <c r="K665">
        <v>4.09</v>
      </c>
      <c r="L665">
        <v>8</v>
      </c>
      <c r="M665">
        <v>19</v>
      </c>
      <c r="N665">
        <v>21</v>
      </c>
      <c r="O665">
        <v>14</v>
      </c>
    </row>
    <row r="666" spans="1:15" x14ac:dyDescent="0.35">
      <c r="A666" t="s">
        <v>1328</v>
      </c>
      <c r="B666" t="s">
        <v>1329</v>
      </c>
      <c r="C666" s="1">
        <v>12.53</v>
      </c>
      <c r="D666">
        <v>16.57</v>
      </c>
      <c r="E666">
        <v>8.43</v>
      </c>
      <c r="F666">
        <v>18.59</v>
      </c>
      <c r="G666">
        <v>24.83</v>
      </c>
      <c r="H666">
        <v>2.4700000000000002</v>
      </c>
      <c r="I666">
        <v>5.09</v>
      </c>
      <c r="J666">
        <v>2.68</v>
      </c>
      <c r="K666">
        <v>4.08</v>
      </c>
      <c r="L666">
        <v>8</v>
      </c>
      <c r="M666">
        <v>19</v>
      </c>
      <c r="N666">
        <v>21</v>
      </c>
      <c r="O666">
        <v>14</v>
      </c>
    </row>
    <row r="667" spans="1:15" x14ac:dyDescent="0.35">
      <c r="A667" t="s">
        <v>1330</v>
      </c>
      <c r="B667" t="s">
        <v>1331</v>
      </c>
      <c r="C667" s="1">
        <v>12.5</v>
      </c>
      <c r="D667">
        <v>16.53</v>
      </c>
      <c r="E667">
        <v>8.42</v>
      </c>
      <c r="F667">
        <v>18.559999999999999</v>
      </c>
      <c r="G667">
        <v>24.78</v>
      </c>
      <c r="H667">
        <v>2.4700000000000002</v>
      </c>
      <c r="I667">
        <v>5.09</v>
      </c>
      <c r="J667">
        <v>2.67</v>
      </c>
      <c r="K667">
        <v>4.07</v>
      </c>
      <c r="L667">
        <v>8</v>
      </c>
      <c r="M667">
        <v>18.8</v>
      </c>
      <c r="N667">
        <v>21</v>
      </c>
      <c r="O667">
        <v>14</v>
      </c>
    </row>
    <row r="668" spans="1:15" x14ac:dyDescent="0.35">
      <c r="A668" t="s">
        <v>1332</v>
      </c>
      <c r="B668" t="s">
        <v>1333</v>
      </c>
      <c r="C668" s="1">
        <v>12.5</v>
      </c>
      <c r="D668">
        <v>16.579999999999998</v>
      </c>
      <c r="E668">
        <v>8.35</v>
      </c>
      <c r="F668">
        <v>18.55</v>
      </c>
      <c r="G668">
        <v>24.88</v>
      </c>
      <c r="H668">
        <v>2.39</v>
      </c>
      <c r="I668">
        <v>5.08</v>
      </c>
      <c r="J668">
        <v>2.69</v>
      </c>
      <c r="K668">
        <v>4.09</v>
      </c>
      <c r="L668">
        <v>8</v>
      </c>
      <c r="M668">
        <v>19</v>
      </c>
      <c r="N668">
        <v>21</v>
      </c>
      <c r="O668">
        <v>14</v>
      </c>
    </row>
    <row r="669" spans="1:15" x14ac:dyDescent="0.35">
      <c r="A669" t="s">
        <v>1334</v>
      </c>
      <c r="B669" t="s">
        <v>1335</v>
      </c>
      <c r="C669" s="1">
        <v>12.45</v>
      </c>
      <c r="D669">
        <v>16.55</v>
      </c>
      <c r="E669">
        <v>8.2899999999999991</v>
      </c>
      <c r="F669">
        <v>18.5</v>
      </c>
      <c r="G669">
        <v>24.87</v>
      </c>
      <c r="H669">
        <v>2.33</v>
      </c>
      <c r="I669">
        <v>5.08</v>
      </c>
      <c r="J669">
        <v>2.7</v>
      </c>
      <c r="K669">
        <v>4.09</v>
      </c>
      <c r="L669">
        <v>8</v>
      </c>
      <c r="M669">
        <v>19</v>
      </c>
      <c r="N669">
        <v>21</v>
      </c>
      <c r="O669">
        <v>14</v>
      </c>
    </row>
    <row r="670" spans="1:15" x14ac:dyDescent="0.35">
      <c r="A670" t="s">
        <v>1336</v>
      </c>
      <c r="B670" t="s">
        <v>1337</v>
      </c>
      <c r="C670" s="1">
        <v>12.48</v>
      </c>
      <c r="D670">
        <v>16.510000000000002</v>
      </c>
      <c r="E670">
        <v>8.42</v>
      </c>
      <c r="F670">
        <v>18.55</v>
      </c>
      <c r="G670">
        <v>24.75</v>
      </c>
      <c r="H670">
        <v>2.4700000000000002</v>
      </c>
      <c r="I670">
        <v>5.09</v>
      </c>
      <c r="J670">
        <v>2.67</v>
      </c>
      <c r="K670">
        <v>4.07</v>
      </c>
      <c r="L670">
        <v>8</v>
      </c>
      <c r="M670">
        <v>18.54</v>
      </c>
      <c r="N670">
        <v>21</v>
      </c>
      <c r="O670">
        <v>14</v>
      </c>
    </row>
    <row r="671" spans="1:15" x14ac:dyDescent="0.35">
      <c r="A671" t="s">
        <v>1338</v>
      </c>
      <c r="B671" t="s">
        <v>1339</v>
      </c>
      <c r="C671" s="1">
        <v>12.53</v>
      </c>
      <c r="D671">
        <v>16.579999999999998</v>
      </c>
      <c r="E671">
        <v>8.42</v>
      </c>
      <c r="F671">
        <v>18.59</v>
      </c>
      <c r="G671">
        <v>24.85</v>
      </c>
      <c r="H671">
        <v>2.46</v>
      </c>
      <c r="I671">
        <v>5.09</v>
      </c>
      <c r="J671">
        <v>2.68</v>
      </c>
      <c r="K671">
        <v>4.08</v>
      </c>
      <c r="L671">
        <v>8</v>
      </c>
      <c r="M671">
        <v>19</v>
      </c>
      <c r="N671">
        <v>21</v>
      </c>
      <c r="O671">
        <v>14</v>
      </c>
    </row>
    <row r="672" spans="1:15" x14ac:dyDescent="0.35">
      <c r="A672" t="s">
        <v>1340</v>
      </c>
      <c r="B672" t="s">
        <v>1341</v>
      </c>
      <c r="C672" s="1">
        <v>12.43</v>
      </c>
      <c r="D672">
        <v>16.46</v>
      </c>
      <c r="E672">
        <v>8.3699999999999992</v>
      </c>
      <c r="F672">
        <v>18.489999999999998</v>
      </c>
      <c r="G672">
        <v>24.69</v>
      </c>
      <c r="H672">
        <v>2.4300000000000002</v>
      </c>
      <c r="I672">
        <v>5.08</v>
      </c>
      <c r="J672">
        <v>2.66</v>
      </c>
      <c r="K672">
        <v>4.05</v>
      </c>
      <c r="L672">
        <v>8</v>
      </c>
      <c r="M672">
        <v>18</v>
      </c>
      <c r="N672">
        <v>21</v>
      </c>
      <c r="O672">
        <v>14</v>
      </c>
    </row>
    <row r="673" spans="1:15" x14ac:dyDescent="0.35">
      <c r="A673" t="s">
        <v>1342</v>
      </c>
      <c r="B673" t="s">
        <v>1343</v>
      </c>
      <c r="C673" s="1">
        <v>12.45</v>
      </c>
      <c r="D673">
        <v>16.55</v>
      </c>
      <c r="E673">
        <v>8.2899999999999991</v>
      </c>
      <c r="F673">
        <v>18.510000000000002</v>
      </c>
      <c r="G673">
        <v>24.87</v>
      </c>
      <c r="H673">
        <v>2.3199999999999998</v>
      </c>
      <c r="I673">
        <v>5.08</v>
      </c>
      <c r="J673">
        <v>2.7</v>
      </c>
      <c r="K673">
        <v>4.08</v>
      </c>
      <c r="L673">
        <v>8</v>
      </c>
      <c r="M673">
        <v>19</v>
      </c>
      <c r="N673">
        <v>21</v>
      </c>
      <c r="O673">
        <v>14</v>
      </c>
    </row>
    <row r="674" spans="1:15" x14ac:dyDescent="0.35">
      <c r="A674" t="s">
        <v>1344</v>
      </c>
      <c r="B674" t="s">
        <v>1345</v>
      </c>
      <c r="C674" s="1">
        <v>12.45</v>
      </c>
      <c r="D674">
        <v>16.53</v>
      </c>
      <c r="E674">
        <v>8.3000000000000007</v>
      </c>
      <c r="F674">
        <v>18.5</v>
      </c>
      <c r="G674">
        <v>24.84</v>
      </c>
      <c r="H674">
        <v>2.34</v>
      </c>
      <c r="I674">
        <v>5.08</v>
      </c>
      <c r="J674">
        <v>2.69</v>
      </c>
      <c r="K674">
        <v>4.07</v>
      </c>
      <c r="L674">
        <v>8</v>
      </c>
      <c r="M674">
        <v>18.72</v>
      </c>
      <c r="N674">
        <v>21</v>
      </c>
      <c r="O674">
        <v>14</v>
      </c>
    </row>
    <row r="675" spans="1:15" x14ac:dyDescent="0.35">
      <c r="A675" t="s">
        <v>1346</v>
      </c>
      <c r="B675" t="s">
        <v>1347</v>
      </c>
      <c r="C675" s="1">
        <v>12.49</v>
      </c>
      <c r="D675">
        <v>16.54</v>
      </c>
      <c r="E675">
        <v>8.4</v>
      </c>
      <c r="F675">
        <v>18.559999999999999</v>
      </c>
      <c r="G675">
        <v>24.8</v>
      </c>
      <c r="H675">
        <v>2.44</v>
      </c>
      <c r="I675">
        <v>5.08</v>
      </c>
      <c r="J675">
        <v>2.67</v>
      </c>
      <c r="K675">
        <v>4.0599999999999996</v>
      </c>
      <c r="L675">
        <v>8</v>
      </c>
      <c r="M675">
        <v>18.579999999999998</v>
      </c>
      <c r="N675">
        <v>21</v>
      </c>
      <c r="O675">
        <v>14</v>
      </c>
    </row>
    <row r="676" spans="1:15" x14ac:dyDescent="0.35">
      <c r="A676" t="s">
        <v>1348</v>
      </c>
      <c r="B676" t="s">
        <v>1349</v>
      </c>
      <c r="C676" s="1">
        <v>12.48</v>
      </c>
      <c r="D676">
        <v>16.55</v>
      </c>
      <c r="E676">
        <v>8.36</v>
      </c>
      <c r="F676">
        <v>18.54</v>
      </c>
      <c r="G676">
        <v>24.83</v>
      </c>
      <c r="H676">
        <v>2.4</v>
      </c>
      <c r="I676">
        <v>5.08</v>
      </c>
      <c r="J676">
        <v>2.68</v>
      </c>
      <c r="K676">
        <v>4.07</v>
      </c>
      <c r="L676">
        <v>8</v>
      </c>
      <c r="M676">
        <v>18.62</v>
      </c>
      <c r="N676">
        <v>21</v>
      </c>
      <c r="O676">
        <v>14</v>
      </c>
    </row>
    <row r="677" spans="1:15" x14ac:dyDescent="0.35">
      <c r="A677" t="s">
        <v>1350</v>
      </c>
      <c r="B677" t="s">
        <v>1351</v>
      </c>
      <c r="C677" s="1">
        <v>12.41</v>
      </c>
      <c r="D677">
        <v>16.46</v>
      </c>
      <c r="E677">
        <v>8.2899999999999991</v>
      </c>
      <c r="F677">
        <v>18.46</v>
      </c>
      <c r="G677">
        <v>24.75</v>
      </c>
      <c r="H677">
        <v>2.34</v>
      </c>
      <c r="I677">
        <v>5.08</v>
      </c>
      <c r="J677">
        <v>2.68</v>
      </c>
      <c r="K677">
        <v>4.0599999999999996</v>
      </c>
      <c r="L677">
        <v>8</v>
      </c>
      <c r="M677">
        <v>18</v>
      </c>
      <c r="N677">
        <v>21</v>
      </c>
      <c r="O677">
        <v>14</v>
      </c>
    </row>
    <row r="678" spans="1:15" x14ac:dyDescent="0.35">
      <c r="A678" t="s">
        <v>1352</v>
      </c>
      <c r="B678" t="s">
        <v>1353</v>
      </c>
      <c r="C678" s="1">
        <v>12.41</v>
      </c>
      <c r="D678">
        <v>16.48</v>
      </c>
      <c r="E678">
        <v>8.26</v>
      </c>
      <c r="F678">
        <v>18.46</v>
      </c>
      <c r="G678">
        <v>24.79</v>
      </c>
      <c r="H678">
        <v>2.2999999999999998</v>
      </c>
      <c r="I678">
        <v>5.08</v>
      </c>
      <c r="J678">
        <v>2.68</v>
      </c>
      <c r="K678">
        <v>4.05</v>
      </c>
      <c r="L678">
        <v>8</v>
      </c>
      <c r="M678">
        <v>18.27</v>
      </c>
      <c r="N678">
        <v>21</v>
      </c>
      <c r="O678">
        <v>14</v>
      </c>
    </row>
    <row r="679" spans="1:15" x14ac:dyDescent="0.35">
      <c r="A679" t="s">
        <v>1354</v>
      </c>
      <c r="B679" t="s">
        <v>1355</v>
      </c>
      <c r="C679" s="1">
        <v>12.62</v>
      </c>
      <c r="D679">
        <v>16.61</v>
      </c>
      <c r="E679">
        <v>8.64</v>
      </c>
      <c r="F679">
        <v>18.66</v>
      </c>
      <c r="G679">
        <v>24.71</v>
      </c>
      <c r="H679">
        <v>2.77</v>
      </c>
      <c r="I679">
        <v>5.0599999999999996</v>
      </c>
      <c r="J679">
        <v>2.65</v>
      </c>
      <c r="K679">
        <v>4.17</v>
      </c>
      <c r="L679">
        <v>7.96</v>
      </c>
      <c r="M679">
        <v>20</v>
      </c>
      <c r="N679">
        <v>18</v>
      </c>
      <c r="O679">
        <v>14</v>
      </c>
    </row>
    <row r="680" spans="1:15" x14ac:dyDescent="0.35">
      <c r="A680" t="s">
        <v>1356</v>
      </c>
      <c r="B680" t="s">
        <v>1357</v>
      </c>
      <c r="C680" s="1">
        <v>12.62</v>
      </c>
      <c r="D680">
        <v>16.63</v>
      </c>
      <c r="E680">
        <v>8.6300000000000008</v>
      </c>
      <c r="F680">
        <v>18.670000000000002</v>
      </c>
      <c r="G680">
        <v>24.71</v>
      </c>
      <c r="H680">
        <v>2.75</v>
      </c>
      <c r="I680">
        <v>5.0599999999999996</v>
      </c>
      <c r="J680">
        <v>2.63</v>
      </c>
      <c r="K680">
        <v>4.17</v>
      </c>
      <c r="L680">
        <v>7.81</v>
      </c>
      <c r="M680">
        <v>21.62</v>
      </c>
      <c r="N680">
        <v>18</v>
      </c>
      <c r="O680">
        <v>14</v>
      </c>
    </row>
    <row r="681" spans="1:15" x14ac:dyDescent="0.35">
      <c r="A681" t="s">
        <v>1358</v>
      </c>
      <c r="B681" t="s">
        <v>1359</v>
      </c>
      <c r="C681" s="1">
        <v>12.61</v>
      </c>
      <c r="D681">
        <v>16.62</v>
      </c>
      <c r="E681">
        <v>8.61</v>
      </c>
      <c r="F681">
        <v>18.649999999999999</v>
      </c>
      <c r="G681">
        <v>24.7</v>
      </c>
      <c r="H681">
        <v>2.74</v>
      </c>
      <c r="I681">
        <v>5.0599999999999996</v>
      </c>
      <c r="J681">
        <v>2.63</v>
      </c>
      <c r="K681">
        <v>4.17</v>
      </c>
      <c r="L681">
        <v>7.51</v>
      </c>
      <c r="M681">
        <v>20.22</v>
      </c>
      <c r="N681">
        <v>18</v>
      </c>
      <c r="O681">
        <v>14</v>
      </c>
    </row>
    <row r="682" spans="1:15" x14ac:dyDescent="0.35">
      <c r="A682" t="s">
        <v>1360</v>
      </c>
      <c r="B682" t="s">
        <v>1361</v>
      </c>
      <c r="C682" s="1">
        <v>12.63</v>
      </c>
      <c r="D682">
        <v>16.63</v>
      </c>
      <c r="E682">
        <v>8.65</v>
      </c>
      <c r="F682">
        <v>18.68</v>
      </c>
      <c r="G682">
        <v>24.71</v>
      </c>
      <c r="H682">
        <v>2.77</v>
      </c>
      <c r="I682">
        <v>5.0599999999999996</v>
      </c>
      <c r="J682">
        <v>2.63</v>
      </c>
      <c r="K682">
        <v>4.17</v>
      </c>
      <c r="L682">
        <v>8</v>
      </c>
      <c r="M682">
        <v>21.57</v>
      </c>
      <c r="N682">
        <v>18</v>
      </c>
      <c r="O682">
        <v>14</v>
      </c>
    </row>
    <row r="683" spans="1:15" x14ac:dyDescent="0.35">
      <c r="A683" t="s">
        <v>1362</v>
      </c>
      <c r="B683" t="s">
        <v>1363</v>
      </c>
      <c r="C683" s="1">
        <v>12.64</v>
      </c>
      <c r="D683">
        <v>16.649999999999999</v>
      </c>
      <c r="E683">
        <v>8.64</v>
      </c>
      <c r="F683">
        <v>18.690000000000001</v>
      </c>
      <c r="G683">
        <v>24.73</v>
      </c>
      <c r="H683">
        <v>2.76</v>
      </c>
      <c r="I683">
        <v>5.0599999999999996</v>
      </c>
      <c r="J683">
        <v>2.63</v>
      </c>
      <c r="K683">
        <v>4.17</v>
      </c>
      <c r="L683">
        <v>7.95</v>
      </c>
      <c r="M683">
        <v>21.9</v>
      </c>
      <c r="N683">
        <v>18</v>
      </c>
      <c r="O683">
        <v>14</v>
      </c>
    </row>
    <row r="684" spans="1:15" x14ac:dyDescent="0.35">
      <c r="A684" t="s">
        <v>1364</v>
      </c>
      <c r="B684" t="s">
        <v>1365</v>
      </c>
      <c r="C684" s="1">
        <v>12.63</v>
      </c>
      <c r="D684">
        <v>16.62</v>
      </c>
      <c r="E684">
        <v>8.64</v>
      </c>
      <c r="F684">
        <v>18.66</v>
      </c>
      <c r="G684">
        <v>24.73</v>
      </c>
      <c r="H684">
        <v>2.78</v>
      </c>
      <c r="I684">
        <v>5.05</v>
      </c>
      <c r="J684">
        <v>2.65</v>
      </c>
      <c r="K684">
        <v>4.17</v>
      </c>
      <c r="L684">
        <v>8</v>
      </c>
      <c r="M684">
        <v>20.13</v>
      </c>
      <c r="N684">
        <v>18</v>
      </c>
      <c r="O684">
        <v>14</v>
      </c>
    </row>
    <row r="685" spans="1:15" x14ac:dyDescent="0.35">
      <c r="A685" t="s">
        <v>1366</v>
      </c>
      <c r="B685" t="s">
        <v>1367</v>
      </c>
      <c r="C685" s="1">
        <v>12.64</v>
      </c>
      <c r="D685">
        <v>16.63</v>
      </c>
      <c r="E685">
        <v>8.67</v>
      </c>
      <c r="F685">
        <v>18.68</v>
      </c>
      <c r="G685">
        <v>24.72</v>
      </c>
      <c r="H685">
        <v>2.79</v>
      </c>
      <c r="I685">
        <v>5.0599999999999996</v>
      </c>
      <c r="J685">
        <v>2.64</v>
      </c>
      <c r="K685">
        <v>4.17</v>
      </c>
      <c r="L685">
        <v>8</v>
      </c>
      <c r="M685">
        <v>20.420000000000002</v>
      </c>
      <c r="N685">
        <v>18</v>
      </c>
      <c r="O685">
        <v>14</v>
      </c>
    </row>
    <row r="686" spans="1:15" x14ac:dyDescent="0.35">
      <c r="A686" t="s">
        <v>1368</v>
      </c>
      <c r="B686" t="s">
        <v>1369</v>
      </c>
      <c r="C686" s="1">
        <v>12.66</v>
      </c>
      <c r="D686">
        <v>16.64</v>
      </c>
      <c r="E686">
        <v>8.69</v>
      </c>
      <c r="F686">
        <v>18.7</v>
      </c>
      <c r="G686">
        <v>24.74</v>
      </c>
      <c r="H686">
        <v>2.81</v>
      </c>
      <c r="I686">
        <v>5.0599999999999996</v>
      </c>
      <c r="J686">
        <v>2.65</v>
      </c>
      <c r="K686">
        <v>4.17</v>
      </c>
      <c r="L686">
        <v>8</v>
      </c>
      <c r="M686">
        <v>20.03</v>
      </c>
      <c r="N686">
        <v>18</v>
      </c>
      <c r="O686">
        <v>14</v>
      </c>
    </row>
    <row r="687" spans="1:15" x14ac:dyDescent="0.35">
      <c r="A687" t="s">
        <v>1370</v>
      </c>
      <c r="B687" t="s">
        <v>1371</v>
      </c>
      <c r="C687" s="1">
        <v>12.68</v>
      </c>
      <c r="D687">
        <v>16.66</v>
      </c>
      <c r="E687">
        <v>8.7200000000000006</v>
      </c>
      <c r="F687">
        <v>18.73</v>
      </c>
      <c r="G687">
        <v>24.77</v>
      </c>
      <c r="H687">
        <v>2.84</v>
      </c>
      <c r="I687">
        <v>5.0599999999999996</v>
      </c>
      <c r="J687">
        <v>2.66</v>
      </c>
      <c r="K687">
        <v>4.17</v>
      </c>
      <c r="L687">
        <v>8</v>
      </c>
      <c r="M687">
        <v>21.67</v>
      </c>
      <c r="N687">
        <v>18</v>
      </c>
      <c r="O687">
        <v>14</v>
      </c>
    </row>
    <row r="688" spans="1:15" x14ac:dyDescent="0.35">
      <c r="A688" t="s">
        <v>1372</v>
      </c>
      <c r="B688" t="s">
        <v>1373</v>
      </c>
      <c r="C688" s="1">
        <v>12.68</v>
      </c>
      <c r="D688">
        <v>16.66</v>
      </c>
      <c r="E688">
        <v>8.7100000000000009</v>
      </c>
      <c r="F688">
        <v>18.73</v>
      </c>
      <c r="G688">
        <v>24.74</v>
      </c>
      <c r="H688">
        <v>2.82</v>
      </c>
      <c r="I688">
        <v>5.07</v>
      </c>
      <c r="J688">
        <v>2.64</v>
      </c>
      <c r="K688">
        <v>4.17</v>
      </c>
      <c r="L688">
        <v>8</v>
      </c>
      <c r="M688">
        <v>22</v>
      </c>
      <c r="N688">
        <v>18</v>
      </c>
      <c r="O688">
        <v>14</v>
      </c>
    </row>
    <row r="689" spans="1:15" x14ac:dyDescent="0.35">
      <c r="A689" t="s">
        <v>1374</v>
      </c>
      <c r="B689" t="s">
        <v>1375</v>
      </c>
      <c r="C689" s="1">
        <v>12.68</v>
      </c>
      <c r="D689">
        <v>16.649999999999999</v>
      </c>
      <c r="E689">
        <v>8.7200000000000006</v>
      </c>
      <c r="F689">
        <v>18.73</v>
      </c>
      <c r="G689">
        <v>24.75</v>
      </c>
      <c r="H689">
        <v>2.83</v>
      </c>
      <c r="I689">
        <v>5.07</v>
      </c>
      <c r="J689">
        <v>2.64</v>
      </c>
      <c r="K689">
        <v>4.17</v>
      </c>
      <c r="L689">
        <v>8</v>
      </c>
      <c r="M689">
        <v>21.95</v>
      </c>
      <c r="N689">
        <v>18</v>
      </c>
      <c r="O689">
        <v>14</v>
      </c>
    </row>
    <row r="690" spans="1:15" x14ac:dyDescent="0.35">
      <c r="A690" t="s">
        <v>1376</v>
      </c>
      <c r="B690" t="s">
        <v>1377</v>
      </c>
      <c r="C690" s="1">
        <v>12.7</v>
      </c>
      <c r="D690">
        <v>16.68</v>
      </c>
      <c r="E690">
        <v>8.73</v>
      </c>
      <c r="F690">
        <v>18.739999999999998</v>
      </c>
      <c r="G690">
        <v>24.8</v>
      </c>
      <c r="H690">
        <v>2.85</v>
      </c>
      <c r="I690">
        <v>5.0599999999999996</v>
      </c>
      <c r="J690">
        <v>2.66</v>
      </c>
      <c r="K690">
        <v>4.17</v>
      </c>
      <c r="L690">
        <v>8</v>
      </c>
      <c r="M690">
        <v>21.9</v>
      </c>
      <c r="N690">
        <v>18</v>
      </c>
      <c r="O690">
        <v>14</v>
      </c>
    </row>
    <row r="691" spans="1:15" x14ac:dyDescent="0.35">
      <c r="A691" t="s">
        <v>1378</v>
      </c>
      <c r="B691" t="s">
        <v>1379</v>
      </c>
      <c r="C691" s="1">
        <v>12.69</v>
      </c>
      <c r="D691">
        <v>16.66</v>
      </c>
      <c r="E691">
        <v>8.73</v>
      </c>
      <c r="F691">
        <v>18.739999999999998</v>
      </c>
      <c r="G691">
        <v>24.75</v>
      </c>
      <c r="H691">
        <v>2.84</v>
      </c>
      <c r="I691">
        <v>5.07</v>
      </c>
      <c r="J691">
        <v>2.64</v>
      </c>
      <c r="K691">
        <v>4.17</v>
      </c>
      <c r="L691">
        <v>8</v>
      </c>
      <c r="M691">
        <v>22</v>
      </c>
      <c r="N691">
        <v>17.850000000000001</v>
      </c>
      <c r="O691">
        <v>14</v>
      </c>
    </row>
    <row r="692" spans="1:15" x14ac:dyDescent="0.35">
      <c r="A692" t="s">
        <v>1380</v>
      </c>
      <c r="B692" t="s">
        <v>1381</v>
      </c>
      <c r="C692" s="1">
        <v>12.69</v>
      </c>
      <c r="D692">
        <v>16.68</v>
      </c>
      <c r="E692">
        <v>8.7100000000000009</v>
      </c>
      <c r="F692">
        <v>18.73</v>
      </c>
      <c r="G692">
        <v>24.75</v>
      </c>
      <c r="H692">
        <v>2.82</v>
      </c>
      <c r="I692">
        <v>5.0599999999999996</v>
      </c>
      <c r="J692">
        <v>2.63</v>
      </c>
      <c r="K692">
        <v>4.17</v>
      </c>
      <c r="L692">
        <v>8</v>
      </c>
      <c r="M692">
        <v>22</v>
      </c>
      <c r="N692">
        <v>17.899999999999999</v>
      </c>
      <c r="O692">
        <v>14</v>
      </c>
    </row>
    <row r="693" spans="1:15" x14ac:dyDescent="0.35">
      <c r="A693" t="s">
        <v>1382</v>
      </c>
      <c r="B693" t="s">
        <v>1383</v>
      </c>
      <c r="C693" s="1">
        <v>12.71</v>
      </c>
      <c r="D693">
        <v>16.670000000000002</v>
      </c>
      <c r="E693">
        <v>8.75</v>
      </c>
      <c r="F693">
        <v>18.75</v>
      </c>
      <c r="G693">
        <v>24.78</v>
      </c>
      <c r="H693">
        <v>2.86</v>
      </c>
      <c r="I693">
        <v>5.0599999999999996</v>
      </c>
      <c r="J693">
        <v>2.65</v>
      </c>
      <c r="K693">
        <v>4.17</v>
      </c>
      <c r="L693">
        <v>8</v>
      </c>
      <c r="M693">
        <v>21.31</v>
      </c>
      <c r="N693">
        <v>17.66</v>
      </c>
      <c r="O693">
        <v>14</v>
      </c>
    </row>
    <row r="694" spans="1:15" x14ac:dyDescent="0.35">
      <c r="A694" t="s">
        <v>1384</v>
      </c>
      <c r="B694" t="s">
        <v>1385</v>
      </c>
      <c r="C694" s="1">
        <v>12.69</v>
      </c>
      <c r="D694">
        <v>16.66</v>
      </c>
      <c r="E694">
        <v>8.74</v>
      </c>
      <c r="F694">
        <v>18.739999999999998</v>
      </c>
      <c r="G694">
        <v>24.76</v>
      </c>
      <c r="H694">
        <v>2.85</v>
      </c>
      <c r="I694">
        <v>5.0599999999999996</v>
      </c>
      <c r="J694">
        <v>2.65</v>
      </c>
      <c r="K694">
        <v>4.17</v>
      </c>
      <c r="L694">
        <v>8</v>
      </c>
      <c r="M694">
        <v>20.91</v>
      </c>
      <c r="N694">
        <v>17.649999999999999</v>
      </c>
      <c r="O694">
        <v>14</v>
      </c>
    </row>
    <row r="695" spans="1:15" x14ac:dyDescent="0.35">
      <c r="A695" t="s">
        <v>1386</v>
      </c>
      <c r="B695" t="s">
        <v>1387</v>
      </c>
      <c r="C695" s="1">
        <v>12.71</v>
      </c>
      <c r="D695">
        <v>16.670000000000002</v>
      </c>
      <c r="E695">
        <v>8.75</v>
      </c>
      <c r="F695">
        <v>18.75</v>
      </c>
      <c r="G695">
        <v>24.75</v>
      </c>
      <c r="H695">
        <v>2.86</v>
      </c>
      <c r="I695">
        <v>5.07</v>
      </c>
      <c r="J695">
        <v>2.64</v>
      </c>
      <c r="K695">
        <v>4.17</v>
      </c>
      <c r="L695">
        <v>8</v>
      </c>
      <c r="M695">
        <v>22</v>
      </c>
      <c r="N695">
        <v>17.2</v>
      </c>
      <c r="O695">
        <v>14</v>
      </c>
    </row>
    <row r="696" spans="1:15" x14ac:dyDescent="0.35">
      <c r="A696" t="s">
        <v>1388</v>
      </c>
      <c r="B696" t="s">
        <v>1389</v>
      </c>
      <c r="C696" s="1">
        <v>12.72</v>
      </c>
      <c r="D696">
        <v>16.68</v>
      </c>
      <c r="E696">
        <v>8.7799999999999994</v>
      </c>
      <c r="F696">
        <v>18.77</v>
      </c>
      <c r="G696">
        <v>24.77</v>
      </c>
      <c r="H696">
        <v>2.88</v>
      </c>
      <c r="I696">
        <v>5.07</v>
      </c>
      <c r="J696">
        <v>2.64</v>
      </c>
      <c r="K696">
        <v>4.17</v>
      </c>
      <c r="L696">
        <v>8</v>
      </c>
      <c r="M696">
        <v>22</v>
      </c>
      <c r="N696">
        <v>17.010000000000002</v>
      </c>
      <c r="O696">
        <v>14</v>
      </c>
    </row>
    <row r="697" spans="1:15" x14ac:dyDescent="0.35">
      <c r="A697" t="s">
        <v>1390</v>
      </c>
      <c r="B697" t="s">
        <v>1391</v>
      </c>
      <c r="C697" s="1">
        <v>12.76</v>
      </c>
      <c r="D697">
        <v>16.73</v>
      </c>
      <c r="E697">
        <v>8.81</v>
      </c>
      <c r="F697">
        <v>18.809999999999999</v>
      </c>
      <c r="G697">
        <v>24.85</v>
      </c>
      <c r="H697">
        <v>2.9</v>
      </c>
      <c r="I697">
        <v>5.07</v>
      </c>
      <c r="J697">
        <v>2.66</v>
      </c>
      <c r="K697">
        <v>4.17</v>
      </c>
      <c r="L697">
        <v>8</v>
      </c>
      <c r="M697">
        <v>22</v>
      </c>
      <c r="N697">
        <v>18</v>
      </c>
      <c r="O697">
        <v>14</v>
      </c>
    </row>
    <row r="698" spans="1:15" x14ac:dyDescent="0.35">
      <c r="A698" t="s">
        <v>1392</v>
      </c>
      <c r="B698" t="s">
        <v>1393</v>
      </c>
      <c r="C698" s="1">
        <v>12.76</v>
      </c>
      <c r="D698">
        <v>16.72</v>
      </c>
      <c r="E698">
        <v>8.81</v>
      </c>
      <c r="F698">
        <v>18.8</v>
      </c>
      <c r="G698">
        <v>24.83</v>
      </c>
      <c r="H698">
        <v>2.9</v>
      </c>
      <c r="I698">
        <v>5.07</v>
      </c>
      <c r="J698">
        <v>2.66</v>
      </c>
      <c r="K698">
        <v>4.17</v>
      </c>
      <c r="L698">
        <v>8</v>
      </c>
      <c r="M698">
        <v>22</v>
      </c>
      <c r="N698">
        <v>17.489999999999998</v>
      </c>
      <c r="O698">
        <v>14</v>
      </c>
    </row>
    <row r="699" spans="1:15" x14ac:dyDescent="0.35">
      <c r="A699" t="s">
        <v>1394</v>
      </c>
      <c r="B699" t="s">
        <v>1395</v>
      </c>
      <c r="C699" s="1">
        <v>12.74</v>
      </c>
      <c r="D699">
        <v>16.690000000000001</v>
      </c>
      <c r="E699">
        <v>8.7899999999999991</v>
      </c>
      <c r="F699">
        <v>18.78</v>
      </c>
      <c r="G699">
        <v>24.79</v>
      </c>
      <c r="H699">
        <v>2.89</v>
      </c>
      <c r="I699">
        <v>5.07</v>
      </c>
      <c r="J699">
        <v>2.65</v>
      </c>
      <c r="K699">
        <v>4.17</v>
      </c>
      <c r="L699">
        <v>8</v>
      </c>
      <c r="M699">
        <v>22</v>
      </c>
      <c r="N699">
        <v>17</v>
      </c>
      <c r="O699">
        <v>14</v>
      </c>
    </row>
    <row r="700" spans="1:15" x14ac:dyDescent="0.35">
      <c r="A700" t="s">
        <v>1396</v>
      </c>
      <c r="B700" t="s">
        <v>1397</v>
      </c>
      <c r="C700" s="1">
        <v>12.74</v>
      </c>
      <c r="D700">
        <v>16.72</v>
      </c>
      <c r="E700">
        <v>8.76</v>
      </c>
      <c r="F700">
        <v>18.78</v>
      </c>
      <c r="G700">
        <v>24.8</v>
      </c>
      <c r="H700">
        <v>2.86</v>
      </c>
      <c r="I700">
        <v>5.07</v>
      </c>
      <c r="J700">
        <v>2.63</v>
      </c>
      <c r="K700">
        <v>4.17</v>
      </c>
      <c r="L700">
        <v>8</v>
      </c>
      <c r="M700">
        <v>22</v>
      </c>
      <c r="N700">
        <v>17.04</v>
      </c>
      <c r="O700">
        <v>14</v>
      </c>
    </row>
    <row r="701" spans="1:15" x14ac:dyDescent="0.35">
      <c r="A701" t="s">
        <v>1398</v>
      </c>
      <c r="B701" t="s">
        <v>1399</v>
      </c>
      <c r="C701" s="1">
        <v>12.75</v>
      </c>
      <c r="D701">
        <v>16.71</v>
      </c>
      <c r="E701">
        <v>8.7899999999999991</v>
      </c>
      <c r="F701">
        <v>18.79</v>
      </c>
      <c r="G701">
        <v>24.79</v>
      </c>
      <c r="H701">
        <v>2.89</v>
      </c>
      <c r="I701">
        <v>5.07</v>
      </c>
      <c r="J701">
        <v>2.64</v>
      </c>
      <c r="K701">
        <v>4.17</v>
      </c>
      <c r="L701">
        <v>8</v>
      </c>
      <c r="M701">
        <v>22</v>
      </c>
      <c r="N701">
        <v>17</v>
      </c>
      <c r="O701">
        <v>14</v>
      </c>
    </row>
    <row r="702" spans="1:15" x14ac:dyDescent="0.35">
      <c r="A702" t="s">
        <v>1400</v>
      </c>
      <c r="B702" t="s">
        <v>1401</v>
      </c>
      <c r="C702" s="1">
        <v>12.75</v>
      </c>
      <c r="D702">
        <v>16.71</v>
      </c>
      <c r="E702">
        <v>8.81</v>
      </c>
      <c r="F702">
        <v>18.8</v>
      </c>
      <c r="G702">
        <v>24.8</v>
      </c>
      <c r="H702">
        <v>2.91</v>
      </c>
      <c r="I702">
        <v>5.07</v>
      </c>
      <c r="J702">
        <v>2.64</v>
      </c>
      <c r="K702">
        <v>4.17</v>
      </c>
      <c r="L702">
        <v>8</v>
      </c>
      <c r="M702">
        <v>22</v>
      </c>
      <c r="N702">
        <v>17</v>
      </c>
      <c r="O702">
        <v>14</v>
      </c>
    </row>
    <row r="703" spans="1:15" x14ac:dyDescent="0.35">
      <c r="A703" t="s">
        <v>1402</v>
      </c>
      <c r="B703" t="s">
        <v>1403</v>
      </c>
      <c r="C703" s="1">
        <v>12.77</v>
      </c>
      <c r="D703">
        <v>16.72</v>
      </c>
      <c r="E703">
        <v>8.83</v>
      </c>
      <c r="F703">
        <v>18.809999999999999</v>
      </c>
      <c r="G703">
        <v>24.82</v>
      </c>
      <c r="H703">
        <v>2.92</v>
      </c>
      <c r="I703">
        <v>5.07</v>
      </c>
      <c r="J703">
        <v>2.66</v>
      </c>
      <c r="K703">
        <v>4.17</v>
      </c>
      <c r="L703">
        <v>8</v>
      </c>
      <c r="M703">
        <v>22</v>
      </c>
      <c r="N703">
        <v>17</v>
      </c>
      <c r="O703">
        <v>14</v>
      </c>
    </row>
    <row r="704" spans="1:15" x14ac:dyDescent="0.35">
      <c r="A704" t="s">
        <v>1404</v>
      </c>
      <c r="B704" t="s">
        <v>1405</v>
      </c>
      <c r="C704" s="1">
        <v>12.81</v>
      </c>
      <c r="D704">
        <v>16.760000000000002</v>
      </c>
      <c r="E704">
        <v>8.8699999999999992</v>
      </c>
      <c r="F704">
        <v>18.86</v>
      </c>
      <c r="G704">
        <v>24.89</v>
      </c>
      <c r="H704">
        <v>2.95</v>
      </c>
      <c r="I704">
        <v>5.07</v>
      </c>
      <c r="J704">
        <v>2.66</v>
      </c>
      <c r="K704">
        <v>4.17</v>
      </c>
      <c r="L704">
        <v>8</v>
      </c>
      <c r="M704">
        <v>22</v>
      </c>
      <c r="N704">
        <v>17.079999999999998</v>
      </c>
      <c r="O704">
        <v>14</v>
      </c>
    </row>
    <row r="705" spans="1:15" x14ac:dyDescent="0.35">
      <c r="A705" t="s">
        <v>1406</v>
      </c>
      <c r="B705" t="s">
        <v>1407</v>
      </c>
      <c r="C705" s="1">
        <v>12.78</v>
      </c>
      <c r="D705">
        <v>16.73</v>
      </c>
      <c r="E705">
        <v>8.85</v>
      </c>
      <c r="F705">
        <v>18.829999999999998</v>
      </c>
      <c r="G705">
        <v>24.83</v>
      </c>
      <c r="H705">
        <v>2.93</v>
      </c>
      <c r="I705">
        <v>5.07</v>
      </c>
      <c r="J705">
        <v>2.65</v>
      </c>
      <c r="K705">
        <v>4.17</v>
      </c>
      <c r="L705">
        <v>8</v>
      </c>
      <c r="M705">
        <v>22</v>
      </c>
      <c r="N705">
        <v>17</v>
      </c>
      <c r="O705">
        <v>14</v>
      </c>
    </row>
    <row r="706" spans="1:15" x14ac:dyDescent="0.35">
      <c r="A706" t="s">
        <v>1408</v>
      </c>
      <c r="B706" t="s">
        <v>1409</v>
      </c>
      <c r="C706" s="1">
        <v>12.79</v>
      </c>
      <c r="D706">
        <v>16.739999999999998</v>
      </c>
      <c r="E706">
        <v>8.84</v>
      </c>
      <c r="F706">
        <v>18.84</v>
      </c>
      <c r="G706">
        <v>24.83</v>
      </c>
      <c r="H706">
        <v>2.93</v>
      </c>
      <c r="I706">
        <v>5.07</v>
      </c>
      <c r="J706">
        <v>2.64</v>
      </c>
      <c r="K706">
        <v>4.17</v>
      </c>
      <c r="L706">
        <v>8</v>
      </c>
      <c r="M706">
        <v>22</v>
      </c>
      <c r="N706">
        <v>17</v>
      </c>
      <c r="O706">
        <v>14</v>
      </c>
    </row>
    <row r="707" spans="1:15" x14ac:dyDescent="0.35">
      <c r="A707" t="s">
        <v>1410</v>
      </c>
      <c r="B707" t="s">
        <v>1411</v>
      </c>
      <c r="C707" s="1">
        <v>12.8</v>
      </c>
      <c r="D707">
        <v>16.760000000000002</v>
      </c>
      <c r="E707">
        <v>8.8699999999999992</v>
      </c>
      <c r="F707">
        <v>18.850000000000001</v>
      </c>
      <c r="G707">
        <v>24.87</v>
      </c>
      <c r="H707">
        <v>2.95</v>
      </c>
      <c r="I707">
        <v>5.07</v>
      </c>
      <c r="J707">
        <v>2.66</v>
      </c>
      <c r="K707">
        <v>4.17</v>
      </c>
      <c r="L707">
        <v>8</v>
      </c>
      <c r="M707">
        <v>22</v>
      </c>
      <c r="N707">
        <v>16.66</v>
      </c>
      <c r="O707">
        <v>14</v>
      </c>
    </row>
    <row r="708" spans="1:15" x14ac:dyDescent="0.35">
      <c r="A708" t="s">
        <v>1412</v>
      </c>
      <c r="B708" t="s">
        <v>1413</v>
      </c>
      <c r="C708" s="1">
        <v>12.81</v>
      </c>
      <c r="D708">
        <v>16.760000000000002</v>
      </c>
      <c r="E708">
        <v>8.8699999999999992</v>
      </c>
      <c r="F708">
        <v>18.850000000000001</v>
      </c>
      <c r="G708">
        <v>24.87</v>
      </c>
      <c r="H708">
        <v>2.96</v>
      </c>
      <c r="I708">
        <v>5.07</v>
      </c>
      <c r="J708">
        <v>2.65</v>
      </c>
      <c r="K708">
        <v>4.17</v>
      </c>
      <c r="L708">
        <v>8</v>
      </c>
      <c r="M708">
        <v>22</v>
      </c>
      <c r="N708">
        <v>17</v>
      </c>
      <c r="O708">
        <v>14</v>
      </c>
    </row>
    <row r="709" spans="1:15" x14ac:dyDescent="0.35">
      <c r="A709" t="s">
        <v>1414</v>
      </c>
      <c r="B709" t="s">
        <v>1415</v>
      </c>
      <c r="C709" s="1">
        <v>12.82</v>
      </c>
      <c r="D709">
        <v>16.77</v>
      </c>
      <c r="E709">
        <v>8.89</v>
      </c>
      <c r="F709">
        <v>18.87</v>
      </c>
      <c r="G709">
        <v>24.87</v>
      </c>
      <c r="H709">
        <v>2.97</v>
      </c>
      <c r="I709">
        <v>5.07</v>
      </c>
      <c r="J709">
        <v>2.65</v>
      </c>
      <c r="K709">
        <v>4.16</v>
      </c>
      <c r="L709">
        <v>8</v>
      </c>
      <c r="M709">
        <v>22</v>
      </c>
      <c r="N709">
        <v>17</v>
      </c>
      <c r="O709">
        <v>14</v>
      </c>
    </row>
    <row r="710" spans="1:15" x14ac:dyDescent="0.35">
      <c r="A710" t="s">
        <v>1416</v>
      </c>
      <c r="B710" t="s">
        <v>1417</v>
      </c>
      <c r="C710" s="1">
        <v>12.74</v>
      </c>
      <c r="D710">
        <v>16.73</v>
      </c>
      <c r="E710">
        <v>8.77</v>
      </c>
      <c r="F710">
        <v>18.79</v>
      </c>
      <c r="G710">
        <v>24.8</v>
      </c>
      <c r="H710">
        <v>2.88</v>
      </c>
      <c r="I710">
        <v>5.0599999999999996</v>
      </c>
      <c r="J710">
        <v>2.63</v>
      </c>
      <c r="K710">
        <v>4.17</v>
      </c>
      <c r="L710">
        <v>7.27</v>
      </c>
      <c r="M710">
        <v>19.98</v>
      </c>
      <c r="N710">
        <v>15.44</v>
      </c>
      <c r="O710">
        <v>12.72</v>
      </c>
    </row>
    <row r="711" spans="1:15" x14ac:dyDescent="0.35">
      <c r="A711" t="s">
        <v>1418</v>
      </c>
      <c r="B711" t="s">
        <v>1419</v>
      </c>
      <c r="C711" s="1">
        <v>12.83</v>
      </c>
      <c r="D711">
        <v>16.78</v>
      </c>
      <c r="E711">
        <v>8.9</v>
      </c>
      <c r="F711">
        <v>18.87</v>
      </c>
      <c r="G711">
        <v>24.9</v>
      </c>
      <c r="H711">
        <v>2.97</v>
      </c>
      <c r="I711">
        <v>5.07</v>
      </c>
      <c r="J711">
        <v>2.66</v>
      </c>
      <c r="K711">
        <v>4.16</v>
      </c>
      <c r="L711">
        <v>8</v>
      </c>
      <c r="M711">
        <v>22</v>
      </c>
      <c r="N711">
        <v>16.46</v>
      </c>
      <c r="O711">
        <v>14</v>
      </c>
    </row>
    <row r="712" spans="1:15" x14ac:dyDescent="0.35">
      <c r="A712" t="s">
        <v>1420</v>
      </c>
      <c r="B712" t="s">
        <v>1421</v>
      </c>
      <c r="C712" s="1">
        <v>12.81</v>
      </c>
      <c r="D712">
        <v>16.77</v>
      </c>
      <c r="E712">
        <v>8.86</v>
      </c>
      <c r="F712">
        <v>18.850000000000001</v>
      </c>
      <c r="G712">
        <v>24.85</v>
      </c>
      <c r="H712">
        <v>2.95</v>
      </c>
      <c r="I712">
        <v>5.07</v>
      </c>
      <c r="J712">
        <v>2.64</v>
      </c>
      <c r="K712">
        <v>4.16</v>
      </c>
      <c r="L712">
        <v>8</v>
      </c>
      <c r="M712">
        <v>22</v>
      </c>
      <c r="N712">
        <v>17</v>
      </c>
      <c r="O712">
        <v>14</v>
      </c>
    </row>
    <row r="713" spans="1:15" x14ac:dyDescent="0.35">
      <c r="A713" t="s">
        <v>1422</v>
      </c>
      <c r="B713" t="s">
        <v>1423</v>
      </c>
      <c r="C713" s="1">
        <v>12.83</v>
      </c>
      <c r="D713">
        <v>16.78</v>
      </c>
      <c r="E713">
        <v>8.89</v>
      </c>
      <c r="F713">
        <v>18.88</v>
      </c>
      <c r="G713">
        <v>24.89</v>
      </c>
      <c r="H713">
        <v>2.97</v>
      </c>
      <c r="I713">
        <v>5.07</v>
      </c>
      <c r="J713">
        <v>2.65</v>
      </c>
      <c r="K713">
        <v>4.16</v>
      </c>
      <c r="L713">
        <v>8</v>
      </c>
      <c r="M713">
        <v>22</v>
      </c>
      <c r="N713">
        <v>17</v>
      </c>
      <c r="O713">
        <v>14</v>
      </c>
    </row>
    <row r="714" spans="1:15" x14ac:dyDescent="0.35">
      <c r="A714" t="s">
        <v>1424</v>
      </c>
      <c r="B714" t="s">
        <v>1425</v>
      </c>
      <c r="C714" s="1">
        <v>12.12</v>
      </c>
      <c r="D714">
        <v>16.23</v>
      </c>
      <c r="E714">
        <v>8.0399999999999991</v>
      </c>
      <c r="F714">
        <v>18.170000000000002</v>
      </c>
      <c r="G714">
        <v>24.38</v>
      </c>
      <c r="H714">
        <v>2.2200000000000002</v>
      </c>
      <c r="I714">
        <v>5.0599999999999996</v>
      </c>
      <c r="J714">
        <v>2.61</v>
      </c>
      <c r="K714">
        <v>4.17</v>
      </c>
      <c r="L714">
        <v>6</v>
      </c>
      <c r="M714">
        <v>15.84</v>
      </c>
      <c r="N714">
        <v>19.57</v>
      </c>
      <c r="O714">
        <v>14.97</v>
      </c>
    </row>
    <row r="715" spans="1:15" x14ac:dyDescent="0.35">
      <c r="A715" t="s">
        <v>1426</v>
      </c>
      <c r="B715" t="s">
        <v>1427</v>
      </c>
      <c r="C715" s="1">
        <v>11.92</v>
      </c>
      <c r="D715">
        <v>16.190000000000001</v>
      </c>
      <c r="E715">
        <v>7.71</v>
      </c>
      <c r="F715">
        <v>17.940000000000001</v>
      </c>
      <c r="G715">
        <v>24.26</v>
      </c>
      <c r="H715">
        <v>1.97</v>
      </c>
      <c r="I715">
        <v>5.03</v>
      </c>
      <c r="J715">
        <v>2.56</v>
      </c>
      <c r="K715">
        <v>4.2</v>
      </c>
      <c r="L715">
        <v>6</v>
      </c>
      <c r="M715">
        <v>16.329999999999998</v>
      </c>
      <c r="N715">
        <v>21.4</v>
      </c>
      <c r="O715">
        <v>16</v>
      </c>
    </row>
    <row r="716" spans="1:15" x14ac:dyDescent="0.35">
      <c r="A716" t="s">
        <v>1428</v>
      </c>
      <c r="B716" t="s">
        <v>1429</v>
      </c>
      <c r="C716" s="1">
        <v>11.99</v>
      </c>
      <c r="D716">
        <v>16.21</v>
      </c>
      <c r="E716">
        <v>7.81</v>
      </c>
      <c r="F716">
        <v>18.02</v>
      </c>
      <c r="G716">
        <v>24.32</v>
      </c>
      <c r="H716">
        <v>2.0299999999999998</v>
      </c>
      <c r="I716">
        <v>5.05</v>
      </c>
      <c r="J716">
        <v>2.57</v>
      </c>
      <c r="K716">
        <v>4.18</v>
      </c>
      <c r="L716">
        <v>6</v>
      </c>
      <c r="M716">
        <v>16.21</v>
      </c>
      <c r="N716">
        <v>21</v>
      </c>
      <c r="O716">
        <v>16</v>
      </c>
    </row>
    <row r="717" spans="1:15" x14ac:dyDescent="0.35">
      <c r="A717" t="s">
        <v>1430</v>
      </c>
      <c r="B717" t="s">
        <v>1431</v>
      </c>
      <c r="C717" s="1">
        <v>12.32</v>
      </c>
      <c r="D717">
        <v>16.5</v>
      </c>
      <c r="E717">
        <v>8.14</v>
      </c>
      <c r="F717">
        <v>18.38</v>
      </c>
      <c r="G717">
        <v>24.66</v>
      </c>
      <c r="H717">
        <v>2.2999999999999998</v>
      </c>
      <c r="I717">
        <v>5.07</v>
      </c>
      <c r="J717">
        <v>2.61</v>
      </c>
      <c r="K717">
        <v>4.18</v>
      </c>
      <c r="L717">
        <v>6.4</v>
      </c>
      <c r="M717">
        <v>16.96</v>
      </c>
      <c r="N717">
        <v>19.07</v>
      </c>
      <c r="O717">
        <v>15.13</v>
      </c>
    </row>
    <row r="718" spans="1:15" x14ac:dyDescent="0.35">
      <c r="A718" t="s">
        <v>1432</v>
      </c>
      <c r="B718" t="s">
        <v>1433</v>
      </c>
      <c r="C718" s="1">
        <v>12.29</v>
      </c>
      <c r="D718">
        <v>16.47</v>
      </c>
      <c r="E718">
        <v>8.1300000000000008</v>
      </c>
      <c r="F718">
        <v>18.350000000000001</v>
      </c>
      <c r="G718">
        <v>24.62</v>
      </c>
      <c r="H718">
        <v>2.2999999999999998</v>
      </c>
      <c r="I718">
        <v>5.07</v>
      </c>
      <c r="J718">
        <v>2.6</v>
      </c>
      <c r="K718">
        <v>4.18</v>
      </c>
      <c r="L718">
        <v>6.32</v>
      </c>
      <c r="M718">
        <v>17.13</v>
      </c>
      <c r="N718">
        <v>19.12</v>
      </c>
      <c r="O718">
        <v>15.36</v>
      </c>
    </row>
    <row r="719" spans="1:15" x14ac:dyDescent="0.35">
      <c r="A719" t="s">
        <v>1434</v>
      </c>
      <c r="B719" t="s">
        <v>1435</v>
      </c>
      <c r="C719" s="1">
        <v>12.14</v>
      </c>
      <c r="D719">
        <v>16.309999999999999</v>
      </c>
      <c r="E719">
        <v>8.01</v>
      </c>
      <c r="F719">
        <v>18.18</v>
      </c>
      <c r="G719">
        <v>24.42</v>
      </c>
      <c r="H719">
        <v>2.2000000000000002</v>
      </c>
      <c r="I719">
        <v>5.05</v>
      </c>
      <c r="J719">
        <v>2.58</v>
      </c>
      <c r="K719">
        <v>4.18</v>
      </c>
      <c r="L719">
        <v>6.05</v>
      </c>
      <c r="M719">
        <v>16.64</v>
      </c>
      <c r="N719">
        <v>20.61</v>
      </c>
      <c r="O719">
        <v>15.81</v>
      </c>
    </row>
    <row r="720" spans="1:15" x14ac:dyDescent="0.35">
      <c r="A720" t="s">
        <v>1436</v>
      </c>
      <c r="B720" t="s">
        <v>1437</v>
      </c>
      <c r="C720" s="1">
        <v>12.28</v>
      </c>
      <c r="D720">
        <v>16.350000000000001</v>
      </c>
      <c r="E720">
        <v>8.24</v>
      </c>
      <c r="F720">
        <v>18.329999999999998</v>
      </c>
      <c r="G720">
        <v>24.48</v>
      </c>
      <c r="H720">
        <v>2.4</v>
      </c>
      <c r="I720">
        <v>5.0599999999999996</v>
      </c>
      <c r="J720">
        <v>2.62</v>
      </c>
      <c r="K720">
        <v>4.17</v>
      </c>
      <c r="L720">
        <v>6.48</v>
      </c>
      <c r="M720">
        <v>17.899999999999999</v>
      </c>
      <c r="N720">
        <v>18.91</v>
      </c>
      <c r="O720">
        <v>14</v>
      </c>
    </row>
    <row r="721" spans="1:15" x14ac:dyDescent="0.35">
      <c r="A721" t="s">
        <v>1438</v>
      </c>
      <c r="B721" t="s">
        <v>1439</v>
      </c>
      <c r="C721" s="1">
        <v>12.31</v>
      </c>
      <c r="D721">
        <v>16.46</v>
      </c>
      <c r="E721">
        <v>8.18</v>
      </c>
      <c r="F721">
        <v>18.36</v>
      </c>
      <c r="G721">
        <v>24.57</v>
      </c>
      <c r="H721">
        <v>2.35</v>
      </c>
      <c r="I721">
        <v>5.0599999999999996</v>
      </c>
      <c r="J721">
        <v>2.6</v>
      </c>
      <c r="K721">
        <v>4.17</v>
      </c>
      <c r="L721">
        <v>6.63</v>
      </c>
      <c r="M721">
        <v>18.559999999999999</v>
      </c>
      <c r="N721">
        <v>19.329999999999998</v>
      </c>
      <c r="O721">
        <v>14.06</v>
      </c>
    </row>
    <row r="722" spans="1:15" x14ac:dyDescent="0.35">
      <c r="A722" t="s">
        <v>1440</v>
      </c>
      <c r="B722" t="s">
        <v>1441</v>
      </c>
      <c r="C722" s="1">
        <v>12.4</v>
      </c>
      <c r="D722">
        <v>16.52</v>
      </c>
      <c r="E722">
        <v>8.2899999999999991</v>
      </c>
      <c r="F722">
        <v>18.45</v>
      </c>
      <c r="G722">
        <v>24.65</v>
      </c>
      <c r="H722">
        <v>2.4500000000000002</v>
      </c>
      <c r="I722">
        <v>5.0599999999999996</v>
      </c>
      <c r="J722">
        <v>2.61</v>
      </c>
      <c r="K722">
        <v>4.17</v>
      </c>
      <c r="L722">
        <v>6.97</v>
      </c>
      <c r="M722">
        <v>19.7</v>
      </c>
      <c r="N722">
        <v>18.71</v>
      </c>
      <c r="O722">
        <v>14</v>
      </c>
    </row>
    <row r="723" spans="1:15" x14ac:dyDescent="0.35">
      <c r="A723" t="s">
        <v>1442</v>
      </c>
      <c r="B723" t="s">
        <v>1443</v>
      </c>
      <c r="C723" s="1">
        <v>12.23</v>
      </c>
      <c r="D723">
        <v>16.37</v>
      </c>
      <c r="E723">
        <v>8.14</v>
      </c>
      <c r="F723">
        <v>18.28</v>
      </c>
      <c r="G723">
        <v>24.46</v>
      </c>
      <c r="H723">
        <v>2.3199999999999998</v>
      </c>
      <c r="I723">
        <v>5.05</v>
      </c>
      <c r="J723">
        <v>2.59</v>
      </c>
      <c r="K723">
        <v>4.17</v>
      </c>
      <c r="L723">
        <v>6.11</v>
      </c>
      <c r="M723">
        <v>16.809999999999999</v>
      </c>
      <c r="N723">
        <v>19.8</v>
      </c>
      <c r="O723">
        <v>14.58</v>
      </c>
    </row>
    <row r="724" spans="1:15" x14ac:dyDescent="0.35">
      <c r="A724" t="s">
        <v>1444</v>
      </c>
      <c r="B724" t="s">
        <v>1445</v>
      </c>
      <c r="C724" s="1">
        <v>12.34</v>
      </c>
      <c r="D724">
        <v>16.420000000000002</v>
      </c>
      <c r="E724">
        <v>8.2799999999999994</v>
      </c>
      <c r="F724">
        <v>18.38</v>
      </c>
      <c r="G724">
        <v>24.5</v>
      </c>
      <c r="H724">
        <v>2.4500000000000002</v>
      </c>
      <c r="I724">
        <v>5.05</v>
      </c>
      <c r="J724">
        <v>2.61</v>
      </c>
      <c r="K724">
        <v>4.17</v>
      </c>
      <c r="L724">
        <v>6.51</v>
      </c>
      <c r="M724">
        <v>18.329999999999998</v>
      </c>
      <c r="N724">
        <v>18.73</v>
      </c>
      <c r="O724">
        <v>14</v>
      </c>
    </row>
    <row r="725" spans="1:15" x14ac:dyDescent="0.35">
      <c r="A725" t="s">
        <v>1446</v>
      </c>
      <c r="B725" t="s">
        <v>1447</v>
      </c>
      <c r="C725" s="1">
        <v>12.22</v>
      </c>
      <c r="D725">
        <v>16.399999999999999</v>
      </c>
      <c r="E725">
        <v>8.07</v>
      </c>
      <c r="F725">
        <v>18.260000000000002</v>
      </c>
      <c r="G725">
        <v>24.48</v>
      </c>
      <c r="H725">
        <v>2.27</v>
      </c>
      <c r="I725">
        <v>5.05</v>
      </c>
      <c r="J725">
        <v>2.58</v>
      </c>
      <c r="K725">
        <v>4.1900000000000004</v>
      </c>
      <c r="L725">
        <v>6.56</v>
      </c>
      <c r="M725">
        <v>18.899999999999999</v>
      </c>
      <c r="N725">
        <v>20.6</v>
      </c>
      <c r="O725">
        <v>15.14</v>
      </c>
    </row>
    <row r="726" spans="1:15" x14ac:dyDescent="0.35">
      <c r="A726" t="s">
        <v>1448</v>
      </c>
      <c r="B726" t="s">
        <v>1449</v>
      </c>
      <c r="C726" s="1">
        <v>12.37</v>
      </c>
      <c r="D726">
        <v>16.41</v>
      </c>
      <c r="E726">
        <v>8.3699999999999992</v>
      </c>
      <c r="F726">
        <v>18.420000000000002</v>
      </c>
      <c r="G726">
        <v>24.52</v>
      </c>
      <c r="H726">
        <v>2.52</v>
      </c>
      <c r="I726">
        <v>5.05</v>
      </c>
      <c r="J726">
        <v>2.63</v>
      </c>
      <c r="K726">
        <v>4.17</v>
      </c>
      <c r="L726">
        <v>6.93</v>
      </c>
      <c r="M726">
        <v>18.82</v>
      </c>
      <c r="N726">
        <v>18.09</v>
      </c>
      <c r="O726">
        <v>14</v>
      </c>
    </row>
    <row r="727" spans="1:15" x14ac:dyDescent="0.35">
      <c r="A727" t="s">
        <v>1450</v>
      </c>
      <c r="B727" t="s">
        <v>1451</v>
      </c>
      <c r="C727" s="1">
        <v>12.35</v>
      </c>
      <c r="D727">
        <v>16.420000000000002</v>
      </c>
      <c r="E727">
        <v>8.3000000000000007</v>
      </c>
      <c r="F727">
        <v>18.38</v>
      </c>
      <c r="G727">
        <v>24.5</v>
      </c>
      <c r="H727">
        <v>2.4700000000000002</v>
      </c>
      <c r="I727">
        <v>5.05</v>
      </c>
      <c r="J727">
        <v>2.61</v>
      </c>
      <c r="K727">
        <v>4.17</v>
      </c>
      <c r="L727">
        <v>6.74</v>
      </c>
      <c r="M727">
        <v>18.54</v>
      </c>
      <c r="N727">
        <v>19.010000000000002</v>
      </c>
      <c r="O727">
        <v>14</v>
      </c>
    </row>
    <row r="728" spans="1:15" x14ac:dyDescent="0.35">
      <c r="A728" t="s">
        <v>1452</v>
      </c>
      <c r="B728" t="s">
        <v>1453</v>
      </c>
      <c r="C728" s="1">
        <v>12.35</v>
      </c>
      <c r="D728">
        <v>16.45</v>
      </c>
      <c r="E728">
        <v>8.2799999999999994</v>
      </c>
      <c r="F728">
        <v>18.39</v>
      </c>
      <c r="G728">
        <v>24.52</v>
      </c>
      <c r="H728">
        <v>2.4500000000000002</v>
      </c>
      <c r="I728">
        <v>5.05</v>
      </c>
      <c r="J728">
        <v>2.6</v>
      </c>
      <c r="K728">
        <v>4.18</v>
      </c>
      <c r="L728">
        <v>6.99</v>
      </c>
      <c r="M728">
        <v>19.62</v>
      </c>
      <c r="N728">
        <v>19.309999999999999</v>
      </c>
      <c r="O728">
        <v>14</v>
      </c>
    </row>
    <row r="729" spans="1:15" x14ac:dyDescent="0.35">
      <c r="A729" t="s">
        <v>1454</v>
      </c>
      <c r="B729" t="s">
        <v>1455</v>
      </c>
      <c r="C729" s="1">
        <v>12.48</v>
      </c>
      <c r="D729">
        <v>16.53</v>
      </c>
      <c r="E729">
        <v>8.4499999999999993</v>
      </c>
      <c r="F729">
        <v>18.52</v>
      </c>
      <c r="G729">
        <v>24.62</v>
      </c>
      <c r="H729">
        <v>2.6</v>
      </c>
      <c r="I729">
        <v>5.05</v>
      </c>
      <c r="J729">
        <v>2.63</v>
      </c>
      <c r="K729">
        <v>4.17</v>
      </c>
      <c r="L729">
        <v>7</v>
      </c>
      <c r="M729">
        <v>19.68</v>
      </c>
      <c r="N729">
        <v>18</v>
      </c>
      <c r="O729">
        <v>14</v>
      </c>
    </row>
    <row r="730" spans="1:15" x14ac:dyDescent="0.35">
      <c r="A730" t="s">
        <v>1456</v>
      </c>
      <c r="B730" t="s">
        <v>1457</v>
      </c>
      <c r="C730" s="1">
        <v>12.39</v>
      </c>
      <c r="D730">
        <v>16.5</v>
      </c>
      <c r="E730">
        <v>8.31</v>
      </c>
      <c r="F730">
        <v>18.43</v>
      </c>
      <c r="G730">
        <v>24.57</v>
      </c>
      <c r="H730">
        <v>2.4700000000000002</v>
      </c>
      <c r="I730">
        <v>5.0599999999999996</v>
      </c>
      <c r="J730">
        <v>2.6</v>
      </c>
      <c r="K730">
        <v>4.1900000000000004</v>
      </c>
      <c r="L730">
        <v>7</v>
      </c>
      <c r="M730">
        <v>20</v>
      </c>
      <c r="N730">
        <v>19.68</v>
      </c>
      <c r="O730">
        <v>14</v>
      </c>
    </row>
    <row r="731" spans="1:15" x14ac:dyDescent="0.35">
      <c r="A731" t="s">
        <v>1458</v>
      </c>
      <c r="B731" t="s">
        <v>1459</v>
      </c>
      <c r="C731" s="1">
        <v>12.38</v>
      </c>
      <c r="D731">
        <v>16.5</v>
      </c>
      <c r="E731">
        <v>8.3000000000000007</v>
      </c>
      <c r="F731">
        <v>18.440000000000001</v>
      </c>
      <c r="G731">
        <v>24.57</v>
      </c>
      <c r="H731">
        <v>2.4700000000000002</v>
      </c>
      <c r="I731">
        <v>5.0599999999999996</v>
      </c>
      <c r="J731">
        <v>2.59</v>
      </c>
      <c r="K731">
        <v>4.1900000000000004</v>
      </c>
      <c r="L731">
        <v>7.47</v>
      </c>
      <c r="M731">
        <v>20</v>
      </c>
      <c r="N731">
        <v>20</v>
      </c>
      <c r="O731">
        <v>14</v>
      </c>
    </row>
    <row r="732" spans="1:15" x14ac:dyDescent="0.35">
      <c r="A732" t="s">
        <v>1460</v>
      </c>
      <c r="B732" t="s">
        <v>1461</v>
      </c>
      <c r="C732" s="1">
        <v>12.45</v>
      </c>
      <c r="D732">
        <v>16.52</v>
      </c>
      <c r="E732">
        <v>8.4</v>
      </c>
      <c r="F732">
        <v>18.489999999999998</v>
      </c>
      <c r="G732">
        <v>24.59</v>
      </c>
      <c r="H732">
        <v>2.5499999999999998</v>
      </c>
      <c r="I732">
        <v>5.0599999999999996</v>
      </c>
      <c r="J732">
        <v>2.61</v>
      </c>
      <c r="K732">
        <v>4.18</v>
      </c>
      <c r="L732">
        <v>7.06</v>
      </c>
      <c r="M732">
        <v>19.86</v>
      </c>
      <c r="N732">
        <v>18.28</v>
      </c>
      <c r="O732">
        <v>14</v>
      </c>
    </row>
    <row r="733" spans="1:15" x14ac:dyDescent="0.35">
      <c r="A733" t="s">
        <v>1462</v>
      </c>
      <c r="B733" t="s">
        <v>1463</v>
      </c>
      <c r="C733" s="1">
        <v>12.43</v>
      </c>
      <c r="D733">
        <v>16.53</v>
      </c>
      <c r="E733">
        <v>8.36</v>
      </c>
      <c r="F733">
        <v>18.48</v>
      </c>
      <c r="G733">
        <v>24.6</v>
      </c>
      <c r="H733">
        <v>2.52</v>
      </c>
      <c r="I733">
        <v>5.0599999999999996</v>
      </c>
      <c r="J733">
        <v>2.6</v>
      </c>
      <c r="K733">
        <v>4.1900000000000004</v>
      </c>
      <c r="L733">
        <v>7.03</v>
      </c>
      <c r="M733">
        <v>20</v>
      </c>
      <c r="N733">
        <v>20</v>
      </c>
      <c r="O733">
        <v>14</v>
      </c>
    </row>
    <row r="734" spans="1:15" x14ac:dyDescent="0.35">
      <c r="A734" t="s">
        <v>1464</v>
      </c>
      <c r="B734" t="s">
        <v>1465</v>
      </c>
      <c r="C734" s="1">
        <v>12.5</v>
      </c>
      <c r="D734">
        <v>16.559999999999999</v>
      </c>
      <c r="E734">
        <v>8.4600000000000009</v>
      </c>
      <c r="F734">
        <v>18.55</v>
      </c>
      <c r="G734">
        <v>24.63</v>
      </c>
      <c r="H734">
        <v>2.61</v>
      </c>
      <c r="I734">
        <v>5.0599999999999996</v>
      </c>
      <c r="J734">
        <v>2.61</v>
      </c>
      <c r="K734">
        <v>4.18</v>
      </c>
      <c r="L734">
        <v>7.15</v>
      </c>
      <c r="M734">
        <v>20</v>
      </c>
      <c r="N734">
        <v>18</v>
      </c>
      <c r="O734">
        <v>14</v>
      </c>
    </row>
    <row r="735" spans="1:15" x14ac:dyDescent="0.35">
      <c r="A735" t="s">
        <v>1466</v>
      </c>
      <c r="B735" t="s">
        <v>1467</v>
      </c>
      <c r="C735" s="1">
        <v>12.53</v>
      </c>
      <c r="D735">
        <v>16.54</v>
      </c>
      <c r="E735">
        <v>8.5299999999999994</v>
      </c>
      <c r="F735">
        <v>18.559999999999999</v>
      </c>
      <c r="G735">
        <v>24.62</v>
      </c>
      <c r="H735">
        <v>2.68</v>
      </c>
      <c r="I735">
        <v>5.05</v>
      </c>
      <c r="J735">
        <v>2.64</v>
      </c>
      <c r="K735">
        <v>4.17</v>
      </c>
      <c r="L735">
        <v>7.02</v>
      </c>
      <c r="M735">
        <v>19.78</v>
      </c>
      <c r="N735">
        <v>18</v>
      </c>
      <c r="O735">
        <v>14</v>
      </c>
    </row>
    <row r="736" spans="1:15" x14ac:dyDescent="0.35">
      <c r="A736" t="s">
        <v>1468</v>
      </c>
      <c r="B736" t="s">
        <v>1469</v>
      </c>
      <c r="C736" s="1">
        <v>12.55</v>
      </c>
      <c r="D736">
        <v>16.579999999999998</v>
      </c>
      <c r="E736">
        <v>8.5299999999999994</v>
      </c>
      <c r="F736">
        <v>18.600000000000001</v>
      </c>
      <c r="G736">
        <v>24.66</v>
      </c>
      <c r="H736">
        <v>2.67</v>
      </c>
      <c r="I736">
        <v>5.0599999999999996</v>
      </c>
      <c r="J736">
        <v>2.62</v>
      </c>
      <c r="K736">
        <v>4.17</v>
      </c>
      <c r="L736">
        <v>7.02</v>
      </c>
      <c r="M736">
        <v>20</v>
      </c>
      <c r="N736">
        <v>18</v>
      </c>
      <c r="O736">
        <v>14</v>
      </c>
    </row>
    <row r="737" spans="1:15" x14ac:dyDescent="0.35">
      <c r="A737" t="s">
        <v>1470</v>
      </c>
      <c r="B737" t="s">
        <v>1471</v>
      </c>
      <c r="C737" s="1">
        <v>12.55</v>
      </c>
      <c r="D737">
        <v>16.600000000000001</v>
      </c>
      <c r="E737">
        <v>8.52</v>
      </c>
      <c r="F737">
        <v>18.61</v>
      </c>
      <c r="G737">
        <v>24.67</v>
      </c>
      <c r="H737">
        <v>2.65</v>
      </c>
      <c r="I737">
        <v>5.07</v>
      </c>
      <c r="J737">
        <v>2.61</v>
      </c>
      <c r="K737">
        <v>4.1900000000000004</v>
      </c>
      <c r="L737">
        <v>8</v>
      </c>
      <c r="M737">
        <v>21.69</v>
      </c>
      <c r="N737">
        <v>18.11</v>
      </c>
      <c r="O737">
        <v>14</v>
      </c>
    </row>
    <row r="738" spans="1:15" x14ac:dyDescent="0.35">
      <c r="A738" t="s">
        <v>1472</v>
      </c>
      <c r="B738" t="s">
        <v>1473</v>
      </c>
      <c r="C738" s="1">
        <v>12.61</v>
      </c>
      <c r="D738">
        <v>16.63</v>
      </c>
      <c r="E738">
        <v>8.6</v>
      </c>
      <c r="F738">
        <v>18.66</v>
      </c>
      <c r="G738">
        <v>24.7</v>
      </c>
      <c r="H738">
        <v>2.73</v>
      </c>
      <c r="I738">
        <v>5.0599999999999996</v>
      </c>
      <c r="J738">
        <v>2.62</v>
      </c>
      <c r="K738">
        <v>4.18</v>
      </c>
      <c r="L738">
        <v>7.74</v>
      </c>
      <c r="M738">
        <v>21.25</v>
      </c>
      <c r="N738">
        <v>18</v>
      </c>
      <c r="O738">
        <v>14</v>
      </c>
    </row>
    <row r="739" spans="1:15" x14ac:dyDescent="0.35">
      <c r="A739" t="s">
        <v>1474</v>
      </c>
      <c r="B739" t="s">
        <v>1475</v>
      </c>
      <c r="C739" s="1">
        <v>12.6</v>
      </c>
      <c r="D739">
        <v>16.62</v>
      </c>
      <c r="E739">
        <v>8.59</v>
      </c>
      <c r="F739">
        <v>18.64</v>
      </c>
      <c r="G739">
        <v>24.69</v>
      </c>
      <c r="H739">
        <v>2.71</v>
      </c>
      <c r="I739">
        <v>5.0599999999999996</v>
      </c>
      <c r="J739">
        <v>2.62</v>
      </c>
      <c r="K739">
        <v>4.18</v>
      </c>
      <c r="L739">
        <v>8</v>
      </c>
      <c r="M739">
        <v>20.54</v>
      </c>
      <c r="N739">
        <v>18</v>
      </c>
      <c r="O739">
        <v>14</v>
      </c>
    </row>
    <row r="740" spans="1:15" x14ac:dyDescent="0.35">
      <c r="A740" t="s">
        <v>1476</v>
      </c>
      <c r="B740" t="s">
        <v>1477</v>
      </c>
      <c r="C740" s="1">
        <v>12.57</v>
      </c>
      <c r="D740">
        <v>16.73</v>
      </c>
      <c r="E740">
        <v>8.39</v>
      </c>
      <c r="F740">
        <v>18.63</v>
      </c>
      <c r="G740">
        <v>25.08</v>
      </c>
      <c r="H740">
        <v>2.4300000000000002</v>
      </c>
      <c r="I740">
        <v>5.09</v>
      </c>
      <c r="J740">
        <v>2.74</v>
      </c>
      <c r="K740">
        <v>4.1900000000000004</v>
      </c>
      <c r="L740">
        <v>9</v>
      </c>
      <c r="M740">
        <v>20</v>
      </c>
      <c r="N740">
        <v>20.16</v>
      </c>
      <c r="O740">
        <v>14</v>
      </c>
    </row>
    <row r="741" spans="1:15" x14ac:dyDescent="0.35">
      <c r="A741" t="s">
        <v>1478</v>
      </c>
      <c r="B741" t="s">
        <v>1479</v>
      </c>
      <c r="C741" s="1">
        <v>12.39</v>
      </c>
      <c r="D741">
        <v>16.600000000000001</v>
      </c>
      <c r="E741">
        <v>8.18</v>
      </c>
      <c r="F741">
        <v>18.420000000000002</v>
      </c>
      <c r="G741">
        <v>25.04</v>
      </c>
      <c r="H741">
        <v>2.27</v>
      </c>
      <c r="I741">
        <v>5.0599999999999996</v>
      </c>
      <c r="J741">
        <v>2.75</v>
      </c>
      <c r="K741">
        <v>4.2</v>
      </c>
      <c r="L741">
        <v>8.5399999999999991</v>
      </c>
      <c r="M741">
        <v>19.07</v>
      </c>
      <c r="N741">
        <v>21.41</v>
      </c>
      <c r="O741">
        <v>15.37</v>
      </c>
    </row>
    <row r="742" spans="1:15" x14ac:dyDescent="0.35">
      <c r="A742" t="s">
        <v>1480</v>
      </c>
      <c r="B742" t="s">
        <v>1481</v>
      </c>
      <c r="C742" s="1">
        <v>12.44</v>
      </c>
      <c r="D742">
        <v>16.670000000000002</v>
      </c>
      <c r="E742">
        <v>8.1999999999999993</v>
      </c>
      <c r="F742">
        <v>18.489999999999998</v>
      </c>
      <c r="G742">
        <v>25.05</v>
      </c>
      <c r="H742">
        <v>2.27</v>
      </c>
      <c r="I742">
        <v>5.07</v>
      </c>
      <c r="J742">
        <v>2.75</v>
      </c>
      <c r="K742">
        <v>4.1900000000000004</v>
      </c>
      <c r="L742">
        <v>9</v>
      </c>
      <c r="M742">
        <v>19.989999999999998</v>
      </c>
      <c r="N742">
        <v>20.73</v>
      </c>
      <c r="O742">
        <v>14.58</v>
      </c>
    </row>
    <row r="743" spans="1:15" x14ac:dyDescent="0.35">
      <c r="A743" t="s">
        <v>1482</v>
      </c>
      <c r="B743" t="s">
        <v>1483</v>
      </c>
      <c r="C743" s="1">
        <v>12.35</v>
      </c>
      <c r="D743">
        <v>16.66</v>
      </c>
      <c r="E743">
        <v>8.0500000000000007</v>
      </c>
      <c r="F743">
        <v>18.39</v>
      </c>
      <c r="G743">
        <v>25.08</v>
      </c>
      <c r="H743">
        <v>2.14</v>
      </c>
      <c r="I743">
        <v>5.0599999999999996</v>
      </c>
      <c r="J743">
        <v>2.75</v>
      </c>
      <c r="K743">
        <v>4.2</v>
      </c>
      <c r="L743">
        <v>8.82</v>
      </c>
      <c r="M743">
        <v>19.28</v>
      </c>
      <c r="N743">
        <v>22.27</v>
      </c>
      <c r="O743">
        <v>16.45</v>
      </c>
    </row>
    <row r="744" spans="1:15" x14ac:dyDescent="0.35">
      <c r="A744" t="s">
        <v>1484</v>
      </c>
      <c r="B744" t="s">
        <v>1485</v>
      </c>
      <c r="C744" s="1">
        <v>12.36</v>
      </c>
      <c r="D744">
        <v>16.63</v>
      </c>
      <c r="E744">
        <v>8.1</v>
      </c>
      <c r="F744">
        <v>18.399999999999999</v>
      </c>
      <c r="G744">
        <v>25.03</v>
      </c>
      <c r="H744">
        <v>2.1800000000000002</v>
      </c>
      <c r="I744">
        <v>5.0599999999999996</v>
      </c>
      <c r="J744">
        <v>2.75</v>
      </c>
      <c r="K744">
        <v>4.1900000000000004</v>
      </c>
      <c r="L744">
        <v>8.9</v>
      </c>
      <c r="M744">
        <v>19.579999999999998</v>
      </c>
      <c r="N744">
        <v>22.4</v>
      </c>
      <c r="O744">
        <v>16.440000000000001</v>
      </c>
    </row>
    <row r="745" spans="1:15" x14ac:dyDescent="0.35">
      <c r="A745" t="s">
        <v>1486</v>
      </c>
      <c r="B745" t="s">
        <v>1487</v>
      </c>
      <c r="C745" s="1">
        <v>12.27</v>
      </c>
      <c r="D745">
        <v>16.32</v>
      </c>
      <c r="E745">
        <v>8.2200000000000006</v>
      </c>
      <c r="F745">
        <v>18.28</v>
      </c>
      <c r="G745">
        <v>24.76</v>
      </c>
      <c r="H745">
        <v>2.3199999999999998</v>
      </c>
      <c r="I745">
        <v>5.04</v>
      </c>
      <c r="J745">
        <v>2.75</v>
      </c>
      <c r="K745">
        <v>4.1900000000000004</v>
      </c>
      <c r="L745">
        <v>8.07</v>
      </c>
      <c r="M745">
        <v>18.07</v>
      </c>
      <c r="N745">
        <v>20.69</v>
      </c>
      <c r="O745">
        <v>16.75</v>
      </c>
    </row>
    <row r="746" spans="1:15" x14ac:dyDescent="0.35">
      <c r="A746" t="s">
        <v>1488</v>
      </c>
      <c r="B746" t="s">
        <v>1489</v>
      </c>
      <c r="C746" s="1">
        <v>12.52</v>
      </c>
      <c r="D746">
        <v>16.37</v>
      </c>
      <c r="E746">
        <v>8.66</v>
      </c>
      <c r="F746">
        <v>18.53</v>
      </c>
      <c r="G746">
        <v>24.86</v>
      </c>
      <c r="H746">
        <v>2.73</v>
      </c>
      <c r="I746">
        <v>5.03</v>
      </c>
      <c r="J746">
        <v>2.75</v>
      </c>
      <c r="K746">
        <v>4.1900000000000004</v>
      </c>
      <c r="L746">
        <v>8</v>
      </c>
      <c r="M746">
        <v>18</v>
      </c>
      <c r="N746">
        <v>19.850000000000001</v>
      </c>
      <c r="O746">
        <v>13.89</v>
      </c>
    </row>
    <row r="747" spans="1:15" x14ac:dyDescent="0.35">
      <c r="A747" t="s">
        <v>1490</v>
      </c>
      <c r="B747" t="s">
        <v>1491</v>
      </c>
      <c r="C747" s="1">
        <v>12.38</v>
      </c>
      <c r="D747">
        <v>16.3</v>
      </c>
      <c r="E747">
        <v>8.4600000000000009</v>
      </c>
      <c r="F747">
        <v>18.39</v>
      </c>
      <c r="G747">
        <v>24.76</v>
      </c>
      <c r="H747">
        <v>2.54</v>
      </c>
      <c r="I747">
        <v>5.03</v>
      </c>
      <c r="J747">
        <v>2.75</v>
      </c>
      <c r="K747">
        <v>4.1900000000000004</v>
      </c>
      <c r="L747">
        <v>8</v>
      </c>
      <c r="M747">
        <v>18</v>
      </c>
      <c r="N747">
        <v>19.98</v>
      </c>
      <c r="O747">
        <v>15.63</v>
      </c>
    </row>
    <row r="748" spans="1:15" x14ac:dyDescent="0.35">
      <c r="A748" t="s">
        <v>1492</v>
      </c>
      <c r="B748" t="s">
        <v>1493</v>
      </c>
      <c r="C748" s="1">
        <v>12.5</v>
      </c>
      <c r="D748">
        <v>16.420000000000002</v>
      </c>
      <c r="E748">
        <v>8.57</v>
      </c>
      <c r="F748">
        <v>18.52</v>
      </c>
      <c r="G748">
        <v>24.89</v>
      </c>
      <c r="H748">
        <v>2.64</v>
      </c>
      <c r="I748">
        <v>5.04</v>
      </c>
      <c r="J748">
        <v>2.75</v>
      </c>
      <c r="K748">
        <v>4.18</v>
      </c>
      <c r="L748">
        <v>8</v>
      </c>
      <c r="M748">
        <v>18</v>
      </c>
      <c r="N748">
        <v>20.22</v>
      </c>
      <c r="O748">
        <v>15.75</v>
      </c>
    </row>
    <row r="749" spans="1:15" x14ac:dyDescent="0.35">
      <c r="A749" t="s">
        <v>1494</v>
      </c>
      <c r="B749" t="s">
        <v>1495</v>
      </c>
      <c r="C749" s="1">
        <v>12.45</v>
      </c>
      <c r="D749">
        <v>16.39</v>
      </c>
      <c r="E749">
        <v>8.51</v>
      </c>
      <c r="F749">
        <v>18.489999999999998</v>
      </c>
      <c r="G749">
        <v>24.81</v>
      </c>
      <c r="H749">
        <v>2.5299999999999998</v>
      </c>
      <c r="I749">
        <v>5.0599999999999996</v>
      </c>
      <c r="J749">
        <v>2.75</v>
      </c>
      <c r="K749">
        <v>4.18</v>
      </c>
      <c r="L749">
        <v>7.81</v>
      </c>
      <c r="M749">
        <v>18</v>
      </c>
      <c r="N749">
        <v>20.41</v>
      </c>
      <c r="O749">
        <v>15.22</v>
      </c>
    </row>
    <row r="750" spans="1:15" x14ac:dyDescent="0.35">
      <c r="A750" t="s">
        <v>1496</v>
      </c>
      <c r="B750" t="s">
        <v>1497</v>
      </c>
      <c r="C750" s="1">
        <v>12.48</v>
      </c>
      <c r="D750">
        <v>16.399999999999999</v>
      </c>
      <c r="E750">
        <v>8.56</v>
      </c>
      <c r="F750">
        <v>18.5</v>
      </c>
      <c r="G750">
        <v>24.85</v>
      </c>
      <c r="H750">
        <v>2.61</v>
      </c>
      <c r="I750">
        <v>5.04</v>
      </c>
      <c r="J750">
        <v>2.75</v>
      </c>
      <c r="K750">
        <v>4.18</v>
      </c>
      <c r="L750">
        <v>8</v>
      </c>
      <c r="M750">
        <v>18</v>
      </c>
      <c r="N750">
        <v>20.63</v>
      </c>
      <c r="O750">
        <v>15.89</v>
      </c>
    </row>
    <row r="751" spans="1:15" x14ac:dyDescent="0.35">
      <c r="A751" t="s">
        <v>1498</v>
      </c>
      <c r="B751" t="s">
        <v>1499</v>
      </c>
      <c r="C751" s="1">
        <v>12.3</v>
      </c>
      <c r="D751">
        <v>16.399999999999999</v>
      </c>
      <c r="E751">
        <v>8.19</v>
      </c>
      <c r="F751">
        <v>18.309999999999999</v>
      </c>
      <c r="G751">
        <v>24.79</v>
      </c>
      <c r="H751">
        <v>2.2799999999999998</v>
      </c>
      <c r="I751">
        <v>5.04</v>
      </c>
      <c r="J751">
        <v>2.74</v>
      </c>
      <c r="K751">
        <v>4.17</v>
      </c>
      <c r="L751">
        <v>8.01</v>
      </c>
      <c r="M751">
        <v>18.16</v>
      </c>
      <c r="N751">
        <v>21.36</v>
      </c>
      <c r="O751">
        <v>16.57</v>
      </c>
    </row>
    <row r="752" spans="1:15" x14ac:dyDescent="0.35">
      <c r="A752" t="s">
        <v>1500</v>
      </c>
      <c r="B752" t="s">
        <v>1501</v>
      </c>
      <c r="C752" s="1">
        <v>12.45</v>
      </c>
      <c r="D752">
        <v>16.399999999999999</v>
      </c>
      <c r="E752">
        <v>8.5</v>
      </c>
      <c r="F752">
        <v>18.52</v>
      </c>
      <c r="G752">
        <v>24.78</v>
      </c>
      <c r="H752">
        <v>2.44</v>
      </c>
      <c r="I752">
        <v>5.09</v>
      </c>
      <c r="J752">
        <v>2.74</v>
      </c>
      <c r="K752">
        <v>4.17</v>
      </c>
      <c r="L752">
        <v>7.56</v>
      </c>
      <c r="M752">
        <v>18</v>
      </c>
      <c r="N752">
        <v>20.9</v>
      </c>
      <c r="O752">
        <v>15.79</v>
      </c>
    </row>
    <row r="753" spans="1:15" x14ac:dyDescent="0.35">
      <c r="A753" t="s">
        <v>1502</v>
      </c>
      <c r="B753" t="s">
        <v>1503</v>
      </c>
      <c r="C753" s="1">
        <v>12.48</v>
      </c>
      <c r="D753">
        <v>16.420000000000002</v>
      </c>
      <c r="E753">
        <v>8.5299999999999994</v>
      </c>
      <c r="F753">
        <v>18.5</v>
      </c>
      <c r="G753">
        <v>24.86</v>
      </c>
      <c r="H753">
        <v>2.58</v>
      </c>
      <c r="I753">
        <v>5.04</v>
      </c>
      <c r="J753">
        <v>2.74</v>
      </c>
      <c r="K753">
        <v>4.18</v>
      </c>
      <c r="L753">
        <v>8</v>
      </c>
      <c r="M753">
        <v>18</v>
      </c>
      <c r="N753">
        <v>21.14</v>
      </c>
      <c r="O753">
        <v>17</v>
      </c>
    </row>
    <row r="754" spans="1:15" x14ac:dyDescent="0.35">
      <c r="A754" t="s">
        <v>1504</v>
      </c>
      <c r="B754" t="s">
        <v>1505</v>
      </c>
      <c r="C754" s="1">
        <v>12.41</v>
      </c>
      <c r="D754">
        <v>16.36</v>
      </c>
      <c r="E754">
        <v>8.4600000000000009</v>
      </c>
      <c r="F754">
        <v>18.47</v>
      </c>
      <c r="G754">
        <v>24.69</v>
      </c>
      <c r="H754">
        <v>2.4</v>
      </c>
      <c r="I754">
        <v>5.09</v>
      </c>
      <c r="J754">
        <v>2.74</v>
      </c>
      <c r="K754">
        <v>4.16</v>
      </c>
      <c r="L754">
        <v>7.99</v>
      </c>
      <c r="M754">
        <v>18</v>
      </c>
      <c r="N754">
        <v>22.2</v>
      </c>
      <c r="O754">
        <v>17</v>
      </c>
    </row>
    <row r="755" spans="1:15" x14ac:dyDescent="0.35">
      <c r="A755" t="s">
        <v>1506</v>
      </c>
      <c r="B755" t="s">
        <v>1507</v>
      </c>
      <c r="C755" s="1">
        <v>12.43</v>
      </c>
      <c r="D755">
        <v>16.41</v>
      </c>
      <c r="E755">
        <v>8.44</v>
      </c>
      <c r="F755">
        <v>18.47</v>
      </c>
      <c r="G755">
        <v>24.79</v>
      </c>
      <c r="H755">
        <v>2.44</v>
      </c>
      <c r="I755">
        <v>5.0599999999999996</v>
      </c>
      <c r="J755">
        <v>2.74</v>
      </c>
      <c r="K755">
        <v>4.16</v>
      </c>
      <c r="L755">
        <v>8</v>
      </c>
      <c r="M755">
        <v>18.03</v>
      </c>
      <c r="N755">
        <v>22.83</v>
      </c>
      <c r="O755">
        <v>17</v>
      </c>
    </row>
    <row r="756" spans="1:15" x14ac:dyDescent="0.35">
      <c r="A756" t="s">
        <v>1508</v>
      </c>
      <c r="B756" t="s">
        <v>1509</v>
      </c>
      <c r="C756" s="1">
        <v>12.44</v>
      </c>
      <c r="D756">
        <v>16.46</v>
      </c>
      <c r="E756">
        <v>8.42</v>
      </c>
      <c r="F756">
        <v>18.47</v>
      </c>
      <c r="G756">
        <v>24.87</v>
      </c>
      <c r="H756">
        <v>2.46</v>
      </c>
      <c r="I756">
        <v>5.05</v>
      </c>
      <c r="J756">
        <v>2.74</v>
      </c>
      <c r="K756">
        <v>4.16</v>
      </c>
      <c r="L756">
        <v>8</v>
      </c>
      <c r="M756">
        <v>18.3</v>
      </c>
      <c r="N756">
        <v>22.09</v>
      </c>
      <c r="O756">
        <v>17</v>
      </c>
    </row>
    <row r="757" spans="1:15" x14ac:dyDescent="0.35">
      <c r="A757" t="s">
        <v>1510</v>
      </c>
      <c r="B757" t="s">
        <v>1511</v>
      </c>
      <c r="C757" s="1">
        <v>12.41</v>
      </c>
      <c r="D757">
        <v>16.41</v>
      </c>
      <c r="E757">
        <v>8.4</v>
      </c>
      <c r="F757">
        <v>18.47</v>
      </c>
      <c r="G757">
        <v>24.74</v>
      </c>
      <c r="H757">
        <v>2.36</v>
      </c>
      <c r="I757">
        <v>5.08</v>
      </c>
      <c r="J757">
        <v>2.73</v>
      </c>
      <c r="K757">
        <v>4.1500000000000004</v>
      </c>
      <c r="L757">
        <v>8</v>
      </c>
      <c r="M757">
        <v>18.350000000000001</v>
      </c>
      <c r="N757">
        <v>23</v>
      </c>
      <c r="O757">
        <v>17</v>
      </c>
    </row>
    <row r="758" spans="1:15" x14ac:dyDescent="0.35">
      <c r="A758" t="s">
        <v>1512</v>
      </c>
      <c r="B758" t="s">
        <v>1513</v>
      </c>
      <c r="C758" s="1">
        <v>12.37</v>
      </c>
      <c r="D758">
        <v>16.329999999999998</v>
      </c>
      <c r="E758">
        <v>8.42</v>
      </c>
      <c r="F758">
        <v>18.45</v>
      </c>
      <c r="G758">
        <v>24.6</v>
      </c>
      <c r="H758">
        <v>2.31</v>
      </c>
      <c r="I758">
        <v>5.0999999999999996</v>
      </c>
      <c r="J758">
        <v>2.73</v>
      </c>
      <c r="K758">
        <v>4.1399999999999997</v>
      </c>
      <c r="L758">
        <v>8</v>
      </c>
      <c r="M758">
        <v>18.04</v>
      </c>
      <c r="N758">
        <v>23.47</v>
      </c>
      <c r="O758">
        <v>17</v>
      </c>
    </row>
    <row r="759" spans="1:15" x14ac:dyDescent="0.35">
      <c r="A759" t="s">
        <v>1514</v>
      </c>
      <c r="B759" t="s">
        <v>1515</v>
      </c>
      <c r="C759" s="1">
        <v>12.36</v>
      </c>
      <c r="D759">
        <v>16.29</v>
      </c>
      <c r="E759">
        <v>8.4499999999999993</v>
      </c>
      <c r="F759">
        <v>18.45</v>
      </c>
      <c r="G759">
        <v>24.54</v>
      </c>
      <c r="H759">
        <v>2.3199999999999998</v>
      </c>
      <c r="I759">
        <v>5.1100000000000003</v>
      </c>
      <c r="J759">
        <v>2.72</v>
      </c>
      <c r="K759">
        <v>4.13</v>
      </c>
      <c r="L759">
        <v>7.54</v>
      </c>
      <c r="M759">
        <v>18</v>
      </c>
      <c r="N759">
        <v>22.09</v>
      </c>
      <c r="O759">
        <v>17</v>
      </c>
    </row>
    <row r="760" spans="1:15" x14ac:dyDescent="0.35">
      <c r="A760" t="s">
        <v>1516</v>
      </c>
      <c r="B760" t="s">
        <v>1517</v>
      </c>
      <c r="C760" s="1">
        <v>12.38</v>
      </c>
      <c r="D760">
        <v>16.39</v>
      </c>
      <c r="E760">
        <v>8.3699999999999992</v>
      </c>
      <c r="F760">
        <v>18.46</v>
      </c>
      <c r="G760">
        <v>24.67</v>
      </c>
      <c r="H760">
        <v>2.29</v>
      </c>
      <c r="I760">
        <v>5.0999999999999996</v>
      </c>
      <c r="J760">
        <v>2.72</v>
      </c>
      <c r="K760">
        <v>4.12</v>
      </c>
      <c r="L760">
        <v>8</v>
      </c>
      <c r="M760">
        <v>18.649999999999999</v>
      </c>
      <c r="N760">
        <v>24.25</v>
      </c>
      <c r="O760">
        <v>17</v>
      </c>
    </row>
    <row r="761" spans="1:15" x14ac:dyDescent="0.35">
      <c r="A761" t="s">
        <v>1518</v>
      </c>
      <c r="B761" t="s">
        <v>1519</v>
      </c>
      <c r="C761" s="1">
        <v>12.4</v>
      </c>
      <c r="D761">
        <v>16.47</v>
      </c>
      <c r="E761">
        <v>8.32</v>
      </c>
      <c r="F761">
        <v>18.46</v>
      </c>
      <c r="G761">
        <v>24.8</v>
      </c>
      <c r="H761">
        <v>2.2999999999999998</v>
      </c>
      <c r="I761">
        <v>5.08</v>
      </c>
      <c r="J761">
        <v>2.72</v>
      </c>
      <c r="K761">
        <v>4.12</v>
      </c>
      <c r="L761">
        <v>8</v>
      </c>
      <c r="M761">
        <v>19</v>
      </c>
      <c r="N761">
        <v>23</v>
      </c>
      <c r="O761">
        <v>17</v>
      </c>
    </row>
    <row r="762" spans="1:15" x14ac:dyDescent="0.35">
      <c r="A762" t="s">
        <v>1520</v>
      </c>
      <c r="B762" t="s">
        <v>1521</v>
      </c>
      <c r="C762" s="1">
        <v>12.38</v>
      </c>
      <c r="D762">
        <v>16.37</v>
      </c>
      <c r="E762">
        <v>8.3800000000000008</v>
      </c>
      <c r="F762">
        <v>18.46</v>
      </c>
      <c r="G762">
        <v>24.62</v>
      </c>
      <c r="H762">
        <v>2.27</v>
      </c>
      <c r="I762">
        <v>5.1100000000000003</v>
      </c>
      <c r="J762">
        <v>2.71</v>
      </c>
      <c r="K762">
        <v>4.0999999999999996</v>
      </c>
      <c r="L762">
        <v>7.83</v>
      </c>
      <c r="M762">
        <v>18.34</v>
      </c>
      <c r="N762">
        <v>22.87</v>
      </c>
      <c r="O762">
        <v>17</v>
      </c>
    </row>
    <row r="763" spans="1:15" x14ac:dyDescent="0.35">
      <c r="A763" t="s">
        <v>1522</v>
      </c>
      <c r="B763" t="s">
        <v>1523</v>
      </c>
      <c r="C763" s="1">
        <v>12.92</v>
      </c>
      <c r="D763">
        <v>16.829999999999998</v>
      </c>
      <c r="E763">
        <v>9.01</v>
      </c>
      <c r="F763">
        <v>18.98</v>
      </c>
      <c r="G763">
        <v>25.02</v>
      </c>
      <c r="H763">
        <v>3.03</v>
      </c>
      <c r="I763">
        <v>5.09</v>
      </c>
      <c r="J763">
        <v>2.68</v>
      </c>
      <c r="K763">
        <v>4.1500000000000004</v>
      </c>
      <c r="L763">
        <v>8</v>
      </c>
      <c r="M763">
        <v>22</v>
      </c>
      <c r="N763">
        <v>14.42</v>
      </c>
      <c r="O763">
        <v>14</v>
      </c>
    </row>
    <row r="764" spans="1:15" x14ac:dyDescent="0.35">
      <c r="A764" t="s">
        <v>1524</v>
      </c>
      <c r="B764" t="s">
        <v>1525</v>
      </c>
      <c r="C764" s="1">
        <v>13.01</v>
      </c>
      <c r="D764">
        <v>16.77</v>
      </c>
      <c r="E764">
        <v>9.23</v>
      </c>
      <c r="F764">
        <v>19.100000000000001</v>
      </c>
      <c r="G764">
        <v>25.05</v>
      </c>
      <c r="H764">
        <v>3.18</v>
      </c>
      <c r="I764">
        <v>5.0999999999999996</v>
      </c>
      <c r="J764">
        <v>2.7</v>
      </c>
      <c r="K764">
        <v>4.1500000000000004</v>
      </c>
      <c r="L764">
        <v>8</v>
      </c>
      <c r="M764">
        <v>22</v>
      </c>
      <c r="N764">
        <v>11</v>
      </c>
      <c r="O764">
        <v>13.68</v>
      </c>
    </row>
    <row r="765" spans="1:15" x14ac:dyDescent="0.35">
      <c r="A765" t="s">
        <v>1526</v>
      </c>
      <c r="B765" t="s">
        <v>1527</v>
      </c>
      <c r="C765" s="1">
        <v>12.95</v>
      </c>
      <c r="D765">
        <v>16.809999999999999</v>
      </c>
      <c r="E765">
        <v>9.08</v>
      </c>
      <c r="F765">
        <v>19.03</v>
      </c>
      <c r="G765">
        <v>25.05</v>
      </c>
      <c r="H765">
        <v>3.08</v>
      </c>
      <c r="I765">
        <v>5.0999999999999996</v>
      </c>
      <c r="J765">
        <v>2.69</v>
      </c>
      <c r="K765">
        <v>4.1500000000000004</v>
      </c>
      <c r="L765">
        <v>8</v>
      </c>
      <c r="M765">
        <v>22</v>
      </c>
      <c r="N765">
        <v>12.32</v>
      </c>
      <c r="O765">
        <v>14</v>
      </c>
    </row>
    <row r="766" spans="1:15" x14ac:dyDescent="0.35">
      <c r="A766" t="s">
        <v>1528</v>
      </c>
      <c r="B766" t="s">
        <v>1529</v>
      </c>
      <c r="C766" s="1">
        <v>12.99</v>
      </c>
      <c r="D766">
        <v>16.79</v>
      </c>
      <c r="E766">
        <v>9.18</v>
      </c>
      <c r="F766">
        <v>19.079999999999998</v>
      </c>
      <c r="G766">
        <v>25.06</v>
      </c>
      <c r="H766">
        <v>3.14</v>
      </c>
      <c r="I766">
        <v>5.0999999999999996</v>
      </c>
      <c r="J766">
        <v>2.7</v>
      </c>
      <c r="K766">
        <v>4.1500000000000004</v>
      </c>
      <c r="L766">
        <v>8</v>
      </c>
      <c r="M766">
        <v>22</v>
      </c>
      <c r="N766">
        <v>11.2</v>
      </c>
      <c r="O766">
        <v>14</v>
      </c>
    </row>
    <row r="767" spans="1:15" x14ac:dyDescent="0.35">
      <c r="A767" t="s">
        <v>1530</v>
      </c>
      <c r="B767" t="s">
        <v>1531</v>
      </c>
      <c r="C767" s="1">
        <v>12.91</v>
      </c>
      <c r="D767">
        <v>16.82</v>
      </c>
      <c r="E767">
        <v>9</v>
      </c>
      <c r="F767">
        <v>18.97</v>
      </c>
      <c r="G767">
        <v>25.02</v>
      </c>
      <c r="H767">
        <v>3.02</v>
      </c>
      <c r="I767">
        <v>5.09</v>
      </c>
      <c r="J767">
        <v>2.69</v>
      </c>
      <c r="K767">
        <v>4.1500000000000004</v>
      </c>
      <c r="L767">
        <v>8</v>
      </c>
      <c r="M767">
        <v>22</v>
      </c>
      <c r="N767">
        <v>13.96</v>
      </c>
      <c r="O767">
        <v>14</v>
      </c>
    </row>
    <row r="768" spans="1:15" x14ac:dyDescent="0.35">
      <c r="A768" t="s">
        <v>1532</v>
      </c>
      <c r="B768" t="s">
        <v>1533</v>
      </c>
      <c r="C768" s="1">
        <v>12.89</v>
      </c>
      <c r="D768">
        <v>16.82</v>
      </c>
      <c r="E768">
        <v>8.9600000000000009</v>
      </c>
      <c r="F768">
        <v>18.940000000000001</v>
      </c>
      <c r="G768">
        <v>25</v>
      </c>
      <c r="H768">
        <v>2.99</v>
      </c>
      <c r="I768">
        <v>5.09</v>
      </c>
      <c r="J768">
        <v>2.68</v>
      </c>
      <c r="K768">
        <v>4.1500000000000004</v>
      </c>
      <c r="L768">
        <v>8</v>
      </c>
      <c r="M768">
        <v>22</v>
      </c>
      <c r="N768">
        <v>15.05</v>
      </c>
      <c r="O768">
        <v>14</v>
      </c>
    </row>
    <row r="769" spans="1:15" x14ac:dyDescent="0.35">
      <c r="A769" t="s">
        <v>1534</v>
      </c>
      <c r="B769" t="s">
        <v>1535</v>
      </c>
      <c r="C769" s="1">
        <v>13</v>
      </c>
      <c r="D769">
        <v>16.78</v>
      </c>
      <c r="E769">
        <v>9.1999999999999993</v>
      </c>
      <c r="F769">
        <v>19.09</v>
      </c>
      <c r="G769">
        <v>25.06</v>
      </c>
      <c r="H769">
        <v>3.15</v>
      </c>
      <c r="I769">
        <v>5.0999999999999996</v>
      </c>
      <c r="J769">
        <v>2.7</v>
      </c>
      <c r="K769">
        <v>4.1500000000000004</v>
      </c>
      <c r="L769">
        <v>8</v>
      </c>
      <c r="M769">
        <v>22</v>
      </c>
      <c r="N769">
        <v>11</v>
      </c>
      <c r="O769">
        <v>13.99</v>
      </c>
    </row>
    <row r="770" spans="1:15" x14ac:dyDescent="0.35">
      <c r="A770" t="s">
        <v>1536</v>
      </c>
      <c r="B770" t="s">
        <v>1537</v>
      </c>
      <c r="C770" s="1">
        <v>12.92</v>
      </c>
      <c r="D770">
        <v>16.829999999999998</v>
      </c>
      <c r="E770">
        <v>9</v>
      </c>
      <c r="F770">
        <v>18.989999999999998</v>
      </c>
      <c r="G770">
        <v>25.05</v>
      </c>
      <c r="H770">
        <v>3.02</v>
      </c>
      <c r="I770">
        <v>5.09</v>
      </c>
      <c r="J770">
        <v>2.69</v>
      </c>
      <c r="K770">
        <v>4.1399999999999997</v>
      </c>
      <c r="L770">
        <v>8</v>
      </c>
      <c r="M770">
        <v>22</v>
      </c>
      <c r="N770">
        <v>14.69</v>
      </c>
      <c r="O770">
        <v>14</v>
      </c>
    </row>
    <row r="771" spans="1:15" x14ac:dyDescent="0.35">
      <c r="A771" t="s">
        <v>1538</v>
      </c>
      <c r="B771" t="s">
        <v>1539</v>
      </c>
      <c r="C771" s="1">
        <v>12.9</v>
      </c>
      <c r="D771">
        <v>16.829999999999998</v>
      </c>
      <c r="E771">
        <v>8.9700000000000006</v>
      </c>
      <c r="F771">
        <v>18.96</v>
      </c>
      <c r="G771">
        <v>25.03</v>
      </c>
      <c r="H771">
        <v>3</v>
      </c>
      <c r="I771">
        <v>5.09</v>
      </c>
      <c r="J771">
        <v>2.69</v>
      </c>
      <c r="K771">
        <v>4.1500000000000004</v>
      </c>
      <c r="L771">
        <v>8</v>
      </c>
      <c r="M771">
        <v>22</v>
      </c>
      <c r="N771">
        <v>14.72</v>
      </c>
      <c r="O771">
        <v>14</v>
      </c>
    </row>
    <row r="772" spans="1:15" x14ac:dyDescent="0.35">
      <c r="A772" t="s">
        <v>1540</v>
      </c>
      <c r="B772" t="s">
        <v>1541</v>
      </c>
      <c r="C772" s="1">
        <v>12.97</v>
      </c>
      <c r="D772">
        <v>16.79</v>
      </c>
      <c r="E772">
        <v>9.1300000000000008</v>
      </c>
      <c r="F772">
        <v>19.05</v>
      </c>
      <c r="G772">
        <v>25.06</v>
      </c>
      <c r="H772">
        <v>3.09</v>
      </c>
      <c r="I772">
        <v>5.0999999999999996</v>
      </c>
      <c r="J772">
        <v>2.7</v>
      </c>
      <c r="K772">
        <v>4.1500000000000004</v>
      </c>
      <c r="L772">
        <v>8</v>
      </c>
      <c r="M772">
        <v>22</v>
      </c>
      <c r="N772">
        <v>11.25</v>
      </c>
      <c r="O772">
        <v>14</v>
      </c>
    </row>
    <row r="773" spans="1:15" x14ac:dyDescent="0.35">
      <c r="A773" t="s">
        <v>1542</v>
      </c>
      <c r="B773" t="s">
        <v>1543</v>
      </c>
      <c r="C773" s="1">
        <v>12.95</v>
      </c>
      <c r="D773">
        <v>16.82</v>
      </c>
      <c r="E773">
        <v>9.06</v>
      </c>
      <c r="F773">
        <v>19.02</v>
      </c>
      <c r="G773">
        <v>25.07</v>
      </c>
      <c r="H773">
        <v>3.05</v>
      </c>
      <c r="I773">
        <v>5.0999999999999996</v>
      </c>
      <c r="J773">
        <v>2.69</v>
      </c>
      <c r="K773">
        <v>4.1399999999999997</v>
      </c>
      <c r="L773">
        <v>8</v>
      </c>
      <c r="M773">
        <v>22</v>
      </c>
      <c r="N773">
        <v>13.49</v>
      </c>
      <c r="O773">
        <v>14</v>
      </c>
    </row>
    <row r="774" spans="1:15" x14ac:dyDescent="0.35">
      <c r="A774" t="s">
        <v>1544</v>
      </c>
      <c r="B774" t="s">
        <v>1545</v>
      </c>
      <c r="C774" s="1">
        <v>12.95</v>
      </c>
      <c r="D774">
        <v>16.75</v>
      </c>
      <c r="E774">
        <v>9.1300000000000008</v>
      </c>
      <c r="F774">
        <v>19.02</v>
      </c>
      <c r="G774">
        <v>25.03</v>
      </c>
      <c r="H774">
        <v>3.08</v>
      </c>
      <c r="I774">
        <v>5.0999999999999996</v>
      </c>
      <c r="J774">
        <v>2.7</v>
      </c>
      <c r="K774">
        <v>4.1399999999999997</v>
      </c>
      <c r="L774">
        <v>8</v>
      </c>
      <c r="M774">
        <v>22</v>
      </c>
      <c r="N774">
        <v>11.86</v>
      </c>
      <c r="O774">
        <v>14</v>
      </c>
    </row>
    <row r="775" spans="1:15" x14ac:dyDescent="0.35">
      <c r="A775" t="s">
        <v>1546</v>
      </c>
      <c r="B775" t="s">
        <v>1547</v>
      </c>
      <c r="C775" s="1">
        <v>12.93</v>
      </c>
      <c r="D775">
        <v>16.809999999999999</v>
      </c>
      <c r="E775">
        <v>9.0399999999999991</v>
      </c>
      <c r="F775">
        <v>19.010000000000002</v>
      </c>
      <c r="G775">
        <v>25.06</v>
      </c>
      <c r="H775">
        <v>3.04</v>
      </c>
      <c r="I775">
        <v>5.0999999999999996</v>
      </c>
      <c r="J775">
        <v>2.69</v>
      </c>
      <c r="K775">
        <v>4.1399999999999997</v>
      </c>
      <c r="L775">
        <v>8</v>
      </c>
      <c r="M775">
        <v>22</v>
      </c>
      <c r="N775">
        <v>13.31</v>
      </c>
      <c r="O775">
        <v>14</v>
      </c>
    </row>
    <row r="776" spans="1:15" x14ac:dyDescent="0.35">
      <c r="A776" t="s">
        <v>1548</v>
      </c>
      <c r="B776" t="s">
        <v>1549</v>
      </c>
      <c r="C776" s="1">
        <v>12.93</v>
      </c>
      <c r="D776">
        <v>16.79</v>
      </c>
      <c r="E776">
        <v>9.07</v>
      </c>
      <c r="F776">
        <v>19.010000000000002</v>
      </c>
      <c r="G776">
        <v>25.05</v>
      </c>
      <c r="H776">
        <v>3.04</v>
      </c>
      <c r="I776">
        <v>5.0999999999999996</v>
      </c>
      <c r="J776">
        <v>2.69</v>
      </c>
      <c r="K776">
        <v>4.1399999999999997</v>
      </c>
      <c r="L776">
        <v>8</v>
      </c>
      <c r="M776">
        <v>22</v>
      </c>
      <c r="N776">
        <v>12.46</v>
      </c>
      <c r="O776">
        <v>14</v>
      </c>
    </row>
    <row r="777" spans="1:15" x14ac:dyDescent="0.35">
      <c r="A777" t="s">
        <v>1550</v>
      </c>
      <c r="B777" t="s">
        <v>1551</v>
      </c>
      <c r="C777" s="1">
        <v>12.91</v>
      </c>
      <c r="D777">
        <v>16.78</v>
      </c>
      <c r="E777">
        <v>9.0299999999999994</v>
      </c>
      <c r="F777">
        <v>18.98</v>
      </c>
      <c r="G777">
        <v>25.04</v>
      </c>
      <c r="H777">
        <v>3.01</v>
      </c>
      <c r="I777">
        <v>5.09</v>
      </c>
      <c r="J777">
        <v>2.7</v>
      </c>
      <c r="K777">
        <v>4.1399999999999997</v>
      </c>
      <c r="L777">
        <v>8</v>
      </c>
      <c r="M777">
        <v>22</v>
      </c>
      <c r="N777">
        <v>13.73</v>
      </c>
      <c r="O777">
        <v>14</v>
      </c>
    </row>
    <row r="778" spans="1:15" x14ac:dyDescent="0.35">
      <c r="A778" t="s">
        <v>1552</v>
      </c>
      <c r="B778" t="s">
        <v>1553</v>
      </c>
      <c r="C778" s="1">
        <v>12.86</v>
      </c>
      <c r="D778">
        <v>16.809999999999999</v>
      </c>
      <c r="E778">
        <v>8.9</v>
      </c>
      <c r="F778">
        <v>18.91</v>
      </c>
      <c r="G778">
        <v>25.02</v>
      </c>
      <c r="H778">
        <v>2.94</v>
      </c>
      <c r="I778">
        <v>5.09</v>
      </c>
      <c r="J778">
        <v>2.69</v>
      </c>
      <c r="K778">
        <v>4.1399999999999997</v>
      </c>
      <c r="L778">
        <v>8</v>
      </c>
      <c r="M778">
        <v>22</v>
      </c>
      <c r="N778">
        <v>15.06</v>
      </c>
      <c r="O778">
        <v>14</v>
      </c>
    </row>
    <row r="779" spans="1:15" x14ac:dyDescent="0.35">
      <c r="A779" t="s">
        <v>1554</v>
      </c>
      <c r="B779" t="s">
        <v>1555</v>
      </c>
      <c r="C779" s="1">
        <v>12.86</v>
      </c>
      <c r="D779">
        <v>16.78</v>
      </c>
      <c r="E779">
        <v>8.94</v>
      </c>
      <c r="F779">
        <v>18.920000000000002</v>
      </c>
      <c r="G779">
        <v>25.01</v>
      </c>
      <c r="H779">
        <v>2.95</v>
      </c>
      <c r="I779">
        <v>5.09</v>
      </c>
      <c r="J779">
        <v>2.69</v>
      </c>
      <c r="K779">
        <v>4.1399999999999997</v>
      </c>
      <c r="L779">
        <v>8</v>
      </c>
      <c r="M779">
        <v>22</v>
      </c>
      <c r="N779">
        <v>14.29</v>
      </c>
      <c r="O779">
        <v>14</v>
      </c>
    </row>
    <row r="780" spans="1:15" x14ac:dyDescent="0.35">
      <c r="A780" t="s">
        <v>1556</v>
      </c>
      <c r="B780" t="s">
        <v>1557</v>
      </c>
      <c r="C780" s="1">
        <v>12.86</v>
      </c>
      <c r="D780">
        <v>16.77</v>
      </c>
      <c r="E780">
        <v>8.94</v>
      </c>
      <c r="F780">
        <v>18.920000000000002</v>
      </c>
      <c r="G780">
        <v>25.01</v>
      </c>
      <c r="H780">
        <v>2.95</v>
      </c>
      <c r="I780">
        <v>5.09</v>
      </c>
      <c r="J780">
        <v>2.69</v>
      </c>
      <c r="K780">
        <v>4.1399999999999997</v>
      </c>
      <c r="L780">
        <v>8</v>
      </c>
      <c r="M780">
        <v>22</v>
      </c>
      <c r="N780">
        <v>14.19</v>
      </c>
      <c r="O780">
        <v>14</v>
      </c>
    </row>
    <row r="781" spans="1:15" x14ac:dyDescent="0.35">
      <c r="A781" t="s">
        <v>1558</v>
      </c>
      <c r="B781" t="s">
        <v>1559</v>
      </c>
      <c r="C781" s="1">
        <v>12.85</v>
      </c>
      <c r="D781">
        <v>16.75</v>
      </c>
      <c r="E781">
        <v>8.94</v>
      </c>
      <c r="F781">
        <v>18.91</v>
      </c>
      <c r="G781">
        <v>25</v>
      </c>
      <c r="H781">
        <v>2.94</v>
      </c>
      <c r="I781">
        <v>5.09</v>
      </c>
      <c r="J781">
        <v>2.69</v>
      </c>
      <c r="K781">
        <v>4.1399999999999997</v>
      </c>
      <c r="L781">
        <v>8</v>
      </c>
      <c r="M781">
        <v>22</v>
      </c>
      <c r="N781">
        <v>14</v>
      </c>
      <c r="O781">
        <v>14</v>
      </c>
    </row>
    <row r="782" spans="1:15" x14ac:dyDescent="0.35">
      <c r="A782" t="s">
        <v>1560</v>
      </c>
      <c r="B782" t="s">
        <v>1561</v>
      </c>
      <c r="C782" s="1">
        <v>12.8</v>
      </c>
      <c r="D782">
        <v>16.77</v>
      </c>
      <c r="E782">
        <v>8.83</v>
      </c>
      <c r="F782">
        <v>18.850000000000001</v>
      </c>
      <c r="G782">
        <v>24.98</v>
      </c>
      <c r="H782">
        <v>2.88</v>
      </c>
      <c r="I782">
        <v>5.08</v>
      </c>
      <c r="J782">
        <v>2.69</v>
      </c>
      <c r="K782">
        <v>4.1399999999999997</v>
      </c>
      <c r="L782">
        <v>8</v>
      </c>
      <c r="M782">
        <v>22</v>
      </c>
      <c r="N782">
        <v>14.98</v>
      </c>
      <c r="O782">
        <v>14</v>
      </c>
    </row>
    <row r="783" spans="1:15" x14ac:dyDescent="0.35">
      <c r="A783" t="s">
        <v>1562</v>
      </c>
      <c r="B783" t="s">
        <v>1563</v>
      </c>
      <c r="C783" s="1">
        <v>12.79</v>
      </c>
      <c r="D783">
        <v>16.77</v>
      </c>
      <c r="E783">
        <v>8.81</v>
      </c>
      <c r="F783">
        <v>18.82</v>
      </c>
      <c r="G783">
        <v>24.96</v>
      </c>
      <c r="H783">
        <v>2.87</v>
      </c>
      <c r="I783">
        <v>5.07</v>
      </c>
      <c r="J783">
        <v>2.68</v>
      </c>
      <c r="K783">
        <v>4.1399999999999997</v>
      </c>
      <c r="L783">
        <v>8</v>
      </c>
      <c r="M783">
        <v>22</v>
      </c>
      <c r="N783">
        <v>15.84</v>
      </c>
      <c r="O783">
        <v>14</v>
      </c>
    </row>
    <row r="784" spans="1:15" x14ac:dyDescent="0.35">
      <c r="A784" t="s">
        <v>1564</v>
      </c>
      <c r="B784" t="s">
        <v>1565</v>
      </c>
      <c r="C784" s="1">
        <v>12.76</v>
      </c>
      <c r="D784">
        <v>16.7</v>
      </c>
      <c r="E784">
        <v>8.82</v>
      </c>
      <c r="F784">
        <v>18.809999999999999</v>
      </c>
      <c r="G784">
        <v>24.92</v>
      </c>
      <c r="H784">
        <v>2.85</v>
      </c>
      <c r="I784">
        <v>5.08</v>
      </c>
      <c r="J784">
        <v>2.69</v>
      </c>
      <c r="K784">
        <v>4.13</v>
      </c>
      <c r="L784">
        <v>8</v>
      </c>
      <c r="M784">
        <v>21.31</v>
      </c>
      <c r="N784">
        <v>15.17</v>
      </c>
      <c r="O784">
        <v>14</v>
      </c>
    </row>
    <row r="785" spans="1:15" x14ac:dyDescent="0.35">
      <c r="A785" t="s">
        <v>1566</v>
      </c>
      <c r="B785" t="s">
        <v>1567</v>
      </c>
      <c r="C785" s="1">
        <v>12.74</v>
      </c>
      <c r="D785">
        <v>16.7</v>
      </c>
      <c r="E785">
        <v>8.7799999999999994</v>
      </c>
      <c r="F785">
        <v>18.78</v>
      </c>
      <c r="G785">
        <v>24.91</v>
      </c>
      <c r="H785">
        <v>2.83</v>
      </c>
      <c r="I785">
        <v>5.07</v>
      </c>
      <c r="J785">
        <v>2.69</v>
      </c>
      <c r="K785">
        <v>4.13</v>
      </c>
      <c r="L785">
        <v>8</v>
      </c>
      <c r="M785">
        <v>20.78</v>
      </c>
      <c r="N785">
        <v>15.81</v>
      </c>
      <c r="O785">
        <v>14</v>
      </c>
    </row>
    <row r="786" spans="1:15" x14ac:dyDescent="0.35">
      <c r="A786" t="s">
        <v>1568</v>
      </c>
      <c r="B786" t="s">
        <v>1569</v>
      </c>
      <c r="C786" s="1">
        <v>12.65</v>
      </c>
      <c r="D786">
        <v>16.63</v>
      </c>
      <c r="E786">
        <v>8.68</v>
      </c>
      <c r="F786">
        <v>18.670000000000002</v>
      </c>
      <c r="G786">
        <v>24.81</v>
      </c>
      <c r="H786">
        <v>2.76</v>
      </c>
      <c r="I786">
        <v>5.0599999999999996</v>
      </c>
      <c r="J786">
        <v>2.68</v>
      </c>
      <c r="K786">
        <v>4.13</v>
      </c>
      <c r="L786">
        <v>8</v>
      </c>
      <c r="M786">
        <v>19.57</v>
      </c>
      <c r="N786">
        <v>16.68</v>
      </c>
      <c r="O786">
        <v>14</v>
      </c>
    </row>
    <row r="787" spans="1:15" x14ac:dyDescent="0.35">
      <c r="A787" t="s">
        <v>1570</v>
      </c>
      <c r="B787" t="s">
        <v>1571</v>
      </c>
      <c r="C787" s="1">
        <v>12.63</v>
      </c>
      <c r="D787">
        <v>16.579999999999998</v>
      </c>
      <c r="E787">
        <v>8.69</v>
      </c>
      <c r="F787">
        <v>18.670000000000002</v>
      </c>
      <c r="G787">
        <v>24.8</v>
      </c>
      <c r="H787">
        <v>2.74</v>
      </c>
      <c r="I787">
        <v>5.07</v>
      </c>
      <c r="J787">
        <v>2.69</v>
      </c>
      <c r="K787">
        <v>4.13</v>
      </c>
      <c r="L787">
        <v>8</v>
      </c>
      <c r="M787">
        <v>18.760000000000002</v>
      </c>
      <c r="N787">
        <v>16.559999999999999</v>
      </c>
      <c r="O787">
        <v>14</v>
      </c>
    </row>
    <row r="788" spans="1:15" x14ac:dyDescent="0.35">
      <c r="A788" t="s">
        <v>1572</v>
      </c>
      <c r="B788" t="s">
        <v>1573</v>
      </c>
      <c r="C788" s="1">
        <v>12.62</v>
      </c>
      <c r="D788">
        <v>16.59</v>
      </c>
      <c r="E788">
        <v>8.66</v>
      </c>
      <c r="F788">
        <v>18.649999999999999</v>
      </c>
      <c r="G788">
        <v>24.78</v>
      </c>
      <c r="H788">
        <v>2.73</v>
      </c>
      <c r="I788">
        <v>5.0599999999999996</v>
      </c>
      <c r="J788">
        <v>2.68</v>
      </c>
      <c r="K788">
        <v>4.13</v>
      </c>
      <c r="L788">
        <v>8</v>
      </c>
      <c r="M788">
        <v>18.95</v>
      </c>
      <c r="N788">
        <v>17</v>
      </c>
      <c r="O788">
        <v>14</v>
      </c>
    </row>
    <row r="789" spans="1:15" x14ac:dyDescent="0.35">
      <c r="A789" t="s">
        <v>1574</v>
      </c>
      <c r="B789" t="s">
        <v>1575</v>
      </c>
      <c r="C789" s="1">
        <v>12.48</v>
      </c>
      <c r="D789">
        <v>16.43</v>
      </c>
      <c r="E789">
        <v>8.5399999999999991</v>
      </c>
      <c r="F789">
        <v>18.48</v>
      </c>
      <c r="G789">
        <v>24.6</v>
      </c>
      <c r="H789">
        <v>2.64</v>
      </c>
      <c r="I789">
        <v>5.05</v>
      </c>
      <c r="J789">
        <v>2.68</v>
      </c>
      <c r="K789">
        <v>4.12</v>
      </c>
      <c r="L789">
        <v>8</v>
      </c>
      <c r="M789">
        <v>18.059999999999999</v>
      </c>
      <c r="N789">
        <v>17</v>
      </c>
      <c r="O789">
        <v>14</v>
      </c>
    </row>
    <row r="790" spans="1:15" x14ac:dyDescent="0.35">
      <c r="A790" t="s">
        <v>1576</v>
      </c>
      <c r="B790" t="s">
        <v>1577</v>
      </c>
      <c r="C790" s="1">
        <v>12.59</v>
      </c>
      <c r="D790">
        <v>16.559999999999999</v>
      </c>
      <c r="E790">
        <v>8.6199999999999992</v>
      </c>
      <c r="F790">
        <v>18.62</v>
      </c>
      <c r="G790">
        <v>24.76</v>
      </c>
      <c r="H790">
        <v>2.69</v>
      </c>
      <c r="I790">
        <v>5.0599999999999996</v>
      </c>
      <c r="J790">
        <v>2.68</v>
      </c>
      <c r="K790">
        <v>4.12</v>
      </c>
      <c r="L790">
        <v>8</v>
      </c>
      <c r="M790">
        <v>19</v>
      </c>
      <c r="N790">
        <v>17</v>
      </c>
      <c r="O790">
        <v>14</v>
      </c>
    </row>
    <row r="791" spans="1:15" x14ac:dyDescent="0.35">
      <c r="A791" t="s">
        <v>1578</v>
      </c>
      <c r="B791" t="s">
        <v>1579</v>
      </c>
      <c r="C791" s="1">
        <v>12.55</v>
      </c>
      <c r="D791">
        <v>16.52</v>
      </c>
      <c r="E791">
        <v>8.58</v>
      </c>
      <c r="F791">
        <v>18.579999999999998</v>
      </c>
      <c r="G791">
        <v>24.73</v>
      </c>
      <c r="H791">
        <v>2.64</v>
      </c>
      <c r="I791">
        <v>5.07</v>
      </c>
      <c r="J791">
        <v>2.68</v>
      </c>
      <c r="K791">
        <v>4.12</v>
      </c>
      <c r="L791">
        <v>8</v>
      </c>
      <c r="M791">
        <v>18.420000000000002</v>
      </c>
      <c r="N791">
        <v>17.55</v>
      </c>
      <c r="O791">
        <v>14</v>
      </c>
    </row>
    <row r="792" spans="1:15" x14ac:dyDescent="0.35">
      <c r="A792" t="s">
        <v>1580</v>
      </c>
      <c r="B792" t="s">
        <v>1581</v>
      </c>
      <c r="C792" s="1">
        <v>12.49</v>
      </c>
      <c r="D792">
        <v>16.440000000000001</v>
      </c>
      <c r="E792">
        <v>8.5399999999999991</v>
      </c>
      <c r="F792">
        <v>18.510000000000002</v>
      </c>
      <c r="G792">
        <v>24.62</v>
      </c>
      <c r="H792">
        <v>2.62</v>
      </c>
      <c r="I792">
        <v>5.0599999999999996</v>
      </c>
      <c r="J792">
        <v>2.68</v>
      </c>
      <c r="K792">
        <v>4.12</v>
      </c>
      <c r="L792">
        <v>8</v>
      </c>
      <c r="M792">
        <v>18.47</v>
      </c>
      <c r="N792">
        <v>18.02</v>
      </c>
      <c r="O792">
        <v>14</v>
      </c>
    </row>
    <row r="793" spans="1:15" x14ac:dyDescent="0.35">
      <c r="A793" t="s">
        <v>1582</v>
      </c>
      <c r="B793" t="s">
        <v>1583</v>
      </c>
      <c r="C793" s="1">
        <v>12.32</v>
      </c>
      <c r="D793">
        <v>16.25</v>
      </c>
      <c r="E793">
        <v>8.3800000000000008</v>
      </c>
      <c r="F793">
        <v>18.34</v>
      </c>
      <c r="G793">
        <v>24.44</v>
      </c>
      <c r="H793">
        <v>2.4700000000000002</v>
      </c>
      <c r="I793">
        <v>5.05</v>
      </c>
      <c r="J793">
        <v>2.67</v>
      </c>
      <c r="K793">
        <v>4.0999999999999996</v>
      </c>
      <c r="L793">
        <v>7.81</v>
      </c>
      <c r="M793">
        <v>17.809999999999999</v>
      </c>
      <c r="N793">
        <v>19.37</v>
      </c>
      <c r="O793">
        <v>14</v>
      </c>
    </row>
    <row r="794" spans="1:15" x14ac:dyDescent="0.35">
      <c r="A794" t="s">
        <v>1584</v>
      </c>
      <c r="B794" t="s">
        <v>1585</v>
      </c>
      <c r="C794" s="1">
        <v>12.45</v>
      </c>
      <c r="D794">
        <v>16.5</v>
      </c>
      <c r="E794">
        <v>8.35</v>
      </c>
      <c r="F794">
        <v>18.510000000000002</v>
      </c>
      <c r="G794">
        <v>24.75</v>
      </c>
      <c r="H794">
        <v>2.41</v>
      </c>
      <c r="I794">
        <v>5.08</v>
      </c>
      <c r="J794">
        <v>2.66</v>
      </c>
      <c r="K794">
        <v>4.04</v>
      </c>
      <c r="L794">
        <v>8</v>
      </c>
      <c r="M794">
        <v>18.239999999999998</v>
      </c>
      <c r="N794">
        <v>21</v>
      </c>
      <c r="O794">
        <v>14</v>
      </c>
    </row>
    <row r="795" spans="1:15" x14ac:dyDescent="0.35">
      <c r="A795" t="s">
        <v>1586</v>
      </c>
      <c r="B795" t="s">
        <v>1587</v>
      </c>
      <c r="C795" s="1">
        <v>12.34</v>
      </c>
      <c r="D795">
        <v>16.38</v>
      </c>
      <c r="E795">
        <v>8.26</v>
      </c>
      <c r="F795">
        <v>18.39</v>
      </c>
      <c r="G795">
        <v>24.65</v>
      </c>
      <c r="H795">
        <v>2.3199999999999998</v>
      </c>
      <c r="I795">
        <v>5.07</v>
      </c>
      <c r="J795">
        <v>2.67</v>
      </c>
      <c r="K795">
        <v>4.04</v>
      </c>
      <c r="L795">
        <v>8</v>
      </c>
      <c r="M795">
        <v>18</v>
      </c>
      <c r="N795">
        <v>21</v>
      </c>
      <c r="O795">
        <v>14</v>
      </c>
    </row>
    <row r="796" spans="1:15" x14ac:dyDescent="0.35">
      <c r="A796" t="s">
        <v>1588</v>
      </c>
      <c r="B796" t="s">
        <v>1589</v>
      </c>
      <c r="C796" s="1">
        <v>12.37</v>
      </c>
      <c r="D796">
        <v>16.45</v>
      </c>
      <c r="E796">
        <v>8.23</v>
      </c>
      <c r="F796">
        <v>18.420000000000002</v>
      </c>
      <c r="G796">
        <v>24.73</v>
      </c>
      <c r="H796">
        <v>2.2799999999999998</v>
      </c>
      <c r="I796">
        <v>5.08</v>
      </c>
      <c r="J796">
        <v>2.67</v>
      </c>
      <c r="K796">
        <v>4.03</v>
      </c>
      <c r="L796">
        <v>8</v>
      </c>
      <c r="M796">
        <v>18</v>
      </c>
      <c r="N796">
        <v>21</v>
      </c>
      <c r="O796">
        <v>14</v>
      </c>
    </row>
    <row r="797" spans="1:15" x14ac:dyDescent="0.35">
      <c r="A797" t="s">
        <v>1590</v>
      </c>
      <c r="B797" t="s">
        <v>1591</v>
      </c>
      <c r="C797" s="1">
        <v>12.41</v>
      </c>
      <c r="D797">
        <v>16.489999999999998</v>
      </c>
      <c r="E797">
        <v>8.2899999999999991</v>
      </c>
      <c r="F797">
        <v>18.45</v>
      </c>
      <c r="G797">
        <v>24.71</v>
      </c>
      <c r="H797">
        <v>2.38</v>
      </c>
      <c r="I797">
        <v>5.07</v>
      </c>
      <c r="J797">
        <v>2.65</v>
      </c>
      <c r="K797">
        <v>4.0199999999999996</v>
      </c>
      <c r="L797">
        <v>8</v>
      </c>
      <c r="M797">
        <v>18</v>
      </c>
      <c r="N797">
        <v>21</v>
      </c>
      <c r="O797">
        <v>14.04</v>
      </c>
    </row>
    <row r="798" spans="1:15" x14ac:dyDescent="0.35">
      <c r="A798" t="s">
        <v>1592</v>
      </c>
      <c r="B798" t="s">
        <v>1593</v>
      </c>
      <c r="C798" s="1">
        <v>12.37</v>
      </c>
      <c r="D798">
        <v>16.45</v>
      </c>
      <c r="E798">
        <v>8.25</v>
      </c>
      <c r="F798">
        <v>18.41</v>
      </c>
      <c r="G798">
        <v>24.68</v>
      </c>
      <c r="H798">
        <v>2.33</v>
      </c>
      <c r="I798">
        <v>5.0599999999999996</v>
      </c>
      <c r="J798">
        <v>2.66</v>
      </c>
      <c r="K798">
        <v>4.0199999999999996</v>
      </c>
      <c r="L798">
        <v>8</v>
      </c>
      <c r="M798">
        <v>18</v>
      </c>
      <c r="N798">
        <v>21</v>
      </c>
      <c r="O798">
        <v>14.01</v>
      </c>
    </row>
    <row r="799" spans="1:15" x14ac:dyDescent="0.35">
      <c r="A799" t="s">
        <v>1594</v>
      </c>
      <c r="B799" t="s">
        <v>1595</v>
      </c>
      <c r="C799" s="1">
        <v>12.39</v>
      </c>
      <c r="D799">
        <v>16.48</v>
      </c>
      <c r="E799">
        <v>8.23</v>
      </c>
      <c r="F799">
        <v>18.45</v>
      </c>
      <c r="G799">
        <v>24.79</v>
      </c>
      <c r="H799">
        <v>2.2599999999999998</v>
      </c>
      <c r="I799">
        <v>5.09</v>
      </c>
      <c r="J799">
        <v>2.67</v>
      </c>
      <c r="K799">
        <v>4.04</v>
      </c>
      <c r="L799">
        <v>8</v>
      </c>
      <c r="M799">
        <v>18.399999999999999</v>
      </c>
      <c r="N799">
        <v>21</v>
      </c>
      <c r="O799">
        <v>14</v>
      </c>
    </row>
    <row r="800" spans="1:15" x14ac:dyDescent="0.35">
      <c r="A800" t="s">
        <v>1596</v>
      </c>
      <c r="B800" t="s">
        <v>1597</v>
      </c>
      <c r="C800" s="1">
        <v>12.3</v>
      </c>
      <c r="D800">
        <v>16.36</v>
      </c>
      <c r="E800">
        <v>8.19</v>
      </c>
      <c r="F800">
        <v>18.329999999999998</v>
      </c>
      <c r="G800">
        <v>24.62</v>
      </c>
      <c r="H800">
        <v>2.2599999999999998</v>
      </c>
      <c r="I800">
        <v>5.07</v>
      </c>
      <c r="J800">
        <v>2.66</v>
      </c>
      <c r="K800">
        <v>4.0199999999999996</v>
      </c>
      <c r="L800">
        <v>8</v>
      </c>
      <c r="M800">
        <v>18</v>
      </c>
      <c r="N800">
        <v>21</v>
      </c>
      <c r="O800">
        <v>14</v>
      </c>
    </row>
    <row r="801" spans="1:15" x14ac:dyDescent="0.35">
      <c r="A801" t="s">
        <v>1598</v>
      </c>
      <c r="B801" t="s">
        <v>1599</v>
      </c>
      <c r="C801" s="1">
        <v>12.33</v>
      </c>
      <c r="D801">
        <v>16.420000000000002</v>
      </c>
      <c r="E801">
        <v>8.18</v>
      </c>
      <c r="F801">
        <v>18.38</v>
      </c>
      <c r="G801">
        <v>24.72</v>
      </c>
      <c r="H801">
        <v>2.2200000000000002</v>
      </c>
      <c r="I801">
        <v>5.08</v>
      </c>
      <c r="J801">
        <v>2.67</v>
      </c>
      <c r="K801">
        <v>4.0199999999999996</v>
      </c>
      <c r="L801">
        <v>8</v>
      </c>
      <c r="M801">
        <v>18</v>
      </c>
      <c r="N801">
        <v>21</v>
      </c>
      <c r="O801">
        <v>14</v>
      </c>
    </row>
    <row r="802" spans="1:15" x14ac:dyDescent="0.35">
      <c r="A802" t="s">
        <v>1600</v>
      </c>
      <c r="B802" t="s">
        <v>1601</v>
      </c>
      <c r="C802" s="1">
        <v>12.31</v>
      </c>
      <c r="D802">
        <v>16.41</v>
      </c>
      <c r="E802">
        <v>8.16</v>
      </c>
      <c r="F802">
        <v>18.350000000000001</v>
      </c>
      <c r="G802">
        <v>24.69</v>
      </c>
      <c r="H802">
        <v>2.2200000000000002</v>
      </c>
      <c r="I802">
        <v>5.07</v>
      </c>
      <c r="J802">
        <v>2.66</v>
      </c>
      <c r="K802">
        <v>4.01</v>
      </c>
      <c r="L802">
        <v>8</v>
      </c>
      <c r="M802">
        <v>18</v>
      </c>
      <c r="N802">
        <v>21</v>
      </c>
      <c r="O802">
        <v>14</v>
      </c>
    </row>
    <row r="803" spans="1:15" x14ac:dyDescent="0.35">
      <c r="A803" t="s">
        <v>1602</v>
      </c>
      <c r="B803" t="s">
        <v>1603</v>
      </c>
      <c r="C803" s="1">
        <v>12.31</v>
      </c>
      <c r="D803">
        <v>16.420000000000002</v>
      </c>
      <c r="E803">
        <v>8.19</v>
      </c>
      <c r="F803">
        <v>18.34</v>
      </c>
      <c r="G803">
        <v>24.61</v>
      </c>
      <c r="H803">
        <v>2.31</v>
      </c>
      <c r="I803">
        <v>5.05</v>
      </c>
      <c r="J803">
        <v>2.64</v>
      </c>
      <c r="K803">
        <v>4</v>
      </c>
      <c r="L803">
        <v>8</v>
      </c>
      <c r="M803">
        <v>17.78</v>
      </c>
      <c r="N803">
        <v>20.78</v>
      </c>
      <c r="O803">
        <v>15.11</v>
      </c>
    </row>
    <row r="804" spans="1:15" x14ac:dyDescent="0.35">
      <c r="A804" t="s">
        <v>1604</v>
      </c>
      <c r="B804" t="s">
        <v>1605</v>
      </c>
      <c r="C804" s="1">
        <v>12.34</v>
      </c>
      <c r="D804">
        <v>16.440000000000001</v>
      </c>
      <c r="E804">
        <v>8.23</v>
      </c>
      <c r="F804">
        <v>18.37</v>
      </c>
      <c r="G804">
        <v>24.62</v>
      </c>
      <c r="H804">
        <v>2.35</v>
      </c>
      <c r="I804">
        <v>5.05</v>
      </c>
      <c r="J804">
        <v>2.64</v>
      </c>
      <c r="K804">
        <v>4.0199999999999996</v>
      </c>
      <c r="L804">
        <v>8</v>
      </c>
      <c r="M804">
        <v>17.63</v>
      </c>
      <c r="N804">
        <v>20.65</v>
      </c>
      <c r="O804">
        <v>14.7</v>
      </c>
    </row>
    <row r="805" spans="1:15" x14ac:dyDescent="0.35">
      <c r="A805" t="s">
        <v>1606</v>
      </c>
      <c r="B805" t="s">
        <v>1607</v>
      </c>
      <c r="C805" s="1">
        <v>12.23</v>
      </c>
      <c r="D805">
        <v>16.309999999999999</v>
      </c>
      <c r="E805">
        <v>8.11</v>
      </c>
      <c r="F805">
        <v>18.25</v>
      </c>
      <c r="G805">
        <v>24.55</v>
      </c>
      <c r="H805">
        <v>2.2000000000000002</v>
      </c>
      <c r="I805">
        <v>5.05</v>
      </c>
      <c r="J805">
        <v>2.65</v>
      </c>
      <c r="K805">
        <v>4</v>
      </c>
      <c r="L805">
        <v>7.97</v>
      </c>
      <c r="M805">
        <v>17.899999999999999</v>
      </c>
      <c r="N805">
        <v>21</v>
      </c>
      <c r="O805">
        <v>14.14</v>
      </c>
    </row>
    <row r="806" spans="1:15" x14ac:dyDescent="0.35">
      <c r="A806" t="s">
        <v>1608</v>
      </c>
      <c r="B806" t="s">
        <v>1609</v>
      </c>
      <c r="C806" s="1">
        <v>12.23</v>
      </c>
      <c r="D806">
        <v>16.309999999999999</v>
      </c>
      <c r="E806">
        <v>8.1199999999999992</v>
      </c>
      <c r="F806">
        <v>18.25</v>
      </c>
      <c r="G806">
        <v>24.54</v>
      </c>
      <c r="H806">
        <v>2.2200000000000002</v>
      </c>
      <c r="I806">
        <v>5.05</v>
      </c>
      <c r="J806">
        <v>2.65</v>
      </c>
      <c r="K806">
        <v>4</v>
      </c>
      <c r="L806">
        <v>8</v>
      </c>
      <c r="M806">
        <v>18</v>
      </c>
      <c r="N806">
        <v>21</v>
      </c>
      <c r="O806">
        <v>14.27</v>
      </c>
    </row>
    <row r="807" spans="1:15" x14ac:dyDescent="0.35">
      <c r="A807" t="s">
        <v>1610</v>
      </c>
      <c r="B807" t="s">
        <v>1611</v>
      </c>
      <c r="C807" s="1">
        <v>12.27</v>
      </c>
      <c r="D807">
        <v>16.37</v>
      </c>
      <c r="E807">
        <v>8.1199999999999992</v>
      </c>
      <c r="F807">
        <v>18.3</v>
      </c>
      <c r="G807">
        <v>24.63</v>
      </c>
      <c r="H807">
        <v>2.2000000000000002</v>
      </c>
      <c r="I807">
        <v>5.0599999999999996</v>
      </c>
      <c r="J807">
        <v>2.65</v>
      </c>
      <c r="K807">
        <v>4</v>
      </c>
      <c r="L807">
        <v>8</v>
      </c>
      <c r="M807">
        <v>17.96</v>
      </c>
      <c r="N807">
        <v>21</v>
      </c>
      <c r="O807">
        <v>14.09</v>
      </c>
    </row>
    <row r="808" spans="1:15" x14ac:dyDescent="0.35">
      <c r="A808" t="s">
        <v>1612</v>
      </c>
      <c r="B808" t="s">
        <v>1613</v>
      </c>
      <c r="C808" s="1">
        <v>12.22</v>
      </c>
      <c r="D808">
        <v>16.32</v>
      </c>
      <c r="E808">
        <v>8.11</v>
      </c>
      <c r="F808">
        <v>18.239999999999998</v>
      </c>
      <c r="G808">
        <v>24.52</v>
      </c>
      <c r="H808">
        <v>2.23</v>
      </c>
      <c r="I808">
        <v>5.04</v>
      </c>
      <c r="J808">
        <v>2.64</v>
      </c>
      <c r="K808">
        <v>3.99</v>
      </c>
      <c r="L808">
        <v>7.78</v>
      </c>
      <c r="M808">
        <v>17.559999999999999</v>
      </c>
      <c r="N808">
        <v>20.98</v>
      </c>
      <c r="O808">
        <v>15.88</v>
      </c>
    </row>
    <row r="809" spans="1:15" x14ac:dyDescent="0.35">
      <c r="A809" t="s">
        <v>1614</v>
      </c>
      <c r="B809" t="s">
        <v>1615</v>
      </c>
      <c r="C809" s="1">
        <v>12.15</v>
      </c>
      <c r="D809">
        <v>16.239999999999998</v>
      </c>
      <c r="E809">
        <v>8.02</v>
      </c>
      <c r="F809">
        <v>18.170000000000002</v>
      </c>
      <c r="G809">
        <v>24.5</v>
      </c>
      <c r="H809">
        <v>2.1</v>
      </c>
      <c r="I809">
        <v>5.05</v>
      </c>
      <c r="J809">
        <v>2.65</v>
      </c>
      <c r="K809">
        <v>3.98</v>
      </c>
      <c r="L809">
        <v>8</v>
      </c>
      <c r="M809">
        <v>17.43</v>
      </c>
      <c r="N809">
        <v>21</v>
      </c>
      <c r="O809">
        <v>15.14</v>
      </c>
    </row>
    <row r="810" spans="1:15" x14ac:dyDescent="0.35">
      <c r="A810" t="s">
        <v>1616</v>
      </c>
      <c r="B810" t="s">
        <v>1617</v>
      </c>
      <c r="C810" s="1">
        <v>12.11</v>
      </c>
      <c r="D810">
        <v>16.2</v>
      </c>
      <c r="E810">
        <v>8.0299999999999994</v>
      </c>
      <c r="F810">
        <v>18.11</v>
      </c>
      <c r="G810">
        <v>24.37</v>
      </c>
      <c r="H810">
        <v>2.1800000000000002</v>
      </c>
      <c r="I810">
        <v>5.03</v>
      </c>
      <c r="J810">
        <v>2.63</v>
      </c>
      <c r="K810">
        <v>3.98</v>
      </c>
      <c r="L810">
        <v>6.73</v>
      </c>
      <c r="M810">
        <v>16.53</v>
      </c>
      <c r="N810">
        <v>20.96</v>
      </c>
      <c r="O810">
        <v>16</v>
      </c>
    </row>
    <row r="811" spans="1:15" x14ac:dyDescent="0.35">
      <c r="A811" t="s">
        <v>1618</v>
      </c>
      <c r="B811" t="s">
        <v>1619</v>
      </c>
      <c r="C811" s="1">
        <v>12.08</v>
      </c>
      <c r="D811">
        <v>16.149999999999999</v>
      </c>
      <c r="E811">
        <v>7.99</v>
      </c>
      <c r="F811">
        <v>18.09</v>
      </c>
      <c r="G811">
        <v>24.39</v>
      </c>
      <c r="H811">
        <v>2.1</v>
      </c>
      <c r="I811">
        <v>5.04</v>
      </c>
      <c r="J811">
        <v>2.64</v>
      </c>
      <c r="K811">
        <v>3.98</v>
      </c>
      <c r="L811">
        <v>7.88</v>
      </c>
      <c r="M811">
        <v>17.04</v>
      </c>
      <c r="N811">
        <v>21.01</v>
      </c>
      <c r="O811">
        <v>15.73</v>
      </c>
    </row>
    <row r="812" spans="1:15" x14ac:dyDescent="0.35">
      <c r="A812" t="s">
        <v>1620</v>
      </c>
      <c r="B812" t="s">
        <v>1621</v>
      </c>
      <c r="C812" s="1">
        <v>12.06</v>
      </c>
      <c r="D812">
        <v>16.170000000000002</v>
      </c>
      <c r="E812">
        <v>7.97</v>
      </c>
      <c r="F812">
        <v>18.05</v>
      </c>
      <c r="G812">
        <v>24.31</v>
      </c>
      <c r="H812">
        <v>2.14</v>
      </c>
      <c r="I812">
        <v>5.0199999999999996</v>
      </c>
      <c r="J812">
        <v>2.62</v>
      </c>
      <c r="K812">
        <v>3.97</v>
      </c>
      <c r="L812">
        <v>6.27</v>
      </c>
      <c r="M812">
        <v>15.91</v>
      </c>
      <c r="N812">
        <v>21.6</v>
      </c>
      <c r="O812">
        <v>16</v>
      </c>
    </row>
    <row r="813" spans="1:15" x14ac:dyDescent="0.35">
      <c r="A813" t="s">
        <v>1622</v>
      </c>
      <c r="B813" t="s">
        <v>1623</v>
      </c>
      <c r="C813" s="1">
        <v>12.05</v>
      </c>
      <c r="D813">
        <v>16.12</v>
      </c>
      <c r="E813">
        <v>7.99</v>
      </c>
      <c r="F813">
        <v>18.05</v>
      </c>
      <c r="G813">
        <v>24.3</v>
      </c>
      <c r="H813">
        <v>2.13</v>
      </c>
      <c r="I813">
        <v>5.03</v>
      </c>
      <c r="J813">
        <v>2.63</v>
      </c>
      <c r="K813">
        <v>3.97</v>
      </c>
      <c r="L813">
        <v>6.68</v>
      </c>
      <c r="M813">
        <v>16</v>
      </c>
      <c r="N813">
        <v>20.84</v>
      </c>
      <c r="O813">
        <v>16</v>
      </c>
    </row>
    <row r="814" spans="1:15" x14ac:dyDescent="0.35">
      <c r="A814" t="s">
        <v>1624</v>
      </c>
      <c r="B814" t="s">
        <v>1625</v>
      </c>
      <c r="C814" s="1">
        <v>11.98</v>
      </c>
      <c r="D814">
        <v>16.02</v>
      </c>
      <c r="E814">
        <v>7.93</v>
      </c>
      <c r="F814">
        <v>17.97</v>
      </c>
      <c r="G814">
        <v>24.24</v>
      </c>
      <c r="H814">
        <v>2.0499999999999998</v>
      </c>
      <c r="I814">
        <v>5.03</v>
      </c>
      <c r="J814">
        <v>2.63</v>
      </c>
      <c r="K814">
        <v>3.97</v>
      </c>
      <c r="L814">
        <v>6.35</v>
      </c>
      <c r="M814">
        <v>16</v>
      </c>
      <c r="N814">
        <v>21.39</v>
      </c>
      <c r="O814">
        <v>16</v>
      </c>
    </row>
    <row r="815" spans="1:15" x14ac:dyDescent="0.35">
      <c r="A815" t="s">
        <v>1626</v>
      </c>
      <c r="B815" t="s">
        <v>1627</v>
      </c>
      <c r="C815" s="1">
        <v>11.91</v>
      </c>
      <c r="D815">
        <v>15.94</v>
      </c>
      <c r="E815">
        <v>7.88</v>
      </c>
      <c r="F815">
        <v>17.89</v>
      </c>
      <c r="G815">
        <v>24.14</v>
      </c>
      <c r="H815">
        <v>2.02</v>
      </c>
      <c r="I815">
        <v>5.0199999999999996</v>
      </c>
      <c r="J815">
        <v>2.63</v>
      </c>
      <c r="K815">
        <v>3.96</v>
      </c>
      <c r="L815">
        <v>5.73</v>
      </c>
      <c r="M815">
        <v>15.54</v>
      </c>
      <c r="N815">
        <v>22.4</v>
      </c>
      <c r="O815">
        <v>16</v>
      </c>
    </row>
    <row r="816" spans="1:15" x14ac:dyDescent="0.35">
      <c r="A816" t="s">
        <v>1628</v>
      </c>
      <c r="B816" t="s">
        <v>1629</v>
      </c>
      <c r="C816" s="1">
        <v>11.78</v>
      </c>
      <c r="D816">
        <v>15.79</v>
      </c>
      <c r="E816">
        <v>7.8</v>
      </c>
      <c r="F816">
        <v>17.739999999999998</v>
      </c>
      <c r="G816">
        <v>23.95</v>
      </c>
      <c r="H816">
        <v>1.95</v>
      </c>
      <c r="I816">
        <v>5.01</v>
      </c>
      <c r="J816">
        <v>2.61</v>
      </c>
      <c r="K816">
        <v>3.93</v>
      </c>
      <c r="L816">
        <v>5.05</v>
      </c>
      <c r="M816">
        <v>14.55</v>
      </c>
      <c r="N816">
        <v>22.78</v>
      </c>
      <c r="O816">
        <v>16</v>
      </c>
    </row>
    <row r="817" spans="1:15" x14ac:dyDescent="0.35">
      <c r="A817" t="s">
        <v>1630</v>
      </c>
      <c r="B817" t="s">
        <v>1631</v>
      </c>
      <c r="C817" s="1">
        <v>12.76</v>
      </c>
      <c r="D817">
        <v>16.690000000000001</v>
      </c>
      <c r="E817">
        <v>8.84</v>
      </c>
      <c r="F817">
        <v>18.809999999999999</v>
      </c>
      <c r="G817">
        <v>24.86</v>
      </c>
      <c r="H817">
        <v>2.92</v>
      </c>
      <c r="I817">
        <v>5.07</v>
      </c>
      <c r="J817">
        <v>2.67</v>
      </c>
      <c r="K817">
        <v>4.16</v>
      </c>
      <c r="L817">
        <v>8</v>
      </c>
      <c r="M817">
        <v>22</v>
      </c>
      <c r="N817">
        <v>17.64</v>
      </c>
      <c r="O817">
        <v>14</v>
      </c>
    </row>
    <row r="818" spans="1:15" x14ac:dyDescent="0.35">
      <c r="A818" t="s">
        <v>1632</v>
      </c>
      <c r="B818" t="s">
        <v>1633</v>
      </c>
      <c r="C818" s="1">
        <v>12.84</v>
      </c>
      <c r="D818">
        <v>16.72</v>
      </c>
      <c r="E818">
        <v>8.9600000000000009</v>
      </c>
      <c r="F818">
        <v>18.91</v>
      </c>
      <c r="G818">
        <v>24.94</v>
      </c>
      <c r="H818">
        <v>3</v>
      </c>
      <c r="I818">
        <v>5.09</v>
      </c>
      <c r="J818">
        <v>2.68</v>
      </c>
      <c r="K818">
        <v>4.16</v>
      </c>
      <c r="L818">
        <v>8</v>
      </c>
      <c r="M818">
        <v>22</v>
      </c>
      <c r="N818">
        <v>16</v>
      </c>
      <c r="O818">
        <v>14</v>
      </c>
    </row>
    <row r="819" spans="1:15" x14ac:dyDescent="0.35">
      <c r="A819" t="s">
        <v>1634</v>
      </c>
      <c r="B819" t="s">
        <v>1635</v>
      </c>
      <c r="C819" s="1">
        <v>12.81</v>
      </c>
      <c r="D819">
        <v>16.7</v>
      </c>
      <c r="E819">
        <v>8.92</v>
      </c>
      <c r="F819">
        <v>18.87</v>
      </c>
      <c r="G819">
        <v>24.9</v>
      </c>
      <c r="H819">
        <v>2.97</v>
      </c>
      <c r="I819">
        <v>5.08</v>
      </c>
      <c r="J819">
        <v>2.68</v>
      </c>
      <c r="K819">
        <v>4.16</v>
      </c>
      <c r="L819">
        <v>8</v>
      </c>
      <c r="M819">
        <v>22</v>
      </c>
      <c r="N819">
        <v>16.73</v>
      </c>
      <c r="O819">
        <v>14</v>
      </c>
    </row>
    <row r="820" spans="1:15" x14ac:dyDescent="0.35">
      <c r="A820" t="s">
        <v>1636</v>
      </c>
      <c r="B820" t="s">
        <v>1637</v>
      </c>
      <c r="C820" s="1">
        <v>12.8</v>
      </c>
      <c r="D820">
        <v>16.73</v>
      </c>
      <c r="E820">
        <v>8.8800000000000008</v>
      </c>
      <c r="F820">
        <v>18.86</v>
      </c>
      <c r="G820">
        <v>24.9</v>
      </c>
      <c r="H820">
        <v>2.95</v>
      </c>
      <c r="I820">
        <v>5.08</v>
      </c>
      <c r="J820">
        <v>2.67</v>
      </c>
      <c r="K820">
        <v>4.16</v>
      </c>
      <c r="L820">
        <v>8</v>
      </c>
      <c r="M820">
        <v>22</v>
      </c>
      <c r="N820">
        <v>17.53</v>
      </c>
      <c r="O820">
        <v>14</v>
      </c>
    </row>
    <row r="821" spans="1:15" x14ac:dyDescent="0.35">
      <c r="A821" t="s">
        <v>1638</v>
      </c>
      <c r="B821" t="s">
        <v>1639</v>
      </c>
      <c r="C821" s="1">
        <v>12.87</v>
      </c>
      <c r="D821">
        <v>16.739999999999998</v>
      </c>
      <c r="E821">
        <v>9.01</v>
      </c>
      <c r="F821">
        <v>18.95</v>
      </c>
      <c r="G821">
        <v>24.98</v>
      </c>
      <c r="H821">
        <v>3.03</v>
      </c>
      <c r="I821">
        <v>5.09</v>
      </c>
      <c r="J821">
        <v>2.69</v>
      </c>
      <c r="K821">
        <v>4.16</v>
      </c>
      <c r="L821">
        <v>8</v>
      </c>
      <c r="M821">
        <v>22</v>
      </c>
      <c r="N821">
        <v>14.52</v>
      </c>
      <c r="O821">
        <v>14</v>
      </c>
    </row>
    <row r="822" spans="1:15" x14ac:dyDescent="0.35">
      <c r="A822" t="s">
        <v>1640</v>
      </c>
      <c r="B822" t="s">
        <v>1641</v>
      </c>
      <c r="C822" s="1">
        <v>12.87</v>
      </c>
      <c r="D822">
        <v>16.72</v>
      </c>
      <c r="E822">
        <v>9.02</v>
      </c>
      <c r="F822">
        <v>18.95</v>
      </c>
      <c r="G822">
        <v>24.98</v>
      </c>
      <c r="H822">
        <v>3.04</v>
      </c>
      <c r="I822">
        <v>5.09</v>
      </c>
      <c r="J822">
        <v>2.7</v>
      </c>
      <c r="K822">
        <v>4.16</v>
      </c>
      <c r="L822">
        <v>8</v>
      </c>
      <c r="M822">
        <v>22</v>
      </c>
      <c r="N822">
        <v>12.84</v>
      </c>
      <c r="O822">
        <v>14</v>
      </c>
    </row>
    <row r="823" spans="1:15" x14ac:dyDescent="0.35">
      <c r="A823" t="s">
        <v>1642</v>
      </c>
      <c r="B823" t="s">
        <v>1643</v>
      </c>
      <c r="C823" s="1">
        <v>12.85</v>
      </c>
      <c r="D823">
        <v>16.72</v>
      </c>
      <c r="E823">
        <v>8.98</v>
      </c>
      <c r="F823">
        <v>18.920000000000002</v>
      </c>
      <c r="G823">
        <v>24.93</v>
      </c>
      <c r="H823">
        <v>3.01</v>
      </c>
      <c r="I823">
        <v>5.09</v>
      </c>
      <c r="J823">
        <v>2.68</v>
      </c>
      <c r="K823">
        <v>4.16</v>
      </c>
      <c r="L823">
        <v>8</v>
      </c>
      <c r="M823">
        <v>22</v>
      </c>
      <c r="N823">
        <v>15.26</v>
      </c>
      <c r="O823">
        <v>14</v>
      </c>
    </row>
    <row r="824" spans="1:15" x14ac:dyDescent="0.35">
      <c r="A824" t="s">
        <v>1644</v>
      </c>
      <c r="B824" t="s">
        <v>1645</v>
      </c>
      <c r="C824" s="1">
        <v>12.8</v>
      </c>
      <c r="D824">
        <v>16.73</v>
      </c>
      <c r="E824">
        <v>8.89</v>
      </c>
      <c r="F824">
        <v>18.86</v>
      </c>
      <c r="G824">
        <v>24.88</v>
      </c>
      <c r="H824">
        <v>2.96</v>
      </c>
      <c r="I824">
        <v>5.08</v>
      </c>
      <c r="J824">
        <v>2.67</v>
      </c>
      <c r="K824">
        <v>4.16</v>
      </c>
      <c r="L824">
        <v>8</v>
      </c>
      <c r="M824">
        <v>22</v>
      </c>
      <c r="N824">
        <v>17.02</v>
      </c>
      <c r="O824">
        <v>14</v>
      </c>
    </row>
    <row r="825" spans="1:15" x14ac:dyDescent="0.35">
      <c r="A825" t="s">
        <v>1646</v>
      </c>
      <c r="B825" t="s">
        <v>1647</v>
      </c>
      <c r="C825" s="1">
        <v>12.88</v>
      </c>
      <c r="D825">
        <v>16.73</v>
      </c>
      <c r="E825">
        <v>9.0299999999999994</v>
      </c>
      <c r="F825">
        <v>18.96</v>
      </c>
      <c r="G825">
        <v>24.98</v>
      </c>
      <c r="H825">
        <v>3.05</v>
      </c>
      <c r="I825">
        <v>5.0999999999999996</v>
      </c>
      <c r="J825">
        <v>2.69</v>
      </c>
      <c r="K825">
        <v>4.16</v>
      </c>
      <c r="L825">
        <v>8</v>
      </c>
      <c r="M825">
        <v>22</v>
      </c>
      <c r="N825">
        <v>13.2</v>
      </c>
      <c r="O825">
        <v>14</v>
      </c>
    </row>
    <row r="826" spans="1:15" x14ac:dyDescent="0.35">
      <c r="A826" t="s">
        <v>1648</v>
      </c>
      <c r="B826" t="s">
        <v>1649</v>
      </c>
      <c r="C826" s="1">
        <v>12.84</v>
      </c>
      <c r="D826">
        <v>16.72</v>
      </c>
      <c r="E826">
        <v>8.9600000000000009</v>
      </c>
      <c r="F826">
        <v>18.91</v>
      </c>
      <c r="G826">
        <v>24.92</v>
      </c>
      <c r="H826">
        <v>3</v>
      </c>
      <c r="I826">
        <v>5.09</v>
      </c>
      <c r="J826">
        <v>2.68</v>
      </c>
      <c r="K826">
        <v>4.16</v>
      </c>
      <c r="L826">
        <v>8</v>
      </c>
      <c r="M826">
        <v>22</v>
      </c>
      <c r="N826">
        <v>15.56</v>
      </c>
      <c r="O826">
        <v>14</v>
      </c>
    </row>
    <row r="827" spans="1:15" x14ac:dyDescent="0.35">
      <c r="A827" t="s">
        <v>1650</v>
      </c>
      <c r="B827" t="s">
        <v>1651</v>
      </c>
      <c r="C827" s="1">
        <v>12.86</v>
      </c>
      <c r="D827">
        <v>16.73</v>
      </c>
      <c r="E827">
        <v>8.99</v>
      </c>
      <c r="F827">
        <v>18.93</v>
      </c>
      <c r="G827">
        <v>24.95</v>
      </c>
      <c r="H827">
        <v>3.02</v>
      </c>
      <c r="I827">
        <v>5.09</v>
      </c>
      <c r="J827">
        <v>2.69</v>
      </c>
      <c r="K827">
        <v>4.16</v>
      </c>
      <c r="L827">
        <v>8</v>
      </c>
      <c r="M827">
        <v>22</v>
      </c>
      <c r="N827">
        <v>14.78</v>
      </c>
      <c r="O827">
        <v>14</v>
      </c>
    </row>
    <row r="828" spans="1:15" x14ac:dyDescent="0.35">
      <c r="A828" t="s">
        <v>1652</v>
      </c>
      <c r="B828" t="s">
        <v>1653</v>
      </c>
      <c r="C828" s="1">
        <v>12.82</v>
      </c>
      <c r="D828">
        <v>16.73</v>
      </c>
      <c r="E828">
        <v>8.91</v>
      </c>
      <c r="F828">
        <v>18.87</v>
      </c>
      <c r="G828">
        <v>24.9</v>
      </c>
      <c r="H828">
        <v>2.97</v>
      </c>
      <c r="I828">
        <v>5.08</v>
      </c>
      <c r="J828">
        <v>2.67</v>
      </c>
      <c r="K828">
        <v>4.16</v>
      </c>
      <c r="L828">
        <v>8</v>
      </c>
      <c r="M828">
        <v>22</v>
      </c>
      <c r="N828">
        <v>16.670000000000002</v>
      </c>
      <c r="O828">
        <v>14</v>
      </c>
    </row>
    <row r="829" spans="1:15" x14ac:dyDescent="0.35">
      <c r="A829" t="s">
        <v>1654</v>
      </c>
      <c r="B829" t="s">
        <v>1655</v>
      </c>
      <c r="C829" s="1">
        <v>12.88</v>
      </c>
      <c r="D829">
        <v>16.73</v>
      </c>
      <c r="E829">
        <v>9.0299999999999994</v>
      </c>
      <c r="F829">
        <v>18.96</v>
      </c>
      <c r="G829">
        <v>24.97</v>
      </c>
      <c r="H829">
        <v>3.05</v>
      </c>
      <c r="I829">
        <v>5.09</v>
      </c>
      <c r="J829">
        <v>2.69</v>
      </c>
      <c r="K829">
        <v>4.16</v>
      </c>
      <c r="L829">
        <v>8</v>
      </c>
      <c r="M829">
        <v>22</v>
      </c>
      <c r="N829">
        <v>13.96</v>
      </c>
      <c r="O829">
        <v>14</v>
      </c>
    </row>
    <row r="830" spans="1:15" x14ac:dyDescent="0.35">
      <c r="A830" t="s">
        <v>1656</v>
      </c>
      <c r="B830" t="s">
        <v>1657</v>
      </c>
      <c r="C830" s="1">
        <v>12.84</v>
      </c>
      <c r="D830">
        <v>16.75</v>
      </c>
      <c r="E830">
        <v>8.9499999999999993</v>
      </c>
      <c r="F830">
        <v>18.91</v>
      </c>
      <c r="G830">
        <v>24.92</v>
      </c>
      <c r="H830">
        <v>3</v>
      </c>
      <c r="I830">
        <v>5.09</v>
      </c>
      <c r="J830">
        <v>2.68</v>
      </c>
      <c r="K830">
        <v>4.16</v>
      </c>
      <c r="L830">
        <v>8</v>
      </c>
      <c r="M830">
        <v>22</v>
      </c>
      <c r="N830">
        <v>15.64</v>
      </c>
      <c r="O830">
        <v>14</v>
      </c>
    </row>
    <row r="831" spans="1:15" x14ac:dyDescent="0.35">
      <c r="A831" t="s">
        <v>1658</v>
      </c>
      <c r="B831" t="s">
        <v>1659</v>
      </c>
      <c r="C831" s="1">
        <v>12.88</v>
      </c>
      <c r="D831">
        <v>16.7</v>
      </c>
      <c r="E831">
        <v>9.06</v>
      </c>
      <c r="F831">
        <v>18.96</v>
      </c>
      <c r="G831">
        <v>24.96</v>
      </c>
      <c r="H831">
        <v>3.06</v>
      </c>
      <c r="I831">
        <v>5.0999999999999996</v>
      </c>
      <c r="J831">
        <v>2.69</v>
      </c>
      <c r="K831">
        <v>4.16</v>
      </c>
      <c r="L831">
        <v>8</v>
      </c>
      <c r="M831">
        <v>22</v>
      </c>
      <c r="N831">
        <v>11.86</v>
      </c>
      <c r="O831">
        <v>14</v>
      </c>
    </row>
    <row r="832" spans="1:15" x14ac:dyDescent="0.35">
      <c r="A832" t="s">
        <v>1660</v>
      </c>
      <c r="B832" t="s">
        <v>1661</v>
      </c>
      <c r="C832" s="1">
        <v>12.87</v>
      </c>
      <c r="D832">
        <v>16.739999999999998</v>
      </c>
      <c r="E832">
        <v>9</v>
      </c>
      <c r="F832">
        <v>18.940000000000001</v>
      </c>
      <c r="G832">
        <v>24.95</v>
      </c>
      <c r="H832">
        <v>3.03</v>
      </c>
      <c r="I832">
        <v>5.09</v>
      </c>
      <c r="J832">
        <v>2.69</v>
      </c>
      <c r="K832">
        <v>4.16</v>
      </c>
      <c r="L832">
        <v>8</v>
      </c>
      <c r="M832">
        <v>22</v>
      </c>
      <c r="N832">
        <v>14.08</v>
      </c>
      <c r="O832">
        <v>14</v>
      </c>
    </row>
    <row r="833" spans="1:15" x14ac:dyDescent="0.35">
      <c r="A833" t="s">
        <v>1662</v>
      </c>
      <c r="B833" t="s">
        <v>1663</v>
      </c>
      <c r="C833" s="1">
        <v>12.88</v>
      </c>
      <c r="D833">
        <v>16.73</v>
      </c>
      <c r="E833">
        <v>9.02</v>
      </c>
      <c r="F833">
        <v>18.95</v>
      </c>
      <c r="G833">
        <v>24.96</v>
      </c>
      <c r="H833">
        <v>3.04</v>
      </c>
      <c r="I833">
        <v>5.09</v>
      </c>
      <c r="J833">
        <v>2.69</v>
      </c>
      <c r="K833">
        <v>4.16</v>
      </c>
      <c r="L833">
        <v>8</v>
      </c>
      <c r="M833">
        <v>22</v>
      </c>
      <c r="N833">
        <v>13.49</v>
      </c>
      <c r="O833">
        <v>14</v>
      </c>
    </row>
    <row r="834" spans="1:15" x14ac:dyDescent="0.35">
      <c r="A834" t="s">
        <v>1664</v>
      </c>
      <c r="B834" t="s">
        <v>1665</v>
      </c>
      <c r="C834" s="1">
        <v>12.85</v>
      </c>
      <c r="D834">
        <v>16.78</v>
      </c>
      <c r="E834">
        <v>8.92</v>
      </c>
      <c r="F834">
        <v>18.899999999999999</v>
      </c>
      <c r="G834">
        <v>24.93</v>
      </c>
      <c r="H834">
        <v>2.98</v>
      </c>
      <c r="I834">
        <v>5.08</v>
      </c>
      <c r="J834">
        <v>2.67</v>
      </c>
      <c r="K834">
        <v>4.16</v>
      </c>
      <c r="L834">
        <v>8</v>
      </c>
      <c r="M834">
        <v>22</v>
      </c>
      <c r="N834">
        <v>16.05</v>
      </c>
      <c r="O834">
        <v>14</v>
      </c>
    </row>
    <row r="835" spans="1:15" x14ac:dyDescent="0.35">
      <c r="A835" t="s">
        <v>1666</v>
      </c>
      <c r="B835" t="s">
        <v>1667</v>
      </c>
      <c r="C835" s="1">
        <v>12.86</v>
      </c>
      <c r="D835">
        <v>16.760000000000002</v>
      </c>
      <c r="E835">
        <v>8.98</v>
      </c>
      <c r="F835">
        <v>18.93</v>
      </c>
      <c r="G835">
        <v>24.95</v>
      </c>
      <c r="H835">
        <v>3.02</v>
      </c>
      <c r="I835">
        <v>5.09</v>
      </c>
      <c r="J835">
        <v>2.68</v>
      </c>
      <c r="K835">
        <v>4.16</v>
      </c>
      <c r="L835">
        <v>8</v>
      </c>
      <c r="M835">
        <v>22</v>
      </c>
      <c r="N835">
        <v>14.73</v>
      </c>
      <c r="O835">
        <v>14</v>
      </c>
    </row>
    <row r="836" spans="1:15" x14ac:dyDescent="0.35">
      <c r="A836" t="s">
        <v>1668</v>
      </c>
      <c r="B836" t="s">
        <v>1669</v>
      </c>
      <c r="C836" s="1">
        <v>12.85</v>
      </c>
      <c r="D836">
        <v>16.79</v>
      </c>
      <c r="E836">
        <v>8.93</v>
      </c>
      <c r="F836">
        <v>18.91</v>
      </c>
      <c r="G836">
        <v>24.94</v>
      </c>
      <c r="H836">
        <v>2.99</v>
      </c>
      <c r="I836">
        <v>5.08</v>
      </c>
      <c r="J836">
        <v>2.67</v>
      </c>
      <c r="K836">
        <v>4.16</v>
      </c>
      <c r="L836">
        <v>8</v>
      </c>
      <c r="M836">
        <v>22</v>
      </c>
      <c r="N836">
        <v>16</v>
      </c>
      <c r="O836">
        <v>14</v>
      </c>
    </row>
    <row r="837" spans="1:15" x14ac:dyDescent="0.35">
      <c r="A837" t="s">
        <v>1670</v>
      </c>
      <c r="B837" t="s">
        <v>1671</v>
      </c>
      <c r="C837" s="1">
        <v>12.89</v>
      </c>
      <c r="D837">
        <v>16.72</v>
      </c>
      <c r="E837">
        <v>9.0500000000000007</v>
      </c>
      <c r="F837">
        <v>18.97</v>
      </c>
      <c r="G837">
        <v>24.97</v>
      </c>
      <c r="H837">
        <v>3.06</v>
      </c>
      <c r="I837">
        <v>5.0999999999999996</v>
      </c>
      <c r="J837">
        <v>2.69</v>
      </c>
      <c r="K837">
        <v>4.16</v>
      </c>
      <c r="L837">
        <v>8</v>
      </c>
      <c r="M837">
        <v>22</v>
      </c>
      <c r="N837">
        <v>12.63</v>
      </c>
      <c r="O837">
        <v>14</v>
      </c>
    </row>
    <row r="838" spans="1:15" x14ac:dyDescent="0.35">
      <c r="A838" t="s">
        <v>1672</v>
      </c>
      <c r="B838" t="s">
        <v>1673</v>
      </c>
      <c r="C838" s="1">
        <v>12.89</v>
      </c>
      <c r="D838">
        <v>16.760000000000002</v>
      </c>
      <c r="E838">
        <v>9.0299999999999994</v>
      </c>
      <c r="F838">
        <v>18.96</v>
      </c>
      <c r="G838">
        <v>24.97</v>
      </c>
      <c r="H838">
        <v>3.04</v>
      </c>
      <c r="I838">
        <v>5.09</v>
      </c>
      <c r="J838">
        <v>2.69</v>
      </c>
      <c r="K838">
        <v>4.16</v>
      </c>
      <c r="L838">
        <v>8</v>
      </c>
      <c r="M838">
        <v>22</v>
      </c>
      <c r="N838">
        <v>13.66</v>
      </c>
      <c r="O838">
        <v>14</v>
      </c>
    </row>
    <row r="839" spans="1:15" x14ac:dyDescent="0.35">
      <c r="A839" t="s">
        <v>1674</v>
      </c>
      <c r="B839" t="s">
        <v>1675</v>
      </c>
      <c r="C839" s="1">
        <v>12.89</v>
      </c>
      <c r="D839">
        <v>16.8</v>
      </c>
      <c r="E839">
        <v>8.98</v>
      </c>
      <c r="F839">
        <v>18.95</v>
      </c>
      <c r="G839">
        <v>24.97</v>
      </c>
      <c r="H839">
        <v>3.02</v>
      </c>
      <c r="I839">
        <v>5.09</v>
      </c>
      <c r="J839">
        <v>2.68</v>
      </c>
      <c r="K839">
        <v>4.16</v>
      </c>
      <c r="L839">
        <v>8</v>
      </c>
      <c r="M839">
        <v>22</v>
      </c>
      <c r="N839">
        <v>15.05</v>
      </c>
      <c r="O839">
        <v>14</v>
      </c>
    </row>
    <row r="840" spans="1:15" x14ac:dyDescent="0.35">
      <c r="A840" t="s">
        <v>1676</v>
      </c>
      <c r="B840" t="s">
        <v>1677</v>
      </c>
      <c r="C840" s="1">
        <v>12.85</v>
      </c>
      <c r="D840">
        <v>16.78</v>
      </c>
      <c r="E840">
        <v>8.94</v>
      </c>
      <c r="F840">
        <v>18.91</v>
      </c>
      <c r="G840">
        <v>24.94</v>
      </c>
      <c r="H840">
        <v>2.99</v>
      </c>
      <c r="I840">
        <v>5.08</v>
      </c>
      <c r="J840">
        <v>2.68</v>
      </c>
      <c r="K840">
        <v>4.16</v>
      </c>
      <c r="L840">
        <v>8</v>
      </c>
      <c r="M840">
        <v>22</v>
      </c>
      <c r="N840">
        <v>15.94</v>
      </c>
      <c r="O840">
        <v>14</v>
      </c>
    </row>
    <row r="841" spans="1:15" x14ac:dyDescent="0.35">
      <c r="A841" t="s">
        <v>1678</v>
      </c>
      <c r="B841" t="s">
        <v>1679</v>
      </c>
      <c r="C841" s="1">
        <v>12.92</v>
      </c>
      <c r="D841">
        <v>16.809999999999999</v>
      </c>
      <c r="E841">
        <v>9.0299999999999994</v>
      </c>
      <c r="F841">
        <v>18.989999999999998</v>
      </c>
      <c r="G841">
        <v>25.01</v>
      </c>
      <c r="H841">
        <v>3.05</v>
      </c>
      <c r="I841">
        <v>5.09</v>
      </c>
      <c r="J841">
        <v>2.69</v>
      </c>
      <c r="K841">
        <v>4.1500000000000004</v>
      </c>
      <c r="L841">
        <v>8</v>
      </c>
      <c r="M841">
        <v>22</v>
      </c>
      <c r="N841">
        <v>14.07</v>
      </c>
      <c r="O841">
        <v>14</v>
      </c>
    </row>
    <row r="842" spans="1:15" x14ac:dyDescent="0.35">
      <c r="A842" t="s">
        <v>1680</v>
      </c>
      <c r="B842" t="s">
        <v>1681</v>
      </c>
      <c r="C842" s="1">
        <v>12.91</v>
      </c>
      <c r="D842">
        <v>16.75</v>
      </c>
      <c r="E842">
        <v>9.07</v>
      </c>
      <c r="F842">
        <v>18.989999999999998</v>
      </c>
      <c r="G842">
        <v>24.99</v>
      </c>
      <c r="H842">
        <v>3.07</v>
      </c>
      <c r="I842">
        <v>5.0999999999999996</v>
      </c>
      <c r="J842">
        <v>2.69</v>
      </c>
      <c r="K842">
        <v>4.1500000000000004</v>
      </c>
      <c r="L842">
        <v>8</v>
      </c>
      <c r="M842">
        <v>22</v>
      </c>
      <c r="N842">
        <v>12.84</v>
      </c>
      <c r="O842">
        <v>14</v>
      </c>
    </row>
    <row r="843" spans="1:15" x14ac:dyDescent="0.35">
      <c r="A843" t="s">
        <v>1682</v>
      </c>
      <c r="B843" t="s">
        <v>1683</v>
      </c>
      <c r="C843" s="1">
        <v>12.94</v>
      </c>
      <c r="D843">
        <v>16.78</v>
      </c>
      <c r="E843">
        <v>9.09</v>
      </c>
      <c r="F843">
        <v>19.02</v>
      </c>
      <c r="G843">
        <v>25.02</v>
      </c>
      <c r="H843">
        <v>3.09</v>
      </c>
      <c r="I843">
        <v>5.0999999999999996</v>
      </c>
      <c r="J843">
        <v>2.69</v>
      </c>
      <c r="K843">
        <v>4.1500000000000004</v>
      </c>
      <c r="L843">
        <v>8</v>
      </c>
      <c r="M843">
        <v>22</v>
      </c>
      <c r="N843">
        <v>12.52</v>
      </c>
      <c r="O843">
        <v>14</v>
      </c>
    </row>
    <row r="844" spans="1:15" x14ac:dyDescent="0.35">
      <c r="A844" t="s">
        <v>1684</v>
      </c>
      <c r="B844" t="s">
        <v>1685</v>
      </c>
      <c r="C844" s="1">
        <v>12.79</v>
      </c>
      <c r="D844">
        <v>16.77</v>
      </c>
      <c r="E844">
        <v>8.82</v>
      </c>
      <c r="F844">
        <v>18.84</v>
      </c>
      <c r="G844">
        <v>24.9</v>
      </c>
      <c r="H844">
        <v>2.88</v>
      </c>
      <c r="I844">
        <v>5.07</v>
      </c>
      <c r="J844">
        <v>2.67</v>
      </c>
      <c r="K844">
        <v>4.1500000000000004</v>
      </c>
      <c r="L844">
        <v>8</v>
      </c>
      <c r="M844">
        <v>22</v>
      </c>
      <c r="N844">
        <v>17.41</v>
      </c>
      <c r="O844">
        <v>14</v>
      </c>
    </row>
    <row r="845" spans="1:15" x14ac:dyDescent="0.35">
      <c r="A845" t="s">
        <v>1686</v>
      </c>
      <c r="B845" t="s">
        <v>1687</v>
      </c>
      <c r="C845" s="1">
        <v>12.82</v>
      </c>
      <c r="D845">
        <v>16.8</v>
      </c>
      <c r="E845">
        <v>8.86</v>
      </c>
      <c r="F845">
        <v>18.87</v>
      </c>
      <c r="G845">
        <v>24.94</v>
      </c>
      <c r="H845">
        <v>2.91</v>
      </c>
      <c r="I845">
        <v>5.08</v>
      </c>
      <c r="J845">
        <v>2.67</v>
      </c>
      <c r="K845">
        <v>4.1500000000000004</v>
      </c>
      <c r="L845">
        <v>8</v>
      </c>
      <c r="M845">
        <v>22</v>
      </c>
      <c r="N845">
        <v>17.010000000000002</v>
      </c>
      <c r="O845">
        <v>14</v>
      </c>
    </row>
    <row r="846" spans="1:15" x14ac:dyDescent="0.35">
      <c r="A846" t="s">
        <v>1688</v>
      </c>
      <c r="B846" t="s">
        <v>1689</v>
      </c>
      <c r="C846" s="1">
        <v>12.4</v>
      </c>
      <c r="D846">
        <v>16.420000000000002</v>
      </c>
      <c r="E846">
        <v>8.4</v>
      </c>
      <c r="F846">
        <v>18.45</v>
      </c>
      <c r="G846">
        <v>24.52</v>
      </c>
      <c r="H846">
        <v>2.6</v>
      </c>
      <c r="I846">
        <v>5.05</v>
      </c>
      <c r="J846">
        <v>2.6</v>
      </c>
      <c r="K846">
        <v>4.1399999999999997</v>
      </c>
      <c r="L846">
        <v>6</v>
      </c>
      <c r="M846">
        <v>16.32</v>
      </c>
      <c r="N846">
        <v>17.86</v>
      </c>
      <c r="O846">
        <v>14</v>
      </c>
    </row>
    <row r="847" spans="1:15" x14ac:dyDescent="0.35">
      <c r="A847" t="s">
        <v>1690</v>
      </c>
      <c r="B847" t="s">
        <v>1691</v>
      </c>
      <c r="C847" s="1">
        <v>12.13</v>
      </c>
      <c r="D847">
        <v>16.23</v>
      </c>
      <c r="E847">
        <v>8.06</v>
      </c>
      <c r="F847">
        <v>18.190000000000001</v>
      </c>
      <c r="G847">
        <v>24.39</v>
      </c>
      <c r="H847">
        <v>2.25</v>
      </c>
      <c r="I847">
        <v>5.0599999999999996</v>
      </c>
      <c r="J847">
        <v>2.6</v>
      </c>
      <c r="K847">
        <v>4.1500000000000004</v>
      </c>
      <c r="L847">
        <v>6</v>
      </c>
      <c r="M847">
        <v>15.83</v>
      </c>
      <c r="N847">
        <v>19.53</v>
      </c>
      <c r="O847">
        <v>14.86</v>
      </c>
    </row>
    <row r="848" spans="1:15" x14ac:dyDescent="0.35">
      <c r="A848" t="s">
        <v>1692</v>
      </c>
      <c r="B848" t="s">
        <v>1693</v>
      </c>
      <c r="C848" s="1">
        <v>12.25</v>
      </c>
      <c r="D848">
        <v>16.32</v>
      </c>
      <c r="E848">
        <v>8.19</v>
      </c>
      <c r="F848">
        <v>18.3</v>
      </c>
      <c r="G848">
        <v>24.46</v>
      </c>
      <c r="H848">
        <v>2.38</v>
      </c>
      <c r="I848">
        <v>5.0599999999999996</v>
      </c>
      <c r="J848">
        <v>2.61</v>
      </c>
      <c r="K848">
        <v>4.16</v>
      </c>
      <c r="L848">
        <v>6</v>
      </c>
      <c r="M848">
        <v>16</v>
      </c>
      <c r="N848">
        <v>18.78</v>
      </c>
      <c r="O848">
        <v>14.01</v>
      </c>
    </row>
    <row r="849" spans="1:15" x14ac:dyDescent="0.35">
      <c r="A849" t="s">
        <v>1694</v>
      </c>
      <c r="B849" t="s">
        <v>1695</v>
      </c>
      <c r="C849" s="1">
        <v>12.35</v>
      </c>
      <c r="D849">
        <v>16.38</v>
      </c>
      <c r="E849">
        <v>8.35</v>
      </c>
      <c r="F849">
        <v>18.41</v>
      </c>
      <c r="G849">
        <v>24.5</v>
      </c>
      <c r="H849">
        <v>2.54</v>
      </c>
      <c r="I849">
        <v>5.05</v>
      </c>
      <c r="J849">
        <v>2.62</v>
      </c>
      <c r="K849">
        <v>4.16</v>
      </c>
      <c r="L849">
        <v>6.17</v>
      </c>
      <c r="M849">
        <v>16.32</v>
      </c>
      <c r="N849">
        <v>18</v>
      </c>
      <c r="O849">
        <v>14</v>
      </c>
    </row>
    <row r="850" spans="1:15" x14ac:dyDescent="0.35">
      <c r="A850" t="s">
        <v>1696</v>
      </c>
      <c r="B850" t="s">
        <v>1697</v>
      </c>
      <c r="C850" s="1">
        <v>12.48</v>
      </c>
      <c r="D850">
        <v>16.48</v>
      </c>
      <c r="E850">
        <v>8.49</v>
      </c>
      <c r="F850">
        <v>18.54</v>
      </c>
      <c r="G850">
        <v>24.59</v>
      </c>
      <c r="H850">
        <v>2.67</v>
      </c>
      <c r="I850">
        <v>5.0599999999999996</v>
      </c>
      <c r="J850">
        <v>2.62</v>
      </c>
      <c r="K850">
        <v>4.1500000000000004</v>
      </c>
      <c r="L850">
        <v>6.63</v>
      </c>
      <c r="M850">
        <v>17.07</v>
      </c>
      <c r="N850">
        <v>17.91</v>
      </c>
      <c r="O850">
        <v>14</v>
      </c>
    </row>
    <row r="851" spans="1:15" x14ac:dyDescent="0.35">
      <c r="A851" t="s">
        <v>1698</v>
      </c>
      <c r="B851" t="s">
        <v>1699</v>
      </c>
      <c r="C851" s="1">
        <v>12.59</v>
      </c>
      <c r="D851">
        <v>16.62</v>
      </c>
      <c r="E851">
        <v>8.57</v>
      </c>
      <c r="F851">
        <v>18.66</v>
      </c>
      <c r="G851">
        <v>24.74</v>
      </c>
      <c r="H851">
        <v>2.73</v>
      </c>
      <c r="I851">
        <v>5.07</v>
      </c>
      <c r="J851">
        <v>2.63</v>
      </c>
      <c r="K851">
        <v>4.16</v>
      </c>
      <c r="L851">
        <v>7</v>
      </c>
      <c r="M851">
        <v>20.03</v>
      </c>
      <c r="N851">
        <v>17.96</v>
      </c>
      <c r="O851">
        <v>14</v>
      </c>
    </row>
    <row r="852" spans="1:15" x14ac:dyDescent="0.35">
      <c r="A852" t="s">
        <v>1700</v>
      </c>
      <c r="B852" t="s">
        <v>1701</v>
      </c>
      <c r="C852" s="1">
        <v>12.33</v>
      </c>
      <c r="D852">
        <v>16.39</v>
      </c>
      <c r="E852">
        <v>8.3000000000000007</v>
      </c>
      <c r="F852">
        <v>18.39</v>
      </c>
      <c r="G852">
        <v>24.52</v>
      </c>
      <c r="H852">
        <v>2.4700000000000002</v>
      </c>
      <c r="I852">
        <v>5.0599999999999996</v>
      </c>
      <c r="J852">
        <v>2.62</v>
      </c>
      <c r="K852">
        <v>4.17</v>
      </c>
      <c r="L852">
        <v>6.41</v>
      </c>
      <c r="M852">
        <v>17.649999999999999</v>
      </c>
      <c r="N852">
        <v>18.399999999999999</v>
      </c>
      <c r="O852">
        <v>14</v>
      </c>
    </row>
    <row r="853" spans="1:15" x14ac:dyDescent="0.35">
      <c r="A853" t="s">
        <v>1702</v>
      </c>
      <c r="B853" t="s">
        <v>1703</v>
      </c>
      <c r="C853" s="1">
        <v>12.51</v>
      </c>
      <c r="D853">
        <v>16.559999999999999</v>
      </c>
      <c r="E853">
        <v>8.4700000000000006</v>
      </c>
      <c r="F853">
        <v>18.579999999999998</v>
      </c>
      <c r="G853">
        <v>24.7</v>
      </c>
      <c r="H853">
        <v>2.63</v>
      </c>
      <c r="I853">
        <v>5.07</v>
      </c>
      <c r="J853">
        <v>2.63</v>
      </c>
      <c r="K853">
        <v>4.17</v>
      </c>
      <c r="L853">
        <v>7</v>
      </c>
      <c r="M853">
        <v>19.8</v>
      </c>
      <c r="N853">
        <v>18</v>
      </c>
      <c r="O853">
        <v>14</v>
      </c>
    </row>
    <row r="854" spans="1:15" x14ac:dyDescent="0.35">
      <c r="A854" t="s">
        <v>1704</v>
      </c>
      <c r="B854" t="s">
        <v>1705</v>
      </c>
      <c r="C854" s="1">
        <v>12.61</v>
      </c>
      <c r="D854">
        <v>16.64</v>
      </c>
      <c r="E854">
        <v>8.59</v>
      </c>
      <c r="F854">
        <v>18.690000000000001</v>
      </c>
      <c r="G854">
        <v>24.79</v>
      </c>
      <c r="H854">
        <v>2.73</v>
      </c>
      <c r="I854">
        <v>5.08</v>
      </c>
      <c r="J854">
        <v>2.65</v>
      </c>
      <c r="K854">
        <v>4.17</v>
      </c>
      <c r="L854">
        <v>7.61</v>
      </c>
      <c r="M854">
        <v>21.13</v>
      </c>
      <c r="N854">
        <v>18</v>
      </c>
      <c r="O854">
        <v>14</v>
      </c>
    </row>
    <row r="855" spans="1:15" x14ac:dyDescent="0.35">
      <c r="A855" t="s">
        <v>1706</v>
      </c>
      <c r="B855" t="s">
        <v>1707</v>
      </c>
      <c r="C855" s="1">
        <v>12.36</v>
      </c>
      <c r="D855">
        <v>16.41</v>
      </c>
      <c r="E855">
        <v>8.34</v>
      </c>
      <c r="F855">
        <v>18.420000000000002</v>
      </c>
      <c r="G855">
        <v>24.54</v>
      </c>
      <c r="H855">
        <v>2.5</v>
      </c>
      <c r="I855">
        <v>5.0599999999999996</v>
      </c>
      <c r="J855">
        <v>2.63</v>
      </c>
      <c r="K855">
        <v>4.17</v>
      </c>
      <c r="L855">
        <v>6.6</v>
      </c>
      <c r="M855">
        <v>18.37</v>
      </c>
      <c r="N855">
        <v>18.399999999999999</v>
      </c>
      <c r="O855">
        <v>14</v>
      </c>
    </row>
    <row r="856" spans="1:15" x14ac:dyDescent="0.35">
      <c r="A856" t="s">
        <v>1708</v>
      </c>
      <c r="B856" t="s">
        <v>1709</v>
      </c>
      <c r="C856" s="1">
        <v>12.51</v>
      </c>
      <c r="D856">
        <v>16.55</v>
      </c>
      <c r="E856">
        <v>8.5</v>
      </c>
      <c r="F856">
        <v>18.579999999999998</v>
      </c>
      <c r="G856">
        <v>24.69</v>
      </c>
      <c r="H856">
        <v>2.64</v>
      </c>
      <c r="I856">
        <v>5.07</v>
      </c>
      <c r="J856">
        <v>2.65</v>
      </c>
      <c r="K856">
        <v>4.17</v>
      </c>
      <c r="L856">
        <v>7.11</v>
      </c>
      <c r="M856">
        <v>19.77</v>
      </c>
      <c r="N856">
        <v>18</v>
      </c>
      <c r="O856">
        <v>14</v>
      </c>
    </row>
    <row r="857" spans="1:15" x14ac:dyDescent="0.35">
      <c r="A857" t="s">
        <v>1710</v>
      </c>
      <c r="B857" t="s">
        <v>1711</v>
      </c>
      <c r="C857" s="1">
        <v>12.56</v>
      </c>
      <c r="D857">
        <v>16.579999999999998</v>
      </c>
      <c r="E857">
        <v>8.56</v>
      </c>
      <c r="F857">
        <v>18.62</v>
      </c>
      <c r="G857">
        <v>24.73</v>
      </c>
      <c r="H857">
        <v>2.69</v>
      </c>
      <c r="I857">
        <v>5.07</v>
      </c>
      <c r="J857">
        <v>2.65</v>
      </c>
      <c r="K857">
        <v>4.17</v>
      </c>
      <c r="L857">
        <v>7.87</v>
      </c>
      <c r="M857">
        <v>19.920000000000002</v>
      </c>
      <c r="N857">
        <v>18</v>
      </c>
      <c r="O857">
        <v>14</v>
      </c>
    </row>
    <row r="858" spans="1:15" x14ac:dyDescent="0.35">
      <c r="A858" t="s">
        <v>1712</v>
      </c>
      <c r="B858" t="s">
        <v>1713</v>
      </c>
      <c r="C858" s="1">
        <v>12.44</v>
      </c>
      <c r="D858">
        <v>16.47</v>
      </c>
      <c r="E858">
        <v>8.43</v>
      </c>
      <c r="F858">
        <v>18.489999999999998</v>
      </c>
      <c r="G858">
        <v>24.6</v>
      </c>
      <c r="H858">
        <v>2.58</v>
      </c>
      <c r="I858">
        <v>5.0599999999999996</v>
      </c>
      <c r="J858">
        <v>2.65</v>
      </c>
      <c r="K858">
        <v>4.17</v>
      </c>
      <c r="L858">
        <v>7</v>
      </c>
      <c r="M858">
        <v>19.690000000000001</v>
      </c>
      <c r="N858">
        <v>18</v>
      </c>
      <c r="O858">
        <v>14</v>
      </c>
    </row>
    <row r="859" spans="1:15" x14ac:dyDescent="0.35">
      <c r="A859" t="s">
        <v>1714</v>
      </c>
      <c r="B859" t="s">
        <v>1715</v>
      </c>
      <c r="C859" s="1">
        <v>12.65</v>
      </c>
      <c r="D859">
        <v>16.670000000000002</v>
      </c>
      <c r="E859">
        <v>8.6300000000000008</v>
      </c>
      <c r="F859">
        <v>18.71</v>
      </c>
      <c r="G859">
        <v>24.83</v>
      </c>
      <c r="H859">
        <v>2.76</v>
      </c>
      <c r="I859">
        <v>5.07</v>
      </c>
      <c r="J859">
        <v>2.66</v>
      </c>
      <c r="K859">
        <v>4.17</v>
      </c>
      <c r="L859">
        <v>8</v>
      </c>
      <c r="M859">
        <v>21.64</v>
      </c>
      <c r="N859">
        <v>18</v>
      </c>
      <c r="O859">
        <v>14</v>
      </c>
    </row>
    <row r="860" spans="1:15" x14ac:dyDescent="0.35">
      <c r="A860" t="s">
        <v>1716</v>
      </c>
      <c r="B860" t="s">
        <v>1717</v>
      </c>
      <c r="C860" s="1">
        <v>12.4</v>
      </c>
      <c r="D860">
        <v>16.43</v>
      </c>
      <c r="E860">
        <v>8.39</v>
      </c>
      <c r="F860">
        <v>18.440000000000001</v>
      </c>
      <c r="G860">
        <v>24.56</v>
      </c>
      <c r="H860">
        <v>2.5499999999999998</v>
      </c>
      <c r="I860">
        <v>5.0599999999999996</v>
      </c>
      <c r="J860">
        <v>2.64</v>
      </c>
      <c r="K860">
        <v>4.17</v>
      </c>
      <c r="L860">
        <v>6.91</v>
      </c>
      <c r="M860">
        <v>18.96</v>
      </c>
      <c r="N860">
        <v>18.09</v>
      </c>
      <c r="O860">
        <v>14</v>
      </c>
    </row>
    <row r="861" spans="1:15" x14ac:dyDescent="0.35">
      <c r="A861" t="s">
        <v>1718</v>
      </c>
      <c r="B861" t="s">
        <v>1719</v>
      </c>
      <c r="C861" s="1">
        <v>12.48</v>
      </c>
      <c r="D861">
        <v>16.489999999999998</v>
      </c>
      <c r="E861">
        <v>8.5</v>
      </c>
      <c r="F861">
        <v>18.53</v>
      </c>
      <c r="G861">
        <v>24.63</v>
      </c>
      <c r="H861">
        <v>2.64</v>
      </c>
      <c r="I861">
        <v>5.0599999999999996</v>
      </c>
      <c r="J861">
        <v>2.66</v>
      </c>
      <c r="K861">
        <v>4.18</v>
      </c>
      <c r="L861">
        <v>7</v>
      </c>
      <c r="M861">
        <v>19.59</v>
      </c>
      <c r="N861">
        <v>18</v>
      </c>
      <c r="O861">
        <v>14</v>
      </c>
    </row>
    <row r="862" spans="1:15" x14ac:dyDescent="0.35">
      <c r="A862" t="s">
        <v>1720</v>
      </c>
      <c r="B862" t="s">
        <v>1721</v>
      </c>
      <c r="C862" s="1">
        <v>12.57</v>
      </c>
      <c r="D862">
        <v>16.579999999999998</v>
      </c>
      <c r="E862">
        <v>8.57</v>
      </c>
      <c r="F862">
        <v>18.62</v>
      </c>
      <c r="G862">
        <v>24.73</v>
      </c>
      <c r="H862">
        <v>2.71</v>
      </c>
      <c r="I862">
        <v>5.0599999999999996</v>
      </c>
      <c r="J862">
        <v>2.66</v>
      </c>
      <c r="K862">
        <v>4.17</v>
      </c>
      <c r="L862">
        <v>7.84</v>
      </c>
      <c r="M862">
        <v>19.86</v>
      </c>
      <c r="N862">
        <v>18</v>
      </c>
      <c r="O862">
        <v>14</v>
      </c>
    </row>
    <row r="863" spans="1:15" x14ac:dyDescent="0.35">
      <c r="A863" t="s">
        <v>1722</v>
      </c>
      <c r="B863" t="s">
        <v>1723</v>
      </c>
      <c r="C863" s="1">
        <v>12.66</v>
      </c>
      <c r="D863">
        <v>16.670000000000002</v>
      </c>
      <c r="E863">
        <v>8.65</v>
      </c>
      <c r="F863">
        <v>18.71</v>
      </c>
      <c r="G863">
        <v>24.83</v>
      </c>
      <c r="H863">
        <v>2.78</v>
      </c>
      <c r="I863">
        <v>5.0599999999999996</v>
      </c>
      <c r="J863">
        <v>2.67</v>
      </c>
      <c r="K863">
        <v>4.17</v>
      </c>
      <c r="L863">
        <v>7.96</v>
      </c>
      <c r="M863">
        <v>21.37</v>
      </c>
      <c r="N863">
        <v>18</v>
      </c>
      <c r="O863">
        <v>14</v>
      </c>
    </row>
    <row r="864" spans="1:15" x14ac:dyDescent="0.35">
      <c r="A864" t="s">
        <v>1724</v>
      </c>
      <c r="B864" t="s">
        <v>1725</v>
      </c>
      <c r="C864" s="1">
        <v>12.48</v>
      </c>
      <c r="D864">
        <v>16.5</v>
      </c>
      <c r="E864">
        <v>8.48</v>
      </c>
      <c r="F864">
        <v>18.510000000000002</v>
      </c>
      <c r="G864">
        <v>24.61</v>
      </c>
      <c r="H864">
        <v>2.63</v>
      </c>
      <c r="I864">
        <v>5.05</v>
      </c>
      <c r="J864">
        <v>2.65</v>
      </c>
      <c r="K864">
        <v>4.17</v>
      </c>
      <c r="L864">
        <v>7</v>
      </c>
      <c r="M864">
        <v>19.87</v>
      </c>
      <c r="N864">
        <v>18</v>
      </c>
      <c r="O864">
        <v>14</v>
      </c>
    </row>
    <row r="865" spans="1:15" x14ac:dyDescent="0.35">
      <c r="A865" t="s">
        <v>1726</v>
      </c>
      <c r="B865" t="s">
        <v>1727</v>
      </c>
      <c r="C865" s="1">
        <v>12.55</v>
      </c>
      <c r="D865">
        <v>16.559999999999999</v>
      </c>
      <c r="E865">
        <v>8.5500000000000007</v>
      </c>
      <c r="F865">
        <v>18.59</v>
      </c>
      <c r="G865">
        <v>24.69</v>
      </c>
      <c r="H865">
        <v>2.7</v>
      </c>
      <c r="I865">
        <v>5.05</v>
      </c>
      <c r="J865">
        <v>2.66</v>
      </c>
      <c r="K865">
        <v>4.18</v>
      </c>
      <c r="L865">
        <v>7.45</v>
      </c>
      <c r="M865">
        <v>20</v>
      </c>
      <c r="N865">
        <v>18</v>
      </c>
      <c r="O865">
        <v>14</v>
      </c>
    </row>
    <row r="866" spans="1:15" x14ac:dyDescent="0.35">
      <c r="A866" t="s">
        <v>1728</v>
      </c>
      <c r="B866" t="s">
        <v>1729</v>
      </c>
      <c r="C866" s="1">
        <v>12.44</v>
      </c>
      <c r="D866">
        <v>16.45</v>
      </c>
      <c r="E866">
        <v>8.44</v>
      </c>
      <c r="F866">
        <v>18.46</v>
      </c>
      <c r="G866">
        <v>24.55</v>
      </c>
      <c r="H866">
        <v>2.6</v>
      </c>
      <c r="I866">
        <v>5.04</v>
      </c>
      <c r="J866">
        <v>2.64</v>
      </c>
      <c r="K866">
        <v>4.16</v>
      </c>
      <c r="L866">
        <v>7</v>
      </c>
      <c r="M866">
        <v>19.190000000000001</v>
      </c>
      <c r="N866">
        <v>18</v>
      </c>
      <c r="O866">
        <v>14</v>
      </c>
    </row>
    <row r="867" spans="1:15" x14ac:dyDescent="0.35">
      <c r="A867" t="s">
        <v>1730</v>
      </c>
      <c r="B867" t="s">
        <v>1731</v>
      </c>
      <c r="C867" s="1">
        <v>12.67</v>
      </c>
      <c r="D867">
        <v>16.68</v>
      </c>
      <c r="E867">
        <v>8.67</v>
      </c>
      <c r="F867">
        <v>18.71</v>
      </c>
      <c r="G867">
        <v>24.83</v>
      </c>
      <c r="H867">
        <v>2.8</v>
      </c>
      <c r="I867">
        <v>5.0599999999999996</v>
      </c>
      <c r="J867">
        <v>2.67</v>
      </c>
      <c r="K867">
        <v>4.17</v>
      </c>
      <c r="L867">
        <v>8</v>
      </c>
      <c r="M867">
        <v>21.77</v>
      </c>
      <c r="N867">
        <v>18</v>
      </c>
      <c r="O867">
        <v>14</v>
      </c>
    </row>
    <row r="868" spans="1:15" x14ac:dyDescent="0.35">
      <c r="A868" t="s">
        <v>1732</v>
      </c>
      <c r="B868" t="s">
        <v>1733</v>
      </c>
      <c r="C868" s="1">
        <v>12.57</v>
      </c>
      <c r="D868">
        <v>16.579999999999998</v>
      </c>
      <c r="E868">
        <v>8.57</v>
      </c>
      <c r="F868">
        <v>18.600000000000001</v>
      </c>
      <c r="G868">
        <v>24.69</v>
      </c>
      <c r="H868">
        <v>2.72</v>
      </c>
      <c r="I868">
        <v>5.05</v>
      </c>
      <c r="J868">
        <v>2.66</v>
      </c>
      <c r="K868">
        <v>4.17</v>
      </c>
      <c r="L868">
        <v>7.44</v>
      </c>
      <c r="M868">
        <v>20.25</v>
      </c>
      <c r="N868">
        <v>18</v>
      </c>
      <c r="O868">
        <v>14</v>
      </c>
    </row>
    <row r="869" spans="1:15" x14ac:dyDescent="0.35">
      <c r="A869" t="s">
        <v>1734</v>
      </c>
      <c r="B869" t="s">
        <v>1735</v>
      </c>
      <c r="C869" s="1">
        <v>12.49</v>
      </c>
      <c r="D869">
        <v>16.489999999999998</v>
      </c>
      <c r="E869">
        <v>8.51</v>
      </c>
      <c r="F869">
        <v>18.510000000000002</v>
      </c>
      <c r="G869">
        <v>24.58</v>
      </c>
      <c r="H869">
        <v>2.66</v>
      </c>
      <c r="I869">
        <v>5.04</v>
      </c>
      <c r="J869">
        <v>2.64</v>
      </c>
      <c r="K869">
        <v>4.17</v>
      </c>
      <c r="L869">
        <v>7</v>
      </c>
      <c r="M869">
        <v>19.32</v>
      </c>
      <c r="N869">
        <v>18</v>
      </c>
      <c r="O869">
        <v>14</v>
      </c>
    </row>
    <row r="870" spans="1:15" x14ac:dyDescent="0.35">
      <c r="A870" t="s">
        <v>1736</v>
      </c>
      <c r="B870" t="s">
        <v>1737</v>
      </c>
      <c r="C870" s="1">
        <v>12.58</v>
      </c>
      <c r="D870">
        <v>16.579999999999998</v>
      </c>
      <c r="E870">
        <v>8.59</v>
      </c>
      <c r="F870">
        <v>18.61</v>
      </c>
      <c r="G870">
        <v>24.69</v>
      </c>
      <c r="H870">
        <v>2.74</v>
      </c>
      <c r="I870">
        <v>5.05</v>
      </c>
      <c r="J870">
        <v>2.65</v>
      </c>
      <c r="K870">
        <v>4.17</v>
      </c>
      <c r="L870">
        <v>7.01</v>
      </c>
      <c r="M870">
        <v>20.03</v>
      </c>
      <c r="N870">
        <v>18</v>
      </c>
      <c r="O870">
        <v>14</v>
      </c>
    </row>
    <row r="871" spans="1:15" x14ac:dyDescent="0.35">
      <c r="A871" t="s">
        <v>1738</v>
      </c>
      <c r="B871" t="s">
        <v>1739</v>
      </c>
      <c r="C871" s="1">
        <v>12.65</v>
      </c>
      <c r="D871">
        <v>16.649999999999999</v>
      </c>
      <c r="E871">
        <v>8.66</v>
      </c>
      <c r="F871">
        <v>18.68</v>
      </c>
      <c r="G871">
        <v>24.78</v>
      </c>
      <c r="H871">
        <v>2.79</v>
      </c>
      <c r="I871">
        <v>5.05</v>
      </c>
      <c r="J871">
        <v>2.66</v>
      </c>
      <c r="K871">
        <v>4.17</v>
      </c>
      <c r="L871">
        <v>7.91</v>
      </c>
      <c r="M871">
        <v>21.67</v>
      </c>
      <c r="N871">
        <v>18</v>
      </c>
      <c r="O871">
        <v>14</v>
      </c>
    </row>
    <row r="872" spans="1:15" x14ac:dyDescent="0.35">
      <c r="A872" t="s">
        <v>1740</v>
      </c>
      <c r="B872" t="s">
        <v>1741</v>
      </c>
      <c r="C872" s="1">
        <v>12.6</v>
      </c>
      <c r="D872">
        <v>16.600000000000001</v>
      </c>
      <c r="E872">
        <v>8.6199999999999992</v>
      </c>
      <c r="F872">
        <v>18.63</v>
      </c>
      <c r="G872">
        <v>24.71</v>
      </c>
      <c r="H872">
        <v>2.76</v>
      </c>
      <c r="I872">
        <v>5.05</v>
      </c>
      <c r="J872">
        <v>2.65</v>
      </c>
      <c r="K872">
        <v>4.17</v>
      </c>
      <c r="L872">
        <v>7.39</v>
      </c>
      <c r="M872">
        <v>20.63</v>
      </c>
      <c r="N872">
        <v>18</v>
      </c>
      <c r="O872">
        <v>14</v>
      </c>
    </row>
    <row r="873" spans="1:15" x14ac:dyDescent="0.35">
      <c r="A873" t="s">
        <v>1742</v>
      </c>
      <c r="B873" t="s">
        <v>1743</v>
      </c>
      <c r="C873" s="1">
        <v>12.59</v>
      </c>
      <c r="D873">
        <v>16.59</v>
      </c>
      <c r="E873">
        <v>8.6</v>
      </c>
      <c r="F873">
        <v>18.62</v>
      </c>
      <c r="G873">
        <v>24.69</v>
      </c>
      <c r="H873">
        <v>2.74</v>
      </c>
      <c r="I873">
        <v>5.05</v>
      </c>
      <c r="J873">
        <v>2.65</v>
      </c>
      <c r="K873">
        <v>4.17</v>
      </c>
      <c r="L873">
        <v>7.45</v>
      </c>
      <c r="M873">
        <v>20</v>
      </c>
      <c r="N873">
        <v>18</v>
      </c>
      <c r="O873">
        <v>14</v>
      </c>
    </row>
    <row r="874" spans="1:15" x14ac:dyDescent="0.35">
      <c r="A874" t="s">
        <v>1744</v>
      </c>
      <c r="B874" t="s">
        <v>1745</v>
      </c>
      <c r="C874" s="1">
        <v>12.87</v>
      </c>
      <c r="D874">
        <v>16.78</v>
      </c>
      <c r="E874">
        <v>8.9499999999999993</v>
      </c>
      <c r="F874">
        <v>18.96</v>
      </c>
      <c r="G874">
        <v>25.07</v>
      </c>
      <c r="H874">
        <v>2.92</v>
      </c>
      <c r="I874">
        <v>5.0999999999999996</v>
      </c>
      <c r="J874">
        <v>2.72</v>
      </c>
      <c r="K874">
        <v>4.16</v>
      </c>
      <c r="L874">
        <v>8.42</v>
      </c>
      <c r="M874">
        <v>22</v>
      </c>
      <c r="N874">
        <v>14.39</v>
      </c>
      <c r="O874">
        <v>14</v>
      </c>
    </row>
    <row r="875" spans="1:15" x14ac:dyDescent="0.35">
      <c r="A875" t="s">
        <v>1746</v>
      </c>
      <c r="B875" t="s">
        <v>1747</v>
      </c>
      <c r="C875" s="1">
        <v>12.83</v>
      </c>
      <c r="D875">
        <v>16.760000000000002</v>
      </c>
      <c r="E875">
        <v>8.8699999999999992</v>
      </c>
      <c r="F875">
        <v>18.899999999999999</v>
      </c>
      <c r="G875">
        <v>25.05</v>
      </c>
      <c r="H875">
        <v>2.86</v>
      </c>
      <c r="I875">
        <v>5.0999999999999996</v>
      </c>
      <c r="J875">
        <v>2.72</v>
      </c>
      <c r="K875">
        <v>4.1500000000000004</v>
      </c>
      <c r="L875">
        <v>8</v>
      </c>
      <c r="M875">
        <v>22</v>
      </c>
      <c r="N875">
        <v>15.54</v>
      </c>
      <c r="O875">
        <v>14</v>
      </c>
    </row>
    <row r="876" spans="1:15" x14ac:dyDescent="0.35">
      <c r="A876" t="s">
        <v>1748</v>
      </c>
      <c r="B876" t="s">
        <v>1749</v>
      </c>
      <c r="C876" s="1">
        <v>12.79</v>
      </c>
      <c r="D876">
        <v>16.760000000000002</v>
      </c>
      <c r="E876">
        <v>8.7899999999999991</v>
      </c>
      <c r="F876">
        <v>18.86</v>
      </c>
      <c r="G876">
        <v>25.05</v>
      </c>
      <c r="H876">
        <v>2.8</v>
      </c>
      <c r="I876">
        <v>5.0999999999999996</v>
      </c>
      <c r="J876">
        <v>2.72</v>
      </c>
      <c r="K876">
        <v>4.16</v>
      </c>
      <c r="L876">
        <v>8.41</v>
      </c>
      <c r="M876">
        <v>21.51</v>
      </c>
      <c r="N876">
        <v>17.32</v>
      </c>
      <c r="O876">
        <v>14</v>
      </c>
    </row>
    <row r="877" spans="1:15" x14ac:dyDescent="0.35">
      <c r="A877" t="s">
        <v>1750</v>
      </c>
      <c r="B877" t="s">
        <v>1751</v>
      </c>
      <c r="C877" s="1">
        <v>12.79</v>
      </c>
      <c r="D877">
        <v>16.71</v>
      </c>
      <c r="E877">
        <v>8.85</v>
      </c>
      <c r="F877">
        <v>18.86</v>
      </c>
      <c r="G877">
        <v>25</v>
      </c>
      <c r="H877">
        <v>2.84</v>
      </c>
      <c r="I877">
        <v>5.0999999999999996</v>
      </c>
      <c r="J877">
        <v>2.71</v>
      </c>
      <c r="K877">
        <v>4.1399999999999997</v>
      </c>
      <c r="L877">
        <v>8</v>
      </c>
      <c r="M877">
        <v>20.85</v>
      </c>
      <c r="N877">
        <v>15.28</v>
      </c>
      <c r="O877">
        <v>14</v>
      </c>
    </row>
    <row r="878" spans="1:15" x14ac:dyDescent="0.35">
      <c r="A878" t="s">
        <v>1752</v>
      </c>
      <c r="B878" t="s">
        <v>1753</v>
      </c>
      <c r="C878" s="1">
        <v>12.55</v>
      </c>
      <c r="D878">
        <v>16.68</v>
      </c>
      <c r="E878">
        <v>8.4</v>
      </c>
      <c r="F878">
        <v>18.600000000000001</v>
      </c>
      <c r="G878">
        <v>25.01</v>
      </c>
      <c r="H878">
        <v>2.4500000000000002</v>
      </c>
      <c r="I878">
        <v>5.08</v>
      </c>
      <c r="J878">
        <v>2.74</v>
      </c>
      <c r="K878">
        <v>4.18</v>
      </c>
      <c r="L878">
        <v>8.34</v>
      </c>
      <c r="M878">
        <v>20</v>
      </c>
      <c r="N878">
        <v>20</v>
      </c>
      <c r="O878">
        <v>14</v>
      </c>
    </row>
    <row r="879" spans="1:15" x14ac:dyDescent="0.35">
      <c r="A879" t="s">
        <v>1754</v>
      </c>
      <c r="B879" t="s">
        <v>1755</v>
      </c>
      <c r="C879" s="1">
        <v>12.75</v>
      </c>
      <c r="D879">
        <v>16.739999999999998</v>
      </c>
      <c r="E879">
        <v>8.73</v>
      </c>
      <c r="F879">
        <v>18.82</v>
      </c>
      <c r="G879">
        <v>25.03</v>
      </c>
      <c r="H879">
        <v>2.74</v>
      </c>
      <c r="I879">
        <v>5.09</v>
      </c>
      <c r="J879">
        <v>2.72</v>
      </c>
      <c r="K879">
        <v>4.1500000000000004</v>
      </c>
      <c r="L879">
        <v>8.07</v>
      </c>
      <c r="M879">
        <v>20.22</v>
      </c>
      <c r="N879">
        <v>17.93</v>
      </c>
      <c r="O879">
        <v>14</v>
      </c>
    </row>
    <row r="880" spans="1:15" x14ac:dyDescent="0.35">
      <c r="A880" t="s">
        <v>1756</v>
      </c>
      <c r="B880" t="s">
        <v>1757</v>
      </c>
      <c r="C880" s="1">
        <v>12.75</v>
      </c>
      <c r="D880">
        <v>16.71</v>
      </c>
      <c r="E880">
        <v>8.7799999999999994</v>
      </c>
      <c r="F880">
        <v>18.82</v>
      </c>
      <c r="G880">
        <v>25</v>
      </c>
      <c r="H880">
        <v>2.78</v>
      </c>
      <c r="I880">
        <v>5.09</v>
      </c>
      <c r="J880">
        <v>2.72</v>
      </c>
      <c r="K880">
        <v>4.1500000000000004</v>
      </c>
      <c r="L880">
        <v>8</v>
      </c>
      <c r="M880">
        <v>20.54</v>
      </c>
      <c r="N880">
        <v>17.440000000000001</v>
      </c>
      <c r="O880">
        <v>14</v>
      </c>
    </row>
    <row r="881" spans="1:15" x14ac:dyDescent="0.35">
      <c r="A881" t="s">
        <v>1758</v>
      </c>
      <c r="B881" t="s">
        <v>1759</v>
      </c>
      <c r="C881" s="1">
        <v>12.71</v>
      </c>
      <c r="D881">
        <v>16.649999999999999</v>
      </c>
      <c r="E881">
        <v>8.76</v>
      </c>
      <c r="F881">
        <v>18.78</v>
      </c>
      <c r="G881">
        <v>24.94</v>
      </c>
      <c r="H881">
        <v>2.75</v>
      </c>
      <c r="I881">
        <v>5.09</v>
      </c>
      <c r="J881">
        <v>2.71</v>
      </c>
      <c r="K881">
        <v>4.1399999999999997</v>
      </c>
      <c r="L881">
        <v>8</v>
      </c>
      <c r="M881">
        <v>19.59</v>
      </c>
      <c r="N881">
        <v>17.11</v>
      </c>
      <c r="O881">
        <v>14</v>
      </c>
    </row>
    <row r="882" spans="1:15" x14ac:dyDescent="0.35">
      <c r="A882" t="s">
        <v>1760</v>
      </c>
      <c r="B882" t="s">
        <v>1761</v>
      </c>
      <c r="C882" s="1">
        <v>12.64</v>
      </c>
      <c r="D882">
        <v>16.71</v>
      </c>
      <c r="E882">
        <v>8.5399999999999991</v>
      </c>
      <c r="F882">
        <v>18.7</v>
      </c>
      <c r="G882">
        <v>25.01</v>
      </c>
      <c r="H882">
        <v>2.58</v>
      </c>
      <c r="I882">
        <v>5.08</v>
      </c>
      <c r="J882">
        <v>2.73</v>
      </c>
      <c r="K882">
        <v>4.16</v>
      </c>
      <c r="L882">
        <v>8.3699999999999992</v>
      </c>
      <c r="M882">
        <v>19.899999999999999</v>
      </c>
      <c r="N882">
        <v>19.96</v>
      </c>
      <c r="O882">
        <v>14</v>
      </c>
    </row>
    <row r="883" spans="1:15" x14ac:dyDescent="0.35">
      <c r="A883" t="s">
        <v>1762</v>
      </c>
      <c r="B883" t="s">
        <v>1763</v>
      </c>
      <c r="C883" s="1">
        <v>12.43</v>
      </c>
      <c r="D883">
        <v>16.57</v>
      </c>
      <c r="E883">
        <v>8.2899999999999991</v>
      </c>
      <c r="F883">
        <v>18.48</v>
      </c>
      <c r="G883">
        <v>24.91</v>
      </c>
      <c r="H883">
        <v>2.35</v>
      </c>
      <c r="I883">
        <v>5.07</v>
      </c>
      <c r="J883">
        <v>2.74</v>
      </c>
      <c r="K883">
        <v>4.17</v>
      </c>
      <c r="L883">
        <v>8.35</v>
      </c>
      <c r="M883">
        <v>19.16</v>
      </c>
      <c r="N883">
        <v>20</v>
      </c>
      <c r="O883">
        <v>14</v>
      </c>
    </row>
    <row r="884" spans="1:15" x14ac:dyDescent="0.35">
      <c r="A884" t="s">
        <v>1764</v>
      </c>
      <c r="B884" t="s">
        <v>1765</v>
      </c>
      <c r="C884" s="1">
        <v>12.69</v>
      </c>
      <c r="D884">
        <v>16.690000000000001</v>
      </c>
      <c r="E884">
        <v>8.68</v>
      </c>
      <c r="F884">
        <v>18.760000000000002</v>
      </c>
      <c r="G884">
        <v>24.98</v>
      </c>
      <c r="H884">
        <v>2.69</v>
      </c>
      <c r="I884">
        <v>5.09</v>
      </c>
      <c r="J884">
        <v>2.72</v>
      </c>
      <c r="K884">
        <v>4.1500000000000004</v>
      </c>
      <c r="L884">
        <v>8</v>
      </c>
      <c r="M884">
        <v>19.73</v>
      </c>
      <c r="N884">
        <v>18.47</v>
      </c>
      <c r="O884">
        <v>14</v>
      </c>
    </row>
    <row r="885" spans="1:15" x14ac:dyDescent="0.35">
      <c r="A885" t="s">
        <v>1766</v>
      </c>
      <c r="B885" t="s">
        <v>1767</v>
      </c>
      <c r="C885" s="1">
        <v>12.35</v>
      </c>
      <c r="D885">
        <v>16.54</v>
      </c>
      <c r="E885">
        <v>8.15</v>
      </c>
      <c r="F885">
        <v>18.38</v>
      </c>
      <c r="G885">
        <v>24.91</v>
      </c>
      <c r="H885">
        <v>2.23</v>
      </c>
      <c r="I885">
        <v>5.0599999999999996</v>
      </c>
      <c r="J885">
        <v>2.74</v>
      </c>
      <c r="K885">
        <v>4.18</v>
      </c>
      <c r="L885">
        <v>8.2799999999999994</v>
      </c>
      <c r="M885">
        <v>18.57</v>
      </c>
      <c r="N885">
        <v>20</v>
      </c>
      <c r="O885">
        <v>14</v>
      </c>
    </row>
    <row r="886" spans="1:15" x14ac:dyDescent="0.35">
      <c r="A886" t="s">
        <v>1768</v>
      </c>
      <c r="B886" t="s">
        <v>1769</v>
      </c>
      <c r="C886" s="1">
        <v>12.4</v>
      </c>
      <c r="D886">
        <v>16.489999999999998</v>
      </c>
      <c r="E886">
        <v>8.32</v>
      </c>
      <c r="F886">
        <v>18.440000000000001</v>
      </c>
      <c r="G886">
        <v>24.81</v>
      </c>
      <c r="H886">
        <v>2.37</v>
      </c>
      <c r="I886">
        <v>5.07</v>
      </c>
      <c r="J886">
        <v>2.73</v>
      </c>
      <c r="K886">
        <v>4.16</v>
      </c>
      <c r="L886">
        <v>8</v>
      </c>
      <c r="M886">
        <v>18</v>
      </c>
      <c r="N886">
        <v>20</v>
      </c>
      <c r="O886">
        <v>14</v>
      </c>
    </row>
    <row r="887" spans="1:15" x14ac:dyDescent="0.35">
      <c r="A887" t="s">
        <v>1770</v>
      </c>
      <c r="B887" t="s">
        <v>1771</v>
      </c>
      <c r="C887" s="1">
        <v>12.66</v>
      </c>
      <c r="D887">
        <v>16.63</v>
      </c>
      <c r="E887">
        <v>8.66</v>
      </c>
      <c r="F887">
        <v>18.73</v>
      </c>
      <c r="G887">
        <v>24.93</v>
      </c>
      <c r="H887">
        <v>2.67</v>
      </c>
      <c r="I887">
        <v>5.09</v>
      </c>
      <c r="J887">
        <v>2.71</v>
      </c>
      <c r="K887">
        <v>4.13</v>
      </c>
      <c r="L887">
        <v>8</v>
      </c>
      <c r="M887">
        <v>19.64</v>
      </c>
      <c r="N887">
        <v>18.39</v>
      </c>
      <c r="O887">
        <v>14</v>
      </c>
    </row>
    <row r="888" spans="1:15" x14ac:dyDescent="0.35">
      <c r="A888" t="s">
        <v>1772</v>
      </c>
      <c r="B888" t="s">
        <v>1773</v>
      </c>
      <c r="C888" s="1">
        <v>12.29</v>
      </c>
      <c r="D888">
        <v>16.39</v>
      </c>
      <c r="E888">
        <v>8.18</v>
      </c>
      <c r="F888">
        <v>18.32</v>
      </c>
      <c r="G888">
        <v>24.74</v>
      </c>
      <c r="H888">
        <v>2.25</v>
      </c>
      <c r="I888">
        <v>5.0599999999999996</v>
      </c>
      <c r="J888">
        <v>2.74</v>
      </c>
      <c r="K888">
        <v>4.17</v>
      </c>
      <c r="L888">
        <v>8.02</v>
      </c>
      <c r="M888">
        <v>18.04</v>
      </c>
      <c r="N888">
        <v>20</v>
      </c>
      <c r="O888">
        <v>14</v>
      </c>
    </row>
    <row r="889" spans="1:15" x14ac:dyDescent="0.35">
      <c r="A889" t="s">
        <v>1774</v>
      </c>
      <c r="B889" t="s">
        <v>1775</v>
      </c>
      <c r="C889" s="1">
        <v>12.63</v>
      </c>
      <c r="D889">
        <v>16.579999999999998</v>
      </c>
      <c r="E889">
        <v>8.67</v>
      </c>
      <c r="F889">
        <v>18.7</v>
      </c>
      <c r="G889">
        <v>24.87</v>
      </c>
      <c r="H889">
        <v>2.67</v>
      </c>
      <c r="I889">
        <v>5.09</v>
      </c>
      <c r="J889">
        <v>2.7</v>
      </c>
      <c r="K889">
        <v>4.13</v>
      </c>
      <c r="L889">
        <v>8</v>
      </c>
      <c r="M889">
        <v>18.53</v>
      </c>
      <c r="N889">
        <v>18.309999999999999</v>
      </c>
      <c r="O889">
        <v>14</v>
      </c>
    </row>
    <row r="890" spans="1:15" x14ac:dyDescent="0.35">
      <c r="A890" t="s">
        <v>1776</v>
      </c>
      <c r="B890" t="s">
        <v>1777</v>
      </c>
      <c r="C890" s="1">
        <v>12.62</v>
      </c>
      <c r="D890">
        <v>16.68</v>
      </c>
      <c r="E890">
        <v>8.5299999999999994</v>
      </c>
      <c r="F890">
        <v>18.68</v>
      </c>
      <c r="G890">
        <v>24.98</v>
      </c>
      <c r="H890">
        <v>2.56</v>
      </c>
      <c r="I890">
        <v>5.08</v>
      </c>
      <c r="J890">
        <v>2.72</v>
      </c>
      <c r="K890">
        <v>4.1500000000000004</v>
      </c>
      <c r="L890">
        <v>8</v>
      </c>
      <c r="M890">
        <v>19.96</v>
      </c>
      <c r="N890">
        <v>19.98</v>
      </c>
      <c r="O890">
        <v>14</v>
      </c>
    </row>
    <row r="891" spans="1:15" x14ac:dyDescent="0.35">
      <c r="A891" t="s">
        <v>1778</v>
      </c>
      <c r="B891" t="s">
        <v>1779</v>
      </c>
      <c r="C891" s="1">
        <v>12.6</v>
      </c>
      <c r="D891">
        <v>16.61</v>
      </c>
      <c r="E891">
        <v>8.58</v>
      </c>
      <c r="F891">
        <v>18.670000000000002</v>
      </c>
      <c r="G891">
        <v>24.91</v>
      </c>
      <c r="H891">
        <v>2.6</v>
      </c>
      <c r="I891">
        <v>5.09</v>
      </c>
      <c r="J891">
        <v>2.72</v>
      </c>
      <c r="K891">
        <v>4.1500000000000004</v>
      </c>
      <c r="L891">
        <v>8</v>
      </c>
      <c r="M891">
        <v>19.100000000000001</v>
      </c>
      <c r="N891">
        <v>19.36</v>
      </c>
      <c r="O891">
        <v>14</v>
      </c>
    </row>
    <row r="892" spans="1:15" x14ac:dyDescent="0.35">
      <c r="A892" t="s">
        <v>1780</v>
      </c>
      <c r="B892" t="s">
        <v>1781</v>
      </c>
      <c r="C892" s="1">
        <v>12.47</v>
      </c>
      <c r="D892">
        <v>16.55</v>
      </c>
      <c r="E892">
        <v>8.3800000000000008</v>
      </c>
      <c r="F892">
        <v>18.510000000000002</v>
      </c>
      <c r="G892">
        <v>24.86</v>
      </c>
      <c r="H892">
        <v>2.4300000000000002</v>
      </c>
      <c r="I892">
        <v>5.07</v>
      </c>
      <c r="J892">
        <v>2.73</v>
      </c>
      <c r="K892">
        <v>4.16</v>
      </c>
      <c r="L892">
        <v>8</v>
      </c>
      <c r="M892">
        <v>18.32</v>
      </c>
      <c r="N892">
        <v>20</v>
      </c>
      <c r="O892">
        <v>14</v>
      </c>
    </row>
    <row r="893" spans="1:15" x14ac:dyDescent="0.35">
      <c r="A893" t="s">
        <v>1782</v>
      </c>
      <c r="B893" t="s">
        <v>1783</v>
      </c>
      <c r="C893" s="1">
        <v>12.62</v>
      </c>
      <c r="D893">
        <v>16.579999999999998</v>
      </c>
      <c r="E893">
        <v>8.64</v>
      </c>
      <c r="F893">
        <v>18.68</v>
      </c>
      <c r="G893">
        <v>24.86</v>
      </c>
      <c r="H893">
        <v>2.65</v>
      </c>
      <c r="I893">
        <v>5.09</v>
      </c>
      <c r="J893">
        <v>2.7</v>
      </c>
      <c r="K893">
        <v>4.12</v>
      </c>
      <c r="L893">
        <v>8</v>
      </c>
      <c r="M893">
        <v>18.73</v>
      </c>
      <c r="N893">
        <v>18.73</v>
      </c>
      <c r="O893">
        <v>14</v>
      </c>
    </row>
    <row r="894" spans="1:15" x14ac:dyDescent="0.35">
      <c r="A894" t="s">
        <v>1784</v>
      </c>
      <c r="B894" t="s">
        <v>1785</v>
      </c>
      <c r="C894" s="1">
        <v>12.35</v>
      </c>
      <c r="D894">
        <v>16.43</v>
      </c>
      <c r="E894">
        <v>8.27</v>
      </c>
      <c r="F894">
        <v>18.39</v>
      </c>
      <c r="G894">
        <v>24.75</v>
      </c>
      <c r="H894">
        <v>2.33</v>
      </c>
      <c r="I894">
        <v>5.0599999999999996</v>
      </c>
      <c r="J894">
        <v>2.73</v>
      </c>
      <c r="K894">
        <v>4.16</v>
      </c>
      <c r="L894">
        <v>8</v>
      </c>
      <c r="M894">
        <v>18</v>
      </c>
      <c r="N894">
        <v>20</v>
      </c>
      <c r="O894">
        <v>14</v>
      </c>
    </row>
    <row r="895" spans="1:15" x14ac:dyDescent="0.35">
      <c r="A895" t="s">
        <v>1786</v>
      </c>
      <c r="B895" t="s">
        <v>1787</v>
      </c>
      <c r="C895" s="1">
        <v>12.27</v>
      </c>
      <c r="D895">
        <v>16.38</v>
      </c>
      <c r="E895">
        <v>8.16</v>
      </c>
      <c r="F895">
        <v>18.3</v>
      </c>
      <c r="G895">
        <v>24.73</v>
      </c>
      <c r="H895">
        <v>2.23</v>
      </c>
      <c r="I895">
        <v>5.05</v>
      </c>
      <c r="J895">
        <v>2.73</v>
      </c>
      <c r="K895">
        <v>4.16</v>
      </c>
      <c r="L895">
        <v>8</v>
      </c>
      <c r="M895">
        <v>18.170000000000002</v>
      </c>
      <c r="N895">
        <v>20.11</v>
      </c>
      <c r="O895">
        <v>14.04</v>
      </c>
    </row>
    <row r="896" spans="1:15" x14ac:dyDescent="0.35">
      <c r="A896" t="s">
        <v>1788</v>
      </c>
      <c r="B896" t="s">
        <v>1789</v>
      </c>
      <c r="C896" s="1">
        <v>12.59</v>
      </c>
      <c r="D896">
        <v>16.63</v>
      </c>
      <c r="E896">
        <v>8.5299999999999994</v>
      </c>
      <c r="F896">
        <v>18.649999999999999</v>
      </c>
      <c r="G896">
        <v>24.93</v>
      </c>
      <c r="H896">
        <v>2.5499999999999998</v>
      </c>
      <c r="I896">
        <v>5.08</v>
      </c>
      <c r="J896">
        <v>2.72</v>
      </c>
      <c r="K896">
        <v>4.1399999999999997</v>
      </c>
      <c r="L896">
        <v>8</v>
      </c>
      <c r="M896">
        <v>19.14</v>
      </c>
      <c r="N896">
        <v>19.88</v>
      </c>
      <c r="O896">
        <v>14</v>
      </c>
    </row>
    <row r="897" spans="1:15" x14ac:dyDescent="0.35">
      <c r="A897" t="s">
        <v>1790</v>
      </c>
      <c r="B897" t="s">
        <v>1791</v>
      </c>
      <c r="C897" s="1">
        <v>12.58</v>
      </c>
      <c r="D897">
        <v>16.66</v>
      </c>
      <c r="E897">
        <v>8.4600000000000009</v>
      </c>
      <c r="F897">
        <v>18.63</v>
      </c>
      <c r="G897">
        <v>24.97</v>
      </c>
      <c r="H897">
        <v>2.5</v>
      </c>
      <c r="I897">
        <v>5.08</v>
      </c>
      <c r="J897">
        <v>2.72</v>
      </c>
      <c r="K897">
        <v>4.1399999999999997</v>
      </c>
      <c r="L897">
        <v>8</v>
      </c>
      <c r="M897">
        <v>19.66</v>
      </c>
      <c r="N897">
        <v>20</v>
      </c>
      <c r="O897">
        <v>14</v>
      </c>
    </row>
    <row r="898" spans="1:15" x14ac:dyDescent="0.35">
      <c r="A898" t="s">
        <v>1792</v>
      </c>
      <c r="B898" t="s">
        <v>1793</v>
      </c>
      <c r="C898" s="1">
        <v>12.52</v>
      </c>
      <c r="D898">
        <v>16.5</v>
      </c>
      <c r="E898">
        <v>8.52</v>
      </c>
      <c r="F898">
        <v>18.57</v>
      </c>
      <c r="G898">
        <v>24.77</v>
      </c>
      <c r="H898">
        <v>2.5499999999999998</v>
      </c>
      <c r="I898">
        <v>5.08</v>
      </c>
      <c r="J898">
        <v>2.69</v>
      </c>
      <c r="K898">
        <v>4.1100000000000003</v>
      </c>
      <c r="L898">
        <v>8</v>
      </c>
      <c r="M898">
        <v>18.38</v>
      </c>
      <c r="N898">
        <v>19.25</v>
      </c>
      <c r="O898">
        <v>14</v>
      </c>
    </row>
    <row r="899" spans="1:15" x14ac:dyDescent="0.35">
      <c r="A899" t="s">
        <v>1794</v>
      </c>
      <c r="B899" t="s">
        <v>1795</v>
      </c>
      <c r="C899" s="1">
        <v>12.55</v>
      </c>
      <c r="D899">
        <v>16.55</v>
      </c>
      <c r="E899">
        <v>8.5299999999999994</v>
      </c>
      <c r="F899">
        <v>18.61</v>
      </c>
      <c r="G899">
        <v>24.83</v>
      </c>
      <c r="H899">
        <v>2.5499999999999998</v>
      </c>
      <c r="I899">
        <v>5.08</v>
      </c>
      <c r="J899">
        <v>2.7</v>
      </c>
      <c r="K899">
        <v>4.12</v>
      </c>
      <c r="L899">
        <v>8</v>
      </c>
      <c r="M899">
        <v>18.600000000000001</v>
      </c>
      <c r="N899">
        <v>19.57</v>
      </c>
      <c r="O899">
        <v>14</v>
      </c>
    </row>
    <row r="900" spans="1:15" x14ac:dyDescent="0.35">
      <c r="A900" t="s">
        <v>1796</v>
      </c>
      <c r="B900" t="s">
        <v>1797</v>
      </c>
      <c r="C900" s="1">
        <v>12.37</v>
      </c>
      <c r="D900">
        <v>16.45</v>
      </c>
      <c r="E900">
        <v>8.27</v>
      </c>
      <c r="F900">
        <v>18.399999999999999</v>
      </c>
      <c r="G900">
        <v>24.77</v>
      </c>
      <c r="H900">
        <v>2.33</v>
      </c>
      <c r="I900">
        <v>5.0599999999999996</v>
      </c>
      <c r="J900">
        <v>2.73</v>
      </c>
      <c r="K900">
        <v>4.1500000000000004</v>
      </c>
      <c r="L900">
        <v>8</v>
      </c>
      <c r="M900">
        <v>18.45</v>
      </c>
      <c r="N900">
        <v>20.23</v>
      </c>
      <c r="O900">
        <v>14</v>
      </c>
    </row>
    <row r="901" spans="1:15" x14ac:dyDescent="0.35">
      <c r="A901" t="s">
        <v>1798</v>
      </c>
      <c r="B901" t="s">
        <v>1799</v>
      </c>
      <c r="C901" s="1">
        <v>12.53</v>
      </c>
      <c r="D901">
        <v>16.53</v>
      </c>
      <c r="E901">
        <v>8.52</v>
      </c>
      <c r="F901">
        <v>18.59</v>
      </c>
      <c r="G901">
        <v>24.81</v>
      </c>
      <c r="H901">
        <v>2.54</v>
      </c>
      <c r="I901">
        <v>5.08</v>
      </c>
      <c r="J901">
        <v>2.7</v>
      </c>
      <c r="K901">
        <v>4.12</v>
      </c>
      <c r="L901">
        <v>8</v>
      </c>
      <c r="M901">
        <v>18.73</v>
      </c>
      <c r="N901">
        <v>19.28</v>
      </c>
      <c r="O901">
        <v>14</v>
      </c>
    </row>
    <row r="902" spans="1:15" x14ac:dyDescent="0.35">
      <c r="A902" t="s">
        <v>1800</v>
      </c>
      <c r="B902" t="s">
        <v>1801</v>
      </c>
      <c r="C902" s="1">
        <v>12.54</v>
      </c>
      <c r="D902">
        <v>16.53</v>
      </c>
      <c r="E902">
        <v>8.52</v>
      </c>
      <c r="F902">
        <v>18.600000000000001</v>
      </c>
      <c r="G902">
        <v>24.81</v>
      </c>
      <c r="H902">
        <v>2.5499999999999998</v>
      </c>
      <c r="I902">
        <v>5.08</v>
      </c>
      <c r="J902">
        <v>2.7</v>
      </c>
      <c r="K902">
        <v>4.1100000000000003</v>
      </c>
      <c r="L902">
        <v>8</v>
      </c>
      <c r="M902">
        <v>18.88</v>
      </c>
      <c r="N902">
        <v>19.239999999999998</v>
      </c>
      <c r="O902">
        <v>14</v>
      </c>
    </row>
    <row r="903" spans="1:15" x14ac:dyDescent="0.35">
      <c r="A903" t="s">
        <v>1802</v>
      </c>
      <c r="B903" t="s">
        <v>1803</v>
      </c>
      <c r="C903" s="1">
        <v>12.59</v>
      </c>
      <c r="D903">
        <v>16.649999999999999</v>
      </c>
      <c r="E903">
        <v>8.49</v>
      </c>
      <c r="F903">
        <v>18.649999999999999</v>
      </c>
      <c r="G903">
        <v>24.95</v>
      </c>
      <c r="H903">
        <v>2.52</v>
      </c>
      <c r="I903">
        <v>5.08</v>
      </c>
      <c r="J903">
        <v>2.71</v>
      </c>
      <c r="K903">
        <v>4.12</v>
      </c>
      <c r="L903">
        <v>8</v>
      </c>
      <c r="M903">
        <v>19</v>
      </c>
      <c r="N903">
        <v>20</v>
      </c>
      <c r="O903">
        <v>14</v>
      </c>
    </row>
    <row r="904" spans="1:15" x14ac:dyDescent="0.35">
      <c r="A904" t="s">
        <v>1804</v>
      </c>
      <c r="B904" t="s">
        <v>1805</v>
      </c>
      <c r="C904" s="1">
        <v>12.49</v>
      </c>
      <c r="D904">
        <v>16.5</v>
      </c>
      <c r="E904">
        <v>8.4600000000000009</v>
      </c>
      <c r="F904">
        <v>18.55</v>
      </c>
      <c r="G904">
        <v>24.78</v>
      </c>
      <c r="H904">
        <v>2.4900000000000002</v>
      </c>
      <c r="I904">
        <v>5.08</v>
      </c>
      <c r="J904">
        <v>2.7</v>
      </c>
      <c r="K904">
        <v>4.1100000000000003</v>
      </c>
      <c r="L904">
        <v>8</v>
      </c>
      <c r="M904">
        <v>18.190000000000001</v>
      </c>
      <c r="N904">
        <v>20.329999999999998</v>
      </c>
      <c r="O904">
        <v>14</v>
      </c>
    </row>
    <row r="905" spans="1:15" x14ac:dyDescent="0.35">
      <c r="A905" t="s">
        <v>1806</v>
      </c>
      <c r="B905" t="s">
        <v>1807</v>
      </c>
      <c r="C905" s="1">
        <v>12.53</v>
      </c>
      <c r="D905">
        <v>16.559999999999999</v>
      </c>
      <c r="E905">
        <v>8.4600000000000009</v>
      </c>
      <c r="F905">
        <v>18.579999999999998</v>
      </c>
      <c r="G905">
        <v>24.84</v>
      </c>
      <c r="H905">
        <v>2.5</v>
      </c>
      <c r="I905">
        <v>5.08</v>
      </c>
      <c r="J905">
        <v>2.7</v>
      </c>
      <c r="K905">
        <v>4.1100000000000003</v>
      </c>
      <c r="L905">
        <v>8</v>
      </c>
      <c r="M905">
        <v>18.670000000000002</v>
      </c>
      <c r="N905">
        <v>20.16</v>
      </c>
      <c r="O905">
        <v>14</v>
      </c>
    </row>
    <row r="906" spans="1:15" x14ac:dyDescent="0.35">
      <c r="A906" t="s">
        <v>1808</v>
      </c>
      <c r="B906" t="s">
        <v>1809</v>
      </c>
      <c r="C906" s="1">
        <v>12.55</v>
      </c>
      <c r="D906">
        <v>16.62</v>
      </c>
      <c r="E906">
        <v>8.44</v>
      </c>
      <c r="F906">
        <v>18.600000000000001</v>
      </c>
      <c r="G906">
        <v>24.9</v>
      </c>
      <c r="H906">
        <v>2.48</v>
      </c>
      <c r="I906">
        <v>5.08</v>
      </c>
      <c r="J906">
        <v>2.7</v>
      </c>
      <c r="K906">
        <v>4.1100000000000003</v>
      </c>
      <c r="L906">
        <v>8</v>
      </c>
      <c r="M906">
        <v>19</v>
      </c>
      <c r="N906">
        <v>20.010000000000002</v>
      </c>
      <c r="O906">
        <v>14</v>
      </c>
    </row>
    <row r="907" spans="1:15" x14ac:dyDescent="0.35">
      <c r="A907" t="s">
        <v>1810</v>
      </c>
      <c r="B907" t="s">
        <v>1811</v>
      </c>
      <c r="C907" s="1">
        <v>12.54</v>
      </c>
      <c r="D907">
        <v>16.579999999999998</v>
      </c>
      <c r="E907">
        <v>8.4499999999999993</v>
      </c>
      <c r="F907">
        <v>18.59</v>
      </c>
      <c r="G907">
        <v>24.86</v>
      </c>
      <c r="H907">
        <v>2.4900000000000002</v>
      </c>
      <c r="I907">
        <v>5.08</v>
      </c>
      <c r="J907">
        <v>2.69</v>
      </c>
      <c r="K907">
        <v>4.0999999999999996</v>
      </c>
      <c r="L907">
        <v>8</v>
      </c>
      <c r="M907">
        <v>18.850000000000001</v>
      </c>
      <c r="N907">
        <v>20.52</v>
      </c>
      <c r="O907">
        <v>14</v>
      </c>
    </row>
    <row r="908" spans="1:15" x14ac:dyDescent="0.35">
      <c r="A908" t="s">
        <v>1812</v>
      </c>
      <c r="B908" t="s">
        <v>1813</v>
      </c>
      <c r="C908" s="1">
        <v>12.48</v>
      </c>
      <c r="D908">
        <v>16.489999999999998</v>
      </c>
      <c r="E908">
        <v>8.44</v>
      </c>
      <c r="F908">
        <v>18.54</v>
      </c>
      <c r="G908">
        <v>24.76</v>
      </c>
      <c r="H908">
        <v>2.48</v>
      </c>
      <c r="I908">
        <v>5.08</v>
      </c>
      <c r="J908">
        <v>2.69</v>
      </c>
      <c r="K908">
        <v>4.0999999999999996</v>
      </c>
      <c r="L908">
        <v>8</v>
      </c>
      <c r="M908">
        <v>18.29</v>
      </c>
      <c r="N908">
        <v>20.78</v>
      </c>
      <c r="O908">
        <v>14</v>
      </c>
    </row>
    <row r="909" spans="1:15" x14ac:dyDescent="0.35">
      <c r="A909" t="s">
        <v>1814</v>
      </c>
      <c r="B909" t="s">
        <v>1815</v>
      </c>
      <c r="C909" s="1">
        <v>12.47</v>
      </c>
      <c r="D909">
        <v>16.489999999999998</v>
      </c>
      <c r="E909">
        <v>8.43</v>
      </c>
      <c r="F909">
        <v>18.53</v>
      </c>
      <c r="G909">
        <v>24.74</v>
      </c>
      <c r="H909">
        <v>2.48</v>
      </c>
      <c r="I909">
        <v>5.08</v>
      </c>
      <c r="J909">
        <v>2.68</v>
      </c>
      <c r="K909">
        <v>4.09</v>
      </c>
      <c r="L909">
        <v>8</v>
      </c>
      <c r="M909">
        <v>18.079999999999998</v>
      </c>
      <c r="N909">
        <v>20.57</v>
      </c>
      <c r="O909">
        <v>14</v>
      </c>
    </row>
    <row r="910" spans="1:15" x14ac:dyDescent="0.35">
      <c r="A910" t="s">
        <v>1816</v>
      </c>
      <c r="B910" t="s">
        <v>1817</v>
      </c>
      <c r="C910" s="1">
        <v>12.6</v>
      </c>
      <c r="D910">
        <v>16.62</v>
      </c>
      <c r="E910">
        <v>8.61</v>
      </c>
      <c r="F910">
        <v>18.63</v>
      </c>
      <c r="G910">
        <v>24.95</v>
      </c>
      <c r="H910">
        <v>2.76</v>
      </c>
      <c r="I910">
        <v>5.07</v>
      </c>
      <c r="J910">
        <v>2.71</v>
      </c>
      <c r="K910">
        <v>4.17</v>
      </c>
      <c r="L910">
        <v>8.01</v>
      </c>
      <c r="M910">
        <v>20.100000000000001</v>
      </c>
      <c r="N910">
        <v>16.649999999999999</v>
      </c>
      <c r="O910">
        <v>14</v>
      </c>
    </row>
    <row r="911" spans="1:15" x14ac:dyDescent="0.35">
      <c r="A911" t="s">
        <v>1818</v>
      </c>
      <c r="B911" t="s">
        <v>1819</v>
      </c>
      <c r="C911" s="1">
        <v>12.57</v>
      </c>
      <c r="D911">
        <v>16.559999999999999</v>
      </c>
      <c r="E911">
        <v>8.59</v>
      </c>
      <c r="F911">
        <v>18.63</v>
      </c>
      <c r="G911">
        <v>24.87</v>
      </c>
      <c r="H911">
        <v>2.68</v>
      </c>
      <c r="I911">
        <v>5.09</v>
      </c>
      <c r="J911">
        <v>2.71</v>
      </c>
      <c r="K911">
        <v>4.17</v>
      </c>
      <c r="L911">
        <v>8</v>
      </c>
      <c r="M911">
        <v>19.53</v>
      </c>
      <c r="N911">
        <v>18.13</v>
      </c>
      <c r="O911">
        <v>14</v>
      </c>
    </row>
    <row r="912" spans="1:15" x14ac:dyDescent="0.35">
      <c r="A912" t="s">
        <v>1820</v>
      </c>
      <c r="B912" t="s">
        <v>1821</v>
      </c>
      <c r="C912" s="1">
        <v>12.63</v>
      </c>
      <c r="D912">
        <v>16.649999999999999</v>
      </c>
      <c r="E912">
        <v>8.64</v>
      </c>
      <c r="F912">
        <v>18.68</v>
      </c>
      <c r="G912">
        <v>24.98</v>
      </c>
      <c r="H912">
        <v>2.77</v>
      </c>
      <c r="I912">
        <v>5.08</v>
      </c>
      <c r="J912">
        <v>2.71</v>
      </c>
      <c r="K912">
        <v>4.17</v>
      </c>
      <c r="L912">
        <v>8.23</v>
      </c>
      <c r="M912">
        <v>20.29</v>
      </c>
      <c r="N912">
        <v>16.93</v>
      </c>
      <c r="O912">
        <v>14</v>
      </c>
    </row>
    <row r="913" spans="1:15" x14ac:dyDescent="0.35">
      <c r="A913" t="s">
        <v>1822</v>
      </c>
      <c r="B913" t="s">
        <v>1823</v>
      </c>
      <c r="C913" s="1">
        <v>12.63</v>
      </c>
      <c r="D913">
        <v>16.579999999999998</v>
      </c>
      <c r="E913">
        <v>8.68</v>
      </c>
      <c r="F913">
        <v>18.71</v>
      </c>
      <c r="G913">
        <v>24.87</v>
      </c>
      <c r="H913">
        <v>2.71</v>
      </c>
      <c r="I913">
        <v>5.0999999999999996</v>
      </c>
      <c r="J913">
        <v>2.72</v>
      </c>
      <c r="K913">
        <v>4.18</v>
      </c>
      <c r="L913">
        <v>8</v>
      </c>
      <c r="M913">
        <v>20</v>
      </c>
      <c r="N913">
        <v>19.14</v>
      </c>
      <c r="O913">
        <v>14</v>
      </c>
    </row>
    <row r="914" spans="1:15" x14ac:dyDescent="0.35">
      <c r="A914" t="s">
        <v>1824</v>
      </c>
      <c r="B914" t="s">
        <v>1825</v>
      </c>
      <c r="C914" s="1">
        <v>12.64</v>
      </c>
      <c r="D914">
        <v>16.59</v>
      </c>
      <c r="E914">
        <v>8.68</v>
      </c>
      <c r="F914">
        <v>18.71</v>
      </c>
      <c r="G914">
        <v>24.88</v>
      </c>
      <c r="H914">
        <v>2.72</v>
      </c>
      <c r="I914">
        <v>5.0999999999999996</v>
      </c>
      <c r="J914">
        <v>2.72</v>
      </c>
      <c r="K914">
        <v>4.18</v>
      </c>
      <c r="L914">
        <v>8</v>
      </c>
      <c r="M914">
        <v>19.920000000000002</v>
      </c>
      <c r="N914">
        <v>18.78</v>
      </c>
      <c r="O914">
        <v>14</v>
      </c>
    </row>
    <row r="915" spans="1:15" x14ac:dyDescent="0.35">
      <c r="A915" t="s">
        <v>1826</v>
      </c>
      <c r="B915" t="s">
        <v>1827</v>
      </c>
      <c r="C915" s="1">
        <v>12.67</v>
      </c>
      <c r="D915">
        <v>16.62</v>
      </c>
      <c r="E915">
        <v>8.6999999999999993</v>
      </c>
      <c r="F915">
        <v>18.739999999999998</v>
      </c>
      <c r="G915">
        <v>24.92</v>
      </c>
      <c r="H915">
        <v>2.76</v>
      </c>
      <c r="I915">
        <v>5.09</v>
      </c>
      <c r="J915">
        <v>2.72</v>
      </c>
      <c r="K915">
        <v>4.18</v>
      </c>
      <c r="L915">
        <v>8</v>
      </c>
      <c r="M915">
        <v>20</v>
      </c>
      <c r="N915">
        <v>18</v>
      </c>
      <c r="O915">
        <v>14</v>
      </c>
    </row>
    <row r="916" spans="1:15" x14ac:dyDescent="0.35">
      <c r="A916" t="s">
        <v>1828</v>
      </c>
      <c r="B916" t="s">
        <v>1829</v>
      </c>
      <c r="C916" s="1">
        <v>12.66</v>
      </c>
      <c r="D916">
        <v>16.63</v>
      </c>
      <c r="E916">
        <v>8.69</v>
      </c>
      <c r="F916">
        <v>18.72</v>
      </c>
      <c r="G916">
        <v>24.94</v>
      </c>
      <c r="H916">
        <v>2.78</v>
      </c>
      <c r="I916">
        <v>5.09</v>
      </c>
      <c r="J916">
        <v>2.72</v>
      </c>
      <c r="K916">
        <v>4.17</v>
      </c>
      <c r="L916">
        <v>8</v>
      </c>
      <c r="M916">
        <v>20</v>
      </c>
      <c r="N916">
        <v>17.09</v>
      </c>
      <c r="O916">
        <v>14</v>
      </c>
    </row>
    <row r="917" spans="1:15" x14ac:dyDescent="0.35">
      <c r="A917" t="s">
        <v>1830</v>
      </c>
      <c r="B917" t="s">
        <v>1831</v>
      </c>
      <c r="C917" s="1">
        <v>12.7</v>
      </c>
      <c r="D917">
        <v>16.760000000000002</v>
      </c>
      <c r="E917">
        <v>8.68</v>
      </c>
      <c r="F917">
        <v>18.739999999999998</v>
      </c>
      <c r="G917">
        <v>25.12</v>
      </c>
      <c r="H917">
        <v>2.86</v>
      </c>
      <c r="I917">
        <v>5.07</v>
      </c>
      <c r="J917">
        <v>2.71</v>
      </c>
      <c r="K917">
        <v>4.17</v>
      </c>
      <c r="L917">
        <v>8.86</v>
      </c>
      <c r="M917">
        <v>21.76</v>
      </c>
      <c r="N917">
        <v>15.16</v>
      </c>
      <c r="O917">
        <v>14</v>
      </c>
    </row>
    <row r="918" spans="1:15" x14ac:dyDescent="0.35">
      <c r="A918" t="s">
        <v>1832</v>
      </c>
      <c r="B918" t="s">
        <v>1833</v>
      </c>
      <c r="C918" s="1">
        <v>12.7</v>
      </c>
      <c r="D918">
        <v>16.690000000000001</v>
      </c>
      <c r="E918">
        <v>8.7200000000000006</v>
      </c>
      <c r="F918">
        <v>18.75</v>
      </c>
      <c r="G918">
        <v>25.02</v>
      </c>
      <c r="H918">
        <v>2.83</v>
      </c>
      <c r="I918">
        <v>5.08</v>
      </c>
      <c r="J918">
        <v>2.72</v>
      </c>
      <c r="K918">
        <v>4.17</v>
      </c>
      <c r="L918">
        <v>8.48</v>
      </c>
      <c r="M918">
        <v>20.96</v>
      </c>
      <c r="N918">
        <v>15.9</v>
      </c>
      <c r="O918">
        <v>14</v>
      </c>
    </row>
    <row r="919" spans="1:15" x14ac:dyDescent="0.35">
      <c r="A919" t="s">
        <v>1834</v>
      </c>
      <c r="B919" t="s">
        <v>1835</v>
      </c>
      <c r="C919" s="1">
        <v>12.7</v>
      </c>
      <c r="D919">
        <v>16.600000000000001</v>
      </c>
      <c r="E919">
        <v>8.7799999999999994</v>
      </c>
      <c r="F919">
        <v>18.78</v>
      </c>
      <c r="G919">
        <v>24.87</v>
      </c>
      <c r="H919">
        <v>2.81</v>
      </c>
      <c r="I919">
        <v>5.0999999999999996</v>
      </c>
      <c r="J919">
        <v>2.72</v>
      </c>
      <c r="K919">
        <v>4.18</v>
      </c>
      <c r="L919">
        <v>8</v>
      </c>
      <c r="M919">
        <v>20</v>
      </c>
      <c r="N919">
        <v>17.829999999999998</v>
      </c>
      <c r="O919">
        <v>14</v>
      </c>
    </row>
    <row r="920" spans="1:15" x14ac:dyDescent="0.35">
      <c r="A920" t="s">
        <v>1836</v>
      </c>
      <c r="B920" t="s">
        <v>1837</v>
      </c>
      <c r="C920" s="1">
        <v>12.78</v>
      </c>
      <c r="D920">
        <v>16.73</v>
      </c>
      <c r="E920">
        <v>8.86</v>
      </c>
      <c r="F920">
        <v>18.84</v>
      </c>
      <c r="G920">
        <v>25.07</v>
      </c>
      <c r="H920">
        <v>2.95</v>
      </c>
      <c r="I920">
        <v>5.09</v>
      </c>
      <c r="J920">
        <v>2.71</v>
      </c>
      <c r="K920">
        <v>4.17</v>
      </c>
      <c r="L920">
        <v>8.75</v>
      </c>
      <c r="M920">
        <v>21.31</v>
      </c>
      <c r="N920">
        <v>13.52</v>
      </c>
      <c r="O920">
        <v>14</v>
      </c>
    </row>
    <row r="921" spans="1:15" x14ac:dyDescent="0.35">
      <c r="A921" t="s">
        <v>1838</v>
      </c>
      <c r="B921" t="s">
        <v>1839</v>
      </c>
      <c r="C921" s="1">
        <v>12.75</v>
      </c>
      <c r="D921">
        <v>16.739999999999998</v>
      </c>
      <c r="E921">
        <v>8.7799999999999994</v>
      </c>
      <c r="F921">
        <v>18.809999999999999</v>
      </c>
      <c r="G921">
        <v>25.09</v>
      </c>
      <c r="H921">
        <v>2.89</v>
      </c>
      <c r="I921">
        <v>5.09</v>
      </c>
      <c r="J921">
        <v>2.72</v>
      </c>
      <c r="K921">
        <v>4.17</v>
      </c>
      <c r="L921">
        <v>8.99</v>
      </c>
      <c r="M921">
        <v>22</v>
      </c>
      <c r="N921">
        <v>14.07</v>
      </c>
      <c r="O921">
        <v>14</v>
      </c>
    </row>
    <row r="922" spans="1:15" x14ac:dyDescent="0.35">
      <c r="A922" t="s">
        <v>1840</v>
      </c>
      <c r="B922" t="s">
        <v>1841</v>
      </c>
      <c r="C922" s="1">
        <v>12.81</v>
      </c>
      <c r="D922">
        <v>16.63</v>
      </c>
      <c r="E922">
        <v>9</v>
      </c>
      <c r="F922">
        <v>18.87</v>
      </c>
      <c r="G922">
        <v>24.95</v>
      </c>
      <c r="H922">
        <v>3.02</v>
      </c>
      <c r="I922">
        <v>5.09</v>
      </c>
      <c r="J922">
        <v>2.71</v>
      </c>
      <c r="K922">
        <v>4.16</v>
      </c>
      <c r="L922">
        <v>8.26</v>
      </c>
      <c r="M922">
        <v>19.77</v>
      </c>
      <c r="N922">
        <v>12.07</v>
      </c>
      <c r="O922">
        <v>13.78</v>
      </c>
    </row>
    <row r="923" spans="1:15" x14ac:dyDescent="0.35">
      <c r="A923" t="s">
        <v>1842</v>
      </c>
      <c r="B923" t="s">
        <v>1843</v>
      </c>
      <c r="C923" s="1">
        <v>12.7</v>
      </c>
      <c r="D923">
        <v>16.59</v>
      </c>
      <c r="E923">
        <v>8.7899999999999991</v>
      </c>
      <c r="F923">
        <v>18.79</v>
      </c>
      <c r="G923">
        <v>24.86</v>
      </c>
      <c r="H923">
        <v>2.81</v>
      </c>
      <c r="I923">
        <v>5.0999999999999996</v>
      </c>
      <c r="J923">
        <v>2.72</v>
      </c>
      <c r="K923">
        <v>4.18</v>
      </c>
      <c r="L923">
        <v>8</v>
      </c>
      <c r="M923">
        <v>19.899999999999999</v>
      </c>
      <c r="N923">
        <v>17.77</v>
      </c>
      <c r="O923">
        <v>14</v>
      </c>
    </row>
    <row r="924" spans="1:15" x14ac:dyDescent="0.35">
      <c r="A924" t="s">
        <v>1844</v>
      </c>
      <c r="B924" t="s">
        <v>1845</v>
      </c>
      <c r="C924" s="1">
        <v>12.74</v>
      </c>
      <c r="D924">
        <v>16.670000000000002</v>
      </c>
      <c r="E924">
        <v>8.81</v>
      </c>
      <c r="F924">
        <v>18.82</v>
      </c>
      <c r="G924">
        <v>24.98</v>
      </c>
      <c r="H924">
        <v>2.87</v>
      </c>
      <c r="I924">
        <v>5.0999999999999996</v>
      </c>
      <c r="J924">
        <v>2.72</v>
      </c>
      <c r="K924">
        <v>4.17</v>
      </c>
      <c r="L924">
        <v>8.4</v>
      </c>
      <c r="M924">
        <v>20.88</v>
      </c>
      <c r="N924">
        <v>14.79</v>
      </c>
      <c r="O924">
        <v>14</v>
      </c>
    </row>
    <row r="925" spans="1:15" x14ac:dyDescent="0.35">
      <c r="A925" t="s">
        <v>1846</v>
      </c>
      <c r="B925" t="s">
        <v>1847</v>
      </c>
      <c r="C925" s="1">
        <v>12.73</v>
      </c>
      <c r="D925">
        <v>16.62</v>
      </c>
      <c r="E925">
        <v>8.82</v>
      </c>
      <c r="F925">
        <v>18.809999999999999</v>
      </c>
      <c r="G925">
        <v>24.89</v>
      </c>
      <c r="H925">
        <v>2.84</v>
      </c>
      <c r="I925">
        <v>5.0999999999999996</v>
      </c>
      <c r="J925">
        <v>2.72</v>
      </c>
      <c r="K925">
        <v>4.17</v>
      </c>
      <c r="L925">
        <v>8</v>
      </c>
      <c r="M925">
        <v>19.27</v>
      </c>
      <c r="N925">
        <v>15.67</v>
      </c>
      <c r="O925">
        <v>14</v>
      </c>
    </row>
    <row r="926" spans="1:15" x14ac:dyDescent="0.35">
      <c r="A926" t="s">
        <v>1848</v>
      </c>
      <c r="B926" t="s">
        <v>1849</v>
      </c>
      <c r="C926" s="1">
        <v>12.69</v>
      </c>
      <c r="D926">
        <v>16.559999999999999</v>
      </c>
      <c r="E926">
        <v>8.7899999999999991</v>
      </c>
      <c r="F926">
        <v>18.78</v>
      </c>
      <c r="G926">
        <v>24.82</v>
      </c>
      <c r="H926">
        <v>2.81</v>
      </c>
      <c r="I926">
        <v>5.0999999999999996</v>
      </c>
      <c r="J926">
        <v>2.72</v>
      </c>
      <c r="K926">
        <v>4.17</v>
      </c>
      <c r="L926">
        <v>8</v>
      </c>
      <c r="M926">
        <v>18.84</v>
      </c>
      <c r="N926">
        <v>16.440000000000001</v>
      </c>
      <c r="O926">
        <v>14</v>
      </c>
    </row>
    <row r="927" spans="1:15" x14ac:dyDescent="0.35">
      <c r="A927" t="s">
        <v>1850</v>
      </c>
      <c r="B927" t="s">
        <v>1851</v>
      </c>
      <c r="C927" s="1">
        <v>12.89</v>
      </c>
      <c r="D927">
        <v>16.61</v>
      </c>
      <c r="E927">
        <v>9.18</v>
      </c>
      <c r="F927">
        <v>18.97</v>
      </c>
      <c r="G927">
        <v>24.91</v>
      </c>
      <c r="H927">
        <v>3.11</v>
      </c>
      <c r="I927">
        <v>5.09</v>
      </c>
      <c r="J927">
        <v>2.71</v>
      </c>
      <c r="K927">
        <v>4.16</v>
      </c>
      <c r="L927">
        <v>8</v>
      </c>
      <c r="M927">
        <v>19.920000000000002</v>
      </c>
      <c r="N927">
        <v>10.55</v>
      </c>
      <c r="O927">
        <v>13.28</v>
      </c>
    </row>
    <row r="928" spans="1:15" x14ac:dyDescent="0.35">
      <c r="A928" t="s">
        <v>1852</v>
      </c>
      <c r="B928" t="s">
        <v>1853</v>
      </c>
      <c r="C928" s="1">
        <v>12.81</v>
      </c>
      <c r="D928">
        <v>16.64</v>
      </c>
      <c r="E928">
        <v>8.9600000000000009</v>
      </c>
      <c r="F928">
        <v>18.91</v>
      </c>
      <c r="G928">
        <v>24.92</v>
      </c>
      <c r="H928">
        <v>2.94</v>
      </c>
      <c r="I928">
        <v>5.1100000000000003</v>
      </c>
      <c r="J928">
        <v>2.72</v>
      </c>
      <c r="K928">
        <v>4.17</v>
      </c>
      <c r="L928">
        <v>8</v>
      </c>
      <c r="M928">
        <v>20.56</v>
      </c>
      <c r="N928">
        <v>13.35</v>
      </c>
      <c r="O928">
        <v>13.85</v>
      </c>
    </row>
    <row r="929" spans="1:15" x14ac:dyDescent="0.35">
      <c r="A929" t="s">
        <v>1854</v>
      </c>
      <c r="B929" t="s">
        <v>1855</v>
      </c>
      <c r="C929" s="1">
        <v>12.96</v>
      </c>
      <c r="D929">
        <v>16.68</v>
      </c>
      <c r="E929">
        <v>9.24</v>
      </c>
      <c r="F929">
        <v>19.04</v>
      </c>
      <c r="G929">
        <v>24.99</v>
      </c>
      <c r="H929">
        <v>3.15</v>
      </c>
      <c r="I929">
        <v>5.0999999999999996</v>
      </c>
      <c r="J929">
        <v>2.71</v>
      </c>
      <c r="K929">
        <v>4.16</v>
      </c>
      <c r="L929">
        <v>8</v>
      </c>
      <c r="M929">
        <v>21.29</v>
      </c>
      <c r="N929">
        <v>10.24</v>
      </c>
      <c r="O929">
        <v>13</v>
      </c>
    </row>
    <row r="930" spans="1:15" x14ac:dyDescent="0.35">
      <c r="A930" t="s">
        <v>1856</v>
      </c>
      <c r="B930" t="s">
        <v>1857</v>
      </c>
      <c r="C930" s="1">
        <v>12.96</v>
      </c>
      <c r="D930">
        <v>16.72</v>
      </c>
      <c r="E930">
        <v>9.1999999999999993</v>
      </c>
      <c r="F930">
        <v>19.04</v>
      </c>
      <c r="G930">
        <v>25.02</v>
      </c>
      <c r="H930">
        <v>3.12</v>
      </c>
      <c r="I930">
        <v>5.0999999999999996</v>
      </c>
      <c r="J930">
        <v>2.71</v>
      </c>
      <c r="K930">
        <v>4.1500000000000004</v>
      </c>
      <c r="L930">
        <v>8</v>
      </c>
      <c r="M930">
        <v>22</v>
      </c>
      <c r="N930">
        <v>11</v>
      </c>
      <c r="O930">
        <v>13</v>
      </c>
    </row>
    <row r="931" spans="1:15" x14ac:dyDescent="0.35">
      <c r="A931" t="s">
        <v>1858</v>
      </c>
      <c r="B931" t="s">
        <v>1859</v>
      </c>
      <c r="C931" s="1">
        <v>12.94</v>
      </c>
      <c r="D931">
        <v>16.71</v>
      </c>
      <c r="E931">
        <v>9.17</v>
      </c>
      <c r="F931">
        <v>19.03</v>
      </c>
      <c r="G931">
        <v>25.02</v>
      </c>
      <c r="H931">
        <v>3.1</v>
      </c>
      <c r="I931">
        <v>5.0999999999999996</v>
      </c>
      <c r="J931">
        <v>2.71</v>
      </c>
      <c r="K931">
        <v>4.16</v>
      </c>
      <c r="L931">
        <v>8</v>
      </c>
      <c r="M931">
        <v>22</v>
      </c>
      <c r="N931">
        <v>11.26</v>
      </c>
      <c r="O931">
        <v>13.26</v>
      </c>
    </row>
    <row r="932" spans="1:15" x14ac:dyDescent="0.35">
      <c r="A932" t="s">
        <v>1860</v>
      </c>
      <c r="B932" t="s">
        <v>1861</v>
      </c>
      <c r="C932" s="1">
        <v>12.93</v>
      </c>
      <c r="D932">
        <v>16.72</v>
      </c>
      <c r="E932">
        <v>9.1199999999999992</v>
      </c>
      <c r="F932">
        <v>19.010000000000002</v>
      </c>
      <c r="G932">
        <v>25.03</v>
      </c>
      <c r="H932">
        <v>3.06</v>
      </c>
      <c r="I932">
        <v>5.0999999999999996</v>
      </c>
      <c r="J932">
        <v>2.72</v>
      </c>
      <c r="K932">
        <v>4.16</v>
      </c>
      <c r="L932">
        <v>8</v>
      </c>
      <c r="M932">
        <v>21.91</v>
      </c>
      <c r="N932">
        <v>11.93</v>
      </c>
      <c r="O932">
        <v>13.89</v>
      </c>
    </row>
    <row r="933" spans="1:15" x14ac:dyDescent="0.35">
      <c r="A933" t="s">
        <v>1862</v>
      </c>
      <c r="B933" t="s">
        <v>1863</v>
      </c>
      <c r="C933" s="1">
        <v>12.95</v>
      </c>
      <c r="D933">
        <v>16.72</v>
      </c>
      <c r="E933">
        <v>9.17</v>
      </c>
      <c r="F933">
        <v>19.03</v>
      </c>
      <c r="G933">
        <v>25.03</v>
      </c>
      <c r="H933">
        <v>3.1</v>
      </c>
      <c r="I933">
        <v>5.0999999999999996</v>
      </c>
      <c r="J933">
        <v>2.71</v>
      </c>
      <c r="K933">
        <v>4.16</v>
      </c>
      <c r="L933">
        <v>8</v>
      </c>
      <c r="M933">
        <v>22</v>
      </c>
      <c r="N933">
        <v>11.48</v>
      </c>
      <c r="O933">
        <v>13.24</v>
      </c>
    </row>
    <row r="934" spans="1:15" x14ac:dyDescent="0.35">
      <c r="A934" t="s">
        <v>1864</v>
      </c>
      <c r="B934" t="s">
        <v>1865</v>
      </c>
      <c r="C934" s="1">
        <v>9.93</v>
      </c>
      <c r="D934">
        <v>13.38</v>
      </c>
      <c r="E934">
        <v>6.5</v>
      </c>
      <c r="F934">
        <v>15.22</v>
      </c>
      <c r="G934">
        <v>21.06</v>
      </c>
      <c r="H934">
        <v>1.28</v>
      </c>
      <c r="I934">
        <v>4.4400000000000004</v>
      </c>
      <c r="J934">
        <v>2.4700000000000002</v>
      </c>
      <c r="K934">
        <v>4.0599999999999996</v>
      </c>
      <c r="L934">
        <v>0</v>
      </c>
      <c r="M934">
        <v>4.84</v>
      </c>
      <c r="N934">
        <v>30.59</v>
      </c>
      <c r="O934">
        <v>29.42</v>
      </c>
    </row>
    <row r="935" spans="1:15" x14ac:dyDescent="0.35">
      <c r="A935" t="s">
        <v>1866</v>
      </c>
      <c r="B935" t="s">
        <v>1867</v>
      </c>
      <c r="C935" s="1">
        <v>10.42</v>
      </c>
      <c r="D935">
        <v>13.91</v>
      </c>
      <c r="E935">
        <v>6.93</v>
      </c>
      <c r="F935">
        <v>15.76</v>
      </c>
      <c r="G935">
        <v>21.7</v>
      </c>
      <c r="H935">
        <v>1.55</v>
      </c>
      <c r="I935">
        <v>4.49</v>
      </c>
      <c r="J935">
        <v>2.52</v>
      </c>
      <c r="K935">
        <v>4.12</v>
      </c>
      <c r="L935">
        <v>0</v>
      </c>
      <c r="M935">
        <v>6.36</v>
      </c>
      <c r="N935">
        <v>27.61</v>
      </c>
      <c r="O935">
        <v>24.7</v>
      </c>
    </row>
    <row r="936" spans="1:15" x14ac:dyDescent="0.35">
      <c r="A936" t="s">
        <v>1868</v>
      </c>
      <c r="B936" t="s">
        <v>1869</v>
      </c>
      <c r="C936" s="1">
        <v>10.41</v>
      </c>
      <c r="D936">
        <v>13.91</v>
      </c>
      <c r="E936">
        <v>6.92</v>
      </c>
      <c r="F936">
        <v>15.74</v>
      </c>
      <c r="G936">
        <v>21.67</v>
      </c>
      <c r="H936">
        <v>1.57</v>
      </c>
      <c r="I936">
        <v>4.4800000000000004</v>
      </c>
      <c r="J936">
        <v>2.5099999999999998</v>
      </c>
      <c r="K936">
        <v>4.09</v>
      </c>
      <c r="L936">
        <v>0</v>
      </c>
      <c r="M936">
        <v>6.01</v>
      </c>
      <c r="N936">
        <v>27.79</v>
      </c>
      <c r="O936">
        <v>25.23</v>
      </c>
    </row>
    <row r="937" spans="1:15" x14ac:dyDescent="0.35">
      <c r="A937" t="s">
        <v>1870</v>
      </c>
      <c r="B937" t="s">
        <v>1871</v>
      </c>
      <c r="C937" s="1">
        <v>10.31</v>
      </c>
      <c r="D937">
        <v>13.84</v>
      </c>
      <c r="E937">
        <v>6.83</v>
      </c>
      <c r="F937">
        <v>15.64</v>
      </c>
      <c r="G937">
        <v>21.63</v>
      </c>
      <c r="H937">
        <v>1.55</v>
      </c>
      <c r="I937">
        <v>4.47</v>
      </c>
      <c r="J937">
        <v>2.44</v>
      </c>
      <c r="K937">
        <v>4</v>
      </c>
      <c r="L937">
        <v>0</v>
      </c>
      <c r="M937">
        <v>7.82</v>
      </c>
      <c r="N937">
        <v>27.78</v>
      </c>
      <c r="O937">
        <v>24.79</v>
      </c>
    </row>
    <row r="938" spans="1:15" x14ac:dyDescent="0.35">
      <c r="A938" t="s">
        <v>1872</v>
      </c>
      <c r="B938" t="s">
        <v>1873</v>
      </c>
      <c r="C938" s="1">
        <v>10.53</v>
      </c>
      <c r="D938">
        <v>14.04</v>
      </c>
      <c r="E938">
        <v>7.02</v>
      </c>
      <c r="F938">
        <v>15.88</v>
      </c>
      <c r="G938">
        <v>21.79</v>
      </c>
      <c r="H938">
        <v>1.68</v>
      </c>
      <c r="I938">
        <v>4.5</v>
      </c>
      <c r="J938">
        <v>2.5099999999999998</v>
      </c>
      <c r="K938">
        <v>4.0999999999999996</v>
      </c>
      <c r="L938">
        <v>0</v>
      </c>
      <c r="M938">
        <v>6.46</v>
      </c>
      <c r="N938">
        <v>27.4</v>
      </c>
      <c r="O938">
        <v>25.24</v>
      </c>
    </row>
    <row r="939" spans="1:15" x14ac:dyDescent="0.35">
      <c r="A939" t="s">
        <v>1874</v>
      </c>
      <c r="B939" t="s">
        <v>1875</v>
      </c>
      <c r="C939" s="1">
        <v>10.220000000000001</v>
      </c>
      <c r="D939">
        <v>13.64</v>
      </c>
      <c r="E939">
        <v>6.82</v>
      </c>
      <c r="F939">
        <v>15.57</v>
      </c>
      <c r="G939">
        <v>21.41</v>
      </c>
      <c r="H939">
        <v>1.44</v>
      </c>
      <c r="I939">
        <v>4.49</v>
      </c>
      <c r="J939">
        <v>2.5499999999999998</v>
      </c>
      <c r="K939">
        <v>4.1399999999999997</v>
      </c>
      <c r="L939">
        <v>0</v>
      </c>
      <c r="M939">
        <v>6.11</v>
      </c>
      <c r="N939">
        <v>28.35</v>
      </c>
      <c r="O939">
        <v>26.49</v>
      </c>
    </row>
    <row r="940" spans="1:15" x14ac:dyDescent="0.35">
      <c r="A940" t="s">
        <v>1876</v>
      </c>
      <c r="B940" t="s">
        <v>1877</v>
      </c>
      <c r="C940" s="1">
        <v>9.92</v>
      </c>
      <c r="D940">
        <v>13.34</v>
      </c>
      <c r="E940">
        <v>6.57</v>
      </c>
      <c r="F940">
        <v>15.23</v>
      </c>
      <c r="G940">
        <v>21.11</v>
      </c>
      <c r="H940">
        <v>1.34</v>
      </c>
      <c r="I940">
        <v>4.45</v>
      </c>
      <c r="J940">
        <v>2.46</v>
      </c>
      <c r="K940">
        <v>4.0199999999999996</v>
      </c>
      <c r="L940">
        <v>0</v>
      </c>
      <c r="M940">
        <v>5.46</v>
      </c>
      <c r="N940">
        <v>29.95</v>
      </c>
      <c r="O940">
        <v>29.38</v>
      </c>
    </row>
    <row r="941" spans="1:15" x14ac:dyDescent="0.35">
      <c r="A941" t="s">
        <v>1878</v>
      </c>
      <c r="B941" t="s">
        <v>1879</v>
      </c>
      <c r="C941" s="1">
        <v>9.61</v>
      </c>
      <c r="D941">
        <v>12.95</v>
      </c>
      <c r="E941">
        <v>6.36</v>
      </c>
      <c r="F941">
        <v>14.9</v>
      </c>
      <c r="G941">
        <v>20.65</v>
      </c>
      <c r="H941">
        <v>1.17</v>
      </c>
      <c r="I941">
        <v>4.43</v>
      </c>
      <c r="J941">
        <v>2.4700000000000002</v>
      </c>
      <c r="K941">
        <v>4.05</v>
      </c>
      <c r="L941">
        <v>0</v>
      </c>
      <c r="M941">
        <v>3.47</v>
      </c>
      <c r="N941">
        <v>32.57</v>
      </c>
      <c r="O941">
        <v>33.24</v>
      </c>
    </row>
    <row r="942" spans="1:15" x14ac:dyDescent="0.35">
      <c r="A942" t="s">
        <v>1880</v>
      </c>
      <c r="B942" t="s">
        <v>1881</v>
      </c>
      <c r="C942" s="1">
        <v>10.58</v>
      </c>
      <c r="D942">
        <v>14.1</v>
      </c>
      <c r="E942">
        <v>7.1</v>
      </c>
      <c r="F942">
        <v>15.95</v>
      </c>
      <c r="G942">
        <v>21.95</v>
      </c>
      <c r="H942">
        <v>1.75</v>
      </c>
      <c r="I942">
        <v>4.5</v>
      </c>
      <c r="J942">
        <v>2.44</v>
      </c>
      <c r="K942">
        <v>3.99</v>
      </c>
      <c r="L942">
        <v>0</v>
      </c>
      <c r="M942">
        <v>9.24</v>
      </c>
      <c r="N942">
        <v>25.73</v>
      </c>
      <c r="O942">
        <v>22.98</v>
      </c>
    </row>
    <row r="943" spans="1:15" x14ac:dyDescent="0.35">
      <c r="A943" t="s">
        <v>1882</v>
      </c>
      <c r="B943" t="s">
        <v>1883</v>
      </c>
      <c r="C943" s="1">
        <v>10.7</v>
      </c>
      <c r="D943">
        <v>14.18</v>
      </c>
      <c r="E943">
        <v>7.23</v>
      </c>
      <c r="F943">
        <v>16.07</v>
      </c>
      <c r="G943">
        <v>22.01</v>
      </c>
      <c r="H943">
        <v>1.77</v>
      </c>
      <c r="I943">
        <v>4.5199999999999996</v>
      </c>
      <c r="J943">
        <v>2.54</v>
      </c>
      <c r="K943">
        <v>4.13</v>
      </c>
      <c r="L943">
        <v>0</v>
      </c>
      <c r="M943">
        <v>8.81</v>
      </c>
      <c r="N943">
        <v>26</v>
      </c>
      <c r="O943">
        <v>23</v>
      </c>
    </row>
    <row r="944" spans="1:15" x14ac:dyDescent="0.35">
      <c r="A944" t="s">
        <v>1884</v>
      </c>
      <c r="B944" t="s">
        <v>1885</v>
      </c>
      <c r="C944" s="1">
        <v>10.59</v>
      </c>
      <c r="D944">
        <v>14.12</v>
      </c>
      <c r="E944">
        <v>7.08</v>
      </c>
      <c r="F944">
        <v>15.95</v>
      </c>
      <c r="G944">
        <v>21.86</v>
      </c>
      <c r="H944">
        <v>1.74</v>
      </c>
      <c r="I944">
        <v>4.51</v>
      </c>
      <c r="J944">
        <v>2.52</v>
      </c>
      <c r="K944">
        <v>4.0999999999999996</v>
      </c>
      <c r="L944">
        <v>0</v>
      </c>
      <c r="M944">
        <v>7.44</v>
      </c>
      <c r="N944">
        <v>26.86</v>
      </c>
      <c r="O944">
        <v>25.7</v>
      </c>
    </row>
    <row r="945" spans="1:15" x14ac:dyDescent="0.35">
      <c r="A945" t="s">
        <v>1886</v>
      </c>
      <c r="B945" t="s">
        <v>1887</v>
      </c>
      <c r="C945" s="1">
        <v>10.130000000000001</v>
      </c>
      <c r="D945">
        <v>13.57</v>
      </c>
      <c r="E945">
        <v>6.75</v>
      </c>
      <c r="F945">
        <v>15.46</v>
      </c>
      <c r="G945">
        <v>21.3</v>
      </c>
      <c r="H945">
        <v>1.49</v>
      </c>
      <c r="I945">
        <v>4.47</v>
      </c>
      <c r="J945">
        <v>2.4900000000000002</v>
      </c>
      <c r="K945">
        <v>4.0599999999999996</v>
      </c>
      <c r="L945">
        <v>0</v>
      </c>
      <c r="M945">
        <v>5.35</v>
      </c>
      <c r="N945">
        <v>30.59</v>
      </c>
      <c r="O945">
        <v>29.02</v>
      </c>
    </row>
    <row r="946" spans="1:15" x14ac:dyDescent="0.35">
      <c r="A946" t="s">
        <v>1888</v>
      </c>
      <c r="B946" t="s">
        <v>1889</v>
      </c>
      <c r="C946" s="1">
        <v>10.65</v>
      </c>
      <c r="D946">
        <v>14.1</v>
      </c>
      <c r="E946">
        <v>7.21</v>
      </c>
      <c r="F946">
        <v>16.03</v>
      </c>
      <c r="G946">
        <v>21.91</v>
      </c>
      <c r="H946">
        <v>1.76</v>
      </c>
      <c r="I946">
        <v>4.53</v>
      </c>
      <c r="J946">
        <v>2.58</v>
      </c>
      <c r="K946">
        <v>4.16</v>
      </c>
      <c r="L946">
        <v>0</v>
      </c>
      <c r="M946">
        <v>7.62</v>
      </c>
      <c r="N946">
        <v>26.32</v>
      </c>
      <c r="O946">
        <v>23.67</v>
      </c>
    </row>
    <row r="947" spans="1:15" x14ac:dyDescent="0.35">
      <c r="A947" t="s">
        <v>1890</v>
      </c>
      <c r="B947" t="s">
        <v>1891</v>
      </c>
      <c r="C947" s="1">
        <v>10.5</v>
      </c>
      <c r="D947">
        <v>14.04</v>
      </c>
      <c r="E947">
        <v>7</v>
      </c>
      <c r="F947">
        <v>15.86</v>
      </c>
      <c r="G947">
        <v>21.84</v>
      </c>
      <c r="H947">
        <v>1.7</v>
      </c>
      <c r="I947">
        <v>4.5</v>
      </c>
      <c r="J947">
        <v>2.48</v>
      </c>
      <c r="K947">
        <v>4.03</v>
      </c>
      <c r="L947">
        <v>0</v>
      </c>
      <c r="M947">
        <v>8.1999999999999993</v>
      </c>
      <c r="N947">
        <v>26.24</v>
      </c>
      <c r="O947">
        <v>25.68</v>
      </c>
    </row>
    <row r="948" spans="1:15" x14ac:dyDescent="0.35">
      <c r="A948" t="s">
        <v>1892</v>
      </c>
      <c r="B948" t="s">
        <v>1893</v>
      </c>
      <c r="C948" s="1">
        <v>10.59</v>
      </c>
      <c r="D948">
        <v>14.11</v>
      </c>
      <c r="E948">
        <v>7.1</v>
      </c>
      <c r="F948">
        <v>15.95</v>
      </c>
      <c r="G948">
        <v>21.85</v>
      </c>
      <c r="H948">
        <v>1.77</v>
      </c>
      <c r="I948">
        <v>4.51</v>
      </c>
      <c r="J948">
        <v>2.52</v>
      </c>
      <c r="K948">
        <v>4.09</v>
      </c>
      <c r="L948">
        <v>0</v>
      </c>
      <c r="M948">
        <v>7.79</v>
      </c>
      <c r="N948">
        <v>26.82</v>
      </c>
      <c r="O948">
        <v>25.76</v>
      </c>
    </row>
    <row r="949" spans="1:15" x14ac:dyDescent="0.35">
      <c r="A949" t="s">
        <v>1894</v>
      </c>
      <c r="B949" t="s">
        <v>1895</v>
      </c>
      <c r="C949" s="1">
        <v>10.79</v>
      </c>
      <c r="D949">
        <v>14.29</v>
      </c>
      <c r="E949">
        <v>7.3</v>
      </c>
      <c r="F949">
        <v>16.170000000000002</v>
      </c>
      <c r="G949">
        <v>22.1</v>
      </c>
      <c r="H949">
        <v>1.88</v>
      </c>
      <c r="I949">
        <v>4.53</v>
      </c>
      <c r="J949">
        <v>2.5499999999999998</v>
      </c>
      <c r="K949">
        <v>4.1100000000000003</v>
      </c>
      <c r="L949">
        <v>0</v>
      </c>
      <c r="M949">
        <v>9.89</v>
      </c>
      <c r="N949">
        <v>26</v>
      </c>
      <c r="O949">
        <v>23.63</v>
      </c>
    </row>
    <row r="950" spans="1:15" x14ac:dyDescent="0.35">
      <c r="A950" t="s">
        <v>1896</v>
      </c>
      <c r="B950" t="s">
        <v>1897</v>
      </c>
      <c r="C950" s="1">
        <v>10.89</v>
      </c>
      <c r="D950">
        <v>14.39</v>
      </c>
      <c r="E950">
        <v>7.38</v>
      </c>
      <c r="F950">
        <v>16.28</v>
      </c>
      <c r="G950">
        <v>22.21</v>
      </c>
      <c r="H950">
        <v>1.92</v>
      </c>
      <c r="I950">
        <v>4.54</v>
      </c>
      <c r="J950">
        <v>2.57</v>
      </c>
      <c r="K950">
        <v>4.13</v>
      </c>
      <c r="L950">
        <v>0</v>
      </c>
      <c r="M950">
        <v>10</v>
      </c>
      <c r="N950">
        <v>25.84</v>
      </c>
      <c r="O950">
        <v>23</v>
      </c>
    </row>
    <row r="951" spans="1:15" x14ac:dyDescent="0.35">
      <c r="A951" t="s">
        <v>1898</v>
      </c>
      <c r="B951" t="s">
        <v>1899</v>
      </c>
      <c r="C951" s="1">
        <v>10.62</v>
      </c>
      <c r="D951">
        <v>14.13</v>
      </c>
      <c r="E951">
        <v>7.14</v>
      </c>
      <c r="F951">
        <v>15.99</v>
      </c>
      <c r="G951">
        <v>21.9</v>
      </c>
      <c r="H951">
        <v>1.8</v>
      </c>
      <c r="I951">
        <v>4.51</v>
      </c>
      <c r="J951">
        <v>2.5299999999999998</v>
      </c>
      <c r="K951">
        <v>4.09</v>
      </c>
      <c r="L951">
        <v>0</v>
      </c>
      <c r="M951">
        <v>7.53</v>
      </c>
      <c r="N951">
        <v>26.62</v>
      </c>
      <c r="O951">
        <v>25.16</v>
      </c>
    </row>
    <row r="952" spans="1:15" x14ac:dyDescent="0.35">
      <c r="A952" t="s">
        <v>1900</v>
      </c>
      <c r="B952" t="s">
        <v>1901</v>
      </c>
      <c r="C952" s="1">
        <v>10.89</v>
      </c>
      <c r="D952">
        <v>14.4</v>
      </c>
      <c r="E952">
        <v>7.4</v>
      </c>
      <c r="F952">
        <v>16.29</v>
      </c>
      <c r="G952">
        <v>22.21</v>
      </c>
      <c r="H952">
        <v>1.95</v>
      </c>
      <c r="I952">
        <v>4.54</v>
      </c>
      <c r="J952">
        <v>2.6</v>
      </c>
      <c r="K952">
        <v>4.1500000000000004</v>
      </c>
      <c r="L952">
        <v>0</v>
      </c>
      <c r="M952">
        <v>9.48</v>
      </c>
      <c r="N952">
        <v>25.57</v>
      </c>
      <c r="O952">
        <v>22.91</v>
      </c>
    </row>
    <row r="953" spans="1:15" x14ac:dyDescent="0.35">
      <c r="A953" t="s">
        <v>1902</v>
      </c>
      <c r="B953" t="s">
        <v>1903</v>
      </c>
      <c r="C953" s="1">
        <v>10.61</v>
      </c>
      <c r="D953">
        <v>14.13</v>
      </c>
      <c r="E953">
        <v>7.12</v>
      </c>
      <c r="F953">
        <v>15.98</v>
      </c>
      <c r="G953">
        <v>21.91</v>
      </c>
      <c r="H953">
        <v>1.79</v>
      </c>
      <c r="I953">
        <v>4.5199999999999996</v>
      </c>
      <c r="J953">
        <v>2.5099999999999998</v>
      </c>
      <c r="K953">
        <v>4.07</v>
      </c>
      <c r="L953">
        <v>0</v>
      </c>
      <c r="M953">
        <v>8.14</v>
      </c>
      <c r="N953">
        <v>26.49</v>
      </c>
      <c r="O953">
        <v>25.56</v>
      </c>
    </row>
    <row r="954" spans="1:15" x14ac:dyDescent="0.35">
      <c r="A954" t="s">
        <v>1904</v>
      </c>
      <c r="B954" t="s">
        <v>1905</v>
      </c>
      <c r="C954" s="1">
        <v>10.75</v>
      </c>
      <c r="D954">
        <v>14.26</v>
      </c>
      <c r="E954">
        <v>7.27</v>
      </c>
      <c r="F954">
        <v>16.14</v>
      </c>
      <c r="G954">
        <v>22.05</v>
      </c>
      <c r="H954">
        <v>1.89</v>
      </c>
      <c r="I954">
        <v>4.53</v>
      </c>
      <c r="J954">
        <v>2.54</v>
      </c>
      <c r="K954">
        <v>4.0999999999999996</v>
      </c>
      <c r="L954">
        <v>0</v>
      </c>
      <c r="M954">
        <v>9.1199999999999992</v>
      </c>
      <c r="N954">
        <v>26</v>
      </c>
      <c r="O954">
        <v>24.14</v>
      </c>
    </row>
    <row r="955" spans="1:15" x14ac:dyDescent="0.35">
      <c r="A955" t="s">
        <v>1906</v>
      </c>
      <c r="B955" t="s">
        <v>1907</v>
      </c>
      <c r="C955" s="1">
        <v>10.91</v>
      </c>
      <c r="D955">
        <v>14.42</v>
      </c>
      <c r="E955">
        <v>7.43</v>
      </c>
      <c r="F955">
        <v>16.309999999999999</v>
      </c>
      <c r="G955">
        <v>22.24</v>
      </c>
      <c r="H955">
        <v>1.98</v>
      </c>
      <c r="I955">
        <v>4.55</v>
      </c>
      <c r="J955">
        <v>2.57</v>
      </c>
      <c r="K955">
        <v>4.12</v>
      </c>
      <c r="L955">
        <v>0</v>
      </c>
      <c r="M955">
        <v>9.98</v>
      </c>
      <c r="N955">
        <v>25.9</v>
      </c>
      <c r="O955">
        <v>23.14</v>
      </c>
    </row>
    <row r="956" spans="1:15" x14ac:dyDescent="0.35">
      <c r="A956" t="s">
        <v>1908</v>
      </c>
      <c r="B956" t="s">
        <v>1909</v>
      </c>
      <c r="C956" s="1">
        <v>10.65</v>
      </c>
      <c r="D956">
        <v>14.12</v>
      </c>
      <c r="E956">
        <v>7.23</v>
      </c>
      <c r="F956">
        <v>16.04</v>
      </c>
      <c r="G956">
        <v>21.93</v>
      </c>
      <c r="H956">
        <v>1.85</v>
      </c>
      <c r="I956">
        <v>4.53</v>
      </c>
      <c r="J956">
        <v>2.5499999999999998</v>
      </c>
      <c r="K956">
        <v>4.0999999999999996</v>
      </c>
      <c r="L956">
        <v>0</v>
      </c>
      <c r="M956">
        <v>8.59</v>
      </c>
      <c r="N956">
        <v>26</v>
      </c>
      <c r="O956">
        <v>24.99</v>
      </c>
    </row>
    <row r="957" spans="1:15" x14ac:dyDescent="0.35">
      <c r="A957" t="s">
        <v>1910</v>
      </c>
      <c r="B957" t="s">
        <v>1911</v>
      </c>
      <c r="C957" s="1">
        <v>10.95</v>
      </c>
      <c r="D957">
        <v>14.47</v>
      </c>
      <c r="E957">
        <v>7.46</v>
      </c>
      <c r="F957">
        <v>16.36</v>
      </c>
      <c r="G957">
        <v>22.28</v>
      </c>
      <c r="H957">
        <v>2.02</v>
      </c>
      <c r="I957">
        <v>4.54</v>
      </c>
      <c r="J957">
        <v>2.64</v>
      </c>
      <c r="K957">
        <v>4.1500000000000004</v>
      </c>
      <c r="L957">
        <v>0</v>
      </c>
      <c r="M957">
        <v>9.99</v>
      </c>
      <c r="N957">
        <v>25.18</v>
      </c>
      <c r="O957">
        <v>22.51</v>
      </c>
    </row>
    <row r="958" spans="1:15" x14ac:dyDescent="0.35">
      <c r="A958" t="s">
        <v>1912</v>
      </c>
      <c r="B958" t="s">
        <v>1913</v>
      </c>
      <c r="C958" s="1">
        <v>10.73</v>
      </c>
      <c r="D958">
        <v>14.19</v>
      </c>
      <c r="E958">
        <v>7.3</v>
      </c>
      <c r="F958">
        <v>16.12</v>
      </c>
      <c r="G958">
        <v>22.02</v>
      </c>
      <c r="H958">
        <v>1.9</v>
      </c>
      <c r="I958">
        <v>4.53</v>
      </c>
      <c r="J958">
        <v>2.57</v>
      </c>
      <c r="K958">
        <v>4.0999999999999996</v>
      </c>
      <c r="L958">
        <v>0</v>
      </c>
      <c r="M958">
        <v>8.8699999999999992</v>
      </c>
      <c r="N958">
        <v>26</v>
      </c>
      <c r="O958">
        <v>24.27</v>
      </c>
    </row>
    <row r="959" spans="1:15" x14ac:dyDescent="0.35">
      <c r="A959" t="s">
        <v>1914</v>
      </c>
      <c r="B959" t="s">
        <v>1915</v>
      </c>
      <c r="C959" s="1">
        <v>10.7</v>
      </c>
      <c r="D959">
        <v>14.18</v>
      </c>
      <c r="E959">
        <v>7.28</v>
      </c>
      <c r="F959">
        <v>16.100000000000001</v>
      </c>
      <c r="G959">
        <v>22.02</v>
      </c>
      <c r="H959">
        <v>1.89</v>
      </c>
      <c r="I959">
        <v>4.53</v>
      </c>
      <c r="J959">
        <v>2.56</v>
      </c>
      <c r="K959">
        <v>4.08</v>
      </c>
      <c r="L959">
        <v>0</v>
      </c>
      <c r="M959">
        <v>8.61</v>
      </c>
      <c r="N959">
        <v>26.09</v>
      </c>
      <c r="O959">
        <v>24.39</v>
      </c>
    </row>
    <row r="960" spans="1:15" x14ac:dyDescent="0.35">
      <c r="A960" t="s">
        <v>1916</v>
      </c>
      <c r="B960" t="s">
        <v>1917</v>
      </c>
      <c r="C960" s="1">
        <v>10.97</v>
      </c>
      <c r="D960">
        <v>14.48</v>
      </c>
      <c r="E960">
        <v>7.48</v>
      </c>
      <c r="F960">
        <v>16.37</v>
      </c>
      <c r="G960">
        <v>22.3</v>
      </c>
      <c r="H960">
        <v>2.0299999999999998</v>
      </c>
      <c r="I960">
        <v>4.55</v>
      </c>
      <c r="J960">
        <v>2.61</v>
      </c>
      <c r="K960">
        <v>4.13</v>
      </c>
      <c r="L960">
        <v>0</v>
      </c>
      <c r="M960">
        <v>10</v>
      </c>
      <c r="N960">
        <v>25.5</v>
      </c>
      <c r="O960">
        <v>22.66</v>
      </c>
    </row>
    <row r="961" spans="1:15" x14ac:dyDescent="0.35">
      <c r="A961" t="s">
        <v>1918</v>
      </c>
      <c r="B961" t="s">
        <v>1919</v>
      </c>
      <c r="C961" s="1">
        <v>10.7</v>
      </c>
      <c r="D961">
        <v>14.25</v>
      </c>
      <c r="E961">
        <v>7.19</v>
      </c>
      <c r="F961">
        <v>16.09</v>
      </c>
      <c r="G961">
        <v>22.09</v>
      </c>
      <c r="H961">
        <v>1.83</v>
      </c>
      <c r="I961">
        <v>4.53</v>
      </c>
      <c r="J961">
        <v>2.5099999999999998</v>
      </c>
      <c r="K961">
        <v>4.05</v>
      </c>
      <c r="L961">
        <v>0</v>
      </c>
      <c r="M961">
        <v>9.09</v>
      </c>
      <c r="N961">
        <v>25.11</v>
      </c>
      <c r="O961">
        <v>24.86</v>
      </c>
    </row>
    <row r="962" spans="1:15" x14ac:dyDescent="0.35">
      <c r="A962" t="s">
        <v>1920</v>
      </c>
      <c r="B962" t="s">
        <v>1921</v>
      </c>
      <c r="C962" s="1">
        <v>10.8</v>
      </c>
      <c r="D962">
        <v>14.28</v>
      </c>
      <c r="E962">
        <v>7.37</v>
      </c>
      <c r="F962">
        <v>16.2</v>
      </c>
      <c r="G962">
        <v>22.11</v>
      </c>
      <c r="H962">
        <v>1.95</v>
      </c>
      <c r="I962">
        <v>4.54</v>
      </c>
      <c r="J962">
        <v>2.59</v>
      </c>
      <c r="K962">
        <v>4.1100000000000003</v>
      </c>
      <c r="L962">
        <v>0</v>
      </c>
      <c r="M962">
        <v>9.59</v>
      </c>
      <c r="N962">
        <v>26</v>
      </c>
      <c r="O962">
        <v>23.94</v>
      </c>
    </row>
    <row r="963" spans="1:15" x14ac:dyDescent="0.35">
      <c r="A963" t="s">
        <v>1922</v>
      </c>
      <c r="B963" t="s">
        <v>1923</v>
      </c>
      <c r="C963" s="1">
        <v>10.71</v>
      </c>
      <c r="D963">
        <v>14.24</v>
      </c>
      <c r="E963">
        <v>7.24</v>
      </c>
      <c r="F963">
        <v>16.11</v>
      </c>
      <c r="G963">
        <v>22.08</v>
      </c>
      <c r="H963">
        <v>1.87</v>
      </c>
      <c r="I963">
        <v>4.53</v>
      </c>
      <c r="J963">
        <v>2.54</v>
      </c>
      <c r="K963">
        <v>4.0599999999999996</v>
      </c>
      <c r="L963">
        <v>0</v>
      </c>
      <c r="M963">
        <v>9.2100000000000009</v>
      </c>
      <c r="N963">
        <v>25.59</v>
      </c>
      <c r="O963">
        <v>24.74</v>
      </c>
    </row>
    <row r="964" spans="1:15" x14ac:dyDescent="0.35">
      <c r="A964" t="s">
        <v>1924</v>
      </c>
      <c r="B964" t="s">
        <v>1925</v>
      </c>
      <c r="C964" s="1">
        <v>10.73</v>
      </c>
      <c r="D964">
        <v>14.28</v>
      </c>
      <c r="E964">
        <v>7.21</v>
      </c>
      <c r="F964">
        <v>16.13</v>
      </c>
      <c r="G964">
        <v>22.15</v>
      </c>
      <c r="H964">
        <v>1.85</v>
      </c>
      <c r="I964">
        <v>4.53</v>
      </c>
      <c r="J964">
        <v>2.4900000000000002</v>
      </c>
      <c r="K964">
        <v>4.03</v>
      </c>
      <c r="L964">
        <v>0</v>
      </c>
      <c r="M964">
        <v>9.41</v>
      </c>
      <c r="N964">
        <v>25</v>
      </c>
      <c r="O964">
        <v>24.21</v>
      </c>
    </row>
    <row r="965" spans="1:15" x14ac:dyDescent="0.35">
      <c r="A965" t="s">
        <v>1926</v>
      </c>
      <c r="B965" t="s">
        <v>1927</v>
      </c>
      <c r="C965" s="1">
        <v>10.87</v>
      </c>
      <c r="D965">
        <v>14.35</v>
      </c>
      <c r="E965">
        <v>7.43</v>
      </c>
      <c r="F965">
        <v>16.27</v>
      </c>
      <c r="G965">
        <v>22.18</v>
      </c>
      <c r="H965">
        <v>2.0099999999999998</v>
      </c>
      <c r="I965">
        <v>4.54</v>
      </c>
      <c r="J965">
        <v>2.62</v>
      </c>
      <c r="K965">
        <v>4.1100000000000003</v>
      </c>
      <c r="L965">
        <v>0</v>
      </c>
      <c r="M965">
        <v>10</v>
      </c>
      <c r="N965">
        <v>25.51</v>
      </c>
      <c r="O965">
        <v>23.35</v>
      </c>
    </row>
    <row r="966" spans="1:15" x14ac:dyDescent="0.35">
      <c r="A966" t="s">
        <v>1928</v>
      </c>
      <c r="B966" t="s">
        <v>1929</v>
      </c>
      <c r="C966" s="1">
        <v>10.78</v>
      </c>
      <c r="D966">
        <v>14.25</v>
      </c>
      <c r="E966">
        <v>7.36</v>
      </c>
      <c r="F966">
        <v>16.18</v>
      </c>
      <c r="G966">
        <v>22.09</v>
      </c>
      <c r="H966">
        <v>1.96</v>
      </c>
      <c r="I966">
        <v>4.53</v>
      </c>
      <c r="J966">
        <v>2.6</v>
      </c>
      <c r="K966">
        <v>4.0999999999999996</v>
      </c>
      <c r="L966">
        <v>0</v>
      </c>
      <c r="M966">
        <v>9.66</v>
      </c>
      <c r="N966">
        <v>25.91</v>
      </c>
      <c r="O966">
        <v>23.91</v>
      </c>
    </row>
    <row r="967" spans="1:15" x14ac:dyDescent="0.35">
      <c r="A967" t="s">
        <v>1930</v>
      </c>
      <c r="B967" t="s">
        <v>1931</v>
      </c>
      <c r="C967" s="1">
        <v>11.06</v>
      </c>
      <c r="D967">
        <v>14.56</v>
      </c>
      <c r="E967">
        <v>7.61</v>
      </c>
      <c r="F967">
        <v>16.46</v>
      </c>
      <c r="G967">
        <v>22.39</v>
      </c>
      <c r="H967">
        <v>2.19</v>
      </c>
      <c r="I967">
        <v>4.54</v>
      </c>
      <c r="J967">
        <v>2.67</v>
      </c>
      <c r="K967">
        <v>4.12</v>
      </c>
      <c r="L967">
        <v>0</v>
      </c>
      <c r="M967">
        <v>10</v>
      </c>
      <c r="N967">
        <v>24.13</v>
      </c>
      <c r="O967">
        <v>21.68</v>
      </c>
    </row>
    <row r="968" spans="1:15" x14ac:dyDescent="0.35">
      <c r="A968" t="s">
        <v>1932</v>
      </c>
      <c r="B968" t="s">
        <v>1933</v>
      </c>
      <c r="C968" s="1">
        <v>11</v>
      </c>
      <c r="D968">
        <v>14.62</v>
      </c>
      <c r="E968">
        <v>7.4</v>
      </c>
      <c r="F968">
        <v>16.43</v>
      </c>
      <c r="G968">
        <v>22.52</v>
      </c>
      <c r="H968">
        <v>2.02</v>
      </c>
      <c r="I968">
        <v>4.5599999999999996</v>
      </c>
      <c r="J968">
        <v>2.5</v>
      </c>
      <c r="K968">
        <v>4.0199999999999996</v>
      </c>
      <c r="L968">
        <v>0</v>
      </c>
      <c r="M968">
        <v>10</v>
      </c>
      <c r="N968">
        <v>25</v>
      </c>
      <c r="O968">
        <v>21.92</v>
      </c>
    </row>
    <row r="969" spans="1:15" x14ac:dyDescent="0.35">
      <c r="A969" t="s">
        <v>1934</v>
      </c>
      <c r="B969" t="s">
        <v>1935</v>
      </c>
      <c r="C969" s="1">
        <v>9.85</v>
      </c>
      <c r="D969">
        <v>13.01</v>
      </c>
      <c r="E969">
        <v>6.69</v>
      </c>
      <c r="F969">
        <v>15.25</v>
      </c>
      <c r="G969">
        <v>20.76</v>
      </c>
      <c r="H969">
        <v>1.3</v>
      </c>
      <c r="I969">
        <v>4.54</v>
      </c>
      <c r="J969">
        <v>2.5099999999999998</v>
      </c>
      <c r="K969">
        <v>4.0999999999999996</v>
      </c>
      <c r="L969">
        <v>0</v>
      </c>
      <c r="M969">
        <v>4.97</v>
      </c>
      <c r="N969">
        <v>28.77</v>
      </c>
      <c r="O969">
        <v>25.97</v>
      </c>
    </row>
    <row r="970" spans="1:15" x14ac:dyDescent="0.35">
      <c r="A970" t="s">
        <v>1936</v>
      </c>
      <c r="B970" t="s">
        <v>1937</v>
      </c>
      <c r="C970" s="1">
        <v>10.33</v>
      </c>
      <c r="D970">
        <v>13.73</v>
      </c>
      <c r="E970">
        <v>6.91</v>
      </c>
      <c r="F970">
        <v>15.74</v>
      </c>
      <c r="G970">
        <v>21.48</v>
      </c>
      <c r="H970">
        <v>1.52</v>
      </c>
      <c r="I970">
        <v>4.54</v>
      </c>
      <c r="J970">
        <v>2.5499999999999998</v>
      </c>
      <c r="K970">
        <v>4.1399999999999997</v>
      </c>
      <c r="L970">
        <v>0</v>
      </c>
      <c r="M970">
        <v>6.56</v>
      </c>
      <c r="N970">
        <v>26.79</v>
      </c>
      <c r="O970">
        <v>24.1</v>
      </c>
    </row>
    <row r="971" spans="1:15" x14ac:dyDescent="0.35">
      <c r="A971" t="s">
        <v>1938</v>
      </c>
      <c r="B971" t="s">
        <v>1939</v>
      </c>
      <c r="C971" s="1">
        <v>10.16</v>
      </c>
      <c r="D971">
        <v>13.53</v>
      </c>
      <c r="E971">
        <v>6.79</v>
      </c>
      <c r="F971">
        <v>15.53</v>
      </c>
      <c r="G971">
        <v>21.27</v>
      </c>
      <c r="H971">
        <v>1.41</v>
      </c>
      <c r="I971">
        <v>4.51</v>
      </c>
      <c r="J971">
        <v>2.5499999999999998</v>
      </c>
      <c r="K971">
        <v>4.1399999999999997</v>
      </c>
      <c r="L971">
        <v>0</v>
      </c>
      <c r="M971">
        <v>6.3</v>
      </c>
      <c r="N971">
        <v>28.15</v>
      </c>
      <c r="O971">
        <v>25.62</v>
      </c>
    </row>
    <row r="972" spans="1:15" x14ac:dyDescent="0.35">
      <c r="A972" t="s">
        <v>1940</v>
      </c>
      <c r="B972" t="s">
        <v>1941</v>
      </c>
      <c r="C972" s="1">
        <v>10.43</v>
      </c>
      <c r="D972">
        <v>13.88</v>
      </c>
      <c r="E972">
        <v>7</v>
      </c>
      <c r="F972">
        <v>15.85</v>
      </c>
      <c r="G972">
        <v>21.63</v>
      </c>
      <c r="H972">
        <v>1.6</v>
      </c>
      <c r="I972">
        <v>4.54</v>
      </c>
      <c r="J972">
        <v>2.59</v>
      </c>
      <c r="K972">
        <v>4.17</v>
      </c>
      <c r="L972">
        <v>0</v>
      </c>
      <c r="M972">
        <v>6.96</v>
      </c>
      <c r="N972">
        <v>25.8</v>
      </c>
      <c r="O972">
        <v>20.92</v>
      </c>
    </row>
    <row r="973" spans="1:15" x14ac:dyDescent="0.35">
      <c r="A973" t="s">
        <v>1942</v>
      </c>
      <c r="B973" t="s">
        <v>1943</v>
      </c>
      <c r="C973" s="1">
        <v>10.63</v>
      </c>
      <c r="D973">
        <v>14.14</v>
      </c>
      <c r="E973">
        <v>7.12</v>
      </c>
      <c r="F973">
        <v>16.04</v>
      </c>
      <c r="G973">
        <v>21.88</v>
      </c>
      <c r="H973">
        <v>1.71</v>
      </c>
      <c r="I973">
        <v>4.54</v>
      </c>
      <c r="J973">
        <v>2.6</v>
      </c>
      <c r="K973">
        <v>4.18</v>
      </c>
      <c r="L973">
        <v>0</v>
      </c>
      <c r="M973">
        <v>7</v>
      </c>
      <c r="N973">
        <v>25.86</v>
      </c>
      <c r="O973">
        <v>20.61</v>
      </c>
    </row>
    <row r="974" spans="1:15" x14ac:dyDescent="0.35">
      <c r="A974" t="s">
        <v>1944</v>
      </c>
      <c r="B974" t="s">
        <v>1945</v>
      </c>
      <c r="C974" s="1">
        <v>10.53</v>
      </c>
      <c r="D974">
        <v>13.99</v>
      </c>
      <c r="E974">
        <v>7.06</v>
      </c>
      <c r="F974">
        <v>15.92</v>
      </c>
      <c r="G974">
        <v>21.74</v>
      </c>
      <c r="H974">
        <v>1.65</v>
      </c>
      <c r="I974">
        <v>4.53</v>
      </c>
      <c r="J974">
        <v>2.6</v>
      </c>
      <c r="K974">
        <v>4.18</v>
      </c>
      <c r="L974">
        <v>0</v>
      </c>
      <c r="M974">
        <v>7</v>
      </c>
      <c r="N974">
        <v>26</v>
      </c>
      <c r="O974">
        <v>23.26</v>
      </c>
    </row>
    <row r="975" spans="1:15" x14ac:dyDescent="0.35">
      <c r="A975" t="s">
        <v>1946</v>
      </c>
      <c r="B975" t="s">
        <v>1947</v>
      </c>
      <c r="C975" s="1">
        <v>10.49</v>
      </c>
      <c r="D975">
        <v>13.99</v>
      </c>
      <c r="E975">
        <v>7.03</v>
      </c>
      <c r="F975">
        <v>15.9</v>
      </c>
      <c r="G975">
        <v>21.76</v>
      </c>
      <c r="H975">
        <v>1.64</v>
      </c>
      <c r="I975">
        <v>4.53</v>
      </c>
      <c r="J975">
        <v>2.64</v>
      </c>
      <c r="K975">
        <v>4.18</v>
      </c>
      <c r="L975">
        <v>0</v>
      </c>
      <c r="M975">
        <v>6.98</v>
      </c>
      <c r="N975">
        <v>25.29</v>
      </c>
      <c r="O975">
        <v>20.6</v>
      </c>
    </row>
    <row r="976" spans="1:15" x14ac:dyDescent="0.35">
      <c r="A976" t="s">
        <v>1948</v>
      </c>
      <c r="B976" t="s">
        <v>1949</v>
      </c>
      <c r="C976" s="1">
        <v>10.78</v>
      </c>
      <c r="D976">
        <v>14.31</v>
      </c>
      <c r="E976">
        <v>7.25</v>
      </c>
      <c r="F976">
        <v>16.190000000000001</v>
      </c>
      <c r="G976">
        <v>22.08</v>
      </c>
      <c r="H976">
        <v>1.83</v>
      </c>
      <c r="I976">
        <v>4.55</v>
      </c>
      <c r="J976">
        <v>2.64</v>
      </c>
      <c r="K976">
        <v>4.18</v>
      </c>
      <c r="L976">
        <v>0</v>
      </c>
      <c r="M976">
        <v>7</v>
      </c>
      <c r="N976">
        <v>24.18</v>
      </c>
      <c r="O976">
        <v>19.98</v>
      </c>
    </row>
    <row r="977" spans="1:15" x14ac:dyDescent="0.35">
      <c r="A977" t="s">
        <v>1950</v>
      </c>
      <c r="B977" t="s">
        <v>1951</v>
      </c>
      <c r="C977" s="1">
        <v>10.82</v>
      </c>
      <c r="D977">
        <v>14.34</v>
      </c>
      <c r="E977">
        <v>7.29</v>
      </c>
      <c r="F977">
        <v>16.23</v>
      </c>
      <c r="G977">
        <v>22.11</v>
      </c>
      <c r="H977">
        <v>1.86</v>
      </c>
      <c r="I977">
        <v>4.55</v>
      </c>
      <c r="J977">
        <v>2.63</v>
      </c>
      <c r="K977">
        <v>4.18</v>
      </c>
      <c r="L977">
        <v>0</v>
      </c>
      <c r="M977">
        <v>7.39</v>
      </c>
      <c r="N977">
        <v>25.07</v>
      </c>
      <c r="O977">
        <v>20.63</v>
      </c>
    </row>
    <row r="978" spans="1:15" x14ac:dyDescent="0.35">
      <c r="A978" t="s">
        <v>1952</v>
      </c>
      <c r="B978" t="s">
        <v>1953</v>
      </c>
      <c r="C978" s="1">
        <v>10.52</v>
      </c>
      <c r="D978">
        <v>13.97</v>
      </c>
      <c r="E978">
        <v>7.08</v>
      </c>
      <c r="F978">
        <v>15.9</v>
      </c>
      <c r="G978">
        <v>21.72</v>
      </c>
      <c r="H978">
        <v>1.67</v>
      </c>
      <c r="I978">
        <v>4.5199999999999996</v>
      </c>
      <c r="J978">
        <v>2.61</v>
      </c>
      <c r="K978">
        <v>4.18</v>
      </c>
      <c r="L978">
        <v>0</v>
      </c>
      <c r="M978">
        <v>6.79</v>
      </c>
      <c r="N978">
        <v>26.36</v>
      </c>
      <c r="O978">
        <v>24.09</v>
      </c>
    </row>
    <row r="979" spans="1:15" x14ac:dyDescent="0.35">
      <c r="A979" t="s">
        <v>1954</v>
      </c>
      <c r="B979" t="s">
        <v>1955</v>
      </c>
      <c r="C979" s="1">
        <v>10.88</v>
      </c>
      <c r="D979">
        <v>14.42</v>
      </c>
      <c r="E979">
        <v>7.35</v>
      </c>
      <c r="F979">
        <v>16.3</v>
      </c>
      <c r="G979">
        <v>22.19</v>
      </c>
      <c r="H979">
        <v>1.92</v>
      </c>
      <c r="I979">
        <v>4.55</v>
      </c>
      <c r="J979">
        <v>2.66</v>
      </c>
      <c r="K979">
        <v>4.18</v>
      </c>
      <c r="L979">
        <v>0</v>
      </c>
      <c r="M979">
        <v>7.5</v>
      </c>
      <c r="N979">
        <v>24</v>
      </c>
      <c r="O979">
        <v>19.920000000000002</v>
      </c>
    </row>
    <row r="980" spans="1:15" x14ac:dyDescent="0.35">
      <c r="A980" t="s">
        <v>1956</v>
      </c>
      <c r="B980" t="s">
        <v>1957</v>
      </c>
      <c r="C980" s="1">
        <v>10.57</v>
      </c>
      <c r="D980">
        <v>14.02</v>
      </c>
      <c r="E980">
        <v>7.15</v>
      </c>
      <c r="F980">
        <v>15.95</v>
      </c>
      <c r="G980">
        <v>21.79</v>
      </c>
      <c r="H980">
        <v>1.73</v>
      </c>
      <c r="I980">
        <v>4.5199999999999996</v>
      </c>
      <c r="J980">
        <v>2.62</v>
      </c>
      <c r="K980">
        <v>4.18</v>
      </c>
      <c r="L980">
        <v>0</v>
      </c>
      <c r="M980">
        <v>6.92</v>
      </c>
      <c r="N980">
        <v>26.24</v>
      </c>
      <c r="O980">
        <v>24.05</v>
      </c>
    </row>
    <row r="981" spans="1:15" x14ac:dyDescent="0.35">
      <c r="A981" t="s">
        <v>1958</v>
      </c>
      <c r="B981" t="s">
        <v>1959</v>
      </c>
      <c r="C981" s="1">
        <v>10.9</v>
      </c>
      <c r="D981">
        <v>14.43</v>
      </c>
      <c r="E981">
        <v>7.41</v>
      </c>
      <c r="F981">
        <v>16.309999999999999</v>
      </c>
      <c r="G981">
        <v>22.21</v>
      </c>
      <c r="H981">
        <v>1.97</v>
      </c>
      <c r="I981">
        <v>4.54</v>
      </c>
      <c r="J981">
        <v>2.69</v>
      </c>
      <c r="K981">
        <v>4.17</v>
      </c>
      <c r="L981">
        <v>0</v>
      </c>
      <c r="M981">
        <v>7.82</v>
      </c>
      <c r="N981">
        <v>24</v>
      </c>
      <c r="O981">
        <v>19.53</v>
      </c>
    </row>
    <row r="982" spans="1:15" x14ac:dyDescent="0.35">
      <c r="A982" t="s">
        <v>1960</v>
      </c>
      <c r="B982" t="s">
        <v>1961</v>
      </c>
      <c r="C982" s="1">
        <v>10.83</v>
      </c>
      <c r="D982">
        <v>14.34</v>
      </c>
      <c r="E982">
        <v>7.34</v>
      </c>
      <c r="F982">
        <v>16.23</v>
      </c>
      <c r="G982">
        <v>22.12</v>
      </c>
      <c r="H982">
        <v>1.92</v>
      </c>
      <c r="I982">
        <v>4.54</v>
      </c>
      <c r="J982">
        <v>2.66</v>
      </c>
      <c r="K982">
        <v>4.18</v>
      </c>
      <c r="L982">
        <v>0</v>
      </c>
      <c r="M982">
        <v>7.56</v>
      </c>
      <c r="N982">
        <v>25.41</v>
      </c>
      <c r="O982">
        <v>22.75</v>
      </c>
    </row>
    <row r="983" spans="1:15" x14ac:dyDescent="0.35">
      <c r="A983" t="s">
        <v>1962</v>
      </c>
      <c r="B983" t="s">
        <v>1963</v>
      </c>
      <c r="C983" s="1">
        <v>11</v>
      </c>
      <c r="D983">
        <v>14.54</v>
      </c>
      <c r="E983">
        <v>7.48</v>
      </c>
      <c r="F983">
        <v>16.399999999999999</v>
      </c>
      <c r="G983">
        <v>22.32</v>
      </c>
      <c r="H983">
        <v>2.06</v>
      </c>
      <c r="I983">
        <v>4.54</v>
      </c>
      <c r="J983">
        <v>2.68</v>
      </c>
      <c r="K983">
        <v>4.17</v>
      </c>
      <c r="L983">
        <v>0</v>
      </c>
      <c r="M983">
        <v>9.91</v>
      </c>
      <c r="N983">
        <v>24.03</v>
      </c>
      <c r="O983">
        <v>20.39</v>
      </c>
    </row>
    <row r="984" spans="1:15" x14ac:dyDescent="0.35">
      <c r="A984" t="s">
        <v>1964</v>
      </c>
      <c r="B984" t="s">
        <v>1965</v>
      </c>
      <c r="C984" s="1">
        <v>10.93</v>
      </c>
      <c r="D984">
        <v>14.45</v>
      </c>
      <c r="E984">
        <v>7.45</v>
      </c>
      <c r="F984">
        <v>16.329999999999998</v>
      </c>
      <c r="G984">
        <v>22.24</v>
      </c>
      <c r="H984">
        <v>2.0299999999999998</v>
      </c>
      <c r="I984">
        <v>4.54</v>
      </c>
      <c r="J984">
        <v>2.68</v>
      </c>
      <c r="K984">
        <v>4.17</v>
      </c>
      <c r="L984">
        <v>0</v>
      </c>
      <c r="M984">
        <v>9.86</v>
      </c>
      <c r="N984">
        <v>24.57</v>
      </c>
      <c r="O984">
        <v>22.28</v>
      </c>
    </row>
    <row r="985" spans="1:15" x14ac:dyDescent="0.35">
      <c r="A985" t="s">
        <v>1966</v>
      </c>
      <c r="B985" t="s">
        <v>1967</v>
      </c>
      <c r="C985" s="1">
        <v>10.93</v>
      </c>
      <c r="D985">
        <v>14.42</v>
      </c>
      <c r="E985">
        <v>7.49</v>
      </c>
      <c r="F985">
        <v>16.32</v>
      </c>
      <c r="G985">
        <v>22.2</v>
      </c>
      <c r="H985">
        <v>2.06</v>
      </c>
      <c r="I985">
        <v>4.53</v>
      </c>
      <c r="J985">
        <v>2.72</v>
      </c>
      <c r="K985">
        <v>4.1399999999999997</v>
      </c>
      <c r="L985">
        <v>0</v>
      </c>
      <c r="M985">
        <v>7.38</v>
      </c>
      <c r="N985">
        <v>23.68</v>
      </c>
      <c r="O985">
        <v>19.09</v>
      </c>
    </row>
    <row r="986" spans="1:15" x14ac:dyDescent="0.35">
      <c r="A986" t="s">
        <v>1968</v>
      </c>
      <c r="B986" t="s">
        <v>1969</v>
      </c>
      <c r="C986" s="1">
        <v>10.99</v>
      </c>
      <c r="D986">
        <v>14.48</v>
      </c>
      <c r="E986">
        <v>7.53</v>
      </c>
      <c r="F986">
        <v>16.38</v>
      </c>
      <c r="G986">
        <v>22.29</v>
      </c>
      <c r="H986">
        <v>2.11</v>
      </c>
      <c r="I986">
        <v>4.54</v>
      </c>
      <c r="J986">
        <v>2.68</v>
      </c>
      <c r="K986">
        <v>4.1500000000000004</v>
      </c>
      <c r="L986">
        <v>0</v>
      </c>
      <c r="M986">
        <v>9.7100000000000009</v>
      </c>
      <c r="N986">
        <v>24.44</v>
      </c>
      <c r="O986">
        <v>22.11</v>
      </c>
    </row>
    <row r="987" spans="1:15" x14ac:dyDescent="0.35">
      <c r="A987" t="s">
        <v>1970</v>
      </c>
      <c r="B987" t="s">
        <v>1971</v>
      </c>
      <c r="C987" s="1">
        <v>11.02</v>
      </c>
      <c r="D987">
        <v>14.47</v>
      </c>
      <c r="E987">
        <v>7.63</v>
      </c>
      <c r="F987">
        <v>16.399999999999999</v>
      </c>
      <c r="G987">
        <v>22.27</v>
      </c>
      <c r="H987">
        <v>2.23</v>
      </c>
      <c r="I987">
        <v>4.5199999999999996</v>
      </c>
      <c r="J987">
        <v>2.72</v>
      </c>
      <c r="K987">
        <v>4.12</v>
      </c>
      <c r="L987">
        <v>0</v>
      </c>
      <c r="M987">
        <v>9.32</v>
      </c>
      <c r="N987">
        <v>22.75</v>
      </c>
      <c r="O987">
        <v>20.3</v>
      </c>
    </row>
    <row r="988" spans="1:15" x14ac:dyDescent="0.35">
      <c r="A988" t="s">
        <v>1972</v>
      </c>
      <c r="B988" t="s">
        <v>1973</v>
      </c>
      <c r="C988" s="1">
        <v>10.95</v>
      </c>
      <c r="D988">
        <v>14.38</v>
      </c>
      <c r="E988">
        <v>7.59</v>
      </c>
      <c r="F988">
        <v>16.309999999999999</v>
      </c>
      <c r="G988">
        <v>22.15</v>
      </c>
      <c r="H988">
        <v>2.2000000000000002</v>
      </c>
      <c r="I988">
        <v>4.5</v>
      </c>
      <c r="J988">
        <v>2.73</v>
      </c>
      <c r="K988">
        <v>4.12</v>
      </c>
      <c r="L988">
        <v>0</v>
      </c>
      <c r="M988">
        <v>7.99</v>
      </c>
      <c r="N988">
        <v>22.99</v>
      </c>
      <c r="O988">
        <v>19.46</v>
      </c>
    </row>
    <row r="989" spans="1:15" x14ac:dyDescent="0.35">
      <c r="A989" t="s">
        <v>1974</v>
      </c>
      <c r="B989" t="s">
        <v>1975</v>
      </c>
      <c r="C989" s="1">
        <v>11.01</v>
      </c>
      <c r="D989">
        <v>14.45</v>
      </c>
      <c r="E989">
        <v>7.64</v>
      </c>
      <c r="F989">
        <v>16.37</v>
      </c>
      <c r="G989">
        <v>22.22</v>
      </c>
      <c r="H989">
        <v>2.23</v>
      </c>
      <c r="I989">
        <v>4.51</v>
      </c>
      <c r="J989">
        <v>2.74</v>
      </c>
      <c r="K989">
        <v>4.12</v>
      </c>
      <c r="L989">
        <v>0</v>
      </c>
      <c r="M989">
        <v>9.02</v>
      </c>
      <c r="N989">
        <v>22.39</v>
      </c>
      <c r="O989">
        <v>18.420000000000002</v>
      </c>
    </row>
    <row r="990" spans="1:15" x14ac:dyDescent="0.35">
      <c r="A990" t="s">
        <v>1976</v>
      </c>
      <c r="B990" t="s">
        <v>1977</v>
      </c>
      <c r="C990" s="1">
        <v>11.05</v>
      </c>
      <c r="D990">
        <v>14.46</v>
      </c>
      <c r="E990">
        <v>7.71</v>
      </c>
      <c r="F990">
        <v>16.41</v>
      </c>
      <c r="G990">
        <v>22.23</v>
      </c>
      <c r="H990">
        <v>2.29</v>
      </c>
      <c r="I990">
        <v>4.51</v>
      </c>
      <c r="J990">
        <v>2.75</v>
      </c>
      <c r="K990">
        <v>4.0999999999999996</v>
      </c>
      <c r="L990">
        <v>0</v>
      </c>
      <c r="M990">
        <v>7.84</v>
      </c>
      <c r="N990">
        <v>22.25</v>
      </c>
      <c r="O990">
        <v>17.63</v>
      </c>
    </row>
    <row r="991" spans="1:15" x14ac:dyDescent="0.35">
      <c r="A991" t="s">
        <v>1978</v>
      </c>
      <c r="B991" t="s">
        <v>1979</v>
      </c>
      <c r="C991" s="1">
        <v>11.21</v>
      </c>
      <c r="D991">
        <v>14.54</v>
      </c>
      <c r="E991">
        <v>7.95</v>
      </c>
      <c r="F991">
        <v>16.53</v>
      </c>
      <c r="G991">
        <v>22.29</v>
      </c>
      <c r="H991">
        <v>2.57</v>
      </c>
      <c r="I991">
        <v>4.4800000000000004</v>
      </c>
      <c r="J991">
        <v>2.77</v>
      </c>
      <c r="K991">
        <v>4.0599999999999996</v>
      </c>
      <c r="L991">
        <v>0</v>
      </c>
      <c r="M991">
        <v>8.7799999999999994</v>
      </c>
      <c r="N991">
        <v>21.11</v>
      </c>
      <c r="O991">
        <v>17.41</v>
      </c>
    </row>
    <row r="992" spans="1:15" x14ac:dyDescent="0.35">
      <c r="A992" t="s">
        <v>1980</v>
      </c>
      <c r="B992" t="s">
        <v>1981</v>
      </c>
      <c r="C992" s="1">
        <v>11.31</v>
      </c>
      <c r="D992">
        <v>14.64</v>
      </c>
      <c r="E992">
        <v>8.0500000000000007</v>
      </c>
      <c r="F992">
        <v>16.63</v>
      </c>
      <c r="G992">
        <v>22.4</v>
      </c>
      <c r="H992">
        <v>2.67</v>
      </c>
      <c r="I992">
        <v>4.4800000000000004</v>
      </c>
      <c r="J992">
        <v>2.77</v>
      </c>
      <c r="K992">
        <v>4.0599999999999996</v>
      </c>
      <c r="L992">
        <v>0</v>
      </c>
      <c r="M992">
        <v>9.27</v>
      </c>
      <c r="N992">
        <v>20.3</v>
      </c>
      <c r="O992">
        <v>17.239999999999998</v>
      </c>
    </row>
    <row r="993" spans="1:15" x14ac:dyDescent="0.35">
      <c r="A993" t="s">
        <v>1982</v>
      </c>
      <c r="B993" t="s">
        <v>1983</v>
      </c>
      <c r="C993" s="1">
        <v>11.45</v>
      </c>
      <c r="D993">
        <v>14.82</v>
      </c>
      <c r="E993">
        <v>8.1300000000000008</v>
      </c>
      <c r="F993">
        <v>16.79</v>
      </c>
      <c r="G993">
        <v>22.6</v>
      </c>
      <c r="H993">
        <v>2.73</v>
      </c>
      <c r="I993">
        <v>4.5</v>
      </c>
      <c r="J993">
        <v>2.76</v>
      </c>
      <c r="K993">
        <v>4.0599999999999996</v>
      </c>
      <c r="L993">
        <v>0</v>
      </c>
      <c r="M993">
        <v>10</v>
      </c>
      <c r="N993">
        <v>20.29</v>
      </c>
      <c r="O993">
        <v>17.12</v>
      </c>
    </row>
    <row r="994" spans="1:15" x14ac:dyDescent="0.35">
      <c r="A994" t="s">
        <v>1984</v>
      </c>
      <c r="B994" t="s">
        <v>1985</v>
      </c>
      <c r="C994" s="1">
        <v>11.45</v>
      </c>
      <c r="D994">
        <v>14.73</v>
      </c>
      <c r="E994">
        <v>8.24</v>
      </c>
      <c r="F994">
        <v>16.760000000000002</v>
      </c>
      <c r="G994">
        <v>22.47</v>
      </c>
      <c r="H994">
        <v>2.84</v>
      </c>
      <c r="I994">
        <v>4.47</v>
      </c>
      <c r="J994">
        <v>2.78</v>
      </c>
      <c r="K994">
        <v>4.0199999999999996</v>
      </c>
      <c r="L994">
        <v>0</v>
      </c>
      <c r="M994">
        <v>10</v>
      </c>
      <c r="N994">
        <v>18.93</v>
      </c>
      <c r="O994">
        <v>16.38</v>
      </c>
    </row>
    <row r="995" spans="1:15" x14ac:dyDescent="0.35">
      <c r="A995" t="s">
        <v>1986</v>
      </c>
      <c r="B995" t="s">
        <v>1987</v>
      </c>
      <c r="C995" s="1">
        <v>11.26</v>
      </c>
      <c r="D995">
        <v>14.59</v>
      </c>
      <c r="E995">
        <v>7.98</v>
      </c>
      <c r="F995">
        <v>16.600000000000001</v>
      </c>
      <c r="G995">
        <v>22.34</v>
      </c>
      <c r="H995">
        <v>2.5299999999999998</v>
      </c>
      <c r="I995">
        <v>4.5</v>
      </c>
      <c r="J995">
        <v>2.77</v>
      </c>
      <c r="K995">
        <v>4.04</v>
      </c>
      <c r="L995">
        <v>0</v>
      </c>
      <c r="M995">
        <v>8.4600000000000009</v>
      </c>
      <c r="N995">
        <v>21.67</v>
      </c>
      <c r="O995">
        <v>15</v>
      </c>
    </row>
    <row r="996" spans="1:15" x14ac:dyDescent="0.35">
      <c r="A996" t="s">
        <v>1988</v>
      </c>
      <c r="B996" t="s">
        <v>1989</v>
      </c>
      <c r="C996" s="1">
        <v>11.43</v>
      </c>
      <c r="D996">
        <v>14.68</v>
      </c>
      <c r="E996">
        <v>8.23</v>
      </c>
      <c r="F996">
        <v>16.760000000000002</v>
      </c>
      <c r="G996">
        <v>22.42</v>
      </c>
      <c r="H996">
        <v>2.77</v>
      </c>
      <c r="I996">
        <v>4.49</v>
      </c>
      <c r="J996">
        <v>2.78</v>
      </c>
      <c r="K996">
        <v>4</v>
      </c>
      <c r="L996">
        <v>0</v>
      </c>
      <c r="M996">
        <v>8.93</v>
      </c>
      <c r="N996">
        <v>19.72</v>
      </c>
      <c r="O996">
        <v>15.02</v>
      </c>
    </row>
    <row r="997" spans="1:15" x14ac:dyDescent="0.35">
      <c r="A997" t="s">
        <v>1990</v>
      </c>
      <c r="B997" t="s">
        <v>1991</v>
      </c>
      <c r="C997" s="1">
        <v>11.31</v>
      </c>
      <c r="D997">
        <v>14.53</v>
      </c>
      <c r="E997">
        <v>8.14</v>
      </c>
      <c r="F997">
        <v>16.649999999999999</v>
      </c>
      <c r="G997">
        <v>22.28</v>
      </c>
      <c r="H997">
        <v>2.66</v>
      </c>
      <c r="I997">
        <v>4.5</v>
      </c>
      <c r="J997">
        <v>2.78</v>
      </c>
      <c r="K997">
        <v>3.97</v>
      </c>
      <c r="L997">
        <v>0</v>
      </c>
      <c r="M997">
        <v>8.27</v>
      </c>
      <c r="N997">
        <v>20</v>
      </c>
      <c r="O997">
        <v>16.600000000000001</v>
      </c>
    </row>
    <row r="998" spans="1:15" x14ac:dyDescent="0.35">
      <c r="A998" t="s">
        <v>1992</v>
      </c>
      <c r="B998" t="s">
        <v>1993</v>
      </c>
      <c r="C998" s="1">
        <v>11.31</v>
      </c>
      <c r="D998">
        <v>14.61</v>
      </c>
      <c r="E998">
        <v>8.06</v>
      </c>
      <c r="F998">
        <v>16.63</v>
      </c>
      <c r="G998">
        <v>22.35</v>
      </c>
      <c r="H998">
        <v>2.65</v>
      </c>
      <c r="I998">
        <v>4.4800000000000004</v>
      </c>
      <c r="J998">
        <v>2.77</v>
      </c>
      <c r="K998">
        <v>4.04</v>
      </c>
      <c r="L998">
        <v>0</v>
      </c>
      <c r="M998">
        <v>8.82</v>
      </c>
      <c r="N998">
        <v>20.54</v>
      </c>
      <c r="O998">
        <v>16.14</v>
      </c>
    </row>
    <row r="999" spans="1:15" x14ac:dyDescent="0.35">
      <c r="A999" t="s">
        <v>1994</v>
      </c>
      <c r="B999" t="s">
        <v>1995</v>
      </c>
      <c r="C999" s="1">
        <v>11.41</v>
      </c>
      <c r="D999">
        <v>14.6</v>
      </c>
      <c r="E999">
        <v>8.25</v>
      </c>
      <c r="F999">
        <v>16.75</v>
      </c>
      <c r="G999">
        <v>22.36</v>
      </c>
      <c r="H999">
        <v>2.75</v>
      </c>
      <c r="I999">
        <v>4.51</v>
      </c>
      <c r="J999">
        <v>2.78</v>
      </c>
      <c r="K999">
        <v>3.93</v>
      </c>
      <c r="L999">
        <v>0</v>
      </c>
      <c r="M999">
        <v>9.3000000000000007</v>
      </c>
      <c r="N999">
        <v>20</v>
      </c>
      <c r="O999">
        <v>17</v>
      </c>
    </row>
    <row r="1000" spans="1:15" x14ac:dyDescent="0.35">
      <c r="A1000" t="s">
        <v>1996</v>
      </c>
      <c r="B1000" t="s">
        <v>1997</v>
      </c>
      <c r="C1000" s="1">
        <v>11.67</v>
      </c>
      <c r="D1000">
        <v>14.88</v>
      </c>
      <c r="E1000">
        <v>8.49</v>
      </c>
      <c r="F1000">
        <v>16.989999999999998</v>
      </c>
      <c r="G1000">
        <v>22.62</v>
      </c>
      <c r="H1000">
        <v>3.04</v>
      </c>
      <c r="I1000">
        <v>4.49</v>
      </c>
      <c r="J1000">
        <v>2.79</v>
      </c>
      <c r="K1000">
        <v>3.96</v>
      </c>
      <c r="L1000">
        <v>0</v>
      </c>
      <c r="M1000">
        <v>10</v>
      </c>
      <c r="N1000">
        <v>17.940000000000001</v>
      </c>
      <c r="O1000">
        <v>14.57</v>
      </c>
    </row>
    <row r="1001" spans="1:15" x14ac:dyDescent="0.35">
      <c r="A1001" t="s">
        <v>1998</v>
      </c>
      <c r="B1001" t="s">
        <v>1999</v>
      </c>
      <c r="C1001" s="1">
        <v>11.52</v>
      </c>
      <c r="D1001">
        <v>14.69</v>
      </c>
      <c r="E1001">
        <v>8.3800000000000008</v>
      </c>
      <c r="F1001">
        <v>16.84</v>
      </c>
      <c r="G1001">
        <v>22.43</v>
      </c>
      <c r="H1001">
        <v>2.91</v>
      </c>
      <c r="I1001">
        <v>4.49</v>
      </c>
      <c r="J1001">
        <v>2.79</v>
      </c>
      <c r="K1001">
        <v>3.94</v>
      </c>
      <c r="L1001">
        <v>0</v>
      </c>
      <c r="M1001">
        <v>10</v>
      </c>
      <c r="N1001">
        <v>19.600000000000001</v>
      </c>
      <c r="O1001">
        <v>16.399999999999999</v>
      </c>
    </row>
    <row r="1002" spans="1:15" x14ac:dyDescent="0.35">
      <c r="A1002" t="s">
        <v>2000</v>
      </c>
      <c r="B1002" t="s">
        <v>2001</v>
      </c>
      <c r="C1002" s="1">
        <v>11.69</v>
      </c>
      <c r="D1002">
        <v>14.87</v>
      </c>
      <c r="E1002">
        <v>8.5399999999999991</v>
      </c>
      <c r="F1002">
        <v>16.989999999999998</v>
      </c>
      <c r="G1002">
        <v>22.61</v>
      </c>
      <c r="H1002">
        <v>3.1</v>
      </c>
      <c r="I1002">
        <v>4.4800000000000004</v>
      </c>
      <c r="J1002">
        <v>2.8</v>
      </c>
      <c r="K1002">
        <v>3.96</v>
      </c>
      <c r="L1002">
        <v>0</v>
      </c>
      <c r="M1002">
        <v>10</v>
      </c>
      <c r="N1002">
        <v>16.71</v>
      </c>
      <c r="O1002">
        <v>13.61</v>
      </c>
    </row>
    <row r="1003" spans="1:15" x14ac:dyDescent="0.35">
      <c r="A1003" t="s">
        <v>2002</v>
      </c>
      <c r="B1003" t="s">
        <v>2003</v>
      </c>
      <c r="C1003" s="1">
        <v>11.73</v>
      </c>
      <c r="D1003">
        <v>14.88</v>
      </c>
      <c r="E1003">
        <v>8.61</v>
      </c>
      <c r="F1003">
        <v>17.05</v>
      </c>
      <c r="G1003">
        <v>22.62</v>
      </c>
      <c r="H1003">
        <v>3.14</v>
      </c>
      <c r="I1003">
        <v>4.49</v>
      </c>
      <c r="J1003">
        <v>2.8</v>
      </c>
      <c r="K1003">
        <v>3.91</v>
      </c>
      <c r="L1003">
        <v>0</v>
      </c>
      <c r="M1003">
        <v>10</v>
      </c>
      <c r="N1003">
        <v>16.75</v>
      </c>
      <c r="O1003">
        <v>14.26</v>
      </c>
    </row>
    <row r="1004" spans="1:15" x14ac:dyDescent="0.35">
      <c r="A1004" t="s">
        <v>2004</v>
      </c>
      <c r="B1004" t="s">
        <v>2005</v>
      </c>
      <c r="C1004" s="1">
        <v>11.69</v>
      </c>
      <c r="D1004">
        <v>14.84</v>
      </c>
      <c r="E1004">
        <v>8.57</v>
      </c>
      <c r="F1004">
        <v>17.010000000000002</v>
      </c>
      <c r="G1004">
        <v>22.58</v>
      </c>
      <c r="H1004">
        <v>3.09</v>
      </c>
      <c r="I1004">
        <v>4.49</v>
      </c>
      <c r="J1004">
        <v>2.8</v>
      </c>
      <c r="K1004">
        <v>3.87</v>
      </c>
      <c r="L1004">
        <v>0</v>
      </c>
      <c r="M1004">
        <v>10</v>
      </c>
      <c r="N1004">
        <v>17.2</v>
      </c>
      <c r="O1004">
        <v>16.2</v>
      </c>
    </row>
    <row r="1005" spans="1:15" x14ac:dyDescent="0.35">
      <c r="A1005" t="s">
        <v>2006</v>
      </c>
      <c r="B1005" t="s">
        <v>2007</v>
      </c>
      <c r="C1005" s="1">
        <v>11.71</v>
      </c>
      <c r="D1005">
        <v>14.86</v>
      </c>
      <c r="E1005">
        <v>8.59</v>
      </c>
      <c r="F1005">
        <v>17.04</v>
      </c>
      <c r="G1005">
        <v>22.62</v>
      </c>
      <c r="H1005">
        <v>3.1</v>
      </c>
      <c r="I1005">
        <v>4.5</v>
      </c>
      <c r="J1005">
        <v>2.8</v>
      </c>
      <c r="K1005">
        <v>3.84</v>
      </c>
      <c r="L1005">
        <v>0</v>
      </c>
      <c r="M1005">
        <v>10</v>
      </c>
      <c r="N1005">
        <v>16.96</v>
      </c>
      <c r="O1005">
        <v>16.420000000000002</v>
      </c>
    </row>
    <row r="1006" spans="1:15" x14ac:dyDescent="0.35">
      <c r="A1006" t="s">
        <v>2008</v>
      </c>
      <c r="B1006" t="s">
        <v>2009</v>
      </c>
      <c r="C1006" s="1">
        <v>11.83</v>
      </c>
      <c r="D1006">
        <v>14.97</v>
      </c>
      <c r="E1006">
        <v>8.6999999999999993</v>
      </c>
      <c r="F1006">
        <v>17.149999999999999</v>
      </c>
      <c r="G1006">
        <v>22.73</v>
      </c>
      <c r="H1006">
        <v>3.23</v>
      </c>
      <c r="I1006">
        <v>4.49</v>
      </c>
      <c r="J1006">
        <v>2.8</v>
      </c>
      <c r="K1006">
        <v>3.81</v>
      </c>
      <c r="L1006">
        <v>0</v>
      </c>
      <c r="M1006">
        <v>10</v>
      </c>
      <c r="N1006">
        <v>16.18</v>
      </c>
      <c r="O1006">
        <v>15.29</v>
      </c>
    </row>
    <row r="1007" spans="1:15" x14ac:dyDescent="0.35">
      <c r="A1007" t="s">
        <v>2010</v>
      </c>
      <c r="B1007" t="s">
        <v>2011</v>
      </c>
      <c r="C1007" s="1">
        <v>11.67</v>
      </c>
      <c r="D1007">
        <v>14.84</v>
      </c>
      <c r="E1007">
        <v>8.5299999999999994</v>
      </c>
      <c r="F1007">
        <v>17.010000000000002</v>
      </c>
      <c r="G1007">
        <v>22.61</v>
      </c>
      <c r="H1007">
        <v>3.04</v>
      </c>
      <c r="I1007">
        <v>4.51</v>
      </c>
      <c r="J1007">
        <v>2.8</v>
      </c>
      <c r="K1007">
        <v>3.78</v>
      </c>
      <c r="L1007">
        <v>0</v>
      </c>
      <c r="M1007">
        <v>10</v>
      </c>
      <c r="N1007">
        <v>17.39</v>
      </c>
      <c r="O1007">
        <v>16.7</v>
      </c>
    </row>
    <row r="1008" spans="1:15" x14ac:dyDescent="0.35">
      <c r="A1008" t="s">
        <v>2012</v>
      </c>
      <c r="B1008" t="s">
        <v>2013</v>
      </c>
      <c r="C1008" s="1">
        <v>12</v>
      </c>
      <c r="D1008">
        <v>15.14</v>
      </c>
      <c r="E1008">
        <v>8.8699999999999992</v>
      </c>
      <c r="F1008">
        <v>17.329999999999998</v>
      </c>
      <c r="G1008">
        <v>22.92</v>
      </c>
      <c r="H1008">
        <v>3.41</v>
      </c>
      <c r="I1008">
        <v>4.5</v>
      </c>
      <c r="J1008">
        <v>2.81</v>
      </c>
      <c r="K1008">
        <v>3.79</v>
      </c>
      <c r="L1008">
        <v>0</v>
      </c>
      <c r="M1008">
        <v>10</v>
      </c>
      <c r="N1008">
        <v>16</v>
      </c>
      <c r="O1008">
        <v>12.82</v>
      </c>
    </row>
    <row r="1009" spans="1:15" x14ac:dyDescent="0.35">
      <c r="A1009" t="s">
        <v>2014</v>
      </c>
      <c r="B1009" t="s">
        <v>2015</v>
      </c>
      <c r="C1009" s="1">
        <v>12.08</v>
      </c>
      <c r="D1009">
        <v>15.21</v>
      </c>
      <c r="E1009">
        <v>8.94</v>
      </c>
      <c r="F1009">
        <v>17.41</v>
      </c>
      <c r="G1009">
        <v>23.02</v>
      </c>
      <c r="H1009">
        <v>3.48</v>
      </c>
      <c r="I1009">
        <v>4.5</v>
      </c>
      <c r="J1009">
        <v>2.8</v>
      </c>
      <c r="K1009">
        <v>3.78</v>
      </c>
      <c r="L1009">
        <v>0</v>
      </c>
      <c r="M1009">
        <v>10</v>
      </c>
      <c r="N1009">
        <v>16.04</v>
      </c>
      <c r="O1009">
        <v>12</v>
      </c>
    </row>
    <row r="1010" spans="1:15" x14ac:dyDescent="0.35">
      <c r="A1010" t="s">
        <v>2016</v>
      </c>
      <c r="B1010" t="s">
        <v>2017</v>
      </c>
      <c r="C1010" s="1">
        <v>11.86</v>
      </c>
      <c r="D1010">
        <v>15.03</v>
      </c>
      <c r="E1010">
        <v>8.6999999999999993</v>
      </c>
      <c r="F1010">
        <v>17.190000000000001</v>
      </c>
      <c r="G1010">
        <v>22.8</v>
      </c>
      <c r="H1010">
        <v>3.23</v>
      </c>
      <c r="I1010">
        <v>4.5</v>
      </c>
      <c r="J1010">
        <v>2.8</v>
      </c>
      <c r="K1010">
        <v>3.76</v>
      </c>
      <c r="L1010">
        <v>0</v>
      </c>
      <c r="M1010">
        <v>10</v>
      </c>
      <c r="N1010">
        <v>16.670000000000002</v>
      </c>
      <c r="O1010">
        <v>15.3</v>
      </c>
    </row>
    <row r="1011" spans="1:15" x14ac:dyDescent="0.35">
      <c r="A1011" t="s">
        <v>2018</v>
      </c>
      <c r="B1011" t="s">
        <v>2019</v>
      </c>
      <c r="C1011" s="1">
        <v>11.61</v>
      </c>
      <c r="D1011">
        <v>14.8</v>
      </c>
      <c r="E1011">
        <v>8.43</v>
      </c>
      <c r="F1011">
        <v>16.96</v>
      </c>
      <c r="G1011">
        <v>22.59</v>
      </c>
      <c r="H1011">
        <v>2.94</v>
      </c>
      <c r="I1011">
        <v>4.5199999999999996</v>
      </c>
      <c r="J1011">
        <v>2.79</v>
      </c>
      <c r="K1011">
        <v>3.75</v>
      </c>
      <c r="L1011">
        <v>0</v>
      </c>
      <c r="M1011">
        <v>10</v>
      </c>
      <c r="N1011">
        <v>18.09</v>
      </c>
      <c r="O1011">
        <v>17.850000000000001</v>
      </c>
    </row>
    <row r="1012" spans="1:15" x14ac:dyDescent="0.35">
      <c r="A1012" t="s">
        <v>2020</v>
      </c>
      <c r="B1012" t="s">
        <v>2021</v>
      </c>
      <c r="C1012" s="1">
        <v>11.96</v>
      </c>
      <c r="D1012">
        <v>15.12</v>
      </c>
      <c r="E1012">
        <v>8.8000000000000007</v>
      </c>
      <c r="F1012">
        <v>17.3</v>
      </c>
      <c r="G1012">
        <v>22.92</v>
      </c>
      <c r="H1012">
        <v>3.34</v>
      </c>
      <c r="I1012">
        <v>4.5</v>
      </c>
      <c r="J1012">
        <v>2.8</v>
      </c>
      <c r="K1012">
        <v>3.75</v>
      </c>
      <c r="L1012">
        <v>0</v>
      </c>
      <c r="M1012">
        <v>10</v>
      </c>
      <c r="N1012">
        <v>16.739999999999998</v>
      </c>
      <c r="O1012">
        <v>13.51</v>
      </c>
    </row>
    <row r="1013" spans="1:15" x14ac:dyDescent="0.35">
      <c r="A1013" t="s">
        <v>2022</v>
      </c>
      <c r="B1013" t="s">
        <v>2023</v>
      </c>
      <c r="C1013" s="1">
        <v>11.76</v>
      </c>
      <c r="D1013">
        <v>14.96</v>
      </c>
      <c r="E1013">
        <v>8.58</v>
      </c>
      <c r="F1013">
        <v>17.12</v>
      </c>
      <c r="G1013">
        <v>22.75</v>
      </c>
      <c r="H1013">
        <v>3.09</v>
      </c>
      <c r="I1013">
        <v>4.5199999999999996</v>
      </c>
      <c r="J1013">
        <v>2.79</v>
      </c>
      <c r="K1013">
        <v>3.73</v>
      </c>
      <c r="L1013">
        <v>0</v>
      </c>
      <c r="M1013">
        <v>10</v>
      </c>
      <c r="N1013">
        <v>17.760000000000002</v>
      </c>
      <c r="O1013">
        <v>17.190000000000001</v>
      </c>
    </row>
    <row r="1014" spans="1:15" x14ac:dyDescent="0.35">
      <c r="A1014" t="s">
        <v>2024</v>
      </c>
      <c r="B1014" t="s">
        <v>2025</v>
      </c>
      <c r="C1014" s="1">
        <v>12.05</v>
      </c>
      <c r="D1014">
        <v>15.23</v>
      </c>
      <c r="E1014">
        <v>8.8699999999999992</v>
      </c>
      <c r="F1014">
        <v>17.399999999999999</v>
      </c>
      <c r="G1014">
        <v>23.05</v>
      </c>
      <c r="H1014">
        <v>3.44</v>
      </c>
      <c r="I1014">
        <v>4.5</v>
      </c>
      <c r="J1014">
        <v>2.79</v>
      </c>
      <c r="K1014">
        <v>3.75</v>
      </c>
      <c r="L1014">
        <v>0</v>
      </c>
      <c r="M1014">
        <v>10</v>
      </c>
      <c r="N1014">
        <v>16.82</v>
      </c>
      <c r="O1014">
        <v>12</v>
      </c>
    </row>
    <row r="1015" spans="1:15" x14ac:dyDescent="0.35">
      <c r="A1015" t="s">
        <v>2026</v>
      </c>
      <c r="B1015" t="s">
        <v>2027</v>
      </c>
      <c r="C1015" s="1">
        <v>12.02</v>
      </c>
      <c r="D1015">
        <v>15.19</v>
      </c>
      <c r="E1015">
        <v>8.84</v>
      </c>
      <c r="F1015">
        <v>17.36</v>
      </c>
      <c r="G1015">
        <v>23</v>
      </c>
      <c r="H1015">
        <v>3.39</v>
      </c>
      <c r="I1015">
        <v>4.5</v>
      </c>
      <c r="J1015">
        <v>2.79</v>
      </c>
      <c r="K1015">
        <v>3.74</v>
      </c>
      <c r="L1015">
        <v>0</v>
      </c>
      <c r="M1015">
        <v>10</v>
      </c>
      <c r="N1015">
        <v>16.46</v>
      </c>
      <c r="O1015">
        <v>12.09</v>
      </c>
    </row>
    <row r="1016" spans="1:15" x14ac:dyDescent="0.35">
      <c r="A1016" t="s">
        <v>2028</v>
      </c>
      <c r="B1016" t="s">
        <v>2029</v>
      </c>
      <c r="C1016" s="1">
        <v>11.94</v>
      </c>
      <c r="D1016">
        <v>15.12</v>
      </c>
      <c r="E1016">
        <v>8.76</v>
      </c>
      <c r="F1016">
        <v>17.28</v>
      </c>
      <c r="G1016">
        <v>22.93</v>
      </c>
      <c r="H1016">
        <v>3.3</v>
      </c>
      <c r="I1016">
        <v>4.51</v>
      </c>
      <c r="J1016">
        <v>2.79</v>
      </c>
      <c r="K1016">
        <v>3.73</v>
      </c>
      <c r="L1016">
        <v>0</v>
      </c>
      <c r="M1016">
        <v>10</v>
      </c>
      <c r="N1016">
        <v>17</v>
      </c>
      <c r="O1016">
        <v>13.98</v>
      </c>
    </row>
    <row r="1017" spans="1:15" x14ac:dyDescent="0.35">
      <c r="A1017" t="s">
        <v>2030</v>
      </c>
      <c r="B1017" t="s">
        <v>2031</v>
      </c>
      <c r="C1017" s="1">
        <v>12.03</v>
      </c>
      <c r="D1017">
        <v>15.24</v>
      </c>
      <c r="E1017">
        <v>8.82</v>
      </c>
      <c r="F1017">
        <v>17.39</v>
      </c>
      <c r="G1017">
        <v>23.08</v>
      </c>
      <c r="H1017">
        <v>3.4</v>
      </c>
      <c r="I1017">
        <v>4.51</v>
      </c>
      <c r="J1017">
        <v>2.78</v>
      </c>
      <c r="K1017">
        <v>3.74</v>
      </c>
      <c r="L1017">
        <v>0</v>
      </c>
      <c r="M1017">
        <v>10</v>
      </c>
      <c r="N1017">
        <v>17.489999999999998</v>
      </c>
      <c r="O1017">
        <v>12</v>
      </c>
    </row>
    <row r="1018" spans="1:15" x14ac:dyDescent="0.35">
      <c r="A1018" t="s">
        <v>2032</v>
      </c>
      <c r="B1018" t="s">
        <v>2033</v>
      </c>
      <c r="C1018" s="1">
        <v>12</v>
      </c>
      <c r="D1018">
        <v>15.25</v>
      </c>
      <c r="E1018">
        <v>8.74</v>
      </c>
      <c r="F1018">
        <v>17.37</v>
      </c>
      <c r="G1018">
        <v>23.12</v>
      </c>
      <c r="H1018">
        <v>3.31</v>
      </c>
      <c r="I1018">
        <v>4.5199999999999996</v>
      </c>
      <c r="J1018">
        <v>2.76</v>
      </c>
      <c r="K1018">
        <v>3.74</v>
      </c>
      <c r="L1018">
        <v>0.2</v>
      </c>
      <c r="M1018">
        <v>10</v>
      </c>
      <c r="N1018">
        <v>18.13</v>
      </c>
      <c r="O1018">
        <v>14.85</v>
      </c>
    </row>
    <row r="1019" spans="1:15" x14ac:dyDescent="0.35">
      <c r="A1019" t="s">
        <v>2034</v>
      </c>
      <c r="B1019" t="s">
        <v>2035</v>
      </c>
      <c r="C1019" s="1">
        <v>11.99</v>
      </c>
      <c r="D1019">
        <v>15.21</v>
      </c>
      <c r="E1019">
        <v>8.76</v>
      </c>
      <c r="F1019">
        <v>17.34</v>
      </c>
      <c r="G1019">
        <v>23.04</v>
      </c>
      <c r="H1019">
        <v>3.32</v>
      </c>
      <c r="I1019">
        <v>4.51</v>
      </c>
      <c r="J1019">
        <v>2.78</v>
      </c>
      <c r="K1019">
        <v>3.72</v>
      </c>
      <c r="L1019">
        <v>0</v>
      </c>
      <c r="M1019">
        <v>10</v>
      </c>
      <c r="N1019">
        <v>17.18</v>
      </c>
      <c r="O1019">
        <v>12.83</v>
      </c>
    </row>
    <row r="1020" spans="1:15" x14ac:dyDescent="0.35">
      <c r="A1020" t="s">
        <v>2036</v>
      </c>
      <c r="B1020" t="s">
        <v>2037</v>
      </c>
      <c r="C1020" s="1">
        <v>11.78</v>
      </c>
      <c r="D1020">
        <v>15</v>
      </c>
      <c r="E1020">
        <v>8.56</v>
      </c>
      <c r="F1020">
        <v>17.149999999999999</v>
      </c>
      <c r="G1020">
        <v>22.82</v>
      </c>
      <c r="H1020">
        <v>3.07</v>
      </c>
      <c r="I1020">
        <v>4.53</v>
      </c>
      <c r="J1020">
        <v>2.78</v>
      </c>
      <c r="K1020">
        <v>3.7</v>
      </c>
      <c r="L1020">
        <v>0</v>
      </c>
      <c r="M1020">
        <v>10</v>
      </c>
      <c r="N1020">
        <v>18.170000000000002</v>
      </c>
      <c r="O1020">
        <v>17.440000000000001</v>
      </c>
    </row>
    <row r="1021" spans="1:15" x14ac:dyDescent="0.35">
      <c r="A1021" t="s">
        <v>2038</v>
      </c>
      <c r="B1021" t="s">
        <v>2039</v>
      </c>
      <c r="C1021" s="1">
        <v>11.91</v>
      </c>
      <c r="D1021">
        <v>15.13</v>
      </c>
      <c r="E1021">
        <v>8.69</v>
      </c>
      <c r="F1021">
        <v>17.27</v>
      </c>
      <c r="G1021">
        <v>22.95</v>
      </c>
      <c r="H1021">
        <v>3.23</v>
      </c>
      <c r="I1021">
        <v>4.5199999999999996</v>
      </c>
      <c r="J1021">
        <v>2.79</v>
      </c>
      <c r="K1021">
        <v>3.7</v>
      </c>
      <c r="L1021">
        <v>0</v>
      </c>
      <c r="M1021">
        <v>10</v>
      </c>
      <c r="N1021">
        <v>17.38</v>
      </c>
      <c r="O1021">
        <v>15.35</v>
      </c>
    </row>
    <row r="1022" spans="1:15" x14ac:dyDescent="0.35">
      <c r="A1022" t="s">
        <v>2040</v>
      </c>
      <c r="B1022" t="s">
        <v>2041</v>
      </c>
      <c r="C1022" s="1">
        <v>11.95</v>
      </c>
      <c r="D1022">
        <v>15.23</v>
      </c>
      <c r="E1022">
        <v>8.66</v>
      </c>
      <c r="F1022">
        <v>17.329999999999998</v>
      </c>
      <c r="G1022">
        <v>23.1</v>
      </c>
      <c r="H1022">
        <v>3.22</v>
      </c>
      <c r="I1022">
        <v>4.53</v>
      </c>
      <c r="J1022">
        <v>2.76</v>
      </c>
      <c r="K1022">
        <v>3.71</v>
      </c>
      <c r="L1022">
        <v>0.26</v>
      </c>
      <c r="M1022">
        <v>10</v>
      </c>
      <c r="N1022">
        <v>18.350000000000001</v>
      </c>
      <c r="O1022">
        <v>16.350000000000001</v>
      </c>
    </row>
    <row r="1023" spans="1:15" x14ac:dyDescent="0.35">
      <c r="A1023" t="s">
        <v>2042</v>
      </c>
      <c r="B1023" t="s">
        <v>2043</v>
      </c>
      <c r="C1023" s="1">
        <v>11.79</v>
      </c>
      <c r="D1023">
        <v>15.04</v>
      </c>
      <c r="E1023">
        <v>8.5500000000000007</v>
      </c>
      <c r="F1023">
        <v>17.170000000000002</v>
      </c>
      <c r="G1023">
        <v>22.88</v>
      </c>
      <c r="H1023">
        <v>3.06</v>
      </c>
      <c r="I1023">
        <v>4.54</v>
      </c>
      <c r="J1023">
        <v>2.78</v>
      </c>
      <c r="K1023">
        <v>3.68</v>
      </c>
      <c r="L1023">
        <v>0</v>
      </c>
      <c r="M1023">
        <v>10</v>
      </c>
      <c r="N1023">
        <v>18.23</v>
      </c>
      <c r="O1023">
        <v>18.52</v>
      </c>
    </row>
    <row r="1024" spans="1:15" x14ac:dyDescent="0.35">
      <c r="A1024" t="s">
        <v>2044</v>
      </c>
      <c r="B1024" t="s">
        <v>2045</v>
      </c>
      <c r="C1024" s="1">
        <v>11.93</v>
      </c>
      <c r="D1024">
        <v>15.2</v>
      </c>
      <c r="E1024">
        <v>8.65</v>
      </c>
      <c r="F1024">
        <v>17.3</v>
      </c>
      <c r="G1024">
        <v>23.05</v>
      </c>
      <c r="H1024">
        <v>3.21</v>
      </c>
      <c r="I1024">
        <v>4.5199999999999996</v>
      </c>
      <c r="J1024">
        <v>2.77</v>
      </c>
      <c r="K1024">
        <v>3.69</v>
      </c>
      <c r="L1024">
        <v>0</v>
      </c>
      <c r="M1024">
        <v>10</v>
      </c>
      <c r="N1024">
        <v>18.12</v>
      </c>
      <c r="O1024">
        <v>15.47</v>
      </c>
    </row>
    <row r="1025" spans="1:15" x14ac:dyDescent="0.35">
      <c r="A1025" t="s">
        <v>2046</v>
      </c>
      <c r="B1025" t="s">
        <v>2047</v>
      </c>
      <c r="C1025" s="1">
        <v>11.86</v>
      </c>
      <c r="D1025">
        <v>15.12</v>
      </c>
      <c r="E1025">
        <v>8.6</v>
      </c>
      <c r="F1025">
        <v>17.239999999999998</v>
      </c>
      <c r="G1025">
        <v>22.97</v>
      </c>
      <c r="H1025">
        <v>3.13</v>
      </c>
      <c r="I1025">
        <v>4.53</v>
      </c>
      <c r="J1025">
        <v>2.78</v>
      </c>
      <c r="K1025">
        <v>3.68</v>
      </c>
      <c r="L1025">
        <v>0</v>
      </c>
      <c r="M1025">
        <v>10</v>
      </c>
      <c r="N1025">
        <v>18.059999999999999</v>
      </c>
      <c r="O1025">
        <v>17.32</v>
      </c>
    </row>
    <row r="1026" spans="1:15" x14ac:dyDescent="0.35">
      <c r="A1026" t="s">
        <v>2048</v>
      </c>
      <c r="B1026" t="s">
        <v>2049</v>
      </c>
      <c r="C1026" s="1">
        <v>11.88</v>
      </c>
      <c r="D1026">
        <v>15.22</v>
      </c>
      <c r="E1026">
        <v>8.5399999999999991</v>
      </c>
      <c r="F1026">
        <v>17.3</v>
      </c>
      <c r="G1026">
        <v>23.13</v>
      </c>
      <c r="H1026">
        <v>3.1</v>
      </c>
      <c r="I1026">
        <v>4.55</v>
      </c>
      <c r="J1026">
        <v>2.74</v>
      </c>
      <c r="K1026">
        <v>3.7</v>
      </c>
      <c r="L1026">
        <v>0.9</v>
      </c>
      <c r="M1026">
        <v>10</v>
      </c>
      <c r="N1026">
        <v>19.73</v>
      </c>
      <c r="O1026">
        <v>18.25</v>
      </c>
    </row>
    <row r="1027" spans="1:15" x14ac:dyDescent="0.35">
      <c r="A1027" t="s">
        <v>2050</v>
      </c>
      <c r="B1027" t="s">
        <v>2051</v>
      </c>
      <c r="C1027" s="1">
        <v>11.85</v>
      </c>
      <c r="D1027">
        <v>15.15</v>
      </c>
      <c r="E1027">
        <v>8.5299999999999994</v>
      </c>
      <c r="F1027">
        <v>17.239999999999998</v>
      </c>
      <c r="G1027">
        <v>23.02</v>
      </c>
      <c r="H1027">
        <v>3.08</v>
      </c>
      <c r="I1027">
        <v>4.54</v>
      </c>
      <c r="J1027">
        <v>2.76</v>
      </c>
      <c r="K1027">
        <v>3.67</v>
      </c>
      <c r="L1027">
        <v>0</v>
      </c>
      <c r="M1027">
        <v>10</v>
      </c>
      <c r="N1027">
        <v>18.13</v>
      </c>
      <c r="O1027">
        <v>18.420000000000002</v>
      </c>
    </row>
    <row r="1028" spans="1:15" x14ac:dyDescent="0.35">
      <c r="A1028" t="s">
        <v>2052</v>
      </c>
      <c r="B1028" t="s">
        <v>2053</v>
      </c>
      <c r="C1028" s="1">
        <v>11.85</v>
      </c>
      <c r="D1028">
        <v>15.17</v>
      </c>
      <c r="E1028">
        <v>8.52</v>
      </c>
      <c r="F1028">
        <v>17.25</v>
      </c>
      <c r="G1028">
        <v>23.05</v>
      </c>
      <c r="H1028">
        <v>3.07</v>
      </c>
      <c r="I1028">
        <v>4.55</v>
      </c>
      <c r="J1028">
        <v>2.76</v>
      </c>
      <c r="K1028">
        <v>3.67</v>
      </c>
      <c r="L1028">
        <v>0</v>
      </c>
      <c r="M1028">
        <v>10</v>
      </c>
      <c r="N1028">
        <v>19.489999999999998</v>
      </c>
      <c r="O1028">
        <v>18.64</v>
      </c>
    </row>
    <row r="1029" spans="1:15" x14ac:dyDescent="0.35">
      <c r="A1029" t="s">
        <v>2054</v>
      </c>
      <c r="B1029" t="s">
        <v>2055</v>
      </c>
      <c r="C1029" s="1">
        <v>11.82</v>
      </c>
      <c r="D1029">
        <v>15.13</v>
      </c>
      <c r="E1029">
        <v>8.51</v>
      </c>
      <c r="F1029">
        <v>17.23</v>
      </c>
      <c r="G1029">
        <v>23</v>
      </c>
      <c r="H1029">
        <v>3.02</v>
      </c>
      <c r="I1029">
        <v>4.5599999999999996</v>
      </c>
      <c r="J1029">
        <v>2.76</v>
      </c>
      <c r="K1029">
        <v>3.66</v>
      </c>
      <c r="L1029">
        <v>0</v>
      </c>
      <c r="M1029">
        <v>10</v>
      </c>
      <c r="N1029">
        <v>18.75</v>
      </c>
      <c r="O1029">
        <v>18.71</v>
      </c>
    </row>
    <row r="1030" spans="1:15" x14ac:dyDescent="0.35">
      <c r="A1030" t="s">
        <v>2056</v>
      </c>
      <c r="B1030" t="s">
        <v>2057</v>
      </c>
      <c r="C1030" s="1">
        <v>11.78</v>
      </c>
      <c r="D1030">
        <v>15.06</v>
      </c>
      <c r="E1030">
        <v>8.49</v>
      </c>
      <c r="F1030">
        <v>17.190000000000001</v>
      </c>
      <c r="G1030">
        <v>22.93</v>
      </c>
      <c r="H1030">
        <v>2.99</v>
      </c>
      <c r="I1030">
        <v>4.5599999999999996</v>
      </c>
      <c r="J1030">
        <v>2.76</v>
      </c>
      <c r="K1030">
        <v>3.66</v>
      </c>
      <c r="L1030">
        <v>0</v>
      </c>
      <c r="M1030">
        <v>10</v>
      </c>
      <c r="N1030">
        <v>18.829999999999998</v>
      </c>
      <c r="O1030">
        <v>19</v>
      </c>
    </row>
    <row r="1031" spans="1:15" x14ac:dyDescent="0.35">
      <c r="A1031" t="s">
        <v>2058</v>
      </c>
      <c r="B1031" t="s">
        <v>2059</v>
      </c>
      <c r="C1031" s="1">
        <v>11.8</v>
      </c>
      <c r="D1031">
        <v>15.18</v>
      </c>
      <c r="E1031">
        <v>8.42</v>
      </c>
      <c r="F1031">
        <v>17.23</v>
      </c>
      <c r="G1031">
        <v>23.09</v>
      </c>
      <c r="H1031">
        <v>2.96</v>
      </c>
      <c r="I1031">
        <v>4.57</v>
      </c>
      <c r="J1031">
        <v>2.74</v>
      </c>
      <c r="K1031">
        <v>3.66</v>
      </c>
      <c r="L1031">
        <v>0.35</v>
      </c>
      <c r="M1031">
        <v>10.02</v>
      </c>
      <c r="N1031">
        <v>20.36</v>
      </c>
      <c r="O1031">
        <v>19.36</v>
      </c>
    </row>
    <row r="1032" spans="1:15" x14ac:dyDescent="0.35">
      <c r="A1032" t="s">
        <v>2060</v>
      </c>
      <c r="B1032" t="s">
        <v>2061</v>
      </c>
      <c r="C1032" s="1">
        <v>11.77</v>
      </c>
      <c r="D1032">
        <v>15.14</v>
      </c>
      <c r="E1032">
        <v>8.39</v>
      </c>
      <c r="F1032">
        <v>17.22</v>
      </c>
      <c r="G1032">
        <v>23.05</v>
      </c>
      <c r="H1032">
        <v>2.88</v>
      </c>
      <c r="I1032">
        <v>4.59</v>
      </c>
      <c r="J1032">
        <v>2.74</v>
      </c>
      <c r="K1032">
        <v>3.64</v>
      </c>
      <c r="L1032">
        <v>0</v>
      </c>
      <c r="M1032">
        <v>10.37</v>
      </c>
      <c r="N1032">
        <v>20.22</v>
      </c>
      <c r="O1032">
        <v>19.399999999999999</v>
      </c>
    </row>
    <row r="1033" spans="1:15" x14ac:dyDescent="0.35">
      <c r="A1033" t="s">
        <v>2062</v>
      </c>
      <c r="B1033" t="s">
        <v>2063</v>
      </c>
      <c r="C1033" s="1">
        <v>11.65</v>
      </c>
      <c r="D1033">
        <v>15.11</v>
      </c>
      <c r="E1033">
        <v>8.18</v>
      </c>
      <c r="F1033">
        <v>17.13</v>
      </c>
      <c r="G1033">
        <v>23.08</v>
      </c>
      <c r="H1033">
        <v>2.7</v>
      </c>
      <c r="I1033">
        <v>4.5999999999999996</v>
      </c>
      <c r="J1033">
        <v>2.7</v>
      </c>
      <c r="K1033">
        <v>3.64</v>
      </c>
      <c r="L1033">
        <v>1</v>
      </c>
      <c r="M1033">
        <v>10.38</v>
      </c>
      <c r="N1033">
        <v>21.75</v>
      </c>
      <c r="O1033">
        <v>20.05</v>
      </c>
    </row>
    <row r="1034" spans="1:15" x14ac:dyDescent="0.35">
      <c r="A1034" t="s">
        <v>2064</v>
      </c>
      <c r="B1034" t="s">
        <v>2065</v>
      </c>
      <c r="C1034" s="1">
        <v>11.75</v>
      </c>
      <c r="D1034">
        <v>15.12</v>
      </c>
      <c r="E1034">
        <v>8.35</v>
      </c>
      <c r="F1034">
        <v>17.22</v>
      </c>
      <c r="G1034">
        <v>23.06</v>
      </c>
      <c r="H1034">
        <v>2.8</v>
      </c>
      <c r="I1034">
        <v>4.6100000000000003</v>
      </c>
      <c r="J1034">
        <v>2.71</v>
      </c>
      <c r="K1034">
        <v>3.61</v>
      </c>
      <c r="L1034">
        <v>0</v>
      </c>
      <c r="M1034">
        <v>10.58</v>
      </c>
      <c r="N1034">
        <v>20.36</v>
      </c>
      <c r="O1034">
        <v>19.899999999999999</v>
      </c>
    </row>
    <row r="1035" spans="1:15" x14ac:dyDescent="0.35">
      <c r="A1035" t="s">
        <v>2066</v>
      </c>
      <c r="B1035" t="s">
        <v>2067</v>
      </c>
      <c r="C1035" s="1">
        <v>11.69</v>
      </c>
      <c r="D1035">
        <v>15.12</v>
      </c>
      <c r="E1035">
        <v>8.26</v>
      </c>
      <c r="F1035">
        <v>17.170000000000002</v>
      </c>
      <c r="G1035">
        <v>23.06</v>
      </c>
      <c r="H1035">
        <v>2.75</v>
      </c>
      <c r="I1035">
        <v>4.6100000000000003</v>
      </c>
      <c r="J1035">
        <v>2.71</v>
      </c>
      <c r="K1035">
        <v>3.62</v>
      </c>
      <c r="L1035">
        <v>0.55000000000000004</v>
      </c>
      <c r="M1035">
        <v>10.17</v>
      </c>
      <c r="N1035">
        <v>20.91</v>
      </c>
      <c r="O1035">
        <v>19.940000000000001</v>
      </c>
    </row>
    <row r="1036" spans="1:15" x14ac:dyDescent="0.35">
      <c r="A1036" t="s">
        <v>2068</v>
      </c>
      <c r="B1036" t="s">
        <v>2069</v>
      </c>
      <c r="C1036" s="1">
        <v>11.59</v>
      </c>
      <c r="D1036">
        <v>15.1</v>
      </c>
      <c r="E1036">
        <v>8.09</v>
      </c>
      <c r="F1036">
        <v>17.079999999999998</v>
      </c>
      <c r="G1036">
        <v>23.08</v>
      </c>
      <c r="H1036">
        <v>2.61</v>
      </c>
      <c r="I1036">
        <v>4.6100000000000003</v>
      </c>
      <c r="J1036">
        <v>2.67</v>
      </c>
      <c r="K1036">
        <v>3.62</v>
      </c>
      <c r="L1036">
        <v>1</v>
      </c>
      <c r="M1036">
        <v>10.87</v>
      </c>
      <c r="N1036">
        <v>23.47</v>
      </c>
      <c r="O1036">
        <v>20.73</v>
      </c>
    </row>
    <row r="1037" spans="1:15" x14ac:dyDescent="0.35">
      <c r="A1037" t="s">
        <v>2070</v>
      </c>
      <c r="B1037" t="s">
        <v>2071</v>
      </c>
      <c r="C1037" s="1">
        <v>11.58</v>
      </c>
      <c r="D1037">
        <v>15.03</v>
      </c>
      <c r="E1037">
        <v>8.1199999999999992</v>
      </c>
      <c r="F1037">
        <v>17.079999999999998</v>
      </c>
      <c r="G1037">
        <v>23.01</v>
      </c>
      <c r="H1037">
        <v>2.6</v>
      </c>
      <c r="I1037">
        <v>4.62</v>
      </c>
      <c r="J1037">
        <v>2.68</v>
      </c>
      <c r="K1037">
        <v>3.6</v>
      </c>
      <c r="L1037">
        <v>1</v>
      </c>
      <c r="M1037">
        <v>10.16</v>
      </c>
      <c r="N1037">
        <v>22.77</v>
      </c>
      <c r="O1037">
        <v>20.5</v>
      </c>
    </row>
    <row r="1038" spans="1:15" x14ac:dyDescent="0.35">
      <c r="A1038" t="s">
        <v>2072</v>
      </c>
      <c r="B1038" t="s">
        <v>2073</v>
      </c>
      <c r="C1038" s="1">
        <v>11.54</v>
      </c>
      <c r="D1038">
        <v>14.97</v>
      </c>
      <c r="E1038">
        <v>8.09</v>
      </c>
      <c r="F1038">
        <v>17.04</v>
      </c>
      <c r="G1038">
        <v>22.93</v>
      </c>
      <c r="H1038">
        <v>2.5499999999999998</v>
      </c>
      <c r="I1038">
        <v>4.63</v>
      </c>
      <c r="J1038">
        <v>2.67</v>
      </c>
      <c r="K1038">
        <v>3.58</v>
      </c>
      <c r="L1038">
        <v>0.42</v>
      </c>
      <c r="M1038">
        <v>10</v>
      </c>
      <c r="N1038">
        <v>21.9</v>
      </c>
      <c r="O1038">
        <v>20.51</v>
      </c>
    </row>
    <row r="1039" spans="1:15" x14ac:dyDescent="0.35">
      <c r="A1039" t="s">
        <v>2074</v>
      </c>
      <c r="B1039" t="s">
        <v>2075</v>
      </c>
      <c r="C1039" s="1">
        <v>11.44</v>
      </c>
      <c r="D1039">
        <v>14.88</v>
      </c>
      <c r="E1039">
        <v>8</v>
      </c>
      <c r="F1039">
        <v>16.940000000000001</v>
      </c>
      <c r="G1039">
        <v>22.84</v>
      </c>
      <c r="H1039">
        <v>2.4700000000000002</v>
      </c>
      <c r="I1039">
        <v>4.62</v>
      </c>
      <c r="J1039">
        <v>2.65</v>
      </c>
      <c r="K1039">
        <v>3.57</v>
      </c>
      <c r="L1039">
        <v>0.84</v>
      </c>
      <c r="M1039">
        <v>10</v>
      </c>
      <c r="N1039">
        <v>23.07</v>
      </c>
      <c r="O1039">
        <v>21.18</v>
      </c>
    </row>
    <row r="1040" spans="1:15" x14ac:dyDescent="0.35">
      <c r="A1040" t="s">
        <v>2076</v>
      </c>
      <c r="B1040" t="s">
        <v>2077</v>
      </c>
      <c r="C1040" s="1">
        <v>11.44</v>
      </c>
      <c r="D1040">
        <v>14.91</v>
      </c>
      <c r="E1040">
        <v>7.98</v>
      </c>
      <c r="F1040">
        <v>16.940000000000001</v>
      </c>
      <c r="G1040">
        <v>22.88</v>
      </c>
      <c r="H1040">
        <v>2.4700000000000002</v>
      </c>
      <c r="I1040">
        <v>4.6100000000000003</v>
      </c>
      <c r="J1040">
        <v>2.64</v>
      </c>
      <c r="K1040">
        <v>3.58</v>
      </c>
      <c r="L1040">
        <v>0.98</v>
      </c>
      <c r="M1040">
        <v>10.01</v>
      </c>
      <c r="N1040">
        <v>24.42</v>
      </c>
      <c r="O1040">
        <v>21.69</v>
      </c>
    </row>
    <row r="1041" spans="1:15" x14ac:dyDescent="0.35">
      <c r="A1041" t="s">
        <v>2078</v>
      </c>
      <c r="B1041" t="s">
        <v>2079</v>
      </c>
      <c r="C1041" s="1">
        <v>11.34</v>
      </c>
      <c r="D1041">
        <v>14.76</v>
      </c>
      <c r="E1041">
        <v>7.9</v>
      </c>
      <c r="F1041">
        <v>16.82</v>
      </c>
      <c r="G1041">
        <v>22.69</v>
      </c>
      <c r="H1041">
        <v>2.38</v>
      </c>
      <c r="I1041">
        <v>4.6100000000000003</v>
      </c>
      <c r="J1041">
        <v>2.62</v>
      </c>
      <c r="K1041">
        <v>3.57</v>
      </c>
      <c r="L1041">
        <v>0</v>
      </c>
      <c r="M1041">
        <v>10</v>
      </c>
      <c r="N1041">
        <v>23.25</v>
      </c>
      <c r="O1041">
        <v>21.36</v>
      </c>
    </row>
    <row r="1042" spans="1:15" x14ac:dyDescent="0.35">
      <c r="A1042" t="s">
        <v>2080</v>
      </c>
      <c r="B1042" t="s">
        <v>2081</v>
      </c>
      <c r="C1042" s="1">
        <v>11.23</v>
      </c>
      <c r="D1042">
        <v>14.74</v>
      </c>
      <c r="E1042">
        <v>7.73</v>
      </c>
      <c r="F1042">
        <v>16.68</v>
      </c>
      <c r="G1042">
        <v>22.67</v>
      </c>
      <c r="H1042">
        <v>2.2799999999999998</v>
      </c>
      <c r="I1042">
        <v>4.58</v>
      </c>
      <c r="J1042">
        <v>2.58</v>
      </c>
      <c r="K1042">
        <v>3.56</v>
      </c>
      <c r="L1042">
        <v>0.65</v>
      </c>
      <c r="M1042">
        <v>10</v>
      </c>
      <c r="N1042">
        <v>25.94</v>
      </c>
      <c r="O1042">
        <v>22.02</v>
      </c>
    </row>
    <row r="1043" spans="1:15" x14ac:dyDescent="0.35">
      <c r="A1043" t="s">
        <v>2082</v>
      </c>
      <c r="B1043" t="s">
        <v>2083</v>
      </c>
      <c r="C1043" s="1">
        <v>10.119999999999999</v>
      </c>
      <c r="D1043">
        <v>13.47</v>
      </c>
      <c r="E1043">
        <v>6.81</v>
      </c>
      <c r="F1043">
        <v>15.5</v>
      </c>
      <c r="G1043">
        <v>21.2</v>
      </c>
      <c r="H1043">
        <v>1.41</v>
      </c>
      <c r="I1043">
        <v>4.51</v>
      </c>
      <c r="J1043">
        <v>2.66</v>
      </c>
      <c r="K1043">
        <v>4.05</v>
      </c>
      <c r="L1043">
        <v>0</v>
      </c>
      <c r="M1043">
        <v>7</v>
      </c>
      <c r="N1043">
        <v>27.35</v>
      </c>
      <c r="O1043">
        <v>21.98</v>
      </c>
    </row>
    <row r="1044" spans="1:15" x14ac:dyDescent="0.35">
      <c r="A1044" t="s">
        <v>2084</v>
      </c>
      <c r="B1044" t="s">
        <v>2085</v>
      </c>
      <c r="C1044" s="1">
        <v>10.119999999999999</v>
      </c>
      <c r="D1044">
        <v>13.51</v>
      </c>
      <c r="E1044">
        <v>6.77</v>
      </c>
      <c r="F1044">
        <v>15.49</v>
      </c>
      <c r="G1044">
        <v>21.22</v>
      </c>
      <c r="H1044">
        <v>1.39</v>
      </c>
      <c r="I1044">
        <v>4.51</v>
      </c>
      <c r="J1044">
        <v>2.64</v>
      </c>
      <c r="K1044">
        <v>4.04</v>
      </c>
      <c r="L1044">
        <v>0</v>
      </c>
      <c r="M1044">
        <v>7</v>
      </c>
      <c r="N1044">
        <v>26.96</v>
      </c>
      <c r="O1044">
        <v>22.78</v>
      </c>
    </row>
    <row r="1045" spans="1:15" x14ac:dyDescent="0.35">
      <c r="A1045" t="s">
        <v>2086</v>
      </c>
      <c r="B1045" t="s">
        <v>2087</v>
      </c>
      <c r="C1045" s="1">
        <v>9.7200000000000006</v>
      </c>
      <c r="D1045">
        <v>13</v>
      </c>
      <c r="E1045">
        <v>6.52</v>
      </c>
      <c r="F1045">
        <v>15.06</v>
      </c>
      <c r="G1045">
        <v>20.7</v>
      </c>
      <c r="H1045">
        <v>1.17</v>
      </c>
      <c r="I1045">
        <v>4.49</v>
      </c>
      <c r="J1045">
        <v>2.64</v>
      </c>
      <c r="K1045">
        <v>4.0199999999999996</v>
      </c>
      <c r="L1045">
        <v>0</v>
      </c>
      <c r="M1045">
        <v>5.33</v>
      </c>
      <c r="N1045">
        <v>29.5</v>
      </c>
      <c r="O1045">
        <v>26.7</v>
      </c>
    </row>
    <row r="1046" spans="1:15" x14ac:dyDescent="0.35">
      <c r="A1046" t="s">
        <v>2088</v>
      </c>
      <c r="B1046" t="s">
        <v>2089</v>
      </c>
      <c r="C1046" s="1">
        <v>10.32</v>
      </c>
      <c r="D1046">
        <v>13.67</v>
      </c>
      <c r="E1046">
        <v>7.03</v>
      </c>
      <c r="F1046">
        <v>15.73</v>
      </c>
      <c r="G1046">
        <v>21.44</v>
      </c>
      <c r="H1046">
        <v>1.59</v>
      </c>
      <c r="I1046">
        <v>4.53</v>
      </c>
      <c r="J1046">
        <v>2.69</v>
      </c>
      <c r="K1046">
        <v>4.07</v>
      </c>
      <c r="L1046">
        <v>0</v>
      </c>
      <c r="M1046">
        <v>7</v>
      </c>
      <c r="N1046">
        <v>26.11</v>
      </c>
      <c r="O1046">
        <v>21.39</v>
      </c>
    </row>
    <row r="1047" spans="1:15" x14ac:dyDescent="0.35">
      <c r="A1047" t="s">
        <v>2090</v>
      </c>
      <c r="B1047" t="s">
        <v>2091</v>
      </c>
      <c r="C1047" s="1">
        <v>10.37</v>
      </c>
      <c r="D1047">
        <v>13.74</v>
      </c>
      <c r="E1047">
        <v>7.05</v>
      </c>
      <c r="F1047">
        <v>15.76</v>
      </c>
      <c r="G1047">
        <v>21.49</v>
      </c>
      <c r="H1047">
        <v>1.61</v>
      </c>
      <c r="I1047">
        <v>4.53</v>
      </c>
      <c r="J1047">
        <v>2.68</v>
      </c>
      <c r="K1047">
        <v>4.03</v>
      </c>
      <c r="L1047">
        <v>0</v>
      </c>
      <c r="M1047">
        <v>7</v>
      </c>
      <c r="N1047">
        <v>24.32</v>
      </c>
      <c r="O1047">
        <v>21.9</v>
      </c>
    </row>
    <row r="1048" spans="1:15" x14ac:dyDescent="0.35">
      <c r="A1048" t="s">
        <v>2092</v>
      </c>
      <c r="B1048" t="s">
        <v>2093</v>
      </c>
      <c r="C1048" s="1">
        <v>9.17</v>
      </c>
      <c r="D1048">
        <v>12.36</v>
      </c>
      <c r="E1048">
        <v>6.07</v>
      </c>
      <c r="F1048">
        <v>14.5</v>
      </c>
      <c r="G1048">
        <v>20.010000000000002</v>
      </c>
      <c r="H1048">
        <v>0.79</v>
      </c>
      <c r="I1048">
        <v>4.4800000000000004</v>
      </c>
      <c r="J1048">
        <v>2.58</v>
      </c>
      <c r="K1048">
        <v>3.96</v>
      </c>
      <c r="L1048">
        <v>0</v>
      </c>
      <c r="M1048">
        <v>3.45</v>
      </c>
      <c r="N1048">
        <v>33.799999999999997</v>
      </c>
      <c r="O1048">
        <v>34.49</v>
      </c>
    </row>
    <row r="1049" spans="1:15" x14ac:dyDescent="0.35">
      <c r="A1049" t="s">
        <v>2094</v>
      </c>
      <c r="B1049" t="s">
        <v>2095</v>
      </c>
      <c r="C1049" s="1">
        <v>9.81</v>
      </c>
      <c r="D1049">
        <v>13.05</v>
      </c>
      <c r="E1049">
        <v>6.65</v>
      </c>
      <c r="F1049">
        <v>15.15</v>
      </c>
      <c r="G1049">
        <v>20.76</v>
      </c>
      <c r="H1049">
        <v>1.25</v>
      </c>
      <c r="I1049">
        <v>4.5</v>
      </c>
      <c r="J1049">
        <v>2.66</v>
      </c>
      <c r="K1049">
        <v>4</v>
      </c>
      <c r="L1049">
        <v>0</v>
      </c>
      <c r="M1049">
        <v>5.36</v>
      </c>
      <c r="N1049">
        <v>28.45</v>
      </c>
      <c r="O1049">
        <v>26.85</v>
      </c>
    </row>
    <row r="1050" spans="1:15" x14ac:dyDescent="0.35">
      <c r="A1050" t="s">
        <v>2096</v>
      </c>
      <c r="B1050" t="s">
        <v>2097</v>
      </c>
      <c r="C1050" s="1">
        <v>10.63</v>
      </c>
      <c r="D1050">
        <v>13.99</v>
      </c>
      <c r="E1050">
        <v>7.31</v>
      </c>
      <c r="F1050">
        <v>16.04</v>
      </c>
      <c r="G1050">
        <v>21.77</v>
      </c>
      <c r="H1050">
        <v>1.83</v>
      </c>
      <c r="I1050">
        <v>4.55</v>
      </c>
      <c r="J1050">
        <v>2.71</v>
      </c>
      <c r="K1050">
        <v>4.04</v>
      </c>
      <c r="L1050">
        <v>0</v>
      </c>
      <c r="M1050">
        <v>7</v>
      </c>
      <c r="N1050">
        <v>24.08</v>
      </c>
      <c r="O1050">
        <v>20.13</v>
      </c>
    </row>
    <row r="1051" spans="1:15" x14ac:dyDescent="0.35">
      <c r="A1051" t="s">
        <v>2098</v>
      </c>
      <c r="B1051" t="s">
        <v>2099</v>
      </c>
      <c r="C1051" s="1">
        <v>10.37</v>
      </c>
      <c r="D1051">
        <v>13.7</v>
      </c>
      <c r="E1051">
        <v>7.1</v>
      </c>
      <c r="F1051">
        <v>15.75</v>
      </c>
      <c r="G1051">
        <v>21.45</v>
      </c>
      <c r="H1051">
        <v>1.65</v>
      </c>
      <c r="I1051">
        <v>4.53</v>
      </c>
      <c r="J1051">
        <v>2.69</v>
      </c>
      <c r="K1051">
        <v>4.01</v>
      </c>
      <c r="L1051">
        <v>0</v>
      </c>
      <c r="M1051">
        <v>7</v>
      </c>
      <c r="N1051">
        <v>24.38</v>
      </c>
      <c r="O1051">
        <v>21.88</v>
      </c>
    </row>
    <row r="1052" spans="1:15" x14ac:dyDescent="0.35">
      <c r="A1052" t="s">
        <v>2100</v>
      </c>
      <c r="B1052" t="s">
        <v>2101</v>
      </c>
      <c r="C1052" s="1">
        <v>10.81</v>
      </c>
      <c r="D1052">
        <v>14.2</v>
      </c>
      <c r="E1052">
        <v>7.46</v>
      </c>
      <c r="F1052">
        <v>16.22</v>
      </c>
      <c r="G1052">
        <v>21.99</v>
      </c>
      <c r="H1052">
        <v>1.97</v>
      </c>
      <c r="I1052">
        <v>4.55</v>
      </c>
      <c r="J1052">
        <v>2.73</v>
      </c>
      <c r="K1052">
        <v>4.04</v>
      </c>
      <c r="L1052">
        <v>0</v>
      </c>
      <c r="M1052">
        <v>7</v>
      </c>
      <c r="N1052">
        <v>23.97</v>
      </c>
      <c r="O1052">
        <v>18.53</v>
      </c>
    </row>
    <row r="1053" spans="1:15" x14ac:dyDescent="0.35">
      <c r="A1053" t="s">
        <v>2102</v>
      </c>
      <c r="B1053" t="s">
        <v>2103</v>
      </c>
      <c r="C1053" s="1">
        <v>10.24</v>
      </c>
      <c r="D1053">
        <v>13.53</v>
      </c>
      <c r="E1053">
        <v>7.02</v>
      </c>
      <c r="F1053">
        <v>15.59</v>
      </c>
      <c r="G1053">
        <v>21.26</v>
      </c>
      <c r="H1053">
        <v>1.57</v>
      </c>
      <c r="I1053">
        <v>4.51</v>
      </c>
      <c r="J1053">
        <v>2.69</v>
      </c>
      <c r="K1053">
        <v>3.99</v>
      </c>
      <c r="L1053">
        <v>0</v>
      </c>
      <c r="M1053">
        <v>6.59</v>
      </c>
      <c r="N1053">
        <v>25.11</v>
      </c>
      <c r="O1053">
        <v>23.95</v>
      </c>
    </row>
    <row r="1054" spans="1:15" x14ac:dyDescent="0.35">
      <c r="A1054" t="s">
        <v>2104</v>
      </c>
      <c r="B1054" t="s">
        <v>2105</v>
      </c>
      <c r="C1054" s="1">
        <v>10.119999999999999</v>
      </c>
      <c r="D1054">
        <v>13.37</v>
      </c>
      <c r="E1054">
        <v>6.93</v>
      </c>
      <c r="F1054">
        <v>15.47</v>
      </c>
      <c r="G1054">
        <v>21.1</v>
      </c>
      <c r="H1054">
        <v>1.48</v>
      </c>
      <c r="I1054">
        <v>4.51</v>
      </c>
      <c r="J1054">
        <v>2.68</v>
      </c>
      <c r="K1054">
        <v>3.97</v>
      </c>
      <c r="L1054">
        <v>0</v>
      </c>
      <c r="M1054">
        <v>6</v>
      </c>
      <c r="N1054">
        <v>25.43</v>
      </c>
      <c r="O1054">
        <v>25.45</v>
      </c>
    </row>
    <row r="1055" spans="1:15" x14ac:dyDescent="0.35">
      <c r="A1055" t="s">
        <v>2106</v>
      </c>
      <c r="B1055" t="s">
        <v>2107</v>
      </c>
      <c r="C1055" s="1">
        <v>9.74</v>
      </c>
      <c r="D1055">
        <v>13.01</v>
      </c>
      <c r="E1055">
        <v>6.56</v>
      </c>
      <c r="F1055">
        <v>15.08</v>
      </c>
      <c r="G1055">
        <v>20.7</v>
      </c>
      <c r="H1055">
        <v>1.1599999999999999</v>
      </c>
      <c r="I1055">
        <v>4.5</v>
      </c>
      <c r="J1055">
        <v>2.64</v>
      </c>
      <c r="K1055">
        <v>3.95</v>
      </c>
      <c r="L1055">
        <v>0</v>
      </c>
      <c r="M1055">
        <v>5.0199999999999996</v>
      </c>
      <c r="N1055">
        <v>30.11</v>
      </c>
      <c r="O1055">
        <v>28.32</v>
      </c>
    </row>
    <row r="1056" spans="1:15" x14ac:dyDescent="0.35">
      <c r="A1056" t="s">
        <v>2108</v>
      </c>
      <c r="B1056" t="s">
        <v>2109</v>
      </c>
      <c r="C1056" s="1">
        <v>10.31</v>
      </c>
      <c r="D1056">
        <v>13.55</v>
      </c>
      <c r="E1056">
        <v>7.15</v>
      </c>
      <c r="F1056">
        <v>15.67</v>
      </c>
      <c r="G1056">
        <v>21.3</v>
      </c>
      <c r="H1056">
        <v>1.69</v>
      </c>
      <c r="I1056">
        <v>4.51</v>
      </c>
      <c r="J1056">
        <v>2.71</v>
      </c>
      <c r="K1056">
        <v>3.99</v>
      </c>
      <c r="L1056">
        <v>0</v>
      </c>
      <c r="M1056">
        <v>6.48</v>
      </c>
      <c r="N1056">
        <v>24.09</v>
      </c>
      <c r="O1056">
        <v>22.79</v>
      </c>
    </row>
    <row r="1057" spans="1:15" x14ac:dyDescent="0.35">
      <c r="A1057" t="s">
        <v>2110</v>
      </c>
      <c r="B1057" t="s">
        <v>2111</v>
      </c>
      <c r="C1057" s="1">
        <v>11.08</v>
      </c>
      <c r="D1057">
        <v>14.42</v>
      </c>
      <c r="E1057">
        <v>7.78</v>
      </c>
      <c r="F1057">
        <v>16.47</v>
      </c>
      <c r="G1057">
        <v>22.2</v>
      </c>
      <c r="H1057">
        <v>2.29</v>
      </c>
      <c r="I1057">
        <v>4.54</v>
      </c>
      <c r="J1057">
        <v>2.75</v>
      </c>
      <c r="K1057">
        <v>4.01</v>
      </c>
      <c r="L1057">
        <v>0</v>
      </c>
      <c r="M1057">
        <v>7</v>
      </c>
      <c r="N1057">
        <v>21.9</v>
      </c>
      <c r="O1057">
        <v>17.329999999999998</v>
      </c>
    </row>
    <row r="1058" spans="1:15" x14ac:dyDescent="0.35">
      <c r="A1058" t="s">
        <v>2112</v>
      </c>
      <c r="B1058" t="s">
        <v>2113</v>
      </c>
      <c r="C1058" s="1">
        <v>10.61</v>
      </c>
      <c r="D1058">
        <v>13.9</v>
      </c>
      <c r="E1058">
        <v>7.38</v>
      </c>
      <c r="F1058">
        <v>15.99</v>
      </c>
      <c r="G1058">
        <v>21.67</v>
      </c>
      <c r="H1058">
        <v>1.9</v>
      </c>
      <c r="I1058">
        <v>4.53</v>
      </c>
      <c r="J1058">
        <v>2.72</v>
      </c>
      <c r="K1058">
        <v>4</v>
      </c>
      <c r="L1058">
        <v>0</v>
      </c>
      <c r="M1058">
        <v>6.96</v>
      </c>
      <c r="N1058">
        <v>23.84</v>
      </c>
      <c r="O1058">
        <v>20.23</v>
      </c>
    </row>
    <row r="1059" spans="1:15" x14ac:dyDescent="0.35">
      <c r="A1059" t="s">
        <v>2114</v>
      </c>
      <c r="B1059" t="s">
        <v>2115</v>
      </c>
      <c r="C1059" s="1">
        <v>10.88</v>
      </c>
      <c r="D1059">
        <v>14.21</v>
      </c>
      <c r="E1059">
        <v>7.59</v>
      </c>
      <c r="F1059">
        <v>16.27</v>
      </c>
      <c r="G1059">
        <v>21.98</v>
      </c>
      <c r="H1059">
        <v>2.1</v>
      </c>
      <c r="I1059">
        <v>4.54</v>
      </c>
      <c r="J1059">
        <v>2.74</v>
      </c>
      <c r="K1059">
        <v>4</v>
      </c>
      <c r="L1059">
        <v>0</v>
      </c>
      <c r="M1059">
        <v>7</v>
      </c>
      <c r="N1059">
        <v>23.23</v>
      </c>
      <c r="O1059">
        <v>18.95</v>
      </c>
    </row>
    <row r="1060" spans="1:15" x14ac:dyDescent="0.35">
      <c r="A1060" t="s">
        <v>2116</v>
      </c>
      <c r="B1060" t="s">
        <v>2117</v>
      </c>
      <c r="C1060" s="1">
        <v>10.31</v>
      </c>
      <c r="D1060">
        <v>13.6</v>
      </c>
      <c r="E1060">
        <v>7.09</v>
      </c>
      <c r="F1060">
        <v>15.67</v>
      </c>
      <c r="G1060">
        <v>21.33</v>
      </c>
      <c r="H1060">
        <v>1.6</v>
      </c>
      <c r="I1060">
        <v>4.53</v>
      </c>
      <c r="J1060">
        <v>2.68</v>
      </c>
      <c r="K1060">
        <v>3.95</v>
      </c>
      <c r="L1060">
        <v>0</v>
      </c>
      <c r="M1060">
        <v>6</v>
      </c>
      <c r="N1060">
        <v>24.48</v>
      </c>
      <c r="O1060">
        <v>25.14</v>
      </c>
    </row>
    <row r="1061" spans="1:15" x14ac:dyDescent="0.35">
      <c r="A1061" t="s">
        <v>2118</v>
      </c>
      <c r="B1061" t="s">
        <v>2119</v>
      </c>
      <c r="C1061" s="1">
        <v>10.39</v>
      </c>
      <c r="D1061">
        <v>13.66</v>
      </c>
      <c r="E1061">
        <v>7.18</v>
      </c>
      <c r="F1061">
        <v>15.75</v>
      </c>
      <c r="G1061">
        <v>21.4</v>
      </c>
      <c r="H1061">
        <v>1.7</v>
      </c>
      <c r="I1061">
        <v>4.5199999999999996</v>
      </c>
      <c r="J1061">
        <v>2.69</v>
      </c>
      <c r="K1061">
        <v>3.96</v>
      </c>
      <c r="L1061">
        <v>0</v>
      </c>
      <c r="M1061">
        <v>6.19</v>
      </c>
      <c r="N1061">
        <v>24.15</v>
      </c>
      <c r="O1061">
        <v>24.93</v>
      </c>
    </row>
    <row r="1062" spans="1:15" x14ac:dyDescent="0.35">
      <c r="A1062" t="s">
        <v>2120</v>
      </c>
      <c r="B1062" t="s">
        <v>2121</v>
      </c>
      <c r="C1062" s="1">
        <v>8.84</v>
      </c>
      <c r="D1062">
        <v>11.88</v>
      </c>
      <c r="E1062">
        <v>5.92</v>
      </c>
      <c r="F1062">
        <v>14.15</v>
      </c>
      <c r="G1062">
        <v>19.45</v>
      </c>
      <c r="H1062">
        <v>0.56000000000000005</v>
      </c>
      <c r="I1062">
        <v>4.4800000000000004</v>
      </c>
      <c r="J1062">
        <v>2.56</v>
      </c>
      <c r="K1062">
        <v>3.88</v>
      </c>
      <c r="L1062">
        <v>0</v>
      </c>
      <c r="M1062">
        <v>2.33</v>
      </c>
      <c r="N1062">
        <v>36.57</v>
      </c>
      <c r="O1062">
        <v>40.159999999999997</v>
      </c>
    </row>
    <row r="1063" spans="1:15" x14ac:dyDescent="0.35">
      <c r="A1063" t="s">
        <v>2122</v>
      </c>
      <c r="B1063" t="s">
        <v>2123</v>
      </c>
      <c r="C1063" s="1">
        <v>10</v>
      </c>
      <c r="D1063">
        <v>13.27</v>
      </c>
      <c r="E1063">
        <v>6.81</v>
      </c>
      <c r="F1063">
        <v>15.33</v>
      </c>
      <c r="G1063">
        <v>20.97</v>
      </c>
      <c r="H1063">
        <v>1.37</v>
      </c>
      <c r="I1063">
        <v>4.51</v>
      </c>
      <c r="J1063">
        <v>2.66</v>
      </c>
      <c r="K1063">
        <v>3.93</v>
      </c>
      <c r="L1063">
        <v>0</v>
      </c>
      <c r="M1063">
        <v>5.86</v>
      </c>
      <c r="N1063">
        <v>27.04</v>
      </c>
      <c r="O1063">
        <v>26.29</v>
      </c>
    </row>
    <row r="1064" spans="1:15" x14ac:dyDescent="0.35">
      <c r="A1064" t="s">
        <v>2124</v>
      </c>
      <c r="B1064" t="s">
        <v>2125</v>
      </c>
      <c r="C1064" s="1">
        <v>10.51</v>
      </c>
      <c r="D1064">
        <v>13.76</v>
      </c>
      <c r="E1064">
        <v>7.33</v>
      </c>
      <c r="F1064">
        <v>15.88</v>
      </c>
      <c r="G1064">
        <v>21.51</v>
      </c>
      <c r="H1064">
        <v>1.83</v>
      </c>
      <c r="I1064">
        <v>4.53</v>
      </c>
      <c r="J1064">
        <v>2.71</v>
      </c>
      <c r="K1064">
        <v>3.95</v>
      </c>
      <c r="L1064">
        <v>0</v>
      </c>
      <c r="M1064">
        <v>6.91</v>
      </c>
      <c r="N1064">
        <v>23.65</v>
      </c>
      <c r="O1064">
        <v>24.25</v>
      </c>
    </row>
    <row r="1065" spans="1:15" x14ac:dyDescent="0.35">
      <c r="A1065" t="s">
        <v>2126</v>
      </c>
      <c r="B1065" t="s">
        <v>2127</v>
      </c>
      <c r="C1065" s="1">
        <v>10.55</v>
      </c>
      <c r="D1065">
        <v>13.77</v>
      </c>
      <c r="E1065">
        <v>7.4</v>
      </c>
      <c r="F1065">
        <v>15.91</v>
      </c>
      <c r="G1065">
        <v>21.53</v>
      </c>
      <c r="H1065">
        <v>1.91</v>
      </c>
      <c r="I1065">
        <v>4.5199999999999996</v>
      </c>
      <c r="J1065">
        <v>2.72</v>
      </c>
      <c r="K1065">
        <v>3.96</v>
      </c>
      <c r="L1065">
        <v>0</v>
      </c>
      <c r="M1065">
        <v>6.98</v>
      </c>
      <c r="N1065">
        <v>23.02</v>
      </c>
      <c r="O1065">
        <v>22.52</v>
      </c>
    </row>
    <row r="1066" spans="1:15" x14ac:dyDescent="0.35">
      <c r="A1066" t="s">
        <v>2128</v>
      </c>
      <c r="B1066" t="s">
        <v>2129</v>
      </c>
      <c r="C1066" s="1">
        <v>10.48</v>
      </c>
      <c r="D1066">
        <v>13.75</v>
      </c>
      <c r="E1066">
        <v>7.27</v>
      </c>
      <c r="F1066">
        <v>15.84</v>
      </c>
      <c r="G1066">
        <v>21.49</v>
      </c>
      <c r="H1066">
        <v>1.76</v>
      </c>
      <c r="I1066">
        <v>4.53</v>
      </c>
      <c r="J1066">
        <v>2.7</v>
      </c>
      <c r="K1066">
        <v>3.92</v>
      </c>
      <c r="L1066">
        <v>0</v>
      </c>
      <c r="M1066">
        <v>6.4</v>
      </c>
      <c r="N1066">
        <v>23.6</v>
      </c>
      <c r="O1066">
        <v>24.78</v>
      </c>
    </row>
    <row r="1067" spans="1:15" x14ac:dyDescent="0.35">
      <c r="A1067" t="s">
        <v>2130</v>
      </c>
      <c r="B1067" t="s">
        <v>2131</v>
      </c>
      <c r="C1067" s="1">
        <v>11.03</v>
      </c>
      <c r="D1067">
        <v>14.29</v>
      </c>
      <c r="E1067">
        <v>7.82</v>
      </c>
      <c r="F1067">
        <v>16.41</v>
      </c>
      <c r="G1067">
        <v>22.06</v>
      </c>
      <c r="H1067">
        <v>2.31</v>
      </c>
      <c r="I1067">
        <v>4.53</v>
      </c>
      <c r="J1067">
        <v>2.75</v>
      </c>
      <c r="K1067">
        <v>3.95</v>
      </c>
      <c r="L1067">
        <v>0</v>
      </c>
      <c r="M1067">
        <v>7</v>
      </c>
      <c r="N1067">
        <v>20.99</v>
      </c>
      <c r="O1067">
        <v>17.64</v>
      </c>
    </row>
    <row r="1068" spans="1:15" x14ac:dyDescent="0.35">
      <c r="A1068" t="s">
        <v>2132</v>
      </c>
      <c r="B1068" t="s">
        <v>2133</v>
      </c>
      <c r="C1068" s="1">
        <v>11.19</v>
      </c>
      <c r="D1068">
        <v>14.46</v>
      </c>
      <c r="E1068">
        <v>7.96</v>
      </c>
      <c r="F1068">
        <v>16.559999999999999</v>
      </c>
      <c r="G1068">
        <v>22.23</v>
      </c>
      <c r="H1068">
        <v>2.46</v>
      </c>
      <c r="I1068">
        <v>4.53</v>
      </c>
      <c r="J1068">
        <v>2.76</v>
      </c>
      <c r="K1068">
        <v>3.96</v>
      </c>
      <c r="L1068">
        <v>0</v>
      </c>
      <c r="M1068">
        <v>7.01</v>
      </c>
      <c r="N1068">
        <v>20.440000000000001</v>
      </c>
      <c r="O1068">
        <v>17.23</v>
      </c>
    </row>
    <row r="1069" spans="1:15" x14ac:dyDescent="0.35">
      <c r="A1069" t="s">
        <v>2134</v>
      </c>
      <c r="B1069" t="s">
        <v>2135</v>
      </c>
      <c r="C1069" s="1">
        <v>10.81</v>
      </c>
      <c r="D1069">
        <v>14.04</v>
      </c>
      <c r="E1069">
        <v>7.64</v>
      </c>
      <c r="F1069">
        <v>16.18</v>
      </c>
      <c r="G1069">
        <v>21.81</v>
      </c>
      <c r="H1069">
        <v>2.11</v>
      </c>
      <c r="I1069">
        <v>4.54</v>
      </c>
      <c r="J1069">
        <v>2.73</v>
      </c>
      <c r="K1069">
        <v>3.93</v>
      </c>
      <c r="L1069">
        <v>0</v>
      </c>
      <c r="M1069">
        <v>7</v>
      </c>
      <c r="N1069">
        <v>22.07</v>
      </c>
      <c r="O1069">
        <v>22.58</v>
      </c>
    </row>
    <row r="1070" spans="1:15" x14ac:dyDescent="0.35">
      <c r="A1070" t="s">
        <v>2136</v>
      </c>
      <c r="B1070" t="s">
        <v>2137</v>
      </c>
      <c r="C1070" s="1">
        <v>11.1</v>
      </c>
      <c r="D1070">
        <v>14.32</v>
      </c>
      <c r="E1070">
        <v>7.91</v>
      </c>
      <c r="F1070">
        <v>16.47</v>
      </c>
      <c r="G1070">
        <v>22.1</v>
      </c>
      <c r="H1070">
        <v>2.38</v>
      </c>
      <c r="I1070">
        <v>4.54</v>
      </c>
      <c r="J1070">
        <v>2.75</v>
      </c>
      <c r="K1070">
        <v>3.92</v>
      </c>
      <c r="L1070">
        <v>0</v>
      </c>
      <c r="M1070">
        <v>7.08</v>
      </c>
      <c r="N1070">
        <v>20.68</v>
      </c>
      <c r="O1070">
        <v>18.22</v>
      </c>
    </row>
    <row r="1071" spans="1:15" x14ac:dyDescent="0.35">
      <c r="A1071" t="s">
        <v>2138</v>
      </c>
      <c r="B1071" t="s">
        <v>2139</v>
      </c>
      <c r="C1071" s="1">
        <v>11.26</v>
      </c>
      <c r="D1071">
        <v>14.48</v>
      </c>
      <c r="E1071">
        <v>8.06</v>
      </c>
      <c r="F1071">
        <v>16.62</v>
      </c>
      <c r="G1071">
        <v>22.25</v>
      </c>
      <c r="H1071">
        <v>2.54</v>
      </c>
      <c r="I1071">
        <v>4.53</v>
      </c>
      <c r="J1071">
        <v>2.76</v>
      </c>
      <c r="K1071">
        <v>3.92</v>
      </c>
      <c r="L1071">
        <v>0</v>
      </c>
      <c r="M1071">
        <v>7.95</v>
      </c>
      <c r="N1071">
        <v>20.2</v>
      </c>
      <c r="O1071">
        <v>17.170000000000002</v>
      </c>
    </row>
    <row r="1072" spans="1:15" x14ac:dyDescent="0.35">
      <c r="A1072" t="s">
        <v>2140</v>
      </c>
      <c r="B1072" t="s">
        <v>2141</v>
      </c>
      <c r="C1072" s="1">
        <v>11.47</v>
      </c>
      <c r="D1072">
        <v>14.65</v>
      </c>
      <c r="E1072">
        <v>8.32</v>
      </c>
      <c r="F1072">
        <v>16.809999999999999</v>
      </c>
      <c r="G1072">
        <v>22.4</v>
      </c>
      <c r="H1072">
        <v>2.81</v>
      </c>
      <c r="I1072">
        <v>4.51</v>
      </c>
      <c r="J1072">
        <v>2.78</v>
      </c>
      <c r="K1072">
        <v>3.9</v>
      </c>
      <c r="L1072">
        <v>0</v>
      </c>
      <c r="M1072">
        <v>9.9700000000000006</v>
      </c>
      <c r="N1072">
        <v>20</v>
      </c>
      <c r="O1072">
        <v>17</v>
      </c>
    </row>
    <row r="1073" spans="1:15" x14ac:dyDescent="0.35">
      <c r="A1073" t="s">
        <v>2142</v>
      </c>
      <c r="B1073" t="s">
        <v>2143</v>
      </c>
      <c r="C1073" s="1">
        <v>11.3</v>
      </c>
      <c r="D1073">
        <v>14.52</v>
      </c>
      <c r="E1073">
        <v>8.11</v>
      </c>
      <c r="F1073">
        <v>16.670000000000002</v>
      </c>
      <c r="G1073">
        <v>22.29</v>
      </c>
      <c r="H1073">
        <v>2.57</v>
      </c>
      <c r="I1073">
        <v>4.54</v>
      </c>
      <c r="J1073">
        <v>2.76</v>
      </c>
      <c r="K1073">
        <v>3.88</v>
      </c>
      <c r="L1073">
        <v>0</v>
      </c>
      <c r="M1073">
        <v>8.84</v>
      </c>
      <c r="N1073">
        <v>20.32</v>
      </c>
      <c r="O1073">
        <v>18.29</v>
      </c>
    </row>
    <row r="1074" spans="1:15" x14ac:dyDescent="0.35">
      <c r="A1074" t="s">
        <v>2144</v>
      </c>
      <c r="B1074" t="s">
        <v>2145</v>
      </c>
      <c r="C1074" s="1">
        <v>11.54</v>
      </c>
      <c r="D1074">
        <v>14.72</v>
      </c>
      <c r="E1074">
        <v>8.39</v>
      </c>
      <c r="F1074">
        <v>16.88</v>
      </c>
      <c r="G1074">
        <v>22.48</v>
      </c>
      <c r="H1074">
        <v>2.88</v>
      </c>
      <c r="I1074">
        <v>4.51</v>
      </c>
      <c r="J1074">
        <v>2.79</v>
      </c>
      <c r="K1074">
        <v>3.87</v>
      </c>
      <c r="L1074">
        <v>0</v>
      </c>
      <c r="M1074">
        <v>10</v>
      </c>
      <c r="N1074">
        <v>19.79</v>
      </c>
      <c r="O1074">
        <v>17</v>
      </c>
    </row>
    <row r="1075" spans="1:15" x14ac:dyDescent="0.35">
      <c r="A1075" t="s">
        <v>2146</v>
      </c>
      <c r="B1075" t="s">
        <v>2147</v>
      </c>
      <c r="C1075" s="1">
        <v>9.6199999999999992</v>
      </c>
      <c r="D1075">
        <v>13.01</v>
      </c>
      <c r="E1075">
        <v>6.2</v>
      </c>
      <c r="F1075">
        <v>14.99</v>
      </c>
      <c r="G1075">
        <v>20.68</v>
      </c>
      <c r="H1075">
        <v>0.99</v>
      </c>
      <c r="I1075">
        <v>4.5</v>
      </c>
      <c r="J1075">
        <v>2.54</v>
      </c>
      <c r="K1075">
        <v>4.03</v>
      </c>
      <c r="L1075">
        <v>0</v>
      </c>
      <c r="M1075">
        <v>4.95</v>
      </c>
      <c r="N1075">
        <v>31.9</v>
      </c>
      <c r="O1075">
        <v>29.61</v>
      </c>
    </row>
    <row r="1076" spans="1:15" x14ac:dyDescent="0.35">
      <c r="A1076" t="s">
        <v>2148</v>
      </c>
      <c r="B1076" t="s">
        <v>2149</v>
      </c>
      <c r="C1076" s="1">
        <v>9.5299999999999994</v>
      </c>
      <c r="D1076">
        <v>12.87</v>
      </c>
      <c r="E1076">
        <v>6.21</v>
      </c>
      <c r="F1076">
        <v>14.89</v>
      </c>
      <c r="G1076">
        <v>20.55</v>
      </c>
      <c r="H1076">
        <v>0.96</v>
      </c>
      <c r="I1076">
        <v>4.4800000000000004</v>
      </c>
      <c r="J1076">
        <v>2.5499999999999998</v>
      </c>
      <c r="K1076">
        <v>4.07</v>
      </c>
      <c r="L1076">
        <v>0</v>
      </c>
      <c r="M1076">
        <v>4.78</v>
      </c>
      <c r="N1076">
        <v>32.159999999999997</v>
      </c>
      <c r="O1076">
        <v>28.39</v>
      </c>
    </row>
    <row r="1077" spans="1:15" x14ac:dyDescent="0.35">
      <c r="A1077" t="s">
        <v>2150</v>
      </c>
      <c r="B1077" t="s">
        <v>2151</v>
      </c>
      <c r="C1077" s="1">
        <v>9.52</v>
      </c>
      <c r="D1077">
        <v>12.86</v>
      </c>
      <c r="E1077">
        <v>6.18</v>
      </c>
      <c r="F1077">
        <v>14.88</v>
      </c>
      <c r="G1077">
        <v>20.54</v>
      </c>
      <c r="H1077">
        <v>0.97</v>
      </c>
      <c r="I1077">
        <v>4.49</v>
      </c>
      <c r="J1077">
        <v>2.56</v>
      </c>
      <c r="K1077">
        <v>4.04</v>
      </c>
      <c r="L1077">
        <v>0</v>
      </c>
      <c r="M1077">
        <v>4.49</v>
      </c>
      <c r="N1077">
        <v>31.98</v>
      </c>
      <c r="O1077">
        <v>29.93</v>
      </c>
    </row>
    <row r="1078" spans="1:15" x14ac:dyDescent="0.35">
      <c r="A1078" t="s">
        <v>2152</v>
      </c>
      <c r="B1078" t="s">
        <v>2153</v>
      </c>
      <c r="C1078" s="1">
        <v>10.33</v>
      </c>
      <c r="D1078">
        <v>13.84</v>
      </c>
      <c r="E1078">
        <v>6.78</v>
      </c>
      <c r="F1078">
        <v>15.73</v>
      </c>
      <c r="G1078">
        <v>21.55</v>
      </c>
      <c r="H1078">
        <v>1.44</v>
      </c>
      <c r="I1078">
        <v>4.53</v>
      </c>
      <c r="J1078">
        <v>2.59</v>
      </c>
      <c r="K1078">
        <v>4.09</v>
      </c>
      <c r="L1078">
        <v>0</v>
      </c>
      <c r="M1078">
        <v>7</v>
      </c>
      <c r="N1078">
        <v>27.37</v>
      </c>
      <c r="O1078">
        <v>21.2</v>
      </c>
    </row>
    <row r="1079" spans="1:15" x14ac:dyDescent="0.35">
      <c r="A1079" t="s">
        <v>2154</v>
      </c>
      <c r="B1079" t="s">
        <v>2155</v>
      </c>
      <c r="C1079" s="1">
        <v>10.14</v>
      </c>
      <c r="D1079">
        <v>13.6</v>
      </c>
      <c r="E1079">
        <v>6.67</v>
      </c>
      <c r="F1079">
        <v>15.53</v>
      </c>
      <c r="G1079">
        <v>21.32</v>
      </c>
      <c r="H1079">
        <v>1.33</v>
      </c>
      <c r="I1079">
        <v>4.5199999999999996</v>
      </c>
      <c r="J1079">
        <v>2.6</v>
      </c>
      <c r="K1079">
        <v>4.0999999999999996</v>
      </c>
      <c r="L1079">
        <v>0</v>
      </c>
      <c r="M1079">
        <v>7</v>
      </c>
      <c r="N1079">
        <v>28.79</v>
      </c>
      <c r="O1079">
        <v>22.28</v>
      </c>
    </row>
    <row r="1080" spans="1:15" x14ac:dyDescent="0.35">
      <c r="A1080" t="s">
        <v>2156</v>
      </c>
      <c r="B1080" t="s">
        <v>2157</v>
      </c>
      <c r="C1080" s="1">
        <v>9.57</v>
      </c>
      <c r="D1080">
        <v>12.9</v>
      </c>
      <c r="E1080">
        <v>6.32</v>
      </c>
      <c r="F1080">
        <v>14.92</v>
      </c>
      <c r="G1080">
        <v>20.63</v>
      </c>
      <c r="H1080">
        <v>1.03</v>
      </c>
      <c r="I1080">
        <v>4.4800000000000004</v>
      </c>
      <c r="J1080">
        <v>2.59</v>
      </c>
      <c r="K1080">
        <v>4.13</v>
      </c>
      <c r="L1080">
        <v>0</v>
      </c>
      <c r="M1080">
        <v>5.07</v>
      </c>
      <c r="N1080">
        <v>31.38</v>
      </c>
      <c r="O1080">
        <v>27.49</v>
      </c>
    </row>
    <row r="1081" spans="1:15" x14ac:dyDescent="0.35">
      <c r="A1081" t="s">
        <v>2158</v>
      </c>
      <c r="B1081" t="s">
        <v>2159</v>
      </c>
      <c r="C1081" s="1">
        <v>10.17</v>
      </c>
      <c r="D1081">
        <v>13.67</v>
      </c>
      <c r="E1081">
        <v>6.7</v>
      </c>
      <c r="F1081">
        <v>15.55</v>
      </c>
      <c r="G1081">
        <v>21.41</v>
      </c>
      <c r="H1081">
        <v>1.35</v>
      </c>
      <c r="I1081">
        <v>4.51</v>
      </c>
      <c r="J1081">
        <v>2.62</v>
      </c>
      <c r="K1081">
        <v>4.1399999999999997</v>
      </c>
      <c r="L1081">
        <v>0</v>
      </c>
      <c r="M1081">
        <v>6.86</v>
      </c>
      <c r="N1081">
        <v>27.81</v>
      </c>
      <c r="O1081">
        <v>20.74</v>
      </c>
    </row>
    <row r="1082" spans="1:15" x14ac:dyDescent="0.35">
      <c r="A1082" t="s">
        <v>2160</v>
      </c>
      <c r="B1082" t="s">
        <v>2161</v>
      </c>
      <c r="C1082" s="1">
        <v>10.47</v>
      </c>
      <c r="D1082">
        <v>13.99</v>
      </c>
      <c r="E1082">
        <v>6.91</v>
      </c>
      <c r="F1082">
        <v>15.87</v>
      </c>
      <c r="G1082">
        <v>21.71</v>
      </c>
      <c r="H1082">
        <v>1.53</v>
      </c>
      <c r="I1082">
        <v>4.53</v>
      </c>
      <c r="J1082">
        <v>2.61</v>
      </c>
      <c r="K1082">
        <v>4.0999999999999996</v>
      </c>
      <c r="L1082">
        <v>0</v>
      </c>
      <c r="M1082">
        <v>7</v>
      </c>
      <c r="N1082">
        <v>26.68</v>
      </c>
      <c r="O1082">
        <v>19.14</v>
      </c>
    </row>
    <row r="1083" spans="1:15" x14ac:dyDescent="0.35">
      <c r="A1083" t="s">
        <v>2162</v>
      </c>
      <c r="B1083" t="s">
        <v>2163</v>
      </c>
      <c r="C1083" s="1">
        <v>10.4</v>
      </c>
      <c r="D1083">
        <v>13.93</v>
      </c>
      <c r="E1083">
        <v>6.87</v>
      </c>
      <c r="F1083">
        <v>15.8</v>
      </c>
      <c r="G1083">
        <v>21.68</v>
      </c>
      <c r="H1083">
        <v>1.49</v>
      </c>
      <c r="I1083">
        <v>4.53</v>
      </c>
      <c r="J1083">
        <v>2.62</v>
      </c>
      <c r="K1083">
        <v>4.13</v>
      </c>
      <c r="L1083">
        <v>0</v>
      </c>
      <c r="M1083">
        <v>7</v>
      </c>
      <c r="N1083">
        <v>27.04</v>
      </c>
      <c r="O1083">
        <v>19.559999999999999</v>
      </c>
    </row>
    <row r="1084" spans="1:15" x14ac:dyDescent="0.35">
      <c r="A1084" t="s">
        <v>2164</v>
      </c>
      <c r="B1084" t="s">
        <v>2165</v>
      </c>
      <c r="C1084" s="1">
        <v>10.47</v>
      </c>
      <c r="D1084">
        <v>13.99</v>
      </c>
      <c r="E1084">
        <v>6.93</v>
      </c>
      <c r="F1084">
        <v>15.87</v>
      </c>
      <c r="G1084">
        <v>21.73</v>
      </c>
      <c r="H1084">
        <v>1.54</v>
      </c>
      <c r="I1084">
        <v>4.53</v>
      </c>
      <c r="J1084">
        <v>2.63</v>
      </c>
      <c r="K1084">
        <v>4.12</v>
      </c>
      <c r="L1084">
        <v>0</v>
      </c>
      <c r="M1084">
        <v>7</v>
      </c>
      <c r="N1084">
        <v>26.39</v>
      </c>
      <c r="O1084">
        <v>18.82</v>
      </c>
    </row>
    <row r="1085" spans="1:15" x14ac:dyDescent="0.35">
      <c r="A1085" t="s">
        <v>2166</v>
      </c>
      <c r="B1085" t="s">
        <v>2167</v>
      </c>
      <c r="C1085" s="1">
        <v>10.46</v>
      </c>
      <c r="D1085">
        <v>13.99</v>
      </c>
      <c r="E1085">
        <v>6.94</v>
      </c>
      <c r="F1085">
        <v>15.86</v>
      </c>
      <c r="G1085">
        <v>21.76</v>
      </c>
      <c r="H1085">
        <v>1.54</v>
      </c>
      <c r="I1085">
        <v>4.53</v>
      </c>
      <c r="J1085">
        <v>2.65</v>
      </c>
      <c r="K1085">
        <v>4.1399999999999997</v>
      </c>
      <c r="L1085">
        <v>0</v>
      </c>
      <c r="M1085">
        <v>7</v>
      </c>
      <c r="N1085">
        <v>26.46</v>
      </c>
      <c r="O1085">
        <v>18.920000000000002</v>
      </c>
    </row>
    <row r="1086" spans="1:15" x14ac:dyDescent="0.35">
      <c r="A1086" t="s">
        <v>2168</v>
      </c>
      <c r="B1086" t="s">
        <v>2169</v>
      </c>
      <c r="C1086" s="1">
        <v>10.44</v>
      </c>
      <c r="D1086">
        <v>13.93</v>
      </c>
      <c r="E1086">
        <v>6.94</v>
      </c>
      <c r="F1086">
        <v>15.84</v>
      </c>
      <c r="G1086">
        <v>21.66</v>
      </c>
      <c r="H1086">
        <v>1.55</v>
      </c>
      <c r="I1086">
        <v>4.53</v>
      </c>
      <c r="J1086">
        <v>2.63</v>
      </c>
      <c r="K1086">
        <v>4.09</v>
      </c>
      <c r="L1086">
        <v>0</v>
      </c>
      <c r="M1086">
        <v>7</v>
      </c>
      <c r="N1086">
        <v>26.3</v>
      </c>
      <c r="O1086">
        <v>19.559999999999999</v>
      </c>
    </row>
    <row r="1087" spans="1:15" x14ac:dyDescent="0.35">
      <c r="A1087" t="s">
        <v>2170</v>
      </c>
      <c r="B1087" t="s">
        <v>2171</v>
      </c>
      <c r="C1087" s="1">
        <v>10.36</v>
      </c>
      <c r="D1087">
        <v>13.82</v>
      </c>
      <c r="E1087">
        <v>6.89</v>
      </c>
      <c r="F1087">
        <v>15.76</v>
      </c>
      <c r="G1087">
        <v>21.54</v>
      </c>
      <c r="H1087">
        <v>1.51</v>
      </c>
      <c r="I1087">
        <v>4.53</v>
      </c>
      <c r="J1087">
        <v>2.63</v>
      </c>
      <c r="K1087">
        <v>4.08</v>
      </c>
      <c r="L1087">
        <v>0</v>
      </c>
      <c r="M1087">
        <v>7</v>
      </c>
      <c r="N1087">
        <v>26.75</v>
      </c>
      <c r="O1087">
        <v>21.35</v>
      </c>
    </row>
    <row r="1088" spans="1:15" x14ac:dyDescent="0.35">
      <c r="A1088" t="s">
        <v>2172</v>
      </c>
      <c r="B1088" t="s">
        <v>2173</v>
      </c>
      <c r="C1088" s="1">
        <v>9.68</v>
      </c>
      <c r="D1088">
        <v>13.02</v>
      </c>
      <c r="E1088">
        <v>6.37</v>
      </c>
      <c r="F1088">
        <v>15.03</v>
      </c>
      <c r="G1088">
        <v>20.7</v>
      </c>
      <c r="H1088">
        <v>1.0900000000000001</v>
      </c>
      <c r="I1088">
        <v>4.49</v>
      </c>
      <c r="J1088">
        <v>2.6</v>
      </c>
      <c r="K1088">
        <v>4.04</v>
      </c>
      <c r="L1088">
        <v>0</v>
      </c>
      <c r="M1088">
        <v>5.19</v>
      </c>
      <c r="N1088">
        <v>30.64</v>
      </c>
      <c r="O1088">
        <v>27.53</v>
      </c>
    </row>
    <row r="1089" spans="1:15" x14ac:dyDescent="0.35">
      <c r="A1089" t="s">
        <v>2174</v>
      </c>
      <c r="B1089" t="s">
        <v>2175</v>
      </c>
      <c r="C1089" s="1">
        <v>10.45</v>
      </c>
      <c r="D1089">
        <v>13.94</v>
      </c>
      <c r="E1089">
        <v>6.96</v>
      </c>
      <c r="F1089">
        <v>15.85</v>
      </c>
      <c r="G1089">
        <v>21.68</v>
      </c>
      <c r="H1089">
        <v>1.55</v>
      </c>
      <c r="I1089">
        <v>4.54</v>
      </c>
      <c r="J1089">
        <v>2.65</v>
      </c>
      <c r="K1089">
        <v>4.1100000000000003</v>
      </c>
      <c r="L1089">
        <v>0</v>
      </c>
      <c r="M1089">
        <v>7</v>
      </c>
      <c r="N1089">
        <v>26</v>
      </c>
      <c r="O1089">
        <v>19</v>
      </c>
    </row>
    <row r="1090" spans="1:15" x14ac:dyDescent="0.35">
      <c r="A1090" t="s">
        <v>2176</v>
      </c>
      <c r="B1090" t="s">
        <v>2177</v>
      </c>
      <c r="C1090" s="1">
        <v>10.34</v>
      </c>
      <c r="D1090">
        <v>13.75</v>
      </c>
      <c r="E1090">
        <v>6.95</v>
      </c>
      <c r="F1090">
        <v>15.74</v>
      </c>
      <c r="G1090">
        <v>21.5</v>
      </c>
      <c r="H1090">
        <v>1.53</v>
      </c>
      <c r="I1090">
        <v>4.53</v>
      </c>
      <c r="J1090">
        <v>2.67</v>
      </c>
      <c r="K1090">
        <v>4.09</v>
      </c>
      <c r="L1090">
        <v>0</v>
      </c>
      <c r="M1090">
        <v>7</v>
      </c>
      <c r="N1090">
        <v>26.46</v>
      </c>
      <c r="O1090">
        <v>20.07</v>
      </c>
    </row>
    <row r="1091" spans="1:15" x14ac:dyDescent="0.35">
      <c r="A1091" t="s">
        <v>2178</v>
      </c>
      <c r="B1091" t="s">
        <v>2179</v>
      </c>
      <c r="C1091" s="1">
        <v>10.51</v>
      </c>
      <c r="D1091">
        <v>13.98</v>
      </c>
      <c r="E1091">
        <v>7.08</v>
      </c>
      <c r="F1091">
        <v>15.93</v>
      </c>
      <c r="G1091">
        <v>21.76</v>
      </c>
      <c r="H1091">
        <v>1.64</v>
      </c>
      <c r="I1091">
        <v>4.54</v>
      </c>
      <c r="J1091">
        <v>2.68</v>
      </c>
      <c r="K1091">
        <v>4.1100000000000003</v>
      </c>
      <c r="L1091">
        <v>0</v>
      </c>
      <c r="M1091">
        <v>7</v>
      </c>
      <c r="N1091">
        <v>25.8</v>
      </c>
      <c r="O1091">
        <v>18.18</v>
      </c>
    </row>
    <row r="1092" spans="1:15" x14ac:dyDescent="0.35">
      <c r="A1092" t="s">
        <v>2180</v>
      </c>
      <c r="B1092" t="s">
        <v>2181</v>
      </c>
      <c r="C1092" s="1">
        <v>10.58</v>
      </c>
      <c r="D1092">
        <v>14.14</v>
      </c>
      <c r="E1092">
        <v>7.07</v>
      </c>
      <c r="F1092">
        <v>15.99</v>
      </c>
      <c r="G1092">
        <v>21.92</v>
      </c>
      <c r="H1092">
        <v>1.66</v>
      </c>
      <c r="I1092">
        <v>4.53</v>
      </c>
      <c r="J1092">
        <v>2.68</v>
      </c>
      <c r="K1092">
        <v>4.16</v>
      </c>
      <c r="L1092">
        <v>0</v>
      </c>
      <c r="M1092">
        <v>7</v>
      </c>
      <c r="N1092">
        <v>25.34</v>
      </c>
      <c r="O1092">
        <v>18.170000000000002</v>
      </c>
    </row>
    <row r="1093" spans="1:15" x14ac:dyDescent="0.35">
      <c r="A1093" t="s">
        <v>2182</v>
      </c>
      <c r="B1093" t="s">
        <v>2183</v>
      </c>
      <c r="C1093" s="1">
        <v>10.65</v>
      </c>
      <c r="D1093">
        <v>14.2</v>
      </c>
      <c r="E1093">
        <v>7.15</v>
      </c>
      <c r="F1093">
        <v>16.059999999999999</v>
      </c>
      <c r="G1093">
        <v>21.98</v>
      </c>
      <c r="H1093">
        <v>1.74</v>
      </c>
      <c r="I1093">
        <v>4.53</v>
      </c>
      <c r="J1093">
        <v>2.68</v>
      </c>
      <c r="K1093">
        <v>4.17</v>
      </c>
      <c r="L1093">
        <v>0</v>
      </c>
      <c r="M1093">
        <v>7</v>
      </c>
      <c r="N1093">
        <v>24.34</v>
      </c>
      <c r="O1093">
        <v>19.37</v>
      </c>
    </row>
    <row r="1094" spans="1:15" x14ac:dyDescent="0.35">
      <c r="A1094" t="s">
        <v>2184</v>
      </c>
      <c r="B1094" t="s">
        <v>2185</v>
      </c>
      <c r="C1094" s="1">
        <v>10.59</v>
      </c>
      <c r="D1094">
        <v>14.13</v>
      </c>
      <c r="E1094">
        <v>7.11</v>
      </c>
      <c r="F1094">
        <v>16</v>
      </c>
      <c r="G1094">
        <v>21.9</v>
      </c>
      <c r="H1094">
        <v>1.69</v>
      </c>
      <c r="I1094">
        <v>4.53</v>
      </c>
      <c r="J1094">
        <v>2.69</v>
      </c>
      <c r="K1094">
        <v>4.1399999999999997</v>
      </c>
      <c r="L1094">
        <v>0</v>
      </c>
      <c r="M1094">
        <v>7</v>
      </c>
      <c r="N1094">
        <v>25.14</v>
      </c>
      <c r="O1094">
        <v>18.010000000000002</v>
      </c>
    </row>
    <row r="1095" spans="1:15" x14ac:dyDescent="0.35">
      <c r="A1095" t="s">
        <v>2186</v>
      </c>
      <c r="B1095" t="s">
        <v>2187</v>
      </c>
      <c r="C1095" s="1">
        <v>10.68</v>
      </c>
      <c r="D1095">
        <v>14.14</v>
      </c>
      <c r="E1095">
        <v>7.27</v>
      </c>
      <c r="F1095">
        <v>16.09</v>
      </c>
      <c r="G1095">
        <v>21.92</v>
      </c>
      <c r="H1095">
        <v>1.82</v>
      </c>
      <c r="I1095">
        <v>4.54</v>
      </c>
      <c r="J1095">
        <v>2.72</v>
      </c>
      <c r="K1095">
        <v>4.09</v>
      </c>
      <c r="L1095">
        <v>0</v>
      </c>
      <c r="M1095">
        <v>7</v>
      </c>
      <c r="N1095">
        <v>24.23</v>
      </c>
      <c r="O1095">
        <v>18.059999999999999</v>
      </c>
    </row>
    <row r="1096" spans="1:15" x14ac:dyDescent="0.35">
      <c r="A1096" t="s">
        <v>2188</v>
      </c>
      <c r="B1096" t="s">
        <v>2189</v>
      </c>
      <c r="C1096" s="1">
        <v>10.79</v>
      </c>
      <c r="D1096">
        <v>14.25</v>
      </c>
      <c r="E1096">
        <v>7.38</v>
      </c>
      <c r="F1096">
        <v>16.170000000000002</v>
      </c>
      <c r="G1096">
        <v>22.03</v>
      </c>
      <c r="H1096">
        <v>1.95</v>
      </c>
      <c r="I1096">
        <v>4.53</v>
      </c>
      <c r="J1096">
        <v>2.74</v>
      </c>
      <c r="K1096">
        <v>4.1100000000000003</v>
      </c>
      <c r="L1096">
        <v>0</v>
      </c>
      <c r="M1096">
        <v>7.08</v>
      </c>
      <c r="N1096">
        <v>23.8</v>
      </c>
      <c r="O1096">
        <v>17.989999999999998</v>
      </c>
    </row>
    <row r="1097" spans="1:15" x14ac:dyDescent="0.35">
      <c r="A1097" t="s">
        <v>2190</v>
      </c>
      <c r="B1097" t="s">
        <v>2191</v>
      </c>
      <c r="C1097" s="1">
        <v>11</v>
      </c>
      <c r="D1097">
        <v>14.42</v>
      </c>
      <c r="E1097">
        <v>7.61</v>
      </c>
      <c r="F1097">
        <v>16.399999999999999</v>
      </c>
      <c r="G1097">
        <v>22.2</v>
      </c>
      <c r="H1097">
        <v>2.14</v>
      </c>
      <c r="I1097">
        <v>4.54</v>
      </c>
      <c r="J1097">
        <v>2.75</v>
      </c>
      <c r="K1097">
        <v>4.05</v>
      </c>
      <c r="L1097">
        <v>0</v>
      </c>
      <c r="M1097">
        <v>7</v>
      </c>
      <c r="N1097">
        <v>23.02</v>
      </c>
      <c r="O1097">
        <v>16.829999999999998</v>
      </c>
    </row>
    <row r="1098" spans="1:15" x14ac:dyDescent="0.35">
      <c r="A1098" t="s">
        <v>2192</v>
      </c>
      <c r="B1098" t="s">
        <v>2193</v>
      </c>
      <c r="C1098" s="1">
        <v>11.1</v>
      </c>
      <c r="D1098">
        <v>14.53</v>
      </c>
      <c r="E1098">
        <v>7.71</v>
      </c>
      <c r="F1098">
        <v>16.48</v>
      </c>
      <c r="G1098">
        <v>22.3</v>
      </c>
      <c r="H1098">
        <v>2.2599999999999998</v>
      </c>
      <c r="I1098">
        <v>4.53</v>
      </c>
      <c r="J1098">
        <v>2.76</v>
      </c>
      <c r="K1098">
        <v>4.07</v>
      </c>
      <c r="L1098">
        <v>0</v>
      </c>
      <c r="M1098">
        <v>8.94</v>
      </c>
      <c r="N1098">
        <v>22.44</v>
      </c>
      <c r="O1098">
        <v>15.57</v>
      </c>
    </row>
    <row r="1099" spans="1:15" x14ac:dyDescent="0.35">
      <c r="A1099" t="s">
        <v>2194</v>
      </c>
      <c r="B1099" t="s">
        <v>2195</v>
      </c>
      <c r="C1099" s="1">
        <v>11.16</v>
      </c>
      <c r="D1099">
        <v>14.5</v>
      </c>
      <c r="E1099">
        <v>7.86</v>
      </c>
      <c r="F1099">
        <v>16.53</v>
      </c>
      <c r="G1099">
        <v>22.26</v>
      </c>
      <c r="H1099">
        <v>2.4</v>
      </c>
      <c r="I1099">
        <v>4.5199999999999996</v>
      </c>
      <c r="J1099">
        <v>2.77</v>
      </c>
      <c r="K1099">
        <v>4.0199999999999996</v>
      </c>
      <c r="L1099">
        <v>0</v>
      </c>
      <c r="M1099">
        <v>7.28</v>
      </c>
      <c r="N1099">
        <v>21.84</v>
      </c>
      <c r="O1099">
        <v>16.05</v>
      </c>
    </row>
    <row r="1100" spans="1:15" x14ac:dyDescent="0.35">
      <c r="A1100" t="s">
        <v>2196</v>
      </c>
      <c r="B1100" t="s">
        <v>2197</v>
      </c>
      <c r="C1100" s="1">
        <v>10.84</v>
      </c>
      <c r="D1100">
        <v>14.34</v>
      </c>
      <c r="E1100">
        <v>7.4</v>
      </c>
      <c r="F1100">
        <v>16.239999999999998</v>
      </c>
      <c r="G1100">
        <v>22.19</v>
      </c>
      <c r="H1100">
        <v>2.0099999999999998</v>
      </c>
      <c r="I1100">
        <v>4.53</v>
      </c>
      <c r="J1100">
        <v>2.6</v>
      </c>
      <c r="K1100">
        <v>4.08</v>
      </c>
      <c r="L1100">
        <v>0</v>
      </c>
      <c r="M1100">
        <v>9.9700000000000006</v>
      </c>
      <c r="N1100">
        <v>25.79</v>
      </c>
      <c r="O1100">
        <v>23.49</v>
      </c>
    </row>
    <row r="1101" spans="1:15" x14ac:dyDescent="0.35">
      <c r="A1101" t="s">
        <v>2198</v>
      </c>
      <c r="B1101" t="s">
        <v>2199</v>
      </c>
      <c r="C1101" s="1">
        <v>10.88</v>
      </c>
      <c r="D1101">
        <v>14.38</v>
      </c>
      <c r="E1101">
        <v>7.45</v>
      </c>
      <c r="F1101">
        <v>16.28</v>
      </c>
      <c r="G1101">
        <v>22.23</v>
      </c>
      <c r="H1101">
        <v>2.06</v>
      </c>
      <c r="I1101">
        <v>4.53</v>
      </c>
      <c r="J1101">
        <v>2.62</v>
      </c>
      <c r="K1101">
        <v>4.07</v>
      </c>
      <c r="L1101">
        <v>0</v>
      </c>
      <c r="M1101">
        <v>10</v>
      </c>
      <c r="N1101">
        <v>25.3</v>
      </c>
      <c r="O1101">
        <v>22.61</v>
      </c>
    </row>
    <row r="1102" spans="1:15" x14ac:dyDescent="0.35">
      <c r="A1102" t="s">
        <v>2200</v>
      </c>
      <c r="B1102" t="s">
        <v>2201</v>
      </c>
      <c r="C1102" s="1">
        <v>10.95</v>
      </c>
      <c r="D1102">
        <v>14.43</v>
      </c>
      <c r="E1102">
        <v>7.54</v>
      </c>
      <c r="F1102">
        <v>16.350000000000001</v>
      </c>
      <c r="G1102">
        <v>22.28</v>
      </c>
      <c r="H1102">
        <v>2.14</v>
      </c>
      <c r="I1102">
        <v>4.53</v>
      </c>
      <c r="J1102">
        <v>2.65</v>
      </c>
      <c r="K1102">
        <v>4.08</v>
      </c>
      <c r="L1102">
        <v>0</v>
      </c>
      <c r="M1102">
        <v>10</v>
      </c>
      <c r="N1102">
        <v>24.47</v>
      </c>
      <c r="O1102">
        <v>21.93</v>
      </c>
    </row>
    <row r="1103" spans="1:15" x14ac:dyDescent="0.35">
      <c r="A1103" t="s">
        <v>2202</v>
      </c>
      <c r="B1103" t="s">
        <v>2203</v>
      </c>
      <c r="C1103" s="1">
        <v>11</v>
      </c>
      <c r="D1103">
        <v>14.55</v>
      </c>
      <c r="E1103">
        <v>7.49</v>
      </c>
      <c r="F1103">
        <v>16.399999999999999</v>
      </c>
      <c r="G1103">
        <v>22.42</v>
      </c>
      <c r="H1103">
        <v>2.11</v>
      </c>
      <c r="I1103">
        <v>4.54</v>
      </c>
      <c r="J1103">
        <v>2.61</v>
      </c>
      <c r="K1103">
        <v>4.0599999999999996</v>
      </c>
      <c r="L1103">
        <v>0</v>
      </c>
      <c r="M1103">
        <v>10</v>
      </c>
      <c r="N1103">
        <v>25.02</v>
      </c>
      <c r="O1103">
        <v>21.78</v>
      </c>
    </row>
    <row r="1104" spans="1:15" x14ac:dyDescent="0.35">
      <c r="A1104" t="s">
        <v>2204</v>
      </c>
      <c r="B1104" t="s">
        <v>2205</v>
      </c>
      <c r="C1104" s="1">
        <v>11.26</v>
      </c>
      <c r="D1104">
        <v>14.68</v>
      </c>
      <c r="E1104">
        <v>7.89</v>
      </c>
      <c r="F1104">
        <v>16.649999999999999</v>
      </c>
      <c r="G1104">
        <v>22.51</v>
      </c>
      <c r="H1104">
        <v>2.48</v>
      </c>
      <c r="I1104">
        <v>4.5199999999999996</v>
      </c>
      <c r="J1104">
        <v>2.72</v>
      </c>
      <c r="K1104">
        <v>4.08</v>
      </c>
      <c r="L1104">
        <v>0</v>
      </c>
      <c r="M1104">
        <v>10</v>
      </c>
      <c r="N1104">
        <v>21.58</v>
      </c>
      <c r="O1104">
        <v>19.53</v>
      </c>
    </row>
    <row r="1105" spans="1:15" x14ac:dyDescent="0.35">
      <c r="A1105" t="s">
        <v>2206</v>
      </c>
      <c r="B1105" t="s">
        <v>2207</v>
      </c>
      <c r="C1105" s="1">
        <v>11.19</v>
      </c>
      <c r="D1105">
        <v>14.58</v>
      </c>
      <c r="E1105">
        <v>7.86</v>
      </c>
      <c r="F1105">
        <v>16.57</v>
      </c>
      <c r="G1105">
        <v>22.42</v>
      </c>
      <c r="H1105">
        <v>2.46</v>
      </c>
      <c r="I1105">
        <v>4.5199999999999996</v>
      </c>
      <c r="J1105">
        <v>2.72</v>
      </c>
      <c r="K1105">
        <v>4.0599999999999996</v>
      </c>
      <c r="L1105">
        <v>0</v>
      </c>
      <c r="M1105">
        <v>10</v>
      </c>
      <c r="N1105">
        <v>21.98</v>
      </c>
      <c r="O1105">
        <v>20.100000000000001</v>
      </c>
    </row>
    <row r="1106" spans="1:15" x14ac:dyDescent="0.35">
      <c r="A1106" t="s">
        <v>2208</v>
      </c>
      <c r="B1106" t="s">
        <v>2209</v>
      </c>
      <c r="C1106" s="1">
        <v>11.12</v>
      </c>
      <c r="D1106">
        <v>14.63</v>
      </c>
      <c r="E1106">
        <v>7.66</v>
      </c>
      <c r="F1106">
        <v>16.52</v>
      </c>
      <c r="G1106">
        <v>22.5</v>
      </c>
      <c r="H1106">
        <v>2.2799999999999998</v>
      </c>
      <c r="I1106">
        <v>4.53</v>
      </c>
      <c r="J1106">
        <v>2.65</v>
      </c>
      <c r="K1106">
        <v>4.05</v>
      </c>
      <c r="L1106">
        <v>0</v>
      </c>
      <c r="M1106">
        <v>10</v>
      </c>
      <c r="N1106">
        <v>22.68</v>
      </c>
      <c r="O1106">
        <v>21.03</v>
      </c>
    </row>
    <row r="1107" spans="1:15" x14ac:dyDescent="0.35">
      <c r="A1107" t="s">
        <v>2210</v>
      </c>
      <c r="B1107" t="s">
        <v>2211</v>
      </c>
      <c r="C1107" s="1">
        <v>11.63</v>
      </c>
      <c r="D1107">
        <v>14.95</v>
      </c>
      <c r="E1107">
        <v>8.35</v>
      </c>
      <c r="F1107">
        <v>16.98</v>
      </c>
      <c r="G1107">
        <v>22.77</v>
      </c>
      <c r="H1107">
        <v>2.93</v>
      </c>
      <c r="I1107">
        <v>4.51</v>
      </c>
      <c r="J1107">
        <v>2.76</v>
      </c>
      <c r="K1107">
        <v>4.0199999999999996</v>
      </c>
      <c r="L1107">
        <v>0</v>
      </c>
      <c r="M1107">
        <v>10</v>
      </c>
      <c r="N1107">
        <v>19.05</v>
      </c>
      <c r="O1107">
        <v>16.579999999999998</v>
      </c>
    </row>
    <row r="1108" spans="1:15" x14ac:dyDescent="0.35">
      <c r="A1108" t="s">
        <v>2212</v>
      </c>
      <c r="B1108" t="s">
        <v>2213</v>
      </c>
      <c r="C1108" s="1">
        <v>11.31</v>
      </c>
      <c r="D1108">
        <v>14.72</v>
      </c>
      <c r="E1108">
        <v>7.95</v>
      </c>
      <c r="F1108">
        <v>16.690000000000001</v>
      </c>
      <c r="G1108">
        <v>22.57</v>
      </c>
      <c r="H1108">
        <v>2.5499999999999998</v>
      </c>
      <c r="I1108">
        <v>4.5199999999999996</v>
      </c>
      <c r="J1108">
        <v>2.71</v>
      </c>
      <c r="K1108">
        <v>4.04</v>
      </c>
      <c r="L1108">
        <v>0</v>
      </c>
      <c r="M1108">
        <v>10</v>
      </c>
      <c r="N1108">
        <v>21.31</v>
      </c>
      <c r="O1108">
        <v>20.100000000000001</v>
      </c>
    </row>
    <row r="1109" spans="1:15" x14ac:dyDescent="0.35">
      <c r="A1109" t="s">
        <v>2214</v>
      </c>
      <c r="B1109" t="s">
        <v>2215</v>
      </c>
      <c r="C1109" s="1">
        <v>11.7</v>
      </c>
      <c r="D1109">
        <v>14.91</v>
      </c>
      <c r="E1109">
        <v>8.5299999999999994</v>
      </c>
      <c r="F1109">
        <v>17.010000000000002</v>
      </c>
      <c r="G1109">
        <v>22.66</v>
      </c>
      <c r="H1109">
        <v>3.12</v>
      </c>
      <c r="I1109">
        <v>4.47</v>
      </c>
      <c r="J1109">
        <v>2.79</v>
      </c>
      <c r="K1109">
        <v>3.98</v>
      </c>
      <c r="L1109">
        <v>0</v>
      </c>
      <c r="M1109">
        <v>10</v>
      </c>
      <c r="N1109">
        <v>16.63</v>
      </c>
      <c r="O1109">
        <v>13.81</v>
      </c>
    </row>
    <row r="1110" spans="1:15" x14ac:dyDescent="0.35">
      <c r="A1110" t="s">
        <v>2216</v>
      </c>
      <c r="B1110" t="s">
        <v>2217</v>
      </c>
      <c r="C1110" s="1">
        <v>11.8</v>
      </c>
      <c r="D1110">
        <v>15.04</v>
      </c>
      <c r="E1110">
        <v>8.59</v>
      </c>
      <c r="F1110">
        <v>17.13</v>
      </c>
      <c r="G1110">
        <v>22.82</v>
      </c>
      <c r="H1110">
        <v>3.18</v>
      </c>
      <c r="I1110">
        <v>4.49</v>
      </c>
      <c r="J1110">
        <v>2.78</v>
      </c>
      <c r="K1110">
        <v>3.99</v>
      </c>
      <c r="L1110">
        <v>0</v>
      </c>
      <c r="M1110">
        <v>10</v>
      </c>
      <c r="N1110">
        <v>16.57</v>
      </c>
      <c r="O1110">
        <v>13.41</v>
      </c>
    </row>
    <row r="1111" spans="1:15" x14ac:dyDescent="0.35">
      <c r="A1111" t="s">
        <v>2218</v>
      </c>
      <c r="B1111" t="s">
        <v>2219</v>
      </c>
      <c r="C1111" s="1">
        <v>11.56</v>
      </c>
      <c r="D1111">
        <v>14.89</v>
      </c>
      <c r="E1111">
        <v>8.2799999999999994</v>
      </c>
      <c r="F1111">
        <v>16.93</v>
      </c>
      <c r="G1111">
        <v>22.74</v>
      </c>
      <c r="H1111">
        <v>2.86</v>
      </c>
      <c r="I1111">
        <v>4.5199999999999996</v>
      </c>
      <c r="J1111">
        <v>2.74</v>
      </c>
      <c r="K1111">
        <v>4</v>
      </c>
      <c r="L1111">
        <v>0</v>
      </c>
      <c r="M1111">
        <v>10</v>
      </c>
      <c r="N1111">
        <v>19.54</v>
      </c>
      <c r="O1111">
        <v>17.559999999999999</v>
      </c>
    </row>
    <row r="1112" spans="1:15" x14ac:dyDescent="0.35">
      <c r="A1112" t="s">
        <v>2220</v>
      </c>
      <c r="B1112" t="s">
        <v>2221</v>
      </c>
      <c r="C1112" s="1">
        <v>11.35</v>
      </c>
      <c r="D1112">
        <v>14.98</v>
      </c>
      <c r="E1112">
        <v>7.76</v>
      </c>
      <c r="F1112">
        <v>16.760000000000002</v>
      </c>
      <c r="G1112">
        <v>22.87</v>
      </c>
      <c r="H1112">
        <v>2.4</v>
      </c>
      <c r="I1112">
        <v>4.54</v>
      </c>
      <c r="J1112">
        <v>2.64</v>
      </c>
      <c r="K1112">
        <v>3.98</v>
      </c>
      <c r="L1112">
        <v>0</v>
      </c>
      <c r="M1112">
        <v>10</v>
      </c>
      <c r="N1112">
        <v>21.59</v>
      </c>
      <c r="O1112">
        <v>20.83</v>
      </c>
    </row>
    <row r="1113" spans="1:15" x14ac:dyDescent="0.35">
      <c r="A1113" t="s">
        <v>2222</v>
      </c>
      <c r="B1113" t="s">
        <v>2223</v>
      </c>
      <c r="C1113" s="1">
        <v>11.49</v>
      </c>
      <c r="D1113">
        <v>14.97</v>
      </c>
      <c r="E1113">
        <v>8.0500000000000007</v>
      </c>
      <c r="F1113">
        <v>16.899999999999999</v>
      </c>
      <c r="G1113">
        <v>22.86</v>
      </c>
      <c r="H1113">
        <v>2.64</v>
      </c>
      <c r="I1113">
        <v>4.54</v>
      </c>
      <c r="J1113">
        <v>2.68</v>
      </c>
      <c r="K1113">
        <v>3.99</v>
      </c>
      <c r="L1113">
        <v>0</v>
      </c>
      <c r="M1113">
        <v>10</v>
      </c>
      <c r="N1113">
        <v>20.16</v>
      </c>
      <c r="O1113">
        <v>20.02</v>
      </c>
    </row>
    <row r="1114" spans="1:15" x14ac:dyDescent="0.35">
      <c r="A1114" t="s">
        <v>2224</v>
      </c>
      <c r="B1114" t="s">
        <v>2225</v>
      </c>
      <c r="C1114" s="1">
        <v>11.69</v>
      </c>
      <c r="D1114">
        <v>14.96</v>
      </c>
      <c r="E1114">
        <v>8.4600000000000009</v>
      </c>
      <c r="F1114">
        <v>17.059999999999999</v>
      </c>
      <c r="G1114">
        <v>22.8</v>
      </c>
      <c r="H1114">
        <v>3.03</v>
      </c>
      <c r="I1114">
        <v>4.51</v>
      </c>
      <c r="J1114">
        <v>2.75</v>
      </c>
      <c r="K1114">
        <v>3.98</v>
      </c>
      <c r="L1114">
        <v>0</v>
      </c>
      <c r="M1114">
        <v>10</v>
      </c>
      <c r="N1114">
        <v>18.88</v>
      </c>
      <c r="O1114">
        <v>16.75</v>
      </c>
    </row>
    <row r="1115" spans="1:15" x14ac:dyDescent="0.35">
      <c r="A1115" t="s">
        <v>2226</v>
      </c>
      <c r="B1115" t="s">
        <v>2227</v>
      </c>
      <c r="C1115" s="1">
        <v>11.93</v>
      </c>
      <c r="D1115">
        <v>15.11</v>
      </c>
      <c r="E1115">
        <v>8.77</v>
      </c>
      <c r="F1115">
        <v>17.27</v>
      </c>
      <c r="G1115">
        <v>22.92</v>
      </c>
      <c r="H1115">
        <v>3.33</v>
      </c>
      <c r="I1115">
        <v>4.5</v>
      </c>
      <c r="J1115">
        <v>2.78</v>
      </c>
      <c r="K1115">
        <v>3.94</v>
      </c>
      <c r="L1115">
        <v>0</v>
      </c>
      <c r="M1115">
        <v>10</v>
      </c>
      <c r="N1115">
        <v>16.12</v>
      </c>
      <c r="O1115">
        <v>11.76</v>
      </c>
    </row>
    <row r="1116" spans="1:15" x14ac:dyDescent="0.35">
      <c r="A1116" t="s">
        <v>2228</v>
      </c>
      <c r="B1116" t="s">
        <v>2229</v>
      </c>
      <c r="C1116" s="1">
        <v>11.76</v>
      </c>
      <c r="D1116">
        <v>14.96</v>
      </c>
      <c r="E1116">
        <v>8.61</v>
      </c>
      <c r="F1116">
        <v>17.12</v>
      </c>
      <c r="G1116">
        <v>22.8</v>
      </c>
      <c r="H1116">
        <v>3.18</v>
      </c>
      <c r="I1116">
        <v>4.51</v>
      </c>
      <c r="J1116">
        <v>2.77</v>
      </c>
      <c r="K1116">
        <v>3.96</v>
      </c>
      <c r="L1116">
        <v>0</v>
      </c>
      <c r="M1116">
        <v>10</v>
      </c>
      <c r="N1116">
        <v>17.68</v>
      </c>
      <c r="O1116">
        <v>15.04</v>
      </c>
    </row>
    <row r="1117" spans="1:15" x14ac:dyDescent="0.35">
      <c r="A1117" t="s">
        <v>2230</v>
      </c>
      <c r="B1117" t="s">
        <v>2231</v>
      </c>
      <c r="C1117" s="1">
        <v>11.67</v>
      </c>
      <c r="D1117">
        <v>15.14</v>
      </c>
      <c r="E1117">
        <v>8.2200000000000006</v>
      </c>
      <c r="F1117">
        <v>17.079999999999998</v>
      </c>
      <c r="G1117">
        <v>23.04</v>
      </c>
      <c r="H1117">
        <v>2.81</v>
      </c>
      <c r="I1117">
        <v>4.55</v>
      </c>
      <c r="J1117">
        <v>2.69</v>
      </c>
      <c r="K1117">
        <v>3.95</v>
      </c>
      <c r="L1117">
        <v>0</v>
      </c>
      <c r="M1117">
        <v>10</v>
      </c>
      <c r="N1117">
        <v>19.82</v>
      </c>
      <c r="O1117">
        <v>19.82</v>
      </c>
    </row>
    <row r="1118" spans="1:15" x14ac:dyDescent="0.35">
      <c r="A1118" t="s">
        <v>2232</v>
      </c>
      <c r="B1118" t="s">
        <v>2233</v>
      </c>
      <c r="C1118" s="1">
        <v>11.78</v>
      </c>
      <c r="D1118">
        <v>15.12</v>
      </c>
      <c r="E1118">
        <v>8.4600000000000009</v>
      </c>
      <c r="F1118">
        <v>17.170000000000002</v>
      </c>
      <c r="G1118">
        <v>23</v>
      </c>
      <c r="H1118">
        <v>3.03</v>
      </c>
      <c r="I1118">
        <v>4.54</v>
      </c>
      <c r="J1118">
        <v>2.73</v>
      </c>
      <c r="K1118">
        <v>3.94</v>
      </c>
      <c r="L1118">
        <v>0</v>
      </c>
      <c r="M1118">
        <v>10</v>
      </c>
      <c r="N1118">
        <v>18.86</v>
      </c>
      <c r="O1118">
        <v>17.829999999999998</v>
      </c>
    </row>
    <row r="1119" spans="1:15" x14ac:dyDescent="0.35">
      <c r="A1119" t="s">
        <v>2234</v>
      </c>
      <c r="B1119" t="s">
        <v>2235</v>
      </c>
      <c r="C1119" s="1">
        <v>11.93</v>
      </c>
      <c r="D1119">
        <v>15.15</v>
      </c>
      <c r="E1119">
        <v>8.73</v>
      </c>
      <c r="F1119">
        <v>17.3</v>
      </c>
      <c r="G1119">
        <v>23.01</v>
      </c>
      <c r="H1119">
        <v>3.29</v>
      </c>
      <c r="I1119">
        <v>4.5199999999999996</v>
      </c>
      <c r="J1119">
        <v>2.76</v>
      </c>
      <c r="K1119">
        <v>3.91</v>
      </c>
      <c r="L1119">
        <v>0</v>
      </c>
      <c r="M1119">
        <v>10</v>
      </c>
      <c r="N1119">
        <v>17.47</v>
      </c>
      <c r="O1119">
        <v>14.04</v>
      </c>
    </row>
    <row r="1120" spans="1:15" x14ac:dyDescent="0.35">
      <c r="A1120" t="s">
        <v>2236</v>
      </c>
      <c r="B1120" t="s">
        <v>2237</v>
      </c>
      <c r="C1120" s="1">
        <v>11.94</v>
      </c>
      <c r="D1120">
        <v>15.1</v>
      </c>
      <c r="E1120">
        <v>8.82</v>
      </c>
      <c r="F1120">
        <v>17.3</v>
      </c>
      <c r="G1120">
        <v>22.94</v>
      </c>
      <c r="H1120">
        <v>3.37</v>
      </c>
      <c r="I1120">
        <v>4.51</v>
      </c>
      <c r="J1120">
        <v>2.78</v>
      </c>
      <c r="K1120">
        <v>3.91</v>
      </c>
      <c r="L1120">
        <v>0</v>
      </c>
      <c r="M1120">
        <v>10</v>
      </c>
      <c r="N1120">
        <v>16.350000000000001</v>
      </c>
      <c r="O1120">
        <v>12.52</v>
      </c>
    </row>
    <row r="1121" spans="1:15" x14ac:dyDescent="0.35">
      <c r="A1121" t="s">
        <v>2238</v>
      </c>
      <c r="B1121" t="s">
        <v>2239</v>
      </c>
      <c r="C1121" s="1">
        <v>12.04</v>
      </c>
      <c r="D1121">
        <v>15.18</v>
      </c>
      <c r="E1121">
        <v>8.92</v>
      </c>
      <c r="F1121">
        <v>17.39</v>
      </c>
      <c r="G1121">
        <v>23.01</v>
      </c>
      <c r="H1121">
        <v>3.46</v>
      </c>
      <c r="I1121">
        <v>4.51</v>
      </c>
      <c r="J1121">
        <v>2.79</v>
      </c>
      <c r="K1121">
        <v>3.89</v>
      </c>
      <c r="L1121">
        <v>0</v>
      </c>
      <c r="M1121">
        <v>10</v>
      </c>
      <c r="N1121">
        <v>16</v>
      </c>
      <c r="O1121">
        <v>12</v>
      </c>
    </row>
    <row r="1122" spans="1:15" x14ac:dyDescent="0.35">
      <c r="A1122" t="s">
        <v>2240</v>
      </c>
      <c r="B1122" t="s">
        <v>2241</v>
      </c>
      <c r="C1122" s="1">
        <v>11.6</v>
      </c>
      <c r="D1122">
        <v>15.13</v>
      </c>
      <c r="E1122">
        <v>8.09</v>
      </c>
      <c r="F1122">
        <v>17.02</v>
      </c>
      <c r="G1122">
        <v>23.06</v>
      </c>
      <c r="H1122">
        <v>2.7</v>
      </c>
      <c r="I1122">
        <v>4.55</v>
      </c>
      <c r="J1122">
        <v>2.67</v>
      </c>
      <c r="K1122">
        <v>3.91</v>
      </c>
      <c r="L1122">
        <v>0</v>
      </c>
      <c r="M1122">
        <v>10</v>
      </c>
      <c r="N1122">
        <v>20.21</v>
      </c>
      <c r="O1122">
        <v>19.97</v>
      </c>
    </row>
    <row r="1123" spans="1:15" x14ac:dyDescent="0.35">
      <c r="A1123" t="s">
        <v>2242</v>
      </c>
      <c r="B1123" t="s">
        <v>2243</v>
      </c>
      <c r="C1123" s="1">
        <v>11.82</v>
      </c>
      <c r="D1123">
        <v>15.18</v>
      </c>
      <c r="E1123">
        <v>8.48</v>
      </c>
      <c r="F1123">
        <v>17.23</v>
      </c>
      <c r="G1123">
        <v>23.08</v>
      </c>
      <c r="H1123">
        <v>3.06</v>
      </c>
      <c r="I1123">
        <v>4.54</v>
      </c>
      <c r="J1123">
        <v>2.72</v>
      </c>
      <c r="K1123">
        <v>3.91</v>
      </c>
      <c r="L1123">
        <v>0</v>
      </c>
      <c r="M1123">
        <v>10</v>
      </c>
      <c r="N1123">
        <v>18.940000000000001</v>
      </c>
      <c r="O1123">
        <v>18.809999999999999</v>
      </c>
    </row>
    <row r="1124" spans="1:15" x14ac:dyDescent="0.35">
      <c r="A1124" t="s">
        <v>2244</v>
      </c>
      <c r="B1124" t="s">
        <v>2245</v>
      </c>
      <c r="C1124" s="1">
        <v>11.71</v>
      </c>
      <c r="D1124">
        <v>15.18</v>
      </c>
      <c r="E1124">
        <v>8.26</v>
      </c>
      <c r="F1124">
        <v>17.12</v>
      </c>
      <c r="G1124">
        <v>23.1</v>
      </c>
      <c r="H1124">
        <v>2.85</v>
      </c>
      <c r="I1124">
        <v>4.55</v>
      </c>
      <c r="J1124">
        <v>2.69</v>
      </c>
      <c r="K1124">
        <v>3.89</v>
      </c>
      <c r="L1124">
        <v>0</v>
      </c>
      <c r="M1124">
        <v>10</v>
      </c>
      <c r="N1124">
        <v>19.64</v>
      </c>
      <c r="O1124">
        <v>19.64</v>
      </c>
    </row>
    <row r="1125" spans="1:15" x14ac:dyDescent="0.35">
      <c r="A1125" t="s">
        <v>2246</v>
      </c>
      <c r="B1125" t="s">
        <v>2247</v>
      </c>
      <c r="C1125" s="1">
        <v>11.42</v>
      </c>
      <c r="D1125">
        <v>15.08</v>
      </c>
      <c r="E1125">
        <v>7.78</v>
      </c>
      <c r="F1125">
        <v>16.850000000000001</v>
      </c>
      <c r="G1125">
        <v>23.04</v>
      </c>
      <c r="H1125">
        <v>2.44</v>
      </c>
      <c r="I1125">
        <v>4.55</v>
      </c>
      <c r="J1125">
        <v>2.62</v>
      </c>
      <c r="K1125">
        <v>3.87</v>
      </c>
      <c r="L1125">
        <v>0</v>
      </c>
      <c r="M1125">
        <v>10</v>
      </c>
      <c r="N1125">
        <v>21.82</v>
      </c>
      <c r="O1125">
        <v>20.74</v>
      </c>
    </row>
    <row r="1126" spans="1:15" x14ac:dyDescent="0.35">
      <c r="A1126" t="s">
        <v>2248</v>
      </c>
      <c r="B1126" t="s">
        <v>2249</v>
      </c>
      <c r="C1126" s="1">
        <v>11.33</v>
      </c>
      <c r="D1126">
        <v>15.08</v>
      </c>
      <c r="E1126">
        <v>7.6</v>
      </c>
      <c r="F1126">
        <v>16.77</v>
      </c>
      <c r="G1126">
        <v>23.07</v>
      </c>
      <c r="H1126">
        <v>2.2799999999999998</v>
      </c>
      <c r="I1126">
        <v>4.5599999999999996</v>
      </c>
      <c r="J1126">
        <v>2.56</v>
      </c>
      <c r="K1126">
        <v>3.84</v>
      </c>
      <c r="L1126">
        <v>0.24</v>
      </c>
      <c r="M1126">
        <v>10</v>
      </c>
      <c r="N1126">
        <v>23.66</v>
      </c>
      <c r="O1126">
        <v>21.15</v>
      </c>
    </row>
    <row r="1127" spans="1:15" x14ac:dyDescent="0.35">
      <c r="A1127" t="s">
        <v>2250</v>
      </c>
      <c r="B1127" t="s">
        <v>2251</v>
      </c>
      <c r="C1127" s="1">
        <v>11.59</v>
      </c>
      <c r="D1127">
        <v>14.82</v>
      </c>
      <c r="E1127">
        <v>8.36</v>
      </c>
      <c r="F1127">
        <v>16.97</v>
      </c>
      <c r="G1127">
        <v>22.65</v>
      </c>
      <c r="H1127">
        <v>2.85</v>
      </c>
      <c r="I1127">
        <v>4.55</v>
      </c>
      <c r="J1127">
        <v>2.76</v>
      </c>
      <c r="K1127">
        <v>3.7</v>
      </c>
      <c r="L1127">
        <v>0</v>
      </c>
      <c r="M1127">
        <v>10</v>
      </c>
      <c r="N1127">
        <v>19</v>
      </c>
      <c r="O1127">
        <v>19</v>
      </c>
    </row>
    <row r="1128" spans="1:15" x14ac:dyDescent="0.35">
      <c r="A1128" t="s">
        <v>2252</v>
      </c>
      <c r="B1128" t="s">
        <v>2253</v>
      </c>
      <c r="C1128" s="1">
        <v>11.64</v>
      </c>
      <c r="D1128">
        <v>14.87</v>
      </c>
      <c r="E1128">
        <v>8.42</v>
      </c>
      <c r="F1128">
        <v>17.02</v>
      </c>
      <c r="G1128">
        <v>22.69</v>
      </c>
      <c r="H1128">
        <v>2.91</v>
      </c>
      <c r="I1128">
        <v>4.54</v>
      </c>
      <c r="J1128">
        <v>2.77</v>
      </c>
      <c r="K1128">
        <v>3.7</v>
      </c>
      <c r="L1128">
        <v>0</v>
      </c>
      <c r="M1128">
        <v>10</v>
      </c>
      <c r="N1128">
        <v>18.75</v>
      </c>
      <c r="O1128">
        <v>19</v>
      </c>
    </row>
    <row r="1129" spans="1:15" x14ac:dyDescent="0.35">
      <c r="A1129" t="s">
        <v>2254</v>
      </c>
      <c r="B1129" t="s">
        <v>2255</v>
      </c>
      <c r="C1129" s="1">
        <v>11.61</v>
      </c>
      <c r="D1129">
        <v>14.89</v>
      </c>
      <c r="E1129">
        <v>8.32</v>
      </c>
      <c r="F1129">
        <v>17.010000000000002</v>
      </c>
      <c r="G1129">
        <v>22.74</v>
      </c>
      <c r="H1129">
        <v>2.8</v>
      </c>
      <c r="I1129">
        <v>4.5599999999999996</v>
      </c>
      <c r="J1129">
        <v>2.74</v>
      </c>
      <c r="K1129">
        <v>3.67</v>
      </c>
      <c r="L1129">
        <v>0</v>
      </c>
      <c r="M1129">
        <v>10</v>
      </c>
      <c r="N1129">
        <v>19</v>
      </c>
      <c r="O1129">
        <v>19.420000000000002</v>
      </c>
    </row>
    <row r="1130" spans="1:15" x14ac:dyDescent="0.35">
      <c r="A1130" t="s">
        <v>2256</v>
      </c>
      <c r="B1130" t="s">
        <v>2257</v>
      </c>
      <c r="C1130" s="1">
        <v>11.55</v>
      </c>
      <c r="D1130">
        <v>14.89</v>
      </c>
      <c r="E1130">
        <v>8.2100000000000009</v>
      </c>
      <c r="F1130">
        <v>16.97</v>
      </c>
      <c r="G1130">
        <v>22.74</v>
      </c>
      <c r="H1130">
        <v>2.67</v>
      </c>
      <c r="I1130">
        <v>4.58</v>
      </c>
      <c r="J1130">
        <v>2.72</v>
      </c>
      <c r="K1130">
        <v>3.67</v>
      </c>
      <c r="L1130">
        <v>0</v>
      </c>
      <c r="M1130">
        <v>10</v>
      </c>
      <c r="N1130">
        <v>19</v>
      </c>
      <c r="O1130">
        <v>19.86</v>
      </c>
    </row>
    <row r="1131" spans="1:15" x14ac:dyDescent="0.35">
      <c r="A1131" t="s">
        <v>2258</v>
      </c>
      <c r="B1131" t="s">
        <v>2259</v>
      </c>
      <c r="C1131" s="1">
        <v>11.1</v>
      </c>
      <c r="D1131">
        <v>14.46</v>
      </c>
      <c r="E1131">
        <v>7.73</v>
      </c>
      <c r="F1131">
        <v>16.5</v>
      </c>
      <c r="G1131">
        <v>22.29</v>
      </c>
      <c r="H1131">
        <v>2.2200000000000002</v>
      </c>
      <c r="I1131">
        <v>4.5599999999999996</v>
      </c>
      <c r="J1131">
        <v>2.68</v>
      </c>
      <c r="K1131">
        <v>3.7</v>
      </c>
      <c r="L1131">
        <v>0</v>
      </c>
      <c r="M1131">
        <v>8.81</v>
      </c>
      <c r="N1131">
        <v>21.08</v>
      </c>
      <c r="O1131">
        <v>22</v>
      </c>
    </row>
    <row r="1132" spans="1:15" x14ac:dyDescent="0.35">
      <c r="A1132" t="s">
        <v>2260</v>
      </c>
      <c r="B1132" t="s">
        <v>2261</v>
      </c>
      <c r="C1132" s="1">
        <v>11.65</v>
      </c>
      <c r="D1132">
        <v>14.92</v>
      </c>
      <c r="E1132">
        <v>8.3800000000000008</v>
      </c>
      <c r="F1132">
        <v>17.059999999999999</v>
      </c>
      <c r="G1132">
        <v>22.78</v>
      </c>
      <c r="H1132">
        <v>2.86</v>
      </c>
      <c r="I1132">
        <v>4.5599999999999996</v>
      </c>
      <c r="J1132">
        <v>2.75</v>
      </c>
      <c r="K1132">
        <v>3.65</v>
      </c>
      <c r="L1132">
        <v>0</v>
      </c>
      <c r="M1132">
        <v>10</v>
      </c>
      <c r="N1132">
        <v>18.91</v>
      </c>
      <c r="O1132">
        <v>19.27</v>
      </c>
    </row>
    <row r="1133" spans="1:15" x14ac:dyDescent="0.35">
      <c r="A1133" t="s">
        <v>2262</v>
      </c>
      <c r="B1133" t="s">
        <v>2263</v>
      </c>
      <c r="C1133" s="1">
        <v>11.56</v>
      </c>
      <c r="D1133">
        <v>14.88</v>
      </c>
      <c r="E1133">
        <v>8.25</v>
      </c>
      <c r="F1133">
        <v>16.989999999999998</v>
      </c>
      <c r="G1133">
        <v>22.75</v>
      </c>
      <c r="H1133">
        <v>2.71</v>
      </c>
      <c r="I1133">
        <v>4.58</v>
      </c>
      <c r="J1133">
        <v>2.72</v>
      </c>
      <c r="K1133">
        <v>3.65</v>
      </c>
      <c r="L1133">
        <v>0</v>
      </c>
      <c r="M1133">
        <v>10</v>
      </c>
      <c r="N1133">
        <v>19</v>
      </c>
      <c r="O1133">
        <v>19.989999999999998</v>
      </c>
    </row>
    <row r="1134" spans="1:15" x14ac:dyDescent="0.35">
      <c r="A1134" t="s">
        <v>2264</v>
      </c>
      <c r="B1134" t="s">
        <v>2265</v>
      </c>
      <c r="C1134" s="1">
        <v>11.66</v>
      </c>
      <c r="D1134">
        <v>14.94</v>
      </c>
      <c r="E1134">
        <v>8.3800000000000008</v>
      </c>
      <c r="F1134">
        <v>17.079999999999998</v>
      </c>
      <c r="G1134">
        <v>22.82</v>
      </c>
      <c r="H1134">
        <v>2.86</v>
      </c>
      <c r="I1134">
        <v>4.57</v>
      </c>
      <c r="J1134">
        <v>2.75</v>
      </c>
      <c r="K1134">
        <v>3.65</v>
      </c>
      <c r="L1134">
        <v>0</v>
      </c>
      <c r="M1134">
        <v>10</v>
      </c>
      <c r="N1134">
        <v>19</v>
      </c>
      <c r="O1134">
        <v>19.41</v>
      </c>
    </row>
    <row r="1135" spans="1:15" x14ac:dyDescent="0.35">
      <c r="A1135" t="s">
        <v>2266</v>
      </c>
      <c r="B1135" t="s">
        <v>2267</v>
      </c>
      <c r="C1135" s="1">
        <v>11.39</v>
      </c>
      <c r="D1135">
        <v>14.75</v>
      </c>
      <c r="E1135">
        <v>8.0299999999999994</v>
      </c>
      <c r="F1135">
        <v>16.809999999999999</v>
      </c>
      <c r="G1135">
        <v>22.6</v>
      </c>
      <c r="H1135">
        <v>2.4900000000000002</v>
      </c>
      <c r="I1135">
        <v>4.58</v>
      </c>
      <c r="J1135">
        <v>2.7</v>
      </c>
      <c r="K1135">
        <v>3.68</v>
      </c>
      <c r="L1135">
        <v>0</v>
      </c>
      <c r="M1135">
        <v>10</v>
      </c>
      <c r="N1135">
        <v>19.63</v>
      </c>
      <c r="O1135">
        <v>20.74</v>
      </c>
    </row>
    <row r="1136" spans="1:15" x14ac:dyDescent="0.35">
      <c r="A1136" t="s">
        <v>2268</v>
      </c>
      <c r="B1136" t="s">
        <v>2269</v>
      </c>
      <c r="C1136" s="1">
        <v>10.82</v>
      </c>
      <c r="D1136">
        <v>14.23</v>
      </c>
      <c r="E1136">
        <v>7.4</v>
      </c>
      <c r="F1136">
        <v>16.2</v>
      </c>
      <c r="G1136">
        <v>22.04</v>
      </c>
      <c r="H1136">
        <v>1.92</v>
      </c>
      <c r="I1136">
        <v>4.55</v>
      </c>
      <c r="J1136">
        <v>2.64</v>
      </c>
      <c r="K1136">
        <v>3.7</v>
      </c>
      <c r="L1136">
        <v>0</v>
      </c>
      <c r="M1136">
        <v>7.63</v>
      </c>
      <c r="N1136">
        <v>23.1</v>
      </c>
      <c r="O1136">
        <v>22.75</v>
      </c>
    </row>
    <row r="1137" spans="1:15" x14ac:dyDescent="0.35">
      <c r="A1137" t="s">
        <v>2270</v>
      </c>
      <c r="B1137" t="s">
        <v>2271</v>
      </c>
      <c r="C1137" s="1">
        <v>11.63</v>
      </c>
      <c r="D1137">
        <v>14.96</v>
      </c>
      <c r="E1137">
        <v>8.2899999999999991</v>
      </c>
      <c r="F1137">
        <v>17.09</v>
      </c>
      <c r="G1137">
        <v>22.86</v>
      </c>
      <c r="H1137">
        <v>2.75</v>
      </c>
      <c r="I1137">
        <v>4.5999999999999996</v>
      </c>
      <c r="J1137">
        <v>2.72</v>
      </c>
      <c r="K1137">
        <v>3.63</v>
      </c>
      <c r="L1137">
        <v>0</v>
      </c>
      <c r="M1137">
        <v>10</v>
      </c>
      <c r="N1137">
        <v>19.309999999999999</v>
      </c>
      <c r="O1137">
        <v>20</v>
      </c>
    </row>
    <row r="1138" spans="1:15" x14ac:dyDescent="0.35">
      <c r="A1138" t="s">
        <v>2272</v>
      </c>
      <c r="B1138" t="s">
        <v>2273</v>
      </c>
      <c r="C1138" s="1">
        <v>11.29</v>
      </c>
      <c r="D1138">
        <v>14.7</v>
      </c>
      <c r="E1138">
        <v>7.85</v>
      </c>
      <c r="F1138">
        <v>16.72</v>
      </c>
      <c r="G1138">
        <v>22.55</v>
      </c>
      <c r="H1138">
        <v>2.3199999999999998</v>
      </c>
      <c r="I1138">
        <v>4.59</v>
      </c>
      <c r="J1138">
        <v>2.67</v>
      </c>
      <c r="K1138">
        <v>3.66</v>
      </c>
      <c r="L1138">
        <v>0</v>
      </c>
      <c r="M1138">
        <v>10</v>
      </c>
      <c r="N1138">
        <v>20.74</v>
      </c>
      <c r="O1138">
        <v>21.89</v>
      </c>
    </row>
    <row r="1139" spans="1:15" x14ac:dyDescent="0.35">
      <c r="A1139" t="s">
        <v>2274</v>
      </c>
      <c r="B1139" t="s">
        <v>2275</v>
      </c>
      <c r="C1139" s="1">
        <v>11.68</v>
      </c>
      <c r="D1139">
        <v>15.01</v>
      </c>
      <c r="E1139">
        <v>8.33</v>
      </c>
      <c r="F1139">
        <v>17.14</v>
      </c>
      <c r="G1139">
        <v>22.92</v>
      </c>
      <c r="H1139">
        <v>2.79</v>
      </c>
      <c r="I1139">
        <v>4.5999999999999996</v>
      </c>
      <c r="J1139">
        <v>2.72</v>
      </c>
      <c r="K1139">
        <v>3.62</v>
      </c>
      <c r="L1139">
        <v>0</v>
      </c>
      <c r="M1139">
        <v>10.029999999999999</v>
      </c>
      <c r="N1139">
        <v>19.850000000000001</v>
      </c>
      <c r="O1139">
        <v>19.89</v>
      </c>
    </row>
    <row r="1140" spans="1:15" x14ac:dyDescent="0.35">
      <c r="A1140" t="s">
        <v>2276</v>
      </c>
      <c r="B1140" t="s">
        <v>2277</v>
      </c>
      <c r="C1140" s="1">
        <v>11.56</v>
      </c>
      <c r="D1140">
        <v>14.92</v>
      </c>
      <c r="E1140">
        <v>8.1999999999999993</v>
      </c>
      <c r="F1140">
        <v>17.010000000000002</v>
      </c>
      <c r="G1140">
        <v>22.8</v>
      </c>
      <c r="H1140">
        <v>2.64</v>
      </c>
      <c r="I1140">
        <v>4.5999999999999996</v>
      </c>
      <c r="J1140">
        <v>2.7</v>
      </c>
      <c r="K1140">
        <v>3.64</v>
      </c>
      <c r="L1140">
        <v>0</v>
      </c>
      <c r="M1140">
        <v>10</v>
      </c>
      <c r="N1140">
        <v>19.32</v>
      </c>
      <c r="O1140">
        <v>20</v>
      </c>
    </row>
    <row r="1141" spans="1:15" x14ac:dyDescent="0.35">
      <c r="A1141" t="s">
        <v>2278</v>
      </c>
      <c r="B1141" t="s">
        <v>2279</v>
      </c>
      <c r="C1141" s="1">
        <v>11.44</v>
      </c>
      <c r="D1141">
        <v>14.82</v>
      </c>
      <c r="E1141">
        <v>8.0399999999999991</v>
      </c>
      <c r="F1141">
        <v>16.88</v>
      </c>
      <c r="G1141">
        <v>22.7</v>
      </c>
      <c r="H1141">
        <v>2.4900000000000002</v>
      </c>
      <c r="I1141">
        <v>4.5999999999999996</v>
      </c>
      <c r="J1141">
        <v>2.68</v>
      </c>
      <c r="K1141">
        <v>3.64</v>
      </c>
      <c r="L1141">
        <v>0</v>
      </c>
      <c r="M1141">
        <v>10</v>
      </c>
      <c r="N1141">
        <v>20.170000000000002</v>
      </c>
      <c r="O1141">
        <v>20.32</v>
      </c>
    </row>
    <row r="1142" spans="1:15" x14ac:dyDescent="0.35">
      <c r="A1142" t="s">
        <v>2280</v>
      </c>
      <c r="B1142" t="s">
        <v>2281</v>
      </c>
      <c r="C1142" s="1">
        <v>11.53</v>
      </c>
      <c r="D1142">
        <v>14.88</v>
      </c>
      <c r="E1142">
        <v>8.18</v>
      </c>
      <c r="F1142">
        <v>17</v>
      </c>
      <c r="G1142">
        <v>22.79</v>
      </c>
      <c r="H1142">
        <v>2.61</v>
      </c>
      <c r="I1142">
        <v>4.6100000000000003</v>
      </c>
      <c r="J1142">
        <v>2.69</v>
      </c>
      <c r="K1142">
        <v>3.61</v>
      </c>
      <c r="L1142">
        <v>0</v>
      </c>
      <c r="M1142">
        <v>10</v>
      </c>
      <c r="N1142">
        <v>20.12</v>
      </c>
      <c r="O1142">
        <v>20</v>
      </c>
    </row>
    <row r="1143" spans="1:15" x14ac:dyDescent="0.35">
      <c r="A1143" t="s">
        <v>2282</v>
      </c>
      <c r="B1143" t="s">
        <v>2283</v>
      </c>
      <c r="C1143" s="1">
        <v>10.41</v>
      </c>
      <c r="D1143">
        <v>13.86</v>
      </c>
      <c r="E1143">
        <v>6.96</v>
      </c>
      <c r="F1143">
        <v>15.76</v>
      </c>
      <c r="G1143">
        <v>21.65</v>
      </c>
      <c r="H1143">
        <v>1.52</v>
      </c>
      <c r="I1143">
        <v>4.53</v>
      </c>
      <c r="J1143">
        <v>2.57</v>
      </c>
      <c r="K1143">
        <v>3.69</v>
      </c>
      <c r="L1143">
        <v>0</v>
      </c>
      <c r="M1143">
        <v>6.46</v>
      </c>
      <c r="N1143">
        <v>25.37</v>
      </c>
      <c r="O1143">
        <v>26.22</v>
      </c>
    </row>
    <row r="1144" spans="1:15" x14ac:dyDescent="0.35">
      <c r="A1144" t="s">
        <v>2284</v>
      </c>
      <c r="B1144" t="s">
        <v>2285</v>
      </c>
      <c r="C1144" s="1">
        <v>11.65</v>
      </c>
      <c r="D1144">
        <v>15.01</v>
      </c>
      <c r="E1144">
        <v>8.27</v>
      </c>
      <c r="F1144">
        <v>17.13</v>
      </c>
      <c r="G1144">
        <v>22.94</v>
      </c>
      <c r="H1144">
        <v>2.69</v>
      </c>
      <c r="I1144">
        <v>4.62</v>
      </c>
      <c r="J1144">
        <v>2.69</v>
      </c>
      <c r="K1144">
        <v>3.59</v>
      </c>
      <c r="L1144">
        <v>0</v>
      </c>
      <c r="M1144">
        <v>10.27</v>
      </c>
      <c r="N1144">
        <v>20.059999999999999</v>
      </c>
      <c r="O1144">
        <v>20</v>
      </c>
    </row>
    <row r="1145" spans="1:15" x14ac:dyDescent="0.35">
      <c r="A1145" t="s">
        <v>2286</v>
      </c>
      <c r="B1145" t="s">
        <v>2287</v>
      </c>
      <c r="C1145" s="1">
        <v>11.41</v>
      </c>
      <c r="D1145">
        <v>14.78</v>
      </c>
      <c r="E1145">
        <v>8.0299999999999994</v>
      </c>
      <c r="F1145">
        <v>16.86</v>
      </c>
      <c r="G1145">
        <v>22.67</v>
      </c>
      <c r="H1145">
        <v>2.4700000000000002</v>
      </c>
      <c r="I1145">
        <v>4.5999999999999996</v>
      </c>
      <c r="J1145">
        <v>2.68</v>
      </c>
      <c r="K1145">
        <v>3.61</v>
      </c>
      <c r="L1145">
        <v>0</v>
      </c>
      <c r="M1145">
        <v>10</v>
      </c>
      <c r="N1145">
        <v>20.83</v>
      </c>
      <c r="O1145">
        <v>20.03</v>
      </c>
    </row>
    <row r="1146" spans="1:15" x14ac:dyDescent="0.35">
      <c r="A1146" t="s">
        <v>2288</v>
      </c>
      <c r="B1146" t="s">
        <v>2289</v>
      </c>
      <c r="C1146" s="1">
        <v>11.04</v>
      </c>
      <c r="D1146">
        <v>14.52</v>
      </c>
      <c r="E1146">
        <v>7.51</v>
      </c>
      <c r="F1146">
        <v>16.43</v>
      </c>
      <c r="G1146">
        <v>22.35</v>
      </c>
      <c r="H1146">
        <v>2.02</v>
      </c>
      <c r="I1146">
        <v>4.57</v>
      </c>
      <c r="J1146">
        <v>2.62</v>
      </c>
      <c r="K1146">
        <v>3.65</v>
      </c>
      <c r="L1146">
        <v>0</v>
      </c>
      <c r="M1146">
        <v>9.19</v>
      </c>
      <c r="N1146">
        <v>22.29</v>
      </c>
      <c r="O1146">
        <v>22.2</v>
      </c>
    </row>
    <row r="1147" spans="1:15" x14ac:dyDescent="0.35">
      <c r="A1147" t="s">
        <v>2290</v>
      </c>
      <c r="B1147" t="s">
        <v>2291</v>
      </c>
      <c r="C1147" s="1">
        <v>11.25</v>
      </c>
      <c r="D1147">
        <v>14.7</v>
      </c>
      <c r="E1147">
        <v>7.78</v>
      </c>
      <c r="F1147">
        <v>16.690000000000001</v>
      </c>
      <c r="G1147">
        <v>22.56</v>
      </c>
      <c r="H1147">
        <v>2.2400000000000002</v>
      </c>
      <c r="I1147">
        <v>4.59</v>
      </c>
      <c r="J1147">
        <v>2.64</v>
      </c>
      <c r="K1147">
        <v>3.63</v>
      </c>
      <c r="L1147">
        <v>0</v>
      </c>
      <c r="M1147">
        <v>10</v>
      </c>
      <c r="N1147">
        <v>21.45</v>
      </c>
      <c r="O1147">
        <v>21.91</v>
      </c>
    </row>
    <row r="1148" spans="1:15" x14ac:dyDescent="0.35">
      <c r="A1148" t="s">
        <v>2292</v>
      </c>
      <c r="B1148" t="s">
        <v>2293</v>
      </c>
      <c r="C1148" s="1">
        <v>11.67</v>
      </c>
      <c r="D1148">
        <v>15.06</v>
      </c>
      <c r="E1148">
        <v>8.26</v>
      </c>
      <c r="F1148">
        <v>17.170000000000002</v>
      </c>
      <c r="G1148">
        <v>23</v>
      </c>
      <c r="H1148">
        <v>2.68</v>
      </c>
      <c r="I1148">
        <v>4.63</v>
      </c>
      <c r="J1148">
        <v>2.68</v>
      </c>
      <c r="K1148">
        <v>3.59</v>
      </c>
      <c r="L1148">
        <v>0</v>
      </c>
      <c r="M1148">
        <v>10.35</v>
      </c>
      <c r="N1148">
        <v>20.85</v>
      </c>
      <c r="O1148">
        <v>20</v>
      </c>
    </row>
    <row r="1149" spans="1:15" x14ac:dyDescent="0.35">
      <c r="A1149" t="s">
        <v>2294</v>
      </c>
      <c r="B1149" t="s">
        <v>2295</v>
      </c>
      <c r="C1149" s="1">
        <v>11.44</v>
      </c>
      <c r="D1149">
        <v>14.81</v>
      </c>
      <c r="E1149">
        <v>8.06</v>
      </c>
      <c r="F1149">
        <v>16.91</v>
      </c>
      <c r="G1149">
        <v>22.72</v>
      </c>
      <c r="H1149">
        <v>2.48</v>
      </c>
      <c r="I1149">
        <v>4.6100000000000003</v>
      </c>
      <c r="J1149">
        <v>2.67</v>
      </c>
      <c r="K1149">
        <v>3.6</v>
      </c>
      <c r="L1149">
        <v>0</v>
      </c>
      <c r="M1149">
        <v>10</v>
      </c>
      <c r="N1149">
        <v>21</v>
      </c>
      <c r="O1149">
        <v>20</v>
      </c>
    </row>
    <row r="1150" spans="1:15" x14ac:dyDescent="0.35">
      <c r="A1150" t="s">
        <v>2296</v>
      </c>
      <c r="B1150" t="s">
        <v>2297</v>
      </c>
      <c r="C1150" s="1">
        <v>11.32</v>
      </c>
      <c r="D1150">
        <v>14.72</v>
      </c>
      <c r="E1150">
        <v>7.89</v>
      </c>
      <c r="F1150">
        <v>16.77</v>
      </c>
      <c r="G1150">
        <v>22.61</v>
      </c>
      <c r="H1150">
        <v>2.34</v>
      </c>
      <c r="I1150">
        <v>4.5999999999999996</v>
      </c>
      <c r="J1150">
        <v>2.65</v>
      </c>
      <c r="K1150">
        <v>3.62</v>
      </c>
      <c r="L1150">
        <v>0</v>
      </c>
      <c r="M1150">
        <v>10</v>
      </c>
      <c r="N1150">
        <v>21</v>
      </c>
      <c r="O1150">
        <v>21.86</v>
      </c>
    </row>
    <row r="1151" spans="1:15" x14ac:dyDescent="0.35">
      <c r="A1151" t="s">
        <v>2298</v>
      </c>
      <c r="B1151" t="s">
        <v>2299</v>
      </c>
      <c r="C1151" s="1">
        <v>11.64</v>
      </c>
      <c r="D1151">
        <v>15.06</v>
      </c>
      <c r="E1151">
        <v>8.1999999999999993</v>
      </c>
      <c r="F1151">
        <v>17.149999999999999</v>
      </c>
      <c r="G1151">
        <v>23.01</v>
      </c>
      <c r="H1151">
        <v>2.64</v>
      </c>
      <c r="I1151">
        <v>4.63</v>
      </c>
      <c r="J1151">
        <v>2.67</v>
      </c>
      <c r="K1151">
        <v>3.58</v>
      </c>
      <c r="L1151">
        <v>0</v>
      </c>
      <c r="M1151">
        <v>10.23</v>
      </c>
      <c r="N1151">
        <v>21.02</v>
      </c>
      <c r="O1151">
        <v>20.02</v>
      </c>
    </row>
    <row r="1152" spans="1:15" x14ac:dyDescent="0.35">
      <c r="A1152" t="s">
        <v>2300</v>
      </c>
      <c r="B1152" t="s">
        <v>2301</v>
      </c>
      <c r="C1152" s="1">
        <v>11.5</v>
      </c>
      <c r="D1152">
        <v>14.88</v>
      </c>
      <c r="E1152">
        <v>8.1</v>
      </c>
      <c r="F1152">
        <v>16.98</v>
      </c>
      <c r="G1152">
        <v>22.8</v>
      </c>
      <c r="H1152">
        <v>2.5299999999999998</v>
      </c>
      <c r="I1152">
        <v>4.62</v>
      </c>
      <c r="J1152">
        <v>2.67</v>
      </c>
      <c r="K1152">
        <v>3.59</v>
      </c>
      <c r="L1152">
        <v>0</v>
      </c>
      <c r="M1152">
        <v>10</v>
      </c>
      <c r="N1152">
        <v>21</v>
      </c>
      <c r="O1152">
        <v>20</v>
      </c>
    </row>
    <row r="1153" spans="1:15" x14ac:dyDescent="0.35">
      <c r="A1153" t="s">
        <v>2302</v>
      </c>
      <c r="B1153" t="s">
        <v>2303</v>
      </c>
      <c r="C1153" s="1">
        <v>11.34</v>
      </c>
      <c r="D1153">
        <v>14.73</v>
      </c>
      <c r="E1153">
        <v>7.93</v>
      </c>
      <c r="F1153">
        <v>16.8</v>
      </c>
      <c r="G1153">
        <v>22.63</v>
      </c>
      <c r="H1153">
        <v>2.36</v>
      </c>
      <c r="I1153">
        <v>4.6100000000000003</v>
      </c>
      <c r="J1153">
        <v>2.65</v>
      </c>
      <c r="K1153">
        <v>3.61</v>
      </c>
      <c r="L1153">
        <v>0</v>
      </c>
      <c r="M1153">
        <v>10</v>
      </c>
      <c r="N1153">
        <v>21.01</v>
      </c>
      <c r="O1153">
        <v>21.07</v>
      </c>
    </row>
    <row r="1154" spans="1:15" x14ac:dyDescent="0.35">
      <c r="A1154" t="s">
        <v>2304</v>
      </c>
      <c r="B1154" t="s">
        <v>2305</v>
      </c>
      <c r="C1154" s="1">
        <v>11.57</v>
      </c>
      <c r="D1154">
        <v>14.97</v>
      </c>
      <c r="E1154">
        <v>8.15</v>
      </c>
      <c r="F1154">
        <v>17.079999999999998</v>
      </c>
      <c r="G1154">
        <v>22.92</v>
      </c>
      <c r="H1154">
        <v>2.57</v>
      </c>
      <c r="I1154">
        <v>4.6399999999999997</v>
      </c>
      <c r="J1154">
        <v>2.66</v>
      </c>
      <c r="K1154">
        <v>3.57</v>
      </c>
      <c r="L1154">
        <v>0</v>
      </c>
      <c r="M1154">
        <v>10</v>
      </c>
      <c r="N1154">
        <v>21.01</v>
      </c>
      <c r="O1154">
        <v>20.010000000000002</v>
      </c>
    </row>
    <row r="1155" spans="1:15" x14ac:dyDescent="0.35">
      <c r="A1155" t="s">
        <v>2306</v>
      </c>
      <c r="B1155" t="s">
        <v>2307</v>
      </c>
      <c r="C1155" s="1">
        <v>10.71</v>
      </c>
      <c r="D1155">
        <v>14.19</v>
      </c>
      <c r="E1155">
        <v>7.2</v>
      </c>
      <c r="F1155">
        <v>16.100000000000001</v>
      </c>
      <c r="G1155">
        <v>22.01</v>
      </c>
      <c r="H1155">
        <v>1.74</v>
      </c>
      <c r="I1155">
        <v>4.55</v>
      </c>
      <c r="J1155">
        <v>2.58</v>
      </c>
      <c r="K1155">
        <v>3.66</v>
      </c>
      <c r="L1155">
        <v>0</v>
      </c>
      <c r="M1155">
        <v>7.15</v>
      </c>
      <c r="N1155">
        <v>23.66</v>
      </c>
      <c r="O1155">
        <v>23.49</v>
      </c>
    </row>
    <row r="1156" spans="1:15" x14ac:dyDescent="0.35">
      <c r="A1156" t="s">
        <v>2308</v>
      </c>
      <c r="B1156" t="s">
        <v>2309</v>
      </c>
      <c r="C1156" s="1">
        <v>11.52</v>
      </c>
      <c r="D1156">
        <v>14.92</v>
      </c>
      <c r="E1156">
        <v>8.09</v>
      </c>
      <c r="F1156">
        <v>17.010000000000002</v>
      </c>
      <c r="G1156">
        <v>22.86</v>
      </c>
      <c r="H1156">
        <v>2.5099999999999998</v>
      </c>
      <c r="I1156">
        <v>4.63</v>
      </c>
      <c r="J1156">
        <v>2.65</v>
      </c>
      <c r="K1156">
        <v>3.58</v>
      </c>
      <c r="L1156">
        <v>0</v>
      </c>
      <c r="M1156">
        <v>10</v>
      </c>
      <c r="N1156">
        <v>21</v>
      </c>
      <c r="O1156">
        <v>20</v>
      </c>
    </row>
    <row r="1157" spans="1:15" x14ac:dyDescent="0.35">
      <c r="A1157" t="s">
        <v>2310</v>
      </c>
      <c r="B1157" t="s">
        <v>2311</v>
      </c>
      <c r="C1157" s="1">
        <v>11.27</v>
      </c>
      <c r="D1157">
        <v>14.71</v>
      </c>
      <c r="E1157">
        <v>7.8</v>
      </c>
      <c r="F1157">
        <v>16.72</v>
      </c>
      <c r="G1157">
        <v>22.6</v>
      </c>
      <c r="H1157">
        <v>2.25</v>
      </c>
      <c r="I1157">
        <v>4.6100000000000003</v>
      </c>
      <c r="J1157">
        <v>2.62</v>
      </c>
      <c r="K1157">
        <v>3.62</v>
      </c>
      <c r="L1157">
        <v>0</v>
      </c>
      <c r="M1157">
        <v>10</v>
      </c>
      <c r="N1157">
        <v>21.39</v>
      </c>
      <c r="O1157">
        <v>22</v>
      </c>
    </row>
    <row r="1158" spans="1:15" x14ac:dyDescent="0.35">
      <c r="A1158" t="s">
        <v>2312</v>
      </c>
      <c r="B1158" t="s">
        <v>2313</v>
      </c>
      <c r="C1158" s="1">
        <v>11.41</v>
      </c>
      <c r="D1158">
        <v>14.81</v>
      </c>
      <c r="E1158">
        <v>7.97</v>
      </c>
      <c r="F1158">
        <v>16.89</v>
      </c>
      <c r="G1158">
        <v>22.74</v>
      </c>
      <c r="H1158">
        <v>2.41</v>
      </c>
      <c r="I1158">
        <v>4.62</v>
      </c>
      <c r="J1158">
        <v>2.64</v>
      </c>
      <c r="K1158">
        <v>3.59</v>
      </c>
      <c r="L1158">
        <v>0</v>
      </c>
      <c r="M1158">
        <v>10</v>
      </c>
      <c r="N1158">
        <v>21.1</v>
      </c>
      <c r="O1158">
        <v>20.440000000000001</v>
      </c>
    </row>
    <row r="1159" spans="1:15" x14ac:dyDescent="0.35">
      <c r="A1159" t="s">
        <v>2314</v>
      </c>
      <c r="B1159" t="s">
        <v>2315</v>
      </c>
      <c r="C1159" s="1">
        <v>11.26</v>
      </c>
      <c r="D1159">
        <v>14.69</v>
      </c>
      <c r="E1159">
        <v>7.79</v>
      </c>
      <c r="F1159">
        <v>16.72</v>
      </c>
      <c r="G1159">
        <v>22.6</v>
      </c>
      <c r="H1159">
        <v>2.25</v>
      </c>
      <c r="I1159">
        <v>4.6100000000000003</v>
      </c>
      <c r="J1159">
        <v>2.62</v>
      </c>
      <c r="K1159">
        <v>3.61</v>
      </c>
      <c r="L1159">
        <v>0</v>
      </c>
      <c r="M1159">
        <v>10</v>
      </c>
      <c r="N1159">
        <v>21.66</v>
      </c>
      <c r="O1159">
        <v>22</v>
      </c>
    </row>
    <row r="1160" spans="1:15" x14ac:dyDescent="0.35">
      <c r="A1160" t="s">
        <v>2316</v>
      </c>
      <c r="B1160" t="s">
        <v>2317</v>
      </c>
      <c r="C1160" s="1">
        <v>11.41</v>
      </c>
      <c r="D1160">
        <v>14.81</v>
      </c>
      <c r="E1160">
        <v>7.98</v>
      </c>
      <c r="F1160">
        <v>16.899999999999999</v>
      </c>
      <c r="G1160">
        <v>22.75</v>
      </c>
      <c r="H1160">
        <v>2.41</v>
      </c>
      <c r="I1160">
        <v>4.63</v>
      </c>
      <c r="J1160">
        <v>2.63</v>
      </c>
      <c r="K1160">
        <v>3.58</v>
      </c>
      <c r="L1160">
        <v>0</v>
      </c>
      <c r="M1160">
        <v>10</v>
      </c>
      <c r="N1160">
        <v>21</v>
      </c>
      <c r="O1160">
        <v>20.07</v>
      </c>
    </row>
    <row r="1161" spans="1:15" x14ac:dyDescent="0.35">
      <c r="A1161" t="s">
        <v>2318</v>
      </c>
      <c r="B1161" t="s">
        <v>2319</v>
      </c>
      <c r="C1161" s="1">
        <v>11.17</v>
      </c>
      <c r="D1161">
        <v>14.64</v>
      </c>
      <c r="E1161">
        <v>7.66</v>
      </c>
      <c r="F1161">
        <v>16.61</v>
      </c>
      <c r="G1161">
        <v>22.53</v>
      </c>
      <c r="H1161">
        <v>2.14</v>
      </c>
      <c r="I1161">
        <v>4.5999999999999996</v>
      </c>
      <c r="J1161">
        <v>2.6</v>
      </c>
      <c r="K1161">
        <v>3.62</v>
      </c>
      <c r="L1161">
        <v>0</v>
      </c>
      <c r="M1161">
        <v>10</v>
      </c>
      <c r="N1161">
        <v>21.98</v>
      </c>
      <c r="O1161">
        <v>22</v>
      </c>
    </row>
    <row r="1162" spans="1:15" x14ac:dyDescent="0.35">
      <c r="A1162" t="s">
        <v>2320</v>
      </c>
      <c r="B1162" t="s">
        <v>2321</v>
      </c>
      <c r="C1162" s="1">
        <v>11.39</v>
      </c>
      <c r="D1162">
        <v>14.8</v>
      </c>
      <c r="E1162">
        <v>7.96</v>
      </c>
      <c r="F1162">
        <v>16.89</v>
      </c>
      <c r="G1162">
        <v>22.74</v>
      </c>
      <c r="H1162">
        <v>2.41</v>
      </c>
      <c r="I1162">
        <v>4.62</v>
      </c>
      <c r="J1162">
        <v>2.63</v>
      </c>
      <c r="K1162">
        <v>3.57</v>
      </c>
      <c r="L1162">
        <v>0</v>
      </c>
      <c r="M1162">
        <v>10</v>
      </c>
      <c r="N1162">
        <v>21.54</v>
      </c>
      <c r="O1162">
        <v>20</v>
      </c>
    </row>
    <row r="1163" spans="1:15" x14ac:dyDescent="0.35">
      <c r="A1163" t="s">
        <v>2322</v>
      </c>
      <c r="B1163" t="s">
        <v>2323</v>
      </c>
      <c r="C1163" s="1">
        <v>11.29</v>
      </c>
      <c r="D1163">
        <v>14.73</v>
      </c>
      <c r="E1163">
        <v>7.82</v>
      </c>
      <c r="F1163">
        <v>16.760000000000002</v>
      </c>
      <c r="G1163">
        <v>22.65</v>
      </c>
      <c r="H1163">
        <v>2.2799999999999998</v>
      </c>
      <c r="I1163">
        <v>4.6100000000000003</v>
      </c>
      <c r="J1163">
        <v>2.62</v>
      </c>
      <c r="K1163">
        <v>3.6</v>
      </c>
      <c r="L1163">
        <v>0</v>
      </c>
      <c r="M1163">
        <v>10</v>
      </c>
      <c r="N1163">
        <v>21.69</v>
      </c>
      <c r="O1163">
        <v>21.55</v>
      </c>
    </row>
    <row r="1164" spans="1:15" x14ac:dyDescent="0.35">
      <c r="A1164" t="s">
        <v>2324</v>
      </c>
      <c r="B1164" t="s">
        <v>2325</v>
      </c>
      <c r="C1164" s="1">
        <v>10.81</v>
      </c>
      <c r="D1164">
        <v>14.27</v>
      </c>
      <c r="E1164">
        <v>7.32</v>
      </c>
      <c r="F1164">
        <v>16.22</v>
      </c>
      <c r="G1164">
        <v>22.13</v>
      </c>
      <c r="H1164">
        <v>1.85</v>
      </c>
      <c r="I1164">
        <v>4.57</v>
      </c>
      <c r="J1164">
        <v>2.58</v>
      </c>
      <c r="K1164">
        <v>3.64</v>
      </c>
      <c r="L1164">
        <v>0</v>
      </c>
      <c r="M1164">
        <v>7.8</v>
      </c>
      <c r="N1164">
        <v>22.93</v>
      </c>
      <c r="O1164">
        <v>23.07</v>
      </c>
    </row>
    <row r="1165" spans="1:15" x14ac:dyDescent="0.35">
      <c r="A1165" t="s">
        <v>2326</v>
      </c>
      <c r="B1165" t="s">
        <v>2327</v>
      </c>
      <c r="C1165" s="1">
        <v>11.33</v>
      </c>
      <c r="D1165">
        <v>14.75</v>
      </c>
      <c r="E1165">
        <v>7.88</v>
      </c>
      <c r="F1165">
        <v>16.809999999999999</v>
      </c>
      <c r="G1165">
        <v>22.68</v>
      </c>
      <c r="H1165">
        <v>2.33</v>
      </c>
      <c r="I1165">
        <v>4.62</v>
      </c>
      <c r="J1165">
        <v>2.62</v>
      </c>
      <c r="K1165">
        <v>3.58</v>
      </c>
      <c r="L1165">
        <v>0</v>
      </c>
      <c r="M1165">
        <v>10</v>
      </c>
      <c r="N1165">
        <v>21.45</v>
      </c>
      <c r="O1165">
        <v>20.97</v>
      </c>
    </row>
    <row r="1166" spans="1:15" x14ac:dyDescent="0.35">
      <c r="A1166" t="s">
        <v>2328</v>
      </c>
      <c r="B1166" t="s">
        <v>2329</v>
      </c>
      <c r="C1166" s="1">
        <v>11.31</v>
      </c>
      <c r="D1166">
        <v>14.72</v>
      </c>
      <c r="E1166">
        <v>7.88</v>
      </c>
      <c r="F1166">
        <v>16.79</v>
      </c>
      <c r="G1166">
        <v>22.65</v>
      </c>
      <c r="H1166">
        <v>2.33</v>
      </c>
      <c r="I1166">
        <v>4.6100000000000003</v>
      </c>
      <c r="J1166">
        <v>2.62</v>
      </c>
      <c r="K1166">
        <v>3.57</v>
      </c>
      <c r="L1166">
        <v>0</v>
      </c>
      <c r="M1166">
        <v>10</v>
      </c>
      <c r="N1166">
        <v>21.62</v>
      </c>
      <c r="O1166">
        <v>20.51</v>
      </c>
    </row>
    <row r="1167" spans="1:15" x14ac:dyDescent="0.35">
      <c r="A1167" t="s">
        <v>2330</v>
      </c>
      <c r="B1167" t="s">
        <v>2331</v>
      </c>
      <c r="C1167" s="1">
        <v>11.28</v>
      </c>
      <c r="D1167">
        <v>14.71</v>
      </c>
      <c r="E1167">
        <v>7.81</v>
      </c>
      <c r="F1167">
        <v>16.75</v>
      </c>
      <c r="G1167">
        <v>22.65</v>
      </c>
      <c r="H1167">
        <v>2.27</v>
      </c>
      <c r="I1167">
        <v>4.6100000000000003</v>
      </c>
      <c r="J1167">
        <v>2.61</v>
      </c>
      <c r="K1167">
        <v>3.59</v>
      </c>
      <c r="L1167">
        <v>0</v>
      </c>
      <c r="M1167">
        <v>10</v>
      </c>
      <c r="N1167">
        <v>21.68</v>
      </c>
      <c r="O1167">
        <v>21.67</v>
      </c>
    </row>
    <row r="1168" spans="1:15" x14ac:dyDescent="0.35">
      <c r="A1168" t="s">
        <v>2332</v>
      </c>
      <c r="B1168" t="s">
        <v>2333</v>
      </c>
      <c r="C1168" s="1">
        <v>11.13</v>
      </c>
      <c r="D1168">
        <v>14.63</v>
      </c>
      <c r="E1168">
        <v>7.62</v>
      </c>
      <c r="F1168">
        <v>16.579999999999998</v>
      </c>
      <c r="G1168">
        <v>22.56</v>
      </c>
      <c r="H1168">
        <v>2.12</v>
      </c>
      <c r="I1168">
        <v>4.5999999999999996</v>
      </c>
      <c r="J1168">
        <v>2.57</v>
      </c>
      <c r="K1168">
        <v>3.6</v>
      </c>
      <c r="L1168">
        <v>0</v>
      </c>
      <c r="M1168">
        <v>10</v>
      </c>
      <c r="N1168">
        <v>22</v>
      </c>
      <c r="O1168">
        <v>22</v>
      </c>
    </row>
    <row r="1169" spans="1:15" x14ac:dyDescent="0.35">
      <c r="A1169" t="s">
        <v>2334</v>
      </c>
      <c r="B1169" t="s">
        <v>2335</v>
      </c>
      <c r="C1169" s="1">
        <v>10.26</v>
      </c>
      <c r="D1169">
        <v>13.57</v>
      </c>
      <c r="E1169">
        <v>7.01</v>
      </c>
      <c r="F1169">
        <v>15.61</v>
      </c>
      <c r="G1169">
        <v>21.28</v>
      </c>
      <c r="H1169">
        <v>1.54</v>
      </c>
      <c r="I1169">
        <v>4.53</v>
      </c>
      <c r="J1169">
        <v>2.67</v>
      </c>
      <c r="K1169">
        <v>3.89</v>
      </c>
      <c r="L1169">
        <v>0</v>
      </c>
      <c r="M1169">
        <v>6</v>
      </c>
      <c r="N1169">
        <v>24.84</v>
      </c>
      <c r="O1169">
        <v>25.3</v>
      </c>
    </row>
    <row r="1170" spans="1:15" x14ac:dyDescent="0.35">
      <c r="A1170" t="s">
        <v>2336</v>
      </c>
      <c r="B1170" t="s">
        <v>2337</v>
      </c>
      <c r="C1170" s="1">
        <v>10.69</v>
      </c>
      <c r="D1170">
        <v>13.95</v>
      </c>
      <c r="E1170">
        <v>7.48</v>
      </c>
      <c r="F1170">
        <v>16.059999999999999</v>
      </c>
      <c r="G1170">
        <v>21.71</v>
      </c>
      <c r="H1170">
        <v>1.96</v>
      </c>
      <c r="I1170">
        <v>4.54</v>
      </c>
      <c r="J1170">
        <v>2.71</v>
      </c>
      <c r="K1170">
        <v>3.88</v>
      </c>
      <c r="L1170">
        <v>0</v>
      </c>
      <c r="M1170">
        <v>6.53</v>
      </c>
      <c r="N1170">
        <v>22.31</v>
      </c>
      <c r="O1170">
        <v>23.36</v>
      </c>
    </row>
    <row r="1171" spans="1:15" x14ac:dyDescent="0.35">
      <c r="A1171" t="s">
        <v>2338</v>
      </c>
      <c r="B1171" t="s">
        <v>2339</v>
      </c>
      <c r="C1171" s="1">
        <v>9.93</v>
      </c>
      <c r="D1171">
        <v>13.19</v>
      </c>
      <c r="E1171">
        <v>6.76</v>
      </c>
      <c r="F1171">
        <v>15.26</v>
      </c>
      <c r="G1171">
        <v>20.88</v>
      </c>
      <c r="H1171">
        <v>1.31</v>
      </c>
      <c r="I1171">
        <v>4.51</v>
      </c>
      <c r="J1171">
        <v>2.64</v>
      </c>
      <c r="K1171">
        <v>3.86</v>
      </c>
      <c r="L1171">
        <v>0</v>
      </c>
      <c r="M1171">
        <v>5.09</v>
      </c>
      <c r="N1171">
        <v>28.27</v>
      </c>
      <c r="O1171">
        <v>28.35</v>
      </c>
    </row>
    <row r="1172" spans="1:15" x14ac:dyDescent="0.35">
      <c r="A1172" t="s">
        <v>2340</v>
      </c>
      <c r="B1172" t="s">
        <v>2341</v>
      </c>
      <c r="C1172" s="1">
        <v>10.64</v>
      </c>
      <c r="D1172">
        <v>13.91</v>
      </c>
      <c r="E1172">
        <v>7.42</v>
      </c>
      <c r="F1172">
        <v>16</v>
      </c>
      <c r="G1172">
        <v>21.66</v>
      </c>
      <c r="H1172">
        <v>1.91</v>
      </c>
      <c r="I1172">
        <v>4.54</v>
      </c>
      <c r="J1172">
        <v>2.71</v>
      </c>
      <c r="K1172">
        <v>3.85</v>
      </c>
      <c r="L1172">
        <v>0</v>
      </c>
      <c r="M1172">
        <v>6.28</v>
      </c>
      <c r="N1172">
        <v>22.43</v>
      </c>
      <c r="O1172">
        <v>23.67</v>
      </c>
    </row>
    <row r="1173" spans="1:15" x14ac:dyDescent="0.35">
      <c r="A1173" t="s">
        <v>2342</v>
      </c>
      <c r="B1173" t="s">
        <v>2343</v>
      </c>
      <c r="C1173" s="1">
        <v>11.22</v>
      </c>
      <c r="D1173">
        <v>14.49</v>
      </c>
      <c r="E1173">
        <v>7.97</v>
      </c>
      <c r="F1173">
        <v>16.600000000000001</v>
      </c>
      <c r="G1173">
        <v>22.27</v>
      </c>
      <c r="H1173">
        <v>2.4300000000000002</v>
      </c>
      <c r="I1173">
        <v>4.55</v>
      </c>
      <c r="J1173">
        <v>2.75</v>
      </c>
      <c r="K1173">
        <v>3.85</v>
      </c>
      <c r="L1173">
        <v>0</v>
      </c>
      <c r="M1173">
        <v>8.94</v>
      </c>
      <c r="N1173">
        <v>20.350000000000001</v>
      </c>
      <c r="O1173">
        <v>20.28</v>
      </c>
    </row>
    <row r="1174" spans="1:15" x14ac:dyDescent="0.35">
      <c r="A1174" t="s">
        <v>2344</v>
      </c>
      <c r="B1174" t="s">
        <v>2345</v>
      </c>
      <c r="C1174" s="1">
        <v>10.98</v>
      </c>
      <c r="D1174">
        <v>14.26</v>
      </c>
      <c r="E1174">
        <v>7.73</v>
      </c>
      <c r="F1174">
        <v>16.350000000000001</v>
      </c>
      <c r="G1174">
        <v>22.03</v>
      </c>
      <c r="H1174">
        <v>2.2000000000000002</v>
      </c>
      <c r="I1174">
        <v>4.55</v>
      </c>
      <c r="J1174">
        <v>2.73</v>
      </c>
      <c r="K1174">
        <v>3.84</v>
      </c>
      <c r="L1174">
        <v>0</v>
      </c>
      <c r="M1174">
        <v>6.97</v>
      </c>
      <c r="N1174">
        <v>21.06</v>
      </c>
      <c r="O1174">
        <v>21.67</v>
      </c>
    </row>
    <row r="1175" spans="1:15" x14ac:dyDescent="0.35">
      <c r="A1175" t="s">
        <v>2346</v>
      </c>
      <c r="B1175" t="s">
        <v>2347</v>
      </c>
      <c r="C1175" s="1">
        <v>10.94</v>
      </c>
      <c r="D1175">
        <v>14.26</v>
      </c>
      <c r="E1175">
        <v>7.65</v>
      </c>
      <c r="F1175">
        <v>16.32</v>
      </c>
      <c r="G1175">
        <v>22.02</v>
      </c>
      <c r="H1175">
        <v>2.13</v>
      </c>
      <c r="I1175">
        <v>4.55</v>
      </c>
      <c r="J1175">
        <v>2.71</v>
      </c>
      <c r="K1175">
        <v>3.82</v>
      </c>
      <c r="L1175">
        <v>0</v>
      </c>
      <c r="M1175">
        <v>7.43</v>
      </c>
      <c r="N1175">
        <v>21.86</v>
      </c>
      <c r="O1175">
        <v>22.44</v>
      </c>
    </row>
    <row r="1176" spans="1:15" x14ac:dyDescent="0.35">
      <c r="A1176" t="s">
        <v>2348</v>
      </c>
      <c r="B1176" t="s">
        <v>2349</v>
      </c>
      <c r="C1176" s="1">
        <v>10.74</v>
      </c>
      <c r="D1176">
        <v>14.05</v>
      </c>
      <c r="E1176">
        <v>7.46</v>
      </c>
      <c r="F1176">
        <v>16.11</v>
      </c>
      <c r="G1176">
        <v>21.81</v>
      </c>
      <c r="H1176">
        <v>1.94</v>
      </c>
      <c r="I1176">
        <v>4.55</v>
      </c>
      <c r="J1176">
        <v>2.69</v>
      </c>
      <c r="K1176">
        <v>3.82</v>
      </c>
      <c r="L1176">
        <v>0</v>
      </c>
      <c r="M1176">
        <v>6.36</v>
      </c>
      <c r="N1176">
        <v>22.64</v>
      </c>
      <c r="O1176">
        <v>23.36</v>
      </c>
    </row>
    <row r="1177" spans="1:15" x14ac:dyDescent="0.35">
      <c r="A1177" t="s">
        <v>2350</v>
      </c>
      <c r="B1177" t="s">
        <v>2351</v>
      </c>
      <c r="C1177" s="1">
        <v>9.56</v>
      </c>
      <c r="D1177">
        <v>12.72</v>
      </c>
      <c r="E1177">
        <v>6.51</v>
      </c>
      <c r="F1177">
        <v>14.88</v>
      </c>
      <c r="G1177">
        <v>20.399999999999999</v>
      </c>
      <c r="H1177">
        <v>1.07</v>
      </c>
      <c r="I1177">
        <v>4.5</v>
      </c>
      <c r="J1177">
        <v>2.61</v>
      </c>
      <c r="K1177">
        <v>3.83</v>
      </c>
      <c r="L1177">
        <v>0</v>
      </c>
      <c r="M1177">
        <v>3.98</v>
      </c>
      <c r="N1177">
        <v>31.1</v>
      </c>
      <c r="O1177">
        <v>31.49</v>
      </c>
    </row>
    <row r="1178" spans="1:15" x14ac:dyDescent="0.35">
      <c r="A1178" t="s">
        <v>2352</v>
      </c>
      <c r="B1178" t="s">
        <v>2353</v>
      </c>
      <c r="C1178" s="1">
        <v>11.43</v>
      </c>
      <c r="D1178">
        <v>14.64</v>
      </c>
      <c r="E1178">
        <v>8.24</v>
      </c>
      <c r="F1178">
        <v>16.79</v>
      </c>
      <c r="G1178">
        <v>22.41</v>
      </c>
      <c r="H1178">
        <v>2.71</v>
      </c>
      <c r="I1178">
        <v>4.54</v>
      </c>
      <c r="J1178">
        <v>2.77</v>
      </c>
      <c r="K1178">
        <v>3.82</v>
      </c>
      <c r="L1178">
        <v>0</v>
      </c>
      <c r="M1178">
        <v>10</v>
      </c>
      <c r="N1178">
        <v>19.93</v>
      </c>
      <c r="O1178">
        <v>17.45</v>
      </c>
    </row>
    <row r="1179" spans="1:15" x14ac:dyDescent="0.35">
      <c r="A1179" t="s">
        <v>2354</v>
      </c>
      <c r="B1179" t="s">
        <v>2355</v>
      </c>
      <c r="C1179" s="1">
        <v>11.56</v>
      </c>
      <c r="D1179">
        <v>14.74</v>
      </c>
      <c r="E1179">
        <v>8.4</v>
      </c>
      <c r="F1179">
        <v>16.91</v>
      </c>
      <c r="G1179">
        <v>22.51</v>
      </c>
      <c r="H1179">
        <v>2.89</v>
      </c>
      <c r="I1179">
        <v>4.5199999999999996</v>
      </c>
      <c r="J1179">
        <v>2.78</v>
      </c>
      <c r="K1179">
        <v>3.82</v>
      </c>
      <c r="L1179">
        <v>0</v>
      </c>
      <c r="M1179">
        <v>10</v>
      </c>
      <c r="N1179">
        <v>19.39</v>
      </c>
      <c r="O1179">
        <v>17</v>
      </c>
    </row>
    <row r="1180" spans="1:15" x14ac:dyDescent="0.35">
      <c r="A1180" t="s">
        <v>2356</v>
      </c>
      <c r="B1180" t="s">
        <v>2357</v>
      </c>
      <c r="C1180" s="1">
        <v>11.61</v>
      </c>
      <c r="D1180">
        <v>14.78</v>
      </c>
      <c r="E1180">
        <v>8.4700000000000006</v>
      </c>
      <c r="F1180">
        <v>16.95</v>
      </c>
      <c r="G1180">
        <v>22.54</v>
      </c>
      <c r="H1180">
        <v>2.97</v>
      </c>
      <c r="I1180">
        <v>4.51</v>
      </c>
      <c r="J1180">
        <v>2.79</v>
      </c>
      <c r="K1180">
        <v>3.82</v>
      </c>
      <c r="L1180">
        <v>0</v>
      </c>
      <c r="M1180">
        <v>10</v>
      </c>
      <c r="N1180">
        <v>18.64</v>
      </c>
      <c r="O1180">
        <v>16.989999999999998</v>
      </c>
    </row>
    <row r="1181" spans="1:15" x14ac:dyDescent="0.35">
      <c r="A1181" t="s">
        <v>2358</v>
      </c>
      <c r="B1181" t="s">
        <v>2359</v>
      </c>
      <c r="C1181" s="1">
        <v>11.27</v>
      </c>
      <c r="D1181">
        <v>14.55</v>
      </c>
      <c r="E1181">
        <v>8.01</v>
      </c>
      <c r="F1181">
        <v>16.649999999999999</v>
      </c>
      <c r="G1181">
        <v>22.33</v>
      </c>
      <c r="H1181">
        <v>2.48</v>
      </c>
      <c r="I1181">
        <v>4.55</v>
      </c>
      <c r="J1181">
        <v>2.75</v>
      </c>
      <c r="K1181">
        <v>3.81</v>
      </c>
      <c r="L1181">
        <v>0</v>
      </c>
      <c r="M1181">
        <v>9.4600000000000009</v>
      </c>
      <c r="N1181">
        <v>20.43</v>
      </c>
      <c r="O1181">
        <v>20.399999999999999</v>
      </c>
    </row>
    <row r="1182" spans="1:15" x14ac:dyDescent="0.35">
      <c r="A1182" t="s">
        <v>2360</v>
      </c>
      <c r="B1182" t="s">
        <v>2361</v>
      </c>
      <c r="C1182" s="1">
        <v>11.47</v>
      </c>
      <c r="D1182">
        <v>14.68</v>
      </c>
      <c r="E1182">
        <v>8.2799999999999994</v>
      </c>
      <c r="F1182">
        <v>16.84</v>
      </c>
      <c r="G1182">
        <v>22.47</v>
      </c>
      <c r="H1182">
        <v>2.76</v>
      </c>
      <c r="I1182">
        <v>4.54</v>
      </c>
      <c r="J1182">
        <v>2.77</v>
      </c>
      <c r="K1182">
        <v>3.78</v>
      </c>
      <c r="L1182">
        <v>0</v>
      </c>
      <c r="M1182">
        <v>10</v>
      </c>
      <c r="N1182">
        <v>19.399999999999999</v>
      </c>
      <c r="O1182">
        <v>18.55</v>
      </c>
    </row>
    <row r="1183" spans="1:15" x14ac:dyDescent="0.35">
      <c r="A1183" t="s">
        <v>2362</v>
      </c>
      <c r="B1183" t="s">
        <v>2363</v>
      </c>
      <c r="C1183" s="1">
        <v>10.45</v>
      </c>
      <c r="D1183">
        <v>13.72</v>
      </c>
      <c r="E1183">
        <v>7.23</v>
      </c>
      <c r="F1183">
        <v>15.81</v>
      </c>
      <c r="G1183">
        <v>21.47</v>
      </c>
      <c r="H1183">
        <v>1.73</v>
      </c>
      <c r="I1183">
        <v>4.54</v>
      </c>
      <c r="J1183">
        <v>2.65</v>
      </c>
      <c r="K1183">
        <v>3.79</v>
      </c>
      <c r="L1183">
        <v>0</v>
      </c>
      <c r="M1183">
        <v>5.74</v>
      </c>
      <c r="N1183">
        <v>23.86</v>
      </c>
      <c r="O1183">
        <v>24.94</v>
      </c>
    </row>
    <row r="1184" spans="1:15" x14ac:dyDescent="0.35">
      <c r="A1184" t="s">
        <v>2364</v>
      </c>
      <c r="B1184" t="s">
        <v>2365</v>
      </c>
      <c r="C1184" s="1">
        <v>10.76</v>
      </c>
      <c r="D1184">
        <v>14.04</v>
      </c>
      <c r="E1184">
        <v>7.52</v>
      </c>
      <c r="F1184">
        <v>16.14</v>
      </c>
      <c r="G1184">
        <v>21.81</v>
      </c>
      <c r="H1184">
        <v>2</v>
      </c>
      <c r="I1184">
        <v>4.55</v>
      </c>
      <c r="J1184">
        <v>2.68</v>
      </c>
      <c r="K1184">
        <v>3.79</v>
      </c>
      <c r="L1184">
        <v>0</v>
      </c>
      <c r="M1184">
        <v>6.68</v>
      </c>
      <c r="N1184">
        <v>22.02</v>
      </c>
      <c r="O1184">
        <v>23.39</v>
      </c>
    </row>
    <row r="1185" spans="1:15" x14ac:dyDescent="0.35">
      <c r="A1185" t="s">
        <v>2366</v>
      </c>
      <c r="B1185" t="s">
        <v>2367</v>
      </c>
      <c r="C1185" s="1">
        <v>11.2</v>
      </c>
      <c r="D1185">
        <v>14.53</v>
      </c>
      <c r="E1185">
        <v>7.9</v>
      </c>
      <c r="F1185">
        <v>16.59</v>
      </c>
      <c r="G1185">
        <v>22.31</v>
      </c>
      <c r="H1185">
        <v>2.37</v>
      </c>
      <c r="I1185">
        <v>4.5599999999999996</v>
      </c>
      <c r="J1185">
        <v>2.72</v>
      </c>
      <c r="K1185">
        <v>3.78</v>
      </c>
      <c r="L1185">
        <v>0</v>
      </c>
      <c r="M1185">
        <v>9.6199999999999992</v>
      </c>
      <c r="N1185">
        <v>20.8</v>
      </c>
      <c r="O1185">
        <v>21.18</v>
      </c>
    </row>
    <row r="1186" spans="1:15" x14ac:dyDescent="0.35">
      <c r="A1186" t="s">
        <v>2368</v>
      </c>
      <c r="B1186" t="s">
        <v>2369</v>
      </c>
      <c r="C1186" s="1">
        <v>10.94</v>
      </c>
      <c r="D1186">
        <v>14.24</v>
      </c>
      <c r="E1186">
        <v>7.66</v>
      </c>
      <c r="F1186">
        <v>16.32</v>
      </c>
      <c r="G1186">
        <v>22.02</v>
      </c>
      <c r="H1186">
        <v>2.14</v>
      </c>
      <c r="I1186">
        <v>4.55</v>
      </c>
      <c r="J1186">
        <v>2.69</v>
      </c>
      <c r="K1186">
        <v>3.78</v>
      </c>
      <c r="L1186">
        <v>0</v>
      </c>
      <c r="M1186">
        <v>6.67</v>
      </c>
      <c r="N1186">
        <v>21.13</v>
      </c>
      <c r="O1186">
        <v>22.11</v>
      </c>
    </row>
    <row r="1187" spans="1:15" x14ac:dyDescent="0.35">
      <c r="A1187" t="s">
        <v>2370</v>
      </c>
      <c r="B1187" t="s">
        <v>2371</v>
      </c>
      <c r="C1187" s="1">
        <v>11.35</v>
      </c>
      <c r="D1187">
        <v>14.62</v>
      </c>
      <c r="E1187">
        <v>8.11</v>
      </c>
      <c r="F1187">
        <v>16.739999999999998</v>
      </c>
      <c r="G1187">
        <v>22.41</v>
      </c>
      <c r="H1187">
        <v>2.58</v>
      </c>
      <c r="I1187">
        <v>4.55</v>
      </c>
      <c r="J1187">
        <v>2.75</v>
      </c>
      <c r="K1187">
        <v>3.77</v>
      </c>
      <c r="L1187">
        <v>0</v>
      </c>
      <c r="M1187">
        <v>10</v>
      </c>
      <c r="N1187">
        <v>19.96</v>
      </c>
      <c r="O1187">
        <v>19.84</v>
      </c>
    </row>
    <row r="1188" spans="1:15" x14ac:dyDescent="0.35">
      <c r="A1188" t="s">
        <v>2372</v>
      </c>
      <c r="B1188" t="s">
        <v>2373</v>
      </c>
      <c r="C1188" s="1">
        <v>11.07</v>
      </c>
      <c r="D1188">
        <v>14.4</v>
      </c>
      <c r="E1188">
        <v>7.76</v>
      </c>
      <c r="F1188">
        <v>16.47</v>
      </c>
      <c r="G1188">
        <v>22.19</v>
      </c>
      <c r="H1188">
        <v>2.23</v>
      </c>
      <c r="I1188">
        <v>4.57</v>
      </c>
      <c r="J1188">
        <v>2.69</v>
      </c>
      <c r="K1188">
        <v>3.76</v>
      </c>
      <c r="L1188">
        <v>0</v>
      </c>
      <c r="M1188">
        <v>8.34</v>
      </c>
      <c r="N1188">
        <v>21.04</v>
      </c>
      <c r="O1188">
        <v>21.86</v>
      </c>
    </row>
    <row r="1189" spans="1:15" x14ac:dyDescent="0.35">
      <c r="A1189" t="s">
        <v>2374</v>
      </c>
      <c r="B1189" t="s">
        <v>2375</v>
      </c>
      <c r="C1189" s="1">
        <v>11.35</v>
      </c>
      <c r="D1189">
        <v>14.63</v>
      </c>
      <c r="E1189">
        <v>8.08</v>
      </c>
      <c r="F1189">
        <v>16.75</v>
      </c>
      <c r="G1189">
        <v>22.44</v>
      </c>
      <c r="H1189">
        <v>2.54</v>
      </c>
      <c r="I1189">
        <v>4.5599999999999996</v>
      </c>
      <c r="J1189">
        <v>2.73</v>
      </c>
      <c r="K1189">
        <v>3.74</v>
      </c>
      <c r="L1189">
        <v>0</v>
      </c>
      <c r="M1189">
        <v>10</v>
      </c>
      <c r="N1189">
        <v>19.84</v>
      </c>
      <c r="O1189">
        <v>19.989999999999998</v>
      </c>
    </row>
    <row r="1190" spans="1:15" x14ac:dyDescent="0.35">
      <c r="A1190" t="s">
        <v>2376</v>
      </c>
      <c r="B1190" t="s">
        <v>2377</v>
      </c>
      <c r="C1190" s="1">
        <v>10.78</v>
      </c>
      <c r="D1190">
        <v>14.12</v>
      </c>
      <c r="E1190">
        <v>7.46</v>
      </c>
      <c r="F1190">
        <v>16.16</v>
      </c>
      <c r="G1190">
        <v>21.91</v>
      </c>
      <c r="H1190">
        <v>1.95</v>
      </c>
      <c r="I1190">
        <v>4.55</v>
      </c>
      <c r="J1190">
        <v>2.66</v>
      </c>
      <c r="K1190">
        <v>3.75</v>
      </c>
      <c r="L1190">
        <v>0</v>
      </c>
      <c r="M1190">
        <v>6.12</v>
      </c>
      <c r="N1190">
        <v>22.41</v>
      </c>
      <c r="O1190">
        <v>22.54</v>
      </c>
    </row>
    <row r="1191" spans="1:15" x14ac:dyDescent="0.35">
      <c r="A1191" t="s">
        <v>2378</v>
      </c>
      <c r="B1191" t="s">
        <v>2379</v>
      </c>
      <c r="C1191" s="1">
        <v>10.35</v>
      </c>
      <c r="D1191">
        <v>13.73</v>
      </c>
      <c r="E1191">
        <v>6.99</v>
      </c>
      <c r="F1191">
        <v>15.7</v>
      </c>
      <c r="G1191">
        <v>21.45</v>
      </c>
      <c r="H1191">
        <v>1.52</v>
      </c>
      <c r="I1191">
        <v>4.54</v>
      </c>
      <c r="J1191">
        <v>2.6</v>
      </c>
      <c r="K1191">
        <v>3.78</v>
      </c>
      <c r="L1191">
        <v>0</v>
      </c>
      <c r="M1191">
        <v>5.85</v>
      </c>
      <c r="N1191">
        <v>25.26</v>
      </c>
      <c r="O1191">
        <v>25.63</v>
      </c>
    </row>
    <row r="1192" spans="1:15" x14ac:dyDescent="0.35">
      <c r="A1192" t="s">
        <v>2380</v>
      </c>
      <c r="B1192" t="s">
        <v>2381</v>
      </c>
      <c r="C1192" s="1">
        <v>11.53</v>
      </c>
      <c r="D1192">
        <v>14.76</v>
      </c>
      <c r="E1192">
        <v>8.32</v>
      </c>
      <c r="F1192">
        <v>16.91</v>
      </c>
      <c r="G1192">
        <v>22.57</v>
      </c>
      <c r="H1192">
        <v>2.8</v>
      </c>
      <c r="I1192">
        <v>4.55</v>
      </c>
      <c r="J1192">
        <v>2.77</v>
      </c>
      <c r="K1192">
        <v>3.73</v>
      </c>
      <c r="L1192">
        <v>0</v>
      </c>
      <c r="M1192">
        <v>10</v>
      </c>
      <c r="N1192">
        <v>18.93</v>
      </c>
      <c r="O1192">
        <v>19</v>
      </c>
    </row>
    <row r="1193" spans="1:15" x14ac:dyDescent="0.35">
      <c r="A1193" t="s">
        <v>2382</v>
      </c>
      <c r="B1193" t="s">
        <v>2383</v>
      </c>
      <c r="C1193" s="1">
        <v>11.49</v>
      </c>
      <c r="D1193">
        <v>14.76</v>
      </c>
      <c r="E1193">
        <v>8.23</v>
      </c>
      <c r="F1193">
        <v>16.899999999999999</v>
      </c>
      <c r="G1193">
        <v>22.59</v>
      </c>
      <c r="H1193">
        <v>2.69</v>
      </c>
      <c r="I1193">
        <v>4.5599999999999996</v>
      </c>
      <c r="J1193">
        <v>2.74</v>
      </c>
      <c r="K1193">
        <v>3.71</v>
      </c>
      <c r="L1193">
        <v>0</v>
      </c>
      <c r="M1193">
        <v>10</v>
      </c>
      <c r="N1193">
        <v>19.100000000000001</v>
      </c>
      <c r="O1193">
        <v>19.63</v>
      </c>
    </row>
    <row r="1194" spans="1:15" x14ac:dyDescent="0.35">
      <c r="A1194" t="s">
        <v>2384</v>
      </c>
      <c r="B1194" t="s">
        <v>2385</v>
      </c>
      <c r="C1194" s="1">
        <v>11.3</v>
      </c>
      <c r="D1194">
        <v>14.61</v>
      </c>
      <c r="E1194">
        <v>7.99</v>
      </c>
      <c r="F1194">
        <v>16.71</v>
      </c>
      <c r="G1194">
        <v>22.43</v>
      </c>
      <c r="H1194">
        <v>2.4500000000000002</v>
      </c>
      <c r="I1194">
        <v>4.57</v>
      </c>
      <c r="J1194">
        <v>2.71</v>
      </c>
      <c r="K1194">
        <v>3.73</v>
      </c>
      <c r="L1194">
        <v>0</v>
      </c>
      <c r="M1194">
        <v>10</v>
      </c>
      <c r="N1194">
        <v>20.3</v>
      </c>
      <c r="O1194">
        <v>20.420000000000002</v>
      </c>
    </row>
    <row r="1195" spans="1:15" x14ac:dyDescent="0.35">
      <c r="A1195" t="s">
        <v>2386</v>
      </c>
      <c r="B1195" t="s">
        <v>2387</v>
      </c>
      <c r="C1195" s="1">
        <v>10.49</v>
      </c>
      <c r="D1195">
        <v>13.84</v>
      </c>
      <c r="E1195">
        <v>7.17</v>
      </c>
      <c r="F1195">
        <v>15.85</v>
      </c>
      <c r="G1195">
        <v>21.6</v>
      </c>
      <c r="H1195">
        <v>1.68</v>
      </c>
      <c r="I1195">
        <v>4.54</v>
      </c>
      <c r="J1195">
        <v>2.63</v>
      </c>
      <c r="K1195">
        <v>3.76</v>
      </c>
      <c r="L1195">
        <v>0</v>
      </c>
      <c r="M1195">
        <v>5.98</v>
      </c>
      <c r="N1195">
        <v>23.78</v>
      </c>
      <c r="O1195">
        <v>24.22</v>
      </c>
    </row>
    <row r="1196" spans="1:15" x14ac:dyDescent="0.35">
      <c r="A1196" t="s">
        <v>2388</v>
      </c>
      <c r="B1196" t="s">
        <v>2389</v>
      </c>
      <c r="C1196" s="1">
        <v>11.03</v>
      </c>
      <c r="D1196">
        <v>14.37</v>
      </c>
      <c r="E1196">
        <v>7.7</v>
      </c>
      <c r="F1196">
        <v>16.43</v>
      </c>
      <c r="G1196">
        <v>22.18</v>
      </c>
      <c r="H1196">
        <v>2.17</v>
      </c>
      <c r="I1196">
        <v>4.5599999999999996</v>
      </c>
      <c r="J1196">
        <v>2.68</v>
      </c>
      <c r="K1196">
        <v>3.73</v>
      </c>
      <c r="L1196">
        <v>0</v>
      </c>
      <c r="M1196">
        <v>8.3800000000000008</v>
      </c>
      <c r="N1196">
        <v>21.57</v>
      </c>
      <c r="O1196">
        <v>22.06</v>
      </c>
    </row>
    <row r="1197" spans="1:15" x14ac:dyDescent="0.35">
      <c r="A1197" t="s">
        <v>2390</v>
      </c>
      <c r="B1197" t="s">
        <v>2391</v>
      </c>
      <c r="C1197" s="1">
        <v>11.32</v>
      </c>
      <c r="D1197">
        <v>14.66</v>
      </c>
      <c r="E1197">
        <v>7.97</v>
      </c>
      <c r="F1197">
        <v>16.72</v>
      </c>
      <c r="G1197">
        <v>22.48</v>
      </c>
      <c r="H1197">
        <v>2.44</v>
      </c>
      <c r="I1197">
        <v>4.57</v>
      </c>
      <c r="J1197">
        <v>2.71</v>
      </c>
      <c r="K1197">
        <v>3.71</v>
      </c>
      <c r="L1197">
        <v>0</v>
      </c>
      <c r="M1197">
        <v>10</v>
      </c>
      <c r="N1197">
        <v>20.14</v>
      </c>
      <c r="O1197">
        <v>20.94</v>
      </c>
    </row>
    <row r="1198" spans="1:15" x14ac:dyDescent="0.35">
      <c r="A1198" t="s">
        <v>2392</v>
      </c>
      <c r="B1198" t="s">
        <v>2393</v>
      </c>
      <c r="C1198" s="1">
        <v>10.66</v>
      </c>
      <c r="D1198">
        <v>14</v>
      </c>
      <c r="E1198">
        <v>7.34</v>
      </c>
      <c r="F1198">
        <v>16.02</v>
      </c>
      <c r="G1198">
        <v>21.79</v>
      </c>
      <c r="H1198">
        <v>1.85</v>
      </c>
      <c r="I1198">
        <v>4.54</v>
      </c>
      <c r="J1198">
        <v>2.65</v>
      </c>
      <c r="K1198">
        <v>3.72</v>
      </c>
      <c r="L1198">
        <v>0</v>
      </c>
      <c r="M1198">
        <v>6.72</v>
      </c>
      <c r="N1198">
        <v>23.29</v>
      </c>
      <c r="O1198">
        <v>23.44</v>
      </c>
    </row>
    <row r="1199" spans="1:15" x14ac:dyDescent="0.35">
      <c r="A1199" t="s">
        <v>2394</v>
      </c>
      <c r="B1199" t="s">
        <v>2395</v>
      </c>
      <c r="C1199" s="1">
        <v>12.1</v>
      </c>
      <c r="D1199">
        <v>15.27</v>
      </c>
      <c r="E1199">
        <v>8.93</v>
      </c>
      <c r="F1199">
        <v>17.45</v>
      </c>
      <c r="G1199">
        <v>23.09</v>
      </c>
      <c r="H1199">
        <v>3.49</v>
      </c>
      <c r="I1199">
        <v>4.5</v>
      </c>
      <c r="J1199">
        <v>2.79</v>
      </c>
      <c r="K1199">
        <v>3.79</v>
      </c>
      <c r="L1199">
        <v>0</v>
      </c>
      <c r="M1199">
        <v>10</v>
      </c>
      <c r="N1199">
        <v>16.239999999999998</v>
      </c>
      <c r="O1199">
        <v>12</v>
      </c>
    </row>
    <row r="1200" spans="1:15" x14ac:dyDescent="0.35">
      <c r="A1200" t="s">
        <v>2396</v>
      </c>
      <c r="B1200" t="s">
        <v>2397</v>
      </c>
      <c r="C1200" s="1">
        <v>11.87</v>
      </c>
      <c r="D1200">
        <v>15.23</v>
      </c>
      <c r="E1200">
        <v>8.52</v>
      </c>
      <c r="F1200">
        <v>17.27</v>
      </c>
      <c r="G1200">
        <v>23.14</v>
      </c>
      <c r="H1200">
        <v>3.1</v>
      </c>
      <c r="I1200">
        <v>4.54</v>
      </c>
      <c r="J1200">
        <v>2.72</v>
      </c>
      <c r="K1200">
        <v>3.85</v>
      </c>
      <c r="L1200">
        <v>0.2</v>
      </c>
      <c r="M1200">
        <v>10</v>
      </c>
      <c r="N1200">
        <v>19.14</v>
      </c>
      <c r="O1200">
        <v>17.64</v>
      </c>
    </row>
    <row r="1201" spans="1:15" x14ac:dyDescent="0.35">
      <c r="A1201" t="s">
        <v>2398</v>
      </c>
      <c r="B1201" t="s">
        <v>2399</v>
      </c>
      <c r="C1201" s="1">
        <v>12.04</v>
      </c>
      <c r="D1201">
        <v>15.27</v>
      </c>
      <c r="E1201">
        <v>8.81</v>
      </c>
      <c r="F1201">
        <v>17.41</v>
      </c>
      <c r="G1201">
        <v>23.14</v>
      </c>
      <c r="H1201">
        <v>3.37</v>
      </c>
      <c r="I1201">
        <v>4.5199999999999996</v>
      </c>
      <c r="J1201">
        <v>2.76</v>
      </c>
      <c r="K1201">
        <v>3.79</v>
      </c>
      <c r="L1201">
        <v>0.04</v>
      </c>
      <c r="M1201">
        <v>10</v>
      </c>
      <c r="N1201">
        <v>17.64</v>
      </c>
      <c r="O1201">
        <v>13.37</v>
      </c>
    </row>
    <row r="1202" spans="1:15" x14ac:dyDescent="0.35">
      <c r="A1202" t="s">
        <v>2400</v>
      </c>
      <c r="B1202" t="s">
        <v>2401</v>
      </c>
      <c r="C1202" s="1">
        <v>12.06</v>
      </c>
      <c r="D1202">
        <v>15.27</v>
      </c>
      <c r="E1202">
        <v>8.85</v>
      </c>
      <c r="F1202">
        <v>17.420000000000002</v>
      </c>
      <c r="G1202">
        <v>23.11</v>
      </c>
      <c r="H1202">
        <v>3.42</v>
      </c>
      <c r="I1202">
        <v>4.51</v>
      </c>
      <c r="J1202">
        <v>2.77</v>
      </c>
      <c r="K1202">
        <v>3.76</v>
      </c>
      <c r="L1202">
        <v>0.04</v>
      </c>
      <c r="M1202">
        <v>10</v>
      </c>
      <c r="N1202">
        <v>17.21</v>
      </c>
      <c r="O1202">
        <v>12.53</v>
      </c>
    </row>
    <row r="1203" spans="1:15" x14ac:dyDescent="0.35">
      <c r="A1203" t="s">
        <v>2402</v>
      </c>
      <c r="B1203" t="s">
        <v>2403</v>
      </c>
      <c r="C1203" s="1">
        <v>11.67</v>
      </c>
      <c r="D1203">
        <v>15.19</v>
      </c>
      <c r="E1203">
        <v>8.16</v>
      </c>
      <c r="F1203">
        <v>17.100000000000001</v>
      </c>
      <c r="G1203">
        <v>23.15</v>
      </c>
      <c r="H1203">
        <v>2.76</v>
      </c>
      <c r="I1203">
        <v>4.5599999999999996</v>
      </c>
      <c r="J1203">
        <v>2.66</v>
      </c>
      <c r="K1203">
        <v>3.83</v>
      </c>
      <c r="L1203">
        <v>0.45</v>
      </c>
      <c r="M1203">
        <v>10</v>
      </c>
      <c r="N1203">
        <v>20.77</v>
      </c>
      <c r="O1203">
        <v>19.96</v>
      </c>
    </row>
    <row r="1204" spans="1:15" x14ac:dyDescent="0.35">
      <c r="A1204" t="s">
        <v>2404</v>
      </c>
      <c r="B1204" t="s">
        <v>2405</v>
      </c>
      <c r="C1204" s="1">
        <v>11.98</v>
      </c>
      <c r="D1204">
        <v>15.27</v>
      </c>
      <c r="E1204">
        <v>8.7100000000000009</v>
      </c>
      <c r="F1204">
        <v>17.38</v>
      </c>
      <c r="G1204">
        <v>23.16</v>
      </c>
      <c r="H1204">
        <v>3.27</v>
      </c>
      <c r="I1204">
        <v>4.54</v>
      </c>
      <c r="J1204">
        <v>2.74</v>
      </c>
      <c r="K1204">
        <v>3.81</v>
      </c>
      <c r="L1204">
        <v>0.39</v>
      </c>
      <c r="M1204">
        <v>10</v>
      </c>
      <c r="N1204">
        <v>18.399999999999999</v>
      </c>
      <c r="O1204">
        <v>15.05</v>
      </c>
    </row>
    <row r="1205" spans="1:15" x14ac:dyDescent="0.35">
      <c r="A1205" t="s">
        <v>2406</v>
      </c>
      <c r="B1205" t="s">
        <v>2407</v>
      </c>
      <c r="C1205" s="1">
        <v>11.54</v>
      </c>
      <c r="D1205">
        <v>15.17</v>
      </c>
      <c r="E1205">
        <v>7.92</v>
      </c>
      <c r="F1205">
        <v>16.98</v>
      </c>
      <c r="G1205">
        <v>23.15</v>
      </c>
      <c r="H1205">
        <v>2.56</v>
      </c>
      <c r="I1205">
        <v>4.5599999999999996</v>
      </c>
      <c r="J1205">
        <v>2.63</v>
      </c>
      <c r="K1205">
        <v>3.81</v>
      </c>
      <c r="L1205">
        <v>0.74</v>
      </c>
      <c r="M1205">
        <v>10</v>
      </c>
      <c r="N1205">
        <v>22.83</v>
      </c>
      <c r="O1205">
        <v>20.03</v>
      </c>
    </row>
    <row r="1206" spans="1:15" x14ac:dyDescent="0.35">
      <c r="A1206" t="s">
        <v>2408</v>
      </c>
      <c r="B1206" t="s">
        <v>2409</v>
      </c>
      <c r="C1206" s="1">
        <v>11.88</v>
      </c>
      <c r="D1206">
        <v>15.25</v>
      </c>
      <c r="E1206">
        <v>8.51</v>
      </c>
      <c r="F1206">
        <v>17.309999999999999</v>
      </c>
      <c r="G1206">
        <v>23.19</v>
      </c>
      <c r="H1206">
        <v>3.07</v>
      </c>
      <c r="I1206">
        <v>4.5599999999999996</v>
      </c>
      <c r="J1206">
        <v>2.72</v>
      </c>
      <c r="K1206">
        <v>3.77</v>
      </c>
      <c r="L1206">
        <v>0.85</v>
      </c>
      <c r="M1206">
        <v>10.33</v>
      </c>
      <c r="N1206">
        <v>19.86</v>
      </c>
      <c r="O1206">
        <v>18.399999999999999</v>
      </c>
    </row>
    <row r="1207" spans="1:15" x14ac:dyDescent="0.35">
      <c r="A1207" t="s">
        <v>2410</v>
      </c>
      <c r="B1207" t="s">
        <v>2411</v>
      </c>
      <c r="C1207" s="1">
        <v>11.79</v>
      </c>
      <c r="D1207">
        <v>15.25</v>
      </c>
      <c r="E1207">
        <v>8.35</v>
      </c>
      <c r="F1207">
        <v>17.239999999999998</v>
      </c>
      <c r="G1207">
        <v>23.22</v>
      </c>
      <c r="H1207">
        <v>2.91</v>
      </c>
      <c r="I1207">
        <v>4.58</v>
      </c>
      <c r="J1207">
        <v>2.68</v>
      </c>
      <c r="K1207">
        <v>3.77</v>
      </c>
      <c r="L1207">
        <v>1</v>
      </c>
      <c r="M1207">
        <v>10.37</v>
      </c>
      <c r="N1207">
        <v>20.87</v>
      </c>
      <c r="O1207">
        <v>19.739999999999998</v>
      </c>
    </row>
    <row r="1208" spans="1:15" x14ac:dyDescent="0.35">
      <c r="A1208" t="s">
        <v>2412</v>
      </c>
      <c r="B1208" t="s">
        <v>2413</v>
      </c>
      <c r="C1208" s="1">
        <v>11.71</v>
      </c>
      <c r="D1208">
        <v>15.22</v>
      </c>
      <c r="E1208">
        <v>8.2100000000000009</v>
      </c>
      <c r="F1208">
        <v>17.170000000000002</v>
      </c>
      <c r="G1208">
        <v>23.21</v>
      </c>
      <c r="H1208">
        <v>2.8</v>
      </c>
      <c r="I1208">
        <v>4.58</v>
      </c>
      <c r="J1208">
        <v>2.66</v>
      </c>
      <c r="K1208">
        <v>3.78</v>
      </c>
      <c r="L1208">
        <v>1</v>
      </c>
      <c r="M1208">
        <v>10</v>
      </c>
      <c r="N1208">
        <v>21.44</v>
      </c>
      <c r="O1208">
        <v>19.88</v>
      </c>
    </row>
    <row r="1209" spans="1:15" x14ac:dyDescent="0.35">
      <c r="A1209" t="s">
        <v>2414</v>
      </c>
      <c r="B1209" t="s">
        <v>2415</v>
      </c>
      <c r="C1209" s="1">
        <v>11.94</v>
      </c>
      <c r="D1209">
        <v>15.25</v>
      </c>
      <c r="E1209">
        <v>8.6300000000000008</v>
      </c>
      <c r="F1209">
        <v>17.350000000000001</v>
      </c>
      <c r="G1209">
        <v>23.16</v>
      </c>
      <c r="H1209">
        <v>3.19</v>
      </c>
      <c r="I1209">
        <v>4.55</v>
      </c>
      <c r="J1209">
        <v>2.74</v>
      </c>
      <c r="K1209">
        <v>3.74</v>
      </c>
      <c r="L1209">
        <v>0.97</v>
      </c>
      <c r="M1209">
        <v>10</v>
      </c>
      <c r="N1209">
        <v>19.329999999999998</v>
      </c>
      <c r="O1209">
        <v>17.350000000000001</v>
      </c>
    </row>
    <row r="1210" spans="1:15" x14ac:dyDescent="0.35">
      <c r="A1210" t="s">
        <v>2416</v>
      </c>
      <c r="B1210" t="s">
        <v>2417</v>
      </c>
      <c r="C1210" s="1">
        <v>11.77</v>
      </c>
      <c r="D1210">
        <v>15.21</v>
      </c>
      <c r="E1210">
        <v>8.34</v>
      </c>
      <c r="F1210">
        <v>17.22</v>
      </c>
      <c r="G1210">
        <v>23.17</v>
      </c>
      <c r="H1210">
        <v>2.9</v>
      </c>
      <c r="I1210">
        <v>4.58</v>
      </c>
      <c r="J1210">
        <v>2.7</v>
      </c>
      <c r="K1210">
        <v>3.71</v>
      </c>
      <c r="L1210">
        <v>1</v>
      </c>
      <c r="M1210">
        <v>10.23</v>
      </c>
      <c r="N1210">
        <v>20.97</v>
      </c>
      <c r="O1210">
        <v>19.63</v>
      </c>
    </row>
    <row r="1211" spans="1:15" x14ac:dyDescent="0.35">
      <c r="A1211" t="s">
        <v>2418</v>
      </c>
      <c r="B1211" t="s">
        <v>2419</v>
      </c>
      <c r="C1211" s="1">
        <v>11.73</v>
      </c>
      <c r="D1211">
        <v>15.22</v>
      </c>
      <c r="E1211">
        <v>8.24</v>
      </c>
      <c r="F1211">
        <v>17.190000000000001</v>
      </c>
      <c r="G1211">
        <v>23.21</v>
      </c>
      <c r="H1211">
        <v>2.81</v>
      </c>
      <c r="I1211">
        <v>4.59</v>
      </c>
      <c r="J1211">
        <v>2.67</v>
      </c>
      <c r="K1211">
        <v>3.73</v>
      </c>
      <c r="L1211">
        <v>1</v>
      </c>
      <c r="M1211">
        <v>11</v>
      </c>
      <c r="N1211">
        <v>21.86</v>
      </c>
      <c r="O1211">
        <v>20.09</v>
      </c>
    </row>
    <row r="1212" spans="1:15" x14ac:dyDescent="0.35">
      <c r="A1212" t="s">
        <v>2420</v>
      </c>
      <c r="B1212" t="s">
        <v>2421</v>
      </c>
      <c r="C1212" s="1">
        <v>11.73</v>
      </c>
      <c r="D1212">
        <v>15.17</v>
      </c>
      <c r="E1212">
        <v>8.3000000000000007</v>
      </c>
      <c r="F1212">
        <v>17.18</v>
      </c>
      <c r="G1212">
        <v>23.12</v>
      </c>
      <c r="H1212">
        <v>2.85</v>
      </c>
      <c r="I1212">
        <v>4.58</v>
      </c>
      <c r="J1212">
        <v>2.7</v>
      </c>
      <c r="K1212">
        <v>3.68</v>
      </c>
      <c r="L1212">
        <v>1</v>
      </c>
      <c r="M1212">
        <v>10.130000000000001</v>
      </c>
      <c r="N1212">
        <v>20.92</v>
      </c>
      <c r="O1212">
        <v>19.649999999999999</v>
      </c>
    </row>
    <row r="1213" spans="1:15" x14ac:dyDescent="0.35">
      <c r="A1213" t="s">
        <v>2422</v>
      </c>
      <c r="B1213" t="s">
        <v>2423</v>
      </c>
      <c r="C1213" s="1">
        <v>11.67</v>
      </c>
      <c r="D1213">
        <v>15.16</v>
      </c>
      <c r="E1213">
        <v>8.19</v>
      </c>
      <c r="F1213">
        <v>17.13</v>
      </c>
      <c r="G1213">
        <v>23.14</v>
      </c>
      <c r="H1213">
        <v>2.76</v>
      </c>
      <c r="I1213">
        <v>4.58</v>
      </c>
      <c r="J1213">
        <v>2.69</v>
      </c>
      <c r="K1213">
        <v>3.69</v>
      </c>
      <c r="L1213">
        <v>1</v>
      </c>
      <c r="M1213">
        <v>10.54</v>
      </c>
      <c r="N1213">
        <v>22.2</v>
      </c>
      <c r="O1213">
        <v>20.12</v>
      </c>
    </row>
    <row r="1214" spans="1:15" x14ac:dyDescent="0.35">
      <c r="A1214" t="s">
        <v>2424</v>
      </c>
      <c r="B1214" t="s">
        <v>2425</v>
      </c>
      <c r="C1214" s="1">
        <v>11.62</v>
      </c>
      <c r="D1214">
        <v>15.17</v>
      </c>
      <c r="E1214">
        <v>8.07</v>
      </c>
      <c r="F1214">
        <v>17.079999999999998</v>
      </c>
      <c r="G1214">
        <v>23.17</v>
      </c>
      <c r="H1214">
        <v>2.66</v>
      </c>
      <c r="I1214">
        <v>4.58</v>
      </c>
      <c r="J1214">
        <v>2.65</v>
      </c>
      <c r="K1214">
        <v>3.69</v>
      </c>
      <c r="L1214">
        <v>1</v>
      </c>
      <c r="M1214">
        <v>11</v>
      </c>
      <c r="N1214">
        <v>23.38</v>
      </c>
      <c r="O1214">
        <v>20.84</v>
      </c>
    </row>
    <row r="1215" spans="1:15" x14ac:dyDescent="0.35">
      <c r="A1215" t="s">
        <v>2426</v>
      </c>
      <c r="B1215" t="s">
        <v>2427</v>
      </c>
      <c r="C1215" s="1">
        <v>11.48</v>
      </c>
      <c r="D1215">
        <v>15.16</v>
      </c>
      <c r="E1215">
        <v>7.81</v>
      </c>
      <c r="F1215">
        <v>16.93</v>
      </c>
      <c r="G1215">
        <v>23.18</v>
      </c>
      <c r="H1215">
        <v>2.4700000000000002</v>
      </c>
      <c r="I1215">
        <v>4.57</v>
      </c>
      <c r="J1215">
        <v>2.59</v>
      </c>
      <c r="K1215">
        <v>3.74</v>
      </c>
      <c r="L1215">
        <v>1</v>
      </c>
      <c r="M1215">
        <v>10.44</v>
      </c>
      <c r="N1215">
        <v>24.93</v>
      </c>
      <c r="O1215">
        <v>21.01</v>
      </c>
    </row>
    <row r="1216" spans="1:15" x14ac:dyDescent="0.35">
      <c r="A1216" t="s">
        <v>2428</v>
      </c>
      <c r="B1216" t="s">
        <v>2429</v>
      </c>
      <c r="C1216" s="1">
        <v>11.72</v>
      </c>
      <c r="D1216">
        <v>15.16</v>
      </c>
      <c r="E1216">
        <v>8.27</v>
      </c>
      <c r="F1216">
        <v>17.170000000000002</v>
      </c>
      <c r="G1216">
        <v>23.12</v>
      </c>
      <c r="H1216">
        <v>2.81</v>
      </c>
      <c r="I1216">
        <v>4.59</v>
      </c>
      <c r="J1216">
        <v>2.7</v>
      </c>
      <c r="K1216">
        <v>3.67</v>
      </c>
      <c r="L1216">
        <v>1</v>
      </c>
      <c r="M1216">
        <v>10.27</v>
      </c>
      <c r="N1216">
        <v>21.43</v>
      </c>
      <c r="O1216">
        <v>19.89</v>
      </c>
    </row>
    <row r="1217" spans="1:15" x14ac:dyDescent="0.35">
      <c r="A1217" t="s">
        <v>2430</v>
      </c>
      <c r="B1217" t="s">
        <v>2431</v>
      </c>
      <c r="C1217" s="1">
        <v>11.53</v>
      </c>
      <c r="D1217">
        <v>15.16</v>
      </c>
      <c r="E1217">
        <v>7.91</v>
      </c>
      <c r="F1217">
        <v>17</v>
      </c>
      <c r="G1217">
        <v>23.18</v>
      </c>
      <c r="H1217">
        <v>2.52</v>
      </c>
      <c r="I1217">
        <v>4.59</v>
      </c>
      <c r="J1217">
        <v>2.6</v>
      </c>
      <c r="K1217">
        <v>3.66</v>
      </c>
      <c r="L1217">
        <v>1</v>
      </c>
      <c r="M1217">
        <v>10.99</v>
      </c>
      <c r="N1217">
        <v>25.21</v>
      </c>
      <c r="O1217">
        <v>21.31</v>
      </c>
    </row>
    <row r="1218" spans="1:15" x14ac:dyDescent="0.35">
      <c r="A1218" t="s">
        <v>2432</v>
      </c>
      <c r="B1218" t="s">
        <v>2433</v>
      </c>
      <c r="C1218" s="1">
        <v>11.53</v>
      </c>
      <c r="D1218">
        <v>15.13</v>
      </c>
      <c r="E1218">
        <v>7.94</v>
      </c>
      <c r="F1218">
        <v>16.989999999999998</v>
      </c>
      <c r="G1218">
        <v>23.13</v>
      </c>
      <c r="H1218">
        <v>2.54</v>
      </c>
      <c r="I1218">
        <v>4.58</v>
      </c>
      <c r="J1218">
        <v>2.63</v>
      </c>
      <c r="K1218">
        <v>3.65</v>
      </c>
      <c r="L1218">
        <v>1</v>
      </c>
      <c r="M1218">
        <v>11</v>
      </c>
      <c r="N1218">
        <v>24.92</v>
      </c>
      <c r="O1218">
        <v>21.37</v>
      </c>
    </row>
    <row r="1219" spans="1:15" x14ac:dyDescent="0.35">
      <c r="A1219" t="s">
        <v>2434</v>
      </c>
      <c r="B1219" t="s">
        <v>2435</v>
      </c>
      <c r="C1219" s="1">
        <v>11.55</v>
      </c>
      <c r="D1219">
        <v>15.12</v>
      </c>
      <c r="E1219">
        <v>8</v>
      </c>
      <c r="F1219">
        <v>17.02</v>
      </c>
      <c r="G1219">
        <v>23.11</v>
      </c>
      <c r="H1219">
        <v>2.57</v>
      </c>
      <c r="I1219">
        <v>4.59</v>
      </c>
      <c r="J1219">
        <v>2.65</v>
      </c>
      <c r="K1219">
        <v>3.64</v>
      </c>
      <c r="L1219">
        <v>1</v>
      </c>
      <c r="M1219">
        <v>11</v>
      </c>
      <c r="N1219">
        <v>24.43</v>
      </c>
      <c r="O1219">
        <v>21.05</v>
      </c>
    </row>
    <row r="1220" spans="1:15" x14ac:dyDescent="0.35">
      <c r="A1220" t="s">
        <v>2436</v>
      </c>
      <c r="B1220" t="s">
        <v>2437</v>
      </c>
      <c r="C1220" s="1">
        <v>11.53</v>
      </c>
      <c r="D1220">
        <v>15.06</v>
      </c>
      <c r="E1220">
        <v>8</v>
      </c>
      <c r="F1220">
        <v>17.02</v>
      </c>
      <c r="G1220">
        <v>23.05</v>
      </c>
      <c r="H1220">
        <v>2.54</v>
      </c>
      <c r="I1220">
        <v>4.6100000000000003</v>
      </c>
      <c r="J1220">
        <v>2.64</v>
      </c>
      <c r="K1220">
        <v>3.6</v>
      </c>
      <c r="L1220">
        <v>1</v>
      </c>
      <c r="M1220">
        <v>10.39</v>
      </c>
      <c r="N1220">
        <v>24.29</v>
      </c>
      <c r="O1220">
        <v>21.1</v>
      </c>
    </row>
    <row r="1221" spans="1:15" x14ac:dyDescent="0.35">
      <c r="A1221" t="s">
        <v>2438</v>
      </c>
      <c r="B1221" t="s">
        <v>2439</v>
      </c>
      <c r="C1221" s="1">
        <v>11.47</v>
      </c>
      <c r="D1221">
        <v>15.05</v>
      </c>
      <c r="E1221">
        <v>7.9</v>
      </c>
      <c r="F1221">
        <v>16.95</v>
      </c>
      <c r="G1221">
        <v>23.05</v>
      </c>
      <c r="H1221">
        <v>2.4700000000000002</v>
      </c>
      <c r="I1221">
        <v>4.5999999999999996</v>
      </c>
      <c r="J1221">
        <v>2.62</v>
      </c>
      <c r="K1221">
        <v>3.61</v>
      </c>
      <c r="L1221">
        <v>1</v>
      </c>
      <c r="M1221">
        <v>10.86</v>
      </c>
      <c r="N1221">
        <v>25.83</v>
      </c>
      <c r="O1221">
        <v>21.93</v>
      </c>
    </row>
    <row r="1222" spans="1:15" x14ac:dyDescent="0.35">
      <c r="A1222" t="s">
        <v>2440</v>
      </c>
      <c r="B1222" t="s">
        <v>2441</v>
      </c>
      <c r="C1222" s="1">
        <v>11.42</v>
      </c>
      <c r="D1222">
        <v>15.06</v>
      </c>
      <c r="E1222">
        <v>7.79</v>
      </c>
      <c r="F1222">
        <v>16.88</v>
      </c>
      <c r="G1222">
        <v>23.07</v>
      </c>
      <c r="H1222">
        <v>2.41</v>
      </c>
      <c r="I1222">
        <v>4.58</v>
      </c>
      <c r="J1222">
        <v>2.59</v>
      </c>
      <c r="K1222">
        <v>3.61</v>
      </c>
      <c r="L1222">
        <v>1</v>
      </c>
      <c r="M1222">
        <v>10.81</v>
      </c>
      <c r="N1222">
        <v>26.37</v>
      </c>
      <c r="O1222">
        <v>22</v>
      </c>
    </row>
    <row r="1223" spans="1:15" x14ac:dyDescent="0.35">
      <c r="A1223" t="s">
        <v>2442</v>
      </c>
      <c r="B1223" t="s">
        <v>2443</v>
      </c>
      <c r="C1223" s="1">
        <v>11.35</v>
      </c>
      <c r="D1223">
        <v>15.12</v>
      </c>
      <c r="E1223">
        <v>7.59</v>
      </c>
      <c r="F1223">
        <v>16.8</v>
      </c>
      <c r="G1223">
        <v>23.17</v>
      </c>
      <c r="H1223">
        <v>2.2799999999999998</v>
      </c>
      <c r="I1223">
        <v>4.57</v>
      </c>
      <c r="J1223">
        <v>2.5299999999999998</v>
      </c>
      <c r="K1223">
        <v>3.66</v>
      </c>
      <c r="L1223">
        <v>1</v>
      </c>
      <c r="M1223">
        <v>10.83</v>
      </c>
      <c r="N1223">
        <v>26.36</v>
      </c>
      <c r="O1223">
        <v>22.14</v>
      </c>
    </row>
    <row r="1224" spans="1:15" x14ac:dyDescent="0.35">
      <c r="A1224" t="s">
        <v>2444</v>
      </c>
      <c r="B1224" t="s">
        <v>2445</v>
      </c>
      <c r="C1224" s="1">
        <v>11.35</v>
      </c>
      <c r="D1224">
        <v>14.97</v>
      </c>
      <c r="E1224">
        <v>7.75</v>
      </c>
      <c r="F1224">
        <v>16.82</v>
      </c>
      <c r="G1224">
        <v>22.97</v>
      </c>
      <c r="H1224">
        <v>2.36</v>
      </c>
      <c r="I1224">
        <v>4.58</v>
      </c>
      <c r="J1224">
        <v>2.58</v>
      </c>
      <c r="K1224">
        <v>3.58</v>
      </c>
      <c r="L1224">
        <v>1</v>
      </c>
      <c r="M1224">
        <v>10.52</v>
      </c>
      <c r="N1224">
        <v>27</v>
      </c>
      <c r="O1224">
        <v>22</v>
      </c>
    </row>
    <row r="1225" spans="1:15" x14ac:dyDescent="0.35">
      <c r="A1225" t="s">
        <v>2446</v>
      </c>
      <c r="B1225" t="s">
        <v>2447</v>
      </c>
      <c r="C1225" s="1">
        <v>11.2</v>
      </c>
      <c r="D1225">
        <v>14.95</v>
      </c>
      <c r="E1225">
        <v>7.47</v>
      </c>
      <c r="F1225">
        <v>16.64</v>
      </c>
      <c r="G1225">
        <v>22.99</v>
      </c>
      <c r="H1225">
        <v>2.17</v>
      </c>
      <c r="I1225">
        <v>4.5599999999999996</v>
      </c>
      <c r="J1225">
        <v>2.54</v>
      </c>
      <c r="K1225">
        <v>3.58</v>
      </c>
      <c r="L1225">
        <v>1</v>
      </c>
      <c r="M1225">
        <v>10.53</v>
      </c>
      <c r="N1225">
        <v>27.61</v>
      </c>
      <c r="O1225">
        <v>22.47</v>
      </c>
    </row>
    <row r="1226" spans="1:15" x14ac:dyDescent="0.35">
      <c r="A1226" t="s">
        <v>2448</v>
      </c>
      <c r="B1226" t="s">
        <v>2449</v>
      </c>
      <c r="C1226" s="1">
        <v>11.31</v>
      </c>
      <c r="D1226">
        <v>14.85</v>
      </c>
      <c r="E1226">
        <v>7.78</v>
      </c>
      <c r="F1226">
        <v>16.78</v>
      </c>
      <c r="G1226">
        <v>22.82</v>
      </c>
      <c r="H1226">
        <v>2.35</v>
      </c>
      <c r="I1226">
        <v>4.59</v>
      </c>
      <c r="J1226">
        <v>2.59</v>
      </c>
      <c r="K1226">
        <v>3.57</v>
      </c>
      <c r="L1226">
        <v>1</v>
      </c>
      <c r="M1226">
        <v>10.07</v>
      </c>
      <c r="N1226">
        <v>26.71</v>
      </c>
      <c r="O1226">
        <v>22</v>
      </c>
    </row>
    <row r="1227" spans="1:15" x14ac:dyDescent="0.35">
      <c r="A1227" t="s">
        <v>2450</v>
      </c>
      <c r="B1227" t="s">
        <v>2451</v>
      </c>
      <c r="C1227" s="1">
        <v>10.75</v>
      </c>
      <c r="D1227">
        <v>14.16</v>
      </c>
      <c r="E1227">
        <v>7.33</v>
      </c>
      <c r="F1227">
        <v>16.13</v>
      </c>
      <c r="G1227">
        <v>22.03</v>
      </c>
      <c r="H1227">
        <v>1.91</v>
      </c>
      <c r="I1227">
        <v>4.51</v>
      </c>
      <c r="J1227">
        <v>2.41</v>
      </c>
      <c r="K1227">
        <v>3.95</v>
      </c>
      <c r="L1227">
        <v>0</v>
      </c>
      <c r="M1227">
        <v>10</v>
      </c>
      <c r="N1227">
        <v>25</v>
      </c>
      <c r="O1227">
        <v>19.739999999999998</v>
      </c>
    </row>
    <row r="1228" spans="1:15" x14ac:dyDescent="0.35">
      <c r="A1228" t="s">
        <v>2452</v>
      </c>
      <c r="B1228" t="s">
        <v>2453</v>
      </c>
      <c r="C1228" s="1">
        <v>10.89</v>
      </c>
      <c r="D1228">
        <v>14.32</v>
      </c>
      <c r="E1228">
        <v>7.44</v>
      </c>
      <c r="F1228">
        <v>16.29</v>
      </c>
      <c r="G1228">
        <v>22.23</v>
      </c>
      <c r="H1228">
        <v>2.0099999999999998</v>
      </c>
      <c r="I1228">
        <v>4.53</v>
      </c>
      <c r="J1228">
        <v>2.42</v>
      </c>
      <c r="K1228">
        <v>3.97</v>
      </c>
      <c r="L1228">
        <v>0</v>
      </c>
      <c r="M1228">
        <v>10</v>
      </c>
      <c r="N1228">
        <v>24.9</v>
      </c>
      <c r="O1228">
        <v>21.13</v>
      </c>
    </row>
    <row r="1229" spans="1:15" x14ac:dyDescent="0.35">
      <c r="A1229" t="s">
        <v>2454</v>
      </c>
      <c r="B1229" t="s">
        <v>2455</v>
      </c>
      <c r="C1229" s="1">
        <v>11.1</v>
      </c>
      <c r="D1229">
        <v>14.53</v>
      </c>
      <c r="E1229">
        <v>7.61</v>
      </c>
      <c r="F1229">
        <v>16.510000000000002</v>
      </c>
      <c r="G1229">
        <v>22.44</v>
      </c>
      <c r="H1229">
        <v>2.17</v>
      </c>
      <c r="I1229">
        <v>4.54</v>
      </c>
      <c r="J1229">
        <v>2.42</v>
      </c>
      <c r="K1229">
        <v>3.97</v>
      </c>
      <c r="L1229">
        <v>0</v>
      </c>
      <c r="M1229">
        <v>10</v>
      </c>
      <c r="N1229">
        <v>23.7</v>
      </c>
      <c r="O1229">
        <v>18.22</v>
      </c>
    </row>
    <row r="1230" spans="1:15" x14ac:dyDescent="0.35">
      <c r="A1230" t="s">
        <v>2456</v>
      </c>
      <c r="B1230" t="s">
        <v>2457</v>
      </c>
      <c r="C1230" s="1">
        <v>10.75</v>
      </c>
      <c r="D1230">
        <v>14.22</v>
      </c>
      <c r="E1230">
        <v>7.3</v>
      </c>
      <c r="F1230">
        <v>16.149999999999999</v>
      </c>
      <c r="G1230">
        <v>22.11</v>
      </c>
      <c r="H1230">
        <v>1.9</v>
      </c>
      <c r="I1230">
        <v>4.53</v>
      </c>
      <c r="J1230">
        <v>2.4300000000000002</v>
      </c>
      <c r="K1230">
        <v>3.98</v>
      </c>
      <c r="L1230">
        <v>0</v>
      </c>
      <c r="M1230">
        <v>9.56</v>
      </c>
      <c r="N1230">
        <v>25</v>
      </c>
      <c r="O1230">
        <v>22.39</v>
      </c>
    </row>
    <row r="1231" spans="1:15" x14ac:dyDescent="0.35">
      <c r="A1231" t="s">
        <v>2458</v>
      </c>
      <c r="B1231" t="s">
        <v>2459</v>
      </c>
      <c r="C1231" s="1">
        <v>11.17</v>
      </c>
      <c r="D1231">
        <v>14.64</v>
      </c>
      <c r="E1231">
        <v>7.66</v>
      </c>
      <c r="F1231">
        <v>16.61</v>
      </c>
      <c r="G1231">
        <v>22.58</v>
      </c>
      <c r="H1231">
        <v>2.2000000000000002</v>
      </c>
      <c r="I1231">
        <v>4.57</v>
      </c>
      <c r="J1231">
        <v>2.4300000000000002</v>
      </c>
      <c r="K1231">
        <v>3.98</v>
      </c>
      <c r="L1231">
        <v>0</v>
      </c>
      <c r="M1231">
        <v>10</v>
      </c>
      <c r="N1231">
        <v>24.08</v>
      </c>
      <c r="O1231">
        <v>18.52</v>
      </c>
    </row>
    <row r="1232" spans="1:15" x14ac:dyDescent="0.35">
      <c r="A1232" t="s">
        <v>2460</v>
      </c>
      <c r="B1232" t="s">
        <v>2461</v>
      </c>
      <c r="C1232" s="1">
        <v>11.1</v>
      </c>
      <c r="D1232">
        <v>14.59</v>
      </c>
      <c r="E1232">
        <v>7.59</v>
      </c>
      <c r="F1232">
        <v>16.54</v>
      </c>
      <c r="G1232">
        <v>22.53</v>
      </c>
      <c r="H1232">
        <v>2.14</v>
      </c>
      <c r="I1232">
        <v>4.57</v>
      </c>
      <c r="J1232">
        <v>2.44</v>
      </c>
      <c r="K1232">
        <v>3.99</v>
      </c>
      <c r="L1232">
        <v>0</v>
      </c>
      <c r="M1232">
        <v>10</v>
      </c>
      <c r="N1232">
        <v>24.67</v>
      </c>
      <c r="O1232">
        <v>20.61</v>
      </c>
    </row>
    <row r="1233" spans="1:15" x14ac:dyDescent="0.35">
      <c r="A1233" t="s">
        <v>2462</v>
      </c>
      <c r="B1233" t="s">
        <v>2463</v>
      </c>
      <c r="C1233" s="1">
        <v>10.84</v>
      </c>
      <c r="D1233">
        <v>14.34</v>
      </c>
      <c r="E1233">
        <v>7.35</v>
      </c>
      <c r="F1233">
        <v>16.260000000000002</v>
      </c>
      <c r="G1233">
        <v>22.25</v>
      </c>
      <c r="H1233">
        <v>1.96</v>
      </c>
      <c r="I1233">
        <v>4.55</v>
      </c>
      <c r="J1233">
        <v>2.46</v>
      </c>
      <c r="K1233">
        <v>4.01</v>
      </c>
      <c r="L1233">
        <v>0</v>
      </c>
      <c r="M1233">
        <v>9.66</v>
      </c>
      <c r="N1233">
        <v>24.99</v>
      </c>
      <c r="O1233">
        <v>22.28</v>
      </c>
    </row>
    <row r="1234" spans="1:15" x14ac:dyDescent="0.35">
      <c r="A1234" t="s">
        <v>2464</v>
      </c>
      <c r="B1234" t="s">
        <v>2465</v>
      </c>
      <c r="C1234" s="1">
        <v>11.26</v>
      </c>
      <c r="D1234">
        <v>14.78</v>
      </c>
      <c r="E1234">
        <v>7.72</v>
      </c>
      <c r="F1234">
        <v>16.73</v>
      </c>
      <c r="G1234">
        <v>22.74</v>
      </c>
      <c r="H1234">
        <v>2.25</v>
      </c>
      <c r="I1234">
        <v>4.58</v>
      </c>
      <c r="J1234">
        <v>2.44</v>
      </c>
      <c r="K1234">
        <v>3.99</v>
      </c>
      <c r="L1234">
        <v>0</v>
      </c>
      <c r="M1234">
        <v>10</v>
      </c>
      <c r="N1234">
        <v>23.6</v>
      </c>
      <c r="O1234">
        <v>18.41</v>
      </c>
    </row>
    <row r="1235" spans="1:15" x14ac:dyDescent="0.35">
      <c r="A1235" t="s">
        <v>2466</v>
      </c>
      <c r="B1235" t="s">
        <v>2467</v>
      </c>
      <c r="C1235" s="1">
        <v>11.19</v>
      </c>
      <c r="D1235">
        <v>14.73</v>
      </c>
      <c r="E1235">
        <v>7.64</v>
      </c>
      <c r="F1235">
        <v>16.649999999999999</v>
      </c>
      <c r="G1235">
        <v>22.69</v>
      </c>
      <c r="H1235">
        <v>2.2000000000000002</v>
      </c>
      <c r="I1235">
        <v>4.58</v>
      </c>
      <c r="J1235">
        <v>2.4500000000000002</v>
      </c>
      <c r="K1235">
        <v>4</v>
      </c>
      <c r="L1235">
        <v>0</v>
      </c>
      <c r="M1235">
        <v>10</v>
      </c>
      <c r="N1235">
        <v>24.15</v>
      </c>
      <c r="O1235">
        <v>20.170000000000002</v>
      </c>
    </row>
    <row r="1236" spans="1:15" x14ac:dyDescent="0.35">
      <c r="A1236" t="s">
        <v>2468</v>
      </c>
      <c r="B1236" t="s">
        <v>2469</v>
      </c>
      <c r="C1236" s="1">
        <v>11.3</v>
      </c>
      <c r="D1236">
        <v>14.79</v>
      </c>
      <c r="E1236">
        <v>7.77</v>
      </c>
      <c r="F1236">
        <v>16.77</v>
      </c>
      <c r="G1236">
        <v>22.77</v>
      </c>
      <c r="H1236">
        <v>2.2999999999999998</v>
      </c>
      <c r="I1236">
        <v>4.59</v>
      </c>
      <c r="J1236">
        <v>2.44</v>
      </c>
      <c r="K1236">
        <v>4</v>
      </c>
      <c r="L1236">
        <v>0</v>
      </c>
      <c r="M1236">
        <v>10</v>
      </c>
      <c r="N1236">
        <v>22.06</v>
      </c>
      <c r="O1236">
        <v>18</v>
      </c>
    </row>
    <row r="1237" spans="1:15" x14ac:dyDescent="0.35">
      <c r="A1237" t="s">
        <v>2470</v>
      </c>
      <c r="B1237" t="s">
        <v>2471</v>
      </c>
      <c r="C1237" s="1">
        <v>11.14</v>
      </c>
      <c r="D1237">
        <v>14.56</v>
      </c>
      <c r="E1237">
        <v>7.68</v>
      </c>
      <c r="F1237">
        <v>16.600000000000001</v>
      </c>
      <c r="G1237">
        <v>22.53</v>
      </c>
      <c r="H1237">
        <v>2.2200000000000002</v>
      </c>
      <c r="I1237">
        <v>4.57</v>
      </c>
      <c r="J1237">
        <v>2.4300000000000002</v>
      </c>
      <c r="K1237">
        <v>4</v>
      </c>
      <c r="L1237">
        <v>0</v>
      </c>
      <c r="M1237">
        <v>10</v>
      </c>
      <c r="N1237">
        <v>23.43</v>
      </c>
      <c r="O1237">
        <v>18</v>
      </c>
    </row>
    <row r="1238" spans="1:15" x14ac:dyDescent="0.35">
      <c r="A1238" t="s">
        <v>2472</v>
      </c>
      <c r="B1238" t="s">
        <v>2473</v>
      </c>
      <c r="C1238" s="1">
        <v>11.21</v>
      </c>
      <c r="D1238">
        <v>14.76</v>
      </c>
      <c r="E1238">
        <v>7.64</v>
      </c>
      <c r="F1238">
        <v>16.68</v>
      </c>
      <c r="G1238">
        <v>22.74</v>
      </c>
      <c r="H1238">
        <v>2.2000000000000002</v>
      </c>
      <c r="I1238">
        <v>4.59</v>
      </c>
      <c r="J1238">
        <v>2.46</v>
      </c>
      <c r="K1238">
        <v>4</v>
      </c>
      <c r="L1238">
        <v>0</v>
      </c>
      <c r="M1238">
        <v>10</v>
      </c>
      <c r="N1238">
        <v>23.58</v>
      </c>
      <c r="O1238">
        <v>20.010000000000002</v>
      </c>
    </row>
    <row r="1239" spans="1:15" x14ac:dyDescent="0.35">
      <c r="A1239" t="s">
        <v>2474</v>
      </c>
      <c r="B1239" t="s">
        <v>2475</v>
      </c>
      <c r="C1239" s="1">
        <v>11.13</v>
      </c>
      <c r="D1239">
        <v>14.73</v>
      </c>
      <c r="E1239">
        <v>7.53</v>
      </c>
      <c r="F1239">
        <v>16.579999999999998</v>
      </c>
      <c r="G1239">
        <v>22.67</v>
      </c>
      <c r="H1239">
        <v>2.12</v>
      </c>
      <c r="I1239">
        <v>4.58</v>
      </c>
      <c r="J1239">
        <v>2.48</v>
      </c>
      <c r="K1239">
        <v>4.01</v>
      </c>
      <c r="L1239">
        <v>0</v>
      </c>
      <c r="M1239">
        <v>10</v>
      </c>
      <c r="N1239">
        <v>24.95</v>
      </c>
      <c r="O1239">
        <v>21.38</v>
      </c>
    </row>
    <row r="1240" spans="1:15" x14ac:dyDescent="0.35">
      <c r="A1240" t="s">
        <v>2476</v>
      </c>
      <c r="B1240" t="s">
        <v>2477</v>
      </c>
      <c r="C1240" s="1">
        <v>11.15</v>
      </c>
      <c r="D1240">
        <v>14.61</v>
      </c>
      <c r="E1240">
        <v>7.67</v>
      </c>
      <c r="F1240">
        <v>16.62</v>
      </c>
      <c r="G1240">
        <v>22.61</v>
      </c>
      <c r="H1240">
        <v>2.2200000000000002</v>
      </c>
      <c r="I1240">
        <v>4.59</v>
      </c>
      <c r="J1240">
        <v>2.44</v>
      </c>
      <c r="K1240">
        <v>4.01</v>
      </c>
      <c r="L1240">
        <v>0</v>
      </c>
      <c r="M1240">
        <v>10</v>
      </c>
      <c r="N1240">
        <v>23.04</v>
      </c>
      <c r="O1240">
        <v>18</v>
      </c>
    </row>
    <row r="1241" spans="1:15" x14ac:dyDescent="0.35">
      <c r="A1241" t="s">
        <v>2478</v>
      </c>
      <c r="B1241" t="s">
        <v>2479</v>
      </c>
      <c r="C1241" s="1">
        <v>11.34</v>
      </c>
      <c r="D1241">
        <v>14.87</v>
      </c>
      <c r="E1241">
        <v>7.78</v>
      </c>
      <c r="F1241">
        <v>16.82</v>
      </c>
      <c r="G1241">
        <v>22.87</v>
      </c>
      <c r="H1241">
        <v>2.31</v>
      </c>
      <c r="I1241">
        <v>4.5999999999999996</v>
      </c>
      <c r="J1241">
        <v>2.4500000000000002</v>
      </c>
      <c r="K1241">
        <v>4</v>
      </c>
      <c r="L1241">
        <v>0</v>
      </c>
      <c r="M1241">
        <v>10</v>
      </c>
      <c r="N1241">
        <v>22.09</v>
      </c>
      <c r="O1241">
        <v>18</v>
      </c>
    </row>
    <row r="1242" spans="1:15" x14ac:dyDescent="0.35">
      <c r="A1242" t="s">
        <v>2480</v>
      </c>
      <c r="B1242" t="s">
        <v>2481</v>
      </c>
      <c r="C1242" s="1">
        <v>11.1</v>
      </c>
      <c r="D1242">
        <v>14.72</v>
      </c>
      <c r="E1242">
        <v>7.48</v>
      </c>
      <c r="F1242">
        <v>16.55</v>
      </c>
      <c r="G1242">
        <v>22.66</v>
      </c>
      <c r="H1242">
        <v>2.09</v>
      </c>
      <c r="I1242">
        <v>4.57</v>
      </c>
      <c r="J1242">
        <v>2.48</v>
      </c>
      <c r="K1242">
        <v>4.01</v>
      </c>
      <c r="L1242">
        <v>0</v>
      </c>
      <c r="M1242">
        <v>10</v>
      </c>
      <c r="N1242">
        <v>25</v>
      </c>
      <c r="O1242">
        <v>21.48</v>
      </c>
    </row>
    <row r="1243" spans="1:15" x14ac:dyDescent="0.35">
      <c r="A1243" t="s">
        <v>2482</v>
      </c>
      <c r="B1243" t="s">
        <v>2483</v>
      </c>
      <c r="C1243" s="1">
        <v>10.98</v>
      </c>
      <c r="D1243">
        <v>14.59</v>
      </c>
      <c r="E1243">
        <v>7.4</v>
      </c>
      <c r="F1243">
        <v>16.399999999999999</v>
      </c>
      <c r="G1243">
        <v>22.47</v>
      </c>
      <c r="H1243">
        <v>2.02</v>
      </c>
      <c r="I1243">
        <v>4.55</v>
      </c>
      <c r="J1243">
        <v>2.5299999999999998</v>
      </c>
      <c r="K1243">
        <v>4.04</v>
      </c>
      <c r="L1243">
        <v>0</v>
      </c>
      <c r="M1243">
        <v>10</v>
      </c>
      <c r="N1243">
        <v>25</v>
      </c>
      <c r="O1243">
        <v>22.48</v>
      </c>
    </row>
    <row r="1244" spans="1:15" x14ac:dyDescent="0.35">
      <c r="A1244" t="s">
        <v>2484</v>
      </c>
      <c r="B1244" t="s">
        <v>2485</v>
      </c>
      <c r="C1244" s="1">
        <v>10.91</v>
      </c>
      <c r="D1244">
        <v>14.31</v>
      </c>
      <c r="E1244">
        <v>7.51</v>
      </c>
      <c r="F1244">
        <v>16.37</v>
      </c>
      <c r="G1244">
        <v>22.33</v>
      </c>
      <c r="H1244">
        <v>2.08</v>
      </c>
      <c r="I1244">
        <v>4.57</v>
      </c>
      <c r="J1244">
        <v>2.44</v>
      </c>
      <c r="K1244">
        <v>4.0199999999999996</v>
      </c>
      <c r="L1244">
        <v>0</v>
      </c>
      <c r="M1244">
        <v>9.99</v>
      </c>
      <c r="N1244">
        <v>23.47</v>
      </c>
      <c r="O1244">
        <v>19</v>
      </c>
    </row>
    <row r="1245" spans="1:15" x14ac:dyDescent="0.35">
      <c r="A1245" t="s">
        <v>2486</v>
      </c>
      <c r="B1245" t="s">
        <v>2487</v>
      </c>
      <c r="C1245" s="1">
        <v>11.13</v>
      </c>
      <c r="D1245">
        <v>14.77</v>
      </c>
      <c r="E1245">
        <v>7.5</v>
      </c>
      <c r="F1245">
        <v>16.579999999999998</v>
      </c>
      <c r="G1245">
        <v>22.71</v>
      </c>
      <c r="H1245">
        <v>2.11</v>
      </c>
      <c r="I1245">
        <v>4.57</v>
      </c>
      <c r="J1245">
        <v>2.5</v>
      </c>
      <c r="K1245">
        <v>4.01</v>
      </c>
      <c r="L1245">
        <v>0</v>
      </c>
      <c r="M1245">
        <v>10</v>
      </c>
      <c r="N1245">
        <v>25</v>
      </c>
      <c r="O1245">
        <v>21.14</v>
      </c>
    </row>
    <row r="1246" spans="1:15" x14ac:dyDescent="0.35">
      <c r="A1246" t="s">
        <v>2488</v>
      </c>
      <c r="B1246" t="s">
        <v>2489</v>
      </c>
      <c r="C1246" s="1">
        <v>11.34</v>
      </c>
      <c r="D1246">
        <v>14.88</v>
      </c>
      <c r="E1246">
        <v>7.77</v>
      </c>
      <c r="F1246">
        <v>16.84</v>
      </c>
      <c r="G1246">
        <v>22.91</v>
      </c>
      <c r="H1246">
        <v>2.31</v>
      </c>
      <c r="I1246">
        <v>4.6100000000000003</v>
      </c>
      <c r="J1246">
        <v>2.46</v>
      </c>
      <c r="K1246">
        <v>4.01</v>
      </c>
      <c r="L1246">
        <v>0</v>
      </c>
      <c r="M1246">
        <v>10</v>
      </c>
      <c r="N1246">
        <v>22</v>
      </c>
      <c r="O1246">
        <v>18</v>
      </c>
    </row>
    <row r="1247" spans="1:15" x14ac:dyDescent="0.35">
      <c r="A1247" t="s">
        <v>2490</v>
      </c>
      <c r="B1247" t="s">
        <v>2491</v>
      </c>
      <c r="C1247" s="1">
        <v>11.11</v>
      </c>
      <c r="D1247">
        <v>14.56</v>
      </c>
      <c r="E1247">
        <v>7.63</v>
      </c>
      <c r="F1247">
        <v>16.579999999999998</v>
      </c>
      <c r="G1247">
        <v>22.6</v>
      </c>
      <c r="H1247">
        <v>2.1800000000000002</v>
      </c>
      <c r="I1247">
        <v>4.59</v>
      </c>
      <c r="J1247">
        <v>2.4500000000000002</v>
      </c>
      <c r="K1247">
        <v>4.0199999999999996</v>
      </c>
      <c r="L1247">
        <v>0</v>
      </c>
      <c r="M1247">
        <v>10</v>
      </c>
      <c r="N1247">
        <v>22.81</v>
      </c>
      <c r="O1247">
        <v>18.23</v>
      </c>
    </row>
    <row r="1248" spans="1:15" x14ac:dyDescent="0.35">
      <c r="A1248" t="s">
        <v>2492</v>
      </c>
      <c r="B1248" t="s">
        <v>2493</v>
      </c>
      <c r="C1248" s="1">
        <v>11.12</v>
      </c>
      <c r="D1248">
        <v>14.76</v>
      </c>
      <c r="E1248">
        <v>7.51</v>
      </c>
      <c r="F1248">
        <v>16.55</v>
      </c>
      <c r="G1248">
        <v>22.66</v>
      </c>
      <c r="H1248">
        <v>2.13</v>
      </c>
      <c r="I1248">
        <v>4.5599999999999996</v>
      </c>
      <c r="J1248">
        <v>2.5499999999999998</v>
      </c>
      <c r="K1248">
        <v>4.03</v>
      </c>
      <c r="L1248">
        <v>0</v>
      </c>
      <c r="M1248">
        <v>10</v>
      </c>
      <c r="N1248">
        <v>24.85</v>
      </c>
      <c r="O1248">
        <v>21.41</v>
      </c>
    </row>
    <row r="1249" spans="1:15" x14ac:dyDescent="0.35">
      <c r="A1249" t="s">
        <v>2494</v>
      </c>
      <c r="B1249" t="s">
        <v>2495</v>
      </c>
      <c r="C1249" s="1">
        <v>11.17</v>
      </c>
      <c r="D1249">
        <v>14.83</v>
      </c>
      <c r="E1249">
        <v>7.52</v>
      </c>
      <c r="F1249">
        <v>16.600000000000001</v>
      </c>
      <c r="G1249">
        <v>22.75</v>
      </c>
      <c r="H1249">
        <v>2.14</v>
      </c>
      <c r="I1249">
        <v>4.57</v>
      </c>
      <c r="J1249">
        <v>2.5299999999999998</v>
      </c>
      <c r="K1249">
        <v>4.0199999999999996</v>
      </c>
      <c r="L1249">
        <v>0</v>
      </c>
      <c r="M1249">
        <v>10</v>
      </c>
      <c r="N1249">
        <v>24.87</v>
      </c>
      <c r="O1249">
        <v>21.26</v>
      </c>
    </row>
    <row r="1250" spans="1:15" x14ac:dyDescent="0.35">
      <c r="A1250" t="s">
        <v>2496</v>
      </c>
      <c r="B1250" t="s">
        <v>2497</v>
      </c>
      <c r="C1250" s="1">
        <v>11.31</v>
      </c>
      <c r="D1250">
        <v>14.91</v>
      </c>
      <c r="E1250">
        <v>7.7</v>
      </c>
      <c r="F1250">
        <v>16.8</v>
      </c>
      <c r="G1250">
        <v>22.92</v>
      </c>
      <c r="H1250">
        <v>2.2599999999999998</v>
      </c>
      <c r="I1250">
        <v>4.6100000000000003</v>
      </c>
      <c r="J1250">
        <v>2.4700000000000002</v>
      </c>
      <c r="K1250">
        <v>4</v>
      </c>
      <c r="L1250">
        <v>0</v>
      </c>
      <c r="M1250">
        <v>10</v>
      </c>
      <c r="N1250">
        <v>22.67</v>
      </c>
      <c r="O1250">
        <v>20.86</v>
      </c>
    </row>
    <row r="1251" spans="1:15" x14ac:dyDescent="0.35">
      <c r="A1251" t="s">
        <v>2498</v>
      </c>
      <c r="B1251" t="s">
        <v>2499</v>
      </c>
      <c r="C1251" s="1">
        <v>11.11</v>
      </c>
      <c r="D1251">
        <v>14.74</v>
      </c>
      <c r="E1251">
        <v>7.51</v>
      </c>
      <c r="F1251">
        <v>16.53</v>
      </c>
      <c r="G1251">
        <v>22.63</v>
      </c>
      <c r="H1251">
        <v>2.14</v>
      </c>
      <c r="I1251">
        <v>4.55</v>
      </c>
      <c r="J1251">
        <v>2.58</v>
      </c>
      <c r="K1251">
        <v>4.04</v>
      </c>
      <c r="L1251">
        <v>0</v>
      </c>
      <c r="M1251">
        <v>10</v>
      </c>
      <c r="N1251">
        <v>24.38</v>
      </c>
      <c r="O1251">
        <v>21.31</v>
      </c>
    </row>
    <row r="1252" spans="1:15" x14ac:dyDescent="0.35">
      <c r="A1252" t="s">
        <v>2500</v>
      </c>
      <c r="B1252" t="s">
        <v>2501</v>
      </c>
      <c r="C1252" s="1">
        <v>11.26</v>
      </c>
      <c r="D1252">
        <v>14.9</v>
      </c>
      <c r="E1252">
        <v>7.62</v>
      </c>
      <c r="F1252">
        <v>16.739999999999998</v>
      </c>
      <c r="G1252">
        <v>22.89</v>
      </c>
      <c r="H1252">
        <v>2.2000000000000002</v>
      </c>
      <c r="I1252">
        <v>4.5999999999999996</v>
      </c>
      <c r="J1252">
        <v>2.4900000000000002</v>
      </c>
      <c r="K1252">
        <v>4</v>
      </c>
      <c r="L1252">
        <v>0</v>
      </c>
      <c r="M1252">
        <v>10</v>
      </c>
      <c r="N1252">
        <v>24.12</v>
      </c>
      <c r="O1252">
        <v>21</v>
      </c>
    </row>
    <row r="1253" spans="1:15" x14ac:dyDescent="0.35">
      <c r="A1253" t="s">
        <v>2502</v>
      </c>
      <c r="B1253" t="s">
        <v>2503</v>
      </c>
      <c r="C1253" s="1">
        <v>11.22</v>
      </c>
      <c r="D1253">
        <v>14.89</v>
      </c>
      <c r="E1253">
        <v>7.55</v>
      </c>
      <c r="F1253">
        <v>16.670000000000002</v>
      </c>
      <c r="G1253">
        <v>22.84</v>
      </c>
      <c r="H1253">
        <v>2.16</v>
      </c>
      <c r="I1253">
        <v>4.58</v>
      </c>
      <c r="J1253">
        <v>2.5099999999999998</v>
      </c>
      <c r="K1253">
        <v>4</v>
      </c>
      <c r="L1253">
        <v>0</v>
      </c>
      <c r="M1253">
        <v>10</v>
      </c>
      <c r="N1253">
        <v>25</v>
      </c>
      <c r="O1253">
        <v>21</v>
      </c>
    </row>
    <row r="1254" spans="1:15" x14ac:dyDescent="0.35">
      <c r="A1254" t="s">
        <v>2504</v>
      </c>
      <c r="B1254" t="s">
        <v>2505</v>
      </c>
      <c r="C1254" s="1">
        <v>11.23</v>
      </c>
      <c r="D1254">
        <v>14.92</v>
      </c>
      <c r="E1254">
        <v>7.56</v>
      </c>
      <c r="F1254">
        <v>16.64</v>
      </c>
      <c r="G1254">
        <v>22.82</v>
      </c>
      <c r="H1254">
        <v>2.2000000000000002</v>
      </c>
      <c r="I1254">
        <v>4.55</v>
      </c>
      <c r="J1254">
        <v>2.58</v>
      </c>
      <c r="K1254">
        <v>4.01</v>
      </c>
      <c r="L1254">
        <v>0</v>
      </c>
      <c r="M1254">
        <v>10</v>
      </c>
      <c r="N1254">
        <v>23.75</v>
      </c>
      <c r="O1254">
        <v>21</v>
      </c>
    </row>
    <row r="1255" spans="1:15" x14ac:dyDescent="0.35">
      <c r="A1255" t="s">
        <v>2506</v>
      </c>
      <c r="B1255" t="s">
        <v>2507</v>
      </c>
      <c r="C1255" s="1">
        <v>11.25</v>
      </c>
      <c r="D1255">
        <v>14.97</v>
      </c>
      <c r="E1255">
        <v>7.56</v>
      </c>
      <c r="F1255">
        <v>16.66</v>
      </c>
      <c r="G1255">
        <v>22.89</v>
      </c>
      <c r="H1255">
        <v>2.2200000000000002</v>
      </c>
      <c r="I1255">
        <v>4.54</v>
      </c>
      <c r="J1255">
        <v>2.58</v>
      </c>
      <c r="K1255">
        <v>3.96</v>
      </c>
      <c r="L1255">
        <v>0</v>
      </c>
      <c r="M1255">
        <v>10</v>
      </c>
      <c r="N1255">
        <v>22.49</v>
      </c>
      <c r="O1255">
        <v>21.01</v>
      </c>
    </row>
    <row r="1256" spans="1:15" x14ac:dyDescent="0.35">
      <c r="A1256" t="s">
        <v>2508</v>
      </c>
      <c r="B1256" t="s">
        <v>2509</v>
      </c>
      <c r="C1256" s="1">
        <v>11.26</v>
      </c>
      <c r="D1256">
        <v>14.96</v>
      </c>
      <c r="E1256">
        <v>7.56</v>
      </c>
      <c r="F1256">
        <v>16.71</v>
      </c>
      <c r="G1256">
        <v>22.92</v>
      </c>
      <c r="H1256">
        <v>2.1800000000000002</v>
      </c>
      <c r="I1256">
        <v>4.58</v>
      </c>
      <c r="J1256">
        <v>2.52</v>
      </c>
      <c r="K1256">
        <v>3.99</v>
      </c>
      <c r="L1256">
        <v>0</v>
      </c>
      <c r="M1256">
        <v>10</v>
      </c>
      <c r="N1256">
        <v>24.61</v>
      </c>
      <c r="O1256">
        <v>21</v>
      </c>
    </row>
    <row r="1257" spans="1:15" x14ac:dyDescent="0.35">
      <c r="A1257" t="s">
        <v>2510</v>
      </c>
      <c r="B1257" t="s">
        <v>2511</v>
      </c>
      <c r="C1257" s="1">
        <v>11.24</v>
      </c>
      <c r="D1257">
        <v>14.95</v>
      </c>
      <c r="E1257">
        <v>7.54</v>
      </c>
      <c r="F1257">
        <v>16.670000000000002</v>
      </c>
      <c r="G1257">
        <v>22.87</v>
      </c>
      <c r="H1257">
        <v>2.1800000000000002</v>
      </c>
      <c r="I1257">
        <v>4.5599999999999996</v>
      </c>
      <c r="J1257">
        <v>2.5499999999999998</v>
      </c>
      <c r="K1257">
        <v>3.99</v>
      </c>
      <c r="L1257">
        <v>0</v>
      </c>
      <c r="M1257">
        <v>10</v>
      </c>
      <c r="N1257">
        <v>23.84</v>
      </c>
      <c r="O1257">
        <v>21</v>
      </c>
    </row>
    <row r="1258" spans="1:15" x14ac:dyDescent="0.35">
      <c r="A1258" t="s">
        <v>2512</v>
      </c>
      <c r="B1258" t="s">
        <v>2513</v>
      </c>
      <c r="C1258" s="1">
        <v>11.18</v>
      </c>
      <c r="D1258">
        <v>14.73</v>
      </c>
      <c r="E1258">
        <v>7.63</v>
      </c>
      <c r="F1258">
        <v>16.670000000000002</v>
      </c>
      <c r="G1258">
        <v>22.79</v>
      </c>
      <c r="H1258">
        <v>2.2000000000000002</v>
      </c>
      <c r="I1258">
        <v>4.6100000000000003</v>
      </c>
      <c r="J1258">
        <v>2.46</v>
      </c>
      <c r="K1258">
        <v>4.01</v>
      </c>
      <c r="L1258">
        <v>0</v>
      </c>
      <c r="M1258">
        <v>10</v>
      </c>
      <c r="N1258">
        <v>22.65</v>
      </c>
      <c r="O1258">
        <v>18.38</v>
      </c>
    </row>
    <row r="1259" spans="1:15" x14ac:dyDescent="0.35">
      <c r="A1259" t="s">
        <v>2514</v>
      </c>
      <c r="B1259" t="s">
        <v>2515</v>
      </c>
      <c r="C1259" s="1">
        <v>11.26</v>
      </c>
      <c r="D1259">
        <v>14.94</v>
      </c>
      <c r="E1259">
        <v>7.59</v>
      </c>
      <c r="F1259">
        <v>16.73</v>
      </c>
      <c r="G1259">
        <v>22.93</v>
      </c>
      <c r="H1259">
        <v>2.19</v>
      </c>
      <c r="I1259">
        <v>4.59</v>
      </c>
      <c r="J1259">
        <v>2.5</v>
      </c>
      <c r="K1259">
        <v>3.99</v>
      </c>
      <c r="L1259">
        <v>0</v>
      </c>
      <c r="M1259">
        <v>10</v>
      </c>
      <c r="N1259">
        <v>24.13</v>
      </c>
      <c r="O1259">
        <v>21</v>
      </c>
    </row>
    <row r="1260" spans="1:15" x14ac:dyDescent="0.35">
      <c r="A1260" t="s">
        <v>2516</v>
      </c>
      <c r="B1260" t="s">
        <v>2517</v>
      </c>
      <c r="C1260" s="1">
        <v>11.27</v>
      </c>
      <c r="D1260">
        <v>15.01</v>
      </c>
      <c r="E1260">
        <v>7.54</v>
      </c>
      <c r="F1260">
        <v>16.7</v>
      </c>
      <c r="G1260">
        <v>22.95</v>
      </c>
      <c r="H1260">
        <v>2.19</v>
      </c>
      <c r="I1260">
        <v>4.5599999999999996</v>
      </c>
      <c r="J1260">
        <v>2.54</v>
      </c>
      <c r="K1260">
        <v>3.97</v>
      </c>
      <c r="L1260">
        <v>0</v>
      </c>
      <c r="M1260">
        <v>10</v>
      </c>
      <c r="N1260">
        <v>22.46</v>
      </c>
      <c r="O1260">
        <v>21</v>
      </c>
    </row>
    <row r="1261" spans="1:15" x14ac:dyDescent="0.35">
      <c r="A1261" t="s">
        <v>2518</v>
      </c>
      <c r="B1261" t="s">
        <v>2519</v>
      </c>
      <c r="C1261" s="1">
        <v>11.24</v>
      </c>
      <c r="D1261">
        <v>14.84</v>
      </c>
      <c r="E1261">
        <v>7.62</v>
      </c>
      <c r="F1261">
        <v>16.73</v>
      </c>
      <c r="G1261">
        <v>22.9</v>
      </c>
      <c r="H1261">
        <v>2.21</v>
      </c>
      <c r="I1261">
        <v>4.6100000000000003</v>
      </c>
      <c r="J1261">
        <v>2.4700000000000002</v>
      </c>
      <c r="K1261">
        <v>4</v>
      </c>
      <c r="L1261">
        <v>0</v>
      </c>
      <c r="M1261">
        <v>10</v>
      </c>
      <c r="N1261">
        <v>22.42</v>
      </c>
      <c r="O1261">
        <v>20.95</v>
      </c>
    </row>
    <row r="1262" spans="1:15" x14ac:dyDescent="0.35">
      <c r="A1262" t="s">
        <v>2520</v>
      </c>
      <c r="B1262" t="s">
        <v>2521</v>
      </c>
      <c r="C1262" s="1">
        <v>11.18</v>
      </c>
      <c r="D1262">
        <v>14.75</v>
      </c>
      <c r="E1262">
        <v>7.59</v>
      </c>
      <c r="F1262">
        <v>16.670000000000002</v>
      </c>
      <c r="G1262">
        <v>22.84</v>
      </c>
      <c r="H1262">
        <v>2.1800000000000002</v>
      </c>
      <c r="I1262">
        <v>4.6100000000000003</v>
      </c>
      <c r="J1262">
        <v>2.46</v>
      </c>
      <c r="K1262">
        <v>4.01</v>
      </c>
      <c r="L1262">
        <v>0</v>
      </c>
      <c r="M1262">
        <v>10</v>
      </c>
      <c r="N1262">
        <v>22.93</v>
      </c>
      <c r="O1262">
        <v>19.079999999999998</v>
      </c>
    </row>
    <row r="1263" spans="1:15" x14ac:dyDescent="0.35">
      <c r="A1263" t="s">
        <v>2522</v>
      </c>
      <c r="B1263" t="s">
        <v>2523</v>
      </c>
      <c r="C1263" s="1">
        <v>11.28</v>
      </c>
      <c r="D1263">
        <v>15.01</v>
      </c>
      <c r="E1263">
        <v>7.55</v>
      </c>
      <c r="F1263">
        <v>16.73</v>
      </c>
      <c r="G1263">
        <v>22.99</v>
      </c>
      <c r="H1263">
        <v>2.1800000000000002</v>
      </c>
      <c r="I1263">
        <v>4.58</v>
      </c>
      <c r="J1263">
        <v>2.52</v>
      </c>
      <c r="K1263">
        <v>3.97</v>
      </c>
      <c r="L1263">
        <v>0</v>
      </c>
      <c r="M1263">
        <v>10</v>
      </c>
      <c r="N1263">
        <v>22.7</v>
      </c>
      <c r="O1263">
        <v>21</v>
      </c>
    </row>
    <row r="1264" spans="1:15" x14ac:dyDescent="0.35">
      <c r="A1264" t="s">
        <v>2524</v>
      </c>
      <c r="B1264" t="s">
        <v>2525</v>
      </c>
      <c r="C1264" s="1">
        <v>11.22</v>
      </c>
      <c r="D1264">
        <v>14.88</v>
      </c>
      <c r="E1264">
        <v>7.56</v>
      </c>
      <c r="F1264">
        <v>16.71</v>
      </c>
      <c r="G1264">
        <v>22.93</v>
      </c>
      <c r="H1264">
        <v>2.17</v>
      </c>
      <c r="I1264">
        <v>4.5999999999999996</v>
      </c>
      <c r="J1264">
        <v>2.48</v>
      </c>
      <c r="K1264">
        <v>3.99</v>
      </c>
      <c r="L1264">
        <v>0</v>
      </c>
      <c r="M1264">
        <v>10</v>
      </c>
      <c r="N1264">
        <v>22.93</v>
      </c>
      <c r="O1264">
        <v>21</v>
      </c>
    </row>
    <row r="1265" spans="1:15" x14ac:dyDescent="0.35">
      <c r="A1265" t="s">
        <v>2526</v>
      </c>
      <c r="B1265" t="s">
        <v>2527</v>
      </c>
      <c r="C1265" s="1">
        <v>11.26</v>
      </c>
      <c r="D1265">
        <v>14.95</v>
      </c>
      <c r="E1265">
        <v>7.57</v>
      </c>
      <c r="F1265">
        <v>16.75</v>
      </c>
      <c r="G1265">
        <v>22.99</v>
      </c>
      <c r="H1265">
        <v>2.1800000000000002</v>
      </c>
      <c r="I1265">
        <v>4.5999999999999996</v>
      </c>
      <c r="J1265">
        <v>2.48</v>
      </c>
      <c r="K1265">
        <v>3.97</v>
      </c>
      <c r="L1265">
        <v>0</v>
      </c>
      <c r="M1265">
        <v>10</v>
      </c>
      <c r="N1265">
        <v>23.44</v>
      </c>
      <c r="O1265">
        <v>21</v>
      </c>
    </row>
    <row r="1266" spans="1:15" x14ac:dyDescent="0.35">
      <c r="A1266" t="s">
        <v>2528</v>
      </c>
      <c r="B1266" t="s">
        <v>2529</v>
      </c>
      <c r="C1266" s="1">
        <v>11.24</v>
      </c>
      <c r="D1266">
        <v>14.96</v>
      </c>
      <c r="E1266">
        <v>7.52</v>
      </c>
      <c r="F1266">
        <v>16.71</v>
      </c>
      <c r="G1266">
        <v>22.96</v>
      </c>
      <c r="H1266">
        <v>2.16</v>
      </c>
      <c r="I1266">
        <v>4.59</v>
      </c>
      <c r="J1266">
        <v>2.4900000000000002</v>
      </c>
      <c r="K1266">
        <v>3.96</v>
      </c>
      <c r="L1266">
        <v>0</v>
      </c>
      <c r="M1266">
        <v>10</v>
      </c>
      <c r="N1266">
        <v>23.86</v>
      </c>
      <c r="O1266">
        <v>21</v>
      </c>
    </row>
    <row r="1267" spans="1:15" x14ac:dyDescent="0.35">
      <c r="A1267" t="s">
        <v>2530</v>
      </c>
      <c r="B1267" t="s">
        <v>2531</v>
      </c>
      <c r="C1267" s="1">
        <v>11.46</v>
      </c>
      <c r="D1267">
        <v>14.8</v>
      </c>
      <c r="E1267">
        <v>8.1</v>
      </c>
      <c r="F1267">
        <v>16.96</v>
      </c>
      <c r="G1267">
        <v>22.88</v>
      </c>
      <c r="H1267">
        <v>2.57</v>
      </c>
      <c r="I1267">
        <v>4.6100000000000003</v>
      </c>
      <c r="J1267">
        <v>2.46</v>
      </c>
      <c r="K1267">
        <v>4.17</v>
      </c>
      <c r="L1267">
        <v>0.98</v>
      </c>
      <c r="M1267">
        <v>10</v>
      </c>
      <c r="N1267">
        <v>21.6</v>
      </c>
      <c r="O1267">
        <v>18</v>
      </c>
    </row>
    <row r="1268" spans="1:15" x14ac:dyDescent="0.35">
      <c r="A1268" t="s">
        <v>2532</v>
      </c>
      <c r="B1268" t="s">
        <v>2533</v>
      </c>
      <c r="C1268" s="1">
        <v>11.61</v>
      </c>
      <c r="D1268">
        <v>14.85</v>
      </c>
      <c r="E1268">
        <v>8.33</v>
      </c>
      <c r="F1268">
        <v>17.13</v>
      </c>
      <c r="G1268">
        <v>22.92</v>
      </c>
      <c r="H1268">
        <v>2.74</v>
      </c>
      <c r="I1268">
        <v>4.63</v>
      </c>
      <c r="J1268">
        <v>2.4700000000000002</v>
      </c>
      <c r="K1268">
        <v>4.1900000000000004</v>
      </c>
      <c r="L1268">
        <v>0.97</v>
      </c>
      <c r="M1268">
        <v>10</v>
      </c>
      <c r="N1268">
        <v>20.83</v>
      </c>
      <c r="O1268">
        <v>18</v>
      </c>
    </row>
    <row r="1269" spans="1:15" x14ac:dyDescent="0.35">
      <c r="A1269" t="s">
        <v>2534</v>
      </c>
      <c r="B1269" t="s">
        <v>2535</v>
      </c>
      <c r="C1269" s="1">
        <v>11.67</v>
      </c>
      <c r="D1269">
        <v>14.99</v>
      </c>
      <c r="E1269">
        <v>8.31</v>
      </c>
      <c r="F1269">
        <v>17.22</v>
      </c>
      <c r="G1269">
        <v>23.15</v>
      </c>
      <c r="H1269">
        <v>2.72</v>
      </c>
      <c r="I1269">
        <v>4.66</v>
      </c>
      <c r="J1269">
        <v>2.48</v>
      </c>
      <c r="K1269">
        <v>4.21</v>
      </c>
      <c r="L1269">
        <v>1</v>
      </c>
      <c r="M1269">
        <v>10</v>
      </c>
      <c r="N1269">
        <v>20.69</v>
      </c>
      <c r="O1269">
        <v>18</v>
      </c>
    </row>
    <row r="1270" spans="1:15" x14ac:dyDescent="0.35">
      <c r="A1270" t="s">
        <v>2536</v>
      </c>
      <c r="B1270" t="s">
        <v>2537</v>
      </c>
      <c r="C1270" s="1">
        <v>11.78</v>
      </c>
      <c r="D1270">
        <v>15.01</v>
      </c>
      <c r="E1270">
        <v>8.51</v>
      </c>
      <c r="F1270">
        <v>17.34</v>
      </c>
      <c r="G1270">
        <v>23.15</v>
      </c>
      <c r="H1270">
        <v>2.87</v>
      </c>
      <c r="I1270">
        <v>4.67</v>
      </c>
      <c r="J1270">
        <v>2.48</v>
      </c>
      <c r="K1270">
        <v>4.2300000000000004</v>
      </c>
      <c r="L1270">
        <v>1</v>
      </c>
      <c r="M1270">
        <v>10</v>
      </c>
      <c r="N1270">
        <v>19.440000000000001</v>
      </c>
      <c r="O1270">
        <v>18</v>
      </c>
    </row>
    <row r="1271" spans="1:15" x14ac:dyDescent="0.35">
      <c r="A1271" t="s">
        <v>2538</v>
      </c>
      <c r="B1271" t="s">
        <v>2539</v>
      </c>
      <c r="C1271" s="1">
        <v>11.48</v>
      </c>
      <c r="D1271">
        <v>14.92</v>
      </c>
      <c r="E1271">
        <v>8.01</v>
      </c>
      <c r="F1271">
        <v>17.03</v>
      </c>
      <c r="G1271">
        <v>23.2</v>
      </c>
      <c r="H1271">
        <v>2.4900000000000002</v>
      </c>
      <c r="I1271">
        <v>4.66</v>
      </c>
      <c r="J1271">
        <v>2.4700000000000002</v>
      </c>
      <c r="K1271">
        <v>4.17</v>
      </c>
      <c r="L1271">
        <v>0.93</v>
      </c>
      <c r="M1271">
        <v>10</v>
      </c>
      <c r="N1271">
        <v>21.81</v>
      </c>
      <c r="O1271">
        <v>18</v>
      </c>
    </row>
    <row r="1272" spans="1:15" x14ac:dyDescent="0.35">
      <c r="A1272" t="s">
        <v>2540</v>
      </c>
      <c r="B1272" t="s">
        <v>2541</v>
      </c>
      <c r="C1272" s="1">
        <v>11.71</v>
      </c>
      <c r="D1272">
        <v>15.1</v>
      </c>
      <c r="E1272">
        <v>8.27</v>
      </c>
      <c r="F1272">
        <v>17.28</v>
      </c>
      <c r="G1272">
        <v>23.38</v>
      </c>
      <c r="H1272">
        <v>2.73</v>
      </c>
      <c r="I1272">
        <v>4.68</v>
      </c>
      <c r="J1272">
        <v>2.4700000000000002</v>
      </c>
      <c r="K1272">
        <v>4.2</v>
      </c>
      <c r="L1272">
        <v>1</v>
      </c>
      <c r="M1272">
        <v>10</v>
      </c>
      <c r="N1272">
        <v>20.39</v>
      </c>
      <c r="O1272">
        <v>18</v>
      </c>
    </row>
    <row r="1273" spans="1:15" x14ac:dyDescent="0.35">
      <c r="A1273" t="s">
        <v>2542</v>
      </c>
      <c r="B1273" t="s">
        <v>2543</v>
      </c>
      <c r="C1273" s="1">
        <v>11.39</v>
      </c>
      <c r="D1273">
        <v>14.87</v>
      </c>
      <c r="E1273">
        <v>7.88</v>
      </c>
      <c r="F1273">
        <v>16.95</v>
      </c>
      <c r="G1273">
        <v>23.21</v>
      </c>
      <c r="H1273">
        <v>2.4</v>
      </c>
      <c r="I1273">
        <v>4.67</v>
      </c>
      <c r="J1273">
        <v>2.46</v>
      </c>
      <c r="K1273">
        <v>4.1399999999999997</v>
      </c>
      <c r="L1273">
        <v>0.73</v>
      </c>
      <c r="M1273">
        <v>10</v>
      </c>
      <c r="N1273">
        <v>22</v>
      </c>
      <c r="O1273">
        <v>18</v>
      </c>
    </row>
    <row r="1274" spans="1:15" x14ac:dyDescent="0.35">
      <c r="A1274" t="s">
        <v>2544</v>
      </c>
      <c r="B1274" t="s">
        <v>2545</v>
      </c>
      <c r="C1274" s="1">
        <v>11.72</v>
      </c>
      <c r="D1274">
        <v>15.08</v>
      </c>
      <c r="E1274">
        <v>8.32</v>
      </c>
      <c r="F1274">
        <v>17.28</v>
      </c>
      <c r="G1274">
        <v>23.31</v>
      </c>
      <c r="H1274">
        <v>2.79</v>
      </c>
      <c r="I1274">
        <v>4.66</v>
      </c>
      <c r="J1274">
        <v>2.4700000000000002</v>
      </c>
      <c r="K1274">
        <v>4.2</v>
      </c>
      <c r="L1274">
        <v>1</v>
      </c>
      <c r="M1274">
        <v>10</v>
      </c>
      <c r="N1274">
        <v>19.48</v>
      </c>
      <c r="O1274">
        <v>18</v>
      </c>
    </row>
    <row r="1275" spans="1:15" x14ac:dyDescent="0.35">
      <c r="A1275" t="s">
        <v>2546</v>
      </c>
      <c r="B1275" t="s">
        <v>2547</v>
      </c>
      <c r="C1275" s="1">
        <v>11.38</v>
      </c>
      <c r="D1275">
        <v>14.86</v>
      </c>
      <c r="E1275">
        <v>7.87</v>
      </c>
      <c r="F1275">
        <v>16.95</v>
      </c>
      <c r="G1275">
        <v>23.21</v>
      </c>
      <c r="H1275">
        <v>2.39</v>
      </c>
      <c r="I1275">
        <v>4.67</v>
      </c>
      <c r="J1275">
        <v>2.4500000000000002</v>
      </c>
      <c r="K1275">
        <v>4.12</v>
      </c>
      <c r="L1275">
        <v>0</v>
      </c>
      <c r="M1275">
        <v>10</v>
      </c>
      <c r="N1275">
        <v>21.9</v>
      </c>
      <c r="O1275">
        <v>18</v>
      </c>
    </row>
    <row r="1276" spans="1:15" x14ac:dyDescent="0.35">
      <c r="A1276" t="s">
        <v>2548</v>
      </c>
      <c r="B1276" t="s">
        <v>2549</v>
      </c>
      <c r="C1276" s="1">
        <v>11.43</v>
      </c>
      <c r="D1276">
        <v>14.87</v>
      </c>
      <c r="E1276">
        <v>7.97</v>
      </c>
      <c r="F1276">
        <v>17</v>
      </c>
      <c r="G1276">
        <v>23.2</v>
      </c>
      <c r="H1276">
        <v>2.4700000000000002</v>
      </c>
      <c r="I1276">
        <v>4.67</v>
      </c>
      <c r="J1276">
        <v>2.46</v>
      </c>
      <c r="K1276">
        <v>4.16</v>
      </c>
      <c r="L1276">
        <v>0.55000000000000004</v>
      </c>
      <c r="M1276">
        <v>10</v>
      </c>
      <c r="N1276">
        <v>21.71</v>
      </c>
      <c r="O1276">
        <v>18</v>
      </c>
    </row>
    <row r="1277" spans="1:15" x14ac:dyDescent="0.35">
      <c r="A1277" t="s">
        <v>2550</v>
      </c>
      <c r="B1277" t="s">
        <v>2551</v>
      </c>
      <c r="C1277" s="1">
        <v>11.5</v>
      </c>
      <c r="D1277">
        <v>14.99</v>
      </c>
      <c r="E1277">
        <v>7.99</v>
      </c>
      <c r="F1277">
        <v>17.05</v>
      </c>
      <c r="G1277">
        <v>23.28</v>
      </c>
      <c r="H1277">
        <v>2.5299999999999998</v>
      </c>
      <c r="I1277">
        <v>4.66</v>
      </c>
      <c r="J1277">
        <v>2.46</v>
      </c>
      <c r="K1277">
        <v>4.16</v>
      </c>
      <c r="L1277">
        <v>1</v>
      </c>
      <c r="M1277">
        <v>10</v>
      </c>
      <c r="N1277">
        <v>22</v>
      </c>
      <c r="O1277">
        <v>18</v>
      </c>
    </row>
    <row r="1278" spans="1:15" x14ac:dyDescent="0.35">
      <c r="A1278" t="s">
        <v>2552</v>
      </c>
      <c r="B1278" t="s">
        <v>2553</v>
      </c>
      <c r="C1278" s="1">
        <v>11.67</v>
      </c>
      <c r="D1278">
        <v>15.01</v>
      </c>
      <c r="E1278">
        <v>8.3000000000000007</v>
      </c>
      <c r="F1278">
        <v>17.21</v>
      </c>
      <c r="G1278">
        <v>23.19</v>
      </c>
      <c r="H1278">
        <v>2.79</v>
      </c>
      <c r="I1278">
        <v>4.6399999999999997</v>
      </c>
      <c r="J1278">
        <v>2.4700000000000002</v>
      </c>
      <c r="K1278">
        <v>4.1900000000000004</v>
      </c>
      <c r="L1278">
        <v>0.88</v>
      </c>
      <c r="M1278">
        <v>10</v>
      </c>
      <c r="N1278">
        <v>19.52</v>
      </c>
      <c r="O1278">
        <v>18</v>
      </c>
    </row>
    <row r="1279" spans="1:15" x14ac:dyDescent="0.35">
      <c r="A1279" t="s">
        <v>2554</v>
      </c>
      <c r="B1279" t="s">
        <v>2555</v>
      </c>
      <c r="C1279" s="1">
        <v>11.43</v>
      </c>
      <c r="D1279">
        <v>14.93</v>
      </c>
      <c r="E1279">
        <v>7.89</v>
      </c>
      <c r="F1279">
        <v>16.96</v>
      </c>
      <c r="G1279">
        <v>23.23</v>
      </c>
      <c r="H1279">
        <v>2.4700000000000002</v>
      </c>
      <c r="I1279">
        <v>4.6399999999999997</v>
      </c>
      <c r="J1279">
        <v>2.4500000000000002</v>
      </c>
      <c r="K1279">
        <v>4.12</v>
      </c>
      <c r="L1279">
        <v>0.41</v>
      </c>
      <c r="M1279">
        <v>10</v>
      </c>
      <c r="N1279">
        <v>21.8</v>
      </c>
      <c r="O1279">
        <v>18</v>
      </c>
    </row>
    <row r="1280" spans="1:15" x14ac:dyDescent="0.35">
      <c r="A1280" t="s">
        <v>2556</v>
      </c>
      <c r="B1280" t="s">
        <v>2557</v>
      </c>
      <c r="C1280" s="1">
        <v>11.72</v>
      </c>
      <c r="D1280">
        <v>14.94</v>
      </c>
      <c r="E1280">
        <v>8.48</v>
      </c>
      <c r="F1280">
        <v>17.23</v>
      </c>
      <c r="G1280">
        <v>23.01</v>
      </c>
      <c r="H1280">
        <v>2.96</v>
      </c>
      <c r="I1280">
        <v>4.62</v>
      </c>
      <c r="J1280">
        <v>2.4700000000000002</v>
      </c>
      <c r="K1280">
        <v>4.21</v>
      </c>
      <c r="L1280">
        <v>0.06</v>
      </c>
      <c r="M1280">
        <v>10</v>
      </c>
      <c r="N1280">
        <v>19</v>
      </c>
      <c r="O1280">
        <v>18</v>
      </c>
    </row>
    <row r="1281" spans="1:15" x14ac:dyDescent="0.35">
      <c r="A1281" t="s">
        <v>2558</v>
      </c>
      <c r="B1281" t="s">
        <v>2559</v>
      </c>
      <c r="C1281" s="1">
        <v>11.57</v>
      </c>
      <c r="D1281">
        <v>15.04</v>
      </c>
      <c r="E1281">
        <v>8.07</v>
      </c>
      <c r="F1281">
        <v>17.100000000000001</v>
      </c>
      <c r="G1281">
        <v>23.28</v>
      </c>
      <c r="H1281">
        <v>2.62</v>
      </c>
      <c r="I1281">
        <v>4.6399999999999997</v>
      </c>
      <c r="J1281">
        <v>2.46</v>
      </c>
      <c r="K1281">
        <v>4.1500000000000004</v>
      </c>
      <c r="L1281">
        <v>0.56000000000000005</v>
      </c>
      <c r="M1281">
        <v>10</v>
      </c>
      <c r="N1281">
        <v>21.12</v>
      </c>
      <c r="O1281">
        <v>18</v>
      </c>
    </row>
    <row r="1282" spans="1:15" x14ac:dyDescent="0.35">
      <c r="A1282" t="s">
        <v>2560</v>
      </c>
      <c r="B1282" t="s">
        <v>2561</v>
      </c>
      <c r="C1282" s="1">
        <v>11.68</v>
      </c>
      <c r="D1282">
        <v>15.02</v>
      </c>
      <c r="E1282">
        <v>8.32</v>
      </c>
      <c r="F1282">
        <v>17.2</v>
      </c>
      <c r="G1282">
        <v>23.14</v>
      </c>
      <c r="H1282">
        <v>2.84</v>
      </c>
      <c r="I1282">
        <v>4.63</v>
      </c>
      <c r="J1282">
        <v>2.4700000000000002</v>
      </c>
      <c r="K1282">
        <v>4.18</v>
      </c>
      <c r="L1282">
        <v>0.02</v>
      </c>
      <c r="M1282">
        <v>10</v>
      </c>
      <c r="N1282">
        <v>19.32</v>
      </c>
      <c r="O1282">
        <v>18</v>
      </c>
    </row>
    <row r="1283" spans="1:15" x14ac:dyDescent="0.35">
      <c r="A1283" t="s">
        <v>2562</v>
      </c>
      <c r="B1283" t="s">
        <v>2563</v>
      </c>
      <c r="C1283" s="1">
        <v>11.63</v>
      </c>
      <c r="D1283">
        <v>15.09</v>
      </c>
      <c r="E1283">
        <v>8.1300000000000008</v>
      </c>
      <c r="F1283">
        <v>17.149999999999999</v>
      </c>
      <c r="G1283">
        <v>23.26</v>
      </c>
      <c r="H1283">
        <v>2.73</v>
      </c>
      <c r="I1283">
        <v>4.63</v>
      </c>
      <c r="J1283">
        <v>2.44</v>
      </c>
      <c r="K1283">
        <v>4.1100000000000003</v>
      </c>
      <c r="L1283">
        <v>0.04</v>
      </c>
      <c r="M1283">
        <v>10</v>
      </c>
      <c r="N1283">
        <v>20.52</v>
      </c>
      <c r="O1283">
        <v>18</v>
      </c>
    </row>
    <row r="1284" spans="1:15" x14ac:dyDescent="0.35">
      <c r="A1284" t="s">
        <v>2564</v>
      </c>
      <c r="B1284" t="s">
        <v>2565</v>
      </c>
      <c r="C1284" s="1">
        <v>11.8</v>
      </c>
      <c r="D1284">
        <v>15.09</v>
      </c>
      <c r="E1284">
        <v>8.4700000000000006</v>
      </c>
      <c r="F1284">
        <v>17.32</v>
      </c>
      <c r="G1284">
        <v>23.11</v>
      </c>
      <c r="H1284">
        <v>2.97</v>
      </c>
      <c r="I1284">
        <v>4.63</v>
      </c>
      <c r="J1284">
        <v>2.4500000000000002</v>
      </c>
      <c r="K1284">
        <v>4.1500000000000004</v>
      </c>
      <c r="L1284">
        <v>0</v>
      </c>
      <c r="M1284">
        <v>10</v>
      </c>
      <c r="N1284">
        <v>19</v>
      </c>
      <c r="O1284">
        <v>18</v>
      </c>
    </row>
    <row r="1285" spans="1:15" x14ac:dyDescent="0.35">
      <c r="A1285" t="s">
        <v>2566</v>
      </c>
      <c r="B1285" t="s">
        <v>2567</v>
      </c>
      <c r="C1285" s="1">
        <v>11.78</v>
      </c>
      <c r="D1285">
        <v>15.11</v>
      </c>
      <c r="E1285">
        <v>8.41</v>
      </c>
      <c r="F1285">
        <v>17.309999999999999</v>
      </c>
      <c r="G1285">
        <v>23.11</v>
      </c>
      <c r="H1285">
        <v>2.91</v>
      </c>
      <c r="I1285">
        <v>4.63</v>
      </c>
      <c r="J1285">
        <v>2.4500000000000002</v>
      </c>
      <c r="K1285">
        <v>4.13</v>
      </c>
      <c r="L1285">
        <v>0</v>
      </c>
      <c r="M1285">
        <v>10</v>
      </c>
      <c r="N1285">
        <v>19</v>
      </c>
      <c r="O1285">
        <v>18</v>
      </c>
    </row>
    <row r="1286" spans="1:15" x14ac:dyDescent="0.35">
      <c r="A1286" t="s">
        <v>2568</v>
      </c>
      <c r="B1286" t="s">
        <v>2569</v>
      </c>
      <c r="C1286" s="1">
        <v>11.73</v>
      </c>
      <c r="D1286">
        <v>15.1</v>
      </c>
      <c r="E1286">
        <v>8.31</v>
      </c>
      <c r="F1286">
        <v>17.25</v>
      </c>
      <c r="G1286">
        <v>23.08</v>
      </c>
      <c r="H1286">
        <v>2.82</v>
      </c>
      <c r="I1286">
        <v>4.63</v>
      </c>
      <c r="J1286">
        <v>2.44</v>
      </c>
      <c r="K1286">
        <v>4.12</v>
      </c>
      <c r="L1286">
        <v>0</v>
      </c>
      <c r="M1286">
        <v>10</v>
      </c>
      <c r="N1286">
        <v>19.149999999999999</v>
      </c>
      <c r="O1286">
        <v>18</v>
      </c>
    </row>
    <row r="1287" spans="1:15" x14ac:dyDescent="0.35">
      <c r="A1287" t="s">
        <v>2570</v>
      </c>
      <c r="B1287" t="s">
        <v>2571</v>
      </c>
      <c r="C1287" s="1">
        <v>11.84</v>
      </c>
      <c r="D1287">
        <v>15.01</v>
      </c>
      <c r="E1287">
        <v>8.64</v>
      </c>
      <c r="F1287">
        <v>17.420000000000002</v>
      </c>
      <c r="G1287">
        <v>23.16</v>
      </c>
      <c r="H1287">
        <v>2.98</v>
      </c>
      <c r="I1287">
        <v>4.68</v>
      </c>
      <c r="J1287">
        <v>2.4900000000000002</v>
      </c>
      <c r="K1287">
        <v>4.25</v>
      </c>
      <c r="L1287">
        <v>1</v>
      </c>
      <c r="M1287">
        <v>10</v>
      </c>
      <c r="N1287">
        <v>19.07</v>
      </c>
      <c r="O1287">
        <v>18</v>
      </c>
    </row>
    <row r="1288" spans="1:15" x14ac:dyDescent="0.35">
      <c r="A1288" t="s">
        <v>2572</v>
      </c>
      <c r="B1288" t="s">
        <v>2573</v>
      </c>
      <c r="C1288" s="1">
        <v>11.8</v>
      </c>
      <c r="D1288">
        <v>14.9</v>
      </c>
      <c r="E1288">
        <v>8.69</v>
      </c>
      <c r="F1288">
        <v>17.39</v>
      </c>
      <c r="G1288">
        <v>23.03</v>
      </c>
      <c r="H1288">
        <v>3.02</v>
      </c>
      <c r="I1288">
        <v>4.68</v>
      </c>
      <c r="J1288">
        <v>2.4900000000000002</v>
      </c>
      <c r="K1288">
        <v>4.2699999999999996</v>
      </c>
      <c r="L1288">
        <v>1.4</v>
      </c>
      <c r="M1288">
        <v>8.66</v>
      </c>
      <c r="N1288">
        <v>19.670000000000002</v>
      </c>
      <c r="O1288">
        <v>18</v>
      </c>
    </row>
    <row r="1289" spans="1:15" x14ac:dyDescent="0.35">
      <c r="A1289" t="s">
        <v>2574</v>
      </c>
      <c r="B1289" t="s">
        <v>2575</v>
      </c>
      <c r="C1289" s="1">
        <v>11.81</v>
      </c>
      <c r="D1289">
        <v>14.86</v>
      </c>
      <c r="E1289">
        <v>8.74</v>
      </c>
      <c r="F1289">
        <v>17.399999999999999</v>
      </c>
      <c r="G1289">
        <v>22.99</v>
      </c>
      <c r="H1289">
        <v>3.07</v>
      </c>
      <c r="I1289">
        <v>4.68</v>
      </c>
      <c r="J1289">
        <v>2.5</v>
      </c>
      <c r="K1289">
        <v>4.28</v>
      </c>
      <c r="L1289">
        <v>1.08</v>
      </c>
      <c r="M1289">
        <v>8.11</v>
      </c>
      <c r="N1289">
        <v>19.04</v>
      </c>
      <c r="O1289">
        <v>18</v>
      </c>
    </row>
    <row r="1290" spans="1:15" x14ac:dyDescent="0.35">
      <c r="A1290" t="s">
        <v>2576</v>
      </c>
      <c r="B1290" t="s">
        <v>2577</v>
      </c>
      <c r="C1290" s="1">
        <v>11.83</v>
      </c>
      <c r="D1290">
        <v>15.08</v>
      </c>
      <c r="E1290">
        <v>8.5500000000000007</v>
      </c>
      <c r="F1290">
        <v>17.41</v>
      </c>
      <c r="G1290">
        <v>23.26</v>
      </c>
      <c r="H1290">
        <v>2.93</v>
      </c>
      <c r="I1290">
        <v>4.68</v>
      </c>
      <c r="J1290">
        <v>2.4900000000000002</v>
      </c>
      <c r="K1290">
        <v>4.24</v>
      </c>
      <c r="L1290">
        <v>1</v>
      </c>
      <c r="M1290">
        <v>10</v>
      </c>
      <c r="N1290">
        <v>19.28</v>
      </c>
      <c r="O1290">
        <v>18</v>
      </c>
    </row>
    <row r="1291" spans="1:15" x14ac:dyDescent="0.35">
      <c r="A1291" t="s">
        <v>2578</v>
      </c>
      <c r="B1291" t="s">
        <v>2579</v>
      </c>
      <c r="C1291" s="1">
        <v>11.85</v>
      </c>
      <c r="D1291">
        <v>14.98</v>
      </c>
      <c r="E1291">
        <v>8.6999999999999993</v>
      </c>
      <c r="F1291">
        <v>17.440000000000001</v>
      </c>
      <c r="G1291">
        <v>23.13</v>
      </c>
      <c r="H1291">
        <v>3.04</v>
      </c>
      <c r="I1291">
        <v>4.68</v>
      </c>
      <c r="J1291">
        <v>2.4900000000000002</v>
      </c>
      <c r="K1291">
        <v>4.26</v>
      </c>
      <c r="L1291">
        <v>1</v>
      </c>
      <c r="M1291">
        <v>9.99</v>
      </c>
      <c r="N1291">
        <v>18.66</v>
      </c>
      <c r="O1291">
        <v>18</v>
      </c>
    </row>
    <row r="1292" spans="1:15" x14ac:dyDescent="0.35">
      <c r="A1292" t="s">
        <v>2580</v>
      </c>
      <c r="B1292" t="s">
        <v>2581</v>
      </c>
      <c r="C1292" s="1">
        <v>11.86</v>
      </c>
      <c r="D1292">
        <v>14.87</v>
      </c>
      <c r="E1292">
        <v>8.83</v>
      </c>
      <c r="F1292">
        <v>17.440000000000001</v>
      </c>
      <c r="G1292">
        <v>22.98</v>
      </c>
      <c r="H1292">
        <v>3.16</v>
      </c>
      <c r="I1292">
        <v>4.67</v>
      </c>
      <c r="J1292">
        <v>2.5</v>
      </c>
      <c r="K1292">
        <v>4.28</v>
      </c>
      <c r="L1292">
        <v>1</v>
      </c>
      <c r="M1292">
        <v>8.98</v>
      </c>
      <c r="N1292">
        <v>18.52</v>
      </c>
      <c r="O1292">
        <v>18</v>
      </c>
    </row>
    <row r="1293" spans="1:15" x14ac:dyDescent="0.35">
      <c r="A1293" t="s">
        <v>2582</v>
      </c>
      <c r="B1293" t="s">
        <v>2583</v>
      </c>
      <c r="C1293" s="1">
        <v>11.77</v>
      </c>
      <c r="D1293">
        <v>15.09</v>
      </c>
      <c r="E1293">
        <v>8.42</v>
      </c>
      <c r="F1293">
        <v>17.350000000000001</v>
      </c>
      <c r="G1293">
        <v>23.31</v>
      </c>
      <c r="H1293">
        <v>2.83</v>
      </c>
      <c r="I1293">
        <v>4.68</v>
      </c>
      <c r="J1293">
        <v>2.48</v>
      </c>
      <c r="K1293">
        <v>4.22</v>
      </c>
      <c r="L1293">
        <v>1</v>
      </c>
      <c r="M1293">
        <v>10</v>
      </c>
      <c r="N1293">
        <v>19.89</v>
      </c>
      <c r="O1293">
        <v>18</v>
      </c>
    </row>
    <row r="1294" spans="1:15" x14ac:dyDescent="0.35">
      <c r="A1294" t="s">
        <v>2584</v>
      </c>
      <c r="B1294" t="s">
        <v>2585</v>
      </c>
      <c r="C1294" s="1">
        <v>11.9</v>
      </c>
      <c r="D1294">
        <v>14.96</v>
      </c>
      <c r="E1294">
        <v>8.82</v>
      </c>
      <c r="F1294">
        <v>17.48</v>
      </c>
      <c r="G1294">
        <v>23.08</v>
      </c>
      <c r="H1294">
        <v>3.15</v>
      </c>
      <c r="I1294">
        <v>4.68</v>
      </c>
      <c r="J1294">
        <v>2.4900000000000002</v>
      </c>
      <c r="K1294">
        <v>4.2699999999999996</v>
      </c>
      <c r="L1294">
        <v>1</v>
      </c>
      <c r="M1294">
        <v>9.94</v>
      </c>
      <c r="N1294">
        <v>18.170000000000002</v>
      </c>
      <c r="O1294">
        <v>18</v>
      </c>
    </row>
    <row r="1295" spans="1:15" x14ac:dyDescent="0.35">
      <c r="A1295" t="s">
        <v>2586</v>
      </c>
      <c r="B1295" t="s">
        <v>2587</v>
      </c>
      <c r="C1295" s="1">
        <v>11.89</v>
      </c>
      <c r="D1295">
        <v>14.88</v>
      </c>
      <c r="E1295">
        <v>8.8800000000000008</v>
      </c>
      <c r="F1295">
        <v>17.46</v>
      </c>
      <c r="G1295">
        <v>22.99</v>
      </c>
      <c r="H1295">
        <v>3.2</v>
      </c>
      <c r="I1295">
        <v>4.67</v>
      </c>
      <c r="J1295">
        <v>2.5</v>
      </c>
      <c r="K1295">
        <v>4.28</v>
      </c>
      <c r="L1295">
        <v>1</v>
      </c>
      <c r="M1295">
        <v>8.6199999999999992</v>
      </c>
      <c r="N1295">
        <v>17.97</v>
      </c>
      <c r="O1295">
        <v>18</v>
      </c>
    </row>
    <row r="1296" spans="1:15" x14ac:dyDescent="0.35">
      <c r="A1296" t="s">
        <v>2588</v>
      </c>
      <c r="B1296" t="s">
        <v>2589</v>
      </c>
      <c r="C1296" s="1">
        <v>11.86</v>
      </c>
      <c r="D1296">
        <v>15</v>
      </c>
      <c r="E1296">
        <v>8.69</v>
      </c>
      <c r="F1296">
        <v>17.440000000000001</v>
      </c>
      <c r="G1296">
        <v>23.15</v>
      </c>
      <c r="H1296">
        <v>3.06</v>
      </c>
      <c r="I1296">
        <v>4.67</v>
      </c>
      <c r="J1296">
        <v>2.4900000000000002</v>
      </c>
      <c r="K1296">
        <v>4.25</v>
      </c>
      <c r="L1296">
        <v>1</v>
      </c>
      <c r="M1296">
        <v>10</v>
      </c>
      <c r="N1296">
        <v>18.03</v>
      </c>
      <c r="O1296">
        <v>18</v>
      </c>
    </row>
    <row r="1297" spans="1:15" x14ac:dyDescent="0.35">
      <c r="A1297" t="s">
        <v>2590</v>
      </c>
      <c r="B1297" t="s">
        <v>2591</v>
      </c>
      <c r="C1297" s="1">
        <v>11.89</v>
      </c>
      <c r="D1297">
        <v>14.96</v>
      </c>
      <c r="E1297">
        <v>8.7899999999999991</v>
      </c>
      <c r="F1297">
        <v>17.46</v>
      </c>
      <c r="G1297">
        <v>23.08</v>
      </c>
      <c r="H1297">
        <v>3.14</v>
      </c>
      <c r="I1297">
        <v>4.67</v>
      </c>
      <c r="J1297">
        <v>2.4900000000000002</v>
      </c>
      <c r="K1297">
        <v>4.26</v>
      </c>
      <c r="L1297">
        <v>1</v>
      </c>
      <c r="M1297">
        <v>10</v>
      </c>
      <c r="N1297">
        <v>18</v>
      </c>
      <c r="O1297">
        <v>18</v>
      </c>
    </row>
    <row r="1298" spans="1:15" x14ac:dyDescent="0.35">
      <c r="A1298" t="s">
        <v>2592</v>
      </c>
      <c r="B1298" t="s">
        <v>2593</v>
      </c>
      <c r="C1298" s="1">
        <v>11.87</v>
      </c>
      <c r="D1298">
        <v>14.81</v>
      </c>
      <c r="E1298">
        <v>8.92</v>
      </c>
      <c r="F1298">
        <v>17.440000000000001</v>
      </c>
      <c r="G1298">
        <v>22.9</v>
      </c>
      <c r="H1298">
        <v>3.25</v>
      </c>
      <c r="I1298">
        <v>4.66</v>
      </c>
      <c r="J1298">
        <v>2.5</v>
      </c>
      <c r="K1298">
        <v>4.28</v>
      </c>
      <c r="L1298">
        <v>1</v>
      </c>
      <c r="M1298">
        <v>8</v>
      </c>
      <c r="N1298">
        <v>17.18</v>
      </c>
      <c r="O1298">
        <v>18</v>
      </c>
    </row>
    <row r="1299" spans="1:15" x14ac:dyDescent="0.35">
      <c r="A1299" t="s">
        <v>2594</v>
      </c>
      <c r="B1299" t="s">
        <v>2595</v>
      </c>
      <c r="C1299" s="1">
        <v>11.81</v>
      </c>
      <c r="D1299">
        <v>15.07</v>
      </c>
      <c r="E1299">
        <v>8.52</v>
      </c>
      <c r="F1299">
        <v>17.38</v>
      </c>
      <c r="G1299">
        <v>23.26</v>
      </c>
      <c r="H1299">
        <v>2.93</v>
      </c>
      <c r="I1299">
        <v>4.67</v>
      </c>
      <c r="J1299">
        <v>2.48</v>
      </c>
      <c r="K1299">
        <v>4.2300000000000004</v>
      </c>
      <c r="L1299">
        <v>1</v>
      </c>
      <c r="M1299">
        <v>10</v>
      </c>
      <c r="N1299">
        <v>19.170000000000002</v>
      </c>
      <c r="O1299">
        <v>18</v>
      </c>
    </row>
    <row r="1300" spans="1:15" x14ac:dyDescent="0.35">
      <c r="A1300" t="s">
        <v>2596</v>
      </c>
      <c r="B1300" t="s">
        <v>2597</v>
      </c>
      <c r="C1300" s="1">
        <v>11.97</v>
      </c>
      <c r="D1300">
        <v>14.87</v>
      </c>
      <c r="E1300">
        <v>9.0299999999999994</v>
      </c>
      <c r="F1300">
        <v>17.510000000000002</v>
      </c>
      <c r="G1300">
        <v>22.93</v>
      </c>
      <c r="H1300">
        <v>3.37</v>
      </c>
      <c r="I1300">
        <v>4.6399999999999997</v>
      </c>
      <c r="J1300">
        <v>2.4900000000000002</v>
      </c>
      <c r="K1300">
        <v>4.28</v>
      </c>
      <c r="L1300">
        <v>0.9</v>
      </c>
      <c r="M1300">
        <v>7.16</v>
      </c>
      <c r="N1300">
        <v>14.79</v>
      </c>
      <c r="O1300">
        <v>14.8</v>
      </c>
    </row>
    <row r="1301" spans="1:15" x14ac:dyDescent="0.35">
      <c r="A1301" t="s">
        <v>2598</v>
      </c>
      <c r="B1301" t="s">
        <v>2599</v>
      </c>
      <c r="C1301" s="1">
        <v>11.89</v>
      </c>
      <c r="D1301">
        <v>14.88</v>
      </c>
      <c r="E1301">
        <v>8.89</v>
      </c>
      <c r="F1301">
        <v>17.46</v>
      </c>
      <c r="G1301">
        <v>22.98</v>
      </c>
      <c r="H1301">
        <v>3.23</v>
      </c>
      <c r="I1301">
        <v>4.66</v>
      </c>
      <c r="J1301">
        <v>2.4900000000000002</v>
      </c>
      <c r="K1301">
        <v>4.2699999999999996</v>
      </c>
      <c r="L1301">
        <v>1</v>
      </c>
      <c r="M1301">
        <v>9.1</v>
      </c>
      <c r="N1301">
        <v>18</v>
      </c>
      <c r="O1301">
        <v>18</v>
      </c>
    </row>
    <row r="1302" spans="1:15" x14ac:dyDescent="0.35">
      <c r="A1302" t="s">
        <v>2600</v>
      </c>
      <c r="B1302" t="s">
        <v>2601</v>
      </c>
      <c r="C1302" s="1">
        <v>11.85</v>
      </c>
      <c r="D1302">
        <v>14.94</v>
      </c>
      <c r="E1302">
        <v>8.74</v>
      </c>
      <c r="F1302">
        <v>17.41</v>
      </c>
      <c r="G1302">
        <v>23.04</v>
      </c>
      <c r="H1302">
        <v>3.12</v>
      </c>
      <c r="I1302">
        <v>4.6500000000000004</v>
      </c>
      <c r="J1302">
        <v>2.4900000000000002</v>
      </c>
      <c r="K1302">
        <v>4.25</v>
      </c>
      <c r="L1302">
        <v>1</v>
      </c>
      <c r="M1302">
        <v>10</v>
      </c>
      <c r="N1302">
        <v>18</v>
      </c>
      <c r="O1302">
        <v>18</v>
      </c>
    </row>
    <row r="1303" spans="1:15" x14ac:dyDescent="0.35">
      <c r="A1303" t="s">
        <v>2602</v>
      </c>
      <c r="B1303" t="s">
        <v>2603</v>
      </c>
      <c r="C1303" s="1">
        <v>11.8</v>
      </c>
      <c r="D1303">
        <v>15.08</v>
      </c>
      <c r="E1303">
        <v>8.48</v>
      </c>
      <c r="F1303">
        <v>17.36</v>
      </c>
      <c r="G1303">
        <v>23.26</v>
      </c>
      <c r="H1303">
        <v>2.92</v>
      </c>
      <c r="I1303">
        <v>4.66</v>
      </c>
      <c r="J1303">
        <v>2.48</v>
      </c>
      <c r="K1303">
        <v>4.22</v>
      </c>
      <c r="L1303">
        <v>1</v>
      </c>
      <c r="M1303">
        <v>10</v>
      </c>
      <c r="N1303">
        <v>19.11</v>
      </c>
      <c r="O1303">
        <v>18</v>
      </c>
    </row>
    <row r="1304" spans="1:15" x14ac:dyDescent="0.35">
      <c r="A1304" t="s">
        <v>2604</v>
      </c>
      <c r="B1304" t="s">
        <v>2605</v>
      </c>
      <c r="C1304" s="1">
        <v>11.83</v>
      </c>
      <c r="D1304">
        <v>14.75</v>
      </c>
      <c r="E1304">
        <v>8.89</v>
      </c>
      <c r="F1304">
        <v>17.38</v>
      </c>
      <c r="G1304">
        <v>22.82</v>
      </c>
      <c r="H1304">
        <v>3.25</v>
      </c>
      <c r="I1304">
        <v>4.6399999999999997</v>
      </c>
      <c r="J1304">
        <v>2.4900000000000002</v>
      </c>
      <c r="K1304">
        <v>4.28</v>
      </c>
      <c r="L1304">
        <v>0.63</v>
      </c>
      <c r="M1304">
        <v>8</v>
      </c>
      <c r="N1304">
        <v>17.7</v>
      </c>
      <c r="O1304">
        <v>18</v>
      </c>
    </row>
    <row r="1305" spans="1:15" x14ac:dyDescent="0.35">
      <c r="A1305" t="s">
        <v>2606</v>
      </c>
      <c r="B1305" t="s">
        <v>2607</v>
      </c>
      <c r="C1305" s="1">
        <v>11.83</v>
      </c>
      <c r="D1305">
        <v>14.78</v>
      </c>
      <c r="E1305">
        <v>8.86</v>
      </c>
      <c r="F1305">
        <v>17.38</v>
      </c>
      <c r="G1305">
        <v>22.85</v>
      </c>
      <c r="H1305">
        <v>3.23</v>
      </c>
      <c r="I1305">
        <v>4.6399999999999997</v>
      </c>
      <c r="J1305">
        <v>2.4900000000000002</v>
      </c>
      <c r="K1305">
        <v>4.2699999999999996</v>
      </c>
      <c r="L1305">
        <v>0.62</v>
      </c>
      <c r="M1305">
        <v>9.02</v>
      </c>
      <c r="N1305">
        <v>18</v>
      </c>
      <c r="O1305">
        <v>18</v>
      </c>
    </row>
    <row r="1306" spans="1:15" x14ac:dyDescent="0.35">
      <c r="A1306" t="s">
        <v>2608</v>
      </c>
      <c r="B1306" t="s">
        <v>2609</v>
      </c>
      <c r="C1306" s="1">
        <v>11.87</v>
      </c>
      <c r="D1306">
        <v>14.89</v>
      </c>
      <c r="E1306">
        <v>8.82</v>
      </c>
      <c r="F1306">
        <v>17.420000000000002</v>
      </c>
      <c r="G1306">
        <v>22.98</v>
      </c>
      <c r="H1306">
        <v>3.19</v>
      </c>
      <c r="I1306">
        <v>4.6500000000000004</v>
      </c>
      <c r="J1306">
        <v>2.4900000000000002</v>
      </c>
      <c r="K1306">
        <v>4.26</v>
      </c>
      <c r="L1306">
        <v>0.96</v>
      </c>
      <c r="M1306">
        <v>10</v>
      </c>
      <c r="N1306">
        <v>18</v>
      </c>
      <c r="O1306">
        <v>18</v>
      </c>
    </row>
    <row r="1307" spans="1:15" x14ac:dyDescent="0.35">
      <c r="A1307" t="s">
        <v>2610</v>
      </c>
      <c r="B1307" t="s">
        <v>2611</v>
      </c>
      <c r="C1307" s="1">
        <v>11.8</v>
      </c>
      <c r="D1307">
        <v>14.94</v>
      </c>
      <c r="E1307">
        <v>8.6300000000000008</v>
      </c>
      <c r="F1307">
        <v>17.34</v>
      </c>
      <c r="G1307">
        <v>23.05</v>
      </c>
      <c r="H1307">
        <v>3.04</v>
      </c>
      <c r="I1307">
        <v>4.6399999999999997</v>
      </c>
      <c r="J1307">
        <v>2.48</v>
      </c>
      <c r="K1307">
        <v>4.24</v>
      </c>
      <c r="L1307">
        <v>0.97</v>
      </c>
      <c r="M1307">
        <v>10</v>
      </c>
      <c r="N1307">
        <v>18.53</v>
      </c>
      <c r="O1307">
        <v>18</v>
      </c>
    </row>
    <row r="1308" spans="1:15" x14ac:dyDescent="0.35">
      <c r="A1308" t="s">
        <v>2612</v>
      </c>
      <c r="B1308" t="s">
        <v>2613</v>
      </c>
      <c r="C1308" s="1">
        <v>11.99</v>
      </c>
      <c r="D1308">
        <v>14.88</v>
      </c>
      <c r="E1308">
        <v>9.08</v>
      </c>
      <c r="F1308">
        <v>17.53</v>
      </c>
      <c r="G1308">
        <v>22.91</v>
      </c>
      <c r="H1308">
        <v>3.43</v>
      </c>
      <c r="I1308">
        <v>4.63</v>
      </c>
      <c r="J1308">
        <v>2.4900000000000002</v>
      </c>
      <c r="K1308">
        <v>4.28</v>
      </c>
      <c r="L1308">
        <v>0.47</v>
      </c>
      <c r="M1308">
        <v>4.05</v>
      </c>
      <c r="N1308">
        <v>8.2200000000000006</v>
      </c>
      <c r="O1308">
        <v>7.92</v>
      </c>
    </row>
    <row r="1309" spans="1:15" x14ac:dyDescent="0.35">
      <c r="A1309" t="s">
        <v>2614</v>
      </c>
      <c r="B1309" t="s">
        <v>2615</v>
      </c>
      <c r="C1309" s="1">
        <v>11.85</v>
      </c>
      <c r="D1309">
        <v>14.74</v>
      </c>
      <c r="E1309">
        <v>8.9499999999999993</v>
      </c>
      <c r="F1309">
        <v>17.38</v>
      </c>
      <c r="G1309">
        <v>22.77</v>
      </c>
      <c r="H1309">
        <v>3.32</v>
      </c>
      <c r="I1309">
        <v>4.62</v>
      </c>
      <c r="J1309">
        <v>2.4900000000000002</v>
      </c>
      <c r="K1309">
        <v>4.2699999999999996</v>
      </c>
      <c r="L1309">
        <v>0.51</v>
      </c>
      <c r="M1309">
        <v>8</v>
      </c>
      <c r="N1309">
        <v>16.98</v>
      </c>
      <c r="O1309">
        <v>17.29</v>
      </c>
    </row>
    <row r="1310" spans="1:15" x14ac:dyDescent="0.35">
      <c r="A1310" t="s">
        <v>2616</v>
      </c>
      <c r="B1310" t="s">
        <v>2617</v>
      </c>
      <c r="C1310" s="1">
        <v>11.76</v>
      </c>
      <c r="D1310">
        <v>14.69</v>
      </c>
      <c r="E1310">
        <v>8.83</v>
      </c>
      <c r="F1310">
        <v>17.29</v>
      </c>
      <c r="G1310">
        <v>22.73</v>
      </c>
      <c r="H1310">
        <v>3.22</v>
      </c>
      <c r="I1310">
        <v>4.62</v>
      </c>
      <c r="J1310">
        <v>2.4900000000000002</v>
      </c>
      <c r="K1310">
        <v>4.2699999999999996</v>
      </c>
      <c r="L1310">
        <v>0.17</v>
      </c>
      <c r="M1310">
        <v>8.4600000000000009</v>
      </c>
      <c r="N1310">
        <v>17.989999999999998</v>
      </c>
      <c r="O1310">
        <v>17.989999999999998</v>
      </c>
    </row>
    <row r="1311" spans="1:15" x14ac:dyDescent="0.35">
      <c r="A1311" t="s">
        <v>2618</v>
      </c>
      <c r="B1311" t="s">
        <v>2619</v>
      </c>
      <c r="C1311" s="1">
        <v>11.74</v>
      </c>
      <c r="D1311">
        <v>15.01</v>
      </c>
      <c r="E1311">
        <v>8.4499999999999993</v>
      </c>
      <c r="F1311">
        <v>17.28</v>
      </c>
      <c r="G1311">
        <v>23.15</v>
      </c>
      <c r="H1311">
        <v>2.91</v>
      </c>
      <c r="I1311">
        <v>4.6399999999999997</v>
      </c>
      <c r="J1311">
        <v>2.48</v>
      </c>
      <c r="K1311">
        <v>4.21</v>
      </c>
      <c r="L1311">
        <v>0.69</v>
      </c>
      <c r="M1311">
        <v>10</v>
      </c>
      <c r="N1311">
        <v>19</v>
      </c>
      <c r="O1311">
        <v>18</v>
      </c>
    </row>
    <row r="1312" spans="1:15" x14ac:dyDescent="0.35">
      <c r="A1312" t="s">
        <v>2620</v>
      </c>
      <c r="B1312" t="s">
        <v>2621</v>
      </c>
      <c r="C1312" s="1">
        <v>11.75</v>
      </c>
      <c r="D1312">
        <v>14.92</v>
      </c>
      <c r="E1312">
        <v>8.5500000000000007</v>
      </c>
      <c r="F1312">
        <v>17.27</v>
      </c>
      <c r="G1312">
        <v>23.01</v>
      </c>
      <c r="H1312">
        <v>3</v>
      </c>
      <c r="I1312">
        <v>4.63</v>
      </c>
      <c r="J1312">
        <v>2.48</v>
      </c>
      <c r="K1312">
        <v>4.22</v>
      </c>
      <c r="L1312">
        <v>0.25</v>
      </c>
      <c r="M1312">
        <v>10</v>
      </c>
      <c r="N1312">
        <v>19</v>
      </c>
      <c r="O1312">
        <v>18</v>
      </c>
    </row>
    <row r="1313" spans="1:15" x14ac:dyDescent="0.35">
      <c r="A1313" t="s">
        <v>2622</v>
      </c>
      <c r="B1313" t="s">
        <v>2623</v>
      </c>
      <c r="C1313" s="1">
        <v>11.78</v>
      </c>
      <c r="D1313">
        <v>14.81</v>
      </c>
      <c r="E1313">
        <v>8.74</v>
      </c>
      <c r="F1313">
        <v>17.309999999999999</v>
      </c>
      <c r="G1313">
        <v>22.85</v>
      </c>
      <c r="H1313">
        <v>3.15</v>
      </c>
      <c r="I1313">
        <v>4.63</v>
      </c>
      <c r="J1313">
        <v>2.48</v>
      </c>
      <c r="K1313">
        <v>4.24</v>
      </c>
      <c r="L1313">
        <v>7.0000000000000007E-2</v>
      </c>
      <c r="M1313">
        <v>10</v>
      </c>
      <c r="N1313">
        <v>18.05</v>
      </c>
      <c r="O1313">
        <v>18</v>
      </c>
    </row>
    <row r="1314" spans="1:15" x14ac:dyDescent="0.35">
      <c r="A1314" t="s">
        <v>2624</v>
      </c>
      <c r="B1314" t="s">
        <v>2625</v>
      </c>
      <c r="C1314" s="1">
        <v>11.77</v>
      </c>
      <c r="D1314">
        <v>14.75</v>
      </c>
      <c r="E1314">
        <v>8.7899999999999991</v>
      </c>
      <c r="F1314">
        <v>17.29</v>
      </c>
      <c r="G1314">
        <v>22.76</v>
      </c>
      <c r="H1314">
        <v>3.2</v>
      </c>
      <c r="I1314">
        <v>4.62</v>
      </c>
      <c r="J1314">
        <v>2.4900000000000002</v>
      </c>
      <c r="K1314">
        <v>4.25</v>
      </c>
      <c r="L1314">
        <v>0.09</v>
      </c>
      <c r="M1314">
        <v>10</v>
      </c>
      <c r="N1314">
        <v>18</v>
      </c>
      <c r="O1314">
        <v>18</v>
      </c>
    </row>
    <row r="1315" spans="1:15" x14ac:dyDescent="0.35">
      <c r="A1315" t="s">
        <v>2626</v>
      </c>
      <c r="B1315" t="s">
        <v>2627</v>
      </c>
      <c r="C1315" s="1">
        <v>11.72</v>
      </c>
      <c r="D1315">
        <v>14.81</v>
      </c>
      <c r="E1315">
        <v>8.6199999999999992</v>
      </c>
      <c r="F1315">
        <v>17.239999999999998</v>
      </c>
      <c r="G1315">
        <v>22.86</v>
      </c>
      <c r="H1315">
        <v>3.06</v>
      </c>
      <c r="I1315">
        <v>4.62</v>
      </c>
      <c r="J1315">
        <v>2.48</v>
      </c>
      <c r="K1315">
        <v>4.2300000000000004</v>
      </c>
      <c r="L1315">
        <v>0</v>
      </c>
      <c r="M1315">
        <v>10</v>
      </c>
      <c r="N1315">
        <v>18.489999999999998</v>
      </c>
      <c r="O1315">
        <v>18</v>
      </c>
    </row>
    <row r="1316" spans="1:15" x14ac:dyDescent="0.35">
      <c r="A1316" t="s">
        <v>2628</v>
      </c>
      <c r="B1316" t="s">
        <v>2629</v>
      </c>
      <c r="C1316" s="1">
        <v>11.73</v>
      </c>
      <c r="D1316">
        <v>14.65</v>
      </c>
      <c r="E1316">
        <v>8.8000000000000007</v>
      </c>
      <c r="F1316">
        <v>17.239999999999998</v>
      </c>
      <c r="G1316">
        <v>22.65</v>
      </c>
      <c r="H1316">
        <v>3.21</v>
      </c>
      <c r="I1316">
        <v>4.6100000000000003</v>
      </c>
      <c r="J1316">
        <v>2.4900000000000002</v>
      </c>
      <c r="K1316">
        <v>4.26</v>
      </c>
      <c r="L1316">
        <v>0</v>
      </c>
      <c r="M1316">
        <v>8.64</v>
      </c>
      <c r="N1316">
        <v>18</v>
      </c>
      <c r="O1316">
        <v>18</v>
      </c>
    </row>
    <row r="1317" spans="1:15" x14ac:dyDescent="0.35">
      <c r="A1317" t="s">
        <v>2630</v>
      </c>
      <c r="B1317" t="s">
        <v>2631</v>
      </c>
      <c r="C1317" s="1">
        <v>11.75</v>
      </c>
      <c r="D1317">
        <v>14.67</v>
      </c>
      <c r="E1317">
        <v>8.83</v>
      </c>
      <c r="F1317">
        <v>17.25</v>
      </c>
      <c r="G1317">
        <v>22.64</v>
      </c>
      <c r="H1317">
        <v>3.26</v>
      </c>
      <c r="I1317">
        <v>4.5999999999999996</v>
      </c>
      <c r="J1317">
        <v>2.48</v>
      </c>
      <c r="K1317">
        <v>4.26</v>
      </c>
      <c r="L1317">
        <v>0.01</v>
      </c>
      <c r="M1317">
        <v>8.16</v>
      </c>
      <c r="N1317">
        <v>17.989999999999998</v>
      </c>
      <c r="O1317">
        <v>17.809999999999999</v>
      </c>
    </row>
    <row r="1318" spans="1:15" x14ac:dyDescent="0.35">
      <c r="A1318" t="s">
        <v>2632</v>
      </c>
      <c r="B1318" t="s">
        <v>2633</v>
      </c>
      <c r="C1318" s="1">
        <v>11.68</v>
      </c>
      <c r="D1318">
        <v>14.69</v>
      </c>
      <c r="E1318">
        <v>8.66</v>
      </c>
      <c r="F1318">
        <v>17.18</v>
      </c>
      <c r="G1318">
        <v>22.67</v>
      </c>
      <c r="H1318">
        <v>3.11</v>
      </c>
      <c r="I1318">
        <v>4.5999999999999996</v>
      </c>
      <c r="J1318">
        <v>2.48</v>
      </c>
      <c r="K1318">
        <v>4.2300000000000004</v>
      </c>
      <c r="L1318">
        <v>0</v>
      </c>
      <c r="M1318">
        <v>10</v>
      </c>
      <c r="N1318">
        <v>18.850000000000001</v>
      </c>
      <c r="O1318">
        <v>18</v>
      </c>
    </row>
    <row r="1319" spans="1:15" x14ac:dyDescent="0.35">
      <c r="A1319" t="s">
        <v>2634</v>
      </c>
      <c r="B1319" t="s">
        <v>2635</v>
      </c>
      <c r="C1319" s="1">
        <v>11.68</v>
      </c>
      <c r="D1319">
        <v>14.75</v>
      </c>
      <c r="E1319">
        <v>8.6</v>
      </c>
      <c r="F1319">
        <v>17.18</v>
      </c>
      <c r="G1319">
        <v>22.73</v>
      </c>
      <c r="H1319">
        <v>3.07</v>
      </c>
      <c r="I1319">
        <v>4.5999999999999996</v>
      </c>
      <c r="J1319">
        <v>2.48</v>
      </c>
      <c r="K1319">
        <v>4.22</v>
      </c>
      <c r="L1319">
        <v>0</v>
      </c>
      <c r="M1319">
        <v>10</v>
      </c>
      <c r="N1319">
        <v>19</v>
      </c>
      <c r="O1319">
        <v>18</v>
      </c>
    </row>
    <row r="1320" spans="1:15" x14ac:dyDescent="0.35">
      <c r="A1320" t="s">
        <v>2636</v>
      </c>
      <c r="B1320" t="s">
        <v>2637</v>
      </c>
      <c r="C1320" s="1">
        <v>11.76</v>
      </c>
      <c r="D1320">
        <v>14.74</v>
      </c>
      <c r="E1320">
        <v>8.77</v>
      </c>
      <c r="F1320">
        <v>17.25</v>
      </c>
      <c r="G1320">
        <v>22.69</v>
      </c>
      <c r="H1320">
        <v>3.22</v>
      </c>
      <c r="I1320">
        <v>4.59</v>
      </c>
      <c r="J1320">
        <v>2.48</v>
      </c>
      <c r="K1320">
        <v>4.24</v>
      </c>
      <c r="L1320">
        <v>0</v>
      </c>
      <c r="M1320">
        <v>8.91</v>
      </c>
      <c r="N1320">
        <v>18</v>
      </c>
      <c r="O1320">
        <v>18</v>
      </c>
    </row>
    <row r="1321" spans="1:15" x14ac:dyDescent="0.35">
      <c r="A1321" t="s">
        <v>2638</v>
      </c>
      <c r="B1321" t="s">
        <v>2639</v>
      </c>
      <c r="C1321" s="1">
        <v>11.74</v>
      </c>
      <c r="D1321">
        <v>14.87</v>
      </c>
      <c r="E1321">
        <v>8.58</v>
      </c>
      <c r="F1321">
        <v>17.23</v>
      </c>
      <c r="G1321">
        <v>22.87</v>
      </c>
      <c r="H1321">
        <v>3.06</v>
      </c>
      <c r="I1321">
        <v>4.6100000000000003</v>
      </c>
      <c r="J1321">
        <v>2.4700000000000002</v>
      </c>
      <c r="K1321">
        <v>4.21</v>
      </c>
      <c r="L1321">
        <v>0</v>
      </c>
      <c r="M1321">
        <v>10</v>
      </c>
      <c r="N1321">
        <v>19</v>
      </c>
      <c r="O1321">
        <v>18</v>
      </c>
    </row>
    <row r="1322" spans="1:15" x14ac:dyDescent="0.35">
      <c r="A1322" t="s">
        <v>2640</v>
      </c>
      <c r="B1322" t="s">
        <v>2641</v>
      </c>
      <c r="C1322" s="1">
        <v>11.83</v>
      </c>
      <c r="D1322">
        <v>14.75</v>
      </c>
      <c r="E1322">
        <v>8.89</v>
      </c>
      <c r="F1322">
        <v>17.329999999999998</v>
      </c>
      <c r="G1322">
        <v>22.69</v>
      </c>
      <c r="H1322">
        <v>3.33</v>
      </c>
      <c r="I1322">
        <v>4.59</v>
      </c>
      <c r="J1322">
        <v>2.48</v>
      </c>
      <c r="K1322">
        <v>4.25</v>
      </c>
      <c r="L1322">
        <v>0</v>
      </c>
      <c r="M1322">
        <v>7.93</v>
      </c>
      <c r="N1322">
        <v>17.670000000000002</v>
      </c>
      <c r="O1322">
        <v>17.489999999999998</v>
      </c>
    </row>
    <row r="1323" spans="1:15" x14ac:dyDescent="0.35">
      <c r="A1323" t="s">
        <v>2642</v>
      </c>
      <c r="B1323" t="s">
        <v>2643</v>
      </c>
      <c r="C1323" s="1">
        <v>11.75</v>
      </c>
      <c r="D1323">
        <v>14.74</v>
      </c>
      <c r="E1323">
        <v>8.75</v>
      </c>
      <c r="F1323">
        <v>17.23</v>
      </c>
      <c r="G1323">
        <v>22.65</v>
      </c>
      <c r="H1323">
        <v>3.22</v>
      </c>
      <c r="I1323">
        <v>4.58</v>
      </c>
      <c r="J1323">
        <v>2.48</v>
      </c>
      <c r="K1323">
        <v>4.2300000000000004</v>
      </c>
      <c r="L1323">
        <v>0</v>
      </c>
      <c r="M1323">
        <v>9.51</v>
      </c>
      <c r="N1323">
        <v>18</v>
      </c>
      <c r="O1323">
        <v>18</v>
      </c>
    </row>
    <row r="1324" spans="1:15" x14ac:dyDescent="0.35">
      <c r="A1324" t="s">
        <v>2644</v>
      </c>
      <c r="B1324" t="s">
        <v>2645</v>
      </c>
      <c r="C1324" s="1">
        <v>11.77</v>
      </c>
      <c r="D1324">
        <v>14.72</v>
      </c>
      <c r="E1324">
        <v>8.81</v>
      </c>
      <c r="F1324">
        <v>17.260000000000002</v>
      </c>
      <c r="G1324">
        <v>22.64</v>
      </c>
      <c r="H1324">
        <v>3.27</v>
      </c>
      <c r="I1324">
        <v>4.59</v>
      </c>
      <c r="J1324">
        <v>2.48</v>
      </c>
      <c r="K1324">
        <v>4.25</v>
      </c>
      <c r="L1324">
        <v>0</v>
      </c>
      <c r="M1324">
        <v>8</v>
      </c>
      <c r="N1324">
        <v>18</v>
      </c>
      <c r="O1324">
        <v>18</v>
      </c>
    </row>
    <row r="1325" spans="1:15" x14ac:dyDescent="0.35">
      <c r="A1325" t="s">
        <v>2646</v>
      </c>
      <c r="B1325" t="s">
        <v>2647</v>
      </c>
      <c r="C1325" s="1">
        <v>11.81</v>
      </c>
      <c r="D1325">
        <v>15.04</v>
      </c>
      <c r="E1325">
        <v>8.5399999999999991</v>
      </c>
      <c r="F1325">
        <v>17.32</v>
      </c>
      <c r="G1325">
        <v>23.07</v>
      </c>
      <c r="H1325">
        <v>3.03</v>
      </c>
      <c r="I1325">
        <v>4.62</v>
      </c>
      <c r="J1325">
        <v>2.46</v>
      </c>
      <c r="K1325">
        <v>4.18</v>
      </c>
      <c r="L1325">
        <v>0</v>
      </c>
      <c r="M1325">
        <v>10</v>
      </c>
      <c r="N1325">
        <v>19</v>
      </c>
      <c r="O1325">
        <v>18</v>
      </c>
    </row>
    <row r="1326" spans="1:15" x14ac:dyDescent="0.35">
      <c r="A1326" t="s">
        <v>2648</v>
      </c>
      <c r="B1326" t="s">
        <v>2649</v>
      </c>
      <c r="C1326" s="1">
        <v>11.66</v>
      </c>
      <c r="D1326">
        <v>14.66</v>
      </c>
      <c r="E1326">
        <v>8.65</v>
      </c>
      <c r="F1326">
        <v>17.14</v>
      </c>
      <c r="G1326">
        <v>22.58</v>
      </c>
      <c r="H1326">
        <v>3.13</v>
      </c>
      <c r="I1326">
        <v>4.59</v>
      </c>
      <c r="J1326">
        <v>2.4700000000000002</v>
      </c>
      <c r="K1326">
        <v>4.21</v>
      </c>
      <c r="L1326">
        <v>0</v>
      </c>
      <c r="M1326">
        <v>10</v>
      </c>
      <c r="N1326">
        <v>19</v>
      </c>
      <c r="O1326">
        <v>18</v>
      </c>
    </row>
    <row r="1327" spans="1:15" x14ac:dyDescent="0.35">
      <c r="A1327" t="s">
        <v>2650</v>
      </c>
      <c r="B1327" t="s">
        <v>2651</v>
      </c>
      <c r="C1327" s="1">
        <v>11.72</v>
      </c>
      <c r="D1327">
        <v>14.71</v>
      </c>
      <c r="E1327">
        <v>8.7200000000000006</v>
      </c>
      <c r="F1327">
        <v>17.190000000000001</v>
      </c>
      <c r="G1327">
        <v>22.6</v>
      </c>
      <c r="H1327">
        <v>3.2</v>
      </c>
      <c r="I1327">
        <v>4.58</v>
      </c>
      <c r="J1327">
        <v>2.4700000000000002</v>
      </c>
      <c r="K1327">
        <v>4.22</v>
      </c>
      <c r="L1327">
        <v>0</v>
      </c>
      <c r="M1327">
        <v>9.7200000000000006</v>
      </c>
      <c r="N1327">
        <v>18.55</v>
      </c>
      <c r="O1327">
        <v>18</v>
      </c>
    </row>
    <row r="1328" spans="1:15" x14ac:dyDescent="0.35">
      <c r="A1328" t="s">
        <v>2652</v>
      </c>
      <c r="B1328" t="s">
        <v>2653</v>
      </c>
      <c r="C1328" s="1">
        <v>11.79</v>
      </c>
      <c r="D1328">
        <v>14.73</v>
      </c>
      <c r="E1328">
        <v>8.82</v>
      </c>
      <c r="F1328">
        <v>17.260000000000002</v>
      </c>
      <c r="G1328">
        <v>22.62</v>
      </c>
      <c r="H1328">
        <v>3.3</v>
      </c>
      <c r="I1328">
        <v>4.58</v>
      </c>
      <c r="J1328">
        <v>2.4700000000000002</v>
      </c>
      <c r="K1328">
        <v>4.24</v>
      </c>
      <c r="L1328">
        <v>0</v>
      </c>
      <c r="M1328">
        <v>8</v>
      </c>
      <c r="N1328">
        <v>18</v>
      </c>
      <c r="O1328">
        <v>17.98</v>
      </c>
    </row>
    <row r="1329" spans="1:15" x14ac:dyDescent="0.35">
      <c r="A1329" t="s">
        <v>2654</v>
      </c>
      <c r="B1329" t="s">
        <v>2655</v>
      </c>
      <c r="C1329" s="1">
        <v>11.86</v>
      </c>
      <c r="D1329">
        <v>14.8</v>
      </c>
      <c r="E1329">
        <v>8.9</v>
      </c>
      <c r="F1329">
        <v>17.350000000000001</v>
      </c>
      <c r="G1329">
        <v>22.71</v>
      </c>
      <c r="H1329">
        <v>3.36</v>
      </c>
      <c r="I1329">
        <v>4.59</v>
      </c>
      <c r="J1329">
        <v>2.4700000000000002</v>
      </c>
      <c r="K1329">
        <v>4.24</v>
      </c>
      <c r="L1329">
        <v>0</v>
      </c>
      <c r="M1329">
        <v>7.93</v>
      </c>
      <c r="N1329">
        <v>17.850000000000001</v>
      </c>
      <c r="O1329">
        <v>17.48</v>
      </c>
    </row>
    <row r="1330" spans="1:15" x14ac:dyDescent="0.35">
      <c r="A1330" t="s">
        <v>2656</v>
      </c>
      <c r="B1330" t="s">
        <v>2657</v>
      </c>
      <c r="C1330" s="1">
        <v>11.79</v>
      </c>
      <c r="D1330">
        <v>15.12</v>
      </c>
      <c r="E1330">
        <v>8.42</v>
      </c>
      <c r="F1330">
        <v>17.309999999999999</v>
      </c>
      <c r="G1330">
        <v>23.19</v>
      </c>
      <c r="H1330">
        <v>2.93</v>
      </c>
      <c r="I1330">
        <v>4.63</v>
      </c>
      <c r="J1330">
        <v>2.46</v>
      </c>
      <c r="K1330">
        <v>4.16</v>
      </c>
      <c r="L1330">
        <v>0</v>
      </c>
      <c r="M1330">
        <v>10</v>
      </c>
      <c r="N1330">
        <v>19.100000000000001</v>
      </c>
      <c r="O1330">
        <v>18</v>
      </c>
    </row>
    <row r="1331" spans="1:15" x14ac:dyDescent="0.35">
      <c r="A1331" t="s">
        <v>2658</v>
      </c>
      <c r="B1331" t="s">
        <v>2659</v>
      </c>
      <c r="C1331" s="1">
        <v>11.68</v>
      </c>
      <c r="D1331">
        <v>14.79</v>
      </c>
      <c r="E1331">
        <v>8.57</v>
      </c>
      <c r="F1331">
        <v>17.18</v>
      </c>
      <c r="G1331">
        <v>22.76</v>
      </c>
      <c r="H1331">
        <v>3.05</v>
      </c>
      <c r="I1331">
        <v>4.6100000000000003</v>
      </c>
      <c r="J1331">
        <v>2.4700000000000002</v>
      </c>
      <c r="K1331">
        <v>4.1900000000000004</v>
      </c>
      <c r="L1331">
        <v>0</v>
      </c>
      <c r="M1331">
        <v>10</v>
      </c>
      <c r="N1331">
        <v>19</v>
      </c>
      <c r="O1331">
        <v>18</v>
      </c>
    </row>
    <row r="1332" spans="1:15" x14ac:dyDescent="0.35">
      <c r="A1332" t="s">
        <v>2660</v>
      </c>
      <c r="B1332" t="s">
        <v>2661</v>
      </c>
      <c r="C1332" s="1">
        <v>11.62</v>
      </c>
      <c r="D1332">
        <v>14.63</v>
      </c>
      <c r="E1332">
        <v>8.61</v>
      </c>
      <c r="F1332">
        <v>17.100000000000001</v>
      </c>
      <c r="G1332">
        <v>22.54</v>
      </c>
      <c r="H1332">
        <v>3.1</v>
      </c>
      <c r="I1332">
        <v>4.58</v>
      </c>
      <c r="J1332">
        <v>2.4700000000000002</v>
      </c>
      <c r="K1332">
        <v>4.2</v>
      </c>
      <c r="L1332">
        <v>0</v>
      </c>
      <c r="M1332">
        <v>10</v>
      </c>
      <c r="N1332">
        <v>19</v>
      </c>
      <c r="O1332">
        <v>18</v>
      </c>
    </row>
    <row r="1333" spans="1:15" x14ac:dyDescent="0.35">
      <c r="A1333" t="s">
        <v>2662</v>
      </c>
      <c r="B1333" t="s">
        <v>2663</v>
      </c>
      <c r="C1333" s="1">
        <v>11.76</v>
      </c>
      <c r="D1333">
        <v>14.74</v>
      </c>
      <c r="E1333">
        <v>8.76</v>
      </c>
      <c r="F1333">
        <v>17.22</v>
      </c>
      <c r="G1333">
        <v>22.59</v>
      </c>
      <c r="H1333">
        <v>3.26</v>
      </c>
      <c r="I1333">
        <v>4.57</v>
      </c>
      <c r="J1333">
        <v>2.4700000000000002</v>
      </c>
      <c r="K1333">
        <v>4.22</v>
      </c>
      <c r="L1333">
        <v>0</v>
      </c>
      <c r="M1333">
        <v>8.26</v>
      </c>
      <c r="N1333">
        <v>18.46</v>
      </c>
      <c r="O1333">
        <v>17.8</v>
      </c>
    </row>
    <row r="1334" spans="1:15" x14ac:dyDescent="0.35">
      <c r="A1334" t="s">
        <v>2664</v>
      </c>
      <c r="B1334" t="s">
        <v>2665</v>
      </c>
      <c r="C1334" s="1">
        <v>11.74</v>
      </c>
      <c r="D1334">
        <v>14.74</v>
      </c>
      <c r="E1334">
        <v>8.73</v>
      </c>
      <c r="F1334">
        <v>17.2</v>
      </c>
      <c r="G1334">
        <v>22.58</v>
      </c>
      <c r="H1334">
        <v>3.24</v>
      </c>
      <c r="I1334">
        <v>4.57</v>
      </c>
      <c r="J1334">
        <v>2.4700000000000002</v>
      </c>
      <c r="K1334">
        <v>4.21</v>
      </c>
      <c r="L1334">
        <v>0</v>
      </c>
      <c r="M1334">
        <v>9.31</v>
      </c>
      <c r="N1334">
        <v>19</v>
      </c>
      <c r="O1334">
        <v>17.82</v>
      </c>
    </row>
    <row r="1335" spans="1:15" x14ac:dyDescent="0.35">
      <c r="A1335" t="s">
        <v>2666</v>
      </c>
      <c r="B1335" t="s">
        <v>2667</v>
      </c>
      <c r="C1335" s="1">
        <v>11.91</v>
      </c>
      <c r="D1335">
        <v>14.87</v>
      </c>
      <c r="E1335">
        <v>8.91</v>
      </c>
      <c r="F1335">
        <v>17.39</v>
      </c>
      <c r="G1335">
        <v>22.76</v>
      </c>
      <c r="H1335">
        <v>3.38</v>
      </c>
      <c r="I1335">
        <v>4.59</v>
      </c>
      <c r="J1335">
        <v>2.4700000000000002</v>
      </c>
      <c r="K1335">
        <v>4.2300000000000004</v>
      </c>
      <c r="L1335">
        <v>0</v>
      </c>
      <c r="M1335">
        <v>5.92</v>
      </c>
      <c r="N1335">
        <v>13.33</v>
      </c>
      <c r="O1335">
        <v>12.53</v>
      </c>
    </row>
    <row r="1336" spans="1:15" x14ac:dyDescent="0.35">
      <c r="A1336" t="s">
        <v>2668</v>
      </c>
      <c r="B1336" t="s">
        <v>2669</v>
      </c>
      <c r="C1336" s="1">
        <v>11.64</v>
      </c>
      <c r="D1336">
        <v>14.76</v>
      </c>
      <c r="E1336">
        <v>8.51</v>
      </c>
      <c r="F1336">
        <v>17.14</v>
      </c>
      <c r="G1336">
        <v>22.71</v>
      </c>
      <c r="H1336">
        <v>3</v>
      </c>
      <c r="I1336">
        <v>4.5999999999999996</v>
      </c>
      <c r="J1336">
        <v>2.46</v>
      </c>
      <c r="K1336">
        <v>4.17</v>
      </c>
      <c r="L1336">
        <v>0</v>
      </c>
      <c r="M1336">
        <v>10</v>
      </c>
      <c r="N1336">
        <v>19</v>
      </c>
      <c r="O1336">
        <v>18</v>
      </c>
    </row>
    <row r="1337" spans="1:15" x14ac:dyDescent="0.35">
      <c r="A1337" t="s">
        <v>2670</v>
      </c>
      <c r="B1337" t="s">
        <v>2671</v>
      </c>
      <c r="C1337" s="1">
        <v>11.83</v>
      </c>
      <c r="D1337">
        <v>14.81</v>
      </c>
      <c r="E1337">
        <v>8.82</v>
      </c>
      <c r="F1337">
        <v>17.29</v>
      </c>
      <c r="G1337">
        <v>22.65</v>
      </c>
      <c r="H1337">
        <v>3.33</v>
      </c>
      <c r="I1337">
        <v>4.57</v>
      </c>
      <c r="J1337">
        <v>2.4700000000000002</v>
      </c>
      <c r="K1337">
        <v>4.22</v>
      </c>
      <c r="L1337">
        <v>0</v>
      </c>
      <c r="M1337">
        <v>5.8</v>
      </c>
      <c r="N1337">
        <v>13.1</v>
      </c>
      <c r="O1337">
        <v>11.53</v>
      </c>
    </row>
    <row r="1338" spans="1:15" x14ac:dyDescent="0.35">
      <c r="A1338" t="s">
        <v>2672</v>
      </c>
      <c r="B1338" t="s">
        <v>2673</v>
      </c>
      <c r="C1338" s="1">
        <v>11.74</v>
      </c>
      <c r="D1338">
        <v>14.74</v>
      </c>
      <c r="E1338">
        <v>8.7100000000000009</v>
      </c>
      <c r="F1338">
        <v>17.18</v>
      </c>
      <c r="G1338">
        <v>22.56</v>
      </c>
      <c r="H1338">
        <v>3.24</v>
      </c>
      <c r="I1338">
        <v>4.5599999999999996</v>
      </c>
      <c r="J1338">
        <v>2.46</v>
      </c>
      <c r="K1338">
        <v>4.2</v>
      </c>
      <c r="L1338">
        <v>0</v>
      </c>
      <c r="M1338">
        <v>8.1199999999999992</v>
      </c>
      <c r="N1338">
        <v>19</v>
      </c>
      <c r="O1338">
        <v>17.059999999999999</v>
      </c>
    </row>
    <row r="1339" spans="1:15" x14ac:dyDescent="0.35">
      <c r="A1339" t="s">
        <v>2674</v>
      </c>
      <c r="B1339" t="s">
        <v>2675</v>
      </c>
      <c r="C1339" s="1">
        <v>11.66</v>
      </c>
      <c r="D1339">
        <v>14.75</v>
      </c>
      <c r="E1339">
        <v>8.56</v>
      </c>
      <c r="F1339">
        <v>17.13</v>
      </c>
      <c r="G1339">
        <v>22.62</v>
      </c>
      <c r="H1339">
        <v>3.09</v>
      </c>
      <c r="I1339">
        <v>4.57</v>
      </c>
      <c r="J1339">
        <v>2.46</v>
      </c>
      <c r="K1339">
        <v>4.18</v>
      </c>
      <c r="L1339">
        <v>0</v>
      </c>
      <c r="M1339">
        <v>9.99</v>
      </c>
      <c r="N1339">
        <v>19</v>
      </c>
      <c r="O1339">
        <v>17.59</v>
      </c>
    </row>
    <row r="1340" spans="1:15" x14ac:dyDescent="0.35">
      <c r="A1340" t="s">
        <v>2676</v>
      </c>
      <c r="B1340" t="s">
        <v>2677</v>
      </c>
      <c r="C1340" s="1">
        <v>11.66</v>
      </c>
      <c r="D1340">
        <v>14.88</v>
      </c>
      <c r="E1340">
        <v>8.4</v>
      </c>
      <c r="F1340">
        <v>17.16</v>
      </c>
      <c r="G1340">
        <v>22.83</v>
      </c>
      <c r="H1340">
        <v>2.91</v>
      </c>
      <c r="I1340">
        <v>4.6100000000000003</v>
      </c>
      <c r="J1340">
        <v>2.4500000000000002</v>
      </c>
      <c r="K1340">
        <v>4.16</v>
      </c>
      <c r="L1340">
        <v>0</v>
      </c>
      <c r="M1340">
        <v>10</v>
      </c>
      <c r="N1340">
        <v>19</v>
      </c>
      <c r="O1340">
        <v>18</v>
      </c>
    </row>
    <row r="1341" spans="1:15" x14ac:dyDescent="0.35">
      <c r="A1341" t="s">
        <v>2678</v>
      </c>
      <c r="B1341" t="s">
        <v>2679</v>
      </c>
      <c r="C1341" s="1">
        <v>11.79</v>
      </c>
      <c r="D1341">
        <v>14.83</v>
      </c>
      <c r="E1341">
        <v>8.7200000000000006</v>
      </c>
      <c r="F1341">
        <v>17.23</v>
      </c>
      <c r="G1341">
        <v>22.62</v>
      </c>
      <c r="H1341">
        <v>3.27</v>
      </c>
      <c r="I1341">
        <v>4.55</v>
      </c>
      <c r="J1341">
        <v>2.46</v>
      </c>
      <c r="K1341">
        <v>4.1900000000000004</v>
      </c>
      <c r="L1341">
        <v>0</v>
      </c>
      <c r="M1341">
        <v>7.66</v>
      </c>
      <c r="N1341">
        <v>18.190000000000001</v>
      </c>
      <c r="O1341">
        <v>14.9</v>
      </c>
    </row>
    <row r="1342" spans="1:15" x14ac:dyDescent="0.35">
      <c r="A1342" t="s">
        <v>2680</v>
      </c>
      <c r="B1342" t="s">
        <v>2681</v>
      </c>
      <c r="C1342" s="1">
        <v>11.76</v>
      </c>
      <c r="D1342">
        <v>14.89</v>
      </c>
      <c r="E1342">
        <v>8.61</v>
      </c>
      <c r="F1342">
        <v>17.21</v>
      </c>
      <c r="G1342">
        <v>22.7</v>
      </c>
      <c r="H1342">
        <v>3.17</v>
      </c>
      <c r="I1342">
        <v>4.5599999999999996</v>
      </c>
      <c r="J1342">
        <v>2.4500000000000002</v>
      </c>
      <c r="K1342">
        <v>4.17</v>
      </c>
      <c r="L1342">
        <v>0</v>
      </c>
      <c r="M1342">
        <v>8.92</v>
      </c>
      <c r="N1342">
        <v>17.52</v>
      </c>
      <c r="O1342">
        <v>14.63</v>
      </c>
    </row>
    <row r="1343" spans="1:15" x14ac:dyDescent="0.35">
      <c r="A1343" t="s">
        <v>2682</v>
      </c>
      <c r="B1343" t="s">
        <v>2683</v>
      </c>
      <c r="C1343" s="1">
        <v>11.71</v>
      </c>
      <c r="D1343">
        <v>15.06</v>
      </c>
      <c r="E1343">
        <v>8.32</v>
      </c>
      <c r="F1343">
        <v>17.21</v>
      </c>
      <c r="G1343">
        <v>22.99</v>
      </c>
      <c r="H1343">
        <v>2.87</v>
      </c>
      <c r="I1343">
        <v>4.6100000000000003</v>
      </c>
      <c r="J1343">
        <v>2.44</v>
      </c>
      <c r="K1343">
        <v>4.1399999999999997</v>
      </c>
      <c r="L1343">
        <v>0</v>
      </c>
      <c r="M1343">
        <v>8.01</v>
      </c>
      <c r="N1343">
        <v>15.55</v>
      </c>
      <c r="O1343">
        <v>14.23</v>
      </c>
    </row>
    <row r="1344" spans="1:15" x14ac:dyDescent="0.35">
      <c r="A1344" t="s">
        <v>2684</v>
      </c>
      <c r="B1344" t="s">
        <v>2685</v>
      </c>
      <c r="C1344" s="1">
        <v>11.69</v>
      </c>
      <c r="D1344">
        <v>15.12</v>
      </c>
      <c r="E1344">
        <v>8.2200000000000006</v>
      </c>
      <c r="F1344">
        <v>17.21</v>
      </c>
      <c r="G1344">
        <v>23.08</v>
      </c>
      <c r="H1344">
        <v>2.76</v>
      </c>
      <c r="I1344">
        <v>4.63</v>
      </c>
      <c r="J1344">
        <v>2.44</v>
      </c>
      <c r="K1344">
        <v>4.1100000000000003</v>
      </c>
      <c r="L1344">
        <v>0</v>
      </c>
      <c r="M1344">
        <v>10</v>
      </c>
      <c r="N1344">
        <v>20</v>
      </c>
      <c r="O1344">
        <v>18</v>
      </c>
    </row>
    <row r="1345" spans="1:15" x14ac:dyDescent="0.35">
      <c r="A1345" t="s">
        <v>2686</v>
      </c>
      <c r="B1345" t="s">
        <v>2687</v>
      </c>
      <c r="C1345" s="1">
        <v>11.21</v>
      </c>
      <c r="D1345">
        <v>14.7</v>
      </c>
      <c r="E1345">
        <v>7.69</v>
      </c>
      <c r="F1345">
        <v>16.690000000000001</v>
      </c>
      <c r="G1345">
        <v>22.81</v>
      </c>
      <c r="H1345">
        <v>2.2599999999999998</v>
      </c>
      <c r="I1345">
        <v>4.59</v>
      </c>
      <c r="J1345">
        <v>2.4500000000000002</v>
      </c>
      <c r="K1345">
        <v>4.08</v>
      </c>
      <c r="L1345">
        <v>0.03</v>
      </c>
      <c r="M1345">
        <v>10</v>
      </c>
      <c r="N1345">
        <v>22.06</v>
      </c>
      <c r="O1345">
        <v>18.059999999999999</v>
      </c>
    </row>
    <row r="1346" spans="1:15" x14ac:dyDescent="0.35">
      <c r="A1346" t="s">
        <v>2688</v>
      </c>
      <c r="B1346" t="s">
        <v>2689</v>
      </c>
      <c r="C1346" s="1">
        <v>10.96</v>
      </c>
      <c r="D1346">
        <v>14.41</v>
      </c>
      <c r="E1346">
        <v>7.51</v>
      </c>
      <c r="F1346">
        <v>16.46</v>
      </c>
      <c r="G1346">
        <v>22.54</v>
      </c>
      <c r="H1346">
        <v>2.09</v>
      </c>
      <c r="I1346">
        <v>4.5999999999999996</v>
      </c>
      <c r="J1346">
        <v>2.4500000000000002</v>
      </c>
      <c r="K1346">
        <v>4.04</v>
      </c>
      <c r="L1346">
        <v>0</v>
      </c>
      <c r="M1346">
        <v>9.8800000000000008</v>
      </c>
      <c r="N1346">
        <v>22.96</v>
      </c>
      <c r="O1346">
        <v>18.850000000000001</v>
      </c>
    </row>
    <row r="1347" spans="1:15" x14ac:dyDescent="0.35">
      <c r="A1347" t="s">
        <v>2690</v>
      </c>
      <c r="B1347" t="s">
        <v>2691</v>
      </c>
      <c r="C1347" s="1">
        <v>11.19</v>
      </c>
      <c r="D1347">
        <v>14.71</v>
      </c>
      <c r="E1347">
        <v>7.65</v>
      </c>
      <c r="F1347">
        <v>16.71</v>
      </c>
      <c r="G1347">
        <v>22.87</v>
      </c>
      <c r="H1347">
        <v>2.21</v>
      </c>
      <c r="I1347">
        <v>4.63</v>
      </c>
      <c r="J1347">
        <v>2.4500000000000002</v>
      </c>
      <c r="K1347">
        <v>4.03</v>
      </c>
      <c r="L1347">
        <v>0</v>
      </c>
      <c r="M1347">
        <v>10</v>
      </c>
      <c r="N1347">
        <v>22.4</v>
      </c>
      <c r="O1347">
        <v>18.190000000000001</v>
      </c>
    </row>
    <row r="1348" spans="1:15" x14ac:dyDescent="0.35">
      <c r="A1348" t="s">
        <v>2692</v>
      </c>
      <c r="B1348" t="s">
        <v>2693</v>
      </c>
      <c r="C1348" s="1">
        <v>11.35</v>
      </c>
      <c r="D1348">
        <v>14.89</v>
      </c>
      <c r="E1348">
        <v>7.78</v>
      </c>
      <c r="F1348">
        <v>16.899999999999999</v>
      </c>
      <c r="G1348">
        <v>23.15</v>
      </c>
      <c r="H1348">
        <v>2.2999999999999998</v>
      </c>
      <c r="I1348">
        <v>4.66</v>
      </c>
      <c r="J1348">
        <v>2.4500000000000002</v>
      </c>
      <c r="K1348">
        <v>4.0599999999999996</v>
      </c>
      <c r="L1348">
        <v>7.0000000000000007E-2</v>
      </c>
      <c r="M1348">
        <v>10</v>
      </c>
      <c r="N1348">
        <v>21.96</v>
      </c>
      <c r="O1348">
        <v>18</v>
      </c>
    </row>
    <row r="1349" spans="1:15" x14ac:dyDescent="0.35">
      <c r="A1349" t="s">
        <v>2694</v>
      </c>
      <c r="B1349" t="s">
        <v>2695</v>
      </c>
      <c r="C1349" s="1">
        <v>11.23</v>
      </c>
      <c r="D1349">
        <v>14.85</v>
      </c>
      <c r="E1349">
        <v>7.59</v>
      </c>
      <c r="F1349">
        <v>16.739999999999998</v>
      </c>
      <c r="G1349">
        <v>22.97</v>
      </c>
      <c r="H1349">
        <v>2.19</v>
      </c>
      <c r="I1349">
        <v>4.62</v>
      </c>
      <c r="J1349">
        <v>2.46</v>
      </c>
      <c r="K1349">
        <v>4</v>
      </c>
      <c r="L1349">
        <v>0</v>
      </c>
      <c r="M1349">
        <v>10</v>
      </c>
      <c r="N1349">
        <v>22.4</v>
      </c>
      <c r="O1349">
        <v>19.79</v>
      </c>
    </row>
    <row r="1350" spans="1:15" x14ac:dyDescent="0.35">
      <c r="A1350" t="s">
        <v>2696</v>
      </c>
      <c r="B1350" t="s">
        <v>2697</v>
      </c>
      <c r="C1350" s="1">
        <v>11.4</v>
      </c>
      <c r="D1350">
        <v>14.98</v>
      </c>
      <c r="E1350">
        <v>7.78</v>
      </c>
      <c r="F1350">
        <v>16.940000000000001</v>
      </c>
      <c r="G1350">
        <v>23.18</v>
      </c>
      <c r="H1350">
        <v>2.33</v>
      </c>
      <c r="I1350">
        <v>4.66</v>
      </c>
      <c r="J1350">
        <v>2.4500000000000002</v>
      </c>
      <c r="K1350">
        <v>4.0199999999999996</v>
      </c>
      <c r="L1350">
        <v>0</v>
      </c>
      <c r="M1350">
        <v>10</v>
      </c>
      <c r="N1350">
        <v>21.72</v>
      </c>
      <c r="O1350">
        <v>18</v>
      </c>
    </row>
    <row r="1351" spans="1:15" x14ac:dyDescent="0.35">
      <c r="A1351" t="s">
        <v>2698</v>
      </c>
      <c r="B1351" t="s">
        <v>2699</v>
      </c>
      <c r="C1351" s="1">
        <v>11.44</v>
      </c>
      <c r="D1351">
        <v>14.99</v>
      </c>
      <c r="E1351">
        <v>7.85</v>
      </c>
      <c r="F1351">
        <v>17</v>
      </c>
      <c r="G1351">
        <v>23.3</v>
      </c>
      <c r="H1351">
        <v>2.36</v>
      </c>
      <c r="I1351">
        <v>4.67</v>
      </c>
      <c r="J1351">
        <v>2.4500000000000002</v>
      </c>
      <c r="K1351">
        <v>4.09</v>
      </c>
      <c r="L1351">
        <v>0.81</v>
      </c>
      <c r="M1351">
        <v>10</v>
      </c>
      <c r="N1351">
        <v>22</v>
      </c>
      <c r="O1351">
        <v>18</v>
      </c>
    </row>
    <row r="1352" spans="1:15" x14ac:dyDescent="0.35">
      <c r="A1352" t="s">
        <v>2700</v>
      </c>
      <c r="B1352" t="s">
        <v>2701</v>
      </c>
      <c r="C1352" s="1">
        <v>11.49</v>
      </c>
      <c r="D1352">
        <v>15.04</v>
      </c>
      <c r="E1352">
        <v>7.89</v>
      </c>
      <c r="F1352">
        <v>17.05</v>
      </c>
      <c r="G1352">
        <v>23.3</v>
      </c>
      <c r="H1352">
        <v>2.4</v>
      </c>
      <c r="I1352">
        <v>4.67</v>
      </c>
      <c r="J1352">
        <v>2.4500000000000002</v>
      </c>
      <c r="K1352">
        <v>4.04</v>
      </c>
      <c r="L1352">
        <v>0</v>
      </c>
      <c r="M1352">
        <v>10</v>
      </c>
      <c r="N1352">
        <v>21.07</v>
      </c>
      <c r="O1352">
        <v>18</v>
      </c>
    </row>
    <row r="1353" spans="1:15" x14ac:dyDescent="0.35">
      <c r="A1353" t="s">
        <v>2702</v>
      </c>
      <c r="B1353" t="s">
        <v>2703</v>
      </c>
      <c r="C1353" s="1">
        <v>11.47</v>
      </c>
      <c r="D1353">
        <v>15</v>
      </c>
      <c r="E1353">
        <v>7.9</v>
      </c>
      <c r="F1353">
        <v>17.05</v>
      </c>
      <c r="G1353">
        <v>23.35</v>
      </c>
      <c r="H1353">
        <v>2.39</v>
      </c>
      <c r="I1353">
        <v>4.6900000000000004</v>
      </c>
      <c r="J1353">
        <v>2.4500000000000002</v>
      </c>
      <c r="K1353">
        <v>4.1100000000000003</v>
      </c>
      <c r="L1353">
        <v>0.94</v>
      </c>
      <c r="M1353">
        <v>10</v>
      </c>
      <c r="N1353">
        <v>22</v>
      </c>
      <c r="O1353">
        <v>18</v>
      </c>
    </row>
    <row r="1354" spans="1:15" x14ac:dyDescent="0.35">
      <c r="A1354" t="s">
        <v>2704</v>
      </c>
      <c r="B1354" t="s">
        <v>2705</v>
      </c>
      <c r="C1354" s="1">
        <v>11.32</v>
      </c>
      <c r="D1354">
        <v>14.97</v>
      </c>
      <c r="E1354">
        <v>7.64</v>
      </c>
      <c r="F1354">
        <v>16.84</v>
      </c>
      <c r="G1354">
        <v>23.11</v>
      </c>
      <c r="H1354">
        <v>2.23</v>
      </c>
      <c r="I1354">
        <v>4.63</v>
      </c>
      <c r="J1354">
        <v>2.46</v>
      </c>
      <c r="K1354">
        <v>4</v>
      </c>
      <c r="L1354">
        <v>0</v>
      </c>
      <c r="M1354">
        <v>10</v>
      </c>
      <c r="N1354">
        <v>22</v>
      </c>
      <c r="O1354">
        <v>20.010000000000002</v>
      </c>
    </row>
    <row r="1355" spans="1:15" x14ac:dyDescent="0.35">
      <c r="A1355" t="s">
        <v>2706</v>
      </c>
      <c r="B1355" t="s">
        <v>2707</v>
      </c>
      <c r="C1355" s="1">
        <v>11.51</v>
      </c>
      <c r="D1355">
        <v>15.08</v>
      </c>
      <c r="E1355">
        <v>7.89</v>
      </c>
      <c r="F1355">
        <v>17.079999999999998</v>
      </c>
      <c r="G1355">
        <v>23.33</v>
      </c>
      <c r="H1355">
        <v>2.41</v>
      </c>
      <c r="I1355">
        <v>4.68</v>
      </c>
      <c r="J1355">
        <v>2.44</v>
      </c>
      <c r="K1355">
        <v>4.0199999999999996</v>
      </c>
      <c r="L1355">
        <v>0</v>
      </c>
      <c r="M1355">
        <v>10</v>
      </c>
      <c r="N1355">
        <v>21</v>
      </c>
      <c r="O1355">
        <v>18</v>
      </c>
    </row>
    <row r="1356" spans="1:15" x14ac:dyDescent="0.35">
      <c r="A1356" t="s">
        <v>2708</v>
      </c>
      <c r="B1356" t="s">
        <v>2709</v>
      </c>
      <c r="C1356" s="1">
        <v>11.55</v>
      </c>
      <c r="D1356">
        <v>15.1</v>
      </c>
      <c r="E1356">
        <v>7.95</v>
      </c>
      <c r="F1356">
        <v>17.14</v>
      </c>
      <c r="G1356">
        <v>23.44</v>
      </c>
      <c r="H1356">
        <v>2.4300000000000002</v>
      </c>
      <c r="I1356">
        <v>4.7</v>
      </c>
      <c r="J1356">
        <v>2.44</v>
      </c>
      <c r="K1356">
        <v>4.07</v>
      </c>
      <c r="L1356">
        <v>0.95</v>
      </c>
      <c r="M1356">
        <v>10</v>
      </c>
      <c r="N1356">
        <v>21.16</v>
      </c>
      <c r="O1356">
        <v>18</v>
      </c>
    </row>
    <row r="1357" spans="1:15" x14ac:dyDescent="0.35">
      <c r="A1357" t="s">
        <v>2710</v>
      </c>
      <c r="B1357" t="s">
        <v>2711</v>
      </c>
      <c r="C1357" s="1">
        <v>11.36</v>
      </c>
      <c r="D1357">
        <v>15.02</v>
      </c>
      <c r="E1357">
        <v>7.65</v>
      </c>
      <c r="F1357">
        <v>16.89</v>
      </c>
      <c r="G1357">
        <v>23.17</v>
      </c>
      <c r="H1357">
        <v>2.2400000000000002</v>
      </c>
      <c r="I1357">
        <v>4.6399999999999997</v>
      </c>
      <c r="J1357">
        <v>2.4500000000000002</v>
      </c>
      <c r="K1357">
        <v>3.99</v>
      </c>
      <c r="L1357">
        <v>0</v>
      </c>
      <c r="M1357">
        <v>10</v>
      </c>
      <c r="N1357">
        <v>22</v>
      </c>
      <c r="O1357">
        <v>19.72</v>
      </c>
    </row>
    <row r="1358" spans="1:15" x14ac:dyDescent="0.35">
      <c r="A1358" t="s">
        <v>2712</v>
      </c>
      <c r="B1358" t="s">
        <v>2713</v>
      </c>
      <c r="C1358" s="1">
        <v>11.52</v>
      </c>
      <c r="D1358">
        <v>15.08</v>
      </c>
      <c r="E1358">
        <v>7.91</v>
      </c>
      <c r="F1358">
        <v>17.100000000000001</v>
      </c>
      <c r="G1358">
        <v>23.38</v>
      </c>
      <c r="H1358">
        <v>2.42</v>
      </c>
      <c r="I1358">
        <v>4.68</v>
      </c>
      <c r="J1358">
        <v>2.44</v>
      </c>
      <c r="K1358">
        <v>4.04</v>
      </c>
      <c r="L1358">
        <v>0.19</v>
      </c>
      <c r="M1358">
        <v>10</v>
      </c>
      <c r="N1358">
        <v>21.05</v>
      </c>
      <c r="O1358">
        <v>18</v>
      </c>
    </row>
    <row r="1359" spans="1:15" x14ac:dyDescent="0.35">
      <c r="A1359" t="s">
        <v>2714</v>
      </c>
      <c r="B1359" t="s">
        <v>2715</v>
      </c>
      <c r="C1359" s="1">
        <v>11.33</v>
      </c>
      <c r="D1359">
        <v>15.01</v>
      </c>
      <c r="E1359">
        <v>7.6</v>
      </c>
      <c r="F1359">
        <v>16.84</v>
      </c>
      <c r="G1359">
        <v>23.11</v>
      </c>
      <c r="H1359">
        <v>2.2000000000000002</v>
      </c>
      <c r="I1359">
        <v>4.63</v>
      </c>
      <c r="J1359">
        <v>2.4700000000000002</v>
      </c>
      <c r="K1359">
        <v>3.97</v>
      </c>
      <c r="L1359">
        <v>0</v>
      </c>
      <c r="M1359">
        <v>10</v>
      </c>
      <c r="N1359">
        <v>22.53</v>
      </c>
      <c r="O1359">
        <v>21</v>
      </c>
    </row>
    <row r="1360" spans="1:15" x14ac:dyDescent="0.35">
      <c r="A1360" t="s">
        <v>2716</v>
      </c>
      <c r="B1360" t="s">
        <v>2717</v>
      </c>
      <c r="C1360" s="1">
        <v>11.48</v>
      </c>
      <c r="D1360">
        <v>14.99</v>
      </c>
      <c r="E1360">
        <v>7.92</v>
      </c>
      <c r="F1360">
        <v>17.07</v>
      </c>
      <c r="G1360">
        <v>23.36</v>
      </c>
      <c r="H1360">
        <v>2.39</v>
      </c>
      <c r="I1360">
        <v>4.7</v>
      </c>
      <c r="J1360">
        <v>2.44</v>
      </c>
      <c r="K1360">
        <v>4.08</v>
      </c>
      <c r="L1360">
        <v>0.55000000000000004</v>
      </c>
      <c r="M1360">
        <v>10</v>
      </c>
      <c r="N1360">
        <v>21.76</v>
      </c>
      <c r="O1360">
        <v>18</v>
      </c>
    </row>
    <row r="1361" spans="1:15" x14ac:dyDescent="0.35">
      <c r="A1361" t="s">
        <v>2718</v>
      </c>
      <c r="B1361" t="s">
        <v>2719</v>
      </c>
      <c r="C1361" s="1">
        <v>11.49</v>
      </c>
      <c r="D1361">
        <v>15.07</v>
      </c>
      <c r="E1361">
        <v>7.85</v>
      </c>
      <c r="F1361">
        <v>17.05</v>
      </c>
      <c r="G1361">
        <v>23.33</v>
      </c>
      <c r="H1361">
        <v>2.39</v>
      </c>
      <c r="I1361">
        <v>4.67</v>
      </c>
      <c r="J1361">
        <v>2.44</v>
      </c>
      <c r="K1361">
        <v>4.0199999999999996</v>
      </c>
      <c r="L1361">
        <v>0</v>
      </c>
      <c r="M1361">
        <v>10</v>
      </c>
      <c r="N1361">
        <v>21.11</v>
      </c>
      <c r="O1361">
        <v>18</v>
      </c>
    </row>
    <row r="1362" spans="1:15" x14ac:dyDescent="0.35">
      <c r="A1362" t="s">
        <v>2720</v>
      </c>
      <c r="B1362" t="s">
        <v>2721</v>
      </c>
      <c r="C1362" s="1">
        <v>11.44</v>
      </c>
      <c r="D1362">
        <v>14.93</v>
      </c>
      <c r="E1362">
        <v>7.91</v>
      </c>
      <c r="F1362">
        <v>17.03</v>
      </c>
      <c r="G1362">
        <v>23.3</v>
      </c>
      <c r="H1362">
        <v>2.39</v>
      </c>
      <c r="I1362">
        <v>4.7</v>
      </c>
      <c r="J1362">
        <v>2.4500000000000002</v>
      </c>
      <c r="K1362">
        <v>4.1100000000000003</v>
      </c>
      <c r="L1362">
        <v>0.63</v>
      </c>
      <c r="M1362">
        <v>10</v>
      </c>
      <c r="N1362">
        <v>22</v>
      </c>
      <c r="O1362">
        <v>18</v>
      </c>
    </row>
    <row r="1363" spans="1:15" x14ac:dyDescent="0.35">
      <c r="A1363" t="s">
        <v>2722</v>
      </c>
      <c r="B1363" t="s">
        <v>2723</v>
      </c>
      <c r="C1363" s="1">
        <v>11.37</v>
      </c>
      <c r="D1363">
        <v>14.92</v>
      </c>
      <c r="E1363">
        <v>7.78</v>
      </c>
      <c r="F1363">
        <v>16.91</v>
      </c>
      <c r="G1363">
        <v>23.18</v>
      </c>
      <c r="H1363">
        <v>2.38</v>
      </c>
      <c r="I1363">
        <v>4.6500000000000004</v>
      </c>
      <c r="J1363">
        <v>2.44</v>
      </c>
      <c r="K1363">
        <v>4.03</v>
      </c>
      <c r="L1363">
        <v>0</v>
      </c>
      <c r="M1363">
        <v>10</v>
      </c>
      <c r="N1363">
        <v>21.27</v>
      </c>
      <c r="O1363">
        <v>18</v>
      </c>
    </row>
    <row r="1364" spans="1:15" x14ac:dyDescent="0.35">
      <c r="A1364" t="s">
        <v>2724</v>
      </c>
      <c r="B1364" t="s">
        <v>2725</v>
      </c>
      <c r="C1364" s="1">
        <v>11.36</v>
      </c>
      <c r="D1364">
        <v>14.82</v>
      </c>
      <c r="E1364">
        <v>7.86</v>
      </c>
      <c r="F1364">
        <v>16.91</v>
      </c>
      <c r="G1364">
        <v>23.15</v>
      </c>
      <c r="H1364">
        <v>2.4300000000000002</v>
      </c>
      <c r="I1364">
        <v>4.6500000000000004</v>
      </c>
      <c r="J1364">
        <v>2.4500000000000002</v>
      </c>
      <c r="K1364">
        <v>4.09</v>
      </c>
      <c r="L1364">
        <v>0</v>
      </c>
      <c r="M1364">
        <v>10</v>
      </c>
      <c r="N1364">
        <v>21.15</v>
      </c>
      <c r="O1364">
        <v>18</v>
      </c>
    </row>
    <row r="1365" spans="1:15" x14ac:dyDescent="0.35">
      <c r="A1365" t="s">
        <v>2726</v>
      </c>
      <c r="B1365" t="s">
        <v>2727</v>
      </c>
      <c r="C1365" s="1">
        <v>11.37</v>
      </c>
      <c r="D1365">
        <v>14.98</v>
      </c>
      <c r="E1365">
        <v>7.7</v>
      </c>
      <c r="F1365">
        <v>16.899999999999999</v>
      </c>
      <c r="G1365">
        <v>23.17</v>
      </c>
      <c r="H1365">
        <v>2.34</v>
      </c>
      <c r="I1365">
        <v>4.63</v>
      </c>
      <c r="J1365">
        <v>2.44</v>
      </c>
      <c r="K1365">
        <v>4.01</v>
      </c>
      <c r="L1365">
        <v>0</v>
      </c>
      <c r="M1365">
        <v>10</v>
      </c>
      <c r="N1365">
        <v>21.87</v>
      </c>
      <c r="O1365">
        <v>19.25</v>
      </c>
    </row>
    <row r="1366" spans="1:15" x14ac:dyDescent="0.35">
      <c r="A1366" t="s">
        <v>2728</v>
      </c>
      <c r="B1366" t="s">
        <v>2729</v>
      </c>
      <c r="C1366" s="1">
        <v>11.31</v>
      </c>
      <c r="D1366">
        <v>14.75</v>
      </c>
      <c r="E1366">
        <v>7.82</v>
      </c>
      <c r="F1366">
        <v>16.82</v>
      </c>
      <c r="G1366">
        <v>23.04</v>
      </c>
      <c r="H1366">
        <v>2.4900000000000002</v>
      </c>
      <c r="I1366">
        <v>4.6100000000000003</v>
      </c>
      <c r="J1366">
        <v>2.44</v>
      </c>
      <c r="K1366">
        <v>4.08</v>
      </c>
      <c r="L1366">
        <v>0</v>
      </c>
      <c r="M1366">
        <v>10</v>
      </c>
      <c r="N1366">
        <v>21.02</v>
      </c>
      <c r="O1366">
        <v>18</v>
      </c>
    </row>
    <row r="1367" spans="1:15" x14ac:dyDescent="0.35">
      <c r="A1367" t="s">
        <v>2730</v>
      </c>
      <c r="B1367" t="s">
        <v>2731</v>
      </c>
      <c r="C1367" s="1">
        <v>11.12</v>
      </c>
      <c r="D1367">
        <v>14.38</v>
      </c>
      <c r="E1367">
        <v>7.85</v>
      </c>
      <c r="F1367">
        <v>16.510000000000002</v>
      </c>
      <c r="G1367">
        <v>22.07</v>
      </c>
      <c r="H1367">
        <v>2.16</v>
      </c>
      <c r="I1367">
        <v>4.5199999999999996</v>
      </c>
      <c r="J1367">
        <v>2.2999999999999998</v>
      </c>
      <c r="K1367">
        <v>3.65</v>
      </c>
      <c r="L1367">
        <v>0</v>
      </c>
      <c r="M1367">
        <v>6.96</v>
      </c>
      <c r="N1367">
        <v>18.010000000000002</v>
      </c>
      <c r="O1367">
        <v>13.11</v>
      </c>
    </row>
    <row r="1368" spans="1:15" x14ac:dyDescent="0.35">
      <c r="A1368" t="s">
        <v>2732</v>
      </c>
      <c r="B1368" t="s">
        <v>2733</v>
      </c>
      <c r="C1368" s="1">
        <v>11.17</v>
      </c>
      <c r="D1368">
        <v>14.42</v>
      </c>
      <c r="E1368">
        <v>7.89</v>
      </c>
      <c r="F1368">
        <v>16.57</v>
      </c>
      <c r="G1368">
        <v>22.14</v>
      </c>
      <c r="H1368">
        <v>2.2000000000000002</v>
      </c>
      <c r="I1368">
        <v>4.53</v>
      </c>
      <c r="J1368">
        <v>2.3199999999999998</v>
      </c>
      <c r="K1368">
        <v>3.71</v>
      </c>
      <c r="L1368">
        <v>0</v>
      </c>
      <c r="M1368">
        <v>9.6199999999999992</v>
      </c>
      <c r="N1368">
        <v>23.05</v>
      </c>
      <c r="O1368">
        <v>17.03</v>
      </c>
    </row>
    <row r="1369" spans="1:15" x14ac:dyDescent="0.35">
      <c r="A1369" t="s">
        <v>2734</v>
      </c>
      <c r="B1369" t="s">
        <v>2735</v>
      </c>
      <c r="C1369" s="1">
        <v>11.24</v>
      </c>
      <c r="D1369">
        <v>14.39</v>
      </c>
      <c r="E1369">
        <v>8.07</v>
      </c>
      <c r="F1369">
        <v>16.62</v>
      </c>
      <c r="G1369">
        <v>22.05</v>
      </c>
      <c r="H1369">
        <v>2.4</v>
      </c>
      <c r="I1369">
        <v>4.5</v>
      </c>
      <c r="J1369">
        <v>2.3199999999999998</v>
      </c>
      <c r="K1369">
        <v>3.71</v>
      </c>
      <c r="L1369">
        <v>0</v>
      </c>
      <c r="M1369">
        <v>6.33</v>
      </c>
      <c r="N1369">
        <v>22.41</v>
      </c>
      <c r="O1369">
        <v>17</v>
      </c>
    </row>
    <row r="1370" spans="1:15" x14ac:dyDescent="0.35">
      <c r="A1370" t="s">
        <v>2736</v>
      </c>
      <c r="B1370" t="s">
        <v>2737</v>
      </c>
      <c r="C1370" s="1">
        <v>11.31</v>
      </c>
      <c r="D1370">
        <v>14.4</v>
      </c>
      <c r="E1370">
        <v>8.2100000000000009</v>
      </c>
      <c r="F1370">
        <v>16.670000000000002</v>
      </c>
      <c r="G1370">
        <v>22.04</v>
      </c>
      <c r="H1370">
        <v>2.5499999999999998</v>
      </c>
      <c r="I1370">
        <v>4.4800000000000004</v>
      </c>
      <c r="J1370">
        <v>2.3199999999999998</v>
      </c>
      <c r="K1370">
        <v>3.71</v>
      </c>
      <c r="L1370">
        <v>0</v>
      </c>
      <c r="M1370">
        <v>3.86</v>
      </c>
      <c r="N1370">
        <v>13.02</v>
      </c>
      <c r="O1370">
        <v>10.93</v>
      </c>
    </row>
    <row r="1371" spans="1:15" x14ac:dyDescent="0.35">
      <c r="A1371" t="s">
        <v>2738</v>
      </c>
      <c r="B1371" t="s">
        <v>2739</v>
      </c>
      <c r="C1371" s="1">
        <v>11.24</v>
      </c>
      <c r="D1371">
        <v>14.49</v>
      </c>
      <c r="E1371">
        <v>7.98</v>
      </c>
      <c r="F1371">
        <v>16.670000000000002</v>
      </c>
      <c r="G1371">
        <v>22.26</v>
      </c>
      <c r="H1371">
        <v>2.31</v>
      </c>
      <c r="I1371">
        <v>4.54</v>
      </c>
      <c r="J1371">
        <v>2.33</v>
      </c>
      <c r="K1371">
        <v>3.76</v>
      </c>
      <c r="L1371">
        <v>0</v>
      </c>
      <c r="M1371">
        <v>9.5399999999999991</v>
      </c>
      <c r="N1371">
        <v>22.72</v>
      </c>
      <c r="O1371">
        <v>17.059999999999999</v>
      </c>
    </row>
    <row r="1372" spans="1:15" x14ac:dyDescent="0.35">
      <c r="A1372" t="s">
        <v>2740</v>
      </c>
      <c r="B1372" t="s">
        <v>2741</v>
      </c>
      <c r="C1372" s="1">
        <v>11.3</v>
      </c>
      <c r="D1372">
        <v>14.54</v>
      </c>
      <c r="E1372">
        <v>8.06</v>
      </c>
      <c r="F1372">
        <v>16.73</v>
      </c>
      <c r="G1372">
        <v>22.35</v>
      </c>
      <c r="H1372">
        <v>2.4</v>
      </c>
      <c r="I1372">
        <v>4.54</v>
      </c>
      <c r="J1372">
        <v>2.34</v>
      </c>
      <c r="K1372">
        <v>3.78</v>
      </c>
      <c r="L1372">
        <v>0</v>
      </c>
      <c r="M1372">
        <v>8.91</v>
      </c>
      <c r="N1372">
        <v>22.05</v>
      </c>
      <c r="O1372">
        <v>17</v>
      </c>
    </row>
    <row r="1373" spans="1:15" x14ac:dyDescent="0.35">
      <c r="A1373" t="s">
        <v>2742</v>
      </c>
      <c r="B1373" t="s">
        <v>2743</v>
      </c>
      <c r="C1373" s="1">
        <v>11.39</v>
      </c>
      <c r="D1373">
        <v>14.51</v>
      </c>
      <c r="E1373">
        <v>8.26</v>
      </c>
      <c r="F1373">
        <v>16.79</v>
      </c>
      <c r="G1373">
        <v>22.3</v>
      </c>
      <c r="H1373">
        <v>2.63</v>
      </c>
      <c r="I1373">
        <v>4.5199999999999996</v>
      </c>
      <c r="J1373">
        <v>2.34</v>
      </c>
      <c r="K1373">
        <v>3.78</v>
      </c>
      <c r="L1373">
        <v>0</v>
      </c>
      <c r="M1373">
        <v>6</v>
      </c>
      <c r="N1373">
        <v>18.93</v>
      </c>
      <c r="O1373">
        <v>17</v>
      </c>
    </row>
    <row r="1374" spans="1:15" x14ac:dyDescent="0.35">
      <c r="A1374" t="s">
        <v>2744</v>
      </c>
      <c r="B1374" t="s">
        <v>2745</v>
      </c>
      <c r="C1374" s="1">
        <v>11.37</v>
      </c>
      <c r="D1374">
        <v>14.6</v>
      </c>
      <c r="E1374">
        <v>8.14</v>
      </c>
      <c r="F1374">
        <v>16.809999999999999</v>
      </c>
      <c r="G1374">
        <v>22.47</v>
      </c>
      <c r="H1374">
        <v>2.5</v>
      </c>
      <c r="I1374">
        <v>4.55</v>
      </c>
      <c r="J1374">
        <v>2.35</v>
      </c>
      <c r="K1374">
        <v>3.81</v>
      </c>
      <c r="L1374">
        <v>0</v>
      </c>
      <c r="M1374">
        <v>9.1</v>
      </c>
      <c r="N1374">
        <v>21.03</v>
      </c>
      <c r="O1374">
        <v>17</v>
      </c>
    </row>
    <row r="1375" spans="1:15" x14ac:dyDescent="0.35">
      <c r="A1375" t="s">
        <v>2746</v>
      </c>
      <c r="B1375" t="s">
        <v>2747</v>
      </c>
      <c r="C1375" s="1">
        <v>11.44</v>
      </c>
      <c r="D1375">
        <v>14.41</v>
      </c>
      <c r="E1375">
        <v>8.4499999999999993</v>
      </c>
      <c r="F1375">
        <v>16.77</v>
      </c>
      <c r="G1375">
        <v>22.06</v>
      </c>
      <c r="H1375">
        <v>2.86</v>
      </c>
      <c r="I1375">
        <v>4.45</v>
      </c>
      <c r="J1375">
        <v>2.35</v>
      </c>
      <c r="K1375">
        <v>3.82</v>
      </c>
      <c r="L1375">
        <v>0</v>
      </c>
      <c r="M1375">
        <v>4.75</v>
      </c>
      <c r="N1375">
        <v>15.31</v>
      </c>
      <c r="O1375">
        <v>13.41</v>
      </c>
    </row>
    <row r="1376" spans="1:15" x14ac:dyDescent="0.35">
      <c r="A1376" t="s">
        <v>2748</v>
      </c>
      <c r="B1376" t="s">
        <v>2749</v>
      </c>
      <c r="C1376" s="1">
        <v>11.4</v>
      </c>
      <c r="D1376">
        <v>14.5</v>
      </c>
      <c r="E1376">
        <v>8.3000000000000007</v>
      </c>
      <c r="F1376">
        <v>16.79</v>
      </c>
      <c r="G1376">
        <v>22.28</v>
      </c>
      <c r="H1376">
        <v>2.69</v>
      </c>
      <c r="I1376">
        <v>4.51</v>
      </c>
      <c r="J1376">
        <v>2.36</v>
      </c>
      <c r="K1376">
        <v>3.86</v>
      </c>
      <c r="L1376">
        <v>0</v>
      </c>
      <c r="M1376">
        <v>6.24</v>
      </c>
      <c r="N1376">
        <v>17.57</v>
      </c>
      <c r="O1376">
        <v>17</v>
      </c>
    </row>
    <row r="1377" spans="1:15" x14ac:dyDescent="0.35">
      <c r="A1377" t="s">
        <v>2750</v>
      </c>
      <c r="B1377" t="s">
        <v>2751</v>
      </c>
      <c r="C1377" s="1">
        <v>11.42</v>
      </c>
      <c r="D1377">
        <v>14.45</v>
      </c>
      <c r="E1377">
        <v>8.3699999999999992</v>
      </c>
      <c r="F1377">
        <v>16.760000000000002</v>
      </c>
      <c r="G1377">
        <v>22.14</v>
      </c>
      <c r="H1377">
        <v>2.79</v>
      </c>
      <c r="I1377">
        <v>4.47</v>
      </c>
      <c r="J1377">
        <v>2.38</v>
      </c>
      <c r="K1377">
        <v>3.92</v>
      </c>
      <c r="L1377">
        <v>0</v>
      </c>
      <c r="M1377">
        <v>5.74</v>
      </c>
      <c r="N1377">
        <v>17</v>
      </c>
      <c r="O1377">
        <v>16.329999999999998</v>
      </c>
    </row>
    <row r="1378" spans="1:15" x14ac:dyDescent="0.35">
      <c r="A1378" t="s">
        <v>2752</v>
      </c>
      <c r="B1378" t="s">
        <v>2753</v>
      </c>
      <c r="C1378" s="1">
        <v>11.47</v>
      </c>
      <c r="D1378">
        <v>14.34</v>
      </c>
      <c r="E1378">
        <v>8.56</v>
      </c>
      <c r="F1378">
        <v>16.73</v>
      </c>
      <c r="G1378">
        <v>21.87</v>
      </c>
      <c r="H1378">
        <v>3.02</v>
      </c>
      <c r="I1378">
        <v>4.3899999999999997</v>
      </c>
      <c r="J1378">
        <v>2.39</v>
      </c>
      <c r="K1378">
        <v>3.95</v>
      </c>
      <c r="L1378">
        <v>0</v>
      </c>
      <c r="M1378">
        <v>3.4</v>
      </c>
      <c r="N1378">
        <v>14.64</v>
      </c>
      <c r="O1378">
        <v>12.93</v>
      </c>
    </row>
    <row r="1379" spans="1:15" x14ac:dyDescent="0.35">
      <c r="A1379" t="s">
        <v>2754</v>
      </c>
      <c r="B1379" t="s">
        <v>2755</v>
      </c>
      <c r="C1379" s="1">
        <v>11.5</v>
      </c>
      <c r="D1379">
        <v>14.36</v>
      </c>
      <c r="E1379">
        <v>8.6199999999999992</v>
      </c>
      <c r="F1379">
        <v>16.75</v>
      </c>
      <c r="G1379">
        <v>21.87</v>
      </c>
      <c r="H1379">
        <v>3.12</v>
      </c>
      <c r="I1379">
        <v>4.38</v>
      </c>
      <c r="J1379">
        <v>2.41</v>
      </c>
      <c r="K1379">
        <v>4.03</v>
      </c>
      <c r="L1379">
        <v>0</v>
      </c>
      <c r="M1379">
        <v>3.24</v>
      </c>
      <c r="N1379">
        <v>15.96</v>
      </c>
      <c r="O1379">
        <v>13.53</v>
      </c>
    </row>
    <row r="1380" spans="1:15" x14ac:dyDescent="0.35">
      <c r="A1380" t="s">
        <v>2756</v>
      </c>
      <c r="B1380" t="s">
        <v>2757</v>
      </c>
      <c r="C1380" s="1">
        <v>11.5</v>
      </c>
      <c r="D1380">
        <v>14.43</v>
      </c>
      <c r="E1380">
        <v>8.5500000000000007</v>
      </c>
      <c r="F1380">
        <v>16.79</v>
      </c>
      <c r="G1380">
        <v>22.03</v>
      </c>
      <c r="H1380">
        <v>3.06</v>
      </c>
      <c r="I1380">
        <v>4.42</v>
      </c>
      <c r="J1380">
        <v>2.42</v>
      </c>
      <c r="K1380">
        <v>4.07</v>
      </c>
      <c r="L1380">
        <v>0</v>
      </c>
      <c r="M1380">
        <v>3.54</v>
      </c>
      <c r="N1380">
        <v>16.53</v>
      </c>
      <c r="O1380">
        <v>13.97</v>
      </c>
    </row>
    <row r="1381" spans="1:15" x14ac:dyDescent="0.35">
      <c r="A1381" t="s">
        <v>2758</v>
      </c>
      <c r="B1381" t="s">
        <v>2759</v>
      </c>
      <c r="C1381" s="1">
        <v>11.51</v>
      </c>
      <c r="D1381">
        <v>14.33</v>
      </c>
      <c r="E1381">
        <v>8.67</v>
      </c>
      <c r="F1381">
        <v>16.77</v>
      </c>
      <c r="G1381">
        <v>21.85</v>
      </c>
      <c r="H1381">
        <v>3.22</v>
      </c>
      <c r="I1381">
        <v>4.3899999999999997</v>
      </c>
      <c r="J1381">
        <v>2.4300000000000002</v>
      </c>
      <c r="K1381">
        <v>4.1100000000000003</v>
      </c>
      <c r="L1381">
        <v>0</v>
      </c>
      <c r="M1381">
        <v>1.74</v>
      </c>
      <c r="N1381">
        <v>11.89</v>
      </c>
      <c r="O1381">
        <v>9.57</v>
      </c>
    </row>
    <row r="1382" spans="1:15" x14ac:dyDescent="0.35">
      <c r="A1382" t="s">
        <v>2760</v>
      </c>
      <c r="B1382" t="s">
        <v>2761</v>
      </c>
      <c r="C1382" s="1">
        <v>11.46</v>
      </c>
      <c r="D1382">
        <v>14.58</v>
      </c>
      <c r="E1382">
        <v>8.35</v>
      </c>
      <c r="F1382">
        <v>16.89</v>
      </c>
      <c r="G1382">
        <v>22.43</v>
      </c>
      <c r="H1382">
        <v>2.84</v>
      </c>
      <c r="I1382">
        <v>4.54</v>
      </c>
      <c r="J1382">
        <v>2.4500000000000002</v>
      </c>
      <c r="K1382">
        <v>4.16</v>
      </c>
      <c r="L1382">
        <v>0.9</v>
      </c>
      <c r="M1382">
        <v>4.79</v>
      </c>
      <c r="N1382">
        <v>17.43</v>
      </c>
      <c r="O1382">
        <v>15.57</v>
      </c>
    </row>
    <row r="1383" spans="1:15" x14ac:dyDescent="0.35">
      <c r="A1383" t="s">
        <v>2762</v>
      </c>
      <c r="B1383" t="s">
        <v>2763</v>
      </c>
      <c r="C1383" s="1">
        <v>11.49</v>
      </c>
      <c r="D1383">
        <v>14.66</v>
      </c>
      <c r="E1383">
        <v>8.31</v>
      </c>
      <c r="F1383">
        <v>16.89</v>
      </c>
      <c r="G1383">
        <v>22.51</v>
      </c>
      <c r="H1383">
        <v>2.78</v>
      </c>
      <c r="I1383">
        <v>4.5199999999999996</v>
      </c>
      <c r="J1383">
        <v>2.46</v>
      </c>
      <c r="K1383">
        <v>4.1500000000000004</v>
      </c>
      <c r="L1383">
        <v>1</v>
      </c>
      <c r="M1383">
        <v>8.2100000000000009</v>
      </c>
      <c r="N1383">
        <v>20</v>
      </c>
      <c r="O1383">
        <v>16.02</v>
      </c>
    </row>
    <row r="1384" spans="1:15" x14ac:dyDescent="0.35">
      <c r="A1384" t="s">
        <v>2764</v>
      </c>
      <c r="B1384" t="s">
        <v>2765</v>
      </c>
      <c r="C1384" s="1">
        <v>11.5</v>
      </c>
      <c r="D1384">
        <v>14.66</v>
      </c>
      <c r="E1384">
        <v>8.33</v>
      </c>
      <c r="F1384">
        <v>16.920000000000002</v>
      </c>
      <c r="G1384">
        <v>22.53</v>
      </c>
      <c r="H1384">
        <v>2.78</v>
      </c>
      <c r="I1384">
        <v>4.54</v>
      </c>
      <c r="J1384">
        <v>2.46</v>
      </c>
      <c r="K1384">
        <v>4.17</v>
      </c>
      <c r="L1384">
        <v>0.92</v>
      </c>
      <c r="M1384">
        <v>9.6</v>
      </c>
      <c r="N1384">
        <v>20.2</v>
      </c>
      <c r="O1384">
        <v>16.66</v>
      </c>
    </row>
    <row r="1385" spans="1:15" x14ac:dyDescent="0.35">
      <c r="A1385" t="s">
        <v>2766</v>
      </c>
      <c r="B1385" t="s">
        <v>2767</v>
      </c>
      <c r="C1385" s="1">
        <v>11.57</v>
      </c>
      <c r="D1385">
        <v>14.75</v>
      </c>
      <c r="E1385">
        <v>8.3699999999999992</v>
      </c>
      <c r="F1385">
        <v>17.04</v>
      </c>
      <c r="G1385">
        <v>22.69</v>
      </c>
      <c r="H1385">
        <v>2.8</v>
      </c>
      <c r="I1385">
        <v>4.58</v>
      </c>
      <c r="J1385">
        <v>2.4700000000000002</v>
      </c>
      <c r="K1385">
        <v>4.1900000000000004</v>
      </c>
      <c r="L1385">
        <v>1</v>
      </c>
      <c r="M1385">
        <v>9.59</v>
      </c>
      <c r="N1385">
        <v>20.32</v>
      </c>
      <c r="O1385">
        <v>17.66</v>
      </c>
    </row>
    <row r="1386" spans="1:15" x14ac:dyDescent="0.35">
      <c r="A1386" t="s">
        <v>2768</v>
      </c>
      <c r="B1386" t="s">
        <v>2769</v>
      </c>
      <c r="C1386" s="1">
        <v>11.62</v>
      </c>
      <c r="D1386">
        <v>14.81</v>
      </c>
      <c r="E1386">
        <v>8.4</v>
      </c>
      <c r="F1386">
        <v>17.09</v>
      </c>
      <c r="G1386">
        <v>22.76</v>
      </c>
      <c r="H1386">
        <v>2.83</v>
      </c>
      <c r="I1386">
        <v>4.59</v>
      </c>
      <c r="J1386">
        <v>2.4700000000000002</v>
      </c>
      <c r="K1386">
        <v>4.2</v>
      </c>
      <c r="L1386">
        <v>1.32</v>
      </c>
      <c r="M1386">
        <v>8.15</v>
      </c>
      <c r="N1386">
        <v>20</v>
      </c>
      <c r="O1386">
        <v>16.91</v>
      </c>
    </row>
    <row r="1387" spans="1:15" x14ac:dyDescent="0.35">
      <c r="A1387" t="s">
        <v>2770</v>
      </c>
      <c r="B1387" t="s">
        <v>2771</v>
      </c>
      <c r="C1387" s="1">
        <v>11.52</v>
      </c>
      <c r="D1387">
        <v>14.73</v>
      </c>
      <c r="E1387">
        <v>8.33</v>
      </c>
      <c r="F1387">
        <v>17.059999999999999</v>
      </c>
      <c r="G1387">
        <v>22.76</v>
      </c>
      <c r="H1387">
        <v>2.76</v>
      </c>
      <c r="I1387">
        <v>4.63</v>
      </c>
      <c r="J1387">
        <v>2.48</v>
      </c>
      <c r="K1387">
        <v>4.2300000000000004</v>
      </c>
      <c r="L1387">
        <v>1.71</v>
      </c>
      <c r="M1387">
        <v>5.57</v>
      </c>
      <c r="N1387">
        <v>18.8</v>
      </c>
      <c r="O1387">
        <v>16.66</v>
      </c>
    </row>
    <row r="1388" spans="1:15" x14ac:dyDescent="0.35">
      <c r="A1388" t="s">
        <v>2772</v>
      </c>
      <c r="B1388" t="s">
        <v>2773</v>
      </c>
      <c r="C1388" s="1">
        <v>11.48</v>
      </c>
      <c r="D1388">
        <v>14.61</v>
      </c>
      <c r="E1388">
        <v>8.39</v>
      </c>
      <c r="F1388">
        <v>17</v>
      </c>
      <c r="G1388">
        <v>22.56</v>
      </c>
      <c r="H1388">
        <v>2.83</v>
      </c>
      <c r="I1388">
        <v>4.6100000000000003</v>
      </c>
      <c r="J1388">
        <v>2.48</v>
      </c>
      <c r="K1388">
        <v>4.25</v>
      </c>
      <c r="L1388">
        <v>1.54</v>
      </c>
      <c r="M1388">
        <v>3.71</v>
      </c>
      <c r="N1388">
        <v>16.53</v>
      </c>
      <c r="O1388">
        <v>14.37</v>
      </c>
    </row>
    <row r="1389" spans="1:15" x14ac:dyDescent="0.35">
      <c r="A1389" t="s">
        <v>2774</v>
      </c>
      <c r="B1389" t="s">
        <v>2775</v>
      </c>
      <c r="C1389" s="1">
        <v>11.65</v>
      </c>
      <c r="D1389">
        <v>14.84</v>
      </c>
      <c r="E1389">
        <v>8.48</v>
      </c>
      <c r="F1389">
        <v>17.239999999999998</v>
      </c>
      <c r="G1389">
        <v>22.95</v>
      </c>
      <c r="H1389">
        <v>2.84</v>
      </c>
      <c r="I1389">
        <v>4.68</v>
      </c>
      <c r="J1389">
        <v>2.4900000000000002</v>
      </c>
      <c r="K1389">
        <v>4.25</v>
      </c>
      <c r="L1389">
        <v>2</v>
      </c>
      <c r="M1389">
        <v>7.04</v>
      </c>
      <c r="N1389">
        <v>19.78</v>
      </c>
      <c r="O1389">
        <v>18.22</v>
      </c>
    </row>
    <row r="1390" spans="1:15" x14ac:dyDescent="0.35">
      <c r="A1390" t="s">
        <v>2776</v>
      </c>
      <c r="B1390" t="s">
        <v>2777</v>
      </c>
      <c r="C1390" s="1">
        <v>11.61</v>
      </c>
      <c r="D1390">
        <v>14.8</v>
      </c>
      <c r="E1390">
        <v>8.4499999999999993</v>
      </c>
      <c r="F1390">
        <v>17.23</v>
      </c>
      <c r="G1390">
        <v>22.94</v>
      </c>
      <c r="H1390">
        <v>2.8</v>
      </c>
      <c r="I1390">
        <v>4.7</v>
      </c>
      <c r="J1390">
        <v>2.4900000000000002</v>
      </c>
      <c r="K1390">
        <v>4.2699999999999996</v>
      </c>
      <c r="L1390">
        <v>2</v>
      </c>
      <c r="M1390">
        <v>5.72</v>
      </c>
      <c r="N1390">
        <v>19.59</v>
      </c>
      <c r="O1390">
        <v>18.27</v>
      </c>
    </row>
    <row r="1391" spans="1:15" x14ac:dyDescent="0.35">
      <c r="A1391" t="s">
        <v>2778</v>
      </c>
      <c r="B1391" t="s">
        <v>2779</v>
      </c>
      <c r="C1391" s="1">
        <v>11.56</v>
      </c>
      <c r="D1391">
        <v>14.75</v>
      </c>
      <c r="E1391">
        <v>8.41</v>
      </c>
      <c r="F1391">
        <v>17.170000000000002</v>
      </c>
      <c r="G1391">
        <v>22.86</v>
      </c>
      <c r="H1391">
        <v>2.78</v>
      </c>
      <c r="I1391">
        <v>4.6900000000000004</v>
      </c>
      <c r="J1391">
        <v>2.4900000000000002</v>
      </c>
      <c r="K1391">
        <v>4.2699999999999996</v>
      </c>
      <c r="L1391">
        <v>2</v>
      </c>
      <c r="M1391">
        <v>5</v>
      </c>
      <c r="N1391">
        <v>19.14</v>
      </c>
      <c r="O1391">
        <v>17.989999999999998</v>
      </c>
    </row>
    <row r="1392" spans="1:15" x14ac:dyDescent="0.35">
      <c r="A1392" t="s">
        <v>2780</v>
      </c>
      <c r="B1392" t="s">
        <v>2781</v>
      </c>
      <c r="C1392" s="1">
        <v>11.65</v>
      </c>
      <c r="D1392">
        <v>14.84</v>
      </c>
      <c r="E1392">
        <v>8.44</v>
      </c>
      <c r="F1392">
        <v>17.16</v>
      </c>
      <c r="G1392">
        <v>22.85</v>
      </c>
      <c r="H1392">
        <v>2.83</v>
      </c>
      <c r="I1392">
        <v>4.62</v>
      </c>
      <c r="J1392">
        <v>2.4700000000000002</v>
      </c>
      <c r="K1392">
        <v>4.2</v>
      </c>
      <c r="L1392">
        <v>0.9</v>
      </c>
      <c r="M1392">
        <v>10</v>
      </c>
      <c r="N1392">
        <v>20.45</v>
      </c>
      <c r="O1392">
        <v>17.98</v>
      </c>
    </row>
    <row r="1393" spans="1:15" x14ac:dyDescent="0.35">
      <c r="A1393" t="s">
        <v>2782</v>
      </c>
      <c r="B1393" t="s">
        <v>2783</v>
      </c>
      <c r="C1393" s="1">
        <v>11.76</v>
      </c>
      <c r="D1393">
        <v>14.91</v>
      </c>
      <c r="E1393">
        <v>8.59</v>
      </c>
      <c r="F1393">
        <v>17.34</v>
      </c>
      <c r="G1393">
        <v>23.02</v>
      </c>
      <c r="H1393">
        <v>2.94</v>
      </c>
      <c r="I1393">
        <v>4.67</v>
      </c>
      <c r="J1393">
        <v>2.4900000000000002</v>
      </c>
      <c r="K1393">
        <v>4.25</v>
      </c>
      <c r="L1393">
        <v>1.94</v>
      </c>
      <c r="M1393">
        <v>8.8699999999999992</v>
      </c>
      <c r="N1393">
        <v>20</v>
      </c>
      <c r="O1393">
        <v>18</v>
      </c>
    </row>
    <row r="1394" spans="1:15" x14ac:dyDescent="0.35">
      <c r="A1394" t="s">
        <v>2784</v>
      </c>
      <c r="B1394" t="s">
        <v>2785</v>
      </c>
      <c r="C1394" s="1">
        <v>11.59</v>
      </c>
      <c r="D1394">
        <v>14.7</v>
      </c>
      <c r="E1394">
        <v>8.49</v>
      </c>
      <c r="F1394">
        <v>17.149999999999999</v>
      </c>
      <c r="G1394">
        <v>22.72</v>
      </c>
      <c r="H1394">
        <v>2.89</v>
      </c>
      <c r="I1394">
        <v>4.6500000000000004</v>
      </c>
      <c r="J1394">
        <v>2.4900000000000002</v>
      </c>
      <c r="K1394">
        <v>4.28</v>
      </c>
      <c r="L1394">
        <v>1.72</v>
      </c>
      <c r="M1394">
        <v>4.24</v>
      </c>
      <c r="N1394">
        <v>16.18</v>
      </c>
      <c r="O1394">
        <v>14.46</v>
      </c>
    </row>
    <row r="1395" spans="1:15" x14ac:dyDescent="0.35">
      <c r="A1395" t="s">
        <v>2786</v>
      </c>
      <c r="B1395" t="s">
        <v>2787</v>
      </c>
      <c r="C1395" s="1">
        <v>11.72</v>
      </c>
      <c r="D1395">
        <v>14.85</v>
      </c>
      <c r="E1395">
        <v>8.59</v>
      </c>
      <c r="F1395">
        <v>17.32</v>
      </c>
      <c r="G1395">
        <v>22.98</v>
      </c>
      <c r="H1395">
        <v>2.92</v>
      </c>
      <c r="I1395">
        <v>4.6900000000000004</v>
      </c>
      <c r="J1395">
        <v>2.4900000000000002</v>
      </c>
      <c r="K1395">
        <v>4.26</v>
      </c>
      <c r="L1395">
        <v>2</v>
      </c>
      <c r="M1395">
        <v>7.65</v>
      </c>
      <c r="N1395">
        <v>19.8</v>
      </c>
      <c r="O1395">
        <v>18.079999999999998</v>
      </c>
    </row>
    <row r="1396" spans="1:15" x14ac:dyDescent="0.35">
      <c r="A1396" t="s">
        <v>2788</v>
      </c>
      <c r="B1396" t="s">
        <v>2789</v>
      </c>
      <c r="C1396" s="1">
        <v>11.6</v>
      </c>
      <c r="D1396">
        <v>14.72</v>
      </c>
      <c r="E1396">
        <v>8.5</v>
      </c>
      <c r="F1396">
        <v>17.18</v>
      </c>
      <c r="G1396">
        <v>22.78</v>
      </c>
      <c r="H1396">
        <v>2.87</v>
      </c>
      <c r="I1396">
        <v>4.67</v>
      </c>
      <c r="J1396">
        <v>2.4900000000000002</v>
      </c>
      <c r="K1396">
        <v>4.28</v>
      </c>
      <c r="L1396">
        <v>2</v>
      </c>
      <c r="M1396">
        <v>5</v>
      </c>
      <c r="N1396">
        <v>18.55</v>
      </c>
      <c r="O1396">
        <v>17.46</v>
      </c>
    </row>
    <row r="1397" spans="1:15" x14ac:dyDescent="0.35">
      <c r="A1397" t="s">
        <v>2790</v>
      </c>
      <c r="B1397" t="s">
        <v>2791</v>
      </c>
      <c r="C1397" s="1">
        <v>11.66</v>
      </c>
      <c r="D1397">
        <v>14.78</v>
      </c>
      <c r="E1397">
        <v>8.56</v>
      </c>
      <c r="F1397">
        <v>17.28</v>
      </c>
      <c r="G1397">
        <v>22.91</v>
      </c>
      <c r="H1397">
        <v>2.9</v>
      </c>
      <c r="I1397">
        <v>4.6900000000000004</v>
      </c>
      <c r="J1397">
        <v>2.5</v>
      </c>
      <c r="K1397">
        <v>4.28</v>
      </c>
      <c r="L1397">
        <v>2</v>
      </c>
      <c r="M1397">
        <v>6.24</v>
      </c>
      <c r="N1397">
        <v>18.88</v>
      </c>
      <c r="O1397">
        <v>17.88</v>
      </c>
    </row>
    <row r="1398" spans="1:15" x14ac:dyDescent="0.35">
      <c r="A1398" t="s">
        <v>2792</v>
      </c>
      <c r="B1398" t="s">
        <v>2793</v>
      </c>
      <c r="C1398" s="1">
        <v>11.71</v>
      </c>
      <c r="D1398">
        <v>14.79</v>
      </c>
      <c r="E1398">
        <v>8.6300000000000008</v>
      </c>
      <c r="F1398">
        <v>17.29</v>
      </c>
      <c r="G1398">
        <v>22.86</v>
      </c>
      <c r="H1398">
        <v>2.98</v>
      </c>
      <c r="I1398">
        <v>4.67</v>
      </c>
      <c r="J1398">
        <v>2.4900000000000002</v>
      </c>
      <c r="K1398">
        <v>4.28</v>
      </c>
      <c r="L1398">
        <v>1.8</v>
      </c>
      <c r="M1398">
        <v>4.82</v>
      </c>
      <c r="N1398">
        <v>16.149999999999999</v>
      </c>
      <c r="O1398">
        <v>14.96</v>
      </c>
    </row>
    <row r="1399" spans="1:15" x14ac:dyDescent="0.35">
      <c r="A1399" t="s">
        <v>2794</v>
      </c>
      <c r="B1399" t="s">
        <v>2795</v>
      </c>
      <c r="C1399" s="1">
        <v>11.73</v>
      </c>
      <c r="D1399">
        <v>14.8</v>
      </c>
      <c r="E1399">
        <v>8.67</v>
      </c>
      <c r="F1399">
        <v>17.329999999999998</v>
      </c>
      <c r="G1399">
        <v>22.93</v>
      </c>
      <c r="H1399">
        <v>3</v>
      </c>
      <c r="I1399">
        <v>4.6900000000000004</v>
      </c>
      <c r="J1399">
        <v>2.5</v>
      </c>
      <c r="K1399">
        <v>4.28</v>
      </c>
      <c r="L1399">
        <v>2</v>
      </c>
      <c r="M1399">
        <v>7.33</v>
      </c>
      <c r="N1399">
        <v>19.010000000000002</v>
      </c>
      <c r="O1399">
        <v>17.96</v>
      </c>
    </row>
    <row r="1400" spans="1:15" x14ac:dyDescent="0.35">
      <c r="A1400" t="s">
        <v>2796</v>
      </c>
      <c r="B1400" t="s">
        <v>2797</v>
      </c>
      <c r="C1400" s="1">
        <v>11.85</v>
      </c>
      <c r="D1400">
        <v>14.88</v>
      </c>
      <c r="E1400">
        <v>8.8000000000000007</v>
      </c>
      <c r="F1400">
        <v>17.43</v>
      </c>
      <c r="G1400">
        <v>22.95</v>
      </c>
      <c r="H1400">
        <v>3.15</v>
      </c>
      <c r="I1400">
        <v>4.67</v>
      </c>
      <c r="J1400">
        <v>2.5</v>
      </c>
      <c r="K1400">
        <v>4.29</v>
      </c>
      <c r="L1400">
        <v>1.61</v>
      </c>
      <c r="M1400">
        <v>4.9000000000000004</v>
      </c>
      <c r="N1400">
        <v>14.56</v>
      </c>
      <c r="O1400">
        <v>13.13</v>
      </c>
    </row>
    <row r="1401" spans="1:15" x14ac:dyDescent="0.35">
      <c r="A1401" t="s">
        <v>2798</v>
      </c>
      <c r="B1401" t="s">
        <v>2799</v>
      </c>
      <c r="C1401" s="1">
        <v>11.79</v>
      </c>
      <c r="D1401">
        <v>14.83</v>
      </c>
      <c r="E1401">
        <v>8.74</v>
      </c>
      <c r="F1401">
        <v>17.38</v>
      </c>
      <c r="G1401">
        <v>22.96</v>
      </c>
      <c r="H1401">
        <v>3.06</v>
      </c>
      <c r="I1401">
        <v>4.68</v>
      </c>
      <c r="J1401">
        <v>2.5</v>
      </c>
      <c r="K1401">
        <v>4.28</v>
      </c>
      <c r="L1401">
        <v>1.69</v>
      </c>
      <c r="M1401">
        <v>7.65</v>
      </c>
      <c r="N1401">
        <v>19.09</v>
      </c>
      <c r="O1401">
        <v>17.989999999999998</v>
      </c>
    </row>
    <row r="1402" spans="1:15" x14ac:dyDescent="0.35">
      <c r="A1402" t="s">
        <v>2800</v>
      </c>
      <c r="B1402" t="s">
        <v>2801</v>
      </c>
      <c r="C1402" s="1">
        <v>11.88</v>
      </c>
      <c r="D1402">
        <v>14.9</v>
      </c>
      <c r="E1402">
        <v>8.85</v>
      </c>
      <c r="F1402">
        <v>17.46</v>
      </c>
      <c r="G1402">
        <v>22.99</v>
      </c>
      <c r="H1402">
        <v>3.18</v>
      </c>
      <c r="I1402">
        <v>4.67</v>
      </c>
      <c r="J1402">
        <v>2.5</v>
      </c>
      <c r="K1402">
        <v>4.29</v>
      </c>
      <c r="L1402">
        <v>1.78</v>
      </c>
      <c r="M1402">
        <v>7.15</v>
      </c>
      <c r="N1402">
        <v>18.25</v>
      </c>
      <c r="O1402">
        <v>16.96</v>
      </c>
    </row>
    <row r="1403" spans="1:15" x14ac:dyDescent="0.35">
      <c r="A1403" t="s">
        <v>2802</v>
      </c>
      <c r="B1403" t="s">
        <v>2803</v>
      </c>
      <c r="C1403" s="1">
        <v>11.95</v>
      </c>
      <c r="D1403">
        <v>14.9</v>
      </c>
      <c r="E1403">
        <v>8.9700000000000006</v>
      </c>
      <c r="F1403">
        <v>17.5</v>
      </c>
      <c r="G1403">
        <v>22.95</v>
      </c>
      <c r="H1403">
        <v>3.31</v>
      </c>
      <c r="I1403">
        <v>4.6500000000000004</v>
      </c>
      <c r="J1403">
        <v>2.5</v>
      </c>
      <c r="K1403">
        <v>4.29</v>
      </c>
      <c r="L1403">
        <v>0.81</v>
      </c>
      <c r="M1403">
        <v>5.62</v>
      </c>
      <c r="N1403">
        <v>13.18</v>
      </c>
      <c r="O1403">
        <v>12.27</v>
      </c>
    </row>
    <row r="1404" spans="1:15" x14ac:dyDescent="0.35">
      <c r="A1404" t="s">
        <v>2804</v>
      </c>
      <c r="B1404" t="s">
        <v>2805</v>
      </c>
      <c r="C1404" s="1">
        <v>11.88</v>
      </c>
      <c r="D1404">
        <v>14.84</v>
      </c>
      <c r="E1404">
        <v>8.9</v>
      </c>
      <c r="F1404">
        <v>17.45</v>
      </c>
      <c r="G1404">
        <v>22.93</v>
      </c>
      <c r="H1404">
        <v>3.23</v>
      </c>
      <c r="I1404">
        <v>4.66</v>
      </c>
      <c r="J1404">
        <v>2.5</v>
      </c>
      <c r="K1404">
        <v>4.28</v>
      </c>
      <c r="L1404">
        <v>1</v>
      </c>
      <c r="M1404">
        <v>8</v>
      </c>
      <c r="N1404">
        <v>17.46</v>
      </c>
      <c r="O1404">
        <v>17.27</v>
      </c>
    </row>
    <row r="1405" spans="1:15" x14ac:dyDescent="0.35">
      <c r="A1405" t="s">
        <v>2806</v>
      </c>
      <c r="B1405" t="s">
        <v>2807</v>
      </c>
      <c r="C1405" s="1">
        <v>11.75</v>
      </c>
      <c r="D1405">
        <v>14.48</v>
      </c>
      <c r="E1405">
        <v>8.9700000000000006</v>
      </c>
      <c r="F1405">
        <v>17.14</v>
      </c>
      <c r="G1405">
        <v>22.33</v>
      </c>
      <c r="H1405">
        <v>3.47</v>
      </c>
      <c r="I1405">
        <v>4.5</v>
      </c>
      <c r="J1405">
        <v>2.4700000000000002</v>
      </c>
      <c r="K1405">
        <v>4.2699999999999996</v>
      </c>
      <c r="L1405">
        <v>0.17</v>
      </c>
      <c r="M1405">
        <v>3.37</v>
      </c>
      <c r="N1405">
        <v>10.66</v>
      </c>
      <c r="O1405">
        <v>8.86</v>
      </c>
    </row>
    <row r="1406" spans="1:15" x14ac:dyDescent="0.35">
      <c r="A1406" t="s">
        <v>2808</v>
      </c>
      <c r="B1406" t="s">
        <v>2809</v>
      </c>
      <c r="C1406" s="1">
        <v>11.85</v>
      </c>
      <c r="D1406">
        <v>14.59</v>
      </c>
      <c r="E1406">
        <v>9.06</v>
      </c>
      <c r="F1406">
        <v>17.260000000000002</v>
      </c>
      <c r="G1406">
        <v>22.48</v>
      </c>
      <c r="H1406">
        <v>3.53</v>
      </c>
      <c r="I1406">
        <v>4.5199999999999996</v>
      </c>
      <c r="J1406">
        <v>2.4700000000000002</v>
      </c>
      <c r="K1406">
        <v>4.2699999999999996</v>
      </c>
      <c r="L1406">
        <v>0.18</v>
      </c>
      <c r="M1406">
        <v>5</v>
      </c>
      <c r="N1406">
        <v>15.13</v>
      </c>
      <c r="O1406">
        <v>13</v>
      </c>
    </row>
    <row r="1407" spans="1:15" x14ac:dyDescent="0.35">
      <c r="A1407" t="s">
        <v>2810</v>
      </c>
      <c r="B1407" t="s">
        <v>2811</v>
      </c>
      <c r="C1407" s="1">
        <v>11.81</v>
      </c>
      <c r="D1407">
        <v>14.51</v>
      </c>
      <c r="E1407">
        <v>9.0500000000000007</v>
      </c>
      <c r="F1407">
        <v>17.14</v>
      </c>
      <c r="G1407">
        <v>22.27</v>
      </c>
      <c r="H1407">
        <v>3.6</v>
      </c>
      <c r="I1407">
        <v>4.45</v>
      </c>
      <c r="J1407">
        <v>2.46</v>
      </c>
      <c r="K1407">
        <v>4.25</v>
      </c>
      <c r="L1407">
        <v>0</v>
      </c>
      <c r="M1407">
        <v>3.6</v>
      </c>
      <c r="N1407">
        <v>11.25</v>
      </c>
      <c r="O1407">
        <v>10.31</v>
      </c>
    </row>
    <row r="1408" spans="1:15" x14ac:dyDescent="0.35">
      <c r="A1408" t="s">
        <v>2812</v>
      </c>
      <c r="B1408" t="s">
        <v>2813</v>
      </c>
      <c r="C1408" s="1">
        <v>11.79</v>
      </c>
      <c r="D1408">
        <v>14.48</v>
      </c>
      <c r="E1408">
        <v>9.0399999999999991</v>
      </c>
      <c r="F1408">
        <v>17.14</v>
      </c>
      <c r="G1408">
        <v>22.3</v>
      </c>
      <c r="H1408">
        <v>3.56</v>
      </c>
      <c r="I1408">
        <v>4.47</v>
      </c>
      <c r="J1408">
        <v>2.46</v>
      </c>
      <c r="K1408">
        <v>4.25</v>
      </c>
      <c r="L1408">
        <v>0</v>
      </c>
      <c r="M1408">
        <v>4.9400000000000004</v>
      </c>
      <c r="N1408">
        <v>14.65</v>
      </c>
      <c r="O1408">
        <v>13</v>
      </c>
    </row>
    <row r="1409" spans="1:15" x14ac:dyDescent="0.35">
      <c r="A1409" t="s">
        <v>2814</v>
      </c>
      <c r="B1409" t="s">
        <v>2815</v>
      </c>
      <c r="C1409" s="1">
        <v>11.87</v>
      </c>
      <c r="D1409">
        <v>14.61</v>
      </c>
      <c r="E1409">
        <v>9.09</v>
      </c>
      <c r="F1409">
        <v>17.3</v>
      </c>
      <c r="G1409">
        <v>22.53</v>
      </c>
      <c r="H1409">
        <v>3.55</v>
      </c>
      <c r="I1409">
        <v>4.54</v>
      </c>
      <c r="J1409">
        <v>2.4700000000000002</v>
      </c>
      <c r="K1409">
        <v>4.26</v>
      </c>
      <c r="L1409">
        <v>0</v>
      </c>
      <c r="M1409">
        <v>4.9800000000000004</v>
      </c>
      <c r="N1409">
        <v>14.88</v>
      </c>
      <c r="O1409">
        <v>12.95</v>
      </c>
    </row>
    <row r="1410" spans="1:15" x14ac:dyDescent="0.35">
      <c r="A1410" t="s">
        <v>2816</v>
      </c>
      <c r="B1410" t="s">
        <v>2817</v>
      </c>
      <c r="C1410" s="1">
        <v>11.83</v>
      </c>
      <c r="D1410">
        <v>14.46</v>
      </c>
      <c r="E1410">
        <v>9.11</v>
      </c>
      <c r="F1410">
        <v>17.059999999999999</v>
      </c>
      <c r="G1410">
        <v>22.07</v>
      </c>
      <c r="H1410">
        <v>3.74</v>
      </c>
      <c r="I1410">
        <v>4.37</v>
      </c>
      <c r="J1410">
        <v>2.4300000000000002</v>
      </c>
      <c r="K1410">
        <v>4.21</v>
      </c>
      <c r="L1410">
        <v>0</v>
      </c>
      <c r="M1410">
        <v>2.73</v>
      </c>
      <c r="N1410">
        <v>11.79</v>
      </c>
      <c r="O1410">
        <v>9.94</v>
      </c>
    </row>
    <row r="1411" spans="1:15" x14ac:dyDescent="0.35">
      <c r="A1411" t="s">
        <v>2818</v>
      </c>
      <c r="B1411" t="s">
        <v>2819</v>
      </c>
      <c r="C1411" s="1">
        <v>11.82</v>
      </c>
      <c r="D1411">
        <v>14.51</v>
      </c>
      <c r="E1411">
        <v>9.07</v>
      </c>
      <c r="F1411">
        <v>17.2</v>
      </c>
      <c r="G1411">
        <v>22.38</v>
      </c>
      <c r="H1411">
        <v>3.57</v>
      </c>
      <c r="I1411">
        <v>4.5</v>
      </c>
      <c r="J1411">
        <v>2.46</v>
      </c>
      <c r="K1411">
        <v>4.25</v>
      </c>
      <c r="L1411">
        <v>0</v>
      </c>
      <c r="M1411">
        <v>5</v>
      </c>
      <c r="N1411">
        <v>14.19</v>
      </c>
      <c r="O1411">
        <v>13</v>
      </c>
    </row>
    <row r="1412" spans="1:15" x14ac:dyDescent="0.35">
      <c r="A1412" t="s">
        <v>2820</v>
      </c>
      <c r="B1412" t="s">
        <v>2821</v>
      </c>
      <c r="C1412" s="1">
        <v>12</v>
      </c>
      <c r="D1412">
        <v>14.8</v>
      </c>
      <c r="E1412">
        <v>9.14</v>
      </c>
      <c r="F1412">
        <v>17.46</v>
      </c>
      <c r="G1412">
        <v>22.77</v>
      </c>
      <c r="H1412">
        <v>3.57</v>
      </c>
      <c r="I1412">
        <v>4.57</v>
      </c>
      <c r="J1412">
        <v>2.4700000000000002</v>
      </c>
      <c r="K1412">
        <v>4.26</v>
      </c>
      <c r="L1412">
        <v>0</v>
      </c>
      <c r="M1412">
        <v>5.96</v>
      </c>
      <c r="N1412">
        <v>12.2</v>
      </c>
      <c r="O1412">
        <v>11.28</v>
      </c>
    </row>
    <row r="1413" spans="1:15" x14ac:dyDescent="0.35">
      <c r="A1413" t="s">
        <v>2822</v>
      </c>
      <c r="B1413" t="s">
        <v>2823</v>
      </c>
      <c r="C1413" s="1">
        <v>11.85</v>
      </c>
      <c r="D1413">
        <v>14.46</v>
      </c>
      <c r="E1413">
        <v>9.18</v>
      </c>
      <c r="F1413">
        <v>17.09</v>
      </c>
      <c r="G1413">
        <v>22.05</v>
      </c>
      <c r="H1413">
        <v>3.8</v>
      </c>
      <c r="I1413">
        <v>4.38</v>
      </c>
      <c r="J1413">
        <v>2.42</v>
      </c>
      <c r="K1413">
        <v>4.1900000000000004</v>
      </c>
      <c r="L1413">
        <v>0</v>
      </c>
      <c r="M1413">
        <v>2.42</v>
      </c>
      <c r="N1413">
        <v>11.87</v>
      </c>
      <c r="O1413">
        <v>10</v>
      </c>
    </row>
    <row r="1414" spans="1:15" x14ac:dyDescent="0.35">
      <c r="A1414" t="s">
        <v>2824</v>
      </c>
      <c r="B1414" t="s">
        <v>2825</v>
      </c>
      <c r="C1414" s="1">
        <v>11.97</v>
      </c>
      <c r="D1414">
        <v>14.74</v>
      </c>
      <c r="E1414">
        <v>9.14</v>
      </c>
      <c r="F1414">
        <v>17.39</v>
      </c>
      <c r="G1414">
        <v>22.67</v>
      </c>
      <c r="H1414">
        <v>3.61</v>
      </c>
      <c r="I1414">
        <v>4.54</v>
      </c>
      <c r="J1414">
        <v>2.46</v>
      </c>
      <c r="K1414">
        <v>4.24</v>
      </c>
      <c r="L1414">
        <v>0</v>
      </c>
      <c r="M1414">
        <v>6.25</v>
      </c>
      <c r="N1414">
        <v>14.08</v>
      </c>
      <c r="O1414">
        <v>13.53</v>
      </c>
    </row>
    <row r="1415" spans="1:15" x14ac:dyDescent="0.35">
      <c r="A1415" t="s">
        <v>2826</v>
      </c>
      <c r="B1415" t="s">
        <v>2827</v>
      </c>
      <c r="C1415" s="1">
        <v>11.85</v>
      </c>
      <c r="D1415">
        <v>14.54</v>
      </c>
      <c r="E1415">
        <v>9.1</v>
      </c>
      <c r="F1415">
        <v>17.170000000000002</v>
      </c>
      <c r="G1415">
        <v>22.3</v>
      </c>
      <c r="H1415">
        <v>3.67</v>
      </c>
      <c r="I1415">
        <v>4.45</v>
      </c>
      <c r="J1415">
        <v>2.44</v>
      </c>
      <c r="K1415">
        <v>4.22</v>
      </c>
      <c r="L1415">
        <v>0</v>
      </c>
      <c r="M1415">
        <v>4.7699999999999996</v>
      </c>
      <c r="N1415">
        <v>13.46</v>
      </c>
      <c r="O1415">
        <v>11.51</v>
      </c>
    </row>
    <row r="1416" spans="1:15" x14ac:dyDescent="0.35">
      <c r="A1416" t="s">
        <v>2828</v>
      </c>
      <c r="B1416" t="s">
        <v>2829</v>
      </c>
      <c r="C1416" s="1">
        <v>11.84</v>
      </c>
      <c r="D1416">
        <v>14.43</v>
      </c>
      <c r="E1416">
        <v>9.19</v>
      </c>
      <c r="F1416">
        <v>17.05</v>
      </c>
      <c r="G1416">
        <v>21.92</v>
      </c>
      <c r="H1416">
        <v>3.84</v>
      </c>
      <c r="I1416">
        <v>4.34</v>
      </c>
      <c r="J1416">
        <v>2.41</v>
      </c>
      <c r="K1416">
        <v>4.17</v>
      </c>
      <c r="L1416">
        <v>0</v>
      </c>
      <c r="M1416">
        <v>2.0099999999999998</v>
      </c>
      <c r="N1416">
        <v>10.77</v>
      </c>
      <c r="O1416">
        <v>10</v>
      </c>
    </row>
    <row r="1417" spans="1:15" x14ac:dyDescent="0.35">
      <c r="A1417" t="s">
        <v>2830</v>
      </c>
      <c r="B1417" t="s">
        <v>2831</v>
      </c>
      <c r="C1417" s="1">
        <v>11.97</v>
      </c>
      <c r="D1417">
        <v>14.81</v>
      </c>
      <c r="E1417">
        <v>9.09</v>
      </c>
      <c r="F1417">
        <v>17.27</v>
      </c>
      <c r="G1417">
        <v>22.31</v>
      </c>
      <c r="H1417">
        <v>3.68</v>
      </c>
      <c r="I1417">
        <v>4.42</v>
      </c>
      <c r="J1417">
        <v>2.39</v>
      </c>
      <c r="K1417">
        <v>4.1500000000000004</v>
      </c>
      <c r="L1417">
        <v>0</v>
      </c>
      <c r="M1417">
        <v>2.65</v>
      </c>
      <c r="N1417">
        <v>10.55</v>
      </c>
      <c r="O1417">
        <v>9.5299999999999994</v>
      </c>
    </row>
    <row r="1418" spans="1:15" x14ac:dyDescent="0.35">
      <c r="A1418" t="s">
        <v>2832</v>
      </c>
      <c r="B1418" t="s">
        <v>2833</v>
      </c>
      <c r="C1418" s="1">
        <v>12.04</v>
      </c>
      <c r="D1418">
        <v>15.12</v>
      </c>
      <c r="E1418">
        <v>8.9499999999999993</v>
      </c>
      <c r="F1418">
        <v>17.440000000000001</v>
      </c>
      <c r="G1418">
        <v>22.66</v>
      </c>
      <c r="H1418">
        <v>3.49</v>
      </c>
      <c r="I1418">
        <v>4.5</v>
      </c>
      <c r="J1418">
        <v>2.38</v>
      </c>
      <c r="K1418">
        <v>4.1100000000000003</v>
      </c>
      <c r="L1418">
        <v>0</v>
      </c>
      <c r="M1418">
        <v>3.35</v>
      </c>
      <c r="N1418">
        <v>11.35</v>
      </c>
      <c r="O1418">
        <v>10.14</v>
      </c>
    </row>
    <row r="1419" spans="1:15" x14ac:dyDescent="0.35">
      <c r="A1419" t="s">
        <v>2834</v>
      </c>
      <c r="B1419" t="s">
        <v>2835</v>
      </c>
      <c r="C1419" s="1">
        <v>11.73</v>
      </c>
      <c r="D1419">
        <v>14.45</v>
      </c>
      <c r="E1419">
        <v>8.98</v>
      </c>
      <c r="F1419">
        <v>17.09</v>
      </c>
      <c r="G1419">
        <v>22.28</v>
      </c>
      <c r="H1419">
        <v>3.53</v>
      </c>
      <c r="I1419">
        <v>4.4800000000000004</v>
      </c>
      <c r="J1419">
        <v>2.4300000000000002</v>
      </c>
      <c r="K1419">
        <v>4.21</v>
      </c>
      <c r="L1419">
        <v>0</v>
      </c>
      <c r="M1419">
        <v>5.32</v>
      </c>
      <c r="N1419">
        <v>14.12</v>
      </c>
      <c r="O1419">
        <v>12.87</v>
      </c>
    </row>
    <row r="1420" spans="1:15" x14ac:dyDescent="0.35">
      <c r="A1420" t="s">
        <v>2836</v>
      </c>
      <c r="B1420" t="s">
        <v>2837</v>
      </c>
      <c r="C1420" s="1">
        <v>11.99</v>
      </c>
      <c r="D1420">
        <v>14.86</v>
      </c>
      <c r="E1420">
        <v>9.07</v>
      </c>
      <c r="F1420">
        <v>17.46</v>
      </c>
      <c r="G1420">
        <v>22.84</v>
      </c>
      <c r="H1420">
        <v>3.53</v>
      </c>
      <c r="I1420">
        <v>4.58</v>
      </c>
      <c r="J1420">
        <v>2.46</v>
      </c>
      <c r="K1420">
        <v>4.24</v>
      </c>
      <c r="L1420">
        <v>0</v>
      </c>
      <c r="M1420">
        <v>7.95</v>
      </c>
      <c r="N1420">
        <v>15.3</v>
      </c>
      <c r="O1420">
        <v>14.09</v>
      </c>
    </row>
    <row r="1421" spans="1:15" x14ac:dyDescent="0.35">
      <c r="A1421" t="s">
        <v>2838</v>
      </c>
      <c r="B1421" t="s">
        <v>2839</v>
      </c>
      <c r="C1421" s="1">
        <v>11.86</v>
      </c>
      <c r="D1421">
        <v>14.56</v>
      </c>
      <c r="E1421">
        <v>9.1199999999999992</v>
      </c>
      <c r="F1421">
        <v>17.12</v>
      </c>
      <c r="G1421">
        <v>22.1</v>
      </c>
      <c r="H1421">
        <v>3.74</v>
      </c>
      <c r="I1421">
        <v>4.3899999999999997</v>
      </c>
      <c r="J1421">
        <v>2.4</v>
      </c>
      <c r="K1421">
        <v>4.16</v>
      </c>
      <c r="L1421">
        <v>0</v>
      </c>
      <c r="M1421">
        <v>2.17</v>
      </c>
      <c r="N1421">
        <v>11.38</v>
      </c>
      <c r="O1421">
        <v>10</v>
      </c>
    </row>
    <row r="1422" spans="1:15" x14ac:dyDescent="0.35">
      <c r="A1422" t="s">
        <v>2840</v>
      </c>
      <c r="B1422" t="s">
        <v>2841</v>
      </c>
      <c r="C1422" s="1">
        <v>11.8</v>
      </c>
      <c r="D1422">
        <v>14.48</v>
      </c>
      <c r="E1422">
        <v>9.08</v>
      </c>
      <c r="F1422">
        <v>17.079999999999998</v>
      </c>
      <c r="G1422">
        <v>22.11</v>
      </c>
      <c r="H1422">
        <v>3.7</v>
      </c>
      <c r="I1422">
        <v>4.41</v>
      </c>
      <c r="J1422">
        <v>2.41</v>
      </c>
      <c r="K1422">
        <v>4.17</v>
      </c>
      <c r="L1422">
        <v>0</v>
      </c>
      <c r="M1422">
        <v>3.94</v>
      </c>
      <c r="N1422">
        <v>12.29</v>
      </c>
      <c r="O1422">
        <v>10</v>
      </c>
    </row>
    <row r="1423" spans="1:15" x14ac:dyDescent="0.35">
      <c r="A1423" t="s">
        <v>2842</v>
      </c>
      <c r="B1423" t="s">
        <v>2843</v>
      </c>
      <c r="C1423" s="1">
        <v>11.78</v>
      </c>
      <c r="D1423">
        <v>14.5</v>
      </c>
      <c r="E1423">
        <v>9.0299999999999994</v>
      </c>
      <c r="F1423">
        <v>17.11</v>
      </c>
      <c r="G1423">
        <v>22.24</v>
      </c>
      <c r="H1423">
        <v>3.62</v>
      </c>
      <c r="I1423">
        <v>4.45</v>
      </c>
      <c r="J1423">
        <v>2.42</v>
      </c>
      <c r="K1423">
        <v>4.18</v>
      </c>
      <c r="L1423">
        <v>0</v>
      </c>
      <c r="M1423">
        <v>4.9800000000000004</v>
      </c>
      <c r="N1423">
        <v>13.46</v>
      </c>
      <c r="O1423">
        <v>10.050000000000001</v>
      </c>
    </row>
    <row r="1424" spans="1:15" x14ac:dyDescent="0.35">
      <c r="A1424" t="s">
        <v>2844</v>
      </c>
      <c r="B1424" t="s">
        <v>2845</v>
      </c>
      <c r="C1424" s="1">
        <v>11.67</v>
      </c>
      <c r="D1424">
        <v>14.48</v>
      </c>
      <c r="E1424">
        <v>8.85</v>
      </c>
      <c r="F1424">
        <v>17.09</v>
      </c>
      <c r="G1424">
        <v>22.4</v>
      </c>
      <c r="H1424">
        <v>3.38</v>
      </c>
      <c r="I1424">
        <v>4.53</v>
      </c>
      <c r="J1424">
        <v>2.44</v>
      </c>
      <c r="K1424">
        <v>4.21</v>
      </c>
      <c r="L1424">
        <v>0</v>
      </c>
      <c r="M1424">
        <v>6.49</v>
      </c>
      <c r="N1424">
        <v>15.82</v>
      </c>
      <c r="O1424">
        <v>15.1</v>
      </c>
    </row>
    <row r="1425" spans="1:15" x14ac:dyDescent="0.35">
      <c r="A1425" t="s">
        <v>2846</v>
      </c>
      <c r="B1425" t="s">
        <v>2847</v>
      </c>
      <c r="C1425" s="1">
        <v>11.89</v>
      </c>
      <c r="D1425">
        <v>14.83</v>
      </c>
      <c r="E1425">
        <v>8.93</v>
      </c>
      <c r="F1425">
        <v>17.37</v>
      </c>
      <c r="G1425">
        <v>22.81</v>
      </c>
      <c r="H1425">
        <v>3.4</v>
      </c>
      <c r="I1425">
        <v>4.58</v>
      </c>
      <c r="J1425">
        <v>2.4500000000000002</v>
      </c>
      <c r="K1425">
        <v>4.2300000000000004</v>
      </c>
      <c r="L1425">
        <v>0</v>
      </c>
      <c r="M1425">
        <v>7.65</v>
      </c>
      <c r="N1425">
        <v>16.149999999999999</v>
      </c>
      <c r="O1425">
        <v>14.55</v>
      </c>
    </row>
    <row r="1426" spans="1:15" x14ac:dyDescent="0.35">
      <c r="A1426" t="s">
        <v>2848</v>
      </c>
      <c r="B1426" t="s">
        <v>2849</v>
      </c>
      <c r="C1426" s="1">
        <v>11.67</v>
      </c>
      <c r="D1426">
        <v>14.59</v>
      </c>
      <c r="E1426">
        <v>8.76</v>
      </c>
      <c r="F1426">
        <v>17.12</v>
      </c>
      <c r="G1426">
        <v>22.56</v>
      </c>
      <c r="H1426">
        <v>3.27</v>
      </c>
      <c r="I1426">
        <v>4.5599999999999996</v>
      </c>
      <c r="J1426">
        <v>2.44</v>
      </c>
      <c r="K1426">
        <v>4.21</v>
      </c>
      <c r="L1426">
        <v>0</v>
      </c>
      <c r="M1426">
        <v>7.43</v>
      </c>
      <c r="N1426">
        <v>17.89</v>
      </c>
      <c r="O1426">
        <v>16.059999999999999</v>
      </c>
    </row>
    <row r="1427" spans="1:15" x14ac:dyDescent="0.35">
      <c r="A1427" t="s">
        <v>2850</v>
      </c>
      <c r="B1427" t="s">
        <v>2851</v>
      </c>
      <c r="C1427" s="1">
        <v>11.82</v>
      </c>
      <c r="D1427">
        <v>14.88</v>
      </c>
      <c r="E1427">
        <v>8.7799999999999994</v>
      </c>
      <c r="F1427">
        <v>17.25</v>
      </c>
      <c r="G1427">
        <v>22.61</v>
      </c>
      <c r="H1427">
        <v>3.32</v>
      </c>
      <c r="I1427">
        <v>4.54</v>
      </c>
      <c r="J1427">
        <v>2.39</v>
      </c>
      <c r="K1427">
        <v>4.1399999999999997</v>
      </c>
      <c r="L1427">
        <v>0</v>
      </c>
      <c r="M1427">
        <v>5.23</v>
      </c>
      <c r="N1427">
        <v>13.71</v>
      </c>
      <c r="O1427">
        <v>11.98</v>
      </c>
    </row>
    <row r="1428" spans="1:15" x14ac:dyDescent="0.35">
      <c r="A1428" t="s">
        <v>2852</v>
      </c>
      <c r="B1428" t="s">
        <v>2853</v>
      </c>
      <c r="C1428" s="1">
        <v>11.71</v>
      </c>
      <c r="D1428">
        <v>14.61</v>
      </c>
      <c r="E1428">
        <v>8.8000000000000007</v>
      </c>
      <c r="F1428">
        <v>17.11</v>
      </c>
      <c r="G1428">
        <v>22.49</v>
      </c>
      <c r="H1428">
        <v>3.36</v>
      </c>
      <c r="I1428">
        <v>4.5199999999999996</v>
      </c>
      <c r="J1428">
        <v>2.42</v>
      </c>
      <c r="K1428">
        <v>4.18</v>
      </c>
      <c r="L1428">
        <v>0</v>
      </c>
      <c r="M1428">
        <v>6.71</v>
      </c>
      <c r="N1428">
        <v>15.88</v>
      </c>
      <c r="O1428">
        <v>14.22</v>
      </c>
    </row>
    <row r="1429" spans="1:15" x14ac:dyDescent="0.35">
      <c r="A1429" t="s">
        <v>2854</v>
      </c>
      <c r="B1429" t="s">
        <v>2855</v>
      </c>
      <c r="C1429" s="1">
        <v>11.71</v>
      </c>
      <c r="D1429">
        <v>14.55</v>
      </c>
      <c r="E1429">
        <v>8.8699999999999992</v>
      </c>
      <c r="F1429">
        <v>17.07</v>
      </c>
      <c r="G1429">
        <v>22.31</v>
      </c>
      <c r="H1429">
        <v>3.47</v>
      </c>
      <c r="I1429">
        <v>4.47</v>
      </c>
      <c r="J1429">
        <v>2.41</v>
      </c>
      <c r="K1429">
        <v>4.17</v>
      </c>
      <c r="L1429">
        <v>0</v>
      </c>
      <c r="M1429">
        <v>5.58</v>
      </c>
      <c r="N1429">
        <v>13.81</v>
      </c>
      <c r="O1429">
        <v>11.28</v>
      </c>
    </row>
    <row r="1430" spans="1:15" x14ac:dyDescent="0.35">
      <c r="A1430" t="s">
        <v>2856</v>
      </c>
      <c r="B1430" t="s">
        <v>2857</v>
      </c>
      <c r="C1430" s="1">
        <v>12.01</v>
      </c>
      <c r="D1430">
        <v>15.25</v>
      </c>
      <c r="E1430">
        <v>8.76</v>
      </c>
      <c r="F1430">
        <v>17.48</v>
      </c>
      <c r="G1430">
        <v>22.9</v>
      </c>
      <c r="H1430">
        <v>3.29</v>
      </c>
      <c r="I1430">
        <v>4.57</v>
      </c>
      <c r="J1430">
        <v>2.37</v>
      </c>
      <c r="K1430">
        <v>4.09</v>
      </c>
      <c r="L1430">
        <v>0</v>
      </c>
      <c r="M1430">
        <v>4.51</v>
      </c>
      <c r="N1430">
        <v>11.73</v>
      </c>
      <c r="O1430">
        <v>10.220000000000001</v>
      </c>
    </row>
    <row r="1431" spans="1:15" x14ac:dyDescent="0.35">
      <c r="A1431" t="s">
        <v>2858</v>
      </c>
      <c r="B1431" t="s">
        <v>2859</v>
      </c>
      <c r="C1431" s="1">
        <v>11.87</v>
      </c>
      <c r="D1431">
        <v>14.89</v>
      </c>
      <c r="E1431">
        <v>8.82</v>
      </c>
      <c r="F1431">
        <v>17.350000000000001</v>
      </c>
      <c r="G1431">
        <v>22.85</v>
      </c>
      <c r="H1431">
        <v>3.32</v>
      </c>
      <c r="I1431">
        <v>4.59</v>
      </c>
      <c r="J1431">
        <v>2.4500000000000002</v>
      </c>
      <c r="K1431">
        <v>4.22</v>
      </c>
      <c r="L1431">
        <v>0</v>
      </c>
      <c r="M1431">
        <v>6.88</v>
      </c>
      <c r="N1431">
        <v>15.23</v>
      </c>
      <c r="O1431">
        <v>13.83</v>
      </c>
    </row>
    <row r="1432" spans="1:15" x14ac:dyDescent="0.35">
      <c r="A1432" t="s">
        <v>2860</v>
      </c>
      <c r="B1432" t="s">
        <v>2861</v>
      </c>
      <c r="C1432" s="1">
        <v>11.84</v>
      </c>
      <c r="D1432">
        <v>15.17</v>
      </c>
      <c r="E1432">
        <v>8.5399999999999991</v>
      </c>
      <c r="F1432">
        <v>17.39</v>
      </c>
      <c r="G1432">
        <v>22.99</v>
      </c>
      <c r="H1432">
        <v>3.05</v>
      </c>
      <c r="I1432">
        <v>4.63</v>
      </c>
      <c r="J1432">
        <v>2.37</v>
      </c>
      <c r="K1432">
        <v>4.1100000000000003</v>
      </c>
      <c r="L1432">
        <v>0</v>
      </c>
      <c r="M1432">
        <v>6.23</v>
      </c>
      <c r="N1432">
        <v>14.98</v>
      </c>
      <c r="O1432">
        <v>13.49</v>
      </c>
    </row>
    <row r="1433" spans="1:15" x14ac:dyDescent="0.35">
      <c r="A1433" t="s">
        <v>2862</v>
      </c>
      <c r="B1433" t="s">
        <v>2863</v>
      </c>
      <c r="C1433" s="1">
        <v>11.72</v>
      </c>
      <c r="D1433">
        <v>14.77</v>
      </c>
      <c r="E1433">
        <v>8.67</v>
      </c>
      <c r="F1433">
        <v>17.190000000000001</v>
      </c>
      <c r="G1433">
        <v>22.73</v>
      </c>
      <c r="H1433">
        <v>3.2</v>
      </c>
      <c r="I1433">
        <v>4.58</v>
      </c>
      <c r="J1433">
        <v>2.44</v>
      </c>
      <c r="K1433">
        <v>4.21</v>
      </c>
      <c r="L1433">
        <v>0</v>
      </c>
      <c r="M1433">
        <v>8</v>
      </c>
      <c r="N1433">
        <v>18.28</v>
      </c>
      <c r="O1433">
        <v>17.03</v>
      </c>
    </row>
    <row r="1434" spans="1:15" x14ac:dyDescent="0.35">
      <c r="A1434" t="s">
        <v>2864</v>
      </c>
      <c r="B1434" t="s">
        <v>2865</v>
      </c>
      <c r="C1434" s="1">
        <v>11.62</v>
      </c>
      <c r="D1434">
        <v>14.63</v>
      </c>
      <c r="E1434">
        <v>8.6300000000000008</v>
      </c>
      <c r="F1434">
        <v>17.059999999999999</v>
      </c>
      <c r="G1434">
        <v>22.57</v>
      </c>
      <c r="H1434">
        <v>3.19</v>
      </c>
      <c r="I1434">
        <v>4.55</v>
      </c>
      <c r="J1434">
        <v>2.4300000000000002</v>
      </c>
      <c r="K1434">
        <v>4.1900000000000004</v>
      </c>
      <c r="L1434">
        <v>0</v>
      </c>
      <c r="M1434">
        <v>8</v>
      </c>
      <c r="N1434">
        <v>18.079999999999998</v>
      </c>
      <c r="O1434">
        <v>16.27</v>
      </c>
    </row>
    <row r="1435" spans="1:15" x14ac:dyDescent="0.35">
      <c r="A1435" t="s">
        <v>2866</v>
      </c>
      <c r="B1435" t="s">
        <v>2867</v>
      </c>
      <c r="C1435" s="1">
        <v>11.75</v>
      </c>
      <c r="D1435">
        <v>14.9</v>
      </c>
      <c r="E1435">
        <v>8.6</v>
      </c>
      <c r="F1435">
        <v>17.21</v>
      </c>
      <c r="G1435">
        <v>22.8</v>
      </c>
      <c r="H1435">
        <v>3.15</v>
      </c>
      <c r="I1435">
        <v>4.57</v>
      </c>
      <c r="J1435">
        <v>2.4500000000000002</v>
      </c>
      <c r="K1435">
        <v>4.2</v>
      </c>
      <c r="L1435">
        <v>0</v>
      </c>
      <c r="M1435">
        <v>8</v>
      </c>
      <c r="N1435">
        <v>18.899999999999999</v>
      </c>
      <c r="O1435">
        <v>16.84</v>
      </c>
    </row>
    <row r="1436" spans="1:15" x14ac:dyDescent="0.35">
      <c r="A1436" t="s">
        <v>2868</v>
      </c>
      <c r="B1436" t="s">
        <v>2869</v>
      </c>
      <c r="C1436" s="1">
        <v>11.61</v>
      </c>
      <c r="D1436">
        <v>14.72</v>
      </c>
      <c r="E1436">
        <v>8.52</v>
      </c>
      <c r="F1436">
        <v>17.07</v>
      </c>
      <c r="G1436">
        <v>22.66</v>
      </c>
      <c r="H1436">
        <v>3.07</v>
      </c>
      <c r="I1436">
        <v>4.57</v>
      </c>
      <c r="J1436">
        <v>2.44</v>
      </c>
      <c r="K1436">
        <v>4.1900000000000004</v>
      </c>
      <c r="L1436">
        <v>0</v>
      </c>
      <c r="M1436">
        <v>8</v>
      </c>
      <c r="N1436">
        <v>19.07</v>
      </c>
      <c r="O1436">
        <v>17.45</v>
      </c>
    </row>
    <row r="1437" spans="1:15" x14ac:dyDescent="0.35">
      <c r="A1437" t="s">
        <v>2870</v>
      </c>
      <c r="B1437" t="s">
        <v>2871</v>
      </c>
      <c r="C1437" s="1">
        <v>11.56</v>
      </c>
      <c r="D1437">
        <v>14.84</v>
      </c>
      <c r="E1437">
        <v>8.33</v>
      </c>
      <c r="F1437">
        <v>17.059999999999999</v>
      </c>
      <c r="G1437">
        <v>22.71</v>
      </c>
      <c r="H1437">
        <v>2.91</v>
      </c>
      <c r="I1437">
        <v>4.59</v>
      </c>
      <c r="J1437">
        <v>2.38</v>
      </c>
      <c r="K1437">
        <v>4.12</v>
      </c>
      <c r="L1437">
        <v>0</v>
      </c>
      <c r="M1437">
        <v>6.79</v>
      </c>
      <c r="N1437">
        <v>17.5</v>
      </c>
      <c r="O1437">
        <v>15.63</v>
      </c>
    </row>
    <row r="1438" spans="1:15" x14ac:dyDescent="0.35">
      <c r="A1438" t="s">
        <v>2872</v>
      </c>
      <c r="B1438" t="s">
        <v>2873</v>
      </c>
      <c r="C1438" s="1">
        <v>11.5</v>
      </c>
      <c r="D1438">
        <v>14.61</v>
      </c>
      <c r="E1438">
        <v>8.44</v>
      </c>
      <c r="F1438">
        <v>16.899999999999999</v>
      </c>
      <c r="G1438">
        <v>22.43</v>
      </c>
      <c r="H1438">
        <v>3.06</v>
      </c>
      <c r="I1438">
        <v>4.51</v>
      </c>
      <c r="J1438">
        <v>2.4</v>
      </c>
      <c r="K1438">
        <v>4.1399999999999997</v>
      </c>
      <c r="L1438">
        <v>0</v>
      </c>
      <c r="M1438">
        <v>7.08</v>
      </c>
      <c r="N1438">
        <v>18.16</v>
      </c>
      <c r="O1438">
        <v>15.82</v>
      </c>
    </row>
    <row r="1439" spans="1:15" x14ac:dyDescent="0.35">
      <c r="A1439" t="s">
        <v>2874</v>
      </c>
      <c r="B1439" t="s">
        <v>2875</v>
      </c>
      <c r="C1439" s="1">
        <v>11.56</v>
      </c>
      <c r="D1439">
        <v>14.76</v>
      </c>
      <c r="E1439">
        <v>8.39</v>
      </c>
      <c r="F1439">
        <v>17</v>
      </c>
      <c r="G1439">
        <v>22.67</v>
      </c>
      <c r="H1439">
        <v>2.98</v>
      </c>
      <c r="I1439">
        <v>4.55</v>
      </c>
      <c r="J1439">
        <v>2.42</v>
      </c>
      <c r="K1439">
        <v>4.17</v>
      </c>
      <c r="L1439">
        <v>0</v>
      </c>
      <c r="M1439">
        <v>8</v>
      </c>
      <c r="N1439">
        <v>19.05</v>
      </c>
      <c r="O1439">
        <v>17.05</v>
      </c>
    </row>
    <row r="1440" spans="1:15" x14ac:dyDescent="0.35">
      <c r="A1440" t="s">
        <v>2876</v>
      </c>
      <c r="B1440" t="s">
        <v>2877</v>
      </c>
      <c r="C1440" s="1">
        <v>11.73</v>
      </c>
      <c r="D1440">
        <v>14.93</v>
      </c>
      <c r="E1440">
        <v>8.51</v>
      </c>
      <c r="F1440">
        <v>17.16</v>
      </c>
      <c r="G1440">
        <v>22.77</v>
      </c>
      <c r="H1440">
        <v>3.11</v>
      </c>
      <c r="I1440">
        <v>4.55</v>
      </c>
      <c r="J1440">
        <v>2.44</v>
      </c>
      <c r="K1440">
        <v>4.1900000000000004</v>
      </c>
      <c r="L1440">
        <v>0</v>
      </c>
      <c r="M1440">
        <v>7.38</v>
      </c>
      <c r="N1440">
        <v>17.45</v>
      </c>
      <c r="O1440">
        <v>14.3</v>
      </c>
    </row>
    <row r="1441" spans="1:15" x14ac:dyDescent="0.35">
      <c r="A1441" t="s">
        <v>2878</v>
      </c>
      <c r="B1441" t="s">
        <v>2879</v>
      </c>
      <c r="C1441" s="1">
        <v>11.24</v>
      </c>
      <c r="D1441">
        <v>14.58</v>
      </c>
      <c r="E1441">
        <v>7.97</v>
      </c>
      <c r="F1441">
        <v>16.670000000000002</v>
      </c>
      <c r="G1441">
        <v>22.43</v>
      </c>
      <c r="H1441">
        <v>2.64</v>
      </c>
      <c r="I1441">
        <v>4.53</v>
      </c>
      <c r="J1441">
        <v>2.39</v>
      </c>
      <c r="K1441">
        <v>4.1100000000000003</v>
      </c>
      <c r="L1441">
        <v>0</v>
      </c>
      <c r="M1441">
        <v>8</v>
      </c>
      <c r="N1441">
        <v>21.81</v>
      </c>
      <c r="O1441">
        <v>19.32</v>
      </c>
    </row>
    <row r="1442" spans="1:15" x14ac:dyDescent="0.35">
      <c r="A1442" t="s">
        <v>2880</v>
      </c>
      <c r="B1442" t="s">
        <v>2881</v>
      </c>
      <c r="C1442" s="1">
        <v>11.51</v>
      </c>
      <c r="D1442">
        <v>14.86</v>
      </c>
      <c r="E1442">
        <v>8.1999999999999993</v>
      </c>
      <c r="F1442">
        <v>16.899999999999999</v>
      </c>
      <c r="G1442">
        <v>22.62</v>
      </c>
      <c r="H1442">
        <v>2.85</v>
      </c>
      <c r="I1442">
        <v>4.5</v>
      </c>
      <c r="J1442">
        <v>2.41</v>
      </c>
      <c r="K1442">
        <v>4.13</v>
      </c>
      <c r="L1442">
        <v>0</v>
      </c>
      <c r="M1442">
        <v>8</v>
      </c>
      <c r="N1442">
        <v>20.11</v>
      </c>
      <c r="O1442">
        <v>17.07</v>
      </c>
    </row>
    <row r="1443" spans="1:15" x14ac:dyDescent="0.35">
      <c r="A1443" t="s">
        <v>2882</v>
      </c>
      <c r="B1443" t="s">
        <v>2883</v>
      </c>
      <c r="C1443" s="1">
        <v>11.57</v>
      </c>
      <c r="D1443">
        <v>14.84</v>
      </c>
      <c r="E1443">
        <v>8.32</v>
      </c>
      <c r="F1443">
        <v>16.989999999999998</v>
      </c>
      <c r="G1443">
        <v>22.64</v>
      </c>
      <c r="H1443">
        <v>2.97</v>
      </c>
      <c r="I1443">
        <v>4.53</v>
      </c>
      <c r="J1443">
        <v>2.4300000000000002</v>
      </c>
      <c r="K1443">
        <v>4.16</v>
      </c>
      <c r="L1443">
        <v>0</v>
      </c>
      <c r="M1443">
        <v>7.88</v>
      </c>
      <c r="N1443">
        <v>18.72</v>
      </c>
      <c r="O1443">
        <v>15.74</v>
      </c>
    </row>
    <row r="1444" spans="1:15" x14ac:dyDescent="0.35">
      <c r="A1444" t="s">
        <v>2884</v>
      </c>
      <c r="B1444" t="s">
        <v>2885</v>
      </c>
      <c r="C1444" s="1">
        <v>11.45</v>
      </c>
      <c r="D1444">
        <v>14.9</v>
      </c>
      <c r="E1444">
        <v>8.0299999999999994</v>
      </c>
      <c r="F1444">
        <v>16.850000000000001</v>
      </c>
      <c r="G1444">
        <v>22.66</v>
      </c>
      <c r="H1444">
        <v>2.73</v>
      </c>
      <c r="I1444">
        <v>4.51</v>
      </c>
      <c r="J1444">
        <v>2.38</v>
      </c>
      <c r="K1444">
        <v>4.0999999999999996</v>
      </c>
      <c r="L1444">
        <v>0</v>
      </c>
      <c r="M1444">
        <v>5.57</v>
      </c>
      <c r="N1444">
        <v>15.18</v>
      </c>
      <c r="O1444">
        <v>12.87</v>
      </c>
    </row>
    <row r="1445" spans="1:15" x14ac:dyDescent="0.35">
      <c r="A1445" t="s">
        <v>2886</v>
      </c>
      <c r="B1445" t="s">
        <v>2887</v>
      </c>
      <c r="C1445" s="1">
        <v>11.58</v>
      </c>
      <c r="D1445">
        <v>14.95</v>
      </c>
      <c r="E1445">
        <v>8.23</v>
      </c>
      <c r="F1445">
        <v>16.989999999999998</v>
      </c>
      <c r="G1445">
        <v>22.76</v>
      </c>
      <c r="H1445">
        <v>2.88</v>
      </c>
      <c r="I1445">
        <v>4.53</v>
      </c>
      <c r="J1445">
        <v>2.42</v>
      </c>
      <c r="K1445">
        <v>4.13</v>
      </c>
      <c r="L1445">
        <v>0</v>
      </c>
      <c r="M1445">
        <v>8</v>
      </c>
      <c r="N1445">
        <v>19.75</v>
      </c>
      <c r="O1445">
        <v>16</v>
      </c>
    </row>
    <row r="1446" spans="1:15" x14ac:dyDescent="0.35">
      <c r="A1446" t="s">
        <v>2888</v>
      </c>
      <c r="B1446" t="s">
        <v>2889</v>
      </c>
      <c r="C1446" s="1">
        <v>11.63</v>
      </c>
      <c r="D1446">
        <v>14.96</v>
      </c>
      <c r="E1446">
        <v>8.31</v>
      </c>
      <c r="F1446">
        <v>17.05</v>
      </c>
      <c r="G1446">
        <v>22.78</v>
      </c>
      <c r="H1446">
        <v>2.95</v>
      </c>
      <c r="I1446">
        <v>4.54</v>
      </c>
      <c r="J1446">
        <v>2.4300000000000002</v>
      </c>
      <c r="K1446">
        <v>4.13</v>
      </c>
      <c r="L1446">
        <v>0</v>
      </c>
      <c r="M1446">
        <v>8.0299999999999994</v>
      </c>
      <c r="N1446">
        <v>19.18</v>
      </c>
      <c r="O1446">
        <v>15.8</v>
      </c>
    </row>
    <row r="1447" spans="1:15" x14ac:dyDescent="0.35">
      <c r="A1447" t="s">
        <v>2890</v>
      </c>
      <c r="B1447" t="s">
        <v>2891</v>
      </c>
      <c r="C1447" s="1">
        <v>11.02</v>
      </c>
      <c r="D1447">
        <v>14.63</v>
      </c>
      <c r="E1447">
        <v>7.34</v>
      </c>
      <c r="F1447">
        <v>16.510000000000002</v>
      </c>
      <c r="G1447">
        <v>22.06</v>
      </c>
      <c r="H1447">
        <v>2.17</v>
      </c>
      <c r="I1447">
        <v>4.58</v>
      </c>
      <c r="J1447">
        <v>2.34</v>
      </c>
      <c r="K1447">
        <v>3.84</v>
      </c>
      <c r="L1447">
        <v>0</v>
      </c>
      <c r="M1447">
        <v>6</v>
      </c>
      <c r="N1447">
        <v>18.62</v>
      </c>
      <c r="O1447">
        <v>24.69</v>
      </c>
    </row>
    <row r="1448" spans="1:15" x14ac:dyDescent="0.35">
      <c r="A1448" t="s">
        <v>2892</v>
      </c>
      <c r="B1448" t="s">
        <v>2893</v>
      </c>
      <c r="C1448" s="1">
        <v>11.13</v>
      </c>
      <c r="D1448">
        <v>14.73</v>
      </c>
      <c r="E1448">
        <v>7.47</v>
      </c>
      <c r="F1448">
        <v>16.63</v>
      </c>
      <c r="G1448">
        <v>22.14</v>
      </c>
      <c r="H1448">
        <v>2.27</v>
      </c>
      <c r="I1448">
        <v>4.59</v>
      </c>
      <c r="J1448">
        <v>2.34</v>
      </c>
      <c r="K1448">
        <v>3.85</v>
      </c>
      <c r="L1448">
        <v>0</v>
      </c>
      <c r="M1448">
        <v>6.24</v>
      </c>
      <c r="N1448">
        <v>17.27</v>
      </c>
      <c r="O1448">
        <v>23.65</v>
      </c>
    </row>
    <row r="1449" spans="1:15" x14ac:dyDescent="0.35">
      <c r="A1449" t="s">
        <v>2894</v>
      </c>
      <c r="B1449" t="s">
        <v>2895</v>
      </c>
      <c r="C1449" s="1">
        <v>11.07</v>
      </c>
      <c r="D1449">
        <v>14.66</v>
      </c>
      <c r="E1449">
        <v>7.44</v>
      </c>
      <c r="F1449">
        <v>16.579999999999998</v>
      </c>
      <c r="G1449">
        <v>22.04</v>
      </c>
      <c r="H1449">
        <v>2.2400000000000002</v>
      </c>
      <c r="I1449">
        <v>4.59</v>
      </c>
      <c r="J1449">
        <v>2.35</v>
      </c>
      <c r="K1449">
        <v>3.86</v>
      </c>
      <c r="L1449">
        <v>0</v>
      </c>
      <c r="M1449">
        <v>6.24</v>
      </c>
      <c r="N1449">
        <v>17.61</v>
      </c>
      <c r="O1449">
        <v>23</v>
      </c>
    </row>
    <row r="1450" spans="1:15" x14ac:dyDescent="0.35">
      <c r="A1450" t="s">
        <v>2896</v>
      </c>
      <c r="B1450" t="s">
        <v>2897</v>
      </c>
      <c r="C1450" s="1">
        <v>10.85</v>
      </c>
      <c r="D1450">
        <v>14.45</v>
      </c>
      <c r="E1450">
        <v>7.19</v>
      </c>
      <c r="F1450">
        <v>16.329999999999998</v>
      </c>
      <c r="G1450">
        <v>21.94</v>
      </c>
      <c r="H1450">
        <v>2.04</v>
      </c>
      <c r="I1450">
        <v>4.58</v>
      </c>
      <c r="J1450">
        <v>2.3199999999999998</v>
      </c>
      <c r="K1450">
        <v>3.82</v>
      </c>
      <c r="L1450">
        <v>0</v>
      </c>
      <c r="M1450">
        <v>6</v>
      </c>
      <c r="N1450">
        <v>20.84</v>
      </c>
      <c r="O1450">
        <v>26.33</v>
      </c>
    </row>
    <row r="1451" spans="1:15" x14ac:dyDescent="0.35">
      <c r="A1451" t="s">
        <v>2898</v>
      </c>
      <c r="B1451" t="s">
        <v>2899</v>
      </c>
      <c r="C1451" s="1">
        <v>10.82</v>
      </c>
      <c r="D1451">
        <v>14.44</v>
      </c>
      <c r="E1451">
        <v>7.13</v>
      </c>
      <c r="F1451">
        <v>16.27</v>
      </c>
      <c r="G1451">
        <v>21.92</v>
      </c>
      <c r="H1451">
        <v>1.99</v>
      </c>
      <c r="I1451">
        <v>4.5599999999999996</v>
      </c>
      <c r="J1451">
        <v>2.31</v>
      </c>
      <c r="K1451">
        <v>3.8</v>
      </c>
      <c r="L1451">
        <v>0</v>
      </c>
      <c r="M1451">
        <v>6</v>
      </c>
      <c r="N1451">
        <v>21.84</v>
      </c>
      <c r="O1451">
        <v>26.22</v>
      </c>
    </row>
    <row r="1452" spans="1:15" x14ac:dyDescent="0.35">
      <c r="A1452" t="s">
        <v>2900</v>
      </c>
      <c r="B1452" t="s">
        <v>2901</v>
      </c>
      <c r="C1452" s="1">
        <v>10.97</v>
      </c>
      <c r="D1452">
        <v>14.57</v>
      </c>
      <c r="E1452">
        <v>7.36</v>
      </c>
      <c r="F1452">
        <v>16.46</v>
      </c>
      <c r="G1452">
        <v>21.93</v>
      </c>
      <c r="H1452">
        <v>2.1800000000000002</v>
      </c>
      <c r="I1452">
        <v>4.58</v>
      </c>
      <c r="J1452">
        <v>2.35</v>
      </c>
      <c r="K1452">
        <v>3.88</v>
      </c>
      <c r="L1452">
        <v>0</v>
      </c>
      <c r="M1452">
        <v>6.23</v>
      </c>
      <c r="N1452">
        <v>17.61</v>
      </c>
      <c r="O1452">
        <v>23.34</v>
      </c>
    </row>
    <row r="1453" spans="1:15" x14ac:dyDescent="0.35">
      <c r="A1453" t="s">
        <v>2902</v>
      </c>
      <c r="B1453" t="s">
        <v>2903</v>
      </c>
      <c r="C1453" s="1">
        <v>11.04</v>
      </c>
      <c r="D1453">
        <v>14.62</v>
      </c>
      <c r="E1453">
        <v>7.4</v>
      </c>
      <c r="F1453">
        <v>16.55</v>
      </c>
      <c r="G1453">
        <v>22.09</v>
      </c>
      <c r="H1453">
        <v>2.2000000000000002</v>
      </c>
      <c r="I1453">
        <v>4.5999999999999996</v>
      </c>
      <c r="J1453">
        <v>2.33</v>
      </c>
      <c r="K1453">
        <v>3.84</v>
      </c>
      <c r="L1453">
        <v>0</v>
      </c>
      <c r="M1453">
        <v>6.04</v>
      </c>
      <c r="N1453">
        <v>18.36</v>
      </c>
      <c r="O1453">
        <v>24.74</v>
      </c>
    </row>
    <row r="1454" spans="1:15" x14ac:dyDescent="0.35">
      <c r="A1454" t="s">
        <v>2904</v>
      </c>
      <c r="B1454" t="s">
        <v>2905</v>
      </c>
      <c r="C1454" s="1">
        <v>11.14</v>
      </c>
      <c r="D1454">
        <v>14.78</v>
      </c>
      <c r="E1454">
        <v>7.46</v>
      </c>
      <c r="F1454">
        <v>16.66</v>
      </c>
      <c r="G1454">
        <v>22.21</v>
      </c>
      <c r="H1454">
        <v>2.27</v>
      </c>
      <c r="I1454">
        <v>4.5999999999999996</v>
      </c>
      <c r="J1454">
        <v>2.35</v>
      </c>
      <c r="K1454">
        <v>3.87</v>
      </c>
      <c r="L1454">
        <v>0.03</v>
      </c>
      <c r="M1454">
        <v>6.92</v>
      </c>
      <c r="N1454">
        <v>17</v>
      </c>
      <c r="O1454">
        <v>22.86</v>
      </c>
    </row>
    <row r="1455" spans="1:15" x14ac:dyDescent="0.35">
      <c r="A1455" t="s">
        <v>2906</v>
      </c>
      <c r="B1455" t="s">
        <v>2907</v>
      </c>
      <c r="C1455" s="1">
        <v>11.09</v>
      </c>
      <c r="D1455">
        <v>14.67</v>
      </c>
      <c r="E1455">
        <v>7.45</v>
      </c>
      <c r="F1455">
        <v>16.61</v>
      </c>
      <c r="G1455">
        <v>22.15</v>
      </c>
      <c r="H1455">
        <v>2.2400000000000002</v>
      </c>
      <c r="I1455">
        <v>4.6100000000000003</v>
      </c>
      <c r="J1455">
        <v>2.33</v>
      </c>
      <c r="K1455">
        <v>3.85</v>
      </c>
      <c r="L1455">
        <v>0</v>
      </c>
      <c r="M1455">
        <v>6.22</v>
      </c>
      <c r="N1455">
        <v>17.29</v>
      </c>
      <c r="O1455">
        <v>24.19</v>
      </c>
    </row>
    <row r="1456" spans="1:15" x14ac:dyDescent="0.35">
      <c r="A1456" t="s">
        <v>2908</v>
      </c>
      <c r="B1456" t="s">
        <v>2909</v>
      </c>
      <c r="C1456" s="1">
        <v>11.06</v>
      </c>
      <c r="D1456">
        <v>14.65</v>
      </c>
      <c r="E1456">
        <v>7.4</v>
      </c>
      <c r="F1456">
        <v>16.579999999999998</v>
      </c>
      <c r="G1456">
        <v>22.16</v>
      </c>
      <c r="H1456">
        <v>2.2000000000000002</v>
      </c>
      <c r="I1456">
        <v>4.6100000000000003</v>
      </c>
      <c r="J1456">
        <v>2.33</v>
      </c>
      <c r="K1456">
        <v>3.84</v>
      </c>
      <c r="L1456">
        <v>0</v>
      </c>
      <c r="M1456">
        <v>6.23</v>
      </c>
      <c r="N1456">
        <v>18.18</v>
      </c>
      <c r="O1456">
        <v>24.56</v>
      </c>
    </row>
    <row r="1457" spans="1:15" x14ac:dyDescent="0.35">
      <c r="A1457" t="s">
        <v>2910</v>
      </c>
      <c r="B1457" t="s">
        <v>2911</v>
      </c>
      <c r="C1457" s="1">
        <v>11.22</v>
      </c>
      <c r="D1457">
        <v>14.84</v>
      </c>
      <c r="E1457">
        <v>7.53</v>
      </c>
      <c r="F1457">
        <v>16.739999999999998</v>
      </c>
      <c r="G1457">
        <v>22.31</v>
      </c>
      <c r="H1457">
        <v>2.3199999999999998</v>
      </c>
      <c r="I1457">
        <v>4.62</v>
      </c>
      <c r="J1457">
        <v>2.34</v>
      </c>
      <c r="K1457">
        <v>3.86</v>
      </c>
      <c r="L1457">
        <v>0.13</v>
      </c>
      <c r="M1457">
        <v>6.94</v>
      </c>
      <c r="N1457">
        <v>17.04</v>
      </c>
      <c r="O1457">
        <v>22.35</v>
      </c>
    </row>
    <row r="1458" spans="1:15" x14ac:dyDescent="0.35">
      <c r="A1458" t="s">
        <v>2912</v>
      </c>
      <c r="B1458" t="s">
        <v>2913</v>
      </c>
      <c r="C1458" s="1">
        <v>10.81</v>
      </c>
      <c r="D1458">
        <v>14.39</v>
      </c>
      <c r="E1458">
        <v>7.15</v>
      </c>
      <c r="F1458">
        <v>16.3</v>
      </c>
      <c r="G1458">
        <v>21.91</v>
      </c>
      <c r="H1458">
        <v>2</v>
      </c>
      <c r="I1458">
        <v>4.59</v>
      </c>
      <c r="J1458">
        <v>2.3199999999999998</v>
      </c>
      <c r="K1458">
        <v>3.83</v>
      </c>
      <c r="L1458">
        <v>0</v>
      </c>
      <c r="M1458">
        <v>6</v>
      </c>
      <c r="N1458">
        <v>20.99</v>
      </c>
      <c r="O1458">
        <v>25.8</v>
      </c>
    </row>
    <row r="1459" spans="1:15" x14ac:dyDescent="0.35">
      <c r="A1459" t="s">
        <v>2914</v>
      </c>
      <c r="B1459" t="s">
        <v>2915</v>
      </c>
      <c r="C1459" s="1">
        <v>10.74</v>
      </c>
      <c r="D1459">
        <v>14.31</v>
      </c>
      <c r="E1459">
        <v>7.13</v>
      </c>
      <c r="F1459">
        <v>16.239999999999998</v>
      </c>
      <c r="G1459">
        <v>21.83</v>
      </c>
      <c r="H1459">
        <v>1.98</v>
      </c>
      <c r="I1459">
        <v>4.59</v>
      </c>
      <c r="J1459">
        <v>2.33</v>
      </c>
      <c r="K1459">
        <v>3.84</v>
      </c>
      <c r="L1459">
        <v>0</v>
      </c>
      <c r="M1459">
        <v>6</v>
      </c>
      <c r="N1459">
        <v>21.23</v>
      </c>
      <c r="O1459">
        <v>26.33</v>
      </c>
    </row>
    <row r="1460" spans="1:15" x14ac:dyDescent="0.35">
      <c r="A1460" t="s">
        <v>2916</v>
      </c>
      <c r="B1460" t="s">
        <v>2917</v>
      </c>
      <c r="C1460" s="1">
        <v>11.03</v>
      </c>
      <c r="D1460">
        <v>14.82</v>
      </c>
      <c r="E1460">
        <v>7.24</v>
      </c>
      <c r="F1460">
        <v>16.52</v>
      </c>
      <c r="G1460">
        <v>22.23</v>
      </c>
      <c r="H1460">
        <v>2.14</v>
      </c>
      <c r="I1460">
        <v>4.59</v>
      </c>
      <c r="J1460">
        <v>2.34</v>
      </c>
      <c r="K1460">
        <v>3.85</v>
      </c>
      <c r="L1460">
        <v>0.45</v>
      </c>
      <c r="M1460">
        <v>7.33</v>
      </c>
      <c r="N1460">
        <v>17.96</v>
      </c>
      <c r="O1460">
        <v>23.4</v>
      </c>
    </row>
    <row r="1461" spans="1:15" x14ac:dyDescent="0.35">
      <c r="A1461" t="s">
        <v>2918</v>
      </c>
      <c r="B1461" t="s">
        <v>2919</v>
      </c>
      <c r="C1461" s="1">
        <v>11.1</v>
      </c>
      <c r="D1461">
        <v>14.74</v>
      </c>
      <c r="E1461">
        <v>7.42</v>
      </c>
      <c r="F1461">
        <v>16.62</v>
      </c>
      <c r="G1461">
        <v>22.23</v>
      </c>
      <c r="H1461">
        <v>2.23</v>
      </c>
      <c r="I1461">
        <v>4.6100000000000003</v>
      </c>
      <c r="J1461">
        <v>2.34</v>
      </c>
      <c r="K1461">
        <v>3.86</v>
      </c>
      <c r="L1461">
        <v>0.14000000000000001</v>
      </c>
      <c r="M1461">
        <v>6.56</v>
      </c>
      <c r="N1461">
        <v>17.59</v>
      </c>
      <c r="O1461">
        <v>23.52</v>
      </c>
    </row>
    <row r="1462" spans="1:15" x14ac:dyDescent="0.35">
      <c r="A1462" t="s">
        <v>2920</v>
      </c>
      <c r="B1462" t="s">
        <v>2921</v>
      </c>
      <c r="C1462" s="1">
        <v>10.42</v>
      </c>
      <c r="D1462">
        <v>13.9</v>
      </c>
      <c r="E1462">
        <v>6.85</v>
      </c>
      <c r="F1462">
        <v>15.86</v>
      </c>
      <c r="G1462">
        <v>21.39</v>
      </c>
      <c r="H1462">
        <v>1.71</v>
      </c>
      <c r="I1462">
        <v>4.55</v>
      </c>
      <c r="J1462">
        <v>2.31</v>
      </c>
      <c r="K1462">
        <v>3.8</v>
      </c>
      <c r="L1462">
        <v>0</v>
      </c>
      <c r="M1462">
        <v>5.45</v>
      </c>
      <c r="N1462">
        <v>23.79</v>
      </c>
      <c r="O1462">
        <v>27.2</v>
      </c>
    </row>
    <row r="1463" spans="1:15" x14ac:dyDescent="0.35">
      <c r="A1463" t="s">
        <v>2922</v>
      </c>
      <c r="B1463" t="s">
        <v>2923</v>
      </c>
      <c r="C1463" s="1">
        <v>10.76</v>
      </c>
      <c r="D1463">
        <v>14.33</v>
      </c>
      <c r="E1463">
        <v>7.15</v>
      </c>
      <c r="F1463">
        <v>16.260000000000002</v>
      </c>
      <c r="G1463">
        <v>21.84</v>
      </c>
      <c r="H1463">
        <v>2</v>
      </c>
      <c r="I1463">
        <v>4.59</v>
      </c>
      <c r="J1463">
        <v>2.33</v>
      </c>
      <c r="K1463">
        <v>3.85</v>
      </c>
      <c r="L1463">
        <v>0</v>
      </c>
      <c r="M1463">
        <v>6</v>
      </c>
      <c r="N1463">
        <v>21.12</v>
      </c>
      <c r="O1463">
        <v>26.43</v>
      </c>
    </row>
    <row r="1464" spans="1:15" x14ac:dyDescent="0.35">
      <c r="A1464" t="s">
        <v>2924</v>
      </c>
      <c r="B1464" t="s">
        <v>2925</v>
      </c>
      <c r="C1464" s="1">
        <v>10.94</v>
      </c>
      <c r="D1464">
        <v>14.56</v>
      </c>
      <c r="E1464">
        <v>7.29</v>
      </c>
      <c r="F1464">
        <v>16.46</v>
      </c>
      <c r="G1464">
        <v>22.06</v>
      </c>
      <c r="H1464">
        <v>2.13</v>
      </c>
      <c r="I1464">
        <v>4.6100000000000003</v>
      </c>
      <c r="J1464">
        <v>2.33</v>
      </c>
      <c r="K1464">
        <v>3.86</v>
      </c>
      <c r="L1464">
        <v>0</v>
      </c>
      <c r="M1464">
        <v>6.13</v>
      </c>
      <c r="N1464">
        <v>18.920000000000002</v>
      </c>
      <c r="O1464">
        <v>25.18</v>
      </c>
    </row>
    <row r="1465" spans="1:15" x14ac:dyDescent="0.35">
      <c r="A1465" t="s">
        <v>2926</v>
      </c>
      <c r="B1465" t="s">
        <v>2927</v>
      </c>
      <c r="C1465" s="1">
        <v>10.6</v>
      </c>
      <c r="D1465">
        <v>14.17</v>
      </c>
      <c r="E1465">
        <v>6.95</v>
      </c>
      <c r="F1465">
        <v>16.07</v>
      </c>
      <c r="G1465">
        <v>21.69</v>
      </c>
      <c r="H1465">
        <v>1.83</v>
      </c>
      <c r="I1465">
        <v>4.57</v>
      </c>
      <c r="J1465">
        <v>2.3199999999999998</v>
      </c>
      <c r="K1465">
        <v>3.84</v>
      </c>
      <c r="L1465">
        <v>0</v>
      </c>
      <c r="M1465">
        <v>6</v>
      </c>
      <c r="N1465">
        <v>22.62</v>
      </c>
      <c r="O1465">
        <v>27.22</v>
      </c>
    </row>
    <row r="1466" spans="1:15" x14ac:dyDescent="0.35">
      <c r="A1466" t="s">
        <v>2928</v>
      </c>
      <c r="B1466" t="s">
        <v>2929</v>
      </c>
      <c r="C1466" s="1">
        <v>11.07</v>
      </c>
      <c r="D1466">
        <v>14.79</v>
      </c>
      <c r="E1466">
        <v>7.33</v>
      </c>
      <c r="F1466">
        <v>16.57</v>
      </c>
      <c r="G1466">
        <v>22.23</v>
      </c>
      <c r="H1466">
        <v>2.19</v>
      </c>
      <c r="I1466">
        <v>4.59</v>
      </c>
      <c r="J1466">
        <v>2.34</v>
      </c>
      <c r="K1466">
        <v>3.86</v>
      </c>
      <c r="L1466">
        <v>0.4</v>
      </c>
      <c r="M1466">
        <v>6.87</v>
      </c>
      <c r="N1466">
        <v>17.23</v>
      </c>
      <c r="O1466">
        <v>23.33</v>
      </c>
    </row>
    <row r="1467" spans="1:15" x14ac:dyDescent="0.35">
      <c r="A1467" t="s">
        <v>2930</v>
      </c>
      <c r="B1467" t="s">
        <v>2931</v>
      </c>
      <c r="C1467" s="1">
        <v>10.93</v>
      </c>
      <c r="D1467">
        <v>14.6</v>
      </c>
      <c r="E1467">
        <v>7.22</v>
      </c>
      <c r="F1467">
        <v>16.440000000000001</v>
      </c>
      <c r="G1467">
        <v>22.12</v>
      </c>
      <c r="H1467">
        <v>2.08</v>
      </c>
      <c r="I1467">
        <v>4.5999999999999996</v>
      </c>
      <c r="J1467">
        <v>2.33</v>
      </c>
      <c r="K1467">
        <v>3.86</v>
      </c>
      <c r="L1467">
        <v>0.12</v>
      </c>
      <c r="M1467">
        <v>6.47</v>
      </c>
      <c r="N1467">
        <v>19.32</v>
      </c>
      <c r="O1467">
        <v>24.98</v>
      </c>
    </row>
    <row r="1468" spans="1:15" x14ac:dyDescent="0.35">
      <c r="A1468" t="s">
        <v>2932</v>
      </c>
      <c r="B1468" t="s">
        <v>2933</v>
      </c>
      <c r="C1468" s="1">
        <v>11.09</v>
      </c>
      <c r="D1468">
        <v>14.93</v>
      </c>
      <c r="E1468">
        <v>7.25</v>
      </c>
      <c r="F1468">
        <v>16.600000000000001</v>
      </c>
      <c r="G1468">
        <v>22.36</v>
      </c>
      <c r="H1468">
        <v>2.17</v>
      </c>
      <c r="I1468">
        <v>4.5999999999999996</v>
      </c>
      <c r="J1468">
        <v>2.33</v>
      </c>
      <c r="K1468">
        <v>3.85</v>
      </c>
      <c r="L1468">
        <v>0.74</v>
      </c>
      <c r="M1468">
        <v>7.91</v>
      </c>
      <c r="N1468">
        <v>17.96</v>
      </c>
      <c r="O1468">
        <v>23.42</v>
      </c>
    </row>
    <row r="1469" spans="1:15" x14ac:dyDescent="0.35">
      <c r="A1469" t="s">
        <v>2934</v>
      </c>
      <c r="B1469" t="s">
        <v>2935</v>
      </c>
      <c r="C1469" s="1">
        <v>11.12</v>
      </c>
      <c r="D1469">
        <v>14.87</v>
      </c>
      <c r="E1469">
        <v>7.34</v>
      </c>
      <c r="F1469">
        <v>16.63</v>
      </c>
      <c r="G1469">
        <v>22.36</v>
      </c>
      <c r="H1469">
        <v>2.21</v>
      </c>
      <c r="I1469">
        <v>4.6100000000000003</v>
      </c>
      <c r="J1469">
        <v>2.33</v>
      </c>
      <c r="K1469">
        <v>3.86</v>
      </c>
      <c r="L1469">
        <v>0.83</v>
      </c>
      <c r="M1469">
        <v>7.08</v>
      </c>
      <c r="N1469">
        <v>17.52</v>
      </c>
      <c r="O1469">
        <v>23.2</v>
      </c>
    </row>
    <row r="1470" spans="1:15" x14ac:dyDescent="0.35">
      <c r="A1470" t="s">
        <v>2936</v>
      </c>
      <c r="B1470" t="s">
        <v>2937</v>
      </c>
      <c r="C1470" s="1">
        <v>9.7799999999999994</v>
      </c>
      <c r="D1470">
        <v>13.11</v>
      </c>
      <c r="E1470">
        <v>6.33</v>
      </c>
      <c r="F1470">
        <v>15.22</v>
      </c>
      <c r="G1470">
        <v>20.62</v>
      </c>
      <c r="H1470">
        <v>1.21</v>
      </c>
      <c r="I1470">
        <v>4.54</v>
      </c>
      <c r="J1470">
        <v>2.3199999999999998</v>
      </c>
      <c r="K1470">
        <v>3.82</v>
      </c>
      <c r="L1470">
        <v>0</v>
      </c>
      <c r="M1470">
        <v>4.1900000000000004</v>
      </c>
      <c r="N1470">
        <v>29.28</v>
      </c>
      <c r="O1470">
        <v>31.73</v>
      </c>
    </row>
    <row r="1471" spans="1:15" x14ac:dyDescent="0.35">
      <c r="A1471" t="s">
        <v>2938</v>
      </c>
      <c r="B1471" t="s">
        <v>2939</v>
      </c>
      <c r="C1471" s="1">
        <v>11.2</v>
      </c>
      <c r="D1471">
        <v>15.05</v>
      </c>
      <c r="E1471">
        <v>7.34</v>
      </c>
      <c r="F1471">
        <v>16.72</v>
      </c>
      <c r="G1471">
        <v>22.52</v>
      </c>
      <c r="H1471">
        <v>2.25</v>
      </c>
      <c r="I1471">
        <v>4.62</v>
      </c>
      <c r="J1471">
        <v>2.33</v>
      </c>
      <c r="K1471">
        <v>3.86</v>
      </c>
      <c r="L1471">
        <v>1</v>
      </c>
      <c r="M1471">
        <v>8</v>
      </c>
      <c r="N1471">
        <v>17.36</v>
      </c>
      <c r="O1471">
        <v>23.06</v>
      </c>
    </row>
    <row r="1472" spans="1:15" x14ac:dyDescent="0.35">
      <c r="A1472" t="s">
        <v>2940</v>
      </c>
      <c r="B1472" t="s">
        <v>2941</v>
      </c>
      <c r="C1472" s="1">
        <v>11.06</v>
      </c>
      <c r="D1472">
        <v>14.88</v>
      </c>
      <c r="E1472">
        <v>7.24</v>
      </c>
      <c r="F1472">
        <v>16.559999999999999</v>
      </c>
      <c r="G1472">
        <v>22.37</v>
      </c>
      <c r="H1472">
        <v>2.15</v>
      </c>
      <c r="I1472">
        <v>4.5999999999999996</v>
      </c>
      <c r="J1472">
        <v>2.33</v>
      </c>
      <c r="K1472">
        <v>3.86</v>
      </c>
      <c r="L1472">
        <v>0.71</v>
      </c>
      <c r="M1472">
        <v>7.29</v>
      </c>
      <c r="N1472">
        <v>18.440000000000001</v>
      </c>
      <c r="O1472">
        <v>23.81</v>
      </c>
    </row>
    <row r="1473" spans="1:15" x14ac:dyDescent="0.35">
      <c r="A1473" t="s">
        <v>2942</v>
      </c>
      <c r="B1473" t="s">
        <v>2943</v>
      </c>
      <c r="C1473" s="1">
        <v>9.6300000000000008</v>
      </c>
      <c r="D1473">
        <v>12.93</v>
      </c>
      <c r="E1473">
        <v>6.24</v>
      </c>
      <c r="F1473">
        <v>15.06</v>
      </c>
      <c r="G1473">
        <v>20.440000000000001</v>
      </c>
      <c r="H1473">
        <v>1.1299999999999999</v>
      </c>
      <c r="I1473">
        <v>4.53</v>
      </c>
      <c r="J1473">
        <v>2.34</v>
      </c>
      <c r="K1473">
        <v>3.83</v>
      </c>
      <c r="L1473">
        <v>0</v>
      </c>
      <c r="M1473">
        <v>4.17</v>
      </c>
      <c r="N1473">
        <v>30.39</v>
      </c>
      <c r="O1473">
        <v>32.93</v>
      </c>
    </row>
    <row r="1474" spans="1:15" x14ac:dyDescent="0.35">
      <c r="A1474" t="s">
        <v>2944</v>
      </c>
      <c r="B1474" t="s">
        <v>2945</v>
      </c>
      <c r="C1474" s="1">
        <v>10.54</v>
      </c>
      <c r="D1474">
        <v>14.22</v>
      </c>
      <c r="E1474">
        <v>6.86</v>
      </c>
      <c r="F1474">
        <v>16.010000000000002</v>
      </c>
      <c r="G1474">
        <v>21.74</v>
      </c>
      <c r="H1474">
        <v>1.82</v>
      </c>
      <c r="I1474">
        <v>4.57</v>
      </c>
      <c r="J1474">
        <v>2.3199999999999998</v>
      </c>
      <c r="K1474">
        <v>3.87</v>
      </c>
      <c r="L1474">
        <v>0</v>
      </c>
      <c r="M1474">
        <v>6.04</v>
      </c>
      <c r="N1474">
        <v>23.52</v>
      </c>
      <c r="O1474">
        <v>26.79</v>
      </c>
    </row>
    <row r="1475" spans="1:15" x14ac:dyDescent="0.35">
      <c r="A1475" t="s">
        <v>2946</v>
      </c>
      <c r="B1475" t="s">
        <v>2947</v>
      </c>
      <c r="C1475" s="1">
        <v>10.79</v>
      </c>
      <c r="D1475">
        <v>14.55</v>
      </c>
      <c r="E1475">
        <v>7.04</v>
      </c>
      <c r="F1475">
        <v>16.27</v>
      </c>
      <c r="G1475">
        <v>22.06</v>
      </c>
      <c r="H1475">
        <v>1.98</v>
      </c>
      <c r="I1475">
        <v>4.58</v>
      </c>
      <c r="J1475">
        <v>2.3199999999999998</v>
      </c>
      <c r="K1475">
        <v>3.87</v>
      </c>
      <c r="L1475">
        <v>0.03</v>
      </c>
      <c r="M1475">
        <v>6.62</v>
      </c>
      <c r="N1475">
        <v>20.46</v>
      </c>
      <c r="O1475">
        <v>25.54</v>
      </c>
    </row>
    <row r="1476" spans="1:15" x14ac:dyDescent="0.35">
      <c r="A1476" t="s">
        <v>2948</v>
      </c>
      <c r="B1476" t="s">
        <v>2949</v>
      </c>
      <c r="C1476" s="1">
        <v>10.57</v>
      </c>
      <c r="D1476">
        <v>14.27</v>
      </c>
      <c r="E1476">
        <v>6.9</v>
      </c>
      <c r="F1476">
        <v>16.04</v>
      </c>
      <c r="G1476">
        <v>21.78</v>
      </c>
      <c r="H1476">
        <v>1.85</v>
      </c>
      <c r="I1476">
        <v>4.57</v>
      </c>
      <c r="J1476">
        <v>2.3199999999999998</v>
      </c>
      <c r="K1476">
        <v>3.87</v>
      </c>
      <c r="L1476">
        <v>0</v>
      </c>
      <c r="M1476">
        <v>6.07</v>
      </c>
      <c r="N1476">
        <v>22.9</v>
      </c>
      <c r="O1476">
        <v>26.41</v>
      </c>
    </row>
    <row r="1477" spans="1:15" x14ac:dyDescent="0.35">
      <c r="A1477" t="s">
        <v>2950</v>
      </c>
      <c r="B1477" t="s">
        <v>2951</v>
      </c>
      <c r="C1477" s="1">
        <v>11.13</v>
      </c>
      <c r="D1477">
        <v>15.13</v>
      </c>
      <c r="E1477">
        <v>7.17</v>
      </c>
      <c r="F1477">
        <v>16.670000000000002</v>
      </c>
      <c r="G1477">
        <v>22.26</v>
      </c>
      <c r="H1477">
        <v>2.09</v>
      </c>
      <c r="I1477">
        <v>4.62</v>
      </c>
      <c r="J1477">
        <v>2.4</v>
      </c>
      <c r="K1477">
        <v>3.93</v>
      </c>
      <c r="L1477">
        <v>1</v>
      </c>
      <c r="M1477">
        <v>9.67</v>
      </c>
      <c r="N1477">
        <v>20.56</v>
      </c>
      <c r="O1477">
        <v>21.91</v>
      </c>
    </row>
    <row r="1478" spans="1:15" x14ac:dyDescent="0.35">
      <c r="A1478" t="s">
        <v>2952</v>
      </c>
      <c r="B1478" t="s">
        <v>2953</v>
      </c>
      <c r="C1478" s="1">
        <v>11.15</v>
      </c>
      <c r="D1478">
        <v>15.07</v>
      </c>
      <c r="E1478">
        <v>7.24</v>
      </c>
      <c r="F1478">
        <v>16.670000000000002</v>
      </c>
      <c r="G1478">
        <v>22.38</v>
      </c>
      <c r="H1478">
        <v>2.17</v>
      </c>
      <c r="I1478">
        <v>4.5999999999999996</v>
      </c>
      <c r="J1478">
        <v>2.36</v>
      </c>
      <c r="K1478">
        <v>3.88</v>
      </c>
      <c r="L1478">
        <v>0.95</v>
      </c>
      <c r="M1478">
        <v>8.67</v>
      </c>
      <c r="N1478">
        <v>17.98</v>
      </c>
      <c r="O1478">
        <v>22.9</v>
      </c>
    </row>
    <row r="1479" spans="1:15" x14ac:dyDescent="0.35">
      <c r="A1479" t="s">
        <v>2954</v>
      </c>
      <c r="B1479" t="s">
        <v>2955</v>
      </c>
      <c r="C1479" s="1">
        <v>11.18</v>
      </c>
      <c r="D1479">
        <v>15.16</v>
      </c>
      <c r="E1479">
        <v>7.22</v>
      </c>
      <c r="F1479">
        <v>16.73</v>
      </c>
      <c r="G1479">
        <v>22.36</v>
      </c>
      <c r="H1479">
        <v>2.12</v>
      </c>
      <c r="I1479">
        <v>4.63</v>
      </c>
      <c r="J1479">
        <v>2.38</v>
      </c>
      <c r="K1479">
        <v>3.91</v>
      </c>
      <c r="L1479">
        <v>1</v>
      </c>
      <c r="M1479">
        <v>10</v>
      </c>
      <c r="N1479">
        <v>19.59</v>
      </c>
      <c r="O1479">
        <v>21.67</v>
      </c>
    </row>
    <row r="1480" spans="1:15" x14ac:dyDescent="0.35">
      <c r="A1480" t="s">
        <v>2956</v>
      </c>
      <c r="B1480" t="s">
        <v>2957</v>
      </c>
      <c r="C1480" s="1">
        <v>11.15</v>
      </c>
      <c r="D1480">
        <v>15.13</v>
      </c>
      <c r="E1480">
        <v>7.2</v>
      </c>
      <c r="F1480">
        <v>16.690000000000001</v>
      </c>
      <c r="G1480">
        <v>22.37</v>
      </c>
      <c r="H1480">
        <v>2.12</v>
      </c>
      <c r="I1480">
        <v>4.62</v>
      </c>
      <c r="J1480">
        <v>2.38</v>
      </c>
      <c r="K1480">
        <v>3.9</v>
      </c>
      <c r="L1480">
        <v>1</v>
      </c>
      <c r="M1480">
        <v>9.9499999999999993</v>
      </c>
      <c r="N1480">
        <v>18.239999999999998</v>
      </c>
      <c r="O1480">
        <v>21.91</v>
      </c>
    </row>
    <row r="1481" spans="1:15" x14ac:dyDescent="0.35">
      <c r="A1481" t="s">
        <v>2958</v>
      </c>
      <c r="B1481" t="s">
        <v>2959</v>
      </c>
      <c r="C1481" s="1">
        <v>11.23</v>
      </c>
      <c r="D1481">
        <v>15.11</v>
      </c>
      <c r="E1481">
        <v>7.34</v>
      </c>
      <c r="F1481">
        <v>16.760000000000002</v>
      </c>
      <c r="G1481">
        <v>22.47</v>
      </c>
      <c r="H1481">
        <v>2.2400000000000002</v>
      </c>
      <c r="I1481">
        <v>4.6100000000000003</v>
      </c>
      <c r="J1481">
        <v>2.35</v>
      </c>
      <c r="K1481">
        <v>3.87</v>
      </c>
      <c r="L1481">
        <v>1</v>
      </c>
      <c r="M1481">
        <v>8.0399999999999991</v>
      </c>
      <c r="N1481">
        <v>18</v>
      </c>
      <c r="O1481">
        <v>22.61</v>
      </c>
    </row>
    <row r="1482" spans="1:15" x14ac:dyDescent="0.35">
      <c r="A1482" t="s">
        <v>2960</v>
      </c>
      <c r="B1482" t="s">
        <v>2961</v>
      </c>
      <c r="C1482" s="1">
        <v>11.32</v>
      </c>
      <c r="D1482">
        <v>15.28</v>
      </c>
      <c r="E1482">
        <v>7.35</v>
      </c>
      <c r="F1482">
        <v>16.91</v>
      </c>
      <c r="G1482">
        <v>22.6</v>
      </c>
      <c r="H1482">
        <v>2.2200000000000002</v>
      </c>
      <c r="I1482">
        <v>4.67</v>
      </c>
      <c r="J1482">
        <v>2.38</v>
      </c>
      <c r="K1482">
        <v>3.89</v>
      </c>
      <c r="L1482">
        <v>1</v>
      </c>
      <c r="M1482">
        <v>10.15</v>
      </c>
      <c r="N1482">
        <v>19</v>
      </c>
      <c r="O1482">
        <v>21.07</v>
      </c>
    </row>
    <row r="1483" spans="1:15" x14ac:dyDescent="0.35">
      <c r="A1483" t="s">
        <v>2962</v>
      </c>
      <c r="B1483" t="s">
        <v>2963</v>
      </c>
      <c r="C1483" s="1">
        <v>11.3</v>
      </c>
      <c r="D1483">
        <v>15.25</v>
      </c>
      <c r="E1483">
        <v>7.35</v>
      </c>
      <c r="F1483">
        <v>16.89</v>
      </c>
      <c r="G1483">
        <v>22.59</v>
      </c>
      <c r="H1483">
        <v>2.2200000000000002</v>
      </c>
      <c r="I1483">
        <v>4.66</v>
      </c>
      <c r="J1483">
        <v>2.37</v>
      </c>
      <c r="K1483">
        <v>3.88</v>
      </c>
      <c r="L1483">
        <v>1</v>
      </c>
      <c r="M1483">
        <v>10.039999999999999</v>
      </c>
      <c r="N1483">
        <v>18.329999999999998</v>
      </c>
      <c r="O1483">
        <v>21.3</v>
      </c>
    </row>
    <row r="1484" spans="1:15" x14ac:dyDescent="0.35">
      <c r="A1484" t="s">
        <v>2964</v>
      </c>
      <c r="B1484" t="s">
        <v>2965</v>
      </c>
      <c r="C1484" s="1">
        <v>11.27</v>
      </c>
      <c r="D1484">
        <v>15.29</v>
      </c>
      <c r="E1484">
        <v>7.26</v>
      </c>
      <c r="F1484">
        <v>16.86</v>
      </c>
      <c r="G1484">
        <v>22.54</v>
      </c>
      <c r="H1484">
        <v>2.15</v>
      </c>
      <c r="I1484">
        <v>4.66</v>
      </c>
      <c r="J1484">
        <v>2.39</v>
      </c>
      <c r="K1484">
        <v>3.91</v>
      </c>
      <c r="L1484">
        <v>1</v>
      </c>
      <c r="M1484">
        <v>10.41</v>
      </c>
      <c r="N1484">
        <v>19.39</v>
      </c>
      <c r="O1484">
        <v>21.81</v>
      </c>
    </row>
    <row r="1485" spans="1:15" x14ac:dyDescent="0.35">
      <c r="A1485" t="s">
        <v>2966</v>
      </c>
      <c r="B1485" t="s">
        <v>2967</v>
      </c>
      <c r="C1485" s="1">
        <v>11.23</v>
      </c>
      <c r="D1485">
        <v>15.1</v>
      </c>
      <c r="E1485">
        <v>7.34</v>
      </c>
      <c r="F1485">
        <v>16.77</v>
      </c>
      <c r="G1485">
        <v>22.48</v>
      </c>
      <c r="H1485">
        <v>2.23</v>
      </c>
      <c r="I1485">
        <v>4.63</v>
      </c>
      <c r="J1485">
        <v>2.35</v>
      </c>
      <c r="K1485">
        <v>3.86</v>
      </c>
      <c r="L1485">
        <v>1</v>
      </c>
      <c r="M1485">
        <v>8.41</v>
      </c>
      <c r="N1485">
        <v>17.829999999999998</v>
      </c>
      <c r="O1485">
        <v>22.6</v>
      </c>
    </row>
    <row r="1486" spans="1:15" x14ac:dyDescent="0.35">
      <c r="A1486" t="s">
        <v>2968</v>
      </c>
      <c r="B1486" t="s">
        <v>2969</v>
      </c>
      <c r="C1486" s="1">
        <v>11.4</v>
      </c>
      <c r="D1486">
        <v>15.29</v>
      </c>
      <c r="E1486">
        <v>7.49</v>
      </c>
      <c r="F1486">
        <v>17</v>
      </c>
      <c r="G1486">
        <v>22.69</v>
      </c>
      <c r="H1486">
        <v>2.33</v>
      </c>
      <c r="I1486">
        <v>4.67</v>
      </c>
      <c r="J1486">
        <v>2.36</v>
      </c>
      <c r="K1486">
        <v>3.86</v>
      </c>
      <c r="L1486">
        <v>1</v>
      </c>
      <c r="M1486">
        <v>10.119999999999999</v>
      </c>
      <c r="N1486">
        <v>17.28</v>
      </c>
      <c r="O1486">
        <v>21.49</v>
      </c>
    </row>
    <row r="1487" spans="1:15" x14ac:dyDescent="0.35">
      <c r="A1487" t="s">
        <v>2970</v>
      </c>
      <c r="B1487" t="s">
        <v>2971</v>
      </c>
      <c r="C1487" s="1">
        <v>11.4</v>
      </c>
      <c r="D1487">
        <v>15.33</v>
      </c>
      <c r="E1487">
        <v>7.45</v>
      </c>
      <c r="F1487">
        <v>17.04</v>
      </c>
      <c r="G1487">
        <v>22.73</v>
      </c>
      <c r="H1487">
        <v>2.29</v>
      </c>
      <c r="I1487">
        <v>4.7</v>
      </c>
      <c r="J1487">
        <v>2.37</v>
      </c>
      <c r="K1487">
        <v>3.87</v>
      </c>
      <c r="L1487">
        <v>1</v>
      </c>
      <c r="M1487">
        <v>10.91</v>
      </c>
      <c r="N1487">
        <v>18.52</v>
      </c>
      <c r="O1487">
        <v>20.87</v>
      </c>
    </row>
    <row r="1488" spans="1:15" x14ac:dyDescent="0.35">
      <c r="A1488" t="s">
        <v>2972</v>
      </c>
      <c r="B1488" t="s">
        <v>2973</v>
      </c>
      <c r="C1488" s="1">
        <v>11.38</v>
      </c>
      <c r="D1488">
        <v>15.23</v>
      </c>
      <c r="E1488">
        <v>7.5</v>
      </c>
      <c r="F1488">
        <v>16.98</v>
      </c>
      <c r="G1488">
        <v>22.66</v>
      </c>
      <c r="H1488">
        <v>2.33</v>
      </c>
      <c r="I1488">
        <v>4.67</v>
      </c>
      <c r="J1488">
        <v>2.35</v>
      </c>
      <c r="K1488">
        <v>3.86</v>
      </c>
      <c r="L1488">
        <v>1</v>
      </c>
      <c r="M1488">
        <v>9.3699999999999992</v>
      </c>
      <c r="N1488">
        <v>17.13</v>
      </c>
      <c r="O1488">
        <v>21.83</v>
      </c>
    </row>
    <row r="1489" spans="1:15" x14ac:dyDescent="0.35">
      <c r="A1489" t="s">
        <v>2974</v>
      </c>
      <c r="B1489" t="s">
        <v>2975</v>
      </c>
      <c r="C1489" s="1">
        <v>11.5</v>
      </c>
      <c r="D1489">
        <v>15.35</v>
      </c>
      <c r="E1489">
        <v>7.61</v>
      </c>
      <c r="F1489">
        <v>17.13</v>
      </c>
      <c r="G1489">
        <v>22.79</v>
      </c>
      <c r="H1489">
        <v>2.41</v>
      </c>
      <c r="I1489">
        <v>4.7</v>
      </c>
      <c r="J1489">
        <v>2.36</v>
      </c>
      <c r="K1489">
        <v>3.86</v>
      </c>
      <c r="L1489">
        <v>1</v>
      </c>
      <c r="M1489">
        <v>10.47</v>
      </c>
      <c r="N1489">
        <v>17.37</v>
      </c>
      <c r="O1489">
        <v>20.54</v>
      </c>
    </row>
    <row r="1490" spans="1:15" x14ac:dyDescent="0.35">
      <c r="A1490" t="s">
        <v>2976</v>
      </c>
      <c r="B1490" t="s">
        <v>2977</v>
      </c>
      <c r="C1490" s="1">
        <v>11.43</v>
      </c>
      <c r="D1490">
        <v>15.4</v>
      </c>
      <c r="E1490">
        <v>7.44</v>
      </c>
      <c r="F1490">
        <v>17.079999999999998</v>
      </c>
      <c r="G1490">
        <v>22.78</v>
      </c>
      <c r="H1490">
        <v>2.29</v>
      </c>
      <c r="I1490">
        <v>4.7</v>
      </c>
      <c r="J1490">
        <v>2.38</v>
      </c>
      <c r="K1490">
        <v>3.88</v>
      </c>
      <c r="L1490">
        <v>1</v>
      </c>
      <c r="M1490">
        <v>11</v>
      </c>
      <c r="N1490">
        <v>18.73</v>
      </c>
      <c r="O1490">
        <v>20.73</v>
      </c>
    </row>
    <row r="1491" spans="1:15" x14ac:dyDescent="0.35">
      <c r="A1491" t="s">
        <v>2978</v>
      </c>
      <c r="B1491" t="s">
        <v>2979</v>
      </c>
      <c r="C1491" s="1">
        <v>11.5</v>
      </c>
      <c r="D1491">
        <v>15.36</v>
      </c>
      <c r="E1491">
        <v>7.61</v>
      </c>
      <c r="F1491">
        <v>17.149999999999999</v>
      </c>
      <c r="G1491">
        <v>22.8</v>
      </c>
      <c r="H1491">
        <v>2.39</v>
      </c>
      <c r="I1491">
        <v>4.72</v>
      </c>
      <c r="J1491">
        <v>2.36</v>
      </c>
      <c r="K1491">
        <v>3.86</v>
      </c>
      <c r="L1491">
        <v>1</v>
      </c>
      <c r="M1491">
        <v>10.99</v>
      </c>
      <c r="N1491">
        <v>18</v>
      </c>
      <c r="O1491">
        <v>20.14</v>
      </c>
    </row>
    <row r="1492" spans="1:15" x14ac:dyDescent="0.35">
      <c r="A1492" t="s">
        <v>2980</v>
      </c>
      <c r="B1492" t="s">
        <v>2981</v>
      </c>
      <c r="C1492" s="1">
        <v>11.28</v>
      </c>
      <c r="D1492">
        <v>15.1</v>
      </c>
      <c r="E1492">
        <v>7.44</v>
      </c>
      <c r="F1492">
        <v>16.87</v>
      </c>
      <c r="G1492">
        <v>22.54</v>
      </c>
      <c r="H1492">
        <v>2.2799999999999998</v>
      </c>
      <c r="I1492">
        <v>4.67</v>
      </c>
      <c r="J1492">
        <v>2.35</v>
      </c>
      <c r="K1492">
        <v>3.85</v>
      </c>
      <c r="L1492">
        <v>1</v>
      </c>
      <c r="M1492">
        <v>8.5500000000000007</v>
      </c>
      <c r="N1492">
        <v>17.22</v>
      </c>
      <c r="O1492">
        <v>22.43</v>
      </c>
    </row>
    <row r="1493" spans="1:15" x14ac:dyDescent="0.35">
      <c r="A1493" t="s">
        <v>2982</v>
      </c>
      <c r="B1493" t="s">
        <v>2983</v>
      </c>
      <c r="C1493" s="1">
        <v>11.5</v>
      </c>
      <c r="D1493">
        <v>15.43</v>
      </c>
      <c r="E1493">
        <v>7.54</v>
      </c>
      <c r="F1493">
        <v>17.170000000000002</v>
      </c>
      <c r="G1493">
        <v>22.87</v>
      </c>
      <c r="H1493">
        <v>2.36</v>
      </c>
      <c r="I1493">
        <v>4.7300000000000004</v>
      </c>
      <c r="J1493">
        <v>2.37</v>
      </c>
      <c r="K1493">
        <v>3.88</v>
      </c>
      <c r="L1493">
        <v>1</v>
      </c>
      <c r="M1493">
        <v>11.02</v>
      </c>
      <c r="N1493">
        <v>18.100000000000001</v>
      </c>
      <c r="O1493">
        <v>20</v>
      </c>
    </row>
    <row r="1494" spans="1:15" x14ac:dyDescent="0.35">
      <c r="A1494" t="s">
        <v>2984</v>
      </c>
      <c r="B1494" t="s">
        <v>2985</v>
      </c>
      <c r="C1494" s="1">
        <v>11.54</v>
      </c>
      <c r="D1494">
        <v>15.39</v>
      </c>
      <c r="E1494">
        <v>7.65</v>
      </c>
      <c r="F1494">
        <v>17.22</v>
      </c>
      <c r="G1494">
        <v>22.86</v>
      </c>
      <c r="H1494">
        <v>2.42</v>
      </c>
      <c r="I1494">
        <v>4.7300000000000004</v>
      </c>
      <c r="J1494">
        <v>2.36</v>
      </c>
      <c r="K1494">
        <v>3.86</v>
      </c>
      <c r="L1494">
        <v>1</v>
      </c>
      <c r="M1494">
        <v>11</v>
      </c>
      <c r="N1494">
        <v>18</v>
      </c>
      <c r="O1494">
        <v>20</v>
      </c>
    </row>
    <row r="1495" spans="1:15" x14ac:dyDescent="0.35">
      <c r="A1495" t="s">
        <v>2986</v>
      </c>
      <c r="B1495" t="s">
        <v>2987</v>
      </c>
      <c r="C1495" s="1">
        <v>11.57</v>
      </c>
      <c r="D1495">
        <v>15.42</v>
      </c>
      <c r="E1495">
        <v>7.68</v>
      </c>
      <c r="F1495">
        <v>17.25</v>
      </c>
      <c r="G1495">
        <v>22.9</v>
      </c>
      <c r="H1495">
        <v>2.4500000000000002</v>
      </c>
      <c r="I1495">
        <v>4.7300000000000004</v>
      </c>
      <c r="J1495">
        <v>2.36</v>
      </c>
      <c r="K1495">
        <v>3.86</v>
      </c>
      <c r="L1495">
        <v>1</v>
      </c>
      <c r="M1495">
        <v>11.07</v>
      </c>
      <c r="N1495">
        <v>18</v>
      </c>
      <c r="O1495">
        <v>20</v>
      </c>
    </row>
    <row r="1496" spans="1:15" x14ac:dyDescent="0.35">
      <c r="A1496" t="s">
        <v>2988</v>
      </c>
      <c r="B1496" t="s">
        <v>2989</v>
      </c>
      <c r="C1496" s="1">
        <v>10.97</v>
      </c>
      <c r="D1496">
        <v>14.77</v>
      </c>
      <c r="E1496">
        <v>7.17</v>
      </c>
      <c r="F1496">
        <v>16.48</v>
      </c>
      <c r="G1496">
        <v>22.16</v>
      </c>
      <c r="H1496">
        <v>2.1</v>
      </c>
      <c r="I1496">
        <v>4.59</v>
      </c>
      <c r="J1496">
        <v>2.34</v>
      </c>
      <c r="K1496">
        <v>3.86</v>
      </c>
      <c r="L1496">
        <v>0.51</v>
      </c>
      <c r="M1496">
        <v>7.43</v>
      </c>
      <c r="N1496">
        <v>18.64</v>
      </c>
      <c r="O1496">
        <v>23.75</v>
      </c>
    </row>
    <row r="1497" spans="1:15" x14ac:dyDescent="0.35">
      <c r="A1497" t="s">
        <v>2990</v>
      </c>
      <c r="B1497" t="s">
        <v>2991</v>
      </c>
      <c r="C1497" s="1">
        <v>11.25</v>
      </c>
      <c r="D1497">
        <v>15.08</v>
      </c>
      <c r="E1497">
        <v>7.39</v>
      </c>
      <c r="F1497">
        <v>16.84</v>
      </c>
      <c r="G1497">
        <v>22.52</v>
      </c>
      <c r="H1497">
        <v>2.2400000000000002</v>
      </c>
      <c r="I1497">
        <v>4.66</v>
      </c>
      <c r="J1497">
        <v>2.34</v>
      </c>
      <c r="K1497">
        <v>3.85</v>
      </c>
      <c r="L1497">
        <v>1</v>
      </c>
      <c r="M1497">
        <v>8.6300000000000008</v>
      </c>
      <c r="N1497">
        <v>17.63</v>
      </c>
      <c r="O1497">
        <v>22.61</v>
      </c>
    </row>
    <row r="1498" spans="1:15" x14ac:dyDescent="0.35">
      <c r="A1498" t="s">
        <v>2992</v>
      </c>
      <c r="B1498" t="s">
        <v>2993</v>
      </c>
      <c r="C1498" s="1">
        <v>11.51</v>
      </c>
      <c r="D1498">
        <v>15.35</v>
      </c>
      <c r="E1498">
        <v>7.63</v>
      </c>
      <c r="F1498">
        <v>17.16</v>
      </c>
      <c r="G1498">
        <v>22.82</v>
      </c>
      <c r="H1498">
        <v>2.41</v>
      </c>
      <c r="I1498">
        <v>4.71</v>
      </c>
      <c r="J1498">
        <v>2.35</v>
      </c>
      <c r="K1498">
        <v>3.85</v>
      </c>
      <c r="L1498">
        <v>1</v>
      </c>
      <c r="M1498">
        <v>10.94</v>
      </c>
      <c r="N1498">
        <v>17.82</v>
      </c>
      <c r="O1498">
        <v>20.13</v>
      </c>
    </row>
    <row r="1499" spans="1:15" x14ac:dyDescent="0.35">
      <c r="A1499" t="s">
        <v>2994</v>
      </c>
      <c r="B1499" t="s">
        <v>2995</v>
      </c>
      <c r="C1499" s="1">
        <v>11.47</v>
      </c>
      <c r="D1499">
        <v>15.31</v>
      </c>
      <c r="E1499">
        <v>7.58</v>
      </c>
      <c r="F1499">
        <v>17.11</v>
      </c>
      <c r="G1499">
        <v>22.79</v>
      </c>
      <c r="H1499">
        <v>2.38</v>
      </c>
      <c r="I1499">
        <v>4.7</v>
      </c>
      <c r="J1499">
        <v>2.35</v>
      </c>
      <c r="K1499">
        <v>3.85</v>
      </c>
      <c r="L1499">
        <v>1</v>
      </c>
      <c r="M1499">
        <v>10.48</v>
      </c>
      <c r="N1499">
        <v>17.829999999999998</v>
      </c>
      <c r="O1499">
        <v>20.69</v>
      </c>
    </row>
    <row r="1500" spans="1:15" x14ac:dyDescent="0.35">
      <c r="A1500" t="s">
        <v>2996</v>
      </c>
      <c r="B1500" t="s">
        <v>2997</v>
      </c>
      <c r="C1500" s="1">
        <v>11.55</v>
      </c>
      <c r="D1500">
        <v>15.43</v>
      </c>
      <c r="E1500">
        <v>7.63</v>
      </c>
      <c r="F1500">
        <v>17.239999999999998</v>
      </c>
      <c r="G1500">
        <v>22.91</v>
      </c>
      <c r="H1500">
        <v>2.42</v>
      </c>
      <c r="I1500">
        <v>4.74</v>
      </c>
      <c r="J1500">
        <v>2.37</v>
      </c>
      <c r="K1500">
        <v>3.87</v>
      </c>
      <c r="L1500">
        <v>1</v>
      </c>
      <c r="M1500">
        <v>11</v>
      </c>
      <c r="N1500">
        <v>18</v>
      </c>
      <c r="O1500">
        <v>20</v>
      </c>
    </row>
    <row r="1501" spans="1:15" x14ac:dyDescent="0.35">
      <c r="A1501" t="s">
        <v>2998</v>
      </c>
      <c r="B1501" t="s">
        <v>2999</v>
      </c>
      <c r="C1501" s="1">
        <v>11.56</v>
      </c>
      <c r="D1501">
        <v>15.44</v>
      </c>
      <c r="E1501">
        <v>7.63</v>
      </c>
      <c r="F1501">
        <v>17.25</v>
      </c>
      <c r="G1501">
        <v>22.93</v>
      </c>
      <c r="H1501">
        <v>2.42</v>
      </c>
      <c r="I1501">
        <v>4.74</v>
      </c>
      <c r="J1501">
        <v>2.37</v>
      </c>
      <c r="K1501">
        <v>3.86</v>
      </c>
      <c r="L1501">
        <v>1</v>
      </c>
      <c r="M1501">
        <v>11.02</v>
      </c>
      <c r="N1501">
        <v>18</v>
      </c>
      <c r="O1501">
        <v>20</v>
      </c>
    </row>
    <row r="1502" spans="1:15" x14ac:dyDescent="0.35">
      <c r="A1502" t="s">
        <v>3000</v>
      </c>
      <c r="B1502" t="s">
        <v>3001</v>
      </c>
      <c r="C1502" s="1">
        <v>11.46</v>
      </c>
      <c r="D1502">
        <v>15.46</v>
      </c>
      <c r="E1502">
        <v>7.41</v>
      </c>
      <c r="F1502">
        <v>17.11</v>
      </c>
      <c r="G1502">
        <v>22.87</v>
      </c>
      <c r="H1502">
        <v>2.3199999999999998</v>
      </c>
      <c r="I1502">
        <v>4.71</v>
      </c>
      <c r="J1502">
        <v>2.39</v>
      </c>
      <c r="K1502">
        <v>3.91</v>
      </c>
      <c r="L1502">
        <v>1.31</v>
      </c>
      <c r="M1502">
        <v>11.03</v>
      </c>
      <c r="N1502">
        <v>19.329999999999998</v>
      </c>
      <c r="O1502">
        <v>20.059999999999999</v>
      </c>
    </row>
    <row r="1503" spans="1:15" x14ac:dyDescent="0.35">
      <c r="A1503" t="s">
        <v>3002</v>
      </c>
      <c r="B1503" t="s">
        <v>3003</v>
      </c>
      <c r="C1503" s="1">
        <v>11.54</v>
      </c>
      <c r="D1503">
        <v>15.47</v>
      </c>
      <c r="E1503">
        <v>7.57</v>
      </c>
      <c r="F1503">
        <v>17.22</v>
      </c>
      <c r="G1503">
        <v>22.95</v>
      </c>
      <c r="H1503">
        <v>2.39</v>
      </c>
      <c r="I1503">
        <v>4.74</v>
      </c>
      <c r="J1503">
        <v>2.37</v>
      </c>
      <c r="K1503">
        <v>3.87</v>
      </c>
      <c r="L1503">
        <v>1</v>
      </c>
      <c r="M1503">
        <v>11.12</v>
      </c>
      <c r="N1503">
        <v>18.170000000000002</v>
      </c>
      <c r="O1503">
        <v>20.03</v>
      </c>
    </row>
    <row r="1504" spans="1:15" x14ac:dyDescent="0.35">
      <c r="A1504" t="s">
        <v>3004</v>
      </c>
      <c r="B1504" t="s">
        <v>3005</v>
      </c>
      <c r="C1504" s="1">
        <v>11.52</v>
      </c>
      <c r="D1504">
        <v>15.4</v>
      </c>
      <c r="E1504">
        <v>7.6</v>
      </c>
      <c r="F1504">
        <v>17.170000000000002</v>
      </c>
      <c r="G1504">
        <v>22.88</v>
      </c>
      <c r="H1504">
        <v>2.39</v>
      </c>
      <c r="I1504">
        <v>4.72</v>
      </c>
      <c r="J1504">
        <v>2.36</v>
      </c>
      <c r="K1504">
        <v>3.85</v>
      </c>
      <c r="L1504">
        <v>1</v>
      </c>
      <c r="M1504">
        <v>10.77</v>
      </c>
      <c r="N1504">
        <v>18</v>
      </c>
      <c r="O1504">
        <v>20.309999999999999</v>
      </c>
    </row>
    <row r="1505" spans="1:15" x14ac:dyDescent="0.35">
      <c r="A1505" t="s">
        <v>3006</v>
      </c>
      <c r="B1505" t="s">
        <v>3007</v>
      </c>
      <c r="C1505" s="1">
        <v>11.37</v>
      </c>
      <c r="D1505">
        <v>15.24</v>
      </c>
      <c r="E1505">
        <v>7.47</v>
      </c>
      <c r="F1505">
        <v>16.989999999999998</v>
      </c>
      <c r="G1505">
        <v>22.7</v>
      </c>
      <c r="H1505">
        <v>2.2999999999999998</v>
      </c>
      <c r="I1505">
        <v>4.6900000000000004</v>
      </c>
      <c r="J1505">
        <v>2.35</v>
      </c>
      <c r="K1505">
        <v>3.84</v>
      </c>
      <c r="L1505">
        <v>1</v>
      </c>
      <c r="M1505">
        <v>8.89</v>
      </c>
      <c r="N1505">
        <v>17.38</v>
      </c>
      <c r="O1505">
        <v>21.73</v>
      </c>
    </row>
    <row r="1506" spans="1:15" x14ac:dyDescent="0.35">
      <c r="A1506" t="s">
        <v>3008</v>
      </c>
      <c r="B1506" t="s">
        <v>3009</v>
      </c>
      <c r="C1506" s="1">
        <v>11.14</v>
      </c>
      <c r="D1506">
        <v>15.05</v>
      </c>
      <c r="E1506">
        <v>7.21</v>
      </c>
      <c r="F1506">
        <v>16.68</v>
      </c>
      <c r="G1506">
        <v>22.51</v>
      </c>
      <c r="H1506">
        <v>2.17</v>
      </c>
      <c r="I1506">
        <v>4.62</v>
      </c>
      <c r="J1506">
        <v>2.33</v>
      </c>
      <c r="K1506">
        <v>3.85</v>
      </c>
      <c r="L1506">
        <v>1</v>
      </c>
      <c r="M1506">
        <v>8</v>
      </c>
      <c r="N1506">
        <v>18.46</v>
      </c>
      <c r="O1506">
        <v>23.39</v>
      </c>
    </row>
    <row r="1507" spans="1:15" x14ac:dyDescent="0.35">
      <c r="A1507" t="s">
        <v>3010</v>
      </c>
      <c r="B1507" t="s">
        <v>3011</v>
      </c>
      <c r="C1507" s="1">
        <v>11.03</v>
      </c>
      <c r="D1507">
        <v>14.89</v>
      </c>
      <c r="E1507">
        <v>7.15</v>
      </c>
      <c r="F1507">
        <v>16.559999999999999</v>
      </c>
      <c r="G1507">
        <v>22.37</v>
      </c>
      <c r="H1507">
        <v>2.12</v>
      </c>
      <c r="I1507">
        <v>4.62</v>
      </c>
      <c r="J1507">
        <v>2.33</v>
      </c>
      <c r="K1507">
        <v>3.86</v>
      </c>
      <c r="L1507">
        <v>1</v>
      </c>
      <c r="M1507">
        <v>8</v>
      </c>
      <c r="N1507">
        <v>19</v>
      </c>
      <c r="O1507">
        <v>24</v>
      </c>
    </row>
    <row r="1508" spans="1:15" x14ac:dyDescent="0.35">
      <c r="A1508" t="s">
        <v>3012</v>
      </c>
      <c r="B1508" t="s">
        <v>3013</v>
      </c>
      <c r="C1508" s="1">
        <v>11.08</v>
      </c>
      <c r="D1508">
        <v>14.99</v>
      </c>
      <c r="E1508">
        <v>7.14</v>
      </c>
      <c r="F1508">
        <v>16.61</v>
      </c>
      <c r="G1508">
        <v>22.46</v>
      </c>
      <c r="H1508">
        <v>2.12</v>
      </c>
      <c r="I1508">
        <v>4.62</v>
      </c>
      <c r="J1508">
        <v>2.33</v>
      </c>
      <c r="K1508">
        <v>3.85</v>
      </c>
      <c r="L1508">
        <v>0.98</v>
      </c>
      <c r="M1508">
        <v>8</v>
      </c>
      <c r="N1508">
        <v>19.16</v>
      </c>
      <c r="O1508">
        <v>24.02</v>
      </c>
    </row>
    <row r="1509" spans="1:15" x14ac:dyDescent="0.35">
      <c r="A1509" t="s">
        <v>3014</v>
      </c>
      <c r="B1509" t="s">
        <v>3015</v>
      </c>
      <c r="C1509" s="1">
        <v>10.77</v>
      </c>
      <c r="D1509">
        <v>14.63</v>
      </c>
      <c r="E1509">
        <v>6.92</v>
      </c>
      <c r="F1509">
        <v>16.309999999999999</v>
      </c>
      <c r="G1509">
        <v>22.09</v>
      </c>
      <c r="H1509">
        <v>1.9</v>
      </c>
      <c r="I1509">
        <v>4.6100000000000003</v>
      </c>
      <c r="J1509">
        <v>2.34</v>
      </c>
      <c r="K1509">
        <v>3.84</v>
      </c>
      <c r="L1509">
        <v>0.55000000000000004</v>
      </c>
      <c r="M1509">
        <v>7.86</v>
      </c>
      <c r="N1509">
        <v>21.5</v>
      </c>
      <c r="O1509">
        <v>24.77</v>
      </c>
    </row>
    <row r="1510" spans="1:15" x14ac:dyDescent="0.35">
      <c r="A1510" t="s">
        <v>3016</v>
      </c>
      <c r="B1510" t="s">
        <v>3017</v>
      </c>
      <c r="C1510" s="1">
        <v>10.89</v>
      </c>
      <c r="D1510">
        <v>14.74</v>
      </c>
      <c r="E1510">
        <v>7.04</v>
      </c>
      <c r="F1510">
        <v>16.440000000000001</v>
      </c>
      <c r="G1510">
        <v>22.19</v>
      </c>
      <c r="H1510">
        <v>1.97</v>
      </c>
      <c r="I1510">
        <v>4.63</v>
      </c>
      <c r="J1510">
        <v>2.34</v>
      </c>
      <c r="K1510">
        <v>3.84</v>
      </c>
      <c r="L1510">
        <v>0.9</v>
      </c>
      <c r="M1510">
        <v>8</v>
      </c>
      <c r="N1510">
        <v>20.56</v>
      </c>
      <c r="O1510">
        <v>24.18</v>
      </c>
    </row>
    <row r="1511" spans="1:15" x14ac:dyDescent="0.35">
      <c r="A1511" t="s">
        <v>3018</v>
      </c>
      <c r="B1511" t="s">
        <v>3019</v>
      </c>
      <c r="C1511" s="1">
        <v>10.83</v>
      </c>
      <c r="D1511">
        <v>14.7</v>
      </c>
      <c r="E1511">
        <v>6.96</v>
      </c>
      <c r="F1511">
        <v>16.350000000000001</v>
      </c>
      <c r="G1511">
        <v>22.15</v>
      </c>
      <c r="H1511">
        <v>1.96</v>
      </c>
      <c r="I1511">
        <v>4.6100000000000003</v>
      </c>
      <c r="J1511">
        <v>2.34</v>
      </c>
      <c r="K1511">
        <v>3.85</v>
      </c>
      <c r="L1511">
        <v>0.57999999999999996</v>
      </c>
      <c r="M1511">
        <v>8</v>
      </c>
      <c r="N1511">
        <v>19.95</v>
      </c>
      <c r="O1511">
        <v>24.49</v>
      </c>
    </row>
    <row r="1512" spans="1:15" x14ac:dyDescent="0.35">
      <c r="A1512" t="s">
        <v>3020</v>
      </c>
      <c r="B1512" t="s">
        <v>3021</v>
      </c>
      <c r="C1512" s="1">
        <v>11.4</v>
      </c>
      <c r="D1512">
        <v>15.39</v>
      </c>
      <c r="E1512">
        <v>7.36</v>
      </c>
      <c r="F1512">
        <v>17.059999999999999</v>
      </c>
      <c r="G1512">
        <v>22.85</v>
      </c>
      <c r="H1512">
        <v>2.2799999999999998</v>
      </c>
      <c r="I1512">
        <v>4.71</v>
      </c>
      <c r="J1512">
        <v>2.38</v>
      </c>
      <c r="K1512">
        <v>3.87</v>
      </c>
      <c r="L1512">
        <v>1</v>
      </c>
      <c r="M1512">
        <v>11</v>
      </c>
      <c r="N1512">
        <v>19.059999999999999</v>
      </c>
      <c r="O1512">
        <v>21.5</v>
      </c>
    </row>
    <row r="1513" spans="1:15" x14ac:dyDescent="0.35">
      <c r="A1513" t="s">
        <v>3022</v>
      </c>
      <c r="B1513" t="s">
        <v>3023</v>
      </c>
      <c r="C1513" s="1">
        <v>11.43</v>
      </c>
      <c r="D1513">
        <v>15.43</v>
      </c>
      <c r="E1513">
        <v>7.39</v>
      </c>
      <c r="F1513">
        <v>17.079999999999998</v>
      </c>
      <c r="G1513">
        <v>22.89</v>
      </c>
      <c r="H1513">
        <v>2.27</v>
      </c>
      <c r="I1513">
        <v>4.71</v>
      </c>
      <c r="J1513">
        <v>2.37</v>
      </c>
      <c r="K1513">
        <v>3.85</v>
      </c>
      <c r="L1513">
        <v>1</v>
      </c>
      <c r="M1513">
        <v>11</v>
      </c>
      <c r="N1513">
        <v>18.93</v>
      </c>
      <c r="O1513">
        <v>20.97</v>
      </c>
    </row>
    <row r="1514" spans="1:15" x14ac:dyDescent="0.35">
      <c r="A1514" t="s">
        <v>3024</v>
      </c>
      <c r="B1514" t="s">
        <v>3025</v>
      </c>
      <c r="C1514" s="1">
        <v>11.34</v>
      </c>
      <c r="D1514">
        <v>15.36</v>
      </c>
      <c r="E1514">
        <v>7.26</v>
      </c>
      <c r="F1514">
        <v>16.97</v>
      </c>
      <c r="G1514">
        <v>22.8</v>
      </c>
      <c r="H1514">
        <v>2.2200000000000002</v>
      </c>
      <c r="I1514">
        <v>4.6900000000000004</v>
      </c>
      <c r="J1514">
        <v>2.4</v>
      </c>
      <c r="K1514">
        <v>3.9</v>
      </c>
      <c r="L1514">
        <v>1.05</v>
      </c>
      <c r="M1514">
        <v>10.52</v>
      </c>
      <c r="N1514">
        <v>19.97</v>
      </c>
      <c r="O1514">
        <v>20.77</v>
      </c>
    </row>
    <row r="1515" spans="1:15" x14ac:dyDescent="0.35">
      <c r="A1515" t="s">
        <v>3026</v>
      </c>
      <c r="B1515" t="s">
        <v>3027</v>
      </c>
      <c r="C1515" s="1">
        <v>11.22</v>
      </c>
      <c r="D1515">
        <v>15.22</v>
      </c>
      <c r="E1515">
        <v>7.2</v>
      </c>
      <c r="F1515">
        <v>16.82</v>
      </c>
      <c r="G1515">
        <v>22.65</v>
      </c>
      <c r="H1515">
        <v>2.1</v>
      </c>
      <c r="I1515">
        <v>4.66</v>
      </c>
      <c r="J1515">
        <v>2.37</v>
      </c>
      <c r="K1515">
        <v>3.85</v>
      </c>
      <c r="L1515">
        <v>1</v>
      </c>
      <c r="M1515">
        <v>9.1</v>
      </c>
      <c r="N1515">
        <v>19.75</v>
      </c>
      <c r="O1515">
        <v>21.98</v>
      </c>
    </row>
    <row r="1516" spans="1:15" x14ac:dyDescent="0.35">
      <c r="A1516" t="s">
        <v>3028</v>
      </c>
      <c r="B1516" t="s">
        <v>3029</v>
      </c>
      <c r="C1516" s="1">
        <v>11.04</v>
      </c>
      <c r="D1516">
        <v>14.9</v>
      </c>
      <c r="E1516">
        <v>7.18</v>
      </c>
      <c r="F1516">
        <v>16.55</v>
      </c>
      <c r="G1516">
        <v>22.4</v>
      </c>
      <c r="H1516">
        <v>2.13</v>
      </c>
      <c r="I1516">
        <v>4.5999999999999996</v>
      </c>
      <c r="J1516">
        <v>2.3199999999999998</v>
      </c>
      <c r="K1516">
        <v>3.87</v>
      </c>
      <c r="L1516">
        <v>0.96</v>
      </c>
      <c r="M1516">
        <v>7.73</v>
      </c>
      <c r="N1516">
        <v>19.239999999999998</v>
      </c>
      <c r="O1516">
        <v>24.42</v>
      </c>
    </row>
    <row r="1517" spans="1:15" x14ac:dyDescent="0.35">
      <c r="A1517" t="s">
        <v>3030</v>
      </c>
      <c r="B1517" t="s">
        <v>3031</v>
      </c>
      <c r="C1517" s="1">
        <v>11.04</v>
      </c>
      <c r="D1517">
        <v>14.9</v>
      </c>
      <c r="E1517">
        <v>7.18</v>
      </c>
      <c r="F1517">
        <v>16.559999999999999</v>
      </c>
      <c r="G1517">
        <v>22.4</v>
      </c>
      <c r="H1517">
        <v>2.14</v>
      </c>
      <c r="I1517">
        <v>4.6100000000000003</v>
      </c>
      <c r="J1517">
        <v>2.33</v>
      </c>
      <c r="K1517">
        <v>3.87</v>
      </c>
      <c r="L1517">
        <v>0.83</v>
      </c>
      <c r="M1517">
        <v>7.83</v>
      </c>
      <c r="N1517">
        <v>18.96</v>
      </c>
      <c r="O1517">
        <v>24.39</v>
      </c>
    </row>
    <row r="1518" spans="1:15" x14ac:dyDescent="0.35">
      <c r="A1518" t="s">
        <v>3032</v>
      </c>
      <c r="B1518" t="s">
        <v>3033</v>
      </c>
      <c r="C1518" s="1">
        <v>10.98</v>
      </c>
      <c r="D1518">
        <v>14.84</v>
      </c>
      <c r="E1518">
        <v>7.11</v>
      </c>
      <c r="F1518">
        <v>16.510000000000002</v>
      </c>
      <c r="G1518">
        <v>22.35</v>
      </c>
      <c r="H1518">
        <v>2.1</v>
      </c>
      <c r="I1518">
        <v>4.62</v>
      </c>
      <c r="J1518">
        <v>2.33</v>
      </c>
      <c r="K1518">
        <v>3.86</v>
      </c>
      <c r="L1518">
        <v>0.88</v>
      </c>
      <c r="M1518">
        <v>7.88</v>
      </c>
      <c r="N1518">
        <v>19.940000000000001</v>
      </c>
      <c r="O1518">
        <v>24.68</v>
      </c>
    </row>
    <row r="1519" spans="1:15" x14ac:dyDescent="0.35">
      <c r="A1519" t="s">
        <v>3034</v>
      </c>
      <c r="B1519" t="s">
        <v>3035</v>
      </c>
      <c r="C1519" s="1">
        <v>11</v>
      </c>
      <c r="D1519">
        <v>14.87</v>
      </c>
      <c r="E1519">
        <v>7.11</v>
      </c>
      <c r="F1519">
        <v>16.54</v>
      </c>
      <c r="G1519">
        <v>22.4</v>
      </c>
      <c r="H1519">
        <v>2.11</v>
      </c>
      <c r="I1519">
        <v>4.63</v>
      </c>
      <c r="J1519">
        <v>2.33</v>
      </c>
      <c r="K1519">
        <v>3.87</v>
      </c>
      <c r="L1519">
        <v>1</v>
      </c>
      <c r="M1519">
        <v>8</v>
      </c>
      <c r="N1519">
        <v>19.579999999999998</v>
      </c>
      <c r="O1519">
        <v>24.8</v>
      </c>
    </row>
    <row r="1520" spans="1:15" x14ac:dyDescent="0.35">
      <c r="A1520" t="s">
        <v>3036</v>
      </c>
      <c r="B1520" t="s">
        <v>3037</v>
      </c>
      <c r="C1520" s="1">
        <v>10.7</v>
      </c>
      <c r="D1520">
        <v>14.51</v>
      </c>
      <c r="E1520">
        <v>6.91</v>
      </c>
      <c r="F1520">
        <v>16.23</v>
      </c>
      <c r="G1520">
        <v>22.06</v>
      </c>
      <c r="H1520">
        <v>1.94</v>
      </c>
      <c r="I1520">
        <v>4.6100000000000003</v>
      </c>
      <c r="J1520">
        <v>2.33</v>
      </c>
      <c r="K1520">
        <v>3.88</v>
      </c>
      <c r="L1520">
        <v>0.23</v>
      </c>
      <c r="M1520">
        <v>7.14</v>
      </c>
      <c r="N1520">
        <v>24.05</v>
      </c>
      <c r="O1520">
        <v>26.29</v>
      </c>
    </row>
    <row r="1521" spans="1:15" x14ac:dyDescent="0.35">
      <c r="A1521" t="s">
        <v>3038</v>
      </c>
      <c r="B1521" t="s">
        <v>3039</v>
      </c>
      <c r="C1521" s="1">
        <v>11</v>
      </c>
      <c r="D1521">
        <v>14.9</v>
      </c>
      <c r="E1521">
        <v>7.09</v>
      </c>
      <c r="F1521">
        <v>16.55</v>
      </c>
      <c r="G1521">
        <v>22.44</v>
      </c>
      <c r="H1521">
        <v>2.11</v>
      </c>
      <c r="I1521">
        <v>4.63</v>
      </c>
      <c r="J1521">
        <v>2.33</v>
      </c>
      <c r="K1521">
        <v>3.87</v>
      </c>
      <c r="L1521">
        <v>1</v>
      </c>
      <c r="M1521">
        <v>8</v>
      </c>
      <c r="N1521">
        <v>19.96</v>
      </c>
      <c r="O1521">
        <v>25.01</v>
      </c>
    </row>
    <row r="1522" spans="1:15" x14ac:dyDescent="0.35">
      <c r="A1522" t="s">
        <v>3040</v>
      </c>
      <c r="B1522" t="s">
        <v>3041</v>
      </c>
      <c r="C1522" s="1">
        <v>10.69</v>
      </c>
      <c r="D1522">
        <v>14.49</v>
      </c>
      <c r="E1522">
        <v>6.9</v>
      </c>
      <c r="F1522">
        <v>16.190000000000001</v>
      </c>
      <c r="G1522">
        <v>22.03</v>
      </c>
      <c r="H1522">
        <v>1.91</v>
      </c>
      <c r="I1522">
        <v>4.5999999999999996</v>
      </c>
      <c r="J1522">
        <v>2.3199999999999998</v>
      </c>
      <c r="K1522">
        <v>3.89</v>
      </c>
      <c r="L1522">
        <v>0.27</v>
      </c>
      <c r="M1522">
        <v>6.82</v>
      </c>
      <c r="N1522">
        <v>23.71</v>
      </c>
      <c r="O1522">
        <v>25.65</v>
      </c>
    </row>
    <row r="1523" spans="1:15" x14ac:dyDescent="0.35">
      <c r="A1523" t="s">
        <v>3042</v>
      </c>
      <c r="B1523" t="s">
        <v>3043</v>
      </c>
      <c r="C1523" s="1">
        <v>10.93</v>
      </c>
      <c r="D1523">
        <v>14.82</v>
      </c>
      <c r="E1523">
        <v>7.03</v>
      </c>
      <c r="F1523">
        <v>16.48</v>
      </c>
      <c r="G1523">
        <v>22.38</v>
      </c>
      <c r="H1523">
        <v>2.06</v>
      </c>
      <c r="I1523">
        <v>4.63</v>
      </c>
      <c r="J1523">
        <v>2.33</v>
      </c>
      <c r="K1523">
        <v>3.88</v>
      </c>
      <c r="L1523">
        <v>0.88</v>
      </c>
      <c r="M1523">
        <v>7.87</v>
      </c>
      <c r="N1523">
        <v>21.73</v>
      </c>
      <c r="O1523">
        <v>25.25</v>
      </c>
    </row>
    <row r="1524" spans="1:15" x14ac:dyDescent="0.35">
      <c r="A1524" t="s">
        <v>3044</v>
      </c>
      <c r="B1524" t="s">
        <v>3045</v>
      </c>
      <c r="C1524" s="1">
        <v>10.85</v>
      </c>
      <c r="D1524">
        <v>14.69</v>
      </c>
      <c r="E1524">
        <v>6.98</v>
      </c>
      <c r="F1524">
        <v>16.399999999999999</v>
      </c>
      <c r="G1524">
        <v>22.28</v>
      </c>
      <c r="H1524">
        <v>2</v>
      </c>
      <c r="I1524">
        <v>4.6399999999999997</v>
      </c>
      <c r="J1524">
        <v>2.3199999999999998</v>
      </c>
      <c r="K1524">
        <v>3.89</v>
      </c>
      <c r="L1524">
        <v>1</v>
      </c>
      <c r="M1524">
        <v>7.41</v>
      </c>
      <c r="N1524">
        <v>24.21</v>
      </c>
      <c r="O1524">
        <v>25.37</v>
      </c>
    </row>
    <row r="1525" spans="1:15" x14ac:dyDescent="0.35">
      <c r="A1525" t="s">
        <v>3046</v>
      </c>
      <c r="B1525" t="s">
        <v>3047</v>
      </c>
      <c r="C1525" s="1">
        <v>10.91</v>
      </c>
      <c r="D1525">
        <v>14.78</v>
      </c>
      <c r="E1525">
        <v>7.03</v>
      </c>
      <c r="F1525">
        <v>16.45</v>
      </c>
      <c r="G1525">
        <v>22.3</v>
      </c>
      <c r="H1525">
        <v>2.0499999999999998</v>
      </c>
      <c r="I1525">
        <v>4.62</v>
      </c>
      <c r="J1525">
        <v>2.33</v>
      </c>
      <c r="K1525">
        <v>3.86</v>
      </c>
      <c r="L1525">
        <v>0.95</v>
      </c>
      <c r="M1525">
        <v>7.99</v>
      </c>
      <c r="N1525">
        <v>20.3</v>
      </c>
      <c r="O1525">
        <v>24.91</v>
      </c>
    </row>
    <row r="1526" spans="1:15" x14ac:dyDescent="0.35">
      <c r="A1526" t="s">
        <v>3048</v>
      </c>
      <c r="B1526" t="s">
        <v>3049</v>
      </c>
      <c r="C1526" s="1">
        <v>10.64</v>
      </c>
      <c r="D1526">
        <v>14.35</v>
      </c>
      <c r="E1526">
        <v>6.91</v>
      </c>
      <c r="F1526">
        <v>16.190000000000001</v>
      </c>
      <c r="G1526">
        <v>21.96</v>
      </c>
      <c r="H1526">
        <v>1.9</v>
      </c>
      <c r="I1526">
        <v>4.6399999999999997</v>
      </c>
      <c r="J1526">
        <v>2.3199999999999998</v>
      </c>
      <c r="K1526">
        <v>3.9</v>
      </c>
      <c r="L1526">
        <v>0.67</v>
      </c>
      <c r="M1526">
        <v>6.67</v>
      </c>
      <c r="N1526">
        <v>26.74</v>
      </c>
      <c r="O1526">
        <v>26.27</v>
      </c>
    </row>
    <row r="1527" spans="1:15" x14ac:dyDescent="0.35">
      <c r="A1527" t="s">
        <v>3050</v>
      </c>
      <c r="B1527" t="s">
        <v>3051</v>
      </c>
      <c r="C1527" s="1">
        <v>10.58</v>
      </c>
      <c r="D1527">
        <v>14.39</v>
      </c>
      <c r="E1527">
        <v>6.79</v>
      </c>
      <c r="F1527">
        <v>16.100000000000001</v>
      </c>
      <c r="G1527">
        <v>21.91</v>
      </c>
      <c r="H1527">
        <v>1.85</v>
      </c>
      <c r="I1527">
        <v>4.5999999999999996</v>
      </c>
      <c r="J1527">
        <v>2.33</v>
      </c>
      <c r="K1527">
        <v>3.86</v>
      </c>
      <c r="L1527">
        <v>0.32</v>
      </c>
      <c r="M1527">
        <v>7.29</v>
      </c>
      <c r="N1527">
        <v>24.79</v>
      </c>
      <c r="O1527">
        <v>26.07</v>
      </c>
    </row>
    <row r="1528" spans="1:15" x14ac:dyDescent="0.35">
      <c r="A1528" t="s">
        <v>3052</v>
      </c>
      <c r="B1528" t="s">
        <v>3053</v>
      </c>
      <c r="C1528" s="1">
        <v>10.94</v>
      </c>
      <c r="D1528">
        <v>14.82</v>
      </c>
      <c r="E1528">
        <v>7.05</v>
      </c>
      <c r="F1528">
        <v>16.5</v>
      </c>
      <c r="G1528">
        <v>22.39</v>
      </c>
      <c r="H1528">
        <v>2.08</v>
      </c>
      <c r="I1528">
        <v>4.6399999999999997</v>
      </c>
      <c r="J1528">
        <v>2.33</v>
      </c>
      <c r="K1528">
        <v>3.88</v>
      </c>
      <c r="L1528">
        <v>1</v>
      </c>
      <c r="M1528">
        <v>8</v>
      </c>
      <c r="N1528">
        <v>21.36</v>
      </c>
      <c r="O1528">
        <v>25</v>
      </c>
    </row>
    <row r="1529" spans="1:15" x14ac:dyDescent="0.35">
      <c r="A1529" t="s">
        <v>3054</v>
      </c>
      <c r="B1529" t="s">
        <v>3055</v>
      </c>
      <c r="C1529" s="1">
        <v>11</v>
      </c>
      <c r="D1529">
        <v>14.87</v>
      </c>
      <c r="E1529">
        <v>7.1</v>
      </c>
      <c r="F1529">
        <v>16.559999999999999</v>
      </c>
      <c r="G1529">
        <v>22.45</v>
      </c>
      <c r="H1529">
        <v>2.11</v>
      </c>
      <c r="I1529">
        <v>4.6500000000000004</v>
      </c>
      <c r="J1529">
        <v>2.33</v>
      </c>
      <c r="K1529">
        <v>3.88</v>
      </c>
      <c r="L1529">
        <v>1</v>
      </c>
      <c r="M1529">
        <v>8</v>
      </c>
      <c r="N1529">
        <v>21.23</v>
      </c>
      <c r="O1529">
        <v>25</v>
      </c>
    </row>
    <row r="1530" spans="1:15" x14ac:dyDescent="0.35">
      <c r="A1530" t="s">
        <v>3056</v>
      </c>
      <c r="B1530" t="s">
        <v>3057</v>
      </c>
      <c r="C1530" s="1">
        <v>10.8</v>
      </c>
      <c r="D1530">
        <v>14.45</v>
      </c>
      <c r="E1530">
        <v>7.12</v>
      </c>
      <c r="F1530">
        <v>16.38</v>
      </c>
      <c r="G1530">
        <v>22.09</v>
      </c>
      <c r="H1530">
        <v>2.0299999999999998</v>
      </c>
      <c r="I1530">
        <v>4.66</v>
      </c>
      <c r="J1530">
        <v>2.3199999999999998</v>
      </c>
      <c r="K1530">
        <v>3.9</v>
      </c>
      <c r="L1530">
        <v>0.65</v>
      </c>
      <c r="M1530">
        <v>7.01</v>
      </c>
      <c r="N1530">
        <v>24.12</v>
      </c>
      <c r="O1530">
        <v>25.67</v>
      </c>
    </row>
    <row r="1531" spans="1:15" x14ac:dyDescent="0.35">
      <c r="A1531" t="s">
        <v>3058</v>
      </c>
      <c r="B1531" t="s">
        <v>3059</v>
      </c>
      <c r="C1531" s="1">
        <v>11.07</v>
      </c>
      <c r="D1531">
        <v>14.85</v>
      </c>
      <c r="E1531">
        <v>7.23</v>
      </c>
      <c r="F1531">
        <v>16.670000000000002</v>
      </c>
      <c r="G1531">
        <v>22.49</v>
      </c>
      <c r="H1531">
        <v>2.16</v>
      </c>
      <c r="I1531">
        <v>4.68</v>
      </c>
      <c r="J1531">
        <v>2.33</v>
      </c>
      <c r="K1531">
        <v>3.9</v>
      </c>
      <c r="L1531">
        <v>1</v>
      </c>
      <c r="M1531">
        <v>7.53</v>
      </c>
      <c r="N1531">
        <v>21.92</v>
      </c>
      <c r="O1531">
        <v>25.02</v>
      </c>
    </row>
    <row r="1532" spans="1:15" x14ac:dyDescent="0.35">
      <c r="A1532" t="s">
        <v>3060</v>
      </c>
      <c r="B1532" t="s">
        <v>3061</v>
      </c>
      <c r="C1532" s="1">
        <v>11.05</v>
      </c>
      <c r="D1532">
        <v>14.87</v>
      </c>
      <c r="E1532">
        <v>7.18</v>
      </c>
      <c r="F1532">
        <v>16.63</v>
      </c>
      <c r="G1532">
        <v>22.49</v>
      </c>
      <c r="H1532">
        <v>2.14</v>
      </c>
      <c r="I1532">
        <v>4.67</v>
      </c>
      <c r="J1532">
        <v>2.33</v>
      </c>
      <c r="K1532">
        <v>3.89</v>
      </c>
      <c r="L1532">
        <v>1</v>
      </c>
      <c r="M1532">
        <v>7.96</v>
      </c>
      <c r="N1532">
        <v>21.58</v>
      </c>
      <c r="O1532">
        <v>25</v>
      </c>
    </row>
    <row r="1533" spans="1:15" x14ac:dyDescent="0.35">
      <c r="A1533" t="s">
        <v>3062</v>
      </c>
      <c r="B1533" t="s">
        <v>3063</v>
      </c>
      <c r="C1533" s="1">
        <v>10.49</v>
      </c>
      <c r="D1533">
        <v>14.31</v>
      </c>
      <c r="E1533">
        <v>6.71</v>
      </c>
      <c r="F1533">
        <v>15.99</v>
      </c>
      <c r="G1533">
        <v>21.8</v>
      </c>
      <c r="H1533">
        <v>1.75</v>
      </c>
      <c r="I1533">
        <v>4.59</v>
      </c>
      <c r="J1533">
        <v>2.34</v>
      </c>
      <c r="K1533">
        <v>3.85</v>
      </c>
      <c r="L1533">
        <v>0.02</v>
      </c>
      <c r="M1533">
        <v>7.49</v>
      </c>
      <c r="N1533">
        <v>24.14</v>
      </c>
      <c r="O1533">
        <v>26.37</v>
      </c>
    </row>
    <row r="1534" spans="1:15" x14ac:dyDescent="0.35">
      <c r="A1534" t="s">
        <v>3064</v>
      </c>
      <c r="B1534" t="s">
        <v>3065</v>
      </c>
      <c r="C1534" s="1">
        <v>10.33</v>
      </c>
      <c r="D1534">
        <v>14.09</v>
      </c>
      <c r="E1534">
        <v>6.63</v>
      </c>
      <c r="F1534">
        <v>15.84</v>
      </c>
      <c r="G1534">
        <v>21.62</v>
      </c>
      <c r="H1534">
        <v>1.71</v>
      </c>
      <c r="I1534">
        <v>4.59</v>
      </c>
      <c r="J1534">
        <v>2.33</v>
      </c>
      <c r="K1534">
        <v>3.87</v>
      </c>
      <c r="L1534">
        <v>0</v>
      </c>
      <c r="M1534">
        <v>6</v>
      </c>
      <c r="N1534">
        <v>28.34</v>
      </c>
      <c r="O1534">
        <v>27.33</v>
      </c>
    </row>
    <row r="1535" spans="1:15" x14ac:dyDescent="0.35">
      <c r="A1535" t="s">
        <v>3066</v>
      </c>
      <c r="B1535" t="s">
        <v>3067</v>
      </c>
      <c r="C1535" s="1">
        <v>10.79</v>
      </c>
      <c r="D1535">
        <v>14.72</v>
      </c>
      <c r="E1535">
        <v>6.88</v>
      </c>
      <c r="F1535">
        <v>16.32</v>
      </c>
      <c r="G1535">
        <v>22.16</v>
      </c>
      <c r="H1535">
        <v>1.83</v>
      </c>
      <c r="I1535">
        <v>4.6100000000000003</v>
      </c>
      <c r="J1535">
        <v>2.35</v>
      </c>
      <c r="K1535">
        <v>3.85</v>
      </c>
      <c r="L1535">
        <v>0.79</v>
      </c>
      <c r="M1535">
        <v>7.93</v>
      </c>
      <c r="N1535">
        <v>21.67</v>
      </c>
      <c r="O1535">
        <v>24.05</v>
      </c>
    </row>
    <row r="1536" spans="1:15" x14ac:dyDescent="0.35">
      <c r="A1536" t="s">
        <v>3068</v>
      </c>
      <c r="B1536" t="s">
        <v>3069</v>
      </c>
      <c r="C1536" s="1">
        <v>10.7</v>
      </c>
      <c r="D1536">
        <v>14.51</v>
      </c>
      <c r="E1536">
        <v>6.9</v>
      </c>
      <c r="F1536">
        <v>16.239999999999998</v>
      </c>
      <c r="G1536">
        <v>22.08</v>
      </c>
      <c r="H1536">
        <v>1.94</v>
      </c>
      <c r="I1536">
        <v>4.63</v>
      </c>
      <c r="J1536">
        <v>2.33</v>
      </c>
      <c r="K1536">
        <v>3.88</v>
      </c>
      <c r="L1536">
        <v>0.66</v>
      </c>
      <c r="M1536">
        <v>7.53</v>
      </c>
      <c r="N1536">
        <v>24.54</v>
      </c>
      <c r="O1536">
        <v>25.71</v>
      </c>
    </row>
    <row r="1537" spans="1:15" x14ac:dyDescent="0.35">
      <c r="A1537" t="s">
        <v>3070</v>
      </c>
      <c r="B1537" t="s">
        <v>3071</v>
      </c>
      <c r="C1537" s="1">
        <v>10.78</v>
      </c>
      <c r="D1537">
        <v>14.52</v>
      </c>
      <c r="E1537">
        <v>7.04</v>
      </c>
      <c r="F1537">
        <v>16.350000000000001</v>
      </c>
      <c r="G1537">
        <v>22.13</v>
      </c>
      <c r="H1537">
        <v>2</v>
      </c>
      <c r="I1537">
        <v>4.66</v>
      </c>
      <c r="J1537">
        <v>2.33</v>
      </c>
      <c r="K1537">
        <v>3.89</v>
      </c>
      <c r="L1537">
        <v>1</v>
      </c>
      <c r="M1537">
        <v>7.16</v>
      </c>
      <c r="N1537">
        <v>24.08</v>
      </c>
      <c r="O1537">
        <v>25</v>
      </c>
    </row>
    <row r="1538" spans="1:15" x14ac:dyDescent="0.35">
      <c r="A1538" t="s">
        <v>3072</v>
      </c>
      <c r="B1538" t="s">
        <v>3073</v>
      </c>
      <c r="C1538" s="1">
        <v>11.14</v>
      </c>
      <c r="D1538">
        <v>14.89</v>
      </c>
      <c r="E1538">
        <v>7.33</v>
      </c>
      <c r="F1538">
        <v>16.75</v>
      </c>
      <c r="G1538">
        <v>22.55</v>
      </c>
      <c r="H1538">
        <v>2.2200000000000002</v>
      </c>
      <c r="I1538">
        <v>4.7</v>
      </c>
      <c r="J1538">
        <v>2.33</v>
      </c>
      <c r="K1538">
        <v>3.9</v>
      </c>
      <c r="L1538">
        <v>1</v>
      </c>
      <c r="M1538">
        <v>7.47</v>
      </c>
      <c r="N1538">
        <v>20.55</v>
      </c>
      <c r="O1538">
        <v>25</v>
      </c>
    </row>
    <row r="1539" spans="1:15" x14ac:dyDescent="0.35">
      <c r="A1539" t="s">
        <v>3074</v>
      </c>
      <c r="B1539" t="s">
        <v>3075</v>
      </c>
      <c r="C1539" s="1">
        <v>10.59</v>
      </c>
      <c r="D1539">
        <v>14.41</v>
      </c>
      <c r="E1539">
        <v>6.8</v>
      </c>
      <c r="F1539">
        <v>16.09</v>
      </c>
      <c r="G1539">
        <v>21.94</v>
      </c>
      <c r="H1539">
        <v>1.81</v>
      </c>
      <c r="I1539">
        <v>4.5999999999999996</v>
      </c>
      <c r="J1539">
        <v>2.34</v>
      </c>
      <c r="K1539">
        <v>3.88</v>
      </c>
      <c r="L1539">
        <v>0.41</v>
      </c>
      <c r="M1539">
        <v>7.74</v>
      </c>
      <c r="N1539">
        <v>23.02</v>
      </c>
      <c r="O1539">
        <v>26.29</v>
      </c>
    </row>
    <row r="1540" spans="1:15" x14ac:dyDescent="0.35">
      <c r="A1540" t="s">
        <v>3076</v>
      </c>
      <c r="B1540" t="s">
        <v>3077</v>
      </c>
      <c r="C1540" s="1">
        <v>11.13</v>
      </c>
      <c r="D1540">
        <v>14.93</v>
      </c>
      <c r="E1540">
        <v>7.33</v>
      </c>
      <c r="F1540">
        <v>16.7</v>
      </c>
      <c r="G1540">
        <v>22.55</v>
      </c>
      <c r="H1540">
        <v>2.21</v>
      </c>
      <c r="I1540">
        <v>4.66</v>
      </c>
      <c r="J1540">
        <v>2.33</v>
      </c>
      <c r="K1540">
        <v>3.91</v>
      </c>
      <c r="L1540">
        <v>1</v>
      </c>
      <c r="M1540">
        <v>8</v>
      </c>
      <c r="N1540">
        <v>19.95</v>
      </c>
      <c r="O1540">
        <v>24.65</v>
      </c>
    </row>
    <row r="1541" spans="1:15" x14ac:dyDescent="0.35">
      <c r="A1541" t="s">
        <v>3078</v>
      </c>
      <c r="B1541" t="s">
        <v>3079</v>
      </c>
      <c r="C1541" s="1">
        <v>10.7</v>
      </c>
      <c r="D1541">
        <v>14.59</v>
      </c>
      <c r="E1541">
        <v>6.84</v>
      </c>
      <c r="F1541">
        <v>16.22</v>
      </c>
      <c r="G1541">
        <v>22.06</v>
      </c>
      <c r="H1541">
        <v>1.78</v>
      </c>
      <c r="I1541">
        <v>4.6100000000000003</v>
      </c>
      <c r="J1541">
        <v>2.35</v>
      </c>
      <c r="K1541">
        <v>3.86</v>
      </c>
      <c r="L1541">
        <v>0.68</v>
      </c>
      <c r="M1541">
        <v>7.94</v>
      </c>
      <c r="N1541">
        <v>22.13</v>
      </c>
      <c r="O1541">
        <v>25.04</v>
      </c>
    </row>
    <row r="1542" spans="1:15" x14ac:dyDescent="0.35">
      <c r="A1542" t="s">
        <v>3080</v>
      </c>
      <c r="B1542" t="s">
        <v>3081</v>
      </c>
      <c r="C1542" s="1">
        <v>10.64</v>
      </c>
      <c r="D1542">
        <v>14.51</v>
      </c>
      <c r="E1542">
        <v>6.8</v>
      </c>
      <c r="F1542">
        <v>16.16</v>
      </c>
      <c r="G1542">
        <v>22</v>
      </c>
      <c r="H1542">
        <v>1.72</v>
      </c>
      <c r="I1542">
        <v>4.5999999999999996</v>
      </c>
      <c r="J1542">
        <v>2.35</v>
      </c>
      <c r="K1542">
        <v>3.87</v>
      </c>
      <c r="L1542">
        <v>0.47</v>
      </c>
      <c r="M1542">
        <v>8</v>
      </c>
      <c r="N1542">
        <v>22.34</v>
      </c>
      <c r="O1542">
        <v>25.95</v>
      </c>
    </row>
    <row r="1543" spans="1:15" x14ac:dyDescent="0.35">
      <c r="A1543" t="s">
        <v>3082</v>
      </c>
      <c r="B1543" t="s">
        <v>3083</v>
      </c>
      <c r="C1543" s="1">
        <v>10.67</v>
      </c>
      <c r="D1543">
        <v>14.5</v>
      </c>
      <c r="E1543">
        <v>6.87</v>
      </c>
      <c r="F1543">
        <v>16.18</v>
      </c>
      <c r="G1543">
        <v>22.04</v>
      </c>
      <c r="H1543">
        <v>1.84</v>
      </c>
      <c r="I1543">
        <v>4.5999999999999996</v>
      </c>
      <c r="J1543">
        <v>2.34</v>
      </c>
      <c r="K1543">
        <v>3.89</v>
      </c>
      <c r="L1543">
        <v>0.69</v>
      </c>
      <c r="M1543">
        <v>7.79</v>
      </c>
      <c r="N1543">
        <v>22.09</v>
      </c>
      <c r="O1543">
        <v>25.64</v>
      </c>
    </row>
    <row r="1544" spans="1:15" x14ac:dyDescent="0.35">
      <c r="A1544" t="s">
        <v>3084</v>
      </c>
      <c r="B1544" t="s">
        <v>3085</v>
      </c>
      <c r="C1544" s="1">
        <v>10.92</v>
      </c>
      <c r="D1544">
        <v>14.78</v>
      </c>
      <c r="E1544">
        <v>7.08</v>
      </c>
      <c r="F1544">
        <v>16.440000000000001</v>
      </c>
      <c r="G1544">
        <v>22.36</v>
      </c>
      <c r="H1544">
        <v>1.97</v>
      </c>
      <c r="I1544">
        <v>4.62</v>
      </c>
      <c r="J1544">
        <v>2.34</v>
      </c>
      <c r="K1544">
        <v>3.9</v>
      </c>
      <c r="L1544">
        <v>1</v>
      </c>
      <c r="M1544">
        <v>8.18</v>
      </c>
      <c r="N1544">
        <v>20.62</v>
      </c>
      <c r="O1544">
        <v>24.52</v>
      </c>
    </row>
    <row r="1545" spans="1:15" x14ac:dyDescent="0.35">
      <c r="A1545" t="s">
        <v>3086</v>
      </c>
      <c r="B1545" t="s">
        <v>3087</v>
      </c>
      <c r="C1545" s="1">
        <v>10.78</v>
      </c>
      <c r="D1545">
        <v>14.67</v>
      </c>
      <c r="E1545">
        <v>6.91</v>
      </c>
      <c r="F1545">
        <v>16.309999999999999</v>
      </c>
      <c r="G1545">
        <v>22.18</v>
      </c>
      <c r="H1545">
        <v>1.79</v>
      </c>
      <c r="I1545">
        <v>4.62</v>
      </c>
      <c r="J1545">
        <v>2.35</v>
      </c>
      <c r="K1545">
        <v>3.88</v>
      </c>
      <c r="L1545">
        <v>0.86</v>
      </c>
      <c r="M1545">
        <v>8</v>
      </c>
      <c r="N1545">
        <v>21.37</v>
      </c>
      <c r="O1545">
        <v>24.98</v>
      </c>
    </row>
    <row r="1546" spans="1:15" x14ac:dyDescent="0.35">
      <c r="A1546" t="s">
        <v>3088</v>
      </c>
      <c r="B1546" t="s">
        <v>3089</v>
      </c>
      <c r="C1546" s="1">
        <v>10.66</v>
      </c>
      <c r="D1546">
        <v>14.53</v>
      </c>
      <c r="E1546">
        <v>6.82</v>
      </c>
      <c r="F1546">
        <v>16.170000000000002</v>
      </c>
      <c r="G1546">
        <v>22.07</v>
      </c>
      <c r="H1546">
        <v>1.73</v>
      </c>
      <c r="I1546">
        <v>4.5999999999999996</v>
      </c>
      <c r="J1546">
        <v>2.34</v>
      </c>
      <c r="K1546">
        <v>3.89</v>
      </c>
      <c r="L1546">
        <v>0.82</v>
      </c>
      <c r="M1546">
        <v>7.94</v>
      </c>
      <c r="N1546">
        <v>22.58</v>
      </c>
      <c r="O1546">
        <v>26.18</v>
      </c>
    </row>
    <row r="1547" spans="1:15" x14ac:dyDescent="0.35">
      <c r="A1547" t="s">
        <v>3090</v>
      </c>
      <c r="B1547" t="s">
        <v>3091</v>
      </c>
      <c r="C1547" s="1">
        <v>10.02</v>
      </c>
      <c r="D1547">
        <v>13.52</v>
      </c>
      <c r="E1547">
        <v>6.41</v>
      </c>
      <c r="F1547">
        <v>15.48</v>
      </c>
      <c r="G1547">
        <v>21.05</v>
      </c>
      <c r="H1547">
        <v>1.36</v>
      </c>
      <c r="I1547">
        <v>4.55</v>
      </c>
      <c r="J1547">
        <v>2.3199999999999998</v>
      </c>
      <c r="K1547">
        <v>3.86</v>
      </c>
      <c r="L1547">
        <v>0</v>
      </c>
      <c r="M1547">
        <v>5.48</v>
      </c>
      <c r="N1547">
        <v>27.94</v>
      </c>
      <c r="O1547">
        <v>30.18</v>
      </c>
    </row>
    <row r="1548" spans="1:15" x14ac:dyDescent="0.35">
      <c r="A1548" t="s">
        <v>3092</v>
      </c>
      <c r="B1548" t="s">
        <v>3093</v>
      </c>
      <c r="C1548" s="1">
        <v>9.92</v>
      </c>
      <c r="D1548">
        <v>13.4</v>
      </c>
      <c r="E1548">
        <v>6.35</v>
      </c>
      <c r="F1548">
        <v>15.37</v>
      </c>
      <c r="G1548">
        <v>20.94</v>
      </c>
      <c r="H1548">
        <v>1.33</v>
      </c>
      <c r="I1548">
        <v>4.55</v>
      </c>
      <c r="J1548">
        <v>2.3199999999999998</v>
      </c>
      <c r="K1548">
        <v>3.87</v>
      </c>
      <c r="L1548">
        <v>0</v>
      </c>
      <c r="M1548">
        <v>5.42</v>
      </c>
      <c r="N1548">
        <v>28.76</v>
      </c>
      <c r="O1548">
        <v>31.12</v>
      </c>
    </row>
    <row r="1549" spans="1:15" x14ac:dyDescent="0.35">
      <c r="A1549" t="s">
        <v>3094</v>
      </c>
      <c r="B1549" t="s">
        <v>3095</v>
      </c>
      <c r="C1549" s="1">
        <v>10.45</v>
      </c>
      <c r="D1549">
        <v>14.1</v>
      </c>
      <c r="E1549">
        <v>6.81</v>
      </c>
      <c r="F1549">
        <v>15.92</v>
      </c>
      <c r="G1549">
        <v>21.64</v>
      </c>
      <c r="H1549">
        <v>1.79</v>
      </c>
      <c r="I1549">
        <v>4.57</v>
      </c>
      <c r="J1549">
        <v>2.3199999999999998</v>
      </c>
      <c r="K1549">
        <v>3.89</v>
      </c>
      <c r="L1549">
        <v>0</v>
      </c>
      <c r="M1549">
        <v>5.98</v>
      </c>
      <c r="N1549">
        <v>24.54</v>
      </c>
      <c r="O1549">
        <v>26.78</v>
      </c>
    </row>
    <row r="1550" spans="1:15" x14ac:dyDescent="0.35">
      <c r="A1550" t="s">
        <v>3096</v>
      </c>
      <c r="B1550" t="s">
        <v>3097</v>
      </c>
      <c r="C1550" s="1">
        <v>10.69</v>
      </c>
      <c r="D1550">
        <v>14.41</v>
      </c>
      <c r="E1550">
        <v>6.97</v>
      </c>
      <c r="F1550">
        <v>16.18</v>
      </c>
      <c r="G1550">
        <v>21.95</v>
      </c>
      <c r="H1550">
        <v>1.93</v>
      </c>
      <c r="I1550">
        <v>4.59</v>
      </c>
      <c r="J1550">
        <v>2.3199999999999998</v>
      </c>
      <c r="K1550">
        <v>3.89</v>
      </c>
      <c r="L1550">
        <v>0.01</v>
      </c>
      <c r="M1550">
        <v>6.45</v>
      </c>
      <c r="N1550">
        <v>22.62</v>
      </c>
      <c r="O1550">
        <v>25.28</v>
      </c>
    </row>
    <row r="1551" spans="1:15" x14ac:dyDescent="0.35">
      <c r="A1551" t="s">
        <v>3098</v>
      </c>
      <c r="B1551" t="s">
        <v>3099</v>
      </c>
      <c r="C1551" s="1">
        <v>10.6</v>
      </c>
      <c r="D1551">
        <v>14.18</v>
      </c>
      <c r="E1551">
        <v>7.03</v>
      </c>
      <c r="F1551">
        <v>16.100000000000001</v>
      </c>
      <c r="G1551">
        <v>21.75</v>
      </c>
      <c r="H1551">
        <v>1.96</v>
      </c>
      <c r="I1551">
        <v>4.5999999999999996</v>
      </c>
      <c r="J1551">
        <v>2.3199999999999998</v>
      </c>
      <c r="K1551">
        <v>3.9</v>
      </c>
      <c r="L1551">
        <v>0.36</v>
      </c>
      <c r="M1551">
        <v>6.4</v>
      </c>
      <c r="N1551">
        <v>22.96</v>
      </c>
      <c r="O1551">
        <v>26.43</v>
      </c>
    </row>
    <row r="1552" spans="1:15" x14ac:dyDescent="0.35">
      <c r="A1552" t="s">
        <v>3100</v>
      </c>
      <c r="B1552" t="s">
        <v>3101</v>
      </c>
      <c r="C1552" s="1">
        <v>11.15</v>
      </c>
      <c r="D1552">
        <v>14.75</v>
      </c>
      <c r="E1552">
        <v>7.53</v>
      </c>
      <c r="F1552">
        <v>16.71</v>
      </c>
      <c r="G1552">
        <v>22.37</v>
      </c>
      <c r="H1552">
        <v>2.36</v>
      </c>
      <c r="I1552">
        <v>4.6500000000000004</v>
      </c>
      <c r="J1552">
        <v>2.3199999999999998</v>
      </c>
      <c r="K1552">
        <v>3.9</v>
      </c>
      <c r="L1552">
        <v>1</v>
      </c>
      <c r="M1552">
        <v>7</v>
      </c>
      <c r="N1552">
        <v>19.010000000000002</v>
      </c>
      <c r="O1552">
        <v>24</v>
      </c>
    </row>
    <row r="1553" spans="1:15" x14ac:dyDescent="0.35">
      <c r="A1553" t="s">
        <v>3102</v>
      </c>
      <c r="B1553" t="s">
        <v>3103</v>
      </c>
      <c r="C1553" s="1">
        <v>11.17</v>
      </c>
      <c r="D1553">
        <v>14.81</v>
      </c>
      <c r="E1553">
        <v>7.49</v>
      </c>
      <c r="F1553">
        <v>16.75</v>
      </c>
      <c r="G1553">
        <v>22.45</v>
      </c>
      <c r="H1553">
        <v>2.33</v>
      </c>
      <c r="I1553">
        <v>4.67</v>
      </c>
      <c r="J1553">
        <v>2.3199999999999998</v>
      </c>
      <c r="K1553">
        <v>3.9</v>
      </c>
      <c r="L1553">
        <v>1</v>
      </c>
      <c r="M1553">
        <v>7</v>
      </c>
      <c r="N1553">
        <v>18.510000000000002</v>
      </c>
      <c r="O1553">
        <v>24.2</v>
      </c>
    </row>
    <row r="1554" spans="1:15" x14ac:dyDescent="0.35">
      <c r="A1554" t="s">
        <v>3104</v>
      </c>
      <c r="B1554" t="s">
        <v>3105</v>
      </c>
      <c r="C1554" s="1">
        <v>9.25</v>
      </c>
      <c r="D1554">
        <v>12.54</v>
      </c>
      <c r="E1554">
        <v>5.93</v>
      </c>
      <c r="F1554">
        <v>14.65</v>
      </c>
      <c r="G1554">
        <v>20.09</v>
      </c>
      <c r="H1554">
        <v>0.88</v>
      </c>
      <c r="I1554">
        <v>4.51</v>
      </c>
      <c r="J1554">
        <v>2.33</v>
      </c>
      <c r="K1554">
        <v>3.87</v>
      </c>
      <c r="L1554">
        <v>0.01</v>
      </c>
      <c r="M1554">
        <v>3.74</v>
      </c>
      <c r="N1554">
        <v>32.71</v>
      </c>
      <c r="O1554">
        <v>37.04</v>
      </c>
    </row>
    <row r="1555" spans="1:15" x14ac:dyDescent="0.35">
      <c r="A1555" t="s">
        <v>3106</v>
      </c>
      <c r="B1555" t="s">
        <v>3107</v>
      </c>
      <c r="C1555" s="1">
        <v>10.97</v>
      </c>
      <c r="D1555">
        <v>14.49</v>
      </c>
      <c r="E1555">
        <v>7.44</v>
      </c>
      <c r="F1555">
        <v>16.5</v>
      </c>
      <c r="G1555">
        <v>22.1</v>
      </c>
      <c r="H1555">
        <v>2.2799999999999998</v>
      </c>
      <c r="I1555">
        <v>4.63</v>
      </c>
      <c r="J1555">
        <v>2.3199999999999998</v>
      </c>
      <c r="K1555">
        <v>3.9</v>
      </c>
      <c r="L1555">
        <v>0.64</v>
      </c>
      <c r="M1555">
        <v>6.95</v>
      </c>
      <c r="N1555">
        <v>19.920000000000002</v>
      </c>
      <c r="O1555">
        <v>24.36</v>
      </c>
    </row>
    <row r="1556" spans="1:15" x14ac:dyDescent="0.35">
      <c r="A1556" t="s">
        <v>3108</v>
      </c>
      <c r="B1556" t="s">
        <v>3109</v>
      </c>
      <c r="C1556" s="1">
        <v>11.1</v>
      </c>
      <c r="D1556">
        <v>14.59</v>
      </c>
      <c r="E1556">
        <v>7.59</v>
      </c>
      <c r="F1556">
        <v>16.690000000000001</v>
      </c>
      <c r="G1556">
        <v>22.25</v>
      </c>
      <c r="H1556">
        <v>2.38</v>
      </c>
      <c r="I1556">
        <v>4.68</v>
      </c>
      <c r="J1556">
        <v>2.3199999999999998</v>
      </c>
      <c r="K1556">
        <v>3.91</v>
      </c>
      <c r="L1556">
        <v>1</v>
      </c>
      <c r="M1556">
        <v>7</v>
      </c>
      <c r="N1556">
        <v>18.71</v>
      </c>
      <c r="O1556">
        <v>24.47</v>
      </c>
    </row>
    <row r="1557" spans="1:15" x14ac:dyDescent="0.35">
      <c r="A1557" t="s">
        <v>3110</v>
      </c>
      <c r="B1557" t="s">
        <v>3111</v>
      </c>
      <c r="C1557" s="1">
        <v>11.25</v>
      </c>
      <c r="D1557">
        <v>14.73</v>
      </c>
      <c r="E1557">
        <v>7.74</v>
      </c>
      <c r="F1557">
        <v>16.82</v>
      </c>
      <c r="G1557">
        <v>22.38</v>
      </c>
      <c r="H1557">
        <v>2.5099999999999998</v>
      </c>
      <c r="I1557">
        <v>4.67</v>
      </c>
      <c r="J1557">
        <v>2.3199999999999998</v>
      </c>
      <c r="K1557">
        <v>3.9</v>
      </c>
      <c r="L1557">
        <v>1</v>
      </c>
      <c r="M1557">
        <v>7</v>
      </c>
      <c r="N1557">
        <v>17.27</v>
      </c>
      <c r="O1557">
        <v>24</v>
      </c>
    </row>
    <row r="1558" spans="1:15" x14ac:dyDescent="0.35">
      <c r="A1558" t="s">
        <v>3112</v>
      </c>
      <c r="B1558" t="s">
        <v>3113</v>
      </c>
      <c r="C1558" s="1">
        <v>11.23</v>
      </c>
      <c r="D1558">
        <v>14.72</v>
      </c>
      <c r="E1558">
        <v>7.72</v>
      </c>
      <c r="F1558">
        <v>16.78</v>
      </c>
      <c r="G1558">
        <v>22.35</v>
      </c>
      <c r="H1558">
        <v>2.5099999999999998</v>
      </c>
      <c r="I1558">
        <v>4.6500000000000004</v>
      </c>
      <c r="J1558">
        <v>2.3199999999999998</v>
      </c>
      <c r="K1558">
        <v>3.9</v>
      </c>
      <c r="L1558">
        <v>0.89</v>
      </c>
      <c r="M1558">
        <v>7.34</v>
      </c>
      <c r="N1558">
        <v>16.95</v>
      </c>
      <c r="O1558">
        <v>22.39</v>
      </c>
    </row>
    <row r="1559" spans="1:15" x14ac:dyDescent="0.35">
      <c r="A1559" t="s">
        <v>3114</v>
      </c>
      <c r="B1559" t="s">
        <v>3115</v>
      </c>
      <c r="C1559" s="1">
        <v>11.29</v>
      </c>
      <c r="D1559">
        <v>14.72</v>
      </c>
      <c r="E1559">
        <v>7.83</v>
      </c>
      <c r="F1559">
        <v>16.88</v>
      </c>
      <c r="G1559">
        <v>22.39</v>
      </c>
      <c r="H1559">
        <v>2.56</v>
      </c>
      <c r="I1559">
        <v>4.6900000000000004</v>
      </c>
      <c r="J1559">
        <v>2.3199999999999998</v>
      </c>
      <c r="K1559">
        <v>3.91</v>
      </c>
      <c r="L1559">
        <v>1</v>
      </c>
      <c r="M1559">
        <v>7.29</v>
      </c>
      <c r="N1559">
        <v>17.07</v>
      </c>
      <c r="O1559">
        <v>23.96</v>
      </c>
    </row>
    <row r="1560" spans="1:15" x14ac:dyDescent="0.35">
      <c r="A1560" t="s">
        <v>3116</v>
      </c>
      <c r="B1560" t="s">
        <v>3117</v>
      </c>
      <c r="C1560" s="1">
        <v>11.29</v>
      </c>
      <c r="D1560">
        <v>14.86</v>
      </c>
      <c r="E1560">
        <v>7.67</v>
      </c>
      <c r="F1560">
        <v>16.91</v>
      </c>
      <c r="G1560">
        <v>22.53</v>
      </c>
      <c r="H1560">
        <v>2.4500000000000002</v>
      </c>
      <c r="I1560">
        <v>4.7</v>
      </c>
      <c r="J1560">
        <v>2.3199999999999998</v>
      </c>
      <c r="K1560">
        <v>3.91</v>
      </c>
      <c r="L1560">
        <v>1</v>
      </c>
      <c r="M1560">
        <v>7.63</v>
      </c>
      <c r="N1560">
        <v>18.329999999999998</v>
      </c>
      <c r="O1560">
        <v>24.47</v>
      </c>
    </row>
    <row r="1561" spans="1:15" x14ac:dyDescent="0.35">
      <c r="A1561" t="s">
        <v>3118</v>
      </c>
      <c r="B1561" t="s">
        <v>3119</v>
      </c>
      <c r="C1561" s="1">
        <v>11.28</v>
      </c>
      <c r="D1561">
        <v>14.7</v>
      </c>
      <c r="E1561">
        <v>7.84</v>
      </c>
      <c r="F1561">
        <v>16.850000000000001</v>
      </c>
      <c r="G1561">
        <v>22.36</v>
      </c>
      <c r="H1561">
        <v>2.59</v>
      </c>
      <c r="I1561">
        <v>4.67</v>
      </c>
      <c r="J1561">
        <v>2.3199999999999998</v>
      </c>
      <c r="K1561">
        <v>3.9</v>
      </c>
      <c r="L1561">
        <v>1</v>
      </c>
      <c r="M1561">
        <v>7.01</v>
      </c>
      <c r="N1561">
        <v>16.04</v>
      </c>
      <c r="O1561">
        <v>23.01</v>
      </c>
    </row>
    <row r="1562" spans="1:15" x14ac:dyDescent="0.35">
      <c r="A1562" t="s">
        <v>3120</v>
      </c>
      <c r="B1562" t="s">
        <v>3121</v>
      </c>
      <c r="C1562" s="1">
        <v>11.21</v>
      </c>
      <c r="D1562">
        <v>14.73</v>
      </c>
      <c r="E1562">
        <v>7.65</v>
      </c>
      <c r="F1562">
        <v>16.739999999999998</v>
      </c>
      <c r="G1562">
        <v>22.35</v>
      </c>
      <c r="H1562">
        <v>2.46</v>
      </c>
      <c r="I1562">
        <v>4.6399999999999997</v>
      </c>
      <c r="J1562">
        <v>2.3199999999999998</v>
      </c>
      <c r="K1562">
        <v>3.9</v>
      </c>
      <c r="L1562">
        <v>0.92</v>
      </c>
      <c r="M1562">
        <v>7.01</v>
      </c>
      <c r="N1562">
        <v>17.600000000000001</v>
      </c>
      <c r="O1562">
        <v>21.41</v>
      </c>
    </row>
    <row r="1563" spans="1:15" x14ac:dyDescent="0.35">
      <c r="A1563" t="s">
        <v>3122</v>
      </c>
      <c r="B1563" t="s">
        <v>3123</v>
      </c>
      <c r="C1563" s="1">
        <v>11.37</v>
      </c>
      <c r="D1563">
        <v>14.91</v>
      </c>
      <c r="E1563">
        <v>7.79</v>
      </c>
      <c r="F1563">
        <v>16.920000000000002</v>
      </c>
      <c r="G1563">
        <v>22.53</v>
      </c>
      <c r="H1563">
        <v>2.58</v>
      </c>
      <c r="I1563">
        <v>4.6500000000000004</v>
      </c>
      <c r="J1563">
        <v>2.3199999999999998</v>
      </c>
      <c r="K1563">
        <v>3.9</v>
      </c>
      <c r="L1563">
        <v>0.85</v>
      </c>
      <c r="M1563">
        <v>8.41</v>
      </c>
      <c r="N1563">
        <v>17.47</v>
      </c>
      <c r="O1563">
        <v>21.59</v>
      </c>
    </row>
    <row r="1564" spans="1:15" x14ac:dyDescent="0.35">
      <c r="A1564" t="s">
        <v>3124</v>
      </c>
      <c r="B1564" t="s">
        <v>3125</v>
      </c>
      <c r="C1564" s="1">
        <v>11.37</v>
      </c>
      <c r="D1564">
        <v>15.03</v>
      </c>
      <c r="E1564">
        <v>7.65</v>
      </c>
      <c r="F1564">
        <v>17</v>
      </c>
      <c r="G1564">
        <v>22.71</v>
      </c>
      <c r="H1564">
        <v>2.44</v>
      </c>
      <c r="I1564">
        <v>4.72</v>
      </c>
      <c r="J1564">
        <v>2.33</v>
      </c>
      <c r="K1564">
        <v>3.91</v>
      </c>
      <c r="L1564">
        <v>1</v>
      </c>
      <c r="M1564">
        <v>8.61</v>
      </c>
      <c r="N1564">
        <v>18.95</v>
      </c>
      <c r="O1564">
        <v>24.36</v>
      </c>
    </row>
    <row r="1565" spans="1:15" x14ac:dyDescent="0.35">
      <c r="A1565" t="s">
        <v>3126</v>
      </c>
      <c r="B1565" t="s">
        <v>3127</v>
      </c>
      <c r="C1565" s="1">
        <v>11.38</v>
      </c>
      <c r="D1565">
        <v>14.75</v>
      </c>
      <c r="E1565">
        <v>8</v>
      </c>
      <c r="F1565">
        <v>16.95</v>
      </c>
      <c r="G1565">
        <v>22.42</v>
      </c>
      <c r="H1565">
        <v>2.71</v>
      </c>
      <c r="I1565">
        <v>4.68</v>
      </c>
      <c r="J1565">
        <v>2.3199999999999998</v>
      </c>
      <c r="K1565">
        <v>3.91</v>
      </c>
      <c r="L1565">
        <v>1.03</v>
      </c>
      <c r="M1565">
        <v>7.3</v>
      </c>
      <c r="N1565">
        <v>16</v>
      </c>
      <c r="O1565">
        <v>21</v>
      </c>
    </row>
    <row r="1566" spans="1:15" x14ac:dyDescent="0.35">
      <c r="A1566" t="s">
        <v>3128</v>
      </c>
      <c r="B1566" t="s">
        <v>3129</v>
      </c>
      <c r="C1566" s="1">
        <v>11.55</v>
      </c>
      <c r="D1566">
        <v>14.96</v>
      </c>
      <c r="E1566">
        <v>8.1199999999999992</v>
      </c>
      <c r="F1566">
        <v>17.149999999999999</v>
      </c>
      <c r="G1566">
        <v>22.64</v>
      </c>
      <c r="H1566">
        <v>2.8</v>
      </c>
      <c r="I1566">
        <v>4.7</v>
      </c>
      <c r="J1566">
        <v>2.3199999999999998</v>
      </c>
      <c r="K1566">
        <v>3.91</v>
      </c>
      <c r="L1566">
        <v>1.0900000000000001</v>
      </c>
      <c r="M1566">
        <v>8.23</v>
      </c>
      <c r="N1566">
        <v>16.03</v>
      </c>
      <c r="O1566">
        <v>20.81</v>
      </c>
    </row>
    <row r="1567" spans="1:15" x14ac:dyDescent="0.35">
      <c r="A1567" t="s">
        <v>3130</v>
      </c>
      <c r="B1567" t="s">
        <v>3131</v>
      </c>
      <c r="C1567" s="1">
        <v>11.23</v>
      </c>
      <c r="D1567">
        <v>14.73</v>
      </c>
      <c r="E1567">
        <v>7.68</v>
      </c>
      <c r="F1567">
        <v>16.760000000000002</v>
      </c>
      <c r="G1567">
        <v>22.36</v>
      </c>
      <c r="H1567">
        <v>2.48</v>
      </c>
      <c r="I1567">
        <v>4.6399999999999997</v>
      </c>
      <c r="J1567">
        <v>2.3199999999999998</v>
      </c>
      <c r="K1567">
        <v>3.9</v>
      </c>
      <c r="L1567">
        <v>0.83</v>
      </c>
      <c r="M1567">
        <v>6.86</v>
      </c>
      <c r="N1567">
        <v>17.86</v>
      </c>
      <c r="O1567">
        <v>21.86</v>
      </c>
    </row>
    <row r="1568" spans="1:15" x14ac:dyDescent="0.35">
      <c r="A1568" t="s">
        <v>3132</v>
      </c>
      <c r="B1568" t="s">
        <v>3133</v>
      </c>
      <c r="C1568" s="1">
        <v>11.75</v>
      </c>
      <c r="D1568">
        <v>15.21</v>
      </c>
      <c r="E1568">
        <v>8.24</v>
      </c>
      <c r="F1568">
        <v>17.36</v>
      </c>
      <c r="G1568">
        <v>22.9</v>
      </c>
      <c r="H1568">
        <v>2.91</v>
      </c>
      <c r="I1568">
        <v>4.72</v>
      </c>
      <c r="J1568">
        <v>2.3199999999999998</v>
      </c>
      <c r="K1568">
        <v>3.91</v>
      </c>
      <c r="L1568">
        <v>1.63</v>
      </c>
      <c r="M1568">
        <v>9.6</v>
      </c>
      <c r="N1568">
        <v>16.100000000000001</v>
      </c>
      <c r="O1568">
        <v>19.82</v>
      </c>
    </row>
    <row r="1569" spans="1:15" x14ac:dyDescent="0.35">
      <c r="A1569" t="s">
        <v>3134</v>
      </c>
      <c r="B1569" t="s">
        <v>3135</v>
      </c>
      <c r="C1569" s="1">
        <v>10.18</v>
      </c>
      <c r="D1569">
        <v>13.61</v>
      </c>
      <c r="E1569">
        <v>6.73</v>
      </c>
      <c r="F1569">
        <v>15.63</v>
      </c>
      <c r="G1569">
        <v>21.19</v>
      </c>
      <c r="H1569">
        <v>1.65</v>
      </c>
      <c r="I1569">
        <v>4.57</v>
      </c>
      <c r="J1569">
        <v>2.3199999999999998</v>
      </c>
      <c r="K1569">
        <v>3.9</v>
      </c>
      <c r="L1569">
        <v>0.09</v>
      </c>
      <c r="M1569">
        <v>5.92</v>
      </c>
      <c r="N1569">
        <v>26</v>
      </c>
      <c r="O1569">
        <v>29.83</v>
      </c>
    </row>
    <row r="1570" spans="1:15" x14ac:dyDescent="0.35">
      <c r="A1570" t="s">
        <v>3136</v>
      </c>
      <c r="B1570" t="s">
        <v>3137</v>
      </c>
      <c r="C1570" s="1">
        <v>11.28</v>
      </c>
      <c r="D1570">
        <v>14.7</v>
      </c>
      <c r="E1570">
        <v>7.84</v>
      </c>
      <c r="F1570">
        <v>16.829999999999998</v>
      </c>
      <c r="G1570">
        <v>22.35</v>
      </c>
      <c r="H1570">
        <v>2.59</v>
      </c>
      <c r="I1570">
        <v>4.66</v>
      </c>
      <c r="J1570">
        <v>2.3199999999999998</v>
      </c>
      <c r="K1570">
        <v>3.91</v>
      </c>
      <c r="L1570">
        <v>1</v>
      </c>
      <c r="M1570">
        <v>7.29</v>
      </c>
      <c r="N1570">
        <v>16.34</v>
      </c>
      <c r="O1570">
        <v>21.01</v>
      </c>
    </row>
    <row r="1571" spans="1:15" x14ac:dyDescent="0.35">
      <c r="A1571" t="s">
        <v>3138</v>
      </c>
      <c r="B1571" t="s">
        <v>3139</v>
      </c>
      <c r="C1571" s="1">
        <v>10.73</v>
      </c>
      <c r="D1571">
        <v>14.17</v>
      </c>
      <c r="E1571">
        <v>7.26</v>
      </c>
      <c r="F1571">
        <v>16.22</v>
      </c>
      <c r="G1571">
        <v>21.78</v>
      </c>
      <c r="H1571">
        <v>2.1</v>
      </c>
      <c r="I1571">
        <v>4.6100000000000003</v>
      </c>
      <c r="J1571">
        <v>2.3199999999999998</v>
      </c>
      <c r="K1571">
        <v>3.9</v>
      </c>
      <c r="L1571">
        <v>0.32</v>
      </c>
      <c r="M1571">
        <v>6.71</v>
      </c>
      <c r="N1571">
        <v>21.43</v>
      </c>
      <c r="O1571">
        <v>25.56</v>
      </c>
    </row>
    <row r="1572" spans="1:15" x14ac:dyDescent="0.35">
      <c r="A1572" t="s">
        <v>3140</v>
      </c>
      <c r="B1572" t="s">
        <v>3141</v>
      </c>
      <c r="C1572" s="1">
        <v>11.63</v>
      </c>
      <c r="D1572">
        <v>15.08</v>
      </c>
      <c r="E1572">
        <v>8.14</v>
      </c>
      <c r="F1572">
        <v>17.21</v>
      </c>
      <c r="G1572">
        <v>22.75</v>
      </c>
      <c r="H1572">
        <v>2.84</v>
      </c>
      <c r="I1572">
        <v>4.6900000000000004</v>
      </c>
      <c r="J1572">
        <v>2.3199999999999998</v>
      </c>
      <c r="K1572">
        <v>3.91</v>
      </c>
      <c r="L1572">
        <v>1.37</v>
      </c>
      <c r="M1572">
        <v>9.67</v>
      </c>
      <c r="N1572">
        <v>16.010000000000002</v>
      </c>
      <c r="O1572">
        <v>20.63</v>
      </c>
    </row>
    <row r="1573" spans="1:15" x14ac:dyDescent="0.35">
      <c r="A1573" t="s">
        <v>3142</v>
      </c>
      <c r="B1573" t="s">
        <v>3143</v>
      </c>
      <c r="C1573" s="1">
        <v>11.47</v>
      </c>
      <c r="D1573">
        <v>15.02</v>
      </c>
      <c r="E1573">
        <v>7.89</v>
      </c>
      <c r="F1573">
        <v>17.079999999999998</v>
      </c>
      <c r="G1573">
        <v>22.7</v>
      </c>
      <c r="H1573">
        <v>2.61</v>
      </c>
      <c r="I1573">
        <v>4.71</v>
      </c>
      <c r="J1573">
        <v>2.33</v>
      </c>
      <c r="K1573">
        <v>3.91</v>
      </c>
      <c r="L1573">
        <v>1.07</v>
      </c>
      <c r="M1573">
        <v>9.0299999999999994</v>
      </c>
      <c r="N1573">
        <v>17.309999999999999</v>
      </c>
      <c r="O1573">
        <v>22.9</v>
      </c>
    </row>
    <row r="1574" spans="1:15" x14ac:dyDescent="0.35">
      <c r="A1574" t="s">
        <v>3144</v>
      </c>
      <c r="B1574" t="s">
        <v>3145</v>
      </c>
      <c r="C1574" s="1">
        <v>11.04</v>
      </c>
      <c r="D1574">
        <v>14.37</v>
      </c>
      <c r="E1574">
        <v>7.73</v>
      </c>
      <c r="F1574">
        <v>16.579999999999998</v>
      </c>
      <c r="G1574">
        <v>22.03</v>
      </c>
      <c r="H1574">
        <v>2.48</v>
      </c>
      <c r="I1574">
        <v>4.6500000000000004</v>
      </c>
      <c r="J1574">
        <v>2.3199999999999998</v>
      </c>
      <c r="K1574">
        <v>3.91</v>
      </c>
      <c r="L1574">
        <v>0.81</v>
      </c>
      <c r="M1574">
        <v>6.81</v>
      </c>
      <c r="N1574">
        <v>18.12</v>
      </c>
      <c r="O1574">
        <v>21.94</v>
      </c>
    </row>
    <row r="1575" spans="1:15" x14ac:dyDescent="0.35">
      <c r="A1575" t="s">
        <v>3146</v>
      </c>
      <c r="B1575" t="s">
        <v>3147</v>
      </c>
      <c r="C1575" s="1">
        <v>10.68</v>
      </c>
      <c r="D1575">
        <v>13.96</v>
      </c>
      <c r="E1575">
        <v>7.44</v>
      </c>
      <c r="F1575">
        <v>16.190000000000001</v>
      </c>
      <c r="G1575">
        <v>21.6</v>
      </c>
      <c r="H1575">
        <v>2.23</v>
      </c>
      <c r="I1575">
        <v>4.62</v>
      </c>
      <c r="J1575">
        <v>2.3199999999999998</v>
      </c>
      <c r="K1575">
        <v>3.91</v>
      </c>
      <c r="L1575">
        <v>0.11</v>
      </c>
      <c r="M1575">
        <v>6.24</v>
      </c>
      <c r="N1575">
        <v>20.350000000000001</v>
      </c>
      <c r="O1575">
        <v>24.83</v>
      </c>
    </row>
    <row r="1576" spans="1:15" x14ac:dyDescent="0.35">
      <c r="A1576" t="s">
        <v>3148</v>
      </c>
      <c r="B1576" t="s">
        <v>3149</v>
      </c>
      <c r="C1576" s="1">
        <v>11.17</v>
      </c>
      <c r="D1576">
        <v>14.52</v>
      </c>
      <c r="E1576">
        <v>7.82</v>
      </c>
      <c r="F1576">
        <v>16.71</v>
      </c>
      <c r="G1576">
        <v>22.19</v>
      </c>
      <c r="H1576">
        <v>2.5499999999999998</v>
      </c>
      <c r="I1576">
        <v>4.66</v>
      </c>
      <c r="J1576">
        <v>2.3199999999999998</v>
      </c>
      <c r="K1576">
        <v>3.91</v>
      </c>
      <c r="L1576">
        <v>0.85</v>
      </c>
      <c r="M1576">
        <v>7.38</v>
      </c>
      <c r="N1576">
        <v>17.59</v>
      </c>
      <c r="O1576">
        <v>21.16</v>
      </c>
    </row>
    <row r="1577" spans="1:15" x14ac:dyDescent="0.35">
      <c r="A1577" t="s">
        <v>3150</v>
      </c>
      <c r="B1577" t="s">
        <v>3151</v>
      </c>
      <c r="C1577" s="1">
        <v>11.29</v>
      </c>
      <c r="D1577">
        <v>14.86</v>
      </c>
      <c r="E1577">
        <v>7.72</v>
      </c>
      <c r="F1577">
        <v>16.88</v>
      </c>
      <c r="G1577">
        <v>22.52</v>
      </c>
      <c r="H1577">
        <v>2.46</v>
      </c>
      <c r="I1577">
        <v>4.6900000000000004</v>
      </c>
      <c r="J1577">
        <v>2.33</v>
      </c>
      <c r="K1577">
        <v>3.92</v>
      </c>
      <c r="L1577">
        <v>1</v>
      </c>
      <c r="M1577">
        <v>8.15</v>
      </c>
      <c r="N1577">
        <v>18</v>
      </c>
      <c r="O1577">
        <v>23.96</v>
      </c>
    </row>
    <row r="1578" spans="1:15" x14ac:dyDescent="0.35">
      <c r="A1578" t="s">
        <v>3152</v>
      </c>
      <c r="B1578" t="s">
        <v>3153</v>
      </c>
      <c r="C1578" s="1">
        <v>10.58</v>
      </c>
      <c r="D1578">
        <v>13.94</v>
      </c>
      <c r="E1578">
        <v>7.24</v>
      </c>
      <c r="F1578">
        <v>16.079999999999998</v>
      </c>
      <c r="G1578">
        <v>21.56</v>
      </c>
      <c r="H1578">
        <v>2.0699999999999998</v>
      </c>
      <c r="I1578">
        <v>4.6100000000000003</v>
      </c>
      <c r="J1578">
        <v>2.3199999999999998</v>
      </c>
      <c r="K1578">
        <v>3.91</v>
      </c>
      <c r="L1578">
        <v>0.17</v>
      </c>
      <c r="M1578">
        <v>6.51</v>
      </c>
      <c r="N1578">
        <v>21.56</v>
      </c>
      <c r="O1578">
        <v>26.49</v>
      </c>
    </row>
    <row r="1579" spans="1:15" x14ac:dyDescent="0.35">
      <c r="A1579" t="s">
        <v>3154</v>
      </c>
      <c r="B1579" t="s">
        <v>3155</v>
      </c>
      <c r="C1579" s="1">
        <v>11.28</v>
      </c>
      <c r="D1579">
        <v>14.69</v>
      </c>
      <c r="E1579">
        <v>7.87</v>
      </c>
      <c r="F1579">
        <v>16.829999999999998</v>
      </c>
      <c r="G1579">
        <v>22.35</v>
      </c>
      <c r="H1579">
        <v>2.6</v>
      </c>
      <c r="I1579">
        <v>4.66</v>
      </c>
      <c r="J1579">
        <v>2.3199999999999998</v>
      </c>
      <c r="K1579">
        <v>3.91</v>
      </c>
      <c r="L1579">
        <v>0.92</v>
      </c>
      <c r="M1579">
        <v>7.49</v>
      </c>
      <c r="N1579">
        <v>16.88</v>
      </c>
      <c r="O1579">
        <v>21</v>
      </c>
    </row>
    <row r="1580" spans="1:15" x14ac:dyDescent="0.35">
      <c r="A1580" t="s">
        <v>3156</v>
      </c>
      <c r="B1580" t="s">
        <v>3157</v>
      </c>
      <c r="C1580" s="1">
        <v>11.17</v>
      </c>
      <c r="D1580">
        <v>14.73</v>
      </c>
      <c r="E1580">
        <v>7.62</v>
      </c>
      <c r="F1580">
        <v>16.739999999999998</v>
      </c>
      <c r="G1580">
        <v>22.39</v>
      </c>
      <c r="H1580">
        <v>2.38</v>
      </c>
      <c r="I1580">
        <v>4.67</v>
      </c>
      <c r="J1580">
        <v>2.33</v>
      </c>
      <c r="K1580">
        <v>3.92</v>
      </c>
      <c r="L1580">
        <v>1</v>
      </c>
      <c r="M1580">
        <v>7.07</v>
      </c>
      <c r="N1580">
        <v>18.190000000000001</v>
      </c>
      <c r="O1580">
        <v>24.42</v>
      </c>
    </row>
    <row r="1581" spans="1:15" x14ac:dyDescent="0.35">
      <c r="A1581" t="s">
        <v>3158</v>
      </c>
      <c r="B1581" t="s">
        <v>3159</v>
      </c>
      <c r="C1581" s="1">
        <v>10.74</v>
      </c>
      <c r="D1581">
        <v>14.09</v>
      </c>
      <c r="E1581">
        <v>7.4</v>
      </c>
      <c r="F1581">
        <v>16.239999999999998</v>
      </c>
      <c r="G1581">
        <v>21.73</v>
      </c>
      <c r="H1581">
        <v>2.19</v>
      </c>
      <c r="I1581">
        <v>4.62</v>
      </c>
      <c r="J1581">
        <v>2.3199999999999998</v>
      </c>
      <c r="K1581">
        <v>3.91</v>
      </c>
      <c r="L1581">
        <v>7.0000000000000007E-2</v>
      </c>
      <c r="M1581">
        <v>6.67</v>
      </c>
      <c r="N1581">
        <v>20.57</v>
      </c>
      <c r="O1581">
        <v>24.35</v>
      </c>
    </row>
    <row r="1582" spans="1:15" x14ac:dyDescent="0.35">
      <c r="A1582" t="s">
        <v>3160</v>
      </c>
      <c r="B1582" t="s">
        <v>3161</v>
      </c>
      <c r="C1582" s="1">
        <v>11.23</v>
      </c>
      <c r="D1582">
        <v>14.65</v>
      </c>
      <c r="E1582">
        <v>7.85</v>
      </c>
      <c r="F1582">
        <v>16.809999999999999</v>
      </c>
      <c r="G1582">
        <v>22.32</v>
      </c>
      <c r="H1582">
        <v>2.56</v>
      </c>
      <c r="I1582">
        <v>4.68</v>
      </c>
      <c r="J1582">
        <v>2.33</v>
      </c>
      <c r="K1582">
        <v>3.92</v>
      </c>
      <c r="L1582">
        <v>1</v>
      </c>
      <c r="M1582">
        <v>7.4</v>
      </c>
      <c r="N1582">
        <v>16.62</v>
      </c>
      <c r="O1582">
        <v>23.36</v>
      </c>
    </row>
    <row r="1583" spans="1:15" x14ac:dyDescent="0.35">
      <c r="A1583" t="s">
        <v>3162</v>
      </c>
      <c r="B1583" t="s">
        <v>3163</v>
      </c>
      <c r="C1583" s="1">
        <v>11.54</v>
      </c>
      <c r="D1583">
        <v>14.99</v>
      </c>
      <c r="E1583">
        <v>8.07</v>
      </c>
      <c r="F1583">
        <v>17.11</v>
      </c>
      <c r="G1583">
        <v>22.67</v>
      </c>
      <c r="H1583">
        <v>2.77</v>
      </c>
      <c r="I1583">
        <v>4.68</v>
      </c>
      <c r="J1583">
        <v>2.3199999999999998</v>
      </c>
      <c r="K1583">
        <v>3.91</v>
      </c>
      <c r="L1583">
        <v>1.01</v>
      </c>
      <c r="M1583">
        <v>9.99</v>
      </c>
      <c r="N1583">
        <v>16</v>
      </c>
      <c r="O1583">
        <v>21</v>
      </c>
    </row>
    <row r="1584" spans="1:15" x14ac:dyDescent="0.35">
      <c r="A1584" t="s">
        <v>3164</v>
      </c>
      <c r="B1584" t="s">
        <v>3165</v>
      </c>
      <c r="C1584" s="1">
        <v>9.5399999999999991</v>
      </c>
      <c r="D1584">
        <v>12.83</v>
      </c>
      <c r="E1584">
        <v>6.33</v>
      </c>
      <c r="F1584">
        <v>14.96</v>
      </c>
      <c r="G1584">
        <v>20.420000000000002</v>
      </c>
      <c r="H1584">
        <v>1.22</v>
      </c>
      <c r="I1584">
        <v>4.55</v>
      </c>
      <c r="J1584">
        <v>2.33</v>
      </c>
      <c r="K1584">
        <v>3.9</v>
      </c>
      <c r="L1584">
        <v>0</v>
      </c>
      <c r="M1584">
        <v>4.75</v>
      </c>
      <c r="N1584">
        <v>30.33</v>
      </c>
      <c r="O1584">
        <v>33.799999999999997</v>
      </c>
    </row>
    <row r="1585" spans="1:15" x14ac:dyDescent="0.35">
      <c r="A1585" t="s">
        <v>3166</v>
      </c>
      <c r="B1585" t="s">
        <v>3167</v>
      </c>
      <c r="C1585" s="1">
        <v>11.69</v>
      </c>
      <c r="D1585">
        <v>15.17</v>
      </c>
      <c r="E1585">
        <v>8.19</v>
      </c>
      <c r="F1585">
        <v>17.27</v>
      </c>
      <c r="G1585">
        <v>22.85</v>
      </c>
      <c r="H1585">
        <v>2.87</v>
      </c>
      <c r="I1585">
        <v>4.6900000000000004</v>
      </c>
      <c r="J1585">
        <v>2.3199999999999998</v>
      </c>
      <c r="K1585">
        <v>3.91</v>
      </c>
      <c r="L1585">
        <v>1.75</v>
      </c>
      <c r="M1585">
        <v>10</v>
      </c>
      <c r="N1585">
        <v>16</v>
      </c>
      <c r="O1585">
        <v>21</v>
      </c>
    </row>
    <row r="1586" spans="1:15" x14ac:dyDescent="0.35">
      <c r="A1586" t="s">
        <v>3168</v>
      </c>
      <c r="B1586" t="s">
        <v>3169</v>
      </c>
      <c r="C1586" s="1">
        <v>11.31</v>
      </c>
      <c r="D1586">
        <v>14.72</v>
      </c>
      <c r="E1586">
        <v>7.93</v>
      </c>
      <c r="F1586">
        <v>16.88</v>
      </c>
      <c r="G1586">
        <v>22.39</v>
      </c>
      <c r="H1586">
        <v>2.64</v>
      </c>
      <c r="I1586">
        <v>4.67</v>
      </c>
      <c r="J1586">
        <v>2.33</v>
      </c>
      <c r="K1586">
        <v>3.92</v>
      </c>
      <c r="L1586">
        <v>1.0900000000000001</v>
      </c>
      <c r="M1586">
        <v>7.85</v>
      </c>
      <c r="N1586">
        <v>16.21</v>
      </c>
      <c r="O1586">
        <v>21.64</v>
      </c>
    </row>
    <row r="1587" spans="1:15" x14ac:dyDescent="0.35">
      <c r="A1587" t="s">
        <v>3170</v>
      </c>
      <c r="B1587" t="s">
        <v>3171</v>
      </c>
      <c r="C1587" s="1">
        <v>11.19</v>
      </c>
      <c r="D1587">
        <v>14.97</v>
      </c>
      <c r="E1587">
        <v>7.41</v>
      </c>
      <c r="F1587">
        <v>16.73</v>
      </c>
      <c r="G1587">
        <v>22.59</v>
      </c>
      <c r="H1587">
        <v>2.2400000000000002</v>
      </c>
      <c r="I1587">
        <v>4.6500000000000004</v>
      </c>
      <c r="J1587">
        <v>2.33</v>
      </c>
      <c r="K1587">
        <v>3.91</v>
      </c>
      <c r="L1587">
        <v>1</v>
      </c>
      <c r="M1587">
        <v>8.89</v>
      </c>
      <c r="N1587">
        <v>18.87</v>
      </c>
      <c r="O1587">
        <v>24.24</v>
      </c>
    </row>
    <row r="1588" spans="1:15" x14ac:dyDescent="0.35">
      <c r="A1588" t="s">
        <v>3172</v>
      </c>
      <c r="B1588" t="s">
        <v>3173</v>
      </c>
      <c r="C1588" s="1">
        <v>11.1</v>
      </c>
      <c r="D1588">
        <v>14.64</v>
      </c>
      <c r="E1588">
        <v>7.59</v>
      </c>
      <c r="F1588">
        <v>16.649999999999999</v>
      </c>
      <c r="G1588">
        <v>22.3</v>
      </c>
      <c r="H1588">
        <v>2.35</v>
      </c>
      <c r="I1588">
        <v>4.66</v>
      </c>
      <c r="J1588">
        <v>2.33</v>
      </c>
      <c r="K1588">
        <v>3.92</v>
      </c>
      <c r="L1588">
        <v>1</v>
      </c>
      <c r="M1588">
        <v>7</v>
      </c>
      <c r="N1588">
        <v>17.98</v>
      </c>
      <c r="O1588">
        <v>24</v>
      </c>
    </row>
    <row r="1589" spans="1:15" x14ac:dyDescent="0.35">
      <c r="A1589" t="s">
        <v>3174</v>
      </c>
      <c r="B1589" t="s">
        <v>3175</v>
      </c>
      <c r="C1589" s="1">
        <v>11.19</v>
      </c>
      <c r="D1589">
        <v>14.62</v>
      </c>
      <c r="E1589">
        <v>7.75</v>
      </c>
      <c r="F1589">
        <v>16.73</v>
      </c>
      <c r="G1589">
        <v>22.28</v>
      </c>
      <c r="H1589">
        <v>2.48</v>
      </c>
      <c r="I1589">
        <v>4.66</v>
      </c>
      <c r="J1589">
        <v>2.3199999999999998</v>
      </c>
      <c r="K1589">
        <v>3.91</v>
      </c>
      <c r="L1589">
        <v>0.89</v>
      </c>
      <c r="M1589">
        <v>7</v>
      </c>
      <c r="N1589">
        <v>16.96</v>
      </c>
      <c r="O1589">
        <v>21.45</v>
      </c>
    </row>
    <row r="1590" spans="1:15" x14ac:dyDescent="0.35">
      <c r="A1590" t="s">
        <v>3176</v>
      </c>
      <c r="B1590" t="s">
        <v>3177</v>
      </c>
      <c r="C1590" s="1">
        <v>10.96</v>
      </c>
      <c r="D1590">
        <v>14.35</v>
      </c>
      <c r="E1590">
        <v>7.56</v>
      </c>
      <c r="F1590">
        <v>16.489999999999998</v>
      </c>
      <c r="G1590">
        <v>22</v>
      </c>
      <c r="H1590">
        <v>2.31</v>
      </c>
      <c r="I1590">
        <v>4.6500000000000004</v>
      </c>
      <c r="J1590">
        <v>2.3199999999999998</v>
      </c>
      <c r="K1590">
        <v>3.91</v>
      </c>
      <c r="L1590">
        <v>0.55000000000000004</v>
      </c>
      <c r="M1590">
        <v>6.91</v>
      </c>
      <c r="N1590">
        <v>18.89</v>
      </c>
      <c r="O1590">
        <v>22.99</v>
      </c>
    </row>
    <row r="1591" spans="1:15" x14ac:dyDescent="0.35">
      <c r="A1591" t="s">
        <v>3178</v>
      </c>
      <c r="B1591" t="s">
        <v>3179</v>
      </c>
      <c r="C1591" s="1">
        <v>10.9</v>
      </c>
      <c r="D1591">
        <v>14.27</v>
      </c>
      <c r="E1591">
        <v>7.59</v>
      </c>
      <c r="F1591">
        <v>16.440000000000001</v>
      </c>
      <c r="G1591">
        <v>21.93</v>
      </c>
      <c r="H1591">
        <v>2.34</v>
      </c>
      <c r="I1591">
        <v>4.6399999999999997</v>
      </c>
      <c r="J1591">
        <v>2.33</v>
      </c>
      <c r="K1591">
        <v>3.92</v>
      </c>
      <c r="L1591">
        <v>0.44</v>
      </c>
      <c r="M1591">
        <v>7</v>
      </c>
      <c r="N1591">
        <v>18.46</v>
      </c>
      <c r="O1591">
        <v>23.82</v>
      </c>
    </row>
    <row r="1592" spans="1:15" x14ac:dyDescent="0.35">
      <c r="A1592" t="s">
        <v>3180</v>
      </c>
      <c r="B1592" t="s">
        <v>3181</v>
      </c>
      <c r="C1592" s="1">
        <v>11.1</v>
      </c>
      <c r="D1592">
        <v>14.78</v>
      </c>
      <c r="E1592">
        <v>7.45</v>
      </c>
      <c r="F1592">
        <v>16.649999999999999</v>
      </c>
      <c r="G1592">
        <v>22.42</v>
      </c>
      <c r="H1592">
        <v>2.25</v>
      </c>
      <c r="I1592">
        <v>4.6500000000000004</v>
      </c>
      <c r="J1592">
        <v>2.33</v>
      </c>
      <c r="K1592">
        <v>3.92</v>
      </c>
      <c r="L1592">
        <v>1</v>
      </c>
      <c r="M1592">
        <v>7.15</v>
      </c>
      <c r="N1592">
        <v>18.690000000000001</v>
      </c>
      <c r="O1592">
        <v>24.16</v>
      </c>
    </row>
    <row r="1593" spans="1:15" x14ac:dyDescent="0.35">
      <c r="A1593" t="s">
        <v>3182</v>
      </c>
      <c r="B1593" t="s">
        <v>3183</v>
      </c>
      <c r="C1593" s="1">
        <v>11.41</v>
      </c>
      <c r="D1593">
        <v>14.89</v>
      </c>
      <c r="E1593">
        <v>7.92</v>
      </c>
      <c r="F1593">
        <v>16.97</v>
      </c>
      <c r="G1593">
        <v>22.55</v>
      </c>
      <c r="H1593">
        <v>2.64</v>
      </c>
      <c r="I1593">
        <v>4.67</v>
      </c>
      <c r="J1593">
        <v>2.3199999999999998</v>
      </c>
      <c r="K1593">
        <v>3.91</v>
      </c>
      <c r="L1593">
        <v>1</v>
      </c>
      <c r="M1593">
        <v>8.67</v>
      </c>
      <c r="N1593">
        <v>16.18</v>
      </c>
      <c r="O1593">
        <v>21</v>
      </c>
    </row>
    <row r="1594" spans="1:15" x14ac:dyDescent="0.35">
      <c r="A1594" t="s">
        <v>3184</v>
      </c>
      <c r="B1594" t="s">
        <v>3185</v>
      </c>
      <c r="C1594" s="1">
        <v>11.3</v>
      </c>
      <c r="D1594">
        <v>14.76</v>
      </c>
      <c r="E1594">
        <v>7.85</v>
      </c>
      <c r="F1594">
        <v>16.850000000000001</v>
      </c>
      <c r="G1594">
        <v>22.42</v>
      </c>
      <c r="H1594">
        <v>2.58</v>
      </c>
      <c r="I1594">
        <v>4.66</v>
      </c>
      <c r="J1594">
        <v>2.33</v>
      </c>
      <c r="K1594">
        <v>3.92</v>
      </c>
      <c r="L1594">
        <v>1.0900000000000001</v>
      </c>
      <c r="M1594">
        <v>8.34</v>
      </c>
      <c r="N1594">
        <v>16.690000000000001</v>
      </c>
      <c r="O1594">
        <v>21.64</v>
      </c>
    </row>
    <row r="1595" spans="1:15" x14ac:dyDescent="0.35">
      <c r="A1595" t="s">
        <v>3186</v>
      </c>
      <c r="B1595" t="s">
        <v>3187</v>
      </c>
      <c r="C1595" s="1">
        <v>10.86</v>
      </c>
      <c r="D1595">
        <v>14.31</v>
      </c>
      <c r="E1595">
        <v>7.48</v>
      </c>
      <c r="F1595">
        <v>16.399999999999999</v>
      </c>
      <c r="G1595">
        <v>21.96</v>
      </c>
      <c r="H1595">
        <v>2.25</v>
      </c>
      <c r="I1595">
        <v>4.6399999999999997</v>
      </c>
      <c r="J1595">
        <v>2.33</v>
      </c>
      <c r="K1595">
        <v>3.92</v>
      </c>
      <c r="L1595">
        <v>0.4</v>
      </c>
      <c r="M1595">
        <v>6.97</v>
      </c>
      <c r="N1595">
        <v>19.649999999999999</v>
      </c>
      <c r="O1595">
        <v>24.6</v>
      </c>
    </row>
    <row r="1596" spans="1:15" x14ac:dyDescent="0.35">
      <c r="A1596" t="s">
        <v>3188</v>
      </c>
      <c r="B1596" t="s">
        <v>3189</v>
      </c>
      <c r="C1596" s="1">
        <v>11.41</v>
      </c>
      <c r="D1596">
        <v>14.91</v>
      </c>
      <c r="E1596">
        <v>7.91</v>
      </c>
      <c r="F1596">
        <v>16.97</v>
      </c>
      <c r="G1596">
        <v>22.57</v>
      </c>
      <c r="H1596">
        <v>2.62</v>
      </c>
      <c r="I1596">
        <v>4.67</v>
      </c>
      <c r="J1596">
        <v>2.3199999999999998</v>
      </c>
      <c r="K1596">
        <v>3.91</v>
      </c>
      <c r="L1596">
        <v>0.92</v>
      </c>
      <c r="M1596">
        <v>9.19</v>
      </c>
      <c r="N1596">
        <v>16.36</v>
      </c>
      <c r="O1596">
        <v>21.36</v>
      </c>
    </row>
    <row r="1597" spans="1:15" x14ac:dyDescent="0.35">
      <c r="A1597" t="s">
        <v>3190</v>
      </c>
      <c r="B1597" t="s">
        <v>3191</v>
      </c>
      <c r="C1597" s="1">
        <v>10.77</v>
      </c>
      <c r="D1597">
        <v>14.2</v>
      </c>
      <c r="E1597">
        <v>7.42</v>
      </c>
      <c r="F1597">
        <v>16.3</v>
      </c>
      <c r="G1597">
        <v>21.84</v>
      </c>
      <c r="H1597">
        <v>2.2000000000000002</v>
      </c>
      <c r="I1597">
        <v>4.63</v>
      </c>
      <c r="J1597">
        <v>2.33</v>
      </c>
      <c r="K1597">
        <v>3.92</v>
      </c>
      <c r="L1597">
        <v>0</v>
      </c>
      <c r="M1597">
        <v>7</v>
      </c>
      <c r="N1597">
        <v>20.73</v>
      </c>
      <c r="O1597">
        <v>25</v>
      </c>
    </row>
    <row r="1598" spans="1:15" x14ac:dyDescent="0.35">
      <c r="A1598" t="s">
        <v>3192</v>
      </c>
      <c r="B1598" t="s">
        <v>3193</v>
      </c>
      <c r="C1598" s="1">
        <v>10.72</v>
      </c>
      <c r="D1598">
        <v>14.1</v>
      </c>
      <c r="E1598">
        <v>7.34</v>
      </c>
      <c r="F1598">
        <v>16.260000000000002</v>
      </c>
      <c r="G1598">
        <v>21.73</v>
      </c>
      <c r="H1598">
        <v>2.1</v>
      </c>
      <c r="I1598">
        <v>4.66</v>
      </c>
      <c r="J1598">
        <v>2.3199999999999998</v>
      </c>
      <c r="K1598">
        <v>3.91</v>
      </c>
      <c r="L1598">
        <v>0.38</v>
      </c>
      <c r="M1598">
        <v>6.47</v>
      </c>
      <c r="N1598">
        <v>22.08</v>
      </c>
      <c r="O1598">
        <v>25.57</v>
      </c>
    </row>
    <row r="1599" spans="1:15" x14ac:dyDescent="0.35">
      <c r="A1599" t="s">
        <v>3194</v>
      </c>
      <c r="B1599" t="s">
        <v>3195</v>
      </c>
      <c r="C1599" s="1">
        <v>11.1</v>
      </c>
      <c r="D1599">
        <v>14.92</v>
      </c>
      <c r="E1599">
        <v>7.31</v>
      </c>
      <c r="F1599">
        <v>16.63</v>
      </c>
      <c r="G1599">
        <v>22.53</v>
      </c>
      <c r="H1599">
        <v>2.15</v>
      </c>
      <c r="I1599">
        <v>4.63</v>
      </c>
      <c r="J1599">
        <v>2.34</v>
      </c>
      <c r="K1599">
        <v>3.91</v>
      </c>
      <c r="L1599">
        <v>1</v>
      </c>
      <c r="M1599">
        <v>7.75</v>
      </c>
      <c r="N1599">
        <v>19.47</v>
      </c>
      <c r="O1599">
        <v>24.07</v>
      </c>
    </row>
    <row r="1600" spans="1:15" x14ac:dyDescent="0.35">
      <c r="A1600" t="s">
        <v>3196</v>
      </c>
      <c r="B1600" t="s">
        <v>3197</v>
      </c>
      <c r="C1600" s="1">
        <v>11.19</v>
      </c>
      <c r="D1600">
        <v>14.67</v>
      </c>
      <c r="E1600">
        <v>7.71</v>
      </c>
      <c r="F1600">
        <v>16.75</v>
      </c>
      <c r="G1600">
        <v>22.32</v>
      </c>
      <c r="H1600">
        <v>2.44</v>
      </c>
      <c r="I1600">
        <v>4.67</v>
      </c>
      <c r="J1600">
        <v>2.33</v>
      </c>
      <c r="K1600">
        <v>3.92</v>
      </c>
      <c r="L1600">
        <v>0.9</v>
      </c>
      <c r="M1600">
        <v>6.96</v>
      </c>
      <c r="N1600">
        <v>17.2</v>
      </c>
      <c r="O1600">
        <v>21.33</v>
      </c>
    </row>
    <row r="1601" spans="1:15" x14ac:dyDescent="0.35">
      <c r="A1601" t="s">
        <v>3198</v>
      </c>
      <c r="B1601" t="s">
        <v>3199</v>
      </c>
      <c r="C1601" s="1">
        <v>10.77</v>
      </c>
      <c r="D1601">
        <v>14.22</v>
      </c>
      <c r="E1601">
        <v>7.39</v>
      </c>
      <c r="F1601">
        <v>16.29</v>
      </c>
      <c r="G1601">
        <v>21.87</v>
      </c>
      <c r="H1601">
        <v>2.17</v>
      </c>
      <c r="I1601">
        <v>4.63</v>
      </c>
      <c r="J1601">
        <v>2.33</v>
      </c>
      <c r="K1601">
        <v>3.92</v>
      </c>
      <c r="L1601">
        <v>0.22</v>
      </c>
      <c r="M1601">
        <v>6.67</v>
      </c>
      <c r="N1601">
        <v>20.67</v>
      </c>
      <c r="O1601">
        <v>24.9</v>
      </c>
    </row>
    <row r="1602" spans="1:15" x14ac:dyDescent="0.35">
      <c r="A1602" t="s">
        <v>3200</v>
      </c>
      <c r="B1602" t="s">
        <v>3201</v>
      </c>
      <c r="C1602" s="1">
        <v>10.97</v>
      </c>
      <c r="D1602">
        <v>14.71</v>
      </c>
      <c r="E1602">
        <v>7.27</v>
      </c>
      <c r="F1602">
        <v>16.48</v>
      </c>
      <c r="G1602">
        <v>22.34</v>
      </c>
      <c r="H1602">
        <v>2.09</v>
      </c>
      <c r="I1602">
        <v>4.62</v>
      </c>
      <c r="J1602">
        <v>2.33</v>
      </c>
      <c r="K1602">
        <v>3.92</v>
      </c>
      <c r="L1602">
        <v>0.97</v>
      </c>
      <c r="M1602">
        <v>7.01</v>
      </c>
      <c r="N1602">
        <v>19.82</v>
      </c>
      <c r="O1602">
        <v>24.57</v>
      </c>
    </row>
    <row r="1603" spans="1:15" x14ac:dyDescent="0.35">
      <c r="A1603" t="s">
        <v>3202</v>
      </c>
      <c r="B1603" t="s">
        <v>3203</v>
      </c>
      <c r="C1603" s="1">
        <v>10.64</v>
      </c>
      <c r="D1603">
        <v>14.14</v>
      </c>
      <c r="E1603">
        <v>7.21</v>
      </c>
      <c r="F1603">
        <v>16.14</v>
      </c>
      <c r="G1603">
        <v>21.78</v>
      </c>
      <c r="H1603">
        <v>2.02</v>
      </c>
      <c r="I1603">
        <v>4.6100000000000003</v>
      </c>
      <c r="J1603">
        <v>2.33</v>
      </c>
      <c r="K1603">
        <v>3.92</v>
      </c>
      <c r="L1603">
        <v>0</v>
      </c>
      <c r="M1603">
        <v>6.71</v>
      </c>
      <c r="N1603">
        <v>21</v>
      </c>
      <c r="O1603">
        <v>25</v>
      </c>
    </row>
    <row r="1604" spans="1:15" x14ac:dyDescent="0.35">
      <c r="A1604" t="s">
        <v>3204</v>
      </c>
      <c r="B1604" t="s">
        <v>3205</v>
      </c>
      <c r="C1604" s="1">
        <v>11.1</v>
      </c>
      <c r="D1604">
        <v>14.97</v>
      </c>
      <c r="E1604">
        <v>7.24</v>
      </c>
      <c r="F1604">
        <v>16.63</v>
      </c>
      <c r="G1604">
        <v>22.58</v>
      </c>
      <c r="H1604">
        <v>2.08</v>
      </c>
      <c r="I1604">
        <v>4.63</v>
      </c>
      <c r="J1604">
        <v>2.34</v>
      </c>
      <c r="K1604">
        <v>3.91</v>
      </c>
      <c r="L1604">
        <v>1</v>
      </c>
      <c r="M1604">
        <v>8.73</v>
      </c>
      <c r="N1604">
        <v>19.47</v>
      </c>
      <c r="O1604">
        <v>23.95</v>
      </c>
    </row>
    <row r="1605" spans="1:15" x14ac:dyDescent="0.35">
      <c r="A1605" t="s">
        <v>3206</v>
      </c>
      <c r="B1605" t="s">
        <v>3207</v>
      </c>
      <c r="C1605" s="1">
        <v>10.78</v>
      </c>
      <c r="D1605">
        <v>14.2</v>
      </c>
      <c r="E1605">
        <v>7.41</v>
      </c>
      <c r="F1605">
        <v>16.3</v>
      </c>
      <c r="G1605">
        <v>21.84</v>
      </c>
      <c r="H1605">
        <v>2.17</v>
      </c>
      <c r="I1605">
        <v>4.6399999999999997</v>
      </c>
      <c r="J1605">
        <v>2.33</v>
      </c>
      <c r="K1605">
        <v>3.92</v>
      </c>
      <c r="L1605">
        <v>0.22</v>
      </c>
      <c r="M1605">
        <v>6.68</v>
      </c>
      <c r="N1605">
        <v>20.2</v>
      </c>
      <c r="O1605">
        <v>24.52</v>
      </c>
    </row>
    <row r="1606" spans="1:15" x14ac:dyDescent="0.35">
      <c r="A1606" t="s">
        <v>3208</v>
      </c>
      <c r="B1606" t="s">
        <v>3209</v>
      </c>
      <c r="C1606" s="1">
        <v>11.06</v>
      </c>
      <c r="D1606">
        <v>14.91</v>
      </c>
      <c r="E1606">
        <v>7.24</v>
      </c>
      <c r="F1606">
        <v>16.579999999999998</v>
      </c>
      <c r="G1606">
        <v>22.53</v>
      </c>
      <c r="H1606">
        <v>2.0699999999999998</v>
      </c>
      <c r="I1606">
        <v>4.62</v>
      </c>
      <c r="J1606">
        <v>2.34</v>
      </c>
      <c r="K1606">
        <v>3.91</v>
      </c>
      <c r="L1606">
        <v>1</v>
      </c>
      <c r="M1606">
        <v>8.3800000000000008</v>
      </c>
      <c r="N1606">
        <v>19.8</v>
      </c>
      <c r="O1606">
        <v>24.02</v>
      </c>
    </row>
    <row r="1607" spans="1:15" x14ac:dyDescent="0.35">
      <c r="A1607" t="s">
        <v>3210</v>
      </c>
      <c r="B1607" t="s">
        <v>3211</v>
      </c>
      <c r="C1607" s="1">
        <v>11.03</v>
      </c>
      <c r="D1607">
        <v>14.5</v>
      </c>
      <c r="E1607">
        <v>7.54</v>
      </c>
      <c r="F1607">
        <v>16.59</v>
      </c>
      <c r="G1607">
        <v>22.14</v>
      </c>
      <c r="H1607">
        <v>2.2799999999999998</v>
      </c>
      <c r="I1607">
        <v>4.68</v>
      </c>
      <c r="J1607">
        <v>2.33</v>
      </c>
      <c r="K1607">
        <v>3.92</v>
      </c>
      <c r="L1607">
        <v>0.86</v>
      </c>
      <c r="M1607">
        <v>6.97</v>
      </c>
      <c r="N1607">
        <v>19.21</v>
      </c>
      <c r="O1607">
        <v>21.48</v>
      </c>
    </row>
    <row r="1608" spans="1:15" x14ac:dyDescent="0.35">
      <c r="A1608" t="s">
        <v>3212</v>
      </c>
      <c r="B1608" t="s">
        <v>3213</v>
      </c>
      <c r="C1608" s="1">
        <v>10.44</v>
      </c>
      <c r="D1608">
        <v>13.83</v>
      </c>
      <c r="E1608">
        <v>7.05</v>
      </c>
      <c r="F1608">
        <v>15.94</v>
      </c>
      <c r="G1608">
        <v>21.44</v>
      </c>
      <c r="H1608">
        <v>1.83</v>
      </c>
      <c r="I1608">
        <v>4.63</v>
      </c>
      <c r="J1608">
        <v>2.33</v>
      </c>
      <c r="K1608">
        <v>3.91</v>
      </c>
      <c r="L1608">
        <v>0.08</v>
      </c>
      <c r="M1608">
        <v>6.21</v>
      </c>
      <c r="N1608">
        <v>23.98</v>
      </c>
      <c r="O1608">
        <v>27.05</v>
      </c>
    </row>
    <row r="1609" spans="1:15" x14ac:dyDescent="0.35">
      <c r="A1609" t="s">
        <v>3214</v>
      </c>
      <c r="B1609" t="s">
        <v>3215</v>
      </c>
      <c r="C1609" s="1">
        <v>10.82</v>
      </c>
      <c r="D1609">
        <v>14.29</v>
      </c>
      <c r="E1609">
        <v>7.36</v>
      </c>
      <c r="F1609">
        <v>16.36</v>
      </c>
      <c r="G1609">
        <v>21.92</v>
      </c>
      <c r="H1609">
        <v>2.12</v>
      </c>
      <c r="I1609">
        <v>4.6500000000000004</v>
      </c>
      <c r="J1609">
        <v>2.33</v>
      </c>
      <c r="K1609">
        <v>3.92</v>
      </c>
      <c r="L1609">
        <v>0.01</v>
      </c>
      <c r="M1609">
        <v>6.86</v>
      </c>
      <c r="N1609">
        <v>20.149999999999999</v>
      </c>
      <c r="O1609">
        <v>24.97</v>
      </c>
    </row>
    <row r="1610" spans="1:15" x14ac:dyDescent="0.35">
      <c r="A1610" t="s">
        <v>3216</v>
      </c>
      <c r="B1610" t="s">
        <v>3217</v>
      </c>
      <c r="C1610" s="1">
        <v>10.8</v>
      </c>
      <c r="D1610">
        <v>14.33</v>
      </c>
      <c r="E1610">
        <v>7.29</v>
      </c>
      <c r="F1610">
        <v>16.329999999999998</v>
      </c>
      <c r="G1610">
        <v>21.98</v>
      </c>
      <c r="H1610">
        <v>2.0699999999999998</v>
      </c>
      <c r="I1610">
        <v>4.6399999999999997</v>
      </c>
      <c r="J1610">
        <v>2.33</v>
      </c>
      <c r="K1610">
        <v>3.92</v>
      </c>
      <c r="L1610">
        <v>0</v>
      </c>
      <c r="M1610">
        <v>7</v>
      </c>
      <c r="N1610">
        <v>20.18</v>
      </c>
      <c r="O1610">
        <v>25</v>
      </c>
    </row>
    <row r="1611" spans="1:15" x14ac:dyDescent="0.35">
      <c r="A1611" t="s">
        <v>3218</v>
      </c>
      <c r="B1611" t="s">
        <v>3219</v>
      </c>
      <c r="C1611" s="1">
        <v>10.87</v>
      </c>
      <c r="D1611">
        <v>14.35</v>
      </c>
      <c r="E1611">
        <v>7.36</v>
      </c>
      <c r="F1611">
        <v>16.399999999999999</v>
      </c>
      <c r="G1611">
        <v>21.97</v>
      </c>
      <c r="H1611">
        <v>2.12</v>
      </c>
      <c r="I1611">
        <v>4.66</v>
      </c>
      <c r="J1611">
        <v>2.33</v>
      </c>
      <c r="K1611">
        <v>3.92</v>
      </c>
      <c r="L1611">
        <v>0.21</v>
      </c>
      <c r="M1611">
        <v>6.71</v>
      </c>
      <c r="N1611">
        <v>20.36</v>
      </c>
      <c r="O1611">
        <v>22.69</v>
      </c>
    </row>
    <row r="1612" spans="1:15" x14ac:dyDescent="0.35">
      <c r="A1612" t="s">
        <v>3220</v>
      </c>
      <c r="B1612" t="s">
        <v>3221</v>
      </c>
      <c r="C1612" s="1">
        <v>10.5</v>
      </c>
      <c r="D1612">
        <v>13.93</v>
      </c>
      <c r="E1612">
        <v>6.99</v>
      </c>
      <c r="F1612">
        <v>15.81</v>
      </c>
      <c r="G1612">
        <v>20.43</v>
      </c>
      <c r="H1612">
        <v>2.4300000000000002</v>
      </c>
      <c r="I1612">
        <v>4.45</v>
      </c>
      <c r="J1612">
        <v>2.16</v>
      </c>
      <c r="K1612">
        <v>3.74</v>
      </c>
      <c r="L1612">
        <v>0</v>
      </c>
      <c r="M1612">
        <v>0.18</v>
      </c>
      <c r="N1612">
        <v>23.71</v>
      </c>
      <c r="O1612">
        <v>19.48</v>
      </c>
    </row>
    <row r="1613" spans="1:15" x14ac:dyDescent="0.35">
      <c r="A1613" t="s">
        <v>3222</v>
      </c>
      <c r="B1613" t="s">
        <v>3223</v>
      </c>
      <c r="C1613" s="1">
        <v>10.26</v>
      </c>
      <c r="D1613">
        <v>13.74</v>
      </c>
      <c r="E1613">
        <v>6.77</v>
      </c>
      <c r="F1613">
        <v>15.56</v>
      </c>
      <c r="G1613">
        <v>20.27</v>
      </c>
      <c r="H1613">
        <v>2.35</v>
      </c>
      <c r="I1613">
        <v>4.43</v>
      </c>
      <c r="J1613">
        <v>2.15</v>
      </c>
      <c r="K1613">
        <v>3.71</v>
      </c>
      <c r="L1613">
        <v>0</v>
      </c>
      <c r="M1613">
        <v>0.05</v>
      </c>
      <c r="N1613">
        <v>24.83</v>
      </c>
      <c r="O1613">
        <v>19.71</v>
      </c>
    </row>
    <row r="1614" spans="1:15" x14ac:dyDescent="0.35">
      <c r="A1614" t="s">
        <v>3224</v>
      </c>
      <c r="B1614" t="s">
        <v>3225</v>
      </c>
      <c r="C1614" s="1">
        <v>11</v>
      </c>
      <c r="D1614">
        <v>14.15</v>
      </c>
      <c r="E1614">
        <v>7.67</v>
      </c>
      <c r="F1614">
        <v>16.27</v>
      </c>
      <c r="G1614">
        <v>20.48</v>
      </c>
      <c r="H1614">
        <v>2.78</v>
      </c>
      <c r="I1614">
        <v>4.45</v>
      </c>
      <c r="J1614">
        <v>2.2400000000000002</v>
      </c>
      <c r="K1614">
        <v>3.91</v>
      </c>
      <c r="L1614">
        <v>0</v>
      </c>
      <c r="M1614">
        <v>0.52</v>
      </c>
      <c r="N1614">
        <v>18.059999999999999</v>
      </c>
      <c r="O1614">
        <v>19.690000000000001</v>
      </c>
    </row>
    <row r="1615" spans="1:15" x14ac:dyDescent="0.35">
      <c r="A1615" t="s">
        <v>3226</v>
      </c>
      <c r="B1615" t="s">
        <v>3227</v>
      </c>
      <c r="C1615" s="1">
        <v>10.47</v>
      </c>
      <c r="D1615">
        <v>13.76</v>
      </c>
      <c r="E1615">
        <v>7.06</v>
      </c>
      <c r="F1615">
        <v>15.78</v>
      </c>
      <c r="G1615">
        <v>20.239999999999998</v>
      </c>
      <c r="H1615">
        <v>2.42</v>
      </c>
      <c r="I1615">
        <v>4.45</v>
      </c>
      <c r="J1615">
        <v>2.17</v>
      </c>
      <c r="K1615">
        <v>3.77</v>
      </c>
      <c r="L1615">
        <v>0</v>
      </c>
      <c r="M1615">
        <v>0.02</v>
      </c>
      <c r="N1615">
        <v>23.91</v>
      </c>
      <c r="O1615">
        <v>20.43</v>
      </c>
    </row>
    <row r="1616" spans="1:15" x14ac:dyDescent="0.35">
      <c r="A1616" t="s">
        <v>3228</v>
      </c>
      <c r="B1616" t="s">
        <v>3229</v>
      </c>
      <c r="C1616" s="1">
        <v>10.8</v>
      </c>
      <c r="D1616">
        <v>14.15</v>
      </c>
      <c r="E1616">
        <v>7.29</v>
      </c>
      <c r="F1616">
        <v>16.13</v>
      </c>
      <c r="G1616">
        <v>20.62</v>
      </c>
      <c r="H1616">
        <v>2.59</v>
      </c>
      <c r="I1616">
        <v>4.47</v>
      </c>
      <c r="J1616">
        <v>2.17</v>
      </c>
      <c r="K1616">
        <v>3.77</v>
      </c>
      <c r="L1616">
        <v>0</v>
      </c>
      <c r="M1616">
        <v>0.51</v>
      </c>
      <c r="N1616">
        <v>21.55</v>
      </c>
      <c r="O1616">
        <v>19.38</v>
      </c>
    </row>
    <row r="1617" spans="1:15" x14ac:dyDescent="0.35">
      <c r="A1617" t="s">
        <v>3230</v>
      </c>
      <c r="B1617" t="s">
        <v>3231</v>
      </c>
      <c r="C1617" s="1">
        <v>11.17</v>
      </c>
      <c r="D1617">
        <v>14.35</v>
      </c>
      <c r="E1617">
        <v>7.73</v>
      </c>
      <c r="F1617">
        <v>16.47</v>
      </c>
      <c r="G1617">
        <v>20.78</v>
      </c>
      <c r="H1617">
        <v>2.84</v>
      </c>
      <c r="I1617">
        <v>4.4800000000000004</v>
      </c>
      <c r="J1617">
        <v>2.2000000000000002</v>
      </c>
      <c r="K1617">
        <v>3.83</v>
      </c>
      <c r="L1617">
        <v>0</v>
      </c>
      <c r="M1617">
        <v>0.92</v>
      </c>
      <c r="N1617">
        <v>17.420000000000002</v>
      </c>
      <c r="O1617">
        <v>19.829999999999998</v>
      </c>
    </row>
    <row r="1618" spans="1:15" x14ac:dyDescent="0.35">
      <c r="A1618" t="s">
        <v>3232</v>
      </c>
      <c r="B1618" t="s">
        <v>3233</v>
      </c>
      <c r="C1618" s="1">
        <v>11.09</v>
      </c>
      <c r="D1618">
        <v>14.19</v>
      </c>
      <c r="E1618">
        <v>7.76</v>
      </c>
      <c r="F1618">
        <v>16.39</v>
      </c>
      <c r="G1618">
        <v>20.61</v>
      </c>
      <c r="H1618">
        <v>2.84</v>
      </c>
      <c r="I1618">
        <v>4.4800000000000004</v>
      </c>
      <c r="J1618">
        <v>2.21</v>
      </c>
      <c r="K1618">
        <v>3.85</v>
      </c>
      <c r="L1618">
        <v>0</v>
      </c>
      <c r="M1618">
        <v>0.76</v>
      </c>
      <c r="N1618">
        <v>17.489999999999998</v>
      </c>
      <c r="O1618">
        <v>20</v>
      </c>
    </row>
    <row r="1619" spans="1:15" x14ac:dyDescent="0.35">
      <c r="A1619" t="s">
        <v>3234</v>
      </c>
      <c r="B1619" t="s">
        <v>3235</v>
      </c>
      <c r="C1619" s="1">
        <v>10.9</v>
      </c>
      <c r="D1619">
        <v>14.15</v>
      </c>
      <c r="E1619">
        <v>7.44</v>
      </c>
      <c r="F1619">
        <v>16.21</v>
      </c>
      <c r="G1619">
        <v>20.6</v>
      </c>
      <c r="H1619">
        <v>2.63</v>
      </c>
      <c r="I1619">
        <v>4.47</v>
      </c>
      <c r="J1619">
        <v>2.1800000000000002</v>
      </c>
      <c r="K1619">
        <v>3.79</v>
      </c>
      <c r="L1619">
        <v>0</v>
      </c>
      <c r="M1619">
        <v>0.61</v>
      </c>
      <c r="N1619">
        <v>20.239999999999998</v>
      </c>
      <c r="O1619">
        <v>19.600000000000001</v>
      </c>
    </row>
    <row r="1620" spans="1:15" x14ac:dyDescent="0.35">
      <c r="A1620" t="s">
        <v>3236</v>
      </c>
      <c r="B1620" t="s">
        <v>3237</v>
      </c>
      <c r="C1620" s="1">
        <v>10.91</v>
      </c>
      <c r="D1620">
        <v>13.99</v>
      </c>
      <c r="E1620">
        <v>7.62</v>
      </c>
      <c r="F1620">
        <v>16.190000000000001</v>
      </c>
      <c r="G1620">
        <v>20.399999999999999</v>
      </c>
      <c r="H1620">
        <v>2.73</v>
      </c>
      <c r="I1620">
        <v>4.46</v>
      </c>
      <c r="J1620">
        <v>2.21</v>
      </c>
      <c r="K1620">
        <v>3.86</v>
      </c>
      <c r="L1620">
        <v>0</v>
      </c>
      <c r="M1620">
        <v>0.14000000000000001</v>
      </c>
      <c r="N1620">
        <v>18.71</v>
      </c>
      <c r="O1620">
        <v>20</v>
      </c>
    </row>
    <row r="1621" spans="1:15" x14ac:dyDescent="0.35">
      <c r="A1621" t="s">
        <v>3238</v>
      </c>
      <c r="B1621" t="s">
        <v>3239</v>
      </c>
      <c r="C1621" s="1">
        <v>10.6</v>
      </c>
      <c r="D1621">
        <v>13.59</v>
      </c>
      <c r="E1621">
        <v>7.44</v>
      </c>
      <c r="F1621">
        <v>15.85</v>
      </c>
      <c r="G1621">
        <v>19.98</v>
      </c>
      <c r="H1621">
        <v>2.57</v>
      </c>
      <c r="I1621">
        <v>4.4400000000000004</v>
      </c>
      <c r="J1621">
        <v>2.2200000000000002</v>
      </c>
      <c r="K1621">
        <v>3.87</v>
      </c>
      <c r="L1621">
        <v>0</v>
      </c>
      <c r="M1621">
        <v>0.01</v>
      </c>
      <c r="N1621">
        <v>20.21</v>
      </c>
      <c r="O1621">
        <v>20.69</v>
      </c>
    </row>
    <row r="1622" spans="1:15" x14ac:dyDescent="0.35">
      <c r="A1622" t="s">
        <v>3240</v>
      </c>
      <c r="B1622" t="s">
        <v>3241</v>
      </c>
      <c r="C1622" s="1">
        <v>10.78</v>
      </c>
      <c r="D1622">
        <v>13.83</v>
      </c>
      <c r="E1622">
        <v>7.55</v>
      </c>
      <c r="F1622">
        <v>16.04</v>
      </c>
      <c r="G1622">
        <v>20.21</v>
      </c>
      <c r="H1622">
        <v>2.68</v>
      </c>
      <c r="I1622">
        <v>4.4400000000000004</v>
      </c>
      <c r="J1622">
        <v>2.23</v>
      </c>
      <c r="K1622">
        <v>3.89</v>
      </c>
      <c r="L1622">
        <v>0</v>
      </c>
      <c r="M1622">
        <v>0.09</v>
      </c>
      <c r="N1622">
        <v>18.920000000000002</v>
      </c>
      <c r="O1622">
        <v>19.96</v>
      </c>
    </row>
    <row r="1623" spans="1:15" x14ac:dyDescent="0.35">
      <c r="A1623" t="s">
        <v>3242</v>
      </c>
      <c r="B1623" t="s">
        <v>3243</v>
      </c>
      <c r="C1623" s="1">
        <v>10.94</v>
      </c>
      <c r="D1623">
        <v>14.11</v>
      </c>
      <c r="E1623">
        <v>7.54</v>
      </c>
      <c r="F1623">
        <v>16.239999999999998</v>
      </c>
      <c r="G1623">
        <v>20.54</v>
      </c>
      <c r="H1623">
        <v>2.67</v>
      </c>
      <c r="I1623">
        <v>4.47</v>
      </c>
      <c r="J1623">
        <v>2.19</v>
      </c>
      <c r="K1623">
        <v>3.82</v>
      </c>
      <c r="L1623">
        <v>0</v>
      </c>
      <c r="M1623">
        <v>0.24</v>
      </c>
      <c r="N1623">
        <v>19.82</v>
      </c>
      <c r="O1623">
        <v>20</v>
      </c>
    </row>
    <row r="1624" spans="1:15" x14ac:dyDescent="0.35">
      <c r="A1624" t="s">
        <v>3244</v>
      </c>
      <c r="B1624" t="s">
        <v>3245</v>
      </c>
      <c r="C1624" s="1">
        <v>10.73</v>
      </c>
      <c r="D1624">
        <v>13.93</v>
      </c>
      <c r="E1624">
        <v>7.41</v>
      </c>
      <c r="F1624">
        <v>15.96</v>
      </c>
      <c r="G1624">
        <v>20.18</v>
      </c>
      <c r="H1624">
        <v>2.58</v>
      </c>
      <c r="I1624">
        <v>4.41</v>
      </c>
      <c r="J1624">
        <v>2.25</v>
      </c>
      <c r="K1624">
        <v>3.92</v>
      </c>
      <c r="L1624">
        <v>0</v>
      </c>
      <c r="M1624">
        <v>0</v>
      </c>
      <c r="N1624">
        <v>20.07</v>
      </c>
      <c r="O1624">
        <v>20</v>
      </c>
    </row>
    <row r="1625" spans="1:15" x14ac:dyDescent="0.35">
      <c r="A1625" t="s">
        <v>3246</v>
      </c>
      <c r="B1625" t="s">
        <v>3247</v>
      </c>
      <c r="C1625" s="1">
        <v>10.78</v>
      </c>
      <c r="D1625">
        <v>13.89</v>
      </c>
      <c r="E1625">
        <v>7.51</v>
      </c>
      <c r="F1625">
        <v>16.03</v>
      </c>
      <c r="G1625">
        <v>20.23</v>
      </c>
      <c r="H1625">
        <v>2.66</v>
      </c>
      <c r="I1625">
        <v>4.43</v>
      </c>
      <c r="J1625">
        <v>2.2400000000000002</v>
      </c>
      <c r="K1625">
        <v>3.9</v>
      </c>
      <c r="L1625">
        <v>0</v>
      </c>
      <c r="M1625">
        <v>7.0000000000000007E-2</v>
      </c>
      <c r="N1625">
        <v>19.809999999999999</v>
      </c>
      <c r="O1625">
        <v>20.170000000000002</v>
      </c>
    </row>
    <row r="1626" spans="1:15" x14ac:dyDescent="0.35">
      <c r="A1626" t="s">
        <v>3248</v>
      </c>
      <c r="B1626" t="s">
        <v>3249</v>
      </c>
      <c r="C1626" s="1">
        <v>10.46</v>
      </c>
      <c r="D1626">
        <v>13.43</v>
      </c>
      <c r="E1626">
        <v>7.32</v>
      </c>
      <c r="F1626">
        <v>15.7</v>
      </c>
      <c r="G1626">
        <v>19.829999999999998</v>
      </c>
      <c r="H1626">
        <v>2.48</v>
      </c>
      <c r="I1626">
        <v>4.42</v>
      </c>
      <c r="J1626">
        <v>2.2200000000000002</v>
      </c>
      <c r="K1626">
        <v>3.86</v>
      </c>
      <c r="L1626">
        <v>0</v>
      </c>
      <c r="M1626">
        <v>0</v>
      </c>
      <c r="N1626">
        <v>20.64</v>
      </c>
      <c r="O1626">
        <v>20.82</v>
      </c>
    </row>
    <row r="1627" spans="1:15" x14ac:dyDescent="0.35">
      <c r="A1627" t="s">
        <v>3250</v>
      </c>
      <c r="B1627" t="s">
        <v>3251</v>
      </c>
      <c r="C1627" s="1">
        <v>10.33</v>
      </c>
      <c r="D1627">
        <v>13.52</v>
      </c>
      <c r="E1627">
        <v>6.99</v>
      </c>
      <c r="F1627">
        <v>15.6</v>
      </c>
      <c r="G1627">
        <v>19.96</v>
      </c>
      <c r="H1627">
        <v>2.2799999999999998</v>
      </c>
      <c r="I1627">
        <v>4.43</v>
      </c>
      <c r="J1627">
        <v>2.1800000000000002</v>
      </c>
      <c r="K1627">
        <v>3.78</v>
      </c>
      <c r="L1627">
        <v>0</v>
      </c>
      <c r="M1627">
        <v>0</v>
      </c>
      <c r="N1627">
        <v>23.71</v>
      </c>
      <c r="O1627">
        <v>20.88</v>
      </c>
    </row>
    <row r="1628" spans="1:15" x14ac:dyDescent="0.35">
      <c r="A1628" t="s">
        <v>3252</v>
      </c>
      <c r="B1628" t="s">
        <v>3253</v>
      </c>
      <c r="C1628" s="1">
        <v>10.52</v>
      </c>
      <c r="D1628">
        <v>13.52</v>
      </c>
      <c r="E1628">
        <v>7.36</v>
      </c>
      <c r="F1628">
        <v>15.76</v>
      </c>
      <c r="G1628">
        <v>19.89</v>
      </c>
      <c r="H1628">
        <v>2.5299999999999998</v>
      </c>
      <c r="I1628">
        <v>4.42</v>
      </c>
      <c r="J1628">
        <v>2.23</v>
      </c>
      <c r="K1628">
        <v>3.88</v>
      </c>
      <c r="L1628">
        <v>0</v>
      </c>
      <c r="M1628">
        <v>0</v>
      </c>
      <c r="N1628">
        <v>20.72</v>
      </c>
      <c r="O1628">
        <v>20.84</v>
      </c>
    </row>
    <row r="1629" spans="1:15" x14ac:dyDescent="0.35">
      <c r="A1629" t="s">
        <v>3254</v>
      </c>
      <c r="B1629" t="s">
        <v>3255</v>
      </c>
      <c r="C1629" s="1">
        <v>10.23</v>
      </c>
      <c r="D1629">
        <v>13.48</v>
      </c>
      <c r="E1629">
        <v>6.86</v>
      </c>
      <c r="F1629">
        <v>15.49</v>
      </c>
      <c r="G1629">
        <v>19.940000000000001</v>
      </c>
      <c r="H1629">
        <v>2.2400000000000002</v>
      </c>
      <c r="I1629">
        <v>4.41</v>
      </c>
      <c r="J1629">
        <v>2.17</v>
      </c>
      <c r="K1629">
        <v>3.78</v>
      </c>
      <c r="L1629">
        <v>0</v>
      </c>
      <c r="M1629">
        <v>0.04</v>
      </c>
      <c r="N1629">
        <v>23.72</v>
      </c>
      <c r="O1629">
        <v>21.16</v>
      </c>
    </row>
    <row r="1630" spans="1:15" x14ac:dyDescent="0.35">
      <c r="A1630" t="s">
        <v>3256</v>
      </c>
      <c r="B1630" t="s">
        <v>3257</v>
      </c>
      <c r="C1630" s="1">
        <v>10.86</v>
      </c>
      <c r="D1630">
        <v>13.99</v>
      </c>
      <c r="E1630">
        <v>7.51</v>
      </c>
      <c r="F1630">
        <v>16.12</v>
      </c>
      <c r="G1630">
        <v>20.41</v>
      </c>
      <c r="H1630">
        <v>2.67</v>
      </c>
      <c r="I1630">
        <v>4.4400000000000004</v>
      </c>
      <c r="J1630">
        <v>2.21</v>
      </c>
      <c r="K1630">
        <v>3.84</v>
      </c>
      <c r="L1630">
        <v>0</v>
      </c>
      <c r="M1630">
        <v>0.16</v>
      </c>
      <c r="N1630">
        <v>19.36</v>
      </c>
      <c r="O1630">
        <v>19.91</v>
      </c>
    </row>
    <row r="1631" spans="1:15" x14ac:dyDescent="0.35">
      <c r="A1631" t="s">
        <v>3258</v>
      </c>
      <c r="B1631" t="s">
        <v>3259</v>
      </c>
      <c r="C1631" s="1">
        <v>10.37</v>
      </c>
      <c r="D1631">
        <v>13.35</v>
      </c>
      <c r="E1631">
        <v>7.23</v>
      </c>
      <c r="F1631">
        <v>15.6</v>
      </c>
      <c r="G1631">
        <v>19.739999999999998</v>
      </c>
      <c r="H1631">
        <v>2.42</v>
      </c>
      <c r="I1631">
        <v>4.41</v>
      </c>
      <c r="J1631">
        <v>2.2200000000000002</v>
      </c>
      <c r="K1631">
        <v>3.87</v>
      </c>
      <c r="L1631">
        <v>0</v>
      </c>
      <c r="M1631">
        <v>0</v>
      </c>
      <c r="N1631">
        <v>21</v>
      </c>
      <c r="O1631">
        <v>21</v>
      </c>
    </row>
    <row r="1632" spans="1:15" x14ac:dyDescent="0.35">
      <c r="A1632" t="s">
        <v>3260</v>
      </c>
      <c r="B1632" t="s">
        <v>3261</v>
      </c>
      <c r="C1632" s="1">
        <v>10.32</v>
      </c>
      <c r="D1632">
        <v>13.73</v>
      </c>
      <c r="E1632">
        <v>6.87</v>
      </c>
      <c r="F1632">
        <v>15.63</v>
      </c>
      <c r="G1632">
        <v>20.25</v>
      </c>
      <c r="H1632">
        <v>2.4900000000000002</v>
      </c>
      <c r="I1632">
        <v>4.43</v>
      </c>
      <c r="J1632">
        <v>2.16</v>
      </c>
      <c r="K1632">
        <v>3.74</v>
      </c>
      <c r="L1632">
        <v>0</v>
      </c>
      <c r="M1632">
        <v>0</v>
      </c>
      <c r="N1632">
        <v>24.1</v>
      </c>
      <c r="O1632">
        <v>19.55</v>
      </c>
    </row>
    <row r="1633" spans="1:15" x14ac:dyDescent="0.35">
      <c r="A1633" t="s">
        <v>3262</v>
      </c>
      <c r="B1633" t="s">
        <v>3263</v>
      </c>
      <c r="C1633" s="1">
        <v>10.53</v>
      </c>
      <c r="D1633">
        <v>13.57</v>
      </c>
      <c r="E1633">
        <v>7.29</v>
      </c>
      <c r="F1633">
        <v>15.76</v>
      </c>
      <c r="G1633">
        <v>19.98</v>
      </c>
      <c r="H1633">
        <v>2.4900000000000002</v>
      </c>
      <c r="I1633">
        <v>4.42</v>
      </c>
      <c r="J1633">
        <v>2.21</v>
      </c>
      <c r="K1633">
        <v>3.85</v>
      </c>
      <c r="L1633">
        <v>0</v>
      </c>
      <c r="M1633">
        <v>0.05</v>
      </c>
      <c r="N1633">
        <v>20.95</v>
      </c>
      <c r="O1633">
        <v>20.48</v>
      </c>
    </row>
    <row r="1634" spans="1:15" x14ac:dyDescent="0.35">
      <c r="A1634" t="s">
        <v>3264</v>
      </c>
      <c r="B1634" t="s">
        <v>3265</v>
      </c>
      <c r="C1634" s="1">
        <v>10.47</v>
      </c>
      <c r="D1634">
        <v>13.72</v>
      </c>
      <c r="E1634">
        <v>7.06</v>
      </c>
      <c r="F1634">
        <v>15.7</v>
      </c>
      <c r="G1634">
        <v>20.12</v>
      </c>
      <c r="H1634">
        <v>2.3199999999999998</v>
      </c>
      <c r="I1634">
        <v>4.4000000000000004</v>
      </c>
      <c r="J1634">
        <v>2.1800000000000002</v>
      </c>
      <c r="K1634">
        <v>3.8</v>
      </c>
      <c r="L1634">
        <v>0</v>
      </c>
      <c r="M1634">
        <v>0.19</v>
      </c>
      <c r="N1634">
        <v>22.17</v>
      </c>
      <c r="O1634">
        <v>20.84</v>
      </c>
    </row>
    <row r="1635" spans="1:15" x14ac:dyDescent="0.35">
      <c r="A1635" t="s">
        <v>3266</v>
      </c>
      <c r="B1635" t="s">
        <v>3267</v>
      </c>
      <c r="C1635" s="1">
        <v>10.58</v>
      </c>
      <c r="D1635">
        <v>13.96</v>
      </c>
      <c r="E1635">
        <v>7.12</v>
      </c>
      <c r="F1635">
        <v>15.8</v>
      </c>
      <c r="G1635">
        <v>20.23</v>
      </c>
      <c r="H1635">
        <v>2.37</v>
      </c>
      <c r="I1635">
        <v>4.37</v>
      </c>
      <c r="J1635">
        <v>2.19</v>
      </c>
      <c r="K1635">
        <v>3.81</v>
      </c>
      <c r="L1635">
        <v>0</v>
      </c>
      <c r="M1635">
        <v>0.02</v>
      </c>
      <c r="N1635">
        <v>21.16</v>
      </c>
      <c r="O1635">
        <v>20.9</v>
      </c>
    </row>
    <row r="1636" spans="1:15" x14ac:dyDescent="0.35">
      <c r="A1636" t="s">
        <v>3268</v>
      </c>
      <c r="B1636" t="s">
        <v>3269</v>
      </c>
      <c r="C1636" s="1">
        <v>10.45</v>
      </c>
      <c r="D1636">
        <v>13.86</v>
      </c>
      <c r="E1636">
        <v>6.98</v>
      </c>
      <c r="F1636">
        <v>15.7</v>
      </c>
      <c r="G1636">
        <v>20.07</v>
      </c>
      <c r="H1636">
        <v>2.19</v>
      </c>
      <c r="I1636">
        <v>4.41</v>
      </c>
      <c r="J1636">
        <v>2.21</v>
      </c>
      <c r="K1636">
        <v>3.85</v>
      </c>
      <c r="L1636">
        <v>0</v>
      </c>
      <c r="M1636">
        <v>0</v>
      </c>
      <c r="N1636">
        <v>23.88</v>
      </c>
      <c r="O1636">
        <v>20.38</v>
      </c>
    </row>
    <row r="1637" spans="1:15" x14ac:dyDescent="0.35">
      <c r="A1637" t="s">
        <v>3270</v>
      </c>
      <c r="B1637" t="s">
        <v>3271</v>
      </c>
      <c r="C1637" s="1">
        <v>10.5</v>
      </c>
      <c r="D1637">
        <v>13.83</v>
      </c>
      <c r="E1637">
        <v>7.09</v>
      </c>
      <c r="F1637">
        <v>15.77</v>
      </c>
      <c r="G1637">
        <v>20.12</v>
      </c>
      <c r="H1637">
        <v>2.29</v>
      </c>
      <c r="I1637">
        <v>4.43</v>
      </c>
      <c r="J1637">
        <v>2.2000000000000002</v>
      </c>
      <c r="K1637">
        <v>3.83</v>
      </c>
      <c r="L1637">
        <v>0</v>
      </c>
      <c r="M1637">
        <v>0</v>
      </c>
      <c r="N1637">
        <v>22.77</v>
      </c>
      <c r="O1637">
        <v>20.059999999999999</v>
      </c>
    </row>
    <row r="1638" spans="1:15" x14ac:dyDescent="0.35">
      <c r="A1638" t="s">
        <v>3272</v>
      </c>
      <c r="B1638" t="s">
        <v>3273</v>
      </c>
      <c r="C1638" s="1">
        <v>10.28</v>
      </c>
      <c r="D1638">
        <v>13.72</v>
      </c>
      <c r="E1638">
        <v>6.78</v>
      </c>
      <c r="F1638">
        <v>15.53</v>
      </c>
      <c r="G1638">
        <v>20.05</v>
      </c>
      <c r="H1638">
        <v>2.09</v>
      </c>
      <c r="I1638">
        <v>4.41</v>
      </c>
      <c r="J1638">
        <v>2.17</v>
      </c>
      <c r="K1638">
        <v>3.77</v>
      </c>
      <c r="L1638">
        <v>0</v>
      </c>
      <c r="M1638">
        <v>0</v>
      </c>
      <c r="N1638">
        <v>25.96</v>
      </c>
      <c r="O1638">
        <v>21.25</v>
      </c>
    </row>
    <row r="1639" spans="1:15" x14ac:dyDescent="0.35">
      <c r="A1639" t="s">
        <v>3274</v>
      </c>
      <c r="B1639" t="s">
        <v>3275</v>
      </c>
      <c r="C1639" s="1">
        <v>10.67</v>
      </c>
      <c r="D1639">
        <v>13.94</v>
      </c>
      <c r="E1639">
        <v>7.29</v>
      </c>
      <c r="F1639">
        <v>15.96</v>
      </c>
      <c r="G1639">
        <v>20.21</v>
      </c>
      <c r="H1639">
        <v>2.4300000000000002</v>
      </c>
      <c r="I1639">
        <v>4.45</v>
      </c>
      <c r="J1639">
        <v>2.2200000000000002</v>
      </c>
      <c r="K1639">
        <v>3.86</v>
      </c>
      <c r="L1639">
        <v>0</v>
      </c>
      <c r="M1639">
        <v>0</v>
      </c>
      <c r="N1639">
        <v>21.77</v>
      </c>
      <c r="O1639">
        <v>20</v>
      </c>
    </row>
    <row r="1640" spans="1:15" x14ac:dyDescent="0.35">
      <c r="A1640" t="s">
        <v>3276</v>
      </c>
      <c r="B1640" t="s">
        <v>3277</v>
      </c>
      <c r="C1640" s="1">
        <v>10.6</v>
      </c>
      <c r="D1640">
        <v>13.84</v>
      </c>
      <c r="E1640">
        <v>7.26</v>
      </c>
      <c r="F1640">
        <v>15.89</v>
      </c>
      <c r="G1640">
        <v>20.14</v>
      </c>
      <c r="H1640">
        <v>2.4</v>
      </c>
      <c r="I1640">
        <v>4.45</v>
      </c>
      <c r="J1640">
        <v>2.21</v>
      </c>
      <c r="K1640">
        <v>3.85</v>
      </c>
      <c r="L1640">
        <v>0</v>
      </c>
      <c r="M1640">
        <v>0</v>
      </c>
      <c r="N1640">
        <v>21.91</v>
      </c>
      <c r="O1640">
        <v>20.010000000000002</v>
      </c>
    </row>
    <row r="1641" spans="1:15" x14ac:dyDescent="0.35">
      <c r="A1641" t="s">
        <v>3278</v>
      </c>
      <c r="B1641" t="s">
        <v>3279</v>
      </c>
      <c r="C1641" s="1">
        <v>10.67</v>
      </c>
      <c r="D1641">
        <v>13.93</v>
      </c>
      <c r="E1641">
        <v>7.32</v>
      </c>
      <c r="F1641">
        <v>15.96</v>
      </c>
      <c r="G1641">
        <v>20.170000000000002</v>
      </c>
      <c r="H1641">
        <v>2.4300000000000002</v>
      </c>
      <c r="I1641">
        <v>4.4400000000000004</v>
      </c>
      <c r="J1641">
        <v>2.2400000000000002</v>
      </c>
      <c r="K1641">
        <v>3.89</v>
      </c>
      <c r="L1641">
        <v>0</v>
      </c>
      <c r="M1641">
        <v>0</v>
      </c>
      <c r="N1641">
        <v>21.54</v>
      </c>
      <c r="O1641">
        <v>20.010000000000002</v>
      </c>
    </row>
    <row r="1642" spans="1:15" x14ac:dyDescent="0.35">
      <c r="A1642" t="s">
        <v>3280</v>
      </c>
      <c r="B1642" t="s">
        <v>3281</v>
      </c>
      <c r="C1642" s="1">
        <v>10.48</v>
      </c>
      <c r="D1642">
        <v>13.66</v>
      </c>
      <c r="E1642">
        <v>7.19</v>
      </c>
      <c r="F1642">
        <v>15.76</v>
      </c>
      <c r="G1642">
        <v>20</v>
      </c>
      <c r="H1642">
        <v>2.36</v>
      </c>
      <c r="I1642">
        <v>4.4400000000000004</v>
      </c>
      <c r="J1642">
        <v>2.2000000000000002</v>
      </c>
      <c r="K1642">
        <v>3.83</v>
      </c>
      <c r="L1642">
        <v>0</v>
      </c>
      <c r="M1642">
        <v>0</v>
      </c>
      <c r="N1642">
        <v>22.21</v>
      </c>
      <c r="O1642">
        <v>20.81</v>
      </c>
    </row>
    <row r="1643" spans="1:15" x14ac:dyDescent="0.35">
      <c r="A1643" t="s">
        <v>3282</v>
      </c>
      <c r="B1643" t="s">
        <v>3283</v>
      </c>
      <c r="C1643" s="1">
        <v>10.43</v>
      </c>
      <c r="D1643">
        <v>13.62</v>
      </c>
      <c r="E1643">
        <v>7.14</v>
      </c>
      <c r="F1643">
        <v>15.72</v>
      </c>
      <c r="G1643">
        <v>20</v>
      </c>
      <c r="H1643">
        <v>2.3199999999999998</v>
      </c>
      <c r="I1643">
        <v>4.45</v>
      </c>
      <c r="J1643">
        <v>2.19</v>
      </c>
      <c r="K1643">
        <v>3.81</v>
      </c>
      <c r="L1643">
        <v>0</v>
      </c>
      <c r="M1643">
        <v>0</v>
      </c>
      <c r="N1643">
        <v>22.57</v>
      </c>
      <c r="O1643">
        <v>21</v>
      </c>
    </row>
    <row r="1644" spans="1:15" x14ac:dyDescent="0.35">
      <c r="A1644" t="s">
        <v>3284</v>
      </c>
      <c r="B1644" t="s">
        <v>3285</v>
      </c>
      <c r="C1644" s="1">
        <v>10.8</v>
      </c>
      <c r="D1644">
        <v>14.03</v>
      </c>
      <c r="E1644">
        <v>7.46</v>
      </c>
      <c r="F1644">
        <v>16.100000000000001</v>
      </c>
      <c r="G1644">
        <v>20.29</v>
      </c>
      <c r="H1644">
        <v>2.5499999999999998</v>
      </c>
      <c r="I1644">
        <v>4.45</v>
      </c>
      <c r="J1644">
        <v>2.2400000000000002</v>
      </c>
      <c r="K1644">
        <v>3.89</v>
      </c>
      <c r="L1644">
        <v>0</v>
      </c>
      <c r="M1644">
        <v>0</v>
      </c>
      <c r="N1644">
        <v>20.329999999999998</v>
      </c>
      <c r="O1644">
        <v>20</v>
      </c>
    </row>
    <row r="1645" spans="1:15" x14ac:dyDescent="0.35">
      <c r="A1645" t="s">
        <v>3286</v>
      </c>
      <c r="B1645" t="s">
        <v>3287</v>
      </c>
      <c r="C1645" s="1">
        <v>10.8</v>
      </c>
      <c r="D1645">
        <v>13.98</v>
      </c>
      <c r="E1645">
        <v>7.49</v>
      </c>
      <c r="F1645">
        <v>16.11</v>
      </c>
      <c r="G1645">
        <v>20.3</v>
      </c>
      <c r="H1645">
        <v>2.58</v>
      </c>
      <c r="I1645">
        <v>4.47</v>
      </c>
      <c r="J1645">
        <v>2.2200000000000002</v>
      </c>
      <c r="K1645">
        <v>3.87</v>
      </c>
      <c r="L1645">
        <v>0</v>
      </c>
      <c r="M1645">
        <v>0</v>
      </c>
      <c r="N1645">
        <v>20.11</v>
      </c>
      <c r="O1645">
        <v>20</v>
      </c>
    </row>
    <row r="1646" spans="1:15" x14ac:dyDescent="0.35">
      <c r="A1646" t="s">
        <v>3288</v>
      </c>
      <c r="B1646" t="s">
        <v>3289</v>
      </c>
      <c r="C1646" s="1">
        <v>10.45</v>
      </c>
      <c r="D1646">
        <v>13.93</v>
      </c>
      <c r="E1646">
        <v>6.9</v>
      </c>
      <c r="F1646">
        <v>15.74</v>
      </c>
      <c r="G1646">
        <v>20.37</v>
      </c>
      <c r="H1646">
        <v>2.25</v>
      </c>
      <c r="I1646">
        <v>4.4400000000000004</v>
      </c>
      <c r="J1646">
        <v>2.16</v>
      </c>
      <c r="K1646">
        <v>3.75</v>
      </c>
      <c r="L1646">
        <v>0</v>
      </c>
      <c r="M1646">
        <v>0.11</v>
      </c>
      <c r="N1646">
        <v>24.94</v>
      </c>
      <c r="O1646">
        <v>20.02</v>
      </c>
    </row>
    <row r="1647" spans="1:15" x14ac:dyDescent="0.35">
      <c r="A1647" t="s">
        <v>3290</v>
      </c>
      <c r="B1647" t="s">
        <v>3291</v>
      </c>
      <c r="C1647" s="1">
        <v>10.38</v>
      </c>
      <c r="D1647">
        <v>13.63</v>
      </c>
      <c r="E1647">
        <v>7.02</v>
      </c>
      <c r="F1647">
        <v>15.67</v>
      </c>
      <c r="G1647">
        <v>20.04</v>
      </c>
      <c r="H1647">
        <v>2.27</v>
      </c>
      <c r="I1647">
        <v>4.4400000000000004</v>
      </c>
      <c r="J1647">
        <v>2.1800000000000002</v>
      </c>
      <c r="K1647">
        <v>3.78</v>
      </c>
      <c r="L1647">
        <v>0</v>
      </c>
      <c r="M1647">
        <v>0</v>
      </c>
      <c r="N1647">
        <v>23.61</v>
      </c>
      <c r="O1647">
        <v>20.9</v>
      </c>
    </row>
    <row r="1648" spans="1:15" x14ac:dyDescent="0.35">
      <c r="A1648" t="s">
        <v>3292</v>
      </c>
      <c r="B1648" t="s">
        <v>3293</v>
      </c>
      <c r="C1648" s="1">
        <v>10.55</v>
      </c>
      <c r="D1648">
        <v>13.66</v>
      </c>
      <c r="E1648">
        <v>7.31</v>
      </c>
      <c r="F1648">
        <v>15.86</v>
      </c>
      <c r="G1648">
        <v>20.05</v>
      </c>
      <c r="H1648">
        <v>2.44</v>
      </c>
      <c r="I1648">
        <v>4.46</v>
      </c>
      <c r="J1648">
        <v>2.2000000000000002</v>
      </c>
      <c r="K1648">
        <v>3.82</v>
      </c>
      <c r="L1648">
        <v>0</v>
      </c>
      <c r="M1648">
        <v>0</v>
      </c>
      <c r="N1648">
        <v>21.98</v>
      </c>
      <c r="O1648">
        <v>20.97</v>
      </c>
    </row>
    <row r="1649" spans="1:15" x14ac:dyDescent="0.35">
      <c r="A1649" t="s">
        <v>3294</v>
      </c>
      <c r="B1649" t="s">
        <v>3295</v>
      </c>
      <c r="C1649" s="1">
        <v>10.93</v>
      </c>
      <c r="D1649">
        <v>14.07</v>
      </c>
      <c r="E1649">
        <v>7.63</v>
      </c>
      <c r="F1649">
        <v>16.239999999999998</v>
      </c>
      <c r="G1649">
        <v>20.41</v>
      </c>
      <c r="H1649">
        <v>2.7</v>
      </c>
      <c r="I1649">
        <v>4.4800000000000004</v>
      </c>
      <c r="J1649">
        <v>2.23</v>
      </c>
      <c r="K1649">
        <v>3.87</v>
      </c>
      <c r="L1649">
        <v>0</v>
      </c>
      <c r="M1649">
        <v>0</v>
      </c>
      <c r="N1649">
        <v>19.04</v>
      </c>
      <c r="O1649">
        <v>20</v>
      </c>
    </row>
    <row r="1650" spans="1:15" x14ac:dyDescent="0.35">
      <c r="A1650" t="s">
        <v>3296</v>
      </c>
      <c r="B1650" t="s">
        <v>3297</v>
      </c>
      <c r="C1650" s="1">
        <v>10.93</v>
      </c>
      <c r="D1650">
        <v>14.11</v>
      </c>
      <c r="E1650">
        <v>7.6</v>
      </c>
      <c r="F1650">
        <v>16.23</v>
      </c>
      <c r="G1650">
        <v>20.41</v>
      </c>
      <c r="H1650">
        <v>2.68</v>
      </c>
      <c r="I1650">
        <v>4.46</v>
      </c>
      <c r="J1650">
        <v>2.2400000000000002</v>
      </c>
      <c r="K1650">
        <v>3.9</v>
      </c>
      <c r="L1650">
        <v>0</v>
      </c>
      <c r="M1650">
        <v>7.0000000000000007E-2</v>
      </c>
      <c r="N1650">
        <v>19.45</v>
      </c>
      <c r="O1650">
        <v>19.93</v>
      </c>
    </row>
    <row r="1651" spans="1:15" x14ac:dyDescent="0.35">
      <c r="A1651" t="s">
        <v>3298</v>
      </c>
      <c r="B1651" t="s">
        <v>3299</v>
      </c>
      <c r="C1651" s="1">
        <v>10.58</v>
      </c>
      <c r="D1651">
        <v>13.72</v>
      </c>
      <c r="E1651">
        <v>7.3</v>
      </c>
      <c r="F1651">
        <v>15.89</v>
      </c>
      <c r="G1651">
        <v>20.13</v>
      </c>
      <c r="H1651">
        <v>2.4500000000000002</v>
      </c>
      <c r="I1651">
        <v>4.47</v>
      </c>
      <c r="J1651">
        <v>2.19</v>
      </c>
      <c r="K1651">
        <v>3.81</v>
      </c>
      <c r="L1651">
        <v>0</v>
      </c>
      <c r="M1651">
        <v>0</v>
      </c>
      <c r="N1651">
        <v>22</v>
      </c>
      <c r="O1651">
        <v>20.67</v>
      </c>
    </row>
    <row r="1652" spans="1:15" x14ac:dyDescent="0.35">
      <c r="A1652" t="s">
        <v>3300</v>
      </c>
      <c r="B1652" t="s">
        <v>3301</v>
      </c>
      <c r="C1652" s="1">
        <v>10.95</v>
      </c>
      <c r="D1652">
        <v>14.19</v>
      </c>
      <c r="E1652">
        <v>7.59</v>
      </c>
      <c r="F1652">
        <v>16.239999999999998</v>
      </c>
      <c r="G1652">
        <v>20.41</v>
      </c>
      <c r="H1652">
        <v>2.66</v>
      </c>
      <c r="I1652">
        <v>4.45</v>
      </c>
      <c r="J1652">
        <v>2.25</v>
      </c>
      <c r="K1652">
        <v>3.92</v>
      </c>
      <c r="L1652">
        <v>0</v>
      </c>
      <c r="M1652">
        <v>0</v>
      </c>
      <c r="N1652">
        <v>19.12</v>
      </c>
      <c r="O1652">
        <v>20</v>
      </c>
    </row>
    <row r="1653" spans="1:15" x14ac:dyDescent="0.35">
      <c r="A1653" t="s">
        <v>3302</v>
      </c>
      <c r="B1653" t="s">
        <v>3303</v>
      </c>
      <c r="C1653" s="1">
        <v>10.76</v>
      </c>
      <c r="D1653">
        <v>14.12</v>
      </c>
      <c r="E1653">
        <v>7.26</v>
      </c>
      <c r="F1653">
        <v>16.079999999999998</v>
      </c>
      <c r="G1653">
        <v>20.56</v>
      </c>
      <c r="H1653">
        <v>2.52</v>
      </c>
      <c r="I1653">
        <v>4.47</v>
      </c>
      <c r="J1653">
        <v>2.17</v>
      </c>
      <c r="K1653">
        <v>3.78</v>
      </c>
      <c r="L1653">
        <v>0</v>
      </c>
      <c r="M1653">
        <v>0.4</v>
      </c>
      <c r="N1653">
        <v>21.85</v>
      </c>
      <c r="O1653">
        <v>19.8</v>
      </c>
    </row>
    <row r="1654" spans="1:15" x14ac:dyDescent="0.35">
      <c r="A1654" t="s">
        <v>3304</v>
      </c>
      <c r="B1654" t="s">
        <v>3305</v>
      </c>
      <c r="C1654" s="1">
        <v>10.68</v>
      </c>
      <c r="D1654">
        <v>13.73</v>
      </c>
      <c r="E1654">
        <v>7.48</v>
      </c>
      <c r="F1654">
        <v>15.99</v>
      </c>
      <c r="G1654">
        <v>20.12</v>
      </c>
      <c r="H1654">
        <v>2.57</v>
      </c>
      <c r="I1654">
        <v>4.47</v>
      </c>
      <c r="J1654">
        <v>2.21</v>
      </c>
      <c r="K1654">
        <v>3.84</v>
      </c>
      <c r="L1654">
        <v>0</v>
      </c>
      <c r="M1654">
        <v>0</v>
      </c>
      <c r="N1654">
        <v>20.72</v>
      </c>
      <c r="O1654">
        <v>20.47</v>
      </c>
    </row>
    <row r="1655" spans="1:15" x14ac:dyDescent="0.35">
      <c r="A1655" t="s">
        <v>3306</v>
      </c>
      <c r="B1655" t="s">
        <v>3307</v>
      </c>
      <c r="C1655" s="1">
        <v>10.85</v>
      </c>
      <c r="D1655">
        <v>14.1</v>
      </c>
      <c r="E1655">
        <v>7.42</v>
      </c>
      <c r="F1655">
        <v>16.170000000000002</v>
      </c>
      <c r="G1655">
        <v>20.53</v>
      </c>
      <c r="H1655">
        <v>2.59</v>
      </c>
      <c r="I1655">
        <v>4.4800000000000004</v>
      </c>
      <c r="J1655">
        <v>2.1800000000000002</v>
      </c>
      <c r="K1655">
        <v>3.79</v>
      </c>
      <c r="L1655">
        <v>0</v>
      </c>
      <c r="M1655">
        <v>0.24</v>
      </c>
      <c r="N1655">
        <v>20.75</v>
      </c>
      <c r="O1655">
        <v>19.760000000000002</v>
      </c>
    </row>
    <row r="1656" spans="1:15" x14ac:dyDescent="0.35">
      <c r="A1656" t="s">
        <v>3308</v>
      </c>
      <c r="B1656" t="s">
        <v>3309</v>
      </c>
      <c r="C1656" s="1">
        <v>10.85</v>
      </c>
      <c r="D1656">
        <v>14</v>
      </c>
      <c r="E1656">
        <v>7.51</v>
      </c>
      <c r="F1656">
        <v>16.170000000000002</v>
      </c>
      <c r="G1656">
        <v>20.43</v>
      </c>
      <c r="H1656">
        <v>2.63</v>
      </c>
      <c r="I1656">
        <v>4.4800000000000004</v>
      </c>
      <c r="J1656">
        <v>2.19</v>
      </c>
      <c r="K1656">
        <v>3.81</v>
      </c>
      <c r="L1656">
        <v>0</v>
      </c>
      <c r="M1656">
        <v>0.32</v>
      </c>
      <c r="N1656">
        <v>20.58</v>
      </c>
      <c r="O1656">
        <v>20.25</v>
      </c>
    </row>
    <row r="1657" spans="1:15" x14ac:dyDescent="0.35">
      <c r="A1657" t="s">
        <v>3310</v>
      </c>
      <c r="B1657" t="s">
        <v>3311</v>
      </c>
      <c r="C1657" s="1">
        <v>10.97</v>
      </c>
      <c r="D1657">
        <v>14.15</v>
      </c>
      <c r="E1657">
        <v>7.64</v>
      </c>
      <c r="F1657">
        <v>16.260000000000002</v>
      </c>
      <c r="G1657">
        <v>20.440000000000001</v>
      </c>
      <c r="H1657">
        <v>2.73</v>
      </c>
      <c r="I1657">
        <v>4.45</v>
      </c>
      <c r="J1657">
        <v>2.25</v>
      </c>
      <c r="K1657">
        <v>3.91</v>
      </c>
      <c r="L1657">
        <v>0</v>
      </c>
      <c r="M1657">
        <v>0.01</v>
      </c>
      <c r="N1657">
        <v>18.07</v>
      </c>
      <c r="O1657">
        <v>19.989999999999998</v>
      </c>
    </row>
    <row r="1658" spans="1:15" x14ac:dyDescent="0.35">
      <c r="A1658" t="s">
        <v>3312</v>
      </c>
      <c r="B1658" t="s">
        <v>3313</v>
      </c>
      <c r="C1658" s="1">
        <v>11.02</v>
      </c>
      <c r="D1658">
        <v>14.22</v>
      </c>
      <c r="E1658">
        <v>7.67</v>
      </c>
      <c r="F1658">
        <v>16.3</v>
      </c>
      <c r="G1658">
        <v>20.51</v>
      </c>
      <c r="H1658">
        <v>2.77</v>
      </c>
      <c r="I1658">
        <v>4.45</v>
      </c>
      <c r="J1658">
        <v>2.25</v>
      </c>
      <c r="K1658">
        <v>3.92</v>
      </c>
      <c r="L1658">
        <v>0</v>
      </c>
      <c r="M1658">
        <v>0.36</v>
      </c>
      <c r="N1658">
        <v>17.98</v>
      </c>
      <c r="O1658">
        <v>19.98</v>
      </c>
    </row>
    <row r="1659" spans="1:15" x14ac:dyDescent="0.35">
      <c r="A1659" t="s">
        <v>3314</v>
      </c>
      <c r="B1659" t="s">
        <v>3315</v>
      </c>
      <c r="C1659" s="1">
        <v>10.39</v>
      </c>
      <c r="D1659">
        <v>13.29</v>
      </c>
      <c r="E1659">
        <v>7.47</v>
      </c>
      <c r="F1659">
        <v>15.29</v>
      </c>
      <c r="G1659">
        <v>18.48</v>
      </c>
      <c r="H1659">
        <v>2.78</v>
      </c>
      <c r="I1659">
        <v>4.07</v>
      </c>
      <c r="J1659">
        <v>2.2599999999999998</v>
      </c>
      <c r="K1659">
        <v>3.93</v>
      </c>
      <c r="L1659">
        <v>0</v>
      </c>
      <c r="M1659">
        <v>0</v>
      </c>
      <c r="N1659">
        <v>13.66</v>
      </c>
      <c r="O1659">
        <v>13.04</v>
      </c>
    </row>
    <row r="1660" spans="1:15" x14ac:dyDescent="0.35">
      <c r="A1660" t="s">
        <v>3316</v>
      </c>
      <c r="B1660" t="s">
        <v>3317</v>
      </c>
      <c r="C1660" s="1">
        <v>10.24</v>
      </c>
      <c r="D1660">
        <v>13.63</v>
      </c>
      <c r="E1660">
        <v>6.85</v>
      </c>
      <c r="F1660">
        <v>15.41</v>
      </c>
      <c r="G1660">
        <v>19.59</v>
      </c>
      <c r="H1660">
        <v>2.1</v>
      </c>
      <c r="I1660">
        <v>4.32</v>
      </c>
      <c r="J1660">
        <v>2.23</v>
      </c>
      <c r="K1660">
        <v>3.87</v>
      </c>
      <c r="L1660">
        <v>0</v>
      </c>
      <c r="M1660">
        <v>0</v>
      </c>
      <c r="N1660">
        <v>23.98</v>
      </c>
      <c r="O1660">
        <v>20.23</v>
      </c>
    </row>
    <row r="1661" spans="1:15" x14ac:dyDescent="0.35">
      <c r="A1661" t="s">
        <v>3318</v>
      </c>
      <c r="B1661" t="s">
        <v>3319</v>
      </c>
      <c r="C1661" s="1">
        <v>10.45</v>
      </c>
      <c r="D1661">
        <v>13.27</v>
      </c>
      <c r="E1661">
        <v>7.59</v>
      </c>
      <c r="F1661">
        <v>15.35</v>
      </c>
      <c r="G1661">
        <v>18.41</v>
      </c>
      <c r="H1661">
        <v>2.87</v>
      </c>
      <c r="I1661">
        <v>4.0599999999999996</v>
      </c>
      <c r="J1661">
        <v>2.27</v>
      </c>
      <c r="K1661">
        <v>3.95</v>
      </c>
      <c r="L1661">
        <v>0</v>
      </c>
      <c r="M1661">
        <v>0</v>
      </c>
      <c r="N1661">
        <v>11.75</v>
      </c>
      <c r="O1661">
        <v>11.02</v>
      </c>
    </row>
    <row r="1662" spans="1:15" x14ac:dyDescent="0.35">
      <c r="A1662" t="s">
        <v>3320</v>
      </c>
      <c r="B1662" t="s">
        <v>3321</v>
      </c>
      <c r="C1662" s="1">
        <v>10.24</v>
      </c>
      <c r="D1662">
        <v>13.73</v>
      </c>
      <c r="E1662">
        <v>6.74</v>
      </c>
      <c r="F1662">
        <v>15.46</v>
      </c>
      <c r="G1662">
        <v>19.88</v>
      </c>
      <c r="H1662">
        <v>2.0099999999999998</v>
      </c>
      <c r="I1662">
        <v>4.37</v>
      </c>
      <c r="J1662">
        <v>2.2000000000000002</v>
      </c>
      <c r="K1662">
        <v>3.83</v>
      </c>
      <c r="L1662">
        <v>0</v>
      </c>
      <c r="M1662">
        <v>0</v>
      </c>
      <c r="N1662">
        <v>25.01</v>
      </c>
      <c r="O1662">
        <v>20.97</v>
      </c>
    </row>
    <row r="1663" spans="1:15" x14ac:dyDescent="0.35">
      <c r="A1663" t="s">
        <v>3322</v>
      </c>
      <c r="B1663" t="s">
        <v>3323</v>
      </c>
      <c r="C1663" s="1">
        <v>10.39</v>
      </c>
      <c r="D1663">
        <v>13.29</v>
      </c>
      <c r="E1663">
        <v>7.47</v>
      </c>
      <c r="F1663">
        <v>15.35</v>
      </c>
      <c r="G1663">
        <v>18.579999999999998</v>
      </c>
      <c r="H1663">
        <v>2.71</v>
      </c>
      <c r="I1663">
        <v>4.12</v>
      </c>
      <c r="J1663">
        <v>2.27</v>
      </c>
      <c r="K1663">
        <v>3.95</v>
      </c>
      <c r="L1663">
        <v>0</v>
      </c>
      <c r="M1663">
        <v>0</v>
      </c>
      <c r="N1663">
        <v>14.69</v>
      </c>
      <c r="O1663">
        <v>15.04</v>
      </c>
    </row>
    <row r="1664" spans="1:15" x14ac:dyDescent="0.35">
      <c r="A1664" t="s">
        <v>3324</v>
      </c>
      <c r="B1664" t="s">
        <v>3325</v>
      </c>
      <c r="C1664" s="1">
        <v>10.48</v>
      </c>
      <c r="D1664">
        <v>13.23</v>
      </c>
      <c r="E1664">
        <v>7.69</v>
      </c>
      <c r="F1664">
        <v>15.37</v>
      </c>
      <c r="G1664">
        <v>18.329999999999998</v>
      </c>
      <c r="H1664">
        <v>2.96</v>
      </c>
      <c r="I1664">
        <v>4.05</v>
      </c>
      <c r="J1664">
        <v>2.2799999999999998</v>
      </c>
      <c r="K1664">
        <v>3.97</v>
      </c>
      <c r="L1664">
        <v>0</v>
      </c>
      <c r="M1664">
        <v>0</v>
      </c>
      <c r="N1664">
        <v>10.72</v>
      </c>
      <c r="O1664">
        <v>10.07</v>
      </c>
    </row>
    <row r="1665" spans="1:15" x14ac:dyDescent="0.35">
      <c r="A1665" t="s">
        <v>3326</v>
      </c>
      <c r="B1665" t="s">
        <v>3327</v>
      </c>
      <c r="C1665" s="1">
        <v>10.32</v>
      </c>
      <c r="D1665">
        <v>13.49</v>
      </c>
      <c r="E1665">
        <v>7.15</v>
      </c>
      <c r="F1665">
        <v>15.4</v>
      </c>
      <c r="G1665">
        <v>19.12</v>
      </c>
      <c r="H1665">
        <v>2.38</v>
      </c>
      <c r="I1665">
        <v>4.2300000000000004</v>
      </c>
      <c r="J1665">
        <v>2.25</v>
      </c>
      <c r="K1665">
        <v>3.92</v>
      </c>
      <c r="L1665">
        <v>0</v>
      </c>
      <c r="M1665">
        <v>0</v>
      </c>
      <c r="N1665">
        <v>19.489999999999998</v>
      </c>
      <c r="O1665">
        <v>17.38</v>
      </c>
    </row>
    <row r="1666" spans="1:15" x14ac:dyDescent="0.35">
      <c r="A1666" t="s">
        <v>3328</v>
      </c>
      <c r="B1666" t="s">
        <v>3329</v>
      </c>
      <c r="C1666" s="1">
        <v>10.26</v>
      </c>
      <c r="D1666">
        <v>13.67</v>
      </c>
      <c r="E1666">
        <v>6.85</v>
      </c>
      <c r="F1666">
        <v>15.47</v>
      </c>
      <c r="G1666">
        <v>19.7</v>
      </c>
      <c r="H1666">
        <v>2.08</v>
      </c>
      <c r="I1666">
        <v>4.3499999999999996</v>
      </c>
      <c r="J1666">
        <v>2.23</v>
      </c>
      <c r="K1666">
        <v>3.88</v>
      </c>
      <c r="L1666">
        <v>0</v>
      </c>
      <c r="M1666">
        <v>0</v>
      </c>
      <c r="N1666">
        <v>24.4</v>
      </c>
      <c r="O1666">
        <v>20.88</v>
      </c>
    </row>
    <row r="1667" spans="1:15" x14ac:dyDescent="0.35">
      <c r="A1667" t="s">
        <v>3330</v>
      </c>
      <c r="B1667" t="s">
        <v>3331</v>
      </c>
      <c r="C1667" s="1">
        <v>10.36</v>
      </c>
      <c r="D1667">
        <v>13.3</v>
      </c>
      <c r="E1667">
        <v>7.42</v>
      </c>
      <c r="F1667">
        <v>15.37</v>
      </c>
      <c r="G1667">
        <v>18.670000000000002</v>
      </c>
      <c r="H1667">
        <v>2.63</v>
      </c>
      <c r="I1667">
        <v>4.16</v>
      </c>
      <c r="J1667">
        <v>2.27</v>
      </c>
      <c r="K1667">
        <v>3.96</v>
      </c>
      <c r="L1667">
        <v>0</v>
      </c>
      <c r="M1667">
        <v>0</v>
      </c>
      <c r="N1667">
        <v>16.190000000000001</v>
      </c>
      <c r="O1667">
        <v>15.13</v>
      </c>
    </row>
    <row r="1668" spans="1:15" x14ac:dyDescent="0.35">
      <c r="A1668" t="s">
        <v>3332</v>
      </c>
      <c r="B1668" t="s">
        <v>3333</v>
      </c>
      <c r="C1668" s="1">
        <v>10.45</v>
      </c>
      <c r="D1668">
        <v>13.21</v>
      </c>
      <c r="E1668">
        <v>7.68</v>
      </c>
      <c r="F1668">
        <v>15.38</v>
      </c>
      <c r="G1668">
        <v>18.39</v>
      </c>
      <c r="H1668">
        <v>2.9</v>
      </c>
      <c r="I1668">
        <v>4.09</v>
      </c>
      <c r="J1668">
        <v>2.2799999999999998</v>
      </c>
      <c r="K1668">
        <v>3.97</v>
      </c>
      <c r="L1668">
        <v>0</v>
      </c>
      <c r="M1668">
        <v>0</v>
      </c>
      <c r="N1668">
        <v>10.37</v>
      </c>
      <c r="O1668">
        <v>10.39</v>
      </c>
    </row>
    <row r="1669" spans="1:15" x14ac:dyDescent="0.35">
      <c r="A1669" t="s">
        <v>3334</v>
      </c>
      <c r="B1669" t="s">
        <v>3335</v>
      </c>
      <c r="C1669" s="1">
        <v>10.32</v>
      </c>
      <c r="D1669">
        <v>13.43</v>
      </c>
      <c r="E1669">
        <v>7.19</v>
      </c>
      <c r="F1669">
        <v>15.44</v>
      </c>
      <c r="G1669">
        <v>19.11</v>
      </c>
      <c r="H1669">
        <v>2.37</v>
      </c>
      <c r="I1669">
        <v>4.26</v>
      </c>
      <c r="J1669">
        <v>2.2599999999999998</v>
      </c>
      <c r="K1669">
        <v>3.93</v>
      </c>
      <c r="L1669">
        <v>0</v>
      </c>
      <c r="M1669">
        <v>0</v>
      </c>
      <c r="N1669">
        <v>19.78</v>
      </c>
      <c r="O1669">
        <v>19.07</v>
      </c>
    </row>
    <row r="1670" spans="1:15" x14ac:dyDescent="0.35">
      <c r="A1670" t="s">
        <v>3336</v>
      </c>
      <c r="B1670" t="s">
        <v>3337</v>
      </c>
      <c r="C1670" s="1">
        <v>10.3</v>
      </c>
      <c r="D1670">
        <v>13.6</v>
      </c>
      <c r="E1670">
        <v>6.98</v>
      </c>
      <c r="F1670">
        <v>15.49</v>
      </c>
      <c r="G1670">
        <v>19.55</v>
      </c>
      <c r="H1670">
        <v>2.1800000000000002</v>
      </c>
      <c r="I1670">
        <v>4.33</v>
      </c>
      <c r="J1670">
        <v>2.2400000000000002</v>
      </c>
      <c r="K1670">
        <v>3.9</v>
      </c>
      <c r="L1670">
        <v>0</v>
      </c>
      <c r="M1670">
        <v>0</v>
      </c>
      <c r="N1670">
        <v>22.95</v>
      </c>
      <c r="O1670">
        <v>20.239999999999998</v>
      </c>
    </row>
    <row r="1671" spans="1:15" x14ac:dyDescent="0.35">
      <c r="A1671" t="s">
        <v>3338</v>
      </c>
      <c r="B1671" t="s">
        <v>3339</v>
      </c>
      <c r="C1671" s="1">
        <v>10.42</v>
      </c>
      <c r="D1671">
        <v>13.25</v>
      </c>
      <c r="E1671">
        <v>7.56</v>
      </c>
      <c r="F1671">
        <v>15.4</v>
      </c>
      <c r="G1671">
        <v>18.55</v>
      </c>
      <c r="H1671">
        <v>2.77</v>
      </c>
      <c r="I1671">
        <v>4.13</v>
      </c>
      <c r="J1671">
        <v>2.2799999999999998</v>
      </c>
      <c r="K1671">
        <v>3.97</v>
      </c>
      <c r="L1671">
        <v>0</v>
      </c>
      <c r="M1671">
        <v>0</v>
      </c>
      <c r="N1671">
        <v>14.44</v>
      </c>
      <c r="O1671">
        <v>14.8</v>
      </c>
    </row>
    <row r="1672" spans="1:15" x14ac:dyDescent="0.35">
      <c r="A1672" t="s">
        <v>3340</v>
      </c>
      <c r="B1672" t="s">
        <v>3341</v>
      </c>
      <c r="C1672" s="1">
        <v>10.39</v>
      </c>
      <c r="D1672">
        <v>13.78</v>
      </c>
      <c r="E1672">
        <v>6.98</v>
      </c>
      <c r="F1672">
        <v>15.63</v>
      </c>
      <c r="G1672">
        <v>19.87</v>
      </c>
      <c r="H1672">
        <v>2.17</v>
      </c>
      <c r="I1672">
        <v>4.38</v>
      </c>
      <c r="J1672">
        <v>2.23</v>
      </c>
      <c r="K1672">
        <v>3.89</v>
      </c>
      <c r="L1672">
        <v>0</v>
      </c>
      <c r="M1672">
        <v>0</v>
      </c>
      <c r="N1672">
        <v>23.52</v>
      </c>
      <c r="O1672">
        <v>20.45</v>
      </c>
    </row>
    <row r="1673" spans="1:15" x14ac:dyDescent="0.35">
      <c r="A1673" t="s">
        <v>3342</v>
      </c>
      <c r="B1673" t="s">
        <v>3343</v>
      </c>
      <c r="C1673" s="1">
        <v>10.39</v>
      </c>
      <c r="D1673">
        <v>13.44</v>
      </c>
      <c r="E1673">
        <v>7.33</v>
      </c>
      <c r="F1673">
        <v>15.52</v>
      </c>
      <c r="G1673">
        <v>19.059999999999999</v>
      </c>
      <c r="H1673">
        <v>2.4700000000000002</v>
      </c>
      <c r="I1673">
        <v>4.26</v>
      </c>
      <c r="J1673">
        <v>2.27</v>
      </c>
      <c r="K1673">
        <v>3.96</v>
      </c>
      <c r="L1673">
        <v>0</v>
      </c>
      <c r="M1673">
        <v>0</v>
      </c>
      <c r="N1673">
        <v>19.010000000000002</v>
      </c>
      <c r="O1673">
        <v>18.52</v>
      </c>
    </row>
    <row r="1674" spans="1:15" x14ac:dyDescent="0.35">
      <c r="A1674" t="s">
        <v>3344</v>
      </c>
      <c r="B1674" t="s">
        <v>3345</v>
      </c>
      <c r="C1674" s="1">
        <v>10.57</v>
      </c>
      <c r="D1674">
        <v>13.29</v>
      </c>
      <c r="E1674">
        <v>7.81</v>
      </c>
      <c r="F1674">
        <v>15.5</v>
      </c>
      <c r="G1674">
        <v>18.45</v>
      </c>
      <c r="H1674">
        <v>3.01</v>
      </c>
      <c r="I1674">
        <v>4.09</v>
      </c>
      <c r="J1674">
        <v>2.29</v>
      </c>
      <c r="K1674">
        <v>3.99</v>
      </c>
      <c r="L1674">
        <v>0</v>
      </c>
      <c r="M1674">
        <v>0</v>
      </c>
      <c r="N1674">
        <v>10.3</v>
      </c>
      <c r="O1674">
        <v>9.84</v>
      </c>
    </row>
    <row r="1675" spans="1:15" x14ac:dyDescent="0.35">
      <c r="A1675" t="s">
        <v>3346</v>
      </c>
      <c r="B1675" t="s">
        <v>3347</v>
      </c>
      <c r="C1675" s="1">
        <v>10.51</v>
      </c>
      <c r="D1675">
        <v>13.27</v>
      </c>
      <c r="E1675">
        <v>7.71</v>
      </c>
      <c r="F1675">
        <v>15.48</v>
      </c>
      <c r="G1675">
        <v>18.53</v>
      </c>
      <c r="H1675">
        <v>2.89</v>
      </c>
      <c r="I1675">
        <v>4.12</v>
      </c>
      <c r="J1675">
        <v>2.29</v>
      </c>
      <c r="K1675">
        <v>3.98</v>
      </c>
      <c r="L1675">
        <v>0</v>
      </c>
      <c r="M1675">
        <v>0</v>
      </c>
      <c r="N1675">
        <v>12.97</v>
      </c>
      <c r="O1675">
        <v>12.89</v>
      </c>
    </row>
    <row r="1676" spans="1:15" x14ac:dyDescent="0.35">
      <c r="A1676" t="s">
        <v>3348</v>
      </c>
      <c r="B1676" t="s">
        <v>3349</v>
      </c>
      <c r="C1676" s="1">
        <v>10.42</v>
      </c>
      <c r="D1676">
        <v>13.67</v>
      </c>
      <c r="E1676">
        <v>7.14</v>
      </c>
      <c r="F1676">
        <v>15.63</v>
      </c>
      <c r="G1676">
        <v>19.63</v>
      </c>
      <c r="H1676">
        <v>2.29</v>
      </c>
      <c r="I1676">
        <v>4.3499999999999996</v>
      </c>
      <c r="J1676">
        <v>2.25</v>
      </c>
      <c r="K1676">
        <v>3.92</v>
      </c>
      <c r="L1676">
        <v>0</v>
      </c>
      <c r="M1676">
        <v>0</v>
      </c>
      <c r="N1676">
        <v>21.63</v>
      </c>
      <c r="O1676">
        <v>20.12</v>
      </c>
    </row>
    <row r="1677" spans="1:15" x14ac:dyDescent="0.35">
      <c r="A1677" t="s">
        <v>3350</v>
      </c>
      <c r="B1677" t="s">
        <v>3351</v>
      </c>
      <c r="C1677" s="1">
        <v>10.53</v>
      </c>
      <c r="D1677">
        <v>13.9</v>
      </c>
      <c r="E1677">
        <v>7.11</v>
      </c>
      <c r="F1677">
        <v>15.8</v>
      </c>
      <c r="G1677">
        <v>20.079999999999998</v>
      </c>
      <c r="H1677">
        <v>2.27</v>
      </c>
      <c r="I1677">
        <v>4.42</v>
      </c>
      <c r="J1677">
        <v>2.23</v>
      </c>
      <c r="K1677">
        <v>3.88</v>
      </c>
      <c r="L1677">
        <v>0</v>
      </c>
      <c r="M1677">
        <v>0</v>
      </c>
      <c r="N1677">
        <v>22.21</v>
      </c>
      <c r="O1677">
        <v>20.149999999999999</v>
      </c>
    </row>
    <row r="1678" spans="1:15" x14ac:dyDescent="0.35">
      <c r="A1678" t="s">
        <v>3352</v>
      </c>
      <c r="B1678" t="s">
        <v>3353</v>
      </c>
      <c r="C1678" s="1">
        <v>10.47</v>
      </c>
      <c r="D1678">
        <v>13.43</v>
      </c>
      <c r="E1678">
        <v>7.49</v>
      </c>
      <c r="F1678">
        <v>15.54</v>
      </c>
      <c r="G1678">
        <v>18.899999999999999</v>
      </c>
      <c r="H1678">
        <v>2.63</v>
      </c>
      <c r="I1678">
        <v>4.21</v>
      </c>
      <c r="J1678">
        <v>2.2799999999999998</v>
      </c>
      <c r="K1678">
        <v>3.97</v>
      </c>
      <c r="L1678">
        <v>0</v>
      </c>
      <c r="M1678">
        <v>0</v>
      </c>
      <c r="N1678">
        <v>16.22</v>
      </c>
      <c r="O1678">
        <v>16.48</v>
      </c>
    </row>
    <row r="1679" spans="1:15" x14ac:dyDescent="0.35">
      <c r="A1679" t="s">
        <v>3354</v>
      </c>
      <c r="B1679" t="s">
        <v>3355</v>
      </c>
      <c r="C1679" s="1">
        <v>10.47</v>
      </c>
      <c r="D1679">
        <v>13.64</v>
      </c>
      <c r="E1679">
        <v>7.28</v>
      </c>
      <c r="F1679">
        <v>15.67</v>
      </c>
      <c r="G1679">
        <v>19.46</v>
      </c>
      <c r="H1679">
        <v>2.39</v>
      </c>
      <c r="I1679">
        <v>4.33</v>
      </c>
      <c r="J1679">
        <v>2.27</v>
      </c>
      <c r="K1679">
        <v>3.94</v>
      </c>
      <c r="L1679">
        <v>0</v>
      </c>
      <c r="M1679">
        <v>0</v>
      </c>
      <c r="N1679">
        <v>20.81</v>
      </c>
      <c r="O1679">
        <v>19.98</v>
      </c>
    </row>
    <row r="1680" spans="1:15" x14ac:dyDescent="0.35">
      <c r="A1680" t="s">
        <v>3356</v>
      </c>
      <c r="B1680" t="s">
        <v>3357</v>
      </c>
      <c r="C1680" s="1">
        <v>10.57</v>
      </c>
      <c r="D1680">
        <v>13.52</v>
      </c>
      <c r="E1680">
        <v>7.58</v>
      </c>
      <c r="F1680">
        <v>15.62</v>
      </c>
      <c r="G1680">
        <v>18.89</v>
      </c>
      <c r="H1680">
        <v>2.73</v>
      </c>
      <c r="I1680">
        <v>4.18</v>
      </c>
      <c r="J1680">
        <v>2.29</v>
      </c>
      <c r="K1680">
        <v>3.98</v>
      </c>
      <c r="L1680">
        <v>0</v>
      </c>
      <c r="M1680">
        <v>0</v>
      </c>
      <c r="N1680">
        <v>14.35</v>
      </c>
      <c r="O1680">
        <v>15.89</v>
      </c>
    </row>
    <row r="1681" spans="1:15" x14ac:dyDescent="0.35">
      <c r="A1681" t="s">
        <v>3358</v>
      </c>
      <c r="B1681" t="s">
        <v>3359</v>
      </c>
      <c r="C1681" s="1">
        <v>10.57</v>
      </c>
      <c r="D1681">
        <v>13.65</v>
      </c>
      <c r="E1681">
        <v>7.46</v>
      </c>
      <c r="F1681">
        <v>15.71</v>
      </c>
      <c r="G1681">
        <v>19.260000000000002</v>
      </c>
      <c r="H1681">
        <v>2.56</v>
      </c>
      <c r="I1681">
        <v>4.2699999999999996</v>
      </c>
      <c r="J1681">
        <v>2.2799999999999998</v>
      </c>
      <c r="K1681">
        <v>3.97</v>
      </c>
      <c r="L1681">
        <v>0</v>
      </c>
      <c r="M1681">
        <v>0</v>
      </c>
      <c r="N1681">
        <v>17.32</v>
      </c>
      <c r="O1681">
        <v>18.45</v>
      </c>
    </row>
    <row r="1682" spans="1:15" x14ac:dyDescent="0.35">
      <c r="A1682" t="s">
        <v>3360</v>
      </c>
      <c r="B1682" t="s">
        <v>3361</v>
      </c>
      <c r="C1682" s="1">
        <v>10.6</v>
      </c>
      <c r="D1682">
        <v>13.84</v>
      </c>
      <c r="E1682">
        <v>7.33</v>
      </c>
      <c r="F1682">
        <v>15.84</v>
      </c>
      <c r="G1682">
        <v>19.79</v>
      </c>
      <c r="H1682">
        <v>2.42</v>
      </c>
      <c r="I1682">
        <v>4.37</v>
      </c>
      <c r="J1682">
        <v>2.2599999999999998</v>
      </c>
      <c r="K1682">
        <v>3.94</v>
      </c>
      <c r="L1682">
        <v>0</v>
      </c>
      <c r="M1682">
        <v>0</v>
      </c>
      <c r="N1682">
        <v>20.67</v>
      </c>
      <c r="O1682">
        <v>20</v>
      </c>
    </row>
    <row r="1683" spans="1:15" x14ac:dyDescent="0.35">
      <c r="A1683" t="s">
        <v>3362</v>
      </c>
      <c r="B1683" t="s">
        <v>3363</v>
      </c>
      <c r="C1683" s="1">
        <v>10.6</v>
      </c>
      <c r="D1683">
        <v>13.87</v>
      </c>
      <c r="E1683">
        <v>7.28</v>
      </c>
      <c r="F1683">
        <v>15.86</v>
      </c>
      <c r="G1683">
        <v>19.940000000000001</v>
      </c>
      <c r="H1683">
        <v>2.39</v>
      </c>
      <c r="I1683">
        <v>4.4000000000000004</v>
      </c>
      <c r="J1683">
        <v>2.25</v>
      </c>
      <c r="K1683">
        <v>3.92</v>
      </c>
      <c r="L1683">
        <v>0</v>
      </c>
      <c r="M1683">
        <v>0</v>
      </c>
      <c r="N1683">
        <v>21.33</v>
      </c>
      <c r="O1683">
        <v>20</v>
      </c>
    </row>
    <row r="1684" spans="1:15" x14ac:dyDescent="0.35">
      <c r="A1684" t="s">
        <v>3364</v>
      </c>
      <c r="B1684" t="s">
        <v>3365</v>
      </c>
      <c r="C1684" s="1">
        <v>10.62</v>
      </c>
      <c r="D1684">
        <v>13.79</v>
      </c>
      <c r="E1684">
        <v>7.41</v>
      </c>
      <c r="F1684">
        <v>15.83</v>
      </c>
      <c r="G1684">
        <v>19.59</v>
      </c>
      <c r="H1684">
        <v>2.48</v>
      </c>
      <c r="I1684">
        <v>4.34</v>
      </c>
      <c r="J1684">
        <v>2.27</v>
      </c>
      <c r="K1684">
        <v>3.96</v>
      </c>
      <c r="L1684">
        <v>0</v>
      </c>
      <c r="M1684">
        <v>0</v>
      </c>
      <c r="N1684">
        <v>19.04</v>
      </c>
      <c r="O1684">
        <v>19.899999999999999</v>
      </c>
    </row>
    <row r="1685" spans="1:15" x14ac:dyDescent="0.35">
      <c r="A1685" t="s">
        <v>3366</v>
      </c>
      <c r="B1685" t="s">
        <v>3367</v>
      </c>
      <c r="C1685" s="1">
        <v>10.76</v>
      </c>
      <c r="D1685">
        <v>13.92</v>
      </c>
      <c r="E1685">
        <v>7.56</v>
      </c>
      <c r="F1685">
        <v>15.91</v>
      </c>
      <c r="G1685">
        <v>19.5</v>
      </c>
      <c r="H1685">
        <v>2.65</v>
      </c>
      <c r="I1685">
        <v>4.28</v>
      </c>
      <c r="J1685">
        <v>2.29</v>
      </c>
      <c r="K1685">
        <v>3.98</v>
      </c>
      <c r="L1685">
        <v>0</v>
      </c>
      <c r="M1685">
        <v>0</v>
      </c>
      <c r="N1685">
        <v>16.02</v>
      </c>
      <c r="O1685">
        <v>17.98</v>
      </c>
    </row>
    <row r="1686" spans="1:15" x14ac:dyDescent="0.35">
      <c r="A1686" t="s">
        <v>3368</v>
      </c>
      <c r="B1686" t="s">
        <v>3369</v>
      </c>
      <c r="C1686" s="1">
        <v>10.77</v>
      </c>
      <c r="D1686">
        <v>14.02</v>
      </c>
      <c r="E1686">
        <v>7.48</v>
      </c>
      <c r="F1686">
        <v>16.010000000000002</v>
      </c>
      <c r="G1686">
        <v>19.89</v>
      </c>
      <c r="H1686">
        <v>2.54</v>
      </c>
      <c r="I1686">
        <v>4.37</v>
      </c>
      <c r="J1686">
        <v>2.27</v>
      </c>
      <c r="K1686">
        <v>3.96</v>
      </c>
      <c r="L1686">
        <v>0</v>
      </c>
      <c r="M1686">
        <v>0</v>
      </c>
      <c r="N1686">
        <v>19.09</v>
      </c>
      <c r="O1686">
        <v>19.98</v>
      </c>
    </row>
    <row r="1687" spans="1:15" x14ac:dyDescent="0.35">
      <c r="A1687" t="s">
        <v>3370</v>
      </c>
      <c r="B1687" t="s">
        <v>3371</v>
      </c>
      <c r="C1687" s="1">
        <v>10.77</v>
      </c>
      <c r="D1687">
        <v>14.03</v>
      </c>
      <c r="E1687">
        <v>7.45</v>
      </c>
      <c r="F1687">
        <v>16.03</v>
      </c>
      <c r="G1687">
        <v>20.03</v>
      </c>
      <c r="H1687">
        <v>2.52</v>
      </c>
      <c r="I1687">
        <v>4.4000000000000004</v>
      </c>
      <c r="J1687">
        <v>2.2599999999999998</v>
      </c>
      <c r="K1687">
        <v>3.94</v>
      </c>
      <c r="L1687">
        <v>0</v>
      </c>
      <c r="M1687">
        <v>0</v>
      </c>
      <c r="N1687">
        <v>19.57</v>
      </c>
      <c r="O1687">
        <v>20</v>
      </c>
    </row>
    <row r="1688" spans="1:15" x14ac:dyDescent="0.35">
      <c r="A1688" t="s">
        <v>3372</v>
      </c>
      <c r="B1688" t="s">
        <v>3373</v>
      </c>
      <c r="C1688" s="1">
        <v>10.85</v>
      </c>
      <c r="D1688">
        <v>14.11</v>
      </c>
      <c r="E1688">
        <v>7.5</v>
      </c>
      <c r="F1688">
        <v>16.14</v>
      </c>
      <c r="G1688">
        <v>20.25</v>
      </c>
      <c r="H1688">
        <v>2.57</v>
      </c>
      <c r="I1688">
        <v>4.43</v>
      </c>
      <c r="J1688">
        <v>2.2599999999999998</v>
      </c>
      <c r="K1688">
        <v>3.92</v>
      </c>
      <c r="L1688">
        <v>0</v>
      </c>
      <c r="M1688">
        <v>0</v>
      </c>
      <c r="N1688">
        <v>19.82</v>
      </c>
      <c r="O1688">
        <v>20</v>
      </c>
    </row>
    <row r="1689" spans="1:15" x14ac:dyDescent="0.35">
      <c r="A1689" t="s">
        <v>3374</v>
      </c>
      <c r="B1689" t="s">
        <v>3375</v>
      </c>
      <c r="C1689" s="1">
        <v>10.72</v>
      </c>
      <c r="D1689">
        <v>13.81</v>
      </c>
      <c r="E1689">
        <v>7.55</v>
      </c>
      <c r="F1689">
        <v>15.74</v>
      </c>
      <c r="G1689">
        <v>19.09</v>
      </c>
      <c r="H1689">
        <v>2.73</v>
      </c>
      <c r="I1689">
        <v>4.16</v>
      </c>
      <c r="J1689">
        <v>2.2999999999999998</v>
      </c>
      <c r="K1689">
        <v>3.99</v>
      </c>
      <c r="L1689">
        <v>0</v>
      </c>
      <c r="M1689">
        <v>0</v>
      </c>
      <c r="N1689">
        <v>9.09</v>
      </c>
      <c r="O1689">
        <v>10.27</v>
      </c>
    </row>
    <row r="1690" spans="1:15" x14ac:dyDescent="0.35">
      <c r="A1690" t="s">
        <v>3376</v>
      </c>
      <c r="B1690" t="s">
        <v>3377</v>
      </c>
      <c r="C1690" s="1">
        <v>10.77</v>
      </c>
      <c r="D1690">
        <v>13.92</v>
      </c>
      <c r="E1690">
        <v>7.55</v>
      </c>
      <c r="F1690">
        <v>15.84</v>
      </c>
      <c r="G1690">
        <v>19.309999999999999</v>
      </c>
      <c r="H1690">
        <v>2.71</v>
      </c>
      <c r="I1690">
        <v>4.21</v>
      </c>
      <c r="J1690">
        <v>2.2999999999999998</v>
      </c>
      <c r="K1690">
        <v>3.99</v>
      </c>
      <c r="L1690">
        <v>0</v>
      </c>
      <c r="M1690">
        <v>0</v>
      </c>
      <c r="N1690">
        <v>14.72</v>
      </c>
      <c r="O1690">
        <v>16.25</v>
      </c>
    </row>
    <row r="1691" spans="1:15" x14ac:dyDescent="0.35">
      <c r="A1691" t="s">
        <v>3378</v>
      </c>
      <c r="B1691" t="s">
        <v>3379</v>
      </c>
      <c r="C1691" s="1">
        <v>10.65</v>
      </c>
      <c r="D1691">
        <v>13.72</v>
      </c>
      <c r="E1691">
        <v>7.5</v>
      </c>
      <c r="F1691">
        <v>15.65</v>
      </c>
      <c r="G1691">
        <v>18.989999999999998</v>
      </c>
      <c r="H1691">
        <v>2.71</v>
      </c>
      <c r="I1691">
        <v>4.1500000000000004</v>
      </c>
      <c r="J1691">
        <v>2.2999999999999998</v>
      </c>
      <c r="K1691">
        <v>4</v>
      </c>
      <c r="L1691">
        <v>0</v>
      </c>
      <c r="M1691">
        <v>0</v>
      </c>
      <c r="N1691">
        <v>14.72</v>
      </c>
      <c r="O1691">
        <v>16</v>
      </c>
    </row>
    <row r="1692" spans="1:15" x14ac:dyDescent="0.35">
      <c r="A1692" t="s">
        <v>3380</v>
      </c>
      <c r="B1692" t="s">
        <v>3381</v>
      </c>
      <c r="C1692" s="1">
        <v>10.58</v>
      </c>
      <c r="D1692">
        <v>13.52</v>
      </c>
      <c r="E1692">
        <v>7.56</v>
      </c>
      <c r="F1692">
        <v>15.49</v>
      </c>
      <c r="G1692">
        <v>18.63</v>
      </c>
      <c r="H1692">
        <v>2.83</v>
      </c>
      <c r="I1692">
        <v>4.07</v>
      </c>
      <c r="J1692">
        <v>2.2999999999999998</v>
      </c>
      <c r="K1692">
        <v>4</v>
      </c>
      <c r="L1692">
        <v>0</v>
      </c>
      <c r="M1692">
        <v>0</v>
      </c>
      <c r="N1692">
        <v>9.42</v>
      </c>
      <c r="O1692">
        <v>9.51</v>
      </c>
    </row>
    <row r="1693" spans="1:15" x14ac:dyDescent="0.35">
      <c r="A1693" t="s">
        <v>3382</v>
      </c>
      <c r="B1693" t="s">
        <v>3383</v>
      </c>
      <c r="C1693" s="1">
        <v>10.66</v>
      </c>
      <c r="D1693">
        <v>13.76</v>
      </c>
      <c r="E1693">
        <v>7.49</v>
      </c>
      <c r="F1693">
        <v>15.7</v>
      </c>
      <c r="G1693">
        <v>19.12</v>
      </c>
      <c r="H1693">
        <v>2.68</v>
      </c>
      <c r="I1693">
        <v>4.18</v>
      </c>
      <c r="J1693">
        <v>2.2999999999999998</v>
      </c>
      <c r="K1693">
        <v>3.99</v>
      </c>
      <c r="L1693">
        <v>0</v>
      </c>
      <c r="M1693">
        <v>0</v>
      </c>
      <c r="N1693">
        <v>15.68</v>
      </c>
      <c r="O1693">
        <v>16</v>
      </c>
    </row>
    <row r="1694" spans="1:15" x14ac:dyDescent="0.35">
      <c r="A1694" t="s">
        <v>3384</v>
      </c>
      <c r="B1694" t="s">
        <v>3385</v>
      </c>
      <c r="C1694" s="1">
        <v>10.61</v>
      </c>
      <c r="D1694">
        <v>13.65</v>
      </c>
      <c r="E1694">
        <v>7.5</v>
      </c>
      <c r="F1694">
        <v>15.59</v>
      </c>
      <c r="G1694">
        <v>18.899999999999999</v>
      </c>
      <c r="H1694">
        <v>2.73</v>
      </c>
      <c r="I1694">
        <v>4.13</v>
      </c>
      <c r="J1694">
        <v>2.2999999999999998</v>
      </c>
      <c r="K1694">
        <v>4</v>
      </c>
      <c r="L1694">
        <v>0</v>
      </c>
      <c r="M1694">
        <v>0</v>
      </c>
      <c r="N1694">
        <v>14.64</v>
      </c>
      <c r="O1694">
        <v>15.47</v>
      </c>
    </row>
    <row r="1695" spans="1:15" x14ac:dyDescent="0.35">
      <c r="A1695" t="s">
        <v>3386</v>
      </c>
      <c r="B1695" t="s">
        <v>3387</v>
      </c>
      <c r="C1695" s="1">
        <v>10.82</v>
      </c>
      <c r="D1695">
        <v>14.07</v>
      </c>
      <c r="E1695">
        <v>7.51</v>
      </c>
      <c r="F1695">
        <v>16.03</v>
      </c>
      <c r="G1695">
        <v>19.87</v>
      </c>
      <c r="H1695">
        <v>2.59</v>
      </c>
      <c r="I1695">
        <v>4.34</v>
      </c>
      <c r="J1695">
        <v>2.2799999999999998</v>
      </c>
      <c r="K1695">
        <v>3.97</v>
      </c>
      <c r="L1695">
        <v>0</v>
      </c>
      <c r="M1695">
        <v>0</v>
      </c>
      <c r="N1695">
        <v>18.29</v>
      </c>
      <c r="O1695">
        <v>19.73</v>
      </c>
    </row>
    <row r="1696" spans="1:15" x14ac:dyDescent="0.35">
      <c r="A1696" t="s">
        <v>3388</v>
      </c>
      <c r="B1696" t="s">
        <v>3389</v>
      </c>
      <c r="C1696" s="1">
        <v>10.51</v>
      </c>
      <c r="D1696">
        <v>13.44</v>
      </c>
      <c r="E1696">
        <v>7.51</v>
      </c>
      <c r="F1696">
        <v>15.42</v>
      </c>
      <c r="G1696">
        <v>18.559999999999999</v>
      </c>
      <c r="H1696">
        <v>2.79</v>
      </c>
      <c r="I1696">
        <v>4.08</v>
      </c>
      <c r="J1696">
        <v>2.2999999999999998</v>
      </c>
      <c r="K1696">
        <v>4</v>
      </c>
      <c r="L1696">
        <v>0</v>
      </c>
      <c r="M1696">
        <v>0</v>
      </c>
      <c r="N1696">
        <v>12.88</v>
      </c>
      <c r="O1696">
        <v>12.74</v>
      </c>
    </row>
    <row r="1697" spans="1:15" x14ac:dyDescent="0.35">
      <c r="A1697" t="s">
        <v>3390</v>
      </c>
      <c r="B1697" t="s">
        <v>3391</v>
      </c>
      <c r="C1697" s="1">
        <v>10.82</v>
      </c>
      <c r="D1697">
        <v>14.09</v>
      </c>
      <c r="E1697">
        <v>7.48</v>
      </c>
      <c r="F1697">
        <v>16.07</v>
      </c>
      <c r="G1697">
        <v>20.079999999999998</v>
      </c>
      <c r="H1697">
        <v>2.56</v>
      </c>
      <c r="I1697">
        <v>4.3899999999999997</v>
      </c>
      <c r="J1697">
        <v>2.27</v>
      </c>
      <c r="K1697">
        <v>3.95</v>
      </c>
      <c r="L1697">
        <v>0</v>
      </c>
      <c r="M1697">
        <v>0</v>
      </c>
      <c r="N1697">
        <v>19.34</v>
      </c>
      <c r="O1697">
        <v>20</v>
      </c>
    </row>
    <row r="1698" spans="1:15" x14ac:dyDescent="0.35">
      <c r="A1698" t="s">
        <v>3392</v>
      </c>
      <c r="B1698" t="s">
        <v>3393</v>
      </c>
      <c r="C1698" s="1">
        <v>10.87</v>
      </c>
      <c r="D1698">
        <v>14.11</v>
      </c>
      <c r="E1698">
        <v>7.52</v>
      </c>
      <c r="F1698">
        <v>16.13</v>
      </c>
      <c r="G1698">
        <v>20.260000000000002</v>
      </c>
      <c r="H1698">
        <v>2.62</v>
      </c>
      <c r="I1698">
        <v>4.42</v>
      </c>
      <c r="J1698">
        <v>2.2599999999999998</v>
      </c>
      <c r="K1698">
        <v>3.94</v>
      </c>
      <c r="L1698">
        <v>0</v>
      </c>
      <c r="M1698">
        <v>0.01</v>
      </c>
      <c r="N1698">
        <v>19.760000000000002</v>
      </c>
      <c r="O1698">
        <v>20</v>
      </c>
    </row>
    <row r="1699" spans="1:15" x14ac:dyDescent="0.35">
      <c r="A1699" t="s">
        <v>3394</v>
      </c>
      <c r="B1699" t="s">
        <v>3395</v>
      </c>
      <c r="C1699" s="1">
        <v>10.69</v>
      </c>
      <c r="D1699">
        <v>13.83</v>
      </c>
      <c r="E1699">
        <v>7.47</v>
      </c>
      <c r="F1699">
        <v>15.76</v>
      </c>
      <c r="G1699">
        <v>19.3</v>
      </c>
      <c r="H1699">
        <v>2.65</v>
      </c>
      <c r="I1699">
        <v>4.21</v>
      </c>
      <c r="J1699">
        <v>2.29</v>
      </c>
      <c r="K1699">
        <v>3.99</v>
      </c>
      <c r="L1699">
        <v>0</v>
      </c>
      <c r="M1699">
        <v>0</v>
      </c>
      <c r="N1699">
        <v>16</v>
      </c>
      <c r="O1699">
        <v>16.47</v>
      </c>
    </row>
    <row r="1700" spans="1:15" x14ac:dyDescent="0.35">
      <c r="A1700" t="s">
        <v>3396</v>
      </c>
      <c r="B1700" t="s">
        <v>3397</v>
      </c>
      <c r="C1700" s="1">
        <v>10.77</v>
      </c>
      <c r="D1700">
        <v>13.99</v>
      </c>
      <c r="E1700">
        <v>7.5</v>
      </c>
      <c r="F1700">
        <v>15.91</v>
      </c>
      <c r="G1700">
        <v>19.600000000000001</v>
      </c>
      <c r="H1700">
        <v>2.63</v>
      </c>
      <c r="I1700">
        <v>4.2699999999999996</v>
      </c>
      <c r="J1700">
        <v>2.29</v>
      </c>
      <c r="K1700">
        <v>3.98</v>
      </c>
      <c r="L1700">
        <v>0</v>
      </c>
      <c r="M1700">
        <v>0</v>
      </c>
      <c r="N1700">
        <v>16.57</v>
      </c>
      <c r="O1700">
        <v>18.510000000000002</v>
      </c>
    </row>
    <row r="1701" spans="1:15" x14ac:dyDescent="0.35">
      <c r="A1701" t="s">
        <v>3398</v>
      </c>
      <c r="B1701" t="s">
        <v>3399</v>
      </c>
      <c r="C1701" s="1">
        <v>10.52</v>
      </c>
      <c r="D1701">
        <v>13.48</v>
      </c>
      <c r="E1701">
        <v>7.49</v>
      </c>
      <c r="F1701">
        <v>15.48</v>
      </c>
      <c r="G1701">
        <v>18.72</v>
      </c>
      <c r="H1701">
        <v>2.74</v>
      </c>
      <c r="I1701">
        <v>4.1100000000000003</v>
      </c>
      <c r="J1701">
        <v>2.2999999999999998</v>
      </c>
      <c r="K1701">
        <v>4</v>
      </c>
      <c r="L1701">
        <v>0</v>
      </c>
      <c r="M1701">
        <v>0</v>
      </c>
      <c r="N1701">
        <v>13.85</v>
      </c>
      <c r="O1701">
        <v>14.1</v>
      </c>
    </row>
    <row r="1702" spans="1:15" x14ac:dyDescent="0.35">
      <c r="A1702" t="s">
        <v>3400</v>
      </c>
      <c r="B1702" t="s">
        <v>3401</v>
      </c>
      <c r="C1702" s="1">
        <v>10.72</v>
      </c>
      <c r="D1702">
        <v>13.95</v>
      </c>
      <c r="E1702">
        <v>7.43</v>
      </c>
      <c r="F1702">
        <v>15.87</v>
      </c>
      <c r="G1702">
        <v>19.690000000000001</v>
      </c>
      <c r="H1702">
        <v>2.57</v>
      </c>
      <c r="I1702">
        <v>4.3</v>
      </c>
      <c r="J1702">
        <v>2.2799999999999998</v>
      </c>
      <c r="K1702">
        <v>3.97</v>
      </c>
      <c r="L1702">
        <v>0</v>
      </c>
      <c r="M1702">
        <v>0</v>
      </c>
      <c r="N1702">
        <v>18.899999999999999</v>
      </c>
      <c r="O1702">
        <v>19.940000000000001</v>
      </c>
    </row>
    <row r="1703" spans="1:15" x14ac:dyDescent="0.35">
      <c r="A1703" t="s">
        <v>3402</v>
      </c>
      <c r="B1703" t="s">
        <v>3403</v>
      </c>
      <c r="C1703" s="1">
        <v>10.77</v>
      </c>
      <c r="D1703">
        <v>14.02</v>
      </c>
      <c r="E1703">
        <v>7.42</v>
      </c>
      <c r="F1703">
        <v>16</v>
      </c>
      <c r="G1703">
        <v>20.11</v>
      </c>
      <c r="H1703">
        <v>2.56</v>
      </c>
      <c r="I1703">
        <v>4.3899999999999997</v>
      </c>
      <c r="J1703">
        <v>2.27</v>
      </c>
      <c r="K1703">
        <v>3.94</v>
      </c>
      <c r="L1703">
        <v>0</v>
      </c>
      <c r="M1703">
        <v>0</v>
      </c>
      <c r="N1703">
        <v>19.98</v>
      </c>
      <c r="O1703">
        <v>20</v>
      </c>
    </row>
    <row r="1704" spans="1:15" x14ac:dyDescent="0.35">
      <c r="A1704" t="s">
        <v>3404</v>
      </c>
      <c r="B1704" t="s">
        <v>3405</v>
      </c>
      <c r="C1704" s="1">
        <v>10.7</v>
      </c>
      <c r="D1704">
        <v>13.87</v>
      </c>
      <c r="E1704">
        <v>7.46</v>
      </c>
      <c r="F1704">
        <v>15.81</v>
      </c>
      <c r="G1704">
        <v>19.47</v>
      </c>
      <c r="H1704">
        <v>2.64</v>
      </c>
      <c r="I1704">
        <v>4.25</v>
      </c>
      <c r="J1704">
        <v>2.29</v>
      </c>
      <c r="K1704">
        <v>3.98</v>
      </c>
      <c r="L1704">
        <v>0</v>
      </c>
      <c r="M1704">
        <v>0</v>
      </c>
      <c r="N1704">
        <v>16.170000000000002</v>
      </c>
      <c r="O1704">
        <v>17.899999999999999</v>
      </c>
    </row>
    <row r="1705" spans="1:15" x14ac:dyDescent="0.35">
      <c r="A1705" t="s">
        <v>3406</v>
      </c>
      <c r="B1705" t="s">
        <v>3407</v>
      </c>
      <c r="C1705" s="1">
        <v>10.79</v>
      </c>
      <c r="D1705">
        <v>14.06</v>
      </c>
      <c r="E1705">
        <v>7.45</v>
      </c>
      <c r="F1705">
        <v>15.99</v>
      </c>
      <c r="G1705">
        <v>19.940000000000001</v>
      </c>
      <c r="H1705">
        <v>2.58</v>
      </c>
      <c r="I1705">
        <v>4.34</v>
      </c>
      <c r="J1705">
        <v>2.2799999999999998</v>
      </c>
      <c r="K1705">
        <v>3.96</v>
      </c>
      <c r="L1705">
        <v>0</v>
      </c>
      <c r="M1705">
        <v>0</v>
      </c>
      <c r="N1705">
        <v>19.420000000000002</v>
      </c>
      <c r="O1705">
        <v>20</v>
      </c>
    </row>
    <row r="1706" spans="1:15" x14ac:dyDescent="0.35">
      <c r="A1706" t="s">
        <v>3408</v>
      </c>
      <c r="B1706" t="s">
        <v>3409</v>
      </c>
      <c r="C1706" s="1">
        <v>10.54</v>
      </c>
      <c r="D1706">
        <v>13.33</v>
      </c>
      <c r="E1706">
        <v>7.67</v>
      </c>
      <c r="F1706">
        <v>15.39</v>
      </c>
      <c r="G1706">
        <v>18.37</v>
      </c>
      <c r="H1706">
        <v>2.99</v>
      </c>
      <c r="I1706">
        <v>4.03</v>
      </c>
      <c r="J1706">
        <v>2.2999999999999998</v>
      </c>
      <c r="K1706">
        <v>4</v>
      </c>
      <c r="L1706">
        <v>0</v>
      </c>
      <c r="M1706">
        <v>0</v>
      </c>
      <c r="N1706">
        <v>10.56</v>
      </c>
      <c r="O1706">
        <v>9.8800000000000008</v>
      </c>
    </row>
    <row r="1707" spans="1:15" x14ac:dyDescent="0.35">
      <c r="A1707" t="s">
        <v>3410</v>
      </c>
      <c r="B1707" t="s">
        <v>3411</v>
      </c>
      <c r="C1707" s="1">
        <v>10.66</v>
      </c>
      <c r="D1707">
        <v>13.73</v>
      </c>
      <c r="E1707">
        <v>7.5</v>
      </c>
      <c r="F1707">
        <v>15.7</v>
      </c>
      <c r="G1707">
        <v>19.16</v>
      </c>
      <c r="H1707">
        <v>2.71</v>
      </c>
      <c r="I1707">
        <v>4.1900000000000004</v>
      </c>
      <c r="J1707">
        <v>2.29</v>
      </c>
      <c r="K1707">
        <v>3.99</v>
      </c>
      <c r="L1707">
        <v>0</v>
      </c>
      <c r="M1707">
        <v>0</v>
      </c>
      <c r="N1707">
        <v>15.11</v>
      </c>
      <c r="O1707">
        <v>16</v>
      </c>
    </row>
    <row r="1708" spans="1:15" x14ac:dyDescent="0.35">
      <c r="A1708" t="s">
        <v>3412</v>
      </c>
      <c r="B1708" t="s">
        <v>3413</v>
      </c>
      <c r="C1708" s="1">
        <v>10.68</v>
      </c>
      <c r="D1708">
        <v>13.94</v>
      </c>
      <c r="E1708">
        <v>7.37</v>
      </c>
      <c r="F1708">
        <v>15.87</v>
      </c>
      <c r="G1708">
        <v>19.940000000000001</v>
      </c>
      <c r="H1708">
        <v>2.56</v>
      </c>
      <c r="I1708">
        <v>4.34</v>
      </c>
      <c r="J1708">
        <v>2.2599999999999998</v>
      </c>
      <c r="K1708">
        <v>3.94</v>
      </c>
      <c r="L1708">
        <v>0</v>
      </c>
      <c r="M1708">
        <v>0</v>
      </c>
      <c r="N1708">
        <v>20.32</v>
      </c>
      <c r="O1708">
        <v>19.989999999999998</v>
      </c>
    </row>
    <row r="1709" spans="1:15" x14ac:dyDescent="0.35">
      <c r="A1709" t="s">
        <v>3414</v>
      </c>
      <c r="B1709" t="s">
        <v>3415</v>
      </c>
      <c r="C1709" s="1">
        <v>10.71</v>
      </c>
      <c r="D1709">
        <v>13.88</v>
      </c>
      <c r="E1709">
        <v>7.46</v>
      </c>
      <c r="F1709">
        <v>15.84</v>
      </c>
      <c r="G1709">
        <v>19.63</v>
      </c>
      <c r="H1709">
        <v>2.64</v>
      </c>
      <c r="I1709">
        <v>4.28</v>
      </c>
      <c r="J1709">
        <v>2.2799999999999998</v>
      </c>
      <c r="K1709">
        <v>3.97</v>
      </c>
      <c r="L1709">
        <v>0</v>
      </c>
      <c r="M1709">
        <v>0</v>
      </c>
      <c r="N1709">
        <v>18.39</v>
      </c>
      <c r="O1709">
        <v>19.260000000000002</v>
      </c>
    </row>
    <row r="1710" spans="1:15" x14ac:dyDescent="0.35">
      <c r="A1710" t="s">
        <v>3416</v>
      </c>
      <c r="B1710" t="s">
        <v>3417</v>
      </c>
      <c r="C1710" s="1">
        <v>10.61</v>
      </c>
      <c r="D1710">
        <v>13.53</v>
      </c>
      <c r="E1710">
        <v>7.6</v>
      </c>
      <c r="F1710">
        <v>15.58</v>
      </c>
      <c r="G1710">
        <v>18.82</v>
      </c>
      <c r="H1710">
        <v>2.84</v>
      </c>
      <c r="I1710">
        <v>4.13</v>
      </c>
      <c r="J1710">
        <v>2.29</v>
      </c>
      <c r="K1710">
        <v>4</v>
      </c>
      <c r="L1710">
        <v>0</v>
      </c>
      <c r="M1710">
        <v>0</v>
      </c>
      <c r="N1710">
        <v>13.39</v>
      </c>
      <c r="O1710">
        <v>13.88</v>
      </c>
    </row>
    <row r="1711" spans="1:15" x14ac:dyDescent="0.35">
      <c r="A1711" t="s">
        <v>3418</v>
      </c>
      <c r="B1711" t="s">
        <v>3419</v>
      </c>
      <c r="C1711" s="1">
        <v>10.7</v>
      </c>
      <c r="D1711">
        <v>13.72</v>
      </c>
      <c r="E1711">
        <v>7.59</v>
      </c>
      <c r="F1711">
        <v>15.76</v>
      </c>
      <c r="G1711">
        <v>19.3</v>
      </c>
      <c r="H1711">
        <v>2.81</v>
      </c>
      <c r="I1711">
        <v>4.21</v>
      </c>
      <c r="J1711">
        <v>2.2799999999999998</v>
      </c>
      <c r="K1711">
        <v>3.98</v>
      </c>
      <c r="L1711">
        <v>0</v>
      </c>
      <c r="M1711">
        <v>0</v>
      </c>
      <c r="N1711">
        <v>15.86</v>
      </c>
      <c r="O1711">
        <v>16.940000000000001</v>
      </c>
    </row>
    <row r="1712" spans="1:15" x14ac:dyDescent="0.35">
      <c r="A1712" t="s">
        <v>3420</v>
      </c>
      <c r="B1712" t="s">
        <v>3421</v>
      </c>
      <c r="C1712" s="1">
        <v>10.75</v>
      </c>
      <c r="D1712">
        <v>13.57</v>
      </c>
      <c r="E1712">
        <v>7.82</v>
      </c>
      <c r="F1712">
        <v>15.69</v>
      </c>
      <c r="G1712">
        <v>18.850000000000001</v>
      </c>
      <c r="H1712">
        <v>3.09</v>
      </c>
      <c r="I1712">
        <v>4.1100000000000003</v>
      </c>
      <c r="J1712">
        <v>2.29</v>
      </c>
      <c r="K1712">
        <v>3.99</v>
      </c>
      <c r="L1712">
        <v>0</v>
      </c>
      <c r="M1712">
        <v>0</v>
      </c>
      <c r="N1712">
        <v>12.75</v>
      </c>
      <c r="O1712">
        <v>11</v>
      </c>
    </row>
    <row r="1713" spans="1:15" x14ac:dyDescent="0.35">
      <c r="A1713" t="s">
        <v>3422</v>
      </c>
      <c r="B1713" t="s">
        <v>3423</v>
      </c>
      <c r="C1713" s="1">
        <v>10.78</v>
      </c>
      <c r="D1713">
        <v>13.53</v>
      </c>
      <c r="E1713">
        <v>7.9</v>
      </c>
      <c r="F1713">
        <v>15.66</v>
      </c>
      <c r="G1713">
        <v>18.670000000000002</v>
      </c>
      <c r="H1713">
        <v>3.21</v>
      </c>
      <c r="I1713">
        <v>4.0599999999999996</v>
      </c>
      <c r="J1713">
        <v>2.29</v>
      </c>
      <c r="K1713">
        <v>4</v>
      </c>
      <c r="L1713">
        <v>0</v>
      </c>
      <c r="M1713">
        <v>0</v>
      </c>
      <c r="N1713">
        <v>12.07</v>
      </c>
      <c r="O1713">
        <v>10.96</v>
      </c>
    </row>
    <row r="1714" spans="1:15" x14ac:dyDescent="0.35">
      <c r="A1714" t="s">
        <v>3424</v>
      </c>
      <c r="B1714" t="s">
        <v>3425</v>
      </c>
      <c r="C1714" s="1">
        <v>10.65</v>
      </c>
      <c r="D1714">
        <v>13.7</v>
      </c>
      <c r="E1714">
        <v>7.54</v>
      </c>
      <c r="F1714">
        <v>15.72</v>
      </c>
      <c r="G1714">
        <v>19.37</v>
      </c>
      <c r="H1714">
        <v>2.77</v>
      </c>
      <c r="I1714">
        <v>4.2300000000000004</v>
      </c>
      <c r="J1714">
        <v>2.27</v>
      </c>
      <c r="K1714">
        <v>3.96</v>
      </c>
      <c r="L1714">
        <v>0</v>
      </c>
      <c r="M1714">
        <v>0</v>
      </c>
      <c r="N1714">
        <v>16.89</v>
      </c>
      <c r="O1714">
        <v>18.22</v>
      </c>
    </row>
    <row r="1715" spans="1:15" x14ac:dyDescent="0.35">
      <c r="A1715" t="s">
        <v>3426</v>
      </c>
      <c r="B1715" t="s">
        <v>3427</v>
      </c>
      <c r="C1715" s="1">
        <v>10.7</v>
      </c>
      <c r="D1715">
        <v>13.59</v>
      </c>
      <c r="E1715">
        <v>7.72</v>
      </c>
      <c r="F1715">
        <v>15.7</v>
      </c>
      <c r="G1715">
        <v>19.05</v>
      </c>
      <c r="H1715">
        <v>2.97</v>
      </c>
      <c r="I1715">
        <v>4.16</v>
      </c>
      <c r="J1715">
        <v>2.2799999999999998</v>
      </c>
      <c r="K1715">
        <v>3.98</v>
      </c>
      <c r="L1715">
        <v>0</v>
      </c>
      <c r="M1715">
        <v>0</v>
      </c>
      <c r="N1715">
        <v>13.83</v>
      </c>
      <c r="O1715">
        <v>14.65</v>
      </c>
    </row>
    <row r="1716" spans="1:15" x14ac:dyDescent="0.35">
      <c r="A1716" t="s">
        <v>3428</v>
      </c>
      <c r="B1716" t="s">
        <v>3429</v>
      </c>
      <c r="C1716" s="1">
        <v>10.77</v>
      </c>
      <c r="D1716">
        <v>13.62</v>
      </c>
      <c r="E1716">
        <v>7.81</v>
      </c>
      <c r="F1716">
        <v>15.74</v>
      </c>
      <c r="G1716">
        <v>19.010000000000002</v>
      </c>
      <c r="H1716">
        <v>3.08</v>
      </c>
      <c r="I1716">
        <v>4.1399999999999997</v>
      </c>
      <c r="J1716">
        <v>2.2799999999999998</v>
      </c>
      <c r="K1716">
        <v>3.98</v>
      </c>
      <c r="L1716">
        <v>0</v>
      </c>
      <c r="M1716">
        <v>0</v>
      </c>
      <c r="N1716">
        <v>13.31</v>
      </c>
      <c r="O1716">
        <v>11.95</v>
      </c>
    </row>
    <row r="1717" spans="1:15" x14ac:dyDescent="0.35">
      <c r="A1717" t="s">
        <v>3430</v>
      </c>
      <c r="B1717" t="s">
        <v>3431</v>
      </c>
      <c r="C1717" s="1">
        <v>10.82</v>
      </c>
      <c r="D1717">
        <v>13.6</v>
      </c>
      <c r="E1717">
        <v>7.92</v>
      </c>
      <c r="F1717">
        <v>15.73</v>
      </c>
      <c r="G1717">
        <v>18.84</v>
      </c>
      <c r="H1717">
        <v>3.22</v>
      </c>
      <c r="I1717">
        <v>4.08</v>
      </c>
      <c r="J1717">
        <v>2.2799999999999998</v>
      </c>
      <c r="K1717">
        <v>3.98</v>
      </c>
      <c r="L1717">
        <v>0</v>
      </c>
      <c r="M1717">
        <v>0</v>
      </c>
      <c r="N1717">
        <v>12.38</v>
      </c>
      <c r="O1717">
        <v>10.97</v>
      </c>
    </row>
    <row r="1718" spans="1:15" x14ac:dyDescent="0.35">
      <c r="A1718" t="s">
        <v>3432</v>
      </c>
      <c r="B1718" t="s">
        <v>3433</v>
      </c>
      <c r="C1718" s="1">
        <v>10.57</v>
      </c>
      <c r="D1718">
        <v>13.82</v>
      </c>
      <c r="E1718">
        <v>7.27</v>
      </c>
      <c r="F1718">
        <v>15.74</v>
      </c>
      <c r="G1718">
        <v>19.850000000000001</v>
      </c>
      <c r="H1718">
        <v>2.5</v>
      </c>
      <c r="I1718">
        <v>4.32</v>
      </c>
      <c r="J1718">
        <v>2.2400000000000002</v>
      </c>
      <c r="K1718">
        <v>3.91</v>
      </c>
      <c r="L1718">
        <v>0</v>
      </c>
      <c r="M1718">
        <v>0</v>
      </c>
      <c r="N1718">
        <v>20.65</v>
      </c>
      <c r="O1718">
        <v>20.5</v>
      </c>
    </row>
    <row r="1719" spans="1:15" x14ac:dyDescent="0.35">
      <c r="A1719" t="s">
        <v>3434</v>
      </c>
      <c r="B1719" t="s">
        <v>3435</v>
      </c>
      <c r="C1719" s="1">
        <v>10.77</v>
      </c>
      <c r="D1719">
        <v>13.88</v>
      </c>
      <c r="E1719">
        <v>7.59</v>
      </c>
      <c r="F1719">
        <v>15.84</v>
      </c>
      <c r="G1719">
        <v>19.559999999999999</v>
      </c>
      <c r="H1719">
        <v>2.83</v>
      </c>
      <c r="I1719">
        <v>4.2300000000000004</v>
      </c>
      <c r="J1719">
        <v>2.2599999999999998</v>
      </c>
      <c r="K1719">
        <v>3.95</v>
      </c>
      <c r="L1719">
        <v>0</v>
      </c>
      <c r="M1719">
        <v>0</v>
      </c>
      <c r="N1719">
        <v>16.53</v>
      </c>
      <c r="O1719">
        <v>18.47</v>
      </c>
    </row>
    <row r="1720" spans="1:15" x14ac:dyDescent="0.35">
      <c r="A1720" t="s">
        <v>3436</v>
      </c>
      <c r="B1720" t="s">
        <v>3437</v>
      </c>
      <c r="C1720" s="1">
        <v>10.44</v>
      </c>
      <c r="D1720">
        <v>13.77</v>
      </c>
      <c r="E1720">
        <v>7.1</v>
      </c>
      <c r="F1720">
        <v>15.61</v>
      </c>
      <c r="G1720">
        <v>19.84</v>
      </c>
      <c r="H1720">
        <v>2.34</v>
      </c>
      <c r="I1720">
        <v>4.32</v>
      </c>
      <c r="J1720">
        <v>2.23</v>
      </c>
      <c r="K1720">
        <v>3.88</v>
      </c>
      <c r="L1720">
        <v>0</v>
      </c>
      <c r="M1720">
        <v>0</v>
      </c>
      <c r="N1720">
        <v>21.69</v>
      </c>
      <c r="O1720">
        <v>21</v>
      </c>
    </row>
    <row r="1721" spans="1:15" x14ac:dyDescent="0.35">
      <c r="A1721" t="s">
        <v>3438</v>
      </c>
      <c r="B1721" t="s">
        <v>3439</v>
      </c>
      <c r="C1721" s="1">
        <v>10.39</v>
      </c>
      <c r="D1721">
        <v>13.6</v>
      </c>
      <c r="E1721">
        <v>7.13</v>
      </c>
      <c r="F1721">
        <v>15.6</v>
      </c>
      <c r="G1721">
        <v>19.82</v>
      </c>
      <c r="H1721">
        <v>2.35</v>
      </c>
      <c r="I1721">
        <v>4.3600000000000003</v>
      </c>
      <c r="J1721">
        <v>2.21</v>
      </c>
      <c r="K1721">
        <v>3.86</v>
      </c>
      <c r="L1721">
        <v>0</v>
      </c>
      <c r="M1721">
        <v>0</v>
      </c>
      <c r="N1721">
        <v>21.09</v>
      </c>
      <c r="O1721">
        <v>21</v>
      </c>
    </row>
    <row r="1722" spans="1:15" x14ac:dyDescent="0.35">
      <c r="A1722" t="s">
        <v>3440</v>
      </c>
      <c r="B1722" t="s">
        <v>3441</v>
      </c>
      <c r="C1722" s="1">
        <v>10.73</v>
      </c>
      <c r="D1722">
        <v>13.61</v>
      </c>
      <c r="E1722">
        <v>7.75</v>
      </c>
      <c r="F1722">
        <v>15.73</v>
      </c>
      <c r="G1722">
        <v>19.11</v>
      </c>
      <c r="H1722">
        <v>3.01</v>
      </c>
      <c r="I1722">
        <v>4.17</v>
      </c>
      <c r="J1722">
        <v>2.27</v>
      </c>
      <c r="K1722">
        <v>3.96</v>
      </c>
      <c r="L1722">
        <v>0</v>
      </c>
      <c r="M1722">
        <v>0</v>
      </c>
      <c r="N1722">
        <v>14.37</v>
      </c>
      <c r="O1722">
        <v>13.74</v>
      </c>
    </row>
    <row r="1723" spans="1:15" x14ac:dyDescent="0.35">
      <c r="A1723" t="s">
        <v>3442</v>
      </c>
      <c r="B1723" t="s">
        <v>3443</v>
      </c>
      <c r="C1723" s="1">
        <v>10.65</v>
      </c>
      <c r="D1723">
        <v>13.59</v>
      </c>
      <c r="E1723">
        <v>7.64</v>
      </c>
      <c r="F1723">
        <v>15.69</v>
      </c>
      <c r="G1723">
        <v>19.190000000000001</v>
      </c>
      <c r="H1723">
        <v>2.89</v>
      </c>
      <c r="I1723">
        <v>4.2</v>
      </c>
      <c r="J1723">
        <v>2.2599999999999998</v>
      </c>
      <c r="K1723">
        <v>3.95</v>
      </c>
      <c r="L1723">
        <v>0</v>
      </c>
      <c r="M1723">
        <v>0</v>
      </c>
      <c r="N1723">
        <v>16.39</v>
      </c>
      <c r="O1723">
        <v>18.23</v>
      </c>
    </row>
    <row r="1724" spans="1:15" x14ac:dyDescent="0.35">
      <c r="A1724" t="s">
        <v>3444</v>
      </c>
      <c r="B1724" t="s">
        <v>3445</v>
      </c>
      <c r="C1724" s="1">
        <v>10.79</v>
      </c>
      <c r="D1724">
        <v>13.63</v>
      </c>
      <c r="E1724">
        <v>7.84</v>
      </c>
      <c r="F1724">
        <v>15.75</v>
      </c>
      <c r="G1724">
        <v>19.02</v>
      </c>
      <c r="H1724">
        <v>3.12</v>
      </c>
      <c r="I1724">
        <v>4.13</v>
      </c>
      <c r="J1724">
        <v>2.27</v>
      </c>
      <c r="K1724">
        <v>3.97</v>
      </c>
      <c r="L1724">
        <v>0</v>
      </c>
      <c r="M1724">
        <v>0</v>
      </c>
      <c r="N1724">
        <v>13.1</v>
      </c>
      <c r="O1724">
        <v>11.45</v>
      </c>
    </row>
    <row r="1725" spans="1:15" x14ac:dyDescent="0.35">
      <c r="A1725" t="s">
        <v>3446</v>
      </c>
      <c r="B1725" t="s">
        <v>3447</v>
      </c>
      <c r="C1725" s="1">
        <v>10.64</v>
      </c>
      <c r="D1725">
        <v>13.69</v>
      </c>
      <c r="E1725">
        <v>7.55</v>
      </c>
      <c r="F1725">
        <v>15.72</v>
      </c>
      <c r="G1725">
        <v>19.38</v>
      </c>
      <c r="H1725">
        <v>2.79</v>
      </c>
      <c r="I1725">
        <v>4.2300000000000004</v>
      </c>
      <c r="J1725">
        <v>2.25</v>
      </c>
      <c r="K1725">
        <v>3.94</v>
      </c>
      <c r="L1725">
        <v>0</v>
      </c>
      <c r="M1725">
        <v>0</v>
      </c>
      <c r="N1725">
        <v>17.8</v>
      </c>
      <c r="O1725">
        <v>18.809999999999999</v>
      </c>
    </row>
    <row r="1726" spans="1:15" x14ac:dyDescent="0.35">
      <c r="A1726" t="s">
        <v>3448</v>
      </c>
      <c r="B1726" t="s">
        <v>3449</v>
      </c>
      <c r="C1726" s="1">
        <v>10.62</v>
      </c>
      <c r="D1726">
        <v>13.53</v>
      </c>
      <c r="E1726">
        <v>7.63</v>
      </c>
      <c r="F1726">
        <v>15.65</v>
      </c>
      <c r="G1726">
        <v>19.13</v>
      </c>
      <c r="H1726">
        <v>2.88</v>
      </c>
      <c r="I1726">
        <v>4.1900000000000004</v>
      </c>
      <c r="J1726">
        <v>2.2599999999999998</v>
      </c>
      <c r="K1726">
        <v>3.94</v>
      </c>
      <c r="L1726">
        <v>0</v>
      </c>
      <c r="M1726">
        <v>0</v>
      </c>
      <c r="N1726">
        <v>16.239999999999998</v>
      </c>
      <c r="O1726">
        <v>18.28</v>
      </c>
    </row>
    <row r="1727" spans="1:15" x14ac:dyDescent="0.35">
      <c r="A1727" t="s">
        <v>3450</v>
      </c>
      <c r="B1727" t="s">
        <v>3451</v>
      </c>
      <c r="C1727" s="1">
        <v>10.83</v>
      </c>
      <c r="D1727">
        <v>13.61</v>
      </c>
      <c r="E1727">
        <v>7.93</v>
      </c>
      <c r="F1727">
        <v>15.75</v>
      </c>
      <c r="G1727">
        <v>18.899999999999999</v>
      </c>
      <c r="H1727">
        <v>3.22</v>
      </c>
      <c r="I1727">
        <v>4.0999999999999996</v>
      </c>
      <c r="J1727">
        <v>2.27</v>
      </c>
      <c r="K1727">
        <v>3.97</v>
      </c>
      <c r="L1727">
        <v>0</v>
      </c>
      <c r="M1727">
        <v>0</v>
      </c>
      <c r="N1727">
        <v>9.3699999999999992</v>
      </c>
      <c r="O1727">
        <v>8.4700000000000006</v>
      </c>
    </row>
    <row r="1728" spans="1:15" x14ac:dyDescent="0.35">
      <c r="A1728" t="s">
        <v>3452</v>
      </c>
      <c r="B1728" t="s">
        <v>3453</v>
      </c>
      <c r="C1728" s="1">
        <v>10.57</v>
      </c>
      <c r="D1728">
        <v>13.95</v>
      </c>
      <c r="E1728">
        <v>7.19</v>
      </c>
      <c r="F1728">
        <v>15.72</v>
      </c>
      <c r="G1728">
        <v>19.89</v>
      </c>
      <c r="H1728">
        <v>2.4500000000000002</v>
      </c>
      <c r="I1728">
        <v>4.29</v>
      </c>
      <c r="J1728">
        <v>2.23</v>
      </c>
      <c r="K1728">
        <v>3.89</v>
      </c>
      <c r="L1728">
        <v>0</v>
      </c>
      <c r="M1728">
        <v>0</v>
      </c>
      <c r="N1728">
        <v>20.81</v>
      </c>
      <c r="O1728">
        <v>20.75</v>
      </c>
    </row>
    <row r="1729" spans="1:15" x14ac:dyDescent="0.35">
      <c r="A1729" t="s">
        <v>3454</v>
      </c>
      <c r="B1729" t="s">
        <v>3455</v>
      </c>
      <c r="C1729" s="1">
        <v>10.69</v>
      </c>
      <c r="D1729">
        <v>13.58</v>
      </c>
      <c r="E1729">
        <v>7.71</v>
      </c>
      <c r="F1729">
        <v>15.7</v>
      </c>
      <c r="G1729">
        <v>19.100000000000001</v>
      </c>
      <c r="H1729">
        <v>2.98</v>
      </c>
      <c r="I1729">
        <v>4.17</v>
      </c>
      <c r="J1729">
        <v>2.2599999999999998</v>
      </c>
      <c r="K1729">
        <v>3.95</v>
      </c>
      <c r="L1729">
        <v>0</v>
      </c>
      <c r="M1729">
        <v>0</v>
      </c>
      <c r="N1729">
        <v>14.66</v>
      </c>
      <c r="O1729">
        <v>14.49</v>
      </c>
    </row>
    <row r="1730" spans="1:15" x14ac:dyDescent="0.35">
      <c r="A1730" t="s">
        <v>3456</v>
      </c>
      <c r="B1730" t="s">
        <v>3457</v>
      </c>
      <c r="C1730" s="1">
        <v>10.44</v>
      </c>
      <c r="D1730">
        <v>13.85</v>
      </c>
      <c r="E1730">
        <v>7.06</v>
      </c>
      <c r="F1730">
        <v>15.62</v>
      </c>
      <c r="G1730">
        <v>19.89</v>
      </c>
      <c r="H1730">
        <v>2.31</v>
      </c>
      <c r="I1730">
        <v>4.3099999999999996</v>
      </c>
      <c r="J1730">
        <v>2.21</v>
      </c>
      <c r="K1730">
        <v>3.86</v>
      </c>
      <c r="L1730">
        <v>0</v>
      </c>
      <c r="M1730">
        <v>0</v>
      </c>
      <c r="N1730">
        <v>21.35</v>
      </c>
      <c r="O1730">
        <v>21</v>
      </c>
    </row>
    <row r="1731" spans="1:15" x14ac:dyDescent="0.35">
      <c r="A1731" t="s">
        <v>3458</v>
      </c>
      <c r="B1731" t="s">
        <v>3459</v>
      </c>
      <c r="C1731" s="1">
        <v>10.41</v>
      </c>
      <c r="D1731">
        <v>13.76</v>
      </c>
      <c r="E1731">
        <v>7.04</v>
      </c>
      <c r="F1731">
        <v>15.6</v>
      </c>
      <c r="G1731">
        <v>19.920000000000002</v>
      </c>
      <c r="H1731">
        <v>2.29</v>
      </c>
      <c r="I1731">
        <v>4.34</v>
      </c>
      <c r="J1731">
        <v>2.2000000000000002</v>
      </c>
      <c r="K1731">
        <v>3.83</v>
      </c>
      <c r="L1731">
        <v>0</v>
      </c>
      <c r="M1731">
        <v>0</v>
      </c>
      <c r="N1731">
        <v>21.25</v>
      </c>
      <c r="O1731">
        <v>21</v>
      </c>
    </row>
    <row r="1732" spans="1:15" x14ac:dyDescent="0.35">
      <c r="A1732" t="s">
        <v>3460</v>
      </c>
      <c r="B1732" t="s">
        <v>3461</v>
      </c>
      <c r="C1732" s="1">
        <v>10.39</v>
      </c>
      <c r="D1732">
        <v>13.44</v>
      </c>
      <c r="E1732">
        <v>7.34</v>
      </c>
      <c r="F1732">
        <v>15.47</v>
      </c>
      <c r="G1732">
        <v>19.18</v>
      </c>
      <c r="H1732">
        <v>2.6</v>
      </c>
      <c r="I1732">
        <v>4.2300000000000004</v>
      </c>
      <c r="J1732">
        <v>2.2400000000000002</v>
      </c>
      <c r="K1732">
        <v>3.92</v>
      </c>
      <c r="L1732">
        <v>0</v>
      </c>
      <c r="M1732">
        <v>0</v>
      </c>
      <c r="N1732">
        <v>20.21</v>
      </c>
      <c r="O1732">
        <v>20.010000000000002</v>
      </c>
    </row>
    <row r="1733" spans="1:15" x14ac:dyDescent="0.35">
      <c r="A1733" t="s">
        <v>3462</v>
      </c>
      <c r="B1733" t="s">
        <v>3463</v>
      </c>
      <c r="C1733" s="1">
        <v>10.69</v>
      </c>
      <c r="D1733">
        <v>13.55</v>
      </c>
      <c r="E1733">
        <v>7.74</v>
      </c>
      <c r="F1733">
        <v>15.67</v>
      </c>
      <c r="G1733">
        <v>19</v>
      </c>
      <c r="H1733">
        <v>3.03</v>
      </c>
      <c r="I1733">
        <v>4.1399999999999997</v>
      </c>
      <c r="J1733">
        <v>2.2599999999999998</v>
      </c>
      <c r="K1733">
        <v>3.95</v>
      </c>
      <c r="L1733">
        <v>0</v>
      </c>
      <c r="M1733">
        <v>0</v>
      </c>
      <c r="N1733">
        <v>13.58</v>
      </c>
      <c r="O1733">
        <v>13.53</v>
      </c>
    </row>
    <row r="1734" spans="1:15" x14ac:dyDescent="0.35">
      <c r="A1734" t="s">
        <v>3464</v>
      </c>
      <c r="B1734" t="s">
        <v>3465</v>
      </c>
      <c r="C1734" s="1">
        <v>10.54</v>
      </c>
      <c r="D1734">
        <v>13.53</v>
      </c>
      <c r="E1734">
        <v>7.51</v>
      </c>
      <c r="F1734">
        <v>15.6</v>
      </c>
      <c r="G1734">
        <v>19.190000000000001</v>
      </c>
      <c r="H1734">
        <v>2.77</v>
      </c>
      <c r="I1734">
        <v>4.21</v>
      </c>
      <c r="J1734">
        <v>2.2400000000000002</v>
      </c>
      <c r="K1734">
        <v>3.92</v>
      </c>
      <c r="L1734">
        <v>0</v>
      </c>
      <c r="M1734">
        <v>0</v>
      </c>
      <c r="N1734">
        <v>17.34</v>
      </c>
      <c r="O1734">
        <v>19.079999999999998</v>
      </c>
    </row>
    <row r="1735" spans="1:15" x14ac:dyDescent="0.35">
      <c r="A1735" t="s">
        <v>3466</v>
      </c>
      <c r="B1735" t="s">
        <v>3467</v>
      </c>
      <c r="C1735" s="1">
        <v>10.71</v>
      </c>
      <c r="D1735">
        <v>13.5</v>
      </c>
      <c r="E1735">
        <v>7.81</v>
      </c>
      <c r="F1735">
        <v>15.64</v>
      </c>
      <c r="G1735">
        <v>18.86</v>
      </c>
      <c r="H1735">
        <v>3.12</v>
      </c>
      <c r="I1735">
        <v>4.1100000000000003</v>
      </c>
      <c r="J1735">
        <v>2.2599999999999998</v>
      </c>
      <c r="K1735">
        <v>3.95</v>
      </c>
      <c r="L1735">
        <v>0</v>
      </c>
      <c r="M1735">
        <v>0</v>
      </c>
      <c r="N1735">
        <v>10.07</v>
      </c>
      <c r="O1735">
        <v>8.68</v>
      </c>
    </row>
    <row r="1736" spans="1:15" x14ac:dyDescent="0.35">
      <c r="A1736" t="s">
        <v>3468</v>
      </c>
      <c r="B1736" t="s">
        <v>3469</v>
      </c>
      <c r="C1736" s="1">
        <v>10.55</v>
      </c>
      <c r="D1736">
        <v>14.01</v>
      </c>
      <c r="E1736">
        <v>7.09</v>
      </c>
      <c r="F1736">
        <v>15.74</v>
      </c>
      <c r="G1736">
        <v>20.11</v>
      </c>
      <c r="H1736">
        <v>2.35</v>
      </c>
      <c r="I1736">
        <v>4.33</v>
      </c>
      <c r="J1736">
        <v>2.19</v>
      </c>
      <c r="K1736">
        <v>3.84</v>
      </c>
      <c r="L1736">
        <v>0</v>
      </c>
      <c r="M1736">
        <v>0</v>
      </c>
      <c r="N1736">
        <v>21.21</v>
      </c>
      <c r="O1736">
        <v>21</v>
      </c>
    </row>
    <row r="1737" spans="1:15" x14ac:dyDescent="0.35">
      <c r="A1737" t="s">
        <v>3470</v>
      </c>
      <c r="B1737" t="s">
        <v>3471</v>
      </c>
      <c r="C1737" s="1">
        <v>10.46</v>
      </c>
      <c r="D1737">
        <v>13.44</v>
      </c>
      <c r="E1737">
        <v>7.43</v>
      </c>
      <c r="F1737">
        <v>15.48</v>
      </c>
      <c r="G1737">
        <v>19.07</v>
      </c>
      <c r="H1737">
        <v>2.72</v>
      </c>
      <c r="I1737">
        <v>4.18</v>
      </c>
      <c r="J1737">
        <v>2.2400000000000002</v>
      </c>
      <c r="K1737">
        <v>3.92</v>
      </c>
      <c r="L1737">
        <v>0</v>
      </c>
      <c r="M1737">
        <v>0</v>
      </c>
      <c r="N1737">
        <v>18.05</v>
      </c>
      <c r="O1737">
        <v>18.73</v>
      </c>
    </row>
    <row r="1738" spans="1:15" x14ac:dyDescent="0.35">
      <c r="A1738" t="s">
        <v>3472</v>
      </c>
      <c r="B1738" t="s">
        <v>3473</v>
      </c>
      <c r="C1738" s="1">
        <v>10.37</v>
      </c>
      <c r="D1738">
        <v>13.3</v>
      </c>
      <c r="E1738">
        <v>7.38</v>
      </c>
      <c r="F1738">
        <v>15.36</v>
      </c>
      <c r="G1738">
        <v>18.88</v>
      </c>
      <c r="H1738">
        <v>2.7</v>
      </c>
      <c r="I1738">
        <v>4.1500000000000004</v>
      </c>
      <c r="J1738">
        <v>2.2400000000000002</v>
      </c>
      <c r="K1738">
        <v>3.92</v>
      </c>
      <c r="L1738">
        <v>0</v>
      </c>
      <c r="M1738">
        <v>0</v>
      </c>
      <c r="N1738">
        <v>18.84</v>
      </c>
      <c r="O1738">
        <v>17.95</v>
      </c>
    </row>
    <row r="1739" spans="1:15" x14ac:dyDescent="0.35">
      <c r="A1739" t="s">
        <v>3474</v>
      </c>
      <c r="B1739" t="s">
        <v>3475</v>
      </c>
      <c r="C1739" s="1">
        <v>10.61</v>
      </c>
      <c r="D1739">
        <v>13.44</v>
      </c>
      <c r="E1739">
        <v>7.68</v>
      </c>
      <c r="F1739">
        <v>15.53</v>
      </c>
      <c r="G1739">
        <v>18.82</v>
      </c>
      <c r="H1739">
        <v>3.01</v>
      </c>
      <c r="I1739">
        <v>4.0999999999999996</v>
      </c>
      <c r="J1739">
        <v>2.25</v>
      </c>
      <c r="K1739">
        <v>3.93</v>
      </c>
      <c r="L1739">
        <v>0</v>
      </c>
      <c r="M1739">
        <v>0</v>
      </c>
      <c r="N1739">
        <v>13.08</v>
      </c>
      <c r="O1739">
        <v>11.78</v>
      </c>
    </row>
    <row r="1740" spans="1:15" x14ac:dyDescent="0.35">
      <c r="A1740" t="s">
        <v>3476</v>
      </c>
      <c r="B1740" t="s">
        <v>3477</v>
      </c>
      <c r="C1740" s="1">
        <v>10.26</v>
      </c>
      <c r="D1740">
        <v>13.36</v>
      </c>
      <c r="E1740">
        <v>7.15</v>
      </c>
      <c r="F1740">
        <v>15.32</v>
      </c>
      <c r="G1740">
        <v>19.12</v>
      </c>
      <c r="H1740">
        <v>2.46</v>
      </c>
      <c r="I1740">
        <v>4.21</v>
      </c>
      <c r="J1740">
        <v>2.2200000000000002</v>
      </c>
      <c r="K1740">
        <v>3.89</v>
      </c>
      <c r="L1740">
        <v>0</v>
      </c>
      <c r="M1740">
        <v>0</v>
      </c>
      <c r="N1740">
        <v>21</v>
      </c>
      <c r="O1740">
        <v>20.45</v>
      </c>
    </row>
    <row r="1741" spans="1:15" x14ac:dyDescent="0.35">
      <c r="A1741" t="s">
        <v>3478</v>
      </c>
      <c r="B1741" t="s">
        <v>3479</v>
      </c>
      <c r="C1741" s="1">
        <v>10.38</v>
      </c>
      <c r="D1741">
        <v>13.85</v>
      </c>
      <c r="E1741">
        <v>6.91</v>
      </c>
      <c r="F1741">
        <v>15.54</v>
      </c>
      <c r="G1741">
        <v>19.91</v>
      </c>
      <c r="H1741">
        <v>2.2200000000000002</v>
      </c>
      <c r="I1741">
        <v>4.3</v>
      </c>
      <c r="J1741">
        <v>2.19</v>
      </c>
      <c r="K1741">
        <v>3.84</v>
      </c>
      <c r="L1741">
        <v>0</v>
      </c>
      <c r="M1741">
        <v>0</v>
      </c>
      <c r="N1741">
        <v>23.02</v>
      </c>
      <c r="O1741">
        <v>21.06</v>
      </c>
    </row>
    <row r="1742" spans="1:15" x14ac:dyDescent="0.35">
      <c r="A1742" t="s">
        <v>3480</v>
      </c>
      <c r="B1742" t="s">
        <v>3481</v>
      </c>
      <c r="C1742" s="1">
        <v>10.24</v>
      </c>
      <c r="D1742">
        <v>13.2</v>
      </c>
      <c r="E1742">
        <v>7.23</v>
      </c>
      <c r="F1742">
        <v>15.22</v>
      </c>
      <c r="G1742">
        <v>18.809999999999999</v>
      </c>
      <c r="H1742">
        <v>2.57</v>
      </c>
      <c r="I1742">
        <v>4.1500000000000004</v>
      </c>
      <c r="J1742">
        <v>2.23</v>
      </c>
      <c r="K1742">
        <v>3.9</v>
      </c>
      <c r="L1742">
        <v>0</v>
      </c>
      <c r="M1742">
        <v>0</v>
      </c>
      <c r="N1742">
        <v>19.05</v>
      </c>
      <c r="O1742">
        <v>18</v>
      </c>
    </row>
    <row r="1743" spans="1:15" x14ac:dyDescent="0.35">
      <c r="A1743" t="s">
        <v>3482</v>
      </c>
      <c r="B1743" t="s">
        <v>3483</v>
      </c>
      <c r="C1743" s="1">
        <v>10.24</v>
      </c>
      <c r="D1743">
        <v>13.53</v>
      </c>
      <c r="E1743">
        <v>6.96</v>
      </c>
      <c r="F1743">
        <v>15.35</v>
      </c>
      <c r="G1743">
        <v>19.45</v>
      </c>
      <c r="H1743">
        <v>2.27</v>
      </c>
      <c r="I1743">
        <v>4.25</v>
      </c>
      <c r="J1743">
        <v>2.21</v>
      </c>
      <c r="K1743">
        <v>3.87</v>
      </c>
      <c r="L1743">
        <v>0</v>
      </c>
      <c r="M1743">
        <v>0</v>
      </c>
      <c r="N1743">
        <v>22.21</v>
      </c>
      <c r="O1743">
        <v>21.18</v>
      </c>
    </row>
    <row r="1744" spans="1:15" x14ac:dyDescent="0.35">
      <c r="A1744" t="s">
        <v>3484</v>
      </c>
      <c r="B1744" t="s">
        <v>3485</v>
      </c>
      <c r="C1744" s="1">
        <v>10.34</v>
      </c>
      <c r="D1744">
        <v>13.97</v>
      </c>
      <c r="E1744">
        <v>6.71</v>
      </c>
      <c r="F1744">
        <v>15.52</v>
      </c>
      <c r="G1744">
        <v>20.14</v>
      </c>
      <c r="H1744">
        <v>2.0299999999999998</v>
      </c>
      <c r="I1744">
        <v>4.32</v>
      </c>
      <c r="J1744">
        <v>2.17</v>
      </c>
      <c r="K1744">
        <v>3.81</v>
      </c>
      <c r="L1744">
        <v>0</v>
      </c>
      <c r="M1744">
        <v>0</v>
      </c>
      <c r="N1744">
        <v>24.33</v>
      </c>
      <c r="O1744">
        <v>21.99</v>
      </c>
    </row>
    <row r="1745" spans="1:15" x14ac:dyDescent="0.35">
      <c r="A1745" t="s">
        <v>3486</v>
      </c>
      <c r="B1745" t="s">
        <v>3487</v>
      </c>
      <c r="C1745" s="1">
        <v>10.199999999999999</v>
      </c>
      <c r="D1745">
        <v>13.72</v>
      </c>
      <c r="E1745">
        <v>6.68</v>
      </c>
      <c r="F1745">
        <v>15.35</v>
      </c>
      <c r="G1745">
        <v>19.84</v>
      </c>
      <c r="H1745">
        <v>2</v>
      </c>
      <c r="I1745">
        <v>4.3</v>
      </c>
      <c r="J1745">
        <v>2.1800000000000002</v>
      </c>
      <c r="K1745">
        <v>3.82</v>
      </c>
      <c r="L1745">
        <v>0</v>
      </c>
      <c r="M1745">
        <v>0</v>
      </c>
      <c r="N1745">
        <v>24.04</v>
      </c>
      <c r="O1745">
        <v>22.03</v>
      </c>
    </row>
    <row r="1746" spans="1:15" x14ac:dyDescent="0.35">
      <c r="A1746" t="s">
        <v>3488</v>
      </c>
      <c r="B1746" t="s">
        <v>3489</v>
      </c>
      <c r="C1746" s="1">
        <v>10.07</v>
      </c>
      <c r="D1746">
        <v>13.54</v>
      </c>
      <c r="E1746">
        <v>6.59</v>
      </c>
      <c r="F1746">
        <v>15.21</v>
      </c>
      <c r="G1746">
        <v>19.670000000000002</v>
      </c>
      <c r="H1746">
        <v>1.9</v>
      </c>
      <c r="I1746">
        <v>4.29</v>
      </c>
      <c r="J1746">
        <v>2.1800000000000002</v>
      </c>
      <c r="K1746">
        <v>3.82</v>
      </c>
      <c r="L1746">
        <v>0</v>
      </c>
      <c r="M1746">
        <v>0</v>
      </c>
      <c r="N1746">
        <v>25.3</v>
      </c>
      <c r="O1746">
        <v>22.46</v>
      </c>
    </row>
    <row r="1747" spans="1:15" x14ac:dyDescent="0.35">
      <c r="A1747" t="s">
        <v>3490</v>
      </c>
      <c r="B1747" t="s">
        <v>3491</v>
      </c>
      <c r="C1747" s="1">
        <v>9.9499999999999993</v>
      </c>
      <c r="D1747">
        <v>13.54</v>
      </c>
      <c r="E1747">
        <v>6.37</v>
      </c>
      <c r="F1747">
        <v>15.13</v>
      </c>
      <c r="G1747">
        <v>19.829999999999998</v>
      </c>
      <c r="H1747">
        <v>1.65</v>
      </c>
      <c r="I1747">
        <v>4.33</v>
      </c>
      <c r="J1747">
        <v>2.17</v>
      </c>
      <c r="K1747">
        <v>3.8</v>
      </c>
      <c r="L1747">
        <v>0</v>
      </c>
      <c r="M1747">
        <v>0</v>
      </c>
      <c r="N1747">
        <v>28.82</v>
      </c>
      <c r="O1747">
        <v>23.49</v>
      </c>
    </row>
    <row r="1748" spans="1:15" x14ac:dyDescent="0.35">
      <c r="A1748" t="s">
        <v>3492</v>
      </c>
      <c r="B1748" t="s">
        <v>3493</v>
      </c>
      <c r="C1748" s="1">
        <v>11</v>
      </c>
      <c r="D1748">
        <v>14.99</v>
      </c>
      <c r="E1748">
        <v>7.02</v>
      </c>
      <c r="F1748">
        <v>16.62</v>
      </c>
      <c r="G1748">
        <v>22.97</v>
      </c>
      <c r="H1748">
        <v>1.7</v>
      </c>
      <c r="I1748">
        <v>4.7300000000000004</v>
      </c>
      <c r="J1748">
        <v>2.16</v>
      </c>
      <c r="K1748">
        <v>3.99</v>
      </c>
      <c r="L1748">
        <v>1</v>
      </c>
      <c r="M1748">
        <v>11</v>
      </c>
      <c r="N1748">
        <v>26</v>
      </c>
      <c r="O1748">
        <v>22.77</v>
      </c>
    </row>
    <row r="1749" spans="1:15" x14ac:dyDescent="0.35">
      <c r="A1749" t="s">
        <v>3494</v>
      </c>
      <c r="B1749" t="s">
        <v>3495</v>
      </c>
      <c r="C1749" s="1">
        <v>10.91</v>
      </c>
      <c r="D1749">
        <v>14.86</v>
      </c>
      <c r="E1749">
        <v>6.99</v>
      </c>
      <c r="F1749">
        <v>16.510000000000002</v>
      </c>
      <c r="G1749">
        <v>22.8</v>
      </c>
      <c r="H1749">
        <v>1.67</v>
      </c>
      <c r="I1749">
        <v>4.72</v>
      </c>
      <c r="J1749">
        <v>2.16</v>
      </c>
      <c r="K1749">
        <v>4.01</v>
      </c>
      <c r="L1749">
        <v>1</v>
      </c>
      <c r="M1749">
        <v>11</v>
      </c>
      <c r="N1749">
        <v>26</v>
      </c>
      <c r="O1749">
        <v>23.95</v>
      </c>
    </row>
    <row r="1750" spans="1:15" x14ac:dyDescent="0.35">
      <c r="A1750" t="s">
        <v>3496</v>
      </c>
      <c r="B1750" t="s">
        <v>3497</v>
      </c>
      <c r="C1750" s="1">
        <v>10.93</v>
      </c>
      <c r="D1750">
        <v>14.9</v>
      </c>
      <c r="E1750">
        <v>6.98</v>
      </c>
      <c r="F1750">
        <v>16.5</v>
      </c>
      <c r="G1750">
        <v>22.76</v>
      </c>
      <c r="H1750">
        <v>1.67</v>
      </c>
      <c r="I1750">
        <v>4.6900000000000004</v>
      </c>
      <c r="J1750">
        <v>2.15</v>
      </c>
      <c r="K1750">
        <v>4.01</v>
      </c>
      <c r="L1750">
        <v>1</v>
      </c>
      <c r="M1750">
        <v>11</v>
      </c>
      <c r="N1750">
        <v>26</v>
      </c>
      <c r="O1750">
        <v>23.88</v>
      </c>
    </row>
    <row r="1751" spans="1:15" x14ac:dyDescent="0.35">
      <c r="A1751" t="s">
        <v>3498</v>
      </c>
      <c r="B1751" t="s">
        <v>3499</v>
      </c>
      <c r="C1751" s="1">
        <v>11.13</v>
      </c>
      <c r="D1751">
        <v>15.05</v>
      </c>
      <c r="E1751">
        <v>7.22</v>
      </c>
      <c r="F1751">
        <v>16.760000000000002</v>
      </c>
      <c r="G1751">
        <v>23</v>
      </c>
      <c r="H1751">
        <v>1.85</v>
      </c>
      <c r="I1751">
        <v>4.74</v>
      </c>
      <c r="J1751">
        <v>2.17</v>
      </c>
      <c r="K1751">
        <v>4.05</v>
      </c>
      <c r="L1751">
        <v>1</v>
      </c>
      <c r="M1751">
        <v>11</v>
      </c>
      <c r="N1751">
        <v>25.99</v>
      </c>
      <c r="O1751">
        <v>21.49</v>
      </c>
    </row>
    <row r="1752" spans="1:15" x14ac:dyDescent="0.35">
      <c r="A1752" t="s">
        <v>3500</v>
      </c>
      <c r="B1752" t="s">
        <v>3501</v>
      </c>
      <c r="C1752" s="1">
        <v>11.02</v>
      </c>
      <c r="D1752">
        <v>14.97</v>
      </c>
      <c r="E1752">
        <v>7.08</v>
      </c>
      <c r="F1752">
        <v>16.57</v>
      </c>
      <c r="G1752">
        <v>22.74</v>
      </c>
      <c r="H1752">
        <v>1.74</v>
      </c>
      <c r="I1752">
        <v>4.67</v>
      </c>
      <c r="J1752">
        <v>2.16</v>
      </c>
      <c r="K1752">
        <v>4.04</v>
      </c>
      <c r="L1752">
        <v>1</v>
      </c>
      <c r="M1752">
        <v>11</v>
      </c>
      <c r="N1752">
        <v>26</v>
      </c>
      <c r="O1752">
        <v>24</v>
      </c>
    </row>
    <row r="1753" spans="1:15" x14ac:dyDescent="0.35">
      <c r="A1753" t="s">
        <v>3502</v>
      </c>
      <c r="B1753" t="s">
        <v>3503</v>
      </c>
      <c r="C1753" s="1">
        <v>11.14</v>
      </c>
      <c r="D1753">
        <v>15.03</v>
      </c>
      <c r="E1753">
        <v>7.24</v>
      </c>
      <c r="F1753">
        <v>16.71</v>
      </c>
      <c r="G1753">
        <v>22.83</v>
      </c>
      <c r="H1753">
        <v>1.85</v>
      </c>
      <c r="I1753">
        <v>4.6900000000000004</v>
      </c>
      <c r="J1753">
        <v>2.17</v>
      </c>
      <c r="K1753">
        <v>4.0599999999999996</v>
      </c>
      <c r="L1753">
        <v>1</v>
      </c>
      <c r="M1753">
        <v>11</v>
      </c>
      <c r="N1753">
        <v>25.93</v>
      </c>
      <c r="O1753">
        <v>23.01</v>
      </c>
    </row>
    <row r="1754" spans="1:15" x14ac:dyDescent="0.35">
      <c r="A1754" t="s">
        <v>3504</v>
      </c>
      <c r="B1754" t="s">
        <v>3505</v>
      </c>
      <c r="C1754" s="1">
        <v>11.14</v>
      </c>
      <c r="D1754">
        <v>14.97</v>
      </c>
      <c r="E1754">
        <v>7.3</v>
      </c>
      <c r="F1754">
        <v>16.77</v>
      </c>
      <c r="G1754">
        <v>22.93</v>
      </c>
      <c r="H1754">
        <v>1.89</v>
      </c>
      <c r="I1754">
        <v>4.75</v>
      </c>
      <c r="J1754">
        <v>2.1800000000000002</v>
      </c>
      <c r="K1754">
        <v>4.0599999999999996</v>
      </c>
      <c r="L1754">
        <v>1</v>
      </c>
      <c r="M1754">
        <v>11</v>
      </c>
      <c r="N1754">
        <v>25.93</v>
      </c>
      <c r="O1754">
        <v>20.93</v>
      </c>
    </row>
    <row r="1755" spans="1:15" x14ac:dyDescent="0.35">
      <c r="A1755" t="s">
        <v>3506</v>
      </c>
      <c r="B1755" t="s">
        <v>3507</v>
      </c>
      <c r="C1755" s="1">
        <v>11.12</v>
      </c>
      <c r="D1755">
        <v>14.94</v>
      </c>
      <c r="E1755">
        <v>7.3</v>
      </c>
      <c r="F1755">
        <v>16.75</v>
      </c>
      <c r="G1755">
        <v>22.89</v>
      </c>
      <c r="H1755">
        <v>1.89</v>
      </c>
      <c r="I1755">
        <v>4.74</v>
      </c>
      <c r="J1755">
        <v>2.19</v>
      </c>
      <c r="K1755">
        <v>4.07</v>
      </c>
      <c r="L1755">
        <v>1</v>
      </c>
      <c r="M1755">
        <v>11</v>
      </c>
      <c r="N1755">
        <v>25.81</v>
      </c>
      <c r="O1755">
        <v>20.78</v>
      </c>
    </row>
    <row r="1756" spans="1:15" x14ac:dyDescent="0.35">
      <c r="A1756" t="s">
        <v>3508</v>
      </c>
      <c r="B1756" t="s">
        <v>3509</v>
      </c>
      <c r="C1756" s="1">
        <v>11.23</v>
      </c>
      <c r="D1756">
        <v>15.11</v>
      </c>
      <c r="E1756">
        <v>7.35</v>
      </c>
      <c r="F1756">
        <v>16.829999999999998</v>
      </c>
      <c r="G1756">
        <v>22.95</v>
      </c>
      <c r="H1756">
        <v>1.94</v>
      </c>
      <c r="I1756">
        <v>4.71</v>
      </c>
      <c r="J1756">
        <v>2.1800000000000002</v>
      </c>
      <c r="K1756">
        <v>4.0599999999999996</v>
      </c>
      <c r="L1756">
        <v>1</v>
      </c>
      <c r="M1756">
        <v>11</v>
      </c>
      <c r="N1756">
        <v>25.78</v>
      </c>
      <c r="O1756">
        <v>20.78</v>
      </c>
    </row>
    <row r="1757" spans="1:15" x14ac:dyDescent="0.35">
      <c r="A1757" t="s">
        <v>3510</v>
      </c>
      <c r="B1757" t="s">
        <v>3511</v>
      </c>
      <c r="C1757" s="1">
        <v>11.26</v>
      </c>
      <c r="D1757">
        <v>15.06</v>
      </c>
      <c r="E1757">
        <v>7.45</v>
      </c>
      <c r="F1757">
        <v>16.89</v>
      </c>
      <c r="G1757">
        <v>22.95</v>
      </c>
      <c r="H1757">
        <v>2</v>
      </c>
      <c r="I1757">
        <v>4.74</v>
      </c>
      <c r="J1757">
        <v>2.19</v>
      </c>
      <c r="K1757">
        <v>4.08</v>
      </c>
      <c r="L1757">
        <v>1</v>
      </c>
      <c r="M1757">
        <v>11</v>
      </c>
      <c r="N1757">
        <v>25.08</v>
      </c>
      <c r="O1757">
        <v>20.190000000000001</v>
      </c>
    </row>
    <row r="1758" spans="1:15" x14ac:dyDescent="0.35">
      <c r="A1758" t="s">
        <v>3512</v>
      </c>
      <c r="B1758" t="s">
        <v>3513</v>
      </c>
      <c r="C1758" s="1">
        <v>11.26</v>
      </c>
      <c r="D1758">
        <v>15.05</v>
      </c>
      <c r="E1758">
        <v>7.44</v>
      </c>
      <c r="F1758">
        <v>16.88</v>
      </c>
      <c r="G1758">
        <v>22.95</v>
      </c>
      <c r="H1758">
        <v>2</v>
      </c>
      <c r="I1758">
        <v>4.74</v>
      </c>
      <c r="J1758">
        <v>2.19</v>
      </c>
      <c r="K1758">
        <v>4.08</v>
      </c>
      <c r="L1758">
        <v>1</v>
      </c>
      <c r="M1758">
        <v>11</v>
      </c>
      <c r="N1758">
        <v>25.08</v>
      </c>
      <c r="O1758">
        <v>20.079999999999998</v>
      </c>
    </row>
    <row r="1759" spans="1:15" x14ac:dyDescent="0.35">
      <c r="A1759" t="s">
        <v>3514</v>
      </c>
      <c r="B1759" t="s">
        <v>3515</v>
      </c>
      <c r="C1759" s="1">
        <v>11.16</v>
      </c>
      <c r="D1759">
        <v>15.09</v>
      </c>
      <c r="E1759">
        <v>7.22</v>
      </c>
      <c r="F1759">
        <v>16.72</v>
      </c>
      <c r="G1759">
        <v>22.83</v>
      </c>
      <c r="H1759">
        <v>1.82</v>
      </c>
      <c r="I1759">
        <v>4.67</v>
      </c>
      <c r="J1759">
        <v>2.16</v>
      </c>
      <c r="K1759">
        <v>4.05</v>
      </c>
      <c r="L1759">
        <v>1</v>
      </c>
      <c r="M1759">
        <v>11</v>
      </c>
      <c r="N1759">
        <v>25.97</v>
      </c>
      <c r="O1759">
        <v>23.96</v>
      </c>
    </row>
    <row r="1760" spans="1:15" x14ac:dyDescent="0.35">
      <c r="A1760" t="s">
        <v>3516</v>
      </c>
      <c r="B1760" t="s">
        <v>3517</v>
      </c>
      <c r="C1760" s="1">
        <v>11.23</v>
      </c>
      <c r="D1760">
        <v>15.04</v>
      </c>
      <c r="E1760">
        <v>7.4</v>
      </c>
      <c r="F1760">
        <v>16.84</v>
      </c>
      <c r="G1760">
        <v>22.93</v>
      </c>
      <c r="H1760">
        <v>1.98</v>
      </c>
      <c r="I1760">
        <v>4.7300000000000004</v>
      </c>
      <c r="J1760">
        <v>2.2000000000000002</v>
      </c>
      <c r="K1760">
        <v>4.08</v>
      </c>
      <c r="L1760">
        <v>1</v>
      </c>
      <c r="M1760">
        <v>11</v>
      </c>
      <c r="N1760">
        <v>25.57</v>
      </c>
      <c r="O1760">
        <v>19.98</v>
      </c>
    </row>
    <row r="1761" spans="1:15" x14ac:dyDescent="0.35">
      <c r="A1761" t="s">
        <v>3518</v>
      </c>
      <c r="B1761" t="s">
        <v>3519</v>
      </c>
      <c r="C1761" s="1">
        <v>11.34</v>
      </c>
      <c r="D1761">
        <v>15.11</v>
      </c>
      <c r="E1761">
        <v>7.54</v>
      </c>
      <c r="F1761">
        <v>16.96</v>
      </c>
      <c r="G1761">
        <v>22.99</v>
      </c>
      <c r="H1761">
        <v>2.08</v>
      </c>
      <c r="I1761">
        <v>4.74</v>
      </c>
      <c r="J1761">
        <v>2.19</v>
      </c>
      <c r="K1761">
        <v>4.09</v>
      </c>
      <c r="L1761">
        <v>1</v>
      </c>
      <c r="M1761">
        <v>11</v>
      </c>
      <c r="N1761">
        <v>24.47</v>
      </c>
      <c r="O1761">
        <v>19.82</v>
      </c>
    </row>
    <row r="1762" spans="1:15" x14ac:dyDescent="0.35">
      <c r="A1762" t="s">
        <v>3520</v>
      </c>
      <c r="B1762" t="s">
        <v>3521</v>
      </c>
      <c r="C1762" s="1">
        <v>11.3</v>
      </c>
      <c r="D1762">
        <v>15.12</v>
      </c>
      <c r="E1762">
        <v>7.47</v>
      </c>
      <c r="F1762">
        <v>16.91</v>
      </c>
      <c r="G1762">
        <v>22.94</v>
      </c>
      <c r="H1762">
        <v>2.0099999999999998</v>
      </c>
      <c r="I1762">
        <v>4.72</v>
      </c>
      <c r="J1762">
        <v>2.1800000000000002</v>
      </c>
      <c r="K1762">
        <v>4.08</v>
      </c>
      <c r="L1762">
        <v>1</v>
      </c>
      <c r="M1762">
        <v>11</v>
      </c>
      <c r="N1762">
        <v>25.23</v>
      </c>
      <c r="O1762">
        <v>20.27</v>
      </c>
    </row>
    <row r="1763" spans="1:15" x14ac:dyDescent="0.35">
      <c r="A1763" t="s">
        <v>3522</v>
      </c>
      <c r="B1763" t="s">
        <v>3523</v>
      </c>
      <c r="C1763" s="1">
        <v>11.27</v>
      </c>
      <c r="D1763">
        <v>15.03</v>
      </c>
      <c r="E1763">
        <v>7.46</v>
      </c>
      <c r="F1763">
        <v>16.87</v>
      </c>
      <c r="G1763">
        <v>22.9</v>
      </c>
      <c r="H1763">
        <v>2.02</v>
      </c>
      <c r="I1763">
        <v>4.72</v>
      </c>
      <c r="J1763">
        <v>2.2000000000000002</v>
      </c>
      <c r="K1763">
        <v>4.08</v>
      </c>
      <c r="L1763">
        <v>0.96</v>
      </c>
      <c r="M1763">
        <v>11</v>
      </c>
      <c r="N1763">
        <v>25.25</v>
      </c>
      <c r="O1763">
        <v>20.04</v>
      </c>
    </row>
    <row r="1764" spans="1:15" x14ac:dyDescent="0.35">
      <c r="A1764" t="s">
        <v>3524</v>
      </c>
      <c r="B1764" t="s">
        <v>3525</v>
      </c>
      <c r="C1764" s="1">
        <v>11.31</v>
      </c>
      <c r="D1764">
        <v>15.09</v>
      </c>
      <c r="E1764">
        <v>7.5</v>
      </c>
      <c r="F1764">
        <v>16.920000000000002</v>
      </c>
      <c r="G1764">
        <v>22.96</v>
      </c>
      <c r="H1764">
        <v>2.0499999999999998</v>
      </c>
      <c r="I1764">
        <v>4.7300000000000004</v>
      </c>
      <c r="J1764">
        <v>2.2000000000000002</v>
      </c>
      <c r="K1764">
        <v>4.09</v>
      </c>
      <c r="L1764">
        <v>1</v>
      </c>
      <c r="M1764">
        <v>11</v>
      </c>
      <c r="N1764">
        <v>24.89</v>
      </c>
      <c r="O1764">
        <v>19.78</v>
      </c>
    </row>
    <row r="1765" spans="1:15" x14ac:dyDescent="0.35">
      <c r="A1765" t="s">
        <v>3526</v>
      </c>
      <c r="B1765" t="s">
        <v>3527</v>
      </c>
      <c r="C1765" s="1">
        <v>11.29</v>
      </c>
      <c r="D1765">
        <v>15.06</v>
      </c>
      <c r="E1765">
        <v>7.51</v>
      </c>
      <c r="F1765">
        <v>16.91</v>
      </c>
      <c r="G1765">
        <v>22.91</v>
      </c>
      <c r="H1765">
        <v>2.04</v>
      </c>
      <c r="I1765">
        <v>4.7300000000000004</v>
      </c>
      <c r="J1765">
        <v>2.19</v>
      </c>
      <c r="K1765">
        <v>4.09</v>
      </c>
      <c r="L1765">
        <v>1</v>
      </c>
      <c r="M1765">
        <v>11</v>
      </c>
      <c r="N1765">
        <v>24.99</v>
      </c>
      <c r="O1765">
        <v>20</v>
      </c>
    </row>
    <row r="1766" spans="1:15" x14ac:dyDescent="0.35">
      <c r="A1766" t="s">
        <v>3528</v>
      </c>
      <c r="B1766" t="s">
        <v>3529</v>
      </c>
      <c r="C1766" s="1">
        <v>11.38</v>
      </c>
      <c r="D1766">
        <v>15.16</v>
      </c>
      <c r="E1766">
        <v>7.56</v>
      </c>
      <c r="F1766">
        <v>16.989999999999998</v>
      </c>
      <c r="G1766">
        <v>23.01</v>
      </c>
      <c r="H1766">
        <v>2.1</v>
      </c>
      <c r="I1766">
        <v>4.7300000000000004</v>
      </c>
      <c r="J1766">
        <v>2.2000000000000002</v>
      </c>
      <c r="K1766">
        <v>4.09</v>
      </c>
      <c r="L1766">
        <v>1</v>
      </c>
      <c r="M1766">
        <v>11</v>
      </c>
      <c r="N1766">
        <v>24.78</v>
      </c>
      <c r="O1766">
        <v>19.95</v>
      </c>
    </row>
    <row r="1767" spans="1:15" x14ac:dyDescent="0.35">
      <c r="A1767" t="s">
        <v>3530</v>
      </c>
      <c r="B1767" t="s">
        <v>3531</v>
      </c>
      <c r="C1767" s="1">
        <v>11.41</v>
      </c>
      <c r="D1767">
        <v>15.16</v>
      </c>
      <c r="E1767">
        <v>7.63</v>
      </c>
      <c r="F1767">
        <v>17.04</v>
      </c>
      <c r="G1767">
        <v>23.01</v>
      </c>
      <c r="H1767">
        <v>2.14</v>
      </c>
      <c r="I1767">
        <v>4.74</v>
      </c>
      <c r="J1767">
        <v>2.19</v>
      </c>
      <c r="K1767">
        <v>4.0999999999999996</v>
      </c>
      <c r="L1767">
        <v>1</v>
      </c>
      <c r="M1767">
        <v>11</v>
      </c>
      <c r="N1767">
        <v>23.89</v>
      </c>
      <c r="O1767">
        <v>19.41</v>
      </c>
    </row>
    <row r="1768" spans="1:15" x14ac:dyDescent="0.35">
      <c r="A1768" t="s">
        <v>3532</v>
      </c>
      <c r="B1768" t="s">
        <v>3533</v>
      </c>
      <c r="C1768" s="1">
        <v>11.37</v>
      </c>
      <c r="D1768">
        <v>15.27</v>
      </c>
      <c r="E1768">
        <v>7.46</v>
      </c>
      <c r="F1768">
        <v>16.96</v>
      </c>
      <c r="G1768">
        <v>22.97</v>
      </c>
      <c r="H1768">
        <v>1.95</v>
      </c>
      <c r="I1768">
        <v>4.7</v>
      </c>
      <c r="J1768">
        <v>2.17</v>
      </c>
      <c r="K1768">
        <v>4.07</v>
      </c>
      <c r="L1768">
        <v>1</v>
      </c>
      <c r="M1768">
        <v>11</v>
      </c>
      <c r="N1768">
        <v>25.58</v>
      </c>
      <c r="O1768">
        <v>23.3</v>
      </c>
    </row>
    <row r="1769" spans="1:15" x14ac:dyDescent="0.35">
      <c r="A1769" t="s">
        <v>3534</v>
      </c>
      <c r="B1769" t="s">
        <v>3535</v>
      </c>
      <c r="C1769" s="1">
        <v>11.48</v>
      </c>
      <c r="D1769">
        <v>15.21</v>
      </c>
      <c r="E1769">
        <v>7.7</v>
      </c>
      <c r="F1769">
        <v>17.100000000000001</v>
      </c>
      <c r="G1769">
        <v>23.05</v>
      </c>
      <c r="H1769">
        <v>2.21</v>
      </c>
      <c r="I1769">
        <v>4.74</v>
      </c>
      <c r="J1769">
        <v>2.2000000000000002</v>
      </c>
      <c r="K1769">
        <v>4.0999999999999996</v>
      </c>
      <c r="L1769">
        <v>1</v>
      </c>
      <c r="M1769">
        <v>11</v>
      </c>
      <c r="N1769">
        <v>23.79</v>
      </c>
      <c r="O1769">
        <v>17.91</v>
      </c>
    </row>
    <row r="1770" spans="1:15" x14ac:dyDescent="0.35">
      <c r="A1770" t="s">
        <v>3536</v>
      </c>
      <c r="B1770" t="s">
        <v>3537</v>
      </c>
      <c r="C1770" s="1">
        <v>11.36</v>
      </c>
      <c r="D1770">
        <v>15.09</v>
      </c>
      <c r="E1770">
        <v>7.6</v>
      </c>
      <c r="F1770">
        <v>16.98</v>
      </c>
      <c r="G1770">
        <v>22.93</v>
      </c>
      <c r="H1770">
        <v>2.11</v>
      </c>
      <c r="I1770">
        <v>4.7300000000000004</v>
      </c>
      <c r="J1770">
        <v>2.19</v>
      </c>
      <c r="K1770">
        <v>4.0999999999999996</v>
      </c>
      <c r="L1770">
        <v>1</v>
      </c>
      <c r="M1770">
        <v>11</v>
      </c>
      <c r="N1770">
        <v>24.46</v>
      </c>
      <c r="O1770">
        <v>19.559999999999999</v>
      </c>
    </row>
    <row r="1771" spans="1:15" x14ac:dyDescent="0.35">
      <c r="A1771" t="s">
        <v>3538</v>
      </c>
      <c r="B1771" t="s">
        <v>3539</v>
      </c>
      <c r="C1771" s="1">
        <v>11.48</v>
      </c>
      <c r="D1771">
        <v>15.17</v>
      </c>
      <c r="E1771">
        <v>7.72</v>
      </c>
      <c r="F1771">
        <v>17.079999999999998</v>
      </c>
      <c r="G1771">
        <v>22.99</v>
      </c>
      <c r="H1771">
        <v>2.23</v>
      </c>
      <c r="I1771">
        <v>4.7300000000000004</v>
      </c>
      <c r="J1771">
        <v>2.21</v>
      </c>
      <c r="K1771">
        <v>4.0999999999999996</v>
      </c>
      <c r="L1771">
        <v>1</v>
      </c>
      <c r="M1771">
        <v>11</v>
      </c>
      <c r="N1771">
        <v>23.59</v>
      </c>
      <c r="O1771">
        <v>18.55</v>
      </c>
    </row>
    <row r="1772" spans="1:15" x14ac:dyDescent="0.35">
      <c r="A1772" t="s">
        <v>3540</v>
      </c>
      <c r="B1772" t="s">
        <v>3541</v>
      </c>
      <c r="C1772" s="1">
        <v>11.43</v>
      </c>
      <c r="D1772">
        <v>15.24</v>
      </c>
      <c r="E1772">
        <v>7.59</v>
      </c>
      <c r="F1772">
        <v>17.05</v>
      </c>
      <c r="G1772">
        <v>23.03</v>
      </c>
      <c r="H1772">
        <v>2.1</v>
      </c>
      <c r="I1772">
        <v>4.7300000000000004</v>
      </c>
      <c r="J1772">
        <v>2.1800000000000002</v>
      </c>
      <c r="K1772">
        <v>4.09</v>
      </c>
      <c r="L1772">
        <v>1</v>
      </c>
      <c r="M1772">
        <v>11</v>
      </c>
      <c r="N1772">
        <v>24.75</v>
      </c>
      <c r="O1772">
        <v>20.51</v>
      </c>
    </row>
    <row r="1773" spans="1:15" x14ac:dyDescent="0.35">
      <c r="A1773" t="s">
        <v>3542</v>
      </c>
      <c r="B1773" t="s">
        <v>3543</v>
      </c>
      <c r="C1773" s="1">
        <v>11.46</v>
      </c>
      <c r="D1773">
        <v>15.16</v>
      </c>
      <c r="E1773">
        <v>7.71</v>
      </c>
      <c r="F1773">
        <v>17.079999999999998</v>
      </c>
      <c r="G1773">
        <v>23</v>
      </c>
      <c r="H1773">
        <v>2.21</v>
      </c>
      <c r="I1773">
        <v>4.74</v>
      </c>
      <c r="J1773">
        <v>2.2000000000000002</v>
      </c>
      <c r="K1773">
        <v>4.1100000000000003</v>
      </c>
      <c r="L1773">
        <v>1</v>
      </c>
      <c r="M1773">
        <v>11</v>
      </c>
      <c r="N1773">
        <v>23.23</v>
      </c>
      <c r="O1773">
        <v>17.97</v>
      </c>
    </row>
    <row r="1774" spans="1:15" x14ac:dyDescent="0.35">
      <c r="A1774" t="s">
        <v>3544</v>
      </c>
      <c r="B1774" t="s">
        <v>3545</v>
      </c>
      <c r="C1774" s="1">
        <v>11.49</v>
      </c>
      <c r="D1774">
        <v>15.35</v>
      </c>
      <c r="E1774">
        <v>7.59</v>
      </c>
      <c r="F1774">
        <v>17.100000000000001</v>
      </c>
      <c r="G1774">
        <v>23.1</v>
      </c>
      <c r="H1774">
        <v>2.0699999999999998</v>
      </c>
      <c r="I1774">
        <v>4.72</v>
      </c>
      <c r="J1774">
        <v>2.1800000000000002</v>
      </c>
      <c r="K1774">
        <v>4.09</v>
      </c>
      <c r="L1774">
        <v>1</v>
      </c>
      <c r="M1774">
        <v>11</v>
      </c>
      <c r="N1774">
        <v>24.76</v>
      </c>
      <c r="O1774">
        <v>21.87</v>
      </c>
    </row>
    <row r="1775" spans="1:15" x14ac:dyDescent="0.35">
      <c r="A1775" t="s">
        <v>3546</v>
      </c>
      <c r="B1775" t="s">
        <v>3547</v>
      </c>
      <c r="C1775" s="1">
        <v>11.56</v>
      </c>
      <c r="D1775">
        <v>15.22</v>
      </c>
      <c r="E1775">
        <v>7.84</v>
      </c>
      <c r="F1775">
        <v>17.2</v>
      </c>
      <c r="G1775">
        <v>23.06</v>
      </c>
      <c r="H1775">
        <v>2.31</v>
      </c>
      <c r="I1775">
        <v>4.75</v>
      </c>
      <c r="J1775">
        <v>2.2000000000000002</v>
      </c>
      <c r="K1775">
        <v>4.12</v>
      </c>
      <c r="L1775">
        <v>1</v>
      </c>
      <c r="M1775">
        <v>11</v>
      </c>
      <c r="N1775">
        <v>22.28</v>
      </c>
      <c r="O1775">
        <v>17.07</v>
      </c>
    </row>
    <row r="1776" spans="1:15" x14ac:dyDescent="0.35">
      <c r="A1776" t="s">
        <v>3548</v>
      </c>
      <c r="B1776" t="s">
        <v>3549</v>
      </c>
      <c r="C1776" s="1">
        <v>11.51</v>
      </c>
      <c r="D1776">
        <v>15.21</v>
      </c>
      <c r="E1776">
        <v>7.77</v>
      </c>
      <c r="F1776">
        <v>17.149999999999999</v>
      </c>
      <c r="G1776">
        <v>23.04</v>
      </c>
      <c r="H1776">
        <v>2.2400000000000002</v>
      </c>
      <c r="I1776">
        <v>4.75</v>
      </c>
      <c r="J1776">
        <v>2.2000000000000002</v>
      </c>
      <c r="K1776">
        <v>4.12</v>
      </c>
      <c r="L1776">
        <v>1</v>
      </c>
      <c r="M1776">
        <v>11</v>
      </c>
      <c r="N1776">
        <v>23.07</v>
      </c>
      <c r="O1776">
        <v>17.260000000000002</v>
      </c>
    </row>
    <row r="1777" spans="1:15" x14ac:dyDescent="0.35">
      <c r="A1777" t="s">
        <v>3550</v>
      </c>
      <c r="B1777" t="s">
        <v>3551</v>
      </c>
      <c r="C1777" s="1">
        <v>11.45</v>
      </c>
      <c r="D1777">
        <v>15.02</v>
      </c>
      <c r="E1777">
        <v>7.83</v>
      </c>
      <c r="F1777">
        <v>17.05</v>
      </c>
      <c r="G1777">
        <v>22.8</v>
      </c>
      <c r="H1777">
        <v>2.2999999999999998</v>
      </c>
      <c r="I1777">
        <v>4.7300000000000004</v>
      </c>
      <c r="J1777">
        <v>2.21</v>
      </c>
      <c r="K1777">
        <v>4.1100000000000003</v>
      </c>
      <c r="L1777">
        <v>0.74</v>
      </c>
      <c r="M1777">
        <v>11</v>
      </c>
      <c r="N1777">
        <v>23.24</v>
      </c>
      <c r="O1777">
        <v>17.260000000000002</v>
      </c>
    </row>
    <row r="1778" spans="1:15" x14ac:dyDescent="0.35">
      <c r="A1778" t="s">
        <v>3552</v>
      </c>
      <c r="B1778" t="s">
        <v>3553</v>
      </c>
      <c r="C1778" s="1">
        <v>11.59</v>
      </c>
      <c r="D1778">
        <v>15.27</v>
      </c>
      <c r="E1778">
        <v>7.85</v>
      </c>
      <c r="F1778">
        <v>17.21</v>
      </c>
      <c r="G1778">
        <v>23.09</v>
      </c>
      <c r="H1778">
        <v>2.33</v>
      </c>
      <c r="I1778">
        <v>4.74</v>
      </c>
      <c r="J1778">
        <v>2.21</v>
      </c>
      <c r="K1778">
        <v>4.1100000000000003</v>
      </c>
      <c r="L1778">
        <v>1</v>
      </c>
      <c r="M1778">
        <v>11</v>
      </c>
      <c r="N1778">
        <v>22.19</v>
      </c>
      <c r="O1778">
        <v>16.829999999999998</v>
      </c>
    </row>
    <row r="1779" spans="1:15" x14ac:dyDescent="0.35">
      <c r="A1779" t="s">
        <v>3554</v>
      </c>
      <c r="B1779" t="s">
        <v>3555</v>
      </c>
      <c r="C1779" s="1">
        <v>11.38</v>
      </c>
      <c r="D1779">
        <v>14.92</v>
      </c>
      <c r="E1779">
        <v>7.78</v>
      </c>
      <c r="F1779">
        <v>16.97</v>
      </c>
      <c r="G1779">
        <v>22.69</v>
      </c>
      <c r="H1779">
        <v>2.2599999999999998</v>
      </c>
      <c r="I1779">
        <v>4.72</v>
      </c>
      <c r="J1779">
        <v>2.21</v>
      </c>
      <c r="K1779">
        <v>4.1100000000000003</v>
      </c>
      <c r="L1779">
        <v>0.04</v>
      </c>
      <c r="M1779">
        <v>11</v>
      </c>
      <c r="N1779">
        <v>24.37</v>
      </c>
      <c r="O1779">
        <v>17.91</v>
      </c>
    </row>
    <row r="1780" spans="1:15" x14ac:dyDescent="0.35">
      <c r="A1780" t="s">
        <v>3556</v>
      </c>
      <c r="B1780" t="s">
        <v>3557</v>
      </c>
      <c r="C1780" s="1">
        <v>11.56</v>
      </c>
      <c r="D1780">
        <v>15.16</v>
      </c>
      <c r="E1780">
        <v>7.9</v>
      </c>
      <c r="F1780">
        <v>17.18</v>
      </c>
      <c r="G1780">
        <v>22.95</v>
      </c>
      <c r="H1780">
        <v>2.37</v>
      </c>
      <c r="I1780">
        <v>4.74</v>
      </c>
      <c r="J1780">
        <v>2.21</v>
      </c>
      <c r="K1780">
        <v>4.12</v>
      </c>
      <c r="L1780">
        <v>1</v>
      </c>
      <c r="M1780">
        <v>11</v>
      </c>
      <c r="N1780">
        <v>21.46</v>
      </c>
      <c r="O1780">
        <v>16.329999999999998</v>
      </c>
    </row>
    <row r="1781" spans="1:15" x14ac:dyDescent="0.35">
      <c r="A1781" t="s">
        <v>3558</v>
      </c>
      <c r="B1781" t="s">
        <v>3559</v>
      </c>
      <c r="C1781" s="1">
        <v>11.31</v>
      </c>
      <c r="D1781">
        <v>14.83</v>
      </c>
      <c r="E1781">
        <v>7.75</v>
      </c>
      <c r="F1781">
        <v>16.899999999999999</v>
      </c>
      <c r="G1781">
        <v>22.59</v>
      </c>
      <c r="H1781">
        <v>2.23</v>
      </c>
      <c r="I1781">
        <v>4.71</v>
      </c>
      <c r="J1781">
        <v>2.2200000000000002</v>
      </c>
      <c r="K1781">
        <v>4.0999999999999996</v>
      </c>
      <c r="L1781">
        <v>0</v>
      </c>
      <c r="M1781">
        <v>11</v>
      </c>
      <c r="N1781">
        <v>24.94</v>
      </c>
      <c r="O1781">
        <v>18.18</v>
      </c>
    </row>
    <row r="1782" spans="1:15" x14ac:dyDescent="0.35">
      <c r="A1782" t="s">
        <v>3560</v>
      </c>
      <c r="B1782" t="s">
        <v>3561</v>
      </c>
      <c r="C1782" s="1">
        <v>11.63</v>
      </c>
      <c r="D1782">
        <v>15.25</v>
      </c>
      <c r="E1782">
        <v>7.95</v>
      </c>
      <c r="F1782">
        <v>17.27</v>
      </c>
      <c r="G1782">
        <v>23.07</v>
      </c>
      <c r="H1782">
        <v>2.4</v>
      </c>
      <c r="I1782">
        <v>4.75</v>
      </c>
      <c r="J1782">
        <v>2.21</v>
      </c>
      <c r="K1782">
        <v>4.13</v>
      </c>
      <c r="L1782">
        <v>1</v>
      </c>
      <c r="M1782">
        <v>11</v>
      </c>
      <c r="N1782">
        <v>21.07</v>
      </c>
      <c r="O1782">
        <v>16.63</v>
      </c>
    </row>
    <row r="1783" spans="1:15" x14ac:dyDescent="0.35">
      <c r="A1783" t="s">
        <v>3562</v>
      </c>
      <c r="B1783" t="s">
        <v>3563</v>
      </c>
      <c r="C1783" s="1">
        <v>11.44</v>
      </c>
      <c r="D1783">
        <v>14.94</v>
      </c>
      <c r="E1783">
        <v>7.89</v>
      </c>
      <c r="F1783">
        <v>17.04</v>
      </c>
      <c r="G1783">
        <v>22.69</v>
      </c>
      <c r="H1783">
        <v>2.35</v>
      </c>
      <c r="I1783">
        <v>4.7300000000000004</v>
      </c>
      <c r="J1783">
        <v>2.2200000000000002</v>
      </c>
      <c r="K1783">
        <v>4.12</v>
      </c>
      <c r="L1783">
        <v>0.3</v>
      </c>
      <c r="M1783">
        <v>11</v>
      </c>
      <c r="N1783">
        <v>23.17</v>
      </c>
      <c r="O1783">
        <v>16.32</v>
      </c>
    </row>
    <row r="1784" spans="1:15" x14ac:dyDescent="0.35">
      <c r="A1784" t="s">
        <v>3564</v>
      </c>
      <c r="B1784" t="s">
        <v>3565</v>
      </c>
      <c r="C1784" s="1">
        <v>11.49</v>
      </c>
      <c r="D1784">
        <v>15.02</v>
      </c>
      <c r="E1784">
        <v>7.92</v>
      </c>
      <c r="F1784">
        <v>17.100000000000001</v>
      </c>
      <c r="G1784">
        <v>22.78</v>
      </c>
      <c r="H1784">
        <v>2.37</v>
      </c>
      <c r="I1784">
        <v>4.74</v>
      </c>
      <c r="J1784">
        <v>2.21</v>
      </c>
      <c r="K1784">
        <v>4.13</v>
      </c>
      <c r="L1784">
        <v>1</v>
      </c>
      <c r="M1784">
        <v>11</v>
      </c>
      <c r="N1784">
        <v>22.39</v>
      </c>
      <c r="O1784">
        <v>16.899999999999999</v>
      </c>
    </row>
    <row r="1785" spans="1:15" x14ac:dyDescent="0.35">
      <c r="A1785" t="s">
        <v>3566</v>
      </c>
      <c r="B1785" t="s">
        <v>3567</v>
      </c>
      <c r="C1785" s="1">
        <v>11.55</v>
      </c>
      <c r="D1785">
        <v>15.1</v>
      </c>
      <c r="E1785">
        <v>7.94</v>
      </c>
      <c r="F1785">
        <v>17.170000000000002</v>
      </c>
      <c r="G1785">
        <v>22.89</v>
      </c>
      <c r="H1785">
        <v>2.39</v>
      </c>
      <c r="I1785">
        <v>4.74</v>
      </c>
      <c r="J1785">
        <v>2.21</v>
      </c>
      <c r="K1785">
        <v>4.13</v>
      </c>
      <c r="L1785">
        <v>1</v>
      </c>
      <c r="M1785">
        <v>11</v>
      </c>
      <c r="N1785">
        <v>21.33</v>
      </c>
      <c r="O1785">
        <v>16.66</v>
      </c>
    </row>
    <row r="1786" spans="1:15" x14ac:dyDescent="0.35">
      <c r="A1786" t="s">
        <v>3568</v>
      </c>
      <c r="B1786" t="s">
        <v>3569</v>
      </c>
      <c r="C1786" s="1">
        <v>11.49</v>
      </c>
      <c r="D1786">
        <v>15.26</v>
      </c>
      <c r="E1786">
        <v>7.67</v>
      </c>
      <c r="F1786">
        <v>17.14</v>
      </c>
      <c r="G1786">
        <v>23.07</v>
      </c>
      <c r="H1786">
        <v>2.13</v>
      </c>
      <c r="I1786">
        <v>4.75</v>
      </c>
      <c r="J1786">
        <v>2.19</v>
      </c>
      <c r="K1786">
        <v>4.1100000000000003</v>
      </c>
      <c r="L1786">
        <v>1</v>
      </c>
      <c r="M1786">
        <v>11</v>
      </c>
      <c r="N1786">
        <v>24.51</v>
      </c>
      <c r="O1786">
        <v>19.809999999999999</v>
      </c>
    </row>
    <row r="1787" spans="1:15" x14ac:dyDescent="0.35">
      <c r="A1787" t="s">
        <v>3570</v>
      </c>
      <c r="B1787" t="s">
        <v>3571</v>
      </c>
      <c r="C1787" s="1">
        <v>11.65</v>
      </c>
      <c r="D1787">
        <v>15.29</v>
      </c>
      <c r="E1787">
        <v>7.94</v>
      </c>
      <c r="F1787">
        <v>17.29</v>
      </c>
      <c r="G1787">
        <v>23.12</v>
      </c>
      <c r="H1787">
        <v>2.39</v>
      </c>
      <c r="I1787">
        <v>4.75</v>
      </c>
      <c r="J1787">
        <v>2.2000000000000002</v>
      </c>
      <c r="K1787">
        <v>4.13</v>
      </c>
      <c r="L1787">
        <v>1</v>
      </c>
      <c r="M1787">
        <v>11</v>
      </c>
      <c r="N1787">
        <v>21.16</v>
      </c>
      <c r="O1787">
        <v>16.04</v>
      </c>
    </row>
    <row r="1788" spans="1:15" x14ac:dyDescent="0.35">
      <c r="A1788" t="s">
        <v>3572</v>
      </c>
      <c r="B1788" t="s">
        <v>3573</v>
      </c>
      <c r="C1788" s="1">
        <v>11.56</v>
      </c>
      <c r="D1788">
        <v>15.28</v>
      </c>
      <c r="E1788">
        <v>7.78</v>
      </c>
      <c r="F1788">
        <v>17.21</v>
      </c>
      <c r="G1788">
        <v>23.11</v>
      </c>
      <c r="H1788">
        <v>2.23</v>
      </c>
      <c r="I1788">
        <v>4.75</v>
      </c>
      <c r="J1788">
        <v>2.19</v>
      </c>
      <c r="K1788">
        <v>4.12</v>
      </c>
      <c r="L1788">
        <v>1</v>
      </c>
      <c r="M1788">
        <v>11</v>
      </c>
      <c r="N1788">
        <v>23.2</v>
      </c>
      <c r="O1788">
        <v>17.149999999999999</v>
      </c>
    </row>
    <row r="1789" spans="1:15" x14ac:dyDescent="0.35">
      <c r="A1789" t="s">
        <v>3574</v>
      </c>
      <c r="B1789" t="s">
        <v>3575</v>
      </c>
      <c r="C1789" s="1">
        <v>11.42</v>
      </c>
      <c r="D1789">
        <v>15.26</v>
      </c>
      <c r="E1789">
        <v>7.55</v>
      </c>
      <c r="F1789">
        <v>17.05</v>
      </c>
      <c r="G1789">
        <v>23.02</v>
      </c>
      <c r="H1789">
        <v>1.99</v>
      </c>
      <c r="I1789">
        <v>4.7300000000000004</v>
      </c>
      <c r="J1789">
        <v>2.1800000000000002</v>
      </c>
      <c r="K1789">
        <v>4.0999999999999996</v>
      </c>
      <c r="L1789">
        <v>1</v>
      </c>
      <c r="M1789">
        <v>11</v>
      </c>
      <c r="N1789">
        <v>25</v>
      </c>
      <c r="O1789">
        <v>22.58</v>
      </c>
    </row>
    <row r="1790" spans="1:15" x14ac:dyDescent="0.35">
      <c r="A1790" t="s">
        <v>3576</v>
      </c>
      <c r="B1790" t="s">
        <v>3577</v>
      </c>
      <c r="C1790" s="1">
        <v>11.4</v>
      </c>
      <c r="D1790">
        <v>15.26</v>
      </c>
      <c r="E1790">
        <v>7.5</v>
      </c>
      <c r="F1790">
        <v>17.03</v>
      </c>
      <c r="G1790">
        <v>23</v>
      </c>
      <c r="H1790">
        <v>1.92</v>
      </c>
      <c r="I1790">
        <v>4.7300000000000004</v>
      </c>
      <c r="J1790">
        <v>2.17</v>
      </c>
      <c r="K1790">
        <v>4.09</v>
      </c>
      <c r="L1790">
        <v>1</v>
      </c>
      <c r="M1790">
        <v>11</v>
      </c>
      <c r="N1790">
        <v>25.23</v>
      </c>
      <c r="O1790">
        <v>23.63</v>
      </c>
    </row>
    <row r="1791" spans="1:15" x14ac:dyDescent="0.35">
      <c r="A1791" t="s">
        <v>3578</v>
      </c>
      <c r="B1791" t="s">
        <v>3579</v>
      </c>
      <c r="C1791" s="1">
        <v>11.5</v>
      </c>
      <c r="D1791">
        <v>14.96</v>
      </c>
      <c r="E1791">
        <v>7.98</v>
      </c>
      <c r="F1791">
        <v>17.11</v>
      </c>
      <c r="G1791">
        <v>22.7</v>
      </c>
      <c r="H1791">
        <v>2.42</v>
      </c>
      <c r="I1791">
        <v>4.74</v>
      </c>
      <c r="J1791">
        <v>2.2200000000000002</v>
      </c>
      <c r="K1791">
        <v>4.13</v>
      </c>
      <c r="L1791">
        <v>0.45</v>
      </c>
      <c r="M1791">
        <v>11</v>
      </c>
      <c r="N1791">
        <v>21.42</v>
      </c>
      <c r="O1791">
        <v>15.66</v>
      </c>
    </row>
    <row r="1792" spans="1:15" x14ac:dyDescent="0.35">
      <c r="A1792" t="s">
        <v>3580</v>
      </c>
      <c r="B1792" t="s">
        <v>3581</v>
      </c>
      <c r="C1792" s="1">
        <v>11.63</v>
      </c>
      <c r="D1792">
        <v>15.31</v>
      </c>
      <c r="E1792">
        <v>7.88</v>
      </c>
      <c r="F1792">
        <v>17.28</v>
      </c>
      <c r="G1792">
        <v>23.14</v>
      </c>
      <c r="H1792">
        <v>2.33</v>
      </c>
      <c r="I1792">
        <v>4.76</v>
      </c>
      <c r="J1792">
        <v>2.2000000000000002</v>
      </c>
      <c r="K1792">
        <v>4.13</v>
      </c>
      <c r="L1792">
        <v>1</v>
      </c>
      <c r="M1792">
        <v>11</v>
      </c>
      <c r="N1792">
        <v>22.04</v>
      </c>
      <c r="O1792">
        <v>15.99</v>
      </c>
    </row>
    <row r="1793" spans="1:15" x14ac:dyDescent="0.35">
      <c r="A1793" t="s">
        <v>3582</v>
      </c>
      <c r="B1793" t="s">
        <v>3583</v>
      </c>
      <c r="C1793" s="1">
        <v>11.57</v>
      </c>
      <c r="D1793">
        <v>15.05</v>
      </c>
      <c r="E1793">
        <v>8.01</v>
      </c>
      <c r="F1793">
        <v>17.18</v>
      </c>
      <c r="G1793">
        <v>22.81</v>
      </c>
      <c r="H1793">
        <v>2.4500000000000002</v>
      </c>
      <c r="I1793">
        <v>4.74</v>
      </c>
      <c r="J1793">
        <v>2.2200000000000002</v>
      </c>
      <c r="K1793">
        <v>4.13</v>
      </c>
      <c r="L1793">
        <v>1</v>
      </c>
      <c r="M1793">
        <v>11</v>
      </c>
      <c r="N1793">
        <v>21.1</v>
      </c>
      <c r="O1793">
        <v>15.24</v>
      </c>
    </row>
    <row r="1794" spans="1:15" x14ac:dyDescent="0.35">
      <c r="A1794" t="s">
        <v>3584</v>
      </c>
      <c r="B1794" t="s">
        <v>3585</v>
      </c>
      <c r="C1794" s="1">
        <v>11.59</v>
      </c>
      <c r="D1794">
        <v>15.14</v>
      </c>
      <c r="E1794">
        <v>7.97</v>
      </c>
      <c r="F1794">
        <v>17.2</v>
      </c>
      <c r="G1794">
        <v>22.94</v>
      </c>
      <c r="H1794">
        <v>2.42</v>
      </c>
      <c r="I1794">
        <v>4.74</v>
      </c>
      <c r="J1794">
        <v>2.2200000000000002</v>
      </c>
      <c r="K1794">
        <v>4.1399999999999997</v>
      </c>
      <c r="L1794">
        <v>1</v>
      </c>
      <c r="M1794">
        <v>11</v>
      </c>
      <c r="N1794">
        <v>21.44</v>
      </c>
      <c r="O1794">
        <v>16.29</v>
      </c>
    </row>
    <row r="1795" spans="1:15" x14ac:dyDescent="0.35">
      <c r="A1795" t="s">
        <v>3586</v>
      </c>
      <c r="B1795" t="s">
        <v>3587</v>
      </c>
      <c r="C1795" s="1">
        <v>11.58</v>
      </c>
      <c r="D1795">
        <v>15.23</v>
      </c>
      <c r="E1795">
        <v>7.87</v>
      </c>
      <c r="F1795">
        <v>17.22</v>
      </c>
      <c r="G1795">
        <v>23.07</v>
      </c>
      <c r="H1795">
        <v>2.3199999999999998</v>
      </c>
      <c r="I1795">
        <v>4.75</v>
      </c>
      <c r="J1795">
        <v>2.2000000000000002</v>
      </c>
      <c r="K1795">
        <v>4.13</v>
      </c>
      <c r="L1795">
        <v>1</v>
      </c>
      <c r="M1795">
        <v>11</v>
      </c>
      <c r="N1795">
        <v>22.1</v>
      </c>
      <c r="O1795">
        <v>16.52</v>
      </c>
    </row>
    <row r="1796" spans="1:15" x14ac:dyDescent="0.35">
      <c r="A1796" t="s">
        <v>3588</v>
      </c>
      <c r="B1796" t="s">
        <v>3589</v>
      </c>
      <c r="C1796" s="1">
        <v>11.6</v>
      </c>
      <c r="D1796">
        <v>15.22</v>
      </c>
      <c r="E1796">
        <v>7.91</v>
      </c>
      <c r="F1796">
        <v>17.23</v>
      </c>
      <c r="G1796">
        <v>23.04</v>
      </c>
      <c r="H1796">
        <v>2.38</v>
      </c>
      <c r="I1796">
        <v>4.75</v>
      </c>
      <c r="J1796">
        <v>2.21</v>
      </c>
      <c r="K1796">
        <v>4.1399999999999997</v>
      </c>
      <c r="L1796">
        <v>1</v>
      </c>
      <c r="M1796">
        <v>11</v>
      </c>
      <c r="N1796">
        <v>21.73</v>
      </c>
      <c r="O1796">
        <v>16.91</v>
      </c>
    </row>
    <row r="1797" spans="1:15" x14ac:dyDescent="0.35">
      <c r="A1797" t="s">
        <v>3590</v>
      </c>
      <c r="B1797" t="s">
        <v>3591</v>
      </c>
      <c r="C1797" s="1">
        <v>11.44</v>
      </c>
      <c r="D1797">
        <v>14.84</v>
      </c>
      <c r="E1797">
        <v>7.98</v>
      </c>
      <c r="F1797">
        <v>17.04</v>
      </c>
      <c r="G1797">
        <v>22.56</v>
      </c>
      <c r="H1797">
        <v>2.4</v>
      </c>
      <c r="I1797">
        <v>4.7300000000000004</v>
      </c>
      <c r="J1797">
        <v>2.23</v>
      </c>
      <c r="K1797">
        <v>4.13</v>
      </c>
      <c r="L1797">
        <v>0.05</v>
      </c>
      <c r="M1797">
        <v>11</v>
      </c>
      <c r="N1797">
        <v>22.05</v>
      </c>
      <c r="O1797">
        <v>15.95</v>
      </c>
    </row>
    <row r="1798" spans="1:15" x14ac:dyDescent="0.35">
      <c r="A1798" t="s">
        <v>3592</v>
      </c>
      <c r="B1798" t="s">
        <v>3593</v>
      </c>
      <c r="C1798" s="1">
        <v>11.4</v>
      </c>
      <c r="D1798">
        <v>15.24</v>
      </c>
      <c r="E1798">
        <v>7.51</v>
      </c>
      <c r="F1798">
        <v>17.04</v>
      </c>
      <c r="G1798">
        <v>23.03</v>
      </c>
      <c r="H1798">
        <v>1.96</v>
      </c>
      <c r="I1798">
        <v>4.74</v>
      </c>
      <c r="J1798">
        <v>2.1800000000000002</v>
      </c>
      <c r="K1798">
        <v>4.1100000000000003</v>
      </c>
      <c r="L1798">
        <v>1</v>
      </c>
      <c r="M1798">
        <v>11</v>
      </c>
      <c r="N1798">
        <v>25</v>
      </c>
      <c r="O1798">
        <v>22.93</v>
      </c>
    </row>
    <row r="1799" spans="1:15" x14ac:dyDescent="0.35">
      <c r="A1799" t="s">
        <v>3594</v>
      </c>
      <c r="B1799" t="s">
        <v>3595</v>
      </c>
      <c r="C1799" s="1">
        <v>11.52</v>
      </c>
      <c r="D1799">
        <v>15.24</v>
      </c>
      <c r="E1799">
        <v>7.74</v>
      </c>
      <c r="F1799">
        <v>17.170000000000002</v>
      </c>
      <c r="G1799">
        <v>23.07</v>
      </c>
      <c r="H1799">
        <v>2.19</v>
      </c>
      <c r="I1799">
        <v>4.75</v>
      </c>
      <c r="J1799">
        <v>2.2000000000000002</v>
      </c>
      <c r="K1799">
        <v>4.13</v>
      </c>
      <c r="L1799">
        <v>1</v>
      </c>
      <c r="M1799">
        <v>11</v>
      </c>
      <c r="N1799">
        <v>24.03</v>
      </c>
      <c r="O1799">
        <v>17.77</v>
      </c>
    </row>
    <row r="1800" spans="1:15" x14ac:dyDescent="0.35">
      <c r="A1800" t="s">
        <v>3596</v>
      </c>
      <c r="B1800" t="s">
        <v>3597</v>
      </c>
      <c r="C1800" s="1">
        <v>11.42</v>
      </c>
      <c r="D1800">
        <v>15.21</v>
      </c>
      <c r="E1800">
        <v>7.59</v>
      </c>
      <c r="F1800">
        <v>17.07</v>
      </c>
      <c r="G1800">
        <v>23.02</v>
      </c>
      <c r="H1800">
        <v>2.0499999999999998</v>
      </c>
      <c r="I1800">
        <v>4.75</v>
      </c>
      <c r="J1800">
        <v>2.19</v>
      </c>
      <c r="K1800">
        <v>4.12</v>
      </c>
      <c r="L1800">
        <v>1</v>
      </c>
      <c r="M1800">
        <v>11</v>
      </c>
      <c r="N1800">
        <v>24.7</v>
      </c>
      <c r="O1800">
        <v>21.29</v>
      </c>
    </row>
    <row r="1801" spans="1:15" x14ac:dyDescent="0.35">
      <c r="A1801" t="s">
        <v>3598</v>
      </c>
      <c r="B1801" t="s">
        <v>3599</v>
      </c>
      <c r="C1801" s="1">
        <v>11.37</v>
      </c>
      <c r="D1801">
        <v>15.28</v>
      </c>
      <c r="E1801">
        <v>7.41</v>
      </c>
      <c r="F1801">
        <v>17</v>
      </c>
      <c r="G1801">
        <v>23.05</v>
      </c>
      <c r="H1801">
        <v>1.86</v>
      </c>
      <c r="I1801">
        <v>4.7300000000000004</v>
      </c>
      <c r="J1801">
        <v>2.1800000000000002</v>
      </c>
      <c r="K1801">
        <v>4.09</v>
      </c>
      <c r="L1801">
        <v>1</v>
      </c>
      <c r="M1801">
        <v>11</v>
      </c>
      <c r="N1801">
        <v>25.51</v>
      </c>
      <c r="O1801">
        <v>23.75</v>
      </c>
    </row>
    <row r="1802" spans="1:15" x14ac:dyDescent="0.35">
      <c r="A1802" t="s">
        <v>3600</v>
      </c>
      <c r="B1802" t="s">
        <v>3601</v>
      </c>
      <c r="C1802" s="1">
        <v>11.51</v>
      </c>
      <c r="D1802">
        <v>15.15</v>
      </c>
      <c r="E1802">
        <v>7.82</v>
      </c>
      <c r="F1802">
        <v>17.14</v>
      </c>
      <c r="G1802">
        <v>22.98</v>
      </c>
      <c r="H1802">
        <v>2.2799999999999998</v>
      </c>
      <c r="I1802">
        <v>4.74</v>
      </c>
      <c r="J1802">
        <v>2.21</v>
      </c>
      <c r="K1802">
        <v>4.1399999999999997</v>
      </c>
      <c r="L1802">
        <v>1</v>
      </c>
      <c r="M1802">
        <v>11</v>
      </c>
      <c r="N1802">
        <v>23.03</v>
      </c>
      <c r="O1802">
        <v>17</v>
      </c>
    </row>
    <row r="1803" spans="1:15" x14ac:dyDescent="0.35">
      <c r="A1803" t="s">
        <v>3602</v>
      </c>
      <c r="B1803" t="s">
        <v>3603</v>
      </c>
      <c r="C1803" s="1">
        <v>11.3</v>
      </c>
      <c r="D1803">
        <v>14.68</v>
      </c>
      <c r="E1803">
        <v>7.87</v>
      </c>
      <c r="F1803">
        <v>16.88</v>
      </c>
      <c r="G1803">
        <v>22.39</v>
      </c>
      <c r="H1803">
        <v>2.31</v>
      </c>
      <c r="I1803">
        <v>4.72</v>
      </c>
      <c r="J1803">
        <v>2.23</v>
      </c>
      <c r="K1803">
        <v>4.13</v>
      </c>
      <c r="L1803">
        <v>0.01</v>
      </c>
      <c r="M1803">
        <v>11</v>
      </c>
      <c r="N1803">
        <v>23.23</v>
      </c>
      <c r="O1803">
        <v>17.170000000000002</v>
      </c>
    </row>
    <row r="1804" spans="1:15" x14ac:dyDescent="0.35">
      <c r="A1804" t="s">
        <v>3604</v>
      </c>
      <c r="B1804" t="s">
        <v>3605</v>
      </c>
      <c r="C1804" s="1">
        <v>11.27</v>
      </c>
      <c r="D1804">
        <v>15.14</v>
      </c>
      <c r="E1804">
        <v>7.37</v>
      </c>
      <c r="F1804">
        <v>16.91</v>
      </c>
      <c r="G1804">
        <v>22.94</v>
      </c>
      <c r="H1804">
        <v>1.85</v>
      </c>
      <c r="I1804">
        <v>4.7300000000000004</v>
      </c>
      <c r="J1804">
        <v>2.19</v>
      </c>
      <c r="K1804">
        <v>4.1100000000000003</v>
      </c>
      <c r="L1804">
        <v>1</v>
      </c>
      <c r="M1804">
        <v>11</v>
      </c>
      <c r="N1804">
        <v>25.02</v>
      </c>
      <c r="O1804">
        <v>23.86</v>
      </c>
    </row>
    <row r="1805" spans="1:15" x14ac:dyDescent="0.35">
      <c r="A1805" t="s">
        <v>3606</v>
      </c>
      <c r="B1805" t="s">
        <v>3607</v>
      </c>
      <c r="C1805" s="1">
        <v>11.45</v>
      </c>
      <c r="D1805">
        <v>15.14</v>
      </c>
      <c r="E1805">
        <v>7.71</v>
      </c>
      <c r="F1805">
        <v>17.079999999999998</v>
      </c>
      <c r="G1805">
        <v>22.97</v>
      </c>
      <c r="H1805">
        <v>2.19</v>
      </c>
      <c r="I1805">
        <v>4.74</v>
      </c>
      <c r="J1805">
        <v>2.21</v>
      </c>
      <c r="K1805">
        <v>4.1399999999999997</v>
      </c>
      <c r="L1805">
        <v>1</v>
      </c>
      <c r="M1805">
        <v>11</v>
      </c>
      <c r="N1805">
        <v>24.33</v>
      </c>
      <c r="O1805">
        <v>17</v>
      </c>
    </row>
    <row r="1806" spans="1:15" x14ac:dyDescent="0.35">
      <c r="A1806" t="s">
        <v>3608</v>
      </c>
      <c r="B1806" t="s">
        <v>3609</v>
      </c>
      <c r="C1806" s="1">
        <v>11.32</v>
      </c>
      <c r="D1806">
        <v>14.75</v>
      </c>
      <c r="E1806">
        <v>7.84</v>
      </c>
      <c r="F1806">
        <v>16.89</v>
      </c>
      <c r="G1806">
        <v>22.47</v>
      </c>
      <c r="H1806">
        <v>2.31</v>
      </c>
      <c r="I1806">
        <v>4.71</v>
      </c>
      <c r="J1806">
        <v>2.23</v>
      </c>
      <c r="K1806">
        <v>4.13</v>
      </c>
      <c r="L1806">
        <v>0</v>
      </c>
      <c r="M1806">
        <v>11</v>
      </c>
      <c r="N1806">
        <v>23.01</v>
      </c>
      <c r="O1806">
        <v>17.98</v>
      </c>
    </row>
    <row r="1807" spans="1:15" x14ac:dyDescent="0.35">
      <c r="A1807" t="s">
        <v>3610</v>
      </c>
      <c r="B1807" t="s">
        <v>3611</v>
      </c>
      <c r="C1807" s="1">
        <v>11.46</v>
      </c>
      <c r="D1807">
        <v>15.2</v>
      </c>
      <c r="E1807">
        <v>7.66</v>
      </c>
      <c r="F1807">
        <v>17.09</v>
      </c>
      <c r="G1807">
        <v>23.03</v>
      </c>
      <c r="H1807">
        <v>2.13</v>
      </c>
      <c r="I1807">
        <v>4.74</v>
      </c>
      <c r="J1807">
        <v>2.2000000000000002</v>
      </c>
      <c r="K1807">
        <v>4.13</v>
      </c>
      <c r="L1807">
        <v>1</v>
      </c>
      <c r="M1807">
        <v>11</v>
      </c>
      <c r="N1807">
        <v>24.76</v>
      </c>
      <c r="O1807">
        <v>19.100000000000001</v>
      </c>
    </row>
    <row r="1808" spans="1:15" x14ac:dyDescent="0.35">
      <c r="A1808" t="s">
        <v>3612</v>
      </c>
      <c r="B1808" t="s">
        <v>3613</v>
      </c>
      <c r="C1808" s="1">
        <v>11.32</v>
      </c>
      <c r="D1808">
        <v>15.12</v>
      </c>
      <c r="E1808">
        <v>7.48</v>
      </c>
      <c r="F1808">
        <v>16.96</v>
      </c>
      <c r="G1808">
        <v>22.93</v>
      </c>
      <c r="H1808">
        <v>1.96</v>
      </c>
      <c r="I1808">
        <v>4.74</v>
      </c>
      <c r="J1808">
        <v>2.2000000000000002</v>
      </c>
      <c r="K1808">
        <v>4.12</v>
      </c>
      <c r="L1808">
        <v>1</v>
      </c>
      <c r="M1808">
        <v>11</v>
      </c>
      <c r="N1808">
        <v>25</v>
      </c>
      <c r="O1808">
        <v>22.83</v>
      </c>
    </row>
    <row r="1809" spans="1:15" x14ac:dyDescent="0.35">
      <c r="A1809" t="s">
        <v>3614</v>
      </c>
      <c r="B1809" t="s">
        <v>3615</v>
      </c>
      <c r="C1809" s="1">
        <v>11.28</v>
      </c>
      <c r="D1809">
        <v>15.26</v>
      </c>
      <c r="E1809">
        <v>7.26</v>
      </c>
      <c r="F1809">
        <v>16.91</v>
      </c>
      <c r="G1809">
        <v>23.05</v>
      </c>
      <c r="H1809">
        <v>1.78</v>
      </c>
      <c r="I1809">
        <v>4.72</v>
      </c>
      <c r="J1809">
        <v>2.1800000000000002</v>
      </c>
      <c r="K1809">
        <v>4.0999999999999996</v>
      </c>
      <c r="L1809">
        <v>1</v>
      </c>
      <c r="M1809">
        <v>11</v>
      </c>
      <c r="N1809">
        <v>25.82</v>
      </c>
      <c r="O1809">
        <v>24</v>
      </c>
    </row>
    <row r="1810" spans="1:15" x14ac:dyDescent="0.35">
      <c r="A1810" t="s">
        <v>3616</v>
      </c>
      <c r="B1810" t="s">
        <v>3617</v>
      </c>
      <c r="C1810" s="1">
        <v>11.43</v>
      </c>
      <c r="D1810">
        <v>15.1</v>
      </c>
      <c r="E1810">
        <v>7.71</v>
      </c>
      <c r="F1810">
        <v>17.04</v>
      </c>
      <c r="G1810">
        <v>22.93</v>
      </c>
      <c r="H1810">
        <v>2.2200000000000002</v>
      </c>
      <c r="I1810">
        <v>4.72</v>
      </c>
      <c r="J1810">
        <v>2.21</v>
      </c>
      <c r="K1810">
        <v>4.1399999999999997</v>
      </c>
      <c r="L1810">
        <v>1</v>
      </c>
      <c r="M1810">
        <v>11</v>
      </c>
      <c r="N1810">
        <v>24.99</v>
      </c>
      <c r="O1810">
        <v>17</v>
      </c>
    </row>
    <row r="1811" spans="1:15" x14ac:dyDescent="0.35">
      <c r="A1811" t="s">
        <v>3618</v>
      </c>
      <c r="B1811" t="s">
        <v>3619</v>
      </c>
      <c r="C1811" s="1">
        <v>11.48</v>
      </c>
      <c r="D1811">
        <v>15.12</v>
      </c>
      <c r="E1811">
        <v>7.78</v>
      </c>
      <c r="F1811">
        <v>17.059999999999999</v>
      </c>
      <c r="G1811">
        <v>22.94</v>
      </c>
      <c r="H1811">
        <v>2.29</v>
      </c>
      <c r="I1811">
        <v>4.72</v>
      </c>
      <c r="J1811">
        <v>2.2200000000000002</v>
      </c>
      <c r="K1811">
        <v>4.1500000000000004</v>
      </c>
      <c r="L1811">
        <v>1</v>
      </c>
      <c r="M1811">
        <v>11</v>
      </c>
      <c r="N1811">
        <v>24.05</v>
      </c>
      <c r="O1811">
        <v>16.809999999999999</v>
      </c>
    </row>
    <row r="1812" spans="1:15" x14ac:dyDescent="0.35">
      <c r="A1812" t="s">
        <v>3620</v>
      </c>
      <c r="B1812" t="s">
        <v>3621</v>
      </c>
      <c r="C1812" s="1">
        <v>11.28</v>
      </c>
      <c r="D1812">
        <v>15.16</v>
      </c>
      <c r="E1812">
        <v>7.35</v>
      </c>
      <c r="F1812">
        <v>16.91</v>
      </c>
      <c r="G1812">
        <v>22.97</v>
      </c>
      <c r="H1812">
        <v>1.85</v>
      </c>
      <c r="I1812">
        <v>4.7300000000000004</v>
      </c>
      <c r="J1812">
        <v>2.19</v>
      </c>
      <c r="K1812">
        <v>4.1100000000000003</v>
      </c>
      <c r="L1812">
        <v>1</v>
      </c>
      <c r="M1812">
        <v>11</v>
      </c>
      <c r="N1812">
        <v>25</v>
      </c>
      <c r="O1812">
        <v>23.58</v>
      </c>
    </row>
    <row r="1813" spans="1:15" x14ac:dyDescent="0.35">
      <c r="A1813" t="s">
        <v>3622</v>
      </c>
      <c r="B1813" t="s">
        <v>3623</v>
      </c>
      <c r="C1813" s="1">
        <v>11.07</v>
      </c>
      <c r="D1813">
        <v>14.59</v>
      </c>
      <c r="E1813">
        <v>7.54</v>
      </c>
      <c r="F1813">
        <v>16.59</v>
      </c>
      <c r="G1813">
        <v>22.32</v>
      </c>
      <c r="H1813">
        <v>2.0699999999999998</v>
      </c>
      <c r="I1813">
        <v>4.67</v>
      </c>
      <c r="J1813">
        <v>2.2400000000000002</v>
      </c>
      <c r="K1813">
        <v>4.12</v>
      </c>
      <c r="L1813">
        <v>0</v>
      </c>
      <c r="M1813">
        <v>10.78</v>
      </c>
      <c r="N1813">
        <v>24.34</v>
      </c>
      <c r="O1813">
        <v>20.9</v>
      </c>
    </row>
    <row r="1814" spans="1:15" x14ac:dyDescent="0.35">
      <c r="A1814" t="s">
        <v>3624</v>
      </c>
      <c r="B1814" t="s">
        <v>3625</v>
      </c>
      <c r="C1814" s="1">
        <v>11.37</v>
      </c>
      <c r="D1814">
        <v>15.03</v>
      </c>
      <c r="E1814">
        <v>7.68</v>
      </c>
      <c r="F1814">
        <v>16.920000000000002</v>
      </c>
      <c r="G1814">
        <v>22.85</v>
      </c>
      <c r="H1814">
        <v>2.23</v>
      </c>
      <c r="I1814">
        <v>4.6900000000000004</v>
      </c>
      <c r="J1814">
        <v>2.23</v>
      </c>
      <c r="K1814">
        <v>4.1399999999999997</v>
      </c>
      <c r="L1814">
        <v>0.71</v>
      </c>
      <c r="M1814">
        <v>11</v>
      </c>
      <c r="N1814">
        <v>23.07</v>
      </c>
      <c r="O1814">
        <v>18.64</v>
      </c>
    </row>
    <row r="1815" spans="1:15" x14ac:dyDescent="0.35">
      <c r="A1815" t="s">
        <v>3626</v>
      </c>
      <c r="B1815" t="s">
        <v>3627</v>
      </c>
      <c r="C1815" s="1">
        <v>11.11</v>
      </c>
      <c r="D1815">
        <v>14.67</v>
      </c>
      <c r="E1815">
        <v>7.54</v>
      </c>
      <c r="F1815">
        <v>16.63</v>
      </c>
      <c r="G1815">
        <v>22.41</v>
      </c>
      <c r="H1815">
        <v>2.08</v>
      </c>
      <c r="I1815">
        <v>4.66</v>
      </c>
      <c r="J1815">
        <v>2.2400000000000002</v>
      </c>
      <c r="K1815">
        <v>4.13</v>
      </c>
      <c r="L1815">
        <v>0</v>
      </c>
      <c r="M1815">
        <v>11</v>
      </c>
      <c r="N1815">
        <v>23.74</v>
      </c>
      <c r="O1815">
        <v>20.9</v>
      </c>
    </row>
    <row r="1816" spans="1:15" x14ac:dyDescent="0.35">
      <c r="A1816" t="s">
        <v>3628</v>
      </c>
      <c r="B1816" t="s">
        <v>3629</v>
      </c>
      <c r="C1816" s="1">
        <v>11.23</v>
      </c>
      <c r="D1816">
        <v>15.07</v>
      </c>
      <c r="E1816">
        <v>7.35</v>
      </c>
      <c r="F1816">
        <v>16.850000000000001</v>
      </c>
      <c r="G1816">
        <v>22.87</v>
      </c>
      <c r="H1816">
        <v>1.86</v>
      </c>
      <c r="I1816">
        <v>4.72</v>
      </c>
      <c r="J1816">
        <v>2.2000000000000002</v>
      </c>
      <c r="K1816">
        <v>4.12</v>
      </c>
      <c r="L1816">
        <v>1</v>
      </c>
      <c r="M1816">
        <v>11</v>
      </c>
      <c r="N1816">
        <v>25</v>
      </c>
      <c r="O1816">
        <v>23.62</v>
      </c>
    </row>
    <row r="1817" spans="1:15" x14ac:dyDescent="0.35">
      <c r="A1817" t="s">
        <v>3630</v>
      </c>
      <c r="B1817" t="s">
        <v>3631</v>
      </c>
      <c r="C1817" s="1">
        <v>11.43</v>
      </c>
      <c r="D1817">
        <v>15.11</v>
      </c>
      <c r="E1817">
        <v>7.71</v>
      </c>
      <c r="F1817">
        <v>17.010000000000002</v>
      </c>
      <c r="G1817">
        <v>22.93</v>
      </c>
      <c r="H1817">
        <v>2.2400000000000002</v>
      </c>
      <c r="I1817">
        <v>4.7</v>
      </c>
      <c r="J1817">
        <v>2.2200000000000002</v>
      </c>
      <c r="K1817">
        <v>4.1500000000000004</v>
      </c>
      <c r="L1817">
        <v>1</v>
      </c>
      <c r="M1817">
        <v>11</v>
      </c>
      <c r="N1817">
        <v>24.99</v>
      </c>
      <c r="O1817">
        <v>17</v>
      </c>
    </row>
    <row r="1818" spans="1:15" x14ac:dyDescent="0.35">
      <c r="A1818" t="s">
        <v>3632</v>
      </c>
      <c r="B1818" t="s">
        <v>3633</v>
      </c>
      <c r="C1818" s="1">
        <v>11.36</v>
      </c>
      <c r="D1818">
        <v>15.12</v>
      </c>
      <c r="E1818">
        <v>7.55</v>
      </c>
      <c r="F1818">
        <v>16.97</v>
      </c>
      <c r="G1818">
        <v>22.93</v>
      </c>
      <c r="H1818">
        <v>2.0699999999999998</v>
      </c>
      <c r="I1818">
        <v>4.72</v>
      </c>
      <c r="J1818">
        <v>2.21</v>
      </c>
      <c r="K1818">
        <v>4.13</v>
      </c>
      <c r="L1818">
        <v>1</v>
      </c>
      <c r="M1818">
        <v>11</v>
      </c>
      <c r="N1818">
        <v>25</v>
      </c>
      <c r="O1818">
        <v>20.16</v>
      </c>
    </row>
    <row r="1819" spans="1:15" x14ac:dyDescent="0.35">
      <c r="A1819" t="s">
        <v>3634</v>
      </c>
      <c r="B1819" t="s">
        <v>3635</v>
      </c>
      <c r="C1819" s="1">
        <v>11.25</v>
      </c>
      <c r="D1819">
        <v>14.94</v>
      </c>
      <c r="E1819">
        <v>7.55</v>
      </c>
      <c r="F1819">
        <v>16.77</v>
      </c>
      <c r="G1819">
        <v>22.74</v>
      </c>
      <c r="H1819">
        <v>2.12</v>
      </c>
      <c r="I1819">
        <v>4.66</v>
      </c>
      <c r="J1819">
        <v>2.23</v>
      </c>
      <c r="K1819">
        <v>4.1399999999999997</v>
      </c>
      <c r="L1819">
        <v>0.46</v>
      </c>
      <c r="M1819">
        <v>11</v>
      </c>
      <c r="N1819">
        <v>23.42</v>
      </c>
      <c r="O1819">
        <v>19.73</v>
      </c>
    </row>
    <row r="1820" spans="1:15" x14ac:dyDescent="0.35">
      <c r="A1820" t="s">
        <v>3636</v>
      </c>
      <c r="B1820" t="s">
        <v>3637</v>
      </c>
      <c r="C1820" s="1">
        <v>10.97</v>
      </c>
      <c r="D1820">
        <v>14.63</v>
      </c>
      <c r="E1820">
        <v>7.3</v>
      </c>
      <c r="F1820">
        <v>16.47</v>
      </c>
      <c r="G1820">
        <v>22.39</v>
      </c>
      <c r="H1820">
        <v>1.84</v>
      </c>
      <c r="I1820">
        <v>4.6399999999999997</v>
      </c>
      <c r="J1820">
        <v>2.2400000000000002</v>
      </c>
      <c r="K1820">
        <v>4.0999999999999996</v>
      </c>
      <c r="L1820">
        <v>0</v>
      </c>
      <c r="M1820">
        <v>10.6</v>
      </c>
      <c r="N1820">
        <v>25.48</v>
      </c>
      <c r="O1820">
        <v>22.4</v>
      </c>
    </row>
    <row r="1821" spans="1:15" x14ac:dyDescent="0.35">
      <c r="A1821" t="s">
        <v>3638</v>
      </c>
      <c r="B1821" t="s">
        <v>3639</v>
      </c>
      <c r="C1821" s="1">
        <v>11.23</v>
      </c>
      <c r="D1821">
        <v>15.24</v>
      </c>
      <c r="E1821">
        <v>7.18</v>
      </c>
      <c r="F1821">
        <v>16.850000000000001</v>
      </c>
      <c r="G1821">
        <v>23.04</v>
      </c>
      <c r="H1821">
        <v>1.74</v>
      </c>
      <c r="I1821">
        <v>4.72</v>
      </c>
      <c r="J1821">
        <v>2.19</v>
      </c>
      <c r="K1821">
        <v>4.0999999999999996</v>
      </c>
      <c r="L1821">
        <v>1</v>
      </c>
      <c r="M1821">
        <v>11</v>
      </c>
      <c r="N1821">
        <v>25.76</v>
      </c>
      <c r="O1821">
        <v>24</v>
      </c>
    </row>
    <row r="1822" spans="1:15" x14ac:dyDescent="0.35">
      <c r="A1822" t="s">
        <v>3640</v>
      </c>
      <c r="B1822" t="s">
        <v>3641</v>
      </c>
      <c r="C1822" s="1">
        <v>11.42</v>
      </c>
      <c r="D1822">
        <v>15.12</v>
      </c>
      <c r="E1822">
        <v>7.68</v>
      </c>
      <c r="F1822">
        <v>17</v>
      </c>
      <c r="G1822">
        <v>22.93</v>
      </c>
      <c r="H1822">
        <v>2.2200000000000002</v>
      </c>
      <c r="I1822">
        <v>4.71</v>
      </c>
      <c r="J1822">
        <v>2.2200000000000002</v>
      </c>
      <c r="K1822">
        <v>4.1399999999999997</v>
      </c>
      <c r="L1822">
        <v>1</v>
      </c>
      <c r="M1822">
        <v>11</v>
      </c>
      <c r="N1822">
        <v>25</v>
      </c>
      <c r="O1822">
        <v>17.55</v>
      </c>
    </row>
    <row r="1823" spans="1:15" x14ac:dyDescent="0.35">
      <c r="A1823" t="s">
        <v>3642</v>
      </c>
      <c r="B1823" t="s">
        <v>3643</v>
      </c>
      <c r="C1823" s="1">
        <v>11.4</v>
      </c>
      <c r="D1823">
        <v>15.08</v>
      </c>
      <c r="E1823">
        <v>7.68</v>
      </c>
      <c r="F1823">
        <v>16.97</v>
      </c>
      <c r="G1823">
        <v>22.9</v>
      </c>
      <c r="H1823">
        <v>2.2200000000000002</v>
      </c>
      <c r="I1823">
        <v>4.7</v>
      </c>
      <c r="J1823">
        <v>2.2200000000000002</v>
      </c>
      <c r="K1823">
        <v>4.1500000000000004</v>
      </c>
      <c r="L1823">
        <v>1</v>
      </c>
      <c r="M1823">
        <v>11</v>
      </c>
      <c r="N1823">
        <v>24.59</v>
      </c>
      <c r="O1823">
        <v>17.55</v>
      </c>
    </row>
    <row r="1824" spans="1:15" x14ac:dyDescent="0.35">
      <c r="A1824" t="s">
        <v>3644</v>
      </c>
      <c r="B1824" t="s">
        <v>3645</v>
      </c>
      <c r="C1824" s="1">
        <v>11.4</v>
      </c>
      <c r="D1824">
        <v>15.1</v>
      </c>
      <c r="E1824">
        <v>7.68</v>
      </c>
      <c r="F1824">
        <v>16.96</v>
      </c>
      <c r="G1824">
        <v>22.92</v>
      </c>
      <c r="H1824">
        <v>2.23</v>
      </c>
      <c r="I1824">
        <v>4.6900000000000004</v>
      </c>
      <c r="J1824">
        <v>2.23</v>
      </c>
      <c r="K1824">
        <v>4.1500000000000004</v>
      </c>
      <c r="L1824">
        <v>1</v>
      </c>
      <c r="M1824">
        <v>11</v>
      </c>
      <c r="N1824">
        <v>23.55</v>
      </c>
      <c r="O1824">
        <v>18.12</v>
      </c>
    </row>
    <row r="1825" spans="1:15" x14ac:dyDescent="0.35">
      <c r="A1825" t="s">
        <v>3646</v>
      </c>
      <c r="B1825" t="s">
        <v>3647</v>
      </c>
      <c r="C1825" s="1">
        <v>11.03</v>
      </c>
      <c r="D1825">
        <v>14.68</v>
      </c>
      <c r="E1825">
        <v>7.38</v>
      </c>
      <c r="F1825">
        <v>16.52</v>
      </c>
      <c r="G1825">
        <v>22.42</v>
      </c>
      <c r="H1825">
        <v>1.95</v>
      </c>
      <c r="I1825">
        <v>4.6399999999999997</v>
      </c>
      <c r="J1825">
        <v>2.2400000000000002</v>
      </c>
      <c r="K1825">
        <v>4.1100000000000003</v>
      </c>
      <c r="L1825">
        <v>0</v>
      </c>
      <c r="M1825">
        <v>10.96</v>
      </c>
      <c r="N1825">
        <v>25.03</v>
      </c>
      <c r="O1825">
        <v>21.53</v>
      </c>
    </row>
    <row r="1826" spans="1:15" x14ac:dyDescent="0.35">
      <c r="A1826" t="s">
        <v>3648</v>
      </c>
      <c r="B1826" t="s">
        <v>3649</v>
      </c>
      <c r="C1826" s="1">
        <v>11.14</v>
      </c>
      <c r="D1826">
        <v>14.83</v>
      </c>
      <c r="E1826">
        <v>7.44</v>
      </c>
      <c r="F1826">
        <v>16.63</v>
      </c>
      <c r="G1826">
        <v>22.59</v>
      </c>
      <c r="H1826">
        <v>2.02</v>
      </c>
      <c r="I1826">
        <v>4.6500000000000004</v>
      </c>
      <c r="J1826">
        <v>2.2400000000000002</v>
      </c>
      <c r="K1826">
        <v>4.13</v>
      </c>
      <c r="L1826">
        <v>0.15</v>
      </c>
      <c r="M1826">
        <v>11</v>
      </c>
      <c r="N1826">
        <v>23.9</v>
      </c>
      <c r="O1826">
        <v>21.05</v>
      </c>
    </row>
    <row r="1827" spans="1:15" x14ac:dyDescent="0.35">
      <c r="A1827" t="s">
        <v>3650</v>
      </c>
      <c r="B1827" t="s">
        <v>3651</v>
      </c>
      <c r="C1827" s="1">
        <v>11.28</v>
      </c>
      <c r="D1827">
        <v>14.99</v>
      </c>
      <c r="E1827">
        <v>7.55</v>
      </c>
      <c r="F1827">
        <v>16.809999999999999</v>
      </c>
      <c r="G1827">
        <v>22.79</v>
      </c>
      <c r="H1827">
        <v>2.12</v>
      </c>
      <c r="I1827">
        <v>4.67</v>
      </c>
      <c r="J1827">
        <v>2.23</v>
      </c>
      <c r="K1827">
        <v>4.1399999999999997</v>
      </c>
      <c r="L1827">
        <v>0.76</v>
      </c>
      <c r="M1827">
        <v>11</v>
      </c>
      <c r="N1827">
        <v>23.84</v>
      </c>
      <c r="O1827">
        <v>20.05</v>
      </c>
    </row>
    <row r="1828" spans="1:15" x14ac:dyDescent="0.35">
      <c r="A1828" t="s">
        <v>3652</v>
      </c>
      <c r="B1828" t="s">
        <v>3653</v>
      </c>
      <c r="C1828" s="1">
        <v>11.27</v>
      </c>
      <c r="D1828">
        <v>15.09</v>
      </c>
      <c r="E1828">
        <v>7.41</v>
      </c>
      <c r="F1828">
        <v>16.88</v>
      </c>
      <c r="G1828">
        <v>22.88</v>
      </c>
      <c r="H1828">
        <v>1.93</v>
      </c>
      <c r="I1828">
        <v>4.72</v>
      </c>
      <c r="J1828">
        <v>2.2000000000000002</v>
      </c>
      <c r="K1828">
        <v>4.13</v>
      </c>
      <c r="L1828">
        <v>1</v>
      </c>
      <c r="M1828">
        <v>11</v>
      </c>
      <c r="N1828">
        <v>25</v>
      </c>
      <c r="O1828">
        <v>22.89</v>
      </c>
    </row>
    <row r="1829" spans="1:15" x14ac:dyDescent="0.35">
      <c r="A1829" t="s">
        <v>3654</v>
      </c>
      <c r="B1829" t="s">
        <v>3655</v>
      </c>
      <c r="C1829" s="1">
        <v>11.29</v>
      </c>
      <c r="D1829">
        <v>15.04</v>
      </c>
      <c r="E1829">
        <v>7.5</v>
      </c>
      <c r="F1829">
        <v>16.87</v>
      </c>
      <c r="G1829">
        <v>22.84</v>
      </c>
      <c r="H1829">
        <v>2.04</v>
      </c>
      <c r="I1829">
        <v>4.7</v>
      </c>
      <c r="J1829">
        <v>2.21</v>
      </c>
      <c r="K1829">
        <v>4.13</v>
      </c>
      <c r="L1829">
        <v>1</v>
      </c>
      <c r="M1829">
        <v>11</v>
      </c>
      <c r="N1829">
        <v>25</v>
      </c>
      <c r="O1829">
        <v>19.78</v>
      </c>
    </row>
    <row r="1830" spans="1:15" x14ac:dyDescent="0.35">
      <c r="A1830" t="s">
        <v>3656</v>
      </c>
      <c r="B1830" t="s">
        <v>3657</v>
      </c>
      <c r="C1830" s="1">
        <v>11.2</v>
      </c>
      <c r="D1830">
        <v>14.87</v>
      </c>
      <c r="E1830">
        <v>7.51</v>
      </c>
      <c r="F1830">
        <v>16.73</v>
      </c>
      <c r="G1830">
        <v>22.67</v>
      </c>
      <c r="H1830">
        <v>2.08</v>
      </c>
      <c r="I1830">
        <v>4.67</v>
      </c>
      <c r="J1830">
        <v>2.23</v>
      </c>
      <c r="K1830">
        <v>4.1399999999999997</v>
      </c>
      <c r="L1830">
        <v>0.11</v>
      </c>
      <c r="M1830">
        <v>11</v>
      </c>
      <c r="N1830">
        <v>24.95</v>
      </c>
      <c r="O1830">
        <v>21.35</v>
      </c>
    </row>
    <row r="1831" spans="1:15" x14ac:dyDescent="0.35">
      <c r="A1831" t="s">
        <v>3658</v>
      </c>
      <c r="B1831" t="s">
        <v>3659</v>
      </c>
      <c r="C1831" s="1">
        <v>11.22</v>
      </c>
      <c r="D1831">
        <v>14.91</v>
      </c>
      <c r="E1831">
        <v>7.52</v>
      </c>
      <c r="F1831">
        <v>16.77</v>
      </c>
      <c r="G1831">
        <v>22.7</v>
      </c>
      <c r="H1831">
        <v>2.09</v>
      </c>
      <c r="I1831">
        <v>4.68</v>
      </c>
      <c r="J1831">
        <v>2.23</v>
      </c>
      <c r="K1831">
        <v>4.1399999999999997</v>
      </c>
      <c r="L1831">
        <v>0.47</v>
      </c>
      <c r="M1831">
        <v>11</v>
      </c>
      <c r="N1831">
        <v>25</v>
      </c>
      <c r="O1831">
        <v>19</v>
      </c>
    </row>
    <row r="1832" spans="1:15" x14ac:dyDescent="0.35">
      <c r="A1832" t="s">
        <v>3660</v>
      </c>
      <c r="B1832" t="s">
        <v>3661</v>
      </c>
      <c r="C1832" s="1">
        <v>11.02</v>
      </c>
      <c r="D1832">
        <v>14.78</v>
      </c>
      <c r="E1832">
        <v>7.24</v>
      </c>
      <c r="F1832">
        <v>16.510000000000002</v>
      </c>
      <c r="G1832">
        <v>22.55</v>
      </c>
      <c r="H1832">
        <v>1.8</v>
      </c>
      <c r="I1832">
        <v>4.63</v>
      </c>
      <c r="J1832">
        <v>2.2400000000000002</v>
      </c>
      <c r="K1832">
        <v>4.09</v>
      </c>
      <c r="L1832">
        <v>0</v>
      </c>
      <c r="M1832">
        <v>11</v>
      </c>
      <c r="N1832">
        <v>25.97</v>
      </c>
      <c r="O1832">
        <v>22.69</v>
      </c>
    </row>
    <row r="1833" spans="1:15" x14ac:dyDescent="0.35">
      <c r="A1833" t="s">
        <v>3662</v>
      </c>
      <c r="B1833" t="s">
        <v>3663</v>
      </c>
      <c r="C1833" s="1">
        <v>11.05</v>
      </c>
      <c r="D1833">
        <v>14.78</v>
      </c>
      <c r="E1833">
        <v>7.33</v>
      </c>
      <c r="F1833">
        <v>16.53</v>
      </c>
      <c r="G1833">
        <v>22.52</v>
      </c>
      <c r="H1833">
        <v>1.93</v>
      </c>
      <c r="I1833">
        <v>4.63</v>
      </c>
      <c r="J1833">
        <v>2.2400000000000002</v>
      </c>
      <c r="K1833">
        <v>4.1100000000000003</v>
      </c>
      <c r="L1833">
        <v>0</v>
      </c>
      <c r="M1833">
        <v>11</v>
      </c>
      <c r="N1833">
        <v>25.23</v>
      </c>
      <c r="O1833">
        <v>21.69</v>
      </c>
    </row>
    <row r="1834" spans="1:15" x14ac:dyDescent="0.35">
      <c r="A1834" t="s">
        <v>3664</v>
      </c>
      <c r="B1834" t="s">
        <v>3665</v>
      </c>
      <c r="C1834" s="1">
        <v>11.22</v>
      </c>
      <c r="D1834">
        <v>14.96</v>
      </c>
      <c r="E1834">
        <v>7.48</v>
      </c>
      <c r="F1834">
        <v>16.72</v>
      </c>
      <c r="G1834">
        <v>22.7</v>
      </c>
      <c r="H1834">
        <v>2.04</v>
      </c>
      <c r="I1834">
        <v>4.6500000000000004</v>
      </c>
      <c r="J1834">
        <v>2.2400000000000002</v>
      </c>
      <c r="K1834">
        <v>4.13</v>
      </c>
      <c r="L1834">
        <v>0.34</v>
      </c>
      <c r="M1834">
        <v>11</v>
      </c>
      <c r="N1834">
        <v>23.82</v>
      </c>
      <c r="O1834">
        <v>20.99</v>
      </c>
    </row>
    <row r="1835" spans="1:15" x14ac:dyDescent="0.35">
      <c r="A1835" t="s">
        <v>3666</v>
      </c>
      <c r="B1835" t="s">
        <v>3667</v>
      </c>
      <c r="C1835" s="1">
        <v>11.26</v>
      </c>
      <c r="D1835">
        <v>15</v>
      </c>
      <c r="E1835">
        <v>7.49</v>
      </c>
      <c r="F1835">
        <v>16.82</v>
      </c>
      <c r="G1835">
        <v>22.79</v>
      </c>
      <c r="H1835">
        <v>2.0499999999999998</v>
      </c>
      <c r="I1835">
        <v>4.6900000000000004</v>
      </c>
      <c r="J1835">
        <v>2.2200000000000002</v>
      </c>
      <c r="K1835">
        <v>4.1399999999999997</v>
      </c>
      <c r="L1835">
        <v>1</v>
      </c>
      <c r="M1835">
        <v>11</v>
      </c>
      <c r="N1835">
        <v>25</v>
      </c>
      <c r="O1835">
        <v>19.61</v>
      </c>
    </row>
    <row r="1836" spans="1:15" x14ac:dyDescent="0.35">
      <c r="A1836" t="s">
        <v>3668</v>
      </c>
      <c r="B1836" t="s">
        <v>3669</v>
      </c>
      <c r="C1836" s="1">
        <v>11.22</v>
      </c>
      <c r="D1836">
        <v>15</v>
      </c>
      <c r="E1836">
        <v>7.42</v>
      </c>
      <c r="F1836">
        <v>16.8</v>
      </c>
      <c r="G1836">
        <v>22.78</v>
      </c>
      <c r="H1836">
        <v>1.97</v>
      </c>
      <c r="I1836">
        <v>4.6900000000000004</v>
      </c>
      <c r="J1836">
        <v>2.21</v>
      </c>
      <c r="K1836">
        <v>4.13</v>
      </c>
      <c r="L1836">
        <v>1</v>
      </c>
      <c r="M1836">
        <v>11</v>
      </c>
      <c r="N1836">
        <v>25</v>
      </c>
      <c r="O1836">
        <v>20</v>
      </c>
    </row>
    <row r="1837" spans="1:15" x14ac:dyDescent="0.35">
      <c r="A1837" t="s">
        <v>3670</v>
      </c>
      <c r="B1837" t="s">
        <v>3671</v>
      </c>
      <c r="C1837" s="1">
        <v>11.08</v>
      </c>
      <c r="D1837">
        <v>14.83</v>
      </c>
      <c r="E1837">
        <v>7.35</v>
      </c>
      <c r="F1837">
        <v>16.559999999999999</v>
      </c>
      <c r="G1837">
        <v>22.56</v>
      </c>
      <c r="H1837">
        <v>1.95</v>
      </c>
      <c r="I1837">
        <v>4.63</v>
      </c>
      <c r="J1837">
        <v>2.2400000000000002</v>
      </c>
      <c r="K1837">
        <v>4.12</v>
      </c>
      <c r="L1837">
        <v>0</v>
      </c>
      <c r="M1837">
        <v>11</v>
      </c>
      <c r="N1837">
        <v>24.46</v>
      </c>
      <c r="O1837">
        <v>21.59</v>
      </c>
    </row>
    <row r="1838" spans="1:15" x14ac:dyDescent="0.35">
      <c r="A1838" t="s">
        <v>3672</v>
      </c>
      <c r="B1838" t="s">
        <v>3673</v>
      </c>
      <c r="C1838" s="1">
        <v>11.22</v>
      </c>
      <c r="D1838">
        <v>14.97</v>
      </c>
      <c r="E1838">
        <v>7.46</v>
      </c>
      <c r="F1838">
        <v>16.72</v>
      </c>
      <c r="G1838">
        <v>22.71</v>
      </c>
      <c r="H1838">
        <v>2.0299999999999998</v>
      </c>
      <c r="I1838">
        <v>4.6500000000000004</v>
      </c>
      <c r="J1838">
        <v>2.2400000000000002</v>
      </c>
      <c r="K1838">
        <v>4.13</v>
      </c>
      <c r="L1838">
        <v>0.76</v>
      </c>
      <c r="M1838">
        <v>11</v>
      </c>
      <c r="N1838">
        <v>23.91</v>
      </c>
      <c r="O1838">
        <v>20.94</v>
      </c>
    </row>
    <row r="1839" spans="1:15" x14ac:dyDescent="0.35">
      <c r="A1839" t="s">
        <v>3674</v>
      </c>
      <c r="B1839" t="s">
        <v>3675</v>
      </c>
      <c r="C1839" s="1">
        <v>10.97</v>
      </c>
      <c r="D1839">
        <v>14.71</v>
      </c>
      <c r="E1839">
        <v>7.25</v>
      </c>
      <c r="F1839">
        <v>16.43</v>
      </c>
      <c r="G1839">
        <v>22.44</v>
      </c>
      <c r="H1839">
        <v>1.85</v>
      </c>
      <c r="I1839">
        <v>4.62</v>
      </c>
      <c r="J1839">
        <v>2.2400000000000002</v>
      </c>
      <c r="K1839">
        <v>4.1100000000000003</v>
      </c>
      <c r="L1839">
        <v>0</v>
      </c>
      <c r="M1839">
        <v>11</v>
      </c>
      <c r="N1839">
        <v>26</v>
      </c>
      <c r="O1839">
        <v>22.53</v>
      </c>
    </row>
    <row r="1840" spans="1:15" x14ac:dyDescent="0.35">
      <c r="A1840" t="s">
        <v>3676</v>
      </c>
      <c r="B1840" t="s">
        <v>3677</v>
      </c>
      <c r="C1840" s="1">
        <v>10.88</v>
      </c>
      <c r="D1840">
        <v>14.68</v>
      </c>
      <c r="E1840">
        <v>7.07</v>
      </c>
      <c r="F1840">
        <v>16.36</v>
      </c>
      <c r="G1840">
        <v>22.45</v>
      </c>
      <c r="H1840">
        <v>1.62</v>
      </c>
      <c r="I1840">
        <v>4.62</v>
      </c>
      <c r="J1840">
        <v>2.23</v>
      </c>
      <c r="K1840">
        <v>4.08</v>
      </c>
      <c r="L1840">
        <v>0</v>
      </c>
      <c r="M1840">
        <v>10.46</v>
      </c>
      <c r="N1840">
        <v>26</v>
      </c>
      <c r="O1840">
        <v>23.57</v>
      </c>
    </row>
    <row r="1841" spans="1:15" x14ac:dyDescent="0.35">
      <c r="A1841" t="s">
        <v>3678</v>
      </c>
      <c r="B1841" t="s">
        <v>3679</v>
      </c>
      <c r="C1841" s="1">
        <v>11.22</v>
      </c>
      <c r="D1841">
        <v>15.03</v>
      </c>
      <c r="E1841">
        <v>7.37</v>
      </c>
      <c r="F1841">
        <v>16.809999999999999</v>
      </c>
      <c r="G1841">
        <v>22.81</v>
      </c>
      <c r="H1841">
        <v>1.91</v>
      </c>
      <c r="I1841">
        <v>4.7</v>
      </c>
      <c r="J1841">
        <v>2.21</v>
      </c>
      <c r="K1841">
        <v>4.12</v>
      </c>
      <c r="L1841">
        <v>0.94</v>
      </c>
      <c r="M1841">
        <v>11</v>
      </c>
      <c r="N1841">
        <v>25</v>
      </c>
      <c r="O1841">
        <v>21.79</v>
      </c>
    </row>
    <row r="1842" spans="1:15" x14ac:dyDescent="0.35">
      <c r="A1842" t="s">
        <v>3680</v>
      </c>
      <c r="B1842" t="s">
        <v>3681</v>
      </c>
      <c r="C1842" s="1">
        <v>11.08</v>
      </c>
      <c r="D1842">
        <v>14.8</v>
      </c>
      <c r="E1842">
        <v>7.37</v>
      </c>
      <c r="F1842">
        <v>16.59</v>
      </c>
      <c r="G1842">
        <v>22.56</v>
      </c>
      <c r="H1842">
        <v>1.97</v>
      </c>
      <c r="I1842">
        <v>4.6500000000000004</v>
      </c>
      <c r="J1842">
        <v>2.23</v>
      </c>
      <c r="K1842">
        <v>4.1399999999999997</v>
      </c>
      <c r="L1842">
        <v>0.01</v>
      </c>
      <c r="M1842">
        <v>11</v>
      </c>
      <c r="N1842">
        <v>24.99</v>
      </c>
      <c r="O1842">
        <v>21.75</v>
      </c>
    </row>
    <row r="1843" spans="1:15" x14ac:dyDescent="0.35">
      <c r="A1843" t="s">
        <v>3682</v>
      </c>
      <c r="B1843" t="s">
        <v>3683</v>
      </c>
      <c r="C1843" s="1">
        <v>11.19</v>
      </c>
      <c r="D1843">
        <v>14.95</v>
      </c>
      <c r="E1843">
        <v>7.41</v>
      </c>
      <c r="F1843">
        <v>16.73</v>
      </c>
      <c r="G1843">
        <v>22.72</v>
      </c>
      <c r="H1843">
        <v>2</v>
      </c>
      <c r="I1843">
        <v>4.67</v>
      </c>
      <c r="J1843">
        <v>2.2200000000000002</v>
      </c>
      <c r="K1843">
        <v>4.13</v>
      </c>
      <c r="L1843">
        <v>0.72</v>
      </c>
      <c r="M1843">
        <v>11</v>
      </c>
      <c r="N1843">
        <v>25</v>
      </c>
      <c r="O1843">
        <v>20.11</v>
      </c>
    </row>
    <row r="1844" spans="1:15" x14ac:dyDescent="0.35">
      <c r="A1844" t="s">
        <v>3684</v>
      </c>
      <c r="B1844" t="s">
        <v>3685</v>
      </c>
      <c r="C1844" s="1">
        <v>10.91</v>
      </c>
      <c r="D1844">
        <v>14.69</v>
      </c>
      <c r="E1844">
        <v>7.13</v>
      </c>
      <c r="F1844">
        <v>16.37</v>
      </c>
      <c r="G1844">
        <v>22.43</v>
      </c>
      <c r="H1844">
        <v>1.72</v>
      </c>
      <c r="I1844">
        <v>4.62</v>
      </c>
      <c r="J1844">
        <v>2.2400000000000002</v>
      </c>
      <c r="K1844">
        <v>4.09</v>
      </c>
      <c r="L1844">
        <v>0</v>
      </c>
      <c r="M1844">
        <v>10.96</v>
      </c>
      <c r="N1844">
        <v>26</v>
      </c>
      <c r="O1844">
        <v>23.06</v>
      </c>
    </row>
    <row r="1845" spans="1:15" x14ac:dyDescent="0.35">
      <c r="A1845" t="s">
        <v>3686</v>
      </c>
      <c r="B1845" t="s">
        <v>3687</v>
      </c>
      <c r="C1845" s="1">
        <v>11.12</v>
      </c>
      <c r="D1845">
        <v>14.89</v>
      </c>
      <c r="E1845">
        <v>7.36</v>
      </c>
      <c r="F1845">
        <v>16.61</v>
      </c>
      <c r="G1845">
        <v>22.63</v>
      </c>
      <c r="H1845">
        <v>1.96</v>
      </c>
      <c r="I1845">
        <v>4.6399999999999997</v>
      </c>
      <c r="J1845">
        <v>2.23</v>
      </c>
      <c r="K1845">
        <v>4.13</v>
      </c>
      <c r="L1845">
        <v>0.18</v>
      </c>
      <c r="M1845">
        <v>11</v>
      </c>
      <c r="N1845">
        <v>24.82</v>
      </c>
      <c r="O1845">
        <v>22.17</v>
      </c>
    </row>
    <row r="1846" spans="1:15" x14ac:dyDescent="0.35">
      <c r="A1846" t="s">
        <v>3688</v>
      </c>
      <c r="B1846" t="s">
        <v>3689</v>
      </c>
      <c r="C1846" s="1">
        <v>11.15</v>
      </c>
      <c r="D1846">
        <v>14.94</v>
      </c>
      <c r="E1846">
        <v>7.35</v>
      </c>
      <c r="F1846">
        <v>16.71</v>
      </c>
      <c r="G1846">
        <v>22.71</v>
      </c>
      <c r="H1846">
        <v>1.92</v>
      </c>
      <c r="I1846">
        <v>4.68</v>
      </c>
      <c r="J1846">
        <v>2.2200000000000002</v>
      </c>
      <c r="K1846">
        <v>4.13</v>
      </c>
      <c r="L1846">
        <v>0.51</v>
      </c>
      <c r="M1846">
        <v>11</v>
      </c>
      <c r="N1846">
        <v>25</v>
      </c>
      <c r="O1846">
        <v>20</v>
      </c>
    </row>
    <row r="1847" spans="1:15" x14ac:dyDescent="0.35">
      <c r="A1847" t="s">
        <v>3690</v>
      </c>
      <c r="B1847" t="s">
        <v>3691</v>
      </c>
      <c r="C1847" s="1">
        <v>10.95</v>
      </c>
      <c r="D1847">
        <v>14.72</v>
      </c>
      <c r="E1847">
        <v>7.2</v>
      </c>
      <c r="F1847">
        <v>16.41</v>
      </c>
      <c r="G1847">
        <v>22.44</v>
      </c>
      <c r="H1847">
        <v>1.81</v>
      </c>
      <c r="I1847">
        <v>4.62</v>
      </c>
      <c r="J1847">
        <v>2.2400000000000002</v>
      </c>
      <c r="K1847">
        <v>4.0999999999999996</v>
      </c>
      <c r="L1847">
        <v>0</v>
      </c>
      <c r="M1847">
        <v>11</v>
      </c>
      <c r="N1847">
        <v>25.94</v>
      </c>
      <c r="O1847">
        <v>23.02</v>
      </c>
    </row>
    <row r="1848" spans="1:15" x14ac:dyDescent="0.35">
      <c r="A1848" t="s">
        <v>3692</v>
      </c>
      <c r="B1848" t="s">
        <v>3693</v>
      </c>
      <c r="C1848" s="1">
        <v>11.03</v>
      </c>
      <c r="D1848">
        <v>14.8</v>
      </c>
      <c r="E1848">
        <v>7.28</v>
      </c>
      <c r="F1848">
        <v>16.52</v>
      </c>
      <c r="G1848">
        <v>22.54</v>
      </c>
      <c r="H1848">
        <v>1.9</v>
      </c>
      <c r="I1848">
        <v>4.63</v>
      </c>
      <c r="J1848">
        <v>2.23</v>
      </c>
      <c r="K1848">
        <v>4.13</v>
      </c>
      <c r="L1848">
        <v>0</v>
      </c>
      <c r="M1848">
        <v>11</v>
      </c>
      <c r="N1848">
        <v>25</v>
      </c>
      <c r="O1848">
        <v>22.73</v>
      </c>
    </row>
    <row r="1849" spans="1:15" x14ac:dyDescent="0.35">
      <c r="A1849" t="s">
        <v>3694</v>
      </c>
      <c r="B1849" t="s">
        <v>3695</v>
      </c>
      <c r="C1849" s="1">
        <v>11.11</v>
      </c>
      <c r="D1849">
        <v>14.89</v>
      </c>
      <c r="E1849">
        <v>7.32</v>
      </c>
      <c r="F1849">
        <v>16.62</v>
      </c>
      <c r="G1849">
        <v>22.64</v>
      </c>
      <c r="H1849">
        <v>1.94</v>
      </c>
      <c r="I1849">
        <v>4.6500000000000004</v>
      </c>
      <c r="J1849">
        <v>2.23</v>
      </c>
      <c r="K1849">
        <v>4.13</v>
      </c>
      <c r="L1849">
        <v>0.16</v>
      </c>
      <c r="M1849">
        <v>11</v>
      </c>
      <c r="N1849">
        <v>25</v>
      </c>
      <c r="O1849">
        <v>20.95</v>
      </c>
    </row>
    <row r="1850" spans="1:15" x14ac:dyDescent="0.35">
      <c r="A1850" t="s">
        <v>3696</v>
      </c>
      <c r="B1850" t="s">
        <v>3697</v>
      </c>
      <c r="C1850" s="1">
        <v>11.1</v>
      </c>
      <c r="D1850">
        <v>14.9</v>
      </c>
      <c r="E1850">
        <v>7.31</v>
      </c>
      <c r="F1850">
        <v>16.57</v>
      </c>
      <c r="G1850">
        <v>22.62</v>
      </c>
      <c r="H1850">
        <v>1.93</v>
      </c>
      <c r="I1850">
        <v>4.63</v>
      </c>
      <c r="J1850">
        <v>2.2400000000000002</v>
      </c>
      <c r="K1850">
        <v>4.12</v>
      </c>
      <c r="L1850">
        <v>0.16</v>
      </c>
      <c r="M1850">
        <v>11</v>
      </c>
      <c r="N1850">
        <v>25.15</v>
      </c>
      <c r="O1850">
        <v>22.57</v>
      </c>
    </row>
    <row r="1851" spans="1:15" x14ac:dyDescent="0.35">
      <c r="A1851" t="s">
        <v>3698</v>
      </c>
      <c r="B1851" t="s">
        <v>3699</v>
      </c>
      <c r="C1851" s="1">
        <v>11.03</v>
      </c>
      <c r="D1851">
        <v>14.82</v>
      </c>
      <c r="E1851">
        <v>7.26</v>
      </c>
      <c r="F1851">
        <v>16.489999999999998</v>
      </c>
      <c r="G1851">
        <v>22.54</v>
      </c>
      <c r="H1851">
        <v>1.87</v>
      </c>
      <c r="I1851">
        <v>4.62</v>
      </c>
      <c r="J1851">
        <v>2.2400000000000002</v>
      </c>
      <c r="K1851">
        <v>4.1100000000000003</v>
      </c>
      <c r="L1851">
        <v>0</v>
      </c>
      <c r="M1851">
        <v>11</v>
      </c>
      <c r="N1851">
        <v>25.86</v>
      </c>
      <c r="O1851">
        <v>22.86</v>
      </c>
    </row>
    <row r="1852" spans="1:15" x14ac:dyDescent="0.35">
      <c r="A1852" t="s">
        <v>3700</v>
      </c>
      <c r="B1852" t="s">
        <v>3701</v>
      </c>
      <c r="C1852" s="1">
        <v>11.07</v>
      </c>
      <c r="D1852">
        <v>14.89</v>
      </c>
      <c r="E1852">
        <v>7.24</v>
      </c>
      <c r="F1852">
        <v>16.59</v>
      </c>
      <c r="G1852">
        <v>22.63</v>
      </c>
      <c r="H1852">
        <v>1.86</v>
      </c>
      <c r="I1852">
        <v>4.6500000000000004</v>
      </c>
      <c r="J1852">
        <v>2.2200000000000002</v>
      </c>
      <c r="K1852">
        <v>4.12</v>
      </c>
      <c r="L1852">
        <v>0.32</v>
      </c>
      <c r="M1852">
        <v>11</v>
      </c>
      <c r="N1852">
        <v>25.01</v>
      </c>
      <c r="O1852">
        <v>21.74</v>
      </c>
    </row>
    <row r="1853" spans="1:15" x14ac:dyDescent="0.35">
      <c r="A1853" t="s">
        <v>3702</v>
      </c>
      <c r="B1853" t="s">
        <v>3703</v>
      </c>
      <c r="C1853" s="1">
        <v>10.98</v>
      </c>
      <c r="D1853">
        <v>14.79</v>
      </c>
      <c r="E1853">
        <v>7.19</v>
      </c>
      <c r="F1853">
        <v>16.440000000000001</v>
      </c>
      <c r="G1853">
        <v>22.5</v>
      </c>
      <c r="H1853">
        <v>1.82</v>
      </c>
      <c r="I1853">
        <v>4.6100000000000003</v>
      </c>
      <c r="J1853">
        <v>2.23</v>
      </c>
      <c r="K1853">
        <v>4.1100000000000003</v>
      </c>
      <c r="L1853">
        <v>0</v>
      </c>
      <c r="M1853">
        <v>11</v>
      </c>
      <c r="N1853">
        <v>25.98</v>
      </c>
      <c r="O1853">
        <v>23</v>
      </c>
    </row>
    <row r="1854" spans="1:15" x14ac:dyDescent="0.35">
      <c r="A1854" t="s">
        <v>3704</v>
      </c>
      <c r="B1854" t="s">
        <v>3705</v>
      </c>
      <c r="C1854" s="1">
        <v>11.02</v>
      </c>
      <c r="D1854">
        <v>14.84</v>
      </c>
      <c r="E1854">
        <v>7.21</v>
      </c>
      <c r="F1854">
        <v>16.510000000000002</v>
      </c>
      <c r="G1854">
        <v>22.56</v>
      </c>
      <c r="H1854">
        <v>1.85</v>
      </c>
      <c r="I1854">
        <v>4.63</v>
      </c>
      <c r="J1854">
        <v>2.23</v>
      </c>
      <c r="K1854">
        <v>4.12</v>
      </c>
      <c r="L1854">
        <v>0</v>
      </c>
      <c r="M1854">
        <v>11</v>
      </c>
      <c r="N1854">
        <v>25.03</v>
      </c>
      <c r="O1854">
        <v>22.69</v>
      </c>
    </row>
    <row r="1855" spans="1:15" x14ac:dyDescent="0.35">
      <c r="A1855" t="s">
        <v>3706</v>
      </c>
      <c r="B1855" t="s">
        <v>3707</v>
      </c>
      <c r="C1855" s="1">
        <v>11.02</v>
      </c>
      <c r="D1855">
        <v>14.84</v>
      </c>
      <c r="E1855">
        <v>7.2</v>
      </c>
      <c r="F1855">
        <v>16.489999999999998</v>
      </c>
      <c r="G1855">
        <v>22.56</v>
      </c>
      <c r="H1855">
        <v>1.85</v>
      </c>
      <c r="I1855">
        <v>4.62</v>
      </c>
      <c r="J1855">
        <v>2.23</v>
      </c>
      <c r="K1855">
        <v>4.12</v>
      </c>
      <c r="L1855">
        <v>0</v>
      </c>
      <c r="M1855">
        <v>11</v>
      </c>
      <c r="N1855">
        <v>25.64</v>
      </c>
      <c r="O1855">
        <v>23</v>
      </c>
    </row>
    <row r="1856" spans="1:15" x14ac:dyDescent="0.35">
      <c r="A1856" t="s">
        <v>3708</v>
      </c>
      <c r="B1856" t="s">
        <v>3709</v>
      </c>
      <c r="C1856" s="1">
        <v>10.78</v>
      </c>
      <c r="D1856">
        <v>14.61</v>
      </c>
      <c r="E1856">
        <v>6.97</v>
      </c>
      <c r="F1856">
        <v>16.23</v>
      </c>
      <c r="G1856">
        <v>22.33</v>
      </c>
      <c r="H1856">
        <v>1.59</v>
      </c>
      <c r="I1856">
        <v>4.5999999999999996</v>
      </c>
      <c r="J1856">
        <v>2.23</v>
      </c>
      <c r="K1856">
        <v>4.08</v>
      </c>
      <c r="L1856">
        <v>0</v>
      </c>
      <c r="M1856">
        <v>10.68</v>
      </c>
      <c r="N1856">
        <v>26</v>
      </c>
      <c r="O1856">
        <v>23.84</v>
      </c>
    </row>
    <row r="1857" spans="1:15" x14ac:dyDescent="0.35">
      <c r="A1857" t="s">
        <v>3710</v>
      </c>
      <c r="B1857" t="s">
        <v>3711</v>
      </c>
      <c r="C1857" s="1">
        <v>10.9</v>
      </c>
      <c r="D1857">
        <v>14.72</v>
      </c>
      <c r="E1857">
        <v>7.1</v>
      </c>
      <c r="F1857">
        <v>16.350000000000001</v>
      </c>
      <c r="G1857">
        <v>22.43</v>
      </c>
      <c r="H1857">
        <v>1.73</v>
      </c>
      <c r="I1857">
        <v>4.6100000000000003</v>
      </c>
      <c r="J1857">
        <v>2.23</v>
      </c>
      <c r="K1857">
        <v>4.09</v>
      </c>
      <c r="L1857">
        <v>0</v>
      </c>
      <c r="M1857">
        <v>11</v>
      </c>
      <c r="N1857">
        <v>26</v>
      </c>
      <c r="O1857">
        <v>23.24</v>
      </c>
    </row>
    <row r="1858" spans="1:15" x14ac:dyDescent="0.35">
      <c r="A1858" t="s">
        <v>3712</v>
      </c>
      <c r="B1858" t="s">
        <v>3713</v>
      </c>
      <c r="C1858" s="1">
        <v>10.91</v>
      </c>
      <c r="D1858">
        <v>14.76</v>
      </c>
      <c r="E1858">
        <v>7.07</v>
      </c>
      <c r="F1858">
        <v>16.37</v>
      </c>
      <c r="G1858">
        <v>22.45</v>
      </c>
      <c r="H1858">
        <v>1.74</v>
      </c>
      <c r="I1858">
        <v>4.6100000000000003</v>
      </c>
      <c r="J1858">
        <v>2.23</v>
      </c>
      <c r="K1858">
        <v>4.1100000000000003</v>
      </c>
      <c r="L1858">
        <v>0</v>
      </c>
      <c r="M1858">
        <v>11</v>
      </c>
      <c r="N1858">
        <v>25.74</v>
      </c>
      <c r="O1858">
        <v>23.33</v>
      </c>
    </row>
    <row r="1859" spans="1:15" x14ac:dyDescent="0.35">
      <c r="A1859" t="s">
        <v>3714</v>
      </c>
      <c r="B1859" t="s">
        <v>3715</v>
      </c>
      <c r="C1859" s="1">
        <v>10.9</v>
      </c>
      <c r="D1859">
        <v>14.75</v>
      </c>
      <c r="E1859">
        <v>7.06</v>
      </c>
      <c r="F1859">
        <v>16.38</v>
      </c>
      <c r="G1859">
        <v>22.46</v>
      </c>
      <c r="H1859">
        <v>1.72</v>
      </c>
      <c r="I1859">
        <v>4.62</v>
      </c>
      <c r="J1859">
        <v>2.23</v>
      </c>
      <c r="K1859">
        <v>4.1100000000000003</v>
      </c>
      <c r="L1859">
        <v>0</v>
      </c>
      <c r="M1859">
        <v>11</v>
      </c>
      <c r="N1859">
        <v>25.73</v>
      </c>
      <c r="O1859">
        <v>23.73</v>
      </c>
    </row>
    <row r="1860" spans="1:15" x14ac:dyDescent="0.35">
      <c r="A1860" t="s">
        <v>3716</v>
      </c>
      <c r="B1860" t="s">
        <v>3717</v>
      </c>
      <c r="C1860" s="1">
        <v>10.95</v>
      </c>
      <c r="D1860">
        <v>14.8</v>
      </c>
      <c r="E1860">
        <v>7.13</v>
      </c>
      <c r="F1860">
        <v>16.41</v>
      </c>
      <c r="G1860">
        <v>22.49</v>
      </c>
      <c r="H1860">
        <v>1.78</v>
      </c>
      <c r="I1860">
        <v>4.6100000000000003</v>
      </c>
      <c r="J1860">
        <v>2.23</v>
      </c>
      <c r="K1860">
        <v>4.1100000000000003</v>
      </c>
      <c r="L1860">
        <v>0</v>
      </c>
      <c r="M1860">
        <v>11</v>
      </c>
      <c r="N1860">
        <v>25.97</v>
      </c>
      <c r="O1860">
        <v>23</v>
      </c>
    </row>
    <row r="1861" spans="1:15" x14ac:dyDescent="0.35">
      <c r="A1861" t="s">
        <v>3718</v>
      </c>
      <c r="B1861" t="s">
        <v>3719</v>
      </c>
      <c r="C1861" s="1">
        <v>10.84</v>
      </c>
      <c r="D1861">
        <v>14.72</v>
      </c>
      <c r="E1861">
        <v>6.98</v>
      </c>
      <c r="F1861">
        <v>16.28</v>
      </c>
      <c r="G1861">
        <v>22.42</v>
      </c>
      <c r="H1861">
        <v>1.6</v>
      </c>
      <c r="I1861">
        <v>4.5999999999999996</v>
      </c>
      <c r="J1861">
        <v>2.23</v>
      </c>
      <c r="K1861">
        <v>4.08</v>
      </c>
      <c r="L1861">
        <v>0</v>
      </c>
      <c r="M1861">
        <v>10.8</v>
      </c>
      <c r="N1861">
        <v>26</v>
      </c>
      <c r="O1861">
        <v>24</v>
      </c>
    </row>
    <row r="1862" spans="1:15" x14ac:dyDescent="0.35">
      <c r="A1862" t="s">
        <v>3720</v>
      </c>
      <c r="B1862" t="s">
        <v>3721</v>
      </c>
      <c r="C1862" s="1">
        <v>10.68</v>
      </c>
      <c r="D1862">
        <v>14.59</v>
      </c>
      <c r="E1862">
        <v>6.78</v>
      </c>
      <c r="F1862">
        <v>16.11</v>
      </c>
      <c r="G1862">
        <v>22.32</v>
      </c>
      <c r="H1862">
        <v>1.39</v>
      </c>
      <c r="I1862">
        <v>4.58</v>
      </c>
      <c r="J1862">
        <v>2.23</v>
      </c>
      <c r="K1862">
        <v>4.05</v>
      </c>
      <c r="L1862">
        <v>0</v>
      </c>
      <c r="M1862">
        <v>9.35</v>
      </c>
      <c r="N1862">
        <v>26</v>
      </c>
      <c r="O1862">
        <v>24.12</v>
      </c>
    </row>
    <row r="1863" spans="1:15" x14ac:dyDescent="0.35">
      <c r="A1863" t="s">
        <v>3722</v>
      </c>
      <c r="B1863" t="s">
        <v>3723</v>
      </c>
      <c r="C1863" s="1">
        <v>10.86</v>
      </c>
      <c r="D1863">
        <v>14.72</v>
      </c>
      <c r="E1863">
        <v>7.02</v>
      </c>
      <c r="F1863">
        <v>16.309999999999999</v>
      </c>
      <c r="G1863">
        <v>22.42</v>
      </c>
      <c r="H1863">
        <v>1.66</v>
      </c>
      <c r="I1863">
        <v>4.5999999999999996</v>
      </c>
      <c r="J1863">
        <v>2.23</v>
      </c>
      <c r="K1863">
        <v>4.08</v>
      </c>
      <c r="L1863">
        <v>0</v>
      </c>
      <c r="M1863">
        <v>11</v>
      </c>
      <c r="N1863">
        <v>26</v>
      </c>
      <c r="O1863">
        <v>23.66</v>
      </c>
    </row>
    <row r="1864" spans="1:15" x14ac:dyDescent="0.35">
      <c r="A1864" t="s">
        <v>3724</v>
      </c>
      <c r="B1864" t="s">
        <v>3725</v>
      </c>
      <c r="C1864" s="1">
        <v>10.86</v>
      </c>
      <c r="D1864">
        <v>14.7</v>
      </c>
      <c r="E1864">
        <v>7.05</v>
      </c>
      <c r="F1864">
        <v>16.309999999999999</v>
      </c>
      <c r="G1864">
        <v>22.39</v>
      </c>
      <c r="H1864">
        <v>1.7</v>
      </c>
      <c r="I1864">
        <v>4.5999999999999996</v>
      </c>
      <c r="J1864">
        <v>2.23</v>
      </c>
      <c r="K1864">
        <v>4.09</v>
      </c>
      <c r="L1864">
        <v>0</v>
      </c>
      <c r="M1864">
        <v>11</v>
      </c>
      <c r="N1864">
        <v>26</v>
      </c>
      <c r="O1864">
        <v>23.26</v>
      </c>
    </row>
    <row r="1865" spans="1:15" x14ac:dyDescent="0.35">
      <c r="A1865" t="s">
        <v>3726</v>
      </c>
      <c r="B1865" t="s">
        <v>3727</v>
      </c>
      <c r="C1865" s="1">
        <v>10.81</v>
      </c>
      <c r="D1865">
        <v>14.69</v>
      </c>
      <c r="E1865">
        <v>6.97</v>
      </c>
      <c r="F1865">
        <v>16.260000000000002</v>
      </c>
      <c r="G1865">
        <v>22.37</v>
      </c>
      <c r="H1865">
        <v>1.63</v>
      </c>
      <c r="I1865">
        <v>4.59</v>
      </c>
      <c r="J1865">
        <v>2.23</v>
      </c>
      <c r="K1865">
        <v>4.09</v>
      </c>
      <c r="L1865">
        <v>0</v>
      </c>
      <c r="M1865">
        <v>10.81</v>
      </c>
      <c r="N1865">
        <v>26</v>
      </c>
      <c r="O1865">
        <v>23.87</v>
      </c>
    </row>
    <row r="1866" spans="1:15" x14ac:dyDescent="0.35">
      <c r="A1866" t="s">
        <v>3728</v>
      </c>
      <c r="B1866" t="s">
        <v>3729</v>
      </c>
      <c r="C1866" s="1">
        <v>10.72</v>
      </c>
      <c r="D1866">
        <v>14.62</v>
      </c>
      <c r="E1866">
        <v>6.84</v>
      </c>
      <c r="F1866">
        <v>16.149999999999999</v>
      </c>
      <c r="G1866">
        <v>22.32</v>
      </c>
      <c r="H1866">
        <v>1.46</v>
      </c>
      <c r="I1866">
        <v>4.58</v>
      </c>
      <c r="J1866">
        <v>2.23</v>
      </c>
      <c r="K1866">
        <v>4.0599999999999996</v>
      </c>
      <c r="L1866">
        <v>0</v>
      </c>
      <c r="M1866">
        <v>10.14</v>
      </c>
      <c r="N1866">
        <v>26</v>
      </c>
      <c r="O1866">
        <v>24.1</v>
      </c>
    </row>
    <row r="1867" spans="1:15" x14ac:dyDescent="0.35">
      <c r="A1867" t="s">
        <v>3730</v>
      </c>
      <c r="B1867" t="s">
        <v>3731</v>
      </c>
      <c r="C1867" s="1">
        <v>10.65</v>
      </c>
      <c r="D1867">
        <v>14.55</v>
      </c>
      <c r="E1867">
        <v>6.77</v>
      </c>
      <c r="F1867">
        <v>16.07</v>
      </c>
      <c r="G1867">
        <v>22.26</v>
      </c>
      <c r="H1867">
        <v>1.38</v>
      </c>
      <c r="I1867">
        <v>4.58</v>
      </c>
      <c r="J1867">
        <v>2.23</v>
      </c>
      <c r="K1867">
        <v>4.05</v>
      </c>
      <c r="L1867">
        <v>0</v>
      </c>
      <c r="M1867">
        <v>9.75</v>
      </c>
      <c r="N1867">
        <v>26</v>
      </c>
      <c r="O1867">
        <v>25</v>
      </c>
    </row>
    <row r="1868" spans="1:15" x14ac:dyDescent="0.35">
      <c r="A1868" t="s">
        <v>3732</v>
      </c>
      <c r="B1868" t="s">
        <v>3733</v>
      </c>
      <c r="C1868" s="1">
        <v>10.75</v>
      </c>
      <c r="D1868">
        <v>14.63</v>
      </c>
      <c r="E1868">
        <v>6.9</v>
      </c>
      <c r="F1868">
        <v>16.18</v>
      </c>
      <c r="G1868">
        <v>22.31</v>
      </c>
      <c r="H1868">
        <v>1.53</v>
      </c>
      <c r="I1868">
        <v>4.59</v>
      </c>
      <c r="J1868">
        <v>2.23</v>
      </c>
      <c r="K1868">
        <v>4.07</v>
      </c>
      <c r="L1868">
        <v>0</v>
      </c>
      <c r="M1868">
        <v>10.53</v>
      </c>
      <c r="N1868">
        <v>26</v>
      </c>
      <c r="O1868">
        <v>24</v>
      </c>
    </row>
    <row r="1869" spans="1:15" x14ac:dyDescent="0.35">
      <c r="A1869" t="s">
        <v>3734</v>
      </c>
      <c r="B1869" t="s">
        <v>3735</v>
      </c>
      <c r="C1869" s="1">
        <v>11.31</v>
      </c>
      <c r="D1869">
        <v>15.28</v>
      </c>
      <c r="E1869">
        <v>7.35</v>
      </c>
      <c r="F1869">
        <v>16.940000000000001</v>
      </c>
      <c r="G1869">
        <v>22.9</v>
      </c>
      <c r="H1869">
        <v>1.77</v>
      </c>
      <c r="I1869">
        <v>4.7300000000000004</v>
      </c>
      <c r="J1869">
        <v>2.09</v>
      </c>
      <c r="K1869">
        <v>3.86</v>
      </c>
      <c r="L1869">
        <v>1</v>
      </c>
      <c r="M1869">
        <v>11</v>
      </c>
      <c r="N1869">
        <v>24.72</v>
      </c>
      <c r="O1869">
        <v>18.55</v>
      </c>
    </row>
    <row r="1870" spans="1:15" x14ac:dyDescent="0.35">
      <c r="A1870" t="s">
        <v>3736</v>
      </c>
      <c r="B1870" t="s">
        <v>3737</v>
      </c>
      <c r="C1870" s="1">
        <v>11.05</v>
      </c>
      <c r="D1870">
        <v>14.98</v>
      </c>
      <c r="E1870">
        <v>7.16</v>
      </c>
      <c r="F1870">
        <v>16.649999999999999</v>
      </c>
      <c r="G1870">
        <v>22.61</v>
      </c>
      <c r="H1870">
        <v>1.63</v>
      </c>
      <c r="I1870">
        <v>4.7</v>
      </c>
      <c r="J1870">
        <v>2.1</v>
      </c>
      <c r="K1870">
        <v>3.9</v>
      </c>
      <c r="L1870">
        <v>0.92</v>
      </c>
      <c r="M1870">
        <v>11</v>
      </c>
      <c r="N1870">
        <v>24.87</v>
      </c>
      <c r="O1870">
        <v>20.36</v>
      </c>
    </row>
    <row r="1871" spans="1:15" x14ac:dyDescent="0.35">
      <c r="A1871" t="s">
        <v>3738</v>
      </c>
      <c r="B1871" t="s">
        <v>3739</v>
      </c>
      <c r="C1871" s="1">
        <v>11.4</v>
      </c>
      <c r="D1871">
        <v>15.35</v>
      </c>
      <c r="E1871">
        <v>7.44</v>
      </c>
      <c r="F1871">
        <v>17.05</v>
      </c>
      <c r="G1871">
        <v>22.98</v>
      </c>
      <c r="H1871">
        <v>1.85</v>
      </c>
      <c r="I1871">
        <v>4.75</v>
      </c>
      <c r="J1871">
        <v>2.09</v>
      </c>
      <c r="K1871">
        <v>3.86</v>
      </c>
      <c r="L1871">
        <v>1</v>
      </c>
      <c r="M1871">
        <v>11</v>
      </c>
      <c r="N1871">
        <v>24.26</v>
      </c>
      <c r="O1871">
        <v>17.2</v>
      </c>
    </row>
    <row r="1872" spans="1:15" x14ac:dyDescent="0.35">
      <c r="A1872" t="s">
        <v>3740</v>
      </c>
      <c r="B1872" t="s">
        <v>3741</v>
      </c>
      <c r="C1872" s="1">
        <v>11.38</v>
      </c>
      <c r="D1872">
        <v>15.3</v>
      </c>
      <c r="E1872">
        <v>7.46</v>
      </c>
      <c r="F1872">
        <v>17.03</v>
      </c>
      <c r="G1872">
        <v>22.94</v>
      </c>
      <c r="H1872">
        <v>1.87</v>
      </c>
      <c r="I1872">
        <v>4.75</v>
      </c>
      <c r="J1872">
        <v>2.09</v>
      </c>
      <c r="K1872">
        <v>3.87</v>
      </c>
      <c r="L1872">
        <v>1</v>
      </c>
      <c r="M1872">
        <v>11</v>
      </c>
      <c r="N1872">
        <v>24</v>
      </c>
      <c r="O1872">
        <v>17.61</v>
      </c>
    </row>
    <row r="1873" spans="1:15" x14ac:dyDescent="0.35">
      <c r="A1873" t="s">
        <v>3742</v>
      </c>
      <c r="B1873" t="s">
        <v>3743</v>
      </c>
      <c r="C1873" s="1">
        <v>11.22</v>
      </c>
      <c r="D1873">
        <v>15.1</v>
      </c>
      <c r="E1873">
        <v>7.37</v>
      </c>
      <c r="F1873">
        <v>16.84</v>
      </c>
      <c r="G1873">
        <v>22.76</v>
      </c>
      <c r="H1873">
        <v>1.8</v>
      </c>
      <c r="I1873">
        <v>4.7300000000000004</v>
      </c>
      <c r="J1873">
        <v>2.1</v>
      </c>
      <c r="K1873">
        <v>3.9</v>
      </c>
      <c r="L1873">
        <v>1</v>
      </c>
      <c r="M1873">
        <v>11</v>
      </c>
      <c r="N1873">
        <v>24.09</v>
      </c>
      <c r="O1873">
        <v>18.93</v>
      </c>
    </row>
    <row r="1874" spans="1:15" x14ac:dyDescent="0.35">
      <c r="A1874" t="s">
        <v>3744</v>
      </c>
      <c r="B1874" t="s">
        <v>3745</v>
      </c>
      <c r="C1874" s="1">
        <v>11.34</v>
      </c>
      <c r="D1874">
        <v>15.32</v>
      </c>
      <c r="E1874">
        <v>7.35</v>
      </c>
      <c r="F1874">
        <v>16.98</v>
      </c>
      <c r="G1874">
        <v>22.94</v>
      </c>
      <c r="H1874">
        <v>1.76</v>
      </c>
      <c r="I1874">
        <v>4.74</v>
      </c>
      <c r="J1874">
        <v>2.09</v>
      </c>
      <c r="K1874">
        <v>3.85</v>
      </c>
      <c r="L1874">
        <v>1</v>
      </c>
      <c r="M1874">
        <v>11</v>
      </c>
      <c r="N1874">
        <v>24.64</v>
      </c>
      <c r="O1874">
        <v>19.37</v>
      </c>
    </row>
    <row r="1875" spans="1:15" x14ac:dyDescent="0.35">
      <c r="A1875" t="s">
        <v>3746</v>
      </c>
      <c r="B1875" t="s">
        <v>3747</v>
      </c>
      <c r="C1875" s="1">
        <v>11.3</v>
      </c>
      <c r="D1875">
        <v>15.33</v>
      </c>
      <c r="E1875">
        <v>7.25</v>
      </c>
      <c r="F1875">
        <v>16.93</v>
      </c>
      <c r="G1875">
        <v>22.94</v>
      </c>
      <c r="H1875">
        <v>1.69</v>
      </c>
      <c r="I1875">
        <v>4.7300000000000004</v>
      </c>
      <c r="J1875">
        <v>2.09</v>
      </c>
      <c r="K1875">
        <v>3.84</v>
      </c>
      <c r="L1875">
        <v>1.34</v>
      </c>
      <c r="M1875">
        <v>11</v>
      </c>
      <c r="N1875">
        <v>24.96</v>
      </c>
      <c r="O1875">
        <v>21.67</v>
      </c>
    </row>
    <row r="1876" spans="1:15" x14ac:dyDescent="0.35">
      <c r="A1876" t="s">
        <v>3748</v>
      </c>
      <c r="B1876" t="s">
        <v>3749</v>
      </c>
      <c r="C1876" s="1">
        <v>11.43</v>
      </c>
      <c r="D1876">
        <v>15.32</v>
      </c>
      <c r="E1876">
        <v>7.54</v>
      </c>
      <c r="F1876">
        <v>17.09</v>
      </c>
      <c r="G1876">
        <v>22.99</v>
      </c>
      <c r="H1876">
        <v>1.96</v>
      </c>
      <c r="I1876">
        <v>4.76</v>
      </c>
      <c r="J1876">
        <v>2.1</v>
      </c>
      <c r="K1876">
        <v>3.88</v>
      </c>
      <c r="L1876">
        <v>1</v>
      </c>
      <c r="M1876">
        <v>11</v>
      </c>
      <c r="N1876">
        <v>24.13</v>
      </c>
      <c r="O1876">
        <v>17.18</v>
      </c>
    </row>
    <row r="1877" spans="1:15" x14ac:dyDescent="0.35">
      <c r="A1877" t="s">
        <v>3750</v>
      </c>
      <c r="B1877" t="s">
        <v>3751</v>
      </c>
      <c r="C1877" s="1">
        <v>10.95</v>
      </c>
      <c r="D1877">
        <v>14.9</v>
      </c>
      <c r="E1877">
        <v>7.04</v>
      </c>
      <c r="F1877">
        <v>16.559999999999999</v>
      </c>
      <c r="G1877">
        <v>22.55</v>
      </c>
      <c r="H1877">
        <v>1.54</v>
      </c>
      <c r="I1877">
        <v>4.7</v>
      </c>
      <c r="J1877">
        <v>2.12</v>
      </c>
      <c r="K1877">
        <v>3.94</v>
      </c>
      <c r="L1877">
        <v>0.54</v>
      </c>
      <c r="M1877">
        <v>11</v>
      </c>
      <c r="N1877">
        <v>25.17</v>
      </c>
      <c r="O1877">
        <v>21.62</v>
      </c>
    </row>
    <row r="1878" spans="1:15" x14ac:dyDescent="0.35">
      <c r="A1878" t="s">
        <v>3752</v>
      </c>
      <c r="B1878" t="s">
        <v>3753</v>
      </c>
      <c r="C1878" s="1">
        <v>11.4</v>
      </c>
      <c r="D1878">
        <v>15.28</v>
      </c>
      <c r="E1878">
        <v>7.52</v>
      </c>
      <c r="F1878">
        <v>17.05</v>
      </c>
      <c r="G1878">
        <v>22.96</v>
      </c>
      <c r="H1878">
        <v>1.94</v>
      </c>
      <c r="I1878">
        <v>4.75</v>
      </c>
      <c r="J1878">
        <v>2.1</v>
      </c>
      <c r="K1878">
        <v>3.89</v>
      </c>
      <c r="L1878">
        <v>1</v>
      </c>
      <c r="M1878">
        <v>11</v>
      </c>
      <c r="N1878">
        <v>24.04</v>
      </c>
      <c r="O1878">
        <v>17.72</v>
      </c>
    </row>
    <row r="1879" spans="1:15" x14ac:dyDescent="0.35">
      <c r="A1879" t="s">
        <v>3754</v>
      </c>
      <c r="B1879" t="s">
        <v>3755</v>
      </c>
      <c r="C1879" s="1">
        <v>11.42</v>
      </c>
      <c r="D1879">
        <v>15.29</v>
      </c>
      <c r="E1879">
        <v>7.56</v>
      </c>
      <c r="F1879">
        <v>17.07</v>
      </c>
      <c r="G1879">
        <v>22.99</v>
      </c>
      <c r="H1879">
        <v>1.99</v>
      </c>
      <c r="I1879">
        <v>4.76</v>
      </c>
      <c r="J1879">
        <v>2.1</v>
      </c>
      <c r="K1879">
        <v>3.9</v>
      </c>
      <c r="L1879">
        <v>1</v>
      </c>
      <c r="M1879">
        <v>11</v>
      </c>
      <c r="N1879">
        <v>24</v>
      </c>
      <c r="O1879">
        <v>17.989999999999998</v>
      </c>
    </row>
    <row r="1880" spans="1:15" x14ac:dyDescent="0.35">
      <c r="A1880" t="s">
        <v>3756</v>
      </c>
      <c r="B1880" t="s">
        <v>3757</v>
      </c>
      <c r="C1880" s="1">
        <v>11.44</v>
      </c>
      <c r="D1880">
        <v>15.41</v>
      </c>
      <c r="E1880">
        <v>7.45</v>
      </c>
      <c r="F1880">
        <v>17.09</v>
      </c>
      <c r="G1880">
        <v>23.02</v>
      </c>
      <c r="H1880">
        <v>1.83</v>
      </c>
      <c r="I1880">
        <v>4.75</v>
      </c>
      <c r="J1880">
        <v>2.09</v>
      </c>
      <c r="K1880">
        <v>3.85</v>
      </c>
      <c r="L1880">
        <v>1.18</v>
      </c>
      <c r="M1880">
        <v>11</v>
      </c>
      <c r="N1880">
        <v>24.27</v>
      </c>
      <c r="O1880">
        <v>19.010000000000002</v>
      </c>
    </row>
    <row r="1881" spans="1:15" x14ac:dyDescent="0.35">
      <c r="A1881" t="s">
        <v>3758</v>
      </c>
      <c r="B1881" t="s">
        <v>3759</v>
      </c>
      <c r="C1881" s="1">
        <v>11.35</v>
      </c>
      <c r="D1881">
        <v>15.21</v>
      </c>
      <c r="E1881">
        <v>7.51</v>
      </c>
      <c r="F1881">
        <v>16.989999999999998</v>
      </c>
      <c r="G1881">
        <v>22.9</v>
      </c>
      <c r="H1881">
        <v>1.92</v>
      </c>
      <c r="I1881">
        <v>4.74</v>
      </c>
      <c r="J1881">
        <v>2.1</v>
      </c>
      <c r="K1881">
        <v>3.9</v>
      </c>
      <c r="L1881">
        <v>1</v>
      </c>
      <c r="M1881">
        <v>11</v>
      </c>
      <c r="N1881">
        <v>24</v>
      </c>
      <c r="O1881">
        <v>18.350000000000001</v>
      </c>
    </row>
    <row r="1882" spans="1:15" x14ac:dyDescent="0.35">
      <c r="A1882" t="s">
        <v>3760</v>
      </c>
      <c r="B1882" t="s">
        <v>3761</v>
      </c>
      <c r="C1882" s="1">
        <v>11.48</v>
      </c>
      <c r="D1882">
        <v>15.36</v>
      </c>
      <c r="E1882">
        <v>7.6</v>
      </c>
      <c r="F1882">
        <v>17.16</v>
      </c>
      <c r="G1882">
        <v>23.04</v>
      </c>
      <c r="H1882">
        <v>2.0099999999999998</v>
      </c>
      <c r="I1882">
        <v>4.78</v>
      </c>
      <c r="J1882">
        <v>2.1</v>
      </c>
      <c r="K1882">
        <v>3.87</v>
      </c>
      <c r="L1882">
        <v>1</v>
      </c>
      <c r="M1882">
        <v>11</v>
      </c>
      <c r="N1882">
        <v>24.72</v>
      </c>
      <c r="O1882">
        <v>17</v>
      </c>
    </row>
    <row r="1883" spans="1:15" x14ac:dyDescent="0.35">
      <c r="A1883" t="s">
        <v>3762</v>
      </c>
      <c r="B1883" t="s">
        <v>3763</v>
      </c>
      <c r="C1883" s="1">
        <v>11.46</v>
      </c>
      <c r="D1883">
        <v>15.37</v>
      </c>
      <c r="E1883">
        <v>7.53</v>
      </c>
      <c r="F1883">
        <v>17.12</v>
      </c>
      <c r="G1883">
        <v>23</v>
      </c>
      <c r="H1883">
        <v>1.91</v>
      </c>
      <c r="I1883">
        <v>4.76</v>
      </c>
      <c r="J1883">
        <v>2.1</v>
      </c>
      <c r="K1883">
        <v>3.86</v>
      </c>
      <c r="L1883">
        <v>1</v>
      </c>
      <c r="M1883">
        <v>11</v>
      </c>
      <c r="N1883">
        <v>24.17</v>
      </c>
      <c r="O1883">
        <v>17.45</v>
      </c>
    </row>
    <row r="1884" spans="1:15" x14ac:dyDescent="0.35">
      <c r="A1884" t="s">
        <v>3764</v>
      </c>
      <c r="B1884" t="s">
        <v>3765</v>
      </c>
      <c r="C1884" s="1">
        <v>11.45</v>
      </c>
      <c r="D1884">
        <v>15.33</v>
      </c>
      <c r="E1884">
        <v>7.58</v>
      </c>
      <c r="F1884">
        <v>17.100000000000001</v>
      </c>
      <c r="G1884">
        <v>23.03</v>
      </c>
      <c r="H1884">
        <v>1.99</v>
      </c>
      <c r="I1884">
        <v>4.76</v>
      </c>
      <c r="J1884">
        <v>2.11</v>
      </c>
      <c r="K1884">
        <v>3.91</v>
      </c>
      <c r="L1884">
        <v>1</v>
      </c>
      <c r="M1884">
        <v>11</v>
      </c>
      <c r="N1884">
        <v>24.17</v>
      </c>
      <c r="O1884">
        <v>17.93</v>
      </c>
    </row>
    <row r="1885" spans="1:15" x14ac:dyDescent="0.35">
      <c r="A1885" t="s">
        <v>3766</v>
      </c>
      <c r="B1885" t="s">
        <v>3767</v>
      </c>
      <c r="C1885" s="1">
        <v>11.43</v>
      </c>
      <c r="D1885">
        <v>15.41</v>
      </c>
      <c r="E1885">
        <v>7.44</v>
      </c>
      <c r="F1885">
        <v>17.09</v>
      </c>
      <c r="G1885">
        <v>23.01</v>
      </c>
      <c r="H1885">
        <v>1.81</v>
      </c>
      <c r="I1885">
        <v>4.75</v>
      </c>
      <c r="J1885">
        <v>2.1</v>
      </c>
      <c r="K1885">
        <v>3.85</v>
      </c>
      <c r="L1885">
        <v>1.26</v>
      </c>
      <c r="M1885">
        <v>11</v>
      </c>
      <c r="N1885">
        <v>24.72</v>
      </c>
      <c r="O1885">
        <v>20.25</v>
      </c>
    </row>
    <row r="1886" spans="1:15" x14ac:dyDescent="0.35">
      <c r="A1886" t="s">
        <v>3768</v>
      </c>
      <c r="B1886" t="s">
        <v>3769</v>
      </c>
      <c r="C1886" s="1">
        <v>11.34</v>
      </c>
      <c r="D1886">
        <v>15.39</v>
      </c>
      <c r="E1886">
        <v>7.26</v>
      </c>
      <c r="F1886">
        <v>16.97</v>
      </c>
      <c r="G1886">
        <v>22.99</v>
      </c>
      <c r="H1886">
        <v>1.67</v>
      </c>
      <c r="I1886">
        <v>4.7300000000000004</v>
      </c>
      <c r="J1886">
        <v>2.1</v>
      </c>
      <c r="K1886">
        <v>3.84</v>
      </c>
      <c r="L1886">
        <v>1.98</v>
      </c>
      <c r="M1886">
        <v>11</v>
      </c>
      <c r="N1886">
        <v>25.46</v>
      </c>
      <c r="O1886">
        <v>21.4</v>
      </c>
    </row>
    <row r="1887" spans="1:15" x14ac:dyDescent="0.35">
      <c r="A1887" t="s">
        <v>3770</v>
      </c>
      <c r="B1887" t="s">
        <v>3771</v>
      </c>
      <c r="C1887" s="1">
        <v>11.54</v>
      </c>
      <c r="D1887">
        <v>15.42</v>
      </c>
      <c r="E1887">
        <v>7.65</v>
      </c>
      <c r="F1887">
        <v>17.22</v>
      </c>
      <c r="G1887">
        <v>23.14</v>
      </c>
      <c r="H1887">
        <v>2.09</v>
      </c>
      <c r="I1887">
        <v>4.79</v>
      </c>
      <c r="J1887">
        <v>2.1</v>
      </c>
      <c r="K1887">
        <v>3.89</v>
      </c>
      <c r="L1887">
        <v>1</v>
      </c>
      <c r="M1887">
        <v>11</v>
      </c>
      <c r="N1887">
        <v>24.81</v>
      </c>
      <c r="O1887">
        <v>18.07</v>
      </c>
    </row>
    <row r="1888" spans="1:15" x14ac:dyDescent="0.35">
      <c r="A1888" t="s">
        <v>3772</v>
      </c>
      <c r="B1888" t="s">
        <v>3773</v>
      </c>
      <c r="C1888" s="1">
        <v>11.45</v>
      </c>
      <c r="D1888">
        <v>15.38</v>
      </c>
      <c r="E1888">
        <v>7.51</v>
      </c>
      <c r="F1888">
        <v>17.11</v>
      </c>
      <c r="G1888">
        <v>22.99</v>
      </c>
      <c r="H1888">
        <v>1.87</v>
      </c>
      <c r="I1888">
        <v>4.76</v>
      </c>
      <c r="J1888">
        <v>2.1</v>
      </c>
      <c r="K1888">
        <v>3.86</v>
      </c>
      <c r="L1888">
        <v>1</v>
      </c>
      <c r="M1888">
        <v>11</v>
      </c>
      <c r="N1888">
        <v>24.68</v>
      </c>
      <c r="O1888">
        <v>19.25</v>
      </c>
    </row>
    <row r="1889" spans="1:15" x14ac:dyDescent="0.35">
      <c r="A1889" t="s">
        <v>3774</v>
      </c>
      <c r="B1889" t="s">
        <v>3775</v>
      </c>
      <c r="C1889" s="1">
        <v>11.29</v>
      </c>
      <c r="D1889">
        <v>15.18</v>
      </c>
      <c r="E1889">
        <v>7.41</v>
      </c>
      <c r="F1889">
        <v>16.97</v>
      </c>
      <c r="G1889">
        <v>22.89</v>
      </c>
      <c r="H1889">
        <v>1.81</v>
      </c>
      <c r="I1889">
        <v>4.76</v>
      </c>
      <c r="J1889">
        <v>2.11</v>
      </c>
      <c r="K1889">
        <v>3.93</v>
      </c>
      <c r="L1889">
        <v>1</v>
      </c>
      <c r="M1889">
        <v>11</v>
      </c>
      <c r="N1889">
        <v>24.43</v>
      </c>
      <c r="O1889">
        <v>17.43</v>
      </c>
    </row>
    <row r="1890" spans="1:15" x14ac:dyDescent="0.35">
      <c r="A1890" t="s">
        <v>3776</v>
      </c>
      <c r="B1890" t="s">
        <v>3777</v>
      </c>
      <c r="C1890" s="1">
        <v>11.13</v>
      </c>
      <c r="D1890">
        <v>15.02</v>
      </c>
      <c r="E1890">
        <v>7.25</v>
      </c>
      <c r="F1890">
        <v>16.82</v>
      </c>
      <c r="G1890">
        <v>22.76</v>
      </c>
      <c r="H1890">
        <v>1.7</v>
      </c>
      <c r="I1890">
        <v>4.7699999999999996</v>
      </c>
      <c r="J1890">
        <v>2.12</v>
      </c>
      <c r="K1890">
        <v>3.94</v>
      </c>
      <c r="L1890">
        <v>0.82</v>
      </c>
      <c r="M1890">
        <v>11</v>
      </c>
      <c r="N1890">
        <v>25.01</v>
      </c>
      <c r="O1890">
        <v>19.36</v>
      </c>
    </row>
    <row r="1891" spans="1:15" x14ac:dyDescent="0.35">
      <c r="A1891" t="s">
        <v>3778</v>
      </c>
      <c r="B1891" t="s">
        <v>3779</v>
      </c>
      <c r="C1891" s="1">
        <v>11.56</v>
      </c>
      <c r="D1891">
        <v>15.45</v>
      </c>
      <c r="E1891">
        <v>7.66</v>
      </c>
      <c r="F1891">
        <v>17.25</v>
      </c>
      <c r="G1891">
        <v>23.12</v>
      </c>
      <c r="H1891">
        <v>2.0499999999999998</v>
      </c>
      <c r="I1891">
        <v>4.79</v>
      </c>
      <c r="J1891">
        <v>2.1</v>
      </c>
      <c r="K1891">
        <v>3.88</v>
      </c>
      <c r="L1891">
        <v>1</v>
      </c>
      <c r="M1891">
        <v>11</v>
      </c>
      <c r="N1891">
        <v>25</v>
      </c>
      <c r="O1891">
        <v>17.02</v>
      </c>
    </row>
    <row r="1892" spans="1:15" x14ac:dyDescent="0.35">
      <c r="A1892" t="s">
        <v>3780</v>
      </c>
      <c r="B1892" t="s">
        <v>3781</v>
      </c>
      <c r="C1892" s="1">
        <v>10.91</v>
      </c>
      <c r="D1892">
        <v>14.82</v>
      </c>
      <c r="E1892">
        <v>7.02</v>
      </c>
      <c r="F1892">
        <v>16.59</v>
      </c>
      <c r="G1892">
        <v>22.56</v>
      </c>
      <c r="H1892">
        <v>1.55</v>
      </c>
      <c r="I1892">
        <v>4.75</v>
      </c>
      <c r="J1892">
        <v>2.14</v>
      </c>
      <c r="K1892">
        <v>3.95</v>
      </c>
      <c r="L1892">
        <v>0.01</v>
      </c>
      <c r="M1892">
        <v>11</v>
      </c>
      <c r="N1892">
        <v>25</v>
      </c>
      <c r="O1892">
        <v>24.13</v>
      </c>
    </row>
    <row r="1893" spans="1:15" x14ac:dyDescent="0.35">
      <c r="A1893" t="s">
        <v>3782</v>
      </c>
      <c r="B1893" t="s">
        <v>3783</v>
      </c>
      <c r="C1893" s="1">
        <v>11.34</v>
      </c>
      <c r="D1893">
        <v>15.22</v>
      </c>
      <c r="E1893">
        <v>7.46</v>
      </c>
      <c r="F1893">
        <v>17.02</v>
      </c>
      <c r="G1893">
        <v>22.91</v>
      </c>
      <c r="H1893">
        <v>1.85</v>
      </c>
      <c r="I1893">
        <v>4.7699999999999996</v>
      </c>
      <c r="J1893">
        <v>2.12</v>
      </c>
      <c r="K1893">
        <v>3.92</v>
      </c>
      <c r="L1893">
        <v>1</v>
      </c>
      <c r="M1893">
        <v>11</v>
      </c>
      <c r="N1893">
        <v>24.59</v>
      </c>
      <c r="O1893">
        <v>17.09</v>
      </c>
    </row>
    <row r="1894" spans="1:15" x14ac:dyDescent="0.35">
      <c r="A1894" t="s">
        <v>3784</v>
      </c>
      <c r="B1894" t="s">
        <v>3785</v>
      </c>
      <c r="C1894" s="1">
        <v>11.44</v>
      </c>
      <c r="D1894">
        <v>15.4</v>
      </c>
      <c r="E1894">
        <v>7.47</v>
      </c>
      <c r="F1894">
        <v>17.100000000000001</v>
      </c>
      <c r="G1894">
        <v>22.98</v>
      </c>
      <c r="H1894">
        <v>1.8</v>
      </c>
      <c r="I1894">
        <v>4.76</v>
      </c>
      <c r="J1894">
        <v>2.1</v>
      </c>
      <c r="K1894">
        <v>3.86</v>
      </c>
      <c r="L1894">
        <v>1.31</v>
      </c>
      <c r="M1894">
        <v>11</v>
      </c>
      <c r="N1894">
        <v>25.33</v>
      </c>
      <c r="O1894">
        <v>20.34</v>
      </c>
    </row>
    <row r="1895" spans="1:15" x14ac:dyDescent="0.35">
      <c r="A1895" t="s">
        <v>3786</v>
      </c>
      <c r="B1895" t="s">
        <v>3787</v>
      </c>
      <c r="C1895" s="1">
        <v>11.52</v>
      </c>
      <c r="D1895">
        <v>15.44</v>
      </c>
      <c r="E1895">
        <v>7.58</v>
      </c>
      <c r="F1895">
        <v>17.18</v>
      </c>
      <c r="G1895">
        <v>23</v>
      </c>
      <c r="H1895">
        <v>1.89</v>
      </c>
      <c r="I1895">
        <v>4.7699999999999996</v>
      </c>
      <c r="J1895">
        <v>2.11</v>
      </c>
      <c r="K1895">
        <v>3.87</v>
      </c>
      <c r="L1895">
        <v>1</v>
      </c>
      <c r="M1895">
        <v>11</v>
      </c>
      <c r="N1895">
        <v>25.09</v>
      </c>
      <c r="O1895">
        <v>19.63</v>
      </c>
    </row>
    <row r="1896" spans="1:15" x14ac:dyDescent="0.35">
      <c r="A1896" t="s">
        <v>3788</v>
      </c>
      <c r="B1896" t="s">
        <v>3789</v>
      </c>
      <c r="C1896" s="1">
        <v>10.99</v>
      </c>
      <c r="D1896">
        <v>14.89</v>
      </c>
      <c r="E1896">
        <v>7.12</v>
      </c>
      <c r="F1896">
        <v>16.7</v>
      </c>
      <c r="G1896">
        <v>22.65</v>
      </c>
      <c r="H1896">
        <v>1.62</v>
      </c>
      <c r="I1896">
        <v>4.7699999999999996</v>
      </c>
      <c r="J1896">
        <v>2.13</v>
      </c>
      <c r="K1896">
        <v>3.95</v>
      </c>
      <c r="L1896">
        <v>0.04</v>
      </c>
      <c r="M1896">
        <v>11</v>
      </c>
      <c r="N1896">
        <v>25.07</v>
      </c>
      <c r="O1896">
        <v>23.9</v>
      </c>
    </row>
    <row r="1897" spans="1:15" x14ac:dyDescent="0.35">
      <c r="A1897" t="s">
        <v>3790</v>
      </c>
      <c r="B1897" t="s">
        <v>3791</v>
      </c>
      <c r="C1897" s="1">
        <v>11.4</v>
      </c>
      <c r="D1897">
        <v>15.3</v>
      </c>
      <c r="E1897">
        <v>7.49</v>
      </c>
      <c r="F1897">
        <v>17.05</v>
      </c>
      <c r="G1897">
        <v>22.87</v>
      </c>
      <c r="H1897">
        <v>1.84</v>
      </c>
      <c r="I1897">
        <v>4.75</v>
      </c>
      <c r="J1897">
        <v>2.11</v>
      </c>
      <c r="K1897">
        <v>3.91</v>
      </c>
      <c r="L1897">
        <v>1</v>
      </c>
      <c r="M1897">
        <v>11</v>
      </c>
      <c r="N1897">
        <v>24.98</v>
      </c>
      <c r="O1897">
        <v>17.05</v>
      </c>
    </row>
    <row r="1898" spans="1:15" x14ac:dyDescent="0.35">
      <c r="A1898" t="s">
        <v>3792</v>
      </c>
      <c r="B1898" t="s">
        <v>3793</v>
      </c>
      <c r="C1898" s="1">
        <v>11.52</v>
      </c>
      <c r="D1898">
        <v>15.41</v>
      </c>
      <c r="E1898">
        <v>7.6</v>
      </c>
      <c r="F1898">
        <v>17.170000000000002</v>
      </c>
      <c r="G1898">
        <v>22.98</v>
      </c>
      <c r="H1898">
        <v>1.92</v>
      </c>
      <c r="I1898">
        <v>4.7699999999999996</v>
      </c>
      <c r="J1898">
        <v>2.11</v>
      </c>
      <c r="K1898">
        <v>3.89</v>
      </c>
      <c r="L1898">
        <v>1</v>
      </c>
      <c r="M1898">
        <v>11</v>
      </c>
      <c r="N1898">
        <v>25.06</v>
      </c>
      <c r="O1898">
        <v>19.010000000000002</v>
      </c>
    </row>
    <row r="1899" spans="1:15" x14ac:dyDescent="0.35">
      <c r="A1899" t="s">
        <v>3794</v>
      </c>
      <c r="B1899" t="s">
        <v>3795</v>
      </c>
      <c r="C1899" s="1">
        <v>11.12</v>
      </c>
      <c r="D1899">
        <v>15</v>
      </c>
      <c r="E1899">
        <v>7.27</v>
      </c>
      <c r="F1899">
        <v>16.850000000000001</v>
      </c>
      <c r="G1899">
        <v>22.76</v>
      </c>
      <c r="H1899">
        <v>1.71</v>
      </c>
      <c r="I1899">
        <v>4.79</v>
      </c>
      <c r="J1899">
        <v>2.12</v>
      </c>
      <c r="K1899">
        <v>3.93</v>
      </c>
      <c r="L1899">
        <v>0.37</v>
      </c>
      <c r="M1899">
        <v>11</v>
      </c>
      <c r="N1899">
        <v>25.63</v>
      </c>
      <c r="O1899">
        <v>21.85</v>
      </c>
    </row>
    <row r="1900" spans="1:15" x14ac:dyDescent="0.35">
      <c r="A1900" t="s">
        <v>3796</v>
      </c>
      <c r="B1900" t="s">
        <v>3797</v>
      </c>
      <c r="C1900" s="1">
        <v>11.31</v>
      </c>
      <c r="D1900">
        <v>15.37</v>
      </c>
      <c r="E1900">
        <v>7.23</v>
      </c>
      <c r="F1900">
        <v>16.95</v>
      </c>
      <c r="G1900">
        <v>22.96</v>
      </c>
      <c r="H1900">
        <v>1.61</v>
      </c>
      <c r="I1900">
        <v>4.74</v>
      </c>
      <c r="J1900">
        <v>2.11</v>
      </c>
      <c r="K1900">
        <v>3.85</v>
      </c>
      <c r="L1900">
        <v>1.99</v>
      </c>
      <c r="M1900">
        <v>11</v>
      </c>
      <c r="N1900">
        <v>25.99</v>
      </c>
      <c r="O1900">
        <v>21.75</v>
      </c>
    </row>
    <row r="1901" spans="1:15" x14ac:dyDescent="0.35">
      <c r="A1901" t="s">
        <v>3798</v>
      </c>
      <c r="B1901" t="s">
        <v>3799</v>
      </c>
      <c r="C1901" s="1">
        <v>11.31</v>
      </c>
      <c r="D1901">
        <v>15.23</v>
      </c>
      <c r="E1901">
        <v>7.38</v>
      </c>
      <c r="F1901">
        <v>16.93</v>
      </c>
      <c r="G1901">
        <v>22.69</v>
      </c>
      <c r="H1901">
        <v>1.67</v>
      </c>
      <c r="I1901">
        <v>4.74</v>
      </c>
      <c r="J1901">
        <v>2.12</v>
      </c>
      <c r="K1901">
        <v>3.91</v>
      </c>
      <c r="L1901">
        <v>1</v>
      </c>
      <c r="M1901">
        <v>11</v>
      </c>
      <c r="N1901">
        <v>25.6</v>
      </c>
      <c r="O1901">
        <v>20.5</v>
      </c>
    </row>
    <row r="1902" spans="1:15" x14ac:dyDescent="0.35">
      <c r="A1902" t="s">
        <v>3800</v>
      </c>
      <c r="B1902" t="s">
        <v>3801</v>
      </c>
      <c r="C1902" s="1">
        <v>11.29</v>
      </c>
      <c r="D1902">
        <v>15.35</v>
      </c>
      <c r="E1902">
        <v>7.2</v>
      </c>
      <c r="F1902">
        <v>16.93</v>
      </c>
      <c r="G1902">
        <v>22.92</v>
      </c>
      <c r="H1902">
        <v>1.56</v>
      </c>
      <c r="I1902">
        <v>4.74</v>
      </c>
      <c r="J1902">
        <v>2.11</v>
      </c>
      <c r="K1902">
        <v>3.86</v>
      </c>
      <c r="L1902">
        <v>1.89</v>
      </c>
      <c r="M1902">
        <v>11</v>
      </c>
      <c r="N1902">
        <v>25.98</v>
      </c>
      <c r="O1902">
        <v>22.36</v>
      </c>
    </row>
    <row r="1903" spans="1:15" x14ac:dyDescent="0.35">
      <c r="A1903" t="s">
        <v>3802</v>
      </c>
      <c r="B1903" t="s">
        <v>3803</v>
      </c>
      <c r="C1903" s="1">
        <v>11.06</v>
      </c>
      <c r="D1903">
        <v>15</v>
      </c>
      <c r="E1903">
        <v>7.16</v>
      </c>
      <c r="F1903">
        <v>16.78</v>
      </c>
      <c r="G1903">
        <v>22.74</v>
      </c>
      <c r="H1903">
        <v>1.66</v>
      </c>
      <c r="I1903">
        <v>4.78</v>
      </c>
      <c r="J1903">
        <v>2.13</v>
      </c>
      <c r="K1903">
        <v>3.95</v>
      </c>
      <c r="L1903">
        <v>0.46</v>
      </c>
      <c r="M1903">
        <v>11</v>
      </c>
      <c r="N1903">
        <v>25</v>
      </c>
      <c r="O1903">
        <v>23.03</v>
      </c>
    </row>
    <row r="1904" spans="1:15" x14ac:dyDescent="0.35">
      <c r="A1904" t="s">
        <v>3804</v>
      </c>
      <c r="B1904" t="s">
        <v>3805</v>
      </c>
      <c r="C1904" s="1">
        <v>11.44</v>
      </c>
      <c r="D1904">
        <v>15.4</v>
      </c>
      <c r="E1904">
        <v>7.45</v>
      </c>
      <c r="F1904">
        <v>17.05</v>
      </c>
      <c r="G1904">
        <v>22.8</v>
      </c>
      <c r="H1904">
        <v>1.69</v>
      </c>
      <c r="I1904">
        <v>4.7300000000000004</v>
      </c>
      <c r="J1904">
        <v>2.11</v>
      </c>
      <c r="K1904">
        <v>3.89</v>
      </c>
      <c r="L1904">
        <v>1.07</v>
      </c>
      <c r="M1904">
        <v>11</v>
      </c>
      <c r="N1904">
        <v>25.38</v>
      </c>
      <c r="O1904">
        <v>21.04</v>
      </c>
    </row>
    <row r="1905" spans="1:15" x14ac:dyDescent="0.35">
      <c r="A1905" t="s">
        <v>3806</v>
      </c>
      <c r="B1905" t="s">
        <v>3807</v>
      </c>
      <c r="C1905" s="1">
        <v>11.28</v>
      </c>
      <c r="D1905">
        <v>15.36</v>
      </c>
      <c r="E1905">
        <v>7.17</v>
      </c>
      <c r="F1905">
        <v>16.93</v>
      </c>
      <c r="G1905">
        <v>22.9</v>
      </c>
      <c r="H1905">
        <v>1.49</v>
      </c>
      <c r="I1905">
        <v>4.74</v>
      </c>
      <c r="J1905">
        <v>2.12</v>
      </c>
      <c r="K1905">
        <v>3.87</v>
      </c>
      <c r="L1905">
        <v>1.84</v>
      </c>
      <c r="M1905">
        <v>11</v>
      </c>
      <c r="N1905">
        <v>26.23</v>
      </c>
      <c r="O1905">
        <v>22.92</v>
      </c>
    </row>
    <row r="1906" spans="1:15" x14ac:dyDescent="0.35">
      <c r="A1906" t="s">
        <v>3808</v>
      </c>
      <c r="B1906" t="s">
        <v>3809</v>
      </c>
      <c r="C1906" s="1">
        <v>11.15</v>
      </c>
      <c r="D1906">
        <v>15.29</v>
      </c>
      <c r="E1906">
        <v>7</v>
      </c>
      <c r="F1906">
        <v>16.8</v>
      </c>
      <c r="G1906">
        <v>22.85</v>
      </c>
      <c r="H1906">
        <v>1.36</v>
      </c>
      <c r="I1906">
        <v>4.7300000000000004</v>
      </c>
      <c r="J1906">
        <v>2.12</v>
      </c>
      <c r="K1906">
        <v>3.86</v>
      </c>
      <c r="L1906">
        <v>2</v>
      </c>
      <c r="M1906">
        <v>11</v>
      </c>
      <c r="N1906">
        <v>26.16</v>
      </c>
      <c r="O1906">
        <v>24.48</v>
      </c>
    </row>
    <row r="1907" spans="1:15" x14ac:dyDescent="0.35">
      <c r="A1907" t="s">
        <v>3810</v>
      </c>
      <c r="B1907" t="s">
        <v>3811</v>
      </c>
      <c r="C1907" s="1">
        <v>11.33</v>
      </c>
      <c r="D1907">
        <v>15.39</v>
      </c>
      <c r="E1907">
        <v>7.25</v>
      </c>
      <c r="F1907">
        <v>16.96</v>
      </c>
      <c r="G1907">
        <v>22.86</v>
      </c>
      <c r="H1907">
        <v>1.53</v>
      </c>
      <c r="I1907">
        <v>4.7300000000000004</v>
      </c>
      <c r="J1907">
        <v>2.12</v>
      </c>
      <c r="K1907">
        <v>3.89</v>
      </c>
      <c r="L1907">
        <v>1.93</v>
      </c>
      <c r="M1907">
        <v>11</v>
      </c>
      <c r="N1907">
        <v>26.05</v>
      </c>
      <c r="O1907">
        <v>21.74</v>
      </c>
    </row>
    <row r="1908" spans="1:15" x14ac:dyDescent="0.35">
      <c r="A1908" t="s">
        <v>3812</v>
      </c>
      <c r="B1908" t="s">
        <v>3813</v>
      </c>
      <c r="C1908" s="1">
        <v>11.34</v>
      </c>
      <c r="D1908">
        <v>15.34</v>
      </c>
      <c r="E1908">
        <v>7.32</v>
      </c>
      <c r="F1908">
        <v>16.940000000000001</v>
      </c>
      <c r="G1908">
        <v>22.75</v>
      </c>
      <c r="H1908">
        <v>1.6</v>
      </c>
      <c r="I1908">
        <v>4.72</v>
      </c>
      <c r="J1908">
        <v>2.12</v>
      </c>
      <c r="K1908">
        <v>3.91</v>
      </c>
      <c r="L1908">
        <v>1.01</v>
      </c>
      <c r="M1908">
        <v>11</v>
      </c>
      <c r="N1908">
        <v>25.34</v>
      </c>
      <c r="O1908">
        <v>21.01</v>
      </c>
    </row>
    <row r="1909" spans="1:15" x14ac:dyDescent="0.35">
      <c r="A1909" t="s">
        <v>3814</v>
      </c>
      <c r="B1909" t="s">
        <v>3815</v>
      </c>
      <c r="C1909" s="1">
        <v>11.25</v>
      </c>
      <c r="D1909">
        <v>15.24</v>
      </c>
      <c r="E1909">
        <v>7.26</v>
      </c>
      <c r="F1909">
        <v>16.91</v>
      </c>
      <c r="G1909">
        <v>22.81</v>
      </c>
      <c r="H1909">
        <v>1.65</v>
      </c>
      <c r="I1909">
        <v>4.75</v>
      </c>
      <c r="J1909">
        <v>2.13</v>
      </c>
      <c r="K1909">
        <v>3.92</v>
      </c>
      <c r="L1909">
        <v>1</v>
      </c>
      <c r="M1909">
        <v>11</v>
      </c>
      <c r="N1909">
        <v>25.02</v>
      </c>
      <c r="O1909">
        <v>21.45</v>
      </c>
    </row>
    <row r="1910" spans="1:15" x14ac:dyDescent="0.35">
      <c r="A1910" t="s">
        <v>3816</v>
      </c>
      <c r="B1910" t="s">
        <v>3817</v>
      </c>
      <c r="C1910" s="1">
        <v>11.32</v>
      </c>
      <c r="D1910">
        <v>14.99</v>
      </c>
      <c r="E1910">
        <v>7.62</v>
      </c>
      <c r="F1910">
        <v>16.91</v>
      </c>
      <c r="G1910">
        <v>22.9</v>
      </c>
      <c r="H1910">
        <v>2.0299999999999998</v>
      </c>
      <c r="I1910">
        <v>4.72</v>
      </c>
      <c r="J1910">
        <v>2.17</v>
      </c>
      <c r="K1910">
        <v>3.99</v>
      </c>
      <c r="L1910">
        <v>0</v>
      </c>
      <c r="M1910">
        <v>10.97</v>
      </c>
      <c r="N1910">
        <v>23</v>
      </c>
      <c r="O1910">
        <v>20.92</v>
      </c>
    </row>
    <row r="1911" spans="1:15" x14ac:dyDescent="0.35">
      <c r="A1911" t="s">
        <v>3818</v>
      </c>
      <c r="B1911" t="s">
        <v>3819</v>
      </c>
      <c r="C1911" s="1">
        <v>10.91</v>
      </c>
      <c r="D1911">
        <v>14.57</v>
      </c>
      <c r="E1911">
        <v>7.27</v>
      </c>
      <c r="F1911">
        <v>16.440000000000001</v>
      </c>
      <c r="G1911">
        <v>22.47</v>
      </c>
      <c r="H1911">
        <v>1.73</v>
      </c>
      <c r="I1911">
        <v>4.67</v>
      </c>
      <c r="J1911">
        <v>2.17</v>
      </c>
      <c r="K1911">
        <v>3.96</v>
      </c>
      <c r="L1911">
        <v>0</v>
      </c>
      <c r="M1911">
        <v>9.39</v>
      </c>
      <c r="N1911">
        <v>25.92</v>
      </c>
      <c r="O1911">
        <v>22.2</v>
      </c>
    </row>
    <row r="1912" spans="1:15" x14ac:dyDescent="0.35">
      <c r="A1912" t="s">
        <v>3820</v>
      </c>
      <c r="B1912" t="s">
        <v>3821</v>
      </c>
      <c r="C1912" s="1">
        <v>10.96</v>
      </c>
      <c r="D1912">
        <v>14.67</v>
      </c>
      <c r="E1912">
        <v>7.26</v>
      </c>
      <c r="F1912">
        <v>16.48</v>
      </c>
      <c r="G1912">
        <v>22.56</v>
      </c>
      <c r="H1912">
        <v>1.74</v>
      </c>
      <c r="I1912">
        <v>4.66</v>
      </c>
      <c r="J1912">
        <v>2.1800000000000002</v>
      </c>
      <c r="K1912">
        <v>3.96</v>
      </c>
      <c r="L1912">
        <v>0</v>
      </c>
      <c r="M1912">
        <v>9.67</v>
      </c>
      <c r="N1912">
        <v>25.83</v>
      </c>
      <c r="O1912">
        <v>21.99</v>
      </c>
    </row>
    <row r="1913" spans="1:15" x14ac:dyDescent="0.35">
      <c r="A1913" t="s">
        <v>3822</v>
      </c>
      <c r="B1913" t="s">
        <v>3823</v>
      </c>
      <c r="C1913" s="1">
        <v>11.15</v>
      </c>
      <c r="D1913">
        <v>14.82</v>
      </c>
      <c r="E1913">
        <v>7.47</v>
      </c>
      <c r="F1913">
        <v>16.72</v>
      </c>
      <c r="G1913">
        <v>22.71</v>
      </c>
      <c r="H1913">
        <v>1.9</v>
      </c>
      <c r="I1913">
        <v>4.7</v>
      </c>
      <c r="J1913">
        <v>2.17</v>
      </c>
      <c r="K1913">
        <v>3.99</v>
      </c>
      <c r="L1913">
        <v>0</v>
      </c>
      <c r="M1913">
        <v>10.210000000000001</v>
      </c>
      <c r="N1913">
        <v>24.51</v>
      </c>
      <c r="O1913">
        <v>21.03</v>
      </c>
    </row>
    <row r="1914" spans="1:15" x14ac:dyDescent="0.35">
      <c r="A1914" t="s">
        <v>3824</v>
      </c>
      <c r="B1914" t="s">
        <v>3825</v>
      </c>
      <c r="C1914" s="1">
        <v>10.95</v>
      </c>
      <c r="D1914">
        <v>14.62</v>
      </c>
      <c r="E1914">
        <v>7.29</v>
      </c>
      <c r="F1914">
        <v>16.489999999999998</v>
      </c>
      <c r="G1914">
        <v>22.49</v>
      </c>
      <c r="H1914">
        <v>1.76</v>
      </c>
      <c r="I1914">
        <v>4.67</v>
      </c>
      <c r="J1914">
        <v>2.1800000000000002</v>
      </c>
      <c r="K1914">
        <v>3.98</v>
      </c>
      <c r="L1914">
        <v>0</v>
      </c>
      <c r="M1914">
        <v>9.74</v>
      </c>
      <c r="N1914">
        <v>25.99</v>
      </c>
      <c r="O1914">
        <v>21.85</v>
      </c>
    </row>
    <row r="1915" spans="1:15" x14ac:dyDescent="0.35">
      <c r="A1915" t="s">
        <v>3826</v>
      </c>
      <c r="B1915" t="s">
        <v>3827</v>
      </c>
      <c r="C1915" s="1">
        <v>11.18</v>
      </c>
      <c r="D1915">
        <v>14.82</v>
      </c>
      <c r="E1915">
        <v>7.49</v>
      </c>
      <c r="F1915">
        <v>16.739999999999998</v>
      </c>
      <c r="G1915">
        <v>22.71</v>
      </c>
      <c r="H1915">
        <v>1.92</v>
      </c>
      <c r="I1915">
        <v>4.7</v>
      </c>
      <c r="J1915">
        <v>2.1800000000000002</v>
      </c>
      <c r="K1915">
        <v>4.01</v>
      </c>
      <c r="L1915">
        <v>0</v>
      </c>
      <c r="M1915">
        <v>10.35</v>
      </c>
      <c r="N1915">
        <v>24.16</v>
      </c>
      <c r="O1915">
        <v>20.65</v>
      </c>
    </row>
    <row r="1916" spans="1:15" x14ac:dyDescent="0.35">
      <c r="A1916" t="s">
        <v>3828</v>
      </c>
      <c r="B1916" t="s">
        <v>3829</v>
      </c>
      <c r="C1916" s="1">
        <v>11.08</v>
      </c>
      <c r="D1916">
        <v>14.83</v>
      </c>
      <c r="E1916">
        <v>7.33</v>
      </c>
      <c r="F1916">
        <v>16.61</v>
      </c>
      <c r="G1916">
        <v>22.69</v>
      </c>
      <c r="H1916">
        <v>1.8</v>
      </c>
      <c r="I1916">
        <v>4.66</v>
      </c>
      <c r="J1916">
        <v>2.1800000000000002</v>
      </c>
      <c r="K1916">
        <v>3.97</v>
      </c>
      <c r="L1916">
        <v>0</v>
      </c>
      <c r="M1916">
        <v>10.15</v>
      </c>
      <c r="N1916">
        <v>25.58</v>
      </c>
      <c r="O1916">
        <v>21.57</v>
      </c>
    </row>
    <row r="1917" spans="1:15" x14ac:dyDescent="0.35">
      <c r="A1917" t="s">
        <v>3830</v>
      </c>
      <c r="B1917" t="s">
        <v>3831</v>
      </c>
      <c r="C1917" s="1">
        <v>11.25</v>
      </c>
      <c r="D1917">
        <v>15.09</v>
      </c>
      <c r="E1917">
        <v>7.39</v>
      </c>
      <c r="F1917">
        <v>16.77</v>
      </c>
      <c r="G1917">
        <v>22.95</v>
      </c>
      <c r="H1917">
        <v>1.87</v>
      </c>
      <c r="I1917">
        <v>4.66</v>
      </c>
      <c r="J1917">
        <v>2.1800000000000002</v>
      </c>
      <c r="K1917">
        <v>3.96</v>
      </c>
      <c r="L1917">
        <v>0.16</v>
      </c>
      <c r="M1917">
        <v>10.56</v>
      </c>
      <c r="N1917">
        <v>25.22</v>
      </c>
      <c r="O1917">
        <v>20.84</v>
      </c>
    </row>
    <row r="1918" spans="1:15" x14ac:dyDescent="0.35">
      <c r="A1918" t="s">
        <v>3832</v>
      </c>
      <c r="B1918" t="s">
        <v>3833</v>
      </c>
      <c r="C1918" s="1">
        <v>11.13</v>
      </c>
      <c r="D1918">
        <v>14.86</v>
      </c>
      <c r="E1918">
        <v>7.37</v>
      </c>
      <c r="F1918">
        <v>16.66</v>
      </c>
      <c r="G1918">
        <v>22.73</v>
      </c>
      <c r="H1918">
        <v>1.83</v>
      </c>
      <c r="I1918">
        <v>4.67</v>
      </c>
      <c r="J1918">
        <v>2.1800000000000002</v>
      </c>
      <c r="K1918">
        <v>3.99</v>
      </c>
      <c r="L1918">
        <v>0</v>
      </c>
      <c r="M1918">
        <v>10.39</v>
      </c>
      <c r="N1918">
        <v>25.41</v>
      </c>
      <c r="O1918">
        <v>21.87</v>
      </c>
    </row>
    <row r="1919" spans="1:15" x14ac:dyDescent="0.35">
      <c r="A1919" t="s">
        <v>3834</v>
      </c>
      <c r="B1919" t="s">
        <v>3835</v>
      </c>
      <c r="C1919" s="1">
        <v>11.13</v>
      </c>
      <c r="D1919">
        <v>14.72</v>
      </c>
      <c r="E1919">
        <v>7.51</v>
      </c>
      <c r="F1919">
        <v>16.71</v>
      </c>
      <c r="G1919">
        <v>22.6</v>
      </c>
      <c r="H1919">
        <v>1.92</v>
      </c>
      <c r="I1919">
        <v>4.7</v>
      </c>
      <c r="J1919">
        <v>2.19</v>
      </c>
      <c r="K1919">
        <v>4.03</v>
      </c>
      <c r="L1919">
        <v>0</v>
      </c>
      <c r="M1919">
        <v>10.15</v>
      </c>
      <c r="N1919">
        <v>23.99</v>
      </c>
      <c r="O1919">
        <v>20.5</v>
      </c>
    </row>
    <row r="1920" spans="1:15" x14ac:dyDescent="0.35">
      <c r="A1920" t="s">
        <v>3836</v>
      </c>
      <c r="B1920" t="s">
        <v>3837</v>
      </c>
      <c r="C1920" s="1">
        <v>11.15</v>
      </c>
      <c r="D1920">
        <v>14.83</v>
      </c>
      <c r="E1920">
        <v>7.44</v>
      </c>
      <c r="F1920">
        <v>16.71</v>
      </c>
      <c r="G1920">
        <v>22.71</v>
      </c>
      <c r="H1920">
        <v>1.87</v>
      </c>
      <c r="I1920">
        <v>4.68</v>
      </c>
      <c r="J1920">
        <v>2.1800000000000002</v>
      </c>
      <c r="K1920">
        <v>4</v>
      </c>
      <c r="L1920">
        <v>0</v>
      </c>
      <c r="M1920">
        <v>10.44</v>
      </c>
      <c r="N1920">
        <v>24.78</v>
      </c>
      <c r="O1920">
        <v>21</v>
      </c>
    </row>
    <row r="1921" spans="1:15" x14ac:dyDescent="0.35">
      <c r="A1921" t="s">
        <v>3838</v>
      </c>
      <c r="B1921" t="s">
        <v>3839</v>
      </c>
      <c r="C1921" s="1">
        <v>11.46</v>
      </c>
      <c r="D1921">
        <v>15.45</v>
      </c>
      <c r="E1921">
        <v>7.44</v>
      </c>
      <c r="F1921">
        <v>16.96</v>
      </c>
      <c r="G1921">
        <v>23.29</v>
      </c>
      <c r="H1921">
        <v>1.94</v>
      </c>
      <c r="I1921">
        <v>4.6399999999999997</v>
      </c>
      <c r="J1921">
        <v>2.19</v>
      </c>
      <c r="K1921">
        <v>3.95</v>
      </c>
      <c r="L1921">
        <v>0.9</v>
      </c>
      <c r="M1921">
        <v>11</v>
      </c>
      <c r="N1921">
        <v>25</v>
      </c>
      <c r="O1921">
        <v>20.100000000000001</v>
      </c>
    </row>
    <row r="1922" spans="1:15" x14ac:dyDescent="0.35">
      <c r="A1922" t="s">
        <v>3840</v>
      </c>
      <c r="B1922" t="s">
        <v>3841</v>
      </c>
      <c r="C1922" s="1">
        <v>11.31</v>
      </c>
      <c r="D1922">
        <v>15.08</v>
      </c>
      <c r="E1922">
        <v>7.49</v>
      </c>
      <c r="F1922">
        <v>16.86</v>
      </c>
      <c r="G1922">
        <v>22.96</v>
      </c>
      <c r="H1922">
        <v>1.92</v>
      </c>
      <c r="I1922">
        <v>4.68</v>
      </c>
      <c r="J1922">
        <v>2.1800000000000002</v>
      </c>
      <c r="K1922">
        <v>3.99</v>
      </c>
      <c r="L1922">
        <v>0</v>
      </c>
      <c r="M1922">
        <v>10.72</v>
      </c>
      <c r="N1922">
        <v>24.74</v>
      </c>
      <c r="O1922">
        <v>21</v>
      </c>
    </row>
    <row r="1923" spans="1:15" x14ac:dyDescent="0.35">
      <c r="A1923" t="s">
        <v>3842</v>
      </c>
      <c r="B1923" t="s">
        <v>3843</v>
      </c>
      <c r="C1923" s="1">
        <v>11.4</v>
      </c>
      <c r="D1923">
        <v>15.45</v>
      </c>
      <c r="E1923">
        <v>7.33</v>
      </c>
      <c r="F1923">
        <v>16.86</v>
      </c>
      <c r="G1923">
        <v>23.27</v>
      </c>
      <c r="H1923">
        <v>1.87</v>
      </c>
      <c r="I1923">
        <v>4.62</v>
      </c>
      <c r="J1923">
        <v>2.19</v>
      </c>
      <c r="K1923">
        <v>3.94</v>
      </c>
      <c r="L1923">
        <v>0.88</v>
      </c>
      <c r="M1923">
        <v>11</v>
      </c>
      <c r="N1923">
        <v>25</v>
      </c>
      <c r="O1923">
        <v>20</v>
      </c>
    </row>
    <row r="1924" spans="1:15" x14ac:dyDescent="0.35">
      <c r="A1924" t="s">
        <v>3844</v>
      </c>
      <c r="B1924" t="s">
        <v>3845</v>
      </c>
      <c r="C1924" s="1">
        <v>11.22</v>
      </c>
      <c r="D1924">
        <v>14.86</v>
      </c>
      <c r="E1924">
        <v>7.53</v>
      </c>
      <c r="F1924">
        <v>16.8</v>
      </c>
      <c r="G1924">
        <v>22.74</v>
      </c>
      <c r="H1924">
        <v>1.94</v>
      </c>
      <c r="I1924">
        <v>4.7</v>
      </c>
      <c r="J1924">
        <v>2.2000000000000002</v>
      </c>
      <c r="K1924">
        <v>4.0199999999999996</v>
      </c>
      <c r="L1924">
        <v>0</v>
      </c>
      <c r="M1924">
        <v>10.5</v>
      </c>
      <c r="N1924">
        <v>24.51</v>
      </c>
      <c r="O1924">
        <v>20.76</v>
      </c>
    </row>
    <row r="1925" spans="1:15" x14ac:dyDescent="0.35">
      <c r="A1925" t="s">
        <v>3846</v>
      </c>
      <c r="B1925" t="s">
        <v>3847</v>
      </c>
      <c r="C1925" s="1">
        <v>11.43</v>
      </c>
      <c r="D1925">
        <v>15.34</v>
      </c>
      <c r="E1925">
        <v>7.47</v>
      </c>
      <c r="F1925">
        <v>16.940000000000001</v>
      </c>
      <c r="G1925">
        <v>23.19</v>
      </c>
      <c r="H1925">
        <v>1.94</v>
      </c>
      <c r="I1925">
        <v>4.66</v>
      </c>
      <c r="J1925">
        <v>2.19</v>
      </c>
      <c r="K1925">
        <v>3.96</v>
      </c>
      <c r="L1925">
        <v>0.23</v>
      </c>
      <c r="M1925">
        <v>10.97</v>
      </c>
      <c r="N1925">
        <v>25.03</v>
      </c>
      <c r="O1925">
        <v>20.77</v>
      </c>
    </row>
    <row r="1926" spans="1:15" x14ac:dyDescent="0.35">
      <c r="A1926" t="s">
        <v>3848</v>
      </c>
      <c r="B1926" t="s">
        <v>3849</v>
      </c>
      <c r="C1926" s="1">
        <v>11.44</v>
      </c>
      <c r="D1926">
        <v>15.26</v>
      </c>
      <c r="E1926">
        <v>7.55</v>
      </c>
      <c r="F1926">
        <v>16.989999999999998</v>
      </c>
      <c r="G1926">
        <v>23.13</v>
      </c>
      <c r="H1926">
        <v>1.97</v>
      </c>
      <c r="I1926">
        <v>4.68</v>
      </c>
      <c r="J1926">
        <v>2.19</v>
      </c>
      <c r="K1926">
        <v>3.98</v>
      </c>
      <c r="L1926">
        <v>0.03</v>
      </c>
      <c r="M1926">
        <v>10.92</v>
      </c>
      <c r="N1926">
        <v>24.13</v>
      </c>
      <c r="O1926">
        <v>20.97</v>
      </c>
    </row>
    <row r="1927" spans="1:15" x14ac:dyDescent="0.35">
      <c r="A1927" t="s">
        <v>3850</v>
      </c>
      <c r="B1927" t="s">
        <v>3851</v>
      </c>
      <c r="C1927" s="1">
        <v>11.48</v>
      </c>
      <c r="D1927">
        <v>15.22</v>
      </c>
      <c r="E1927">
        <v>7.65</v>
      </c>
      <c r="F1927">
        <v>17.07</v>
      </c>
      <c r="G1927">
        <v>23.11</v>
      </c>
      <c r="H1927">
        <v>2.04</v>
      </c>
      <c r="I1927">
        <v>4.71</v>
      </c>
      <c r="J1927">
        <v>2.21</v>
      </c>
      <c r="K1927">
        <v>4.0199999999999996</v>
      </c>
      <c r="L1927">
        <v>0.21</v>
      </c>
      <c r="M1927">
        <v>11</v>
      </c>
      <c r="N1927">
        <v>23.29</v>
      </c>
      <c r="O1927">
        <v>19.63</v>
      </c>
    </row>
    <row r="1928" spans="1:15" x14ac:dyDescent="0.35">
      <c r="A1928" t="s">
        <v>3852</v>
      </c>
      <c r="B1928" t="s">
        <v>3853</v>
      </c>
      <c r="C1928" s="1">
        <v>11.41</v>
      </c>
      <c r="D1928">
        <v>15.39</v>
      </c>
      <c r="E1928">
        <v>7.39</v>
      </c>
      <c r="F1928">
        <v>16.89</v>
      </c>
      <c r="G1928">
        <v>23.22</v>
      </c>
      <c r="H1928">
        <v>1.89</v>
      </c>
      <c r="I1928">
        <v>4.63</v>
      </c>
      <c r="J1928">
        <v>2.19</v>
      </c>
      <c r="K1928">
        <v>3.95</v>
      </c>
      <c r="L1928">
        <v>0.56999999999999995</v>
      </c>
      <c r="M1928">
        <v>11</v>
      </c>
      <c r="N1928">
        <v>25</v>
      </c>
      <c r="O1928">
        <v>20.329999999999998</v>
      </c>
    </row>
    <row r="1929" spans="1:15" x14ac:dyDescent="0.35">
      <c r="A1929" t="s">
        <v>3854</v>
      </c>
      <c r="B1929" t="s">
        <v>3855</v>
      </c>
      <c r="C1929" s="1">
        <v>11.58</v>
      </c>
      <c r="D1929">
        <v>15.37</v>
      </c>
      <c r="E1929">
        <v>7.68</v>
      </c>
      <c r="F1929">
        <v>17.16</v>
      </c>
      <c r="G1929">
        <v>23.27</v>
      </c>
      <c r="H1929">
        <v>2.0699999999999998</v>
      </c>
      <c r="I1929">
        <v>4.71</v>
      </c>
      <c r="J1929">
        <v>2.21</v>
      </c>
      <c r="K1929">
        <v>4.01</v>
      </c>
      <c r="L1929">
        <v>0.56000000000000005</v>
      </c>
      <c r="M1929">
        <v>11</v>
      </c>
      <c r="N1929">
        <v>23.02</v>
      </c>
      <c r="O1929">
        <v>18.87</v>
      </c>
    </row>
    <row r="1930" spans="1:15" x14ac:dyDescent="0.35">
      <c r="A1930" t="s">
        <v>3856</v>
      </c>
      <c r="B1930" t="s">
        <v>3857</v>
      </c>
      <c r="C1930" s="1">
        <v>11.49</v>
      </c>
      <c r="D1930">
        <v>15.45</v>
      </c>
      <c r="E1930">
        <v>7.47</v>
      </c>
      <c r="F1930">
        <v>16.989999999999998</v>
      </c>
      <c r="G1930">
        <v>23.29</v>
      </c>
      <c r="H1930">
        <v>1.94</v>
      </c>
      <c r="I1930">
        <v>4.6500000000000004</v>
      </c>
      <c r="J1930">
        <v>2.19</v>
      </c>
      <c r="K1930">
        <v>3.96</v>
      </c>
      <c r="L1930">
        <v>0.62</v>
      </c>
      <c r="M1930">
        <v>11</v>
      </c>
      <c r="N1930">
        <v>24.61</v>
      </c>
      <c r="O1930">
        <v>20.37</v>
      </c>
    </row>
    <row r="1931" spans="1:15" x14ac:dyDescent="0.35">
      <c r="A1931" t="s">
        <v>3858</v>
      </c>
      <c r="B1931" t="s">
        <v>3859</v>
      </c>
      <c r="C1931" s="1">
        <v>11.51</v>
      </c>
      <c r="D1931">
        <v>15.34</v>
      </c>
      <c r="E1931">
        <v>7.6</v>
      </c>
      <c r="F1931">
        <v>17.07</v>
      </c>
      <c r="G1931">
        <v>23.23</v>
      </c>
      <c r="H1931">
        <v>2</v>
      </c>
      <c r="I1931">
        <v>4.6900000000000004</v>
      </c>
      <c r="J1931">
        <v>2.2000000000000002</v>
      </c>
      <c r="K1931">
        <v>3.99</v>
      </c>
      <c r="L1931">
        <v>0.26</v>
      </c>
      <c r="M1931">
        <v>11</v>
      </c>
      <c r="N1931">
        <v>23.28</v>
      </c>
      <c r="O1931">
        <v>20.94</v>
      </c>
    </row>
    <row r="1932" spans="1:15" x14ac:dyDescent="0.35">
      <c r="A1932" t="s">
        <v>3860</v>
      </c>
      <c r="B1932" t="s">
        <v>3861</v>
      </c>
      <c r="C1932" s="1">
        <v>11.6</v>
      </c>
      <c r="D1932">
        <v>15.55</v>
      </c>
      <c r="E1932">
        <v>7.57</v>
      </c>
      <c r="F1932">
        <v>17.13</v>
      </c>
      <c r="G1932">
        <v>23.41</v>
      </c>
      <c r="H1932">
        <v>2</v>
      </c>
      <c r="I1932">
        <v>4.67</v>
      </c>
      <c r="J1932">
        <v>2.2000000000000002</v>
      </c>
      <c r="K1932">
        <v>3.97</v>
      </c>
      <c r="L1932">
        <v>0.86</v>
      </c>
      <c r="M1932">
        <v>11</v>
      </c>
      <c r="N1932">
        <v>24.13</v>
      </c>
      <c r="O1932">
        <v>20.14</v>
      </c>
    </row>
    <row r="1933" spans="1:15" x14ac:dyDescent="0.35">
      <c r="A1933" t="s">
        <v>3862</v>
      </c>
      <c r="B1933" t="s">
        <v>3863</v>
      </c>
      <c r="C1933" s="1">
        <v>11.53</v>
      </c>
      <c r="D1933">
        <v>15.56</v>
      </c>
      <c r="E1933">
        <v>7.46</v>
      </c>
      <c r="F1933">
        <v>17.02</v>
      </c>
      <c r="G1933">
        <v>23.39</v>
      </c>
      <c r="H1933">
        <v>1.94</v>
      </c>
      <c r="I1933">
        <v>4.6399999999999997</v>
      </c>
      <c r="J1933">
        <v>2.19</v>
      </c>
      <c r="K1933">
        <v>3.95</v>
      </c>
      <c r="L1933">
        <v>1</v>
      </c>
      <c r="M1933">
        <v>11</v>
      </c>
      <c r="N1933">
        <v>24.72</v>
      </c>
      <c r="O1933">
        <v>20</v>
      </c>
    </row>
    <row r="1934" spans="1:15" x14ac:dyDescent="0.35">
      <c r="A1934" t="s">
        <v>3864</v>
      </c>
      <c r="B1934" t="s">
        <v>3865</v>
      </c>
      <c r="C1934" s="1">
        <v>11.7</v>
      </c>
      <c r="D1934">
        <v>15.59</v>
      </c>
      <c r="E1934">
        <v>7.7</v>
      </c>
      <c r="F1934">
        <v>17.28</v>
      </c>
      <c r="G1934">
        <v>23.48</v>
      </c>
      <c r="H1934">
        <v>2.08</v>
      </c>
      <c r="I1934">
        <v>4.7</v>
      </c>
      <c r="J1934">
        <v>2.2200000000000002</v>
      </c>
      <c r="K1934">
        <v>4</v>
      </c>
      <c r="L1934">
        <v>1</v>
      </c>
      <c r="M1934">
        <v>11</v>
      </c>
      <c r="N1934">
        <v>23.08</v>
      </c>
      <c r="O1934">
        <v>18.440000000000001</v>
      </c>
    </row>
    <row r="1935" spans="1:15" x14ac:dyDescent="0.35">
      <c r="A1935" t="s">
        <v>3866</v>
      </c>
      <c r="B1935" t="s">
        <v>3867</v>
      </c>
      <c r="C1935" s="1">
        <v>11.17</v>
      </c>
      <c r="D1935">
        <v>14.9</v>
      </c>
      <c r="E1935">
        <v>7.38</v>
      </c>
      <c r="F1935">
        <v>16.72</v>
      </c>
      <c r="G1935">
        <v>22.73</v>
      </c>
      <c r="H1935">
        <v>1.84</v>
      </c>
      <c r="I1935">
        <v>4.67</v>
      </c>
      <c r="J1935">
        <v>2.23</v>
      </c>
      <c r="K1935">
        <v>4.07</v>
      </c>
      <c r="L1935">
        <v>0</v>
      </c>
      <c r="M1935">
        <v>11</v>
      </c>
      <c r="N1935">
        <v>25.54</v>
      </c>
      <c r="O1935">
        <v>21.78</v>
      </c>
    </row>
    <row r="1936" spans="1:15" x14ac:dyDescent="0.35">
      <c r="A1936" t="s">
        <v>3868</v>
      </c>
      <c r="B1936" t="s">
        <v>3869</v>
      </c>
      <c r="C1936" s="1">
        <v>11.56</v>
      </c>
      <c r="D1936">
        <v>15.46</v>
      </c>
      <c r="E1936">
        <v>7.57</v>
      </c>
      <c r="F1936">
        <v>17.100000000000001</v>
      </c>
      <c r="G1936">
        <v>23.33</v>
      </c>
      <c r="H1936">
        <v>1.98</v>
      </c>
      <c r="I1936">
        <v>4.68</v>
      </c>
      <c r="J1936">
        <v>2.2200000000000002</v>
      </c>
      <c r="K1936">
        <v>3.99</v>
      </c>
      <c r="L1936">
        <v>0.46</v>
      </c>
      <c r="M1936">
        <v>11</v>
      </c>
      <c r="N1936">
        <v>24.09</v>
      </c>
      <c r="O1936">
        <v>20.65</v>
      </c>
    </row>
    <row r="1937" spans="1:15" x14ac:dyDescent="0.35">
      <c r="A1937" t="s">
        <v>3870</v>
      </c>
      <c r="B1937" t="s">
        <v>3871</v>
      </c>
      <c r="C1937" s="1">
        <v>11.54</v>
      </c>
      <c r="D1937">
        <v>15.49</v>
      </c>
      <c r="E1937">
        <v>7.52</v>
      </c>
      <c r="F1937">
        <v>17.059999999999999</v>
      </c>
      <c r="G1937">
        <v>23.34</v>
      </c>
      <c r="H1937">
        <v>1.95</v>
      </c>
      <c r="I1937">
        <v>4.66</v>
      </c>
      <c r="J1937">
        <v>2.21</v>
      </c>
      <c r="K1937">
        <v>3.98</v>
      </c>
      <c r="L1937">
        <v>0.62</v>
      </c>
      <c r="M1937">
        <v>11</v>
      </c>
      <c r="N1937">
        <v>24.92</v>
      </c>
      <c r="O1937">
        <v>20.38</v>
      </c>
    </row>
    <row r="1938" spans="1:15" x14ac:dyDescent="0.35">
      <c r="A1938" t="s">
        <v>3872</v>
      </c>
      <c r="B1938" t="s">
        <v>3873</v>
      </c>
      <c r="C1938" s="1">
        <v>11.53</v>
      </c>
      <c r="D1938">
        <v>15.58</v>
      </c>
      <c r="E1938">
        <v>7.43</v>
      </c>
      <c r="F1938">
        <v>17.010000000000002</v>
      </c>
      <c r="G1938">
        <v>23.4</v>
      </c>
      <c r="H1938">
        <v>1.92</v>
      </c>
      <c r="I1938">
        <v>4.63</v>
      </c>
      <c r="J1938">
        <v>2.2000000000000002</v>
      </c>
      <c r="K1938">
        <v>3.96</v>
      </c>
      <c r="L1938">
        <v>1</v>
      </c>
      <c r="M1938">
        <v>11</v>
      </c>
      <c r="N1938">
        <v>25.26</v>
      </c>
      <c r="O1938">
        <v>20</v>
      </c>
    </row>
    <row r="1939" spans="1:15" x14ac:dyDescent="0.35">
      <c r="A1939" t="s">
        <v>3874</v>
      </c>
      <c r="B1939" t="s">
        <v>3875</v>
      </c>
      <c r="C1939" s="1">
        <v>11.04</v>
      </c>
      <c r="D1939">
        <v>14.75</v>
      </c>
      <c r="E1939">
        <v>7.29</v>
      </c>
      <c r="F1939">
        <v>16.57</v>
      </c>
      <c r="G1939">
        <v>22.56</v>
      </c>
      <c r="H1939">
        <v>1.78</v>
      </c>
      <c r="I1939">
        <v>4.66</v>
      </c>
      <c r="J1939">
        <v>2.23</v>
      </c>
      <c r="K1939">
        <v>4.08</v>
      </c>
      <c r="L1939">
        <v>0</v>
      </c>
      <c r="M1939">
        <v>10.58</v>
      </c>
      <c r="N1939">
        <v>25.47</v>
      </c>
      <c r="O1939">
        <v>22.52</v>
      </c>
    </row>
    <row r="1940" spans="1:15" x14ac:dyDescent="0.35">
      <c r="A1940" t="s">
        <v>3876</v>
      </c>
      <c r="B1940" t="s">
        <v>3877</v>
      </c>
      <c r="C1940" s="1">
        <v>11.65</v>
      </c>
      <c r="D1940">
        <v>15.69</v>
      </c>
      <c r="E1940">
        <v>7.54</v>
      </c>
      <c r="F1940">
        <v>17.170000000000002</v>
      </c>
      <c r="G1940">
        <v>23.53</v>
      </c>
      <c r="H1940">
        <v>1.99</v>
      </c>
      <c r="I1940">
        <v>4.66</v>
      </c>
      <c r="J1940">
        <v>2.2200000000000002</v>
      </c>
      <c r="K1940">
        <v>3.97</v>
      </c>
      <c r="L1940">
        <v>1</v>
      </c>
      <c r="M1940">
        <v>11</v>
      </c>
      <c r="N1940">
        <v>25</v>
      </c>
      <c r="O1940">
        <v>20</v>
      </c>
    </row>
    <row r="1941" spans="1:15" x14ac:dyDescent="0.35">
      <c r="A1941" t="s">
        <v>3878</v>
      </c>
      <c r="B1941" t="s">
        <v>3879</v>
      </c>
      <c r="C1941" s="1">
        <v>11.64</v>
      </c>
      <c r="D1941">
        <v>15.6</v>
      </c>
      <c r="E1941">
        <v>7.58</v>
      </c>
      <c r="F1941">
        <v>17.190000000000001</v>
      </c>
      <c r="G1941">
        <v>23.46</v>
      </c>
      <c r="H1941">
        <v>2</v>
      </c>
      <c r="I1941">
        <v>4.68</v>
      </c>
      <c r="J1941">
        <v>2.2200000000000002</v>
      </c>
      <c r="K1941">
        <v>4</v>
      </c>
      <c r="L1941">
        <v>0.95</v>
      </c>
      <c r="M1941">
        <v>11</v>
      </c>
      <c r="N1941">
        <v>24.68</v>
      </c>
      <c r="O1941">
        <v>19.510000000000002</v>
      </c>
    </row>
    <row r="1942" spans="1:15" x14ac:dyDescent="0.35">
      <c r="A1942" t="s">
        <v>3880</v>
      </c>
      <c r="B1942" t="s">
        <v>3881</v>
      </c>
      <c r="C1942" s="1">
        <v>11.44</v>
      </c>
      <c r="D1942">
        <v>15.38</v>
      </c>
      <c r="E1942">
        <v>7.42</v>
      </c>
      <c r="F1942">
        <v>16.98</v>
      </c>
      <c r="G1942">
        <v>23.24</v>
      </c>
      <c r="H1942">
        <v>1.87</v>
      </c>
      <c r="I1942">
        <v>4.67</v>
      </c>
      <c r="J1942">
        <v>2.23</v>
      </c>
      <c r="K1942">
        <v>4.01</v>
      </c>
      <c r="L1942">
        <v>0.47</v>
      </c>
      <c r="M1942">
        <v>11</v>
      </c>
      <c r="N1942">
        <v>25.85</v>
      </c>
      <c r="O1942">
        <v>20.96</v>
      </c>
    </row>
    <row r="1943" spans="1:15" x14ac:dyDescent="0.35">
      <c r="A1943" t="s">
        <v>3882</v>
      </c>
      <c r="B1943" t="s">
        <v>3883</v>
      </c>
      <c r="C1943" s="1">
        <v>11.41</v>
      </c>
      <c r="D1943">
        <v>15.34</v>
      </c>
      <c r="E1943">
        <v>7.39</v>
      </c>
      <c r="F1943">
        <v>16.95</v>
      </c>
      <c r="G1943">
        <v>23.19</v>
      </c>
      <c r="H1943">
        <v>1.85</v>
      </c>
      <c r="I1943">
        <v>4.67</v>
      </c>
      <c r="J1943">
        <v>2.23</v>
      </c>
      <c r="K1943">
        <v>4.04</v>
      </c>
      <c r="L1943">
        <v>0.67</v>
      </c>
      <c r="M1943">
        <v>11</v>
      </c>
      <c r="N1943">
        <v>25.94</v>
      </c>
      <c r="O1943">
        <v>21.14</v>
      </c>
    </row>
    <row r="1944" spans="1:15" x14ac:dyDescent="0.35">
      <c r="A1944" t="s">
        <v>3884</v>
      </c>
      <c r="B1944" t="s">
        <v>3885</v>
      </c>
      <c r="C1944" s="1">
        <v>11.58</v>
      </c>
      <c r="D1944">
        <v>15.66</v>
      </c>
      <c r="E1944">
        <v>7.45</v>
      </c>
      <c r="F1944">
        <v>17.07</v>
      </c>
      <c r="G1944">
        <v>23.48</v>
      </c>
      <c r="H1944">
        <v>1.93</v>
      </c>
      <c r="I1944">
        <v>4.6399999999999997</v>
      </c>
      <c r="J1944">
        <v>2.2200000000000002</v>
      </c>
      <c r="K1944">
        <v>3.96</v>
      </c>
      <c r="L1944">
        <v>1</v>
      </c>
      <c r="M1944">
        <v>11</v>
      </c>
      <c r="N1944">
        <v>25.34</v>
      </c>
      <c r="O1944">
        <v>20</v>
      </c>
    </row>
    <row r="1945" spans="1:15" x14ac:dyDescent="0.35">
      <c r="A1945" t="s">
        <v>3886</v>
      </c>
      <c r="B1945" t="s">
        <v>3887</v>
      </c>
      <c r="C1945" s="1">
        <v>11.14</v>
      </c>
      <c r="D1945">
        <v>15.03</v>
      </c>
      <c r="E1945">
        <v>7.19</v>
      </c>
      <c r="F1945">
        <v>16.64</v>
      </c>
      <c r="G1945">
        <v>22.84</v>
      </c>
      <c r="H1945">
        <v>1.7</v>
      </c>
      <c r="I1945">
        <v>4.6399999999999997</v>
      </c>
      <c r="J1945">
        <v>2.23</v>
      </c>
      <c r="K1945">
        <v>4.07</v>
      </c>
      <c r="L1945">
        <v>0.16</v>
      </c>
      <c r="M1945">
        <v>10.88</v>
      </c>
      <c r="N1945">
        <v>26</v>
      </c>
      <c r="O1945">
        <v>23.78</v>
      </c>
    </row>
    <row r="1946" spans="1:15" x14ac:dyDescent="0.35">
      <c r="A1946" t="s">
        <v>3888</v>
      </c>
      <c r="B1946" t="s">
        <v>3889</v>
      </c>
      <c r="C1946" s="1">
        <v>11.45</v>
      </c>
      <c r="D1946">
        <v>15.43</v>
      </c>
      <c r="E1946">
        <v>7.4</v>
      </c>
      <c r="F1946">
        <v>16.96</v>
      </c>
      <c r="G1946">
        <v>23.27</v>
      </c>
      <c r="H1946">
        <v>1.85</v>
      </c>
      <c r="I1946">
        <v>4.6500000000000004</v>
      </c>
      <c r="J1946">
        <v>2.23</v>
      </c>
      <c r="K1946">
        <v>3.99</v>
      </c>
      <c r="L1946">
        <v>0.7</v>
      </c>
      <c r="M1946">
        <v>11</v>
      </c>
      <c r="N1946">
        <v>25.62</v>
      </c>
      <c r="O1946">
        <v>21.49</v>
      </c>
    </row>
    <row r="1947" spans="1:15" x14ac:dyDescent="0.35">
      <c r="A1947" t="s">
        <v>3890</v>
      </c>
      <c r="B1947" t="s">
        <v>3891</v>
      </c>
      <c r="C1947" s="1">
        <v>11.4</v>
      </c>
      <c r="D1947">
        <v>15.49</v>
      </c>
      <c r="E1947">
        <v>7.29</v>
      </c>
      <c r="F1947">
        <v>16.86</v>
      </c>
      <c r="G1947">
        <v>23.29</v>
      </c>
      <c r="H1947">
        <v>1.81</v>
      </c>
      <c r="I1947">
        <v>4.6100000000000003</v>
      </c>
      <c r="J1947">
        <v>2.21</v>
      </c>
      <c r="K1947">
        <v>3.95</v>
      </c>
      <c r="L1947">
        <v>0.54</v>
      </c>
      <c r="M1947">
        <v>11</v>
      </c>
      <c r="N1947">
        <v>25.98</v>
      </c>
      <c r="O1947">
        <v>20.09</v>
      </c>
    </row>
    <row r="1948" spans="1:15" x14ac:dyDescent="0.35">
      <c r="A1948" t="s">
        <v>3892</v>
      </c>
      <c r="B1948" t="s">
        <v>3893</v>
      </c>
      <c r="C1948" s="1">
        <v>11.31</v>
      </c>
      <c r="D1948">
        <v>15.28</v>
      </c>
      <c r="E1948">
        <v>7.25</v>
      </c>
      <c r="F1948">
        <v>16.82</v>
      </c>
      <c r="G1948">
        <v>23.11</v>
      </c>
      <c r="H1948">
        <v>1.74</v>
      </c>
      <c r="I1948">
        <v>4.6500000000000004</v>
      </c>
      <c r="J1948">
        <v>2.23</v>
      </c>
      <c r="K1948">
        <v>4.04</v>
      </c>
      <c r="L1948">
        <v>0.56000000000000005</v>
      </c>
      <c r="M1948">
        <v>11</v>
      </c>
      <c r="N1948">
        <v>26</v>
      </c>
      <c r="O1948">
        <v>22.95</v>
      </c>
    </row>
    <row r="1949" spans="1:15" x14ac:dyDescent="0.35">
      <c r="A1949" t="s">
        <v>3894</v>
      </c>
      <c r="B1949" t="s">
        <v>3895</v>
      </c>
      <c r="C1949" s="1">
        <v>11.39</v>
      </c>
      <c r="D1949">
        <v>15.43</v>
      </c>
      <c r="E1949">
        <v>7.3</v>
      </c>
      <c r="F1949">
        <v>16.87</v>
      </c>
      <c r="G1949">
        <v>23.25</v>
      </c>
      <c r="H1949">
        <v>1.79</v>
      </c>
      <c r="I1949">
        <v>4.63</v>
      </c>
      <c r="J1949">
        <v>2.2200000000000002</v>
      </c>
      <c r="K1949">
        <v>3.97</v>
      </c>
      <c r="L1949">
        <v>0.44</v>
      </c>
      <c r="M1949">
        <v>11</v>
      </c>
      <c r="N1949">
        <v>25.99</v>
      </c>
      <c r="O1949">
        <v>21.28</v>
      </c>
    </row>
    <row r="1950" spans="1:15" x14ac:dyDescent="0.35">
      <c r="A1950" t="s">
        <v>3896</v>
      </c>
      <c r="B1950" t="s">
        <v>3897</v>
      </c>
      <c r="C1950" s="1">
        <v>11.31</v>
      </c>
      <c r="D1950">
        <v>15.41</v>
      </c>
      <c r="E1950">
        <v>7.19</v>
      </c>
      <c r="F1950">
        <v>16.760000000000002</v>
      </c>
      <c r="G1950">
        <v>23.2</v>
      </c>
      <c r="H1950">
        <v>1.73</v>
      </c>
      <c r="I1950">
        <v>4.5999999999999996</v>
      </c>
      <c r="J1950">
        <v>2.2200000000000002</v>
      </c>
      <c r="K1950">
        <v>3.96</v>
      </c>
      <c r="L1950">
        <v>0.53</v>
      </c>
      <c r="M1950">
        <v>11</v>
      </c>
      <c r="N1950">
        <v>26</v>
      </c>
      <c r="O1950">
        <v>21.83</v>
      </c>
    </row>
    <row r="1951" spans="1:15" x14ac:dyDescent="0.35">
      <c r="A1951" t="s">
        <v>3898</v>
      </c>
      <c r="B1951" t="s">
        <v>3899</v>
      </c>
      <c r="C1951" s="1">
        <v>11.24</v>
      </c>
      <c r="D1951">
        <v>15.28</v>
      </c>
      <c r="E1951">
        <v>7.17</v>
      </c>
      <c r="F1951">
        <v>16.7</v>
      </c>
      <c r="G1951">
        <v>23.08</v>
      </c>
      <c r="H1951">
        <v>1.68</v>
      </c>
      <c r="I1951">
        <v>4.6100000000000003</v>
      </c>
      <c r="J1951">
        <v>2.23</v>
      </c>
      <c r="K1951">
        <v>3.98</v>
      </c>
      <c r="L1951">
        <v>0.12</v>
      </c>
      <c r="M1951">
        <v>10.99</v>
      </c>
      <c r="N1951">
        <v>26</v>
      </c>
      <c r="O1951">
        <v>23.13</v>
      </c>
    </row>
    <row r="1952" spans="1:15" x14ac:dyDescent="0.35">
      <c r="A1952" t="s">
        <v>3900</v>
      </c>
      <c r="B1952" t="s">
        <v>3901</v>
      </c>
      <c r="C1952" s="1">
        <v>11.19</v>
      </c>
      <c r="D1952">
        <v>15.17</v>
      </c>
      <c r="E1952">
        <v>7.15</v>
      </c>
      <c r="F1952">
        <v>16.68</v>
      </c>
      <c r="G1952">
        <v>22.99</v>
      </c>
      <c r="H1952">
        <v>1.65</v>
      </c>
      <c r="I1952">
        <v>4.63</v>
      </c>
      <c r="J1952">
        <v>2.23</v>
      </c>
      <c r="K1952">
        <v>4.0199999999999996</v>
      </c>
      <c r="L1952">
        <v>0.19</v>
      </c>
      <c r="M1952">
        <v>10.93</v>
      </c>
      <c r="N1952">
        <v>26</v>
      </c>
      <c r="O1952">
        <v>23.45</v>
      </c>
    </row>
    <row r="1953" spans="1:15" x14ac:dyDescent="0.35">
      <c r="A1953" t="s">
        <v>3902</v>
      </c>
      <c r="B1953" t="s">
        <v>3903</v>
      </c>
      <c r="C1953" s="1">
        <v>11.52</v>
      </c>
      <c r="D1953">
        <v>15.2</v>
      </c>
      <c r="E1953">
        <v>7.76</v>
      </c>
      <c r="F1953">
        <v>17.170000000000002</v>
      </c>
      <c r="G1953">
        <v>23.17</v>
      </c>
      <c r="H1953">
        <v>2.17</v>
      </c>
      <c r="I1953">
        <v>4.78</v>
      </c>
      <c r="J1953">
        <v>2.17</v>
      </c>
      <c r="K1953">
        <v>4.03</v>
      </c>
      <c r="L1953">
        <v>0.76</v>
      </c>
      <c r="M1953">
        <v>11</v>
      </c>
      <c r="N1953">
        <v>22.81</v>
      </c>
      <c r="O1953">
        <v>18</v>
      </c>
    </row>
    <row r="1954" spans="1:15" x14ac:dyDescent="0.35">
      <c r="A1954" t="s">
        <v>3904</v>
      </c>
      <c r="B1954" t="s">
        <v>3905</v>
      </c>
      <c r="C1954" s="1">
        <v>11.44</v>
      </c>
      <c r="D1954">
        <v>15.25</v>
      </c>
      <c r="E1954">
        <v>7.57</v>
      </c>
      <c r="F1954">
        <v>17.09</v>
      </c>
      <c r="G1954">
        <v>23.2</v>
      </c>
      <c r="H1954">
        <v>2.09</v>
      </c>
      <c r="I1954">
        <v>4.76</v>
      </c>
      <c r="J1954">
        <v>2.17</v>
      </c>
      <c r="K1954">
        <v>4.0599999999999996</v>
      </c>
      <c r="L1954">
        <v>1</v>
      </c>
      <c r="M1954">
        <v>11</v>
      </c>
      <c r="N1954">
        <v>24.54</v>
      </c>
      <c r="O1954">
        <v>20.170000000000002</v>
      </c>
    </row>
    <row r="1955" spans="1:15" x14ac:dyDescent="0.35">
      <c r="A1955" t="s">
        <v>3906</v>
      </c>
      <c r="B1955" t="s">
        <v>3907</v>
      </c>
      <c r="C1955" s="1">
        <v>11.53</v>
      </c>
      <c r="D1955">
        <v>15.26</v>
      </c>
      <c r="E1955">
        <v>7.72</v>
      </c>
      <c r="F1955">
        <v>17.18</v>
      </c>
      <c r="G1955">
        <v>23.21</v>
      </c>
      <c r="H1955">
        <v>2.17</v>
      </c>
      <c r="I1955">
        <v>4.7699999999999996</v>
      </c>
      <c r="J1955">
        <v>2.1800000000000002</v>
      </c>
      <c r="K1955">
        <v>4.04</v>
      </c>
      <c r="L1955">
        <v>1</v>
      </c>
      <c r="M1955">
        <v>11</v>
      </c>
      <c r="N1955">
        <v>23</v>
      </c>
      <c r="O1955">
        <v>19.079999999999998</v>
      </c>
    </row>
    <row r="1956" spans="1:15" x14ac:dyDescent="0.35">
      <c r="A1956" t="s">
        <v>3908</v>
      </c>
      <c r="B1956" t="s">
        <v>3909</v>
      </c>
      <c r="C1956" s="1">
        <v>11.49</v>
      </c>
      <c r="D1956">
        <v>15.2</v>
      </c>
      <c r="E1956">
        <v>7.71</v>
      </c>
      <c r="F1956">
        <v>17.13</v>
      </c>
      <c r="G1956">
        <v>23.13</v>
      </c>
      <c r="H1956">
        <v>2.16</v>
      </c>
      <c r="I1956">
        <v>4.76</v>
      </c>
      <c r="J1956">
        <v>2.1800000000000002</v>
      </c>
      <c r="K1956">
        <v>4.05</v>
      </c>
      <c r="L1956">
        <v>1</v>
      </c>
      <c r="M1956">
        <v>11</v>
      </c>
      <c r="N1956">
        <v>23</v>
      </c>
      <c r="O1956">
        <v>18.989999999999998</v>
      </c>
    </row>
    <row r="1957" spans="1:15" x14ac:dyDescent="0.35">
      <c r="A1957" t="s">
        <v>3910</v>
      </c>
      <c r="B1957" t="s">
        <v>3911</v>
      </c>
      <c r="C1957" s="1">
        <v>11.53</v>
      </c>
      <c r="D1957">
        <v>15.2</v>
      </c>
      <c r="E1957">
        <v>7.79</v>
      </c>
      <c r="F1957">
        <v>17.170000000000002</v>
      </c>
      <c r="G1957">
        <v>23.13</v>
      </c>
      <c r="H1957">
        <v>2.2000000000000002</v>
      </c>
      <c r="I1957">
        <v>4.76</v>
      </c>
      <c r="J1957">
        <v>2.1800000000000002</v>
      </c>
      <c r="K1957">
        <v>4.03</v>
      </c>
      <c r="L1957">
        <v>0.79</v>
      </c>
      <c r="M1957">
        <v>11</v>
      </c>
      <c r="N1957">
        <v>22.33</v>
      </c>
      <c r="O1957">
        <v>18</v>
      </c>
    </row>
    <row r="1958" spans="1:15" x14ac:dyDescent="0.35">
      <c r="A1958" t="s">
        <v>3912</v>
      </c>
      <c r="B1958" t="s">
        <v>3913</v>
      </c>
      <c r="C1958" s="1">
        <v>11.24</v>
      </c>
      <c r="D1958">
        <v>15.03</v>
      </c>
      <c r="E1958">
        <v>7.4</v>
      </c>
      <c r="F1958">
        <v>16.86</v>
      </c>
      <c r="G1958">
        <v>22.95</v>
      </c>
      <c r="H1958">
        <v>1.96</v>
      </c>
      <c r="I1958">
        <v>4.74</v>
      </c>
      <c r="J1958">
        <v>2.1800000000000002</v>
      </c>
      <c r="K1958">
        <v>4.07</v>
      </c>
      <c r="L1958">
        <v>0.71</v>
      </c>
      <c r="M1958">
        <v>11</v>
      </c>
      <c r="N1958">
        <v>25.75</v>
      </c>
      <c r="O1958">
        <v>20.64</v>
      </c>
    </row>
    <row r="1959" spans="1:15" x14ac:dyDescent="0.35">
      <c r="A1959" t="s">
        <v>3914</v>
      </c>
      <c r="B1959" t="s">
        <v>3915</v>
      </c>
      <c r="C1959" s="1">
        <v>11.46</v>
      </c>
      <c r="D1959">
        <v>15.12</v>
      </c>
      <c r="E1959">
        <v>7.74</v>
      </c>
      <c r="F1959">
        <v>17.079999999999998</v>
      </c>
      <c r="G1959">
        <v>23.03</v>
      </c>
      <c r="H1959">
        <v>2.14</v>
      </c>
      <c r="I1959">
        <v>4.74</v>
      </c>
      <c r="J1959">
        <v>2.17</v>
      </c>
      <c r="K1959">
        <v>4.01</v>
      </c>
      <c r="L1959">
        <v>0.21</v>
      </c>
      <c r="M1959">
        <v>11</v>
      </c>
      <c r="N1959">
        <v>22.5</v>
      </c>
      <c r="O1959">
        <v>19</v>
      </c>
    </row>
    <row r="1960" spans="1:15" x14ac:dyDescent="0.35">
      <c r="A1960" t="s">
        <v>3916</v>
      </c>
      <c r="B1960" t="s">
        <v>3917</v>
      </c>
      <c r="C1960" s="1">
        <v>11.53</v>
      </c>
      <c r="D1960">
        <v>15.18</v>
      </c>
      <c r="E1960">
        <v>7.79</v>
      </c>
      <c r="F1960">
        <v>17.149999999999999</v>
      </c>
      <c r="G1960">
        <v>23.09</v>
      </c>
      <c r="H1960">
        <v>2.19</v>
      </c>
      <c r="I1960">
        <v>4.75</v>
      </c>
      <c r="J1960">
        <v>2.17</v>
      </c>
      <c r="K1960">
        <v>4.03</v>
      </c>
      <c r="L1960">
        <v>0.45</v>
      </c>
      <c r="M1960">
        <v>11</v>
      </c>
      <c r="N1960">
        <v>22</v>
      </c>
      <c r="O1960">
        <v>18</v>
      </c>
    </row>
    <row r="1961" spans="1:15" x14ac:dyDescent="0.35">
      <c r="A1961" t="s">
        <v>3918</v>
      </c>
      <c r="B1961" t="s">
        <v>3919</v>
      </c>
      <c r="C1961" s="1">
        <v>11.45</v>
      </c>
      <c r="D1961">
        <v>15.11</v>
      </c>
      <c r="E1961">
        <v>7.73</v>
      </c>
      <c r="F1961">
        <v>17.079999999999998</v>
      </c>
      <c r="G1961">
        <v>22.99</v>
      </c>
      <c r="H1961">
        <v>2.1800000000000002</v>
      </c>
      <c r="I1961">
        <v>4.75</v>
      </c>
      <c r="J1961">
        <v>2.19</v>
      </c>
      <c r="K1961">
        <v>4.0599999999999996</v>
      </c>
      <c r="L1961">
        <v>0.66</v>
      </c>
      <c r="M1961">
        <v>11</v>
      </c>
      <c r="N1961">
        <v>23</v>
      </c>
      <c r="O1961">
        <v>18.420000000000002</v>
      </c>
    </row>
    <row r="1962" spans="1:15" x14ac:dyDescent="0.35">
      <c r="A1962" t="s">
        <v>3920</v>
      </c>
      <c r="B1962" t="s">
        <v>3921</v>
      </c>
      <c r="C1962" s="1">
        <v>11.35</v>
      </c>
      <c r="D1962">
        <v>15.1</v>
      </c>
      <c r="E1962">
        <v>7.55</v>
      </c>
      <c r="F1962">
        <v>16.96</v>
      </c>
      <c r="G1962">
        <v>22.96</v>
      </c>
      <c r="H1962">
        <v>2.08</v>
      </c>
      <c r="I1962">
        <v>4.7300000000000004</v>
      </c>
      <c r="J1962">
        <v>2.2000000000000002</v>
      </c>
      <c r="K1962">
        <v>4.08</v>
      </c>
      <c r="L1962">
        <v>0.88</v>
      </c>
      <c r="M1962">
        <v>11</v>
      </c>
      <c r="N1962">
        <v>25</v>
      </c>
      <c r="O1962">
        <v>20.12</v>
      </c>
    </row>
    <row r="1963" spans="1:15" x14ac:dyDescent="0.35">
      <c r="A1963" t="s">
        <v>3922</v>
      </c>
      <c r="B1963" t="s">
        <v>3923</v>
      </c>
      <c r="C1963" s="1">
        <v>11.42</v>
      </c>
      <c r="D1963">
        <v>15.13</v>
      </c>
      <c r="E1963">
        <v>7.64</v>
      </c>
      <c r="F1963">
        <v>17.02</v>
      </c>
      <c r="G1963">
        <v>22.98</v>
      </c>
      <c r="H1963">
        <v>2.15</v>
      </c>
      <c r="I1963">
        <v>4.7300000000000004</v>
      </c>
      <c r="J1963">
        <v>2.2000000000000002</v>
      </c>
      <c r="K1963">
        <v>4.08</v>
      </c>
      <c r="L1963">
        <v>1</v>
      </c>
      <c r="M1963">
        <v>11</v>
      </c>
      <c r="N1963">
        <v>24.04</v>
      </c>
      <c r="O1963">
        <v>19.309999999999999</v>
      </c>
    </row>
    <row r="1964" spans="1:15" x14ac:dyDescent="0.35">
      <c r="A1964" t="s">
        <v>3924</v>
      </c>
      <c r="B1964" t="s">
        <v>3925</v>
      </c>
      <c r="C1964" s="1">
        <v>11.48</v>
      </c>
      <c r="D1964">
        <v>15.12</v>
      </c>
      <c r="E1964">
        <v>7.76</v>
      </c>
      <c r="F1964">
        <v>17.100000000000001</v>
      </c>
      <c r="G1964">
        <v>23.02</v>
      </c>
      <c r="H1964">
        <v>2.1800000000000002</v>
      </c>
      <c r="I1964">
        <v>4.75</v>
      </c>
      <c r="J1964">
        <v>2.1800000000000002</v>
      </c>
      <c r="K1964">
        <v>4.05</v>
      </c>
      <c r="L1964">
        <v>0.32</v>
      </c>
      <c r="M1964">
        <v>11</v>
      </c>
      <c r="N1964">
        <v>22.8</v>
      </c>
      <c r="O1964">
        <v>18.41</v>
      </c>
    </row>
    <row r="1965" spans="1:15" x14ac:dyDescent="0.35">
      <c r="A1965" t="s">
        <v>3926</v>
      </c>
      <c r="B1965" t="s">
        <v>3927</v>
      </c>
      <c r="C1965" s="1">
        <v>11.44</v>
      </c>
      <c r="D1965">
        <v>15.1</v>
      </c>
      <c r="E1965">
        <v>7.72</v>
      </c>
      <c r="F1965">
        <v>17.05</v>
      </c>
      <c r="G1965">
        <v>23.01</v>
      </c>
      <c r="H1965">
        <v>2.12</v>
      </c>
      <c r="I1965">
        <v>4.7300000000000004</v>
      </c>
      <c r="J1965">
        <v>2.17</v>
      </c>
      <c r="K1965">
        <v>4.0199999999999996</v>
      </c>
      <c r="L1965">
        <v>0</v>
      </c>
      <c r="M1965">
        <v>11</v>
      </c>
      <c r="N1965">
        <v>22.57</v>
      </c>
      <c r="O1965">
        <v>18.75</v>
      </c>
    </row>
    <row r="1966" spans="1:15" x14ac:dyDescent="0.35">
      <c r="A1966" t="s">
        <v>3928</v>
      </c>
      <c r="B1966" t="s">
        <v>3929</v>
      </c>
      <c r="C1966" s="1">
        <v>11.45</v>
      </c>
      <c r="D1966">
        <v>15.11</v>
      </c>
      <c r="E1966">
        <v>7.72</v>
      </c>
      <c r="F1966">
        <v>17.05</v>
      </c>
      <c r="G1966">
        <v>23</v>
      </c>
      <c r="H1966">
        <v>2.12</v>
      </c>
      <c r="I1966">
        <v>4.7300000000000004</v>
      </c>
      <c r="J1966">
        <v>2.1800000000000002</v>
      </c>
      <c r="K1966">
        <v>4.0199999999999996</v>
      </c>
      <c r="L1966">
        <v>0</v>
      </c>
      <c r="M1966">
        <v>11</v>
      </c>
      <c r="N1966">
        <v>22.65</v>
      </c>
      <c r="O1966">
        <v>18.3</v>
      </c>
    </row>
    <row r="1967" spans="1:15" x14ac:dyDescent="0.35">
      <c r="A1967" t="s">
        <v>3930</v>
      </c>
      <c r="B1967" t="s">
        <v>3931</v>
      </c>
      <c r="C1967" s="1">
        <v>11.51</v>
      </c>
      <c r="D1967">
        <v>15.16</v>
      </c>
      <c r="E1967">
        <v>7.78</v>
      </c>
      <c r="F1967">
        <v>17.12</v>
      </c>
      <c r="G1967">
        <v>23.04</v>
      </c>
      <c r="H1967">
        <v>2.1800000000000002</v>
      </c>
      <c r="I1967">
        <v>4.74</v>
      </c>
      <c r="J1967">
        <v>2.1800000000000002</v>
      </c>
      <c r="K1967">
        <v>4.04</v>
      </c>
      <c r="L1967">
        <v>0.06</v>
      </c>
      <c r="M1967">
        <v>11</v>
      </c>
      <c r="N1967">
        <v>22.67</v>
      </c>
      <c r="O1967">
        <v>18.010000000000002</v>
      </c>
    </row>
    <row r="1968" spans="1:15" x14ac:dyDescent="0.35">
      <c r="A1968" t="s">
        <v>3932</v>
      </c>
      <c r="B1968" t="s">
        <v>3933</v>
      </c>
      <c r="C1968" s="1">
        <v>11.39</v>
      </c>
      <c r="D1968">
        <v>14.99</v>
      </c>
      <c r="E1968">
        <v>7.72</v>
      </c>
      <c r="F1968">
        <v>16.989999999999998</v>
      </c>
      <c r="G1968">
        <v>22.82</v>
      </c>
      <c r="H1968">
        <v>2.1800000000000002</v>
      </c>
      <c r="I1968">
        <v>4.7300000000000004</v>
      </c>
      <c r="J1968">
        <v>2.2000000000000002</v>
      </c>
      <c r="K1968">
        <v>4.07</v>
      </c>
      <c r="L1968">
        <v>0.08</v>
      </c>
      <c r="M1968">
        <v>11</v>
      </c>
      <c r="N1968">
        <v>23.45</v>
      </c>
      <c r="O1968">
        <v>18.829999999999998</v>
      </c>
    </row>
    <row r="1969" spans="1:15" x14ac:dyDescent="0.35">
      <c r="A1969" t="s">
        <v>3934</v>
      </c>
      <c r="B1969" t="s">
        <v>3935</v>
      </c>
      <c r="C1969" s="1">
        <v>11.44</v>
      </c>
      <c r="D1969">
        <v>15.07</v>
      </c>
      <c r="E1969">
        <v>7.75</v>
      </c>
      <c r="F1969">
        <v>17.05</v>
      </c>
      <c r="G1969">
        <v>22.92</v>
      </c>
      <c r="H1969">
        <v>2.1800000000000002</v>
      </c>
      <c r="I1969">
        <v>4.7300000000000004</v>
      </c>
      <c r="J1969">
        <v>2.19</v>
      </c>
      <c r="K1969">
        <v>4.0599999999999996</v>
      </c>
      <c r="L1969">
        <v>0</v>
      </c>
      <c r="M1969">
        <v>11</v>
      </c>
      <c r="N1969">
        <v>23.07</v>
      </c>
      <c r="O1969">
        <v>18.55</v>
      </c>
    </row>
    <row r="1970" spans="1:15" x14ac:dyDescent="0.35">
      <c r="A1970" t="s">
        <v>3936</v>
      </c>
      <c r="B1970" t="s">
        <v>3937</v>
      </c>
      <c r="C1970" s="1">
        <v>11.34</v>
      </c>
      <c r="D1970">
        <v>14.93</v>
      </c>
      <c r="E1970">
        <v>7.7</v>
      </c>
      <c r="F1970">
        <v>16.93</v>
      </c>
      <c r="G1970">
        <v>22.75</v>
      </c>
      <c r="H1970">
        <v>2.15</v>
      </c>
      <c r="I1970">
        <v>4.72</v>
      </c>
      <c r="J1970">
        <v>2.21</v>
      </c>
      <c r="K1970">
        <v>4.07</v>
      </c>
      <c r="L1970">
        <v>0</v>
      </c>
      <c r="M1970">
        <v>11</v>
      </c>
      <c r="N1970">
        <v>23.94</v>
      </c>
      <c r="O1970">
        <v>19.899999999999999</v>
      </c>
    </row>
    <row r="1971" spans="1:15" x14ac:dyDescent="0.35">
      <c r="A1971" t="s">
        <v>3938</v>
      </c>
      <c r="B1971" t="s">
        <v>3939</v>
      </c>
      <c r="C1971" s="1">
        <v>11.29</v>
      </c>
      <c r="D1971">
        <v>14.85</v>
      </c>
      <c r="E1971">
        <v>7.68</v>
      </c>
      <c r="F1971">
        <v>16.87</v>
      </c>
      <c r="G1971">
        <v>22.64</v>
      </c>
      <c r="H1971">
        <v>2.16</v>
      </c>
      <c r="I1971">
        <v>4.71</v>
      </c>
      <c r="J1971">
        <v>2.21</v>
      </c>
      <c r="K1971">
        <v>4.08</v>
      </c>
      <c r="L1971">
        <v>0.01</v>
      </c>
      <c r="M1971">
        <v>11</v>
      </c>
      <c r="N1971">
        <v>24.68</v>
      </c>
      <c r="O1971">
        <v>19.350000000000001</v>
      </c>
    </row>
    <row r="1972" spans="1:15" x14ac:dyDescent="0.35">
      <c r="A1972" t="s">
        <v>3940</v>
      </c>
      <c r="B1972" t="s">
        <v>3941</v>
      </c>
      <c r="C1972" s="1">
        <v>11.42</v>
      </c>
      <c r="D1972">
        <v>15.03</v>
      </c>
      <c r="E1972">
        <v>7.73</v>
      </c>
      <c r="F1972">
        <v>17.010000000000002</v>
      </c>
      <c r="G1972">
        <v>22.88</v>
      </c>
      <c r="H1972">
        <v>2.15</v>
      </c>
      <c r="I1972">
        <v>4.72</v>
      </c>
      <c r="J1972">
        <v>2.2000000000000002</v>
      </c>
      <c r="K1972">
        <v>4.05</v>
      </c>
      <c r="L1972">
        <v>0</v>
      </c>
      <c r="M1972">
        <v>10.94</v>
      </c>
      <c r="N1972">
        <v>23.37</v>
      </c>
      <c r="O1972">
        <v>18.489999999999998</v>
      </c>
    </row>
    <row r="1973" spans="1:15" x14ac:dyDescent="0.35">
      <c r="A1973" t="s">
        <v>3942</v>
      </c>
      <c r="B1973" t="s">
        <v>3943</v>
      </c>
      <c r="C1973" s="1">
        <v>11.14</v>
      </c>
      <c r="D1973">
        <v>14.68</v>
      </c>
      <c r="E1973">
        <v>7.55</v>
      </c>
      <c r="F1973">
        <v>16.72</v>
      </c>
      <c r="G1973">
        <v>22.55</v>
      </c>
      <c r="H1973">
        <v>1.97</v>
      </c>
      <c r="I1973">
        <v>4.71</v>
      </c>
      <c r="J1973">
        <v>2.21</v>
      </c>
      <c r="K1973">
        <v>4.05</v>
      </c>
      <c r="L1973">
        <v>0</v>
      </c>
      <c r="M1973">
        <v>10.14</v>
      </c>
      <c r="N1973">
        <v>24.59</v>
      </c>
      <c r="O1973">
        <v>20.61</v>
      </c>
    </row>
    <row r="1974" spans="1:15" x14ac:dyDescent="0.35">
      <c r="A1974" t="s">
        <v>3944</v>
      </c>
      <c r="B1974" t="s">
        <v>3945</v>
      </c>
      <c r="C1974" s="1">
        <v>11.28</v>
      </c>
      <c r="D1974">
        <v>14.8</v>
      </c>
      <c r="E1974">
        <v>7.7</v>
      </c>
      <c r="F1974">
        <v>16.84</v>
      </c>
      <c r="G1974">
        <v>22.56</v>
      </c>
      <c r="H1974">
        <v>2.1800000000000002</v>
      </c>
      <c r="I1974">
        <v>4.7</v>
      </c>
      <c r="J1974">
        <v>2.2200000000000002</v>
      </c>
      <c r="K1974">
        <v>4.09</v>
      </c>
      <c r="L1974">
        <v>0</v>
      </c>
      <c r="M1974">
        <v>11</v>
      </c>
      <c r="N1974">
        <v>24.98</v>
      </c>
      <c r="O1974">
        <v>19.059999999999999</v>
      </c>
    </row>
    <row r="1975" spans="1:15" x14ac:dyDescent="0.35">
      <c r="A1975" t="s">
        <v>3946</v>
      </c>
      <c r="B1975" t="s">
        <v>3947</v>
      </c>
      <c r="C1975" s="1">
        <v>11.34</v>
      </c>
      <c r="D1975">
        <v>14.91</v>
      </c>
      <c r="E1975">
        <v>7.7</v>
      </c>
      <c r="F1975">
        <v>16.91</v>
      </c>
      <c r="G1975">
        <v>22.71</v>
      </c>
      <c r="H1975">
        <v>2.16</v>
      </c>
      <c r="I1975">
        <v>4.71</v>
      </c>
      <c r="J1975">
        <v>2.2200000000000002</v>
      </c>
      <c r="K1975">
        <v>4.08</v>
      </c>
      <c r="L1975">
        <v>0</v>
      </c>
      <c r="M1975">
        <v>10.98</v>
      </c>
      <c r="N1975">
        <v>24.55</v>
      </c>
      <c r="O1975">
        <v>19</v>
      </c>
    </row>
    <row r="1976" spans="1:15" x14ac:dyDescent="0.35">
      <c r="A1976" t="s">
        <v>3948</v>
      </c>
      <c r="B1976" t="s">
        <v>3949</v>
      </c>
      <c r="C1976" s="1">
        <v>11.2</v>
      </c>
      <c r="D1976">
        <v>14.8</v>
      </c>
      <c r="E1976">
        <v>7.53</v>
      </c>
      <c r="F1976">
        <v>16.78</v>
      </c>
      <c r="G1976">
        <v>22.68</v>
      </c>
      <c r="H1976">
        <v>1.93</v>
      </c>
      <c r="I1976">
        <v>4.7</v>
      </c>
      <c r="J1976">
        <v>2.21</v>
      </c>
      <c r="K1976">
        <v>4.03</v>
      </c>
      <c r="L1976">
        <v>0.12</v>
      </c>
      <c r="M1976">
        <v>10.01</v>
      </c>
      <c r="N1976">
        <v>24.28</v>
      </c>
      <c r="O1976">
        <v>20.21</v>
      </c>
    </row>
    <row r="1977" spans="1:15" x14ac:dyDescent="0.35">
      <c r="A1977" t="s">
        <v>3950</v>
      </c>
      <c r="B1977" t="s">
        <v>3951</v>
      </c>
      <c r="C1977" s="1">
        <v>11.33</v>
      </c>
      <c r="D1977">
        <v>14.92</v>
      </c>
      <c r="E1977">
        <v>7.65</v>
      </c>
      <c r="F1977">
        <v>16.91</v>
      </c>
      <c r="G1977">
        <v>22.77</v>
      </c>
      <c r="H1977">
        <v>2.08</v>
      </c>
      <c r="I1977">
        <v>4.71</v>
      </c>
      <c r="J1977">
        <v>2.2200000000000002</v>
      </c>
      <c r="K1977">
        <v>4.07</v>
      </c>
      <c r="L1977">
        <v>0</v>
      </c>
      <c r="M1977">
        <v>11</v>
      </c>
      <c r="N1977">
        <v>24.69</v>
      </c>
      <c r="O1977">
        <v>19.38</v>
      </c>
    </row>
    <row r="1978" spans="1:15" x14ac:dyDescent="0.35">
      <c r="A1978" t="s">
        <v>3952</v>
      </c>
      <c r="B1978" t="s">
        <v>3953</v>
      </c>
      <c r="C1978" s="1">
        <v>11.22</v>
      </c>
      <c r="D1978">
        <v>14.67</v>
      </c>
      <c r="E1978">
        <v>7.72</v>
      </c>
      <c r="F1978">
        <v>16.78</v>
      </c>
      <c r="G1978">
        <v>22.4</v>
      </c>
      <c r="H1978">
        <v>2.2000000000000002</v>
      </c>
      <c r="I1978">
        <v>4.7</v>
      </c>
      <c r="J1978">
        <v>2.23</v>
      </c>
      <c r="K1978">
        <v>4.1100000000000003</v>
      </c>
      <c r="L1978">
        <v>0</v>
      </c>
      <c r="M1978">
        <v>10.77</v>
      </c>
      <c r="N1978">
        <v>24.5</v>
      </c>
      <c r="O1978">
        <v>18</v>
      </c>
    </row>
    <row r="1979" spans="1:15" x14ac:dyDescent="0.35">
      <c r="A1979" t="s">
        <v>3954</v>
      </c>
      <c r="B1979" t="s">
        <v>3955</v>
      </c>
      <c r="C1979" s="1">
        <v>11.19</v>
      </c>
      <c r="D1979">
        <v>14.78</v>
      </c>
      <c r="E1979">
        <v>7.52</v>
      </c>
      <c r="F1979">
        <v>16.760000000000002</v>
      </c>
      <c r="G1979">
        <v>22.65</v>
      </c>
      <c r="H1979">
        <v>1.94</v>
      </c>
      <c r="I1979">
        <v>4.7</v>
      </c>
      <c r="J1979">
        <v>2.2200000000000002</v>
      </c>
      <c r="K1979">
        <v>4.05</v>
      </c>
      <c r="L1979">
        <v>0</v>
      </c>
      <c r="M1979">
        <v>10.65</v>
      </c>
      <c r="N1979">
        <v>25</v>
      </c>
      <c r="O1979">
        <v>20</v>
      </c>
    </row>
    <row r="1980" spans="1:15" x14ac:dyDescent="0.35">
      <c r="A1980" t="s">
        <v>3956</v>
      </c>
      <c r="B1980" t="s">
        <v>3957</v>
      </c>
      <c r="C1980" s="1">
        <v>11.28</v>
      </c>
      <c r="D1980">
        <v>14.86</v>
      </c>
      <c r="E1980">
        <v>7.64</v>
      </c>
      <c r="F1980">
        <v>16.84</v>
      </c>
      <c r="G1980">
        <v>22.66</v>
      </c>
      <c r="H1980">
        <v>2.09</v>
      </c>
      <c r="I1980">
        <v>4.7</v>
      </c>
      <c r="J1980">
        <v>2.23</v>
      </c>
      <c r="K1980">
        <v>4.08</v>
      </c>
      <c r="L1980">
        <v>0</v>
      </c>
      <c r="M1980">
        <v>11</v>
      </c>
      <c r="N1980">
        <v>24.93</v>
      </c>
      <c r="O1980">
        <v>19.86</v>
      </c>
    </row>
    <row r="1981" spans="1:15" x14ac:dyDescent="0.35">
      <c r="A1981" t="s">
        <v>3958</v>
      </c>
      <c r="B1981" t="s">
        <v>3959</v>
      </c>
      <c r="C1981" s="1">
        <v>11.11</v>
      </c>
      <c r="D1981">
        <v>14.57</v>
      </c>
      <c r="E1981">
        <v>7.61</v>
      </c>
      <c r="F1981">
        <v>16.649999999999999</v>
      </c>
      <c r="G1981">
        <v>22.32</v>
      </c>
      <c r="H1981">
        <v>2.1</v>
      </c>
      <c r="I1981">
        <v>4.6900000000000004</v>
      </c>
      <c r="J1981">
        <v>2.23</v>
      </c>
      <c r="K1981">
        <v>4.0999999999999996</v>
      </c>
      <c r="L1981">
        <v>0</v>
      </c>
      <c r="M1981">
        <v>10.23</v>
      </c>
      <c r="N1981">
        <v>24.96</v>
      </c>
      <c r="O1981">
        <v>19.29</v>
      </c>
    </row>
    <row r="1982" spans="1:15" x14ac:dyDescent="0.35">
      <c r="A1982" t="s">
        <v>3960</v>
      </c>
      <c r="B1982" t="s">
        <v>3961</v>
      </c>
      <c r="C1982" s="1">
        <v>11.07</v>
      </c>
      <c r="D1982">
        <v>14.57</v>
      </c>
      <c r="E1982">
        <v>7.54</v>
      </c>
      <c r="F1982">
        <v>16.61</v>
      </c>
      <c r="G1982">
        <v>22.34</v>
      </c>
      <c r="H1982">
        <v>2.0299999999999998</v>
      </c>
      <c r="I1982">
        <v>4.68</v>
      </c>
      <c r="J1982">
        <v>2.23</v>
      </c>
      <c r="K1982">
        <v>4.0999999999999996</v>
      </c>
      <c r="L1982">
        <v>0</v>
      </c>
      <c r="M1982">
        <v>10.220000000000001</v>
      </c>
      <c r="N1982">
        <v>25</v>
      </c>
      <c r="O1982">
        <v>21.54</v>
      </c>
    </row>
    <row r="1983" spans="1:15" x14ac:dyDescent="0.35">
      <c r="A1983" t="s">
        <v>3962</v>
      </c>
      <c r="B1983" t="s">
        <v>3963</v>
      </c>
      <c r="C1983" s="1">
        <v>11.29</v>
      </c>
      <c r="D1983">
        <v>14.97</v>
      </c>
      <c r="E1983">
        <v>7.53</v>
      </c>
      <c r="F1983">
        <v>16.86</v>
      </c>
      <c r="G1983">
        <v>22.82</v>
      </c>
      <c r="H1983">
        <v>1.95</v>
      </c>
      <c r="I1983">
        <v>4.7</v>
      </c>
      <c r="J1983">
        <v>2.23</v>
      </c>
      <c r="K1983">
        <v>4.0599999999999996</v>
      </c>
      <c r="L1983">
        <v>0</v>
      </c>
      <c r="M1983">
        <v>11</v>
      </c>
      <c r="N1983">
        <v>25.01</v>
      </c>
      <c r="O1983">
        <v>20.02</v>
      </c>
    </row>
    <row r="1984" spans="1:15" x14ac:dyDescent="0.35">
      <c r="A1984" t="s">
        <v>3964</v>
      </c>
      <c r="B1984" t="s">
        <v>3965</v>
      </c>
      <c r="C1984" s="1">
        <v>11.04</v>
      </c>
      <c r="D1984">
        <v>14.48</v>
      </c>
      <c r="E1984">
        <v>7.59</v>
      </c>
      <c r="F1984">
        <v>16.579999999999998</v>
      </c>
      <c r="G1984">
        <v>22.22</v>
      </c>
      <c r="H1984">
        <v>2.08</v>
      </c>
      <c r="I1984">
        <v>4.68</v>
      </c>
      <c r="J1984">
        <v>2.23</v>
      </c>
      <c r="K1984">
        <v>4.1100000000000003</v>
      </c>
      <c r="L1984">
        <v>0</v>
      </c>
      <c r="M1984">
        <v>10.23</v>
      </c>
      <c r="N1984">
        <v>24.77</v>
      </c>
      <c r="O1984">
        <v>20.29</v>
      </c>
    </row>
    <row r="1985" spans="1:15" x14ac:dyDescent="0.35">
      <c r="A1985" t="s">
        <v>3966</v>
      </c>
      <c r="B1985" t="s">
        <v>3967</v>
      </c>
      <c r="C1985" s="1">
        <v>11.54</v>
      </c>
      <c r="D1985">
        <v>15.35</v>
      </c>
      <c r="E1985">
        <v>7.61</v>
      </c>
      <c r="F1985">
        <v>17.11</v>
      </c>
      <c r="G1985">
        <v>23.23</v>
      </c>
      <c r="H1985">
        <v>2.0099999999999998</v>
      </c>
      <c r="I1985">
        <v>4.7</v>
      </c>
      <c r="J1985">
        <v>2.2200000000000002</v>
      </c>
      <c r="K1985">
        <v>4.04</v>
      </c>
      <c r="L1985">
        <v>0.52</v>
      </c>
      <c r="M1985">
        <v>11</v>
      </c>
      <c r="N1985">
        <v>24.31</v>
      </c>
      <c r="O1985">
        <v>18.52</v>
      </c>
    </row>
    <row r="1986" spans="1:15" x14ac:dyDescent="0.35">
      <c r="A1986" t="s">
        <v>3968</v>
      </c>
      <c r="B1986" t="s">
        <v>3969</v>
      </c>
      <c r="C1986" s="1">
        <v>10.97</v>
      </c>
      <c r="D1986">
        <v>14.48</v>
      </c>
      <c r="E1986">
        <v>7.46</v>
      </c>
      <c r="F1986">
        <v>16.5</v>
      </c>
      <c r="G1986">
        <v>22.23</v>
      </c>
      <c r="H1986">
        <v>1.97</v>
      </c>
      <c r="I1986">
        <v>4.67</v>
      </c>
      <c r="J1986">
        <v>2.23</v>
      </c>
      <c r="K1986">
        <v>4.0999999999999996</v>
      </c>
      <c r="L1986">
        <v>0</v>
      </c>
      <c r="M1986">
        <v>10.01</v>
      </c>
      <c r="N1986">
        <v>25</v>
      </c>
      <c r="O1986">
        <v>21.84</v>
      </c>
    </row>
    <row r="1987" spans="1:15" x14ac:dyDescent="0.35">
      <c r="A1987" t="s">
        <v>3970</v>
      </c>
      <c r="B1987" t="s">
        <v>3971</v>
      </c>
      <c r="C1987" s="1">
        <v>11.04</v>
      </c>
      <c r="D1987">
        <v>14.62</v>
      </c>
      <c r="E1987">
        <v>7.42</v>
      </c>
      <c r="F1987">
        <v>16.57</v>
      </c>
      <c r="G1987">
        <v>22.41</v>
      </c>
      <c r="H1987">
        <v>1.92</v>
      </c>
      <c r="I1987">
        <v>4.67</v>
      </c>
      <c r="J1987">
        <v>2.23</v>
      </c>
      <c r="K1987">
        <v>4.09</v>
      </c>
      <c r="L1987">
        <v>0</v>
      </c>
      <c r="M1987">
        <v>10.42</v>
      </c>
      <c r="N1987">
        <v>25.03</v>
      </c>
      <c r="O1987">
        <v>21.62</v>
      </c>
    </row>
    <row r="1988" spans="1:15" x14ac:dyDescent="0.35">
      <c r="A1988" t="s">
        <v>3972</v>
      </c>
      <c r="B1988" t="s">
        <v>3973</v>
      </c>
      <c r="C1988" s="1">
        <v>11.6</v>
      </c>
      <c r="D1988">
        <v>15.49</v>
      </c>
      <c r="E1988">
        <v>7.6</v>
      </c>
      <c r="F1988">
        <v>17.170000000000002</v>
      </c>
      <c r="G1988">
        <v>23.37</v>
      </c>
      <c r="H1988">
        <v>2</v>
      </c>
      <c r="I1988">
        <v>4.7</v>
      </c>
      <c r="J1988">
        <v>2.23</v>
      </c>
      <c r="K1988">
        <v>4.03</v>
      </c>
      <c r="L1988">
        <v>0.6</v>
      </c>
      <c r="M1988">
        <v>11</v>
      </c>
      <c r="N1988">
        <v>24.34</v>
      </c>
      <c r="O1988">
        <v>19.13</v>
      </c>
    </row>
    <row r="1989" spans="1:15" x14ac:dyDescent="0.35">
      <c r="A1989" t="s">
        <v>3974</v>
      </c>
      <c r="B1989" t="s">
        <v>3975</v>
      </c>
      <c r="C1989" s="1">
        <v>11.37</v>
      </c>
      <c r="D1989">
        <v>15.21</v>
      </c>
      <c r="E1989">
        <v>7.51</v>
      </c>
      <c r="F1989">
        <v>16.989999999999998</v>
      </c>
      <c r="G1989">
        <v>22.95</v>
      </c>
      <c r="H1989">
        <v>1.96</v>
      </c>
      <c r="I1989">
        <v>4.72</v>
      </c>
      <c r="J1989">
        <v>2.1800000000000002</v>
      </c>
      <c r="K1989">
        <v>4.09</v>
      </c>
      <c r="L1989">
        <v>1</v>
      </c>
      <c r="M1989">
        <v>11</v>
      </c>
      <c r="N1989">
        <v>25.09</v>
      </c>
      <c r="O1989">
        <v>23.42</v>
      </c>
    </row>
    <row r="1990" spans="1:15" x14ac:dyDescent="0.35">
      <c r="A1990" t="s">
        <v>3976</v>
      </c>
      <c r="B1990" t="s">
        <v>3977</v>
      </c>
      <c r="C1990" s="1">
        <v>11.36</v>
      </c>
      <c r="D1990">
        <v>15.24</v>
      </c>
      <c r="E1990">
        <v>7.48</v>
      </c>
      <c r="F1990">
        <v>16.96</v>
      </c>
      <c r="G1990">
        <v>22.9</v>
      </c>
      <c r="H1990">
        <v>1.87</v>
      </c>
      <c r="I1990">
        <v>4.7</v>
      </c>
      <c r="J1990">
        <v>2.17</v>
      </c>
      <c r="K1990">
        <v>4.07</v>
      </c>
      <c r="L1990">
        <v>1</v>
      </c>
      <c r="M1990">
        <v>11</v>
      </c>
      <c r="N1990">
        <v>26</v>
      </c>
      <c r="O1990">
        <v>24</v>
      </c>
    </row>
    <row r="1991" spans="1:15" x14ac:dyDescent="0.35">
      <c r="A1991" t="s">
        <v>3978</v>
      </c>
      <c r="B1991" t="s">
        <v>3979</v>
      </c>
      <c r="C1991" s="1">
        <v>11.35</v>
      </c>
      <c r="D1991">
        <v>15.21</v>
      </c>
      <c r="E1991">
        <v>7.48</v>
      </c>
      <c r="F1991">
        <v>16.96</v>
      </c>
      <c r="G1991">
        <v>22.91</v>
      </c>
      <c r="H1991">
        <v>1.9</v>
      </c>
      <c r="I1991">
        <v>4.71</v>
      </c>
      <c r="J1991">
        <v>2.1800000000000002</v>
      </c>
      <c r="K1991">
        <v>4.08</v>
      </c>
      <c r="L1991">
        <v>1</v>
      </c>
      <c r="M1991">
        <v>11</v>
      </c>
      <c r="N1991">
        <v>25.62</v>
      </c>
      <c r="O1991">
        <v>24</v>
      </c>
    </row>
    <row r="1992" spans="1:15" x14ac:dyDescent="0.35">
      <c r="A1992" t="s">
        <v>3980</v>
      </c>
      <c r="B1992" t="s">
        <v>3981</v>
      </c>
      <c r="C1992" s="1">
        <v>11.39</v>
      </c>
      <c r="D1992">
        <v>15.28</v>
      </c>
      <c r="E1992">
        <v>7.5</v>
      </c>
      <c r="F1992">
        <v>16.989999999999998</v>
      </c>
      <c r="G1992">
        <v>22.93</v>
      </c>
      <c r="H1992">
        <v>1.84</v>
      </c>
      <c r="I1992">
        <v>4.71</v>
      </c>
      <c r="J1992">
        <v>2.17</v>
      </c>
      <c r="K1992">
        <v>4.07</v>
      </c>
      <c r="L1992">
        <v>1</v>
      </c>
      <c r="M1992">
        <v>11</v>
      </c>
      <c r="N1992">
        <v>26</v>
      </c>
      <c r="O1992">
        <v>23.44</v>
      </c>
    </row>
    <row r="1993" spans="1:15" x14ac:dyDescent="0.35">
      <c r="A1993" t="s">
        <v>3982</v>
      </c>
      <c r="B1993" t="s">
        <v>3983</v>
      </c>
      <c r="C1993" s="1">
        <v>11.39</v>
      </c>
      <c r="D1993">
        <v>15.28</v>
      </c>
      <c r="E1993">
        <v>7.48</v>
      </c>
      <c r="F1993">
        <v>17</v>
      </c>
      <c r="G1993">
        <v>22.97</v>
      </c>
      <c r="H1993">
        <v>1.84</v>
      </c>
      <c r="I1993">
        <v>4.72</v>
      </c>
      <c r="J1993">
        <v>2.17</v>
      </c>
      <c r="K1993">
        <v>4.08</v>
      </c>
      <c r="L1993">
        <v>1</v>
      </c>
      <c r="M1993">
        <v>11</v>
      </c>
      <c r="N1993">
        <v>26</v>
      </c>
      <c r="O1993">
        <v>22.99</v>
      </c>
    </row>
    <row r="1994" spans="1:15" x14ac:dyDescent="0.35">
      <c r="A1994" t="s">
        <v>3984</v>
      </c>
      <c r="B1994" t="s">
        <v>3985</v>
      </c>
      <c r="C1994" s="1">
        <v>11.34</v>
      </c>
      <c r="D1994">
        <v>15.3</v>
      </c>
      <c r="E1994">
        <v>7.38</v>
      </c>
      <c r="F1994">
        <v>16.95</v>
      </c>
      <c r="G1994">
        <v>22.96</v>
      </c>
      <c r="H1994">
        <v>1.75</v>
      </c>
      <c r="I1994">
        <v>4.71</v>
      </c>
      <c r="J1994">
        <v>2.16</v>
      </c>
      <c r="K1994">
        <v>4.07</v>
      </c>
      <c r="L1994">
        <v>1</v>
      </c>
      <c r="M1994">
        <v>11</v>
      </c>
      <c r="N1994">
        <v>26.09</v>
      </c>
      <c r="O1994">
        <v>23.31</v>
      </c>
    </row>
    <row r="1995" spans="1:15" x14ac:dyDescent="0.35">
      <c r="A1995" t="s">
        <v>3986</v>
      </c>
      <c r="B1995" t="s">
        <v>3987</v>
      </c>
      <c r="C1995" s="1">
        <v>11.31</v>
      </c>
      <c r="D1995">
        <v>15.28</v>
      </c>
      <c r="E1995">
        <v>7.32</v>
      </c>
      <c r="F1995">
        <v>16.93</v>
      </c>
      <c r="G1995">
        <v>23.01</v>
      </c>
      <c r="H1995">
        <v>1.77</v>
      </c>
      <c r="I1995">
        <v>4.71</v>
      </c>
      <c r="J1995">
        <v>2.17</v>
      </c>
      <c r="K1995">
        <v>4.08</v>
      </c>
      <c r="L1995">
        <v>1</v>
      </c>
      <c r="M1995">
        <v>11</v>
      </c>
      <c r="N1995">
        <v>26</v>
      </c>
      <c r="O1995">
        <v>23.59</v>
      </c>
    </row>
    <row r="1996" spans="1:15" x14ac:dyDescent="0.35">
      <c r="A1996" t="s">
        <v>3988</v>
      </c>
      <c r="B1996" t="s">
        <v>3989</v>
      </c>
      <c r="C1996" s="1">
        <v>11.26</v>
      </c>
      <c r="D1996">
        <v>15.22</v>
      </c>
      <c r="E1996">
        <v>7.29</v>
      </c>
      <c r="F1996">
        <v>16.829999999999998</v>
      </c>
      <c r="G1996">
        <v>22.84</v>
      </c>
      <c r="H1996">
        <v>1.64</v>
      </c>
      <c r="I1996">
        <v>4.6900000000000004</v>
      </c>
      <c r="J1996">
        <v>2.16</v>
      </c>
      <c r="K1996">
        <v>4.0599999999999996</v>
      </c>
      <c r="L1996">
        <v>1</v>
      </c>
      <c r="M1996">
        <v>11</v>
      </c>
      <c r="N1996">
        <v>26.63</v>
      </c>
      <c r="O1996">
        <v>23.72</v>
      </c>
    </row>
    <row r="1997" spans="1:15" x14ac:dyDescent="0.35">
      <c r="A1997" t="s">
        <v>3990</v>
      </c>
      <c r="B1997" t="s">
        <v>3991</v>
      </c>
      <c r="C1997" s="1">
        <v>11.04</v>
      </c>
      <c r="D1997">
        <v>15.14</v>
      </c>
      <c r="E1997">
        <v>6.94</v>
      </c>
      <c r="F1997">
        <v>16.61</v>
      </c>
      <c r="G1997">
        <v>22.86</v>
      </c>
      <c r="H1997">
        <v>1.52</v>
      </c>
      <c r="I1997">
        <v>4.67</v>
      </c>
      <c r="J1997">
        <v>2.17</v>
      </c>
      <c r="K1997">
        <v>4.07</v>
      </c>
      <c r="L1997">
        <v>1</v>
      </c>
      <c r="M1997">
        <v>11</v>
      </c>
      <c r="N1997">
        <v>26.55</v>
      </c>
      <c r="O1997">
        <v>24</v>
      </c>
    </row>
    <row r="1998" spans="1:15" x14ac:dyDescent="0.35">
      <c r="A1998" t="s">
        <v>3992</v>
      </c>
      <c r="B1998" t="s">
        <v>3993</v>
      </c>
      <c r="C1998" s="1">
        <v>11.26</v>
      </c>
      <c r="D1998">
        <v>15.18</v>
      </c>
      <c r="E1998">
        <v>7.3</v>
      </c>
      <c r="F1998">
        <v>16.89</v>
      </c>
      <c r="G1998">
        <v>22.97</v>
      </c>
      <c r="H1998">
        <v>1.82</v>
      </c>
      <c r="I1998">
        <v>4.72</v>
      </c>
      <c r="J1998">
        <v>2.2000000000000002</v>
      </c>
      <c r="K1998">
        <v>4.12</v>
      </c>
      <c r="L1998">
        <v>1</v>
      </c>
      <c r="M1998">
        <v>11</v>
      </c>
      <c r="N1998">
        <v>25.28</v>
      </c>
      <c r="O1998">
        <v>24</v>
      </c>
    </row>
    <row r="1999" spans="1:15" x14ac:dyDescent="0.35">
      <c r="A1999" t="s">
        <v>3994</v>
      </c>
      <c r="B1999" t="s">
        <v>3995</v>
      </c>
      <c r="C1999" s="1">
        <v>11.1</v>
      </c>
      <c r="D1999">
        <v>15.13</v>
      </c>
      <c r="E1999">
        <v>7.05</v>
      </c>
      <c r="F1999">
        <v>16.71</v>
      </c>
      <c r="G1999">
        <v>22.91</v>
      </c>
      <c r="H1999">
        <v>1.64</v>
      </c>
      <c r="I1999">
        <v>4.7</v>
      </c>
      <c r="J1999">
        <v>2.19</v>
      </c>
      <c r="K1999">
        <v>4.0999999999999996</v>
      </c>
      <c r="L1999">
        <v>1</v>
      </c>
      <c r="M1999">
        <v>11</v>
      </c>
      <c r="N1999">
        <v>26</v>
      </c>
      <c r="O1999">
        <v>24</v>
      </c>
    </row>
    <row r="2000" spans="1:15" x14ac:dyDescent="0.35">
      <c r="A2000" t="s">
        <v>3996</v>
      </c>
      <c r="B2000" t="s">
        <v>3997</v>
      </c>
      <c r="C2000" s="1">
        <v>11.18</v>
      </c>
      <c r="D2000">
        <v>15.12</v>
      </c>
      <c r="E2000">
        <v>7.21</v>
      </c>
      <c r="F2000">
        <v>16.8</v>
      </c>
      <c r="G2000">
        <v>22.91</v>
      </c>
      <c r="H2000">
        <v>1.75</v>
      </c>
      <c r="I2000">
        <v>4.71</v>
      </c>
      <c r="J2000">
        <v>2.2000000000000002</v>
      </c>
      <c r="K2000">
        <v>4.1100000000000003</v>
      </c>
      <c r="L2000">
        <v>1</v>
      </c>
      <c r="M2000">
        <v>11</v>
      </c>
      <c r="N2000">
        <v>25.74</v>
      </c>
      <c r="O2000">
        <v>24</v>
      </c>
    </row>
    <row r="2001" spans="1:15" x14ac:dyDescent="0.35">
      <c r="A2001" t="s">
        <v>3998</v>
      </c>
      <c r="B2001" t="s">
        <v>3999</v>
      </c>
      <c r="C2001" s="1">
        <v>11.21</v>
      </c>
      <c r="D2001">
        <v>15.08</v>
      </c>
      <c r="E2001">
        <v>7.3</v>
      </c>
      <c r="F2001">
        <v>16.809999999999999</v>
      </c>
      <c r="G2001">
        <v>22.85</v>
      </c>
      <c r="H2001">
        <v>1.84</v>
      </c>
      <c r="I2001">
        <v>4.71</v>
      </c>
      <c r="J2001">
        <v>2.21</v>
      </c>
      <c r="K2001">
        <v>4.12</v>
      </c>
      <c r="L2001">
        <v>0.96</v>
      </c>
      <c r="M2001">
        <v>11</v>
      </c>
      <c r="N2001">
        <v>25</v>
      </c>
      <c r="O2001">
        <v>23.33</v>
      </c>
    </row>
    <row r="2002" spans="1:15" x14ac:dyDescent="0.35">
      <c r="A2002" t="s">
        <v>4000</v>
      </c>
      <c r="B2002" t="s">
        <v>4001</v>
      </c>
      <c r="C2002" s="1">
        <v>11.11</v>
      </c>
      <c r="D2002">
        <v>15</v>
      </c>
      <c r="E2002">
        <v>7.2</v>
      </c>
      <c r="F2002">
        <v>16.690000000000001</v>
      </c>
      <c r="G2002">
        <v>22.76</v>
      </c>
      <c r="H2002">
        <v>1.76</v>
      </c>
      <c r="I2002">
        <v>4.6900000000000004</v>
      </c>
      <c r="J2002">
        <v>2.21</v>
      </c>
      <c r="K2002">
        <v>4.1100000000000003</v>
      </c>
      <c r="L2002">
        <v>0.69</v>
      </c>
      <c r="M2002">
        <v>11</v>
      </c>
      <c r="N2002">
        <v>25.09</v>
      </c>
      <c r="O2002">
        <v>23.83</v>
      </c>
    </row>
    <row r="2003" spans="1:15" x14ac:dyDescent="0.35">
      <c r="A2003" t="s">
        <v>4002</v>
      </c>
      <c r="B2003" t="s">
        <v>4003</v>
      </c>
      <c r="C2003" s="1">
        <v>10.9</v>
      </c>
      <c r="D2003">
        <v>15.01</v>
      </c>
      <c r="E2003">
        <v>6.8</v>
      </c>
      <c r="F2003">
        <v>16.45</v>
      </c>
      <c r="G2003">
        <v>22.7</v>
      </c>
      <c r="H2003">
        <v>1.44</v>
      </c>
      <c r="I2003">
        <v>4.66</v>
      </c>
      <c r="J2003">
        <v>2.1800000000000002</v>
      </c>
      <c r="K2003">
        <v>4.07</v>
      </c>
      <c r="L2003">
        <v>1</v>
      </c>
      <c r="M2003">
        <v>11</v>
      </c>
      <c r="N2003">
        <v>26.09</v>
      </c>
      <c r="O2003">
        <v>24</v>
      </c>
    </row>
    <row r="2004" spans="1:15" x14ac:dyDescent="0.35">
      <c r="A2004" t="s">
        <v>4004</v>
      </c>
      <c r="B2004" t="s">
        <v>4005</v>
      </c>
      <c r="C2004" s="1">
        <v>10.98</v>
      </c>
      <c r="D2004">
        <v>14.96</v>
      </c>
      <c r="E2004">
        <v>7</v>
      </c>
      <c r="F2004">
        <v>16.559999999999999</v>
      </c>
      <c r="G2004">
        <v>22.69</v>
      </c>
      <c r="H2004">
        <v>1.59</v>
      </c>
      <c r="I2004">
        <v>4.68</v>
      </c>
      <c r="J2004">
        <v>2.2000000000000002</v>
      </c>
      <c r="K2004">
        <v>4.0999999999999996</v>
      </c>
      <c r="L2004">
        <v>1</v>
      </c>
      <c r="M2004">
        <v>11</v>
      </c>
      <c r="N2004">
        <v>25.91</v>
      </c>
      <c r="O2004">
        <v>24</v>
      </c>
    </row>
    <row r="2005" spans="1:15" x14ac:dyDescent="0.35">
      <c r="A2005" t="s">
        <v>4006</v>
      </c>
      <c r="B2005" t="s">
        <v>4007</v>
      </c>
      <c r="C2005" s="1">
        <v>10.79</v>
      </c>
      <c r="D2005">
        <v>14.9</v>
      </c>
      <c r="E2005">
        <v>6.7</v>
      </c>
      <c r="F2005">
        <v>16.34</v>
      </c>
      <c r="G2005">
        <v>22.52</v>
      </c>
      <c r="H2005">
        <v>1.34</v>
      </c>
      <c r="I2005">
        <v>4.6500000000000004</v>
      </c>
      <c r="J2005">
        <v>2.16</v>
      </c>
      <c r="K2005">
        <v>4.01</v>
      </c>
      <c r="L2005">
        <v>0.7</v>
      </c>
      <c r="M2005">
        <v>11</v>
      </c>
      <c r="N2005">
        <v>26.24</v>
      </c>
      <c r="O2005">
        <v>24.01</v>
      </c>
    </row>
    <row r="2006" spans="1:15" x14ac:dyDescent="0.35">
      <c r="A2006" t="s">
        <v>4008</v>
      </c>
      <c r="B2006" t="s">
        <v>4009</v>
      </c>
      <c r="C2006" s="1">
        <v>11.01</v>
      </c>
      <c r="D2006">
        <v>14.88</v>
      </c>
      <c r="E2006">
        <v>7.13</v>
      </c>
      <c r="F2006">
        <v>16.559999999999999</v>
      </c>
      <c r="G2006">
        <v>22.62</v>
      </c>
      <c r="H2006">
        <v>1.72</v>
      </c>
      <c r="I2006">
        <v>4.67</v>
      </c>
      <c r="J2006">
        <v>2.21</v>
      </c>
      <c r="K2006">
        <v>4.1100000000000003</v>
      </c>
      <c r="L2006">
        <v>0</v>
      </c>
      <c r="M2006">
        <v>11</v>
      </c>
      <c r="N2006">
        <v>25.22</v>
      </c>
      <c r="O2006">
        <v>23.52</v>
      </c>
    </row>
    <row r="2007" spans="1:15" x14ac:dyDescent="0.35">
      <c r="A2007" t="s">
        <v>4010</v>
      </c>
      <c r="B2007" t="s">
        <v>4011</v>
      </c>
      <c r="C2007" s="1">
        <v>10.96</v>
      </c>
      <c r="D2007">
        <v>14.94</v>
      </c>
      <c r="E2007">
        <v>6.98</v>
      </c>
      <c r="F2007">
        <v>16.52</v>
      </c>
      <c r="G2007">
        <v>22.65</v>
      </c>
      <c r="H2007">
        <v>1.59</v>
      </c>
      <c r="I2007">
        <v>4.67</v>
      </c>
      <c r="J2007">
        <v>2.2000000000000002</v>
      </c>
      <c r="K2007">
        <v>4.0999999999999996</v>
      </c>
      <c r="L2007">
        <v>0.74</v>
      </c>
      <c r="M2007">
        <v>11</v>
      </c>
      <c r="N2007">
        <v>25.88</v>
      </c>
      <c r="O2007">
        <v>24</v>
      </c>
    </row>
    <row r="2008" spans="1:15" x14ac:dyDescent="0.35">
      <c r="A2008" t="s">
        <v>4012</v>
      </c>
      <c r="B2008" t="s">
        <v>4013</v>
      </c>
      <c r="C2008" s="1">
        <v>10.97</v>
      </c>
      <c r="D2008">
        <v>14.86</v>
      </c>
      <c r="E2008">
        <v>7.09</v>
      </c>
      <c r="F2008">
        <v>16.48</v>
      </c>
      <c r="G2008">
        <v>22.57</v>
      </c>
      <c r="H2008">
        <v>1.73</v>
      </c>
      <c r="I2008">
        <v>4.6399999999999997</v>
      </c>
      <c r="J2008">
        <v>2.2200000000000002</v>
      </c>
      <c r="K2008">
        <v>4.1100000000000003</v>
      </c>
      <c r="L2008">
        <v>0</v>
      </c>
      <c r="M2008">
        <v>11</v>
      </c>
      <c r="N2008">
        <v>25.42</v>
      </c>
      <c r="O2008">
        <v>22.29</v>
      </c>
    </row>
    <row r="2009" spans="1:15" x14ac:dyDescent="0.35">
      <c r="A2009" t="s">
        <v>4014</v>
      </c>
      <c r="B2009" t="s">
        <v>4015</v>
      </c>
      <c r="C2009" s="1">
        <v>10.93</v>
      </c>
      <c r="D2009">
        <v>14.88</v>
      </c>
      <c r="E2009">
        <v>6.98</v>
      </c>
      <c r="F2009">
        <v>16.46</v>
      </c>
      <c r="G2009">
        <v>22.58</v>
      </c>
      <c r="H2009">
        <v>1.6</v>
      </c>
      <c r="I2009">
        <v>4.6500000000000004</v>
      </c>
      <c r="J2009">
        <v>2.21</v>
      </c>
      <c r="K2009">
        <v>4.09</v>
      </c>
      <c r="L2009">
        <v>0.04</v>
      </c>
      <c r="M2009">
        <v>11</v>
      </c>
      <c r="N2009">
        <v>26</v>
      </c>
      <c r="O2009">
        <v>24</v>
      </c>
    </row>
    <row r="2010" spans="1:15" x14ac:dyDescent="0.35">
      <c r="A2010" t="s">
        <v>4016</v>
      </c>
      <c r="B2010" t="s">
        <v>4017</v>
      </c>
      <c r="C2010" s="1">
        <v>10.94</v>
      </c>
      <c r="D2010">
        <v>14.86</v>
      </c>
      <c r="E2010">
        <v>7.01</v>
      </c>
      <c r="F2010">
        <v>16.45</v>
      </c>
      <c r="G2010">
        <v>22.57</v>
      </c>
      <c r="H2010">
        <v>1.65</v>
      </c>
      <c r="I2010">
        <v>4.6399999999999997</v>
      </c>
      <c r="J2010">
        <v>2.21</v>
      </c>
      <c r="K2010">
        <v>4.0999999999999996</v>
      </c>
      <c r="L2010">
        <v>0</v>
      </c>
      <c r="M2010">
        <v>11</v>
      </c>
      <c r="N2010">
        <v>25.87</v>
      </c>
      <c r="O2010">
        <v>24.6</v>
      </c>
    </row>
    <row r="2011" spans="1:15" x14ac:dyDescent="0.35">
      <c r="A2011" t="s">
        <v>4018</v>
      </c>
      <c r="B2011" t="s">
        <v>4019</v>
      </c>
      <c r="C2011" s="1">
        <v>10.92</v>
      </c>
      <c r="D2011">
        <v>14.95</v>
      </c>
      <c r="E2011">
        <v>6.89</v>
      </c>
      <c r="F2011">
        <v>16.46</v>
      </c>
      <c r="G2011">
        <v>22.64</v>
      </c>
      <c r="H2011">
        <v>1.52</v>
      </c>
      <c r="I2011">
        <v>4.6500000000000004</v>
      </c>
      <c r="J2011">
        <v>2.2000000000000002</v>
      </c>
      <c r="K2011">
        <v>4.08</v>
      </c>
      <c r="L2011">
        <v>0.96</v>
      </c>
      <c r="M2011">
        <v>11</v>
      </c>
      <c r="N2011">
        <v>26</v>
      </c>
      <c r="O2011">
        <v>24</v>
      </c>
    </row>
    <row r="2012" spans="1:15" x14ac:dyDescent="0.35">
      <c r="A2012" t="s">
        <v>4020</v>
      </c>
      <c r="B2012" t="s">
        <v>4021</v>
      </c>
      <c r="C2012" s="1">
        <v>10.82</v>
      </c>
      <c r="D2012">
        <v>14.9</v>
      </c>
      <c r="E2012">
        <v>6.78</v>
      </c>
      <c r="F2012">
        <v>16.420000000000002</v>
      </c>
      <c r="G2012">
        <v>22.55</v>
      </c>
      <c r="H2012">
        <v>1.4</v>
      </c>
      <c r="I2012">
        <v>4.6900000000000004</v>
      </c>
      <c r="J2012">
        <v>2.16</v>
      </c>
      <c r="K2012">
        <v>3.99</v>
      </c>
      <c r="L2012">
        <v>0.55000000000000004</v>
      </c>
      <c r="M2012">
        <v>11</v>
      </c>
      <c r="N2012">
        <v>25.87</v>
      </c>
      <c r="O2012">
        <v>24.04</v>
      </c>
    </row>
    <row r="2013" spans="1:15" x14ac:dyDescent="0.35">
      <c r="A2013" t="s">
        <v>4022</v>
      </c>
      <c r="B2013" t="s">
        <v>4023</v>
      </c>
      <c r="C2013" s="1">
        <v>10.83</v>
      </c>
      <c r="D2013">
        <v>14.95</v>
      </c>
      <c r="E2013">
        <v>6.73</v>
      </c>
      <c r="F2013">
        <v>16.350000000000001</v>
      </c>
      <c r="G2013">
        <v>22.6</v>
      </c>
      <c r="H2013">
        <v>1.39</v>
      </c>
      <c r="I2013">
        <v>4.6399999999999997</v>
      </c>
      <c r="J2013">
        <v>2.19</v>
      </c>
      <c r="K2013">
        <v>4.0599999999999996</v>
      </c>
      <c r="L2013">
        <v>0.92</v>
      </c>
      <c r="M2013">
        <v>11</v>
      </c>
      <c r="N2013">
        <v>26</v>
      </c>
      <c r="O2013">
        <v>24</v>
      </c>
    </row>
    <row r="2014" spans="1:15" x14ac:dyDescent="0.35">
      <c r="A2014" t="s">
        <v>4024</v>
      </c>
      <c r="B2014" t="s">
        <v>4025</v>
      </c>
      <c r="C2014" s="1">
        <v>10.89</v>
      </c>
      <c r="D2014">
        <v>14.92</v>
      </c>
      <c r="E2014">
        <v>6.88</v>
      </c>
      <c r="F2014">
        <v>16.420000000000002</v>
      </c>
      <c r="G2014">
        <v>22.6</v>
      </c>
      <c r="H2014">
        <v>1.51</v>
      </c>
      <c r="I2014">
        <v>4.6500000000000004</v>
      </c>
      <c r="J2014">
        <v>2.2000000000000002</v>
      </c>
      <c r="K2014">
        <v>4.08</v>
      </c>
      <c r="L2014">
        <v>0.37</v>
      </c>
      <c r="M2014">
        <v>11</v>
      </c>
      <c r="N2014">
        <v>26</v>
      </c>
      <c r="O2014">
        <v>24</v>
      </c>
    </row>
    <row r="2015" spans="1:15" x14ac:dyDescent="0.35">
      <c r="A2015" t="s">
        <v>4026</v>
      </c>
      <c r="B2015" t="s">
        <v>4027</v>
      </c>
      <c r="C2015" s="1">
        <v>10.81</v>
      </c>
      <c r="D2015">
        <v>14.92</v>
      </c>
      <c r="E2015">
        <v>6.74</v>
      </c>
      <c r="F2015">
        <v>16.329999999999998</v>
      </c>
      <c r="G2015">
        <v>22.56</v>
      </c>
      <c r="H2015">
        <v>1.39</v>
      </c>
      <c r="I2015">
        <v>4.6399999999999997</v>
      </c>
      <c r="J2015">
        <v>2.2000000000000002</v>
      </c>
      <c r="K2015">
        <v>4.05</v>
      </c>
      <c r="L2015">
        <v>0.61</v>
      </c>
      <c r="M2015">
        <v>11</v>
      </c>
      <c r="N2015">
        <v>26</v>
      </c>
      <c r="O2015">
        <v>24.5</v>
      </c>
    </row>
    <row r="2016" spans="1:15" x14ac:dyDescent="0.35">
      <c r="A2016" t="s">
        <v>4028</v>
      </c>
      <c r="B2016" t="s">
        <v>4029</v>
      </c>
      <c r="C2016" s="1">
        <v>10.81</v>
      </c>
      <c r="D2016">
        <v>14.85</v>
      </c>
      <c r="E2016">
        <v>6.79</v>
      </c>
      <c r="F2016">
        <v>16.3</v>
      </c>
      <c r="G2016">
        <v>22.51</v>
      </c>
      <c r="H2016">
        <v>1.45</v>
      </c>
      <c r="I2016">
        <v>4.62</v>
      </c>
      <c r="J2016">
        <v>2.21</v>
      </c>
      <c r="K2016">
        <v>4.07</v>
      </c>
      <c r="L2016">
        <v>0.22</v>
      </c>
      <c r="M2016">
        <v>11</v>
      </c>
      <c r="N2016">
        <v>26.03</v>
      </c>
      <c r="O2016">
        <v>26.23</v>
      </c>
    </row>
    <row r="2017" spans="1:15" x14ac:dyDescent="0.35">
      <c r="A2017" t="s">
        <v>4030</v>
      </c>
      <c r="B2017" t="s">
        <v>4031</v>
      </c>
      <c r="C2017" s="1">
        <v>11.13</v>
      </c>
      <c r="D2017">
        <v>15.05</v>
      </c>
      <c r="E2017">
        <v>7.2</v>
      </c>
      <c r="F2017">
        <v>16.77</v>
      </c>
      <c r="G2017">
        <v>23.08</v>
      </c>
      <c r="H2017">
        <v>1.79</v>
      </c>
      <c r="I2017">
        <v>4.76</v>
      </c>
      <c r="J2017">
        <v>2.15</v>
      </c>
      <c r="K2017">
        <v>3.89</v>
      </c>
      <c r="L2017">
        <v>0.97</v>
      </c>
      <c r="M2017">
        <v>11</v>
      </c>
      <c r="N2017">
        <v>26</v>
      </c>
      <c r="O2017">
        <v>21.8</v>
      </c>
    </row>
    <row r="2018" spans="1:15" x14ac:dyDescent="0.35">
      <c r="A2018" t="s">
        <v>4032</v>
      </c>
      <c r="B2018" t="s">
        <v>4033</v>
      </c>
      <c r="C2018" s="1">
        <v>11.08</v>
      </c>
      <c r="D2018">
        <v>15.04</v>
      </c>
      <c r="E2018">
        <v>7.11</v>
      </c>
      <c r="F2018">
        <v>16.72</v>
      </c>
      <c r="G2018">
        <v>23.06</v>
      </c>
      <c r="H2018">
        <v>1.75</v>
      </c>
      <c r="I2018">
        <v>4.75</v>
      </c>
      <c r="J2018">
        <v>2.15</v>
      </c>
      <c r="K2018">
        <v>3.89</v>
      </c>
      <c r="L2018">
        <v>1</v>
      </c>
      <c r="M2018">
        <v>11</v>
      </c>
      <c r="N2018">
        <v>26</v>
      </c>
      <c r="O2018">
        <v>21.6</v>
      </c>
    </row>
    <row r="2019" spans="1:15" x14ac:dyDescent="0.35">
      <c r="A2019" t="s">
        <v>4034</v>
      </c>
      <c r="B2019" t="s">
        <v>4035</v>
      </c>
      <c r="C2019" s="1">
        <v>11.21</v>
      </c>
      <c r="D2019">
        <v>15.09</v>
      </c>
      <c r="E2019">
        <v>7.31</v>
      </c>
      <c r="F2019">
        <v>16.86</v>
      </c>
      <c r="G2019">
        <v>23.14</v>
      </c>
      <c r="H2019">
        <v>1.86</v>
      </c>
      <c r="I2019">
        <v>4.78</v>
      </c>
      <c r="J2019">
        <v>2.16</v>
      </c>
      <c r="K2019">
        <v>3.9</v>
      </c>
      <c r="L2019">
        <v>1</v>
      </c>
      <c r="M2019">
        <v>11</v>
      </c>
      <c r="N2019">
        <v>25.73</v>
      </c>
      <c r="O2019">
        <v>21</v>
      </c>
    </row>
    <row r="2020" spans="1:15" x14ac:dyDescent="0.35">
      <c r="A2020" t="s">
        <v>4036</v>
      </c>
      <c r="B2020" t="s">
        <v>4037</v>
      </c>
      <c r="C2020" s="1">
        <v>11.15</v>
      </c>
      <c r="D2020">
        <v>15.11</v>
      </c>
      <c r="E2020">
        <v>7.18</v>
      </c>
      <c r="F2020">
        <v>16.809999999999999</v>
      </c>
      <c r="G2020">
        <v>23.17</v>
      </c>
      <c r="H2020">
        <v>1.8</v>
      </c>
      <c r="I2020">
        <v>4.78</v>
      </c>
      <c r="J2020">
        <v>2.15</v>
      </c>
      <c r="K2020">
        <v>3.91</v>
      </c>
      <c r="L2020">
        <v>1</v>
      </c>
      <c r="M2020">
        <v>11</v>
      </c>
      <c r="N2020">
        <v>25.99</v>
      </c>
      <c r="O2020">
        <v>21.73</v>
      </c>
    </row>
    <row r="2021" spans="1:15" x14ac:dyDescent="0.35">
      <c r="A2021" t="s">
        <v>4038</v>
      </c>
      <c r="B2021" t="s">
        <v>4039</v>
      </c>
      <c r="C2021" s="1">
        <v>11.3</v>
      </c>
      <c r="D2021">
        <v>15.2</v>
      </c>
      <c r="E2021">
        <v>7.37</v>
      </c>
      <c r="F2021">
        <v>16.97</v>
      </c>
      <c r="G2021">
        <v>23.27</v>
      </c>
      <c r="H2021">
        <v>1.92</v>
      </c>
      <c r="I2021">
        <v>4.8</v>
      </c>
      <c r="J2021">
        <v>2.16</v>
      </c>
      <c r="K2021">
        <v>3.92</v>
      </c>
      <c r="L2021">
        <v>1</v>
      </c>
      <c r="M2021">
        <v>11</v>
      </c>
      <c r="N2021">
        <v>25.21</v>
      </c>
      <c r="O2021">
        <v>21</v>
      </c>
    </row>
    <row r="2022" spans="1:15" x14ac:dyDescent="0.35">
      <c r="A2022" t="s">
        <v>4040</v>
      </c>
      <c r="B2022" t="s">
        <v>4041</v>
      </c>
      <c r="C2022" s="1">
        <v>11.18</v>
      </c>
      <c r="D2022">
        <v>15.03</v>
      </c>
      <c r="E2022">
        <v>7.33</v>
      </c>
      <c r="F2022">
        <v>16.829999999999998</v>
      </c>
      <c r="G2022">
        <v>23.05</v>
      </c>
      <c r="H2022">
        <v>1.85</v>
      </c>
      <c r="I2022">
        <v>4.7699999999999996</v>
      </c>
      <c r="J2022">
        <v>2.16</v>
      </c>
      <c r="K2022">
        <v>3.9</v>
      </c>
      <c r="L2022">
        <v>0.82</v>
      </c>
      <c r="M2022">
        <v>11</v>
      </c>
      <c r="N2022">
        <v>25.32</v>
      </c>
      <c r="O2022">
        <v>21</v>
      </c>
    </row>
    <row r="2023" spans="1:15" x14ac:dyDescent="0.35">
      <c r="A2023" t="s">
        <v>4042</v>
      </c>
      <c r="B2023" t="s">
        <v>4043</v>
      </c>
      <c r="C2023" s="1">
        <v>11.02</v>
      </c>
      <c r="D2023">
        <v>14.98</v>
      </c>
      <c r="E2023">
        <v>7.07</v>
      </c>
      <c r="F2023">
        <v>16.68</v>
      </c>
      <c r="G2023">
        <v>23.05</v>
      </c>
      <c r="H2023">
        <v>1.72</v>
      </c>
      <c r="I2023">
        <v>4.7699999999999996</v>
      </c>
      <c r="J2023">
        <v>2.15</v>
      </c>
      <c r="K2023">
        <v>3.94</v>
      </c>
      <c r="L2023">
        <v>1</v>
      </c>
      <c r="M2023">
        <v>11</v>
      </c>
      <c r="N2023">
        <v>26</v>
      </c>
      <c r="O2023">
        <v>23.3</v>
      </c>
    </row>
    <row r="2024" spans="1:15" x14ac:dyDescent="0.35">
      <c r="A2024" t="s">
        <v>4044</v>
      </c>
      <c r="B2024" t="s">
        <v>4045</v>
      </c>
      <c r="C2024" s="1">
        <v>11.12</v>
      </c>
      <c r="D2024">
        <v>14.93</v>
      </c>
      <c r="E2024">
        <v>7.3</v>
      </c>
      <c r="F2024">
        <v>16.75</v>
      </c>
      <c r="G2024">
        <v>22.93</v>
      </c>
      <c r="H2024">
        <v>1.82</v>
      </c>
      <c r="I2024">
        <v>4.75</v>
      </c>
      <c r="J2024">
        <v>2.17</v>
      </c>
      <c r="K2024">
        <v>3.91</v>
      </c>
      <c r="L2024">
        <v>0.19</v>
      </c>
      <c r="M2024">
        <v>11</v>
      </c>
      <c r="N2024">
        <v>25.7</v>
      </c>
      <c r="O2024">
        <v>21</v>
      </c>
    </row>
    <row r="2025" spans="1:15" x14ac:dyDescent="0.35">
      <c r="A2025" t="s">
        <v>4046</v>
      </c>
      <c r="B2025" t="s">
        <v>4047</v>
      </c>
      <c r="C2025" s="1">
        <v>11.13</v>
      </c>
      <c r="D2025">
        <v>14.92</v>
      </c>
      <c r="E2025">
        <v>7.3</v>
      </c>
      <c r="F2025">
        <v>16.739999999999998</v>
      </c>
      <c r="G2025">
        <v>22.9</v>
      </c>
      <c r="H2025">
        <v>1.82</v>
      </c>
      <c r="I2025">
        <v>4.74</v>
      </c>
      <c r="J2025">
        <v>2.17</v>
      </c>
      <c r="K2025">
        <v>3.91</v>
      </c>
      <c r="L2025">
        <v>0</v>
      </c>
      <c r="M2025">
        <v>10.95</v>
      </c>
      <c r="N2025">
        <v>25.88</v>
      </c>
      <c r="O2025">
        <v>21.16</v>
      </c>
    </row>
    <row r="2026" spans="1:15" x14ac:dyDescent="0.35">
      <c r="A2026" t="s">
        <v>4048</v>
      </c>
      <c r="B2026" t="s">
        <v>4049</v>
      </c>
      <c r="C2026" s="1">
        <v>11.32</v>
      </c>
      <c r="D2026">
        <v>15.24</v>
      </c>
      <c r="E2026">
        <v>7.37</v>
      </c>
      <c r="F2026">
        <v>17</v>
      </c>
      <c r="G2026">
        <v>23.33</v>
      </c>
      <c r="H2026">
        <v>1.93</v>
      </c>
      <c r="I2026">
        <v>4.8</v>
      </c>
      <c r="J2026">
        <v>2.16</v>
      </c>
      <c r="K2026">
        <v>3.94</v>
      </c>
      <c r="L2026">
        <v>1</v>
      </c>
      <c r="M2026">
        <v>11</v>
      </c>
      <c r="N2026">
        <v>25.25</v>
      </c>
      <c r="O2026">
        <v>21</v>
      </c>
    </row>
    <row r="2027" spans="1:15" x14ac:dyDescent="0.35">
      <c r="A2027" t="s">
        <v>4050</v>
      </c>
      <c r="B2027" t="s">
        <v>4051</v>
      </c>
      <c r="C2027" s="1">
        <v>11.1</v>
      </c>
      <c r="D2027">
        <v>14.84</v>
      </c>
      <c r="E2027">
        <v>7.33</v>
      </c>
      <c r="F2027">
        <v>16.7</v>
      </c>
      <c r="G2027">
        <v>22.8</v>
      </c>
      <c r="H2027">
        <v>1.81</v>
      </c>
      <c r="I2027">
        <v>4.7300000000000004</v>
      </c>
      <c r="J2027">
        <v>2.17</v>
      </c>
      <c r="K2027">
        <v>3.91</v>
      </c>
      <c r="L2027">
        <v>0</v>
      </c>
      <c r="M2027">
        <v>10.53</v>
      </c>
      <c r="N2027">
        <v>25.45</v>
      </c>
      <c r="O2027">
        <v>22.4</v>
      </c>
    </row>
    <row r="2028" spans="1:15" x14ac:dyDescent="0.35">
      <c r="A2028" t="s">
        <v>4052</v>
      </c>
      <c r="B2028" t="s">
        <v>4053</v>
      </c>
      <c r="C2028" s="1">
        <v>11.24</v>
      </c>
      <c r="D2028">
        <v>15.06</v>
      </c>
      <c r="E2028">
        <v>7.4</v>
      </c>
      <c r="F2028">
        <v>16.91</v>
      </c>
      <c r="G2028">
        <v>23.11</v>
      </c>
      <c r="H2028">
        <v>1.92</v>
      </c>
      <c r="I2028">
        <v>4.79</v>
      </c>
      <c r="J2028">
        <v>2.17</v>
      </c>
      <c r="K2028">
        <v>3.93</v>
      </c>
      <c r="L2028">
        <v>0.93</v>
      </c>
      <c r="M2028">
        <v>11</v>
      </c>
      <c r="N2028">
        <v>24.52</v>
      </c>
      <c r="O2028">
        <v>21</v>
      </c>
    </row>
    <row r="2029" spans="1:15" x14ac:dyDescent="0.35">
      <c r="A2029" t="s">
        <v>4054</v>
      </c>
      <c r="B2029" t="s">
        <v>4055</v>
      </c>
      <c r="C2029" s="1">
        <v>11.32</v>
      </c>
      <c r="D2029">
        <v>15.16</v>
      </c>
      <c r="E2029">
        <v>7.45</v>
      </c>
      <c r="F2029">
        <v>17</v>
      </c>
      <c r="G2029">
        <v>23.23</v>
      </c>
      <c r="H2029">
        <v>1.97</v>
      </c>
      <c r="I2029">
        <v>4.8</v>
      </c>
      <c r="J2029">
        <v>2.17</v>
      </c>
      <c r="K2029">
        <v>3.94</v>
      </c>
      <c r="L2029">
        <v>1</v>
      </c>
      <c r="M2029">
        <v>11</v>
      </c>
      <c r="N2029">
        <v>24.28</v>
      </c>
      <c r="O2029">
        <v>21</v>
      </c>
    </row>
    <row r="2030" spans="1:15" x14ac:dyDescent="0.35">
      <c r="A2030" t="s">
        <v>4056</v>
      </c>
      <c r="B2030" t="s">
        <v>4057</v>
      </c>
      <c r="C2030" s="1">
        <v>11.19</v>
      </c>
      <c r="D2030">
        <v>14.94</v>
      </c>
      <c r="E2030">
        <v>7.41</v>
      </c>
      <c r="F2030">
        <v>16.809999999999999</v>
      </c>
      <c r="G2030">
        <v>22.91</v>
      </c>
      <c r="H2030">
        <v>1.89</v>
      </c>
      <c r="I2030">
        <v>4.75</v>
      </c>
      <c r="J2030">
        <v>2.17</v>
      </c>
      <c r="K2030">
        <v>3.92</v>
      </c>
      <c r="L2030">
        <v>0</v>
      </c>
      <c r="M2030">
        <v>10.98</v>
      </c>
      <c r="N2030">
        <v>24.86</v>
      </c>
      <c r="O2030">
        <v>21.06</v>
      </c>
    </row>
    <row r="2031" spans="1:15" x14ac:dyDescent="0.35">
      <c r="A2031" t="s">
        <v>4058</v>
      </c>
      <c r="B2031" t="s">
        <v>4059</v>
      </c>
      <c r="C2031" s="1">
        <v>11.14</v>
      </c>
      <c r="D2031">
        <v>15.11</v>
      </c>
      <c r="E2031">
        <v>7.16</v>
      </c>
      <c r="F2031">
        <v>16.809999999999999</v>
      </c>
      <c r="G2031">
        <v>23.18</v>
      </c>
      <c r="H2031">
        <v>1.8</v>
      </c>
      <c r="I2031">
        <v>4.78</v>
      </c>
      <c r="J2031">
        <v>2.16</v>
      </c>
      <c r="K2031">
        <v>3.96</v>
      </c>
      <c r="L2031">
        <v>1</v>
      </c>
      <c r="M2031">
        <v>11</v>
      </c>
      <c r="N2031">
        <v>26</v>
      </c>
      <c r="O2031">
        <v>21.65</v>
      </c>
    </row>
    <row r="2032" spans="1:15" x14ac:dyDescent="0.35">
      <c r="A2032" t="s">
        <v>4060</v>
      </c>
      <c r="B2032" t="s">
        <v>4061</v>
      </c>
      <c r="C2032" s="1">
        <v>11.33</v>
      </c>
      <c r="D2032">
        <v>15.25</v>
      </c>
      <c r="E2032">
        <v>7.39</v>
      </c>
      <c r="F2032">
        <v>17.03</v>
      </c>
      <c r="G2032">
        <v>23.35</v>
      </c>
      <c r="H2032">
        <v>1.95</v>
      </c>
      <c r="I2032">
        <v>4.8099999999999996</v>
      </c>
      <c r="J2032">
        <v>2.17</v>
      </c>
      <c r="K2032">
        <v>3.96</v>
      </c>
      <c r="L2032">
        <v>1</v>
      </c>
      <c r="M2032">
        <v>11</v>
      </c>
      <c r="N2032">
        <v>25.35</v>
      </c>
      <c r="O2032">
        <v>21</v>
      </c>
    </row>
    <row r="2033" spans="1:15" x14ac:dyDescent="0.35">
      <c r="A2033" t="s">
        <v>4062</v>
      </c>
      <c r="B2033" t="s">
        <v>4063</v>
      </c>
      <c r="C2033" s="1">
        <v>11.31</v>
      </c>
      <c r="D2033">
        <v>15.09</v>
      </c>
      <c r="E2033">
        <v>7.48</v>
      </c>
      <c r="F2033">
        <v>16.97</v>
      </c>
      <c r="G2033">
        <v>23.13</v>
      </c>
      <c r="H2033">
        <v>1.97</v>
      </c>
      <c r="I2033">
        <v>4.78</v>
      </c>
      <c r="J2033">
        <v>2.1800000000000002</v>
      </c>
      <c r="K2033">
        <v>3.94</v>
      </c>
      <c r="L2033">
        <v>0.88</v>
      </c>
      <c r="M2033">
        <v>11</v>
      </c>
      <c r="N2033">
        <v>24.36</v>
      </c>
      <c r="O2033">
        <v>21</v>
      </c>
    </row>
    <row r="2034" spans="1:15" x14ac:dyDescent="0.35">
      <c r="A2034" t="s">
        <v>4064</v>
      </c>
      <c r="B2034" t="s">
        <v>4065</v>
      </c>
      <c r="C2034" s="1">
        <v>11.43</v>
      </c>
      <c r="D2034">
        <v>15.25</v>
      </c>
      <c r="E2034">
        <v>7.55</v>
      </c>
      <c r="F2034">
        <v>17.13</v>
      </c>
      <c r="G2034">
        <v>23.34</v>
      </c>
      <c r="H2034">
        <v>2.0499999999999998</v>
      </c>
      <c r="I2034">
        <v>4.82</v>
      </c>
      <c r="J2034">
        <v>2.1800000000000002</v>
      </c>
      <c r="K2034">
        <v>3.95</v>
      </c>
      <c r="L2034">
        <v>1</v>
      </c>
      <c r="M2034">
        <v>11</v>
      </c>
      <c r="N2034">
        <v>23.71</v>
      </c>
      <c r="O2034">
        <v>21</v>
      </c>
    </row>
    <row r="2035" spans="1:15" x14ac:dyDescent="0.35">
      <c r="A2035" t="s">
        <v>4066</v>
      </c>
      <c r="B2035" t="s">
        <v>4067</v>
      </c>
      <c r="C2035" s="1">
        <v>11.32</v>
      </c>
      <c r="D2035">
        <v>15.05</v>
      </c>
      <c r="E2035">
        <v>7.55</v>
      </c>
      <c r="F2035">
        <v>16.97</v>
      </c>
      <c r="G2035">
        <v>23.05</v>
      </c>
      <c r="H2035">
        <v>2</v>
      </c>
      <c r="I2035">
        <v>4.7699999999999996</v>
      </c>
      <c r="J2035">
        <v>2.19</v>
      </c>
      <c r="K2035">
        <v>3.93</v>
      </c>
      <c r="L2035">
        <v>0.25</v>
      </c>
      <c r="M2035">
        <v>11</v>
      </c>
      <c r="N2035">
        <v>23.83</v>
      </c>
      <c r="O2035">
        <v>21</v>
      </c>
    </row>
    <row r="2036" spans="1:15" x14ac:dyDescent="0.35">
      <c r="A2036" t="s">
        <v>4068</v>
      </c>
      <c r="B2036" t="s">
        <v>4069</v>
      </c>
      <c r="C2036" s="1">
        <v>11.39</v>
      </c>
      <c r="D2036">
        <v>15.09</v>
      </c>
      <c r="E2036">
        <v>7.62</v>
      </c>
      <c r="F2036">
        <v>17.03</v>
      </c>
      <c r="G2036">
        <v>23.08</v>
      </c>
      <c r="H2036">
        <v>2.04</v>
      </c>
      <c r="I2036">
        <v>4.7699999999999996</v>
      </c>
      <c r="J2036">
        <v>2.19</v>
      </c>
      <c r="K2036">
        <v>3.93</v>
      </c>
      <c r="L2036">
        <v>0.49</v>
      </c>
      <c r="M2036">
        <v>11</v>
      </c>
      <c r="N2036">
        <v>23.5</v>
      </c>
      <c r="O2036">
        <v>21</v>
      </c>
    </row>
    <row r="2037" spans="1:15" x14ac:dyDescent="0.35">
      <c r="A2037" t="s">
        <v>4070</v>
      </c>
      <c r="B2037" t="s">
        <v>4071</v>
      </c>
      <c r="C2037" s="1">
        <v>11.43</v>
      </c>
      <c r="D2037">
        <v>15.19</v>
      </c>
      <c r="E2037">
        <v>7.61</v>
      </c>
      <c r="F2037">
        <v>17.11</v>
      </c>
      <c r="G2037">
        <v>23.24</v>
      </c>
      <c r="H2037">
        <v>2.0699999999999998</v>
      </c>
      <c r="I2037">
        <v>4.8</v>
      </c>
      <c r="J2037">
        <v>2.19</v>
      </c>
      <c r="K2037">
        <v>3.95</v>
      </c>
      <c r="L2037">
        <v>0.99</v>
      </c>
      <c r="M2037">
        <v>11</v>
      </c>
      <c r="N2037">
        <v>23.37</v>
      </c>
      <c r="O2037">
        <v>21</v>
      </c>
    </row>
    <row r="2038" spans="1:15" x14ac:dyDescent="0.35">
      <c r="A2038" t="s">
        <v>4072</v>
      </c>
      <c r="B2038" t="s">
        <v>4073</v>
      </c>
      <c r="C2038" s="1">
        <v>11.17</v>
      </c>
      <c r="D2038">
        <v>15.08</v>
      </c>
      <c r="E2038">
        <v>7.25</v>
      </c>
      <c r="F2038">
        <v>16.86</v>
      </c>
      <c r="G2038">
        <v>23.17</v>
      </c>
      <c r="H2038">
        <v>1.85</v>
      </c>
      <c r="I2038">
        <v>4.8</v>
      </c>
      <c r="J2038">
        <v>2.1800000000000002</v>
      </c>
      <c r="K2038">
        <v>3.99</v>
      </c>
      <c r="L2038">
        <v>0.95</v>
      </c>
      <c r="M2038">
        <v>11</v>
      </c>
      <c r="N2038">
        <v>25.98</v>
      </c>
      <c r="O2038">
        <v>21.15</v>
      </c>
    </row>
    <row r="2039" spans="1:15" x14ac:dyDescent="0.35">
      <c r="A2039" t="s">
        <v>4074</v>
      </c>
      <c r="B2039" t="s">
        <v>4075</v>
      </c>
      <c r="C2039" s="1">
        <v>11.44</v>
      </c>
      <c r="D2039">
        <v>15.14</v>
      </c>
      <c r="E2039">
        <v>7.67</v>
      </c>
      <c r="F2039">
        <v>17.100000000000001</v>
      </c>
      <c r="G2039">
        <v>23.16</v>
      </c>
      <c r="H2039">
        <v>2.09</v>
      </c>
      <c r="I2039">
        <v>4.79</v>
      </c>
      <c r="J2039">
        <v>2.19</v>
      </c>
      <c r="K2039">
        <v>3.95</v>
      </c>
      <c r="L2039">
        <v>1</v>
      </c>
      <c r="M2039">
        <v>11</v>
      </c>
      <c r="N2039">
        <v>22.98</v>
      </c>
      <c r="O2039">
        <v>20.32</v>
      </c>
    </row>
    <row r="2040" spans="1:15" x14ac:dyDescent="0.35">
      <c r="A2040" t="s">
        <v>4076</v>
      </c>
      <c r="B2040" t="s">
        <v>4077</v>
      </c>
      <c r="C2040" s="1">
        <v>11.43</v>
      </c>
      <c r="D2040">
        <v>15.27</v>
      </c>
      <c r="E2040">
        <v>7.55</v>
      </c>
      <c r="F2040">
        <v>17.14</v>
      </c>
      <c r="G2040">
        <v>23.37</v>
      </c>
      <c r="H2040">
        <v>2.06</v>
      </c>
      <c r="I2040">
        <v>4.83</v>
      </c>
      <c r="J2040">
        <v>2.19</v>
      </c>
      <c r="K2040">
        <v>3.98</v>
      </c>
      <c r="L2040">
        <v>1</v>
      </c>
      <c r="M2040">
        <v>11</v>
      </c>
      <c r="N2040">
        <v>23.83</v>
      </c>
      <c r="O2040">
        <v>21</v>
      </c>
    </row>
    <row r="2041" spans="1:15" x14ac:dyDescent="0.35">
      <c r="A2041" t="s">
        <v>4078</v>
      </c>
      <c r="B2041" t="s">
        <v>4079</v>
      </c>
      <c r="C2041" s="1">
        <v>11.48</v>
      </c>
      <c r="D2041">
        <v>15.16</v>
      </c>
      <c r="E2041">
        <v>7.73</v>
      </c>
      <c r="F2041">
        <v>17.13</v>
      </c>
      <c r="G2041">
        <v>23.15</v>
      </c>
      <c r="H2041">
        <v>2.12</v>
      </c>
      <c r="I2041">
        <v>4.7699999999999996</v>
      </c>
      <c r="J2041">
        <v>2.19</v>
      </c>
      <c r="K2041">
        <v>3.93</v>
      </c>
      <c r="L2041">
        <v>0.49</v>
      </c>
      <c r="M2041">
        <v>11</v>
      </c>
      <c r="N2041">
        <v>22.46</v>
      </c>
      <c r="O2041">
        <v>19.920000000000002</v>
      </c>
    </row>
    <row r="2042" spans="1:15" x14ac:dyDescent="0.35">
      <c r="A2042" t="s">
        <v>4080</v>
      </c>
      <c r="B2042" t="s">
        <v>4081</v>
      </c>
      <c r="C2042" s="1">
        <v>11.54</v>
      </c>
      <c r="D2042">
        <v>15.29</v>
      </c>
      <c r="E2042">
        <v>7.72</v>
      </c>
      <c r="F2042">
        <v>17.23</v>
      </c>
      <c r="G2042">
        <v>23.33</v>
      </c>
      <c r="H2042">
        <v>2.15</v>
      </c>
      <c r="I2042">
        <v>4.8099999999999996</v>
      </c>
      <c r="J2042">
        <v>2.19</v>
      </c>
      <c r="K2042">
        <v>3.97</v>
      </c>
      <c r="L2042">
        <v>1</v>
      </c>
      <c r="M2042">
        <v>11</v>
      </c>
      <c r="N2042">
        <v>23</v>
      </c>
      <c r="O2042">
        <v>19.98</v>
      </c>
    </row>
    <row r="2043" spans="1:15" x14ac:dyDescent="0.35">
      <c r="A2043" t="s">
        <v>4082</v>
      </c>
      <c r="B2043" t="s">
        <v>4083</v>
      </c>
      <c r="C2043" s="1">
        <v>11.55</v>
      </c>
      <c r="D2043">
        <v>15.22</v>
      </c>
      <c r="E2043">
        <v>7.8</v>
      </c>
      <c r="F2043">
        <v>17.21</v>
      </c>
      <c r="G2043">
        <v>23.22</v>
      </c>
      <c r="H2043">
        <v>2.1800000000000002</v>
      </c>
      <c r="I2043">
        <v>4.78</v>
      </c>
      <c r="J2043">
        <v>2.19</v>
      </c>
      <c r="K2043">
        <v>3.95</v>
      </c>
      <c r="L2043">
        <v>0.99</v>
      </c>
      <c r="M2043">
        <v>11</v>
      </c>
      <c r="N2043">
        <v>22.1</v>
      </c>
      <c r="O2043">
        <v>18.84</v>
      </c>
    </row>
    <row r="2044" spans="1:15" x14ac:dyDescent="0.35">
      <c r="A2044" t="s">
        <v>4084</v>
      </c>
      <c r="B2044" t="s">
        <v>4085</v>
      </c>
      <c r="C2044" s="1">
        <v>11.12</v>
      </c>
      <c r="D2044">
        <v>15.06</v>
      </c>
      <c r="E2044">
        <v>7.18</v>
      </c>
      <c r="F2044">
        <v>16.79</v>
      </c>
      <c r="G2044">
        <v>23.13</v>
      </c>
      <c r="H2044">
        <v>1.81</v>
      </c>
      <c r="I2044">
        <v>4.78</v>
      </c>
      <c r="J2044">
        <v>2.16</v>
      </c>
      <c r="K2044">
        <v>4.0199999999999996</v>
      </c>
      <c r="L2044">
        <v>1</v>
      </c>
      <c r="M2044">
        <v>11</v>
      </c>
      <c r="N2044">
        <v>26</v>
      </c>
      <c r="O2044">
        <v>21.75</v>
      </c>
    </row>
    <row r="2045" spans="1:15" x14ac:dyDescent="0.35">
      <c r="A2045" t="s">
        <v>4086</v>
      </c>
      <c r="B2045" t="s">
        <v>4087</v>
      </c>
      <c r="C2045" s="1">
        <v>11.45</v>
      </c>
      <c r="D2045">
        <v>15.28</v>
      </c>
      <c r="E2045">
        <v>7.57</v>
      </c>
      <c r="F2045">
        <v>17.16</v>
      </c>
      <c r="G2045">
        <v>23.36</v>
      </c>
      <c r="H2045">
        <v>2.0699999999999998</v>
      </c>
      <c r="I2045">
        <v>4.82</v>
      </c>
      <c r="J2045">
        <v>2.19</v>
      </c>
      <c r="K2045">
        <v>4</v>
      </c>
      <c r="L2045">
        <v>1</v>
      </c>
      <c r="M2045">
        <v>11</v>
      </c>
      <c r="N2045">
        <v>23</v>
      </c>
      <c r="O2045">
        <v>21</v>
      </c>
    </row>
    <row r="2046" spans="1:15" x14ac:dyDescent="0.35">
      <c r="A2046" t="s">
        <v>4088</v>
      </c>
      <c r="B2046" t="s">
        <v>4089</v>
      </c>
      <c r="C2046" s="1">
        <v>11.48</v>
      </c>
      <c r="D2046">
        <v>15.26</v>
      </c>
      <c r="E2046">
        <v>7.63</v>
      </c>
      <c r="F2046">
        <v>17.18</v>
      </c>
      <c r="G2046">
        <v>23.32</v>
      </c>
      <c r="H2046">
        <v>2.1</v>
      </c>
      <c r="I2046">
        <v>4.8099999999999996</v>
      </c>
      <c r="J2046">
        <v>2.19</v>
      </c>
      <c r="K2046">
        <v>3.99</v>
      </c>
      <c r="L2046">
        <v>1</v>
      </c>
      <c r="M2046">
        <v>11</v>
      </c>
      <c r="N2046">
        <v>23</v>
      </c>
      <c r="O2046">
        <v>20.93</v>
      </c>
    </row>
    <row r="2047" spans="1:15" x14ac:dyDescent="0.35">
      <c r="A2047" t="s">
        <v>4090</v>
      </c>
      <c r="B2047" t="s">
        <v>4091</v>
      </c>
      <c r="C2047" s="1">
        <v>11.57</v>
      </c>
      <c r="D2047">
        <v>15.31</v>
      </c>
      <c r="E2047">
        <v>7.76</v>
      </c>
      <c r="F2047">
        <v>17.260000000000002</v>
      </c>
      <c r="G2047">
        <v>23.32</v>
      </c>
      <c r="H2047">
        <v>2.1800000000000002</v>
      </c>
      <c r="I2047">
        <v>4.8</v>
      </c>
      <c r="J2047">
        <v>2.19</v>
      </c>
      <c r="K2047">
        <v>3.99</v>
      </c>
      <c r="L2047">
        <v>1</v>
      </c>
      <c r="M2047">
        <v>11</v>
      </c>
      <c r="N2047">
        <v>22.98</v>
      </c>
      <c r="O2047">
        <v>18.13</v>
      </c>
    </row>
    <row r="2048" spans="1:15" x14ac:dyDescent="0.35">
      <c r="A2048" t="s">
        <v>4092</v>
      </c>
      <c r="B2048" t="s">
        <v>4093</v>
      </c>
      <c r="C2048" s="1">
        <v>11.05</v>
      </c>
      <c r="D2048">
        <v>14.92</v>
      </c>
      <c r="E2048">
        <v>7.18</v>
      </c>
      <c r="F2048">
        <v>16.7</v>
      </c>
      <c r="G2048">
        <v>22.95</v>
      </c>
      <c r="H2048">
        <v>1.8</v>
      </c>
      <c r="I2048">
        <v>4.7699999999999996</v>
      </c>
      <c r="J2048">
        <v>2.16</v>
      </c>
      <c r="K2048">
        <v>4.05</v>
      </c>
      <c r="L2048">
        <v>0.71</v>
      </c>
      <c r="M2048">
        <v>11</v>
      </c>
      <c r="N2048">
        <v>26</v>
      </c>
      <c r="O2048">
        <v>21.87</v>
      </c>
    </row>
    <row r="2049" spans="1:15" x14ac:dyDescent="0.35">
      <c r="A2049" t="s">
        <v>4094</v>
      </c>
      <c r="B2049" t="s">
        <v>4095</v>
      </c>
      <c r="C2049" s="1">
        <v>11.55</v>
      </c>
      <c r="D2049">
        <v>15.23</v>
      </c>
      <c r="E2049">
        <v>7.79</v>
      </c>
      <c r="F2049">
        <v>17.22</v>
      </c>
      <c r="G2049">
        <v>23.23</v>
      </c>
      <c r="H2049">
        <v>2.19</v>
      </c>
      <c r="I2049">
        <v>4.79</v>
      </c>
      <c r="J2049">
        <v>2.19</v>
      </c>
      <c r="K2049">
        <v>3.98</v>
      </c>
      <c r="L2049">
        <v>1</v>
      </c>
      <c r="M2049">
        <v>11</v>
      </c>
      <c r="N2049">
        <v>22.28</v>
      </c>
      <c r="O2049">
        <v>18.260000000000002</v>
      </c>
    </row>
    <row r="2050" spans="1:15" x14ac:dyDescent="0.35">
      <c r="A2050" t="s">
        <v>4096</v>
      </c>
      <c r="B2050" t="s">
        <v>4097</v>
      </c>
      <c r="C2050" s="1">
        <v>11.54</v>
      </c>
      <c r="D2050">
        <v>15.32</v>
      </c>
      <c r="E2050">
        <v>7.69</v>
      </c>
      <c r="F2050">
        <v>17.22</v>
      </c>
      <c r="G2050">
        <v>23.33</v>
      </c>
      <c r="H2050">
        <v>2.15</v>
      </c>
      <c r="I2050">
        <v>4.8</v>
      </c>
      <c r="J2050">
        <v>2.1800000000000002</v>
      </c>
      <c r="K2050">
        <v>4.01</v>
      </c>
      <c r="L2050">
        <v>1</v>
      </c>
      <c r="M2050">
        <v>11</v>
      </c>
      <c r="N2050">
        <v>23</v>
      </c>
      <c r="O2050">
        <v>18.940000000000001</v>
      </c>
    </row>
    <row r="2051" spans="1:15" x14ac:dyDescent="0.35">
      <c r="A2051" t="s">
        <v>4098</v>
      </c>
      <c r="B2051" t="s">
        <v>4099</v>
      </c>
      <c r="C2051" s="1">
        <v>11.34</v>
      </c>
      <c r="D2051">
        <v>15.17</v>
      </c>
      <c r="E2051">
        <v>7.46</v>
      </c>
      <c r="F2051">
        <v>17.010000000000002</v>
      </c>
      <c r="G2051">
        <v>23.21</v>
      </c>
      <c r="H2051">
        <v>1.99</v>
      </c>
      <c r="I2051">
        <v>4.79</v>
      </c>
      <c r="J2051">
        <v>2.17</v>
      </c>
      <c r="K2051">
        <v>4.04</v>
      </c>
      <c r="L2051">
        <v>1</v>
      </c>
      <c r="M2051">
        <v>11</v>
      </c>
      <c r="N2051">
        <v>25.08</v>
      </c>
      <c r="O2051">
        <v>21</v>
      </c>
    </row>
    <row r="2052" spans="1:15" x14ac:dyDescent="0.35">
      <c r="A2052" t="s">
        <v>4100</v>
      </c>
      <c r="B2052" t="s">
        <v>4101</v>
      </c>
      <c r="C2052" s="1">
        <v>11.53</v>
      </c>
      <c r="D2052">
        <v>15.19</v>
      </c>
      <c r="E2052">
        <v>7.81</v>
      </c>
      <c r="F2052">
        <v>17.2</v>
      </c>
      <c r="G2052">
        <v>23.17</v>
      </c>
      <c r="H2052">
        <v>2.19</v>
      </c>
      <c r="I2052">
        <v>4.78</v>
      </c>
      <c r="J2052">
        <v>2.1800000000000002</v>
      </c>
      <c r="K2052">
        <v>3.99</v>
      </c>
      <c r="L2052">
        <v>0.98</v>
      </c>
      <c r="M2052">
        <v>11</v>
      </c>
      <c r="N2052">
        <v>22.02</v>
      </c>
      <c r="O2052">
        <v>18</v>
      </c>
    </row>
    <row r="2053" spans="1:15" x14ac:dyDescent="0.35">
      <c r="A2053" t="s">
        <v>4102</v>
      </c>
      <c r="B2053" t="s">
        <v>4103</v>
      </c>
      <c r="C2053" s="1">
        <v>11.5</v>
      </c>
      <c r="D2053">
        <v>15.31</v>
      </c>
      <c r="E2053">
        <v>7.61</v>
      </c>
      <c r="F2053">
        <v>17.16</v>
      </c>
      <c r="G2053">
        <v>23.31</v>
      </c>
      <c r="H2053">
        <v>2.11</v>
      </c>
      <c r="I2053">
        <v>4.79</v>
      </c>
      <c r="J2053">
        <v>2.17</v>
      </c>
      <c r="K2053">
        <v>4.04</v>
      </c>
      <c r="L2053">
        <v>1</v>
      </c>
      <c r="M2053">
        <v>11</v>
      </c>
      <c r="N2053">
        <v>23.27</v>
      </c>
      <c r="O2053">
        <v>20.440000000000001</v>
      </c>
    </row>
    <row r="2054" spans="1:15" x14ac:dyDescent="0.35">
      <c r="A2054" t="s">
        <v>4104</v>
      </c>
      <c r="B2054" t="s">
        <v>4105</v>
      </c>
      <c r="C2054" s="1">
        <v>11.54</v>
      </c>
      <c r="D2054">
        <v>15.2</v>
      </c>
      <c r="E2054">
        <v>7.81</v>
      </c>
      <c r="F2054">
        <v>17.18</v>
      </c>
      <c r="G2054">
        <v>23.15</v>
      </c>
      <c r="H2054">
        <v>2.19</v>
      </c>
      <c r="I2054">
        <v>4.7699999999999996</v>
      </c>
      <c r="J2054">
        <v>2.1800000000000002</v>
      </c>
      <c r="K2054">
        <v>3.99</v>
      </c>
      <c r="L2054">
        <v>0.99</v>
      </c>
      <c r="M2054">
        <v>11</v>
      </c>
      <c r="N2054">
        <v>22</v>
      </c>
      <c r="O2054">
        <v>18.010000000000002</v>
      </c>
    </row>
    <row r="2055" spans="1:15" x14ac:dyDescent="0.35">
      <c r="A2055" t="s">
        <v>4106</v>
      </c>
      <c r="B2055" t="s">
        <v>4107</v>
      </c>
      <c r="C2055" s="1">
        <v>11.14</v>
      </c>
      <c r="D2055">
        <v>14.97</v>
      </c>
      <c r="E2055">
        <v>7.29</v>
      </c>
      <c r="F2055">
        <v>16.8</v>
      </c>
      <c r="G2055">
        <v>22.99</v>
      </c>
      <c r="H2055">
        <v>1.87</v>
      </c>
      <c r="I2055">
        <v>4.7699999999999996</v>
      </c>
      <c r="J2055">
        <v>2.17</v>
      </c>
      <c r="K2055">
        <v>4.05</v>
      </c>
      <c r="L2055">
        <v>0.89</v>
      </c>
      <c r="M2055">
        <v>11</v>
      </c>
      <c r="N2055">
        <v>25.85</v>
      </c>
      <c r="O2055">
        <v>21.28</v>
      </c>
    </row>
    <row r="2056" spans="1:15" x14ac:dyDescent="0.35">
      <c r="A2056" t="s">
        <v>4108</v>
      </c>
      <c r="B2056" t="s">
        <v>4109</v>
      </c>
      <c r="C2056" s="1">
        <v>11.15</v>
      </c>
      <c r="D2056">
        <v>14.97</v>
      </c>
      <c r="E2056">
        <v>7.28</v>
      </c>
      <c r="F2056">
        <v>16.7</v>
      </c>
      <c r="G2056">
        <v>22.91</v>
      </c>
      <c r="H2056">
        <v>1.75</v>
      </c>
      <c r="I2056">
        <v>4.7</v>
      </c>
      <c r="J2056">
        <v>2.1800000000000002</v>
      </c>
      <c r="K2056">
        <v>3.86</v>
      </c>
      <c r="L2056">
        <v>0</v>
      </c>
      <c r="M2056">
        <v>10</v>
      </c>
      <c r="N2056">
        <v>25.22</v>
      </c>
      <c r="O2056">
        <v>21</v>
      </c>
    </row>
    <row r="2057" spans="1:15" x14ac:dyDescent="0.35">
      <c r="A2057" t="s">
        <v>4110</v>
      </c>
      <c r="B2057" t="s">
        <v>4111</v>
      </c>
      <c r="C2057" s="1">
        <v>11.21</v>
      </c>
      <c r="D2057">
        <v>15.07</v>
      </c>
      <c r="E2057">
        <v>7.29</v>
      </c>
      <c r="F2057">
        <v>16.760000000000002</v>
      </c>
      <c r="G2057">
        <v>23.04</v>
      </c>
      <c r="H2057">
        <v>1.75</v>
      </c>
      <c r="I2057">
        <v>4.7</v>
      </c>
      <c r="J2057">
        <v>2.1800000000000002</v>
      </c>
      <c r="K2057">
        <v>3.85</v>
      </c>
      <c r="L2057">
        <v>0</v>
      </c>
      <c r="M2057">
        <v>10</v>
      </c>
      <c r="N2057">
        <v>25.38</v>
      </c>
      <c r="O2057">
        <v>21</v>
      </c>
    </row>
    <row r="2058" spans="1:15" x14ac:dyDescent="0.35">
      <c r="A2058" t="s">
        <v>4112</v>
      </c>
      <c r="B2058" t="s">
        <v>4113</v>
      </c>
      <c r="C2058" s="1">
        <v>11.24</v>
      </c>
      <c r="D2058">
        <v>15.1</v>
      </c>
      <c r="E2058">
        <v>7.32</v>
      </c>
      <c r="F2058">
        <v>16.8</v>
      </c>
      <c r="G2058">
        <v>23.1</v>
      </c>
      <c r="H2058">
        <v>1.76</v>
      </c>
      <c r="I2058">
        <v>4.71</v>
      </c>
      <c r="J2058">
        <v>2.19</v>
      </c>
      <c r="K2058">
        <v>3.85</v>
      </c>
      <c r="L2058">
        <v>0</v>
      </c>
      <c r="M2058">
        <v>10</v>
      </c>
      <c r="N2058">
        <v>25.12</v>
      </c>
      <c r="O2058">
        <v>21</v>
      </c>
    </row>
    <row r="2059" spans="1:15" x14ac:dyDescent="0.35">
      <c r="A2059" t="s">
        <v>4114</v>
      </c>
      <c r="B2059" t="s">
        <v>4115</v>
      </c>
      <c r="C2059" s="1">
        <v>11.12</v>
      </c>
      <c r="D2059">
        <v>14.85</v>
      </c>
      <c r="E2059">
        <v>7.34</v>
      </c>
      <c r="F2059">
        <v>16.690000000000001</v>
      </c>
      <c r="G2059">
        <v>22.81</v>
      </c>
      <c r="H2059">
        <v>1.78</v>
      </c>
      <c r="I2059">
        <v>4.71</v>
      </c>
      <c r="J2059">
        <v>2.1800000000000002</v>
      </c>
      <c r="K2059">
        <v>3.88</v>
      </c>
      <c r="L2059">
        <v>0</v>
      </c>
      <c r="M2059">
        <v>10</v>
      </c>
      <c r="N2059">
        <v>25.08</v>
      </c>
      <c r="O2059">
        <v>21.16</v>
      </c>
    </row>
    <row r="2060" spans="1:15" x14ac:dyDescent="0.35">
      <c r="A2060" t="s">
        <v>4116</v>
      </c>
      <c r="B2060" t="s">
        <v>4117</v>
      </c>
      <c r="C2060" s="1">
        <v>11.1</v>
      </c>
      <c r="D2060">
        <v>14.83</v>
      </c>
      <c r="E2060">
        <v>7.34</v>
      </c>
      <c r="F2060">
        <v>16.7</v>
      </c>
      <c r="G2060">
        <v>22.77</v>
      </c>
      <c r="H2060">
        <v>1.81</v>
      </c>
      <c r="I2060">
        <v>4.72</v>
      </c>
      <c r="J2060">
        <v>2.17</v>
      </c>
      <c r="K2060">
        <v>3.9</v>
      </c>
      <c r="L2060">
        <v>0</v>
      </c>
      <c r="M2060">
        <v>10.55</v>
      </c>
      <c r="N2060">
        <v>25.45</v>
      </c>
      <c r="O2060">
        <v>22.35</v>
      </c>
    </row>
    <row r="2061" spans="1:15" x14ac:dyDescent="0.35">
      <c r="A2061" t="s">
        <v>4118</v>
      </c>
      <c r="B2061" t="s">
        <v>4119</v>
      </c>
      <c r="C2061" s="1">
        <v>11.29</v>
      </c>
      <c r="D2061">
        <v>15.07</v>
      </c>
      <c r="E2061">
        <v>7.45</v>
      </c>
      <c r="F2061">
        <v>16.87</v>
      </c>
      <c r="G2061">
        <v>23.07</v>
      </c>
      <c r="H2061">
        <v>1.86</v>
      </c>
      <c r="I2061">
        <v>4.7300000000000004</v>
      </c>
      <c r="J2061">
        <v>2.19</v>
      </c>
      <c r="K2061">
        <v>3.87</v>
      </c>
      <c r="L2061">
        <v>0</v>
      </c>
      <c r="M2061">
        <v>10.16</v>
      </c>
      <c r="N2061">
        <v>24.84</v>
      </c>
      <c r="O2061">
        <v>21</v>
      </c>
    </row>
    <row r="2062" spans="1:15" x14ac:dyDescent="0.35">
      <c r="A2062" t="s">
        <v>4120</v>
      </c>
      <c r="B2062" t="s">
        <v>4121</v>
      </c>
      <c r="C2062" s="1">
        <v>11.19</v>
      </c>
      <c r="D2062">
        <v>14.92</v>
      </c>
      <c r="E2062">
        <v>7.42</v>
      </c>
      <c r="F2062">
        <v>16.78</v>
      </c>
      <c r="G2062">
        <v>22.9</v>
      </c>
      <c r="H2062">
        <v>1.83</v>
      </c>
      <c r="I2062">
        <v>4.72</v>
      </c>
      <c r="J2062">
        <v>2.19</v>
      </c>
      <c r="K2062">
        <v>3.88</v>
      </c>
      <c r="L2062">
        <v>0</v>
      </c>
      <c r="M2062">
        <v>10.11</v>
      </c>
      <c r="N2062">
        <v>24.86</v>
      </c>
      <c r="O2062">
        <v>21</v>
      </c>
    </row>
    <row r="2063" spans="1:15" x14ac:dyDescent="0.35">
      <c r="A2063" t="s">
        <v>4122</v>
      </c>
      <c r="B2063" t="s">
        <v>4123</v>
      </c>
      <c r="C2063" s="1">
        <v>11.19</v>
      </c>
      <c r="D2063">
        <v>14.88</v>
      </c>
      <c r="E2063">
        <v>7.45</v>
      </c>
      <c r="F2063">
        <v>16.79</v>
      </c>
      <c r="G2063">
        <v>22.85</v>
      </c>
      <c r="H2063">
        <v>1.86</v>
      </c>
      <c r="I2063">
        <v>4.7300000000000004</v>
      </c>
      <c r="J2063">
        <v>2.1800000000000002</v>
      </c>
      <c r="K2063">
        <v>3.89</v>
      </c>
      <c r="L2063">
        <v>0</v>
      </c>
      <c r="M2063">
        <v>10</v>
      </c>
      <c r="N2063">
        <v>24.47</v>
      </c>
      <c r="O2063">
        <v>21</v>
      </c>
    </row>
    <row r="2064" spans="1:15" x14ac:dyDescent="0.35">
      <c r="A2064" t="s">
        <v>4124</v>
      </c>
      <c r="B2064" t="s">
        <v>4125</v>
      </c>
      <c r="C2064" s="1">
        <v>11.2</v>
      </c>
      <c r="D2064">
        <v>15.02</v>
      </c>
      <c r="E2064">
        <v>7.34</v>
      </c>
      <c r="F2064">
        <v>16.760000000000002</v>
      </c>
      <c r="G2064">
        <v>23.03</v>
      </c>
      <c r="H2064">
        <v>1.76</v>
      </c>
      <c r="I2064">
        <v>4.71</v>
      </c>
      <c r="J2064">
        <v>2.2000000000000002</v>
      </c>
      <c r="K2064">
        <v>3.86</v>
      </c>
      <c r="L2064">
        <v>0</v>
      </c>
      <c r="M2064">
        <v>10.01</v>
      </c>
      <c r="N2064">
        <v>25.15</v>
      </c>
      <c r="O2064">
        <v>21</v>
      </c>
    </row>
    <row r="2065" spans="1:15" x14ac:dyDescent="0.35">
      <c r="A2065" t="s">
        <v>4126</v>
      </c>
      <c r="B2065" t="s">
        <v>4127</v>
      </c>
      <c r="C2065" s="1">
        <v>11.25</v>
      </c>
      <c r="D2065">
        <v>14.97</v>
      </c>
      <c r="E2065">
        <v>7.49</v>
      </c>
      <c r="F2065">
        <v>16.87</v>
      </c>
      <c r="G2065">
        <v>22.93</v>
      </c>
      <c r="H2065">
        <v>1.92</v>
      </c>
      <c r="I2065">
        <v>4.74</v>
      </c>
      <c r="J2065">
        <v>2.1800000000000002</v>
      </c>
      <c r="K2065">
        <v>3.91</v>
      </c>
      <c r="L2065">
        <v>0</v>
      </c>
      <c r="M2065">
        <v>10.84</v>
      </c>
      <c r="N2065">
        <v>24.43</v>
      </c>
      <c r="O2065">
        <v>21</v>
      </c>
    </row>
    <row r="2066" spans="1:15" x14ac:dyDescent="0.35">
      <c r="A2066" t="s">
        <v>4128</v>
      </c>
      <c r="B2066" t="s">
        <v>4129</v>
      </c>
      <c r="C2066" s="1">
        <v>11.3</v>
      </c>
      <c r="D2066">
        <v>15.01</v>
      </c>
      <c r="E2066">
        <v>7.54</v>
      </c>
      <c r="F2066">
        <v>16.91</v>
      </c>
      <c r="G2066">
        <v>23.01</v>
      </c>
      <c r="H2066">
        <v>1.93</v>
      </c>
      <c r="I2066">
        <v>4.74</v>
      </c>
      <c r="J2066">
        <v>2.19</v>
      </c>
      <c r="K2066">
        <v>3.89</v>
      </c>
      <c r="L2066">
        <v>0</v>
      </c>
      <c r="M2066">
        <v>10.1</v>
      </c>
      <c r="N2066">
        <v>24.15</v>
      </c>
      <c r="O2066">
        <v>21</v>
      </c>
    </row>
    <row r="2067" spans="1:15" x14ac:dyDescent="0.35">
      <c r="A2067" t="s">
        <v>4130</v>
      </c>
      <c r="B2067" t="s">
        <v>4131</v>
      </c>
      <c r="C2067" s="1">
        <v>11.34</v>
      </c>
      <c r="D2067">
        <v>15.03</v>
      </c>
      <c r="E2067">
        <v>7.6</v>
      </c>
      <c r="F2067">
        <v>16.96</v>
      </c>
      <c r="G2067">
        <v>23.01</v>
      </c>
      <c r="H2067">
        <v>2</v>
      </c>
      <c r="I2067">
        <v>4.75</v>
      </c>
      <c r="J2067">
        <v>2.19</v>
      </c>
      <c r="K2067">
        <v>3.91</v>
      </c>
      <c r="L2067">
        <v>0</v>
      </c>
      <c r="M2067">
        <v>10.68</v>
      </c>
      <c r="N2067">
        <v>23.84</v>
      </c>
      <c r="O2067">
        <v>21</v>
      </c>
    </row>
    <row r="2068" spans="1:15" x14ac:dyDescent="0.35">
      <c r="A2068" t="s">
        <v>4132</v>
      </c>
      <c r="B2068" t="s">
        <v>4133</v>
      </c>
      <c r="C2068" s="1">
        <v>11.35</v>
      </c>
      <c r="D2068">
        <v>15.12</v>
      </c>
      <c r="E2068">
        <v>7.53</v>
      </c>
      <c r="F2068">
        <v>16.940000000000001</v>
      </c>
      <c r="G2068">
        <v>23.14</v>
      </c>
      <c r="H2068">
        <v>1.91</v>
      </c>
      <c r="I2068">
        <v>4.74</v>
      </c>
      <c r="J2068">
        <v>2.2000000000000002</v>
      </c>
      <c r="K2068">
        <v>3.87</v>
      </c>
      <c r="L2068">
        <v>0</v>
      </c>
      <c r="M2068">
        <v>10.65</v>
      </c>
      <c r="N2068">
        <v>24.23</v>
      </c>
      <c r="O2068">
        <v>21</v>
      </c>
    </row>
    <row r="2069" spans="1:15" x14ac:dyDescent="0.35">
      <c r="A2069" t="s">
        <v>4134</v>
      </c>
      <c r="B2069" t="s">
        <v>4135</v>
      </c>
      <c r="C2069" s="1">
        <v>11.03</v>
      </c>
      <c r="D2069">
        <v>14.88</v>
      </c>
      <c r="E2069">
        <v>7.19</v>
      </c>
      <c r="F2069">
        <v>16.57</v>
      </c>
      <c r="G2069">
        <v>22.88</v>
      </c>
      <c r="H2069">
        <v>1.64</v>
      </c>
      <c r="I2069">
        <v>4.6900000000000004</v>
      </c>
      <c r="J2069">
        <v>2.2000000000000002</v>
      </c>
      <c r="K2069">
        <v>3.86</v>
      </c>
      <c r="L2069">
        <v>0</v>
      </c>
      <c r="M2069">
        <v>10</v>
      </c>
      <c r="N2069">
        <v>25.66</v>
      </c>
      <c r="O2069">
        <v>21.05</v>
      </c>
    </row>
    <row r="2070" spans="1:15" x14ac:dyDescent="0.35">
      <c r="A2070" t="s">
        <v>4136</v>
      </c>
      <c r="B2070" t="s">
        <v>4137</v>
      </c>
      <c r="C2070" s="1">
        <v>11.3</v>
      </c>
      <c r="D2070">
        <v>14.98</v>
      </c>
      <c r="E2070">
        <v>7.57</v>
      </c>
      <c r="F2070">
        <v>16.920000000000002</v>
      </c>
      <c r="G2070">
        <v>22.97</v>
      </c>
      <c r="H2070">
        <v>1.96</v>
      </c>
      <c r="I2070">
        <v>4.74</v>
      </c>
      <c r="J2070">
        <v>2.2000000000000002</v>
      </c>
      <c r="K2070">
        <v>3.9</v>
      </c>
      <c r="L2070">
        <v>0</v>
      </c>
      <c r="M2070">
        <v>10.36</v>
      </c>
      <c r="N2070">
        <v>24.01</v>
      </c>
      <c r="O2070">
        <v>21</v>
      </c>
    </row>
    <row r="2071" spans="1:15" x14ac:dyDescent="0.35">
      <c r="A2071" t="s">
        <v>4138</v>
      </c>
      <c r="B2071" t="s">
        <v>4139</v>
      </c>
      <c r="C2071" s="1">
        <v>11.3</v>
      </c>
      <c r="D2071">
        <v>15.03</v>
      </c>
      <c r="E2071">
        <v>7.54</v>
      </c>
      <c r="F2071">
        <v>16.899999999999999</v>
      </c>
      <c r="G2071">
        <v>23.04</v>
      </c>
      <c r="H2071">
        <v>1.91</v>
      </c>
      <c r="I2071">
        <v>4.74</v>
      </c>
      <c r="J2071">
        <v>2.2000000000000002</v>
      </c>
      <c r="K2071">
        <v>3.88</v>
      </c>
      <c r="L2071">
        <v>0</v>
      </c>
      <c r="M2071">
        <v>10.050000000000001</v>
      </c>
      <c r="N2071">
        <v>24</v>
      </c>
      <c r="O2071">
        <v>21</v>
      </c>
    </row>
    <row r="2072" spans="1:15" x14ac:dyDescent="0.35">
      <c r="A2072" t="s">
        <v>4140</v>
      </c>
      <c r="B2072" t="s">
        <v>4141</v>
      </c>
      <c r="C2072" s="1">
        <v>11.28</v>
      </c>
      <c r="D2072">
        <v>15.05</v>
      </c>
      <c r="E2072">
        <v>7.48</v>
      </c>
      <c r="F2072">
        <v>16.87</v>
      </c>
      <c r="G2072">
        <v>23.06</v>
      </c>
      <c r="H2072">
        <v>1.88</v>
      </c>
      <c r="I2072">
        <v>4.7300000000000004</v>
      </c>
      <c r="J2072">
        <v>2.2000000000000002</v>
      </c>
      <c r="K2072">
        <v>3.88</v>
      </c>
      <c r="L2072">
        <v>0</v>
      </c>
      <c r="M2072">
        <v>10</v>
      </c>
      <c r="N2072">
        <v>24.44</v>
      </c>
      <c r="O2072">
        <v>21</v>
      </c>
    </row>
    <row r="2073" spans="1:15" x14ac:dyDescent="0.35">
      <c r="A2073" t="s">
        <v>4142</v>
      </c>
      <c r="B2073" t="s">
        <v>4143</v>
      </c>
      <c r="C2073" s="1">
        <v>11.36</v>
      </c>
      <c r="D2073">
        <v>15.03</v>
      </c>
      <c r="E2073">
        <v>7.64</v>
      </c>
      <c r="F2073">
        <v>16.98</v>
      </c>
      <c r="G2073">
        <v>23.01</v>
      </c>
      <c r="H2073">
        <v>2.02</v>
      </c>
      <c r="I2073">
        <v>4.75</v>
      </c>
      <c r="J2073">
        <v>2.2000000000000002</v>
      </c>
      <c r="K2073">
        <v>3.92</v>
      </c>
      <c r="L2073">
        <v>0</v>
      </c>
      <c r="M2073">
        <v>10.65</v>
      </c>
      <c r="N2073">
        <v>23.34</v>
      </c>
      <c r="O2073">
        <v>20.95</v>
      </c>
    </row>
    <row r="2074" spans="1:15" x14ac:dyDescent="0.35">
      <c r="A2074" t="s">
        <v>4144</v>
      </c>
      <c r="B2074" t="s">
        <v>4145</v>
      </c>
      <c r="C2074" s="1">
        <v>11.11</v>
      </c>
      <c r="D2074">
        <v>15.05</v>
      </c>
      <c r="E2074">
        <v>7.18</v>
      </c>
      <c r="F2074">
        <v>16.62</v>
      </c>
      <c r="G2074">
        <v>23.01</v>
      </c>
      <c r="H2074">
        <v>1.67</v>
      </c>
      <c r="I2074">
        <v>4.67</v>
      </c>
      <c r="J2074">
        <v>2.21</v>
      </c>
      <c r="K2074">
        <v>3.86</v>
      </c>
      <c r="L2074">
        <v>0</v>
      </c>
      <c r="M2074">
        <v>10</v>
      </c>
      <c r="N2074">
        <v>25.47</v>
      </c>
      <c r="O2074">
        <v>21.74</v>
      </c>
    </row>
    <row r="2075" spans="1:15" x14ac:dyDescent="0.35">
      <c r="A2075" t="s">
        <v>4146</v>
      </c>
      <c r="B2075" t="s">
        <v>4147</v>
      </c>
      <c r="C2075" s="1">
        <v>11.22</v>
      </c>
      <c r="D2075">
        <v>14.94</v>
      </c>
      <c r="E2075">
        <v>7.49</v>
      </c>
      <c r="F2075">
        <v>16.809999999999999</v>
      </c>
      <c r="G2075">
        <v>22.93</v>
      </c>
      <c r="H2075">
        <v>1.88</v>
      </c>
      <c r="I2075">
        <v>4.72</v>
      </c>
      <c r="J2075">
        <v>2.2000000000000002</v>
      </c>
      <c r="K2075">
        <v>3.89</v>
      </c>
      <c r="L2075">
        <v>0</v>
      </c>
      <c r="M2075">
        <v>10.07</v>
      </c>
      <c r="N2075">
        <v>24.25</v>
      </c>
      <c r="O2075">
        <v>21</v>
      </c>
    </row>
    <row r="2076" spans="1:15" x14ac:dyDescent="0.35">
      <c r="A2076" t="s">
        <v>4148</v>
      </c>
      <c r="B2076" t="s">
        <v>4149</v>
      </c>
      <c r="C2076" s="1">
        <v>11.18</v>
      </c>
      <c r="D2076">
        <v>15.02</v>
      </c>
      <c r="E2076">
        <v>7.34</v>
      </c>
      <c r="F2076">
        <v>16.72</v>
      </c>
      <c r="G2076">
        <v>22.99</v>
      </c>
      <c r="H2076">
        <v>1.78</v>
      </c>
      <c r="I2076">
        <v>4.7</v>
      </c>
      <c r="J2076">
        <v>2.21</v>
      </c>
      <c r="K2076">
        <v>3.88</v>
      </c>
      <c r="L2076">
        <v>0</v>
      </c>
      <c r="M2076">
        <v>10</v>
      </c>
      <c r="N2076">
        <v>24.99</v>
      </c>
      <c r="O2076">
        <v>21</v>
      </c>
    </row>
    <row r="2077" spans="1:15" x14ac:dyDescent="0.35">
      <c r="A2077" t="s">
        <v>4150</v>
      </c>
      <c r="B2077" t="s">
        <v>4151</v>
      </c>
      <c r="C2077" s="1">
        <v>11.48</v>
      </c>
      <c r="D2077">
        <v>15.14</v>
      </c>
      <c r="E2077">
        <v>7.76</v>
      </c>
      <c r="F2077">
        <v>17.13</v>
      </c>
      <c r="G2077">
        <v>23.12</v>
      </c>
      <c r="H2077">
        <v>2.13</v>
      </c>
      <c r="I2077">
        <v>4.7699999999999996</v>
      </c>
      <c r="J2077">
        <v>2.2000000000000002</v>
      </c>
      <c r="K2077">
        <v>3.94</v>
      </c>
      <c r="L2077">
        <v>0.09</v>
      </c>
      <c r="M2077">
        <v>11</v>
      </c>
      <c r="N2077">
        <v>22.03</v>
      </c>
      <c r="O2077">
        <v>18.97</v>
      </c>
    </row>
    <row r="2078" spans="1:15" x14ac:dyDescent="0.35">
      <c r="A2078" t="s">
        <v>4152</v>
      </c>
      <c r="B2078" t="s">
        <v>4153</v>
      </c>
      <c r="C2078" s="1">
        <v>11.45</v>
      </c>
      <c r="D2078">
        <v>15.11</v>
      </c>
      <c r="E2078">
        <v>7.72</v>
      </c>
      <c r="F2078">
        <v>17.079999999999998</v>
      </c>
      <c r="G2078">
        <v>23.09</v>
      </c>
      <c r="H2078">
        <v>2.1</v>
      </c>
      <c r="I2078">
        <v>4.76</v>
      </c>
      <c r="J2078">
        <v>2.2000000000000002</v>
      </c>
      <c r="K2078">
        <v>3.93</v>
      </c>
      <c r="L2078">
        <v>0</v>
      </c>
      <c r="M2078">
        <v>11</v>
      </c>
      <c r="N2078">
        <v>22.47</v>
      </c>
      <c r="O2078">
        <v>20.04</v>
      </c>
    </row>
    <row r="2079" spans="1:15" x14ac:dyDescent="0.35">
      <c r="A2079" t="s">
        <v>4154</v>
      </c>
      <c r="B2079" t="s">
        <v>4155</v>
      </c>
      <c r="C2079" s="1">
        <v>11.12</v>
      </c>
      <c r="D2079">
        <v>14.91</v>
      </c>
      <c r="E2079">
        <v>7.33</v>
      </c>
      <c r="F2079">
        <v>16.66</v>
      </c>
      <c r="G2079">
        <v>22.86</v>
      </c>
      <c r="H2079">
        <v>1.79</v>
      </c>
      <c r="I2079">
        <v>4.6900000000000004</v>
      </c>
      <c r="J2079">
        <v>2.2000000000000002</v>
      </c>
      <c r="K2079">
        <v>3.89</v>
      </c>
      <c r="L2079">
        <v>0</v>
      </c>
      <c r="M2079">
        <v>10</v>
      </c>
      <c r="N2079">
        <v>25.01</v>
      </c>
      <c r="O2079">
        <v>21</v>
      </c>
    </row>
    <row r="2080" spans="1:15" x14ac:dyDescent="0.35">
      <c r="A2080" t="s">
        <v>4156</v>
      </c>
      <c r="B2080" t="s">
        <v>4157</v>
      </c>
      <c r="C2080" s="1">
        <v>11.49</v>
      </c>
      <c r="D2080">
        <v>15.15</v>
      </c>
      <c r="E2080">
        <v>7.78</v>
      </c>
      <c r="F2080">
        <v>17.13</v>
      </c>
      <c r="G2080">
        <v>23.11</v>
      </c>
      <c r="H2080">
        <v>2.15</v>
      </c>
      <c r="I2080">
        <v>4.76</v>
      </c>
      <c r="J2080">
        <v>2.2000000000000002</v>
      </c>
      <c r="K2080">
        <v>3.96</v>
      </c>
      <c r="L2080">
        <v>0.28000000000000003</v>
      </c>
      <c r="M2080">
        <v>11</v>
      </c>
      <c r="N2080">
        <v>22.03</v>
      </c>
      <c r="O2080">
        <v>19.05</v>
      </c>
    </row>
    <row r="2081" spans="1:15" x14ac:dyDescent="0.35">
      <c r="A2081" t="s">
        <v>4158</v>
      </c>
      <c r="B2081" t="s">
        <v>4159</v>
      </c>
      <c r="C2081" s="1">
        <v>11.09</v>
      </c>
      <c r="D2081">
        <v>14.98</v>
      </c>
      <c r="E2081">
        <v>7.23</v>
      </c>
      <c r="F2081">
        <v>16.61</v>
      </c>
      <c r="G2081">
        <v>22.91</v>
      </c>
      <c r="H2081">
        <v>1.72</v>
      </c>
      <c r="I2081">
        <v>4.66</v>
      </c>
      <c r="J2081">
        <v>2.2000000000000002</v>
      </c>
      <c r="K2081">
        <v>3.89</v>
      </c>
      <c r="L2081">
        <v>0</v>
      </c>
      <c r="M2081">
        <v>10</v>
      </c>
      <c r="N2081">
        <v>25.28</v>
      </c>
      <c r="O2081">
        <v>21</v>
      </c>
    </row>
    <row r="2082" spans="1:15" x14ac:dyDescent="0.35">
      <c r="A2082" t="s">
        <v>4160</v>
      </c>
      <c r="B2082" t="s">
        <v>4161</v>
      </c>
      <c r="C2082" s="1">
        <v>11.36</v>
      </c>
      <c r="D2082">
        <v>15.03</v>
      </c>
      <c r="E2082">
        <v>7.65</v>
      </c>
      <c r="F2082">
        <v>16.97</v>
      </c>
      <c r="G2082">
        <v>22.98</v>
      </c>
      <c r="H2082">
        <v>2.04</v>
      </c>
      <c r="I2082">
        <v>4.74</v>
      </c>
      <c r="J2082">
        <v>2.2000000000000002</v>
      </c>
      <c r="K2082">
        <v>3.95</v>
      </c>
      <c r="L2082">
        <v>0</v>
      </c>
      <c r="M2082">
        <v>10.79</v>
      </c>
      <c r="N2082">
        <v>23.04</v>
      </c>
      <c r="O2082">
        <v>21</v>
      </c>
    </row>
    <row r="2083" spans="1:15" x14ac:dyDescent="0.35">
      <c r="A2083" t="s">
        <v>4162</v>
      </c>
      <c r="B2083" t="s">
        <v>4163</v>
      </c>
      <c r="C2083" s="1">
        <v>11.03</v>
      </c>
      <c r="D2083">
        <v>14.75</v>
      </c>
      <c r="E2083">
        <v>7.33</v>
      </c>
      <c r="F2083">
        <v>16.579999999999998</v>
      </c>
      <c r="G2083">
        <v>22.68</v>
      </c>
      <c r="H2083">
        <v>1.78</v>
      </c>
      <c r="I2083">
        <v>4.6900000000000004</v>
      </c>
      <c r="J2083">
        <v>2.19</v>
      </c>
      <c r="K2083">
        <v>3.92</v>
      </c>
      <c r="L2083">
        <v>0</v>
      </c>
      <c r="M2083">
        <v>10</v>
      </c>
      <c r="N2083">
        <v>25.21</v>
      </c>
      <c r="O2083">
        <v>21</v>
      </c>
    </row>
    <row r="2084" spans="1:15" x14ac:dyDescent="0.35">
      <c r="A2084" t="s">
        <v>4164</v>
      </c>
      <c r="B2084" t="s">
        <v>4165</v>
      </c>
      <c r="C2084" s="1">
        <v>10.98</v>
      </c>
      <c r="D2084">
        <v>14.79</v>
      </c>
      <c r="E2084">
        <v>7.2</v>
      </c>
      <c r="F2084">
        <v>16.489999999999998</v>
      </c>
      <c r="G2084">
        <v>22.7</v>
      </c>
      <c r="H2084">
        <v>1.69</v>
      </c>
      <c r="I2084">
        <v>4.66</v>
      </c>
      <c r="J2084">
        <v>2.1800000000000002</v>
      </c>
      <c r="K2084">
        <v>3.92</v>
      </c>
      <c r="L2084">
        <v>0</v>
      </c>
      <c r="M2084">
        <v>10</v>
      </c>
      <c r="N2084">
        <v>25.79</v>
      </c>
      <c r="O2084">
        <v>21</v>
      </c>
    </row>
    <row r="2085" spans="1:15" x14ac:dyDescent="0.35">
      <c r="A2085" t="s">
        <v>4166</v>
      </c>
      <c r="B2085" t="s">
        <v>4167</v>
      </c>
      <c r="C2085" s="1">
        <v>11.17</v>
      </c>
      <c r="D2085">
        <v>14.85</v>
      </c>
      <c r="E2085">
        <v>7.48</v>
      </c>
      <c r="F2085">
        <v>16.739999999999998</v>
      </c>
      <c r="G2085">
        <v>22.77</v>
      </c>
      <c r="H2085">
        <v>1.9</v>
      </c>
      <c r="I2085">
        <v>4.71</v>
      </c>
      <c r="J2085">
        <v>2.17</v>
      </c>
      <c r="K2085">
        <v>3.95</v>
      </c>
      <c r="L2085">
        <v>0</v>
      </c>
      <c r="M2085">
        <v>10.14</v>
      </c>
      <c r="N2085">
        <v>24</v>
      </c>
      <c r="O2085">
        <v>21</v>
      </c>
    </row>
    <row r="2086" spans="1:15" x14ac:dyDescent="0.35">
      <c r="A2086" t="s">
        <v>4168</v>
      </c>
      <c r="B2086" t="s">
        <v>4169</v>
      </c>
      <c r="C2086" s="1">
        <v>11.43</v>
      </c>
      <c r="D2086">
        <v>15.08</v>
      </c>
      <c r="E2086">
        <v>7.73</v>
      </c>
      <c r="F2086">
        <v>17.05</v>
      </c>
      <c r="G2086">
        <v>23.01</v>
      </c>
      <c r="H2086">
        <v>2.12</v>
      </c>
      <c r="I2086">
        <v>4.75</v>
      </c>
      <c r="J2086">
        <v>2.1800000000000002</v>
      </c>
      <c r="K2086">
        <v>3.99</v>
      </c>
      <c r="L2086">
        <v>0.09</v>
      </c>
      <c r="M2086">
        <v>11</v>
      </c>
      <c r="N2086">
        <v>22.71</v>
      </c>
      <c r="O2086">
        <v>20.05</v>
      </c>
    </row>
    <row r="2087" spans="1:15" x14ac:dyDescent="0.35">
      <c r="A2087" t="s">
        <v>4170</v>
      </c>
      <c r="B2087" t="s">
        <v>4171</v>
      </c>
      <c r="C2087" s="1">
        <v>11.18</v>
      </c>
      <c r="D2087">
        <v>14.85</v>
      </c>
      <c r="E2087">
        <v>7.5</v>
      </c>
      <c r="F2087">
        <v>16.75</v>
      </c>
      <c r="G2087">
        <v>22.77</v>
      </c>
      <c r="H2087">
        <v>1.92</v>
      </c>
      <c r="I2087">
        <v>4.71</v>
      </c>
      <c r="J2087">
        <v>2.17</v>
      </c>
      <c r="K2087">
        <v>3.97</v>
      </c>
      <c r="L2087">
        <v>0</v>
      </c>
      <c r="M2087">
        <v>10.06</v>
      </c>
      <c r="N2087">
        <v>23.74</v>
      </c>
      <c r="O2087">
        <v>21</v>
      </c>
    </row>
    <row r="2088" spans="1:15" x14ac:dyDescent="0.35">
      <c r="A2088" t="s">
        <v>4172</v>
      </c>
      <c r="B2088" t="s">
        <v>4173</v>
      </c>
      <c r="C2088" s="1">
        <v>9.8699999999999992</v>
      </c>
      <c r="D2088">
        <v>13.27</v>
      </c>
      <c r="E2088">
        <v>6.55</v>
      </c>
      <c r="F2088">
        <v>15.29</v>
      </c>
      <c r="G2088">
        <v>20.93</v>
      </c>
      <c r="H2088">
        <v>1.52</v>
      </c>
      <c r="I2088">
        <v>4.51</v>
      </c>
      <c r="J2088">
        <v>2.4500000000000002</v>
      </c>
      <c r="K2088">
        <v>3.95</v>
      </c>
      <c r="L2088">
        <v>0</v>
      </c>
      <c r="M2088">
        <v>4.68</v>
      </c>
      <c r="N2088">
        <v>26.14</v>
      </c>
      <c r="O2088">
        <v>26.06</v>
      </c>
    </row>
    <row r="2089" spans="1:15" x14ac:dyDescent="0.35">
      <c r="A2089" t="s">
        <v>4174</v>
      </c>
      <c r="B2089" t="s">
        <v>4175</v>
      </c>
      <c r="C2089" s="1">
        <v>10.58</v>
      </c>
      <c r="D2089">
        <v>14.17</v>
      </c>
      <c r="E2089">
        <v>7.02</v>
      </c>
      <c r="F2089">
        <v>16.04</v>
      </c>
      <c r="G2089">
        <v>21.82</v>
      </c>
      <c r="H2089">
        <v>1.96</v>
      </c>
      <c r="I2089">
        <v>4.55</v>
      </c>
      <c r="J2089">
        <v>2.46</v>
      </c>
      <c r="K2089">
        <v>3.96</v>
      </c>
      <c r="L2089">
        <v>0</v>
      </c>
      <c r="M2089">
        <v>6.64</v>
      </c>
      <c r="N2089">
        <v>24.38</v>
      </c>
      <c r="O2089">
        <v>21.64</v>
      </c>
    </row>
    <row r="2090" spans="1:15" x14ac:dyDescent="0.35">
      <c r="A2090" t="s">
        <v>4176</v>
      </c>
      <c r="B2090" t="s">
        <v>4177</v>
      </c>
      <c r="C2090" s="1">
        <v>10.74</v>
      </c>
      <c r="D2090">
        <v>14.38</v>
      </c>
      <c r="E2090">
        <v>7.12</v>
      </c>
      <c r="F2090">
        <v>16.21</v>
      </c>
      <c r="G2090">
        <v>22</v>
      </c>
      <c r="H2090">
        <v>2.06</v>
      </c>
      <c r="I2090">
        <v>4.5599999999999996</v>
      </c>
      <c r="J2090">
        <v>2.46</v>
      </c>
      <c r="K2090">
        <v>3.98</v>
      </c>
      <c r="L2090">
        <v>0</v>
      </c>
      <c r="M2090">
        <v>6.91</v>
      </c>
      <c r="N2090">
        <v>23.27</v>
      </c>
      <c r="O2090">
        <v>21.39</v>
      </c>
    </row>
    <row r="2091" spans="1:15" x14ac:dyDescent="0.35">
      <c r="A2091" t="s">
        <v>4178</v>
      </c>
      <c r="B2091" t="s">
        <v>4179</v>
      </c>
      <c r="C2091" s="1">
        <v>9.99</v>
      </c>
      <c r="D2091">
        <v>13.41</v>
      </c>
      <c r="E2091">
        <v>6.66</v>
      </c>
      <c r="F2091">
        <v>15.43</v>
      </c>
      <c r="G2091">
        <v>21.02</v>
      </c>
      <c r="H2091">
        <v>1.62</v>
      </c>
      <c r="I2091">
        <v>4.53</v>
      </c>
      <c r="J2091">
        <v>2.46</v>
      </c>
      <c r="K2091">
        <v>3.97</v>
      </c>
      <c r="L2091">
        <v>0</v>
      </c>
      <c r="M2091">
        <v>4.95</v>
      </c>
      <c r="N2091">
        <v>25.5</v>
      </c>
      <c r="O2091">
        <v>26.55</v>
      </c>
    </row>
    <row r="2092" spans="1:15" x14ac:dyDescent="0.35">
      <c r="A2092" t="s">
        <v>4180</v>
      </c>
      <c r="B2092" t="s">
        <v>4181</v>
      </c>
      <c r="C2092" s="1">
        <v>9.85</v>
      </c>
      <c r="D2092">
        <v>13.16</v>
      </c>
      <c r="E2092">
        <v>6.54</v>
      </c>
      <c r="F2092">
        <v>15.31</v>
      </c>
      <c r="G2092">
        <v>20.81</v>
      </c>
      <c r="H2092">
        <v>1.47</v>
      </c>
      <c r="I2092">
        <v>4.55</v>
      </c>
      <c r="J2092">
        <v>2.46</v>
      </c>
      <c r="K2092">
        <v>3.97</v>
      </c>
      <c r="L2092">
        <v>0</v>
      </c>
      <c r="M2092">
        <v>4.6100000000000003</v>
      </c>
      <c r="N2092">
        <v>25.77</v>
      </c>
      <c r="O2092">
        <v>27.44</v>
      </c>
    </row>
    <row r="2093" spans="1:15" x14ac:dyDescent="0.35">
      <c r="A2093" t="s">
        <v>4182</v>
      </c>
      <c r="B2093" t="s">
        <v>4183</v>
      </c>
      <c r="C2093" s="1">
        <v>10.38</v>
      </c>
      <c r="D2093">
        <v>13.83</v>
      </c>
      <c r="E2093">
        <v>6.8</v>
      </c>
      <c r="F2093">
        <v>15.88</v>
      </c>
      <c r="G2093">
        <v>21.47</v>
      </c>
      <c r="H2093">
        <v>1.66</v>
      </c>
      <c r="I2093">
        <v>4.59</v>
      </c>
      <c r="J2093">
        <v>2.46</v>
      </c>
      <c r="K2093">
        <v>3.97</v>
      </c>
      <c r="L2093">
        <v>0</v>
      </c>
      <c r="M2093">
        <v>5.82</v>
      </c>
      <c r="N2093">
        <v>25.02</v>
      </c>
      <c r="O2093">
        <v>23.63</v>
      </c>
    </row>
    <row r="2094" spans="1:15" x14ac:dyDescent="0.35">
      <c r="A2094" t="s">
        <v>4184</v>
      </c>
      <c r="B2094" t="s">
        <v>4185</v>
      </c>
      <c r="C2094" s="1">
        <v>10.4</v>
      </c>
      <c r="D2094">
        <v>13.84</v>
      </c>
      <c r="E2094">
        <v>6.82</v>
      </c>
      <c r="F2094">
        <v>15.92</v>
      </c>
      <c r="G2094">
        <v>21.49</v>
      </c>
      <c r="H2094">
        <v>1.65</v>
      </c>
      <c r="I2094">
        <v>4.6100000000000003</v>
      </c>
      <c r="J2094">
        <v>2.4500000000000002</v>
      </c>
      <c r="K2094">
        <v>3.96</v>
      </c>
      <c r="L2094">
        <v>0</v>
      </c>
      <c r="M2094">
        <v>6.18</v>
      </c>
      <c r="N2094">
        <v>24.57</v>
      </c>
      <c r="O2094">
        <v>24.16</v>
      </c>
    </row>
    <row r="2095" spans="1:15" x14ac:dyDescent="0.35">
      <c r="A2095" t="s">
        <v>4186</v>
      </c>
      <c r="B2095" t="s">
        <v>4187</v>
      </c>
      <c r="C2095" s="1">
        <v>10.220000000000001</v>
      </c>
      <c r="D2095">
        <v>13.63</v>
      </c>
      <c r="E2095">
        <v>6.68</v>
      </c>
      <c r="F2095">
        <v>15.72</v>
      </c>
      <c r="G2095">
        <v>21.26</v>
      </c>
      <c r="H2095">
        <v>1.53</v>
      </c>
      <c r="I2095">
        <v>4.59</v>
      </c>
      <c r="J2095">
        <v>2.4500000000000002</v>
      </c>
      <c r="K2095">
        <v>3.96</v>
      </c>
      <c r="L2095">
        <v>0</v>
      </c>
      <c r="M2095">
        <v>6</v>
      </c>
      <c r="N2095">
        <v>25.52</v>
      </c>
      <c r="O2095">
        <v>24.39</v>
      </c>
    </row>
    <row r="2096" spans="1:15" x14ac:dyDescent="0.35">
      <c r="A2096" t="s">
        <v>4188</v>
      </c>
      <c r="B2096" t="s">
        <v>4189</v>
      </c>
      <c r="C2096" s="1">
        <v>9.9</v>
      </c>
      <c r="D2096">
        <v>13.23</v>
      </c>
      <c r="E2096">
        <v>6.59</v>
      </c>
      <c r="F2096">
        <v>15.35</v>
      </c>
      <c r="G2096">
        <v>20.84</v>
      </c>
      <c r="H2096">
        <v>1.49</v>
      </c>
      <c r="I2096">
        <v>4.54</v>
      </c>
      <c r="J2096">
        <v>2.46</v>
      </c>
      <c r="K2096">
        <v>3.96</v>
      </c>
      <c r="L2096">
        <v>0</v>
      </c>
      <c r="M2096">
        <v>4.87</v>
      </c>
      <c r="N2096">
        <v>25.8</v>
      </c>
      <c r="O2096">
        <v>27.79</v>
      </c>
    </row>
    <row r="2097" spans="1:15" x14ac:dyDescent="0.35">
      <c r="A2097" t="s">
        <v>4190</v>
      </c>
      <c r="B2097" t="s">
        <v>4191</v>
      </c>
      <c r="C2097" s="1">
        <v>10.130000000000001</v>
      </c>
      <c r="D2097">
        <v>13.5</v>
      </c>
      <c r="E2097">
        <v>6.62</v>
      </c>
      <c r="F2097">
        <v>15.65</v>
      </c>
      <c r="G2097">
        <v>21.15</v>
      </c>
      <c r="H2097">
        <v>1.45</v>
      </c>
      <c r="I2097">
        <v>4.6100000000000003</v>
      </c>
      <c r="J2097">
        <v>2.44</v>
      </c>
      <c r="K2097">
        <v>3.95</v>
      </c>
      <c r="L2097">
        <v>0</v>
      </c>
      <c r="M2097">
        <v>5.22</v>
      </c>
      <c r="N2097">
        <v>25.5</v>
      </c>
      <c r="O2097">
        <v>25.79</v>
      </c>
    </row>
    <row r="2098" spans="1:15" x14ac:dyDescent="0.35">
      <c r="A2098" t="s">
        <v>4192</v>
      </c>
      <c r="B2098" t="s">
        <v>4193</v>
      </c>
      <c r="C2098" s="1">
        <v>10.14</v>
      </c>
      <c r="D2098">
        <v>13.54</v>
      </c>
      <c r="E2098">
        <v>6.62</v>
      </c>
      <c r="F2098">
        <v>15.65</v>
      </c>
      <c r="G2098">
        <v>21.17</v>
      </c>
      <c r="H2098">
        <v>1.47</v>
      </c>
      <c r="I2098">
        <v>4.59</v>
      </c>
      <c r="J2098">
        <v>2.44</v>
      </c>
      <c r="K2098">
        <v>3.95</v>
      </c>
      <c r="L2098">
        <v>0</v>
      </c>
      <c r="M2098">
        <v>5.38</v>
      </c>
      <c r="N2098">
        <v>25.72</v>
      </c>
      <c r="O2098">
        <v>25.63</v>
      </c>
    </row>
    <row r="2099" spans="1:15" x14ac:dyDescent="0.35">
      <c r="A2099" t="s">
        <v>4194</v>
      </c>
      <c r="B2099" t="s">
        <v>4195</v>
      </c>
      <c r="C2099" s="1">
        <v>10.25</v>
      </c>
      <c r="D2099">
        <v>13.64</v>
      </c>
      <c r="E2099">
        <v>6.88</v>
      </c>
      <c r="F2099">
        <v>15.69</v>
      </c>
      <c r="G2099">
        <v>21.18</v>
      </c>
      <c r="H2099">
        <v>1.73</v>
      </c>
      <c r="I2099">
        <v>4.55</v>
      </c>
      <c r="J2099">
        <v>2.46</v>
      </c>
      <c r="K2099">
        <v>3.95</v>
      </c>
      <c r="L2099">
        <v>0</v>
      </c>
      <c r="M2099">
        <v>5.75</v>
      </c>
      <c r="N2099">
        <v>24.99</v>
      </c>
      <c r="O2099">
        <v>25.86</v>
      </c>
    </row>
    <row r="2100" spans="1:15" x14ac:dyDescent="0.35">
      <c r="A2100" t="s">
        <v>4196</v>
      </c>
      <c r="B2100" t="s">
        <v>4197</v>
      </c>
      <c r="C2100" s="1">
        <v>9.69</v>
      </c>
      <c r="D2100">
        <v>13</v>
      </c>
      <c r="E2100">
        <v>6.31</v>
      </c>
      <c r="F2100">
        <v>15.12</v>
      </c>
      <c r="G2100">
        <v>20.56</v>
      </c>
      <c r="H2100">
        <v>1.22</v>
      </c>
      <c r="I2100">
        <v>4.53</v>
      </c>
      <c r="J2100">
        <v>2.4300000000000002</v>
      </c>
      <c r="K2100">
        <v>3.94</v>
      </c>
      <c r="L2100">
        <v>0</v>
      </c>
      <c r="M2100">
        <v>4.2</v>
      </c>
      <c r="N2100">
        <v>28.12</v>
      </c>
      <c r="O2100">
        <v>29.11</v>
      </c>
    </row>
    <row r="2101" spans="1:15" x14ac:dyDescent="0.35">
      <c r="A2101" t="s">
        <v>4198</v>
      </c>
      <c r="B2101" t="s">
        <v>4199</v>
      </c>
      <c r="C2101" s="1">
        <v>10.32</v>
      </c>
      <c r="D2101">
        <v>13.74</v>
      </c>
      <c r="E2101">
        <v>6.79</v>
      </c>
      <c r="F2101">
        <v>15.85</v>
      </c>
      <c r="G2101">
        <v>21.38</v>
      </c>
      <c r="H2101">
        <v>1.6</v>
      </c>
      <c r="I2101">
        <v>4.62</v>
      </c>
      <c r="J2101">
        <v>2.4500000000000002</v>
      </c>
      <c r="K2101">
        <v>3.96</v>
      </c>
      <c r="L2101">
        <v>0</v>
      </c>
      <c r="M2101">
        <v>5.93</v>
      </c>
      <c r="N2101">
        <v>24.38</v>
      </c>
      <c r="O2101">
        <v>24.86</v>
      </c>
    </row>
    <row r="2102" spans="1:15" x14ac:dyDescent="0.35">
      <c r="A2102" t="s">
        <v>4200</v>
      </c>
      <c r="B2102" t="s">
        <v>4201</v>
      </c>
      <c r="C2102" s="1">
        <v>10.8</v>
      </c>
      <c r="D2102">
        <v>14.28</v>
      </c>
      <c r="E2102">
        <v>7.29</v>
      </c>
      <c r="F2102">
        <v>16.25</v>
      </c>
      <c r="G2102">
        <v>21.8</v>
      </c>
      <c r="H2102">
        <v>2.09</v>
      </c>
      <c r="I2102">
        <v>4.57</v>
      </c>
      <c r="J2102">
        <v>2.44</v>
      </c>
      <c r="K2102">
        <v>3.93</v>
      </c>
      <c r="L2102">
        <v>0</v>
      </c>
      <c r="M2102">
        <v>7</v>
      </c>
      <c r="N2102">
        <v>23.09</v>
      </c>
      <c r="O2102">
        <v>20.63</v>
      </c>
    </row>
    <row r="2103" spans="1:15" x14ac:dyDescent="0.35">
      <c r="A2103" t="s">
        <v>4202</v>
      </c>
      <c r="B2103" t="s">
        <v>4203</v>
      </c>
      <c r="C2103" s="1">
        <v>10.78</v>
      </c>
      <c r="D2103">
        <v>14.28</v>
      </c>
      <c r="E2103">
        <v>7.27</v>
      </c>
      <c r="F2103">
        <v>16.25</v>
      </c>
      <c r="G2103">
        <v>21.81</v>
      </c>
      <c r="H2103">
        <v>2.08</v>
      </c>
      <c r="I2103">
        <v>4.58</v>
      </c>
      <c r="J2103">
        <v>2.46</v>
      </c>
      <c r="K2103">
        <v>3.96</v>
      </c>
      <c r="L2103">
        <v>0</v>
      </c>
      <c r="M2103">
        <v>6.97</v>
      </c>
      <c r="N2103">
        <v>23.14</v>
      </c>
      <c r="O2103">
        <v>21.59</v>
      </c>
    </row>
    <row r="2104" spans="1:15" x14ac:dyDescent="0.35">
      <c r="A2104" t="s">
        <v>4204</v>
      </c>
      <c r="B2104" t="s">
        <v>4205</v>
      </c>
      <c r="C2104" s="1">
        <v>10.64</v>
      </c>
      <c r="D2104">
        <v>14.11</v>
      </c>
      <c r="E2104">
        <v>7.13</v>
      </c>
      <c r="F2104">
        <v>16.12</v>
      </c>
      <c r="G2104">
        <v>21.67</v>
      </c>
      <c r="H2104">
        <v>1.94</v>
      </c>
      <c r="I2104">
        <v>4.59</v>
      </c>
      <c r="J2104">
        <v>2.4500000000000002</v>
      </c>
      <c r="K2104">
        <v>3.95</v>
      </c>
      <c r="L2104">
        <v>0</v>
      </c>
      <c r="M2104">
        <v>6.71</v>
      </c>
      <c r="N2104">
        <v>23.35</v>
      </c>
      <c r="O2104">
        <v>22.18</v>
      </c>
    </row>
    <row r="2105" spans="1:15" x14ac:dyDescent="0.35">
      <c r="A2105" t="s">
        <v>4206</v>
      </c>
      <c r="B2105" t="s">
        <v>4207</v>
      </c>
      <c r="C2105" s="1">
        <v>10.58</v>
      </c>
      <c r="D2105">
        <v>13.96</v>
      </c>
      <c r="E2105">
        <v>7.23</v>
      </c>
      <c r="F2105">
        <v>16.04</v>
      </c>
      <c r="G2105">
        <v>21.47</v>
      </c>
      <c r="H2105">
        <v>2.0299999999999998</v>
      </c>
      <c r="I2105">
        <v>4.5599999999999996</v>
      </c>
      <c r="J2105">
        <v>2.44</v>
      </c>
      <c r="K2105">
        <v>3.93</v>
      </c>
      <c r="L2105">
        <v>0</v>
      </c>
      <c r="M2105">
        <v>6.86</v>
      </c>
      <c r="N2105">
        <v>23.62</v>
      </c>
      <c r="O2105">
        <v>23.38</v>
      </c>
    </row>
    <row r="2106" spans="1:15" x14ac:dyDescent="0.35">
      <c r="A2106" t="s">
        <v>4208</v>
      </c>
      <c r="B2106" t="s">
        <v>4209</v>
      </c>
      <c r="C2106" s="1">
        <v>10.72</v>
      </c>
      <c r="D2106">
        <v>14.14</v>
      </c>
      <c r="E2106">
        <v>7.29</v>
      </c>
      <c r="F2106">
        <v>16.190000000000001</v>
      </c>
      <c r="G2106">
        <v>21.67</v>
      </c>
      <c r="H2106">
        <v>2.08</v>
      </c>
      <c r="I2106">
        <v>4.58</v>
      </c>
      <c r="J2106">
        <v>2.44</v>
      </c>
      <c r="K2106">
        <v>3.94</v>
      </c>
      <c r="L2106">
        <v>0</v>
      </c>
      <c r="M2106">
        <v>7</v>
      </c>
      <c r="N2106">
        <v>23.17</v>
      </c>
      <c r="O2106">
        <v>21.16</v>
      </c>
    </row>
    <row r="2107" spans="1:15" x14ac:dyDescent="0.35">
      <c r="A2107" t="s">
        <v>4210</v>
      </c>
      <c r="B2107" t="s">
        <v>4211</v>
      </c>
      <c r="C2107" s="1">
        <v>10.65</v>
      </c>
      <c r="D2107">
        <v>14.03</v>
      </c>
      <c r="E2107">
        <v>7.27</v>
      </c>
      <c r="F2107">
        <v>16.11</v>
      </c>
      <c r="G2107">
        <v>21.55</v>
      </c>
      <c r="H2107">
        <v>2.0699999999999998</v>
      </c>
      <c r="I2107">
        <v>4.57</v>
      </c>
      <c r="J2107">
        <v>2.44</v>
      </c>
      <c r="K2107">
        <v>3.93</v>
      </c>
      <c r="L2107">
        <v>0</v>
      </c>
      <c r="M2107">
        <v>6.7</v>
      </c>
      <c r="N2107">
        <v>23.65</v>
      </c>
      <c r="O2107">
        <v>22.72</v>
      </c>
    </row>
    <row r="2108" spans="1:15" x14ac:dyDescent="0.35">
      <c r="A2108" t="s">
        <v>4212</v>
      </c>
      <c r="B2108" t="s">
        <v>4213</v>
      </c>
      <c r="C2108" s="1">
        <v>10.36</v>
      </c>
      <c r="D2108">
        <v>13.8</v>
      </c>
      <c r="E2108">
        <v>6.83</v>
      </c>
      <c r="F2108">
        <v>15.91</v>
      </c>
      <c r="G2108">
        <v>21.44</v>
      </c>
      <c r="H2108">
        <v>1.62</v>
      </c>
      <c r="I2108">
        <v>4.6399999999999997</v>
      </c>
      <c r="J2108">
        <v>2.4500000000000002</v>
      </c>
      <c r="K2108">
        <v>3.96</v>
      </c>
      <c r="L2108">
        <v>0</v>
      </c>
      <c r="M2108">
        <v>6.35</v>
      </c>
      <c r="N2108">
        <v>24.2</v>
      </c>
      <c r="O2108">
        <v>24.61</v>
      </c>
    </row>
    <row r="2109" spans="1:15" x14ac:dyDescent="0.35">
      <c r="A2109" t="s">
        <v>4214</v>
      </c>
      <c r="B2109" t="s">
        <v>4215</v>
      </c>
      <c r="C2109" s="1">
        <v>9.14</v>
      </c>
      <c r="D2109">
        <v>12.42</v>
      </c>
      <c r="E2109">
        <v>5.87</v>
      </c>
      <c r="F2109">
        <v>14.49</v>
      </c>
      <c r="G2109">
        <v>19.91</v>
      </c>
      <c r="H2109">
        <v>0.86</v>
      </c>
      <c r="I2109">
        <v>4.46</v>
      </c>
      <c r="J2109">
        <v>2.4300000000000002</v>
      </c>
      <c r="K2109">
        <v>3.94</v>
      </c>
      <c r="L2109">
        <v>0</v>
      </c>
      <c r="M2109">
        <v>3.1</v>
      </c>
      <c r="N2109">
        <v>31.83</v>
      </c>
      <c r="O2109">
        <v>34.67</v>
      </c>
    </row>
    <row r="2110" spans="1:15" x14ac:dyDescent="0.35">
      <c r="A2110" t="s">
        <v>4216</v>
      </c>
      <c r="B2110" t="s">
        <v>4217</v>
      </c>
      <c r="C2110" s="1">
        <v>10.39</v>
      </c>
      <c r="D2110">
        <v>13.67</v>
      </c>
      <c r="E2110">
        <v>7.14</v>
      </c>
      <c r="F2110">
        <v>15.83</v>
      </c>
      <c r="G2110">
        <v>21.18</v>
      </c>
      <c r="H2110">
        <v>1.95</v>
      </c>
      <c r="I2110">
        <v>4.5599999999999996</v>
      </c>
      <c r="J2110">
        <v>2.44</v>
      </c>
      <c r="K2110">
        <v>3.92</v>
      </c>
      <c r="L2110">
        <v>0</v>
      </c>
      <c r="M2110">
        <v>6.2</v>
      </c>
      <c r="N2110">
        <v>25.24</v>
      </c>
      <c r="O2110">
        <v>26.68</v>
      </c>
    </row>
    <row r="2111" spans="1:15" x14ac:dyDescent="0.35">
      <c r="A2111" t="s">
        <v>4218</v>
      </c>
      <c r="B2111" t="s">
        <v>4219</v>
      </c>
      <c r="C2111" s="1">
        <v>10.75</v>
      </c>
      <c r="D2111">
        <v>14.12</v>
      </c>
      <c r="E2111">
        <v>7.36</v>
      </c>
      <c r="F2111">
        <v>16.22</v>
      </c>
      <c r="G2111">
        <v>21.66</v>
      </c>
      <c r="H2111">
        <v>2.14</v>
      </c>
      <c r="I2111">
        <v>4.58</v>
      </c>
      <c r="J2111">
        <v>2.44</v>
      </c>
      <c r="K2111">
        <v>3.94</v>
      </c>
      <c r="L2111">
        <v>0</v>
      </c>
      <c r="M2111">
        <v>7</v>
      </c>
      <c r="N2111">
        <v>23.42</v>
      </c>
      <c r="O2111">
        <v>21.65</v>
      </c>
    </row>
    <row r="2112" spans="1:15" x14ac:dyDescent="0.35">
      <c r="A2112" t="s">
        <v>4220</v>
      </c>
      <c r="B2112" t="s">
        <v>4221</v>
      </c>
      <c r="C2112" s="1">
        <v>10.4</v>
      </c>
      <c r="D2112">
        <v>13.7</v>
      </c>
      <c r="E2112">
        <v>7.15</v>
      </c>
      <c r="F2112">
        <v>15.86</v>
      </c>
      <c r="G2112">
        <v>21.21</v>
      </c>
      <c r="H2112">
        <v>1.95</v>
      </c>
      <c r="I2112">
        <v>4.5599999999999996</v>
      </c>
      <c r="J2112">
        <v>2.44</v>
      </c>
      <c r="K2112">
        <v>3.91</v>
      </c>
      <c r="L2112">
        <v>0</v>
      </c>
      <c r="M2112">
        <v>6.51</v>
      </c>
      <c r="N2112">
        <v>24.55</v>
      </c>
      <c r="O2112">
        <v>25.07</v>
      </c>
    </row>
    <row r="2113" spans="1:15" x14ac:dyDescent="0.35">
      <c r="A2113" t="s">
        <v>4222</v>
      </c>
      <c r="B2113" t="s">
        <v>4223</v>
      </c>
      <c r="C2113" s="1">
        <v>10.52</v>
      </c>
      <c r="D2113">
        <v>13.87</v>
      </c>
      <c r="E2113">
        <v>7.22</v>
      </c>
      <c r="F2113">
        <v>15.99</v>
      </c>
      <c r="G2113">
        <v>21.4</v>
      </c>
      <c r="H2113">
        <v>2</v>
      </c>
      <c r="I2113">
        <v>4.57</v>
      </c>
      <c r="J2113">
        <v>2.44</v>
      </c>
      <c r="K2113">
        <v>3.92</v>
      </c>
      <c r="L2113">
        <v>0</v>
      </c>
      <c r="M2113">
        <v>6.4</v>
      </c>
      <c r="N2113">
        <v>23.75</v>
      </c>
      <c r="O2113">
        <v>23.94</v>
      </c>
    </row>
    <row r="2114" spans="1:15" x14ac:dyDescent="0.35">
      <c r="A2114" t="s">
        <v>4224</v>
      </c>
      <c r="B2114" t="s">
        <v>4225</v>
      </c>
      <c r="C2114" s="1">
        <v>10.51</v>
      </c>
      <c r="D2114">
        <v>13.8</v>
      </c>
      <c r="E2114">
        <v>7.26</v>
      </c>
      <c r="F2114">
        <v>15.98</v>
      </c>
      <c r="G2114">
        <v>21.33</v>
      </c>
      <c r="H2114">
        <v>2.04</v>
      </c>
      <c r="I2114">
        <v>4.57</v>
      </c>
      <c r="J2114">
        <v>2.44</v>
      </c>
      <c r="K2114">
        <v>3.92</v>
      </c>
      <c r="L2114">
        <v>0</v>
      </c>
      <c r="M2114">
        <v>6.6</v>
      </c>
      <c r="N2114">
        <v>25.66</v>
      </c>
      <c r="O2114">
        <v>23.99</v>
      </c>
    </row>
    <row r="2115" spans="1:15" x14ac:dyDescent="0.35">
      <c r="A2115" t="s">
        <v>4226</v>
      </c>
      <c r="B2115" t="s">
        <v>4227</v>
      </c>
      <c r="C2115" s="1">
        <v>10.36</v>
      </c>
      <c r="D2115">
        <v>13.64</v>
      </c>
      <c r="E2115">
        <v>7.1</v>
      </c>
      <c r="F2115">
        <v>15.82</v>
      </c>
      <c r="G2115">
        <v>21.18</v>
      </c>
      <c r="H2115">
        <v>1.9</v>
      </c>
      <c r="I2115">
        <v>4.5599999999999996</v>
      </c>
      <c r="J2115">
        <v>2.4500000000000002</v>
      </c>
      <c r="K2115">
        <v>3.95</v>
      </c>
      <c r="L2115">
        <v>0</v>
      </c>
      <c r="M2115">
        <v>6.57</v>
      </c>
      <c r="N2115">
        <v>25.83</v>
      </c>
      <c r="O2115">
        <v>26.36</v>
      </c>
    </row>
    <row r="2116" spans="1:15" x14ac:dyDescent="0.35">
      <c r="A2116" t="s">
        <v>4228</v>
      </c>
      <c r="B2116" t="s">
        <v>4229</v>
      </c>
      <c r="C2116" s="1">
        <v>10.1</v>
      </c>
      <c r="D2116">
        <v>13.38</v>
      </c>
      <c r="E2116">
        <v>6.83</v>
      </c>
      <c r="F2116">
        <v>15.58</v>
      </c>
      <c r="G2116">
        <v>20.96</v>
      </c>
      <c r="H2116">
        <v>1.63</v>
      </c>
      <c r="I2116">
        <v>4.58</v>
      </c>
      <c r="J2116">
        <v>2.4500000000000002</v>
      </c>
      <c r="K2116">
        <v>3.96</v>
      </c>
      <c r="L2116">
        <v>0</v>
      </c>
      <c r="M2116">
        <v>5.93</v>
      </c>
      <c r="N2116">
        <v>25.81</v>
      </c>
      <c r="O2116">
        <v>27.57</v>
      </c>
    </row>
    <row r="2117" spans="1:15" x14ac:dyDescent="0.35">
      <c r="A2117" t="s">
        <v>4230</v>
      </c>
      <c r="B2117" t="s">
        <v>4231</v>
      </c>
      <c r="C2117" s="1">
        <v>9.6199999999999992</v>
      </c>
      <c r="D2117">
        <v>12.95</v>
      </c>
      <c r="E2117">
        <v>6.25</v>
      </c>
      <c r="F2117">
        <v>15.11</v>
      </c>
      <c r="G2117">
        <v>20.6</v>
      </c>
      <c r="H2117">
        <v>1.1100000000000001</v>
      </c>
      <c r="I2117">
        <v>4.58</v>
      </c>
      <c r="J2117">
        <v>2.4500000000000002</v>
      </c>
      <c r="K2117">
        <v>3.97</v>
      </c>
      <c r="L2117">
        <v>0</v>
      </c>
      <c r="M2117">
        <v>4.45</v>
      </c>
      <c r="N2117">
        <v>27.55</v>
      </c>
      <c r="O2117">
        <v>29.41</v>
      </c>
    </row>
    <row r="2118" spans="1:15" x14ac:dyDescent="0.35">
      <c r="A2118" t="s">
        <v>4232</v>
      </c>
      <c r="B2118" t="s">
        <v>4233</v>
      </c>
      <c r="C2118" s="1">
        <v>10.35</v>
      </c>
      <c r="D2118">
        <v>13.61</v>
      </c>
      <c r="E2118">
        <v>7.14</v>
      </c>
      <c r="F2118">
        <v>15.81</v>
      </c>
      <c r="G2118">
        <v>21.14</v>
      </c>
      <c r="H2118">
        <v>1.93</v>
      </c>
      <c r="I2118">
        <v>4.5599999999999996</v>
      </c>
      <c r="J2118">
        <v>2.44</v>
      </c>
      <c r="K2118">
        <v>3.91</v>
      </c>
      <c r="L2118">
        <v>0</v>
      </c>
      <c r="M2118">
        <v>6</v>
      </c>
      <c r="N2118">
        <v>25.07</v>
      </c>
      <c r="O2118">
        <v>26.32</v>
      </c>
    </row>
    <row r="2119" spans="1:15" x14ac:dyDescent="0.35">
      <c r="A2119" t="s">
        <v>4234</v>
      </c>
      <c r="B2119" t="s">
        <v>4235</v>
      </c>
      <c r="C2119" s="1">
        <v>10.31</v>
      </c>
      <c r="D2119">
        <v>13.56</v>
      </c>
      <c r="E2119">
        <v>7.1</v>
      </c>
      <c r="F2119">
        <v>15.78</v>
      </c>
      <c r="G2119">
        <v>21.11</v>
      </c>
      <c r="H2119">
        <v>1.89</v>
      </c>
      <c r="I2119">
        <v>4.5599999999999996</v>
      </c>
      <c r="J2119">
        <v>2.4500000000000002</v>
      </c>
      <c r="K2119">
        <v>3.94</v>
      </c>
      <c r="L2119">
        <v>0</v>
      </c>
      <c r="M2119">
        <v>6.47</v>
      </c>
      <c r="N2119">
        <v>26.51</v>
      </c>
      <c r="O2119">
        <v>27.03</v>
      </c>
    </row>
    <row r="2120" spans="1:15" x14ac:dyDescent="0.35">
      <c r="A2120" t="s">
        <v>4236</v>
      </c>
      <c r="B2120" t="s">
        <v>4237</v>
      </c>
      <c r="C2120" s="1">
        <v>10.73</v>
      </c>
      <c r="D2120">
        <v>14.06</v>
      </c>
      <c r="E2120">
        <v>7.4</v>
      </c>
      <c r="F2120">
        <v>16.21</v>
      </c>
      <c r="G2120">
        <v>21.61</v>
      </c>
      <c r="H2120">
        <v>2.16</v>
      </c>
      <c r="I2120">
        <v>4.59</v>
      </c>
      <c r="J2120">
        <v>2.44</v>
      </c>
      <c r="K2120">
        <v>3.93</v>
      </c>
      <c r="L2120">
        <v>0</v>
      </c>
      <c r="M2120">
        <v>7</v>
      </c>
      <c r="N2120">
        <v>24.42</v>
      </c>
      <c r="O2120">
        <v>22.38</v>
      </c>
    </row>
    <row r="2121" spans="1:15" x14ac:dyDescent="0.35">
      <c r="A2121" t="s">
        <v>4238</v>
      </c>
      <c r="B2121" t="s">
        <v>4239</v>
      </c>
      <c r="C2121" s="1">
        <v>10.54</v>
      </c>
      <c r="D2121">
        <v>13.84</v>
      </c>
      <c r="E2121">
        <v>7.28</v>
      </c>
      <c r="F2121">
        <v>16.010000000000002</v>
      </c>
      <c r="G2121">
        <v>21.37</v>
      </c>
      <c r="H2121">
        <v>2.06</v>
      </c>
      <c r="I2121">
        <v>4.58</v>
      </c>
      <c r="J2121">
        <v>2.44</v>
      </c>
      <c r="K2121">
        <v>3.92</v>
      </c>
      <c r="L2121">
        <v>0</v>
      </c>
      <c r="M2121">
        <v>6.89</v>
      </c>
      <c r="N2121">
        <v>24.22</v>
      </c>
      <c r="O2121">
        <v>23.37</v>
      </c>
    </row>
    <row r="2122" spans="1:15" x14ac:dyDescent="0.35">
      <c r="A2122" t="s">
        <v>4240</v>
      </c>
      <c r="B2122" t="s">
        <v>4241</v>
      </c>
      <c r="C2122" s="1">
        <v>9.98</v>
      </c>
      <c r="D2122">
        <v>13.28</v>
      </c>
      <c r="E2122">
        <v>6.67</v>
      </c>
      <c r="F2122">
        <v>15.5</v>
      </c>
      <c r="G2122">
        <v>20.91</v>
      </c>
      <c r="H2122">
        <v>1.46</v>
      </c>
      <c r="I2122">
        <v>4.6100000000000003</v>
      </c>
      <c r="J2122">
        <v>2.4500000000000002</v>
      </c>
      <c r="K2122">
        <v>3.96</v>
      </c>
      <c r="L2122">
        <v>0</v>
      </c>
      <c r="M2122">
        <v>4.84</v>
      </c>
      <c r="N2122">
        <v>25.63</v>
      </c>
      <c r="O2122">
        <v>27.47</v>
      </c>
    </row>
    <row r="2123" spans="1:15" x14ac:dyDescent="0.35">
      <c r="A2123" t="s">
        <v>4242</v>
      </c>
      <c r="B2123" t="s">
        <v>4243</v>
      </c>
      <c r="C2123" s="1">
        <v>10.42</v>
      </c>
      <c r="D2123">
        <v>13.71</v>
      </c>
      <c r="E2123">
        <v>7.15</v>
      </c>
      <c r="F2123">
        <v>15.89</v>
      </c>
      <c r="G2123">
        <v>21.26</v>
      </c>
      <c r="H2123">
        <v>1.94</v>
      </c>
      <c r="I2123">
        <v>4.57</v>
      </c>
      <c r="J2123">
        <v>2.44</v>
      </c>
      <c r="K2123">
        <v>3.95</v>
      </c>
      <c r="L2123">
        <v>0</v>
      </c>
      <c r="M2123">
        <v>6.52</v>
      </c>
      <c r="N2123">
        <v>25.34</v>
      </c>
      <c r="O2123">
        <v>25.63</v>
      </c>
    </row>
    <row r="2124" spans="1:15" x14ac:dyDescent="0.35">
      <c r="A2124" t="s">
        <v>4244</v>
      </c>
      <c r="B2124" t="s">
        <v>4245</v>
      </c>
      <c r="C2124" s="1">
        <v>10.34</v>
      </c>
      <c r="D2124">
        <v>13.65</v>
      </c>
      <c r="E2124">
        <v>7.1</v>
      </c>
      <c r="F2124">
        <v>15.81</v>
      </c>
      <c r="G2124">
        <v>21.2</v>
      </c>
      <c r="H2124">
        <v>1.89</v>
      </c>
      <c r="I2124">
        <v>4.57</v>
      </c>
      <c r="J2124">
        <v>2.4300000000000002</v>
      </c>
      <c r="K2124">
        <v>3.9</v>
      </c>
      <c r="L2124">
        <v>0</v>
      </c>
      <c r="M2124">
        <v>6</v>
      </c>
      <c r="N2124">
        <v>24.75</v>
      </c>
      <c r="O2124">
        <v>26.42</v>
      </c>
    </row>
    <row r="2125" spans="1:15" x14ac:dyDescent="0.35">
      <c r="A2125" t="s">
        <v>4246</v>
      </c>
      <c r="B2125" t="s">
        <v>4247</v>
      </c>
      <c r="C2125" s="1">
        <v>10.44</v>
      </c>
      <c r="D2125">
        <v>13.79</v>
      </c>
      <c r="E2125">
        <v>7.09</v>
      </c>
      <c r="F2125">
        <v>15.93</v>
      </c>
      <c r="G2125">
        <v>21.37</v>
      </c>
      <c r="H2125">
        <v>1.87</v>
      </c>
      <c r="I2125">
        <v>4.59</v>
      </c>
      <c r="J2125">
        <v>2.4500000000000002</v>
      </c>
      <c r="K2125">
        <v>3.95</v>
      </c>
      <c r="L2125">
        <v>0</v>
      </c>
      <c r="M2125">
        <v>6.38</v>
      </c>
      <c r="N2125">
        <v>23.26</v>
      </c>
      <c r="O2125">
        <v>23.84</v>
      </c>
    </row>
    <row r="2126" spans="1:15" x14ac:dyDescent="0.35">
      <c r="A2126" t="s">
        <v>4248</v>
      </c>
      <c r="B2126" t="s">
        <v>4249</v>
      </c>
      <c r="C2126" s="1">
        <v>10.66</v>
      </c>
      <c r="D2126">
        <v>14</v>
      </c>
      <c r="E2126">
        <v>7.32</v>
      </c>
      <c r="F2126">
        <v>16.149999999999999</v>
      </c>
      <c r="G2126">
        <v>21.56</v>
      </c>
      <c r="H2126">
        <v>2.08</v>
      </c>
      <c r="I2126">
        <v>4.59</v>
      </c>
      <c r="J2126">
        <v>2.44</v>
      </c>
      <c r="K2126">
        <v>3.94</v>
      </c>
      <c r="L2126">
        <v>0</v>
      </c>
      <c r="M2126">
        <v>7</v>
      </c>
      <c r="N2126">
        <v>23.18</v>
      </c>
      <c r="O2126">
        <v>22.55</v>
      </c>
    </row>
    <row r="2127" spans="1:15" x14ac:dyDescent="0.35">
      <c r="A2127" t="s">
        <v>4250</v>
      </c>
      <c r="B2127" t="s">
        <v>4251</v>
      </c>
      <c r="C2127" s="1">
        <v>10.38</v>
      </c>
      <c r="D2127">
        <v>13.7</v>
      </c>
      <c r="E2127">
        <v>7.13</v>
      </c>
      <c r="F2127">
        <v>15.86</v>
      </c>
      <c r="G2127">
        <v>21.26</v>
      </c>
      <c r="H2127">
        <v>1.92</v>
      </c>
      <c r="I2127">
        <v>4.57</v>
      </c>
      <c r="J2127">
        <v>2.4300000000000002</v>
      </c>
      <c r="K2127">
        <v>3.91</v>
      </c>
      <c r="L2127">
        <v>0</v>
      </c>
      <c r="M2127">
        <v>6.07</v>
      </c>
      <c r="N2127">
        <v>24.57</v>
      </c>
      <c r="O2127">
        <v>24.81</v>
      </c>
    </row>
    <row r="2128" spans="1:15" x14ac:dyDescent="0.35">
      <c r="A2128" t="s">
        <v>4252</v>
      </c>
      <c r="B2128" t="s">
        <v>4253</v>
      </c>
      <c r="C2128" s="1">
        <v>9.74</v>
      </c>
      <c r="D2128">
        <v>13.05</v>
      </c>
      <c r="E2128">
        <v>6.42</v>
      </c>
      <c r="F2128">
        <v>15.25</v>
      </c>
      <c r="G2128">
        <v>20.7</v>
      </c>
      <c r="H2128">
        <v>1.24</v>
      </c>
      <c r="I2128">
        <v>4.5999999999999996</v>
      </c>
      <c r="J2128">
        <v>2.4500000000000002</v>
      </c>
      <c r="K2128">
        <v>3.96</v>
      </c>
      <c r="L2128">
        <v>0</v>
      </c>
      <c r="M2128">
        <v>4.67</v>
      </c>
      <c r="N2128">
        <v>26.05</v>
      </c>
      <c r="O2128">
        <v>28.76</v>
      </c>
    </row>
    <row r="2129" spans="1:15" x14ac:dyDescent="0.35">
      <c r="A2129" t="s">
        <v>4254</v>
      </c>
      <c r="B2129" t="s">
        <v>4255</v>
      </c>
      <c r="C2129" s="1">
        <v>10.62</v>
      </c>
      <c r="D2129">
        <v>13.95</v>
      </c>
      <c r="E2129">
        <v>7.31</v>
      </c>
      <c r="F2129">
        <v>16.12</v>
      </c>
      <c r="G2129">
        <v>21.52</v>
      </c>
      <c r="H2129">
        <v>2.06</v>
      </c>
      <c r="I2129">
        <v>4.59</v>
      </c>
      <c r="J2129">
        <v>2.44</v>
      </c>
      <c r="K2129">
        <v>3.93</v>
      </c>
      <c r="L2129">
        <v>0</v>
      </c>
      <c r="M2129">
        <v>6.87</v>
      </c>
      <c r="N2129">
        <v>23.07</v>
      </c>
      <c r="O2129">
        <v>22.95</v>
      </c>
    </row>
    <row r="2130" spans="1:15" x14ac:dyDescent="0.35">
      <c r="A2130" t="s">
        <v>4256</v>
      </c>
      <c r="B2130" t="s">
        <v>4257</v>
      </c>
      <c r="C2130" s="1">
        <v>10.66</v>
      </c>
      <c r="D2130">
        <v>14.02</v>
      </c>
      <c r="E2130">
        <v>7.32</v>
      </c>
      <c r="F2130">
        <v>16.149999999999999</v>
      </c>
      <c r="G2130">
        <v>21.6</v>
      </c>
      <c r="H2130">
        <v>2.0699999999999998</v>
      </c>
      <c r="I2130">
        <v>4.5999999999999996</v>
      </c>
      <c r="J2130">
        <v>2.4300000000000002</v>
      </c>
      <c r="K2130">
        <v>3.92</v>
      </c>
      <c r="L2130">
        <v>0</v>
      </c>
      <c r="M2130">
        <v>6.79</v>
      </c>
      <c r="N2130">
        <v>22.94</v>
      </c>
      <c r="O2130">
        <v>22.61</v>
      </c>
    </row>
    <row r="2131" spans="1:15" x14ac:dyDescent="0.35">
      <c r="A2131" t="s">
        <v>4258</v>
      </c>
      <c r="B2131" t="s">
        <v>4259</v>
      </c>
      <c r="C2131" s="1">
        <v>10.38</v>
      </c>
      <c r="D2131">
        <v>13.73</v>
      </c>
      <c r="E2131">
        <v>7.08</v>
      </c>
      <c r="F2131">
        <v>15.86</v>
      </c>
      <c r="G2131">
        <v>21.34</v>
      </c>
      <c r="H2131">
        <v>1.84</v>
      </c>
      <c r="I2131">
        <v>4.58</v>
      </c>
      <c r="J2131">
        <v>2.4300000000000002</v>
      </c>
      <c r="K2131">
        <v>3.91</v>
      </c>
      <c r="L2131">
        <v>0</v>
      </c>
      <c r="M2131">
        <v>6.07</v>
      </c>
      <c r="N2131">
        <v>24.09</v>
      </c>
      <c r="O2131">
        <v>25.46</v>
      </c>
    </row>
    <row r="2132" spans="1:15" x14ac:dyDescent="0.35">
      <c r="A2132" t="s">
        <v>4260</v>
      </c>
      <c r="B2132" t="s">
        <v>4261</v>
      </c>
      <c r="C2132" s="1">
        <v>10.029999999999999</v>
      </c>
      <c r="D2132">
        <v>13.34</v>
      </c>
      <c r="E2132">
        <v>6.72</v>
      </c>
      <c r="F2132">
        <v>15.52</v>
      </c>
      <c r="G2132">
        <v>20.97</v>
      </c>
      <c r="H2132">
        <v>1.52</v>
      </c>
      <c r="I2132">
        <v>4.59</v>
      </c>
      <c r="J2132">
        <v>2.4500000000000002</v>
      </c>
      <c r="K2132">
        <v>3.96</v>
      </c>
      <c r="L2132">
        <v>0</v>
      </c>
      <c r="M2132">
        <v>5.43</v>
      </c>
      <c r="N2132">
        <v>25.29</v>
      </c>
      <c r="O2132">
        <v>26.8</v>
      </c>
    </row>
    <row r="2133" spans="1:15" x14ac:dyDescent="0.35">
      <c r="A2133" t="s">
        <v>4262</v>
      </c>
      <c r="B2133" t="s">
        <v>4263</v>
      </c>
      <c r="C2133" s="1">
        <v>10.63</v>
      </c>
      <c r="D2133">
        <v>13.98</v>
      </c>
      <c r="E2133">
        <v>7.3</v>
      </c>
      <c r="F2133">
        <v>16.13</v>
      </c>
      <c r="G2133">
        <v>21.57</v>
      </c>
      <c r="H2133">
        <v>2.0499999999999998</v>
      </c>
      <c r="I2133">
        <v>4.5999999999999996</v>
      </c>
      <c r="J2133">
        <v>2.44</v>
      </c>
      <c r="K2133">
        <v>3.92</v>
      </c>
      <c r="L2133">
        <v>0</v>
      </c>
      <c r="M2133">
        <v>7</v>
      </c>
      <c r="N2133">
        <v>22.91</v>
      </c>
      <c r="O2133">
        <v>22.98</v>
      </c>
    </row>
    <row r="2134" spans="1:15" x14ac:dyDescent="0.35">
      <c r="A2134" t="s">
        <v>4264</v>
      </c>
      <c r="B2134" t="s">
        <v>4265</v>
      </c>
      <c r="C2134" s="1">
        <v>10.029999999999999</v>
      </c>
      <c r="D2134">
        <v>13.29</v>
      </c>
      <c r="E2134">
        <v>6.8</v>
      </c>
      <c r="F2134">
        <v>15.5</v>
      </c>
      <c r="G2134">
        <v>20.9</v>
      </c>
      <c r="H2134">
        <v>1.6</v>
      </c>
      <c r="I2134">
        <v>4.57</v>
      </c>
      <c r="J2134">
        <v>2.4500000000000002</v>
      </c>
      <c r="K2134">
        <v>3.94</v>
      </c>
      <c r="L2134">
        <v>0</v>
      </c>
      <c r="M2134">
        <v>5.44</v>
      </c>
      <c r="N2134">
        <v>25.36</v>
      </c>
      <c r="O2134">
        <v>27.43</v>
      </c>
    </row>
    <row r="2135" spans="1:15" x14ac:dyDescent="0.35">
      <c r="A2135" t="s">
        <v>4266</v>
      </c>
      <c r="B2135" t="s">
        <v>4267</v>
      </c>
      <c r="C2135" s="1">
        <v>10.220000000000001</v>
      </c>
      <c r="D2135">
        <v>13.49</v>
      </c>
      <c r="E2135">
        <v>7</v>
      </c>
      <c r="F2135">
        <v>15.71</v>
      </c>
      <c r="G2135">
        <v>21.09</v>
      </c>
      <c r="H2135">
        <v>1.77</v>
      </c>
      <c r="I2135">
        <v>4.58</v>
      </c>
      <c r="J2135">
        <v>2.44</v>
      </c>
      <c r="K2135">
        <v>3.93</v>
      </c>
      <c r="L2135">
        <v>0</v>
      </c>
      <c r="M2135">
        <v>5.94</v>
      </c>
      <c r="N2135">
        <v>24.77</v>
      </c>
      <c r="O2135">
        <v>25.98</v>
      </c>
    </row>
    <row r="2136" spans="1:15" x14ac:dyDescent="0.35">
      <c r="A2136" t="s">
        <v>4268</v>
      </c>
      <c r="B2136" t="s">
        <v>4269</v>
      </c>
      <c r="C2136" s="1">
        <v>10.42</v>
      </c>
      <c r="D2136">
        <v>13.73</v>
      </c>
      <c r="E2136">
        <v>7.15</v>
      </c>
      <c r="F2136">
        <v>15.92</v>
      </c>
      <c r="G2136">
        <v>21.32</v>
      </c>
      <c r="H2136">
        <v>1.91</v>
      </c>
      <c r="I2136">
        <v>4.59</v>
      </c>
      <c r="J2136">
        <v>2.44</v>
      </c>
      <c r="K2136">
        <v>3.93</v>
      </c>
      <c r="L2136">
        <v>0</v>
      </c>
      <c r="M2136">
        <v>6.65</v>
      </c>
      <c r="N2136">
        <v>23.35</v>
      </c>
      <c r="O2136">
        <v>24.34</v>
      </c>
    </row>
    <row r="2137" spans="1:15" x14ac:dyDescent="0.35">
      <c r="A2137" t="s">
        <v>4270</v>
      </c>
      <c r="B2137" t="s">
        <v>4271</v>
      </c>
      <c r="C2137" s="1">
        <v>10.29</v>
      </c>
      <c r="D2137">
        <v>13.71</v>
      </c>
      <c r="E2137">
        <v>6.94</v>
      </c>
      <c r="F2137">
        <v>15.79</v>
      </c>
      <c r="G2137">
        <v>21.39</v>
      </c>
      <c r="H2137">
        <v>1.66</v>
      </c>
      <c r="I2137">
        <v>4.59</v>
      </c>
      <c r="J2137">
        <v>2.42</v>
      </c>
      <c r="K2137">
        <v>3.9</v>
      </c>
      <c r="L2137">
        <v>0</v>
      </c>
      <c r="M2137">
        <v>6</v>
      </c>
      <c r="N2137">
        <v>25.44</v>
      </c>
      <c r="O2137">
        <v>27</v>
      </c>
    </row>
    <row r="2138" spans="1:15" x14ac:dyDescent="0.35">
      <c r="A2138" t="s">
        <v>4272</v>
      </c>
      <c r="B2138" t="s">
        <v>4273</v>
      </c>
      <c r="C2138" s="1">
        <v>10.35</v>
      </c>
      <c r="D2138">
        <v>13.69</v>
      </c>
      <c r="E2138">
        <v>7.07</v>
      </c>
      <c r="F2138">
        <v>15.85</v>
      </c>
      <c r="G2138">
        <v>21.32</v>
      </c>
      <c r="H2138">
        <v>1.81</v>
      </c>
      <c r="I2138">
        <v>4.59</v>
      </c>
      <c r="J2138">
        <v>2.4300000000000002</v>
      </c>
      <c r="K2138">
        <v>3.91</v>
      </c>
      <c r="L2138">
        <v>0</v>
      </c>
      <c r="M2138">
        <v>6.11</v>
      </c>
      <c r="N2138">
        <v>24.62</v>
      </c>
      <c r="O2138">
        <v>25.52</v>
      </c>
    </row>
    <row r="2139" spans="1:15" x14ac:dyDescent="0.35">
      <c r="A2139" t="s">
        <v>4274</v>
      </c>
      <c r="B2139" t="s">
        <v>4275</v>
      </c>
      <c r="C2139" s="1">
        <v>10.039999999999999</v>
      </c>
      <c r="D2139">
        <v>13.27</v>
      </c>
      <c r="E2139">
        <v>6.87</v>
      </c>
      <c r="F2139">
        <v>15.51</v>
      </c>
      <c r="G2139">
        <v>20.89</v>
      </c>
      <c r="H2139">
        <v>1.65</v>
      </c>
      <c r="I2139">
        <v>4.57</v>
      </c>
      <c r="J2139">
        <v>2.44</v>
      </c>
      <c r="K2139">
        <v>3.93</v>
      </c>
      <c r="L2139">
        <v>0</v>
      </c>
      <c r="M2139">
        <v>5.99</v>
      </c>
      <c r="N2139">
        <v>26.14</v>
      </c>
      <c r="O2139">
        <v>29.09</v>
      </c>
    </row>
    <row r="2140" spans="1:15" x14ac:dyDescent="0.35">
      <c r="A2140" t="s">
        <v>4276</v>
      </c>
      <c r="B2140" t="s">
        <v>4277</v>
      </c>
      <c r="C2140" s="1">
        <v>9.76</v>
      </c>
      <c r="D2140">
        <v>12.96</v>
      </c>
      <c r="E2140">
        <v>6.65</v>
      </c>
      <c r="F2140">
        <v>15.23</v>
      </c>
      <c r="G2140">
        <v>20.59</v>
      </c>
      <c r="H2140">
        <v>1.45</v>
      </c>
      <c r="I2140">
        <v>4.5599999999999996</v>
      </c>
      <c r="J2140">
        <v>2.44</v>
      </c>
      <c r="K2140">
        <v>3.93</v>
      </c>
      <c r="L2140">
        <v>0</v>
      </c>
      <c r="M2140">
        <v>4.3099999999999996</v>
      </c>
      <c r="N2140">
        <v>26.87</v>
      </c>
      <c r="O2140">
        <v>30.38</v>
      </c>
    </row>
    <row r="2141" spans="1:15" x14ac:dyDescent="0.35">
      <c r="A2141" t="s">
        <v>4278</v>
      </c>
      <c r="B2141" t="s">
        <v>4279</v>
      </c>
      <c r="C2141" s="1">
        <v>10.25</v>
      </c>
      <c r="D2141">
        <v>13.56</v>
      </c>
      <c r="E2141">
        <v>7</v>
      </c>
      <c r="F2141">
        <v>15.74</v>
      </c>
      <c r="G2141">
        <v>21.2</v>
      </c>
      <c r="H2141">
        <v>1.76</v>
      </c>
      <c r="I2141">
        <v>4.59</v>
      </c>
      <c r="J2141">
        <v>2.4300000000000002</v>
      </c>
      <c r="K2141">
        <v>3.92</v>
      </c>
      <c r="L2141">
        <v>0</v>
      </c>
      <c r="M2141">
        <v>6</v>
      </c>
      <c r="N2141">
        <v>24.75</v>
      </c>
      <c r="O2141">
        <v>25.14</v>
      </c>
    </row>
    <row r="2142" spans="1:15" x14ac:dyDescent="0.35">
      <c r="A2142" t="s">
        <v>4280</v>
      </c>
      <c r="B2142" t="s">
        <v>4281</v>
      </c>
      <c r="C2142" s="1">
        <v>10.45</v>
      </c>
      <c r="D2142">
        <v>13.97</v>
      </c>
      <c r="E2142">
        <v>6.97</v>
      </c>
      <c r="F2142">
        <v>15.96</v>
      </c>
      <c r="G2142">
        <v>21.72</v>
      </c>
      <c r="H2142">
        <v>1.62</v>
      </c>
      <c r="I2142">
        <v>4.6100000000000003</v>
      </c>
      <c r="J2142">
        <v>2.42</v>
      </c>
      <c r="K2142">
        <v>3.89</v>
      </c>
      <c r="L2142">
        <v>0</v>
      </c>
      <c r="M2142">
        <v>6.2</v>
      </c>
      <c r="N2142">
        <v>24.62</v>
      </c>
      <c r="O2142">
        <v>26.15</v>
      </c>
    </row>
    <row r="2143" spans="1:15" x14ac:dyDescent="0.35">
      <c r="A2143" t="s">
        <v>4282</v>
      </c>
      <c r="B2143" t="s">
        <v>4283</v>
      </c>
      <c r="C2143" s="1">
        <v>9.52</v>
      </c>
      <c r="D2143">
        <v>12.74</v>
      </c>
      <c r="E2143">
        <v>6.34</v>
      </c>
      <c r="F2143">
        <v>14.98</v>
      </c>
      <c r="G2143">
        <v>20.399999999999999</v>
      </c>
      <c r="H2143">
        <v>1.18</v>
      </c>
      <c r="I2143">
        <v>4.5599999999999996</v>
      </c>
      <c r="J2143">
        <v>2.4500000000000002</v>
      </c>
      <c r="K2143">
        <v>3.96</v>
      </c>
      <c r="L2143">
        <v>0</v>
      </c>
      <c r="M2143">
        <v>4.07</v>
      </c>
      <c r="N2143">
        <v>26.74</v>
      </c>
      <c r="O2143">
        <v>30.78</v>
      </c>
    </row>
    <row r="2144" spans="1:15" x14ac:dyDescent="0.35">
      <c r="A2144" t="s">
        <v>4284</v>
      </c>
      <c r="B2144" t="s">
        <v>4285</v>
      </c>
      <c r="C2144" s="1">
        <v>10.029999999999999</v>
      </c>
      <c r="D2144">
        <v>13.33</v>
      </c>
      <c r="E2144">
        <v>6.8</v>
      </c>
      <c r="F2144">
        <v>15.51</v>
      </c>
      <c r="G2144">
        <v>21</v>
      </c>
      <c r="H2144">
        <v>1.58</v>
      </c>
      <c r="I2144">
        <v>4.57</v>
      </c>
      <c r="J2144">
        <v>2.44</v>
      </c>
      <c r="K2144">
        <v>3.93</v>
      </c>
      <c r="L2144">
        <v>0</v>
      </c>
      <c r="M2144">
        <v>5.31</v>
      </c>
      <c r="N2144">
        <v>26.47</v>
      </c>
      <c r="O2144">
        <v>27.37</v>
      </c>
    </row>
    <row r="2145" spans="1:15" x14ac:dyDescent="0.35">
      <c r="A2145" t="s">
        <v>4286</v>
      </c>
      <c r="B2145" t="s">
        <v>4287</v>
      </c>
      <c r="C2145" s="1">
        <v>10.41</v>
      </c>
      <c r="D2145">
        <v>13.82</v>
      </c>
      <c r="E2145">
        <v>7.04</v>
      </c>
      <c r="F2145">
        <v>15.91</v>
      </c>
      <c r="G2145">
        <v>21.52</v>
      </c>
      <c r="H2145">
        <v>1.76</v>
      </c>
      <c r="I2145">
        <v>4.5999999999999996</v>
      </c>
      <c r="J2145">
        <v>2.4300000000000002</v>
      </c>
      <c r="K2145">
        <v>3.91</v>
      </c>
      <c r="L2145">
        <v>0</v>
      </c>
      <c r="M2145">
        <v>6.06</v>
      </c>
      <c r="N2145">
        <v>23.72</v>
      </c>
      <c r="O2145">
        <v>24.65</v>
      </c>
    </row>
    <row r="2146" spans="1:15" x14ac:dyDescent="0.35">
      <c r="A2146" t="s">
        <v>4288</v>
      </c>
      <c r="B2146" t="s">
        <v>4289</v>
      </c>
      <c r="C2146" s="1">
        <v>10.38</v>
      </c>
      <c r="D2146">
        <v>13.86</v>
      </c>
      <c r="E2146">
        <v>6.96</v>
      </c>
      <c r="F2146">
        <v>15.87</v>
      </c>
      <c r="G2146">
        <v>21.6</v>
      </c>
      <c r="H2146">
        <v>1.69</v>
      </c>
      <c r="I2146">
        <v>4.59</v>
      </c>
      <c r="J2146">
        <v>2.4300000000000002</v>
      </c>
      <c r="K2146">
        <v>3.91</v>
      </c>
      <c r="L2146">
        <v>0</v>
      </c>
      <c r="M2146">
        <v>6.01</v>
      </c>
      <c r="N2146">
        <v>24.45</v>
      </c>
      <c r="O2146">
        <v>24.68</v>
      </c>
    </row>
    <row r="2147" spans="1:15" x14ac:dyDescent="0.35">
      <c r="A2147" t="s">
        <v>4290</v>
      </c>
      <c r="B2147" t="s">
        <v>4291</v>
      </c>
      <c r="C2147" s="1">
        <v>9.1999999999999993</v>
      </c>
      <c r="D2147">
        <v>12.43</v>
      </c>
      <c r="E2147">
        <v>6.01</v>
      </c>
      <c r="F2147">
        <v>14.64</v>
      </c>
      <c r="G2147">
        <v>20.079999999999998</v>
      </c>
      <c r="H2147">
        <v>0.91</v>
      </c>
      <c r="I2147">
        <v>4.53</v>
      </c>
      <c r="J2147">
        <v>2.4500000000000002</v>
      </c>
      <c r="K2147">
        <v>3.96</v>
      </c>
      <c r="L2147">
        <v>0</v>
      </c>
      <c r="M2147">
        <v>3.5</v>
      </c>
      <c r="N2147">
        <v>29.33</v>
      </c>
      <c r="O2147">
        <v>33.82</v>
      </c>
    </row>
    <row r="2148" spans="1:15" x14ac:dyDescent="0.35">
      <c r="A2148" t="s">
        <v>4292</v>
      </c>
      <c r="B2148" t="s">
        <v>4293</v>
      </c>
      <c r="C2148" s="1">
        <v>9.4600000000000009</v>
      </c>
      <c r="D2148">
        <v>12.75</v>
      </c>
      <c r="E2148">
        <v>6.19</v>
      </c>
      <c r="F2148">
        <v>14.9</v>
      </c>
      <c r="G2148">
        <v>20.41</v>
      </c>
      <c r="H2148">
        <v>1.06</v>
      </c>
      <c r="I2148">
        <v>4.54</v>
      </c>
      <c r="J2148">
        <v>2.4500000000000002</v>
      </c>
      <c r="K2148">
        <v>3.96</v>
      </c>
      <c r="L2148">
        <v>0</v>
      </c>
      <c r="M2148">
        <v>4.28</v>
      </c>
      <c r="N2148">
        <v>27.64</v>
      </c>
      <c r="O2148">
        <v>31.37</v>
      </c>
    </row>
    <row r="2149" spans="1:15" x14ac:dyDescent="0.35">
      <c r="A2149" t="s">
        <v>4294</v>
      </c>
      <c r="B2149" t="s">
        <v>4295</v>
      </c>
      <c r="C2149" s="1">
        <v>9.9600000000000009</v>
      </c>
      <c r="D2149">
        <v>13.29</v>
      </c>
      <c r="E2149">
        <v>6.68</v>
      </c>
      <c r="F2149">
        <v>15.43</v>
      </c>
      <c r="G2149">
        <v>21</v>
      </c>
      <c r="H2149">
        <v>1.49</v>
      </c>
      <c r="I2149">
        <v>4.57</v>
      </c>
      <c r="J2149">
        <v>2.44</v>
      </c>
      <c r="K2149">
        <v>3.94</v>
      </c>
      <c r="L2149">
        <v>0</v>
      </c>
      <c r="M2149">
        <v>5.34</v>
      </c>
      <c r="N2149">
        <v>25.93</v>
      </c>
      <c r="O2149">
        <v>27.98</v>
      </c>
    </row>
    <row r="2150" spans="1:15" x14ac:dyDescent="0.35">
      <c r="A2150" t="s">
        <v>4296</v>
      </c>
      <c r="B2150" t="s">
        <v>4297</v>
      </c>
      <c r="C2150" s="1">
        <v>8.99</v>
      </c>
      <c r="D2150">
        <v>12.22</v>
      </c>
      <c r="E2150">
        <v>5.78</v>
      </c>
      <c r="F2150">
        <v>14.31</v>
      </c>
      <c r="G2150">
        <v>19.760000000000002</v>
      </c>
      <c r="H2150">
        <v>0.7</v>
      </c>
      <c r="I2150">
        <v>4.45</v>
      </c>
      <c r="J2150">
        <v>2.4300000000000002</v>
      </c>
      <c r="K2150">
        <v>3.95</v>
      </c>
      <c r="L2150">
        <v>0</v>
      </c>
      <c r="M2150">
        <v>2.73</v>
      </c>
      <c r="N2150">
        <v>33.909999999999997</v>
      </c>
      <c r="O2150">
        <v>36.71</v>
      </c>
    </row>
    <row r="2151" spans="1:15" x14ac:dyDescent="0.35">
      <c r="A2151" t="s">
        <v>4298</v>
      </c>
      <c r="B2151" t="s">
        <v>4299</v>
      </c>
      <c r="C2151" s="1">
        <v>10.01</v>
      </c>
      <c r="D2151">
        <v>13.4</v>
      </c>
      <c r="E2151">
        <v>6.61</v>
      </c>
      <c r="F2151">
        <v>15.49</v>
      </c>
      <c r="G2151">
        <v>21.13</v>
      </c>
      <c r="H2151">
        <v>1.42</v>
      </c>
      <c r="I2151">
        <v>4.58</v>
      </c>
      <c r="J2151">
        <v>2.4500000000000002</v>
      </c>
      <c r="K2151">
        <v>3.96</v>
      </c>
      <c r="L2151">
        <v>0</v>
      </c>
      <c r="M2151">
        <v>5.63</v>
      </c>
      <c r="N2151">
        <v>25.8</v>
      </c>
      <c r="O2151">
        <v>27.6</v>
      </c>
    </row>
    <row r="2152" spans="1:15" x14ac:dyDescent="0.35">
      <c r="A2152" t="s">
        <v>4300</v>
      </c>
      <c r="B2152" t="s">
        <v>4301</v>
      </c>
      <c r="C2152" s="1">
        <v>10.210000000000001</v>
      </c>
      <c r="D2152">
        <v>13.65</v>
      </c>
      <c r="E2152">
        <v>6.75</v>
      </c>
      <c r="F2152">
        <v>15.69</v>
      </c>
      <c r="G2152">
        <v>21.41</v>
      </c>
      <c r="H2152">
        <v>1.56</v>
      </c>
      <c r="I2152">
        <v>4.59</v>
      </c>
      <c r="J2152">
        <v>2.4500000000000002</v>
      </c>
      <c r="K2152">
        <v>3.95</v>
      </c>
      <c r="L2152">
        <v>0</v>
      </c>
      <c r="M2152">
        <v>5.99</v>
      </c>
      <c r="N2152">
        <v>24.93</v>
      </c>
      <c r="O2152">
        <v>26.14</v>
      </c>
    </row>
    <row r="2153" spans="1:15" x14ac:dyDescent="0.35">
      <c r="A2153" t="s">
        <v>4302</v>
      </c>
      <c r="B2153" t="s">
        <v>4303</v>
      </c>
      <c r="C2153" s="1">
        <v>9.4700000000000006</v>
      </c>
      <c r="D2153">
        <v>12.79</v>
      </c>
      <c r="E2153">
        <v>6.09</v>
      </c>
      <c r="F2153">
        <v>14.89</v>
      </c>
      <c r="G2153">
        <v>20.48</v>
      </c>
      <c r="H2153">
        <v>0.96</v>
      </c>
      <c r="I2153">
        <v>4.53</v>
      </c>
      <c r="J2153">
        <v>2.4700000000000002</v>
      </c>
      <c r="K2153">
        <v>3.97</v>
      </c>
      <c r="L2153">
        <v>0</v>
      </c>
      <c r="M2153">
        <v>3.99</v>
      </c>
      <c r="N2153">
        <v>30.75</v>
      </c>
      <c r="O2153">
        <v>32.11</v>
      </c>
    </row>
    <row r="2154" spans="1:15" x14ac:dyDescent="0.35">
      <c r="A2154" t="s">
        <v>4304</v>
      </c>
      <c r="B2154" t="s">
        <v>4305</v>
      </c>
      <c r="C2154" s="1">
        <v>10.220000000000001</v>
      </c>
      <c r="D2154">
        <v>13.65</v>
      </c>
      <c r="E2154">
        <v>6.8</v>
      </c>
      <c r="F2154">
        <v>15.71</v>
      </c>
      <c r="G2154">
        <v>21.44</v>
      </c>
      <c r="H2154">
        <v>1.6</v>
      </c>
      <c r="I2154">
        <v>4.59</v>
      </c>
      <c r="J2154">
        <v>2.4500000000000002</v>
      </c>
      <c r="K2154">
        <v>3.94</v>
      </c>
      <c r="L2154">
        <v>0</v>
      </c>
      <c r="M2154">
        <v>6.27</v>
      </c>
      <c r="N2154">
        <v>24.98</v>
      </c>
      <c r="O2154">
        <v>26.61</v>
      </c>
    </row>
    <row r="2155" spans="1:15" x14ac:dyDescent="0.35">
      <c r="A2155" t="s">
        <v>4306</v>
      </c>
      <c r="B2155" t="s">
        <v>4307</v>
      </c>
      <c r="C2155" s="1">
        <v>9.75</v>
      </c>
      <c r="D2155">
        <v>13.08</v>
      </c>
      <c r="E2155">
        <v>6.42</v>
      </c>
      <c r="F2155">
        <v>15.21</v>
      </c>
      <c r="G2155">
        <v>20.84</v>
      </c>
      <c r="H2155">
        <v>1.25</v>
      </c>
      <c r="I2155">
        <v>4.57</v>
      </c>
      <c r="J2155">
        <v>2.46</v>
      </c>
      <c r="K2155">
        <v>3.96</v>
      </c>
      <c r="L2155">
        <v>0</v>
      </c>
      <c r="M2155">
        <v>4.87</v>
      </c>
      <c r="N2155">
        <v>26.91</v>
      </c>
      <c r="O2155">
        <v>29.7</v>
      </c>
    </row>
    <row r="2156" spans="1:15" x14ac:dyDescent="0.35">
      <c r="A2156" t="s">
        <v>4308</v>
      </c>
      <c r="B2156" t="s">
        <v>4309</v>
      </c>
      <c r="C2156" s="1">
        <v>10</v>
      </c>
      <c r="D2156">
        <v>13.39</v>
      </c>
      <c r="E2156">
        <v>6.6</v>
      </c>
      <c r="F2156">
        <v>15.48</v>
      </c>
      <c r="G2156">
        <v>21.2</v>
      </c>
      <c r="H2156">
        <v>1.42</v>
      </c>
      <c r="I2156">
        <v>4.58</v>
      </c>
      <c r="J2156">
        <v>2.4500000000000002</v>
      </c>
      <c r="K2156">
        <v>3.95</v>
      </c>
      <c r="L2156">
        <v>0</v>
      </c>
      <c r="M2156">
        <v>5.54</v>
      </c>
      <c r="N2156">
        <v>25.99</v>
      </c>
      <c r="O2156">
        <v>26.43</v>
      </c>
    </row>
    <row r="2157" spans="1:15" x14ac:dyDescent="0.35">
      <c r="A2157" t="s">
        <v>4310</v>
      </c>
      <c r="B2157" t="s">
        <v>4311</v>
      </c>
      <c r="C2157" s="1">
        <v>10.53</v>
      </c>
      <c r="D2157">
        <v>14.05</v>
      </c>
      <c r="E2157">
        <v>7.04</v>
      </c>
      <c r="F2157">
        <v>16.02</v>
      </c>
      <c r="G2157">
        <v>21.86</v>
      </c>
      <c r="H2157">
        <v>1.81</v>
      </c>
      <c r="I2157">
        <v>4.5999999999999996</v>
      </c>
      <c r="J2157">
        <v>2.4300000000000002</v>
      </c>
      <c r="K2157">
        <v>3.91</v>
      </c>
      <c r="L2157">
        <v>0</v>
      </c>
      <c r="M2157">
        <v>6.25</v>
      </c>
      <c r="N2157">
        <v>23.55</v>
      </c>
      <c r="O2157">
        <v>24.28</v>
      </c>
    </row>
    <row r="2158" spans="1:15" x14ac:dyDescent="0.35">
      <c r="A2158" t="s">
        <v>4312</v>
      </c>
      <c r="B2158" t="s">
        <v>4313</v>
      </c>
      <c r="C2158" s="1">
        <v>10.220000000000001</v>
      </c>
      <c r="D2158">
        <v>13.67</v>
      </c>
      <c r="E2158">
        <v>6.77</v>
      </c>
      <c r="F2158">
        <v>15.71</v>
      </c>
      <c r="G2158">
        <v>21.5</v>
      </c>
      <c r="H2158">
        <v>1.57</v>
      </c>
      <c r="I2158">
        <v>4.5999999999999996</v>
      </c>
      <c r="J2158">
        <v>2.4500000000000002</v>
      </c>
      <c r="K2158">
        <v>3.95</v>
      </c>
      <c r="L2158">
        <v>0</v>
      </c>
      <c r="M2158">
        <v>6</v>
      </c>
      <c r="N2158">
        <v>25.95</v>
      </c>
      <c r="O2158">
        <v>25</v>
      </c>
    </row>
    <row r="2159" spans="1:15" x14ac:dyDescent="0.35">
      <c r="A2159" t="s">
        <v>4314</v>
      </c>
      <c r="B2159" t="s">
        <v>4315</v>
      </c>
      <c r="C2159" s="1">
        <v>9.25</v>
      </c>
      <c r="D2159">
        <v>12.52</v>
      </c>
      <c r="E2159">
        <v>6.02</v>
      </c>
      <c r="F2159">
        <v>14.6</v>
      </c>
      <c r="G2159">
        <v>20.170000000000002</v>
      </c>
      <c r="H2159">
        <v>0.84</v>
      </c>
      <c r="I2159">
        <v>4.4800000000000004</v>
      </c>
      <c r="J2159">
        <v>2.46</v>
      </c>
      <c r="K2159">
        <v>3.98</v>
      </c>
      <c r="L2159">
        <v>0</v>
      </c>
      <c r="M2159">
        <v>3.3</v>
      </c>
      <c r="N2159">
        <v>32.590000000000003</v>
      </c>
      <c r="O2159">
        <v>33.04</v>
      </c>
    </row>
    <row r="2160" spans="1:15" x14ac:dyDescent="0.35">
      <c r="A2160" t="s">
        <v>4316</v>
      </c>
      <c r="B2160" t="s">
        <v>4317</v>
      </c>
      <c r="C2160" s="1">
        <v>10.07</v>
      </c>
      <c r="D2160">
        <v>13.48</v>
      </c>
      <c r="E2160">
        <v>6.65</v>
      </c>
      <c r="F2160">
        <v>15.55</v>
      </c>
      <c r="G2160">
        <v>21.34</v>
      </c>
      <c r="H2160">
        <v>1.47</v>
      </c>
      <c r="I2160">
        <v>4.59</v>
      </c>
      <c r="J2160">
        <v>2.4500000000000002</v>
      </c>
      <c r="K2160">
        <v>3.95</v>
      </c>
      <c r="L2160">
        <v>0</v>
      </c>
      <c r="M2160">
        <v>6</v>
      </c>
      <c r="N2160">
        <v>26</v>
      </c>
      <c r="O2160">
        <v>25</v>
      </c>
    </row>
    <row r="2161" spans="1:15" x14ac:dyDescent="0.35">
      <c r="A2161" t="s">
        <v>4318</v>
      </c>
      <c r="B2161" t="s">
        <v>4319</v>
      </c>
      <c r="C2161" s="1">
        <v>10.78</v>
      </c>
      <c r="D2161">
        <v>14.39</v>
      </c>
      <c r="E2161">
        <v>7.21</v>
      </c>
      <c r="F2161">
        <v>16.28</v>
      </c>
      <c r="G2161">
        <v>22.19</v>
      </c>
      <c r="H2161">
        <v>1.93</v>
      </c>
      <c r="I2161">
        <v>4.6100000000000003</v>
      </c>
      <c r="J2161">
        <v>2.41</v>
      </c>
      <c r="K2161">
        <v>3.88</v>
      </c>
      <c r="L2161">
        <v>0</v>
      </c>
      <c r="M2161">
        <v>6.3</v>
      </c>
      <c r="N2161">
        <v>22</v>
      </c>
      <c r="O2161">
        <v>23.74</v>
      </c>
    </row>
    <row r="2162" spans="1:15" x14ac:dyDescent="0.35">
      <c r="A2162" t="s">
        <v>4320</v>
      </c>
      <c r="B2162" t="s">
        <v>4321</v>
      </c>
      <c r="C2162" s="1">
        <v>10.52</v>
      </c>
      <c r="D2162">
        <v>14.07</v>
      </c>
      <c r="E2162">
        <v>6.93</v>
      </c>
      <c r="F2162">
        <v>16.02</v>
      </c>
      <c r="G2162">
        <v>21.99</v>
      </c>
      <c r="H2162">
        <v>1.73</v>
      </c>
      <c r="I2162">
        <v>4.62</v>
      </c>
      <c r="J2162">
        <v>2.4500000000000002</v>
      </c>
      <c r="K2162">
        <v>3.94</v>
      </c>
      <c r="L2162">
        <v>0</v>
      </c>
      <c r="M2162">
        <v>7.26</v>
      </c>
      <c r="N2162">
        <v>24.68</v>
      </c>
      <c r="O2162">
        <v>24.05</v>
      </c>
    </row>
    <row r="2163" spans="1:15" x14ac:dyDescent="0.35">
      <c r="A2163" t="s">
        <v>4322</v>
      </c>
      <c r="B2163" t="s">
        <v>4323</v>
      </c>
      <c r="C2163" s="1">
        <v>10.59</v>
      </c>
      <c r="D2163">
        <v>14.16</v>
      </c>
      <c r="E2163">
        <v>6.93</v>
      </c>
      <c r="F2163">
        <v>16.100000000000001</v>
      </c>
      <c r="G2163">
        <v>22.04</v>
      </c>
      <c r="H2163">
        <v>1.72</v>
      </c>
      <c r="I2163">
        <v>4.62</v>
      </c>
      <c r="J2163">
        <v>2.46</v>
      </c>
      <c r="K2163">
        <v>3.95</v>
      </c>
      <c r="L2163">
        <v>0</v>
      </c>
      <c r="M2163">
        <v>6.66</v>
      </c>
      <c r="N2163">
        <v>23.49</v>
      </c>
      <c r="O2163">
        <v>24.18</v>
      </c>
    </row>
    <row r="2164" spans="1:15" x14ac:dyDescent="0.35">
      <c r="A2164" t="s">
        <v>4324</v>
      </c>
      <c r="B2164" t="s">
        <v>4325</v>
      </c>
      <c r="C2164" s="1">
        <v>10.45</v>
      </c>
      <c r="D2164">
        <v>13.97</v>
      </c>
      <c r="E2164">
        <v>6.95</v>
      </c>
      <c r="F2164">
        <v>15.94</v>
      </c>
      <c r="G2164">
        <v>21.9</v>
      </c>
      <c r="H2164">
        <v>1.75</v>
      </c>
      <c r="I2164">
        <v>4.6100000000000003</v>
      </c>
      <c r="J2164">
        <v>2.44</v>
      </c>
      <c r="K2164">
        <v>3.91</v>
      </c>
      <c r="L2164">
        <v>0</v>
      </c>
      <c r="M2164">
        <v>6.5</v>
      </c>
      <c r="N2164">
        <v>24.14</v>
      </c>
      <c r="O2164">
        <v>24.57</v>
      </c>
    </row>
    <row r="2165" spans="1:15" x14ac:dyDescent="0.35">
      <c r="A2165" t="s">
        <v>4326</v>
      </c>
      <c r="B2165" t="s">
        <v>4327</v>
      </c>
      <c r="C2165" s="1">
        <v>10.9</v>
      </c>
      <c r="D2165">
        <v>14.57</v>
      </c>
      <c r="E2165">
        <v>7.26</v>
      </c>
      <c r="F2165">
        <v>16.41</v>
      </c>
      <c r="G2165">
        <v>22.47</v>
      </c>
      <c r="H2165">
        <v>2.0299999999999998</v>
      </c>
      <c r="I2165">
        <v>4.62</v>
      </c>
      <c r="J2165">
        <v>2.42</v>
      </c>
      <c r="K2165">
        <v>3.89</v>
      </c>
      <c r="L2165">
        <v>0</v>
      </c>
      <c r="M2165">
        <v>8.0299999999999994</v>
      </c>
      <c r="N2165">
        <v>21.51</v>
      </c>
      <c r="O2165">
        <v>22.91</v>
      </c>
    </row>
    <row r="2166" spans="1:15" x14ac:dyDescent="0.35">
      <c r="A2166" t="s">
        <v>4328</v>
      </c>
      <c r="B2166" t="s">
        <v>4329</v>
      </c>
      <c r="C2166" s="1">
        <v>9.92</v>
      </c>
      <c r="D2166">
        <v>13.36</v>
      </c>
      <c r="E2166">
        <v>6.4</v>
      </c>
      <c r="F2166">
        <v>15.38</v>
      </c>
      <c r="G2166">
        <v>21.16</v>
      </c>
      <c r="H2166">
        <v>1.25</v>
      </c>
      <c r="I2166">
        <v>4.57</v>
      </c>
      <c r="J2166">
        <v>2.4700000000000002</v>
      </c>
      <c r="K2166">
        <v>3.96</v>
      </c>
      <c r="L2166">
        <v>0</v>
      </c>
      <c r="M2166">
        <v>5.26</v>
      </c>
      <c r="N2166">
        <v>28.56</v>
      </c>
      <c r="O2166">
        <v>29.03</v>
      </c>
    </row>
    <row r="2167" spans="1:15" x14ac:dyDescent="0.35">
      <c r="A2167" t="s">
        <v>4330</v>
      </c>
      <c r="B2167" t="s">
        <v>4331</v>
      </c>
      <c r="C2167" s="1">
        <v>10.8</v>
      </c>
      <c r="D2167">
        <v>14.44</v>
      </c>
      <c r="E2167">
        <v>7.1</v>
      </c>
      <c r="F2167">
        <v>16.32</v>
      </c>
      <c r="G2167">
        <v>22.42</v>
      </c>
      <c r="H2167">
        <v>1.9</v>
      </c>
      <c r="I2167">
        <v>4.6399999999999997</v>
      </c>
      <c r="J2167">
        <v>2.4500000000000002</v>
      </c>
      <c r="K2167">
        <v>3.92</v>
      </c>
      <c r="L2167">
        <v>0</v>
      </c>
      <c r="M2167">
        <v>8.24</v>
      </c>
      <c r="N2167">
        <v>22.23</v>
      </c>
      <c r="O2167">
        <v>23.64</v>
      </c>
    </row>
    <row r="2168" spans="1:15" x14ac:dyDescent="0.35">
      <c r="A2168" t="s">
        <v>4332</v>
      </c>
      <c r="B2168" t="s">
        <v>4333</v>
      </c>
      <c r="C2168" s="1">
        <v>9.36</v>
      </c>
      <c r="D2168">
        <v>12.69</v>
      </c>
      <c r="E2168">
        <v>6.02</v>
      </c>
      <c r="F2168">
        <v>14.73</v>
      </c>
      <c r="G2168">
        <v>20.350000000000001</v>
      </c>
      <c r="H2168">
        <v>0.85</v>
      </c>
      <c r="I2168">
        <v>4.5</v>
      </c>
      <c r="J2168">
        <v>2.5</v>
      </c>
      <c r="K2168">
        <v>4.01</v>
      </c>
      <c r="L2168">
        <v>0</v>
      </c>
      <c r="M2168">
        <v>3.85</v>
      </c>
      <c r="N2168">
        <v>32.659999999999997</v>
      </c>
      <c r="O2168">
        <v>32.49</v>
      </c>
    </row>
    <row r="2169" spans="1:15" x14ac:dyDescent="0.35">
      <c r="A2169" t="s">
        <v>4334</v>
      </c>
      <c r="B2169" t="s">
        <v>4335</v>
      </c>
      <c r="C2169" s="1">
        <v>10.94</v>
      </c>
      <c r="D2169">
        <v>14.57</v>
      </c>
      <c r="E2169">
        <v>7.36</v>
      </c>
      <c r="F2169">
        <v>16.46</v>
      </c>
      <c r="G2169">
        <v>22.44</v>
      </c>
      <c r="H2169">
        <v>2.11</v>
      </c>
      <c r="I2169">
        <v>4.63</v>
      </c>
      <c r="J2169">
        <v>2.4</v>
      </c>
      <c r="K2169">
        <v>3.86</v>
      </c>
      <c r="L2169">
        <v>0</v>
      </c>
      <c r="M2169">
        <v>7.15</v>
      </c>
      <c r="N2169">
        <v>21.18</v>
      </c>
      <c r="O2169">
        <v>23.14</v>
      </c>
    </row>
    <row r="2170" spans="1:15" x14ac:dyDescent="0.35">
      <c r="A2170" t="s">
        <v>4336</v>
      </c>
      <c r="B2170" t="s">
        <v>4337</v>
      </c>
      <c r="C2170" s="1">
        <v>10.78</v>
      </c>
      <c r="D2170">
        <v>14.39</v>
      </c>
      <c r="E2170">
        <v>7.2</v>
      </c>
      <c r="F2170">
        <v>16.3</v>
      </c>
      <c r="G2170">
        <v>22.41</v>
      </c>
      <c r="H2170">
        <v>1.99</v>
      </c>
      <c r="I2170">
        <v>4.63</v>
      </c>
      <c r="J2170">
        <v>2.42</v>
      </c>
      <c r="K2170">
        <v>3.88</v>
      </c>
      <c r="L2170">
        <v>0</v>
      </c>
      <c r="M2170">
        <v>7.55</v>
      </c>
      <c r="N2170">
        <v>22.35</v>
      </c>
      <c r="O2170">
        <v>23.9</v>
      </c>
    </row>
    <row r="2171" spans="1:15" x14ac:dyDescent="0.35">
      <c r="A2171" t="s">
        <v>4338</v>
      </c>
      <c r="B2171" t="s">
        <v>4339</v>
      </c>
      <c r="C2171" s="1">
        <v>10.76</v>
      </c>
      <c r="D2171">
        <v>14.42</v>
      </c>
      <c r="E2171">
        <v>7.06</v>
      </c>
      <c r="F2171">
        <v>16.27</v>
      </c>
      <c r="G2171">
        <v>22.51</v>
      </c>
      <c r="H2171">
        <v>1.9</v>
      </c>
      <c r="I2171">
        <v>4.63</v>
      </c>
      <c r="J2171">
        <v>2.4300000000000002</v>
      </c>
      <c r="K2171">
        <v>3.9</v>
      </c>
      <c r="L2171">
        <v>0</v>
      </c>
      <c r="M2171">
        <v>7.48</v>
      </c>
      <c r="N2171">
        <v>22.71</v>
      </c>
      <c r="O2171">
        <v>24.01</v>
      </c>
    </row>
    <row r="2172" spans="1:15" x14ac:dyDescent="0.35">
      <c r="A2172" t="s">
        <v>4340</v>
      </c>
      <c r="B2172" t="s">
        <v>4341</v>
      </c>
      <c r="C2172" s="1">
        <v>10.32</v>
      </c>
      <c r="D2172">
        <v>13.89</v>
      </c>
      <c r="E2172">
        <v>6.69</v>
      </c>
      <c r="F2172">
        <v>15.8</v>
      </c>
      <c r="G2172">
        <v>21.95</v>
      </c>
      <c r="H2172">
        <v>1.56</v>
      </c>
      <c r="I2172">
        <v>4.6100000000000003</v>
      </c>
      <c r="J2172">
        <v>2.4500000000000002</v>
      </c>
      <c r="K2172">
        <v>3.92</v>
      </c>
      <c r="L2172">
        <v>0</v>
      </c>
      <c r="M2172">
        <v>6.8</v>
      </c>
      <c r="N2172">
        <v>25.02</v>
      </c>
      <c r="O2172">
        <v>26.61</v>
      </c>
    </row>
    <row r="2173" spans="1:15" x14ac:dyDescent="0.35">
      <c r="A2173" t="s">
        <v>4342</v>
      </c>
      <c r="B2173" t="s">
        <v>4343</v>
      </c>
      <c r="C2173" s="1">
        <v>9.4600000000000009</v>
      </c>
      <c r="D2173">
        <v>12.81</v>
      </c>
      <c r="E2173">
        <v>6.09</v>
      </c>
      <c r="F2173">
        <v>14.86</v>
      </c>
      <c r="G2173">
        <v>20.61</v>
      </c>
      <c r="H2173">
        <v>0.97</v>
      </c>
      <c r="I2173">
        <v>4.5199999999999996</v>
      </c>
      <c r="J2173">
        <v>2.5</v>
      </c>
      <c r="K2173">
        <v>3.97</v>
      </c>
      <c r="L2173">
        <v>0</v>
      </c>
      <c r="M2173">
        <v>4.1399999999999997</v>
      </c>
      <c r="N2173">
        <v>31.36</v>
      </c>
      <c r="O2173">
        <v>32.380000000000003</v>
      </c>
    </row>
    <row r="2174" spans="1:15" x14ac:dyDescent="0.35">
      <c r="A2174" t="s">
        <v>4344</v>
      </c>
      <c r="B2174" t="s">
        <v>4345</v>
      </c>
      <c r="C2174" s="1">
        <v>10.34</v>
      </c>
      <c r="D2174">
        <v>13.89</v>
      </c>
      <c r="E2174">
        <v>6.82</v>
      </c>
      <c r="F2174">
        <v>15.85</v>
      </c>
      <c r="G2174">
        <v>21.72</v>
      </c>
      <c r="H2174">
        <v>1.4</v>
      </c>
      <c r="I2174">
        <v>4.62</v>
      </c>
      <c r="J2174">
        <v>2.41</v>
      </c>
      <c r="K2174">
        <v>3.88</v>
      </c>
      <c r="L2174">
        <v>0</v>
      </c>
      <c r="M2174">
        <v>6</v>
      </c>
      <c r="N2174">
        <v>25.86</v>
      </c>
      <c r="O2174">
        <v>27.4</v>
      </c>
    </row>
    <row r="2175" spans="1:15" x14ac:dyDescent="0.35">
      <c r="A2175" t="s">
        <v>4346</v>
      </c>
      <c r="B2175" t="s">
        <v>4347</v>
      </c>
      <c r="C2175" s="1">
        <v>10.46</v>
      </c>
      <c r="D2175">
        <v>14.1</v>
      </c>
      <c r="E2175">
        <v>6.84</v>
      </c>
      <c r="F2175">
        <v>15.98</v>
      </c>
      <c r="G2175">
        <v>21.97</v>
      </c>
      <c r="H2175">
        <v>1.32</v>
      </c>
      <c r="I2175">
        <v>4.63</v>
      </c>
      <c r="J2175">
        <v>2.39</v>
      </c>
      <c r="K2175">
        <v>3.85</v>
      </c>
      <c r="L2175">
        <v>0</v>
      </c>
      <c r="M2175">
        <v>6</v>
      </c>
      <c r="N2175">
        <v>25.73</v>
      </c>
      <c r="O2175">
        <v>28.12</v>
      </c>
    </row>
    <row r="2176" spans="1:15" x14ac:dyDescent="0.35">
      <c r="A2176" t="s">
        <v>4348</v>
      </c>
      <c r="B2176" t="s">
        <v>4349</v>
      </c>
      <c r="C2176" s="1">
        <v>10.61</v>
      </c>
      <c r="D2176">
        <v>14.21</v>
      </c>
      <c r="E2176">
        <v>7.04</v>
      </c>
      <c r="F2176">
        <v>16.12</v>
      </c>
      <c r="G2176">
        <v>22.02</v>
      </c>
      <c r="H2176">
        <v>1.67</v>
      </c>
      <c r="I2176">
        <v>4.62</v>
      </c>
      <c r="J2176">
        <v>2.41</v>
      </c>
      <c r="K2176">
        <v>3.88</v>
      </c>
      <c r="L2176">
        <v>0</v>
      </c>
      <c r="M2176">
        <v>6.13</v>
      </c>
      <c r="N2176">
        <v>22.67</v>
      </c>
      <c r="O2176">
        <v>24.41</v>
      </c>
    </row>
    <row r="2177" spans="1:15" x14ac:dyDescent="0.35">
      <c r="A2177" t="s">
        <v>4350</v>
      </c>
      <c r="B2177" t="s">
        <v>4351</v>
      </c>
      <c r="C2177" s="1">
        <v>10.59</v>
      </c>
      <c r="D2177">
        <v>14.24</v>
      </c>
      <c r="E2177">
        <v>6.93</v>
      </c>
      <c r="F2177">
        <v>16.11</v>
      </c>
      <c r="G2177">
        <v>22.11</v>
      </c>
      <c r="H2177">
        <v>1.43</v>
      </c>
      <c r="I2177">
        <v>4.63</v>
      </c>
      <c r="J2177">
        <v>2.39</v>
      </c>
      <c r="K2177">
        <v>3.86</v>
      </c>
      <c r="L2177">
        <v>0</v>
      </c>
      <c r="M2177">
        <v>6</v>
      </c>
      <c r="N2177">
        <v>23.82</v>
      </c>
      <c r="O2177">
        <v>26.52</v>
      </c>
    </row>
    <row r="2178" spans="1:15" x14ac:dyDescent="0.35">
      <c r="A2178" t="s">
        <v>4352</v>
      </c>
      <c r="B2178" t="s">
        <v>4353</v>
      </c>
      <c r="C2178" s="1">
        <v>10.74</v>
      </c>
      <c r="D2178">
        <v>14.38</v>
      </c>
      <c r="E2178">
        <v>7.09</v>
      </c>
      <c r="F2178">
        <v>16.260000000000002</v>
      </c>
      <c r="G2178">
        <v>22.22</v>
      </c>
      <c r="H2178">
        <v>1.66</v>
      </c>
      <c r="I2178">
        <v>4.63</v>
      </c>
      <c r="J2178">
        <v>2.4</v>
      </c>
      <c r="K2178">
        <v>3.86</v>
      </c>
      <c r="L2178">
        <v>0</v>
      </c>
      <c r="M2178">
        <v>6.02</v>
      </c>
      <c r="N2178">
        <v>22.14</v>
      </c>
      <c r="O2178">
        <v>24</v>
      </c>
    </row>
    <row r="2179" spans="1:15" x14ac:dyDescent="0.35">
      <c r="A2179" t="s">
        <v>4354</v>
      </c>
      <c r="B2179" t="s">
        <v>4355</v>
      </c>
      <c r="C2179" s="1">
        <v>10.76</v>
      </c>
      <c r="D2179">
        <v>14.43</v>
      </c>
      <c r="E2179">
        <v>7.06</v>
      </c>
      <c r="F2179">
        <v>16.29</v>
      </c>
      <c r="G2179">
        <v>22.3</v>
      </c>
      <c r="H2179">
        <v>1.5</v>
      </c>
      <c r="I2179">
        <v>4.6399999999999997</v>
      </c>
      <c r="J2179">
        <v>2.38</v>
      </c>
      <c r="K2179">
        <v>3.83</v>
      </c>
      <c r="L2179">
        <v>0</v>
      </c>
      <c r="M2179">
        <v>6</v>
      </c>
      <c r="N2179">
        <v>22.51</v>
      </c>
      <c r="O2179">
        <v>27.41</v>
      </c>
    </row>
    <row r="2180" spans="1:15" x14ac:dyDescent="0.35">
      <c r="A2180" t="s">
        <v>4356</v>
      </c>
      <c r="B2180" t="s">
        <v>4357</v>
      </c>
      <c r="C2180" s="1">
        <v>10.82</v>
      </c>
      <c r="D2180">
        <v>14.5</v>
      </c>
      <c r="E2180">
        <v>7.13</v>
      </c>
      <c r="F2180">
        <v>16.329999999999998</v>
      </c>
      <c r="G2180">
        <v>22.29</v>
      </c>
      <c r="H2180">
        <v>1.66</v>
      </c>
      <c r="I2180">
        <v>4.62</v>
      </c>
      <c r="J2180">
        <v>2.36</v>
      </c>
      <c r="K2180">
        <v>3.81</v>
      </c>
      <c r="L2180">
        <v>0</v>
      </c>
      <c r="M2180">
        <v>6</v>
      </c>
      <c r="N2180">
        <v>22.27</v>
      </c>
      <c r="O2180">
        <v>28.17</v>
      </c>
    </row>
    <row r="2181" spans="1:15" x14ac:dyDescent="0.35">
      <c r="A2181" t="s">
        <v>4358</v>
      </c>
      <c r="B2181" t="s">
        <v>4359</v>
      </c>
      <c r="C2181" s="1">
        <v>10.65</v>
      </c>
      <c r="D2181">
        <v>14.24</v>
      </c>
      <c r="E2181">
        <v>7.08</v>
      </c>
      <c r="F2181">
        <v>16.16</v>
      </c>
      <c r="G2181">
        <v>22.06</v>
      </c>
      <c r="H2181">
        <v>1.69</v>
      </c>
      <c r="I2181">
        <v>4.62</v>
      </c>
      <c r="J2181">
        <v>2.4</v>
      </c>
      <c r="K2181">
        <v>3.86</v>
      </c>
      <c r="L2181">
        <v>0</v>
      </c>
      <c r="M2181">
        <v>6</v>
      </c>
      <c r="N2181">
        <v>22.73</v>
      </c>
      <c r="O2181">
        <v>24.26</v>
      </c>
    </row>
    <row r="2182" spans="1:15" x14ac:dyDescent="0.35">
      <c r="A2182" t="s">
        <v>4360</v>
      </c>
      <c r="B2182" t="s">
        <v>4361</v>
      </c>
      <c r="C2182" s="1">
        <v>10.78</v>
      </c>
      <c r="D2182">
        <v>14.44</v>
      </c>
      <c r="E2182">
        <v>7.09</v>
      </c>
      <c r="F2182">
        <v>16.309999999999999</v>
      </c>
      <c r="G2182">
        <v>22.3</v>
      </c>
      <c r="H2182">
        <v>1.57</v>
      </c>
      <c r="I2182">
        <v>4.6399999999999997</v>
      </c>
      <c r="J2182">
        <v>2.38</v>
      </c>
      <c r="K2182">
        <v>3.85</v>
      </c>
      <c r="L2182">
        <v>0</v>
      </c>
      <c r="M2182">
        <v>6</v>
      </c>
      <c r="N2182">
        <v>22.35</v>
      </c>
      <c r="O2182">
        <v>25.52</v>
      </c>
    </row>
    <row r="2183" spans="1:15" x14ac:dyDescent="0.35">
      <c r="A2183" t="s">
        <v>4362</v>
      </c>
      <c r="B2183" t="s">
        <v>4363</v>
      </c>
      <c r="C2183" s="1">
        <v>10.87</v>
      </c>
      <c r="D2183">
        <v>14.54</v>
      </c>
      <c r="E2183">
        <v>7.17</v>
      </c>
      <c r="F2183">
        <v>16.399999999999999</v>
      </c>
      <c r="G2183">
        <v>22.39</v>
      </c>
      <c r="H2183">
        <v>1.6</v>
      </c>
      <c r="I2183">
        <v>4.6500000000000004</v>
      </c>
      <c r="J2183">
        <v>2.37</v>
      </c>
      <c r="K2183">
        <v>3.82</v>
      </c>
      <c r="L2183">
        <v>0</v>
      </c>
      <c r="M2183">
        <v>6</v>
      </c>
      <c r="N2183">
        <v>21.94</v>
      </c>
      <c r="O2183">
        <v>26.4</v>
      </c>
    </row>
    <row r="2184" spans="1:15" x14ac:dyDescent="0.35">
      <c r="A2184" t="s">
        <v>4364</v>
      </c>
      <c r="B2184" t="s">
        <v>4365</v>
      </c>
      <c r="C2184" s="1">
        <v>10.82</v>
      </c>
      <c r="D2184">
        <v>14.46</v>
      </c>
      <c r="E2184">
        <v>7.14</v>
      </c>
      <c r="F2184">
        <v>16.350000000000001</v>
      </c>
      <c r="G2184">
        <v>22.33</v>
      </c>
      <c r="H2184">
        <v>1.58</v>
      </c>
      <c r="I2184">
        <v>4.6500000000000004</v>
      </c>
      <c r="J2184">
        <v>2.37</v>
      </c>
      <c r="K2184">
        <v>3.83</v>
      </c>
      <c r="L2184">
        <v>0</v>
      </c>
      <c r="M2184">
        <v>6</v>
      </c>
      <c r="N2184">
        <v>22.26</v>
      </c>
      <c r="O2184">
        <v>25.65</v>
      </c>
    </row>
    <row r="2185" spans="1:15" x14ac:dyDescent="0.35">
      <c r="A2185" t="s">
        <v>4366</v>
      </c>
      <c r="B2185" t="s">
        <v>4367</v>
      </c>
      <c r="C2185" s="1">
        <v>10.69</v>
      </c>
      <c r="D2185">
        <v>14.3</v>
      </c>
      <c r="E2185">
        <v>7.06</v>
      </c>
      <c r="F2185">
        <v>16.22</v>
      </c>
      <c r="G2185">
        <v>22.16</v>
      </c>
      <c r="H2185">
        <v>1.5</v>
      </c>
      <c r="I2185">
        <v>4.6399999999999997</v>
      </c>
      <c r="J2185">
        <v>2.37</v>
      </c>
      <c r="K2185">
        <v>3.82</v>
      </c>
      <c r="L2185">
        <v>0</v>
      </c>
      <c r="M2185">
        <v>6</v>
      </c>
      <c r="N2185">
        <v>23.2</v>
      </c>
      <c r="O2185">
        <v>27</v>
      </c>
    </row>
    <row r="2186" spans="1:15" x14ac:dyDescent="0.35">
      <c r="A2186" t="s">
        <v>4368</v>
      </c>
      <c r="B2186" t="s">
        <v>4369</v>
      </c>
      <c r="C2186" s="1">
        <v>10.91</v>
      </c>
      <c r="D2186">
        <v>14.57</v>
      </c>
      <c r="E2186">
        <v>7.2</v>
      </c>
      <c r="F2186">
        <v>16.43</v>
      </c>
      <c r="G2186">
        <v>22.39</v>
      </c>
      <c r="H2186">
        <v>1.67</v>
      </c>
      <c r="I2186">
        <v>4.6399999999999997</v>
      </c>
      <c r="J2186">
        <v>2.36</v>
      </c>
      <c r="K2186">
        <v>3.81</v>
      </c>
      <c r="L2186">
        <v>0</v>
      </c>
      <c r="M2186">
        <v>6</v>
      </c>
      <c r="N2186">
        <v>21.56</v>
      </c>
      <c r="O2186">
        <v>26.53</v>
      </c>
    </row>
    <row r="2187" spans="1:15" x14ac:dyDescent="0.35">
      <c r="A2187" t="s">
        <v>4370</v>
      </c>
      <c r="B2187" t="s">
        <v>4371</v>
      </c>
      <c r="C2187" s="1">
        <v>10.84</v>
      </c>
      <c r="D2187">
        <v>14.5</v>
      </c>
      <c r="E2187">
        <v>7.16</v>
      </c>
      <c r="F2187">
        <v>16.34</v>
      </c>
      <c r="G2187">
        <v>22.28</v>
      </c>
      <c r="H2187">
        <v>1.7</v>
      </c>
      <c r="I2187">
        <v>4.62</v>
      </c>
      <c r="J2187">
        <v>2.36</v>
      </c>
      <c r="K2187">
        <v>3.8</v>
      </c>
      <c r="L2187">
        <v>0</v>
      </c>
      <c r="M2187">
        <v>6</v>
      </c>
      <c r="N2187">
        <v>22.24</v>
      </c>
      <c r="O2187">
        <v>28.38</v>
      </c>
    </row>
    <row r="2188" spans="1:15" x14ac:dyDescent="0.35">
      <c r="A2188" t="s">
        <v>4372</v>
      </c>
      <c r="B2188" t="s">
        <v>4373</v>
      </c>
      <c r="C2188" s="1">
        <v>10.85</v>
      </c>
      <c r="D2188">
        <v>14.45</v>
      </c>
      <c r="E2188">
        <v>7.25</v>
      </c>
      <c r="F2188">
        <v>16.37</v>
      </c>
      <c r="G2188">
        <v>22.24</v>
      </c>
      <c r="H2188">
        <v>1.83</v>
      </c>
      <c r="I2188">
        <v>4.63</v>
      </c>
      <c r="J2188">
        <v>2.38</v>
      </c>
      <c r="K2188">
        <v>3.84</v>
      </c>
      <c r="L2188">
        <v>0</v>
      </c>
      <c r="M2188">
        <v>6</v>
      </c>
      <c r="N2188">
        <v>21.18</v>
      </c>
      <c r="O2188">
        <v>24.08</v>
      </c>
    </row>
    <row r="2189" spans="1:15" x14ac:dyDescent="0.35">
      <c r="A2189" t="s">
        <v>4374</v>
      </c>
      <c r="B2189" t="s">
        <v>4375</v>
      </c>
      <c r="C2189" s="1">
        <v>10.86</v>
      </c>
      <c r="D2189">
        <v>14.5</v>
      </c>
      <c r="E2189">
        <v>7.18</v>
      </c>
      <c r="F2189">
        <v>16.39</v>
      </c>
      <c r="G2189">
        <v>22.32</v>
      </c>
      <c r="H2189">
        <v>1.66</v>
      </c>
      <c r="I2189">
        <v>4.6399999999999997</v>
      </c>
      <c r="J2189">
        <v>2.36</v>
      </c>
      <c r="K2189">
        <v>3.81</v>
      </c>
      <c r="L2189">
        <v>0</v>
      </c>
      <c r="M2189">
        <v>6</v>
      </c>
      <c r="N2189">
        <v>21.61</v>
      </c>
      <c r="O2189">
        <v>25.96</v>
      </c>
    </row>
    <row r="2190" spans="1:15" x14ac:dyDescent="0.35">
      <c r="A2190" t="s">
        <v>4376</v>
      </c>
      <c r="B2190" t="s">
        <v>4377</v>
      </c>
      <c r="C2190" s="1">
        <v>10.99</v>
      </c>
      <c r="D2190">
        <v>14.67</v>
      </c>
      <c r="E2190">
        <v>7.27</v>
      </c>
      <c r="F2190">
        <v>16.510000000000002</v>
      </c>
      <c r="G2190">
        <v>22.45</v>
      </c>
      <c r="H2190">
        <v>1.78</v>
      </c>
      <c r="I2190">
        <v>4.6399999999999997</v>
      </c>
      <c r="J2190">
        <v>2.36</v>
      </c>
      <c r="K2190">
        <v>3.8</v>
      </c>
      <c r="L2190">
        <v>0</v>
      </c>
      <c r="M2190">
        <v>6</v>
      </c>
      <c r="N2190">
        <v>21.32</v>
      </c>
      <c r="O2190">
        <v>25.95</v>
      </c>
    </row>
    <row r="2191" spans="1:15" x14ac:dyDescent="0.35">
      <c r="A2191" t="s">
        <v>4378</v>
      </c>
      <c r="B2191" t="s">
        <v>4379</v>
      </c>
      <c r="C2191" s="1">
        <v>10.97</v>
      </c>
      <c r="D2191">
        <v>14.65</v>
      </c>
      <c r="E2191">
        <v>7.25</v>
      </c>
      <c r="F2191">
        <v>16.47</v>
      </c>
      <c r="G2191">
        <v>22.38</v>
      </c>
      <c r="H2191">
        <v>1.87</v>
      </c>
      <c r="I2191">
        <v>4.62</v>
      </c>
      <c r="J2191">
        <v>2.35</v>
      </c>
      <c r="K2191">
        <v>3.79</v>
      </c>
      <c r="L2191">
        <v>0</v>
      </c>
      <c r="M2191">
        <v>6</v>
      </c>
      <c r="N2191">
        <v>21.85</v>
      </c>
      <c r="O2191">
        <v>27.37</v>
      </c>
    </row>
    <row r="2192" spans="1:15" x14ac:dyDescent="0.35">
      <c r="A2192" t="s">
        <v>4380</v>
      </c>
      <c r="B2192" t="s">
        <v>4381</v>
      </c>
      <c r="C2192" s="1">
        <v>11.08</v>
      </c>
      <c r="D2192">
        <v>14.75</v>
      </c>
      <c r="E2192">
        <v>7.36</v>
      </c>
      <c r="F2192">
        <v>16.600000000000001</v>
      </c>
      <c r="G2192">
        <v>22.5</v>
      </c>
      <c r="H2192">
        <v>1.91</v>
      </c>
      <c r="I2192">
        <v>4.6399999999999997</v>
      </c>
      <c r="J2192">
        <v>2.35</v>
      </c>
      <c r="K2192">
        <v>3.8</v>
      </c>
      <c r="L2192">
        <v>0</v>
      </c>
      <c r="M2192">
        <v>6</v>
      </c>
      <c r="N2192">
        <v>20.399999999999999</v>
      </c>
      <c r="O2192">
        <v>24.38</v>
      </c>
    </row>
    <row r="2193" spans="1:15" x14ac:dyDescent="0.35">
      <c r="A2193" t="s">
        <v>4382</v>
      </c>
      <c r="B2193" t="s">
        <v>4383</v>
      </c>
      <c r="C2193" s="1">
        <v>11.02</v>
      </c>
      <c r="D2193">
        <v>14.64</v>
      </c>
      <c r="E2193">
        <v>7.37</v>
      </c>
      <c r="F2193">
        <v>16.55</v>
      </c>
      <c r="G2193">
        <v>22.39</v>
      </c>
      <c r="H2193">
        <v>1.95</v>
      </c>
      <c r="I2193">
        <v>4.6399999999999997</v>
      </c>
      <c r="J2193">
        <v>2.36</v>
      </c>
      <c r="K2193">
        <v>3.81</v>
      </c>
      <c r="L2193">
        <v>0</v>
      </c>
      <c r="M2193">
        <v>6</v>
      </c>
      <c r="N2193">
        <v>20.05</v>
      </c>
      <c r="O2193">
        <v>23.98</v>
      </c>
    </row>
    <row r="2194" spans="1:15" x14ac:dyDescent="0.35">
      <c r="A2194" t="s">
        <v>4384</v>
      </c>
      <c r="B2194" t="s">
        <v>4385</v>
      </c>
      <c r="C2194" s="1">
        <v>10.98</v>
      </c>
      <c r="D2194">
        <v>14.57</v>
      </c>
      <c r="E2194">
        <v>7.41</v>
      </c>
      <c r="F2194">
        <v>16.510000000000002</v>
      </c>
      <c r="G2194">
        <v>22.29</v>
      </c>
      <c r="H2194">
        <v>2.06</v>
      </c>
      <c r="I2194">
        <v>4.63</v>
      </c>
      <c r="J2194">
        <v>2.37</v>
      </c>
      <c r="K2194">
        <v>3.82</v>
      </c>
      <c r="L2194">
        <v>0</v>
      </c>
      <c r="M2194">
        <v>6</v>
      </c>
      <c r="N2194">
        <v>19.09</v>
      </c>
      <c r="O2194">
        <v>23.67</v>
      </c>
    </row>
    <row r="2195" spans="1:15" x14ac:dyDescent="0.35">
      <c r="A2195" t="s">
        <v>4386</v>
      </c>
      <c r="B2195" t="s">
        <v>4387</v>
      </c>
      <c r="C2195" s="1">
        <v>10.85</v>
      </c>
      <c r="D2195">
        <v>14.39</v>
      </c>
      <c r="E2195">
        <v>7.37</v>
      </c>
      <c r="F2195">
        <v>16.38</v>
      </c>
      <c r="G2195">
        <v>22.21</v>
      </c>
      <c r="H2195">
        <v>2.1</v>
      </c>
      <c r="I2195">
        <v>4.63</v>
      </c>
      <c r="J2195">
        <v>2.39</v>
      </c>
      <c r="K2195">
        <v>3.85</v>
      </c>
      <c r="L2195">
        <v>0</v>
      </c>
      <c r="M2195">
        <v>6.13</v>
      </c>
      <c r="N2195">
        <v>21.08</v>
      </c>
      <c r="O2195">
        <v>23.62</v>
      </c>
    </row>
    <row r="2196" spans="1:15" x14ac:dyDescent="0.35">
      <c r="A2196" t="s">
        <v>4388</v>
      </c>
      <c r="B2196" t="s">
        <v>4389</v>
      </c>
      <c r="C2196" s="1">
        <v>11.22</v>
      </c>
      <c r="D2196">
        <v>14.87</v>
      </c>
      <c r="E2196">
        <v>7.51</v>
      </c>
      <c r="F2196">
        <v>16.739999999999998</v>
      </c>
      <c r="G2196">
        <v>22.56</v>
      </c>
      <c r="H2196">
        <v>2.11</v>
      </c>
      <c r="I2196">
        <v>4.63</v>
      </c>
      <c r="J2196">
        <v>2.35</v>
      </c>
      <c r="K2196">
        <v>3.79</v>
      </c>
      <c r="L2196">
        <v>0</v>
      </c>
      <c r="M2196">
        <v>6</v>
      </c>
      <c r="N2196">
        <v>18.23</v>
      </c>
      <c r="O2196">
        <v>23.53</v>
      </c>
    </row>
    <row r="2197" spans="1:15" x14ac:dyDescent="0.35">
      <c r="A2197" t="s">
        <v>4390</v>
      </c>
      <c r="B2197" t="s">
        <v>4391</v>
      </c>
      <c r="C2197" s="1">
        <v>11.2</v>
      </c>
      <c r="D2197">
        <v>14.89</v>
      </c>
      <c r="E2197">
        <v>7.47</v>
      </c>
      <c r="F2197">
        <v>16.71</v>
      </c>
      <c r="G2197">
        <v>22.57</v>
      </c>
      <c r="H2197">
        <v>2.09</v>
      </c>
      <c r="I2197">
        <v>4.62</v>
      </c>
      <c r="J2197">
        <v>2.34</v>
      </c>
      <c r="K2197">
        <v>3.79</v>
      </c>
      <c r="L2197">
        <v>0</v>
      </c>
      <c r="M2197">
        <v>6</v>
      </c>
      <c r="N2197">
        <v>20.57</v>
      </c>
      <c r="O2197">
        <v>24.2</v>
      </c>
    </row>
    <row r="2198" spans="1:15" x14ac:dyDescent="0.35">
      <c r="A2198" t="s">
        <v>4392</v>
      </c>
      <c r="B2198" t="s">
        <v>4393</v>
      </c>
      <c r="C2198" s="1">
        <v>11.05</v>
      </c>
      <c r="D2198">
        <v>14.59</v>
      </c>
      <c r="E2198">
        <v>7.55</v>
      </c>
      <c r="F2198">
        <v>16.59</v>
      </c>
      <c r="G2198">
        <v>22.31</v>
      </c>
      <c r="H2198">
        <v>2.2599999999999998</v>
      </c>
      <c r="I2198">
        <v>4.6399999999999997</v>
      </c>
      <c r="J2198">
        <v>2.38</v>
      </c>
      <c r="K2198">
        <v>3.83</v>
      </c>
      <c r="L2198">
        <v>0</v>
      </c>
      <c r="M2198">
        <v>6.15</v>
      </c>
      <c r="N2198">
        <v>18.559999999999999</v>
      </c>
      <c r="O2198">
        <v>23.01</v>
      </c>
    </row>
    <row r="2199" spans="1:15" x14ac:dyDescent="0.35">
      <c r="A2199" t="s">
        <v>4394</v>
      </c>
      <c r="B2199" t="s">
        <v>4395</v>
      </c>
      <c r="C2199" s="1">
        <v>10.92</v>
      </c>
      <c r="D2199">
        <v>14.43</v>
      </c>
      <c r="E2199">
        <v>7.41</v>
      </c>
      <c r="F2199">
        <v>16.420000000000002</v>
      </c>
      <c r="G2199">
        <v>22.05</v>
      </c>
      <c r="H2199">
        <v>2.1</v>
      </c>
      <c r="I2199">
        <v>4.6100000000000003</v>
      </c>
      <c r="J2199">
        <v>2.35</v>
      </c>
      <c r="K2199">
        <v>3.79</v>
      </c>
      <c r="L2199">
        <v>0</v>
      </c>
      <c r="M2199">
        <v>5.89</v>
      </c>
      <c r="N2199">
        <v>19.53</v>
      </c>
      <c r="O2199">
        <v>23.5</v>
      </c>
    </row>
    <row r="2200" spans="1:15" x14ac:dyDescent="0.35">
      <c r="A2200" t="s">
        <v>4396</v>
      </c>
      <c r="B2200" t="s">
        <v>4397</v>
      </c>
      <c r="C2200" s="1">
        <v>10.59</v>
      </c>
      <c r="D2200">
        <v>14.1</v>
      </c>
      <c r="E2200">
        <v>7.11</v>
      </c>
      <c r="F2200">
        <v>16.11</v>
      </c>
      <c r="G2200">
        <v>22.15</v>
      </c>
      <c r="H2200">
        <v>1.91</v>
      </c>
      <c r="I2200">
        <v>4.63</v>
      </c>
      <c r="J2200">
        <v>2.41</v>
      </c>
      <c r="K2200">
        <v>3.86</v>
      </c>
      <c r="L2200">
        <v>0</v>
      </c>
      <c r="M2200">
        <v>6</v>
      </c>
      <c r="N2200">
        <v>23.6</v>
      </c>
      <c r="O2200">
        <v>24.5</v>
      </c>
    </row>
    <row r="2201" spans="1:15" x14ac:dyDescent="0.35">
      <c r="A2201" t="s">
        <v>4398</v>
      </c>
      <c r="B2201" t="s">
        <v>4399</v>
      </c>
      <c r="C2201" s="1">
        <v>10.77</v>
      </c>
      <c r="D2201">
        <v>14.26</v>
      </c>
      <c r="E2201">
        <v>7.27</v>
      </c>
      <c r="F2201">
        <v>16.22</v>
      </c>
      <c r="G2201">
        <v>21.84</v>
      </c>
      <c r="H2201">
        <v>1.99</v>
      </c>
      <c r="I2201">
        <v>4.58</v>
      </c>
      <c r="J2201">
        <v>2.33</v>
      </c>
      <c r="K2201">
        <v>3.77</v>
      </c>
      <c r="L2201">
        <v>0.02</v>
      </c>
      <c r="M2201">
        <v>5.78</v>
      </c>
      <c r="N2201">
        <v>21.57</v>
      </c>
      <c r="O2201">
        <v>25.04</v>
      </c>
    </row>
    <row r="2202" spans="1:15" x14ac:dyDescent="0.35">
      <c r="A2202" t="s">
        <v>4400</v>
      </c>
      <c r="B2202" t="s">
        <v>4401</v>
      </c>
      <c r="C2202" s="1">
        <v>11.2</v>
      </c>
      <c r="D2202">
        <v>14.73</v>
      </c>
      <c r="E2202">
        <v>7.67</v>
      </c>
      <c r="F2202">
        <v>16.77</v>
      </c>
      <c r="G2202">
        <v>22.46</v>
      </c>
      <c r="H2202">
        <v>2.35</v>
      </c>
      <c r="I2202">
        <v>4.66</v>
      </c>
      <c r="J2202">
        <v>2.38</v>
      </c>
      <c r="K2202">
        <v>3.83</v>
      </c>
      <c r="L2202">
        <v>0</v>
      </c>
      <c r="M2202">
        <v>6.36</v>
      </c>
      <c r="N2202">
        <v>17.649999999999999</v>
      </c>
      <c r="O2202">
        <v>22.53</v>
      </c>
    </row>
    <row r="2203" spans="1:15" x14ac:dyDescent="0.35">
      <c r="A2203" t="s">
        <v>4402</v>
      </c>
      <c r="B2203" t="s">
        <v>4403</v>
      </c>
      <c r="C2203" s="1">
        <v>10.220000000000001</v>
      </c>
      <c r="D2203">
        <v>13.72</v>
      </c>
      <c r="E2203">
        <v>6.7</v>
      </c>
      <c r="F2203">
        <v>15.71</v>
      </c>
      <c r="G2203">
        <v>21.88</v>
      </c>
      <c r="H2203">
        <v>1.59</v>
      </c>
      <c r="I2203">
        <v>4.6100000000000003</v>
      </c>
      <c r="J2203">
        <v>2.4300000000000002</v>
      </c>
      <c r="K2203">
        <v>3.88</v>
      </c>
      <c r="L2203">
        <v>0</v>
      </c>
      <c r="M2203">
        <v>6</v>
      </c>
      <c r="N2203">
        <v>26.18</v>
      </c>
      <c r="O2203">
        <v>26.18</v>
      </c>
    </row>
    <row r="2204" spans="1:15" x14ac:dyDescent="0.35">
      <c r="A2204" t="s">
        <v>4404</v>
      </c>
      <c r="B2204" t="s">
        <v>4405</v>
      </c>
      <c r="C2204" s="1">
        <v>11.08</v>
      </c>
      <c r="D2204">
        <v>14.64</v>
      </c>
      <c r="E2204">
        <v>7.5</v>
      </c>
      <c r="F2204">
        <v>16.64</v>
      </c>
      <c r="G2204">
        <v>22.56</v>
      </c>
      <c r="H2204">
        <v>2.23</v>
      </c>
      <c r="I2204">
        <v>4.66</v>
      </c>
      <c r="J2204">
        <v>2.4</v>
      </c>
      <c r="K2204">
        <v>3.84</v>
      </c>
      <c r="L2204">
        <v>0</v>
      </c>
      <c r="M2204">
        <v>6</v>
      </c>
      <c r="N2204">
        <v>19.149999999999999</v>
      </c>
      <c r="O2204">
        <v>23.68</v>
      </c>
    </row>
    <row r="2205" spans="1:15" x14ac:dyDescent="0.35">
      <c r="A2205" t="s">
        <v>4406</v>
      </c>
      <c r="B2205" t="s">
        <v>4407</v>
      </c>
      <c r="C2205" s="1">
        <v>10.86</v>
      </c>
      <c r="D2205">
        <v>14.36</v>
      </c>
      <c r="E2205">
        <v>7.41</v>
      </c>
      <c r="F2205">
        <v>16.38</v>
      </c>
      <c r="G2205">
        <v>21.98</v>
      </c>
      <c r="H2205">
        <v>2.14</v>
      </c>
      <c r="I2205">
        <v>4.6100000000000003</v>
      </c>
      <c r="J2205">
        <v>2.36</v>
      </c>
      <c r="K2205">
        <v>3.8</v>
      </c>
      <c r="L2205">
        <v>0</v>
      </c>
      <c r="M2205">
        <v>6</v>
      </c>
      <c r="N2205">
        <v>18.96</v>
      </c>
      <c r="O2205">
        <v>23.59</v>
      </c>
    </row>
    <row r="2206" spans="1:15" x14ac:dyDescent="0.35">
      <c r="A2206" t="s">
        <v>4408</v>
      </c>
      <c r="B2206" t="s">
        <v>4409</v>
      </c>
      <c r="C2206" s="1">
        <v>10.51</v>
      </c>
      <c r="D2206">
        <v>14.04</v>
      </c>
      <c r="E2206">
        <v>6.93</v>
      </c>
      <c r="F2206">
        <v>16.02</v>
      </c>
      <c r="G2206">
        <v>22.19</v>
      </c>
      <c r="H2206">
        <v>1.79</v>
      </c>
      <c r="I2206">
        <v>4.63</v>
      </c>
      <c r="J2206">
        <v>2.41</v>
      </c>
      <c r="K2206">
        <v>3.86</v>
      </c>
      <c r="L2206">
        <v>0</v>
      </c>
      <c r="M2206">
        <v>6</v>
      </c>
      <c r="N2206">
        <v>25.47</v>
      </c>
      <c r="O2206">
        <v>24.75</v>
      </c>
    </row>
    <row r="2207" spans="1:15" x14ac:dyDescent="0.35">
      <c r="A2207" t="s">
        <v>4410</v>
      </c>
      <c r="B2207" t="s">
        <v>4411</v>
      </c>
      <c r="C2207" s="1">
        <v>10.88</v>
      </c>
      <c r="D2207">
        <v>14.42</v>
      </c>
      <c r="E2207">
        <v>7.3</v>
      </c>
      <c r="F2207">
        <v>16.420000000000002</v>
      </c>
      <c r="G2207">
        <v>22.41</v>
      </c>
      <c r="H2207">
        <v>2.0699999999999998</v>
      </c>
      <c r="I2207">
        <v>4.6500000000000004</v>
      </c>
      <c r="J2207">
        <v>2.4</v>
      </c>
      <c r="K2207">
        <v>3.84</v>
      </c>
      <c r="L2207">
        <v>0</v>
      </c>
      <c r="M2207">
        <v>6</v>
      </c>
      <c r="N2207">
        <v>21.43</v>
      </c>
      <c r="O2207">
        <v>23.84</v>
      </c>
    </row>
    <row r="2208" spans="1:15" x14ac:dyDescent="0.35">
      <c r="A2208" t="s">
        <v>4412</v>
      </c>
      <c r="B2208" t="s">
        <v>4413</v>
      </c>
      <c r="C2208" s="1">
        <v>11.19</v>
      </c>
      <c r="D2208">
        <v>14.71</v>
      </c>
      <c r="E2208">
        <v>7.68</v>
      </c>
      <c r="F2208">
        <v>16.75</v>
      </c>
      <c r="G2208">
        <v>22.36</v>
      </c>
      <c r="H2208">
        <v>2.36</v>
      </c>
      <c r="I2208">
        <v>4.6500000000000004</v>
      </c>
      <c r="J2208">
        <v>2.37</v>
      </c>
      <c r="K2208">
        <v>3.82</v>
      </c>
      <c r="L2208">
        <v>0</v>
      </c>
      <c r="M2208">
        <v>6.15</v>
      </c>
      <c r="N2208">
        <v>17</v>
      </c>
      <c r="O2208">
        <v>22.2</v>
      </c>
    </row>
    <row r="2209" spans="1:15" x14ac:dyDescent="0.35">
      <c r="A2209" t="s">
        <v>4414</v>
      </c>
      <c r="B2209" t="s">
        <v>4415</v>
      </c>
      <c r="C2209" s="1">
        <v>9.84</v>
      </c>
      <c r="D2209">
        <v>13.26</v>
      </c>
      <c r="E2209">
        <v>6.36</v>
      </c>
      <c r="F2209">
        <v>15.3</v>
      </c>
      <c r="G2209">
        <v>21.36</v>
      </c>
      <c r="H2209">
        <v>1.29</v>
      </c>
      <c r="I2209">
        <v>4.57</v>
      </c>
      <c r="J2209">
        <v>2.4500000000000002</v>
      </c>
      <c r="K2209">
        <v>3.89</v>
      </c>
      <c r="L2209">
        <v>0</v>
      </c>
      <c r="M2209">
        <v>5.15</v>
      </c>
      <c r="N2209">
        <v>27.74</v>
      </c>
      <c r="O2209">
        <v>29.86</v>
      </c>
    </row>
    <row r="2210" spans="1:15" x14ac:dyDescent="0.35">
      <c r="A2210" t="s">
        <v>4416</v>
      </c>
      <c r="B2210" t="s">
        <v>4417</v>
      </c>
      <c r="C2210" s="1">
        <v>11.08</v>
      </c>
      <c r="D2210">
        <v>14.6</v>
      </c>
      <c r="E2210">
        <v>7.59</v>
      </c>
      <c r="F2210">
        <v>16.63</v>
      </c>
      <c r="G2210">
        <v>22.23</v>
      </c>
      <c r="H2210">
        <v>2.2999999999999998</v>
      </c>
      <c r="I2210">
        <v>4.63</v>
      </c>
      <c r="J2210">
        <v>2.36</v>
      </c>
      <c r="K2210">
        <v>3.81</v>
      </c>
      <c r="L2210">
        <v>0</v>
      </c>
      <c r="M2210">
        <v>6.09</v>
      </c>
      <c r="N2210">
        <v>17.55</v>
      </c>
      <c r="O2210">
        <v>22.72</v>
      </c>
    </row>
    <row r="2211" spans="1:15" x14ac:dyDescent="0.35">
      <c r="A2211" t="s">
        <v>4418</v>
      </c>
      <c r="B2211" t="s">
        <v>4419</v>
      </c>
      <c r="C2211" s="1">
        <v>10.46</v>
      </c>
      <c r="D2211">
        <v>14</v>
      </c>
      <c r="E2211">
        <v>6.82</v>
      </c>
      <c r="F2211">
        <v>15.96</v>
      </c>
      <c r="G2211">
        <v>22.15</v>
      </c>
      <c r="H2211">
        <v>1.71</v>
      </c>
      <c r="I2211">
        <v>4.62</v>
      </c>
      <c r="J2211">
        <v>2.4300000000000002</v>
      </c>
      <c r="K2211">
        <v>3.87</v>
      </c>
      <c r="L2211">
        <v>0</v>
      </c>
      <c r="M2211">
        <v>6</v>
      </c>
      <c r="N2211">
        <v>25.14</v>
      </c>
      <c r="O2211">
        <v>24.79</v>
      </c>
    </row>
    <row r="2212" spans="1:15" x14ac:dyDescent="0.35">
      <c r="A2212" t="s">
        <v>4420</v>
      </c>
      <c r="B2212" t="s">
        <v>4421</v>
      </c>
      <c r="C2212" s="1">
        <v>10.9</v>
      </c>
      <c r="D2212">
        <v>14.46</v>
      </c>
      <c r="E2212">
        <v>7.27</v>
      </c>
      <c r="F2212">
        <v>16.440000000000001</v>
      </c>
      <c r="G2212">
        <v>22.45</v>
      </c>
      <c r="H2212">
        <v>2.06</v>
      </c>
      <c r="I2212">
        <v>4.6399999999999997</v>
      </c>
      <c r="J2212">
        <v>2.4</v>
      </c>
      <c r="K2212">
        <v>3.84</v>
      </c>
      <c r="L2212">
        <v>0</v>
      </c>
      <c r="M2212">
        <v>6</v>
      </c>
      <c r="N2212">
        <v>21.2</v>
      </c>
      <c r="O2212">
        <v>23.92</v>
      </c>
    </row>
    <row r="2213" spans="1:15" x14ac:dyDescent="0.35">
      <c r="A2213" t="s">
        <v>4422</v>
      </c>
      <c r="B2213" t="s">
        <v>4423</v>
      </c>
      <c r="C2213" s="1">
        <v>11</v>
      </c>
      <c r="D2213">
        <v>14.49</v>
      </c>
      <c r="E2213">
        <v>7.52</v>
      </c>
      <c r="F2213">
        <v>16.54</v>
      </c>
      <c r="G2213">
        <v>22.1</v>
      </c>
      <c r="H2213">
        <v>2.2400000000000002</v>
      </c>
      <c r="I2213">
        <v>4.63</v>
      </c>
      <c r="J2213">
        <v>2.36</v>
      </c>
      <c r="K2213">
        <v>3.8</v>
      </c>
      <c r="L2213">
        <v>0</v>
      </c>
      <c r="M2213">
        <v>6</v>
      </c>
      <c r="N2213">
        <v>17.690000000000001</v>
      </c>
      <c r="O2213">
        <v>23.29</v>
      </c>
    </row>
    <row r="2214" spans="1:15" x14ac:dyDescent="0.35">
      <c r="A2214" t="s">
        <v>4424</v>
      </c>
      <c r="B2214" t="s">
        <v>4425</v>
      </c>
      <c r="C2214" s="1">
        <v>10.62</v>
      </c>
      <c r="D2214">
        <v>14.22</v>
      </c>
      <c r="E2214">
        <v>6.87</v>
      </c>
      <c r="F2214">
        <v>16.12</v>
      </c>
      <c r="G2214">
        <v>22.32</v>
      </c>
      <c r="H2214">
        <v>1.75</v>
      </c>
      <c r="I2214">
        <v>4.62</v>
      </c>
      <c r="J2214">
        <v>2.4300000000000002</v>
      </c>
      <c r="K2214">
        <v>3.87</v>
      </c>
      <c r="L2214">
        <v>0</v>
      </c>
      <c r="M2214">
        <v>6</v>
      </c>
      <c r="N2214">
        <v>23.99</v>
      </c>
      <c r="O2214">
        <v>24.71</v>
      </c>
    </row>
    <row r="2215" spans="1:15" x14ac:dyDescent="0.35">
      <c r="A2215" t="s">
        <v>4426</v>
      </c>
      <c r="B2215" t="s">
        <v>4427</v>
      </c>
      <c r="C2215" s="1">
        <v>10.87</v>
      </c>
      <c r="D2215">
        <v>14.3</v>
      </c>
      <c r="E2215">
        <v>7.43</v>
      </c>
      <c r="F2215">
        <v>16.420000000000002</v>
      </c>
      <c r="G2215">
        <v>21.97</v>
      </c>
      <c r="H2215">
        <v>2.14</v>
      </c>
      <c r="I2215">
        <v>4.63</v>
      </c>
      <c r="J2215">
        <v>2.38</v>
      </c>
      <c r="K2215">
        <v>3.81</v>
      </c>
      <c r="L2215">
        <v>0</v>
      </c>
      <c r="M2215">
        <v>6</v>
      </c>
      <c r="N2215">
        <v>19.57</v>
      </c>
      <c r="O2215">
        <v>23.75</v>
      </c>
    </row>
    <row r="2216" spans="1:15" x14ac:dyDescent="0.35">
      <c r="A2216" t="s">
        <v>4428</v>
      </c>
      <c r="B2216" t="s">
        <v>4429</v>
      </c>
      <c r="C2216" s="1">
        <v>10.94</v>
      </c>
      <c r="D2216">
        <v>14.47</v>
      </c>
      <c r="E2216">
        <v>7.33</v>
      </c>
      <c r="F2216">
        <v>16.48</v>
      </c>
      <c r="G2216">
        <v>22.36</v>
      </c>
      <c r="H2216">
        <v>2.1</v>
      </c>
      <c r="I2216">
        <v>4.6399999999999997</v>
      </c>
      <c r="J2216">
        <v>2.4</v>
      </c>
      <c r="K2216">
        <v>3.83</v>
      </c>
      <c r="L2216">
        <v>0</v>
      </c>
      <c r="M2216">
        <v>6</v>
      </c>
      <c r="N2216">
        <v>20.07</v>
      </c>
      <c r="O2216">
        <v>24.03</v>
      </c>
    </row>
    <row r="2217" spans="1:15" x14ac:dyDescent="0.35">
      <c r="A2217" t="s">
        <v>4430</v>
      </c>
      <c r="B2217" t="s">
        <v>4431</v>
      </c>
      <c r="C2217" s="1">
        <v>10.68</v>
      </c>
      <c r="D2217">
        <v>14.09</v>
      </c>
      <c r="E2217">
        <v>7.27</v>
      </c>
      <c r="F2217">
        <v>16.2</v>
      </c>
      <c r="G2217">
        <v>21.71</v>
      </c>
      <c r="H2217">
        <v>2.0299999999999998</v>
      </c>
      <c r="I2217">
        <v>4.6100000000000003</v>
      </c>
      <c r="J2217">
        <v>2.36</v>
      </c>
      <c r="K2217">
        <v>3.79</v>
      </c>
      <c r="L2217">
        <v>0</v>
      </c>
      <c r="M2217">
        <v>6</v>
      </c>
      <c r="N2217">
        <v>20.29</v>
      </c>
      <c r="O2217">
        <v>23.93</v>
      </c>
    </row>
    <row r="2218" spans="1:15" x14ac:dyDescent="0.35">
      <c r="A2218" t="s">
        <v>4432</v>
      </c>
      <c r="B2218" t="s">
        <v>4433</v>
      </c>
      <c r="C2218" s="1">
        <v>10.7</v>
      </c>
      <c r="D2218">
        <v>14.29</v>
      </c>
      <c r="E2218">
        <v>6.97</v>
      </c>
      <c r="F2218">
        <v>16.21</v>
      </c>
      <c r="G2218">
        <v>22.38</v>
      </c>
      <c r="H2218">
        <v>1.83</v>
      </c>
      <c r="I2218">
        <v>4.63</v>
      </c>
      <c r="J2218">
        <v>2.42</v>
      </c>
      <c r="K2218">
        <v>3.86</v>
      </c>
      <c r="L2218">
        <v>0</v>
      </c>
      <c r="M2218">
        <v>6</v>
      </c>
      <c r="N2218">
        <v>23.49</v>
      </c>
      <c r="O2218">
        <v>24.42</v>
      </c>
    </row>
    <row r="2219" spans="1:15" x14ac:dyDescent="0.35">
      <c r="A2219" t="s">
        <v>4434</v>
      </c>
      <c r="B2219" t="s">
        <v>4435</v>
      </c>
      <c r="C2219" s="1">
        <v>10.44</v>
      </c>
      <c r="D2219">
        <v>13.77</v>
      </c>
      <c r="E2219">
        <v>7.12</v>
      </c>
      <c r="F2219">
        <v>15.86</v>
      </c>
      <c r="G2219">
        <v>21.26</v>
      </c>
      <c r="H2219">
        <v>1.89</v>
      </c>
      <c r="I2219">
        <v>4.54</v>
      </c>
      <c r="J2219">
        <v>2.3199999999999998</v>
      </c>
      <c r="K2219">
        <v>3.76</v>
      </c>
      <c r="L2219">
        <v>0</v>
      </c>
      <c r="M2219">
        <v>4.49</v>
      </c>
      <c r="N2219">
        <v>19.77</v>
      </c>
      <c r="O2219">
        <v>26.72</v>
      </c>
    </row>
    <row r="2220" spans="1:15" x14ac:dyDescent="0.35">
      <c r="A2220" t="s">
        <v>4436</v>
      </c>
      <c r="B2220" t="s">
        <v>4437</v>
      </c>
      <c r="C2220" s="1">
        <v>10.61</v>
      </c>
      <c r="D2220">
        <v>14.11</v>
      </c>
      <c r="E2220">
        <v>7.02</v>
      </c>
      <c r="F2220">
        <v>16.13</v>
      </c>
      <c r="G2220">
        <v>22.1</v>
      </c>
      <c r="H2220">
        <v>1.84</v>
      </c>
      <c r="I2220">
        <v>4.62</v>
      </c>
      <c r="J2220">
        <v>2.41</v>
      </c>
      <c r="K2220">
        <v>3.85</v>
      </c>
      <c r="L2220">
        <v>0</v>
      </c>
      <c r="M2220">
        <v>6</v>
      </c>
      <c r="N2220">
        <v>24.24</v>
      </c>
      <c r="O2220">
        <v>24.47</v>
      </c>
    </row>
    <row r="2221" spans="1:15" x14ac:dyDescent="0.35">
      <c r="A2221" t="s">
        <v>4438</v>
      </c>
      <c r="B2221" t="s">
        <v>4439</v>
      </c>
      <c r="C2221" s="1">
        <v>10.69</v>
      </c>
      <c r="D2221">
        <v>14.1</v>
      </c>
      <c r="E2221">
        <v>7.23</v>
      </c>
      <c r="F2221">
        <v>16.22</v>
      </c>
      <c r="G2221">
        <v>21.83</v>
      </c>
      <c r="H2221">
        <v>1.98</v>
      </c>
      <c r="I2221">
        <v>4.62</v>
      </c>
      <c r="J2221">
        <v>2.38</v>
      </c>
      <c r="K2221">
        <v>3.82</v>
      </c>
      <c r="L2221">
        <v>0</v>
      </c>
      <c r="M2221">
        <v>6</v>
      </c>
      <c r="N2221">
        <v>22.28</v>
      </c>
      <c r="O2221">
        <v>24</v>
      </c>
    </row>
    <row r="2222" spans="1:15" x14ac:dyDescent="0.35">
      <c r="A2222" t="s">
        <v>4440</v>
      </c>
      <c r="B2222" t="s">
        <v>4441</v>
      </c>
      <c r="C2222" s="1">
        <v>10.14</v>
      </c>
      <c r="D2222">
        <v>13.59</v>
      </c>
      <c r="E2222">
        <v>6.55</v>
      </c>
      <c r="F2222">
        <v>15.6</v>
      </c>
      <c r="G2222">
        <v>21.52</v>
      </c>
      <c r="H2222">
        <v>1.43</v>
      </c>
      <c r="I2222">
        <v>4.58</v>
      </c>
      <c r="J2222">
        <v>2.4500000000000002</v>
      </c>
      <c r="K2222">
        <v>3.88</v>
      </c>
      <c r="L2222">
        <v>0</v>
      </c>
      <c r="M2222">
        <v>5.55</v>
      </c>
      <c r="N2222">
        <v>26.65</v>
      </c>
      <c r="O2222">
        <v>27.41</v>
      </c>
    </row>
    <row r="2223" spans="1:15" x14ac:dyDescent="0.35">
      <c r="A2223" t="s">
        <v>4442</v>
      </c>
      <c r="B2223" t="s">
        <v>4443</v>
      </c>
      <c r="C2223" s="1">
        <v>10.55</v>
      </c>
      <c r="D2223">
        <v>14.01</v>
      </c>
      <c r="E2223">
        <v>6.97</v>
      </c>
      <c r="F2223">
        <v>16.05</v>
      </c>
      <c r="G2223">
        <v>21.89</v>
      </c>
      <c r="H2223">
        <v>1.79</v>
      </c>
      <c r="I2223">
        <v>4.6100000000000003</v>
      </c>
      <c r="J2223">
        <v>2.41</v>
      </c>
      <c r="K2223">
        <v>3.84</v>
      </c>
      <c r="L2223">
        <v>0</v>
      </c>
      <c r="M2223">
        <v>6</v>
      </c>
      <c r="N2223">
        <v>23.79</v>
      </c>
      <c r="O2223">
        <v>24.86</v>
      </c>
    </row>
    <row r="2224" spans="1:15" x14ac:dyDescent="0.35">
      <c r="A2224" t="s">
        <v>4444</v>
      </c>
      <c r="B2224" t="s">
        <v>4445</v>
      </c>
      <c r="C2224" s="1">
        <v>10.39</v>
      </c>
      <c r="D2224">
        <v>13.69</v>
      </c>
      <c r="E2224">
        <v>7.03</v>
      </c>
      <c r="F2224">
        <v>15.84</v>
      </c>
      <c r="G2224">
        <v>21.23</v>
      </c>
      <c r="H2224">
        <v>1.82</v>
      </c>
      <c r="I2224">
        <v>4.5599999999999996</v>
      </c>
      <c r="J2224">
        <v>2.34</v>
      </c>
      <c r="K2224">
        <v>3.77</v>
      </c>
      <c r="L2224">
        <v>0</v>
      </c>
      <c r="M2224">
        <v>4.49</v>
      </c>
      <c r="N2224">
        <v>20.43</v>
      </c>
      <c r="O2224">
        <v>26.91</v>
      </c>
    </row>
    <row r="2225" spans="1:15" x14ac:dyDescent="0.35">
      <c r="A2225" t="s">
        <v>4446</v>
      </c>
      <c r="B2225" t="s">
        <v>4447</v>
      </c>
      <c r="C2225" s="1">
        <v>9.1999999999999993</v>
      </c>
      <c r="D2225">
        <v>12.39</v>
      </c>
      <c r="E2225">
        <v>6</v>
      </c>
      <c r="F2225">
        <v>14.58</v>
      </c>
      <c r="G2225">
        <v>20.12</v>
      </c>
      <c r="H2225">
        <v>0.83</v>
      </c>
      <c r="I2225">
        <v>4.51</v>
      </c>
      <c r="J2225">
        <v>2.5099999999999998</v>
      </c>
      <c r="K2225">
        <v>3.92</v>
      </c>
      <c r="L2225">
        <v>0</v>
      </c>
      <c r="M2225">
        <v>3.29</v>
      </c>
      <c r="N2225">
        <v>33.340000000000003</v>
      </c>
      <c r="O2225">
        <v>34.42</v>
      </c>
    </row>
    <row r="2226" spans="1:15" x14ac:dyDescent="0.35">
      <c r="A2226" t="s">
        <v>4448</v>
      </c>
      <c r="B2226" t="s">
        <v>4449</v>
      </c>
      <c r="C2226" s="1">
        <v>10.42</v>
      </c>
      <c r="D2226">
        <v>13.81</v>
      </c>
      <c r="E2226">
        <v>6.9</v>
      </c>
      <c r="F2226">
        <v>15.91</v>
      </c>
      <c r="G2226">
        <v>21.5</v>
      </c>
      <c r="H2226">
        <v>1.7</v>
      </c>
      <c r="I2226">
        <v>4.59</v>
      </c>
      <c r="J2226">
        <v>2.39</v>
      </c>
      <c r="K2226">
        <v>3.81</v>
      </c>
      <c r="L2226">
        <v>0</v>
      </c>
      <c r="M2226">
        <v>5.38</v>
      </c>
      <c r="N2226">
        <v>24.43</v>
      </c>
      <c r="O2226">
        <v>26.03</v>
      </c>
    </row>
    <row r="2227" spans="1:15" x14ac:dyDescent="0.35">
      <c r="A2227" t="s">
        <v>4450</v>
      </c>
      <c r="B2227" t="s">
        <v>4451</v>
      </c>
      <c r="C2227" s="1">
        <v>10.44</v>
      </c>
      <c r="D2227">
        <v>13.76</v>
      </c>
      <c r="E2227">
        <v>7.09</v>
      </c>
      <c r="F2227">
        <v>15.82</v>
      </c>
      <c r="G2227">
        <v>21.19</v>
      </c>
      <c r="H2227">
        <v>1.88</v>
      </c>
      <c r="I2227">
        <v>4.5199999999999996</v>
      </c>
      <c r="J2227">
        <v>2.2999999999999998</v>
      </c>
      <c r="K2227">
        <v>3.75</v>
      </c>
      <c r="L2227">
        <v>0</v>
      </c>
      <c r="M2227">
        <v>4.41</v>
      </c>
      <c r="N2227">
        <v>18.64</v>
      </c>
      <c r="O2227">
        <v>26.37</v>
      </c>
    </row>
    <row r="2228" spans="1:15" x14ac:dyDescent="0.35">
      <c r="A2228" t="s">
        <v>4452</v>
      </c>
      <c r="B2228" t="s">
        <v>4453</v>
      </c>
      <c r="C2228" s="1">
        <v>9.61</v>
      </c>
      <c r="D2228">
        <v>12.83</v>
      </c>
      <c r="E2228">
        <v>6.28</v>
      </c>
      <c r="F2228">
        <v>15.04</v>
      </c>
      <c r="G2228">
        <v>20.51</v>
      </c>
      <c r="H2228">
        <v>1.0900000000000001</v>
      </c>
      <c r="I2228">
        <v>4.55</v>
      </c>
      <c r="J2228">
        <v>2.4500000000000002</v>
      </c>
      <c r="K2228">
        <v>3.87</v>
      </c>
      <c r="L2228">
        <v>0</v>
      </c>
      <c r="M2228">
        <v>4.07</v>
      </c>
      <c r="N2228">
        <v>30.57</v>
      </c>
      <c r="O2228">
        <v>32.020000000000003</v>
      </c>
    </row>
    <row r="2229" spans="1:15" x14ac:dyDescent="0.35">
      <c r="A2229" t="s">
        <v>4454</v>
      </c>
      <c r="B2229" t="s">
        <v>4455</v>
      </c>
      <c r="C2229" s="1">
        <v>10.26</v>
      </c>
      <c r="D2229">
        <v>13.49</v>
      </c>
      <c r="E2229">
        <v>6.93</v>
      </c>
      <c r="F2229">
        <v>15.68</v>
      </c>
      <c r="G2229">
        <v>20.98</v>
      </c>
      <c r="H2229">
        <v>1.72</v>
      </c>
      <c r="I2229">
        <v>4.54</v>
      </c>
      <c r="J2229">
        <v>2.31</v>
      </c>
      <c r="K2229">
        <v>3.75</v>
      </c>
      <c r="L2229">
        <v>0</v>
      </c>
      <c r="M2229">
        <v>4</v>
      </c>
      <c r="N2229">
        <v>20.25</v>
      </c>
      <c r="O2229">
        <v>28.06</v>
      </c>
    </row>
    <row r="2230" spans="1:15" x14ac:dyDescent="0.35">
      <c r="A2230" t="s">
        <v>4456</v>
      </c>
      <c r="B2230" t="s">
        <v>4457</v>
      </c>
      <c r="C2230" s="1">
        <v>10.199999999999999</v>
      </c>
      <c r="D2230">
        <v>13.48</v>
      </c>
      <c r="E2230">
        <v>6.83</v>
      </c>
      <c r="F2230">
        <v>15.61</v>
      </c>
      <c r="G2230">
        <v>20.95</v>
      </c>
      <c r="H2230">
        <v>1.65</v>
      </c>
      <c r="I2230">
        <v>4.53</v>
      </c>
      <c r="J2230">
        <v>2.2999999999999998</v>
      </c>
      <c r="K2230">
        <v>3.76</v>
      </c>
      <c r="L2230">
        <v>0</v>
      </c>
      <c r="M2230">
        <v>4.33</v>
      </c>
      <c r="N2230">
        <v>23.26</v>
      </c>
      <c r="O2230">
        <v>27.66</v>
      </c>
    </row>
    <row r="2231" spans="1:15" x14ac:dyDescent="0.35">
      <c r="A2231" t="s">
        <v>4458</v>
      </c>
      <c r="B2231" t="s">
        <v>4459</v>
      </c>
      <c r="C2231" s="1">
        <v>9.01</v>
      </c>
      <c r="D2231">
        <v>12</v>
      </c>
      <c r="E2231">
        <v>5.93</v>
      </c>
      <c r="F2231">
        <v>14.41</v>
      </c>
      <c r="G2231">
        <v>19.47</v>
      </c>
      <c r="H2231">
        <v>0.67</v>
      </c>
      <c r="I2231">
        <v>4.5199999999999996</v>
      </c>
      <c r="J2231">
        <v>2.4300000000000002</v>
      </c>
      <c r="K2231">
        <v>3.84</v>
      </c>
      <c r="L2231">
        <v>0</v>
      </c>
      <c r="M2231">
        <v>2.12</v>
      </c>
      <c r="N2231">
        <v>35.57</v>
      </c>
      <c r="O2231">
        <v>38.229999999999997</v>
      </c>
    </row>
    <row r="2232" spans="1:15" x14ac:dyDescent="0.35">
      <c r="A2232" t="s">
        <v>4460</v>
      </c>
      <c r="B2232" t="s">
        <v>4461</v>
      </c>
      <c r="C2232" s="1">
        <v>9.66</v>
      </c>
      <c r="D2232">
        <v>12.83</v>
      </c>
      <c r="E2232">
        <v>6.32</v>
      </c>
      <c r="F2232">
        <v>15.11</v>
      </c>
      <c r="G2232">
        <v>20.350000000000001</v>
      </c>
      <c r="H2232">
        <v>1.1399999999999999</v>
      </c>
      <c r="I2232">
        <v>4.55</v>
      </c>
      <c r="J2232">
        <v>2.36</v>
      </c>
      <c r="K2232">
        <v>3.79</v>
      </c>
      <c r="L2232">
        <v>0</v>
      </c>
      <c r="M2232">
        <v>3.85</v>
      </c>
      <c r="N2232">
        <v>30.17</v>
      </c>
      <c r="O2232">
        <v>30.88</v>
      </c>
    </row>
    <row r="2233" spans="1:15" x14ac:dyDescent="0.35">
      <c r="A2233" t="s">
        <v>4462</v>
      </c>
      <c r="B2233" t="s">
        <v>4463</v>
      </c>
      <c r="C2233" s="1">
        <v>10.82</v>
      </c>
      <c r="D2233">
        <v>14.73</v>
      </c>
      <c r="E2233">
        <v>6.87</v>
      </c>
      <c r="F2233">
        <v>16.350000000000001</v>
      </c>
      <c r="G2233">
        <v>22.21</v>
      </c>
      <c r="H2233">
        <v>1.82</v>
      </c>
      <c r="I2233">
        <v>4.6100000000000003</v>
      </c>
      <c r="J2233">
        <v>2.4500000000000002</v>
      </c>
      <c r="K2233">
        <v>3.92</v>
      </c>
      <c r="L2233">
        <v>0</v>
      </c>
      <c r="M2233">
        <v>7.97</v>
      </c>
      <c r="N2233">
        <v>26.43</v>
      </c>
      <c r="O2233">
        <v>25.03</v>
      </c>
    </row>
    <row r="2234" spans="1:15" x14ac:dyDescent="0.35">
      <c r="A2234" t="s">
        <v>4464</v>
      </c>
      <c r="B2234" t="s">
        <v>4465</v>
      </c>
      <c r="C2234" s="1">
        <v>10.89</v>
      </c>
      <c r="D2234">
        <v>14.81</v>
      </c>
      <c r="E2234">
        <v>6.94</v>
      </c>
      <c r="F2234">
        <v>16.440000000000001</v>
      </c>
      <c r="G2234">
        <v>22.28</v>
      </c>
      <c r="H2234">
        <v>1.87</v>
      </c>
      <c r="I2234">
        <v>4.62</v>
      </c>
      <c r="J2234">
        <v>2.46</v>
      </c>
      <c r="K2234">
        <v>3.92</v>
      </c>
      <c r="L2234">
        <v>0</v>
      </c>
      <c r="M2234">
        <v>8.5500000000000007</v>
      </c>
      <c r="N2234">
        <v>25.04</v>
      </c>
      <c r="O2234">
        <v>24.76</v>
      </c>
    </row>
    <row r="2235" spans="1:15" x14ac:dyDescent="0.35">
      <c r="A2235" t="s">
        <v>4466</v>
      </c>
      <c r="B2235" t="s">
        <v>4467</v>
      </c>
      <c r="C2235" s="1">
        <v>10.81</v>
      </c>
      <c r="D2235">
        <v>14.52</v>
      </c>
      <c r="E2235">
        <v>7.09</v>
      </c>
      <c r="F2235">
        <v>16.28</v>
      </c>
      <c r="G2235">
        <v>22.08</v>
      </c>
      <c r="H2235">
        <v>2.0299999999999998</v>
      </c>
      <c r="I2235">
        <v>4.57</v>
      </c>
      <c r="J2235">
        <v>2.4500000000000002</v>
      </c>
      <c r="K2235">
        <v>3.94</v>
      </c>
      <c r="L2235">
        <v>0</v>
      </c>
      <c r="M2235">
        <v>7</v>
      </c>
      <c r="N2235">
        <v>23.75</v>
      </c>
      <c r="O2235">
        <v>22</v>
      </c>
    </row>
    <row r="2236" spans="1:15" x14ac:dyDescent="0.35">
      <c r="A2236" t="s">
        <v>4468</v>
      </c>
      <c r="B2236" t="s">
        <v>4469</v>
      </c>
      <c r="C2236" s="1">
        <v>10.54</v>
      </c>
      <c r="D2236">
        <v>14.17</v>
      </c>
      <c r="E2236">
        <v>6.92</v>
      </c>
      <c r="F2236">
        <v>16</v>
      </c>
      <c r="G2236">
        <v>21.72</v>
      </c>
      <c r="H2236">
        <v>1.85</v>
      </c>
      <c r="I2236">
        <v>4.5599999999999996</v>
      </c>
      <c r="J2236">
        <v>2.4500000000000002</v>
      </c>
      <c r="K2236">
        <v>3.94</v>
      </c>
      <c r="L2236">
        <v>0</v>
      </c>
      <c r="M2236">
        <v>6.55</v>
      </c>
      <c r="N2236">
        <v>24.56</v>
      </c>
      <c r="O2236">
        <v>24.04</v>
      </c>
    </row>
    <row r="2237" spans="1:15" x14ac:dyDescent="0.35">
      <c r="A2237" t="s">
        <v>4470</v>
      </c>
      <c r="B2237" t="s">
        <v>4471</v>
      </c>
      <c r="C2237" s="1">
        <v>10.73</v>
      </c>
      <c r="D2237">
        <v>14.63</v>
      </c>
      <c r="E2237">
        <v>6.8</v>
      </c>
      <c r="F2237">
        <v>16.25</v>
      </c>
      <c r="G2237">
        <v>22.09</v>
      </c>
      <c r="H2237">
        <v>1.76</v>
      </c>
      <c r="I2237">
        <v>4.5999999999999996</v>
      </c>
      <c r="J2237">
        <v>2.4700000000000002</v>
      </c>
      <c r="K2237">
        <v>3.96</v>
      </c>
      <c r="L2237">
        <v>0</v>
      </c>
      <c r="M2237">
        <v>8.52</v>
      </c>
      <c r="N2237">
        <v>25.3</v>
      </c>
      <c r="O2237">
        <v>25.28</v>
      </c>
    </row>
    <row r="2238" spans="1:15" x14ac:dyDescent="0.35">
      <c r="A2238" t="s">
        <v>4472</v>
      </c>
      <c r="B2238" t="s">
        <v>4473</v>
      </c>
      <c r="C2238" s="1">
        <v>10.54</v>
      </c>
      <c r="D2238">
        <v>14.38</v>
      </c>
      <c r="E2238">
        <v>6.72</v>
      </c>
      <c r="F2238">
        <v>16.02</v>
      </c>
      <c r="G2238">
        <v>21.86</v>
      </c>
      <c r="H2238">
        <v>1.69</v>
      </c>
      <c r="I2238">
        <v>4.57</v>
      </c>
      <c r="J2238">
        <v>2.4500000000000002</v>
      </c>
      <c r="K2238">
        <v>3.94</v>
      </c>
      <c r="L2238">
        <v>0</v>
      </c>
      <c r="M2238">
        <v>6.93</v>
      </c>
      <c r="N2238">
        <v>25.73</v>
      </c>
      <c r="O2238">
        <v>25.9</v>
      </c>
    </row>
    <row r="2239" spans="1:15" x14ac:dyDescent="0.35">
      <c r="A2239" t="s">
        <v>4474</v>
      </c>
      <c r="B2239" t="s">
        <v>4475</v>
      </c>
      <c r="C2239" s="1">
        <v>10.29</v>
      </c>
      <c r="D2239">
        <v>13.92</v>
      </c>
      <c r="E2239">
        <v>6.71</v>
      </c>
      <c r="F2239">
        <v>15.74</v>
      </c>
      <c r="G2239">
        <v>21.44</v>
      </c>
      <c r="H2239">
        <v>1.63</v>
      </c>
      <c r="I2239">
        <v>4.55</v>
      </c>
      <c r="J2239">
        <v>2.4500000000000002</v>
      </c>
      <c r="K2239">
        <v>3.93</v>
      </c>
      <c r="L2239">
        <v>0</v>
      </c>
      <c r="M2239">
        <v>6.06</v>
      </c>
      <c r="N2239">
        <v>25.59</v>
      </c>
      <c r="O2239">
        <v>26.24</v>
      </c>
    </row>
    <row r="2240" spans="1:15" x14ac:dyDescent="0.35">
      <c r="A2240" t="s">
        <v>4476</v>
      </c>
      <c r="B2240" t="s">
        <v>4477</v>
      </c>
      <c r="C2240" s="1">
        <v>10.07</v>
      </c>
      <c r="D2240">
        <v>13.48</v>
      </c>
      <c r="E2240">
        <v>6.71</v>
      </c>
      <c r="F2240">
        <v>15.52</v>
      </c>
      <c r="G2240">
        <v>21.05</v>
      </c>
      <c r="H2240">
        <v>1.63</v>
      </c>
      <c r="I2240">
        <v>4.54</v>
      </c>
      <c r="J2240">
        <v>2.46</v>
      </c>
      <c r="K2240">
        <v>3.96</v>
      </c>
      <c r="L2240">
        <v>0</v>
      </c>
      <c r="M2240">
        <v>5.18</v>
      </c>
      <c r="N2240">
        <v>25.51</v>
      </c>
      <c r="O2240">
        <v>26.72</v>
      </c>
    </row>
    <row r="2241" spans="1:15" x14ac:dyDescent="0.35">
      <c r="A2241" t="s">
        <v>4478</v>
      </c>
      <c r="B2241" t="s">
        <v>4479</v>
      </c>
      <c r="C2241" s="1">
        <v>10.45</v>
      </c>
      <c r="D2241">
        <v>13.94</v>
      </c>
      <c r="E2241">
        <v>6.96</v>
      </c>
      <c r="F2241">
        <v>15.91</v>
      </c>
      <c r="G2241">
        <v>21.49</v>
      </c>
      <c r="H2241">
        <v>1.83</v>
      </c>
      <c r="I2241">
        <v>4.57</v>
      </c>
      <c r="J2241">
        <v>2.4700000000000002</v>
      </c>
      <c r="K2241">
        <v>3.98</v>
      </c>
      <c r="L2241">
        <v>0</v>
      </c>
      <c r="M2241">
        <v>6.44</v>
      </c>
      <c r="N2241">
        <v>24.28</v>
      </c>
      <c r="O2241">
        <v>24.46</v>
      </c>
    </row>
    <row r="2242" spans="1:15" x14ac:dyDescent="0.35">
      <c r="A2242" t="s">
        <v>4480</v>
      </c>
      <c r="B2242" t="s">
        <v>4481</v>
      </c>
      <c r="C2242" s="1">
        <v>10.4</v>
      </c>
      <c r="D2242">
        <v>13.89</v>
      </c>
      <c r="E2242">
        <v>6.93</v>
      </c>
      <c r="F2242">
        <v>15.87</v>
      </c>
      <c r="G2242">
        <v>21.43</v>
      </c>
      <c r="H2242">
        <v>1.79</v>
      </c>
      <c r="I2242">
        <v>4.5599999999999996</v>
      </c>
      <c r="J2242">
        <v>2.4700000000000002</v>
      </c>
      <c r="K2242">
        <v>3.96</v>
      </c>
      <c r="L2242">
        <v>0</v>
      </c>
      <c r="M2242">
        <v>6.26</v>
      </c>
      <c r="N2242">
        <v>24.54</v>
      </c>
      <c r="O2242">
        <v>25.52</v>
      </c>
    </row>
    <row r="2243" spans="1:15" x14ac:dyDescent="0.35">
      <c r="A2243" t="s">
        <v>4482</v>
      </c>
      <c r="B2243" t="s">
        <v>4483</v>
      </c>
      <c r="C2243" s="1">
        <v>10.18</v>
      </c>
      <c r="D2243">
        <v>13.63</v>
      </c>
      <c r="E2243">
        <v>6.78</v>
      </c>
      <c r="F2243">
        <v>15.64</v>
      </c>
      <c r="G2243">
        <v>21.16</v>
      </c>
      <c r="H2243">
        <v>1.65</v>
      </c>
      <c r="I2243">
        <v>4.55</v>
      </c>
      <c r="J2243">
        <v>2.46</v>
      </c>
      <c r="K2243">
        <v>3.95</v>
      </c>
      <c r="L2243">
        <v>0</v>
      </c>
      <c r="M2243">
        <v>6</v>
      </c>
      <c r="N2243">
        <v>25.62</v>
      </c>
      <c r="O2243">
        <v>26.8</v>
      </c>
    </row>
    <row r="2244" spans="1:15" x14ac:dyDescent="0.35">
      <c r="A2244" t="s">
        <v>4484</v>
      </c>
      <c r="B2244" t="s">
        <v>4485</v>
      </c>
      <c r="C2244" s="1">
        <v>10.33</v>
      </c>
      <c r="D2244">
        <v>13.99</v>
      </c>
      <c r="E2244">
        <v>6.74</v>
      </c>
      <c r="F2244">
        <v>15.8</v>
      </c>
      <c r="G2244">
        <v>21.52</v>
      </c>
      <c r="H2244">
        <v>1.64</v>
      </c>
      <c r="I2244">
        <v>4.5599999999999996</v>
      </c>
      <c r="J2244">
        <v>2.4500000000000002</v>
      </c>
      <c r="K2244">
        <v>3.93</v>
      </c>
      <c r="L2244">
        <v>0</v>
      </c>
      <c r="M2244">
        <v>6</v>
      </c>
      <c r="N2244">
        <v>25.46</v>
      </c>
      <c r="O2244">
        <v>26.95</v>
      </c>
    </row>
    <row r="2245" spans="1:15" x14ac:dyDescent="0.35">
      <c r="A2245" t="s">
        <v>4486</v>
      </c>
      <c r="B2245" t="s">
        <v>4487</v>
      </c>
      <c r="C2245" s="1">
        <v>10.32</v>
      </c>
      <c r="D2245">
        <v>13.85</v>
      </c>
      <c r="E2245">
        <v>6.84</v>
      </c>
      <c r="F2245">
        <v>15.79</v>
      </c>
      <c r="G2245">
        <v>21.4</v>
      </c>
      <c r="H2245">
        <v>1.68</v>
      </c>
      <c r="I2245">
        <v>4.57</v>
      </c>
      <c r="J2245">
        <v>2.4500000000000002</v>
      </c>
      <c r="K2245">
        <v>3.94</v>
      </c>
      <c r="L2245">
        <v>0</v>
      </c>
      <c r="M2245">
        <v>6</v>
      </c>
      <c r="N2245">
        <v>25.53</v>
      </c>
      <c r="O2245">
        <v>26.71</v>
      </c>
    </row>
    <row r="2246" spans="1:15" x14ac:dyDescent="0.35">
      <c r="A2246" t="s">
        <v>4488</v>
      </c>
      <c r="B2246" t="s">
        <v>4489</v>
      </c>
      <c r="C2246" s="1">
        <v>10.25</v>
      </c>
      <c r="D2246">
        <v>13.67</v>
      </c>
      <c r="E2246">
        <v>6.87</v>
      </c>
      <c r="F2246">
        <v>15.7</v>
      </c>
      <c r="G2246">
        <v>21.2</v>
      </c>
      <c r="H2246">
        <v>1.71</v>
      </c>
      <c r="I2246">
        <v>4.5599999999999996</v>
      </c>
      <c r="J2246">
        <v>2.46</v>
      </c>
      <c r="K2246">
        <v>3.95</v>
      </c>
      <c r="L2246">
        <v>0</v>
      </c>
      <c r="M2246">
        <v>6.05</v>
      </c>
      <c r="N2246">
        <v>25.29</v>
      </c>
      <c r="O2246">
        <v>26.19</v>
      </c>
    </row>
    <row r="2247" spans="1:15" x14ac:dyDescent="0.35">
      <c r="A2247" t="s">
        <v>4490</v>
      </c>
      <c r="B2247" t="s">
        <v>4491</v>
      </c>
      <c r="C2247" s="1">
        <v>10.37</v>
      </c>
      <c r="D2247">
        <v>13.98</v>
      </c>
      <c r="E2247">
        <v>6.83</v>
      </c>
      <c r="F2247">
        <v>15.87</v>
      </c>
      <c r="G2247">
        <v>21.54</v>
      </c>
      <c r="H2247">
        <v>1.69</v>
      </c>
      <c r="I2247">
        <v>4.58</v>
      </c>
      <c r="J2247">
        <v>2.4500000000000002</v>
      </c>
      <c r="K2247">
        <v>3.94</v>
      </c>
      <c r="L2247">
        <v>0</v>
      </c>
      <c r="M2247">
        <v>6</v>
      </c>
      <c r="N2247">
        <v>26</v>
      </c>
      <c r="O2247">
        <v>27</v>
      </c>
    </row>
    <row r="2248" spans="1:15" x14ac:dyDescent="0.35">
      <c r="A2248" t="s">
        <v>4492</v>
      </c>
      <c r="B2248" t="s">
        <v>4493</v>
      </c>
      <c r="C2248" s="1">
        <v>10.49</v>
      </c>
      <c r="D2248">
        <v>14.06</v>
      </c>
      <c r="E2248">
        <v>6.96</v>
      </c>
      <c r="F2248">
        <v>15.98</v>
      </c>
      <c r="G2248">
        <v>21.63</v>
      </c>
      <c r="H2248">
        <v>1.78</v>
      </c>
      <c r="I2248">
        <v>4.59</v>
      </c>
      <c r="J2248">
        <v>2.4500000000000002</v>
      </c>
      <c r="K2248">
        <v>3.93</v>
      </c>
      <c r="L2248">
        <v>0</v>
      </c>
      <c r="M2248">
        <v>6.1</v>
      </c>
      <c r="N2248">
        <v>24.5</v>
      </c>
      <c r="O2248">
        <v>26.67</v>
      </c>
    </row>
    <row r="2249" spans="1:15" x14ac:dyDescent="0.35">
      <c r="A2249" t="s">
        <v>4494</v>
      </c>
      <c r="B2249" t="s">
        <v>4495</v>
      </c>
      <c r="C2249" s="1">
        <v>10.43</v>
      </c>
      <c r="D2249">
        <v>13.93</v>
      </c>
      <c r="E2249">
        <v>6.98</v>
      </c>
      <c r="F2249">
        <v>15.91</v>
      </c>
      <c r="G2249">
        <v>21.5</v>
      </c>
      <c r="H2249">
        <v>1.78</v>
      </c>
      <c r="I2249">
        <v>4.58</v>
      </c>
      <c r="J2249">
        <v>2.4500000000000002</v>
      </c>
      <c r="K2249">
        <v>3.93</v>
      </c>
      <c r="L2249">
        <v>0</v>
      </c>
      <c r="M2249">
        <v>6.16</v>
      </c>
      <c r="N2249">
        <v>24.72</v>
      </c>
      <c r="O2249">
        <v>26.19</v>
      </c>
    </row>
    <row r="2250" spans="1:15" x14ac:dyDescent="0.35">
      <c r="A2250" t="s">
        <v>4496</v>
      </c>
      <c r="B2250" t="s">
        <v>4497</v>
      </c>
      <c r="C2250" s="1">
        <v>10.52</v>
      </c>
      <c r="D2250">
        <v>14.09</v>
      </c>
      <c r="E2250">
        <v>7</v>
      </c>
      <c r="F2250">
        <v>16.03</v>
      </c>
      <c r="G2250">
        <v>21.68</v>
      </c>
      <c r="H2250">
        <v>1.81</v>
      </c>
      <c r="I2250">
        <v>4.5999999999999996</v>
      </c>
      <c r="J2250">
        <v>2.4500000000000002</v>
      </c>
      <c r="K2250">
        <v>3.93</v>
      </c>
      <c r="L2250">
        <v>0</v>
      </c>
      <c r="M2250">
        <v>6.1</v>
      </c>
      <c r="N2250">
        <v>24.8</v>
      </c>
      <c r="O2250">
        <v>26.7</v>
      </c>
    </row>
    <row r="2251" spans="1:15" x14ac:dyDescent="0.35">
      <c r="A2251" t="s">
        <v>4498</v>
      </c>
      <c r="B2251" t="s">
        <v>4499</v>
      </c>
      <c r="C2251" s="1">
        <v>10.48</v>
      </c>
      <c r="D2251">
        <v>13.97</v>
      </c>
      <c r="E2251">
        <v>7.02</v>
      </c>
      <c r="F2251">
        <v>15.97</v>
      </c>
      <c r="G2251">
        <v>21.56</v>
      </c>
      <c r="H2251">
        <v>1.8</v>
      </c>
      <c r="I2251">
        <v>4.59</v>
      </c>
      <c r="J2251">
        <v>2.4500000000000002</v>
      </c>
      <c r="K2251">
        <v>3.93</v>
      </c>
      <c r="L2251">
        <v>0</v>
      </c>
      <c r="M2251">
        <v>6.03</v>
      </c>
      <c r="N2251">
        <v>24.59</v>
      </c>
      <c r="O2251">
        <v>26.46</v>
      </c>
    </row>
    <row r="2252" spans="1:15" x14ac:dyDescent="0.35">
      <c r="A2252" t="s">
        <v>4500</v>
      </c>
      <c r="B2252" t="s">
        <v>4501</v>
      </c>
      <c r="C2252" s="1">
        <v>10.62</v>
      </c>
      <c r="D2252">
        <v>14.23</v>
      </c>
      <c r="E2252">
        <v>7.04</v>
      </c>
      <c r="F2252">
        <v>16.14</v>
      </c>
      <c r="G2252">
        <v>21.8</v>
      </c>
      <c r="H2252">
        <v>1.86</v>
      </c>
      <c r="I2252">
        <v>4.6100000000000003</v>
      </c>
      <c r="J2252">
        <v>2.46</v>
      </c>
      <c r="K2252">
        <v>3.95</v>
      </c>
      <c r="L2252">
        <v>0</v>
      </c>
      <c r="M2252">
        <v>6.15</v>
      </c>
      <c r="N2252">
        <v>24.06</v>
      </c>
      <c r="O2252">
        <v>26.06</v>
      </c>
    </row>
    <row r="2253" spans="1:15" x14ac:dyDescent="0.35">
      <c r="A2253" t="s">
        <v>4502</v>
      </c>
      <c r="B2253" t="s">
        <v>4503</v>
      </c>
      <c r="C2253" s="1">
        <v>10.43</v>
      </c>
      <c r="D2253">
        <v>13.89</v>
      </c>
      <c r="E2253">
        <v>7</v>
      </c>
      <c r="F2253">
        <v>15.91</v>
      </c>
      <c r="G2253">
        <v>21.46</v>
      </c>
      <c r="H2253">
        <v>1.8</v>
      </c>
      <c r="I2253">
        <v>4.58</v>
      </c>
      <c r="J2253">
        <v>2.44</v>
      </c>
      <c r="K2253">
        <v>3.93</v>
      </c>
      <c r="L2253">
        <v>0</v>
      </c>
      <c r="M2253">
        <v>6.07</v>
      </c>
      <c r="N2253">
        <v>24.68</v>
      </c>
      <c r="O2253">
        <v>26.5</v>
      </c>
    </row>
    <row r="2254" spans="1:15" x14ac:dyDescent="0.35">
      <c r="A2254" t="s">
        <v>4504</v>
      </c>
      <c r="B2254" t="s">
        <v>4505</v>
      </c>
      <c r="C2254" s="1">
        <v>10.51</v>
      </c>
      <c r="D2254">
        <v>14.26</v>
      </c>
      <c r="E2254">
        <v>6.8</v>
      </c>
      <c r="F2254">
        <v>16.02</v>
      </c>
      <c r="G2254">
        <v>21.77</v>
      </c>
      <c r="H2254">
        <v>1.73</v>
      </c>
      <c r="I2254">
        <v>4.59</v>
      </c>
      <c r="J2254">
        <v>2.46</v>
      </c>
      <c r="K2254">
        <v>3.96</v>
      </c>
      <c r="L2254">
        <v>0</v>
      </c>
      <c r="M2254">
        <v>6.72</v>
      </c>
      <c r="N2254">
        <v>26.84</v>
      </c>
      <c r="O2254">
        <v>26.28</v>
      </c>
    </row>
    <row r="2255" spans="1:15" x14ac:dyDescent="0.35">
      <c r="A2255" t="s">
        <v>4506</v>
      </c>
      <c r="B2255" t="s">
        <v>4507</v>
      </c>
      <c r="C2255" s="1">
        <v>10.59</v>
      </c>
      <c r="D2255">
        <v>14.13</v>
      </c>
      <c r="E2255">
        <v>7.08</v>
      </c>
      <c r="F2255">
        <v>16.11</v>
      </c>
      <c r="G2255">
        <v>21.73</v>
      </c>
      <c r="H2255">
        <v>1.86</v>
      </c>
      <c r="I2255">
        <v>4.62</v>
      </c>
      <c r="J2255">
        <v>2.4500000000000002</v>
      </c>
      <c r="K2255">
        <v>3.93</v>
      </c>
      <c r="L2255">
        <v>0</v>
      </c>
      <c r="M2255">
        <v>6</v>
      </c>
      <c r="N2255">
        <v>24.09</v>
      </c>
      <c r="O2255">
        <v>26.2</v>
      </c>
    </row>
    <row r="2256" spans="1:15" x14ac:dyDescent="0.35">
      <c r="A2256" t="s">
        <v>4508</v>
      </c>
      <c r="B2256" t="s">
        <v>4509</v>
      </c>
      <c r="C2256" s="1">
        <v>10.62</v>
      </c>
      <c r="D2256">
        <v>14.18</v>
      </c>
      <c r="E2256">
        <v>7.1</v>
      </c>
      <c r="F2256">
        <v>16.149999999999999</v>
      </c>
      <c r="G2256">
        <v>21.77</v>
      </c>
      <c r="H2256">
        <v>1.88</v>
      </c>
      <c r="I2256">
        <v>4.62</v>
      </c>
      <c r="J2256">
        <v>2.4500000000000002</v>
      </c>
      <c r="K2256">
        <v>3.94</v>
      </c>
      <c r="L2256">
        <v>0</v>
      </c>
      <c r="M2256">
        <v>6</v>
      </c>
      <c r="N2256">
        <v>23.71</v>
      </c>
      <c r="O2256">
        <v>26.15</v>
      </c>
    </row>
    <row r="2257" spans="1:15" x14ac:dyDescent="0.35">
      <c r="A2257" t="s">
        <v>4510</v>
      </c>
      <c r="B2257" t="s">
        <v>4511</v>
      </c>
      <c r="C2257" s="1">
        <v>10.74</v>
      </c>
      <c r="D2257">
        <v>14.28</v>
      </c>
      <c r="E2257">
        <v>7.23</v>
      </c>
      <c r="F2257">
        <v>16.28</v>
      </c>
      <c r="G2257">
        <v>21.9</v>
      </c>
      <c r="H2257">
        <v>1.97</v>
      </c>
      <c r="I2257">
        <v>4.63</v>
      </c>
      <c r="J2257">
        <v>2.44</v>
      </c>
      <c r="K2257">
        <v>3.92</v>
      </c>
      <c r="L2257">
        <v>0</v>
      </c>
      <c r="M2257">
        <v>6.34</v>
      </c>
      <c r="N2257">
        <v>23</v>
      </c>
      <c r="O2257">
        <v>25.73</v>
      </c>
    </row>
    <row r="2258" spans="1:15" x14ac:dyDescent="0.35">
      <c r="A2258" t="s">
        <v>4512</v>
      </c>
      <c r="B2258" t="s">
        <v>4513</v>
      </c>
      <c r="C2258" s="1">
        <v>10.79</v>
      </c>
      <c r="D2258">
        <v>14.3</v>
      </c>
      <c r="E2258">
        <v>7.29</v>
      </c>
      <c r="F2258">
        <v>16.28</v>
      </c>
      <c r="G2258">
        <v>21.86</v>
      </c>
      <c r="H2258">
        <v>2.0499999999999998</v>
      </c>
      <c r="I2258">
        <v>4.5999999999999996</v>
      </c>
      <c r="J2258">
        <v>2.44</v>
      </c>
      <c r="K2258">
        <v>3.93</v>
      </c>
      <c r="L2258">
        <v>0</v>
      </c>
      <c r="M2258">
        <v>6.76</v>
      </c>
      <c r="N2258">
        <v>22.62</v>
      </c>
      <c r="O2258">
        <v>23.16</v>
      </c>
    </row>
    <row r="2259" spans="1:15" x14ac:dyDescent="0.35">
      <c r="A2259" t="s">
        <v>4514</v>
      </c>
      <c r="B2259" t="s">
        <v>4515</v>
      </c>
      <c r="C2259" s="1">
        <v>10.82</v>
      </c>
      <c r="D2259">
        <v>14.36</v>
      </c>
      <c r="E2259">
        <v>7.29</v>
      </c>
      <c r="F2259">
        <v>16.329999999999998</v>
      </c>
      <c r="G2259">
        <v>21.96</v>
      </c>
      <c r="H2259">
        <v>2.02</v>
      </c>
      <c r="I2259">
        <v>4.6100000000000003</v>
      </c>
      <c r="J2259">
        <v>2.4300000000000002</v>
      </c>
      <c r="K2259">
        <v>3.91</v>
      </c>
      <c r="L2259">
        <v>0</v>
      </c>
      <c r="M2259">
        <v>6.96</v>
      </c>
      <c r="N2259">
        <v>22.04</v>
      </c>
      <c r="O2259">
        <v>24.03</v>
      </c>
    </row>
    <row r="2260" spans="1:15" x14ac:dyDescent="0.35">
      <c r="A2260" t="s">
        <v>4516</v>
      </c>
      <c r="B2260" t="s">
        <v>4517</v>
      </c>
      <c r="C2260" s="1">
        <v>10.54</v>
      </c>
      <c r="D2260">
        <v>14.2</v>
      </c>
      <c r="E2260">
        <v>6.93</v>
      </c>
      <c r="F2260">
        <v>16.059999999999999</v>
      </c>
      <c r="G2260">
        <v>21.74</v>
      </c>
      <c r="H2260">
        <v>1.8</v>
      </c>
      <c r="I2260">
        <v>4.5999999999999996</v>
      </c>
      <c r="J2260">
        <v>2.46</v>
      </c>
      <c r="K2260">
        <v>3.95</v>
      </c>
      <c r="L2260">
        <v>0</v>
      </c>
      <c r="M2260">
        <v>6.3</v>
      </c>
      <c r="N2260">
        <v>25.45</v>
      </c>
      <c r="O2260">
        <v>25.89</v>
      </c>
    </row>
    <row r="2261" spans="1:15" x14ac:dyDescent="0.35">
      <c r="A2261" t="s">
        <v>4518</v>
      </c>
      <c r="B2261" t="s">
        <v>4519</v>
      </c>
      <c r="C2261" s="1">
        <v>10.61</v>
      </c>
      <c r="D2261">
        <v>14.47</v>
      </c>
      <c r="E2261">
        <v>6.76</v>
      </c>
      <c r="F2261">
        <v>16.11</v>
      </c>
      <c r="G2261">
        <v>21.92</v>
      </c>
      <c r="H2261">
        <v>1.75</v>
      </c>
      <c r="I2261">
        <v>4.58</v>
      </c>
      <c r="J2261">
        <v>2.4700000000000002</v>
      </c>
      <c r="K2261">
        <v>3.96</v>
      </c>
      <c r="L2261">
        <v>0</v>
      </c>
      <c r="M2261">
        <v>7.64</v>
      </c>
      <c r="N2261">
        <v>26.33</v>
      </c>
      <c r="O2261">
        <v>25.59</v>
      </c>
    </row>
    <row r="2262" spans="1:15" x14ac:dyDescent="0.35">
      <c r="A2262" t="s">
        <v>4520</v>
      </c>
      <c r="B2262" t="s">
        <v>4521</v>
      </c>
      <c r="C2262" s="1">
        <v>10.98</v>
      </c>
      <c r="D2262">
        <v>14.52</v>
      </c>
      <c r="E2262">
        <v>7.43</v>
      </c>
      <c r="F2262">
        <v>16.54</v>
      </c>
      <c r="G2262">
        <v>22.17</v>
      </c>
      <c r="H2262">
        <v>2.13</v>
      </c>
      <c r="I2262">
        <v>4.6500000000000004</v>
      </c>
      <c r="J2262">
        <v>2.4300000000000002</v>
      </c>
      <c r="K2262">
        <v>3.91</v>
      </c>
      <c r="L2262">
        <v>0</v>
      </c>
      <c r="M2262">
        <v>6.98</v>
      </c>
      <c r="N2262">
        <v>21.34</v>
      </c>
      <c r="O2262">
        <v>24.61</v>
      </c>
    </row>
    <row r="2263" spans="1:15" x14ac:dyDescent="0.35">
      <c r="A2263" t="s">
        <v>4522</v>
      </c>
      <c r="B2263" t="s">
        <v>4523</v>
      </c>
      <c r="C2263" s="1">
        <v>10.89</v>
      </c>
      <c r="D2263">
        <v>14.43</v>
      </c>
      <c r="E2263">
        <v>7.37</v>
      </c>
      <c r="F2263">
        <v>16.46</v>
      </c>
      <c r="G2263">
        <v>22.06</v>
      </c>
      <c r="H2263">
        <v>2.08</v>
      </c>
      <c r="I2263">
        <v>4.6500000000000004</v>
      </c>
      <c r="J2263">
        <v>2.44</v>
      </c>
      <c r="K2263">
        <v>3.93</v>
      </c>
      <c r="L2263">
        <v>0</v>
      </c>
      <c r="M2263">
        <v>6.39</v>
      </c>
      <c r="N2263">
        <v>21.62</v>
      </c>
      <c r="O2263">
        <v>25.1</v>
      </c>
    </row>
    <row r="2264" spans="1:15" x14ac:dyDescent="0.35">
      <c r="A2264" t="s">
        <v>4524</v>
      </c>
      <c r="B2264" t="s">
        <v>4525</v>
      </c>
      <c r="C2264" s="1">
        <v>10.93</v>
      </c>
      <c r="D2264">
        <v>14.48</v>
      </c>
      <c r="E2264">
        <v>7.38</v>
      </c>
      <c r="F2264">
        <v>16.47</v>
      </c>
      <c r="G2264">
        <v>22.11</v>
      </c>
      <c r="H2264">
        <v>2.08</v>
      </c>
      <c r="I2264">
        <v>4.63</v>
      </c>
      <c r="J2264">
        <v>2.4300000000000002</v>
      </c>
      <c r="K2264">
        <v>3.91</v>
      </c>
      <c r="L2264">
        <v>0</v>
      </c>
      <c r="M2264">
        <v>6.85</v>
      </c>
      <c r="N2264">
        <v>21.65</v>
      </c>
      <c r="O2264">
        <v>23.73</v>
      </c>
    </row>
    <row r="2265" spans="1:15" x14ac:dyDescent="0.35">
      <c r="A2265" t="s">
        <v>4526</v>
      </c>
      <c r="B2265" t="s">
        <v>4527</v>
      </c>
      <c r="C2265" s="1">
        <v>10.92</v>
      </c>
      <c r="D2265">
        <v>14.43</v>
      </c>
      <c r="E2265">
        <v>7.42</v>
      </c>
      <c r="F2265">
        <v>16.5</v>
      </c>
      <c r="G2265">
        <v>22.08</v>
      </c>
      <c r="H2265">
        <v>2.11</v>
      </c>
      <c r="I2265">
        <v>4.66</v>
      </c>
      <c r="J2265">
        <v>2.4300000000000002</v>
      </c>
      <c r="K2265">
        <v>3.92</v>
      </c>
      <c r="L2265">
        <v>0</v>
      </c>
      <c r="M2265">
        <v>6.5</v>
      </c>
      <c r="N2265">
        <v>21.5</v>
      </c>
      <c r="O2265">
        <v>25.5</v>
      </c>
    </row>
    <row r="2266" spans="1:15" x14ac:dyDescent="0.35">
      <c r="A2266" t="s">
        <v>4528</v>
      </c>
      <c r="B2266" t="s">
        <v>4529</v>
      </c>
      <c r="C2266" s="1">
        <v>10.75</v>
      </c>
      <c r="D2266">
        <v>14.39</v>
      </c>
      <c r="E2266">
        <v>7.14</v>
      </c>
      <c r="F2266">
        <v>16.28</v>
      </c>
      <c r="G2266">
        <v>21.95</v>
      </c>
      <c r="H2266">
        <v>1.96</v>
      </c>
      <c r="I2266">
        <v>4.62</v>
      </c>
      <c r="J2266">
        <v>2.4500000000000002</v>
      </c>
      <c r="K2266">
        <v>3.95</v>
      </c>
      <c r="L2266">
        <v>0</v>
      </c>
      <c r="M2266">
        <v>6.82</v>
      </c>
      <c r="N2266">
        <v>21.73</v>
      </c>
      <c r="O2266">
        <v>25.09</v>
      </c>
    </row>
    <row r="2267" spans="1:15" x14ac:dyDescent="0.35">
      <c r="A2267" t="s">
        <v>4530</v>
      </c>
      <c r="B2267" t="s">
        <v>4531</v>
      </c>
      <c r="C2267" s="1">
        <v>10.98</v>
      </c>
      <c r="D2267">
        <v>14.58</v>
      </c>
      <c r="E2267">
        <v>7.39</v>
      </c>
      <c r="F2267">
        <v>16.55</v>
      </c>
      <c r="G2267">
        <v>22.18</v>
      </c>
      <c r="H2267">
        <v>2.13</v>
      </c>
      <c r="I2267">
        <v>4.6500000000000004</v>
      </c>
      <c r="J2267">
        <v>2.4500000000000002</v>
      </c>
      <c r="K2267">
        <v>3.94</v>
      </c>
      <c r="L2267">
        <v>0</v>
      </c>
      <c r="M2267">
        <v>6.97</v>
      </c>
      <c r="N2267">
        <v>21.03</v>
      </c>
      <c r="O2267">
        <v>24.12</v>
      </c>
    </row>
    <row r="2268" spans="1:15" x14ac:dyDescent="0.35">
      <c r="A2268" t="s">
        <v>4532</v>
      </c>
      <c r="B2268" t="s">
        <v>4533</v>
      </c>
      <c r="C2268" s="1">
        <v>11.17</v>
      </c>
      <c r="D2268">
        <v>14.68</v>
      </c>
      <c r="E2268">
        <v>7.64</v>
      </c>
      <c r="F2268">
        <v>16.77</v>
      </c>
      <c r="G2268">
        <v>22.36</v>
      </c>
      <c r="H2268">
        <v>2.27</v>
      </c>
      <c r="I2268">
        <v>4.68</v>
      </c>
      <c r="J2268">
        <v>2.42</v>
      </c>
      <c r="K2268">
        <v>3.9</v>
      </c>
      <c r="L2268">
        <v>0</v>
      </c>
      <c r="M2268">
        <v>7</v>
      </c>
      <c r="N2268">
        <v>20.77</v>
      </c>
      <c r="O2268">
        <v>23.61</v>
      </c>
    </row>
    <row r="2269" spans="1:15" x14ac:dyDescent="0.35">
      <c r="A2269" t="s">
        <v>4534</v>
      </c>
      <c r="B2269" t="s">
        <v>4535</v>
      </c>
      <c r="C2269" s="1">
        <v>10.74</v>
      </c>
      <c r="D2269">
        <v>14.2</v>
      </c>
      <c r="E2269">
        <v>7.3</v>
      </c>
      <c r="F2269">
        <v>16.22</v>
      </c>
      <c r="G2269">
        <v>21.76</v>
      </c>
      <c r="H2269">
        <v>2.06</v>
      </c>
      <c r="I2269">
        <v>4.59</v>
      </c>
      <c r="J2269">
        <v>2.44</v>
      </c>
      <c r="K2269">
        <v>3.94</v>
      </c>
      <c r="L2269">
        <v>0</v>
      </c>
      <c r="M2269">
        <v>6.82</v>
      </c>
      <c r="N2269">
        <v>22.71</v>
      </c>
      <c r="O2269">
        <v>22.96</v>
      </c>
    </row>
    <row r="2270" spans="1:15" x14ac:dyDescent="0.35">
      <c r="A2270" t="s">
        <v>4536</v>
      </c>
      <c r="B2270" t="s">
        <v>4537</v>
      </c>
      <c r="C2270" s="1">
        <v>11.06</v>
      </c>
      <c r="D2270">
        <v>14.7</v>
      </c>
      <c r="E2270">
        <v>7.42</v>
      </c>
      <c r="F2270">
        <v>16.62</v>
      </c>
      <c r="G2270">
        <v>22.3</v>
      </c>
      <c r="H2270">
        <v>2.17</v>
      </c>
      <c r="I2270">
        <v>4.6500000000000004</v>
      </c>
      <c r="J2270">
        <v>2.4500000000000002</v>
      </c>
      <c r="K2270">
        <v>3.94</v>
      </c>
      <c r="L2270">
        <v>0</v>
      </c>
      <c r="M2270">
        <v>7.3</v>
      </c>
      <c r="N2270">
        <v>20.7</v>
      </c>
      <c r="O2270">
        <v>23.7</v>
      </c>
    </row>
    <row r="2271" spans="1:15" x14ac:dyDescent="0.35">
      <c r="A2271" t="s">
        <v>4538</v>
      </c>
      <c r="B2271" t="s">
        <v>4539</v>
      </c>
      <c r="C2271" s="1">
        <v>10.68</v>
      </c>
      <c r="D2271">
        <v>14.4</v>
      </c>
      <c r="E2271">
        <v>7.01</v>
      </c>
      <c r="F2271">
        <v>16.2</v>
      </c>
      <c r="G2271">
        <v>21.92</v>
      </c>
      <c r="H2271">
        <v>1.89</v>
      </c>
      <c r="I2271">
        <v>4.5999999999999996</v>
      </c>
      <c r="J2271">
        <v>2.46</v>
      </c>
      <c r="K2271">
        <v>3.95</v>
      </c>
      <c r="L2271">
        <v>0</v>
      </c>
      <c r="M2271">
        <v>7</v>
      </c>
      <c r="N2271">
        <v>23.42</v>
      </c>
      <c r="O2271">
        <v>25.25</v>
      </c>
    </row>
    <row r="2272" spans="1:15" x14ac:dyDescent="0.35">
      <c r="A2272" t="s">
        <v>4540</v>
      </c>
      <c r="B2272" t="s">
        <v>4541</v>
      </c>
      <c r="C2272" s="1">
        <v>11.21</v>
      </c>
      <c r="D2272">
        <v>14.74</v>
      </c>
      <c r="E2272">
        <v>7.67</v>
      </c>
      <c r="F2272">
        <v>16.82</v>
      </c>
      <c r="G2272">
        <v>22.41</v>
      </c>
      <c r="H2272">
        <v>2.2999999999999998</v>
      </c>
      <c r="I2272">
        <v>4.6900000000000004</v>
      </c>
      <c r="J2272">
        <v>2.42</v>
      </c>
      <c r="K2272">
        <v>3.9</v>
      </c>
      <c r="L2272">
        <v>0</v>
      </c>
      <c r="M2272">
        <v>7.25</v>
      </c>
      <c r="N2272">
        <v>20.28</v>
      </c>
      <c r="O2272">
        <v>23.38</v>
      </c>
    </row>
    <row r="2273" spans="1:15" x14ac:dyDescent="0.35">
      <c r="A2273" t="s">
        <v>4542</v>
      </c>
      <c r="B2273" t="s">
        <v>4543</v>
      </c>
      <c r="C2273" s="1">
        <v>11.19</v>
      </c>
      <c r="D2273">
        <v>14.7</v>
      </c>
      <c r="E2273">
        <v>7.66</v>
      </c>
      <c r="F2273">
        <v>16.78</v>
      </c>
      <c r="G2273">
        <v>22.39</v>
      </c>
      <c r="H2273">
        <v>2.27</v>
      </c>
      <c r="I2273">
        <v>4.68</v>
      </c>
      <c r="J2273">
        <v>2.42</v>
      </c>
      <c r="K2273">
        <v>3.9</v>
      </c>
      <c r="L2273">
        <v>0</v>
      </c>
      <c r="M2273">
        <v>7</v>
      </c>
      <c r="N2273">
        <v>21</v>
      </c>
      <c r="O2273">
        <v>22</v>
      </c>
    </row>
    <row r="2274" spans="1:15" x14ac:dyDescent="0.35">
      <c r="A2274" t="s">
        <v>4544</v>
      </c>
      <c r="B2274" t="s">
        <v>4545</v>
      </c>
      <c r="C2274" s="1">
        <v>11.19</v>
      </c>
      <c r="D2274">
        <v>14.72</v>
      </c>
      <c r="E2274">
        <v>7.63</v>
      </c>
      <c r="F2274">
        <v>16.77</v>
      </c>
      <c r="G2274">
        <v>22.41</v>
      </c>
      <c r="H2274">
        <v>2.2400000000000002</v>
      </c>
      <c r="I2274">
        <v>4.68</v>
      </c>
      <c r="J2274">
        <v>2.42</v>
      </c>
      <c r="K2274">
        <v>3.9</v>
      </c>
      <c r="L2274">
        <v>0</v>
      </c>
      <c r="M2274">
        <v>7.02</v>
      </c>
      <c r="N2274">
        <v>20.41</v>
      </c>
      <c r="O2274">
        <v>22.25</v>
      </c>
    </row>
    <row r="2275" spans="1:15" x14ac:dyDescent="0.35">
      <c r="A2275" t="s">
        <v>4546</v>
      </c>
      <c r="B2275" t="s">
        <v>4547</v>
      </c>
      <c r="C2275" s="1">
        <v>11.08</v>
      </c>
      <c r="D2275">
        <v>14.66</v>
      </c>
      <c r="E2275">
        <v>7.49</v>
      </c>
      <c r="F2275">
        <v>16.62</v>
      </c>
      <c r="G2275">
        <v>22.3</v>
      </c>
      <c r="H2275">
        <v>2.16</v>
      </c>
      <c r="I2275">
        <v>4.6399999999999997</v>
      </c>
      <c r="J2275">
        <v>2.42</v>
      </c>
      <c r="K2275">
        <v>3.91</v>
      </c>
      <c r="L2275">
        <v>0</v>
      </c>
      <c r="M2275">
        <v>7</v>
      </c>
      <c r="N2275">
        <v>21.05</v>
      </c>
      <c r="O2275">
        <v>22.32</v>
      </c>
    </row>
    <row r="2276" spans="1:15" x14ac:dyDescent="0.35">
      <c r="A2276" t="s">
        <v>4548</v>
      </c>
      <c r="B2276" t="s">
        <v>4549</v>
      </c>
      <c r="C2276" s="1">
        <v>11.2</v>
      </c>
      <c r="D2276">
        <v>14.75</v>
      </c>
      <c r="E2276">
        <v>7.63</v>
      </c>
      <c r="F2276">
        <v>16.79</v>
      </c>
      <c r="G2276">
        <v>22.39</v>
      </c>
      <c r="H2276">
        <v>2.2999999999999998</v>
      </c>
      <c r="I2276">
        <v>4.68</v>
      </c>
      <c r="J2276">
        <v>2.4300000000000002</v>
      </c>
      <c r="K2276">
        <v>3.92</v>
      </c>
      <c r="L2276">
        <v>0</v>
      </c>
      <c r="M2276">
        <v>7.47</v>
      </c>
      <c r="N2276">
        <v>20.53</v>
      </c>
      <c r="O2276">
        <v>22.09</v>
      </c>
    </row>
    <row r="2277" spans="1:15" x14ac:dyDescent="0.35">
      <c r="A2277" t="s">
        <v>4550</v>
      </c>
      <c r="B2277" t="s">
        <v>4551</v>
      </c>
      <c r="C2277" s="1">
        <v>11.38</v>
      </c>
      <c r="D2277">
        <v>14.92</v>
      </c>
      <c r="E2277">
        <v>7.8</v>
      </c>
      <c r="F2277">
        <v>17</v>
      </c>
      <c r="G2277">
        <v>22.61</v>
      </c>
      <c r="H2277">
        <v>2.41</v>
      </c>
      <c r="I2277">
        <v>4.71</v>
      </c>
      <c r="J2277">
        <v>2.42</v>
      </c>
      <c r="K2277">
        <v>3.9</v>
      </c>
      <c r="L2277">
        <v>0</v>
      </c>
      <c r="M2277">
        <v>7.84</v>
      </c>
      <c r="N2277">
        <v>19.309999999999999</v>
      </c>
      <c r="O2277">
        <v>22.19</v>
      </c>
    </row>
    <row r="2278" spans="1:15" x14ac:dyDescent="0.35">
      <c r="A2278" t="s">
        <v>4552</v>
      </c>
      <c r="B2278" t="s">
        <v>4553</v>
      </c>
      <c r="C2278" s="1">
        <v>10.94</v>
      </c>
      <c r="D2278">
        <v>14.6</v>
      </c>
      <c r="E2278">
        <v>7.29</v>
      </c>
      <c r="F2278">
        <v>16.48</v>
      </c>
      <c r="G2278">
        <v>22.17</v>
      </c>
      <c r="H2278">
        <v>2.08</v>
      </c>
      <c r="I2278">
        <v>4.63</v>
      </c>
      <c r="J2278">
        <v>2.4300000000000002</v>
      </c>
      <c r="K2278">
        <v>3.92</v>
      </c>
      <c r="L2278">
        <v>0</v>
      </c>
      <c r="M2278">
        <v>7.2</v>
      </c>
      <c r="N2278">
        <v>20.87</v>
      </c>
      <c r="O2278">
        <v>24.57</v>
      </c>
    </row>
    <row r="2279" spans="1:15" x14ac:dyDescent="0.35">
      <c r="A2279" t="s">
        <v>4554</v>
      </c>
      <c r="B2279" t="s">
        <v>4555</v>
      </c>
      <c r="C2279" s="1">
        <v>10.85</v>
      </c>
      <c r="D2279">
        <v>14.4</v>
      </c>
      <c r="E2279">
        <v>7.31</v>
      </c>
      <c r="F2279">
        <v>16.37</v>
      </c>
      <c r="G2279">
        <v>22.03</v>
      </c>
      <c r="H2279">
        <v>2.02</v>
      </c>
      <c r="I2279">
        <v>4.62</v>
      </c>
      <c r="J2279">
        <v>2.42</v>
      </c>
      <c r="K2279">
        <v>3.91</v>
      </c>
      <c r="L2279">
        <v>0</v>
      </c>
      <c r="M2279">
        <v>7</v>
      </c>
      <c r="N2279">
        <v>21.86</v>
      </c>
      <c r="O2279">
        <v>23.71</v>
      </c>
    </row>
    <row r="2280" spans="1:15" x14ac:dyDescent="0.35">
      <c r="A2280" t="s">
        <v>4556</v>
      </c>
      <c r="B2280" t="s">
        <v>4557</v>
      </c>
      <c r="C2280" s="1">
        <v>10.93</v>
      </c>
      <c r="D2280">
        <v>14.5</v>
      </c>
      <c r="E2280">
        <v>7.36</v>
      </c>
      <c r="F2280">
        <v>16.440000000000001</v>
      </c>
      <c r="G2280">
        <v>22.11</v>
      </c>
      <c r="H2280">
        <v>2.08</v>
      </c>
      <c r="I2280">
        <v>4.6100000000000003</v>
      </c>
      <c r="J2280">
        <v>2.4300000000000002</v>
      </c>
      <c r="K2280">
        <v>3.93</v>
      </c>
      <c r="L2280">
        <v>0</v>
      </c>
      <c r="M2280">
        <v>7</v>
      </c>
      <c r="N2280">
        <v>21.76</v>
      </c>
      <c r="O2280">
        <v>22.9</v>
      </c>
    </row>
    <row r="2281" spans="1:15" x14ac:dyDescent="0.35">
      <c r="A2281" t="s">
        <v>4558</v>
      </c>
      <c r="B2281" t="s">
        <v>4559</v>
      </c>
      <c r="C2281" s="1">
        <v>11.2</v>
      </c>
      <c r="D2281">
        <v>14.7</v>
      </c>
      <c r="E2281">
        <v>7.68</v>
      </c>
      <c r="F2281">
        <v>16.809999999999999</v>
      </c>
      <c r="G2281">
        <v>22.37</v>
      </c>
      <c r="H2281">
        <v>2.31</v>
      </c>
      <c r="I2281">
        <v>4.6900000000000004</v>
      </c>
      <c r="J2281">
        <v>2.42</v>
      </c>
      <c r="K2281">
        <v>3.91</v>
      </c>
      <c r="L2281">
        <v>0</v>
      </c>
      <c r="M2281">
        <v>7.11</v>
      </c>
      <c r="N2281">
        <v>20.82</v>
      </c>
      <c r="O2281">
        <v>22</v>
      </c>
    </row>
    <row r="2282" spans="1:15" x14ac:dyDescent="0.35">
      <c r="A2282" t="s">
        <v>4560</v>
      </c>
      <c r="B2282" t="s">
        <v>4561</v>
      </c>
      <c r="C2282" s="1">
        <v>11.32</v>
      </c>
      <c r="D2282">
        <v>14.83</v>
      </c>
      <c r="E2282">
        <v>7.78</v>
      </c>
      <c r="F2282">
        <v>16.940000000000001</v>
      </c>
      <c r="G2282">
        <v>22.55</v>
      </c>
      <c r="H2282">
        <v>2.35</v>
      </c>
      <c r="I2282">
        <v>4.7</v>
      </c>
      <c r="J2282">
        <v>2.42</v>
      </c>
      <c r="K2282">
        <v>3.9</v>
      </c>
      <c r="L2282">
        <v>0</v>
      </c>
      <c r="M2282">
        <v>7.47</v>
      </c>
      <c r="N2282">
        <v>20.07</v>
      </c>
      <c r="O2282">
        <v>21.54</v>
      </c>
    </row>
    <row r="2283" spans="1:15" x14ac:dyDescent="0.35">
      <c r="A2283" t="s">
        <v>4562</v>
      </c>
      <c r="B2283" t="s">
        <v>4563</v>
      </c>
      <c r="C2283" s="1">
        <v>11.36</v>
      </c>
      <c r="D2283">
        <v>14.87</v>
      </c>
      <c r="E2283">
        <v>7.82</v>
      </c>
      <c r="F2283">
        <v>16.989999999999998</v>
      </c>
      <c r="G2283">
        <v>22.58</v>
      </c>
      <c r="H2283">
        <v>2.39</v>
      </c>
      <c r="I2283">
        <v>4.71</v>
      </c>
      <c r="J2283">
        <v>2.42</v>
      </c>
      <c r="K2283">
        <v>3.9</v>
      </c>
      <c r="L2283">
        <v>0</v>
      </c>
      <c r="M2283">
        <v>7.43</v>
      </c>
      <c r="N2283">
        <v>20.45</v>
      </c>
      <c r="O2283">
        <v>21.47</v>
      </c>
    </row>
    <row r="2284" spans="1:15" x14ac:dyDescent="0.35">
      <c r="A2284" t="s">
        <v>4564</v>
      </c>
      <c r="B2284" t="s">
        <v>4565</v>
      </c>
      <c r="C2284" s="1">
        <v>11.41</v>
      </c>
      <c r="D2284">
        <v>14.97</v>
      </c>
      <c r="E2284">
        <v>7.8</v>
      </c>
      <c r="F2284">
        <v>17.02</v>
      </c>
      <c r="G2284">
        <v>22.69</v>
      </c>
      <c r="H2284">
        <v>2.36</v>
      </c>
      <c r="I2284">
        <v>4.7</v>
      </c>
      <c r="J2284">
        <v>2.42</v>
      </c>
      <c r="K2284">
        <v>3.9</v>
      </c>
      <c r="L2284">
        <v>0</v>
      </c>
      <c r="M2284">
        <v>9.25</v>
      </c>
      <c r="N2284">
        <v>19.510000000000002</v>
      </c>
      <c r="O2284">
        <v>21.82</v>
      </c>
    </row>
    <row r="2285" spans="1:15" x14ac:dyDescent="0.35">
      <c r="A2285" t="s">
        <v>4566</v>
      </c>
      <c r="B2285" t="s">
        <v>4567</v>
      </c>
      <c r="C2285" s="1">
        <v>10.79</v>
      </c>
      <c r="D2285">
        <v>14.54</v>
      </c>
      <c r="E2285">
        <v>7.07</v>
      </c>
      <c r="F2285">
        <v>16.3</v>
      </c>
      <c r="G2285">
        <v>22.05</v>
      </c>
      <c r="H2285">
        <v>1.95</v>
      </c>
      <c r="I2285">
        <v>4.5999999999999996</v>
      </c>
      <c r="J2285">
        <v>2.44</v>
      </c>
      <c r="K2285">
        <v>3.93</v>
      </c>
      <c r="L2285">
        <v>0</v>
      </c>
      <c r="M2285">
        <v>7.2</v>
      </c>
      <c r="N2285">
        <v>22.57</v>
      </c>
      <c r="O2285">
        <v>24.49</v>
      </c>
    </row>
    <row r="2286" spans="1:15" x14ac:dyDescent="0.35">
      <c r="A2286" t="s">
        <v>4568</v>
      </c>
      <c r="B2286" t="s">
        <v>4569</v>
      </c>
      <c r="C2286" s="1">
        <v>10.77</v>
      </c>
      <c r="D2286">
        <v>14.31</v>
      </c>
      <c r="E2286">
        <v>7.25</v>
      </c>
      <c r="F2286">
        <v>16.29</v>
      </c>
      <c r="G2286">
        <v>21.97</v>
      </c>
      <c r="H2286">
        <v>1.94</v>
      </c>
      <c r="I2286">
        <v>4.62</v>
      </c>
      <c r="J2286">
        <v>2.42</v>
      </c>
      <c r="K2286">
        <v>3.91</v>
      </c>
      <c r="L2286">
        <v>0</v>
      </c>
      <c r="M2286">
        <v>6.62</v>
      </c>
      <c r="N2286">
        <v>22</v>
      </c>
      <c r="O2286">
        <v>24</v>
      </c>
    </row>
    <row r="2287" spans="1:15" x14ac:dyDescent="0.35">
      <c r="A2287" t="s">
        <v>4570</v>
      </c>
      <c r="B2287" t="s">
        <v>4571</v>
      </c>
      <c r="C2287" s="1">
        <v>11.09</v>
      </c>
      <c r="D2287">
        <v>14.64</v>
      </c>
      <c r="E2287">
        <v>7.52</v>
      </c>
      <c r="F2287">
        <v>16.649999999999999</v>
      </c>
      <c r="G2287">
        <v>22.33</v>
      </c>
      <c r="H2287">
        <v>2.14</v>
      </c>
      <c r="I2287">
        <v>4.66</v>
      </c>
      <c r="J2287">
        <v>2.42</v>
      </c>
      <c r="K2287">
        <v>3.9</v>
      </c>
      <c r="L2287">
        <v>0</v>
      </c>
      <c r="M2287">
        <v>6.96</v>
      </c>
      <c r="N2287">
        <v>20.73</v>
      </c>
      <c r="O2287">
        <v>22.95</v>
      </c>
    </row>
    <row r="2288" spans="1:15" x14ac:dyDescent="0.35">
      <c r="A2288" t="s">
        <v>4572</v>
      </c>
      <c r="B2288" t="s">
        <v>4573</v>
      </c>
      <c r="C2288" s="1">
        <v>11.27</v>
      </c>
      <c r="D2288">
        <v>14.87</v>
      </c>
      <c r="E2288">
        <v>7.66</v>
      </c>
      <c r="F2288">
        <v>16.87</v>
      </c>
      <c r="G2288">
        <v>22.51</v>
      </c>
      <c r="H2288">
        <v>2.33</v>
      </c>
      <c r="I2288">
        <v>4.68</v>
      </c>
      <c r="J2288">
        <v>2.4300000000000002</v>
      </c>
      <c r="K2288">
        <v>3.91</v>
      </c>
      <c r="L2288">
        <v>0</v>
      </c>
      <c r="M2288">
        <v>7.92</v>
      </c>
      <c r="N2288">
        <v>20.079999999999998</v>
      </c>
      <c r="O2288">
        <v>22.1</v>
      </c>
    </row>
    <row r="2289" spans="1:15" x14ac:dyDescent="0.35">
      <c r="A2289" t="s">
        <v>4574</v>
      </c>
      <c r="B2289" t="s">
        <v>4575</v>
      </c>
      <c r="C2289" s="1">
        <v>11.08</v>
      </c>
      <c r="D2289">
        <v>14.73</v>
      </c>
      <c r="E2289">
        <v>7.45</v>
      </c>
      <c r="F2289">
        <v>16.649999999999999</v>
      </c>
      <c r="G2289">
        <v>22.32</v>
      </c>
      <c r="H2289">
        <v>2.19</v>
      </c>
      <c r="I2289">
        <v>4.6500000000000004</v>
      </c>
      <c r="J2289">
        <v>2.4300000000000002</v>
      </c>
      <c r="K2289">
        <v>3.92</v>
      </c>
      <c r="L2289">
        <v>0</v>
      </c>
      <c r="M2289">
        <v>7.49</v>
      </c>
      <c r="N2289">
        <v>20.52</v>
      </c>
      <c r="O2289">
        <v>23.12</v>
      </c>
    </row>
    <row r="2290" spans="1:15" x14ac:dyDescent="0.35">
      <c r="A2290" t="s">
        <v>4576</v>
      </c>
      <c r="B2290" t="s">
        <v>4577</v>
      </c>
      <c r="C2290" s="1">
        <v>10.6</v>
      </c>
      <c r="D2290">
        <v>14.1</v>
      </c>
      <c r="E2290">
        <v>7.14</v>
      </c>
      <c r="F2290">
        <v>16.09</v>
      </c>
      <c r="G2290">
        <v>21.71</v>
      </c>
      <c r="H2290">
        <v>1.88</v>
      </c>
      <c r="I2290">
        <v>4.59</v>
      </c>
      <c r="J2290">
        <v>2.4300000000000002</v>
      </c>
      <c r="K2290">
        <v>3.93</v>
      </c>
      <c r="L2290">
        <v>0</v>
      </c>
      <c r="M2290">
        <v>6.81</v>
      </c>
      <c r="N2290">
        <v>23.28</v>
      </c>
      <c r="O2290">
        <v>24.5</v>
      </c>
    </row>
    <row r="2291" spans="1:15" x14ac:dyDescent="0.35">
      <c r="A2291" t="s">
        <v>4578</v>
      </c>
      <c r="B2291" t="s">
        <v>4579</v>
      </c>
      <c r="C2291" s="1">
        <v>11.4</v>
      </c>
      <c r="D2291">
        <v>14.92</v>
      </c>
      <c r="E2291">
        <v>7.84</v>
      </c>
      <c r="F2291">
        <v>17.03</v>
      </c>
      <c r="G2291">
        <v>22.65</v>
      </c>
      <c r="H2291">
        <v>2.39</v>
      </c>
      <c r="I2291">
        <v>4.71</v>
      </c>
      <c r="J2291">
        <v>2.41</v>
      </c>
      <c r="K2291">
        <v>3.89</v>
      </c>
      <c r="L2291">
        <v>0</v>
      </c>
      <c r="M2291">
        <v>8.17</v>
      </c>
      <c r="N2291">
        <v>19.82</v>
      </c>
      <c r="O2291">
        <v>21.49</v>
      </c>
    </row>
    <row r="2292" spans="1:15" x14ac:dyDescent="0.35">
      <c r="A2292" t="s">
        <v>4580</v>
      </c>
      <c r="B2292" t="s">
        <v>4581</v>
      </c>
      <c r="C2292" s="1">
        <v>11.43</v>
      </c>
      <c r="D2292">
        <v>14.96</v>
      </c>
      <c r="E2292">
        <v>7.86</v>
      </c>
      <c r="F2292">
        <v>17.059999999999999</v>
      </c>
      <c r="G2292">
        <v>22.66</v>
      </c>
      <c r="H2292">
        <v>2.44</v>
      </c>
      <c r="I2292">
        <v>4.71</v>
      </c>
      <c r="J2292">
        <v>2.41</v>
      </c>
      <c r="K2292">
        <v>3.9</v>
      </c>
      <c r="L2292">
        <v>0</v>
      </c>
      <c r="M2292">
        <v>7.98</v>
      </c>
      <c r="N2292">
        <v>19.91</v>
      </c>
      <c r="O2292">
        <v>21.7</v>
      </c>
    </row>
    <row r="2293" spans="1:15" x14ac:dyDescent="0.35">
      <c r="A2293" t="s">
        <v>4582</v>
      </c>
      <c r="B2293" t="s">
        <v>4583</v>
      </c>
      <c r="C2293" s="1">
        <v>11.28</v>
      </c>
      <c r="D2293">
        <v>14.79</v>
      </c>
      <c r="E2293">
        <v>7.75</v>
      </c>
      <c r="F2293">
        <v>16.89</v>
      </c>
      <c r="G2293">
        <v>22.47</v>
      </c>
      <c r="H2293">
        <v>2.36</v>
      </c>
      <c r="I2293">
        <v>4.7</v>
      </c>
      <c r="J2293">
        <v>2.42</v>
      </c>
      <c r="K2293">
        <v>3.91</v>
      </c>
      <c r="L2293">
        <v>0</v>
      </c>
      <c r="M2293">
        <v>7.39</v>
      </c>
      <c r="N2293">
        <v>20.61</v>
      </c>
      <c r="O2293">
        <v>21.95</v>
      </c>
    </row>
    <row r="2294" spans="1:15" x14ac:dyDescent="0.35">
      <c r="A2294" t="s">
        <v>4584</v>
      </c>
      <c r="B2294" t="s">
        <v>4585</v>
      </c>
      <c r="C2294" s="1">
        <v>10.44</v>
      </c>
      <c r="D2294">
        <v>13.83</v>
      </c>
      <c r="E2294">
        <v>7.1</v>
      </c>
      <c r="F2294">
        <v>15.91</v>
      </c>
      <c r="G2294">
        <v>21.41</v>
      </c>
      <c r="H2294">
        <v>1.88</v>
      </c>
      <c r="I2294">
        <v>4.58</v>
      </c>
      <c r="J2294">
        <v>2.4300000000000002</v>
      </c>
      <c r="K2294">
        <v>3.92</v>
      </c>
      <c r="L2294">
        <v>0</v>
      </c>
      <c r="M2294">
        <v>6.08</v>
      </c>
      <c r="N2294">
        <v>24</v>
      </c>
      <c r="O2294">
        <v>24.81</v>
      </c>
    </row>
    <row r="2295" spans="1:15" x14ac:dyDescent="0.35">
      <c r="A2295" t="s">
        <v>4586</v>
      </c>
      <c r="B2295" t="s">
        <v>4587</v>
      </c>
      <c r="C2295" s="1">
        <v>10.99</v>
      </c>
      <c r="D2295">
        <v>14.54</v>
      </c>
      <c r="E2295">
        <v>7.45</v>
      </c>
      <c r="F2295">
        <v>16.559999999999999</v>
      </c>
      <c r="G2295">
        <v>22.25</v>
      </c>
      <c r="H2295">
        <v>2.0499999999999998</v>
      </c>
      <c r="I2295">
        <v>4.66</v>
      </c>
      <c r="J2295">
        <v>2.42</v>
      </c>
      <c r="K2295">
        <v>3.9</v>
      </c>
      <c r="L2295">
        <v>0</v>
      </c>
      <c r="M2295">
        <v>6.79</v>
      </c>
      <c r="N2295">
        <v>21.09</v>
      </c>
      <c r="O2295">
        <v>23.72</v>
      </c>
    </row>
    <row r="2296" spans="1:15" x14ac:dyDescent="0.35">
      <c r="A2296" t="s">
        <v>4588</v>
      </c>
      <c r="B2296" t="s">
        <v>4589</v>
      </c>
      <c r="C2296" s="1">
        <v>10.7</v>
      </c>
      <c r="D2296">
        <v>14.27</v>
      </c>
      <c r="E2296">
        <v>7.16</v>
      </c>
      <c r="F2296">
        <v>16.22</v>
      </c>
      <c r="G2296">
        <v>21.95</v>
      </c>
      <c r="H2296">
        <v>1.85</v>
      </c>
      <c r="I2296">
        <v>4.62</v>
      </c>
      <c r="J2296">
        <v>2.42</v>
      </c>
      <c r="K2296">
        <v>3.92</v>
      </c>
      <c r="L2296">
        <v>0</v>
      </c>
      <c r="M2296">
        <v>6.78</v>
      </c>
      <c r="N2296">
        <v>22.68</v>
      </c>
      <c r="O2296">
        <v>24.52</v>
      </c>
    </row>
    <row r="2297" spans="1:15" x14ac:dyDescent="0.35">
      <c r="A2297" t="s">
        <v>4590</v>
      </c>
      <c r="B2297" t="s">
        <v>4591</v>
      </c>
      <c r="C2297" s="1">
        <v>11.15</v>
      </c>
      <c r="D2297">
        <v>14.85</v>
      </c>
      <c r="E2297">
        <v>7.45</v>
      </c>
      <c r="F2297">
        <v>16.7</v>
      </c>
      <c r="G2297">
        <v>22.43</v>
      </c>
      <c r="H2297">
        <v>2.2000000000000002</v>
      </c>
      <c r="I2297">
        <v>4.6399999999999997</v>
      </c>
      <c r="J2297">
        <v>2.41</v>
      </c>
      <c r="K2297">
        <v>3.9</v>
      </c>
      <c r="L2297">
        <v>0</v>
      </c>
      <c r="M2297">
        <v>7.65</v>
      </c>
      <c r="N2297">
        <v>20.48</v>
      </c>
      <c r="O2297">
        <v>23.95</v>
      </c>
    </row>
    <row r="2298" spans="1:15" x14ac:dyDescent="0.35">
      <c r="A2298" t="s">
        <v>4592</v>
      </c>
      <c r="B2298" t="s">
        <v>4593</v>
      </c>
      <c r="C2298" s="1">
        <v>11.45</v>
      </c>
      <c r="D2298">
        <v>15.08</v>
      </c>
      <c r="E2298">
        <v>7.79</v>
      </c>
      <c r="F2298">
        <v>17.059999999999999</v>
      </c>
      <c r="G2298">
        <v>22.75</v>
      </c>
      <c r="H2298">
        <v>2.41</v>
      </c>
      <c r="I2298">
        <v>4.7</v>
      </c>
      <c r="J2298">
        <v>2.41</v>
      </c>
      <c r="K2298">
        <v>3.9</v>
      </c>
      <c r="L2298">
        <v>0</v>
      </c>
      <c r="M2298">
        <v>8.06</v>
      </c>
      <c r="N2298">
        <v>19.93</v>
      </c>
      <c r="O2298">
        <v>21.91</v>
      </c>
    </row>
    <row r="2299" spans="1:15" x14ac:dyDescent="0.35">
      <c r="A2299" t="s">
        <v>4594</v>
      </c>
      <c r="B2299" t="s">
        <v>4595</v>
      </c>
      <c r="C2299" s="1">
        <v>11.35</v>
      </c>
      <c r="D2299">
        <v>14.92</v>
      </c>
      <c r="E2299">
        <v>7.74</v>
      </c>
      <c r="F2299">
        <v>16.96</v>
      </c>
      <c r="G2299">
        <v>22.66</v>
      </c>
      <c r="H2299">
        <v>2.29</v>
      </c>
      <c r="I2299">
        <v>4.7</v>
      </c>
      <c r="J2299">
        <v>2.41</v>
      </c>
      <c r="K2299">
        <v>3.89</v>
      </c>
      <c r="L2299">
        <v>0</v>
      </c>
      <c r="M2299">
        <v>9.06</v>
      </c>
      <c r="N2299">
        <v>19.91</v>
      </c>
      <c r="O2299">
        <v>22.09</v>
      </c>
    </row>
    <row r="2300" spans="1:15" x14ac:dyDescent="0.35">
      <c r="A2300" t="s">
        <v>4596</v>
      </c>
      <c r="B2300" t="s">
        <v>4597</v>
      </c>
      <c r="C2300" s="1">
        <v>11.36</v>
      </c>
      <c r="D2300">
        <v>15.05</v>
      </c>
      <c r="E2300">
        <v>7.66</v>
      </c>
      <c r="F2300">
        <v>16.940000000000001</v>
      </c>
      <c r="G2300">
        <v>22.68</v>
      </c>
      <c r="H2300">
        <v>2.34</v>
      </c>
      <c r="I2300">
        <v>4.67</v>
      </c>
      <c r="J2300">
        <v>2.41</v>
      </c>
      <c r="K2300">
        <v>3.9</v>
      </c>
      <c r="L2300">
        <v>0</v>
      </c>
      <c r="M2300">
        <v>8</v>
      </c>
      <c r="N2300">
        <v>20.010000000000002</v>
      </c>
      <c r="O2300">
        <v>22.47</v>
      </c>
    </row>
    <row r="2301" spans="1:15" x14ac:dyDescent="0.35">
      <c r="A2301" t="s">
        <v>4598</v>
      </c>
      <c r="B2301" t="s">
        <v>4599</v>
      </c>
      <c r="C2301" s="1">
        <v>10.91</v>
      </c>
      <c r="D2301">
        <v>14.62</v>
      </c>
      <c r="E2301">
        <v>7.23</v>
      </c>
      <c r="F2301">
        <v>16.440000000000001</v>
      </c>
      <c r="G2301">
        <v>22.16</v>
      </c>
      <c r="H2301">
        <v>2.0499999999999998</v>
      </c>
      <c r="I2301">
        <v>4.62</v>
      </c>
      <c r="J2301">
        <v>2.42</v>
      </c>
      <c r="K2301">
        <v>3.91</v>
      </c>
      <c r="L2301">
        <v>0</v>
      </c>
      <c r="M2301">
        <v>7.07</v>
      </c>
      <c r="N2301">
        <v>21.31</v>
      </c>
      <c r="O2301">
        <v>24.56</v>
      </c>
    </row>
    <row r="2302" spans="1:15" x14ac:dyDescent="0.35">
      <c r="A2302" t="s">
        <v>4600</v>
      </c>
      <c r="B2302" t="s">
        <v>4601</v>
      </c>
      <c r="C2302" s="1">
        <v>10.76</v>
      </c>
      <c r="D2302">
        <v>14.56</v>
      </c>
      <c r="E2302">
        <v>7</v>
      </c>
      <c r="F2302">
        <v>16.260000000000002</v>
      </c>
      <c r="G2302">
        <v>22.02</v>
      </c>
      <c r="H2302">
        <v>1.93</v>
      </c>
      <c r="I2302">
        <v>4.58</v>
      </c>
      <c r="J2302">
        <v>2.4300000000000002</v>
      </c>
      <c r="K2302">
        <v>3.93</v>
      </c>
      <c r="L2302">
        <v>0</v>
      </c>
      <c r="M2302">
        <v>7.46</v>
      </c>
      <c r="N2302">
        <v>23.52</v>
      </c>
      <c r="O2302">
        <v>24.62</v>
      </c>
    </row>
    <row r="2303" spans="1:15" x14ac:dyDescent="0.35">
      <c r="A2303" t="s">
        <v>4602</v>
      </c>
      <c r="B2303" t="s">
        <v>4603</v>
      </c>
      <c r="C2303" s="1">
        <v>11.47</v>
      </c>
      <c r="D2303">
        <v>15.05</v>
      </c>
      <c r="E2303">
        <v>7.86</v>
      </c>
      <c r="F2303">
        <v>17.09</v>
      </c>
      <c r="G2303">
        <v>22.75</v>
      </c>
      <c r="H2303">
        <v>2.44</v>
      </c>
      <c r="I2303">
        <v>4.71</v>
      </c>
      <c r="J2303">
        <v>2.41</v>
      </c>
      <c r="K2303">
        <v>3.89</v>
      </c>
      <c r="L2303">
        <v>0</v>
      </c>
      <c r="M2303">
        <v>8</v>
      </c>
      <c r="N2303">
        <v>19.73</v>
      </c>
      <c r="O2303">
        <v>21.37</v>
      </c>
    </row>
    <row r="2304" spans="1:15" x14ac:dyDescent="0.35">
      <c r="A2304" t="s">
        <v>4604</v>
      </c>
      <c r="B2304" t="s">
        <v>4605</v>
      </c>
      <c r="C2304" s="1">
        <v>10.44</v>
      </c>
      <c r="D2304">
        <v>13.91</v>
      </c>
      <c r="E2304">
        <v>7.03</v>
      </c>
      <c r="F2304">
        <v>15.94</v>
      </c>
      <c r="G2304">
        <v>21.57</v>
      </c>
      <c r="H2304">
        <v>1.75</v>
      </c>
      <c r="I2304">
        <v>4.59</v>
      </c>
      <c r="J2304">
        <v>2.42</v>
      </c>
      <c r="K2304">
        <v>3.9</v>
      </c>
      <c r="L2304">
        <v>0</v>
      </c>
      <c r="M2304">
        <v>6.12</v>
      </c>
      <c r="N2304">
        <v>23.95</v>
      </c>
      <c r="O2304">
        <v>25.64</v>
      </c>
    </row>
    <row r="2305" spans="1:15" x14ac:dyDescent="0.35">
      <c r="A2305" t="s">
        <v>4606</v>
      </c>
      <c r="B2305" t="s">
        <v>4607</v>
      </c>
      <c r="C2305" s="1">
        <v>10.7</v>
      </c>
      <c r="D2305">
        <v>14.49</v>
      </c>
      <c r="E2305">
        <v>6.95</v>
      </c>
      <c r="F2305">
        <v>16.190000000000001</v>
      </c>
      <c r="G2305">
        <v>21.93</v>
      </c>
      <c r="H2305">
        <v>1.9</v>
      </c>
      <c r="I2305">
        <v>4.58</v>
      </c>
      <c r="J2305">
        <v>2.4300000000000002</v>
      </c>
      <c r="K2305">
        <v>3.92</v>
      </c>
      <c r="L2305">
        <v>0</v>
      </c>
      <c r="M2305">
        <v>6.92</v>
      </c>
      <c r="N2305">
        <v>24.45</v>
      </c>
      <c r="O2305">
        <v>24.93</v>
      </c>
    </row>
    <row r="2306" spans="1:15" x14ac:dyDescent="0.35">
      <c r="A2306" t="s">
        <v>4608</v>
      </c>
      <c r="B2306" t="s">
        <v>4609</v>
      </c>
      <c r="C2306" s="1">
        <v>11.03</v>
      </c>
      <c r="D2306">
        <v>14.61</v>
      </c>
      <c r="E2306">
        <v>7.44</v>
      </c>
      <c r="F2306">
        <v>16.600000000000001</v>
      </c>
      <c r="G2306">
        <v>22.36</v>
      </c>
      <c r="H2306">
        <v>2.0099999999999998</v>
      </c>
      <c r="I2306">
        <v>4.67</v>
      </c>
      <c r="J2306">
        <v>2.41</v>
      </c>
      <c r="K2306">
        <v>3.89</v>
      </c>
      <c r="L2306">
        <v>0</v>
      </c>
      <c r="M2306">
        <v>6.94</v>
      </c>
      <c r="N2306">
        <v>21</v>
      </c>
      <c r="O2306">
        <v>23.98</v>
      </c>
    </row>
    <row r="2307" spans="1:15" x14ac:dyDescent="0.35">
      <c r="A2307" t="s">
        <v>4610</v>
      </c>
      <c r="B2307" t="s">
        <v>4611</v>
      </c>
      <c r="C2307" s="1">
        <v>10.68</v>
      </c>
      <c r="D2307">
        <v>14.26</v>
      </c>
      <c r="E2307">
        <v>7.12</v>
      </c>
      <c r="F2307">
        <v>16.2</v>
      </c>
      <c r="G2307">
        <v>21.99</v>
      </c>
      <c r="H2307">
        <v>1.77</v>
      </c>
      <c r="I2307">
        <v>4.62</v>
      </c>
      <c r="J2307">
        <v>2.42</v>
      </c>
      <c r="K2307">
        <v>3.92</v>
      </c>
      <c r="L2307">
        <v>0</v>
      </c>
      <c r="M2307">
        <v>6.54</v>
      </c>
      <c r="N2307">
        <v>23.11</v>
      </c>
      <c r="O2307">
        <v>25.39</v>
      </c>
    </row>
    <row r="2308" spans="1:15" x14ac:dyDescent="0.35">
      <c r="A2308" t="s">
        <v>4612</v>
      </c>
      <c r="B2308" t="s">
        <v>4613</v>
      </c>
      <c r="C2308" s="1">
        <v>10.78</v>
      </c>
      <c r="D2308">
        <v>14.39</v>
      </c>
      <c r="E2308">
        <v>7.19</v>
      </c>
      <c r="F2308">
        <v>16.32</v>
      </c>
      <c r="G2308">
        <v>22.16</v>
      </c>
      <c r="H2308">
        <v>1.77</v>
      </c>
      <c r="I2308">
        <v>4.6399999999999997</v>
      </c>
      <c r="J2308">
        <v>2.41</v>
      </c>
      <c r="K2308">
        <v>3.91</v>
      </c>
      <c r="L2308">
        <v>0</v>
      </c>
      <c r="M2308">
        <v>6.32</v>
      </c>
      <c r="N2308">
        <v>22.46</v>
      </c>
      <c r="O2308">
        <v>25.57</v>
      </c>
    </row>
    <row r="2309" spans="1:15" x14ac:dyDescent="0.35">
      <c r="A2309" t="s">
        <v>4614</v>
      </c>
      <c r="B2309" t="s">
        <v>4615</v>
      </c>
      <c r="C2309" s="1">
        <v>11.17</v>
      </c>
      <c r="D2309">
        <v>14.75</v>
      </c>
      <c r="E2309">
        <v>7.58</v>
      </c>
      <c r="F2309">
        <v>16.760000000000002</v>
      </c>
      <c r="G2309">
        <v>22.51</v>
      </c>
      <c r="H2309">
        <v>2.12</v>
      </c>
      <c r="I2309">
        <v>4.6900000000000004</v>
      </c>
      <c r="J2309">
        <v>2.41</v>
      </c>
      <c r="K2309">
        <v>3.89</v>
      </c>
      <c r="L2309">
        <v>0</v>
      </c>
      <c r="M2309">
        <v>7.25</v>
      </c>
      <c r="N2309">
        <v>20.76</v>
      </c>
      <c r="O2309">
        <v>22.65</v>
      </c>
    </row>
    <row r="2310" spans="1:15" x14ac:dyDescent="0.35">
      <c r="A2310" t="s">
        <v>4616</v>
      </c>
      <c r="B2310" t="s">
        <v>4617</v>
      </c>
      <c r="C2310" s="1">
        <v>11.48</v>
      </c>
      <c r="D2310">
        <v>15.08</v>
      </c>
      <c r="E2310">
        <v>7.83</v>
      </c>
      <c r="F2310">
        <v>17.100000000000001</v>
      </c>
      <c r="G2310">
        <v>22.84</v>
      </c>
      <c r="H2310">
        <v>2.35</v>
      </c>
      <c r="I2310">
        <v>4.72</v>
      </c>
      <c r="J2310">
        <v>2.4</v>
      </c>
      <c r="K2310">
        <v>3.88</v>
      </c>
      <c r="L2310">
        <v>0</v>
      </c>
      <c r="M2310">
        <v>10.5</v>
      </c>
      <c r="N2310">
        <v>19.79</v>
      </c>
      <c r="O2310">
        <v>21.69</v>
      </c>
    </row>
    <row r="2311" spans="1:15" x14ac:dyDescent="0.35">
      <c r="A2311" t="s">
        <v>4618</v>
      </c>
      <c r="B2311" t="s">
        <v>4619</v>
      </c>
      <c r="C2311" s="1">
        <v>11.01</v>
      </c>
      <c r="D2311">
        <v>14.65</v>
      </c>
      <c r="E2311">
        <v>7.38</v>
      </c>
      <c r="F2311">
        <v>16.579999999999998</v>
      </c>
      <c r="G2311">
        <v>22.44</v>
      </c>
      <c r="H2311">
        <v>1.9</v>
      </c>
      <c r="I2311">
        <v>4.67</v>
      </c>
      <c r="J2311">
        <v>2.4</v>
      </c>
      <c r="K2311">
        <v>3.89</v>
      </c>
      <c r="L2311">
        <v>0</v>
      </c>
      <c r="M2311">
        <v>6.52</v>
      </c>
      <c r="N2311">
        <v>21.33</v>
      </c>
      <c r="O2311">
        <v>24.43</v>
      </c>
    </row>
    <row r="2312" spans="1:15" x14ac:dyDescent="0.35">
      <c r="A2312" t="s">
        <v>4620</v>
      </c>
      <c r="B2312" t="s">
        <v>4621</v>
      </c>
      <c r="C2312" s="1">
        <v>11.47</v>
      </c>
      <c r="D2312">
        <v>15.08</v>
      </c>
      <c r="E2312">
        <v>7.83</v>
      </c>
      <c r="F2312">
        <v>17.09</v>
      </c>
      <c r="G2312">
        <v>22.82</v>
      </c>
      <c r="H2312">
        <v>2.36</v>
      </c>
      <c r="I2312">
        <v>4.71</v>
      </c>
      <c r="J2312">
        <v>2.4</v>
      </c>
      <c r="K2312">
        <v>3.88</v>
      </c>
      <c r="L2312">
        <v>0</v>
      </c>
      <c r="M2312">
        <v>8.43</v>
      </c>
      <c r="N2312">
        <v>20.100000000000001</v>
      </c>
      <c r="O2312">
        <v>21.37</v>
      </c>
    </row>
    <row r="2313" spans="1:15" x14ac:dyDescent="0.35">
      <c r="A2313" t="s">
        <v>4622</v>
      </c>
      <c r="B2313" t="s">
        <v>4623</v>
      </c>
      <c r="C2313" s="1">
        <v>11.37</v>
      </c>
      <c r="D2313">
        <v>14.98</v>
      </c>
      <c r="E2313">
        <v>7.73</v>
      </c>
      <c r="F2313">
        <v>16.98</v>
      </c>
      <c r="G2313">
        <v>22.73</v>
      </c>
      <c r="H2313">
        <v>2.2599999999999998</v>
      </c>
      <c r="I2313">
        <v>4.7</v>
      </c>
      <c r="J2313">
        <v>2.4</v>
      </c>
      <c r="K2313">
        <v>3.88</v>
      </c>
      <c r="L2313">
        <v>0</v>
      </c>
      <c r="M2313">
        <v>7.19</v>
      </c>
      <c r="N2313">
        <v>20.89</v>
      </c>
      <c r="O2313">
        <v>21.89</v>
      </c>
    </row>
    <row r="2314" spans="1:15" x14ac:dyDescent="0.35">
      <c r="A2314" t="s">
        <v>4624</v>
      </c>
      <c r="B2314" t="s">
        <v>4625</v>
      </c>
      <c r="C2314" s="1">
        <v>11.03</v>
      </c>
      <c r="D2314">
        <v>14.82</v>
      </c>
      <c r="E2314">
        <v>7.24</v>
      </c>
      <c r="F2314">
        <v>16.53</v>
      </c>
      <c r="G2314">
        <v>22.3</v>
      </c>
      <c r="H2314">
        <v>2.11</v>
      </c>
      <c r="I2314">
        <v>4.5999999999999996</v>
      </c>
      <c r="J2314">
        <v>2.41</v>
      </c>
      <c r="K2314">
        <v>3.9</v>
      </c>
      <c r="L2314">
        <v>0.14000000000000001</v>
      </c>
      <c r="M2314">
        <v>7.59</v>
      </c>
      <c r="N2314">
        <v>21.25</v>
      </c>
      <c r="O2314">
        <v>24.07</v>
      </c>
    </row>
    <row r="2315" spans="1:15" x14ac:dyDescent="0.35">
      <c r="A2315" t="s">
        <v>4626</v>
      </c>
      <c r="B2315" t="s">
        <v>4627</v>
      </c>
      <c r="C2315" s="1">
        <v>10.98</v>
      </c>
      <c r="D2315">
        <v>14.73</v>
      </c>
      <c r="E2315">
        <v>7.23</v>
      </c>
      <c r="F2315">
        <v>16.489999999999998</v>
      </c>
      <c r="G2315">
        <v>22.14</v>
      </c>
      <c r="H2315">
        <v>2.14</v>
      </c>
      <c r="I2315">
        <v>4.5999999999999996</v>
      </c>
      <c r="J2315">
        <v>2.42</v>
      </c>
      <c r="K2315">
        <v>3.91</v>
      </c>
      <c r="L2315">
        <v>0.12</v>
      </c>
      <c r="M2315">
        <v>7.51</v>
      </c>
      <c r="N2315">
        <v>20.97</v>
      </c>
      <c r="O2315">
        <v>23.54</v>
      </c>
    </row>
    <row r="2316" spans="1:15" x14ac:dyDescent="0.35">
      <c r="A2316" t="s">
        <v>4628</v>
      </c>
      <c r="B2316" t="s">
        <v>4629</v>
      </c>
      <c r="C2316" s="1">
        <v>10.97</v>
      </c>
      <c r="D2316">
        <v>14.75</v>
      </c>
      <c r="E2316">
        <v>7.2</v>
      </c>
      <c r="F2316">
        <v>16.47</v>
      </c>
      <c r="G2316">
        <v>22.2</v>
      </c>
      <c r="H2316">
        <v>2.1</v>
      </c>
      <c r="I2316">
        <v>4.59</v>
      </c>
      <c r="J2316">
        <v>2.42</v>
      </c>
      <c r="K2316">
        <v>3.91</v>
      </c>
      <c r="L2316">
        <v>0</v>
      </c>
      <c r="M2316">
        <v>7.6</v>
      </c>
      <c r="N2316">
        <v>20.81</v>
      </c>
      <c r="O2316">
        <v>24</v>
      </c>
    </row>
    <row r="2317" spans="1:15" x14ac:dyDescent="0.35">
      <c r="A2317" t="s">
        <v>4630</v>
      </c>
      <c r="B2317" t="s">
        <v>4631</v>
      </c>
      <c r="C2317" s="1">
        <v>11.27</v>
      </c>
      <c r="D2317">
        <v>14.91</v>
      </c>
      <c r="E2317">
        <v>7.61</v>
      </c>
      <c r="F2317">
        <v>16.86</v>
      </c>
      <c r="G2317">
        <v>22.69</v>
      </c>
      <c r="H2317">
        <v>2.11</v>
      </c>
      <c r="I2317">
        <v>4.6900000000000004</v>
      </c>
      <c r="J2317">
        <v>2.4</v>
      </c>
      <c r="K2317">
        <v>3.88</v>
      </c>
      <c r="L2317">
        <v>0</v>
      </c>
      <c r="M2317">
        <v>7.5</v>
      </c>
      <c r="N2317">
        <v>21</v>
      </c>
      <c r="O2317">
        <v>23.37</v>
      </c>
    </row>
    <row r="2318" spans="1:15" x14ac:dyDescent="0.35">
      <c r="A2318" t="s">
        <v>4632</v>
      </c>
      <c r="B2318" t="s">
        <v>4633</v>
      </c>
      <c r="C2318" s="1">
        <v>11.29</v>
      </c>
      <c r="D2318">
        <v>14.92</v>
      </c>
      <c r="E2318">
        <v>7.65</v>
      </c>
      <c r="F2318">
        <v>16.89</v>
      </c>
      <c r="G2318">
        <v>22.68</v>
      </c>
      <c r="H2318">
        <v>2.1800000000000002</v>
      </c>
      <c r="I2318">
        <v>4.6900000000000004</v>
      </c>
      <c r="J2318">
        <v>2.39</v>
      </c>
      <c r="K2318">
        <v>3.87</v>
      </c>
      <c r="L2318">
        <v>0</v>
      </c>
      <c r="M2318">
        <v>6.94</v>
      </c>
      <c r="N2318">
        <v>21</v>
      </c>
      <c r="O2318">
        <v>23.48</v>
      </c>
    </row>
    <row r="2319" spans="1:15" x14ac:dyDescent="0.35">
      <c r="A2319" t="s">
        <v>4634</v>
      </c>
      <c r="B2319" t="s">
        <v>4635</v>
      </c>
      <c r="C2319" s="1">
        <v>11.28</v>
      </c>
      <c r="D2319">
        <v>14.93</v>
      </c>
      <c r="E2319">
        <v>7.62</v>
      </c>
      <c r="F2319">
        <v>16.87</v>
      </c>
      <c r="G2319">
        <v>22.65</v>
      </c>
      <c r="H2319">
        <v>2.2200000000000002</v>
      </c>
      <c r="I2319">
        <v>4.68</v>
      </c>
      <c r="J2319">
        <v>2.39</v>
      </c>
      <c r="K2319">
        <v>3.87</v>
      </c>
      <c r="L2319">
        <v>0</v>
      </c>
      <c r="M2319">
        <v>7.05</v>
      </c>
      <c r="N2319">
        <v>20.99</v>
      </c>
      <c r="O2319">
        <v>24.38</v>
      </c>
    </row>
    <row r="2320" spans="1:15" x14ac:dyDescent="0.35">
      <c r="A2320" t="s">
        <v>4636</v>
      </c>
      <c r="B2320" t="s">
        <v>4637</v>
      </c>
      <c r="C2320" s="1">
        <v>10.97</v>
      </c>
      <c r="D2320">
        <v>14.65</v>
      </c>
      <c r="E2320">
        <v>7.3</v>
      </c>
      <c r="F2320">
        <v>16.53</v>
      </c>
      <c r="G2320">
        <v>22.45</v>
      </c>
      <c r="H2320">
        <v>1.82</v>
      </c>
      <c r="I2320">
        <v>4.66</v>
      </c>
      <c r="J2320">
        <v>2.39</v>
      </c>
      <c r="K2320">
        <v>3.86</v>
      </c>
      <c r="L2320">
        <v>0</v>
      </c>
      <c r="M2320">
        <v>6.12</v>
      </c>
      <c r="N2320">
        <v>21.24</v>
      </c>
      <c r="O2320">
        <v>26.36</v>
      </c>
    </row>
    <row r="2321" spans="1:15" x14ac:dyDescent="0.35">
      <c r="A2321" t="s">
        <v>4638</v>
      </c>
      <c r="B2321" t="s">
        <v>4639</v>
      </c>
      <c r="C2321" s="1">
        <v>11.13</v>
      </c>
      <c r="D2321">
        <v>14.79</v>
      </c>
      <c r="E2321">
        <v>7.48</v>
      </c>
      <c r="F2321">
        <v>16.7</v>
      </c>
      <c r="G2321">
        <v>22.49</v>
      </c>
      <c r="H2321">
        <v>2.13</v>
      </c>
      <c r="I2321">
        <v>4.66</v>
      </c>
      <c r="J2321">
        <v>2.39</v>
      </c>
      <c r="K2321">
        <v>3.87</v>
      </c>
      <c r="L2321">
        <v>0</v>
      </c>
      <c r="M2321">
        <v>6.49</v>
      </c>
      <c r="N2321">
        <v>20.98</v>
      </c>
      <c r="O2321">
        <v>25.91</v>
      </c>
    </row>
    <row r="2322" spans="1:15" x14ac:dyDescent="0.35">
      <c r="A2322" t="s">
        <v>4640</v>
      </c>
      <c r="B2322" t="s">
        <v>4641</v>
      </c>
      <c r="C2322" s="1">
        <v>10.59</v>
      </c>
      <c r="D2322">
        <v>14.24</v>
      </c>
      <c r="E2322">
        <v>6.98</v>
      </c>
      <c r="F2322">
        <v>16.12</v>
      </c>
      <c r="G2322">
        <v>22.06</v>
      </c>
      <c r="H2322">
        <v>1.5</v>
      </c>
      <c r="I2322">
        <v>4.63</v>
      </c>
      <c r="J2322">
        <v>2.4</v>
      </c>
      <c r="K2322">
        <v>3.89</v>
      </c>
      <c r="L2322">
        <v>0</v>
      </c>
      <c r="M2322">
        <v>6</v>
      </c>
      <c r="N2322">
        <v>24</v>
      </c>
      <c r="O2322">
        <v>27.78</v>
      </c>
    </row>
    <row r="2323" spans="1:15" x14ac:dyDescent="0.35">
      <c r="A2323" t="s">
        <v>4642</v>
      </c>
      <c r="B2323" t="s">
        <v>4643</v>
      </c>
      <c r="C2323" s="1">
        <v>10.34</v>
      </c>
      <c r="D2323">
        <v>13.95</v>
      </c>
      <c r="E2323">
        <v>6.76</v>
      </c>
      <c r="F2323">
        <v>15.85</v>
      </c>
      <c r="G2323">
        <v>21.8</v>
      </c>
      <c r="H2323">
        <v>1.3</v>
      </c>
      <c r="I2323">
        <v>4.62</v>
      </c>
      <c r="J2323">
        <v>2.4</v>
      </c>
      <c r="K2323">
        <v>3.86</v>
      </c>
      <c r="L2323">
        <v>0</v>
      </c>
      <c r="M2323">
        <v>6</v>
      </c>
      <c r="N2323">
        <v>26.95</v>
      </c>
      <c r="O2323">
        <v>28.21</v>
      </c>
    </row>
    <row r="2324" spans="1:15" x14ac:dyDescent="0.35">
      <c r="A2324" t="s">
        <v>4644</v>
      </c>
      <c r="B2324" t="s">
        <v>4645</v>
      </c>
      <c r="C2324" s="1">
        <v>11.19</v>
      </c>
      <c r="D2324">
        <v>15.03</v>
      </c>
      <c r="E2324">
        <v>7.33</v>
      </c>
      <c r="F2324">
        <v>16.7</v>
      </c>
      <c r="G2324">
        <v>22.58</v>
      </c>
      <c r="H2324">
        <v>2.17</v>
      </c>
      <c r="I2324">
        <v>4.6100000000000003</v>
      </c>
      <c r="J2324">
        <v>2.4</v>
      </c>
      <c r="K2324">
        <v>3.89</v>
      </c>
      <c r="L2324">
        <v>0</v>
      </c>
      <c r="M2324">
        <v>7.8</v>
      </c>
      <c r="N2324">
        <v>21.49</v>
      </c>
      <c r="O2324">
        <v>24.37</v>
      </c>
    </row>
    <row r="2325" spans="1:15" x14ac:dyDescent="0.35">
      <c r="A2325" t="s">
        <v>4646</v>
      </c>
      <c r="B2325" t="s">
        <v>4647</v>
      </c>
      <c r="C2325" s="1">
        <v>11.14</v>
      </c>
      <c r="D2325">
        <v>14.95</v>
      </c>
      <c r="E2325">
        <v>7.33</v>
      </c>
      <c r="F2325">
        <v>16.66</v>
      </c>
      <c r="G2325">
        <v>22.55</v>
      </c>
      <c r="H2325">
        <v>2.12</v>
      </c>
      <c r="I2325">
        <v>4.62</v>
      </c>
      <c r="J2325">
        <v>2.39</v>
      </c>
      <c r="K2325">
        <v>3.88</v>
      </c>
      <c r="L2325">
        <v>0</v>
      </c>
      <c r="M2325">
        <v>7.73</v>
      </c>
      <c r="N2325">
        <v>21.91</v>
      </c>
      <c r="O2325">
        <v>26.03</v>
      </c>
    </row>
    <row r="2326" spans="1:15" x14ac:dyDescent="0.35">
      <c r="A2326" t="s">
        <v>4648</v>
      </c>
      <c r="B2326" t="s">
        <v>4649</v>
      </c>
      <c r="C2326" s="1">
        <v>10.97</v>
      </c>
      <c r="D2326">
        <v>14.6</v>
      </c>
      <c r="E2326">
        <v>7.36</v>
      </c>
      <c r="F2326">
        <v>16.52</v>
      </c>
      <c r="G2326">
        <v>22.32</v>
      </c>
      <c r="H2326">
        <v>1.99</v>
      </c>
      <c r="I2326">
        <v>4.6500000000000004</v>
      </c>
      <c r="J2326">
        <v>2.38</v>
      </c>
      <c r="K2326">
        <v>3.86</v>
      </c>
      <c r="L2326">
        <v>0</v>
      </c>
      <c r="M2326">
        <v>6</v>
      </c>
      <c r="N2326">
        <v>21.6</v>
      </c>
      <c r="O2326">
        <v>26.78</v>
      </c>
    </row>
    <row r="2327" spans="1:15" x14ac:dyDescent="0.35">
      <c r="A2327" t="s">
        <v>4650</v>
      </c>
      <c r="B2327" t="s">
        <v>4651</v>
      </c>
      <c r="C2327" s="1">
        <v>11.16</v>
      </c>
      <c r="D2327">
        <v>14.96</v>
      </c>
      <c r="E2327">
        <v>7.33</v>
      </c>
      <c r="F2327">
        <v>16.670000000000002</v>
      </c>
      <c r="G2327">
        <v>22.54</v>
      </c>
      <c r="H2327">
        <v>2.15</v>
      </c>
      <c r="I2327">
        <v>4.62</v>
      </c>
      <c r="J2327">
        <v>2.39</v>
      </c>
      <c r="K2327">
        <v>3.88</v>
      </c>
      <c r="L2327">
        <v>0.17</v>
      </c>
      <c r="M2327">
        <v>7.43</v>
      </c>
      <c r="N2327">
        <v>21.53</v>
      </c>
      <c r="O2327">
        <v>25.8</v>
      </c>
    </row>
    <row r="2328" spans="1:15" x14ac:dyDescent="0.35">
      <c r="A2328" t="s">
        <v>4652</v>
      </c>
      <c r="B2328" t="s">
        <v>4653</v>
      </c>
      <c r="C2328" s="1">
        <v>10.87</v>
      </c>
      <c r="D2328">
        <v>14.5</v>
      </c>
      <c r="E2328">
        <v>7.25</v>
      </c>
      <c r="F2328">
        <v>16.399999999999999</v>
      </c>
      <c r="G2328">
        <v>22.24</v>
      </c>
      <c r="H2328">
        <v>1.86</v>
      </c>
      <c r="I2328">
        <v>4.6399999999999997</v>
      </c>
      <c r="J2328">
        <v>2.38</v>
      </c>
      <c r="K2328">
        <v>3.86</v>
      </c>
      <c r="L2328">
        <v>0</v>
      </c>
      <c r="M2328">
        <v>6.04</v>
      </c>
      <c r="N2328">
        <v>22.18</v>
      </c>
      <c r="O2328">
        <v>27.12</v>
      </c>
    </row>
    <row r="2329" spans="1:15" x14ac:dyDescent="0.35">
      <c r="A2329" t="s">
        <v>4654</v>
      </c>
      <c r="B2329" t="s">
        <v>4655</v>
      </c>
      <c r="C2329" s="1">
        <v>10.78</v>
      </c>
      <c r="D2329">
        <v>14.47</v>
      </c>
      <c r="E2329">
        <v>7.11</v>
      </c>
      <c r="F2329">
        <v>16.3</v>
      </c>
      <c r="G2329">
        <v>22.25</v>
      </c>
      <c r="H2329">
        <v>1.67</v>
      </c>
      <c r="I2329">
        <v>4.63</v>
      </c>
      <c r="J2329">
        <v>2.38</v>
      </c>
      <c r="K2329">
        <v>3.85</v>
      </c>
      <c r="L2329">
        <v>0</v>
      </c>
      <c r="M2329">
        <v>6</v>
      </c>
      <c r="N2329">
        <v>22.67</v>
      </c>
      <c r="O2329">
        <v>27.89</v>
      </c>
    </row>
    <row r="2330" spans="1:15" x14ac:dyDescent="0.35">
      <c r="A2330" t="s">
        <v>4656</v>
      </c>
      <c r="B2330" t="s">
        <v>4657</v>
      </c>
      <c r="C2330" s="1">
        <v>11.36</v>
      </c>
      <c r="D2330">
        <v>15.12</v>
      </c>
      <c r="E2330">
        <v>7.55</v>
      </c>
      <c r="F2330">
        <v>16.89</v>
      </c>
      <c r="G2330">
        <v>22.59</v>
      </c>
      <c r="H2330">
        <v>2.39</v>
      </c>
      <c r="I2330">
        <v>4.62</v>
      </c>
      <c r="J2330">
        <v>2.4</v>
      </c>
      <c r="K2330">
        <v>3.89</v>
      </c>
      <c r="L2330">
        <v>0.8</v>
      </c>
      <c r="M2330">
        <v>8</v>
      </c>
      <c r="N2330">
        <v>19.04</v>
      </c>
      <c r="O2330">
        <v>23.36</v>
      </c>
    </row>
    <row r="2331" spans="1:15" x14ac:dyDescent="0.35">
      <c r="A2331" t="s">
        <v>4658</v>
      </c>
      <c r="B2331" t="s">
        <v>4659</v>
      </c>
      <c r="C2331" s="1">
        <v>10.47</v>
      </c>
      <c r="D2331">
        <v>14.1</v>
      </c>
      <c r="E2331">
        <v>6.88</v>
      </c>
      <c r="F2331">
        <v>15.97</v>
      </c>
      <c r="G2331">
        <v>21.91</v>
      </c>
      <c r="H2331">
        <v>1.41</v>
      </c>
      <c r="I2331">
        <v>4.6100000000000003</v>
      </c>
      <c r="J2331">
        <v>2.39</v>
      </c>
      <c r="K2331">
        <v>3.87</v>
      </c>
      <c r="L2331">
        <v>0</v>
      </c>
      <c r="M2331">
        <v>6</v>
      </c>
      <c r="N2331">
        <v>25.12</v>
      </c>
      <c r="O2331">
        <v>28.86</v>
      </c>
    </row>
    <row r="2332" spans="1:15" x14ac:dyDescent="0.35">
      <c r="A2332" t="s">
        <v>4660</v>
      </c>
      <c r="B2332" t="s">
        <v>4661</v>
      </c>
      <c r="C2332" s="1">
        <v>10.92</v>
      </c>
      <c r="D2332">
        <v>14.67</v>
      </c>
      <c r="E2332">
        <v>7.18</v>
      </c>
      <c r="F2332">
        <v>16.420000000000002</v>
      </c>
      <c r="G2332">
        <v>22.34</v>
      </c>
      <c r="H2332">
        <v>1.95</v>
      </c>
      <c r="I2332">
        <v>4.6100000000000003</v>
      </c>
      <c r="J2332">
        <v>2.38</v>
      </c>
      <c r="K2332">
        <v>3.85</v>
      </c>
      <c r="L2332">
        <v>0</v>
      </c>
      <c r="M2332">
        <v>6.07</v>
      </c>
      <c r="N2332">
        <v>22.29</v>
      </c>
      <c r="O2332">
        <v>27.74</v>
      </c>
    </row>
    <row r="2333" spans="1:15" x14ac:dyDescent="0.35">
      <c r="A2333" t="s">
        <v>4662</v>
      </c>
      <c r="B2333" t="s">
        <v>4663</v>
      </c>
      <c r="C2333" s="1">
        <v>10.52</v>
      </c>
      <c r="D2333">
        <v>14.16</v>
      </c>
      <c r="E2333">
        <v>6.9</v>
      </c>
      <c r="F2333">
        <v>16.02</v>
      </c>
      <c r="G2333">
        <v>21.97</v>
      </c>
      <c r="H2333">
        <v>1.42</v>
      </c>
      <c r="I2333">
        <v>4.6100000000000003</v>
      </c>
      <c r="J2333">
        <v>2.38</v>
      </c>
      <c r="K2333">
        <v>3.84</v>
      </c>
      <c r="L2333">
        <v>0</v>
      </c>
      <c r="M2333">
        <v>6</v>
      </c>
      <c r="N2333">
        <v>25.42</v>
      </c>
      <c r="O2333">
        <v>28.92</v>
      </c>
    </row>
    <row r="2334" spans="1:15" x14ac:dyDescent="0.35">
      <c r="A2334" t="s">
        <v>4664</v>
      </c>
      <c r="B2334" t="s">
        <v>4665</v>
      </c>
      <c r="C2334" s="1">
        <v>10.74</v>
      </c>
      <c r="D2334">
        <v>14.46</v>
      </c>
      <c r="E2334">
        <v>7.04</v>
      </c>
      <c r="F2334">
        <v>16.23</v>
      </c>
      <c r="G2334">
        <v>22.16</v>
      </c>
      <c r="H2334">
        <v>1.78</v>
      </c>
      <c r="I2334">
        <v>4.5999999999999996</v>
      </c>
      <c r="J2334">
        <v>2.37</v>
      </c>
      <c r="K2334">
        <v>3.84</v>
      </c>
      <c r="L2334">
        <v>0</v>
      </c>
      <c r="M2334">
        <v>6</v>
      </c>
      <c r="N2334">
        <v>23.35</v>
      </c>
      <c r="O2334">
        <v>29.34</v>
      </c>
    </row>
    <row r="2335" spans="1:15" x14ac:dyDescent="0.35">
      <c r="A2335" t="s">
        <v>4666</v>
      </c>
      <c r="B2335" t="s">
        <v>4667</v>
      </c>
      <c r="C2335" s="1">
        <v>10.84</v>
      </c>
      <c r="D2335">
        <v>14.56</v>
      </c>
      <c r="E2335">
        <v>7.12</v>
      </c>
      <c r="F2335">
        <v>16.34</v>
      </c>
      <c r="G2335">
        <v>22.29</v>
      </c>
      <c r="H2335">
        <v>1.81</v>
      </c>
      <c r="I2335">
        <v>4.6100000000000003</v>
      </c>
      <c r="J2335">
        <v>2.36</v>
      </c>
      <c r="K2335">
        <v>3.83</v>
      </c>
      <c r="L2335">
        <v>0.02</v>
      </c>
      <c r="M2335">
        <v>6.02</v>
      </c>
      <c r="N2335">
        <v>22.42</v>
      </c>
      <c r="O2335">
        <v>28.9</v>
      </c>
    </row>
    <row r="2336" spans="1:15" x14ac:dyDescent="0.35">
      <c r="A2336" t="s">
        <v>4668</v>
      </c>
      <c r="B2336" t="s">
        <v>4669</v>
      </c>
      <c r="C2336" s="1">
        <v>11.32</v>
      </c>
      <c r="D2336">
        <v>14.96</v>
      </c>
      <c r="E2336">
        <v>7.66</v>
      </c>
      <c r="F2336">
        <v>16.86</v>
      </c>
      <c r="G2336">
        <v>22.33</v>
      </c>
      <c r="H2336">
        <v>2.5</v>
      </c>
      <c r="I2336">
        <v>4.62</v>
      </c>
      <c r="J2336">
        <v>2.4</v>
      </c>
      <c r="K2336">
        <v>3.9</v>
      </c>
      <c r="L2336">
        <v>0.06</v>
      </c>
      <c r="M2336">
        <v>7.86</v>
      </c>
      <c r="N2336">
        <v>17.190000000000001</v>
      </c>
      <c r="O2336">
        <v>21.7</v>
      </c>
    </row>
    <row r="2337" spans="1:15" x14ac:dyDescent="0.35">
      <c r="A2337" t="s">
        <v>4670</v>
      </c>
      <c r="B2337" t="s">
        <v>4671</v>
      </c>
      <c r="C2337" s="1">
        <v>11.44</v>
      </c>
      <c r="D2337">
        <v>15.08</v>
      </c>
      <c r="E2337">
        <v>7.75</v>
      </c>
      <c r="F2337">
        <v>16.98</v>
      </c>
      <c r="G2337">
        <v>22.49</v>
      </c>
      <c r="H2337">
        <v>2.56</v>
      </c>
      <c r="I2337">
        <v>4.63</v>
      </c>
      <c r="J2337">
        <v>2.4</v>
      </c>
      <c r="K2337">
        <v>3.89</v>
      </c>
      <c r="L2337">
        <v>0.67</v>
      </c>
      <c r="M2337">
        <v>8</v>
      </c>
      <c r="N2337">
        <v>17</v>
      </c>
      <c r="O2337">
        <v>21.19</v>
      </c>
    </row>
    <row r="2338" spans="1:15" x14ac:dyDescent="0.35">
      <c r="A2338" t="s">
        <v>4672</v>
      </c>
      <c r="B2338" t="s">
        <v>4673</v>
      </c>
      <c r="C2338" s="1">
        <v>11.27</v>
      </c>
      <c r="D2338">
        <v>14.83</v>
      </c>
      <c r="E2338">
        <v>7.69</v>
      </c>
      <c r="F2338">
        <v>16.809999999999999</v>
      </c>
      <c r="G2338">
        <v>22.21</v>
      </c>
      <c r="H2338">
        <v>2.5099999999999998</v>
      </c>
      <c r="I2338">
        <v>4.6100000000000003</v>
      </c>
      <c r="J2338">
        <v>2.4</v>
      </c>
      <c r="K2338">
        <v>3.9</v>
      </c>
      <c r="L2338">
        <v>0</v>
      </c>
      <c r="M2338">
        <v>6.92</v>
      </c>
      <c r="N2338">
        <v>17.47</v>
      </c>
      <c r="O2338">
        <v>20.97</v>
      </c>
    </row>
    <row r="2339" spans="1:15" x14ac:dyDescent="0.35">
      <c r="A2339" t="s">
        <v>4674</v>
      </c>
      <c r="B2339" t="s">
        <v>4675</v>
      </c>
      <c r="C2339" s="1">
        <v>11.42</v>
      </c>
      <c r="D2339">
        <v>15.07</v>
      </c>
      <c r="E2339">
        <v>7.71</v>
      </c>
      <c r="F2339">
        <v>16.96</v>
      </c>
      <c r="G2339">
        <v>22.49</v>
      </c>
      <c r="H2339">
        <v>2.5299999999999998</v>
      </c>
      <c r="I2339">
        <v>4.62</v>
      </c>
      <c r="J2339">
        <v>2.39</v>
      </c>
      <c r="K2339">
        <v>3.89</v>
      </c>
      <c r="L2339">
        <v>0.54</v>
      </c>
      <c r="M2339">
        <v>7.75</v>
      </c>
      <c r="N2339">
        <v>17</v>
      </c>
      <c r="O2339">
        <v>21.17</v>
      </c>
    </row>
    <row r="2340" spans="1:15" x14ac:dyDescent="0.35">
      <c r="A2340" t="s">
        <v>4676</v>
      </c>
      <c r="B2340" t="s">
        <v>4677</v>
      </c>
      <c r="C2340" s="1">
        <v>11.36</v>
      </c>
      <c r="D2340">
        <v>14.9</v>
      </c>
      <c r="E2340">
        <v>7.77</v>
      </c>
      <c r="F2340">
        <v>16.899999999999999</v>
      </c>
      <c r="G2340">
        <v>22.29</v>
      </c>
      <c r="H2340">
        <v>2.58</v>
      </c>
      <c r="I2340">
        <v>4.62</v>
      </c>
      <c r="J2340">
        <v>2.39</v>
      </c>
      <c r="K2340">
        <v>3.89</v>
      </c>
      <c r="L2340">
        <v>0</v>
      </c>
      <c r="M2340">
        <v>7.35</v>
      </c>
      <c r="N2340">
        <v>17.27</v>
      </c>
      <c r="O2340">
        <v>21</v>
      </c>
    </row>
    <row r="2341" spans="1:15" x14ac:dyDescent="0.35">
      <c r="A2341" t="s">
        <v>4678</v>
      </c>
      <c r="B2341" t="s">
        <v>4679</v>
      </c>
      <c r="C2341" s="1">
        <v>11.16</v>
      </c>
      <c r="D2341">
        <v>15.04</v>
      </c>
      <c r="E2341">
        <v>7.24</v>
      </c>
      <c r="F2341">
        <v>16.66</v>
      </c>
      <c r="G2341">
        <v>22.7</v>
      </c>
      <c r="H2341">
        <v>2.11</v>
      </c>
      <c r="I2341">
        <v>4.6100000000000003</v>
      </c>
      <c r="J2341">
        <v>2.37</v>
      </c>
      <c r="K2341">
        <v>3.85</v>
      </c>
      <c r="L2341">
        <v>0.81</v>
      </c>
      <c r="M2341">
        <v>6.89</v>
      </c>
      <c r="N2341">
        <v>22.76</v>
      </c>
      <c r="O2341">
        <v>26.48</v>
      </c>
    </row>
    <row r="2342" spans="1:15" x14ac:dyDescent="0.35">
      <c r="A2342" t="s">
        <v>4680</v>
      </c>
      <c r="B2342" t="s">
        <v>4681</v>
      </c>
      <c r="C2342" s="1">
        <v>11.34</v>
      </c>
      <c r="D2342">
        <v>15.23</v>
      </c>
      <c r="E2342">
        <v>7.4</v>
      </c>
      <c r="F2342">
        <v>16.850000000000001</v>
      </c>
      <c r="G2342">
        <v>22.85</v>
      </c>
      <c r="H2342">
        <v>2.2599999999999998</v>
      </c>
      <c r="I2342">
        <v>4.62</v>
      </c>
      <c r="J2342">
        <v>2.37</v>
      </c>
      <c r="K2342">
        <v>3.86</v>
      </c>
      <c r="L2342">
        <v>0.99</v>
      </c>
      <c r="M2342">
        <v>8.0500000000000007</v>
      </c>
      <c r="N2342">
        <v>21.96</v>
      </c>
      <c r="O2342">
        <v>25.35</v>
      </c>
    </row>
    <row r="2343" spans="1:15" x14ac:dyDescent="0.35">
      <c r="A2343" t="s">
        <v>4682</v>
      </c>
      <c r="B2343" t="s">
        <v>4683</v>
      </c>
      <c r="C2343" s="1">
        <v>11.1</v>
      </c>
      <c r="D2343">
        <v>14.96</v>
      </c>
      <c r="E2343">
        <v>7.21</v>
      </c>
      <c r="F2343">
        <v>16.600000000000001</v>
      </c>
      <c r="G2343">
        <v>22.65</v>
      </c>
      <c r="H2343">
        <v>2.0699999999999998</v>
      </c>
      <c r="I2343">
        <v>4.6100000000000003</v>
      </c>
      <c r="J2343">
        <v>2.37</v>
      </c>
      <c r="K2343">
        <v>3.85</v>
      </c>
      <c r="L2343">
        <v>0.82</v>
      </c>
      <c r="M2343">
        <v>6.82</v>
      </c>
      <c r="N2343">
        <v>23.26</v>
      </c>
      <c r="O2343">
        <v>27.61</v>
      </c>
    </row>
    <row r="2344" spans="1:15" x14ac:dyDescent="0.35">
      <c r="A2344" t="s">
        <v>4684</v>
      </c>
      <c r="B2344" t="s">
        <v>4685</v>
      </c>
      <c r="C2344" s="1">
        <v>11.35</v>
      </c>
      <c r="D2344">
        <v>15.18</v>
      </c>
      <c r="E2344">
        <v>7.47</v>
      </c>
      <c r="F2344">
        <v>16.850000000000001</v>
      </c>
      <c r="G2344">
        <v>22.72</v>
      </c>
      <c r="H2344">
        <v>2.3199999999999998</v>
      </c>
      <c r="I2344">
        <v>4.6100000000000003</v>
      </c>
      <c r="J2344">
        <v>2.38</v>
      </c>
      <c r="K2344">
        <v>3.87</v>
      </c>
      <c r="L2344">
        <v>1</v>
      </c>
      <c r="M2344">
        <v>7.7</v>
      </c>
      <c r="N2344">
        <v>21.21</v>
      </c>
      <c r="O2344">
        <v>24.01</v>
      </c>
    </row>
    <row r="2345" spans="1:15" x14ac:dyDescent="0.35">
      <c r="A2345" t="s">
        <v>4686</v>
      </c>
      <c r="B2345" t="s">
        <v>4687</v>
      </c>
      <c r="C2345" s="1">
        <v>11.29</v>
      </c>
      <c r="D2345">
        <v>15.03</v>
      </c>
      <c r="E2345">
        <v>7.54</v>
      </c>
      <c r="F2345">
        <v>16.809999999999999</v>
      </c>
      <c r="G2345">
        <v>22.34</v>
      </c>
      <c r="H2345">
        <v>2.4300000000000002</v>
      </c>
      <c r="I2345">
        <v>4.5999999999999996</v>
      </c>
      <c r="J2345">
        <v>2.4</v>
      </c>
      <c r="K2345">
        <v>3.91</v>
      </c>
      <c r="L2345">
        <v>0.81</v>
      </c>
      <c r="M2345">
        <v>8.2100000000000009</v>
      </c>
      <c r="N2345">
        <v>17.04</v>
      </c>
      <c r="O2345">
        <v>21.69</v>
      </c>
    </row>
    <row r="2346" spans="1:15" x14ac:dyDescent="0.35">
      <c r="A2346" t="s">
        <v>4688</v>
      </c>
      <c r="B2346" t="s">
        <v>4689</v>
      </c>
      <c r="C2346" s="1">
        <v>11.34</v>
      </c>
      <c r="D2346">
        <v>14.98</v>
      </c>
      <c r="E2346">
        <v>7.67</v>
      </c>
      <c r="F2346">
        <v>16.86</v>
      </c>
      <c r="G2346">
        <v>22.31</v>
      </c>
      <c r="H2346">
        <v>2.52</v>
      </c>
      <c r="I2346">
        <v>4.5999999999999996</v>
      </c>
      <c r="J2346">
        <v>2.4</v>
      </c>
      <c r="K2346">
        <v>3.9</v>
      </c>
      <c r="L2346">
        <v>0.08</v>
      </c>
      <c r="M2346">
        <v>7.99</v>
      </c>
      <c r="N2346">
        <v>17</v>
      </c>
      <c r="O2346">
        <v>21.13</v>
      </c>
    </row>
    <row r="2347" spans="1:15" x14ac:dyDescent="0.35">
      <c r="A2347" t="s">
        <v>4690</v>
      </c>
      <c r="B2347" t="s">
        <v>4691</v>
      </c>
      <c r="C2347" s="1">
        <v>11.31</v>
      </c>
      <c r="D2347">
        <v>14.89</v>
      </c>
      <c r="E2347">
        <v>7.71</v>
      </c>
      <c r="F2347">
        <v>16.829999999999998</v>
      </c>
      <c r="G2347">
        <v>22.23</v>
      </c>
      <c r="H2347">
        <v>2.5499999999999998</v>
      </c>
      <c r="I2347">
        <v>4.5999999999999996</v>
      </c>
      <c r="J2347">
        <v>2.4</v>
      </c>
      <c r="K2347">
        <v>3.9</v>
      </c>
      <c r="L2347">
        <v>0</v>
      </c>
      <c r="M2347">
        <v>7.37</v>
      </c>
      <c r="N2347">
        <v>17</v>
      </c>
      <c r="O2347">
        <v>21.03</v>
      </c>
    </row>
    <row r="2348" spans="1:15" x14ac:dyDescent="0.35">
      <c r="A2348" t="s">
        <v>4692</v>
      </c>
      <c r="B2348" t="s">
        <v>4693</v>
      </c>
      <c r="C2348" s="1">
        <v>11.37</v>
      </c>
      <c r="D2348">
        <v>15.09</v>
      </c>
      <c r="E2348">
        <v>7.6</v>
      </c>
      <c r="F2348">
        <v>16.88</v>
      </c>
      <c r="G2348">
        <v>22.53</v>
      </c>
      <c r="H2348">
        <v>2.44</v>
      </c>
      <c r="I2348">
        <v>4.5999999999999996</v>
      </c>
      <c r="J2348">
        <v>2.39</v>
      </c>
      <c r="K2348">
        <v>3.88</v>
      </c>
      <c r="L2348">
        <v>0.88</v>
      </c>
      <c r="M2348">
        <v>7.27</v>
      </c>
      <c r="N2348">
        <v>18.64</v>
      </c>
      <c r="O2348">
        <v>21.23</v>
      </c>
    </row>
    <row r="2349" spans="1:15" x14ac:dyDescent="0.35">
      <c r="A2349" t="s">
        <v>4694</v>
      </c>
      <c r="B2349" t="s">
        <v>4695</v>
      </c>
      <c r="C2349" s="1">
        <v>11.11</v>
      </c>
      <c r="D2349">
        <v>14.94</v>
      </c>
      <c r="E2349">
        <v>7.24</v>
      </c>
      <c r="F2349">
        <v>16.62</v>
      </c>
      <c r="G2349">
        <v>22.66</v>
      </c>
      <c r="H2349">
        <v>2.08</v>
      </c>
      <c r="I2349">
        <v>4.62</v>
      </c>
      <c r="J2349">
        <v>2.36</v>
      </c>
      <c r="K2349">
        <v>3.84</v>
      </c>
      <c r="L2349">
        <v>0.78</v>
      </c>
      <c r="M2349">
        <v>6.61</v>
      </c>
      <c r="N2349">
        <v>23.17</v>
      </c>
      <c r="O2349">
        <v>28.15</v>
      </c>
    </row>
    <row r="2350" spans="1:15" x14ac:dyDescent="0.35">
      <c r="A2350" t="s">
        <v>4696</v>
      </c>
      <c r="B2350" t="s">
        <v>4697</v>
      </c>
      <c r="C2350" s="1">
        <v>11.28</v>
      </c>
      <c r="D2350">
        <v>14.82</v>
      </c>
      <c r="E2350">
        <v>7.7</v>
      </c>
      <c r="F2350">
        <v>16.79</v>
      </c>
      <c r="G2350">
        <v>22.18</v>
      </c>
      <c r="H2350">
        <v>2.54</v>
      </c>
      <c r="I2350">
        <v>4.5999999999999996</v>
      </c>
      <c r="J2350">
        <v>2.39</v>
      </c>
      <c r="K2350">
        <v>3.89</v>
      </c>
      <c r="L2350">
        <v>0</v>
      </c>
      <c r="M2350">
        <v>6.65</v>
      </c>
      <c r="N2350">
        <v>17.11</v>
      </c>
      <c r="O2350">
        <v>21</v>
      </c>
    </row>
    <row r="2351" spans="1:15" x14ac:dyDescent="0.35">
      <c r="A2351" t="s">
        <v>4698</v>
      </c>
      <c r="B2351" t="s">
        <v>4699</v>
      </c>
      <c r="C2351" s="1">
        <v>11.27</v>
      </c>
      <c r="D2351">
        <v>15.1</v>
      </c>
      <c r="E2351">
        <v>7.39</v>
      </c>
      <c r="F2351">
        <v>16.760000000000002</v>
      </c>
      <c r="G2351">
        <v>22.66</v>
      </c>
      <c r="H2351">
        <v>2.27</v>
      </c>
      <c r="I2351">
        <v>4.5999999999999996</v>
      </c>
      <c r="J2351">
        <v>2.37</v>
      </c>
      <c r="K2351">
        <v>3.87</v>
      </c>
      <c r="L2351">
        <v>0.79</v>
      </c>
      <c r="M2351">
        <v>7.04</v>
      </c>
      <c r="N2351">
        <v>21.57</v>
      </c>
      <c r="O2351">
        <v>23.82</v>
      </c>
    </row>
    <row r="2352" spans="1:15" x14ac:dyDescent="0.35">
      <c r="A2352" t="s">
        <v>4700</v>
      </c>
      <c r="B2352" t="s">
        <v>4701</v>
      </c>
      <c r="C2352" s="1">
        <v>11.32</v>
      </c>
      <c r="D2352">
        <v>15.25</v>
      </c>
      <c r="E2352">
        <v>7.32</v>
      </c>
      <c r="F2352">
        <v>16.82</v>
      </c>
      <c r="G2352">
        <v>22.96</v>
      </c>
      <c r="H2352">
        <v>2.2000000000000002</v>
      </c>
      <c r="I2352">
        <v>4.62</v>
      </c>
      <c r="J2352">
        <v>2.36</v>
      </c>
      <c r="K2352">
        <v>3.85</v>
      </c>
      <c r="L2352">
        <v>1</v>
      </c>
      <c r="M2352">
        <v>7.94</v>
      </c>
      <c r="N2352">
        <v>23.74</v>
      </c>
      <c r="O2352">
        <v>27.92</v>
      </c>
    </row>
    <row r="2353" spans="1:15" x14ac:dyDescent="0.35">
      <c r="A2353" t="s">
        <v>4702</v>
      </c>
      <c r="B2353" t="s">
        <v>4703</v>
      </c>
      <c r="C2353" s="1">
        <v>11.16</v>
      </c>
      <c r="D2353">
        <v>14.75</v>
      </c>
      <c r="E2353">
        <v>7.55</v>
      </c>
      <c r="F2353">
        <v>16.649999999999999</v>
      </c>
      <c r="G2353">
        <v>22.08</v>
      </c>
      <c r="H2353">
        <v>2.44</v>
      </c>
      <c r="I2353">
        <v>4.58</v>
      </c>
      <c r="J2353">
        <v>2.39</v>
      </c>
      <c r="K2353">
        <v>3.9</v>
      </c>
      <c r="L2353">
        <v>0</v>
      </c>
      <c r="M2353">
        <v>6.95</v>
      </c>
      <c r="N2353">
        <v>17</v>
      </c>
      <c r="O2353">
        <v>22.56</v>
      </c>
    </row>
    <row r="2354" spans="1:15" x14ac:dyDescent="0.35">
      <c r="A2354" t="s">
        <v>4704</v>
      </c>
      <c r="B2354" t="s">
        <v>4705</v>
      </c>
      <c r="C2354" s="1">
        <v>11.37</v>
      </c>
      <c r="D2354">
        <v>15.3</v>
      </c>
      <c r="E2354">
        <v>7.36</v>
      </c>
      <c r="F2354">
        <v>16.88</v>
      </c>
      <c r="G2354">
        <v>23.03</v>
      </c>
      <c r="H2354">
        <v>2.23</v>
      </c>
      <c r="I2354">
        <v>4.63</v>
      </c>
      <c r="J2354">
        <v>2.36</v>
      </c>
      <c r="K2354">
        <v>3.84</v>
      </c>
      <c r="L2354">
        <v>1</v>
      </c>
      <c r="M2354">
        <v>8.11</v>
      </c>
      <c r="N2354">
        <v>24.35</v>
      </c>
      <c r="O2354">
        <v>27.8</v>
      </c>
    </row>
    <row r="2355" spans="1:15" x14ac:dyDescent="0.35">
      <c r="A2355" t="s">
        <v>4706</v>
      </c>
      <c r="B2355" t="s">
        <v>4707</v>
      </c>
      <c r="C2355" s="1">
        <v>11.36</v>
      </c>
      <c r="D2355">
        <v>15.29</v>
      </c>
      <c r="E2355">
        <v>7.36</v>
      </c>
      <c r="F2355">
        <v>16.87</v>
      </c>
      <c r="G2355">
        <v>22.99</v>
      </c>
      <c r="H2355">
        <v>2.2400000000000002</v>
      </c>
      <c r="I2355">
        <v>4.62</v>
      </c>
      <c r="J2355">
        <v>2.36</v>
      </c>
      <c r="K2355">
        <v>3.85</v>
      </c>
      <c r="L2355">
        <v>1</v>
      </c>
      <c r="M2355">
        <v>7.77</v>
      </c>
      <c r="N2355">
        <v>22.91</v>
      </c>
      <c r="O2355">
        <v>26.9</v>
      </c>
    </row>
    <row r="2356" spans="1:15" x14ac:dyDescent="0.35">
      <c r="A2356" t="s">
        <v>4708</v>
      </c>
      <c r="B2356" t="s">
        <v>4709</v>
      </c>
      <c r="C2356" s="1">
        <v>10.98</v>
      </c>
      <c r="D2356">
        <v>14.71</v>
      </c>
      <c r="E2356">
        <v>7.22</v>
      </c>
      <c r="F2356">
        <v>16.489999999999998</v>
      </c>
      <c r="G2356">
        <v>22.44</v>
      </c>
      <c r="H2356">
        <v>1.96</v>
      </c>
      <c r="I2356">
        <v>4.62</v>
      </c>
      <c r="J2356">
        <v>2.35</v>
      </c>
      <c r="K2356">
        <v>3.79</v>
      </c>
      <c r="L2356">
        <v>0.19</v>
      </c>
      <c r="M2356">
        <v>6.19</v>
      </c>
      <c r="N2356">
        <v>22.58</v>
      </c>
      <c r="O2356">
        <v>28.55</v>
      </c>
    </row>
    <row r="2357" spans="1:15" x14ac:dyDescent="0.35">
      <c r="A2357" t="s">
        <v>4710</v>
      </c>
      <c r="B2357" t="s">
        <v>4711</v>
      </c>
      <c r="C2357" s="1">
        <v>11.29</v>
      </c>
      <c r="D2357">
        <v>15.18</v>
      </c>
      <c r="E2357">
        <v>7.34</v>
      </c>
      <c r="F2357">
        <v>16.82</v>
      </c>
      <c r="G2357">
        <v>22.92</v>
      </c>
      <c r="H2357">
        <v>2.19</v>
      </c>
      <c r="I2357">
        <v>4.63</v>
      </c>
      <c r="J2357">
        <v>2.35</v>
      </c>
      <c r="K2357">
        <v>3.82</v>
      </c>
      <c r="L2357">
        <v>1</v>
      </c>
      <c r="M2357">
        <v>7.14</v>
      </c>
      <c r="N2357">
        <v>24.11</v>
      </c>
      <c r="O2357">
        <v>27.83</v>
      </c>
    </row>
    <row r="2358" spans="1:15" x14ac:dyDescent="0.35">
      <c r="A2358" t="s">
        <v>4712</v>
      </c>
      <c r="B2358" t="s">
        <v>4713</v>
      </c>
      <c r="C2358" s="1">
        <v>11.14</v>
      </c>
      <c r="D2358">
        <v>14.74</v>
      </c>
      <c r="E2358">
        <v>7.51</v>
      </c>
      <c r="F2358">
        <v>16.61</v>
      </c>
      <c r="G2358">
        <v>22.06</v>
      </c>
      <c r="H2358">
        <v>2.42</v>
      </c>
      <c r="I2358">
        <v>4.5599999999999996</v>
      </c>
      <c r="J2358">
        <v>2.39</v>
      </c>
      <c r="K2358">
        <v>3.9</v>
      </c>
      <c r="L2358">
        <v>0</v>
      </c>
      <c r="M2358">
        <v>6.4</v>
      </c>
      <c r="N2358">
        <v>17.05</v>
      </c>
      <c r="O2358">
        <v>22.3</v>
      </c>
    </row>
    <row r="2359" spans="1:15" x14ac:dyDescent="0.35">
      <c r="A2359" t="s">
        <v>4714</v>
      </c>
      <c r="B2359" t="s">
        <v>4715</v>
      </c>
      <c r="C2359" s="1">
        <v>11.2</v>
      </c>
      <c r="D2359">
        <v>14.83</v>
      </c>
      <c r="E2359">
        <v>7.52</v>
      </c>
      <c r="F2359">
        <v>16.68</v>
      </c>
      <c r="G2359">
        <v>22.22</v>
      </c>
      <c r="H2359">
        <v>2.38</v>
      </c>
      <c r="I2359">
        <v>4.58</v>
      </c>
      <c r="J2359">
        <v>2.38</v>
      </c>
      <c r="K2359">
        <v>3.88</v>
      </c>
      <c r="L2359">
        <v>0.08</v>
      </c>
      <c r="M2359">
        <v>6.57</v>
      </c>
      <c r="N2359">
        <v>17.97</v>
      </c>
      <c r="O2359">
        <v>22.04</v>
      </c>
    </row>
    <row r="2360" spans="1:15" x14ac:dyDescent="0.35">
      <c r="A2360" t="s">
        <v>4716</v>
      </c>
      <c r="B2360" t="s">
        <v>4717</v>
      </c>
      <c r="C2360" s="1">
        <v>11.15</v>
      </c>
      <c r="D2360">
        <v>14.91</v>
      </c>
      <c r="E2360">
        <v>7.34</v>
      </c>
      <c r="F2360">
        <v>16.649999999999999</v>
      </c>
      <c r="G2360">
        <v>22.6</v>
      </c>
      <c r="H2360">
        <v>2.08</v>
      </c>
      <c r="I2360">
        <v>4.6100000000000003</v>
      </c>
      <c r="J2360">
        <v>2.34</v>
      </c>
      <c r="K2360">
        <v>3.78</v>
      </c>
      <c r="L2360">
        <v>0.51</v>
      </c>
      <c r="M2360">
        <v>6.16</v>
      </c>
      <c r="N2360">
        <v>22.27</v>
      </c>
      <c r="O2360">
        <v>27.76</v>
      </c>
    </row>
    <row r="2361" spans="1:15" x14ac:dyDescent="0.35">
      <c r="A2361" t="s">
        <v>4718</v>
      </c>
      <c r="B2361" t="s">
        <v>4719</v>
      </c>
      <c r="C2361" s="1">
        <v>11.25</v>
      </c>
      <c r="D2361">
        <v>15.13</v>
      </c>
      <c r="E2361">
        <v>7.29</v>
      </c>
      <c r="F2361">
        <v>16.760000000000002</v>
      </c>
      <c r="G2361">
        <v>22.87</v>
      </c>
      <c r="H2361">
        <v>2.15</v>
      </c>
      <c r="I2361">
        <v>4.63</v>
      </c>
      <c r="J2361">
        <v>2.34</v>
      </c>
      <c r="K2361">
        <v>3.78</v>
      </c>
      <c r="L2361">
        <v>1</v>
      </c>
      <c r="M2361">
        <v>7</v>
      </c>
      <c r="N2361">
        <v>24.85</v>
      </c>
      <c r="O2361">
        <v>28</v>
      </c>
    </row>
    <row r="2362" spans="1:15" x14ac:dyDescent="0.35">
      <c r="A2362" t="s">
        <v>4720</v>
      </c>
      <c r="B2362" t="s">
        <v>4721</v>
      </c>
      <c r="C2362" s="1">
        <v>11.16</v>
      </c>
      <c r="D2362">
        <v>14.77</v>
      </c>
      <c r="E2362">
        <v>7.52</v>
      </c>
      <c r="F2362">
        <v>16.63</v>
      </c>
      <c r="G2362">
        <v>22.11</v>
      </c>
      <c r="H2362">
        <v>2.42</v>
      </c>
      <c r="I2362">
        <v>4.5599999999999996</v>
      </c>
      <c r="J2362">
        <v>2.38</v>
      </c>
      <c r="K2362">
        <v>3.89</v>
      </c>
      <c r="L2362">
        <v>0</v>
      </c>
      <c r="M2362">
        <v>6.59</v>
      </c>
      <c r="N2362">
        <v>17</v>
      </c>
      <c r="O2362">
        <v>21.77</v>
      </c>
    </row>
    <row r="2363" spans="1:15" x14ac:dyDescent="0.35">
      <c r="A2363" t="s">
        <v>4722</v>
      </c>
      <c r="B2363" t="s">
        <v>4723</v>
      </c>
      <c r="C2363" s="1">
        <v>11.4</v>
      </c>
      <c r="D2363">
        <v>15.36</v>
      </c>
      <c r="E2363">
        <v>7.35</v>
      </c>
      <c r="F2363">
        <v>16.920000000000002</v>
      </c>
      <c r="G2363">
        <v>23.09</v>
      </c>
      <c r="H2363">
        <v>2.23</v>
      </c>
      <c r="I2363">
        <v>4.63</v>
      </c>
      <c r="J2363">
        <v>2.35</v>
      </c>
      <c r="K2363">
        <v>3.81</v>
      </c>
      <c r="L2363">
        <v>1</v>
      </c>
      <c r="M2363">
        <v>9.76</v>
      </c>
      <c r="N2363">
        <v>24.72</v>
      </c>
      <c r="O2363">
        <v>27.88</v>
      </c>
    </row>
    <row r="2364" spans="1:15" x14ac:dyDescent="0.35">
      <c r="A2364" t="s">
        <v>4724</v>
      </c>
      <c r="B2364" t="s">
        <v>4725</v>
      </c>
      <c r="C2364" s="1">
        <v>11.18</v>
      </c>
      <c r="D2364">
        <v>15.01</v>
      </c>
      <c r="E2364">
        <v>7.28</v>
      </c>
      <c r="F2364">
        <v>16.68</v>
      </c>
      <c r="G2364">
        <v>22.72</v>
      </c>
      <c r="H2364">
        <v>2.1</v>
      </c>
      <c r="I2364">
        <v>4.62</v>
      </c>
      <c r="J2364">
        <v>2.34</v>
      </c>
      <c r="K2364">
        <v>3.78</v>
      </c>
      <c r="L2364">
        <v>0.77</v>
      </c>
      <c r="M2364">
        <v>6.77</v>
      </c>
      <c r="N2364">
        <v>23.34</v>
      </c>
      <c r="O2364">
        <v>27.22</v>
      </c>
    </row>
    <row r="2365" spans="1:15" x14ac:dyDescent="0.35">
      <c r="A2365" t="s">
        <v>4726</v>
      </c>
      <c r="B2365" t="s">
        <v>4727</v>
      </c>
      <c r="C2365" s="1">
        <v>11.4</v>
      </c>
      <c r="D2365">
        <v>15.37</v>
      </c>
      <c r="E2365">
        <v>7.35</v>
      </c>
      <c r="F2365">
        <v>16.899999999999999</v>
      </c>
      <c r="G2365">
        <v>23.05</v>
      </c>
      <c r="H2365">
        <v>2.25</v>
      </c>
      <c r="I2365">
        <v>4.62</v>
      </c>
      <c r="J2365">
        <v>2.36</v>
      </c>
      <c r="K2365">
        <v>3.85</v>
      </c>
      <c r="L2365">
        <v>1</v>
      </c>
      <c r="M2365">
        <v>8.14</v>
      </c>
      <c r="N2365">
        <v>23.13</v>
      </c>
      <c r="O2365">
        <v>27.15</v>
      </c>
    </row>
    <row r="2366" spans="1:15" x14ac:dyDescent="0.35">
      <c r="A2366" t="s">
        <v>4728</v>
      </c>
      <c r="B2366" t="s">
        <v>4729</v>
      </c>
      <c r="C2366" s="1">
        <v>11.29</v>
      </c>
      <c r="D2366">
        <v>15.21</v>
      </c>
      <c r="E2366">
        <v>7.29</v>
      </c>
      <c r="F2366">
        <v>16.8</v>
      </c>
      <c r="G2366">
        <v>22.91</v>
      </c>
      <c r="H2366">
        <v>2.15</v>
      </c>
      <c r="I2366">
        <v>4.62</v>
      </c>
      <c r="J2366">
        <v>2.33</v>
      </c>
      <c r="K2366">
        <v>3.78</v>
      </c>
      <c r="L2366">
        <v>1</v>
      </c>
      <c r="M2366">
        <v>7.02</v>
      </c>
      <c r="N2366">
        <v>23.8</v>
      </c>
      <c r="O2366">
        <v>27.79</v>
      </c>
    </row>
    <row r="2367" spans="1:15" x14ac:dyDescent="0.35">
      <c r="A2367" t="s">
        <v>4730</v>
      </c>
      <c r="B2367" t="s">
        <v>4731</v>
      </c>
      <c r="C2367" s="1">
        <v>11.06</v>
      </c>
      <c r="D2367">
        <v>14.74</v>
      </c>
      <c r="E2367">
        <v>7.36</v>
      </c>
      <c r="F2367">
        <v>16.53</v>
      </c>
      <c r="G2367">
        <v>22.11</v>
      </c>
      <c r="H2367">
        <v>2.2200000000000002</v>
      </c>
      <c r="I2367">
        <v>4.5599999999999996</v>
      </c>
      <c r="J2367">
        <v>2.37</v>
      </c>
      <c r="K2367">
        <v>3.88</v>
      </c>
      <c r="L2367">
        <v>0.22</v>
      </c>
      <c r="M2367">
        <v>6.33</v>
      </c>
      <c r="N2367">
        <v>18.59</v>
      </c>
      <c r="O2367">
        <v>23.67</v>
      </c>
    </row>
    <row r="2368" spans="1:15" x14ac:dyDescent="0.35">
      <c r="A2368" t="s">
        <v>4732</v>
      </c>
      <c r="B2368" t="s">
        <v>4733</v>
      </c>
      <c r="C2368" s="1">
        <v>11.27</v>
      </c>
      <c r="D2368">
        <v>15.23</v>
      </c>
      <c r="E2368">
        <v>7.24</v>
      </c>
      <c r="F2368">
        <v>16.760000000000002</v>
      </c>
      <c r="G2368">
        <v>22.88</v>
      </c>
      <c r="H2368">
        <v>2.16</v>
      </c>
      <c r="I2368">
        <v>4.5999999999999996</v>
      </c>
      <c r="J2368">
        <v>2.35</v>
      </c>
      <c r="K2368">
        <v>3.83</v>
      </c>
      <c r="L2368">
        <v>1</v>
      </c>
      <c r="M2368">
        <v>7.11</v>
      </c>
      <c r="N2368">
        <v>23.31</v>
      </c>
      <c r="O2368">
        <v>27.48</v>
      </c>
    </row>
    <row r="2369" spans="1:15" x14ac:dyDescent="0.35">
      <c r="A2369" t="s">
        <v>4734</v>
      </c>
      <c r="B2369" t="s">
        <v>4735</v>
      </c>
      <c r="C2369" s="1">
        <v>11.1</v>
      </c>
      <c r="D2369">
        <v>14.77</v>
      </c>
      <c r="E2369">
        <v>7.41</v>
      </c>
      <c r="F2369">
        <v>16.57</v>
      </c>
      <c r="G2369">
        <v>22.08</v>
      </c>
      <c r="H2369">
        <v>2.3199999999999998</v>
      </c>
      <c r="I2369">
        <v>4.5599999999999996</v>
      </c>
      <c r="J2369">
        <v>2.38</v>
      </c>
      <c r="K2369">
        <v>3.9</v>
      </c>
      <c r="L2369">
        <v>0</v>
      </c>
      <c r="M2369">
        <v>6.85</v>
      </c>
      <c r="N2369">
        <v>17.170000000000002</v>
      </c>
      <c r="O2369">
        <v>22.94</v>
      </c>
    </row>
    <row r="2370" spans="1:15" x14ac:dyDescent="0.35">
      <c r="A2370" t="s">
        <v>4736</v>
      </c>
      <c r="B2370" t="s">
        <v>4737</v>
      </c>
      <c r="C2370" s="1">
        <v>10.84</v>
      </c>
      <c r="D2370">
        <v>14.47</v>
      </c>
      <c r="E2370">
        <v>7.18</v>
      </c>
      <c r="F2370">
        <v>16.28</v>
      </c>
      <c r="G2370">
        <v>22.02</v>
      </c>
      <c r="H2370">
        <v>1.99</v>
      </c>
      <c r="I2370">
        <v>4.5599999999999996</v>
      </c>
      <c r="J2370">
        <v>2.33</v>
      </c>
      <c r="K2370">
        <v>3.77</v>
      </c>
      <c r="L2370">
        <v>0.17</v>
      </c>
      <c r="M2370">
        <v>6.11</v>
      </c>
      <c r="N2370">
        <v>22.49</v>
      </c>
      <c r="O2370">
        <v>26.6</v>
      </c>
    </row>
    <row r="2371" spans="1:15" x14ac:dyDescent="0.35">
      <c r="A2371" t="s">
        <v>4738</v>
      </c>
      <c r="B2371" t="s">
        <v>4739</v>
      </c>
      <c r="C2371" s="1">
        <v>11.14</v>
      </c>
      <c r="D2371">
        <v>15.04</v>
      </c>
      <c r="E2371">
        <v>7.17</v>
      </c>
      <c r="F2371">
        <v>16.62</v>
      </c>
      <c r="G2371">
        <v>22.68</v>
      </c>
      <c r="H2371">
        <v>2.0699999999999998</v>
      </c>
      <c r="I2371">
        <v>4.59</v>
      </c>
      <c r="J2371">
        <v>2.33</v>
      </c>
      <c r="K2371">
        <v>3.79</v>
      </c>
      <c r="L2371">
        <v>0.75</v>
      </c>
      <c r="M2371">
        <v>7.44</v>
      </c>
      <c r="N2371">
        <v>23.83</v>
      </c>
      <c r="O2371">
        <v>28.25</v>
      </c>
    </row>
    <row r="2372" spans="1:15" x14ac:dyDescent="0.35">
      <c r="A2372" t="s">
        <v>4740</v>
      </c>
      <c r="B2372" t="s">
        <v>4741</v>
      </c>
      <c r="C2372" s="1">
        <v>11.1</v>
      </c>
      <c r="D2372">
        <v>15</v>
      </c>
      <c r="E2372">
        <v>7.13</v>
      </c>
      <c r="F2372">
        <v>16.57</v>
      </c>
      <c r="G2372">
        <v>22.61</v>
      </c>
      <c r="H2372">
        <v>2.0499999999999998</v>
      </c>
      <c r="I2372">
        <v>4.59</v>
      </c>
      <c r="J2372">
        <v>2.34</v>
      </c>
      <c r="K2372">
        <v>3.8</v>
      </c>
      <c r="L2372">
        <v>0.79</v>
      </c>
      <c r="M2372">
        <v>6.89</v>
      </c>
      <c r="N2372">
        <v>23.4</v>
      </c>
      <c r="O2372">
        <v>27.96</v>
      </c>
    </row>
    <row r="2373" spans="1:15" x14ac:dyDescent="0.35">
      <c r="A2373" t="s">
        <v>4742</v>
      </c>
      <c r="B2373" t="s">
        <v>4743</v>
      </c>
      <c r="C2373" s="1">
        <v>10.87</v>
      </c>
      <c r="D2373">
        <v>14.58</v>
      </c>
      <c r="E2373">
        <v>7.12</v>
      </c>
      <c r="F2373">
        <v>16.32</v>
      </c>
      <c r="G2373">
        <v>22.06</v>
      </c>
      <c r="H2373">
        <v>2.0099999999999998</v>
      </c>
      <c r="I2373">
        <v>4.5599999999999996</v>
      </c>
      <c r="J2373">
        <v>2.33</v>
      </c>
      <c r="K2373">
        <v>3.81</v>
      </c>
      <c r="L2373">
        <v>0.1</v>
      </c>
      <c r="M2373">
        <v>6.18</v>
      </c>
      <c r="N2373">
        <v>21.83</v>
      </c>
      <c r="O2373">
        <v>26.67</v>
      </c>
    </row>
    <row r="2374" spans="1:15" x14ac:dyDescent="0.35">
      <c r="A2374" t="s">
        <v>4744</v>
      </c>
      <c r="B2374" t="s">
        <v>4745</v>
      </c>
      <c r="C2374" s="1">
        <v>10.98</v>
      </c>
      <c r="D2374">
        <v>14.59</v>
      </c>
      <c r="E2374">
        <v>7.37</v>
      </c>
      <c r="F2374">
        <v>16.46</v>
      </c>
      <c r="G2374">
        <v>21.88</v>
      </c>
      <c r="H2374">
        <v>2.21</v>
      </c>
      <c r="I2374">
        <v>4.5599999999999996</v>
      </c>
      <c r="J2374">
        <v>2.36</v>
      </c>
      <c r="K2374">
        <v>3.89</v>
      </c>
      <c r="L2374">
        <v>0</v>
      </c>
      <c r="M2374">
        <v>6.14</v>
      </c>
      <c r="N2374">
        <v>17.86</v>
      </c>
      <c r="O2374">
        <v>23.05</v>
      </c>
    </row>
    <row r="2375" spans="1:15" x14ac:dyDescent="0.35">
      <c r="A2375" t="s">
        <v>4746</v>
      </c>
      <c r="B2375" t="s">
        <v>4747</v>
      </c>
      <c r="C2375" s="1">
        <v>10.92</v>
      </c>
      <c r="D2375">
        <v>14.5</v>
      </c>
      <c r="E2375">
        <v>7.32</v>
      </c>
      <c r="F2375">
        <v>16.399999999999999</v>
      </c>
      <c r="G2375">
        <v>21.82</v>
      </c>
      <c r="H2375">
        <v>2.16</v>
      </c>
      <c r="I2375">
        <v>4.5599999999999996</v>
      </c>
      <c r="J2375">
        <v>2.36</v>
      </c>
      <c r="K2375">
        <v>3.87</v>
      </c>
      <c r="L2375">
        <v>0</v>
      </c>
      <c r="M2375">
        <v>6.01</v>
      </c>
      <c r="N2375">
        <v>18.02</v>
      </c>
      <c r="O2375">
        <v>23.39</v>
      </c>
    </row>
    <row r="2376" spans="1:15" x14ac:dyDescent="0.35">
      <c r="A2376" t="s">
        <v>4748</v>
      </c>
      <c r="B2376" t="s">
        <v>4749</v>
      </c>
      <c r="C2376" s="1">
        <v>10.98</v>
      </c>
      <c r="D2376">
        <v>14.68</v>
      </c>
      <c r="E2376">
        <v>7.28</v>
      </c>
      <c r="F2376">
        <v>16.45</v>
      </c>
      <c r="G2376">
        <v>22</v>
      </c>
      <c r="H2376">
        <v>2.1800000000000002</v>
      </c>
      <c r="I2376">
        <v>4.57</v>
      </c>
      <c r="J2376">
        <v>2.37</v>
      </c>
      <c r="K2376">
        <v>3.9</v>
      </c>
      <c r="L2376">
        <v>0.04</v>
      </c>
      <c r="M2376">
        <v>6.65</v>
      </c>
      <c r="N2376">
        <v>17.7</v>
      </c>
      <c r="O2376">
        <v>23.2</v>
      </c>
    </row>
    <row r="2377" spans="1:15" x14ac:dyDescent="0.35">
      <c r="A2377" t="s">
        <v>4750</v>
      </c>
      <c r="B2377" t="s">
        <v>4751</v>
      </c>
      <c r="C2377" s="1">
        <v>11</v>
      </c>
      <c r="D2377">
        <v>14.61</v>
      </c>
      <c r="E2377">
        <v>7.38</v>
      </c>
      <c r="F2377">
        <v>16.48</v>
      </c>
      <c r="G2377">
        <v>21.93</v>
      </c>
      <c r="H2377">
        <v>2.2200000000000002</v>
      </c>
      <c r="I2377">
        <v>4.57</v>
      </c>
      <c r="J2377">
        <v>2.37</v>
      </c>
      <c r="K2377">
        <v>3.9</v>
      </c>
      <c r="L2377">
        <v>0</v>
      </c>
      <c r="M2377">
        <v>6.22</v>
      </c>
      <c r="N2377">
        <v>17.559999999999999</v>
      </c>
      <c r="O2377">
        <v>23.02</v>
      </c>
    </row>
    <row r="2378" spans="1:15" x14ac:dyDescent="0.35">
      <c r="A2378" t="s">
        <v>4752</v>
      </c>
      <c r="B2378" t="s">
        <v>4753</v>
      </c>
      <c r="C2378" s="1">
        <v>11.1</v>
      </c>
      <c r="D2378">
        <v>14.83</v>
      </c>
      <c r="E2378">
        <v>7.37</v>
      </c>
      <c r="F2378">
        <v>16.59</v>
      </c>
      <c r="G2378">
        <v>22.17</v>
      </c>
      <c r="H2378">
        <v>2.25</v>
      </c>
      <c r="I2378">
        <v>4.58</v>
      </c>
      <c r="J2378">
        <v>2.36</v>
      </c>
      <c r="K2378">
        <v>3.9</v>
      </c>
      <c r="L2378">
        <v>0</v>
      </c>
      <c r="M2378">
        <v>7</v>
      </c>
      <c r="N2378">
        <v>17</v>
      </c>
      <c r="O2378">
        <v>23</v>
      </c>
    </row>
    <row r="2379" spans="1:15" x14ac:dyDescent="0.35">
      <c r="A2379" t="s">
        <v>4754</v>
      </c>
      <c r="B2379" t="s">
        <v>4755</v>
      </c>
      <c r="C2379" s="1">
        <v>11.08</v>
      </c>
      <c r="D2379">
        <v>14.84</v>
      </c>
      <c r="E2379">
        <v>7.33</v>
      </c>
      <c r="F2379">
        <v>16.57</v>
      </c>
      <c r="G2379">
        <v>22.18</v>
      </c>
      <c r="H2379">
        <v>2.2200000000000002</v>
      </c>
      <c r="I2379">
        <v>4.58</v>
      </c>
      <c r="J2379">
        <v>2.36</v>
      </c>
      <c r="K2379">
        <v>3.89</v>
      </c>
      <c r="L2379">
        <v>0.41</v>
      </c>
      <c r="M2379">
        <v>7.06</v>
      </c>
      <c r="N2379">
        <v>17</v>
      </c>
      <c r="O2379">
        <v>23</v>
      </c>
    </row>
    <row r="2380" spans="1:15" x14ac:dyDescent="0.35">
      <c r="A2380" t="s">
        <v>4756</v>
      </c>
      <c r="B2380" t="s">
        <v>4757</v>
      </c>
      <c r="C2380" s="1">
        <v>11.03</v>
      </c>
      <c r="D2380">
        <v>14.68</v>
      </c>
      <c r="E2380">
        <v>7.38</v>
      </c>
      <c r="F2380">
        <v>16.52</v>
      </c>
      <c r="G2380">
        <v>22.03</v>
      </c>
      <c r="H2380">
        <v>2.2200000000000002</v>
      </c>
      <c r="I2380">
        <v>4.58</v>
      </c>
      <c r="J2380">
        <v>2.36</v>
      </c>
      <c r="K2380">
        <v>3.9</v>
      </c>
      <c r="L2380">
        <v>0</v>
      </c>
      <c r="M2380">
        <v>6.63</v>
      </c>
      <c r="N2380">
        <v>17.21</v>
      </c>
      <c r="O2380">
        <v>23.22</v>
      </c>
    </row>
    <row r="2381" spans="1:15" x14ac:dyDescent="0.35">
      <c r="A2381" t="s">
        <v>4758</v>
      </c>
      <c r="B2381" t="s">
        <v>4759</v>
      </c>
      <c r="C2381" s="1">
        <v>10.83</v>
      </c>
      <c r="D2381">
        <v>13.99</v>
      </c>
      <c r="E2381">
        <v>7.65</v>
      </c>
      <c r="F2381">
        <v>15.97</v>
      </c>
      <c r="G2381">
        <v>19.66</v>
      </c>
      <c r="H2381">
        <v>2.8</v>
      </c>
      <c r="I2381">
        <v>4.28</v>
      </c>
      <c r="J2381">
        <v>2.2599999999999998</v>
      </c>
      <c r="K2381">
        <v>3.96</v>
      </c>
      <c r="L2381">
        <v>0</v>
      </c>
      <c r="M2381">
        <v>0</v>
      </c>
      <c r="N2381">
        <v>12.37</v>
      </c>
      <c r="O2381">
        <v>11.5</v>
      </c>
    </row>
    <row r="2382" spans="1:15" x14ac:dyDescent="0.35">
      <c r="A2382" t="s">
        <v>4760</v>
      </c>
      <c r="B2382" t="s">
        <v>4761</v>
      </c>
      <c r="C2382" s="1">
        <v>11.06</v>
      </c>
      <c r="D2382">
        <v>14.1</v>
      </c>
      <c r="E2382">
        <v>7.98</v>
      </c>
      <c r="F2382">
        <v>16.170000000000002</v>
      </c>
      <c r="G2382">
        <v>19.600000000000001</v>
      </c>
      <c r="H2382">
        <v>3.09</v>
      </c>
      <c r="I2382">
        <v>4.25</v>
      </c>
      <c r="J2382">
        <v>2.2799999999999998</v>
      </c>
      <c r="K2382">
        <v>4</v>
      </c>
      <c r="L2382">
        <v>0</v>
      </c>
      <c r="M2382">
        <v>0</v>
      </c>
      <c r="N2382">
        <v>10.53</v>
      </c>
      <c r="O2382">
        <v>9.85</v>
      </c>
    </row>
    <row r="2383" spans="1:15" x14ac:dyDescent="0.35">
      <c r="A2383" t="s">
        <v>4762</v>
      </c>
      <c r="B2383" t="s">
        <v>4763</v>
      </c>
      <c r="C2383" s="1">
        <v>10.98</v>
      </c>
      <c r="D2383">
        <v>14.13</v>
      </c>
      <c r="E2383">
        <v>7.81</v>
      </c>
      <c r="F2383">
        <v>16.149999999999999</v>
      </c>
      <c r="G2383">
        <v>19.8</v>
      </c>
      <c r="H2383">
        <v>2.9</v>
      </c>
      <c r="I2383">
        <v>4.3099999999999996</v>
      </c>
      <c r="J2383">
        <v>2.27</v>
      </c>
      <c r="K2383">
        <v>3.99</v>
      </c>
      <c r="L2383">
        <v>0</v>
      </c>
      <c r="M2383">
        <v>0</v>
      </c>
      <c r="N2383">
        <v>12.53</v>
      </c>
      <c r="O2383">
        <v>12.17</v>
      </c>
    </row>
    <row r="2384" spans="1:15" x14ac:dyDescent="0.35">
      <c r="A2384" t="s">
        <v>4764</v>
      </c>
      <c r="B2384" t="s">
        <v>4765</v>
      </c>
      <c r="C2384" s="1">
        <v>11.09</v>
      </c>
      <c r="D2384">
        <v>14.23</v>
      </c>
      <c r="E2384">
        <v>7.92</v>
      </c>
      <c r="F2384">
        <v>16.29</v>
      </c>
      <c r="G2384">
        <v>19.93</v>
      </c>
      <c r="H2384">
        <v>2.95</v>
      </c>
      <c r="I2384">
        <v>4.34</v>
      </c>
      <c r="J2384">
        <v>2.2799999999999998</v>
      </c>
      <c r="K2384">
        <v>4.01</v>
      </c>
      <c r="L2384">
        <v>0</v>
      </c>
      <c r="M2384">
        <v>0</v>
      </c>
      <c r="N2384">
        <v>12.79</v>
      </c>
      <c r="O2384">
        <v>12.65</v>
      </c>
    </row>
    <row r="2385" spans="1:15" x14ac:dyDescent="0.35">
      <c r="A2385" t="s">
        <v>4766</v>
      </c>
      <c r="B2385" t="s">
        <v>4767</v>
      </c>
      <c r="C2385" s="1">
        <v>11.09</v>
      </c>
      <c r="D2385">
        <v>14.28</v>
      </c>
      <c r="E2385">
        <v>7.89</v>
      </c>
      <c r="F2385">
        <v>16.329999999999998</v>
      </c>
      <c r="G2385">
        <v>20.04</v>
      </c>
      <c r="H2385">
        <v>2.9</v>
      </c>
      <c r="I2385">
        <v>4.37</v>
      </c>
      <c r="J2385">
        <v>2.2799999999999998</v>
      </c>
      <c r="K2385">
        <v>4.0199999999999996</v>
      </c>
      <c r="L2385">
        <v>0</v>
      </c>
      <c r="M2385">
        <v>0</v>
      </c>
      <c r="N2385">
        <v>12.2</v>
      </c>
      <c r="O2385">
        <v>11.95</v>
      </c>
    </row>
    <row r="2386" spans="1:15" x14ac:dyDescent="0.35">
      <c r="A2386" t="s">
        <v>4768</v>
      </c>
      <c r="B2386" t="s">
        <v>4769</v>
      </c>
      <c r="C2386" s="1">
        <v>10.95</v>
      </c>
      <c r="D2386">
        <v>14.28</v>
      </c>
      <c r="E2386">
        <v>7.63</v>
      </c>
      <c r="F2386">
        <v>16.239999999999998</v>
      </c>
      <c r="G2386">
        <v>20.239999999999998</v>
      </c>
      <c r="H2386">
        <v>2.64</v>
      </c>
      <c r="I2386">
        <v>4.41</v>
      </c>
      <c r="J2386">
        <v>2.27</v>
      </c>
      <c r="K2386">
        <v>3.99</v>
      </c>
      <c r="L2386">
        <v>0</v>
      </c>
      <c r="M2386">
        <v>0</v>
      </c>
      <c r="N2386">
        <v>16.78</v>
      </c>
      <c r="O2386">
        <v>15.55</v>
      </c>
    </row>
    <row r="2387" spans="1:15" x14ac:dyDescent="0.35">
      <c r="A2387" t="s">
        <v>4770</v>
      </c>
      <c r="B2387" t="s">
        <v>4771</v>
      </c>
      <c r="C2387" s="1">
        <v>11.04</v>
      </c>
      <c r="D2387">
        <v>14.43</v>
      </c>
      <c r="E2387">
        <v>7.66</v>
      </c>
      <c r="F2387">
        <v>16.36</v>
      </c>
      <c r="G2387">
        <v>20.41</v>
      </c>
      <c r="H2387">
        <v>2.64</v>
      </c>
      <c r="I2387">
        <v>4.4400000000000004</v>
      </c>
      <c r="J2387">
        <v>2.29</v>
      </c>
      <c r="K2387">
        <v>4.0199999999999996</v>
      </c>
      <c r="L2387">
        <v>0</v>
      </c>
      <c r="M2387">
        <v>0</v>
      </c>
      <c r="N2387">
        <v>17.010000000000002</v>
      </c>
      <c r="O2387">
        <v>15.88</v>
      </c>
    </row>
    <row r="2388" spans="1:15" x14ac:dyDescent="0.35">
      <c r="A2388" t="s">
        <v>4772</v>
      </c>
      <c r="B2388" t="s">
        <v>4773</v>
      </c>
      <c r="C2388" s="1">
        <v>11.17</v>
      </c>
      <c r="D2388">
        <v>14.54</v>
      </c>
      <c r="E2388">
        <v>7.8</v>
      </c>
      <c r="F2388">
        <v>16.5</v>
      </c>
      <c r="G2388">
        <v>20.49</v>
      </c>
      <c r="H2388">
        <v>2.76</v>
      </c>
      <c r="I2388">
        <v>4.4400000000000004</v>
      </c>
      <c r="J2388">
        <v>2.2999999999999998</v>
      </c>
      <c r="K2388">
        <v>4.05</v>
      </c>
      <c r="L2388">
        <v>0</v>
      </c>
      <c r="M2388">
        <v>0.15</v>
      </c>
      <c r="N2388">
        <v>14.01</v>
      </c>
      <c r="O2388">
        <v>14.69</v>
      </c>
    </row>
    <row r="2389" spans="1:15" x14ac:dyDescent="0.35">
      <c r="A2389" t="s">
        <v>4774</v>
      </c>
      <c r="B2389" t="s">
        <v>4775</v>
      </c>
      <c r="C2389" s="1">
        <v>10.94</v>
      </c>
      <c r="D2389">
        <v>14.4</v>
      </c>
      <c r="E2389">
        <v>7.51</v>
      </c>
      <c r="F2389">
        <v>16.28</v>
      </c>
      <c r="G2389">
        <v>20.48</v>
      </c>
      <c r="H2389">
        <v>2.5099999999999998</v>
      </c>
      <c r="I2389">
        <v>4.46</v>
      </c>
      <c r="J2389">
        <v>2.2799999999999998</v>
      </c>
      <c r="K2389">
        <v>3.98</v>
      </c>
      <c r="L2389">
        <v>0</v>
      </c>
      <c r="M2389">
        <v>0</v>
      </c>
      <c r="N2389">
        <v>19.43</v>
      </c>
      <c r="O2389">
        <v>18.27</v>
      </c>
    </row>
    <row r="2390" spans="1:15" x14ac:dyDescent="0.35">
      <c r="A2390" t="s">
        <v>4776</v>
      </c>
      <c r="B2390" t="s">
        <v>4777</v>
      </c>
      <c r="C2390" s="1">
        <v>11.16</v>
      </c>
      <c r="D2390">
        <v>14.88</v>
      </c>
      <c r="E2390">
        <v>7.43</v>
      </c>
      <c r="F2390">
        <v>16.690000000000001</v>
      </c>
      <c r="G2390">
        <v>21.46</v>
      </c>
      <c r="H2390">
        <v>2.2999999999999998</v>
      </c>
      <c r="I2390">
        <v>4.62</v>
      </c>
      <c r="J2390">
        <v>2.3199999999999998</v>
      </c>
      <c r="K2390">
        <v>4.05</v>
      </c>
      <c r="L2390">
        <v>0</v>
      </c>
      <c r="M2390">
        <v>7</v>
      </c>
      <c r="N2390">
        <v>22.16</v>
      </c>
      <c r="O2390">
        <v>21.37</v>
      </c>
    </row>
    <row r="2391" spans="1:15" x14ac:dyDescent="0.35">
      <c r="A2391" t="s">
        <v>4778</v>
      </c>
      <c r="B2391" t="s">
        <v>4779</v>
      </c>
      <c r="C2391" s="1">
        <v>11.26</v>
      </c>
      <c r="D2391">
        <v>14.98</v>
      </c>
      <c r="E2391">
        <v>7.55</v>
      </c>
      <c r="F2391">
        <v>16.8</v>
      </c>
      <c r="G2391">
        <v>21.54</v>
      </c>
      <c r="H2391">
        <v>2.39</v>
      </c>
      <c r="I2391">
        <v>4.63</v>
      </c>
      <c r="J2391">
        <v>2.33</v>
      </c>
      <c r="K2391">
        <v>4.0999999999999996</v>
      </c>
      <c r="L2391">
        <v>0</v>
      </c>
      <c r="M2391">
        <v>7</v>
      </c>
      <c r="N2391">
        <v>21.49</v>
      </c>
      <c r="O2391">
        <v>20.239999999999998</v>
      </c>
    </row>
    <row r="2392" spans="1:15" x14ac:dyDescent="0.35">
      <c r="A2392" t="s">
        <v>4780</v>
      </c>
      <c r="B2392" t="s">
        <v>4781</v>
      </c>
      <c r="C2392" s="1">
        <v>11.07</v>
      </c>
      <c r="D2392">
        <v>14.82</v>
      </c>
      <c r="E2392">
        <v>7.3</v>
      </c>
      <c r="F2392">
        <v>16.59</v>
      </c>
      <c r="G2392">
        <v>21.44</v>
      </c>
      <c r="H2392">
        <v>2.2000000000000002</v>
      </c>
      <c r="I2392">
        <v>4.6100000000000003</v>
      </c>
      <c r="J2392">
        <v>2.31</v>
      </c>
      <c r="K2392">
        <v>4.03</v>
      </c>
      <c r="L2392">
        <v>0</v>
      </c>
      <c r="M2392">
        <v>7</v>
      </c>
      <c r="N2392">
        <v>23</v>
      </c>
      <c r="O2392">
        <v>22.72</v>
      </c>
    </row>
    <row r="2393" spans="1:15" x14ac:dyDescent="0.35">
      <c r="A2393" t="s">
        <v>4782</v>
      </c>
      <c r="B2393" t="s">
        <v>4783</v>
      </c>
      <c r="C2393" s="1">
        <v>11.16</v>
      </c>
      <c r="D2393">
        <v>14.92</v>
      </c>
      <c r="E2393">
        <v>7.43</v>
      </c>
      <c r="F2393">
        <v>16.7</v>
      </c>
      <c r="G2393">
        <v>21.51</v>
      </c>
      <c r="H2393">
        <v>2.29</v>
      </c>
      <c r="I2393">
        <v>4.62</v>
      </c>
      <c r="J2393">
        <v>2.34</v>
      </c>
      <c r="K2393">
        <v>4.0999999999999996</v>
      </c>
      <c r="L2393">
        <v>0</v>
      </c>
      <c r="M2393">
        <v>7</v>
      </c>
      <c r="N2393">
        <v>22.68</v>
      </c>
      <c r="O2393">
        <v>21.68</v>
      </c>
    </row>
    <row r="2394" spans="1:15" x14ac:dyDescent="0.35">
      <c r="A2394" t="s">
        <v>4784</v>
      </c>
      <c r="B2394" t="s">
        <v>4785</v>
      </c>
      <c r="C2394" s="1">
        <v>11.07</v>
      </c>
      <c r="D2394">
        <v>14.81</v>
      </c>
      <c r="E2394">
        <v>7.31</v>
      </c>
      <c r="F2394">
        <v>16.59</v>
      </c>
      <c r="G2394">
        <v>21.46</v>
      </c>
      <c r="H2394">
        <v>2.2000000000000002</v>
      </c>
      <c r="I2394">
        <v>4.62</v>
      </c>
      <c r="J2394">
        <v>2.3199999999999998</v>
      </c>
      <c r="K2394">
        <v>4.0599999999999996</v>
      </c>
      <c r="L2394">
        <v>0</v>
      </c>
      <c r="M2394">
        <v>7</v>
      </c>
      <c r="N2394">
        <v>23</v>
      </c>
      <c r="O2394">
        <v>23</v>
      </c>
    </row>
    <row r="2395" spans="1:15" x14ac:dyDescent="0.35">
      <c r="A2395" t="s">
        <v>4786</v>
      </c>
      <c r="B2395" t="s">
        <v>4787</v>
      </c>
      <c r="C2395" s="1">
        <v>11.1</v>
      </c>
      <c r="D2395">
        <v>14.85</v>
      </c>
      <c r="E2395">
        <v>7.35</v>
      </c>
      <c r="F2395">
        <v>16.63</v>
      </c>
      <c r="G2395">
        <v>21.48</v>
      </c>
      <c r="H2395">
        <v>2.23</v>
      </c>
      <c r="I2395">
        <v>4.62</v>
      </c>
      <c r="J2395">
        <v>2.33</v>
      </c>
      <c r="K2395">
        <v>4.08</v>
      </c>
      <c r="L2395">
        <v>0</v>
      </c>
      <c r="M2395">
        <v>7</v>
      </c>
      <c r="N2395">
        <v>22.83</v>
      </c>
      <c r="O2395">
        <v>22.83</v>
      </c>
    </row>
    <row r="2396" spans="1:15" x14ac:dyDescent="0.35">
      <c r="A2396" t="s">
        <v>4788</v>
      </c>
      <c r="B2396" t="s">
        <v>4789</v>
      </c>
      <c r="C2396" s="1">
        <v>11.11</v>
      </c>
      <c r="D2396">
        <v>14.9</v>
      </c>
      <c r="E2396">
        <v>7.37</v>
      </c>
      <c r="F2396">
        <v>16.63</v>
      </c>
      <c r="G2396">
        <v>21.45</v>
      </c>
      <c r="H2396">
        <v>2.2400000000000002</v>
      </c>
      <c r="I2396">
        <v>4.6100000000000003</v>
      </c>
      <c r="J2396">
        <v>2.36</v>
      </c>
      <c r="K2396">
        <v>4.1500000000000004</v>
      </c>
      <c r="L2396">
        <v>0</v>
      </c>
      <c r="M2396">
        <v>7</v>
      </c>
      <c r="N2396">
        <v>22.76</v>
      </c>
      <c r="O2396">
        <v>21.72</v>
      </c>
    </row>
    <row r="2397" spans="1:15" x14ac:dyDescent="0.35">
      <c r="A2397" t="s">
        <v>4790</v>
      </c>
      <c r="B2397" t="s">
        <v>4791</v>
      </c>
      <c r="C2397" s="1">
        <v>11</v>
      </c>
      <c r="D2397">
        <v>14.75</v>
      </c>
      <c r="E2397">
        <v>7.2</v>
      </c>
      <c r="F2397">
        <v>16.510000000000002</v>
      </c>
      <c r="G2397">
        <v>21.42</v>
      </c>
      <c r="H2397">
        <v>2.12</v>
      </c>
      <c r="I2397">
        <v>4.6100000000000003</v>
      </c>
      <c r="J2397">
        <v>2.31</v>
      </c>
      <c r="K2397">
        <v>4.01</v>
      </c>
      <c r="L2397">
        <v>0</v>
      </c>
      <c r="M2397">
        <v>7</v>
      </c>
      <c r="N2397">
        <v>23.92</v>
      </c>
      <c r="O2397">
        <v>23.32</v>
      </c>
    </row>
    <row r="2398" spans="1:15" x14ac:dyDescent="0.35">
      <c r="A2398" t="s">
        <v>4792</v>
      </c>
      <c r="B2398" t="s">
        <v>4793</v>
      </c>
      <c r="C2398" s="1">
        <v>11.03</v>
      </c>
      <c r="D2398">
        <v>14.76</v>
      </c>
      <c r="E2398">
        <v>7.25</v>
      </c>
      <c r="F2398">
        <v>16.54</v>
      </c>
      <c r="G2398">
        <v>21.43</v>
      </c>
      <c r="H2398">
        <v>2.16</v>
      </c>
      <c r="I2398">
        <v>4.6100000000000003</v>
      </c>
      <c r="J2398">
        <v>2.3199999999999998</v>
      </c>
      <c r="K2398">
        <v>4.04</v>
      </c>
      <c r="L2398">
        <v>0</v>
      </c>
      <c r="M2398">
        <v>7</v>
      </c>
      <c r="N2398">
        <v>23.35</v>
      </c>
      <c r="O2398">
        <v>23.06</v>
      </c>
    </row>
    <row r="2399" spans="1:15" x14ac:dyDescent="0.35">
      <c r="A2399" t="s">
        <v>4794</v>
      </c>
      <c r="B2399" t="s">
        <v>4795</v>
      </c>
      <c r="C2399" s="1">
        <v>11.03</v>
      </c>
      <c r="D2399">
        <v>14.81</v>
      </c>
      <c r="E2399">
        <v>7.28</v>
      </c>
      <c r="F2399">
        <v>16.55</v>
      </c>
      <c r="G2399">
        <v>21.43</v>
      </c>
      <c r="H2399">
        <v>2.17</v>
      </c>
      <c r="I2399">
        <v>4.6100000000000003</v>
      </c>
      <c r="J2399">
        <v>2.36</v>
      </c>
      <c r="K2399">
        <v>4.1399999999999997</v>
      </c>
      <c r="L2399">
        <v>0</v>
      </c>
      <c r="M2399">
        <v>7</v>
      </c>
      <c r="N2399">
        <v>23</v>
      </c>
      <c r="O2399">
        <v>23.74</v>
      </c>
    </row>
    <row r="2400" spans="1:15" x14ac:dyDescent="0.35">
      <c r="A2400" t="s">
        <v>4796</v>
      </c>
      <c r="B2400" t="s">
        <v>4797</v>
      </c>
      <c r="C2400" s="1">
        <v>11.03</v>
      </c>
      <c r="D2400">
        <v>14.79</v>
      </c>
      <c r="E2400">
        <v>7.26</v>
      </c>
      <c r="F2400">
        <v>16.54</v>
      </c>
      <c r="G2400">
        <v>21.45</v>
      </c>
      <c r="H2400">
        <v>2.17</v>
      </c>
      <c r="I2400">
        <v>4.6100000000000003</v>
      </c>
      <c r="J2400">
        <v>2.35</v>
      </c>
      <c r="K2400">
        <v>4.1100000000000003</v>
      </c>
      <c r="L2400">
        <v>0</v>
      </c>
      <c r="M2400">
        <v>7</v>
      </c>
      <c r="N2400">
        <v>23.08</v>
      </c>
      <c r="O2400">
        <v>23.21</v>
      </c>
    </row>
    <row r="2401" spans="1:15" x14ac:dyDescent="0.35">
      <c r="A2401" t="s">
        <v>4798</v>
      </c>
      <c r="B2401" t="s">
        <v>4799</v>
      </c>
      <c r="C2401" s="1">
        <v>10.97</v>
      </c>
      <c r="D2401">
        <v>14.72</v>
      </c>
      <c r="E2401">
        <v>7.19</v>
      </c>
      <c r="F2401">
        <v>16.47</v>
      </c>
      <c r="G2401">
        <v>21.41</v>
      </c>
      <c r="H2401">
        <v>2.11</v>
      </c>
      <c r="I2401">
        <v>4.5999999999999996</v>
      </c>
      <c r="J2401">
        <v>2.34</v>
      </c>
      <c r="K2401">
        <v>4.09</v>
      </c>
      <c r="L2401">
        <v>0</v>
      </c>
      <c r="M2401">
        <v>6.99</v>
      </c>
      <c r="N2401">
        <v>23.83</v>
      </c>
      <c r="O2401">
        <v>23.55</v>
      </c>
    </row>
    <row r="2402" spans="1:15" x14ac:dyDescent="0.35">
      <c r="A2402" t="s">
        <v>4800</v>
      </c>
      <c r="B2402" t="s">
        <v>4801</v>
      </c>
      <c r="C2402" s="1">
        <v>10.87</v>
      </c>
      <c r="D2402">
        <v>14.64</v>
      </c>
      <c r="E2402">
        <v>7.08</v>
      </c>
      <c r="F2402">
        <v>16.350000000000001</v>
      </c>
      <c r="G2402">
        <v>21.35</v>
      </c>
      <c r="H2402">
        <v>2.0299999999999998</v>
      </c>
      <c r="I2402">
        <v>4.59</v>
      </c>
      <c r="J2402">
        <v>2.35</v>
      </c>
      <c r="K2402">
        <v>4.1100000000000003</v>
      </c>
      <c r="L2402">
        <v>0</v>
      </c>
      <c r="M2402">
        <v>6.56</v>
      </c>
      <c r="N2402">
        <v>23.96</v>
      </c>
      <c r="O2402">
        <v>24</v>
      </c>
    </row>
    <row r="2403" spans="1:15" x14ac:dyDescent="0.35">
      <c r="A2403" t="s">
        <v>4802</v>
      </c>
      <c r="B2403" t="s">
        <v>4803</v>
      </c>
      <c r="C2403" s="1">
        <v>10.87</v>
      </c>
      <c r="D2403">
        <v>14.64</v>
      </c>
      <c r="E2403">
        <v>7.1</v>
      </c>
      <c r="F2403">
        <v>16.350000000000001</v>
      </c>
      <c r="G2403">
        <v>21.31</v>
      </c>
      <c r="H2403">
        <v>2.0499999999999998</v>
      </c>
      <c r="I2403">
        <v>4.58</v>
      </c>
      <c r="J2403">
        <v>2.36</v>
      </c>
      <c r="K2403">
        <v>4.1500000000000004</v>
      </c>
      <c r="L2403">
        <v>0</v>
      </c>
      <c r="M2403">
        <v>6.74</v>
      </c>
      <c r="N2403">
        <v>23.26</v>
      </c>
      <c r="O2403">
        <v>23.96</v>
      </c>
    </row>
    <row r="2404" spans="1:15" x14ac:dyDescent="0.35">
      <c r="A2404" t="s">
        <v>4804</v>
      </c>
      <c r="B2404" t="s">
        <v>4805</v>
      </c>
      <c r="C2404" s="1">
        <v>10.8</v>
      </c>
      <c r="D2404">
        <v>14.6</v>
      </c>
      <c r="E2404">
        <v>6.97</v>
      </c>
      <c r="F2404">
        <v>16.27</v>
      </c>
      <c r="G2404">
        <v>21.32</v>
      </c>
      <c r="H2404">
        <v>1.95</v>
      </c>
      <c r="I2404">
        <v>4.57</v>
      </c>
      <c r="J2404">
        <v>2.34</v>
      </c>
      <c r="K2404">
        <v>4.08</v>
      </c>
      <c r="L2404">
        <v>0</v>
      </c>
      <c r="M2404">
        <v>6.19</v>
      </c>
      <c r="N2404">
        <v>24.12</v>
      </c>
      <c r="O2404">
        <v>24</v>
      </c>
    </row>
    <row r="2405" spans="1:15" x14ac:dyDescent="0.35">
      <c r="A2405" t="s">
        <v>4806</v>
      </c>
      <c r="B2405" t="s">
        <v>4807</v>
      </c>
      <c r="C2405" s="1">
        <v>10.6</v>
      </c>
      <c r="D2405">
        <v>14.36</v>
      </c>
      <c r="E2405">
        <v>6.88</v>
      </c>
      <c r="F2405">
        <v>16.05</v>
      </c>
      <c r="G2405">
        <v>21.03</v>
      </c>
      <c r="H2405">
        <v>1.9</v>
      </c>
      <c r="I2405">
        <v>4.55</v>
      </c>
      <c r="J2405">
        <v>2.38</v>
      </c>
      <c r="K2405">
        <v>4.18</v>
      </c>
      <c r="L2405">
        <v>0</v>
      </c>
      <c r="M2405">
        <v>4.72</v>
      </c>
      <c r="N2405">
        <v>24.31</v>
      </c>
      <c r="O2405">
        <v>24</v>
      </c>
    </row>
    <row r="2406" spans="1:15" x14ac:dyDescent="0.35">
      <c r="A2406" t="s">
        <v>4808</v>
      </c>
      <c r="B2406" t="s">
        <v>4809</v>
      </c>
      <c r="C2406" s="1">
        <v>10.66</v>
      </c>
      <c r="D2406">
        <v>14.44</v>
      </c>
      <c r="E2406">
        <v>6.87</v>
      </c>
      <c r="F2406">
        <v>16.09</v>
      </c>
      <c r="G2406">
        <v>21.17</v>
      </c>
      <c r="H2406">
        <v>1.9</v>
      </c>
      <c r="I2406">
        <v>4.55</v>
      </c>
      <c r="J2406">
        <v>2.36</v>
      </c>
      <c r="K2406">
        <v>4.12</v>
      </c>
      <c r="L2406">
        <v>0</v>
      </c>
      <c r="M2406">
        <v>6</v>
      </c>
      <c r="N2406">
        <v>24.66</v>
      </c>
      <c r="O2406">
        <v>24</v>
      </c>
    </row>
    <row r="2407" spans="1:15" x14ac:dyDescent="0.35">
      <c r="A2407" t="s">
        <v>4810</v>
      </c>
      <c r="B2407" t="s">
        <v>4811</v>
      </c>
      <c r="C2407" s="1">
        <v>10.64</v>
      </c>
      <c r="D2407">
        <v>14.39</v>
      </c>
      <c r="E2407">
        <v>6.91</v>
      </c>
      <c r="F2407">
        <v>16.09</v>
      </c>
      <c r="G2407">
        <v>21.09</v>
      </c>
      <c r="H2407">
        <v>1.94</v>
      </c>
      <c r="I2407">
        <v>4.55</v>
      </c>
      <c r="J2407">
        <v>2.37</v>
      </c>
      <c r="K2407">
        <v>4.16</v>
      </c>
      <c r="L2407">
        <v>0</v>
      </c>
      <c r="M2407">
        <v>5.36</v>
      </c>
      <c r="N2407">
        <v>24.36</v>
      </c>
      <c r="O2407">
        <v>24</v>
      </c>
    </row>
    <row r="2408" spans="1:15" x14ac:dyDescent="0.35">
      <c r="A2408" t="s">
        <v>4812</v>
      </c>
      <c r="B2408" t="s">
        <v>4813</v>
      </c>
      <c r="C2408" s="1">
        <v>11.33</v>
      </c>
      <c r="D2408">
        <v>14.63</v>
      </c>
      <c r="E2408">
        <v>7.98</v>
      </c>
      <c r="F2408">
        <v>16.46</v>
      </c>
      <c r="G2408">
        <v>20.18</v>
      </c>
      <c r="H2408">
        <v>3.05</v>
      </c>
      <c r="I2408">
        <v>4.2699999999999996</v>
      </c>
      <c r="J2408">
        <v>2.38</v>
      </c>
      <c r="K2408">
        <v>4.2</v>
      </c>
      <c r="L2408">
        <v>0</v>
      </c>
      <c r="M2408">
        <v>0</v>
      </c>
      <c r="N2408">
        <v>7.48</v>
      </c>
      <c r="O2408">
        <v>8.6300000000000008</v>
      </c>
    </row>
    <row r="2409" spans="1:15" x14ac:dyDescent="0.35">
      <c r="A2409" t="s">
        <v>4814</v>
      </c>
      <c r="B2409" t="s">
        <v>4815</v>
      </c>
      <c r="C2409" s="1">
        <v>11.34</v>
      </c>
      <c r="D2409">
        <v>14.69</v>
      </c>
      <c r="E2409">
        <v>7.95</v>
      </c>
      <c r="F2409">
        <v>16.510000000000002</v>
      </c>
      <c r="G2409">
        <v>20.29</v>
      </c>
      <c r="H2409">
        <v>2.98</v>
      </c>
      <c r="I2409">
        <v>4.3099999999999996</v>
      </c>
      <c r="J2409">
        <v>2.38</v>
      </c>
      <c r="K2409">
        <v>4.2</v>
      </c>
      <c r="L2409">
        <v>0</v>
      </c>
      <c r="M2409">
        <v>0</v>
      </c>
      <c r="N2409">
        <v>11.68</v>
      </c>
      <c r="O2409">
        <v>12.31</v>
      </c>
    </row>
    <row r="2410" spans="1:15" x14ac:dyDescent="0.35">
      <c r="A2410" t="s">
        <v>4816</v>
      </c>
      <c r="B2410" t="s">
        <v>4817</v>
      </c>
      <c r="C2410" s="1">
        <v>11.35</v>
      </c>
      <c r="D2410">
        <v>14.86</v>
      </c>
      <c r="E2410">
        <v>7.85</v>
      </c>
      <c r="F2410">
        <v>16.68</v>
      </c>
      <c r="G2410">
        <v>20.73</v>
      </c>
      <c r="H2410">
        <v>2.78</v>
      </c>
      <c r="I2410">
        <v>4.4400000000000004</v>
      </c>
      <c r="J2410">
        <v>2.36</v>
      </c>
      <c r="K2410">
        <v>4.17</v>
      </c>
      <c r="L2410">
        <v>0</v>
      </c>
      <c r="M2410">
        <v>0.96</v>
      </c>
      <c r="N2410">
        <v>14.73</v>
      </c>
      <c r="O2410">
        <v>15.76</v>
      </c>
    </row>
    <row r="2411" spans="1:15" x14ac:dyDescent="0.35">
      <c r="A2411" t="s">
        <v>4818</v>
      </c>
      <c r="B2411" t="s">
        <v>4819</v>
      </c>
      <c r="C2411" s="1">
        <v>11.23</v>
      </c>
      <c r="D2411">
        <v>14.63</v>
      </c>
      <c r="E2411">
        <v>7.79</v>
      </c>
      <c r="F2411">
        <v>16.38</v>
      </c>
      <c r="G2411">
        <v>20.239999999999998</v>
      </c>
      <c r="H2411">
        <v>2.86</v>
      </c>
      <c r="I2411">
        <v>4.29</v>
      </c>
      <c r="J2411">
        <v>2.39</v>
      </c>
      <c r="K2411">
        <v>4.2300000000000004</v>
      </c>
      <c r="L2411">
        <v>0</v>
      </c>
      <c r="M2411">
        <v>0</v>
      </c>
      <c r="N2411">
        <v>11.47</v>
      </c>
      <c r="O2411">
        <v>13.55</v>
      </c>
    </row>
    <row r="2412" spans="1:15" x14ac:dyDescent="0.35">
      <c r="A2412" t="s">
        <v>4820</v>
      </c>
      <c r="B2412" t="s">
        <v>4821</v>
      </c>
      <c r="C2412" s="1">
        <v>11.28</v>
      </c>
      <c r="D2412">
        <v>14.74</v>
      </c>
      <c r="E2412">
        <v>7.78</v>
      </c>
      <c r="F2412">
        <v>16.5</v>
      </c>
      <c r="G2412">
        <v>20.45</v>
      </c>
      <c r="H2412">
        <v>2.79</v>
      </c>
      <c r="I2412">
        <v>4.3499999999999996</v>
      </c>
      <c r="J2412">
        <v>2.39</v>
      </c>
      <c r="K2412">
        <v>4.22</v>
      </c>
      <c r="L2412">
        <v>0</v>
      </c>
      <c r="M2412">
        <v>0</v>
      </c>
      <c r="N2412">
        <v>13.4</v>
      </c>
      <c r="O2412">
        <v>16.43</v>
      </c>
    </row>
    <row r="2413" spans="1:15" x14ac:dyDescent="0.35">
      <c r="A2413" t="s">
        <v>4822</v>
      </c>
      <c r="B2413" t="s">
        <v>4823</v>
      </c>
      <c r="C2413" s="1">
        <v>10.91</v>
      </c>
      <c r="D2413">
        <v>14.41</v>
      </c>
      <c r="E2413">
        <v>7.35</v>
      </c>
      <c r="F2413">
        <v>16.12</v>
      </c>
      <c r="G2413">
        <v>20.21</v>
      </c>
      <c r="H2413">
        <v>2.4500000000000002</v>
      </c>
      <c r="I2413">
        <v>4.3499999999999996</v>
      </c>
      <c r="J2413">
        <v>2.44</v>
      </c>
      <c r="K2413">
        <v>4.33</v>
      </c>
      <c r="L2413">
        <v>0</v>
      </c>
      <c r="M2413">
        <v>0.03</v>
      </c>
      <c r="N2413">
        <v>15.55</v>
      </c>
      <c r="O2413">
        <v>16.52</v>
      </c>
    </row>
    <row r="2414" spans="1:15" x14ac:dyDescent="0.35">
      <c r="A2414" t="s">
        <v>4824</v>
      </c>
      <c r="B2414" t="s">
        <v>4825</v>
      </c>
      <c r="C2414" s="1">
        <v>10.75</v>
      </c>
      <c r="D2414">
        <v>14.12</v>
      </c>
      <c r="E2414">
        <v>7.31</v>
      </c>
      <c r="F2414">
        <v>16.02</v>
      </c>
      <c r="G2414">
        <v>20.05</v>
      </c>
      <c r="H2414">
        <v>2.5</v>
      </c>
      <c r="I2414">
        <v>4.3600000000000003</v>
      </c>
      <c r="J2414">
        <v>2.48</v>
      </c>
      <c r="K2414">
        <v>4.42</v>
      </c>
      <c r="L2414">
        <v>0</v>
      </c>
      <c r="M2414">
        <v>0</v>
      </c>
      <c r="N2414">
        <v>14.21</v>
      </c>
      <c r="O2414">
        <v>15.58</v>
      </c>
    </row>
    <row r="2415" spans="1:15" x14ac:dyDescent="0.35">
      <c r="A2415" t="s">
        <v>4826</v>
      </c>
      <c r="B2415" t="s">
        <v>4827</v>
      </c>
      <c r="C2415" s="1">
        <v>11.31</v>
      </c>
      <c r="D2415">
        <v>15</v>
      </c>
      <c r="E2415">
        <v>7.66</v>
      </c>
      <c r="F2415">
        <v>16.78</v>
      </c>
      <c r="G2415">
        <v>21.26</v>
      </c>
      <c r="H2415">
        <v>2.5099999999999998</v>
      </c>
      <c r="I2415">
        <v>4.5599999999999996</v>
      </c>
      <c r="J2415">
        <v>2.36</v>
      </c>
      <c r="K2415">
        <v>4.1399999999999997</v>
      </c>
      <c r="L2415">
        <v>0</v>
      </c>
      <c r="M2415">
        <v>3.98</v>
      </c>
      <c r="N2415">
        <v>18.18</v>
      </c>
      <c r="O2415">
        <v>19.47</v>
      </c>
    </row>
    <row r="2416" spans="1:15" x14ac:dyDescent="0.35">
      <c r="A2416" t="s">
        <v>4828</v>
      </c>
      <c r="B2416" t="s">
        <v>4829</v>
      </c>
      <c r="C2416" s="1">
        <v>10.47</v>
      </c>
      <c r="D2416">
        <v>13.7</v>
      </c>
      <c r="E2416">
        <v>7.2</v>
      </c>
      <c r="F2416">
        <v>15.82</v>
      </c>
      <c r="G2416">
        <v>19.8</v>
      </c>
      <c r="H2416">
        <v>2.5</v>
      </c>
      <c r="I2416">
        <v>4.4000000000000004</v>
      </c>
      <c r="J2416">
        <v>2.5</v>
      </c>
      <c r="K2416">
        <v>4.47</v>
      </c>
      <c r="L2416">
        <v>0</v>
      </c>
      <c r="M2416">
        <v>0</v>
      </c>
      <c r="N2416">
        <v>13.55</v>
      </c>
      <c r="O2416">
        <v>15.52</v>
      </c>
    </row>
    <row r="2417" spans="1:15" x14ac:dyDescent="0.35">
      <c r="A2417" t="s">
        <v>4830</v>
      </c>
      <c r="B2417" t="s">
        <v>4831</v>
      </c>
      <c r="C2417" s="1">
        <v>10.95</v>
      </c>
      <c r="D2417">
        <v>14.67</v>
      </c>
      <c r="E2417">
        <v>7.28</v>
      </c>
      <c r="F2417">
        <v>16.37</v>
      </c>
      <c r="G2417">
        <v>20.83</v>
      </c>
      <c r="H2417">
        <v>2.2200000000000002</v>
      </c>
      <c r="I2417">
        <v>4.51</v>
      </c>
      <c r="J2417">
        <v>2.4</v>
      </c>
      <c r="K2417">
        <v>4.2300000000000004</v>
      </c>
      <c r="L2417">
        <v>0</v>
      </c>
      <c r="M2417">
        <v>2.48</v>
      </c>
      <c r="N2417">
        <v>20.84</v>
      </c>
      <c r="O2417">
        <v>20.43</v>
      </c>
    </row>
    <row r="2418" spans="1:15" x14ac:dyDescent="0.35">
      <c r="A2418" t="s">
        <v>4832</v>
      </c>
      <c r="B2418" t="s">
        <v>4833</v>
      </c>
      <c r="C2418" s="1">
        <v>10.37</v>
      </c>
      <c r="D2418">
        <v>13.93</v>
      </c>
      <c r="E2418">
        <v>6.8</v>
      </c>
      <c r="F2418">
        <v>15.77</v>
      </c>
      <c r="G2418">
        <v>20.100000000000001</v>
      </c>
      <c r="H2418">
        <v>1.98</v>
      </c>
      <c r="I2418">
        <v>4.46</v>
      </c>
      <c r="J2418">
        <v>2.48</v>
      </c>
      <c r="K2418">
        <v>4.41</v>
      </c>
      <c r="L2418">
        <v>0</v>
      </c>
      <c r="M2418">
        <v>0.26</v>
      </c>
      <c r="N2418">
        <v>20.52</v>
      </c>
      <c r="O2418">
        <v>19.54</v>
      </c>
    </row>
    <row r="2419" spans="1:15" x14ac:dyDescent="0.35">
      <c r="A2419" t="s">
        <v>4834</v>
      </c>
      <c r="B2419" t="s">
        <v>4835</v>
      </c>
      <c r="C2419" s="1">
        <v>10.49</v>
      </c>
      <c r="D2419">
        <v>13.84</v>
      </c>
      <c r="E2419">
        <v>7.12</v>
      </c>
      <c r="F2419">
        <v>15.93</v>
      </c>
      <c r="G2419">
        <v>20.11</v>
      </c>
      <c r="H2419">
        <v>2.44</v>
      </c>
      <c r="I2419">
        <v>4.46</v>
      </c>
      <c r="J2419">
        <v>2.52</v>
      </c>
      <c r="K2419">
        <v>4.5199999999999996</v>
      </c>
      <c r="L2419">
        <v>0</v>
      </c>
      <c r="M2419">
        <v>0.04</v>
      </c>
      <c r="N2419">
        <v>14.74</v>
      </c>
      <c r="O2419">
        <v>16.809999999999999</v>
      </c>
    </row>
    <row r="2420" spans="1:15" x14ac:dyDescent="0.35">
      <c r="A2420" t="s">
        <v>4836</v>
      </c>
      <c r="B2420" t="s">
        <v>4837</v>
      </c>
      <c r="C2420" s="1">
        <v>10.65</v>
      </c>
      <c r="D2420">
        <v>14.44</v>
      </c>
      <c r="E2420">
        <v>6.93</v>
      </c>
      <c r="F2420">
        <v>16.11</v>
      </c>
      <c r="G2420">
        <v>20.92</v>
      </c>
      <c r="H2420">
        <v>1.88</v>
      </c>
      <c r="I2420">
        <v>4.5599999999999996</v>
      </c>
      <c r="J2420">
        <v>2.39</v>
      </c>
      <c r="K2420">
        <v>4.21</v>
      </c>
      <c r="L2420">
        <v>0</v>
      </c>
      <c r="M2420">
        <v>4.53</v>
      </c>
      <c r="N2420">
        <v>23.87</v>
      </c>
      <c r="O2420">
        <v>23.7</v>
      </c>
    </row>
    <row r="2421" spans="1:15" x14ac:dyDescent="0.35">
      <c r="A2421" t="s">
        <v>4838</v>
      </c>
      <c r="B2421" t="s">
        <v>4839</v>
      </c>
      <c r="C2421" s="1">
        <v>9.84</v>
      </c>
      <c r="D2421">
        <v>13.37</v>
      </c>
      <c r="E2421">
        <v>6.33</v>
      </c>
      <c r="F2421">
        <v>15.35</v>
      </c>
      <c r="G2421">
        <v>19.829999999999998</v>
      </c>
      <c r="H2421">
        <v>1.6</v>
      </c>
      <c r="I2421">
        <v>4.54</v>
      </c>
      <c r="J2421">
        <v>2.52</v>
      </c>
      <c r="K2421">
        <v>4.5199999999999996</v>
      </c>
      <c r="L2421">
        <v>0</v>
      </c>
      <c r="M2421">
        <v>0.2</v>
      </c>
      <c r="N2421">
        <v>23.98</v>
      </c>
      <c r="O2421">
        <v>20.98</v>
      </c>
    </row>
    <row r="2422" spans="1:15" x14ac:dyDescent="0.35">
      <c r="A2422" t="s">
        <v>4840</v>
      </c>
      <c r="B2422" t="s">
        <v>4841</v>
      </c>
      <c r="C2422" s="1">
        <v>10.23</v>
      </c>
      <c r="D2422">
        <v>13.96</v>
      </c>
      <c r="E2422">
        <v>6.57</v>
      </c>
      <c r="F2422">
        <v>15.63</v>
      </c>
      <c r="G2422">
        <v>20.21</v>
      </c>
      <c r="H2422">
        <v>1.61</v>
      </c>
      <c r="I2422">
        <v>4.5</v>
      </c>
      <c r="J2422">
        <v>2.42</v>
      </c>
      <c r="K2422">
        <v>4.2699999999999996</v>
      </c>
      <c r="L2422">
        <v>0</v>
      </c>
      <c r="M2422">
        <v>1.02</v>
      </c>
      <c r="N2422">
        <v>24.98</v>
      </c>
      <c r="O2422">
        <v>23.63</v>
      </c>
    </row>
    <row r="2423" spans="1:15" x14ac:dyDescent="0.35">
      <c r="A2423" t="s">
        <v>4842</v>
      </c>
      <c r="B2423" t="s">
        <v>4843</v>
      </c>
      <c r="C2423" s="1">
        <v>10.27</v>
      </c>
      <c r="D2423">
        <v>14.17</v>
      </c>
      <c r="E2423">
        <v>6.37</v>
      </c>
      <c r="F2423">
        <v>15.72</v>
      </c>
      <c r="G2423">
        <v>20.56</v>
      </c>
      <c r="H2423">
        <v>1.45</v>
      </c>
      <c r="I2423">
        <v>4.55</v>
      </c>
      <c r="J2423">
        <v>2.4300000000000002</v>
      </c>
      <c r="K2423">
        <v>4.3099999999999996</v>
      </c>
      <c r="L2423">
        <v>0</v>
      </c>
      <c r="M2423">
        <v>2.8</v>
      </c>
      <c r="N2423">
        <v>26.77</v>
      </c>
      <c r="O2423">
        <v>24.64</v>
      </c>
    </row>
    <row r="2424" spans="1:15" x14ac:dyDescent="0.35">
      <c r="A2424" t="s">
        <v>4844</v>
      </c>
      <c r="B2424" t="s">
        <v>4845</v>
      </c>
      <c r="C2424" s="1">
        <v>10</v>
      </c>
      <c r="D2424">
        <v>13.71</v>
      </c>
      <c r="E2424">
        <v>6.32</v>
      </c>
      <c r="F2424">
        <v>15.43</v>
      </c>
      <c r="G2424">
        <v>20.100000000000001</v>
      </c>
      <c r="H2424">
        <v>1.42</v>
      </c>
      <c r="I2424">
        <v>4.5199999999999996</v>
      </c>
      <c r="J2424">
        <v>2.44</v>
      </c>
      <c r="K2424">
        <v>4.32</v>
      </c>
      <c r="L2424">
        <v>0</v>
      </c>
      <c r="M2424">
        <v>1.44</v>
      </c>
      <c r="N2424">
        <v>27.64</v>
      </c>
      <c r="O2424">
        <v>24.25</v>
      </c>
    </row>
    <row r="2425" spans="1:15" x14ac:dyDescent="0.35">
      <c r="A2425" t="s">
        <v>4846</v>
      </c>
      <c r="B2425" t="s">
        <v>4847</v>
      </c>
      <c r="C2425" s="1">
        <v>10.61</v>
      </c>
      <c r="D2425">
        <v>14.5</v>
      </c>
      <c r="E2425">
        <v>6.77</v>
      </c>
      <c r="F2425">
        <v>16.02</v>
      </c>
      <c r="G2425">
        <v>20.97</v>
      </c>
      <c r="H2425">
        <v>1.85</v>
      </c>
      <c r="I2425">
        <v>4.5199999999999996</v>
      </c>
      <c r="J2425">
        <v>2.27</v>
      </c>
      <c r="K2425">
        <v>3.95</v>
      </c>
      <c r="L2425">
        <v>0</v>
      </c>
      <c r="M2425">
        <v>4</v>
      </c>
      <c r="N2425">
        <v>25.34</v>
      </c>
      <c r="O2425">
        <v>23.84</v>
      </c>
    </row>
    <row r="2426" spans="1:15" x14ac:dyDescent="0.35">
      <c r="A2426" t="s">
        <v>4848</v>
      </c>
      <c r="B2426" t="s">
        <v>4849</v>
      </c>
      <c r="C2426" s="1">
        <v>10.65</v>
      </c>
      <c r="D2426">
        <v>14.52</v>
      </c>
      <c r="E2426">
        <v>6.79</v>
      </c>
      <c r="F2426">
        <v>16.079999999999998</v>
      </c>
      <c r="G2426">
        <v>21.03</v>
      </c>
      <c r="H2426">
        <v>1.86</v>
      </c>
      <c r="I2426">
        <v>4.54</v>
      </c>
      <c r="J2426">
        <v>2.2799999999999998</v>
      </c>
      <c r="K2426">
        <v>3.96</v>
      </c>
      <c r="L2426">
        <v>0</v>
      </c>
      <c r="M2426">
        <v>4</v>
      </c>
      <c r="N2426">
        <v>25.49</v>
      </c>
      <c r="O2426">
        <v>23.85</v>
      </c>
    </row>
    <row r="2427" spans="1:15" x14ac:dyDescent="0.35">
      <c r="A2427" t="s">
        <v>4850</v>
      </c>
      <c r="B2427" t="s">
        <v>4851</v>
      </c>
      <c r="C2427" s="1">
        <v>11.21</v>
      </c>
      <c r="D2427">
        <v>14.85</v>
      </c>
      <c r="E2427">
        <v>7.59</v>
      </c>
      <c r="F2427">
        <v>16.690000000000001</v>
      </c>
      <c r="G2427">
        <v>21.22</v>
      </c>
      <c r="H2427">
        <v>2.4700000000000002</v>
      </c>
      <c r="I2427">
        <v>4.57</v>
      </c>
      <c r="J2427">
        <v>2.31</v>
      </c>
      <c r="K2427">
        <v>4.04</v>
      </c>
      <c r="L2427">
        <v>0</v>
      </c>
      <c r="M2427">
        <v>3.64</v>
      </c>
      <c r="N2427">
        <v>19.14</v>
      </c>
      <c r="O2427">
        <v>19.62</v>
      </c>
    </row>
    <row r="2428" spans="1:15" x14ac:dyDescent="0.35">
      <c r="A2428" t="s">
        <v>4852</v>
      </c>
      <c r="B2428" t="s">
        <v>4853</v>
      </c>
      <c r="C2428" s="1">
        <v>10.92</v>
      </c>
      <c r="D2428">
        <v>14.69</v>
      </c>
      <c r="E2428">
        <v>7.1</v>
      </c>
      <c r="F2428">
        <v>16.399999999999999</v>
      </c>
      <c r="G2428">
        <v>21.27</v>
      </c>
      <c r="H2428">
        <v>2.0699999999999998</v>
      </c>
      <c r="I2428">
        <v>4.59</v>
      </c>
      <c r="J2428">
        <v>2.29</v>
      </c>
      <c r="K2428">
        <v>3.99</v>
      </c>
      <c r="L2428">
        <v>0</v>
      </c>
      <c r="M2428">
        <v>5.73</v>
      </c>
      <c r="N2428">
        <v>23.61</v>
      </c>
      <c r="O2428">
        <v>23.09</v>
      </c>
    </row>
    <row r="2429" spans="1:15" x14ac:dyDescent="0.35">
      <c r="A2429" t="s">
        <v>4854</v>
      </c>
      <c r="B2429" t="s">
        <v>4855</v>
      </c>
      <c r="C2429" s="1">
        <v>10.220000000000001</v>
      </c>
      <c r="D2429">
        <v>14.22</v>
      </c>
      <c r="E2429">
        <v>6.23</v>
      </c>
      <c r="F2429">
        <v>15.57</v>
      </c>
      <c r="G2429">
        <v>20.84</v>
      </c>
      <c r="H2429">
        <v>1.46</v>
      </c>
      <c r="I2429">
        <v>4.47</v>
      </c>
      <c r="J2429">
        <v>2.2799999999999998</v>
      </c>
      <c r="K2429">
        <v>3.93</v>
      </c>
      <c r="L2429">
        <v>0</v>
      </c>
      <c r="M2429">
        <v>4.1399999999999997</v>
      </c>
      <c r="N2429">
        <v>32.159999999999997</v>
      </c>
      <c r="O2429">
        <v>25.74</v>
      </c>
    </row>
    <row r="2430" spans="1:15" x14ac:dyDescent="0.35">
      <c r="A2430" t="s">
        <v>4856</v>
      </c>
      <c r="B2430" t="s">
        <v>4857</v>
      </c>
      <c r="C2430" s="1">
        <v>10.56</v>
      </c>
      <c r="D2430">
        <v>14.43</v>
      </c>
      <c r="E2430">
        <v>6.65</v>
      </c>
      <c r="F2430">
        <v>15.97</v>
      </c>
      <c r="G2430">
        <v>20.99</v>
      </c>
      <c r="H2430">
        <v>1.75</v>
      </c>
      <c r="I2430">
        <v>4.53</v>
      </c>
      <c r="J2430">
        <v>2.27</v>
      </c>
      <c r="K2430">
        <v>3.95</v>
      </c>
      <c r="L2430">
        <v>0</v>
      </c>
      <c r="M2430">
        <v>4</v>
      </c>
      <c r="N2430">
        <v>28.4</v>
      </c>
      <c r="O2430">
        <v>24.57</v>
      </c>
    </row>
    <row r="2431" spans="1:15" x14ac:dyDescent="0.35">
      <c r="A2431" t="s">
        <v>4858</v>
      </c>
      <c r="B2431" t="s">
        <v>4859</v>
      </c>
      <c r="C2431" s="1">
        <v>10.7</v>
      </c>
      <c r="D2431">
        <v>14.53</v>
      </c>
      <c r="E2431">
        <v>6.82</v>
      </c>
      <c r="F2431">
        <v>16.14</v>
      </c>
      <c r="G2431">
        <v>21.1</v>
      </c>
      <c r="H2431">
        <v>1.86</v>
      </c>
      <c r="I2431">
        <v>4.55</v>
      </c>
      <c r="J2431">
        <v>2.2799999999999998</v>
      </c>
      <c r="K2431">
        <v>3.96</v>
      </c>
      <c r="L2431">
        <v>0</v>
      </c>
      <c r="M2431">
        <v>4.3899999999999997</v>
      </c>
      <c r="N2431">
        <v>26.6</v>
      </c>
      <c r="O2431">
        <v>24.1</v>
      </c>
    </row>
    <row r="2432" spans="1:15" x14ac:dyDescent="0.35">
      <c r="A2432" t="s">
        <v>4860</v>
      </c>
      <c r="B2432" t="s">
        <v>4861</v>
      </c>
      <c r="C2432" s="1">
        <v>10.46</v>
      </c>
      <c r="D2432">
        <v>14.37</v>
      </c>
      <c r="E2432">
        <v>6.52</v>
      </c>
      <c r="F2432">
        <v>15.86</v>
      </c>
      <c r="G2432">
        <v>20.94</v>
      </c>
      <c r="H2432">
        <v>1.65</v>
      </c>
      <c r="I2432">
        <v>4.51</v>
      </c>
      <c r="J2432">
        <v>2.27</v>
      </c>
      <c r="K2432">
        <v>3.94</v>
      </c>
      <c r="L2432">
        <v>0</v>
      </c>
      <c r="M2432">
        <v>4.07</v>
      </c>
      <c r="N2432">
        <v>30.03</v>
      </c>
      <c r="O2432">
        <v>25.51</v>
      </c>
    </row>
    <row r="2433" spans="1:15" x14ac:dyDescent="0.35">
      <c r="A2433" t="s">
        <v>4862</v>
      </c>
      <c r="B2433" t="s">
        <v>4863</v>
      </c>
      <c r="C2433" s="1">
        <v>10.32</v>
      </c>
      <c r="D2433">
        <v>14.26</v>
      </c>
      <c r="E2433">
        <v>6.35</v>
      </c>
      <c r="F2433">
        <v>15.69</v>
      </c>
      <c r="G2433">
        <v>20.83</v>
      </c>
      <c r="H2433">
        <v>1.53</v>
      </c>
      <c r="I2433">
        <v>4.49</v>
      </c>
      <c r="J2433">
        <v>2.27</v>
      </c>
      <c r="K2433">
        <v>3.94</v>
      </c>
      <c r="L2433">
        <v>0</v>
      </c>
      <c r="M2433">
        <v>4</v>
      </c>
      <c r="N2433">
        <v>31.4</v>
      </c>
      <c r="O2433">
        <v>25.96</v>
      </c>
    </row>
    <row r="2434" spans="1:15" x14ac:dyDescent="0.35">
      <c r="A2434" t="s">
        <v>4864</v>
      </c>
      <c r="B2434" t="s">
        <v>4865</v>
      </c>
      <c r="C2434" s="1">
        <v>10.84</v>
      </c>
      <c r="D2434">
        <v>14.63</v>
      </c>
      <c r="E2434">
        <v>6.99</v>
      </c>
      <c r="F2434">
        <v>16.309999999999999</v>
      </c>
      <c r="G2434">
        <v>21.25</v>
      </c>
      <c r="H2434">
        <v>1.98</v>
      </c>
      <c r="I2434">
        <v>4.58</v>
      </c>
      <c r="J2434">
        <v>2.29</v>
      </c>
      <c r="K2434">
        <v>3.98</v>
      </c>
      <c r="L2434">
        <v>0</v>
      </c>
      <c r="M2434">
        <v>6.55</v>
      </c>
      <c r="N2434">
        <v>24.98</v>
      </c>
      <c r="O2434">
        <v>23.71</v>
      </c>
    </row>
    <row r="2435" spans="1:15" x14ac:dyDescent="0.35">
      <c r="A2435" t="s">
        <v>4866</v>
      </c>
      <c r="B2435" t="s">
        <v>4867</v>
      </c>
      <c r="C2435" s="1">
        <v>10.24</v>
      </c>
      <c r="D2435">
        <v>14.21</v>
      </c>
      <c r="E2435">
        <v>6.25</v>
      </c>
      <c r="F2435">
        <v>15.59</v>
      </c>
      <c r="G2435">
        <v>20.78</v>
      </c>
      <c r="H2435">
        <v>1.46</v>
      </c>
      <c r="I2435">
        <v>4.47</v>
      </c>
      <c r="J2435">
        <v>2.27</v>
      </c>
      <c r="K2435">
        <v>3.93</v>
      </c>
      <c r="L2435">
        <v>0</v>
      </c>
      <c r="M2435">
        <v>4</v>
      </c>
      <c r="N2435">
        <v>31.81</v>
      </c>
      <c r="O2435">
        <v>26</v>
      </c>
    </row>
    <row r="2436" spans="1:15" x14ac:dyDescent="0.35">
      <c r="A2436" t="s">
        <v>4868</v>
      </c>
      <c r="B2436" t="s">
        <v>4869</v>
      </c>
      <c r="C2436" s="1">
        <v>10.62</v>
      </c>
      <c r="D2436">
        <v>14.5</v>
      </c>
      <c r="E2436">
        <v>6.68</v>
      </c>
      <c r="F2436">
        <v>16.04</v>
      </c>
      <c r="G2436">
        <v>21.11</v>
      </c>
      <c r="H2436">
        <v>1.76</v>
      </c>
      <c r="I2436">
        <v>4.54</v>
      </c>
      <c r="J2436">
        <v>2.29</v>
      </c>
      <c r="K2436">
        <v>3.96</v>
      </c>
      <c r="L2436">
        <v>0</v>
      </c>
      <c r="M2436">
        <v>4.5</v>
      </c>
      <c r="N2436">
        <v>28.69</v>
      </c>
      <c r="O2436">
        <v>24.91</v>
      </c>
    </row>
    <row r="2437" spans="1:15" x14ac:dyDescent="0.35">
      <c r="A2437" t="s">
        <v>4870</v>
      </c>
      <c r="B2437" t="s">
        <v>4871</v>
      </c>
      <c r="C2437" s="1">
        <v>10.45</v>
      </c>
      <c r="D2437">
        <v>14.37</v>
      </c>
      <c r="E2437">
        <v>6.47</v>
      </c>
      <c r="F2437">
        <v>15.83</v>
      </c>
      <c r="G2437">
        <v>20.97</v>
      </c>
      <c r="H2437">
        <v>1.61</v>
      </c>
      <c r="I2437">
        <v>4.51</v>
      </c>
      <c r="J2437">
        <v>2.2799999999999998</v>
      </c>
      <c r="K2437">
        <v>3.95</v>
      </c>
      <c r="L2437">
        <v>0</v>
      </c>
      <c r="M2437">
        <v>4</v>
      </c>
      <c r="N2437">
        <v>30.97</v>
      </c>
      <c r="O2437">
        <v>25.99</v>
      </c>
    </row>
    <row r="2438" spans="1:15" x14ac:dyDescent="0.35">
      <c r="A2438" t="s">
        <v>4872</v>
      </c>
      <c r="B2438" t="s">
        <v>4873</v>
      </c>
      <c r="C2438" s="1">
        <v>10.33</v>
      </c>
      <c r="D2438">
        <v>14.29</v>
      </c>
      <c r="E2438">
        <v>6.34</v>
      </c>
      <c r="F2438">
        <v>15.7</v>
      </c>
      <c r="G2438">
        <v>20.9</v>
      </c>
      <c r="H2438">
        <v>1.53</v>
      </c>
      <c r="I2438">
        <v>4.49</v>
      </c>
      <c r="J2438">
        <v>2.2799999999999998</v>
      </c>
      <c r="K2438">
        <v>3.94</v>
      </c>
      <c r="L2438">
        <v>0</v>
      </c>
      <c r="M2438">
        <v>4.0199999999999996</v>
      </c>
      <c r="N2438">
        <v>31.26</v>
      </c>
      <c r="O2438">
        <v>25.99</v>
      </c>
    </row>
    <row r="2439" spans="1:15" x14ac:dyDescent="0.35">
      <c r="A2439" t="s">
        <v>4874</v>
      </c>
      <c r="B2439" t="s">
        <v>4875</v>
      </c>
      <c r="C2439" s="1">
        <v>10.56</v>
      </c>
      <c r="D2439">
        <v>14.46</v>
      </c>
      <c r="E2439">
        <v>6.59</v>
      </c>
      <c r="F2439">
        <v>15.96</v>
      </c>
      <c r="G2439">
        <v>21.11</v>
      </c>
      <c r="H2439">
        <v>1.69</v>
      </c>
      <c r="I2439">
        <v>4.5199999999999996</v>
      </c>
      <c r="J2439">
        <v>2.29</v>
      </c>
      <c r="K2439">
        <v>3.97</v>
      </c>
      <c r="L2439">
        <v>0</v>
      </c>
      <c r="M2439">
        <v>5.52</v>
      </c>
      <c r="N2439">
        <v>29.93</v>
      </c>
      <c r="O2439">
        <v>25.12</v>
      </c>
    </row>
    <row r="2440" spans="1:15" x14ac:dyDescent="0.35">
      <c r="A2440" t="s">
        <v>4876</v>
      </c>
      <c r="B2440" t="s">
        <v>4877</v>
      </c>
      <c r="C2440" s="1">
        <v>10.87</v>
      </c>
      <c r="D2440">
        <v>14.65</v>
      </c>
      <c r="E2440">
        <v>7.02</v>
      </c>
      <c r="F2440">
        <v>16.350000000000001</v>
      </c>
      <c r="G2440">
        <v>21.33</v>
      </c>
      <c r="H2440">
        <v>1.99</v>
      </c>
      <c r="I2440">
        <v>4.59</v>
      </c>
      <c r="J2440">
        <v>2.2999999999999998</v>
      </c>
      <c r="K2440">
        <v>4</v>
      </c>
      <c r="L2440">
        <v>0</v>
      </c>
      <c r="M2440">
        <v>6.75</v>
      </c>
      <c r="N2440">
        <v>24.93</v>
      </c>
      <c r="O2440">
        <v>23.97</v>
      </c>
    </row>
    <row r="2441" spans="1:15" x14ac:dyDescent="0.35">
      <c r="A2441" t="s">
        <v>4878</v>
      </c>
      <c r="B2441" t="s">
        <v>4879</v>
      </c>
      <c r="C2441" s="1">
        <v>10.8</v>
      </c>
      <c r="D2441">
        <v>14.6</v>
      </c>
      <c r="E2441">
        <v>6.93</v>
      </c>
      <c r="F2441">
        <v>16.260000000000002</v>
      </c>
      <c r="G2441">
        <v>21.29</v>
      </c>
      <c r="H2441">
        <v>1.92</v>
      </c>
      <c r="I2441">
        <v>4.57</v>
      </c>
      <c r="J2441">
        <v>2.3199999999999998</v>
      </c>
      <c r="K2441">
        <v>4.0199999999999996</v>
      </c>
      <c r="L2441">
        <v>0</v>
      </c>
      <c r="M2441">
        <v>6.2</v>
      </c>
      <c r="N2441">
        <v>25.23</v>
      </c>
      <c r="O2441">
        <v>24</v>
      </c>
    </row>
    <row r="2442" spans="1:15" x14ac:dyDescent="0.35">
      <c r="A2442" t="s">
        <v>4880</v>
      </c>
      <c r="B2442" t="s">
        <v>4881</v>
      </c>
      <c r="C2442" s="1">
        <v>10.72</v>
      </c>
      <c r="D2442">
        <v>14.57</v>
      </c>
      <c r="E2442">
        <v>6.8</v>
      </c>
      <c r="F2442">
        <v>16.16</v>
      </c>
      <c r="G2442">
        <v>21.27</v>
      </c>
      <c r="H2442">
        <v>1.83</v>
      </c>
      <c r="I2442">
        <v>4.55</v>
      </c>
      <c r="J2442">
        <v>2.3199999999999998</v>
      </c>
      <c r="K2442">
        <v>4.01</v>
      </c>
      <c r="L2442">
        <v>0</v>
      </c>
      <c r="M2442">
        <v>6</v>
      </c>
      <c r="N2442">
        <v>26.56</v>
      </c>
      <c r="O2442">
        <v>24</v>
      </c>
    </row>
    <row r="2443" spans="1:15" x14ac:dyDescent="0.35">
      <c r="A2443" t="s">
        <v>4882</v>
      </c>
      <c r="B2443" t="s">
        <v>4883</v>
      </c>
      <c r="C2443" s="1">
        <v>10.67</v>
      </c>
      <c r="D2443">
        <v>14.52</v>
      </c>
      <c r="E2443">
        <v>6.78</v>
      </c>
      <c r="F2443">
        <v>16.11</v>
      </c>
      <c r="G2443">
        <v>21.25</v>
      </c>
      <c r="H2443">
        <v>1.82</v>
      </c>
      <c r="I2443">
        <v>4.54</v>
      </c>
      <c r="J2443">
        <v>2.34</v>
      </c>
      <c r="K2443">
        <v>4.0599999999999996</v>
      </c>
      <c r="L2443">
        <v>0</v>
      </c>
      <c r="M2443">
        <v>6</v>
      </c>
      <c r="N2443">
        <v>26.57</v>
      </c>
      <c r="O2443">
        <v>24</v>
      </c>
    </row>
    <row r="2444" spans="1:15" x14ac:dyDescent="0.35">
      <c r="A2444" t="s">
        <v>4884</v>
      </c>
      <c r="B2444" t="s">
        <v>4885</v>
      </c>
      <c r="C2444" s="1">
        <v>10.45</v>
      </c>
      <c r="D2444">
        <v>14.39</v>
      </c>
      <c r="E2444">
        <v>6.46</v>
      </c>
      <c r="F2444">
        <v>15.84</v>
      </c>
      <c r="G2444">
        <v>21.12</v>
      </c>
      <c r="H2444">
        <v>1.6</v>
      </c>
      <c r="I2444">
        <v>4.5</v>
      </c>
      <c r="J2444">
        <v>2.3199999999999998</v>
      </c>
      <c r="K2444">
        <v>4.01</v>
      </c>
      <c r="L2444">
        <v>0</v>
      </c>
      <c r="M2444">
        <v>5.9</v>
      </c>
      <c r="N2444">
        <v>30.93</v>
      </c>
      <c r="O2444">
        <v>25.3</v>
      </c>
    </row>
    <row r="2445" spans="1:15" x14ac:dyDescent="0.35">
      <c r="A2445" t="s">
        <v>4886</v>
      </c>
      <c r="B2445" t="s">
        <v>4887</v>
      </c>
      <c r="C2445" s="1">
        <v>10.59</v>
      </c>
      <c r="D2445">
        <v>14.41</v>
      </c>
      <c r="E2445">
        <v>6.77</v>
      </c>
      <c r="F2445">
        <v>16.010000000000002</v>
      </c>
      <c r="G2445">
        <v>21.18</v>
      </c>
      <c r="H2445">
        <v>1.87</v>
      </c>
      <c r="I2445">
        <v>4.53</v>
      </c>
      <c r="J2445">
        <v>2.36</v>
      </c>
      <c r="K2445">
        <v>4.09</v>
      </c>
      <c r="L2445">
        <v>0</v>
      </c>
      <c r="M2445">
        <v>6.13</v>
      </c>
      <c r="N2445">
        <v>25.69</v>
      </c>
      <c r="O2445">
        <v>24.26</v>
      </c>
    </row>
    <row r="2446" spans="1:15" x14ac:dyDescent="0.35">
      <c r="A2446" t="s">
        <v>4888</v>
      </c>
      <c r="B2446" t="s">
        <v>4889</v>
      </c>
      <c r="C2446" s="1">
        <v>10.5</v>
      </c>
      <c r="D2446">
        <v>14.41</v>
      </c>
      <c r="E2446">
        <v>6.61</v>
      </c>
      <c r="F2446">
        <v>15.89</v>
      </c>
      <c r="G2446">
        <v>21.23</v>
      </c>
      <c r="H2446">
        <v>1.77</v>
      </c>
      <c r="I2446">
        <v>4.5</v>
      </c>
      <c r="J2446">
        <v>2.35</v>
      </c>
      <c r="K2446">
        <v>4.05</v>
      </c>
      <c r="L2446">
        <v>0</v>
      </c>
      <c r="M2446">
        <v>6.55</v>
      </c>
      <c r="N2446">
        <v>26.79</v>
      </c>
      <c r="O2446">
        <v>24.76</v>
      </c>
    </row>
    <row r="2447" spans="1:15" x14ac:dyDescent="0.35">
      <c r="A2447" t="s">
        <v>4890</v>
      </c>
      <c r="B2447" t="s">
        <v>4891</v>
      </c>
      <c r="C2447" s="1">
        <v>10.08</v>
      </c>
      <c r="D2447">
        <v>14</v>
      </c>
      <c r="E2447">
        <v>6.22</v>
      </c>
      <c r="F2447">
        <v>15.43</v>
      </c>
      <c r="G2447">
        <v>20.88</v>
      </c>
      <c r="H2447">
        <v>1.5</v>
      </c>
      <c r="I2447">
        <v>4.47</v>
      </c>
      <c r="J2447">
        <v>2.25</v>
      </c>
      <c r="K2447">
        <v>3.86</v>
      </c>
      <c r="L2447">
        <v>0</v>
      </c>
      <c r="M2447">
        <v>2.63</v>
      </c>
      <c r="N2447">
        <v>31.67</v>
      </c>
      <c r="O2447">
        <v>25.21</v>
      </c>
    </row>
    <row r="2448" spans="1:15" x14ac:dyDescent="0.35">
      <c r="A2448" t="s">
        <v>4892</v>
      </c>
      <c r="B2448" t="s">
        <v>4893</v>
      </c>
      <c r="C2448" s="1">
        <v>10.32</v>
      </c>
      <c r="D2448">
        <v>14.18</v>
      </c>
      <c r="E2448">
        <v>6.52</v>
      </c>
      <c r="F2448">
        <v>15.7</v>
      </c>
      <c r="G2448">
        <v>21.08</v>
      </c>
      <c r="H2448">
        <v>1.72</v>
      </c>
      <c r="I2448">
        <v>4.5</v>
      </c>
      <c r="J2448">
        <v>2.25</v>
      </c>
      <c r="K2448">
        <v>3.87</v>
      </c>
      <c r="L2448">
        <v>0</v>
      </c>
      <c r="M2448">
        <v>3.05</v>
      </c>
      <c r="N2448">
        <v>28.62</v>
      </c>
      <c r="O2448">
        <v>25</v>
      </c>
    </row>
    <row r="2449" spans="1:15" x14ac:dyDescent="0.35">
      <c r="A2449" t="s">
        <v>4894</v>
      </c>
      <c r="B2449" t="s">
        <v>4895</v>
      </c>
      <c r="C2449" s="1">
        <v>10.31</v>
      </c>
      <c r="D2449">
        <v>14.2</v>
      </c>
      <c r="E2449">
        <v>6.46</v>
      </c>
      <c r="F2449">
        <v>15.69</v>
      </c>
      <c r="G2449">
        <v>21.04</v>
      </c>
      <c r="H2449">
        <v>1.68</v>
      </c>
      <c r="I2449">
        <v>4.49</v>
      </c>
      <c r="J2449">
        <v>2.2599999999999998</v>
      </c>
      <c r="K2449">
        <v>3.88</v>
      </c>
      <c r="L2449">
        <v>0</v>
      </c>
      <c r="M2449">
        <v>3.47</v>
      </c>
      <c r="N2449">
        <v>29.56</v>
      </c>
      <c r="O2449">
        <v>25</v>
      </c>
    </row>
    <row r="2450" spans="1:15" x14ac:dyDescent="0.35">
      <c r="A2450" t="s">
        <v>4896</v>
      </c>
      <c r="B2450" t="s">
        <v>4897</v>
      </c>
      <c r="C2450" s="1">
        <v>10.4</v>
      </c>
      <c r="D2450">
        <v>14.28</v>
      </c>
      <c r="E2450">
        <v>6.56</v>
      </c>
      <c r="F2450">
        <v>15.79</v>
      </c>
      <c r="G2450">
        <v>21.19</v>
      </c>
      <c r="H2450">
        <v>1.76</v>
      </c>
      <c r="I2450">
        <v>4.51</v>
      </c>
      <c r="J2450">
        <v>2.2599999999999998</v>
      </c>
      <c r="K2450">
        <v>3.88</v>
      </c>
      <c r="L2450">
        <v>0</v>
      </c>
      <c r="M2450">
        <v>3.68</v>
      </c>
      <c r="N2450">
        <v>28</v>
      </c>
      <c r="O2450">
        <v>25</v>
      </c>
    </row>
    <row r="2451" spans="1:15" x14ac:dyDescent="0.35">
      <c r="A2451" t="s">
        <v>4898</v>
      </c>
      <c r="B2451" t="s">
        <v>4899</v>
      </c>
      <c r="C2451" s="1">
        <v>10.37</v>
      </c>
      <c r="D2451">
        <v>14.26</v>
      </c>
      <c r="E2451">
        <v>6.52</v>
      </c>
      <c r="F2451">
        <v>15.75</v>
      </c>
      <c r="G2451">
        <v>21.12</v>
      </c>
      <c r="H2451">
        <v>1.72</v>
      </c>
      <c r="I2451">
        <v>4.5</v>
      </c>
      <c r="J2451">
        <v>2.27</v>
      </c>
      <c r="K2451">
        <v>3.88</v>
      </c>
      <c r="L2451">
        <v>0</v>
      </c>
      <c r="M2451">
        <v>4</v>
      </c>
      <c r="N2451">
        <v>28.75</v>
      </c>
      <c r="O2451">
        <v>25</v>
      </c>
    </row>
    <row r="2452" spans="1:15" x14ac:dyDescent="0.35">
      <c r="A2452" t="s">
        <v>4900</v>
      </c>
      <c r="B2452" t="s">
        <v>4901</v>
      </c>
      <c r="C2452" s="1">
        <v>10.38</v>
      </c>
      <c r="D2452">
        <v>14.28</v>
      </c>
      <c r="E2452">
        <v>6.55</v>
      </c>
      <c r="F2452">
        <v>15.78</v>
      </c>
      <c r="G2452">
        <v>21.24</v>
      </c>
      <c r="H2452">
        <v>1.76</v>
      </c>
      <c r="I2452">
        <v>4.5</v>
      </c>
      <c r="J2452">
        <v>2.27</v>
      </c>
      <c r="K2452">
        <v>3.88</v>
      </c>
      <c r="L2452">
        <v>0</v>
      </c>
      <c r="M2452">
        <v>3.28</v>
      </c>
      <c r="N2452">
        <v>28.63</v>
      </c>
      <c r="O2452">
        <v>25</v>
      </c>
    </row>
    <row r="2453" spans="1:15" x14ac:dyDescent="0.35">
      <c r="A2453" t="s">
        <v>4902</v>
      </c>
      <c r="B2453" t="s">
        <v>4903</v>
      </c>
      <c r="C2453" s="1">
        <v>10.4</v>
      </c>
      <c r="D2453">
        <v>14.3</v>
      </c>
      <c r="E2453">
        <v>6.55</v>
      </c>
      <c r="F2453">
        <v>15.79</v>
      </c>
      <c r="G2453">
        <v>21.18</v>
      </c>
      <c r="H2453">
        <v>1.74</v>
      </c>
      <c r="I2453">
        <v>4.51</v>
      </c>
      <c r="J2453">
        <v>2.27</v>
      </c>
      <c r="K2453">
        <v>3.9</v>
      </c>
      <c r="L2453">
        <v>0</v>
      </c>
      <c r="M2453">
        <v>4</v>
      </c>
      <c r="N2453">
        <v>28.74</v>
      </c>
      <c r="O2453">
        <v>25</v>
      </c>
    </row>
    <row r="2454" spans="1:15" x14ac:dyDescent="0.35">
      <c r="A2454" t="s">
        <v>4904</v>
      </c>
      <c r="B2454" t="s">
        <v>4905</v>
      </c>
      <c r="C2454" s="1">
        <v>10.44</v>
      </c>
      <c r="D2454">
        <v>14.34</v>
      </c>
      <c r="E2454">
        <v>6.6</v>
      </c>
      <c r="F2454">
        <v>15.85</v>
      </c>
      <c r="G2454">
        <v>21.32</v>
      </c>
      <c r="H2454">
        <v>1.81</v>
      </c>
      <c r="I2454">
        <v>4.51</v>
      </c>
      <c r="J2454">
        <v>2.2799999999999998</v>
      </c>
      <c r="K2454">
        <v>3.89</v>
      </c>
      <c r="L2454">
        <v>0</v>
      </c>
      <c r="M2454">
        <v>4</v>
      </c>
      <c r="N2454">
        <v>28.14</v>
      </c>
      <c r="O2454">
        <v>25</v>
      </c>
    </row>
    <row r="2455" spans="1:15" x14ac:dyDescent="0.35">
      <c r="A2455" t="s">
        <v>4906</v>
      </c>
      <c r="B2455" t="s">
        <v>4907</v>
      </c>
      <c r="C2455" s="1">
        <v>10.45</v>
      </c>
      <c r="D2455">
        <v>14.37</v>
      </c>
      <c r="E2455">
        <v>6.58</v>
      </c>
      <c r="F2455">
        <v>15.85</v>
      </c>
      <c r="G2455">
        <v>21.36</v>
      </c>
      <c r="H2455">
        <v>1.8</v>
      </c>
      <c r="I2455">
        <v>4.51</v>
      </c>
      <c r="J2455">
        <v>2.29</v>
      </c>
      <c r="K2455">
        <v>3.9</v>
      </c>
      <c r="L2455">
        <v>0</v>
      </c>
      <c r="M2455">
        <v>3.63</v>
      </c>
      <c r="N2455">
        <v>28.86</v>
      </c>
      <c r="O2455">
        <v>25</v>
      </c>
    </row>
    <row r="2456" spans="1:15" x14ac:dyDescent="0.35">
      <c r="A2456" t="s">
        <v>4908</v>
      </c>
      <c r="B2456" t="s">
        <v>4909</v>
      </c>
      <c r="C2456" s="1">
        <v>10.47</v>
      </c>
      <c r="D2456">
        <v>14.37</v>
      </c>
      <c r="E2456">
        <v>6.62</v>
      </c>
      <c r="F2456">
        <v>15.88</v>
      </c>
      <c r="G2456">
        <v>21.3</v>
      </c>
      <c r="H2456">
        <v>1.8</v>
      </c>
      <c r="I2456">
        <v>4.5199999999999996</v>
      </c>
      <c r="J2456">
        <v>2.2799999999999998</v>
      </c>
      <c r="K2456">
        <v>3.9</v>
      </c>
      <c r="L2456">
        <v>0</v>
      </c>
      <c r="M2456">
        <v>4</v>
      </c>
      <c r="N2456">
        <v>28</v>
      </c>
      <c r="O2456">
        <v>25</v>
      </c>
    </row>
    <row r="2457" spans="1:15" x14ac:dyDescent="0.35">
      <c r="A2457" t="s">
        <v>4910</v>
      </c>
      <c r="B2457" t="s">
        <v>4911</v>
      </c>
      <c r="C2457" s="1">
        <v>10.46</v>
      </c>
      <c r="D2457">
        <v>14.37</v>
      </c>
      <c r="E2457">
        <v>6.59</v>
      </c>
      <c r="F2457">
        <v>15.86</v>
      </c>
      <c r="G2457">
        <v>21.28</v>
      </c>
      <c r="H2457">
        <v>1.77</v>
      </c>
      <c r="I2457">
        <v>4.51</v>
      </c>
      <c r="J2457">
        <v>2.2999999999999998</v>
      </c>
      <c r="K2457">
        <v>3.93</v>
      </c>
      <c r="L2457">
        <v>0</v>
      </c>
      <c r="M2457">
        <v>4</v>
      </c>
      <c r="N2457">
        <v>28.69</v>
      </c>
      <c r="O2457">
        <v>25</v>
      </c>
    </row>
    <row r="2458" spans="1:15" x14ac:dyDescent="0.35">
      <c r="A2458" t="s">
        <v>4912</v>
      </c>
      <c r="B2458" t="s">
        <v>4913</v>
      </c>
      <c r="C2458" s="1">
        <v>10.5</v>
      </c>
      <c r="D2458">
        <v>14.41</v>
      </c>
      <c r="E2458">
        <v>6.63</v>
      </c>
      <c r="F2458">
        <v>15.91</v>
      </c>
      <c r="G2458">
        <v>21.37</v>
      </c>
      <c r="H2458">
        <v>1.83</v>
      </c>
      <c r="I2458">
        <v>4.5199999999999996</v>
      </c>
      <c r="J2458">
        <v>2.29</v>
      </c>
      <c r="K2458">
        <v>3.91</v>
      </c>
      <c r="L2458">
        <v>0</v>
      </c>
      <c r="M2458">
        <v>4</v>
      </c>
      <c r="N2458">
        <v>28</v>
      </c>
      <c r="O2458">
        <v>25</v>
      </c>
    </row>
    <row r="2459" spans="1:15" x14ac:dyDescent="0.35">
      <c r="A2459" t="s">
        <v>4914</v>
      </c>
      <c r="B2459" t="s">
        <v>4915</v>
      </c>
      <c r="C2459" s="1">
        <v>10.39</v>
      </c>
      <c r="D2459">
        <v>14.37</v>
      </c>
      <c r="E2459">
        <v>6.45</v>
      </c>
      <c r="F2459">
        <v>15.77</v>
      </c>
      <c r="G2459">
        <v>21.26</v>
      </c>
      <c r="H2459">
        <v>1.66</v>
      </c>
      <c r="I2459">
        <v>4.49</v>
      </c>
      <c r="J2459">
        <v>2.3199999999999998</v>
      </c>
      <c r="K2459">
        <v>3.97</v>
      </c>
      <c r="L2459">
        <v>0</v>
      </c>
      <c r="M2459">
        <v>4.8600000000000003</v>
      </c>
      <c r="N2459">
        <v>30.19</v>
      </c>
      <c r="O2459">
        <v>25.08</v>
      </c>
    </row>
    <row r="2460" spans="1:15" x14ac:dyDescent="0.35">
      <c r="A2460" t="s">
        <v>4916</v>
      </c>
      <c r="B2460" t="s">
        <v>4917</v>
      </c>
      <c r="C2460" s="1">
        <v>11.38</v>
      </c>
      <c r="D2460">
        <v>14.86</v>
      </c>
      <c r="E2460">
        <v>7.84</v>
      </c>
      <c r="F2460">
        <v>16.89</v>
      </c>
      <c r="G2460">
        <v>23.09</v>
      </c>
      <c r="H2460">
        <v>2.5299999999999998</v>
      </c>
      <c r="I2460">
        <v>4.6100000000000003</v>
      </c>
      <c r="J2460">
        <v>2.4300000000000002</v>
      </c>
      <c r="K2460">
        <v>4.03</v>
      </c>
      <c r="L2460">
        <v>0</v>
      </c>
      <c r="M2460">
        <v>10</v>
      </c>
      <c r="N2460">
        <v>21.09</v>
      </c>
      <c r="O2460">
        <v>18.010000000000002</v>
      </c>
    </row>
    <row r="2461" spans="1:15" x14ac:dyDescent="0.35">
      <c r="A2461" t="s">
        <v>4918</v>
      </c>
      <c r="B2461" t="s">
        <v>4919</v>
      </c>
      <c r="C2461" s="1">
        <v>11.45</v>
      </c>
      <c r="D2461">
        <v>14.91</v>
      </c>
      <c r="E2461">
        <v>7.92</v>
      </c>
      <c r="F2461">
        <v>16.95</v>
      </c>
      <c r="G2461">
        <v>23.14</v>
      </c>
      <c r="H2461">
        <v>2.61</v>
      </c>
      <c r="I2461">
        <v>4.5999999999999996</v>
      </c>
      <c r="J2461">
        <v>2.4300000000000002</v>
      </c>
      <c r="K2461">
        <v>4.05</v>
      </c>
      <c r="L2461">
        <v>0</v>
      </c>
      <c r="M2461">
        <v>10</v>
      </c>
      <c r="N2461">
        <v>21</v>
      </c>
      <c r="O2461">
        <v>18</v>
      </c>
    </row>
    <row r="2462" spans="1:15" x14ac:dyDescent="0.35">
      <c r="A2462" t="s">
        <v>4920</v>
      </c>
      <c r="B2462" t="s">
        <v>4921</v>
      </c>
      <c r="C2462" s="1">
        <v>11.56</v>
      </c>
      <c r="D2462">
        <v>15.15</v>
      </c>
      <c r="E2462">
        <v>7.89</v>
      </c>
      <c r="F2462">
        <v>17.09</v>
      </c>
      <c r="G2462">
        <v>23.3</v>
      </c>
      <c r="H2462">
        <v>2.5</v>
      </c>
      <c r="I2462">
        <v>4.6399999999999997</v>
      </c>
      <c r="J2462">
        <v>2.4300000000000002</v>
      </c>
      <c r="K2462">
        <v>4</v>
      </c>
      <c r="L2462">
        <v>0</v>
      </c>
      <c r="M2462">
        <v>9.91</v>
      </c>
      <c r="N2462">
        <v>20.92</v>
      </c>
      <c r="O2462">
        <v>17.850000000000001</v>
      </c>
    </row>
    <row r="2463" spans="1:15" x14ac:dyDescent="0.35">
      <c r="A2463" t="s">
        <v>4922</v>
      </c>
      <c r="B2463" t="s">
        <v>4923</v>
      </c>
      <c r="C2463" s="1">
        <v>11.58</v>
      </c>
      <c r="D2463">
        <v>15.07</v>
      </c>
      <c r="E2463">
        <v>8.0299999999999994</v>
      </c>
      <c r="F2463">
        <v>17.09</v>
      </c>
      <c r="G2463">
        <v>23.26</v>
      </c>
      <c r="H2463">
        <v>2.68</v>
      </c>
      <c r="I2463">
        <v>4.6100000000000003</v>
      </c>
      <c r="J2463">
        <v>2.4300000000000002</v>
      </c>
      <c r="K2463">
        <v>4.07</v>
      </c>
      <c r="L2463">
        <v>0</v>
      </c>
      <c r="M2463">
        <v>10</v>
      </c>
      <c r="N2463">
        <v>21</v>
      </c>
      <c r="O2463">
        <v>18</v>
      </c>
    </row>
    <row r="2464" spans="1:15" x14ac:dyDescent="0.35">
      <c r="A2464" t="s">
        <v>4924</v>
      </c>
      <c r="B2464" t="s">
        <v>4925</v>
      </c>
      <c r="C2464" s="1">
        <v>11.5</v>
      </c>
      <c r="D2464">
        <v>14.99</v>
      </c>
      <c r="E2464">
        <v>7.92</v>
      </c>
      <c r="F2464">
        <v>17</v>
      </c>
      <c r="G2464">
        <v>23.2</v>
      </c>
      <c r="H2464">
        <v>2.59</v>
      </c>
      <c r="I2464">
        <v>4.6100000000000003</v>
      </c>
      <c r="J2464">
        <v>2.4300000000000002</v>
      </c>
      <c r="K2464">
        <v>4.03</v>
      </c>
      <c r="L2464">
        <v>0</v>
      </c>
      <c r="M2464">
        <v>10</v>
      </c>
      <c r="N2464">
        <v>21</v>
      </c>
      <c r="O2464">
        <v>18</v>
      </c>
    </row>
    <row r="2465" spans="1:15" x14ac:dyDescent="0.35">
      <c r="A2465" t="s">
        <v>4926</v>
      </c>
      <c r="B2465" t="s">
        <v>4927</v>
      </c>
      <c r="C2465" s="1">
        <v>11.6</v>
      </c>
      <c r="D2465">
        <v>15.11</v>
      </c>
      <c r="E2465">
        <v>8.02</v>
      </c>
      <c r="F2465">
        <v>17.11</v>
      </c>
      <c r="G2465">
        <v>23.28</v>
      </c>
      <c r="H2465">
        <v>2.66</v>
      </c>
      <c r="I2465">
        <v>4.62</v>
      </c>
      <c r="J2465">
        <v>2.4300000000000002</v>
      </c>
      <c r="K2465">
        <v>4.0599999999999996</v>
      </c>
      <c r="L2465">
        <v>0</v>
      </c>
      <c r="M2465">
        <v>10</v>
      </c>
      <c r="N2465">
        <v>21</v>
      </c>
      <c r="O2465">
        <v>18</v>
      </c>
    </row>
    <row r="2466" spans="1:15" x14ac:dyDescent="0.35">
      <c r="A2466" t="s">
        <v>4928</v>
      </c>
      <c r="B2466" t="s">
        <v>4929</v>
      </c>
      <c r="C2466" s="1">
        <v>11.66</v>
      </c>
      <c r="D2466">
        <v>15.2</v>
      </c>
      <c r="E2466">
        <v>8.0500000000000007</v>
      </c>
      <c r="F2466">
        <v>17.190000000000001</v>
      </c>
      <c r="G2466">
        <v>23.37</v>
      </c>
      <c r="H2466">
        <v>2.64</v>
      </c>
      <c r="I2466">
        <v>4.6399999999999997</v>
      </c>
      <c r="J2466">
        <v>2.42</v>
      </c>
      <c r="K2466">
        <v>4.0199999999999996</v>
      </c>
      <c r="L2466">
        <v>0</v>
      </c>
      <c r="M2466">
        <v>9.26</v>
      </c>
      <c r="N2466">
        <v>19.440000000000001</v>
      </c>
      <c r="O2466">
        <v>16.66</v>
      </c>
    </row>
    <row r="2467" spans="1:15" x14ac:dyDescent="0.35">
      <c r="A2467" t="s">
        <v>4930</v>
      </c>
      <c r="B2467" t="s">
        <v>4931</v>
      </c>
      <c r="C2467" s="1">
        <v>11.72</v>
      </c>
      <c r="D2467">
        <v>15.21</v>
      </c>
      <c r="E2467">
        <v>8.17</v>
      </c>
      <c r="F2467">
        <v>17.239999999999998</v>
      </c>
      <c r="G2467">
        <v>23.26</v>
      </c>
      <c r="H2467">
        <v>2.72</v>
      </c>
      <c r="I2467">
        <v>4.6399999999999997</v>
      </c>
      <c r="J2467">
        <v>2.4300000000000002</v>
      </c>
      <c r="K2467">
        <v>4.07</v>
      </c>
      <c r="L2467">
        <v>0</v>
      </c>
      <c r="M2467">
        <v>9.0299999999999994</v>
      </c>
      <c r="N2467">
        <v>18.68</v>
      </c>
      <c r="O2467">
        <v>16.260000000000002</v>
      </c>
    </row>
    <row r="2468" spans="1:15" x14ac:dyDescent="0.35">
      <c r="A2468" t="s">
        <v>4932</v>
      </c>
      <c r="B2468" t="s">
        <v>4933</v>
      </c>
      <c r="C2468" s="1">
        <v>11.35</v>
      </c>
      <c r="D2468">
        <v>15.08</v>
      </c>
      <c r="E2468">
        <v>7.58</v>
      </c>
      <c r="F2468">
        <v>16.82</v>
      </c>
      <c r="G2468">
        <v>23.17</v>
      </c>
      <c r="H2468">
        <v>2.2000000000000002</v>
      </c>
      <c r="I2468">
        <v>4.6100000000000003</v>
      </c>
      <c r="J2468">
        <v>2.41</v>
      </c>
      <c r="K2468">
        <v>3.9</v>
      </c>
      <c r="L2468">
        <v>0</v>
      </c>
      <c r="M2468">
        <v>10</v>
      </c>
      <c r="N2468">
        <v>22.48</v>
      </c>
      <c r="O2468">
        <v>21.18</v>
      </c>
    </row>
    <row r="2469" spans="1:15" x14ac:dyDescent="0.35">
      <c r="A2469" t="s">
        <v>4934</v>
      </c>
      <c r="B2469" t="s">
        <v>4935</v>
      </c>
      <c r="C2469" s="1">
        <v>11.61</v>
      </c>
      <c r="D2469">
        <v>15.21</v>
      </c>
      <c r="E2469">
        <v>7.92</v>
      </c>
      <c r="F2469">
        <v>17.13</v>
      </c>
      <c r="G2469">
        <v>23.33</v>
      </c>
      <c r="H2469">
        <v>2.4700000000000002</v>
      </c>
      <c r="I2469">
        <v>4.6500000000000004</v>
      </c>
      <c r="J2469">
        <v>2.42</v>
      </c>
      <c r="K2469">
        <v>3.96</v>
      </c>
      <c r="L2469">
        <v>0</v>
      </c>
      <c r="M2469">
        <v>10</v>
      </c>
      <c r="N2469">
        <v>21.26</v>
      </c>
      <c r="O2469">
        <v>18.899999999999999</v>
      </c>
    </row>
    <row r="2470" spans="1:15" x14ac:dyDescent="0.35">
      <c r="A2470" t="s">
        <v>4936</v>
      </c>
      <c r="B2470" t="s">
        <v>4937</v>
      </c>
      <c r="C2470" s="1">
        <v>11.52</v>
      </c>
      <c r="D2470">
        <v>15.03</v>
      </c>
      <c r="E2470">
        <v>7.94</v>
      </c>
      <c r="F2470">
        <v>17.04</v>
      </c>
      <c r="G2470">
        <v>23.15</v>
      </c>
      <c r="H2470">
        <v>2.48</v>
      </c>
      <c r="I2470">
        <v>4.6399999999999997</v>
      </c>
      <c r="J2470">
        <v>2.42</v>
      </c>
      <c r="K2470">
        <v>3.99</v>
      </c>
      <c r="L2470">
        <v>0</v>
      </c>
      <c r="M2470">
        <v>10</v>
      </c>
      <c r="N2470">
        <v>21.16</v>
      </c>
      <c r="O2470">
        <v>19.53</v>
      </c>
    </row>
    <row r="2471" spans="1:15" x14ac:dyDescent="0.35">
      <c r="A2471" t="s">
        <v>4938</v>
      </c>
      <c r="B2471" t="s">
        <v>4939</v>
      </c>
      <c r="C2471" s="1">
        <v>11.57</v>
      </c>
      <c r="D2471">
        <v>15.15</v>
      </c>
      <c r="E2471">
        <v>7.93</v>
      </c>
      <c r="F2471">
        <v>17.07</v>
      </c>
      <c r="G2471">
        <v>23.23</v>
      </c>
      <c r="H2471">
        <v>2.4900000000000002</v>
      </c>
      <c r="I2471">
        <v>4.63</v>
      </c>
      <c r="J2471">
        <v>2.42</v>
      </c>
      <c r="K2471">
        <v>4.01</v>
      </c>
      <c r="L2471">
        <v>0</v>
      </c>
      <c r="M2471">
        <v>8.94</v>
      </c>
      <c r="N2471">
        <v>19.11</v>
      </c>
      <c r="O2471">
        <v>16.59</v>
      </c>
    </row>
    <row r="2472" spans="1:15" x14ac:dyDescent="0.35">
      <c r="A2472" t="s">
        <v>4940</v>
      </c>
      <c r="B2472" t="s">
        <v>4941</v>
      </c>
      <c r="C2472" s="1">
        <v>11.43</v>
      </c>
      <c r="D2472">
        <v>14.98</v>
      </c>
      <c r="E2472">
        <v>7.82</v>
      </c>
      <c r="F2472">
        <v>16.93</v>
      </c>
      <c r="G2472">
        <v>23.09</v>
      </c>
      <c r="H2472">
        <v>2.37</v>
      </c>
      <c r="I2472">
        <v>4.63</v>
      </c>
      <c r="J2472">
        <v>2.41</v>
      </c>
      <c r="K2472">
        <v>3.97</v>
      </c>
      <c r="L2472">
        <v>0</v>
      </c>
      <c r="M2472">
        <v>10</v>
      </c>
      <c r="N2472">
        <v>21.78</v>
      </c>
      <c r="O2472">
        <v>20.12</v>
      </c>
    </row>
    <row r="2473" spans="1:15" x14ac:dyDescent="0.35">
      <c r="A2473" t="s">
        <v>4942</v>
      </c>
      <c r="B2473" t="s">
        <v>4943</v>
      </c>
      <c r="C2473" s="1">
        <v>11.34</v>
      </c>
      <c r="D2473">
        <v>15.06</v>
      </c>
      <c r="E2473">
        <v>7.58</v>
      </c>
      <c r="F2473">
        <v>16.79</v>
      </c>
      <c r="G2473">
        <v>23.15</v>
      </c>
      <c r="H2473">
        <v>2.19</v>
      </c>
      <c r="I2473">
        <v>4.5999999999999996</v>
      </c>
      <c r="J2473">
        <v>2.41</v>
      </c>
      <c r="K2473">
        <v>3.92</v>
      </c>
      <c r="L2473">
        <v>0</v>
      </c>
      <c r="M2473">
        <v>10</v>
      </c>
      <c r="N2473">
        <v>22.43</v>
      </c>
      <c r="O2473">
        <v>20</v>
      </c>
    </row>
    <row r="2474" spans="1:15" x14ac:dyDescent="0.35">
      <c r="A2474" t="s">
        <v>4944</v>
      </c>
      <c r="B2474" t="s">
        <v>4945</v>
      </c>
      <c r="C2474" s="1">
        <v>11.32</v>
      </c>
      <c r="D2474">
        <v>14.95</v>
      </c>
      <c r="E2474">
        <v>7.65</v>
      </c>
      <c r="F2474">
        <v>16.79</v>
      </c>
      <c r="G2474">
        <v>23.05</v>
      </c>
      <c r="H2474">
        <v>2.2400000000000002</v>
      </c>
      <c r="I2474">
        <v>4.6100000000000003</v>
      </c>
      <c r="J2474">
        <v>2.41</v>
      </c>
      <c r="K2474">
        <v>3.94</v>
      </c>
      <c r="L2474">
        <v>0</v>
      </c>
      <c r="M2474">
        <v>10</v>
      </c>
      <c r="N2474">
        <v>22.49</v>
      </c>
      <c r="O2474">
        <v>20.68</v>
      </c>
    </row>
    <row r="2475" spans="1:15" x14ac:dyDescent="0.35">
      <c r="A2475" t="s">
        <v>4946</v>
      </c>
      <c r="B2475" t="s">
        <v>4947</v>
      </c>
      <c r="C2475" s="1">
        <v>11.41</v>
      </c>
      <c r="D2475">
        <v>15.06</v>
      </c>
      <c r="E2475">
        <v>7.72</v>
      </c>
      <c r="F2475">
        <v>16.88</v>
      </c>
      <c r="G2475">
        <v>23.15</v>
      </c>
      <c r="H2475">
        <v>2.29</v>
      </c>
      <c r="I2475">
        <v>4.6100000000000003</v>
      </c>
      <c r="J2475">
        <v>2.41</v>
      </c>
      <c r="K2475">
        <v>3.97</v>
      </c>
      <c r="L2475">
        <v>0</v>
      </c>
      <c r="M2475">
        <v>10</v>
      </c>
      <c r="N2475">
        <v>22.04</v>
      </c>
      <c r="O2475">
        <v>20.09</v>
      </c>
    </row>
    <row r="2476" spans="1:15" x14ac:dyDescent="0.35">
      <c r="A2476" t="s">
        <v>4948</v>
      </c>
      <c r="B2476" t="s">
        <v>4949</v>
      </c>
      <c r="C2476" s="1">
        <v>11.3</v>
      </c>
      <c r="D2476">
        <v>15.02</v>
      </c>
      <c r="E2476">
        <v>7.56</v>
      </c>
      <c r="F2476">
        <v>16.77</v>
      </c>
      <c r="G2476">
        <v>23.05</v>
      </c>
      <c r="H2476">
        <v>2.19</v>
      </c>
      <c r="I2476">
        <v>4.59</v>
      </c>
      <c r="J2476">
        <v>2.5</v>
      </c>
      <c r="K2476">
        <v>3.92</v>
      </c>
      <c r="L2476">
        <v>0</v>
      </c>
      <c r="M2476">
        <v>10</v>
      </c>
      <c r="N2476">
        <v>22.78</v>
      </c>
      <c r="O2476">
        <v>21.04</v>
      </c>
    </row>
    <row r="2477" spans="1:15" x14ac:dyDescent="0.35">
      <c r="A2477" t="s">
        <v>4950</v>
      </c>
      <c r="B2477" t="s">
        <v>4951</v>
      </c>
      <c r="C2477" s="1">
        <v>11.36</v>
      </c>
      <c r="D2477">
        <v>15.12</v>
      </c>
      <c r="E2477">
        <v>7.59</v>
      </c>
      <c r="F2477">
        <v>16.82</v>
      </c>
      <c r="G2477">
        <v>23.16</v>
      </c>
      <c r="H2477">
        <v>2.25</v>
      </c>
      <c r="I2477">
        <v>4.58</v>
      </c>
      <c r="J2477">
        <v>2.5099999999999998</v>
      </c>
      <c r="K2477">
        <v>3.81</v>
      </c>
      <c r="L2477">
        <v>0.31</v>
      </c>
      <c r="M2477">
        <v>10.119999999999999</v>
      </c>
      <c r="N2477">
        <v>24.75</v>
      </c>
      <c r="O2477">
        <v>21.7</v>
      </c>
    </row>
    <row r="2478" spans="1:15" x14ac:dyDescent="0.35">
      <c r="A2478" t="s">
        <v>4952</v>
      </c>
      <c r="B2478" t="s">
        <v>4953</v>
      </c>
      <c r="C2478" s="1">
        <v>11.43</v>
      </c>
      <c r="D2478">
        <v>15.13</v>
      </c>
      <c r="E2478">
        <v>7.67</v>
      </c>
      <c r="F2478">
        <v>16.97</v>
      </c>
      <c r="G2478">
        <v>23.26</v>
      </c>
      <c r="H2478">
        <v>2.25</v>
      </c>
      <c r="I2478">
        <v>4.66</v>
      </c>
      <c r="J2478">
        <v>2.4500000000000002</v>
      </c>
      <c r="K2478">
        <v>3.96</v>
      </c>
      <c r="L2478">
        <v>0</v>
      </c>
      <c r="M2478">
        <v>10</v>
      </c>
      <c r="N2478">
        <v>22.33</v>
      </c>
      <c r="O2478">
        <v>20.79</v>
      </c>
    </row>
    <row r="2479" spans="1:15" x14ac:dyDescent="0.35">
      <c r="A2479" t="s">
        <v>4954</v>
      </c>
      <c r="B2479" t="s">
        <v>4955</v>
      </c>
      <c r="C2479" s="1">
        <v>11.38</v>
      </c>
      <c r="D2479">
        <v>15.13</v>
      </c>
      <c r="E2479">
        <v>7.61</v>
      </c>
      <c r="F2479">
        <v>16.88</v>
      </c>
      <c r="G2479">
        <v>23.18</v>
      </c>
      <c r="H2479">
        <v>2.23</v>
      </c>
      <c r="I2479">
        <v>4.6100000000000003</v>
      </c>
      <c r="J2479">
        <v>2.48</v>
      </c>
      <c r="K2479">
        <v>3.86</v>
      </c>
      <c r="L2479">
        <v>0</v>
      </c>
      <c r="M2479">
        <v>10</v>
      </c>
      <c r="N2479">
        <v>23.65</v>
      </c>
      <c r="O2479">
        <v>21.02</v>
      </c>
    </row>
    <row r="2480" spans="1:15" x14ac:dyDescent="0.35">
      <c r="A2480" t="s">
        <v>4956</v>
      </c>
      <c r="B2480" t="s">
        <v>4957</v>
      </c>
      <c r="C2480" s="1">
        <v>11.37</v>
      </c>
      <c r="D2480">
        <v>15.12</v>
      </c>
      <c r="E2480">
        <v>7.6</v>
      </c>
      <c r="F2480">
        <v>16.850000000000001</v>
      </c>
      <c r="G2480">
        <v>23.16</v>
      </c>
      <c r="H2480">
        <v>2.2400000000000002</v>
      </c>
      <c r="I2480">
        <v>4.5999999999999996</v>
      </c>
      <c r="J2480">
        <v>2.5</v>
      </c>
      <c r="K2480">
        <v>3.84</v>
      </c>
      <c r="L2480">
        <v>0</v>
      </c>
      <c r="M2480">
        <v>10</v>
      </c>
      <c r="N2480">
        <v>24.33</v>
      </c>
      <c r="O2480">
        <v>21.5</v>
      </c>
    </row>
    <row r="2481" spans="1:15" x14ac:dyDescent="0.35">
      <c r="A2481" t="s">
        <v>4958</v>
      </c>
      <c r="B2481" t="s">
        <v>4959</v>
      </c>
      <c r="C2481" s="1">
        <v>11.58</v>
      </c>
      <c r="D2481">
        <v>15.28</v>
      </c>
      <c r="E2481">
        <v>7.79</v>
      </c>
      <c r="F2481">
        <v>17.14</v>
      </c>
      <c r="G2481">
        <v>23.4</v>
      </c>
      <c r="H2481">
        <v>2.33</v>
      </c>
      <c r="I2481">
        <v>4.68</v>
      </c>
      <c r="J2481">
        <v>2.46</v>
      </c>
      <c r="K2481">
        <v>3.91</v>
      </c>
      <c r="L2481">
        <v>0</v>
      </c>
      <c r="M2481">
        <v>10</v>
      </c>
      <c r="N2481">
        <v>22.38</v>
      </c>
      <c r="O2481">
        <v>21.08</v>
      </c>
    </row>
    <row r="2482" spans="1:15" x14ac:dyDescent="0.35">
      <c r="A2482" t="s">
        <v>4960</v>
      </c>
      <c r="B2482" t="s">
        <v>4961</v>
      </c>
      <c r="C2482" s="1">
        <v>11.53</v>
      </c>
      <c r="D2482">
        <v>15.24</v>
      </c>
      <c r="E2482">
        <v>7.76</v>
      </c>
      <c r="F2482">
        <v>17.07</v>
      </c>
      <c r="G2482">
        <v>23.34</v>
      </c>
      <c r="H2482">
        <v>2.33</v>
      </c>
      <c r="I2482">
        <v>4.6500000000000004</v>
      </c>
      <c r="J2482">
        <v>2.46</v>
      </c>
      <c r="K2482">
        <v>3.87</v>
      </c>
      <c r="L2482">
        <v>0</v>
      </c>
      <c r="M2482">
        <v>10</v>
      </c>
      <c r="N2482">
        <v>23.86</v>
      </c>
      <c r="O2482">
        <v>21</v>
      </c>
    </row>
    <row r="2483" spans="1:15" x14ac:dyDescent="0.35">
      <c r="A2483" t="s">
        <v>4962</v>
      </c>
      <c r="B2483" t="s">
        <v>4963</v>
      </c>
      <c r="C2483" s="1">
        <v>11.6</v>
      </c>
      <c r="D2483">
        <v>15.29</v>
      </c>
      <c r="E2483">
        <v>7.83</v>
      </c>
      <c r="F2483">
        <v>17.149999999999999</v>
      </c>
      <c r="G2483">
        <v>23.41</v>
      </c>
      <c r="H2483">
        <v>2.36</v>
      </c>
      <c r="I2483">
        <v>4.68</v>
      </c>
      <c r="J2483">
        <v>2.46</v>
      </c>
      <c r="K2483">
        <v>3.88</v>
      </c>
      <c r="L2483">
        <v>0</v>
      </c>
      <c r="M2483">
        <v>10</v>
      </c>
      <c r="N2483">
        <v>23.57</v>
      </c>
      <c r="O2483">
        <v>21.02</v>
      </c>
    </row>
    <row r="2484" spans="1:15" x14ac:dyDescent="0.35">
      <c r="A2484" t="s">
        <v>4964</v>
      </c>
      <c r="B2484" t="s">
        <v>4965</v>
      </c>
      <c r="C2484" s="1">
        <v>11.44</v>
      </c>
      <c r="D2484">
        <v>15.22</v>
      </c>
      <c r="E2484">
        <v>7.59</v>
      </c>
      <c r="F2484">
        <v>16.989999999999998</v>
      </c>
      <c r="G2484">
        <v>23.32</v>
      </c>
      <c r="H2484">
        <v>2.17</v>
      </c>
      <c r="I2484">
        <v>4.67</v>
      </c>
      <c r="J2484">
        <v>2.44</v>
      </c>
      <c r="K2484">
        <v>3.96</v>
      </c>
      <c r="L2484">
        <v>0</v>
      </c>
      <c r="M2484">
        <v>10</v>
      </c>
      <c r="N2484">
        <v>24.48</v>
      </c>
      <c r="O2484">
        <v>22.77</v>
      </c>
    </row>
    <row r="2485" spans="1:15" x14ac:dyDescent="0.35">
      <c r="A2485" t="s">
        <v>4966</v>
      </c>
      <c r="B2485" t="s">
        <v>4967</v>
      </c>
      <c r="C2485" s="1">
        <v>11.49</v>
      </c>
      <c r="D2485">
        <v>15.26</v>
      </c>
      <c r="E2485">
        <v>7.63</v>
      </c>
      <c r="F2485">
        <v>17.04</v>
      </c>
      <c r="G2485">
        <v>23.37</v>
      </c>
      <c r="H2485">
        <v>2.19</v>
      </c>
      <c r="I2485">
        <v>4.68</v>
      </c>
      <c r="J2485">
        <v>2.44</v>
      </c>
      <c r="K2485">
        <v>3.94</v>
      </c>
      <c r="L2485">
        <v>0</v>
      </c>
      <c r="M2485">
        <v>10</v>
      </c>
      <c r="N2485">
        <v>24.38</v>
      </c>
      <c r="O2485">
        <v>22.88</v>
      </c>
    </row>
    <row r="2486" spans="1:15" x14ac:dyDescent="0.35">
      <c r="A2486" t="s">
        <v>4968</v>
      </c>
      <c r="B2486" t="s">
        <v>4969</v>
      </c>
      <c r="C2486" s="1">
        <v>11.61</v>
      </c>
      <c r="D2486">
        <v>15.31</v>
      </c>
      <c r="E2486">
        <v>7.83</v>
      </c>
      <c r="F2486">
        <v>17.18</v>
      </c>
      <c r="G2486">
        <v>23.44</v>
      </c>
      <c r="H2486">
        <v>2.35</v>
      </c>
      <c r="I2486">
        <v>4.6900000000000004</v>
      </c>
      <c r="J2486">
        <v>2.4500000000000002</v>
      </c>
      <c r="K2486">
        <v>3.89</v>
      </c>
      <c r="L2486">
        <v>0</v>
      </c>
      <c r="M2486">
        <v>10</v>
      </c>
      <c r="N2486">
        <v>23.1</v>
      </c>
      <c r="O2486">
        <v>21.86</v>
      </c>
    </row>
    <row r="2487" spans="1:15" x14ac:dyDescent="0.35">
      <c r="A2487" t="s">
        <v>4970</v>
      </c>
      <c r="B2487" t="s">
        <v>4971</v>
      </c>
      <c r="C2487" s="1">
        <v>11.6</v>
      </c>
      <c r="D2487">
        <v>15.31</v>
      </c>
      <c r="E2487">
        <v>7.83</v>
      </c>
      <c r="F2487">
        <v>17.16</v>
      </c>
      <c r="G2487">
        <v>23.44</v>
      </c>
      <c r="H2487">
        <v>2.37</v>
      </c>
      <c r="I2487">
        <v>4.67</v>
      </c>
      <c r="J2487">
        <v>2.4500000000000002</v>
      </c>
      <c r="K2487">
        <v>3.86</v>
      </c>
      <c r="L2487">
        <v>0</v>
      </c>
      <c r="M2487">
        <v>10.3</v>
      </c>
      <c r="N2487">
        <v>24</v>
      </c>
      <c r="O2487">
        <v>21.84</v>
      </c>
    </row>
    <row r="2488" spans="1:15" x14ac:dyDescent="0.35">
      <c r="A2488" t="s">
        <v>4972</v>
      </c>
      <c r="B2488" t="s">
        <v>4973</v>
      </c>
      <c r="C2488" s="1">
        <v>11.57</v>
      </c>
      <c r="D2488">
        <v>15.3</v>
      </c>
      <c r="E2488">
        <v>7.75</v>
      </c>
      <c r="F2488">
        <v>17.14</v>
      </c>
      <c r="G2488">
        <v>23.42</v>
      </c>
      <c r="H2488">
        <v>2.2799999999999998</v>
      </c>
      <c r="I2488">
        <v>4.6900000000000004</v>
      </c>
      <c r="J2488">
        <v>2.44</v>
      </c>
      <c r="K2488">
        <v>3.91</v>
      </c>
      <c r="L2488">
        <v>0</v>
      </c>
      <c r="M2488">
        <v>10</v>
      </c>
      <c r="N2488">
        <v>23.58</v>
      </c>
      <c r="O2488">
        <v>22.42</v>
      </c>
    </row>
    <row r="2489" spans="1:15" x14ac:dyDescent="0.35">
      <c r="A2489" t="s">
        <v>4974</v>
      </c>
      <c r="B2489" t="s">
        <v>4975</v>
      </c>
      <c r="C2489" s="1">
        <v>11.5</v>
      </c>
      <c r="D2489">
        <v>15.25</v>
      </c>
      <c r="E2489">
        <v>7.71</v>
      </c>
      <c r="F2489">
        <v>17.010000000000002</v>
      </c>
      <c r="G2489">
        <v>23.35</v>
      </c>
      <c r="H2489">
        <v>2.3199999999999998</v>
      </c>
      <c r="I2489">
        <v>4.63</v>
      </c>
      <c r="J2489">
        <v>2.46</v>
      </c>
      <c r="K2489">
        <v>3.81</v>
      </c>
      <c r="L2489">
        <v>0.15</v>
      </c>
      <c r="M2489">
        <v>10.37</v>
      </c>
      <c r="N2489">
        <v>24.41</v>
      </c>
      <c r="O2489">
        <v>21.94</v>
      </c>
    </row>
    <row r="2490" spans="1:15" x14ac:dyDescent="0.35">
      <c r="A2490" t="s">
        <v>4976</v>
      </c>
      <c r="B2490" t="s">
        <v>4977</v>
      </c>
      <c r="C2490" s="1">
        <v>11.45</v>
      </c>
      <c r="D2490">
        <v>15.24</v>
      </c>
      <c r="E2490">
        <v>7.58</v>
      </c>
      <c r="F2490">
        <v>17</v>
      </c>
      <c r="G2490">
        <v>23.33</v>
      </c>
      <c r="H2490">
        <v>2.16</v>
      </c>
      <c r="I2490">
        <v>4.67</v>
      </c>
      <c r="J2490">
        <v>2.4300000000000002</v>
      </c>
      <c r="K2490">
        <v>3.96</v>
      </c>
      <c r="L2490">
        <v>0</v>
      </c>
      <c r="M2490">
        <v>10</v>
      </c>
      <c r="N2490">
        <v>24.78</v>
      </c>
      <c r="O2490">
        <v>23</v>
      </c>
    </row>
    <row r="2491" spans="1:15" x14ac:dyDescent="0.35">
      <c r="A2491" t="s">
        <v>4978</v>
      </c>
      <c r="B2491" t="s">
        <v>4979</v>
      </c>
      <c r="C2491" s="1">
        <v>11.52</v>
      </c>
      <c r="D2491">
        <v>15.3</v>
      </c>
      <c r="E2491">
        <v>7.65</v>
      </c>
      <c r="F2491">
        <v>17.07</v>
      </c>
      <c r="G2491">
        <v>23.4</v>
      </c>
      <c r="H2491">
        <v>2.21</v>
      </c>
      <c r="I2491">
        <v>4.68</v>
      </c>
      <c r="J2491">
        <v>2.4300000000000002</v>
      </c>
      <c r="K2491">
        <v>3.92</v>
      </c>
      <c r="L2491">
        <v>0</v>
      </c>
      <c r="M2491">
        <v>10</v>
      </c>
      <c r="N2491">
        <v>25.53</v>
      </c>
      <c r="O2491">
        <v>23</v>
      </c>
    </row>
    <row r="2492" spans="1:15" x14ac:dyDescent="0.35">
      <c r="A2492" t="s">
        <v>4980</v>
      </c>
      <c r="B2492" t="s">
        <v>4981</v>
      </c>
      <c r="C2492" s="1">
        <v>11.61</v>
      </c>
      <c r="D2492">
        <v>15.34</v>
      </c>
      <c r="E2492">
        <v>7.81</v>
      </c>
      <c r="F2492">
        <v>17.170000000000002</v>
      </c>
      <c r="G2492">
        <v>23.47</v>
      </c>
      <c r="H2492">
        <v>2.34</v>
      </c>
      <c r="I2492">
        <v>4.68</v>
      </c>
      <c r="J2492">
        <v>2.44</v>
      </c>
      <c r="K2492">
        <v>3.87</v>
      </c>
      <c r="L2492">
        <v>0</v>
      </c>
      <c r="M2492">
        <v>10.48</v>
      </c>
      <c r="N2492">
        <v>23.85</v>
      </c>
      <c r="O2492">
        <v>22</v>
      </c>
    </row>
    <row r="2493" spans="1:15" x14ac:dyDescent="0.35">
      <c r="A2493" t="s">
        <v>4982</v>
      </c>
      <c r="B2493" t="s">
        <v>4983</v>
      </c>
      <c r="C2493" s="1">
        <v>11.57</v>
      </c>
      <c r="D2493">
        <v>15.32</v>
      </c>
      <c r="E2493">
        <v>7.73</v>
      </c>
      <c r="F2493">
        <v>17.12</v>
      </c>
      <c r="G2493">
        <v>23.45</v>
      </c>
      <c r="H2493">
        <v>2.27</v>
      </c>
      <c r="I2493">
        <v>4.68</v>
      </c>
      <c r="J2493">
        <v>2.4300000000000002</v>
      </c>
      <c r="K2493">
        <v>3.89</v>
      </c>
      <c r="L2493">
        <v>0</v>
      </c>
      <c r="M2493">
        <v>10</v>
      </c>
      <c r="N2493">
        <v>23.88</v>
      </c>
      <c r="O2493">
        <v>22.53</v>
      </c>
    </row>
    <row r="2494" spans="1:15" x14ac:dyDescent="0.35">
      <c r="A2494" t="s">
        <v>4984</v>
      </c>
      <c r="B2494" t="s">
        <v>4985</v>
      </c>
      <c r="C2494" s="1">
        <v>11.54</v>
      </c>
      <c r="D2494">
        <v>15.29</v>
      </c>
      <c r="E2494">
        <v>7.71</v>
      </c>
      <c r="F2494">
        <v>17.09</v>
      </c>
      <c r="G2494">
        <v>23.39</v>
      </c>
      <c r="H2494">
        <v>2.2799999999999998</v>
      </c>
      <c r="I2494">
        <v>4.67</v>
      </c>
      <c r="J2494">
        <v>2.42</v>
      </c>
      <c r="K2494">
        <v>3.95</v>
      </c>
      <c r="L2494">
        <v>0</v>
      </c>
      <c r="M2494">
        <v>10</v>
      </c>
      <c r="N2494">
        <v>23.55</v>
      </c>
      <c r="O2494">
        <v>22.14</v>
      </c>
    </row>
    <row r="2495" spans="1:15" x14ac:dyDescent="0.35">
      <c r="A2495" t="s">
        <v>4986</v>
      </c>
      <c r="B2495" t="s">
        <v>4987</v>
      </c>
      <c r="C2495" s="1">
        <v>11.59</v>
      </c>
      <c r="D2495">
        <v>15.32</v>
      </c>
      <c r="E2495">
        <v>7.8</v>
      </c>
      <c r="F2495">
        <v>17.13</v>
      </c>
      <c r="G2495">
        <v>23.46</v>
      </c>
      <c r="H2495">
        <v>2.35</v>
      </c>
      <c r="I2495">
        <v>4.67</v>
      </c>
      <c r="J2495">
        <v>2.44</v>
      </c>
      <c r="K2495">
        <v>3.84</v>
      </c>
      <c r="L2495">
        <v>0</v>
      </c>
      <c r="M2495">
        <v>10.86</v>
      </c>
      <c r="N2495">
        <v>24</v>
      </c>
      <c r="O2495">
        <v>22</v>
      </c>
    </row>
    <row r="2496" spans="1:15" x14ac:dyDescent="0.35">
      <c r="A2496" t="s">
        <v>4988</v>
      </c>
      <c r="B2496" t="s">
        <v>4989</v>
      </c>
      <c r="C2496" s="1">
        <v>11.22</v>
      </c>
      <c r="D2496">
        <v>15.07</v>
      </c>
      <c r="E2496">
        <v>7.39</v>
      </c>
      <c r="F2496">
        <v>16.66</v>
      </c>
      <c r="G2496">
        <v>23.16</v>
      </c>
      <c r="H2496">
        <v>2.12</v>
      </c>
      <c r="I2496">
        <v>4.57</v>
      </c>
      <c r="J2496">
        <v>2.46</v>
      </c>
      <c r="K2496">
        <v>3.71</v>
      </c>
      <c r="L2496">
        <v>0.98</v>
      </c>
      <c r="M2496">
        <v>10.51</v>
      </c>
      <c r="N2496">
        <v>26.19</v>
      </c>
      <c r="O2496">
        <v>23.21</v>
      </c>
    </row>
    <row r="2497" spans="1:15" x14ac:dyDescent="0.35">
      <c r="A2497" t="s">
        <v>4990</v>
      </c>
      <c r="B2497" t="s">
        <v>4991</v>
      </c>
      <c r="C2497" s="1">
        <v>11.46</v>
      </c>
      <c r="D2497">
        <v>15.2</v>
      </c>
      <c r="E2497">
        <v>7.69</v>
      </c>
      <c r="F2497">
        <v>16.97</v>
      </c>
      <c r="G2497">
        <v>23.33</v>
      </c>
      <c r="H2497">
        <v>2.2799999999999998</v>
      </c>
      <c r="I2497">
        <v>4.6399999999999997</v>
      </c>
      <c r="J2497">
        <v>2.4300000000000002</v>
      </c>
      <c r="K2497">
        <v>3.81</v>
      </c>
      <c r="L2497">
        <v>0.01</v>
      </c>
      <c r="M2497">
        <v>10.25</v>
      </c>
      <c r="N2497">
        <v>24.19</v>
      </c>
      <c r="O2497">
        <v>22.18</v>
      </c>
    </row>
    <row r="2498" spans="1:15" x14ac:dyDescent="0.35">
      <c r="A2498" t="s">
        <v>4992</v>
      </c>
      <c r="B2498" t="s">
        <v>4993</v>
      </c>
      <c r="C2498" s="1">
        <v>11.4</v>
      </c>
      <c r="D2498">
        <v>15.16</v>
      </c>
      <c r="E2498">
        <v>7.62</v>
      </c>
      <c r="F2498">
        <v>16.91</v>
      </c>
      <c r="G2498">
        <v>23.27</v>
      </c>
      <c r="H2498">
        <v>2.2000000000000002</v>
      </c>
      <c r="I2498">
        <v>4.6399999999999997</v>
      </c>
      <c r="J2498">
        <v>2.4300000000000002</v>
      </c>
      <c r="K2498">
        <v>3.84</v>
      </c>
      <c r="L2498">
        <v>0</v>
      </c>
      <c r="M2498">
        <v>10.01</v>
      </c>
      <c r="N2498">
        <v>24.46</v>
      </c>
      <c r="O2498">
        <v>22.38</v>
      </c>
    </row>
    <row r="2499" spans="1:15" x14ac:dyDescent="0.35">
      <c r="A2499" t="s">
        <v>4994</v>
      </c>
      <c r="B2499" t="s">
        <v>4995</v>
      </c>
      <c r="C2499" s="1">
        <v>11.21</v>
      </c>
      <c r="D2499">
        <v>14.97</v>
      </c>
      <c r="E2499">
        <v>7.46</v>
      </c>
      <c r="F2499">
        <v>16.670000000000002</v>
      </c>
      <c r="G2499">
        <v>23.06</v>
      </c>
      <c r="H2499">
        <v>2.12</v>
      </c>
      <c r="I2499">
        <v>4.5999999999999996</v>
      </c>
      <c r="J2499">
        <v>2.42</v>
      </c>
      <c r="K2499">
        <v>3.81</v>
      </c>
      <c r="L2499">
        <v>0.05</v>
      </c>
      <c r="M2499">
        <v>10.039999999999999</v>
      </c>
      <c r="N2499">
        <v>24.9</v>
      </c>
      <c r="O2499">
        <v>23.49</v>
      </c>
    </row>
    <row r="2500" spans="1:15" x14ac:dyDescent="0.35">
      <c r="A2500" t="s">
        <v>4996</v>
      </c>
      <c r="B2500" t="s">
        <v>4997</v>
      </c>
      <c r="C2500" s="1">
        <v>11.17</v>
      </c>
      <c r="D2500">
        <v>14.91</v>
      </c>
      <c r="E2500">
        <v>7.43</v>
      </c>
      <c r="F2500">
        <v>16.64</v>
      </c>
      <c r="G2500">
        <v>23.01</v>
      </c>
      <c r="H2500">
        <v>2.0699999999999998</v>
      </c>
      <c r="I2500">
        <v>4.6100000000000003</v>
      </c>
      <c r="J2500">
        <v>2.42</v>
      </c>
      <c r="K2500">
        <v>3.84</v>
      </c>
      <c r="L2500">
        <v>0</v>
      </c>
      <c r="M2500">
        <v>10</v>
      </c>
      <c r="N2500">
        <v>25.56</v>
      </c>
      <c r="O2500">
        <v>24.41</v>
      </c>
    </row>
    <row r="2501" spans="1:15" x14ac:dyDescent="0.35">
      <c r="A2501" t="s">
        <v>4998</v>
      </c>
      <c r="B2501" t="s">
        <v>4999</v>
      </c>
      <c r="C2501" s="1">
        <v>10.54</v>
      </c>
      <c r="D2501">
        <v>13.66</v>
      </c>
      <c r="E2501">
        <v>7.35</v>
      </c>
      <c r="F2501">
        <v>15.99</v>
      </c>
      <c r="G2501">
        <v>21.6</v>
      </c>
      <c r="H2501">
        <v>1.86</v>
      </c>
      <c r="I2501">
        <v>4.57</v>
      </c>
      <c r="J2501">
        <v>2.25</v>
      </c>
      <c r="K2501">
        <v>3.71</v>
      </c>
      <c r="L2501">
        <v>0</v>
      </c>
      <c r="M2501">
        <v>6.92</v>
      </c>
      <c r="N2501">
        <v>26</v>
      </c>
      <c r="O2501">
        <v>23</v>
      </c>
    </row>
    <row r="2502" spans="1:15" x14ac:dyDescent="0.35">
      <c r="A2502" t="s">
        <v>5000</v>
      </c>
      <c r="B2502" t="s">
        <v>5001</v>
      </c>
      <c r="C2502" s="1">
        <v>10.46</v>
      </c>
      <c r="D2502">
        <v>13.56</v>
      </c>
      <c r="E2502">
        <v>7.29</v>
      </c>
      <c r="F2502">
        <v>15.92</v>
      </c>
      <c r="G2502">
        <v>21.49</v>
      </c>
      <c r="H2502">
        <v>1.79</v>
      </c>
      <c r="I2502">
        <v>4.57</v>
      </c>
      <c r="J2502">
        <v>2.2599999999999998</v>
      </c>
      <c r="K2502">
        <v>3.72</v>
      </c>
      <c r="L2502">
        <v>0</v>
      </c>
      <c r="M2502">
        <v>6.21</v>
      </c>
      <c r="N2502">
        <v>26</v>
      </c>
      <c r="O2502">
        <v>23</v>
      </c>
    </row>
    <row r="2503" spans="1:15" x14ac:dyDescent="0.35">
      <c r="A2503" t="s">
        <v>5002</v>
      </c>
      <c r="B2503" t="s">
        <v>5003</v>
      </c>
      <c r="C2503" s="1">
        <v>10.74</v>
      </c>
      <c r="D2503">
        <v>13.88</v>
      </c>
      <c r="E2503">
        <v>7.49</v>
      </c>
      <c r="F2503">
        <v>16.21</v>
      </c>
      <c r="G2503">
        <v>21.82</v>
      </c>
      <c r="H2503">
        <v>1.97</v>
      </c>
      <c r="I2503">
        <v>4.59</v>
      </c>
      <c r="J2503">
        <v>2.2599999999999998</v>
      </c>
      <c r="K2503">
        <v>3.73</v>
      </c>
      <c r="L2503">
        <v>0</v>
      </c>
      <c r="M2503">
        <v>9.0399999999999991</v>
      </c>
      <c r="N2503">
        <v>26</v>
      </c>
      <c r="O2503">
        <v>23</v>
      </c>
    </row>
    <row r="2504" spans="1:15" x14ac:dyDescent="0.35">
      <c r="A2504" t="s">
        <v>5004</v>
      </c>
      <c r="B2504" t="s">
        <v>5005</v>
      </c>
      <c r="C2504" s="1">
        <v>10.57</v>
      </c>
      <c r="D2504">
        <v>13.68</v>
      </c>
      <c r="E2504">
        <v>7.36</v>
      </c>
      <c r="F2504">
        <v>16.03</v>
      </c>
      <c r="G2504">
        <v>21.61</v>
      </c>
      <c r="H2504">
        <v>1.85</v>
      </c>
      <c r="I2504">
        <v>4.58</v>
      </c>
      <c r="J2504">
        <v>2.2599999999999998</v>
      </c>
      <c r="K2504">
        <v>3.73</v>
      </c>
      <c r="L2504">
        <v>0</v>
      </c>
      <c r="M2504">
        <v>7.05</v>
      </c>
      <c r="N2504">
        <v>26</v>
      </c>
      <c r="O2504">
        <v>23</v>
      </c>
    </row>
    <row r="2505" spans="1:15" x14ac:dyDescent="0.35">
      <c r="A2505" t="s">
        <v>5006</v>
      </c>
      <c r="B2505" t="s">
        <v>5007</v>
      </c>
      <c r="C2505" s="1">
        <v>10.69</v>
      </c>
      <c r="D2505">
        <v>13.83</v>
      </c>
      <c r="E2505">
        <v>7.42</v>
      </c>
      <c r="F2505">
        <v>16.16</v>
      </c>
      <c r="G2505">
        <v>21.76</v>
      </c>
      <c r="H2505">
        <v>1.89</v>
      </c>
      <c r="I2505">
        <v>4.59</v>
      </c>
      <c r="J2505">
        <v>2.27</v>
      </c>
      <c r="K2505">
        <v>3.74</v>
      </c>
      <c r="L2505">
        <v>0</v>
      </c>
      <c r="M2505">
        <v>7.8</v>
      </c>
      <c r="N2505">
        <v>26</v>
      </c>
      <c r="O2505">
        <v>23</v>
      </c>
    </row>
    <row r="2506" spans="1:15" x14ac:dyDescent="0.35">
      <c r="A2506" t="s">
        <v>5008</v>
      </c>
      <c r="B2506" t="s">
        <v>5009</v>
      </c>
      <c r="C2506" s="1">
        <v>10.84</v>
      </c>
      <c r="D2506">
        <v>14.01</v>
      </c>
      <c r="E2506">
        <v>7.52</v>
      </c>
      <c r="F2506">
        <v>16.32</v>
      </c>
      <c r="G2506">
        <v>21.94</v>
      </c>
      <c r="H2506">
        <v>1.98</v>
      </c>
      <c r="I2506">
        <v>4.5999999999999996</v>
      </c>
      <c r="J2506">
        <v>2.2799999999999998</v>
      </c>
      <c r="K2506">
        <v>3.75</v>
      </c>
      <c r="L2506">
        <v>0</v>
      </c>
      <c r="M2506">
        <v>9.49</v>
      </c>
      <c r="N2506">
        <v>26</v>
      </c>
      <c r="O2506">
        <v>23</v>
      </c>
    </row>
    <row r="2507" spans="1:15" x14ac:dyDescent="0.35">
      <c r="A2507" t="s">
        <v>5010</v>
      </c>
      <c r="B2507" t="s">
        <v>5011</v>
      </c>
      <c r="C2507" s="1">
        <v>10.78</v>
      </c>
      <c r="D2507">
        <v>13.92</v>
      </c>
      <c r="E2507">
        <v>7.5</v>
      </c>
      <c r="F2507">
        <v>16.260000000000002</v>
      </c>
      <c r="G2507">
        <v>21.86</v>
      </c>
      <c r="H2507">
        <v>1.97</v>
      </c>
      <c r="I2507">
        <v>4.5999999999999996</v>
      </c>
      <c r="J2507">
        <v>2.2799999999999998</v>
      </c>
      <c r="K2507">
        <v>3.76</v>
      </c>
      <c r="L2507">
        <v>0</v>
      </c>
      <c r="M2507">
        <v>8.4700000000000006</v>
      </c>
      <c r="N2507">
        <v>26</v>
      </c>
      <c r="O2507">
        <v>23</v>
      </c>
    </row>
    <row r="2508" spans="1:15" x14ac:dyDescent="0.35">
      <c r="A2508" t="s">
        <v>5012</v>
      </c>
      <c r="B2508" t="s">
        <v>5013</v>
      </c>
      <c r="C2508" s="1">
        <v>10.6</v>
      </c>
      <c r="D2508">
        <v>13.68</v>
      </c>
      <c r="E2508">
        <v>7.41</v>
      </c>
      <c r="F2508">
        <v>16.07</v>
      </c>
      <c r="G2508">
        <v>21.61</v>
      </c>
      <c r="H2508">
        <v>1.89</v>
      </c>
      <c r="I2508">
        <v>4.59</v>
      </c>
      <c r="J2508">
        <v>2.2799999999999998</v>
      </c>
      <c r="K2508">
        <v>3.77</v>
      </c>
      <c r="L2508">
        <v>0</v>
      </c>
      <c r="M2508">
        <v>6.72</v>
      </c>
      <c r="N2508">
        <v>26</v>
      </c>
      <c r="O2508">
        <v>23</v>
      </c>
    </row>
    <row r="2509" spans="1:15" x14ac:dyDescent="0.35">
      <c r="A2509" t="s">
        <v>5014</v>
      </c>
      <c r="B2509" t="s">
        <v>5015</v>
      </c>
      <c r="C2509" s="1">
        <v>10.88</v>
      </c>
      <c r="D2509">
        <v>14.08</v>
      </c>
      <c r="E2509">
        <v>7.52</v>
      </c>
      <c r="F2509">
        <v>16.36</v>
      </c>
      <c r="G2509">
        <v>22</v>
      </c>
      <c r="H2509">
        <v>1.98</v>
      </c>
      <c r="I2509">
        <v>4.5999999999999996</v>
      </c>
      <c r="J2509">
        <v>2.29</v>
      </c>
      <c r="K2509">
        <v>3.77</v>
      </c>
      <c r="L2509">
        <v>0</v>
      </c>
      <c r="M2509">
        <v>9.6999999999999993</v>
      </c>
      <c r="N2509">
        <v>26</v>
      </c>
      <c r="O2509">
        <v>23</v>
      </c>
    </row>
    <row r="2510" spans="1:15" x14ac:dyDescent="0.35">
      <c r="A2510" t="s">
        <v>5016</v>
      </c>
      <c r="B2510" t="s">
        <v>5017</v>
      </c>
      <c r="C2510" s="1">
        <v>10.64</v>
      </c>
      <c r="D2510">
        <v>13.87</v>
      </c>
      <c r="E2510">
        <v>7.3</v>
      </c>
      <c r="F2510">
        <v>16.079999999999998</v>
      </c>
      <c r="G2510">
        <v>21.75</v>
      </c>
      <c r="H2510">
        <v>1.8</v>
      </c>
      <c r="I2510">
        <v>4.5599999999999996</v>
      </c>
      <c r="J2510">
        <v>2.2799999999999998</v>
      </c>
      <c r="K2510">
        <v>3.75</v>
      </c>
      <c r="L2510">
        <v>0</v>
      </c>
      <c r="M2510">
        <v>8.6</v>
      </c>
      <c r="N2510">
        <v>26</v>
      </c>
      <c r="O2510">
        <v>23</v>
      </c>
    </row>
    <row r="2511" spans="1:15" x14ac:dyDescent="0.35">
      <c r="A2511" t="s">
        <v>5018</v>
      </c>
      <c r="B2511" t="s">
        <v>5019</v>
      </c>
      <c r="C2511" s="1">
        <v>10.54</v>
      </c>
      <c r="D2511">
        <v>13.63</v>
      </c>
      <c r="E2511">
        <v>7.35</v>
      </c>
      <c r="F2511">
        <v>16.010000000000002</v>
      </c>
      <c r="G2511">
        <v>21.54</v>
      </c>
      <c r="H2511">
        <v>1.83</v>
      </c>
      <c r="I2511">
        <v>4.59</v>
      </c>
      <c r="J2511">
        <v>2.2999999999999998</v>
      </c>
      <c r="K2511">
        <v>3.8</v>
      </c>
      <c r="L2511">
        <v>0</v>
      </c>
      <c r="M2511">
        <v>6.47</v>
      </c>
      <c r="N2511">
        <v>26</v>
      </c>
      <c r="O2511">
        <v>23</v>
      </c>
    </row>
    <row r="2512" spans="1:15" x14ac:dyDescent="0.35">
      <c r="A2512" t="s">
        <v>5020</v>
      </c>
      <c r="B2512" t="s">
        <v>5021</v>
      </c>
      <c r="C2512" s="1">
        <v>10.67</v>
      </c>
      <c r="D2512">
        <v>13.84</v>
      </c>
      <c r="E2512">
        <v>7.36</v>
      </c>
      <c r="F2512">
        <v>16.13</v>
      </c>
      <c r="G2512">
        <v>21.75</v>
      </c>
      <c r="H2512">
        <v>1.84</v>
      </c>
      <c r="I2512">
        <v>4.58</v>
      </c>
      <c r="J2512">
        <v>2.29</v>
      </c>
      <c r="K2512">
        <v>3.78</v>
      </c>
      <c r="L2512">
        <v>0</v>
      </c>
      <c r="M2512">
        <v>7.89</v>
      </c>
      <c r="N2512">
        <v>26</v>
      </c>
      <c r="O2512">
        <v>23</v>
      </c>
    </row>
    <row r="2513" spans="1:15" x14ac:dyDescent="0.35">
      <c r="A2513" t="s">
        <v>5022</v>
      </c>
      <c r="B2513" t="s">
        <v>5023</v>
      </c>
      <c r="C2513" s="1">
        <v>10.62</v>
      </c>
      <c r="D2513">
        <v>13.78</v>
      </c>
      <c r="E2513">
        <v>7.34</v>
      </c>
      <c r="F2513">
        <v>16.079999999999998</v>
      </c>
      <c r="G2513">
        <v>21.68</v>
      </c>
      <c r="H2513">
        <v>1.83</v>
      </c>
      <c r="I2513">
        <v>4.58</v>
      </c>
      <c r="J2513">
        <v>2.31</v>
      </c>
      <c r="K2513">
        <v>3.81</v>
      </c>
      <c r="L2513">
        <v>0</v>
      </c>
      <c r="M2513">
        <v>8.1300000000000008</v>
      </c>
      <c r="N2513">
        <v>26</v>
      </c>
      <c r="O2513">
        <v>23</v>
      </c>
    </row>
    <row r="2514" spans="1:15" x14ac:dyDescent="0.35">
      <c r="A2514" t="s">
        <v>5024</v>
      </c>
      <c r="B2514" t="s">
        <v>5025</v>
      </c>
      <c r="C2514" s="1">
        <v>10.34</v>
      </c>
      <c r="D2514">
        <v>13.49</v>
      </c>
      <c r="E2514">
        <v>7.1</v>
      </c>
      <c r="F2514">
        <v>15.75</v>
      </c>
      <c r="G2514">
        <v>21.36</v>
      </c>
      <c r="H2514">
        <v>1.64</v>
      </c>
      <c r="I2514">
        <v>4.55</v>
      </c>
      <c r="J2514">
        <v>2.33</v>
      </c>
      <c r="K2514">
        <v>3.84</v>
      </c>
      <c r="L2514">
        <v>0</v>
      </c>
      <c r="M2514">
        <v>6.11</v>
      </c>
      <c r="N2514">
        <v>26.71</v>
      </c>
      <c r="O2514">
        <v>23.46</v>
      </c>
    </row>
    <row r="2515" spans="1:15" x14ac:dyDescent="0.35">
      <c r="A2515" t="s">
        <v>5026</v>
      </c>
      <c r="B2515" t="s">
        <v>5027</v>
      </c>
      <c r="C2515" s="1">
        <v>10.119999999999999</v>
      </c>
      <c r="D2515">
        <v>13.27</v>
      </c>
      <c r="E2515">
        <v>6.92</v>
      </c>
      <c r="F2515">
        <v>15.52</v>
      </c>
      <c r="G2515">
        <v>21.12</v>
      </c>
      <c r="H2515">
        <v>1.51</v>
      </c>
      <c r="I2515">
        <v>4.53</v>
      </c>
      <c r="J2515">
        <v>2.35</v>
      </c>
      <c r="K2515">
        <v>3.88</v>
      </c>
      <c r="L2515">
        <v>0</v>
      </c>
      <c r="M2515">
        <v>6</v>
      </c>
      <c r="N2515">
        <v>27.02</v>
      </c>
      <c r="O2515">
        <v>24.97</v>
      </c>
    </row>
    <row r="2516" spans="1:15" x14ac:dyDescent="0.35">
      <c r="A2516" t="s">
        <v>5028</v>
      </c>
      <c r="B2516" t="s">
        <v>5029</v>
      </c>
      <c r="C2516" s="1">
        <v>9.82</v>
      </c>
      <c r="D2516">
        <v>12.94</v>
      </c>
      <c r="E2516">
        <v>6.68</v>
      </c>
      <c r="F2516">
        <v>15.18</v>
      </c>
      <c r="G2516">
        <v>20.77</v>
      </c>
      <c r="H2516">
        <v>1.31</v>
      </c>
      <c r="I2516">
        <v>4.49</v>
      </c>
      <c r="J2516">
        <v>2.35</v>
      </c>
      <c r="K2516">
        <v>3.88</v>
      </c>
      <c r="L2516">
        <v>0</v>
      </c>
      <c r="M2516">
        <v>4.05</v>
      </c>
      <c r="N2516">
        <v>29.02</v>
      </c>
      <c r="O2516">
        <v>27.07</v>
      </c>
    </row>
    <row r="2517" spans="1:15" x14ac:dyDescent="0.35">
      <c r="A2517" t="s">
        <v>5030</v>
      </c>
      <c r="B2517" t="s">
        <v>5031</v>
      </c>
      <c r="C2517" s="1">
        <v>9.49</v>
      </c>
      <c r="D2517">
        <v>12.61</v>
      </c>
      <c r="E2517">
        <v>6.4</v>
      </c>
      <c r="F2517">
        <v>14.82</v>
      </c>
      <c r="G2517">
        <v>20.399999999999999</v>
      </c>
      <c r="H2517">
        <v>1.0900000000000001</v>
      </c>
      <c r="I2517">
        <v>4.46</v>
      </c>
      <c r="J2517">
        <v>2.38</v>
      </c>
      <c r="K2517">
        <v>3.93</v>
      </c>
      <c r="L2517">
        <v>0</v>
      </c>
      <c r="M2517">
        <v>3.44</v>
      </c>
      <c r="N2517">
        <v>30.82</v>
      </c>
      <c r="O2517">
        <v>29.89</v>
      </c>
    </row>
    <row r="2518" spans="1:15" x14ac:dyDescent="0.35">
      <c r="A2518" t="s">
        <v>5032</v>
      </c>
      <c r="B2518" t="s">
        <v>5033</v>
      </c>
      <c r="C2518" s="1">
        <v>9.65</v>
      </c>
      <c r="D2518">
        <v>12.84</v>
      </c>
      <c r="E2518">
        <v>6.48</v>
      </c>
      <c r="F2518">
        <v>14.98</v>
      </c>
      <c r="G2518">
        <v>20.62</v>
      </c>
      <c r="H2518">
        <v>1.17</v>
      </c>
      <c r="I2518">
        <v>4.47</v>
      </c>
      <c r="J2518">
        <v>2.41</v>
      </c>
      <c r="K2518">
        <v>3.97</v>
      </c>
      <c r="L2518">
        <v>0</v>
      </c>
      <c r="M2518">
        <v>3.68</v>
      </c>
      <c r="N2518">
        <v>30.22</v>
      </c>
      <c r="O2518">
        <v>29.55</v>
      </c>
    </row>
    <row r="2519" spans="1:15" x14ac:dyDescent="0.35">
      <c r="A2519" t="s">
        <v>5034</v>
      </c>
      <c r="B2519" t="s">
        <v>5035</v>
      </c>
      <c r="C2519" s="1">
        <v>11.35</v>
      </c>
      <c r="D2519">
        <v>14.24</v>
      </c>
      <c r="E2519">
        <v>8.3699999999999992</v>
      </c>
      <c r="F2519">
        <v>16.579999999999998</v>
      </c>
      <c r="G2519">
        <v>21.69</v>
      </c>
      <c r="H2519">
        <v>2.89</v>
      </c>
      <c r="I2519">
        <v>4.3600000000000003</v>
      </c>
      <c r="J2519">
        <v>2.19</v>
      </c>
      <c r="K2519">
        <v>3.44</v>
      </c>
      <c r="L2519">
        <v>0</v>
      </c>
      <c r="M2519">
        <v>2.98</v>
      </c>
      <c r="N2519">
        <v>17.989999999999998</v>
      </c>
      <c r="O2519">
        <v>12.93</v>
      </c>
    </row>
    <row r="2520" spans="1:15" x14ac:dyDescent="0.35">
      <c r="A2520" t="s">
        <v>5036</v>
      </c>
      <c r="B2520" t="s">
        <v>5037</v>
      </c>
      <c r="C2520" s="1">
        <v>11.32</v>
      </c>
      <c r="D2520">
        <v>14.32</v>
      </c>
      <c r="E2520">
        <v>8.26</v>
      </c>
      <c r="F2520">
        <v>16.61</v>
      </c>
      <c r="G2520">
        <v>21.88</v>
      </c>
      <c r="H2520">
        <v>2.75</v>
      </c>
      <c r="I2520">
        <v>4.4000000000000004</v>
      </c>
      <c r="J2520">
        <v>2.2000000000000002</v>
      </c>
      <c r="K2520">
        <v>3.43</v>
      </c>
      <c r="L2520">
        <v>0</v>
      </c>
      <c r="M2520">
        <v>3</v>
      </c>
      <c r="N2520">
        <v>19.670000000000002</v>
      </c>
      <c r="O2520">
        <v>13.2</v>
      </c>
    </row>
    <row r="2521" spans="1:15" x14ac:dyDescent="0.35">
      <c r="A2521" t="s">
        <v>5038</v>
      </c>
      <c r="B2521" t="s">
        <v>5039</v>
      </c>
      <c r="C2521" s="1">
        <v>11.33</v>
      </c>
      <c r="D2521">
        <v>14.21</v>
      </c>
      <c r="E2521">
        <v>8.39</v>
      </c>
      <c r="F2521">
        <v>16.57</v>
      </c>
      <c r="G2521">
        <v>21.66</v>
      </c>
      <c r="H2521">
        <v>2.9</v>
      </c>
      <c r="I2521">
        <v>4.3499999999999996</v>
      </c>
      <c r="J2521">
        <v>2.2000000000000002</v>
      </c>
      <c r="K2521">
        <v>3.43</v>
      </c>
      <c r="L2521">
        <v>0</v>
      </c>
      <c r="M2521">
        <v>2.87</v>
      </c>
      <c r="N2521">
        <v>16.440000000000001</v>
      </c>
      <c r="O2521">
        <v>12.09</v>
      </c>
    </row>
    <row r="2522" spans="1:15" x14ac:dyDescent="0.35">
      <c r="A2522" t="s">
        <v>5040</v>
      </c>
      <c r="B2522" t="s">
        <v>5041</v>
      </c>
      <c r="C2522" s="1">
        <v>11.29</v>
      </c>
      <c r="D2522">
        <v>14.29</v>
      </c>
      <c r="E2522">
        <v>8.24</v>
      </c>
      <c r="F2522">
        <v>16.59</v>
      </c>
      <c r="G2522">
        <v>21.87</v>
      </c>
      <c r="H2522">
        <v>2.73</v>
      </c>
      <c r="I2522">
        <v>4.4000000000000004</v>
      </c>
      <c r="J2522">
        <v>2.2000000000000002</v>
      </c>
      <c r="K2522">
        <v>3.42</v>
      </c>
      <c r="L2522">
        <v>0</v>
      </c>
      <c r="M2522">
        <v>3</v>
      </c>
      <c r="N2522">
        <v>19</v>
      </c>
      <c r="O2522">
        <v>13.92</v>
      </c>
    </row>
    <row r="2523" spans="1:15" x14ac:dyDescent="0.35">
      <c r="A2523" t="s">
        <v>5042</v>
      </c>
      <c r="B2523" t="s">
        <v>5043</v>
      </c>
      <c r="C2523" s="1">
        <v>11.27</v>
      </c>
      <c r="D2523">
        <v>14.2</v>
      </c>
      <c r="E2523">
        <v>8.2899999999999991</v>
      </c>
      <c r="F2523">
        <v>16.55</v>
      </c>
      <c r="G2523">
        <v>21.75</v>
      </c>
      <c r="H2523">
        <v>2.79</v>
      </c>
      <c r="I2523">
        <v>4.3899999999999997</v>
      </c>
      <c r="J2523">
        <v>2.21</v>
      </c>
      <c r="K2523">
        <v>3.41</v>
      </c>
      <c r="L2523">
        <v>0</v>
      </c>
      <c r="M2523">
        <v>3</v>
      </c>
      <c r="N2523">
        <v>18.28</v>
      </c>
      <c r="O2523">
        <v>13.57</v>
      </c>
    </row>
    <row r="2524" spans="1:15" x14ac:dyDescent="0.35">
      <c r="A2524" t="s">
        <v>5044</v>
      </c>
      <c r="B2524" t="s">
        <v>5045</v>
      </c>
      <c r="C2524" s="1">
        <v>11.39</v>
      </c>
      <c r="D2524">
        <v>14.25</v>
      </c>
      <c r="E2524">
        <v>8.4600000000000009</v>
      </c>
      <c r="F2524">
        <v>16.63</v>
      </c>
      <c r="G2524">
        <v>21.71</v>
      </c>
      <c r="H2524">
        <v>2.96</v>
      </c>
      <c r="I2524">
        <v>4.3600000000000003</v>
      </c>
      <c r="J2524">
        <v>2.21</v>
      </c>
      <c r="K2524">
        <v>3.41</v>
      </c>
      <c r="L2524">
        <v>0</v>
      </c>
      <c r="M2524">
        <v>3</v>
      </c>
      <c r="N2524">
        <v>17.2</v>
      </c>
      <c r="O2524">
        <v>11.64</v>
      </c>
    </row>
    <row r="2525" spans="1:15" x14ac:dyDescent="0.35">
      <c r="A2525" t="s">
        <v>5046</v>
      </c>
      <c r="B2525" t="s">
        <v>5047</v>
      </c>
      <c r="C2525" s="1">
        <v>11.3</v>
      </c>
      <c r="D2525">
        <v>14.37</v>
      </c>
      <c r="E2525">
        <v>8.17</v>
      </c>
      <c r="F2525">
        <v>16.64</v>
      </c>
      <c r="G2525">
        <v>22.05</v>
      </c>
      <c r="H2525">
        <v>2.64</v>
      </c>
      <c r="I2525">
        <v>4.4400000000000004</v>
      </c>
      <c r="J2525">
        <v>2.21</v>
      </c>
      <c r="K2525">
        <v>3.41</v>
      </c>
      <c r="L2525">
        <v>0</v>
      </c>
      <c r="M2525">
        <v>4.26</v>
      </c>
      <c r="N2525">
        <v>19.96</v>
      </c>
      <c r="O2525">
        <v>15</v>
      </c>
    </row>
    <row r="2526" spans="1:15" x14ac:dyDescent="0.35">
      <c r="A2526" t="s">
        <v>5048</v>
      </c>
      <c r="B2526" t="s">
        <v>5049</v>
      </c>
      <c r="C2526" s="1">
        <v>11.31</v>
      </c>
      <c r="D2526">
        <v>14.22</v>
      </c>
      <c r="E2526">
        <v>8.34</v>
      </c>
      <c r="F2526">
        <v>16.600000000000001</v>
      </c>
      <c r="G2526">
        <v>21.79</v>
      </c>
      <c r="H2526">
        <v>2.83</v>
      </c>
      <c r="I2526">
        <v>4.4000000000000004</v>
      </c>
      <c r="J2526">
        <v>2.21</v>
      </c>
      <c r="K2526">
        <v>3.41</v>
      </c>
      <c r="L2526">
        <v>0</v>
      </c>
      <c r="M2526">
        <v>3</v>
      </c>
      <c r="N2526">
        <v>17.98</v>
      </c>
      <c r="O2526">
        <v>13.72</v>
      </c>
    </row>
    <row r="2527" spans="1:15" x14ac:dyDescent="0.35">
      <c r="A2527" t="s">
        <v>5050</v>
      </c>
      <c r="B2527" t="s">
        <v>5051</v>
      </c>
      <c r="C2527" s="1">
        <v>11.28</v>
      </c>
      <c r="D2527">
        <v>14.35</v>
      </c>
      <c r="E2527">
        <v>8.17</v>
      </c>
      <c r="F2527">
        <v>16.63</v>
      </c>
      <c r="G2527">
        <v>22.06</v>
      </c>
      <c r="H2527">
        <v>2.63</v>
      </c>
      <c r="I2527">
        <v>4.45</v>
      </c>
      <c r="J2527">
        <v>2.21</v>
      </c>
      <c r="K2527">
        <v>3.41</v>
      </c>
      <c r="L2527">
        <v>0.41</v>
      </c>
      <c r="M2527">
        <v>5.24</v>
      </c>
      <c r="N2527">
        <v>20.38</v>
      </c>
      <c r="O2527">
        <v>15.14</v>
      </c>
    </row>
    <row r="2528" spans="1:15" x14ac:dyDescent="0.35">
      <c r="A2528" t="s">
        <v>5052</v>
      </c>
      <c r="B2528" t="s">
        <v>5053</v>
      </c>
      <c r="C2528" s="1">
        <v>11.35</v>
      </c>
      <c r="D2528">
        <v>14.27</v>
      </c>
      <c r="E2528">
        <v>8.3699999999999992</v>
      </c>
      <c r="F2528">
        <v>16.66</v>
      </c>
      <c r="G2528">
        <v>21.86</v>
      </c>
      <c r="H2528">
        <v>2.83</v>
      </c>
      <c r="I2528">
        <v>4.42</v>
      </c>
      <c r="J2528">
        <v>2.2200000000000002</v>
      </c>
      <c r="K2528">
        <v>3.41</v>
      </c>
      <c r="L2528">
        <v>0</v>
      </c>
      <c r="M2528">
        <v>3</v>
      </c>
      <c r="N2528">
        <v>18.239999999999998</v>
      </c>
      <c r="O2528">
        <v>14.25</v>
      </c>
    </row>
    <row r="2529" spans="1:15" x14ac:dyDescent="0.35">
      <c r="A2529" t="s">
        <v>5054</v>
      </c>
      <c r="B2529" t="s">
        <v>5055</v>
      </c>
      <c r="C2529" s="1">
        <v>11.31</v>
      </c>
      <c r="D2529">
        <v>14.3</v>
      </c>
      <c r="E2529">
        <v>8.2899999999999991</v>
      </c>
      <c r="F2529">
        <v>16.68</v>
      </c>
      <c r="G2529">
        <v>21.99</v>
      </c>
      <c r="H2529">
        <v>2.71</v>
      </c>
      <c r="I2529">
        <v>4.46</v>
      </c>
      <c r="J2529">
        <v>2.2200000000000002</v>
      </c>
      <c r="K2529">
        <v>3.41</v>
      </c>
      <c r="L2529">
        <v>0.18</v>
      </c>
      <c r="M2529">
        <v>3</v>
      </c>
      <c r="N2529">
        <v>20.04</v>
      </c>
      <c r="O2529">
        <v>15</v>
      </c>
    </row>
    <row r="2530" spans="1:15" x14ac:dyDescent="0.35">
      <c r="A2530" t="s">
        <v>5056</v>
      </c>
      <c r="B2530" t="s">
        <v>5057</v>
      </c>
      <c r="C2530" s="1">
        <v>11.31</v>
      </c>
      <c r="D2530">
        <v>14.43</v>
      </c>
      <c r="E2530">
        <v>8.16</v>
      </c>
      <c r="F2530">
        <v>16.72</v>
      </c>
      <c r="G2530">
        <v>22.21</v>
      </c>
      <c r="H2530">
        <v>2.58</v>
      </c>
      <c r="I2530">
        <v>4.5</v>
      </c>
      <c r="J2530">
        <v>2.2200000000000002</v>
      </c>
      <c r="K2530">
        <v>3.41</v>
      </c>
      <c r="L2530">
        <v>0.9</v>
      </c>
      <c r="M2530">
        <v>5.39</v>
      </c>
      <c r="N2530">
        <v>21.4</v>
      </c>
      <c r="O2530">
        <v>15.06</v>
      </c>
    </row>
    <row r="2531" spans="1:15" x14ac:dyDescent="0.35">
      <c r="A2531" t="s">
        <v>5058</v>
      </c>
      <c r="B2531" t="s">
        <v>5059</v>
      </c>
      <c r="C2531" s="1">
        <v>11.36</v>
      </c>
      <c r="D2531">
        <v>14.35</v>
      </c>
      <c r="E2531">
        <v>8.33</v>
      </c>
      <c r="F2531">
        <v>16.739999999999998</v>
      </c>
      <c r="G2531">
        <v>22.03</v>
      </c>
      <c r="H2531">
        <v>2.74</v>
      </c>
      <c r="I2531">
        <v>4.4800000000000004</v>
      </c>
      <c r="J2531">
        <v>2.23</v>
      </c>
      <c r="K2531">
        <v>3.41</v>
      </c>
      <c r="L2531">
        <v>0.79</v>
      </c>
      <c r="M2531">
        <v>3</v>
      </c>
      <c r="N2531">
        <v>18.899999999999999</v>
      </c>
      <c r="O2531">
        <v>14.29</v>
      </c>
    </row>
    <row r="2532" spans="1:15" x14ac:dyDescent="0.35">
      <c r="A2532" t="s">
        <v>5060</v>
      </c>
      <c r="B2532" t="s">
        <v>5061</v>
      </c>
      <c r="C2532" s="1">
        <v>11.24</v>
      </c>
      <c r="D2532">
        <v>14.52</v>
      </c>
      <c r="E2532">
        <v>7.96</v>
      </c>
      <c r="F2532">
        <v>16.72</v>
      </c>
      <c r="G2532">
        <v>22.44</v>
      </c>
      <c r="H2532">
        <v>2.35</v>
      </c>
      <c r="I2532">
        <v>4.57</v>
      </c>
      <c r="J2532">
        <v>2.2200000000000002</v>
      </c>
      <c r="K2532">
        <v>3.41</v>
      </c>
      <c r="L2532">
        <v>1</v>
      </c>
      <c r="M2532">
        <v>8</v>
      </c>
      <c r="N2532">
        <v>22.06</v>
      </c>
      <c r="O2532">
        <v>16.510000000000002</v>
      </c>
    </row>
    <row r="2533" spans="1:15" x14ac:dyDescent="0.35">
      <c r="A2533" t="s">
        <v>5062</v>
      </c>
      <c r="B2533" t="s">
        <v>5063</v>
      </c>
      <c r="C2533" s="1">
        <v>11.32</v>
      </c>
      <c r="D2533">
        <v>14.41</v>
      </c>
      <c r="E2533">
        <v>8.2100000000000009</v>
      </c>
      <c r="F2533">
        <v>16.760000000000002</v>
      </c>
      <c r="G2533">
        <v>22.19</v>
      </c>
      <c r="H2533">
        <v>2.59</v>
      </c>
      <c r="I2533">
        <v>4.53</v>
      </c>
      <c r="J2533">
        <v>2.23</v>
      </c>
      <c r="K2533">
        <v>3.41</v>
      </c>
      <c r="L2533">
        <v>0.96</v>
      </c>
      <c r="M2533">
        <v>3.15</v>
      </c>
      <c r="N2533">
        <v>20.54</v>
      </c>
      <c r="O2533">
        <v>15</v>
      </c>
    </row>
    <row r="2534" spans="1:15" x14ac:dyDescent="0.35">
      <c r="A2534" t="s">
        <v>5064</v>
      </c>
      <c r="B2534" t="s">
        <v>5065</v>
      </c>
      <c r="C2534" s="1">
        <v>11.28</v>
      </c>
      <c r="D2534">
        <v>14.46</v>
      </c>
      <c r="E2534">
        <v>8.09</v>
      </c>
      <c r="F2534">
        <v>16.760000000000002</v>
      </c>
      <c r="G2534">
        <v>22.34</v>
      </c>
      <c r="H2534">
        <v>2.4500000000000002</v>
      </c>
      <c r="I2534">
        <v>4.57</v>
      </c>
      <c r="J2534">
        <v>2.23</v>
      </c>
      <c r="K2534">
        <v>3.41</v>
      </c>
      <c r="L2534">
        <v>1</v>
      </c>
      <c r="M2534">
        <v>5.54</v>
      </c>
      <c r="N2534">
        <v>21.91</v>
      </c>
      <c r="O2534">
        <v>15.03</v>
      </c>
    </row>
    <row r="2535" spans="1:15" x14ac:dyDescent="0.35">
      <c r="A2535" t="s">
        <v>5066</v>
      </c>
      <c r="B2535" t="s">
        <v>5067</v>
      </c>
      <c r="C2535" s="1">
        <v>11.3</v>
      </c>
      <c r="D2535">
        <v>14.37</v>
      </c>
      <c r="E2535">
        <v>8.2100000000000009</v>
      </c>
      <c r="F2535">
        <v>16.739999999999998</v>
      </c>
      <c r="G2535">
        <v>22.13</v>
      </c>
      <c r="H2535">
        <v>2.59</v>
      </c>
      <c r="I2535">
        <v>4.53</v>
      </c>
      <c r="J2535">
        <v>2.23</v>
      </c>
      <c r="K2535">
        <v>3.42</v>
      </c>
      <c r="L2535">
        <v>1</v>
      </c>
      <c r="M2535">
        <v>3</v>
      </c>
      <c r="N2535">
        <v>20.58</v>
      </c>
      <c r="O2535">
        <v>14.41</v>
      </c>
    </row>
    <row r="2536" spans="1:15" x14ac:dyDescent="0.35">
      <c r="A2536" t="s">
        <v>5068</v>
      </c>
      <c r="B2536" t="s">
        <v>5069</v>
      </c>
      <c r="C2536" s="1">
        <v>11.24</v>
      </c>
      <c r="D2536">
        <v>14.55</v>
      </c>
      <c r="E2536">
        <v>7.94</v>
      </c>
      <c r="F2536">
        <v>16.78</v>
      </c>
      <c r="G2536">
        <v>22.53</v>
      </c>
      <c r="H2536">
        <v>2.2799999999999998</v>
      </c>
      <c r="I2536">
        <v>4.62</v>
      </c>
      <c r="J2536">
        <v>2.23</v>
      </c>
      <c r="K2536">
        <v>3.42</v>
      </c>
      <c r="L2536">
        <v>1.05</v>
      </c>
      <c r="M2536">
        <v>7.78</v>
      </c>
      <c r="N2536">
        <v>22.53</v>
      </c>
      <c r="O2536">
        <v>16.11</v>
      </c>
    </row>
    <row r="2537" spans="1:15" x14ac:dyDescent="0.35">
      <c r="A2537" t="s">
        <v>5070</v>
      </c>
      <c r="B2537" t="s">
        <v>5071</v>
      </c>
      <c r="C2537" s="1">
        <v>11.27</v>
      </c>
      <c r="D2537">
        <v>14.42</v>
      </c>
      <c r="E2537">
        <v>8.1199999999999992</v>
      </c>
      <c r="F2537">
        <v>16.75</v>
      </c>
      <c r="G2537">
        <v>22.26</v>
      </c>
      <c r="H2537">
        <v>2.48</v>
      </c>
      <c r="I2537">
        <v>4.5599999999999996</v>
      </c>
      <c r="J2537">
        <v>2.23</v>
      </c>
      <c r="K2537">
        <v>3.42</v>
      </c>
      <c r="L2537">
        <v>1</v>
      </c>
      <c r="M2537">
        <v>4.03</v>
      </c>
      <c r="N2537">
        <v>21.51</v>
      </c>
      <c r="O2537">
        <v>14.77</v>
      </c>
    </row>
    <row r="2538" spans="1:15" x14ac:dyDescent="0.35">
      <c r="A2538" t="s">
        <v>5072</v>
      </c>
      <c r="B2538" t="s">
        <v>5073</v>
      </c>
      <c r="C2538" s="1">
        <v>11.36</v>
      </c>
      <c r="D2538">
        <v>15.1</v>
      </c>
      <c r="E2538">
        <v>7.65</v>
      </c>
      <c r="F2538">
        <v>17.05</v>
      </c>
      <c r="G2538">
        <v>21.73</v>
      </c>
      <c r="H2538">
        <v>2.54</v>
      </c>
      <c r="I2538">
        <v>4.71</v>
      </c>
      <c r="J2538">
        <v>2.38</v>
      </c>
      <c r="K2538">
        <v>4</v>
      </c>
      <c r="L2538">
        <v>1</v>
      </c>
      <c r="M2538">
        <v>5</v>
      </c>
      <c r="N2538">
        <v>23.48</v>
      </c>
      <c r="O2538">
        <v>18.38</v>
      </c>
    </row>
    <row r="2539" spans="1:15" x14ac:dyDescent="0.35">
      <c r="A2539" t="s">
        <v>5074</v>
      </c>
      <c r="B2539" t="s">
        <v>5075</v>
      </c>
      <c r="C2539" s="1">
        <v>11.38</v>
      </c>
      <c r="D2539">
        <v>15.1</v>
      </c>
      <c r="E2539">
        <v>7.67</v>
      </c>
      <c r="F2539">
        <v>17.059999999999999</v>
      </c>
      <c r="G2539">
        <v>21.76</v>
      </c>
      <c r="H2539">
        <v>2.59</v>
      </c>
      <c r="I2539">
        <v>4.7</v>
      </c>
      <c r="J2539">
        <v>2.38</v>
      </c>
      <c r="K2539">
        <v>4</v>
      </c>
      <c r="L2539">
        <v>0.01</v>
      </c>
      <c r="M2539">
        <v>5</v>
      </c>
      <c r="N2539">
        <v>19.29</v>
      </c>
      <c r="O2539">
        <v>18.739999999999998</v>
      </c>
    </row>
    <row r="2540" spans="1:15" x14ac:dyDescent="0.35">
      <c r="A2540" t="s">
        <v>5076</v>
      </c>
      <c r="B2540" t="s">
        <v>5077</v>
      </c>
      <c r="C2540" s="1">
        <v>11.31</v>
      </c>
      <c r="D2540">
        <v>15.08</v>
      </c>
      <c r="E2540">
        <v>7.56</v>
      </c>
      <c r="F2540">
        <v>16.98</v>
      </c>
      <c r="G2540">
        <v>21.69</v>
      </c>
      <c r="H2540">
        <v>2.44</v>
      </c>
      <c r="I2540">
        <v>4.71</v>
      </c>
      <c r="J2540">
        <v>2.38</v>
      </c>
      <c r="K2540">
        <v>4.01</v>
      </c>
      <c r="L2540">
        <v>1.07</v>
      </c>
      <c r="M2540">
        <v>5</v>
      </c>
      <c r="N2540">
        <v>24.25</v>
      </c>
      <c r="O2540">
        <v>19.03</v>
      </c>
    </row>
    <row r="2541" spans="1:15" x14ac:dyDescent="0.35">
      <c r="A2541" t="s">
        <v>5078</v>
      </c>
      <c r="B2541" t="s">
        <v>5079</v>
      </c>
      <c r="C2541" s="1">
        <v>11.43</v>
      </c>
      <c r="D2541">
        <v>15.13</v>
      </c>
      <c r="E2541">
        <v>7.73</v>
      </c>
      <c r="F2541">
        <v>17.12</v>
      </c>
      <c r="G2541">
        <v>21.78</v>
      </c>
      <c r="H2541">
        <v>2.63</v>
      </c>
      <c r="I2541">
        <v>4.72</v>
      </c>
      <c r="J2541">
        <v>2.38</v>
      </c>
      <c r="K2541">
        <v>4</v>
      </c>
      <c r="L2541">
        <v>0.72</v>
      </c>
      <c r="M2541">
        <v>5</v>
      </c>
      <c r="N2541">
        <v>20.71</v>
      </c>
      <c r="O2541">
        <v>18.16</v>
      </c>
    </row>
    <row r="2542" spans="1:15" x14ac:dyDescent="0.35">
      <c r="A2542" t="s">
        <v>5080</v>
      </c>
      <c r="B2542" t="s">
        <v>5081</v>
      </c>
      <c r="C2542" s="1">
        <v>11.44</v>
      </c>
      <c r="D2542">
        <v>15.14</v>
      </c>
      <c r="E2542">
        <v>7.76</v>
      </c>
      <c r="F2542">
        <v>17.14</v>
      </c>
      <c r="G2542">
        <v>21.78</v>
      </c>
      <c r="H2542">
        <v>2.63</v>
      </c>
      <c r="I2542">
        <v>4.72</v>
      </c>
      <c r="J2542">
        <v>2.38</v>
      </c>
      <c r="K2542">
        <v>4</v>
      </c>
      <c r="L2542">
        <v>1</v>
      </c>
      <c r="M2542">
        <v>5</v>
      </c>
      <c r="N2542">
        <v>21.7</v>
      </c>
      <c r="O2542">
        <v>18.079999999999998</v>
      </c>
    </row>
    <row r="2543" spans="1:15" x14ac:dyDescent="0.35">
      <c r="A2543" t="s">
        <v>5082</v>
      </c>
      <c r="B2543" t="s">
        <v>5083</v>
      </c>
      <c r="C2543" s="1">
        <v>11.42</v>
      </c>
      <c r="D2543">
        <v>15.1</v>
      </c>
      <c r="E2543">
        <v>7.75</v>
      </c>
      <c r="F2543">
        <v>17.11</v>
      </c>
      <c r="G2543">
        <v>21.71</v>
      </c>
      <c r="H2543">
        <v>2.59</v>
      </c>
      <c r="I2543">
        <v>4.72</v>
      </c>
      <c r="J2543">
        <v>2.37</v>
      </c>
      <c r="K2543">
        <v>3.99</v>
      </c>
      <c r="L2543">
        <v>1</v>
      </c>
      <c r="M2543">
        <v>4.3</v>
      </c>
      <c r="N2543">
        <v>24.52</v>
      </c>
      <c r="O2543">
        <v>18.059999999999999</v>
      </c>
    </row>
    <row r="2544" spans="1:15" x14ac:dyDescent="0.35">
      <c r="A2544" t="s">
        <v>5084</v>
      </c>
      <c r="B2544" t="s">
        <v>5085</v>
      </c>
      <c r="C2544" s="1">
        <v>11.48</v>
      </c>
      <c r="D2544">
        <v>15.14</v>
      </c>
      <c r="E2544">
        <v>7.81</v>
      </c>
      <c r="F2544">
        <v>17.170000000000002</v>
      </c>
      <c r="G2544">
        <v>21.8</v>
      </c>
      <c r="H2544">
        <v>2.7</v>
      </c>
      <c r="I2544">
        <v>4.72</v>
      </c>
      <c r="J2544">
        <v>2.38</v>
      </c>
      <c r="K2544">
        <v>4</v>
      </c>
      <c r="L2544">
        <v>0.44</v>
      </c>
      <c r="M2544">
        <v>5</v>
      </c>
      <c r="N2544">
        <v>18.649999999999999</v>
      </c>
      <c r="O2544">
        <v>18.03</v>
      </c>
    </row>
    <row r="2545" spans="1:15" x14ac:dyDescent="0.35">
      <c r="A2545" t="s">
        <v>5086</v>
      </c>
      <c r="B2545" t="s">
        <v>5087</v>
      </c>
      <c r="C2545" s="1">
        <v>11.32</v>
      </c>
      <c r="D2545">
        <v>15.04</v>
      </c>
      <c r="E2545">
        <v>7.62</v>
      </c>
      <c r="F2545">
        <v>16.989999999999998</v>
      </c>
      <c r="G2545">
        <v>21.58</v>
      </c>
      <c r="H2545">
        <v>2.42</v>
      </c>
      <c r="I2545">
        <v>4.71</v>
      </c>
      <c r="J2545">
        <v>2.37</v>
      </c>
      <c r="K2545">
        <v>3.98</v>
      </c>
      <c r="L2545">
        <v>1</v>
      </c>
      <c r="M2545">
        <v>2.2400000000000002</v>
      </c>
      <c r="N2545">
        <v>24.22</v>
      </c>
      <c r="O2545">
        <v>18.3</v>
      </c>
    </row>
    <row r="2546" spans="1:15" x14ac:dyDescent="0.35">
      <c r="A2546" t="s">
        <v>5088</v>
      </c>
      <c r="B2546" t="s">
        <v>5089</v>
      </c>
      <c r="C2546" s="1">
        <v>11.37</v>
      </c>
      <c r="D2546">
        <v>15.06</v>
      </c>
      <c r="E2546">
        <v>7.69</v>
      </c>
      <c r="F2546">
        <v>17.04</v>
      </c>
      <c r="G2546">
        <v>21.63</v>
      </c>
      <c r="H2546">
        <v>2.5099999999999998</v>
      </c>
      <c r="I2546">
        <v>4.71</v>
      </c>
      <c r="J2546">
        <v>2.37</v>
      </c>
      <c r="K2546">
        <v>3.98</v>
      </c>
      <c r="L2546">
        <v>1</v>
      </c>
      <c r="M2546">
        <v>2.73</v>
      </c>
      <c r="N2546">
        <v>24.24</v>
      </c>
      <c r="O2546">
        <v>18.149999999999999</v>
      </c>
    </row>
    <row r="2547" spans="1:15" x14ac:dyDescent="0.35">
      <c r="A2547" t="s">
        <v>5090</v>
      </c>
      <c r="B2547" t="s">
        <v>5091</v>
      </c>
      <c r="C2547" s="1">
        <v>11.43</v>
      </c>
      <c r="D2547">
        <v>15.09</v>
      </c>
      <c r="E2547">
        <v>7.77</v>
      </c>
      <c r="F2547">
        <v>17.11</v>
      </c>
      <c r="G2547">
        <v>21.68</v>
      </c>
      <c r="H2547">
        <v>2.6</v>
      </c>
      <c r="I2547">
        <v>4.72</v>
      </c>
      <c r="J2547">
        <v>2.37</v>
      </c>
      <c r="K2547">
        <v>3.98</v>
      </c>
      <c r="L2547">
        <v>1</v>
      </c>
      <c r="M2547">
        <v>2.64</v>
      </c>
      <c r="N2547">
        <v>24.21</v>
      </c>
      <c r="O2547">
        <v>18</v>
      </c>
    </row>
    <row r="2548" spans="1:15" x14ac:dyDescent="0.35">
      <c r="A2548" t="s">
        <v>5092</v>
      </c>
      <c r="B2548" t="s">
        <v>5093</v>
      </c>
      <c r="C2548" s="1">
        <v>11.57</v>
      </c>
      <c r="D2548">
        <v>15.17</v>
      </c>
      <c r="E2548">
        <v>7.95</v>
      </c>
      <c r="F2548">
        <v>17.27</v>
      </c>
      <c r="G2548">
        <v>21.82</v>
      </c>
      <c r="H2548">
        <v>2.79</v>
      </c>
      <c r="I2548">
        <v>4.7300000000000004</v>
      </c>
      <c r="J2548">
        <v>2.37</v>
      </c>
      <c r="K2548">
        <v>3.98</v>
      </c>
      <c r="L2548">
        <v>1</v>
      </c>
      <c r="M2548">
        <v>5</v>
      </c>
      <c r="N2548">
        <v>18.82</v>
      </c>
      <c r="O2548">
        <v>18</v>
      </c>
    </row>
    <row r="2549" spans="1:15" x14ac:dyDescent="0.35">
      <c r="A2549" t="s">
        <v>5094</v>
      </c>
      <c r="B2549" t="s">
        <v>5095</v>
      </c>
      <c r="C2549" s="1">
        <v>11.53</v>
      </c>
      <c r="D2549">
        <v>15.14</v>
      </c>
      <c r="E2549">
        <v>7.92</v>
      </c>
      <c r="F2549">
        <v>17.23</v>
      </c>
      <c r="G2549">
        <v>21.76</v>
      </c>
      <c r="H2549">
        <v>2.74</v>
      </c>
      <c r="I2549">
        <v>4.7300000000000004</v>
      </c>
      <c r="J2549">
        <v>2.37</v>
      </c>
      <c r="K2549">
        <v>3.98</v>
      </c>
      <c r="L2549">
        <v>1</v>
      </c>
      <c r="M2549">
        <v>3.36</v>
      </c>
      <c r="N2549">
        <v>21.98</v>
      </c>
      <c r="O2549">
        <v>18</v>
      </c>
    </row>
    <row r="2550" spans="1:15" x14ac:dyDescent="0.35">
      <c r="A2550" t="s">
        <v>5096</v>
      </c>
      <c r="B2550" t="s">
        <v>5097</v>
      </c>
      <c r="C2550" s="1">
        <v>11.58</v>
      </c>
      <c r="D2550">
        <v>15.16</v>
      </c>
      <c r="E2550">
        <v>7.98</v>
      </c>
      <c r="F2550">
        <v>17.28</v>
      </c>
      <c r="G2550">
        <v>21.82</v>
      </c>
      <c r="H2550">
        <v>2.82</v>
      </c>
      <c r="I2550">
        <v>4.72</v>
      </c>
      <c r="J2550">
        <v>2.38</v>
      </c>
      <c r="K2550">
        <v>3.98</v>
      </c>
      <c r="L2550">
        <v>0.22</v>
      </c>
      <c r="M2550">
        <v>5</v>
      </c>
      <c r="N2550">
        <v>17.22</v>
      </c>
      <c r="O2550">
        <v>18</v>
      </c>
    </row>
    <row r="2551" spans="1:15" x14ac:dyDescent="0.35">
      <c r="A2551" t="s">
        <v>5098</v>
      </c>
      <c r="B2551" t="s">
        <v>5099</v>
      </c>
      <c r="C2551" s="1">
        <v>11.6</v>
      </c>
      <c r="D2551">
        <v>15.17</v>
      </c>
      <c r="E2551">
        <v>8.02</v>
      </c>
      <c r="F2551">
        <v>17.309999999999999</v>
      </c>
      <c r="G2551">
        <v>21.81</v>
      </c>
      <c r="H2551">
        <v>2.84</v>
      </c>
      <c r="I2551">
        <v>4.7300000000000004</v>
      </c>
      <c r="J2551">
        <v>2.37</v>
      </c>
      <c r="K2551">
        <v>3.98</v>
      </c>
      <c r="L2551">
        <v>1</v>
      </c>
      <c r="M2551">
        <v>5</v>
      </c>
      <c r="N2551">
        <v>18.68</v>
      </c>
      <c r="O2551">
        <v>17.95</v>
      </c>
    </row>
    <row r="2552" spans="1:15" x14ac:dyDescent="0.35">
      <c r="A2552" t="s">
        <v>5100</v>
      </c>
      <c r="B2552" t="s">
        <v>5101</v>
      </c>
      <c r="C2552" s="1">
        <v>11.58</v>
      </c>
      <c r="D2552">
        <v>15.16</v>
      </c>
      <c r="E2552">
        <v>7.98</v>
      </c>
      <c r="F2552">
        <v>17.28</v>
      </c>
      <c r="G2552">
        <v>21.79</v>
      </c>
      <c r="H2552">
        <v>2.8</v>
      </c>
      <c r="I2552">
        <v>4.7300000000000004</v>
      </c>
      <c r="J2552">
        <v>2.37</v>
      </c>
      <c r="K2552">
        <v>3.97</v>
      </c>
      <c r="L2552">
        <v>1</v>
      </c>
      <c r="M2552">
        <v>3.77</v>
      </c>
      <c r="N2552">
        <v>19.46</v>
      </c>
      <c r="O2552">
        <v>17.73</v>
      </c>
    </row>
    <row r="2553" spans="1:15" x14ac:dyDescent="0.35">
      <c r="A2553" t="s">
        <v>5102</v>
      </c>
      <c r="B2553" t="s">
        <v>5103</v>
      </c>
      <c r="C2553" s="1">
        <v>11.44</v>
      </c>
      <c r="D2553">
        <v>15.08</v>
      </c>
      <c r="E2553">
        <v>7.81</v>
      </c>
      <c r="F2553">
        <v>17.11</v>
      </c>
      <c r="G2553">
        <v>21.62</v>
      </c>
      <c r="H2553">
        <v>2.62</v>
      </c>
      <c r="I2553">
        <v>4.71</v>
      </c>
      <c r="J2553">
        <v>2.37</v>
      </c>
      <c r="K2553">
        <v>3.97</v>
      </c>
      <c r="L2553">
        <v>1</v>
      </c>
      <c r="M2553">
        <v>2</v>
      </c>
      <c r="N2553">
        <v>23.88</v>
      </c>
      <c r="O2553">
        <v>18</v>
      </c>
    </row>
    <row r="2554" spans="1:15" x14ac:dyDescent="0.35">
      <c r="A2554" t="s">
        <v>5104</v>
      </c>
      <c r="B2554" t="s">
        <v>5105</v>
      </c>
      <c r="C2554" s="1">
        <v>11.6</v>
      </c>
      <c r="D2554">
        <v>15.16</v>
      </c>
      <c r="E2554">
        <v>8.02</v>
      </c>
      <c r="F2554">
        <v>17.309999999999999</v>
      </c>
      <c r="G2554">
        <v>21.8</v>
      </c>
      <c r="H2554">
        <v>2.85</v>
      </c>
      <c r="I2554">
        <v>4.7300000000000004</v>
      </c>
      <c r="J2554">
        <v>2.37</v>
      </c>
      <c r="K2554">
        <v>3.98</v>
      </c>
      <c r="L2554">
        <v>0.56000000000000005</v>
      </c>
      <c r="M2554">
        <v>5</v>
      </c>
      <c r="N2554">
        <v>17.690000000000001</v>
      </c>
      <c r="O2554">
        <v>18</v>
      </c>
    </row>
    <row r="2555" spans="1:15" x14ac:dyDescent="0.35">
      <c r="A2555" t="s">
        <v>5106</v>
      </c>
      <c r="B2555" t="s">
        <v>5107</v>
      </c>
      <c r="C2555" s="1">
        <v>11.56</v>
      </c>
      <c r="D2555">
        <v>15.15</v>
      </c>
      <c r="E2555">
        <v>7.95</v>
      </c>
      <c r="F2555">
        <v>17.239999999999998</v>
      </c>
      <c r="G2555">
        <v>21.79</v>
      </c>
      <c r="H2555">
        <v>2.81</v>
      </c>
      <c r="I2555">
        <v>4.71</v>
      </c>
      <c r="J2555">
        <v>2.38</v>
      </c>
      <c r="K2555">
        <v>3.98</v>
      </c>
      <c r="L2555">
        <v>0</v>
      </c>
      <c r="M2555">
        <v>5</v>
      </c>
      <c r="N2555">
        <v>17</v>
      </c>
      <c r="O2555">
        <v>18.010000000000002</v>
      </c>
    </row>
    <row r="2556" spans="1:15" x14ac:dyDescent="0.35">
      <c r="A2556" t="s">
        <v>5108</v>
      </c>
      <c r="B2556" t="s">
        <v>5109</v>
      </c>
      <c r="C2556" s="1">
        <v>11.44</v>
      </c>
      <c r="D2556">
        <v>15.06</v>
      </c>
      <c r="E2556">
        <v>7.83</v>
      </c>
      <c r="F2556">
        <v>17.100000000000001</v>
      </c>
      <c r="G2556">
        <v>21.58</v>
      </c>
      <c r="H2556">
        <v>2.65</v>
      </c>
      <c r="I2556">
        <v>4.7</v>
      </c>
      <c r="J2556">
        <v>2.37</v>
      </c>
      <c r="K2556">
        <v>3.96</v>
      </c>
      <c r="L2556">
        <v>0.46</v>
      </c>
      <c r="M2556">
        <v>1.51</v>
      </c>
      <c r="N2556">
        <v>16.59</v>
      </c>
      <c r="O2556">
        <v>13.57</v>
      </c>
    </row>
    <row r="2557" spans="1:15" x14ac:dyDescent="0.35">
      <c r="A2557" t="s">
        <v>5110</v>
      </c>
      <c r="B2557" t="s">
        <v>5111</v>
      </c>
      <c r="C2557" s="1">
        <v>11.36</v>
      </c>
      <c r="D2557">
        <v>15.03</v>
      </c>
      <c r="E2557">
        <v>7.69</v>
      </c>
      <c r="F2557">
        <v>17</v>
      </c>
      <c r="G2557">
        <v>21.53</v>
      </c>
      <c r="H2557">
        <v>2.5099999999999998</v>
      </c>
      <c r="I2557">
        <v>4.6900000000000004</v>
      </c>
      <c r="J2557">
        <v>2.37</v>
      </c>
      <c r="K2557">
        <v>3.97</v>
      </c>
      <c r="L2557">
        <v>0.45</v>
      </c>
      <c r="M2557">
        <v>2</v>
      </c>
      <c r="N2557">
        <v>23.77</v>
      </c>
      <c r="O2557">
        <v>18</v>
      </c>
    </row>
    <row r="2558" spans="1:15" x14ac:dyDescent="0.35">
      <c r="A2558" t="s">
        <v>5112</v>
      </c>
      <c r="B2558" t="s">
        <v>5113</v>
      </c>
      <c r="C2558" s="1">
        <v>11.55</v>
      </c>
      <c r="D2558">
        <v>15.12</v>
      </c>
      <c r="E2558">
        <v>7.97</v>
      </c>
      <c r="F2558">
        <v>17.23</v>
      </c>
      <c r="G2558">
        <v>21.7</v>
      </c>
      <c r="H2558">
        <v>2.78</v>
      </c>
      <c r="I2558">
        <v>4.72</v>
      </c>
      <c r="J2558">
        <v>2.37</v>
      </c>
      <c r="K2558">
        <v>3.96</v>
      </c>
      <c r="L2558">
        <v>1</v>
      </c>
      <c r="M2558">
        <v>2</v>
      </c>
      <c r="N2558">
        <v>20.18</v>
      </c>
      <c r="O2558">
        <v>18</v>
      </c>
    </row>
    <row r="2559" spans="1:15" x14ac:dyDescent="0.35">
      <c r="A2559" t="s">
        <v>5114</v>
      </c>
      <c r="B2559" t="s">
        <v>5115</v>
      </c>
      <c r="C2559" s="1">
        <v>11.49</v>
      </c>
      <c r="D2559">
        <v>15.1</v>
      </c>
      <c r="E2559">
        <v>7.86</v>
      </c>
      <c r="F2559">
        <v>17.149999999999999</v>
      </c>
      <c r="G2559">
        <v>21.72</v>
      </c>
      <c r="H2559">
        <v>2.75</v>
      </c>
      <c r="I2559">
        <v>4.6900000000000004</v>
      </c>
      <c r="J2559">
        <v>2.38</v>
      </c>
      <c r="K2559">
        <v>3.99</v>
      </c>
      <c r="L2559">
        <v>0</v>
      </c>
      <c r="M2559">
        <v>5</v>
      </c>
      <c r="N2559">
        <v>17</v>
      </c>
      <c r="O2559">
        <v>18.28</v>
      </c>
    </row>
    <row r="2560" spans="1:15" x14ac:dyDescent="0.35">
      <c r="A2560" t="s">
        <v>5116</v>
      </c>
      <c r="B2560" t="s">
        <v>5117</v>
      </c>
      <c r="C2560" s="1">
        <v>11.61</v>
      </c>
      <c r="D2560">
        <v>15.16</v>
      </c>
      <c r="E2560">
        <v>8.0399999999999991</v>
      </c>
      <c r="F2560">
        <v>17.3</v>
      </c>
      <c r="G2560">
        <v>21.77</v>
      </c>
      <c r="H2560">
        <v>2.86</v>
      </c>
      <c r="I2560">
        <v>4.72</v>
      </c>
      <c r="J2560">
        <v>2.37</v>
      </c>
      <c r="K2560">
        <v>3.97</v>
      </c>
      <c r="L2560">
        <v>0.65</v>
      </c>
      <c r="M2560">
        <v>4.4000000000000004</v>
      </c>
      <c r="N2560">
        <v>18.420000000000002</v>
      </c>
      <c r="O2560">
        <v>17.420000000000002</v>
      </c>
    </row>
    <row r="2561" spans="1:15" x14ac:dyDescent="0.35">
      <c r="A2561" t="s">
        <v>5118</v>
      </c>
      <c r="B2561" t="s">
        <v>5119</v>
      </c>
      <c r="C2561" s="1">
        <v>11.58</v>
      </c>
      <c r="D2561">
        <v>15.14</v>
      </c>
      <c r="E2561">
        <v>8.01</v>
      </c>
      <c r="F2561">
        <v>17.27</v>
      </c>
      <c r="G2561">
        <v>21.76</v>
      </c>
      <c r="H2561">
        <v>2.84</v>
      </c>
      <c r="I2561">
        <v>4.71</v>
      </c>
      <c r="J2561">
        <v>2.37</v>
      </c>
      <c r="K2561">
        <v>3.97</v>
      </c>
      <c r="L2561">
        <v>0</v>
      </c>
      <c r="M2561">
        <v>5</v>
      </c>
      <c r="N2561">
        <v>17.149999999999999</v>
      </c>
      <c r="O2561">
        <v>18</v>
      </c>
    </row>
    <row r="2562" spans="1:15" x14ac:dyDescent="0.35">
      <c r="A2562" t="s">
        <v>5120</v>
      </c>
      <c r="B2562" t="s">
        <v>5121</v>
      </c>
      <c r="C2562" s="1">
        <v>11.58</v>
      </c>
      <c r="D2562">
        <v>15.13</v>
      </c>
      <c r="E2562">
        <v>8.02</v>
      </c>
      <c r="F2562">
        <v>17.27</v>
      </c>
      <c r="G2562">
        <v>21.71</v>
      </c>
      <c r="H2562">
        <v>2.84</v>
      </c>
      <c r="I2562">
        <v>4.71</v>
      </c>
      <c r="J2562">
        <v>2.37</v>
      </c>
      <c r="K2562">
        <v>3.96</v>
      </c>
      <c r="L2562">
        <v>0.69</v>
      </c>
      <c r="M2562">
        <v>1.76</v>
      </c>
      <c r="N2562">
        <v>16.260000000000002</v>
      </c>
      <c r="O2562">
        <v>15.44</v>
      </c>
    </row>
    <row r="2563" spans="1:15" x14ac:dyDescent="0.35">
      <c r="A2563" t="s">
        <v>5122</v>
      </c>
      <c r="B2563" t="s">
        <v>5123</v>
      </c>
      <c r="C2563" s="1">
        <v>11.57</v>
      </c>
      <c r="D2563">
        <v>15.14</v>
      </c>
      <c r="E2563">
        <v>7.99</v>
      </c>
      <c r="F2563">
        <v>17.25</v>
      </c>
      <c r="G2563">
        <v>21.75</v>
      </c>
      <c r="H2563">
        <v>2.84</v>
      </c>
      <c r="I2563">
        <v>4.7</v>
      </c>
      <c r="J2563">
        <v>2.38</v>
      </c>
      <c r="K2563">
        <v>3.98</v>
      </c>
      <c r="L2563">
        <v>0</v>
      </c>
      <c r="M2563">
        <v>5</v>
      </c>
      <c r="N2563">
        <v>17</v>
      </c>
      <c r="O2563">
        <v>18</v>
      </c>
    </row>
    <row r="2564" spans="1:15" x14ac:dyDescent="0.35">
      <c r="A2564" t="s">
        <v>5124</v>
      </c>
      <c r="B2564" t="s">
        <v>5125</v>
      </c>
      <c r="C2564" s="1">
        <v>11.52</v>
      </c>
      <c r="D2564">
        <v>15.1</v>
      </c>
      <c r="E2564">
        <v>7.91</v>
      </c>
      <c r="F2564">
        <v>17.170000000000002</v>
      </c>
      <c r="G2564">
        <v>21.71</v>
      </c>
      <c r="H2564">
        <v>2.78</v>
      </c>
      <c r="I2564">
        <v>4.6900000000000004</v>
      </c>
      <c r="J2564">
        <v>2.38</v>
      </c>
      <c r="K2564">
        <v>3.98</v>
      </c>
      <c r="L2564">
        <v>0</v>
      </c>
      <c r="M2564">
        <v>5</v>
      </c>
      <c r="N2564">
        <v>17</v>
      </c>
      <c r="O2564">
        <v>18</v>
      </c>
    </row>
    <row r="2565" spans="1:15" x14ac:dyDescent="0.35">
      <c r="A2565" t="s">
        <v>5126</v>
      </c>
      <c r="B2565" t="s">
        <v>5127</v>
      </c>
      <c r="C2565" s="1">
        <v>11.57</v>
      </c>
      <c r="D2565">
        <v>15.12</v>
      </c>
      <c r="E2565">
        <v>8</v>
      </c>
      <c r="F2565">
        <v>17.239999999999998</v>
      </c>
      <c r="G2565">
        <v>21.7</v>
      </c>
      <c r="H2565">
        <v>2.84</v>
      </c>
      <c r="I2565">
        <v>4.7</v>
      </c>
      <c r="J2565">
        <v>2.37</v>
      </c>
      <c r="K2565">
        <v>3.96</v>
      </c>
      <c r="L2565">
        <v>0.27</v>
      </c>
      <c r="M2565">
        <v>2.08</v>
      </c>
      <c r="N2565">
        <v>16.829999999999998</v>
      </c>
      <c r="O2565">
        <v>16.829999999999998</v>
      </c>
    </row>
    <row r="2566" spans="1:15" x14ac:dyDescent="0.35">
      <c r="A2566" t="s">
        <v>5128</v>
      </c>
      <c r="B2566" t="s">
        <v>5129</v>
      </c>
      <c r="C2566" s="1">
        <v>11.53</v>
      </c>
      <c r="D2566">
        <v>15.1</v>
      </c>
      <c r="E2566">
        <v>7.94</v>
      </c>
      <c r="F2566">
        <v>17.170000000000002</v>
      </c>
      <c r="G2566">
        <v>21.67</v>
      </c>
      <c r="H2566">
        <v>2.8</v>
      </c>
      <c r="I2566">
        <v>4.68</v>
      </c>
      <c r="J2566">
        <v>2.37</v>
      </c>
      <c r="K2566">
        <v>3.97</v>
      </c>
      <c r="L2566">
        <v>0</v>
      </c>
      <c r="M2566">
        <v>3.55</v>
      </c>
      <c r="N2566">
        <v>14.3</v>
      </c>
      <c r="O2566">
        <v>15.14</v>
      </c>
    </row>
    <row r="2567" spans="1:15" x14ac:dyDescent="0.35">
      <c r="A2567" t="s">
        <v>5130</v>
      </c>
      <c r="B2567" t="s">
        <v>5131</v>
      </c>
      <c r="C2567" s="1">
        <v>11.5</v>
      </c>
      <c r="D2567">
        <v>15.08</v>
      </c>
      <c r="E2567">
        <v>7.89</v>
      </c>
      <c r="F2567">
        <v>17.13</v>
      </c>
      <c r="G2567">
        <v>21.65</v>
      </c>
      <c r="H2567">
        <v>2.77</v>
      </c>
      <c r="I2567">
        <v>4.67</v>
      </c>
      <c r="J2567">
        <v>2.38</v>
      </c>
      <c r="K2567">
        <v>3.97</v>
      </c>
      <c r="L2567">
        <v>0</v>
      </c>
      <c r="M2567">
        <v>4.9400000000000004</v>
      </c>
      <c r="N2567">
        <v>16.79</v>
      </c>
      <c r="O2567">
        <v>17.78</v>
      </c>
    </row>
    <row r="2568" spans="1:15" x14ac:dyDescent="0.35">
      <c r="A2568" t="s">
        <v>5132</v>
      </c>
      <c r="B2568" t="s">
        <v>5133</v>
      </c>
      <c r="C2568" s="1">
        <v>10.36</v>
      </c>
      <c r="D2568">
        <v>13.68</v>
      </c>
      <c r="E2568">
        <v>7.05</v>
      </c>
      <c r="F2568">
        <v>15.57</v>
      </c>
      <c r="G2568">
        <v>19.690000000000001</v>
      </c>
      <c r="H2568">
        <v>2.0299999999999998</v>
      </c>
      <c r="I2568">
        <v>4.34</v>
      </c>
      <c r="J2568">
        <v>2.69</v>
      </c>
      <c r="K2568">
        <v>4.8</v>
      </c>
      <c r="L2568">
        <v>0</v>
      </c>
      <c r="M2568">
        <v>0.46</v>
      </c>
      <c r="N2568">
        <v>16.420000000000002</v>
      </c>
      <c r="O2568">
        <v>14.93</v>
      </c>
    </row>
    <row r="2569" spans="1:15" x14ac:dyDescent="0.35">
      <c r="A2569" t="s">
        <v>5134</v>
      </c>
      <c r="B2569" t="s">
        <v>5135</v>
      </c>
      <c r="C2569" s="1">
        <v>10.82</v>
      </c>
      <c r="D2569">
        <v>13.58</v>
      </c>
      <c r="E2569">
        <v>8</v>
      </c>
      <c r="F2569">
        <v>15.84</v>
      </c>
      <c r="G2569">
        <v>19.329999999999998</v>
      </c>
      <c r="H2569">
        <v>2.95</v>
      </c>
      <c r="I2569">
        <v>4.1900000000000004</v>
      </c>
      <c r="J2569">
        <v>2.71</v>
      </c>
      <c r="K2569">
        <v>4.82</v>
      </c>
      <c r="L2569">
        <v>0</v>
      </c>
      <c r="M2569">
        <v>0</v>
      </c>
      <c r="N2569">
        <v>7.77</v>
      </c>
      <c r="O2569">
        <v>9.33</v>
      </c>
    </row>
    <row r="2570" spans="1:15" x14ac:dyDescent="0.35">
      <c r="A2570" t="s">
        <v>5136</v>
      </c>
      <c r="B2570" t="s">
        <v>5137</v>
      </c>
      <c r="C2570" s="1">
        <v>10.69</v>
      </c>
      <c r="D2570">
        <v>14.18</v>
      </c>
      <c r="E2570">
        <v>7.17</v>
      </c>
      <c r="F2570">
        <v>15.96</v>
      </c>
      <c r="G2570">
        <v>20.260000000000002</v>
      </c>
      <c r="H2570">
        <v>2.12</v>
      </c>
      <c r="I2570">
        <v>4.3899999999999997</v>
      </c>
      <c r="J2570">
        <v>2.69</v>
      </c>
      <c r="K2570">
        <v>4.7699999999999996</v>
      </c>
      <c r="L2570">
        <v>0</v>
      </c>
      <c r="M2570">
        <v>0.03</v>
      </c>
      <c r="N2570">
        <v>17.329999999999998</v>
      </c>
      <c r="O2570">
        <v>13.37</v>
      </c>
    </row>
    <row r="2571" spans="1:15" x14ac:dyDescent="0.35">
      <c r="A2571" t="s">
        <v>5138</v>
      </c>
      <c r="B2571" t="s">
        <v>5139</v>
      </c>
      <c r="C2571" s="1">
        <v>10.95</v>
      </c>
      <c r="D2571">
        <v>14.28</v>
      </c>
      <c r="E2571">
        <v>7.59</v>
      </c>
      <c r="F2571">
        <v>16.170000000000002</v>
      </c>
      <c r="G2571">
        <v>20.29</v>
      </c>
      <c r="H2571">
        <v>2.52</v>
      </c>
      <c r="I2571">
        <v>4.3600000000000003</v>
      </c>
      <c r="J2571">
        <v>2.7</v>
      </c>
      <c r="K2571">
        <v>4.79</v>
      </c>
      <c r="L2571">
        <v>0</v>
      </c>
      <c r="M2571">
        <v>0</v>
      </c>
      <c r="N2571">
        <v>10.82</v>
      </c>
      <c r="O2571">
        <v>10.52</v>
      </c>
    </row>
    <row r="2572" spans="1:15" x14ac:dyDescent="0.35">
      <c r="A2572" t="s">
        <v>5140</v>
      </c>
      <c r="B2572" t="s">
        <v>5141</v>
      </c>
      <c r="C2572" s="1">
        <v>10.94</v>
      </c>
      <c r="D2572">
        <v>14.3</v>
      </c>
      <c r="E2572">
        <v>7.55</v>
      </c>
      <c r="F2572">
        <v>16.18</v>
      </c>
      <c r="G2572">
        <v>20.350000000000001</v>
      </c>
      <c r="H2572">
        <v>2.46</v>
      </c>
      <c r="I2572">
        <v>4.37</v>
      </c>
      <c r="J2572">
        <v>2.7</v>
      </c>
      <c r="K2572">
        <v>4.78</v>
      </c>
      <c r="L2572">
        <v>0</v>
      </c>
      <c r="M2572">
        <v>0</v>
      </c>
      <c r="N2572">
        <v>12.84</v>
      </c>
      <c r="O2572">
        <v>12</v>
      </c>
    </row>
    <row r="2573" spans="1:15" x14ac:dyDescent="0.35">
      <c r="A2573" t="s">
        <v>5142</v>
      </c>
      <c r="B2573" t="s">
        <v>5143</v>
      </c>
      <c r="C2573" s="1">
        <v>10.33</v>
      </c>
      <c r="D2573">
        <v>14.18</v>
      </c>
      <c r="E2573">
        <v>6.56</v>
      </c>
      <c r="F2573">
        <v>15.79</v>
      </c>
      <c r="G2573">
        <v>20.52</v>
      </c>
      <c r="H2573">
        <v>1.49</v>
      </c>
      <c r="I2573">
        <v>4.55</v>
      </c>
      <c r="J2573">
        <v>2.62</v>
      </c>
      <c r="K2573">
        <v>4.63</v>
      </c>
      <c r="L2573">
        <v>0</v>
      </c>
      <c r="M2573">
        <v>2.63</v>
      </c>
      <c r="N2573">
        <v>23.18</v>
      </c>
      <c r="O2573">
        <v>21.95</v>
      </c>
    </row>
    <row r="2574" spans="1:15" x14ac:dyDescent="0.35">
      <c r="A2574" t="s">
        <v>5144</v>
      </c>
      <c r="B2574" t="s">
        <v>5145</v>
      </c>
      <c r="C2574" s="1">
        <v>10.33</v>
      </c>
      <c r="D2574">
        <v>14.06</v>
      </c>
      <c r="E2574">
        <v>6.62</v>
      </c>
      <c r="F2574">
        <v>15.88</v>
      </c>
      <c r="G2574">
        <v>20.57</v>
      </c>
      <c r="H2574">
        <v>1.59</v>
      </c>
      <c r="I2574">
        <v>4.62</v>
      </c>
      <c r="J2574">
        <v>2.5</v>
      </c>
      <c r="K2574">
        <v>4.3099999999999996</v>
      </c>
      <c r="L2574">
        <v>0</v>
      </c>
      <c r="M2574">
        <v>2.95</v>
      </c>
      <c r="N2574">
        <v>23.79</v>
      </c>
      <c r="O2574">
        <v>23.35</v>
      </c>
    </row>
    <row r="2575" spans="1:15" x14ac:dyDescent="0.35">
      <c r="A2575" t="s">
        <v>5146</v>
      </c>
      <c r="B2575" t="s">
        <v>5147</v>
      </c>
      <c r="C2575" s="1">
        <v>10.77</v>
      </c>
      <c r="D2575">
        <v>14.75</v>
      </c>
      <c r="E2575">
        <v>6.85</v>
      </c>
      <c r="F2575">
        <v>16.27</v>
      </c>
      <c r="G2575">
        <v>21.79</v>
      </c>
      <c r="H2575">
        <v>1.83</v>
      </c>
      <c r="I2575">
        <v>4.5999999999999996</v>
      </c>
      <c r="J2575">
        <v>2.42</v>
      </c>
      <c r="K2575">
        <v>3.91</v>
      </c>
      <c r="L2575">
        <v>0</v>
      </c>
      <c r="M2575">
        <v>7.8</v>
      </c>
      <c r="N2575">
        <v>25.45</v>
      </c>
      <c r="O2575">
        <v>24.2</v>
      </c>
    </row>
    <row r="2576" spans="1:15" x14ac:dyDescent="0.35">
      <c r="A2576" t="s">
        <v>5148</v>
      </c>
      <c r="B2576" t="s">
        <v>5149</v>
      </c>
      <c r="C2576" s="1">
        <v>10.82</v>
      </c>
      <c r="D2576">
        <v>14.5</v>
      </c>
      <c r="E2576">
        <v>7.17</v>
      </c>
      <c r="F2576">
        <v>16.239999999999998</v>
      </c>
      <c r="G2576">
        <v>20.76</v>
      </c>
      <c r="H2576">
        <v>2.1</v>
      </c>
      <c r="I2576">
        <v>4.5199999999999996</v>
      </c>
      <c r="J2576">
        <v>2.5299999999999998</v>
      </c>
      <c r="K2576">
        <v>4.37</v>
      </c>
      <c r="L2576">
        <v>0</v>
      </c>
      <c r="M2576">
        <v>1.66</v>
      </c>
      <c r="N2576">
        <v>19.04</v>
      </c>
      <c r="O2576">
        <v>19.43</v>
      </c>
    </row>
    <row r="2577" spans="1:15" x14ac:dyDescent="0.35">
      <c r="A2577" t="s">
        <v>5150</v>
      </c>
      <c r="B2577" t="s">
        <v>5151</v>
      </c>
      <c r="C2577" s="1">
        <v>10.23</v>
      </c>
      <c r="D2577">
        <v>14.05</v>
      </c>
      <c r="E2577">
        <v>6.52</v>
      </c>
      <c r="F2577">
        <v>15.73</v>
      </c>
      <c r="G2577">
        <v>20.87</v>
      </c>
      <c r="H2577">
        <v>1.52</v>
      </c>
      <c r="I2577">
        <v>4.59</v>
      </c>
      <c r="J2577">
        <v>2.44</v>
      </c>
      <c r="K2577">
        <v>4.04</v>
      </c>
      <c r="L2577">
        <v>0</v>
      </c>
      <c r="M2577">
        <v>3.52</v>
      </c>
      <c r="N2577">
        <v>26.73</v>
      </c>
      <c r="O2577">
        <v>24.9</v>
      </c>
    </row>
    <row r="2578" spans="1:15" x14ac:dyDescent="0.35">
      <c r="A2578" t="s">
        <v>5152</v>
      </c>
      <c r="B2578" t="s">
        <v>5153</v>
      </c>
      <c r="C2578" s="1">
        <v>10.93</v>
      </c>
      <c r="D2578">
        <v>14.16</v>
      </c>
      <c r="E2578">
        <v>7.63</v>
      </c>
      <c r="F2578">
        <v>16.27</v>
      </c>
      <c r="G2578">
        <v>20.23</v>
      </c>
      <c r="H2578">
        <v>2.2599999999999998</v>
      </c>
      <c r="I2578">
        <v>4.47</v>
      </c>
      <c r="J2578">
        <v>2.48</v>
      </c>
      <c r="K2578">
        <v>4.22</v>
      </c>
      <c r="L2578">
        <v>0</v>
      </c>
      <c r="M2578">
        <v>0</v>
      </c>
      <c r="N2578">
        <v>14.93</v>
      </c>
      <c r="O2578">
        <v>15.65</v>
      </c>
    </row>
    <row r="2579" spans="1:15" x14ac:dyDescent="0.35">
      <c r="A2579" t="s">
        <v>5154</v>
      </c>
      <c r="B2579" t="s">
        <v>5155</v>
      </c>
      <c r="C2579" s="1">
        <v>10.7</v>
      </c>
      <c r="D2579">
        <v>14.47</v>
      </c>
      <c r="E2579">
        <v>6.92</v>
      </c>
      <c r="F2579">
        <v>16.21</v>
      </c>
      <c r="G2579">
        <v>21.06</v>
      </c>
      <c r="H2579">
        <v>2.02</v>
      </c>
      <c r="I2579">
        <v>4.57</v>
      </c>
      <c r="J2579">
        <v>2.44</v>
      </c>
      <c r="K2579">
        <v>4.12</v>
      </c>
      <c r="L2579">
        <v>0.05</v>
      </c>
      <c r="M2579">
        <v>2.79</v>
      </c>
      <c r="N2579">
        <v>23.11</v>
      </c>
      <c r="O2579">
        <v>21.74</v>
      </c>
    </row>
    <row r="2580" spans="1:15" x14ac:dyDescent="0.35">
      <c r="A2580" t="s">
        <v>5156</v>
      </c>
      <c r="B2580" t="s">
        <v>5157</v>
      </c>
      <c r="C2580" s="1">
        <v>10.93</v>
      </c>
      <c r="D2580">
        <v>14.74</v>
      </c>
      <c r="E2580">
        <v>7.12</v>
      </c>
      <c r="F2580">
        <v>16.47</v>
      </c>
      <c r="G2580">
        <v>21.22</v>
      </c>
      <c r="H2580">
        <v>2.02</v>
      </c>
      <c r="I2580">
        <v>4.62</v>
      </c>
      <c r="J2580">
        <v>2.4300000000000002</v>
      </c>
      <c r="K2580">
        <v>4.12</v>
      </c>
      <c r="L2580">
        <v>0.31</v>
      </c>
      <c r="M2580">
        <v>3.31</v>
      </c>
      <c r="N2580">
        <v>21.93</v>
      </c>
      <c r="O2580">
        <v>21.53</v>
      </c>
    </row>
    <row r="2581" spans="1:15" x14ac:dyDescent="0.35">
      <c r="A2581" t="s">
        <v>5158</v>
      </c>
      <c r="B2581" t="s">
        <v>5159</v>
      </c>
      <c r="C2581" s="1">
        <v>10.58</v>
      </c>
      <c r="D2581">
        <v>14.51</v>
      </c>
      <c r="E2581">
        <v>6.75</v>
      </c>
      <c r="F2581">
        <v>16.079999999999998</v>
      </c>
      <c r="G2581">
        <v>21.32</v>
      </c>
      <c r="H2581">
        <v>1.79</v>
      </c>
      <c r="I2581">
        <v>4.58</v>
      </c>
      <c r="J2581">
        <v>2.41</v>
      </c>
      <c r="K2581">
        <v>4.01</v>
      </c>
      <c r="L2581">
        <v>0.18</v>
      </c>
      <c r="M2581">
        <v>3.79</v>
      </c>
      <c r="N2581">
        <v>25.13</v>
      </c>
      <c r="O2581">
        <v>24.41</v>
      </c>
    </row>
    <row r="2582" spans="1:15" x14ac:dyDescent="0.35">
      <c r="A2582" t="s">
        <v>5160</v>
      </c>
      <c r="B2582" t="s">
        <v>5161</v>
      </c>
      <c r="C2582" s="1">
        <v>10.95</v>
      </c>
      <c r="D2582">
        <v>14.68</v>
      </c>
      <c r="E2582">
        <v>7.19</v>
      </c>
      <c r="F2582">
        <v>16.47</v>
      </c>
      <c r="G2582">
        <v>21.25</v>
      </c>
      <c r="H2582">
        <v>2.2799999999999998</v>
      </c>
      <c r="I2582">
        <v>4.58</v>
      </c>
      <c r="J2582">
        <v>2.41</v>
      </c>
      <c r="K2582">
        <v>4.08</v>
      </c>
      <c r="L2582">
        <v>0.48</v>
      </c>
      <c r="M2582">
        <v>2.83</v>
      </c>
      <c r="N2582">
        <v>23.05</v>
      </c>
      <c r="O2582">
        <v>21</v>
      </c>
    </row>
    <row r="2583" spans="1:15" x14ac:dyDescent="0.35">
      <c r="A2583" t="s">
        <v>5162</v>
      </c>
      <c r="B2583" t="s">
        <v>5163</v>
      </c>
      <c r="C2583" s="1">
        <v>11</v>
      </c>
      <c r="D2583">
        <v>14.77</v>
      </c>
      <c r="E2583">
        <v>7.22</v>
      </c>
      <c r="F2583">
        <v>16.53</v>
      </c>
      <c r="G2583">
        <v>21.33</v>
      </c>
      <c r="H2583">
        <v>2.29</v>
      </c>
      <c r="I2583">
        <v>4.59</v>
      </c>
      <c r="J2583">
        <v>2.41</v>
      </c>
      <c r="K2583">
        <v>4.08</v>
      </c>
      <c r="L2583">
        <v>1</v>
      </c>
      <c r="M2583">
        <v>3</v>
      </c>
      <c r="N2583">
        <v>21.77</v>
      </c>
      <c r="O2583">
        <v>21</v>
      </c>
    </row>
    <row r="2584" spans="1:15" x14ac:dyDescent="0.35">
      <c r="A2584" t="s">
        <v>5164</v>
      </c>
      <c r="B2584" t="s">
        <v>5165</v>
      </c>
      <c r="C2584" s="1">
        <v>10.72</v>
      </c>
      <c r="D2584">
        <v>14.89</v>
      </c>
      <c r="E2584">
        <v>6.7</v>
      </c>
      <c r="F2584">
        <v>16.14</v>
      </c>
      <c r="G2584">
        <v>21.91</v>
      </c>
      <c r="H2584">
        <v>1.89</v>
      </c>
      <c r="I2584">
        <v>4.51</v>
      </c>
      <c r="J2584">
        <v>2.41</v>
      </c>
      <c r="K2584">
        <v>3.92</v>
      </c>
      <c r="L2584">
        <v>0.27</v>
      </c>
      <c r="M2584">
        <v>7.85</v>
      </c>
      <c r="N2584">
        <v>25.29</v>
      </c>
      <c r="O2584">
        <v>24.81</v>
      </c>
    </row>
    <row r="2585" spans="1:15" x14ac:dyDescent="0.35">
      <c r="A2585" t="s">
        <v>5166</v>
      </c>
      <c r="B2585" t="s">
        <v>5167</v>
      </c>
      <c r="C2585" s="1">
        <v>10.95</v>
      </c>
      <c r="D2585">
        <v>14.73</v>
      </c>
      <c r="E2585">
        <v>7.16</v>
      </c>
      <c r="F2585">
        <v>16.489999999999998</v>
      </c>
      <c r="G2585">
        <v>21.31</v>
      </c>
      <c r="H2585">
        <v>2.23</v>
      </c>
      <c r="I2585">
        <v>4.5999999999999996</v>
      </c>
      <c r="J2585">
        <v>2.41</v>
      </c>
      <c r="K2585">
        <v>4.07</v>
      </c>
      <c r="L2585">
        <v>0.67</v>
      </c>
      <c r="M2585">
        <v>3.31</v>
      </c>
      <c r="N2585">
        <v>21.86</v>
      </c>
      <c r="O2585">
        <v>21</v>
      </c>
    </row>
    <row r="2586" spans="1:15" x14ac:dyDescent="0.35">
      <c r="A2586" t="s">
        <v>5168</v>
      </c>
      <c r="B2586" t="s">
        <v>5169</v>
      </c>
      <c r="C2586" s="1">
        <v>10.78</v>
      </c>
      <c r="D2586">
        <v>14.56</v>
      </c>
      <c r="E2586">
        <v>7.02</v>
      </c>
      <c r="F2586">
        <v>16.32</v>
      </c>
      <c r="G2586">
        <v>21.19</v>
      </c>
      <c r="H2586">
        <v>2.09</v>
      </c>
      <c r="I2586">
        <v>4.5999999999999996</v>
      </c>
      <c r="J2586">
        <v>2.4</v>
      </c>
      <c r="K2586">
        <v>4.05</v>
      </c>
      <c r="L2586">
        <v>0.37</v>
      </c>
      <c r="M2586">
        <v>3.38</v>
      </c>
      <c r="N2586">
        <v>22.5</v>
      </c>
      <c r="O2586">
        <v>21.44</v>
      </c>
    </row>
    <row r="2587" spans="1:15" x14ac:dyDescent="0.35">
      <c r="A2587" t="s">
        <v>5170</v>
      </c>
      <c r="B2587" t="s">
        <v>5171</v>
      </c>
      <c r="C2587" s="1">
        <v>10.88</v>
      </c>
      <c r="D2587">
        <v>14.56</v>
      </c>
      <c r="E2587">
        <v>7.21</v>
      </c>
      <c r="F2587">
        <v>16.440000000000001</v>
      </c>
      <c r="G2587">
        <v>20.98</v>
      </c>
      <c r="H2587">
        <v>1.82</v>
      </c>
      <c r="I2587">
        <v>4.6399999999999997</v>
      </c>
      <c r="J2587">
        <v>2.41</v>
      </c>
      <c r="K2587">
        <v>4.07</v>
      </c>
      <c r="L2587">
        <v>0.05</v>
      </c>
      <c r="M2587">
        <v>1.77</v>
      </c>
      <c r="N2587">
        <v>21.98</v>
      </c>
      <c r="O2587">
        <v>22.48</v>
      </c>
    </row>
    <row r="2588" spans="1:15" x14ac:dyDescent="0.35">
      <c r="A2588" t="s">
        <v>5172</v>
      </c>
      <c r="B2588" t="s">
        <v>5173</v>
      </c>
      <c r="C2588" s="1">
        <v>10.85</v>
      </c>
      <c r="D2588">
        <v>14.57</v>
      </c>
      <c r="E2588">
        <v>7.17</v>
      </c>
      <c r="F2588">
        <v>16.399999999999999</v>
      </c>
      <c r="G2588">
        <v>21.17</v>
      </c>
      <c r="H2588">
        <v>2.2000000000000002</v>
      </c>
      <c r="I2588">
        <v>4.6100000000000003</v>
      </c>
      <c r="J2588">
        <v>2.39</v>
      </c>
      <c r="K2588">
        <v>4.01</v>
      </c>
      <c r="L2588">
        <v>0.06</v>
      </c>
      <c r="M2588">
        <v>3.31</v>
      </c>
      <c r="N2588">
        <v>21.72</v>
      </c>
      <c r="O2588">
        <v>21.02</v>
      </c>
    </row>
    <row r="2589" spans="1:15" x14ac:dyDescent="0.35">
      <c r="A2589" t="s">
        <v>5174</v>
      </c>
      <c r="B2589" t="s">
        <v>5175</v>
      </c>
      <c r="C2589" s="1">
        <v>11.31</v>
      </c>
      <c r="D2589">
        <v>15.07</v>
      </c>
      <c r="E2589">
        <v>7.56</v>
      </c>
      <c r="F2589">
        <v>16.97</v>
      </c>
      <c r="G2589">
        <v>21.73</v>
      </c>
      <c r="H2589">
        <v>2.5099999999999998</v>
      </c>
      <c r="I2589">
        <v>4.6900000000000004</v>
      </c>
      <c r="J2589">
        <v>2.39</v>
      </c>
      <c r="K2589">
        <v>4.01</v>
      </c>
      <c r="L2589">
        <v>0.42</v>
      </c>
      <c r="M2589">
        <v>5</v>
      </c>
      <c r="N2589">
        <v>19.989999999999998</v>
      </c>
      <c r="O2589">
        <v>19.91</v>
      </c>
    </row>
    <row r="2590" spans="1:15" x14ac:dyDescent="0.35">
      <c r="A2590" t="s">
        <v>5176</v>
      </c>
      <c r="B2590" t="s">
        <v>5177</v>
      </c>
      <c r="C2590" s="1">
        <v>10.51</v>
      </c>
      <c r="D2590">
        <v>14.27</v>
      </c>
      <c r="E2590">
        <v>6.82</v>
      </c>
      <c r="F2590">
        <v>16</v>
      </c>
      <c r="G2590">
        <v>20.94</v>
      </c>
      <c r="H2590">
        <v>1.86</v>
      </c>
      <c r="I2590">
        <v>4.57</v>
      </c>
      <c r="J2590">
        <v>2.41</v>
      </c>
      <c r="K2590">
        <v>4.01</v>
      </c>
      <c r="L2590">
        <v>7.0000000000000007E-2</v>
      </c>
      <c r="M2590">
        <v>3.02</v>
      </c>
      <c r="N2590">
        <v>23.41</v>
      </c>
      <c r="O2590">
        <v>23.05</v>
      </c>
    </row>
    <row r="2591" spans="1:15" x14ac:dyDescent="0.35">
      <c r="A2591" t="s">
        <v>5178</v>
      </c>
      <c r="B2591" t="s">
        <v>5179</v>
      </c>
      <c r="C2591" s="1">
        <v>11.34</v>
      </c>
      <c r="D2591">
        <v>15.02</v>
      </c>
      <c r="E2591">
        <v>7.65</v>
      </c>
      <c r="F2591">
        <v>16.97</v>
      </c>
      <c r="G2591">
        <v>21.64</v>
      </c>
      <c r="H2591">
        <v>2.59</v>
      </c>
      <c r="I2591">
        <v>4.67</v>
      </c>
      <c r="J2591">
        <v>2.38</v>
      </c>
      <c r="K2591">
        <v>4</v>
      </c>
      <c r="L2591">
        <v>0</v>
      </c>
      <c r="M2591">
        <v>4.91</v>
      </c>
      <c r="N2591">
        <v>18.059999999999999</v>
      </c>
      <c r="O2591">
        <v>19.29</v>
      </c>
    </row>
    <row r="2592" spans="1:15" x14ac:dyDescent="0.35">
      <c r="A2592" t="s">
        <v>5180</v>
      </c>
      <c r="B2592" t="s">
        <v>5181</v>
      </c>
      <c r="C2592" s="1">
        <v>10.94</v>
      </c>
      <c r="D2592">
        <v>14.88</v>
      </c>
      <c r="E2592">
        <v>7.06</v>
      </c>
      <c r="F2592">
        <v>16.43</v>
      </c>
      <c r="G2592">
        <v>21.65</v>
      </c>
      <c r="H2592">
        <v>2.04</v>
      </c>
      <c r="I2592">
        <v>4.58</v>
      </c>
      <c r="J2592">
        <v>2.41</v>
      </c>
      <c r="K2592">
        <v>3.98</v>
      </c>
      <c r="L2592">
        <v>0.82</v>
      </c>
      <c r="M2592">
        <v>4.83</v>
      </c>
      <c r="N2592">
        <v>22.92</v>
      </c>
      <c r="O2592">
        <v>20.93</v>
      </c>
    </row>
    <row r="2593" spans="1:15" x14ac:dyDescent="0.35">
      <c r="A2593" t="s">
        <v>5182</v>
      </c>
      <c r="B2593" t="s">
        <v>5183</v>
      </c>
      <c r="C2593" s="1">
        <v>11.32</v>
      </c>
      <c r="D2593">
        <v>14.95</v>
      </c>
      <c r="E2593">
        <v>7.68</v>
      </c>
      <c r="F2593">
        <v>16.93</v>
      </c>
      <c r="G2593">
        <v>21.54</v>
      </c>
      <c r="H2593">
        <v>2.61</v>
      </c>
      <c r="I2593">
        <v>4.6500000000000004</v>
      </c>
      <c r="J2593">
        <v>2.39</v>
      </c>
      <c r="K2593">
        <v>3.99</v>
      </c>
      <c r="L2593">
        <v>0</v>
      </c>
      <c r="M2593">
        <v>3.82</v>
      </c>
      <c r="N2593">
        <v>17.54</v>
      </c>
      <c r="O2593">
        <v>19.309999999999999</v>
      </c>
    </row>
    <row r="2594" spans="1:15" x14ac:dyDescent="0.35">
      <c r="A2594" t="s">
        <v>5184</v>
      </c>
      <c r="B2594" t="s">
        <v>5185</v>
      </c>
      <c r="C2594" s="1">
        <v>11.08</v>
      </c>
      <c r="D2594">
        <v>14.69</v>
      </c>
      <c r="E2594">
        <v>7.49</v>
      </c>
      <c r="F2594">
        <v>16.649999999999999</v>
      </c>
      <c r="G2594">
        <v>21.25</v>
      </c>
      <c r="H2594">
        <v>2.44</v>
      </c>
      <c r="I2594">
        <v>4.62</v>
      </c>
      <c r="J2594">
        <v>2.39</v>
      </c>
      <c r="K2594">
        <v>4</v>
      </c>
      <c r="L2594">
        <v>0</v>
      </c>
      <c r="M2594">
        <v>3.04</v>
      </c>
      <c r="N2594">
        <v>19.3</v>
      </c>
      <c r="O2594">
        <v>19.96</v>
      </c>
    </row>
    <row r="2595" spans="1:15" x14ac:dyDescent="0.35">
      <c r="A2595" t="s">
        <v>5186</v>
      </c>
      <c r="B2595" t="s">
        <v>5187</v>
      </c>
      <c r="C2595" s="1">
        <v>11.13</v>
      </c>
      <c r="D2595">
        <v>14.9</v>
      </c>
      <c r="E2595">
        <v>7.38</v>
      </c>
      <c r="F2595">
        <v>16.75</v>
      </c>
      <c r="G2595">
        <v>21.4</v>
      </c>
      <c r="H2595">
        <v>2.15</v>
      </c>
      <c r="I2595">
        <v>4.68</v>
      </c>
      <c r="J2595">
        <v>2.38</v>
      </c>
      <c r="K2595">
        <v>3.97</v>
      </c>
      <c r="L2595">
        <v>0.04</v>
      </c>
      <c r="M2595">
        <v>2.58</v>
      </c>
      <c r="N2595">
        <v>23.59</v>
      </c>
      <c r="O2595">
        <v>20.36</v>
      </c>
    </row>
    <row r="2596" spans="1:15" x14ac:dyDescent="0.35">
      <c r="A2596" t="s">
        <v>5188</v>
      </c>
      <c r="B2596" t="s">
        <v>5189</v>
      </c>
      <c r="C2596" s="1">
        <v>10.98</v>
      </c>
      <c r="D2596">
        <v>14.58</v>
      </c>
      <c r="E2596">
        <v>7.4</v>
      </c>
      <c r="F2596">
        <v>16.5</v>
      </c>
      <c r="G2596">
        <v>21.05</v>
      </c>
      <c r="H2596">
        <v>2.17</v>
      </c>
      <c r="I2596">
        <v>4.6100000000000003</v>
      </c>
      <c r="J2596">
        <v>2.41</v>
      </c>
      <c r="K2596">
        <v>4</v>
      </c>
      <c r="L2596">
        <v>0</v>
      </c>
      <c r="M2596">
        <v>0.5</v>
      </c>
      <c r="N2596">
        <v>18.29</v>
      </c>
      <c r="O2596">
        <v>18.97</v>
      </c>
    </row>
    <row r="2597" spans="1:15" x14ac:dyDescent="0.35">
      <c r="A2597" t="s">
        <v>5190</v>
      </c>
      <c r="B2597" t="s">
        <v>5191</v>
      </c>
      <c r="C2597" s="1">
        <v>10.82</v>
      </c>
      <c r="D2597">
        <v>14.49</v>
      </c>
      <c r="E2597">
        <v>7.18</v>
      </c>
      <c r="F2597">
        <v>16.32</v>
      </c>
      <c r="G2597">
        <v>21.07</v>
      </c>
      <c r="H2597">
        <v>2.14</v>
      </c>
      <c r="I2597">
        <v>4.58</v>
      </c>
      <c r="J2597">
        <v>2.41</v>
      </c>
      <c r="K2597">
        <v>4</v>
      </c>
      <c r="L2597">
        <v>0</v>
      </c>
      <c r="M2597">
        <v>3.28</v>
      </c>
      <c r="N2597">
        <v>21.69</v>
      </c>
      <c r="O2597">
        <v>20.59</v>
      </c>
    </row>
    <row r="2598" spans="1:15" x14ac:dyDescent="0.35">
      <c r="A2598" t="s">
        <v>5192</v>
      </c>
      <c r="B2598" t="s">
        <v>5193</v>
      </c>
      <c r="C2598" s="1">
        <v>11.05</v>
      </c>
      <c r="D2598">
        <v>14.78</v>
      </c>
      <c r="E2598">
        <v>7.35</v>
      </c>
      <c r="F2598">
        <v>16.61</v>
      </c>
      <c r="G2598">
        <v>21.23</v>
      </c>
      <c r="H2598">
        <v>2.1800000000000002</v>
      </c>
      <c r="I2598">
        <v>4.63</v>
      </c>
      <c r="J2598">
        <v>2.39</v>
      </c>
      <c r="K2598">
        <v>3.96</v>
      </c>
      <c r="L2598">
        <v>0</v>
      </c>
      <c r="M2598">
        <v>0.88</v>
      </c>
      <c r="N2598">
        <v>19.36</v>
      </c>
      <c r="O2598">
        <v>18.72</v>
      </c>
    </row>
    <row r="2599" spans="1:15" x14ac:dyDescent="0.35">
      <c r="A2599" t="s">
        <v>5194</v>
      </c>
      <c r="B2599" t="s">
        <v>5195</v>
      </c>
      <c r="C2599" s="1">
        <v>11.35</v>
      </c>
      <c r="D2599">
        <v>14.98</v>
      </c>
      <c r="E2599">
        <v>7.7</v>
      </c>
      <c r="F2599">
        <v>16.940000000000001</v>
      </c>
      <c r="G2599">
        <v>21.53</v>
      </c>
      <c r="H2599">
        <v>2.62</v>
      </c>
      <c r="I2599">
        <v>4.6399999999999997</v>
      </c>
      <c r="J2599">
        <v>2.39</v>
      </c>
      <c r="K2599">
        <v>3.99</v>
      </c>
      <c r="L2599">
        <v>0</v>
      </c>
      <c r="M2599">
        <v>3.19</v>
      </c>
      <c r="N2599">
        <v>14.04</v>
      </c>
      <c r="O2599">
        <v>15.6</v>
      </c>
    </row>
    <row r="2600" spans="1:15" x14ac:dyDescent="0.35">
      <c r="A2600" t="s">
        <v>5196</v>
      </c>
      <c r="B2600" t="s">
        <v>5197</v>
      </c>
      <c r="C2600" s="1">
        <v>10.94</v>
      </c>
      <c r="D2600">
        <v>14.56</v>
      </c>
      <c r="E2600">
        <v>7.34</v>
      </c>
      <c r="F2600">
        <v>16.46</v>
      </c>
      <c r="G2600">
        <v>21.1</v>
      </c>
      <c r="H2600">
        <v>2.2799999999999998</v>
      </c>
      <c r="I2600">
        <v>4.59</v>
      </c>
      <c r="J2600">
        <v>2.4</v>
      </c>
      <c r="K2600">
        <v>4</v>
      </c>
      <c r="L2600">
        <v>0</v>
      </c>
      <c r="M2600">
        <v>2.75</v>
      </c>
      <c r="N2600">
        <v>18.72</v>
      </c>
      <c r="O2600">
        <v>17.93</v>
      </c>
    </row>
    <row r="2601" spans="1:15" x14ac:dyDescent="0.35">
      <c r="A2601" t="s">
        <v>5198</v>
      </c>
      <c r="B2601" t="s">
        <v>5199</v>
      </c>
      <c r="C2601" s="1">
        <v>11.17</v>
      </c>
      <c r="D2601">
        <v>14.78</v>
      </c>
      <c r="E2601">
        <v>7.55</v>
      </c>
      <c r="F2601">
        <v>16.73</v>
      </c>
      <c r="G2601">
        <v>21.31</v>
      </c>
      <c r="H2601">
        <v>2.48</v>
      </c>
      <c r="I2601">
        <v>4.62</v>
      </c>
      <c r="J2601">
        <v>2.39</v>
      </c>
      <c r="K2601">
        <v>3.99</v>
      </c>
      <c r="L2601">
        <v>0</v>
      </c>
      <c r="M2601">
        <v>3.17</v>
      </c>
      <c r="N2601">
        <v>18.11</v>
      </c>
      <c r="O2601">
        <v>19.809999999999999</v>
      </c>
    </row>
    <row r="2602" spans="1:15" x14ac:dyDescent="0.35">
      <c r="A2602" t="s">
        <v>5200</v>
      </c>
      <c r="B2602" t="s">
        <v>5201</v>
      </c>
      <c r="C2602" s="1">
        <v>11</v>
      </c>
      <c r="D2602">
        <v>15.01</v>
      </c>
      <c r="E2602">
        <v>7.06</v>
      </c>
      <c r="F2602">
        <v>16.48</v>
      </c>
      <c r="G2602">
        <v>22.08</v>
      </c>
      <c r="H2602">
        <v>2.09</v>
      </c>
      <c r="I2602">
        <v>4.57</v>
      </c>
      <c r="J2602">
        <v>2.42</v>
      </c>
      <c r="K2602">
        <v>3.93</v>
      </c>
      <c r="L2602">
        <v>1</v>
      </c>
      <c r="M2602">
        <v>9.06</v>
      </c>
      <c r="N2602">
        <v>21.14</v>
      </c>
      <c r="O2602">
        <v>22.36</v>
      </c>
    </row>
    <row r="2603" spans="1:15" x14ac:dyDescent="0.35">
      <c r="A2603" t="s">
        <v>5202</v>
      </c>
      <c r="B2603" t="s">
        <v>5203</v>
      </c>
      <c r="C2603" s="1">
        <v>10.98</v>
      </c>
      <c r="D2603">
        <v>14.97</v>
      </c>
      <c r="E2603">
        <v>7.05</v>
      </c>
      <c r="F2603">
        <v>16.46</v>
      </c>
      <c r="G2603">
        <v>21.88</v>
      </c>
      <c r="H2603">
        <v>2.0499999999999998</v>
      </c>
      <c r="I2603">
        <v>4.57</v>
      </c>
      <c r="J2603">
        <v>2.42</v>
      </c>
      <c r="K2603">
        <v>3.95</v>
      </c>
      <c r="L2603">
        <v>0.97</v>
      </c>
      <c r="M2603">
        <v>8.11</v>
      </c>
      <c r="N2603">
        <v>22.02</v>
      </c>
      <c r="O2603">
        <v>20.92</v>
      </c>
    </row>
    <row r="2604" spans="1:15" x14ac:dyDescent="0.35">
      <c r="A2604" t="s">
        <v>5204</v>
      </c>
      <c r="B2604" t="s">
        <v>5205</v>
      </c>
      <c r="C2604" s="1">
        <v>11</v>
      </c>
      <c r="D2604">
        <v>14.25</v>
      </c>
      <c r="E2604">
        <v>7.77</v>
      </c>
      <c r="F2604">
        <v>16.43</v>
      </c>
      <c r="G2604">
        <v>20.68</v>
      </c>
      <c r="H2604">
        <v>2.66</v>
      </c>
      <c r="I2604">
        <v>4.53</v>
      </c>
      <c r="J2604">
        <v>2.4300000000000002</v>
      </c>
      <c r="K2604">
        <v>4</v>
      </c>
      <c r="L2604">
        <v>0</v>
      </c>
      <c r="M2604">
        <v>0.05</v>
      </c>
      <c r="N2604">
        <v>12.53</v>
      </c>
      <c r="O2604">
        <v>13.58</v>
      </c>
    </row>
    <row r="2605" spans="1:15" x14ac:dyDescent="0.35">
      <c r="A2605" t="s">
        <v>5206</v>
      </c>
      <c r="B2605" t="s">
        <v>5207</v>
      </c>
      <c r="C2605" s="1">
        <v>11.08</v>
      </c>
      <c r="D2605">
        <v>15.05</v>
      </c>
      <c r="E2605">
        <v>7.16</v>
      </c>
      <c r="F2605">
        <v>16.600000000000001</v>
      </c>
      <c r="G2605">
        <v>22.09</v>
      </c>
      <c r="H2605">
        <v>2.1</v>
      </c>
      <c r="I2605">
        <v>4.5999999999999996</v>
      </c>
      <c r="J2605">
        <v>2.42</v>
      </c>
      <c r="K2605">
        <v>3.95</v>
      </c>
      <c r="L2605">
        <v>1</v>
      </c>
      <c r="M2605">
        <v>8.91</v>
      </c>
      <c r="N2605">
        <v>21.03</v>
      </c>
      <c r="O2605">
        <v>22.07</v>
      </c>
    </row>
    <row r="2606" spans="1:15" x14ac:dyDescent="0.35">
      <c r="A2606" t="s">
        <v>5208</v>
      </c>
      <c r="B2606" t="s">
        <v>5209</v>
      </c>
      <c r="C2606" s="1">
        <v>11.08</v>
      </c>
      <c r="D2606">
        <v>15.03</v>
      </c>
      <c r="E2606">
        <v>7.17</v>
      </c>
      <c r="F2606">
        <v>16.600000000000001</v>
      </c>
      <c r="G2606">
        <v>22.06</v>
      </c>
      <c r="H2606">
        <v>2.12</v>
      </c>
      <c r="I2606">
        <v>4.5999999999999996</v>
      </c>
      <c r="J2606">
        <v>2.42</v>
      </c>
      <c r="K2606">
        <v>3.95</v>
      </c>
      <c r="L2606">
        <v>1</v>
      </c>
      <c r="M2606">
        <v>9</v>
      </c>
      <c r="N2606">
        <v>21.39</v>
      </c>
      <c r="O2606">
        <v>22</v>
      </c>
    </row>
    <row r="2607" spans="1:15" x14ac:dyDescent="0.35">
      <c r="A2607" t="s">
        <v>5210</v>
      </c>
      <c r="B2607" t="s">
        <v>5211</v>
      </c>
      <c r="C2607" s="1">
        <v>11.07</v>
      </c>
      <c r="D2607">
        <v>15.05</v>
      </c>
      <c r="E2607">
        <v>7.13</v>
      </c>
      <c r="F2607">
        <v>16.579999999999998</v>
      </c>
      <c r="G2607">
        <v>22.22</v>
      </c>
      <c r="H2607">
        <v>2.09</v>
      </c>
      <c r="I2607">
        <v>4.59</v>
      </c>
      <c r="J2607">
        <v>2.4</v>
      </c>
      <c r="K2607">
        <v>3.92</v>
      </c>
      <c r="L2607">
        <v>1</v>
      </c>
      <c r="M2607">
        <v>9.61</v>
      </c>
      <c r="N2607">
        <v>18.59</v>
      </c>
      <c r="O2607">
        <v>22.47</v>
      </c>
    </row>
    <row r="2608" spans="1:15" x14ac:dyDescent="0.35">
      <c r="A2608" t="s">
        <v>5212</v>
      </c>
      <c r="B2608" t="s">
        <v>5213</v>
      </c>
      <c r="C2608" s="1">
        <v>11.27</v>
      </c>
      <c r="D2608">
        <v>14.86</v>
      </c>
      <c r="E2608">
        <v>7.64</v>
      </c>
      <c r="F2608">
        <v>16.86</v>
      </c>
      <c r="G2608">
        <v>21.25</v>
      </c>
      <c r="H2608">
        <v>2.4300000000000002</v>
      </c>
      <c r="I2608">
        <v>4.6500000000000004</v>
      </c>
      <c r="J2608">
        <v>2.4</v>
      </c>
      <c r="K2608">
        <v>3.97</v>
      </c>
      <c r="L2608">
        <v>0</v>
      </c>
      <c r="M2608">
        <v>3.63</v>
      </c>
      <c r="N2608">
        <v>17.329999999999998</v>
      </c>
      <c r="O2608">
        <v>18.989999999999998</v>
      </c>
    </row>
    <row r="2609" spans="1:15" x14ac:dyDescent="0.35">
      <c r="A2609" t="s">
        <v>5214</v>
      </c>
      <c r="B2609" t="s">
        <v>5215</v>
      </c>
      <c r="C2609" s="1">
        <v>11.5</v>
      </c>
      <c r="D2609">
        <v>14.81</v>
      </c>
      <c r="E2609">
        <v>8.17</v>
      </c>
      <c r="F2609">
        <v>16.96</v>
      </c>
      <c r="G2609">
        <v>21.13</v>
      </c>
      <c r="H2609">
        <v>2.88</v>
      </c>
      <c r="I2609">
        <v>4.54</v>
      </c>
      <c r="J2609">
        <v>2.4300000000000002</v>
      </c>
      <c r="K2609">
        <v>3.97</v>
      </c>
      <c r="L2609">
        <v>0</v>
      </c>
      <c r="M2609">
        <v>0.89</v>
      </c>
      <c r="N2609">
        <v>13.34</v>
      </c>
      <c r="O2609">
        <v>9.7899999999999991</v>
      </c>
    </row>
    <row r="2610" spans="1:15" x14ac:dyDescent="0.35">
      <c r="A2610" t="s">
        <v>5216</v>
      </c>
      <c r="B2610" t="s">
        <v>5217</v>
      </c>
      <c r="C2610" s="1">
        <v>11.49</v>
      </c>
      <c r="D2610">
        <v>14.88</v>
      </c>
      <c r="E2610">
        <v>8.09</v>
      </c>
      <c r="F2610">
        <v>16.989999999999998</v>
      </c>
      <c r="G2610">
        <v>21.23</v>
      </c>
      <c r="H2610">
        <v>2.79</v>
      </c>
      <c r="I2610">
        <v>4.58</v>
      </c>
      <c r="J2610">
        <v>2.42</v>
      </c>
      <c r="K2610">
        <v>3.97</v>
      </c>
      <c r="L2610">
        <v>0</v>
      </c>
      <c r="M2610">
        <v>0.97</v>
      </c>
      <c r="N2610">
        <v>14.38</v>
      </c>
      <c r="O2610">
        <v>13.1</v>
      </c>
    </row>
    <row r="2611" spans="1:15" x14ac:dyDescent="0.35">
      <c r="A2611" t="s">
        <v>5218</v>
      </c>
      <c r="B2611" t="s">
        <v>5219</v>
      </c>
      <c r="C2611" s="1">
        <v>11.43</v>
      </c>
      <c r="D2611">
        <v>14.89</v>
      </c>
      <c r="E2611">
        <v>7.95</v>
      </c>
      <c r="F2611">
        <v>16.97</v>
      </c>
      <c r="G2611">
        <v>21.27</v>
      </c>
      <c r="H2611">
        <v>2.67</v>
      </c>
      <c r="I2611">
        <v>4.6100000000000003</v>
      </c>
      <c r="J2611">
        <v>2.42</v>
      </c>
      <c r="K2611">
        <v>3.97</v>
      </c>
      <c r="L2611">
        <v>0</v>
      </c>
      <c r="M2611">
        <v>1.66</v>
      </c>
      <c r="N2611">
        <v>14.96</v>
      </c>
      <c r="O2611">
        <v>14.82</v>
      </c>
    </row>
    <row r="2612" spans="1:15" x14ac:dyDescent="0.35">
      <c r="A2612" t="s">
        <v>5220</v>
      </c>
      <c r="B2612" t="s">
        <v>5221</v>
      </c>
      <c r="C2612" s="1">
        <v>11.5</v>
      </c>
      <c r="D2612">
        <v>14.79</v>
      </c>
      <c r="E2612">
        <v>8.1999999999999993</v>
      </c>
      <c r="F2612">
        <v>16.93</v>
      </c>
      <c r="G2612">
        <v>21.09</v>
      </c>
      <c r="H2612">
        <v>2.93</v>
      </c>
      <c r="I2612">
        <v>4.5199999999999996</v>
      </c>
      <c r="J2612">
        <v>2.4300000000000002</v>
      </c>
      <c r="K2612">
        <v>3.97</v>
      </c>
      <c r="L2612">
        <v>0</v>
      </c>
      <c r="M2612">
        <v>1</v>
      </c>
      <c r="N2612">
        <v>12.66</v>
      </c>
      <c r="O2612">
        <v>11</v>
      </c>
    </row>
    <row r="2613" spans="1:15" x14ac:dyDescent="0.35">
      <c r="A2613" t="s">
        <v>5222</v>
      </c>
      <c r="B2613" t="s">
        <v>5223</v>
      </c>
      <c r="C2613" s="1">
        <v>11.53</v>
      </c>
      <c r="D2613">
        <v>14.84</v>
      </c>
      <c r="E2613">
        <v>8.1999999999999993</v>
      </c>
      <c r="F2613">
        <v>16.97</v>
      </c>
      <c r="G2613">
        <v>21.15</v>
      </c>
      <c r="H2613">
        <v>2.91</v>
      </c>
      <c r="I2613">
        <v>4.53</v>
      </c>
      <c r="J2613">
        <v>2.4300000000000002</v>
      </c>
      <c r="K2613">
        <v>3.97</v>
      </c>
      <c r="L2613">
        <v>0</v>
      </c>
      <c r="M2613">
        <v>1</v>
      </c>
      <c r="N2613">
        <v>15</v>
      </c>
      <c r="O2613">
        <v>11</v>
      </c>
    </row>
    <row r="2614" spans="1:15" x14ac:dyDescent="0.35">
      <c r="A2614" t="s">
        <v>5224</v>
      </c>
      <c r="B2614" t="s">
        <v>5225</v>
      </c>
      <c r="C2614" s="1">
        <v>11.23</v>
      </c>
      <c r="D2614">
        <v>14.85</v>
      </c>
      <c r="E2614">
        <v>7.58</v>
      </c>
      <c r="F2614">
        <v>16.8</v>
      </c>
      <c r="G2614">
        <v>21.28</v>
      </c>
      <c r="H2614">
        <v>2.37</v>
      </c>
      <c r="I2614">
        <v>4.6399999999999997</v>
      </c>
      <c r="J2614">
        <v>2.42</v>
      </c>
      <c r="K2614">
        <v>3.97</v>
      </c>
      <c r="L2614">
        <v>0.26</v>
      </c>
      <c r="M2614">
        <v>3.24</v>
      </c>
      <c r="N2614">
        <v>17.48</v>
      </c>
      <c r="O2614">
        <v>18.13</v>
      </c>
    </row>
    <row r="2615" spans="1:15" x14ac:dyDescent="0.35">
      <c r="A2615" t="s">
        <v>5226</v>
      </c>
      <c r="B2615" t="s">
        <v>5227</v>
      </c>
      <c r="C2615" s="1">
        <v>11.5</v>
      </c>
      <c r="D2615">
        <v>14.91</v>
      </c>
      <c r="E2615">
        <v>8.06</v>
      </c>
      <c r="F2615">
        <v>17.010000000000002</v>
      </c>
      <c r="G2615">
        <v>21.29</v>
      </c>
      <c r="H2615">
        <v>2.76</v>
      </c>
      <c r="I2615">
        <v>4.59</v>
      </c>
      <c r="J2615">
        <v>2.42</v>
      </c>
      <c r="K2615">
        <v>3.97</v>
      </c>
      <c r="L2615">
        <v>0</v>
      </c>
      <c r="M2615">
        <v>1</v>
      </c>
      <c r="N2615">
        <v>15</v>
      </c>
      <c r="O2615">
        <v>14.26</v>
      </c>
    </row>
    <row r="2616" spans="1:15" x14ac:dyDescent="0.35">
      <c r="A2616" t="s">
        <v>5228</v>
      </c>
      <c r="B2616" t="s">
        <v>5229</v>
      </c>
      <c r="C2616" s="1">
        <v>11.45</v>
      </c>
      <c r="D2616">
        <v>14.93</v>
      </c>
      <c r="E2616">
        <v>7.95</v>
      </c>
      <c r="F2616">
        <v>17</v>
      </c>
      <c r="G2616">
        <v>21.34</v>
      </c>
      <c r="H2616">
        <v>2.66</v>
      </c>
      <c r="I2616">
        <v>4.62</v>
      </c>
      <c r="J2616">
        <v>2.42</v>
      </c>
      <c r="K2616">
        <v>3.97</v>
      </c>
      <c r="L2616">
        <v>0</v>
      </c>
      <c r="M2616">
        <v>2.4900000000000002</v>
      </c>
      <c r="N2616">
        <v>15.23</v>
      </c>
      <c r="O2616">
        <v>15</v>
      </c>
    </row>
    <row r="2617" spans="1:15" x14ac:dyDescent="0.35">
      <c r="A2617" t="s">
        <v>5230</v>
      </c>
      <c r="B2617" t="s">
        <v>5231</v>
      </c>
      <c r="C2617" s="1">
        <v>11.53</v>
      </c>
      <c r="D2617">
        <v>14.88</v>
      </c>
      <c r="E2617">
        <v>8.15</v>
      </c>
      <c r="F2617">
        <v>17</v>
      </c>
      <c r="G2617">
        <v>21.22</v>
      </c>
      <c r="H2617">
        <v>2.85</v>
      </c>
      <c r="I2617">
        <v>4.5599999999999996</v>
      </c>
      <c r="J2617">
        <v>2.4300000000000002</v>
      </c>
      <c r="K2617">
        <v>3.97</v>
      </c>
      <c r="L2617">
        <v>0</v>
      </c>
      <c r="M2617">
        <v>1</v>
      </c>
      <c r="N2617">
        <v>15</v>
      </c>
      <c r="O2617">
        <v>11</v>
      </c>
    </row>
    <row r="2618" spans="1:15" x14ac:dyDescent="0.35">
      <c r="A2618" t="s">
        <v>5232</v>
      </c>
      <c r="B2618" t="s">
        <v>5233</v>
      </c>
      <c r="C2618" s="1">
        <v>11.49</v>
      </c>
      <c r="D2618">
        <v>14.83</v>
      </c>
      <c r="E2618">
        <v>8.1300000000000008</v>
      </c>
      <c r="F2618">
        <v>16.920000000000002</v>
      </c>
      <c r="G2618">
        <v>21.15</v>
      </c>
      <c r="H2618">
        <v>2.85</v>
      </c>
      <c r="I2618">
        <v>4.5199999999999996</v>
      </c>
      <c r="J2618">
        <v>2.4300000000000002</v>
      </c>
      <c r="K2618">
        <v>3.97</v>
      </c>
      <c r="L2618">
        <v>0</v>
      </c>
      <c r="M2618">
        <v>1</v>
      </c>
      <c r="N2618">
        <v>14.49</v>
      </c>
      <c r="O2618">
        <v>11</v>
      </c>
    </row>
    <row r="2619" spans="1:15" x14ac:dyDescent="0.35">
      <c r="A2619" t="s">
        <v>5234</v>
      </c>
      <c r="B2619" t="s">
        <v>5235</v>
      </c>
      <c r="C2619" s="1">
        <v>11.37</v>
      </c>
      <c r="D2619">
        <v>14.91</v>
      </c>
      <c r="E2619">
        <v>7.81</v>
      </c>
      <c r="F2619">
        <v>16.940000000000001</v>
      </c>
      <c r="G2619">
        <v>21.36</v>
      </c>
      <c r="H2619">
        <v>2.5299999999999998</v>
      </c>
      <c r="I2619">
        <v>4.6399999999999997</v>
      </c>
      <c r="J2619">
        <v>2.42</v>
      </c>
      <c r="K2619">
        <v>3.97</v>
      </c>
      <c r="L2619">
        <v>0</v>
      </c>
      <c r="M2619">
        <v>3</v>
      </c>
      <c r="N2619">
        <v>16.62</v>
      </c>
      <c r="O2619">
        <v>15.98</v>
      </c>
    </row>
    <row r="2620" spans="1:15" x14ac:dyDescent="0.35">
      <c r="A2620" t="s">
        <v>5236</v>
      </c>
      <c r="B2620" t="s">
        <v>5237</v>
      </c>
      <c r="C2620" s="1">
        <v>11.41</v>
      </c>
      <c r="D2620">
        <v>14.74</v>
      </c>
      <c r="E2620">
        <v>8.09</v>
      </c>
      <c r="F2620">
        <v>16.760000000000002</v>
      </c>
      <c r="G2620">
        <v>21.01</v>
      </c>
      <c r="H2620">
        <v>2.87</v>
      </c>
      <c r="I2620">
        <v>4.46</v>
      </c>
      <c r="J2620">
        <v>2.4300000000000002</v>
      </c>
      <c r="K2620">
        <v>3.98</v>
      </c>
      <c r="L2620">
        <v>0</v>
      </c>
      <c r="M2620">
        <v>0.18</v>
      </c>
      <c r="N2620">
        <v>12.08</v>
      </c>
      <c r="O2620">
        <v>10.52</v>
      </c>
    </row>
    <row r="2621" spans="1:15" x14ac:dyDescent="0.35">
      <c r="A2621" t="s">
        <v>5238</v>
      </c>
      <c r="B2621" t="s">
        <v>5239</v>
      </c>
      <c r="C2621" s="1">
        <v>11.43</v>
      </c>
      <c r="D2621">
        <v>14.92</v>
      </c>
      <c r="E2621">
        <v>7.92</v>
      </c>
      <c r="F2621">
        <v>16.989999999999998</v>
      </c>
      <c r="G2621">
        <v>21.35</v>
      </c>
      <c r="H2621">
        <v>2.62</v>
      </c>
      <c r="I2621">
        <v>4.62</v>
      </c>
      <c r="J2621">
        <v>2.42</v>
      </c>
      <c r="K2621">
        <v>3.97</v>
      </c>
      <c r="L2621">
        <v>0</v>
      </c>
      <c r="M2621">
        <v>2.2200000000000002</v>
      </c>
      <c r="N2621">
        <v>15.9</v>
      </c>
      <c r="O2621">
        <v>15.47</v>
      </c>
    </row>
    <row r="2622" spans="1:15" x14ac:dyDescent="0.35">
      <c r="A2622" t="s">
        <v>5240</v>
      </c>
      <c r="B2622" t="s">
        <v>5241</v>
      </c>
      <c r="C2622" s="1">
        <v>11.48</v>
      </c>
      <c r="D2622">
        <v>14.89</v>
      </c>
      <c r="E2622">
        <v>8.0399999999999991</v>
      </c>
      <c r="F2622">
        <v>16.989999999999998</v>
      </c>
      <c r="G2622">
        <v>21.29</v>
      </c>
      <c r="H2622">
        <v>2.74</v>
      </c>
      <c r="I2622">
        <v>4.59</v>
      </c>
      <c r="J2622">
        <v>2.4300000000000002</v>
      </c>
      <c r="K2622">
        <v>3.97</v>
      </c>
      <c r="L2622">
        <v>0</v>
      </c>
      <c r="M2622">
        <v>1.21</v>
      </c>
      <c r="N2622">
        <v>15.11</v>
      </c>
      <c r="O2622">
        <v>13.59</v>
      </c>
    </row>
    <row r="2623" spans="1:15" x14ac:dyDescent="0.35">
      <c r="A2623" t="s">
        <v>5242</v>
      </c>
      <c r="B2623" t="s">
        <v>5243</v>
      </c>
      <c r="C2623" s="1">
        <v>11.44</v>
      </c>
      <c r="D2623">
        <v>14.8</v>
      </c>
      <c r="E2623">
        <v>8.08</v>
      </c>
      <c r="F2623">
        <v>16.809999999999999</v>
      </c>
      <c r="G2623">
        <v>21.09</v>
      </c>
      <c r="H2623">
        <v>2.84</v>
      </c>
      <c r="I2623">
        <v>4.4800000000000004</v>
      </c>
      <c r="J2623">
        <v>2.4300000000000002</v>
      </c>
      <c r="K2623">
        <v>3.98</v>
      </c>
      <c r="L2623">
        <v>0</v>
      </c>
      <c r="M2623">
        <v>0.88</v>
      </c>
      <c r="N2623">
        <v>13.62</v>
      </c>
      <c r="O2623">
        <v>11</v>
      </c>
    </row>
    <row r="2624" spans="1:15" x14ac:dyDescent="0.35">
      <c r="A2624" t="s">
        <v>5244</v>
      </c>
      <c r="B2624" t="s">
        <v>5245</v>
      </c>
      <c r="C2624" s="1">
        <v>11.41</v>
      </c>
      <c r="D2624">
        <v>14.9</v>
      </c>
      <c r="E2624">
        <v>7.9</v>
      </c>
      <c r="F2624">
        <v>16.96</v>
      </c>
      <c r="G2624">
        <v>21.34</v>
      </c>
      <c r="H2624">
        <v>2.6</v>
      </c>
      <c r="I2624">
        <v>4.62</v>
      </c>
      <c r="J2624">
        <v>2.4300000000000002</v>
      </c>
      <c r="K2624">
        <v>3.97</v>
      </c>
      <c r="L2624">
        <v>0.13</v>
      </c>
      <c r="M2624">
        <v>2.59</v>
      </c>
      <c r="N2624">
        <v>16.09</v>
      </c>
      <c r="O2624">
        <v>15.89</v>
      </c>
    </row>
    <row r="2625" spans="1:15" x14ac:dyDescent="0.35">
      <c r="A2625" t="s">
        <v>5246</v>
      </c>
      <c r="B2625" t="s">
        <v>5247</v>
      </c>
      <c r="C2625" s="1">
        <v>11.35</v>
      </c>
      <c r="D2625">
        <v>14.75</v>
      </c>
      <c r="E2625">
        <v>7.96</v>
      </c>
      <c r="F2625">
        <v>16.77</v>
      </c>
      <c r="G2625">
        <v>21.15</v>
      </c>
      <c r="H2625">
        <v>2.75</v>
      </c>
      <c r="I2625">
        <v>4.51</v>
      </c>
      <c r="J2625">
        <v>2.4300000000000002</v>
      </c>
      <c r="K2625">
        <v>3.98</v>
      </c>
      <c r="L2625">
        <v>0.2</v>
      </c>
      <c r="M2625">
        <v>0.83</v>
      </c>
      <c r="N2625">
        <v>13.41</v>
      </c>
      <c r="O2625">
        <v>11.03</v>
      </c>
    </row>
    <row r="2626" spans="1:15" x14ac:dyDescent="0.35">
      <c r="A2626" t="s">
        <v>5248</v>
      </c>
      <c r="B2626" t="s">
        <v>5249</v>
      </c>
      <c r="C2626" s="1">
        <v>11.35</v>
      </c>
      <c r="D2626">
        <v>14.89</v>
      </c>
      <c r="E2626">
        <v>7.79</v>
      </c>
      <c r="F2626">
        <v>16.91</v>
      </c>
      <c r="G2626">
        <v>21.38</v>
      </c>
      <c r="H2626">
        <v>2.5</v>
      </c>
      <c r="I2626">
        <v>4.63</v>
      </c>
      <c r="J2626">
        <v>2.4300000000000002</v>
      </c>
      <c r="K2626">
        <v>3.98</v>
      </c>
      <c r="L2626">
        <v>0.66</v>
      </c>
      <c r="M2626">
        <v>3.03</v>
      </c>
      <c r="N2626">
        <v>16.579999999999998</v>
      </c>
      <c r="O2626">
        <v>16.21</v>
      </c>
    </row>
    <row r="2627" spans="1:15" x14ac:dyDescent="0.35">
      <c r="A2627" t="s">
        <v>5250</v>
      </c>
      <c r="B2627" t="s">
        <v>5251</v>
      </c>
      <c r="C2627" s="1">
        <v>11.36</v>
      </c>
      <c r="D2627">
        <v>14.88</v>
      </c>
      <c r="E2627">
        <v>7.84</v>
      </c>
      <c r="F2627">
        <v>16.850000000000001</v>
      </c>
      <c r="G2627">
        <v>21.34</v>
      </c>
      <c r="H2627">
        <v>2.58</v>
      </c>
      <c r="I2627">
        <v>4.57</v>
      </c>
      <c r="J2627">
        <v>2.4300000000000002</v>
      </c>
      <c r="K2627">
        <v>3.98</v>
      </c>
      <c r="L2627">
        <v>0.66</v>
      </c>
      <c r="M2627">
        <v>2.0099999999999998</v>
      </c>
      <c r="N2627">
        <v>15.96</v>
      </c>
      <c r="O2627">
        <v>13.15</v>
      </c>
    </row>
    <row r="2628" spans="1:15" x14ac:dyDescent="0.35">
      <c r="A2628" t="s">
        <v>5252</v>
      </c>
      <c r="B2628" t="s">
        <v>5253</v>
      </c>
      <c r="C2628" s="1">
        <v>10.9</v>
      </c>
      <c r="D2628">
        <v>14.57</v>
      </c>
      <c r="E2628">
        <v>7.2</v>
      </c>
      <c r="F2628">
        <v>16.510000000000002</v>
      </c>
      <c r="G2628">
        <v>21.14</v>
      </c>
      <c r="H2628">
        <v>2</v>
      </c>
      <c r="I2628">
        <v>4.67</v>
      </c>
      <c r="J2628">
        <v>2.4300000000000002</v>
      </c>
      <c r="K2628">
        <v>3.99</v>
      </c>
      <c r="L2628">
        <v>0.62</v>
      </c>
      <c r="M2628">
        <v>3.46</v>
      </c>
      <c r="N2628">
        <v>19.989999999999998</v>
      </c>
      <c r="O2628">
        <v>20.45</v>
      </c>
    </row>
    <row r="2629" spans="1:15" x14ac:dyDescent="0.35">
      <c r="A2629" t="s">
        <v>5254</v>
      </c>
      <c r="B2629" t="s">
        <v>5255</v>
      </c>
      <c r="C2629" s="1">
        <v>10.95</v>
      </c>
      <c r="D2629">
        <v>14.68</v>
      </c>
      <c r="E2629">
        <v>7.22</v>
      </c>
      <c r="F2629">
        <v>16.47</v>
      </c>
      <c r="G2629">
        <v>21.22</v>
      </c>
      <c r="H2629">
        <v>2.1800000000000002</v>
      </c>
      <c r="I2629">
        <v>4.5999999999999996</v>
      </c>
      <c r="J2629">
        <v>2.4</v>
      </c>
      <c r="K2629">
        <v>3.99</v>
      </c>
      <c r="L2629">
        <v>0</v>
      </c>
      <c r="M2629">
        <v>3.01</v>
      </c>
      <c r="N2629">
        <v>20.37</v>
      </c>
      <c r="O2629">
        <v>19.510000000000002</v>
      </c>
    </row>
    <row r="2630" spans="1:15" x14ac:dyDescent="0.35">
      <c r="A2630" t="s">
        <v>5256</v>
      </c>
      <c r="B2630" t="s">
        <v>5257</v>
      </c>
      <c r="C2630" s="1">
        <v>11.14</v>
      </c>
      <c r="D2630">
        <v>14.83</v>
      </c>
      <c r="E2630">
        <v>7.44</v>
      </c>
      <c r="F2630">
        <v>16.649999999999999</v>
      </c>
      <c r="G2630">
        <v>21.23</v>
      </c>
      <c r="H2630">
        <v>2.41</v>
      </c>
      <c r="I2630">
        <v>4.58</v>
      </c>
      <c r="J2630">
        <v>2.38</v>
      </c>
      <c r="K2630">
        <v>3.96</v>
      </c>
      <c r="L2630">
        <v>0</v>
      </c>
      <c r="M2630">
        <v>1.3</v>
      </c>
      <c r="N2630">
        <v>18.48</v>
      </c>
      <c r="O2630">
        <v>18.149999999999999</v>
      </c>
    </row>
    <row r="2631" spans="1:15" x14ac:dyDescent="0.35">
      <c r="A2631" t="s">
        <v>5258</v>
      </c>
      <c r="B2631" t="s">
        <v>5259</v>
      </c>
      <c r="C2631" s="1">
        <v>11.03</v>
      </c>
      <c r="D2631">
        <v>14.8</v>
      </c>
      <c r="E2631">
        <v>7.23</v>
      </c>
      <c r="F2631">
        <v>16.52</v>
      </c>
      <c r="G2631">
        <v>21.4</v>
      </c>
      <c r="H2631">
        <v>2.15</v>
      </c>
      <c r="I2631">
        <v>4.59</v>
      </c>
      <c r="J2631">
        <v>2.42</v>
      </c>
      <c r="K2631">
        <v>4.01</v>
      </c>
      <c r="L2631">
        <v>0.76</v>
      </c>
      <c r="M2631">
        <v>3.77</v>
      </c>
      <c r="N2631">
        <v>19.84</v>
      </c>
      <c r="O2631">
        <v>17.37</v>
      </c>
    </row>
    <row r="2632" spans="1:15" x14ac:dyDescent="0.35">
      <c r="A2632" t="s">
        <v>5260</v>
      </c>
      <c r="B2632" t="s">
        <v>5261</v>
      </c>
      <c r="C2632" s="1">
        <v>11.02</v>
      </c>
      <c r="D2632">
        <v>14.8</v>
      </c>
      <c r="E2632">
        <v>7.22</v>
      </c>
      <c r="F2632">
        <v>16.59</v>
      </c>
      <c r="G2632">
        <v>21.34</v>
      </c>
      <c r="H2632">
        <v>2.12</v>
      </c>
      <c r="I2632">
        <v>4.6500000000000004</v>
      </c>
      <c r="J2632">
        <v>2.4</v>
      </c>
      <c r="K2632">
        <v>3.98</v>
      </c>
      <c r="L2632">
        <v>0.6</v>
      </c>
      <c r="M2632">
        <v>3.53</v>
      </c>
      <c r="N2632">
        <v>21.01</v>
      </c>
      <c r="O2632">
        <v>21.28</v>
      </c>
    </row>
    <row r="2633" spans="1:15" x14ac:dyDescent="0.35">
      <c r="A2633" t="s">
        <v>5262</v>
      </c>
      <c r="B2633" t="s">
        <v>5263</v>
      </c>
      <c r="C2633" s="1">
        <v>11.08</v>
      </c>
      <c r="D2633">
        <v>14.91</v>
      </c>
      <c r="E2633">
        <v>7.26</v>
      </c>
      <c r="F2633">
        <v>16.63</v>
      </c>
      <c r="G2633">
        <v>21.71</v>
      </c>
      <c r="H2633">
        <v>2.13</v>
      </c>
      <c r="I2633">
        <v>4.6399999999999997</v>
      </c>
      <c r="J2633">
        <v>2.41</v>
      </c>
      <c r="K2633">
        <v>3.99</v>
      </c>
      <c r="L2633">
        <v>0.87</v>
      </c>
      <c r="M2633">
        <v>6.48</v>
      </c>
      <c r="N2633">
        <v>21.45</v>
      </c>
      <c r="O2633">
        <v>18.71</v>
      </c>
    </row>
    <row r="2634" spans="1:15" x14ac:dyDescent="0.35">
      <c r="A2634" t="s">
        <v>5264</v>
      </c>
      <c r="B2634" t="s">
        <v>5265</v>
      </c>
      <c r="C2634" s="1">
        <v>11.1</v>
      </c>
      <c r="D2634">
        <v>15.06</v>
      </c>
      <c r="E2634">
        <v>7.15</v>
      </c>
      <c r="F2634">
        <v>16.62</v>
      </c>
      <c r="G2634">
        <v>21.98</v>
      </c>
      <c r="H2634">
        <v>2.0699999999999998</v>
      </c>
      <c r="I2634">
        <v>4.62</v>
      </c>
      <c r="J2634">
        <v>2.42</v>
      </c>
      <c r="K2634">
        <v>3.97</v>
      </c>
      <c r="L2634">
        <v>1</v>
      </c>
      <c r="M2634">
        <v>8.36</v>
      </c>
      <c r="N2634">
        <v>21.74</v>
      </c>
      <c r="O2634">
        <v>21.04</v>
      </c>
    </row>
    <row r="2635" spans="1:15" x14ac:dyDescent="0.35">
      <c r="A2635" t="s">
        <v>5266</v>
      </c>
      <c r="B2635" t="s">
        <v>5267</v>
      </c>
      <c r="C2635" s="1">
        <v>11.21</v>
      </c>
      <c r="D2635">
        <v>14.94</v>
      </c>
      <c r="E2635">
        <v>7.48</v>
      </c>
      <c r="F2635">
        <v>16.84</v>
      </c>
      <c r="G2635">
        <v>21.81</v>
      </c>
      <c r="H2635">
        <v>2.25</v>
      </c>
      <c r="I2635">
        <v>4.71</v>
      </c>
      <c r="J2635">
        <v>2.42</v>
      </c>
      <c r="K2635">
        <v>4</v>
      </c>
      <c r="L2635">
        <v>1</v>
      </c>
      <c r="M2635">
        <v>7.49</v>
      </c>
      <c r="N2635">
        <v>21.82</v>
      </c>
      <c r="O2635">
        <v>20.99</v>
      </c>
    </row>
    <row r="2636" spans="1:15" x14ac:dyDescent="0.35">
      <c r="A2636" t="s">
        <v>5268</v>
      </c>
      <c r="B2636" t="s">
        <v>5269</v>
      </c>
      <c r="C2636" s="1">
        <v>11.22</v>
      </c>
      <c r="D2636">
        <v>14.9</v>
      </c>
      <c r="E2636">
        <v>7.54</v>
      </c>
      <c r="F2636">
        <v>16.87</v>
      </c>
      <c r="G2636">
        <v>21.81</v>
      </c>
      <c r="H2636">
        <v>2.2799999999999998</v>
      </c>
      <c r="I2636">
        <v>4.72</v>
      </c>
      <c r="J2636">
        <v>2.42</v>
      </c>
      <c r="K2636">
        <v>4</v>
      </c>
      <c r="L2636">
        <v>1</v>
      </c>
      <c r="M2636">
        <v>7.5</v>
      </c>
      <c r="N2636">
        <v>21.63</v>
      </c>
      <c r="O2636">
        <v>21</v>
      </c>
    </row>
    <row r="2637" spans="1:15" x14ac:dyDescent="0.35">
      <c r="A2637" t="s">
        <v>5270</v>
      </c>
      <c r="B2637" t="s">
        <v>5271</v>
      </c>
      <c r="C2637" s="1">
        <v>11.32</v>
      </c>
      <c r="D2637">
        <v>15.06</v>
      </c>
      <c r="E2637">
        <v>7.58</v>
      </c>
      <c r="F2637">
        <v>16.96</v>
      </c>
      <c r="G2637">
        <v>21.98</v>
      </c>
      <c r="H2637">
        <v>2.33</v>
      </c>
      <c r="I2637">
        <v>4.72</v>
      </c>
      <c r="J2637">
        <v>2.4</v>
      </c>
      <c r="K2637">
        <v>3.99</v>
      </c>
      <c r="L2637">
        <v>1</v>
      </c>
      <c r="M2637">
        <v>8.35</v>
      </c>
      <c r="N2637">
        <v>21.64</v>
      </c>
      <c r="O2637">
        <v>20.350000000000001</v>
      </c>
    </row>
    <row r="2638" spans="1:15" x14ac:dyDescent="0.35">
      <c r="A2638" t="s">
        <v>5272</v>
      </c>
      <c r="B2638" t="s">
        <v>5273</v>
      </c>
      <c r="C2638" s="1">
        <v>11.32</v>
      </c>
      <c r="D2638">
        <v>15.07</v>
      </c>
      <c r="E2638">
        <v>7.54</v>
      </c>
      <c r="F2638">
        <v>16.97</v>
      </c>
      <c r="G2638">
        <v>21.98</v>
      </c>
      <c r="H2638">
        <v>2.29</v>
      </c>
      <c r="I2638">
        <v>4.7300000000000004</v>
      </c>
      <c r="J2638">
        <v>2.41</v>
      </c>
      <c r="K2638">
        <v>4</v>
      </c>
      <c r="L2638">
        <v>1.3</v>
      </c>
      <c r="M2638">
        <v>8.82</v>
      </c>
      <c r="N2638">
        <v>21.11</v>
      </c>
      <c r="O2638">
        <v>20.34</v>
      </c>
    </row>
    <row r="2639" spans="1:15" x14ac:dyDescent="0.35">
      <c r="A2639" t="s">
        <v>5274</v>
      </c>
      <c r="B2639" t="s">
        <v>5275</v>
      </c>
      <c r="C2639" s="1">
        <v>10.89</v>
      </c>
      <c r="D2639">
        <v>14.82</v>
      </c>
      <c r="E2639">
        <v>6.96</v>
      </c>
      <c r="F2639">
        <v>16.45</v>
      </c>
      <c r="G2639">
        <v>21.56</v>
      </c>
      <c r="H2639">
        <v>1.91</v>
      </c>
      <c r="I2639">
        <v>4.6399999999999997</v>
      </c>
      <c r="J2639">
        <v>2.42</v>
      </c>
      <c r="K2639">
        <v>4.01</v>
      </c>
      <c r="L2639">
        <v>1.08</v>
      </c>
      <c r="M2639">
        <v>5.76</v>
      </c>
      <c r="N2639">
        <v>22.69</v>
      </c>
      <c r="O2639">
        <v>21.94</v>
      </c>
    </row>
    <row r="2640" spans="1:15" x14ac:dyDescent="0.35">
      <c r="A2640" t="s">
        <v>5276</v>
      </c>
      <c r="B2640" t="s">
        <v>5277</v>
      </c>
      <c r="C2640" s="1">
        <v>11.26</v>
      </c>
      <c r="D2640">
        <v>14.98</v>
      </c>
      <c r="E2640">
        <v>7.55</v>
      </c>
      <c r="F2640">
        <v>16.91</v>
      </c>
      <c r="G2640">
        <v>21.91</v>
      </c>
      <c r="H2640">
        <v>2.29</v>
      </c>
      <c r="I2640">
        <v>4.72</v>
      </c>
      <c r="J2640">
        <v>2.4</v>
      </c>
      <c r="K2640">
        <v>3.99</v>
      </c>
      <c r="L2640">
        <v>1</v>
      </c>
      <c r="M2640">
        <v>8.26</v>
      </c>
      <c r="N2640">
        <v>21.51</v>
      </c>
      <c r="O2640">
        <v>20.62</v>
      </c>
    </row>
    <row r="2641" spans="1:15" x14ac:dyDescent="0.35">
      <c r="A2641" t="s">
        <v>5278</v>
      </c>
      <c r="B2641" t="s">
        <v>5279</v>
      </c>
      <c r="C2641" s="1">
        <v>11.07</v>
      </c>
      <c r="D2641">
        <v>14.95</v>
      </c>
      <c r="E2641">
        <v>7.17</v>
      </c>
      <c r="F2641">
        <v>16.649999999999999</v>
      </c>
      <c r="G2641">
        <v>21.75</v>
      </c>
      <c r="H2641">
        <v>2.04</v>
      </c>
      <c r="I2641">
        <v>4.67</v>
      </c>
      <c r="J2641">
        <v>2.42</v>
      </c>
      <c r="K2641">
        <v>4.01</v>
      </c>
      <c r="L2641">
        <v>1.35</v>
      </c>
      <c r="M2641">
        <v>7.22</v>
      </c>
      <c r="N2641">
        <v>21.95</v>
      </c>
      <c r="O2641">
        <v>20.6</v>
      </c>
    </row>
    <row r="2642" spans="1:15" x14ac:dyDescent="0.35">
      <c r="A2642" t="s">
        <v>5280</v>
      </c>
      <c r="B2642" t="s">
        <v>5281</v>
      </c>
      <c r="C2642" s="1">
        <v>11.23</v>
      </c>
      <c r="D2642">
        <v>14.94</v>
      </c>
      <c r="E2642">
        <v>7.51</v>
      </c>
      <c r="F2642">
        <v>16.87</v>
      </c>
      <c r="G2642">
        <v>21.88</v>
      </c>
      <c r="H2642">
        <v>2.2599999999999998</v>
      </c>
      <c r="I2642">
        <v>4.72</v>
      </c>
      <c r="J2642">
        <v>2.4</v>
      </c>
      <c r="K2642">
        <v>3.99</v>
      </c>
      <c r="L2642">
        <v>1</v>
      </c>
      <c r="M2642">
        <v>8.74</v>
      </c>
      <c r="N2642">
        <v>21.44</v>
      </c>
      <c r="O2642">
        <v>20.77</v>
      </c>
    </row>
    <row r="2643" spans="1:15" x14ac:dyDescent="0.35">
      <c r="A2643" t="s">
        <v>5282</v>
      </c>
      <c r="B2643" t="s">
        <v>5283</v>
      </c>
      <c r="C2643" s="1">
        <v>11.32</v>
      </c>
      <c r="D2643">
        <v>15.08</v>
      </c>
      <c r="E2643">
        <v>7.54</v>
      </c>
      <c r="F2643">
        <v>16.98</v>
      </c>
      <c r="G2643">
        <v>22.02</v>
      </c>
      <c r="H2643">
        <v>2.29</v>
      </c>
      <c r="I2643">
        <v>4.7300000000000004</v>
      </c>
      <c r="J2643">
        <v>2.41</v>
      </c>
      <c r="K2643">
        <v>4</v>
      </c>
      <c r="L2643">
        <v>1.43</v>
      </c>
      <c r="M2643">
        <v>9</v>
      </c>
      <c r="N2643">
        <v>21.17</v>
      </c>
      <c r="O2643">
        <v>20</v>
      </c>
    </row>
    <row r="2644" spans="1:15" x14ac:dyDescent="0.35">
      <c r="A2644" t="s">
        <v>5284</v>
      </c>
      <c r="B2644" t="s">
        <v>5285</v>
      </c>
      <c r="C2644" s="1">
        <v>11.32</v>
      </c>
      <c r="D2644">
        <v>15.13</v>
      </c>
      <c r="E2644">
        <v>7.49</v>
      </c>
      <c r="F2644">
        <v>16.940000000000001</v>
      </c>
      <c r="G2644">
        <v>22.08</v>
      </c>
      <c r="H2644">
        <v>2.27</v>
      </c>
      <c r="I2644">
        <v>4.7</v>
      </c>
      <c r="J2644">
        <v>2.4</v>
      </c>
      <c r="K2644">
        <v>3.99</v>
      </c>
      <c r="L2644">
        <v>1</v>
      </c>
      <c r="M2644">
        <v>8.8800000000000008</v>
      </c>
      <c r="N2644">
        <v>22</v>
      </c>
      <c r="O2644">
        <v>20.12</v>
      </c>
    </row>
    <row r="2645" spans="1:15" x14ac:dyDescent="0.35">
      <c r="A2645" t="s">
        <v>5286</v>
      </c>
      <c r="B2645" t="s">
        <v>5287</v>
      </c>
      <c r="C2645" s="1">
        <v>11.2</v>
      </c>
      <c r="D2645">
        <v>14.94</v>
      </c>
      <c r="E2645">
        <v>7.47</v>
      </c>
      <c r="F2645">
        <v>16.84</v>
      </c>
      <c r="G2645">
        <v>21.88</v>
      </c>
      <c r="H2645">
        <v>2.23</v>
      </c>
      <c r="I2645">
        <v>4.71</v>
      </c>
      <c r="J2645">
        <v>2.4</v>
      </c>
      <c r="K2645">
        <v>3.99</v>
      </c>
      <c r="L2645">
        <v>1</v>
      </c>
      <c r="M2645">
        <v>8.67</v>
      </c>
      <c r="N2645">
        <v>22</v>
      </c>
      <c r="O2645">
        <v>20.329999999999998</v>
      </c>
    </row>
    <row r="2646" spans="1:15" x14ac:dyDescent="0.35">
      <c r="A2646" t="s">
        <v>5288</v>
      </c>
      <c r="B2646" t="s">
        <v>5289</v>
      </c>
      <c r="C2646" s="1">
        <v>11.27</v>
      </c>
      <c r="D2646">
        <v>15.05</v>
      </c>
      <c r="E2646">
        <v>7.47</v>
      </c>
      <c r="F2646">
        <v>16.91</v>
      </c>
      <c r="G2646">
        <v>21.99</v>
      </c>
      <c r="H2646">
        <v>2.2400000000000002</v>
      </c>
      <c r="I2646">
        <v>4.72</v>
      </c>
      <c r="J2646">
        <v>2.41</v>
      </c>
      <c r="K2646">
        <v>4</v>
      </c>
      <c r="L2646">
        <v>1.45</v>
      </c>
      <c r="M2646">
        <v>9</v>
      </c>
      <c r="N2646">
        <v>21.82</v>
      </c>
      <c r="O2646">
        <v>20</v>
      </c>
    </row>
    <row r="2647" spans="1:15" x14ac:dyDescent="0.35">
      <c r="A2647" t="s">
        <v>5290</v>
      </c>
      <c r="B2647" t="s">
        <v>5291</v>
      </c>
      <c r="C2647" s="1">
        <v>11.24</v>
      </c>
      <c r="D2647">
        <v>15.13</v>
      </c>
      <c r="E2647">
        <v>7.34</v>
      </c>
      <c r="F2647">
        <v>16.829999999999998</v>
      </c>
      <c r="G2647">
        <v>22.07</v>
      </c>
      <c r="H2647">
        <v>2.17</v>
      </c>
      <c r="I2647">
        <v>4.68</v>
      </c>
      <c r="J2647">
        <v>2.41</v>
      </c>
      <c r="K2647">
        <v>3.99</v>
      </c>
      <c r="L2647">
        <v>1</v>
      </c>
      <c r="M2647">
        <v>9</v>
      </c>
      <c r="N2647">
        <v>21.99</v>
      </c>
      <c r="O2647">
        <v>20.51</v>
      </c>
    </row>
    <row r="2648" spans="1:15" x14ac:dyDescent="0.35">
      <c r="A2648" t="s">
        <v>5292</v>
      </c>
      <c r="B2648" t="s">
        <v>5293</v>
      </c>
      <c r="C2648" s="1">
        <v>11.16</v>
      </c>
      <c r="D2648">
        <v>15.17</v>
      </c>
      <c r="E2648">
        <v>7.16</v>
      </c>
      <c r="F2648">
        <v>16.71</v>
      </c>
      <c r="G2648">
        <v>22.24</v>
      </c>
      <c r="H2648">
        <v>2.0699999999999998</v>
      </c>
      <c r="I2648">
        <v>4.63</v>
      </c>
      <c r="J2648">
        <v>2.41</v>
      </c>
      <c r="K2648">
        <v>3.96</v>
      </c>
      <c r="L2648">
        <v>1</v>
      </c>
      <c r="M2648">
        <v>9.67</v>
      </c>
      <c r="N2648">
        <v>20.96</v>
      </c>
      <c r="O2648">
        <v>22</v>
      </c>
    </row>
    <row r="2649" spans="1:15" x14ac:dyDescent="0.35">
      <c r="A2649" t="s">
        <v>5294</v>
      </c>
      <c r="B2649" t="s">
        <v>5295</v>
      </c>
      <c r="C2649" s="1">
        <v>11.08</v>
      </c>
      <c r="D2649">
        <v>15.02</v>
      </c>
      <c r="E2649">
        <v>7.14</v>
      </c>
      <c r="F2649">
        <v>16.670000000000002</v>
      </c>
      <c r="G2649">
        <v>21.97</v>
      </c>
      <c r="H2649">
        <v>2.0299999999999998</v>
      </c>
      <c r="I2649">
        <v>4.67</v>
      </c>
      <c r="J2649">
        <v>2.41</v>
      </c>
      <c r="K2649">
        <v>4</v>
      </c>
      <c r="L2649">
        <v>1.25</v>
      </c>
      <c r="M2649">
        <v>8.8800000000000008</v>
      </c>
      <c r="N2649">
        <v>21.76</v>
      </c>
      <c r="O2649">
        <v>21.79</v>
      </c>
    </row>
    <row r="2650" spans="1:15" x14ac:dyDescent="0.35">
      <c r="A2650" t="s">
        <v>5296</v>
      </c>
      <c r="B2650" t="s">
        <v>5297</v>
      </c>
      <c r="C2650" s="1">
        <v>11.04</v>
      </c>
      <c r="D2650">
        <v>15.05</v>
      </c>
      <c r="E2650">
        <v>7.03</v>
      </c>
      <c r="F2650">
        <v>16.61</v>
      </c>
      <c r="G2650">
        <v>21.94</v>
      </c>
      <c r="H2650">
        <v>1.94</v>
      </c>
      <c r="I2650">
        <v>4.66</v>
      </c>
      <c r="J2650">
        <v>2.41</v>
      </c>
      <c r="K2650">
        <v>4.01</v>
      </c>
      <c r="L2650">
        <v>1.76</v>
      </c>
      <c r="M2650">
        <v>8.85</v>
      </c>
      <c r="N2650">
        <v>21.34</v>
      </c>
      <c r="O2650">
        <v>22.17</v>
      </c>
    </row>
    <row r="2651" spans="1:15" x14ac:dyDescent="0.35">
      <c r="A2651" t="s">
        <v>5298</v>
      </c>
      <c r="B2651" t="s">
        <v>5299</v>
      </c>
      <c r="C2651" s="1">
        <v>11.17</v>
      </c>
      <c r="D2651">
        <v>15.21</v>
      </c>
      <c r="E2651">
        <v>7.13</v>
      </c>
      <c r="F2651">
        <v>16.73</v>
      </c>
      <c r="G2651">
        <v>22.34</v>
      </c>
      <c r="H2651">
        <v>2.0299999999999998</v>
      </c>
      <c r="I2651">
        <v>4.6399999999999997</v>
      </c>
      <c r="J2651">
        <v>2.42</v>
      </c>
      <c r="K2651">
        <v>3.98</v>
      </c>
      <c r="L2651">
        <v>1</v>
      </c>
      <c r="M2651">
        <v>9.99</v>
      </c>
      <c r="N2651">
        <v>20.8</v>
      </c>
      <c r="O2651">
        <v>21.67</v>
      </c>
    </row>
    <row r="2652" spans="1:15" x14ac:dyDescent="0.35">
      <c r="A2652" t="s">
        <v>5300</v>
      </c>
      <c r="B2652" t="s">
        <v>5301</v>
      </c>
      <c r="C2652" s="1">
        <v>10.86</v>
      </c>
      <c r="D2652">
        <v>14.77</v>
      </c>
      <c r="E2652">
        <v>6.98</v>
      </c>
      <c r="F2652">
        <v>16.440000000000001</v>
      </c>
      <c r="G2652">
        <v>22</v>
      </c>
      <c r="H2652">
        <v>1.86</v>
      </c>
      <c r="I2652">
        <v>4.67</v>
      </c>
      <c r="J2652">
        <v>2.4</v>
      </c>
      <c r="K2652">
        <v>3.83</v>
      </c>
      <c r="L2652">
        <v>0</v>
      </c>
      <c r="M2652">
        <v>8.34</v>
      </c>
      <c r="N2652">
        <v>25.22</v>
      </c>
      <c r="O2652">
        <v>24.08</v>
      </c>
    </row>
    <row r="2653" spans="1:15" x14ac:dyDescent="0.35">
      <c r="A2653" t="s">
        <v>5302</v>
      </c>
      <c r="B2653" t="s">
        <v>5303</v>
      </c>
      <c r="C2653" s="1">
        <v>10.9</v>
      </c>
      <c r="D2653">
        <v>14.81</v>
      </c>
      <c r="E2653">
        <v>7.02</v>
      </c>
      <c r="F2653">
        <v>16.489999999999998</v>
      </c>
      <c r="G2653">
        <v>22.11</v>
      </c>
      <c r="H2653">
        <v>1.89</v>
      </c>
      <c r="I2653">
        <v>4.6900000000000004</v>
      </c>
      <c r="J2653">
        <v>2.4</v>
      </c>
      <c r="K2653">
        <v>3.82</v>
      </c>
      <c r="L2653">
        <v>0</v>
      </c>
      <c r="M2653">
        <v>8.68</v>
      </c>
      <c r="N2653">
        <v>25.4</v>
      </c>
      <c r="O2653">
        <v>24.28</v>
      </c>
    </row>
    <row r="2654" spans="1:15" x14ac:dyDescent="0.35">
      <c r="A2654" t="s">
        <v>5304</v>
      </c>
      <c r="B2654" t="s">
        <v>5305</v>
      </c>
      <c r="C2654" s="1">
        <v>10.98</v>
      </c>
      <c r="D2654">
        <v>14.85</v>
      </c>
      <c r="E2654">
        <v>7.13</v>
      </c>
      <c r="F2654">
        <v>16.59</v>
      </c>
      <c r="G2654">
        <v>22.21</v>
      </c>
      <c r="H2654">
        <v>1.99</v>
      </c>
      <c r="I2654">
        <v>4.71</v>
      </c>
      <c r="J2654">
        <v>2.4</v>
      </c>
      <c r="K2654">
        <v>3.8</v>
      </c>
      <c r="L2654">
        <v>0</v>
      </c>
      <c r="M2654">
        <v>9.7899999999999991</v>
      </c>
      <c r="N2654">
        <v>25.18</v>
      </c>
      <c r="O2654">
        <v>23.29</v>
      </c>
    </row>
    <row r="2655" spans="1:15" x14ac:dyDescent="0.35">
      <c r="A2655" t="s">
        <v>5306</v>
      </c>
      <c r="B2655" t="s">
        <v>5307</v>
      </c>
      <c r="C2655" s="1">
        <v>11.13</v>
      </c>
      <c r="D2655">
        <v>14.92</v>
      </c>
      <c r="E2655">
        <v>7.38</v>
      </c>
      <c r="F2655">
        <v>16.79</v>
      </c>
      <c r="G2655">
        <v>22.3</v>
      </c>
      <c r="H2655">
        <v>2.21</v>
      </c>
      <c r="I2655">
        <v>4.74</v>
      </c>
      <c r="J2655">
        <v>2.39</v>
      </c>
      <c r="K2655">
        <v>3.78</v>
      </c>
      <c r="L2655">
        <v>0</v>
      </c>
      <c r="M2655">
        <v>10</v>
      </c>
      <c r="N2655">
        <v>23.37</v>
      </c>
      <c r="O2655">
        <v>22</v>
      </c>
    </row>
    <row r="2656" spans="1:15" x14ac:dyDescent="0.35">
      <c r="A2656" t="s">
        <v>5308</v>
      </c>
      <c r="B2656" t="s">
        <v>5309</v>
      </c>
      <c r="C2656" s="1">
        <v>11.06</v>
      </c>
      <c r="D2656">
        <v>14.87</v>
      </c>
      <c r="E2656">
        <v>7.28</v>
      </c>
      <c r="F2656">
        <v>16.7</v>
      </c>
      <c r="G2656">
        <v>22.19</v>
      </c>
      <c r="H2656">
        <v>2.12</v>
      </c>
      <c r="I2656">
        <v>4.72</v>
      </c>
      <c r="J2656">
        <v>2.39</v>
      </c>
      <c r="K2656">
        <v>3.79</v>
      </c>
      <c r="L2656">
        <v>0</v>
      </c>
      <c r="M2656">
        <v>9.73</v>
      </c>
      <c r="N2656">
        <v>23.94</v>
      </c>
      <c r="O2656">
        <v>22.55</v>
      </c>
    </row>
    <row r="2657" spans="1:15" x14ac:dyDescent="0.35">
      <c r="A2657" t="s">
        <v>5310</v>
      </c>
      <c r="B2657" t="s">
        <v>5311</v>
      </c>
      <c r="C2657" s="1">
        <v>11.07</v>
      </c>
      <c r="D2657">
        <v>14.91</v>
      </c>
      <c r="E2657">
        <v>7.26</v>
      </c>
      <c r="F2657">
        <v>16.71</v>
      </c>
      <c r="G2657">
        <v>22.32</v>
      </c>
      <c r="H2657">
        <v>2.1</v>
      </c>
      <c r="I2657">
        <v>4.7300000000000004</v>
      </c>
      <c r="J2657">
        <v>2.4</v>
      </c>
      <c r="K2657">
        <v>3.79</v>
      </c>
      <c r="L2657">
        <v>0</v>
      </c>
      <c r="M2657">
        <v>10.050000000000001</v>
      </c>
      <c r="N2657">
        <v>23.94</v>
      </c>
      <c r="O2657">
        <v>22.74</v>
      </c>
    </row>
    <row r="2658" spans="1:15" x14ac:dyDescent="0.35">
      <c r="A2658" t="s">
        <v>5312</v>
      </c>
      <c r="B2658" t="s">
        <v>5313</v>
      </c>
      <c r="C2658" s="1">
        <v>11.26</v>
      </c>
      <c r="D2658">
        <v>15.03</v>
      </c>
      <c r="E2658">
        <v>7.54</v>
      </c>
      <c r="F2658">
        <v>16.95</v>
      </c>
      <c r="G2658">
        <v>22.48</v>
      </c>
      <c r="H2658">
        <v>2.37</v>
      </c>
      <c r="I2658">
        <v>4.7699999999999996</v>
      </c>
      <c r="J2658">
        <v>2.39</v>
      </c>
      <c r="K2658">
        <v>3.78</v>
      </c>
      <c r="L2658">
        <v>0</v>
      </c>
      <c r="M2658">
        <v>10.63</v>
      </c>
      <c r="N2658">
        <v>20.260000000000002</v>
      </c>
      <c r="O2658">
        <v>22</v>
      </c>
    </row>
    <row r="2659" spans="1:15" x14ac:dyDescent="0.35">
      <c r="A2659" t="s">
        <v>5314</v>
      </c>
      <c r="B2659" t="s">
        <v>5315</v>
      </c>
      <c r="C2659" s="1">
        <v>10.93</v>
      </c>
      <c r="D2659">
        <v>14.78</v>
      </c>
      <c r="E2659">
        <v>7.09</v>
      </c>
      <c r="F2659">
        <v>16.52</v>
      </c>
      <c r="G2659">
        <v>22.03</v>
      </c>
      <c r="H2659">
        <v>1.96</v>
      </c>
      <c r="I2659">
        <v>4.68</v>
      </c>
      <c r="J2659">
        <v>2.39</v>
      </c>
      <c r="K2659">
        <v>3.81</v>
      </c>
      <c r="L2659">
        <v>0</v>
      </c>
      <c r="M2659">
        <v>8.9499999999999993</v>
      </c>
      <c r="N2659">
        <v>24.38</v>
      </c>
      <c r="O2659">
        <v>23.86</v>
      </c>
    </row>
    <row r="2660" spans="1:15" x14ac:dyDescent="0.35">
      <c r="A2660" t="s">
        <v>5316</v>
      </c>
      <c r="B2660" t="s">
        <v>5317</v>
      </c>
      <c r="C2660" s="1">
        <v>11.28</v>
      </c>
      <c r="D2660">
        <v>15.02</v>
      </c>
      <c r="E2660">
        <v>7.6</v>
      </c>
      <c r="F2660">
        <v>16.989999999999998</v>
      </c>
      <c r="G2660">
        <v>22.45</v>
      </c>
      <c r="H2660">
        <v>2.42</v>
      </c>
      <c r="I2660">
        <v>4.79</v>
      </c>
      <c r="J2660">
        <v>2.39</v>
      </c>
      <c r="K2660">
        <v>3.77</v>
      </c>
      <c r="L2660">
        <v>0</v>
      </c>
      <c r="M2660">
        <v>10.97</v>
      </c>
      <c r="N2660">
        <v>19.43</v>
      </c>
      <c r="O2660">
        <v>22</v>
      </c>
    </row>
    <row r="2661" spans="1:15" x14ac:dyDescent="0.35">
      <c r="A2661" t="s">
        <v>5318</v>
      </c>
      <c r="B2661" t="s">
        <v>5319</v>
      </c>
      <c r="C2661" s="1">
        <v>11.24</v>
      </c>
      <c r="D2661">
        <v>14.97</v>
      </c>
      <c r="E2661">
        <v>7.54</v>
      </c>
      <c r="F2661">
        <v>16.93</v>
      </c>
      <c r="G2661">
        <v>22.38</v>
      </c>
      <c r="H2661">
        <v>2.36</v>
      </c>
      <c r="I2661">
        <v>4.7699999999999996</v>
      </c>
      <c r="J2661">
        <v>2.39</v>
      </c>
      <c r="K2661">
        <v>3.77</v>
      </c>
      <c r="L2661">
        <v>0</v>
      </c>
      <c r="M2661">
        <v>10.49</v>
      </c>
      <c r="N2661">
        <v>19.850000000000001</v>
      </c>
      <c r="O2661">
        <v>22</v>
      </c>
    </row>
    <row r="2662" spans="1:15" x14ac:dyDescent="0.35">
      <c r="A2662" t="s">
        <v>5320</v>
      </c>
      <c r="B2662" t="s">
        <v>5321</v>
      </c>
      <c r="C2662" s="1">
        <v>10.99</v>
      </c>
      <c r="D2662">
        <v>14.9</v>
      </c>
      <c r="E2662">
        <v>7.08</v>
      </c>
      <c r="F2662">
        <v>16.600000000000001</v>
      </c>
      <c r="G2662">
        <v>22.36</v>
      </c>
      <c r="H2662">
        <v>1.97</v>
      </c>
      <c r="I2662">
        <v>4.6900000000000004</v>
      </c>
      <c r="J2662">
        <v>2.41</v>
      </c>
      <c r="K2662">
        <v>3.8</v>
      </c>
      <c r="L2662">
        <v>0</v>
      </c>
      <c r="M2662">
        <v>10</v>
      </c>
      <c r="N2662">
        <v>24.16</v>
      </c>
      <c r="O2662">
        <v>23.96</v>
      </c>
    </row>
    <row r="2663" spans="1:15" x14ac:dyDescent="0.35">
      <c r="A2663" t="s">
        <v>5322</v>
      </c>
      <c r="B2663" t="s">
        <v>5323</v>
      </c>
      <c r="C2663" s="1">
        <v>11.21</v>
      </c>
      <c r="D2663">
        <v>14.98</v>
      </c>
      <c r="E2663">
        <v>7.49</v>
      </c>
      <c r="F2663">
        <v>16.899999999999999</v>
      </c>
      <c r="G2663">
        <v>22.45</v>
      </c>
      <c r="H2663">
        <v>2.34</v>
      </c>
      <c r="I2663">
        <v>4.76</v>
      </c>
      <c r="J2663">
        <v>2.4</v>
      </c>
      <c r="K2663">
        <v>3.78</v>
      </c>
      <c r="L2663">
        <v>0</v>
      </c>
      <c r="M2663">
        <v>10.09</v>
      </c>
      <c r="N2663">
        <v>20.3</v>
      </c>
      <c r="O2663">
        <v>22.09</v>
      </c>
    </row>
    <row r="2664" spans="1:15" x14ac:dyDescent="0.35">
      <c r="A2664" t="s">
        <v>5324</v>
      </c>
      <c r="B2664" t="s">
        <v>5325</v>
      </c>
      <c r="C2664" s="1">
        <v>11.28</v>
      </c>
      <c r="D2664">
        <v>15.01</v>
      </c>
      <c r="E2664">
        <v>7.59</v>
      </c>
      <c r="F2664">
        <v>16.98</v>
      </c>
      <c r="G2664">
        <v>22.44</v>
      </c>
      <c r="H2664">
        <v>2.41</v>
      </c>
      <c r="I2664">
        <v>4.78</v>
      </c>
      <c r="J2664">
        <v>2.39</v>
      </c>
      <c r="K2664">
        <v>3.77</v>
      </c>
      <c r="L2664">
        <v>0</v>
      </c>
      <c r="M2664">
        <v>10.85</v>
      </c>
      <c r="N2664">
        <v>19.149999999999999</v>
      </c>
      <c r="O2664">
        <v>22</v>
      </c>
    </row>
    <row r="2665" spans="1:15" x14ac:dyDescent="0.35">
      <c r="A2665" t="s">
        <v>5326</v>
      </c>
      <c r="B2665" t="s">
        <v>5327</v>
      </c>
      <c r="C2665" s="1">
        <v>11.01</v>
      </c>
      <c r="D2665">
        <v>14.8</v>
      </c>
      <c r="E2665">
        <v>7.2</v>
      </c>
      <c r="F2665">
        <v>16.61</v>
      </c>
      <c r="G2665">
        <v>22.1</v>
      </c>
      <c r="H2665">
        <v>2.02</v>
      </c>
      <c r="I2665">
        <v>4.68</v>
      </c>
      <c r="J2665">
        <v>2.39</v>
      </c>
      <c r="K2665">
        <v>3.78</v>
      </c>
      <c r="L2665">
        <v>0</v>
      </c>
      <c r="M2665">
        <v>9.41</v>
      </c>
      <c r="N2665">
        <v>24.56</v>
      </c>
      <c r="O2665">
        <v>22.74</v>
      </c>
    </row>
    <row r="2666" spans="1:15" x14ac:dyDescent="0.35">
      <c r="A2666" t="s">
        <v>5328</v>
      </c>
      <c r="B2666" t="s">
        <v>5329</v>
      </c>
      <c r="C2666" s="1">
        <v>11.12</v>
      </c>
      <c r="D2666">
        <v>14.87</v>
      </c>
      <c r="E2666">
        <v>7.36</v>
      </c>
      <c r="F2666">
        <v>16.75</v>
      </c>
      <c r="G2666">
        <v>22.22</v>
      </c>
      <c r="H2666">
        <v>2.14</v>
      </c>
      <c r="I2666">
        <v>4.71</v>
      </c>
      <c r="J2666">
        <v>2.39</v>
      </c>
      <c r="K2666">
        <v>3.77</v>
      </c>
      <c r="L2666">
        <v>0</v>
      </c>
      <c r="M2666">
        <v>10</v>
      </c>
      <c r="N2666">
        <v>22.24</v>
      </c>
      <c r="O2666">
        <v>22.03</v>
      </c>
    </row>
    <row r="2667" spans="1:15" x14ac:dyDescent="0.35">
      <c r="A2667" t="s">
        <v>5330</v>
      </c>
      <c r="B2667" t="s">
        <v>5331</v>
      </c>
      <c r="C2667" s="1">
        <v>11.24</v>
      </c>
      <c r="D2667">
        <v>14.99</v>
      </c>
      <c r="E2667">
        <v>7.54</v>
      </c>
      <c r="F2667">
        <v>16.93</v>
      </c>
      <c r="G2667">
        <v>22.44</v>
      </c>
      <c r="H2667">
        <v>2.37</v>
      </c>
      <c r="I2667">
        <v>4.7699999999999996</v>
      </c>
      <c r="J2667">
        <v>2.4</v>
      </c>
      <c r="K2667">
        <v>3.77</v>
      </c>
      <c r="L2667">
        <v>0</v>
      </c>
      <c r="M2667">
        <v>10.5</v>
      </c>
      <c r="N2667">
        <v>19.5</v>
      </c>
      <c r="O2667">
        <v>22.16</v>
      </c>
    </row>
    <row r="2668" spans="1:15" x14ac:dyDescent="0.35">
      <c r="A2668" t="s">
        <v>5332</v>
      </c>
      <c r="B2668" t="s">
        <v>5333</v>
      </c>
      <c r="C2668" s="1">
        <v>11.29</v>
      </c>
      <c r="D2668">
        <v>15.04</v>
      </c>
      <c r="E2668">
        <v>7.6</v>
      </c>
      <c r="F2668">
        <v>17</v>
      </c>
      <c r="G2668">
        <v>22.49</v>
      </c>
      <c r="H2668">
        <v>2.4300000000000002</v>
      </c>
      <c r="I2668">
        <v>4.78</v>
      </c>
      <c r="J2668">
        <v>2.39</v>
      </c>
      <c r="K2668">
        <v>3.77</v>
      </c>
      <c r="L2668">
        <v>0</v>
      </c>
      <c r="M2668">
        <v>10.97</v>
      </c>
      <c r="N2668">
        <v>19</v>
      </c>
      <c r="O2668">
        <v>22</v>
      </c>
    </row>
    <row r="2669" spans="1:15" x14ac:dyDescent="0.35">
      <c r="A2669" t="s">
        <v>5334</v>
      </c>
      <c r="B2669" t="s">
        <v>5335</v>
      </c>
      <c r="C2669" s="1">
        <v>11.16</v>
      </c>
      <c r="D2669">
        <v>14.96</v>
      </c>
      <c r="E2669">
        <v>7.36</v>
      </c>
      <c r="F2669">
        <v>16.809999999999999</v>
      </c>
      <c r="G2669">
        <v>22.42</v>
      </c>
      <c r="H2669">
        <v>2.21</v>
      </c>
      <c r="I2669">
        <v>4.74</v>
      </c>
      <c r="J2669">
        <v>2.4</v>
      </c>
      <c r="K2669">
        <v>3.78</v>
      </c>
      <c r="L2669">
        <v>0</v>
      </c>
      <c r="M2669">
        <v>10.01</v>
      </c>
      <c r="N2669">
        <v>20.68</v>
      </c>
      <c r="O2669">
        <v>22.98</v>
      </c>
    </row>
    <row r="2670" spans="1:15" x14ac:dyDescent="0.35">
      <c r="A2670" t="s">
        <v>5336</v>
      </c>
      <c r="B2670" t="s">
        <v>5337</v>
      </c>
      <c r="C2670" s="1">
        <v>11.21</v>
      </c>
      <c r="D2670">
        <v>14.97</v>
      </c>
      <c r="E2670">
        <v>7.46</v>
      </c>
      <c r="F2670">
        <v>16.87</v>
      </c>
      <c r="G2670">
        <v>22.36</v>
      </c>
      <c r="H2670">
        <v>2.2799999999999998</v>
      </c>
      <c r="I2670">
        <v>4.74</v>
      </c>
      <c r="J2670">
        <v>2.39</v>
      </c>
      <c r="K2670">
        <v>3.77</v>
      </c>
      <c r="L2670">
        <v>0</v>
      </c>
      <c r="M2670">
        <v>10.08</v>
      </c>
      <c r="N2670">
        <v>19.91</v>
      </c>
      <c r="O2670">
        <v>22.54</v>
      </c>
    </row>
    <row r="2671" spans="1:15" x14ac:dyDescent="0.35">
      <c r="A2671" t="s">
        <v>5338</v>
      </c>
      <c r="B2671" t="s">
        <v>5339</v>
      </c>
      <c r="C2671" s="1">
        <v>10.87</v>
      </c>
      <c r="D2671">
        <v>14.8</v>
      </c>
      <c r="E2671">
        <v>6.97</v>
      </c>
      <c r="F2671">
        <v>16.41</v>
      </c>
      <c r="G2671">
        <v>21.99</v>
      </c>
      <c r="H2671">
        <v>1.91</v>
      </c>
      <c r="I2671">
        <v>4.63</v>
      </c>
      <c r="J2671">
        <v>2.4</v>
      </c>
      <c r="K2671">
        <v>3.82</v>
      </c>
      <c r="L2671">
        <v>0</v>
      </c>
      <c r="M2671">
        <v>8.99</v>
      </c>
      <c r="N2671">
        <v>25.67</v>
      </c>
      <c r="O2671">
        <v>24.41</v>
      </c>
    </row>
    <row r="2672" spans="1:15" x14ac:dyDescent="0.35">
      <c r="A2672" t="s">
        <v>5340</v>
      </c>
      <c r="B2672" t="s">
        <v>5341</v>
      </c>
      <c r="C2672" s="1">
        <v>11.22</v>
      </c>
      <c r="D2672">
        <v>15.01</v>
      </c>
      <c r="E2672">
        <v>7.46</v>
      </c>
      <c r="F2672">
        <v>16.89</v>
      </c>
      <c r="G2672">
        <v>22.43</v>
      </c>
      <c r="H2672">
        <v>2.2999999999999998</v>
      </c>
      <c r="I2672">
        <v>4.75</v>
      </c>
      <c r="J2672">
        <v>2.4</v>
      </c>
      <c r="K2672">
        <v>3.77</v>
      </c>
      <c r="L2672">
        <v>0</v>
      </c>
      <c r="M2672">
        <v>10.26</v>
      </c>
      <c r="N2672">
        <v>20.010000000000002</v>
      </c>
      <c r="O2672">
        <v>22.69</v>
      </c>
    </row>
    <row r="2673" spans="1:15" x14ac:dyDescent="0.35">
      <c r="A2673" t="s">
        <v>5342</v>
      </c>
      <c r="B2673" t="s">
        <v>5343</v>
      </c>
      <c r="C2673" s="1">
        <v>11.12</v>
      </c>
      <c r="D2673">
        <v>14.97</v>
      </c>
      <c r="E2673">
        <v>7.27</v>
      </c>
      <c r="F2673">
        <v>16.760000000000002</v>
      </c>
      <c r="G2673">
        <v>22.4</v>
      </c>
      <c r="H2673">
        <v>2.14</v>
      </c>
      <c r="I2673">
        <v>4.72</v>
      </c>
      <c r="J2673">
        <v>2.4</v>
      </c>
      <c r="K2673">
        <v>3.78</v>
      </c>
      <c r="L2673">
        <v>0</v>
      </c>
      <c r="M2673">
        <v>10.07</v>
      </c>
      <c r="N2673">
        <v>22.17</v>
      </c>
      <c r="O2673">
        <v>22.93</v>
      </c>
    </row>
    <row r="2674" spans="1:15" x14ac:dyDescent="0.35">
      <c r="A2674" t="s">
        <v>5344</v>
      </c>
      <c r="B2674" t="s">
        <v>5345</v>
      </c>
      <c r="C2674" s="1">
        <v>10.96</v>
      </c>
      <c r="D2674">
        <v>14.87</v>
      </c>
      <c r="E2674">
        <v>7.06</v>
      </c>
      <c r="F2674">
        <v>16.52</v>
      </c>
      <c r="G2674">
        <v>22.14</v>
      </c>
      <c r="H2674">
        <v>1.99</v>
      </c>
      <c r="I2674">
        <v>4.6500000000000004</v>
      </c>
      <c r="J2674">
        <v>2.4</v>
      </c>
      <c r="K2674">
        <v>3.79</v>
      </c>
      <c r="L2674">
        <v>0</v>
      </c>
      <c r="M2674">
        <v>9.93</v>
      </c>
      <c r="N2674">
        <v>24.68</v>
      </c>
      <c r="O2674">
        <v>23.39</v>
      </c>
    </row>
    <row r="2675" spans="1:15" x14ac:dyDescent="0.35">
      <c r="A2675" t="s">
        <v>5346</v>
      </c>
      <c r="B2675" t="s">
        <v>5347</v>
      </c>
      <c r="C2675" s="1">
        <v>10.98</v>
      </c>
      <c r="D2675">
        <v>14.93</v>
      </c>
      <c r="E2675">
        <v>7.01</v>
      </c>
      <c r="F2675">
        <v>16.559999999999999</v>
      </c>
      <c r="G2675">
        <v>22.3</v>
      </c>
      <c r="H2675">
        <v>1.95</v>
      </c>
      <c r="I2675">
        <v>4.66</v>
      </c>
      <c r="J2675">
        <v>2.41</v>
      </c>
      <c r="K2675">
        <v>3.8</v>
      </c>
      <c r="L2675">
        <v>0</v>
      </c>
      <c r="M2675">
        <v>10</v>
      </c>
      <c r="N2675">
        <v>24.56</v>
      </c>
      <c r="O2675">
        <v>23.48</v>
      </c>
    </row>
    <row r="2676" spans="1:15" x14ac:dyDescent="0.35">
      <c r="A2676" t="s">
        <v>5348</v>
      </c>
      <c r="B2676" t="s">
        <v>5349</v>
      </c>
      <c r="C2676" s="1">
        <v>10.96</v>
      </c>
      <c r="D2676">
        <v>14.97</v>
      </c>
      <c r="E2676">
        <v>6.99</v>
      </c>
      <c r="F2676">
        <v>16.489999999999998</v>
      </c>
      <c r="G2676">
        <v>22.57</v>
      </c>
      <c r="H2676">
        <v>1.58</v>
      </c>
      <c r="I2676">
        <v>4.6500000000000004</v>
      </c>
      <c r="J2676">
        <v>2.1</v>
      </c>
      <c r="K2676">
        <v>3.69</v>
      </c>
      <c r="L2676">
        <v>1</v>
      </c>
      <c r="M2676">
        <v>11</v>
      </c>
      <c r="N2676">
        <v>24.24</v>
      </c>
      <c r="O2676">
        <v>24.65</v>
      </c>
    </row>
    <row r="2677" spans="1:15" x14ac:dyDescent="0.35">
      <c r="A2677" t="s">
        <v>5350</v>
      </c>
      <c r="B2677" t="s">
        <v>5351</v>
      </c>
      <c r="C2677" s="1">
        <v>10.96</v>
      </c>
      <c r="D2677">
        <v>15.07</v>
      </c>
      <c r="E2677">
        <v>6.89</v>
      </c>
      <c r="F2677">
        <v>16.46</v>
      </c>
      <c r="G2677">
        <v>22.62</v>
      </c>
      <c r="H2677">
        <v>1.51</v>
      </c>
      <c r="I2677">
        <v>4.63</v>
      </c>
      <c r="J2677">
        <v>2.09</v>
      </c>
      <c r="K2677">
        <v>3.67</v>
      </c>
      <c r="L2677">
        <v>1</v>
      </c>
      <c r="M2677">
        <v>11</v>
      </c>
      <c r="N2677">
        <v>25.01</v>
      </c>
      <c r="O2677">
        <v>25</v>
      </c>
    </row>
    <row r="2678" spans="1:15" x14ac:dyDescent="0.35">
      <c r="A2678" t="s">
        <v>5352</v>
      </c>
      <c r="B2678" t="s">
        <v>5353</v>
      </c>
      <c r="C2678" s="1">
        <v>11.09</v>
      </c>
      <c r="D2678">
        <v>14.86</v>
      </c>
      <c r="E2678">
        <v>7.32</v>
      </c>
      <c r="F2678">
        <v>16.690000000000001</v>
      </c>
      <c r="G2678">
        <v>22.49</v>
      </c>
      <c r="H2678">
        <v>1.83</v>
      </c>
      <c r="I2678">
        <v>4.71</v>
      </c>
      <c r="J2678">
        <v>2.08</v>
      </c>
      <c r="K2678">
        <v>3.67</v>
      </c>
      <c r="L2678">
        <v>1</v>
      </c>
      <c r="M2678">
        <v>10.69</v>
      </c>
      <c r="N2678">
        <v>23.22</v>
      </c>
      <c r="O2678">
        <v>20.100000000000001</v>
      </c>
    </row>
    <row r="2679" spans="1:15" x14ac:dyDescent="0.35">
      <c r="A2679" t="s">
        <v>5354</v>
      </c>
      <c r="B2679" t="s">
        <v>5355</v>
      </c>
      <c r="C2679" s="1">
        <v>11.33</v>
      </c>
      <c r="D2679">
        <v>15.12</v>
      </c>
      <c r="E2679">
        <v>7.55</v>
      </c>
      <c r="F2679">
        <v>16.96</v>
      </c>
      <c r="G2679">
        <v>22.78</v>
      </c>
      <c r="H2679">
        <v>2.02</v>
      </c>
      <c r="I2679">
        <v>4.7300000000000004</v>
      </c>
      <c r="J2679">
        <v>2.08</v>
      </c>
      <c r="K2679">
        <v>3.67</v>
      </c>
      <c r="L2679">
        <v>1</v>
      </c>
      <c r="M2679">
        <v>11</v>
      </c>
      <c r="N2679">
        <v>21.81</v>
      </c>
      <c r="O2679">
        <v>19.43</v>
      </c>
    </row>
    <row r="2680" spans="1:15" x14ac:dyDescent="0.35">
      <c r="A2680" t="s">
        <v>5356</v>
      </c>
      <c r="B2680" t="s">
        <v>5357</v>
      </c>
      <c r="C2680" s="1">
        <v>11.2</v>
      </c>
      <c r="D2680">
        <v>15.16</v>
      </c>
      <c r="E2680">
        <v>7.25</v>
      </c>
      <c r="F2680">
        <v>16.760000000000002</v>
      </c>
      <c r="G2680">
        <v>22.77</v>
      </c>
      <c r="H2680">
        <v>1.79</v>
      </c>
      <c r="I2680">
        <v>4.68</v>
      </c>
      <c r="J2680">
        <v>2.09</v>
      </c>
      <c r="K2680">
        <v>3.67</v>
      </c>
      <c r="L2680">
        <v>1</v>
      </c>
      <c r="M2680">
        <v>11</v>
      </c>
      <c r="N2680">
        <v>23.2</v>
      </c>
      <c r="O2680">
        <v>22.99</v>
      </c>
    </row>
    <row r="2681" spans="1:15" x14ac:dyDescent="0.35">
      <c r="A2681" t="s">
        <v>5358</v>
      </c>
      <c r="B2681" t="s">
        <v>5359</v>
      </c>
      <c r="C2681" s="1">
        <v>11.37</v>
      </c>
      <c r="D2681">
        <v>15.13</v>
      </c>
      <c r="E2681">
        <v>7.59</v>
      </c>
      <c r="F2681">
        <v>17</v>
      </c>
      <c r="G2681">
        <v>22.77</v>
      </c>
      <c r="H2681">
        <v>2.06</v>
      </c>
      <c r="I2681">
        <v>4.7300000000000004</v>
      </c>
      <c r="J2681">
        <v>2.0699999999999998</v>
      </c>
      <c r="K2681">
        <v>3.66</v>
      </c>
      <c r="L2681">
        <v>1</v>
      </c>
      <c r="M2681">
        <v>11</v>
      </c>
      <c r="N2681">
        <v>22.09</v>
      </c>
      <c r="O2681">
        <v>19.75</v>
      </c>
    </row>
    <row r="2682" spans="1:15" x14ac:dyDescent="0.35">
      <c r="A2682" t="s">
        <v>5360</v>
      </c>
      <c r="B2682" t="s">
        <v>5361</v>
      </c>
      <c r="C2682" s="1">
        <v>11.6</v>
      </c>
      <c r="D2682">
        <v>15.33</v>
      </c>
      <c r="E2682">
        <v>7.87</v>
      </c>
      <c r="F2682">
        <v>17.27</v>
      </c>
      <c r="G2682">
        <v>23.02</v>
      </c>
      <c r="H2682">
        <v>2.29</v>
      </c>
      <c r="I2682">
        <v>4.76</v>
      </c>
      <c r="J2682">
        <v>2.0699999999999998</v>
      </c>
      <c r="K2682">
        <v>3.66</v>
      </c>
      <c r="L2682">
        <v>1</v>
      </c>
      <c r="M2682">
        <v>11</v>
      </c>
      <c r="N2682">
        <v>21.17</v>
      </c>
      <c r="O2682">
        <v>16.649999999999999</v>
      </c>
    </row>
    <row r="2683" spans="1:15" x14ac:dyDescent="0.35">
      <c r="A2683" t="s">
        <v>5362</v>
      </c>
      <c r="B2683" t="s">
        <v>5363</v>
      </c>
      <c r="C2683" s="1">
        <v>11.5</v>
      </c>
      <c r="D2683">
        <v>15.33</v>
      </c>
      <c r="E2683">
        <v>7.68</v>
      </c>
      <c r="F2683">
        <v>17.14</v>
      </c>
      <c r="G2683">
        <v>23</v>
      </c>
      <c r="H2683">
        <v>2.14</v>
      </c>
      <c r="I2683">
        <v>4.74</v>
      </c>
      <c r="J2683">
        <v>2.08</v>
      </c>
      <c r="K2683">
        <v>3.66</v>
      </c>
      <c r="L2683">
        <v>1</v>
      </c>
      <c r="M2683">
        <v>11</v>
      </c>
      <c r="N2683">
        <v>21.68</v>
      </c>
      <c r="O2683">
        <v>18.71</v>
      </c>
    </row>
    <row r="2684" spans="1:15" x14ac:dyDescent="0.35">
      <c r="A2684" t="s">
        <v>5364</v>
      </c>
      <c r="B2684" t="s">
        <v>5365</v>
      </c>
      <c r="C2684" s="1">
        <v>10.98</v>
      </c>
      <c r="D2684">
        <v>14.94</v>
      </c>
      <c r="E2684">
        <v>7.03</v>
      </c>
      <c r="F2684">
        <v>16.5</v>
      </c>
      <c r="G2684">
        <v>22.55</v>
      </c>
      <c r="H2684">
        <v>1.58</v>
      </c>
      <c r="I2684">
        <v>4.6500000000000004</v>
      </c>
      <c r="J2684">
        <v>2.08</v>
      </c>
      <c r="K2684">
        <v>3.65</v>
      </c>
      <c r="L2684">
        <v>1</v>
      </c>
      <c r="M2684">
        <v>11</v>
      </c>
      <c r="N2684">
        <v>24.57</v>
      </c>
      <c r="O2684">
        <v>25</v>
      </c>
    </row>
    <row r="2685" spans="1:15" x14ac:dyDescent="0.35">
      <c r="A2685" t="s">
        <v>5366</v>
      </c>
      <c r="B2685" t="s">
        <v>5367</v>
      </c>
      <c r="C2685" s="1">
        <v>11.15</v>
      </c>
      <c r="D2685">
        <v>14.95</v>
      </c>
      <c r="E2685">
        <v>7.37</v>
      </c>
      <c r="F2685">
        <v>16.75</v>
      </c>
      <c r="G2685">
        <v>22.52</v>
      </c>
      <c r="H2685">
        <v>1.9</v>
      </c>
      <c r="I2685">
        <v>4.7</v>
      </c>
      <c r="J2685">
        <v>2.06</v>
      </c>
      <c r="K2685">
        <v>3.65</v>
      </c>
      <c r="L2685">
        <v>1</v>
      </c>
      <c r="M2685">
        <v>10.7</v>
      </c>
      <c r="N2685">
        <v>23.04</v>
      </c>
      <c r="O2685">
        <v>19.920000000000002</v>
      </c>
    </row>
    <row r="2686" spans="1:15" x14ac:dyDescent="0.35">
      <c r="A2686" t="s">
        <v>5368</v>
      </c>
      <c r="B2686" t="s">
        <v>5369</v>
      </c>
      <c r="C2686" s="1">
        <v>11.22</v>
      </c>
      <c r="D2686">
        <v>15.17</v>
      </c>
      <c r="E2686">
        <v>7.27</v>
      </c>
      <c r="F2686">
        <v>16.78</v>
      </c>
      <c r="G2686">
        <v>22.78</v>
      </c>
      <c r="H2686">
        <v>1.79</v>
      </c>
      <c r="I2686">
        <v>4.68</v>
      </c>
      <c r="J2686">
        <v>2.08</v>
      </c>
      <c r="K2686">
        <v>3.65</v>
      </c>
      <c r="L2686">
        <v>1</v>
      </c>
      <c r="M2686">
        <v>11</v>
      </c>
      <c r="N2686">
        <v>23.47</v>
      </c>
      <c r="O2686">
        <v>23.68</v>
      </c>
    </row>
    <row r="2687" spans="1:15" x14ac:dyDescent="0.35">
      <c r="A2687" t="s">
        <v>5370</v>
      </c>
      <c r="B2687" t="s">
        <v>5371</v>
      </c>
      <c r="C2687" s="1">
        <v>11.53</v>
      </c>
      <c r="D2687">
        <v>15.29</v>
      </c>
      <c r="E2687">
        <v>7.75</v>
      </c>
      <c r="F2687">
        <v>17.18</v>
      </c>
      <c r="G2687">
        <v>22.93</v>
      </c>
      <c r="H2687">
        <v>2.2000000000000002</v>
      </c>
      <c r="I2687">
        <v>4.75</v>
      </c>
      <c r="J2687">
        <v>2.0699999999999998</v>
      </c>
      <c r="K2687">
        <v>3.66</v>
      </c>
      <c r="L2687">
        <v>1</v>
      </c>
      <c r="M2687">
        <v>11</v>
      </c>
      <c r="N2687">
        <v>21.83</v>
      </c>
      <c r="O2687">
        <v>17.23</v>
      </c>
    </row>
    <row r="2688" spans="1:15" x14ac:dyDescent="0.35">
      <c r="A2688" t="s">
        <v>5372</v>
      </c>
      <c r="B2688" t="s">
        <v>5373</v>
      </c>
      <c r="C2688" s="1">
        <v>11.48</v>
      </c>
      <c r="D2688">
        <v>15.27</v>
      </c>
      <c r="E2688">
        <v>7.68</v>
      </c>
      <c r="F2688">
        <v>17.12</v>
      </c>
      <c r="G2688">
        <v>22.95</v>
      </c>
      <c r="H2688">
        <v>2.13</v>
      </c>
      <c r="I2688">
        <v>4.74</v>
      </c>
      <c r="J2688">
        <v>2.0699999999999998</v>
      </c>
      <c r="K2688">
        <v>3.65</v>
      </c>
      <c r="L2688">
        <v>1</v>
      </c>
      <c r="M2688">
        <v>11</v>
      </c>
      <c r="N2688">
        <v>21.95</v>
      </c>
      <c r="O2688">
        <v>18.78</v>
      </c>
    </row>
    <row r="2689" spans="1:15" x14ac:dyDescent="0.35">
      <c r="A2689" t="s">
        <v>5374</v>
      </c>
      <c r="B2689" t="s">
        <v>5375</v>
      </c>
      <c r="C2689" s="1">
        <v>11.44</v>
      </c>
      <c r="D2689">
        <v>15.27</v>
      </c>
      <c r="E2689">
        <v>7.59</v>
      </c>
      <c r="F2689">
        <v>17.059999999999999</v>
      </c>
      <c r="G2689">
        <v>22.85</v>
      </c>
      <c r="H2689">
        <v>2.09</v>
      </c>
      <c r="I2689">
        <v>4.72</v>
      </c>
      <c r="J2689">
        <v>2.0499999999999998</v>
      </c>
      <c r="K2689">
        <v>3.65</v>
      </c>
      <c r="L2689">
        <v>1</v>
      </c>
      <c r="M2689">
        <v>10.97</v>
      </c>
      <c r="N2689">
        <v>22.12</v>
      </c>
      <c r="O2689">
        <v>18.190000000000001</v>
      </c>
    </row>
    <row r="2690" spans="1:15" x14ac:dyDescent="0.35">
      <c r="A2690" t="s">
        <v>5376</v>
      </c>
      <c r="B2690" t="s">
        <v>5377</v>
      </c>
      <c r="C2690" s="1">
        <v>10.88</v>
      </c>
      <c r="D2690">
        <v>14.82</v>
      </c>
      <c r="E2690">
        <v>6.95</v>
      </c>
      <c r="F2690">
        <v>16.39</v>
      </c>
      <c r="G2690">
        <v>22.45</v>
      </c>
      <c r="H2690">
        <v>1.52</v>
      </c>
      <c r="I2690">
        <v>4.6399999999999997</v>
      </c>
      <c r="J2690">
        <v>2.0699999999999998</v>
      </c>
      <c r="K2690">
        <v>3.64</v>
      </c>
      <c r="L2690">
        <v>1</v>
      </c>
      <c r="M2690">
        <v>11</v>
      </c>
      <c r="N2690">
        <v>24.89</v>
      </c>
      <c r="O2690">
        <v>25</v>
      </c>
    </row>
    <row r="2691" spans="1:15" x14ac:dyDescent="0.35">
      <c r="A2691" t="s">
        <v>5378</v>
      </c>
      <c r="B2691" t="s">
        <v>5379</v>
      </c>
      <c r="C2691" s="1">
        <v>11.5</v>
      </c>
      <c r="D2691">
        <v>15.25</v>
      </c>
      <c r="E2691">
        <v>7.73</v>
      </c>
      <c r="F2691">
        <v>17.149999999999999</v>
      </c>
      <c r="G2691">
        <v>22.93</v>
      </c>
      <c r="H2691">
        <v>2.17</v>
      </c>
      <c r="I2691">
        <v>4.75</v>
      </c>
      <c r="J2691">
        <v>2.0699999999999998</v>
      </c>
      <c r="K2691">
        <v>3.65</v>
      </c>
      <c r="L2691">
        <v>1</v>
      </c>
      <c r="M2691">
        <v>11</v>
      </c>
      <c r="N2691">
        <v>22</v>
      </c>
      <c r="O2691">
        <v>18.41</v>
      </c>
    </row>
    <row r="2692" spans="1:15" x14ac:dyDescent="0.35">
      <c r="A2692" t="s">
        <v>5380</v>
      </c>
      <c r="B2692" t="s">
        <v>5381</v>
      </c>
      <c r="C2692" s="1">
        <v>11.15</v>
      </c>
      <c r="D2692">
        <v>15.01</v>
      </c>
      <c r="E2692">
        <v>7.28</v>
      </c>
      <c r="F2692">
        <v>16.72</v>
      </c>
      <c r="G2692">
        <v>22.65</v>
      </c>
      <c r="H2692">
        <v>1.78</v>
      </c>
      <c r="I2692">
        <v>4.6900000000000004</v>
      </c>
      <c r="J2692">
        <v>2.0699999999999998</v>
      </c>
      <c r="K2692">
        <v>3.65</v>
      </c>
      <c r="L2692">
        <v>1</v>
      </c>
      <c r="M2692">
        <v>11</v>
      </c>
      <c r="N2692">
        <v>23.56</v>
      </c>
      <c r="O2692">
        <v>24.04</v>
      </c>
    </row>
    <row r="2693" spans="1:15" x14ac:dyDescent="0.35">
      <c r="A2693" t="s">
        <v>5382</v>
      </c>
      <c r="B2693" t="s">
        <v>5383</v>
      </c>
      <c r="C2693" s="1">
        <v>11.63</v>
      </c>
      <c r="D2693">
        <v>15.35</v>
      </c>
      <c r="E2693">
        <v>7.89</v>
      </c>
      <c r="F2693">
        <v>17.3</v>
      </c>
      <c r="G2693">
        <v>23.04</v>
      </c>
      <c r="H2693">
        <v>2.2999999999999998</v>
      </c>
      <c r="I2693">
        <v>4.7699999999999996</v>
      </c>
      <c r="J2693">
        <v>2.06</v>
      </c>
      <c r="K2693">
        <v>3.65</v>
      </c>
      <c r="L2693">
        <v>1</v>
      </c>
      <c r="M2693">
        <v>11</v>
      </c>
      <c r="N2693">
        <v>21.82</v>
      </c>
      <c r="O2693">
        <v>16.66</v>
      </c>
    </row>
    <row r="2694" spans="1:15" x14ac:dyDescent="0.35">
      <c r="A2694" t="s">
        <v>5384</v>
      </c>
      <c r="B2694" t="s">
        <v>5385</v>
      </c>
      <c r="C2694" s="1">
        <v>10.96</v>
      </c>
      <c r="D2694">
        <v>14.9</v>
      </c>
      <c r="E2694">
        <v>7.01</v>
      </c>
      <c r="F2694">
        <v>16.48</v>
      </c>
      <c r="G2694">
        <v>22.54</v>
      </c>
      <c r="H2694">
        <v>1.59</v>
      </c>
      <c r="I2694">
        <v>4.6500000000000004</v>
      </c>
      <c r="J2694">
        <v>2.0699999999999998</v>
      </c>
      <c r="K2694">
        <v>3.64</v>
      </c>
      <c r="L2694">
        <v>1</v>
      </c>
      <c r="M2694">
        <v>11</v>
      </c>
      <c r="N2694">
        <v>24.32</v>
      </c>
      <c r="O2694">
        <v>25</v>
      </c>
    </row>
    <row r="2695" spans="1:15" x14ac:dyDescent="0.35">
      <c r="A2695" t="s">
        <v>5386</v>
      </c>
      <c r="B2695" t="s">
        <v>5387</v>
      </c>
      <c r="C2695" s="1">
        <v>11.45</v>
      </c>
      <c r="D2695">
        <v>15.23</v>
      </c>
      <c r="E2695">
        <v>7.65</v>
      </c>
      <c r="F2695">
        <v>17.09</v>
      </c>
      <c r="G2695">
        <v>22.9</v>
      </c>
      <c r="H2695">
        <v>2.11</v>
      </c>
      <c r="I2695">
        <v>4.74</v>
      </c>
      <c r="J2695">
        <v>2.06</v>
      </c>
      <c r="K2695">
        <v>3.65</v>
      </c>
      <c r="L2695">
        <v>1</v>
      </c>
      <c r="M2695">
        <v>11</v>
      </c>
      <c r="N2695">
        <v>22.01</v>
      </c>
      <c r="O2695">
        <v>19.03</v>
      </c>
    </row>
    <row r="2696" spans="1:15" x14ac:dyDescent="0.35">
      <c r="A2696" t="s">
        <v>5388</v>
      </c>
      <c r="B2696" t="s">
        <v>5389</v>
      </c>
      <c r="C2696" s="1">
        <v>11.09</v>
      </c>
      <c r="D2696">
        <v>15</v>
      </c>
      <c r="E2696">
        <v>7.16</v>
      </c>
      <c r="F2696">
        <v>16.64</v>
      </c>
      <c r="G2696">
        <v>22.64</v>
      </c>
      <c r="H2696">
        <v>1.72</v>
      </c>
      <c r="I2696">
        <v>4.67</v>
      </c>
      <c r="J2696">
        <v>2.06</v>
      </c>
      <c r="K2696">
        <v>3.64</v>
      </c>
      <c r="L2696">
        <v>1</v>
      </c>
      <c r="M2696">
        <v>11</v>
      </c>
      <c r="N2696">
        <v>23.55</v>
      </c>
      <c r="O2696">
        <v>24.88</v>
      </c>
    </row>
    <row r="2697" spans="1:15" x14ac:dyDescent="0.35">
      <c r="A2697" t="s">
        <v>5390</v>
      </c>
      <c r="B2697" t="s">
        <v>5391</v>
      </c>
      <c r="C2697" s="1">
        <v>11.24</v>
      </c>
      <c r="D2697">
        <v>15.1</v>
      </c>
      <c r="E2697">
        <v>7.35</v>
      </c>
      <c r="F2697">
        <v>16.82</v>
      </c>
      <c r="G2697">
        <v>22.75</v>
      </c>
      <c r="H2697">
        <v>1.87</v>
      </c>
      <c r="I2697">
        <v>4.7</v>
      </c>
      <c r="J2697">
        <v>2.06</v>
      </c>
      <c r="K2697">
        <v>3.64</v>
      </c>
      <c r="L2697">
        <v>1</v>
      </c>
      <c r="M2697">
        <v>11</v>
      </c>
      <c r="N2697">
        <v>22.86</v>
      </c>
      <c r="O2697">
        <v>23.54</v>
      </c>
    </row>
    <row r="2698" spans="1:15" x14ac:dyDescent="0.35">
      <c r="A2698" t="s">
        <v>5392</v>
      </c>
      <c r="B2698" t="s">
        <v>5393</v>
      </c>
      <c r="C2698" s="1">
        <v>11.4</v>
      </c>
      <c r="D2698">
        <v>15.2</v>
      </c>
      <c r="E2698">
        <v>7.57</v>
      </c>
      <c r="F2698">
        <v>17.02</v>
      </c>
      <c r="G2698">
        <v>22.85</v>
      </c>
      <c r="H2698">
        <v>2.0499999999999998</v>
      </c>
      <c r="I2698">
        <v>4.72</v>
      </c>
      <c r="J2698">
        <v>2.06</v>
      </c>
      <c r="K2698">
        <v>3.64</v>
      </c>
      <c r="L2698">
        <v>1</v>
      </c>
      <c r="M2698">
        <v>11</v>
      </c>
      <c r="N2698">
        <v>22</v>
      </c>
      <c r="O2698">
        <v>19.54</v>
      </c>
    </row>
    <row r="2699" spans="1:15" x14ac:dyDescent="0.35">
      <c r="A2699" t="s">
        <v>5394</v>
      </c>
      <c r="B2699" t="s">
        <v>5395</v>
      </c>
      <c r="C2699" s="1">
        <v>11.6</v>
      </c>
      <c r="D2699">
        <v>15.38</v>
      </c>
      <c r="E2699">
        <v>7.79</v>
      </c>
      <c r="F2699">
        <v>17.25</v>
      </c>
      <c r="G2699">
        <v>23.01</v>
      </c>
      <c r="H2699">
        <v>2.2400000000000002</v>
      </c>
      <c r="I2699">
        <v>4.75</v>
      </c>
      <c r="J2699">
        <v>2.0499999999999998</v>
      </c>
      <c r="K2699">
        <v>3.65</v>
      </c>
      <c r="L2699">
        <v>1</v>
      </c>
      <c r="M2699">
        <v>11</v>
      </c>
      <c r="N2699">
        <v>21.88</v>
      </c>
      <c r="O2699">
        <v>16.75</v>
      </c>
    </row>
    <row r="2700" spans="1:15" x14ac:dyDescent="0.35">
      <c r="A2700" t="s">
        <v>5396</v>
      </c>
      <c r="B2700" t="s">
        <v>5397</v>
      </c>
      <c r="C2700" s="1">
        <v>11.56</v>
      </c>
      <c r="D2700">
        <v>15.37</v>
      </c>
      <c r="E2700">
        <v>7.71</v>
      </c>
      <c r="F2700">
        <v>17.190000000000001</v>
      </c>
      <c r="G2700">
        <v>22.98</v>
      </c>
      <c r="H2700">
        <v>2.19</v>
      </c>
      <c r="I2700">
        <v>4.7300000000000004</v>
      </c>
      <c r="J2700">
        <v>2.0499999999999998</v>
      </c>
      <c r="K2700">
        <v>3.64</v>
      </c>
      <c r="L2700">
        <v>1</v>
      </c>
      <c r="M2700">
        <v>11</v>
      </c>
      <c r="N2700">
        <v>22</v>
      </c>
      <c r="O2700">
        <v>17</v>
      </c>
    </row>
    <row r="2701" spans="1:15" x14ac:dyDescent="0.35">
      <c r="A2701" t="s">
        <v>5398</v>
      </c>
      <c r="B2701" t="s">
        <v>5399</v>
      </c>
      <c r="C2701" s="1">
        <v>11.55</v>
      </c>
      <c r="D2701">
        <v>15.35</v>
      </c>
      <c r="E2701">
        <v>7.72</v>
      </c>
      <c r="F2701">
        <v>17.190000000000001</v>
      </c>
      <c r="G2701">
        <v>22.97</v>
      </c>
      <c r="H2701">
        <v>2.19</v>
      </c>
      <c r="I2701">
        <v>4.74</v>
      </c>
      <c r="J2701">
        <v>2.0499999999999998</v>
      </c>
      <c r="K2701">
        <v>3.64</v>
      </c>
      <c r="L2701">
        <v>1</v>
      </c>
      <c r="M2701">
        <v>11</v>
      </c>
      <c r="N2701">
        <v>22</v>
      </c>
      <c r="O2701">
        <v>17.02</v>
      </c>
    </row>
    <row r="2702" spans="1:15" x14ac:dyDescent="0.35">
      <c r="A2702" t="s">
        <v>5400</v>
      </c>
      <c r="B2702" t="s">
        <v>5401</v>
      </c>
      <c r="C2702" s="1">
        <v>11.34</v>
      </c>
      <c r="D2702">
        <v>15.24</v>
      </c>
      <c r="E2702">
        <v>7.42</v>
      </c>
      <c r="F2702">
        <v>16.940000000000001</v>
      </c>
      <c r="G2702">
        <v>22.88</v>
      </c>
      <c r="H2702">
        <v>1.95</v>
      </c>
      <c r="I2702">
        <v>4.71</v>
      </c>
      <c r="J2702">
        <v>2.06</v>
      </c>
      <c r="K2702">
        <v>3.64</v>
      </c>
      <c r="L2702">
        <v>1</v>
      </c>
      <c r="M2702">
        <v>11</v>
      </c>
      <c r="N2702">
        <v>22.31</v>
      </c>
      <c r="O2702">
        <v>21.65</v>
      </c>
    </row>
    <row r="2703" spans="1:15" x14ac:dyDescent="0.35">
      <c r="A2703" t="s">
        <v>5402</v>
      </c>
      <c r="B2703" t="s">
        <v>5403</v>
      </c>
      <c r="C2703" s="1">
        <v>11.48</v>
      </c>
      <c r="D2703">
        <v>15.34</v>
      </c>
      <c r="E2703">
        <v>7.59</v>
      </c>
      <c r="F2703">
        <v>17.100000000000001</v>
      </c>
      <c r="G2703">
        <v>22.91</v>
      </c>
      <c r="H2703">
        <v>2.12</v>
      </c>
      <c r="I2703">
        <v>4.71</v>
      </c>
      <c r="J2703">
        <v>2.04</v>
      </c>
      <c r="K2703">
        <v>3.64</v>
      </c>
      <c r="L2703">
        <v>1</v>
      </c>
      <c r="M2703">
        <v>11</v>
      </c>
      <c r="N2703">
        <v>22</v>
      </c>
      <c r="O2703">
        <v>18.010000000000002</v>
      </c>
    </row>
    <row r="2704" spans="1:15" x14ac:dyDescent="0.35">
      <c r="A2704" t="s">
        <v>5404</v>
      </c>
      <c r="B2704" t="s">
        <v>5405</v>
      </c>
      <c r="C2704" s="1">
        <v>11.45</v>
      </c>
      <c r="D2704">
        <v>15.35</v>
      </c>
      <c r="E2704">
        <v>7.52</v>
      </c>
      <c r="F2704">
        <v>17.059999999999999</v>
      </c>
      <c r="G2704">
        <v>22.98</v>
      </c>
      <c r="H2704">
        <v>2.06</v>
      </c>
      <c r="I2704">
        <v>4.72</v>
      </c>
      <c r="J2704">
        <v>2.0499999999999998</v>
      </c>
      <c r="K2704">
        <v>3.64</v>
      </c>
      <c r="L2704">
        <v>1</v>
      </c>
      <c r="M2704">
        <v>11</v>
      </c>
      <c r="N2704">
        <v>22.22</v>
      </c>
      <c r="O2704">
        <v>19.329999999999998</v>
      </c>
    </row>
    <row r="2705" spans="1:15" x14ac:dyDescent="0.35">
      <c r="A2705" t="s">
        <v>5406</v>
      </c>
      <c r="B2705" t="s">
        <v>5407</v>
      </c>
      <c r="C2705" s="1">
        <v>11.43</v>
      </c>
      <c r="D2705">
        <v>15.33</v>
      </c>
      <c r="E2705">
        <v>7.49</v>
      </c>
      <c r="F2705">
        <v>17.03</v>
      </c>
      <c r="G2705">
        <v>22.91</v>
      </c>
      <c r="H2705">
        <v>2.0499999999999998</v>
      </c>
      <c r="I2705">
        <v>4.7</v>
      </c>
      <c r="J2705">
        <v>2.04</v>
      </c>
      <c r="K2705">
        <v>3.64</v>
      </c>
      <c r="L2705">
        <v>1</v>
      </c>
      <c r="M2705">
        <v>11</v>
      </c>
      <c r="N2705">
        <v>22.48</v>
      </c>
      <c r="O2705">
        <v>18.95</v>
      </c>
    </row>
    <row r="2706" spans="1:15" x14ac:dyDescent="0.35">
      <c r="A2706" t="s">
        <v>5408</v>
      </c>
      <c r="B2706" t="s">
        <v>5409</v>
      </c>
      <c r="C2706" s="1">
        <v>11.36</v>
      </c>
      <c r="D2706">
        <v>15.27</v>
      </c>
      <c r="E2706">
        <v>7.43</v>
      </c>
      <c r="F2706">
        <v>16.95</v>
      </c>
      <c r="G2706">
        <v>22.81</v>
      </c>
      <c r="H2706">
        <v>2.0099999999999998</v>
      </c>
      <c r="I2706">
        <v>4.6900000000000004</v>
      </c>
      <c r="J2706">
        <v>2.04</v>
      </c>
      <c r="K2706">
        <v>3.63</v>
      </c>
      <c r="L2706">
        <v>1</v>
      </c>
      <c r="M2706">
        <v>11</v>
      </c>
      <c r="N2706">
        <v>22.61</v>
      </c>
      <c r="O2706">
        <v>19.420000000000002</v>
      </c>
    </row>
    <row r="2707" spans="1:15" x14ac:dyDescent="0.35">
      <c r="A2707" t="s">
        <v>5410</v>
      </c>
      <c r="B2707" t="s">
        <v>5411</v>
      </c>
      <c r="C2707" s="1">
        <v>11.3</v>
      </c>
      <c r="D2707">
        <v>15.28</v>
      </c>
      <c r="E2707">
        <v>7.27</v>
      </c>
      <c r="F2707">
        <v>16.93</v>
      </c>
      <c r="G2707">
        <v>22.84</v>
      </c>
      <c r="H2707">
        <v>1.78</v>
      </c>
      <c r="I2707">
        <v>4.74</v>
      </c>
      <c r="J2707">
        <v>1.98</v>
      </c>
      <c r="K2707">
        <v>3.55</v>
      </c>
      <c r="L2707">
        <v>1.85</v>
      </c>
      <c r="M2707">
        <v>11</v>
      </c>
      <c r="N2707">
        <v>24.95</v>
      </c>
      <c r="O2707">
        <v>20.57</v>
      </c>
    </row>
    <row r="2708" spans="1:15" x14ac:dyDescent="0.35">
      <c r="A2708" t="s">
        <v>5412</v>
      </c>
      <c r="B2708" t="s">
        <v>5413</v>
      </c>
      <c r="C2708" s="1">
        <v>11.22</v>
      </c>
      <c r="D2708">
        <v>15.3</v>
      </c>
      <c r="E2708">
        <v>7.04</v>
      </c>
      <c r="F2708">
        <v>16.88</v>
      </c>
      <c r="G2708">
        <v>22.81</v>
      </c>
      <c r="H2708">
        <v>1.36</v>
      </c>
      <c r="I2708">
        <v>4.75</v>
      </c>
      <c r="J2708">
        <v>1.98</v>
      </c>
      <c r="K2708">
        <v>3.51</v>
      </c>
      <c r="L2708">
        <v>1.49</v>
      </c>
      <c r="M2708">
        <v>11</v>
      </c>
      <c r="N2708">
        <v>26.61</v>
      </c>
      <c r="O2708">
        <v>23.63</v>
      </c>
    </row>
    <row r="2709" spans="1:15" x14ac:dyDescent="0.35">
      <c r="A2709" t="s">
        <v>5414</v>
      </c>
      <c r="B2709" t="s">
        <v>5415</v>
      </c>
      <c r="C2709" s="1">
        <v>11.37</v>
      </c>
      <c r="D2709">
        <v>15.32</v>
      </c>
      <c r="E2709">
        <v>7.35</v>
      </c>
      <c r="F2709">
        <v>17.04</v>
      </c>
      <c r="G2709">
        <v>22.89</v>
      </c>
      <c r="H2709">
        <v>1.72</v>
      </c>
      <c r="I2709">
        <v>4.76</v>
      </c>
      <c r="J2709">
        <v>1.97</v>
      </c>
      <c r="K2709">
        <v>3.53</v>
      </c>
      <c r="L2709">
        <v>1.58</v>
      </c>
      <c r="M2709">
        <v>11</v>
      </c>
      <c r="N2709">
        <v>24.78</v>
      </c>
      <c r="O2709">
        <v>19.98</v>
      </c>
    </row>
    <row r="2710" spans="1:15" x14ac:dyDescent="0.35">
      <c r="A2710" t="s">
        <v>5416</v>
      </c>
      <c r="B2710" t="s">
        <v>5417</v>
      </c>
      <c r="C2710" s="1">
        <v>11.38</v>
      </c>
      <c r="D2710">
        <v>15.3</v>
      </c>
      <c r="E2710">
        <v>7.41</v>
      </c>
      <c r="F2710">
        <v>17.03</v>
      </c>
      <c r="G2710">
        <v>22.89</v>
      </c>
      <c r="H2710">
        <v>1.85</v>
      </c>
      <c r="I2710">
        <v>4.76</v>
      </c>
      <c r="J2710">
        <v>1.98</v>
      </c>
      <c r="K2710">
        <v>3.56</v>
      </c>
      <c r="L2710">
        <v>1.7</v>
      </c>
      <c r="M2710">
        <v>11</v>
      </c>
      <c r="N2710">
        <v>23.26</v>
      </c>
      <c r="O2710">
        <v>18.87</v>
      </c>
    </row>
    <row r="2711" spans="1:15" x14ac:dyDescent="0.35">
      <c r="A2711" t="s">
        <v>5418</v>
      </c>
      <c r="B2711" t="s">
        <v>5419</v>
      </c>
      <c r="C2711" s="1">
        <v>11.27</v>
      </c>
      <c r="D2711">
        <v>15.32</v>
      </c>
      <c r="E2711">
        <v>7.1</v>
      </c>
      <c r="F2711">
        <v>16.95</v>
      </c>
      <c r="G2711">
        <v>22.84</v>
      </c>
      <c r="H2711">
        <v>1.34</v>
      </c>
      <c r="I2711">
        <v>4.76</v>
      </c>
      <c r="J2711">
        <v>1.98</v>
      </c>
      <c r="K2711">
        <v>3.51</v>
      </c>
      <c r="L2711">
        <v>1.59</v>
      </c>
      <c r="M2711">
        <v>11</v>
      </c>
      <c r="N2711">
        <v>26.42</v>
      </c>
      <c r="O2711">
        <v>23.67</v>
      </c>
    </row>
    <row r="2712" spans="1:15" x14ac:dyDescent="0.35">
      <c r="A2712" t="s">
        <v>5420</v>
      </c>
      <c r="B2712" t="s">
        <v>5421</v>
      </c>
      <c r="C2712" s="1">
        <v>11.4</v>
      </c>
      <c r="D2712">
        <v>15.41</v>
      </c>
      <c r="E2712">
        <v>7.29</v>
      </c>
      <c r="F2712">
        <v>17.100000000000001</v>
      </c>
      <c r="G2712">
        <v>22.96</v>
      </c>
      <c r="H2712">
        <v>1.54</v>
      </c>
      <c r="I2712">
        <v>4.78</v>
      </c>
      <c r="J2712">
        <v>1.98</v>
      </c>
      <c r="K2712">
        <v>3.52</v>
      </c>
      <c r="L2712">
        <v>2</v>
      </c>
      <c r="M2712">
        <v>11</v>
      </c>
      <c r="N2712">
        <v>25.97</v>
      </c>
      <c r="O2712">
        <v>21.74</v>
      </c>
    </row>
    <row r="2713" spans="1:15" x14ac:dyDescent="0.35">
      <c r="A2713" t="s">
        <v>5422</v>
      </c>
      <c r="B2713" t="s">
        <v>5423</v>
      </c>
      <c r="C2713" s="1">
        <v>11.33</v>
      </c>
      <c r="D2713">
        <v>15.34</v>
      </c>
      <c r="E2713">
        <v>7.2</v>
      </c>
      <c r="F2713">
        <v>17.03</v>
      </c>
      <c r="G2713">
        <v>22.89</v>
      </c>
      <c r="H2713">
        <v>1.4</v>
      </c>
      <c r="I2713">
        <v>4.78</v>
      </c>
      <c r="J2713">
        <v>1.98</v>
      </c>
      <c r="K2713">
        <v>3.52</v>
      </c>
      <c r="L2713">
        <v>2</v>
      </c>
      <c r="M2713">
        <v>11</v>
      </c>
      <c r="N2713">
        <v>26</v>
      </c>
      <c r="O2713">
        <v>23.93</v>
      </c>
    </row>
    <row r="2714" spans="1:15" x14ac:dyDescent="0.35">
      <c r="A2714" t="s">
        <v>5424</v>
      </c>
      <c r="B2714" t="s">
        <v>5425</v>
      </c>
      <c r="C2714" s="1">
        <v>11.48</v>
      </c>
      <c r="D2714">
        <v>15.41</v>
      </c>
      <c r="E2714">
        <v>7.44</v>
      </c>
      <c r="F2714">
        <v>17.18</v>
      </c>
      <c r="G2714">
        <v>22.99</v>
      </c>
      <c r="H2714">
        <v>1.69</v>
      </c>
      <c r="I2714">
        <v>4.79</v>
      </c>
      <c r="J2714">
        <v>1.99</v>
      </c>
      <c r="K2714">
        <v>3.54</v>
      </c>
      <c r="L2714">
        <v>1.93</v>
      </c>
      <c r="M2714">
        <v>11</v>
      </c>
      <c r="N2714">
        <v>24.04</v>
      </c>
      <c r="O2714">
        <v>19.559999999999999</v>
      </c>
    </row>
    <row r="2715" spans="1:15" x14ac:dyDescent="0.35">
      <c r="A2715" t="s">
        <v>5426</v>
      </c>
      <c r="B2715" t="s">
        <v>5427</v>
      </c>
      <c r="C2715" s="1">
        <v>11.36</v>
      </c>
      <c r="D2715">
        <v>15.34</v>
      </c>
      <c r="E2715">
        <v>7.24</v>
      </c>
      <c r="F2715">
        <v>17.059999999999999</v>
      </c>
      <c r="G2715">
        <v>22.9</v>
      </c>
      <c r="H2715">
        <v>1.39</v>
      </c>
      <c r="I2715">
        <v>4.78</v>
      </c>
      <c r="J2715">
        <v>1.99</v>
      </c>
      <c r="K2715">
        <v>3.52</v>
      </c>
      <c r="L2715">
        <v>1.77</v>
      </c>
      <c r="M2715">
        <v>11</v>
      </c>
      <c r="N2715">
        <v>26.23</v>
      </c>
      <c r="O2715">
        <v>24.34</v>
      </c>
    </row>
    <row r="2716" spans="1:15" x14ac:dyDescent="0.35">
      <c r="A2716" t="s">
        <v>5428</v>
      </c>
      <c r="B2716" t="s">
        <v>5429</v>
      </c>
      <c r="C2716" s="1">
        <v>11.19</v>
      </c>
      <c r="D2716">
        <v>15.23</v>
      </c>
      <c r="E2716">
        <v>7.03</v>
      </c>
      <c r="F2716">
        <v>16.88</v>
      </c>
      <c r="G2716">
        <v>22.75</v>
      </c>
      <c r="H2716">
        <v>1.17</v>
      </c>
      <c r="I2716">
        <v>4.7699999999999996</v>
      </c>
      <c r="J2716">
        <v>1.99</v>
      </c>
      <c r="K2716">
        <v>3.52</v>
      </c>
      <c r="L2716">
        <v>1.1200000000000001</v>
      </c>
      <c r="M2716">
        <v>11</v>
      </c>
      <c r="N2716">
        <v>26.88</v>
      </c>
      <c r="O2716">
        <v>25</v>
      </c>
    </row>
    <row r="2717" spans="1:15" x14ac:dyDescent="0.35">
      <c r="A2717" t="s">
        <v>5430</v>
      </c>
      <c r="B2717" t="s">
        <v>5431</v>
      </c>
      <c r="C2717" s="1">
        <v>11.42</v>
      </c>
      <c r="D2717">
        <v>15.3</v>
      </c>
      <c r="E2717">
        <v>7.47</v>
      </c>
      <c r="F2717">
        <v>17.100000000000001</v>
      </c>
      <c r="G2717">
        <v>22.9</v>
      </c>
      <c r="H2717">
        <v>1.81</v>
      </c>
      <c r="I2717">
        <v>4.78</v>
      </c>
      <c r="J2717">
        <v>1.99</v>
      </c>
      <c r="K2717">
        <v>3.57</v>
      </c>
      <c r="L2717">
        <v>1.71</v>
      </c>
      <c r="M2717">
        <v>11</v>
      </c>
      <c r="N2717">
        <v>23.6</v>
      </c>
      <c r="O2717">
        <v>19</v>
      </c>
    </row>
    <row r="2718" spans="1:15" x14ac:dyDescent="0.35">
      <c r="A2718" t="s">
        <v>5432</v>
      </c>
      <c r="B2718" t="s">
        <v>5433</v>
      </c>
      <c r="C2718" s="1">
        <v>10.82</v>
      </c>
      <c r="D2718">
        <v>14.92</v>
      </c>
      <c r="E2718">
        <v>6.61</v>
      </c>
      <c r="F2718">
        <v>16.46</v>
      </c>
      <c r="G2718">
        <v>22.39</v>
      </c>
      <c r="H2718">
        <v>0.8</v>
      </c>
      <c r="I2718">
        <v>4.7300000000000004</v>
      </c>
      <c r="J2718">
        <v>1.99</v>
      </c>
      <c r="K2718">
        <v>3.5</v>
      </c>
      <c r="L2718">
        <v>1</v>
      </c>
      <c r="M2718">
        <v>10.44</v>
      </c>
      <c r="N2718">
        <v>27.72</v>
      </c>
      <c r="O2718">
        <v>27</v>
      </c>
    </row>
    <row r="2719" spans="1:15" x14ac:dyDescent="0.35">
      <c r="A2719" t="s">
        <v>5434</v>
      </c>
      <c r="B2719" t="s">
        <v>5435</v>
      </c>
      <c r="C2719" s="1">
        <v>11.51</v>
      </c>
      <c r="D2719">
        <v>15.43</v>
      </c>
      <c r="E2719">
        <v>7.48</v>
      </c>
      <c r="F2719">
        <v>17.22</v>
      </c>
      <c r="G2719">
        <v>23.02</v>
      </c>
      <c r="H2719">
        <v>1.71</v>
      </c>
      <c r="I2719">
        <v>4.79</v>
      </c>
      <c r="J2719">
        <v>1.99</v>
      </c>
      <c r="K2719">
        <v>3.55</v>
      </c>
      <c r="L2719">
        <v>1.98</v>
      </c>
      <c r="M2719">
        <v>11</v>
      </c>
      <c r="N2719">
        <v>24</v>
      </c>
      <c r="O2719">
        <v>19.11</v>
      </c>
    </row>
    <row r="2720" spans="1:15" x14ac:dyDescent="0.35">
      <c r="A2720" t="s">
        <v>5436</v>
      </c>
      <c r="B2720" t="s">
        <v>5437</v>
      </c>
      <c r="C2720" s="1">
        <v>11.19</v>
      </c>
      <c r="D2720">
        <v>15.19</v>
      </c>
      <c r="E2720">
        <v>7.06</v>
      </c>
      <c r="F2720">
        <v>16.88</v>
      </c>
      <c r="G2720">
        <v>22.72</v>
      </c>
      <c r="H2720">
        <v>1.1499999999999999</v>
      </c>
      <c r="I2720">
        <v>4.7699999999999996</v>
      </c>
      <c r="J2720">
        <v>1.99</v>
      </c>
      <c r="K2720">
        <v>3.52</v>
      </c>
      <c r="L2720">
        <v>1</v>
      </c>
      <c r="M2720">
        <v>11</v>
      </c>
      <c r="N2720">
        <v>27</v>
      </c>
      <c r="O2720">
        <v>25.56</v>
      </c>
    </row>
    <row r="2721" spans="1:15" x14ac:dyDescent="0.35">
      <c r="A2721" t="s">
        <v>5438</v>
      </c>
      <c r="B2721" t="s">
        <v>5439</v>
      </c>
      <c r="C2721" s="1">
        <v>11.32</v>
      </c>
      <c r="D2721">
        <v>15.29</v>
      </c>
      <c r="E2721">
        <v>7.21</v>
      </c>
      <c r="F2721">
        <v>17.03</v>
      </c>
      <c r="G2721">
        <v>22.85</v>
      </c>
      <c r="H2721">
        <v>1.31</v>
      </c>
      <c r="I2721">
        <v>4.79</v>
      </c>
      <c r="J2721">
        <v>1.99</v>
      </c>
      <c r="K2721">
        <v>3.53</v>
      </c>
      <c r="L2721">
        <v>1.33</v>
      </c>
      <c r="M2721">
        <v>11</v>
      </c>
      <c r="N2721">
        <v>26.67</v>
      </c>
      <c r="O2721">
        <v>25.13</v>
      </c>
    </row>
    <row r="2722" spans="1:15" x14ac:dyDescent="0.35">
      <c r="A2722" t="s">
        <v>5440</v>
      </c>
      <c r="B2722" t="s">
        <v>5441</v>
      </c>
      <c r="C2722" s="1">
        <v>10.97</v>
      </c>
      <c r="D2722">
        <v>15.02</v>
      </c>
      <c r="E2722">
        <v>6.8</v>
      </c>
      <c r="F2722">
        <v>16.649999999999999</v>
      </c>
      <c r="G2722">
        <v>22.52</v>
      </c>
      <c r="H2722">
        <v>0.9</v>
      </c>
      <c r="I2722">
        <v>4.75</v>
      </c>
      <c r="J2722">
        <v>1.99</v>
      </c>
      <c r="K2722">
        <v>3.51</v>
      </c>
      <c r="L2722">
        <v>1</v>
      </c>
      <c r="M2722">
        <v>11</v>
      </c>
      <c r="N2722">
        <v>27</v>
      </c>
      <c r="O2722">
        <v>26.47</v>
      </c>
    </row>
    <row r="2723" spans="1:15" x14ac:dyDescent="0.35">
      <c r="A2723" t="s">
        <v>5442</v>
      </c>
      <c r="B2723" t="s">
        <v>5443</v>
      </c>
      <c r="C2723" s="1">
        <v>11.4</v>
      </c>
      <c r="D2723">
        <v>15.3</v>
      </c>
      <c r="E2723">
        <v>7.43</v>
      </c>
      <c r="F2723">
        <v>17.079999999999998</v>
      </c>
      <c r="G2723">
        <v>22.9</v>
      </c>
      <c r="H2723">
        <v>1.75</v>
      </c>
      <c r="I2723">
        <v>4.78</v>
      </c>
      <c r="J2723">
        <v>2</v>
      </c>
      <c r="K2723">
        <v>3.58</v>
      </c>
      <c r="L2723">
        <v>1.43</v>
      </c>
      <c r="M2723">
        <v>11</v>
      </c>
      <c r="N2723">
        <v>24.07</v>
      </c>
      <c r="O2723">
        <v>19.420000000000002</v>
      </c>
    </row>
    <row r="2724" spans="1:15" x14ac:dyDescent="0.35">
      <c r="A2724" t="s">
        <v>5444</v>
      </c>
      <c r="B2724" t="s">
        <v>5445</v>
      </c>
      <c r="C2724" s="1">
        <v>11.11</v>
      </c>
      <c r="D2724">
        <v>15.13</v>
      </c>
      <c r="E2724">
        <v>6.95</v>
      </c>
      <c r="F2724">
        <v>16.79</v>
      </c>
      <c r="G2724">
        <v>22.65</v>
      </c>
      <c r="H2724">
        <v>1.02</v>
      </c>
      <c r="I2724">
        <v>4.7699999999999996</v>
      </c>
      <c r="J2724">
        <v>1.99</v>
      </c>
      <c r="K2724">
        <v>3.51</v>
      </c>
      <c r="L2724">
        <v>1</v>
      </c>
      <c r="M2724">
        <v>11</v>
      </c>
      <c r="N2724">
        <v>27</v>
      </c>
      <c r="O2724">
        <v>26</v>
      </c>
    </row>
    <row r="2725" spans="1:15" x14ac:dyDescent="0.35">
      <c r="A2725" t="s">
        <v>5446</v>
      </c>
      <c r="B2725" t="s">
        <v>5447</v>
      </c>
      <c r="C2725" s="1">
        <v>11.14</v>
      </c>
      <c r="D2725">
        <v>15.12</v>
      </c>
      <c r="E2725">
        <v>7.03</v>
      </c>
      <c r="F2725">
        <v>16.84</v>
      </c>
      <c r="G2725">
        <v>22.66</v>
      </c>
      <c r="H2725">
        <v>1.0900000000000001</v>
      </c>
      <c r="I2725">
        <v>4.78</v>
      </c>
      <c r="J2725">
        <v>2</v>
      </c>
      <c r="K2725">
        <v>3.52</v>
      </c>
      <c r="L2725">
        <v>1</v>
      </c>
      <c r="M2725">
        <v>11</v>
      </c>
      <c r="N2725">
        <v>27</v>
      </c>
      <c r="O2725">
        <v>25.99</v>
      </c>
    </row>
    <row r="2726" spans="1:15" x14ac:dyDescent="0.35">
      <c r="A2726" t="s">
        <v>5448</v>
      </c>
      <c r="B2726" t="s">
        <v>5449</v>
      </c>
      <c r="C2726" s="1">
        <v>11.45</v>
      </c>
      <c r="D2726">
        <v>15.38</v>
      </c>
      <c r="E2726">
        <v>7.4</v>
      </c>
      <c r="F2726">
        <v>17.16</v>
      </c>
      <c r="G2726">
        <v>22.97</v>
      </c>
      <c r="H2726">
        <v>1.57</v>
      </c>
      <c r="I2726">
        <v>4.8</v>
      </c>
      <c r="J2726">
        <v>2</v>
      </c>
      <c r="K2726">
        <v>3.56</v>
      </c>
      <c r="L2726">
        <v>1.96</v>
      </c>
      <c r="M2726">
        <v>11</v>
      </c>
      <c r="N2726">
        <v>24.11</v>
      </c>
      <c r="O2726">
        <v>21.73</v>
      </c>
    </row>
    <row r="2727" spans="1:15" x14ac:dyDescent="0.35">
      <c r="A2727" t="s">
        <v>5450</v>
      </c>
      <c r="B2727" t="s">
        <v>5451</v>
      </c>
      <c r="C2727" s="1">
        <v>10.81</v>
      </c>
      <c r="D2727">
        <v>14.88</v>
      </c>
      <c r="E2727">
        <v>6.63</v>
      </c>
      <c r="F2727">
        <v>16.46</v>
      </c>
      <c r="G2727">
        <v>22.37</v>
      </c>
      <c r="H2727">
        <v>0.75</v>
      </c>
      <c r="I2727">
        <v>4.74</v>
      </c>
      <c r="J2727">
        <v>2</v>
      </c>
      <c r="K2727">
        <v>3.5</v>
      </c>
      <c r="L2727">
        <v>1</v>
      </c>
      <c r="M2727">
        <v>11</v>
      </c>
      <c r="N2727">
        <v>27.49</v>
      </c>
      <c r="O2727">
        <v>26.99</v>
      </c>
    </row>
    <row r="2728" spans="1:15" x14ac:dyDescent="0.35">
      <c r="A2728" t="s">
        <v>5452</v>
      </c>
      <c r="B2728" t="s">
        <v>5453</v>
      </c>
      <c r="C2728" s="1">
        <v>11.38</v>
      </c>
      <c r="D2728">
        <v>15.3</v>
      </c>
      <c r="E2728">
        <v>7.38</v>
      </c>
      <c r="F2728">
        <v>17.059999999999999</v>
      </c>
      <c r="G2728">
        <v>22.89</v>
      </c>
      <c r="H2728">
        <v>1.67</v>
      </c>
      <c r="I2728">
        <v>4.7699999999999996</v>
      </c>
      <c r="J2728">
        <v>2</v>
      </c>
      <c r="K2728">
        <v>3.59</v>
      </c>
      <c r="L2728">
        <v>1.62</v>
      </c>
      <c r="M2728">
        <v>11</v>
      </c>
      <c r="N2728">
        <v>24.47</v>
      </c>
      <c r="O2728">
        <v>21.67</v>
      </c>
    </row>
    <row r="2729" spans="1:15" x14ac:dyDescent="0.35">
      <c r="A2729" t="s">
        <v>5454</v>
      </c>
      <c r="B2729" t="s">
        <v>5455</v>
      </c>
      <c r="C2729" s="1">
        <v>11.08</v>
      </c>
      <c r="D2729">
        <v>15.09</v>
      </c>
      <c r="E2729">
        <v>6.94</v>
      </c>
      <c r="F2729">
        <v>16.77</v>
      </c>
      <c r="G2729">
        <v>22.61</v>
      </c>
      <c r="H2729">
        <v>0.99</v>
      </c>
      <c r="I2729">
        <v>4.7699999999999996</v>
      </c>
      <c r="J2729">
        <v>2</v>
      </c>
      <c r="K2729">
        <v>3.52</v>
      </c>
      <c r="L2729">
        <v>1</v>
      </c>
      <c r="M2729">
        <v>11</v>
      </c>
      <c r="N2729">
        <v>27</v>
      </c>
      <c r="O2729">
        <v>26.32</v>
      </c>
    </row>
    <row r="2730" spans="1:15" x14ac:dyDescent="0.35">
      <c r="A2730" t="s">
        <v>5456</v>
      </c>
      <c r="B2730" t="s">
        <v>5457</v>
      </c>
      <c r="C2730" s="1">
        <v>11.42</v>
      </c>
      <c r="D2730">
        <v>15.34</v>
      </c>
      <c r="E2730">
        <v>7.4</v>
      </c>
      <c r="F2730">
        <v>17.12</v>
      </c>
      <c r="G2730">
        <v>22.93</v>
      </c>
      <c r="H2730">
        <v>1.62</v>
      </c>
      <c r="I2730">
        <v>4.79</v>
      </c>
      <c r="J2730">
        <v>2</v>
      </c>
      <c r="K2730">
        <v>3.57</v>
      </c>
      <c r="L2730">
        <v>1.95</v>
      </c>
      <c r="M2730">
        <v>11</v>
      </c>
      <c r="N2730">
        <v>24.29</v>
      </c>
      <c r="O2730">
        <v>22.93</v>
      </c>
    </row>
    <row r="2731" spans="1:15" x14ac:dyDescent="0.35">
      <c r="A2731" t="s">
        <v>5458</v>
      </c>
      <c r="B2731" t="s">
        <v>5459</v>
      </c>
      <c r="C2731" s="1">
        <v>11.39</v>
      </c>
      <c r="D2731">
        <v>15.34</v>
      </c>
      <c r="E2731">
        <v>7.31</v>
      </c>
      <c r="F2731">
        <v>17.100000000000001</v>
      </c>
      <c r="G2731">
        <v>22.92</v>
      </c>
      <c r="H2731">
        <v>1.46</v>
      </c>
      <c r="I2731">
        <v>4.79</v>
      </c>
      <c r="J2731">
        <v>2.0099999999999998</v>
      </c>
      <c r="K2731">
        <v>3.56</v>
      </c>
      <c r="L2731">
        <v>2</v>
      </c>
      <c r="M2731">
        <v>11</v>
      </c>
      <c r="N2731">
        <v>25.15</v>
      </c>
      <c r="O2731">
        <v>24.68</v>
      </c>
    </row>
    <row r="2732" spans="1:15" x14ac:dyDescent="0.35">
      <c r="A2732" t="s">
        <v>5460</v>
      </c>
      <c r="B2732" t="s">
        <v>5461</v>
      </c>
      <c r="C2732" s="1">
        <v>11.12</v>
      </c>
      <c r="D2732">
        <v>15.09</v>
      </c>
      <c r="E2732">
        <v>7.02</v>
      </c>
      <c r="F2732">
        <v>16.82</v>
      </c>
      <c r="G2732">
        <v>22.64</v>
      </c>
      <c r="H2732">
        <v>1.08</v>
      </c>
      <c r="I2732">
        <v>4.78</v>
      </c>
      <c r="J2732">
        <v>2</v>
      </c>
      <c r="K2732">
        <v>3.53</v>
      </c>
      <c r="L2732">
        <v>1.07</v>
      </c>
      <c r="M2732">
        <v>11</v>
      </c>
      <c r="N2732">
        <v>26.93</v>
      </c>
      <c r="O2732">
        <v>26.2</v>
      </c>
    </row>
    <row r="2733" spans="1:15" x14ac:dyDescent="0.35">
      <c r="A2733" t="s">
        <v>5462</v>
      </c>
      <c r="B2733" t="s">
        <v>5463</v>
      </c>
      <c r="C2733" s="1">
        <v>11.29</v>
      </c>
      <c r="D2733">
        <v>15.26</v>
      </c>
      <c r="E2733">
        <v>7.17</v>
      </c>
      <c r="F2733">
        <v>16.989999999999998</v>
      </c>
      <c r="G2733">
        <v>22.82</v>
      </c>
      <c r="H2733">
        <v>1.26</v>
      </c>
      <c r="I2733">
        <v>4.78</v>
      </c>
      <c r="J2733">
        <v>2.0099999999999998</v>
      </c>
      <c r="K2733">
        <v>3.55</v>
      </c>
      <c r="L2733">
        <v>1.1200000000000001</v>
      </c>
      <c r="M2733">
        <v>11</v>
      </c>
      <c r="N2733">
        <v>26.83</v>
      </c>
      <c r="O2733">
        <v>25.07</v>
      </c>
    </row>
    <row r="2734" spans="1:15" x14ac:dyDescent="0.35">
      <c r="A2734" t="s">
        <v>5464</v>
      </c>
      <c r="B2734" t="s">
        <v>5465</v>
      </c>
      <c r="C2734" s="1">
        <v>10.99</v>
      </c>
      <c r="D2734">
        <v>15.03</v>
      </c>
      <c r="E2734">
        <v>6.82</v>
      </c>
      <c r="F2734">
        <v>16.670000000000002</v>
      </c>
      <c r="G2734">
        <v>22.55</v>
      </c>
      <c r="H2734">
        <v>0.91</v>
      </c>
      <c r="I2734">
        <v>4.76</v>
      </c>
      <c r="J2734">
        <v>2.0099999999999998</v>
      </c>
      <c r="K2734">
        <v>3.53</v>
      </c>
      <c r="L2734">
        <v>1</v>
      </c>
      <c r="M2734">
        <v>11</v>
      </c>
      <c r="N2734">
        <v>27</v>
      </c>
      <c r="O2734">
        <v>26.93</v>
      </c>
    </row>
    <row r="2735" spans="1:15" x14ac:dyDescent="0.35">
      <c r="A2735" t="s">
        <v>5466</v>
      </c>
      <c r="B2735" t="s">
        <v>5467</v>
      </c>
      <c r="C2735" s="1">
        <v>11.28</v>
      </c>
      <c r="D2735">
        <v>15.27</v>
      </c>
      <c r="E2735">
        <v>7.16</v>
      </c>
      <c r="F2735">
        <v>16.97</v>
      </c>
      <c r="G2735">
        <v>22.84</v>
      </c>
      <c r="H2735">
        <v>1.32</v>
      </c>
      <c r="I2735">
        <v>4.7699999999999996</v>
      </c>
      <c r="J2735">
        <v>2.0099999999999998</v>
      </c>
      <c r="K2735">
        <v>3.57</v>
      </c>
      <c r="L2735">
        <v>1.58</v>
      </c>
      <c r="M2735">
        <v>11</v>
      </c>
      <c r="N2735">
        <v>26.83</v>
      </c>
      <c r="O2735">
        <v>25.04</v>
      </c>
    </row>
    <row r="2736" spans="1:15" x14ac:dyDescent="0.35">
      <c r="A2736" t="s">
        <v>5468</v>
      </c>
      <c r="B2736" t="s">
        <v>5469</v>
      </c>
      <c r="C2736" s="1">
        <v>11.08</v>
      </c>
      <c r="D2736">
        <v>15.09</v>
      </c>
      <c r="E2736">
        <v>6.93</v>
      </c>
      <c r="F2736">
        <v>16.75</v>
      </c>
      <c r="G2736">
        <v>22.63</v>
      </c>
      <c r="H2736">
        <v>1.06</v>
      </c>
      <c r="I2736">
        <v>4.76</v>
      </c>
      <c r="J2736">
        <v>2.0099999999999998</v>
      </c>
      <c r="K2736">
        <v>3.56</v>
      </c>
      <c r="L2736">
        <v>1</v>
      </c>
      <c r="M2736">
        <v>11</v>
      </c>
      <c r="N2736">
        <v>27</v>
      </c>
      <c r="O2736">
        <v>25.95</v>
      </c>
    </row>
    <row r="2737" spans="1:15" x14ac:dyDescent="0.35">
      <c r="A2737" t="s">
        <v>5470</v>
      </c>
      <c r="B2737" t="s">
        <v>5471</v>
      </c>
      <c r="C2737" s="1">
        <v>11.08</v>
      </c>
      <c r="D2737">
        <v>15.11</v>
      </c>
      <c r="E2737">
        <v>6.93</v>
      </c>
      <c r="F2737">
        <v>16.739999999999998</v>
      </c>
      <c r="G2737">
        <v>22.66</v>
      </c>
      <c r="H2737">
        <v>1.1299999999999999</v>
      </c>
      <c r="I2737">
        <v>4.75</v>
      </c>
      <c r="J2737">
        <v>2.02</v>
      </c>
      <c r="K2737">
        <v>3.57</v>
      </c>
      <c r="L2737">
        <v>1</v>
      </c>
      <c r="M2737">
        <v>11</v>
      </c>
      <c r="N2737">
        <v>27</v>
      </c>
      <c r="O2737">
        <v>25.08</v>
      </c>
    </row>
    <row r="2738" spans="1:15" x14ac:dyDescent="0.35">
      <c r="A2738" t="s">
        <v>5472</v>
      </c>
      <c r="B2738" t="s">
        <v>5473</v>
      </c>
      <c r="C2738" s="1">
        <v>10.85</v>
      </c>
      <c r="D2738">
        <v>14.86</v>
      </c>
      <c r="E2738">
        <v>6.84</v>
      </c>
      <c r="F2738">
        <v>16.57</v>
      </c>
      <c r="G2738">
        <v>22.22</v>
      </c>
      <c r="H2738">
        <v>1.55</v>
      </c>
      <c r="I2738">
        <v>4.8</v>
      </c>
      <c r="J2738">
        <v>2.15</v>
      </c>
      <c r="K2738">
        <v>3.57</v>
      </c>
      <c r="L2738">
        <v>1.06</v>
      </c>
      <c r="M2738">
        <v>8.2100000000000009</v>
      </c>
      <c r="N2738">
        <v>25.05</v>
      </c>
      <c r="O2738">
        <v>23.12</v>
      </c>
    </row>
    <row r="2739" spans="1:15" x14ac:dyDescent="0.35">
      <c r="A2739" t="s">
        <v>5474</v>
      </c>
      <c r="B2739" t="s">
        <v>5475</v>
      </c>
      <c r="C2739" s="1">
        <v>10.63</v>
      </c>
      <c r="D2739">
        <v>14.65</v>
      </c>
      <c r="E2739">
        <v>6.6</v>
      </c>
      <c r="F2739">
        <v>16.3</v>
      </c>
      <c r="G2739">
        <v>22.05</v>
      </c>
      <c r="H2739">
        <v>1.33</v>
      </c>
      <c r="I2739">
        <v>4.75</v>
      </c>
      <c r="J2739">
        <v>2.11</v>
      </c>
      <c r="K2739">
        <v>3.55</v>
      </c>
      <c r="L2739">
        <v>1</v>
      </c>
      <c r="M2739">
        <v>7.43</v>
      </c>
      <c r="N2739">
        <v>26.87</v>
      </c>
      <c r="O2739">
        <v>24.19</v>
      </c>
    </row>
    <row r="2740" spans="1:15" x14ac:dyDescent="0.35">
      <c r="A2740" t="s">
        <v>5476</v>
      </c>
      <c r="B2740" t="s">
        <v>5477</v>
      </c>
      <c r="C2740" s="1">
        <v>10.75</v>
      </c>
      <c r="D2740">
        <v>14.81</v>
      </c>
      <c r="E2740">
        <v>6.67</v>
      </c>
      <c r="F2740">
        <v>16.43</v>
      </c>
      <c r="G2740">
        <v>22.22</v>
      </c>
      <c r="H2740">
        <v>1.41</v>
      </c>
      <c r="I2740">
        <v>4.76</v>
      </c>
      <c r="J2740">
        <v>2.13</v>
      </c>
      <c r="K2740">
        <v>3.55</v>
      </c>
      <c r="L2740">
        <v>1</v>
      </c>
      <c r="M2740">
        <v>7.73</v>
      </c>
      <c r="N2740">
        <v>25.53</v>
      </c>
      <c r="O2740">
        <v>23.57</v>
      </c>
    </row>
    <row r="2741" spans="1:15" x14ac:dyDescent="0.35">
      <c r="A2741" t="s">
        <v>5478</v>
      </c>
      <c r="B2741" t="s">
        <v>5479</v>
      </c>
      <c r="C2741" s="1">
        <v>11.17</v>
      </c>
      <c r="D2741">
        <v>15.34</v>
      </c>
      <c r="E2741">
        <v>6.97</v>
      </c>
      <c r="F2741">
        <v>16.940000000000001</v>
      </c>
      <c r="G2741">
        <v>22.71</v>
      </c>
      <c r="H2741">
        <v>1.64</v>
      </c>
      <c r="I2741">
        <v>4.83</v>
      </c>
      <c r="J2741">
        <v>2.16</v>
      </c>
      <c r="K2741">
        <v>3.55</v>
      </c>
      <c r="L2741">
        <v>2.4900000000000002</v>
      </c>
      <c r="M2741">
        <v>12.15</v>
      </c>
      <c r="N2741">
        <v>25.35</v>
      </c>
      <c r="O2741">
        <v>21.7</v>
      </c>
    </row>
    <row r="2742" spans="1:15" x14ac:dyDescent="0.35">
      <c r="A2742" t="s">
        <v>5480</v>
      </c>
      <c r="B2742" t="s">
        <v>5481</v>
      </c>
      <c r="C2742" s="1">
        <v>10.67</v>
      </c>
      <c r="D2742">
        <v>14.97</v>
      </c>
      <c r="E2742">
        <v>6.38</v>
      </c>
      <c r="F2742">
        <v>16.329999999999998</v>
      </c>
      <c r="G2742">
        <v>22.46</v>
      </c>
      <c r="H2742">
        <v>1.1399999999999999</v>
      </c>
      <c r="I2742">
        <v>4.74</v>
      </c>
      <c r="J2742">
        <v>2.13</v>
      </c>
      <c r="K2742">
        <v>3.55</v>
      </c>
      <c r="L2742">
        <v>1.37</v>
      </c>
      <c r="M2742">
        <v>9.92</v>
      </c>
      <c r="N2742">
        <v>27.95</v>
      </c>
      <c r="O2742">
        <v>24.38</v>
      </c>
    </row>
    <row r="2743" spans="1:15" x14ac:dyDescent="0.35">
      <c r="A2743" t="s">
        <v>5482</v>
      </c>
      <c r="B2743" t="s">
        <v>5483</v>
      </c>
      <c r="C2743" s="1">
        <v>11.34</v>
      </c>
      <c r="D2743">
        <v>15.07</v>
      </c>
      <c r="E2743">
        <v>7.62</v>
      </c>
      <c r="F2743">
        <v>16.989999999999998</v>
      </c>
      <c r="G2743">
        <v>22.56</v>
      </c>
      <c r="H2743">
        <v>2.11</v>
      </c>
      <c r="I2743">
        <v>4.74</v>
      </c>
      <c r="J2743">
        <v>2.1</v>
      </c>
      <c r="K2743">
        <v>3.69</v>
      </c>
      <c r="L2743">
        <v>1</v>
      </c>
      <c r="M2743">
        <v>9.84</v>
      </c>
      <c r="N2743">
        <v>21.38</v>
      </c>
      <c r="O2743">
        <v>17.75</v>
      </c>
    </row>
    <row r="2744" spans="1:15" x14ac:dyDescent="0.35">
      <c r="A2744" t="s">
        <v>5484</v>
      </c>
      <c r="B2744" t="s">
        <v>5485</v>
      </c>
      <c r="C2744" s="1">
        <v>11.46</v>
      </c>
      <c r="D2744">
        <v>15.25</v>
      </c>
      <c r="E2744">
        <v>7.64</v>
      </c>
      <c r="F2744">
        <v>17.12</v>
      </c>
      <c r="G2744">
        <v>22.8</v>
      </c>
      <c r="H2744">
        <v>2.12</v>
      </c>
      <c r="I2744">
        <v>4.76</v>
      </c>
      <c r="J2744">
        <v>2.1</v>
      </c>
      <c r="K2744">
        <v>3.69</v>
      </c>
      <c r="L2744">
        <v>1</v>
      </c>
      <c r="M2744">
        <v>11</v>
      </c>
      <c r="N2744">
        <v>21</v>
      </c>
      <c r="O2744">
        <v>17.37</v>
      </c>
    </row>
    <row r="2745" spans="1:15" x14ac:dyDescent="0.35">
      <c r="A2745" t="s">
        <v>5486</v>
      </c>
      <c r="B2745" t="s">
        <v>5487</v>
      </c>
      <c r="C2745" s="1">
        <v>11.53</v>
      </c>
      <c r="D2745">
        <v>15.26</v>
      </c>
      <c r="E2745">
        <v>7.78</v>
      </c>
      <c r="F2745">
        <v>17.190000000000001</v>
      </c>
      <c r="G2745">
        <v>22.77</v>
      </c>
      <c r="H2745">
        <v>2.2400000000000002</v>
      </c>
      <c r="I2745">
        <v>4.76</v>
      </c>
      <c r="J2745">
        <v>2.09</v>
      </c>
      <c r="K2745">
        <v>3.68</v>
      </c>
      <c r="L2745">
        <v>1</v>
      </c>
      <c r="M2745">
        <v>11</v>
      </c>
      <c r="N2745">
        <v>21</v>
      </c>
      <c r="O2745">
        <v>16.23</v>
      </c>
    </row>
    <row r="2746" spans="1:15" x14ac:dyDescent="0.35">
      <c r="A2746" t="s">
        <v>5488</v>
      </c>
      <c r="B2746" t="s">
        <v>5489</v>
      </c>
      <c r="C2746" s="1">
        <v>11.49</v>
      </c>
      <c r="D2746">
        <v>15.25</v>
      </c>
      <c r="E2746">
        <v>7.72</v>
      </c>
      <c r="F2746">
        <v>17.170000000000002</v>
      </c>
      <c r="G2746">
        <v>22.8</v>
      </c>
      <c r="H2746">
        <v>2.17</v>
      </c>
      <c r="I2746">
        <v>4.7699999999999996</v>
      </c>
      <c r="J2746">
        <v>2.09</v>
      </c>
      <c r="K2746">
        <v>3.67</v>
      </c>
      <c r="L2746">
        <v>1</v>
      </c>
      <c r="M2746">
        <v>11</v>
      </c>
      <c r="N2746">
        <v>21</v>
      </c>
      <c r="O2746">
        <v>16.43</v>
      </c>
    </row>
    <row r="2747" spans="1:15" x14ac:dyDescent="0.35">
      <c r="A2747" t="s">
        <v>5490</v>
      </c>
      <c r="B2747" t="s">
        <v>5491</v>
      </c>
      <c r="C2747" s="1">
        <v>11.39</v>
      </c>
      <c r="D2747">
        <v>15.05</v>
      </c>
      <c r="E2747">
        <v>7.75</v>
      </c>
      <c r="F2747">
        <v>17.03</v>
      </c>
      <c r="G2747">
        <v>22.49</v>
      </c>
      <c r="H2747">
        <v>2.23</v>
      </c>
      <c r="I2747">
        <v>4.7300000000000004</v>
      </c>
      <c r="J2747">
        <v>2.09</v>
      </c>
      <c r="K2747">
        <v>3.69</v>
      </c>
      <c r="L2747">
        <v>1</v>
      </c>
      <c r="M2747">
        <v>8.98</v>
      </c>
      <c r="N2747">
        <v>21</v>
      </c>
      <c r="O2747">
        <v>17.29</v>
      </c>
    </row>
    <row r="2748" spans="1:15" x14ac:dyDescent="0.35">
      <c r="A2748" t="s">
        <v>5492</v>
      </c>
      <c r="B2748" t="s">
        <v>5493</v>
      </c>
      <c r="C2748" s="1">
        <v>11.51</v>
      </c>
      <c r="D2748">
        <v>15.15</v>
      </c>
      <c r="E2748">
        <v>7.88</v>
      </c>
      <c r="F2748">
        <v>17.14</v>
      </c>
      <c r="G2748">
        <v>22.53</v>
      </c>
      <c r="H2748">
        <v>2.37</v>
      </c>
      <c r="I2748">
        <v>4.72</v>
      </c>
      <c r="J2748">
        <v>2.09</v>
      </c>
      <c r="K2748">
        <v>3.68</v>
      </c>
      <c r="L2748">
        <v>1</v>
      </c>
      <c r="M2748">
        <v>8.7799999999999994</v>
      </c>
      <c r="N2748">
        <v>21</v>
      </c>
      <c r="O2748">
        <v>16.100000000000001</v>
      </c>
    </row>
    <row r="2749" spans="1:15" x14ac:dyDescent="0.35">
      <c r="A2749" t="s">
        <v>5494</v>
      </c>
      <c r="B2749" t="s">
        <v>5495</v>
      </c>
      <c r="C2749" s="1">
        <v>11.63</v>
      </c>
      <c r="D2749">
        <v>15.3</v>
      </c>
      <c r="E2749">
        <v>7.96</v>
      </c>
      <c r="F2749">
        <v>17.28</v>
      </c>
      <c r="G2749">
        <v>22.73</v>
      </c>
      <c r="H2749">
        <v>2.41</v>
      </c>
      <c r="I2749">
        <v>4.74</v>
      </c>
      <c r="J2749">
        <v>2.08</v>
      </c>
      <c r="K2749">
        <v>3.68</v>
      </c>
      <c r="L2749">
        <v>1</v>
      </c>
      <c r="M2749">
        <v>11</v>
      </c>
      <c r="N2749">
        <v>21</v>
      </c>
      <c r="O2749">
        <v>16.18</v>
      </c>
    </row>
    <row r="2750" spans="1:15" x14ac:dyDescent="0.35">
      <c r="A2750" t="s">
        <v>5496</v>
      </c>
      <c r="B2750" t="s">
        <v>5497</v>
      </c>
      <c r="C2750" s="1">
        <v>11.69</v>
      </c>
      <c r="D2750">
        <v>15.36</v>
      </c>
      <c r="E2750">
        <v>8.02</v>
      </c>
      <c r="F2750">
        <v>17.350000000000001</v>
      </c>
      <c r="G2750">
        <v>22.8</v>
      </c>
      <c r="H2750">
        <v>2.4500000000000002</v>
      </c>
      <c r="I2750">
        <v>4.75</v>
      </c>
      <c r="J2750">
        <v>2.08</v>
      </c>
      <c r="K2750">
        <v>3.67</v>
      </c>
      <c r="L2750">
        <v>1</v>
      </c>
      <c r="M2750">
        <v>11</v>
      </c>
      <c r="N2750">
        <v>21</v>
      </c>
      <c r="O2750">
        <v>15.75</v>
      </c>
    </row>
    <row r="2751" spans="1:15" x14ac:dyDescent="0.35">
      <c r="A2751" t="s">
        <v>5498</v>
      </c>
      <c r="B2751" t="s">
        <v>5499</v>
      </c>
      <c r="C2751" s="1">
        <v>11.42</v>
      </c>
      <c r="D2751">
        <v>14.98</v>
      </c>
      <c r="E2751">
        <v>7.89</v>
      </c>
      <c r="F2751">
        <v>17.04</v>
      </c>
      <c r="G2751">
        <v>22.33</v>
      </c>
      <c r="H2751">
        <v>2.38</v>
      </c>
      <c r="I2751">
        <v>4.71</v>
      </c>
      <c r="J2751">
        <v>2.08</v>
      </c>
      <c r="K2751">
        <v>3.68</v>
      </c>
      <c r="L2751">
        <v>1</v>
      </c>
      <c r="M2751">
        <v>8.0500000000000007</v>
      </c>
      <c r="N2751">
        <v>20.73</v>
      </c>
      <c r="O2751">
        <v>16.350000000000001</v>
      </c>
    </row>
    <row r="2752" spans="1:15" x14ac:dyDescent="0.35">
      <c r="A2752" t="s">
        <v>5500</v>
      </c>
      <c r="B2752" t="s">
        <v>5501</v>
      </c>
      <c r="C2752" s="1">
        <v>11.41</v>
      </c>
      <c r="D2752">
        <v>15.11</v>
      </c>
      <c r="E2752">
        <v>7.71</v>
      </c>
      <c r="F2752">
        <v>17.059999999999999</v>
      </c>
      <c r="G2752">
        <v>22.62</v>
      </c>
      <c r="H2752">
        <v>2.16</v>
      </c>
      <c r="I2752">
        <v>4.75</v>
      </c>
      <c r="J2752">
        <v>2.0699999999999998</v>
      </c>
      <c r="K2752">
        <v>3.66</v>
      </c>
      <c r="L2752">
        <v>1</v>
      </c>
      <c r="M2752">
        <v>9.67</v>
      </c>
      <c r="N2752">
        <v>21.44</v>
      </c>
      <c r="O2752">
        <v>16.579999999999998</v>
      </c>
    </row>
    <row r="2753" spans="1:15" x14ac:dyDescent="0.35">
      <c r="A2753" t="s">
        <v>5502</v>
      </c>
      <c r="B2753" t="s">
        <v>5503</v>
      </c>
      <c r="C2753" s="1">
        <v>11.68</v>
      </c>
      <c r="D2753">
        <v>15.28</v>
      </c>
      <c r="E2753">
        <v>8.09</v>
      </c>
      <c r="F2753">
        <v>17.32</v>
      </c>
      <c r="G2753">
        <v>22.64</v>
      </c>
      <c r="H2753">
        <v>2.54</v>
      </c>
      <c r="I2753">
        <v>4.7300000000000004</v>
      </c>
      <c r="J2753">
        <v>2.08</v>
      </c>
      <c r="K2753">
        <v>3.67</v>
      </c>
      <c r="L2753">
        <v>1</v>
      </c>
      <c r="M2753">
        <v>9.68</v>
      </c>
      <c r="N2753">
        <v>20.99</v>
      </c>
      <c r="O2753">
        <v>15.3</v>
      </c>
    </row>
    <row r="2754" spans="1:15" x14ac:dyDescent="0.35">
      <c r="A2754" t="s">
        <v>5504</v>
      </c>
      <c r="B2754" t="s">
        <v>5505</v>
      </c>
      <c r="C2754" s="1">
        <v>11.53</v>
      </c>
      <c r="D2754">
        <v>15.18</v>
      </c>
      <c r="E2754">
        <v>7.88</v>
      </c>
      <c r="F2754">
        <v>17.18</v>
      </c>
      <c r="G2754">
        <v>22.63</v>
      </c>
      <c r="H2754">
        <v>2.3199999999999998</v>
      </c>
      <c r="I2754">
        <v>4.74</v>
      </c>
      <c r="J2754">
        <v>2.0699999999999998</v>
      </c>
      <c r="K2754">
        <v>3.66</v>
      </c>
      <c r="L2754">
        <v>1</v>
      </c>
      <c r="M2754">
        <v>10.92</v>
      </c>
      <c r="N2754">
        <v>21.03</v>
      </c>
      <c r="O2754">
        <v>16.010000000000002</v>
      </c>
    </row>
    <row r="2755" spans="1:15" x14ac:dyDescent="0.35">
      <c r="A2755" t="s">
        <v>5506</v>
      </c>
      <c r="B2755" t="s">
        <v>5507</v>
      </c>
      <c r="C2755" s="1">
        <v>11.25</v>
      </c>
      <c r="D2755">
        <v>14.95</v>
      </c>
      <c r="E2755">
        <v>7.55</v>
      </c>
      <c r="F2755">
        <v>16.88</v>
      </c>
      <c r="G2755">
        <v>22.47</v>
      </c>
      <c r="H2755">
        <v>2.02</v>
      </c>
      <c r="I2755">
        <v>4.7300000000000004</v>
      </c>
      <c r="J2755">
        <v>2.0699999999999998</v>
      </c>
      <c r="K2755">
        <v>3.65</v>
      </c>
      <c r="L2755">
        <v>1</v>
      </c>
      <c r="M2755">
        <v>8.6999999999999993</v>
      </c>
      <c r="N2755">
        <v>22.38</v>
      </c>
      <c r="O2755">
        <v>18.11</v>
      </c>
    </row>
    <row r="2756" spans="1:15" x14ac:dyDescent="0.35">
      <c r="A2756" t="s">
        <v>5508</v>
      </c>
      <c r="B2756" t="s">
        <v>5509</v>
      </c>
      <c r="C2756" s="1">
        <v>11.53</v>
      </c>
      <c r="D2756">
        <v>15.04</v>
      </c>
      <c r="E2756">
        <v>8.0399999999999991</v>
      </c>
      <c r="F2756">
        <v>17.16</v>
      </c>
      <c r="G2756">
        <v>22.36</v>
      </c>
      <c r="H2756">
        <v>2.5099999999999998</v>
      </c>
      <c r="I2756">
        <v>4.71</v>
      </c>
      <c r="J2756">
        <v>2.08</v>
      </c>
      <c r="K2756">
        <v>3.67</v>
      </c>
      <c r="L2756">
        <v>1</v>
      </c>
      <c r="M2756">
        <v>8</v>
      </c>
      <c r="N2756">
        <v>20.16</v>
      </c>
      <c r="O2756">
        <v>15.84</v>
      </c>
    </row>
    <row r="2757" spans="1:15" x14ac:dyDescent="0.35">
      <c r="A2757" t="s">
        <v>5510</v>
      </c>
      <c r="B2757" t="s">
        <v>5511</v>
      </c>
      <c r="C2757" s="1">
        <v>11.45</v>
      </c>
      <c r="D2757">
        <v>14.99</v>
      </c>
      <c r="E2757">
        <v>7.94</v>
      </c>
      <c r="F2757">
        <v>17.07</v>
      </c>
      <c r="G2757">
        <v>22.3</v>
      </c>
      <c r="H2757">
        <v>2.44</v>
      </c>
      <c r="I2757">
        <v>4.7</v>
      </c>
      <c r="J2757">
        <v>2.08</v>
      </c>
      <c r="K2757">
        <v>3.68</v>
      </c>
      <c r="L2757">
        <v>1</v>
      </c>
      <c r="M2757">
        <v>8</v>
      </c>
      <c r="N2757">
        <v>20.46</v>
      </c>
      <c r="O2757">
        <v>16.079999999999998</v>
      </c>
    </row>
    <row r="2758" spans="1:15" x14ac:dyDescent="0.35">
      <c r="A2758" t="s">
        <v>5512</v>
      </c>
      <c r="B2758" t="s">
        <v>5513</v>
      </c>
      <c r="C2758" s="1">
        <v>11.7</v>
      </c>
      <c r="D2758">
        <v>15.23</v>
      </c>
      <c r="E2758">
        <v>8.17</v>
      </c>
      <c r="F2758">
        <v>17.329999999999998</v>
      </c>
      <c r="G2758">
        <v>22.56</v>
      </c>
      <c r="H2758">
        <v>2.62</v>
      </c>
      <c r="I2758">
        <v>4.72</v>
      </c>
      <c r="J2758">
        <v>2.0699999999999998</v>
      </c>
      <c r="K2758">
        <v>3.66</v>
      </c>
      <c r="L2758">
        <v>1</v>
      </c>
      <c r="M2758">
        <v>8.0399999999999991</v>
      </c>
      <c r="N2758">
        <v>20.2</v>
      </c>
      <c r="O2758">
        <v>15</v>
      </c>
    </row>
    <row r="2759" spans="1:15" x14ac:dyDescent="0.35">
      <c r="A2759" t="s">
        <v>5514</v>
      </c>
      <c r="B2759" t="s">
        <v>5515</v>
      </c>
      <c r="C2759" s="1">
        <v>11.77</v>
      </c>
      <c r="D2759">
        <v>15.33</v>
      </c>
      <c r="E2759">
        <v>8.2100000000000009</v>
      </c>
      <c r="F2759">
        <v>17.41</v>
      </c>
      <c r="G2759">
        <v>22.67</v>
      </c>
      <c r="H2759">
        <v>2.64</v>
      </c>
      <c r="I2759">
        <v>4.72</v>
      </c>
      <c r="J2759">
        <v>2.0699999999999998</v>
      </c>
      <c r="K2759">
        <v>3.66</v>
      </c>
      <c r="L2759">
        <v>1</v>
      </c>
      <c r="M2759">
        <v>10.84</v>
      </c>
      <c r="N2759">
        <v>20.88</v>
      </c>
      <c r="O2759">
        <v>15</v>
      </c>
    </row>
    <row r="2760" spans="1:15" x14ac:dyDescent="0.35">
      <c r="A2760" t="s">
        <v>5516</v>
      </c>
      <c r="B2760" t="s">
        <v>5517</v>
      </c>
      <c r="C2760" s="1">
        <v>11.75</v>
      </c>
      <c r="D2760">
        <v>15.36</v>
      </c>
      <c r="E2760">
        <v>8.14</v>
      </c>
      <c r="F2760">
        <v>17.39</v>
      </c>
      <c r="G2760">
        <v>22.72</v>
      </c>
      <c r="H2760">
        <v>2.58</v>
      </c>
      <c r="I2760">
        <v>4.7300000000000004</v>
      </c>
      <c r="J2760">
        <v>2.06</v>
      </c>
      <c r="K2760">
        <v>3.65</v>
      </c>
      <c r="L2760">
        <v>1</v>
      </c>
      <c r="M2760">
        <v>11</v>
      </c>
      <c r="N2760">
        <v>21</v>
      </c>
      <c r="O2760">
        <v>15.14</v>
      </c>
    </row>
    <row r="2761" spans="1:15" x14ac:dyDescent="0.35">
      <c r="A2761" t="s">
        <v>5518</v>
      </c>
      <c r="B2761" t="s">
        <v>5519</v>
      </c>
      <c r="C2761" s="1">
        <v>11.54</v>
      </c>
      <c r="D2761">
        <v>15.23</v>
      </c>
      <c r="E2761">
        <v>7.87</v>
      </c>
      <c r="F2761">
        <v>17.18</v>
      </c>
      <c r="G2761">
        <v>22.65</v>
      </c>
      <c r="H2761">
        <v>2.33</v>
      </c>
      <c r="I2761">
        <v>4.7300000000000004</v>
      </c>
      <c r="J2761">
        <v>2.06</v>
      </c>
      <c r="K2761">
        <v>3.65</v>
      </c>
      <c r="L2761">
        <v>1</v>
      </c>
      <c r="M2761">
        <v>10.76</v>
      </c>
      <c r="N2761">
        <v>21.08</v>
      </c>
      <c r="O2761">
        <v>16.18</v>
      </c>
    </row>
    <row r="2762" spans="1:15" x14ac:dyDescent="0.35">
      <c r="A2762" t="s">
        <v>5520</v>
      </c>
      <c r="B2762" t="s">
        <v>5521</v>
      </c>
      <c r="C2762" s="1">
        <v>11.69</v>
      </c>
      <c r="D2762">
        <v>15.24</v>
      </c>
      <c r="E2762">
        <v>8.15</v>
      </c>
      <c r="F2762">
        <v>17.32</v>
      </c>
      <c r="G2762">
        <v>22.54</v>
      </c>
      <c r="H2762">
        <v>2.62</v>
      </c>
      <c r="I2762">
        <v>4.71</v>
      </c>
      <c r="J2762">
        <v>2.0699999999999998</v>
      </c>
      <c r="K2762">
        <v>3.66</v>
      </c>
      <c r="L2762">
        <v>1</v>
      </c>
      <c r="M2762">
        <v>8.1</v>
      </c>
      <c r="N2762">
        <v>20</v>
      </c>
      <c r="O2762">
        <v>15.06</v>
      </c>
    </row>
    <row r="2763" spans="1:15" x14ac:dyDescent="0.35">
      <c r="A2763" t="s">
        <v>5522</v>
      </c>
      <c r="B2763" t="s">
        <v>5523</v>
      </c>
      <c r="C2763" s="1">
        <v>11.7</v>
      </c>
      <c r="D2763">
        <v>15.21</v>
      </c>
      <c r="E2763">
        <v>8.19</v>
      </c>
      <c r="F2763">
        <v>17.329999999999998</v>
      </c>
      <c r="G2763">
        <v>22.52</v>
      </c>
      <c r="H2763">
        <v>2.64</v>
      </c>
      <c r="I2763">
        <v>4.71</v>
      </c>
      <c r="J2763">
        <v>2.06</v>
      </c>
      <c r="K2763">
        <v>3.66</v>
      </c>
      <c r="L2763">
        <v>1</v>
      </c>
      <c r="M2763">
        <v>8.34</v>
      </c>
      <c r="N2763">
        <v>20</v>
      </c>
      <c r="O2763">
        <v>15</v>
      </c>
    </row>
    <row r="2764" spans="1:15" x14ac:dyDescent="0.35">
      <c r="A2764" t="s">
        <v>5524</v>
      </c>
      <c r="B2764" t="s">
        <v>5525</v>
      </c>
      <c r="C2764" s="1">
        <v>11.72</v>
      </c>
      <c r="D2764">
        <v>15.25</v>
      </c>
      <c r="E2764">
        <v>8.1999999999999993</v>
      </c>
      <c r="F2764">
        <v>17.350000000000001</v>
      </c>
      <c r="G2764">
        <v>22.55</v>
      </c>
      <c r="H2764">
        <v>2.65</v>
      </c>
      <c r="I2764">
        <v>4.71</v>
      </c>
      <c r="J2764">
        <v>2.0699999999999998</v>
      </c>
      <c r="K2764">
        <v>3.66</v>
      </c>
      <c r="L2764">
        <v>1</v>
      </c>
      <c r="M2764">
        <v>10.08</v>
      </c>
      <c r="N2764">
        <v>20</v>
      </c>
      <c r="O2764">
        <v>15.16</v>
      </c>
    </row>
    <row r="2765" spans="1:15" x14ac:dyDescent="0.35">
      <c r="A2765" t="s">
        <v>5526</v>
      </c>
      <c r="B2765" t="s">
        <v>5527</v>
      </c>
      <c r="C2765" s="1">
        <v>11.63</v>
      </c>
      <c r="D2765">
        <v>15.26</v>
      </c>
      <c r="E2765">
        <v>8.01</v>
      </c>
      <c r="F2765">
        <v>17.260000000000002</v>
      </c>
      <c r="G2765">
        <v>22.56</v>
      </c>
      <c r="H2765">
        <v>2.52</v>
      </c>
      <c r="I2765">
        <v>4.71</v>
      </c>
      <c r="J2765">
        <v>2.0699999999999998</v>
      </c>
      <c r="K2765">
        <v>3.64</v>
      </c>
      <c r="L2765">
        <v>1</v>
      </c>
      <c r="M2765">
        <v>9.0299999999999994</v>
      </c>
      <c r="N2765">
        <v>20.43</v>
      </c>
      <c r="O2765">
        <v>15.04</v>
      </c>
    </row>
    <row r="2766" spans="1:15" x14ac:dyDescent="0.35">
      <c r="A2766" t="s">
        <v>5528</v>
      </c>
      <c r="B2766" t="s">
        <v>5529</v>
      </c>
      <c r="C2766" s="1">
        <v>11.4</v>
      </c>
      <c r="D2766">
        <v>15.14</v>
      </c>
      <c r="E2766">
        <v>7.69</v>
      </c>
      <c r="F2766">
        <v>17.03</v>
      </c>
      <c r="G2766">
        <v>22.6</v>
      </c>
      <c r="H2766">
        <v>2.17</v>
      </c>
      <c r="I2766">
        <v>4.72</v>
      </c>
      <c r="J2766">
        <v>2.06</v>
      </c>
      <c r="K2766">
        <v>3.64</v>
      </c>
      <c r="L2766">
        <v>1</v>
      </c>
      <c r="M2766">
        <v>10.61</v>
      </c>
      <c r="N2766">
        <v>21.19</v>
      </c>
      <c r="O2766">
        <v>16.91</v>
      </c>
    </row>
    <row r="2767" spans="1:15" x14ac:dyDescent="0.35">
      <c r="A2767" t="s">
        <v>5530</v>
      </c>
      <c r="B2767" t="s">
        <v>5531</v>
      </c>
      <c r="C2767" s="1">
        <v>11.79</v>
      </c>
      <c r="D2767">
        <v>15.34</v>
      </c>
      <c r="E2767">
        <v>8.24</v>
      </c>
      <c r="F2767">
        <v>17.420000000000002</v>
      </c>
      <c r="G2767">
        <v>22.65</v>
      </c>
      <c r="H2767">
        <v>2.68</v>
      </c>
      <c r="I2767">
        <v>4.72</v>
      </c>
      <c r="J2767">
        <v>2.06</v>
      </c>
      <c r="K2767">
        <v>3.65</v>
      </c>
      <c r="L2767">
        <v>1</v>
      </c>
      <c r="M2767">
        <v>10.99</v>
      </c>
      <c r="N2767">
        <v>20.149999999999999</v>
      </c>
      <c r="O2767">
        <v>14.78</v>
      </c>
    </row>
    <row r="2768" spans="1:15" x14ac:dyDescent="0.35">
      <c r="A2768" t="s">
        <v>5532</v>
      </c>
      <c r="B2768" t="s">
        <v>5533</v>
      </c>
      <c r="C2768" s="1">
        <v>11.78</v>
      </c>
      <c r="D2768">
        <v>15.31</v>
      </c>
      <c r="E2768">
        <v>8.24</v>
      </c>
      <c r="F2768">
        <v>17.41</v>
      </c>
      <c r="G2768">
        <v>22.6</v>
      </c>
      <c r="H2768">
        <v>2.69</v>
      </c>
      <c r="I2768">
        <v>4.71</v>
      </c>
      <c r="J2768">
        <v>2.06</v>
      </c>
      <c r="K2768">
        <v>3.65</v>
      </c>
      <c r="L2768">
        <v>1</v>
      </c>
      <c r="M2768">
        <v>10.55</v>
      </c>
      <c r="N2768">
        <v>20</v>
      </c>
      <c r="O2768">
        <v>14.93</v>
      </c>
    </row>
    <row r="2769" spans="1:15" x14ac:dyDescent="0.35">
      <c r="A2769" t="s">
        <v>5534</v>
      </c>
      <c r="B2769" t="s">
        <v>5535</v>
      </c>
      <c r="C2769" s="1">
        <v>11.78</v>
      </c>
      <c r="D2769">
        <v>15.43</v>
      </c>
      <c r="E2769">
        <v>8.1199999999999992</v>
      </c>
      <c r="F2769">
        <v>17.41</v>
      </c>
      <c r="G2769">
        <v>22.72</v>
      </c>
      <c r="H2769">
        <v>2.61</v>
      </c>
      <c r="I2769">
        <v>4.71</v>
      </c>
      <c r="J2769">
        <v>2.06</v>
      </c>
      <c r="K2769">
        <v>3.64</v>
      </c>
      <c r="L2769">
        <v>1</v>
      </c>
      <c r="M2769">
        <v>10.78</v>
      </c>
      <c r="N2769">
        <v>20.38</v>
      </c>
      <c r="O2769">
        <v>15</v>
      </c>
    </row>
    <row r="2770" spans="1:15" x14ac:dyDescent="0.35">
      <c r="A2770" t="s">
        <v>5536</v>
      </c>
      <c r="B2770" t="s">
        <v>5537</v>
      </c>
      <c r="C2770" s="1">
        <v>11.56</v>
      </c>
      <c r="D2770">
        <v>15.31</v>
      </c>
      <c r="E2770">
        <v>7.84</v>
      </c>
      <c r="F2770">
        <v>17.190000000000001</v>
      </c>
      <c r="G2770">
        <v>22.71</v>
      </c>
      <c r="H2770">
        <v>2.3199999999999998</v>
      </c>
      <c r="I2770">
        <v>4.72</v>
      </c>
      <c r="J2770">
        <v>2.0499999999999998</v>
      </c>
      <c r="K2770">
        <v>3.64</v>
      </c>
      <c r="L2770">
        <v>1</v>
      </c>
      <c r="M2770">
        <v>11</v>
      </c>
      <c r="N2770">
        <v>21</v>
      </c>
      <c r="O2770">
        <v>15.99</v>
      </c>
    </row>
    <row r="2771" spans="1:15" x14ac:dyDescent="0.35">
      <c r="A2771" t="s">
        <v>5538</v>
      </c>
      <c r="B2771" t="s">
        <v>5539</v>
      </c>
      <c r="C2771" s="1">
        <v>11.8</v>
      </c>
      <c r="D2771">
        <v>15.53</v>
      </c>
      <c r="E2771">
        <v>8.09</v>
      </c>
      <c r="F2771">
        <v>17.440000000000001</v>
      </c>
      <c r="G2771">
        <v>22.87</v>
      </c>
      <c r="H2771">
        <v>2.57</v>
      </c>
      <c r="I2771">
        <v>4.7300000000000004</v>
      </c>
      <c r="J2771">
        <v>2.04</v>
      </c>
      <c r="K2771">
        <v>3.64</v>
      </c>
      <c r="L2771">
        <v>1.26</v>
      </c>
      <c r="M2771">
        <v>11</v>
      </c>
      <c r="N2771">
        <v>20.72</v>
      </c>
      <c r="O2771">
        <v>14.73</v>
      </c>
    </row>
    <row r="2772" spans="1:15" x14ac:dyDescent="0.35">
      <c r="A2772" t="s">
        <v>5540</v>
      </c>
      <c r="B2772" t="s">
        <v>5541</v>
      </c>
      <c r="C2772" s="1">
        <v>11.7</v>
      </c>
      <c r="D2772">
        <v>15.55</v>
      </c>
      <c r="E2772">
        <v>7.9</v>
      </c>
      <c r="F2772">
        <v>17.34</v>
      </c>
      <c r="G2772">
        <v>22.88</v>
      </c>
      <c r="H2772">
        <v>2.4300000000000002</v>
      </c>
      <c r="I2772">
        <v>4.72</v>
      </c>
      <c r="J2772">
        <v>2.0299999999999998</v>
      </c>
      <c r="K2772">
        <v>3.61</v>
      </c>
      <c r="L2772">
        <v>1.79</v>
      </c>
      <c r="M2772">
        <v>11</v>
      </c>
      <c r="N2772">
        <v>21.15</v>
      </c>
      <c r="O2772">
        <v>14.98</v>
      </c>
    </row>
    <row r="2773" spans="1:15" x14ac:dyDescent="0.35">
      <c r="A2773" t="s">
        <v>5542</v>
      </c>
      <c r="B2773" t="s">
        <v>5543</v>
      </c>
      <c r="C2773" s="1">
        <v>11.59</v>
      </c>
      <c r="D2773">
        <v>15.54</v>
      </c>
      <c r="E2773">
        <v>7.72</v>
      </c>
      <c r="F2773">
        <v>17.22</v>
      </c>
      <c r="G2773">
        <v>22.87</v>
      </c>
      <c r="H2773">
        <v>2.29</v>
      </c>
      <c r="I2773">
        <v>4.71</v>
      </c>
      <c r="J2773">
        <v>2.0299999999999998</v>
      </c>
      <c r="K2773">
        <v>3.61</v>
      </c>
      <c r="L2773">
        <v>1.97</v>
      </c>
      <c r="M2773">
        <v>10.85</v>
      </c>
      <c r="N2773">
        <v>22.29</v>
      </c>
      <c r="O2773">
        <v>15.34</v>
      </c>
    </row>
    <row r="2774" spans="1:15" x14ac:dyDescent="0.35">
      <c r="A2774" t="s">
        <v>5544</v>
      </c>
      <c r="B2774" t="s">
        <v>5545</v>
      </c>
      <c r="C2774" s="1">
        <v>11.51</v>
      </c>
      <c r="D2774">
        <v>15.47</v>
      </c>
      <c r="E2774">
        <v>7.64</v>
      </c>
      <c r="F2774">
        <v>17.12</v>
      </c>
      <c r="G2774">
        <v>22.79</v>
      </c>
      <c r="H2774">
        <v>2.23</v>
      </c>
      <c r="I2774">
        <v>4.7</v>
      </c>
      <c r="J2774">
        <v>2.02</v>
      </c>
      <c r="K2774">
        <v>3.61</v>
      </c>
      <c r="L2774">
        <v>1.48</v>
      </c>
      <c r="M2774">
        <v>9.44</v>
      </c>
      <c r="N2774">
        <v>23.6</v>
      </c>
      <c r="O2774">
        <v>15.56</v>
      </c>
    </row>
    <row r="2775" spans="1:15" x14ac:dyDescent="0.35">
      <c r="A2775" t="s">
        <v>5546</v>
      </c>
      <c r="B2775" t="s">
        <v>5547</v>
      </c>
      <c r="C2775" s="1">
        <v>11.48</v>
      </c>
      <c r="D2775">
        <v>15.48</v>
      </c>
      <c r="E2775">
        <v>7.57</v>
      </c>
      <c r="F2775">
        <v>17.07</v>
      </c>
      <c r="G2775">
        <v>22.77</v>
      </c>
      <c r="H2775">
        <v>2.19</v>
      </c>
      <c r="I2775">
        <v>4.68</v>
      </c>
      <c r="J2775">
        <v>2.02</v>
      </c>
      <c r="K2775">
        <v>3.6</v>
      </c>
      <c r="L2775">
        <v>1.88</v>
      </c>
      <c r="M2775">
        <v>8.39</v>
      </c>
      <c r="N2775">
        <v>24.02</v>
      </c>
      <c r="O2775">
        <v>16</v>
      </c>
    </row>
    <row r="2776" spans="1:15" x14ac:dyDescent="0.35">
      <c r="A2776" t="s">
        <v>5548</v>
      </c>
      <c r="B2776" t="s">
        <v>5549</v>
      </c>
      <c r="C2776" s="1">
        <v>10.45</v>
      </c>
      <c r="D2776">
        <v>14.56</v>
      </c>
      <c r="E2776">
        <v>6.36</v>
      </c>
      <c r="F2776">
        <v>15.76</v>
      </c>
      <c r="G2776">
        <v>22.42</v>
      </c>
      <c r="H2776">
        <v>1.06</v>
      </c>
      <c r="I2776">
        <v>4.51</v>
      </c>
      <c r="J2776">
        <v>2.14</v>
      </c>
      <c r="K2776">
        <v>3.46</v>
      </c>
      <c r="L2776">
        <v>0</v>
      </c>
      <c r="M2776">
        <v>7.29</v>
      </c>
      <c r="N2776">
        <v>30.75</v>
      </c>
      <c r="O2776">
        <v>25.84</v>
      </c>
    </row>
    <row r="2777" spans="1:15" x14ac:dyDescent="0.35">
      <c r="A2777" t="s">
        <v>5550</v>
      </c>
      <c r="B2777" t="s">
        <v>5551</v>
      </c>
      <c r="C2777" s="1">
        <v>11.08</v>
      </c>
      <c r="D2777">
        <v>15.27</v>
      </c>
      <c r="E2777">
        <v>6.87</v>
      </c>
      <c r="F2777">
        <v>16.37</v>
      </c>
      <c r="G2777">
        <v>23.03</v>
      </c>
      <c r="H2777">
        <v>1.47</v>
      </c>
      <c r="I2777">
        <v>4.5199999999999996</v>
      </c>
      <c r="J2777">
        <v>2.1</v>
      </c>
      <c r="K2777">
        <v>3.48</v>
      </c>
      <c r="L2777">
        <v>0</v>
      </c>
      <c r="M2777">
        <v>9</v>
      </c>
      <c r="N2777">
        <v>26.32</v>
      </c>
      <c r="O2777">
        <v>22.77</v>
      </c>
    </row>
    <row r="2778" spans="1:15" x14ac:dyDescent="0.35">
      <c r="A2778" t="s">
        <v>5552</v>
      </c>
      <c r="B2778" t="s">
        <v>5553</v>
      </c>
      <c r="C2778" s="1">
        <v>11.07</v>
      </c>
      <c r="D2778">
        <v>15.21</v>
      </c>
      <c r="E2778">
        <v>6.94</v>
      </c>
      <c r="F2778">
        <v>16.37</v>
      </c>
      <c r="G2778">
        <v>22.91</v>
      </c>
      <c r="H2778">
        <v>1.48</v>
      </c>
      <c r="I2778">
        <v>4.53</v>
      </c>
      <c r="J2778">
        <v>2.12</v>
      </c>
      <c r="K2778">
        <v>3.53</v>
      </c>
      <c r="L2778">
        <v>0</v>
      </c>
      <c r="M2778">
        <v>8.59</v>
      </c>
      <c r="N2778">
        <v>25.03</v>
      </c>
      <c r="O2778">
        <v>22.24</v>
      </c>
    </row>
    <row r="2779" spans="1:15" x14ac:dyDescent="0.35">
      <c r="A2779" t="s">
        <v>5554</v>
      </c>
      <c r="B2779" t="s">
        <v>5555</v>
      </c>
      <c r="C2779" s="1">
        <v>10.81</v>
      </c>
      <c r="D2779">
        <v>14.89</v>
      </c>
      <c r="E2779">
        <v>6.74</v>
      </c>
      <c r="F2779">
        <v>16.12</v>
      </c>
      <c r="G2779">
        <v>22.62</v>
      </c>
      <c r="H2779">
        <v>1.32</v>
      </c>
      <c r="I2779">
        <v>4.5199999999999996</v>
      </c>
      <c r="J2779">
        <v>2.11</v>
      </c>
      <c r="K2779">
        <v>3.51</v>
      </c>
      <c r="L2779">
        <v>0.01</v>
      </c>
      <c r="M2779">
        <v>7.89</v>
      </c>
      <c r="N2779">
        <v>29.11</v>
      </c>
      <c r="O2779">
        <v>23.26</v>
      </c>
    </row>
    <row r="2780" spans="1:15" x14ac:dyDescent="0.35">
      <c r="A2780" t="s">
        <v>5556</v>
      </c>
      <c r="B2780" t="s">
        <v>5557</v>
      </c>
      <c r="C2780" s="1">
        <v>10.82</v>
      </c>
      <c r="D2780">
        <v>14.78</v>
      </c>
      <c r="E2780">
        <v>6.86</v>
      </c>
      <c r="F2780">
        <v>16.22</v>
      </c>
      <c r="G2780">
        <v>22.45</v>
      </c>
      <c r="H2780">
        <v>1.37</v>
      </c>
      <c r="I2780">
        <v>4.59</v>
      </c>
      <c r="J2780">
        <v>2.2000000000000002</v>
      </c>
      <c r="K2780">
        <v>3.68</v>
      </c>
      <c r="L2780">
        <v>7.0000000000000007E-2</v>
      </c>
      <c r="M2780">
        <v>7.98</v>
      </c>
      <c r="N2780">
        <v>26.56</v>
      </c>
      <c r="O2780">
        <v>22.47</v>
      </c>
    </row>
    <row r="2781" spans="1:15" x14ac:dyDescent="0.35">
      <c r="A2781" t="s">
        <v>5558</v>
      </c>
      <c r="B2781" t="s">
        <v>5559</v>
      </c>
      <c r="C2781" s="1">
        <v>10.73</v>
      </c>
      <c r="D2781">
        <v>14.77</v>
      </c>
      <c r="E2781">
        <v>6.68</v>
      </c>
      <c r="F2781">
        <v>16.059999999999999</v>
      </c>
      <c r="G2781">
        <v>22.65</v>
      </c>
      <c r="H2781">
        <v>1.21</v>
      </c>
      <c r="I2781">
        <v>4.53</v>
      </c>
      <c r="J2781">
        <v>2.11</v>
      </c>
      <c r="K2781">
        <v>3.47</v>
      </c>
      <c r="L2781">
        <v>0.03</v>
      </c>
      <c r="M2781">
        <v>7.43</v>
      </c>
      <c r="N2781">
        <v>28.99</v>
      </c>
      <c r="O2781">
        <v>24.39</v>
      </c>
    </row>
    <row r="2782" spans="1:15" x14ac:dyDescent="0.35">
      <c r="A2782" t="s">
        <v>5560</v>
      </c>
      <c r="B2782" t="s">
        <v>5561</v>
      </c>
      <c r="C2782" s="1">
        <v>10.94</v>
      </c>
      <c r="D2782">
        <v>15.11</v>
      </c>
      <c r="E2782">
        <v>6.81</v>
      </c>
      <c r="F2782">
        <v>16.239999999999998</v>
      </c>
      <c r="G2782">
        <v>22.79</v>
      </c>
      <c r="H2782">
        <v>1.37</v>
      </c>
      <c r="I2782">
        <v>4.51</v>
      </c>
      <c r="J2782">
        <v>2.13</v>
      </c>
      <c r="K2782">
        <v>3.58</v>
      </c>
      <c r="L2782">
        <v>0.73</v>
      </c>
      <c r="M2782">
        <v>7.72</v>
      </c>
      <c r="N2782">
        <v>27.3</v>
      </c>
      <c r="O2782">
        <v>22.5</v>
      </c>
    </row>
    <row r="2783" spans="1:15" x14ac:dyDescent="0.35">
      <c r="A2783" t="s">
        <v>5562</v>
      </c>
      <c r="B2783" t="s">
        <v>5563</v>
      </c>
      <c r="C2783" s="1">
        <v>11.12</v>
      </c>
      <c r="D2783">
        <v>15.47</v>
      </c>
      <c r="E2783">
        <v>6.83</v>
      </c>
      <c r="F2783">
        <v>16.48</v>
      </c>
      <c r="G2783">
        <v>23.12</v>
      </c>
      <c r="H2783">
        <v>1.42</v>
      </c>
      <c r="I2783">
        <v>4.55</v>
      </c>
      <c r="J2783">
        <v>2.16</v>
      </c>
      <c r="K2783">
        <v>3.65</v>
      </c>
      <c r="L2783">
        <v>1.4</v>
      </c>
      <c r="M2783">
        <v>8.23</v>
      </c>
      <c r="N2783">
        <v>26.41</v>
      </c>
      <c r="O2783">
        <v>21.91</v>
      </c>
    </row>
    <row r="2784" spans="1:15" x14ac:dyDescent="0.35">
      <c r="A2784" t="s">
        <v>5564</v>
      </c>
      <c r="B2784" t="s">
        <v>5565</v>
      </c>
      <c r="C2784" s="1">
        <v>11.32</v>
      </c>
      <c r="D2784">
        <v>15.29</v>
      </c>
      <c r="E2784">
        <v>7.4</v>
      </c>
      <c r="F2784">
        <v>16.82</v>
      </c>
      <c r="G2784">
        <v>23.15</v>
      </c>
      <c r="H2784">
        <v>1.92</v>
      </c>
      <c r="I2784">
        <v>4.66</v>
      </c>
      <c r="J2784">
        <v>2.23</v>
      </c>
      <c r="K2784">
        <v>3.67</v>
      </c>
      <c r="L2784">
        <v>0.38</v>
      </c>
      <c r="M2784">
        <v>10.210000000000001</v>
      </c>
      <c r="N2784">
        <v>22.3</v>
      </c>
      <c r="O2784">
        <v>18.940000000000001</v>
      </c>
    </row>
    <row r="2785" spans="1:15" x14ac:dyDescent="0.35">
      <c r="A2785" t="s">
        <v>5566</v>
      </c>
      <c r="B2785" t="s">
        <v>5567</v>
      </c>
      <c r="C2785" s="1">
        <v>11.43</v>
      </c>
      <c r="D2785">
        <v>15.75</v>
      </c>
      <c r="E2785">
        <v>7.18</v>
      </c>
      <c r="F2785">
        <v>16.899999999999999</v>
      </c>
      <c r="G2785">
        <v>23.42</v>
      </c>
      <c r="H2785">
        <v>1.56</v>
      </c>
      <c r="I2785">
        <v>4.6399999999999997</v>
      </c>
      <c r="J2785">
        <v>2.16</v>
      </c>
      <c r="K2785">
        <v>3.65</v>
      </c>
      <c r="L2785">
        <v>2</v>
      </c>
      <c r="M2785">
        <v>8</v>
      </c>
      <c r="N2785">
        <v>26</v>
      </c>
      <c r="O2785">
        <v>22</v>
      </c>
    </row>
    <row r="2786" spans="1:15" x14ac:dyDescent="0.35">
      <c r="A2786" t="s">
        <v>5568</v>
      </c>
      <c r="B2786" t="s">
        <v>5569</v>
      </c>
      <c r="C2786" s="1">
        <v>11.31</v>
      </c>
      <c r="D2786">
        <v>15.62</v>
      </c>
      <c r="E2786">
        <v>7.08</v>
      </c>
      <c r="F2786">
        <v>16.760000000000002</v>
      </c>
      <c r="G2786">
        <v>23.29</v>
      </c>
      <c r="H2786">
        <v>1.51</v>
      </c>
      <c r="I2786">
        <v>4.62</v>
      </c>
      <c r="J2786">
        <v>2.16</v>
      </c>
      <c r="K2786">
        <v>3.65</v>
      </c>
      <c r="L2786">
        <v>2</v>
      </c>
      <c r="M2786">
        <v>8.2100000000000009</v>
      </c>
      <c r="N2786">
        <v>26.24</v>
      </c>
      <c r="O2786">
        <v>21.94</v>
      </c>
    </row>
    <row r="2787" spans="1:15" x14ac:dyDescent="0.35">
      <c r="A2787" t="s">
        <v>5570</v>
      </c>
      <c r="B2787" t="s">
        <v>5571</v>
      </c>
      <c r="C2787" s="1">
        <v>11.48</v>
      </c>
      <c r="D2787">
        <v>15.85</v>
      </c>
      <c r="E2787">
        <v>7.21</v>
      </c>
      <c r="F2787">
        <v>16.989999999999998</v>
      </c>
      <c r="G2787">
        <v>23.55</v>
      </c>
      <c r="H2787">
        <v>1.57</v>
      </c>
      <c r="I2787">
        <v>4.67</v>
      </c>
      <c r="J2787">
        <v>2.16</v>
      </c>
      <c r="K2787">
        <v>3.66</v>
      </c>
      <c r="L2787">
        <v>2</v>
      </c>
      <c r="M2787">
        <v>8.7100000000000009</v>
      </c>
      <c r="N2787">
        <v>26.06</v>
      </c>
      <c r="O2787">
        <v>21.96</v>
      </c>
    </row>
    <row r="2788" spans="1:15" x14ac:dyDescent="0.35">
      <c r="A2788" t="s">
        <v>5572</v>
      </c>
      <c r="B2788" t="s">
        <v>5573</v>
      </c>
      <c r="C2788" s="1">
        <v>11.43</v>
      </c>
      <c r="D2788">
        <v>15.77</v>
      </c>
      <c r="E2788">
        <v>7.19</v>
      </c>
      <c r="F2788">
        <v>16.93</v>
      </c>
      <c r="G2788">
        <v>23.45</v>
      </c>
      <c r="H2788">
        <v>1.55</v>
      </c>
      <c r="I2788">
        <v>4.66</v>
      </c>
      <c r="J2788">
        <v>2.16</v>
      </c>
      <c r="K2788">
        <v>3.65</v>
      </c>
      <c r="L2788">
        <v>2</v>
      </c>
      <c r="M2788">
        <v>8.16</v>
      </c>
      <c r="N2788">
        <v>26</v>
      </c>
      <c r="O2788">
        <v>22</v>
      </c>
    </row>
    <row r="2789" spans="1:15" x14ac:dyDescent="0.35">
      <c r="A2789" t="s">
        <v>5574</v>
      </c>
      <c r="B2789" t="s">
        <v>5575</v>
      </c>
      <c r="C2789" s="1">
        <v>11.4</v>
      </c>
      <c r="D2789">
        <v>15.77</v>
      </c>
      <c r="E2789">
        <v>7.17</v>
      </c>
      <c r="F2789">
        <v>16.920000000000002</v>
      </c>
      <c r="G2789">
        <v>23.48</v>
      </c>
      <c r="H2789">
        <v>1.55</v>
      </c>
      <c r="I2789">
        <v>4.67</v>
      </c>
      <c r="J2789">
        <v>2.16</v>
      </c>
      <c r="K2789">
        <v>3.66</v>
      </c>
      <c r="L2789">
        <v>2</v>
      </c>
      <c r="M2789">
        <v>8.89</v>
      </c>
      <c r="N2789">
        <v>26.26</v>
      </c>
      <c r="O2789">
        <v>21.73</v>
      </c>
    </row>
    <row r="2790" spans="1:15" x14ac:dyDescent="0.35">
      <c r="A2790" t="s">
        <v>5576</v>
      </c>
      <c r="B2790" t="s">
        <v>5577</v>
      </c>
      <c r="C2790" s="1">
        <v>11.45</v>
      </c>
      <c r="D2790">
        <v>15.82</v>
      </c>
      <c r="E2790">
        <v>7.19</v>
      </c>
      <c r="F2790">
        <v>16.96</v>
      </c>
      <c r="G2790">
        <v>23.52</v>
      </c>
      <c r="H2790">
        <v>1.55</v>
      </c>
      <c r="I2790">
        <v>4.67</v>
      </c>
      <c r="J2790">
        <v>2.16</v>
      </c>
      <c r="K2790">
        <v>3.65</v>
      </c>
      <c r="L2790">
        <v>2</v>
      </c>
      <c r="M2790">
        <v>8.44</v>
      </c>
      <c r="N2790">
        <v>25.92</v>
      </c>
      <c r="O2790">
        <v>22</v>
      </c>
    </row>
    <row r="2791" spans="1:15" x14ac:dyDescent="0.35">
      <c r="A2791" t="s">
        <v>5578</v>
      </c>
      <c r="B2791" t="s">
        <v>5579</v>
      </c>
      <c r="C2791" s="1">
        <v>11.14</v>
      </c>
      <c r="D2791">
        <v>15.32</v>
      </c>
      <c r="E2791">
        <v>6.93</v>
      </c>
      <c r="F2791">
        <v>16.46</v>
      </c>
      <c r="G2791">
        <v>23.03</v>
      </c>
      <c r="H2791">
        <v>1.47</v>
      </c>
      <c r="I2791">
        <v>4.51</v>
      </c>
      <c r="J2791">
        <v>2.16</v>
      </c>
      <c r="K2791">
        <v>3.63</v>
      </c>
      <c r="L2791">
        <v>1.07</v>
      </c>
      <c r="M2791">
        <v>7.95</v>
      </c>
      <c r="N2791">
        <v>26.15</v>
      </c>
      <c r="O2791">
        <v>22.08</v>
      </c>
    </row>
    <row r="2792" spans="1:15" x14ac:dyDescent="0.35">
      <c r="A2792" t="s">
        <v>5580</v>
      </c>
      <c r="B2792" t="s">
        <v>5581</v>
      </c>
      <c r="C2792" s="1">
        <v>11.41</v>
      </c>
      <c r="D2792">
        <v>15.76</v>
      </c>
      <c r="E2792">
        <v>7.17</v>
      </c>
      <c r="F2792">
        <v>16.920000000000002</v>
      </c>
      <c r="G2792">
        <v>23.45</v>
      </c>
      <c r="H2792">
        <v>1.53</v>
      </c>
      <c r="I2792">
        <v>4.66</v>
      </c>
      <c r="J2792">
        <v>2.16</v>
      </c>
      <c r="K2792">
        <v>3.65</v>
      </c>
      <c r="L2792">
        <v>2</v>
      </c>
      <c r="M2792">
        <v>8.0500000000000007</v>
      </c>
      <c r="N2792">
        <v>26</v>
      </c>
      <c r="O2792">
        <v>22</v>
      </c>
    </row>
    <row r="2793" spans="1:15" x14ac:dyDescent="0.35">
      <c r="A2793" t="s">
        <v>5582</v>
      </c>
      <c r="B2793" t="s">
        <v>5583</v>
      </c>
      <c r="C2793" s="1">
        <v>11.14</v>
      </c>
      <c r="D2793">
        <v>15.34</v>
      </c>
      <c r="E2793">
        <v>7.02</v>
      </c>
      <c r="F2793">
        <v>16.54</v>
      </c>
      <c r="G2793">
        <v>23.09</v>
      </c>
      <c r="H2793">
        <v>1.59</v>
      </c>
      <c r="I2793">
        <v>4.58</v>
      </c>
      <c r="J2793">
        <v>2.2000000000000002</v>
      </c>
      <c r="K2793">
        <v>3.66</v>
      </c>
      <c r="L2793">
        <v>0.76</v>
      </c>
      <c r="M2793">
        <v>8.74</v>
      </c>
      <c r="N2793">
        <v>24.44</v>
      </c>
      <c r="O2793">
        <v>20.89</v>
      </c>
    </row>
    <row r="2794" spans="1:15" x14ac:dyDescent="0.35">
      <c r="A2794" t="s">
        <v>5584</v>
      </c>
      <c r="B2794" t="s">
        <v>5585</v>
      </c>
      <c r="C2794" s="1">
        <v>11.29</v>
      </c>
      <c r="D2794">
        <v>15.37</v>
      </c>
      <c r="E2794">
        <v>7.29</v>
      </c>
      <c r="F2794">
        <v>16.760000000000002</v>
      </c>
      <c r="G2794">
        <v>23.19</v>
      </c>
      <c r="H2794">
        <v>1.84</v>
      </c>
      <c r="I2794">
        <v>4.6399999999999997</v>
      </c>
      <c r="J2794">
        <v>2.2200000000000002</v>
      </c>
      <c r="K2794">
        <v>3.67</v>
      </c>
      <c r="L2794">
        <v>0.86</v>
      </c>
      <c r="M2794">
        <v>8.9</v>
      </c>
      <c r="N2794">
        <v>22.23</v>
      </c>
      <c r="O2794">
        <v>20.51</v>
      </c>
    </row>
    <row r="2795" spans="1:15" x14ac:dyDescent="0.35">
      <c r="A2795" t="s">
        <v>5586</v>
      </c>
      <c r="B2795" t="s">
        <v>5587</v>
      </c>
      <c r="C2795" s="1">
        <v>10.46</v>
      </c>
      <c r="D2795">
        <v>14.39</v>
      </c>
      <c r="E2795">
        <v>6.52</v>
      </c>
      <c r="F2795">
        <v>15.76</v>
      </c>
      <c r="G2795">
        <v>22.13</v>
      </c>
      <c r="H2795">
        <v>1.18</v>
      </c>
      <c r="I2795">
        <v>4.47</v>
      </c>
      <c r="J2795">
        <v>2.16</v>
      </c>
      <c r="K2795">
        <v>3.57</v>
      </c>
      <c r="L2795">
        <v>0.03</v>
      </c>
      <c r="M2795">
        <v>6.64</v>
      </c>
      <c r="N2795">
        <v>29.4</v>
      </c>
      <c r="O2795">
        <v>25.52</v>
      </c>
    </row>
    <row r="2796" spans="1:15" x14ac:dyDescent="0.35">
      <c r="A2796" t="s">
        <v>5588</v>
      </c>
      <c r="B2796" t="s">
        <v>5589</v>
      </c>
      <c r="C2796" s="1">
        <v>11.09</v>
      </c>
      <c r="D2796">
        <v>15.22</v>
      </c>
      <c r="E2796">
        <v>7.03</v>
      </c>
      <c r="F2796">
        <v>16.43</v>
      </c>
      <c r="G2796">
        <v>22.94</v>
      </c>
      <c r="H2796">
        <v>1.69</v>
      </c>
      <c r="I2796">
        <v>4.5199999999999996</v>
      </c>
      <c r="J2796">
        <v>2.1800000000000002</v>
      </c>
      <c r="K2796">
        <v>3.62</v>
      </c>
      <c r="L2796">
        <v>0.38</v>
      </c>
      <c r="M2796">
        <v>8.2799999999999994</v>
      </c>
      <c r="N2796">
        <v>23.54</v>
      </c>
      <c r="O2796">
        <v>20.74</v>
      </c>
    </row>
    <row r="2797" spans="1:15" x14ac:dyDescent="0.35">
      <c r="A2797" t="s">
        <v>5590</v>
      </c>
      <c r="B2797" t="s">
        <v>5591</v>
      </c>
      <c r="C2797" s="1">
        <v>11.72</v>
      </c>
      <c r="D2797">
        <v>15.73</v>
      </c>
      <c r="E2797">
        <v>7.72</v>
      </c>
      <c r="F2797">
        <v>17.14</v>
      </c>
      <c r="G2797">
        <v>23.59</v>
      </c>
      <c r="H2797">
        <v>2.1800000000000002</v>
      </c>
      <c r="I2797">
        <v>4.62</v>
      </c>
      <c r="J2797">
        <v>2.2000000000000002</v>
      </c>
      <c r="K2797">
        <v>3.53</v>
      </c>
      <c r="L2797">
        <v>1.85</v>
      </c>
      <c r="M2797">
        <v>9.92</v>
      </c>
      <c r="N2797">
        <v>20.75</v>
      </c>
      <c r="O2797">
        <v>17.05</v>
      </c>
    </row>
    <row r="2798" spans="1:15" x14ac:dyDescent="0.35">
      <c r="A2798" t="s">
        <v>5592</v>
      </c>
      <c r="B2798" t="s">
        <v>5593</v>
      </c>
      <c r="C2798" s="1">
        <v>11.43</v>
      </c>
      <c r="D2798">
        <v>15.42</v>
      </c>
      <c r="E2798">
        <v>7.47</v>
      </c>
      <c r="F2798">
        <v>16.809999999999999</v>
      </c>
      <c r="G2798">
        <v>23.23</v>
      </c>
      <c r="H2798">
        <v>2.04</v>
      </c>
      <c r="I2798">
        <v>4.57</v>
      </c>
      <c r="J2798">
        <v>2.2000000000000002</v>
      </c>
      <c r="K2798">
        <v>3.55</v>
      </c>
      <c r="L2798">
        <v>0.92</v>
      </c>
      <c r="M2798">
        <v>9.44</v>
      </c>
      <c r="N2798">
        <v>20.92</v>
      </c>
      <c r="O2798">
        <v>18.97</v>
      </c>
    </row>
    <row r="2799" spans="1:15" x14ac:dyDescent="0.35">
      <c r="A2799" t="s">
        <v>5594</v>
      </c>
      <c r="B2799" t="s">
        <v>5595</v>
      </c>
      <c r="C2799" s="1">
        <v>11.01</v>
      </c>
      <c r="D2799">
        <v>15.08</v>
      </c>
      <c r="E2799">
        <v>6.95</v>
      </c>
      <c r="F2799">
        <v>16.440000000000001</v>
      </c>
      <c r="G2799">
        <v>22.87</v>
      </c>
      <c r="H2799">
        <v>1.36</v>
      </c>
      <c r="I2799">
        <v>4.5999999999999996</v>
      </c>
      <c r="J2799">
        <v>2.34</v>
      </c>
      <c r="K2799">
        <v>3.93</v>
      </c>
      <c r="L2799">
        <v>0</v>
      </c>
      <c r="M2799">
        <v>10</v>
      </c>
      <c r="N2799">
        <v>28.3</v>
      </c>
      <c r="O2799">
        <v>23.56</v>
      </c>
    </row>
    <row r="2800" spans="1:15" x14ac:dyDescent="0.35">
      <c r="A2800" t="s">
        <v>5596</v>
      </c>
      <c r="B2800" t="s">
        <v>5597</v>
      </c>
      <c r="C2800" s="1">
        <v>11.04</v>
      </c>
      <c r="D2800">
        <v>15.11</v>
      </c>
      <c r="E2800">
        <v>6.97</v>
      </c>
      <c r="F2800">
        <v>16.46</v>
      </c>
      <c r="G2800">
        <v>22.91</v>
      </c>
      <c r="H2800">
        <v>1.44</v>
      </c>
      <c r="I2800">
        <v>4.59</v>
      </c>
      <c r="J2800">
        <v>2.35</v>
      </c>
      <c r="K2800">
        <v>3.92</v>
      </c>
      <c r="L2800">
        <v>0</v>
      </c>
      <c r="M2800">
        <v>10</v>
      </c>
      <c r="N2800">
        <v>27.7</v>
      </c>
      <c r="O2800">
        <v>23.51</v>
      </c>
    </row>
    <row r="2801" spans="1:15" x14ac:dyDescent="0.35">
      <c r="A2801" t="s">
        <v>5598</v>
      </c>
      <c r="B2801" t="s">
        <v>5599</v>
      </c>
      <c r="C2801" s="1">
        <v>11.01</v>
      </c>
      <c r="D2801">
        <v>15.08</v>
      </c>
      <c r="E2801">
        <v>6.96</v>
      </c>
      <c r="F2801">
        <v>16.440000000000001</v>
      </c>
      <c r="G2801">
        <v>22.88</v>
      </c>
      <c r="H2801">
        <v>1.37</v>
      </c>
      <c r="I2801">
        <v>4.5999999999999996</v>
      </c>
      <c r="J2801">
        <v>2.34</v>
      </c>
      <c r="K2801">
        <v>3.94</v>
      </c>
      <c r="L2801">
        <v>0</v>
      </c>
      <c r="M2801">
        <v>10</v>
      </c>
      <c r="N2801">
        <v>28.01</v>
      </c>
      <c r="O2801">
        <v>23.13</v>
      </c>
    </row>
    <row r="2802" spans="1:15" x14ac:dyDescent="0.35">
      <c r="A2802" t="s">
        <v>5600</v>
      </c>
      <c r="B2802" t="s">
        <v>5601</v>
      </c>
      <c r="C2802" s="1">
        <v>11.1</v>
      </c>
      <c r="D2802">
        <v>15.1</v>
      </c>
      <c r="E2802">
        <v>7.1</v>
      </c>
      <c r="F2802">
        <v>16.55</v>
      </c>
      <c r="G2802">
        <v>22.94</v>
      </c>
      <c r="H2802">
        <v>1.57</v>
      </c>
      <c r="I2802">
        <v>4.6100000000000003</v>
      </c>
      <c r="J2802">
        <v>2.36</v>
      </c>
      <c r="K2802">
        <v>3.94</v>
      </c>
      <c r="L2802">
        <v>0</v>
      </c>
      <c r="M2802">
        <v>10</v>
      </c>
      <c r="N2802">
        <v>27.21</v>
      </c>
      <c r="O2802">
        <v>23.57</v>
      </c>
    </row>
    <row r="2803" spans="1:15" x14ac:dyDescent="0.35">
      <c r="A2803" t="s">
        <v>5602</v>
      </c>
      <c r="B2803" t="s">
        <v>5603</v>
      </c>
      <c r="C2803" s="1">
        <v>11.21</v>
      </c>
      <c r="D2803">
        <v>15.19</v>
      </c>
      <c r="E2803">
        <v>7.21</v>
      </c>
      <c r="F2803">
        <v>16.670000000000002</v>
      </c>
      <c r="G2803">
        <v>23.07</v>
      </c>
      <c r="H2803">
        <v>1.71</v>
      </c>
      <c r="I2803">
        <v>4.62</v>
      </c>
      <c r="J2803">
        <v>2.36</v>
      </c>
      <c r="K2803">
        <v>3.94</v>
      </c>
      <c r="L2803">
        <v>0</v>
      </c>
      <c r="M2803">
        <v>10</v>
      </c>
      <c r="N2803">
        <v>26</v>
      </c>
      <c r="O2803">
        <v>23</v>
      </c>
    </row>
    <row r="2804" spans="1:15" x14ac:dyDescent="0.35">
      <c r="A2804" t="s">
        <v>5604</v>
      </c>
      <c r="B2804" t="s">
        <v>5605</v>
      </c>
      <c r="C2804" s="1">
        <v>11.09</v>
      </c>
      <c r="D2804">
        <v>15.14</v>
      </c>
      <c r="E2804">
        <v>7.03</v>
      </c>
      <c r="F2804">
        <v>16.510000000000002</v>
      </c>
      <c r="G2804">
        <v>23.04</v>
      </c>
      <c r="H2804">
        <v>1.74</v>
      </c>
      <c r="I2804">
        <v>4.58</v>
      </c>
      <c r="J2804">
        <v>2.34</v>
      </c>
      <c r="K2804">
        <v>3.87</v>
      </c>
      <c r="L2804">
        <v>0</v>
      </c>
      <c r="M2804">
        <v>10</v>
      </c>
      <c r="N2804">
        <v>26</v>
      </c>
      <c r="O2804">
        <v>26.47</v>
      </c>
    </row>
    <row r="2805" spans="1:15" x14ac:dyDescent="0.35">
      <c r="A2805" t="s">
        <v>5606</v>
      </c>
      <c r="B2805" t="s">
        <v>5607</v>
      </c>
      <c r="C2805" s="1">
        <v>11.21</v>
      </c>
      <c r="D2805">
        <v>15.23</v>
      </c>
      <c r="E2805">
        <v>7.16</v>
      </c>
      <c r="F2805">
        <v>16.649999999999999</v>
      </c>
      <c r="G2805">
        <v>23.15</v>
      </c>
      <c r="H2805">
        <v>1.8</v>
      </c>
      <c r="I2805">
        <v>4.6100000000000003</v>
      </c>
      <c r="J2805">
        <v>2.35</v>
      </c>
      <c r="K2805">
        <v>3.89</v>
      </c>
      <c r="L2805">
        <v>0</v>
      </c>
      <c r="M2805">
        <v>10</v>
      </c>
      <c r="N2805">
        <v>26</v>
      </c>
      <c r="O2805">
        <v>23.18</v>
      </c>
    </row>
    <row r="2806" spans="1:15" x14ac:dyDescent="0.35">
      <c r="A2806" t="s">
        <v>5608</v>
      </c>
      <c r="B2806" t="s">
        <v>5609</v>
      </c>
      <c r="C2806" s="1">
        <v>11.21</v>
      </c>
      <c r="D2806">
        <v>15.19</v>
      </c>
      <c r="E2806">
        <v>7.22</v>
      </c>
      <c r="F2806">
        <v>16.68</v>
      </c>
      <c r="G2806">
        <v>23.11</v>
      </c>
      <c r="H2806">
        <v>1.79</v>
      </c>
      <c r="I2806">
        <v>4.63</v>
      </c>
      <c r="J2806">
        <v>2.35</v>
      </c>
      <c r="K2806">
        <v>3.92</v>
      </c>
      <c r="L2806">
        <v>0</v>
      </c>
      <c r="M2806">
        <v>10</v>
      </c>
      <c r="N2806">
        <v>26</v>
      </c>
      <c r="O2806">
        <v>22.84</v>
      </c>
    </row>
    <row r="2807" spans="1:15" x14ac:dyDescent="0.35">
      <c r="A2807" t="s">
        <v>5610</v>
      </c>
      <c r="B2807" t="s">
        <v>5611</v>
      </c>
      <c r="C2807" s="1">
        <v>11.24</v>
      </c>
      <c r="D2807">
        <v>15.24</v>
      </c>
      <c r="E2807">
        <v>7.21</v>
      </c>
      <c r="F2807">
        <v>16.7</v>
      </c>
      <c r="G2807">
        <v>23.16</v>
      </c>
      <c r="H2807">
        <v>1.81</v>
      </c>
      <c r="I2807">
        <v>4.62</v>
      </c>
      <c r="J2807">
        <v>2.35</v>
      </c>
      <c r="K2807">
        <v>3.91</v>
      </c>
      <c r="L2807">
        <v>0</v>
      </c>
      <c r="M2807">
        <v>10</v>
      </c>
      <c r="N2807">
        <v>25.99</v>
      </c>
      <c r="O2807">
        <v>22.65</v>
      </c>
    </row>
    <row r="2808" spans="1:15" x14ac:dyDescent="0.35">
      <c r="A2808" t="s">
        <v>5612</v>
      </c>
      <c r="B2808" t="s">
        <v>5613</v>
      </c>
      <c r="C2808" s="1">
        <v>10.87</v>
      </c>
      <c r="D2808">
        <v>14.97</v>
      </c>
      <c r="E2808">
        <v>6.78</v>
      </c>
      <c r="F2808">
        <v>16.25</v>
      </c>
      <c r="G2808">
        <v>22.82</v>
      </c>
      <c r="H2808">
        <v>1.57</v>
      </c>
      <c r="I2808">
        <v>4.55</v>
      </c>
      <c r="J2808">
        <v>2.33</v>
      </c>
      <c r="K2808">
        <v>3.81</v>
      </c>
      <c r="L2808">
        <v>0</v>
      </c>
      <c r="M2808">
        <v>9.82</v>
      </c>
      <c r="N2808">
        <v>27.44</v>
      </c>
      <c r="O2808">
        <v>27.87</v>
      </c>
    </row>
    <row r="2809" spans="1:15" x14ac:dyDescent="0.35">
      <c r="A2809" t="s">
        <v>5614</v>
      </c>
      <c r="B2809" t="s">
        <v>5615</v>
      </c>
      <c r="C2809" s="1">
        <v>11</v>
      </c>
      <c r="D2809">
        <v>15.04</v>
      </c>
      <c r="E2809">
        <v>6.95</v>
      </c>
      <c r="F2809">
        <v>16.43</v>
      </c>
      <c r="G2809">
        <v>23.03</v>
      </c>
      <c r="H2809">
        <v>1.75</v>
      </c>
      <c r="I2809">
        <v>4.5999999999999996</v>
      </c>
      <c r="J2809">
        <v>2.34</v>
      </c>
      <c r="K2809">
        <v>3.88</v>
      </c>
      <c r="L2809">
        <v>0</v>
      </c>
      <c r="M2809">
        <v>10</v>
      </c>
      <c r="N2809">
        <v>26</v>
      </c>
      <c r="O2809">
        <v>25.71</v>
      </c>
    </row>
    <row r="2810" spans="1:15" x14ac:dyDescent="0.35">
      <c r="A2810" t="s">
        <v>5616</v>
      </c>
      <c r="B2810" t="s">
        <v>5617</v>
      </c>
      <c r="C2810" s="1">
        <v>10.91</v>
      </c>
      <c r="D2810">
        <v>14.98</v>
      </c>
      <c r="E2810">
        <v>6.84</v>
      </c>
      <c r="F2810">
        <v>16.309999999999999</v>
      </c>
      <c r="G2810">
        <v>22.95</v>
      </c>
      <c r="H2810">
        <v>1.69</v>
      </c>
      <c r="I2810">
        <v>4.58</v>
      </c>
      <c r="J2810">
        <v>2.34</v>
      </c>
      <c r="K2810">
        <v>3.86</v>
      </c>
      <c r="L2810">
        <v>0</v>
      </c>
      <c r="M2810">
        <v>10</v>
      </c>
      <c r="N2810">
        <v>26</v>
      </c>
      <c r="O2810">
        <v>27</v>
      </c>
    </row>
    <row r="2811" spans="1:15" x14ac:dyDescent="0.35">
      <c r="A2811" t="s">
        <v>5618</v>
      </c>
      <c r="B2811" t="s">
        <v>5619</v>
      </c>
      <c r="C2811" s="1">
        <v>10.85</v>
      </c>
      <c r="D2811">
        <v>14.8</v>
      </c>
      <c r="E2811">
        <v>6.94</v>
      </c>
      <c r="F2811">
        <v>16.309999999999999</v>
      </c>
      <c r="G2811">
        <v>22.77</v>
      </c>
      <c r="H2811">
        <v>1.64</v>
      </c>
      <c r="I2811">
        <v>4.6100000000000003</v>
      </c>
      <c r="J2811">
        <v>2.34</v>
      </c>
      <c r="K2811">
        <v>3.91</v>
      </c>
      <c r="L2811">
        <v>0</v>
      </c>
      <c r="M2811">
        <v>10</v>
      </c>
      <c r="N2811">
        <v>25.59</v>
      </c>
      <c r="O2811">
        <v>27.66</v>
      </c>
    </row>
    <row r="2812" spans="1:15" x14ac:dyDescent="0.35">
      <c r="A2812" t="s">
        <v>5620</v>
      </c>
      <c r="B2812" t="s">
        <v>5621</v>
      </c>
      <c r="C2812" s="1">
        <v>10.92</v>
      </c>
      <c r="D2812">
        <v>14.9</v>
      </c>
      <c r="E2812">
        <v>6.96</v>
      </c>
      <c r="F2812">
        <v>16.37</v>
      </c>
      <c r="G2812">
        <v>22.91</v>
      </c>
      <c r="H2812">
        <v>1.73</v>
      </c>
      <c r="I2812">
        <v>4.62</v>
      </c>
      <c r="J2812">
        <v>2.34</v>
      </c>
      <c r="K2812">
        <v>3.89</v>
      </c>
      <c r="L2812">
        <v>0</v>
      </c>
      <c r="M2812">
        <v>10</v>
      </c>
      <c r="N2812">
        <v>25.33</v>
      </c>
      <c r="O2812">
        <v>27.58</v>
      </c>
    </row>
    <row r="2813" spans="1:15" x14ac:dyDescent="0.35">
      <c r="A2813" t="s">
        <v>5622</v>
      </c>
      <c r="B2813" t="s">
        <v>5623</v>
      </c>
      <c r="C2813" s="1">
        <v>10.76</v>
      </c>
      <c r="D2813">
        <v>14.74</v>
      </c>
      <c r="E2813">
        <v>6.83</v>
      </c>
      <c r="F2813">
        <v>16.2</v>
      </c>
      <c r="G2813">
        <v>22.7</v>
      </c>
      <c r="H2813">
        <v>1.58</v>
      </c>
      <c r="I2813">
        <v>4.5999999999999996</v>
      </c>
      <c r="J2813">
        <v>2.34</v>
      </c>
      <c r="K2813">
        <v>3.91</v>
      </c>
      <c r="L2813">
        <v>0</v>
      </c>
      <c r="M2813">
        <v>10</v>
      </c>
      <c r="N2813">
        <v>26.17</v>
      </c>
      <c r="O2813">
        <v>30.17</v>
      </c>
    </row>
    <row r="2814" spans="1:15" x14ac:dyDescent="0.35">
      <c r="A2814" t="s">
        <v>5624</v>
      </c>
      <c r="B2814" t="s">
        <v>5625</v>
      </c>
      <c r="C2814" s="1">
        <v>10.5</v>
      </c>
      <c r="D2814">
        <v>14.58</v>
      </c>
      <c r="E2814">
        <v>6.5</v>
      </c>
      <c r="F2814">
        <v>15.93</v>
      </c>
      <c r="G2814">
        <v>22.63</v>
      </c>
      <c r="H2814">
        <v>1.53</v>
      </c>
      <c r="I2814">
        <v>4.5999999999999996</v>
      </c>
      <c r="J2814">
        <v>2.33</v>
      </c>
      <c r="K2814">
        <v>3.87</v>
      </c>
      <c r="L2814">
        <v>0</v>
      </c>
      <c r="M2814">
        <v>9.33</v>
      </c>
      <c r="N2814">
        <v>26.81</v>
      </c>
      <c r="O2814">
        <v>31.42</v>
      </c>
    </row>
    <row r="2815" spans="1:15" x14ac:dyDescent="0.35">
      <c r="A2815" t="s">
        <v>5626</v>
      </c>
      <c r="B2815" t="s">
        <v>5627</v>
      </c>
      <c r="C2815" s="1">
        <v>10.75</v>
      </c>
      <c r="D2815">
        <v>14.89</v>
      </c>
      <c r="E2815">
        <v>6.66</v>
      </c>
      <c r="F2815">
        <v>16.18</v>
      </c>
      <c r="G2815">
        <v>22.89</v>
      </c>
      <c r="H2815">
        <v>1.62</v>
      </c>
      <c r="I2815">
        <v>4.6100000000000003</v>
      </c>
      <c r="J2815">
        <v>2.3199999999999998</v>
      </c>
      <c r="K2815">
        <v>3.88</v>
      </c>
      <c r="L2815">
        <v>0</v>
      </c>
      <c r="M2815">
        <v>10</v>
      </c>
      <c r="N2815">
        <v>25.45</v>
      </c>
      <c r="O2815">
        <v>30.92</v>
      </c>
    </row>
    <row r="2816" spans="1:15" x14ac:dyDescent="0.35">
      <c r="A2816" t="s">
        <v>5628</v>
      </c>
      <c r="B2816" t="s">
        <v>5629</v>
      </c>
      <c r="C2816" s="1">
        <v>10.58</v>
      </c>
      <c r="D2816">
        <v>14.8</v>
      </c>
      <c r="E2816">
        <v>6.43</v>
      </c>
      <c r="F2816">
        <v>16.010000000000002</v>
      </c>
      <c r="G2816">
        <v>22.84</v>
      </c>
      <c r="H2816">
        <v>1.57</v>
      </c>
      <c r="I2816">
        <v>4.5999999999999996</v>
      </c>
      <c r="J2816">
        <v>2.3199999999999998</v>
      </c>
      <c r="K2816">
        <v>3.86</v>
      </c>
      <c r="L2816">
        <v>0</v>
      </c>
      <c r="M2816">
        <v>9.85</v>
      </c>
      <c r="N2816">
        <v>27.59</v>
      </c>
      <c r="O2816">
        <v>31.51</v>
      </c>
    </row>
    <row r="2817" spans="1:15" x14ac:dyDescent="0.35">
      <c r="A2817" t="s">
        <v>5630</v>
      </c>
      <c r="B2817" t="s">
        <v>5631</v>
      </c>
      <c r="C2817" s="1">
        <v>10.73</v>
      </c>
      <c r="D2817">
        <v>14.99</v>
      </c>
      <c r="E2817">
        <v>6.53</v>
      </c>
      <c r="F2817">
        <v>16.16</v>
      </c>
      <c r="G2817">
        <v>23.01</v>
      </c>
      <c r="H2817">
        <v>1.62</v>
      </c>
      <c r="I2817">
        <v>4.6100000000000003</v>
      </c>
      <c r="J2817">
        <v>2.31</v>
      </c>
      <c r="K2817">
        <v>3.87</v>
      </c>
      <c r="L2817">
        <v>0</v>
      </c>
      <c r="M2817">
        <v>10</v>
      </c>
      <c r="N2817">
        <v>26.91</v>
      </c>
      <c r="O2817">
        <v>31</v>
      </c>
    </row>
    <row r="2818" spans="1:15" x14ac:dyDescent="0.35">
      <c r="A2818" t="s">
        <v>5632</v>
      </c>
      <c r="B2818" t="s">
        <v>5633</v>
      </c>
      <c r="C2818" s="1">
        <v>10.55</v>
      </c>
      <c r="D2818">
        <v>14.85</v>
      </c>
      <c r="E2818">
        <v>6.32</v>
      </c>
      <c r="F2818">
        <v>15.97</v>
      </c>
      <c r="G2818">
        <v>22.87</v>
      </c>
      <c r="H2818">
        <v>1.52</v>
      </c>
      <c r="I2818">
        <v>4.5999999999999996</v>
      </c>
      <c r="J2818">
        <v>2.2999999999999998</v>
      </c>
      <c r="K2818">
        <v>3.85</v>
      </c>
      <c r="L2818">
        <v>0</v>
      </c>
      <c r="M2818">
        <v>10</v>
      </c>
      <c r="N2818">
        <v>28.63</v>
      </c>
      <c r="O2818">
        <v>31</v>
      </c>
    </row>
    <row r="2819" spans="1:15" x14ac:dyDescent="0.35">
      <c r="A2819" t="s">
        <v>5634</v>
      </c>
      <c r="B2819" t="s">
        <v>5635</v>
      </c>
      <c r="C2819" s="1">
        <v>10.67</v>
      </c>
      <c r="D2819">
        <v>14.99</v>
      </c>
      <c r="E2819">
        <v>6.39</v>
      </c>
      <c r="F2819">
        <v>16.09</v>
      </c>
      <c r="G2819">
        <v>23</v>
      </c>
      <c r="H2819">
        <v>1.57</v>
      </c>
      <c r="I2819">
        <v>4.5999999999999996</v>
      </c>
      <c r="J2819">
        <v>2.29</v>
      </c>
      <c r="K2819">
        <v>3.85</v>
      </c>
      <c r="L2819">
        <v>0</v>
      </c>
      <c r="M2819">
        <v>10</v>
      </c>
      <c r="N2819">
        <v>27.23</v>
      </c>
      <c r="O2819">
        <v>30.85</v>
      </c>
    </row>
    <row r="2820" spans="1:15" x14ac:dyDescent="0.35">
      <c r="A2820" t="s">
        <v>5636</v>
      </c>
      <c r="B2820" t="s">
        <v>5637</v>
      </c>
      <c r="C2820" s="1">
        <v>10.73</v>
      </c>
      <c r="D2820">
        <v>15.05</v>
      </c>
      <c r="E2820">
        <v>6.46</v>
      </c>
      <c r="F2820">
        <v>16.149999999999999</v>
      </c>
      <c r="G2820">
        <v>23.04</v>
      </c>
      <c r="H2820">
        <v>1.58</v>
      </c>
      <c r="I2820">
        <v>4.5999999999999996</v>
      </c>
      <c r="J2820">
        <v>2.29</v>
      </c>
      <c r="K2820">
        <v>3.85</v>
      </c>
      <c r="L2820">
        <v>0</v>
      </c>
      <c r="M2820">
        <v>10</v>
      </c>
      <c r="N2820">
        <v>27.11</v>
      </c>
      <c r="O2820">
        <v>30.69</v>
      </c>
    </row>
    <row r="2821" spans="1:15" x14ac:dyDescent="0.35">
      <c r="A2821" t="s">
        <v>5638</v>
      </c>
      <c r="B2821" t="s">
        <v>5639</v>
      </c>
      <c r="C2821" s="1">
        <v>10.34</v>
      </c>
      <c r="D2821">
        <v>13.83</v>
      </c>
      <c r="E2821">
        <v>6.88</v>
      </c>
      <c r="F2821">
        <v>15.74</v>
      </c>
      <c r="G2821">
        <v>21.68</v>
      </c>
      <c r="H2821">
        <v>1.26</v>
      </c>
      <c r="I2821">
        <v>4.57</v>
      </c>
      <c r="J2821">
        <v>2.16</v>
      </c>
      <c r="K2821">
        <v>3.55</v>
      </c>
      <c r="L2821">
        <v>0</v>
      </c>
      <c r="M2821">
        <v>6.21</v>
      </c>
      <c r="N2821">
        <v>24.63</v>
      </c>
      <c r="O2821">
        <v>26.51</v>
      </c>
    </row>
    <row r="2822" spans="1:15" x14ac:dyDescent="0.35">
      <c r="A2822" t="s">
        <v>5640</v>
      </c>
      <c r="B2822" t="s">
        <v>5641</v>
      </c>
      <c r="C2822" s="1">
        <v>10.48</v>
      </c>
      <c r="D2822">
        <v>13.94</v>
      </c>
      <c r="E2822">
        <v>7.05</v>
      </c>
      <c r="F2822">
        <v>15.91</v>
      </c>
      <c r="G2822">
        <v>21.78</v>
      </c>
      <c r="H2822">
        <v>1.41</v>
      </c>
      <c r="I2822">
        <v>4.59</v>
      </c>
      <c r="J2822">
        <v>2.16</v>
      </c>
      <c r="K2822">
        <v>3.55</v>
      </c>
      <c r="L2822">
        <v>0</v>
      </c>
      <c r="M2822">
        <v>7.05</v>
      </c>
      <c r="N2822">
        <v>24</v>
      </c>
      <c r="O2822">
        <v>26.01</v>
      </c>
    </row>
    <row r="2823" spans="1:15" x14ac:dyDescent="0.35">
      <c r="A2823" t="s">
        <v>5642</v>
      </c>
      <c r="B2823" t="s">
        <v>5643</v>
      </c>
      <c r="C2823" s="1">
        <v>10.48</v>
      </c>
      <c r="D2823">
        <v>13.98</v>
      </c>
      <c r="E2823">
        <v>6.99</v>
      </c>
      <c r="F2823">
        <v>15.92</v>
      </c>
      <c r="G2823">
        <v>21.85</v>
      </c>
      <c r="H2823">
        <v>1.3</v>
      </c>
      <c r="I2823">
        <v>4.5999999999999996</v>
      </c>
      <c r="J2823">
        <v>2.13</v>
      </c>
      <c r="K2823">
        <v>3.52</v>
      </c>
      <c r="L2823">
        <v>0</v>
      </c>
      <c r="M2823">
        <v>7.2</v>
      </c>
      <c r="N2823">
        <v>24.1</v>
      </c>
      <c r="O2823">
        <v>26.54</v>
      </c>
    </row>
    <row r="2824" spans="1:15" x14ac:dyDescent="0.35">
      <c r="A2824" t="s">
        <v>5644</v>
      </c>
      <c r="B2824" t="s">
        <v>5645</v>
      </c>
      <c r="C2824" s="1">
        <v>10.41</v>
      </c>
      <c r="D2824">
        <v>13.98</v>
      </c>
      <c r="E2824">
        <v>6.85</v>
      </c>
      <c r="F2824">
        <v>15.82</v>
      </c>
      <c r="G2824">
        <v>21.84</v>
      </c>
      <c r="H2824">
        <v>1.1599999999999999</v>
      </c>
      <c r="I2824">
        <v>4.59</v>
      </c>
      <c r="J2824">
        <v>2.13</v>
      </c>
      <c r="K2824">
        <v>3.51</v>
      </c>
      <c r="L2824">
        <v>0</v>
      </c>
      <c r="M2824">
        <v>7.27</v>
      </c>
      <c r="N2824">
        <v>25.08</v>
      </c>
      <c r="O2824">
        <v>26.85</v>
      </c>
    </row>
    <row r="2825" spans="1:15" x14ac:dyDescent="0.35">
      <c r="A2825" t="s">
        <v>5646</v>
      </c>
      <c r="B2825" t="s">
        <v>5647</v>
      </c>
      <c r="C2825" s="1">
        <v>10.78</v>
      </c>
      <c r="D2825">
        <v>14.23</v>
      </c>
      <c r="E2825">
        <v>7.31</v>
      </c>
      <c r="F2825">
        <v>16.239999999999998</v>
      </c>
      <c r="G2825">
        <v>22.08</v>
      </c>
      <c r="H2825">
        <v>1.6</v>
      </c>
      <c r="I2825">
        <v>4.63</v>
      </c>
      <c r="J2825">
        <v>2.13</v>
      </c>
      <c r="K2825">
        <v>3.52</v>
      </c>
      <c r="L2825">
        <v>0</v>
      </c>
      <c r="M2825">
        <v>8.09</v>
      </c>
      <c r="N2825">
        <v>23.53</v>
      </c>
      <c r="O2825">
        <v>25.2</v>
      </c>
    </row>
    <row r="2826" spans="1:15" x14ac:dyDescent="0.35">
      <c r="A2826" t="s">
        <v>5648</v>
      </c>
      <c r="B2826" t="s">
        <v>5649</v>
      </c>
      <c r="C2826" s="1">
        <v>10.54</v>
      </c>
      <c r="D2826">
        <v>13.98</v>
      </c>
      <c r="E2826">
        <v>7.1</v>
      </c>
      <c r="F2826">
        <v>15.99</v>
      </c>
      <c r="G2826">
        <v>21.85</v>
      </c>
      <c r="H2826">
        <v>1.39</v>
      </c>
      <c r="I2826">
        <v>4.6100000000000003</v>
      </c>
      <c r="J2826">
        <v>2.13</v>
      </c>
      <c r="K2826">
        <v>3.51</v>
      </c>
      <c r="L2826">
        <v>0</v>
      </c>
      <c r="M2826">
        <v>7.06</v>
      </c>
      <c r="N2826">
        <v>23.91</v>
      </c>
      <c r="O2826">
        <v>25.95</v>
      </c>
    </row>
    <row r="2827" spans="1:15" x14ac:dyDescent="0.35">
      <c r="A2827" t="s">
        <v>5650</v>
      </c>
      <c r="B2827" t="s">
        <v>5651</v>
      </c>
      <c r="C2827" s="1">
        <v>10.35</v>
      </c>
      <c r="D2827">
        <v>13.97</v>
      </c>
      <c r="E2827">
        <v>6.71</v>
      </c>
      <c r="F2827">
        <v>15.76</v>
      </c>
      <c r="G2827">
        <v>21.85</v>
      </c>
      <c r="H2827">
        <v>0.99</v>
      </c>
      <c r="I2827">
        <v>4.59</v>
      </c>
      <c r="J2827">
        <v>2.1</v>
      </c>
      <c r="K2827">
        <v>3.48</v>
      </c>
      <c r="L2827">
        <v>0</v>
      </c>
      <c r="M2827">
        <v>7.44</v>
      </c>
      <c r="N2827">
        <v>26.35</v>
      </c>
      <c r="O2827">
        <v>27.1</v>
      </c>
    </row>
    <row r="2828" spans="1:15" x14ac:dyDescent="0.35">
      <c r="A2828" t="s">
        <v>5652</v>
      </c>
      <c r="B2828" t="s">
        <v>5653</v>
      </c>
      <c r="C2828" s="1">
        <v>10.55</v>
      </c>
      <c r="D2828">
        <v>14.07</v>
      </c>
      <c r="E2828">
        <v>7.02</v>
      </c>
      <c r="F2828">
        <v>16.010000000000002</v>
      </c>
      <c r="G2828">
        <v>21.96</v>
      </c>
      <c r="H2828">
        <v>1.27</v>
      </c>
      <c r="I2828">
        <v>4.62</v>
      </c>
      <c r="J2828">
        <v>2.11</v>
      </c>
      <c r="K2828">
        <v>3.48</v>
      </c>
      <c r="L2828">
        <v>0</v>
      </c>
      <c r="M2828">
        <v>8.3699999999999992</v>
      </c>
      <c r="N2828">
        <v>24.18</v>
      </c>
      <c r="O2828">
        <v>26.36</v>
      </c>
    </row>
    <row r="2829" spans="1:15" x14ac:dyDescent="0.35">
      <c r="A2829" t="s">
        <v>5654</v>
      </c>
      <c r="B2829" t="s">
        <v>5655</v>
      </c>
      <c r="C2829" s="1">
        <v>10.88</v>
      </c>
      <c r="D2829">
        <v>14.32</v>
      </c>
      <c r="E2829">
        <v>7.41</v>
      </c>
      <c r="F2829">
        <v>16.36</v>
      </c>
      <c r="G2829">
        <v>22.17</v>
      </c>
      <c r="H2829">
        <v>1.65</v>
      </c>
      <c r="I2829">
        <v>4.6500000000000004</v>
      </c>
      <c r="J2829">
        <v>2.11</v>
      </c>
      <c r="K2829">
        <v>3.5</v>
      </c>
      <c r="L2829">
        <v>0</v>
      </c>
      <c r="M2829">
        <v>8.74</v>
      </c>
      <c r="N2829">
        <v>22.82</v>
      </c>
      <c r="O2829">
        <v>24.92</v>
      </c>
    </row>
    <row r="2830" spans="1:15" x14ac:dyDescent="0.35">
      <c r="A2830" t="s">
        <v>5656</v>
      </c>
      <c r="B2830" t="s">
        <v>5657</v>
      </c>
      <c r="C2830" s="1">
        <v>10.59</v>
      </c>
      <c r="D2830">
        <v>14.12</v>
      </c>
      <c r="E2830">
        <v>7.02</v>
      </c>
      <c r="F2830">
        <v>16.04</v>
      </c>
      <c r="G2830">
        <v>22.01</v>
      </c>
      <c r="H2830">
        <v>1.25</v>
      </c>
      <c r="I2830">
        <v>4.63</v>
      </c>
      <c r="J2830">
        <v>2.09</v>
      </c>
      <c r="K2830">
        <v>3.46</v>
      </c>
      <c r="L2830">
        <v>0</v>
      </c>
      <c r="M2830">
        <v>8.86</v>
      </c>
      <c r="N2830">
        <v>24.1</v>
      </c>
      <c r="O2830">
        <v>26.52</v>
      </c>
    </row>
    <row r="2831" spans="1:15" x14ac:dyDescent="0.35">
      <c r="A2831" t="s">
        <v>5658</v>
      </c>
      <c r="B2831" t="s">
        <v>5659</v>
      </c>
      <c r="C2831" s="1">
        <v>10.69</v>
      </c>
      <c r="D2831">
        <v>14.13</v>
      </c>
      <c r="E2831">
        <v>7.24</v>
      </c>
      <c r="F2831">
        <v>16.18</v>
      </c>
      <c r="G2831">
        <v>22.01</v>
      </c>
      <c r="H2831">
        <v>1.46</v>
      </c>
      <c r="I2831">
        <v>4.6500000000000004</v>
      </c>
      <c r="J2831">
        <v>2.1</v>
      </c>
      <c r="K2831">
        <v>3.48</v>
      </c>
      <c r="L2831">
        <v>0</v>
      </c>
      <c r="M2831">
        <v>8.27</v>
      </c>
      <c r="N2831">
        <v>23.48</v>
      </c>
      <c r="O2831">
        <v>25.48</v>
      </c>
    </row>
    <row r="2832" spans="1:15" x14ac:dyDescent="0.35">
      <c r="A2832" t="s">
        <v>5660</v>
      </c>
      <c r="B2832" t="s">
        <v>5661</v>
      </c>
      <c r="C2832" s="1">
        <v>10.5</v>
      </c>
      <c r="D2832">
        <v>14.1</v>
      </c>
      <c r="E2832">
        <v>6.86</v>
      </c>
      <c r="F2832">
        <v>15.93</v>
      </c>
      <c r="G2832">
        <v>21.99</v>
      </c>
      <c r="H2832">
        <v>1.1000000000000001</v>
      </c>
      <c r="I2832">
        <v>4.62</v>
      </c>
      <c r="J2832">
        <v>2.08</v>
      </c>
      <c r="K2832">
        <v>3.45</v>
      </c>
      <c r="L2832">
        <v>0</v>
      </c>
      <c r="M2832">
        <v>7.63</v>
      </c>
      <c r="N2832">
        <v>25.68</v>
      </c>
      <c r="O2832">
        <v>26.82</v>
      </c>
    </row>
    <row r="2833" spans="1:15" x14ac:dyDescent="0.35">
      <c r="A2833" t="s">
        <v>5662</v>
      </c>
      <c r="B2833" t="s">
        <v>5663</v>
      </c>
      <c r="C2833" s="1">
        <v>10.67</v>
      </c>
      <c r="D2833">
        <v>14.14</v>
      </c>
      <c r="E2833">
        <v>7.16</v>
      </c>
      <c r="F2833">
        <v>16.149999999999999</v>
      </c>
      <c r="G2833">
        <v>22.03</v>
      </c>
      <c r="H2833">
        <v>1.38</v>
      </c>
      <c r="I2833">
        <v>4.6500000000000004</v>
      </c>
      <c r="J2833">
        <v>2.08</v>
      </c>
      <c r="K2833">
        <v>3.46</v>
      </c>
      <c r="L2833">
        <v>0</v>
      </c>
      <c r="M2833">
        <v>9</v>
      </c>
      <c r="N2833">
        <v>23.83</v>
      </c>
      <c r="O2833">
        <v>26</v>
      </c>
    </row>
    <row r="2834" spans="1:15" x14ac:dyDescent="0.35">
      <c r="A2834" t="s">
        <v>5664</v>
      </c>
      <c r="B2834" t="s">
        <v>5665</v>
      </c>
      <c r="C2834" s="1">
        <v>10.55</v>
      </c>
      <c r="D2834">
        <v>14.1</v>
      </c>
      <c r="E2834">
        <v>6.98</v>
      </c>
      <c r="F2834">
        <v>16.010000000000002</v>
      </c>
      <c r="G2834">
        <v>21.99</v>
      </c>
      <c r="H2834">
        <v>1.2</v>
      </c>
      <c r="I2834">
        <v>4.63</v>
      </c>
      <c r="J2834">
        <v>2.06</v>
      </c>
      <c r="K2834">
        <v>3.42</v>
      </c>
      <c r="L2834">
        <v>0</v>
      </c>
      <c r="M2834">
        <v>7.54</v>
      </c>
      <c r="N2834">
        <v>24.9</v>
      </c>
      <c r="O2834">
        <v>26.48</v>
      </c>
    </row>
    <row r="2835" spans="1:15" x14ac:dyDescent="0.35">
      <c r="A2835" t="s">
        <v>5666</v>
      </c>
      <c r="B2835" t="s">
        <v>5667</v>
      </c>
      <c r="C2835" s="1">
        <v>10.98</v>
      </c>
      <c r="D2835">
        <v>14.4</v>
      </c>
      <c r="E2835">
        <v>7.52</v>
      </c>
      <c r="F2835">
        <v>16.489999999999998</v>
      </c>
      <c r="G2835">
        <v>22.26</v>
      </c>
      <c r="H2835">
        <v>1.71</v>
      </c>
      <c r="I2835">
        <v>4.67</v>
      </c>
      <c r="J2835">
        <v>2.09</v>
      </c>
      <c r="K2835">
        <v>3.46</v>
      </c>
      <c r="L2835">
        <v>0</v>
      </c>
      <c r="M2835">
        <v>9</v>
      </c>
      <c r="N2835">
        <v>22.2</v>
      </c>
      <c r="O2835">
        <v>25.14</v>
      </c>
    </row>
    <row r="2836" spans="1:15" x14ac:dyDescent="0.35">
      <c r="A2836" t="s">
        <v>5668</v>
      </c>
      <c r="B2836" t="s">
        <v>5669</v>
      </c>
      <c r="C2836" s="1">
        <v>10.9</v>
      </c>
      <c r="D2836">
        <v>14.38</v>
      </c>
      <c r="E2836">
        <v>7.37</v>
      </c>
      <c r="F2836">
        <v>16.399999999999999</v>
      </c>
      <c r="G2836">
        <v>22.26</v>
      </c>
      <c r="H2836">
        <v>1.57</v>
      </c>
      <c r="I2836">
        <v>4.67</v>
      </c>
      <c r="J2836">
        <v>2.0699999999999998</v>
      </c>
      <c r="K2836">
        <v>3.44</v>
      </c>
      <c r="L2836">
        <v>0</v>
      </c>
      <c r="M2836">
        <v>8.94</v>
      </c>
      <c r="N2836">
        <v>22.89</v>
      </c>
      <c r="O2836">
        <v>25.42</v>
      </c>
    </row>
    <row r="2837" spans="1:15" x14ac:dyDescent="0.35">
      <c r="A2837" t="s">
        <v>5670</v>
      </c>
      <c r="B2837" t="s">
        <v>5671</v>
      </c>
      <c r="C2837" s="1">
        <v>10.31</v>
      </c>
      <c r="D2837">
        <v>13.86</v>
      </c>
      <c r="E2837">
        <v>6.75</v>
      </c>
      <c r="F2837">
        <v>15.75</v>
      </c>
      <c r="G2837">
        <v>21.73</v>
      </c>
      <c r="H2837">
        <v>1.02</v>
      </c>
      <c r="I2837">
        <v>4.6100000000000003</v>
      </c>
      <c r="J2837">
        <v>2.04</v>
      </c>
      <c r="K2837">
        <v>3.4</v>
      </c>
      <c r="L2837">
        <v>0</v>
      </c>
      <c r="M2837">
        <v>6.07</v>
      </c>
      <c r="N2837">
        <v>25.89</v>
      </c>
      <c r="O2837">
        <v>26.96</v>
      </c>
    </row>
    <row r="2838" spans="1:15" x14ac:dyDescent="0.35">
      <c r="A2838" t="s">
        <v>5672</v>
      </c>
      <c r="B2838" t="s">
        <v>5673</v>
      </c>
      <c r="C2838" s="1">
        <v>11.01</v>
      </c>
      <c r="D2838">
        <v>14.4</v>
      </c>
      <c r="E2838">
        <v>7.58</v>
      </c>
      <c r="F2838">
        <v>16.510000000000002</v>
      </c>
      <c r="G2838">
        <v>22.21</v>
      </c>
      <c r="H2838">
        <v>1.79</v>
      </c>
      <c r="I2838">
        <v>4.67</v>
      </c>
      <c r="J2838">
        <v>2.08</v>
      </c>
      <c r="K2838">
        <v>3.46</v>
      </c>
      <c r="L2838">
        <v>0</v>
      </c>
      <c r="M2838">
        <v>8.86</v>
      </c>
      <c r="N2838">
        <v>21.79</v>
      </c>
      <c r="O2838">
        <v>25</v>
      </c>
    </row>
    <row r="2839" spans="1:15" x14ac:dyDescent="0.35">
      <c r="A2839" t="s">
        <v>5674</v>
      </c>
      <c r="B2839" t="s">
        <v>5675</v>
      </c>
      <c r="C2839" s="1">
        <v>11.08</v>
      </c>
      <c r="D2839">
        <v>14.54</v>
      </c>
      <c r="E2839">
        <v>7.57</v>
      </c>
      <c r="F2839">
        <v>16.59</v>
      </c>
      <c r="G2839">
        <v>22.37</v>
      </c>
      <c r="H2839">
        <v>1.79</v>
      </c>
      <c r="I2839">
        <v>4.68</v>
      </c>
      <c r="J2839">
        <v>2.0699999999999998</v>
      </c>
      <c r="K2839">
        <v>3.45</v>
      </c>
      <c r="L2839">
        <v>0</v>
      </c>
      <c r="M2839">
        <v>9</v>
      </c>
      <c r="N2839">
        <v>22</v>
      </c>
      <c r="O2839">
        <v>25</v>
      </c>
    </row>
    <row r="2840" spans="1:15" x14ac:dyDescent="0.35">
      <c r="A2840" t="s">
        <v>5676</v>
      </c>
      <c r="B2840" t="s">
        <v>5677</v>
      </c>
      <c r="C2840" s="1">
        <v>10.88</v>
      </c>
      <c r="D2840">
        <v>14.37</v>
      </c>
      <c r="E2840">
        <v>7.35</v>
      </c>
      <c r="F2840">
        <v>16.38</v>
      </c>
      <c r="G2840">
        <v>22.23</v>
      </c>
      <c r="H2840">
        <v>1.58</v>
      </c>
      <c r="I2840">
        <v>4.66</v>
      </c>
      <c r="J2840">
        <v>2.06</v>
      </c>
      <c r="K2840">
        <v>3.42</v>
      </c>
      <c r="L2840">
        <v>0</v>
      </c>
      <c r="M2840">
        <v>8.99</v>
      </c>
      <c r="N2840">
        <v>22.73</v>
      </c>
      <c r="O2840">
        <v>25.07</v>
      </c>
    </row>
    <row r="2841" spans="1:15" x14ac:dyDescent="0.35">
      <c r="A2841" t="s">
        <v>5678</v>
      </c>
      <c r="B2841" t="s">
        <v>5679</v>
      </c>
      <c r="C2841" s="1">
        <v>11.02</v>
      </c>
      <c r="D2841">
        <v>14.51</v>
      </c>
      <c r="E2841">
        <v>7.5</v>
      </c>
      <c r="F2841">
        <v>16.510000000000002</v>
      </c>
      <c r="G2841">
        <v>22.3</v>
      </c>
      <c r="H2841">
        <v>1.76</v>
      </c>
      <c r="I2841">
        <v>4.66</v>
      </c>
      <c r="J2841">
        <v>2.0699999999999998</v>
      </c>
      <c r="K2841">
        <v>3.45</v>
      </c>
      <c r="L2841">
        <v>0</v>
      </c>
      <c r="M2841">
        <v>9</v>
      </c>
      <c r="N2841">
        <v>22.03</v>
      </c>
      <c r="O2841">
        <v>25</v>
      </c>
    </row>
    <row r="2842" spans="1:15" x14ac:dyDescent="0.35">
      <c r="A2842" t="s">
        <v>5680</v>
      </c>
      <c r="B2842" t="s">
        <v>5681</v>
      </c>
      <c r="C2842" s="1">
        <v>10.15</v>
      </c>
      <c r="D2842">
        <v>13.69</v>
      </c>
      <c r="E2842">
        <v>6.62</v>
      </c>
      <c r="F2842">
        <v>15.56</v>
      </c>
      <c r="G2842">
        <v>21.51</v>
      </c>
      <c r="H2842">
        <v>0.96</v>
      </c>
      <c r="I2842">
        <v>4.58</v>
      </c>
      <c r="J2842">
        <v>2.02</v>
      </c>
      <c r="K2842">
        <v>3.37</v>
      </c>
      <c r="L2842">
        <v>0</v>
      </c>
      <c r="M2842">
        <v>5.55</v>
      </c>
      <c r="N2842">
        <v>26.63</v>
      </c>
      <c r="O2842">
        <v>27</v>
      </c>
    </row>
    <row r="2843" spans="1:15" x14ac:dyDescent="0.35">
      <c r="A2843" t="s">
        <v>5682</v>
      </c>
      <c r="B2843" t="s">
        <v>5683</v>
      </c>
      <c r="C2843" s="1">
        <v>10.33</v>
      </c>
      <c r="D2843">
        <v>13.87</v>
      </c>
      <c r="E2843">
        <v>6.78</v>
      </c>
      <c r="F2843">
        <v>15.76</v>
      </c>
      <c r="G2843">
        <v>21.71</v>
      </c>
      <c r="H2843">
        <v>1.1000000000000001</v>
      </c>
      <c r="I2843">
        <v>4.5999999999999996</v>
      </c>
      <c r="J2843">
        <v>2.0299999999999998</v>
      </c>
      <c r="K2843">
        <v>3.38</v>
      </c>
      <c r="L2843">
        <v>0</v>
      </c>
      <c r="M2843">
        <v>6.4</v>
      </c>
      <c r="N2843">
        <v>25.79</v>
      </c>
      <c r="O2843">
        <v>27</v>
      </c>
    </row>
    <row r="2844" spans="1:15" x14ac:dyDescent="0.35">
      <c r="A2844" t="s">
        <v>5684</v>
      </c>
      <c r="B2844" t="s">
        <v>5685</v>
      </c>
      <c r="C2844" s="1">
        <v>10.85</v>
      </c>
      <c r="D2844">
        <v>14.39</v>
      </c>
      <c r="E2844">
        <v>7.28</v>
      </c>
      <c r="F2844">
        <v>16.329999999999998</v>
      </c>
      <c r="G2844">
        <v>22.21</v>
      </c>
      <c r="H2844">
        <v>1.57</v>
      </c>
      <c r="I2844">
        <v>4.6399999999999997</v>
      </c>
      <c r="J2844">
        <v>2.0499999999999998</v>
      </c>
      <c r="K2844">
        <v>3.42</v>
      </c>
      <c r="L2844">
        <v>0</v>
      </c>
      <c r="M2844">
        <v>9</v>
      </c>
      <c r="N2844">
        <v>23.09</v>
      </c>
      <c r="O2844">
        <v>25.09</v>
      </c>
    </row>
    <row r="2845" spans="1:15" x14ac:dyDescent="0.35">
      <c r="A2845" t="s">
        <v>5686</v>
      </c>
      <c r="B2845" t="s">
        <v>5687</v>
      </c>
      <c r="C2845" s="1">
        <v>10.73</v>
      </c>
      <c r="D2845">
        <v>14.3</v>
      </c>
      <c r="E2845">
        <v>7.15</v>
      </c>
      <c r="F2845">
        <v>16.21</v>
      </c>
      <c r="G2845">
        <v>22.13</v>
      </c>
      <c r="H2845">
        <v>1.45</v>
      </c>
      <c r="I2845">
        <v>4.63</v>
      </c>
      <c r="J2845">
        <v>2.04</v>
      </c>
      <c r="K2845">
        <v>3.4</v>
      </c>
      <c r="L2845">
        <v>0</v>
      </c>
      <c r="M2845">
        <v>8.98</v>
      </c>
      <c r="N2845">
        <v>23.77</v>
      </c>
      <c r="O2845">
        <v>25.82</v>
      </c>
    </row>
    <row r="2846" spans="1:15" x14ac:dyDescent="0.35">
      <c r="A2846" t="s">
        <v>5688</v>
      </c>
      <c r="B2846" t="s">
        <v>5689</v>
      </c>
      <c r="C2846" s="1">
        <v>10.19</v>
      </c>
      <c r="D2846">
        <v>13.76</v>
      </c>
      <c r="E2846">
        <v>6.63</v>
      </c>
      <c r="F2846">
        <v>15.6</v>
      </c>
      <c r="G2846">
        <v>21.56</v>
      </c>
      <c r="H2846">
        <v>1.01</v>
      </c>
      <c r="I2846">
        <v>4.58</v>
      </c>
      <c r="J2846">
        <v>2.0099999999999998</v>
      </c>
      <c r="K2846">
        <v>3.36</v>
      </c>
      <c r="L2846">
        <v>0</v>
      </c>
      <c r="M2846">
        <v>6</v>
      </c>
      <c r="N2846">
        <v>26</v>
      </c>
      <c r="O2846">
        <v>27</v>
      </c>
    </row>
    <row r="2847" spans="1:15" x14ac:dyDescent="0.35">
      <c r="A2847" t="s">
        <v>5690</v>
      </c>
      <c r="B2847" t="s">
        <v>5691</v>
      </c>
      <c r="C2847" s="1">
        <v>10.57</v>
      </c>
      <c r="D2847">
        <v>14.15</v>
      </c>
      <c r="E2847">
        <v>6.98</v>
      </c>
      <c r="F2847">
        <v>16.03</v>
      </c>
      <c r="G2847">
        <v>21.98</v>
      </c>
      <c r="H2847">
        <v>1.31</v>
      </c>
      <c r="I2847">
        <v>4.62</v>
      </c>
      <c r="J2847">
        <v>2.0299999999999998</v>
      </c>
      <c r="K2847">
        <v>3.38</v>
      </c>
      <c r="L2847">
        <v>0</v>
      </c>
      <c r="M2847">
        <v>8.5399999999999991</v>
      </c>
      <c r="N2847">
        <v>24.27</v>
      </c>
      <c r="O2847">
        <v>26.93</v>
      </c>
    </row>
    <row r="2848" spans="1:15" x14ac:dyDescent="0.35">
      <c r="A2848" t="s">
        <v>5692</v>
      </c>
      <c r="B2848" t="s">
        <v>5693</v>
      </c>
      <c r="C2848" s="1">
        <v>10.94</v>
      </c>
      <c r="D2848">
        <v>14.53</v>
      </c>
      <c r="E2848">
        <v>7.32</v>
      </c>
      <c r="F2848">
        <v>16.399999999999999</v>
      </c>
      <c r="G2848">
        <v>22.3</v>
      </c>
      <c r="H2848">
        <v>1.66</v>
      </c>
      <c r="I2848">
        <v>4.63</v>
      </c>
      <c r="J2848">
        <v>2.06</v>
      </c>
      <c r="K2848">
        <v>3.44</v>
      </c>
      <c r="L2848">
        <v>0</v>
      </c>
      <c r="M2848">
        <v>8.98</v>
      </c>
      <c r="N2848">
        <v>23.03</v>
      </c>
      <c r="O2848">
        <v>25</v>
      </c>
    </row>
    <row r="2849" spans="1:15" x14ac:dyDescent="0.35">
      <c r="A2849" t="s">
        <v>5694</v>
      </c>
      <c r="B2849" t="s">
        <v>5695</v>
      </c>
      <c r="C2849" s="1">
        <v>10.23</v>
      </c>
      <c r="D2849">
        <v>13.78</v>
      </c>
      <c r="E2849">
        <v>6.7</v>
      </c>
      <c r="F2849">
        <v>15.65</v>
      </c>
      <c r="G2849">
        <v>21.59</v>
      </c>
      <c r="H2849">
        <v>1.1000000000000001</v>
      </c>
      <c r="I2849">
        <v>4.58</v>
      </c>
      <c r="J2849">
        <v>2.02</v>
      </c>
      <c r="K2849">
        <v>3.37</v>
      </c>
      <c r="L2849">
        <v>0</v>
      </c>
      <c r="M2849">
        <v>6.06</v>
      </c>
      <c r="N2849">
        <v>25.79</v>
      </c>
      <c r="O2849">
        <v>27</v>
      </c>
    </row>
    <row r="2850" spans="1:15" x14ac:dyDescent="0.35">
      <c r="A2850" t="s">
        <v>5696</v>
      </c>
      <c r="B2850" t="s">
        <v>5697</v>
      </c>
      <c r="C2850" s="1">
        <v>10.78</v>
      </c>
      <c r="D2850">
        <v>14.41</v>
      </c>
      <c r="E2850">
        <v>7.13</v>
      </c>
      <c r="F2850">
        <v>16.23</v>
      </c>
      <c r="G2850">
        <v>22.21</v>
      </c>
      <c r="H2850">
        <v>1.51</v>
      </c>
      <c r="I2850">
        <v>4.62</v>
      </c>
      <c r="J2850">
        <v>2.0499999999999998</v>
      </c>
      <c r="K2850">
        <v>3.41</v>
      </c>
      <c r="L2850">
        <v>0</v>
      </c>
      <c r="M2850">
        <v>9</v>
      </c>
      <c r="N2850">
        <v>23.7</v>
      </c>
      <c r="O2850">
        <v>25.22</v>
      </c>
    </row>
    <row r="2851" spans="1:15" x14ac:dyDescent="0.35">
      <c r="A2851" t="s">
        <v>5698</v>
      </c>
      <c r="B2851" t="s">
        <v>5699</v>
      </c>
      <c r="C2851" s="1">
        <v>10.15</v>
      </c>
      <c r="D2851">
        <v>13.73</v>
      </c>
      <c r="E2851">
        <v>6.59</v>
      </c>
      <c r="F2851">
        <v>15.55</v>
      </c>
      <c r="G2851">
        <v>21.51</v>
      </c>
      <c r="H2851">
        <v>1.02</v>
      </c>
      <c r="I2851">
        <v>4.57</v>
      </c>
      <c r="J2851">
        <v>2.0099999999999998</v>
      </c>
      <c r="K2851">
        <v>3.35</v>
      </c>
      <c r="L2851">
        <v>0</v>
      </c>
      <c r="M2851">
        <v>6</v>
      </c>
      <c r="N2851">
        <v>26</v>
      </c>
      <c r="O2851">
        <v>27</v>
      </c>
    </row>
    <row r="2852" spans="1:15" x14ac:dyDescent="0.35">
      <c r="A2852" t="s">
        <v>5700</v>
      </c>
      <c r="B2852" t="s">
        <v>5701</v>
      </c>
      <c r="C2852" s="1">
        <v>10.78</v>
      </c>
      <c r="D2852">
        <v>14.47</v>
      </c>
      <c r="E2852">
        <v>7.08</v>
      </c>
      <c r="F2852">
        <v>16.22</v>
      </c>
      <c r="G2852">
        <v>22.24</v>
      </c>
      <c r="H2852">
        <v>1.5</v>
      </c>
      <c r="I2852">
        <v>4.5999999999999996</v>
      </c>
      <c r="J2852">
        <v>2.06</v>
      </c>
      <c r="K2852">
        <v>3.43</v>
      </c>
      <c r="L2852">
        <v>0</v>
      </c>
      <c r="M2852">
        <v>9</v>
      </c>
      <c r="N2852">
        <v>23.78</v>
      </c>
      <c r="O2852">
        <v>24.8</v>
      </c>
    </row>
    <row r="2853" spans="1:15" x14ac:dyDescent="0.35">
      <c r="A2853" t="s">
        <v>5702</v>
      </c>
      <c r="B2853" t="s">
        <v>5703</v>
      </c>
      <c r="C2853" s="1">
        <v>12.02</v>
      </c>
      <c r="D2853">
        <v>15.91</v>
      </c>
      <c r="E2853">
        <v>8.06</v>
      </c>
      <c r="F2853">
        <v>17.5</v>
      </c>
      <c r="G2853">
        <v>23.79</v>
      </c>
      <c r="H2853">
        <v>2.15</v>
      </c>
      <c r="I2853">
        <v>4.6900000000000004</v>
      </c>
      <c r="J2853">
        <v>2.08</v>
      </c>
      <c r="K2853">
        <v>3</v>
      </c>
      <c r="L2853">
        <v>0</v>
      </c>
      <c r="M2853">
        <v>10</v>
      </c>
      <c r="N2853">
        <v>21.91</v>
      </c>
      <c r="O2853">
        <v>16.05</v>
      </c>
    </row>
    <row r="2854" spans="1:15" x14ac:dyDescent="0.35">
      <c r="A2854" t="s">
        <v>5704</v>
      </c>
      <c r="B2854" t="s">
        <v>5705</v>
      </c>
      <c r="C2854" s="1">
        <v>11.85</v>
      </c>
      <c r="D2854">
        <v>15.77</v>
      </c>
      <c r="E2854">
        <v>7.88</v>
      </c>
      <c r="F2854">
        <v>17.309999999999999</v>
      </c>
      <c r="G2854">
        <v>23.61</v>
      </c>
      <c r="H2854">
        <v>2.04</v>
      </c>
      <c r="I2854">
        <v>4.66</v>
      </c>
      <c r="J2854">
        <v>2.0699999999999998</v>
      </c>
      <c r="K2854">
        <v>3.03</v>
      </c>
      <c r="L2854">
        <v>0</v>
      </c>
      <c r="M2854">
        <v>10</v>
      </c>
      <c r="N2854">
        <v>22.48</v>
      </c>
      <c r="O2854">
        <v>18.11</v>
      </c>
    </row>
    <row r="2855" spans="1:15" x14ac:dyDescent="0.35">
      <c r="A2855" t="s">
        <v>5706</v>
      </c>
      <c r="B2855" t="s">
        <v>5707</v>
      </c>
      <c r="C2855" s="1">
        <v>11.93</v>
      </c>
      <c r="D2855">
        <v>15.89</v>
      </c>
      <c r="E2855">
        <v>7.91</v>
      </c>
      <c r="F2855">
        <v>17.38</v>
      </c>
      <c r="G2855">
        <v>23.73</v>
      </c>
      <c r="H2855">
        <v>2.08</v>
      </c>
      <c r="I2855">
        <v>4.66</v>
      </c>
      <c r="J2855">
        <v>2.08</v>
      </c>
      <c r="K2855">
        <v>3.04</v>
      </c>
      <c r="L2855">
        <v>0</v>
      </c>
      <c r="M2855">
        <v>10</v>
      </c>
      <c r="N2855">
        <v>21.72</v>
      </c>
      <c r="O2855">
        <v>18.18</v>
      </c>
    </row>
    <row r="2856" spans="1:15" x14ac:dyDescent="0.35">
      <c r="A2856" t="s">
        <v>5708</v>
      </c>
      <c r="B2856" t="s">
        <v>5709</v>
      </c>
      <c r="C2856" s="1">
        <v>11.89</v>
      </c>
      <c r="D2856">
        <v>15.66</v>
      </c>
      <c r="E2856">
        <v>8.1199999999999992</v>
      </c>
      <c r="F2856">
        <v>17.36</v>
      </c>
      <c r="G2856">
        <v>23.51</v>
      </c>
      <c r="H2856">
        <v>2.25</v>
      </c>
      <c r="I2856">
        <v>4.68</v>
      </c>
      <c r="J2856">
        <v>2.11</v>
      </c>
      <c r="K2856">
        <v>3.19</v>
      </c>
      <c r="L2856">
        <v>0.42</v>
      </c>
      <c r="M2856">
        <v>9.89</v>
      </c>
      <c r="N2856">
        <v>21.11</v>
      </c>
      <c r="O2856">
        <v>16.600000000000001</v>
      </c>
    </row>
    <row r="2857" spans="1:15" x14ac:dyDescent="0.35">
      <c r="A2857" t="s">
        <v>5710</v>
      </c>
      <c r="B2857" t="s">
        <v>5711</v>
      </c>
      <c r="C2857" s="1">
        <v>11.63</v>
      </c>
      <c r="D2857">
        <v>15.32</v>
      </c>
      <c r="E2857">
        <v>7.94</v>
      </c>
      <c r="F2857">
        <v>17.07</v>
      </c>
      <c r="G2857">
        <v>23.14</v>
      </c>
      <c r="H2857">
        <v>2.09</v>
      </c>
      <c r="I2857">
        <v>4.6500000000000004</v>
      </c>
      <c r="J2857">
        <v>2.1</v>
      </c>
      <c r="K2857">
        <v>3.15</v>
      </c>
      <c r="L2857">
        <v>0</v>
      </c>
      <c r="M2857">
        <v>8.85</v>
      </c>
      <c r="N2857">
        <v>22.29</v>
      </c>
      <c r="O2857">
        <v>18.37</v>
      </c>
    </row>
    <row r="2858" spans="1:15" x14ac:dyDescent="0.35">
      <c r="A2858" t="s">
        <v>5712</v>
      </c>
      <c r="B2858" t="s">
        <v>5713</v>
      </c>
      <c r="C2858" s="1">
        <v>12.03</v>
      </c>
      <c r="D2858">
        <v>15.8</v>
      </c>
      <c r="E2858">
        <v>8.23</v>
      </c>
      <c r="F2858">
        <v>17.5</v>
      </c>
      <c r="G2858">
        <v>23.64</v>
      </c>
      <c r="H2858">
        <v>2.34</v>
      </c>
      <c r="I2858">
        <v>4.68</v>
      </c>
      <c r="J2858">
        <v>2.11</v>
      </c>
      <c r="K2858">
        <v>3.18</v>
      </c>
      <c r="L2858">
        <v>0.56999999999999995</v>
      </c>
      <c r="M2858">
        <v>10</v>
      </c>
      <c r="N2858">
        <v>20.47</v>
      </c>
      <c r="O2858">
        <v>14.62</v>
      </c>
    </row>
    <row r="2859" spans="1:15" x14ac:dyDescent="0.35">
      <c r="A2859" t="s">
        <v>5714</v>
      </c>
      <c r="B2859" t="s">
        <v>5715</v>
      </c>
      <c r="C2859" s="1">
        <v>11.61</v>
      </c>
      <c r="D2859">
        <v>15.28</v>
      </c>
      <c r="E2859">
        <v>7.96</v>
      </c>
      <c r="F2859">
        <v>17.059999999999999</v>
      </c>
      <c r="G2859">
        <v>23.11</v>
      </c>
      <c r="H2859">
        <v>2.1</v>
      </c>
      <c r="I2859">
        <v>4.6500000000000004</v>
      </c>
      <c r="J2859">
        <v>2.1</v>
      </c>
      <c r="K2859">
        <v>3.17</v>
      </c>
      <c r="L2859">
        <v>0.23</v>
      </c>
      <c r="M2859">
        <v>8.66</v>
      </c>
      <c r="N2859">
        <v>22.29</v>
      </c>
      <c r="O2859">
        <v>17.649999999999999</v>
      </c>
    </row>
    <row r="2860" spans="1:15" x14ac:dyDescent="0.35">
      <c r="A2860" t="s">
        <v>5716</v>
      </c>
      <c r="B2860" t="s">
        <v>5717</v>
      </c>
      <c r="C2860" s="1">
        <v>12.02</v>
      </c>
      <c r="D2860">
        <v>15.81</v>
      </c>
      <c r="E2860">
        <v>8.19</v>
      </c>
      <c r="F2860">
        <v>17.48</v>
      </c>
      <c r="G2860">
        <v>23.63</v>
      </c>
      <c r="H2860">
        <v>2.31</v>
      </c>
      <c r="I2860">
        <v>4.67</v>
      </c>
      <c r="J2860">
        <v>2.1</v>
      </c>
      <c r="K2860">
        <v>3.14</v>
      </c>
      <c r="L2860">
        <v>0</v>
      </c>
      <c r="M2860">
        <v>9.99</v>
      </c>
      <c r="N2860">
        <v>20.28</v>
      </c>
      <c r="O2860">
        <v>16.489999999999998</v>
      </c>
    </row>
    <row r="2861" spans="1:15" x14ac:dyDescent="0.35">
      <c r="A2861" t="s">
        <v>5718</v>
      </c>
      <c r="B2861" t="s">
        <v>5719</v>
      </c>
      <c r="C2861" s="1">
        <v>12.09</v>
      </c>
      <c r="D2861">
        <v>15.87</v>
      </c>
      <c r="E2861">
        <v>8.26</v>
      </c>
      <c r="F2861">
        <v>17.559999999999999</v>
      </c>
      <c r="G2861">
        <v>23.7</v>
      </c>
      <c r="H2861">
        <v>2.37</v>
      </c>
      <c r="I2861">
        <v>4.68</v>
      </c>
      <c r="J2861">
        <v>2.1</v>
      </c>
      <c r="K2861">
        <v>3.16</v>
      </c>
      <c r="L2861">
        <v>0.18</v>
      </c>
      <c r="M2861">
        <v>10</v>
      </c>
      <c r="N2861">
        <v>20</v>
      </c>
      <c r="O2861">
        <v>15.33</v>
      </c>
    </row>
    <row r="2862" spans="1:15" x14ac:dyDescent="0.35">
      <c r="A2862" t="s">
        <v>5720</v>
      </c>
      <c r="B2862" t="s">
        <v>5721</v>
      </c>
      <c r="C2862" s="1">
        <v>11.48</v>
      </c>
      <c r="D2862">
        <v>15.3</v>
      </c>
      <c r="E2862">
        <v>7.69</v>
      </c>
      <c r="F2862">
        <v>16.940000000000001</v>
      </c>
      <c r="G2862">
        <v>23.19</v>
      </c>
      <c r="H2862">
        <v>1.89</v>
      </c>
      <c r="I2862">
        <v>4.66</v>
      </c>
      <c r="J2862">
        <v>2.1</v>
      </c>
      <c r="K2862">
        <v>3.17</v>
      </c>
      <c r="L2862">
        <v>0.04</v>
      </c>
      <c r="M2862">
        <v>9.1</v>
      </c>
      <c r="N2862">
        <v>24.2</v>
      </c>
      <c r="O2862">
        <v>19.09</v>
      </c>
    </row>
    <row r="2863" spans="1:15" x14ac:dyDescent="0.35">
      <c r="A2863" t="s">
        <v>5722</v>
      </c>
      <c r="B2863" t="s">
        <v>5723</v>
      </c>
      <c r="C2863" s="1">
        <v>12.08</v>
      </c>
      <c r="D2863">
        <v>15.89</v>
      </c>
      <c r="E2863">
        <v>8.23</v>
      </c>
      <c r="F2863">
        <v>17.55</v>
      </c>
      <c r="G2863">
        <v>23.72</v>
      </c>
      <c r="H2863">
        <v>2.35</v>
      </c>
      <c r="I2863">
        <v>4.67</v>
      </c>
      <c r="J2863">
        <v>2.1</v>
      </c>
      <c r="K2863">
        <v>3.14</v>
      </c>
      <c r="L2863">
        <v>0</v>
      </c>
      <c r="M2863">
        <v>9.99</v>
      </c>
      <c r="N2863">
        <v>20.02</v>
      </c>
      <c r="O2863">
        <v>16.010000000000002</v>
      </c>
    </row>
    <row r="2864" spans="1:15" x14ac:dyDescent="0.35">
      <c r="A2864" t="s">
        <v>5724</v>
      </c>
      <c r="B2864" t="s">
        <v>5725</v>
      </c>
      <c r="C2864" s="1">
        <v>11.72</v>
      </c>
      <c r="D2864">
        <v>15.4</v>
      </c>
      <c r="E2864">
        <v>8.0399999999999991</v>
      </c>
      <c r="F2864">
        <v>17.190000000000001</v>
      </c>
      <c r="G2864">
        <v>23.25</v>
      </c>
      <c r="H2864">
        <v>2.17</v>
      </c>
      <c r="I2864">
        <v>4.67</v>
      </c>
      <c r="J2864">
        <v>2.11</v>
      </c>
      <c r="K2864">
        <v>3.19</v>
      </c>
      <c r="L2864">
        <v>0.22</v>
      </c>
      <c r="M2864">
        <v>8.9499999999999993</v>
      </c>
      <c r="N2864">
        <v>21.76</v>
      </c>
      <c r="O2864">
        <v>16.8</v>
      </c>
    </row>
    <row r="2865" spans="1:15" x14ac:dyDescent="0.35">
      <c r="A2865" t="s">
        <v>5726</v>
      </c>
      <c r="B2865" t="s">
        <v>5727</v>
      </c>
      <c r="C2865" s="1">
        <v>12.13</v>
      </c>
      <c r="D2865">
        <v>15.92</v>
      </c>
      <c r="E2865">
        <v>8.2799999999999994</v>
      </c>
      <c r="F2865">
        <v>17.600000000000001</v>
      </c>
      <c r="G2865">
        <v>23.74</v>
      </c>
      <c r="H2865">
        <v>2.39</v>
      </c>
      <c r="I2865">
        <v>4.68</v>
      </c>
      <c r="J2865">
        <v>2.1</v>
      </c>
      <c r="K2865">
        <v>3.16</v>
      </c>
      <c r="L2865">
        <v>0.02</v>
      </c>
      <c r="M2865">
        <v>10</v>
      </c>
      <c r="N2865">
        <v>20.14</v>
      </c>
      <c r="O2865">
        <v>13.76</v>
      </c>
    </row>
    <row r="2866" spans="1:15" x14ac:dyDescent="0.35">
      <c r="A2866" t="s">
        <v>5728</v>
      </c>
      <c r="B2866" t="s">
        <v>5729</v>
      </c>
      <c r="C2866" s="1">
        <v>11.94</v>
      </c>
      <c r="D2866">
        <v>15.68</v>
      </c>
      <c r="E2866">
        <v>8.16</v>
      </c>
      <c r="F2866">
        <v>17.399999999999999</v>
      </c>
      <c r="G2866">
        <v>23.5</v>
      </c>
      <c r="H2866">
        <v>2.2799999999999998</v>
      </c>
      <c r="I2866">
        <v>4.67</v>
      </c>
      <c r="J2866">
        <v>2.1</v>
      </c>
      <c r="K2866">
        <v>3.17</v>
      </c>
      <c r="L2866">
        <v>0.04</v>
      </c>
      <c r="M2866">
        <v>10</v>
      </c>
      <c r="N2866">
        <v>20.8</v>
      </c>
      <c r="O2866">
        <v>15.39</v>
      </c>
    </row>
    <row r="2867" spans="1:15" x14ac:dyDescent="0.35">
      <c r="A2867" t="s">
        <v>5730</v>
      </c>
      <c r="B2867" t="s">
        <v>5731</v>
      </c>
      <c r="C2867" s="1">
        <v>11.7</v>
      </c>
      <c r="D2867">
        <v>15.4</v>
      </c>
      <c r="E2867">
        <v>7.99</v>
      </c>
      <c r="F2867">
        <v>17.149999999999999</v>
      </c>
      <c r="G2867">
        <v>23.22</v>
      </c>
      <c r="H2867">
        <v>2.13</v>
      </c>
      <c r="I2867">
        <v>4.6500000000000004</v>
      </c>
      <c r="J2867">
        <v>2.1</v>
      </c>
      <c r="K2867">
        <v>3.15</v>
      </c>
      <c r="L2867">
        <v>0</v>
      </c>
      <c r="M2867">
        <v>9.3000000000000007</v>
      </c>
      <c r="N2867">
        <v>22.2</v>
      </c>
      <c r="O2867">
        <v>17.350000000000001</v>
      </c>
    </row>
    <row r="2868" spans="1:15" x14ac:dyDescent="0.35">
      <c r="A2868" t="s">
        <v>5732</v>
      </c>
      <c r="B2868" t="s">
        <v>5733</v>
      </c>
      <c r="C2868" s="1">
        <v>11.57</v>
      </c>
      <c r="D2868">
        <v>15.39</v>
      </c>
      <c r="E2868">
        <v>7.7</v>
      </c>
      <c r="F2868">
        <v>16.989999999999998</v>
      </c>
      <c r="G2868">
        <v>23.2</v>
      </c>
      <c r="H2868">
        <v>1.9</v>
      </c>
      <c r="I2868">
        <v>4.63</v>
      </c>
      <c r="J2868">
        <v>2.08</v>
      </c>
      <c r="K2868">
        <v>3.08</v>
      </c>
      <c r="L2868">
        <v>0</v>
      </c>
      <c r="M2868">
        <v>9.24</v>
      </c>
      <c r="N2868">
        <v>23.78</v>
      </c>
      <c r="O2868">
        <v>19.309999999999999</v>
      </c>
    </row>
    <row r="2869" spans="1:15" x14ac:dyDescent="0.35">
      <c r="A2869" t="s">
        <v>5734</v>
      </c>
      <c r="B2869" t="s">
        <v>5735</v>
      </c>
      <c r="C2869" s="1">
        <v>11.63</v>
      </c>
      <c r="D2869">
        <v>15.28</v>
      </c>
      <c r="E2869">
        <v>7.97</v>
      </c>
      <c r="F2869">
        <v>17.09</v>
      </c>
      <c r="G2869">
        <v>23.11</v>
      </c>
      <c r="H2869">
        <v>2.11</v>
      </c>
      <c r="I2869">
        <v>4.66</v>
      </c>
      <c r="J2869">
        <v>2.1</v>
      </c>
      <c r="K2869">
        <v>3.17</v>
      </c>
      <c r="L2869">
        <v>0.02</v>
      </c>
      <c r="M2869">
        <v>8.92</v>
      </c>
      <c r="N2869">
        <v>22.03</v>
      </c>
      <c r="O2869">
        <v>17.27</v>
      </c>
    </row>
    <row r="2870" spans="1:15" x14ac:dyDescent="0.35">
      <c r="A2870" t="s">
        <v>5736</v>
      </c>
      <c r="B2870" t="s">
        <v>5737</v>
      </c>
      <c r="C2870" s="1">
        <v>11.41</v>
      </c>
      <c r="D2870">
        <v>15.02</v>
      </c>
      <c r="E2870">
        <v>7.82</v>
      </c>
      <c r="F2870">
        <v>16.87</v>
      </c>
      <c r="G2870">
        <v>22.86</v>
      </c>
      <c r="H2870">
        <v>1.98</v>
      </c>
      <c r="I2870">
        <v>4.66</v>
      </c>
      <c r="J2870">
        <v>2.11</v>
      </c>
      <c r="K2870">
        <v>3.19</v>
      </c>
      <c r="L2870">
        <v>0</v>
      </c>
      <c r="M2870">
        <v>8.17</v>
      </c>
      <c r="N2870">
        <v>22.92</v>
      </c>
      <c r="O2870">
        <v>19.149999999999999</v>
      </c>
    </row>
    <row r="2871" spans="1:15" x14ac:dyDescent="0.35">
      <c r="A2871" t="s">
        <v>5738</v>
      </c>
      <c r="B2871" t="s">
        <v>5739</v>
      </c>
      <c r="C2871" s="1">
        <v>11.39</v>
      </c>
      <c r="D2871">
        <v>15</v>
      </c>
      <c r="E2871">
        <v>7.79</v>
      </c>
      <c r="F2871">
        <v>16.829999999999998</v>
      </c>
      <c r="G2871">
        <v>22.82</v>
      </c>
      <c r="H2871">
        <v>1.95</v>
      </c>
      <c r="I2871">
        <v>4.6399999999999997</v>
      </c>
      <c r="J2871">
        <v>2.1</v>
      </c>
      <c r="K2871">
        <v>3.16</v>
      </c>
      <c r="L2871">
        <v>0</v>
      </c>
      <c r="M2871">
        <v>8.2899999999999991</v>
      </c>
      <c r="N2871">
        <v>22.81</v>
      </c>
      <c r="O2871">
        <v>19.41</v>
      </c>
    </row>
    <row r="2872" spans="1:15" x14ac:dyDescent="0.35">
      <c r="A2872" t="s">
        <v>5740</v>
      </c>
      <c r="B2872" t="s">
        <v>5741</v>
      </c>
      <c r="C2872" s="1">
        <v>11.49</v>
      </c>
      <c r="D2872">
        <v>15.28</v>
      </c>
      <c r="E2872">
        <v>7.64</v>
      </c>
      <c r="F2872">
        <v>16.899999999999999</v>
      </c>
      <c r="G2872">
        <v>23.03</v>
      </c>
      <c r="H2872">
        <v>1.84</v>
      </c>
      <c r="I2872">
        <v>4.62</v>
      </c>
      <c r="J2872">
        <v>2.0699999999999998</v>
      </c>
      <c r="K2872">
        <v>3.07</v>
      </c>
      <c r="L2872">
        <v>0</v>
      </c>
      <c r="M2872">
        <v>8.8699999999999992</v>
      </c>
      <c r="N2872">
        <v>24.29</v>
      </c>
      <c r="O2872">
        <v>19.66</v>
      </c>
    </row>
    <row r="2873" spans="1:15" x14ac:dyDescent="0.35">
      <c r="A2873" t="s">
        <v>5742</v>
      </c>
      <c r="B2873" t="s">
        <v>5743</v>
      </c>
      <c r="C2873" s="1">
        <v>11.48</v>
      </c>
      <c r="D2873">
        <v>15.26</v>
      </c>
      <c r="E2873">
        <v>7.62</v>
      </c>
      <c r="F2873">
        <v>16.850000000000001</v>
      </c>
      <c r="G2873">
        <v>22.91</v>
      </c>
      <c r="H2873">
        <v>1.85</v>
      </c>
      <c r="I2873">
        <v>4.59</v>
      </c>
      <c r="J2873">
        <v>2.02</v>
      </c>
      <c r="K2873">
        <v>3.11</v>
      </c>
      <c r="L2873">
        <v>0</v>
      </c>
      <c r="M2873">
        <v>8.41</v>
      </c>
      <c r="N2873">
        <v>24.3</v>
      </c>
      <c r="O2873">
        <v>19.48</v>
      </c>
    </row>
    <row r="2874" spans="1:15" x14ac:dyDescent="0.35">
      <c r="A2874" t="s">
        <v>5744</v>
      </c>
      <c r="B2874" t="s">
        <v>5745</v>
      </c>
      <c r="C2874" s="1">
        <v>11.59</v>
      </c>
      <c r="D2874">
        <v>15.35</v>
      </c>
      <c r="E2874">
        <v>7.8</v>
      </c>
      <c r="F2874">
        <v>17.03</v>
      </c>
      <c r="G2874">
        <v>23.18</v>
      </c>
      <c r="H2874">
        <v>1.97</v>
      </c>
      <c r="I2874">
        <v>4.6500000000000004</v>
      </c>
      <c r="J2874">
        <v>2.09</v>
      </c>
      <c r="K2874">
        <v>3.14</v>
      </c>
      <c r="L2874">
        <v>0</v>
      </c>
      <c r="M2874">
        <v>9.1300000000000008</v>
      </c>
      <c r="N2874">
        <v>23.63</v>
      </c>
      <c r="O2874">
        <v>18.16</v>
      </c>
    </row>
    <row r="2875" spans="1:15" x14ac:dyDescent="0.35">
      <c r="A2875" t="s">
        <v>5746</v>
      </c>
      <c r="B2875" t="s">
        <v>5747</v>
      </c>
      <c r="C2875" s="1">
        <v>11.53</v>
      </c>
      <c r="D2875">
        <v>15.18</v>
      </c>
      <c r="E2875">
        <v>7.79</v>
      </c>
      <c r="F2875">
        <v>16.98</v>
      </c>
      <c r="G2875">
        <v>22.98</v>
      </c>
      <c r="H2875">
        <v>1.88</v>
      </c>
      <c r="I2875">
        <v>4.66</v>
      </c>
      <c r="J2875">
        <v>2.08</v>
      </c>
      <c r="K2875">
        <v>3.12</v>
      </c>
      <c r="L2875">
        <v>0</v>
      </c>
      <c r="M2875">
        <v>8.75</v>
      </c>
      <c r="N2875">
        <v>24.92</v>
      </c>
      <c r="O2875">
        <v>18.27</v>
      </c>
    </row>
    <row r="2876" spans="1:15" x14ac:dyDescent="0.35">
      <c r="A2876" t="s">
        <v>5748</v>
      </c>
      <c r="B2876" t="s">
        <v>5749</v>
      </c>
      <c r="C2876" s="1">
        <v>11.54</v>
      </c>
      <c r="D2876">
        <v>15.22</v>
      </c>
      <c r="E2876">
        <v>7.79</v>
      </c>
      <c r="F2876">
        <v>17.02</v>
      </c>
      <c r="G2876">
        <v>23.08</v>
      </c>
      <c r="H2876">
        <v>1.87</v>
      </c>
      <c r="I2876">
        <v>4.6900000000000004</v>
      </c>
      <c r="J2876">
        <v>2.1</v>
      </c>
      <c r="K2876">
        <v>3.16</v>
      </c>
      <c r="L2876">
        <v>0</v>
      </c>
      <c r="M2876">
        <v>8.98</v>
      </c>
      <c r="N2876">
        <v>25.19</v>
      </c>
      <c r="O2876">
        <v>18.21</v>
      </c>
    </row>
    <row r="2877" spans="1:15" x14ac:dyDescent="0.35">
      <c r="A2877" t="s">
        <v>5750</v>
      </c>
      <c r="B2877" t="s">
        <v>5751</v>
      </c>
      <c r="C2877" s="1">
        <v>11.59</v>
      </c>
      <c r="D2877">
        <v>15.23</v>
      </c>
      <c r="E2877">
        <v>7.88</v>
      </c>
      <c r="F2877">
        <v>17.07</v>
      </c>
      <c r="G2877">
        <v>23.07</v>
      </c>
      <c r="H2877">
        <v>1.91</v>
      </c>
      <c r="I2877">
        <v>4.6900000000000004</v>
      </c>
      <c r="J2877">
        <v>2.09</v>
      </c>
      <c r="K2877">
        <v>3.14</v>
      </c>
      <c r="L2877">
        <v>0</v>
      </c>
      <c r="M2877">
        <v>8.67</v>
      </c>
      <c r="N2877">
        <v>24.04</v>
      </c>
      <c r="O2877">
        <v>18</v>
      </c>
    </row>
    <row r="2878" spans="1:15" x14ac:dyDescent="0.35">
      <c r="A2878" t="s">
        <v>5752</v>
      </c>
      <c r="B2878" t="s">
        <v>5753</v>
      </c>
      <c r="C2878" s="1">
        <v>11.63</v>
      </c>
      <c r="D2878">
        <v>15.28</v>
      </c>
      <c r="E2878">
        <v>7.9</v>
      </c>
      <c r="F2878">
        <v>17.11</v>
      </c>
      <c r="G2878">
        <v>23.13</v>
      </c>
      <c r="H2878">
        <v>1.93</v>
      </c>
      <c r="I2878">
        <v>4.6900000000000004</v>
      </c>
      <c r="J2878">
        <v>2.09</v>
      </c>
      <c r="K2878">
        <v>3.16</v>
      </c>
      <c r="L2878">
        <v>0</v>
      </c>
      <c r="M2878">
        <v>9</v>
      </c>
      <c r="N2878">
        <v>24.32</v>
      </c>
      <c r="O2878">
        <v>18</v>
      </c>
    </row>
    <row r="2879" spans="1:15" x14ac:dyDescent="0.35">
      <c r="A2879" t="s">
        <v>5754</v>
      </c>
      <c r="B2879" t="s">
        <v>5755</v>
      </c>
      <c r="C2879" s="1">
        <v>11.57</v>
      </c>
      <c r="D2879">
        <v>15.19</v>
      </c>
      <c r="E2879">
        <v>7.87</v>
      </c>
      <c r="F2879">
        <v>17.05</v>
      </c>
      <c r="G2879">
        <v>23.02</v>
      </c>
      <c r="H2879">
        <v>1.89</v>
      </c>
      <c r="I2879">
        <v>4.6900000000000004</v>
      </c>
      <c r="J2879">
        <v>2.0699999999999998</v>
      </c>
      <c r="K2879">
        <v>3.14</v>
      </c>
      <c r="L2879">
        <v>0</v>
      </c>
      <c r="M2879">
        <v>8.93</v>
      </c>
      <c r="N2879">
        <v>24.85</v>
      </c>
      <c r="O2879">
        <v>18.04</v>
      </c>
    </row>
    <row r="2880" spans="1:15" x14ac:dyDescent="0.35">
      <c r="A2880" t="s">
        <v>5756</v>
      </c>
      <c r="B2880" t="s">
        <v>5757</v>
      </c>
      <c r="C2880" s="1">
        <v>12.07</v>
      </c>
      <c r="D2880">
        <v>15.62</v>
      </c>
      <c r="E2880">
        <v>8.4700000000000006</v>
      </c>
      <c r="F2880">
        <v>17.52</v>
      </c>
      <c r="G2880">
        <v>23.33</v>
      </c>
      <c r="H2880">
        <v>2.4</v>
      </c>
      <c r="I2880">
        <v>4.6500000000000004</v>
      </c>
      <c r="J2880">
        <v>2.0499999999999998</v>
      </c>
      <c r="K2880">
        <v>2.98</v>
      </c>
      <c r="L2880">
        <v>0</v>
      </c>
      <c r="M2880">
        <v>8.49</v>
      </c>
      <c r="N2880">
        <v>19.100000000000001</v>
      </c>
      <c r="O2880">
        <v>15.13</v>
      </c>
    </row>
    <row r="2881" spans="1:15" x14ac:dyDescent="0.35">
      <c r="A2881" t="s">
        <v>5758</v>
      </c>
      <c r="B2881" t="s">
        <v>5759</v>
      </c>
      <c r="C2881" s="1">
        <v>11.86</v>
      </c>
      <c r="D2881">
        <v>15.51</v>
      </c>
      <c r="E2881">
        <v>8.17</v>
      </c>
      <c r="F2881">
        <v>17.32</v>
      </c>
      <c r="G2881">
        <v>23.31</v>
      </c>
      <c r="H2881">
        <v>2.12</v>
      </c>
      <c r="I2881">
        <v>4.66</v>
      </c>
      <c r="J2881">
        <v>2.0499999999999998</v>
      </c>
      <c r="K2881">
        <v>2.97</v>
      </c>
      <c r="L2881">
        <v>0</v>
      </c>
      <c r="M2881">
        <v>8.73</v>
      </c>
      <c r="N2881">
        <v>20.09</v>
      </c>
      <c r="O2881">
        <v>15.72</v>
      </c>
    </row>
    <row r="2882" spans="1:15" x14ac:dyDescent="0.35">
      <c r="A2882" t="s">
        <v>5760</v>
      </c>
      <c r="B2882" t="s">
        <v>5761</v>
      </c>
      <c r="C2882" s="1">
        <v>12.35</v>
      </c>
      <c r="D2882">
        <v>15.84</v>
      </c>
      <c r="E2882">
        <v>8.81</v>
      </c>
      <c r="F2882">
        <v>17.84</v>
      </c>
      <c r="G2882">
        <v>23.51</v>
      </c>
      <c r="H2882">
        <v>2.65</v>
      </c>
      <c r="I2882">
        <v>4.7</v>
      </c>
      <c r="J2882">
        <v>2.0299999999999998</v>
      </c>
      <c r="K2882">
        <v>3.04</v>
      </c>
      <c r="L2882">
        <v>0</v>
      </c>
      <c r="M2882">
        <v>7.84</v>
      </c>
      <c r="N2882">
        <v>16.57</v>
      </c>
      <c r="O2882">
        <v>14.73</v>
      </c>
    </row>
    <row r="2883" spans="1:15" x14ac:dyDescent="0.35">
      <c r="A2883" t="s">
        <v>5762</v>
      </c>
      <c r="B2883" t="s">
        <v>5763</v>
      </c>
      <c r="C2883" s="1">
        <v>11.89</v>
      </c>
      <c r="D2883">
        <v>15.57</v>
      </c>
      <c r="E2883">
        <v>8.17</v>
      </c>
      <c r="F2883">
        <v>17.399999999999999</v>
      </c>
      <c r="G2883">
        <v>23.46</v>
      </c>
      <c r="H2883">
        <v>2.09</v>
      </c>
      <c r="I2883">
        <v>4.7</v>
      </c>
      <c r="J2883">
        <v>2.0499999999999998</v>
      </c>
      <c r="K2883">
        <v>2.95</v>
      </c>
      <c r="L2883">
        <v>0</v>
      </c>
      <c r="M2883">
        <v>9.99</v>
      </c>
      <c r="N2883">
        <v>20.47</v>
      </c>
      <c r="O2883">
        <v>15.69</v>
      </c>
    </row>
    <row r="2884" spans="1:15" x14ac:dyDescent="0.35">
      <c r="A2884" t="s">
        <v>5764</v>
      </c>
      <c r="B2884" t="s">
        <v>5765</v>
      </c>
      <c r="C2884" s="1">
        <v>11.9</v>
      </c>
      <c r="D2884">
        <v>15.61</v>
      </c>
      <c r="E2884">
        <v>8.15</v>
      </c>
      <c r="F2884">
        <v>17.440000000000001</v>
      </c>
      <c r="G2884">
        <v>23.55</v>
      </c>
      <c r="H2884">
        <v>2.0499999999999998</v>
      </c>
      <c r="I2884">
        <v>4.72</v>
      </c>
      <c r="J2884">
        <v>2.0499999999999998</v>
      </c>
      <c r="K2884">
        <v>2.96</v>
      </c>
      <c r="L2884">
        <v>0</v>
      </c>
      <c r="M2884">
        <v>10</v>
      </c>
      <c r="N2884">
        <v>20.97</v>
      </c>
      <c r="O2884">
        <v>16</v>
      </c>
    </row>
    <row r="2885" spans="1:15" x14ac:dyDescent="0.35">
      <c r="A2885" t="s">
        <v>5766</v>
      </c>
      <c r="B2885" t="s">
        <v>5767</v>
      </c>
      <c r="C2885" s="1">
        <v>12</v>
      </c>
      <c r="D2885">
        <v>15.66</v>
      </c>
      <c r="E2885">
        <v>8.3000000000000007</v>
      </c>
      <c r="F2885">
        <v>17.489999999999998</v>
      </c>
      <c r="G2885">
        <v>23.48</v>
      </c>
      <c r="H2885">
        <v>2.23</v>
      </c>
      <c r="I2885">
        <v>4.68</v>
      </c>
      <c r="J2885">
        <v>2.0499999999999998</v>
      </c>
      <c r="K2885">
        <v>2.96</v>
      </c>
      <c r="L2885">
        <v>0</v>
      </c>
      <c r="M2885">
        <v>9.9499999999999993</v>
      </c>
      <c r="N2885">
        <v>19.14</v>
      </c>
      <c r="O2885">
        <v>15.3</v>
      </c>
    </row>
    <row r="2886" spans="1:15" x14ac:dyDescent="0.35">
      <c r="A2886" t="s">
        <v>5768</v>
      </c>
      <c r="B2886" t="s">
        <v>5769</v>
      </c>
      <c r="C2886" s="1">
        <v>12.19</v>
      </c>
      <c r="D2886">
        <v>15.73</v>
      </c>
      <c r="E2886">
        <v>8.6</v>
      </c>
      <c r="F2886">
        <v>17.7</v>
      </c>
      <c r="G2886">
        <v>23.5</v>
      </c>
      <c r="H2886">
        <v>2.4700000000000002</v>
      </c>
      <c r="I2886">
        <v>4.71</v>
      </c>
      <c r="J2886">
        <v>2.0299999999999998</v>
      </c>
      <c r="K2886">
        <v>3</v>
      </c>
      <c r="L2886">
        <v>0</v>
      </c>
      <c r="M2886">
        <v>8.65</v>
      </c>
      <c r="N2886">
        <v>18.61</v>
      </c>
      <c r="O2886">
        <v>15.31</v>
      </c>
    </row>
    <row r="2887" spans="1:15" x14ac:dyDescent="0.35">
      <c r="A2887" t="s">
        <v>5770</v>
      </c>
      <c r="B2887" t="s">
        <v>5771</v>
      </c>
      <c r="C2887" s="1">
        <v>12.38</v>
      </c>
      <c r="D2887">
        <v>15.85</v>
      </c>
      <c r="E2887">
        <v>8.8699999999999992</v>
      </c>
      <c r="F2887">
        <v>17.899999999999999</v>
      </c>
      <c r="G2887">
        <v>23.52</v>
      </c>
      <c r="H2887">
        <v>2.68</v>
      </c>
      <c r="I2887">
        <v>4.7300000000000004</v>
      </c>
      <c r="J2887">
        <v>2</v>
      </c>
      <c r="K2887">
        <v>3.06</v>
      </c>
      <c r="L2887">
        <v>0</v>
      </c>
      <c r="M2887">
        <v>7.06</v>
      </c>
      <c r="N2887">
        <v>14.35</v>
      </c>
      <c r="O2887">
        <v>12.28</v>
      </c>
    </row>
    <row r="2888" spans="1:15" x14ac:dyDescent="0.35">
      <c r="A2888" t="s">
        <v>5772</v>
      </c>
      <c r="B2888" t="s">
        <v>5773</v>
      </c>
      <c r="C2888" s="1">
        <v>12.11</v>
      </c>
      <c r="D2888">
        <v>15.73</v>
      </c>
      <c r="E2888">
        <v>8.43</v>
      </c>
      <c r="F2888">
        <v>17.59</v>
      </c>
      <c r="G2888">
        <v>23.52</v>
      </c>
      <c r="H2888">
        <v>2.35</v>
      </c>
      <c r="I2888">
        <v>4.68</v>
      </c>
      <c r="J2888">
        <v>2.0499999999999998</v>
      </c>
      <c r="K2888">
        <v>2.97</v>
      </c>
      <c r="L2888">
        <v>0</v>
      </c>
      <c r="M2888">
        <v>9.32</v>
      </c>
      <c r="N2888">
        <v>19.11</v>
      </c>
      <c r="O2888">
        <v>15.18</v>
      </c>
    </row>
    <row r="2889" spans="1:15" x14ac:dyDescent="0.35">
      <c r="A2889" t="s">
        <v>5774</v>
      </c>
      <c r="B2889" t="s">
        <v>5775</v>
      </c>
      <c r="C2889" s="1">
        <v>12</v>
      </c>
      <c r="D2889">
        <v>15.69</v>
      </c>
      <c r="E2889">
        <v>8.26</v>
      </c>
      <c r="F2889">
        <v>17.55</v>
      </c>
      <c r="G2889">
        <v>23.63</v>
      </c>
      <c r="H2889">
        <v>2.14</v>
      </c>
      <c r="I2889">
        <v>4.74</v>
      </c>
      <c r="J2889">
        <v>2.0499999999999998</v>
      </c>
      <c r="K2889">
        <v>2.95</v>
      </c>
      <c r="L2889">
        <v>0</v>
      </c>
      <c r="M2889">
        <v>10</v>
      </c>
      <c r="N2889">
        <v>20.18</v>
      </c>
      <c r="O2889">
        <v>15.73</v>
      </c>
    </row>
    <row r="2890" spans="1:15" x14ac:dyDescent="0.35">
      <c r="A2890" t="s">
        <v>5776</v>
      </c>
      <c r="B2890" t="s">
        <v>5777</v>
      </c>
      <c r="C2890" s="1">
        <v>11.89</v>
      </c>
      <c r="D2890">
        <v>15.54</v>
      </c>
      <c r="E2890">
        <v>8.2100000000000009</v>
      </c>
      <c r="F2890">
        <v>17.399999999999999</v>
      </c>
      <c r="G2890">
        <v>23.41</v>
      </c>
      <c r="H2890">
        <v>2.14</v>
      </c>
      <c r="I2890">
        <v>4.7</v>
      </c>
      <c r="J2890">
        <v>2.0499999999999998</v>
      </c>
      <c r="K2890">
        <v>2.96</v>
      </c>
      <c r="L2890">
        <v>0</v>
      </c>
      <c r="M2890">
        <v>10</v>
      </c>
      <c r="N2890">
        <v>20.32</v>
      </c>
      <c r="O2890">
        <v>15.8</v>
      </c>
    </row>
    <row r="2891" spans="1:15" x14ac:dyDescent="0.35">
      <c r="A2891" t="s">
        <v>5778</v>
      </c>
      <c r="B2891" t="s">
        <v>5779</v>
      </c>
      <c r="C2891" s="1">
        <v>12.03</v>
      </c>
      <c r="D2891">
        <v>15.82</v>
      </c>
      <c r="E2891">
        <v>8.19</v>
      </c>
      <c r="F2891">
        <v>17.579999999999998</v>
      </c>
      <c r="G2891">
        <v>23.79</v>
      </c>
      <c r="H2891">
        <v>2.1</v>
      </c>
      <c r="I2891">
        <v>4.74</v>
      </c>
      <c r="J2891">
        <v>2.0499999999999998</v>
      </c>
      <c r="K2891">
        <v>2.96</v>
      </c>
      <c r="L2891">
        <v>0</v>
      </c>
      <c r="M2891">
        <v>10.08</v>
      </c>
      <c r="N2891">
        <v>20.69</v>
      </c>
      <c r="O2891">
        <v>15.91</v>
      </c>
    </row>
    <row r="2892" spans="1:15" x14ac:dyDescent="0.35">
      <c r="A2892" t="s">
        <v>5780</v>
      </c>
      <c r="B2892" t="s">
        <v>5781</v>
      </c>
      <c r="C2892" s="1">
        <v>11.95</v>
      </c>
      <c r="D2892">
        <v>15.76</v>
      </c>
      <c r="E2892">
        <v>8.1</v>
      </c>
      <c r="F2892">
        <v>17.489999999999998</v>
      </c>
      <c r="G2892">
        <v>23.72</v>
      </c>
      <c r="H2892">
        <v>2.04</v>
      </c>
      <c r="I2892">
        <v>4.7300000000000004</v>
      </c>
      <c r="J2892">
        <v>2.06</v>
      </c>
      <c r="K2892">
        <v>2.97</v>
      </c>
      <c r="L2892">
        <v>0</v>
      </c>
      <c r="M2892">
        <v>10</v>
      </c>
      <c r="N2892">
        <v>21.04</v>
      </c>
      <c r="O2892">
        <v>16.100000000000001</v>
      </c>
    </row>
    <row r="2893" spans="1:15" x14ac:dyDescent="0.35">
      <c r="A2893" t="s">
        <v>5782</v>
      </c>
      <c r="B2893" t="s">
        <v>5783</v>
      </c>
      <c r="C2893" s="1">
        <v>12.06</v>
      </c>
      <c r="D2893">
        <v>15.8</v>
      </c>
      <c r="E2893">
        <v>8.2799999999999994</v>
      </c>
      <c r="F2893">
        <v>17.62</v>
      </c>
      <c r="G2893">
        <v>23.76</v>
      </c>
      <c r="H2893">
        <v>2.16</v>
      </c>
      <c r="I2893">
        <v>4.75</v>
      </c>
      <c r="J2893">
        <v>2.0499999999999998</v>
      </c>
      <c r="K2893">
        <v>2.96</v>
      </c>
      <c r="L2893">
        <v>0</v>
      </c>
      <c r="M2893">
        <v>10.199999999999999</v>
      </c>
      <c r="N2893">
        <v>20.420000000000002</v>
      </c>
      <c r="O2893">
        <v>15.6</v>
      </c>
    </row>
    <row r="2894" spans="1:15" x14ac:dyDescent="0.35">
      <c r="A2894" t="s">
        <v>5784</v>
      </c>
      <c r="B2894" t="s">
        <v>5785</v>
      </c>
      <c r="C2894" s="1">
        <v>12.02</v>
      </c>
      <c r="D2894">
        <v>15.66</v>
      </c>
      <c r="E2894">
        <v>8.35</v>
      </c>
      <c r="F2894">
        <v>17.5</v>
      </c>
      <c r="G2894">
        <v>23.46</v>
      </c>
      <c r="H2894">
        <v>2.31</v>
      </c>
      <c r="I2894">
        <v>4.68</v>
      </c>
      <c r="J2894">
        <v>2.04</v>
      </c>
      <c r="K2894">
        <v>2.98</v>
      </c>
      <c r="L2894">
        <v>0</v>
      </c>
      <c r="M2894">
        <v>9.98</v>
      </c>
      <c r="N2894">
        <v>18.760000000000002</v>
      </c>
      <c r="O2894">
        <v>15.05</v>
      </c>
    </row>
    <row r="2895" spans="1:15" x14ac:dyDescent="0.35">
      <c r="A2895" t="s">
        <v>5786</v>
      </c>
      <c r="B2895" t="s">
        <v>5787</v>
      </c>
      <c r="C2895" s="1">
        <v>12.02</v>
      </c>
      <c r="D2895">
        <v>15.72</v>
      </c>
      <c r="E2895">
        <v>8.2899999999999991</v>
      </c>
      <c r="F2895">
        <v>17.57</v>
      </c>
      <c r="G2895">
        <v>23.64</v>
      </c>
      <c r="H2895">
        <v>2.1800000000000002</v>
      </c>
      <c r="I2895">
        <v>4.7300000000000004</v>
      </c>
      <c r="J2895">
        <v>2.06</v>
      </c>
      <c r="K2895">
        <v>2.95</v>
      </c>
      <c r="L2895">
        <v>0</v>
      </c>
      <c r="M2895">
        <v>10</v>
      </c>
      <c r="N2895">
        <v>20.149999999999999</v>
      </c>
      <c r="O2895">
        <v>15.33</v>
      </c>
    </row>
    <row r="2896" spans="1:15" x14ac:dyDescent="0.35">
      <c r="A2896" t="s">
        <v>5788</v>
      </c>
      <c r="B2896" t="s">
        <v>5789</v>
      </c>
      <c r="C2896" s="1">
        <v>11.88</v>
      </c>
      <c r="D2896">
        <v>15.54</v>
      </c>
      <c r="E2896">
        <v>8.1999999999999993</v>
      </c>
      <c r="F2896">
        <v>17.39</v>
      </c>
      <c r="G2896">
        <v>23.4</v>
      </c>
      <c r="H2896">
        <v>2.15</v>
      </c>
      <c r="I2896">
        <v>4.7</v>
      </c>
      <c r="J2896">
        <v>2.06</v>
      </c>
      <c r="K2896">
        <v>2.95</v>
      </c>
      <c r="L2896">
        <v>0</v>
      </c>
      <c r="M2896">
        <v>10</v>
      </c>
      <c r="N2896">
        <v>20.47</v>
      </c>
      <c r="O2896">
        <v>15.62</v>
      </c>
    </row>
    <row r="2897" spans="1:15" x14ac:dyDescent="0.35">
      <c r="A2897" t="s">
        <v>5790</v>
      </c>
      <c r="B2897" t="s">
        <v>5791</v>
      </c>
      <c r="C2897" s="1">
        <v>11.76</v>
      </c>
      <c r="D2897">
        <v>15.53</v>
      </c>
      <c r="E2897">
        <v>7.97</v>
      </c>
      <c r="F2897">
        <v>17.28</v>
      </c>
      <c r="G2897">
        <v>23.48</v>
      </c>
      <c r="H2897">
        <v>1.94</v>
      </c>
      <c r="I2897">
        <v>4.71</v>
      </c>
      <c r="J2897">
        <v>2.06</v>
      </c>
      <c r="K2897">
        <v>2.98</v>
      </c>
      <c r="L2897">
        <v>0</v>
      </c>
      <c r="M2897">
        <v>10</v>
      </c>
      <c r="N2897">
        <v>21.24</v>
      </c>
      <c r="O2897">
        <v>20.16</v>
      </c>
    </row>
    <row r="2898" spans="1:15" x14ac:dyDescent="0.35">
      <c r="A2898" t="s">
        <v>5792</v>
      </c>
      <c r="B2898" t="s">
        <v>5793</v>
      </c>
      <c r="C2898" s="1">
        <v>12.17</v>
      </c>
      <c r="D2898">
        <v>15.94</v>
      </c>
      <c r="E2898">
        <v>8.34</v>
      </c>
      <c r="F2898">
        <v>17.739999999999998</v>
      </c>
      <c r="G2898">
        <v>23.91</v>
      </c>
      <c r="H2898">
        <v>2.23</v>
      </c>
      <c r="I2898">
        <v>4.76</v>
      </c>
      <c r="J2898">
        <v>2.06</v>
      </c>
      <c r="K2898">
        <v>2.96</v>
      </c>
      <c r="L2898">
        <v>0</v>
      </c>
      <c r="M2898">
        <v>10.76</v>
      </c>
      <c r="N2898">
        <v>20</v>
      </c>
      <c r="O2898">
        <v>15.21</v>
      </c>
    </row>
    <row r="2899" spans="1:15" x14ac:dyDescent="0.35">
      <c r="A2899" t="s">
        <v>5794</v>
      </c>
      <c r="B2899" t="s">
        <v>5795</v>
      </c>
      <c r="C2899" s="1">
        <v>12.11</v>
      </c>
      <c r="D2899">
        <v>15.83</v>
      </c>
      <c r="E2899">
        <v>8.34</v>
      </c>
      <c r="F2899">
        <v>17.649999999999999</v>
      </c>
      <c r="G2899">
        <v>23.75</v>
      </c>
      <c r="H2899">
        <v>2.25</v>
      </c>
      <c r="I2899">
        <v>4.7300000000000004</v>
      </c>
      <c r="J2899">
        <v>2.06</v>
      </c>
      <c r="K2899">
        <v>2.95</v>
      </c>
      <c r="L2899">
        <v>0</v>
      </c>
      <c r="M2899">
        <v>10</v>
      </c>
      <c r="N2899">
        <v>20</v>
      </c>
      <c r="O2899">
        <v>15</v>
      </c>
    </row>
    <row r="2900" spans="1:15" x14ac:dyDescent="0.35">
      <c r="A2900" t="s">
        <v>5796</v>
      </c>
      <c r="B2900" t="s">
        <v>5797</v>
      </c>
      <c r="C2900" s="1">
        <v>11.91</v>
      </c>
      <c r="D2900">
        <v>15.66</v>
      </c>
      <c r="E2900">
        <v>8.1300000000000008</v>
      </c>
      <c r="F2900">
        <v>17.46</v>
      </c>
      <c r="G2900">
        <v>23.62</v>
      </c>
      <c r="H2900">
        <v>2.0699999999999998</v>
      </c>
      <c r="I2900">
        <v>4.7300000000000004</v>
      </c>
      <c r="J2900">
        <v>2.06</v>
      </c>
      <c r="K2900">
        <v>2.97</v>
      </c>
      <c r="L2900">
        <v>0</v>
      </c>
      <c r="M2900">
        <v>10</v>
      </c>
      <c r="N2900">
        <v>20.73</v>
      </c>
      <c r="O2900">
        <v>16.309999999999999</v>
      </c>
    </row>
    <row r="2901" spans="1:15" x14ac:dyDescent="0.35">
      <c r="A2901" t="s">
        <v>5798</v>
      </c>
      <c r="B2901" t="s">
        <v>5799</v>
      </c>
      <c r="C2901" s="1">
        <v>11.98</v>
      </c>
      <c r="D2901">
        <v>15.67</v>
      </c>
      <c r="E2901">
        <v>8.26</v>
      </c>
      <c r="F2901">
        <v>17.48</v>
      </c>
      <c r="G2901">
        <v>23.53</v>
      </c>
      <c r="H2901">
        <v>2.23</v>
      </c>
      <c r="I2901">
        <v>4.6900000000000004</v>
      </c>
      <c r="J2901">
        <v>2.06</v>
      </c>
      <c r="K2901">
        <v>2.95</v>
      </c>
      <c r="L2901">
        <v>0</v>
      </c>
      <c r="M2901">
        <v>10</v>
      </c>
      <c r="N2901">
        <v>20</v>
      </c>
      <c r="O2901">
        <v>15</v>
      </c>
    </row>
    <row r="2902" spans="1:15" x14ac:dyDescent="0.35">
      <c r="A2902" t="s">
        <v>5800</v>
      </c>
      <c r="B2902" t="s">
        <v>5801</v>
      </c>
      <c r="C2902" s="1">
        <v>12.12</v>
      </c>
      <c r="D2902">
        <v>15.85</v>
      </c>
      <c r="E2902">
        <v>8.35</v>
      </c>
      <c r="F2902">
        <v>17.64</v>
      </c>
      <c r="G2902">
        <v>23.74</v>
      </c>
      <c r="H2902">
        <v>2.29</v>
      </c>
      <c r="I2902">
        <v>4.72</v>
      </c>
      <c r="J2902">
        <v>2.06</v>
      </c>
      <c r="K2902">
        <v>2.95</v>
      </c>
      <c r="L2902">
        <v>0</v>
      </c>
      <c r="M2902">
        <v>10</v>
      </c>
      <c r="N2902">
        <v>20</v>
      </c>
      <c r="O2902">
        <v>15</v>
      </c>
    </row>
    <row r="2903" spans="1:15" x14ac:dyDescent="0.35">
      <c r="A2903" t="s">
        <v>5802</v>
      </c>
      <c r="B2903" t="s">
        <v>5803</v>
      </c>
      <c r="C2903" s="1">
        <v>11.93</v>
      </c>
      <c r="D2903">
        <v>15.61</v>
      </c>
      <c r="E2903">
        <v>8.24</v>
      </c>
      <c r="F2903">
        <v>17.41</v>
      </c>
      <c r="G2903">
        <v>23.44</v>
      </c>
      <c r="H2903">
        <v>2.2400000000000002</v>
      </c>
      <c r="I2903">
        <v>4.67</v>
      </c>
      <c r="J2903">
        <v>2.06</v>
      </c>
      <c r="K2903">
        <v>2.95</v>
      </c>
      <c r="L2903">
        <v>0</v>
      </c>
      <c r="M2903">
        <v>10</v>
      </c>
      <c r="N2903">
        <v>20</v>
      </c>
      <c r="O2903">
        <v>15</v>
      </c>
    </row>
    <row r="2904" spans="1:15" x14ac:dyDescent="0.35">
      <c r="A2904" t="s">
        <v>5804</v>
      </c>
      <c r="B2904" t="s">
        <v>5805</v>
      </c>
      <c r="C2904" s="1">
        <v>11.78</v>
      </c>
      <c r="D2904">
        <v>15.51</v>
      </c>
      <c r="E2904">
        <v>8.02</v>
      </c>
      <c r="F2904">
        <v>17.3</v>
      </c>
      <c r="G2904">
        <v>23.46</v>
      </c>
      <c r="H2904">
        <v>2</v>
      </c>
      <c r="I2904">
        <v>4.72</v>
      </c>
      <c r="J2904">
        <v>2.0699999999999998</v>
      </c>
      <c r="K2904">
        <v>2.97</v>
      </c>
      <c r="L2904">
        <v>0</v>
      </c>
      <c r="M2904">
        <v>10</v>
      </c>
      <c r="N2904">
        <v>21.18</v>
      </c>
      <c r="O2904">
        <v>17.55</v>
      </c>
    </row>
    <row r="2905" spans="1:15" x14ac:dyDescent="0.35">
      <c r="A2905" t="s">
        <v>5806</v>
      </c>
      <c r="B2905" t="s">
        <v>5807</v>
      </c>
      <c r="C2905" s="1">
        <v>11.97</v>
      </c>
      <c r="D2905">
        <v>15.69</v>
      </c>
      <c r="E2905">
        <v>8.1999999999999993</v>
      </c>
      <c r="F2905">
        <v>17.510000000000002</v>
      </c>
      <c r="G2905">
        <v>23.65</v>
      </c>
      <c r="H2905">
        <v>2.13</v>
      </c>
      <c r="I2905">
        <v>4.7300000000000004</v>
      </c>
      <c r="J2905">
        <v>2.06</v>
      </c>
      <c r="K2905">
        <v>2.96</v>
      </c>
      <c r="L2905">
        <v>0</v>
      </c>
      <c r="M2905">
        <v>10</v>
      </c>
      <c r="N2905">
        <v>20.399999999999999</v>
      </c>
      <c r="O2905">
        <v>15.59</v>
      </c>
    </row>
    <row r="2906" spans="1:15" x14ac:dyDescent="0.35">
      <c r="A2906" t="s">
        <v>5808</v>
      </c>
      <c r="B2906" t="s">
        <v>5809</v>
      </c>
      <c r="C2906" s="1">
        <v>12.23</v>
      </c>
      <c r="D2906">
        <v>15.99</v>
      </c>
      <c r="E2906">
        <v>8.41</v>
      </c>
      <c r="F2906">
        <v>17.79</v>
      </c>
      <c r="G2906">
        <v>23.94</v>
      </c>
      <c r="H2906">
        <v>2.3199999999999998</v>
      </c>
      <c r="I2906">
        <v>4.75</v>
      </c>
      <c r="J2906">
        <v>2.06</v>
      </c>
      <c r="K2906">
        <v>2.96</v>
      </c>
      <c r="L2906">
        <v>0</v>
      </c>
      <c r="M2906">
        <v>10.31</v>
      </c>
      <c r="N2906">
        <v>20</v>
      </c>
      <c r="O2906">
        <v>15</v>
      </c>
    </row>
    <row r="2907" spans="1:15" x14ac:dyDescent="0.35">
      <c r="A2907" t="s">
        <v>5810</v>
      </c>
      <c r="B2907" t="s">
        <v>5811</v>
      </c>
      <c r="C2907" s="1">
        <v>11.97</v>
      </c>
      <c r="D2907">
        <v>15.65</v>
      </c>
      <c r="E2907">
        <v>8.27</v>
      </c>
      <c r="F2907">
        <v>17.420000000000002</v>
      </c>
      <c r="G2907">
        <v>23.44</v>
      </c>
      <c r="H2907">
        <v>2.31</v>
      </c>
      <c r="I2907">
        <v>4.6500000000000004</v>
      </c>
      <c r="J2907">
        <v>2.0499999999999998</v>
      </c>
      <c r="K2907">
        <v>2.98</v>
      </c>
      <c r="L2907">
        <v>0</v>
      </c>
      <c r="M2907">
        <v>10</v>
      </c>
      <c r="N2907">
        <v>19.29</v>
      </c>
      <c r="O2907">
        <v>15</v>
      </c>
    </row>
    <row r="2908" spans="1:15" x14ac:dyDescent="0.35">
      <c r="A2908" t="s">
        <v>5812</v>
      </c>
      <c r="B2908" t="s">
        <v>5813</v>
      </c>
      <c r="C2908" s="1">
        <v>12</v>
      </c>
      <c r="D2908">
        <v>15.75</v>
      </c>
      <c r="E2908">
        <v>8.2100000000000009</v>
      </c>
      <c r="F2908">
        <v>17.54</v>
      </c>
      <c r="G2908">
        <v>23.7</v>
      </c>
      <c r="H2908">
        <v>2.16</v>
      </c>
      <c r="I2908">
        <v>4.7300000000000004</v>
      </c>
      <c r="J2908">
        <v>2.0699999999999998</v>
      </c>
      <c r="K2908">
        <v>2.97</v>
      </c>
      <c r="L2908">
        <v>0</v>
      </c>
      <c r="M2908">
        <v>10</v>
      </c>
      <c r="N2908">
        <v>20.25</v>
      </c>
      <c r="O2908">
        <v>15.27</v>
      </c>
    </row>
    <row r="2909" spans="1:15" x14ac:dyDescent="0.35">
      <c r="A2909" t="s">
        <v>5814</v>
      </c>
      <c r="B2909" t="s">
        <v>5815</v>
      </c>
      <c r="C2909" s="1">
        <v>12.17</v>
      </c>
      <c r="D2909">
        <v>15.91</v>
      </c>
      <c r="E2909">
        <v>8.4</v>
      </c>
      <c r="F2909">
        <v>17.62</v>
      </c>
      <c r="G2909">
        <v>23.71</v>
      </c>
      <c r="H2909">
        <v>2.4300000000000002</v>
      </c>
      <c r="I2909">
        <v>4.66</v>
      </c>
      <c r="J2909">
        <v>2.0499999999999998</v>
      </c>
      <c r="K2909">
        <v>2.98</v>
      </c>
      <c r="L2909">
        <v>0</v>
      </c>
      <c r="M2909">
        <v>10</v>
      </c>
      <c r="N2909">
        <v>19.13</v>
      </c>
      <c r="O2909">
        <v>15</v>
      </c>
    </row>
    <row r="2910" spans="1:15" x14ac:dyDescent="0.35">
      <c r="A2910" t="s">
        <v>5816</v>
      </c>
      <c r="B2910" t="s">
        <v>5817</v>
      </c>
      <c r="C2910" s="1">
        <v>12.25</v>
      </c>
      <c r="D2910">
        <v>16.02</v>
      </c>
      <c r="E2910">
        <v>8.41</v>
      </c>
      <c r="F2910">
        <v>17.79</v>
      </c>
      <c r="G2910">
        <v>23.95</v>
      </c>
      <c r="H2910">
        <v>2.35</v>
      </c>
      <c r="I2910">
        <v>4.74</v>
      </c>
      <c r="J2910">
        <v>2.0699999999999998</v>
      </c>
      <c r="K2910">
        <v>2.96</v>
      </c>
      <c r="L2910">
        <v>0</v>
      </c>
      <c r="M2910">
        <v>10.51</v>
      </c>
      <c r="N2910">
        <v>20</v>
      </c>
      <c r="O2910">
        <v>15</v>
      </c>
    </row>
    <row r="2911" spans="1:15" x14ac:dyDescent="0.35">
      <c r="A2911" t="s">
        <v>5818</v>
      </c>
      <c r="B2911" t="s">
        <v>5819</v>
      </c>
      <c r="C2911" s="1">
        <v>12.24</v>
      </c>
      <c r="D2911">
        <v>16.010000000000002</v>
      </c>
      <c r="E2911">
        <v>8.42</v>
      </c>
      <c r="F2911">
        <v>17.66</v>
      </c>
      <c r="G2911">
        <v>23.77</v>
      </c>
      <c r="H2911">
        <v>2.4900000000000002</v>
      </c>
      <c r="I2911">
        <v>4.6399999999999997</v>
      </c>
      <c r="J2911">
        <v>2.0299999999999998</v>
      </c>
      <c r="K2911">
        <v>3.01</v>
      </c>
      <c r="L2911">
        <v>0</v>
      </c>
      <c r="M2911">
        <v>9.99</v>
      </c>
      <c r="N2911">
        <v>18.670000000000002</v>
      </c>
      <c r="O2911">
        <v>15</v>
      </c>
    </row>
    <row r="2912" spans="1:15" x14ac:dyDescent="0.35">
      <c r="A2912" t="s">
        <v>5820</v>
      </c>
      <c r="B2912" t="s">
        <v>5821</v>
      </c>
      <c r="C2912" s="1">
        <v>12.23</v>
      </c>
      <c r="D2912">
        <v>15.99</v>
      </c>
      <c r="E2912">
        <v>8.43</v>
      </c>
      <c r="F2912">
        <v>17.739999999999998</v>
      </c>
      <c r="G2912">
        <v>23.86</v>
      </c>
      <c r="H2912">
        <v>2.41</v>
      </c>
      <c r="I2912">
        <v>4.7</v>
      </c>
      <c r="J2912">
        <v>2.0699999999999998</v>
      </c>
      <c r="K2912">
        <v>2.96</v>
      </c>
      <c r="L2912">
        <v>0</v>
      </c>
      <c r="M2912">
        <v>10</v>
      </c>
      <c r="N2912">
        <v>20</v>
      </c>
      <c r="O2912">
        <v>15</v>
      </c>
    </row>
    <row r="2913" spans="1:15" x14ac:dyDescent="0.35">
      <c r="A2913" t="s">
        <v>5822</v>
      </c>
      <c r="B2913" t="s">
        <v>5823</v>
      </c>
      <c r="C2913" s="1">
        <v>12.1</v>
      </c>
      <c r="D2913">
        <v>15.88</v>
      </c>
      <c r="E2913">
        <v>8.26</v>
      </c>
      <c r="F2913">
        <v>17.62</v>
      </c>
      <c r="G2913">
        <v>23.79</v>
      </c>
      <c r="H2913">
        <v>2.25</v>
      </c>
      <c r="I2913">
        <v>4.72</v>
      </c>
      <c r="J2913">
        <v>2.0699999999999998</v>
      </c>
      <c r="K2913">
        <v>2.97</v>
      </c>
      <c r="L2913">
        <v>0</v>
      </c>
      <c r="M2913">
        <v>10</v>
      </c>
      <c r="N2913">
        <v>20.23</v>
      </c>
      <c r="O2913">
        <v>15</v>
      </c>
    </row>
    <row r="2914" spans="1:15" x14ac:dyDescent="0.35">
      <c r="A2914" t="s">
        <v>5824</v>
      </c>
      <c r="B2914" t="s">
        <v>5825</v>
      </c>
      <c r="C2914" s="1">
        <v>12.28</v>
      </c>
      <c r="D2914">
        <v>16.05</v>
      </c>
      <c r="E2914">
        <v>8.4499999999999993</v>
      </c>
      <c r="F2914">
        <v>17.739999999999998</v>
      </c>
      <c r="G2914">
        <v>23.86</v>
      </c>
      <c r="H2914">
        <v>2.48</v>
      </c>
      <c r="I2914">
        <v>4.67</v>
      </c>
      <c r="J2914">
        <v>2.06</v>
      </c>
      <c r="K2914">
        <v>2.97</v>
      </c>
      <c r="L2914">
        <v>0</v>
      </c>
      <c r="M2914">
        <v>10</v>
      </c>
      <c r="N2914">
        <v>19.64</v>
      </c>
      <c r="O2914">
        <v>15</v>
      </c>
    </row>
    <row r="2915" spans="1:15" x14ac:dyDescent="0.35">
      <c r="A2915" t="s">
        <v>5826</v>
      </c>
      <c r="B2915" t="s">
        <v>5827</v>
      </c>
      <c r="C2915" s="1">
        <v>12.26</v>
      </c>
      <c r="D2915">
        <v>16.04</v>
      </c>
      <c r="E2915">
        <v>8.43</v>
      </c>
      <c r="F2915">
        <v>17.73</v>
      </c>
      <c r="G2915">
        <v>23.86</v>
      </c>
      <c r="H2915">
        <v>2.46</v>
      </c>
      <c r="I2915">
        <v>4.68</v>
      </c>
      <c r="J2915">
        <v>2.06</v>
      </c>
      <c r="K2915">
        <v>2.97</v>
      </c>
      <c r="L2915">
        <v>0</v>
      </c>
      <c r="M2915">
        <v>10</v>
      </c>
      <c r="N2915">
        <v>20</v>
      </c>
      <c r="O2915">
        <v>15</v>
      </c>
    </row>
    <row r="2916" spans="1:15" x14ac:dyDescent="0.35">
      <c r="A2916" t="s">
        <v>5828</v>
      </c>
      <c r="B2916" t="s">
        <v>5829</v>
      </c>
      <c r="C2916" s="1">
        <v>12.22</v>
      </c>
      <c r="D2916">
        <v>16.010000000000002</v>
      </c>
      <c r="E2916">
        <v>8.3800000000000008</v>
      </c>
      <c r="F2916">
        <v>17.62</v>
      </c>
      <c r="G2916">
        <v>23.74</v>
      </c>
      <c r="H2916">
        <v>2.48</v>
      </c>
      <c r="I2916">
        <v>4.62</v>
      </c>
      <c r="J2916">
        <v>2.02</v>
      </c>
      <c r="K2916">
        <v>3.03</v>
      </c>
      <c r="L2916">
        <v>0</v>
      </c>
      <c r="M2916">
        <v>10</v>
      </c>
      <c r="N2916">
        <v>18.16</v>
      </c>
      <c r="O2916">
        <v>15</v>
      </c>
    </row>
    <row r="2917" spans="1:15" x14ac:dyDescent="0.35">
      <c r="A2917" t="s">
        <v>5830</v>
      </c>
      <c r="B2917" t="s">
        <v>5831</v>
      </c>
      <c r="C2917" s="1">
        <v>12.04</v>
      </c>
      <c r="D2917">
        <v>15.77</v>
      </c>
      <c r="E2917">
        <v>8.27</v>
      </c>
      <c r="F2917">
        <v>17.54</v>
      </c>
      <c r="G2917">
        <v>23.64</v>
      </c>
      <c r="H2917">
        <v>2.2799999999999998</v>
      </c>
      <c r="I2917">
        <v>4.7</v>
      </c>
      <c r="J2917">
        <v>2.0699999999999998</v>
      </c>
      <c r="K2917">
        <v>2.96</v>
      </c>
      <c r="L2917">
        <v>0</v>
      </c>
      <c r="M2917">
        <v>10</v>
      </c>
      <c r="N2917">
        <v>20.03</v>
      </c>
      <c r="O2917">
        <v>15</v>
      </c>
    </row>
    <row r="2918" spans="1:15" x14ac:dyDescent="0.35">
      <c r="A2918" t="s">
        <v>5832</v>
      </c>
      <c r="B2918" t="s">
        <v>5833</v>
      </c>
      <c r="C2918" s="1">
        <v>12.11</v>
      </c>
      <c r="D2918">
        <v>15.9</v>
      </c>
      <c r="E2918">
        <v>8.26</v>
      </c>
      <c r="F2918">
        <v>17.62</v>
      </c>
      <c r="G2918">
        <v>23.79</v>
      </c>
      <c r="H2918">
        <v>2.27</v>
      </c>
      <c r="I2918">
        <v>4.71</v>
      </c>
      <c r="J2918">
        <v>2.0699999999999998</v>
      </c>
      <c r="K2918">
        <v>2.97</v>
      </c>
      <c r="L2918">
        <v>0</v>
      </c>
      <c r="M2918">
        <v>10</v>
      </c>
      <c r="N2918">
        <v>20.53</v>
      </c>
      <c r="O2918">
        <v>15.01</v>
      </c>
    </row>
    <row r="2919" spans="1:15" x14ac:dyDescent="0.35">
      <c r="A2919" t="s">
        <v>5834</v>
      </c>
      <c r="B2919" t="s">
        <v>5835</v>
      </c>
      <c r="C2919" s="1">
        <v>12.06</v>
      </c>
      <c r="D2919">
        <v>15.81</v>
      </c>
      <c r="E2919">
        <v>8.27</v>
      </c>
      <c r="F2919">
        <v>17.53</v>
      </c>
      <c r="G2919">
        <v>23.64</v>
      </c>
      <c r="H2919">
        <v>2.3199999999999998</v>
      </c>
      <c r="I2919">
        <v>4.67</v>
      </c>
      <c r="J2919">
        <v>2.0699999999999998</v>
      </c>
      <c r="K2919">
        <v>2.96</v>
      </c>
      <c r="L2919">
        <v>0</v>
      </c>
      <c r="M2919">
        <v>10</v>
      </c>
      <c r="N2919">
        <v>20.39</v>
      </c>
      <c r="O2919">
        <v>15</v>
      </c>
    </row>
    <row r="2920" spans="1:15" x14ac:dyDescent="0.35">
      <c r="A2920" t="s">
        <v>5836</v>
      </c>
      <c r="B2920" t="s">
        <v>5837</v>
      </c>
      <c r="C2920" s="1">
        <v>12.02</v>
      </c>
      <c r="D2920">
        <v>15.76</v>
      </c>
      <c r="E2920">
        <v>8.24</v>
      </c>
      <c r="F2920">
        <v>17.45</v>
      </c>
      <c r="G2920">
        <v>23.54</v>
      </c>
      <c r="H2920">
        <v>2.3199999999999998</v>
      </c>
      <c r="I2920">
        <v>4.6399999999999997</v>
      </c>
      <c r="J2920">
        <v>2.06</v>
      </c>
      <c r="K2920">
        <v>2.98</v>
      </c>
      <c r="L2920">
        <v>0</v>
      </c>
      <c r="M2920">
        <v>10</v>
      </c>
      <c r="N2920">
        <v>20.239999999999998</v>
      </c>
      <c r="O2920">
        <v>15</v>
      </c>
    </row>
    <row r="2921" spans="1:15" x14ac:dyDescent="0.35">
      <c r="A2921" t="s">
        <v>5838</v>
      </c>
      <c r="B2921" t="s">
        <v>5839</v>
      </c>
      <c r="C2921" s="1">
        <v>11.97</v>
      </c>
      <c r="D2921">
        <v>15.71</v>
      </c>
      <c r="E2921">
        <v>8.1999999999999993</v>
      </c>
      <c r="F2921">
        <v>17.34</v>
      </c>
      <c r="G2921">
        <v>23.42</v>
      </c>
      <c r="H2921">
        <v>2.34</v>
      </c>
      <c r="I2921">
        <v>4.59</v>
      </c>
      <c r="J2921">
        <v>2.02</v>
      </c>
      <c r="K2921">
        <v>3.03</v>
      </c>
      <c r="L2921">
        <v>0</v>
      </c>
      <c r="M2921">
        <v>9.91</v>
      </c>
      <c r="N2921">
        <v>19.87</v>
      </c>
      <c r="O2921">
        <v>15</v>
      </c>
    </row>
    <row r="2922" spans="1:15" x14ac:dyDescent="0.35">
      <c r="A2922" t="s">
        <v>5840</v>
      </c>
      <c r="B2922" t="s">
        <v>5841</v>
      </c>
      <c r="C2922" s="1">
        <v>11.95</v>
      </c>
      <c r="D2922">
        <v>15.71</v>
      </c>
      <c r="E2922">
        <v>8.14</v>
      </c>
      <c r="F2922">
        <v>17.399999999999999</v>
      </c>
      <c r="G2922">
        <v>23.5</v>
      </c>
      <c r="H2922">
        <v>2.2400000000000002</v>
      </c>
      <c r="I2922">
        <v>4.6500000000000004</v>
      </c>
      <c r="J2922">
        <v>2.08</v>
      </c>
      <c r="K2922">
        <v>2.97</v>
      </c>
      <c r="L2922">
        <v>0</v>
      </c>
      <c r="M2922">
        <v>10</v>
      </c>
      <c r="N2922">
        <v>21.3</v>
      </c>
      <c r="O2922">
        <v>15</v>
      </c>
    </row>
    <row r="2923" spans="1:15" x14ac:dyDescent="0.35">
      <c r="A2923" t="s">
        <v>5842</v>
      </c>
      <c r="B2923" t="s">
        <v>5843</v>
      </c>
      <c r="C2923" s="1">
        <v>11.99</v>
      </c>
      <c r="D2923">
        <v>15.74</v>
      </c>
      <c r="E2923">
        <v>8.1999999999999993</v>
      </c>
      <c r="F2923">
        <v>17.38</v>
      </c>
      <c r="G2923">
        <v>23.46</v>
      </c>
      <c r="H2923">
        <v>2.33</v>
      </c>
      <c r="I2923">
        <v>4.6100000000000003</v>
      </c>
      <c r="J2923">
        <v>2.0299999999999998</v>
      </c>
      <c r="K2923">
        <v>3.03</v>
      </c>
      <c r="L2923">
        <v>0</v>
      </c>
      <c r="M2923">
        <v>9.99</v>
      </c>
      <c r="N2923">
        <v>20.21</v>
      </c>
      <c r="O2923">
        <v>15</v>
      </c>
    </row>
    <row r="2924" spans="1:15" x14ac:dyDescent="0.35">
      <c r="A2924" t="s">
        <v>5844</v>
      </c>
      <c r="B2924" t="s">
        <v>5845</v>
      </c>
      <c r="C2924" s="1">
        <v>11.9</v>
      </c>
      <c r="D2924">
        <v>15.69</v>
      </c>
      <c r="E2924">
        <v>8.07</v>
      </c>
      <c r="F2924">
        <v>17.38</v>
      </c>
      <c r="G2924">
        <v>23.53</v>
      </c>
      <c r="H2924">
        <v>2.15</v>
      </c>
      <c r="I2924">
        <v>4.67</v>
      </c>
      <c r="J2924">
        <v>2.08</v>
      </c>
      <c r="K2924">
        <v>2.97</v>
      </c>
      <c r="L2924">
        <v>0</v>
      </c>
      <c r="M2924">
        <v>10</v>
      </c>
      <c r="N2924">
        <v>21.59</v>
      </c>
      <c r="O2924">
        <v>15.94</v>
      </c>
    </row>
    <row r="2925" spans="1:15" x14ac:dyDescent="0.35">
      <c r="A2925" t="s">
        <v>5846</v>
      </c>
      <c r="B2925" t="s">
        <v>5847</v>
      </c>
      <c r="C2925" s="1">
        <v>11.77</v>
      </c>
      <c r="D2925">
        <v>15.49</v>
      </c>
      <c r="E2925">
        <v>8.02</v>
      </c>
      <c r="F2925">
        <v>17.100000000000001</v>
      </c>
      <c r="G2925">
        <v>23.14</v>
      </c>
      <c r="H2925">
        <v>2.21</v>
      </c>
      <c r="I2925">
        <v>4.5599999999999996</v>
      </c>
      <c r="J2925">
        <v>2</v>
      </c>
      <c r="K2925">
        <v>3.07</v>
      </c>
      <c r="L2925">
        <v>0</v>
      </c>
      <c r="M2925">
        <v>8.99</v>
      </c>
      <c r="N2925">
        <v>20.49</v>
      </c>
      <c r="O2925">
        <v>15.04</v>
      </c>
    </row>
    <row r="2926" spans="1:15" x14ac:dyDescent="0.35">
      <c r="A2926" t="s">
        <v>5848</v>
      </c>
      <c r="B2926" t="s">
        <v>5849</v>
      </c>
      <c r="C2926" s="1">
        <v>11.78</v>
      </c>
      <c r="D2926">
        <v>15.51</v>
      </c>
      <c r="E2926">
        <v>8.02</v>
      </c>
      <c r="F2926">
        <v>17.149999999999999</v>
      </c>
      <c r="G2926">
        <v>23.2</v>
      </c>
      <c r="H2926">
        <v>2.2000000000000002</v>
      </c>
      <c r="I2926">
        <v>4.59</v>
      </c>
      <c r="J2926">
        <v>2.0099999999999998</v>
      </c>
      <c r="K2926">
        <v>3.05</v>
      </c>
      <c r="L2926">
        <v>0</v>
      </c>
      <c r="M2926">
        <v>9.36</v>
      </c>
      <c r="N2926">
        <v>20.67</v>
      </c>
      <c r="O2926">
        <v>15</v>
      </c>
    </row>
    <row r="2927" spans="1:15" x14ac:dyDescent="0.35">
      <c r="A2927" t="s">
        <v>5850</v>
      </c>
      <c r="B2927" t="s">
        <v>5851</v>
      </c>
      <c r="C2927" s="1">
        <v>11.75</v>
      </c>
      <c r="D2927">
        <v>15.51</v>
      </c>
      <c r="E2927">
        <v>7.96</v>
      </c>
      <c r="F2927">
        <v>17.170000000000002</v>
      </c>
      <c r="G2927">
        <v>23.27</v>
      </c>
      <c r="H2927">
        <v>2.11</v>
      </c>
      <c r="I2927">
        <v>4.63</v>
      </c>
      <c r="J2927">
        <v>2.08</v>
      </c>
      <c r="K2927">
        <v>2.99</v>
      </c>
      <c r="L2927">
        <v>0</v>
      </c>
      <c r="M2927">
        <v>9.64</v>
      </c>
      <c r="N2927">
        <v>21.99</v>
      </c>
      <c r="O2927">
        <v>17.350000000000001</v>
      </c>
    </row>
    <row r="2928" spans="1:15" x14ac:dyDescent="0.35">
      <c r="A2928" t="s">
        <v>5852</v>
      </c>
      <c r="B2928" t="s">
        <v>5853</v>
      </c>
      <c r="C2928" s="1">
        <v>11.73</v>
      </c>
      <c r="D2928">
        <v>15.47</v>
      </c>
      <c r="E2928">
        <v>7.95</v>
      </c>
      <c r="F2928">
        <v>17.11</v>
      </c>
      <c r="G2928">
        <v>23.18</v>
      </c>
      <c r="H2928">
        <v>2.12</v>
      </c>
      <c r="I2928">
        <v>4.5999999999999996</v>
      </c>
      <c r="J2928">
        <v>2.06</v>
      </c>
      <c r="K2928">
        <v>3.01</v>
      </c>
      <c r="L2928">
        <v>0</v>
      </c>
      <c r="M2928">
        <v>9.35</v>
      </c>
      <c r="N2928">
        <v>21.61</v>
      </c>
      <c r="O2928">
        <v>16.39</v>
      </c>
    </row>
    <row r="2929" spans="1:15" x14ac:dyDescent="0.35">
      <c r="A2929" t="s">
        <v>5854</v>
      </c>
      <c r="B2929" t="s">
        <v>5855</v>
      </c>
      <c r="C2929" s="1">
        <v>12.15</v>
      </c>
      <c r="D2929">
        <v>15.38</v>
      </c>
      <c r="E2929">
        <v>8.9</v>
      </c>
      <c r="F2929">
        <v>17.440000000000001</v>
      </c>
      <c r="G2929">
        <v>22.69</v>
      </c>
      <c r="H2929">
        <v>2.86</v>
      </c>
      <c r="I2929">
        <v>4.54</v>
      </c>
      <c r="J2929">
        <v>2.02</v>
      </c>
      <c r="K2929">
        <v>3.12</v>
      </c>
      <c r="L2929">
        <v>0</v>
      </c>
      <c r="M2929">
        <v>4.92</v>
      </c>
      <c r="N2929">
        <v>12.45</v>
      </c>
      <c r="O2929">
        <v>10.88</v>
      </c>
    </row>
    <row r="2930" spans="1:15" x14ac:dyDescent="0.35">
      <c r="A2930" t="s">
        <v>5856</v>
      </c>
      <c r="B2930" t="s">
        <v>5857</v>
      </c>
      <c r="C2930" s="1">
        <v>11.78</v>
      </c>
      <c r="D2930">
        <v>14.9</v>
      </c>
      <c r="E2930">
        <v>8.68</v>
      </c>
      <c r="F2930">
        <v>16.96</v>
      </c>
      <c r="G2930">
        <v>22.08</v>
      </c>
      <c r="H2930">
        <v>2.76</v>
      </c>
      <c r="I2930">
        <v>4.45</v>
      </c>
      <c r="J2930">
        <v>2.02</v>
      </c>
      <c r="K2930">
        <v>3.13</v>
      </c>
      <c r="L2930">
        <v>0</v>
      </c>
      <c r="M2930">
        <v>3.44</v>
      </c>
      <c r="N2930">
        <v>10.18</v>
      </c>
      <c r="O2930">
        <v>9.2799999999999994</v>
      </c>
    </row>
    <row r="2931" spans="1:15" x14ac:dyDescent="0.35">
      <c r="A2931" t="s">
        <v>5858</v>
      </c>
      <c r="B2931" t="s">
        <v>5859</v>
      </c>
      <c r="C2931" s="1">
        <v>12.23</v>
      </c>
      <c r="D2931">
        <v>15.53</v>
      </c>
      <c r="E2931">
        <v>8.91</v>
      </c>
      <c r="F2931">
        <v>17.52</v>
      </c>
      <c r="G2931">
        <v>22.86</v>
      </c>
      <c r="H2931">
        <v>2.89</v>
      </c>
      <c r="I2931">
        <v>4.55</v>
      </c>
      <c r="J2931">
        <v>2.02</v>
      </c>
      <c r="K2931">
        <v>3.11</v>
      </c>
      <c r="L2931">
        <v>0</v>
      </c>
      <c r="M2931">
        <v>5.92</v>
      </c>
      <c r="N2931">
        <v>15</v>
      </c>
      <c r="O2931">
        <v>13</v>
      </c>
    </row>
    <row r="2932" spans="1:15" x14ac:dyDescent="0.35">
      <c r="A2932" t="s">
        <v>5860</v>
      </c>
      <c r="B2932" t="s">
        <v>5861</v>
      </c>
      <c r="C2932" s="1">
        <v>12.05</v>
      </c>
      <c r="D2932">
        <v>15.6</v>
      </c>
      <c r="E2932">
        <v>8.4600000000000009</v>
      </c>
      <c r="F2932">
        <v>17.47</v>
      </c>
      <c r="G2932">
        <v>23.27</v>
      </c>
      <c r="H2932">
        <v>2.44</v>
      </c>
      <c r="I2932">
        <v>4.6500000000000004</v>
      </c>
      <c r="J2932">
        <v>2</v>
      </c>
      <c r="K2932">
        <v>3.05</v>
      </c>
      <c r="L2932">
        <v>0</v>
      </c>
      <c r="M2932">
        <v>8.11</v>
      </c>
      <c r="N2932">
        <v>17.37</v>
      </c>
      <c r="O2932">
        <v>14.45</v>
      </c>
    </row>
    <row r="2933" spans="1:15" x14ac:dyDescent="0.35">
      <c r="A2933" t="s">
        <v>5862</v>
      </c>
      <c r="B2933" t="s">
        <v>5863</v>
      </c>
      <c r="C2933" s="1">
        <v>12.11</v>
      </c>
      <c r="D2933">
        <v>15.52</v>
      </c>
      <c r="E2933">
        <v>8.67</v>
      </c>
      <c r="F2933">
        <v>17.27</v>
      </c>
      <c r="G2933">
        <v>22.76</v>
      </c>
      <c r="H2933">
        <v>2.82</v>
      </c>
      <c r="I2933">
        <v>4.43</v>
      </c>
      <c r="J2933">
        <v>2.02</v>
      </c>
      <c r="K2933">
        <v>3.14</v>
      </c>
      <c r="L2933">
        <v>0</v>
      </c>
      <c r="M2933">
        <v>5.74</v>
      </c>
      <c r="N2933">
        <v>13.18</v>
      </c>
      <c r="O2933">
        <v>12.09</v>
      </c>
    </row>
    <row r="2934" spans="1:15" x14ac:dyDescent="0.35">
      <c r="A2934" t="s">
        <v>5864</v>
      </c>
      <c r="B2934" t="s">
        <v>5865</v>
      </c>
      <c r="C2934" s="1">
        <v>11.86</v>
      </c>
      <c r="D2934">
        <v>15.35</v>
      </c>
      <c r="E2934">
        <v>8.3699999999999992</v>
      </c>
      <c r="F2934">
        <v>17.14</v>
      </c>
      <c r="G2934">
        <v>22.81</v>
      </c>
      <c r="H2934">
        <v>2.4900000000000002</v>
      </c>
      <c r="I2934">
        <v>4.5199999999999996</v>
      </c>
      <c r="J2934">
        <v>2.0099999999999998</v>
      </c>
      <c r="K2934">
        <v>3.09</v>
      </c>
      <c r="L2934">
        <v>0</v>
      </c>
      <c r="M2934">
        <v>6.78</v>
      </c>
      <c r="N2934">
        <v>16.63</v>
      </c>
      <c r="O2934">
        <v>14.35</v>
      </c>
    </row>
    <row r="2935" spans="1:15" x14ac:dyDescent="0.35">
      <c r="A2935" t="s">
        <v>5866</v>
      </c>
      <c r="B2935" t="s">
        <v>5867</v>
      </c>
      <c r="C2935" s="1">
        <v>12.09</v>
      </c>
      <c r="D2935">
        <v>15.49</v>
      </c>
      <c r="E2935">
        <v>8.65</v>
      </c>
      <c r="F2935">
        <v>17.22</v>
      </c>
      <c r="G2935">
        <v>22.7</v>
      </c>
      <c r="H2935">
        <v>2.82</v>
      </c>
      <c r="I2935">
        <v>4.41</v>
      </c>
      <c r="J2935">
        <v>2.02</v>
      </c>
      <c r="K2935">
        <v>3.15</v>
      </c>
      <c r="L2935">
        <v>0</v>
      </c>
      <c r="M2935">
        <v>5.68</v>
      </c>
      <c r="N2935">
        <v>13.35</v>
      </c>
      <c r="O2935">
        <v>12.31</v>
      </c>
    </row>
    <row r="2936" spans="1:15" x14ac:dyDescent="0.35">
      <c r="A2936" t="s">
        <v>5868</v>
      </c>
      <c r="B2936" t="s">
        <v>5869</v>
      </c>
      <c r="C2936" s="1">
        <v>12.07</v>
      </c>
      <c r="D2936">
        <v>15.75</v>
      </c>
      <c r="E2936">
        <v>8.36</v>
      </c>
      <c r="F2936">
        <v>17.36</v>
      </c>
      <c r="G2936">
        <v>23.25</v>
      </c>
      <c r="H2936">
        <v>2.4900000000000002</v>
      </c>
      <c r="I2936">
        <v>4.53</v>
      </c>
      <c r="J2936">
        <v>2.0099999999999998</v>
      </c>
      <c r="K2936">
        <v>3.12</v>
      </c>
      <c r="L2936">
        <v>0</v>
      </c>
      <c r="M2936">
        <v>8.01</v>
      </c>
      <c r="N2936">
        <v>16.43</v>
      </c>
      <c r="O2936">
        <v>13.52</v>
      </c>
    </row>
    <row r="2937" spans="1:15" x14ac:dyDescent="0.35">
      <c r="A2937" t="s">
        <v>5870</v>
      </c>
      <c r="B2937" t="s">
        <v>5871</v>
      </c>
      <c r="C2937" s="1">
        <v>11.98</v>
      </c>
      <c r="D2937">
        <v>15.7</v>
      </c>
      <c r="E2937">
        <v>8.23</v>
      </c>
      <c r="F2937">
        <v>17.260000000000002</v>
      </c>
      <c r="G2937">
        <v>23.22</v>
      </c>
      <c r="H2937">
        <v>2.4</v>
      </c>
      <c r="I2937">
        <v>4.53</v>
      </c>
      <c r="J2937">
        <v>2.0099999999999998</v>
      </c>
      <c r="K2937">
        <v>3.1</v>
      </c>
      <c r="L2937">
        <v>0</v>
      </c>
      <c r="M2937">
        <v>8.07</v>
      </c>
      <c r="N2937">
        <v>16.97</v>
      </c>
      <c r="O2937">
        <v>14.89</v>
      </c>
    </row>
    <row r="2938" spans="1:15" x14ac:dyDescent="0.35">
      <c r="A2938" t="s">
        <v>5872</v>
      </c>
      <c r="B2938" t="s">
        <v>5873</v>
      </c>
      <c r="C2938" s="1">
        <v>12.12</v>
      </c>
      <c r="D2938">
        <v>15.65</v>
      </c>
      <c r="E2938">
        <v>8.5399999999999991</v>
      </c>
      <c r="F2938">
        <v>17.3</v>
      </c>
      <c r="G2938">
        <v>22.96</v>
      </c>
      <c r="H2938">
        <v>2.71</v>
      </c>
      <c r="I2938">
        <v>4.4400000000000004</v>
      </c>
      <c r="J2938">
        <v>2.0099999999999998</v>
      </c>
      <c r="K2938">
        <v>3.15</v>
      </c>
      <c r="L2938">
        <v>0</v>
      </c>
      <c r="M2938">
        <v>5.37</v>
      </c>
      <c r="N2938">
        <v>12.83</v>
      </c>
      <c r="O2938">
        <v>11.58</v>
      </c>
    </row>
    <row r="2939" spans="1:15" x14ac:dyDescent="0.35">
      <c r="A2939" t="s">
        <v>5874</v>
      </c>
      <c r="B2939" t="s">
        <v>5875</v>
      </c>
      <c r="C2939" s="1">
        <v>11.59</v>
      </c>
      <c r="D2939">
        <v>15.31</v>
      </c>
      <c r="E2939">
        <v>7.85</v>
      </c>
      <c r="F2939">
        <v>16.89</v>
      </c>
      <c r="G2939">
        <v>22.92</v>
      </c>
      <c r="H2939">
        <v>2.0699999999999998</v>
      </c>
      <c r="I2939">
        <v>4.54</v>
      </c>
      <c r="J2939">
        <v>2</v>
      </c>
      <c r="K2939">
        <v>3.1</v>
      </c>
      <c r="L2939">
        <v>0</v>
      </c>
      <c r="M2939">
        <v>8.0500000000000007</v>
      </c>
      <c r="N2939">
        <v>21.05</v>
      </c>
      <c r="O2939">
        <v>17.62</v>
      </c>
    </row>
    <row r="2940" spans="1:15" x14ac:dyDescent="0.35">
      <c r="A2940" t="s">
        <v>5876</v>
      </c>
      <c r="B2940" t="s">
        <v>5877</v>
      </c>
      <c r="C2940" s="1">
        <v>12</v>
      </c>
      <c r="D2940">
        <v>15.84</v>
      </c>
      <c r="E2940">
        <v>8.1199999999999992</v>
      </c>
      <c r="F2940">
        <v>17.32</v>
      </c>
      <c r="G2940">
        <v>23.45</v>
      </c>
      <c r="H2940">
        <v>2.2799999999999998</v>
      </c>
      <c r="I2940">
        <v>4.55</v>
      </c>
      <c r="J2940">
        <v>2.0099999999999998</v>
      </c>
      <c r="K2940">
        <v>3.14</v>
      </c>
      <c r="L2940">
        <v>0</v>
      </c>
      <c r="M2940">
        <v>8.2100000000000009</v>
      </c>
      <c r="N2940">
        <v>18.39</v>
      </c>
      <c r="O2940">
        <v>15.24</v>
      </c>
    </row>
    <row r="2941" spans="1:15" x14ac:dyDescent="0.35">
      <c r="A2941" t="s">
        <v>5878</v>
      </c>
      <c r="B2941" t="s">
        <v>5879</v>
      </c>
      <c r="C2941" s="1">
        <v>11.36</v>
      </c>
      <c r="D2941">
        <v>15.09</v>
      </c>
      <c r="E2941">
        <v>7.61</v>
      </c>
      <c r="F2941">
        <v>16.7</v>
      </c>
      <c r="G2941">
        <v>22.72</v>
      </c>
      <c r="H2941">
        <v>1.85</v>
      </c>
      <c r="I2941">
        <v>4.57</v>
      </c>
      <c r="J2941">
        <v>2</v>
      </c>
      <c r="K2941">
        <v>3.11</v>
      </c>
      <c r="L2941">
        <v>0</v>
      </c>
      <c r="M2941">
        <v>7.68</v>
      </c>
      <c r="N2941">
        <v>23.98</v>
      </c>
      <c r="O2941">
        <v>20.170000000000002</v>
      </c>
    </row>
    <row r="2942" spans="1:15" x14ac:dyDescent="0.35">
      <c r="A2942" t="s">
        <v>5880</v>
      </c>
      <c r="B2942" t="s">
        <v>5881</v>
      </c>
      <c r="C2942" s="1">
        <v>11.98</v>
      </c>
      <c r="D2942">
        <v>15.9</v>
      </c>
      <c r="E2942">
        <v>8.0399999999999991</v>
      </c>
      <c r="F2942">
        <v>17.329999999999998</v>
      </c>
      <c r="G2942">
        <v>23.55</v>
      </c>
      <c r="H2942">
        <v>2.2200000000000002</v>
      </c>
      <c r="I2942">
        <v>4.58</v>
      </c>
      <c r="J2942">
        <v>2</v>
      </c>
      <c r="K2942">
        <v>3.15</v>
      </c>
      <c r="L2942">
        <v>0</v>
      </c>
      <c r="M2942">
        <v>8.3000000000000007</v>
      </c>
      <c r="N2942">
        <v>19.79</v>
      </c>
      <c r="O2942">
        <v>16.149999999999999</v>
      </c>
    </row>
    <row r="2943" spans="1:15" x14ac:dyDescent="0.35">
      <c r="A2943" t="s">
        <v>5882</v>
      </c>
      <c r="B2943" t="s">
        <v>5883</v>
      </c>
      <c r="C2943" s="1">
        <v>12.09</v>
      </c>
      <c r="D2943">
        <v>15.86</v>
      </c>
      <c r="E2943">
        <v>8.26</v>
      </c>
      <c r="F2943">
        <v>17.37</v>
      </c>
      <c r="G2943">
        <v>23.42</v>
      </c>
      <c r="H2943">
        <v>2.4700000000000002</v>
      </c>
      <c r="I2943">
        <v>4.51</v>
      </c>
      <c r="J2943">
        <v>2</v>
      </c>
      <c r="K2943">
        <v>3.15</v>
      </c>
      <c r="L2943">
        <v>0</v>
      </c>
      <c r="M2943">
        <v>7.89</v>
      </c>
      <c r="N2943">
        <v>16.52</v>
      </c>
      <c r="O2943">
        <v>13</v>
      </c>
    </row>
    <row r="2944" spans="1:15" x14ac:dyDescent="0.35">
      <c r="A2944" t="s">
        <v>5884</v>
      </c>
      <c r="B2944" t="s">
        <v>5885</v>
      </c>
      <c r="C2944" s="1">
        <v>12.12</v>
      </c>
      <c r="D2944">
        <v>15.86</v>
      </c>
      <c r="E2944">
        <v>8.33</v>
      </c>
      <c r="F2944">
        <v>17.43</v>
      </c>
      <c r="G2944">
        <v>23.44</v>
      </c>
      <c r="H2944">
        <v>2.4900000000000002</v>
      </c>
      <c r="I2944">
        <v>4.53</v>
      </c>
      <c r="J2944">
        <v>2</v>
      </c>
      <c r="K2944">
        <v>3.17</v>
      </c>
      <c r="L2944">
        <v>0</v>
      </c>
      <c r="M2944">
        <v>7.72</v>
      </c>
      <c r="N2944">
        <v>16.190000000000001</v>
      </c>
      <c r="O2944">
        <v>13</v>
      </c>
    </row>
    <row r="2945" spans="1:15" x14ac:dyDescent="0.35">
      <c r="A2945" t="s">
        <v>5886</v>
      </c>
      <c r="B2945" t="s">
        <v>5887</v>
      </c>
      <c r="C2945" s="1">
        <v>12.14</v>
      </c>
      <c r="D2945">
        <v>15.6</v>
      </c>
      <c r="E2945">
        <v>8.64</v>
      </c>
      <c r="F2945">
        <v>17.5</v>
      </c>
      <c r="G2945">
        <v>23.16</v>
      </c>
      <c r="H2945">
        <v>2.64</v>
      </c>
      <c r="I2945">
        <v>4.59</v>
      </c>
      <c r="J2945">
        <v>2</v>
      </c>
      <c r="K2945">
        <v>3.16</v>
      </c>
      <c r="L2945">
        <v>0</v>
      </c>
      <c r="M2945">
        <v>6.44</v>
      </c>
      <c r="N2945">
        <v>14.57</v>
      </c>
      <c r="O2945">
        <v>12.78</v>
      </c>
    </row>
    <row r="2946" spans="1:15" x14ac:dyDescent="0.35">
      <c r="A2946" t="s">
        <v>5888</v>
      </c>
      <c r="B2946" t="s">
        <v>5889</v>
      </c>
      <c r="C2946" s="1">
        <v>12.04</v>
      </c>
      <c r="D2946">
        <v>15.17</v>
      </c>
      <c r="E2946">
        <v>8.9</v>
      </c>
      <c r="F2946">
        <v>17.440000000000001</v>
      </c>
      <c r="G2946">
        <v>22.68</v>
      </c>
      <c r="H2946">
        <v>2.74</v>
      </c>
      <c r="I2946">
        <v>4.63</v>
      </c>
      <c r="J2946">
        <v>1.99</v>
      </c>
      <c r="K2946">
        <v>3.15</v>
      </c>
      <c r="L2946">
        <v>0</v>
      </c>
      <c r="M2946">
        <v>5.29</v>
      </c>
      <c r="N2946">
        <v>10.46</v>
      </c>
      <c r="O2946">
        <v>10.59</v>
      </c>
    </row>
    <row r="2947" spans="1:15" x14ac:dyDescent="0.35">
      <c r="A2947" t="s">
        <v>5890</v>
      </c>
      <c r="B2947" t="s">
        <v>5891</v>
      </c>
      <c r="C2947" s="1">
        <v>12.48</v>
      </c>
      <c r="D2947">
        <v>15.8</v>
      </c>
      <c r="E2947">
        <v>9.1199999999999992</v>
      </c>
      <c r="F2947">
        <v>17.97</v>
      </c>
      <c r="G2947">
        <v>23.44</v>
      </c>
      <c r="H2947">
        <v>2.86</v>
      </c>
      <c r="I2947">
        <v>4.72</v>
      </c>
      <c r="J2947">
        <v>1.99</v>
      </c>
      <c r="K2947">
        <v>3.17</v>
      </c>
      <c r="L2947">
        <v>0</v>
      </c>
      <c r="M2947">
        <v>6.56</v>
      </c>
      <c r="N2947">
        <v>10.84</v>
      </c>
      <c r="O2947">
        <v>10.59</v>
      </c>
    </row>
    <row r="2948" spans="1:15" x14ac:dyDescent="0.35">
      <c r="A2948" t="s">
        <v>5892</v>
      </c>
      <c r="B2948" t="s">
        <v>5893</v>
      </c>
      <c r="C2948" s="1">
        <v>12.46</v>
      </c>
      <c r="D2948">
        <v>15.84</v>
      </c>
      <c r="E2948">
        <v>9.0500000000000007</v>
      </c>
      <c r="F2948">
        <v>18</v>
      </c>
      <c r="G2948">
        <v>23.58</v>
      </c>
      <c r="H2948">
        <v>2.77</v>
      </c>
      <c r="I2948">
        <v>4.76</v>
      </c>
      <c r="J2948">
        <v>1.99</v>
      </c>
      <c r="K2948">
        <v>3.17</v>
      </c>
      <c r="L2948">
        <v>0</v>
      </c>
      <c r="M2948">
        <v>7.98</v>
      </c>
      <c r="N2948">
        <v>13.25</v>
      </c>
      <c r="O2948">
        <v>12.46</v>
      </c>
    </row>
    <row r="2949" spans="1:15" x14ac:dyDescent="0.35">
      <c r="A2949" t="s">
        <v>5894</v>
      </c>
      <c r="B2949" t="s">
        <v>5895</v>
      </c>
      <c r="C2949" s="1">
        <v>12.48</v>
      </c>
      <c r="D2949">
        <v>15.77</v>
      </c>
      <c r="E2949">
        <v>9.14</v>
      </c>
      <c r="F2949">
        <v>17.98</v>
      </c>
      <c r="G2949">
        <v>23.42</v>
      </c>
      <c r="H2949">
        <v>2.87</v>
      </c>
      <c r="I2949">
        <v>4.7300000000000004</v>
      </c>
      <c r="J2949">
        <v>1.99</v>
      </c>
      <c r="K2949">
        <v>3.17</v>
      </c>
      <c r="L2949">
        <v>0</v>
      </c>
      <c r="M2949">
        <v>7.48</v>
      </c>
      <c r="N2949">
        <v>11.63</v>
      </c>
      <c r="O2949">
        <v>12.01</v>
      </c>
    </row>
    <row r="2950" spans="1:15" x14ac:dyDescent="0.35">
      <c r="A2950" t="s">
        <v>5896</v>
      </c>
      <c r="B2950" t="s">
        <v>5897</v>
      </c>
      <c r="C2950" s="1">
        <v>11.96</v>
      </c>
      <c r="D2950">
        <v>15.82</v>
      </c>
      <c r="E2950">
        <v>8.1300000000000008</v>
      </c>
      <c r="F2950">
        <v>17.45</v>
      </c>
      <c r="G2950">
        <v>23.68</v>
      </c>
      <c r="H2950">
        <v>2.1</v>
      </c>
      <c r="I2950">
        <v>4.71</v>
      </c>
      <c r="J2950">
        <v>1.99</v>
      </c>
      <c r="K2950">
        <v>3.16</v>
      </c>
      <c r="L2950">
        <v>0</v>
      </c>
      <c r="M2950">
        <v>8.91</v>
      </c>
      <c r="N2950">
        <v>20.45</v>
      </c>
      <c r="O2950">
        <v>16.440000000000001</v>
      </c>
    </row>
    <row r="2951" spans="1:15" x14ac:dyDescent="0.35">
      <c r="A2951" t="s">
        <v>5898</v>
      </c>
      <c r="B2951" t="s">
        <v>5899</v>
      </c>
      <c r="C2951" s="1">
        <v>11.64</v>
      </c>
      <c r="D2951">
        <v>15.62</v>
      </c>
      <c r="E2951">
        <v>7.71</v>
      </c>
      <c r="F2951">
        <v>17.02</v>
      </c>
      <c r="G2951">
        <v>23.19</v>
      </c>
      <c r="H2951">
        <v>1.93</v>
      </c>
      <c r="I2951">
        <v>4.6100000000000003</v>
      </c>
      <c r="J2951">
        <v>2</v>
      </c>
      <c r="K2951">
        <v>3.15</v>
      </c>
      <c r="L2951">
        <v>0</v>
      </c>
      <c r="M2951">
        <v>8.77</v>
      </c>
      <c r="N2951">
        <v>24.53</v>
      </c>
      <c r="O2951">
        <v>19.12</v>
      </c>
    </row>
    <row r="2952" spans="1:15" x14ac:dyDescent="0.35">
      <c r="A2952" t="s">
        <v>5900</v>
      </c>
      <c r="B2952" t="s">
        <v>5901</v>
      </c>
      <c r="C2952" s="1">
        <v>12.4</v>
      </c>
      <c r="D2952">
        <v>15.82</v>
      </c>
      <c r="E2952">
        <v>8.9600000000000009</v>
      </c>
      <c r="F2952">
        <v>17.93</v>
      </c>
      <c r="G2952">
        <v>23.56</v>
      </c>
      <c r="H2952">
        <v>2.7</v>
      </c>
      <c r="I2952">
        <v>4.75</v>
      </c>
      <c r="J2952">
        <v>1.99</v>
      </c>
      <c r="K2952">
        <v>3.16</v>
      </c>
      <c r="L2952">
        <v>0</v>
      </c>
      <c r="M2952">
        <v>7.98</v>
      </c>
      <c r="N2952">
        <v>13.96</v>
      </c>
      <c r="O2952">
        <v>12.71</v>
      </c>
    </row>
    <row r="2953" spans="1:15" x14ac:dyDescent="0.35">
      <c r="A2953" t="s">
        <v>5902</v>
      </c>
      <c r="B2953" t="s">
        <v>5903</v>
      </c>
      <c r="C2953" s="1">
        <v>11.71</v>
      </c>
      <c r="D2953">
        <v>15.72</v>
      </c>
      <c r="E2953">
        <v>7.69</v>
      </c>
      <c r="F2953">
        <v>17.07</v>
      </c>
      <c r="G2953">
        <v>23.51</v>
      </c>
      <c r="H2953">
        <v>2.13</v>
      </c>
      <c r="I2953">
        <v>4.58</v>
      </c>
      <c r="J2953">
        <v>2.11</v>
      </c>
      <c r="K2953">
        <v>3.23</v>
      </c>
      <c r="L2953">
        <v>0</v>
      </c>
      <c r="M2953">
        <v>9.94</v>
      </c>
      <c r="N2953">
        <v>20.57</v>
      </c>
      <c r="O2953">
        <v>16.260000000000002</v>
      </c>
    </row>
    <row r="2954" spans="1:15" x14ac:dyDescent="0.35">
      <c r="A2954" t="s">
        <v>5904</v>
      </c>
      <c r="B2954" t="s">
        <v>5905</v>
      </c>
      <c r="C2954" s="1">
        <v>11.46</v>
      </c>
      <c r="D2954">
        <v>15.47</v>
      </c>
      <c r="E2954">
        <v>7.48</v>
      </c>
      <c r="F2954">
        <v>16.829999999999998</v>
      </c>
      <c r="G2954">
        <v>23.3</v>
      </c>
      <c r="H2954">
        <v>1.81</v>
      </c>
      <c r="I2954">
        <v>4.58</v>
      </c>
      <c r="J2954">
        <v>2.09</v>
      </c>
      <c r="K2954">
        <v>3.15</v>
      </c>
      <c r="L2954">
        <v>0</v>
      </c>
      <c r="M2954">
        <v>9.43</v>
      </c>
      <c r="N2954">
        <v>22.39</v>
      </c>
      <c r="O2954">
        <v>20.56</v>
      </c>
    </row>
    <row r="2955" spans="1:15" x14ac:dyDescent="0.35">
      <c r="A2955" t="s">
        <v>5906</v>
      </c>
      <c r="B2955" t="s">
        <v>5907</v>
      </c>
      <c r="C2955" s="1">
        <v>11.55</v>
      </c>
      <c r="D2955">
        <v>15.62</v>
      </c>
      <c r="E2955">
        <v>7.48</v>
      </c>
      <c r="F2955">
        <v>16.97</v>
      </c>
      <c r="G2955">
        <v>23.53</v>
      </c>
      <c r="H2955">
        <v>1.87</v>
      </c>
      <c r="I2955">
        <v>4.62</v>
      </c>
      <c r="J2955">
        <v>2.11</v>
      </c>
      <c r="K2955">
        <v>3.22</v>
      </c>
      <c r="L2955">
        <v>0</v>
      </c>
      <c r="M2955">
        <v>10</v>
      </c>
      <c r="N2955">
        <v>22.54</v>
      </c>
      <c r="O2955">
        <v>20.45</v>
      </c>
    </row>
    <row r="2956" spans="1:15" x14ac:dyDescent="0.35">
      <c r="A2956" t="s">
        <v>5908</v>
      </c>
      <c r="B2956" t="s">
        <v>5909</v>
      </c>
      <c r="C2956" s="1">
        <v>11.76</v>
      </c>
      <c r="D2956">
        <v>15.71</v>
      </c>
      <c r="E2956">
        <v>7.79</v>
      </c>
      <c r="F2956">
        <v>17.09</v>
      </c>
      <c r="G2956">
        <v>23.4</v>
      </c>
      <c r="H2956">
        <v>2.11</v>
      </c>
      <c r="I2956">
        <v>4.5599999999999996</v>
      </c>
      <c r="J2956">
        <v>2.09</v>
      </c>
      <c r="K2956">
        <v>3.16</v>
      </c>
      <c r="L2956">
        <v>0</v>
      </c>
      <c r="M2956">
        <v>8.7200000000000006</v>
      </c>
      <c r="N2956">
        <v>20.56</v>
      </c>
      <c r="O2956">
        <v>16.45</v>
      </c>
    </row>
    <row r="2957" spans="1:15" x14ac:dyDescent="0.35">
      <c r="A2957" t="s">
        <v>5910</v>
      </c>
      <c r="B2957" t="s">
        <v>5911</v>
      </c>
      <c r="C2957" s="1">
        <v>11.95</v>
      </c>
      <c r="D2957">
        <v>15.64</v>
      </c>
      <c r="E2957">
        <v>8.2200000000000006</v>
      </c>
      <c r="F2957">
        <v>17.3</v>
      </c>
      <c r="G2957">
        <v>23.26</v>
      </c>
      <c r="H2957">
        <v>2.27</v>
      </c>
      <c r="I2957">
        <v>4.58</v>
      </c>
      <c r="J2957">
        <v>2.06</v>
      </c>
      <c r="K2957">
        <v>3.02</v>
      </c>
      <c r="L2957">
        <v>0</v>
      </c>
      <c r="M2957">
        <v>7.32</v>
      </c>
      <c r="N2957">
        <v>19.190000000000001</v>
      </c>
      <c r="O2957">
        <v>15.43</v>
      </c>
    </row>
    <row r="2958" spans="1:15" x14ac:dyDescent="0.35">
      <c r="A2958" t="s">
        <v>5912</v>
      </c>
      <c r="B2958" t="s">
        <v>5913</v>
      </c>
      <c r="C2958" s="1">
        <v>11.46</v>
      </c>
      <c r="D2958">
        <v>15.49</v>
      </c>
      <c r="E2958">
        <v>7.4</v>
      </c>
      <c r="F2958">
        <v>16.899999999999999</v>
      </c>
      <c r="G2958">
        <v>23.42</v>
      </c>
      <c r="H2958">
        <v>1.72</v>
      </c>
      <c r="I2958">
        <v>4.6399999999999997</v>
      </c>
      <c r="J2958">
        <v>2.11</v>
      </c>
      <c r="K2958">
        <v>3.19</v>
      </c>
      <c r="L2958">
        <v>0</v>
      </c>
      <c r="M2958">
        <v>10</v>
      </c>
      <c r="N2958">
        <v>23.08</v>
      </c>
      <c r="O2958">
        <v>22.27</v>
      </c>
    </row>
    <row r="2959" spans="1:15" x14ac:dyDescent="0.35">
      <c r="A2959" t="s">
        <v>5914</v>
      </c>
      <c r="B2959" t="s">
        <v>5915</v>
      </c>
      <c r="C2959" s="1">
        <v>11.49</v>
      </c>
      <c r="D2959">
        <v>15.53</v>
      </c>
      <c r="E2959">
        <v>7.44</v>
      </c>
      <c r="F2959">
        <v>16.940000000000001</v>
      </c>
      <c r="G2959">
        <v>23.45</v>
      </c>
      <c r="H2959">
        <v>1.72</v>
      </c>
      <c r="I2959">
        <v>4.6500000000000004</v>
      </c>
      <c r="J2959">
        <v>2.1</v>
      </c>
      <c r="K2959">
        <v>3.16</v>
      </c>
      <c r="L2959">
        <v>0</v>
      </c>
      <c r="M2959">
        <v>10</v>
      </c>
      <c r="N2959">
        <v>23</v>
      </c>
      <c r="O2959">
        <v>22</v>
      </c>
    </row>
    <row r="2960" spans="1:15" x14ac:dyDescent="0.35">
      <c r="A2960" t="s">
        <v>5916</v>
      </c>
      <c r="B2960" t="s">
        <v>5917</v>
      </c>
      <c r="C2960" s="1">
        <v>11.36</v>
      </c>
      <c r="D2960">
        <v>15.37</v>
      </c>
      <c r="E2960">
        <v>7.33</v>
      </c>
      <c r="F2960">
        <v>16.809999999999999</v>
      </c>
      <c r="G2960">
        <v>23.3</v>
      </c>
      <c r="H2960">
        <v>1.66</v>
      </c>
      <c r="I2960">
        <v>4.6500000000000004</v>
      </c>
      <c r="J2960">
        <v>2.12</v>
      </c>
      <c r="K2960">
        <v>3.2</v>
      </c>
      <c r="L2960">
        <v>0</v>
      </c>
      <c r="M2960">
        <v>10</v>
      </c>
      <c r="N2960">
        <v>23.94</v>
      </c>
      <c r="O2960">
        <v>22.67</v>
      </c>
    </row>
    <row r="2961" spans="1:15" x14ac:dyDescent="0.35">
      <c r="A2961" t="s">
        <v>5918</v>
      </c>
      <c r="B2961" t="s">
        <v>5919</v>
      </c>
      <c r="C2961" s="1">
        <v>11.66</v>
      </c>
      <c r="D2961">
        <v>15.55</v>
      </c>
      <c r="E2961">
        <v>7.78</v>
      </c>
      <c r="F2961">
        <v>17.100000000000001</v>
      </c>
      <c r="G2961">
        <v>23.39</v>
      </c>
      <c r="H2961">
        <v>1.82</v>
      </c>
      <c r="I2961">
        <v>4.6399999999999997</v>
      </c>
      <c r="J2961">
        <v>2.0499999999999998</v>
      </c>
      <c r="K2961">
        <v>3</v>
      </c>
      <c r="L2961">
        <v>0</v>
      </c>
      <c r="M2961">
        <v>8.82</v>
      </c>
      <c r="N2961">
        <v>25.2</v>
      </c>
      <c r="O2961">
        <v>21.67</v>
      </c>
    </row>
    <row r="2962" spans="1:15" x14ac:dyDescent="0.35">
      <c r="A2962" t="s">
        <v>5920</v>
      </c>
      <c r="B2962" t="s">
        <v>5921</v>
      </c>
      <c r="C2962" s="1">
        <v>11.48</v>
      </c>
      <c r="D2962">
        <v>15.5</v>
      </c>
      <c r="E2962">
        <v>7.44</v>
      </c>
      <c r="F2962">
        <v>16.920000000000002</v>
      </c>
      <c r="G2962">
        <v>23.42</v>
      </c>
      <c r="H2962">
        <v>1.7</v>
      </c>
      <c r="I2962">
        <v>4.6500000000000004</v>
      </c>
      <c r="J2962">
        <v>2.1</v>
      </c>
      <c r="K2962">
        <v>3.15</v>
      </c>
      <c r="L2962">
        <v>0</v>
      </c>
      <c r="M2962">
        <v>10</v>
      </c>
      <c r="N2962">
        <v>23</v>
      </c>
      <c r="O2962">
        <v>22</v>
      </c>
    </row>
    <row r="2963" spans="1:15" x14ac:dyDescent="0.35">
      <c r="A2963" t="s">
        <v>5922</v>
      </c>
      <c r="B2963" t="s">
        <v>5923</v>
      </c>
      <c r="C2963" s="1">
        <v>11.71</v>
      </c>
      <c r="D2963">
        <v>15.59</v>
      </c>
      <c r="E2963">
        <v>7.83</v>
      </c>
      <c r="F2963">
        <v>17.16</v>
      </c>
      <c r="G2963">
        <v>23.44</v>
      </c>
      <c r="H2963">
        <v>1.85</v>
      </c>
      <c r="I2963">
        <v>4.6500000000000004</v>
      </c>
      <c r="J2963">
        <v>2.0499999999999998</v>
      </c>
      <c r="K2963">
        <v>2.99</v>
      </c>
      <c r="L2963">
        <v>0</v>
      </c>
      <c r="M2963">
        <v>8.82</v>
      </c>
      <c r="N2963">
        <v>24.89</v>
      </c>
      <c r="O2963">
        <v>21.72</v>
      </c>
    </row>
    <row r="2964" spans="1:15" x14ac:dyDescent="0.35">
      <c r="A2964" t="s">
        <v>5924</v>
      </c>
      <c r="B2964" t="s">
        <v>5925</v>
      </c>
      <c r="C2964" s="1">
        <v>11.59</v>
      </c>
      <c r="D2964">
        <v>15.62</v>
      </c>
      <c r="E2964">
        <v>7.58</v>
      </c>
      <c r="F2964">
        <v>17.03</v>
      </c>
      <c r="G2964">
        <v>23.51</v>
      </c>
      <c r="H2964">
        <v>1.7</v>
      </c>
      <c r="I2964">
        <v>4.6399999999999997</v>
      </c>
      <c r="J2964">
        <v>2.06</v>
      </c>
      <c r="K2964">
        <v>3.04</v>
      </c>
      <c r="L2964">
        <v>0</v>
      </c>
      <c r="M2964">
        <v>9.7899999999999991</v>
      </c>
      <c r="N2964">
        <v>26.36</v>
      </c>
      <c r="O2964">
        <v>22.54</v>
      </c>
    </row>
    <row r="2965" spans="1:15" x14ac:dyDescent="0.35">
      <c r="A2965" t="s">
        <v>5926</v>
      </c>
      <c r="B2965" t="s">
        <v>5927</v>
      </c>
      <c r="C2965" s="1">
        <v>11.46</v>
      </c>
      <c r="D2965">
        <v>15.47</v>
      </c>
      <c r="E2965">
        <v>7.44</v>
      </c>
      <c r="F2965">
        <v>16.899999999999999</v>
      </c>
      <c r="G2965">
        <v>23.39</v>
      </c>
      <c r="H2965">
        <v>1.69</v>
      </c>
      <c r="I2965">
        <v>4.6500000000000004</v>
      </c>
      <c r="J2965">
        <v>2.1</v>
      </c>
      <c r="K2965">
        <v>3.14</v>
      </c>
      <c r="L2965">
        <v>0</v>
      </c>
      <c r="M2965">
        <v>10</v>
      </c>
      <c r="N2965">
        <v>23.17</v>
      </c>
      <c r="O2965">
        <v>22</v>
      </c>
    </row>
    <row r="2966" spans="1:15" x14ac:dyDescent="0.35">
      <c r="A2966" t="s">
        <v>5928</v>
      </c>
      <c r="B2966" t="s">
        <v>5929</v>
      </c>
      <c r="C2966" s="1">
        <v>11.79</v>
      </c>
      <c r="D2966">
        <v>15.65</v>
      </c>
      <c r="E2966">
        <v>7.91</v>
      </c>
      <c r="F2966">
        <v>17.260000000000002</v>
      </c>
      <c r="G2966">
        <v>23.55</v>
      </c>
      <c r="H2966">
        <v>1.89</v>
      </c>
      <c r="I2966">
        <v>4.67</v>
      </c>
      <c r="J2966">
        <v>2.0499999999999998</v>
      </c>
      <c r="K2966">
        <v>2.98</v>
      </c>
      <c r="L2966">
        <v>0</v>
      </c>
      <c r="M2966">
        <v>9.32</v>
      </c>
      <c r="N2966">
        <v>23.45</v>
      </c>
      <c r="O2966">
        <v>20.54</v>
      </c>
    </row>
    <row r="2967" spans="1:15" x14ac:dyDescent="0.35">
      <c r="A2967" t="s">
        <v>5930</v>
      </c>
      <c r="B2967" t="s">
        <v>5931</v>
      </c>
      <c r="C2967" s="1">
        <v>11.7</v>
      </c>
      <c r="D2967">
        <v>15.66</v>
      </c>
      <c r="E2967">
        <v>7.75</v>
      </c>
      <c r="F2967">
        <v>17.170000000000002</v>
      </c>
      <c r="G2967">
        <v>23.57</v>
      </c>
      <c r="H2967">
        <v>1.78</v>
      </c>
      <c r="I2967">
        <v>4.67</v>
      </c>
      <c r="J2967">
        <v>2.06</v>
      </c>
      <c r="K2967">
        <v>3.01</v>
      </c>
      <c r="L2967">
        <v>0</v>
      </c>
      <c r="M2967">
        <v>9.9600000000000009</v>
      </c>
      <c r="N2967">
        <v>24.5</v>
      </c>
      <c r="O2967">
        <v>21.88</v>
      </c>
    </row>
    <row r="2968" spans="1:15" x14ac:dyDescent="0.35">
      <c r="A2968" t="s">
        <v>5932</v>
      </c>
      <c r="B2968" t="s">
        <v>5933</v>
      </c>
      <c r="C2968" s="1">
        <v>11.81</v>
      </c>
      <c r="D2968">
        <v>15.56</v>
      </c>
      <c r="E2968">
        <v>8.0399999999999991</v>
      </c>
      <c r="F2968">
        <v>17.29</v>
      </c>
      <c r="G2968">
        <v>23.44</v>
      </c>
      <c r="H2968">
        <v>1.98</v>
      </c>
      <c r="I2968">
        <v>4.68</v>
      </c>
      <c r="J2968">
        <v>2.0499999999999998</v>
      </c>
      <c r="K2968">
        <v>2.96</v>
      </c>
      <c r="L2968">
        <v>0</v>
      </c>
      <c r="M2968">
        <v>9.33</v>
      </c>
      <c r="N2968">
        <v>21.4</v>
      </c>
      <c r="O2968">
        <v>16.5</v>
      </c>
    </row>
    <row r="2969" spans="1:15" x14ac:dyDescent="0.35">
      <c r="A2969" t="s">
        <v>5934</v>
      </c>
      <c r="B2969" t="s">
        <v>5935</v>
      </c>
      <c r="C2969" s="1">
        <v>11.54</v>
      </c>
      <c r="D2969">
        <v>15.52</v>
      </c>
      <c r="E2969">
        <v>7.58</v>
      </c>
      <c r="F2969">
        <v>16.989999999999998</v>
      </c>
      <c r="G2969">
        <v>23.43</v>
      </c>
      <c r="H2969">
        <v>1.73</v>
      </c>
      <c r="I2969">
        <v>4.66</v>
      </c>
      <c r="J2969">
        <v>2.08</v>
      </c>
      <c r="K2969">
        <v>3.06</v>
      </c>
      <c r="L2969">
        <v>0</v>
      </c>
      <c r="M2969">
        <v>9.99</v>
      </c>
      <c r="N2969">
        <v>23.63</v>
      </c>
      <c r="O2969">
        <v>21.74</v>
      </c>
    </row>
    <row r="2970" spans="1:15" x14ac:dyDescent="0.35">
      <c r="A2970" t="s">
        <v>5936</v>
      </c>
      <c r="B2970" t="s">
        <v>5937</v>
      </c>
      <c r="C2970" s="1">
        <v>11.83</v>
      </c>
      <c r="D2970">
        <v>15.76</v>
      </c>
      <c r="E2970">
        <v>7.89</v>
      </c>
      <c r="F2970">
        <v>17.32</v>
      </c>
      <c r="G2970">
        <v>23.69</v>
      </c>
      <c r="H2970">
        <v>1.9</v>
      </c>
      <c r="I2970">
        <v>4.7</v>
      </c>
      <c r="J2970">
        <v>2.06</v>
      </c>
      <c r="K2970">
        <v>3</v>
      </c>
      <c r="L2970">
        <v>0</v>
      </c>
      <c r="M2970">
        <v>10</v>
      </c>
      <c r="N2970">
        <v>22.75</v>
      </c>
      <c r="O2970">
        <v>20.84</v>
      </c>
    </row>
    <row r="2971" spans="1:15" x14ac:dyDescent="0.35">
      <c r="A2971" t="s">
        <v>5938</v>
      </c>
      <c r="B2971" t="s">
        <v>5939</v>
      </c>
      <c r="C2971" s="1">
        <v>11.72</v>
      </c>
      <c r="D2971">
        <v>15.68</v>
      </c>
      <c r="E2971">
        <v>7.75</v>
      </c>
      <c r="F2971">
        <v>17.190000000000001</v>
      </c>
      <c r="G2971">
        <v>23.6</v>
      </c>
      <c r="H2971">
        <v>1.83</v>
      </c>
      <c r="I2971">
        <v>4.68</v>
      </c>
      <c r="J2971">
        <v>2.0699999999999998</v>
      </c>
      <c r="K2971">
        <v>3.02</v>
      </c>
      <c r="L2971">
        <v>0</v>
      </c>
      <c r="M2971">
        <v>10</v>
      </c>
      <c r="N2971">
        <v>23</v>
      </c>
      <c r="O2971">
        <v>21.67</v>
      </c>
    </row>
    <row r="2972" spans="1:15" x14ac:dyDescent="0.35">
      <c r="A2972" t="s">
        <v>5940</v>
      </c>
      <c r="B2972" t="s">
        <v>5941</v>
      </c>
      <c r="C2972" s="1">
        <v>11.81</v>
      </c>
      <c r="D2972">
        <v>15.68</v>
      </c>
      <c r="E2972">
        <v>7.92</v>
      </c>
      <c r="F2972">
        <v>17.32</v>
      </c>
      <c r="G2972">
        <v>23.63</v>
      </c>
      <c r="H2972">
        <v>1.91</v>
      </c>
      <c r="I2972">
        <v>4.7</v>
      </c>
      <c r="J2972">
        <v>2.06</v>
      </c>
      <c r="K2972">
        <v>2.99</v>
      </c>
      <c r="L2972">
        <v>0</v>
      </c>
      <c r="M2972">
        <v>10</v>
      </c>
      <c r="N2972">
        <v>22.42</v>
      </c>
      <c r="O2972">
        <v>19.600000000000001</v>
      </c>
    </row>
    <row r="2973" spans="1:15" x14ac:dyDescent="0.35">
      <c r="A2973" t="s">
        <v>5942</v>
      </c>
      <c r="B2973" t="s">
        <v>5943</v>
      </c>
      <c r="C2973" s="1">
        <v>11.73</v>
      </c>
      <c r="D2973">
        <v>15.64</v>
      </c>
      <c r="E2973">
        <v>7.81</v>
      </c>
      <c r="F2973">
        <v>17.21</v>
      </c>
      <c r="G2973">
        <v>23.57</v>
      </c>
      <c r="H2973">
        <v>1.85</v>
      </c>
      <c r="I2973">
        <v>4.6900000000000004</v>
      </c>
      <c r="J2973">
        <v>2.0699999999999998</v>
      </c>
      <c r="K2973">
        <v>3</v>
      </c>
      <c r="L2973">
        <v>0</v>
      </c>
      <c r="M2973">
        <v>10</v>
      </c>
      <c r="N2973">
        <v>23</v>
      </c>
      <c r="O2973">
        <v>22</v>
      </c>
    </row>
    <row r="2974" spans="1:15" x14ac:dyDescent="0.35">
      <c r="A2974" t="s">
        <v>5944</v>
      </c>
      <c r="B2974" t="s">
        <v>5945</v>
      </c>
      <c r="C2974" s="1">
        <v>11.08</v>
      </c>
      <c r="D2974">
        <v>15.06</v>
      </c>
      <c r="E2974">
        <v>7.13</v>
      </c>
      <c r="F2974">
        <v>16.510000000000002</v>
      </c>
      <c r="G2974">
        <v>22.96</v>
      </c>
      <c r="H2974">
        <v>1.49</v>
      </c>
      <c r="I2974">
        <v>4.63</v>
      </c>
      <c r="J2974">
        <v>2.12</v>
      </c>
      <c r="K2974">
        <v>3.21</v>
      </c>
      <c r="L2974">
        <v>0</v>
      </c>
      <c r="M2974">
        <v>8.69</v>
      </c>
      <c r="N2974">
        <v>25.56</v>
      </c>
      <c r="O2974">
        <v>23.06</v>
      </c>
    </row>
    <row r="2975" spans="1:15" x14ac:dyDescent="0.35">
      <c r="A2975" t="s">
        <v>5946</v>
      </c>
      <c r="B2975" t="s">
        <v>5947</v>
      </c>
      <c r="C2975" s="1">
        <v>11.73</v>
      </c>
      <c r="D2975">
        <v>15.59</v>
      </c>
      <c r="E2975">
        <v>7.87</v>
      </c>
      <c r="F2975">
        <v>17.23</v>
      </c>
      <c r="G2975">
        <v>23.53</v>
      </c>
      <c r="H2975">
        <v>1.89</v>
      </c>
      <c r="I2975">
        <v>4.7</v>
      </c>
      <c r="J2975">
        <v>2.0699999999999998</v>
      </c>
      <c r="K2975">
        <v>2.99</v>
      </c>
      <c r="L2975">
        <v>0</v>
      </c>
      <c r="M2975">
        <v>10</v>
      </c>
      <c r="N2975">
        <v>22.82</v>
      </c>
      <c r="O2975">
        <v>21.4</v>
      </c>
    </row>
    <row r="2976" spans="1:15" x14ac:dyDescent="0.35">
      <c r="A2976" t="s">
        <v>5948</v>
      </c>
      <c r="B2976" t="s">
        <v>5949</v>
      </c>
      <c r="C2976" s="1">
        <v>11.69</v>
      </c>
      <c r="D2976">
        <v>15.49</v>
      </c>
      <c r="E2976">
        <v>7.89</v>
      </c>
      <c r="F2976">
        <v>17.2</v>
      </c>
      <c r="G2976">
        <v>23.43</v>
      </c>
      <c r="H2976">
        <v>1.9</v>
      </c>
      <c r="I2976">
        <v>4.7</v>
      </c>
      <c r="J2976">
        <v>2.0699999999999998</v>
      </c>
      <c r="K2976">
        <v>2.98</v>
      </c>
      <c r="L2976">
        <v>0</v>
      </c>
      <c r="M2976">
        <v>10</v>
      </c>
      <c r="N2976">
        <v>22.02</v>
      </c>
      <c r="O2976">
        <v>21.85</v>
      </c>
    </row>
    <row r="2977" spans="1:15" x14ac:dyDescent="0.35">
      <c r="A2977" t="s">
        <v>5950</v>
      </c>
      <c r="B2977" t="s">
        <v>5951</v>
      </c>
      <c r="C2977" s="1">
        <v>11.77</v>
      </c>
      <c r="D2977">
        <v>15.63</v>
      </c>
      <c r="E2977">
        <v>7.91</v>
      </c>
      <c r="F2977">
        <v>17.27</v>
      </c>
      <c r="G2977">
        <v>23.56</v>
      </c>
      <c r="H2977">
        <v>1.94</v>
      </c>
      <c r="I2977">
        <v>4.6900000000000004</v>
      </c>
      <c r="J2977">
        <v>2.08</v>
      </c>
      <c r="K2977">
        <v>2.99</v>
      </c>
      <c r="L2977">
        <v>0</v>
      </c>
      <c r="M2977">
        <v>10</v>
      </c>
      <c r="N2977">
        <v>22.61</v>
      </c>
      <c r="O2977">
        <v>20.5</v>
      </c>
    </row>
    <row r="2978" spans="1:15" x14ac:dyDescent="0.35">
      <c r="A2978" t="s">
        <v>5952</v>
      </c>
      <c r="B2978" t="s">
        <v>5953</v>
      </c>
      <c r="C2978" s="1">
        <v>11.74</v>
      </c>
      <c r="D2978">
        <v>15.51</v>
      </c>
      <c r="E2978">
        <v>7.95</v>
      </c>
      <c r="F2978">
        <v>17.239999999999998</v>
      </c>
      <c r="G2978">
        <v>23.44</v>
      </c>
      <c r="H2978">
        <v>1.96</v>
      </c>
      <c r="I2978">
        <v>4.7</v>
      </c>
      <c r="J2978">
        <v>2.08</v>
      </c>
      <c r="K2978">
        <v>2.98</v>
      </c>
      <c r="L2978">
        <v>0</v>
      </c>
      <c r="M2978">
        <v>10</v>
      </c>
      <c r="N2978">
        <v>21.3</v>
      </c>
      <c r="O2978">
        <v>18.28</v>
      </c>
    </row>
    <row r="2979" spans="1:15" x14ac:dyDescent="0.35">
      <c r="A2979" t="s">
        <v>5954</v>
      </c>
      <c r="B2979" t="s">
        <v>5955</v>
      </c>
      <c r="C2979" s="1">
        <v>11.8</v>
      </c>
      <c r="D2979">
        <v>15.7</v>
      </c>
      <c r="E2979">
        <v>7.9</v>
      </c>
      <c r="F2979">
        <v>17.28</v>
      </c>
      <c r="G2979">
        <v>23.61</v>
      </c>
      <c r="H2979">
        <v>1.97</v>
      </c>
      <c r="I2979">
        <v>4.68</v>
      </c>
      <c r="J2979">
        <v>2.08</v>
      </c>
      <c r="K2979">
        <v>3.02</v>
      </c>
      <c r="L2979">
        <v>0</v>
      </c>
      <c r="M2979">
        <v>10</v>
      </c>
      <c r="N2979">
        <v>22.43</v>
      </c>
      <c r="O2979">
        <v>19.13</v>
      </c>
    </row>
    <row r="2980" spans="1:15" x14ac:dyDescent="0.35">
      <c r="A2980" t="s">
        <v>5956</v>
      </c>
      <c r="B2980" t="s">
        <v>5957</v>
      </c>
      <c r="C2980" s="1">
        <v>11.82</v>
      </c>
      <c r="D2980">
        <v>15.75</v>
      </c>
      <c r="E2980">
        <v>7.88</v>
      </c>
      <c r="F2980">
        <v>17.29</v>
      </c>
      <c r="G2980">
        <v>23.64</v>
      </c>
      <c r="H2980">
        <v>2</v>
      </c>
      <c r="I2980">
        <v>4.67</v>
      </c>
      <c r="J2980">
        <v>2.08</v>
      </c>
      <c r="K2980">
        <v>3.04</v>
      </c>
      <c r="L2980">
        <v>0</v>
      </c>
      <c r="M2980">
        <v>10</v>
      </c>
      <c r="N2980">
        <v>22.67</v>
      </c>
      <c r="O2980">
        <v>18.489999999999998</v>
      </c>
    </row>
    <row r="2981" spans="1:15" x14ac:dyDescent="0.35">
      <c r="A2981" t="s">
        <v>5958</v>
      </c>
      <c r="B2981" t="s">
        <v>5959</v>
      </c>
      <c r="C2981" s="1">
        <v>11.99</v>
      </c>
      <c r="D2981">
        <v>15.8</v>
      </c>
      <c r="E2981">
        <v>8.14</v>
      </c>
      <c r="F2981">
        <v>17.5</v>
      </c>
      <c r="G2981">
        <v>23.72</v>
      </c>
      <c r="H2981">
        <v>2.15</v>
      </c>
      <c r="I2981">
        <v>4.71</v>
      </c>
      <c r="J2981">
        <v>2.08</v>
      </c>
      <c r="K2981">
        <v>2.98</v>
      </c>
      <c r="L2981">
        <v>0</v>
      </c>
      <c r="M2981">
        <v>10</v>
      </c>
      <c r="N2981">
        <v>21.17</v>
      </c>
      <c r="O2981">
        <v>15.61</v>
      </c>
    </row>
    <row r="2982" spans="1:15" x14ac:dyDescent="0.35">
      <c r="A2982" t="s">
        <v>5960</v>
      </c>
      <c r="B2982" t="s">
        <v>5961</v>
      </c>
      <c r="C2982" s="1">
        <v>11.92</v>
      </c>
      <c r="D2982">
        <v>15.8</v>
      </c>
      <c r="E2982">
        <v>8</v>
      </c>
      <c r="F2982">
        <v>17.399999999999999</v>
      </c>
      <c r="G2982">
        <v>23.7</v>
      </c>
      <c r="H2982">
        <v>2.08</v>
      </c>
      <c r="I2982">
        <v>4.6900000000000004</v>
      </c>
      <c r="J2982">
        <v>2.08</v>
      </c>
      <c r="K2982">
        <v>3</v>
      </c>
      <c r="L2982">
        <v>0</v>
      </c>
      <c r="M2982">
        <v>10</v>
      </c>
      <c r="N2982">
        <v>22.13</v>
      </c>
      <c r="O2982">
        <v>17.600000000000001</v>
      </c>
    </row>
    <row r="2983" spans="1:15" x14ac:dyDescent="0.35">
      <c r="A2983" t="s">
        <v>5962</v>
      </c>
      <c r="B2983" t="s">
        <v>5963</v>
      </c>
      <c r="C2983" s="1">
        <v>11.7</v>
      </c>
      <c r="D2983">
        <v>15.22</v>
      </c>
      <c r="E2983">
        <v>8.3000000000000007</v>
      </c>
      <c r="F2983">
        <v>16.73</v>
      </c>
      <c r="G2983">
        <v>22.45</v>
      </c>
      <c r="H2983">
        <v>2.11</v>
      </c>
      <c r="I2983">
        <v>4.3600000000000003</v>
      </c>
      <c r="J2983">
        <v>2.08</v>
      </c>
      <c r="K2983">
        <v>4.25</v>
      </c>
      <c r="L2983">
        <v>0</v>
      </c>
      <c r="M2983">
        <v>8.7200000000000006</v>
      </c>
      <c r="N2983">
        <v>22.72</v>
      </c>
      <c r="O2983">
        <v>20.05</v>
      </c>
    </row>
    <row r="2984" spans="1:15" x14ac:dyDescent="0.35">
      <c r="A2984" t="s">
        <v>5964</v>
      </c>
      <c r="B2984" t="s">
        <v>5965</v>
      </c>
      <c r="C2984" s="1">
        <v>11.89</v>
      </c>
      <c r="D2984">
        <v>15.42</v>
      </c>
      <c r="E2984">
        <v>8.4499999999999993</v>
      </c>
      <c r="F2984">
        <v>16.93</v>
      </c>
      <c r="G2984">
        <v>22.66</v>
      </c>
      <c r="H2984">
        <v>2.2599999999999998</v>
      </c>
      <c r="I2984">
        <v>4.3600000000000003</v>
      </c>
      <c r="J2984">
        <v>2.0699999999999998</v>
      </c>
      <c r="K2984">
        <v>4.25</v>
      </c>
      <c r="L2984">
        <v>0</v>
      </c>
      <c r="M2984">
        <v>8.6999999999999993</v>
      </c>
      <c r="N2984">
        <v>21.76</v>
      </c>
      <c r="O2984">
        <v>18.03</v>
      </c>
    </row>
    <row r="2985" spans="1:15" x14ac:dyDescent="0.35">
      <c r="A2985" t="s">
        <v>5966</v>
      </c>
      <c r="B2985" t="s">
        <v>5967</v>
      </c>
      <c r="C2985" s="1">
        <v>12.17</v>
      </c>
      <c r="D2985">
        <v>15.74</v>
      </c>
      <c r="E2985">
        <v>8.67</v>
      </c>
      <c r="F2985">
        <v>17.23</v>
      </c>
      <c r="G2985">
        <v>22.99</v>
      </c>
      <c r="H2985">
        <v>2.46</v>
      </c>
      <c r="I2985">
        <v>4.37</v>
      </c>
      <c r="J2985">
        <v>2.0699999999999998</v>
      </c>
      <c r="K2985">
        <v>4.25</v>
      </c>
      <c r="L2985">
        <v>0</v>
      </c>
      <c r="M2985">
        <v>9</v>
      </c>
      <c r="N2985">
        <v>20.190000000000001</v>
      </c>
      <c r="O2985">
        <v>17</v>
      </c>
    </row>
    <row r="2986" spans="1:15" x14ac:dyDescent="0.35">
      <c r="A2986" t="s">
        <v>5968</v>
      </c>
      <c r="B2986" t="s">
        <v>5969</v>
      </c>
      <c r="C2986" s="1">
        <v>12.34</v>
      </c>
      <c r="D2986">
        <v>15.9</v>
      </c>
      <c r="E2986">
        <v>8.82</v>
      </c>
      <c r="F2986">
        <v>17.39</v>
      </c>
      <c r="G2986">
        <v>23.14</v>
      </c>
      <c r="H2986">
        <v>2.66</v>
      </c>
      <c r="I2986">
        <v>4.3499999999999996</v>
      </c>
      <c r="J2986">
        <v>2.06</v>
      </c>
      <c r="K2986">
        <v>4.25</v>
      </c>
      <c r="L2986">
        <v>0</v>
      </c>
      <c r="M2986">
        <v>8.92</v>
      </c>
      <c r="N2986">
        <v>16.71</v>
      </c>
      <c r="O2986">
        <v>15.73</v>
      </c>
    </row>
    <row r="2987" spans="1:15" x14ac:dyDescent="0.35">
      <c r="A2987" t="s">
        <v>5970</v>
      </c>
      <c r="B2987" t="s">
        <v>5971</v>
      </c>
      <c r="C2987" s="1">
        <v>11.93</v>
      </c>
      <c r="D2987">
        <v>15.41</v>
      </c>
      <c r="E2987">
        <v>8.5500000000000007</v>
      </c>
      <c r="F2987">
        <v>16.98</v>
      </c>
      <c r="G2987">
        <v>22.61</v>
      </c>
      <c r="H2987">
        <v>2.34</v>
      </c>
      <c r="I2987">
        <v>4.37</v>
      </c>
      <c r="J2987">
        <v>2.0699999999999998</v>
      </c>
      <c r="K2987">
        <v>4.25</v>
      </c>
      <c r="L2987">
        <v>0</v>
      </c>
      <c r="M2987">
        <v>9</v>
      </c>
      <c r="N2987">
        <v>20.81</v>
      </c>
      <c r="O2987">
        <v>18.59</v>
      </c>
    </row>
    <row r="2988" spans="1:15" x14ac:dyDescent="0.35">
      <c r="A2988" t="s">
        <v>5972</v>
      </c>
      <c r="B2988" t="s">
        <v>5973</v>
      </c>
      <c r="C2988" s="1">
        <v>12.2</v>
      </c>
      <c r="D2988">
        <v>15.62</v>
      </c>
      <c r="E2988">
        <v>8.86</v>
      </c>
      <c r="F2988">
        <v>17.260000000000002</v>
      </c>
      <c r="G2988">
        <v>22.8</v>
      </c>
      <c r="H2988">
        <v>2.66</v>
      </c>
      <c r="I2988">
        <v>4.3600000000000003</v>
      </c>
      <c r="J2988">
        <v>2.06</v>
      </c>
      <c r="K2988">
        <v>4.26</v>
      </c>
      <c r="L2988">
        <v>0</v>
      </c>
      <c r="M2988">
        <v>9</v>
      </c>
      <c r="N2988">
        <v>16.829999999999998</v>
      </c>
      <c r="O2988">
        <v>16.309999999999999</v>
      </c>
    </row>
    <row r="2989" spans="1:15" x14ac:dyDescent="0.35">
      <c r="A2989" t="s">
        <v>5974</v>
      </c>
      <c r="B2989" t="s">
        <v>5975</v>
      </c>
      <c r="C2989" s="1">
        <v>12.2</v>
      </c>
      <c r="D2989">
        <v>15.6</v>
      </c>
      <c r="E2989">
        <v>8.8699999999999992</v>
      </c>
      <c r="F2989">
        <v>17.27</v>
      </c>
      <c r="G2989">
        <v>22.79</v>
      </c>
      <c r="H2989">
        <v>2.64</v>
      </c>
      <c r="I2989">
        <v>4.38</v>
      </c>
      <c r="J2989">
        <v>2.06</v>
      </c>
      <c r="K2989">
        <v>4.26</v>
      </c>
      <c r="L2989">
        <v>0</v>
      </c>
      <c r="M2989">
        <v>9</v>
      </c>
      <c r="N2989">
        <v>16.95</v>
      </c>
      <c r="O2989">
        <v>15.48</v>
      </c>
    </row>
    <row r="2990" spans="1:15" x14ac:dyDescent="0.35">
      <c r="A2990" t="s">
        <v>5976</v>
      </c>
      <c r="B2990" t="s">
        <v>5977</v>
      </c>
      <c r="C2990" s="1">
        <v>12.03</v>
      </c>
      <c r="D2990">
        <v>15.38</v>
      </c>
      <c r="E2990">
        <v>8.7799999999999994</v>
      </c>
      <c r="F2990">
        <v>17.100000000000001</v>
      </c>
      <c r="G2990">
        <v>22.55</v>
      </c>
      <c r="H2990">
        <v>2.54</v>
      </c>
      <c r="I2990">
        <v>4.38</v>
      </c>
      <c r="J2990">
        <v>2.06</v>
      </c>
      <c r="K2990">
        <v>4.26</v>
      </c>
      <c r="L2990">
        <v>0</v>
      </c>
      <c r="M2990">
        <v>9</v>
      </c>
      <c r="N2990">
        <v>17.29</v>
      </c>
      <c r="O2990">
        <v>17.23</v>
      </c>
    </row>
    <row r="2991" spans="1:15" x14ac:dyDescent="0.35">
      <c r="A2991" t="s">
        <v>5978</v>
      </c>
      <c r="B2991" t="s">
        <v>5979</v>
      </c>
      <c r="C2991" s="1">
        <v>12.29</v>
      </c>
      <c r="D2991">
        <v>15.68</v>
      </c>
      <c r="E2991">
        <v>8.9600000000000009</v>
      </c>
      <c r="F2991">
        <v>17.309999999999999</v>
      </c>
      <c r="G2991">
        <v>22.79</v>
      </c>
      <c r="H2991">
        <v>2.8</v>
      </c>
      <c r="I2991">
        <v>4.33</v>
      </c>
      <c r="J2991">
        <v>2.0499999999999998</v>
      </c>
      <c r="K2991">
        <v>4.25</v>
      </c>
      <c r="L2991">
        <v>0</v>
      </c>
      <c r="M2991">
        <v>8.82</v>
      </c>
      <c r="N2991">
        <v>14.29</v>
      </c>
      <c r="O2991">
        <v>14.24</v>
      </c>
    </row>
    <row r="2992" spans="1:15" x14ac:dyDescent="0.35">
      <c r="A2992" t="s">
        <v>5980</v>
      </c>
      <c r="B2992" t="s">
        <v>5981</v>
      </c>
      <c r="C2992" s="1">
        <v>12.22</v>
      </c>
      <c r="D2992">
        <v>15.64</v>
      </c>
      <c r="E2992">
        <v>8.86</v>
      </c>
      <c r="F2992">
        <v>17.28</v>
      </c>
      <c r="G2992">
        <v>22.78</v>
      </c>
      <c r="H2992">
        <v>2.62</v>
      </c>
      <c r="I2992">
        <v>4.3899999999999997</v>
      </c>
      <c r="J2992">
        <v>2.06</v>
      </c>
      <c r="K2992">
        <v>4.25</v>
      </c>
      <c r="L2992">
        <v>0</v>
      </c>
      <c r="M2992">
        <v>9</v>
      </c>
      <c r="N2992">
        <v>16.66</v>
      </c>
      <c r="O2992">
        <v>15.48</v>
      </c>
    </row>
    <row r="2993" spans="1:15" x14ac:dyDescent="0.35">
      <c r="A2993" t="s">
        <v>5982</v>
      </c>
      <c r="B2993" t="s">
        <v>5983</v>
      </c>
      <c r="C2993" s="1">
        <v>12.2</v>
      </c>
      <c r="D2993">
        <v>15.48</v>
      </c>
      <c r="E2993">
        <v>9</v>
      </c>
      <c r="F2993">
        <v>17.260000000000002</v>
      </c>
      <c r="G2993">
        <v>22.58</v>
      </c>
      <c r="H2993">
        <v>2.77</v>
      </c>
      <c r="I2993">
        <v>4.37</v>
      </c>
      <c r="J2993">
        <v>2.0499999999999998</v>
      </c>
      <c r="K2993">
        <v>4.26</v>
      </c>
      <c r="L2993">
        <v>0</v>
      </c>
      <c r="M2993">
        <v>9</v>
      </c>
      <c r="N2993">
        <v>15.6</v>
      </c>
      <c r="O2993">
        <v>14</v>
      </c>
    </row>
    <row r="2994" spans="1:15" x14ac:dyDescent="0.35">
      <c r="A2994" t="s">
        <v>5984</v>
      </c>
      <c r="B2994" t="s">
        <v>5985</v>
      </c>
      <c r="C2994" s="1">
        <v>12.23</v>
      </c>
      <c r="D2994">
        <v>15.54</v>
      </c>
      <c r="E2994">
        <v>8.98</v>
      </c>
      <c r="F2994">
        <v>17.3</v>
      </c>
      <c r="G2994">
        <v>22.66</v>
      </c>
      <c r="H2994">
        <v>2.72</v>
      </c>
      <c r="I2994">
        <v>4.38</v>
      </c>
      <c r="J2994">
        <v>2.06</v>
      </c>
      <c r="K2994">
        <v>4.25</v>
      </c>
      <c r="L2994">
        <v>0</v>
      </c>
      <c r="M2994">
        <v>9</v>
      </c>
      <c r="N2994">
        <v>16</v>
      </c>
      <c r="O2994">
        <v>15.02</v>
      </c>
    </row>
    <row r="2995" spans="1:15" x14ac:dyDescent="0.35">
      <c r="A2995" t="s">
        <v>5986</v>
      </c>
      <c r="B2995" t="s">
        <v>5987</v>
      </c>
      <c r="C2995" s="1">
        <v>12.34</v>
      </c>
      <c r="D2995">
        <v>15.62</v>
      </c>
      <c r="E2995">
        <v>9.11</v>
      </c>
      <c r="F2995">
        <v>17.38</v>
      </c>
      <c r="G2995">
        <v>22.68</v>
      </c>
      <c r="H2995">
        <v>2.88</v>
      </c>
      <c r="I2995">
        <v>4.3600000000000003</v>
      </c>
      <c r="J2995">
        <v>2.0499999999999998</v>
      </c>
      <c r="K2995">
        <v>4.26</v>
      </c>
      <c r="L2995">
        <v>0</v>
      </c>
      <c r="M2995">
        <v>8.9600000000000009</v>
      </c>
      <c r="N2995">
        <v>14.22</v>
      </c>
      <c r="O2995">
        <v>14.07</v>
      </c>
    </row>
    <row r="2996" spans="1:15" x14ac:dyDescent="0.35">
      <c r="A2996" t="s">
        <v>5988</v>
      </c>
      <c r="B2996" t="s">
        <v>5989</v>
      </c>
      <c r="C2996" s="1">
        <v>12.37</v>
      </c>
      <c r="D2996">
        <v>15.66</v>
      </c>
      <c r="E2996">
        <v>9.1300000000000008</v>
      </c>
      <c r="F2996">
        <v>17.38</v>
      </c>
      <c r="G2996">
        <v>22.68</v>
      </c>
      <c r="H2996">
        <v>2.94</v>
      </c>
      <c r="I2996">
        <v>4.32</v>
      </c>
      <c r="J2996">
        <v>2.0499999999999998</v>
      </c>
      <c r="K2996">
        <v>4.25</v>
      </c>
      <c r="L2996">
        <v>0</v>
      </c>
      <c r="M2996">
        <v>5.81</v>
      </c>
      <c r="N2996">
        <v>9.17</v>
      </c>
      <c r="O2996">
        <v>9.43</v>
      </c>
    </row>
    <row r="2997" spans="1:15" x14ac:dyDescent="0.35">
      <c r="A2997" t="s">
        <v>5990</v>
      </c>
      <c r="B2997" t="s">
        <v>5991</v>
      </c>
      <c r="C2997" s="1">
        <v>12.09</v>
      </c>
      <c r="D2997">
        <v>15.68</v>
      </c>
      <c r="E2997">
        <v>8.56</v>
      </c>
      <c r="F2997">
        <v>17.14</v>
      </c>
      <c r="G2997">
        <v>22.84</v>
      </c>
      <c r="H2997">
        <v>2.36</v>
      </c>
      <c r="I2997">
        <v>4.3899999999999997</v>
      </c>
      <c r="J2997">
        <v>2.08</v>
      </c>
      <c r="K2997">
        <v>4.24</v>
      </c>
      <c r="L2997">
        <v>0</v>
      </c>
      <c r="M2997">
        <v>9</v>
      </c>
      <c r="N2997">
        <v>20.38</v>
      </c>
      <c r="O2997">
        <v>18.68</v>
      </c>
    </row>
    <row r="2998" spans="1:15" x14ac:dyDescent="0.35">
      <c r="A2998" t="s">
        <v>5992</v>
      </c>
      <c r="B2998" t="s">
        <v>5993</v>
      </c>
      <c r="C2998" s="1">
        <v>12.19</v>
      </c>
      <c r="D2998">
        <v>15.45</v>
      </c>
      <c r="E2998">
        <v>9.01</v>
      </c>
      <c r="F2998">
        <v>17.25</v>
      </c>
      <c r="G2998">
        <v>22.55</v>
      </c>
      <c r="H2998">
        <v>2.75</v>
      </c>
      <c r="I2998">
        <v>4.38</v>
      </c>
      <c r="J2998">
        <v>2.0499999999999998</v>
      </c>
      <c r="K2998">
        <v>4.26</v>
      </c>
      <c r="L2998">
        <v>0</v>
      </c>
      <c r="M2998">
        <v>8.73</v>
      </c>
      <c r="N2998">
        <v>15.87</v>
      </c>
      <c r="O2998">
        <v>14.56</v>
      </c>
    </row>
    <row r="2999" spans="1:15" x14ac:dyDescent="0.35">
      <c r="A2999" t="s">
        <v>5994</v>
      </c>
      <c r="B2999" t="s">
        <v>5995</v>
      </c>
      <c r="C2999" s="1">
        <v>12.28</v>
      </c>
      <c r="D2999">
        <v>15.5</v>
      </c>
      <c r="E2999">
        <v>9.1199999999999992</v>
      </c>
      <c r="F2999">
        <v>17.32</v>
      </c>
      <c r="G2999">
        <v>22.53</v>
      </c>
      <c r="H2999">
        <v>2.88</v>
      </c>
      <c r="I2999">
        <v>4.3600000000000003</v>
      </c>
      <c r="J2999">
        <v>2.0499999999999998</v>
      </c>
      <c r="K2999">
        <v>4.25</v>
      </c>
      <c r="L2999">
        <v>0</v>
      </c>
      <c r="M2999">
        <v>7.94</v>
      </c>
      <c r="N2999">
        <v>13.81</v>
      </c>
      <c r="O2999">
        <v>14.25</v>
      </c>
    </row>
    <row r="3000" spans="1:15" x14ac:dyDescent="0.35">
      <c r="A3000" t="s">
        <v>5996</v>
      </c>
      <c r="B3000" t="s">
        <v>5997</v>
      </c>
      <c r="C3000" s="1">
        <v>11.81</v>
      </c>
      <c r="D3000">
        <v>15.5</v>
      </c>
      <c r="E3000">
        <v>8.2100000000000009</v>
      </c>
      <c r="F3000">
        <v>16.850000000000001</v>
      </c>
      <c r="G3000">
        <v>22.65</v>
      </c>
      <c r="H3000">
        <v>2.0699999999999998</v>
      </c>
      <c r="I3000">
        <v>4.38</v>
      </c>
      <c r="J3000">
        <v>2.09</v>
      </c>
      <c r="K3000">
        <v>4.22</v>
      </c>
      <c r="L3000">
        <v>0</v>
      </c>
      <c r="M3000">
        <v>9</v>
      </c>
      <c r="N3000">
        <v>23.7</v>
      </c>
      <c r="O3000">
        <v>20.170000000000002</v>
      </c>
    </row>
    <row r="3001" spans="1:15" x14ac:dyDescent="0.35">
      <c r="A3001" t="s">
        <v>5998</v>
      </c>
      <c r="B3001" t="s">
        <v>5999</v>
      </c>
      <c r="C3001" s="1">
        <v>12.16</v>
      </c>
      <c r="D3001">
        <v>15.67</v>
      </c>
      <c r="E3001">
        <v>8.7100000000000009</v>
      </c>
      <c r="F3001">
        <v>17.190000000000001</v>
      </c>
      <c r="G3001">
        <v>22.75</v>
      </c>
      <c r="H3001">
        <v>2.52</v>
      </c>
      <c r="I3001">
        <v>4.3600000000000003</v>
      </c>
      <c r="J3001">
        <v>2.0699999999999998</v>
      </c>
      <c r="K3001">
        <v>4.24</v>
      </c>
      <c r="L3001">
        <v>0</v>
      </c>
      <c r="M3001">
        <v>8.74</v>
      </c>
      <c r="N3001">
        <v>18.55</v>
      </c>
      <c r="O3001">
        <v>17.34</v>
      </c>
    </row>
    <row r="3002" spans="1:15" x14ac:dyDescent="0.35">
      <c r="A3002" t="s">
        <v>6000</v>
      </c>
      <c r="B3002" t="s">
        <v>6001</v>
      </c>
      <c r="C3002" s="1">
        <v>12.33</v>
      </c>
      <c r="D3002">
        <v>15.51</v>
      </c>
      <c r="E3002">
        <v>9.1999999999999993</v>
      </c>
      <c r="F3002">
        <v>17.309999999999999</v>
      </c>
      <c r="G3002">
        <v>22.42</v>
      </c>
      <c r="H3002">
        <v>3.01</v>
      </c>
      <c r="I3002">
        <v>4.3</v>
      </c>
      <c r="J3002">
        <v>2.04</v>
      </c>
      <c r="K3002">
        <v>4.25</v>
      </c>
      <c r="L3002">
        <v>0</v>
      </c>
      <c r="M3002">
        <v>7.1</v>
      </c>
      <c r="N3002">
        <v>11.43</v>
      </c>
      <c r="O3002">
        <v>13.54</v>
      </c>
    </row>
    <row r="3003" spans="1:15" x14ac:dyDescent="0.35">
      <c r="A3003" t="s">
        <v>6002</v>
      </c>
      <c r="B3003" t="s">
        <v>6003</v>
      </c>
      <c r="C3003" s="1">
        <v>12.36</v>
      </c>
      <c r="D3003">
        <v>15.69</v>
      </c>
      <c r="E3003">
        <v>9.07</v>
      </c>
      <c r="F3003">
        <v>17.399999999999999</v>
      </c>
      <c r="G3003">
        <v>22.74</v>
      </c>
      <c r="H3003">
        <v>2.83</v>
      </c>
      <c r="I3003">
        <v>4.37</v>
      </c>
      <c r="J3003">
        <v>2.06</v>
      </c>
      <c r="K3003">
        <v>4.25</v>
      </c>
      <c r="L3003">
        <v>0</v>
      </c>
      <c r="M3003">
        <v>8.9499999999999993</v>
      </c>
      <c r="N3003">
        <v>14.49</v>
      </c>
      <c r="O3003">
        <v>14.78</v>
      </c>
    </row>
    <row r="3004" spans="1:15" x14ac:dyDescent="0.35">
      <c r="A3004" t="s">
        <v>6004</v>
      </c>
      <c r="B3004" t="s">
        <v>6005</v>
      </c>
      <c r="C3004" s="1">
        <v>11.98</v>
      </c>
      <c r="D3004">
        <v>15.63</v>
      </c>
      <c r="E3004">
        <v>8.4</v>
      </c>
      <c r="F3004">
        <v>16.989999999999998</v>
      </c>
      <c r="G3004">
        <v>22.72</v>
      </c>
      <c r="H3004">
        <v>2.2599999999999998</v>
      </c>
      <c r="I3004">
        <v>4.3600000000000003</v>
      </c>
      <c r="J3004">
        <v>2.09</v>
      </c>
      <c r="K3004">
        <v>4.22</v>
      </c>
      <c r="L3004">
        <v>0</v>
      </c>
      <c r="M3004">
        <v>9</v>
      </c>
      <c r="N3004">
        <v>21.68</v>
      </c>
      <c r="O3004">
        <v>19.23</v>
      </c>
    </row>
    <row r="3005" spans="1:15" x14ac:dyDescent="0.35">
      <c r="A3005" t="s">
        <v>6006</v>
      </c>
      <c r="B3005" t="s">
        <v>6007</v>
      </c>
      <c r="C3005" s="1">
        <v>12.27</v>
      </c>
      <c r="D3005">
        <v>15.46</v>
      </c>
      <c r="E3005">
        <v>9.1300000000000008</v>
      </c>
      <c r="F3005">
        <v>17.29</v>
      </c>
      <c r="G3005">
        <v>22.45</v>
      </c>
      <c r="H3005">
        <v>2.9</v>
      </c>
      <c r="I3005">
        <v>4.34</v>
      </c>
      <c r="J3005">
        <v>2.0499999999999998</v>
      </c>
      <c r="K3005">
        <v>4.25</v>
      </c>
      <c r="L3005">
        <v>0</v>
      </c>
      <c r="M3005">
        <v>6.39</v>
      </c>
      <c r="N3005">
        <v>13.97</v>
      </c>
      <c r="O3005">
        <v>14.15</v>
      </c>
    </row>
    <row r="3006" spans="1:15" x14ac:dyDescent="0.35">
      <c r="A3006" t="s">
        <v>6008</v>
      </c>
      <c r="B3006" t="s">
        <v>6009</v>
      </c>
      <c r="C3006" s="1">
        <v>12.31</v>
      </c>
      <c r="D3006">
        <v>15.47</v>
      </c>
      <c r="E3006">
        <v>9.1999999999999993</v>
      </c>
      <c r="F3006">
        <v>17.3</v>
      </c>
      <c r="G3006">
        <v>22.4</v>
      </c>
      <c r="H3006">
        <v>2.99</v>
      </c>
      <c r="I3006">
        <v>4.3099999999999996</v>
      </c>
      <c r="J3006">
        <v>2.04</v>
      </c>
      <c r="K3006">
        <v>4.25</v>
      </c>
      <c r="L3006">
        <v>0</v>
      </c>
      <c r="M3006">
        <v>6.49</v>
      </c>
      <c r="N3006">
        <v>11.76</v>
      </c>
      <c r="O3006">
        <v>13.96</v>
      </c>
    </row>
    <row r="3007" spans="1:15" x14ac:dyDescent="0.35">
      <c r="A3007" t="s">
        <v>6010</v>
      </c>
      <c r="B3007" t="s">
        <v>6011</v>
      </c>
      <c r="C3007" s="1">
        <v>12.37</v>
      </c>
      <c r="D3007">
        <v>15.61</v>
      </c>
      <c r="E3007">
        <v>9.17</v>
      </c>
      <c r="F3007">
        <v>17.38</v>
      </c>
      <c r="G3007">
        <v>22.59</v>
      </c>
      <c r="H3007">
        <v>2.94</v>
      </c>
      <c r="I3007">
        <v>4.34</v>
      </c>
      <c r="J3007">
        <v>2.0499999999999998</v>
      </c>
      <c r="K3007">
        <v>4.25</v>
      </c>
      <c r="L3007">
        <v>0</v>
      </c>
      <c r="M3007">
        <v>7.48</v>
      </c>
      <c r="N3007">
        <v>13.32</v>
      </c>
      <c r="O3007">
        <v>14</v>
      </c>
    </row>
    <row r="3008" spans="1:15" x14ac:dyDescent="0.35">
      <c r="A3008" t="s">
        <v>6012</v>
      </c>
      <c r="B3008" t="s">
        <v>6013</v>
      </c>
      <c r="C3008" s="1">
        <v>12.37</v>
      </c>
      <c r="D3008">
        <v>15.48</v>
      </c>
      <c r="E3008">
        <v>9.3000000000000007</v>
      </c>
      <c r="F3008">
        <v>17.29</v>
      </c>
      <c r="G3008">
        <v>22.27</v>
      </c>
      <c r="H3008">
        <v>3.14</v>
      </c>
      <c r="I3008">
        <v>4.26</v>
      </c>
      <c r="J3008">
        <v>2.04</v>
      </c>
      <c r="K3008">
        <v>4.25</v>
      </c>
      <c r="L3008">
        <v>0</v>
      </c>
      <c r="M3008">
        <v>3.12</v>
      </c>
      <c r="N3008">
        <v>7.15</v>
      </c>
      <c r="O3008">
        <v>9.91</v>
      </c>
    </row>
    <row r="3009" spans="1:15" x14ac:dyDescent="0.35">
      <c r="A3009" t="s">
        <v>6014</v>
      </c>
      <c r="B3009" t="s">
        <v>6015</v>
      </c>
      <c r="C3009" s="1">
        <v>12.44</v>
      </c>
      <c r="D3009">
        <v>15.63</v>
      </c>
      <c r="E3009">
        <v>9.2899999999999991</v>
      </c>
      <c r="F3009">
        <v>17.420000000000002</v>
      </c>
      <c r="G3009">
        <v>22.52</v>
      </c>
      <c r="H3009">
        <v>3.07</v>
      </c>
      <c r="I3009">
        <v>4.3099999999999996</v>
      </c>
      <c r="J3009">
        <v>2.04</v>
      </c>
      <c r="K3009">
        <v>4.25</v>
      </c>
      <c r="L3009">
        <v>0</v>
      </c>
      <c r="M3009">
        <v>4.07</v>
      </c>
      <c r="N3009">
        <v>9.9600000000000009</v>
      </c>
      <c r="O3009">
        <v>11.91</v>
      </c>
    </row>
    <row r="3010" spans="1:15" x14ac:dyDescent="0.35">
      <c r="A3010" t="s">
        <v>6016</v>
      </c>
      <c r="B3010" t="s">
        <v>6017</v>
      </c>
      <c r="C3010" s="1">
        <v>12.46</v>
      </c>
      <c r="D3010">
        <v>15.71</v>
      </c>
      <c r="E3010">
        <v>9.24</v>
      </c>
      <c r="F3010">
        <v>17.440000000000001</v>
      </c>
      <c r="G3010">
        <v>22.62</v>
      </c>
      <c r="H3010">
        <v>3.03</v>
      </c>
      <c r="I3010">
        <v>4.3099999999999996</v>
      </c>
      <c r="J3010">
        <v>2.0499999999999998</v>
      </c>
      <c r="K3010">
        <v>4.25</v>
      </c>
      <c r="L3010">
        <v>0</v>
      </c>
      <c r="M3010">
        <v>4.6900000000000004</v>
      </c>
      <c r="N3010">
        <v>8.5399999999999991</v>
      </c>
      <c r="O3010">
        <v>10.5</v>
      </c>
    </row>
    <row r="3011" spans="1:15" x14ac:dyDescent="0.35">
      <c r="A3011" t="s">
        <v>6018</v>
      </c>
      <c r="B3011" t="s">
        <v>6019</v>
      </c>
      <c r="C3011" s="1">
        <v>12.15</v>
      </c>
      <c r="D3011">
        <v>15.51</v>
      </c>
      <c r="E3011">
        <v>8.84</v>
      </c>
      <c r="F3011">
        <v>17.079999999999998</v>
      </c>
      <c r="G3011">
        <v>22.37</v>
      </c>
      <c r="H3011">
        <v>2.72</v>
      </c>
      <c r="I3011">
        <v>4.2699999999999996</v>
      </c>
      <c r="J3011">
        <v>2.0699999999999998</v>
      </c>
      <c r="K3011">
        <v>4.2300000000000004</v>
      </c>
      <c r="L3011">
        <v>0</v>
      </c>
      <c r="M3011">
        <v>7.02</v>
      </c>
      <c r="N3011">
        <v>15.1</v>
      </c>
      <c r="O3011">
        <v>14.58</v>
      </c>
    </row>
    <row r="3012" spans="1:15" x14ac:dyDescent="0.35">
      <c r="A3012" t="s">
        <v>6020</v>
      </c>
      <c r="B3012" t="s">
        <v>6021</v>
      </c>
      <c r="C3012" s="1">
        <v>12.29</v>
      </c>
      <c r="D3012">
        <v>15.56</v>
      </c>
      <c r="E3012">
        <v>9.06</v>
      </c>
      <c r="F3012">
        <v>17.21</v>
      </c>
      <c r="G3012">
        <v>22.38</v>
      </c>
      <c r="H3012">
        <v>2.93</v>
      </c>
      <c r="I3012">
        <v>4.26</v>
      </c>
      <c r="J3012">
        <v>2.0499999999999998</v>
      </c>
      <c r="K3012">
        <v>4.24</v>
      </c>
      <c r="L3012">
        <v>0</v>
      </c>
      <c r="M3012">
        <v>5.97</v>
      </c>
      <c r="N3012">
        <v>12.56</v>
      </c>
      <c r="O3012">
        <v>13.56</v>
      </c>
    </row>
    <row r="3013" spans="1:15" x14ac:dyDescent="0.35">
      <c r="A3013" t="s">
        <v>6022</v>
      </c>
      <c r="B3013" t="s">
        <v>6023</v>
      </c>
      <c r="C3013" s="1">
        <v>12.07</v>
      </c>
      <c r="D3013">
        <v>15.23</v>
      </c>
      <c r="E3013">
        <v>8.9499999999999993</v>
      </c>
      <c r="F3013">
        <v>16.899999999999999</v>
      </c>
      <c r="G3013">
        <v>21.9</v>
      </c>
      <c r="H3013">
        <v>2.89</v>
      </c>
      <c r="I3013">
        <v>4.1900000000000004</v>
      </c>
      <c r="J3013">
        <v>2.0499999999999998</v>
      </c>
      <c r="K3013">
        <v>4.2300000000000004</v>
      </c>
      <c r="L3013">
        <v>0</v>
      </c>
      <c r="M3013">
        <v>2.61</v>
      </c>
      <c r="N3013">
        <v>12.8</v>
      </c>
      <c r="O3013">
        <v>13.33</v>
      </c>
    </row>
    <row r="3014" spans="1:15" x14ac:dyDescent="0.35">
      <c r="A3014" t="s">
        <v>6024</v>
      </c>
      <c r="B3014" t="s">
        <v>6025</v>
      </c>
      <c r="C3014" s="1">
        <v>12.09</v>
      </c>
      <c r="D3014">
        <v>15.28</v>
      </c>
      <c r="E3014">
        <v>9.02</v>
      </c>
      <c r="F3014">
        <v>16.95</v>
      </c>
      <c r="G3014">
        <v>21.67</v>
      </c>
      <c r="H3014">
        <v>2.73</v>
      </c>
      <c r="I3014">
        <v>4.2</v>
      </c>
      <c r="J3014">
        <v>2.1800000000000002</v>
      </c>
      <c r="K3014">
        <v>3.59</v>
      </c>
      <c r="L3014">
        <v>0</v>
      </c>
      <c r="M3014">
        <v>0</v>
      </c>
      <c r="N3014">
        <v>13.48</v>
      </c>
      <c r="O3014">
        <v>15</v>
      </c>
    </row>
    <row r="3015" spans="1:15" x14ac:dyDescent="0.35">
      <c r="A3015" t="s">
        <v>6026</v>
      </c>
      <c r="B3015" t="s">
        <v>6027</v>
      </c>
      <c r="C3015" s="1">
        <v>12.18</v>
      </c>
      <c r="D3015">
        <v>15.29</v>
      </c>
      <c r="E3015">
        <v>9.17</v>
      </c>
      <c r="F3015">
        <v>17.010000000000002</v>
      </c>
      <c r="G3015">
        <v>21.6</v>
      </c>
      <c r="H3015">
        <v>2.88</v>
      </c>
      <c r="I3015">
        <v>4.18</v>
      </c>
      <c r="J3015">
        <v>2.1800000000000002</v>
      </c>
      <c r="K3015">
        <v>3.58</v>
      </c>
      <c r="L3015">
        <v>0</v>
      </c>
      <c r="M3015">
        <v>0</v>
      </c>
      <c r="N3015">
        <v>13.06</v>
      </c>
      <c r="O3015">
        <v>13.69</v>
      </c>
    </row>
    <row r="3016" spans="1:15" x14ac:dyDescent="0.35">
      <c r="A3016" t="s">
        <v>6028</v>
      </c>
      <c r="B3016" t="s">
        <v>6029</v>
      </c>
      <c r="C3016" s="1">
        <v>12.23</v>
      </c>
      <c r="D3016">
        <v>15.61</v>
      </c>
      <c r="E3016">
        <v>8.9499999999999993</v>
      </c>
      <c r="F3016">
        <v>17.170000000000002</v>
      </c>
      <c r="G3016">
        <v>22.17</v>
      </c>
      <c r="H3016">
        <v>2.67</v>
      </c>
      <c r="I3016">
        <v>4.2699999999999996</v>
      </c>
      <c r="J3016">
        <v>2.2000000000000002</v>
      </c>
      <c r="K3016">
        <v>3.64</v>
      </c>
      <c r="L3016">
        <v>0</v>
      </c>
      <c r="M3016">
        <v>0.28999999999999998</v>
      </c>
      <c r="N3016">
        <v>14.45</v>
      </c>
      <c r="O3016">
        <v>15.02</v>
      </c>
    </row>
    <row r="3017" spans="1:15" x14ac:dyDescent="0.35">
      <c r="A3017" t="s">
        <v>6030</v>
      </c>
      <c r="B3017" t="s">
        <v>6031</v>
      </c>
      <c r="C3017" s="1">
        <v>12.34</v>
      </c>
      <c r="D3017">
        <v>15.63</v>
      </c>
      <c r="E3017">
        <v>9.15</v>
      </c>
      <c r="F3017">
        <v>17.23</v>
      </c>
      <c r="G3017">
        <v>22.04</v>
      </c>
      <c r="H3017">
        <v>2.87</v>
      </c>
      <c r="I3017">
        <v>4.2300000000000004</v>
      </c>
      <c r="J3017">
        <v>2.21</v>
      </c>
      <c r="K3017">
        <v>3.63</v>
      </c>
      <c r="L3017">
        <v>0</v>
      </c>
      <c r="M3017">
        <v>0</v>
      </c>
      <c r="N3017">
        <v>13</v>
      </c>
      <c r="O3017">
        <v>14.7</v>
      </c>
    </row>
    <row r="3018" spans="1:15" x14ac:dyDescent="0.35">
      <c r="A3018" t="s">
        <v>6032</v>
      </c>
      <c r="B3018" t="s">
        <v>6033</v>
      </c>
      <c r="C3018" s="1">
        <v>12.2</v>
      </c>
      <c r="D3018">
        <v>15.32</v>
      </c>
      <c r="E3018">
        <v>9.17</v>
      </c>
      <c r="F3018">
        <v>17.010000000000002</v>
      </c>
      <c r="G3018">
        <v>21.58</v>
      </c>
      <c r="H3018">
        <v>2.92</v>
      </c>
      <c r="I3018">
        <v>4.17</v>
      </c>
      <c r="J3018">
        <v>2.2000000000000002</v>
      </c>
      <c r="K3018">
        <v>3.61</v>
      </c>
      <c r="L3018">
        <v>0</v>
      </c>
      <c r="M3018">
        <v>0</v>
      </c>
      <c r="N3018">
        <v>10.96</v>
      </c>
      <c r="O3018">
        <v>11.54</v>
      </c>
    </row>
    <row r="3019" spans="1:15" x14ac:dyDescent="0.35">
      <c r="A3019" t="s">
        <v>6034</v>
      </c>
      <c r="B3019" t="s">
        <v>6035</v>
      </c>
      <c r="C3019" s="1">
        <v>12.23</v>
      </c>
      <c r="D3019">
        <v>15.33</v>
      </c>
      <c r="E3019">
        <v>9.1999999999999993</v>
      </c>
      <c r="F3019">
        <v>17.03</v>
      </c>
      <c r="G3019">
        <v>21.59</v>
      </c>
      <c r="H3019">
        <v>2.96</v>
      </c>
      <c r="I3019">
        <v>4.17</v>
      </c>
      <c r="J3019">
        <v>2.21</v>
      </c>
      <c r="K3019">
        <v>3.62</v>
      </c>
      <c r="L3019">
        <v>0</v>
      </c>
      <c r="M3019">
        <v>0</v>
      </c>
      <c r="N3019">
        <v>13</v>
      </c>
      <c r="O3019">
        <v>13.04</v>
      </c>
    </row>
    <row r="3020" spans="1:15" x14ac:dyDescent="0.35">
      <c r="A3020" t="s">
        <v>6036</v>
      </c>
      <c r="B3020" t="s">
        <v>6037</v>
      </c>
      <c r="C3020" s="1">
        <v>12.52</v>
      </c>
      <c r="D3020">
        <v>15.82</v>
      </c>
      <c r="E3020">
        <v>9.3000000000000007</v>
      </c>
      <c r="F3020">
        <v>17.41</v>
      </c>
      <c r="G3020">
        <v>22.2</v>
      </c>
      <c r="H3020">
        <v>3.02</v>
      </c>
      <c r="I3020">
        <v>4.2300000000000004</v>
      </c>
      <c r="J3020">
        <v>2.21</v>
      </c>
      <c r="K3020">
        <v>3.64</v>
      </c>
      <c r="L3020">
        <v>0</v>
      </c>
      <c r="M3020">
        <v>0</v>
      </c>
      <c r="N3020">
        <v>8.75</v>
      </c>
      <c r="O3020">
        <v>9.41</v>
      </c>
    </row>
    <row r="3021" spans="1:15" x14ac:dyDescent="0.35">
      <c r="A3021" t="s">
        <v>6038</v>
      </c>
      <c r="B3021" t="s">
        <v>6039</v>
      </c>
      <c r="C3021" s="1">
        <v>12.39</v>
      </c>
      <c r="D3021">
        <v>15.44</v>
      </c>
      <c r="E3021">
        <v>9.4</v>
      </c>
      <c r="F3021">
        <v>17.16</v>
      </c>
      <c r="G3021">
        <v>21.59</v>
      </c>
      <c r="H3021">
        <v>3.18</v>
      </c>
      <c r="I3021">
        <v>4.1399999999999997</v>
      </c>
      <c r="J3021">
        <v>2.21</v>
      </c>
      <c r="K3021">
        <v>3.62</v>
      </c>
      <c r="L3021">
        <v>0</v>
      </c>
      <c r="M3021">
        <v>0</v>
      </c>
      <c r="N3021">
        <v>8</v>
      </c>
      <c r="O3021">
        <v>9.85</v>
      </c>
    </row>
    <row r="3022" spans="1:15" x14ac:dyDescent="0.35">
      <c r="A3022" t="s">
        <v>6040</v>
      </c>
      <c r="B3022" t="s">
        <v>6041</v>
      </c>
      <c r="C3022" s="1">
        <v>12.29</v>
      </c>
      <c r="D3022">
        <v>15.73</v>
      </c>
      <c r="E3022">
        <v>8.9</v>
      </c>
      <c r="F3022">
        <v>17.309999999999999</v>
      </c>
      <c r="G3022">
        <v>22.35</v>
      </c>
      <c r="H3022">
        <v>2.65</v>
      </c>
      <c r="I3022">
        <v>4.3600000000000003</v>
      </c>
      <c r="J3022">
        <v>2.25</v>
      </c>
      <c r="K3022">
        <v>3.69</v>
      </c>
      <c r="L3022">
        <v>0</v>
      </c>
      <c r="M3022">
        <v>1.33</v>
      </c>
      <c r="N3022">
        <v>14.38</v>
      </c>
      <c r="O3022">
        <v>15.67</v>
      </c>
    </row>
    <row r="3023" spans="1:15" x14ac:dyDescent="0.35">
      <c r="A3023" t="s">
        <v>6042</v>
      </c>
      <c r="B3023" t="s">
        <v>6043</v>
      </c>
      <c r="C3023" s="1">
        <v>12.32</v>
      </c>
      <c r="D3023">
        <v>15.87</v>
      </c>
      <c r="E3023">
        <v>8.82</v>
      </c>
      <c r="F3023">
        <v>17.37</v>
      </c>
      <c r="G3023">
        <v>22.5</v>
      </c>
      <c r="H3023">
        <v>2.62</v>
      </c>
      <c r="I3023">
        <v>4.38</v>
      </c>
      <c r="J3023">
        <v>2.2599999999999998</v>
      </c>
      <c r="K3023">
        <v>3.71</v>
      </c>
      <c r="L3023">
        <v>0</v>
      </c>
      <c r="M3023">
        <v>2.94</v>
      </c>
      <c r="N3023">
        <v>14.97</v>
      </c>
      <c r="O3023">
        <v>16</v>
      </c>
    </row>
    <row r="3024" spans="1:15" x14ac:dyDescent="0.35">
      <c r="A3024" t="s">
        <v>6044</v>
      </c>
      <c r="B3024" t="s">
        <v>6045</v>
      </c>
      <c r="C3024" s="1">
        <v>12.03</v>
      </c>
      <c r="D3024">
        <v>15.67</v>
      </c>
      <c r="E3024">
        <v>8.4499999999999993</v>
      </c>
      <c r="F3024">
        <v>17.09</v>
      </c>
      <c r="G3024">
        <v>22.37</v>
      </c>
      <c r="H3024">
        <v>2.35</v>
      </c>
      <c r="I3024">
        <v>4.38</v>
      </c>
      <c r="J3024">
        <v>2.27</v>
      </c>
      <c r="K3024">
        <v>3.74</v>
      </c>
      <c r="L3024">
        <v>0</v>
      </c>
      <c r="M3024">
        <v>3.33</v>
      </c>
      <c r="N3024">
        <v>18.03</v>
      </c>
      <c r="O3024">
        <v>16.29</v>
      </c>
    </row>
    <row r="3025" spans="1:15" x14ac:dyDescent="0.35">
      <c r="A3025" t="s">
        <v>6046</v>
      </c>
      <c r="B3025" t="s">
        <v>6047</v>
      </c>
      <c r="C3025" s="1">
        <v>12.61</v>
      </c>
      <c r="D3025">
        <v>16.11</v>
      </c>
      <c r="E3025">
        <v>9.1</v>
      </c>
      <c r="F3025">
        <v>17.62</v>
      </c>
      <c r="G3025">
        <v>22.66</v>
      </c>
      <c r="H3025">
        <v>2.88</v>
      </c>
      <c r="I3025">
        <v>4.3600000000000003</v>
      </c>
      <c r="J3025">
        <v>2.2599999999999998</v>
      </c>
      <c r="K3025">
        <v>3.7</v>
      </c>
      <c r="L3025">
        <v>0</v>
      </c>
      <c r="M3025">
        <v>3</v>
      </c>
      <c r="N3025">
        <v>12.24</v>
      </c>
      <c r="O3025">
        <v>15.47</v>
      </c>
    </row>
    <row r="3026" spans="1:15" x14ac:dyDescent="0.35">
      <c r="A3026" t="s">
        <v>6048</v>
      </c>
      <c r="B3026" t="s">
        <v>6049</v>
      </c>
      <c r="C3026" s="1">
        <v>12.4</v>
      </c>
      <c r="D3026">
        <v>15.94</v>
      </c>
      <c r="E3026">
        <v>8.8800000000000008</v>
      </c>
      <c r="F3026">
        <v>17.41</v>
      </c>
      <c r="G3026">
        <v>22.47</v>
      </c>
      <c r="H3026">
        <v>2.74</v>
      </c>
      <c r="I3026">
        <v>4.3499999999999996</v>
      </c>
      <c r="J3026">
        <v>2.2799999999999998</v>
      </c>
      <c r="K3026">
        <v>3.71</v>
      </c>
      <c r="L3026">
        <v>0</v>
      </c>
      <c r="M3026">
        <v>2.4500000000000002</v>
      </c>
      <c r="N3026">
        <v>13.57</v>
      </c>
      <c r="O3026">
        <v>15.83</v>
      </c>
    </row>
    <row r="3027" spans="1:15" x14ac:dyDescent="0.35">
      <c r="A3027" t="s">
        <v>6050</v>
      </c>
      <c r="B3027" t="s">
        <v>6051</v>
      </c>
      <c r="C3027" s="1">
        <v>12.25</v>
      </c>
      <c r="D3027">
        <v>15.47</v>
      </c>
      <c r="E3027">
        <v>9.0299999999999994</v>
      </c>
      <c r="F3027">
        <v>17.09</v>
      </c>
      <c r="G3027">
        <v>21.63</v>
      </c>
      <c r="H3027">
        <v>3.04</v>
      </c>
      <c r="I3027">
        <v>4.22</v>
      </c>
      <c r="J3027">
        <v>2.2999999999999998</v>
      </c>
      <c r="K3027">
        <v>3.71</v>
      </c>
      <c r="L3027">
        <v>0</v>
      </c>
      <c r="M3027">
        <v>0.09</v>
      </c>
      <c r="N3027">
        <v>9.44</v>
      </c>
      <c r="O3027">
        <v>12.58</v>
      </c>
    </row>
    <row r="3028" spans="1:15" x14ac:dyDescent="0.35">
      <c r="A3028" t="s">
        <v>6052</v>
      </c>
      <c r="B3028" t="s">
        <v>6053</v>
      </c>
      <c r="C3028" s="1">
        <v>12.51</v>
      </c>
      <c r="D3028">
        <v>15.49</v>
      </c>
      <c r="E3028">
        <v>9.49</v>
      </c>
      <c r="F3028">
        <v>17.2</v>
      </c>
      <c r="G3028">
        <v>21.35</v>
      </c>
      <c r="H3028">
        <v>3.52</v>
      </c>
      <c r="I3028">
        <v>4.0999999999999996</v>
      </c>
      <c r="J3028">
        <v>2.2799999999999998</v>
      </c>
      <c r="K3028">
        <v>3.68</v>
      </c>
      <c r="L3028">
        <v>0</v>
      </c>
      <c r="M3028">
        <v>0</v>
      </c>
      <c r="N3028">
        <v>6.21</v>
      </c>
      <c r="O3028">
        <v>8.68</v>
      </c>
    </row>
    <row r="3029" spans="1:15" x14ac:dyDescent="0.35">
      <c r="A3029" t="s">
        <v>6054</v>
      </c>
      <c r="B3029" t="s">
        <v>6055</v>
      </c>
      <c r="C3029" s="1">
        <v>12.25</v>
      </c>
      <c r="D3029">
        <v>15.15</v>
      </c>
      <c r="E3029">
        <v>9.3000000000000007</v>
      </c>
      <c r="F3029">
        <v>16.920000000000002</v>
      </c>
      <c r="G3029">
        <v>20.98</v>
      </c>
      <c r="H3029">
        <v>3.4</v>
      </c>
      <c r="I3029">
        <v>4.09</v>
      </c>
      <c r="J3029">
        <v>2.2999999999999998</v>
      </c>
      <c r="K3029">
        <v>3.69</v>
      </c>
      <c r="L3029">
        <v>0</v>
      </c>
      <c r="M3029">
        <v>0</v>
      </c>
      <c r="N3029">
        <v>5.49</v>
      </c>
      <c r="O3029">
        <v>8.16</v>
      </c>
    </row>
    <row r="3030" spans="1:15" x14ac:dyDescent="0.35">
      <c r="A3030" t="s">
        <v>6056</v>
      </c>
      <c r="B3030" t="s">
        <v>6057</v>
      </c>
      <c r="C3030" s="1">
        <v>12.01</v>
      </c>
      <c r="D3030">
        <v>16.100000000000001</v>
      </c>
      <c r="E3030">
        <v>7.92</v>
      </c>
      <c r="F3030">
        <v>17.48</v>
      </c>
      <c r="G3030">
        <v>23.66</v>
      </c>
      <c r="H3030">
        <v>2.11</v>
      </c>
      <c r="I3030">
        <v>4.71</v>
      </c>
      <c r="J3030">
        <v>1.94</v>
      </c>
      <c r="K3030">
        <v>2.95</v>
      </c>
      <c r="L3030">
        <v>0</v>
      </c>
      <c r="M3030">
        <v>9.7200000000000006</v>
      </c>
      <c r="N3030">
        <v>23.73</v>
      </c>
      <c r="O3030">
        <v>17</v>
      </c>
    </row>
    <row r="3031" spans="1:15" x14ac:dyDescent="0.35">
      <c r="A3031" t="s">
        <v>6058</v>
      </c>
      <c r="B3031" t="s">
        <v>6059</v>
      </c>
      <c r="C3031" s="1">
        <v>11.99</v>
      </c>
      <c r="D3031">
        <v>15.92</v>
      </c>
      <c r="E3031">
        <v>8.06</v>
      </c>
      <c r="F3031">
        <v>17.420000000000002</v>
      </c>
      <c r="G3031">
        <v>23.43</v>
      </c>
      <c r="H3031">
        <v>2.2400000000000002</v>
      </c>
      <c r="I3031">
        <v>4.6900000000000004</v>
      </c>
      <c r="J3031">
        <v>1.94</v>
      </c>
      <c r="K3031">
        <v>2.97</v>
      </c>
      <c r="L3031">
        <v>0</v>
      </c>
      <c r="M3031">
        <v>8.4</v>
      </c>
      <c r="N3031">
        <v>22.94</v>
      </c>
      <c r="O3031">
        <v>16.940000000000001</v>
      </c>
    </row>
    <row r="3032" spans="1:15" x14ac:dyDescent="0.35">
      <c r="A3032" t="s">
        <v>6060</v>
      </c>
      <c r="B3032" t="s">
        <v>6061</v>
      </c>
      <c r="C3032" s="1">
        <v>12.01</v>
      </c>
      <c r="D3032">
        <v>15.93</v>
      </c>
      <c r="E3032">
        <v>8.07</v>
      </c>
      <c r="F3032">
        <v>17.45</v>
      </c>
      <c r="G3032">
        <v>23.4</v>
      </c>
      <c r="H3032">
        <v>2.27</v>
      </c>
      <c r="I3032">
        <v>4.6900000000000004</v>
      </c>
      <c r="J3032">
        <v>1.93</v>
      </c>
      <c r="K3032">
        <v>2.94</v>
      </c>
      <c r="L3032">
        <v>0</v>
      </c>
      <c r="M3032">
        <v>8.5</v>
      </c>
      <c r="N3032">
        <v>23.06</v>
      </c>
      <c r="O3032">
        <v>16.89</v>
      </c>
    </row>
    <row r="3033" spans="1:15" x14ac:dyDescent="0.35">
      <c r="A3033" t="s">
        <v>6062</v>
      </c>
      <c r="B3033" t="s">
        <v>6063</v>
      </c>
      <c r="C3033" s="1">
        <v>12.03</v>
      </c>
      <c r="D3033">
        <v>16.07</v>
      </c>
      <c r="E3033">
        <v>7.97</v>
      </c>
      <c r="F3033">
        <v>17.46</v>
      </c>
      <c r="G3033">
        <v>23.5</v>
      </c>
      <c r="H3033">
        <v>2.17</v>
      </c>
      <c r="I3033">
        <v>4.68</v>
      </c>
      <c r="J3033">
        <v>1.93</v>
      </c>
      <c r="K3033">
        <v>2.92</v>
      </c>
      <c r="L3033">
        <v>0.01</v>
      </c>
      <c r="M3033">
        <v>8.93</v>
      </c>
      <c r="N3033">
        <v>23.18</v>
      </c>
      <c r="O3033">
        <v>16.87</v>
      </c>
    </row>
    <row r="3034" spans="1:15" x14ac:dyDescent="0.35">
      <c r="A3034" t="s">
        <v>6064</v>
      </c>
      <c r="B3034" t="s">
        <v>6065</v>
      </c>
      <c r="C3034" s="1">
        <v>11.98</v>
      </c>
      <c r="D3034">
        <v>15.76</v>
      </c>
      <c r="E3034">
        <v>8.2100000000000009</v>
      </c>
      <c r="F3034">
        <v>17.38</v>
      </c>
      <c r="G3034">
        <v>23.18</v>
      </c>
      <c r="H3034">
        <v>2.4</v>
      </c>
      <c r="I3034">
        <v>4.66</v>
      </c>
      <c r="J3034">
        <v>1.93</v>
      </c>
      <c r="K3034">
        <v>2.96</v>
      </c>
      <c r="L3034">
        <v>0</v>
      </c>
      <c r="M3034">
        <v>7.62</v>
      </c>
      <c r="N3034">
        <v>22.24</v>
      </c>
      <c r="O3034">
        <v>16.62</v>
      </c>
    </row>
    <row r="3035" spans="1:15" x14ac:dyDescent="0.35">
      <c r="A3035" t="s">
        <v>6066</v>
      </c>
      <c r="B3035" t="s">
        <v>6067</v>
      </c>
      <c r="C3035" s="1">
        <v>12.06</v>
      </c>
      <c r="D3035">
        <v>15.93</v>
      </c>
      <c r="E3035">
        <v>8.17</v>
      </c>
      <c r="F3035">
        <v>17.489999999999998</v>
      </c>
      <c r="G3035">
        <v>23.36</v>
      </c>
      <c r="H3035">
        <v>2.35</v>
      </c>
      <c r="I3035">
        <v>4.68</v>
      </c>
      <c r="J3035">
        <v>1.93</v>
      </c>
      <c r="K3035">
        <v>2.93</v>
      </c>
      <c r="L3035">
        <v>0</v>
      </c>
      <c r="M3035">
        <v>8.1199999999999992</v>
      </c>
      <c r="N3035">
        <v>22.31</v>
      </c>
      <c r="O3035">
        <v>16.649999999999999</v>
      </c>
    </row>
    <row r="3036" spans="1:15" x14ac:dyDescent="0.35">
      <c r="A3036" t="s">
        <v>6068</v>
      </c>
      <c r="B3036" t="s">
        <v>6069</v>
      </c>
      <c r="C3036" s="1">
        <v>12.02</v>
      </c>
      <c r="D3036">
        <v>15.76</v>
      </c>
      <c r="E3036">
        <v>8.2799999999999994</v>
      </c>
      <c r="F3036">
        <v>17.420000000000002</v>
      </c>
      <c r="G3036">
        <v>23.15</v>
      </c>
      <c r="H3036">
        <v>2.48</v>
      </c>
      <c r="I3036">
        <v>4.66</v>
      </c>
      <c r="J3036">
        <v>1.93</v>
      </c>
      <c r="K3036">
        <v>2.95</v>
      </c>
      <c r="L3036">
        <v>0</v>
      </c>
      <c r="M3036">
        <v>7.21</v>
      </c>
      <c r="N3036">
        <v>21.46</v>
      </c>
      <c r="O3036">
        <v>16.21</v>
      </c>
    </row>
    <row r="3037" spans="1:15" x14ac:dyDescent="0.35">
      <c r="A3037" t="s">
        <v>6070</v>
      </c>
      <c r="B3037" t="s">
        <v>6071</v>
      </c>
      <c r="C3037" s="1">
        <v>12.22</v>
      </c>
      <c r="D3037">
        <v>16.11</v>
      </c>
      <c r="E3037">
        <v>8.31</v>
      </c>
      <c r="F3037">
        <v>17.68</v>
      </c>
      <c r="G3037">
        <v>23.54</v>
      </c>
      <c r="H3037">
        <v>2.4500000000000002</v>
      </c>
      <c r="I3037">
        <v>4.71</v>
      </c>
      <c r="J3037">
        <v>1.92</v>
      </c>
      <c r="K3037">
        <v>2.9</v>
      </c>
      <c r="L3037">
        <v>0</v>
      </c>
      <c r="M3037">
        <v>8.99</v>
      </c>
      <c r="N3037">
        <v>21.71</v>
      </c>
      <c r="O3037">
        <v>15.69</v>
      </c>
    </row>
    <row r="3038" spans="1:15" x14ac:dyDescent="0.35">
      <c r="A3038" t="s">
        <v>6072</v>
      </c>
      <c r="B3038" t="s">
        <v>6073</v>
      </c>
      <c r="C3038" s="1">
        <v>12.06</v>
      </c>
      <c r="D3038">
        <v>15.74</v>
      </c>
      <c r="E3038">
        <v>8.3699999999999992</v>
      </c>
      <c r="F3038">
        <v>17.440000000000001</v>
      </c>
      <c r="G3038">
        <v>23.07</v>
      </c>
      <c r="H3038">
        <v>2.57</v>
      </c>
      <c r="I3038">
        <v>4.6500000000000004</v>
      </c>
      <c r="J3038">
        <v>1.93</v>
      </c>
      <c r="K3038">
        <v>2.93</v>
      </c>
      <c r="L3038">
        <v>0</v>
      </c>
      <c r="M3038">
        <v>6.6</v>
      </c>
      <c r="N3038">
        <v>20.6</v>
      </c>
      <c r="O3038">
        <v>15.6</v>
      </c>
    </row>
    <row r="3039" spans="1:15" x14ac:dyDescent="0.35">
      <c r="A3039" t="s">
        <v>6074</v>
      </c>
      <c r="B3039" t="s">
        <v>6075</v>
      </c>
      <c r="C3039" s="1">
        <v>12.15</v>
      </c>
      <c r="D3039">
        <v>15.84</v>
      </c>
      <c r="E3039">
        <v>8.44</v>
      </c>
      <c r="F3039">
        <v>17.559999999999999</v>
      </c>
      <c r="G3039">
        <v>23.19</v>
      </c>
      <c r="H3039">
        <v>2.6</v>
      </c>
      <c r="I3039">
        <v>4.67</v>
      </c>
      <c r="J3039">
        <v>1.92</v>
      </c>
      <c r="K3039">
        <v>2.91</v>
      </c>
      <c r="L3039">
        <v>0</v>
      </c>
      <c r="M3039">
        <v>6.98</v>
      </c>
      <c r="N3039">
        <v>20.29</v>
      </c>
      <c r="O3039">
        <v>15.3</v>
      </c>
    </row>
    <row r="3040" spans="1:15" x14ac:dyDescent="0.35">
      <c r="A3040" t="s">
        <v>6076</v>
      </c>
      <c r="B3040" t="s">
        <v>6077</v>
      </c>
      <c r="C3040" s="1">
        <v>12.3</v>
      </c>
      <c r="D3040">
        <v>16.010000000000002</v>
      </c>
      <c r="E3040">
        <v>8.5500000000000007</v>
      </c>
      <c r="F3040">
        <v>17.75</v>
      </c>
      <c r="G3040">
        <v>23.37</v>
      </c>
      <c r="H3040">
        <v>2.66</v>
      </c>
      <c r="I3040">
        <v>4.71</v>
      </c>
      <c r="J3040">
        <v>1.91</v>
      </c>
      <c r="K3040">
        <v>2.88</v>
      </c>
      <c r="L3040">
        <v>0</v>
      </c>
      <c r="M3040">
        <v>7.4</v>
      </c>
      <c r="N3040">
        <v>19.39</v>
      </c>
      <c r="O3040">
        <v>15.01</v>
      </c>
    </row>
    <row r="3041" spans="1:15" x14ac:dyDescent="0.35">
      <c r="A3041" t="s">
        <v>6078</v>
      </c>
      <c r="B3041" t="s">
        <v>6079</v>
      </c>
      <c r="C3041" s="1">
        <v>12.06</v>
      </c>
      <c r="D3041">
        <v>15.56</v>
      </c>
      <c r="E3041">
        <v>8.52</v>
      </c>
      <c r="F3041">
        <v>17.36</v>
      </c>
      <c r="G3041">
        <v>22.73</v>
      </c>
      <c r="H3041">
        <v>2.77</v>
      </c>
      <c r="I3041">
        <v>4.58</v>
      </c>
      <c r="J3041">
        <v>1.92</v>
      </c>
      <c r="K3041">
        <v>2.93</v>
      </c>
      <c r="L3041">
        <v>0</v>
      </c>
      <c r="M3041">
        <v>5.43</v>
      </c>
      <c r="N3041">
        <v>19.36</v>
      </c>
      <c r="O3041">
        <v>14.73</v>
      </c>
    </row>
    <row r="3042" spans="1:15" x14ac:dyDescent="0.35">
      <c r="A3042" t="s">
        <v>6080</v>
      </c>
      <c r="B3042" t="s">
        <v>6081</v>
      </c>
      <c r="C3042" s="1">
        <v>12.07</v>
      </c>
      <c r="D3042">
        <v>15.61</v>
      </c>
      <c r="E3042">
        <v>8.5</v>
      </c>
      <c r="F3042">
        <v>17.39</v>
      </c>
      <c r="G3042">
        <v>22.8</v>
      </c>
      <c r="H3042">
        <v>2.74</v>
      </c>
      <c r="I3042">
        <v>4.59</v>
      </c>
      <c r="J3042">
        <v>1.92</v>
      </c>
      <c r="K3042">
        <v>2.91</v>
      </c>
      <c r="L3042">
        <v>0</v>
      </c>
      <c r="M3042">
        <v>5.41</v>
      </c>
      <c r="N3042">
        <v>19.38</v>
      </c>
      <c r="O3042">
        <v>15</v>
      </c>
    </row>
    <row r="3043" spans="1:15" x14ac:dyDescent="0.35">
      <c r="A3043" t="s">
        <v>6082</v>
      </c>
      <c r="B3043" t="s">
        <v>6083</v>
      </c>
      <c r="C3043" s="1">
        <v>12.32</v>
      </c>
      <c r="D3043">
        <v>15.99</v>
      </c>
      <c r="E3043">
        <v>8.61</v>
      </c>
      <c r="F3043">
        <v>17.690000000000001</v>
      </c>
      <c r="G3043">
        <v>23.22</v>
      </c>
      <c r="H3043">
        <v>2.78</v>
      </c>
      <c r="I3043">
        <v>4.6500000000000004</v>
      </c>
      <c r="J3043">
        <v>1.91</v>
      </c>
      <c r="K3043">
        <v>2.86</v>
      </c>
      <c r="L3043">
        <v>0</v>
      </c>
      <c r="M3043">
        <v>6.52</v>
      </c>
      <c r="N3043">
        <v>18.78</v>
      </c>
      <c r="O3043">
        <v>14.89</v>
      </c>
    </row>
    <row r="3044" spans="1:15" x14ac:dyDescent="0.35">
      <c r="A3044" t="s">
        <v>6084</v>
      </c>
      <c r="B3044" t="s">
        <v>6085</v>
      </c>
      <c r="C3044" s="1">
        <v>12.2</v>
      </c>
      <c r="D3044">
        <v>15.82</v>
      </c>
      <c r="E3044">
        <v>8.5500000000000007</v>
      </c>
      <c r="F3044">
        <v>17.61</v>
      </c>
      <c r="G3044">
        <v>23.1</v>
      </c>
      <c r="H3044">
        <v>2.7</v>
      </c>
      <c r="I3044">
        <v>4.67</v>
      </c>
      <c r="J3044">
        <v>1.92</v>
      </c>
      <c r="K3044">
        <v>2.9</v>
      </c>
      <c r="L3044">
        <v>0</v>
      </c>
      <c r="M3044">
        <v>6.16</v>
      </c>
      <c r="N3044">
        <v>19.22</v>
      </c>
      <c r="O3044">
        <v>15</v>
      </c>
    </row>
    <row r="3045" spans="1:15" x14ac:dyDescent="0.35">
      <c r="A3045" t="s">
        <v>6086</v>
      </c>
      <c r="B3045" t="s">
        <v>6087</v>
      </c>
      <c r="C3045" s="1">
        <v>12.25</v>
      </c>
      <c r="D3045">
        <v>15.79</v>
      </c>
      <c r="E3045">
        <v>8.67</v>
      </c>
      <c r="F3045">
        <v>17.63</v>
      </c>
      <c r="G3045">
        <v>22.96</v>
      </c>
      <c r="H3045">
        <v>2.81</v>
      </c>
      <c r="I3045">
        <v>4.6500000000000004</v>
      </c>
      <c r="J3045">
        <v>1.91</v>
      </c>
      <c r="K3045">
        <v>2.87</v>
      </c>
      <c r="L3045">
        <v>0</v>
      </c>
      <c r="M3045">
        <v>5.3</v>
      </c>
      <c r="N3045">
        <v>18.43</v>
      </c>
      <c r="O3045">
        <v>14.43</v>
      </c>
    </row>
    <row r="3046" spans="1:15" x14ac:dyDescent="0.35">
      <c r="A3046" t="s">
        <v>6088</v>
      </c>
      <c r="B3046" t="s">
        <v>6089</v>
      </c>
      <c r="C3046" s="1">
        <v>12.09</v>
      </c>
      <c r="D3046">
        <v>15.53</v>
      </c>
      <c r="E3046">
        <v>8.61</v>
      </c>
      <c r="F3046">
        <v>17.329999999999998</v>
      </c>
      <c r="G3046">
        <v>22.57</v>
      </c>
      <c r="H3046">
        <v>2.9</v>
      </c>
      <c r="I3046">
        <v>4.54</v>
      </c>
      <c r="J3046">
        <v>1.92</v>
      </c>
      <c r="K3046">
        <v>2.91</v>
      </c>
      <c r="L3046">
        <v>0</v>
      </c>
      <c r="M3046">
        <v>4.8499999999999996</v>
      </c>
      <c r="N3046">
        <v>17.86</v>
      </c>
      <c r="O3046">
        <v>12.76</v>
      </c>
    </row>
    <row r="3047" spans="1:15" x14ac:dyDescent="0.35">
      <c r="A3047" t="s">
        <v>6090</v>
      </c>
      <c r="B3047" t="s">
        <v>6091</v>
      </c>
      <c r="C3047" s="1">
        <v>12.26</v>
      </c>
      <c r="D3047">
        <v>15.78</v>
      </c>
      <c r="E3047">
        <v>8.69</v>
      </c>
      <c r="F3047">
        <v>17.59</v>
      </c>
      <c r="G3047">
        <v>22.89</v>
      </c>
      <c r="H3047">
        <v>2.87</v>
      </c>
      <c r="I3047">
        <v>4.6100000000000003</v>
      </c>
      <c r="J3047">
        <v>1.9</v>
      </c>
      <c r="K3047">
        <v>2.85</v>
      </c>
      <c r="L3047">
        <v>0</v>
      </c>
      <c r="M3047">
        <v>5.27</v>
      </c>
      <c r="N3047">
        <v>18.27</v>
      </c>
      <c r="O3047">
        <v>14.27</v>
      </c>
    </row>
    <row r="3048" spans="1:15" x14ac:dyDescent="0.35">
      <c r="A3048" t="s">
        <v>6092</v>
      </c>
      <c r="B3048" t="s">
        <v>6093</v>
      </c>
      <c r="C3048" s="1">
        <v>12.22</v>
      </c>
      <c r="D3048">
        <v>15.73</v>
      </c>
      <c r="E3048">
        <v>8.67</v>
      </c>
      <c r="F3048">
        <v>17.57</v>
      </c>
      <c r="G3048">
        <v>22.86</v>
      </c>
      <c r="H3048">
        <v>2.84</v>
      </c>
      <c r="I3048">
        <v>4.63</v>
      </c>
      <c r="J3048">
        <v>1.91</v>
      </c>
      <c r="K3048">
        <v>2.88</v>
      </c>
      <c r="L3048">
        <v>0</v>
      </c>
      <c r="M3048">
        <v>5</v>
      </c>
      <c r="N3048">
        <v>18.260000000000002</v>
      </c>
      <c r="O3048">
        <v>14.4</v>
      </c>
    </row>
    <row r="3049" spans="1:15" x14ac:dyDescent="0.35">
      <c r="A3049" t="s">
        <v>6094</v>
      </c>
      <c r="B3049" t="s">
        <v>6095</v>
      </c>
      <c r="C3049" s="1">
        <v>12.24</v>
      </c>
      <c r="D3049">
        <v>15.72</v>
      </c>
      <c r="E3049">
        <v>8.6999999999999993</v>
      </c>
      <c r="F3049">
        <v>17.420000000000002</v>
      </c>
      <c r="G3049">
        <v>22.68</v>
      </c>
      <c r="H3049">
        <v>3.01</v>
      </c>
      <c r="I3049">
        <v>4.5</v>
      </c>
      <c r="J3049">
        <v>1.89</v>
      </c>
      <c r="K3049">
        <v>2.82</v>
      </c>
      <c r="L3049">
        <v>0</v>
      </c>
      <c r="M3049">
        <v>3.85</v>
      </c>
      <c r="N3049">
        <v>12.94</v>
      </c>
      <c r="O3049">
        <v>9.59</v>
      </c>
    </row>
    <row r="3050" spans="1:15" x14ac:dyDescent="0.35">
      <c r="A3050" t="s">
        <v>6096</v>
      </c>
      <c r="B3050" t="s">
        <v>6097</v>
      </c>
      <c r="C3050" s="1">
        <v>12.1</v>
      </c>
      <c r="D3050">
        <v>15.54</v>
      </c>
      <c r="E3050">
        <v>8.6199999999999992</v>
      </c>
      <c r="F3050">
        <v>17.36</v>
      </c>
      <c r="G3050">
        <v>22.58</v>
      </c>
      <c r="H3050">
        <v>2.88</v>
      </c>
      <c r="I3050">
        <v>4.55</v>
      </c>
      <c r="J3050">
        <v>1.91</v>
      </c>
      <c r="K3050">
        <v>2.9</v>
      </c>
      <c r="L3050">
        <v>0</v>
      </c>
      <c r="M3050">
        <v>4.3499999999999996</v>
      </c>
      <c r="N3050">
        <v>15.78</v>
      </c>
      <c r="O3050">
        <v>12.72</v>
      </c>
    </row>
    <row r="3051" spans="1:15" x14ac:dyDescent="0.35">
      <c r="A3051" t="s">
        <v>6098</v>
      </c>
      <c r="B3051" t="s">
        <v>6099</v>
      </c>
      <c r="C3051" s="1">
        <v>11.86</v>
      </c>
      <c r="D3051">
        <v>15.96</v>
      </c>
      <c r="E3051">
        <v>7.82</v>
      </c>
      <c r="F3051">
        <v>17.28</v>
      </c>
      <c r="G3051">
        <v>23.55</v>
      </c>
      <c r="H3051">
        <v>2.0299999999999998</v>
      </c>
      <c r="I3051">
        <v>4.67</v>
      </c>
      <c r="J3051">
        <v>1.95</v>
      </c>
      <c r="K3051">
        <v>3</v>
      </c>
      <c r="L3051">
        <v>0.09</v>
      </c>
      <c r="M3051">
        <v>8.76</v>
      </c>
      <c r="N3051">
        <v>24.34</v>
      </c>
      <c r="O3051">
        <v>17</v>
      </c>
    </row>
    <row r="3052" spans="1:15" x14ac:dyDescent="0.35">
      <c r="A3052" t="s">
        <v>6100</v>
      </c>
      <c r="B3052" t="s">
        <v>6101</v>
      </c>
      <c r="C3052" s="1">
        <v>11.98</v>
      </c>
      <c r="D3052">
        <v>15.82</v>
      </c>
      <c r="E3052">
        <v>8.16</v>
      </c>
      <c r="F3052">
        <v>17.37</v>
      </c>
      <c r="G3052">
        <v>23.28</v>
      </c>
      <c r="H3052">
        <v>2.3199999999999998</v>
      </c>
      <c r="I3052">
        <v>4.66</v>
      </c>
      <c r="J3052">
        <v>1.93</v>
      </c>
      <c r="K3052">
        <v>2.98</v>
      </c>
      <c r="L3052">
        <v>0</v>
      </c>
      <c r="M3052">
        <v>7.84</v>
      </c>
      <c r="N3052">
        <v>22.27</v>
      </c>
      <c r="O3052">
        <v>16.75</v>
      </c>
    </row>
    <row r="3053" spans="1:15" x14ac:dyDescent="0.35">
      <c r="A3053" t="s">
        <v>6102</v>
      </c>
      <c r="B3053" t="s">
        <v>6103</v>
      </c>
      <c r="C3053" s="1">
        <v>11.84</v>
      </c>
      <c r="D3053">
        <v>15.8</v>
      </c>
      <c r="E3053">
        <v>7.92</v>
      </c>
      <c r="F3053">
        <v>17.18</v>
      </c>
      <c r="G3053">
        <v>23.28</v>
      </c>
      <c r="H3053">
        <v>2.11</v>
      </c>
      <c r="I3053">
        <v>4.6100000000000003</v>
      </c>
      <c r="J3053">
        <v>1.95</v>
      </c>
      <c r="K3053">
        <v>3.02</v>
      </c>
      <c r="L3053">
        <v>0</v>
      </c>
      <c r="M3053">
        <v>8</v>
      </c>
      <c r="N3053">
        <v>24.02</v>
      </c>
      <c r="O3053">
        <v>16.95</v>
      </c>
    </row>
    <row r="3054" spans="1:15" x14ac:dyDescent="0.35">
      <c r="A3054" t="s">
        <v>6104</v>
      </c>
      <c r="B3054" t="s">
        <v>6105</v>
      </c>
      <c r="C3054" s="1">
        <v>12.14</v>
      </c>
      <c r="D3054">
        <v>15.95</v>
      </c>
      <c r="E3054">
        <v>8.32</v>
      </c>
      <c r="F3054">
        <v>17.47</v>
      </c>
      <c r="G3054">
        <v>23.34</v>
      </c>
      <c r="H3054">
        <v>2.46</v>
      </c>
      <c r="I3054">
        <v>4.62</v>
      </c>
      <c r="J3054">
        <v>1.93</v>
      </c>
      <c r="K3054">
        <v>2.99</v>
      </c>
      <c r="L3054">
        <v>0</v>
      </c>
      <c r="M3054">
        <v>8</v>
      </c>
      <c r="N3054">
        <v>22.03</v>
      </c>
      <c r="O3054">
        <v>16.399999999999999</v>
      </c>
    </row>
    <row r="3055" spans="1:15" x14ac:dyDescent="0.35">
      <c r="A3055" t="s">
        <v>6106</v>
      </c>
      <c r="B3055" t="s">
        <v>6107</v>
      </c>
      <c r="C3055" s="1">
        <v>12.22</v>
      </c>
      <c r="D3055">
        <v>15.95</v>
      </c>
      <c r="E3055">
        <v>8.4700000000000006</v>
      </c>
      <c r="F3055">
        <v>17.55</v>
      </c>
      <c r="G3055">
        <v>23.29</v>
      </c>
      <c r="H3055">
        <v>2.59</v>
      </c>
      <c r="I3055">
        <v>4.6100000000000003</v>
      </c>
      <c r="J3055">
        <v>1.93</v>
      </c>
      <c r="K3055">
        <v>2.98</v>
      </c>
      <c r="L3055">
        <v>0</v>
      </c>
      <c r="M3055">
        <v>7.57</v>
      </c>
      <c r="N3055">
        <v>20.32</v>
      </c>
      <c r="O3055">
        <v>16</v>
      </c>
    </row>
    <row r="3056" spans="1:15" x14ac:dyDescent="0.35">
      <c r="A3056" t="s">
        <v>6108</v>
      </c>
      <c r="B3056" t="s">
        <v>6109</v>
      </c>
      <c r="C3056" s="1">
        <v>12.16</v>
      </c>
      <c r="D3056">
        <v>16.059999999999999</v>
      </c>
      <c r="E3056">
        <v>8.26</v>
      </c>
      <c r="F3056">
        <v>17.48</v>
      </c>
      <c r="G3056">
        <v>23.42</v>
      </c>
      <c r="H3056">
        <v>2.42</v>
      </c>
      <c r="I3056">
        <v>4.5999999999999996</v>
      </c>
      <c r="J3056">
        <v>1.94</v>
      </c>
      <c r="K3056">
        <v>3.01</v>
      </c>
      <c r="L3056">
        <v>0</v>
      </c>
      <c r="M3056">
        <v>6.93</v>
      </c>
      <c r="N3056">
        <v>19.170000000000002</v>
      </c>
      <c r="O3056">
        <v>13.98</v>
      </c>
    </row>
    <row r="3057" spans="1:15" x14ac:dyDescent="0.35">
      <c r="A3057" t="s">
        <v>6110</v>
      </c>
      <c r="B3057" t="s">
        <v>6111</v>
      </c>
      <c r="C3057" s="1">
        <v>12.05</v>
      </c>
      <c r="D3057">
        <v>15.66</v>
      </c>
      <c r="E3057">
        <v>8.43</v>
      </c>
      <c r="F3057">
        <v>17.41</v>
      </c>
      <c r="G3057">
        <v>22.96</v>
      </c>
      <c r="H3057">
        <v>2.62</v>
      </c>
      <c r="I3057">
        <v>4.63</v>
      </c>
      <c r="J3057">
        <v>1.93</v>
      </c>
      <c r="K3057">
        <v>2.96</v>
      </c>
      <c r="L3057">
        <v>0</v>
      </c>
      <c r="M3057">
        <v>6.38</v>
      </c>
      <c r="N3057">
        <v>20.170000000000002</v>
      </c>
      <c r="O3057">
        <v>15.37</v>
      </c>
    </row>
    <row r="3058" spans="1:15" x14ac:dyDescent="0.35">
      <c r="A3058" t="s">
        <v>6112</v>
      </c>
      <c r="B3058" t="s">
        <v>6113</v>
      </c>
      <c r="C3058" s="1">
        <v>12.05</v>
      </c>
      <c r="D3058">
        <v>15.64</v>
      </c>
      <c r="E3058">
        <v>8.4600000000000009</v>
      </c>
      <c r="F3058">
        <v>17.37</v>
      </c>
      <c r="G3058">
        <v>22.89</v>
      </c>
      <c r="H3058">
        <v>2.62</v>
      </c>
      <c r="I3058">
        <v>4.5999999999999996</v>
      </c>
      <c r="J3058">
        <v>1.93</v>
      </c>
      <c r="K3058">
        <v>2.97</v>
      </c>
      <c r="L3058">
        <v>0</v>
      </c>
      <c r="M3058">
        <v>6.5</v>
      </c>
      <c r="N3058">
        <v>20</v>
      </c>
      <c r="O3058">
        <v>15.39</v>
      </c>
    </row>
    <row r="3059" spans="1:15" x14ac:dyDescent="0.35">
      <c r="A3059" t="s">
        <v>6114</v>
      </c>
      <c r="B3059" t="s">
        <v>6115</v>
      </c>
      <c r="C3059" s="1">
        <v>12.08</v>
      </c>
      <c r="D3059">
        <v>15.59</v>
      </c>
      <c r="E3059">
        <v>8.5299999999999994</v>
      </c>
      <c r="F3059">
        <v>17.39</v>
      </c>
      <c r="G3059">
        <v>22.78</v>
      </c>
      <c r="H3059">
        <v>2.77</v>
      </c>
      <c r="I3059">
        <v>4.59</v>
      </c>
      <c r="J3059">
        <v>1.92</v>
      </c>
      <c r="K3059">
        <v>2.94</v>
      </c>
      <c r="L3059">
        <v>0</v>
      </c>
      <c r="M3059">
        <v>5.49</v>
      </c>
      <c r="N3059">
        <v>19.47</v>
      </c>
      <c r="O3059">
        <v>15</v>
      </c>
    </row>
    <row r="3060" spans="1:15" x14ac:dyDescent="0.35">
      <c r="A3060" t="s">
        <v>6116</v>
      </c>
      <c r="B3060" t="s">
        <v>6117</v>
      </c>
      <c r="C3060" s="1">
        <v>12.14</v>
      </c>
      <c r="D3060">
        <v>15.65</v>
      </c>
      <c r="E3060">
        <v>8.6</v>
      </c>
      <c r="F3060">
        <v>17.45</v>
      </c>
      <c r="G3060">
        <v>22.83</v>
      </c>
      <c r="H3060">
        <v>2.8</v>
      </c>
      <c r="I3060">
        <v>4.59</v>
      </c>
      <c r="J3060">
        <v>1.92</v>
      </c>
      <c r="K3060">
        <v>2.95</v>
      </c>
      <c r="L3060">
        <v>0</v>
      </c>
      <c r="M3060">
        <v>5.96</v>
      </c>
      <c r="N3060">
        <v>19.32</v>
      </c>
      <c r="O3060">
        <v>15</v>
      </c>
    </row>
    <row r="3061" spans="1:15" x14ac:dyDescent="0.35">
      <c r="A3061" t="s">
        <v>6118</v>
      </c>
      <c r="B3061" t="s">
        <v>6119</v>
      </c>
      <c r="C3061" s="1">
        <v>12.17</v>
      </c>
      <c r="D3061">
        <v>15.79</v>
      </c>
      <c r="E3061">
        <v>8.5399999999999991</v>
      </c>
      <c r="F3061">
        <v>17.46</v>
      </c>
      <c r="G3061">
        <v>23</v>
      </c>
      <c r="H3061">
        <v>2.69</v>
      </c>
      <c r="I3061">
        <v>4.58</v>
      </c>
      <c r="J3061">
        <v>1.93</v>
      </c>
      <c r="K3061">
        <v>2.97</v>
      </c>
      <c r="L3061">
        <v>0</v>
      </c>
      <c r="M3061">
        <v>6.78</v>
      </c>
      <c r="N3061">
        <v>19.77</v>
      </c>
      <c r="O3061">
        <v>15.63</v>
      </c>
    </row>
    <row r="3062" spans="1:15" x14ac:dyDescent="0.35">
      <c r="A3062" t="s">
        <v>6120</v>
      </c>
      <c r="B3062" t="s">
        <v>6121</v>
      </c>
      <c r="C3062" s="1">
        <v>12.3</v>
      </c>
      <c r="D3062">
        <v>16.03</v>
      </c>
      <c r="E3062">
        <v>8.5299999999999994</v>
      </c>
      <c r="F3062">
        <v>17.59</v>
      </c>
      <c r="G3062">
        <v>23.27</v>
      </c>
      <c r="H3062">
        <v>2.67</v>
      </c>
      <c r="I3062">
        <v>4.58</v>
      </c>
      <c r="J3062">
        <v>1.93</v>
      </c>
      <c r="K3062">
        <v>2.98</v>
      </c>
      <c r="L3062">
        <v>0</v>
      </c>
      <c r="M3062">
        <v>6.62</v>
      </c>
      <c r="N3062">
        <v>17.899999999999999</v>
      </c>
      <c r="O3062">
        <v>13.8</v>
      </c>
    </row>
    <row r="3063" spans="1:15" x14ac:dyDescent="0.35">
      <c r="A3063" t="s">
        <v>6122</v>
      </c>
      <c r="B3063" t="s">
        <v>6123</v>
      </c>
      <c r="C3063" s="1">
        <v>12.13</v>
      </c>
      <c r="D3063">
        <v>15.61</v>
      </c>
      <c r="E3063">
        <v>8.6199999999999992</v>
      </c>
      <c r="F3063">
        <v>17.39</v>
      </c>
      <c r="G3063">
        <v>22.66</v>
      </c>
      <c r="H3063">
        <v>2.86</v>
      </c>
      <c r="I3063">
        <v>4.55</v>
      </c>
      <c r="J3063">
        <v>1.92</v>
      </c>
      <c r="K3063">
        <v>2.95</v>
      </c>
      <c r="L3063">
        <v>0</v>
      </c>
      <c r="M3063">
        <v>5.74</v>
      </c>
      <c r="N3063">
        <v>18.989999999999998</v>
      </c>
      <c r="O3063">
        <v>15</v>
      </c>
    </row>
    <row r="3064" spans="1:15" x14ac:dyDescent="0.35">
      <c r="A3064" t="s">
        <v>6124</v>
      </c>
      <c r="B3064" t="s">
        <v>6125</v>
      </c>
      <c r="C3064" s="1">
        <v>12.1</v>
      </c>
      <c r="D3064">
        <v>16.02</v>
      </c>
      <c r="E3064">
        <v>8.15</v>
      </c>
      <c r="F3064">
        <v>17.37</v>
      </c>
      <c r="G3064">
        <v>23.28</v>
      </c>
      <c r="H3064">
        <v>2.38</v>
      </c>
      <c r="I3064">
        <v>4.57</v>
      </c>
      <c r="J3064">
        <v>1.94</v>
      </c>
      <c r="K3064">
        <v>3.01</v>
      </c>
      <c r="L3064">
        <v>0</v>
      </c>
      <c r="M3064">
        <v>6.67</v>
      </c>
      <c r="N3064">
        <v>19.27</v>
      </c>
      <c r="O3064">
        <v>13.58</v>
      </c>
    </row>
    <row r="3065" spans="1:15" x14ac:dyDescent="0.35">
      <c r="A3065" t="s">
        <v>6126</v>
      </c>
      <c r="B3065" t="s">
        <v>6127</v>
      </c>
      <c r="C3065" s="1">
        <v>12.31</v>
      </c>
      <c r="D3065">
        <v>16</v>
      </c>
      <c r="E3065">
        <v>8.57</v>
      </c>
      <c r="F3065">
        <v>17.57</v>
      </c>
      <c r="G3065">
        <v>23.13</v>
      </c>
      <c r="H3065">
        <v>2.75</v>
      </c>
      <c r="I3065">
        <v>4.5599999999999996</v>
      </c>
      <c r="J3065">
        <v>1.92</v>
      </c>
      <c r="K3065">
        <v>2.98</v>
      </c>
      <c r="L3065">
        <v>0</v>
      </c>
      <c r="M3065">
        <v>6.23</v>
      </c>
      <c r="N3065">
        <v>17.79</v>
      </c>
      <c r="O3065">
        <v>14.1</v>
      </c>
    </row>
    <row r="3066" spans="1:15" x14ac:dyDescent="0.35">
      <c r="A3066" t="s">
        <v>6128</v>
      </c>
      <c r="B3066" t="s">
        <v>6129</v>
      </c>
      <c r="C3066" s="1">
        <v>12.2</v>
      </c>
      <c r="D3066">
        <v>16.02</v>
      </c>
      <c r="E3066">
        <v>8.34</v>
      </c>
      <c r="F3066">
        <v>17.45</v>
      </c>
      <c r="G3066">
        <v>23.17</v>
      </c>
      <c r="H3066">
        <v>2.56</v>
      </c>
      <c r="I3066">
        <v>4.55</v>
      </c>
      <c r="J3066">
        <v>1.93</v>
      </c>
      <c r="K3066">
        <v>3</v>
      </c>
      <c r="L3066">
        <v>0</v>
      </c>
      <c r="M3066">
        <v>4.4800000000000004</v>
      </c>
      <c r="N3066">
        <v>14.07</v>
      </c>
      <c r="O3066">
        <v>10.23</v>
      </c>
    </row>
    <row r="3067" spans="1:15" x14ac:dyDescent="0.35">
      <c r="A3067" t="s">
        <v>6130</v>
      </c>
      <c r="B3067" t="s">
        <v>6131</v>
      </c>
      <c r="C3067" s="1">
        <v>12.25</v>
      </c>
      <c r="D3067">
        <v>15.79</v>
      </c>
      <c r="E3067">
        <v>8.65</v>
      </c>
      <c r="F3067">
        <v>17.489999999999998</v>
      </c>
      <c r="G3067">
        <v>22.83</v>
      </c>
      <c r="H3067">
        <v>2.88</v>
      </c>
      <c r="I3067">
        <v>4.54</v>
      </c>
      <c r="J3067">
        <v>1.92</v>
      </c>
      <c r="K3067">
        <v>2.96</v>
      </c>
      <c r="L3067">
        <v>0</v>
      </c>
      <c r="M3067">
        <v>5.82</v>
      </c>
      <c r="N3067">
        <v>17.53</v>
      </c>
      <c r="O3067">
        <v>14.3</v>
      </c>
    </row>
    <row r="3068" spans="1:15" x14ac:dyDescent="0.35">
      <c r="A3068" t="s">
        <v>6132</v>
      </c>
      <c r="B3068" t="s">
        <v>6133</v>
      </c>
      <c r="C3068" s="1">
        <v>12.06</v>
      </c>
      <c r="D3068">
        <v>15.46</v>
      </c>
      <c r="E3068">
        <v>8.61</v>
      </c>
      <c r="F3068">
        <v>17.27</v>
      </c>
      <c r="G3068">
        <v>22.42</v>
      </c>
      <c r="H3068">
        <v>2.9</v>
      </c>
      <c r="I3068">
        <v>4.5199999999999996</v>
      </c>
      <c r="J3068">
        <v>1.91</v>
      </c>
      <c r="K3068">
        <v>2.93</v>
      </c>
      <c r="L3068">
        <v>0</v>
      </c>
      <c r="M3068">
        <v>3.48</v>
      </c>
      <c r="N3068">
        <v>13.69</v>
      </c>
      <c r="O3068">
        <v>10.98</v>
      </c>
    </row>
    <row r="3069" spans="1:15" x14ac:dyDescent="0.35">
      <c r="A3069" t="s">
        <v>6134</v>
      </c>
      <c r="B3069" t="s">
        <v>6135</v>
      </c>
      <c r="C3069" s="1">
        <v>11.39</v>
      </c>
      <c r="D3069">
        <v>15.58</v>
      </c>
      <c r="E3069">
        <v>7.2</v>
      </c>
      <c r="F3069">
        <v>17</v>
      </c>
      <c r="G3069">
        <v>23.57</v>
      </c>
      <c r="H3069">
        <v>1.73</v>
      </c>
      <c r="I3069">
        <v>4.75</v>
      </c>
      <c r="J3069">
        <v>2.2200000000000002</v>
      </c>
      <c r="K3069">
        <v>3.64</v>
      </c>
      <c r="L3069">
        <v>2.15</v>
      </c>
      <c r="M3069">
        <v>13.16</v>
      </c>
      <c r="N3069">
        <v>24.21</v>
      </c>
      <c r="O3069">
        <v>18</v>
      </c>
    </row>
    <row r="3070" spans="1:15" x14ac:dyDescent="0.35">
      <c r="A3070" t="s">
        <v>6136</v>
      </c>
      <c r="B3070" t="s">
        <v>6137</v>
      </c>
      <c r="C3070" s="1">
        <v>11.65</v>
      </c>
      <c r="D3070">
        <v>15.64</v>
      </c>
      <c r="E3070">
        <v>7.64</v>
      </c>
      <c r="F3070">
        <v>17.350000000000001</v>
      </c>
      <c r="G3070">
        <v>23.76</v>
      </c>
      <c r="H3070">
        <v>2.0299999999999998</v>
      </c>
      <c r="I3070">
        <v>4.82</v>
      </c>
      <c r="J3070">
        <v>2.19</v>
      </c>
      <c r="K3070">
        <v>3.54</v>
      </c>
      <c r="L3070">
        <v>2.69</v>
      </c>
      <c r="M3070">
        <v>14.38</v>
      </c>
      <c r="N3070">
        <v>21.31</v>
      </c>
      <c r="O3070">
        <v>18</v>
      </c>
    </row>
    <row r="3071" spans="1:15" x14ac:dyDescent="0.35">
      <c r="A3071" t="s">
        <v>6138</v>
      </c>
      <c r="B3071" t="s">
        <v>6139</v>
      </c>
      <c r="C3071" s="1">
        <v>11.7</v>
      </c>
      <c r="D3071">
        <v>15.7</v>
      </c>
      <c r="E3071">
        <v>7.67</v>
      </c>
      <c r="F3071">
        <v>17.39</v>
      </c>
      <c r="G3071">
        <v>23.8</v>
      </c>
      <c r="H3071">
        <v>2.0499999999999998</v>
      </c>
      <c r="I3071">
        <v>4.82</v>
      </c>
      <c r="J3071">
        <v>2.1800000000000002</v>
      </c>
      <c r="K3071">
        <v>3.53</v>
      </c>
      <c r="L3071">
        <v>3</v>
      </c>
      <c r="M3071">
        <v>14.33</v>
      </c>
      <c r="N3071">
        <v>21.11</v>
      </c>
      <c r="O3071">
        <v>18</v>
      </c>
    </row>
    <row r="3072" spans="1:15" x14ac:dyDescent="0.35">
      <c r="A3072" t="s">
        <v>6140</v>
      </c>
      <c r="B3072" t="s">
        <v>6141</v>
      </c>
      <c r="C3072" s="1">
        <v>11.61</v>
      </c>
      <c r="D3072">
        <v>15.62</v>
      </c>
      <c r="E3072">
        <v>7.57</v>
      </c>
      <c r="F3072">
        <v>17.309999999999999</v>
      </c>
      <c r="G3072">
        <v>23.74</v>
      </c>
      <c r="H3072">
        <v>1.99</v>
      </c>
      <c r="I3072">
        <v>4.82</v>
      </c>
      <c r="J3072">
        <v>2.19</v>
      </c>
      <c r="K3072">
        <v>3.55</v>
      </c>
      <c r="L3072">
        <v>2.88</v>
      </c>
      <c r="M3072">
        <v>14.16</v>
      </c>
      <c r="N3072">
        <v>21.58</v>
      </c>
      <c r="O3072">
        <v>17.97</v>
      </c>
    </row>
    <row r="3073" spans="1:15" x14ac:dyDescent="0.35">
      <c r="A3073" t="s">
        <v>6142</v>
      </c>
      <c r="B3073" t="s">
        <v>6143</v>
      </c>
      <c r="C3073" s="1">
        <v>11.68</v>
      </c>
      <c r="D3073">
        <v>15.66</v>
      </c>
      <c r="E3073">
        <v>7.67</v>
      </c>
      <c r="F3073">
        <v>17.38</v>
      </c>
      <c r="G3073">
        <v>23.77</v>
      </c>
      <c r="H3073">
        <v>2.04</v>
      </c>
      <c r="I3073">
        <v>4.82</v>
      </c>
      <c r="J3073">
        <v>2.1800000000000002</v>
      </c>
      <c r="K3073">
        <v>3.52</v>
      </c>
      <c r="L3073">
        <v>3</v>
      </c>
      <c r="M3073">
        <v>13.62</v>
      </c>
      <c r="N3073">
        <v>21.25</v>
      </c>
      <c r="O3073">
        <v>17.850000000000001</v>
      </c>
    </row>
    <row r="3074" spans="1:15" x14ac:dyDescent="0.35">
      <c r="A3074" t="s">
        <v>6144</v>
      </c>
      <c r="B3074" t="s">
        <v>6145</v>
      </c>
      <c r="C3074" s="1">
        <v>11.78</v>
      </c>
      <c r="D3074">
        <v>15.76</v>
      </c>
      <c r="E3074">
        <v>7.75</v>
      </c>
      <c r="F3074">
        <v>17.5</v>
      </c>
      <c r="G3074">
        <v>23.9</v>
      </c>
      <c r="H3074">
        <v>2.11</v>
      </c>
      <c r="I3074">
        <v>4.84</v>
      </c>
      <c r="J3074">
        <v>2.1800000000000002</v>
      </c>
      <c r="K3074">
        <v>3.53</v>
      </c>
      <c r="L3074">
        <v>3</v>
      </c>
      <c r="M3074">
        <v>15</v>
      </c>
      <c r="N3074">
        <v>21</v>
      </c>
      <c r="O3074">
        <v>16.32</v>
      </c>
    </row>
    <row r="3075" spans="1:15" x14ac:dyDescent="0.35">
      <c r="A3075" t="s">
        <v>6146</v>
      </c>
      <c r="B3075" t="s">
        <v>6147</v>
      </c>
      <c r="C3075" s="1">
        <v>11.25</v>
      </c>
      <c r="D3075">
        <v>15.39</v>
      </c>
      <c r="E3075">
        <v>7.11</v>
      </c>
      <c r="F3075">
        <v>16.87</v>
      </c>
      <c r="G3075">
        <v>23.44</v>
      </c>
      <c r="H3075">
        <v>1.64</v>
      </c>
      <c r="I3075">
        <v>4.76</v>
      </c>
      <c r="J3075">
        <v>2.21</v>
      </c>
      <c r="K3075">
        <v>3.57</v>
      </c>
      <c r="L3075">
        <v>1.68</v>
      </c>
      <c r="M3075">
        <v>12.92</v>
      </c>
      <c r="N3075">
        <v>24.66</v>
      </c>
      <c r="O3075">
        <v>18.53</v>
      </c>
    </row>
    <row r="3076" spans="1:15" x14ac:dyDescent="0.35">
      <c r="A3076" t="s">
        <v>6148</v>
      </c>
      <c r="B3076" t="s">
        <v>6149</v>
      </c>
      <c r="C3076" s="1">
        <v>11.67</v>
      </c>
      <c r="D3076">
        <v>15.71</v>
      </c>
      <c r="E3076">
        <v>7.59</v>
      </c>
      <c r="F3076">
        <v>17.38</v>
      </c>
      <c r="G3076">
        <v>23.85</v>
      </c>
      <c r="H3076">
        <v>2.02</v>
      </c>
      <c r="I3076">
        <v>4.83</v>
      </c>
      <c r="J3076">
        <v>2.19</v>
      </c>
      <c r="K3076">
        <v>3.56</v>
      </c>
      <c r="L3076">
        <v>3</v>
      </c>
      <c r="M3076">
        <v>14.93</v>
      </c>
      <c r="N3076">
        <v>21.87</v>
      </c>
      <c r="O3076">
        <v>18</v>
      </c>
    </row>
    <row r="3077" spans="1:15" x14ac:dyDescent="0.35">
      <c r="A3077" t="s">
        <v>6150</v>
      </c>
      <c r="B3077" t="s">
        <v>6151</v>
      </c>
      <c r="C3077" s="1">
        <v>11.79</v>
      </c>
      <c r="D3077">
        <v>15.78</v>
      </c>
      <c r="E3077">
        <v>7.76</v>
      </c>
      <c r="F3077">
        <v>17.52</v>
      </c>
      <c r="G3077">
        <v>23.93</v>
      </c>
      <c r="H3077">
        <v>2.13</v>
      </c>
      <c r="I3077">
        <v>4.8499999999999996</v>
      </c>
      <c r="J3077">
        <v>2.1800000000000002</v>
      </c>
      <c r="K3077">
        <v>3.53</v>
      </c>
      <c r="L3077">
        <v>3</v>
      </c>
      <c r="M3077">
        <v>15</v>
      </c>
      <c r="N3077">
        <v>21</v>
      </c>
      <c r="O3077">
        <v>15.95</v>
      </c>
    </row>
    <row r="3078" spans="1:15" x14ac:dyDescent="0.35">
      <c r="A3078" t="s">
        <v>6152</v>
      </c>
      <c r="B3078" t="s">
        <v>6153</v>
      </c>
      <c r="C3078" s="1">
        <v>11.64</v>
      </c>
      <c r="D3078">
        <v>15.64</v>
      </c>
      <c r="E3078">
        <v>7.6</v>
      </c>
      <c r="F3078">
        <v>17.309999999999999</v>
      </c>
      <c r="G3078">
        <v>23.72</v>
      </c>
      <c r="H3078">
        <v>1.98</v>
      </c>
      <c r="I3078">
        <v>4.8</v>
      </c>
      <c r="J3078">
        <v>2.1800000000000002</v>
      </c>
      <c r="K3078">
        <v>3.5</v>
      </c>
      <c r="L3078">
        <v>2.65</v>
      </c>
      <c r="M3078">
        <v>14.21</v>
      </c>
      <c r="N3078">
        <v>21.97</v>
      </c>
      <c r="O3078">
        <v>18</v>
      </c>
    </row>
    <row r="3079" spans="1:15" x14ac:dyDescent="0.35">
      <c r="A3079" t="s">
        <v>6154</v>
      </c>
      <c r="B3079" t="s">
        <v>6155</v>
      </c>
      <c r="C3079" s="1">
        <v>11.78</v>
      </c>
      <c r="D3079">
        <v>15.76</v>
      </c>
      <c r="E3079">
        <v>7.75</v>
      </c>
      <c r="F3079">
        <v>17.489999999999998</v>
      </c>
      <c r="G3079">
        <v>23.89</v>
      </c>
      <c r="H3079">
        <v>2.1</v>
      </c>
      <c r="I3079">
        <v>4.84</v>
      </c>
      <c r="J3079">
        <v>2.1800000000000002</v>
      </c>
      <c r="K3079">
        <v>3.51</v>
      </c>
      <c r="L3079">
        <v>3</v>
      </c>
      <c r="M3079">
        <v>14.94</v>
      </c>
      <c r="N3079">
        <v>21.04</v>
      </c>
      <c r="O3079">
        <v>17.25</v>
      </c>
    </row>
    <row r="3080" spans="1:15" x14ac:dyDescent="0.35">
      <c r="A3080" t="s">
        <v>6156</v>
      </c>
      <c r="B3080" t="s">
        <v>6157</v>
      </c>
      <c r="C3080" s="1">
        <v>11.7</v>
      </c>
      <c r="D3080">
        <v>15.8</v>
      </c>
      <c r="E3080">
        <v>7.58</v>
      </c>
      <c r="F3080">
        <v>17.420000000000002</v>
      </c>
      <c r="G3080">
        <v>23.94</v>
      </c>
      <c r="H3080">
        <v>2.02</v>
      </c>
      <c r="I3080">
        <v>4.84</v>
      </c>
      <c r="J3080">
        <v>2.2000000000000002</v>
      </c>
      <c r="K3080">
        <v>3.55</v>
      </c>
      <c r="L3080">
        <v>3</v>
      </c>
      <c r="M3080">
        <v>15</v>
      </c>
      <c r="N3080">
        <v>22</v>
      </c>
      <c r="O3080">
        <v>18</v>
      </c>
    </row>
    <row r="3081" spans="1:15" x14ac:dyDescent="0.35">
      <c r="A3081" t="s">
        <v>6158</v>
      </c>
      <c r="B3081" t="s">
        <v>6159</v>
      </c>
      <c r="C3081" s="1">
        <v>11.69</v>
      </c>
      <c r="D3081">
        <v>15.69</v>
      </c>
      <c r="E3081">
        <v>7.64</v>
      </c>
      <c r="F3081">
        <v>17.37</v>
      </c>
      <c r="G3081">
        <v>23.79</v>
      </c>
      <c r="H3081">
        <v>2.0099999999999998</v>
      </c>
      <c r="I3081">
        <v>4.82</v>
      </c>
      <c r="J3081">
        <v>2.1800000000000002</v>
      </c>
      <c r="K3081">
        <v>3.5</v>
      </c>
      <c r="L3081">
        <v>3</v>
      </c>
      <c r="M3081">
        <v>14.31</v>
      </c>
      <c r="N3081">
        <v>21.79</v>
      </c>
      <c r="O3081">
        <v>18</v>
      </c>
    </row>
    <row r="3082" spans="1:15" x14ac:dyDescent="0.35">
      <c r="A3082" t="s">
        <v>6160</v>
      </c>
      <c r="B3082" t="s">
        <v>6161</v>
      </c>
      <c r="C3082" s="1">
        <v>11.81</v>
      </c>
      <c r="D3082">
        <v>15.79</v>
      </c>
      <c r="E3082">
        <v>7.79</v>
      </c>
      <c r="F3082">
        <v>17.54</v>
      </c>
      <c r="G3082">
        <v>23.95</v>
      </c>
      <c r="H3082">
        <v>2.14</v>
      </c>
      <c r="I3082">
        <v>4.8499999999999996</v>
      </c>
      <c r="J3082">
        <v>2.1800000000000002</v>
      </c>
      <c r="K3082">
        <v>3.51</v>
      </c>
      <c r="L3082">
        <v>3</v>
      </c>
      <c r="M3082">
        <v>15</v>
      </c>
      <c r="N3082">
        <v>21</v>
      </c>
      <c r="O3082">
        <v>16.87</v>
      </c>
    </row>
    <row r="3083" spans="1:15" x14ac:dyDescent="0.35">
      <c r="A3083" t="s">
        <v>6162</v>
      </c>
      <c r="B3083" t="s">
        <v>6163</v>
      </c>
      <c r="C3083" s="1">
        <v>11.74</v>
      </c>
      <c r="D3083">
        <v>15.79</v>
      </c>
      <c r="E3083">
        <v>7.67</v>
      </c>
      <c r="F3083">
        <v>17.47</v>
      </c>
      <c r="G3083">
        <v>23.95</v>
      </c>
      <c r="H3083">
        <v>2.08</v>
      </c>
      <c r="I3083">
        <v>4.8499999999999996</v>
      </c>
      <c r="J3083">
        <v>2.19</v>
      </c>
      <c r="K3083">
        <v>3.53</v>
      </c>
      <c r="L3083">
        <v>3</v>
      </c>
      <c r="M3083">
        <v>15</v>
      </c>
      <c r="N3083">
        <v>21.53</v>
      </c>
      <c r="O3083">
        <v>18</v>
      </c>
    </row>
    <row r="3084" spans="1:15" x14ac:dyDescent="0.35">
      <c r="A3084" t="s">
        <v>6164</v>
      </c>
      <c r="B3084" t="s">
        <v>6165</v>
      </c>
      <c r="C3084" s="1">
        <v>11.77</v>
      </c>
      <c r="D3084">
        <v>15.78</v>
      </c>
      <c r="E3084">
        <v>7.73</v>
      </c>
      <c r="F3084">
        <v>17.5</v>
      </c>
      <c r="G3084">
        <v>23.94</v>
      </c>
      <c r="H3084">
        <v>2.11</v>
      </c>
      <c r="I3084">
        <v>4.8499999999999996</v>
      </c>
      <c r="J3084">
        <v>2.1800000000000002</v>
      </c>
      <c r="K3084">
        <v>3.52</v>
      </c>
      <c r="L3084">
        <v>3</v>
      </c>
      <c r="M3084">
        <v>15</v>
      </c>
      <c r="N3084">
        <v>21.05</v>
      </c>
      <c r="O3084">
        <v>17.73</v>
      </c>
    </row>
    <row r="3085" spans="1:15" x14ac:dyDescent="0.35">
      <c r="A3085" t="s">
        <v>6166</v>
      </c>
      <c r="B3085" t="s">
        <v>6167</v>
      </c>
      <c r="C3085" s="1">
        <v>11.49</v>
      </c>
      <c r="D3085">
        <v>15.5</v>
      </c>
      <c r="E3085">
        <v>7.47</v>
      </c>
      <c r="F3085">
        <v>17.14</v>
      </c>
      <c r="G3085">
        <v>23.56</v>
      </c>
      <c r="H3085">
        <v>1.85</v>
      </c>
      <c r="I3085">
        <v>4.79</v>
      </c>
      <c r="J3085">
        <v>2.17</v>
      </c>
      <c r="K3085">
        <v>3.48</v>
      </c>
      <c r="L3085">
        <v>1.56</v>
      </c>
      <c r="M3085">
        <v>12.41</v>
      </c>
      <c r="N3085">
        <v>23.85</v>
      </c>
      <c r="O3085">
        <v>19.96</v>
      </c>
    </row>
    <row r="3086" spans="1:15" x14ac:dyDescent="0.35">
      <c r="A3086" t="s">
        <v>6168</v>
      </c>
      <c r="B3086" t="s">
        <v>6169</v>
      </c>
      <c r="C3086" s="1">
        <v>11.72</v>
      </c>
      <c r="D3086">
        <v>15.7</v>
      </c>
      <c r="E3086">
        <v>7.71</v>
      </c>
      <c r="F3086">
        <v>17.440000000000001</v>
      </c>
      <c r="G3086">
        <v>23.86</v>
      </c>
      <c r="H3086">
        <v>2.09</v>
      </c>
      <c r="I3086">
        <v>4.8499999999999996</v>
      </c>
      <c r="J3086">
        <v>2.1800000000000002</v>
      </c>
      <c r="K3086">
        <v>3.51</v>
      </c>
      <c r="L3086">
        <v>2.75</v>
      </c>
      <c r="M3086">
        <v>14.51</v>
      </c>
      <c r="N3086">
        <v>21.25</v>
      </c>
      <c r="O3086">
        <v>18.170000000000002</v>
      </c>
    </row>
    <row r="3087" spans="1:15" x14ac:dyDescent="0.35">
      <c r="A3087" t="s">
        <v>6170</v>
      </c>
      <c r="B3087" t="s">
        <v>6171</v>
      </c>
      <c r="C3087" s="1">
        <v>11.69</v>
      </c>
      <c r="D3087">
        <v>15.77</v>
      </c>
      <c r="E3087">
        <v>7.61</v>
      </c>
      <c r="F3087">
        <v>17.41</v>
      </c>
      <c r="G3087">
        <v>23.92</v>
      </c>
      <c r="H3087">
        <v>2.04</v>
      </c>
      <c r="I3087">
        <v>4.84</v>
      </c>
      <c r="J3087">
        <v>2.2000000000000002</v>
      </c>
      <c r="K3087">
        <v>3.54</v>
      </c>
      <c r="L3087">
        <v>3</v>
      </c>
      <c r="M3087">
        <v>15</v>
      </c>
      <c r="N3087">
        <v>22</v>
      </c>
      <c r="O3087">
        <v>18</v>
      </c>
    </row>
    <row r="3088" spans="1:15" x14ac:dyDescent="0.35">
      <c r="A3088" t="s">
        <v>6172</v>
      </c>
      <c r="B3088" t="s">
        <v>6173</v>
      </c>
      <c r="C3088" s="1">
        <v>11.62</v>
      </c>
      <c r="D3088">
        <v>15.6</v>
      </c>
      <c r="E3088">
        <v>7.62</v>
      </c>
      <c r="F3088">
        <v>17.329999999999998</v>
      </c>
      <c r="G3088">
        <v>23.75</v>
      </c>
      <c r="H3088">
        <v>2.0099999999999998</v>
      </c>
      <c r="I3088">
        <v>4.83</v>
      </c>
      <c r="J3088">
        <v>2.1800000000000002</v>
      </c>
      <c r="K3088">
        <v>3.5</v>
      </c>
      <c r="L3088">
        <v>2.42</v>
      </c>
      <c r="M3088">
        <v>13.85</v>
      </c>
      <c r="N3088">
        <v>21.87</v>
      </c>
      <c r="O3088">
        <v>18.170000000000002</v>
      </c>
    </row>
    <row r="3089" spans="1:15" x14ac:dyDescent="0.35">
      <c r="A3089" t="s">
        <v>6174</v>
      </c>
      <c r="B3089" t="s">
        <v>6175</v>
      </c>
      <c r="C3089" s="1">
        <v>11.56</v>
      </c>
      <c r="D3089">
        <v>15.57</v>
      </c>
      <c r="E3089">
        <v>7.51</v>
      </c>
      <c r="F3089">
        <v>17.21</v>
      </c>
      <c r="G3089">
        <v>23.65</v>
      </c>
      <c r="H3089">
        <v>1.9</v>
      </c>
      <c r="I3089">
        <v>4.8</v>
      </c>
      <c r="J3089">
        <v>2.17</v>
      </c>
      <c r="K3089">
        <v>3.48</v>
      </c>
      <c r="L3089">
        <v>2.2599999999999998</v>
      </c>
      <c r="M3089">
        <v>12.48</v>
      </c>
      <c r="N3089">
        <v>23.24</v>
      </c>
      <c r="O3089">
        <v>18.64</v>
      </c>
    </row>
    <row r="3090" spans="1:15" x14ac:dyDescent="0.35">
      <c r="A3090" t="s">
        <v>6176</v>
      </c>
      <c r="B3090" t="s">
        <v>6177</v>
      </c>
      <c r="C3090" s="1">
        <v>11.62</v>
      </c>
      <c r="D3090">
        <v>15.74</v>
      </c>
      <c r="E3090">
        <v>7.49</v>
      </c>
      <c r="F3090">
        <v>17.32</v>
      </c>
      <c r="G3090">
        <v>23.89</v>
      </c>
      <c r="H3090">
        <v>1.96</v>
      </c>
      <c r="I3090">
        <v>4.83</v>
      </c>
      <c r="J3090">
        <v>2.2000000000000002</v>
      </c>
      <c r="K3090">
        <v>3.54</v>
      </c>
      <c r="L3090">
        <v>3</v>
      </c>
      <c r="M3090">
        <v>15</v>
      </c>
      <c r="N3090">
        <v>22.27</v>
      </c>
      <c r="O3090">
        <v>18</v>
      </c>
    </row>
    <row r="3091" spans="1:15" x14ac:dyDescent="0.35">
      <c r="A3091" t="s">
        <v>6178</v>
      </c>
      <c r="B3091" t="s">
        <v>6179</v>
      </c>
      <c r="C3091" s="1">
        <v>11.62</v>
      </c>
      <c r="D3091">
        <v>15.67</v>
      </c>
      <c r="E3091">
        <v>7.56</v>
      </c>
      <c r="F3091">
        <v>17.32</v>
      </c>
      <c r="G3091">
        <v>23.82</v>
      </c>
      <c r="H3091">
        <v>1.98</v>
      </c>
      <c r="I3091">
        <v>4.83</v>
      </c>
      <c r="J3091">
        <v>2.1800000000000002</v>
      </c>
      <c r="K3091">
        <v>3.51</v>
      </c>
      <c r="L3091">
        <v>2.92</v>
      </c>
      <c r="M3091">
        <v>14.4</v>
      </c>
      <c r="N3091">
        <v>22.13</v>
      </c>
      <c r="O3091">
        <v>18.079999999999998</v>
      </c>
    </row>
    <row r="3092" spans="1:15" x14ac:dyDescent="0.35">
      <c r="A3092" t="s">
        <v>6180</v>
      </c>
      <c r="B3092" t="s">
        <v>6181</v>
      </c>
      <c r="C3092" s="1">
        <v>11.18</v>
      </c>
      <c r="D3092">
        <v>15.27</v>
      </c>
      <c r="E3092">
        <v>7.12</v>
      </c>
      <c r="F3092">
        <v>16.809999999999999</v>
      </c>
      <c r="G3092">
        <v>23.36</v>
      </c>
      <c r="H3092">
        <v>1.63</v>
      </c>
      <c r="I3092">
        <v>4.7699999999999996</v>
      </c>
      <c r="J3092">
        <v>2.1800000000000002</v>
      </c>
      <c r="K3092">
        <v>3.47</v>
      </c>
      <c r="L3092">
        <v>1.4</v>
      </c>
      <c r="M3092">
        <v>12.21</v>
      </c>
      <c r="N3092">
        <v>25.69</v>
      </c>
      <c r="O3092">
        <v>19.899999999999999</v>
      </c>
    </row>
    <row r="3093" spans="1:15" x14ac:dyDescent="0.35">
      <c r="A3093" t="s">
        <v>6182</v>
      </c>
      <c r="B3093" t="s">
        <v>6183</v>
      </c>
      <c r="C3093" s="1">
        <v>11.33</v>
      </c>
      <c r="D3093">
        <v>15.92</v>
      </c>
      <c r="E3093">
        <v>6.76</v>
      </c>
      <c r="F3093">
        <v>17.16</v>
      </c>
      <c r="G3093">
        <v>23.41</v>
      </c>
      <c r="H3093">
        <v>1.65</v>
      </c>
      <c r="I3093">
        <v>4.87</v>
      </c>
      <c r="J3093">
        <v>2.21</v>
      </c>
      <c r="K3093">
        <v>3.63</v>
      </c>
      <c r="L3093">
        <v>4.03</v>
      </c>
      <c r="M3093">
        <v>18.82</v>
      </c>
      <c r="N3093">
        <v>25.02</v>
      </c>
      <c r="O3093">
        <v>22.54</v>
      </c>
    </row>
    <row r="3094" spans="1:15" x14ac:dyDescent="0.35">
      <c r="A3094" t="s">
        <v>6184</v>
      </c>
      <c r="B3094" t="s">
        <v>6185</v>
      </c>
      <c r="C3094" s="1">
        <v>11.42</v>
      </c>
      <c r="D3094">
        <v>16.010000000000002</v>
      </c>
      <c r="E3094">
        <v>6.85</v>
      </c>
      <c r="F3094">
        <v>17.29</v>
      </c>
      <c r="G3094">
        <v>23.57</v>
      </c>
      <c r="H3094">
        <v>1.71</v>
      </c>
      <c r="I3094">
        <v>4.9000000000000004</v>
      </c>
      <c r="J3094">
        <v>2.23</v>
      </c>
      <c r="K3094">
        <v>3.64</v>
      </c>
      <c r="L3094">
        <v>4.17</v>
      </c>
      <c r="M3094">
        <v>19</v>
      </c>
      <c r="N3094">
        <v>24.45</v>
      </c>
      <c r="O3094">
        <v>23</v>
      </c>
    </row>
    <row r="3095" spans="1:15" x14ac:dyDescent="0.35">
      <c r="A3095" t="s">
        <v>6186</v>
      </c>
      <c r="B3095" t="s">
        <v>6187</v>
      </c>
      <c r="C3095" s="1">
        <v>11.41</v>
      </c>
      <c r="D3095">
        <v>15.96</v>
      </c>
      <c r="E3095">
        <v>6.89</v>
      </c>
      <c r="F3095">
        <v>17.25</v>
      </c>
      <c r="G3095">
        <v>23.45</v>
      </c>
      <c r="H3095">
        <v>1.77</v>
      </c>
      <c r="I3095">
        <v>4.88</v>
      </c>
      <c r="J3095">
        <v>2.2400000000000002</v>
      </c>
      <c r="K3095">
        <v>3.66</v>
      </c>
      <c r="L3095">
        <v>4.08</v>
      </c>
      <c r="M3095">
        <v>18.95</v>
      </c>
      <c r="N3095">
        <v>22.53</v>
      </c>
      <c r="O3095">
        <v>22.3</v>
      </c>
    </row>
    <row r="3096" spans="1:15" x14ac:dyDescent="0.35">
      <c r="A3096" t="s">
        <v>6188</v>
      </c>
      <c r="B3096" t="s">
        <v>6189</v>
      </c>
      <c r="C3096" s="1">
        <v>11.33</v>
      </c>
      <c r="D3096">
        <v>15.59</v>
      </c>
      <c r="E3096">
        <v>7.07</v>
      </c>
      <c r="F3096">
        <v>17.16</v>
      </c>
      <c r="G3096">
        <v>22.99</v>
      </c>
      <c r="H3096">
        <v>1.71</v>
      </c>
      <c r="I3096">
        <v>4.88</v>
      </c>
      <c r="J3096">
        <v>2.1800000000000002</v>
      </c>
      <c r="K3096">
        <v>3.57</v>
      </c>
      <c r="L3096">
        <v>4</v>
      </c>
      <c r="M3096">
        <v>14.07</v>
      </c>
      <c r="N3096">
        <v>26.01</v>
      </c>
      <c r="O3096">
        <v>22.25</v>
      </c>
    </row>
    <row r="3097" spans="1:15" x14ac:dyDescent="0.35">
      <c r="A3097" t="s">
        <v>6190</v>
      </c>
      <c r="B3097" t="s">
        <v>6191</v>
      </c>
      <c r="C3097" s="1">
        <v>11.49</v>
      </c>
      <c r="D3097">
        <v>15.95</v>
      </c>
      <c r="E3097">
        <v>7.07</v>
      </c>
      <c r="F3097">
        <v>17.34</v>
      </c>
      <c r="G3097">
        <v>23.38</v>
      </c>
      <c r="H3097">
        <v>1.9</v>
      </c>
      <c r="I3097">
        <v>4.8899999999999997</v>
      </c>
      <c r="J3097">
        <v>2.2599999999999998</v>
      </c>
      <c r="K3097">
        <v>3.67</v>
      </c>
      <c r="L3097">
        <v>3.97</v>
      </c>
      <c r="M3097">
        <v>18.829999999999998</v>
      </c>
      <c r="N3097">
        <v>22.02</v>
      </c>
      <c r="O3097">
        <v>19.71</v>
      </c>
    </row>
    <row r="3098" spans="1:15" x14ac:dyDescent="0.35">
      <c r="A3098" t="s">
        <v>6192</v>
      </c>
      <c r="B3098" t="s">
        <v>6193</v>
      </c>
      <c r="C3098" s="1">
        <v>11.48</v>
      </c>
      <c r="D3098">
        <v>16.04</v>
      </c>
      <c r="E3098">
        <v>6.93</v>
      </c>
      <c r="F3098">
        <v>17.38</v>
      </c>
      <c r="G3098">
        <v>23.66</v>
      </c>
      <c r="H3098">
        <v>1.76</v>
      </c>
      <c r="I3098">
        <v>4.93</v>
      </c>
      <c r="J3098">
        <v>2.23</v>
      </c>
      <c r="K3098">
        <v>3.65</v>
      </c>
      <c r="L3098">
        <v>5</v>
      </c>
      <c r="M3098">
        <v>19.100000000000001</v>
      </c>
      <c r="N3098">
        <v>23.76</v>
      </c>
      <c r="O3098">
        <v>23</v>
      </c>
    </row>
    <row r="3099" spans="1:15" x14ac:dyDescent="0.35">
      <c r="A3099" t="s">
        <v>6194</v>
      </c>
      <c r="B3099" t="s">
        <v>6195</v>
      </c>
      <c r="C3099" s="1">
        <v>11.55</v>
      </c>
      <c r="D3099">
        <v>16.04</v>
      </c>
      <c r="E3099">
        <v>7.07</v>
      </c>
      <c r="F3099">
        <v>17.46</v>
      </c>
      <c r="G3099">
        <v>23.66</v>
      </c>
      <c r="H3099">
        <v>1.87</v>
      </c>
      <c r="I3099">
        <v>4.9400000000000004</v>
      </c>
      <c r="J3099">
        <v>2.2400000000000002</v>
      </c>
      <c r="K3099">
        <v>3.66</v>
      </c>
      <c r="L3099">
        <v>4.9800000000000004</v>
      </c>
      <c r="M3099">
        <v>19.62</v>
      </c>
      <c r="N3099">
        <v>22.98</v>
      </c>
      <c r="O3099">
        <v>22.96</v>
      </c>
    </row>
    <row r="3100" spans="1:15" x14ac:dyDescent="0.35">
      <c r="A3100" t="s">
        <v>6196</v>
      </c>
      <c r="B3100" t="s">
        <v>6197</v>
      </c>
      <c r="C3100" s="1">
        <v>11.59</v>
      </c>
      <c r="D3100">
        <v>16.059999999999999</v>
      </c>
      <c r="E3100">
        <v>7.13</v>
      </c>
      <c r="F3100">
        <v>17.52</v>
      </c>
      <c r="G3100">
        <v>23.7</v>
      </c>
      <c r="H3100">
        <v>1.9</v>
      </c>
      <c r="I3100">
        <v>4.95</v>
      </c>
      <c r="J3100">
        <v>2.2400000000000002</v>
      </c>
      <c r="K3100">
        <v>3.66</v>
      </c>
      <c r="L3100">
        <v>5</v>
      </c>
      <c r="M3100">
        <v>19.82</v>
      </c>
      <c r="N3100">
        <v>23</v>
      </c>
      <c r="O3100">
        <v>23</v>
      </c>
    </row>
    <row r="3101" spans="1:15" x14ac:dyDescent="0.35">
      <c r="A3101" t="s">
        <v>6198</v>
      </c>
      <c r="B3101" t="s">
        <v>6199</v>
      </c>
      <c r="C3101" s="1">
        <v>11.51</v>
      </c>
      <c r="D3101">
        <v>16.04</v>
      </c>
      <c r="E3101">
        <v>6.99</v>
      </c>
      <c r="F3101">
        <v>17.43</v>
      </c>
      <c r="G3101">
        <v>23.68</v>
      </c>
      <c r="H3101">
        <v>1.79</v>
      </c>
      <c r="I3101">
        <v>4.9400000000000004</v>
      </c>
      <c r="J3101">
        <v>2.23</v>
      </c>
      <c r="K3101">
        <v>3.64</v>
      </c>
      <c r="L3101">
        <v>5</v>
      </c>
      <c r="M3101">
        <v>19</v>
      </c>
      <c r="N3101">
        <v>23.9</v>
      </c>
      <c r="O3101">
        <v>23</v>
      </c>
    </row>
    <row r="3102" spans="1:15" x14ac:dyDescent="0.35">
      <c r="A3102" t="s">
        <v>6200</v>
      </c>
      <c r="B3102" t="s">
        <v>6201</v>
      </c>
      <c r="C3102" s="1">
        <v>11.59</v>
      </c>
      <c r="D3102">
        <v>16.07</v>
      </c>
      <c r="E3102">
        <v>7.12</v>
      </c>
      <c r="F3102">
        <v>17.53</v>
      </c>
      <c r="G3102">
        <v>23.73</v>
      </c>
      <c r="H3102">
        <v>1.88</v>
      </c>
      <c r="I3102">
        <v>4.96</v>
      </c>
      <c r="J3102">
        <v>2.23</v>
      </c>
      <c r="K3102">
        <v>3.65</v>
      </c>
      <c r="L3102">
        <v>5</v>
      </c>
      <c r="M3102">
        <v>19.18</v>
      </c>
      <c r="N3102">
        <v>23.02</v>
      </c>
      <c r="O3102">
        <v>23</v>
      </c>
    </row>
    <row r="3103" spans="1:15" x14ac:dyDescent="0.35">
      <c r="A3103" t="s">
        <v>6202</v>
      </c>
      <c r="B3103" t="s">
        <v>6203</v>
      </c>
      <c r="C3103" s="1">
        <v>11.49</v>
      </c>
      <c r="D3103">
        <v>16</v>
      </c>
      <c r="E3103">
        <v>6.99</v>
      </c>
      <c r="F3103">
        <v>17.420000000000002</v>
      </c>
      <c r="G3103">
        <v>23.65</v>
      </c>
      <c r="H3103">
        <v>1.79</v>
      </c>
      <c r="I3103">
        <v>4.9400000000000004</v>
      </c>
      <c r="J3103">
        <v>2.23</v>
      </c>
      <c r="K3103">
        <v>3.64</v>
      </c>
      <c r="L3103">
        <v>5</v>
      </c>
      <c r="M3103">
        <v>19</v>
      </c>
      <c r="N3103">
        <v>24.66</v>
      </c>
      <c r="O3103">
        <v>23</v>
      </c>
    </row>
    <row r="3104" spans="1:15" x14ac:dyDescent="0.35">
      <c r="A3104" t="s">
        <v>6204</v>
      </c>
      <c r="B3104" t="s">
        <v>6205</v>
      </c>
      <c r="C3104" s="1">
        <v>11.63</v>
      </c>
      <c r="D3104">
        <v>16.079999999999998</v>
      </c>
      <c r="E3104">
        <v>7.2</v>
      </c>
      <c r="F3104">
        <v>17.579999999999998</v>
      </c>
      <c r="G3104">
        <v>23.74</v>
      </c>
      <c r="H3104">
        <v>1.93</v>
      </c>
      <c r="I3104">
        <v>4.97</v>
      </c>
      <c r="J3104">
        <v>2.2400000000000002</v>
      </c>
      <c r="K3104">
        <v>3.66</v>
      </c>
      <c r="L3104">
        <v>5</v>
      </c>
      <c r="M3104">
        <v>19.809999999999999</v>
      </c>
      <c r="N3104">
        <v>23</v>
      </c>
      <c r="O3104">
        <v>23</v>
      </c>
    </row>
    <row r="3105" spans="1:15" x14ac:dyDescent="0.35">
      <c r="A3105" t="s">
        <v>6206</v>
      </c>
      <c r="B3105" t="s">
        <v>6207</v>
      </c>
      <c r="C3105" s="1">
        <v>11.66</v>
      </c>
      <c r="D3105">
        <v>16.100000000000001</v>
      </c>
      <c r="E3105">
        <v>7.23</v>
      </c>
      <c r="F3105">
        <v>17.59</v>
      </c>
      <c r="G3105">
        <v>23.72</v>
      </c>
      <c r="H3105">
        <v>1.97</v>
      </c>
      <c r="I3105">
        <v>4.95</v>
      </c>
      <c r="J3105">
        <v>2.25</v>
      </c>
      <c r="K3105">
        <v>3.66</v>
      </c>
      <c r="L3105">
        <v>5</v>
      </c>
      <c r="M3105">
        <v>19.98</v>
      </c>
      <c r="N3105">
        <v>22.35</v>
      </c>
      <c r="O3105">
        <v>22.07</v>
      </c>
    </row>
    <row r="3106" spans="1:15" x14ac:dyDescent="0.35">
      <c r="A3106" t="s">
        <v>6208</v>
      </c>
      <c r="B3106" t="s">
        <v>6209</v>
      </c>
      <c r="C3106" s="1">
        <v>11.7</v>
      </c>
      <c r="D3106">
        <v>16.12</v>
      </c>
      <c r="E3106">
        <v>7.29</v>
      </c>
      <c r="F3106">
        <v>17.66</v>
      </c>
      <c r="G3106">
        <v>23.8</v>
      </c>
      <c r="H3106">
        <v>1.99</v>
      </c>
      <c r="I3106">
        <v>4.9800000000000004</v>
      </c>
      <c r="J3106">
        <v>2.2400000000000002</v>
      </c>
      <c r="K3106">
        <v>3.66</v>
      </c>
      <c r="L3106">
        <v>5</v>
      </c>
      <c r="M3106">
        <v>20</v>
      </c>
      <c r="N3106">
        <v>23</v>
      </c>
      <c r="O3106">
        <v>22.62</v>
      </c>
    </row>
    <row r="3107" spans="1:15" x14ac:dyDescent="0.35">
      <c r="A3107" t="s">
        <v>6210</v>
      </c>
      <c r="B3107" t="s">
        <v>6211</v>
      </c>
      <c r="C3107" s="1">
        <v>11.64</v>
      </c>
      <c r="D3107">
        <v>16.100000000000001</v>
      </c>
      <c r="E3107">
        <v>7.19</v>
      </c>
      <c r="F3107">
        <v>17.600000000000001</v>
      </c>
      <c r="G3107">
        <v>23.78</v>
      </c>
      <c r="H3107">
        <v>1.91</v>
      </c>
      <c r="I3107">
        <v>4.97</v>
      </c>
      <c r="J3107">
        <v>2.23</v>
      </c>
      <c r="K3107">
        <v>3.64</v>
      </c>
      <c r="L3107">
        <v>5</v>
      </c>
      <c r="M3107">
        <v>19.32</v>
      </c>
      <c r="N3107">
        <v>23.46</v>
      </c>
      <c r="O3107">
        <v>22.66</v>
      </c>
    </row>
    <row r="3108" spans="1:15" x14ac:dyDescent="0.35">
      <c r="A3108" t="s">
        <v>6212</v>
      </c>
      <c r="B3108" t="s">
        <v>6213</v>
      </c>
      <c r="C3108" s="1">
        <v>11.73</v>
      </c>
      <c r="D3108">
        <v>16.149999999999999</v>
      </c>
      <c r="E3108">
        <v>7.32</v>
      </c>
      <c r="F3108">
        <v>17.7</v>
      </c>
      <c r="G3108">
        <v>23.84</v>
      </c>
      <c r="H3108">
        <v>2</v>
      </c>
      <c r="I3108">
        <v>4.99</v>
      </c>
      <c r="J3108">
        <v>2.2400000000000002</v>
      </c>
      <c r="K3108">
        <v>3.65</v>
      </c>
      <c r="L3108">
        <v>5</v>
      </c>
      <c r="M3108">
        <v>19.920000000000002</v>
      </c>
      <c r="N3108">
        <v>23</v>
      </c>
      <c r="O3108">
        <v>22.17</v>
      </c>
    </row>
    <row r="3109" spans="1:15" x14ac:dyDescent="0.35">
      <c r="A3109" t="s">
        <v>6214</v>
      </c>
      <c r="B3109" t="s">
        <v>6215</v>
      </c>
      <c r="C3109" s="1">
        <v>11.75</v>
      </c>
      <c r="D3109">
        <v>16.149999999999999</v>
      </c>
      <c r="E3109">
        <v>7.36</v>
      </c>
      <c r="F3109">
        <v>17.71</v>
      </c>
      <c r="G3109">
        <v>23.82</v>
      </c>
      <c r="H3109">
        <v>2.0299999999999998</v>
      </c>
      <c r="I3109">
        <v>4.9800000000000004</v>
      </c>
      <c r="J3109">
        <v>2.2400000000000002</v>
      </c>
      <c r="K3109">
        <v>3.66</v>
      </c>
      <c r="L3109">
        <v>5</v>
      </c>
      <c r="M3109">
        <v>20</v>
      </c>
      <c r="N3109">
        <v>22.55</v>
      </c>
      <c r="O3109">
        <v>22</v>
      </c>
    </row>
    <row r="3110" spans="1:15" x14ac:dyDescent="0.35">
      <c r="A3110" t="s">
        <v>6216</v>
      </c>
      <c r="B3110" t="s">
        <v>6217</v>
      </c>
      <c r="C3110" s="1">
        <v>11.31</v>
      </c>
      <c r="D3110">
        <v>15.88</v>
      </c>
      <c r="E3110">
        <v>6.74</v>
      </c>
      <c r="F3110">
        <v>17.170000000000002</v>
      </c>
      <c r="G3110">
        <v>23.46</v>
      </c>
      <c r="H3110">
        <v>1.59</v>
      </c>
      <c r="I3110">
        <v>4.9000000000000004</v>
      </c>
      <c r="J3110">
        <v>2.21</v>
      </c>
      <c r="K3110">
        <v>3.62</v>
      </c>
      <c r="L3110">
        <v>4.4000000000000004</v>
      </c>
      <c r="M3110">
        <v>16.86</v>
      </c>
      <c r="N3110">
        <v>26.11</v>
      </c>
      <c r="O3110">
        <v>23.4</v>
      </c>
    </row>
    <row r="3111" spans="1:15" x14ac:dyDescent="0.35">
      <c r="A3111" t="s">
        <v>6218</v>
      </c>
      <c r="B3111" t="s">
        <v>6219</v>
      </c>
      <c r="C3111" s="1">
        <v>11.69</v>
      </c>
      <c r="D3111">
        <v>16.11</v>
      </c>
      <c r="E3111">
        <v>7.29</v>
      </c>
      <c r="F3111">
        <v>17.62</v>
      </c>
      <c r="G3111">
        <v>23.73</v>
      </c>
      <c r="H3111">
        <v>1.99</v>
      </c>
      <c r="I3111">
        <v>4.96</v>
      </c>
      <c r="J3111">
        <v>2.25</v>
      </c>
      <c r="K3111">
        <v>3.66</v>
      </c>
      <c r="L3111">
        <v>4.95</v>
      </c>
      <c r="M3111">
        <v>19.86</v>
      </c>
      <c r="N3111">
        <v>22.14</v>
      </c>
      <c r="O3111">
        <v>21.94</v>
      </c>
    </row>
    <row r="3112" spans="1:15" x14ac:dyDescent="0.35">
      <c r="A3112" t="s">
        <v>6220</v>
      </c>
      <c r="B3112" t="s">
        <v>6221</v>
      </c>
      <c r="C3112" s="1">
        <v>11.55</v>
      </c>
      <c r="D3112">
        <v>16</v>
      </c>
      <c r="E3112">
        <v>7.11</v>
      </c>
      <c r="F3112">
        <v>17.47</v>
      </c>
      <c r="G3112">
        <v>23.63</v>
      </c>
      <c r="H3112">
        <v>1.84</v>
      </c>
      <c r="I3112">
        <v>4.9400000000000004</v>
      </c>
      <c r="J3112">
        <v>2.23</v>
      </c>
      <c r="K3112">
        <v>3.65</v>
      </c>
      <c r="L3112">
        <v>4.9000000000000004</v>
      </c>
      <c r="M3112">
        <v>17.899999999999999</v>
      </c>
      <c r="N3112">
        <v>23.92</v>
      </c>
      <c r="O3112">
        <v>22.68</v>
      </c>
    </row>
    <row r="3113" spans="1:15" x14ac:dyDescent="0.35">
      <c r="A3113" t="s">
        <v>6222</v>
      </c>
      <c r="B3113" t="s">
        <v>6223</v>
      </c>
      <c r="C3113" s="1">
        <v>11.2</v>
      </c>
      <c r="D3113">
        <v>15.17</v>
      </c>
      <c r="E3113">
        <v>7.26</v>
      </c>
      <c r="F3113">
        <v>17.23</v>
      </c>
      <c r="G3113">
        <v>23.19</v>
      </c>
      <c r="H3113">
        <v>1.64</v>
      </c>
      <c r="I3113">
        <v>5.03</v>
      </c>
      <c r="J3113">
        <v>2.37</v>
      </c>
      <c r="K3113">
        <v>3.85</v>
      </c>
      <c r="L3113">
        <v>2</v>
      </c>
      <c r="M3113">
        <v>12</v>
      </c>
      <c r="N3113">
        <v>25</v>
      </c>
      <c r="O3113">
        <v>20.5</v>
      </c>
    </row>
    <row r="3114" spans="1:15" x14ac:dyDescent="0.35">
      <c r="A3114" t="s">
        <v>6224</v>
      </c>
      <c r="B3114" t="s">
        <v>6225</v>
      </c>
      <c r="C3114" s="1">
        <v>11.26</v>
      </c>
      <c r="D3114">
        <v>15.21</v>
      </c>
      <c r="E3114">
        <v>7.33</v>
      </c>
      <c r="F3114">
        <v>17.28</v>
      </c>
      <c r="G3114">
        <v>23.23</v>
      </c>
      <c r="H3114">
        <v>1.69</v>
      </c>
      <c r="I3114">
        <v>5.03</v>
      </c>
      <c r="J3114">
        <v>2.37</v>
      </c>
      <c r="K3114">
        <v>3.84</v>
      </c>
      <c r="L3114">
        <v>2.16</v>
      </c>
      <c r="M3114">
        <v>12</v>
      </c>
      <c r="N3114">
        <v>25</v>
      </c>
      <c r="O3114">
        <v>20.73</v>
      </c>
    </row>
    <row r="3115" spans="1:15" x14ac:dyDescent="0.35">
      <c r="A3115" t="s">
        <v>6226</v>
      </c>
      <c r="B3115" t="s">
        <v>6227</v>
      </c>
      <c r="C3115" s="1">
        <v>11.25</v>
      </c>
      <c r="D3115">
        <v>15.21</v>
      </c>
      <c r="E3115">
        <v>7.32</v>
      </c>
      <c r="F3115">
        <v>17.28</v>
      </c>
      <c r="G3115">
        <v>23.23</v>
      </c>
      <c r="H3115">
        <v>1.68</v>
      </c>
      <c r="I3115">
        <v>5.03</v>
      </c>
      <c r="J3115">
        <v>2.37</v>
      </c>
      <c r="K3115">
        <v>3.84</v>
      </c>
      <c r="L3115">
        <v>2</v>
      </c>
      <c r="M3115">
        <v>12</v>
      </c>
      <c r="N3115">
        <v>25</v>
      </c>
      <c r="O3115">
        <v>20.25</v>
      </c>
    </row>
    <row r="3116" spans="1:15" x14ac:dyDescent="0.35">
      <c r="A3116" t="s">
        <v>6228</v>
      </c>
      <c r="B3116" t="s">
        <v>6229</v>
      </c>
      <c r="C3116" s="1">
        <v>11.27</v>
      </c>
      <c r="D3116">
        <v>15.23</v>
      </c>
      <c r="E3116">
        <v>7.35</v>
      </c>
      <c r="F3116">
        <v>17.329999999999998</v>
      </c>
      <c r="G3116">
        <v>23.27</v>
      </c>
      <c r="H3116">
        <v>1.68</v>
      </c>
      <c r="I3116">
        <v>5.05</v>
      </c>
      <c r="J3116">
        <v>2.37</v>
      </c>
      <c r="K3116">
        <v>3.84</v>
      </c>
      <c r="L3116">
        <v>2.39</v>
      </c>
      <c r="M3116">
        <v>12</v>
      </c>
      <c r="N3116">
        <v>25</v>
      </c>
      <c r="O3116">
        <v>20.47</v>
      </c>
    </row>
    <row r="3117" spans="1:15" x14ac:dyDescent="0.35">
      <c r="A3117" t="s">
        <v>6230</v>
      </c>
      <c r="B3117" t="s">
        <v>6231</v>
      </c>
      <c r="C3117" s="1">
        <v>11.33</v>
      </c>
      <c r="D3117">
        <v>15.26</v>
      </c>
      <c r="E3117">
        <v>7.41</v>
      </c>
      <c r="F3117">
        <v>17.37</v>
      </c>
      <c r="G3117">
        <v>23.31</v>
      </c>
      <c r="H3117">
        <v>1.74</v>
      </c>
      <c r="I3117">
        <v>5.04</v>
      </c>
      <c r="J3117">
        <v>2.37</v>
      </c>
      <c r="K3117">
        <v>3.84</v>
      </c>
      <c r="L3117">
        <v>2.39</v>
      </c>
      <c r="M3117">
        <v>12</v>
      </c>
      <c r="N3117">
        <v>25</v>
      </c>
      <c r="O3117">
        <v>20.07</v>
      </c>
    </row>
    <row r="3118" spans="1:15" x14ac:dyDescent="0.35">
      <c r="A3118" t="s">
        <v>6232</v>
      </c>
      <c r="B3118" t="s">
        <v>6233</v>
      </c>
      <c r="C3118" s="1">
        <v>11.33</v>
      </c>
      <c r="D3118">
        <v>15.27</v>
      </c>
      <c r="E3118">
        <v>7.42</v>
      </c>
      <c r="F3118">
        <v>17.399999999999999</v>
      </c>
      <c r="G3118">
        <v>23.33</v>
      </c>
      <c r="H3118">
        <v>1.73</v>
      </c>
      <c r="I3118">
        <v>5.0599999999999996</v>
      </c>
      <c r="J3118">
        <v>2.36</v>
      </c>
      <c r="K3118">
        <v>3.84</v>
      </c>
      <c r="L3118">
        <v>2.34</v>
      </c>
      <c r="M3118">
        <v>12</v>
      </c>
      <c r="N3118">
        <v>25</v>
      </c>
      <c r="O3118">
        <v>20</v>
      </c>
    </row>
    <row r="3119" spans="1:15" x14ac:dyDescent="0.35">
      <c r="A3119" t="s">
        <v>6234</v>
      </c>
      <c r="B3119" t="s">
        <v>6235</v>
      </c>
      <c r="C3119" s="1">
        <v>11.27</v>
      </c>
      <c r="D3119">
        <v>15.21</v>
      </c>
      <c r="E3119">
        <v>7.37</v>
      </c>
      <c r="F3119">
        <v>17.350000000000001</v>
      </c>
      <c r="G3119">
        <v>23.28</v>
      </c>
      <c r="H3119">
        <v>1.68</v>
      </c>
      <c r="I3119">
        <v>5.0599999999999996</v>
      </c>
      <c r="J3119">
        <v>2.36</v>
      </c>
      <c r="K3119">
        <v>3.84</v>
      </c>
      <c r="L3119">
        <v>2.35</v>
      </c>
      <c r="M3119">
        <v>12</v>
      </c>
      <c r="N3119">
        <v>25</v>
      </c>
      <c r="O3119">
        <v>20.34</v>
      </c>
    </row>
    <row r="3120" spans="1:15" x14ac:dyDescent="0.35">
      <c r="A3120" t="s">
        <v>6236</v>
      </c>
      <c r="B3120" t="s">
        <v>6237</v>
      </c>
      <c r="C3120" s="1">
        <v>11.1</v>
      </c>
      <c r="D3120">
        <v>14.96</v>
      </c>
      <c r="E3120">
        <v>7.29</v>
      </c>
      <c r="F3120">
        <v>17.13</v>
      </c>
      <c r="G3120">
        <v>23</v>
      </c>
      <c r="H3120">
        <v>1.64</v>
      </c>
      <c r="I3120">
        <v>5.04</v>
      </c>
      <c r="J3120">
        <v>2.37</v>
      </c>
      <c r="K3120">
        <v>3.84</v>
      </c>
      <c r="L3120">
        <v>2</v>
      </c>
      <c r="M3120">
        <v>12</v>
      </c>
      <c r="N3120">
        <v>24.76</v>
      </c>
      <c r="O3120">
        <v>21.52</v>
      </c>
    </row>
    <row r="3121" spans="1:15" x14ac:dyDescent="0.35">
      <c r="A3121" t="s">
        <v>6238</v>
      </c>
      <c r="B3121" t="s">
        <v>6239</v>
      </c>
      <c r="C3121" s="1">
        <v>11.27</v>
      </c>
      <c r="D3121">
        <v>15.2</v>
      </c>
      <c r="E3121">
        <v>7.36</v>
      </c>
      <c r="F3121">
        <v>17.29</v>
      </c>
      <c r="G3121">
        <v>23.24</v>
      </c>
      <c r="H3121">
        <v>1.71</v>
      </c>
      <c r="I3121">
        <v>5.03</v>
      </c>
      <c r="J3121">
        <v>2.37</v>
      </c>
      <c r="K3121">
        <v>3.84</v>
      </c>
      <c r="L3121">
        <v>2</v>
      </c>
      <c r="M3121">
        <v>12</v>
      </c>
      <c r="N3121">
        <v>24.97</v>
      </c>
      <c r="O3121">
        <v>20.48</v>
      </c>
    </row>
    <row r="3122" spans="1:15" x14ac:dyDescent="0.35">
      <c r="A3122" t="s">
        <v>6240</v>
      </c>
      <c r="B3122" t="s">
        <v>6241</v>
      </c>
      <c r="C3122" s="1">
        <v>11.31</v>
      </c>
      <c r="D3122">
        <v>15.24</v>
      </c>
      <c r="E3122">
        <v>7.43</v>
      </c>
      <c r="F3122">
        <v>17.399999999999999</v>
      </c>
      <c r="G3122">
        <v>23.32</v>
      </c>
      <c r="H3122">
        <v>1.71</v>
      </c>
      <c r="I3122">
        <v>5.07</v>
      </c>
      <c r="J3122">
        <v>2.36</v>
      </c>
      <c r="K3122">
        <v>3.84</v>
      </c>
      <c r="L3122">
        <v>2.0099999999999998</v>
      </c>
      <c r="M3122">
        <v>12</v>
      </c>
      <c r="N3122">
        <v>25</v>
      </c>
      <c r="O3122">
        <v>20</v>
      </c>
    </row>
    <row r="3123" spans="1:15" x14ac:dyDescent="0.35">
      <c r="A3123" t="s">
        <v>6242</v>
      </c>
      <c r="B3123" t="s">
        <v>6243</v>
      </c>
      <c r="C3123" s="1">
        <v>11.32</v>
      </c>
      <c r="D3123">
        <v>15.22</v>
      </c>
      <c r="E3123">
        <v>7.46</v>
      </c>
      <c r="F3123">
        <v>17.39</v>
      </c>
      <c r="G3123">
        <v>23.29</v>
      </c>
      <c r="H3123">
        <v>1.75</v>
      </c>
      <c r="I3123">
        <v>5.0599999999999996</v>
      </c>
      <c r="J3123">
        <v>2.36</v>
      </c>
      <c r="K3123">
        <v>3.84</v>
      </c>
      <c r="L3123">
        <v>2</v>
      </c>
      <c r="M3123">
        <v>12</v>
      </c>
      <c r="N3123">
        <v>25</v>
      </c>
      <c r="O3123">
        <v>20.190000000000001</v>
      </c>
    </row>
    <row r="3124" spans="1:15" x14ac:dyDescent="0.35">
      <c r="A3124" t="s">
        <v>6244</v>
      </c>
      <c r="B3124" t="s">
        <v>6245</v>
      </c>
      <c r="C3124" s="1">
        <v>11.11</v>
      </c>
      <c r="D3124">
        <v>14.99</v>
      </c>
      <c r="E3124">
        <v>7.29</v>
      </c>
      <c r="F3124">
        <v>17.18</v>
      </c>
      <c r="G3124">
        <v>23.06</v>
      </c>
      <c r="H3124">
        <v>1.61</v>
      </c>
      <c r="I3124">
        <v>5.05</v>
      </c>
      <c r="J3124">
        <v>2.36</v>
      </c>
      <c r="K3124">
        <v>3.83</v>
      </c>
      <c r="L3124">
        <v>2</v>
      </c>
      <c r="M3124">
        <v>12</v>
      </c>
      <c r="N3124">
        <v>25</v>
      </c>
      <c r="O3124">
        <v>21.67</v>
      </c>
    </row>
    <row r="3125" spans="1:15" x14ac:dyDescent="0.35">
      <c r="A3125" t="s">
        <v>6246</v>
      </c>
      <c r="B3125" t="s">
        <v>6247</v>
      </c>
      <c r="C3125" s="1">
        <v>11.29</v>
      </c>
      <c r="D3125">
        <v>15.18</v>
      </c>
      <c r="E3125">
        <v>7.42</v>
      </c>
      <c r="F3125">
        <v>17.329999999999998</v>
      </c>
      <c r="G3125">
        <v>23.24</v>
      </c>
      <c r="H3125">
        <v>1.73</v>
      </c>
      <c r="I3125">
        <v>5.04</v>
      </c>
      <c r="J3125">
        <v>2.36</v>
      </c>
      <c r="K3125">
        <v>3.84</v>
      </c>
      <c r="L3125">
        <v>2</v>
      </c>
      <c r="M3125">
        <v>12</v>
      </c>
      <c r="N3125">
        <v>25</v>
      </c>
      <c r="O3125">
        <v>20.7</v>
      </c>
    </row>
    <row r="3126" spans="1:15" x14ac:dyDescent="0.35">
      <c r="A3126" t="s">
        <v>6248</v>
      </c>
      <c r="B3126" t="s">
        <v>6249</v>
      </c>
      <c r="C3126" s="1">
        <v>11.32</v>
      </c>
      <c r="D3126">
        <v>15.14</v>
      </c>
      <c r="E3126">
        <v>7.51</v>
      </c>
      <c r="F3126">
        <v>17.32</v>
      </c>
      <c r="G3126">
        <v>23.18</v>
      </c>
      <c r="H3126">
        <v>1.85</v>
      </c>
      <c r="I3126">
        <v>5.03</v>
      </c>
      <c r="J3126">
        <v>2.36</v>
      </c>
      <c r="K3126">
        <v>3.83</v>
      </c>
      <c r="L3126">
        <v>2</v>
      </c>
      <c r="M3126">
        <v>12</v>
      </c>
      <c r="N3126">
        <v>24</v>
      </c>
      <c r="O3126">
        <v>19.97</v>
      </c>
    </row>
    <row r="3127" spans="1:15" x14ac:dyDescent="0.35">
      <c r="A3127" t="s">
        <v>6250</v>
      </c>
      <c r="B3127" t="s">
        <v>6251</v>
      </c>
      <c r="C3127" s="1">
        <v>11.31</v>
      </c>
      <c r="D3127">
        <v>15.21</v>
      </c>
      <c r="E3127">
        <v>7.45</v>
      </c>
      <c r="F3127">
        <v>17.39</v>
      </c>
      <c r="G3127">
        <v>23.29</v>
      </c>
      <c r="H3127">
        <v>1.73</v>
      </c>
      <c r="I3127">
        <v>5.07</v>
      </c>
      <c r="J3127">
        <v>2.36</v>
      </c>
      <c r="K3127">
        <v>3.84</v>
      </c>
      <c r="L3127">
        <v>2</v>
      </c>
      <c r="M3127">
        <v>12</v>
      </c>
      <c r="N3127">
        <v>25</v>
      </c>
      <c r="O3127">
        <v>20.059999999999999</v>
      </c>
    </row>
    <row r="3128" spans="1:15" x14ac:dyDescent="0.35">
      <c r="A3128" t="s">
        <v>6252</v>
      </c>
      <c r="B3128" t="s">
        <v>6253</v>
      </c>
      <c r="C3128" s="1">
        <v>11.34</v>
      </c>
      <c r="D3128">
        <v>15.17</v>
      </c>
      <c r="E3128">
        <v>7.54</v>
      </c>
      <c r="F3128">
        <v>17.37</v>
      </c>
      <c r="G3128">
        <v>23.22</v>
      </c>
      <c r="H3128">
        <v>1.85</v>
      </c>
      <c r="I3128">
        <v>5.05</v>
      </c>
      <c r="J3128">
        <v>2.36</v>
      </c>
      <c r="K3128">
        <v>3.83</v>
      </c>
      <c r="L3128">
        <v>2.17</v>
      </c>
      <c r="M3128">
        <v>12</v>
      </c>
      <c r="N3128">
        <v>24.32</v>
      </c>
      <c r="O3128">
        <v>20.03</v>
      </c>
    </row>
    <row r="3129" spans="1:15" x14ac:dyDescent="0.35">
      <c r="A3129" t="s">
        <v>6254</v>
      </c>
      <c r="B3129" t="s">
        <v>6255</v>
      </c>
      <c r="C3129" s="1">
        <v>11.34</v>
      </c>
      <c r="D3129">
        <v>15.28</v>
      </c>
      <c r="E3129">
        <v>7.44</v>
      </c>
      <c r="F3129">
        <v>17.43</v>
      </c>
      <c r="G3129">
        <v>23.37</v>
      </c>
      <c r="H3129">
        <v>1.73</v>
      </c>
      <c r="I3129">
        <v>5.08</v>
      </c>
      <c r="J3129">
        <v>2.35</v>
      </c>
      <c r="K3129">
        <v>3.83</v>
      </c>
      <c r="L3129">
        <v>2.37</v>
      </c>
      <c r="M3129">
        <v>12</v>
      </c>
      <c r="N3129">
        <v>25</v>
      </c>
      <c r="O3129">
        <v>20.059999999999999</v>
      </c>
    </row>
    <row r="3130" spans="1:15" x14ac:dyDescent="0.35">
      <c r="A3130" t="s">
        <v>6256</v>
      </c>
      <c r="B3130" t="s">
        <v>6257</v>
      </c>
      <c r="C3130" s="1">
        <v>11.27</v>
      </c>
      <c r="D3130">
        <v>15.15</v>
      </c>
      <c r="E3130">
        <v>7.43</v>
      </c>
      <c r="F3130">
        <v>17.350000000000001</v>
      </c>
      <c r="G3130">
        <v>23.24</v>
      </c>
      <c r="H3130">
        <v>1.71</v>
      </c>
      <c r="I3130">
        <v>5.07</v>
      </c>
      <c r="J3130">
        <v>2.35</v>
      </c>
      <c r="K3130">
        <v>3.83</v>
      </c>
      <c r="L3130">
        <v>2.14</v>
      </c>
      <c r="M3130">
        <v>12</v>
      </c>
      <c r="N3130">
        <v>25</v>
      </c>
      <c r="O3130">
        <v>21.12</v>
      </c>
    </row>
    <row r="3131" spans="1:15" x14ac:dyDescent="0.35">
      <c r="A3131" t="s">
        <v>6258</v>
      </c>
      <c r="B3131" t="s">
        <v>6259</v>
      </c>
      <c r="C3131" s="1">
        <v>11.14</v>
      </c>
      <c r="D3131">
        <v>15.01</v>
      </c>
      <c r="E3131">
        <v>7.32</v>
      </c>
      <c r="F3131">
        <v>17.18</v>
      </c>
      <c r="G3131">
        <v>23.09</v>
      </c>
      <c r="H3131">
        <v>1.63</v>
      </c>
      <c r="I3131">
        <v>5.05</v>
      </c>
      <c r="J3131">
        <v>2.35</v>
      </c>
      <c r="K3131">
        <v>3.83</v>
      </c>
      <c r="L3131">
        <v>2.02</v>
      </c>
      <c r="M3131">
        <v>12</v>
      </c>
      <c r="N3131">
        <v>25</v>
      </c>
      <c r="O3131">
        <v>21.85</v>
      </c>
    </row>
    <row r="3132" spans="1:15" x14ac:dyDescent="0.35">
      <c r="A3132" t="s">
        <v>6260</v>
      </c>
      <c r="B3132" t="s">
        <v>6261</v>
      </c>
      <c r="C3132" s="1">
        <v>11.31</v>
      </c>
      <c r="D3132">
        <v>15.19</v>
      </c>
      <c r="E3132">
        <v>7.45</v>
      </c>
      <c r="F3132">
        <v>17.34</v>
      </c>
      <c r="G3132">
        <v>23.27</v>
      </c>
      <c r="H3132">
        <v>1.76</v>
      </c>
      <c r="I3132">
        <v>5.05</v>
      </c>
      <c r="J3132">
        <v>2.35</v>
      </c>
      <c r="K3132">
        <v>3.82</v>
      </c>
      <c r="L3132">
        <v>2.4900000000000002</v>
      </c>
      <c r="M3132">
        <v>12</v>
      </c>
      <c r="N3132">
        <v>24.86</v>
      </c>
      <c r="O3132">
        <v>20.74</v>
      </c>
    </row>
    <row r="3133" spans="1:15" x14ac:dyDescent="0.35">
      <c r="A3133" t="s">
        <v>6262</v>
      </c>
      <c r="B3133" t="s">
        <v>6263</v>
      </c>
      <c r="C3133" s="1">
        <v>12.16</v>
      </c>
      <c r="D3133">
        <v>15.95</v>
      </c>
      <c r="E3133">
        <v>8.4</v>
      </c>
      <c r="F3133">
        <v>18.27</v>
      </c>
      <c r="G3133">
        <v>23.07</v>
      </c>
      <c r="H3133">
        <v>2.5099999999999998</v>
      </c>
      <c r="I3133">
        <v>5.0999999999999996</v>
      </c>
      <c r="J3133">
        <v>2.52</v>
      </c>
      <c r="K3133">
        <v>4.1900000000000004</v>
      </c>
      <c r="L3133">
        <v>3</v>
      </c>
      <c r="M3133">
        <v>12.35</v>
      </c>
      <c r="N3133">
        <v>18.11</v>
      </c>
      <c r="O3133">
        <v>14</v>
      </c>
    </row>
    <row r="3134" spans="1:15" x14ac:dyDescent="0.35">
      <c r="A3134" t="s">
        <v>6264</v>
      </c>
      <c r="B3134" t="s">
        <v>6265</v>
      </c>
      <c r="C3134" s="1">
        <v>12.44</v>
      </c>
      <c r="D3134">
        <v>16.22</v>
      </c>
      <c r="E3134">
        <v>8.68</v>
      </c>
      <c r="F3134">
        <v>18.66</v>
      </c>
      <c r="G3134">
        <v>23.33</v>
      </c>
      <c r="H3134">
        <v>2.54</v>
      </c>
      <c r="I3134">
        <v>5.21</v>
      </c>
      <c r="J3134">
        <v>2.52</v>
      </c>
      <c r="K3134">
        <v>4.18</v>
      </c>
      <c r="L3134">
        <v>3</v>
      </c>
      <c r="M3134">
        <v>12.41</v>
      </c>
      <c r="N3134">
        <v>17.45</v>
      </c>
      <c r="O3134">
        <v>14</v>
      </c>
    </row>
    <row r="3135" spans="1:15" x14ac:dyDescent="0.35">
      <c r="A3135" t="s">
        <v>6266</v>
      </c>
      <c r="B3135" t="s">
        <v>6267</v>
      </c>
      <c r="C3135" s="1">
        <v>12.17</v>
      </c>
      <c r="D3135">
        <v>15.92</v>
      </c>
      <c r="E3135">
        <v>8.44</v>
      </c>
      <c r="F3135">
        <v>18.309999999999999</v>
      </c>
      <c r="G3135">
        <v>23.07</v>
      </c>
      <c r="H3135">
        <v>2.4900000000000002</v>
      </c>
      <c r="I3135">
        <v>5.13</v>
      </c>
      <c r="J3135">
        <v>2.52</v>
      </c>
      <c r="K3135">
        <v>4.18</v>
      </c>
      <c r="L3135">
        <v>3</v>
      </c>
      <c r="M3135">
        <v>12.04</v>
      </c>
      <c r="N3135">
        <v>18</v>
      </c>
      <c r="O3135">
        <v>14</v>
      </c>
    </row>
    <row r="3136" spans="1:15" x14ac:dyDescent="0.35">
      <c r="A3136" t="s">
        <v>6268</v>
      </c>
      <c r="B3136" t="s">
        <v>6269</v>
      </c>
      <c r="C3136" s="1">
        <v>12.43</v>
      </c>
      <c r="D3136">
        <v>16.2</v>
      </c>
      <c r="E3136">
        <v>8.69</v>
      </c>
      <c r="F3136">
        <v>18.690000000000001</v>
      </c>
      <c r="G3136">
        <v>23.33</v>
      </c>
      <c r="H3136">
        <v>2.5099999999999998</v>
      </c>
      <c r="I3136">
        <v>5.24</v>
      </c>
      <c r="J3136">
        <v>2.52</v>
      </c>
      <c r="K3136">
        <v>4.17</v>
      </c>
      <c r="L3136">
        <v>3</v>
      </c>
      <c r="M3136">
        <v>12.04</v>
      </c>
      <c r="N3136">
        <v>16.88</v>
      </c>
      <c r="O3136">
        <v>14</v>
      </c>
    </row>
    <row r="3137" spans="1:15" x14ac:dyDescent="0.35">
      <c r="A3137" t="s">
        <v>6270</v>
      </c>
      <c r="B3137" t="s">
        <v>6271</v>
      </c>
      <c r="C3137" s="1">
        <v>12.34</v>
      </c>
      <c r="D3137">
        <v>16.11</v>
      </c>
      <c r="E3137">
        <v>8.6</v>
      </c>
      <c r="F3137">
        <v>18.57</v>
      </c>
      <c r="G3137">
        <v>23.28</v>
      </c>
      <c r="H3137">
        <v>2.4900000000000002</v>
      </c>
      <c r="I3137">
        <v>5.22</v>
      </c>
      <c r="J3137">
        <v>2.52</v>
      </c>
      <c r="K3137">
        <v>4.17</v>
      </c>
      <c r="L3137">
        <v>3</v>
      </c>
      <c r="M3137">
        <v>12.3</v>
      </c>
      <c r="N3137">
        <v>18</v>
      </c>
      <c r="O3137">
        <v>14</v>
      </c>
    </row>
    <row r="3138" spans="1:15" x14ac:dyDescent="0.35">
      <c r="A3138" t="s">
        <v>6272</v>
      </c>
      <c r="B3138" t="s">
        <v>6273</v>
      </c>
      <c r="C3138" s="1">
        <v>12.37</v>
      </c>
      <c r="D3138">
        <v>15.95</v>
      </c>
      <c r="E3138">
        <v>8.7899999999999991</v>
      </c>
      <c r="F3138">
        <v>18.52</v>
      </c>
      <c r="G3138">
        <v>22.86</v>
      </c>
      <c r="H3138">
        <v>2.5499999999999998</v>
      </c>
      <c r="I3138">
        <v>5.16</v>
      </c>
      <c r="J3138">
        <v>2.52</v>
      </c>
      <c r="K3138">
        <v>4.17</v>
      </c>
      <c r="L3138">
        <v>1.01</v>
      </c>
      <c r="M3138">
        <v>9.76</v>
      </c>
      <c r="N3138">
        <v>15.8</v>
      </c>
      <c r="O3138">
        <v>14</v>
      </c>
    </row>
    <row r="3139" spans="1:15" x14ac:dyDescent="0.35">
      <c r="A3139" t="s">
        <v>6274</v>
      </c>
      <c r="B3139" t="s">
        <v>6275</v>
      </c>
      <c r="C3139" s="1">
        <v>12.43</v>
      </c>
      <c r="D3139">
        <v>16.23</v>
      </c>
      <c r="E3139">
        <v>8.67</v>
      </c>
      <c r="F3139">
        <v>18.71</v>
      </c>
      <c r="G3139">
        <v>23.38</v>
      </c>
      <c r="H3139">
        <v>2.4900000000000002</v>
      </c>
      <c r="I3139">
        <v>5.27</v>
      </c>
      <c r="J3139">
        <v>2.52</v>
      </c>
      <c r="K3139">
        <v>4.17</v>
      </c>
      <c r="L3139">
        <v>3</v>
      </c>
      <c r="M3139">
        <v>12</v>
      </c>
      <c r="N3139">
        <v>17.11</v>
      </c>
      <c r="O3139">
        <v>14</v>
      </c>
    </row>
    <row r="3140" spans="1:15" x14ac:dyDescent="0.35">
      <c r="A3140" t="s">
        <v>6276</v>
      </c>
      <c r="B3140" t="s">
        <v>6277</v>
      </c>
      <c r="C3140" s="1">
        <v>12.24</v>
      </c>
      <c r="D3140">
        <v>16.02</v>
      </c>
      <c r="E3140">
        <v>8.49</v>
      </c>
      <c r="F3140">
        <v>18.39</v>
      </c>
      <c r="G3140">
        <v>23.19</v>
      </c>
      <c r="H3140">
        <v>2.54</v>
      </c>
      <c r="I3140">
        <v>5.14</v>
      </c>
      <c r="J3140">
        <v>2.52</v>
      </c>
      <c r="K3140">
        <v>4.17</v>
      </c>
      <c r="L3140">
        <v>2.61</v>
      </c>
      <c r="M3140">
        <v>10.94</v>
      </c>
      <c r="N3140">
        <v>15.65</v>
      </c>
      <c r="O3140">
        <v>12.17</v>
      </c>
    </row>
    <row r="3141" spans="1:15" x14ac:dyDescent="0.35">
      <c r="A3141" t="s">
        <v>6278</v>
      </c>
      <c r="B3141" t="s">
        <v>6279</v>
      </c>
      <c r="C3141" s="1">
        <v>12.31</v>
      </c>
      <c r="D3141">
        <v>15.71</v>
      </c>
      <c r="E3141">
        <v>8.8699999999999992</v>
      </c>
      <c r="F3141">
        <v>18.329999999999998</v>
      </c>
      <c r="G3141">
        <v>22.4</v>
      </c>
      <c r="H3141">
        <v>2.65</v>
      </c>
      <c r="I3141">
        <v>5.05</v>
      </c>
      <c r="J3141">
        <v>2.52</v>
      </c>
      <c r="K3141">
        <v>4.16</v>
      </c>
      <c r="L3141">
        <v>0.34</v>
      </c>
      <c r="M3141">
        <v>6.04</v>
      </c>
      <c r="N3141">
        <v>15.37</v>
      </c>
      <c r="O3141">
        <v>14</v>
      </c>
    </row>
    <row r="3142" spans="1:15" x14ac:dyDescent="0.35">
      <c r="A3142" t="s">
        <v>6280</v>
      </c>
      <c r="B3142" t="s">
        <v>6281</v>
      </c>
      <c r="C3142" s="1">
        <v>12.45</v>
      </c>
      <c r="D3142">
        <v>16.16</v>
      </c>
      <c r="E3142">
        <v>8.76</v>
      </c>
      <c r="F3142">
        <v>18.690000000000001</v>
      </c>
      <c r="G3142">
        <v>23.21</v>
      </c>
      <c r="H3142">
        <v>2.5499999999999998</v>
      </c>
      <c r="I3142">
        <v>5.24</v>
      </c>
      <c r="J3142">
        <v>2.52</v>
      </c>
      <c r="K3142">
        <v>4.16</v>
      </c>
      <c r="L3142">
        <v>1.96</v>
      </c>
      <c r="M3142">
        <v>12</v>
      </c>
      <c r="N3142">
        <v>15.88</v>
      </c>
      <c r="O3142">
        <v>14</v>
      </c>
    </row>
    <row r="3143" spans="1:15" x14ac:dyDescent="0.35">
      <c r="A3143" t="s">
        <v>6282</v>
      </c>
      <c r="B3143" t="s">
        <v>6283</v>
      </c>
      <c r="C3143" s="1">
        <v>12.34</v>
      </c>
      <c r="D3143">
        <v>16.12</v>
      </c>
      <c r="E3143">
        <v>8.6</v>
      </c>
      <c r="F3143">
        <v>18.57</v>
      </c>
      <c r="G3143">
        <v>23.3</v>
      </c>
      <c r="H3143">
        <v>2.4900000000000002</v>
      </c>
      <c r="I3143">
        <v>5.22</v>
      </c>
      <c r="J3143">
        <v>2.52</v>
      </c>
      <c r="K3143">
        <v>4.17</v>
      </c>
      <c r="L3143">
        <v>1.46</v>
      </c>
      <c r="M3143">
        <v>6.22</v>
      </c>
      <c r="N3143">
        <v>8.77</v>
      </c>
      <c r="O3143">
        <v>6.82</v>
      </c>
    </row>
    <row r="3144" spans="1:15" x14ac:dyDescent="0.35">
      <c r="A3144" t="s">
        <v>6284</v>
      </c>
      <c r="B3144" t="s">
        <v>6285</v>
      </c>
      <c r="C3144" s="1">
        <v>12.46</v>
      </c>
      <c r="D3144">
        <v>16.27</v>
      </c>
      <c r="E3144">
        <v>8.69</v>
      </c>
      <c r="F3144">
        <v>18.739999999999998</v>
      </c>
      <c r="G3144">
        <v>23.43</v>
      </c>
      <c r="H3144">
        <v>2.52</v>
      </c>
      <c r="I3144">
        <v>5.27</v>
      </c>
      <c r="J3144">
        <v>2.52</v>
      </c>
      <c r="K3144">
        <v>4.16</v>
      </c>
      <c r="L3144">
        <v>2.11</v>
      </c>
      <c r="M3144">
        <v>8.42</v>
      </c>
      <c r="N3144">
        <v>11.88</v>
      </c>
      <c r="O3144">
        <v>9.83</v>
      </c>
    </row>
    <row r="3145" spans="1:15" x14ac:dyDescent="0.35">
      <c r="A3145" t="s">
        <v>6286</v>
      </c>
      <c r="B3145" t="s">
        <v>6287</v>
      </c>
      <c r="C3145" s="1">
        <v>12.23</v>
      </c>
      <c r="D3145">
        <v>15.65</v>
      </c>
      <c r="E3145">
        <v>8.76</v>
      </c>
      <c r="F3145">
        <v>18.149999999999999</v>
      </c>
      <c r="G3145">
        <v>22.18</v>
      </c>
      <c r="H3145">
        <v>2.94</v>
      </c>
      <c r="I3145">
        <v>4.97</v>
      </c>
      <c r="J3145">
        <v>2.52</v>
      </c>
      <c r="K3145">
        <v>4.16</v>
      </c>
      <c r="L3145">
        <v>0</v>
      </c>
      <c r="M3145">
        <v>4.7699999999999996</v>
      </c>
      <c r="N3145">
        <v>13.81</v>
      </c>
      <c r="O3145">
        <v>13.28</v>
      </c>
    </row>
    <row r="3146" spans="1:15" x14ac:dyDescent="0.35">
      <c r="A3146" t="s">
        <v>6288</v>
      </c>
      <c r="B3146" t="s">
        <v>6289</v>
      </c>
      <c r="C3146" s="1">
        <v>12.39</v>
      </c>
      <c r="D3146">
        <v>15.83</v>
      </c>
      <c r="E3146">
        <v>8.92</v>
      </c>
      <c r="F3146">
        <v>18.48</v>
      </c>
      <c r="G3146">
        <v>22.65</v>
      </c>
      <c r="H3146">
        <v>2.62</v>
      </c>
      <c r="I3146">
        <v>5.12</v>
      </c>
      <c r="J3146">
        <v>2.52</v>
      </c>
      <c r="K3146">
        <v>4.16</v>
      </c>
      <c r="L3146">
        <v>0.36</v>
      </c>
      <c r="M3146">
        <v>7.75</v>
      </c>
      <c r="N3146">
        <v>14.1</v>
      </c>
      <c r="O3146">
        <v>13.09</v>
      </c>
    </row>
    <row r="3147" spans="1:15" x14ac:dyDescent="0.35">
      <c r="A3147" t="s">
        <v>6290</v>
      </c>
      <c r="B3147" t="s">
        <v>6291</v>
      </c>
      <c r="C3147" s="1">
        <v>12.48</v>
      </c>
      <c r="D3147">
        <v>16.239999999999998</v>
      </c>
      <c r="E3147">
        <v>8.76</v>
      </c>
      <c r="F3147">
        <v>18.739999999999998</v>
      </c>
      <c r="G3147">
        <v>23.32</v>
      </c>
      <c r="H3147">
        <v>2.58</v>
      </c>
      <c r="I3147">
        <v>5.26</v>
      </c>
      <c r="J3147">
        <v>2.52</v>
      </c>
      <c r="K3147">
        <v>4.16</v>
      </c>
      <c r="L3147">
        <v>2.33</v>
      </c>
      <c r="M3147">
        <v>11.92</v>
      </c>
      <c r="N3147">
        <v>15.1</v>
      </c>
      <c r="O3147">
        <v>13.91</v>
      </c>
    </row>
    <row r="3148" spans="1:15" x14ac:dyDescent="0.35">
      <c r="A3148" t="s">
        <v>6292</v>
      </c>
      <c r="B3148" t="s">
        <v>6293</v>
      </c>
      <c r="C3148" s="1">
        <v>12.34</v>
      </c>
      <c r="D3148">
        <v>15.63</v>
      </c>
      <c r="E3148">
        <v>9.02</v>
      </c>
      <c r="F3148">
        <v>18.32</v>
      </c>
      <c r="G3148">
        <v>22.22</v>
      </c>
      <c r="H3148">
        <v>2.7</v>
      </c>
      <c r="I3148">
        <v>5.0199999999999996</v>
      </c>
      <c r="J3148">
        <v>2.52</v>
      </c>
      <c r="K3148">
        <v>4.16</v>
      </c>
      <c r="L3148">
        <v>0</v>
      </c>
      <c r="M3148">
        <v>4.3499999999999996</v>
      </c>
      <c r="N3148">
        <v>10.9</v>
      </c>
      <c r="O3148">
        <v>10.25</v>
      </c>
    </row>
    <row r="3149" spans="1:15" x14ac:dyDescent="0.35">
      <c r="A3149" t="s">
        <v>6294</v>
      </c>
      <c r="B3149" t="s">
        <v>6295</v>
      </c>
      <c r="C3149" s="1">
        <v>12.24</v>
      </c>
      <c r="D3149">
        <v>15.66</v>
      </c>
      <c r="E3149">
        <v>8.8000000000000007</v>
      </c>
      <c r="F3149">
        <v>18.190000000000001</v>
      </c>
      <c r="G3149">
        <v>22.21</v>
      </c>
      <c r="H3149">
        <v>2.84</v>
      </c>
      <c r="I3149">
        <v>4.99</v>
      </c>
      <c r="J3149">
        <v>2.52</v>
      </c>
      <c r="K3149">
        <v>4.16</v>
      </c>
      <c r="L3149">
        <v>0</v>
      </c>
      <c r="M3149">
        <v>5.36</v>
      </c>
      <c r="N3149">
        <v>14.54</v>
      </c>
      <c r="O3149">
        <v>14</v>
      </c>
    </row>
    <row r="3150" spans="1:15" x14ac:dyDescent="0.35">
      <c r="A3150" t="s">
        <v>6296</v>
      </c>
      <c r="B3150" t="s">
        <v>6297</v>
      </c>
      <c r="C3150" s="1">
        <v>12.01</v>
      </c>
      <c r="D3150">
        <v>16.05</v>
      </c>
      <c r="E3150">
        <v>8.01</v>
      </c>
      <c r="F3150">
        <v>17.93</v>
      </c>
      <c r="G3150">
        <v>23.49</v>
      </c>
      <c r="H3150">
        <v>3.02</v>
      </c>
      <c r="I3150">
        <v>4.9000000000000004</v>
      </c>
      <c r="J3150">
        <v>2.52</v>
      </c>
      <c r="K3150">
        <v>4.1900000000000004</v>
      </c>
      <c r="L3150">
        <v>3.03</v>
      </c>
      <c r="M3150">
        <v>13.7</v>
      </c>
      <c r="N3150">
        <v>16.940000000000001</v>
      </c>
      <c r="O3150">
        <v>10.34</v>
      </c>
    </row>
    <row r="3151" spans="1:15" x14ac:dyDescent="0.35">
      <c r="A3151" t="s">
        <v>6298</v>
      </c>
      <c r="B3151" t="s">
        <v>6299</v>
      </c>
      <c r="C3151" s="1">
        <v>11.89</v>
      </c>
      <c r="D3151">
        <v>15.97</v>
      </c>
      <c r="E3151">
        <v>7.86</v>
      </c>
      <c r="F3151">
        <v>17.8</v>
      </c>
      <c r="G3151">
        <v>23.42</v>
      </c>
      <c r="H3151">
        <v>2.63</v>
      </c>
      <c r="I3151">
        <v>4.9000000000000004</v>
      </c>
      <c r="J3151">
        <v>2.52</v>
      </c>
      <c r="K3151">
        <v>4.1900000000000004</v>
      </c>
      <c r="L3151">
        <v>3.11</v>
      </c>
      <c r="M3151">
        <v>14.44</v>
      </c>
      <c r="N3151">
        <v>19.46</v>
      </c>
      <c r="O3151">
        <v>13.77</v>
      </c>
    </row>
    <row r="3152" spans="1:15" x14ac:dyDescent="0.35">
      <c r="A3152" t="s">
        <v>6300</v>
      </c>
      <c r="B3152" t="s">
        <v>6301</v>
      </c>
      <c r="C3152" s="1">
        <v>11.83</v>
      </c>
      <c r="D3152">
        <v>15.94</v>
      </c>
      <c r="E3152">
        <v>7.78</v>
      </c>
      <c r="F3152">
        <v>17.739999999999998</v>
      </c>
      <c r="G3152">
        <v>23.4</v>
      </c>
      <c r="H3152">
        <v>2.37</v>
      </c>
      <c r="I3152">
        <v>4.9000000000000004</v>
      </c>
      <c r="J3152">
        <v>2.5299999999999998</v>
      </c>
      <c r="K3152">
        <v>4.1900000000000004</v>
      </c>
      <c r="L3152">
        <v>3.06</v>
      </c>
      <c r="M3152">
        <v>13.86</v>
      </c>
      <c r="N3152">
        <v>20</v>
      </c>
      <c r="O3152">
        <v>16</v>
      </c>
    </row>
    <row r="3153" spans="1:15" x14ac:dyDescent="0.35">
      <c r="A3153" t="s">
        <v>6302</v>
      </c>
      <c r="B3153" t="s">
        <v>6303</v>
      </c>
      <c r="C3153" s="1">
        <v>11.81</v>
      </c>
      <c r="D3153">
        <v>16.04</v>
      </c>
      <c r="E3153">
        <v>7.67</v>
      </c>
      <c r="F3153">
        <v>17.760000000000002</v>
      </c>
      <c r="G3153">
        <v>23.74</v>
      </c>
      <c r="H3153">
        <v>2.21</v>
      </c>
      <c r="I3153">
        <v>4.9400000000000004</v>
      </c>
      <c r="J3153">
        <v>2.5299999999999998</v>
      </c>
      <c r="K3153">
        <v>4.2300000000000004</v>
      </c>
      <c r="L3153">
        <v>4.92</v>
      </c>
      <c r="M3153">
        <v>15.4</v>
      </c>
      <c r="N3153">
        <v>21.22</v>
      </c>
      <c r="O3153">
        <v>15.98</v>
      </c>
    </row>
    <row r="3154" spans="1:15" x14ac:dyDescent="0.35">
      <c r="A3154" t="s">
        <v>6304</v>
      </c>
      <c r="B3154" t="s">
        <v>6305</v>
      </c>
      <c r="C3154" s="1">
        <v>11.86</v>
      </c>
      <c r="D3154">
        <v>15.97</v>
      </c>
      <c r="E3154">
        <v>7.8</v>
      </c>
      <c r="F3154">
        <v>17.760000000000002</v>
      </c>
      <c r="G3154">
        <v>23.43</v>
      </c>
      <c r="H3154">
        <v>2.39</v>
      </c>
      <c r="I3154">
        <v>4.9000000000000004</v>
      </c>
      <c r="J3154">
        <v>2.5299999999999998</v>
      </c>
      <c r="K3154">
        <v>4.1900000000000004</v>
      </c>
      <c r="L3154">
        <v>3.37</v>
      </c>
      <c r="M3154">
        <v>14.43</v>
      </c>
      <c r="N3154">
        <v>20.12</v>
      </c>
      <c r="O3154">
        <v>15.92</v>
      </c>
    </row>
    <row r="3155" spans="1:15" x14ac:dyDescent="0.35">
      <c r="A3155" t="s">
        <v>6306</v>
      </c>
      <c r="B3155" t="s">
        <v>6307</v>
      </c>
      <c r="C3155" s="1">
        <v>11.98</v>
      </c>
      <c r="D3155">
        <v>16.25</v>
      </c>
      <c r="E3155">
        <v>7.83</v>
      </c>
      <c r="F3155">
        <v>17.989999999999998</v>
      </c>
      <c r="G3155">
        <v>24.28</v>
      </c>
      <c r="H3155">
        <v>2.2000000000000002</v>
      </c>
      <c r="I3155">
        <v>4.99</v>
      </c>
      <c r="J3155">
        <v>2.5499999999999998</v>
      </c>
      <c r="K3155">
        <v>4.2300000000000004</v>
      </c>
      <c r="L3155">
        <v>6.65</v>
      </c>
      <c r="M3155">
        <v>19.09</v>
      </c>
      <c r="N3155">
        <v>21.68</v>
      </c>
      <c r="O3155">
        <v>16</v>
      </c>
    </row>
    <row r="3156" spans="1:15" x14ac:dyDescent="0.35">
      <c r="A3156" t="s">
        <v>6308</v>
      </c>
      <c r="B3156" t="s">
        <v>6309</v>
      </c>
      <c r="C3156" s="1">
        <v>12.12</v>
      </c>
      <c r="D3156">
        <v>16.329999999999998</v>
      </c>
      <c r="E3156">
        <v>8.0299999999999994</v>
      </c>
      <c r="F3156">
        <v>18.18</v>
      </c>
      <c r="G3156">
        <v>24.51</v>
      </c>
      <c r="H3156">
        <v>2.2999999999999998</v>
      </c>
      <c r="I3156">
        <v>5.03</v>
      </c>
      <c r="J3156">
        <v>2.56</v>
      </c>
      <c r="K3156">
        <v>4.22</v>
      </c>
      <c r="L3156">
        <v>7.91</v>
      </c>
      <c r="M3156">
        <v>19.91</v>
      </c>
      <c r="N3156">
        <v>21.05</v>
      </c>
      <c r="O3156">
        <v>15.93</v>
      </c>
    </row>
    <row r="3157" spans="1:15" x14ac:dyDescent="0.35">
      <c r="A3157" t="s">
        <v>6310</v>
      </c>
      <c r="B3157" t="s">
        <v>6311</v>
      </c>
      <c r="C3157" s="1">
        <v>12.2</v>
      </c>
      <c r="D3157">
        <v>16.420000000000002</v>
      </c>
      <c r="E3157">
        <v>8.06</v>
      </c>
      <c r="F3157">
        <v>18.23</v>
      </c>
      <c r="G3157">
        <v>24.47</v>
      </c>
      <c r="H3157">
        <v>2.33</v>
      </c>
      <c r="I3157">
        <v>5.0199999999999996</v>
      </c>
      <c r="J3157">
        <v>2.57</v>
      </c>
      <c r="K3157">
        <v>4.21</v>
      </c>
      <c r="L3157">
        <v>7.53</v>
      </c>
      <c r="M3157">
        <v>19.37</v>
      </c>
      <c r="N3157">
        <v>20.94</v>
      </c>
      <c r="O3157">
        <v>14.95</v>
      </c>
    </row>
    <row r="3158" spans="1:15" x14ac:dyDescent="0.35">
      <c r="A3158" t="s">
        <v>6312</v>
      </c>
      <c r="B3158" t="s">
        <v>6313</v>
      </c>
      <c r="C3158" s="1">
        <v>12.12</v>
      </c>
      <c r="D3158">
        <v>16.25</v>
      </c>
      <c r="E3158">
        <v>8.1</v>
      </c>
      <c r="F3158">
        <v>18.170000000000002</v>
      </c>
      <c r="G3158">
        <v>24.43</v>
      </c>
      <c r="H3158">
        <v>2.37</v>
      </c>
      <c r="I3158">
        <v>5.03</v>
      </c>
      <c r="J3158">
        <v>2.5499999999999998</v>
      </c>
      <c r="K3158">
        <v>4.21</v>
      </c>
      <c r="L3158">
        <v>7</v>
      </c>
      <c r="M3158">
        <v>19.57</v>
      </c>
      <c r="N3158">
        <v>19.579999999999998</v>
      </c>
      <c r="O3158">
        <v>15.38</v>
      </c>
    </row>
    <row r="3159" spans="1:15" x14ac:dyDescent="0.35">
      <c r="A3159" t="s">
        <v>6314</v>
      </c>
      <c r="B3159" t="s">
        <v>6315</v>
      </c>
      <c r="C3159" s="1">
        <v>12.05</v>
      </c>
      <c r="D3159">
        <v>16.13</v>
      </c>
      <c r="E3159">
        <v>8.08</v>
      </c>
      <c r="F3159">
        <v>18.09</v>
      </c>
      <c r="G3159">
        <v>24.23</v>
      </c>
      <c r="H3159">
        <v>2.39</v>
      </c>
      <c r="I3159">
        <v>5.01</v>
      </c>
      <c r="J3159">
        <v>2.54</v>
      </c>
      <c r="K3159">
        <v>4.2</v>
      </c>
      <c r="L3159">
        <v>5.79</v>
      </c>
      <c r="M3159">
        <v>18.21</v>
      </c>
      <c r="N3159">
        <v>19.62</v>
      </c>
      <c r="O3159">
        <v>14.44</v>
      </c>
    </row>
    <row r="3160" spans="1:15" x14ac:dyDescent="0.35">
      <c r="A3160" t="s">
        <v>6316</v>
      </c>
      <c r="B3160" t="s">
        <v>6317</v>
      </c>
      <c r="C3160" s="1">
        <v>12</v>
      </c>
      <c r="D3160">
        <v>16.05</v>
      </c>
      <c r="E3160">
        <v>8.01</v>
      </c>
      <c r="F3160">
        <v>17.989999999999998</v>
      </c>
      <c r="G3160">
        <v>23.92</v>
      </c>
      <c r="H3160">
        <v>2.41</v>
      </c>
      <c r="I3160">
        <v>4.9800000000000004</v>
      </c>
      <c r="J3160">
        <v>2.54</v>
      </c>
      <c r="K3160">
        <v>4.1900000000000004</v>
      </c>
      <c r="L3160">
        <v>4.5999999999999996</v>
      </c>
      <c r="M3160">
        <v>16.059999999999999</v>
      </c>
      <c r="N3160">
        <v>19.899999999999999</v>
      </c>
      <c r="O3160">
        <v>14.34</v>
      </c>
    </row>
    <row r="3161" spans="1:15" x14ac:dyDescent="0.35">
      <c r="A3161" t="s">
        <v>6318</v>
      </c>
      <c r="B3161" t="s">
        <v>6319</v>
      </c>
      <c r="C3161" s="1">
        <v>11.97</v>
      </c>
      <c r="D3161">
        <v>16.05</v>
      </c>
      <c r="E3161">
        <v>7.92</v>
      </c>
      <c r="F3161">
        <v>17.91</v>
      </c>
      <c r="G3161">
        <v>23.63</v>
      </c>
      <c r="H3161">
        <v>2.4500000000000002</v>
      </c>
      <c r="I3161">
        <v>4.93</v>
      </c>
      <c r="J3161">
        <v>2.54</v>
      </c>
      <c r="K3161">
        <v>4.16</v>
      </c>
      <c r="L3161">
        <v>3.69</v>
      </c>
      <c r="M3161">
        <v>13.96</v>
      </c>
      <c r="N3161">
        <v>18.75</v>
      </c>
      <c r="O3161">
        <v>14.27</v>
      </c>
    </row>
    <row r="3162" spans="1:15" x14ac:dyDescent="0.35">
      <c r="A3162" t="s">
        <v>6320</v>
      </c>
      <c r="B3162" t="s">
        <v>6321</v>
      </c>
      <c r="C3162" s="1">
        <v>12.22</v>
      </c>
      <c r="D3162">
        <v>16.28</v>
      </c>
      <c r="E3162">
        <v>8.26</v>
      </c>
      <c r="F3162">
        <v>18.309999999999999</v>
      </c>
      <c r="G3162">
        <v>24.54</v>
      </c>
      <c r="H3162">
        <v>2.4700000000000002</v>
      </c>
      <c r="I3162">
        <v>5.0599999999999996</v>
      </c>
      <c r="J3162">
        <v>2.54</v>
      </c>
      <c r="K3162">
        <v>4.1900000000000004</v>
      </c>
      <c r="L3162">
        <v>7.12</v>
      </c>
      <c r="M3162">
        <v>19.62</v>
      </c>
      <c r="N3162">
        <v>17.82</v>
      </c>
      <c r="O3162">
        <v>14</v>
      </c>
    </row>
    <row r="3163" spans="1:15" x14ac:dyDescent="0.35">
      <c r="A3163" t="s">
        <v>6322</v>
      </c>
      <c r="B3163" t="s">
        <v>6323</v>
      </c>
      <c r="C3163" s="1">
        <v>12.33</v>
      </c>
      <c r="D3163">
        <v>16.399999999999999</v>
      </c>
      <c r="E3163">
        <v>8.3699999999999992</v>
      </c>
      <c r="F3163">
        <v>18.46</v>
      </c>
      <c r="G3163">
        <v>24.79</v>
      </c>
      <c r="H3163">
        <v>2.52</v>
      </c>
      <c r="I3163">
        <v>5.09</v>
      </c>
      <c r="J3163">
        <v>2.5499999999999998</v>
      </c>
      <c r="K3163">
        <v>4.1900000000000004</v>
      </c>
      <c r="L3163">
        <v>7.91</v>
      </c>
      <c r="M3163">
        <v>20</v>
      </c>
      <c r="N3163">
        <v>17.059999999999999</v>
      </c>
      <c r="O3163">
        <v>14</v>
      </c>
    </row>
    <row r="3164" spans="1:15" x14ac:dyDescent="0.35">
      <c r="A3164" t="s">
        <v>6324</v>
      </c>
      <c r="B3164" t="s">
        <v>6325</v>
      </c>
      <c r="C3164" s="1">
        <v>12.42</v>
      </c>
      <c r="D3164">
        <v>16.48</v>
      </c>
      <c r="E3164">
        <v>8.4700000000000006</v>
      </c>
      <c r="F3164">
        <v>18.579999999999998</v>
      </c>
      <c r="G3164">
        <v>24.92</v>
      </c>
      <c r="H3164">
        <v>2.58</v>
      </c>
      <c r="I3164">
        <v>5.1100000000000003</v>
      </c>
      <c r="J3164">
        <v>2.5499999999999998</v>
      </c>
      <c r="K3164">
        <v>4.18</v>
      </c>
      <c r="L3164">
        <v>8</v>
      </c>
      <c r="M3164">
        <v>20</v>
      </c>
      <c r="N3164">
        <v>17</v>
      </c>
      <c r="O3164">
        <v>14</v>
      </c>
    </row>
    <row r="3165" spans="1:15" x14ac:dyDescent="0.35">
      <c r="A3165" t="s">
        <v>6326</v>
      </c>
      <c r="B3165" t="s">
        <v>6327</v>
      </c>
      <c r="C3165" s="1">
        <v>12.33</v>
      </c>
      <c r="D3165">
        <v>16.39</v>
      </c>
      <c r="E3165">
        <v>8.32</v>
      </c>
      <c r="F3165">
        <v>18.41</v>
      </c>
      <c r="G3165">
        <v>24.52</v>
      </c>
      <c r="H3165">
        <v>2.57</v>
      </c>
      <c r="I3165">
        <v>5.05</v>
      </c>
      <c r="J3165">
        <v>2.54</v>
      </c>
      <c r="K3165">
        <v>4.16</v>
      </c>
      <c r="L3165">
        <v>6.4</v>
      </c>
      <c r="M3165">
        <v>17.91</v>
      </c>
      <c r="N3165">
        <v>17.05</v>
      </c>
      <c r="O3165">
        <v>12.93</v>
      </c>
    </row>
    <row r="3166" spans="1:15" x14ac:dyDescent="0.35">
      <c r="A3166" t="s">
        <v>6328</v>
      </c>
      <c r="B3166" t="s">
        <v>6329</v>
      </c>
      <c r="C3166" s="1">
        <v>12.34</v>
      </c>
      <c r="D3166">
        <v>16.010000000000002</v>
      </c>
      <c r="E3166">
        <v>8.6199999999999992</v>
      </c>
      <c r="F3166">
        <v>18.28</v>
      </c>
      <c r="G3166">
        <v>23.07</v>
      </c>
      <c r="H3166">
        <v>2.85</v>
      </c>
      <c r="I3166">
        <v>5</v>
      </c>
      <c r="J3166">
        <v>2.5099999999999998</v>
      </c>
      <c r="K3166">
        <v>4.09</v>
      </c>
      <c r="L3166">
        <v>1.59</v>
      </c>
      <c r="M3166">
        <v>10.95</v>
      </c>
      <c r="N3166">
        <v>12.71</v>
      </c>
      <c r="O3166">
        <v>11.34</v>
      </c>
    </row>
    <row r="3167" spans="1:15" x14ac:dyDescent="0.35">
      <c r="A3167" t="s">
        <v>6330</v>
      </c>
      <c r="B3167" t="s">
        <v>6331</v>
      </c>
      <c r="C3167" s="1">
        <v>12.06</v>
      </c>
      <c r="D3167">
        <v>16.09</v>
      </c>
      <c r="E3167">
        <v>8.0500000000000007</v>
      </c>
      <c r="F3167">
        <v>17.989999999999998</v>
      </c>
      <c r="G3167">
        <v>23.52</v>
      </c>
      <c r="H3167">
        <v>2.75</v>
      </c>
      <c r="I3167">
        <v>4.9400000000000004</v>
      </c>
      <c r="J3167">
        <v>2.5299999999999998</v>
      </c>
      <c r="K3167">
        <v>4.12</v>
      </c>
      <c r="L3167">
        <v>2.86</v>
      </c>
      <c r="M3167">
        <v>14.39</v>
      </c>
      <c r="N3167">
        <v>18.14</v>
      </c>
      <c r="O3167">
        <v>11.85</v>
      </c>
    </row>
    <row r="3168" spans="1:15" x14ac:dyDescent="0.35">
      <c r="A3168" t="s">
        <v>6332</v>
      </c>
      <c r="B3168" t="s">
        <v>6333</v>
      </c>
      <c r="C3168" s="1">
        <v>12.12</v>
      </c>
      <c r="D3168">
        <v>16</v>
      </c>
      <c r="E3168">
        <v>8.25</v>
      </c>
      <c r="F3168">
        <v>18.079999999999998</v>
      </c>
      <c r="G3168">
        <v>23.33</v>
      </c>
      <c r="H3168">
        <v>2.78</v>
      </c>
      <c r="I3168">
        <v>4.97</v>
      </c>
      <c r="J3168">
        <v>2.52</v>
      </c>
      <c r="K3168">
        <v>4.0999999999999996</v>
      </c>
      <c r="L3168">
        <v>2.56</v>
      </c>
      <c r="M3168">
        <v>13.61</v>
      </c>
      <c r="N3168">
        <v>16.850000000000001</v>
      </c>
      <c r="O3168">
        <v>12.01</v>
      </c>
    </row>
    <row r="3169" spans="1:15" x14ac:dyDescent="0.35">
      <c r="A3169" t="s">
        <v>6334</v>
      </c>
      <c r="B3169" t="s">
        <v>6335</v>
      </c>
      <c r="C3169" s="1">
        <v>12.32</v>
      </c>
      <c r="D3169">
        <v>16.239999999999998</v>
      </c>
      <c r="E3169">
        <v>8.43</v>
      </c>
      <c r="F3169">
        <v>18.43</v>
      </c>
      <c r="G3169">
        <v>23.85</v>
      </c>
      <c r="H3169">
        <v>2.66</v>
      </c>
      <c r="I3169">
        <v>5.09</v>
      </c>
      <c r="J3169">
        <v>2.5299999999999998</v>
      </c>
      <c r="K3169">
        <v>4.08</v>
      </c>
      <c r="L3169">
        <v>4.21</v>
      </c>
      <c r="M3169">
        <v>14.86</v>
      </c>
      <c r="N3169">
        <v>17.88</v>
      </c>
      <c r="O3169">
        <v>10.31</v>
      </c>
    </row>
    <row r="3170" spans="1:15" x14ac:dyDescent="0.35">
      <c r="A3170" t="s">
        <v>6336</v>
      </c>
      <c r="B3170" t="s">
        <v>6337</v>
      </c>
      <c r="C3170" s="1">
        <v>12.03</v>
      </c>
      <c r="D3170">
        <v>15.97</v>
      </c>
      <c r="E3170">
        <v>8.15</v>
      </c>
      <c r="F3170">
        <v>18.11</v>
      </c>
      <c r="G3170">
        <v>23.61</v>
      </c>
      <c r="H3170">
        <v>2.4300000000000002</v>
      </c>
      <c r="I3170">
        <v>5.0599999999999996</v>
      </c>
      <c r="J3170">
        <v>2.5299999999999998</v>
      </c>
      <c r="K3170">
        <v>4.08</v>
      </c>
      <c r="L3170">
        <v>3.85</v>
      </c>
      <c r="M3170">
        <v>15.35</v>
      </c>
      <c r="N3170">
        <v>20</v>
      </c>
      <c r="O3170">
        <v>13.83</v>
      </c>
    </row>
    <row r="3171" spans="1:15" x14ac:dyDescent="0.35">
      <c r="A3171" t="s">
        <v>6338</v>
      </c>
      <c r="B3171" t="s">
        <v>6339</v>
      </c>
      <c r="C3171" s="1">
        <v>12.35</v>
      </c>
      <c r="D3171">
        <v>16.309999999999999</v>
      </c>
      <c r="E3171">
        <v>8.42</v>
      </c>
      <c r="F3171">
        <v>18.48</v>
      </c>
      <c r="G3171">
        <v>23.97</v>
      </c>
      <c r="H3171">
        <v>2.63</v>
      </c>
      <c r="I3171">
        <v>5.0999999999999996</v>
      </c>
      <c r="J3171">
        <v>2.5299999999999998</v>
      </c>
      <c r="K3171">
        <v>4.07</v>
      </c>
      <c r="L3171">
        <v>6.47</v>
      </c>
      <c r="M3171">
        <v>18.46</v>
      </c>
      <c r="N3171">
        <v>20</v>
      </c>
      <c r="O3171">
        <v>11.42</v>
      </c>
    </row>
    <row r="3172" spans="1:15" x14ac:dyDescent="0.35">
      <c r="A3172" t="s">
        <v>6340</v>
      </c>
      <c r="B3172" t="s">
        <v>6341</v>
      </c>
      <c r="C3172" s="1">
        <v>12.42</v>
      </c>
      <c r="D3172">
        <v>16.350000000000001</v>
      </c>
      <c r="E3172">
        <v>8.52</v>
      </c>
      <c r="F3172">
        <v>18.600000000000001</v>
      </c>
      <c r="G3172">
        <v>24.02</v>
      </c>
      <c r="H3172">
        <v>2.68</v>
      </c>
      <c r="I3172">
        <v>5.14</v>
      </c>
      <c r="J3172">
        <v>2.52</v>
      </c>
      <c r="K3172">
        <v>4.0599999999999996</v>
      </c>
      <c r="L3172">
        <v>5.49</v>
      </c>
      <c r="M3172">
        <v>16.36</v>
      </c>
      <c r="N3172">
        <v>17.329999999999998</v>
      </c>
      <c r="O3172">
        <v>9.5299999999999994</v>
      </c>
    </row>
    <row r="3173" spans="1:15" x14ac:dyDescent="0.35">
      <c r="A3173" t="s">
        <v>6342</v>
      </c>
      <c r="B3173" t="s">
        <v>6343</v>
      </c>
      <c r="C3173" s="1">
        <v>11.94</v>
      </c>
      <c r="D3173">
        <v>15.93</v>
      </c>
      <c r="E3173">
        <v>8.0299999999999994</v>
      </c>
      <c r="F3173">
        <v>18.010000000000002</v>
      </c>
      <c r="G3173">
        <v>23.57</v>
      </c>
      <c r="H3173">
        <v>2.3199999999999998</v>
      </c>
      <c r="I3173">
        <v>5.05</v>
      </c>
      <c r="J3173">
        <v>2.5299999999999998</v>
      </c>
      <c r="K3173">
        <v>4.08</v>
      </c>
      <c r="L3173">
        <v>4.08</v>
      </c>
      <c r="M3173">
        <v>14.86</v>
      </c>
      <c r="N3173">
        <v>20.21</v>
      </c>
      <c r="O3173">
        <v>14.4</v>
      </c>
    </row>
    <row r="3174" spans="1:15" x14ac:dyDescent="0.35">
      <c r="A3174" t="s">
        <v>6344</v>
      </c>
      <c r="B3174" t="s">
        <v>6345</v>
      </c>
      <c r="C3174" s="1">
        <v>12.43</v>
      </c>
      <c r="D3174">
        <v>16.37</v>
      </c>
      <c r="E3174">
        <v>8.52</v>
      </c>
      <c r="F3174">
        <v>18.62</v>
      </c>
      <c r="G3174">
        <v>24.04</v>
      </c>
      <c r="H3174">
        <v>2.68</v>
      </c>
      <c r="I3174">
        <v>5.15</v>
      </c>
      <c r="J3174">
        <v>2.52</v>
      </c>
      <c r="K3174">
        <v>4.05</v>
      </c>
      <c r="L3174">
        <v>6.96</v>
      </c>
      <c r="M3174">
        <v>19.850000000000001</v>
      </c>
      <c r="N3174">
        <v>20</v>
      </c>
      <c r="O3174">
        <v>11</v>
      </c>
    </row>
    <row r="3175" spans="1:15" x14ac:dyDescent="0.35">
      <c r="A3175" t="s">
        <v>6346</v>
      </c>
      <c r="B3175" t="s">
        <v>6347</v>
      </c>
      <c r="C3175" s="1">
        <v>12.41</v>
      </c>
      <c r="D3175">
        <v>16.36</v>
      </c>
      <c r="E3175">
        <v>8.48</v>
      </c>
      <c r="F3175">
        <v>18.579999999999998</v>
      </c>
      <c r="G3175">
        <v>24</v>
      </c>
      <c r="H3175">
        <v>2.65</v>
      </c>
      <c r="I3175">
        <v>5.14</v>
      </c>
      <c r="J3175">
        <v>2.5099999999999998</v>
      </c>
      <c r="K3175">
        <v>4.05</v>
      </c>
      <c r="L3175">
        <v>6.08</v>
      </c>
      <c r="M3175">
        <v>18.16</v>
      </c>
      <c r="N3175">
        <v>19.579999999999998</v>
      </c>
      <c r="O3175">
        <v>10.77</v>
      </c>
    </row>
    <row r="3176" spans="1:15" x14ac:dyDescent="0.35">
      <c r="A3176" t="s">
        <v>6348</v>
      </c>
      <c r="B3176" t="s">
        <v>6349</v>
      </c>
      <c r="C3176" s="1">
        <v>12.21</v>
      </c>
      <c r="D3176">
        <v>16.23</v>
      </c>
      <c r="E3176">
        <v>8.24</v>
      </c>
      <c r="F3176">
        <v>18.32</v>
      </c>
      <c r="G3176">
        <v>23.9</v>
      </c>
      <c r="H3176">
        <v>2.48</v>
      </c>
      <c r="I3176">
        <v>5.08</v>
      </c>
      <c r="J3176">
        <v>2.5299999999999998</v>
      </c>
      <c r="K3176">
        <v>4.07</v>
      </c>
      <c r="L3176">
        <v>5.88</v>
      </c>
      <c r="M3176">
        <v>17.670000000000002</v>
      </c>
      <c r="N3176">
        <v>20.149999999999999</v>
      </c>
      <c r="O3176">
        <v>13.33</v>
      </c>
    </row>
    <row r="3177" spans="1:15" x14ac:dyDescent="0.35">
      <c r="A3177" t="s">
        <v>6350</v>
      </c>
      <c r="B3177" t="s">
        <v>6351</v>
      </c>
      <c r="C3177" s="1">
        <v>12.33</v>
      </c>
      <c r="D3177">
        <v>16.22</v>
      </c>
      <c r="E3177">
        <v>8.48</v>
      </c>
      <c r="F3177">
        <v>18.52</v>
      </c>
      <c r="G3177">
        <v>23.92</v>
      </c>
      <c r="H3177">
        <v>2.61</v>
      </c>
      <c r="I3177">
        <v>5.15</v>
      </c>
      <c r="J3177">
        <v>2.52</v>
      </c>
      <c r="K3177">
        <v>4.05</v>
      </c>
      <c r="L3177">
        <v>6.78</v>
      </c>
      <c r="M3177">
        <v>18.2</v>
      </c>
      <c r="N3177">
        <v>20</v>
      </c>
      <c r="O3177">
        <v>11</v>
      </c>
    </row>
    <row r="3178" spans="1:15" x14ac:dyDescent="0.35">
      <c r="A3178" t="s">
        <v>6352</v>
      </c>
      <c r="B3178" t="s">
        <v>6353</v>
      </c>
      <c r="C3178" s="1">
        <v>12.25</v>
      </c>
      <c r="D3178">
        <v>16.149999999999999</v>
      </c>
      <c r="E3178">
        <v>8.41</v>
      </c>
      <c r="F3178">
        <v>18.440000000000001</v>
      </c>
      <c r="G3178">
        <v>23.81</v>
      </c>
      <c r="H3178">
        <v>2.56</v>
      </c>
      <c r="I3178">
        <v>5.15</v>
      </c>
      <c r="J3178">
        <v>2.5099999999999998</v>
      </c>
      <c r="K3178">
        <v>4.04</v>
      </c>
      <c r="L3178">
        <v>6.12</v>
      </c>
      <c r="M3178">
        <v>17.059999999999999</v>
      </c>
      <c r="N3178">
        <v>20</v>
      </c>
      <c r="O3178">
        <v>12.42</v>
      </c>
    </row>
    <row r="3179" spans="1:15" x14ac:dyDescent="0.35">
      <c r="A3179" t="s">
        <v>6354</v>
      </c>
      <c r="B3179" t="s">
        <v>6355</v>
      </c>
      <c r="C3179" s="1">
        <v>12.41</v>
      </c>
      <c r="D3179">
        <v>16.399999999999999</v>
      </c>
      <c r="E3179">
        <v>8.44</v>
      </c>
      <c r="F3179">
        <v>18.559999999999999</v>
      </c>
      <c r="G3179">
        <v>24.09</v>
      </c>
      <c r="H3179">
        <v>2.61</v>
      </c>
      <c r="I3179">
        <v>5.12</v>
      </c>
      <c r="J3179">
        <v>2.5299999999999998</v>
      </c>
      <c r="K3179">
        <v>4.0599999999999996</v>
      </c>
      <c r="L3179">
        <v>6.97</v>
      </c>
      <c r="M3179">
        <v>20.170000000000002</v>
      </c>
      <c r="N3179">
        <v>20.07</v>
      </c>
      <c r="O3179">
        <v>11.78</v>
      </c>
    </row>
    <row r="3180" spans="1:15" x14ac:dyDescent="0.35">
      <c r="A3180" t="s">
        <v>6356</v>
      </c>
      <c r="B3180" t="s">
        <v>6357</v>
      </c>
      <c r="C3180" s="1">
        <v>12.41</v>
      </c>
      <c r="D3180">
        <v>16.350000000000001</v>
      </c>
      <c r="E3180">
        <v>8.51</v>
      </c>
      <c r="F3180">
        <v>18.61</v>
      </c>
      <c r="G3180">
        <v>24.07</v>
      </c>
      <c r="H3180">
        <v>2.64</v>
      </c>
      <c r="I3180">
        <v>5.15</v>
      </c>
      <c r="J3180">
        <v>2.52</v>
      </c>
      <c r="K3180">
        <v>4.05</v>
      </c>
      <c r="L3180">
        <v>6.88</v>
      </c>
      <c r="M3180">
        <v>19.3</v>
      </c>
      <c r="N3180">
        <v>20</v>
      </c>
      <c r="O3180">
        <v>11.41</v>
      </c>
    </row>
    <row r="3181" spans="1:15" x14ac:dyDescent="0.35">
      <c r="A3181" t="s">
        <v>6358</v>
      </c>
      <c r="B3181" t="s">
        <v>6359</v>
      </c>
      <c r="C3181" s="1">
        <v>12.22</v>
      </c>
      <c r="D3181">
        <v>16.079999999999998</v>
      </c>
      <c r="E3181">
        <v>8.42</v>
      </c>
      <c r="F3181">
        <v>18.420000000000002</v>
      </c>
      <c r="G3181">
        <v>23.78</v>
      </c>
      <c r="H3181">
        <v>2.5499999999999998</v>
      </c>
      <c r="I3181">
        <v>5.16</v>
      </c>
      <c r="J3181">
        <v>2.52</v>
      </c>
      <c r="K3181">
        <v>4.05</v>
      </c>
      <c r="L3181">
        <v>6.16</v>
      </c>
      <c r="M3181">
        <v>18.149999999999999</v>
      </c>
      <c r="N3181">
        <v>20</v>
      </c>
      <c r="O3181">
        <v>11.02</v>
      </c>
    </row>
    <row r="3182" spans="1:15" x14ac:dyDescent="0.35">
      <c r="A3182" t="s">
        <v>6360</v>
      </c>
      <c r="B3182" t="s">
        <v>6361</v>
      </c>
      <c r="C3182" s="1">
        <v>12.25</v>
      </c>
      <c r="D3182">
        <v>16.190000000000001</v>
      </c>
      <c r="E3182">
        <v>8.35</v>
      </c>
      <c r="F3182">
        <v>18.420000000000002</v>
      </c>
      <c r="G3182">
        <v>23.91</v>
      </c>
      <c r="H3182">
        <v>2.5</v>
      </c>
      <c r="I3182">
        <v>5.13</v>
      </c>
      <c r="J3182">
        <v>2.52</v>
      </c>
      <c r="K3182">
        <v>4.05</v>
      </c>
      <c r="L3182">
        <v>7</v>
      </c>
      <c r="M3182">
        <v>18</v>
      </c>
      <c r="N3182">
        <v>21.01</v>
      </c>
      <c r="O3182">
        <v>12</v>
      </c>
    </row>
    <row r="3183" spans="1:15" x14ac:dyDescent="0.35">
      <c r="A3183" t="s">
        <v>6362</v>
      </c>
      <c r="B3183" t="s">
        <v>6363</v>
      </c>
      <c r="C3183" s="1">
        <v>12.15</v>
      </c>
      <c r="D3183">
        <v>16.07</v>
      </c>
      <c r="E3183">
        <v>8.2799999999999994</v>
      </c>
      <c r="F3183">
        <v>18.3</v>
      </c>
      <c r="G3183">
        <v>23.67</v>
      </c>
      <c r="H3183">
        <v>2.48</v>
      </c>
      <c r="I3183">
        <v>5.12</v>
      </c>
      <c r="J3183">
        <v>2.5099999999999998</v>
      </c>
      <c r="K3183">
        <v>4.03</v>
      </c>
      <c r="L3183">
        <v>4.62</v>
      </c>
      <c r="M3183">
        <v>15.62</v>
      </c>
      <c r="N3183">
        <v>20</v>
      </c>
      <c r="O3183">
        <v>14</v>
      </c>
    </row>
    <row r="3184" spans="1:15" x14ac:dyDescent="0.35">
      <c r="A3184" t="s">
        <v>6364</v>
      </c>
      <c r="B3184" t="s">
        <v>6365</v>
      </c>
      <c r="C3184" s="1">
        <v>12.16</v>
      </c>
      <c r="D3184">
        <v>16.03</v>
      </c>
      <c r="E3184">
        <v>8.34</v>
      </c>
      <c r="F3184">
        <v>18.34</v>
      </c>
      <c r="G3184">
        <v>23.7</v>
      </c>
      <c r="H3184">
        <v>2.5</v>
      </c>
      <c r="I3184">
        <v>5.14</v>
      </c>
      <c r="J3184">
        <v>2.5099999999999998</v>
      </c>
      <c r="K3184">
        <v>4.04</v>
      </c>
      <c r="L3184">
        <v>5.31</v>
      </c>
      <c r="M3184">
        <v>15.9</v>
      </c>
      <c r="N3184">
        <v>20</v>
      </c>
      <c r="O3184">
        <v>13.79</v>
      </c>
    </row>
    <row r="3185" spans="1:15" x14ac:dyDescent="0.35">
      <c r="A3185" t="s">
        <v>6366</v>
      </c>
      <c r="B3185" t="s">
        <v>6367</v>
      </c>
      <c r="C3185" s="1">
        <v>12.37</v>
      </c>
      <c r="D3185">
        <v>16.28</v>
      </c>
      <c r="E3185">
        <v>8.5</v>
      </c>
      <c r="F3185">
        <v>18.579999999999998</v>
      </c>
      <c r="G3185">
        <v>24</v>
      </c>
      <c r="H3185">
        <v>2.62</v>
      </c>
      <c r="I3185">
        <v>5.16</v>
      </c>
      <c r="J3185">
        <v>2.52</v>
      </c>
      <c r="K3185">
        <v>4.04</v>
      </c>
      <c r="L3185">
        <v>6.94</v>
      </c>
      <c r="M3185">
        <v>18.829999999999998</v>
      </c>
      <c r="N3185">
        <v>20.16</v>
      </c>
      <c r="O3185">
        <v>11.84</v>
      </c>
    </row>
    <row r="3186" spans="1:15" x14ac:dyDescent="0.35">
      <c r="A3186" t="s">
        <v>6368</v>
      </c>
      <c r="B3186" t="s">
        <v>6369</v>
      </c>
      <c r="C3186" s="1">
        <v>12.22</v>
      </c>
      <c r="D3186">
        <v>16.12</v>
      </c>
      <c r="E3186">
        <v>8.36</v>
      </c>
      <c r="F3186">
        <v>18.399999999999999</v>
      </c>
      <c r="G3186">
        <v>23.84</v>
      </c>
      <c r="H3186">
        <v>2.5</v>
      </c>
      <c r="I3186">
        <v>5.15</v>
      </c>
      <c r="J3186">
        <v>2.52</v>
      </c>
      <c r="K3186">
        <v>4.05</v>
      </c>
      <c r="L3186">
        <v>6.96</v>
      </c>
      <c r="M3186">
        <v>18.16</v>
      </c>
      <c r="N3186">
        <v>21.29</v>
      </c>
      <c r="O3186">
        <v>12.08</v>
      </c>
    </row>
    <row r="3187" spans="1:15" x14ac:dyDescent="0.35">
      <c r="A3187" t="s">
        <v>6370</v>
      </c>
      <c r="B3187" t="s">
        <v>6371</v>
      </c>
      <c r="C3187" s="1">
        <v>12.25</v>
      </c>
      <c r="D3187">
        <v>16.14</v>
      </c>
      <c r="E3187">
        <v>8.42</v>
      </c>
      <c r="F3187">
        <v>18.45</v>
      </c>
      <c r="G3187">
        <v>23.86</v>
      </c>
      <c r="H3187">
        <v>2.54</v>
      </c>
      <c r="I3187">
        <v>5.16</v>
      </c>
      <c r="J3187">
        <v>2.52</v>
      </c>
      <c r="K3187">
        <v>4.04</v>
      </c>
      <c r="L3187">
        <v>7</v>
      </c>
      <c r="M3187">
        <v>18.16</v>
      </c>
      <c r="N3187">
        <v>20.91</v>
      </c>
      <c r="O3187">
        <v>11.93</v>
      </c>
    </row>
    <row r="3188" spans="1:15" x14ac:dyDescent="0.35">
      <c r="A3188" t="s">
        <v>6372</v>
      </c>
      <c r="B3188" t="s">
        <v>6373</v>
      </c>
      <c r="C3188" s="1">
        <v>12.26</v>
      </c>
      <c r="D3188">
        <v>16.25</v>
      </c>
      <c r="E3188">
        <v>8.3000000000000007</v>
      </c>
      <c r="F3188">
        <v>18.39</v>
      </c>
      <c r="G3188">
        <v>23.77</v>
      </c>
      <c r="H3188">
        <v>2.5299999999999998</v>
      </c>
      <c r="I3188">
        <v>5.1100000000000003</v>
      </c>
      <c r="J3188">
        <v>2.5099999999999998</v>
      </c>
      <c r="K3188">
        <v>4.03</v>
      </c>
      <c r="L3188">
        <v>3.42</v>
      </c>
      <c r="M3188">
        <v>12.24</v>
      </c>
      <c r="N3188">
        <v>14.59</v>
      </c>
      <c r="O3188">
        <v>9.77</v>
      </c>
    </row>
    <row r="3189" spans="1:15" x14ac:dyDescent="0.35">
      <c r="A3189" t="s">
        <v>6374</v>
      </c>
      <c r="B3189" t="s">
        <v>6375</v>
      </c>
      <c r="C3189" s="1">
        <v>12.06</v>
      </c>
      <c r="D3189">
        <v>16.09</v>
      </c>
      <c r="E3189">
        <v>8.07</v>
      </c>
      <c r="F3189">
        <v>18.170000000000002</v>
      </c>
      <c r="G3189">
        <v>23.76</v>
      </c>
      <c r="H3189">
        <v>2.29</v>
      </c>
      <c r="I3189">
        <v>5.08</v>
      </c>
      <c r="J3189">
        <v>2.5299999999999998</v>
      </c>
      <c r="K3189">
        <v>4.05</v>
      </c>
      <c r="L3189">
        <v>6.64</v>
      </c>
      <c r="M3189">
        <v>17.57</v>
      </c>
      <c r="N3189">
        <v>21.78</v>
      </c>
      <c r="O3189">
        <v>14.4</v>
      </c>
    </row>
    <row r="3190" spans="1:15" x14ac:dyDescent="0.35">
      <c r="A3190" t="s">
        <v>6376</v>
      </c>
      <c r="B3190" t="s">
        <v>6377</v>
      </c>
      <c r="C3190" s="1">
        <v>12.19</v>
      </c>
      <c r="D3190">
        <v>16.2</v>
      </c>
      <c r="E3190">
        <v>8.18</v>
      </c>
      <c r="F3190">
        <v>18.260000000000002</v>
      </c>
      <c r="G3190">
        <v>23.56</v>
      </c>
      <c r="H3190">
        <v>2.4700000000000002</v>
      </c>
      <c r="I3190">
        <v>5.0599999999999996</v>
      </c>
      <c r="J3190">
        <v>2.5</v>
      </c>
      <c r="K3190">
        <v>4.0199999999999996</v>
      </c>
      <c r="L3190">
        <v>4.03</v>
      </c>
      <c r="M3190">
        <v>16.13</v>
      </c>
      <c r="N3190">
        <v>20</v>
      </c>
      <c r="O3190">
        <v>15.77</v>
      </c>
    </row>
    <row r="3191" spans="1:15" x14ac:dyDescent="0.35">
      <c r="A3191" t="s">
        <v>6378</v>
      </c>
      <c r="B3191" t="s">
        <v>6379</v>
      </c>
      <c r="C3191" s="1">
        <v>11.88</v>
      </c>
      <c r="D3191">
        <v>15.79</v>
      </c>
      <c r="E3191">
        <v>8.0399999999999991</v>
      </c>
      <c r="F3191">
        <v>18.02</v>
      </c>
      <c r="G3191">
        <v>23.47</v>
      </c>
      <c r="H3191">
        <v>2.23</v>
      </c>
      <c r="I3191">
        <v>5.1100000000000003</v>
      </c>
      <c r="J3191">
        <v>2.52</v>
      </c>
      <c r="K3191">
        <v>4.04</v>
      </c>
      <c r="L3191">
        <v>4.7699999999999996</v>
      </c>
      <c r="M3191">
        <v>14.32</v>
      </c>
      <c r="N3191">
        <v>22.12</v>
      </c>
      <c r="O3191">
        <v>15.62</v>
      </c>
    </row>
    <row r="3192" spans="1:15" x14ac:dyDescent="0.35">
      <c r="A3192" t="s">
        <v>6380</v>
      </c>
      <c r="B3192" t="s">
        <v>6381</v>
      </c>
      <c r="C3192" s="1">
        <v>12.07</v>
      </c>
      <c r="D3192">
        <v>15.96</v>
      </c>
      <c r="E3192">
        <v>8.25</v>
      </c>
      <c r="F3192">
        <v>18.25</v>
      </c>
      <c r="G3192">
        <v>23.66</v>
      </c>
      <c r="H3192">
        <v>2.39</v>
      </c>
      <c r="I3192">
        <v>5.14</v>
      </c>
      <c r="J3192">
        <v>2.52</v>
      </c>
      <c r="K3192">
        <v>4.04</v>
      </c>
      <c r="L3192">
        <v>6.22</v>
      </c>
      <c r="M3192">
        <v>16.579999999999998</v>
      </c>
      <c r="N3192">
        <v>21.78</v>
      </c>
      <c r="O3192">
        <v>13.35</v>
      </c>
    </row>
    <row r="3193" spans="1:15" x14ac:dyDescent="0.35">
      <c r="A3193" t="s">
        <v>6382</v>
      </c>
      <c r="B3193" t="s">
        <v>6383</v>
      </c>
      <c r="C3193" s="1">
        <v>11.71</v>
      </c>
      <c r="D3193">
        <v>15.88</v>
      </c>
      <c r="E3193">
        <v>7.59</v>
      </c>
      <c r="F3193">
        <v>17.71</v>
      </c>
      <c r="G3193">
        <v>23.5</v>
      </c>
      <c r="H3193">
        <v>1.95</v>
      </c>
      <c r="I3193">
        <v>4.99</v>
      </c>
      <c r="J3193">
        <v>2.54</v>
      </c>
      <c r="K3193">
        <v>4.0599999999999996</v>
      </c>
      <c r="L3193">
        <v>4.6500000000000004</v>
      </c>
      <c r="M3193">
        <v>15.2</v>
      </c>
      <c r="N3193">
        <v>23.27</v>
      </c>
      <c r="O3193">
        <v>18.78</v>
      </c>
    </row>
    <row r="3194" spans="1:15" x14ac:dyDescent="0.35">
      <c r="A3194" t="s">
        <v>6384</v>
      </c>
      <c r="B3194" t="s">
        <v>6385</v>
      </c>
      <c r="C3194" s="1">
        <v>11.95</v>
      </c>
      <c r="D3194">
        <v>15.9</v>
      </c>
      <c r="E3194">
        <v>8.0500000000000007</v>
      </c>
      <c r="F3194">
        <v>18.04</v>
      </c>
      <c r="G3194">
        <v>23.35</v>
      </c>
      <c r="H3194">
        <v>2.31</v>
      </c>
      <c r="I3194">
        <v>5.07</v>
      </c>
      <c r="J3194">
        <v>2.5</v>
      </c>
      <c r="K3194">
        <v>4.0199999999999996</v>
      </c>
      <c r="L3194">
        <v>3.98</v>
      </c>
      <c r="M3194">
        <v>14.35</v>
      </c>
      <c r="N3194">
        <v>20.010000000000002</v>
      </c>
      <c r="O3194">
        <v>15.19</v>
      </c>
    </row>
    <row r="3195" spans="1:15" x14ac:dyDescent="0.35">
      <c r="A3195" t="s">
        <v>6386</v>
      </c>
      <c r="B3195" t="s">
        <v>6387</v>
      </c>
      <c r="C3195" s="1">
        <v>11.9</v>
      </c>
      <c r="D3195">
        <v>15.78</v>
      </c>
      <c r="E3195">
        <v>8.08</v>
      </c>
      <c r="F3195">
        <v>18.02</v>
      </c>
      <c r="G3195">
        <v>23.34</v>
      </c>
      <c r="H3195">
        <v>2.2999999999999998</v>
      </c>
      <c r="I3195">
        <v>5.0999999999999996</v>
      </c>
      <c r="J3195">
        <v>2.5099999999999998</v>
      </c>
      <c r="K3195">
        <v>4.0199999999999996</v>
      </c>
      <c r="L3195">
        <v>3.66</v>
      </c>
      <c r="M3195">
        <v>13.78</v>
      </c>
      <c r="N3195">
        <v>20.399999999999999</v>
      </c>
      <c r="O3195">
        <v>14.33</v>
      </c>
    </row>
    <row r="3196" spans="1:15" x14ac:dyDescent="0.35">
      <c r="A3196" t="s">
        <v>6388</v>
      </c>
      <c r="B3196" t="s">
        <v>6389</v>
      </c>
      <c r="C3196" s="1">
        <v>11.91</v>
      </c>
      <c r="D3196">
        <v>15.82</v>
      </c>
      <c r="E3196">
        <v>8.08</v>
      </c>
      <c r="F3196">
        <v>18.04</v>
      </c>
      <c r="G3196">
        <v>23.42</v>
      </c>
      <c r="H3196">
        <v>2.27</v>
      </c>
      <c r="I3196">
        <v>5.0999999999999996</v>
      </c>
      <c r="J3196">
        <v>2.5099999999999998</v>
      </c>
      <c r="K3196">
        <v>4.0199999999999996</v>
      </c>
      <c r="L3196">
        <v>4.75</v>
      </c>
      <c r="M3196">
        <v>14.99</v>
      </c>
      <c r="N3196">
        <v>21.87</v>
      </c>
      <c r="O3196">
        <v>15.02</v>
      </c>
    </row>
    <row r="3197" spans="1:15" x14ac:dyDescent="0.35">
      <c r="A3197" t="s">
        <v>6390</v>
      </c>
      <c r="B3197" t="s">
        <v>6391</v>
      </c>
      <c r="C3197" s="1">
        <v>11.79</v>
      </c>
      <c r="D3197">
        <v>15.74</v>
      </c>
      <c r="E3197">
        <v>7.86</v>
      </c>
      <c r="F3197">
        <v>17.809999999999999</v>
      </c>
      <c r="G3197">
        <v>23.05</v>
      </c>
      <c r="H3197">
        <v>2.1800000000000002</v>
      </c>
      <c r="I3197">
        <v>5.03</v>
      </c>
      <c r="J3197">
        <v>2.5</v>
      </c>
      <c r="K3197">
        <v>4.01</v>
      </c>
      <c r="L3197">
        <v>3.03</v>
      </c>
      <c r="M3197">
        <v>13.67</v>
      </c>
      <c r="N3197">
        <v>21.09</v>
      </c>
      <c r="O3197">
        <v>16.43</v>
      </c>
    </row>
    <row r="3198" spans="1:15" x14ac:dyDescent="0.35">
      <c r="A3198" t="s">
        <v>6392</v>
      </c>
      <c r="B3198" t="s">
        <v>6393</v>
      </c>
      <c r="C3198" s="1">
        <v>11.71</v>
      </c>
      <c r="D3198">
        <v>15.62</v>
      </c>
      <c r="E3198">
        <v>7.86</v>
      </c>
      <c r="F3198">
        <v>17.809999999999999</v>
      </c>
      <c r="G3198">
        <v>23.26</v>
      </c>
      <c r="H3198">
        <v>2.08</v>
      </c>
      <c r="I3198">
        <v>5.08</v>
      </c>
      <c r="J3198">
        <v>2.52</v>
      </c>
      <c r="K3198">
        <v>4.03</v>
      </c>
      <c r="L3198">
        <v>3.39</v>
      </c>
      <c r="M3198">
        <v>13.02</v>
      </c>
      <c r="N3198">
        <v>22.45</v>
      </c>
      <c r="O3198">
        <v>17.440000000000001</v>
      </c>
    </row>
    <row r="3199" spans="1:15" x14ac:dyDescent="0.35">
      <c r="A3199" t="s">
        <v>6394</v>
      </c>
      <c r="B3199" t="s">
        <v>6395</v>
      </c>
      <c r="C3199" s="1">
        <v>11.93</v>
      </c>
      <c r="D3199">
        <v>15.86</v>
      </c>
      <c r="E3199">
        <v>8.06</v>
      </c>
      <c r="F3199">
        <v>18.059999999999999</v>
      </c>
      <c r="G3199">
        <v>23.49</v>
      </c>
      <c r="H3199">
        <v>2.25</v>
      </c>
      <c r="I3199">
        <v>5.0999999999999996</v>
      </c>
      <c r="J3199">
        <v>2.52</v>
      </c>
      <c r="K3199">
        <v>4.03</v>
      </c>
      <c r="L3199">
        <v>5.31</v>
      </c>
      <c r="M3199">
        <v>16.059999999999999</v>
      </c>
      <c r="N3199">
        <v>22</v>
      </c>
      <c r="O3199">
        <v>15.12</v>
      </c>
    </row>
    <row r="3200" spans="1:15" x14ac:dyDescent="0.35">
      <c r="A3200" t="s">
        <v>6396</v>
      </c>
      <c r="B3200" t="s">
        <v>6397</v>
      </c>
      <c r="C3200" s="1">
        <v>11.79</v>
      </c>
      <c r="D3200">
        <v>15.69</v>
      </c>
      <c r="E3200">
        <v>7.97</v>
      </c>
      <c r="F3200">
        <v>17.89</v>
      </c>
      <c r="G3200">
        <v>23.22</v>
      </c>
      <c r="H3200">
        <v>2.2000000000000002</v>
      </c>
      <c r="I3200">
        <v>5.08</v>
      </c>
      <c r="J3200">
        <v>2.5099999999999998</v>
      </c>
      <c r="K3200">
        <v>4.01</v>
      </c>
      <c r="L3200">
        <v>3.21</v>
      </c>
      <c r="M3200">
        <v>13.84</v>
      </c>
      <c r="N3200">
        <v>21.45</v>
      </c>
      <c r="O3200">
        <v>15.29</v>
      </c>
    </row>
    <row r="3201" spans="1:15" x14ac:dyDescent="0.35">
      <c r="A3201" t="s">
        <v>6398</v>
      </c>
      <c r="B3201" t="s">
        <v>6399</v>
      </c>
      <c r="C3201" s="1">
        <v>11.63</v>
      </c>
      <c r="D3201">
        <v>15.54</v>
      </c>
      <c r="E3201">
        <v>7.79</v>
      </c>
      <c r="F3201">
        <v>17.68</v>
      </c>
      <c r="G3201">
        <v>22.94</v>
      </c>
      <c r="H3201">
        <v>2.08</v>
      </c>
      <c r="I3201">
        <v>5.04</v>
      </c>
      <c r="J3201">
        <v>2.5</v>
      </c>
      <c r="K3201">
        <v>4.01</v>
      </c>
      <c r="L3201">
        <v>2.48</v>
      </c>
      <c r="M3201">
        <v>13</v>
      </c>
      <c r="N3201">
        <v>21.95</v>
      </c>
      <c r="O3201">
        <v>16.93</v>
      </c>
    </row>
    <row r="3202" spans="1:15" x14ac:dyDescent="0.35">
      <c r="A3202" t="s">
        <v>6400</v>
      </c>
      <c r="B3202" t="s">
        <v>6401</v>
      </c>
      <c r="C3202" s="1">
        <v>11.54</v>
      </c>
      <c r="D3202">
        <v>15.46</v>
      </c>
      <c r="E3202">
        <v>7.69</v>
      </c>
      <c r="F3202">
        <v>17.600000000000001</v>
      </c>
      <c r="G3202">
        <v>23.03</v>
      </c>
      <c r="H3202">
        <v>1.94</v>
      </c>
      <c r="I3202">
        <v>5.04</v>
      </c>
      <c r="J3202">
        <v>2.52</v>
      </c>
      <c r="K3202">
        <v>4.0199999999999996</v>
      </c>
      <c r="L3202">
        <v>2.93</v>
      </c>
      <c r="M3202">
        <v>12.93</v>
      </c>
      <c r="N3202">
        <v>22.81</v>
      </c>
      <c r="O3202">
        <v>18.71</v>
      </c>
    </row>
    <row r="3203" spans="1:15" x14ac:dyDescent="0.35">
      <c r="A3203" t="s">
        <v>6402</v>
      </c>
      <c r="B3203" t="s">
        <v>6403</v>
      </c>
      <c r="C3203" s="1">
        <v>11.53</v>
      </c>
      <c r="D3203">
        <v>15.44</v>
      </c>
      <c r="E3203">
        <v>7.7</v>
      </c>
      <c r="F3203">
        <v>17.579999999999998</v>
      </c>
      <c r="G3203">
        <v>22.96</v>
      </c>
      <c r="H3203">
        <v>1.95</v>
      </c>
      <c r="I3203">
        <v>5.04</v>
      </c>
      <c r="J3203">
        <v>2.5099999999999998</v>
      </c>
      <c r="K3203">
        <v>4.01</v>
      </c>
      <c r="L3203">
        <v>2.41</v>
      </c>
      <c r="M3203">
        <v>12.98</v>
      </c>
      <c r="N3203">
        <v>22.7</v>
      </c>
      <c r="O3203">
        <v>16.84</v>
      </c>
    </row>
    <row r="3204" spans="1:15" x14ac:dyDescent="0.35">
      <c r="A3204" t="s">
        <v>6404</v>
      </c>
      <c r="B3204" t="s">
        <v>6405</v>
      </c>
      <c r="C3204" s="1">
        <v>11.7</v>
      </c>
      <c r="D3204">
        <v>15.98</v>
      </c>
      <c r="E3204">
        <v>7.44</v>
      </c>
      <c r="F3204">
        <v>17.52</v>
      </c>
      <c r="G3204">
        <v>24.22</v>
      </c>
      <c r="H3204">
        <v>1.74</v>
      </c>
      <c r="I3204">
        <v>4.91</v>
      </c>
      <c r="J3204">
        <v>2.4900000000000002</v>
      </c>
      <c r="K3204">
        <v>4</v>
      </c>
      <c r="L3204">
        <v>4.04</v>
      </c>
      <c r="M3204">
        <v>16.02</v>
      </c>
      <c r="N3204">
        <v>21.3</v>
      </c>
      <c r="O3204">
        <v>15.45</v>
      </c>
    </row>
    <row r="3205" spans="1:15" x14ac:dyDescent="0.35">
      <c r="A3205" t="s">
        <v>6406</v>
      </c>
      <c r="B3205" t="s">
        <v>6407</v>
      </c>
      <c r="C3205" s="1">
        <v>11.77</v>
      </c>
      <c r="D3205">
        <v>16.059999999999999</v>
      </c>
      <c r="E3205">
        <v>7.48</v>
      </c>
      <c r="F3205">
        <v>17.559999999999999</v>
      </c>
      <c r="G3205">
        <v>24.28</v>
      </c>
      <c r="H3205">
        <v>1.8</v>
      </c>
      <c r="I3205">
        <v>4.8899999999999997</v>
      </c>
      <c r="J3205">
        <v>2.4</v>
      </c>
      <c r="K3205">
        <v>3.97</v>
      </c>
      <c r="L3205">
        <v>4.53</v>
      </c>
      <c r="M3205">
        <v>16</v>
      </c>
      <c r="N3205">
        <v>21.68</v>
      </c>
      <c r="O3205">
        <v>16.11</v>
      </c>
    </row>
    <row r="3206" spans="1:15" x14ac:dyDescent="0.35">
      <c r="A3206" t="s">
        <v>6408</v>
      </c>
      <c r="B3206" t="s">
        <v>6409</v>
      </c>
      <c r="C3206" s="1">
        <v>11.98</v>
      </c>
      <c r="D3206">
        <v>16.11</v>
      </c>
      <c r="E3206">
        <v>7.85</v>
      </c>
      <c r="F3206">
        <v>17.809999999999999</v>
      </c>
      <c r="G3206">
        <v>24.34</v>
      </c>
      <c r="H3206">
        <v>2.0299999999999998</v>
      </c>
      <c r="I3206">
        <v>4.92</v>
      </c>
      <c r="J3206">
        <v>2.41</v>
      </c>
      <c r="K3206">
        <v>3.94</v>
      </c>
      <c r="L3206">
        <v>4.5599999999999996</v>
      </c>
      <c r="M3206">
        <v>16</v>
      </c>
      <c r="N3206">
        <v>21</v>
      </c>
      <c r="O3206">
        <v>15</v>
      </c>
    </row>
    <row r="3207" spans="1:15" x14ac:dyDescent="0.35">
      <c r="A3207" t="s">
        <v>6410</v>
      </c>
      <c r="B3207" t="s">
        <v>6411</v>
      </c>
      <c r="C3207" s="1">
        <v>12.01</v>
      </c>
      <c r="D3207">
        <v>16.18</v>
      </c>
      <c r="E3207">
        <v>7.83</v>
      </c>
      <c r="F3207">
        <v>17.829999999999998</v>
      </c>
      <c r="G3207">
        <v>24.41</v>
      </c>
      <c r="H3207">
        <v>2.04</v>
      </c>
      <c r="I3207">
        <v>4.92</v>
      </c>
      <c r="J3207">
        <v>2.39</v>
      </c>
      <c r="K3207">
        <v>3.94</v>
      </c>
      <c r="L3207">
        <v>5.65</v>
      </c>
      <c r="M3207">
        <v>16</v>
      </c>
      <c r="N3207">
        <v>21</v>
      </c>
      <c r="O3207">
        <v>15.35</v>
      </c>
    </row>
    <row r="3208" spans="1:15" x14ac:dyDescent="0.35">
      <c r="A3208" t="s">
        <v>6412</v>
      </c>
      <c r="B3208" t="s">
        <v>6413</v>
      </c>
      <c r="C3208" s="1">
        <v>11.65</v>
      </c>
      <c r="D3208">
        <v>15.88</v>
      </c>
      <c r="E3208">
        <v>7.44</v>
      </c>
      <c r="F3208">
        <v>17.48</v>
      </c>
      <c r="G3208">
        <v>24.15</v>
      </c>
      <c r="H3208">
        <v>1.71</v>
      </c>
      <c r="I3208">
        <v>4.91</v>
      </c>
      <c r="J3208">
        <v>2.4300000000000002</v>
      </c>
      <c r="K3208">
        <v>3.9</v>
      </c>
      <c r="L3208">
        <v>3.93</v>
      </c>
      <c r="M3208">
        <v>16</v>
      </c>
      <c r="N3208">
        <v>22.96</v>
      </c>
      <c r="O3208">
        <v>15.95</v>
      </c>
    </row>
    <row r="3209" spans="1:15" x14ac:dyDescent="0.35">
      <c r="A3209" t="s">
        <v>6414</v>
      </c>
      <c r="B3209" t="s">
        <v>6415</v>
      </c>
      <c r="C3209" s="1">
        <v>11.94</v>
      </c>
      <c r="D3209">
        <v>16.05</v>
      </c>
      <c r="E3209">
        <v>7.83</v>
      </c>
      <c r="F3209">
        <v>17.78</v>
      </c>
      <c r="G3209">
        <v>24.29</v>
      </c>
      <c r="H3209">
        <v>2.0099999999999998</v>
      </c>
      <c r="I3209">
        <v>4.93</v>
      </c>
      <c r="J3209">
        <v>2.42</v>
      </c>
      <c r="K3209">
        <v>3.92</v>
      </c>
      <c r="L3209">
        <v>4</v>
      </c>
      <c r="M3209">
        <v>16</v>
      </c>
      <c r="N3209">
        <v>21</v>
      </c>
      <c r="O3209">
        <v>15.01</v>
      </c>
    </row>
    <row r="3210" spans="1:15" x14ac:dyDescent="0.35">
      <c r="A3210" t="s">
        <v>6416</v>
      </c>
      <c r="B3210" t="s">
        <v>6417</v>
      </c>
      <c r="C3210" s="1">
        <v>11.85</v>
      </c>
      <c r="D3210">
        <v>16.010000000000002</v>
      </c>
      <c r="E3210">
        <v>7.7</v>
      </c>
      <c r="F3210">
        <v>17.670000000000002</v>
      </c>
      <c r="G3210">
        <v>24.24</v>
      </c>
      <c r="H3210">
        <v>1.92</v>
      </c>
      <c r="I3210">
        <v>4.91</v>
      </c>
      <c r="J3210">
        <v>2.39</v>
      </c>
      <c r="K3210">
        <v>3.92</v>
      </c>
      <c r="L3210">
        <v>4.16</v>
      </c>
      <c r="M3210">
        <v>16</v>
      </c>
      <c r="N3210">
        <v>21.24</v>
      </c>
      <c r="O3210">
        <v>15.32</v>
      </c>
    </row>
    <row r="3211" spans="1:15" x14ac:dyDescent="0.35">
      <c r="A3211" t="s">
        <v>6418</v>
      </c>
      <c r="B3211" t="s">
        <v>6419</v>
      </c>
      <c r="C3211" s="1">
        <v>11.79</v>
      </c>
      <c r="D3211">
        <v>15.97</v>
      </c>
      <c r="E3211">
        <v>7.62</v>
      </c>
      <c r="F3211">
        <v>17.62</v>
      </c>
      <c r="G3211">
        <v>24.22</v>
      </c>
      <c r="H3211">
        <v>1.86</v>
      </c>
      <c r="I3211">
        <v>4.91</v>
      </c>
      <c r="J3211">
        <v>2.41</v>
      </c>
      <c r="K3211">
        <v>3.91</v>
      </c>
      <c r="L3211">
        <v>4</v>
      </c>
      <c r="M3211">
        <v>16</v>
      </c>
      <c r="N3211">
        <v>21.66</v>
      </c>
      <c r="O3211">
        <v>15.35</v>
      </c>
    </row>
    <row r="3212" spans="1:15" x14ac:dyDescent="0.35">
      <c r="A3212" t="s">
        <v>6420</v>
      </c>
      <c r="B3212" t="s">
        <v>6421</v>
      </c>
      <c r="C3212" s="1">
        <v>11.38</v>
      </c>
      <c r="D3212">
        <v>15.84</v>
      </c>
      <c r="E3212">
        <v>6.92</v>
      </c>
      <c r="F3212">
        <v>17.12</v>
      </c>
      <c r="G3212">
        <v>24.11</v>
      </c>
      <c r="H3212">
        <v>1.42</v>
      </c>
      <c r="I3212">
        <v>4.84</v>
      </c>
      <c r="J3212">
        <v>2.37</v>
      </c>
      <c r="K3212">
        <v>3.92</v>
      </c>
      <c r="L3212">
        <v>3.18</v>
      </c>
      <c r="M3212">
        <v>16</v>
      </c>
      <c r="N3212">
        <v>25.61</v>
      </c>
      <c r="O3212">
        <v>21.07</v>
      </c>
    </row>
    <row r="3213" spans="1:15" x14ac:dyDescent="0.35">
      <c r="A3213" t="s">
        <v>6422</v>
      </c>
      <c r="B3213" t="s">
        <v>6423</v>
      </c>
      <c r="C3213" s="1">
        <v>11.59</v>
      </c>
      <c r="D3213">
        <v>15.86</v>
      </c>
      <c r="E3213">
        <v>7.34</v>
      </c>
      <c r="F3213">
        <v>17.38</v>
      </c>
      <c r="G3213">
        <v>24.12</v>
      </c>
      <c r="H3213">
        <v>1.67</v>
      </c>
      <c r="I3213">
        <v>4.88</v>
      </c>
      <c r="J3213">
        <v>2.39</v>
      </c>
      <c r="K3213">
        <v>3.91</v>
      </c>
      <c r="L3213">
        <v>3.84</v>
      </c>
      <c r="M3213">
        <v>16</v>
      </c>
      <c r="N3213">
        <v>23.22</v>
      </c>
      <c r="O3213">
        <v>16.47</v>
      </c>
    </row>
    <row r="3214" spans="1:15" x14ac:dyDescent="0.35">
      <c r="A3214" t="s">
        <v>6424</v>
      </c>
      <c r="B3214" t="s">
        <v>6425</v>
      </c>
      <c r="C3214" s="1">
        <v>11.31</v>
      </c>
      <c r="D3214">
        <v>15.74</v>
      </c>
      <c r="E3214">
        <v>6.88</v>
      </c>
      <c r="F3214">
        <v>17.05</v>
      </c>
      <c r="G3214">
        <v>24.01</v>
      </c>
      <c r="H3214">
        <v>1.37</v>
      </c>
      <c r="I3214">
        <v>4.84</v>
      </c>
      <c r="J3214">
        <v>2.38</v>
      </c>
      <c r="K3214">
        <v>3.91</v>
      </c>
      <c r="L3214">
        <v>3.15</v>
      </c>
      <c r="M3214">
        <v>16</v>
      </c>
      <c r="N3214">
        <v>26.05</v>
      </c>
      <c r="O3214">
        <v>19.97</v>
      </c>
    </row>
    <row r="3215" spans="1:15" x14ac:dyDescent="0.35">
      <c r="A3215" t="s">
        <v>6426</v>
      </c>
      <c r="B3215" t="s">
        <v>6427</v>
      </c>
      <c r="C3215" s="1">
        <v>11.32</v>
      </c>
      <c r="D3215">
        <v>15.8</v>
      </c>
      <c r="E3215">
        <v>6.84</v>
      </c>
      <c r="F3215">
        <v>17.059999999999999</v>
      </c>
      <c r="G3215">
        <v>24.07</v>
      </c>
      <c r="H3215">
        <v>1.34</v>
      </c>
      <c r="I3215">
        <v>4.84</v>
      </c>
      <c r="J3215">
        <v>2.33</v>
      </c>
      <c r="K3215">
        <v>3.89</v>
      </c>
      <c r="L3215">
        <v>3.06</v>
      </c>
      <c r="M3215">
        <v>16</v>
      </c>
      <c r="N3215">
        <v>25.76</v>
      </c>
      <c r="O3215">
        <v>20.61</v>
      </c>
    </row>
    <row r="3216" spans="1:15" x14ac:dyDescent="0.35">
      <c r="A3216" t="s">
        <v>6428</v>
      </c>
      <c r="B3216" t="s">
        <v>6429</v>
      </c>
      <c r="C3216" s="1">
        <v>11.21</v>
      </c>
      <c r="D3216">
        <v>15.58</v>
      </c>
      <c r="E3216">
        <v>6.84</v>
      </c>
      <c r="F3216">
        <v>16.95</v>
      </c>
      <c r="G3216">
        <v>23.87</v>
      </c>
      <c r="H3216">
        <v>1.3</v>
      </c>
      <c r="I3216">
        <v>4.8499999999999996</v>
      </c>
      <c r="J3216">
        <v>2.37</v>
      </c>
      <c r="K3216">
        <v>3.88</v>
      </c>
      <c r="L3216">
        <v>3.06</v>
      </c>
      <c r="M3216">
        <v>16</v>
      </c>
      <c r="N3216">
        <v>26.63</v>
      </c>
      <c r="O3216">
        <v>21.08</v>
      </c>
    </row>
    <row r="3217" spans="1:15" x14ac:dyDescent="0.35">
      <c r="A3217" t="s">
        <v>6430</v>
      </c>
      <c r="B3217" t="s">
        <v>6431</v>
      </c>
      <c r="C3217" s="1">
        <v>11.45</v>
      </c>
      <c r="D3217">
        <v>15.9</v>
      </c>
      <c r="E3217">
        <v>6.99</v>
      </c>
      <c r="F3217">
        <v>17.22</v>
      </c>
      <c r="G3217">
        <v>24.19</v>
      </c>
      <c r="H3217">
        <v>1.43</v>
      </c>
      <c r="I3217">
        <v>4.87</v>
      </c>
      <c r="J3217">
        <v>2.33</v>
      </c>
      <c r="K3217">
        <v>3.87</v>
      </c>
      <c r="L3217">
        <v>3.28</v>
      </c>
      <c r="M3217">
        <v>16</v>
      </c>
      <c r="N3217">
        <v>25.41</v>
      </c>
      <c r="O3217">
        <v>19.05</v>
      </c>
    </row>
    <row r="3218" spans="1:15" x14ac:dyDescent="0.35">
      <c r="A3218" t="s">
        <v>6432</v>
      </c>
      <c r="B3218" t="s">
        <v>6433</v>
      </c>
      <c r="C3218" s="1">
        <v>11.5</v>
      </c>
      <c r="D3218">
        <v>15.88</v>
      </c>
      <c r="E3218">
        <v>7.12</v>
      </c>
      <c r="F3218">
        <v>17.309999999999999</v>
      </c>
      <c r="G3218">
        <v>24.19</v>
      </c>
      <c r="H3218">
        <v>1.48</v>
      </c>
      <c r="I3218">
        <v>4.9000000000000004</v>
      </c>
      <c r="J3218">
        <v>2.36</v>
      </c>
      <c r="K3218">
        <v>3.85</v>
      </c>
      <c r="L3218">
        <v>3.64</v>
      </c>
      <c r="M3218">
        <v>16</v>
      </c>
      <c r="N3218">
        <v>25.2</v>
      </c>
      <c r="O3218">
        <v>19</v>
      </c>
    </row>
    <row r="3219" spans="1:15" x14ac:dyDescent="0.35">
      <c r="A3219" t="s">
        <v>6434</v>
      </c>
      <c r="B3219" t="s">
        <v>6435</v>
      </c>
      <c r="C3219" s="1">
        <v>10.89</v>
      </c>
      <c r="D3219">
        <v>15.13</v>
      </c>
      <c r="E3219">
        <v>6.66</v>
      </c>
      <c r="F3219">
        <v>16.5</v>
      </c>
      <c r="G3219">
        <v>23.16</v>
      </c>
      <c r="H3219">
        <v>1.21</v>
      </c>
      <c r="I3219">
        <v>4.75</v>
      </c>
      <c r="J3219">
        <v>2.3199999999999998</v>
      </c>
      <c r="K3219">
        <v>3.73</v>
      </c>
      <c r="L3219">
        <v>1.1100000000000001</v>
      </c>
      <c r="M3219">
        <v>11.62</v>
      </c>
      <c r="N3219">
        <v>29.5</v>
      </c>
      <c r="O3219">
        <v>20.02</v>
      </c>
    </row>
    <row r="3220" spans="1:15" x14ac:dyDescent="0.35">
      <c r="A3220" t="s">
        <v>6436</v>
      </c>
      <c r="B3220" t="s">
        <v>6437</v>
      </c>
      <c r="C3220" s="1">
        <v>10.82</v>
      </c>
      <c r="D3220">
        <v>14.93</v>
      </c>
      <c r="E3220">
        <v>6.66</v>
      </c>
      <c r="F3220">
        <v>16.48</v>
      </c>
      <c r="G3220">
        <v>23.01</v>
      </c>
      <c r="H3220">
        <v>1.0900000000000001</v>
      </c>
      <c r="I3220">
        <v>4.8</v>
      </c>
      <c r="J3220">
        <v>2.2799999999999998</v>
      </c>
      <c r="K3220">
        <v>3.63</v>
      </c>
      <c r="L3220">
        <v>0.92</v>
      </c>
      <c r="M3220">
        <v>11.43</v>
      </c>
      <c r="N3220">
        <v>28.85</v>
      </c>
      <c r="O3220">
        <v>18.75</v>
      </c>
    </row>
    <row r="3221" spans="1:15" x14ac:dyDescent="0.35">
      <c r="A3221" t="s">
        <v>6438</v>
      </c>
      <c r="B3221" t="s">
        <v>6439</v>
      </c>
      <c r="C3221" s="1">
        <v>11.1</v>
      </c>
      <c r="D3221">
        <v>15.45</v>
      </c>
      <c r="E3221">
        <v>6.75</v>
      </c>
      <c r="F3221">
        <v>16.75</v>
      </c>
      <c r="G3221">
        <v>23.48</v>
      </c>
      <c r="H3221">
        <v>1.32</v>
      </c>
      <c r="I3221">
        <v>4.7699999999999996</v>
      </c>
      <c r="J3221">
        <v>2.3199999999999998</v>
      </c>
      <c r="K3221">
        <v>3.87</v>
      </c>
      <c r="L3221">
        <v>2.12</v>
      </c>
      <c r="M3221">
        <v>13.78</v>
      </c>
      <c r="N3221">
        <v>28.37</v>
      </c>
      <c r="O3221">
        <v>19.489999999999998</v>
      </c>
    </row>
    <row r="3222" spans="1:15" x14ac:dyDescent="0.35">
      <c r="A3222" t="s">
        <v>6440</v>
      </c>
      <c r="B3222" t="s">
        <v>6441</v>
      </c>
      <c r="C3222" s="1">
        <v>11.57</v>
      </c>
      <c r="D3222">
        <v>15.88</v>
      </c>
      <c r="E3222">
        <v>7.25</v>
      </c>
      <c r="F3222">
        <v>17.29</v>
      </c>
      <c r="G3222">
        <v>23.97</v>
      </c>
      <c r="H3222">
        <v>1.68</v>
      </c>
      <c r="I3222">
        <v>4.84</v>
      </c>
      <c r="J3222">
        <v>2.27</v>
      </c>
      <c r="K3222">
        <v>3.94</v>
      </c>
      <c r="L3222">
        <v>3.11</v>
      </c>
      <c r="M3222">
        <v>16</v>
      </c>
      <c r="N3222">
        <v>23.09</v>
      </c>
      <c r="O3222">
        <v>16.16</v>
      </c>
    </row>
    <row r="3223" spans="1:15" x14ac:dyDescent="0.35">
      <c r="A3223" t="s">
        <v>6442</v>
      </c>
      <c r="B3223" t="s">
        <v>6443</v>
      </c>
      <c r="C3223" s="1">
        <v>11.43</v>
      </c>
      <c r="D3223">
        <v>15.63</v>
      </c>
      <c r="E3223">
        <v>7.24</v>
      </c>
      <c r="F3223">
        <v>17.149999999999999</v>
      </c>
      <c r="G3223">
        <v>23.74</v>
      </c>
      <c r="H3223">
        <v>1.64</v>
      </c>
      <c r="I3223">
        <v>4.84</v>
      </c>
      <c r="J3223">
        <v>2.2599999999999998</v>
      </c>
      <c r="K3223">
        <v>3.95</v>
      </c>
      <c r="L3223">
        <v>3</v>
      </c>
      <c r="M3223">
        <v>16</v>
      </c>
      <c r="N3223">
        <v>23.61</v>
      </c>
      <c r="O3223">
        <v>18.38</v>
      </c>
    </row>
    <row r="3224" spans="1:15" x14ac:dyDescent="0.35">
      <c r="A3224" t="s">
        <v>6444</v>
      </c>
      <c r="B3224" t="s">
        <v>6445</v>
      </c>
      <c r="C3224" s="1">
        <v>11.55</v>
      </c>
      <c r="D3224">
        <v>15.73</v>
      </c>
      <c r="E3224">
        <v>7.37</v>
      </c>
      <c r="F3224">
        <v>17.29</v>
      </c>
      <c r="G3224">
        <v>23.87</v>
      </c>
      <c r="H3224">
        <v>1.74</v>
      </c>
      <c r="I3224">
        <v>4.8600000000000003</v>
      </c>
      <c r="J3224">
        <v>2.2400000000000002</v>
      </c>
      <c r="K3224">
        <v>3.96</v>
      </c>
      <c r="L3224">
        <v>3.11</v>
      </c>
      <c r="M3224">
        <v>16</v>
      </c>
      <c r="N3224">
        <v>22.88</v>
      </c>
      <c r="O3224">
        <v>18.25</v>
      </c>
    </row>
    <row r="3225" spans="1:15" x14ac:dyDescent="0.35">
      <c r="A3225" t="s">
        <v>6446</v>
      </c>
      <c r="B3225" t="s">
        <v>6447</v>
      </c>
      <c r="C3225" s="1">
        <v>11.08</v>
      </c>
      <c r="D3225">
        <v>15.42</v>
      </c>
      <c r="E3225">
        <v>6.75</v>
      </c>
      <c r="F3225">
        <v>16.7</v>
      </c>
      <c r="G3225">
        <v>23.46</v>
      </c>
      <c r="H3225">
        <v>1.3</v>
      </c>
      <c r="I3225">
        <v>4.76</v>
      </c>
      <c r="J3225">
        <v>2.2799999999999998</v>
      </c>
      <c r="K3225">
        <v>3.79</v>
      </c>
      <c r="L3225">
        <v>1.73</v>
      </c>
      <c r="M3225">
        <v>13</v>
      </c>
      <c r="N3225">
        <v>28.96</v>
      </c>
      <c r="O3225">
        <v>19.93</v>
      </c>
    </row>
    <row r="3226" spans="1:15" x14ac:dyDescent="0.35">
      <c r="A3226" t="s">
        <v>6448</v>
      </c>
      <c r="B3226" t="s">
        <v>6449</v>
      </c>
      <c r="C3226" s="1">
        <v>11.8</v>
      </c>
      <c r="D3226">
        <v>16.03</v>
      </c>
      <c r="E3226">
        <v>7.55</v>
      </c>
      <c r="F3226">
        <v>17.559999999999999</v>
      </c>
      <c r="G3226">
        <v>24.18</v>
      </c>
      <c r="H3226">
        <v>1.88</v>
      </c>
      <c r="I3226">
        <v>4.87</v>
      </c>
      <c r="J3226">
        <v>2.2400000000000002</v>
      </c>
      <c r="K3226">
        <v>3.97</v>
      </c>
      <c r="L3226">
        <v>3.7</v>
      </c>
      <c r="M3226">
        <v>16</v>
      </c>
      <c r="N3226">
        <v>22</v>
      </c>
      <c r="O3226">
        <v>17.97</v>
      </c>
    </row>
    <row r="3227" spans="1:15" x14ac:dyDescent="0.35">
      <c r="A3227" t="s">
        <v>6450</v>
      </c>
      <c r="B3227" t="s">
        <v>6451</v>
      </c>
      <c r="C3227" s="1">
        <v>11.48</v>
      </c>
      <c r="D3227">
        <v>15.81</v>
      </c>
      <c r="E3227">
        <v>7.15</v>
      </c>
      <c r="F3227">
        <v>17.18</v>
      </c>
      <c r="G3227">
        <v>23.91</v>
      </c>
      <c r="H3227">
        <v>1.59</v>
      </c>
      <c r="I3227">
        <v>4.82</v>
      </c>
      <c r="J3227">
        <v>2.23</v>
      </c>
      <c r="K3227">
        <v>3.94</v>
      </c>
      <c r="L3227">
        <v>2.68</v>
      </c>
      <c r="M3227">
        <v>15.99</v>
      </c>
      <c r="N3227">
        <v>24.06</v>
      </c>
      <c r="O3227">
        <v>17.09</v>
      </c>
    </row>
    <row r="3228" spans="1:15" x14ac:dyDescent="0.35">
      <c r="A3228" t="s">
        <v>6452</v>
      </c>
      <c r="B3228" t="s">
        <v>6453</v>
      </c>
      <c r="C3228" s="1">
        <v>11.11</v>
      </c>
      <c r="D3228">
        <v>15.26</v>
      </c>
      <c r="E3228">
        <v>6.87</v>
      </c>
      <c r="F3228">
        <v>16.77</v>
      </c>
      <c r="G3228">
        <v>23.33</v>
      </c>
      <c r="H3228">
        <v>1.25</v>
      </c>
      <c r="I3228">
        <v>4.8</v>
      </c>
      <c r="J3228">
        <v>2.25</v>
      </c>
      <c r="K3228">
        <v>3.57</v>
      </c>
      <c r="L3228">
        <v>1</v>
      </c>
      <c r="M3228">
        <v>12.73</v>
      </c>
      <c r="N3228">
        <v>28</v>
      </c>
      <c r="O3228">
        <v>18.920000000000002</v>
      </c>
    </row>
    <row r="3229" spans="1:15" x14ac:dyDescent="0.35">
      <c r="A3229" t="s">
        <v>6454</v>
      </c>
      <c r="B3229" t="s">
        <v>6455</v>
      </c>
      <c r="C3229" s="1">
        <v>11.32</v>
      </c>
      <c r="D3229">
        <v>15.64</v>
      </c>
      <c r="E3229">
        <v>7.01</v>
      </c>
      <c r="F3229">
        <v>17</v>
      </c>
      <c r="G3229">
        <v>23.75</v>
      </c>
      <c r="H3229">
        <v>1.49</v>
      </c>
      <c r="I3229">
        <v>4.82</v>
      </c>
      <c r="J3229">
        <v>2.23</v>
      </c>
      <c r="K3229">
        <v>3.84</v>
      </c>
      <c r="L3229">
        <v>2.08</v>
      </c>
      <c r="M3229">
        <v>15.41</v>
      </c>
      <c r="N3229">
        <v>25.18</v>
      </c>
      <c r="O3229">
        <v>18.010000000000002</v>
      </c>
    </row>
    <row r="3230" spans="1:15" x14ac:dyDescent="0.35">
      <c r="A3230" t="s">
        <v>6456</v>
      </c>
      <c r="B3230" t="s">
        <v>6457</v>
      </c>
      <c r="C3230" s="1">
        <v>11.35</v>
      </c>
      <c r="D3230">
        <v>15.58</v>
      </c>
      <c r="E3230">
        <v>7.1</v>
      </c>
      <c r="F3230">
        <v>17.04</v>
      </c>
      <c r="G3230">
        <v>23.68</v>
      </c>
      <c r="H3230">
        <v>1.51</v>
      </c>
      <c r="I3230">
        <v>4.82</v>
      </c>
      <c r="J3230">
        <v>2.2599999999999998</v>
      </c>
      <c r="K3230">
        <v>3.71</v>
      </c>
      <c r="L3230">
        <v>1.94</v>
      </c>
      <c r="M3230">
        <v>14.62</v>
      </c>
      <c r="N3230">
        <v>26.25</v>
      </c>
      <c r="O3230">
        <v>18</v>
      </c>
    </row>
    <row r="3231" spans="1:15" x14ac:dyDescent="0.35">
      <c r="A3231" t="s">
        <v>6458</v>
      </c>
      <c r="B3231" t="s">
        <v>6459</v>
      </c>
      <c r="C3231" s="1">
        <v>11.48</v>
      </c>
      <c r="D3231">
        <v>15.69</v>
      </c>
      <c r="E3231">
        <v>7.24</v>
      </c>
      <c r="F3231">
        <v>17.18</v>
      </c>
      <c r="G3231">
        <v>23.81</v>
      </c>
      <c r="H3231">
        <v>1.63</v>
      </c>
      <c r="I3231">
        <v>4.8499999999999996</v>
      </c>
      <c r="J3231">
        <v>2.25</v>
      </c>
      <c r="K3231">
        <v>3.72</v>
      </c>
      <c r="L3231">
        <v>2</v>
      </c>
      <c r="M3231">
        <v>15.46</v>
      </c>
      <c r="N3231">
        <v>23.86</v>
      </c>
      <c r="O3231">
        <v>18</v>
      </c>
    </row>
    <row r="3232" spans="1:15" x14ac:dyDescent="0.35">
      <c r="A3232" t="s">
        <v>6460</v>
      </c>
      <c r="B3232" t="s">
        <v>6461</v>
      </c>
      <c r="C3232" s="1">
        <v>11.5</v>
      </c>
      <c r="D3232">
        <v>15.74</v>
      </c>
      <c r="E3232">
        <v>7.25</v>
      </c>
      <c r="F3232">
        <v>17.21</v>
      </c>
      <c r="G3232">
        <v>23.87</v>
      </c>
      <c r="H3232">
        <v>1.66</v>
      </c>
      <c r="I3232">
        <v>4.8499999999999996</v>
      </c>
      <c r="J3232">
        <v>2.2400000000000002</v>
      </c>
      <c r="K3232">
        <v>3.74</v>
      </c>
      <c r="L3232">
        <v>2</v>
      </c>
      <c r="M3232">
        <v>15.64</v>
      </c>
      <c r="N3232">
        <v>23.37</v>
      </c>
      <c r="O3232">
        <v>18</v>
      </c>
    </row>
    <row r="3233" spans="1:15" x14ac:dyDescent="0.35">
      <c r="A3233" t="s">
        <v>6462</v>
      </c>
      <c r="B3233" t="s">
        <v>6463</v>
      </c>
      <c r="C3233" s="1">
        <v>11.7</v>
      </c>
      <c r="D3233">
        <v>15.96</v>
      </c>
      <c r="E3233">
        <v>7.43</v>
      </c>
      <c r="F3233">
        <v>17.440000000000001</v>
      </c>
      <c r="G3233">
        <v>24.11</v>
      </c>
      <c r="H3233">
        <v>1.77</v>
      </c>
      <c r="I3233">
        <v>4.8600000000000003</v>
      </c>
      <c r="J3233">
        <v>2.2200000000000002</v>
      </c>
      <c r="K3233">
        <v>3.97</v>
      </c>
      <c r="L3233">
        <v>3.38</v>
      </c>
      <c r="M3233">
        <v>16</v>
      </c>
      <c r="N3233">
        <v>22.89</v>
      </c>
      <c r="O3233">
        <v>18.309999999999999</v>
      </c>
    </row>
    <row r="3234" spans="1:15" x14ac:dyDescent="0.35">
      <c r="A3234" t="s">
        <v>6464</v>
      </c>
      <c r="B3234" t="s">
        <v>6465</v>
      </c>
      <c r="C3234" s="1">
        <v>11.5</v>
      </c>
      <c r="D3234">
        <v>15.76</v>
      </c>
      <c r="E3234">
        <v>7.23</v>
      </c>
      <c r="F3234">
        <v>17.2</v>
      </c>
      <c r="G3234">
        <v>23.9</v>
      </c>
      <c r="H3234">
        <v>1.65</v>
      </c>
      <c r="I3234">
        <v>4.8499999999999996</v>
      </c>
      <c r="J3234">
        <v>2.2400000000000002</v>
      </c>
      <c r="K3234">
        <v>3.76</v>
      </c>
      <c r="L3234">
        <v>2</v>
      </c>
      <c r="M3234">
        <v>16</v>
      </c>
      <c r="N3234">
        <v>23.16</v>
      </c>
      <c r="O3234">
        <v>18</v>
      </c>
    </row>
    <row r="3235" spans="1:15" x14ac:dyDescent="0.35">
      <c r="A3235" t="s">
        <v>6466</v>
      </c>
      <c r="B3235" t="s">
        <v>6467</v>
      </c>
      <c r="C3235" s="1">
        <v>11.35</v>
      </c>
      <c r="D3235">
        <v>15.62</v>
      </c>
      <c r="E3235">
        <v>7.09</v>
      </c>
      <c r="F3235">
        <v>17.04</v>
      </c>
      <c r="G3235">
        <v>23.74</v>
      </c>
      <c r="H3235">
        <v>1.54</v>
      </c>
      <c r="I3235">
        <v>4.83</v>
      </c>
      <c r="J3235">
        <v>2.2400000000000002</v>
      </c>
      <c r="K3235">
        <v>3.78</v>
      </c>
      <c r="L3235">
        <v>1.9</v>
      </c>
      <c r="M3235">
        <v>15.33</v>
      </c>
      <c r="N3235">
        <v>24.81</v>
      </c>
      <c r="O3235">
        <v>18</v>
      </c>
    </row>
    <row r="3236" spans="1:15" x14ac:dyDescent="0.35">
      <c r="A3236" t="s">
        <v>6468</v>
      </c>
      <c r="B3236" t="s">
        <v>6469</v>
      </c>
      <c r="C3236" s="1">
        <v>11.1</v>
      </c>
      <c r="D3236">
        <v>15.27</v>
      </c>
      <c r="E3236">
        <v>6.89</v>
      </c>
      <c r="F3236">
        <v>16.75</v>
      </c>
      <c r="G3236">
        <v>23.33</v>
      </c>
      <c r="H3236">
        <v>1.28</v>
      </c>
      <c r="I3236">
        <v>4.8</v>
      </c>
      <c r="J3236">
        <v>2.27</v>
      </c>
      <c r="K3236">
        <v>3.64</v>
      </c>
      <c r="L3236">
        <v>1.06</v>
      </c>
      <c r="M3236">
        <v>12.35</v>
      </c>
      <c r="N3236">
        <v>27.85</v>
      </c>
      <c r="O3236">
        <v>18.72</v>
      </c>
    </row>
    <row r="3237" spans="1:15" x14ac:dyDescent="0.35">
      <c r="A3237" t="s">
        <v>6470</v>
      </c>
      <c r="B3237" t="s">
        <v>6471</v>
      </c>
      <c r="C3237" s="1">
        <v>11.37</v>
      </c>
      <c r="D3237">
        <v>15.58</v>
      </c>
      <c r="E3237">
        <v>7.16</v>
      </c>
      <c r="F3237">
        <v>17.059999999999999</v>
      </c>
      <c r="G3237">
        <v>23.71</v>
      </c>
      <c r="H3237">
        <v>1.58</v>
      </c>
      <c r="I3237">
        <v>4.84</v>
      </c>
      <c r="J3237">
        <v>2.2400000000000002</v>
      </c>
      <c r="K3237">
        <v>3.72</v>
      </c>
      <c r="L3237">
        <v>1.92</v>
      </c>
      <c r="M3237">
        <v>14.22</v>
      </c>
      <c r="N3237">
        <v>24.4</v>
      </c>
      <c r="O3237">
        <v>18</v>
      </c>
    </row>
    <row r="3238" spans="1:15" x14ac:dyDescent="0.35">
      <c r="A3238" t="s">
        <v>6472</v>
      </c>
      <c r="B3238" t="s">
        <v>6473</v>
      </c>
      <c r="C3238" s="1">
        <v>11.4</v>
      </c>
      <c r="D3238">
        <v>15.6</v>
      </c>
      <c r="E3238">
        <v>7.17</v>
      </c>
      <c r="F3238">
        <v>17.09</v>
      </c>
      <c r="G3238">
        <v>23.72</v>
      </c>
      <c r="H3238">
        <v>1.58</v>
      </c>
      <c r="I3238">
        <v>4.84</v>
      </c>
      <c r="J3238">
        <v>2.25</v>
      </c>
      <c r="K3238">
        <v>3.7</v>
      </c>
      <c r="L3238">
        <v>1.71</v>
      </c>
      <c r="M3238">
        <v>14.61</v>
      </c>
      <c r="N3238">
        <v>24.66</v>
      </c>
      <c r="O3238">
        <v>18</v>
      </c>
    </row>
    <row r="3239" spans="1:15" x14ac:dyDescent="0.35">
      <c r="A3239" t="s">
        <v>6474</v>
      </c>
      <c r="B3239" t="s">
        <v>6475</v>
      </c>
      <c r="C3239" s="1">
        <v>11.28</v>
      </c>
      <c r="D3239">
        <v>15.46</v>
      </c>
      <c r="E3239">
        <v>7.08</v>
      </c>
      <c r="F3239">
        <v>16.95</v>
      </c>
      <c r="G3239">
        <v>23.57</v>
      </c>
      <c r="H3239">
        <v>1.49</v>
      </c>
      <c r="I3239">
        <v>4.82</v>
      </c>
      <c r="J3239">
        <v>2.25</v>
      </c>
      <c r="K3239">
        <v>3.69</v>
      </c>
      <c r="L3239">
        <v>1.1499999999999999</v>
      </c>
      <c r="M3239">
        <v>13.31</v>
      </c>
      <c r="N3239">
        <v>26.21</v>
      </c>
      <c r="O3239">
        <v>18.23</v>
      </c>
    </row>
    <row r="3240" spans="1:15" x14ac:dyDescent="0.35">
      <c r="A3240" t="s">
        <v>6476</v>
      </c>
      <c r="B3240" t="s">
        <v>6477</v>
      </c>
      <c r="C3240" s="1">
        <v>11.45</v>
      </c>
      <c r="D3240">
        <v>15.8</v>
      </c>
      <c r="E3240">
        <v>7.12</v>
      </c>
      <c r="F3240">
        <v>17.16</v>
      </c>
      <c r="G3240">
        <v>23.92</v>
      </c>
      <c r="H3240">
        <v>1.54</v>
      </c>
      <c r="I3240">
        <v>4.83</v>
      </c>
      <c r="J3240">
        <v>2.2000000000000002</v>
      </c>
      <c r="K3240">
        <v>3.95</v>
      </c>
      <c r="L3240">
        <v>2.74</v>
      </c>
      <c r="M3240">
        <v>16</v>
      </c>
      <c r="N3240">
        <v>23.95</v>
      </c>
      <c r="O3240">
        <v>18.95</v>
      </c>
    </row>
    <row r="3241" spans="1:15" x14ac:dyDescent="0.35">
      <c r="A3241" t="s">
        <v>6478</v>
      </c>
      <c r="B3241" t="s">
        <v>6479</v>
      </c>
      <c r="C3241" s="1">
        <v>11.6</v>
      </c>
      <c r="D3241">
        <v>15.8</v>
      </c>
      <c r="E3241">
        <v>7.43</v>
      </c>
      <c r="F3241">
        <v>17.38</v>
      </c>
      <c r="G3241">
        <v>23.98</v>
      </c>
      <c r="H3241">
        <v>1.78</v>
      </c>
      <c r="I3241">
        <v>4.88</v>
      </c>
      <c r="J3241">
        <v>2.31</v>
      </c>
      <c r="K3241">
        <v>3.99</v>
      </c>
      <c r="L3241">
        <v>3.27</v>
      </c>
      <c r="M3241">
        <v>15.86</v>
      </c>
      <c r="N3241">
        <v>22.14</v>
      </c>
      <c r="O3241">
        <v>17.87</v>
      </c>
    </row>
    <row r="3242" spans="1:15" x14ac:dyDescent="0.35">
      <c r="A3242" t="s">
        <v>6480</v>
      </c>
      <c r="B3242" t="s">
        <v>6481</v>
      </c>
      <c r="C3242" s="1">
        <v>11.69</v>
      </c>
      <c r="D3242">
        <v>15.84</v>
      </c>
      <c r="E3242">
        <v>7.54</v>
      </c>
      <c r="F3242">
        <v>17.46</v>
      </c>
      <c r="G3242">
        <v>24.01</v>
      </c>
      <c r="H3242">
        <v>1.88</v>
      </c>
      <c r="I3242">
        <v>4.88</v>
      </c>
      <c r="J3242">
        <v>2.29</v>
      </c>
      <c r="K3242">
        <v>3.97</v>
      </c>
      <c r="L3242">
        <v>3.04</v>
      </c>
      <c r="M3242">
        <v>16</v>
      </c>
      <c r="N3242">
        <v>21.98</v>
      </c>
      <c r="O3242">
        <v>17.46</v>
      </c>
    </row>
    <row r="3243" spans="1:15" x14ac:dyDescent="0.35">
      <c r="A3243" t="s">
        <v>6482</v>
      </c>
      <c r="B3243" t="s">
        <v>6483</v>
      </c>
      <c r="C3243" s="1">
        <v>11.77</v>
      </c>
      <c r="D3243">
        <v>15.92</v>
      </c>
      <c r="E3243">
        <v>7.63</v>
      </c>
      <c r="F3243">
        <v>17.559999999999999</v>
      </c>
      <c r="G3243">
        <v>24.11</v>
      </c>
      <c r="H3243">
        <v>1.95</v>
      </c>
      <c r="I3243">
        <v>4.8899999999999997</v>
      </c>
      <c r="J3243">
        <v>2.2999999999999998</v>
      </c>
      <c r="K3243">
        <v>3.99</v>
      </c>
      <c r="L3243">
        <v>3.41</v>
      </c>
      <c r="M3243">
        <v>16</v>
      </c>
      <c r="N3243">
        <v>21.9</v>
      </c>
      <c r="O3243">
        <v>17.190000000000001</v>
      </c>
    </row>
    <row r="3244" spans="1:15" x14ac:dyDescent="0.35">
      <c r="A3244" t="s">
        <v>6484</v>
      </c>
      <c r="B3244" t="s">
        <v>6485</v>
      </c>
      <c r="C3244" s="1">
        <v>12.02</v>
      </c>
      <c r="D3244">
        <v>16.149999999999999</v>
      </c>
      <c r="E3244">
        <v>7.87</v>
      </c>
      <c r="F3244">
        <v>17.84</v>
      </c>
      <c r="G3244">
        <v>24.38</v>
      </c>
      <c r="H3244">
        <v>2.15</v>
      </c>
      <c r="I3244">
        <v>4.92</v>
      </c>
      <c r="J3244">
        <v>2.2799999999999998</v>
      </c>
      <c r="K3244">
        <v>3.97</v>
      </c>
      <c r="L3244">
        <v>4.88</v>
      </c>
      <c r="M3244">
        <v>16</v>
      </c>
      <c r="N3244">
        <v>21.11</v>
      </c>
      <c r="O3244">
        <v>17</v>
      </c>
    </row>
    <row r="3245" spans="1:15" x14ac:dyDescent="0.35">
      <c r="A3245" t="s">
        <v>6486</v>
      </c>
      <c r="B3245" t="s">
        <v>6487</v>
      </c>
      <c r="C3245" s="1">
        <v>11.61</v>
      </c>
      <c r="D3245">
        <v>15.79</v>
      </c>
      <c r="E3245">
        <v>7.42</v>
      </c>
      <c r="F3245">
        <v>17.36</v>
      </c>
      <c r="G3245">
        <v>23.93</v>
      </c>
      <c r="H3245">
        <v>1.78</v>
      </c>
      <c r="I3245">
        <v>4.8600000000000003</v>
      </c>
      <c r="J3245">
        <v>2.2599999999999998</v>
      </c>
      <c r="K3245">
        <v>3.95</v>
      </c>
      <c r="L3245">
        <v>3.12</v>
      </c>
      <c r="M3245">
        <v>16</v>
      </c>
      <c r="N3245">
        <v>22.52</v>
      </c>
      <c r="O3245">
        <v>18.010000000000002</v>
      </c>
    </row>
    <row r="3246" spans="1:15" x14ac:dyDescent="0.35">
      <c r="A3246" t="s">
        <v>6488</v>
      </c>
      <c r="B3246" t="s">
        <v>6489</v>
      </c>
      <c r="C3246" s="1">
        <v>11.87</v>
      </c>
      <c r="D3246">
        <v>16.03</v>
      </c>
      <c r="E3246">
        <v>7.68</v>
      </c>
      <c r="F3246">
        <v>17.649999999999999</v>
      </c>
      <c r="G3246">
        <v>24.21</v>
      </c>
      <c r="H3246">
        <v>1.99</v>
      </c>
      <c r="I3246">
        <v>4.8899999999999997</v>
      </c>
      <c r="J3246">
        <v>2.27</v>
      </c>
      <c r="K3246">
        <v>3.96</v>
      </c>
      <c r="L3246">
        <v>3.72</v>
      </c>
      <c r="M3246">
        <v>16</v>
      </c>
      <c r="N3246">
        <v>22</v>
      </c>
      <c r="O3246">
        <v>17.28</v>
      </c>
    </row>
    <row r="3247" spans="1:15" x14ac:dyDescent="0.35">
      <c r="A3247" t="s">
        <v>6490</v>
      </c>
      <c r="B3247" t="s">
        <v>6491</v>
      </c>
      <c r="C3247" s="1">
        <v>12.07</v>
      </c>
      <c r="D3247">
        <v>16.190000000000001</v>
      </c>
      <c r="E3247">
        <v>7.93</v>
      </c>
      <c r="F3247">
        <v>17.88</v>
      </c>
      <c r="G3247">
        <v>24.4</v>
      </c>
      <c r="H3247">
        <v>2.2000000000000002</v>
      </c>
      <c r="I3247">
        <v>4.91</v>
      </c>
      <c r="J3247">
        <v>2.27</v>
      </c>
      <c r="K3247">
        <v>3.96</v>
      </c>
      <c r="L3247">
        <v>4.53</v>
      </c>
      <c r="M3247">
        <v>16</v>
      </c>
      <c r="N3247">
        <v>21.31</v>
      </c>
      <c r="O3247">
        <v>17</v>
      </c>
    </row>
    <row r="3248" spans="1:15" x14ac:dyDescent="0.35">
      <c r="A3248" t="s">
        <v>6492</v>
      </c>
      <c r="B3248" t="s">
        <v>6493</v>
      </c>
      <c r="C3248" s="1">
        <v>11.98</v>
      </c>
      <c r="D3248">
        <v>16.09</v>
      </c>
      <c r="E3248">
        <v>7.85</v>
      </c>
      <c r="F3248">
        <v>17.78</v>
      </c>
      <c r="G3248">
        <v>24.3</v>
      </c>
      <c r="H3248">
        <v>2.12</v>
      </c>
      <c r="I3248">
        <v>4.9000000000000004</v>
      </c>
      <c r="J3248">
        <v>2.2599999999999998</v>
      </c>
      <c r="K3248">
        <v>3.96</v>
      </c>
      <c r="L3248">
        <v>4.08</v>
      </c>
      <c r="M3248">
        <v>16</v>
      </c>
      <c r="N3248">
        <v>21.49</v>
      </c>
      <c r="O3248">
        <v>17</v>
      </c>
    </row>
    <row r="3249" spans="1:15" x14ac:dyDescent="0.35">
      <c r="A3249" t="s">
        <v>6494</v>
      </c>
      <c r="B3249" t="s">
        <v>6495</v>
      </c>
      <c r="C3249" s="1">
        <v>11.61</v>
      </c>
      <c r="D3249">
        <v>15.74</v>
      </c>
      <c r="E3249">
        <v>7.48</v>
      </c>
      <c r="F3249">
        <v>17.37</v>
      </c>
      <c r="G3249">
        <v>23.9</v>
      </c>
      <c r="H3249">
        <v>1.82</v>
      </c>
      <c r="I3249">
        <v>4.87</v>
      </c>
      <c r="J3249">
        <v>2.25</v>
      </c>
      <c r="K3249">
        <v>3.96</v>
      </c>
      <c r="L3249">
        <v>3.11</v>
      </c>
      <c r="M3249">
        <v>16</v>
      </c>
      <c r="N3249">
        <v>22.29</v>
      </c>
      <c r="O3249">
        <v>17.89</v>
      </c>
    </row>
    <row r="3250" spans="1:15" x14ac:dyDescent="0.35">
      <c r="A3250" t="s">
        <v>6496</v>
      </c>
      <c r="B3250" t="s">
        <v>6497</v>
      </c>
      <c r="C3250" s="1">
        <v>12.03</v>
      </c>
      <c r="D3250">
        <v>16.12</v>
      </c>
      <c r="E3250">
        <v>7.92</v>
      </c>
      <c r="F3250">
        <v>17.86</v>
      </c>
      <c r="G3250">
        <v>24.37</v>
      </c>
      <c r="H3250">
        <v>2.16</v>
      </c>
      <c r="I3250">
        <v>4.93</v>
      </c>
      <c r="J3250">
        <v>2.2799999999999998</v>
      </c>
      <c r="K3250">
        <v>3.97</v>
      </c>
      <c r="L3250">
        <v>4.6100000000000003</v>
      </c>
      <c r="M3250">
        <v>16</v>
      </c>
      <c r="N3250">
        <v>20.23</v>
      </c>
      <c r="O3250">
        <v>17</v>
      </c>
    </row>
    <row r="3251" spans="1:15" x14ac:dyDescent="0.35">
      <c r="A3251" t="s">
        <v>6498</v>
      </c>
      <c r="B3251" t="s">
        <v>6499</v>
      </c>
      <c r="C3251" s="1">
        <v>11.9</v>
      </c>
      <c r="D3251">
        <v>15.98</v>
      </c>
      <c r="E3251">
        <v>7.82</v>
      </c>
      <c r="F3251">
        <v>17.72</v>
      </c>
      <c r="G3251">
        <v>24.19</v>
      </c>
      <c r="H3251">
        <v>2.0499999999999998</v>
      </c>
      <c r="I3251">
        <v>4.91</v>
      </c>
      <c r="J3251">
        <v>2.27</v>
      </c>
      <c r="K3251">
        <v>3.97</v>
      </c>
      <c r="L3251">
        <v>3.39</v>
      </c>
      <c r="M3251">
        <v>15.98</v>
      </c>
      <c r="N3251">
        <v>20.75</v>
      </c>
      <c r="O3251">
        <v>17</v>
      </c>
    </row>
    <row r="3252" spans="1:15" x14ac:dyDescent="0.35">
      <c r="A3252" t="s">
        <v>6500</v>
      </c>
      <c r="B3252" t="s">
        <v>6501</v>
      </c>
      <c r="C3252" s="1">
        <v>12.12</v>
      </c>
      <c r="D3252">
        <v>16.18</v>
      </c>
      <c r="E3252">
        <v>8.0299999999999994</v>
      </c>
      <c r="F3252">
        <v>17.93</v>
      </c>
      <c r="G3252">
        <v>24.42</v>
      </c>
      <c r="H3252">
        <v>2.27</v>
      </c>
      <c r="I3252">
        <v>4.91</v>
      </c>
      <c r="J3252">
        <v>2.25</v>
      </c>
      <c r="K3252">
        <v>3.97</v>
      </c>
      <c r="L3252">
        <v>4.5</v>
      </c>
      <c r="M3252">
        <v>16</v>
      </c>
      <c r="N3252">
        <v>20.89</v>
      </c>
      <c r="O3252">
        <v>17</v>
      </c>
    </row>
    <row r="3253" spans="1:15" x14ac:dyDescent="0.35">
      <c r="A3253" t="s">
        <v>6502</v>
      </c>
      <c r="B3253" t="s">
        <v>6503</v>
      </c>
      <c r="C3253" s="1">
        <v>12.19</v>
      </c>
      <c r="D3253">
        <v>16.2</v>
      </c>
      <c r="E3253">
        <v>8.15</v>
      </c>
      <c r="F3253">
        <v>18</v>
      </c>
      <c r="G3253">
        <v>24.46</v>
      </c>
      <c r="H3253">
        <v>2.39</v>
      </c>
      <c r="I3253">
        <v>4.91</v>
      </c>
      <c r="J3253">
        <v>2.2599999999999998</v>
      </c>
      <c r="K3253">
        <v>3.96</v>
      </c>
      <c r="L3253">
        <v>4.92</v>
      </c>
      <c r="M3253">
        <v>16</v>
      </c>
      <c r="N3253">
        <v>19.170000000000002</v>
      </c>
      <c r="O3253">
        <v>17</v>
      </c>
    </row>
    <row r="3254" spans="1:15" x14ac:dyDescent="0.35">
      <c r="A3254" t="s">
        <v>6504</v>
      </c>
      <c r="B3254" t="s">
        <v>6505</v>
      </c>
      <c r="C3254" s="1">
        <v>11.97</v>
      </c>
      <c r="D3254">
        <v>16.07</v>
      </c>
      <c r="E3254">
        <v>7.83</v>
      </c>
      <c r="F3254">
        <v>17.760000000000002</v>
      </c>
      <c r="G3254">
        <v>24.28</v>
      </c>
      <c r="H3254">
        <v>2.09</v>
      </c>
      <c r="I3254">
        <v>4.9000000000000004</v>
      </c>
      <c r="J3254">
        <v>2.25</v>
      </c>
      <c r="K3254">
        <v>3.97</v>
      </c>
      <c r="L3254">
        <v>3.95</v>
      </c>
      <c r="M3254">
        <v>16</v>
      </c>
      <c r="N3254">
        <v>21.55</v>
      </c>
      <c r="O3254">
        <v>17.05</v>
      </c>
    </row>
    <row r="3255" spans="1:15" x14ac:dyDescent="0.35">
      <c r="A3255" t="s">
        <v>6506</v>
      </c>
      <c r="B3255" t="s">
        <v>6507</v>
      </c>
      <c r="C3255" s="1">
        <v>11.85</v>
      </c>
      <c r="D3255">
        <v>15.93</v>
      </c>
      <c r="E3255">
        <v>7.77</v>
      </c>
      <c r="F3255">
        <v>17.649999999999999</v>
      </c>
      <c r="G3255">
        <v>24.14</v>
      </c>
      <c r="H3255">
        <v>2</v>
      </c>
      <c r="I3255">
        <v>4.91</v>
      </c>
      <c r="J3255">
        <v>2.2599999999999998</v>
      </c>
      <c r="K3255">
        <v>3.97</v>
      </c>
      <c r="L3255">
        <v>3.51</v>
      </c>
      <c r="M3255">
        <v>15.35</v>
      </c>
      <c r="N3255">
        <v>21.58</v>
      </c>
      <c r="O3255">
        <v>17</v>
      </c>
    </row>
    <row r="3256" spans="1:15" x14ac:dyDescent="0.35">
      <c r="A3256" t="s">
        <v>6508</v>
      </c>
      <c r="B3256" t="s">
        <v>6509</v>
      </c>
      <c r="C3256" s="1">
        <v>12</v>
      </c>
      <c r="D3256">
        <v>16.14</v>
      </c>
      <c r="E3256">
        <v>7.85</v>
      </c>
      <c r="F3256">
        <v>17.8</v>
      </c>
      <c r="G3256">
        <v>24.34</v>
      </c>
      <c r="H3256">
        <v>2.08</v>
      </c>
      <c r="I3256">
        <v>4.91</v>
      </c>
      <c r="J3256">
        <v>2.2400000000000002</v>
      </c>
      <c r="K3256">
        <v>3.97</v>
      </c>
      <c r="L3256">
        <v>4.17</v>
      </c>
      <c r="M3256">
        <v>16</v>
      </c>
      <c r="N3256">
        <v>21.43</v>
      </c>
      <c r="O3256">
        <v>17.13</v>
      </c>
    </row>
    <row r="3257" spans="1:15" x14ac:dyDescent="0.35">
      <c r="A3257" t="s">
        <v>6510</v>
      </c>
      <c r="B3257" t="s">
        <v>6511</v>
      </c>
      <c r="C3257" s="1">
        <v>11.89</v>
      </c>
      <c r="D3257">
        <v>16.079999999999998</v>
      </c>
      <c r="E3257">
        <v>7.69</v>
      </c>
      <c r="F3257">
        <v>17.670000000000002</v>
      </c>
      <c r="G3257">
        <v>24.22</v>
      </c>
      <c r="H3257">
        <v>1.88</v>
      </c>
      <c r="I3257">
        <v>4.91</v>
      </c>
      <c r="J3257">
        <v>2.2400000000000002</v>
      </c>
      <c r="K3257">
        <v>3.97</v>
      </c>
      <c r="L3257">
        <v>3.98</v>
      </c>
      <c r="M3257">
        <v>15.98</v>
      </c>
      <c r="N3257">
        <v>22.11</v>
      </c>
      <c r="O3257">
        <v>17.61</v>
      </c>
    </row>
    <row r="3258" spans="1:15" x14ac:dyDescent="0.35">
      <c r="A3258" t="s">
        <v>6512</v>
      </c>
      <c r="B3258" t="s">
        <v>6513</v>
      </c>
      <c r="C3258" s="1">
        <v>11.87</v>
      </c>
      <c r="D3258">
        <v>16.170000000000002</v>
      </c>
      <c r="E3258">
        <v>7.58</v>
      </c>
      <c r="F3258">
        <v>17.79</v>
      </c>
      <c r="G3258">
        <v>24.47</v>
      </c>
      <c r="H3258">
        <v>1.85</v>
      </c>
      <c r="I3258">
        <v>4.99</v>
      </c>
      <c r="J3258">
        <v>2.54</v>
      </c>
      <c r="K3258">
        <v>4.03</v>
      </c>
      <c r="L3258">
        <v>5.47</v>
      </c>
      <c r="M3258">
        <v>17</v>
      </c>
      <c r="N3258">
        <v>22.52</v>
      </c>
      <c r="O3258">
        <v>15</v>
      </c>
    </row>
    <row r="3259" spans="1:15" x14ac:dyDescent="0.35">
      <c r="A3259" t="s">
        <v>6514</v>
      </c>
      <c r="B3259" t="s">
        <v>6515</v>
      </c>
      <c r="C3259" s="1">
        <v>11.97</v>
      </c>
      <c r="D3259">
        <v>16.25</v>
      </c>
      <c r="E3259">
        <v>7.7</v>
      </c>
      <c r="F3259">
        <v>17.91</v>
      </c>
      <c r="G3259">
        <v>24.55</v>
      </c>
      <c r="H3259">
        <v>1.94</v>
      </c>
      <c r="I3259">
        <v>5</v>
      </c>
      <c r="J3259">
        <v>2.56</v>
      </c>
      <c r="K3259">
        <v>4.04</v>
      </c>
      <c r="L3259">
        <v>6.05</v>
      </c>
      <c r="M3259">
        <v>17.809999999999999</v>
      </c>
      <c r="N3259">
        <v>20.63</v>
      </c>
      <c r="O3259">
        <v>14.79</v>
      </c>
    </row>
    <row r="3260" spans="1:15" x14ac:dyDescent="0.35">
      <c r="A3260" t="s">
        <v>6516</v>
      </c>
      <c r="B3260" t="s">
        <v>6517</v>
      </c>
      <c r="C3260" s="1">
        <v>11.95</v>
      </c>
      <c r="D3260">
        <v>16.260000000000002</v>
      </c>
      <c r="E3260">
        <v>7.65</v>
      </c>
      <c r="F3260">
        <v>17.88</v>
      </c>
      <c r="G3260">
        <v>24.56</v>
      </c>
      <c r="H3260">
        <v>1.91</v>
      </c>
      <c r="I3260">
        <v>4.99</v>
      </c>
      <c r="J3260">
        <v>2.54</v>
      </c>
      <c r="K3260">
        <v>4.03</v>
      </c>
      <c r="L3260">
        <v>6.38</v>
      </c>
      <c r="M3260">
        <v>17.93</v>
      </c>
      <c r="N3260">
        <v>21.11</v>
      </c>
      <c r="O3260">
        <v>14.99</v>
      </c>
    </row>
    <row r="3261" spans="1:15" x14ac:dyDescent="0.35">
      <c r="A3261" t="s">
        <v>6518</v>
      </c>
      <c r="B3261" t="s">
        <v>6519</v>
      </c>
      <c r="C3261" s="1">
        <v>12.02</v>
      </c>
      <c r="D3261">
        <v>16.29</v>
      </c>
      <c r="E3261">
        <v>7.75</v>
      </c>
      <c r="F3261">
        <v>17.97</v>
      </c>
      <c r="G3261">
        <v>24.59</v>
      </c>
      <c r="H3261">
        <v>1.97</v>
      </c>
      <c r="I3261">
        <v>5.0199999999999996</v>
      </c>
      <c r="J3261">
        <v>2.57</v>
      </c>
      <c r="K3261">
        <v>4.05</v>
      </c>
      <c r="L3261">
        <v>6.62</v>
      </c>
      <c r="M3261">
        <v>18.32</v>
      </c>
      <c r="N3261">
        <v>19.87</v>
      </c>
      <c r="O3261">
        <v>14.78</v>
      </c>
    </row>
    <row r="3262" spans="1:15" x14ac:dyDescent="0.35">
      <c r="A3262" t="s">
        <v>6520</v>
      </c>
      <c r="B3262" t="s">
        <v>6521</v>
      </c>
      <c r="C3262" s="1">
        <v>12.03</v>
      </c>
      <c r="D3262">
        <v>16.29</v>
      </c>
      <c r="E3262">
        <v>7.79</v>
      </c>
      <c r="F3262">
        <v>18.010000000000002</v>
      </c>
      <c r="G3262">
        <v>24.6</v>
      </c>
      <c r="H3262">
        <v>1.98</v>
      </c>
      <c r="I3262">
        <v>5.03</v>
      </c>
      <c r="J3262">
        <v>2.59</v>
      </c>
      <c r="K3262">
        <v>4.07</v>
      </c>
      <c r="L3262">
        <v>6.12</v>
      </c>
      <c r="M3262">
        <v>18.46</v>
      </c>
      <c r="N3262">
        <v>21</v>
      </c>
      <c r="O3262">
        <v>15</v>
      </c>
    </row>
    <row r="3263" spans="1:15" x14ac:dyDescent="0.35">
      <c r="A3263" t="s">
        <v>6522</v>
      </c>
      <c r="B3263" t="s">
        <v>6523</v>
      </c>
      <c r="C3263" s="1">
        <v>12.04</v>
      </c>
      <c r="D3263">
        <v>16.329999999999998</v>
      </c>
      <c r="E3263">
        <v>7.74</v>
      </c>
      <c r="F3263">
        <v>17.97</v>
      </c>
      <c r="G3263">
        <v>24.64</v>
      </c>
      <c r="H3263">
        <v>1.98</v>
      </c>
      <c r="I3263">
        <v>5</v>
      </c>
      <c r="J3263">
        <v>2.54</v>
      </c>
      <c r="K3263">
        <v>4.03</v>
      </c>
      <c r="L3263">
        <v>6.87</v>
      </c>
      <c r="M3263">
        <v>18</v>
      </c>
      <c r="N3263">
        <v>21</v>
      </c>
      <c r="O3263">
        <v>12.75</v>
      </c>
    </row>
    <row r="3264" spans="1:15" x14ac:dyDescent="0.35">
      <c r="A3264" t="s">
        <v>6524</v>
      </c>
      <c r="B3264" t="s">
        <v>6525</v>
      </c>
      <c r="C3264" s="1">
        <v>12.06</v>
      </c>
      <c r="D3264">
        <v>16.350000000000001</v>
      </c>
      <c r="E3264">
        <v>7.77</v>
      </c>
      <c r="F3264">
        <v>18</v>
      </c>
      <c r="G3264">
        <v>24.66</v>
      </c>
      <c r="H3264">
        <v>2</v>
      </c>
      <c r="I3264">
        <v>5</v>
      </c>
      <c r="J3264">
        <v>2.5499999999999998</v>
      </c>
      <c r="K3264">
        <v>4.04</v>
      </c>
      <c r="L3264">
        <v>6.53</v>
      </c>
      <c r="M3264">
        <v>18.079999999999998</v>
      </c>
      <c r="N3264">
        <v>19.72</v>
      </c>
      <c r="O3264">
        <v>11.84</v>
      </c>
    </row>
    <row r="3265" spans="1:15" x14ac:dyDescent="0.35">
      <c r="A3265" t="s">
        <v>6526</v>
      </c>
      <c r="B3265" t="s">
        <v>6527</v>
      </c>
      <c r="C3265" s="1">
        <v>12.09</v>
      </c>
      <c r="D3265">
        <v>16.350000000000001</v>
      </c>
      <c r="E3265">
        <v>7.82</v>
      </c>
      <c r="F3265">
        <v>18.05</v>
      </c>
      <c r="G3265">
        <v>24.67</v>
      </c>
      <c r="H3265">
        <v>2.02</v>
      </c>
      <c r="I3265">
        <v>5.0199999999999996</v>
      </c>
      <c r="J3265">
        <v>2.57</v>
      </c>
      <c r="K3265">
        <v>4.05</v>
      </c>
      <c r="L3265">
        <v>6.87</v>
      </c>
      <c r="M3265">
        <v>18.649999999999999</v>
      </c>
      <c r="N3265">
        <v>19.09</v>
      </c>
      <c r="O3265">
        <v>14.31</v>
      </c>
    </row>
    <row r="3266" spans="1:15" x14ac:dyDescent="0.35">
      <c r="A3266" t="s">
        <v>6528</v>
      </c>
      <c r="B3266" t="s">
        <v>6529</v>
      </c>
      <c r="C3266" s="1">
        <v>12.09</v>
      </c>
      <c r="D3266">
        <v>16.37</v>
      </c>
      <c r="E3266">
        <v>7.82</v>
      </c>
      <c r="F3266">
        <v>18.100000000000001</v>
      </c>
      <c r="G3266">
        <v>24.71</v>
      </c>
      <c r="H3266">
        <v>1.96</v>
      </c>
      <c r="I3266">
        <v>5.0599999999999996</v>
      </c>
      <c r="J3266">
        <v>2.62</v>
      </c>
      <c r="K3266">
        <v>4.0999999999999996</v>
      </c>
      <c r="L3266">
        <v>6.99</v>
      </c>
      <c r="M3266">
        <v>18.14</v>
      </c>
      <c r="N3266">
        <v>21</v>
      </c>
      <c r="O3266">
        <v>15</v>
      </c>
    </row>
    <row r="3267" spans="1:15" x14ac:dyDescent="0.35">
      <c r="A3267" t="s">
        <v>6530</v>
      </c>
      <c r="B3267" t="s">
        <v>6531</v>
      </c>
      <c r="C3267" s="1">
        <v>12.11</v>
      </c>
      <c r="D3267">
        <v>16.37</v>
      </c>
      <c r="E3267">
        <v>7.84</v>
      </c>
      <c r="F3267">
        <v>18.09</v>
      </c>
      <c r="G3267">
        <v>24.7</v>
      </c>
      <c r="H3267">
        <v>2.02</v>
      </c>
      <c r="I3267">
        <v>5.04</v>
      </c>
      <c r="J3267">
        <v>2.59</v>
      </c>
      <c r="K3267">
        <v>4.07</v>
      </c>
      <c r="L3267">
        <v>7</v>
      </c>
      <c r="M3267">
        <v>18.940000000000001</v>
      </c>
      <c r="N3267">
        <v>20.5</v>
      </c>
      <c r="O3267">
        <v>15</v>
      </c>
    </row>
    <row r="3268" spans="1:15" x14ac:dyDescent="0.35">
      <c r="A3268" t="s">
        <v>6532</v>
      </c>
      <c r="B3268" t="s">
        <v>6533</v>
      </c>
      <c r="C3268" s="1">
        <v>12.08</v>
      </c>
      <c r="D3268">
        <v>16.37</v>
      </c>
      <c r="E3268">
        <v>7.81</v>
      </c>
      <c r="F3268">
        <v>18.079999999999998</v>
      </c>
      <c r="G3268">
        <v>24.71</v>
      </c>
      <c r="H3268">
        <v>1.96</v>
      </c>
      <c r="I3268">
        <v>5.05</v>
      </c>
      <c r="J3268">
        <v>2.61</v>
      </c>
      <c r="K3268">
        <v>4.09</v>
      </c>
      <c r="L3268">
        <v>7</v>
      </c>
      <c r="M3268">
        <v>18.02</v>
      </c>
      <c r="N3268">
        <v>21</v>
      </c>
      <c r="O3268">
        <v>15</v>
      </c>
    </row>
    <row r="3269" spans="1:15" x14ac:dyDescent="0.35">
      <c r="A3269" t="s">
        <v>6534</v>
      </c>
      <c r="B3269" t="s">
        <v>6535</v>
      </c>
      <c r="C3269" s="1">
        <v>12.13</v>
      </c>
      <c r="D3269">
        <v>16.41</v>
      </c>
      <c r="E3269">
        <v>7.86</v>
      </c>
      <c r="F3269">
        <v>18.16</v>
      </c>
      <c r="G3269">
        <v>24.78</v>
      </c>
      <c r="H3269">
        <v>1.96</v>
      </c>
      <c r="I3269">
        <v>5.08</v>
      </c>
      <c r="J3269">
        <v>2.63</v>
      </c>
      <c r="K3269">
        <v>4.0999999999999996</v>
      </c>
      <c r="L3269">
        <v>7</v>
      </c>
      <c r="M3269">
        <v>18.079999999999998</v>
      </c>
      <c r="N3269">
        <v>21</v>
      </c>
      <c r="O3269">
        <v>15</v>
      </c>
    </row>
    <row r="3270" spans="1:15" x14ac:dyDescent="0.35">
      <c r="A3270" t="s">
        <v>6536</v>
      </c>
      <c r="B3270" t="s">
        <v>6537</v>
      </c>
      <c r="C3270" s="1">
        <v>12.27</v>
      </c>
      <c r="D3270">
        <v>16.510000000000002</v>
      </c>
      <c r="E3270">
        <v>8.02</v>
      </c>
      <c r="F3270">
        <v>18.350000000000001</v>
      </c>
      <c r="G3270">
        <v>24.93</v>
      </c>
      <c r="H3270">
        <v>2.02</v>
      </c>
      <c r="I3270">
        <v>5.12</v>
      </c>
      <c r="J3270">
        <v>2.66</v>
      </c>
      <c r="K3270">
        <v>4.1100000000000003</v>
      </c>
      <c r="L3270">
        <v>7.58</v>
      </c>
      <c r="M3270">
        <v>18.62</v>
      </c>
      <c r="N3270">
        <v>20.149999999999999</v>
      </c>
      <c r="O3270">
        <v>15</v>
      </c>
    </row>
    <row r="3271" spans="1:15" x14ac:dyDescent="0.35">
      <c r="A3271" t="s">
        <v>6538</v>
      </c>
      <c r="B3271" t="s">
        <v>6539</v>
      </c>
      <c r="C3271" s="1">
        <v>11.52</v>
      </c>
      <c r="D3271">
        <v>16.05</v>
      </c>
      <c r="E3271">
        <v>7.02</v>
      </c>
      <c r="F3271">
        <v>17.309999999999999</v>
      </c>
      <c r="G3271">
        <v>24.3</v>
      </c>
      <c r="H3271">
        <v>1.41</v>
      </c>
      <c r="I3271">
        <v>4.88</v>
      </c>
      <c r="J3271">
        <v>2.4700000000000002</v>
      </c>
      <c r="K3271">
        <v>3.99</v>
      </c>
      <c r="L3271">
        <v>5</v>
      </c>
      <c r="M3271">
        <v>16.57</v>
      </c>
      <c r="N3271">
        <v>24.94</v>
      </c>
      <c r="O3271">
        <v>19</v>
      </c>
    </row>
    <row r="3272" spans="1:15" x14ac:dyDescent="0.35">
      <c r="A3272" t="s">
        <v>6540</v>
      </c>
      <c r="B3272" t="s">
        <v>6541</v>
      </c>
      <c r="C3272" s="1">
        <v>11.42</v>
      </c>
      <c r="D3272">
        <v>16.010000000000002</v>
      </c>
      <c r="E3272">
        <v>6.85</v>
      </c>
      <c r="F3272">
        <v>17.16</v>
      </c>
      <c r="G3272">
        <v>24.22</v>
      </c>
      <c r="H3272">
        <v>1.31</v>
      </c>
      <c r="I3272">
        <v>4.84</v>
      </c>
      <c r="J3272">
        <v>2.4300000000000002</v>
      </c>
      <c r="K3272">
        <v>3.99</v>
      </c>
      <c r="L3272">
        <v>4.3899999999999997</v>
      </c>
      <c r="M3272">
        <v>16.14</v>
      </c>
      <c r="N3272">
        <v>25.87</v>
      </c>
      <c r="O3272">
        <v>19.71</v>
      </c>
    </row>
    <row r="3273" spans="1:15" x14ac:dyDescent="0.35">
      <c r="A3273" t="s">
        <v>6542</v>
      </c>
      <c r="B3273" t="s">
        <v>6543</v>
      </c>
      <c r="C3273" s="1">
        <v>11.61</v>
      </c>
      <c r="D3273">
        <v>16.13</v>
      </c>
      <c r="E3273">
        <v>7.11</v>
      </c>
      <c r="F3273">
        <v>17.41</v>
      </c>
      <c r="G3273">
        <v>24.38</v>
      </c>
      <c r="H3273">
        <v>1.49</v>
      </c>
      <c r="I3273">
        <v>4.9000000000000004</v>
      </c>
      <c r="J3273">
        <v>2.4700000000000002</v>
      </c>
      <c r="K3273">
        <v>3.99</v>
      </c>
      <c r="L3273">
        <v>5.77</v>
      </c>
      <c r="M3273">
        <v>16.420000000000002</v>
      </c>
      <c r="N3273">
        <v>24.58</v>
      </c>
      <c r="O3273">
        <v>17.04</v>
      </c>
    </row>
    <row r="3274" spans="1:15" x14ac:dyDescent="0.35">
      <c r="A3274" t="s">
        <v>6544</v>
      </c>
      <c r="B3274" t="s">
        <v>6545</v>
      </c>
      <c r="C3274" s="1">
        <v>11.8</v>
      </c>
      <c r="D3274">
        <v>16.25</v>
      </c>
      <c r="E3274">
        <v>7.36</v>
      </c>
      <c r="F3274">
        <v>17.649999999999999</v>
      </c>
      <c r="G3274">
        <v>24.51</v>
      </c>
      <c r="H3274">
        <v>1.7</v>
      </c>
      <c r="I3274">
        <v>4.93</v>
      </c>
      <c r="J3274">
        <v>2.4900000000000002</v>
      </c>
      <c r="K3274">
        <v>4</v>
      </c>
      <c r="L3274">
        <v>6</v>
      </c>
      <c r="M3274">
        <v>17.97</v>
      </c>
      <c r="N3274">
        <v>22.98</v>
      </c>
      <c r="O3274">
        <v>15.42</v>
      </c>
    </row>
    <row r="3275" spans="1:15" x14ac:dyDescent="0.35">
      <c r="A3275" t="s">
        <v>6546</v>
      </c>
      <c r="B3275" t="s">
        <v>6547</v>
      </c>
      <c r="C3275" s="1">
        <v>11.73</v>
      </c>
      <c r="D3275">
        <v>16.21</v>
      </c>
      <c r="E3275">
        <v>7.26</v>
      </c>
      <c r="F3275">
        <v>17.559999999999999</v>
      </c>
      <c r="G3275">
        <v>24.47</v>
      </c>
      <c r="H3275">
        <v>1.62</v>
      </c>
      <c r="I3275">
        <v>4.92</v>
      </c>
      <c r="J3275">
        <v>2.48</v>
      </c>
      <c r="K3275">
        <v>4</v>
      </c>
      <c r="L3275">
        <v>6</v>
      </c>
      <c r="M3275">
        <v>17.170000000000002</v>
      </c>
      <c r="N3275">
        <v>23.64</v>
      </c>
      <c r="O3275">
        <v>15.73</v>
      </c>
    </row>
    <row r="3276" spans="1:15" x14ac:dyDescent="0.35">
      <c r="A3276" t="s">
        <v>6548</v>
      </c>
      <c r="B3276" t="s">
        <v>6549</v>
      </c>
      <c r="C3276" s="1">
        <v>11.49</v>
      </c>
      <c r="D3276">
        <v>16.04</v>
      </c>
      <c r="E3276">
        <v>6.96</v>
      </c>
      <c r="F3276">
        <v>17.260000000000002</v>
      </c>
      <c r="G3276">
        <v>24.28</v>
      </c>
      <c r="H3276">
        <v>1.38</v>
      </c>
      <c r="I3276">
        <v>4.87</v>
      </c>
      <c r="J3276">
        <v>2.46</v>
      </c>
      <c r="K3276">
        <v>3.99</v>
      </c>
      <c r="L3276">
        <v>5.23</v>
      </c>
      <c r="M3276">
        <v>16</v>
      </c>
      <c r="N3276">
        <v>25.17</v>
      </c>
      <c r="O3276">
        <v>18.45</v>
      </c>
    </row>
    <row r="3277" spans="1:15" x14ac:dyDescent="0.35">
      <c r="A3277" t="s">
        <v>6550</v>
      </c>
      <c r="B3277" t="s">
        <v>6551</v>
      </c>
      <c r="C3277" s="1">
        <v>11.65</v>
      </c>
      <c r="D3277">
        <v>16.14</v>
      </c>
      <c r="E3277">
        <v>7.17</v>
      </c>
      <c r="F3277">
        <v>17.46</v>
      </c>
      <c r="G3277">
        <v>24.39</v>
      </c>
      <c r="H3277">
        <v>1.56</v>
      </c>
      <c r="I3277">
        <v>4.9000000000000004</v>
      </c>
      <c r="J3277">
        <v>2.4700000000000002</v>
      </c>
      <c r="K3277">
        <v>4</v>
      </c>
      <c r="L3277">
        <v>6</v>
      </c>
      <c r="M3277">
        <v>16.45</v>
      </c>
      <c r="N3277">
        <v>23.58</v>
      </c>
      <c r="O3277">
        <v>16</v>
      </c>
    </row>
    <row r="3278" spans="1:15" x14ac:dyDescent="0.35">
      <c r="A3278" t="s">
        <v>6552</v>
      </c>
      <c r="B3278" t="s">
        <v>6553</v>
      </c>
      <c r="C3278" s="1">
        <v>11.67</v>
      </c>
      <c r="D3278">
        <v>16.18</v>
      </c>
      <c r="E3278">
        <v>7.17</v>
      </c>
      <c r="F3278">
        <v>17.47</v>
      </c>
      <c r="G3278">
        <v>24.42</v>
      </c>
      <c r="H3278">
        <v>1.57</v>
      </c>
      <c r="I3278">
        <v>4.8899999999999997</v>
      </c>
      <c r="J3278">
        <v>2.46</v>
      </c>
      <c r="K3278">
        <v>4</v>
      </c>
      <c r="L3278">
        <v>5.8</v>
      </c>
      <c r="M3278">
        <v>16.66</v>
      </c>
      <c r="N3278">
        <v>22.92</v>
      </c>
      <c r="O3278">
        <v>16.489999999999998</v>
      </c>
    </row>
    <row r="3279" spans="1:15" x14ac:dyDescent="0.35">
      <c r="A3279" t="s">
        <v>6554</v>
      </c>
      <c r="B3279" t="s">
        <v>6555</v>
      </c>
      <c r="C3279" s="1">
        <v>11.79</v>
      </c>
      <c r="D3279">
        <v>16.18</v>
      </c>
      <c r="E3279">
        <v>7.4</v>
      </c>
      <c r="F3279">
        <v>17.62</v>
      </c>
      <c r="G3279">
        <v>24.43</v>
      </c>
      <c r="H3279">
        <v>1.74</v>
      </c>
      <c r="I3279">
        <v>4.92</v>
      </c>
      <c r="J3279">
        <v>2.4900000000000002</v>
      </c>
      <c r="K3279">
        <v>4.01</v>
      </c>
      <c r="L3279">
        <v>5.35</v>
      </c>
      <c r="M3279">
        <v>16.88</v>
      </c>
      <c r="N3279">
        <v>21.22</v>
      </c>
      <c r="O3279">
        <v>15.4</v>
      </c>
    </row>
    <row r="3280" spans="1:15" x14ac:dyDescent="0.35">
      <c r="A3280" t="s">
        <v>6556</v>
      </c>
      <c r="B3280" t="s">
        <v>6557</v>
      </c>
      <c r="C3280" s="1">
        <v>12.08</v>
      </c>
      <c r="D3280">
        <v>16.37</v>
      </c>
      <c r="E3280">
        <v>7.78</v>
      </c>
      <c r="F3280">
        <v>18.02</v>
      </c>
      <c r="G3280">
        <v>24.68</v>
      </c>
      <c r="H3280">
        <v>2</v>
      </c>
      <c r="I3280">
        <v>5.01</v>
      </c>
      <c r="J3280">
        <v>2.57</v>
      </c>
      <c r="K3280">
        <v>4.05</v>
      </c>
      <c r="L3280">
        <v>6.16</v>
      </c>
      <c r="M3280">
        <v>18.25</v>
      </c>
      <c r="N3280">
        <v>19.96</v>
      </c>
      <c r="O3280">
        <v>14.48</v>
      </c>
    </row>
    <row r="3281" spans="1:15" x14ac:dyDescent="0.35">
      <c r="A3281" t="s">
        <v>6558</v>
      </c>
      <c r="B3281" t="s">
        <v>6559</v>
      </c>
      <c r="C3281" s="1">
        <v>12.15</v>
      </c>
      <c r="D3281">
        <v>16.45</v>
      </c>
      <c r="E3281">
        <v>7.86</v>
      </c>
      <c r="F3281">
        <v>18.149999999999999</v>
      </c>
      <c r="G3281">
        <v>24.79</v>
      </c>
      <c r="H3281">
        <v>1.99</v>
      </c>
      <c r="I3281">
        <v>5.05</v>
      </c>
      <c r="J3281">
        <v>2.62</v>
      </c>
      <c r="K3281">
        <v>4.08</v>
      </c>
      <c r="L3281">
        <v>6.97</v>
      </c>
      <c r="M3281">
        <v>18.37</v>
      </c>
      <c r="N3281">
        <v>20.94</v>
      </c>
      <c r="O3281">
        <v>15</v>
      </c>
    </row>
    <row r="3282" spans="1:15" x14ac:dyDescent="0.35">
      <c r="A3282" t="s">
        <v>6560</v>
      </c>
      <c r="B3282" t="s">
        <v>6561</v>
      </c>
      <c r="C3282" s="1">
        <v>12.02</v>
      </c>
      <c r="D3282">
        <v>16.34</v>
      </c>
      <c r="E3282">
        <v>7.7</v>
      </c>
      <c r="F3282">
        <v>17.940000000000001</v>
      </c>
      <c r="G3282">
        <v>24.63</v>
      </c>
      <c r="H3282">
        <v>1.96</v>
      </c>
      <c r="I3282">
        <v>4.9800000000000004</v>
      </c>
      <c r="J3282">
        <v>2.5499999999999998</v>
      </c>
      <c r="K3282">
        <v>4.04</v>
      </c>
      <c r="L3282">
        <v>5.04</v>
      </c>
      <c r="M3282">
        <v>17.54</v>
      </c>
      <c r="N3282">
        <v>20.010000000000002</v>
      </c>
      <c r="O3282">
        <v>15</v>
      </c>
    </row>
    <row r="3283" spans="1:15" x14ac:dyDescent="0.35">
      <c r="A3283" t="s">
        <v>6562</v>
      </c>
      <c r="B3283" t="s">
        <v>6563</v>
      </c>
      <c r="C3283" s="1">
        <v>11.91</v>
      </c>
      <c r="D3283">
        <v>16.25</v>
      </c>
      <c r="E3283">
        <v>7.57</v>
      </c>
      <c r="F3283">
        <v>17.79</v>
      </c>
      <c r="G3283">
        <v>24.52</v>
      </c>
      <c r="H3283">
        <v>1.87</v>
      </c>
      <c r="I3283">
        <v>4.95</v>
      </c>
      <c r="J3283">
        <v>2.5299999999999998</v>
      </c>
      <c r="K3283">
        <v>4.03</v>
      </c>
      <c r="L3283">
        <v>4.9000000000000004</v>
      </c>
      <c r="M3283">
        <v>17.22</v>
      </c>
      <c r="N3283">
        <v>20.49</v>
      </c>
      <c r="O3283">
        <v>15</v>
      </c>
    </row>
    <row r="3284" spans="1:15" x14ac:dyDescent="0.35">
      <c r="A3284" t="s">
        <v>6564</v>
      </c>
      <c r="B3284" t="s">
        <v>6565</v>
      </c>
      <c r="C3284" s="1">
        <v>11.94</v>
      </c>
      <c r="D3284">
        <v>16.28</v>
      </c>
      <c r="E3284">
        <v>7.61</v>
      </c>
      <c r="F3284">
        <v>17.829999999999998</v>
      </c>
      <c r="G3284">
        <v>24.56</v>
      </c>
      <c r="H3284">
        <v>1.89</v>
      </c>
      <c r="I3284">
        <v>4.96</v>
      </c>
      <c r="J3284">
        <v>2.54</v>
      </c>
      <c r="K3284">
        <v>4.03</v>
      </c>
      <c r="L3284">
        <v>4.9000000000000004</v>
      </c>
      <c r="M3284">
        <v>17.03</v>
      </c>
      <c r="N3284">
        <v>20.94</v>
      </c>
      <c r="O3284">
        <v>15</v>
      </c>
    </row>
    <row r="3285" spans="1:15" x14ac:dyDescent="0.35">
      <c r="A3285" t="s">
        <v>6566</v>
      </c>
      <c r="B3285" t="s">
        <v>6567</v>
      </c>
      <c r="C3285" s="1">
        <v>11.76</v>
      </c>
      <c r="D3285">
        <v>16.100000000000001</v>
      </c>
      <c r="E3285">
        <v>7.44</v>
      </c>
      <c r="F3285">
        <v>17.61</v>
      </c>
      <c r="G3285">
        <v>24.35</v>
      </c>
      <c r="H3285">
        <v>1.75</v>
      </c>
      <c r="I3285">
        <v>4.93</v>
      </c>
      <c r="J3285">
        <v>2.54</v>
      </c>
      <c r="K3285">
        <v>4.0199999999999996</v>
      </c>
      <c r="L3285">
        <v>4.4400000000000004</v>
      </c>
      <c r="M3285">
        <v>16.71</v>
      </c>
      <c r="N3285">
        <v>21.21</v>
      </c>
      <c r="O3285">
        <v>15</v>
      </c>
    </row>
    <row r="3286" spans="1:15" x14ac:dyDescent="0.35">
      <c r="A3286" t="s">
        <v>6568</v>
      </c>
      <c r="B3286" t="s">
        <v>6569</v>
      </c>
      <c r="C3286" s="1">
        <v>11.85</v>
      </c>
      <c r="D3286">
        <v>16.18</v>
      </c>
      <c r="E3286">
        <v>7.55</v>
      </c>
      <c r="F3286">
        <v>17.75</v>
      </c>
      <c r="G3286">
        <v>24.47</v>
      </c>
      <c r="H3286">
        <v>1.81</v>
      </c>
      <c r="I3286">
        <v>4.96</v>
      </c>
      <c r="J3286">
        <v>2.57</v>
      </c>
      <c r="K3286">
        <v>4.03</v>
      </c>
      <c r="L3286">
        <v>5.0199999999999996</v>
      </c>
      <c r="M3286">
        <v>17.14</v>
      </c>
      <c r="N3286">
        <v>21.57</v>
      </c>
      <c r="O3286">
        <v>15.11</v>
      </c>
    </row>
    <row r="3287" spans="1:15" x14ac:dyDescent="0.35">
      <c r="A3287" t="s">
        <v>6570</v>
      </c>
      <c r="B3287" t="s">
        <v>6571</v>
      </c>
      <c r="C3287" s="1">
        <v>11.68</v>
      </c>
      <c r="D3287">
        <v>15.98</v>
      </c>
      <c r="E3287">
        <v>7.41</v>
      </c>
      <c r="F3287">
        <v>17.52</v>
      </c>
      <c r="G3287">
        <v>24.25</v>
      </c>
      <c r="H3287">
        <v>1.7</v>
      </c>
      <c r="I3287">
        <v>4.92</v>
      </c>
      <c r="J3287">
        <v>2.4900000000000002</v>
      </c>
      <c r="K3287">
        <v>3.95</v>
      </c>
      <c r="L3287">
        <v>4.05</v>
      </c>
      <c r="M3287">
        <v>16.11</v>
      </c>
      <c r="N3287">
        <v>21.85</v>
      </c>
      <c r="O3287">
        <v>15.99</v>
      </c>
    </row>
    <row r="3288" spans="1:15" x14ac:dyDescent="0.35">
      <c r="A3288" t="s">
        <v>6572</v>
      </c>
      <c r="B3288" t="s">
        <v>6573</v>
      </c>
      <c r="C3288" s="1">
        <v>11.65</v>
      </c>
      <c r="D3288">
        <v>16.010000000000002</v>
      </c>
      <c r="E3288">
        <v>7.32</v>
      </c>
      <c r="F3288">
        <v>17.5</v>
      </c>
      <c r="G3288">
        <v>24.3</v>
      </c>
      <c r="H3288">
        <v>1.64</v>
      </c>
      <c r="I3288">
        <v>4.92</v>
      </c>
      <c r="J3288">
        <v>2.4900000000000002</v>
      </c>
      <c r="K3288">
        <v>3.92</v>
      </c>
      <c r="L3288">
        <v>4.26</v>
      </c>
      <c r="M3288">
        <v>16.239999999999998</v>
      </c>
      <c r="N3288">
        <v>23.89</v>
      </c>
      <c r="O3288">
        <v>16</v>
      </c>
    </row>
    <row r="3289" spans="1:15" x14ac:dyDescent="0.35">
      <c r="A3289" t="s">
        <v>6574</v>
      </c>
      <c r="B3289" t="s">
        <v>6575</v>
      </c>
      <c r="C3289" s="1">
        <v>11.25</v>
      </c>
      <c r="D3289">
        <v>15.91</v>
      </c>
      <c r="E3289">
        <v>6.62</v>
      </c>
      <c r="F3289">
        <v>16.93</v>
      </c>
      <c r="G3289">
        <v>24.08</v>
      </c>
      <c r="H3289">
        <v>1.1299999999999999</v>
      </c>
      <c r="I3289">
        <v>4.8</v>
      </c>
      <c r="J3289">
        <v>2.39</v>
      </c>
      <c r="K3289">
        <v>3.98</v>
      </c>
      <c r="L3289">
        <v>3.56</v>
      </c>
      <c r="M3289">
        <v>15.98</v>
      </c>
      <c r="N3289">
        <v>28.01</v>
      </c>
      <c r="O3289">
        <v>22.08</v>
      </c>
    </row>
    <row r="3290" spans="1:15" x14ac:dyDescent="0.35">
      <c r="A3290" t="s">
        <v>6576</v>
      </c>
      <c r="B3290" t="s">
        <v>6577</v>
      </c>
      <c r="C3290" s="1">
        <v>11.63</v>
      </c>
      <c r="D3290">
        <v>16.03</v>
      </c>
      <c r="E3290">
        <v>7.24</v>
      </c>
      <c r="F3290">
        <v>17.399999999999999</v>
      </c>
      <c r="G3290">
        <v>24.22</v>
      </c>
      <c r="H3290">
        <v>1.64</v>
      </c>
      <c r="I3290">
        <v>4.87</v>
      </c>
      <c r="J3290">
        <v>2.35</v>
      </c>
      <c r="K3290">
        <v>3.99</v>
      </c>
      <c r="L3290">
        <v>4.0199999999999996</v>
      </c>
      <c r="M3290">
        <v>16</v>
      </c>
      <c r="N3290">
        <v>22.62</v>
      </c>
      <c r="O3290">
        <v>18</v>
      </c>
    </row>
    <row r="3291" spans="1:15" x14ac:dyDescent="0.35">
      <c r="A3291" t="s">
        <v>6578</v>
      </c>
      <c r="B3291" t="s">
        <v>6579</v>
      </c>
      <c r="C3291" s="1">
        <v>11.74</v>
      </c>
      <c r="D3291">
        <v>15.98</v>
      </c>
      <c r="E3291">
        <v>7.5</v>
      </c>
      <c r="F3291">
        <v>17.54</v>
      </c>
      <c r="G3291">
        <v>24.2</v>
      </c>
      <c r="H3291">
        <v>1.83</v>
      </c>
      <c r="I3291">
        <v>4.91</v>
      </c>
      <c r="J3291">
        <v>2.3199999999999998</v>
      </c>
      <c r="K3291">
        <v>3.98</v>
      </c>
      <c r="L3291">
        <v>3.93</v>
      </c>
      <c r="M3291">
        <v>16</v>
      </c>
      <c r="N3291">
        <v>21.94</v>
      </c>
      <c r="O3291">
        <v>17.63</v>
      </c>
    </row>
    <row r="3292" spans="1:15" x14ac:dyDescent="0.35">
      <c r="A3292" t="s">
        <v>6580</v>
      </c>
      <c r="B3292" t="s">
        <v>6581</v>
      </c>
      <c r="C3292" s="1">
        <v>11.69</v>
      </c>
      <c r="D3292">
        <v>16.05</v>
      </c>
      <c r="E3292">
        <v>7.34</v>
      </c>
      <c r="F3292">
        <v>17.48</v>
      </c>
      <c r="G3292">
        <v>24.27</v>
      </c>
      <c r="H3292">
        <v>1.72</v>
      </c>
      <c r="I3292">
        <v>4.8899999999999997</v>
      </c>
      <c r="J3292">
        <v>2.33</v>
      </c>
      <c r="K3292">
        <v>3.98</v>
      </c>
      <c r="L3292">
        <v>4.21</v>
      </c>
      <c r="M3292">
        <v>16</v>
      </c>
      <c r="N3292">
        <v>22.37</v>
      </c>
      <c r="O3292">
        <v>18</v>
      </c>
    </row>
    <row r="3293" spans="1:15" x14ac:dyDescent="0.35">
      <c r="A3293" t="s">
        <v>6582</v>
      </c>
      <c r="B3293" t="s">
        <v>6583</v>
      </c>
      <c r="C3293" s="1">
        <v>11.77</v>
      </c>
      <c r="D3293">
        <v>15.97</v>
      </c>
      <c r="E3293">
        <v>7.57</v>
      </c>
      <c r="F3293">
        <v>17.579999999999998</v>
      </c>
      <c r="G3293">
        <v>24.2</v>
      </c>
      <c r="H3293">
        <v>1.87</v>
      </c>
      <c r="I3293">
        <v>4.91</v>
      </c>
      <c r="J3293">
        <v>2.2999999999999998</v>
      </c>
      <c r="K3293">
        <v>3.97</v>
      </c>
      <c r="L3293">
        <v>4</v>
      </c>
      <c r="M3293">
        <v>16</v>
      </c>
      <c r="N3293">
        <v>21.95</v>
      </c>
      <c r="O3293">
        <v>17.05</v>
      </c>
    </row>
    <row r="3294" spans="1:15" x14ac:dyDescent="0.35">
      <c r="A3294" t="s">
        <v>6584</v>
      </c>
      <c r="B3294" t="s">
        <v>6585</v>
      </c>
      <c r="C3294" s="1">
        <v>11.84</v>
      </c>
      <c r="D3294">
        <v>15.98</v>
      </c>
      <c r="E3294">
        <v>7.69</v>
      </c>
      <c r="F3294">
        <v>17.66</v>
      </c>
      <c r="G3294">
        <v>24.22</v>
      </c>
      <c r="H3294">
        <v>1.95</v>
      </c>
      <c r="I3294">
        <v>4.92</v>
      </c>
      <c r="J3294">
        <v>2.2799999999999998</v>
      </c>
      <c r="K3294">
        <v>3.97</v>
      </c>
      <c r="L3294">
        <v>4.04</v>
      </c>
      <c r="M3294">
        <v>15.89</v>
      </c>
      <c r="N3294">
        <v>21.36</v>
      </c>
      <c r="O3294">
        <v>17.03</v>
      </c>
    </row>
    <row r="3295" spans="1:15" x14ac:dyDescent="0.35">
      <c r="A3295" t="s">
        <v>6586</v>
      </c>
      <c r="B3295" t="s">
        <v>6587</v>
      </c>
      <c r="C3295" s="1">
        <v>11.78</v>
      </c>
      <c r="D3295">
        <v>15.99</v>
      </c>
      <c r="E3295">
        <v>7.58</v>
      </c>
      <c r="F3295">
        <v>17.59</v>
      </c>
      <c r="G3295">
        <v>24.21</v>
      </c>
      <c r="H3295">
        <v>1.87</v>
      </c>
      <c r="I3295">
        <v>4.91</v>
      </c>
      <c r="J3295">
        <v>2.29</v>
      </c>
      <c r="K3295">
        <v>3.97</v>
      </c>
      <c r="L3295">
        <v>3.94</v>
      </c>
      <c r="M3295">
        <v>16</v>
      </c>
      <c r="N3295">
        <v>21.94</v>
      </c>
      <c r="O3295">
        <v>17.28</v>
      </c>
    </row>
    <row r="3296" spans="1:15" x14ac:dyDescent="0.35">
      <c r="A3296" t="s">
        <v>6588</v>
      </c>
      <c r="B3296" t="s">
        <v>6589</v>
      </c>
      <c r="C3296" s="1">
        <v>11.75</v>
      </c>
      <c r="D3296">
        <v>15.91</v>
      </c>
      <c r="E3296">
        <v>7.61</v>
      </c>
      <c r="F3296">
        <v>17.559999999999999</v>
      </c>
      <c r="G3296">
        <v>24.12</v>
      </c>
      <c r="H3296">
        <v>1.88</v>
      </c>
      <c r="I3296">
        <v>4.9000000000000004</v>
      </c>
      <c r="J3296">
        <v>2.27</v>
      </c>
      <c r="K3296">
        <v>3.98</v>
      </c>
      <c r="L3296">
        <v>3.26</v>
      </c>
      <c r="M3296">
        <v>15.42</v>
      </c>
      <c r="N3296">
        <v>21.93</v>
      </c>
      <c r="O3296">
        <v>17.22</v>
      </c>
    </row>
    <row r="3297" spans="1:15" x14ac:dyDescent="0.35">
      <c r="A3297" t="s">
        <v>6590</v>
      </c>
      <c r="B3297" t="s">
        <v>6591</v>
      </c>
      <c r="C3297" s="1">
        <v>11.63</v>
      </c>
      <c r="D3297">
        <v>16.04</v>
      </c>
      <c r="E3297">
        <v>7.24</v>
      </c>
      <c r="F3297">
        <v>17.43</v>
      </c>
      <c r="G3297">
        <v>24.29</v>
      </c>
      <c r="H3297">
        <v>1.67</v>
      </c>
      <c r="I3297">
        <v>4.8899999999999997</v>
      </c>
      <c r="J3297">
        <v>2.29</v>
      </c>
      <c r="K3297">
        <v>3.96</v>
      </c>
      <c r="L3297">
        <v>3.79</v>
      </c>
      <c r="M3297">
        <v>16</v>
      </c>
      <c r="N3297">
        <v>23.02</v>
      </c>
      <c r="O3297">
        <v>18.63</v>
      </c>
    </row>
    <row r="3298" spans="1:15" x14ac:dyDescent="0.35">
      <c r="A3298" t="s">
        <v>6592</v>
      </c>
      <c r="B3298" t="s">
        <v>6593</v>
      </c>
      <c r="C3298" s="1">
        <v>11.62</v>
      </c>
      <c r="D3298">
        <v>16.02</v>
      </c>
      <c r="E3298">
        <v>7.22</v>
      </c>
      <c r="F3298">
        <v>17.39</v>
      </c>
      <c r="G3298">
        <v>24.25</v>
      </c>
      <c r="H3298">
        <v>1.64</v>
      </c>
      <c r="I3298">
        <v>4.87</v>
      </c>
      <c r="J3298">
        <v>2.34</v>
      </c>
      <c r="K3298">
        <v>3.96</v>
      </c>
      <c r="L3298">
        <v>3.57</v>
      </c>
      <c r="M3298">
        <v>16</v>
      </c>
      <c r="N3298">
        <v>22.69</v>
      </c>
      <c r="O3298">
        <v>18.12</v>
      </c>
    </row>
    <row r="3299" spans="1:15" x14ac:dyDescent="0.35">
      <c r="A3299" t="s">
        <v>6594</v>
      </c>
      <c r="B3299" t="s">
        <v>6595</v>
      </c>
      <c r="C3299" s="1">
        <v>11.69</v>
      </c>
      <c r="D3299">
        <v>16.059999999999999</v>
      </c>
      <c r="E3299">
        <v>7.34</v>
      </c>
      <c r="F3299">
        <v>17.5</v>
      </c>
      <c r="G3299">
        <v>24.31</v>
      </c>
      <c r="H3299">
        <v>1.75</v>
      </c>
      <c r="I3299">
        <v>4.9000000000000004</v>
      </c>
      <c r="J3299">
        <v>2.27</v>
      </c>
      <c r="K3299">
        <v>3.97</v>
      </c>
      <c r="L3299">
        <v>3.89</v>
      </c>
      <c r="M3299">
        <v>16</v>
      </c>
      <c r="N3299">
        <v>22.92</v>
      </c>
      <c r="O3299">
        <v>18.239999999999998</v>
      </c>
    </row>
    <row r="3300" spans="1:15" x14ac:dyDescent="0.35">
      <c r="A3300" t="s">
        <v>6596</v>
      </c>
      <c r="B3300" t="s">
        <v>6597</v>
      </c>
      <c r="C3300" s="1">
        <v>11.75</v>
      </c>
      <c r="D3300">
        <v>16.03</v>
      </c>
      <c r="E3300">
        <v>7.47</v>
      </c>
      <c r="F3300">
        <v>17.54</v>
      </c>
      <c r="G3300">
        <v>24.25</v>
      </c>
      <c r="H3300">
        <v>1.8</v>
      </c>
      <c r="I3300">
        <v>4.8899999999999997</v>
      </c>
      <c r="J3300">
        <v>2.25</v>
      </c>
      <c r="K3300">
        <v>3.96</v>
      </c>
      <c r="L3300">
        <v>3.81</v>
      </c>
      <c r="M3300">
        <v>15.91</v>
      </c>
      <c r="N3300">
        <v>22.7</v>
      </c>
      <c r="O3300">
        <v>17.72</v>
      </c>
    </row>
    <row r="3301" spans="1:15" x14ac:dyDescent="0.35">
      <c r="A3301" t="s">
        <v>6598</v>
      </c>
      <c r="B3301" t="s">
        <v>6599</v>
      </c>
      <c r="C3301" s="1">
        <v>11.5</v>
      </c>
      <c r="D3301">
        <v>15.94</v>
      </c>
      <c r="E3301">
        <v>7.07</v>
      </c>
      <c r="F3301">
        <v>17.25</v>
      </c>
      <c r="G3301">
        <v>24.17</v>
      </c>
      <c r="H3301">
        <v>1.54</v>
      </c>
      <c r="I3301">
        <v>4.8499999999999996</v>
      </c>
      <c r="J3301">
        <v>2.33</v>
      </c>
      <c r="K3301">
        <v>3.95</v>
      </c>
      <c r="L3301">
        <v>3</v>
      </c>
      <c r="M3301">
        <v>16</v>
      </c>
      <c r="N3301">
        <v>23.86</v>
      </c>
      <c r="O3301">
        <v>18.86</v>
      </c>
    </row>
    <row r="3302" spans="1:15" x14ac:dyDescent="0.35">
      <c r="A3302" t="s">
        <v>6600</v>
      </c>
      <c r="B3302" t="s">
        <v>6601</v>
      </c>
      <c r="C3302" s="1">
        <v>11.46</v>
      </c>
      <c r="D3302">
        <v>15.89</v>
      </c>
      <c r="E3302">
        <v>7.04</v>
      </c>
      <c r="F3302">
        <v>17.21</v>
      </c>
      <c r="G3302">
        <v>24.14</v>
      </c>
      <c r="H3302">
        <v>1.51</v>
      </c>
      <c r="I3302">
        <v>4.8499999999999996</v>
      </c>
      <c r="J3302">
        <v>2.34</v>
      </c>
      <c r="K3302">
        <v>3.94</v>
      </c>
      <c r="L3302">
        <v>3</v>
      </c>
      <c r="M3302">
        <v>16</v>
      </c>
      <c r="N3302">
        <v>24.43</v>
      </c>
      <c r="O3302">
        <v>18.940000000000001</v>
      </c>
    </row>
    <row r="3303" spans="1:15" x14ac:dyDescent="0.35">
      <c r="A3303" t="s">
        <v>6602</v>
      </c>
      <c r="B3303" t="s">
        <v>6603</v>
      </c>
      <c r="C3303" s="1">
        <v>11.36</v>
      </c>
      <c r="D3303">
        <v>15.88</v>
      </c>
      <c r="E3303">
        <v>6.87</v>
      </c>
      <c r="F3303">
        <v>17.11</v>
      </c>
      <c r="G3303">
        <v>24.11</v>
      </c>
      <c r="H3303">
        <v>1.41</v>
      </c>
      <c r="I3303">
        <v>4.8499999999999996</v>
      </c>
      <c r="J3303">
        <v>2.29</v>
      </c>
      <c r="K3303">
        <v>3.95</v>
      </c>
      <c r="L3303">
        <v>3</v>
      </c>
      <c r="M3303">
        <v>16</v>
      </c>
      <c r="N3303">
        <v>24.26</v>
      </c>
      <c r="O3303">
        <v>20.69</v>
      </c>
    </row>
    <row r="3304" spans="1:15" x14ac:dyDescent="0.35">
      <c r="A3304" t="s">
        <v>6604</v>
      </c>
      <c r="B3304" t="s">
        <v>6605</v>
      </c>
      <c r="C3304" s="1">
        <v>11.43</v>
      </c>
      <c r="D3304">
        <v>15.93</v>
      </c>
      <c r="E3304">
        <v>6.96</v>
      </c>
      <c r="F3304">
        <v>17.18</v>
      </c>
      <c r="G3304">
        <v>24.17</v>
      </c>
      <c r="H3304">
        <v>1.46</v>
      </c>
      <c r="I3304">
        <v>4.8499999999999996</v>
      </c>
      <c r="J3304">
        <v>2.31</v>
      </c>
      <c r="K3304">
        <v>3.94</v>
      </c>
      <c r="L3304">
        <v>3</v>
      </c>
      <c r="M3304">
        <v>16</v>
      </c>
      <c r="N3304">
        <v>24.05</v>
      </c>
      <c r="O3304">
        <v>19.78</v>
      </c>
    </row>
    <row r="3305" spans="1:15" x14ac:dyDescent="0.35">
      <c r="A3305" t="s">
        <v>6606</v>
      </c>
      <c r="B3305" t="s">
        <v>6607</v>
      </c>
      <c r="C3305" s="1">
        <v>11.56</v>
      </c>
      <c r="D3305">
        <v>15.94</v>
      </c>
      <c r="E3305">
        <v>7.18</v>
      </c>
      <c r="F3305">
        <v>17.28</v>
      </c>
      <c r="G3305">
        <v>24.07</v>
      </c>
      <c r="H3305">
        <v>1.55</v>
      </c>
      <c r="I3305">
        <v>4.8499999999999996</v>
      </c>
      <c r="J3305">
        <v>2.2200000000000002</v>
      </c>
      <c r="K3305">
        <v>3.96</v>
      </c>
      <c r="L3305">
        <v>3.12</v>
      </c>
      <c r="M3305">
        <v>16</v>
      </c>
      <c r="N3305">
        <v>23.72</v>
      </c>
      <c r="O3305">
        <v>19.32</v>
      </c>
    </row>
    <row r="3306" spans="1:15" x14ac:dyDescent="0.35">
      <c r="A3306" t="s">
        <v>6608</v>
      </c>
      <c r="B3306" t="s">
        <v>6609</v>
      </c>
      <c r="C3306" s="1">
        <v>11.37</v>
      </c>
      <c r="D3306">
        <v>15.94</v>
      </c>
      <c r="E3306">
        <v>6.84</v>
      </c>
      <c r="F3306">
        <v>17.11</v>
      </c>
      <c r="G3306">
        <v>24.16</v>
      </c>
      <c r="H3306">
        <v>1.4</v>
      </c>
      <c r="I3306">
        <v>4.84</v>
      </c>
      <c r="J3306">
        <v>2.2599999999999998</v>
      </c>
      <c r="K3306">
        <v>3.95</v>
      </c>
      <c r="L3306">
        <v>3.17</v>
      </c>
      <c r="M3306">
        <v>16</v>
      </c>
      <c r="N3306">
        <v>24.34</v>
      </c>
      <c r="O3306">
        <v>20.68</v>
      </c>
    </row>
    <row r="3307" spans="1:15" x14ac:dyDescent="0.35">
      <c r="A3307" t="s">
        <v>6610</v>
      </c>
      <c r="B3307" t="s">
        <v>6611</v>
      </c>
      <c r="C3307" s="1">
        <v>11.32</v>
      </c>
      <c r="D3307">
        <v>15.86</v>
      </c>
      <c r="E3307">
        <v>6.81</v>
      </c>
      <c r="F3307">
        <v>17.05</v>
      </c>
      <c r="G3307">
        <v>24.11</v>
      </c>
      <c r="H3307">
        <v>1.35</v>
      </c>
      <c r="I3307">
        <v>4.83</v>
      </c>
      <c r="J3307">
        <v>2.2999999999999998</v>
      </c>
      <c r="K3307">
        <v>3.92</v>
      </c>
      <c r="L3307">
        <v>3</v>
      </c>
      <c r="M3307">
        <v>16</v>
      </c>
      <c r="N3307">
        <v>25.25</v>
      </c>
      <c r="O3307">
        <v>21.16</v>
      </c>
    </row>
    <row r="3308" spans="1:15" x14ac:dyDescent="0.35">
      <c r="A3308" t="s">
        <v>6612</v>
      </c>
      <c r="B3308" t="s">
        <v>6613</v>
      </c>
      <c r="C3308" s="1">
        <v>11.37</v>
      </c>
      <c r="D3308">
        <v>15.87</v>
      </c>
      <c r="E3308">
        <v>6.86</v>
      </c>
      <c r="F3308">
        <v>17.09</v>
      </c>
      <c r="G3308">
        <v>24.14</v>
      </c>
      <c r="H3308">
        <v>1.38</v>
      </c>
      <c r="I3308">
        <v>4.83</v>
      </c>
      <c r="J3308">
        <v>2.33</v>
      </c>
      <c r="K3308">
        <v>3.92</v>
      </c>
      <c r="L3308">
        <v>3</v>
      </c>
      <c r="M3308">
        <v>16</v>
      </c>
      <c r="N3308">
        <v>25.83</v>
      </c>
      <c r="O3308">
        <v>20.71</v>
      </c>
    </row>
    <row r="3309" spans="1:15" x14ac:dyDescent="0.35">
      <c r="A3309" t="s">
        <v>6614</v>
      </c>
      <c r="B3309" t="s">
        <v>6615</v>
      </c>
      <c r="C3309" s="1">
        <v>11.19</v>
      </c>
      <c r="D3309">
        <v>15.51</v>
      </c>
      <c r="E3309">
        <v>6.89</v>
      </c>
      <c r="F3309">
        <v>16.940000000000001</v>
      </c>
      <c r="G3309">
        <v>23.25</v>
      </c>
      <c r="H3309">
        <v>1.64</v>
      </c>
      <c r="I3309">
        <v>4.82</v>
      </c>
      <c r="J3309">
        <v>2.38</v>
      </c>
      <c r="K3309">
        <v>3.92</v>
      </c>
      <c r="L3309">
        <v>2.74</v>
      </c>
      <c r="M3309">
        <v>12.93</v>
      </c>
      <c r="N3309">
        <v>23.72</v>
      </c>
      <c r="O3309">
        <v>20.94</v>
      </c>
    </row>
    <row r="3310" spans="1:15" x14ac:dyDescent="0.35">
      <c r="A3310" t="s">
        <v>6616</v>
      </c>
      <c r="B3310" t="s">
        <v>6617</v>
      </c>
      <c r="C3310" s="1">
        <v>11.24</v>
      </c>
      <c r="D3310">
        <v>15.5</v>
      </c>
      <c r="E3310">
        <v>6.99</v>
      </c>
      <c r="F3310">
        <v>16.989999999999998</v>
      </c>
      <c r="G3310">
        <v>23.3</v>
      </c>
      <c r="H3310">
        <v>1.71</v>
      </c>
      <c r="I3310">
        <v>4.82</v>
      </c>
      <c r="J3310">
        <v>2.39</v>
      </c>
      <c r="K3310">
        <v>3.9</v>
      </c>
      <c r="L3310">
        <v>2.72</v>
      </c>
      <c r="M3310">
        <v>13.05</v>
      </c>
      <c r="N3310">
        <v>23.62</v>
      </c>
      <c r="O3310">
        <v>19.940000000000001</v>
      </c>
    </row>
    <row r="3311" spans="1:15" x14ac:dyDescent="0.35">
      <c r="A3311" t="s">
        <v>6618</v>
      </c>
      <c r="B3311" t="s">
        <v>6619</v>
      </c>
      <c r="C3311" s="1">
        <v>11.49</v>
      </c>
      <c r="D3311">
        <v>15.74</v>
      </c>
      <c r="E3311">
        <v>7.23</v>
      </c>
      <c r="F3311">
        <v>17.27</v>
      </c>
      <c r="G3311">
        <v>23.57</v>
      </c>
      <c r="H3311">
        <v>1.9</v>
      </c>
      <c r="I3311">
        <v>4.8499999999999996</v>
      </c>
      <c r="J3311">
        <v>2.4</v>
      </c>
      <c r="K3311">
        <v>3.89</v>
      </c>
      <c r="L3311">
        <v>3</v>
      </c>
      <c r="M3311">
        <v>13.76</v>
      </c>
      <c r="N3311">
        <v>23.15</v>
      </c>
      <c r="O3311">
        <v>17.03</v>
      </c>
    </row>
    <row r="3312" spans="1:15" x14ac:dyDescent="0.35">
      <c r="A3312" t="s">
        <v>6620</v>
      </c>
      <c r="B3312" t="s">
        <v>6621</v>
      </c>
      <c r="C3312" s="1">
        <v>11.53</v>
      </c>
      <c r="D3312">
        <v>15.75</v>
      </c>
      <c r="E3312">
        <v>7.29</v>
      </c>
      <c r="F3312">
        <v>17.32</v>
      </c>
      <c r="G3312">
        <v>23.6</v>
      </c>
      <c r="H3312">
        <v>1.96</v>
      </c>
      <c r="I3312">
        <v>4.8600000000000003</v>
      </c>
      <c r="J3312">
        <v>2.4</v>
      </c>
      <c r="K3312">
        <v>3.88</v>
      </c>
      <c r="L3312">
        <v>3</v>
      </c>
      <c r="M3312">
        <v>14.49</v>
      </c>
      <c r="N3312">
        <v>23.46</v>
      </c>
      <c r="O3312">
        <v>16.91</v>
      </c>
    </row>
    <row r="3313" spans="1:15" x14ac:dyDescent="0.35">
      <c r="A3313" t="s">
        <v>6622</v>
      </c>
      <c r="B3313" t="s">
        <v>6623</v>
      </c>
      <c r="C3313" s="1">
        <v>11.59</v>
      </c>
      <c r="D3313">
        <v>15.7</v>
      </c>
      <c r="E3313">
        <v>7.46</v>
      </c>
      <c r="F3313">
        <v>17.420000000000002</v>
      </c>
      <c r="G3313">
        <v>23.6</v>
      </c>
      <c r="H3313">
        <v>2.04</v>
      </c>
      <c r="I3313">
        <v>4.8899999999999997</v>
      </c>
      <c r="J3313">
        <v>2.4</v>
      </c>
      <c r="K3313">
        <v>3.88</v>
      </c>
      <c r="L3313">
        <v>3</v>
      </c>
      <c r="M3313">
        <v>14.41</v>
      </c>
      <c r="N3313">
        <v>20.84</v>
      </c>
      <c r="O3313">
        <v>14.98</v>
      </c>
    </row>
    <row r="3314" spans="1:15" x14ac:dyDescent="0.35">
      <c r="A3314" t="s">
        <v>6624</v>
      </c>
      <c r="B3314" t="s">
        <v>6625</v>
      </c>
      <c r="C3314" s="1">
        <v>11.62</v>
      </c>
      <c r="D3314">
        <v>15.71</v>
      </c>
      <c r="E3314">
        <v>7.5</v>
      </c>
      <c r="F3314">
        <v>17.47</v>
      </c>
      <c r="G3314">
        <v>23.62</v>
      </c>
      <c r="H3314">
        <v>2.0499999999999998</v>
      </c>
      <c r="I3314">
        <v>4.9000000000000004</v>
      </c>
      <c r="J3314">
        <v>2.4</v>
      </c>
      <c r="K3314">
        <v>3.89</v>
      </c>
      <c r="L3314">
        <v>3.01</v>
      </c>
      <c r="M3314">
        <v>14.62</v>
      </c>
      <c r="N3314">
        <v>20.07</v>
      </c>
      <c r="O3314">
        <v>14.98</v>
      </c>
    </row>
    <row r="3315" spans="1:15" x14ac:dyDescent="0.35">
      <c r="A3315" t="s">
        <v>6626</v>
      </c>
      <c r="B3315" t="s">
        <v>6627</v>
      </c>
      <c r="C3315" s="1">
        <v>11.66</v>
      </c>
      <c r="D3315">
        <v>15.75</v>
      </c>
      <c r="E3315">
        <v>7.53</v>
      </c>
      <c r="F3315">
        <v>17.5</v>
      </c>
      <c r="G3315">
        <v>23.66</v>
      </c>
      <c r="H3315">
        <v>2.12</v>
      </c>
      <c r="I3315">
        <v>4.9000000000000004</v>
      </c>
      <c r="J3315">
        <v>2.4</v>
      </c>
      <c r="K3315">
        <v>3.87</v>
      </c>
      <c r="L3315">
        <v>3.65</v>
      </c>
      <c r="M3315">
        <v>16</v>
      </c>
      <c r="N3315">
        <v>20.73</v>
      </c>
      <c r="O3315">
        <v>14.49</v>
      </c>
    </row>
    <row r="3316" spans="1:15" x14ac:dyDescent="0.35">
      <c r="A3316" t="s">
        <v>6628</v>
      </c>
      <c r="B3316" t="s">
        <v>6629</v>
      </c>
      <c r="C3316" s="1">
        <v>11.55</v>
      </c>
      <c r="D3316">
        <v>15.67</v>
      </c>
      <c r="E3316">
        <v>7.38</v>
      </c>
      <c r="F3316">
        <v>17.38</v>
      </c>
      <c r="G3316">
        <v>23.57</v>
      </c>
      <c r="H3316">
        <v>1.95</v>
      </c>
      <c r="I3316">
        <v>4.8899999999999997</v>
      </c>
      <c r="J3316">
        <v>2.41</v>
      </c>
      <c r="K3316">
        <v>3.89</v>
      </c>
      <c r="L3316">
        <v>3.36</v>
      </c>
      <c r="M3316">
        <v>14.12</v>
      </c>
      <c r="N3316">
        <v>20.89</v>
      </c>
      <c r="O3316">
        <v>15.33</v>
      </c>
    </row>
    <row r="3317" spans="1:15" x14ac:dyDescent="0.35">
      <c r="A3317" t="s">
        <v>6630</v>
      </c>
      <c r="B3317" t="s">
        <v>6631</v>
      </c>
      <c r="C3317" s="1">
        <v>11.57</v>
      </c>
      <c r="D3317">
        <v>15.58</v>
      </c>
      <c r="E3317">
        <v>7.53</v>
      </c>
      <c r="F3317">
        <v>17.420000000000002</v>
      </c>
      <c r="G3317">
        <v>23.51</v>
      </c>
      <c r="H3317">
        <v>2.06</v>
      </c>
      <c r="I3317">
        <v>4.91</v>
      </c>
      <c r="J3317">
        <v>2.4</v>
      </c>
      <c r="K3317">
        <v>3.88</v>
      </c>
      <c r="L3317">
        <v>3</v>
      </c>
      <c r="M3317">
        <v>13.15</v>
      </c>
      <c r="N3317">
        <v>20.149999999999999</v>
      </c>
      <c r="O3317">
        <v>14.18</v>
      </c>
    </row>
    <row r="3318" spans="1:15" x14ac:dyDescent="0.35">
      <c r="A3318" t="s">
        <v>6632</v>
      </c>
      <c r="B3318" t="s">
        <v>6633</v>
      </c>
      <c r="C3318" s="1">
        <v>11.45</v>
      </c>
      <c r="D3318">
        <v>15.64</v>
      </c>
      <c r="E3318">
        <v>7.21</v>
      </c>
      <c r="F3318">
        <v>17.25</v>
      </c>
      <c r="G3318">
        <v>23.52</v>
      </c>
      <c r="H3318">
        <v>1.82</v>
      </c>
      <c r="I3318">
        <v>4.8600000000000003</v>
      </c>
      <c r="J3318">
        <v>2.41</v>
      </c>
      <c r="K3318">
        <v>3.9</v>
      </c>
      <c r="L3318">
        <v>3</v>
      </c>
      <c r="M3318">
        <v>13</v>
      </c>
      <c r="N3318">
        <v>21.87</v>
      </c>
      <c r="O3318">
        <v>16.649999999999999</v>
      </c>
    </row>
    <row r="3319" spans="1:15" x14ac:dyDescent="0.35">
      <c r="A3319" t="s">
        <v>6634</v>
      </c>
      <c r="B3319" t="s">
        <v>6635</v>
      </c>
      <c r="C3319" s="1">
        <v>11.61</v>
      </c>
      <c r="D3319">
        <v>15.66</v>
      </c>
      <c r="E3319">
        <v>7.52</v>
      </c>
      <c r="F3319">
        <v>17.47</v>
      </c>
      <c r="G3319">
        <v>23.59</v>
      </c>
      <c r="H3319">
        <v>2.0499999999999998</v>
      </c>
      <c r="I3319">
        <v>4.91</v>
      </c>
      <c r="J3319">
        <v>2.41</v>
      </c>
      <c r="K3319">
        <v>3.88</v>
      </c>
      <c r="L3319">
        <v>3.02</v>
      </c>
      <c r="M3319">
        <v>13.22</v>
      </c>
      <c r="N3319">
        <v>20.02</v>
      </c>
      <c r="O3319">
        <v>14.64</v>
      </c>
    </row>
    <row r="3320" spans="1:15" x14ac:dyDescent="0.35">
      <c r="A3320" t="s">
        <v>6636</v>
      </c>
      <c r="B3320" t="s">
        <v>6637</v>
      </c>
      <c r="C3320" s="1">
        <v>11.49</v>
      </c>
      <c r="D3320">
        <v>15.6</v>
      </c>
      <c r="E3320">
        <v>7.35</v>
      </c>
      <c r="F3320">
        <v>17.32</v>
      </c>
      <c r="G3320">
        <v>23.51</v>
      </c>
      <c r="H3320">
        <v>1.91</v>
      </c>
      <c r="I3320">
        <v>4.8899999999999997</v>
      </c>
      <c r="J3320">
        <v>2.41</v>
      </c>
      <c r="K3320">
        <v>3.89</v>
      </c>
      <c r="L3320">
        <v>3</v>
      </c>
      <c r="M3320">
        <v>13.22</v>
      </c>
      <c r="N3320">
        <v>21.33</v>
      </c>
      <c r="O3320">
        <v>15.54</v>
      </c>
    </row>
    <row r="3321" spans="1:15" x14ac:dyDescent="0.35">
      <c r="A3321" t="s">
        <v>6638</v>
      </c>
      <c r="B3321" t="s">
        <v>6639</v>
      </c>
      <c r="C3321" s="1">
        <v>11.62</v>
      </c>
      <c r="D3321">
        <v>15.6</v>
      </c>
      <c r="E3321">
        <v>7.6</v>
      </c>
      <c r="F3321">
        <v>17.489999999999998</v>
      </c>
      <c r="G3321">
        <v>23.55</v>
      </c>
      <c r="H3321">
        <v>2.1</v>
      </c>
      <c r="I3321">
        <v>4.92</v>
      </c>
      <c r="J3321">
        <v>2.41</v>
      </c>
      <c r="K3321">
        <v>3.88</v>
      </c>
      <c r="L3321">
        <v>3.35</v>
      </c>
      <c r="M3321">
        <v>13.68</v>
      </c>
      <c r="N3321">
        <v>20.46</v>
      </c>
      <c r="O3321">
        <v>13.62</v>
      </c>
    </row>
    <row r="3322" spans="1:15" x14ac:dyDescent="0.35">
      <c r="A3322" t="s">
        <v>6640</v>
      </c>
      <c r="B3322" t="s">
        <v>6641</v>
      </c>
      <c r="C3322" s="1">
        <v>11.69</v>
      </c>
      <c r="D3322">
        <v>15.65</v>
      </c>
      <c r="E3322">
        <v>7.68</v>
      </c>
      <c r="F3322">
        <v>17.57</v>
      </c>
      <c r="G3322">
        <v>23.62</v>
      </c>
      <c r="H3322">
        <v>2.19</v>
      </c>
      <c r="I3322">
        <v>4.93</v>
      </c>
      <c r="J3322">
        <v>2.4</v>
      </c>
      <c r="K3322">
        <v>3.87</v>
      </c>
      <c r="L3322">
        <v>3.69</v>
      </c>
      <c r="M3322">
        <v>15</v>
      </c>
      <c r="N3322">
        <v>20.6</v>
      </c>
      <c r="O3322">
        <v>13.15</v>
      </c>
    </row>
    <row r="3323" spans="1:15" x14ac:dyDescent="0.35">
      <c r="A3323" t="s">
        <v>6642</v>
      </c>
      <c r="B3323" t="s">
        <v>6643</v>
      </c>
      <c r="C3323" s="1">
        <v>11.58</v>
      </c>
      <c r="D3323">
        <v>15.64</v>
      </c>
      <c r="E3323">
        <v>7.48</v>
      </c>
      <c r="F3323">
        <v>17.43</v>
      </c>
      <c r="G3323">
        <v>23.57</v>
      </c>
      <c r="H3323">
        <v>2</v>
      </c>
      <c r="I3323">
        <v>4.9000000000000004</v>
      </c>
      <c r="J3323">
        <v>2.41</v>
      </c>
      <c r="K3323">
        <v>3.89</v>
      </c>
      <c r="L3323">
        <v>3.17</v>
      </c>
      <c r="M3323">
        <v>13.64</v>
      </c>
      <c r="N3323">
        <v>20.5</v>
      </c>
      <c r="O3323">
        <v>15.17</v>
      </c>
    </row>
    <row r="3324" spans="1:15" x14ac:dyDescent="0.35">
      <c r="A3324" t="s">
        <v>6644</v>
      </c>
      <c r="B3324" t="s">
        <v>6645</v>
      </c>
      <c r="C3324" s="1">
        <v>11.79</v>
      </c>
      <c r="D3324">
        <v>15.81</v>
      </c>
      <c r="E3324">
        <v>7.72</v>
      </c>
      <c r="F3324">
        <v>17.670000000000002</v>
      </c>
      <c r="G3324">
        <v>23.77</v>
      </c>
      <c r="H3324">
        <v>2.2599999999999998</v>
      </c>
      <c r="I3324">
        <v>4.92</v>
      </c>
      <c r="J3324">
        <v>2.4</v>
      </c>
      <c r="K3324">
        <v>3.86</v>
      </c>
      <c r="L3324">
        <v>5.71</v>
      </c>
      <c r="M3324">
        <v>16.739999999999998</v>
      </c>
      <c r="N3324">
        <v>20.65</v>
      </c>
      <c r="O3324">
        <v>13</v>
      </c>
    </row>
    <row r="3325" spans="1:15" x14ac:dyDescent="0.35">
      <c r="A3325" t="s">
        <v>6646</v>
      </c>
      <c r="B3325" t="s">
        <v>6647</v>
      </c>
      <c r="C3325" s="1">
        <v>11.73</v>
      </c>
      <c r="D3325">
        <v>15.67</v>
      </c>
      <c r="E3325">
        <v>7.75</v>
      </c>
      <c r="F3325">
        <v>17.62</v>
      </c>
      <c r="G3325">
        <v>23.65</v>
      </c>
      <c r="H3325">
        <v>2.2400000000000002</v>
      </c>
      <c r="I3325">
        <v>4.9400000000000004</v>
      </c>
      <c r="J3325">
        <v>2.4</v>
      </c>
      <c r="K3325">
        <v>3.86</v>
      </c>
      <c r="L3325">
        <v>4.4000000000000004</v>
      </c>
      <c r="M3325">
        <v>15.77</v>
      </c>
      <c r="N3325">
        <v>20.12</v>
      </c>
      <c r="O3325">
        <v>13</v>
      </c>
    </row>
    <row r="3326" spans="1:15" x14ac:dyDescent="0.35">
      <c r="A3326" t="s">
        <v>6648</v>
      </c>
      <c r="B3326" t="s">
        <v>6649</v>
      </c>
      <c r="C3326" s="1">
        <v>11.7</v>
      </c>
      <c r="D3326">
        <v>15.7</v>
      </c>
      <c r="E3326">
        <v>7.65</v>
      </c>
      <c r="F3326">
        <v>17.579999999999998</v>
      </c>
      <c r="G3326">
        <v>23.67</v>
      </c>
      <c r="H3326">
        <v>2.14</v>
      </c>
      <c r="I3326">
        <v>4.93</v>
      </c>
      <c r="J3326">
        <v>2.41</v>
      </c>
      <c r="K3326">
        <v>3.87</v>
      </c>
      <c r="L3326">
        <v>3.97</v>
      </c>
      <c r="M3326">
        <v>14.91</v>
      </c>
      <c r="N3326">
        <v>20.03</v>
      </c>
      <c r="O3326">
        <v>13.62</v>
      </c>
    </row>
    <row r="3327" spans="1:15" x14ac:dyDescent="0.35">
      <c r="A3327" t="s">
        <v>6650</v>
      </c>
      <c r="B3327" t="s">
        <v>6651</v>
      </c>
      <c r="C3327" s="1">
        <v>11.76</v>
      </c>
      <c r="D3327">
        <v>15.69</v>
      </c>
      <c r="E3327">
        <v>7.78</v>
      </c>
      <c r="F3327">
        <v>17.649999999999999</v>
      </c>
      <c r="G3327">
        <v>23.68</v>
      </c>
      <c r="H3327">
        <v>2.2400000000000002</v>
      </c>
      <c r="I3327">
        <v>4.9400000000000004</v>
      </c>
      <c r="J3327">
        <v>2.41</v>
      </c>
      <c r="K3327">
        <v>3.87</v>
      </c>
      <c r="L3327">
        <v>4.58</v>
      </c>
      <c r="M3327">
        <v>15.82</v>
      </c>
      <c r="N3327">
        <v>20.58</v>
      </c>
      <c r="O3327">
        <v>13</v>
      </c>
    </row>
    <row r="3328" spans="1:15" x14ac:dyDescent="0.35">
      <c r="A3328" t="s">
        <v>6652</v>
      </c>
      <c r="B3328" t="s">
        <v>6653</v>
      </c>
      <c r="C3328" s="1">
        <v>11.61</v>
      </c>
      <c r="D3328">
        <v>15.72</v>
      </c>
      <c r="E3328">
        <v>7.47</v>
      </c>
      <c r="F3328">
        <v>17.440000000000001</v>
      </c>
      <c r="G3328">
        <v>23.64</v>
      </c>
      <c r="H3328">
        <v>2.1</v>
      </c>
      <c r="I3328">
        <v>4.88</v>
      </c>
      <c r="J3328">
        <v>2.4</v>
      </c>
      <c r="K3328">
        <v>3.84</v>
      </c>
      <c r="L3328">
        <v>4.9400000000000004</v>
      </c>
      <c r="M3328">
        <v>16.010000000000002</v>
      </c>
      <c r="N3328">
        <v>23.01</v>
      </c>
      <c r="O3328">
        <v>15.15</v>
      </c>
    </row>
    <row r="3329" spans="1:15" x14ac:dyDescent="0.35">
      <c r="A3329" t="s">
        <v>6654</v>
      </c>
      <c r="B3329" t="s">
        <v>6655</v>
      </c>
      <c r="C3329" s="1">
        <v>11.7</v>
      </c>
      <c r="D3329">
        <v>15.74</v>
      </c>
      <c r="E3329">
        <v>7.61</v>
      </c>
      <c r="F3329">
        <v>17.559999999999999</v>
      </c>
      <c r="G3329">
        <v>23.7</v>
      </c>
      <c r="H3329">
        <v>2.16</v>
      </c>
      <c r="I3329">
        <v>4.91</v>
      </c>
      <c r="J3329">
        <v>2.4</v>
      </c>
      <c r="K3329">
        <v>3.85</v>
      </c>
      <c r="L3329">
        <v>4.6399999999999997</v>
      </c>
      <c r="M3329">
        <v>15.89</v>
      </c>
      <c r="N3329">
        <v>21.36</v>
      </c>
      <c r="O3329">
        <v>13.75</v>
      </c>
    </row>
    <row r="3330" spans="1:15" x14ac:dyDescent="0.35">
      <c r="A3330" t="s">
        <v>6656</v>
      </c>
      <c r="B3330" t="s">
        <v>6657</v>
      </c>
      <c r="C3330" s="1">
        <v>11.3</v>
      </c>
      <c r="D3330">
        <v>15.43</v>
      </c>
      <c r="E3330">
        <v>7.17</v>
      </c>
      <c r="F3330">
        <v>17.09</v>
      </c>
      <c r="G3330">
        <v>23.33</v>
      </c>
      <c r="H3330">
        <v>1.88</v>
      </c>
      <c r="I3330">
        <v>4.8499999999999996</v>
      </c>
      <c r="J3330">
        <v>2.4</v>
      </c>
      <c r="K3330">
        <v>3.84</v>
      </c>
      <c r="L3330">
        <v>3.72</v>
      </c>
      <c r="M3330">
        <v>13.67</v>
      </c>
      <c r="N3330">
        <v>24.07</v>
      </c>
      <c r="O3330">
        <v>19.14</v>
      </c>
    </row>
    <row r="3331" spans="1:15" x14ac:dyDescent="0.35">
      <c r="A3331" t="s">
        <v>6658</v>
      </c>
      <c r="B3331" t="s">
        <v>6659</v>
      </c>
      <c r="C3331" s="1">
        <v>11.47</v>
      </c>
      <c r="D3331">
        <v>15.51</v>
      </c>
      <c r="E3331">
        <v>7.4</v>
      </c>
      <c r="F3331">
        <v>17.309999999999999</v>
      </c>
      <c r="G3331">
        <v>23.46</v>
      </c>
      <c r="H3331">
        <v>1.94</v>
      </c>
      <c r="I3331">
        <v>4.9000000000000004</v>
      </c>
      <c r="J3331">
        <v>2.41</v>
      </c>
      <c r="K3331">
        <v>3.86</v>
      </c>
      <c r="L3331">
        <v>2.91</v>
      </c>
      <c r="M3331">
        <v>13.15</v>
      </c>
      <c r="N3331">
        <v>21.41</v>
      </c>
      <c r="O3331">
        <v>15.76</v>
      </c>
    </row>
    <row r="3332" spans="1:15" x14ac:dyDescent="0.35">
      <c r="A3332" t="s">
        <v>6660</v>
      </c>
      <c r="B3332" t="s">
        <v>6661</v>
      </c>
      <c r="C3332" s="1">
        <v>11.63</v>
      </c>
      <c r="D3332">
        <v>15.64</v>
      </c>
      <c r="E3332">
        <v>7.59</v>
      </c>
      <c r="F3332">
        <v>17.5</v>
      </c>
      <c r="G3332">
        <v>23.6</v>
      </c>
      <c r="H3332">
        <v>2.1</v>
      </c>
      <c r="I3332">
        <v>4.92</v>
      </c>
      <c r="J3332">
        <v>2.41</v>
      </c>
      <c r="K3332">
        <v>3.85</v>
      </c>
      <c r="L3332">
        <v>3</v>
      </c>
      <c r="M3332">
        <v>14.94</v>
      </c>
      <c r="N3332">
        <v>20.92</v>
      </c>
      <c r="O3332">
        <v>13.72</v>
      </c>
    </row>
    <row r="3333" spans="1:15" x14ac:dyDescent="0.35">
      <c r="A3333" t="s">
        <v>6662</v>
      </c>
      <c r="B3333" t="s">
        <v>6663</v>
      </c>
      <c r="C3333" s="1">
        <v>11.62</v>
      </c>
      <c r="D3333">
        <v>15.64</v>
      </c>
      <c r="E3333">
        <v>7.56</v>
      </c>
      <c r="F3333">
        <v>17.48</v>
      </c>
      <c r="G3333">
        <v>23.6</v>
      </c>
      <c r="H3333">
        <v>2.09</v>
      </c>
      <c r="I3333">
        <v>4.91</v>
      </c>
      <c r="J3333">
        <v>2.41</v>
      </c>
      <c r="K3333">
        <v>3.85</v>
      </c>
      <c r="L3333">
        <v>3.23</v>
      </c>
      <c r="M3333">
        <v>15.09</v>
      </c>
      <c r="N3333">
        <v>21.02</v>
      </c>
      <c r="O3333">
        <v>14.43</v>
      </c>
    </row>
    <row r="3334" spans="1:15" x14ac:dyDescent="0.35">
      <c r="A3334" t="s">
        <v>6664</v>
      </c>
      <c r="B3334" t="s">
        <v>6665</v>
      </c>
      <c r="C3334" s="1">
        <v>11.4</v>
      </c>
      <c r="D3334">
        <v>15.48</v>
      </c>
      <c r="E3334">
        <v>7.31</v>
      </c>
      <c r="F3334">
        <v>17.23</v>
      </c>
      <c r="G3334">
        <v>23.41</v>
      </c>
      <c r="H3334">
        <v>1.87</v>
      </c>
      <c r="I3334">
        <v>4.88</v>
      </c>
      <c r="J3334">
        <v>2.41</v>
      </c>
      <c r="K3334">
        <v>3.85</v>
      </c>
      <c r="L3334">
        <v>2.71</v>
      </c>
      <c r="M3334">
        <v>13.37</v>
      </c>
      <c r="N3334">
        <v>22.33</v>
      </c>
      <c r="O3334">
        <v>17.239999999999998</v>
      </c>
    </row>
    <row r="3335" spans="1:15" x14ac:dyDescent="0.35">
      <c r="A3335" t="s">
        <v>6666</v>
      </c>
      <c r="B3335" t="s">
        <v>6667</v>
      </c>
      <c r="C3335" s="1">
        <v>11.46</v>
      </c>
      <c r="D3335">
        <v>15.52</v>
      </c>
      <c r="E3335">
        <v>7.37</v>
      </c>
      <c r="F3335">
        <v>17.29</v>
      </c>
      <c r="G3335">
        <v>23.46</v>
      </c>
      <c r="H3335">
        <v>1.93</v>
      </c>
      <c r="I3335">
        <v>4.8899999999999997</v>
      </c>
      <c r="J3335">
        <v>2.41</v>
      </c>
      <c r="K3335">
        <v>3.85</v>
      </c>
      <c r="L3335">
        <v>2.98</v>
      </c>
      <c r="M3335">
        <v>13.33</v>
      </c>
      <c r="N3335">
        <v>22.44</v>
      </c>
      <c r="O3335">
        <v>16.02</v>
      </c>
    </row>
    <row r="3336" spans="1:15" x14ac:dyDescent="0.35">
      <c r="A3336" t="s">
        <v>6668</v>
      </c>
      <c r="B3336" t="s">
        <v>6669</v>
      </c>
      <c r="C3336" s="1">
        <v>11.62</v>
      </c>
      <c r="D3336">
        <v>15.73</v>
      </c>
      <c r="E3336">
        <v>7.46</v>
      </c>
      <c r="F3336">
        <v>17.45</v>
      </c>
      <c r="G3336">
        <v>23.68</v>
      </c>
      <c r="H3336">
        <v>2.0499999999999998</v>
      </c>
      <c r="I3336">
        <v>4.8899999999999997</v>
      </c>
      <c r="J3336">
        <v>2.41</v>
      </c>
      <c r="K3336">
        <v>3.84</v>
      </c>
      <c r="L3336">
        <v>3.94</v>
      </c>
      <c r="M3336">
        <v>15.85</v>
      </c>
      <c r="N3336">
        <v>22.19</v>
      </c>
      <c r="O3336">
        <v>15.25</v>
      </c>
    </row>
    <row r="3337" spans="1:15" x14ac:dyDescent="0.35">
      <c r="A3337" t="s">
        <v>6670</v>
      </c>
      <c r="B3337" t="s">
        <v>6671</v>
      </c>
      <c r="C3337" s="1">
        <v>11.53</v>
      </c>
      <c r="D3337">
        <v>15.61</v>
      </c>
      <c r="E3337">
        <v>7.41</v>
      </c>
      <c r="F3337">
        <v>17.36</v>
      </c>
      <c r="G3337">
        <v>23.56</v>
      </c>
      <c r="H3337">
        <v>1.97</v>
      </c>
      <c r="I3337">
        <v>4.8899999999999997</v>
      </c>
      <c r="J3337">
        <v>2.41</v>
      </c>
      <c r="K3337">
        <v>3.85</v>
      </c>
      <c r="L3337">
        <v>3.11</v>
      </c>
      <c r="M3337">
        <v>14.43</v>
      </c>
      <c r="N3337">
        <v>22.17</v>
      </c>
      <c r="O3337">
        <v>15.74</v>
      </c>
    </row>
    <row r="3338" spans="1:15" x14ac:dyDescent="0.35">
      <c r="A3338" t="s">
        <v>6672</v>
      </c>
      <c r="B3338" t="s">
        <v>6673</v>
      </c>
      <c r="C3338" s="1">
        <v>11.5</v>
      </c>
      <c r="D3338">
        <v>15.65</v>
      </c>
      <c r="E3338">
        <v>7.32</v>
      </c>
      <c r="F3338">
        <v>17.32</v>
      </c>
      <c r="G3338">
        <v>23.59</v>
      </c>
      <c r="H3338">
        <v>1.92</v>
      </c>
      <c r="I3338">
        <v>4.88</v>
      </c>
      <c r="J3338">
        <v>2.41</v>
      </c>
      <c r="K3338">
        <v>3.84</v>
      </c>
      <c r="L3338">
        <v>3.53</v>
      </c>
      <c r="M3338">
        <v>14.6</v>
      </c>
      <c r="N3338">
        <v>22.9</v>
      </c>
      <c r="O3338">
        <v>17.68</v>
      </c>
    </row>
    <row r="3339" spans="1:15" x14ac:dyDescent="0.35">
      <c r="A3339" t="s">
        <v>6674</v>
      </c>
      <c r="B3339" t="s">
        <v>6675</v>
      </c>
      <c r="C3339" s="1">
        <v>11.66</v>
      </c>
      <c r="D3339">
        <v>15.29</v>
      </c>
      <c r="E3339">
        <v>8.1199999999999992</v>
      </c>
      <c r="F3339">
        <v>17.43</v>
      </c>
      <c r="G3339">
        <v>22.93</v>
      </c>
      <c r="H3339">
        <v>1.85</v>
      </c>
      <c r="I3339">
        <v>4.91</v>
      </c>
      <c r="J3339">
        <v>2.2599999999999998</v>
      </c>
      <c r="K3339">
        <v>3.37</v>
      </c>
      <c r="L3339">
        <v>0</v>
      </c>
      <c r="M3339">
        <v>8.09</v>
      </c>
      <c r="N3339">
        <v>21.66</v>
      </c>
      <c r="O3339">
        <v>16</v>
      </c>
    </row>
    <row r="3340" spans="1:15" x14ac:dyDescent="0.35">
      <c r="A3340" t="s">
        <v>6676</v>
      </c>
      <c r="B3340" t="s">
        <v>6677</v>
      </c>
      <c r="C3340" s="1">
        <v>11.73</v>
      </c>
      <c r="D3340">
        <v>15.36</v>
      </c>
      <c r="E3340">
        <v>8.17</v>
      </c>
      <c r="F3340">
        <v>17.5</v>
      </c>
      <c r="G3340">
        <v>23.06</v>
      </c>
      <c r="H3340">
        <v>1.9</v>
      </c>
      <c r="I3340">
        <v>4.92</v>
      </c>
      <c r="J3340">
        <v>2.2999999999999998</v>
      </c>
      <c r="K3340">
        <v>3.44</v>
      </c>
      <c r="L3340">
        <v>0.17</v>
      </c>
      <c r="M3340">
        <v>9.08</v>
      </c>
      <c r="N3340">
        <v>21.12</v>
      </c>
      <c r="O3340">
        <v>16</v>
      </c>
    </row>
    <row r="3341" spans="1:15" x14ac:dyDescent="0.35">
      <c r="A3341" t="s">
        <v>6678</v>
      </c>
      <c r="B3341" t="s">
        <v>6679</v>
      </c>
      <c r="C3341" s="1">
        <v>11.59</v>
      </c>
      <c r="D3341">
        <v>15.28</v>
      </c>
      <c r="E3341">
        <v>7.99</v>
      </c>
      <c r="F3341">
        <v>17.32</v>
      </c>
      <c r="G3341">
        <v>22.87</v>
      </c>
      <c r="H3341">
        <v>1.76</v>
      </c>
      <c r="I3341">
        <v>4.8899999999999997</v>
      </c>
      <c r="J3341">
        <v>2.23</v>
      </c>
      <c r="K3341">
        <v>3.31</v>
      </c>
      <c r="L3341">
        <v>0</v>
      </c>
      <c r="M3341">
        <v>8.18</v>
      </c>
      <c r="N3341">
        <v>22.35</v>
      </c>
      <c r="O3341">
        <v>16</v>
      </c>
    </row>
    <row r="3342" spans="1:15" x14ac:dyDescent="0.35">
      <c r="A3342" t="s">
        <v>6680</v>
      </c>
      <c r="B3342" t="s">
        <v>6681</v>
      </c>
      <c r="C3342" s="1">
        <v>11.83</v>
      </c>
      <c r="D3342">
        <v>15.27</v>
      </c>
      <c r="E3342">
        <v>8.4600000000000009</v>
      </c>
      <c r="F3342">
        <v>17.59</v>
      </c>
      <c r="G3342">
        <v>22.81</v>
      </c>
      <c r="H3342">
        <v>2.08</v>
      </c>
      <c r="I3342">
        <v>4.91</v>
      </c>
      <c r="J3342">
        <v>2.2400000000000002</v>
      </c>
      <c r="K3342">
        <v>3.33</v>
      </c>
      <c r="L3342">
        <v>0</v>
      </c>
      <c r="M3342">
        <v>8</v>
      </c>
      <c r="N3342">
        <v>19.59</v>
      </c>
      <c r="O3342">
        <v>16</v>
      </c>
    </row>
    <row r="3343" spans="1:15" x14ac:dyDescent="0.35">
      <c r="A3343" t="s">
        <v>6682</v>
      </c>
      <c r="B3343" t="s">
        <v>6683</v>
      </c>
      <c r="C3343" s="1">
        <v>11.7</v>
      </c>
      <c r="D3343">
        <v>15.24</v>
      </c>
      <c r="E3343">
        <v>8.1999999999999993</v>
      </c>
      <c r="F3343">
        <v>17.39</v>
      </c>
      <c r="G3343">
        <v>22.75</v>
      </c>
      <c r="H3343">
        <v>1.97</v>
      </c>
      <c r="I3343">
        <v>4.8499999999999996</v>
      </c>
      <c r="J3343">
        <v>2.12</v>
      </c>
      <c r="K3343">
        <v>3.13</v>
      </c>
      <c r="L3343">
        <v>0</v>
      </c>
      <c r="M3343">
        <v>8.02</v>
      </c>
      <c r="N3343">
        <v>22.98</v>
      </c>
      <c r="O3343">
        <v>16</v>
      </c>
    </row>
    <row r="3344" spans="1:15" x14ac:dyDescent="0.35">
      <c r="A3344" t="s">
        <v>6684</v>
      </c>
      <c r="B3344" t="s">
        <v>6685</v>
      </c>
      <c r="C3344" s="1">
        <v>11.74</v>
      </c>
      <c r="D3344">
        <v>15.24</v>
      </c>
      <c r="E3344">
        <v>8.2899999999999991</v>
      </c>
      <c r="F3344">
        <v>17.440000000000001</v>
      </c>
      <c r="G3344">
        <v>22.7</v>
      </c>
      <c r="H3344">
        <v>2.0099999999999998</v>
      </c>
      <c r="I3344">
        <v>4.8600000000000003</v>
      </c>
      <c r="J3344">
        <v>2.15</v>
      </c>
      <c r="K3344">
        <v>3.18</v>
      </c>
      <c r="L3344">
        <v>0</v>
      </c>
      <c r="M3344">
        <v>8</v>
      </c>
      <c r="N3344">
        <v>21.27</v>
      </c>
      <c r="O3344">
        <v>16</v>
      </c>
    </row>
    <row r="3345" spans="1:15" x14ac:dyDescent="0.35">
      <c r="A3345" t="s">
        <v>6686</v>
      </c>
      <c r="B3345" t="s">
        <v>6687</v>
      </c>
      <c r="C3345" s="1">
        <v>11.93</v>
      </c>
      <c r="D3345">
        <v>15.27</v>
      </c>
      <c r="E3345">
        <v>8.6300000000000008</v>
      </c>
      <c r="F3345">
        <v>17.62</v>
      </c>
      <c r="G3345">
        <v>22.61</v>
      </c>
      <c r="H3345">
        <v>2.2599999999999998</v>
      </c>
      <c r="I3345">
        <v>4.8600000000000003</v>
      </c>
      <c r="J3345">
        <v>2.19</v>
      </c>
      <c r="K3345">
        <v>3.25</v>
      </c>
      <c r="L3345">
        <v>0</v>
      </c>
      <c r="M3345">
        <v>7.98</v>
      </c>
      <c r="N3345">
        <v>19.14</v>
      </c>
      <c r="O3345">
        <v>15.94</v>
      </c>
    </row>
    <row r="3346" spans="1:15" x14ac:dyDescent="0.35">
      <c r="A3346" t="s">
        <v>6688</v>
      </c>
      <c r="B3346" t="s">
        <v>6689</v>
      </c>
      <c r="C3346" s="1">
        <v>11.75</v>
      </c>
      <c r="D3346">
        <v>15.19</v>
      </c>
      <c r="E3346">
        <v>8.39</v>
      </c>
      <c r="F3346">
        <v>17.53</v>
      </c>
      <c r="G3346">
        <v>22.81</v>
      </c>
      <c r="H3346">
        <v>2.0099999999999998</v>
      </c>
      <c r="I3346">
        <v>4.93</v>
      </c>
      <c r="J3346">
        <v>2.2599999999999998</v>
      </c>
      <c r="K3346">
        <v>3.37</v>
      </c>
      <c r="L3346">
        <v>0</v>
      </c>
      <c r="M3346">
        <v>8.0500000000000007</v>
      </c>
      <c r="N3346">
        <v>19.420000000000002</v>
      </c>
      <c r="O3346">
        <v>16</v>
      </c>
    </row>
    <row r="3347" spans="1:15" x14ac:dyDescent="0.35">
      <c r="A3347" t="s">
        <v>6690</v>
      </c>
      <c r="B3347" t="s">
        <v>6691</v>
      </c>
      <c r="C3347" s="1">
        <v>11.86</v>
      </c>
      <c r="D3347">
        <v>15.31</v>
      </c>
      <c r="E3347">
        <v>8.4499999999999993</v>
      </c>
      <c r="F3347">
        <v>17.64</v>
      </c>
      <c r="G3347">
        <v>23.01</v>
      </c>
      <c r="H3347">
        <v>2.0499999999999998</v>
      </c>
      <c r="I3347">
        <v>4.9400000000000004</v>
      </c>
      <c r="J3347">
        <v>2.2799999999999998</v>
      </c>
      <c r="K3347">
        <v>3.42</v>
      </c>
      <c r="L3347">
        <v>0</v>
      </c>
      <c r="M3347">
        <v>8.17</v>
      </c>
      <c r="N3347">
        <v>18.600000000000001</v>
      </c>
      <c r="O3347">
        <v>16</v>
      </c>
    </row>
    <row r="3348" spans="1:15" x14ac:dyDescent="0.35">
      <c r="A3348" t="s">
        <v>6692</v>
      </c>
      <c r="B3348" t="s">
        <v>6693</v>
      </c>
      <c r="C3348" s="1">
        <v>11.93</v>
      </c>
      <c r="D3348">
        <v>15.26</v>
      </c>
      <c r="E3348">
        <v>8.65</v>
      </c>
      <c r="F3348">
        <v>17.670000000000002</v>
      </c>
      <c r="G3348">
        <v>22.73</v>
      </c>
      <c r="H3348">
        <v>2.2400000000000002</v>
      </c>
      <c r="I3348">
        <v>4.9000000000000004</v>
      </c>
      <c r="J3348">
        <v>2.2400000000000002</v>
      </c>
      <c r="K3348">
        <v>3.34</v>
      </c>
      <c r="L3348">
        <v>0</v>
      </c>
      <c r="M3348">
        <v>8</v>
      </c>
      <c r="N3348">
        <v>18.13</v>
      </c>
      <c r="O3348">
        <v>16</v>
      </c>
    </row>
    <row r="3349" spans="1:15" x14ac:dyDescent="0.35">
      <c r="A3349" t="s">
        <v>6694</v>
      </c>
      <c r="B3349" t="s">
        <v>6695</v>
      </c>
      <c r="C3349" s="1">
        <v>11.98</v>
      </c>
      <c r="D3349">
        <v>15.28</v>
      </c>
      <c r="E3349">
        <v>8.74</v>
      </c>
      <c r="F3349">
        <v>17.690000000000001</v>
      </c>
      <c r="G3349">
        <v>22.61</v>
      </c>
      <c r="H3349">
        <v>2.34</v>
      </c>
      <c r="I3349">
        <v>4.87</v>
      </c>
      <c r="J3349">
        <v>2.21</v>
      </c>
      <c r="K3349">
        <v>3.28</v>
      </c>
      <c r="L3349">
        <v>0</v>
      </c>
      <c r="M3349">
        <v>7.79</v>
      </c>
      <c r="N3349">
        <v>18</v>
      </c>
      <c r="O3349">
        <v>15.52</v>
      </c>
    </row>
    <row r="3350" spans="1:15" x14ac:dyDescent="0.35">
      <c r="A3350" t="s">
        <v>6696</v>
      </c>
      <c r="B3350" t="s">
        <v>6697</v>
      </c>
      <c r="C3350" s="1">
        <v>12.1</v>
      </c>
      <c r="D3350">
        <v>15.53</v>
      </c>
      <c r="E3350">
        <v>8.67</v>
      </c>
      <c r="F3350">
        <v>17.739999999999998</v>
      </c>
      <c r="G3350">
        <v>22.79</v>
      </c>
      <c r="H3350">
        <v>2.37</v>
      </c>
      <c r="I3350">
        <v>4.8099999999999996</v>
      </c>
      <c r="J3350">
        <v>2.1</v>
      </c>
      <c r="K3350">
        <v>3.1</v>
      </c>
      <c r="L3350">
        <v>0</v>
      </c>
      <c r="M3350">
        <v>7.73</v>
      </c>
      <c r="N3350">
        <v>19.309999999999999</v>
      </c>
      <c r="O3350">
        <v>15.2</v>
      </c>
    </row>
    <row r="3351" spans="1:15" x14ac:dyDescent="0.35">
      <c r="A3351" t="s">
        <v>6698</v>
      </c>
      <c r="B3351" t="s">
        <v>6699</v>
      </c>
      <c r="C3351" s="1">
        <v>12.13</v>
      </c>
      <c r="D3351">
        <v>15.49</v>
      </c>
      <c r="E3351">
        <v>8.77</v>
      </c>
      <c r="F3351">
        <v>17.79</v>
      </c>
      <c r="G3351">
        <v>22.75</v>
      </c>
      <c r="H3351">
        <v>2.42</v>
      </c>
      <c r="I3351">
        <v>4.83</v>
      </c>
      <c r="J3351">
        <v>2.13</v>
      </c>
      <c r="K3351">
        <v>3.15</v>
      </c>
      <c r="L3351">
        <v>0</v>
      </c>
      <c r="M3351">
        <v>7.72</v>
      </c>
      <c r="N3351">
        <v>18.899999999999999</v>
      </c>
      <c r="O3351">
        <v>15.15</v>
      </c>
    </row>
    <row r="3352" spans="1:15" x14ac:dyDescent="0.35">
      <c r="A3352" t="s">
        <v>6700</v>
      </c>
      <c r="B3352" t="s">
        <v>6701</v>
      </c>
      <c r="C3352" s="1">
        <v>12.06</v>
      </c>
      <c r="D3352">
        <v>15.31</v>
      </c>
      <c r="E3352">
        <v>8.84</v>
      </c>
      <c r="F3352">
        <v>17.760000000000002</v>
      </c>
      <c r="G3352">
        <v>22.62</v>
      </c>
      <c r="H3352">
        <v>2.4300000000000002</v>
      </c>
      <c r="I3352">
        <v>4.87</v>
      </c>
      <c r="J3352">
        <v>2.23</v>
      </c>
      <c r="K3352">
        <v>3.31</v>
      </c>
      <c r="L3352">
        <v>0</v>
      </c>
      <c r="M3352">
        <v>7.62</v>
      </c>
      <c r="N3352">
        <v>17.46</v>
      </c>
      <c r="O3352">
        <v>16</v>
      </c>
    </row>
    <row r="3353" spans="1:15" x14ac:dyDescent="0.35">
      <c r="A3353" t="s">
        <v>6702</v>
      </c>
      <c r="B3353" t="s">
        <v>6703</v>
      </c>
      <c r="C3353" s="1">
        <v>12.15</v>
      </c>
      <c r="D3353">
        <v>15.42</v>
      </c>
      <c r="E3353">
        <v>8.9</v>
      </c>
      <c r="F3353">
        <v>17.86</v>
      </c>
      <c r="G3353">
        <v>22.8</v>
      </c>
      <c r="H3353">
        <v>2.4700000000000002</v>
      </c>
      <c r="I3353">
        <v>4.88</v>
      </c>
      <c r="J3353">
        <v>2.2400000000000002</v>
      </c>
      <c r="K3353">
        <v>3.34</v>
      </c>
      <c r="L3353">
        <v>0</v>
      </c>
      <c r="M3353">
        <v>8</v>
      </c>
      <c r="N3353">
        <v>17.260000000000002</v>
      </c>
      <c r="O3353">
        <v>16</v>
      </c>
    </row>
    <row r="3354" spans="1:15" x14ac:dyDescent="0.35">
      <c r="A3354" t="s">
        <v>6704</v>
      </c>
      <c r="B3354" t="s">
        <v>6705</v>
      </c>
      <c r="C3354" s="1">
        <v>12.21</v>
      </c>
      <c r="D3354">
        <v>15.47</v>
      </c>
      <c r="E3354">
        <v>8.9700000000000006</v>
      </c>
      <c r="F3354">
        <v>17.86</v>
      </c>
      <c r="G3354">
        <v>22.64</v>
      </c>
      <c r="H3354">
        <v>2.58</v>
      </c>
      <c r="I3354">
        <v>4.83</v>
      </c>
      <c r="J3354">
        <v>2.16</v>
      </c>
      <c r="K3354">
        <v>3.2</v>
      </c>
      <c r="L3354">
        <v>0</v>
      </c>
      <c r="M3354">
        <v>7.06</v>
      </c>
      <c r="N3354">
        <v>18.059999999999999</v>
      </c>
      <c r="O3354">
        <v>13.18</v>
      </c>
    </row>
    <row r="3355" spans="1:15" x14ac:dyDescent="0.35">
      <c r="A3355" t="s">
        <v>6706</v>
      </c>
      <c r="B3355" t="s">
        <v>6707</v>
      </c>
      <c r="C3355" s="1">
        <v>11.63</v>
      </c>
      <c r="D3355">
        <v>15.01</v>
      </c>
      <c r="E3355">
        <v>8.3000000000000007</v>
      </c>
      <c r="F3355">
        <v>17.350000000000001</v>
      </c>
      <c r="G3355">
        <v>22.63</v>
      </c>
      <c r="H3355">
        <v>1.99</v>
      </c>
      <c r="I3355">
        <v>4.8899999999999997</v>
      </c>
      <c r="J3355">
        <v>2.3199999999999998</v>
      </c>
      <c r="K3355">
        <v>3.48</v>
      </c>
      <c r="L3355">
        <v>0</v>
      </c>
      <c r="M3355">
        <v>8.07</v>
      </c>
      <c r="N3355">
        <v>18.8</v>
      </c>
      <c r="O3355">
        <v>16</v>
      </c>
    </row>
    <row r="3356" spans="1:15" x14ac:dyDescent="0.35">
      <c r="A3356" t="s">
        <v>6708</v>
      </c>
      <c r="B3356" t="s">
        <v>6709</v>
      </c>
      <c r="C3356" s="1">
        <v>12.1</v>
      </c>
      <c r="D3356">
        <v>15.44</v>
      </c>
      <c r="E3356">
        <v>8.75</v>
      </c>
      <c r="F3356">
        <v>17.850000000000001</v>
      </c>
      <c r="G3356">
        <v>23.03</v>
      </c>
      <c r="H3356">
        <v>2.31</v>
      </c>
      <c r="I3356">
        <v>4.92</v>
      </c>
      <c r="J3356">
        <v>2.25</v>
      </c>
      <c r="K3356">
        <v>3.37</v>
      </c>
      <c r="L3356">
        <v>0</v>
      </c>
      <c r="M3356">
        <v>8</v>
      </c>
      <c r="N3356">
        <v>17.84</v>
      </c>
      <c r="O3356">
        <v>16</v>
      </c>
    </row>
    <row r="3357" spans="1:15" x14ac:dyDescent="0.35">
      <c r="A3357" t="s">
        <v>6710</v>
      </c>
      <c r="B3357" t="s">
        <v>6711</v>
      </c>
      <c r="C3357" s="1">
        <v>12.21</v>
      </c>
      <c r="D3357">
        <v>15.42</v>
      </c>
      <c r="E3357">
        <v>9.01</v>
      </c>
      <c r="F3357">
        <v>17.86</v>
      </c>
      <c r="G3357">
        <v>22.57</v>
      </c>
      <c r="H3357">
        <v>2.61</v>
      </c>
      <c r="I3357">
        <v>4.83</v>
      </c>
      <c r="J3357">
        <v>2.1800000000000002</v>
      </c>
      <c r="K3357">
        <v>3.24</v>
      </c>
      <c r="L3357">
        <v>0</v>
      </c>
      <c r="M3357">
        <v>7</v>
      </c>
      <c r="N3357">
        <v>17.57</v>
      </c>
      <c r="O3357">
        <v>13</v>
      </c>
    </row>
    <row r="3358" spans="1:15" x14ac:dyDescent="0.35">
      <c r="A3358" t="s">
        <v>6712</v>
      </c>
      <c r="B3358" t="s">
        <v>6713</v>
      </c>
      <c r="C3358" s="1">
        <v>12.14</v>
      </c>
      <c r="D3358">
        <v>15.3</v>
      </c>
      <c r="E3358">
        <v>9</v>
      </c>
      <c r="F3358">
        <v>17.78</v>
      </c>
      <c r="G3358">
        <v>22.43</v>
      </c>
      <c r="H3358">
        <v>2.6</v>
      </c>
      <c r="I3358">
        <v>4.82</v>
      </c>
      <c r="J3358">
        <v>2.2000000000000002</v>
      </c>
      <c r="K3358">
        <v>3.27</v>
      </c>
      <c r="L3358">
        <v>0</v>
      </c>
      <c r="M3358">
        <v>6.93</v>
      </c>
      <c r="N3358">
        <v>16.93</v>
      </c>
      <c r="O3358">
        <v>13.72</v>
      </c>
    </row>
    <row r="3359" spans="1:15" x14ac:dyDescent="0.35">
      <c r="A3359" t="s">
        <v>6714</v>
      </c>
      <c r="B3359" t="s">
        <v>6715</v>
      </c>
      <c r="C3359" s="1">
        <v>12.22</v>
      </c>
      <c r="D3359">
        <v>15.54</v>
      </c>
      <c r="E3359">
        <v>8.89</v>
      </c>
      <c r="F3359">
        <v>17.84</v>
      </c>
      <c r="G3359">
        <v>22.7</v>
      </c>
      <c r="H3359">
        <v>2.54</v>
      </c>
      <c r="I3359">
        <v>4.8</v>
      </c>
      <c r="J3359">
        <v>2.11</v>
      </c>
      <c r="K3359">
        <v>3.12</v>
      </c>
      <c r="L3359">
        <v>0</v>
      </c>
      <c r="M3359">
        <v>4.59</v>
      </c>
      <c r="N3359">
        <v>12.33</v>
      </c>
      <c r="O3359">
        <v>8.52</v>
      </c>
    </row>
    <row r="3360" spans="1:15" x14ac:dyDescent="0.35">
      <c r="A3360" t="s">
        <v>6716</v>
      </c>
      <c r="B3360" t="s">
        <v>6717</v>
      </c>
      <c r="C3360" s="1">
        <v>12.16</v>
      </c>
      <c r="D3360">
        <v>15.41</v>
      </c>
      <c r="E3360">
        <v>8.92</v>
      </c>
      <c r="F3360">
        <v>17.86</v>
      </c>
      <c r="G3360">
        <v>22.78</v>
      </c>
      <c r="H3360">
        <v>2.4900000000000002</v>
      </c>
      <c r="I3360">
        <v>4.88</v>
      </c>
      <c r="J3360">
        <v>2.2400000000000002</v>
      </c>
      <c r="K3360">
        <v>3.35</v>
      </c>
      <c r="L3360">
        <v>0</v>
      </c>
      <c r="M3360">
        <v>7.74</v>
      </c>
      <c r="N3360">
        <v>16.920000000000002</v>
      </c>
      <c r="O3360">
        <v>15.23</v>
      </c>
    </row>
    <row r="3361" spans="1:15" x14ac:dyDescent="0.35">
      <c r="A3361" t="s">
        <v>6718</v>
      </c>
      <c r="B3361" t="s">
        <v>6719</v>
      </c>
      <c r="C3361" s="1">
        <v>12.28</v>
      </c>
      <c r="D3361">
        <v>15.51</v>
      </c>
      <c r="E3361">
        <v>9.0399999999999991</v>
      </c>
      <c r="F3361">
        <v>17.899999999999999</v>
      </c>
      <c r="G3361">
        <v>22.61</v>
      </c>
      <c r="H3361">
        <v>2.66</v>
      </c>
      <c r="I3361">
        <v>4.8</v>
      </c>
      <c r="J3361">
        <v>2.13</v>
      </c>
      <c r="K3361">
        <v>3.16</v>
      </c>
      <c r="L3361">
        <v>0</v>
      </c>
      <c r="M3361">
        <v>6.88</v>
      </c>
      <c r="N3361">
        <v>17.22</v>
      </c>
      <c r="O3361">
        <v>12.77</v>
      </c>
    </row>
    <row r="3362" spans="1:15" x14ac:dyDescent="0.35">
      <c r="A3362" t="s">
        <v>6720</v>
      </c>
      <c r="B3362" t="s">
        <v>6721</v>
      </c>
      <c r="C3362" s="1">
        <v>12.09</v>
      </c>
      <c r="D3362">
        <v>15.2</v>
      </c>
      <c r="E3362">
        <v>9.02</v>
      </c>
      <c r="F3362">
        <v>17.71</v>
      </c>
      <c r="G3362">
        <v>22.28</v>
      </c>
      <c r="H3362">
        <v>2.63</v>
      </c>
      <c r="I3362">
        <v>4.8099999999999996</v>
      </c>
      <c r="J3362">
        <v>2.2200000000000002</v>
      </c>
      <c r="K3362">
        <v>3.29</v>
      </c>
      <c r="L3362">
        <v>0</v>
      </c>
      <c r="M3362">
        <v>6.46</v>
      </c>
      <c r="N3362">
        <v>16.46</v>
      </c>
      <c r="O3362">
        <v>14.39</v>
      </c>
    </row>
    <row r="3363" spans="1:15" x14ac:dyDescent="0.35">
      <c r="A3363" t="s">
        <v>6722</v>
      </c>
      <c r="B3363" t="s">
        <v>6723</v>
      </c>
      <c r="C3363" s="1">
        <v>11.87</v>
      </c>
      <c r="D3363">
        <v>15.14</v>
      </c>
      <c r="E3363">
        <v>8.6199999999999992</v>
      </c>
      <c r="F3363">
        <v>17.59</v>
      </c>
      <c r="G3363">
        <v>22.72</v>
      </c>
      <c r="H3363">
        <v>2.21</v>
      </c>
      <c r="I3363">
        <v>4.9000000000000004</v>
      </c>
      <c r="J3363">
        <v>2.27</v>
      </c>
      <c r="K3363">
        <v>3.4</v>
      </c>
      <c r="L3363">
        <v>0</v>
      </c>
      <c r="M3363">
        <v>7.97</v>
      </c>
      <c r="N3363">
        <v>17.5</v>
      </c>
      <c r="O3363">
        <v>16</v>
      </c>
    </row>
    <row r="3364" spans="1:15" x14ac:dyDescent="0.35">
      <c r="A3364" t="s">
        <v>6724</v>
      </c>
      <c r="B3364" t="s">
        <v>6725</v>
      </c>
      <c r="C3364" s="1">
        <v>12.28</v>
      </c>
      <c r="D3364">
        <v>15.4</v>
      </c>
      <c r="E3364">
        <v>9.18</v>
      </c>
      <c r="F3364">
        <v>17.89</v>
      </c>
      <c r="G3364">
        <v>22.42</v>
      </c>
      <c r="H3364">
        <v>2.78</v>
      </c>
      <c r="I3364">
        <v>4.79</v>
      </c>
      <c r="J3364">
        <v>2.1800000000000002</v>
      </c>
      <c r="K3364">
        <v>3.23</v>
      </c>
      <c r="L3364">
        <v>0</v>
      </c>
      <c r="M3364">
        <v>7</v>
      </c>
      <c r="N3364">
        <v>17.03</v>
      </c>
      <c r="O3364">
        <v>13</v>
      </c>
    </row>
    <row r="3365" spans="1:15" x14ac:dyDescent="0.35">
      <c r="A3365" t="s">
        <v>6726</v>
      </c>
      <c r="B3365" t="s">
        <v>6727</v>
      </c>
      <c r="C3365" s="1">
        <v>12.2</v>
      </c>
      <c r="D3365">
        <v>15.32</v>
      </c>
      <c r="E3365">
        <v>9.11</v>
      </c>
      <c r="F3365">
        <v>17.829999999999998</v>
      </c>
      <c r="G3365">
        <v>22.39</v>
      </c>
      <c r="H3365">
        <v>2.71</v>
      </c>
      <c r="I3365">
        <v>4.8099999999999996</v>
      </c>
      <c r="J3365">
        <v>2.2200000000000002</v>
      </c>
      <c r="K3365">
        <v>3.31</v>
      </c>
      <c r="L3365">
        <v>0</v>
      </c>
      <c r="M3365">
        <v>6.07</v>
      </c>
      <c r="N3365">
        <v>14.23</v>
      </c>
      <c r="O3365">
        <v>12.29</v>
      </c>
    </row>
    <row r="3366" spans="1:15" x14ac:dyDescent="0.35">
      <c r="A3366" t="s">
        <v>6728</v>
      </c>
      <c r="B3366" t="s">
        <v>6729</v>
      </c>
      <c r="C3366" s="1">
        <v>12.31</v>
      </c>
      <c r="D3366">
        <v>15.47</v>
      </c>
      <c r="E3366">
        <v>9.15</v>
      </c>
      <c r="F3366">
        <v>17.91</v>
      </c>
      <c r="G3366">
        <v>22.5</v>
      </c>
      <c r="H3366">
        <v>2.75</v>
      </c>
      <c r="I3366">
        <v>4.79</v>
      </c>
      <c r="J3366">
        <v>2.15</v>
      </c>
      <c r="K3366">
        <v>3.19</v>
      </c>
      <c r="L3366">
        <v>0</v>
      </c>
      <c r="M3366">
        <v>7</v>
      </c>
      <c r="N3366">
        <v>17.12</v>
      </c>
      <c r="O3366">
        <v>13</v>
      </c>
    </row>
    <row r="3367" spans="1:15" x14ac:dyDescent="0.35">
      <c r="A3367" t="s">
        <v>6730</v>
      </c>
      <c r="B3367" t="s">
        <v>6731</v>
      </c>
      <c r="C3367" s="1">
        <v>12.23</v>
      </c>
      <c r="D3367">
        <v>15.32</v>
      </c>
      <c r="E3367">
        <v>9.16</v>
      </c>
      <c r="F3367">
        <v>17.829999999999998</v>
      </c>
      <c r="G3367">
        <v>22.32</v>
      </c>
      <c r="H3367">
        <v>2.77</v>
      </c>
      <c r="I3367">
        <v>4.79</v>
      </c>
      <c r="J3367">
        <v>2.2000000000000002</v>
      </c>
      <c r="K3367">
        <v>3.26</v>
      </c>
      <c r="L3367">
        <v>0</v>
      </c>
      <c r="M3367">
        <v>6.59</v>
      </c>
      <c r="N3367">
        <v>16.59</v>
      </c>
      <c r="O3367">
        <v>13</v>
      </c>
    </row>
    <row r="3368" spans="1:15" x14ac:dyDescent="0.35">
      <c r="A3368" t="s">
        <v>6732</v>
      </c>
      <c r="B3368" t="s">
        <v>6733</v>
      </c>
      <c r="C3368" s="1">
        <v>12.23</v>
      </c>
      <c r="D3368">
        <v>15.37</v>
      </c>
      <c r="E3368">
        <v>9.11</v>
      </c>
      <c r="F3368">
        <v>17.87</v>
      </c>
      <c r="G3368">
        <v>22.5</v>
      </c>
      <c r="H3368">
        <v>2.71</v>
      </c>
      <c r="I3368">
        <v>4.82</v>
      </c>
      <c r="J3368">
        <v>2.23</v>
      </c>
      <c r="K3368">
        <v>3.33</v>
      </c>
      <c r="L3368">
        <v>0</v>
      </c>
      <c r="M3368">
        <v>6.35</v>
      </c>
      <c r="N3368">
        <v>13.58</v>
      </c>
      <c r="O3368">
        <v>12.02</v>
      </c>
    </row>
    <row r="3369" spans="1:15" x14ac:dyDescent="0.35">
      <c r="A3369" t="s">
        <v>6734</v>
      </c>
      <c r="B3369" t="s">
        <v>6735</v>
      </c>
      <c r="C3369" s="1">
        <v>12.27</v>
      </c>
      <c r="D3369">
        <v>15.47</v>
      </c>
      <c r="E3369">
        <v>9.0399999999999991</v>
      </c>
      <c r="F3369">
        <v>17.93</v>
      </c>
      <c r="G3369">
        <v>22.81</v>
      </c>
      <c r="H3369">
        <v>2.62</v>
      </c>
      <c r="I3369">
        <v>4.8499999999999996</v>
      </c>
      <c r="J3369">
        <v>2.25</v>
      </c>
      <c r="K3369">
        <v>3.35</v>
      </c>
      <c r="L3369">
        <v>0</v>
      </c>
      <c r="M3369">
        <v>6.42</v>
      </c>
      <c r="N3369">
        <v>13.14</v>
      </c>
      <c r="O3369">
        <v>11.73</v>
      </c>
    </row>
    <row r="3370" spans="1:15" x14ac:dyDescent="0.35">
      <c r="A3370" t="s">
        <v>6736</v>
      </c>
      <c r="B3370" t="s">
        <v>6737</v>
      </c>
      <c r="C3370" s="1">
        <v>12.16</v>
      </c>
      <c r="D3370">
        <v>15.39</v>
      </c>
      <c r="E3370">
        <v>8.92</v>
      </c>
      <c r="F3370">
        <v>17.809999999999999</v>
      </c>
      <c r="G3370">
        <v>22.78</v>
      </c>
      <c r="H3370">
        <v>2.5299999999999998</v>
      </c>
      <c r="I3370">
        <v>4.8499999999999996</v>
      </c>
      <c r="J3370">
        <v>2.2799999999999998</v>
      </c>
      <c r="K3370">
        <v>3.41</v>
      </c>
      <c r="L3370">
        <v>0</v>
      </c>
      <c r="M3370">
        <v>7.49</v>
      </c>
      <c r="N3370">
        <v>14.37</v>
      </c>
      <c r="O3370">
        <v>15.23</v>
      </c>
    </row>
    <row r="3371" spans="1:15" x14ac:dyDescent="0.35">
      <c r="A3371" t="s">
        <v>6738</v>
      </c>
      <c r="B3371" t="s">
        <v>6739</v>
      </c>
      <c r="C3371" s="1">
        <v>11.98</v>
      </c>
      <c r="D3371">
        <v>15.26</v>
      </c>
      <c r="E3371">
        <v>8.7200000000000006</v>
      </c>
      <c r="F3371">
        <v>17.600000000000001</v>
      </c>
      <c r="G3371">
        <v>22.62</v>
      </c>
      <c r="H3371">
        <v>2.4300000000000002</v>
      </c>
      <c r="I3371">
        <v>4.82</v>
      </c>
      <c r="J3371">
        <v>2.3199999999999998</v>
      </c>
      <c r="K3371">
        <v>3.5</v>
      </c>
      <c r="L3371">
        <v>0</v>
      </c>
      <c r="M3371">
        <v>7.71</v>
      </c>
      <c r="N3371">
        <v>15.34</v>
      </c>
      <c r="O3371">
        <v>15.82</v>
      </c>
    </row>
    <row r="3372" spans="1:15" x14ac:dyDescent="0.35">
      <c r="A3372" t="s">
        <v>6740</v>
      </c>
      <c r="B3372" t="s">
        <v>6741</v>
      </c>
      <c r="C3372" s="1">
        <v>12</v>
      </c>
      <c r="D3372">
        <v>15.77</v>
      </c>
      <c r="E3372">
        <v>8.31</v>
      </c>
      <c r="F3372">
        <v>17.64</v>
      </c>
      <c r="G3372">
        <v>23.51</v>
      </c>
      <c r="H3372">
        <v>2.2599999999999998</v>
      </c>
      <c r="I3372">
        <v>4.83</v>
      </c>
      <c r="J3372">
        <v>2.04</v>
      </c>
      <c r="K3372">
        <v>2.99</v>
      </c>
      <c r="L3372">
        <v>0.11</v>
      </c>
      <c r="M3372">
        <v>12.12</v>
      </c>
      <c r="N3372">
        <v>23.55</v>
      </c>
      <c r="O3372">
        <v>15.84</v>
      </c>
    </row>
    <row r="3373" spans="1:15" x14ac:dyDescent="0.35">
      <c r="A3373" t="s">
        <v>6742</v>
      </c>
      <c r="B3373" t="s">
        <v>6743</v>
      </c>
      <c r="C3373" s="1">
        <v>12.13</v>
      </c>
      <c r="D3373">
        <v>15.87</v>
      </c>
      <c r="E3373">
        <v>8.4700000000000006</v>
      </c>
      <c r="F3373">
        <v>17.79</v>
      </c>
      <c r="G3373">
        <v>23.6</v>
      </c>
      <c r="H3373">
        <v>2.39</v>
      </c>
      <c r="I3373">
        <v>4.8499999999999996</v>
      </c>
      <c r="J3373">
        <v>2.0499999999999998</v>
      </c>
      <c r="K3373">
        <v>3</v>
      </c>
      <c r="L3373">
        <v>0.08</v>
      </c>
      <c r="M3373">
        <v>12.53</v>
      </c>
      <c r="N3373">
        <v>22.77</v>
      </c>
      <c r="O3373">
        <v>15.39</v>
      </c>
    </row>
    <row r="3374" spans="1:15" x14ac:dyDescent="0.35">
      <c r="A3374" t="s">
        <v>6744</v>
      </c>
      <c r="B3374" t="s">
        <v>6745</v>
      </c>
      <c r="C3374" s="1">
        <v>12.07</v>
      </c>
      <c r="D3374">
        <v>15.76</v>
      </c>
      <c r="E3374">
        <v>8.43</v>
      </c>
      <c r="F3374">
        <v>17.75</v>
      </c>
      <c r="G3374">
        <v>23.52</v>
      </c>
      <c r="H3374">
        <v>2.34</v>
      </c>
      <c r="I3374">
        <v>4.87</v>
      </c>
      <c r="J3374">
        <v>2.06</v>
      </c>
      <c r="K3374">
        <v>3.02</v>
      </c>
      <c r="L3374">
        <v>0</v>
      </c>
      <c r="M3374">
        <v>12.82</v>
      </c>
      <c r="N3374">
        <v>22.76</v>
      </c>
      <c r="O3374">
        <v>15.71</v>
      </c>
    </row>
    <row r="3375" spans="1:15" x14ac:dyDescent="0.35">
      <c r="A3375" t="s">
        <v>6746</v>
      </c>
      <c r="B3375" t="s">
        <v>6747</v>
      </c>
      <c r="C3375" s="1">
        <v>12.35</v>
      </c>
      <c r="D3375">
        <v>16.03</v>
      </c>
      <c r="E3375">
        <v>8.73</v>
      </c>
      <c r="F3375">
        <v>18</v>
      </c>
      <c r="G3375">
        <v>23.7</v>
      </c>
      <c r="H3375">
        <v>2.62</v>
      </c>
      <c r="I3375">
        <v>4.84</v>
      </c>
      <c r="J3375">
        <v>2.04</v>
      </c>
      <c r="K3375">
        <v>2.98</v>
      </c>
      <c r="L3375">
        <v>0.24</v>
      </c>
      <c r="M3375">
        <v>12.16</v>
      </c>
      <c r="N3375">
        <v>22.1</v>
      </c>
      <c r="O3375">
        <v>15.23</v>
      </c>
    </row>
    <row r="3376" spans="1:15" x14ac:dyDescent="0.35">
      <c r="A3376" t="s">
        <v>6748</v>
      </c>
      <c r="B3376" t="s">
        <v>6749</v>
      </c>
      <c r="C3376" s="1">
        <v>12.42</v>
      </c>
      <c r="D3376">
        <v>16.059999999999999</v>
      </c>
      <c r="E3376">
        <v>8.81</v>
      </c>
      <c r="F3376">
        <v>18.11</v>
      </c>
      <c r="G3376">
        <v>23.77</v>
      </c>
      <c r="H3376">
        <v>2.67</v>
      </c>
      <c r="I3376">
        <v>4.88</v>
      </c>
      <c r="J3376">
        <v>2.0499999999999998</v>
      </c>
      <c r="K3376">
        <v>3</v>
      </c>
      <c r="L3376">
        <v>0</v>
      </c>
      <c r="M3376">
        <v>13</v>
      </c>
      <c r="N3376">
        <v>21.46</v>
      </c>
      <c r="O3376">
        <v>15.03</v>
      </c>
    </row>
    <row r="3377" spans="1:15" x14ac:dyDescent="0.35">
      <c r="A3377" t="s">
        <v>6750</v>
      </c>
      <c r="B3377" t="s">
        <v>6751</v>
      </c>
      <c r="C3377" s="1">
        <v>12.5</v>
      </c>
      <c r="D3377">
        <v>16.02</v>
      </c>
      <c r="E3377">
        <v>9.01</v>
      </c>
      <c r="F3377">
        <v>18.16</v>
      </c>
      <c r="G3377">
        <v>23.65</v>
      </c>
      <c r="H3377">
        <v>2.86</v>
      </c>
      <c r="I3377">
        <v>4.8499999999999996</v>
      </c>
      <c r="J3377">
        <v>2.04</v>
      </c>
      <c r="K3377">
        <v>2.98</v>
      </c>
      <c r="L3377">
        <v>0</v>
      </c>
      <c r="M3377">
        <v>12.36</v>
      </c>
      <c r="N3377">
        <v>20.79</v>
      </c>
      <c r="O3377">
        <v>14.99</v>
      </c>
    </row>
    <row r="3378" spans="1:15" x14ac:dyDescent="0.35">
      <c r="A3378" t="s">
        <v>6752</v>
      </c>
      <c r="B3378" t="s">
        <v>6753</v>
      </c>
      <c r="C3378" s="1">
        <v>12.54</v>
      </c>
      <c r="D3378">
        <v>15.92</v>
      </c>
      <c r="E3378">
        <v>9.17</v>
      </c>
      <c r="F3378">
        <v>18.2</v>
      </c>
      <c r="G3378">
        <v>23.5</v>
      </c>
      <c r="H3378">
        <v>3.01</v>
      </c>
      <c r="I3378">
        <v>4.8499999999999996</v>
      </c>
      <c r="J3378">
        <v>2.0499999999999998</v>
      </c>
      <c r="K3378">
        <v>2.98</v>
      </c>
      <c r="L3378">
        <v>0</v>
      </c>
      <c r="M3378">
        <v>12.2</v>
      </c>
      <c r="N3378">
        <v>18.329999999999998</v>
      </c>
      <c r="O3378">
        <v>14.49</v>
      </c>
    </row>
    <row r="3379" spans="1:15" x14ac:dyDescent="0.35">
      <c r="A3379" t="s">
        <v>6754</v>
      </c>
      <c r="B3379" t="s">
        <v>6755</v>
      </c>
      <c r="C3379" s="1">
        <v>12.58</v>
      </c>
      <c r="D3379">
        <v>15.94</v>
      </c>
      <c r="E3379">
        <v>9.24</v>
      </c>
      <c r="F3379">
        <v>18.21</v>
      </c>
      <c r="G3379">
        <v>23.47</v>
      </c>
      <c r="H3379">
        <v>3.08</v>
      </c>
      <c r="I3379">
        <v>4.82</v>
      </c>
      <c r="J3379">
        <v>2.0299999999999998</v>
      </c>
      <c r="K3379">
        <v>2.96</v>
      </c>
      <c r="L3379">
        <v>0</v>
      </c>
      <c r="M3379">
        <v>9.74</v>
      </c>
      <c r="N3379">
        <v>18.059999999999999</v>
      </c>
      <c r="O3379">
        <v>14.35</v>
      </c>
    </row>
    <row r="3380" spans="1:15" x14ac:dyDescent="0.35">
      <c r="A3380" t="s">
        <v>6756</v>
      </c>
      <c r="B3380" t="s">
        <v>6757</v>
      </c>
      <c r="C3380" s="1">
        <v>12.62</v>
      </c>
      <c r="D3380">
        <v>15.95</v>
      </c>
      <c r="E3380">
        <v>9.31</v>
      </c>
      <c r="F3380">
        <v>18.239999999999998</v>
      </c>
      <c r="G3380">
        <v>23.46</v>
      </c>
      <c r="H3380">
        <v>3.14</v>
      </c>
      <c r="I3380">
        <v>4.8099999999999996</v>
      </c>
      <c r="J3380">
        <v>2.0299999999999998</v>
      </c>
      <c r="K3380">
        <v>2.96</v>
      </c>
      <c r="L3380">
        <v>0</v>
      </c>
      <c r="M3380">
        <v>5.54</v>
      </c>
      <c r="N3380">
        <v>10.84</v>
      </c>
      <c r="O3380">
        <v>8.6999999999999993</v>
      </c>
    </row>
    <row r="3381" spans="1:15" x14ac:dyDescent="0.35">
      <c r="A3381" t="s">
        <v>6758</v>
      </c>
      <c r="B3381" t="s">
        <v>6759</v>
      </c>
      <c r="C3381" s="1">
        <v>12.57</v>
      </c>
      <c r="D3381">
        <v>15.87</v>
      </c>
      <c r="E3381">
        <v>9.2799999999999994</v>
      </c>
      <c r="F3381">
        <v>18.190000000000001</v>
      </c>
      <c r="G3381">
        <v>23.37</v>
      </c>
      <c r="H3381">
        <v>3.12</v>
      </c>
      <c r="I3381">
        <v>4.8099999999999996</v>
      </c>
      <c r="J3381">
        <v>2.0299999999999998</v>
      </c>
      <c r="K3381">
        <v>2.96</v>
      </c>
      <c r="L3381">
        <v>0</v>
      </c>
      <c r="M3381">
        <v>8.6999999999999993</v>
      </c>
      <c r="N3381">
        <v>16.829999999999998</v>
      </c>
      <c r="O3381">
        <v>14</v>
      </c>
    </row>
    <row r="3382" spans="1:15" x14ac:dyDescent="0.35">
      <c r="A3382" t="s">
        <v>6760</v>
      </c>
      <c r="B3382" t="s">
        <v>6761</v>
      </c>
      <c r="C3382" s="1">
        <v>12.58</v>
      </c>
      <c r="D3382">
        <v>15.78</v>
      </c>
      <c r="E3382">
        <v>9.3800000000000008</v>
      </c>
      <c r="F3382">
        <v>18.170000000000002</v>
      </c>
      <c r="G3382">
        <v>23.22</v>
      </c>
      <c r="H3382">
        <v>3.23</v>
      </c>
      <c r="I3382">
        <v>4.8</v>
      </c>
      <c r="J3382">
        <v>2.0299999999999998</v>
      </c>
      <c r="K3382">
        <v>2.96</v>
      </c>
      <c r="L3382">
        <v>0</v>
      </c>
      <c r="M3382">
        <v>7.2</v>
      </c>
      <c r="N3382">
        <v>15.12</v>
      </c>
      <c r="O3382">
        <v>14</v>
      </c>
    </row>
    <row r="3383" spans="1:15" x14ac:dyDescent="0.35">
      <c r="A3383" t="s">
        <v>6762</v>
      </c>
      <c r="B3383" t="s">
        <v>6763</v>
      </c>
      <c r="C3383" s="1">
        <v>12.64</v>
      </c>
      <c r="D3383">
        <v>15.8</v>
      </c>
      <c r="E3383">
        <v>9.48</v>
      </c>
      <c r="F3383">
        <v>18.2</v>
      </c>
      <c r="G3383">
        <v>23.18</v>
      </c>
      <c r="H3383">
        <v>3.33</v>
      </c>
      <c r="I3383">
        <v>4.7699999999999996</v>
      </c>
      <c r="J3383">
        <v>2.02</v>
      </c>
      <c r="K3383">
        <v>2.94</v>
      </c>
      <c r="L3383">
        <v>0</v>
      </c>
      <c r="M3383">
        <v>7.19</v>
      </c>
      <c r="N3383">
        <v>15.21</v>
      </c>
      <c r="O3383">
        <v>13.62</v>
      </c>
    </row>
    <row r="3384" spans="1:15" x14ac:dyDescent="0.35">
      <c r="A3384" t="s">
        <v>6764</v>
      </c>
      <c r="B3384" t="s">
        <v>6765</v>
      </c>
      <c r="C3384" s="1">
        <v>12.58</v>
      </c>
      <c r="D3384">
        <v>15.74</v>
      </c>
      <c r="E3384">
        <v>9.42</v>
      </c>
      <c r="F3384">
        <v>18.18</v>
      </c>
      <c r="G3384">
        <v>23.15</v>
      </c>
      <c r="H3384">
        <v>3.27</v>
      </c>
      <c r="I3384">
        <v>4.8</v>
      </c>
      <c r="J3384">
        <v>2.04</v>
      </c>
      <c r="K3384">
        <v>2.96</v>
      </c>
      <c r="L3384">
        <v>0</v>
      </c>
      <c r="M3384">
        <v>7.24</v>
      </c>
      <c r="N3384">
        <v>13.73</v>
      </c>
      <c r="O3384">
        <v>13.67</v>
      </c>
    </row>
    <row r="3385" spans="1:15" x14ac:dyDescent="0.35">
      <c r="A3385" t="s">
        <v>6766</v>
      </c>
      <c r="B3385" t="s">
        <v>6767</v>
      </c>
      <c r="C3385" s="1">
        <v>12.59</v>
      </c>
      <c r="D3385">
        <v>15.73</v>
      </c>
      <c r="E3385">
        <v>9.4499999999999993</v>
      </c>
      <c r="F3385">
        <v>18.149999999999999</v>
      </c>
      <c r="G3385">
        <v>23.1</v>
      </c>
      <c r="H3385">
        <v>3.31</v>
      </c>
      <c r="I3385">
        <v>4.7699999999999996</v>
      </c>
      <c r="J3385">
        <v>2.0299999999999998</v>
      </c>
      <c r="K3385">
        <v>2.95</v>
      </c>
      <c r="L3385">
        <v>0</v>
      </c>
      <c r="M3385">
        <v>6.42</v>
      </c>
      <c r="N3385">
        <v>13.84</v>
      </c>
      <c r="O3385">
        <v>14</v>
      </c>
    </row>
    <row r="3386" spans="1:15" x14ac:dyDescent="0.35">
      <c r="A3386" t="s">
        <v>6768</v>
      </c>
      <c r="B3386" t="s">
        <v>6769</v>
      </c>
      <c r="C3386" s="1">
        <v>12.58</v>
      </c>
      <c r="D3386">
        <v>15.67</v>
      </c>
      <c r="E3386">
        <v>9.49</v>
      </c>
      <c r="F3386">
        <v>18.14</v>
      </c>
      <c r="G3386">
        <v>23</v>
      </c>
      <c r="H3386">
        <v>3.36</v>
      </c>
      <c r="I3386">
        <v>4.7699999999999996</v>
      </c>
      <c r="J3386">
        <v>2.0299999999999998</v>
      </c>
      <c r="K3386">
        <v>2.95</v>
      </c>
      <c r="L3386">
        <v>0</v>
      </c>
      <c r="M3386">
        <v>3.61</v>
      </c>
      <c r="N3386">
        <v>7.03</v>
      </c>
      <c r="O3386">
        <v>7.48</v>
      </c>
    </row>
    <row r="3387" spans="1:15" x14ac:dyDescent="0.35">
      <c r="A3387" t="s">
        <v>6770</v>
      </c>
      <c r="B3387" t="s">
        <v>6771</v>
      </c>
      <c r="C3387" s="1">
        <v>12.63</v>
      </c>
      <c r="D3387">
        <v>15.68</v>
      </c>
      <c r="E3387">
        <v>9.58</v>
      </c>
      <c r="F3387">
        <v>18.13</v>
      </c>
      <c r="G3387">
        <v>22.93</v>
      </c>
      <c r="H3387">
        <v>3.49</v>
      </c>
      <c r="I3387">
        <v>4.71</v>
      </c>
      <c r="J3387">
        <v>2.0099999999999998</v>
      </c>
      <c r="K3387">
        <v>2.92</v>
      </c>
      <c r="L3387">
        <v>0</v>
      </c>
      <c r="M3387">
        <v>5.01</v>
      </c>
      <c r="N3387">
        <v>13.11</v>
      </c>
      <c r="O3387">
        <v>12.99</v>
      </c>
    </row>
    <row r="3388" spans="1:15" x14ac:dyDescent="0.35">
      <c r="A3388" t="s">
        <v>6772</v>
      </c>
      <c r="B3388" t="s">
        <v>6773</v>
      </c>
      <c r="C3388" s="1">
        <v>12.6</v>
      </c>
      <c r="D3388">
        <v>15.62</v>
      </c>
      <c r="E3388">
        <v>9.56</v>
      </c>
      <c r="F3388">
        <v>18.100000000000001</v>
      </c>
      <c r="G3388">
        <v>22.86</v>
      </c>
      <c r="H3388">
        <v>3.46</v>
      </c>
      <c r="I3388">
        <v>4.7300000000000004</v>
      </c>
      <c r="J3388">
        <v>2.02</v>
      </c>
      <c r="K3388">
        <v>2.93</v>
      </c>
      <c r="L3388">
        <v>0</v>
      </c>
      <c r="M3388">
        <v>5.97</v>
      </c>
      <c r="N3388">
        <v>12.95</v>
      </c>
      <c r="O3388">
        <v>13.92</v>
      </c>
    </row>
    <row r="3389" spans="1:15" x14ac:dyDescent="0.35">
      <c r="A3389" t="s">
        <v>6774</v>
      </c>
      <c r="B3389" t="s">
        <v>6775</v>
      </c>
      <c r="C3389" s="1">
        <v>12.61</v>
      </c>
      <c r="D3389">
        <v>15.64</v>
      </c>
      <c r="E3389">
        <v>9.57</v>
      </c>
      <c r="F3389">
        <v>18.11</v>
      </c>
      <c r="G3389">
        <v>22.88</v>
      </c>
      <c r="H3389">
        <v>3.48</v>
      </c>
      <c r="I3389">
        <v>4.72</v>
      </c>
      <c r="J3389">
        <v>2.02</v>
      </c>
      <c r="K3389">
        <v>2.93</v>
      </c>
      <c r="L3389">
        <v>0</v>
      </c>
      <c r="M3389">
        <v>5.73</v>
      </c>
      <c r="N3389">
        <v>12.93</v>
      </c>
      <c r="O3389">
        <v>13.65</v>
      </c>
    </row>
    <row r="3390" spans="1:15" x14ac:dyDescent="0.35">
      <c r="A3390" t="s">
        <v>6776</v>
      </c>
      <c r="B3390" t="s">
        <v>6777</v>
      </c>
      <c r="C3390" s="1">
        <v>12.58</v>
      </c>
      <c r="D3390">
        <v>15.59</v>
      </c>
      <c r="E3390">
        <v>9.56</v>
      </c>
      <c r="F3390">
        <v>18.100000000000001</v>
      </c>
      <c r="G3390">
        <v>22.84</v>
      </c>
      <c r="H3390">
        <v>3.44</v>
      </c>
      <c r="I3390">
        <v>4.74</v>
      </c>
      <c r="J3390">
        <v>2.0299999999999998</v>
      </c>
      <c r="K3390">
        <v>2.94</v>
      </c>
      <c r="L3390">
        <v>0</v>
      </c>
      <c r="M3390">
        <v>6</v>
      </c>
      <c r="N3390">
        <v>12.98</v>
      </c>
      <c r="O3390">
        <v>13.97</v>
      </c>
    </row>
    <row r="3391" spans="1:15" x14ac:dyDescent="0.35">
      <c r="A3391" t="s">
        <v>6778</v>
      </c>
      <c r="B3391" t="s">
        <v>6779</v>
      </c>
      <c r="C3391" s="1">
        <v>12.64</v>
      </c>
      <c r="D3391">
        <v>15.66</v>
      </c>
      <c r="E3391">
        <v>9.6199999999999992</v>
      </c>
      <c r="F3391">
        <v>18.11</v>
      </c>
      <c r="G3391">
        <v>22.87</v>
      </c>
      <c r="H3391">
        <v>3.54</v>
      </c>
      <c r="I3391">
        <v>4.7</v>
      </c>
      <c r="J3391">
        <v>2.0099999999999998</v>
      </c>
      <c r="K3391">
        <v>2.92</v>
      </c>
      <c r="L3391">
        <v>0</v>
      </c>
      <c r="M3391">
        <v>5</v>
      </c>
      <c r="N3391">
        <v>12.57</v>
      </c>
      <c r="O3391">
        <v>11.95</v>
      </c>
    </row>
    <row r="3392" spans="1:15" x14ac:dyDescent="0.35">
      <c r="A3392" t="s">
        <v>6780</v>
      </c>
      <c r="B3392" t="s">
        <v>6781</v>
      </c>
      <c r="C3392" s="1">
        <v>12.6</v>
      </c>
      <c r="D3392">
        <v>15.56</v>
      </c>
      <c r="E3392">
        <v>9.6199999999999992</v>
      </c>
      <c r="F3392">
        <v>18.079999999999998</v>
      </c>
      <c r="G3392">
        <v>22.74</v>
      </c>
      <c r="H3392">
        <v>3.54</v>
      </c>
      <c r="I3392">
        <v>4.71</v>
      </c>
      <c r="J3392">
        <v>2.02</v>
      </c>
      <c r="K3392">
        <v>2.93</v>
      </c>
      <c r="L3392">
        <v>0</v>
      </c>
      <c r="M3392">
        <v>3.05</v>
      </c>
      <c r="N3392">
        <v>6.07</v>
      </c>
      <c r="O3392">
        <v>6.13</v>
      </c>
    </row>
    <row r="3393" spans="1:15" x14ac:dyDescent="0.35">
      <c r="A3393" t="s">
        <v>6782</v>
      </c>
      <c r="B3393" t="s">
        <v>6783</v>
      </c>
      <c r="C3393" s="1">
        <v>12.66</v>
      </c>
      <c r="D3393">
        <v>15.68</v>
      </c>
      <c r="E3393">
        <v>9.65</v>
      </c>
      <c r="F3393">
        <v>18.13</v>
      </c>
      <c r="G3393">
        <v>22.87</v>
      </c>
      <c r="H3393">
        <v>3.57</v>
      </c>
      <c r="I3393">
        <v>4.6900000000000004</v>
      </c>
      <c r="J3393">
        <v>2.0099999999999998</v>
      </c>
      <c r="K3393">
        <v>2.91</v>
      </c>
      <c r="L3393">
        <v>0</v>
      </c>
      <c r="M3393">
        <v>4.84</v>
      </c>
      <c r="N3393">
        <v>12.06</v>
      </c>
      <c r="O3393">
        <v>10.7</v>
      </c>
    </row>
    <row r="3394" spans="1:15" x14ac:dyDescent="0.35">
      <c r="A3394" t="s">
        <v>6784</v>
      </c>
      <c r="B3394" t="s">
        <v>6785</v>
      </c>
      <c r="C3394" s="1">
        <v>12.62</v>
      </c>
      <c r="D3394">
        <v>15.6</v>
      </c>
      <c r="E3394">
        <v>9.64</v>
      </c>
      <c r="F3394">
        <v>18.079999999999998</v>
      </c>
      <c r="G3394">
        <v>22.77</v>
      </c>
      <c r="H3394">
        <v>3.57</v>
      </c>
      <c r="I3394">
        <v>4.6900000000000004</v>
      </c>
      <c r="J3394">
        <v>2.02</v>
      </c>
      <c r="K3394">
        <v>2.92</v>
      </c>
      <c r="L3394">
        <v>0</v>
      </c>
      <c r="M3394">
        <v>5.03</v>
      </c>
      <c r="N3394">
        <v>11.47</v>
      </c>
      <c r="O3394">
        <v>11.12</v>
      </c>
    </row>
    <row r="3395" spans="1:15" x14ac:dyDescent="0.35">
      <c r="A3395" t="s">
        <v>6786</v>
      </c>
      <c r="B3395" t="s">
        <v>6787</v>
      </c>
      <c r="C3395" s="1">
        <v>12.31</v>
      </c>
      <c r="D3395">
        <v>16.260000000000002</v>
      </c>
      <c r="E3395">
        <v>8.41</v>
      </c>
      <c r="F3395">
        <v>17.98</v>
      </c>
      <c r="G3395">
        <v>24.37</v>
      </c>
      <c r="H3395">
        <v>2.4500000000000002</v>
      </c>
      <c r="I3395">
        <v>4.8600000000000003</v>
      </c>
      <c r="J3395">
        <v>2.19</v>
      </c>
      <c r="K3395">
        <v>3.3</v>
      </c>
      <c r="L3395">
        <v>5.48</v>
      </c>
      <c r="M3395">
        <v>15</v>
      </c>
      <c r="N3395">
        <v>20.2</v>
      </c>
      <c r="O3395">
        <v>15</v>
      </c>
    </row>
    <row r="3396" spans="1:15" x14ac:dyDescent="0.35">
      <c r="A3396" t="s">
        <v>6788</v>
      </c>
      <c r="B3396" t="s">
        <v>6789</v>
      </c>
      <c r="C3396" s="1">
        <v>12.32</v>
      </c>
      <c r="D3396">
        <v>16.329999999999998</v>
      </c>
      <c r="E3396">
        <v>8.35</v>
      </c>
      <c r="F3396">
        <v>17.97</v>
      </c>
      <c r="G3396">
        <v>24.4</v>
      </c>
      <c r="H3396">
        <v>2.4300000000000002</v>
      </c>
      <c r="I3396">
        <v>4.84</v>
      </c>
      <c r="J3396">
        <v>2.19</v>
      </c>
      <c r="K3396">
        <v>3.3</v>
      </c>
      <c r="L3396">
        <v>5.26</v>
      </c>
      <c r="M3396">
        <v>15</v>
      </c>
      <c r="N3396">
        <v>20.309999999999999</v>
      </c>
      <c r="O3396">
        <v>15.12</v>
      </c>
    </row>
    <row r="3397" spans="1:15" x14ac:dyDescent="0.35">
      <c r="A3397" t="s">
        <v>6790</v>
      </c>
      <c r="B3397" t="s">
        <v>6791</v>
      </c>
      <c r="C3397" s="1">
        <v>12.55</v>
      </c>
      <c r="D3397">
        <v>16.57</v>
      </c>
      <c r="E3397">
        <v>8.5500000000000007</v>
      </c>
      <c r="F3397">
        <v>18.239999999999998</v>
      </c>
      <c r="G3397">
        <v>24.67</v>
      </c>
      <c r="H3397">
        <v>2.58</v>
      </c>
      <c r="I3397">
        <v>4.87</v>
      </c>
      <c r="J3397">
        <v>2.19</v>
      </c>
      <c r="K3397">
        <v>3.29</v>
      </c>
      <c r="L3397">
        <v>6</v>
      </c>
      <c r="M3397">
        <v>15.99</v>
      </c>
      <c r="N3397">
        <v>20</v>
      </c>
      <c r="O3397">
        <v>15</v>
      </c>
    </row>
    <row r="3398" spans="1:15" x14ac:dyDescent="0.35">
      <c r="A3398" t="s">
        <v>6792</v>
      </c>
      <c r="B3398" t="s">
        <v>6793</v>
      </c>
      <c r="C3398" s="1">
        <v>12.36</v>
      </c>
      <c r="D3398">
        <v>16.38</v>
      </c>
      <c r="E3398">
        <v>8.3800000000000008</v>
      </c>
      <c r="F3398">
        <v>18.010000000000002</v>
      </c>
      <c r="G3398">
        <v>24.44</v>
      </c>
      <c r="H3398">
        <v>2.4700000000000002</v>
      </c>
      <c r="I3398">
        <v>4.84</v>
      </c>
      <c r="J3398">
        <v>2.1800000000000002</v>
      </c>
      <c r="K3398">
        <v>3.29</v>
      </c>
      <c r="L3398">
        <v>5.46</v>
      </c>
      <c r="M3398">
        <v>15</v>
      </c>
      <c r="N3398">
        <v>20.18</v>
      </c>
      <c r="O3398">
        <v>15.18</v>
      </c>
    </row>
    <row r="3399" spans="1:15" x14ac:dyDescent="0.35">
      <c r="A3399" t="s">
        <v>6794</v>
      </c>
      <c r="B3399" t="s">
        <v>6795</v>
      </c>
      <c r="C3399" s="1">
        <v>12.57</v>
      </c>
      <c r="D3399">
        <v>16.55</v>
      </c>
      <c r="E3399">
        <v>8.6199999999999992</v>
      </c>
      <c r="F3399">
        <v>18.260000000000002</v>
      </c>
      <c r="G3399">
        <v>24.66</v>
      </c>
      <c r="H3399">
        <v>2.64</v>
      </c>
      <c r="I3399">
        <v>4.87</v>
      </c>
      <c r="J3399">
        <v>2.19</v>
      </c>
      <c r="K3399">
        <v>3.3</v>
      </c>
      <c r="L3399">
        <v>6</v>
      </c>
      <c r="M3399">
        <v>15.81</v>
      </c>
      <c r="N3399">
        <v>20</v>
      </c>
      <c r="O3399">
        <v>15</v>
      </c>
    </row>
    <row r="3400" spans="1:15" x14ac:dyDescent="0.35">
      <c r="A3400" t="s">
        <v>6796</v>
      </c>
      <c r="B3400" t="s">
        <v>6797</v>
      </c>
      <c r="C3400" s="1">
        <v>12.41</v>
      </c>
      <c r="D3400">
        <v>16.36</v>
      </c>
      <c r="E3400">
        <v>8.49</v>
      </c>
      <c r="F3400">
        <v>18.07</v>
      </c>
      <c r="G3400">
        <v>24.45</v>
      </c>
      <c r="H3400">
        <v>2.54</v>
      </c>
      <c r="I3400">
        <v>4.8600000000000003</v>
      </c>
      <c r="J3400">
        <v>2.19</v>
      </c>
      <c r="K3400">
        <v>3.3</v>
      </c>
      <c r="L3400">
        <v>5.16</v>
      </c>
      <c r="M3400">
        <v>15</v>
      </c>
      <c r="N3400">
        <v>20.04</v>
      </c>
      <c r="O3400">
        <v>15</v>
      </c>
    </row>
    <row r="3401" spans="1:15" x14ac:dyDescent="0.35">
      <c r="A3401" t="s">
        <v>6798</v>
      </c>
      <c r="B3401" t="s">
        <v>6799</v>
      </c>
      <c r="C3401" s="1">
        <v>12.46</v>
      </c>
      <c r="D3401">
        <v>16.48</v>
      </c>
      <c r="E3401">
        <v>8.44</v>
      </c>
      <c r="F3401">
        <v>18.100000000000001</v>
      </c>
      <c r="G3401">
        <v>24.52</v>
      </c>
      <c r="H3401">
        <v>2.5299999999999998</v>
      </c>
      <c r="I3401">
        <v>4.84</v>
      </c>
      <c r="J3401">
        <v>2.1800000000000002</v>
      </c>
      <c r="K3401">
        <v>3.29</v>
      </c>
      <c r="L3401">
        <v>5.98</v>
      </c>
      <c r="M3401">
        <v>15</v>
      </c>
      <c r="N3401">
        <v>20.18</v>
      </c>
      <c r="O3401">
        <v>15.25</v>
      </c>
    </row>
    <row r="3402" spans="1:15" x14ac:dyDescent="0.35">
      <c r="A3402" t="s">
        <v>6800</v>
      </c>
      <c r="B3402" t="s">
        <v>6801</v>
      </c>
      <c r="C3402" s="1">
        <v>12.55</v>
      </c>
      <c r="D3402">
        <v>16.53</v>
      </c>
      <c r="E3402">
        <v>8.6</v>
      </c>
      <c r="F3402">
        <v>18.23</v>
      </c>
      <c r="G3402">
        <v>24.61</v>
      </c>
      <c r="H3402">
        <v>2.63</v>
      </c>
      <c r="I3402">
        <v>4.8600000000000003</v>
      </c>
      <c r="J3402">
        <v>2.1800000000000002</v>
      </c>
      <c r="K3402">
        <v>3.29</v>
      </c>
      <c r="L3402">
        <v>5.89</v>
      </c>
      <c r="M3402">
        <v>15.59</v>
      </c>
      <c r="N3402">
        <v>20</v>
      </c>
      <c r="O3402">
        <v>15</v>
      </c>
    </row>
    <row r="3403" spans="1:15" x14ac:dyDescent="0.35">
      <c r="A3403" t="s">
        <v>6802</v>
      </c>
      <c r="B3403" t="s">
        <v>6803</v>
      </c>
      <c r="C3403" s="1">
        <v>12.57</v>
      </c>
      <c r="D3403">
        <v>16.53</v>
      </c>
      <c r="E3403">
        <v>8.65</v>
      </c>
      <c r="F3403">
        <v>18.25</v>
      </c>
      <c r="G3403">
        <v>24.64</v>
      </c>
      <c r="H3403">
        <v>2.67</v>
      </c>
      <c r="I3403">
        <v>4.87</v>
      </c>
      <c r="J3403">
        <v>2.19</v>
      </c>
      <c r="K3403">
        <v>3.3</v>
      </c>
      <c r="L3403">
        <v>5.92</v>
      </c>
      <c r="M3403">
        <v>15.23</v>
      </c>
      <c r="N3403">
        <v>20</v>
      </c>
      <c r="O3403">
        <v>15</v>
      </c>
    </row>
    <row r="3404" spans="1:15" x14ac:dyDescent="0.35">
      <c r="A3404" t="s">
        <v>6804</v>
      </c>
      <c r="B3404" t="s">
        <v>6805</v>
      </c>
      <c r="C3404" s="1">
        <v>12.54</v>
      </c>
      <c r="D3404">
        <v>16.53</v>
      </c>
      <c r="E3404">
        <v>8.57</v>
      </c>
      <c r="F3404">
        <v>18.2</v>
      </c>
      <c r="G3404">
        <v>24.58</v>
      </c>
      <c r="H3404">
        <v>2.63</v>
      </c>
      <c r="I3404">
        <v>4.8499999999999996</v>
      </c>
      <c r="J3404">
        <v>2.1800000000000002</v>
      </c>
      <c r="K3404">
        <v>3.29</v>
      </c>
      <c r="L3404">
        <v>6</v>
      </c>
      <c r="M3404">
        <v>15</v>
      </c>
      <c r="N3404">
        <v>20</v>
      </c>
      <c r="O3404">
        <v>14.97</v>
      </c>
    </row>
    <row r="3405" spans="1:15" x14ac:dyDescent="0.35">
      <c r="A3405" t="s">
        <v>6806</v>
      </c>
      <c r="B3405" t="s">
        <v>6807</v>
      </c>
      <c r="C3405" s="1">
        <v>12.55</v>
      </c>
      <c r="D3405">
        <v>16.510000000000002</v>
      </c>
      <c r="E3405">
        <v>8.61</v>
      </c>
      <c r="F3405">
        <v>18.22</v>
      </c>
      <c r="G3405">
        <v>24.6</v>
      </c>
      <c r="H3405">
        <v>2.65</v>
      </c>
      <c r="I3405">
        <v>4.8600000000000003</v>
      </c>
      <c r="J3405">
        <v>2.19</v>
      </c>
      <c r="K3405">
        <v>3.3</v>
      </c>
      <c r="L3405">
        <v>5.88</v>
      </c>
      <c r="M3405">
        <v>15</v>
      </c>
      <c r="N3405">
        <v>20</v>
      </c>
      <c r="O3405">
        <v>15</v>
      </c>
    </row>
    <row r="3406" spans="1:15" x14ac:dyDescent="0.35">
      <c r="A3406" t="s">
        <v>6808</v>
      </c>
      <c r="B3406" t="s">
        <v>6809</v>
      </c>
      <c r="C3406" s="1">
        <v>12.55</v>
      </c>
      <c r="D3406">
        <v>16.59</v>
      </c>
      <c r="E3406">
        <v>8.51</v>
      </c>
      <c r="F3406">
        <v>18.18</v>
      </c>
      <c r="G3406">
        <v>24.59</v>
      </c>
      <c r="H3406">
        <v>2.6</v>
      </c>
      <c r="I3406">
        <v>4.83</v>
      </c>
      <c r="J3406">
        <v>2.17</v>
      </c>
      <c r="K3406">
        <v>3.27</v>
      </c>
      <c r="L3406">
        <v>5.0599999999999996</v>
      </c>
      <c r="M3406">
        <v>13.6</v>
      </c>
      <c r="N3406">
        <v>18.16</v>
      </c>
      <c r="O3406">
        <v>13.82</v>
      </c>
    </row>
    <row r="3407" spans="1:15" x14ac:dyDescent="0.35">
      <c r="A3407" t="s">
        <v>6810</v>
      </c>
      <c r="B3407" t="s">
        <v>6811</v>
      </c>
      <c r="C3407" s="1">
        <v>12.71</v>
      </c>
      <c r="D3407">
        <v>16.71</v>
      </c>
      <c r="E3407">
        <v>8.73</v>
      </c>
      <c r="F3407">
        <v>18.399999999999999</v>
      </c>
      <c r="G3407">
        <v>24.81</v>
      </c>
      <c r="H3407">
        <v>2.75</v>
      </c>
      <c r="I3407">
        <v>4.87</v>
      </c>
      <c r="J3407">
        <v>2.19</v>
      </c>
      <c r="K3407">
        <v>3.29</v>
      </c>
      <c r="L3407">
        <v>4.6100000000000003</v>
      </c>
      <c r="M3407">
        <v>12.6</v>
      </c>
      <c r="N3407">
        <v>15.37</v>
      </c>
      <c r="O3407">
        <v>11.53</v>
      </c>
    </row>
    <row r="3408" spans="1:15" x14ac:dyDescent="0.35">
      <c r="A3408" t="s">
        <v>6812</v>
      </c>
      <c r="B3408" t="s">
        <v>6813</v>
      </c>
      <c r="C3408" s="1">
        <v>12.56</v>
      </c>
      <c r="D3408">
        <v>16.52</v>
      </c>
      <c r="E3408">
        <v>8.6300000000000008</v>
      </c>
      <c r="F3408">
        <v>18.23</v>
      </c>
      <c r="G3408">
        <v>24.59</v>
      </c>
      <c r="H3408">
        <v>2.66</v>
      </c>
      <c r="I3408">
        <v>4.8600000000000003</v>
      </c>
      <c r="J3408">
        <v>2.1800000000000002</v>
      </c>
      <c r="K3408">
        <v>3.28</v>
      </c>
      <c r="L3408">
        <v>4.3600000000000003</v>
      </c>
      <c r="M3408">
        <v>11.16</v>
      </c>
      <c r="N3408">
        <v>14.6</v>
      </c>
      <c r="O3408">
        <v>10.95</v>
      </c>
    </row>
    <row r="3409" spans="1:15" x14ac:dyDescent="0.35">
      <c r="A3409" t="s">
        <v>6814</v>
      </c>
      <c r="B3409" t="s">
        <v>6815</v>
      </c>
      <c r="C3409" s="1">
        <v>12.58</v>
      </c>
      <c r="D3409">
        <v>16.559999999999999</v>
      </c>
      <c r="E3409">
        <v>8.61</v>
      </c>
      <c r="F3409">
        <v>18.23</v>
      </c>
      <c r="G3409">
        <v>24.6</v>
      </c>
      <c r="H3409">
        <v>2.67</v>
      </c>
      <c r="I3409">
        <v>4.8499999999999996</v>
      </c>
      <c r="J3409">
        <v>2.1800000000000002</v>
      </c>
      <c r="K3409">
        <v>3.29</v>
      </c>
      <c r="L3409">
        <v>6</v>
      </c>
      <c r="M3409">
        <v>15</v>
      </c>
      <c r="N3409">
        <v>20</v>
      </c>
      <c r="O3409">
        <v>14.37</v>
      </c>
    </row>
    <row r="3410" spans="1:15" x14ac:dyDescent="0.35">
      <c r="A3410" t="s">
        <v>6816</v>
      </c>
      <c r="B3410" t="s">
        <v>6817</v>
      </c>
      <c r="C3410" s="1">
        <v>12.39</v>
      </c>
      <c r="D3410">
        <v>16.32</v>
      </c>
      <c r="E3410">
        <v>8.51</v>
      </c>
      <c r="F3410">
        <v>18.04</v>
      </c>
      <c r="G3410">
        <v>24.37</v>
      </c>
      <c r="H3410">
        <v>2.56</v>
      </c>
      <c r="I3410">
        <v>4.84</v>
      </c>
      <c r="J3410">
        <v>2.1800000000000002</v>
      </c>
      <c r="K3410">
        <v>3.28</v>
      </c>
      <c r="L3410">
        <v>3.76</v>
      </c>
      <c r="M3410">
        <v>14.01</v>
      </c>
      <c r="N3410">
        <v>20</v>
      </c>
      <c r="O3410">
        <v>15</v>
      </c>
    </row>
    <row r="3411" spans="1:15" x14ac:dyDescent="0.35">
      <c r="A3411" t="s">
        <v>6818</v>
      </c>
      <c r="B3411" t="s">
        <v>6819</v>
      </c>
      <c r="C3411" s="1">
        <v>12.7</v>
      </c>
      <c r="D3411">
        <v>16.7</v>
      </c>
      <c r="E3411">
        <v>8.7200000000000006</v>
      </c>
      <c r="F3411">
        <v>18.38</v>
      </c>
      <c r="G3411">
        <v>24.81</v>
      </c>
      <c r="H3411">
        <v>2.75</v>
      </c>
      <c r="I3411">
        <v>4.8600000000000003</v>
      </c>
      <c r="J3411">
        <v>2.1800000000000002</v>
      </c>
      <c r="K3411">
        <v>3.29</v>
      </c>
      <c r="L3411">
        <v>6</v>
      </c>
      <c r="M3411">
        <v>15.9</v>
      </c>
      <c r="N3411">
        <v>20</v>
      </c>
      <c r="O3411">
        <v>14.99</v>
      </c>
    </row>
    <row r="3412" spans="1:15" x14ac:dyDescent="0.35">
      <c r="A3412" t="s">
        <v>6820</v>
      </c>
      <c r="B3412" t="s">
        <v>6821</v>
      </c>
      <c r="C3412" s="1">
        <v>12.26</v>
      </c>
      <c r="D3412">
        <v>16.18</v>
      </c>
      <c r="E3412">
        <v>8.39</v>
      </c>
      <c r="F3412">
        <v>17.88</v>
      </c>
      <c r="G3412">
        <v>24.19</v>
      </c>
      <c r="H3412">
        <v>2.4700000000000002</v>
      </c>
      <c r="I3412">
        <v>4.82</v>
      </c>
      <c r="J3412">
        <v>2.17</v>
      </c>
      <c r="K3412">
        <v>3.27</v>
      </c>
      <c r="L3412">
        <v>1.98</v>
      </c>
      <c r="M3412">
        <v>13.01</v>
      </c>
      <c r="N3412">
        <v>20.07</v>
      </c>
      <c r="O3412">
        <v>15.04</v>
      </c>
    </row>
    <row r="3413" spans="1:15" x14ac:dyDescent="0.35">
      <c r="A3413" t="s">
        <v>6822</v>
      </c>
      <c r="B3413" t="s">
        <v>6823</v>
      </c>
      <c r="C3413" s="1">
        <v>12.62</v>
      </c>
      <c r="D3413">
        <v>16.61</v>
      </c>
      <c r="E3413">
        <v>8.64</v>
      </c>
      <c r="F3413">
        <v>18.27</v>
      </c>
      <c r="G3413">
        <v>24.6</v>
      </c>
      <c r="H3413">
        <v>2.71</v>
      </c>
      <c r="I3413">
        <v>4.84</v>
      </c>
      <c r="J3413">
        <v>2.17</v>
      </c>
      <c r="K3413">
        <v>3.27</v>
      </c>
      <c r="L3413">
        <v>5.27</v>
      </c>
      <c r="M3413">
        <v>14.59</v>
      </c>
      <c r="N3413">
        <v>19.45</v>
      </c>
      <c r="O3413">
        <v>13.65</v>
      </c>
    </row>
    <row r="3414" spans="1:15" x14ac:dyDescent="0.35">
      <c r="A3414" t="s">
        <v>6824</v>
      </c>
      <c r="B3414" t="s">
        <v>6825</v>
      </c>
      <c r="C3414" s="1">
        <v>12.65</v>
      </c>
      <c r="D3414">
        <v>16.64</v>
      </c>
      <c r="E3414">
        <v>8.68</v>
      </c>
      <c r="F3414">
        <v>18.32</v>
      </c>
      <c r="G3414">
        <v>24.73</v>
      </c>
      <c r="H3414">
        <v>2.72</v>
      </c>
      <c r="I3414">
        <v>4.8600000000000003</v>
      </c>
      <c r="J3414">
        <v>2.1800000000000002</v>
      </c>
      <c r="K3414">
        <v>3.29</v>
      </c>
      <c r="L3414">
        <v>6</v>
      </c>
      <c r="M3414">
        <v>15.15</v>
      </c>
      <c r="N3414">
        <v>20</v>
      </c>
      <c r="O3414">
        <v>14.81</v>
      </c>
    </row>
    <row r="3415" spans="1:15" x14ac:dyDescent="0.35">
      <c r="A3415" t="s">
        <v>6826</v>
      </c>
      <c r="B3415" t="s">
        <v>6827</v>
      </c>
      <c r="C3415" s="1">
        <v>12.66</v>
      </c>
      <c r="D3415">
        <v>16.63</v>
      </c>
      <c r="E3415">
        <v>8.6999999999999993</v>
      </c>
      <c r="F3415">
        <v>18.32</v>
      </c>
      <c r="G3415">
        <v>24.66</v>
      </c>
      <c r="H3415">
        <v>2.75</v>
      </c>
      <c r="I3415">
        <v>4.8499999999999996</v>
      </c>
      <c r="J3415">
        <v>2.1800000000000002</v>
      </c>
      <c r="K3415">
        <v>3.28</v>
      </c>
      <c r="L3415">
        <v>4.8</v>
      </c>
      <c r="M3415">
        <v>12.98</v>
      </c>
      <c r="N3415">
        <v>17.14</v>
      </c>
      <c r="O3415">
        <v>12.1</v>
      </c>
    </row>
    <row r="3416" spans="1:15" x14ac:dyDescent="0.35">
      <c r="A3416" t="s">
        <v>6828</v>
      </c>
      <c r="B3416" t="s">
        <v>6829</v>
      </c>
      <c r="C3416" s="1">
        <v>12.77</v>
      </c>
      <c r="D3416">
        <v>16.8</v>
      </c>
      <c r="E3416">
        <v>8.74</v>
      </c>
      <c r="F3416">
        <v>18.43</v>
      </c>
      <c r="G3416">
        <v>24.9</v>
      </c>
      <c r="H3416">
        <v>2.79</v>
      </c>
      <c r="I3416">
        <v>4.8600000000000003</v>
      </c>
      <c r="J3416">
        <v>2.1800000000000002</v>
      </c>
      <c r="K3416">
        <v>3.28</v>
      </c>
      <c r="L3416">
        <v>5.99</v>
      </c>
      <c r="M3416">
        <v>16.78</v>
      </c>
      <c r="N3416">
        <v>19.98</v>
      </c>
      <c r="O3416">
        <v>14.13</v>
      </c>
    </row>
    <row r="3417" spans="1:15" x14ac:dyDescent="0.35">
      <c r="A3417" t="s">
        <v>6830</v>
      </c>
      <c r="B3417" t="s">
        <v>6831</v>
      </c>
      <c r="C3417" s="1">
        <v>12.69</v>
      </c>
      <c r="D3417">
        <v>16.63</v>
      </c>
      <c r="E3417">
        <v>8.75</v>
      </c>
      <c r="F3417">
        <v>18.34</v>
      </c>
      <c r="G3417">
        <v>24.63</v>
      </c>
      <c r="H3417">
        <v>2.79</v>
      </c>
      <c r="I3417">
        <v>4.8499999999999996</v>
      </c>
      <c r="J3417">
        <v>2.1800000000000002</v>
      </c>
      <c r="K3417">
        <v>3.28</v>
      </c>
      <c r="L3417">
        <v>4.34</v>
      </c>
      <c r="M3417">
        <v>16.010000000000002</v>
      </c>
      <c r="N3417">
        <v>20</v>
      </c>
      <c r="O3417">
        <v>14.04</v>
      </c>
    </row>
    <row r="3418" spans="1:15" x14ac:dyDescent="0.35">
      <c r="A3418" t="s">
        <v>6832</v>
      </c>
      <c r="B3418" t="s">
        <v>6833</v>
      </c>
      <c r="C3418" s="1">
        <v>12.53</v>
      </c>
      <c r="D3418">
        <v>16.489999999999998</v>
      </c>
      <c r="E3418">
        <v>8.61</v>
      </c>
      <c r="F3418">
        <v>18.170000000000002</v>
      </c>
      <c r="G3418">
        <v>24.51</v>
      </c>
      <c r="H3418">
        <v>2.67</v>
      </c>
      <c r="I3418">
        <v>4.83</v>
      </c>
      <c r="J3418">
        <v>2.17</v>
      </c>
      <c r="K3418">
        <v>3.27</v>
      </c>
      <c r="L3418">
        <v>4.1100000000000003</v>
      </c>
      <c r="M3418">
        <v>14.74</v>
      </c>
      <c r="N3418">
        <v>19.940000000000001</v>
      </c>
      <c r="O3418">
        <v>14.81</v>
      </c>
    </row>
    <row r="3419" spans="1:15" x14ac:dyDescent="0.35">
      <c r="A3419" t="s">
        <v>6834</v>
      </c>
      <c r="B3419" t="s">
        <v>6835</v>
      </c>
      <c r="C3419" s="1">
        <v>12.25</v>
      </c>
      <c r="D3419">
        <v>16.170000000000002</v>
      </c>
      <c r="E3419">
        <v>8.3800000000000008</v>
      </c>
      <c r="F3419">
        <v>17.850000000000001</v>
      </c>
      <c r="G3419">
        <v>24.14</v>
      </c>
      <c r="H3419">
        <v>2.48</v>
      </c>
      <c r="I3419">
        <v>4.8</v>
      </c>
      <c r="J3419">
        <v>2.16</v>
      </c>
      <c r="K3419">
        <v>3.25</v>
      </c>
      <c r="L3419">
        <v>1.1299999999999999</v>
      </c>
      <c r="M3419">
        <v>13</v>
      </c>
      <c r="N3419">
        <v>20.54</v>
      </c>
      <c r="O3419">
        <v>15.27</v>
      </c>
    </row>
    <row r="3420" spans="1:15" x14ac:dyDescent="0.35">
      <c r="A3420" t="s">
        <v>6836</v>
      </c>
      <c r="B3420" t="s">
        <v>6837</v>
      </c>
      <c r="C3420" s="1">
        <v>12.36</v>
      </c>
      <c r="D3420">
        <v>16.28</v>
      </c>
      <c r="E3420">
        <v>8.49</v>
      </c>
      <c r="F3420">
        <v>17.96</v>
      </c>
      <c r="G3420">
        <v>24.22</v>
      </c>
      <c r="H3420">
        <v>2.58</v>
      </c>
      <c r="I3420">
        <v>4.8</v>
      </c>
      <c r="J3420">
        <v>2.16</v>
      </c>
      <c r="K3420">
        <v>3.25</v>
      </c>
      <c r="L3420">
        <v>1.47</v>
      </c>
      <c r="M3420">
        <v>13</v>
      </c>
      <c r="N3420">
        <v>20</v>
      </c>
      <c r="O3420">
        <v>15.07</v>
      </c>
    </row>
    <row r="3421" spans="1:15" x14ac:dyDescent="0.35">
      <c r="A3421" t="s">
        <v>6838</v>
      </c>
      <c r="B3421" t="s">
        <v>6839</v>
      </c>
      <c r="C3421" s="1">
        <v>12.24</v>
      </c>
      <c r="D3421">
        <v>16.149999999999999</v>
      </c>
      <c r="E3421">
        <v>8.3800000000000008</v>
      </c>
      <c r="F3421">
        <v>17.829999999999998</v>
      </c>
      <c r="G3421">
        <v>24.07</v>
      </c>
      <c r="H3421">
        <v>2.5</v>
      </c>
      <c r="I3421">
        <v>4.79</v>
      </c>
      <c r="J3421">
        <v>2.16</v>
      </c>
      <c r="K3421">
        <v>3.24</v>
      </c>
      <c r="L3421">
        <v>1</v>
      </c>
      <c r="M3421">
        <v>13</v>
      </c>
      <c r="N3421">
        <v>20.87</v>
      </c>
      <c r="O3421">
        <v>15.97</v>
      </c>
    </row>
    <row r="3422" spans="1:15" x14ac:dyDescent="0.35">
      <c r="A3422" t="s">
        <v>6840</v>
      </c>
      <c r="B3422" t="s">
        <v>6841</v>
      </c>
      <c r="C3422" s="1">
        <v>12.57</v>
      </c>
      <c r="D3422">
        <v>16.52</v>
      </c>
      <c r="E3422">
        <v>8.65</v>
      </c>
      <c r="F3422">
        <v>18.2</v>
      </c>
      <c r="G3422">
        <v>24.5</v>
      </c>
      <c r="H3422">
        <v>2.72</v>
      </c>
      <c r="I3422">
        <v>4.82</v>
      </c>
      <c r="J3422">
        <v>2.17</v>
      </c>
      <c r="K3422">
        <v>3.26</v>
      </c>
      <c r="L3422">
        <v>4.01</v>
      </c>
      <c r="M3422">
        <v>14.98</v>
      </c>
      <c r="N3422">
        <v>20</v>
      </c>
      <c r="O3422">
        <v>14.1</v>
      </c>
    </row>
    <row r="3423" spans="1:15" x14ac:dyDescent="0.35">
      <c r="A3423" t="s">
        <v>6842</v>
      </c>
      <c r="B3423" t="s">
        <v>6843</v>
      </c>
      <c r="C3423" s="1">
        <v>12.44</v>
      </c>
      <c r="D3423">
        <v>16.36</v>
      </c>
      <c r="E3423">
        <v>8.56</v>
      </c>
      <c r="F3423">
        <v>18.04</v>
      </c>
      <c r="G3423">
        <v>24.3</v>
      </c>
      <c r="H3423">
        <v>2.65</v>
      </c>
      <c r="I3423">
        <v>4.8</v>
      </c>
      <c r="J3423">
        <v>2.16</v>
      </c>
      <c r="K3423">
        <v>3.25</v>
      </c>
      <c r="L3423">
        <v>1.68</v>
      </c>
      <c r="M3423">
        <v>13.1</v>
      </c>
      <c r="N3423">
        <v>20</v>
      </c>
      <c r="O3423">
        <v>14.09</v>
      </c>
    </row>
    <row r="3424" spans="1:15" x14ac:dyDescent="0.35">
      <c r="A3424" t="s">
        <v>6844</v>
      </c>
      <c r="B3424" t="s">
        <v>6845</v>
      </c>
      <c r="C3424" s="1">
        <v>12.53</v>
      </c>
      <c r="D3424">
        <v>16.46</v>
      </c>
      <c r="E3424">
        <v>8.64</v>
      </c>
      <c r="F3424">
        <v>18.14</v>
      </c>
      <c r="G3424">
        <v>24.38</v>
      </c>
      <c r="H3424">
        <v>2.72</v>
      </c>
      <c r="I3424">
        <v>4.8099999999999996</v>
      </c>
      <c r="J3424">
        <v>2.16</v>
      </c>
      <c r="K3424">
        <v>3.25</v>
      </c>
      <c r="L3424">
        <v>1.01</v>
      </c>
      <c r="M3424">
        <v>9.0299999999999994</v>
      </c>
      <c r="N3424">
        <v>13.57</v>
      </c>
      <c r="O3424">
        <v>9.5</v>
      </c>
    </row>
    <row r="3425" spans="1:15" x14ac:dyDescent="0.35">
      <c r="A3425" t="s">
        <v>6846</v>
      </c>
      <c r="B3425" t="s">
        <v>6847</v>
      </c>
      <c r="C3425" s="1">
        <v>12.53</v>
      </c>
      <c r="D3425">
        <v>16.440000000000001</v>
      </c>
      <c r="E3425">
        <v>8.64</v>
      </c>
      <c r="F3425">
        <v>18.11</v>
      </c>
      <c r="G3425">
        <v>24.31</v>
      </c>
      <c r="H3425">
        <v>2.74</v>
      </c>
      <c r="I3425">
        <v>4.79</v>
      </c>
      <c r="J3425">
        <v>2.15</v>
      </c>
      <c r="K3425">
        <v>3.23</v>
      </c>
      <c r="L3425">
        <v>1</v>
      </c>
      <c r="M3425">
        <v>13</v>
      </c>
      <c r="N3425">
        <v>20</v>
      </c>
      <c r="O3425">
        <v>14.17</v>
      </c>
    </row>
    <row r="3426" spans="1:15" x14ac:dyDescent="0.35">
      <c r="A3426" t="s">
        <v>6848</v>
      </c>
      <c r="B3426" t="s">
        <v>6849</v>
      </c>
      <c r="C3426" s="1">
        <v>12.26</v>
      </c>
      <c r="D3426">
        <v>15.55</v>
      </c>
      <c r="E3426">
        <v>9</v>
      </c>
      <c r="F3426">
        <v>17.59</v>
      </c>
      <c r="G3426">
        <v>22.62</v>
      </c>
      <c r="H3426">
        <v>3.17</v>
      </c>
      <c r="I3426">
        <v>4.5999999999999996</v>
      </c>
      <c r="J3426">
        <v>1.96</v>
      </c>
      <c r="K3426">
        <v>2.88</v>
      </c>
      <c r="L3426">
        <v>0</v>
      </c>
      <c r="M3426">
        <v>4.01</v>
      </c>
      <c r="N3426">
        <v>10.42</v>
      </c>
      <c r="O3426">
        <v>12.03</v>
      </c>
    </row>
    <row r="3427" spans="1:15" x14ac:dyDescent="0.35">
      <c r="A3427" t="s">
        <v>6850</v>
      </c>
      <c r="B3427" t="s">
        <v>6851</v>
      </c>
      <c r="C3427" s="1">
        <v>12.23</v>
      </c>
      <c r="D3427">
        <v>15.52</v>
      </c>
      <c r="E3427">
        <v>8.9499999999999993</v>
      </c>
      <c r="F3427">
        <v>17.57</v>
      </c>
      <c r="G3427">
        <v>22.61</v>
      </c>
      <c r="H3427">
        <v>3.16</v>
      </c>
      <c r="I3427">
        <v>4.5999999999999996</v>
      </c>
      <c r="J3427">
        <v>1.95</v>
      </c>
      <c r="K3427">
        <v>2.86</v>
      </c>
      <c r="L3427">
        <v>0</v>
      </c>
      <c r="M3427">
        <v>5.3</v>
      </c>
      <c r="N3427">
        <v>12.98</v>
      </c>
      <c r="O3427">
        <v>14.73</v>
      </c>
    </row>
    <row r="3428" spans="1:15" x14ac:dyDescent="0.35">
      <c r="A3428" t="s">
        <v>6852</v>
      </c>
      <c r="B3428" t="s">
        <v>6853</v>
      </c>
      <c r="C3428" s="1">
        <v>12.3</v>
      </c>
      <c r="D3428">
        <v>15.55</v>
      </c>
      <c r="E3428">
        <v>9.09</v>
      </c>
      <c r="F3428">
        <v>17.68</v>
      </c>
      <c r="G3428">
        <v>22.68</v>
      </c>
      <c r="H3428">
        <v>3.25</v>
      </c>
      <c r="I3428">
        <v>4.63</v>
      </c>
      <c r="J3428">
        <v>1.95</v>
      </c>
      <c r="K3428">
        <v>2.86</v>
      </c>
      <c r="L3428">
        <v>0</v>
      </c>
      <c r="M3428">
        <v>5.15</v>
      </c>
      <c r="N3428">
        <v>12.52</v>
      </c>
      <c r="O3428">
        <v>14.36</v>
      </c>
    </row>
    <row r="3429" spans="1:15" x14ac:dyDescent="0.35">
      <c r="A3429" t="s">
        <v>6854</v>
      </c>
      <c r="B3429" t="s">
        <v>6855</v>
      </c>
      <c r="C3429" s="1">
        <v>12.59</v>
      </c>
      <c r="D3429">
        <v>15.54</v>
      </c>
      <c r="E3429">
        <v>9.68</v>
      </c>
      <c r="F3429">
        <v>18.010000000000002</v>
      </c>
      <c r="G3429">
        <v>22.73</v>
      </c>
      <c r="H3429">
        <v>3.82</v>
      </c>
      <c r="I3429">
        <v>4.6399999999999997</v>
      </c>
      <c r="J3429">
        <v>1.96</v>
      </c>
      <c r="K3429">
        <v>2.84</v>
      </c>
      <c r="L3429">
        <v>0</v>
      </c>
      <c r="M3429">
        <v>3.76</v>
      </c>
      <c r="N3429">
        <v>7.52</v>
      </c>
      <c r="O3429">
        <v>6.49</v>
      </c>
    </row>
    <row r="3430" spans="1:15" x14ac:dyDescent="0.35">
      <c r="A3430" t="s">
        <v>6856</v>
      </c>
      <c r="B3430" t="s">
        <v>6857</v>
      </c>
      <c r="C3430" s="1">
        <v>12.42</v>
      </c>
      <c r="D3430">
        <v>15.64</v>
      </c>
      <c r="E3430">
        <v>9.24</v>
      </c>
      <c r="F3430">
        <v>17.87</v>
      </c>
      <c r="G3430">
        <v>22.91</v>
      </c>
      <c r="H3430">
        <v>3.42</v>
      </c>
      <c r="I3430">
        <v>4.67</v>
      </c>
      <c r="J3430">
        <v>1.95</v>
      </c>
      <c r="K3430">
        <v>2.84</v>
      </c>
      <c r="L3430">
        <v>0</v>
      </c>
      <c r="M3430">
        <v>5.4</v>
      </c>
      <c r="N3430">
        <v>12.54</v>
      </c>
      <c r="O3430">
        <v>13.66</v>
      </c>
    </row>
    <row r="3431" spans="1:15" x14ac:dyDescent="0.35">
      <c r="A3431" t="s">
        <v>6858</v>
      </c>
      <c r="B3431" t="s">
        <v>6859</v>
      </c>
      <c r="C3431" s="1">
        <v>12.36</v>
      </c>
      <c r="D3431">
        <v>15.5</v>
      </c>
      <c r="E3431">
        <v>9.2899999999999991</v>
      </c>
      <c r="F3431">
        <v>17.8</v>
      </c>
      <c r="G3431">
        <v>22.7</v>
      </c>
      <c r="H3431">
        <v>3.52</v>
      </c>
      <c r="I3431">
        <v>4.6500000000000004</v>
      </c>
      <c r="J3431">
        <v>1.95</v>
      </c>
      <c r="K3431">
        <v>2.83</v>
      </c>
      <c r="L3431">
        <v>0</v>
      </c>
      <c r="M3431">
        <v>5.5</v>
      </c>
      <c r="N3431">
        <v>11.78</v>
      </c>
      <c r="O3431">
        <v>13.19</v>
      </c>
    </row>
    <row r="3432" spans="1:15" x14ac:dyDescent="0.35">
      <c r="A3432" t="s">
        <v>6860</v>
      </c>
      <c r="B3432" t="s">
        <v>6861</v>
      </c>
      <c r="C3432" s="1">
        <v>12.57</v>
      </c>
      <c r="D3432">
        <v>15.46</v>
      </c>
      <c r="E3432">
        <v>9.7100000000000009</v>
      </c>
      <c r="F3432">
        <v>17.96</v>
      </c>
      <c r="G3432">
        <v>22.58</v>
      </c>
      <c r="H3432">
        <v>3.88</v>
      </c>
      <c r="I3432">
        <v>4.62</v>
      </c>
      <c r="J3432">
        <v>1.96</v>
      </c>
      <c r="K3432">
        <v>2.84</v>
      </c>
      <c r="L3432">
        <v>0</v>
      </c>
      <c r="M3432">
        <v>4.67</v>
      </c>
      <c r="N3432">
        <v>9.34</v>
      </c>
      <c r="O3432">
        <v>7.65</v>
      </c>
    </row>
    <row r="3433" spans="1:15" x14ac:dyDescent="0.35">
      <c r="A3433" t="s">
        <v>6862</v>
      </c>
      <c r="B3433" t="s">
        <v>6863</v>
      </c>
      <c r="C3433" s="1">
        <v>12.18</v>
      </c>
      <c r="D3433">
        <v>15.6</v>
      </c>
      <c r="E3433">
        <v>8.82</v>
      </c>
      <c r="F3433">
        <v>17.64</v>
      </c>
      <c r="G3433">
        <v>22.89</v>
      </c>
      <c r="H3433">
        <v>3.07</v>
      </c>
      <c r="I3433">
        <v>4.6900000000000004</v>
      </c>
      <c r="J3433">
        <v>1.94</v>
      </c>
      <c r="K3433">
        <v>2.83</v>
      </c>
      <c r="L3433">
        <v>0</v>
      </c>
      <c r="M3433">
        <v>7.77</v>
      </c>
      <c r="N3433">
        <v>15.74</v>
      </c>
      <c r="O3433">
        <v>15</v>
      </c>
    </row>
    <row r="3434" spans="1:15" x14ac:dyDescent="0.35">
      <c r="A3434" t="s">
        <v>6864</v>
      </c>
      <c r="B3434" t="s">
        <v>6865</v>
      </c>
      <c r="C3434" s="1">
        <v>12.13</v>
      </c>
      <c r="D3434">
        <v>15.59</v>
      </c>
      <c r="E3434">
        <v>8.7100000000000009</v>
      </c>
      <c r="F3434">
        <v>17.54</v>
      </c>
      <c r="G3434">
        <v>22.81</v>
      </c>
      <c r="H3434">
        <v>2.97</v>
      </c>
      <c r="I3434">
        <v>4.66</v>
      </c>
      <c r="J3434">
        <v>1.93</v>
      </c>
      <c r="K3434">
        <v>2.83</v>
      </c>
      <c r="L3434">
        <v>0</v>
      </c>
      <c r="M3434">
        <v>7.32</v>
      </c>
      <c r="N3434">
        <v>15.98</v>
      </c>
      <c r="O3434">
        <v>15</v>
      </c>
    </row>
    <row r="3435" spans="1:15" x14ac:dyDescent="0.35">
      <c r="A3435" t="s">
        <v>6866</v>
      </c>
      <c r="B3435" t="s">
        <v>6867</v>
      </c>
      <c r="C3435" s="1">
        <v>12.59</v>
      </c>
      <c r="D3435">
        <v>15.38</v>
      </c>
      <c r="E3435">
        <v>9.81</v>
      </c>
      <c r="F3435">
        <v>17.829999999999998</v>
      </c>
      <c r="G3435">
        <v>22.13</v>
      </c>
      <c r="H3435">
        <v>4.0999999999999996</v>
      </c>
      <c r="I3435">
        <v>4.51</v>
      </c>
      <c r="J3435">
        <v>1.96</v>
      </c>
      <c r="K3435">
        <v>2.84</v>
      </c>
      <c r="L3435">
        <v>0</v>
      </c>
      <c r="M3435">
        <v>2.73</v>
      </c>
      <c r="N3435">
        <v>7.81</v>
      </c>
      <c r="O3435">
        <v>6.3</v>
      </c>
    </row>
    <row r="3436" spans="1:15" x14ac:dyDescent="0.35">
      <c r="A3436" t="s">
        <v>6868</v>
      </c>
      <c r="B3436" t="s">
        <v>6869</v>
      </c>
      <c r="C3436" s="1">
        <v>12.05</v>
      </c>
      <c r="D3436">
        <v>15.69</v>
      </c>
      <c r="E3436">
        <v>8.5</v>
      </c>
      <c r="F3436">
        <v>17.54</v>
      </c>
      <c r="G3436">
        <v>23.02</v>
      </c>
      <c r="H3436">
        <v>2.84</v>
      </c>
      <c r="I3436">
        <v>4.72</v>
      </c>
      <c r="J3436">
        <v>1.93</v>
      </c>
      <c r="K3436">
        <v>2.83</v>
      </c>
      <c r="L3436">
        <v>0.19</v>
      </c>
      <c r="M3436">
        <v>8.8699999999999992</v>
      </c>
      <c r="N3436">
        <v>18.63</v>
      </c>
      <c r="O3436">
        <v>15</v>
      </c>
    </row>
    <row r="3437" spans="1:15" x14ac:dyDescent="0.35">
      <c r="A3437" t="s">
        <v>6870</v>
      </c>
      <c r="B3437" t="s">
        <v>6871</v>
      </c>
      <c r="C3437" s="1">
        <v>12.09</v>
      </c>
      <c r="D3437">
        <v>15.19</v>
      </c>
      <c r="E3437">
        <v>8.9600000000000009</v>
      </c>
      <c r="F3437">
        <v>17.13</v>
      </c>
      <c r="G3437">
        <v>21.79</v>
      </c>
      <c r="H3437">
        <v>3.38</v>
      </c>
      <c r="I3437">
        <v>4.38</v>
      </c>
      <c r="J3437">
        <v>1.84</v>
      </c>
      <c r="K3437">
        <v>2.68</v>
      </c>
      <c r="L3437">
        <v>0</v>
      </c>
      <c r="M3437">
        <v>2.61</v>
      </c>
      <c r="N3437">
        <v>10.4</v>
      </c>
      <c r="O3437">
        <v>11.18</v>
      </c>
    </row>
    <row r="3438" spans="1:15" x14ac:dyDescent="0.35">
      <c r="A3438" t="s">
        <v>6872</v>
      </c>
      <c r="B3438" t="s">
        <v>6873</v>
      </c>
      <c r="C3438" s="1">
        <v>11.93</v>
      </c>
      <c r="D3438">
        <v>15.25</v>
      </c>
      <c r="E3438">
        <v>8.66</v>
      </c>
      <c r="F3438">
        <v>17.18</v>
      </c>
      <c r="G3438">
        <v>22.19</v>
      </c>
      <c r="H3438">
        <v>3.01</v>
      </c>
      <c r="I3438">
        <v>4.54</v>
      </c>
      <c r="J3438">
        <v>1.89</v>
      </c>
      <c r="K3438">
        <v>2.78</v>
      </c>
      <c r="L3438">
        <v>0</v>
      </c>
      <c r="M3438">
        <v>5.2</v>
      </c>
      <c r="N3438">
        <v>14.47</v>
      </c>
      <c r="O3438">
        <v>14.21</v>
      </c>
    </row>
    <row r="3439" spans="1:15" x14ac:dyDescent="0.35">
      <c r="A3439" t="s">
        <v>6874</v>
      </c>
      <c r="B3439" t="s">
        <v>6875</v>
      </c>
      <c r="C3439" s="1">
        <v>12.47</v>
      </c>
      <c r="D3439">
        <v>15.49</v>
      </c>
      <c r="E3439">
        <v>9.49</v>
      </c>
      <c r="F3439">
        <v>17.78</v>
      </c>
      <c r="G3439">
        <v>22.37</v>
      </c>
      <c r="H3439">
        <v>3.84</v>
      </c>
      <c r="I3439">
        <v>4.5599999999999996</v>
      </c>
      <c r="J3439">
        <v>1.95</v>
      </c>
      <c r="K3439">
        <v>2.84</v>
      </c>
      <c r="L3439">
        <v>0</v>
      </c>
      <c r="M3439">
        <v>4.8</v>
      </c>
      <c r="N3439">
        <v>9.94</v>
      </c>
      <c r="O3439">
        <v>9.3000000000000007</v>
      </c>
    </row>
    <row r="3440" spans="1:15" x14ac:dyDescent="0.35">
      <c r="A3440" t="s">
        <v>6876</v>
      </c>
      <c r="B3440" t="s">
        <v>6877</v>
      </c>
      <c r="C3440" s="1">
        <v>12.2</v>
      </c>
      <c r="D3440">
        <v>15.53</v>
      </c>
      <c r="E3440">
        <v>8.94</v>
      </c>
      <c r="F3440">
        <v>17.559999999999999</v>
      </c>
      <c r="G3440">
        <v>22.55</v>
      </c>
      <c r="H3440">
        <v>3.4</v>
      </c>
      <c r="I3440">
        <v>4.5999999999999996</v>
      </c>
      <c r="J3440">
        <v>1.94</v>
      </c>
      <c r="K3440">
        <v>2.83</v>
      </c>
      <c r="L3440">
        <v>0</v>
      </c>
      <c r="M3440">
        <v>5.89</v>
      </c>
      <c r="N3440">
        <v>14.76</v>
      </c>
      <c r="O3440">
        <v>14.31</v>
      </c>
    </row>
    <row r="3441" spans="1:15" x14ac:dyDescent="0.35">
      <c r="A3441" t="s">
        <v>6878</v>
      </c>
      <c r="B3441" t="s">
        <v>6879</v>
      </c>
      <c r="C3441" s="1">
        <v>11.88</v>
      </c>
      <c r="D3441">
        <v>14.84</v>
      </c>
      <c r="E3441">
        <v>8.98</v>
      </c>
      <c r="F3441">
        <v>17.07</v>
      </c>
      <c r="G3441">
        <v>21.55</v>
      </c>
      <c r="H3441">
        <v>3.56</v>
      </c>
      <c r="I3441">
        <v>4.47</v>
      </c>
      <c r="J3441">
        <v>1.94</v>
      </c>
      <c r="K3441">
        <v>2.84</v>
      </c>
      <c r="L3441">
        <v>0</v>
      </c>
      <c r="M3441">
        <v>2.27</v>
      </c>
      <c r="N3441">
        <v>11.61</v>
      </c>
      <c r="O3441">
        <v>10.26</v>
      </c>
    </row>
    <row r="3442" spans="1:15" x14ac:dyDescent="0.35">
      <c r="A3442" t="s">
        <v>6880</v>
      </c>
      <c r="B3442" t="s">
        <v>6881</v>
      </c>
      <c r="C3442" s="1">
        <v>11.83</v>
      </c>
      <c r="D3442">
        <v>14.89</v>
      </c>
      <c r="E3442">
        <v>8.85</v>
      </c>
      <c r="F3442">
        <v>17.04</v>
      </c>
      <c r="G3442">
        <v>21.54</v>
      </c>
      <c r="H3442">
        <v>3.27</v>
      </c>
      <c r="I3442">
        <v>4.5199999999999996</v>
      </c>
      <c r="J3442">
        <v>1.91</v>
      </c>
      <c r="K3442">
        <v>2.81</v>
      </c>
      <c r="L3442">
        <v>0</v>
      </c>
      <c r="M3442">
        <v>3.84</v>
      </c>
      <c r="N3442">
        <v>13.19</v>
      </c>
      <c r="O3442">
        <v>14.2</v>
      </c>
    </row>
    <row r="3443" spans="1:15" x14ac:dyDescent="0.35">
      <c r="A3443" t="s">
        <v>6882</v>
      </c>
      <c r="B3443" t="s">
        <v>6883</v>
      </c>
      <c r="C3443" s="1">
        <v>11.75</v>
      </c>
      <c r="D3443">
        <v>14.48</v>
      </c>
      <c r="E3443">
        <v>9.09</v>
      </c>
      <c r="F3443">
        <v>16.87</v>
      </c>
      <c r="G3443">
        <v>20.91</v>
      </c>
      <c r="H3443">
        <v>3.55</v>
      </c>
      <c r="I3443">
        <v>4.45</v>
      </c>
      <c r="J3443">
        <v>1.93</v>
      </c>
      <c r="K3443">
        <v>2.83</v>
      </c>
      <c r="L3443">
        <v>0</v>
      </c>
      <c r="M3443">
        <v>1.66</v>
      </c>
      <c r="N3443">
        <v>9.99</v>
      </c>
      <c r="O3443">
        <v>12.38</v>
      </c>
    </row>
    <row r="3444" spans="1:15" x14ac:dyDescent="0.35">
      <c r="A3444" t="s">
        <v>6884</v>
      </c>
      <c r="B3444" t="s">
        <v>6885</v>
      </c>
      <c r="C3444" s="1">
        <v>11.51</v>
      </c>
      <c r="D3444">
        <v>15.95</v>
      </c>
      <c r="E3444">
        <v>7.09</v>
      </c>
      <c r="F3444">
        <v>17.32</v>
      </c>
      <c r="G3444">
        <v>23.68</v>
      </c>
      <c r="H3444">
        <v>1.84</v>
      </c>
      <c r="I3444">
        <v>4.87</v>
      </c>
      <c r="J3444">
        <v>2.39</v>
      </c>
      <c r="K3444">
        <v>3.8</v>
      </c>
      <c r="L3444">
        <v>5</v>
      </c>
      <c r="M3444">
        <v>15</v>
      </c>
      <c r="N3444">
        <v>25</v>
      </c>
      <c r="O3444">
        <v>19</v>
      </c>
    </row>
    <row r="3445" spans="1:15" x14ac:dyDescent="0.35">
      <c r="A3445" t="s">
        <v>6886</v>
      </c>
      <c r="B3445" t="s">
        <v>6887</v>
      </c>
      <c r="C3445" s="1">
        <v>11.47</v>
      </c>
      <c r="D3445">
        <v>15.87</v>
      </c>
      <c r="E3445">
        <v>7.1</v>
      </c>
      <c r="F3445">
        <v>17.29</v>
      </c>
      <c r="G3445">
        <v>23.61</v>
      </c>
      <c r="H3445">
        <v>1.84</v>
      </c>
      <c r="I3445">
        <v>4.88</v>
      </c>
      <c r="J3445">
        <v>2.39</v>
      </c>
      <c r="K3445">
        <v>3.8</v>
      </c>
      <c r="L3445">
        <v>4.79</v>
      </c>
      <c r="M3445">
        <v>14.87</v>
      </c>
      <c r="N3445">
        <v>24.76</v>
      </c>
      <c r="O3445">
        <v>19.149999999999999</v>
      </c>
    </row>
    <row r="3446" spans="1:15" x14ac:dyDescent="0.35">
      <c r="A3446" t="s">
        <v>6888</v>
      </c>
      <c r="B3446" t="s">
        <v>6889</v>
      </c>
      <c r="C3446" s="1">
        <v>11.47</v>
      </c>
      <c r="D3446">
        <v>15.83</v>
      </c>
      <c r="E3446">
        <v>7.14</v>
      </c>
      <c r="F3446">
        <v>17.36</v>
      </c>
      <c r="G3446">
        <v>23.64</v>
      </c>
      <c r="H3446">
        <v>1.84</v>
      </c>
      <c r="I3446">
        <v>4.92</v>
      </c>
      <c r="J3446">
        <v>2.41</v>
      </c>
      <c r="K3446">
        <v>3.8</v>
      </c>
      <c r="L3446">
        <v>4.7699999999999996</v>
      </c>
      <c r="M3446">
        <v>15.25</v>
      </c>
      <c r="N3446">
        <v>23.43</v>
      </c>
      <c r="O3446">
        <v>19.079999999999998</v>
      </c>
    </row>
    <row r="3447" spans="1:15" x14ac:dyDescent="0.35">
      <c r="A3447" t="s">
        <v>6890</v>
      </c>
      <c r="B3447" t="s">
        <v>6891</v>
      </c>
      <c r="C3447" s="1">
        <v>11.4</v>
      </c>
      <c r="D3447">
        <v>15.83</v>
      </c>
      <c r="E3447">
        <v>7.01</v>
      </c>
      <c r="F3447">
        <v>17.2</v>
      </c>
      <c r="G3447">
        <v>23.56</v>
      </c>
      <c r="H3447">
        <v>1.79</v>
      </c>
      <c r="I3447">
        <v>4.8600000000000003</v>
      </c>
      <c r="J3447">
        <v>2.39</v>
      </c>
      <c r="K3447">
        <v>3.82</v>
      </c>
      <c r="L3447">
        <v>4.4800000000000004</v>
      </c>
      <c r="M3447">
        <v>14.23</v>
      </c>
      <c r="N3447">
        <v>24.89</v>
      </c>
      <c r="O3447">
        <v>19.079999999999998</v>
      </c>
    </row>
    <row r="3448" spans="1:15" x14ac:dyDescent="0.35">
      <c r="A3448" t="s">
        <v>6892</v>
      </c>
      <c r="B3448" t="s">
        <v>6893</v>
      </c>
      <c r="C3448" s="1">
        <v>11.58</v>
      </c>
      <c r="D3448">
        <v>15.96</v>
      </c>
      <c r="E3448">
        <v>7.22</v>
      </c>
      <c r="F3448">
        <v>17.440000000000001</v>
      </c>
      <c r="G3448">
        <v>23.76</v>
      </c>
      <c r="H3448">
        <v>1.95</v>
      </c>
      <c r="I3448">
        <v>4.9000000000000004</v>
      </c>
      <c r="J3448">
        <v>2.39</v>
      </c>
      <c r="K3448">
        <v>3.81</v>
      </c>
      <c r="L3448">
        <v>5</v>
      </c>
      <c r="M3448">
        <v>15.86</v>
      </c>
      <c r="N3448">
        <v>23.68</v>
      </c>
      <c r="O3448">
        <v>19</v>
      </c>
    </row>
    <row r="3449" spans="1:15" x14ac:dyDescent="0.35">
      <c r="A3449" t="s">
        <v>6894</v>
      </c>
      <c r="B3449" t="s">
        <v>6895</v>
      </c>
      <c r="C3449" s="1">
        <v>11.56</v>
      </c>
      <c r="D3449">
        <v>15.91</v>
      </c>
      <c r="E3449">
        <v>7.21</v>
      </c>
      <c r="F3449">
        <v>17.45</v>
      </c>
      <c r="G3449">
        <v>23.74</v>
      </c>
      <c r="H3449">
        <v>1.94</v>
      </c>
      <c r="I3449">
        <v>4.92</v>
      </c>
      <c r="J3449">
        <v>2.41</v>
      </c>
      <c r="K3449">
        <v>3.82</v>
      </c>
      <c r="L3449">
        <v>5</v>
      </c>
      <c r="M3449">
        <v>15.78</v>
      </c>
      <c r="N3449">
        <v>23</v>
      </c>
      <c r="O3449">
        <v>19</v>
      </c>
    </row>
    <row r="3450" spans="1:15" x14ac:dyDescent="0.35">
      <c r="A3450" t="s">
        <v>6896</v>
      </c>
      <c r="B3450" t="s">
        <v>6897</v>
      </c>
      <c r="C3450" s="1">
        <v>11.24</v>
      </c>
      <c r="D3450">
        <v>15.43</v>
      </c>
      <c r="E3450">
        <v>7.05</v>
      </c>
      <c r="F3450">
        <v>17</v>
      </c>
      <c r="G3450">
        <v>23.25</v>
      </c>
      <c r="H3450">
        <v>1.84</v>
      </c>
      <c r="I3450">
        <v>4.82</v>
      </c>
      <c r="J3450">
        <v>2.39</v>
      </c>
      <c r="K3450">
        <v>3.86</v>
      </c>
      <c r="L3450">
        <v>3.65</v>
      </c>
      <c r="M3450">
        <v>13.44</v>
      </c>
      <c r="N3450">
        <v>24.26</v>
      </c>
      <c r="O3450">
        <v>20.25</v>
      </c>
    </row>
    <row r="3451" spans="1:15" x14ac:dyDescent="0.35">
      <c r="A3451" t="s">
        <v>6898</v>
      </c>
      <c r="B3451" t="s">
        <v>6899</v>
      </c>
      <c r="C3451" s="1">
        <v>11.24</v>
      </c>
      <c r="D3451">
        <v>15.51</v>
      </c>
      <c r="E3451">
        <v>6.98</v>
      </c>
      <c r="F3451">
        <v>17.02</v>
      </c>
      <c r="G3451">
        <v>23.26</v>
      </c>
      <c r="H3451">
        <v>1.76</v>
      </c>
      <c r="I3451">
        <v>4.84</v>
      </c>
      <c r="J3451">
        <v>2.38</v>
      </c>
      <c r="K3451">
        <v>3.83</v>
      </c>
      <c r="L3451">
        <v>3.18</v>
      </c>
      <c r="M3451">
        <v>12.1</v>
      </c>
      <c r="N3451">
        <v>24.88</v>
      </c>
      <c r="O3451">
        <v>18.47</v>
      </c>
    </row>
    <row r="3452" spans="1:15" x14ac:dyDescent="0.35">
      <c r="A3452" t="s">
        <v>6900</v>
      </c>
      <c r="B3452" t="s">
        <v>6901</v>
      </c>
      <c r="C3452" s="1">
        <v>11.17</v>
      </c>
      <c r="D3452">
        <v>15.37</v>
      </c>
      <c r="E3452">
        <v>6.98</v>
      </c>
      <c r="F3452">
        <v>16.940000000000001</v>
      </c>
      <c r="G3452">
        <v>23.22</v>
      </c>
      <c r="H3452">
        <v>1.75</v>
      </c>
      <c r="I3452">
        <v>4.83</v>
      </c>
      <c r="J3452">
        <v>2.39</v>
      </c>
      <c r="K3452">
        <v>3.85</v>
      </c>
      <c r="L3452">
        <v>3.51</v>
      </c>
      <c r="M3452">
        <v>13.17</v>
      </c>
      <c r="N3452">
        <v>24.51</v>
      </c>
      <c r="O3452">
        <v>20.25</v>
      </c>
    </row>
    <row r="3453" spans="1:15" x14ac:dyDescent="0.35">
      <c r="A3453" t="s">
        <v>6902</v>
      </c>
      <c r="B3453" t="s">
        <v>6903</v>
      </c>
      <c r="C3453" s="1">
        <v>11.69</v>
      </c>
      <c r="D3453">
        <v>15.99</v>
      </c>
      <c r="E3453">
        <v>7.35</v>
      </c>
      <c r="F3453">
        <v>17.61</v>
      </c>
      <c r="G3453">
        <v>23.89</v>
      </c>
      <c r="H3453">
        <v>2.08</v>
      </c>
      <c r="I3453">
        <v>4.95</v>
      </c>
      <c r="J3453">
        <v>2.42</v>
      </c>
      <c r="K3453">
        <v>3.86</v>
      </c>
      <c r="L3453">
        <v>5</v>
      </c>
      <c r="M3453">
        <v>16.28</v>
      </c>
      <c r="N3453">
        <v>22.56</v>
      </c>
      <c r="O3453">
        <v>18.260000000000002</v>
      </c>
    </row>
    <row r="3454" spans="1:15" x14ac:dyDescent="0.35">
      <c r="A3454" t="s">
        <v>6904</v>
      </c>
      <c r="B3454" t="s">
        <v>6905</v>
      </c>
      <c r="C3454" s="1">
        <v>11.34</v>
      </c>
      <c r="D3454">
        <v>15.57</v>
      </c>
      <c r="E3454">
        <v>7.1</v>
      </c>
      <c r="F3454">
        <v>17.18</v>
      </c>
      <c r="G3454">
        <v>23.37</v>
      </c>
      <c r="H3454">
        <v>1.8</v>
      </c>
      <c r="I3454">
        <v>4.8899999999999997</v>
      </c>
      <c r="J3454">
        <v>2.39</v>
      </c>
      <c r="K3454">
        <v>3.84</v>
      </c>
      <c r="L3454">
        <v>3.61</v>
      </c>
      <c r="M3454">
        <v>12.85</v>
      </c>
      <c r="N3454">
        <v>23.59</v>
      </c>
      <c r="O3454">
        <v>19.14</v>
      </c>
    </row>
    <row r="3455" spans="1:15" x14ac:dyDescent="0.35">
      <c r="A3455" t="s">
        <v>6906</v>
      </c>
      <c r="B3455" t="s">
        <v>6907</v>
      </c>
      <c r="C3455" s="1">
        <v>11.25</v>
      </c>
      <c r="D3455">
        <v>15.43</v>
      </c>
      <c r="E3455">
        <v>7.08</v>
      </c>
      <c r="F3455">
        <v>17.05</v>
      </c>
      <c r="G3455">
        <v>23.24</v>
      </c>
      <c r="H3455">
        <v>1.83</v>
      </c>
      <c r="I3455">
        <v>4.8499999999999996</v>
      </c>
      <c r="J3455">
        <v>2.38</v>
      </c>
      <c r="K3455">
        <v>3.84</v>
      </c>
      <c r="L3455">
        <v>3.31</v>
      </c>
      <c r="M3455">
        <v>12.97</v>
      </c>
      <c r="N3455">
        <v>24.07</v>
      </c>
      <c r="O3455">
        <v>19.91</v>
      </c>
    </row>
    <row r="3456" spans="1:15" x14ac:dyDescent="0.35">
      <c r="A3456" t="s">
        <v>6908</v>
      </c>
      <c r="B3456" t="s">
        <v>6909</v>
      </c>
      <c r="C3456" s="1">
        <v>11.53</v>
      </c>
      <c r="D3456">
        <v>15.8</v>
      </c>
      <c r="E3456">
        <v>7.24</v>
      </c>
      <c r="F3456">
        <v>17.420000000000002</v>
      </c>
      <c r="G3456">
        <v>23.66</v>
      </c>
      <c r="H3456">
        <v>1.95</v>
      </c>
      <c r="I3456">
        <v>4.92</v>
      </c>
      <c r="J3456">
        <v>2.41</v>
      </c>
      <c r="K3456">
        <v>3.85</v>
      </c>
      <c r="L3456">
        <v>4.62</v>
      </c>
      <c r="M3456">
        <v>14.5</v>
      </c>
      <c r="N3456">
        <v>22.98</v>
      </c>
      <c r="O3456">
        <v>18.850000000000001</v>
      </c>
    </row>
    <row r="3457" spans="1:15" x14ac:dyDescent="0.35">
      <c r="A3457" t="s">
        <v>6910</v>
      </c>
      <c r="B3457" t="s">
        <v>6911</v>
      </c>
      <c r="C3457" s="1">
        <v>11.68</v>
      </c>
      <c r="D3457">
        <v>15.96</v>
      </c>
      <c r="E3457">
        <v>7.37</v>
      </c>
      <c r="F3457">
        <v>17.64</v>
      </c>
      <c r="G3457">
        <v>23.9</v>
      </c>
      <c r="H3457">
        <v>2.08</v>
      </c>
      <c r="I3457">
        <v>4.97</v>
      </c>
      <c r="J3457">
        <v>2.4300000000000002</v>
      </c>
      <c r="K3457">
        <v>3.87</v>
      </c>
      <c r="L3457">
        <v>5</v>
      </c>
      <c r="M3457">
        <v>15.97</v>
      </c>
      <c r="N3457">
        <v>22.17</v>
      </c>
      <c r="O3457">
        <v>18.34</v>
      </c>
    </row>
    <row r="3458" spans="1:15" x14ac:dyDescent="0.35">
      <c r="A3458" t="s">
        <v>6912</v>
      </c>
      <c r="B3458" t="s">
        <v>6913</v>
      </c>
      <c r="C3458" s="1">
        <v>11.35</v>
      </c>
      <c r="D3458">
        <v>15.56</v>
      </c>
      <c r="E3458">
        <v>7.12</v>
      </c>
      <c r="F3458">
        <v>17.170000000000002</v>
      </c>
      <c r="G3458">
        <v>23.36</v>
      </c>
      <c r="H3458">
        <v>1.85</v>
      </c>
      <c r="I3458">
        <v>4.87</v>
      </c>
      <c r="J3458">
        <v>2.38</v>
      </c>
      <c r="K3458">
        <v>3.84</v>
      </c>
      <c r="L3458">
        <v>3.27</v>
      </c>
      <c r="M3458">
        <v>13</v>
      </c>
      <c r="N3458">
        <v>24</v>
      </c>
      <c r="O3458">
        <v>19.100000000000001</v>
      </c>
    </row>
    <row r="3459" spans="1:15" x14ac:dyDescent="0.35">
      <c r="A3459" t="s">
        <v>6914</v>
      </c>
      <c r="B3459" t="s">
        <v>6915</v>
      </c>
      <c r="C3459" s="1">
        <v>11.24</v>
      </c>
      <c r="D3459">
        <v>15.43</v>
      </c>
      <c r="E3459">
        <v>7.03</v>
      </c>
      <c r="F3459">
        <v>17.04</v>
      </c>
      <c r="G3459">
        <v>23.27</v>
      </c>
      <c r="H3459">
        <v>1.79</v>
      </c>
      <c r="I3459">
        <v>4.8499999999999996</v>
      </c>
      <c r="J3459">
        <v>2.38</v>
      </c>
      <c r="K3459">
        <v>3.85</v>
      </c>
      <c r="L3459">
        <v>3.15</v>
      </c>
      <c r="M3459">
        <v>13.09</v>
      </c>
      <c r="N3459">
        <v>24</v>
      </c>
      <c r="O3459">
        <v>20.92</v>
      </c>
    </row>
    <row r="3460" spans="1:15" x14ac:dyDescent="0.35">
      <c r="A3460" t="s">
        <v>6916</v>
      </c>
      <c r="B3460" t="s">
        <v>6917</v>
      </c>
      <c r="C3460" s="1">
        <v>11.29</v>
      </c>
      <c r="D3460">
        <v>15.49</v>
      </c>
      <c r="E3460">
        <v>7.07</v>
      </c>
      <c r="F3460">
        <v>17.13</v>
      </c>
      <c r="G3460">
        <v>23.31</v>
      </c>
      <c r="H3460">
        <v>1.77</v>
      </c>
      <c r="I3460">
        <v>4.88</v>
      </c>
      <c r="J3460">
        <v>2.38</v>
      </c>
      <c r="K3460">
        <v>3.84</v>
      </c>
      <c r="L3460">
        <v>3.2</v>
      </c>
      <c r="M3460">
        <v>12.99</v>
      </c>
      <c r="N3460">
        <v>24.01</v>
      </c>
      <c r="O3460">
        <v>19.87</v>
      </c>
    </row>
    <row r="3461" spans="1:15" x14ac:dyDescent="0.35">
      <c r="A3461" t="s">
        <v>6918</v>
      </c>
      <c r="B3461" t="s">
        <v>6919</v>
      </c>
      <c r="C3461" s="1">
        <v>11.3</v>
      </c>
      <c r="D3461">
        <v>15.5</v>
      </c>
      <c r="E3461">
        <v>7.09</v>
      </c>
      <c r="F3461">
        <v>17.149999999999999</v>
      </c>
      <c r="G3461">
        <v>23.16</v>
      </c>
      <c r="H3461">
        <v>1.72</v>
      </c>
      <c r="I3461">
        <v>4.91</v>
      </c>
      <c r="J3461">
        <v>2.41</v>
      </c>
      <c r="K3461">
        <v>3.88</v>
      </c>
      <c r="L3461">
        <v>4.1500000000000004</v>
      </c>
      <c r="M3461">
        <v>13.42</v>
      </c>
      <c r="N3461">
        <v>22.89</v>
      </c>
      <c r="O3461">
        <v>19.89</v>
      </c>
    </row>
    <row r="3462" spans="1:15" x14ac:dyDescent="0.35">
      <c r="A3462" t="s">
        <v>6920</v>
      </c>
      <c r="B3462" t="s">
        <v>6921</v>
      </c>
      <c r="C3462" s="1">
        <v>11.28</v>
      </c>
      <c r="D3462">
        <v>15.54</v>
      </c>
      <c r="E3462">
        <v>7.01</v>
      </c>
      <c r="F3462">
        <v>17.07</v>
      </c>
      <c r="G3462">
        <v>23.25</v>
      </c>
      <c r="H3462">
        <v>1.72</v>
      </c>
      <c r="I3462">
        <v>4.8600000000000003</v>
      </c>
      <c r="J3462">
        <v>2.39</v>
      </c>
      <c r="K3462">
        <v>3.91</v>
      </c>
      <c r="L3462">
        <v>3.16</v>
      </c>
      <c r="M3462">
        <v>13.1</v>
      </c>
      <c r="N3462">
        <v>23.19</v>
      </c>
      <c r="O3462">
        <v>19.239999999999998</v>
      </c>
    </row>
    <row r="3463" spans="1:15" x14ac:dyDescent="0.35">
      <c r="A3463" t="s">
        <v>6922</v>
      </c>
      <c r="B3463" t="s">
        <v>6923</v>
      </c>
      <c r="C3463" s="1">
        <v>11.34</v>
      </c>
      <c r="D3463">
        <v>15.51</v>
      </c>
      <c r="E3463">
        <v>7.17</v>
      </c>
      <c r="F3463">
        <v>17.190000000000001</v>
      </c>
      <c r="G3463">
        <v>23.14</v>
      </c>
      <c r="H3463">
        <v>1.77</v>
      </c>
      <c r="I3463">
        <v>4.9000000000000004</v>
      </c>
      <c r="J3463">
        <v>2.42</v>
      </c>
      <c r="K3463">
        <v>3.9</v>
      </c>
      <c r="L3463">
        <v>4.18</v>
      </c>
      <c r="M3463">
        <v>13.32</v>
      </c>
      <c r="N3463">
        <v>22.86</v>
      </c>
      <c r="O3463">
        <v>20.09</v>
      </c>
    </row>
    <row r="3464" spans="1:15" x14ac:dyDescent="0.35">
      <c r="A3464" t="s">
        <v>6924</v>
      </c>
      <c r="B3464" t="s">
        <v>6925</v>
      </c>
      <c r="C3464" s="1">
        <v>11.43</v>
      </c>
      <c r="D3464">
        <v>15.76</v>
      </c>
      <c r="E3464">
        <v>7.11</v>
      </c>
      <c r="F3464">
        <v>17.25</v>
      </c>
      <c r="G3464">
        <v>23.41</v>
      </c>
      <c r="H3464">
        <v>1.81</v>
      </c>
      <c r="I3464">
        <v>4.88</v>
      </c>
      <c r="J3464">
        <v>2.4</v>
      </c>
      <c r="K3464">
        <v>3.83</v>
      </c>
      <c r="L3464">
        <v>4.54</v>
      </c>
      <c r="M3464">
        <v>14.02</v>
      </c>
      <c r="N3464">
        <v>24.03</v>
      </c>
      <c r="O3464">
        <v>18.329999999999998</v>
      </c>
    </row>
    <row r="3465" spans="1:15" x14ac:dyDescent="0.35">
      <c r="A3465" t="s">
        <v>6926</v>
      </c>
      <c r="B3465" t="s">
        <v>6927</v>
      </c>
      <c r="C3465" s="1">
        <v>11.52</v>
      </c>
      <c r="D3465">
        <v>15.83</v>
      </c>
      <c r="E3465">
        <v>7.21</v>
      </c>
      <c r="F3465">
        <v>17.34</v>
      </c>
      <c r="G3465">
        <v>23.55</v>
      </c>
      <c r="H3465">
        <v>1.89</v>
      </c>
      <c r="I3465">
        <v>4.88</v>
      </c>
      <c r="J3465">
        <v>2.41</v>
      </c>
      <c r="K3465">
        <v>3.88</v>
      </c>
      <c r="L3465">
        <v>4.9000000000000004</v>
      </c>
      <c r="M3465">
        <v>13.9</v>
      </c>
      <c r="N3465">
        <v>24.94</v>
      </c>
      <c r="O3465">
        <v>16</v>
      </c>
    </row>
    <row r="3466" spans="1:15" x14ac:dyDescent="0.35">
      <c r="A3466" t="s">
        <v>6928</v>
      </c>
      <c r="B3466" t="s">
        <v>6929</v>
      </c>
      <c r="C3466" s="1">
        <v>11.53</v>
      </c>
      <c r="D3466">
        <v>15.9</v>
      </c>
      <c r="E3466">
        <v>7.15</v>
      </c>
      <c r="F3466">
        <v>17.329999999999998</v>
      </c>
      <c r="G3466">
        <v>23.6</v>
      </c>
      <c r="H3466">
        <v>1.88</v>
      </c>
      <c r="I3466">
        <v>4.8600000000000003</v>
      </c>
      <c r="J3466">
        <v>2.4</v>
      </c>
      <c r="K3466">
        <v>3.86</v>
      </c>
      <c r="L3466">
        <v>5</v>
      </c>
      <c r="M3466">
        <v>14</v>
      </c>
      <c r="N3466">
        <v>25</v>
      </c>
      <c r="O3466">
        <v>15.98</v>
      </c>
    </row>
    <row r="3467" spans="1:15" x14ac:dyDescent="0.35">
      <c r="A3467" t="s">
        <v>6930</v>
      </c>
      <c r="B3467" t="s">
        <v>6931</v>
      </c>
      <c r="C3467" s="1">
        <v>11.51</v>
      </c>
      <c r="D3467">
        <v>15.95</v>
      </c>
      <c r="E3467">
        <v>7.07</v>
      </c>
      <c r="F3467">
        <v>17.29</v>
      </c>
      <c r="G3467">
        <v>23.66</v>
      </c>
      <c r="H3467">
        <v>1.84</v>
      </c>
      <c r="I3467">
        <v>4.8499999999999996</v>
      </c>
      <c r="J3467">
        <v>2.39</v>
      </c>
      <c r="K3467">
        <v>3.84</v>
      </c>
      <c r="L3467">
        <v>5</v>
      </c>
      <c r="M3467">
        <v>14.04</v>
      </c>
      <c r="N3467">
        <v>25.21</v>
      </c>
      <c r="O3467">
        <v>15.74</v>
      </c>
    </row>
    <row r="3468" spans="1:15" x14ac:dyDescent="0.35">
      <c r="A3468" t="s">
        <v>6932</v>
      </c>
      <c r="B3468" t="s">
        <v>6933</v>
      </c>
      <c r="C3468" s="1">
        <v>11.51</v>
      </c>
      <c r="D3468">
        <v>15.83</v>
      </c>
      <c r="E3468">
        <v>7.17</v>
      </c>
      <c r="F3468">
        <v>17.309999999999999</v>
      </c>
      <c r="G3468">
        <v>23.56</v>
      </c>
      <c r="H3468">
        <v>1.87</v>
      </c>
      <c r="I3468">
        <v>4.8600000000000003</v>
      </c>
      <c r="J3468">
        <v>2.39</v>
      </c>
      <c r="K3468">
        <v>3.89</v>
      </c>
      <c r="L3468">
        <v>4.6500000000000004</v>
      </c>
      <c r="M3468">
        <v>13.77</v>
      </c>
      <c r="N3468">
        <v>24.71</v>
      </c>
      <c r="O3468">
        <v>16.829999999999998</v>
      </c>
    </row>
    <row r="3469" spans="1:15" x14ac:dyDescent="0.35">
      <c r="A3469" t="s">
        <v>6934</v>
      </c>
      <c r="B3469" t="s">
        <v>6935</v>
      </c>
      <c r="C3469" s="1">
        <v>11.54</v>
      </c>
      <c r="D3469">
        <v>15.94</v>
      </c>
      <c r="E3469">
        <v>7.13</v>
      </c>
      <c r="F3469">
        <v>17.329999999999998</v>
      </c>
      <c r="G3469">
        <v>23.66</v>
      </c>
      <c r="H3469">
        <v>1.88</v>
      </c>
      <c r="I3469">
        <v>4.8499999999999996</v>
      </c>
      <c r="J3469">
        <v>2.4</v>
      </c>
      <c r="K3469">
        <v>3.86</v>
      </c>
      <c r="L3469">
        <v>4.9400000000000004</v>
      </c>
      <c r="M3469">
        <v>13.94</v>
      </c>
      <c r="N3469">
        <v>25</v>
      </c>
      <c r="O3469">
        <v>15.19</v>
      </c>
    </row>
    <row r="3470" spans="1:15" x14ac:dyDescent="0.35">
      <c r="A3470" t="s">
        <v>6936</v>
      </c>
      <c r="B3470" t="s">
        <v>6937</v>
      </c>
      <c r="C3470" s="1">
        <v>11.52</v>
      </c>
      <c r="D3470">
        <v>15.85</v>
      </c>
      <c r="E3470">
        <v>7.19</v>
      </c>
      <c r="F3470">
        <v>17.329999999999998</v>
      </c>
      <c r="G3470">
        <v>23.58</v>
      </c>
      <c r="H3470">
        <v>1.9</v>
      </c>
      <c r="I3470">
        <v>4.87</v>
      </c>
      <c r="J3470">
        <v>2.4</v>
      </c>
      <c r="K3470">
        <v>3.87</v>
      </c>
      <c r="L3470">
        <v>4.72</v>
      </c>
      <c r="M3470">
        <v>13.72</v>
      </c>
      <c r="N3470">
        <v>25</v>
      </c>
      <c r="O3470">
        <v>15.5</v>
      </c>
    </row>
    <row r="3471" spans="1:15" x14ac:dyDescent="0.35">
      <c r="A3471" t="s">
        <v>6938</v>
      </c>
      <c r="B3471" t="s">
        <v>6939</v>
      </c>
      <c r="C3471" s="1">
        <v>11.53</v>
      </c>
      <c r="D3471">
        <v>16.02</v>
      </c>
      <c r="E3471">
        <v>7.04</v>
      </c>
      <c r="F3471">
        <v>17.3</v>
      </c>
      <c r="G3471">
        <v>23.74</v>
      </c>
      <c r="H3471">
        <v>1.84</v>
      </c>
      <c r="I3471">
        <v>4.84</v>
      </c>
      <c r="J3471">
        <v>2.39</v>
      </c>
      <c r="K3471">
        <v>3.84</v>
      </c>
      <c r="L3471">
        <v>4.92</v>
      </c>
      <c r="M3471">
        <v>14.23</v>
      </c>
      <c r="N3471">
        <v>26.5</v>
      </c>
      <c r="O3471">
        <v>14.73</v>
      </c>
    </row>
    <row r="3472" spans="1:15" x14ac:dyDescent="0.35">
      <c r="A3472" t="s">
        <v>6940</v>
      </c>
      <c r="B3472" t="s">
        <v>6941</v>
      </c>
      <c r="C3472" s="1">
        <v>11.58</v>
      </c>
      <c r="D3472">
        <v>16.010000000000002</v>
      </c>
      <c r="E3472">
        <v>7.14</v>
      </c>
      <c r="F3472">
        <v>17.37</v>
      </c>
      <c r="G3472">
        <v>23.74</v>
      </c>
      <c r="H3472">
        <v>1.9</v>
      </c>
      <c r="I3472">
        <v>4.8499999999999996</v>
      </c>
      <c r="J3472">
        <v>2.39</v>
      </c>
      <c r="K3472">
        <v>3.85</v>
      </c>
      <c r="L3472">
        <v>5</v>
      </c>
      <c r="M3472">
        <v>14</v>
      </c>
      <c r="N3472">
        <v>24.69</v>
      </c>
      <c r="O3472">
        <v>14.85</v>
      </c>
    </row>
    <row r="3473" spans="1:15" x14ac:dyDescent="0.35">
      <c r="A3473" t="s">
        <v>6942</v>
      </c>
      <c r="B3473" t="s">
        <v>6943</v>
      </c>
      <c r="C3473" s="1">
        <v>11.6</v>
      </c>
      <c r="D3473">
        <v>15.97</v>
      </c>
      <c r="E3473">
        <v>7.2</v>
      </c>
      <c r="F3473">
        <v>17.39</v>
      </c>
      <c r="G3473">
        <v>23.72</v>
      </c>
      <c r="H3473">
        <v>1.93</v>
      </c>
      <c r="I3473">
        <v>4.8600000000000003</v>
      </c>
      <c r="J3473">
        <v>2.39</v>
      </c>
      <c r="K3473">
        <v>3.86</v>
      </c>
      <c r="L3473">
        <v>5</v>
      </c>
      <c r="M3473">
        <v>14</v>
      </c>
      <c r="N3473">
        <v>24.87</v>
      </c>
      <c r="O3473">
        <v>15.07</v>
      </c>
    </row>
    <row r="3474" spans="1:15" x14ac:dyDescent="0.35">
      <c r="A3474" t="s">
        <v>6944</v>
      </c>
      <c r="B3474" t="s">
        <v>6945</v>
      </c>
      <c r="C3474" s="1">
        <v>11.54</v>
      </c>
      <c r="D3474">
        <v>16.03</v>
      </c>
      <c r="E3474">
        <v>7.05</v>
      </c>
      <c r="F3474">
        <v>17.32</v>
      </c>
      <c r="G3474">
        <v>23.76</v>
      </c>
      <c r="H3474">
        <v>1.85</v>
      </c>
      <c r="I3474">
        <v>4.84</v>
      </c>
      <c r="J3474">
        <v>2.38</v>
      </c>
      <c r="K3474">
        <v>3.83</v>
      </c>
      <c r="L3474">
        <v>4.7</v>
      </c>
      <c r="M3474">
        <v>14</v>
      </c>
      <c r="N3474">
        <v>26.2</v>
      </c>
      <c r="O3474">
        <v>14.28</v>
      </c>
    </row>
    <row r="3475" spans="1:15" x14ac:dyDescent="0.35">
      <c r="A3475" t="s">
        <v>6946</v>
      </c>
      <c r="B3475" t="s">
        <v>6947</v>
      </c>
      <c r="C3475" s="1">
        <v>11.58</v>
      </c>
      <c r="D3475">
        <v>16.03</v>
      </c>
      <c r="E3475">
        <v>7.12</v>
      </c>
      <c r="F3475">
        <v>17.37</v>
      </c>
      <c r="G3475">
        <v>23.78</v>
      </c>
      <c r="H3475">
        <v>1.89</v>
      </c>
      <c r="I3475">
        <v>4.8499999999999996</v>
      </c>
      <c r="J3475">
        <v>2.39</v>
      </c>
      <c r="K3475">
        <v>3.84</v>
      </c>
      <c r="L3475">
        <v>4.75</v>
      </c>
      <c r="M3475">
        <v>14</v>
      </c>
      <c r="N3475">
        <v>25.31</v>
      </c>
      <c r="O3475">
        <v>14.24</v>
      </c>
    </row>
    <row r="3476" spans="1:15" x14ac:dyDescent="0.35">
      <c r="A3476" t="s">
        <v>6948</v>
      </c>
      <c r="B3476" t="s">
        <v>6949</v>
      </c>
      <c r="C3476" s="1">
        <v>11.58</v>
      </c>
      <c r="D3476">
        <v>15.99</v>
      </c>
      <c r="E3476">
        <v>7.16</v>
      </c>
      <c r="F3476">
        <v>17.37</v>
      </c>
      <c r="G3476">
        <v>23.74</v>
      </c>
      <c r="H3476">
        <v>1.91</v>
      </c>
      <c r="I3476">
        <v>4.8499999999999996</v>
      </c>
      <c r="J3476">
        <v>2.38</v>
      </c>
      <c r="K3476">
        <v>3.86</v>
      </c>
      <c r="L3476">
        <v>5</v>
      </c>
      <c r="M3476">
        <v>14</v>
      </c>
      <c r="N3476">
        <v>24.95</v>
      </c>
      <c r="O3476">
        <v>15.43</v>
      </c>
    </row>
    <row r="3477" spans="1:15" x14ac:dyDescent="0.35">
      <c r="A3477" t="s">
        <v>6950</v>
      </c>
      <c r="B3477" t="s">
        <v>6951</v>
      </c>
      <c r="C3477" s="1">
        <v>11.55</v>
      </c>
      <c r="D3477">
        <v>15.97</v>
      </c>
      <c r="E3477">
        <v>7.11</v>
      </c>
      <c r="F3477">
        <v>17.34</v>
      </c>
      <c r="G3477">
        <v>23.72</v>
      </c>
      <c r="H3477">
        <v>1.88</v>
      </c>
      <c r="I3477">
        <v>4.8499999999999996</v>
      </c>
      <c r="J3477">
        <v>2.38</v>
      </c>
      <c r="K3477">
        <v>3.85</v>
      </c>
      <c r="L3477">
        <v>5</v>
      </c>
      <c r="M3477">
        <v>14</v>
      </c>
      <c r="N3477">
        <v>24.94</v>
      </c>
      <c r="O3477">
        <v>14.86</v>
      </c>
    </row>
    <row r="3478" spans="1:15" x14ac:dyDescent="0.35">
      <c r="A3478" t="s">
        <v>6952</v>
      </c>
      <c r="B3478" t="s">
        <v>6953</v>
      </c>
      <c r="C3478" s="1">
        <v>11.56</v>
      </c>
      <c r="D3478">
        <v>15.98</v>
      </c>
      <c r="E3478">
        <v>7.11</v>
      </c>
      <c r="F3478">
        <v>17.34</v>
      </c>
      <c r="G3478">
        <v>23.73</v>
      </c>
      <c r="H3478">
        <v>1.88</v>
      </c>
      <c r="I3478">
        <v>4.84</v>
      </c>
      <c r="J3478">
        <v>2.37</v>
      </c>
      <c r="K3478">
        <v>3.85</v>
      </c>
      <c r="L3478">
        <v>5</v>
      </c>
      <c r="M3478">
        <v>14</v>
      </c>
      <c r="N3478">
        <v>25.02</v>
      </c>
      <c r="O3478">
        <v>15.07</v>
      </c>
    </row>
    <row r="3479" spans="1:15" x14ac:dyDescent="0.35">
      <c r="A3479" t="s">
        <v>6954</v>
      </c>
      <c r="B3479" t="s">
        <v>6955</v>
      </c>
      <c r="C3479" s="1">
        <v>11.45</v>
      </c>
      <c r="D3479">
        <v>15.79</v>
      </c>
      <c r="E3479">
        <v>7.1</v>
      </c>
      <c r="F3479">
        <v>17.23</v>
      </c>
      <c r="G3479">
        <v>23.56</v>
      </c>
      <c r="H3479">
        <v>1.87</v>
      </c>
      <c r="I3479">
        <v>4.84</v>
      </c>
      <c r="J3479">
        <v>2.37</v>
      </c>
      <c r="K3479">
        <v>3.86</v>
      </c>
      <c r="L3479">
        <v>4.5199999999999996</v>
      </c>
      <c r="M3479">
        <v>13.7</v>
      </c>
      <c r="N3479">
        <v>24.49</v>
      </c>
      <c r="O3479">
        <v>16.71</v>
      </c>
    </row>
    <row r="3480" spans="1:15" x14ac:dyDescent="0.35">
      <c r="A3480" t="s">
        <v>6956</v>
      </c>
      <c r="B3480" t="s">
        <v>6957</v>
      </c>
      <c r="C3480" s="1">
        <v>11.12</v>
      </c>
      <c r="D3480">
        <v>15.19</v>
      </c>
      <c r="E3480">
        <v>7.07</v>
      </c>
      <c r="F3480">
        <v>17.059999999999999</v>
      </c>
      <c r="G3480">
        <v>23.11</v>
      </c>
      <c r="H3480">
        <v>1.6</v>
      </c>
      <c r="I3480">
        <v>4.96</v>
      </c>
      <c r="J3480">
        <v>2.38</v>
      </c>
      <c r="K3480">
        <v>3.85</v>
      </c>
      <c r="L3480">
        <v>2.39</v>
      </c>
      <c r="M3480">
        <v>12.36</v>
      </c>
      <c r="N3480">
        <v>24.46</v>
      </c>
      <c r="O3480">
        <v>20.88</v>
      </c>
    </row>
    <row r="3481" spans="1:15" x14ac:dyDescent="0.35">
      <c r="A3481" t="s">
        <v>6958</v>
      </c>
      <c r="B3481" t="s">
        <v>6959</v>
      </c>
      <c r="C3481" s="1">
        <v>11.19</v>
      </c>
      <c r="D3481">
        <v>15.34</v>
      </c>
      <c r="E3481">
        <v>7.03</v>
      </c>
      <c r="F3481">
        <v>17.05</v>
      </c>
      <c r="G3481">
        <v>23.28</v>
      </c>
      <c r="H3481">
        <v>1.63</v>
      </c>
      <c r="I3481">
        <v>4.9000000000000004</v>
      </c>
      <c r="J3481">
        <v>2.39</v>
      </c>
      <c r="K3481">
        <v>3.84</v>
      </c>
      <c r="L3481">
        <v>2.65</v>
      </c>
      <c r="M3481">
        <v>12.88</v>
      </c>
      <c r="N3481">
        <v>23.75</v>
      </c>
      <c r="O3481">
        <v>21.28</v>
      </c>
    </row>
    <row r="3482" spans="1:15" x14ac:dyDescent="0.35">
      <c r="A3482" t="s">
        <v>6960</v>
      </c>
      <c r="B3482" t="s">
        <v>6961</v>
      </c>
      <c r="C3482" s="1">
        <v>11.28</v>
      </c>
      <c r="D3482">
        <v>15.49</v>
      </c>
      <c r="E3482">
        <v>7.08</v>
      </c>
      <c r="F3482">
        <v>17.11</v>
      </c>
      <c r="G3482">
        <v>23.43</v>
      </c>
      <c r="H3482">
        <v>1.7</v>
      </c>
      <c r="I3482">
        <v>4.88</v>
      </c>
      <c r="J3482">
        <v>2.4</v>
      </c>
      <c r="K3482">
        <v>3.84</v>
      </c>
      <c r="L3482">
        <v>2.95</v>
      </c>
      <c r="M3482">
        <v>13</v>
      </c>
      <c r="N3482">
        <v>23.95</v>
      </c>
      <c r="O3482">
        <v>21.1</v>
      </c>
    </row>
    <row r="3483" spans="1:15" x14ac:dyDescent="0.35">
      <c r="A3483" t="s">
        <v>6962</v>
      </c>
      <c r="B3483" t="s">
        <v>6963</v>
      </c>
      <c r="C3483" s="1">
        <v>11.33</v>
      </c>
      <c r="D3483">
        <v>15.55</v>
      </c>
      <c r="E3483">
        <v>7.1</v>
      </c>
      <c r="F3483">
        <v>17.16</v>
      </c>
      <c r="G3483">
        <v>23.49</v>
      </c>
      <c r="H3483">
        <v>1.71</v>
      </c>
      <c r="I3483">
        <v>4.8899999999999997</v>
      </c>
      <c r="J3483">
        <v>2.4</v>
      </c>
      <c r="K3483">
        <v>3.84</v>
      </c>
      <c r="L3483">
        <v>3</v>
      </c>
      <c r="M3483">
        <v>13.14</v>
      </c>
      <c r="N3483">
        <v>23.17</v>
      </c>
      <c r="O3483">
        <v>20.63</v>
      </c>
    </row>
    <row r="3484" spans="1:15" x14ac:dyDescent="0.35">
      <c r="A3484" t="s">
        <v>6964</v>
      </c>
      <c r="B3484" t="s">
        <v>6965</v>
      </c>
      <c r="C3484" s="1">
        <v>11.28</v>
      </c>
      <c r="D3484">
        <v>15.49</v>
      </c>
      <c r="E3484">
        <v>7.07</v>
      </c>
      <c r="F3484">
        <v>17.100000000000001</v>
      </c>
      <c r="G3484">
        <v>23.44</v>
      </c>
      <c r="H3484">
        <v>1.67</v>
      </c>
      <c r="I3484">
        <v>4.88</v>
      </c>
      <c r="J3484">
        <v>2.41</v>
      </c>
      <c r="K3484">
        <v>3.84</v>
      </c>
      <c r="L3484">
        <v>2.71</v>
      </c>
      <c r="M3484">
        <v>13.48</v>
      </c>
      <c r="N3484">
        <v>23.1</v>
      </c>
      <c r="O3484">
        <v>20.61</v>
      </c>
    </row>
    <row r="3485" spans="1:15" x14ac:dyDescent="0.35">
      <c r="A3485" t="s">
        <v>6966</v>
      </c>
      <c r="B3485" t="s">
        <v>6967</v>
      </c>
      <c r="C3485" s="1">
        <v>11.17</v>
      </c>
      <c r="D3485">
        <v>15.37</v>
      </c>
      <c r="E3485">
        <v>7</v>
      </c>
      <c r="F3485">
        <v>16.989999999999998</v>
      </c>
      <c r="G3485">
        <v>23.32</v>
      </c>
      <c r="H3485">
        <v>1.61</v>
      </c>
      <c r="I3485">
        <v>4.88</v>
      </c>
      <c r="J3485">
        <v>2.4</v>
      </c>
      <c r="K3485">
        <v>3.84</v>
      </c>
      <c r="L3485">
        <v>2.41</v>
      </c>
      <c r="M3485">
        <v>12.8</v>
      </c>
      <c r="N3485">
        <v>23</v>
      </c>
      <c r="O3485">
        <v>21.47</v>
      </c>
    </row>
    <row r="3486" spans="1:15" x14ac:dyDescent="0.35">
      <c r="A3486" t="s">
        <v>6968</v>
      </c>
      <c r="B3486" t="s">
        <v>6969</v>
      </c>
      <c r="C3486" s="1">
        <v>11.3</v>
      </c>
      <c r="D3486">
        <v>15.31</v>
      </c>
      <c r="E3486">
        <v>7.28</v>
      </c>
      <c r="F3486">
        <v>17.27</v>
      </c>
      <c r="G3486">
        <v>23.3</v>
      </c>
      <c r="H3486">
        <v>1.71</v>
      </c>
      <c r="I3486">
        <v>4.99</v>
      </c>
      <c r="J3486">
        <v>2.38</v>
      </c>
      <c r="K3486">
        <v>3.84</v>
      </c>
      <c r="L3486">
        <v>2.35</v>
      </c>
      <c r="M3486">
        <v>12.39</v>
      </c>
      <c r="N3486">
        <v>23.74</v>
      </c>
      <c r="O3486">
        <v>20.48</v>
      </c>
    </row>
    <row r="3487" spans="1:15" x14ac:dyDescent="0.35">
      <c r="A3487" t="s">
        <v>6970</v>
      </c>
      <c r="B3487" t="s">
        <v>6971</v>
      </c>
      <c r="C3487" s="1">
        <v>11.35</v>
      </c>
      <c r="D3487">
        <v>15.56</v>
      </c>
      <c r="E3487">
        <v>7.11</v>
      </c>
      <c r="F3487">
        <v>17.190000000000001</v>
      </c>
      <c r="G3487">
        <v>23.52</v>
      </c>
      <c r="H3487">
        <v>1.69</v>
      </c>
      <c r="I3487">
        <v>4.9000000000000004</v>
      </c>
      <c r="J3487">
        <v>2.41</v>
      </c>
      <c r="K3487">
        <v>3.84</v>
      </c>
      <c r="L3487">
        <v>3</v>
      </c>
      <c r="M3487">
        <v>13.37</v>
      </c>
      <c r="N3487">
        <v>23.07</v>
      </c>
      <c r="O3487">
        <v>20.65</v>
      </c>
    </row>
    <row r="3488" spans="1:15" x14ac:dyDescent="0.35">
      <c r="A3488" t="s">
        <v>6972</v>
      </c>
      <c r="B3488" t="s">
        <v>6973</v>
      </c>
      <c r="C3488" s="1">
        <v>11.27</v>
      </c>
      <c r="D3488">
        <v>15.31</v>
      </c>
      <c r="E3488">
        <v>7.22</v>
      </c>
      <c r="F3488">
        <v>17.21</v>
      </c>
      <c r="G3488">
        <v>23.3</v>
      </c>
      <c r="H3488">
        <v>1.67</v>
      </c>
      <c r="I3488">
        <v>4.97</v>
      </c>
      <c r="J3488">
        <v>2.38</v>
      </c>
      <c r="K3488">
        <v>3.84</v>
      </c>
      <c r="L3488">
        <v>2.44</v>
      </c>
      <c r="M3488">
        <v>12.46</v>
      </c>
      <c r="N3488">
        <v>23.64</v>
      </c>
      <c r="O3488">
        <v>20.65</v>
      </c>
    </row>
    <row r="3489" spans="1:15" x14ac:dyDescent="0.35">
      <c r="A3489" t="s">
        <v>6974</v>
      </c>
      <c r="B3489" t="s">
        <v>6975</v>
      </c>
      <c r="C3489" s="1">
        <v>11.19</v>
      </c>
      <c r="D3489">
        <v>15.11</v>
      </c>
      <c r="E3489">
        <v>7.28</v>
      </c>
      <c r="F3489">
        <v>17.18</v>
      </c>
      <c r="G3489">
        <v>23.14</v>
      </c>
      <c r="H3489">
        <v>1.65</v>
      </c>
      <c r="I3489">
        <v>5.01</v>
      </c>
      <c r="J3489">
        <v>2.37</v>
      </c>
      <c r="K3489">
        <v>3.84</v>
      </c>
      <c r="L3489">
        <v>1.95</v>
      </c>
      <c r="M3489">
        <v>11.9</v>
      </c>
      <c r="N3489">
        <v>24.61</v>
      </c>
      <c r="O3489">
        <v>21.07</v>
      </c>
    </row>
    <row r="3490" spans="1:15" x14ac:dyDescent="0.35">
      <c r="A3490" t="s">
        <v>6976</v>
      </c>
      <c r="B3490" t="s">
        <v>6977</v>
      </c>
      <c r="C3490" s="1">
        <v>11.08</v>
      </c>
      <c r="D3490">
        <v>15.08</v>
      </c>
      <c r="E3490">
        <v>7.09</v>
      </c>
      <c r="F3490">
        <v>17.010000000000002</v>
      </c>
      <c r="G3490">
        <v>23.08</v>
      </c>
      <c r="H3490">
        <v>1.54</v>
      </c>
      <c r="I3490">
        <v>4.96</v>
      </c>
      <c r="J3490">
        <v>2.38</v>
      </c>
      <c r="K3490">
        <v>3.84</v>
      </c>
      <c r="L3490">
        <v>2</v>
      </c>
      <c r="M3490">
        <v>12</v>
      </c>
      <c r="N3490">
        <v>24</v>
      </c>
      <c r="O3490">
        <v>21.78</v>
      </c>
    </row>
    <row r="3491" spans="1:15" x14ac:dyDescent="0.35">
      <c r="A3491" t="s">
        <v>6978</v>
      </c>
      <c r="B3491" t="s">
        <v>6979</v>
      </c>
      <c r="C3491" s="1">
        <v>11.08</v>
      </c>
      <c r="D3491">
        <v>15.05</v>
      </c>
      <c r="E3491">
        <v>7.13</v>
      </c>
      <c r="F3491">
        <v>17.03</v>
      </c>
      <c r="G3491">
        <v>23.06</v>
      </c>
      <c r="H3491">
        <v>1.56</v>
      </c>
      <c r="I3491">
        <v>4.9800000000000004</v>
      </c>
      <c r="J3491">
        <v>2.37</v>
      </c>
      <c r="K3491">
        <v>3.84</v>
      </c>
      <c r="L3491">
        <v>2</v>
      </c>
      <c r="M3491">
        <v>11.85</v>
      </c>
      <c r="N3491">
        <v>24.16</v>
      </c>
      <c r="O3491">
        <v>21.65</v>
      </c>
    </row>
    <row r="3492" spans="1:15" x14ac:dyDescent="0.35">
      <c r="A3492" t="s">
        <v>6980</v>
      </c>
      <c r="B3492" t="s">
        <v>6981</v>
      </c>
      <c r="C3492" s="1">
        <v>11</v>
      </c>
      <c r="D3492">
        <v>14.89</v>
      </c>
      <c r="E3492">
        <v>7.14</v>
      </c>
      <c r="F3492">
        <v>16.97</v>
      </c>
      <c r="G3492">
        <v>22.93</v>
      </c>
      <c r="H3492">
        <v>1.53</v>
      </c>
      <c r="I3492">
        <v>4.99</v>
      </c>
      <c r="J3492">
        <v>2.37</v>
      </c>
      <c r="K3492">
        <v>3.83</v>
      </c>
      <c r="L3492">
        <v>1.65</v>
      </c>
      <c r="M3492">
        <v>11.31</v>
      </c>
      <c r="N3492">
        <v>25</v>
      </c>
      <c r="O3492">
        <v>22</v>
      </c>
    </row>
    <row r="3493" spans="1:15" x14ac:dyDescent="0.35">
      <c r="A3493" t="s">
        <v>6982</v>
      </c>
      <c r="B3493" t="s">
        <v>6983</v>
      </c>
      <c r="C3493" s="1">
        <v>10.99</v>
      </c>
      <c r="D3493">
        <v>14.92</v>
      </c>
      <c r="E3493">
        <v>7.09</v>
      </c>
      <c r="F3493">
        <v>16.940000000000001</v>
      </c>
      <c r="G3493">
        <v>22.94</v>
      </c>
      <c r="H3493">
        <v>1.51</v>
      </c>
      <c r="I3493">
        <v>4.9800000000000004</v>
      </c>
      <c r="J3493">
        <v>2.37</v>
      </c>
      <c r="K3493">
        <v>3.83</v>
      </c>
      <c r="L3493">
        <v>2</v>
      </c>
      <c r="M3493">
        <v>11.76</v>
      </c>
      <c r="N3493">
        <v>24.96</v>
      </c>
      <c r="O3493">
        <v>22</v>
      </c>
    </row>
    <row r="3494" spans="1:15" x14ac:dyDescent="0.35">
      <c r="A3494" t="s">
        <v>6984</v>
      </c>
      <c r="B3494" t="s">
        <v>6985</v>
      </c>
      <c r="C3494" s="1">
        <v>10.97</v>
      </c>
      <c r="D3494">
        <v>15.02</v>
      </c>
      <c r="E3494">
        <v>6.95</v>
      </c>
      <c r="F3494">
        <v>16.87</v>
      </c>
      <c r="G3494">
        <v>23.02</v>
      </c>
      <c r="H3494">
        <v>1.43</v>
      </c>
      <c r="I3494">
        <v>4.9400000000000004</v>
      </c>
      <c r="J3494">
        <v>2.37</v>
      </c>
      <c r="K3494">
        <v>3.83</v>
      </c>
      <c r="L3494">
        <v>1.93</v>
      </c>
      <c r="M3494">
        <v>11.79</v>
      </c>
      <c r="N3494">
        <v>24.86</v>
      </c>
      <c r="O3494">
        <v>21.85</v>
      </c>
    </row>
    <row r="3495" spans="1:15" x14ac:dyDescent="0.35">
      <c r="A3495" t="s">
        <v>6986</v>
      </c>
      <c r="B3495" t="s">
        <v>6987</v>
      </c>
      <c r="C3495" s="1">
        <v>11.17</v>
      </c>
      <c r="D3495">
        <v>15.07</v>
      </c>
      <c r="E3495">
        <v>7.29</v>
      </c>
      <c r="F3495">
        <v>17.170000000000002</v>
      </c>
      <c r="G3495">
        <v>23.14</v>
      </c>
      <c r="H3495">
        <v>1.64</v>
      </c>
      <c r="I3495">
        <v>5.0199999999999996</v>
      </c>
      <c r="J3495">
        <v>2.35</v>
      </c>
      <c r="K3495">
        <v>3.82</v>
      </c>
      <c r="L3495">
        <v>2.0499999999999998</v>
      </c>
      <c r="M3495">
        <v>12</v>
      </c>
      <c r="N3495">
        <v>24.81</v>
      </c>
      <c r="O3495">
        <v>21.56</v>
      </c>
    </row>
    <row r="3496" spans="1:15" x14ac:dyDescent="0.35">
      <c r="A3496" t="s">
        <v>6988</v>
      </c>
      <c r="B3496" t="s">
        <v>6989</v>
      </c>
      <c r="C3496" s="1">
        <v>11</v>
      </c>
      <c r="D3496">
        <v>15.28</v>
      </c>
      <c r="E3496">
        <v>6.74</v>
      </c>
      <c r="F3496">
        <v>16.71</v>
      </c>
      <c r="G3496">
        <v>23.12</v>
      </c>
      <c r="H3496">
        <v>1.39</v>
      </c>
      <c r="I3496">
        <v>4.8</v>
      </c>
      <c r="J3496">
        <v>2.4500000000000002</v>
      </c>
      <c r="K3496">
        <v>3.95</v>
      </c>
      <c r="L3496">
        <v>2.2000000000000002</v>
      </c>
      <c r="M3496">
        <v>11.34</v>
      </c>
      <c r="N3496">
        <v>22.95</v>
      </c>
      <c r="O3496">
        <v>21.86</v>
      </c>
    </row>
    <row r="3497" spans="1:15" x14ac:dyDescent="0.35">
      <c r="A3497" t="s">
        <v>6990</v>
      </c>
      <c r="B3497" t="s">
        <v>6991</v>
      </c>
      <c r="C3497" s="1">
        <v>11.02</v>
      </c>
      <c r="D3497">
        <v>15.36</v>
      </c>
      <c r="E3497">
        <v>6.69</v>
      </c>
      <c r="F3497">
        <v>16.72</v>
      </c>
      <c r="G3497">
        <v>23.22</v>
      </c>
      <c r="H3497">
        <v>1.33</v>
      </c>
      <c r="I3497">
        <v>4.79</v>
      </c>
      <c r="J3497">
        <v>2.46</v>
      </c>
      <c r="K3497">
        <v>3.94</v>
      </c>
      <c r="L3497">
        <v>2.0099999999999998</v>
      </c>
      <c r="M3497">
        <v>11.27</v>
      </c>
      <c r="N3497">
        <v>23</v>
      </c>
      <c r="O3497">
        <v>22</v>
      </c>
    </row>
    <row r="3498" spans="1:15" x14ac:dyDescent="0.35">
      <c r="A3498" t="s">
        <v>6992</v>
      </c>
      <c r="B3498" t="s">
        <v>6993</v>
      </c>
      <c r="C3498" s="1">
        <v>11.05</v>
      </c>
      <c r="D3498">
        <v>15.3</v>
      </c>
      <c r="E3498">
        <v>6.81</v>
      </c>
      <c r="F3498">
        <v>16.79</v>
      </c>
      <c r="G3498">
        <v>23.19</v>
      </c>
      <c r="H3498">
        <v>1.46</v>
      </c>
      <c r="I3498">
        <v>4.82</v>
      </c>
      <c r="J3498">
        <v>2.4300000000000002</v>
      </c>
      <c r="K3498">
        <v>3.87</v>
      </c>
      <c r="L3498">
        <v>2.15</v>
      </c>
      <c r="M3498">
        <v>12.21</v>
      </c>
      <c r="N3498">
        <v>23.94</v>
      </c>
      <c r="O3498">
        <v>22.2</v>
      </c>
    </row>
    <row r="3499" spans="1:15" x14ac:dyDescent="0.35">
      <c r="A3499" t="s">
        <v>6994</v>
      </c>
      <c r="B3499" t="s">
        <v>6995</v>
      </c>
      <c r="C3499" s="1">
        <v>10.87</v>
      </c>
      <c r="D3499">
        <v>15.37</v>
      </c>
      <c r="E3499">
        <v>6.39</v>
      </c>
      <c r="F3499">
        <v>16.55</v>
      </c>
      <c r="G3499">
        <v>23.23</v>
      </c>
      <c r="H3499">
        <v>1.08</v>
      </c>
      <c r="I3499">
        <v>4.7699999999999996</v>
      </c>
      <c r="J3499">
        <v>2.46</v>
      </c>
      <c r="K3499">
        <v>3.88</v>
      </c>
      <c r="L3499">
        <v>2.0499999999999998</v>
      </c>
      <c r="M3499">
        <v>11.96</v>
      </c>
      <c r="N3499">
        <v>26.31</v>
      </c>
      <c r="O3499">
        <v>24.49</v>
      </c>
    </row>
    <row r="3500" spans="1:15" x14ac:dyDescent="0.35">
      <c r="A3500" t="s">
        <v>6996</v>
      </c>
      <c r="B3500" t="s">
        <v>6997</v>
      </c>
      <c r="C3500" s="1">
        <v>10.98</v>
      </c>
      <c r="D3500">
        <v>15.42</v>
      </c>
      <c r="E3500">
        <v>6.56</v>
      </c>
      <c r="F3500">
        <v>16.690000000000001</v>
      </c>
      <c r="G3500">
        <v>23.3</v>
      </c>
      <c r="H3500">
        <v>1.23</v>
      </c>
      <c r="I3500">
        <v>4.8</v>
      </c>
      <c r="J3500">
        <v>2.4500000000000002</v>
      </c>
      <c r="K3500">
        <v>3.87</v>
      </c>
      <c r="L3500">
        <v>2.0299999999999998</v>
      </c>
      <c r="M3500">
        <v>12.78</v>
      </c>
      <c r="N3500">
        <v>25.01</v>
      </c>
      <c r="O3500">
        <v>23.83</v>
      </c>
    </row>
    <row r="3501" spans="1:15" x14ac:dyDescent="0.35">
      <c r="A3501" t="s">
        <v>6998</v>
      </c>
      <c r="B3501" t="s">
        <v>6999</v>
      </c>
      <c r="C3501" s="1">
        <v>11.06</v>
      </c>
      <c r="D3501">
        <v>15.33</v>
      </c>
      <c r="E3501">
        <v>6.83</v>
      </c>
      <c r="F3501">
        <v>16.82</v>
      </c>
      <c r="G3501">
        <v>23.24</v>
      </c>
      <c r="H3501">
        <v>1.5</v>
      </c>
      <c r="I3501">
        <v>4.83</v>
      </c>
      <c r="J3501">
        <v>2.42</v>
      </c>
      <c r="K3501">
        <v>3.84</v>
      </c>
      <c r="L3501">
        <v>2.2400000000000002</v>
      </c>
      <c r="M3501">
        <v>12.51</v>
      </c>
      <c r="N3501">
        <v>23.98</v>
      </c>
      <c r="O3501">
        <v>22.36</v>
      </c>
    </row>
    <row r="3502" spans="1:15" x14ac:dyDescent="0.35">
      <c r="A3502" t="s">
        <v>7000</v>
      </c>
      <c r="B3502" t="s">
        <v>7001</v>
      </c>
      <c r="C3502" s="1">
        <v>11.22</v>
      </c>
      <c r="D3502">
        <v>15.46</v>
      </c>
      <c r="E3502">
        <v>6.99</v>
      </c>
      <c r="F3502">
        <v>17.02</v>
      </c>
      <c r="G3502">
        <v>23.46</v>
      </c>
      <c r="H3502">
        <v>1.58</v>
      </c>
      <c r="I3502">
        <v>4.88</v>
      </c>
      <c r="J3502">
        <v>2.42</v>
      </c>
      <c r="K3502">
        <v>3.83</v>
      </c>
      <c r="L3502">
        <v>2.67</v>
      </c>
      <c r="M3502">
        <v>13.73</v>
      </c>
      <c r="N3502">
        <v>23.17</v>
      </c>
      <c r="O3502">
        <v>20.55</v>
      </c>
    </row>
    <row r="3503" spans="1:15" x14ac:dyDescent="0.35">
      <c r="A3503" t="s">
        <v>7002</v>
      </c>
      <c r="B3503" t="s">
        <v>7003</v>
      </c>
      <c r="C3503" s="1">
        <v>11.04</v>
      </c>
      <c r="D3503">
        <v>15.49</v>
      </c>
      <c r="E3503">
        <v>6.65</v>
      </c>
      <c r="F3503">
        <v>16.79</v>
      </c>
      <c r="G3503">
        <v>23.44</v>
      </c>
      <c r="H3503">
        <v>1.29</v>
      </c>
      <c r="I3503">
        <v>4.83</v>
      </c>
      <c r="J3503">
        <v>2.4500000000000002</v>
      </c>
      <c r="K3503">
        <v>3.82</v>
      </c>
      <c r="L3503">
        <v>2.38</v>
      </c>
      <c r="M3503">
        <v>14.05</v>
      </c>
      <c r="N3503">
        <v>25.61</v>
      </c>
      <c r="O3503">
        <v>23.62</v>
      </c>
    </row>
    <row r="3504" spans="1:15" x14ac:dyDescent="0.35">
      <c r="A3504" t="s">
        <v>7004</v>
      </c>
      <c r="B3504" t="s">
        <v>7005</v>
      </c>
      <c r="C3504" s="1">
        <v>11.14</v>
      </c>
      <c r="D3504">
        <v>15.29</v>
      </c>
      <c r="E3504">
        <v>6.98</v>
      </c>
      <c r="F3504">
        <v>16.989999999999998</v>
      </c>
      <c r="G3504">
        <v>23.29</v>
      </c>
      <c r="H3504">
        <v>1.5</v>
      </c>
      <c r="I3504">
        <v>4.91</v>
      </c>
      <c r="J3504">
        <v>2.4</v>
      </c>
      <c r="K3504">
        <v>3.84</v>
      </c>
      <c r="L3504">
        <v>2.38</v>
      </c>
      <c r="M3504">
        <v>12.62</v>
      </c>
      <c r="N3504">
        <v>23.75</v>
      </c>
      <c r="O3504">
        <v>21.39</v>
      </c>
    </row>
    <row r="3505" spans="1:15" x14ac:dyDescent="0.35">
      <c r="A3505" t="s">
        <v>7006</v>
      </c>
      <c r="B3505" t="s">
        <v>7007</v>
      </c>
      <c r="C3505" s="1">
        <v>11</v>
      </c>
      <c r="D3505">
        <v>15.57</v>
      </c>
      <c r="E3505">
        <v>6.47</v>
      </c>
      <c r="F3505">
        <v>16.7</v>
      </c>
      <c r="G3505">
        <v>23.48</v>
      </c>
      <c r="H3505">
        <v>1.17</v>
      </c>
      <c r="I3505">
        <v>4.8</v>
      </c>
      <c r="J3505">
        <v>2.4700000000000002</v>
      </c>
      <c r="K3505">
        <v>3.78</v>
      </c>
      <c r="L3505">
        <v>2.29</v>
      </c>
      <c r="M3505">
        <v>14.55</v>
      </c>
      <c r="N3505">
        <v>27.36</v>
      </c>
      <c r="O3505">
        <v>24.27</v>
      </c>
    </row>
    <row r="3506" spans="1:15" x14ac:dyDescent="0.35">
      <c r="A3506" t="s">
        <v>7008</v>
      </c>
      <c r="B3506" t="s">
        <v>7009</v>
      </c>
      <c r="C3506" s="1">
        <v>11.52</v>
      </c>
      <c r="D3506">
        <v>15.76</v>
      </c>
      <c r="E3506">
        <v>7.29</v>
      </c>
      <c r="F3506">
        <v>17.37</v>
      </c>
      <c r="G3506">
        <v>23.84</v>
      </c>
      <c r="H3506">
        <v>1.81</v>
      </c>
      <c r="I3506">
        <v>4.93</v>
      </c>
      <c r="J3506">
        <v>2.44</v>
      </c>
      <c r="K3506">
        <v>3.83</v>
      </c>
      <c r="L3506">
        <v>4.17</v>
      </c>
      <c r="M3506">
        <v>15</v>
      </c>
      <c r="N3506">
        <v>22.29</v>
      </c>
      <c r="O3506">
        <v>17.95</v>
      </c>
    </row>
    <row r="3507" spans="1:15" x14ac:dyDescent="0.35">
      <c r="A3507" t="s">
        <v>7010</v>
      </c>
      <c r="B3507" t="s">
        <v>7011</v>
      </c>
      <c r="C3507" s="1">
        <v>11.42</v>
      </c>
      <c r="D3507">
        <v>15.73</v>
      </c>
      <c r="E3507">
        <v>7.16</v>
      </c>
      <c r="F3507">
        <v>17.239999999999998</v>
      </c>
      <c r="G3507">
        <v>23.77</v>
      </c>
      <c r="H3507">
        <v>1.71</v>
      </c>
      <c r="I3507">
        <v>4.9000000000000004</v>
      </c>
      <c r="J3507">
        <v>2.4500000000000002</v>
      </c>
      <c r="K3507">
        <v>3.82</v>
      </c>
      <c r="L3507">
        <v>4.43</v>
      </c>
      <c r="M3507">
        <v>15</v>
      </c>
      <c r="N3507">
        <v>22.43</v>
      </c>
      <c r="O3507">
        <v>18.89</v>
      </c>
    </row>
    <row r="3508" spans="1:15" x14ac:dyDescent="0.35">
      <c r="A3508" t="s">
        <v>7012</v>
      </c>
      <c r="B3508" t="s">
        <v>7013</v>
      </c>
      <c r="C3508" s="1">
        <v>11.54</v>
      </c>
      <c r="D3508">
        <v>15.79</v>
      </c>
      <c r="E3508">
        <v>7.31</v>
      </c>
      <c r="F3508">
        <v>17.399999999999999</v>
      </c>
      <c r="G3508">
        <v>23.88</v>
      </c>
      <c r="H3508">
        <v>1.82</v>
      </c>
      <c r="I3508">
        <v>4.93</v>
      </c>
      <c r="J3508">
        <v>2.44</v>
      </c>
      <c r="K3508">
        <v>3.83</v>
      </c>
      <c r="L3508">
        <v>5</v>
      </c>
      <c r="M3508">
        <v>15</v>
      </c>
      <c r="N3508">
        <v>22.84</v>
      </c>
      <c r="O3508">
        <v>16.53</v>
      </c>
    </row>
    <row r="3509" spans="1:15" x14ac:dyDescent="0.35">
      <c r="A3509" t="s">
        <v>7014</v>
      </c>
      <c r="B3509" t="s">
        <v>7015</v>
      </c>
      <c r="C3509" s="1">
        <v>11.53</v>
      </c>
      <c r="D3509">
        <v>15.74</v>
      </c>
      <c r="E3509">
        <v>7.31</v>
      </c>
      <c r="F3509">
        <v>17.39</v>
      </c>
      <c r="G3509">
        <v>23.85</v>
      </c>
      <c r="H3509">
        <v>1.8</v>
      </c>
      <c r="I3509">
        <v>4.9400000000000004</v>
      </c>
      <c r="J3509">
        <v>2.44</v>
      </c>
      <c r="K3509">
        <v>3.83</v>
      </c>
      <c r="L3509">
        <v>4</v>
      </c>
      <c r="M3509">
        <v>15</v>
      </c>
      <c r="N3509">
        <v>23</v>
      </c>
      <c r="O3509">
        <v>17.829999999999998</v>
      </c>
    </row>
    <row r="3510" spans="1:15" x14ac:dyDescent="0.35">
      <c r="A3510" t="s">
        <v>7016</v>
      </c>
      <c r="B3510" t="s">
        <v>7017</v>
      </c>
      <c r="C3510" s="1">
        <v>11.53</v>
      </c>
      <c r="D3510">
        <v>15.75</v>
      </c>
      <c r="E3510">
        <v>7.31</v>
      </c>
      <c r="F3510">
        <v>17.39</v>
      </c>
      <c r="G3510">
        <v>23.85</v>
      </c>
      <c r="H3510">
        <v>1.81</v>
      </c>
      <c r="I3510">
        <v>4.9400000000000004</v>
      </c>
      <c r="J3510">
        <v>2.44</v>
      </c>
      <c r="K3510">
        <v>3.83</v>
      </c>
      <c r="L3510">
        <v>4.3600000000000003</v>
      </c>
      <c r="M3510">
        <v>15</v>
      </c>
      <c r="N3510">
        <v>23</v>
      </c>
      <c r="O3510">
        <v>16.52</v>
      </c>
    </row>
    <row r="3511" spans="1:15" x14ac:dyDescent="0.35">
      <c r="A3511" t="s">
        <v>7018</v>
      </c>
      <c r="B3511" t="s">
        <v>7019</v>
      </c>
      <c r="C3511" s="1">
        <v>11.54</v>
      </c>
      <c r="D3511">
        <v>15.78</v>
      </c>
      <c r="E3511">
        <v>7.31</v>
      </c>
      <c r="F3511">
        <v>17.39</v>
      </c>
      <c r="G3511">
        <v>23.87</v>
      </c>
      <c r="H3511">
        <v>1.82</v>
      </c>
      <c r="I3511">
        <v>4.93</v>
      </c>
      <c r="J3511">
        <v>2.44</v>
      </c>
      <c r="K3511">
        <v>3.82</v>
      </c>
      <c r="L3511">
        <v>4.93</v>
      </c>
      <c r="M3511">
        <v>15</v>
      </c>
      <c r="N3511">
        <v>23</v>
      </c>
      <c r="O3511">
        <v>16</v>
      </c>
    </row>
    <row r="3512" spans="1:15" x14ac:dyDescent="0.35">
      <c r="A3512" t="s">
        <v>7020</v>
      </c>
      <c r="B3512" t="s">
        <v>7021</v>
      </c>
      <c r="C3512" s="1">
        <v>11.51</v>
      </c>
      <c r="D3512">
        <v>15.72</v>
      </c>
      <c r="E3512">
        <v>7.3</v>
      </c>
      <c r="F3512">
        <v>17.38</v>
      </c>
      <c r="G3512">
        <v>23.84</v>
      </c>
      <c r="H3512">
        <v>1.79</v>
      </c>
      <c r="I3512">
        <v>4.9400000000000004</v>
      </c>
      <c r="J3512">
        <v>2.44</v>
      </c>
      <c r="K3512">
        <v>3.83</v>
      </c>
      <c r="L3512">
        <v>4</v>
      </c>
      <c r="M3512">
        <v>15</v>
      </c>
      <c r="N3512">
        <v>23</v>
      </c>
      <c r="O3512">
        <v>17.68</v>
      </c>
    </row>
    <row r="3513" spans="1:15" x14ac:dyDescent="0.35">
      <c r="A3513" t="s">
        <v>7022</v>
      </c>
      <c r="B3513" t="s">
        <v>7023</v>
      </c>
      <c r="C3513" s="1">
        <v>11.55</v>
      </c>
      <c r="D3513">
        <v>15.78</v>
      </c>
      <c r="E3513">
        <v>7.33</v>
      </c>
      <c r="F3513">
        <v>17.41</v>
      </c>
      <c r="G3513">
        <v>23.89</v>
      </c>
      <c r="H3513">
        <v>1.82</v>
      </c>
      <c r="I3513">
        <v>4.9400000000000004</v>
      </c>
      <c r="J3513">
        <v>2.44</v>
      </c>
      <c r="K3513">
        <v>3.83</v>
      </c>
      <c r="L3513">
        <v>4.8600000000000003</v>
      </c>
      <c r="M3513">
        <v>15</v>
      </c>
      <c r="N3513">
        <v>23</v>
      </c>
      <c r="O3513">
        <v>16</v>
      </c>
    </row>
    <row r="3514" spans="1:15" x14ac:dyDescent="0.35">
      <c r="A3514" t="s">
        <v>7024</v>
      </c>
      <c r="B3514" t="s">
        <v>7025</v>
      </c>
      <c r="C3514" s="1">
        <v>11.5</v>
      </c>
      <c r="D3514">
        <v>15.71</v>
      </c>
      <c r="E3514">
        <v>7.3</v>
      </c>
      <c r="F3514">
        <v>17.37</v>
      </c>
      <c r="G3514">
        <v>23.83</v>
      </c>
      <c r="H3514">
        <v>1.78</v>
      </c>
      <c r="I3514">
        <v>4.9400000000000004</v>
      </c>
      <c r="J3514">
        <v>2.44</v>
      </c>
      <c r="K3514">
        <v>3.83</v>
      </c>
      <c r="L3514">
        <v>4</v>
      </c>
      <c r="M3514">
        <v>15</v>
      </c>
      <c r="N3514">
        <v>23</v>
      </c>
      <c r="O3514">
        <v>16.190000000000001</v>
      </c>
    </row>
    <row r="3515" spans="1:15" x14ac:dyDescent="0.35">
      <c r="A3515" t="s">
        <v>7026</v>
      </c>
      <c r="B3515" t="s">
        <v>7027</v>
      </c>
      <c r="C3515" s="1">
        <v>11.53</v>
      </c>
      <c r="D3515">
        <v>15.75</v>
      </c>
      <c r="E3515">
        <v>7.32</v>
      </c>
      <c r="F3515">
        <v>17.39</v>
      </c>
      <c r="G3515">
        <v>23.86</v>
      </c>
      <c r="H3515">
        <v>1.8</v>
      </c>
      <c r="I3515">
        <v>4.9400000000000004</v>
      </c>
      <c r="J3515">
        <v>2.44</v>
      </c>
      <c r="K3515">
        <v>3.83</v>
      </c>
      <c r="L3515">
        <v>4.9000000000000004</v>
      </c>
      <c r="M3515">
        <v>15</v>
      </c>
      <c r="N3515">
        <v>23</v>
      </c>
      <c r="O3515">
        <v>16</v>
      </c>
    </row>
    <row r="3516" spans="1:15" x14ac:dyDescent="0.35">
      <c r="A3516" t="s">
        <v>7028</v>
      </c>
      <c r="B3516" t="s">
        <v>7029</v>
      </c>
      <c r="C3516" s="1">
        <v>11.26</v>
      </c>
      <c r="D3516">
        <v>15.42</v>
      </c>
      <c r="E3516">
        <v>7.1</v>
      </c>
      <c r="F3516">
        <v>17.11</v>
      </c>
      <c r="G3516">
        <v>23.53</v>
      </c>
      <c r="H3516">
        <v>1.6</v>
      </c>
      <c r="I3516">
        <v>4.93</v>
      </c>
      <c r="J3516">
        <v>2.4300000000000002</v>
      </c>
      <c r="K3516">
        <v>3.84</v>
      </c>
      <c r="L3516">
        <v>3.13</v>
      </c>
      <c r="M3516">
        <v>14.07</v>
      </c>
      <c r="N3516">
        <v>23.4</v>
      </c>
      <c r="O3516">
        <v>19.350000000000001</v>
      </c>
    </row>
    <row r="3517" spans="1:15" x14ac:dyDescent="0.35">
      <c r="A3517" t="s">
        <v>7030</v>
      </c>
      <c r="B3517" t="s">
        <v>7031</v>
      </c>
      <c r="C3517" s="1">
        <v>11.44</v>
      </c>
      <c r="D3517">
        <v>15.68</v>
      </c>
      <c r="E3517">
        <v>7.19</v>
      </c>
      <c r="F3517">
        <v>17.239999999999998</v>
      </c>
      <c r="G3517">
        <v>23.71</v>
      </c>
      <c r="H3517">
        <v>1.72</v>
      </c>
      <c r="I3517">
        <v>4.9000000000000004</v>
      </c>
      <c r="J3517">
        <v>2.4500000000000002</v>
      </c>
      <c r="K3517">
        <v>3.81</v>
      </c>
      <c r="L3517">
        <v>3.69</v>
      </c>
      <c r="M3517">
        <v>15</v>
      </c>
      <c r="N3517">
        <v>22.45</v>
      </c>
      <c r="O3517">
        <v>16.46</v>
      </c>
    </row>
    <row r="3518" spans="1:15" x14ac:dyDescent="0.35">
      <c r="A3518" t="s">
        <v>7032</v>
      </c>
      <c r="B3518" t="s">
        <v>7033</v>
      </c>
      <c r="C3518" s="1">
        <v>11.33</v>
      </c>
      <c r="D3518">
        <v>15.67</v>
      </c>
      <c r="E3518">
        <v>7.01</v>
      </c>
      <c r="F3518">
        <v>17.09</v>
      </c>
      <c r="G3518">
        <v>23.64</v>
      </c>
      <c r="H3518">
        <v>1.61</v>
      </c>
      <c r="I3518">
        <v>4.8499999999999996</v>
      </c>
      <c r="J3518">
        <v>2.4700000000000002</v>
      </c>
      <c r="K3518">
        <v>3.77</v>
      </c>
      <c r="L3518">
        <v>3.28</v>
      </c>
      <c r="M3518">
        <v>14.99</v>
      </c>
      <c r="N3518">
        <v>23.22</v>
      </c>
      <c r="O3518">
        <v>19.170000000000002</v>
      </c>
    </row>
    <row r="3519" spans="1:15" x14ac:dyDescent="0.35">
      <c r="A3519" t="s">
        <v>7034</v>
      </c>
      <c r="B3519" t="s">
        <v>7035</v>
      </c>
      <c r="C3519" s="1">
        <v>10.95</v>
      </c>
      <c r="D3519">
        <v>15</v>
      </c>
      <c r="E3519">
        <v>6.94</v>
      </c>
      <c r="F3519">
        <v>16.78</v>
      </c>
      <c r="G3519">
        <v>23.09</v>
      </c>
      <c r="H3519">
        <v>1.45</v>
      </c>
      <c r="I3519">
        <v>4.91</v>
      </c>
      <c r="J3519">
        <v>2.44</v>
      </c>
      <c r="K3519">
        <v>3.85</v>
      </c>
      <c r="L3519">
        <v>1.6</v>
      </c>
      <c r="M3519">
        <v>12.19</v>
      </c>
      <c r="N3519">
        <v>23.68</v>
      </c>
      <c r="O3519">
        <v>20.2</v>
      </c>
    </row>
    <row r="3520" spans="1:15" x14ac:dyDescent="0.35">
      <c r="A3520" t="s">
        <v>7036</v>
      </c>
      <c r="B3520" t="s">
        <v>7037</v>
      </c>
      <c r="C3520" s="1">
        <v>11.02</v>
      </c>
      <c r="D3520">
        <v>15.05</v>
      </c>
      <c r="E3520">
        <v>7.01</v>
      </c>
      <c r="F3520">
        <v>16.93</v>
      </c>
      <c r="G3520">
        <v>23.15</v>
      </c>
      <c r="H3520">
        <v>1.41</v>
      </c>
      <c r="I3520">
        <v>4.96</v>
      </c>
      <c r="J3520">
        <v>2.4500000000000002</v>
      </c>
      <c r="K3520">
        <v>3.89</v>
      </c>
      <c r="L3520">
        <v>1.52</v>
      </c>
      <c r="M3520">
        <v>12.06</v>
      </c>
      <c r="N3520">
        <v>24.12</v>
      </c>
      <c r="O3520">
        <v>20.84</v>
      </c>
    </row>
    <row r="3521" spans="1:15" x14ac:dyDescent="0.35">
      <c r="A3521" t="s">
        <v>7038</v>
      </c>
      <c r="B3521" t="s">
        <v>7039</v>
      </c>
      <c r="C3521" s="1">
        <v>11.15</v>
      </c>
      <c r="D3521">
        <v>15.22</v>
      </c>
      <c r="E3521">
        <v>7.07</v>
      </c>
      <c r="F3521">
        <v>17.09</v>
      </c>
      <c r="G3521">
        <v>23.31</v>
      </c>
      <c r="H3521">
        <v>1.42</v>
      </c>
      <c r="I3521">
        <v>4.9800000000000004</v>
      </c>
      <c r="J3521">
        <v>2.44</v>
      </c>
      <c r="K3521">
        <v>3.88</v>
      </c>
      <c r="L3521">
        <v>1.73</v>
      </c>
      <c r="M3521">
        <v>13.13</v>
      </c>
      <c r="N3521">
        <v>23.58</v>
      </c>
      <c r="O3521">
        <v>21.91</v>
      </c>
    </row>
    <row r="3522" spans="1:15" x14ac:dyDescent="0.35">
      <c r="A3522" t="s">
        <v>7040</v>
      </c>
      <c r="B3522" t="s">
        <v>7041</v>
      </c>
      <c r="C3522" s="1">
        <v>11.12</v>
      </c>
      <c r="D3522">
        <v>15.15</v>
      </c>
      <c r="E3522">
        <v>7.07</v>
      </c>
      <c r="F3522">
        <v>17.07</v>
      </c>
      <c r="G3522">
        <v>23.25</v>
      </c>
      <c r="H3522">
        <v>1.38</v>
      </c>
      <c r="I3522">
        <v>4.99</v>
      </c>
      <c r="J3522">
        <v>2.44</v>
      </c>
      <c r="K3522">
        <v>3.88</v>
      </c>
      <c r="L3522">
        <v>1.48</v>
      </c>
      <c r="M3522">
        <v>12.79</v>
      </c>
      <c r="N3522">
        <v>23.61</v>
      </c>
      <c r="O3522">
        <v>22</v>
      </c>
    </row>
    <row r="3523" spans="1:15" x14ac:dyDescent="0.35">
      <c r="A3523" t="s">
        <v>7042</v>
      </c>
      <c r="B3523" t="s">
        <v>7043</v>
      </c>
      <c r="C3523" s="1">
        <v>11.26</v>
      </c>
      <c r="D3523">
        <v>15.37</v>
      </c>
      <c r="E3523">
        <v>7.15</v>
      </c>
      <c r="F3523">
        <v>17.22</v>
      </c>
      <c r="G3523">
        <v>23.5</v>
      </c>
      <c r="H3523">
        <v>1.51</v>
      </c>
      <c r="I3523">
        <v>4.99</v>
      </c>
      <c r="J3523">
        <v>2.4500000000000002</v>
      </c>
      <c r="K3523">
        <v>3.9</v>
      </c>
      <c r="L3523">
        <v>2.15</v>
      </c>
      <c r="M3523">
        <v>13.95</v>
      </c>
      <c r="N3523">
        <v>23.41</v>
      </c>
      <c r="O3523">
        <v>20.48</v>
      </c>
    </row>
    <row r="3524" spans="1:15" x14ac:dyDescent="0.35">
      <c r="A3524" t="s">
        <v>7044</v>
      </c>
      <c r="B3524" t="s">
        <v>7045</v>
      </c>
      <c r="C3524" s="1">
        <v>11.01</v>
      </c>
      <c r="D3524">
        <v>14.86</v>
      </c>
      <c r="E3524">
        <v>7.18</v>
      </c>
      <c r="F3524">
        <v>16.88</v>
      </c>
      <c r="G3524">
        <v>22.92</v>
      </c>
      <c r="H3524">
        <v>1.6</v>
      </c>
      <c r="I3524">
        <v>4.95</v>
      </c>
      <c r="J3524">
        <v>2.4500000000000002</v>
      </c>
      <c r="K3524">
        <v>3.89</v>
      </c>
      <c r="L3524">
        <v>1.07</v>
      </c>
      <c r="M3524">
        <v>10.95</v>
      </c>
      <c r="N3524">
        <v>23.35</v>
      </c>
      <c r="O3524">
        <v>17.760000000000002</v>
      </c>
    </row>
    <row r="3525" spans="1:15" x14ac:dyDescent="0.35">
      <c r="A3525" t="s">
        <v>7046</v>
      </c>
      <c r="B3525" t="s">
        <v>7047</v>
      </c>
      <c r="C3525" s="1">
        <v>11.1</v>
      </c>
      <c r="D3525">
        <v>15.18</v>
      </c>
      <c r="E3525">
        <v>7.05</v>
      </c>
      <c r="F3525">
        <v>17.05</v>
      </c>
      <c r="G3525">
        <v>23.33</v>
      </c>
      <c r="H3525">
        <v>1.44</v>
      </c>
      <c r="I3525">
        <v>4.9800000000000004</v>
      </c>
      <c r="J3525">
        <v>2.4700000000000002</v>
      </c>
      <c r="K3525">
        <v>3.92</v>
      </c>
      <c r="L3525">
        <v>1.19</v>
      </c>
      <c r="M3525">
        <v>14</v>
      </c>
      <c r="N3525">
        <v>23.89</v>
      </c>
      <c r="O3525">
        <v>20.5</v>
      </c>
    </row>
    <row r="3526" spans="1:15" x14ac:dyDescent="0.35">
      <c r="A3526" t="s">
        <v>7048</v>
      </c>
      <c r="B3526" t="s">
        <v>7049</v>
      </c>
      <c r="C3526" s="1">
        <v>11.25</v>
      </c>
      <c r="D3526">
        <v>15.4</v>
      </c>
      <c r="E3526">
        <v>7.14</v>
      </c>
      <c r="F3526">
        <v>17.18</v>
      </c>
      <c r="G3526">
        <v>23.55</v>
      </c>
      <c r="H3526">
        <v>1.54</v>
      </c>
      <c r="I3526">
        <v>4.9800000000000004</v>
      </c>
      <c r="J3526">
        <v>2.48</v>
      </c>
      <c r="K3526">
        <v>3.93</v>
      </c>
      <c r="L3526">
        <v>2.31</v>
      </c>
      <c r="M3526">
        <v>14.07</v>
      </c>
      <c r="N3526">
        <v>23.67</v>
      </c>
      <c r="O3526">
        <v>18.62</v>
      </c>
    </row>
    <row r="3527" spans="1:15" x14ac:dyDescent="0.35">
      <c r="A3527" t="s">
        <v>7050</v>
      </c>
      <c r="B3527" t="s">
        <v>7051</v>
      </c>
      <c r="C3527" s="1">
        <v>11.34</v>
      </c>
      <c r="D3527">
        <v>15.5</v>
      </c>
      <c r="E3527">
        <v>7.22</v>
      </c>
      <c r="F3527">
        <v>17.3</v>
      </c>
      <c r="G3527">
        <v>23.68</v>
      </c>
      <c r="H3527">
        <v>1.63</v>
      </c>
      <c r="I3527">
        <v>4.99</v>
      </c>
      <c r="J3527">
        <v>2.4900000000000002</v>
      </c>
      <c r="K3527">
        <v>3.96</v>
      </c>
      <c r="L3527">
        <v>2.74</v>
      </c>
      <c r="M3527">
        <v>14.2</v>
      </c>
      <c r="N3527">
        <v>23</v>
      </c>
      <c r="O3527">
        <v>18.149999999999999</v>
      </c>
    </row>
    <row r="3528" spans="1:15" x14ac:dyDescent="0.35">
      <c r="A3528" t="s">
        <v>7052</v>
      </c>
      <c r="B3528" t="s">
        <v>7053</v>
      </c>
      <c r="C3528" s="1">
        <v>11.42</v>
      </c>
      <c r="D3528">
        <v>15.63</v>
      </c>
      <c r="E3528">
        <v>7.26</v>
      </c>
      <c r="F3528">
        <v>17.34</v>
      </c>
      <c r="G3528">
        <v>23.81</v>
      </c>
      <c r="H3528">
        <v>1.63</v>
      </c>
      <c r="I3528">
        <v>4.97</v>
      </c>
      <c r="J3528">
        <v>2.5099999999999998</v>
      </c>
      <c r="K3528">
        <v>3.98</v>
      </c>
      <c r="L3528">
        <v>2.94</v>
      </c>
      <c r="M3528">
        <v>15.24</v>
      </c>
      <c r="N3528">
        <v>23</v>
      </c>
      <c r="O3528">
        <v>16.61</v>
      </c>
    </row>
    <row r="3529" spans="1:15" x14ac:dyDescent="0.35">
      <c r="A3529" t="s">
        <v>7054</v>
      </c>
      <c r="B3529" t="s">
        <v>7055</v>
      </c>
      <c r="C3529" s="1">
        <v>11.52</v>
      </c>
      <c r="D3529">
        <v>15.73</v>
      </c>
      <c r="E3529">
        <v>7.33</v>
      </c>
      <c r="F3529">
        <v>17.45</v>
      </c>
      <c r="G3529">
        <v>23.92</v>
      </c>
      <c r="H3529">
        <v>1.67</v>
      </c>
      <c r="I3529">
        <v>4.9800000000000004</v>
      </c>
      <c r="J3529">
        <v>2.54</v>
      </c>
      <c r="K3529">
        <v>4.0199999999999996</v>
      </c>
      <c r="L3529">
        <v>4.3499999999999996</v>
      </c>
      <c r="M3529">
        <v>15.93</v>
      </c>
      <c r="N3529">
        <v>23</v>
      </c>
      <c r="O3529">
        <v>15.56</v>
      </c>
    </row>
    <row r="3530" spans="1:15" x14ac:dyDescent="0.35">
      <c r="A3530" t="s">
        <v>7056</v>
      </c>
      <c r="B3530" t="s">
        <v>7057</v>
      </c>
      <c r="C3530" s="1">
        <v>11.5</v>
      </c>
      <c r="D3530">
        <v>15.74</v>
      </c>
      <c r="E3530">
        <v>7.3</v>
      </c>
      <c r="F3530">
        <v>17.41</v>
      </c>
      <c r="G3530">
        <v>23.94</v>
      </c>
      <c r="H3530">
        <v>1.64</v>
      </c>
      <c r="I3530">
        <v>4.97</v>
      </c>
      <c r="J3530">
        <v>2.54</v>
      </c>
      <c r="K3530">
        <v>4.01</v>
      </c>
      <c r="L3530">
        <v>4.0999999999999996</v>
      </c>
      <c r="M3530">
        <v>16</v>
      </c>
      <c r="N3530">
        <v>23</v>
      </c>
      <c r="O3530">
        <v>15.79</v>
      </c>
    </row>
    <row r="3531" spans="1:15" x14ac:dyDescent="0.35">
      <c r="A3531" t="s">
        <v>7058</v>
      </c>
      <c r="B3531" t="s">
        <v>7059</v>
      </c>
      <c r="C3531" s="1">
        <v>11.35</v>
      </c>
      <c r="D3531">
        <v>15.6</v>
      </c>
      <c r="E3531">
        <v>7.17</v>
      </c>
      <c r="F3531">
        <v>17.23</v>
      </c>
      <c r="G3531">
        <v>23.79</v>
      </c>
      <c r="H3531">
        <v>1.55</v>
      </c>
      <c r="I3531">
        <v>4.95</v>
      </c>
      <c r="J3531">
        <v>2.5099999999999998</v>
      </c>
      <c r="K3531">
        <v>3.98</v>
      </c>
      <c r="L3531">
        <v>2.6</v>
      </c>
      <c r="M3531">
        <v>15.4</v>
      </c>
      <c r="N3531">
        <v>23.12</v>
      </c>
      <c r="O3531">
        <v>16.87</v>
      </c>
    </row>
    <row r="3532" spans="1:15" x14ac:dyDescent="0.35">
      <c r="A3532" t="s">
        <v>7060</v>
      </c>
      <c r="B3532" t="s">
        <v>7061</v>
      </c>
      <c r="C3532" s="1">
        <v>11.63</v>
      </c>
      <c r="D3532">
        <v>15.91</v>
      </c>
      <c r="E3532">
        <v>7.38</v>
      </c>
      <c r="F3532">
        <v>17.55</v>
      </c>
      <c r="G3532">
        <v>24.14</v>
      </c>
      <c r="H3532">
        <v>1.69</v>
      </c>
      <c r="I3532">
        <v>4.99</v>
      </c>
      <c r="J3532">
        <v>2.57</v>
      </c>
      <c r="K3532">
        <v>4.05</v>
      </c>
      <c r="L3532">
        <v>5.73</v>
      </c>
      <c r="M3532">
        <v>16.420000000000002</v>
      </c>
      <c r="N3532">
        <v>23.06</v>
      </c>
      <c r="O3532">
        <v>15.01</v>
      </c>
    </row>
    <row r="3533" spans="1:15" x14ac:dyDescent="0.35">
      <c r="A3533" t="s">
        <v>7062</v>
      </c>
      <c r="B3533" t="s">
        <v>7063</v>
      </c>
      <c r="C3533" s="1">
        <v>11.84</v>
      </c>
      <c r="D3533">
        <v>16.16</v>
      </c>
      <c r="E3533">
        <v>7.52</v>
      </c>
      <c r="F3533">
        <v>17.8</v>
      </c>
      <c r="G3533">
        <v>24.41</v>
      </c>
      <c r="H3533">
        <v>1.78</v>
      </c>
      <c r="I3533">
        <v>5.0199999999999996</v>
      </c>
      <c r="J3533">
        <v>2.6</v>
      </c>
      <c r="K3533">
        <v>4.08</v>
      </c>
      <c r="L3533">
        <v>6.42</v>
      </c>
      <c r="M3533">
        <v>17.809999999999999</v>
      </c>
      <c r="N3533">
        <v>23.93</v>
      </c>
      <c r="O3533">
        <v>15.08</v>
      </c>
    </row>
    <row r="3534" spans="1:15" x14ac:dyDescent="0.35">
      <c r="A3534" t="s">
        <v>7064</v>
      </c>
      <c r="B3534" t="s">
        <v>7065</v>
      </c>
      <c r="C3534" s="1">
        <v>11.6</v>
      </c>
      <c r="D3534">
        <v>15.88</v>
      </c>
      <c r="E3534">
        <v>7.37</v>
      </c>
      <c r="F3534">
        <v>17.510000000000002</v>
      </c>
      <c r="G3534">
        <v>24.12</v>
      </c>
      <c r="H3534">
        <v>1.69</v>
      </c>
      <c r="I3534">
        <v>4.9800000000000004</v>
      </c>
      <c r="J3534">
        <v>2.56</v>
      </c>
      <c r="K3534">
        <v>4.04</v>
      </c>
      <c r="L3534">
        <v>4.7300000000000004</v>
      </c>
      <c r="M3534">
        <v>16.3</v>
      </c>
      <c r="N3534">
        <v>22.78</v>
      </c>
      <c r="O3534">
        <v>15.06</v>
      </c>
    </row>
    <row r="3535" spans="1:15" x14ac:dyDescent="0.35">
      <c r="A3535" t="s">
        <v>7066</v>
      </c>
      <c r="B3535" t="s">
        <v>7067</v>
      </c>
      <c r="C3535" s="1">
        <v>11.86</v>
      </c>
      <c r="D3535">
        <v>16.12</v>
      </c>
      <c r="E3535">
        <v>7.64</v>
      </c>
      <c r="F3535">
        <v>17.82</v>
      </c>
      <c r="G3535">
        <v>24.41</v>
      </c>
      <c r="H3535">
        <v>1.86</v>
      </c>
      <c r="I3535">
        <v>5.0199999999999996</v>
      </c>
      <c r="J3535">
        <v>2.59</v>
      </c>
      <c r="K3535">
        <v>4.07</v>
      </c>
      <c r="L3535">
        <v>5.96</v>
      </c>
      <c r="M3535">
        <v>17.22</v>
      </c>
      <c r="N3535">
        <v>21.45</v>
      </c>
      <c r="O3535">
        <v>15</v>
      </c>
    </row>
    <row r="3536" spans="1:15" x14ac:dyDescent="0.35">
      <c r="A3536" t="s">
        <v>7068</v>
      </c>
      <c r="B3536" t="s">
        <v>7069</v>
      </c>
      <c r="C3536" s="1">
        <v>11.71</v>
      </c>
      <c r="D3536">
        <v>16.04</v>
      </c>
      <c r="E3536">
        <v>7.41</v>
      </c>
      <c r="F3536">
        <v>17.600000000000001</v>
      </c>
      <c r="G3536">
        <v>24.31</v>
      </c>
      <c r="H3536">
        <v>1.73</v>
      </c>
      <c r="I3536">
        <v>4.96</v>
      </c>
      <c r="J3536">
        <v>2.52</v>
      </c>
      <c r="K3536">
        <v>4.01</v>
      </c>
      <c r="L3536">
        <v>4.93</v>
      </c>
      <c r="M3536">
        <v>16.920000000000002</v>
      </c>
      <c r="N3536">
        <v>22.95</v>
      </c>
      <c r="O3536">
        <v>15.08</v>
      </c>
    </row>
    <row r="3537" spans="1:15" x14ac:dyDescent="0.35">
      <c r="A3537" t="s">
        <v>7070</v>
      </c>
      <c r="B3537" t="s">
        <v>7071</v>
      </c>
      <c r="C3537" s="1">
        <v>11.84</v>
      </c>
      <c r="D3537">
        <v>16.170000000000002</v>
      </c>
      <c r="E3537">
        <v>7.52</v>
      </c>
      <c r="F3537">
        <v>17.739999999999998</v>
      </c>
      <c r="G3537">
        <v>24.45</v>
      </c>
      <c r="H3537">
        <v>1.81</v>
      </c>
      <c r="I3537">
        <v>4.9800000000000004</v>
      </c>
      <c r="J3537">
        <v>2.52</v>
      </c>
      <c r="K3537">
        <v>4.0199999999999996</v>
      </c>
      <c r="L3537">
        <v>5.43</v>
      </c>
      <c r="M3537">
        <v>17.43</v>
      </c>
      <c r="N3537">
        <v>22.2</v>
      </c>
      <c r="O3537">
        <v>15</v>
      </c>
    </row>
    <row r="3538" spans="1:15" x14ac:dyDescent="0.35">
      <c r="A3538" t="s">
        <v>7072</v>
      </c>
      <c r="B3538" t="s">
        <v>7073</v>
      </c>
      <c r="C3538" s="1">
        <v>12.05</v>
      </c>
      <c r="D3538">
        <v>16.309999999999999</v>
      </c>
      <c r="E3538">
        <v>7.8</v>
      </c>
      <c r="F3538">
        <v>18.079999999999998</v>
      </c>
      <c r="G3538">
        <v>24.66</v>
      </c>
      <c r="H3538">
        <v>1.91</v>
      </c>
      <c r="I3538">
        <v>5.08</v>
      </c>
      <c r="J3538">
        <v>2.64</v>
      </c>
      <c r="K3538">
        <v>4.1100000000000003</v>
      </c>
      <c r="L3538">
        <v>6.73</v>
      </c>
      <c r="M3538">
        <v>18.23</v>
      </c>
      <c r="N3538">
        <v>21.44</v>
      </c>
      <c r="O3538">
        <v>15</v>
      </c>
    </row>
    <row r="3539" spans="1:15" x14ac:dyDescent="0.35">
      <c r="A3539" t="s">
        <v>7074</v>
      </c>
      <c r="B3539" t="s">
        <v>7075</v>
      </c>
      <c r="C3539" s="1">
        <v>11.26</v>
      </c>
      <c r="D3539">
        <v>15.1</v>
      </c>
      <c r="E3539">
        <v>7.41</v>
      </c>
      <c r="F3539">
        <v>17.079999999999998</v>
      </c>
      <c r="G3539">
        <v>23.09</v>
      </c>
      <c r="H3539">
        <v>1.85</v>
      </c>
      <c r="I3539">
        <v>4.92</v>
      </c>
      <c r="J3539">
        <v>2.4500000000000002</v>
      </c>
      <c r="K3539">
        <v>3.84</v>
      </c>
      <c r="L3539">
        <v>1.62</v>
      </c>
      <c r="M3539">
        <v>12.91</v>
      </c>
      <c r="N3539">
        <v>22.31</v>
      </c>
      <c r="O3539">
        <v>15.68</v>
      </c>
    </row>
    <row r="3540" spans="1:15" x14ac:dyDescent="0.35">
      <c r="A3540" t="s">
        <v>7076</v>
      </c>
      <c r="B3540" t="s">
        <v>7077</v>
      </c>
      <c r="C3540" s="1">
        <v>11.15</v>
      </c>
      <c r="D3540">
        <v>15.06</v>
      </c>
      <c r="E3540">
        <v>7.25</v>
      </c>
      <c r="F3540">
        <v>16.97</v>
      </c>
      <c r="G3540">
        <v>23.08</v>
      </c>
      <c r="H3540">
        <v>1.72</v>
      </c>
      <c r="I3540">
        <v>4.92</v>
      </c>
      <c r="J3540">
        <v>2.4500000000000002</v>
      </c>
      <c r="K3540">
        <v>3.84</v>
      </c>
      <c r="L3540">
        <v>1.77</v>
      </c>
      <c r="M3540">
        <v>12.51</v>
      </c>
      <c r="N3540">
        <v>22.81</v>
      </c>
      <c r="O3540">
        <v>16.38</v>
      </c>
    </row>
    <row r="3541" spans="1:15" x14ac:dyDescent="0.35">
      <c r="A3541" t="s">
        <v>7078</v>
      </c>
      <c r="B3541" t="s">
        <v>7079</v>
      </c>
      <c r="C3541" s="1">
        <v>11.21</v>
      </c>
      <c r="D3541">
        <v>14.9</v>
      </c>
      <c r="E3541">
        <v>7.54</v>
      </c>
      <c r="F3541">
        <v>17.11</v>
      </c>
      <c r="G3541">
        <v>22.96</v>
      </c>
      <c r="H3541">
        <v>1.89</v>
      </c>
      <c r="I3541">
        <v>4.9800000000000004</v>
      </c>
      <c r="J3541">
        <v>2.46</v>
      </c>
      <c r="K3541">
        <v>3.89</v>
      </c>
      <c r="L3541">
        <v>1.1200000000000001</v>
      </c>
      <c r="M3541">
        <v>10.77</v>
      </c>
      <c r="N3541">
        <v>23.02</v>
      </c>
      <c r="O3541">
        <v>15.33</v>
      </c>
    </row>
    <row r="3542" spans="1:15" x14ac:dyDescent="0.35">
      <c r="A3542" t="s">
        <v>7080</v>
      </c>
      <c r="B3542" t="s">
        <v>7081</v>
      </c>
      <c r="C3542" s="1">
        <v>10.85</v>
      </c>
      <c r="D3542">
        <v>14.76</v>
      </c>
      <c r="E3542">
        <v>7.01</v>
      </c>
      <c r="F3542">
        <v>16.62</v>
      </c>
      <c r="G3542">
        <v>22.77</v>
      </c>
      <c r="H3542">
        <v>1.48</v>
      </c>
      <c r="I3542">
        <v>4.88</v>
      </c>
      <c r="J3542">
        <v>2.44</v>
      </c>
      <c r="K3542">
        <v>3.85</v>
      </c>
      <c r="L3542">
        <v>0.82</v>
      </c>
      <c r="M3542">
        <v>10.91</v>
      </c>
      <c r="N3542">
        <v>24.94</v>
      </c>
      <c r="O3542">
        <v>18.239999999999998</v>
      </c>
    </row>
    <row r="3543" spans="1:15" x14ac:dyDescent="0.35">
      <c r="A3543" t="s">
        <v>7082</v>
      </c>
      <c r="B3543" t="s">
        <v>7083</v>
      </c>
      <c r="C3543" s="1">
        <v>11.37</v>
      </c>
      <c r="D3543">
        <v>15.1</v>
      </c>
      <c r="E3543">
        <v>7.64</v>
      </c>
      <c r="F3543">
        <v>17.28</v>
      </c>
      <c r="G3543">
        <v>23.19</v>
      </c>
      <c r="H3543">
        <v>1.96</v>
      </c>
      <c r="I3543">
        <v>4.99</v>
      </c>
      <c r="J3543">
        <v>2.4500000000000002</v>
      </c>
      <c r="K3543">
        <v>3.9</v>
      </c>
      <c r="L3543">
        <v>1.84</v>
      </c>
      <c r="M3543">
        <v>12.9</v>
      </c>
      <c r="N3543">
        <v>22.99</v>
      </c>
      <c r="O3543">
        <v>15</v>
      </c>
    </row>
    <row r="3544" spans="1:15" x14ac:dyDescent="0.35">
      <c r="A3544" t="s">
        <v>7084</v>
      </c>
      <c r="B3544" t="s">
        <v>7085</v>
      </c>
      <c r="C3544" s="1">
        <v>11.05</v>
      </c>
      <c r="D3544">
        <v>15.24</v>
      </c>
      <c r="E3544">
        <v>6.89</v>
      </c>
      <c r="F3544">
        <v>16.79</v>
      </c>
      <c r="G3544">
        <v>23.3</v>
      </c>
      <c r="H3544">
        <v>1.36</v>
      </c>
      <c r="I3544">
        <v>4.8499999999999996</v>
      </c>
      <c r="J3544">
        <v>2.4300000000000002</v>
      </c>
      <c r="K3544">
        <v>3.88</v>
      </c>
      <c r="L3544">
        <v>2.0299999999999998</v>
      </c>
      <c r="M3544">
        <v>13.23</v>
      </c>
      <c r="N3544">
        <v>26.95</v>
      </c>
      <c r="O3544">
        <v>18.87</v>
      </c>
    </row>
    <row r="3545" spans="1:15" x14ac:dyDescent="0.35">
      <c r="A3545" t="s">
        <v>7086</v>
      </c>
      <c r="B3545" t="s">
        <v>7087</v>
      </c>
      <c r="C3545" s="1">
        <v>11.36</v>
      </c>
      <c r="D3545">
        <v>15.26</v>
      </c>
      <c r="E3545">
        <v>7.49</v>
      </c>
      <c r="F3545">
        <v>17.28</v>
      </c>
      <c r="G3545">
        <v>23.4</v>
      </c>
      <c r="H3545">
        <v>1.8</v>
      </c>
      <c r="I3545">
        <v>4.99</v>
      </c>
      <c r="J3545">
        <v>2.46</v>
      </c>
      <c r="K3545">
        <v>3.91</v>
      </c>
      <c r="L3545">
        <v>2.09</v>
      </c>
      <c r="M3545">
        <v>14.16</v>
      </c>
      <c r="N3545">
        <v>23</v>
      </c>
      <c r="O3545">
        <v>15.55</v>
      </c>
    </row>
    <row r="3546" spans="1:15" x14ac:dyDescent="0.35">
      <c r="A3546" t="s">
        <v>7088</v>
      </c>
      <c r="B3546" t="s">
        <v>7089</v>
      </c>
      <c r="C3546" s="1">
        <v>11.26</v>
      </c>
      <c r="D3546">
        <v>15.31</v>
      </c>
      <c r="E3546">
        <v>7.26</v>
      </c>
      <c r="F3546">
        <v>17.16</v>
      </c>
      <c r="G3546">
        <v>23.49</v>
      </c>
      <c r="H3546">
        <v>1.61</v>
      </c>
      <c r="I3546">
        <v>4.97</v>
      </c>
      <c r="J3546">
        <v>2.48</v>
      </c>
      <c r="K3546">
        <v>3.93</v>
      </c>
      <c r="L3546">
        <v>1.82</v>
      </c>
      <c r="M3546">
        <v>14.38</v>
      </c>
      <c r="N3546">
        <v>23.26</v>
      </c>
      <c r="O3546">
        <v>16.77</v>
      </c>
    </row>
    <row r="3547" spans="1:15" x14ac:dyDescent="0.35">
      <c r="A3547" t="s">
        <v>7090</v>
      </c>
      <c r="B3547" t="s">
        <v>7091</v>
      </c>
      <c r="C3547" s="1">
        <v>11.44</v>
      </c>
      <c r="D3547">
        <v>15.42</v>
      </c>
      <c r="E3547">
        <v>7.48</v>
      </c>
      <c r="F3547">
        <v>17.350000000000001</v>
      </c>
      <c r="G3547">
        <v>23.58</v>
      </c>
      <c r="H3547">
        <v>1.8</v>
      </c>
      <c r="I3547">
        <v>4.9800000000000004</v>
      </c>
      <c r="J3547">
        <v>2.4700000000000002</v>
      </c>
      <c r="K3547">
        <v>3.92</v>
      </c>
      <c r="L3547">
        <v>2.2000000000000002</v>
      </c>
      <c r="M3547">
        <v>14.36</v>
      </c>
      <c r="N3547">
        <v>23</v>
      </c>
      <c r="O3547">
        <v>15.16</v>
      </c>
    </row>
    <row r="3548" spans="1:15" x14ac:dyDescent="0.35">
      <c r="A3548" t="s">
        <v>7092</v>
      </c>
      <c r="B3548" t="s">
        <v>7093</v>
      </c>
      <c r="C3548" s="1">
        <v>11.37</v>
      </c>
      <c r="D3548">
        <v>15.38</v>
      </c>
      <c r="E3548">
        <v>7.39</v>
      </c>
      <c r="F3548">
        <v>17.27</v>
      </c>
      <c r="G3548">
        <v>23.55</v>
      </c>
      <c r="H3548">
        <v>1.72</v>
      </c>
      <c r="I3548">
        <v>4.9800000000000004</v>
      </c>
      <c r="J3548">
        <v>2.4700000000000002</v>
      </c>
      <c r="K3548">
        <v>3.93</v>
      </c>
      <c r="L3548">
        <v>2.6</v>
      </c>
      <c r="M3548">
        <v>14.68</v>
      </c>
      <c r="N3548">
        <v>23</v>
      </c>
      <c r="O3548">
        <v>15.63</v>
      </c>
    </row>
    <row r="3549" spans="1:15" x14ac:dyDescent="0.35">
      <c r="A3549" t="s">
        <v>7094</v>
      </c>
      <c r="B3549" t="s">
        <v>7095</v>
      </c>
      <c r="C3549" s="1">
        <v>11.32</v>
      </c>
      <c r="D3549">
        <v>15.25</v>
      </c>
      <c r="E3549">
        <v>7.41</v>
      </c>
      <c r="F3549">
        <v>17.2</v>
      </c>
      <c r="G3549">
        <v>23.35</v>
      </c>
      <c r="H3549">
        <v>1.77</v>
      </c>
      <c r="I3549">
        <v>4.96</v>
      </c>
      <c r="J3549">
        <v>2.4500000000000002</v>
      </c>
      <c r="K3549">
        <v>3.9</v>
      </c>
      <c r="L3549">
        <v>1.9</v>
      </c>
      <c r="M3549">
        <v>13.77</v>
      </c>
      <c r="N3549">
        <v>23</v>
      </c>
      <c r="O3549">
        <v>15.69</v>
      </c>
    </row>
    <row r="3550" spans="1:15" x14ac:dyDescent="0.35">
      <c r="A3550" t="s">
        <v>7096</v>
      </c>
      <c r="B3550" t="s">
        <v>7097</v>
      </c>
      <c r="C3550" s="1">
        <v>11.46</v>
      </c>
      <c r="D3550">
        <v>15.43</v>
      </c>
      <c r="E3550">
        <v>7.51</v>
      </c>
      <c r="F3550">
        <v>17.36</v>
      </c>
      <c r="G3550">
        <v>23.55</v>
      </c>
      <c r="H3550">
        <v>1.84</v>
      </c>
      <c r="I3550">
        <v>4.9800000000000004</v>
      </c>
      <c r="J3550">
        <v>2.46</v>
      </c>
      <c r="K3550">
        <v>3.91</v>
      </c>
      <c r="L3550">
        <v>2.85</v>
      </c>
      <c r="M3550">
        <v>14.85</v>
      </c>
      <c r="N3550">
        <v>23</v>
      </c>
      <c r="O3550">
        <v>15</v>
      </c>
    </row>
    <row r="3551" spans="1:15" x14ac:dyDescent="0.35">
      <c r="A3551" t="s">
        <v>7098</v>
      </c>
      <c r="B3551" t="s">
        <v>7099</v>
      </c>
      <c r="C3551" s="1">
        <v>11.41</v>
      </c>
      <c r="D3551">
        <v>15.47</v>
      </c>
      <c r="E3551">
        <v>7.37</v>
      </c>
      <c r="F3551">
        <v>17.309999999999999</v>
      </c>
      <c r="G3551">
        <v>23.65</v>
      </c>
      <c r="H3551">
        <v>1.7</v>
      </c>
      <c r="I3551">
        <v>4.9800000000000004</v>
      </c>
      <c r="J3551">
        <v>2.4700000000000002</v>
      </c>
      <c r="K3551">
        <v>3.93</v>
      </c>
      <c r="L3551">
        <v>2.56</v>
      </c>
      <c r="M3551">
        <v>14.56</v>
      </c>
      <c r="N3551">
        <v>23</v>
      </c>
      <c r="O3551">
        <v>15.58</v>
      </c>
    </row>
    <row r="3552" spans="1:15" x14ac:dyDescent="0.35">
      <c r="A3552" t="s">
        <v>7100</v>
      </c>
      <c r="B3552" t="s">
        <v>7101</v>
      </c>
      <c r="C3552" s="1">
        <v>11.35</v>
      </c>
      <c r="D3552">
        <v>15.38</v>
      </c>
      <c r="E3552">
        <v>7.34</v>
      </c>
      <c r="F3552">
        <v>17.23</v>
      </c>
      <c r="G3552">
        <v>23.53</v>
      </c>
      <c r="H3552">
        <v>1.68</v>
      </c>
      <c r="I3552">
        <v>4.96</v>
      </c>
      <c r="J3552">
        <v>2.46</v>
      </c>
      <c r="K3552">
        <v>3.92</v>
      </c>
      <c r="L3552">
        <v>2.44</v>
      </c>
      <c r="M3552">
        <v>14.63</v>
      </c>
      <c r="N3552">
        <v>23</v>
      </c>
      <c r="O3552">
        <v>16.04</v>
      </c>
    </row>
    <row r="3553" spans="1:15" x14ac:dyDescent="0.35">
      <c r="A3553" t="s">
        <v>7102</v>
      </c>
      <c r="B3553" t="s">
        <v>7103</v>
      </c>
      <c r="C3553" s="1">
        <v>11.53</v>
      </c>
      <c r="D3553">
        <v>15.67</v>
      </c>
      <c r="E3553">
        <v>7.42</v>
      </c>
      <c r="F3553">
        <v>17.43</v>
      </c>
      <c r="G3553">
        <v>23.86</v>
      </c>
      <c r="H3553">
        <v>1.74</v>
      </c>
      <c r="I3553">
        <v>4.97</v>
      </c>
      <c r="J3553">
        <v>2.4700000000000002</v>
      </c>
      <c r="K3553">
        <v>3.93</v>
      </c>
      <c r="L3553">
        <v>3.41</v>
      </c>
      <c r="M3553">
        <v>15.53</v>
      </c>
      <c r="N3553">
        <v>23</v>
      </c>
      <c r="O3553">
        <v>15.48</v>
      </c>
    </row>
    <row r="3554" spans="1:15" x14ac:dyDescent="0.35">
      <c r="A3554" t="s">
        <v>7104</v>
      </c>
      <c r="B3554" t="s">
        <v>7105</v>
      </c>
      <c r="C3554" s="1">
        <v>10.96</v>
      </c>
      <c r="D3554">
        <v>15.06</v>
      </c>
      <c r="E3554">
        <v>6.91</v>
      </c>
      <c r="F3554">
        <v>16.75</v>
      </c>
      <c r="G3554">
        <v>23.16</v>
      </c>
      <c r="H3554">
        <v>1.35</v>
      </c>
      <c r="I3554">
        <v>4.8899999999999997</v>
      </c>
      <c r="J3554">
        <v>2.4500000000000002</v>
      </c>
      <c r="K3554">
        <v>3.9</v>
      </c>
      <c r="L3554">
        <v>1.48</v>
      </c>
      <c r="M3554">
        <v>12.78</v>
      </c>
      <c r="N3554">
        <v>24.49</v>
      </c>
      <c r="O3554">
        <v>20.32</v>
      </c>
    </row>
    <row r="3555" spans="1:15" x14ac:dyDescent="0.35">
      <c r="A3555" t="s">
        <v>7106</v>
      </c>
      <c r="B3555" t="s">
        <v>7107</v>
      </c>
      <c r="C3555" s="1">
        <v>11.39</v>
      </c>
      <c r="D3555">
        <v>15.63</v>
      </c>
      <c r="E3555">
        <v>7.21</v>
      </c>
      <c r="F3555">
        <v>17.260000000000002</v>
      </c>
      <c r="G3555">
        <v>23.84</v>
      </c>
      <c r="H3555">
        <v>1.56</v>
      </c>
      <c r="I3555">
        <v>4.9400000000000004</v>
      </c>
      <c r="J3555">
        <v>2.48</v>
      </c>
      <c r="K3555">
        <v>3.95</v>
      </c>
      <c r="L3555">
        <v>2.86</v>
      </c>
      <c r="M3555">
        <v>15.65</v>
      </c>
      <c r="N3555">
        <v>23</v>
      </c>
      <c r="O3555">
        <v>16</v>
      </c>
    </row>
    <row r="3556" spans="1:15" x14ac:dyDescent="0.35">
      <c r="A3556" t="s">
        <v>7108</v>
      </c>
      <c r="B3556" t="s">
        <v>7109</v>
      </c>
      <c r="C3556" s="1">
        <v>11.53</v>
      </c>
      <c r="D3556">
        <v>15.84</v>
      </c>
      <c r="E3556">
        <v>7.26</v>
      </c>
      <c r="F3556">
        <v>17.399999999999999</v>
      </c>
      <c r="G3556">
        <v>24.05</v>
      </c>
      <c r="H3556">
        <v>1.62</v>
      </c>
      <c r="I3556">
        <v>4.95</v>
      </c>
      <c r="J3556">
        <v>2.4900000000000002</v>
      </c>
      <c r="K3556">
        <v>3.97</v>
      </c>
      <c r="L3556">
        <v>3.94</v>
      </c>
      <c r="M3556">
        <v>15.82</v>
      </c>
      <c r="N3556">
        <v>23</v>
      </c>
      <c r="O3556">
        <v>16.04</v>
      </c>
    </row>
    <row r="3557" spans="1:15" x14ac:dyDescent="0.35">
      <c r="A3557" t="s">
        <v>7110</v>
      </c>
      <c r="B3557" t="s">
        <v>7111</v>
      </c>
      <c r="C3557" s="1">
        <v>11.25</v>
      </c>
      <c r="D3557">
        <v>15.69</v>
      </c>
      <c r="E3557">
        <v>6.85</v>
      </c>
      <c r="F3557">
        <v>17.02</v>
      </c>
      <c r="G3557">
        <v>23.87</v>
      </c>
      <c r="H3557">
        <v>1.28</v>
      </c>
      <c r="I3557">
        <v>4.87</v>
      </c>
      <c r="J3557">
        <v>2.46</v>
      </c>
      <c r="K3557">
        <v>3.94</v>
      </c>
      <c r="L3557">
        <v>3.47</v>
      </c>
      <c r="M3557">
        <v>15.38</v>
      </c>
      <c r="N3557">
        <v>26.41</v>
      </c>
      <c r="O3557">
        <v>19.91</v>
      </c>
    </row>
    <row r="3558" spans="1:15" x14ac:dyDescent="0.35">
      <c r="A3558" t="s">
        <v>7112</v>
      </c>
      <c r="B3558" t="s">
        <v>7113</v>
      </c>
      <c r="C3558" s="1">
        <v>11.57</v>
      </c>
      <c r="D3558">
        <v>15.98</v>
      </c>
      <c r="E3558">
        <v>7.2</v>
      </c>
      <c r="F3558">
        <v>17.41</v>
      </c>
      <c r="G3558">
        <v>24.2</v>
      </c>
      <c r="H3558">
        <v>1.57</v>
      </c>
      <c r="I3558">
        <v>4.93</v>
      </c>
      <c r="J3558">
        <v>2.4900000000000002</v>
      </c>
      <c r="K3558">
        <v>3.98</v>
      </c>
      <c r="L3558">
        <v>4.83</v>
      </c>
      <c r="M3558">
        <v>16.14</v>
      </c>
      <c r="N3558">
        <v>23.71</v>
      </c>
      <c r="O3558">
        <v>16</v>
      </c>
    </row>
    <row r="3559" spans="1:15" x14ac:dyDescent="0.35">
      <c r="A3559" t="s">
        <v>7114</v>
      </c>
      <c r="B3559" t="s">
        <v>7115</v>
      </c>
      <c r="C3559" s="1">
        <v>11.34</v>
      </c>
      <c r="D3559">
        <v>16.07</v>
      </c>
      <c r="E3559">
        <v>6.63</v>
      </c>
      <c r="F3559">
        <v>17.04</v>
      </c>
      <c r="G3559">
        <v>24.26</v>
      </c>
      <c r="H3559">
        <v>1.1200000000000001</v>
      </c>
      <c r="I3559">
        <v>4.82</v>
      </c>
      <c r="J3559">
        <v>2.4500000000000002</v>
      </c>
      <c r="K3559">
        <v>3.95</v>
      </c>
      <c r="L3559">
        <v>5.32</v>
      </c>
      <c r="M3559">
        <v>16</v>
      </c>
      <c r="N3559">
        <v>28.08</v>
      </c>
      <c r="O3559">
        <v>21.84</v>
      </c>
    </row>
    <row r="3560" spans="1:15" x14ac:dyDescent="0.35">
      <c r="A3560" t="s">
        <v>7116</v>
      </c>
      <c r="B3560" t="s">
        <v>7117</v>
      </c>
      <c r="C3560" s="1">
        <v>11.53</v>
      </c>
      <c r="D3560">
        <v>16.18</v>
      </c>
      <c r="E3560">
        <v>6.9</v>
      </c>
      <c r="F3560">
        <v>17.29</v>
      </c>
      <c r="G3560">
        <v>24.38</v>
      </c>
      <c r="H3560">
        <v>1.34</v>
      </c>
      <c r="I3560">
        <v>4.8600000000000003</v>
      </c>
      <c r="J3560">
        <v>2.46</v>
      </c>
      <c r="K3560">
        <v>3.96</v>
      </c>
      <c r="L3560">
        <v>5.94</v>
      </c>
      <c r="M3560">
        <v>16</v>
      </c>
      <c r="N3560">
        <v>24.09</v>
      </c>
      <c r="O3560">
        <v>20.010000000000002</v>
      </c>
    </row>
    <row r="3561" spans="1:15" x14ac:dyDescent="0.35">
      <c r="A3561" t="s">
        <v>7118</v>
      </c>
      <c r="B3561" t="s">
        <v>7119</v>
      </c>
      <c r="C3561" s="1">
        <v>11.88</v>
      </c>
      <c r="D3561">
        <v>16.14</v>
      </c>
      <c r="E3561">
        <v>7.62</v>
      </c>
      <c r="F3561">
        <v>17.87</v>
      </c>
      <c r="G3561">
        <v>23.99</v>
      </c>
      <c r="H3561">
        <v>2.29</v>
      </c>
      <c r="I3561">
        <v>5.01</v>
      </c>
      <c r="J3561">
        <v>2.4500000000000002</v>
      </c>
      <c r="K3561">
        <v>3.77</v>
      </c>
      <c r="L3561">
        <v>5.22</v>
      </c>
      <c r="M3561">
        <v>19.46</v>
      </c>
      <c r="N3561">
        <v>23.32</v>
      </c>
      <c r="O3561">
        <v>18.850000000000001</v>
      </c>
    </row>
    <row r="3562" spans="1:15" x14ac:dyDescent="0.35">
      <c r="A3562" t="s">
        <v>7120</v>
      </c>
      <c r="B3562" t="s">
        <v>7121</v>
      </c>
      <c r="C3562" s="1">
        <v>11.85</v>
      </c>
      <c r="D3562">
        <v>16.12</v>
      </c>
      <c r="E3562">
        <v>7.58</v>
      </c>
      <c r="F3562">
        <v>17.84</v>
      </c>
      <c r="G3562">
        <v>24</v>
      </c>
      <c r="H3562">
        <v>2.2400000000000002</v>
      </c>
      <c r="I3562">
        <v>5.01</v>
      </c>
      <c r="J3562">
        <v>2.4500000000000002</v>
      </c>
      <c r="K3562">
        <v>3.76</v>
      </c>
      <c r="L3562">
        <v>5.46</v>
      </c>
      <c r="M3562">
        <v>18.88</v>
      </c>
      <c r="N3562">
        <v>23.4</v>
      </c>
      <c r="O3562">
        <v>18.32</v>
      </c>
    </row>
    <row r="3563" spans="1:15" x14ac:dyDescent="0.35">
      <c r="A3563" t="s">
        <v>7122</v>
      </c>
      <c r="B3563" t="s">
        <v>7123</v>
      </c>
      <c r="C3563" s="1">
        <v>11.89</v>
      </c>
      <c r="D3563">
        <v>16.22</v>
      </c>
      <c r="E3563">
        <v>7.56</v>
      </c>
      <c r="F3563">
        <v>17.89</v>
      </c>
      <c r="G3563">
        <v>24.11</v>
      </c>
      <c r="H3563">
        <v>2.2000000000000002</v>
      </c>
      <c r="I3563">
        <v>5.0199999999999996</v>
      </c>
      <c r="J3563">
        <v>2.4500000000000002</v>
      </c>
      <c r="K3563">
        <v>3.77</v>
      </c>
      <c r="L3563">
        <v>5.32</v>
      </c>
      <c r="M3563">
        <v>19</v>
      </c>
      <c r="N3563">
        <v>23.64</v>
      </c>
      <c r="O3563">
        <v>19</v>
      </c>
    </row>
    <row r="3564" spans="1:15" x14ac:dyDescent="0.35">
      <c r="A3564" t="s">
        <v>7124</v>
      </c>
      <c r="B3564" t="s">
        <v>7125</v>
      </c>
      <c r="C3564" s="1">
        <v>11.88</v>
      </c>
      <c r="D3564">
        <v>16.21</v>
      </c>
      <c r="E3564">
        <v>7.56</v>
      </c>
      <c r="F3564">
        <v>17.89</v>
      </c>
      <c r="G3564">
        <v>24.13</v>
      </c>
      <c r="H3564">
        <v>2.19</v>
      </c>
      <c r="I3564">
        <v>5.03</v>
      </c>
      <c r="J3564">
        <v>2.4500000000000002</v>
      </c>
      <c r="K3564">
        <v>3.76</v>
      </c>
      <c r="L3564">
        <v>5.05</v>
      </c>
      <c r="M3564">
        <v>18.91</v>
      </c>
      <c r="N3564">
        <v>23.95</v>
      </c>
      <c r="O3564">
        <v>19</v>
      </c>
    </row>
    <row r="3565" spans="1:15" x14ac:dyDescent="0.35">
      <c r="A3565" t="s">
        <v>7126</v>
      </c>
      <c r="B3565" t="s">
        <v>7127</v>
      </c>
      <c r="C3565" s="1">
        <v>11.8</v>
      </c>
      <c r="D3565">
        <v>16.11</v>
      </c>
      <c r="E3565">
        <v>7.5</v>
      </c>
      <c r="F3565">
        <v>17.79</v>
      </c>
      <c r="G3565">
        <v>24</v>
      </c>
      <c r="H3565">
        <v>2.17</v>
      </c>
      <c r="I3565">
        <v>5.01</v>
      </c>
      <c r="J3565">
        <v>2.4500000000000002</v>
      </c>
      <c r="K3565">
        <v>3.75</v>
      </c>
      <c r="L3565">
        <v>5.07</v>
      </c>
      <c r="M3565">
        <v>18.579999999999998</v>
      </c>
      <c r="N3565">
        <v>23.49</v>
      </c>
      <c r="O3565">
        <v>19</v>
      </c>
    </row>
    <row r="3566" spans="1:15" x14ac:dyDescent="0.35">
      <c r="A3566" t="s">
        <v>7128</v>
      </c>
      <c r="B3566" t="s">
        <v>7129</v>
      </c>
      <c r="C3566" s="1">
        <v>11.86</v>
      </c>
      <c r="D3566">
        <v>16.239999999999998</v>
      </c>
      <c r="E3566">
        <v>7.48</v>
      </c>
      <c r="F3566">
        <v>17.87</v>
      </c>
      <c r="G3566">
        <v>24.17</v>
      </c>
      <c r="H3566">
        <v>2.09</v>
      </c>
      <c r="I3566">
        <v>5.03</v>
      </c>
      <c r="J3566">
        <v>2.4500000000000002</v>
      </c>
      <c r="K3566">
        <v>3.77</v>
      </c>
      <c r="L3566">
        <v>5</v>
      </c>
      <c r="M3566">
        <v>18.88</v>
      </c>
      <c r="N3566">
        <v>24</v>
      </c>
      <c r="O3566">
        <v>19</v>
      </c>
    </row>
    <row r="3567" spans="1:15" x14ac:dyDescent="0.35">
      <c r="A3567" t="s">
        <v>7130</v>
      </c>
      <c r="B3567" t="s">
        <v>7131</v>
      </c>
      <c r="C3567" s="1">
        <v>11.82</v>
      </c>
      <c r="D3567">
        <v>16.22</v>
      </c>
      <c r="E3567">
        <v>7.43</v>
      </c>
      <c r="F3567">
        <v>17.82</v>
      </c>
      <c r="G3567">
        <v>24.16</v>
      </c>
      <c r="H3567">
        <v>2.06</v>
      </c>
      <c r="I3567">
        <v>5.0199999999999996</v>
      </c>
      <c r="J3567">
        <v>2.4500000000000002</v>
      </c>
      <c r="K3567">
        <v>3.75</v>
      </c>
      <c r="L3567">
        <v>5</v>
      </c>
      <c r="M3567">
        <v>18.34</v>
      </c>
      <c r="N3567">
        <v>23.61</v>
      </c>
      <c r="O3567">
        <v>19</v>
      </c>
    </row>
    <row r="3568" spans="1:15" x14ac:dyDescent="0.35">
      <c r="A3568" t="s">
        <v>7132</v>
      </c>
      <c r="B3568" t="s">
        <v>7133</v>
      </c>
      <c r="C3568" s="1">
        <v>11.85</v>
      </c>
      <c r="D3568">
        <v>16.25</v>
      </c>
      <c r="E3568">
        <v>7.45</v>
      </c>
      <c r="F3568">
        <v>17.87</v>
      </c>
      <c r="G3568">
        <v>24.22</v>
      </c>
      <c r="H3568">
        <v>2.0499999999999998</v>
      </c>
      <c r="I3568">
        <v>5.04</v>
      </c>
      <c r="J3568">
        <v>2.4500000000000002</v>
      </c>
      <c r="K3568">
        <v>3.76</v>
      </c>
      <c r="L3568">
        <v>5</v>
      </c>
      <c r="M3568">
        <v>18</v>
      </c>
      <c r="N3568">
        <v>23.56</v>
      </c>
      <c r="O3568">
        <v>19</v>
      </c>
    </row>
    <row r="3569" spans="1:15" x14ac:dyDescent="0.35">
      <c r="A3569" t="s">
        <v>7134</v>
      </c>
      <c r="B3569" t="s">
        <v>7135</v>
      </c>
      <c r="C3569" s="1">
        <v>11.86</v>
      </c>
      <c r="D3569">
        <v>16.260000000000002</v>
      </c>
      <c r="E3569">
        <v>7.46</v>
      </c>
      <c r="F3569">
        <v>17.88</v>
      </c>
      <c r="G3569">
        <v>24.22</v>
      </c>
      <c r="H3569">
        <v>2.06</v>
      </c>
      <c r="I3569">
        <v>5.04</v>
      </c>
      <c r="J3569">
        <v>2.4500000000000002</v>
      </c>
      <c r="K3569">
        <v>3.76</v>
      </c>
      <c r="L3569">
        <v>5</v>
      </c>
      <c r="M3569">
        <v>18.579999999999998</v>
      </c>
      <c r="N3569">
        <v>23.76</v>
      </c>
      <c r="O3569">
        <v>19</v>
      </c>
    </row>
    <row r="3570" spans="1:15" x14ac:dyDescent="0.35">
      <c r="A3570" t="s">
        <v>7136</v>
      </c>
      <c r="B3570" t="s">
        <v>7137</v>
      </c>
      <c r="C3570" s="1">
        <v>11.84</v>
      </c>
      <c r="D3570">
        <v>16.25</v>
      </c>
      <c r="E3570">
        <v>7.43</v>
      </c>
      <c r="F3570">
        <v>17.850000000000001</v>
      </c>
      <c r="G3570">
        <v>24.21</v>
      </c>
      <c r="H3570">
        <v>2.0299999999999998</v>
      </c>
      <c r="I3570">
        <v>5.04</v>
      </c>
      <c r="J3570">
        <v>2.4500000000000002</v>
      </c>
      <c r="K3570">
        <v>3.76</v>
      </c>
      <c r="L3570">
        <v>5</v>
      </c>
      <c r="M3570">
        <v>18.53</v>
      </c>
      <c r="N3570">
        <v>23.59</v>
      </c>
      <c r="O3570">
        <v>19</v>
      </c>
    </row>
    <row r="3571" spans="1:15" x14ac:dyDescent="0.35">
      <c r="A3571" t="s">
        <v>7138</v>
      </c>
      <c r="B3571" t="s">
        <v>7139</v>
      </c>
      <c r="C3571" s="1">
        <v>11.7</v>
      </c>
      <c r="D3571">
        <v>16.11</v>
      </c>
      <c r="E3571">
        <v>7.3</v>
      </c>
      <c r="F3571">
        <v>17.690000000000001</v>
      </c>
      <c r="G3571">
        <v>24.04</v>
      </c>
      <c r="H3571">
        <v>1.92</v>
      </c>
      <c r="I3571">
        <v>5.0199999999999996</v>
      </c>
      <c r="J3571">
        <v>2.4500000000000002</v>
      </c>
      <c r="K3571">
        <v>3.76</v>
      </c>
      <c r="L3571">
        <v>5</v>
      </c>
      <c r="M3571">
        <v>17.32</v>
      </c>
      <c r="N3571">
        <v>24</v>
      </c>
      <c r="O3571">
        <v>19.399999999999999</v>
      </c>
    </row>
    <row r="3572" spans="1:15" x14ac:dyDescent="0.35">
      <c r="A3572" t="s">
        <v>7140</v>
      </c>
      <c r="B3572" t="s">
        <v>7141</v>
      </c>
      <c r="C3572" s="1">
        <v>11.76</v>
      </c>
      <c r="D3572">
        <v>16.190000000000001</v>
      </c>
      <c r="E3572">
        <v>7.33</v>
      </c>
      <c r="F3572">
        <v>17.760000000000002</v>
      </c>
      <c r="G3572">
        <v>24.15</v>
      </c>
      <c r="H3572">
        <v>1.95</v>
      </c>
      <c r="I3572">
        <v>5.0199999999999996</v>
      </c>
      <c r="J3572">
        <v>2.4500000000000002</v>
      </c>
      <c r="K3572">
        <v>3.76</v>
      </c>
      <c r="L3572">
        <v>5</v>
      </c>
      <c r="M3572">
        <v>17.559999999999999</v>
      </c>
      <c r="N3572">
        <v>23.86</v>
      </c>
      <c r="O3572">
        <v>19.04</v>
      </c>
    </row>
    <row r="3573" spans="1:15" x14ac:dyDescent="0.35">
      <c r="A3573" t="s">
        <v>7142</v>
      </c>
      <c r="B3573" t="s">
        <v>7143</v>
      </c>
      <c r="C3573" s="1">
        <v>11.53</v>
      </c>
      <c r="D3573">
        <v>15.94</v>
      </c>
      <c r="E3573">
        <v>7.14</v>
      </c>
      <c r="F3573">
        <v>17.47</v>
      </c>
      <c r="G3573">
        <v>23.67</v>
      </c>
      <c r="H3573">
        <v>1.94</v>
      </c>
      <c r="I3573">
        <v>4.9800000000000004</v>
      </c>
      <c r="J3573">
        <v>2.37</v>
      </c>
      <c r="K3573">
        <v>3.77</v>
      </c>
      <c r="L3573">
        <v>5</v>
      </c>
      <c r="M3573">
        <v>20.21</v>
      </c>
      <c r="N3573">
        <v>20.7</v>
      </c>
      <c r="O3573">
        <v>19.78</v>
      </c>
    </row>
    <row r="3574" spans="1:15" x14ac:dyDescent="0.35">
      <c r="A3574" t="s">
        <v>7144</v>
      </c>
      <c r="B3574" t="s">
        <v>7145</v>
      </c>
      <c r="C3574" s="1">
        <v>11.41</v>
      </c>
      <c r="D3574">
        <v>15.96</v>
      </c>
      <c r="E3574">
        <v>6.88</v>
      </c>
      <c r="F3574">
        <v>17.27</v>
      </c>
      <c r="G3574">
        <v>23.6</v>
      </c>
      <c r="H3574">
        <v>1.81</v>
      </c>
      <c r="I3574">
        <v>4.91</v>
      </c>
      <c r="J3574">
        <v>2.37</v>
      </c>
      <c r="K3574">
        <v>3.75</v>
      </c>
      <c r="L3574">
        <v>4.55</v>
      </c>
      <c r="M3574">
        <v>19</v>
      </c>
      <c r="N3574">
        <v>23.53</v>
      </c>
      <c r="O3574">
        <v>22.04</v>
      </c>
    </row>
    <row r="3575" spans="1:15" x14ac:dyDescent="0.35">
      <c r="A3575" t="s">
        <v>7146</v>
      </c>
      <c r="B3575" t="s">
        <v>7147</v>
      </c>
      <c r="C3575" s="1">
        <v>11.51</v>
      </c>
      <c r="D3575">
        <v>15.94</v>
      </c>
      <c r="E3575">
        <v>7.11</v>
      </c>
      <c r="F3575">
        <v>17.440000000000001</v>
      </c>
      <c r="G3575">
        <v>23.65</v>
      </c>
      <c r="H3575">
        <v>1.91</v>
      </c>
      <c r="I3575">
        <v>4.96</v>
      </c>
      <c r="J3575">
        <v>2.38</v>
      </c>
      <c r="K3575">
        <v>3.77</v>
      </c>
      <c r="L3575">
        <v>5</v>
      </c>
      <c r="M3575">
        <v>18.559999999999999</v>
      </c>
      <c r="N3575">
        <v>22.23</v>
      </c>
      <c r="O3575">
        <v>19.329999999999998</v>
      </c>
    </row>
    <row r="3576" spans="1:15" x14ac:dyDescent="0.35">
      <c r="A3576" t="s">
        <v>7148</v>
      </c>
      <c r="B3576" t="s">
        <v>7149</v>
      </c>
      <c r="C3576" s="1">
        <v>11.61</v>
      </c>
      <c r="D3576">
        <v>16.03</v>
      </c>
      <c r="E3576">
        <v>7.21</v>
      </c>
      <c r="F3576">
        <v>17.559999999999999</v>
      </c>
      <c r="G3576">
        <v>23.77</v>
      </c>
      <c r="H3576">
        <v>1.97</v>
      </c>
      <c r="I3576">
        <v>4.9800000000000004</v>
      </c>
      <c r="J3576">
        <v>2.4</v>
      </c>
      <c r="K3576">
        <v>3.8</v>
      </c>
      <c r="L3576">
        <v>5</v>
      </c>
      <c r="M3576">
        <v>19.59</v>
      </c>
      <c r="N3576">
        <v>21.1</v>
      </c>
      <c r="O3576">
        <v>20.34</v>
      </c>
    </row>
    <row r="3577" spans="1:15" x14ac:dyDescent="0.35">
      <c r="A3577" t="s">
        <v>7150</v>
      </c>
      <c r="B3577" t="s">
        <v>7151</v>
      </c>
      <c r="C3577" s="1">
        <v>11.49</v>
      </c>
      <c r="D3577">
        <v>15.98</v>
      </c>
      <c r="E3577">
        <v>7.03</v>
      </c>
      <c r="F3577">
        <v>17.38</v>
      </c>
      <c r="G3577">
        <v>23.66</v>
      </c>
      <c r="H3577">
        <v>1.88</v>
      </c>
      <c r="I3577">
        <v>4.93</v>
      </c>
      <c r="J3577">
        <v>2.41</v>
      </c>
      <c r="K3577">
        <v>3.77</v>
      </c>
      <c r="L3577">
        <v>4.22</v>
      </c>
      <c r="M3577">
        <v>18.96</v>
      </c>
      <c r="N3577">
        <v>23.58</v>
      </c>
      <c r="O3577">
        <v>22.09</v>
      </c>
    </row>
    <row r="3578" spans="1:15" x14ac:dyDescent="0.35">
      <c r="A3578" t="s">
        <v>7152</v>
      </c>
      <c r="B3578" t="s">
        <v>7153</v>
      </c>
      <c r="C3578" s="1">
        <v>11.67</v>
      </c>
      <c r="D3578">
        <v>16.07</v>
      </c>
      <c r="E3578">
        <v>7.29</v>
      </c>
      <c r="F3578">
        <v>17.63</v>
      </c>
      <c r="G3578">
        <v>23.82</v>
      </c>
      <c r="H3578">
        <v>1.99</v>
      </c>
      <c r="I3578">
        <v>4.99</v>
      </c>
      <c r="J3578">
        <v>2.42</v>
      </c>
      <c r="K3578">
        <v>3.81</v>
      </c>
      <c r="L3578">
        <v>5</v>
      </c>
      <c r="M3578">
        <v>19.03</v>
      </c>
      <c r="N3578">
        <v>21.32</v>
      </c>
      <c r="O3578">
        <v>21.87</v>
      </c>
    </row>
    <row r="3579" spans="1:15" x14ac:dyDescent="0.35">
      <c r="A3579" t="s">
        <v>7154</v>
      </c>
      <c r="B3579" t="s">
        <v>7155</v>
      </c>
      <c r="C3579" s="1">
        <v>11.75</v>
      </c>
      <c r="D3579">
        <v>16.010000000000002</v>
      </c>
      <c r="E3579">
        <v>7.47</v>
      </c>
      <c r="F3579">
        <v>17.77</v>
      </c>
      <c r="G3579">
        <v>23.8</v>
      </c>
      <c r="H3579">
        <v>2.06</v>
      </c>
      <c r="I3579">
        <v>5.03</v>
      </c>
      <c r="J3579">
        <v>2.4300000000000002</v>
      </c>
      <c r="K3579">
        <v>3.84</v>
      </c>
      <c r="L3579">
        <v>5</v>
      </c>
      <c r="M3579">
        <v>18.75</v>
      </c>
      <c r="N3579">
        <v>20.58</v>
      </c>
      <c r="O3579">
        <v>21.44</v>
      </c>
    </row>
    <row r="3580" spans="1:15" x14ac:dyDescent="0.35">
      <c r="A3580" t="s">
        <v>7156</v>
      </c>
      <c r="B3580" t="s">
        <v>7157</v>
      </c>
      <c r="C3580" s="1">
        <v>11.66</v>
      </c>
      <c r="D3580">
        <v>16.04</v>
      </c>
      <c r="E3580">
        <v>7.29</v>
      </c>
      <c r="F3580">
        <v>17.64</v>
      </c>
      <c r="G3580">
        <v>23.8</v>
      </c>
      <c r="H3580">
        <v>1.99</v>
      </c>
      <c r="I3580">
        <v>5</v>
      </c>
      <c r="J3580">
        <v>2.44</v>
      </c>
      <c r="K3580">
        <v>3.81</v>
      </c>
      <c r="L3580">
        <v>4.97</v>
      </c>
      <c r="M3580">
        <v>18.32</v>
      </c>
      <c r="N3580">
        <v>21.76</v>
      </c>
      <c r="O3580">
        <v>22</v>
      </c>
    </row>
    <row r="3581" spans="1:15" x14ac:dyDescent="0.35">
      <c r="A3581" t="s">
        <v>7158</v>
      </c>
      <c r="B3581" t="s">
        <v>7159</v>
      </c>
      <c r="C3581" s="1">
        <v>11.49</v>
      </c>
      <c r="D3581">
        <v>15.88</v>
      </c>
      <c r="E3581">
        <v>7.11</v>
      </c>
      <c r="F3581">
        <v>17.45</v>
      </c>
      <c r="G3581">
        <v>23.66</v>
      </c>
      <c r="H3581">
        <v>1.83</v>
      </c>
      <c r="I3581">
        <v>4.9800000000000004</v>
      </c>
      <c r="J3581">
        <v>2.4500000000000002</v>
      </c>
      <c r="K3581">
        <v>3.81</v>
      </c>
      <c r="L3581">
        <v>4.33</v>
      </c>
      <c r="M3581">
        <v>17.649999999999999</v>
      </c>
      <c r="N3581">
        <v>23.06</v>
      </c>
      <c r="O3581">
        <v>22.23</v>
      </c>
    </row>
    <row r="3582" spans="1:15" x14ac:dyDescent="0.35">
      <c r="A3582" t="s">
        <v>7160</v>
      </c>
      <c r="B3582" t="s">
        <v>7161</v>
      </c>
      <c r="C3582" s="1">
        <v>11.49</v>
      </c>
      <c r="D3582">
        <v>15.66</v>
      </c>
      <c r="E3582">
        <v>7.32</v>
      </c>
      <c r="F3582">
        <v>17.29</v>
      </c>
      <c r="G3582">
        <v>22.7</v>
      </c>
      <c r="H3582">
        <v>2.15</v>
      </c>
      <c r="I3582">
        <v>4.87</v>
      </c>
      <c r="J3582">
        <v>2.25</v>
      </c>
      <c r="K3582">
        <v>3.62</v>
      </c>
      <c r="L3582">
        <v>2.5099999999999998</v>
      </c>
      <c r="M3582">
        <v>15.96</v>
      </c>
      <c r="N3582">
        <v>20.100000000000001</v>
      </c>
      <c r="O3582">
        <v>14.94</v>
      </c>
    </row>
    <row r="3583" spans="1:15" x14ac:dyDescent="0.35">
      <c r="A3583" t="s">
        <v>7162</v>
      </c>
      <c r="B3583" t="s">
        <v>7163</v>
      </c>
      <c r="C3583" s="1">
        <v>11.54</v>
      </c>
      <c r="D3583">
        <v>15.7</v>
      </c>
      <c r="E3583">
        <v>7.39</v>
      </c>
      <c r="F3583">
        <v>17.399999999999999</v>
      </c>
      <c r="G3583">
        <v>22.92</v>
      </c>
      <c r="H3583">
        <v>2.2000000000000002</v>
      </c>
      <c r="I3583">
        <v>4.92</v>
      </c>
      <c r="J3583">
        <v>2.25</v>
      </c>
      <c r="K3583">
        <v>3.6</v>
      </c>
      <c r="L3583">
        <v>3.02</v>
      </c>
      <c r="M3583">
        <v>18.86</v>
      </c>
      <c r="N3583">
        <v>19.100000000000001</v>
      </c>
      <c r="O3583">
        <v>14.15</v>
      </c>
    </row>
    <row r="3584" spans="1:15" x14ac:dyDescent="0.35">
      <c r="A3584" t="s">
        <v>7164</v>
      </c>
      <c r="B3584" t="s">
        <v>7165</v>
      </c>
      <c r="C3584" s="1">
        <v>11.59</v>
      </c>
      <c r="D3584">
        <v>15.82</v>
      </c>
      <c r="E3584">
        <v>7.37</v>
      </c>
      <c r="F3584">
        <v>17.47</v>
      </c>
      <c r="G3584">
        <v>23.15</v>
      </c>
      <c r="H3584">
        <v>2.17</v>
      </c>
      <c r="I3584">
        <v>4.93</v>
      </c>
      <c r="J3584">
        <v>2.25</v>
      </c>
      <c r="K3584">
        <v>3.61</v>
      </c>
      <c r="L3584">
        <v>3.89</v>
      </c>
      <c r="M3584">
        <v>19</v>
      </c>
      <c r="N3584">
        <v>19.920000000000002</v>
      </c>
      <c r="O3584">
        <v>15.43</v>
      </c>
    </row>
    <row r="3585" spans="1:15" x14ac:dyDescent="0.35">
      <c r="A3585" t="s">
        <v>7166</v>
      </c>
      <c r="B3585" t="s">
        <v>7167</v>
      </c>
      <c r="C3585" s="1">
        <v>11.64</v>
      </c>
      <c r="D3585">
        <v>16.03</v>
      </c>
      <c r="E3585">
        <v>7.29</v>
      </c>
      <c r="F3585">
        <v>17.55</v>
      </c>
      <c r="G3585">
        <v>23.53</v>
      </c>
      <c r="H3585">
        <v>2.08</v>
      </c>
      <c r="I3585">
        <v>4.96</v>
      </c>
      <c r="J3585">
        <v>2.27</v>
      </c>
      <c r="K3585">
        <v>3.65</v>
      </c>
      <c r="L3585">
        <v>4.6100000000000003</v>
      </c>
      <c r="M3585">
        <v>20.82</v>
      </c>
      <c r="N3585">
        <v>20.99</v>
      </c>
      <c r="O3585">
        <v>15.47</v>
      </c>
    </row>
    <row r="3586" spans="1:15" x14ac:dyDescent="0.35">
      <c r="A3586" t="s">
        <v>7168</v>
      </c>
      <c r="B3586" t="s">
        <v>7169</v>
      </c>
      <c r="C3586" s="1">
        <v>11.82</v>
      </c>
      <c r="D3586">
        <v>16.25</v>
      </c>
      <c r="E3586">
        <v>7.42</v>
      </c>
      <c r="F3586">
        <v>17.77</v>
      </c>
      <c r="G3586">
        <v>23.86</v>
      </c>
      <c r="H3586">
        <v>2.16</v>
      </c>
      <c r="I3586">
        <v>4.99</v>
      </c>
      <c r="J3586">
        <v>2.2799999999999998</v>
      </c>
      <c r="K3586">
        <v>3.67</v>
      </c>
      <c r="L3586">
        <v>5</v>
      </c>
      <c r="M3586">
        <v>23.05</v>
      </c>
      <c r="N3586">
        <v>20.77</v>
      </c>
      <c r="O3586">
        <v>13.92</v>
      </c>
    </row>
    <row r="3587" spans="1:15" x14ac:dyDescent="0.35">
      <c r="A3587" t="s">
        <v>7170</v>
      </c>
      <c r="B3587" t="s">
        <v>7171</v>
      </c>
      <c r="C3587" s="1">
        <v>11.55</v>
      </c>
      <c r="D3587">
        <v>16.010000000000002</v>
      </c>
      <c r="E3587">
        <v>7.11</v>
      </c>
      <c r="F3587">
        <v>17.420000000000002</v>
      </c>
      <c r="G3587">
        <v>23.54</v>
      </c>
      <c r="H3587">
        <v>1.89</v>
      </c>
      <c r="I3587">
        <v>4.91</v>
      </c>
      <c r="J3587">
        <v>2.2599999999999998</v>
      </c>
      <c r="K3587">
        <v>3.67</v>
      </c>
      <c r="L3587">
        <v>4.2</v>
      </c>
      <c r="M3587">
        <v>19.11</v>
      </c>
      <c r="N3587">
        <v>22.65</v>
      </c>
      <c r="O3587">
        <v>21.04</v>
      </c>
    </row>
    <row r="3588" spans="1:15" x14ac:dyDescent="0.35">
      <c r="A3588" t="s">
        <v>7172</v>
      </c>
      <c r="B3588" t="s">
        <v>7173</v>
      </c>
      <c r="C3588" s="1">
        <v>11.87</v>
      </c>
      <c r="D3588">
        <v>16.3</v>
      </c>
      <c r="E3588">
        <v>7.45</v>
      </c>
      <c r="F3588">
        <v>17.86</v>
      </c>
      <c r="G3588">
        <v>24</v>
      </c>
      <c r="H3588">
        <v>2.2000000000000002</v>
      </c>
      <c r="I3588">
        <v>5.03</v>
      </c>
      <c r="J3588">
        <v>2.29</v>
      </c>
      <c r="K3588">
        <v>3.68</v>
      </c>
      <c r="L3588">
        <v>5</v>
      </c>
      <c r="M3588">
        <v>25</v>
      </c>
      <c r="N3588">
        <v>19.13</v>
      </c>
      <c r="O3588">
        <v>15.54</v>
      </c>
    </row>
    <row r="3589" spans="1:15" x14ac:dyDescent="0.35">
      <c r="A3589" t="s">
        <v>7174</v>
      </c>
      <c r="B3589" t="s">
        <v>7175</v>
      </c>
      <c r="C3589" s="1">
        <v>11.59</v>
      </c>
      <c r="D3589">
        <v>16.059999999999999</v>
      </c>
      <c r="E3589">
        <v>7.15</v>
      </c>
      <c r="F3589">
        <v>17.46</v>
      </c>
      <c r="G3589">
        <v>23.58</v>
      </c>
      <c r="H3589">
        <v>1.93</v>
      </c>
      <c r="I3589">
        <v>4.92</v>
      </c>
      <c r="J3589">
        <v>2.2799999999999998</v>
      </c>
      <c r="K3589">
        <v>3.68</v>
      </c>
      <c r="L3589">
        <v>4.45</v>
      </c>
      <c r="M3589">
        <v>19.010000000000002</v>
      </c>
      <c r="N3589">
        <v>23</v>
      </c>
      <c r="O3589">
        <v>18.8</v>
      </c>
    </row>
    <row r="3590" spans="1:15" x14ac:dyDescent="0.35">
      <c r="A3590" t="s">
        <v>7176</v>
      </c>
      <c r="B3590" t="s">
        <v>7177</v>
      </c>
      <c r="C3590" s="1">
        <v>11.84</v>
      </c>
      <c r="D3590">
        <v>16.27</v>
      </c>
      <c r="E3590">
        <v>7.42</v>
      </c>
      <c r="F3590">
        <v>17.79</v>
      </c>
      <c r="G3590">
        <v>23.91</v>
      </c>
      <c r="H3590">
        <v>2.15</v>
      </c>
      <c r="I3590">
        <v>5</v>
      </c>
      <c r="J3590">
        <v>2.29</v>
      </c>
      <c r="K3590">
        <v>3.68</v>
      </c>
      <c r="L3590">
        <v>5</v>
      </c>
      <c r="M3590">
        <v>22.91</v>
      </c>
      <c r="N3590">
        <v>20.52</v>
      </c>
      <c r="O3590">
        <v>14.01</v>
      </c>
    </row>
    <row r="3591" spans="1:15" x14ac:dyDescent="0.35">
      <c r="A3591" t="s">
        <v>7178</v>
      </c>
      <c r="B3591" t="s">
        <v>7179</v>
      </c>
      <c r="C3591" s="1">
        <v>11.63</v>
      </c>
      <c r="D3591">
        <v>16.12</v>
      </c>
      <c r="E3591">
        <v>7.16</v>
      </c>
      <c r="F3591">
        <v>17.55</v>
      </c>
      <c r="G3591">
        <v>23.77</v>
      </c>
      <c r="H3591">
        <v>1.99</v>
      </c>
      <c r="I3591">
        <v>4.96</v>
      </c>
      <c r="J3591">
        <v>2.31</v>
      </c>
      <c r="K3591">
        <v>3.7</v>
      </c>
      <c r="L3591">
        <v>4.96</v>
      </c>
      <c r="M3591">
        <v>20.350000000000001</v>
      </c>
      <c r="N3591">
        <v>22.13</v>
      </c>
      <c r="O3591">
        <v>18.86</v>
      </c>
    </row>
    <row r="3592" spans="1:15" x14ac:dyDescent="0.35">
      <c r="A3592" t="s">
        <v>7180</v>
      </c>
      <c r="B3592" t="s">
        <v>7181</v>
      </c>
      <c r="C3592" s="1">
        <v>11.38</v>
      </c>
      <c r="D3592">
        <v>15.97</v>
      </c>
      <c r="E3592">
        <v>6.82</v>
      </c>
      <c r="F3592">
        <v>17.21</v>
      </c>
      <c r="G3592">
        <v>23.56</v>
      </c>
      <c r="H3592">
        <v>1.77</v>
      </c>
      <c r="I3592">
        <v>4.88</v>
      </c>
      <c r="J3592">
        <v>2.34</v>
      </c>
      <c r="K3592">
        <v>3.72</v>
      </c>
      <c r="L3592">
        <v>4.3600000000000003</v>
      </c>
      <c r="M3592">
        <v>19</v>
      </c>
      <c r="N3592">
        <v>25.04</v>
      </c>
      <c r="O3592">
        <v>21.61</v>
      </c>
    </row>
    <row r="3593" spans="1:15" x14ac:dyDescent="0.35">
      <c r="A3593" t="s">
        <v>7182</v>
      </c>
      <c r="B3593" t="s">
        <v>7183</v>
      </c>
      <c r="C3593" s="1">
        <v>11.57</v>
      </c>
      <c r="D3593">
        <v>16.03</v>
      </c>
      <c r="E3593">
        <v>7.12</v>
      </c>
      <c r="F3593">
        <v>17.43</v>
      </c>
      <c r="G3593">
        <v>23.55</v>
      </c>
      <c r="H3593">
        <v>1.87</v>
      </c>
      <c r="I3593">
        <v>4.91</v>
      </c>
      <c r="J3593">
        <v>2.25</v>
      </c>
      <c r="K3593">
        <v>3.66</v>
      </c>
      <c r="L3593">
        <v>4.0599999999999996</v>
      </c>
      <c r="M3593">
        <v>17.8</v>
      </c>
      <c r="N3593">
        <v>23.7</v>
      </c>
      <c r="O3593">
        <v>19.52</v>
      </c>
    </row>
    <row r="3594" spans="1:15" x14ac:dyDescent="0.35">
      <c r="A3594" t="s">
        <v>7184</v>
      </c>
      <c r="B3594" t="s">
        <v>7185</v>
      </c>
      <c r="C3594" s="1">
        <v>11.37</v>
      </c>
      <c r="D3594">
        <v>15.82</v>
      </c>
      <c r="E3594">
        <v>6.91</v>
      </c>
      <c r="F3594">
        <v>17.2</v>
      </c>
      <c r="G3594">
        <v>23.32</v>
      </c>
      <c r="H3594">
        <v>1.68</v>
      </c>
      <c r="I3594">
        <v>4.88</v>
      </c>
      <c r="J3594">
        <v>2.23</v>
      </c>
      <c r="K3594">
        <v>3.64</v>
      </c>
      <c r="L3594">
        <v>4</v>
      </c>
      <c r="M3594">
        <v>14.91</v>
      </c>
      <c r="N3594">
        <v>25.2</v>
      </c>
      <c r="O3594">
        <v>20.079999999999998</v>
      </c>
    </row>
    <row r="3595" spans="1:15" x14ac:dyDescent="0.35">
      <c r="A3595" t="s">
        <v>7186</v>
      </c>
      <c r="B3595" t="s">
        <v>7187</v>
      </c>
      <c r="C3595" s="1">
        <v>11.55</v>
      </c>
      <c r="D3595">
        <v>16.010000000000002</v>
      </c>
      <c r="E3595">
        <v>7.09</v>
      </c>
      <c r="F3595">
        <v>17.399999999999999</v>
      </c>
      <c r="G3595">
        <v>23.5</v>
      </c>
      <c r="H3595">
        <v>1.86</v>
      </c>
      <c r="I3595">
        <v>4.9000000000000004</v>
      </c>
      <c r="J3595">
        <v>2.29</v>
      </c>
      <c r="K3595">
        <v>3.68</v>
      </c>
      <c r="L3595">
        <v>4.01</v>
      </c>
      <c r="M3595">
        <v>18.149999999999999</v>
      </c>
      <c r="N3595">
        <v>24.86</v>
      </c>
      <c r="O3595">
        <v>16.510000000000002</v>
      </c>
    </row>
    <row r="3596" spans="1:15" x14ac:dyDescent="0.35">
      <c r="A3596" t="s">
        <v>7188</v>
      </c>
      <c r="B3596" t="s">
        <v>7189</v>
      </c>
      <c r="C3596" s="1">
        <v>11.34</v>
      </c>
      <c r="D3596">
        <v>15.77</v>
      </c>
      <c r="E3596">
        <v>6.9</v>
      </c>
      <c r="F3596">
        <v>17.11</v>
      </c>
      <c r="G3596">
        <v>23.2</v>
      </c>
      <c r="H3596">
        <v>1.68</v>
      </c>
      <c r="I3596">
        <v>4.84</v>
      </c>
      <c r="J3596">
        <v>2.2799999999999998</v>
      </c>
      <c r="K3596">
        <v>3.67</v>
      </c>
      <c r="L3596">
        <v>4</v>
      </c>
      <c r="M3596">
        <v>13.69</v>
      </c>
      <c r="N3596">
        <v>26.52</v>
      </c>
      <c r="O3596">
        <v>17.850000000000001</v>
      </c>
    </row>
    <row r="3597" spans="1:15" x14ac:dyDescent="0.35">
      <c r="A3597" t="s">
        <v>7190</v>
      </c>
      <c r="B3597" t="s">
        <v>7191</v>
      </c>
      <c r="C3597" s="1">
        <v>11.53</v>
      </c>
      <c r="D3597">
        <v>15.93</v>
      </c>
      <c r="E3597">
        <v>7.15</v>
      </c>
      <c r="F3597">
        <v>17.41</v>
      </c>
      <c r="G3597">
        <v>23.45</v>
      </c>
      <c r="H3597">
        <v>1.89</v>
      </c>
      <c r="I3597">
        <v>4.92</v>
      </c>
      <c r="J3597">
        <v>2.33</v>
      </c>
      <c r="K3597">
        <v>3.7</v>
      </c>
      <c r="L3597">
        <v>4</v>
      </c>
      <c r="M3597">
        <v>17.170000000000002</v>
      </c>
      <c r="N3597">
        <v>25.02</v>
      </c>
      <c r="O3597">
        <v>16.03</v>
      </c>
    </row>
    <row r="3598" spans="1:15" x14ac:dyDescent="0.35">
      <c r="A3598" t="s">
        <v>7192</v>
      </c>
      <c r="B3598" t="s">
        <v>7193</v>
      </c>
      <c r="C3598" s="1">
        <v>11.54</v>
      </c>
      <c r="D3598">
        <v>15.88</v>
      </c>
      <c r="E3598">
        <v>7.21</v>
      </c>
      <c r="F3598">
        <v>17.41</v>
      </c>
      <c r="G3598">
        <v>23.37</v>
      </c>
      <c r="H3598">
        <v>1.91</v>
      </c>
      <c r="I3598">
        <v>4.92</v>
      </c>
      <c r="J3598">
        <v>2.33</v>
      </c>
      <c r="K3598">
        <v>3.7</v>
      </c>
      <c r="L3598">
        <v>4</v>
      </c>
      <c r="M3598">
        <v>15.6</v>
      </c>
      <c r="N3598">
        <v>25.01</v>
      </c>
      <c r="O3598">
        <v>15.55</v>
      </c>
    </row>
    <row r="3599" spans="1:15" x14ac:dyDescent="0.35">
      <c r="A3599" t="s">
        <v>7194</v>
      </c>
      <c r="B3599" t="s">
        <v>7195</v>
      </c>
      <c r="C3599" s="1">
        <v>11.67</v>
      </c>
      <c r="D3599">
        <v>15.96</v>
      </c>
      <c r="E3599">
        <v>7.37</v>
      </c>
      <c r="F3599">
        <v>17.61</v>
      </c>
      <c r="G3599">
        <v>23.59</v>
      </c>
      <c r="H3599">
        <v>2.0499999999999998</v>
      </c>
      <c r="I3599">
        <v>4.97</v>
      </c>
      <c r="J3599">
        <v>2.39</v>
      </c>
      <c r="K3599">
        <v>3.75</v>
      </c>
      <c r="L3599">
        <v>4</v>
      </c>
      <c r="M3599">
        <v>18.5</v>
      </c>
      <c r="N3599">
        <v>23.2</v>
      </c>
      <c r="O3599">
        <v>16.7</v>
      </c>
    </row>
    <row r="3600" spans="1:15" x14ac:dyDescent="0.35">
      <c r="A3600" t="s">
        <v>7196</v>
      </c>
      <c r="B3600" t="s">
        <v>7197</v>
      </c>
      <c r="C3600" s="1">
        <v>11.72</v>
      </c>
      <c r="D3600">
        <v>15.84</v>
      </c>
      <c r="E3600">
        <v>7.59</v>
      </c>
      <c r="F3600">
        <v>17.68</v>
      </c>
      <c r="G3600">
        <v>23.39</v>
      </c>
      <c r="H3600">
        <v>2.12</v>
      </c>
      <c r="I3600">
        <v>4.99</v>
      </c>
      <c r="J3600">
        <v>2.36</v>
      </c>
      <c r="K3600">
        <v>3.74</v>
      </c>
      <c r="L3600">
        <v>4</v>
      </c>
      <c r="M3600">
        <v>14.96</v>
      </c>
      <c r="N3600">
        <v>23.89</v>
      </c>
      <c r="O3600">
        <v>11.55</v>
      </c>
    </row>
    <row r="3601" spans="1:15" x14ac:dyDescent="0.35">
      <c r="A3601" t="s">
        <v>7198</v>
      </c>
      <c r="B3601" t="s">
        <v>7199</v>
      </c>
      <c r="C3601" s="1">
        <v>11.8</v>
      </c>
      <c r="D3601">
        <v>15.93</v>
      </c>
      <c r="E3601">
        <v>7.65</v>
      </c>
      <c r="F3601">
        <v>17.77</v>
      </c>
      <c r="G3601">
        <v>23.49</v>
      </c>
      <c r="H3601">
        <v>2.17</v>
      </c>
      <c r="I3601">
        <v>5</v>
      </c>
      <c r="J3601">
        <v>2.37</v>
      </c>
      <c r="K3601">
        <v>3.75</v>
      </c>
      <c r="L3601">
        <v>4</v>
      </c>
      <c r="M3601">
        <v>15</v>
      </c>
      <c r="N3601">
        <v>23.41</v>
      </c>
      <c r="O3601">
        <v>11.84</v>
      </c>
    </row>
    <row r="3602" spans="1:15" x14ac:dyDescent="0.35">
      <c r="A3602" t="s">
        <v>7200</v>
      </c>
      <c r="B3602" t="s">
        <v>7201</v>
      </c>
      <c r="C3602" s="1">
        <v>11.57</v>
      </c>
      <c r="D3602">
        <v>15.86</v>
      </c>
      <c r="E3602">
        <v>7.25</v>
      </c>
      <c r="F3602">
        <v>17.39</v>
      </c>
      <c r="G3602">
        <v>23.33</v>
      </c>
      <c r="H3602">
        <v>1.94</v>
      </c>
      <c r="I3602">
        <v>4.8899999999999997</v>
      </c>
      <c r="J3602">
        <v>2.35</v>
      </c>
      <c r="K3602">
        <v>3.73</v>
      </c>
      <c r="L3602">
        <v>4</v>
      </c>
      <c r="M3602">
        <v>14.02</v>
      </c>
      <c r="N3602">
        <v>25.54</v>
      </c>
      <c r="O3602">
        <v>13.48</v>
      </c>
    </row>
    <row r="3603" spans="1:15" x14ac:dyDescent="0.35">
      <c r="A3603" t="s">
        <v>7202</v>
      </c>
      <c r="B3603" t="s">
        <v>7203</v>
      </c>
      <c r="C3603" s="1">
        <v>11.76</v>
      </c>
      <c r="D3603">
        <v>15.92</v>
      </c>
      <c r="E3603">
        <v>7.6</v>
      </c>
      <c r="F3603">
        <v>17.739999999999998</v>
      </c>
      <c r="G3603">
        <v>23.5</v>
      </c>
      <c r="H3603">
        <v>2.16</v>
      </c>
      <c r="I3603">
        <v>5.01</v>
      </c>
      <c r="J3603">
        <v>2.38</v>
      </c>
      <c r="K3603">
        <v>3.74</v>
      </c>
      <c r="L3603">
        <v>4</v>
      </c>
      <c r="M3603">
        <v>15.77</v>
      </c>
      <c r="N3603">
        <v>23</v>
      </c>
      <c r="O3603">
        <v>13.63</v>
      </c>
    </row>
    <row r="3604" spans="1:15" x14ac:dyDescent="0.35">
      <c r="A3604" t="s">
        <v>7204</v>
      </c>
      <c r="B3604" t="s">
        <v>7205</v>
      </c>
      <c r="C3604" s="1">
        <v>11.76</v>
      </c>
      <c r="D3604">
        <v>15.94</v>
      </c>
      <c r="E3604">
        <v>7.55</v>
      </c>
      <c r="F3604">
        <v>17.670000000000002</v>
      </c>
      <c r="G3604">
        <v>23.46</v>
      </c>
      <c r="H3604">
        <v>2.12</v>
      </c>
      <c r="I3604">
        <v>4.95</v>
      </c>
      <c r="J3604">
        <v>2.37</v>
      </c>
      <c r="K3604">
        <v>3.75</v>
      </c>
      <c r="L3604">
        <v>4</v>
      </c>
      <c r="M3604">
        <v>15</v>
      </c>
      <c r="N3604">
        <v>24.5</v>
      </c>
      <c r="O3604">
        <v>12</v>
      </c>
    </row>
    <row r="3605" spans="1:15" x14ac:dyDescent="0.35">
      <c r="A3605" t="s">
        <v>7206</v>
      </c>
      <c r="B3605" t="s">
        <v>7207</v>
      </c>
      <c r="C3605" s="1">
        <v>11.79</v>
      </c>
      <c r="D3605">
        <v>15.99</v>
      </c>
      <c r="E3605">
        <v>7.58</v>
      </c>
      <c r="F3605">
        <v>17.77</v>
      </c>
      <c r="G3605">
        <v>23.62</v>
      </c>
      <c r="H3605">
        <v>2.15</v>
      </c>
      <c r="I3605">
        <v>5.01</v>
      </c>
      <c r="J3605">
        <v>2.39</v>
      </c>
      <c r="K3605">
        <v>3.75</v>
      </c>
      <c r="L3605">
        <v>4</v>
      </c>
      <c r="M3605">
        <v>17.43</v>
      </c>
      <c r="N3605">
        <v>23</v>
      </c>
      <c r="O3605">
        <v>14.04</v>
      </c>
    </row>
    <row r="3606" spans="1:15" x14ac:dyDescent="0.35">
      <c r="A3606" t="s">
        <v>7208</v>
      </c>
      <c r="B3606" t="s">
        <v>7209</v>
      </c>
      <c r="C3606" s="1">
        <v>11.7</v>
      </c>
      <c r="D3606">
        <v>15.88</v>
      </c>
      <c r="E3606">
        <v>7.49</v>
      </c>
      <c r="F3606">
        <v>17.62</v>
      </c>
      <c r="G3606">
        <v>23.46</v>
      </c>
      <c r="H3606">
        <v>2.0699999999999998</v>
      </c>
      <c r="I3606">
        <v>4.97</v>
      </c>
      <c r="J3606">
        <v>2.39</v>
      </c>
      <c r="K3606">
        <v>3.76</v>
      </c>
      <c r="L3606">
        <v>4</v>
      </c>
      <c r="M3606">
        <v>15</v>
      </c>
      <c r="N3606">
        <v>23.85</v>
      </c>
      <c r="O3606">
        <v>13.23</v>
      </c>
    </row>
    <row r="3607" spans="1:15" x14ac:dyDescent="0.35">
      <c r="A3607" t="s">
        <v>7210</v>
      </c>
      <c r="B3607" t="s">
        <v>7211</v>
      </c>
      <c r="C3607" s="1">
        <v>11.36</v>
      </c>
      <c r="D3607">
        <v>15.68</v>
      </c>
      <c r="E3607">
        <v>7.03</v>
      </c>
      <c r="F3607">
        <v>17.18</v>
      </c>
      <c r="G3607">
        <v>23.29</v>
      </c>
      <c r="H3607">
        <v>1.73</v>
      </c>
      <c r="I3607">
        <v>4.88</v>
      </c>
      <c r="J3607">
        <v>2.36</v>
      </c>
      <c r="K3607">
        <v>3.78</v>
      </c>
      <c r="L3607">
        <v>4.0999999999999996</v>
      </c>
      <c r="M3607">
        <v>13.76</v>
      </c>
      <c r="N3607">
        <v>24.57</v>
      </c>
      <c r="O3607">
        <v>17.510000000000002</v>
      </c>
    </row>
    <row r="3608" spans="1:15" x14ac:dyDescent="0.35">
      <c r="A3608" t="s">
        <v>7212</v>
      </c>
      <c r="B3608" t="s">
        <v>7213</v>
      </c>
      <c r="C3608" s="1">
        <v>11.74</v>
      </c>
      <c r="D3608">
        <v>15.96</v>
      </c>
      <c r="E3608">
        <v>7.5</v>
      </c>
      <c r="F3608">
        <v>17.7</v>
      </c>
      <c r="G3608">
        <v>23.59</v>
      </c>
      <c r="H3608">
        <v>2.08</v>
      </c>
      <c r="I3608">
        <v>5</v>
      </c>
      <c r="J3608">
        <v>2.39</v>
      </c>
      <c r="K3608">
        <v>3.75</v>
      </c>
      <c r="L3608">
        <v>4</v>
      </c>
      <c r="M3608">
        <v>16.600000000000001</v>
      </c>
      <c r="N3608">
        <v>23.61</v>
      </c>
      <c r="O3608">
        <v>15.66</v>
      </c>
    </row>
    <row r="3609" spans="1:15" x14ac:dyDescent="0.35">
      <c r="A3609" t="s">
        <v>7214</v>
      </c>
      <c r="B3609" t="s">
        <v>7215</v>
      </c>
      <c r="C3609" s="1">
        <v>11.51</v>
      </c>
      <c r="D3609">
        <v>15.79</v>
      </c>
      <c r="E3609">
        <v>7.24</v>
      </c>
      <c r="F3609">
        <v>17.36</v>
      </c>
      <c r="G3609">
        <v>23.37</v>
      </c>
      <c r="H3609">
        <v>1.9</v>
      </c>
      <c r="I3609">
        <v>4.9000000000000004</v>
      </c>
      <c r="J3609">
        <v>2.39</v>
      </c>
      <c r="K3609">
        <v>3.79</v>
      </c>
      <c r="L3609">
        <v>4</v>
      </c>
      <c r="M3609">
        <v>14.42</v>
      </c>
      <c r="N3609">
        <v>23.74</v>
      </c>
      <c r="O3609">
        <v>15.73</v>
      </c>
    </row>
    <row r="3610" spans="1:15" x14ac:dyDescent="0.35">
      <c r="A3610" t="s">
        <v>7216</v>
      </c>
      <c r="B3610" t="s">
        <v>7217</v>
      </c>
      <c r="C3610" s="1">
        <v>11.45</v>
      </c>
      <c r="D3610">
        <v>15.74</v>
      </c>
      <c r="E3610">
        <v>7.18</v>
      </c>
      <c r="F3610">
        <v>17.34</v>
      </c>
      <c r="G3610">
        <v>23.47</v>
      </c>
      <c r="H3610">
        <v>1.83</v>
      </c>
      <c r="I3610">
        <v>4.93</v>
      </c>
      <c r="J3610">
        <v>2.41</v>
      </c>
      <c r="K3610">
        <v>3.78</v>
      </c>
      <c r="L3610">
        <v>4.12</v>
      </c>
      <c r="M3610">
        <v>14.7</v>
      </c>
      <c r="N3610">
        <v>23.9</v>
      </c>
      <c r="O3610">
        <v>18.68</v>
      </c>
    </row>
    <row r="3611" spans="1:15" x14ac:dyDescent="0.35">
      <c r="A3611" t="s">
        <v>7218</v>
      </c>
      <c r="B3611" t="s">
        <v>7219</v>
      </c>
      <c r="C3611" s="1">
        <v>11.66</v>
      </c>
      <c r="D3611">
        <v>15.93</v>
      </c>
      <c r="E3611">
        <v>7.38</v>
      </c>
      <c r="F3611">
        <v>17.53</v>
      </c>
      <c r="G3611">
        <v>23.6</v>
      </c>
      <c r="H3611">
        <v>2.0099999999999998</v>
      </c>
      <c r="I3611">
        <v>4.92</v>
      </c>
      <c r="J3611">
        <v>2.4</v>
      </c>
      <c r="K3611">
        <v>3.8</v>
      </c>
      <c r="L3611">
        <v>4</v>
      </c>
      <c r="M3611">
        <v>15.51</v>
      </c>
      <c r="N3611">
        <v>23.01</v>
      </c>
      <c r="O3611">
        <v>15.99</v>
      </c>
    </row>
    <row r="3612" spans="1:15" x14ac:dyDescent="0.35">
      <c r="A3612" t="s">
        <v>7220</v>
      </c>
      <c r="B3612" t="s">
        <v>7221</v>
      </c>
      <c r="C3612" s="1">
        <v>11.63</v>
      </c>
      <c r="D3612">
        <v>15.9</v>
      </c>
      <c r="E3612">
        <v>7.36</v>
      </c>
      <c r="F3612">
        <v>17.489999999999998</v>
      </c>
      <c r="G3612">
        <v>23.55</v>
      </c>
      <c r="H3612">
        <v>2</v>
      </c>
      <c r="I3612">
        <v>4.91</v>
      </c>
      <c r="J3612">
        <v>2.41</v>
      </c>
      <c r="K3612">
        <v>3.81</v>
      </c>
      <c r="L3612">
        <v>4</v>
      </c>
      <c r="M3612">
        <v>15.03</v>
      </c>
      <c r="N3612">
        <v>23</v>
      </c>
      <c r="O3612">
        <v>15.54</v>
      </c>
    </row>
    <row r="3613" spans="1:15" x14ac:dyDescent="0.35">
      <c r="A3613" t="s">
        <v>7222</v>
      </c>
      <c r="B3613" t="s">
        <v>7223</v>
      </c>
      <c r="C3613" s="1">
        <v>11.65</v>
      </c>
      <c r="D3613">
        <v>15.94</v>
      </c>
      <c r="E3613">
        <v>7.36</v>
      </c>
      <c r="F3613">
        <v>17.52</v>
      </c>
      <c r="G3613">
        <v>23.62</v>
      </c>
      <c r="H3613">
        <v>2</v>
      </c>
      <c r="I3613">
        <v>4.92</v>
      </c>
      <c r="J3613">
        <v>2.41</v>
      </c>
      <c r="K3613">
        <v>3.81</v>
      </c>
      <c r="L3613">
        <v>4.38</v>
      </c>
      <c r="M3613">
        <v>15.4</v>
      </c>
      <c r="N3613">
        <v>23</v>
      </c>
      <c r="O3613">
        <v>16</v>
      </c>
    </row>
    <row r="3614" spans="1:15" x14ac:dyDescent="0.35">
      <c r="A3614" t="s">
        <v>7224</v>
      </c>
      <c r="B3614" t="s">
        <v>7225</v>
      </c>
      <c r="C3614" s="1">
        <v>11.63</v>
      </c>
      <c r="D3614">
        <v>15.91</v>
      </c>
      <c r="E3614">
        <v>7.34</v>
      </c>
      <c r="F3614">
        <v>17.489999999999998</v>
      </c>
      <c r="G3614">
        <v>23.58</v>
      </c>
      <c r="H3614">
        <v>1.98</v>
      </c>
      <c r="I3614">
        <v>4.91</v>
      </c>
      <c r="J3614">
        <v>2.41</v>
      </c>
      <c r="K3614">
        <v>3.81</v>
      </c>
      <c r="L3614">
        <v>4.58</v>
      </c>
      <c r="M3614">
        <v>15.31</v>
      </c>
      <c r="N3614">
        <v>23</v>
      </c>
      <c r="O3614">
        <v>15.98</v>
      </c>
    </row>
    <row r="3615" spans="1:15" x14ac:dyDescent="0.35">
      <c r="A3615" t="s">
        <v>7226</v>
      </c>
      <c r="B3615" t="s">
        <v>7227</v>
      </c>
      <c r="C3615" s="1">
        <v>11.65</v>
      </c>
      <c r="D3615">
        <v>16.010000000000002</v>
      </c>
      <c r="E3615">
        <v>7.3</v>
      </c>
      <c r="F3615">
        <v>17.579999999999998</v>
      </c>
      <c r="G3615">
        <v>23.7</v>
      </c>
      <c r="H3615">
        <v>2.04</v>
      </c>
      <c r="I3615">
        <v>4.96</v>
      </c>
      <c r="J3615">
        <v>2.42</v>
      </c>
      <c r="K3615">
        <v>3.77</v>
      </c>
      <c r="L3615">
        <v>4</v>
      </c>
      <c r="M3615">
        <v>19</v>
      </c>
      <c r="N3615">
        <v>23.02</v>
      </c>
      <c r="O3615">
        <v>18.78</v>
      </c>
    </row>
    <row r="3616" spans="1:15" x14ac:dyDescent="0.35">
      <c r="A3616" t="s">
        <v>7228</v>
      </c>
      <c r="B3616" t="s">
        <v>7229</v>
      </c>
      <c r="C3616" s="1">
        <v>11.65</v>
      </c>
      <c r="D3616">
        <v>16.03</v>
      </c>
      <c r="E3616">
        <v>7.29</v>
      </c>
      <c r="F3616">
        <v>17.57</v>
      </c>
      <c r="G3616">
        <v>23.75</v>
      </c>
      <c r="H3616">
        <v>2.0699999999999998</v>
      </c>
      <c r="I3616">
        <v>4.95</v>
      </c>
      <c r="J3616">
        <v>2.44</v>
      </c>
      <c r="K3616">
        <v>3.78</v>
      </c>
      <c r="L3616">
        <v>4.16</v>
      </c>
      <c r="M3616">
        <v>19.09</v>
      </c>
      <c r="N3616">
        <v>23</v>
      </c>
      <c r="O3616">
        <v>18.489999999999998</v>
      </c>
    </row>
    <row r="3617" spans="1:15" x14ac:dyDescent="0.35">
      <c r="A3617" t="s">
        <v>7230</v>
      </c>
      <c r="B3617" t="s">
        <v>7231</v>
      </c>
      <c r="C3617" s="1">
        <v>11.68</v>
      </c>
      <c r="D3617">
        <v>16</v>
      </c>
      <c r="E3617">
        <v>7.37</v>
      </c>
      <c r="F3617">
        <v>17.63</v>
      </c>
      <c r="G3617">
        <v>23.73</v>
      </c>
      <c r="H3617">
        <v>2.0699999999999998</v>
      </c>
      <c r="I3617">
        <v>4.9800000000000004</v>
      </c>
      <c r="J3617">
        <v>2.4300000000000002</v>
      </c>
      <c r="K3617">
        <v>3.76</v>
      </c>
      <c r="L3617">
        <v>4.1100000000000003</v>
      </c>
      <c r="M3617">
        <v>19.149999999999999</v>
      </c>
      <c r="N3617">
        <v>23</v>
      </c>
      <c r="O3617">
        <v>16.510000000000002</v>
      </c>
    </row>
    <row r="3618" spans="1:15" x14ac:dyDescent="0.35">
      <c r="A3618" t="s">
        <v>7232</v>
      </c>
      <c r="B3618" t="s">
        <v>7233</v>
      </c>
      <c r="C3618" s="1">
        <v>11.67</v>
      </c>
      <c r="D3618">
        <v>16.07</v>
      </c>
      <c r="E3618">
        <v>7.29</v>
      </c>
      <c r="F3618">
        <v>17.61</v>
      </c>
      <c r="G3618">
        <v>23.82</v>
      </c>
      <c r="H3618">
        <v>2.0499999999999998</v>
      </c>
      <c r="I3618">
        <v>4.97</v>
      </c>
      <c r="J3618">
        <v>2.44</v>
      </c>
      <c r="K3618">
        <v>3.78</v>
      </c>
      <c r="L3618">
        <v>4.4400000000000004</v>
      </c>
      <c r="M3618">
        <v>19.07</v>
      </c>
      <c r="N3618">
        <v>23</v>
      </c>
      <c r="O3618">
        <v>20.149999999999999</v>
      </c>
    </row>
    <row r="3619" spans="1:15" x14ac:dyDescent="0.35">
      <c r="A3619" t="s">
        <v>7234</v>
      </c>
      <c r="B3619" t="s">
        <v>7235</v>
      </c>
      <c r="C3619" s="1">
        <v>11.78</v>
      </c>
      <c r="D3619">
        <v>16.04</v>
      </c>
      <c r="E3619">
        <v>7.52</v>
      </c>
      <c r="F3619">
        <v>17.73</v>
      </c>
      <c r="G3619">
        <v>23.83</v>
      </c>
      <c r="H3619">
        <v>2.27</v>
      </c>
      <c r="I3619">
        <v>4.97</v>
      </c>
      <c r="J3619">
        <v>2.4500000000000002</v>
      </c>
      <c r="K3619">
        <v>3.77</v>
      </c>
      <c r="L3619">
        <v>5</v>
      </c>
      <c r="M3619">
        <v>21.01</v>
      </c>
      <c r="N3619">
        <v>23</v>
      </c>
      <c r="O3619">
        <v>13.16</v>
      </c>
    </row>
    <row r="3620" spans="1:15" x14ac:dyDescent="0.35">
      <c r="A3620" t="s">
        <v>7236</v>
      </c>
      <c r="B3620" t="s">
        <v>7237</v>
      </c>
      <c r="C3620" s="1">
        <v>11.75</v>
      </c>
      <c r="D3620">
        <v>16.12</v>
      </c>
      <c r="E3620">
        <v>7.38</v>
      </c>
      <c r="F3620">
        <v>17.72</v>
      </c>
      <c r="G3620">
        <v>23.95</v>
      </c>
      <c r="H3620">
        <v>2.08</v>
      </c>
      <c r="I3620">
        <v>5</v>
      </c>
      <c r="J3620">
        <v>2.4500000000000002</v>
      </c>
      <c r="K3620">
        <v>3.78</v>
      </c>
      <c r="L3620">
        <v>5.07</v>
      </c>
      <c r="M3620">
        <v>19.07</v>
      </c>
      <c r="N3620">
        <v>23.09</v>
      </c>
      <c r="O3620">
        <v>19.39</v>
      </c>
    </row>
    <row r="3621" spans="1:15" x14ac:dyDescent="0.35">
      <c r="A3621" t="s">
        <v>7238</v>
      </c>
      <c r="B3621" t="s">
        <v>7239</v>
      </c>
      <c r="C3621" s="1">
        <v>11.42</v>
      </c>
      <c r="D3621">
        <v>15.78</v>
      </c>
      <c r="E3621">
        <v>7.1</v>
      </c>
      <c r="F3621">
        <v>17.38</v>
      </c>
      <c r="G3621">
        <v>23.62</v>
      </c>
      <c r="H3621">
        <v>1.77</v>
      </c>
      <c r="I3621">
        <v>4.99</v>
      </c>
      <c r="J3621">
        <v>2.44</v>
      </c>
      <c r="K3621">
        <v>3.75</v>
      </c>
      <c r="L3621">
        <v>4.53</v>
      </c>
      <c r="M3621">
        <v>15.61</v>
      </c>
      <c r="N3621">
        <v>23.72</v>
      </c>
      <c r="O3621">
        <v>21.78</v>
      </c>
    </row>
    <row r="3622" spans="1:15" x14ac:dyDescent="0.35">
      <c r="A3622" t="s">
        <v>7240</v>
      </c>
      <c r="B3622" t="s">
        <v>7241</v>
      </c>
      <c r="C3622" s="1">
        <v>11.57</v>
      </c>
      <c r="D3622">
        <v>16.010000000000002</v>
      </c>
      <c r="E3622">
        <v>7.14</v>
      </c>
      <c r="F3622">
        <v>17.53</v>
      </c>
      <c r="G3622">
        <v>23.86</v>
      </c>
      <c r="H3622">
        <v>1.82</v>
      </c>
      <c r="I3622">
        <v>4.99</v>
      </c>
      <c r="J3622">
        <v>2.46</v>
      </c>
      <c r="K3622">
        <v>3.78</v>
      </c>
      <c r="L3622">
        <v>5</v>
      </c>
      <c r="M3622">
        <v>17.87</v>
      </c>
      <c r="N3622">
        <v>23.15</v>
      </c>
      <c r="O3622">
        <v>21.39</v>
      </c>
    </row>
    <row r="3623" spans="1:15" x14ac:dyDescent="0.35">
      <c r="A3623" t="s">
        <v>7242</v>
      </c>
      <c r="B3623" t="s">
        <v>7243</v>
      </c>
      <c r="C3623" s="1">
        <v>11.58</v>
      </c>
      <c r="D3623">
        <v>16.02</v>
      </c>
      <c r="E3623">
        <v>7.14</v>
      </c>
      <c r="F3623">
        <v>17.54</v>
      </c>
      <c r="G3623">
        <v>23.94</v>
      </c>
      <c r="H3623">
        <v>1.8</v>
      </c>
      <c r="I3623">
        <v>5</v>
      </c>
      <c r="J3623">
        <v>2.4500000000000002</v>
      </c>
      <c r="K3623">
        <v>3.76</v>
      </c>
      <c r="L3623">
        <v>5</v>
      </c>
      <c r="M3623">
        <v>16.39</v>
      </c>
      <c r="N3623">
        <v>23.58</v>
      </c>
      <c r="O3623">
        <v>20.94</v>
      </c>
    </row>
    <row r="3624" spans="1:15" x14ac:dyDescent="0.35">
      <c r="A3624" t="s">
        <v>7244</v>
      </c>
      <c r="B3624" t="s">
        <v>7245</v>
      </c>
      <c r="C3624" s="1">
        <v>11.4</v>
      </c>
      <c r="D3624">
        <v>15.73</v>
      </c>
      <c r="E3624">
        <v>7.08</v>
      </c>
      <c r="F3624">
        <v>17.329999999999998</v>
      </c>
      <c r="G3624">
        <v>23.58</v>
      </c>
      <c r="H3624">
        <v>1.74</v>
      </c>
      <c r="I3624">
        <v>4.96</v>
      </c>
      <c r="J3624">
        <v>2.4300000000000002</v>
      </c>
      <c r="K3624">
        <v>3.77</v>
      </c>
      <c r="L3624">
        <v>4.43</v>
      </c>
      <c r="M3624">
        <v>14.81</v>
      </c>
      <c r="N3624">
        <v>23.9</v>
      </c>
      <c r="O3624">
        <v>20.88</v>
      </c>
    </row>
    <row r="3625" spans="1:15" x14ac:dyDescent="0.35">
      <c r="A3625" t="s">
        <v>7246</v>
      </c>
      <c r="B3625" t="s">
        <v>7247</v>
      </c>
      <c r="C3625" s="1">
        <v>11.62</v>
      </c>
      <c r="D3625">
        <v>16.07</v>
      </c>
      <c r="E3625">
        <v>7.16</v>
      </c>
      <c r="F3625">
        <v>17.579999999999998</v>
      </c>
      <c r="G3625">
        <v>23.97</v>
      </c>
      <c r="H3625">
        <v>1.82</v>
      </c>
      <c r="I3625">
        <v>4.99</v>
      </c>
      <c r="J3625">
        <v>2.44</v>
      </c>
      <c r="K3625">
        <v>3.75</v>
      </c>
      <c r="L3625">
        <v>5</v>
      </c>
      <c r="M3625">
        <v>17.100000000000001</v>
      </c>
      <c r="N3625">
        <v>23.27</v>
      </c>
      <c r="O3625">
        <v>21.67</v>
      </c>
    </row>
    <row r="3626" spans="1:15" x14ac:dyDescent="0.35">
      <c r="A3626" t="s">
        <v>7248</v>
      </c>
      <c r="B3626" t="s">
        <v>7249</v>
      </c>
      <c r="C3626" s="1">
        <v>11.61</v>
      </c>
      <c r="D3626">
        <v>16.05</v>
      </c>
      <c r="E3626">
        <v>7.15</v>
      </c>
      <c r="F3626">
        <v>17.57</v>
      </c>
      <c r="G3626">
        <v>23.94</v>
      </c>
      <c r="H3626">
        <v>1.8</v>
      </c>
      <c r="I3626">
        <v>4.99</v>
      </c>
      <c r="J3626">
        <v>2.4500000000000002</v>
      </c>
      <c r="K3626">
        <v>3.76</v>
      </c>
      <c r="L3626">
        <v>5</v>
      </c>
      <c r="M3626">
        <v>18</v>
      </c>
      <c r="N3626">
        <v>23</v>
      </c>
      <c r="O3626">
        <v>21.96</v>
      </c>
    </row>
    <row r="3627" spans="1:15" x14ac:dyDescent="0.35">
      <c r="A3627" t="s">
        <v>7250</v>
      </c>
      <c r="B3627" t="s">
        <v>7251</v>
      </c>
      <c r="C3627" s="1">
        <v>11.15</v>
      </c>
      <c r="D3627">
        <v>15.51</v>
      </c>
      <c r="E3627">
        <v>6.81</v>
      </c>
      <c r="F3627">
        <v>17.12</v>
      </c>
      <c r="G3627">
        <v>23.34</v>
      </c>
      <c r="H3627">
        <v>1.52</v>
      </c>
      <c r="I3627">
        <v>4.9800000000000004</v>
      </c>
      <c r="J3627">
        <v>2.46</v>
      </c>
      <c r="K3627">
        <v>3.83</v>
      </c>
      <c r="L3627">
        <v>4.22</v>
      </c>
      <c r="M3627">
        <v>14.65</v>
      </c>
      <c r="N3627">
        <v>24.68</v>
      </c>
      <c r="O3627">
        <v>24.16</v>
      </c>
    </row>
    <row r="3628" spans="1:15" x14ac:dyDescent="0.35">
      <c r="A3628" t="s">
        <v>7252</v>
      </c>
      <c r="B3628" t="s">
        <v>7253</v>
      </c>
      <c r="C3628" s="1">
        <v>11.5</v>
      </c>
      <c r="D3628">
        <v>15.89</v>
      </c>
      <c r="E3628">
        <v>7.11</v>
      </c>
      <c r="F3628">
        <v>17.48</v>
      </c>
      <c r="G3628">
        <v>23.77</v>
      </c>
      <c r="H3628">
        <v>1.75</v>
      </c>
      <c r="I3628">
        <v>4.99</v>
      </c>
      <c r="J3628">
        <v>2.4500000000000002</v>
      </c>
      <c r="K3628">
        <v>3.77</v>
      </c>
      <c r="L3628">
        <v>5.0199999999999996</v>
      </c>
      <c r="M3628">
        <v>16.25</v>
      </c>
      <c r="N3628">
        <v>23.51</v>
      </c>
      <c r="O3628">
        <v>22.05</v>
      </c>
    </row>
    <row r="3629" spans="1:15" x14ac:dyDescent="0.35">
      <c r="A3629" t="s">
        <v>7254</v>
      </c>
      <c r="B3629" t="s">
        <v>7255</v>
      </c>
      <c r="C3629" s="1">
        <v>11.48</v>
      </c>
      <c r="D3629">
        <v>15.81</v>
      </c>
      <c r="E3629">
        <v>7.13</v>
      </c>
      <c r="F3629">
        <v>17.46</v>
      </c>
      <c r="G3629">
        <v>23.71</v>
      </c>
      <c r="H3629">
        <v>1.75</v>
      </c>
      <c r="I3629">
        <v>5</v>
      </c>
      <c r="J3629">
        <v>2.4500000000000002</v>
      </c>
      <c r="K3629">
        <v>3.79</v>
      </c>
      <c r="L3629">
        <v>5.2</v>
      </c>
      <c r="M3629">
        <v>15.81</v>
      </c>
      <c r="N3629">
        <v>23.41</v>
      </c>
      <c r="O3629">
        <v>22.43</v>
      </c>
    </row>
    <row r="3630" spans="1:15" x14ac:dyDescent="0.35">
      <c r="A3630" t="s">
        <v>7256</v>
      </c>
      <c r="B3630" t="s">
        <v>7257</v>
      </c>
      <c r="C3630" s="1">
        <v>11.58</v>
      </c>
      <c r="D3630">
        <v>15.91</v>
      </c>
      <c r="E3630">
        <v>7.23</v>
      </c>
      <c r="F3630">
        <v>17.55</v>
      </c>
      <c r="G3630">
        <v>23.81</v>
      </c>
      <c r="H3630">
        <v>1.86</v>
      </c>
      <c r="I3630">
        <v>4.9800000000000004</v>
      </c>
      <c r="J3630">
        <v>2.4300000000000002</v>
      </c>
      <c r="K3630">
        <v>3.8</v>
      </c>
      <c r="L3630">
        <v>5.07</v>
      </c>
      <c r="M3630">
        <v>15.97</v>
      </c>
      <c r="N3630">
        <v>22.98</v>
      </c>
      <c r="O3630">
        <v>19.329999999999998</v>
      </c>
    </row>
    <row r="3631" spans="1:15" x14ac:dyDescent="0.35">
      <c r="A3631" t="s">
        <v>7258</v>
      </c>
      <c r="B3631" t="s">
        <v>7259</v>
      </c>
      <c r="C3631" s="1">
        <v>11.38</v>
      </c>
      <c r="D3631">
        <v>15.34</v>
      </c>
      <c r="E3631">
        <v>7.46</v>
      </c>
      <c r="F3631">
        <v>16.75</v>
      </c>
      <c r="G3631">
        <v>23.34</v>
      </c>
      <c r="H3631">
        <v>2.1</v>
      </c>
      <c r="I3631">
        <v>4.53</v>
      </c>
      <c r="J3631">
        <v>2.4</v>
      </c>
      <c r="K3631">
        <v>3.97</v>
      </c>
      <c r="L3631">
        <v>0</v>
      </c>
      <c r="M3631">
        <v>9.9499999999999993</v>
      </c>
      <c r="N3631">
        <v>25.59</v>
      </c>
      <c r="O3631">
        <v>23.79</v>
      </c>
    </row>
    <row r="3632" spans="1:15" x14ac:dyDescent="0.35">
      <c r="A3632" t="s">
        <v>7260</v>
      </c>
      <c r="B3632" t="s">
        <v>7261</v>
      </c>
      <c r="C3632" s="1">
        <v>11.49</v>
      </c>
      <c r="D3632">
        <v>15.17</v>
      </c>
      <c r="E3632">
        <v>7.89</v>
      </c>
      <c r="F3632">
        <v>16.87</v>
      </c>
      <c r="G3632">
        <v>23.04</v>
      </c>
      <c r="H3632">
        <v>2.58</v>
      </c>
      <c r="I3632">
        <v>4.51</v>
      </c>
      <c r="J3632">
        <v>2.39</v>
      </c>
      <c r="K3632">
        <v>4.0199999999999996</v>
      </c>
      <c r="L3632">
        <v>0</v>
      </c>
      <c r="M3632">
        <v>7.46</v>
      </c>
      <c r="N3632">
        <v>23.22</v>
      </c>
      <c r="O3632">
        <v>20.07</v>
      </c>
    </row>
    <row r="3633" spans="1:15" x14ac:dyDescent="0.35">
      <c r="A3633" t="s">
        <v>7262</v>
      </c>
      <c r="B3633" t="s">
        <v>7263</v>
      </c>
      <c r="C3633" s="1">
        <v>11.36</v>
      </c>
      <c r="D3633">
        <v>15.17</v>
      </c>
      <c r="E3633">
        <v>7.64</v>
      </c>
      <c r="F3633">
        <v>16.71</v>
      </c>
      <c r="G3633">
        <v>23.12</v>
      </c>
      <c r="H3633">
        <v>2.27</v>
      </c>
      <c r="I3633">
        <v>4.51</v>
      </c>
      <c r="J3633">
        <v>2.39</v>
      </c>
      <c r="K3633">
        <v>3.97</v>
      </c>
      <c r="L3633">
        <v>0</v>
      </c>
      <c r="M3633">
        <v>9.02</v>
      </c>
      <c r="N3633">
        <v>25.03</v>
      </c>
      <c r="O3633">
        <v>21.73</v>
      </c>
    </row>
    <row r="3634" spans="1:15" x14ac:dyDescent="0.35">
      <c r="A3634" t="s">
        <v>7264</v>
      </c>
      <c r="B3634" t="s">
        <v>7265</v>
      </c>
      <c r="C3634" s="1">
        <v>11.44</v>
      </c>
      <c r="D3634">
        <v>15.26</v>
      </c>
      <c r="E3634">
        <v>7.73</v>
      </c>
      <c r="F3634">
        <v>16.8</v>
      </c>
      <c r="G3634">
        <v>23.19</v>
      </c>
      <c r="H3634">
        <v>2.33</v>
      </c>
      <c r="I3634">
        <v>4.51</v>
      </c>
      <c r="J3634">
        <v>2.38</v>
      </c>
      <c r="K3634">
        <v>3.96</v>
      </c>
      <c r="L3634">
        <v>0</v>
      </c>
      <c r="M3634">
        <v>7.49</v>
      </c>
      <c r="N3634">
        <v>24.62</v>
      </c>
      <c r="O3634">
        <v>20.47</v>
      </c>
    </row>
    <row r="3635" spans="1:15" x14ac:dyDescent="0.35">
      <c r="A3635" t="s">
        <v>7266</v>
      </c>
      <c r="B3635" t="s">
        <v>7267</v>
      </c>
      <c r="C3635" s="1">
        <v>11.51</v>
      </c>
      <c r="D3635">
        <v>15.34</v>
      </c>
      <c r="E3635">
        <v>7.77</v>
      </c>
      <c r="F3635">
        <v>16.87</v>
      </c>
      <c r="G3635">
        <v>23.27</v>
      </c>
      <c r="H3635">
        <v>2.33</v>
      </c>
      <c r="I3635">
        <v>4.51</v>
      </c>
      <c r="J3635">
        <v>2.38</v>
      </c>
      <c r="K3635">
        <v>3.96</v>
      </c>
      <c r="L3635">
        <v>0</v>
      </c>
      <c r="M3635">
        <v>7</v>
      </c>
      <c r="N3635">
        <v>25</v>
      </c>
      <c r="O3635">
        <v>20.75</v>
      </c>
    </row>
    <row r="3636" spans="1:15" x14ac:dyDescent="0.35">
      <c r="A3636" t="s">
        <v>7268</v>
      </c>
      <c r="B3636" t="s">
        <v>7269</v>
      </c>
      <c r="C3636" s="1">
        <v>11.52</v>
      </c>
      <c r="D3636">
        <v>15.35</v>
      </c>
      <c r="E3636">
        <v>7.77</v>
      </c>
      <c r="F3636">
        <v>16.88</v>
      </c>
      <c r="G3636">
        <v>23.28</v>
      </c>
      <c r="H3636">
        <v>2.27</v>
      </c>
      <c r="I3636">
        <v>4.51</v>
      </c>
      <c r="J3636">
        <v>2.38</v>
      </c>
      <c r="K3636">
        <v>3.96</v>
      </c>
      <c r="L3636">
        <v>0</v>
      </c>
      <c r="M3636">
        <v>7</v>
      </c>
      <c r="N3636">
        <v>25.48</v>
      </c>
      <c r="O3636">
        <v>21</v>
      </c>
    </row>
    <row r="3637" spans="1:15" x14ac:dyDescent="0.35">
      <c r="A3637" t="s">
        <v>7270</v>
      </c>
      <c r="B3637" t="s">
        <v>7271</v>
      </c>
      <c r="C3637" s="1">
        <v>10.97</v>
      </c>
      <c r="D3637">
        <v>15.25</v>
      </c>
      <c r="E3637">
        <v>6.75</v>
      </c>
      <c r="F3637">
        <v>16.3</v>
      </c>
      <c r="G3637">
        <v>23.31</v>
      </c>
      <c r="H3637">
        <v>1.38</v>
      </c>
      <c r="I3637">
        <v>4.51</v>
      </c>
      <c r="J3637">
        <v>2.38</v>
      </c>
      <c r="K3637">
        <v>3.88</v>
      </c>
      <c r="L3637">
        <v>0</v>
      </c>
      <c r="M3637">
        <v>9.82</v>
      </c>
      <c r="N3637">
        <v>31.79</v>
      </c>
      <c r="O3637">
        <v>30.8</v>
      </c>
    </row>
    <row r="3638" spans="1:15" x14ac:dyDescent="0.35">
      <c r="A3638" t="s">
        <v>7272</v>
      </c>
      <c r="B3638" t="s">
        <v>7273</v>
      </c>
      <c r="C3638" s="1">
        <v>11.38</v>
      </c>
      <c r="D3638">
        <v>15.23</v>
      </c>
      <c r="E3638">
        <v>7.63</v>
      </c>
      <c r="F3638">
        <v>16.73</v>
      </c>
      <c r="G3638">
        <v>23.19</v>
      </c>
      <c r="H3638">
        <v>2.23</v>
      </c>
      <c r="I3638">
        <v>4.51</v>
      </c>
      <c r="J3638">
        <v>2.38</v>
      </c>
      <c r="K3638">
        <v>3.94</v>
      </c>
      <c r="L3638">
        <v>0</v>
      </c>
      <c r="M3638">
        <v>9.07</v>
      </c>
      <c r="N3638">
        <v>25.14</v>
      </c>
      <c r="O3638">
        <v>22</v>
      </c>
    </row>
    <row r="3639" spans="1:15" x14ac:dyDescent="0.35">
      <c r="A3639" t="s">
        <v>7274</v>
      </c>
      <c r="B3639" t="s">
        <v>7275</v>
      </c>
      <c r="C3639" s="1">
        <v>11.45</v>
      </c>
      <c r="D3639">
        <v>15.3</v>
      </c>
      <c r="E3639">
        <v>7.71</v>
      </c>
      <c r="F3639">
        <v>16.809999999999999</v>
      </c>
      <c r="G3639">
        <v>23.24</v>
      </c>
      <c r="H3639">
        <v>2.2799999999999998</v>
      </c>
      <c r="I3639">
        <v>4.51</v>
      </c>
      <c r="J3639">
        <v>2.38</v>
      </c>
      <c r="K3639">
        <v>3.94</v>
      </c>
      <c r="L3639">
        <v>0</v>
      </c>
      <c r="M3639">
        <v>7.66</v>
      </c>
      <c r="N3639">
        <v>24.27</v>
      </c>
      <c r="O3639">
        <v>21.42</v>
      </c>
    </row>
    <row r="3640" spans="1:15" x14ac:dyDescent="0.35">
      <c r="A3640" t="s">
        <v>7276</v>
      </c>
      <c r="B3640" t="s">
        <v>7277</v>
      </c>
      <c r="C3640" s="1">
        <v>11.5</v>
      </c>
      <c r="D3640">
        <v>15.36</v>
      </c>
      <c r="E3640">
        <v>7.74</v>
      </c>
      <c r="F3640">
        <v>16.86</v>
      </c>
      <c r="G3640">
        <v>23.29</v>
      </c>
      <c r="H3640">
        <v>2.25</v>
      </c>
      <c r="I3640">
        <v>4.51</v>
      </c>
      <c r="J3640">
        <v>2.38</v>
      </c>
      <c r="K3640">
        <v>3.94</v>
      </c>
      <c r="L3640">
        <v>0</v>
      </c>
      <c r="M3640">
        <v>7</v>
      </c>
      <c r="N3640">
        <v>25.02</v>
      </c>
      <c r="O3640">
        <v>21.2</v>
      </c>
    </row>
    <row r="3641" spans="1:15" x14ac:dyDescent="0.35">
      <c r="A3641" t="s">
        <v>7278</v>
      </c>
      <c r="B3641" t="s">
        <v>7279</v>
      </c>
      <c r="C3641" s="1">
        <v>11.41</v>
      </c>
      <c r="D3641">
        <v>15.27</v>
      </c>
      <c r="E3641">
        <v>7.65</v>
      </c>
      <c r="F3641">
        <v>16.760000000000002</v>
      </c>
      <c r="G3641">
        <v>23.23</v>
      </c>
      <c r="H3641">
        <v>2.2400000000000002</v>
      </c>
      <c r="I3641">
        <v>4.51</v>
      </c>
      <c r="J3641">
        <v>2.38</v>
      </c>
      <c r="K3641">
        <v>3.93</v>
      </c>
      <c r="L3641">
        <v>0</v>
      </c>
      <c r="M3641">
        <v>9.06</v>
      </c>
      <c r="N3641">
        <v>24.92</v>
      </c>
      <c r="O3641">
        <v>21.92</v>
      </c>
    </row>
    <row r="3642" spans="1:15" x14ac:dyDescent="0.35">
      <c r="A3642" t="s">
        <v>7280</v>
      </c>
      <c r="B3642" t="s">
        <v>7281</v>
      </c>
      <c r="C3642" s="1">
        <v>11.29</v>
      </c>
      <c r="D3642">
        <v>15.27</v>
      </c>
      <c r="E3642">
        <v>7.39</v>
      </c>
      <c r="F3642">
        <v>16.62</v>
      </c>
      <c r="G3642">
        <v>23.23</v>
      </c>
      <c r="H3642">
        <v>2.0499999999999998</v>
      </c>
      <c r="I3642">
        <v>4.49</v>
      </c>
      <c r="J3642">
        <v>2.38</v>
      </c>
      <c r="K3642">
        <v>3.9</v>
      </c>
      <c r="L3642">
        <v>0</v>
      </c>
      <c r="M3642">
        <v>9.9700000000000006</v>
      </c>
      <c r="N3642">
        <v>25.88</v>
      </c>
      <c r="O3642">
        <v>23.37</v>
      </c>
    </row>
    <row r="3643" spans="1:15" x14ac:dyDescent="0.35">
      <c r="A3643" t="s">
        <v>7282</v>
      </c>
      <c r="B3643" t="s">
        <v>7283</v>
      </c>
      <c r="C3643" s="1">
        <v>11.42</v>
      </c>
      <c r="D3643">
        <v>15.35</v>
      </c>
      <c r="E3643">
        <v>7.59</v>
      </c>
      <c r="F3643">
        <v>16.75</v>
      </c>
      <c r="G3643">
        <v>23.27</v>
      </c>
      <c r="H3643">
        <v>2.19</v>
      </c>
      <c r="I3643">
        <v>4.49</v>
      </c>
      <c r="J3643">
        <v>2.37</v>
      </c>
      <c r="K3643">
        <v>3.91</v>
      </c>
      <c r="L3643">
        <v>0</v>
      </c>
      <c r="M3643">
        <v>9.52</v>
      </c>
      <c r="N3643">
        <v>24.93</v>
      </c>
      <c r="O3643">
        <v>21.76</v>
      </c>
    </row>
    <row r="3644" spans="1:15" x14ac:dyDescent="0.35">
      <c r="A3644" t="s">
        <v>7284</v>
      </c>
      <c r="B3644" t="s">
        <v>7285</v>
      </c>
      <c r="C3644" s="1">
        <v>11.46</v>
      </c>
      <c r="D3644">
        <v>15.34</v>
      </c>
      <c r="E3644">
        <v>7.68</v>
      </c>
      <c r="F3644">
        <v>16.809999999999999</v>
      </c>
      <c r="G3644">
        <v>23.27</v>
      </c>
      <c r="H3644">
        <v>2.2000000000000002</v>
      </c>
      <c r="I3644">
        <v>4.5</v>
      </c>
      <c r="J3644">
        <v>2.37</v>
      </c>
      <c r="K3644">
        <v>3.92</v>
      </c>
      <c r="L3644">
        <v>0</v>
      </c>
      <c r="M3644">
        <v>7.47</v>
      </c>
      <c r="N3644">
        <v>24.77</v>
      </c>
      <c r="O3644">
        <v>21.28</v>
      </c>
    </row>
    <row r="3645" spans="1:15" x14ac:dyDescent="0.35">
      <c r="A3645" t="s">
        <v>7286</v>
      </c>
      <c r="B3645" t="s">
        <v>7287</v>
      </c>
      <c r="C3645" s="1">
        <v>11.48</v>
      </c>
      <c r="D3645">
        <v>15.39</v>
      </c>
      <c r="E3645">
        <v>7.66</v>
      </c>
      <c r="F3645">
        <v>16.82</v>
      </c>
      <c r="G3645">
        <v>23.3</v>
      </c>
      <c r="H3645">
        <v>2.11</v>
      </c>
      <c r="I3645">
        <v>4.5</v>
      </c>
      <c r="J3645">
        <v>2.37</v>
      </c>
      <c r="K3645">
        <v>3.92</v>
      </c>
      <c r="L3645">
        <v>0</v>
      </c>
      <c r="M3645">
        <v>7</v>
      </c>
      <c r="N3645">
        <v>26.53</v>
      </c>
      <c r="O3645">
        <v>21.67</v>
      </c>
    </row>
    <row r="3646" spans="1:15" x14ac:dyDescent="0.35">
      <c r="A3646" t="s">
        <v>7288</v>
      </c>
      <c r="B3646" t="s">
        <v>7289</v>
      </c>
      <c r="C3646" s="1">
        <v>11.18</v>
      </c>
      <c r="D3646">
        <v>15.21</v>
      </c>
      <c r="E3646">
        <v>7.21</v>
      </c>
      <c r="F3646">
        <v>16.489999999999998</v>
      </c>
      <c r="G3646">
        <v>23.12</v>
      </c>
      <c r="H3646">
        <v>1.87</v>
      </c>
      <c r="I3646">
        <v>4.47</v>
      </c>
      <c r="J3646">
        <v>2.35</v>
      </c>
      <c r="K3646">
        <v>3.84</v>
      </c>
      <c r="L3646">
        <v>0</v>
      </c>
      <c r="M3646">
        <v>9.65</v>
      </c>
      <c r="N3646">
        <v>26.75</v>
      </c>
      <c r="O3646">
        <v>24.57</v>
      </c>
    </row>
    <row r="3647" spans="1:15" x14ac:dyDescent="0.35">
      <c r="A3647" t="s">
        <v>7290</v>
      </c>
      <c r="B3647" t="s">
        <v>7291</v>
      </c>
      <c r="C3647" s="1">
        <v>11.11</v>
      </c>
      <c r="D3647">
        <v>14.97</v>
      </c>
      <c r="E3647">
        <v>7.31</v>
      </c>
      <c r="F3647">
        <v>16.399999999999999</v>
      </c>
      <c r="G3647">
        <v>22.75</v>
      </c>
      <c r="H3647">
        <v>2.13</v>
      </c>
      <c r="I3647">
        <v>4.4400000000000004</v>
      </c>
      <c r="J3647">
        <v>2.33</v>
      </c>
      <c r="K3647">
        <v>3.77</v>
      </c>
      <c r="L3647">
        <v>0</v>
      </c>
      <c r="M3647">
        <v>9.92</v>
      </c>
      <c r="N3647">
        <v>25.11</v>
      </c>
      <c r="O3647">
        <v>20.74</v>
      </c>
    </row>
    <row r="3648" spans="1:15" x14ac:dyDescent="0.35">
      <c r="A3648" t="s">
        <v>7292</v>
      </c>
      <c r="B3648" t="s">
        <v>7293</v>
      </c>
      <c r="C3648" s="1">
        <v>10.94</v>
      </c>
      <c r="D3648">
        <v>14.7</v>
      </c>
      <c r="E3648">
        <v>7.21</v>
      </c>
      <c r="F3648">
        <v>16.350000000000001</v>
      </c>
      <c r="G3648">
        <v>22.65</v>
      </c>
      <c r="H3648">
        <v>1.77</v>
      </c>
      <c r="I3648">
        <v>4.5599999999999996</v>
      </c>
      <c r="J3648">
        <v>2.31</v>
      </c>
      <c r="K3648">
        <v>3.65</v>
      </c>
      <c r="L3648">
        <v>0</v>
      </c>
      <c r="M3648">
        <v>9.82</v>
      </c>
      <c r="N3648">
        <v>23.36</v>
      </c>
      <c r="O3648">
        <v>24.21</v>
      </c>
    </row>
    <row r="3649" spans="1:15" x14ac:dyDescent="0.35">
      <c r="A3649" t="s">
        <v>7294</v>
      </c>
      <c r="B3649" t="s">
        <v>7295</v>
      </c>
      <c r="C3649" s="1">
        <v>11.12</v>
      </c>
      <c r="D3649">
        <v>14.98</v>
      </c>
      <c r="E3649">
        <v>7.3</v>
      </c>
      <c r="F3649">
        <v>16.53</v>
      </c>
      <c r="G3649">
        <v>22.96</v>
      </c>
      <c r="H3649">
        <v>1.92</v>
      </c>
      <c r="I3649">
        <v>4.5599999999999996</v>
      </c>
      <c r="J3649">
        <v>2.33</v>
      </c>
      <c r="K3649">
        <v>3.65</v>
      </c>
      <c r="L3649">
        <v>0</v>
      </c>
      <c r="M3649">
        <v>10.84</v>
      </c>
      <c r="N3649">
        <v>23</v>
      </c>
      <c r="O3649">
        <v>23.77</v>
      </c>
    </row>
    <row r="3650" spans="1:15" x14ac:dyDescent="0.35">
      <c r="A3650" t="s">
        <v>7296</v>
      </c>
      <c r="B3650" t="s">
        <v>7297</v>
      </c>
      <c r="C3650" s="1">
        <v>11.32</v>
      </c>
      <c r="D3650">
        <v>15.23</v>
      </c>
      <c r="E3650">
        <v>7.45</v>
      </c>
      <c r="F3650">
        <v>16.73</v>
      </c>
      <c r="G3650">
        <v>23.19</v>
      </c>
      <c r="H3650">
        <v>2.06</v>
      </c>
      <c r="I3650">
        <v>4.55</v>
      </c>
      <c r="J3650">
        <v>2.3199999999999998</v>
      </c>
      <c r="K3650">
        <v>3.67</v>
      </c>
      <c r="L3650">
        <v>0</v>
      </c>
      <c r="M3650">
        <v>11</v>
      </c>
      <c r="N3650">
        <v>23</v>
      </c>
      <c r="O3650">
        <v>23.06</v>
      </c>
    </row>
    <row r="3651" spans="1:15" x14ac:dyDescent="0.35">
      <c r="A3651" t="s">
        <v>7298</v>
      </c>
      <c r="B3651" t="s">
        <v>7299</v>
      </c>
      <c r="C3651" s="1">
        <v>11.28</v>
      </c>
      <c r="D3651">
        <v>15.19</v>
      </c>
      <c r="E3651">
        <v>7.39</v>
      </c>
      <c r="F3651">
        <v>16.68</v>
      </c>
      <c r="G3651">
        <v>23.15</v>
      </c>
      <c r="H3651">
        <v>2</v>
      </c>
      <c r="I3651">
        <v>4.55</v>
      </c>
      <c r="J3651">
        <v>2.31</v>
      </c>
      <c r="K3651">
        <v>3.65</v>
      </c>
      <c r="L3651">
        <v>0</v>
      </c>
      <c r="M3651">
        <v>11</v>
      </c>
      <c r="N3651">
        <v>23.03</v>
      </c>
      <c r="O3651">
        <v>23.76</v>
      </c>
    </row>
    <row r="3652" spans="1:15" x14ac:dyDescent="0.35">
      <c r="A3652" t="s">
        <v>7300</v>
      </c>
      <c r="B3652" t="s">
        <v>7301</v>
      </c>
      <c r="C3652" s="1">
        <v>10.76</v>
      </c>
      <c r="D3652">
        <v>14.35</v>
      </c>
      <c r="E3652">
        <v>7.16</v>
      </c>
      <c r="F3652">
        <v>16.16</v>
      </c>
      <c r="G3652">
        <v>22.25</v>
      </c>
      <c r="H3652">
        <v>1.63</v>
      </c>
      <c r="I3652">
        <v>4.57</v>
      </c>
      <c r="J3652">
        <v>2.29</v>
      </c>
      <c r="K3652">
        <v>3.67</v>
      </c>
      <c r="L3652">
        <v>0</v>
      </c>
      <c r="M3652">
        <v>9</v>
      </c>
      <c r="N3652">
        <v>23.07</v>
      </c>
      <c r="O3652">
        <v>24.45</v>
      </c>
    </row>
    <row r="3653" spans="1:15" x14ac:dyDescent="0.35">
      <c r="A3653" t="s">
        <v>7302</v>
      </c>
      <c r="B3653" t="s">
        <v>7303</v>
      </c>
      <c r="C3653" s="1">
        <v>10.87</v>
      </c>
      <c r="D3653">
        <v>14.52</v>
      </c>
      <c r="E3653">
        <v>7.21</v>
      </c>
      <c r="F3653">
        <v>16.27</v>
      </c>
      <c r="G3653">
        <v>22.42</v>
      </c>
      <c r="H3653">
        <v>1.69</v>
      </c>
      <c r="I3653">
        <v>4.57</v>
      </c>
      <c r="J3653">
        <v>2.2799999999999998</v>
      </c>
      <c r="K3653">
        <v>3.66</v>
      </c>
      <c r="L3653">
        <v>0</v>
      </c>
      <c r="M3653">
        <v>9.23</v>
      </c>
      <c r="N3653">
        <v>23</v>
      </c>
      <c r="O3653">
        <v>24.03</v>
      </c>
    </row>
    <row r="3654" spans="1:15" x14ac:dyDescent="0.35">
      <c r="A3654" t="s">
        <v>7304</v>
      </c>
      <c r="B3654" t="s">
        <v>7305</v>
      </c>
      <c r="C3654" s="1">
        <v>10.88</v>
      </c>
      <c r="D3654">
        <v>14.56</v>
      </c>
      <c r="E3654">
        <v>7.2</v>
      </c>
      <c r="F3654">
        <v>16.28</v>
      </c>
      <c r="G3654">
        <v>22.46</v>
      </c>
      <c r="H3654">
        <v>1.7</v>
      </c>
      <c r="I3654">
        <v>4.57</v>
      </c>
      <c r="J3654">
        <v>2.2799999999999998</v>
      </c>
      <c r="K3654">
        <v>3.66</v>
      </c>
      <c r="L3654">
        <v>0</v>
      </c>
      <c r="M3654">
        <v>9.09</v>
      </c>
      <c r="N3654">
        <v>23.02</v>
      </c>
      <c r="O3654">
        <v>24.02</v>
      </c>
    </row>
    <row r="3655" spans="1:15" x14ac:dyDescent="0.35">
      <c r="A3655" t="s">
        <v>7306</v>
      </c>
      <c r="B3655" t="s">
        <v>7307</v>
      </c>
      <c r="C3655" s="1">
        <v>10.5</v>
      </c>
      <c r="D3655">
        <v>14.03</v>
      </c>
      <c r="E3655">
        <v>6.98</v>
      </c>
      <c r="F3655">
        <v>15.89</v>
      </c>
      <c r="G3655">
        <v>21.91</v>
      </c>
      <c r="H3655">
        <v>1.44</v>
      </c>
      <c r="I3655">
        <v>4.5599999999999996</v>
      </c>
      <c r="J3655">
        <v>2.27</v>
      </c>
      <c r="K3655">
        <v>3.66</v>
      </c>
      <c r="L3655">
        <v>0</v>
      </c>
      <c r="M3655">
        <v>7.82</v>
      </c>
      <c r="N3655">
        <v>24.26</v>
      </c>
      <c r="O3655">
        <v>25.55</v>
      </c>
    </row>
    <row r="3656" spans="1:15" x14ac:dyDescent="0.35">
      <c r="A3656" t="s">
        <v>7308</v>
      </c>
      <c r="B3656" t="s">
        <v>7309</v>
      </c>
      <c r="C3656" s="1">
        <v>11.02</v>
      </c>
      <c r="D3656">
        <v>14.9</v>
      </c>
      <c r="E3656">
        <v>7.17</v>
      </c>
      <c r="F3656">
        <v>16.399999999999999</v>
      </c>
      <c r="G3656">
        <v>22.79</v>
      </c>
      <c r="H3656">
        <v>1.75</v>
      </c>
      <c r="I3656">
        <v>4.54</v>
      </c>
      <c r="J3656">
        <v>2.29</v>
      </c>
      <c r="K3656">
        <v>3.63</v>
      </c>
      <c r="L3656">
        <v>0</v>
      </c>
      <c r="M3656">
        <v>10.83</v>
      </c>
      <c r="N3656">
        <v>24</v>
      </c>
      <c r="O3656">
        <v>24.93</v>
      </c>
    </row>
    <row r="3657" spans="1:15" x14ac:dyDescent="0.35">
      <c r="A3657" t="s">
        <v>7310</v>
      </c>
      <c r="B3657" t="s">
        <v>7311</v>
      </c>
      <c r="C3657" s="1">
        <v>11.08</v>
      </c>
      <c r="D3657">
        <v>15.01</v>
      </c>
      <c r="E3657">
        <v>7.17</v>
      </c>
      <c r="F3657">
        <v>16.46</v>
      </c>
      <c r="G3657">
        <v>22.89</v>
      </c>
      <c r="H3657">
        <v>1.73</v>
      </c>
      <c r="I3657">
        <v>4.54</v>
      </c>
      <c r="J3657">
        <v>2.27</v>
      </c>
      <c r="K3657">
        <v>3.62</v>
      </c>
      <c r="L3657">
        <v>0</v>
      </c>
      <c r="M3657">
        <v>11</v>
      </c>
      <c r="N3657">
        <v>24</v>
      </c>
      <c r="O3657">
        <v>25.97</v>
      </c>
    </row>
    <row r="3658" spans="1:15" x14ac:dyDescent="0.35">
      <c r="A3658" t="s">
        <v>7312</v>
      </c>
      <c r="B3658" t="s">
        <v>7313</v>
      </c>
      <c r="C3658" s="1">
        <v>11.01</v>
      </c>
      <c r="D3658">
        <v>14.9</v>
      </c>
      <c r="E3658">
        <v>7.14</v>
      </c>
      <c r="F3658">
        <v>16.38</v>
      </c>
      <c r="G3658">
        <v>22.77</v>
      </c>
      <c r="H3658">
        <v>1.71</v>
      </c>
      <c r="I3658">
        <v>4.54</v>
      </c>
      <c r="J3658">
        <v>2.2799999999999998</v>
      </c>
      <c r="K3658">
        <v>3.63</v>
      </c>
      <c r="L3658">
        <v>0</v>
      </c>
      <c r="M3658">
        <v>11</v>
      </c>
      <c r="N3658">
        <v>24</v>
      </c>
      <c r="O3658">
        <v>25.01</v>
      </c>
    </row>
    <row r="3659" spans="1:15" x14ac:dyDescent="0.35">
      <c r="A3659" t="s">
        <v>7314</v>
      </c>
      <c r="B3659" t="s">
        <v>7315</v>
      </c>
      <c r="C3659" s="1">
        <v>10.96</v>
      </c>
      <c r="D3659">
        <v>14.76</v>
      </c>
      <c r="E3659">
        <v>7.18</v>
      </c>
      <c r="F3659">
        <v>16.350000000000001</v>
      </c>
      <c r="G3659">
        <v>22.65</v>
      </c>
      <c r="H3659">
        <v>1.72</v>
      </c>
      <c r="I3659">
        <v>4.55</v>
      </c>
      <c r="J3659">
        <v>2.27</v>
      </c>
      <c r="K3659">
        <v>3.63</v>
      </c>
      <c r="L3659">
        <v>0</v>
      </c>
      <c r="M3659">
        <v>10.029999999999999</v>
      </c>
      <c r="N3659">
        <v>23.72</v>
      </c>
      <c r="O3659">
        <v>25.07</v>
      </c>
    </row>
    <row r="3660" spans="1:15" x14ac:dyDescent="0.35">
      <c r="A3660" t="s">
        <v>7316</v>
      </c>
      <c r="B3660" t="s">
        <v>7317</v>
      </c>
      <c r="C3660" s="1">
        <v>10.83</v>
      </c>
      <c r="D3660">
        <v>14.55</v>
      </c>
      <c r="E3660">
        <v>7.11</v>
      </c>
      <c r="F3660">
        <v>16.21</v>
      </c>
      <c r="G3660">
        <v>22.37</v>
      </c>
      <c r="H3660">
        <v>1.6</v>
      </c>
      <c r="I3660">
        <v>4.55</v>
      </c>
      <c r="J3660">
        <v>2.21</v>
      </c>
      <c r="K3660">
        <v>3.6</v>
      </c>
      <c r="L3660">
        <v>0</v>
      </c>
      <c r="M3660">
        <v>9.15</v>
      </c>
      <c r="N3660">
        <v>24</v>
      </c>
      <c r="O3660">
        <v>25.53</v>
      </c>
    </row>
    <row r="3661" spans="1:15" x14ac:dyDescent="0.35">
      <c r="A3661" t="s">
        <v>7318</v>
      </c>
      <c r="B3661" t="s">
        <v>7319</v>
      </c>
      <c r="C3661" s="1">
        <v>10.87</v>
      </c>
      <c r="D3661">
        <v>14.64</v>
      </c>
      <c r="E3661">
        <v>7.1</v>
      </c>
      <c r="F3661">
        <v>16.25</v>
      </c>
      <c r="G3661">
        <v>22.45</v>
      </c>
      <c r="H3661">
        <v>1.6</v>
      </c>
      <c r="I3661">
        <v>4.54</v>
      </c>
      <c r="J3661">
        <v>2.21</v>
      </c>
      <c r="K3661">
        <v>3.6</v>
      </c>
      <c r="L3661">
        <v>0</v>
      </c>
      <c r="M3661">
        <v>9.06</v>
      </c>
      <c r="N3661">
        <v>24</v>
      </c>
      <c r="O3661">
        <v>26</v>
      </c>
    </row>
    <row r="3662" spans="1:15" x14ac:dyDescent="0.35">
      <c r="A3662" t="s">
        <v>7320</v>
      </c>
      <c r="B3662" t="s">
        <v>7321</v>
      </c>
      <c r="C3662" s="1">
        <v>11.11</v>
      </c>
      <c r="D3662">
        <v>15.2</v>
      </c>
      <c r="E3662">
        <v>7.03</v>
      </c>
      <c r="F3662">
        <v>16.52</v>
      </c>
      <c r="G3662">
        <v>23.07</v>
      </c>
      <c r="H3662">
        <v>1.57</v>
      </c>
      <c r="I3662">
        <v>4.55</v>
      </c>
      <c r="J3662">
        <v>2.25</v>
      </c>
      <c r="K3662">
        <v>3.61</v>
      </c>
      <c r="L3662">
        <v>0</v>
      </c>
      <c r="M3662">
        <v>11</v>
      </c>
      <c r="N3662">
        <v>27.14</v>
      </c>
      <c r="O3662">
        <v>28</v>
      </c>
    </row>
    <row r="3663" spans="1:15" x14ac:dyDescent="0.35">
      <c r="A3663" t="s">
        <v>7322</v>
      </c>
      <c r="B3663" t="s">
        <v>7323</v>
      </c>
      <c r="C3663" s="1">
        <v>11.16</v>
      </c>
      <c r="D3663">
        <v>15.19</v>
      </c>
      <c r="E3663">
        <v>7.13</v>
      </c>
      <c r="F3663">
        <v>16.579999999999998</v>
      </c>
      <c r="G3663">
        <v>23.07</v>
      </c>
      <c r="H3663">
        <v>1.65</v>
      </c>
      <c r="I3663">
        <v>4.5599999999999996</v>
      </c>
      <c r="J3663">
        <v>2.25</v>
      </c>
      <c r="K3663">
        <v>3.6</v>
      </c>
      <c r="L3663">
        <v>0</v>
      </c>
      <c r="M3663">
        <v>11</v>
      </c>
      <c r="N3663">
        <v>26.06</v>
      </c>
      <c r="O3663">
        <v>28</v>
      </c>
    </row>
    <row r="3664" spans="1:15" x14ac:dyDescent="0.35">
      <c r="A3664" t="s">
        <v>7324</v>
      </c>
      <c r="B3664" t="s">
        <v>7325</v>
      </c>
      <c r="C3664" s="1">
        <v>11.13</v>
      </c>
      <c r="D3664">
        <v>15.22</v>
      </c>
      <c r="E3664">
        <v>7.04</v>
      </c>
      <c r="F3664">
        <v>16.55</v>
      </c>
      <c r="G3664">
        <v>23.09</v>
      </c>
      <c r="H3664">
        <v>1.57</v>
      </c>
      <c r="I3664">
        <v>4.55</v>
      </c>
      <c r="J3664">
        <v>2.2400000000000002</v>
      </c>
      <c r="K3664">
        <v>3.6</v>
      </c>
      <c r="L3664">
        <v>0</v>
      </c>
      <c r="M3664">
        <v>11</v>
      </c>
      <c r="N3664">
        <v>27.03</v>
      </c>
      <c r="O3664">
        <v>27.55</v>
      </c>
    </row>
    <row r="3665" spans="1:15" x14ac:dyDescent="0.35">
      <c r="A3665" t="s">
        <v>7326</v>
      </c>
      <c r="B3665" t="s">
        <v>7327</v>
      </c>
      <c r="C3665" s="1">
        <v>11.11</v>
      </c>
      <c r="D3665">
        <v>15.27</v>
      </c>
      <c r="E3665">
        <v>6.97</v>
      </c>
      <c r="F3665">
        <v>16.53</v>
      </c>
      <c r="G3665">
        <v>23.13</v>
      </c>
      <c r="H3665">
        <v>1.51</v>
      </c>
      <c r="I3665">
        <v>4.55</v>
      </c>
      <c r="J3665">
        <v>2.2400000000000002</v>
      </c>
      <c r="K3665">
        <v>3.6</v>
      </c>
      <c r="L3665">
        <v>0</v>
      </c>
      <c r="M3665">
        <v>11</v>
      </c>
      <c r="N3665">
        <v>28.57</v>
      </c>
      <c r="O3665">
        <v>26.19</v>
      </c>
    </row>
    <row r="3666" spans="1:15" x14ac:dyDescent="0.35">
      <c r="A3666" t="s">
        <v>7328</v>
      </c>
      <c r="B3666" t="s">
        <v>7329</v>
      </c>
      <c r="C3666" s="1">
        <v>11.15</v>
      </c>
      <c r="D3666">
        <v>15.16</v>
      </c>
      <c r="E3666">
        <v>7.14</v>
      </c>
      <c r="F3666">
        <v>16.57</v>
      </c>
      <c r="G3666">
        <v>23.02</v>
      </c>
      <c r="H3666">
        <v>1.64</v>
      </c>
      <c r="I3666">
        <v>4.5599999999999996</v>
      </c>
      <c r="J3666">
        <v>2.23</v>
      </c>
      <c r="K3666">
        <v>3.59</v>
      </c>
      <c r="L3666">
        <v>0</v>
      </c>
      <c r="M3666">
        <v>11</v>
      </c>
      <c r="N3666">
        <v>25.42</v>
      </c>
      <c r="O3666">
        <v>28</v>
      </c>
    </row>
    <row r="3667" spans="1:15" x14ac:dyDescent="0.35">
      <c r="A3667" t="s">
        <v>7330</v>
      </c>
      <c r="B3667" t="s">
        <v>7331</v>
      </c>
      <c r="C3667" s="1">
        <v>11.15</v>
      </c>
      <c r="D3667">
        <v>15.23</v>
      </c>
      <c r="E3667">
        <v>7.06</v>
      </c>
      <c r="F3667">
        <v>16.57</v>
      </c>
      <c r="G3667">
        <v>23.1</v>
      </c>
      <c r="H3667">
        <v>1.58</v>
      </c>
      <c r="I3667">
        <v>4.5599999999999996</v>
      </c>
      <c r="J3667">
        <v>2.23</v>
      </c>
      <c r="K3667">
        <v>3.59</v>
      </c>
      <c r="L3667">
        <v>0</v>
      </c>
      <c r="M3667">
        <v>11</v>
      </c>
      <c r="N3667">
        <v>26.86</v>
      </c>
      <c r="O3667">
        <v>26.67</v>
      </c>
    </row>
    <row r="3668" spans="1:15" x14ac:dyDescent="0.35">
      <c r="A3668" t="s">
        <v>7332</v>
      </c>
      <c r="B3668" t="s">
        <v>7333</v>
      </c>
      <c r="C3668" s="1">
        <v>11.03</v>
      </c>
      <c r="D3668">
        <v>14.93</v>
      </c>
      <c r="E3668">
        <v>7.13</v>
      </c>
      <c r="F3668">
        <v>16.420000000000002</v>
      </c>
      <c r="G3668">
        <v>22.76</v>
      </c>
      <c r="H3668">
        <v>1.65</v>
      </c>
      <c r="I3668">
        <v>4.55</v>
      </c>
      <c r="J3668">
        <v>2.2200000000000002</v>
      </c>
      <c r="K3668">
        <v>3.59</v>
      </c>
      <c r="L3668">
        <v>0</v>
      </c>
      <c r="M3668">
        <v>10.59</v>
      </c>
      <c r="N3668">
        <v>24.13</v>
      </c>
      <c r="O3668">
        <v>26.61</v>
      </c>
    </row>
    <row r="3669" spans="1:15" x14ac:dyDescent="0.35">
      <c r="A3669" t="s">
        <v>7334</v>
      </c>
      <c r="B3669" t="s">
        <v>7335</v>
      </c>
      <c r="C3669" s="1">
        <v>11.14</v>
      </c>
      <c r="D3669">
        <v>15.22</v>
      </c>
      <c r="E3669">
        <v>7.06</v>
      </c>
      <c r="F3669">
        <v>16.57</v>
      </c>
      <c r="G3669">
        <v>23.08</v>
      </c>
      <c r="H3669">
        <v>1.57</v>
      </c>
      <c r="I3669">
        <v>4.5599999999999996</v>
      </c>
      <c r="J3669">
        <v>2.23</v>
      </c>
      <c r="K3669">
        <v>3.59</v>
      </c>
      <c r="L3669">
        <v>0</v>
      </c>
      <c r="M3669">
        <v>11</v>
      </c>
      <c r="N3669">
        <v>26.99</v>
      </c>
      <c r="O3669">
        <v>26.75</v>
      </c>
    </row>
    <row r="3670" spans="1:15" x14ac:dyDescent="0.35">
      <c r="A3670" t="s">
        <v>7336</v>
      </c>
      <c r="B3670" t="s">
        <v>7337</v>
      </c>
      <c r="C3670" s="1">
        <v>11.14</v>
      </c>
      <c r="D3670">
        <v>15.3</v>
      </c>
      <c r="E3670">
        <v>6.98</v>
      </c>
      <c r="F3670">
        <v>16.57</v>
      </c>
      <c r="G3670">
        <v>23.16</v>
      </c>
      <c r="H3670">
        <v>1.51</v>
      </c>
      <c r="I3670">
        <v>4.55</v>
      </c>
      <c r="J3670">
        <v>2.23</v>
      </c>
      <c r="K3670">
        <v>3.59</v>
      </c>
      <c r="L3670">
        <v>0</v>
      </c>
      <c r="M3670">
        <v>11</v>
      </c>
      <c r="N3670">
        <v>29.95</v>
      </c>
      <c r="O3670">
        <v>26.22</v>
      </c>
    </row>
    <row r="3671" spans="1:15" x14ac:dyDescent="0.35">
      <c r="A3671" t="s">
        <v>7338</v>
      </c>
      <c r="B3671" t="s">
        <v>7339</v>
      </c>
      <c r="C3671" s="1">
        <v>11.15</v>
      </c>
      <c r="D3671">
        <v>15.2</v>
      </c>
      <c r="E3671">
        <v>7.08</v>
      </c>
      <c r="F3671">
        <v>16.57</v>
      </c>
      <c r="G3671">
        <v>23.05</v>
      </c>
      <c r="H3671">
        <v>1.58</v>
      </c>
      <c r="I3671">
        <v>4.5599999999999996</v>
      </c>
      <c r="J3671">
        <v>2.23</v>
      </c>
      <c r="K3671">
        <v>3.58</v>
      </c>
      <c r="L3671">
        <v>0</v>
      </c>
      <c r="M3671">
        <v>11</v>
      </c>
      <c r="N3671">
        <v>26.71</v>
      </c>
      <c r="O3671">
        <v>27.76</v>
      </c>
    </row>
    <row r="3672" spans="1:15" x14ac:dyDescent="0.35">
      <c r="A3672" t="s">
        <v>7340</v>
      </c>
      <c r="B3672" t="s">
        <v>7341</v>
      </c>
      <c r="C3672" s="1">
        <v>11.14</v>
      </c>
      <c r="D3672">
        <v>15.26</v>
      </c>
      <c r="E3672">
        <v>7</v>
      </c>
      <c r="F3672">
        <v>16.559999999999999</v>
      </c>
      <c r="G3672">
        <v>23.12</v>
      </c>
      <c r="H3672">
        <v>1.52</v>
      </c>
      <c r="I3672">
        <v>4.55</v>
      </c>
      <c r="J3672">
        <v>2.23</v>
      </c>
      <c r="K3672">
        <v>3.59</v>
      </c>
      <c r="L3672">
        <v>0</v>
      </c>
      <c r="M3672">
        <v>11</v>
      </c>
      <c r="N3672">
        <v>28.13</v>
      </c>
      <c r="O3672">
        <v>26.69</v>
      </c>
    </row>
    <row r="3673" spans="1:15" x14ac:dyDescent="0.35">
      <c r="A3673" t="s">
        <v>7342</v>
      </c>
      <c r="B3673" t="s">
        <v>7343</v>
      </c>
      <c r="C3673" s="1">
        <v>11.08</v>
      </c>
      <c r="D3673">
        <v>15.31</v>
      </c>
      <c r="E3673">
        <v>6.84</v>
      </c>
      <c r="F3673">
        <v>16.48</v>
      </c>
      <c r="G3673">
        <v>23.15</v>
      </c>
      <c r="H3673">
        <v>1.42</v>
      </c>
      <c r="I3673">
        <v>4.53</v>
      </c>
      <c r="J3673">
        <v>2.23</v>
      </c>
      <c r="K3673">
        <v>3.59</v>
      </c>
      <c r="L3673">
        <v>0</v>
      </c>
      <c r="M3673">
        <v>11</v>
      </c>
      <c r="N3673">
        <v>32.74</v>
      </c>
      <c r="O3673">
        <v>28.85</v>
      </c>
    </row>
    <row r="3674" spans="1:15" x14ac:dyDescent="0.35">
      <c r="A3674" t="s">
        <v>7344</v>
      </c>
      <c r="B3674" t="s">
        <v>7345</v>
      </c>
      <c r="C3674" s="1">
        <v>11.11</v>
      </c>
      <c r="D3674">
        <v>15.2</v>
      </c>
      <c r="E3674">
        <v>7.01</v>
      </c>
      <c r="F3674">
        <v>16.52</v>
      </c>
      <c r="G3674">
        <v>23.03</v>
      </c>
      <c r="H3674">
        <v>1.53</v>
      </c>
      <c r="I3674">
        <v>4.55</v>
      </c>
      <c r="J3674">
        <v>2.2200000000000002</v>
      </c>
      <c r="K3674">
        <v>3.58</v>
      </c>
      <c r="L3674">
        <v>0</v>
      </c>
      <c r="M3674">
        <v>11</v>
      </c>
      <c r="N3674">
        <v>27.46</v>
      </c>
      <c r="O3674">
        <v>28.14</v>
      </c>
    </row>
    <row r="3675" spans="1:15" x14ac:dyDescent="0.35">
      <c r="A3675" t="s">
        <v>7346</v>
      </c>
      <c r="B3675" t="s">
        <v>7347</v>
      </c>
      <c r="C3675" s="1">
        <v>11.02</v>
      </c>
      <c r="D3675">
        <v>15.27</v>
      </c>
      <c r="E3675">
        <v>6.77</v>
      </c>
      <c r="F3675">
        <v>16.399999999999999</v>
      </c>
      <c r="G3675">
        <v>23.09</v>
      </c>
      <c r="H3675">
        <v>1.38</v>
      </c>
      <c r="I3675">
        <v>4.51</v>
      </c>
      <c r="J3675">
        <v>2.23</v>
      </c>
      <c r="K3675">
        <v>3.6</v>
      </c>
      <c r="L3675">
        <v>0</v>
      </c>
      <c r="M3675">
        <v>11</v>
      </c>
      <c r="N3675">
        <v>31.3</v>
      </c>
      <c r="O3675">
        <v>29.32</v>
      </c>
    </row>
    <row r="3676" spans="1:15" x14ac:dyDescent="0.35">
      <c r="A3676" t="s">
        <v>7348</v>
      </c>
      <c r="B3676" t="s">
        <v>7349</v>
      </c>
      <c r="C3676" s="1">
        <v>10.89</v>
      </c>
      <c r="D3676">
        <v>14.82</v>
      </c>
      <c r="E3676">
        <v>6.98</v>
      </c>
      <c r="F3676">
        <v>16.23</v>
      </c>
      <c r="G3676">
        <v>22.6</v>
      </c>
      <c r="H3676">
        <v>1.73</v>
      </c>
      <c r="I3676">
        <v>4.47</v>
      </c>
      <c r="J3676">
        <v>2.2799999999999998</v>
      </c>
      <c r="K3676">
        <v>3.68</v>
      </c>
      <c r="L3676">
        <v>0</v>
      </c>
      <c r="M3676">
        <v>10.130000000000001</v>
      </c>
      <c r="N3676">
        <v>26.66</v>
      </c>
      <c r="O3676">
        <v>25</v>
      </c>
    </row>
    <row r="3677" spans="1:15" x14ac:dyDescent="0.35">
      <c r="A3677" t="s">
        <v>7350</v>
      </c>
      <c r="B3677" t="s">
        <v>7351</v>
      </c>
      <c r="C3677" s="1">
        <v>11.48</v>
      </c>
      <c r="D3677">
        <v>14.94</v>
      </c>
      <c r="E3677">
        <v>8</v>
      </c>
      <c r="F3677">
        <v>16.82</v>
      </c>
      <c r="G3677">
        <v>22.55</v>
      </c>
      <c r="H3677">
        <v>2.73</v>
      </c>
      <c r="I3677">
        <v>4.46</v>
      </c>
      <c r="J3677">
        <v>2.39</v>
      </c>
      <c r="K3677">
        <v>4.08</v>
      </c>
      <c r="L3677">
        <v>0</v>
      </c>
      <c r="M3677">
        <v>6.14</v>
      </c>
      <c r="N3677">
        <v>17.190000000000001</v>
      </c>
      <c r="O3677">
        <v>14.58</v>
      </c>
    </row>
    <row r="3678" spans="1:15" x14ac:dyDescent="0.35">
      <c r="A3678" t="s">
        <v>7352</v>
      </c>
      <c r="B3678" t="s">
        <v>7353</v>
      </c>
      <c r="C3678" s="1">
        <v>11.53</v>
      </c>
      <c r="D3678">
        <v>15.02</v>
      </c>
      <c r="E3678">
        <v>8.0399999999999991</v>
      </c>
      <c r="F3678">
        <v>16.91</v>
      </c>
      <c r="G3678">
        <v>22.7</v>
      </c>
      <c r="H3678">
        <v>2.73</v>
      </c>
      <c r="I3678">
        <v>4.5</v>
      </c>
      <c r="J3678">
        <v>2.4</v>
      </c>
      <c r="K3678">
        <v>4.07</v>
      </c>
      <c r="L3678">
        <v>0</v>
      </c>
      <c r="M3678">
        <v>7.86</v>
      </c>
      <c r="N3678">
        <v>21.97</v>
      </c>
      <c r="O3678">
        <v>19.59</v>
      </c>
    </row>
    <row r="3679" spans="1:15" x14ac:dyDescent="0.35">
      <c r="A3679" t="s">
        <v>7354</v>
      </c>
      <c r="B3679" t="s">
        <v>7355</v>
      </c>
      <c r="C3679" s="1">
        <v>11.63</v>
      </c>
      <c r="D3679">
        <v>15.05</v>
      </c>
      <c r="E3679">
        <v>8.23</v>
      </c>
      <c r="F3679">
        <v>17.07</v>
      </c>
      <c r="G3679">
        <v>22.91</v>
      </c>
      <c r="H3679">
        <v>2.86</v>
      </c>
      <c r="I3679">
        <v>4.55</v>
      </c>
      <c r="J3679">
        <v>2.41</v>
      </c>
      <c r="K3679">
        <v>4.09</v>
      </c>
      <c r="L3679">
        <v>0</v>
      </c>
      <c r="M3679">
        <v>8.86</v>
      </c>
      <c r="N3679">
        <v>20.98</v>
      </c>
      <c r="O3679">
        <v>18.96</v>
      </c>
    </row>
    <row r="3680" spans="1:15" x14ac:dyDescent="0.35">
      <c r="A3680" t="s">
        <v>7356</v>
      </c>
      <c r="B3680" t="s">
        <v>7357</v>
      </c>
      <c r="C3680" s="1">
        <v>11.5</v>
      </c>
      <c r="D3680">
        <v>15.01</v>
      </c>
      <c r="E3680">
        <v>7.95</v>
      </c>
      <c r="F3680">
        <v>16.850000000000001</v>
      </c>
      <c r="G3680">
        <v>22.6</v>
      </c>
      <c r="H3680">
        <v>2.69</v>
      </c>
      <c r="I3680">
        <v>4.46</v>
      </c>
      <c r="J3680">
        <v>2.39</v>
      </c>
      <c r="K3680">
        <v>4.0599999999999996</v>
      </c>
      <c r="L3680">
        <v>0</v>
      </c>
      <c r="M3680">
        <v>7.83</v>
      </c>
      <c r="N3680">
        <v>22.59</v>
      </c>
      <c r="O3680">
        <v>19.98</v>
      </c>
    </row>
    <row r="3681" spans="1:15" x14ac:dyDescent="0.35">
      <c r="A3681" t="s">
        <v>7358</v>
      </c>
      <c r="B3681" t="s">
        <v>7359</v>
      </c>
      <c r="C3681" s="1">
        <v>11.74</v>
      </c>
      <c r="D3681">
        <v>15.15</v>
      </c>
      <c r="E3681">
        <v>8.31</v>
      </c>
      <c r="F3681">
        <v>17.190000000000001</v>
      </c>
      <c r="G3681">
        <v>23.03</v>
      </c>
      <c r="H3681">
        <v>2.92</v>
      </c>
      <c r="I3681">
        <v>4.58</v>
      </c>
      <c r="J3681">
        <v>2.42</v>
      </c>
      <c r="K3681">
        <v>4.09</v>
      </c>
      <c r="L3681">
        <v>0</v>
      </c>
      <c r="M3681">
        <v>9.14</v>
      </c>
      <c r="N3681">
        <v>19.18</v>
      </c>
      <c r="O3681">
        <v>16.690000000000001</v>
      </c>
    </row>
    <row r="3682" spans="1:15" x14ac:dyDescent="0.35">
      <c r="A3682" t="s">
        <v>7360</v>
      </c>
      <c r="B3682" t="s">
        <v>7361</v>
      </c>
      <c r="C3682" s="1">
        <v>11.61</v>
      </c>
      <c r="D3682">
        <v>15.07</v>
      </c>
      <c r="E3682">
        <v>8.19</v>
      </c>
      <c r="F3682">
        <v>17.04</v>
      </c>
      <c r="G3682">
        <v>22.94</v>
      </c>
      <c r="H3682">
        <v>2.82</v>
      </c>
      <c r="I3682">
        <v>4.55</v>
      </c>
      <c r="J3682">
        <v>2.41</v>
      </c>
      <c r="K3682">
        <v>4.07</v>
      </c>
      <c r="L3682">
        <v>0</v>
      </c>
      <c r="M3682">
        <v>8.9499999999999993</v>
      </c>
      <c r="N3682">
        <v>21</v>
      </c>
      <c r="O3682">
        <v>19.59</v>
      </c>
    </row>
    <row r="3683" spans="1:15" x14ac:dyDescent="0.35">
      <c r="A3683" t="s">
        <v>7362</v>
      </c>
      <c r="B3683" t="s">
        <v>7363</v>
      </c>
      <c r="C3683" s="1">
        <v>11.54</v>
      </c>
      <c r="D3683">
        <v>15.04</v>
      </c>
      <c r="E3683">
        <v>8.09</v>
      </c>
      <c r="F3683">
        <v>16.940000000000001</v>
      </c>
      <c r="G3683">
        <v>22.88</v>
      </c>
      <c r="H3683">
        <v>2.75</v>
      </c>
      <c r="I3683">
        <v>4.5199999999999996</v>
      </c>
      <c r="J3683">
        <v>2.4</v>
      </c>
      <c r="K3683">
        <v>4.07</v>
      </c>
      <c r="L3683">
        <v>0</v>
      </c>
      <c r="M3683">
        <v>8</v>
      </c>
      <c r="N3683">
        <v>21.37</v>
      </c>
      <c r="O3683">
        <v>19.93</v>
      </c>
    </row>
    <row r="3684" spans="1:15" x14ac:dyDescent="0.35">
      <c r="A3684" t="s">
        <v>7364</v>
      </c>
      <c r="B3684" t="s">
        <v>7365</v>
      </c>
      <c r="C3684" s="1">
        <v>11.62</v>
      </c>
      <c r="D3684">
        <v>15.11</v>
      </c>
      <c r="E3684">
        <v>8.17</v>
      </c>
      <c r="F3684">
        <v>17.05</v>
      </c>
      <c r="G3684">
        <v>23</v>
      </c>
      <c r="H3684">
        <v>2.79</v>
      </c>
      <c r="I3684">
        <v>4.55</v>
      </c>
      <c r="J3684">
        <v>2.41</v>
      </c>
      <c r="K3684">
        <v>4.0599999999999996</v>
      </c>
      <c r="L3684">
        <v>0</v>
      </c>
      <c r="M3684">
        <v>10</v>
      </c>
      <c r="N3684">
        <v>21</v>
      </c>
      <c r="O3684">
        <v>19.8</v>
      </c>
    </row>
    <row r="3685" spans="1:15" x14ac:dyDescent="0.35">
      <c r="A3685" t="s">
        <v>7366</v>
      </c>
      <c r="B3685" t="s">
        <v>7367</v>
      </c>
      <c r="C3685" s="1">
        <v>11.68</v>
      </c>
      <c r="D3685">
        <v>15.28</v>
      </c>
      <c r="E3685">
        <v>8.0500000000000007</v>
      </c>
      <c r="F3685">
        <v>17.13</v>
      </c>
      <c r="G3685">
        <v>23.23</v>
      </c>
      <c r="H3685">
        <v>2.66</v>
      </c>
      <c r="I3685">
        <v>4.59</v>
      </c>
      <c r="J3685">
        <v>2.41</v>
      </c>
      <c r="K3685">
        <v>4.04</v>
      </c>
      <c r="L3685">
        <v>0</v>
      </c>
      <c r="M3685">
        <v>9.06</v>
      </c>
      <c r="N3685">
        <v>19.350000000000001</v>
      </c>
      <c r="O3685">
        <v>17.329999999999998</v>
      </c>
    </row>
    <row r="3686" spans="1:15" x14ac:dyDescent="0.35">
      <c r="A3686" t="s">
        <v>7368</v>
      </c>
      <c r="B3686" t="s">
        <v>7369</v>
      </c>
      <c r="C3686" s="1">
        <v>11.59</v>
      </c>
      <c r="D3686">
        <v>15.11</v>
      </c>
      <c r="E3686">
        <v>8.1199999999999992</v>
      </c>
      <c r="F3686">
        <v>17.010000000000002</v>
      </c>
      <c r="G3686">
        <v>22.98</v>
      </c>
      <c r="H3686">
        <v>2.76</v>
      </c>
      <c r="I3686">
        <v>4.54</v>
      </c>
      <c r="J3686">
        <v>2.4</v>
      </c>
      <c r="K3686">
        <v>4.0599999999999996</v>
      </c>
      <c r="L3686">
        <v>0</v>
      </c>
      <c r="M3686">
        <v>9</v>
      </c>
      <c r="N3686">
        <v>21.06</v>
      </c>
      <c r="O3686">
        <v>20</v>
      </c>
    </row>
    <row r="3687" spans="1:15" x14ac:dyDescent="0.35">
      <c r="A3687" t="s">
        <v>7370</v>
      </c>
      <c r="B3687" t="s">
        <v>7371</v>
      </c>
      <c r="C3687" s="1">
        <v>11.62</v>
      </c>
      <c r="D3687">
        <v>15.16</v>
      </c>
      <c r="E3687">
        <v>8.1300000000000008</v>
      </c>
      <c r="F3687">
        <v>17.05</v>
      </c>
      <c r="G3687">
        <v>23.07</v>
      </c>
      <c r="H3687">
        <v>2.74</v>
      </c>
      <c r="I3687">
        <v>4.5599999999999996</v>
      </c>
      <c r="J3687">
        <v>2.4</v>
      </c>
      <c r="K3687">
        <v>4.04</v>
      </c>
      <c r="L3687">
        <v>0</v>
      </c>
      <c r="M3687">
        <v>10</v>
      </c>
      <c r="N3687">
        <v>21.06</v>
      </c>
      <c r="O3687">
        <v>19.989999999999998</v>
      </c>
    </row>
    <row r="3688" spans="1:15" x14ac:dyDescent="0.35">
      <c r="A3688" t="s">
        <v>7372</v>
      </c>
      <c r="B3688" t="s">
        <v>7373</v>
      </c>
      <c r="C3688" s="1">
        <v>11.56</v>
      </c>
      <c r="D3688">
        <v>15.12</v>
      </c>
      <c r="E3688">
        <v>8.06</v>
      </c>
      <c r="F3688">
        <v>16.97</v>
      </c>
      <c r="G3688">
        <v>23.01</v>
      </c>
      <c r="H3688">
        <v>2.7</v>
      </c>
      <c r="I3688">
        <v>4.54</v>
      </c>
      <c r="J3688">
        <v>2.4</v>
      </c>
      <c r="K3688">
        <v>4.04</v>
      </c>
      <c r="L3688">
        <v>0</v>
      </c>
      <c r="M3688">
        <v>8.6199999999999992</v>
      </c>
      <c r="N3688">
        <v>21.31</v>
      </c>
      <c r="O3688">
        <v>20</v>
      </c>
    </row>
    <row r="3689" spans="1:15" x14ac:dyDescent="0.35">
      <c r="A3689" t="s">
        <v>7374</v>
      </c>
      <c r="B3689" t="s">
        <v>7375</v>
      </c>
      <c r="C3689" s="1">
        <v>10.1</v>
      </c>
      <c r="D3689">
        <v>13.45</v>
      </c>
      <c r="E3689">
        <v>6.75</v>
      </c>
      <c r="F3689">
        <v>15.48</v>
      </c>
      <c r="G3689">
        <v>21.29</v>
      </c>
      <c r="H3689">
        <v>1.34</v>
      </c>
      <c r="I3689">
        <v>4.53</v>
      </c>
      <c r="J3689">
        <v>2.5</v>
      </c>
      <c r="K3689">
        <v>3.66</v>
      </c>
      <c r="L3689">
        <v>0</v>
      </c>
      <c r="M3689">
        <v>5.26</v>
      </c>
      <c r="N3689">
        <v>27.7</v>
      </c>
      <c r="O3689">
        <v>28.36</v>
      </c>
    </row>
    <row r="3690" spans="1:15" x14ac:dyDescent="0.35">
      <c r="A3690" t="s">
        <v>7376</v>
      </c>
      <c r="B3690" t="s">
        <v>7377</v>
      </c>
      <c r="C3690" s="1">
        <v>11.1</v>
      </c>
      <c r="D3690">
        <v>14.61</v>
      </c>
      <c r="E3690">
        <v>7.56</v>
      </c>
      <c r="F3690">
        <v>16.55</v>
      </c>
      <c r="G3690">
        <v>22.52</v>
      </c>
      <c r="H3690">
        <v>2.0699999999999998</v>
      </c>
      <c r="I3690">
        <v>4.5999999999999996</v>
      </c>
      <c r="J3690">
        <v>2.58</v>
      </c>
      <c r="K3690">
        <v>3.61</v>
      </c>
      <c r="L3690">
        <v>0</v>
      </c>
      <c r="M3690">
        <v>10</v>
      </c>
      <c r="N3690">
        <v>22</v>
      </c>
      <c r="O3690">
        <v>22</v>
      </c>
    </row>
    <row r="3691" spans="1:15" x14ac:dyDescent="0.35">
      <c r="A3691" t="s">
        <v>7378</v>
      </c>
      <c r="B3691" t="s">
        <v>7379</v>
      </c>
      <c r="C3691" s="1">
        <v>10.98</v>
      </c>
      <c r="D3691">
        <v>14.48</v>
      </c>
      <c r="E3691">
        <v>7.44</v>
      </c>
      <c r="F3691">
        <v>16.41</v>
      </c>
      <c r="G3691">
        <v>22.37</v>
      </c>
      <c r="H3691">
        <v>1.96</v>
      </c>
      <c r="I3691">
        <v>4.59</v>
      </c>
      <c r="J3691">
        <v>2.56</v>
      </c>
      <c r="K3691">
        <v>3.62</v>
      </c>
      <c r="L3691">
        <v>0</v>
      </c>
      <c r="M3691">
        <v>9.6999999999999993</v>
      </c>
      <c r="N3691">
        <v>22</v>
      </c>
      <c r="O3691">
        <v>22</v>
      </c>
    </row>
    <row r="3692" spans="1:15" x14ac:dyDescent="0.35">
      <c r="A3692" t="s">
        <v>7380</v>
      </c>
      <c r="B3692" t="s">
        <v>7381</v>
      </c>
      <c r="C3692" s="1">
        <v>11.16</v>
      </c>
      <c r="D3692">
        <v>14.65</v>
      </c>
      <c r="E3692">
        <v>7.66</v>
      </c>
      <c r="F3692">
        <v>16.600000000000001</v>
      </c>
      <c r="G3692">
        <v>22.57</v>
      </c>
      <c r="H3692">
        <v>2.16</v>
      </c>
      <c r="I3692">
        <v>4.59</v>
      </c>
      <c r="J3692">
        <v>2.58</v>
      </c>
      <c r="K3692">
        <v>3.59</v>
      </c>
      <c r="L3692">
        <v>0</v>
      </c>
      <c r="M3692">
        <v>10</v>
      </c>
      <c r="N3692">
        <v>22.05</v>
      </c>
      <c r="O3692">
        <v>21.96</v>
      </c>
    </row>
    <row r="3693" spans="1:15" x14ac:dyDescent="0.35">
      <c r="A3693" t="s">
        <v>7382</v>
      </c>
      <c r="B3693" t="s">
        <v>7383</v>
      </c>
      <c r="C3693" s="1">
        <v>11.14</v>
      </c>
      <c r="D3693">
        <v>14.65</v>
      </c>
      <c r="E3693">
        <v>7.62</v>
      </c>
      <c r="F3693">
        <v>16.57</v>
      </c>
      <c r="G3693">
        <v>22.56</v>
      </c>
      <c r="H3693">
        <v>2.14</v>
      </c>
      <c r="I3693">
        <v>4.58</v>
      </c>
      <c r="J3693">
        <v>2.56</v>
      </c>
      <c r="K3693">
        <v>3.58</v>
      </c>
      <c r="L3693">
        <v>0</v>
      </c>
      <c r="M3693">
        <v>10</v>
      </c>
      <c r="N3693">
        <v>22.34</v>
      </c>
      <c r="O3693">
        <v>22.63</v>
      </c>
    </row>
    <row r="3694" spans="1:15" x14ac:dyDescent="0.35">
      <c r="A3694" t="s">
        <v>7384</v>
      </c>
      <c r="B3694" t="s">
        <v>7385</v>
      </c>
      <c r="C3694" s="1">
        <v>11.04</v>
      </c>
      <c r="D3694">
        <v>14.63</v>
      </c>
      <c r="E3694">
        <v>7.46</v>
      </c>
      <c r="F3694">
        <v>16.45</v>
      </c>
      <c r="G3694">
        <v>22.55</v>
      </c>
      <c r="H3694">
        <v>2.02</v>
      </c>
      <c r="I3694">
        <v>4.5599999999999996</v>
      </c>
      <c r="J3694">
        <v>2.5299999999999998</v>
      </c>
      <c r="K3694">
        <v>3.59</v>
      </c>
      <c r="L3694">
        <v>0</v>
      </c>
      <c r="M3694">
        <v>10</v>
      </c>
      <c r="N3694">
        <v>22.48</v>
      </c>
      <c r="O3694">
        <v>22.97</v>
      </c>
    </row>
    <row r="3695" spans="1:15" x14ac:dyDescent="0.35">
      <c r="A3695" t="s">
        <v>7386</v>
      </c>
      <c r="B3695" t="s">
        <v>7387</v>
      </c>
      <c r="C3695" s="1">
        <v>11.12</v>
      </c>
      <c r="D3695">
        <v>14.99</v>
      </c>
      <c r="E3695">
        <v>7.27</v>
      </c>
      <c r="F3695">
        <v>16.57</v>
      </c>
      <c r="G3695">
        <v>23.12</v>
      </c>
      <c r="H3695">
        <v>2</v>
      </c>
      <c r="I3695">
        <v>4.58</v>
      </c>
      <c r="J3695">
        <v>2.4500000000000002</v>
      </c>
      <c r="K3695">
        <v>3.62</v>
      </c>
      <c r="L3695">
        <v>0.72</v>
      </c>
      <c r="M3695">
        <v>10.59</v>
      </c>
      <c r="N3695">
        <v>26.1</v>
      </c>
      <c r="O3695">
        <v>24.14</v>
      </c>
    </row>
    <row r="3696" spans="1:15" x14ac:dyDescent="0.35">
      <c r="A3696" t="s">
        <v>7388</v>
      </c>
      <c r="B3696" t="s">
        <v>7389</v>
      </c>
      <c r="C3696" s="1">
        <v>11.05</v>
      </c>
      <c r="D3696">
        <v>14.67</v>
      </c>
      <c r="E3696">
        <v>7.44</v>
      </c>
      <c r="F3696">
        <v>16.46</v>
      </c>
      <c r="G3696">
        <v>22.59</v>
      </c>
      <c r="H3696">
        <v>2.04</v>
      </c>
      <c r="I3696">
        <v>4.55</v>
      </c>
      <c r="J3696">
        <v>2.52</v>
      </c>
      <c r="K3696">
        <v>3.59</v>
      </c>
      <c r="L3696">
        <v>0</v>
      </c>
      <c r="M3696">
        <v>10</v>
      </c>
      <c r="N3696">
        <v>24.16</v>
      </c>
      <c r="O3696">
        <v>23.24</v>
      </c>
    </row>
    <row r="3697" spans="1:15" x14ac:dyDescent="0.35">
      <c r="A3697" t="s">
        <v>7390</v>
      </c>
      <c r="B3697" t="s">
        <v>7391</v>
      </c>
      <c r="C3697" s="1">
        <v>11.06</v>
      </c>
      <c r="D3697">
        <v>15.07</v>
      </c>
      <c r="E3697">
        <v>7.06</v>
      </c>
      <c r="F3697">
        <v>16.55</v>
      </c>
      <c r="G3697">
        <v>23.34</v>
      </c>
      <c r="H3697">
        <v>1.83</v>
      </c>
      <c r="I3697">
        <v>4.62</v>
      </c>
      <c r="J3697">
        <v>2.4300000000000002</v>
      </c>
      <c r="K3697">
        <v>3.58</v>
      </c>
      <c r="L3697">
        <v>1</v>
      </c>
      <c r="M3697">
        <v>11</v>
      </c>
      <c r="N3697">
        <v>27.14</v>
      </c>
      <c r="O3697">
        <v>25.74</v>
      </c>
    </row>
    <row r="3698" spans="1:15" x14ac:dyDescent="0.35">
      <c r="A3698" t="s">
        <v>7392</v>
      </c>
      <c r="B3698" t="s">
        <v>7393</v>
      </c>
      <c r="C3698" s="1">
        <v>10.9</v>
      </c>
      <c r="D3698">
        <v>14.4</v>
      </c>
      <c r="E3698">
        <v>7.4</v>
      </c>
      <c r="F3698">
        <v>16.34</v>
      </c>
      <c r="G3698">
        <v>22.36</v>
      </c>
      <c r="H3698">
        <v>1.93</v>
      </c>
      <c r="I3698">
        <v>4.5999999999999996</v>
      </c>
      <c r="J3698">
        <v>2.5099999999999998</v>
      </c>
      <c r="K3698">
        <v>3.63</v>
      </c>
      <c r="L3698">
        <v>0</v>
      </c>
      <c r="M3698">
        <v>9.3000000000000007</v>
      </c>
      <c r="N3698">
        <v>22.07</v>
      </c>
      <c r="O3698">
        <v>22.4</v>
      </c>
    </row>
    <row r="3699" spans="1:15" x14ac:dyDescent="0.35">
      <c r="A3699" t="s">
        <v>7394</v>
      </c>
      <c r="B3699" t="s">
        <v>7395</v>
      </c>
      <c r="C3699" s="1">
        <v>11.05</v>
      </c>
      <c r="D3699">
        <v>15.04</v>
      </c>
      <c r="E3699">
        <v>7.07</v>
      </c>
      <c r="F3699">
        <v>16.54</v>
      </c>
      <c r="G3699">
        <v>23.3</v>
      </c>
      <c r="H3699">
        <v>1.82</v>
      </c>
      <c r="I3699">
        <v>4.62</v>
      </c>
      <c r="J3699">
        <v>2.42</v>
      </c>
      <c r="K3699">
        <v>3.59</v>
      </c>
      <c r="L3699">
        <v>1</v>
      </c>
      <c r="M3699">
        <v>11</v>
      </c>
      <c r="N3699">
        <v>26.34</v>
      </c>
      <c r="O3699">
        <v>25.01</v>
      </c>
    </row>
    <row r="3700" spans="1:15" x14ac:dyDescent="0.35">
      <c r="A3700" t="s">
        <v>7396</v>
      </c>
      <c r="B3700" t="s">
        <v>7397</v>
      </c>
      <c r="C3700" s="1">
        <v>10.95</v>
      </c>
      <c r="D3700">
        <v>14.67</v>
      </c>
      <c r="E3700">
        <v>7.27</v>
      </c>
      <c r="F3700">
        <v>16.37</v>
      </c>
      <c r="G3700">
        <v>22.69</v>
      </c>
      <c r="H3700">
        <v>1.9</v>
      </c>
      <c r="I3700">
        <v>4.57</v>
      </c>
      <c r="J3700">
        <v>2.46</v>
      </c>
      <c r="K3700">
        <v>3.62</v>
      </c>
      <c r="L3700">
        <v>0.04</v>
      </c>
      <c r="M3700">
        <v>9.9600000000000009</v>
      </c>
      <c r="N3700">
        <v>23.06</v>
      </c>
      <c r="O3700">
        <v>23.26</v>
      </c>
    </row>
    <row r="3701" spans="1:15" x14ac:dyDescent="0.35">
      <c r="A3701" t="s">
        <v>7398</v>
      </c>
      <c r="B3701" t="s">
        <v>7399</v>
      </c>
      <c r="C3701" s="1">
        <v>10.59</v>
      </c>
      <c r="D3701">
        <v>13.98</v>
      </c>
      <c r="E3701">
        <v>7.2</v>
      </c>
      <c r="F3701">
        <v>16.04</v>
      </c>
      <c r="G3701">
        <v>21.93</v>
      </c>
      <c r="H3701">
        <v>1.71</v>
      </c>
      <c r="I3701">
        <v>4.5999999999999996</v>
      </c>
      <c r="J3701">
        <v>2.46</v>
      </c>
      <c r="K3701">
        <v>3.66</v>
      </c>
      <c r="L3701">
        <v>0</v>
      </c>
      <c r="M3701">
        <v>7.35</v>
      </c>
      <c r="N3701">
        <v>22.69</v>
      </c>
      <c r="O3701">
        <v>24.03</v>
      </c>
    </row>
    <row r="3702" spans="1:15" x14ac:dyDescent="0.35">
      <c r="A3702" t="s">
        <v>7400</v>
      </c>
      <c r="B3702" t="s">
        <v>7401</v>
      </c>
      <c r="C3702" s="1">
        <v>10.8</v>
      </c>
      <c r="D3702">
        <v>14.22</v>
      </c>
      <c r="E3702">
        <v>7.39</v>
      </c>
      <c r="F3702">
        <v>16.260000000000002</v>
      </c>
      <c r="G3702">
        <v>22.2</v>
      </c>
      <c r="H3702">
        <v>1.86</v>
      </c>
      <c r="I3702">
        <v>4.62</v>
      </c>
      <c r="J3702">
        <v>2.44</v>
      </c>
      <c r="K3702">
        <v>3.66</v>
      </c>
      <c r="L3702">
        <v>0</v>
      </c>
      <c r="M3702">
        <v>9</v>
      </c>
      <c r="N3702">
        <v>22</v>
      </c>
      <c r="O3702">
        <v>22.67</v>
      </c>
    </row>
    <row r="3703" spans="1:15" x14ac:dyDescent="0.35">
      <c r="A3703" t="s">
        <v>7402</v>
      </c>
      <c r="B3703" t="s">
        <v>7403</v>
      </c>
      <c r="C3703" s="1">
        <v>10.69</v>
      </c>
      <c r="D3703">
        <v>14.1</v>
      </c>
      <c r="E3703">
        <v>7.34</v>
      </c>
      <c r="F3703">
        <v>16.13</v>
      </c>
      <c r="G3703">
        <v>22.1</v>
      </c>
      <c r="H3703">
        <v>1.83</v>
      </c>
      <c r="I3703">
        <v>4.5999999999999996</v>
      </c>
      <c r="J3703">
        <v>2.44</v>
      </c>
      <c r="K3703">
        <v>3.65</v>
      </c>
      <c r="L3703">
        <v>0</v>
      </c>
      <c r="M3703">
        <v>9</v>
      </c>
      <c r="N3703">
        <v>22.36</v>
      </c>
      <c r="O3703">
        <v>23.43</v>
      </c>
    </row>
    <row r="3704" spans="1:15" x14ac:dyDescent="0.35">
      <c r="A3704" t="s">
        <v>7404</v>
      </c>
      <c r="B3704" t="s">
        <v>7405</v>
      </c>
      <c r="C3704" s="1">
        <v>10.38</v>
      </c>
      <c r="D3704">
        <v>13.67</v>
      </c>
      <c r="E3704">
        <v>7.1</v>
      </c>
      <c r="F3704">
        <v>15.81</v>
      </c>
      <c r="G3704">
        <v>21.63</v>
      </c>
      <c r="H3704">
        <v>1.56</v>
      </c>
      <c r="I3704">
        <v>4.5999999999999996</v>
      </c>
      <c r="J3704">
        <v>2.4</v>
      </c>
      <c r="K3704">
        <v>3.69</v>
      </c>
      <c r="L3704">
        <v>0</v>
      </c>
      <c r="M3704">
        <v>7.02</v>
      </c>
      <c r="N3704">
        <v>24.15</v>
      </c>
      <c r="O3704">
        <v>25.37</v>
      </c>
    </row>
    <row r="3705" spans="1:15" x14ac:dyDescent="0.35">
      <c r="A3705" t="s">
        <v>7406</v>
      </c>
      <c r="B3705" t="s">
        <v>7407</v>
      </c>
      <c r="C3705" s="1">
        <v>10.75</v>
      </c>
      <c r="D3705">
        <v>14.16</v>
      </c>
      <c r="E3705">
        <v>7.37</v>
      </c>
      <c r="F3705">
        <v>16.2</v>
      </c>
      <c r="G3705">
        <v>22.15</v>
      </c>
      <c r="H3705">
        <v>1.84</v>
      </c>
      <c r="I3705">
        <v>4.6100000000000003</v>
      </c>
      <c r="J3705">
        <v>2.42</v>
      </c>
      <c r="K3705">
        <v>3.68</v>
      </c>
      <c r="L3705">
        <v>0</v>
      </c>
      <c r="M3705">
        <v>9</v>
      </c>
      <c r="N3705">
        <v>22.15</v>
      </c>
      <c r="O3705">
        <v>22.59</v>
      </c>
    </row>
    <row r="3706" spans="1:15" x14ac:dyDescent="0.35">
      <c r="A3706" t="s">
        <v>7408</v>
      </c>
      <c r="B3706" t="s">
        <v>7409</v>
      </c>
      <c r="C3706" s="1">
        <v>10.7</v>
      </c>
      <c r="D3706">
        <v>14.09</v>
      </c>
      <c r="E3706">
        <v>7.33</v>
      </c>
      <c r="F3706">
        <v>16.149999999999999</v>
      </c>
      <c r="G3706">
        <v>22.08</v>
      </c>
      <c r="H3706">
        <v>1.78</v>
      </c>
      <c r="I3706">
        <v>4.6100000000000003</v>
      </c>
      <c r="J3706">
        <v>2.4</v>
      </c>
      <c r="K3706">
        <v>3.69</v>
      </c>
      <c r="L3706">
        <v>0</v>
      </c>
      <c r="M3706">
        <v>8.6999999999999993</v>
      </c>
      <c r="N3706">
        <v>22.55</v>
      </c>
      <c r="O3706">
        <v>23.31</v>
      </c>
    </row>
    <row r="3707" spans="1:15" x14ac:dyDescent="0.35">
      <c r="A3707" t="s">
        <v>7410</v>
      </c>
      <c r="B3707" t="s">
        <v>7411</v>
      </c>
      <c r="C3707" s="1">
        <v>10.62</v>
      </c>
      <c r="D3707">
        <v>14.01</v>
      </c>
      <c r="E3707">
        <v>7.29</v>
      </c>
      <c r="F3707">
        <v>16.05</v>
      </c>
      <c r="G3707">
        <v>22</v>
      </c>
      <c r="H3707">
        <v>1.77</v>
      </c>
      <c r="I3707">
        <v>4.5999999999999996</v>
      </c>
      <c r="J3707">
        <v>2.41</v>
      </c>
      <c r="K3707">
        <v>3.67</v>
      </c>
      <c r="L3707">
        <v>0</v>
      </c>
      <c r="M3707">
        <v>9</v>
      </c>
      <c r="N3707">
        <v>22.96</v>
      </c>
      <c r="O3707">
        <v>23.92</v>
      </c>
    </row>
    <row r="3708" spans="1:15" x14ac:dyDescent="0.35">
      <c r="A3708" t="s">
        <v>7412</v>
      </c>
      <c r="B3708" t="s">
        <v>7413</v>
      </c>
      <c r="C3708" s="1">
        <v>10.11</v>
      </c>
      <c r="D3708">
        <v>13.5</v>
      </c>
      <c r="E3708">
        <v>6.79</v>
      </c>
      <c r="F3708">
        <v>15.5</v>
      </c>
      <c r="G3708">
        <v>21.4</v>
      </c>
      <c r="H3708">
        <v>1.32</v>
      </c>
      <c r="I3708">
        <v>4.55</v>
      </c>
      <c r="J3708">
        <v>2.37</v>
      </c>
      <c r="K3708">
        <v>3.68</v>
      </c>
      <c r="L3708">
        <v>0</v>
      </c>
      <c r="M3708">
        <v>6.2</v>
      </c>
      <c r="N3708">
        <v>26.98</v>
      </c>
      <c r="O3708">
        <v>28.28</v>
      </c>
    </row>
    <row r="3709" spans="1:15" x14ac:dyDescent="0.35">
      <c r="A3709" t="s">
        <v>7414</v>
      </c>
      <c r="B3709" t="s">
        <v>7415</v>
      </c>
      <c r="C3709" s="1">
        <v>10.65</v>
      </c>
      <c r="D3709">
        <v>14.05</v>
      </c>
      <c r="E3709">
        <v>7.28</v>
      </c>
      <c r="F3709">
        <v>16.09</v>
      </c>
      <c r="G3709">
        <v>22.02</v>
      </c>
      <c r="H3709">
        <v>1.72</v>
      </c>
      <c r="I3709">
        <v>4.6100000000000003</v>
      </c>
      <c r="J3709">
        <v>2.38</v>
      </c>
      <c r="K3709">
        <v>3.69</v>
      </c>
      <c r="L3709">
        <v>0</v>
      </c>
      <c r="M3709">
        <v>8.74</v>
      </c>
      <c r="N3709">
        <v>23</v>
      </c>
      <c r="O3709">
        <v>23.89</v>
      </c>
    </row>
    <row r="3710" spans="1:15" x14ac:dyDescent="0.35">
      <c r="A3710" t="s">
        <v>7416</v>
      </c>
      <c r="B3710" t="s">
        <v>7417</v>
      </c>
      <c r="C3710" s="1">
        <v>11.26</v>
      </c>
      <c r="D3710">
        <v>15.18</v>
      </c>
      <c r="E3710">
        <v>7.36</v>
      </c>
      <c r="F3710">
        <v>16.68</v>
      </c>
      <c r="G3710">
        <v>23.23</v>
      </c>
      <c r="H3710">
        <v>1.97</v>
      </c>
      <c r="I3710">
        <v>4.5599999999999996</v>
      </c>
      <c r="J3710">
        <v>2.4</v>
      </c>
      <c r="K3710">
        <v>3.97</v>
      </c>
      <c r="L3710">
        <v>0</v>
      </c>
      <c r="M3710">
        <v>9.73</v>
      </c>
      <c r="N3710">
        <v>25.08</v>
      </c>
      <c r="O3710">
        <v>23.41</v>
      </c>
    </row>
    <row r="3711" spans="1:15" x14ac:dyDescent="0.35">
      <c r="A3711" t="s">
        <v>7418</v>
      </c>
      <c r="B3711" t="s">
        <v>7419</v>
      </c>
      <c r="C3711" s="1">
        <v>11.37</v>
      </c>
      <c r="D3711">
        <v>15.17</v>
      </c>
      <c r="E3711">
        <v>7.6</v>
      </c>
      <c r="F3711">
        <v>16.79</v>
      </c>
      <c r="G3711">
        <v>23.22</v>
      </c>
      <c r="H3711">
        <v>2.29</v>
      </c>
      <c r="I3711">
        <v>4.5599999999999996</v>
      </c>
      <c r="J3711">
        <v>2.4</v>
      </c>
      <c r="K3711">
        <v>3.81</v>
      </c>
      <c r="L3711">
        <v>0</v>
      </c>
      <c r="M3711">
        <v>10.26</v>
      </c>
      <c r="N3711">
        <v>22.21</v>
      </c>
      <c r="O3711">
        <v>19.05</v>
      </c>
    </row>
    <row r="3712" spans="1:15" x14ac:dyDescent="0.35">
      <c r="A3712" t="s">
        <v>7420</v>
      </c>
      <c r="B3712" t="s">
        <v>7421</v>
      </c>
      <c r="C3712" s="1">
        <v>11.65</v>
      </c>
      <c r="D3712">
        <v>15.3</v>
      </c>
      <c r="E3712">
        <v>8.0299999999999994</v>
      </c>
      <c r="F3712">
        <v>17.079999999999998</v>
      </c>
      <c r="G3712">
        <v>23.33</v>
      </c>
      <c r="H3712">
        <v>2.69</v>
      </c>
      <c r="I3712">
        <v>4.58</v>
      </c>
      <c r="J3712">
        <v>2.39</v>
      </c>
      <c r="K3712">
        <v>3.77</v>
      </c>
      <c r="L3712">
        <v>0</v>
      </c>
      <c r="M3712">
        <v>10.7</v>
      </c>
      <c r="N3712">
        <v>21</v>
      </c>
      <c r="O3712">
        <v>15.68</v>
      </c>
    </row>
    <row r="3713" spans="1:15" x14ac:dyDescent="0.35">
      <c r="A3713" t="s">
        <v>7422</v>
      </c>
      <c r="B3713" t="s">
        <v>7423</v>
      </c>
      <c r="C3713" s="1">
        <v>10.9</v>
      </c>
      <c r="D3713">
        <v>15.08</v>
      </c>
      <c r="E3713">
        <v>6.79</v>
      </c>
      <c r="F3713">
        <v>16.25</v>
      </c>
      <c r="G3713">
        <v>23.14</v>
      </c>
      <c r="H3713">
        <v>1.42</v>
      </c>
      <c r="I3713">
        <v>4.5199999999999996</v>
      </c>
      <c r="J3713">
        <v>2.39</v>
      </c>
      <c r="K3713">
        <v>3.91</v>
      </c>
      <c r="L3713">
        <v>0</v>
      </c>
      <c r="M3713">
        <v>9.57</v>
      </c>
      <c r="N3713">
        <v>31.03</v>
      </c>
      <c r="O3713">
        <v>30.45</v>
      </c>
    </row>
    <row r="3714" spans="1:15" x14ac:dyDescent="0.35">
      <c r="A3714" t="s">
        <v>7424</v>
      </c>
      <c r="B3714" t="s">
        <v>7425</v>
      </c>
      <c r="C3714" s="1">
        <v>11.37</v>
      </c>
      <c r="D3714">
        <v>15.22</v>
      </c>
      <c r="E3714">
        <v>7.54</v>
      </c>
      <c r="F3714">
        <v>16.8</v>
      </c>
      <c r="G3714">
        <v>23.27</v>
      </c>
      <c r="H3714">
        <v>2.1800000000000002</v>
      </c>
      <c r="I3714">
        <v>4.58</v>
      </c>
      <c r="J3714">
        <v>2.36</v>
      </c>
      <c r="K3714">
        <v>3.66</v>
      </c>
      <c r="L3714">
        <v>0</v>
      </c>
      <c r="M3714">
        <v>11</v>
      </c>
      <c r="N3714">
        <v>22.25</v>
      </c>
      <c r="O3714">
        <v>21.05</v>
      </c>
    </row>
    <row r="3715" spans="1:15" x14ac:dyDescent="0.35">
      <c r="A3715" t="s">
        <v>7426</v>
      </c>
      <c r="B3715" t="s">
        <v>7427</v>
      </c>
      <c r="C3715" s="1">
        <v>11.76</v>
      </c>
      <c r="D3715">
        <v>15.44</v>
      </c>
      <c r="E3715">
        <v>8.11</v>
      </c>
      <c r="F3715">
        <v>17.22</v>
      </c>
      <c r="G3715">
        <v>23.47</v>
      </c>
      <c r="H3715">
        <v>2.74</v>
      </c>
      <c r="I3715">
        <v>4.5999999999999996</v>
      </c>
      <c r="J3715">
        <v>2.39</v>
      </c>
      <c r="K3715">
        <v>3.73</v>
      </c>
      <c r="L3715">
        <v>0</v>
      </c>
      <c r="M3715">
        <v>11</v>
      </c>
      <c r="N3715">
        <v>21</v>
      </c>
      <c r="O3715">
        <v>15.46</v>
      </c>
    </row>
    <row r="3716" spans="1:15" x14ac:dyDescent="0.35">
      <c r="A3716" t="s">
        <v>7428</v>
      </c>
      <c r="B3716" t="s">
        <v>7429</v>
      </c>
      <c r="C3716" s="1">
        <v>11.61</v>
      </c>
      <c r="D3716">
        <v>15.33</v>
      </c>
      <c r="E3716">
        <v>7.91</v>
      </c>
      <c r="F3716">
        <v>17.03</v>
      </c>
      <c r="G3716">
        <v>23.35</v>
      </c>
      <c r="H3716">
        <v>2.58</v>
      </c>
      <c r="I3716">
        <v>4.57</v>
      </c>
      <c r="J3716">
        <v>2.39</v>
      </c>
      <c r="K3716">
        <v>3.79</v>
      </c>
      <c r="L3716">
        <v>0</v>
      </c>
      <c r="M3716">
        <v>10.98</v>
      </c>
      <c r="N3716">
        <v>21.05</v>
      </c>
      <c r="O3716">
        <v>16.27</v>
      </c>
    </row>
    <row r="3717" spans="1:15" x14ac:dyDescent="0.35">
      <c r="A3717" t="s">
        <v>7430</v>
      </c>
      <c r="B3717" t="s">
        <v>7431</v>
      </c>
      <c r="C3717" s="1">
        <v>11.78</v>
      </c>
      <c r="D3717">
        <v>15.43</v>
      </c>
      <c r="E3717">
        <v>8.14</v>
      </c>
      <c r="F3717">
        <v>17.23</v>
      </c>
      <c r="G3717">
        <v>23.46</v>
      </c>
      <c r="H3717">
        <v>2.76</v>
      </c>
      <c r="I3717">
        <v>4.5999999999999996</v>
      </c>
      <c r="J3717">
        <v>2.38</v>
      </c>
      <c r="K3717">
        <v>3.74</v>
      </c>
      <c r="L3717">
        <v>0</v>
      </c>
      <c r="M3717">
        <v>11</v>
      </c>
      <c r="N3717">
        <v>21</v>
      </c>
      <c r="O3717">
        <v>15</v>
      </c>
    </row>
    <row r="3718" spans="1:15" x14ac:dyDescent="0.35">
      <c r="A3718" t="s">
        <v>7432</v>
      </c>
      <c r="B3718" t="s">
        <v>7433</v>
      </c>
      <c r="C3718" s="1">
        <v>11.75</v>
      </c>
      <c r="D3718">
        <v>15.44</v>
      </c>
      <c r="E3718">
        <v>8.08</v>
      </c>
      <c r="F3718">
        <v>17.21</v>
      </c>
      <c r="G3718">
        <v>23.47</v>
      </c>
      <c r="H3718">
        <v>2.69</v>
      </c>
      <c r="I3718">
        <v>4.5999999999999996</v>
      </c>
      <c r="J3718">
        <v>2.38</v>
      </c>
      <c r="K3718">
        <v>3.71</v>
      </c>
      <c r="L3718">
        <v>0</v>
      </c>
      <c r="M3718">
        <v>11</v>
      </c>
      <c r="N3718">
        <v>21</v>
      </c>
      <c r="O3718">
        <v>16.190000000000001</v>
      </c>
    </row>
    <row r="3719" spans="1:15" x14ac:dyDescent="0.35">
      <c r="A3719" t="s">
        <v>7434</v>
      </c>
      <c r="B3719" t="s">
        <v>7435</v>
      </c>
      <c r="C3719" s="1">
        <v>11.7</v>
      </c>
      <c r="D3719">
        <v>15.35</v>
      </c>
      <c r="E3719">
        <v>8.07</v>
      </c>
      <c r="F3719">
        <v>17.14</v>
      </c>
      <c r="G3719">
        <v>23.37</v>
      </c>
      <c r="H3719">
        <v>2.69</v>
      </c>
      <c r="I3719">
        <v>4.59</v>
      </c>
      <c r="J3719">
        <v>2.38</v>
      </c>
      <c r="K3719">
        <v>3.75</v>
      </c>
      <c r="L3719">
        <v>0</v>
      </c>
      <c r="M3719">
        <v>11</v>
      </c>
      <c r="N3719">
        <v>21</v>
      </c>
      <c r="O3719">
        <v>16.059999999999999</v>
      </c>
    </row>
    <row r="3720" spans="1:15" x14ac:dyDescent="0.35">
      <c r="A3720" t="s">
        <v>7436</v>
      </c>
      <c r="B3720" t="s">
        <v>7437</v>
      </c>
      <c r="C3720" s="1">
        <v>11.15</v>
      </c>
      <c r="D3720">
        <v>15.09</v>
      </c>
      <c r="E3720">
        <v>7.26</v>
      </c>
      <c r="F3720">
        <v>16.53</v>
      </c>
      <c r="G3720">
        <v>23.12</v>
      </c>
      <c r="H3720">
        <v>1.89</v>
      </c>
      <c r="I3720">
        <v>4.54</v>
      </c>
      <c r="J3720">
        <v>2.37</v>
      </c>
      <c r="K3720">
        <v>3.79</v>
      </c>
      <c r="L3720">
        <v>0</v>
      </c>
      <c r="M3720">
        <v>10.24</v>
      </c>
      <c r="N3720">
        <v>25.74</v>
      </c>
      <c r="O3720">
        <v>25.01</v>
      </c>
    </row>
    <row r="3721" spans="1:15" x14ac:dyDescent="0.35">
      <c r="A3721" t="s">
        <v>7438</v>
      </c>
      <c r="B3721" t="s">
        <v>7439</v>
      </c>
      <c r="C3721" s="1">
        <v>11.47</v>
      </c>
      <c r="D3721">
        <v>15.28</v>
      </c>
      <c r="E3721">
        <v>7.68</v>
      </c>
      <c r="F3721">
        <v>16.89</v>
      </c>
      <c r="G3721">
        <v>23.27</v>
      </c>
      <c r="H3721">
        <v>2.2799999999999998</v>
      </c>
      <c r="I3721">
        <v>4.57</v>
      </c>
      <c r="J3721">
        <v>2.34</v>
      </c>
      <c r="K3721">
        <v>3.69</v>
      </c>
      <c r="L3721">
        <v>0</v>
      </c>
      <c r="M3721">
        <v>11</v>
      </c>
      <c r="N3721">
        <v>22.25</v>
      </c>
      <c r="O3721">
        <v>20.329999999999998</v>
      </c>
    </row>
    <row r="3722" spans="1:15" x14ac:dyDescent="0.35">
      <c r="A3722" t="s">
        <v>7440</v>
      </c>
      <c r="B3722" t="s">
        <v>7441</v>
      </c>
      <c r="C3722" s="1">
        <v>11.38</v>
      </c>
      <c r="D3722">
        <v>15.23</v>
      </c>
      <c r="E3722">
        <v>7.56</v>
      </c>
      <c r="F3722">
        <v>16.8</v>
      </c>
      <c r="G3722">
        <v>23.21</v>
      </c>
      <c r="H3722">
        <v>2.16</v>
      </c>
      <c r="I3722">
        <v>4.5599999999999996</v>
      </c>
      <c r="J3722">
        <v>2.33</v>
      </c>
      <c r="K3722">
        <v>3.69</v>
      </c>
      <c r="L3722">
        <v>0</v>
      </c>
      <c r="M3722">
        <v>11</v>
      </c>
      <c r="N3722">
        <v>22.75</v>
      </c>
      <c r="O3722">
        <v>21.38</v>
      </c>
    </row>
    <row r="3723" spans="1:15" x14ac:dyDescent="0.35">
      <c r="A3723" t="s">
        <v>7442</v>
      </c>
      <c r="B3723" t="s">
        <v>7443</v>
      </c>
      <c r="C3723" s="1">
        <v>11.38</v>
      </c>
      <c r="D3723">
        <v>15.23</v>
      </c>
      <c r="E3723">
        <v>7.55</v>
      </c>
      <c r="F3723">
        <v>16.78</v>
      </c>
      <c r="G3723">
        <v>23.22</v>
      </c>
      <c r="H3723">
        <v>2.1800000000000002</v>
      </c>
      <c r="I3723">
        <v>4.55</v>
      </c>
      <c r="J3723">
        <v>2.36</v>
      </c>
      <c r="K3723">
        <v>3.73</v>
      </c>
      <c r="L3723">
        <v>0</v>
      </c>
      <c r="M3723">
        <v>11</v>
      </c>
      <c r="N3723">
        <v>22.85</v>
      </c>
      <c r="O3723">
        <v>19.89</v>
      </c>
    </row>
    <row r="3724" spans="1:15" x14ac:dyDescent="0.35">
      <c r="A3724" t="s">
        <v>7444</v>
      </c>
      <c r="B3724" t="s">
        <v>7445</v>
      </c>
      <c r="C3724" s="1">
        <v>11.36</v>
      </c>
      <c r="D3724">
        <v>15.25</v>
      </c>
      <c r="E3724">
        <v>7.51</v>
      </c>
      <c r="F3724">
        <v>16.77</v>
      </c>
      <c r="G3724">
        <v>23.23</v>
      </c>
      <c r="H3724">
        <v>2.13</v>
      </c>
      <c r="I3724">
        <v>4.55</v>
      </c>
      <c r="J3724">
        <v>2.35</v>
      </c>
      <c r="K3724">
        <v>3.72</v>
      </c>
      <c r="L3724">
        <v>0</v>
      </c>
      <c r="M3724">
        <v>11</v>
      </c>
      <c r="N3724">
        <v>22.85</v>
      </c>
      <c r="O3724">
        <v>21.12</v>
      </c>
    </row>
    <row r="3725" spans="1:15" x14ac:dyDescent="0.35">
      <c r="A3725" t="s">
        <v>7446</v>
      </c>
      <c r="B3725" t="s">
        <v>7447</v>
      </c>
      <c r="C3725" s="1">
        <v>11.2</v>
      </c>
      <c r="D3725">
        <v>15.14</v>
      </c>
      <c r="E3725">
        <v>7.3</v>
      </c>
      <c r="F3725">
        <v>16.579999999999998</v>
      </c>
      <c r="G3725">
        <v>23.1</v>
      </c>
      <c r="H3725">
        <v>1.93</v>
      </c>
      <c r="I3725">
        <v>4.53</v>
      </c>
      <c r="J3725">
        <v>2.35</v>
      </c>
      <c r="K3725">
        <v>3.73</v>
      </c>
      <c r="L3725">
        <v>0</v>
      </c>
      <c r="M3725">
        <v>11</v>
      </c>
      <c r="N3725">
        <v>25</v>
      </c>
      <c r="O3725">
        <v>22.93</v>
      </c>
    </row>
    <row r="3726" spans="1:15" x14ac:dyDescent="0.35">
      <c r="A3726" t="s">
        <v>7448</v>
      </c>
      <c r="B3726" t="s">
        <v>7449</v>
      </c>
      <c r="C3726" s="1">
        <v>11.27</v>
      </c>
      <c r="D3726">
        <v>15.2</v>
      </c>
      <c r="E3726">
        <v>7.37</v>
      </c>
      <c r="F3726">
        <v>16.670000000000002</v>
      </c>
      <c r="G3726">
        <v>23.16</v>
      </c>
      <c r="H3726">
        <v>1.99</v>
      </c>
      <c r="I3726">
        <v>4.54</v>
      </c>
      <c r="J3726">
        <v>2.33</v>
      </c>
      <c r="K3726">
        <v>3.7</v>
      </c>
      <c r="L3726">
        <v>0</v>
      </c>
      <c r="M3726">
        <v>11</v>
      </c>
      <c r="N3726">
        <v>23.89</v>
      </c>
      <c r="O3726">
        <v>23.87</v>
      </c>
    </row>
    <row r="3727" spans="1:15" x14ac:dyDescent="0.35">
      <c r="A3727" t="s">
        <v>7450</v>
      </c>
      <c r="B3727" t="s">
        <v>7451</v>
      </c>
      <c r="C3727" s="1">
        <v>10.88</v>
      </c>
      <c r="D3727">
        <v>14.97</v>
      </c>
      <c r="E3727">
        <v>6.86</v>
      </c>
      <c r="F3727">
        <v>16.22</v>
      </c>
      <c r="G3727">
        <v>22.95</v>
      </c>
      <c r="H3727">
        <v>1.49</v>
      </c>
      <c r="I3727">
        <v>4.5</v>
      </c>
      <c r="J3727">
        <v>2.35</v>
      </c>
      <c r="K3727">
        <v>3.77</v>
      </c>
      <c r="L3727">
        <v>0</v>
      </c>
      <c r="M3727">
        <v>10.01</v>
      </c>
      <c r="N3727">
        <v>29.01</v>
      </c>
      <c r="O3727">
        <v>30.63</v>
      </c>
    </row>
    <row r="3728" spans="1:15" x14ac:dyDescent="0.35">
      <c r="A3728" t="s">
        <v>7452</v>
      </c>
      <c r="B3728" t="s">
        <v>7453</v>
      </c>
      <c r="C3728" s="1">
        <v>11.42</v>
      </c>
      <c r="D3728">
        <v>15.28</v>
      </c>
      <c r="E3728">
        <v>7.71</v>
      </c>
      <c r="F3728">
        <v>16.46</v>
      </c>
      <c r="G3728">
        <v>22.66</v>
      </c>
      <c r="H3728">
        <v>1.61</v>
      </c>
      <c r="I3728">
        <v>4.32</v>
      </c>
      <c r="J3728">
        <v>2.09</v>
      </c>
      <c r="K3728">
        <v>4.1100000000000003</v>
      </c>
      <c r="L3728">
        <v>0</v>
      </c>
      <c r="M3728">
        <v>7.59</v>
      </c>
      <c r="N3728">
        <v>24.14</v>
      </c>
      <c r="O3728">
        <v>19.670000000000002</v>
      </c>
    </row>
    <row r="3729" spans="1:15" x14ac:dyDescent="0.35">
      <c r="A3729" t="s">
        <v>7454</v>
      </c>
      <c r="B3729" t="s">
        <v>7455</v>
      </c>
      <c r="C3729" s="1">
        <v>10.95</v>
      </c>
      <c r="D3729">
        <v>14.44</v>
      </c>
      <c r="E3729">
        <v>7.52</v>
      </c>
      <c r="F3729">
        <v>15.82</v>
      </c>
      <c r="G3729">
        <v>21.49</v>
      </c>
      <c r="H3729">
        <v>1.77</v>
      </c>
      <c r="I3729">
        <v>4.1900000000000004</v>
      </c>
      <c r="J3729">
        <v>2</v>
      </c>
      <c r="K3729">
        <v>3.76</v>
      </c>
      <c r="L3729">
        <v>0</v>
      </c>
      <c r="M3729">
        <v>5.18</v>
      </c>
      <c r="N3729">
        <v>21.99</v>
      </c>
      <c r="O3729">
        <v>19.32</v>
      </c>
    </row>
    <row r="3730" spans="1:15" x14ac:dyDescent="0.35">
      <c r="A3730" t="s">
        <v>7456</v>
      </c>
      <c r="B3730" t="s">
        <v>7457</v>
      </c>
      <c r="C3730" s="1">
        <v>11.35</v>
      </c>
      <c r="D3730">
        <v>15.03</v>
      </c>
      <c r="E3730">
        <v>7.75</v>
      </c>
      <c r="F3730">
        <v>16.34</v>
      </c>
      <c r="G3730">
        <v>22.3</v>
      </c>
      <c r="H3730">
        <v>1.89</v>
      </c>
      <c r="I3730">
        <v>4.2699999999999996</v>
      </c>
      <c r="J3730">
        <v>2.06</v>
      </c>
      <c r="K3730">
        <v>4.01</v>
      </c>
      <c r="L3730">
        <v>0</v>
      </c>
      <c r="M3730">
        <v>7.35</v>
      </c>
      <c r="N3730">
        <v>22.84</v>
      </c>
      <c r="O3730">
        <v>19.829999999999998</v>
      </c>
    </row>
    <row r="3731" spans="1:15" x14ac:dyDescent="0.35">
      <c r="A3731" t="s">
        <v>7458</v>
      </c>
      <c r="B3731" t="s">
        <v>7459</v>
      </c>
      <c r="C3731" s="1">
        <v>11.6</v>
      </c>
      <c r="D3731">
        <v>15.17</v>
      </c>
      <c r="E3731">
        <v>8.09</v>
      </c>
      <c r="F3731">
        <v>16.559999999999999</v>
      </c>
      <c r="G3731">
        <v>22.29</v>
      </c>
      <c r="H3731">
        <v>2.2799999999999998</v>
      </c>
      <c r="I3731">
        <v>4.2699999999999996</v>
      </c>
      <c r="J3731">
        <v>2.02</v>
      </c>
      <c r="K3731">
        <v>3.87</v>
      </c>
      <c r="L3731">
        <v>0</v>
      </c>
      <c r="M3731">
        <v>7.18</v>
      </c>
      <c r="N3731">
        <v>19.22</v>
      </c>
      <c r="O3731">
        <v>17.37</v>
      </c>
    </row>
    <row r="3732" spans="1:15" x14ac:dyDescent="0.35">
      <c r="A3732" t="s">
        <v>7460</v>
      </c>
      <c r="B3732" t="s">
        <v>7461</v>
      </c>
      <c r="C3732" s="1">
        <v>11.64</v>
      </c>
      <c r="D3732">
        <v>15.23</v>
      </c>
      <c r="E3732">
        <v>8.1</v>
      </c>
      <c r="F3732">
        <v>16.62</v>
      </c>
      <c r="G3732">
        <v>22.39</v>
      </c>
      <c r="H3732">
        <v>2.27</v>
      </c>
      <c r="I3732">
        <v>4.29</v>
      </c>
      <c r="J3732">
        <v>2.02</v>
      </c>
      <c r="K3732">
        <v>3.86</v>
      </c>
      <c r="L3732">
        <v>0</v>
      </c>
      <c r="M3732">
        <v>7.71</v>
      </c>
      <c r="N3732">
        <v>19.760000000000002</v>
      </c>
      <c r="O3732">
        <v>17.36</v>
      </c>
    </row>
    <row r="3733" spans="1:15" x14ac:dyDescent="0.35">
      <c r="A3733" t="s">
        <v>7462</v>
      </c>
      <c r="B3733" t="s">
        <v>7463</v>
      </c>
      <c r="C3733" s="1">
        <v>12.1</v>
      </c>
      <c r="D3733">
        <v>15.76</v>
      </c>
      <c r="E3733">
        <v>8.5</v>
      </c>
      <c r="F3733">
        <v>17.07</v>
      </c>
      <c r="G3733">
        <v>23.01</v>
      </c>
      <c r="H3733">
        <v>2.56</v>
      </c>
      <c r="I3733">
        <v>4.26</v>
      </c>
      <c r="J3733">
        <v>2.06</v>
      </c>
      <c r="K3733">
        <v>4.2</v>
      </c>
      <c r="L3733">
        <v>0</v>
      </c>
      <c r="M3733">
        <v>7.68</v>
      </c>
      <c r="N3733">
        <v>16.61</v>
      </c>
      <c r="O3733">
        <v>16.079999999999998</v>
      </c>
    </row>
    <row r="3734" spans="1:15" x14ac:dyDescent="0.35">
      <c r="A3734" t="s">
        <v>7464</v>
      </c>
      <c r="B3734" t="s">
        <v>7465</v>
      </c>
      <c r="C3734" s="1">
        <v>11.85</v>
      </c>
      <c r="D3734">
        <v>15.34</v>
      </c>
      <c r="E3734">
        <v>8.41</v>
      </c>
      <c r="F3734">
        <v>16.75</v>
      </c>
      <c r="G3734">
        <v>22.36</v>
      </c>
      <c r="H3734">
        <v>2.54</v>
      </c>
      <c r="I3734">
        <v>4.21</v>
      </c>
      <c r="J3734">
        <v>2.06</v>
      </c>
      <c r="K3734">
        <v>4.12</v>
      </c>
      <c r="L3734">
        <v>0</v>
      </c>
      <c r="M3734">
        <v>6.02</v>
      </c>
      <c r="N3734">
        <v>16.5</v>
      </c>
      <c r="O3734">
        <v>16.22</v>
      </c>
    </row>
    <row r="3735" spans="1:15" x14ac:dyDescent="0.35">
      <c r="A3735" t="s">
        <v>7466</v>
      </c>
      <c r="B3735" t="s">
        <v>7467</v>
      </c>
      <c r="C3735" s="1">
        <v>12.22</v>
      </c>
      <c r="D3735">
        <v>15.73</v>
      </c>
      <c r="E3735">
        <v>8.74</v>
      </c>
      <c r="F3735">
        <v>17.18</v>
      </c>
      <c r="G3735">
        <v>22.89</v>
      </c>
      <c r="H3735">
        <v>2.73</v>
      </c>
      <c r="I3735">
        <v>4.26</v>
      </c>
      <c r="J3735">
        <v>2.06</v>
      </c>
      <c r="K3735">
        <v>4.2300000000000004</v>
      </c>
      <c r="L3735">
        <v>0</v>
      </c>
      <c r="M3735">
        <v>8.0500000000000007</v>
      </c>
      <c r="N3735">
        <v>15.36</v>
      </c>
      <c r="O3735">
        <v>17</v>
      </c>
    </row>
    <row r="3736" spans="1:15" x14ac:dyDescent="0.35">
      <c r="A3736" t="s">
        <v>7468</v>
      </c>
      <c r="B3736" t="s">
        <v>7469</v>
      </c>
      <c r="C3736" s="1">
        <v>12.34</v>
      </c>
      <c r="D3736">
        <v>15.92</v>
      </c>
      <c r="E3736">
        <v>8.7899999999999991</v>
      </c>
      <c r="F3736">
        <v>17.329999999999998</v>
      </c>
      <c r="G3736">
        <v>23.13</v>
      </c>
      <c r="H3736">
        <v>2.75</v>
      </c>
      <c r="I3736">
        <v>4.29</v>
      </c>
      <c r="J3736">
        <v>2.06</v>
      </c>
      <c r="K3736">
        <v>4.24</v>
      </c>
      <c r="L3736">
        <v>0</v>
      </c>
      <c r="M3736">
        <v>7.6</v>
      </c>
      <c r="N3736">
        <v>13.27</v>
      </c>
      <c r="O3736">
        <v>14.77</v>
      </c>
    </row>
    <row r="3737" spans="1:15" x14ac:dyDescent="0.35">
      <c r="A3737" t="s">
        <v>7470</v>
      </c>
      <c r="B3737" t="s">
        <v>7471</v>
      </c>
      <c r="C3737" s="1">
        <v>11.79</v>
      </c>
      <c r="D3737">
        <v>15.14</v>
      </c>
      <c r="E3737">
        <v>8.5</v>
      </c>
      <c r="F3737">
        <v>16.600000000000001</v>
      </c>
      <c r="G3737">
        <v>21.92</v>
      </c>
      <c r="H3737">
        <v>2.75</v>
      </c>
      <c r="I3737">
        <v>4.1500000000000004</v>
      </c>
      <c r="J3737">
        <v>2.0099999999999998</v>
      </c>
      <c r="K3737">
        <v>3.76</v>
      </c>
      <c r="L3737">
        <v>0</v>
      </c>
      <c r="M3737">
        <v>4.16</v>
      </c>
      <c r="N3737">
        <v>13.1</v>
      </c>
      <c r="O3737">
        <v>14.8</v>
      </c>
    </row>
    <row r="3738" spans="1:15" x14ac:dyDescent="0.35">
      <c r="A3738" t="s">
        <v>7472</v>
      </c>
      <c r="B3738" t="s">
        <v>7473</v>
      </c>
      <c r="C3738" s="1">
        <v>12.42</v>
      </c>
      <c r="D3738">
        <v>15.58</v>
      </c>
      <c r="E3738">
        <v>9.2799999999999994</v>
      </c>
      <c r="F3738">
        <v>17.29</v>
      </c>
      <c r="G3738">
        <v>22.32</v>
      </c>
      <c r="H3738">
        <v>3.2</v>
      </c>
      <c r="I3738">
        <v>4.21</v>
      </c>
      <c r="J3738">
        <v>2.04</v>
      </c>
      <c r="K3738">
        <v>4.24</v>
      </c>
      <c r="L3738">
        <v>0</v>
      </c>
      <c r="M3738">
        <v>3.19</v>
      </c>
      <c r="N3738">
        <v>5.97</v>
      </c>
      <c r="O3738">
        <v>8.4700000000000006</v>
      </c>
    </row>
    <row r="3739" spans="1:15" x14ac:dyDescent="0.35">
      <c r="A3739" t="s">
        <v>7474</v>
      </c>
      <c r="B3739" t="s">
        <v>7475</v>
      </c>
      <c r="C3739" s="1">
        <v>12.12</v>
      </c>
      <c r="D3739">
        <v>15.02</v>
      </c>
      <c r="E3739">
        <v>9.25</v>
      </c>
      <c r="F3739">
        <v>16.79</v>
      </c>
      <c r="G3739">
        <v>21.4</v>
      </c>
      <c r="H3739">
        <v>3.31</v>
      </c>
      <c r="I3739">
        <v>4.05</v>
      </c>
      <c r="J3739">
        <v>2.04</v>
      </c>
      <c r="K3739">
        <v>4.22</v>
      </c>
      <c r="L3739">
        <v>0</v>
      </c>
      <c r="M3739">
        <v>0.56000000000000005</v>
      </c>
      <c r="N3739">
        <v>7.87</v>
      </c>
      <c r="O3739">
        <v>9.86</v>
      </c>
    </row>
    <row r="3740" spans="1:15" x14ac:dyDescent="0.35">
      <c r="A3740" t="s">
        <v>7476</v>
      </c>
      <c r="B3740" t="s">
        <v>7477</v>
      </c>
      <c r="C3740" s="1">
        <v>12.08</v>
      </c>
      <c r="D3740">
        <v>14.9</v>
      </c>
      <c r="E3740">
        <v>9.25</v>
      </c>
      <c r="F3740">
        <v>16.670000000000002</v>
      </c>
      <c r="G3740">
        <v>21.15</v>
      </c>
      <c r="H3740">
        <v>3.5</v>
      </c>
      <c r="I3740">
        <v>3.98</v>
      </c>
      <c r="J3740">
        <v>2.0299999999999998</v>
      </c>
      <c r="K3740">
        <v>3.87</v>
      </c>
      <c r="L3740">
        <v>0</v>
      </c>
      <c r="M3740">
        <v>0</v>
      </c>
      <c r="N3740">
        <v>7.2</v>
      </c>
      <c r="O3740">
        <v>11.17</v>
      </c>
    </row>
    <row r="3741" spans="1:15" x14ac:dyDescent="0.35">
      <c r="A3741" t="s">
        <v>7478</v>
      </c>
      <c r="B3741" t="s">
        <v>7479</v>
      </c>
      <c r="C3741" s="1">
        <v>11.94</v>
      </c>
      <c r="D3741">
        <v>15.37</v>
      </c>
      <c r="E3741">
        <v>8.5399999999999991</v>
      </c>
      <c r="F3741">
        <v>16.559999999999999</v>
      </c>
      <c r="G3741">
        <v>21.43</v>
      </c>
      <c r="H3741">
        <v>3.03</v>
      </c>
      <c r="I3741">
        <v>3.93</v>
      </c>
      <c r="J3741">
        <v>2.1</v>
      </c>
      <c r="K3741">
        <v>3.46</v>
      </c>
      <c r="L3741">
        <v>0</v>
      </c>
      <c r="M3741">
        <v>2.69</v>
      </c>
      <c r="N3741">
        <v>14.38</v>
      </c>
      <c r="O3741">
        <v>13.35</v>
      </c>
    </row>
    <row r="3742" spans="1:15" x14ac:dyDescent="0.35">
      <c r="A3742" t="s">
        <v>7480</v>
      </c>
      <c r="B3742" t="s">
        <v>7481</v>
      </c>
      <c r="C3742" s="1">
        <v>12.2</v>
      </c>
      <c r="D3742">
        <v>15.24</v>
      </c>
      <c r="E3742">
        <v>9.1999999999999993</v>
      </c>
      <c r="F3742">
        <v>16.71</v>
      </c>
      <c r="G3742">
        <v>21.02</v>
      </c>
      <c r="H3742">
        <v>3.57</v>
      </c>
      <c r="I3742">
        <v>3.87</v>
      </c>
      <c r="J3742">
        <v>2.08</v>
      </c>
      <c r="K3742">
        <v>3.43</v>
      </c>
      <c r="L3742">
        <v>0</v>
      </c>
      <c r="M3742">
        <v>0.76</v>
      </c>
      <c r="N3742">
        <v>11.17</v>
      </c>
      <c r="O3742">
        <v>10.02</v>
      </c>
    </row>
    <row r="3743" spans="1:15" x14ac:dyDescent="0.35">
      <c r="A3743" t="s">
        <v>7482</v>
      </c>
      <c r="B3743" t="s">
        <v>7483</v>
      </c>
      <c r="C3743" s="1">
        <v>12.09</v>
      </c>
      <c r="D3743">
        <v>14.78</v>
      </c>
      <c r="E3743">
        <v>9.39</v>
      </c>
      <c r="F3743">
        <v>16.48</v>
      </c>
      <c r="G3743">
        <v>20.21</v>
      </c>
      <c r="H3743">
        <v>3.79</v>
      </c>
      <c r="I3743">
        <v>3.78</v>
      </c>
      <c r="J3743">
        <v>2.08</v>
      </c>
      <c r="K3743">
        <v>3.4</v>
      </c>
      <c r="L3743">
        <v>0</v>
      </c>
      <c r="M3743">
        <v>0</v>
      </c>
      <c r="N3743">
        <v>10.09</v>
      </c>
      <c r="O3743">
        <v>9.59</v>
      </c>
    </row>
    <row r="3744" spans="1:15" x14ac:dyDescent="0.35">
      <c r="A3744" t="s">
        <v>7484</v>
      </c>
      <c r="B3744" t="s">
        <v>7485</v>
      </c>
      <c r="C3744" s="1">
        <v>12.15</v>
      </c>
      <c r="D3744">
        <v>15.82</v>
      </c>
      <c r="E3744">
        <v>8.6</v>
      </c>
      <c r="F3744">
        <v>16.809999999999999</v>
      </c>
      <c r="G3744">
        <v>21.77</v>
      </c>
      <c r="H3744">
        <v>2.83</v>
      </c>
      <c r="I3744">
        <v>3.98</v>
      </c>
      <c r="J3744">
        <v>2.1</v>
      </c>
      <c r="K3744">
        <v>3.41</v>
      </c>
      <c r="L3744">
        <v>0</v>
      </c>
      <c r="M3744">
        <v>2.95</v>
      </c>
      <c r="N3744">
        <v>16.489999999999998</v>
      </c>
      <c r="O3744">
        <v>13</v>
      </c>
    </row>
    <row r="3745" spans="1:15" x14ac:dyDescent="0.35">
      <c r="A3745" t="s">
        <v>7486</v>
      </c>
      <c r="B3745" t="s">
        <v>7487</v>
      </c>
      <c r="C3745" s="1">
        <v>12.03</v>
      </c>
      <c r="D3745">
        <v>15.55</v>
      </c>
      <c r="E3745">
        <v>8.6300000000000008</v>
      </c>
      <c r="F3745">
        <v>16.670000000000002</v>
      </c>
      <c r="G3745">
        <v>21.49</v>
      </c>
      <c r="H3745">
        <v>2.87</v>
      </c>
      <c r="I3745">
        <v>3.97</v>
      </c>
      <c r="J3745">
        <v>2.11</v>
      </c>
      <c r="K3745">
        <v>3.42</v>
      </c>
      <c r="L3745">
        <v>0</v>
      </c>
      <c r="M3745">
        <v>1.36</v>
      </c>
      <c r="N3745">
        <v>17.170000000000002</v>
      </c>
      <c r="O3745">
        <v>12.88</v>
      </c>
    </row>
    <row r="3746" spans="1:15" x14ac:dyDescent="0.35">
      <c r="A3746" t="s">
        <v>7488</v>
      </c>
      <c r="B3746" t="s">
        <v>7489</v>
      </c>
      <c r="C3746" s="1">
        <v>12.25</v>
      </c>
      <c r="D3746">
        <v>15.92</v>
      </c>
      <c r="E3746">
        <v>8.69</v>
      </c>
      <c r="F3746">
        <v>16.91</v>
      </c>
      <c r="G3746">
        <v>21.85</v>
      </c>
      <c r="H3746">
        <v>2.86</v>
      </c>
      <c r="I3746">
        <v>3.99</v>
      </c>
      <c r="J3746">
        <v>2.1</v>
      </c>
      <c r="K3746">
        <v>3.41</v>
      </c>
      <c r="L3746">
        <v>0</v>
      </c>
      <c r="M3746">
        <v>3</v>
      </c>
      <c r="N3746">
        <v>16.079999999999998</v>
      </c>
      <c r="O3746">
        <v>13</v>
      </c>
    </row>
    <row r="3747" spans="1:15" x14ac:dyDescent="0.35">
      <c r="A3747" t="s">
        <v>7490</v>
      </c>
      <c r="B3747" t="s">
        <v>7491</v>
      </c>
      <c r="C3747" s="1">
        <v>12.07</v>
      </c>
      <c r="D3747">
        <v>15.51</v>
      </c>
      <c r="E3747">
        <v>8.73</v>
      </c>
      <c r="F3747">
        <v>16.670000000000002</v>
      </c>
      <c r="G3747">
        <v>21.34</v>
      </c>
      <c r="H3747">
        <v>2.96</v>
      </c>
      <c r="I3747">
        <v>3.94</v>
      </c>
      <c r="J3747">
        <v>2.1</v>
      </c>
      <c r="K3747">
        <v>3.41</v>
      </c>
      <c r="L3747">
        <v>0</v>
      </c>
      <c r="M3747">
        <v>0.81</v>
      </c>
      <c r="N3747">
        <v>15.81</v>
      </c>
      <c r="O3747">
        <v>12.19</v>
      </c>
    </row>
    <row r="3748" spans="1:15" x14ac:dyDescent="0.35">
      <c r="A3748" t="s">
        <v>7492</v>
      </c>
      <c r="B3748" t="s">
        <v>7493</v>
      </c>
      <c r="C3748" s="1">
        <v>12.13</v>
      </c>
      <c r="D3748">
        <v>15.45</v>
      </c>
      <c r="E3748">
        <v>8.8699999999999992</v>
      </c>
      <c r="F3748">
        <v>16.64</v>
      </c>
      <c r="G3748">
        <v>21.16</v>
      </c>
      <c r="H3748">
        <v>3.23</v>
      </c>
      <c r="I3748">
        <v>3.87</v>
      </c>
      <c r="J3748">
        <v>2.09</v>
      </c>
      <c r="K3748">
        <v>3.4</v>
      </c>
      <c r="L3748">
        <v>0</v>
      </c>
      <c r="M3748">
        <v>1.28</v>
      </c>
      <c r="N3748">
        <v>12.89</v>
      </c>
      <c r="O3748">
        <v>11.5</v>
      </c>
    </row>
    <row r="3749" spans="1:15" x14ac:dyDescent="0.35">
      <c r="A3749" t="s">
        <v>7494</v>
      </c>
      <c r="B3749" t="s">
        <v>7495</v>
      </c>
      <c r="C3749" s="1">
        <v>12.2</v>
      </c>
      <c r="D3749">
        <v>15.47</v>
      </c>
      <c r="E3749">
        <v>8.9700000000000006</v>
      </c>
      <c r="F3749">
        <v>16.77</v>
      </c>
      <c r="G3749">
        <v>21.19</v>
      </c>
      <c r="H3749">
        <v>3.23</v>
      </c>
      <c r="I3749">
        <v>3.92</v>
      </c>
      <c r="J3749">
        <v>2.1</v>
      </c>
      <c r="K3749">
        <v>3.38</v>
      </c>
      <c r="L3749">
        <v>0</v>
      </c>
      <c r="M3749">
        <v>0.09</v>
      </c>
      <c r="N3749">
        <v>15.53</v>
      </c>
      <c r="O3749">
        <v>10.95</v>
      </c>
    </row>
    <row r="3750" spans="1:15" x14ac:dyDescent="0.35">
      <c r="A3750" t="s">
        <v>7496</v>
      </c>
      <c r="B3750" t="s">
        <v>7497</v>
      </c>
      <c r="C3750" s="1">
        <v>12.43</v>
      </c>
      <c r="D3750">
        <v>15.44</v>
      </c>
      <c r="E3750">
        <v>9.4499999999999993</v>
      </c>
      <c r="F3750">
        <v>16.98</v>
      </c>
      <c r="G3750">
        <v>21.19</v>
      </c>
      <c r="H3750">
        <v>3.66</v>
      </c>
      <c r="I3750">
        <v>3.92</v>
      </c>
      <c r="J3750">
        <v>2.09</v>
      </c>
      <c r="K3750">
        <v>3.36</v>
      </c>
      <c r="L3750">
        <v>0</v>
      </c>
      <c r="M3750">
        <v>0</v>
      </c>
      <c r="N3750">
        <v>12.52</v>
      </c>
      <c r="O3750">
        <v>10.199999999999999</v>
      </c>
    </row>
    <row r="3751" spans="1:15" x14ac:dyDescent="0.35">
      <c r="A3751" t="s">
        <v>7498</v>
      </c>
      <c r="B3751" t="s">
        <v>7499</v>
      </c>
      <c r="C3751" s="1">
        <v>12.62</v>
      </c>
      <c r="D3751">
        <v>15.46</v>
      </c>
      <c r="E3751">
        <v>9.8000000000000007</v>
      </c>
      <c r="F3751">
        <v>17.11</v>
      </c>
      <c r="G3751">
        <v>21.08</v>
      </c>
      <c r="H3751">
        <v>4</v>
      </c>
      <c r="I3751">
        <v>3.86</v>
      </c>
      <c r="J3751">
        <v>2.09</v>
      </c>
      <c r="K3751">
        <v>3.34</v>
      </c>
      <c r="L3751">
        <v>0</v>
      </c>
      <c r="M3751">
        <v>0</v>
      </c>
      <c r="N3751">
        <v>10.91</v>
      </c>
      <c r="O3751">
        <v>9</v>
      </c>
    </row>
    <row r="3752" spans="1:15" x14ac:dyDescent="0.35">
      <c r="A3752" t="s">
        <v>7500</v>
      </c>
      <c r="B3752" t="s">
        <v>7501</v>
      </c>
      <c r="C3752" s="1">
        <v>12.73</v>
      </c>
      <c r="D3752">
        <v>15.44</v>
      </c>
      <c r="E3752">
        <v>10.01</v>
      </c>
      <c r="F3752">
        <v>17.170000000000002</v>
      </c>
      <c r="G3752">
        <v>20.92</v>
      </c>
      <c r="H3752">
        <v>4.25</v>
      </c>
      <c r="I3752">
        <v>3.83</v>
      </c>
      <c r="J3752">
        <v>2.08</v>
      </c>
      <c r="K3752">
        <v>3.33</v>
      </c>
      <c r="L3752">
        <v>0</v>
      </c>
      <c r="M3752">
        <v>0</v>
      </c>
      <c r="N3752">
        <v>6.47</v>
      </c>
      <c r="O3752">
        <v>6.44</v>
      </c>
    </row>
    <row r="3753" spans="1:15" x14ac:dyDescent="0.35">
      <c r="A3753" t="s">
        <v>7502</v>
      </c>
      <c r="B3753" t="s">
        <v>7503</v>
      </c>
      <c r="C3753" s="1">
        <v>12.54</v>
      </c>
      <c r="D3753">
        <v>15.3</v>
      </c>
      <c r="E3753">
        <v>9.8000000000000007</v>
      </c>
      <c r="F3753">
        <v>17.010000000000002</v>
      </c>
      <c r="G3753">
        <v>20.87</v>
      </c>
      <c r="H3753">
        <v>3.99</v>
      </c>
      <c r="I3753">
        <v>3.85</v>
      </c>
      <c r="J3753">
        <v>2.08</v>
      </c>
      <c r="K3753">
        <v>3.33</v>
      </c>
      <c r="L3753">
        <v>0</v>
      </c>
      <c r="M3753">
        <v>0</v>
      </c>
      <c r="N3753">
        <v>9.92</v>
      </c>
      <c r="O3753">
        <v>8.3800000000000008</v>
      </c>
    </row>
    <row r="3754" spans="1:15" x14ac:dyDescent="0.35">
      <c r="A3754" t="s">
        <v>7504</v>
      </c>
      <c r="B3754" t="s">
        <v>7505</v>
      </c>
      <c r="C3754" s="1">
        <v>12.35</v>
      </c>
      <c r="D3754">
        <v>14.87</v>
      </c>
      <c r="E3754">
        <v>9.8000000000000007</v>
      </c>
      <c r="F3754">
        <v>16.75</v>
      </c>
      <c r="G3754">
        <v>20.18</v>
      </c>
      <c r="H3754">
        <v>4.18</v>
      </c>
      <c r="I3754">
        <v>3.78</v>
      </c>
      <c r="J3754">
        <v>2.0499999999999998</v>
      </c>
      <c r="K3754">
        <v>3.34</v>
      </c>
      <c r="L3754">
        <v>0</v>
      </c>
      <c r="M3754">
        <v>0.52</v>
      </c>
      <c r="N3754">
        <v>8.2100000000000009</v>
      </c>
      <c r="O3754">
        <v>7.44</v>
      </c>
    </row>
    <row r="3755" spans="1:15" x14ac:dyDescent="0.35">
      <c r="A3755" t="s">
        <v>7506</v>
      </c>
      <c r="B3755" t="s">
        <v>7507</v>
      </c>
      <c r="C3755" s="1">
        <v>12.16</v>
      </c>
      <c r="D3755">
        <v>14.94</v>
      </c>
      <c r="E3755">
        <v>9.35</v>
      </c>
      <c r="F3755">
        <v>16.64</v>
      </c>
      <c r="G3755">
        <v>20.45</v>
      </c>
      <c r="H3755">
        <v>3.69</v>
      </c>
      <c r="I3755">
        <v>3.85</v>
      </c>
      <c r="J3755">
        <v>2.0699999999999998</v>
      </c>
      <c r="K3755">
        <v>3.37</v>
      </c>
      <c r="L3755">
        <v>0</v>
      </c>
      <c r="M3755">
        <v>0</v>
      </c>
      <c r="N3755">
        <v>11.25</v>
      </c>
      <c r="O3755">
        <v>10.02</v>
      </c>
    </row>
    <row r="3756" spans="1:15" x14ac:dyDescent="0.35">
      <c r="A3756" t="s">
        <v>7508</v>
      </c>
      <c r="B3756" t="s">
        <v>7509</v>
      </c>
      <c r="C3756" s="1">
        <v>11.61</v>
      </c>
      <c r="D3756">
        <v>14.5</v>
      </c>
      <c r="E3756">
        <v>8.73</v>
      </c>
      <c r="F3756">
        <v>16.11</v>
      </c>
      <c r="G3756">
        <v>20.09</v>
      </c>
      <c r="H3756">
        <v>3.09</v>
      </c>
      <c r="I3756">
        <v>3.86</v>
      </c>
      <c r="J3756">
        <v>2.08</v>
      </c>
      <c r="K3756">
        <v>3.37</v>
      </c>
      <c r="L3756">
        <v>0</v>
      </c>
      <c r="M3756">
        <v>0</v>
      </c>
      <c r="N3756">
        <v>14.2</v>
      </c>
      <c r="O3756">
        <v>11.58</v>
      </c>
    </row>
    <row r="3757" spans="1:15" x14ac:dyDescent="0.35">
      <c r="A3757" t="s">
        <v>7510</v>
      </c>
      <c r="B3757" t="s">
        <v>7511</v>
      </c>
      <c r="C3757" s="1">
        <v>11.54</v>
      </c>
      <c r="D3757">
        <v>14.6</v>
      </c>
      <c r="E3757">
        <v>8.51</v>
      </c>
      <c r="F3757">
        <v>16.059999999999999</v>
      </c>
      <c r="G3757">
        <v>20.239999999999998</v>
      </c>
      <c r="H3757">
        <v>2.86</v>
      </c>
      <c r="I3757">
        <v>3.88</v>
      </c>
      <c r="J3757">
        <v>2.08</v>
      </c>
      <c r="K3757">
        <v>3.37</v>
      </c>
      <c r="L3757">
        <v>0</v>
      </c>
      <c r="M3757">
        <v>0</v>
      </c>
      <c r="N3757">
        <v>19</v>
      </c>
      <c r="O3757">
        <v>12.54</v>
      </c>
    </row>
    <row r="3758" spans="1:15" x14ac:dyDescent="0.35">
      <c r="A3758" t="s">
        <v>7512</v>
      </c>
      <c r="B3758" t="s">
        <v>7513</v>
      </c>
      <c r="C3758" s="1">
        <v>11.65</v>
      </c>
      <c r="D3758">
        <v>14.47</v>
      </c>
      <c r="E3758">
        <v>8.9</v>
      </c>
      <c r="F3758">
        <v>16.170000000000002</v>
      </c>
      <c r="G3758">
        <v>20.059999999999999</v>
      </c>
      <c r="H3758">
        <v>3.24</v>
      </c>
      <c r="I3758">
        <v>3.87</v>
      </c>
      <c r="J3758">
        <v>2.06</v>
      </c>
      <c r="K3758">
        <v>3.34</v>
      </c>
      <c r="L3758">
        <v>0</v>
      </c>
      <c r="M3758">
        <v>0.3</v>
      </c>
      <c r="N3758">
        <v>12.57</v>
      </c>
      <c r="O3758">
        <v>10.79</v>
      </c>
    </row>
    <row r="3759" spans="1:15" x14ac:dyDescent="0.35">
      <c r="A3759" t="s">
        <v>7514</v>
      </c>
      <c r="B3759" t="s">
        <v>7515</v>
      </c>
      <c r="C3759" s="1">
        <v>12.19</v>
      </c>
      <c r="D3759">
        <v>14.91</v>
      </c>
      <c r="E3759">
        <v>9.51</v>
      </c>
      <c r="F3759">
        <v>16.7</v>
      </c>
      <c r="G3759">
        <v>20.45</v>
      </c>
      <c r="H3759">
        <v>3.84</v>
      </c>
      <c r="I3759">
        <v>3.87</v>
      </c>
      <c r="J3759">
        <v>2.04</v>
      </c>
      <c r="K3759">
        <v>3.32</v>
      </c>
      <c r="L3759">
        <v>0</v>
      </c>
      <c r="M3759">
        <v>2</v>
      </c>
      <c r="N3759">
        <v>9.06</v>
      </c>
      <c r="O3759">
        <v>8.3699999999999992</v>
      </c>
    </row>
    <row r="3760" spans="1:15" x14ac:dyDescent="0.35">
      <c r="A3760" t="s">
        <v>7516</v>
      </c>
      <c r="B3760" t="s">
        <v>7517</v>
      </c>
      <c r="C3760" s="1">
        <v>12.31</v>
      </c>
      <c r="D3760">
        <v>14.81</v>
      </c>
      <c r="E3760">
        <v>9.81</v>
      </c>
      <c r="F3760">
        <v>16.690000000000001</v>
      </c>
      <c r="G3760">
        <v>20.05</v>
      </c>
      <c r="H3760">
        <v>4.22</v>
      </c>
      <c r="I3760">
        <v>3.76</v>
      </c>
      <c r="J3760">
        <v>2.02</v>
      </c>
      <c r="K3760">
        <v>3.3</v>
      </c>
      <c r="L3760">
        <v>0</v>
      </c>
      <c r="M3760">
        <v>1.08</v>
      </c>
      <c r="N3760">
        <v>8.1199999999999992</v>
      </c>
      <c r="O3760">
        <v>6.1</v>
      </c>
    </row>
    <row r="3761" spans="1:15" x14ac:dyDescent="0.35">
      <c r="A3761" t="s">
        <v>7518</v>
      </c>
      <c r="B3761" t="s">
        <v>7519</v>
      </c>
      <c r="C3761" s="1">
        <v>11.65</v>
      </c>
      <c r="D3761">
        <v>14.53</v>
      </c>
      <c r="E3761">
        <v>8.89</v>
      </c>
      <c r="F3761">
        <v>16.190000000000001</v>
      </c>
      <c r="G3761">
        <v>20.16</v>
      </c>
      <c r="H3761">
        <v>3.22</v>
      </c>
      <c r="I3761">
        <v>3.89</v>
      </c>
      <c r="J3761">
        <v>2.04</v>
      </c>
      <c r="K3761">
        <v>3.31</v>
      </c>
      <c r="L3761">
        <v>0</v>
      </c>
      <c r="M3761">
        <v>1.65</v>
      </c>
      <c r="N3761">
        <v>12.18</v>
      </c>
      <c r="O3761">
        <v>10.199999999999999</v>
      </c>
    </row>
    <row r="3762" spans="1:15" x14ac:dyDescent="0.35">
      <c r="A3762" t="s">
        <v>7520</v>
      </c>
      <c r="B3762" t="s">
        <v>7521</v>
      </c>
      <c r="C3762" s="1">
        <v>11.58</v>
      </c>
      <c r="D3762">
        <v>14.62</v>
      </c>
      <c r="E3762">
        <v>8.6300000000000008</v>
      </c>
      <c r="F3762">
        <v>16.09</v>
      </c>
      <c r="G3762">
        <v>20.22</v>
      </c>
      <c r="H3762">
        <v>2.93</v>
      </c>
      <c r="I3762">
        <v>3.87</v>
      </c>
      <c r="J3762">
        <v>2.06</v>
      </c>
      <c r="K3762">
        <v>3.32</v>
      </c>
      <c r="L3762">
        <v>0</v>
      </c>
      <c r="M3762">
        <v>0.56000000000000005</v>
      </c>
      <c r="N3762">
        <v>15.78</v>
      </c>
      <c r="O3762">
        <v>11.92</v>
      </c>
    </row>
    <row r="3763" spans="1:15" x14ac:dyDescent="0.35">
      <c r="A3763" t="s">
        <v>7522</v>
      </c>
      <c r="B3763" t="s">
        <v>7523</v>
      </c>
      <c r="C3763" s="1">
        <v>12.06</v>
      </c>
      <c r="D3763">
        <v>15.04</v>
      </c>
      <c r="E3763">
        <v>9.1199999999999992</v>
      </c>
      <c r="F3763">
        <v>16.59</v>
      </c>
      <c r="G3763">
        <v>20.67</v>
      </c>
      <c r="H3763">
        <v>3.31</v>
      </c>
      <c r="I3763">
        <v>3.9</v>
      </c>
      <c r="J3763">
        <v>2.08</v>
      </c>
      <c r="K3763">
        <v>3.33</v>
      </c>
      <c r="L3763">
        <v>0</v>
      </c>
      <c r="M3763">
        <v>0</v>
      </c>
      <c r="N3763">
        <v>13.83</v>
      </c>
      <c r="O3763">
        <v>10.91</v>
      </c>
    </row>
    <row r="3764" spans="1:15" x14ac:dyDescent="0.35">
      <c r="A3764" t="s">
        <v>7524</v>
      </c>
      <c r="B3764" t="s">
        <v>7525</v>
      </c>
      <c r="C3764" s="1">
        <v>12.16</v>
      </c>
      <c r="D3764">
        <v>14.92</v>
      </c>
      <c r="E3764">
        <v>9.42</v>
      </c>
      <c r="F3764">
        <v>16.62</v>
      </c>
      <c r="G3764">
        <v>20.29</v>
      </c>
      <c r="H3764">
        <v>3.5</v>
      </c>
      <c r="I3764">
        <v>3.84</v>
      </c>
      <c r="J3764">
        <v>2.06</v>
      </c>
      <c r="K3764">
        <v>3.32</v>
      </c>
      <c r="L3764">
        <v>0</v>
      </c>
      <c r="M3764">
        <v>0</v>
      </c>
      <c r="N3764">
        <v>13.32</v>
      </c>
      <c r="O3764">
        <v>11.74</v>
      </c>
    </row>
    <row r="3765" spans="1:15" x14ac:dyDescent="0.35">
      <c r="A3765" t="s">
        <v>7526</v>
      </c>
      <c r="B3765" t="s">
        <v>7527</v>
      </c>
      <c r="C3765" s="1">
        <v>12.04</v>
      </c>
      <c r="D3765">
        <v>14.71</v>
      </c>
      <c r="E3765">
        <v>9.43</v>
      </c>
      <c r="F3765">
        <v>16.43</v>
      </c>
      <c r="G3765">
        <v>20.02</v>
      </c>
      <c r="H3765">
        <v>3.64</v>
      </c>
      <c r="I3765">
        <v>3.78</v>
      </c>
      <c r="J3765">
        <v>2.0499999999999998</v>
      </c>
      <c r="K3765">
        <v>3.31</v>
      </c>
      <c r="L3765">
        <v>0</v>
      </c>
      <c r="M3765">
        <v>0</v>
      </c>
      <c r="N3765">
        <v>11.59</v>
      </c>
      <c r="O3765">
        <v>9.5500000000000007</v>
      </c>
    </row>
    <row r="3766" spans="1:15" x14ac:dyDescent="0.35">
      <c r="A3766" t="s">
        <v>7528</v>
      </c>
      <c r="B3766" t="s">
        <v>7529</v>
      </c>
      <c r="C3766" s="1">
        <v>12.27</v>
      </c>
      <c r="D3766">
        <v>14.85</v>
      </c>
      <c r="E3766">
        <v>9.7100000000000009</v>
      </c>
      <c r="F3766">
        <v>16.66</v>
      </c>
      <c r="G3766">
        <v>20.149999999999999</v>
      </c>
      <c r="H3766">
        <v>3.8</v>
      </c>
      <c r="I3766">
        <v>3.8</v>
      </c>
      <c r="J3766">
        <v>2.0499999999999998</v>
      </c>
      <c r="K3766">
        <v>3.3</v>
      </c>
      <c r="L3766">
        <v>0</v>
      </c>
      <c r="M3766">
        <v>0</v>
      </c>
      <c r="N3766">
        <v>10.47</v>
      </c>
      <c r="O3766">
        <v>8.74</v>
      </c>
    </row>
    <row r="3767" spans="1:15" x14ac:dyDescent="0.35">
      <c r="A3767" t="s">
        <v>7530</v>
      </c>
      <c r="B3767" t="s">
        <v>7531</v>
      </c>
      <c r="C3767" s="1">
        <v>12.04</v>
      </c>
      <c r="D3767">
        <v>15.13</v>
      </c>
      <c r="E3767">
        <v>9</v>
      </c>
      <c r="F3767">
        <v>16.8</v>
      </c>
      <c r="G3767">
        <v>21.71</v>
      </c>
      <c r="H3767">
        <v>3.28</v>
      </c>
      <c r="I3767">
        <v>4.0599999999999996</v>
      </c>
      <c r="J3767">
        <v>1.98</v>
      </c>
      <c r="K3767">
        <v>3.39</v>
      </c>
      <c r="L3767">
        <v>0</v>
      </c>
      <c r="M3767">
        <v>2.73</v>
      </c>
      <c r="N3767">
        <v>13.8</v>
      </c>
      <c r="O3767">
        <v>11.9</v>
      </c>
    </row>
    <row r="3768" spans="1:15" x14ac:dyDescent="0.35">
      <c r="A3768" t="s">
        <v>7532</v>
      </c>
      <c r="B3768" t="s">
        <v>7533</v>
      </c>
      <c r="C3768" s="1">
        <v>11.49</v>
      </c>
      <c r="D3768">
        <v>14.87</v>
      </c>
      <c r="E3768">
        <v>8.19</v>
      </c>
      <c r="F3768">
        <v>16.39</v>
      </c>
      <c r="G3768">
        <v>21.89</v>
      </c>
      <c r="H3768">
        <v>2.4500000000000002</v>
      </c>
      <c r="I3768">
        <v>4.17</v>
      </c>
      <c r="J3768">
        <v>1.96</v>
      </c>
      <c r="K3768">
        <v>3.41</v>
      </c>
      <c r="L3768">
        <v>0</v>
      </c>
      <c r="M3768">
        <v>3.72</v>
      </c>
      <c r="N3768">
        <v>18.760000000000002</v>
      </c>
      <c r="O3768">
        <v>16.84</v>
      </c>
    </row>
    <row r="3769" spans="1:15" x14ac:dyDescent="0.35">
      <c r="A3769" t="s">
        <v>7534</v>
      </c>
      <c r="B3769" t="s">
        <v>7535</v>
      </c>
      <c r="C3769" s="1">
        <v>11.58</v>
      </c>
      <c r="D3769">
        <v>14.33</v>
      </c>
      <c r="E3769">
        <v>8.7799999999999994</v>
      </c>
      <c r="F3769">
        <v>16.28</v>
      </c>
      <c r="G3769">
        <v>20.92</v>
      </c>
      <c r="H3769">
        <v>3.05</v>
      </c>
      <c r="I3769">
        <v>4.03</v>
      </c>
      <c r="J3769">
        <v>1.91</v>
      </c>
      <c r="K3769">
        <v>3.39</v>
      </c>
      <c r="L3769">
        <v>0.12</v>
      </c>
      <c r="M3769">
        <v>2.08</v>
      </c>
      <c r="N3769">
        <v>11.6</v>
      </c>
      <c r="O3769">
        <v>12.31</v>
      </c>
    </row>
    <row r="3770" spans="1:15" x14ac:dyDescent="0.35">
      <c r="A3770" t="s">
        <v>7536</v>
      </c>
      <c r="B3770" t="s">
        <v>7537</v>
      </c>
      <c r="C3770" s="1">
        <v>11.21</v>
      </c>
      <c r="D3770">
        <v>14.59</v>
      </c>
      <c r="E3770">
        <v>7.79</v>
      </c>
      <c r="F3770">
        <v>16.149999999999999</v>
      </c>
      <c r="G3770">
        <v>21.74</v>
      </c>
      <c r="H3770">
        <v>2.0499999999999998</v>
      </c>
      <c r="I3770">
        <v>4.22</v>
      </c>
      <c r="J3770">
        <v>1.97</v>
      </c>
      <c r="K3770">
        <v>3.54</v>
      </c>
      <c r="L3770">
        <v>0.03</v>
      </c>
      <c r="M3770">
        <v>4.91</v>
      </c>
      <c r="N3770">
        <v>21.29</v>
      </c>
      <c r="O3770">
        <v>18.59</v>
      </c>
    </row>
    <row r="3771" spans="1:15" x14ac:dyDescent="0.35">
      <c r="A3771" t="s">
        <v>7538</v>
      </c>
      <c r="B3771" t="s">
        <v>7539</v>
      </c>
      <c r="C3771" s="1">
        <v>11.61</v>
      </c>
      <c r="D3771">
        <v>15.35</v>
      </c>
      <c r="E3771">
        <v>7.89</v>
      </c>
      <c r="F3771">
        <v>16.66</v>
      </c>
      <c r="G3771">
        <v>22.71</v>
      </c>
      <c r="H3771">
        <v>1.95</v>
      </c>
      <c r="I3771">
        <v>4.32</v>
      </c>
      <c r="J3771">
        <v>2.0499999999999998</v>
      </c>
      <c r="K3771">
        <v>3.76</v>
      </c>
      <c r="L3771">
        <v>0</v>
      </c>
      <c r="M3771">
        <v>8</v>
      </c>
      <c r="N3771">
        <v>23.61</v>
      </c>
      <c r="O3771">
        <v>18.739999999999998</v>
      </c>
    </row>
    <row r="3772" spans="1:15" x14ac:dyDescent="0.35">
      <c r="A3772" t="s">
        <v>7540</v>
      </c>
      <c r="B3772" t="s">
        <v>7541</v>
      </c>
      <c r="C3772" s="1">
        <v>11.07</v>
      </c>
      <c r="D3772">
        <v>14.68</v>
      </c>
      <c r="E3772">
        <v>7.47</v>
      </c>
      <c r="F3772">
        <v>16.010000000000002</v>
      </c>
      <c r="G3772">
        <v>21.89</v>
      </c>
      <c r="H3772">
        <v>1.68</v>
      </c>
      <c r="I3772">
        <v>4.24</v>
      </c>
      <c r="J3772">
        <v>2.02</v>
      </c>
      <c r="K3772">
        <v>3.75</v>
      </c>
      <c r="L3772">
        <v>0</v>
      </c>
      <c r="M3772">
        <v>6.21</v>
      </c>
      <c r="N3772">
        <v>23.53</v>
      </c>
      <c r="O3772">
        <v>19.78</v>
      </c>
    </row>
    <row r="3773" spans="1:15" x14ac:dyDescent="0.35">
      <c r="A3773" t="s">
        <v>7542</v>
      </c>
      <c r="B3773" t="s">
        <v>7543</v>
      </c>
      <c r="C3773" s="1">
        <v>12.07</v>
      </c>
      <c r="D3773">
        <v>15.18</v>
      </c>
      <c r="E3773">
        <v>8.9499999999999993</v>
      </c>
      <c r="F3773">
        <v>16.850000000000001</v>
      </c>
      <c r="G3773">
        <v>21.84</v>
      </c>
      <c r="H3773">
        <v>3.27</v>
      </c>
      <c r="I3773">
        <v>4.09</v>
      </c>
      <c r="J3773">
        <v>1.92</v>
      </c>
      <c r="K3773">
        <v>3.39</v>
      </c>
      <c r="L3773">
        <v>0</v>
      </c>
      <c r="M3773">
        <v>3.97</v>
      </c>
      <c r="N3773">
        <v>10.07</v>
      </c>
      <c r="O3773">
        <v>12.16</v>
      </c>
    </row>
    <row r="3774" spans="1:15" x14ac:dyDescent="0.35">
      <c r="A3774" t="s">
        <v>7544</v>
      </c>
      <c r="B3774" t="s">
        <v>7545</v>
      </c>
      <c r="C3774" s="1">
        <v>12.19</v>
      </c>
      <c r="D3774">
        <v>15.06</v>
      </c>
      <c r="E3774">
        <v>9.3800000000000008</v>
      </c>
      <c r="F3774">
        <v>16.89</v>
      </c>
      <c r="G3774">
        <v>21.31</v>
      </c>
      <c r="H3774">
        <v>3.68</v>
      </c>
      <c r="I3774">
        <v>4.0199999999999996</v>
      </c>
      <c r="J3774">
        <v>2</v>
      </c>
      <c r="K3774">
        <v>3.45</v>
      </c>
      <c r="L3774">
        <v>0</v>
      </c>
      <c r="M3774">
        <v>2.54</v>
      </c>
      <c r="N3774">
        <v>7.6</v>
      </c>
      <c r="O3774">
        <v>9.48</v>
      </c>
    </row>
    <row r="3775" spans="1:15" x14ac:dyDescent="0.35">
      <c r="A3775" t="s">
        <v>7546</v>
      </c>
      <c r="B3775" t="s">
        <v>7547</v>
      </c>
      <c r="C3775" s="1">
        <v>12.24</v>
      </c>
      <c r="D3775">
        <v>15.66</v>
      </c>
      <c r="E3775">
        <v>8.81</v>
      </c>
      <c r="F3775">
        <v>17.13</v>
      </c>
      <c r="G3775">
        <v>22.51</v>
      </c>
      <c r="H3775">
        <v>3.1</v>
      </c>
      <c r="I3775">
        <v>4.18</v>
      </c>
      <c r="J3775">
        <v>1.93</v>
      </c>
      <c r="K3775">
        <v>3.4</v>
      </c>
      <c r="L3775">
        <v>0</v>
      </c>
      <c r="M3775">
        <v>5.99</v>
      </c>
      <c r="N3775">
        <v>12.24</v>
      </c>
      <c r="O3775">
        <v>14.56</v>
      </c>
    </row>
    <row r="3776" spans="1:15" x14ac:dyDescent="0.35">
      <c r="A3776" t="s">
        <v>7548</v>
      </c>
      <c r="B3776" t="s">
        <v>7549</v>
      </c>
      <c r="C3776" s="1">
        <v>11.51</v>
      </c>
      <c r="D3776">
        <v>14.72</v>
      </c>
      <c r="E3776">
        <v>8.2799999999999994</v>
      </c>
      <c r="F3776">
        <v>16.350000000000001</v>
      </c>
      <c r="G3776">
        <v>21.66</v>
      </c>
      <c r="H3776">
        <v>2.6</v>
      </c>
      <c r="I3776">
        <v>4.16</v>
      </c>
      <c r="J3776">
        <v>1.94</v>
      </c>
      <c r="K3776">
        <v>3.47</v>
      </c>
      <c r="L3776">
        <v>0</v>
      </c>
      <c r="M3776">
        <v>4.87</v>
      </c>
      <c r="N3776">
        <v>14.02</v>
      </c>
      <c r="O3776">
        <v>16.100000000000001</v>
      </c>
    </row>
    <row r="3777" spans="1:15" x14ac:dyDescent="0.35">
      <c r="A3777" t="s">
        <v>7550</v>
      </c>
      <c r="B3777" t="s">
        <v>7551</v>
      </c>
      <c r="C3777" s="1">
        <v>11.82</v>
      </c>
      <c r="D3777">
        <v>15.08</v>
      </c>
      <c r="E3777">
        <v>8.5299999999999994</v>
      </c>
      <c r="F3777">
        <v>16.670000000000002</v>
      </c>
      <c r="G3777">
        <v>21.99</v>
      </c>
      <c r="H3777">
        <v>2.85</v>
      </c>
      <c r="I3777">
        <v>4.17</v>
      </c>
      <c r="J3777">
        <v>1.94</v>
      </c>
      <c r="K3777">
        <v>3.48</v>
      </c>
      <c r="L3777">
        <v>0</v>
      </c>
      <c r="M3777">
        <v>5.39</v>
      </c>
      <c r="N3777">
        <v>11.45</v>
      </c>
      <c r="O3777">
        <v>15.49</v>
      </c>
    </row>
    <row r="3778" spans="1:15" x14ac:dyDescent="0.35">
      <c r="A3778" t="s">
        <v>7552</v>
      </c>
      <c r="B3778" t="s">
        <v>7553</v>
      </c>
      <c r="C3778" s="1">
        <v>12.06</v>
      </c>
      <c r="D3778">
        <v>15.41</v>
      </c>
      <c r="E3778">
        <v>8.65</v>
      </c>
      <c r="F3778">
        <v>16.940000000000001</v>
      </c>
      <c r="G3778">
        <v>22.32</v>
      </c>
      <c r="H3778">
        <v>2.96</v>
      </c>
      <c r="I3778">
        <v>4.18</v>
      </c>
      <c r="J3778">
        <v>1.94</v>
      </c>
      <c r="K3778">
        <v>3.45</v>
      </c>
      <c r="L3778">
        <v>0</v>
      </c>
      <c r="M3778">
        <v>6.47</v>
      </c>
      <c r="N3778">
        <v>10.63</v>
      </c>
      <c r="O3778">
        <v>15.14</v>
      </c>
    </row>
    <row r="3779" spans="1:15" x14ac:dyDescent="0.35">
      <c r="A3779" t="s">
        <v>7554</v>
      </c>
      <c r="B3779" t="s">
        <v>7555</v>
      </c>
      <c r="C3779" s="1">
        <v>12.19</v>
      </c>
      <c r="D3779">
        <v>14.44</v>
      </c>
      <c r="E3779">
        <v>10</v>
      </c>
      <c r="F3779">
        <v>16.440000000000001</v>
      </c>
      <c r="G3779">
        <v>19.600000000000001</v>
      </c>
      <c r="H3779">
        <v>4.49</v>
      </c>
      <c r="I3779">
        <v>3.65</v>
      </c>
      <c r="J3779">
        <v>2</v>
      </c>
      <c r="K3779">
        <v>3.29</v>
      </c>
      <c r="L3779">
        <v>0</v>
      </c>
      <c r="M3779">
        <v>0</v>
      </c>
      <c r="N3779">
        <v>6.63</v>
      </c>
      <c r="O3779">
        <v>5.93</v>
      </c>
    </row>
    <row r="3780" spans="1:15" x14ac:dyDescent="0.35">
      <c r="A3780" t="s">
        <v>7556</v>
      </c>
      <c r="B3780" t="s">
        <v>7557</v>
      </c>
      <c r="C3780" s="1">
        <v>12.37</v>
      </c>
      <c r="D3780">
        <v>15.09</v>
      </c>
      <c r="E3780">
        <v>9.68</v>
      </c>
      <c r="F3780">
        <v>16.79</v>
      </c>
      <c r="G3780">
        <v>20.440000000000001</v>
      </c>
      <c r="H3780">
        <v>4.09</v>
      </c>
      <c r="I3780">
        <v>3.78</v>
      </c>
      <c r="J3780">
        <v>2.0099999999999998</v>
      </c>
      <c r="K3780">
        <v>3.29</v>
      </c>
      <c r="L3780">
        <v>0</v>
      </c>
      <c r="M3780">
        <v>1.72</v>
      </c>
      <c r="N3780">
        <v>9.0399999999999991</v>
      </c>
      <c r="O3780">
        <v>7.83</v>
      </c>
    </row>
    <row r="3781" spans="1:15" x14ac:dyDescent="0.35">
      <c r="A3781" t="s">
        <v>7558</v>
      </c>
      <c r="B3781" t="s">
        <v>7559</v>
      </c>
      <c r="C3781" s="1">
        <v>12.18</v>
      </c>
      <c r="D3781">
        <v>14.65</v>
      </c>
      <c r="E3781">
        <v>9.77</v>
      </c>
      <c r="F3781">
        <v>16.52</v>
      </c>
      <c r="G3781">
        <v>20.04</v>
      </c>
      <c r="H3781">
        <v>4.18</v>
      </c>
      <c r="I3781">
        <v>3.72</v>
      </c>
      <c r="J3781">
        <v>2</v>
      </c>
      <c r="K3781">
        <v>3.27</v>
      </c>
      <c r="L3781">
        <v>0</v>
      </c>
      <c r="M3781">
        <v>0.16</v>
      </c>
      <c r="N3781">
        <v>8.3699999999999992</v>
      </c>
      <c r="O3781">
        <v>7.66</v>
      </c>
    </row>
    <row r="3782" spans="1:15" x14ac:dyDescent="0.35">
      <c r="A3782" t="s">
        <v>7560</v>
      </c>
      <c r="B3782" t="s">
        <v>7561</v>
      </c>
      <c r="C3782" s="1">
        <v>12.34</v>
      </c>
      <c r="D3782">
        <v>15.05</v>
      </c>
      <c r="E3782">
        <v>9.68</v>
      </c>
      <c r="F3782">
        <v>16.760000000000002</v>
      </c>
      <c r="G3782">
        <v>20.43</v>
      </c>
      <c r="H3782">
        <v>4.03</v>
      </c>
      <c r="I3782">
        <v>3.78</v>
      </c>
      <c r="J3782">
        <v>2.02</v>
      </c>
      <c r="K3782">
        <v>3.29</v>
      </c>
      <c r="L3782">
        <v>0</v>
      </c>
      <c r="M3782">
        <v>1.1000000000000001</v>
      </c>
      <c r="N3782">
        <v>8.8800000000000008</v>
      </c>
      <c r="O3782">
        <v>7.71</v>
      </c>
    </row>
    <row r="3783" spans="1:15" x14ac:dyDescent="0.35">
      <c r="A3783" t="s">
        <v>7562</v>
      </c>
      <c r="B3783" t="s">
        <v>7563</v>
      </c>
      <c r="C3783" s="1">
        <v>12.09</v>
      </c>
      <c r="D3783">
        <v>14.45</v>
      </c>
      <c r="E3783">
        <v>9.82</v>
      </c>
      <c r="F3783">
        <v>16.350000000000001</v>
      </c>
      <c r="G3783">
        <v>19.62</v>
      </c>
      <c r="H3783">
        <v>4.3</v>
      </c>
      <c r="I3783">
        <v>3.65</v>
      </c>
      <c r="J3783">
        <v>1.97</v>
      </c>
      <c r="K3783">
        <v>3.18</v>
      </c>
      <c r="L3783">
        <v>0</v>
      </c>
      <c r="M3783">
        <v>0</v>
      </c>
      <c r="N3783">
        <v>7.32</v>
      </c>
      <c r="O3783">
        <v>7.39</v>
      </c>
    </row>
    <row r="3784" spans="1:15" x14ac:dyDescent="0.35">
      <c r="A3784" t="s">
        <v>7564</v>
      </c>
      <c r="B3784" t="s">
        <v>7565</v>
      </c>
      <c r="C3784" s="1">
        <v>12.58</v>
      </c>
      <c r="D3784">
        <v>15.32</v>
      </c>
      <c r="E3784">
        <v>9.9</v>
      </c>
      <c r="F3784">
        <v>16.989999999999998</v>
      </c>
      <c r="G3784">
        <v>20.76</v>
      </c>
      <c r="H3784">
        <v>4.25</v>
      </c>
      <c r="I3784">
        <v>3.77</v>
      </c>
      <c r="J3784">
        <v>1.99</v>
      </c>
      <c r="K3784">
        <v>3.2</v>
      </c>
      <c r="L3784">
        <v>0</v>
      </c>
      <c r="M3784">
        <v>0.37</v>
      </c>
      <c r="N3784">
        <v>8.01</v>
      </c>
      <c r="O3784">
        <v>8</v>
      </c>
    </row>
    <row r="3785" spans="1:15" x14ac:dyDescent="0.35">
      <c r="A3785" t="s">
        <v>7566</v>
      </c>
      <c r="B3785" t="s">
        <v>7567</v>
      </c>
      <c r="C3785" s="1">
        <v>12.8</v>
      </c>
      <c r="D3785">
        <v>15.62</v>
      </c>
      <c r="E3785">
        <v>10.01</v>
      </c>
      <c r="F3785">
        <v>17.21</v>
      </c>
      <c r="G3785">
        <v>21.02</v>
      </c>
      <c r="H3785">
        <v>4.3600000000000003</v>
      </c>
      <c r="I3785">
        <v>3.77</v>
      </c>
      <c r="J3785">
        <v>1.99</v>
      </c>
      <c r="K3785">
        <v>3.2</v>
      </c>
      <c r="L3785">
        <v>0</v>
      </c>
      <c r="M3785">
        <v>1.1000000000000001</v>
      </c>
      <c r="N3785">
        <v>6.84</v>
      </c>
      <c r="O3785">
        <v>6.84</v>
      </c>
    </row>
    <row r="3786" spans="1:15" x14ac:dyDescent="0.35">
      <c r="A3786" t="s">
        <v>7568</v>
      </c>
      <c r="B3786" t="s">
        <v>7569</v>
      </c>
      <c r="C3786" s="1">
        <v>11.93</v>
      </c>
      <c r="D3786">
        <v>14.16</v>
      </c>
      <c r="E3786">
        <v>9.82</v>
      </c>
      <c r="F3786">
        <v>16.079999999999998</v>
      </c>
      <c r="G3786">
        <v>18.95</v>
      </c>
      <c r="H3786">
        <v>4.4800000000000004</v>
      </c>
      <c r="I3786">
        <v>3.56</v>
      </c>
      <c r="J3786">
        <v>1.93</v>
      </c>
      <c r="K3786">
        <v>3.11</v>
      </c>
      <c r="L3786">
        <v>0</v>
      </c>
      <c r="M3786">
        <v>0</v>
      </c>
      <c r="N3786">
        <v>6.16</v>
      </c>
      <c r="O3786">
        <v>6.69</v>
      </c>
    </row>
    <row r="3787" spans="1:15" x14ac:dyDescent="0.35">
      <c r="A3787" t="s">
        <v>7570</v>
      </c>
      <c r="B3787" t="s">
        <v>7571</v>
      </c>
      <c r="C3787" s="1">
        <v>12.54</v>
      </c>
      <c r="D3787">
        <v>15.08</v>
      </c>
      <c r="E3787">
        <v>10.039999999999999</v>
      </c>
      <c r="F3787">
        <v>16.84</v>
      </c>
      <c r="G3787">
        <v>20.260000000000002</v>
      </c>
      <c r="H3787">
        <v>4.43</v>
      </c>
      <c r="I3787">
        <v>3.7</v>
      </c>
      <c r="J3787">
        <v>1.98</v>
      </c>
      <c r="K3787">
        <v>3.18</v>
      </c>
      <c r="L3787">
        <v>0</v>
      </c>
      <c r="M3787">
        <v>0</v>
      </c>
      <c r="N3787">
        <v>6.59</v>
      </c>
      <c r="O3787">
        <v>7.01</v>
      </c>
    </row>
    <row r="3788" spans="1:15" x14ac:dyDescent="0.35">
      <c r="A3788" t="s">
        <v>7572</v>
      </c>
      <c r="B3788" t="s">
        <v>7573</v>
      </c>
      <c r="C3788" s="1">
        <v>12.35</v>
      </c>
      <c r="D3788">
        <v>15.38</v>
      </c>
      <c r="E3788">
        <v>9.36</v>
      </c>
      <c r="F3788">
        <v>17.05</v>
      </c>
      <c r="G3788">
        <v>21.57</v>
      </c>
      <c r="H3788">
        <v>3.53</v>
      </c>
      <c r="I3788">
        <v>4.03</v>
      </c>
      <c r="J3788">
        <v>2.08</v>
      </c>
      <c r="K3788">
        <v>3.51</v>
      </c>
      <c r="L3788">
        <v>0</v>
      </c>
      <c r="M3788">
        <v>3.63</v>
      </c>
      <c r="N3788">
        <v>10.81</v>
      </c>
      <c r="O3788">
        <v>10.36</v>
      </c>
    </row>
    <row r="3789" spans="1:15" x14ac:dyDescent="0.35">
      <c r="A3789" t="s">
        <v>7574</v>
      </c>
      <c r="B3789" t="s">
        <v>7575</v>
      </c>
      <c r="C3789" s="1">
        <v>11.88</v>
      </c>
      <c r="D3789">
        <v>15.06</v>
      </c>
      <c r="E3789">
        <v>8.74</v>
      </c>
      <c r="F3789">
        <v>16.63</v>
      </c>
      <c r="G3789">
        <v>21.38</v>
      </c>
      <c r="H3789">
        <v>2.99</v>
      </c>
      <c r="I3789">
        <v>4.07</v>
      </c>
      <c r="J3789">
        <v>2.0699999999999998</v>
      </c>
      <c r="K3789">
        <v>3.5</v>
      </c>
      <c r="L3789">
        <v>0</v>
      </c>
      <c r="M3789">
        <v>4.42</v>
      </c>
      <c r="N3789">
        <v>13.78</v>
      </c>
      <c r="O3789">
        <v>14.2</v>
      </c>
    </row>
    <row r="3790" spans="1:15" x14ac:dyDescent="0.35">
      <c r="A3790" t="s">
        <v>7576</v>
      </c>
      <c r="B3790" t="s">
        <v>7577</v>
      </c>
      <c r="C3790" s="1">
        <v>12.59</v>
      </c>
      <c r="D3790">
        <v>15.29</v>
      </c>
      <c r="E3790">
        <v>9.8699999999999992</v>
      </c>
      <c r="F3790">
        <v>17.059999999999999</v>
      </c>
      <c r="G3790">
        <v>21</v>
      </c>
      <c r="H3790">
        <v>4.2300000000000004</v>
      </c>
      <c r="I3790">
        <v>3.85</v>
      </c>
      <c r="J3790">
        <v>2.0699999999999998</v>
      </c>
      <c r="K3790">
        <v>3.47</v>
      </c>
      <c r="L3790">
        <v>0</v>
      </c>
      <c r="M3790">
        <v>0.17</v>
      </c>
      <c r="N3790">
        <v>4.83</v>
      </c>
      <c r="O3790">
        <v>7.21</v>
      </c>
    </row>
    <row r="3791" spans="1:15" x14ac:dyDescent="0.35">
      <c r="A3791" t="s">
        <v>7578</v>
      </c>
      <c r="B3791" t="s">
        <v>7579</v>
      </c>
      <c r="C3791" s="1">
        <v>12.61</v>
      </c>
      <c r="D3791">
        <v>15.6</v>
      </c>
      <c r="E3791">
        <v>9.6199999999999992</v>
      </c>
      <c r="F3791">
        <v>17.2</v>
      </c>
      <c r="G3791">
        <v>21.69</v>
      </c>
      <c r="H3791">
        <v>3.92</v>
      </c>
      <c r="I3791">
        <v>3.95</v>
      </c>
      <c r="J3791">
        <v>2.1</v>
      </c>
      <c r="K3791">
        <v>3.51</v>
      </c>
      <c r="L3791">
        <v>0</v>
      </c>
      <c r="M3791">
        <v>1.28</v>
      </c>
      <c r="N3791">
        <v>8.08</v>
      </c>
      <c r="O3791">
        <v>8.84</v>
      </c>
    </row>
    <row r="3792" spans="1:15" x14ac:dyDescent="0.35">
      <c r="A3792" t="s">
        <v>7580</v>
      </c>
      <c r="B3792" t="s">
        <v>7581</v>
      </c>
      <c r="C3792" s="1">
        <v>11.53</v>
      </c>
      <c r="D3792">
        <v>14.81</v>
      </c>
      <c r="E3792">
        <v>8.34</v>
      </c>
      <c r="F3792">
        <v>16.39</v>
      </c>
      <c r="G3792">
        <v>21.54</v>
      </c>
      <c r="H3792">
        <v>2.54</v>
      </c>
      <c r="I3792">
        <v>4.16</v>
      </c>
      <c r="J3792">
        <v>2.0299999999999998</v>
      </c>
      <c r="K3792">
        <v>3.49</v>
      </c>
      <c r="L3792">
        <v>0</v>
      </c>
      <c r="M3792">
        <v>4.8899999999999997</v>
      </c>
      <c r="N3792">
        <v>16.3</v>
      </c>
      <c r="O3792">
        <v>16.010000000000002</v>
      </c>
    </row>
    <row r="3793" spans="1:15" x14ac:dyDescent="0.35">
      <c r="A3793" t="s">
        <v>7582</v>
      </c>
      <c r="B3793" t="s">
        <v>7583</v>
      </c>
      <c r="C3793" s="1">
        <v>11.61</v>
      </c>
      <c r="D3793">
        <v>14.96</v>
      </c>
      <c r="E3793">
        <v>8.4</v>
      </c>
      <c r="F3793">
        <v>16.46</v>
      </c>
      <c r="G3793">
        <v>21.75</v>
      </c>
      <c r="H3793">
        <v>2.6</v>
      </c>
      <c r="I3793">
        <v>4.1500000000000004</v>
      </c>
      <c r="J3793">
        <v>2</v>
      </c>
      <c r="K3793">
        <v>3.53</v>
      </c>
      <c r="L3793">
        <v>0</v>
      </c>
      <c r="M3793">
        <v>5.0599999999999996</v>
      </c>
      <c r="N3793">
        <v>14.24</v>
      </c>
      <c r="O3793">
        <v>15.66</v>
      </c>
    </row>
    <row r="3794" spans="1:15" x14ac:dyDescent="0.35">
      <c r="A3794" t="s">
        <v>7584</v>
      </c>
      <c r="B3794" t="s">
        <v>7585</v>
      </c>
      <c r="C3794" s="1">
        <v>11.73</v>
      </c>
      <c r="D3794">
        <v>15.07</v>
      </c>
      <c r="E3794">
        <v>8.4499999999999993</v>
      </c>
      <c r="F3794">
        <v>16.510000000000002</v>
      </c>
      <c r="G3794">
        <v>21.55</v>
      </c>
      <c r="H3794">
        <v>2.67</v>
      </c>
      <c r="I3794">
        <v>4.08</v>
      </c>
      <c r="J3794">
        <v>2.0699999999999998</v>
      </c>
      <c r="K3794">
        <v>3.48</v>
      </c>
      <c r="L3794">
        <v>0</v>
      </c>
      <c r="M3794">
        <v>5.0199999999999996</v>
      </c>
      <c r="N3794">
        <v>15.65</v>
      </c>
      <c r="O3794">
        <v>16.239999999999998</v>
      </c>
    </row>
    <row r="3795" spans="1:15" x14ac:dyDescent="0.35">
      <c r="A3795" t="s">
        <v>7586</v>
      </c>
      <c r="B3795" t="s">
        <v>7587</v>
      </c>
      <c r="C3795" s="1">
        <v>12.21</v>
      </c>
      <c r="D3795">
        <v>15.38</v>
      </c>
      <c r="E3795">
        <v>9.1199999999999992</v>
      </c>
      <c r="F3795">
        <v>16.89</v>
      </c>
      <c r="G3795">
        <v>21.74</v>
      </c>
      <c r="H3795">
        <v>3.33</v>
      </c>
      <c r="I3795">
        <v>4.0199999999999996</v>
      </c>
      <c r="J3795">
        <v>2.0499999999999998</v>
      </c>
      <c r="K3795">
        <v>3.6</v>
      </c>
      <c r="L3795">
        <v>0</v>
      </c>
      <c r="M3795">
        <v>4.3</v>
      </c>
      <c r="N3795">
        <v>9.67</v>
      </c>
      <c r="O3795">
        <v>12.6</v>
      </c>
    </row>
    <row r="3796" spans="1:15" x14ac:dyDescent="0.35">
      <c r="A3796" t="s">
        <v>7588</v>
      </c>
      <c r="B3796" t="s">
        <v>7589</v>
      </c>
      <c r="C3796" s="1">
        <v>12.07</v>
      </c>
      <c r="D3796">
        <v>15.37</v>
      </c>
      <c r="E3796">
        <v>8.84</v>
      </c>
      <c r="F3796">
        <v>16.809999999999999</v>
      </c>
      <c r="G3796">
        <v>21.89</v>
      </c>
      <c r="H3796">
        <v>3.15</v>
      </c>
      <c r="I3796">
        <v>4.07</v>
      </c>
      <c r="J3796">
        <v>2.0299999999999998</v>
      </c>
      <c r="K3796">
        <v>3.64</v>
      </c>
      <c r="L3796">
        <v>0</v>
      </c>
      <c r="M3796">
        <v>2.96</v>
      </c>
      <c r="N3796">
        <v>10.46</v>
      </c>
      <c r="O3796">
        <v>13.31</v>
      </c>
    </row>
    <row r="3797" spans="1:15" x14ac:dyDescent="0.35">
      <c r="A3797" t="s">
        <v>7590</v>
      </c>
      <c r="B3797" t="s">
        <v>7591</v>
      </c>
      <c r="C3797" s="1">
        <v>12.22</v>
      </c>
      <c r="D3797">
        <v>15.32</v>
      </c>
      <c r="E3797">
        <v>9.2100000000000009</v>
      </c>
      <c r="F3797">
        <v>16.899999999999999</v>
      </c>
      <c r="G3797">
        <v>21.64</v>
      </c>
      <c r="H3797">
        <v>3.36</v>
      </c>
      <c r="I3797">
        <v>4.0199999999999996</v>
      </c>
      <c r="J3797">
        <v>2.0499999999999998</v>
      </c>
      <c r="K3797">
        <v>3.56</v>
      </c>
      <c r="L3797">
        <v>0</v>
      </c>
      <c r="M3797">
        <v>4.08</v>
      </c>
      <c r="N3797">
        <v>9.7200000000000006</v>
      </c>
      <c r="O3797">
        <v>12.42</v>
      </c>
    </row>
    <row r="3798" spans="1:15" x14ac:dyDescent="0.35">
      <c r="A3798" t="s">
        <v>7592</v>
      </c>
      <c r="B3798" t="s">
        <v>7593</v>
      </c>
      <c r="C3798" s="1">
        <v>11.87</v>
      </c>
      <c r="D3798">
        <v>14.85</v>
      </c>
      <c r="E3798">
        <v>8.98</v>
      </c>
      <c r="F3798">
        <v>16.71</v>
      </c>
      <c r="G3798">
        <v>21.47</v>
      </c>
      <c r="H3798">
        <v>2.86</v>
      </c>
      <c r="I3798">
        <v>4.1500000000000004</v>
      </c>
      <c r="J3798">
        <v>2.0499999999999998</v>
      </c>
      <c r="K3798">
        <v>3.52</v>
      </c>
      <c r="L3798">
        <v>0</v>
      </c>
      <c r="M3798">
        <v>3.43</v>
      </c>
      <c r="N3798">
        <v>12.91</v>
      </c>
      <c r="O3798">
        <v>14.92</v>
      </c>
    </row>
    <row r="3799" spans="1:15" x14ac:dyDescent="0.35">
      <c r="A3799" t="s">
        <v>7594</v>
      </c>
      <c r="B3799" t="s">
        <v>7595</v>
      </c>
      <c r="C3799" s="1">
        <v>12.34</v>
      </c>
      <c r="D3799">
        <v>15.38</v>
      </c>
      <c r="E3799">
        <v>9.33</v>
      </c>
      <c r="F3799">
        <v>17.12</v>
      </c>
      <c r="G3799">
        <v>21.86</v>
      </c>
      <c r="H3799">
        <v>3.23</v>
      </c>
      <c r="I3799">
        <v>4.1100000000000003</v>
      </c>
      <c r="J3799">
        <v>2.0499999999999998</v>
      </c>
      <c r="K3799">
        <v>3.53</v>
      </c>
      <c r="L3799">
        <v>0</v>
      </c>
      <c r="M3799">
        <v>4.78</v>
      </c>
      <c r="N3799">
        <v>11.02</v>
      </c>
      <c r="O3799">
        <v>14.15</v>
      </c>
    </row>
    <row r="3800" spans="1:15" x14ac:dyDescent="0.35">
      <c r="A3800" t="s">
        <v>7596</v>
      </c>
      <c r="B3800" t="s">
        <v>7597</v>
      </c>
      <c r="C3800" s="1">
        <v>12.16</v>
      </c>
      <c r="D3800">
        <v>15.24</v>
      </c>
      <c r="E3800">
        <v>9.1300000000000008</v>
      </c>
      <c r="F3800">
        <v>16.72</v>
      </c>
      <c r="G3800">
        <v>21.26</v>
      </c>
      <c r="H3800">
        <v>3.41</v>
      </c>
      <c r="I3800">
        <v>3.94</v>
      </c>
      <c r="J3800">
        <v>2.0699999999999998</v>
      </c>
      <c r="K3800">
        <v>3.46</v>
      </c>
      <c r="L3800">
        <v>0</v>
      </c>
      <c r="M3800">
        <v>1.91</v>
      </c>
      <c r="N3800">
        <v>10.66</v>
      </c>
      <c r="O3800">
        <v>11.04</v>
      </c>
    </row>
    <row r="3801" spans="1:15" x14ac:dyDescent="0.35">
      <c r="A3801" t="s">
        <v>7598</v>
      </c>
      <c r="B3801" t="s">
        <v>7599</v>
      </c>
      <c r="C3801" s="1">
        <v>10.43</v>
      </c>
      <c r="D3801">
        <v>14.02</v>
      </c>
      <c r="E3801">
        <v>6.71</v>
      </c>
      <c r="F3801">
        <v>15.6</v>
      </c>
      <c r="G3801">
        <v>21.76</v>
      </c>
      <c r="H3801">
        <v>1.19</v>
      </c>
      <c r="I3801">
        <v>4.3600000000000003</v>
      </c>
      <c r="J3801">
        <v>2.02</v>
      </c>
      <c r="K3801">
        <v>2.87</v>
      </c>
      <c r="L3801">
        <v>0</v>
      </c>
      <c r="M3801">
        <v>4.55</v>
      </c>
      <c r="N3801">
        <v>30.15</v>
      </c>
      <c r="O3801">
        <v>22.83</v>
      </c>
    </row>
    <row r="3802" spans="1:15" x14ac:dyDescent="0.35">
      <c r="A3802" t="s">
        <v>7600</v>
      </c>
      <c r="B3802" t="s">
        <v>7601</v>
      </c>
      <c r="C3802" s="1">
        <v>9.57</v>
      </c>
      <c r="D3802">
        <v>12.96</v>
      </c>
      <c r="E3802">
        <v>6.14</v>
      </c>
      <c r="F3802">
        <v>14.79</v>
      </c>
      <c r="G3802">
        <v>20.91</v>
      </c>
      <c r="H3802">
        <v>0.73</v>
      </c>
      <c r="I3802">
        <v>4.3899999999999997</v>
      </c>
      <c r="J3802">
        <v>2.1</v>
      </c>
      <c r="K3802">
        <v>3.07</v>
      </c>
      <c r="L3802">
        <v>0.01</v>
      </c>
      <c r="M3802">
        <v>3.59</v>
      </c>
      <c r="N3802">
        <v>33.86</v>
      </c>
      <c r="O3802">
        <v>30.43</v>
      </c>
    </row>
    <row r="3803" spans="1:15" x14ac:dyDescent="0.35">
      <c r="A3803" t="s">
        <v>7602</v>
      </c>
      <c r="B3803" t="s">
        <v>7603</v>
      </c>
      <c r="C3803" s="1">
        <v>10.32</v>
      </c>
      <c r="D3803">
        <v>13.8</v>
      </c>
      <c r="E3803">
        <v>6.7</v>
      </c>
      <c r="F3803">
        <v>15.45</v>
      </c>
      <c r="G3803">
        <v>21.67</v>
      </c>
      <c r="H3803">
        <v>1.25</v>
      </c>
      <c r="I3803">
        <v>4.32</v>
      </c>
      <c r="J3803">
        <v>2.02</v>
      </c>
      <c r="K3803">
        <v>2.94</v>
      </c>
      <c r="L3803">
        <v>0</v>
      </c>
      <c r="M3803">
        <v>4.5599999999999996</v>
      </c>
      <c r="N3803">
        <v>31.67</v>
      </c>
      <c r="O3803">
        <v>22.17</v>
      </c>
    </row>
    <row r="3804" spans="1:15" x14ac:dyDescent="0.35">
      <c r="A3804" t="s">
        <v>7604</v>
      </c>
      <c r="B3804" t="s">
        <v>7605</v>
      </c>
      <c r="C3804" s="1">
        <v>10.49</v>
      </c>
      <c r="D3804">
        <v>13.8</v>
      </c>
      <c r="E3804">
        <v>7.14</v>
      </c>
      <c r="F3804">
        <v>15.5</v>
      </c>
      <c r="G3804">
        <v>21.56</v>
      </c>
      <c r="H3804">
        <v>1.86</v>
      </c>
      <c r="I3804">
        <v>4.2</v>
      </c>
      <c r="J3804">
        <v>2.02</v>
      </c>
      <c r="K3804">
        <v>3.05</v>
      </c>
      <c r="L3804">
        <v>0</v>
      </c>
      <c r="M3804">
        <v>1.05</v>
      </c>
      <c r="N3804">
        <v>30.65</v>
      </c>
      <c r="O3804">
        <v>16.55</v>
      </c>
    </row>
    <row r="3805" spans="1:15" x14ac:dyDescent="0.35">
      <c r="A3805" t="s">
        <v>7606</v>
      </c>
      <c r="B3805" t="s">
        <v>7607</v>
      </c>
      <c r="C3805" s="1">
        <v>10.39</v>
      </c>
      <c r="D3805">
        <v>13.71</v>
      </c>
      <c r="E3805">
        <v>7.04</v>
      </c>
      <c r="F3805">
        <v>15.45</v>
      </c>
      <c r="G3805">
        <v>21.58</v>
      </c>
      <c r="H3805">
        <v>1.8</v>
      </c>
      <c r="I3805">
        <v>4.22</v>
      </c>
      <c r="J3805">
        <v>2.02</v>
      </c>
      <c r="K3805">
        <v>3.07</v>
      </c>
      <c r="L3805">
        <v>0.02</v>
      </c>
      <c r="M3805">
        <v>1.02</v>
      </c>
      <c r="N3805">
        <v>32.78</v>
      </c>
      <c r="O3805">
        <v>18.239999999999998</v>
      </c>
    </row>
    <row r="3806" spans="1:15" x14ac:dyDescent="0.35">
      <c r="A3806" t="s">
        <v>7608</v>
      </c>
      <c r="B3806" t="s">
        <v>7609</v>
      </c>
      <c r="C3806" s="1">
        <v>10.07</v>
      </c>
      <c r="D3806">
        <v>13.65</v>
      </c>
      <c r="E3806">
        <v>6.4</v>
      </c>
      <c r="F3806">
        <v>15.27</v>
      </c>
      <c r="G3806">
        <v>21.81</v>
      </c>
      <c r="H3806">
        <v>1.02</v>
      </c>
      <c r="I3806">
        <v>4.3600000000000003</v>
      </c>
      <c r="J3806">
        <v>2.04</v>
      </c>
      <c r="K3806">
        <v>3.1</v>
      </c>
      <c r="L3806">
        <v>0.82</v>
      </c>
      <c r="M3806">
        <v>5.76</v>
      </c>
      <c r="N3806">
        <v>37.25</v>
      </c>
      <c r="O3806">
        <v>26.36</v>
      </c>
    </row>
    <row r="3807" spans="1:15" x14ac:dyDescent="0.35">
      <c r="A3807" t="s">
        <v>7610</v>
      </c>
      <c r="B3807" t="s">
        <v>7611</v>
      </c>
      <c r="C3807" s="1">
        <v>9.35</v>
      </c>
      <c r="D3807">
        <v>12.65</v>
      </c>
      <c r="E3807">
        <v>5.99</v>
      </c>
      <c r="F3807">
        <v>14.53</v>
      </c>
      <c r="G3807">
        <v>20.78</v>
      </c>
      <c r="H3807">
        <v>0.64</v>
      </c>
      <c r="I3807">
        <v>4.3499999999999996</v>
      </c>
      <c r="J3807">
        <v>2.08</v>
      </c>
      <c r="K3807">
        <v>3.17</v>
      </c>
      <c r="L3807">
        <v>0.01</v>
      </c>
      <c r="M3807">
        <v>4.91</v>
      </c>
      <c r="N3807">
        <v>37.28</v>
      </c>
      <c r="O3807">
        <v>32.01</v>
      </c>
    </row>
    <row r="3808" spans="1:15" x14ac:dyDescent="0.35">
      <c r="A3808" t="s">
        <v>7612</v>
      </c>
      <c r="B3808" t="s">
        <v>7613</v>
      </c>
      <c r="C3808" s="1">
        <v>10.63</v>
      </c>
      <c r="D3808">
        <v>14.01</v>
      </c>
      <c r="E3808">
        <v>7.16</v>
      </c>
      <c r="F3808">
        <v>15.7</v>
      </c>
      <c r="G3808">
        <v>21.99</v>
      </c>
      <c r="H3808">
        <v>1.99</v>
      </c>
      <c r="I3808">
        <v>4.26</v>
      </c>
      <c r="J3808">
        <v>2.0099999999999998</v>
      </c>
      <c r="K3808">
        <v>3.07</v>
      </c>
      <c r="L3808">
        <v>0.37</v>
      </c>
      <c r="M3808">
        <v>1.44</v>
      </c>
      <c r="N3808">
        <v>30.9</v>
      </c>
      <c r="O3808">
        <v>17.899999999999999</v>
      </c>
    </row>
    <row r="3809" spans="1:15" x14ac:dyDescent="0.35">
      <c r="A3809" t="s">
        <v>7614</v>
      </c>
      <c r="B3809" t="s">
        <v>7615</v>
      </c>
      <c r="C3809" s="1">
        <v>10.91</v>
      </c>
      <c r="D3809">
        <v>14.19</v>
      </c>
      <c r="E3809">
        <v>7.48</v>
      </c>
      <c r="F3809">
        <v>15.91</v>
      </c>
      <c r="G3809">
        <v>22.07</v>
      </c>
      <c r="H3809">
        <v>2.37</v>
      </c>
      <c r="I3809">
        <v>4.22</v>
      </c>
      <c r="J3809">
        <v>1.98</v>
      </c>
      <c r="K3809">
        <v>3.05</v>
      </c>
      <c r="L3809">
        <v>0</v>
      </c>
      <c r="M3809">
        <v>0.66</v>
      </c>
      <c r="N3809">
        <v>17.86</v>
      </c>
      <c r="O3809">
        <v>10.46</v>
      </c>
    </row>
    <row r="3810" spans="1:15" x14ac:dyDescent="0.35">
      <c r="A3810" t="s">
        <v>7616</v>
      </c>
      <c r="B3810" t="s">
        <v>7617</v>
      </c>
      <c r="C3810" s="1">
        <v>10.71</v>
      </c>
      <c r="D3810">
        <v>14.1</v>
      </c>
      <c r="E3810">
        <v>7.17</v>
      </c>
      <c r="F3810">
        <v>15.77</v>
      </c>
      <c r="G3810">
        <v>22.16</v>
      </c>
      <c r="H3810">
        <v>2.06</v>
      </c>
      <c r="I3810">
        <v>4.2699999999999996</v>
      </c>
      <c r="J3810">
        <v>2</v>
      </c>
      <c r="K3810">
        <v>3.06</v>
      </c>
      <c r="L3810">
        <v>0.49</v>
      </c>
      <c r="M3810">
        <v>1.91</v>
      </c>
      <c r="N3810">
        <v>31.91</v>
      </c>
      <c r="O3810">
        <v>20.13</v>
      </c>
    </row>
    <row r="3811" spans="1:15" x14ac:dyDescent="0.35">
      <c r="A3811" t="s">
        <v>7618</v>
      </c>
      <c r="B3811" t="s">
        <v>7619</v>
      </c>
      <c r="C3811" s="1">
        <v>10.38</v>
      </c>
      <c r="D3811">
        <v>13.87</v>
      </c>
      <c r="E3811">
        <v>6.88</v>
      </c>
      <c r="F3811">
        <v>15.52</v>
      </c>
      <c r="G3811">
        <v>21.92</v>
      </c>
      <c r="H3811">
        <v>1.67</v>
      </c>
      <c r="I3811">
        <v>4.32</v>
      </c>
      <c r="J3811">
        <v>2.0099999999999998</v>
      </c>
      <c r="K3811">
        <v>3.08</v>
      </c>
      <c r="L3811">
        <v>0.83</v>
      </c>
      <c r="M3811">
        <v>2.21</v>
      </c>
      <c r="N3811">
        <v>34.35</v>
      </c>
      <c r="O3811">
        <v>21.46</v>
      </c>
    </row>
    <row r="3812" spans="1:15" x14ac:dyDescent="0.35">
      <c r="A3812" t="s">
        <v>7620</v>
      </c>
      <c r="B3812" t="s">
        <v>7621</v>
      </c>
      <c r="C3812" s="1">
        <v>8.84</v>
      </c>
      <c r="D3812">
        <v>11.9</v>
      </c>
      <c r="E3812">
        <v>5.78</v>
      </c>
      <c r="F3812">
        <v>13.94</v>
      </c>
      <c r="G3812">
        <v>19.920000000000002</v>
      </c>
      <c r="H3812">
        <v>0.48</v>
      </c>
      <c r="I3812">
        <v>4.29</v>
      </c>
      <c r="J3812">
        <v>2.15</v>
      </c>
      <c r="K3812">
        <v>3.28</v>
      </c>
      <c r="L3812">
        <v>0.03</v>
      </c>
      <c r="M3812">
        <v>2.72</v>
      </c>
      <c r="N3812">
        <v>37</v>
      </c>
      <c r="O3812">
        <v>36.54</v>
      </c>
    </row>
    <row r="3813" spans="1:15" x14ac:dyDescent="0.35">
      <c r="A3813" t="s">
        <v>7622</v>
      </c>
      <c r="B3813" t="s">
        <v>7623</v>
      </c>
      <c r="C3813" s="1">
        <v>10.61</v>
      </c>
      <c r="D3813">
        <v>13.89</v>
      </c>
      <c r="E3813">
        <v>7.3</v>
      </c>
      <c r="F3813">
        <v>16.04</v>
      </c>
      <c r="G3813">
        <v>21.95</v>
      </c>
      <c r="H3813">
        <v>1.95</v>
      </c>
      <c r="I3813">
        <v>4.54</v>
      </c>
      <c r="J3813">
        <v>2.09</v>
      </c>
      <c r="K3813">
        <v>3.59</v>
      </c>
      <c r="L3813">
        <v>0</v>
      </c>
      <c r="M3813">
        <v>7</v>
      </c>
      <c r="N3813">
        <v>23.77</v>
      </c>
      <c r="O3813">
        <v>17.920000000000002</v>
      </c>
    </row>
    <row r="3814" spans="1:15" x14ac:dyDescent="0.35">
      <c r="A3814" t="s">
        <v>7624</v>
      </c>
      <c r="B3814" t="s">
        <v>7625</v>
      </c>
      <c r="C3814" s="1">
        <v>10.82</v>
      </c>
      <c r="D3814">
        <v>14</v>
      </c>
      <c r="E3814">
        <v>7.58</v>
      </c>
      <c r="F3814">
        <v>16.260000000000002</v>
      </c>
      <c r="G3814">
        <v>22.04</v>
      </c>
      <c r="H3814">
        <v>2.21</v>
      </c>
      <c r="I3814">
        <v>4.55</v>
      </c>
      <c r="J3814">
        <v>2.09</v>
      </c>
      <c r="K3814">
        <v>3.59</v>
      </c>
      <c r="L3814">
        <v>0</v>
      </c>
      <c r="M3814">
        <v>8</v>
      </c>
      <c r="N3814">
        <v>23.34</v>
      </c>
      <c r="O3814">
        <v>16.350000000000001</v>
      </c>
    </row>
    <row r="3815" spans="1:15" x14ac:dyDescent="0.35">
      <c r="A3815" t="s">
        <v>7626</v>
      </c>
      <c r="B3815" t="s">
        <v>7627</v>
      </c>
      <c r="C3815" s="1">
        <v>10.93</v>
      </c>
      <c r="D3815">
        <v>13.94</v>
      </c>
      <c r="E3815">
        <v>7.95</v>
      </c>
      <c r="F3815">
        <v>16.329999999999998</v>
      </c>
      <c r="G3815">
        <v>21.74</v>
      </c>
      <c r="H3815">
        <v>2.4300000000000002</v>
      </c>
      <c r="I3815">
        <v>4.51</v>
      </c>
      <c r="J3815">
        <v>2.0699999999999998</v>
      </c>
      <c r="K3815">
        <v>3.55</v>
      </c>
      <c r="L3815">
        <v>0</v>
      </c>
      <c r="M3815">
        <v>5.79</v>
      </c>
      <c r="N3815">
        <v>21.14</v>
      </c>
      <c r="O3815">
        <v>14.44</v>
      </c>
    </row>
    <row r="3816" spans="1:15" x14ac:dyDescent="0.35">
      <c r="A3816" t="s">
        <v>7628</v>
      </c>
      <c r="B3816" t="s">
        <v>7629</v>
      </c>
      <c r="C3816" s="1">
        <v>11.1</v>
      </c>
      <c r="D3816">
        <v>14.01</v>
      </c>
      <c r="E3816">
        <v>8.2200000000000006</v>
      </c>
      <c r="F3816">
        <v>16.46</v>
      </c>
      <c r="G3816">
        <v>21.65</v>
      </c>
      <c r="H3816">
        <v>2.68</v>
      </c>
      <c r="I3816">
        <v>4.46</v>
      </c>
      <c r="J3816">
        <v>2.06</v>
      </c>
      <c r="K3816">
        <v>3.52</v>
      </c>
      <c r="L3816">
        <v>0</v>
      </c>
      <c r="M3816">
        <v>3.78</v>
      </c>
      <c r="N3816">
        <v>16.97</v>
      </c>
      <c r="O3816">
        <v>12.71</v>
      </c>
    </row>
    <row r="3817" spans="1:15" x14ac:dyDescent="0.35">
      <c r="A3817" t="s">
        <v>7630</v>
      </c>
      <c r="B3817" t="s">
        <v>7631</v>
      </c>
      <c r="C3817" s="1">
        <v>11.12</v>
      </c>
      <c r="D3817">
        <v>13.96</v>
      </c>
      <c r="E3817">
        <v>8.31</v>
      </c>
      <c r="F3817">
        <v>16.47</v>
      </c>
      <c r="G3817">
        <v>21.56</v>
      </c>
      <c r="H3817">
        <v>2.75</v>
      </c>
      <c r="I3817">
        <v>4.46</v>
      </c>
      <c r="J3817">
        <v>2.06</v>
      </c>
      <c r="K3817">
        <v>3.52</v>
      </c>
      <c r="L3817">
        <v>0</v>
      </c>
      <c r="M3817">
        <v>3</v>
      </c>
      <c r="N3817">
        <v>17.47</v>
      </c>
      <c r="O3817">
        <v>14</v>
      </c>
    </row>
    <row r="3818" spans="1:15" x14ac:dyDescent="0.35">
      <c r="A3818" t="s">
        <v>7632</v>
      </c>
      <c r="B3818" t="s">
        <v>7633</v>
      </c>
      <c r="C3818" s="1">
        <v>11.12</v>
      </c>
      <c r="D3818">
        <v>14.1</v>
      </c>
      <c r="E3818">
        <v>8.11</v>
      </c>
      <c r="F3818">
        <v>16.489999999999998</v>
      </c>
      <c r="G3818">
        <v>21.86</v>
      </c>
      <c r="H3818">
        <v>2.65</v>
      </c>
      <c r="I3818">
        <v>4.4800000000000004</v>
      </c>
      <c r="J3818">
        <v>2.08</v>
      </c>
      <c r="K3818">
        <v>3.56</v>
      </c>
      <c r="L3818">
        <v>0</v>
      </c>
      <c r="M3818">
        <v>4.2699999999999996</v>
      </c>
      <c r="N3818">
        <v>17.43</v>
      </c>
      <c r="O3818">
        <v>13.01</v>
      </c>
    </row>
    <row r="3819" spans="1:15" x14ac:dyDescent="0.35">
      <c r="A3819" t="s">
        <v>7634</v>
      </c>
      <c r="B3819" t="s">
        <v>7635</v>
      </c>
      <c r="C3819" s="1">
        <v>11.22</v>
      </c>
      <c r="D3819">
        <v>14.08</v>
      </c>
      <c r="E3819">
        <v>8.3800000000000008</v>
      </c>
      <c r="F3819">
        <v>16.57</v>
      </c>
      <c r="G3819">
        <v>21.68</v>
      </c>
      <c r="H3819">
        <v>2.83</v>
      </c>
      <c r="I3819">
        <v>4.45</v>
      </c>
      <c r="J3819">
        <v>2.0699999999999998</v>
      </c>
      <c r="K3819">
        <v>3.53</v>
      </c>
      <c r="L3819">
        <v>0</v>
      </c>
      <c r="M3819">
        <v>3</v>
      </c>
      <c r="N3819">
        <v>16.84</v>
      </c>
      <c r="O3819">
        <v>13.71</v>
      </c>
    </row>
    <row r="3820" spans="1:15" x14ac:dyDescent="0.35">
      <c r="A3820" t="s">
        <v>7636</v>
      </c>
      <c r="B3820" t="s">
        <v>7637</v>
      </c>
      <c r="C3820" s="1">
        <v>11.25</v>
      </c>
      <c r="D3820">
        <v>14.02</v>
      </c>
      <c r="E3820">
        <v>8.5</v>
      </c>
      <c r="F3820">
        <v>16.559999999999999</v>
      </c>
      <c r="G3820">
        <v>21.52</v>
      </c>
      <c r="H3820">
        <v>2.95</v>
      </c>
      <c r="I3820">
        <v>4.42</v>
      </c>
      <c r="J3820">
        <v>2.06</v>
      </c>
      <c r="K3820">
        <v>3.52</v>
      </c>
      <c r="L3820">
        <v>0</v>
      </c>
      <c r="M3820">
        <v>3</v>
      </c>
      <c r="N3820">
        <v>15.31</v>
      </c>
      <c r="O3820">
        <v>12.62</v>
      </c>
    </row>
    <row r="3821" spans="1:15" x14ac:dyDescent="0.35">
      <c r="A3821" t="s">
        <v>7638</v>
      </c>
      <c r="B3821" t="s">
        <v>7639</v>
      </c>
      <c r="C3821" s="1">
        <v>11.26</v>
      </c>
      <c r="D3821">
        <v>13.92</v>
      </c>
      <c r="E3821">
        <v>8.6</v>
      </c>
      <c r="F3821">
        <v>16.5</v>
      </c>
      <c r="G3821">
        <v>21.27</v>
      </c>
      <c r="H3821">
        <v>3.07</v>
      </c>
      <c r="I3821">
        <v>4.3600000000000003</v>
      </c>
      <c r="J3821">
        <v>2.0499999999999998</v>
      </c>
      <c r="K3821">
        <v>3.5</v>
      </c>
      <c r="L3821">
        <v>0</v>
      </c>
      <c r="M3821">
        <v>2.3199999999999998</v>
      </c>
      <c r="N3821">
        <v>11.3</v>
      </c>
      <c r="O3821">
        <v>9.2799999999999994</v>
      </c>
    </row>
    <row r="3822" spans="1:15" x14ac:dyDescent="0.35">
      <c r="A3822" t="s">
        <v>7640</v>
      </c>
      <c r="B3822" t="s">
        <v>7641</v>
      </c>
      <c r="C3822" s="1">
        <v>11.32</v>
      </c>
      <c r="D3822">
        <v>13.91</v>
      </c>
      <c r="E3822">
        <v>8.7100000000000009</v>
      </c>
      <c r="F3822">
        <v>16.52</v>
      </c>
      <c r="G3822">
        <v>21.21</v>
      </c>
      <c r="H3822">
        <v>3.22</v>
      </c>
      <c r="I3822">
        <v>4.33</v>
      </c>
      <c r="J3822">
        <v>2.0699999999999998</v>
      </c>
      <c r="K3822">
        <v>3.52</v>
      </c>
      <c r="L3822">
        <v>0</v>
      </c>
      <c r="M3822">
        <v>1.17</v>
      </c>
      <c r="N3822">
        <v>8.48</v>
      </c>
      <c r="O3822">
        <v>7.65</v>
      </c>
    </row>
    <row r="3823" spans="1:15" x14ac:dyDescent="0.35">
      <c r="A3823" t="s">
        <v>7642</v>
      </c>
      <c r="B3823" t="s">
        <v>7643</v>
      </c>
      <c r="C3823" s="1">
        <v>9.52</v>
      </c>
      <c r="D3823">
        <v>13.19</v>
      </c>
      <c r="E3823">
        <v>5.84</v>
      </c>
      <c r="F3823">
        <v>14.79</v>
      </c>
      <c r="G3823">
        <v>20.81</v>
      </c>
      <c r="H3823">
        <v>0.52</v>
      </c>
      <c r="I3823">
        <v>4.46</v>
      </c>
      <c r="J3823">
        <v>2.06</v>
      </c>
      <c r="K3823">
        <v>3.24</v>
      </c>
      <c r="L3823">
        <v>0</v>
      </c>
      <c r="M3823">
        <v>2.33</v>
      </c>
      <c r="N3823">
        <v>34.6</v>
      </c>
      <c r="O3823">
        <v>32.58</v>
      </c>
    </row>
    <row r="3824" spans="1:15" x14ac:dyDescent="0.35">
      <c r="A3824" t="s">
        <v>7644</v>
      </c>
      <c r="B3824" t="s">
        <v>7645</v>
      </c>
      <c r="C3824" s="1">
        <v>9.15</v>
      </c>
      <c r="D3824">
        <v>12.54</v>
      </c>
      <c r="E3824">
        <v>5.66</v>
      </c>
      <c r="F3824">
        <v>14.42</v>
      </c>
      <c r="G3824">
        <v>20.170000000000002</v>
      </c>
      <c r="H3824">
        <v>0.3</v>
      </c>
      <c r="I3824">
        <v>4.46</v>
      </c>
      <c r="J3824">
        <v>2.12</v>
      </c>
      <c r="K3824">
        <v>3.34</v>
      </c>
      <c r="L3824">
        <v>0</v>
      </c>
      <c r="M3824">
        <v>1.24</v>
      </c>
      <c r="N3824">
        <v>35.29</v>
      </c>
      <c r="O3824">
        <v>36.64</v>
      </c>
    </row>
    <row r="3825" spans="1:15" x14ac:dyDescent="0.35">
      <c r="A3825" t="s">
        <v>7646</v>
      </c>
      <c r="B3825" t="s">
        <v>7647</v>
      </c>
      <c r="C3825" s="1">
        <v>10.73</v>
      </c>
      <c r="D3825">
        <v>14.16</v>
      </c>
      <c r="E3825">
        <v>7.23</v>
      </c>
      <c r="F3825">
        <v>16.03</v>
      </c>
      <c r="G3825">
        <v>21.88</v>
      </c>
      <c r="H3825">
        <v>1.74</v>
      </c>
      <c r="I3825">
        <v>4.4800000000000004</v>
      </c>
      <c r="J3825">
        <v>2.08</v>
      </c>
      <c r="K3825">
        <v>3.16</v>
      </c>
      <c r="L3825">
        <v>0</v>
      </c>
      <c r="M3825">
        <v>5</v>
      </c>
      <c r="N3825">
        <v>26.56</v>
      </c>
      <c r="O3825">
        <v>21</v>
      </c>
    </row>
    <row r="3826" spans="1:15" x14ac:dyDescent="0.35">
      <c r="A3826" t="s">
        <v>7648</v>
      </c>
      <c r="B3826" t="s">
        <v>7649</v>
      </c>
      <c r="C3826" s="1">
        <v>10.66</v>
      </c>
      <c r="D3826">
        <v>14.14</v>
      </c>
      <c r="E3826">
        <v>7.12</v>
      </c>
      <c r="F3826">
        <v>15.94</v>
      </c>
      <c r="G3826">
        <v>21.83</v>
      </c>
      <c r="H3826">
        <v>1.65</v>
      </c>
      <c r="I3826">
        <v>4.47</v>
      </c>
      <c r="J3826">
        <v>2.08</v>
      </c>
      <c r="K3826">
        <v>3.17</v>
      </c>
      <c r="L3826">
        <v>0</v>
      </c>
      <c r="M3826">
        <v>5</v>
      </c>
      <c r="N3826">
        <v>27.62</v>
      </c>
      <c r="O3826">
        <v>21.01</v>
      </c>
    </row>
    <row r="3827" spans="1:15" x14ac:dyDescent="0.35">
      <c r="A3827" t="s">
        <v>7650</v>
      </c>
      <c r="B3827" t="s">
        <v>7651</v>
      </c>
      <c r="C3827" s="1">
        <v>10.43</v>
      </c>
      <c r="D3827">
        <v>14.05</v>
      </c>
      <c r="E3827">
        <v>6.77</v>
      </c>
      <c r="F3827">
        <v>15.74</v>
      </c>
      <c r="G3827">
        <v>21.82</v>
      </c>
      <c r="H3827">
        <v>1.28</v>
      </c>
      <c r="I3827">
        <v>4.49</v>
      </c>
      <c r="J3827">
        <v>2.08</v>
      </c>
      <c r="K3827">
        <v>3.13</v>
      </c>
      <c r="L3827">
        <v>0</v>
      </c>
      <c r="M3827">
        <v>4.99</v>
      </c>
      <c r="N3827">
        <v>29.88</v>
      </c>
      <c r="O3827">
        <v>24.23</v>
      </c>
    </row>
    <row r="3828" spans="1:15" x14ac:dyDescent="0.35">
      <c r="A3828" t="s">
        <v>7652</v>
      </c>
      <c r="B3828" t="s">
        <v>7653</v>
      </c>
      <c r="C3828" s="1">
        <v>10.78</v>
      </c>
      <c r="D3828">
        <v>14.22</v>
      </c>
      <c r="E3828">
        <v>7.26</v>
      </c>
      <c r="F3828">
        <v>16.09</v>
      </c>
      <c r="G3828">
        <v>21.96</v>
      </c>
      <c r="H3828">
        <v>1.75</v>
      </c>
      <c r="I3828">
        <v>4.5</v>
      </c>
      <c r="J3828">
        <v>2.09</v>
      </c>
      <c r="K3828">
        <v>3.17</v>
      </c>
      <c r="L3828">
        <v>0</v>
      </c>
      <c r="M3828">
        <v>5</v>
      </c>
      <c r="N3828">
        <v>26.64</v>
      </c>
      <c r="O3828">
        <v>20.2</v>
      </c>
    </row>
    <row r="3829" spans="1:15" x14ac:dyDescent="0.35">
      <c r="A3829" t="s">
        <v>7654</v>
      </c>
      <c r="B3829" t="s">
        <v>7655</v>
      </c>
      <c r="C3829" s="1">
        <v>9.69</v>
      </c>
      <c r="D3829">
        <v>13.15</v>
      </c>
      <c r="E3829">
        <v>6.24</v>
      </c>
      <c r="F3829">
        <v>14.9</v>
      </c>
      <c r="G3829">
        <v>20.85</v>
      </c>
      <c r="H3829">
        <v>0.87</v>
      </c>
      <c r="I3829">
        <v>4.41</v>
      </c>
      <c r="J3829">
        <v>2.13</v>
      </c>
      <c r="K3829">
        <v>3.25</v>
      </c>
      <c r="L3829">
        <v>0</v>
      </c>
      <c r="M3829">
        <v>2.56</v>
      </c>
      <c r="N3829">
        <v>31.04</v>
      </c>
      <c r="O3829">
        <v>30.79</v>
      </c>
    </row>
    <row r="3830" spans="1:15" x14ac:dyDescent="0.35">
      <c r="A3830" t="s">
        <v>7656</v>
      </c>
      <c r="B3830" t="s">
        <v>7657</v>
      </c>
      <c r="C3830" s="1">
        <v>10.69</v>
      </c>
      <c r="D3830">
        <v>14.15</v>
      </c>
      <c r="E3830">
        <v>7.15</v>
      </c>
      <c r="F3830">
        <v>16.010000000000002</v>
      </c>
      <c r="G3830">
        <v>21.91</v>
      </c>
      <c r="H3830">
        <v>1.66</v>
      </c>
      <c r="I3830">
        <v>4.49</v>
      </c>
      <c r="J3830">
        <v>2.11</v>
      </c>
      <c r="K3830">
        <v>3.19</v>
      </c>
      <c r="L3830">
        <v>0</v>
      </c>
      <c r="M3830">
        <v>5</v>
      </c>
      <c r="N3830">
        <v>28.15</v>
      </c>
      <c r="O3830">
        <v>20.09</v>
      </c>
    </row>
    <row r="3831" spans="1:15" x14ac:dyDescent="0.35">
      <c r="A3831" t="s">
        <v>7658</v>
      </c>
      <c r="B3831" t="s">
        <v>7659</v>
      </c>
      <c r="C3831" s="1">
        <v>10.66</v>
      </c>
      <c r="D3831">
        <v>14.11</v>
      </c>
      <c r="E3831">
        <v>7.14</v>
      </c>
      <c r="F3831">
        <v>15.97</v>
      </c>
      <c r="G3831">
        <v>21.87</v>
      </c>
      <c r="H3831">
        <v>1.65</v>
      </c>
      <c r="I3831">
        <v>4.49</v>
      </c>
      <c r="J3831">
        <v>2.11</v>
      </c>
      <c r="K3831">
        <v>3.19</v>
      </c>
      <c r="L3831">
        <v>0</v>
      </c>
      <c r="M3831">
        <v>5</v>
      </c>
      <c r="N3831">
        <v>28.27</v>
      </c>
      <c r="O3831">
        <v>20.329999999999998</v>
      </c>
    </row>
    <row r="3832" spans="1:15" x14ac:dyDescent="0.35">
      <c r="A3832" t="s">
        <v>7660</v>
      </c>
      <c r="B3832" t="s">
        <v>7661</v>
      </c>
      <c r="C3832" s="1">
        <v>10.69</v>
      </c>
      <c r="D3832">
        <v>14.15</v>
      </c>
      <c r="E3832">
        <v>7.14</v>
      </c>
      <c r="F3832">
        <v>16</v>
      </c>
      <c r="G3832">
        <v>21.9</v>
      </c>
      <c r="H3832">
        <v>1.66</v>
      </c>
      <c r="I3832">
        <v>4.49</v>
      </c>
      <c r="J3832">
        <v>2.1</v>
      </c>
      <c r="K3832">
        <v>3.18</v>
      </c>
      <c r="L3832">
        <v>0</v>
      </c>
      <c r="M3832">
        <v>5</v>
      </c>
      <c r="N3832">
        <v>28.69</v>
      </c>
      <c r="O3832">
        <v>20.100000000000001</v>
      </c>
    </row>
    <row r="3833" spans="1:15" x14ac:dyDescent="0.35">
      <c r="A3833" t="s">
        <v>7662</v>
      </c>
      <c r="B3833" t="s">
        <v>7663</v>
      </c>
      <c r="C3833" s="1">
        <v>10.64</v>
      </c>
      <c r="D3833">
        <v>14.11</v>
      </c>
      <c r="E3833">
        <v>7.08</v>
      </c>
      <c r="F3833">
        <v>15.94</v>
      </c>
      <c r="G3833">
        <v>21.85</v>
      </c>
      <c r="H3833">
        <v>1.6</v>
      </c>
      <c r="I3833">
        <v>4.4800000000000004</v>
      </c>
      <c r="J3833">
        <v>2.1</v>
      </c>
      <c r="K3833">
        <v>3.19</v>
      </c>
      <c r="L3833">
        <v>0</v>
      </c>
      <c r="M3833">
        <v>5</v>
      </c>
      <c r="N3833">
        <v>28.68</v>
      </c>
      <c r="O3833">
        <v>21.86</v>
      </c>
    </row>
    <row r="3834" spans="1:15" x14ac:dyDescent="0.35">
      <c r="A3834" t="s">
        <v>7664</v>
      </c>
      <c r="B3834" t="s">
        <v>7665</v>
      </c>
      <c r="C3834" s="1">
        <v>10.64</v>
      </c>
      <c r="D3834">
        <v>14.13</v>
      </c>
      <c r="E3834">
        <v>7.08</v>
      </c>
      <c r="F3834">
        <v>15.95</v>
      </c>
      <c r="G3834">
        <v>21.89</v>
      </c>
      <c r="H3834">
        <v>1.6</v>
      </c>
      <c r="I3834">
        <v>4.49</v>
      </c>
      <c r="J3834">
        <v>2.11</v>
      </c>
      <c r="K3834">
        <v>3.19</v>
      </c>
      <c r="L3834">
        <v>0</v>
      </c>
      <c r="M3834">
        <v>5</v>
      </c>
      <c r="N3834">
        <v>29</v>
      </c>
      <c r="O3834">
        <v>21.01</v>
      </c>
    </row>
    <row r="3835" spans="1:15" x14ac:dyDescent="0.35">
      <c r="A3835" t="s">
        <v>7666</v>
      </c>
      <c r="B3835" t="s">
        <v>7667</v>
      </c>
      <c r="C3835" s="1">
        <v>10.220000000000001</v>
      </c>
      <c r="D3835">
        <v>13.78</v>
      </c>
      <c r="E3835">
        <v>6.59</v>
      </c>
      <c r="F3835">
        <v>15.51</v>
      </c>
      <c r="G3835">
        <v>21.62</v>
      </c>
      <c r="H3835">
        <v>1.19</v>
      </c>
      <c r="I3835">
        <v>4.46</v>
      </c>
      <c r="J3835">
        <v>2.13</v>
      </c>
      <c r="K3835">
        <v>3.21</v>
      </c>
      <c r="L3835">
        <v>0</v>
      </c>
      <c r="M3835">
        <v>4.55</v>
      </c>
      <c r="N3835">
        <v>29.62</v>
      </c>
      <c r="O3835">
        <v>25.58</v>
      </c>
    </row>
    <row r="3836" spans="1:15" x14ac:dyDescent="0.35">
      <c r="A3836" t="s">
        <v>7668</v>
      </c>
      <c r="B3836" t="s">
        <v>7669</v>
      </c>
      <c r="C3836" s="1">
        <v>10.199999999999999</v>
      </c>
      <c r="D3836">
        <v>13.27</v>
      </c>
      <c r="E3836">
        <v>7.07</v>
      </c>
      <c r="F3836">
        <v>15.22</v>
      </c>
      <c r="G3836">
        <v>20.93</v>
      </c>
      <c r="H3836">
        <v>1.83</v>
      </c>
      <c r="I3836">
        <v>4.2300000000000004</v>
      </c>
      <c r="J3836">
        <v>1.95</v>
      </c>
      <c r="K3836">
        <v>3.03</v>
      </c>
      <c r="L3836">
        <v>0</v>
      </c>
      <c r="M3836">
        <v>0.81</v>
      </c>
      <c r="N3836">
        <v>26.66</v>
      </c>
      <c r="O3836">
        <v>21.17</v>
      </c>
    </row>
    <row r="3837" spans="1:15" x14ac:dyDescent="0.35">
      <c r="A3837" t="s">
        <v>7670</v>
      </c>
      <c r="B3837" t="s">
        <v>7671</v>
      </c>
      <c r="C3837" s="1">
        <v>10.71</v>
      </c>
      <c r="D3837">
        <v>13.61</v>
      </c>
      <c r="E3837">
        <v>7.75</v>
      </c>
      <c r="F3837">
        <v>15.83</v>
      </c>
      <c r="G3837">
        <v>21.15</v>
      </c>
      <c r="H3837">
        <v>2.4300000000000002</v>
      </c>
      <c r="I3837">
        <v>4.3</v>
      </c>
      <c r="J3837">
        <v>1.9</v>
      </c>
      <c r="K3837">
        <v>2.96</v>
      </c>
      <c r="L3837">
        <v>0</v>
      </c>
      <c r="M3837">
        <v>0.57999999999999996</v>
      </c>
      <c r="N3837">
        <v>16.13</v>
      </c>
      <c r="O3837">
        <v>16.760000000000002</v>
      </c>
    </row>
    <row r="3838" spans="1:15" x14ac:dyDescent="0.35">
      <c r="A3838" t="s">
        <v>7672</v>
      </c>
      <c r="B3838" t="s">
        <v>7673</v>
      </c>
      <c r="C3838" s="1">
        <v>10.199999999999999</v>
      </c>
      <c r="D3838">
        <v>13.07</v>
      </c>
      <c r="E3838">
        <v>7.31</v>
      </c>
      <c r="F3838">
        <v>15.3</v>
      </c>
      <c r="G3838">
        <v>20.66</v>
      </c>
      <c r="H3838">
        <v>2</v>
      </c>
      <c r="I3838">
        <v>4.28</v>
      </c>
      <c r="J3838">
        <v>1.91</v>
      </c>
      <c r="K3838">
        <v>2.98</v>
      </c>
      <c r="L3838">
        <v>0</v>
      </c>
      <c r="M3838">
        <v>0.08</v>
      </c>
      <c r="N3838">
        <v>20.56</v>
      </c>
      <c r="O3838">
        <v>23.91</v>
      </c>
    </row>
    <row r="3839" spans="1:15" x14ac:dyDescent="0.35">
      <c r="A3839" t="s">
        <v>7674</v>
      </c>
      <c r="B3839" t="s">
        <v>7675</v>
      </c>
      <c r="C3839" s="1">
        <v>9.15</v>
      </c>
      <c r="D3839">
        <v>12.24</v>
      </c>
      <c r="E3839">
        <v>6.03</v>
      </c>
      <c r="F3839">
        <v>14.22</v>
      </c>
      <c r="G3839">
        <v>20.079999999999998</v>
      </c>
      <c r="H3839">
        <v>0.71</v>
      </c>
      <c r="I3839">
        <v>4.29</v>
      </c>
      <c r="J3839">
        <v>2.0099999999999998</v>
      </c>
      <c r="K3839">
        <v>3.13</v>
      </c>
      <c r="L3839">
        <v>0</v>
      </c>
      <c r="M3839">
        <v>2.1800000000000002</v>
      </c>
      <c r="N3839">
        <v>36.49</v>
      </c>
      <c r="O3839">
        <v>34.799999999999997</v>
      </c>
    </row>
    <row r="3840" spans="1:15" x14ac:dyDescent="0.35">
      <c r="A3840" t="s">
        <v>7676</v>
      </c>
      <c r="B3840" t="s">
        <v>7677</v>
      </c>
      <c r="C3840" s="1">
        <v>10.51</v>
      </c>
      <c r="D3840">
        <v>13.26</v>
      </c>
      <c r="E3840">
        <v>7.74</v>
      </c>
      <c r="F3840">
        <v>15.64</v>
      </c>
      <c r="G3840">
        <v>20.76</v>
      </c>
      <c r="H3840">
        <v>2.4300000000000002</v>
      </c>
      <c r="I3840">
        <v>4.3</v>
      </c>
      <c r="J3840">
        <v>1.88</v>
      </c>
      <c r="K3840">
        <v>2.96</v>
      </c>
      <c r="L3840">
        <v>0</v>
      </c>
      <c r="M3840">
        <v>0.13</v>
      </c>
      <c r="N3840">
        <v>15.19</v>
      </c>
      <c r="O3840">
        <v>18.89</v>
      </c>
    </row>
    <row r="3841" spans="1:15" x14ac:dyDescent="0.35">
      <c r="A3841" t="s">
        <v>7678</v>
      </c>
      <c r="B3841" t="s">
        <v>7679</v>
      </c>
      <c r="C3841" s="1">
        <v>10.37</v>
      </c>
      <c r="D3841">
        <v>13.38</v>
      </c>
      <c r="E3841">
        <v>7.33</v>
      </c>
      <c r="F3841">
        <v>15.47</v>
      </c>
      <c r="G3841">
        <v>20.97</v>
      </c>
      <c r="H3841">
        <v>1.99</v>
      </c>
      <c r="I3841">
        <v>4.3099999999999996</v>
      </c>
      <c r="J3841">
        <v>1.92</v>
      </c>
      <c r="K3841">
        <v>3.01</v>
      </c>
      <c r="L3841">
        <v>0</v>
      </c>
      <c r="M3841">
        <v>0.59</v>
      </c>
      <c r="N3841">
        <v>20.59</v>
      </c>
      <c r="O3841">
        <v>24.09</v>
      </c>
    </row>
    <row r="3842" spans="1:15" x14ac:dyDescent="0.35">
      <c r="A3842" t="s">
        <v>7680</v>
      </c>
      <c r="B3842" t="s">
        <v>7681</v>
      </c>
      <c r="C3842" s="1">
        <v>9.5299999999999994</v>
      </c>
      <c r="D3842">
        <v>12.69</v>
      </c>
      <c r="E3842">
        <v>6.4</v>
      </c>
      <c r="F3842">
        <v>14.59</v>
      </c>
      <c r="G3842">
        <v>20.47</v>
      </c>
      <c r="H3842">
        <v>1.05</v>
      </c>
      <c r="I3842">
        <v>4.28</v>
      </c>
      <c r="J3842">
        <v>2.04</v>
      </c>
      <c r="K3842">
        <v>3.23</v>
      </c>
      <c r="L3842">
        <v>0</v>
      </c>
      <c r="M3842">
        <v>2.99</v>
      </c>
      <c r="N3842">
        <v>32.11</v>
      </c>
      <c r="O3842">
        <v>31.13</v>
      </c>
    </row>
    <row r="3843" spans="1:15" x14ac:dyDescent="0.35">
      <c r="A3843" t="s">
        <v>7682</v>
      </c>
      <c r="B3843" t="s">
        <v>7683</v>
      </c>
      <c r="C3843" s="1">
        <v>9.76</v>
      </c>
      <c r="D3843">
        <v>12.91</v>
      </c>
      <c r="E3843">
        <v>6.71</v>
      </c>
      <c r="F3843">
        <v>14.85</v>
      </c>
      <c r="G3843">
        <v>20.58</v>
      </c>
      <c r="H3843">
        <v>1.43</v>
      </c>
      <c r="I3843">
        <v>4.29</v>
      </c>
      <c r="J3843">
        <v>2.09</v>
      </c>
      <c r="K3843">
        <v>3.45</v>
      </c>
      <c r="L3843">
        <v>0</v>
      </c>
      <c r="M3843">
        <v>2.77</v>
      </c>
      <c r="N3843">
        <v>27.5</v>
      </c>
      <c r="O3843">
        <v>24.89</v>
      </c>
    </row>
    <row r="3844" spans="1:15" x14ac:dyDescent="0.35">
      <c r="A3844" t="s">
        <v>7684</v>
      </c>
      <c r="B3844" t="s">
        <v>7685</v>
      </c>
      <c r="C3844" s="1">
        <v>8.1</v>
      </c>
      <c r="D3844">
        <v>11.4</v>
      </c>
      <c r="E3844">
        <v>4.7</v>
      </c>
      <c r="F3844">
        <v>13.37</v>
      </c>
      <c r="G3844">
        <v>19.149999999999999</v>
      </c>
      <c r="H3844">
        <v>-0.53</v>
      </c>
      <c r="I3844">
        <v>4.45</v>
      </c>
      <c r="J3844">
        <v>2.15</v>
      </c>
      <c r="K3844">
        <v>3.35</v>
      </c>
      <c r="L3844">
        <v>0</v>
      </c>
      <c r="M3844">
        <v>1.42</v>
      </c>
      <c r="N3844">
        <v>50.15</v>
      </c>
      <c r="O3844">
        <v>57.16</v>
      </c>
    </row>
    <row r="3845" spans="1:15" x14ac:dyDescent="0.35">
      <c r="A3845" t="s">
        <v>7686</v>
      </c>
      <c r="B3845" t="s">
        <v>7687</v>
      </c>
      <c r="C3845" s="1">
        <v>9.73</v>
      </c>
      <c r="D3845">
        <v>13.37</v>
      </c>
      <c r="E3845">
        <v>6.09</v>
      </c>
      <c r="F3845">
        <v>15.02</v>
      </c>
      <c r="G3845">
        <v>21.38</v>
      </c>
      <c r="H3845">
        <v>0.76</v>
      </c>
      <c r="I3845">
        <v>4.46</v>
      </c>
      <c r="J3845">
        <v>2.16</v>
      </c>
      <c r="K3845">
        <v>3.28</v>
      </c>
      <c r="L3845">
        <v>0</v>
      </c>
      <c r="M3845">
        <v>3.17</v>
      </c>
      <c r="N3845">
        <v>32.659999999999997</v>
      </c>
      <c r="O3845">
        <v>29.39</v>
      </c>
    </row>
    <row r="3846" spans="1:15" x14ac:dyDescent="0.35">
      <c r="A3846" t="s">
        <v>7688</v>
      </c>
      <c r="B3846" t="s">
        <v>7689</v>
      </c>
      <c r="C3846" s="1">
        <v>10.029999999999999</v>
      </c>
      <c r="D3846">
        <v>13.7</v>
      </c>
      <c r="E3846">
        <v>6.27</v>
      </c>
      <c r="F3846">
        <v>15.43</v>
      </c>
      <c r="G3846">
        <v>21.83</v>
      </c>
      <c r="H3846">
        <v>0.83</v>
      </c>
      <c r="I3846">
        <v>4.57</v>
      </c>
      <c r="J3846">
        <v>2.21</v>
      </c>
      <c r="K3846">
        <v>3.41</v>
      </c>
      <c r="L3846">
        <v>0</v>
      </c>
      <c r="M3846">
        <v>5.69</v>
      </c>
      <c r="N3846">
        <v>32.33</v>
      </c>
      <c r="O3846">
        <v>26.23</v>
      </c>
    </row>
    <row r="3847" spans="1:15" x14ac:dyDescent="0.35">
      <c r="A3847" t="s">
        <v>7690</v>
      </c>
      <c r="B3847" t="s">
        <v>7691</v>
      </c>
      <c r="C3847" s="1">
        <v>9.76</v>
      </c>
      <c r="D3847">
        <v>13.5</v>
      </c>
      <c r="E3847">
        <v>5.97</v>
      </c>
      <c r="F3847">
        <v>15.14</v>
      </c>
      <c r="G3847">
        <v>21.62</v>
      </c>
      <c r="H3847">
        <v>0.62</v>
      </c>
      <c r="I3847">
        <v>4.55</v>
      </c>
      <c r="J3847">
        <v>2.21</v>
      </c>
      <c r="K3847">
        <v>3.41</v>
      </c>
      <c r="L3847">
        <v>0</v>
      </c>
      <c r="M3847">
        <v>4.53</v>
      </c>
      <c r="N3847">
        <v>35.14</v>
      </c>
      <c r="O3847">
        <v>29.69</v>
      </c>
    </row>
    <row r="3848" spans="1:15" x14ac:dyDescent="0.35">
      <c r="A3848" t="s">
        <v>7692</v>
      </c>
      <c r="B3848" t="s">
        <v>7693</v>
      </c>
      <c r="C3848" s="1">
        <v>8.81</v>
      </c>
      <c r="D3848">
        <v>12.02</v>
      </c>
      <c r="E3848">
        <v>5.57</v>
      </c>
      <c r="F3848">
        <v>14.04</v>
      </c>
      <c r="G3848">
        <v>20.04</v>
      </c>
      <c r="H3848">
        <v>0.28999999999999998</v>
      </c>
      <c r="I3848">
        <v>4.3899999999999997</v>
      </c>
      <c r="J3848">
        <v>2.2000000000000002</v>
      </c>
      <c r="K3848">
        <v>3.37</v>
      </c>
      <c r="L3848">
        <v>0</v>
      </c>
      <c r="M3848">
        <v>1.82</v>
      </c>
      <c r="N3848">
        <v>37.18</v>
      </c>
      <c r="O3848">
        <v>39.46</v>
      </c>
    </row>
    <row r="3849" spans="1:15" x14ac:dyDescent="0.35">
      <c r="A3849" t="s">
        <v>7694</v>
      </c>
      <c r="B3849" t="s">
        <v>7695</v>
      </c>
      <c r="C3849" s="1">
        <v>8.56</v>
      </c>
      <c r="D3849">
        <v>12.04</v>
      </c>
      <c r="E3849">
        <v>5.0599999999999996</v>
      </c>
      <c r="F3849">
        <v>13.82</v>
      </c>
      <c r="G3849">
        <v>19.899999999999999</v>
      </c>
      <c r="H3849">
        <v>-0.12</v>
      </c>
      <c r="I3849">
        <v>4.42</v>
      </c>
      <c r="J3849">
        <v>2.25</v>
      </c>
      <c r="K3849">
        <v>3.56</v>
      </c>
      <c r="L3849">
        <v>0</v>
      </c>
      <c r="M3849">
        <v>1.95</v>
      </c>
      <c r="N3849">
        <v>44.5</v>
      </c>
      <c r="O3849">
        <v>44.91</v>
      </c>
    </row>
    <row r="3850" spans="1:15" x14ac:dyDescent="0.35">
      <c r="A3850" t="s">
        <v>7696</v>
      </c>
      <c r="B3850" t="s">
        <v>7697</v>
      </c>
      <c r="C3850" s="1">
        <v>8.68</v>
      </c>
      <c r="D3850">
        <v>11.96</v>
      </c>
      <c r="E3850">
        <v>5.39</v>
      </c>
      <c r="F3850">
        <v>13.96</v>
      </c>
      <c r="G3850">
        <v>19.68</v>
      </c>
      <c r="H3850">
        <v>0.28999999999999998</v>
      </c>
      <c r="I3850">
        <v>4.42</v>
      </c>
      <c r="J3850">
        <v>2.4</v>
      </c>
      <c r="K3850">
        <v>3.81</v>
      </c>
      <c r="L3850">
        <v>0</v>
      </c>
      <c r="M3850">
        <v>1.43</v>
      </c>
      <c r="N3850">
        <v>39.56</v>
      </c>
      <c r="O3850">
        <v>40.53</v>
      </c>
    </row>
    <row r="3851" spans="1:15" x14ac:dyDescent="0.35">
      <c r="A3851" t="s">
        <v>7698</v>
      </c>
      <c r="B3851" t="s">
        <v>7699</v>
      </c>
      <c r="C3851" s="1">
        <v>9.1199999999999992</v>
      </c>
      <c r="D3851">
        <v>12.35</v>
      </c>
      <c r="E3851">
        <v>5.93</v>
      </c>
      <c r="F3851">
        <v>14.35</v>
      </c>
      <c r="G3851">
        <v>20.58</v>
      </c>
      <c r="H3851">
        <v>0.52</v>
      </c>
      <c r="I3851">
        <v>4.41</v>
      </c>
      <c r="J3851">
        <v>2.23</v>
      </c>
      <c r="K3851">
        <v>3.5</v>
      </c>
      <c r="L3851">
        <v>0</v>
      </c>
      <c r="M3851">
        <v>3.51</v>
      </c>
      <c r="N3851">
        <v>35.94</v>
      </c>
      <c r="O3851">
        <v>35.619999999999997</v>
      </c>
    </row>
    <row r="3852" spans="1:15" x14ac:dyDescent="0.35">
      <c r="A3852" t="s">
        <v>7700</v>
      </c>
      <c r="B3852" t="s">
        <v>7701</v>
      </c>
      <c r="C3852" s="1">
        <v>9.3000000000000007</v>
      </c>
      <c r="D3852">
        <v>12.77</v>
      </c>
      <c r="E3852">
        <v>5.93</v>
      </c>
      <c r="F3852">
        <v>14.54</v>
      </c>
      <c r="G3852">
        <v>20.86</v>
      </c>
      <c r="H3852">
        <v>0.59</v>
      </c>
      <c r="I3852">
        <v>4.42</v>
      </c>
      <c r="J3852">
        <v>2.29</v>
      </c>
      <c r="K3852">
        <v>3.64</v>
      </c>
      <c r="L3852">
        <v>0</v>
      </c>
      <c r="M3852">
        <v>3.6</v>
      </c>
      <c r="N3852">
        <v>34.64</v>
      </c>
      <c r="O3852">
        <v>33.69</v>
      </c>
    </row>
    <row r="3853" spans="1:15" x14ac:dyDescent="0.35">
      <c r="A3853" t="s">
        <v>7702</v>
      </c>
      <c r="B3853" t="s">
        <v>7703</v>
      </c>
      <c r="C3853" s="1">
        <v>9.92</v>
      </c>
      <c r="D3853">
        <v>13.6</v>
      </c>
      <c r="E3853">
        <v>6.29</v>
      </c>
      <c r="F3853">
        <v>15.23</v>
      </c>
      <c r="G3853">
        <v>21.62</v>
      </c>
      <c r="H3853">
        <v>0.88</v>
      </c>
      <c r="I3853">
        <v>4.49</v>
      </c>
      <c r="J3853">
        <v>2.35</v>
      </c>
      <c r="K3853">
        <v>3.77</v>
      </c>
      <c r="L3853">
        <v>0.06</v>
      </c>
      <c r="M3853">
        <v>6.47</v>
      </c>
      <c r="N3853">
        <v>32.32</v>
      </c>
      <c r="O3853">
        <v>28.11</v>
      </c>
    </row>
    <row r="3854" spans="1:15" x14ac:dyDescent="0.35">
      <c r="A3854" t="s">
        <v>7704</v>
      </c>
      <c r="B3854" t="s">
        <v>7705</v>
      </c>
      <c r="C3854" s="1">
        <v>10.1</v>
      </c>
      <c r="D3854">
        <v>13.79</v>
      </c>
      <c r="E3854">
        <v>6.41</v>
      </c>
      <c r="F3854">
        <v>15.45</v>
      </c>
      <c r="G3854">
        <v>21.8</v>
      </c>
      <c r="H3854">
        <v>0.96</v>
      </c>
      <c r="I3854">
        <v>4.5199999999999996</v>
      </c>
      <c r="J3854">
        <v>2.37</v>
      </c>
      <c r="K3854">
        <v>3.81</v>
      </c>
      <c r="L3854">
        <v>0</v>
      </c>
      <c r="M3854">
        <v>8</v>
      </c>
      <c r="N3854">
        <v>31.46</v>
      </c>
      <c r="O3854">
        <v>27.02</v>
      </c>
    </row>
    <row r="3855" spans="1:15" x14ac:dyDescent="0.35">
      <c r="A3855" t="s">
        <v>7706</v>
      </c>
      <c r="B3855" t="s">
        <v>7707</v>
      </c>
      <c r="C3855" s="1">
        <v>9.1999999999999993</v>
      </c>
      <c r="D3855">
        <v>12.7</v>
      </c>
      <c r="E3855">
        <v>5.79</v>
      </c>
      <c r="F3855">
        <v>14.44</v>
      </c>
      <c r="G3855">
        <v>20.62</v>
      </c>
      <c r="H3855">
        <v>0.5</v>
      </c>
      <c r="I3855">
        <v>4.42</v>
      </c>
      <c r="J3855">
        <v>2.4</v>
      </c>
      <c r="K3855">
        <v>3.81</v>
      </c>
      <c r="L3855">
        <v>0</v>
      </c>
      <c r="M3855">
        <v>3.05</v>
      </c>
      <c r="N3855">
        <v>35.9</v>
      </c>
      <c r="O3855">
        <v>34.99</v>
      </c>
    </row>
    <row r="3856" spans="1:15" x14ac:dyDescent="0.35">
      <c r="A3856" t="s">
        <v>7708</v>
      </c>
      <c r="B3856" t="s">
        <v>7709</v>
      </c>
      <c r="C3856" s="1">
        <v>10.18</v>
      </c>
      <c r="D3856">
        <v>13.86</v>
      </c>
      <c r="E3856">
        <v>6.47</v>
      </c>
      <c r="F3856">
        <v>15.54</v>
      </c>
      <c r="G3856">
        <v>21.85</v>
      </c>
      <c r="H3856">
        <v>1.01</v>
      </c>
      <c r="I3856">
        <v>4.53</v>
      </c>
      <c r="J3856">
        <v>2.39</v>
      </c>
      <c r="K3856">
        <v>3.84</v>
      </c>
      <c r="L3856">
        <v>0.06</v>
      </c>
      <c r="M3856">
        <v>7.73</v>
      </c>
      <c r="N3856">
        <v>31.09</v>
      </c>
      <c r="O3856">
        <v>26.67</v>
      </c>
    </row>
    <row r="3857" spans="1:15" x14ac:dyDescent="0.35">
      <c r="A3857" t="s">
        <v>7710</v>
      </c>
      <c r="B3857" t="s">
        <v>7711</v>
      </c>
      <c r="C3857" s="1">
        <v>10.039999999999999</v>
      </c>
      <c r="D3857">
        <v>13.79</v>
      </c>
      <c r="E3857">
        <v>6.29</v>
      </c>
      <c r="F3857">
        <v>15.32</v>
      </c>
      <c r="G3857">
        <v>21.9</v>
      </c>
      <c r="H3857">
        <v>1.07</v>
      </c>
      <c r="I3857">
        <v>4.4400000000000004</v>
      </c>
      <c r="J3857">
        <v>2.27</v>
      </c>
      <c r="K3857">
        <v>3.73</v>
      </c>
      <c r="L3857">
        <v>0.16</v>
      </c>
      <c r="M3857">
        <v>6.35</v>
      </c>
      <c r="N3857">
        <v>31.55</v>
      </c>
      <c r="O3857">
        <v>26.51</v>
      </c>
    </row>
    <row r="3858" spans="1:15" x14ac:dyDescent="0.35">
      <c r="A3858" t="s">
        <v>7712</v>
      </c>
      <c r="B3858" t="s">
        <v>7713</v>
      </c>
      <c r="C3858" s="1">
        <v>9.64</v>
      </c>
      <c r="D3858">
        <v>13.18</v>
      </c>
      <c r="E3858">
        <v>6.16</v>
      </c>
      <c r="F3858">
        <v>14.86</v>
      </c>
      <c r="G3858">
        <v>21.23</v>
      </c>
      <c r="H3858">
        <v>0.92</v>
      </c>
      <c r="I3858">
        <v>4.38</v>
      </c>
      <c r="J3858">
        <v>2.17</v>
      </c>
      <c r="K3858">
        <v>3.57</v>
      </c>
      <c r="L3858">
        <v>0</v>
      </c>
      <c r="M3858">
        <v>5.7</v>
      </c>
      <c r="N3858">
        <v>32.729999999999997</v>
      </c>
      <c r="O3858">
        <v>29.93</v>
      </c>
    </row>
    <row r="3859" spans="1:15" x14ac:dyDescent="0.35">
      <c r="A3859" t="s">
        <v>7714</v>
      </c>
      <c r="B3859" t="s">
        <v>7715</v>
      </c>
      <c r="C3859" s="1">
        <v>8.7799999999999994</v>
      </c>
      <c r="D3859">
        <v>11.98</v>
      </c>
      <c r="E3859">
        <v>5.6</v>
      </c>
      <c r="F3859">
        <v>13.99</v>
      </c>
      <c r="G3859">
        <v>19.63</v>
      </c>
      <c r="H3859">
        <v>0.49</v>
      </c>
      <c r="I3859">
        <v>4.38</v>
      </c>
      <c r="J3859">
        <v>2.5499999999999998</v>
      </c>
      <c r="K3859">
        <v>3.97</v>
      </c>
      <c r="L3859">
        <v>0</v>
      </c>
      <c r="M3859">
        <v>2.29</v>
      </c>
      <c r="N3859">
        <v>37.11</v>
      </c>
      <c r="O3859">
        <v>39.979999999999997</v>
      </c>
    </row>
    <row r="3860" spans="1:15" x14ac:dyDescent="0.35">
      <c r="A3860" t="s">
        <v>7716</v>
      </c>
      <c r="B3860" t="s">
        <v>7717</v>
      </c>
      <c r="C3860" s="1">
        <v>10.11</v>
      </c>
      <c r="D3860">
        <v>13.69</v>
      </c>
      <c r="E3860">
        <v>6.53</v>
      </c>
      <c r="F3860">
        <v>15.42</v>
      </c>
      <c r="G3860">
        <v>21.64</v>
      </c>
      <c r="H3860">
        <v>1.18</v>
      </c>
      <c r="I3860">
        <v>4.4800000000000004</v>
      </c>
      <c r="J3860">
        <v>2.41</v>
      </c>
      <c r="K3860">
        <v>3.9</v>
      </c>
      <c r="L3860">
        <v>0.37</v>
      </c>
      <c r="M3860">
        <v>6.25</v>
      </c>
      <c r="N3860">
        <v>30.43</v>
      </c>
      <c r="O3860">
        <v>25.67</v>
      </c>
    </row>
    <row r="3861" spans="1:15" x14ac:dyDescent="0.35">
      <c r="A3861" t="s">
        <v>7718</v>
      </c>
      <c r="B3861" t="s">
        <v>7719</v>
      </c>
      <c r="C3861" s="1">
        <v>10.47</v>
      </c>
      <c r="D3861">
        <v>14.1</v>
      </c>
      <c r="E3861">
        <v>6.83</v>
      </c>
      <c r="F3861">
        <v>15.79</v>
      </c>
      <c r="G3861">
        <v>22.09</v>
      </c>
      <c r="H3861">
        <v>1.46</v>
      </c>
      <c r="I3861">
        <v>4.47</v>
      </c>
      <c r="J3861">
        <v>2.37</v>
      </c>
      <c r="K3861">
        <v>3.88</v>
      </c>
      <c r="L3861">
        <v>0.7</v>
      </c>
      <c r="M3861">
        <v>7.17</v>
      </c>
      <c r="N3861">
        <v>28.54</v>
      </c>
      <c r="O3861">
        <v>21.71</v>
      </c>
    </row>
    <row r="3862" spans="1:15" x14ac:dyDescent="0.35">
      <c r="A3862" t="s">
        <v>7720</v>
      </c>
      <c r="B3862" t="s">
        <v>7721</v>
      </c>
      <c r="C3862" s="1">
        <v>10.83</v>
      </c>
      <c r="D3862">
        <v>14.44</v>
      </c>
      <c r="E3862">
        <v>7.13</v>
      </c>
      <c r="F3862">
        <v>16.329999999999998</v>
      </c>
      <c r="G3862">
        <v>22.8</v>
      </c>
      <c r="H3862">
        <v>1.78</v>
      </c>
      <c r="I3862">
        <v>4.62</v>
      </c>
      <c r="J3862">
        <v>2.17</v>
      </c>
      <c r="K3862">
        <v>3.68</v>
      </c>
      <c r="L3862">
        <v>0.42</v>
      </c>
      <c r="M3862">
        <v>8.59</v>
      </c>
      <c r="N3862">
        <v>26.59</v>
      </c>
      <c r="O3862">
        <v>18.75</v>
      </c>
    </row>
    <row r="3863" spans="1:15" x14ac:dyDescent="0.35">
      <c r="A3863" t="s">
        <v>7722</v>
      </c>
      <c r="B3863" t="s">
        <v>7723</v>
      </c>
      <c r="C3863" s="1">
        <v>10.43</v>
      </c>
      <c r="D3863">
        <v>14.04</v>
      </c>
      <c r="E3863">
        <v>6.79</v>
      </c>
      <c r="F3863">
        <v>15.75</v>
      </c>
      <c r="G3863">
        <v>22.17</v>
      </c>
      <c r="H3863">
        <v>1.53</v>
      </c>
      <c r="I3863">
        <v>4.47</v>
      </c>
      <c r="J3863">
        <v>2.2400000000000002</v>
      </c>
      <c r="K3863">
        <v>3.76</v>
      </c>
      <c r="L3863">
        <v>0.01</v>
      </c>
      <c r="M3863">
        <v>5.94</v>
      </c>
      <c r="N3863">
        <v>25.31</v>
      </c>
      <c r="O3863">
        <v>20.149999999999999</v>
      </c>
    </row>
    <row r="3864" spans="1:15" x14ac:dyDescent="0.35">
      <c r="A3864" t="s">
        <v>7724</v>
      </c>
      <c r="B3864" t="s">
        <v>7725</v>
      </c>
      <c r="C3864" s="1">
        <v>10.83</v>
      </c>
      <c r="D3864">
        <v>14.22</v>
      </c>
      <c r="E3864">
        <v>7.33</v>
      </c>
      <c r="F3864">
        <v>16.32</v>
      </c>
      <c r="G3864">
        <v>22.46</v>
      </c>
      <c r="H3864">
        <v>2</v>
      </c>
      <c r="I3864">
        <v>4.5999999999999996</v>
      </c>
      <c r="J3864">
        <v>2.13</v>
      </c>
      <c r="K3864">
        <v>3.63</v>
      </c>
      <c r="L3864">
        <v>0.06</v>
      </c>
      <c r="M3864">
        <v>7.89</v>
      </c>
      <c r="N3864">
        <v>25.01</v>
      </c>
      <c r="O3864">
        <v>17.72</v>
      </c>
    </row>
    <row r="3865" spans="1:15" x14ac:dyDescent="0.35">
      <c r="A3865" t="s">
        <v>7726</v>
      </c>
      <c r="B3865" t="s">
        <v>7727</v>
      </c>
      <c r="C3865" s="1">
        <v>10.87</v>
      </c>
      <c r="D3865">
        <v>14.64</v>
      </c>
      <c r="E3865">
        <v>7.09</v>
      </c>
      <c r="F3865">
        <v>16.399999999999999</v>
      </c>
      <c r="G3865">
        <v>22.32</v>
      </c>
      <c r="H3865">
        <v>1.67</v>
      </c>
      <c r="I3865">
        <v>4.6500000000000004</v>
      </c>
      <c r="J3865">
        <v>2.2400000000000002</v>
      </c>
      <c r="K3865">
        <v>3.83</v>
      </c>
      <c r="L3865">
        <v>1</v>
      </c>
      <c r="M3865">
        <v>10.44</v>
      </c>
      <c r="N3865">
        <v>21.57</v>
      </c>
      <c r="O3865">
        <v>24.01</v>
      </c>
    </row>
    <row r="3866" spans="1:15" x14ac:dyDescent="0.35">
      <c r="A3866" t="s">
        <v>7728</v>
      </c>
      <c r="B3866" t="s">
        <v>7729</v>
      </c>
      <c r="C3866" s="1">
        <v>10.57</v>
      </c>
      <c r="D3866">
        <v>14.33</v>
      </c>
      <c r="E3866">
        <v>6.82</v>
      </c>
      <c r="F3866">
        <v>16.079999999999998</v>
      </c>
      <c r="G3866">
        <v>22.07</v>
      </c>
      <c r="H3866">
        <v>1.38</v>
      </c>
      <c r="I3866">
        <v>4.6399999999999997</v>
      </c>
      <c r="J3866">
        <v>2.2599999999999998</v>
      </c>
      <c r="K3866">
        <v>3.86</v>
      </c>
      <c r="L3866">
        <v>0.7</v>
      </c>
      <c r="M3866">
        <v>9.02</v>
      </c>
      <c r="N3866">
        <v>23.48</v>
      </c>
      <c r="O3866">
        <v>24.81</v>
      </c>
    </row>
    <row r="3867" spans="1:15" x14ac:dyDescent="0.35">
      <c r="A3867" t="s">
        <v>7730</v>
      </c>
      <c r="B3867" t="s">
        <v>7731</v>
      </c>
      <c r="C3867" s="1">
        <v>10.85</v>
      </c>
      <c r="D3867">
        <v>14.63</v>
      </c>
      <c r="E3867">
        <v>7.07</v>
      </c>
      <c r="F3867">
        <v>16.41</v>
      </c>
      <c r="G3867">
        <v>22.28</v>
      </c>
      <c r="H3867">
        <v>1.62</v>
      </c>
      <c r="I3867">
        <v>4.67</v>
      </c>
      <c r="J3867">
        <v>2.21</v>
      </c>
      <c r="K3867">
        <v>3.8</v>
      </c>
      <c r="L3867">
        <v>1</v>
      </c>
      <c r="M3867">
        <v>8.7200000000000006</v>
      </c>
      <c r="N3867">
        <v>22.18</v>
      </c>
      <c r="O3867">
        <v>23.69</v>
      </c>
    </row>
    <row r="3868" spans="1:15" x14ac:dyDescent="0.35">
      <c r="A3868" t="s">
        <v>7732</v>
      </c>
      <c r="B3868" t="s">
        <v>7733</v>
      </c>
      <c r="C3868" s="1">
        <v>10.78</v>
      </c>
      <c r="D3868">
        <v>14.58</v>
      </c>
      <c r="E3868">
        <v>6.98</v>
      </c>
      <c r="F3868">
        <v>16.329999999999998</v>
      </c>
      <c r="G3868">
        <v>22.25</v>
      </c>
      <c r="H3868">
        <v>1.52</v>
      </c>
      <c r="I3868">
        <v>4.66</v>
      </c>
      <c r="J3868">
        <v>2.21</v>
      </c>
      <c r="K3868">
        <v>3.81</v>
      </c>
      <c r="L3868">
        <v>1</v>
      </c>
      <c r="M3868">
        <v>9.01</v>
      </c>
      <c r="N3868">
        <v>23.37</v>
      </c>
      <c r="O3868">
        <v>24.87</v>
      </c>
    </row>
    <row r="3869" spans="1:15" x14ac:dyDescent="0.35">
      <c r="A3869" t="s">
        <v>7734</v>
      </c>
      <c r="B3869" t="s">
        <v>7735</v>
      </c>
      <c r="C3869" s="1">
        <v>10.81</v>
      </c>
      <c r="D3869">
        <v>14.66</v>
      </c>
      <c r="E3869">
        <v>6.96</v>
      </c>
      <c r="F3869">
        <v>16.350000000000001</v>
      </c>
      <c r="G3869">
        <v>22.29</v>
      </c>
      <c r="H3869">
        <v>1.48</v>
      </c>
      <c r="I3869">
        <v>4.66</v>
      </c>
      <c r="J3869">
        <v>2.1800000000000002</v>
      </c>
      <c r="K3869">
        <v>3.77</v>
      </c>
      <c r="L3869">
        <v>1</v>
      </c>
      <c r="M3869">
        <v>8.94</v>
      </c>
      <c r="N3869">
        <v>24.25</v>
      </c>
      <c r="O3869">
        <v>24.16</v>
      </c>
    </row>
    <row r="3870" spans="1:15" x14ac:dyDescent="0.35">
      <c r="A3870" t="s">
        <v>7736</v>
      </c>
      <c r="B3870" t="s">
        <v>7737</v>
      </c>
      <c r="C3870" s="1">
        <v>10.74</v>
      </c>
      <c r="D3870">
        <v>14.68</v>
      </c>
      <c r="E3870">
        <v>6.82</v>
      </c>
      <c r="F3870">
        <v>16.29</v>
      </c>
      <c r="G3870">
        <v>22.39</v>
      </c>
      <c r="H3870">
        <v>1.31</v>
      </c>
      <c r="I3870">
        <v>4.6500000000000004</v>
      </c>
      <c r="J3870">
        <v>2.19</v>
      </c>
      <c r="K3870">
        <v>3.79</v>
      </c>
      <c r="L3870">
        <v>1</v>
      </c>
      <c r="M3870">
        <v>9.82</v>
      </c>
      <c r="N3870">
        <v>24.65</v>
      </c>
      <c r="O3870">
        <v>25</v>
      </c>
    </row>
    <row r="3871" spans="1:15" x14ac:dyDescent="0.35">
      <c r="A3871" t="s">
        <v>7738</v>
      </c>
      <c r="B3871" t="s">
        <v>7739</v>
      </c>
      <c r="C3871" s="1">
        <v>10.45</v>
      </c>
      <c r="D3871">
        <v>14.37</v>
      </c>
      <c r="E3871">
        <v>6.57</v>
      </c>
      <c r="F3871">
        <v>15.96</v>
      </c>
      <c r="G3871">
        <v>22.14</v>
      </c>
      <c r="H3871">
        <v>1.06</v>
      </c>
      <c r="I3871">
        <v>4.63</v>
      </c>
      <c r="J3871">
        <v>2.21</v>
      </c>
      <c r="K3871">
        <v>3.8</v>
      </c>
      <c r="L3871">
        <v>0.69</v>
      </c>
      <c r="M3871">
        <v>9.0399999999999991</v>
      </c>
      <c r="N3871">
        <v>26.27</v>
      </c>
      <c r="O3871">
        <v>25.67</v>
      </c>
    </row>
    <row r="3872" spans="1:15" x14ac:dyDescent="0.35">
      <c r="A3872" t="s">
        <v>7740</v>
      </c>
      <c r="B3872" t="s">
        <v>7741</v>
      </c>
      <c r="C3872" s="1">
        <v>10.75</v>
      </c>
      <c r="D3872">
        <v>14.63</v>
      </c>
      <c r="E3872">
        <v>6.88</v>
      </c>
      <c r="F3872">
        <v>16.29</v>
      </c>
      <c r="G3872">
        <v>22.27</v>
      </c>
      <c r="H3872">
        <v>1.41</v>
      </c>
      <c r="I3872">
        <v>4.6500000000000004</v>
      </c>
      <c r="J3872">
        <v>2.16</v>
      </c>
      <c r="K3872">
        <v>3.76</v>
      </c>
      <c r="L3872">
        <v>1</v>
      </c>
      <c r="M3872">
        <v>8.68</v>
      </c>
      <c r="N3872">
        <v>24.78</v>
      </c>
      <c r="O3872">
        <v>24.13</v>
      </c>
    </row>
    <row r="3873" spans="1:15" x14ac:dyDescent="0.35">
      <c r="A3873" t="s">
        <v>7742</v>
      </c>
      <c r="B3873" t="s">
        <v>7743</v>
      </c>
      <c r="C3873" s="1">
        <v>10.7</v>
      </c>
      <c r="D3873">
        <v>14.71</v>
      </c>
      <c r="E3873">
        <v>6.73</v>
      </c>
      <c r="F3873">
        <v>16.25</v>
      </c>
      <c r="G3873">
        <v>22.48</v>
      </c>
      <c r="H3873">
        <v>1.17</v>
      </c>
      <c r="I3873">
        <v>4.6500000000000004</v>
      </c>
      <c r="J3873">
        <v>2.1800000000000002</v>
      </c>
      <c r="K3873">
        <v>3.78</v>
      </c>
      <c r="L3873">
        <v>1</v>
      </c>
      <c r="M3873">
        <v>10.26</v>
      </c>
      <c r="N3873">
        <v>26.39</v>
      </c>
      <c r="O3873">
        <v>25</v>
      </c>
    </row>
    <row r="3874" spans="1:15" x14ac:dyDescent="0.35">
      <c r="A3874" t="s">
        <v>7744</v>
      </c>
      <c r="B3874" t="s">
        <v>7745</v>
      </c>
      <c r="C3874" s="1">
        <v>10.88</v>
      </c>
      <c r="D3874">
        <v>14.97</v>
      </c>
      <c r="E3874">
        <v>6.82</v>
      </c>
      <c r="F3874">
        <v>16.420000000000002</v>
      </c>
      <c r="G3874">
        <v>22.74</v>
      </c>
      <c r="H3874">
        <v>1.26</v>
      </c>
      <c r="I3874">
        <v>4.6500000000000004</v>
      </c>
      <c r="J3874">
        <v>2.16</v>
      </c>
      <c r="K3874">
        <v>3.76</v>
      </c>
      <c r="L3874">
        <v>1</v>
      </c>
      <c r="M3874">
        <v>10.77</v>
      </c>
      <c r="N3874">
        <v>25.22</v>
      </c>
      <c r="O3874">
        <v>25.04</v>
      </c>
    </row>
    <row r="3875" spans="1:15" x14ac:dyDescent="0.35">
      <c r="A3875" t="s">
        <v>7746</v>
      </c>
      <c r="B3875" t="s">
        <v>7747</v>
      </c>
      <c r="C3875" s="1">
        <v>10.76</v>
      </c>
      <c r="D3875">
        <v>14.78</v>
      </c>
      <c r="E3875">
        <v>6.79</v>
      </c>
      <c r="F3875">
        <v>16.3</v>
      </c>
      <c r="G3875">
        <v>22.51</v>
      </c>
      <c r="H3875">
        <v>1.27</v>
      </c>
      <c r="I3875">
        <v>4.6399999999999997</v>
      </c>
      <c r="J3875">
        <v>2.15</v>
      </c>
      <c r="K3875">
        <v>3.75</v>
      </c>
      <c r="L3875">
        <v>1</v>
      </c>
      <c r="M3875">
        <v>10.54</v>
      </c>
      <c r="N3875">
        <v>25.72</v>
      </c>
      <c r="O3875">
        <v>25</v>
      </c>
    </row>
    <row r="3876" spans="1:15" x14ac:dyDescent="0.35">
      <c r="A3876" t="s">
        <v>7748</v>
      </c>
      <c r="B3876" t="s">
        <v>7749</v>
      </c>
      <c r="C3876" s="1">
        <v>10.79</v>
      </c>
      <c r="D3876">
        <v>14.7</v>
      </c>
      <c r="E3876">
        <v>6.9</v>
      </c>
      <c r="F3876">
        <v>16.32</v>
      </c>
      <c r="G3876">
        <v>22.29</v>
      </c>
      <c r="H3876">
        <v>1.45</v>
      </c>
      <c r="I3876">
        <v>4.6500000000000004</v>
      </c>
      <c r="J3876">
        <v>2.13</v>
      </c>
      <c r="K3876">
        <v>3.73</v>
      </c>
      <c r="L3876">
        <v>1</v>
      </c>
      <c r="M3876">
        <v>8.1999999999999993</v>
      </c>
      <c r="N3876">
        <v>24.94</v>
      </c>
      <c r="O3876">
        <v>23</v>
      </c>
    </row>
    <row r="3877" spans="1:15" x14ac:dyDescent="0.35">
      <c r="A3877" t="s">
        <v>7750</v>
      </c>
      <c r="B3877" t="s">
        <v>7751</v>
      </c>
      <c r="C3877" s="1">
        <v>10.85</v>
      </c>
      <c r="D3877">
        <v>14.82</v>
      </c>
      <c r="E3877">
        <v>6.9</v>
      </c>
      <c r="F3877">
        <v>16.38</v>
      </c>
      <c r="G3877">
        <v>22.4</v>
      </c>
      <c r="H3877">
        <v>1.42</v>
      </c>
      <c r="I3877">
        <v>4.6399999999999997</v>
      </c>
      <c r="J3877">
        <v>2.12</v>
      </c>
      <c r="K3877">
        <v>3.71</v>
      </c>
      <c r="L3877">
        <v>1</v>
      </c>
      <c r="M3877">
        <v>9.23</v>
      </c>
      <c r="N3877">
        <v>25.37</v>
      </c>
      <c r="O3877">
        <v>21</v>
      </c>
    </row>
    <row r="3878" spans="1:15" x14ac:dyDescent="0.35">
      <c r="A3878" t="s">
        <v>7752</v>
      </c>
      <c r="B3878" t="s">
        <v>7753</v>
      </c>
      <c r="C3878" s="1">
        <v>10.81</v>
      </c>
      <c r="D3878">
        <v>14.75</v>
      </c>
      <c r="E3878">
        <v>6.9</v>
      </c>
      <c r="F3878">
        <v>16.350000000000001</v>
      </c>
      <c r="G3878">
        <v>22.39</v>
      </c>
      <c r="H3878">
        <v>1.43</v>
      </c>
      <c r="I3878">
        <v>4.6500000000000004</v>
      </c>
      <c r="J3878">
        <v>2.14</v>
      </c>
      <c r="K3878">
        <v>3.73</v>
      </c>
      <c r="L3878">
        <v>1</v>
      </c>
      <c r="M3878">
        <v>9.83</v>
      </c>
      <c r="N3878">
        <v>24.96</v>
      </c>
      <c r="O3878">
        <v>24.97</v>
      </c>
    </row>
    <row r="3879" spans="1:15" x14ac:dyDescent="0.35">
      <c r="A3879" t="s">
        <v>7754</v>
      </c>
      <c r="B3879" t="s">
        <v>7755</v>
      </c>
      <c r="C3879" s="1">
        <v>10.62</v>
      </c>
      <c r="D3879">
        <v>14.67</v>
      </c>
      <c r="E3879">
        <v>6.62</v>
      </c>
      <c r="F3879">
        <v>16.100000000000001</v>
      </c>
      <c r="G3879">
        <v>22.32</v>
      </c>
      <c r="H3879">
        <v>1.22</v>
      </c>
      <c r="I3879">
        <v>4.6100000000000003</v>
      </c>
      <c r="J3879">
        <v>2.12</v>
      </c>
      <c r="K3879">
        <v>3.69</v>
      </c>
      <c r="L3879">
        <v>0.89</v>
      </c>
      <c r="M3879">
        <v>10.220000000000001</v>
      </c>
      <c r="N3879">
        <v>25.92</v>
      </c>
      <c r="O3879">
        <v>25.12</v>
      </c>
    </row>
    <row r="3880" spans="1:15" x14ac:dyDescent="0.35">
      <c r="A3880" t="s">
        <v>7756</v>
      </c>
      <c r="B3880" t="s">
        <v>7757</v>
      </c>
      <c r="C3880" s="1">
        <v>10.61</v>
      </c>
      <c r="D3880">
        <v>14.47</v>
      </c>
      <c r="E3880">
        <v>6.79</v>
      </c>
      <c r="F3880">
        <v>16.11</v>
      </c>
      <c r="G3880">
        <v>22.06</v>
      </c>
      <c r="H3880">
        <v>1.64</v>
      </c>
      <c r="I3880">
        <v>4.59</v>
      </c>
      <c r="J3880">
        <v>2.33</v>
      </c>
      <c r="K3880">
        <v>3.9</v>
      </c>
      <c r="L3880">
        <v>0.48</v>
      </c>
      <c r="M3880">
        <v>7.79</v>
      </c>
      <c r="N3880">
        <v>24.24</v>
      </c>
      <c r="O3880">
        <v>26.44</v>
      </c>
    </row>
    <row r="3881" spans="1:15" x14ac:dyDescent="0.35">
      <c r="A3881" t="s">
        <v>7758</v>
      </c>
      <c r="B3881" t="s">
        <v>7759</v>
      </c>
      <c r="C3881" s="1">
        <v>10.61</v>
      </c>
      <c r="D3881">
        <v>14.51</v>
      </c>
      <c r="E3881">
        <v>6.75</v>
      </c>
      <c r="F3881">
        <v>16.11</v>
      </c>
      <c r="G3881">
        <v>22.08</v>
      </c>
      <c r="H3881">
        <v>1.65</v>
      </c>
      <c r="I3881">
        <v>4.59</v>
      </c>
      <c r="J3881">
        <v>2.34</v>
      </c>
      <c r="K3881">
        <v>3.89</v>
      </c>
      <c r="L3881">
        <v>0.64</v>
      </c>
      <c r="M3881">
        <v>7.87</v>
      </c>
      <c r="N3881">
        <v>24.24</v>
      </c>
      <c r="O3881">
        <v>25.85</v>
      </c>
    </row>
    <row r="3882" spans="1:15" x14ac:dyDescent="0.35">
      <c r="A3882" t="s">
        <v>7760</v>
      </c>
      <c r="B3882" t="s">
        <v>7761</v>
      </c>
      <c r="C3882" s="1">
        <v>10.8</v>
      </c>
      <c r="D3882">
        <v>14.82</v>
      </c>
      <c r="E3882">
        <v>6.79</v>
      </c>
      <c r="F3882">
        <v>16.29</v>
      </c>
      <c r="G3882">
        <v>22.39</v>
      </c>
      <c r="H3882">
        <v>1.74</v>
      </c>
      <c r="I3882">
        <v>4.59</v>
      </c>
      <c r="J3882">
        <v>2.34</v>
      </c>
      <c r="K3882">
        <v>3.88</v>
      </c>
      <c r="L3882">
        <v>1</v>
      </c>
      <c r="M3882">
        <v>8</v>
      </c>
      <c r="N3882">
        <v>23.17</v>
      </c>
      <c r="O3882">
        <v>24.27</v>
      </c>
    </row>
    <row r="3883" spans="1:15" x14ac:dyDescent="0.35">
      <c r="A3883" t="s">
        <v>7762</v>
      </c>
      <c r="B3883" t="s">
        <v>7763</v>
      </c>
      <c r="C3883" s="1">
        <v>10.65</v>
      </c>
      <c r="D3883">
        <v>14.52</v>
      </c>
      <c r="E3883">
        <v>6.82</v>
      </c>
      <c r="F3883">
        <v>16.149999999999999</v>
      </c>
      <c r="G3883">
        <v>22.15</v>
      </c>
      <c r="H3883">
        <v>1.62</v>
      </c>
      <c r="I3883">
        <v>4.5999999999999996</v>
      </c>
      <c r="J3883">
        <v>2.33</v>
      </c>
      <c r="K3883">
        <v>3.9</v>
      </c>
      <c r="L3883">
        <v>0.65</v>
      </c>
      <c r="M3883">
        <v>7.74</v>
      </c>
      <c r="N3883">
        <v>24.48</v>
      </c>
      <c r="O3883">
        <v>25.26</v>
      </c>
    </row>
    <row r="3884" spans="1:15" x14ac:dyDescent="0.35">
      <c r="A3884" t="s">
        <v>7764</v>
      </c>
      <c r="B3884" t="s">
        <v>7765</v>
      </c>
      <c r="C3884" s="1">
        <v>10.51</v>
      </c>
      <c r="D3884">
        <v>14.3</v>
      </c>
      <c r="E3884">
        <v>6.75</v>
      </c>
      <c r="F3884">
        <v>16</v>
      </c>
      <c r="G3884">
        <v>21.92</v>
      </c>
      <c r="H3884">
        <v>1.57</v>
      </c>
      <c r="I3884">
        <v>4.59</v>
      </c>
      <c r="J3884">
        <v>2.31</v>
      </c>
      <c r="K3884">
        <v>3.89</v>
      </c>
      <c r="L3884">
        <v>0.28999999999999998</v>
      </c>
      <c r="M3884">
        <v>6.7</v>
      </c>
      <c r="N3884">
        <v>24.27</v>
      </c>
      <c r="O3884">
        <v>25.14</v>
      </c>
    </row>
    <row r="3885" spans="1:15" x14ac:dyDescent="0.35">
      <c r="A3885" t="s">
        <v>7766</v>
      </c>
      <c r="B3885" t="s">
        <v>7767</v>
      </c>
      <c r="C3885" s="1">
        <v>10.7</v>
      </c>
      <c r="D3885">
        <v>14.46</v>
      </c>
      <c r="E3885">
        <v>6.93</v>
      </c>
      <c r="F3885">
        <v>16.21</v>
      </c>
      <c r="G3885">
        <v>22.05</v>
      </c>
      <c r="H3885">
        <v>1.78</v>
      </c>
      <c r="I3885">
        <v>4.6100000000000003</v>
      </c>
      <c r="J3885">
        <v>2.31</v>
      </c>
      <c r="K3885">
        <v>3.87</v>
      </c>
      <c r="L3885">
        <v>0.63</v>
      </c>
      <c r="M3885">
        <v>7.84</v>
      </c>
      <c r="N3885">
        <v>22</v>
      </c>
      <c r="O3885">
        <v>23.76</v>
      </c>
    </row>
    <row r="3886" spans="1:15" x14ac:dyDescent="0.35">
      <c r="A3886" t="s">
        <v>7768</v>
      </c>
      <c r="B3886" t="s">
        <v>7769</v>
      </c>
      <c r="C3886" s="1">
        <v>10.63</v>
      </c>
      <c r="D3886">
        <v>14.37</v>
      </c>
      <c r="E3886">
        <v>6.91</v>
      </c>
      <c r="F3886">
        <v>16.14</v>
      </c>
      <c r="G3886">
        <v>21.96</v>
      </c>
      <c r="H3886">
        <v>1.74</v>
      </c>
      <c r="I3886">
        <v>4.6100000000000003</v>
      </c>
      <c r="J3886">
        <v>2.31</v>
      </c>
      <c r="K3886">
        <v>3.88</v>
      </c>
      <c r="L3886">
        <v>0.44</v>
      </c>
      <c r="M3886">
        <v>7.24</v>
      </c>
      <c r="N3886">
        <v>22.83</v>
      </c>
      <c r="O3886">
        <v>23.96</v>
      </c>
    </row>
    <row r="3887" spans="1:15" x14ac:dyDescent="0.35">
      <c r="A3887" t="s">
        <v>7770</v>
      </c>
      <c r="B3887" t="s">
        <v>7771</v>
      </c>
      <c r="C3887" s="1">
        <v>10.56</v>
      </c>
      <c r="D3887">
        <v>14.29</v>
      </c>
      <c r="E3887">
        <v>6.85</v>
      </c>
      <c r="F3887">
        <v>16.05</v>
      </c>
      <c r="G3887">
        <v>21.93</v>
      </c>
      <c r="H3887">
        <v>1.61</v>
      </c>
      <c r="I3887">
        <v>4.5999999999999996</v>
      </c>
      <c r="J3887">
        <v>2.2799999999999998</v>
      </c>
      <c r="K3887">
        <v>3.86</v>
      </c>
      <c r="L3887">
        <v>0.44</v>
      </c>
      <c r="M3887">
        <v>6.61</v>
      </c>
      <c r="N3887">
        <v>23.48</v>
      </c>
      <c r="O3887">
        <v>24.58</v>
      </c>
    </row>
    <row r="3888" spans="1:15" x14ac:dyDescent="0.35">
      <c r="A3888" t="s">
        <v>7772</v>
      </c>
      <c r="B3888" t="s">
        <v>7773</v>
      </c>
      <c r="C3888" s="1">
        <v>10.87</v>
      </c>
      <c r="D3888">
        <v>14.59</v>
      </c>
      <c r="E3888">
        <v>7.14</v>
      </c>
      <c r="F3888">
        <v>16.41</v>
      </c>
      <c r="G3888">
        <v>22.26</v>
      </c>
      <c r="H3888">
        <v>1.73</v>
      </c>
      <c r="I3888">
        <v>4.6500000000000004</v>
      </c>
      <c r="J3888">
        <v>2.2400000000000002</v>
      </c>
      <c r="K3888">
        <v>3.83</v>
      </c>
      <c r="L3888">
        <v>1</v>
      </c>
      <c r="M3888">
        <v>8.92</v>
      </c>
      <c r="N3888">
        <v>21.43</v>
      </c>
      <c r="O3888">
        <v>23.53</v>
      </c>
    </row>
    <row r="3889" spans="1:15" x14ac:dyDescent="0.35">
      <c r="A3889" t="s">
        <v>7774</v>
      </c>
      <c r="B3889" t="s">
        <v>7775</v>
      </c>
      <c r="C3889" s="1">
        <v>10.9</v>
      </c>
      <c r="D3889">
        <v>14.61</v>
      </c>
      <c r="E3889">
        <v>7.19</v>
      </c>
      <c r="F3889">
        <v>16.46</v>
      </c>
      <c r="G3889">
        <v>22.25</v>
      </c>
      <c r="H3889">
        <v>1.75</v>
      </c>
      <c r="I3889">
        <v>4.67</v>
      </c>
      <c r="J3889">
        <v>2.2200000000000002</v>
      </c>
      <c r="K3889">
        <v>3.81</v>
      </c>
      <c r="L3889">
        <v>1</v>
      </c>
      <c r="M3889">
        <v>8.43</v>
      </c>
      <c r="N3889">
        <v>21.6</v>
      </c>
      <c r="O3889">
        <v>22.68</v>
      </c>
    </row>
    <row r="3890" spans="1:15" x14ac:dyDescent="0.35">
      <c r="A3890" t="s">
        <v>7776</v>
      </c>
      <c r="B3890" t="s">
        <v>7777</v>
      </c>
      <c r="C3890" s="1">
        <v>10.86</v>
      </c>
      <c r="D3890">
        <v>14.79</v>
      </c>
      <c r="E3890">
        <v>6.94</v>
      </c>
      <c r="F3890">
        <v>16.41</v>
      </c>
      <c r="G3890">
        <v>22.6</v>
      </c>
      <c r="H3890">
        <v>1.53</v>
      </c>
      <c r="I3890">
        <v>4.6500000000000004</v>
      </c>
      <c r="J3890">
        <v>2.33</v>
      </c>
      <c r="K3890">
        <v>3.92</v>
      </c>
      <c r="L3890">
        <v>0.95</v>
      </c>
      <c r="M3890">
        <v>10.23</v>
      </c>
      <c r="N3890">
        <v>25.39</v>
      </c>
      <c r="O3890">
        <v>26.49</v>
      </c>
    </row>
    <row r="3891" spans="1:15" x14ac:dyDescent="0.35">
      <c r="A3891" t="s">
        <v>7778</v>
      </c>
      <c r="B3891" t="s">
        <v>7779</v>
      </c>
      <c r="C3891" s="1">
        <v>11.02</v>
      </c>
      <c r="D3891">
        <v>14.99</v>
      </c>
      <c r="E3891">
        <v>7.05</v>
      </c>
      <c r="F3891">
        <v>16.54</v>
      </c>
      <c r="G3891">
        <v>22.69</v>
      </c>
      <c r="H3891">
        <v>1.77</v>
      </c>
      <c r="I3891">
        <v>4.63</v>
      </c>
      <c r="J3891">
        <v>2.33</v>
      </c>
      <c r="K3891">
        <v>3.9</v>
      </c>
      <c r="L3891">
        <v>1</v>
      </c>
      <c r="M3891">
        <v>10.17</v>
      </c>
      <c r="N3891">
        <v>22.32</v>
      </c>
      <c r="O3891">
        <v>23.53</v>
      </c>
    </row>
    <row r="3892" spans="1:15" x14ac:dyDescent="0.35">
      <c r="A3892" t="s">
        <v>7780</v>
      </c>
      <c r="B3892" t="s">
        <v>7781</v>
      </c>
      <c r="C3892" s="1">
        <v>10.97</v>
      </c>
      <c r="D3892">
        <v>14.95</v>
      </c>
      <c r="E3892">
        <v>7.02</v>
      </c>
      <c r="F3892">
        <v>16.510000000000002</v>
      </c>
      <c r="G3892">
        <v>22.71</v>
      </c>
      <c r="H3892">
        <v>1.67</v>
      </c>
      <c r="I3892">
        <v>4.6399999999999997</v>
      </c>
      <c r="J3892">
        <v>2.33</v>
      </c>
      <c r="K3892">
        <v>3.91</v>
      </c>
      <c r="L3892">
        <v>1</v>
      </c>
      <c r="M3892">
        <v>10.210000000000001</v>
      </c>
      <c r="N3892">
        <v>23.79</v>
      </c>
      <c r="O3892">
        <v>24.88</v>
      </c>
    </row>
    <row r="3893" spans="1:15" x14ac:dyDescent="0.35">
      <c r="A3893" t="s">
        <v>7782</v>
      </c>
      <c r="B3893" t="s">
        <v>7783</v>
      </c>
      <c r="C3893" s="1">
        <v>10.83</v>
      </c>
      <c r="D3893">
        <v>14.76</v>
      </c>
      <c r="E3893">
        <v>6.9</v>
      </c>
      <c r="F3893">
        <v>16.39</v>
      </c>
      <c r="G3893">
        <v>22.6</v>
      </c>
      <c r="H3893">
        <v>1.45</v>
      </c>
      <c r="I3893">
        <v>4.66</v>
      </c>
      <c r="J3893">
        <v>2.33</v>
      </c>
      <c r="K3893">
        <v>3.92</v>
      </c>
      <c r="L3893">
        <v>0.99</v>
      </c>
      <c r="M3893">
        <v>10.55</v>
      </c>
      <c r="N3893">
        <v>26.25</v>
      </c>
      <c r="O3893">
        <v>27.53</v>
      </c>
    </row>
    <row r="3894" spans="1:15" x14ac:dyDescent="0.35">
      <c r="A3894" t="s">
        <v>7784</v>
      </c>
      <c r="B3894" t="s">
        <v>7785</v>
      </c>
      <c r="C3894" s="1">
        <v>10.87</v>
      </c>
      <c r="D3894">
        <v>14.82</v>
      </c>
      <c r="E3894">
        <v>6.95</v>
      </c>
      <c r="F3894">
        <v>16.45</v>
      </c>
      <c r="G3894">
        <v>22.68</v>
      </c>
      <c r="H3894">
        <v>1.47</v>
      </c>
      <c r="I3894">
        <v>4.67</v>
      </c>
      <c r="J3894">
        <v>2.33</v>
      </c>
      <c r="K3894">
        <v>3.91</v>
      </c>
      <c r="L3894">
        <v>1</v>
      </c>
      <c r="M3894">
        <v>11</v>
      </c>
      <c r="N3894">
        <v>24.85</v>
      </c>
      <c r="O3894">
        <v>26.12</v>
      </c>
    </row>
    <row r="3895" spans="1:15" x14ac:dyDescent="0.35">
      <c r="A3895" t="s">
        <v>7786</v>
      </c>
      <c r="B3895" t="s">
        <v>7787</v>
      </c>
      <c r="C3895" s="1">
        <v>10.94</v>
      </c>
      <c r="D3895">
        <v>14.92</v>
      </c>
      <c r="E3895">
        <v>6.98</v>
      </c>
      <c r="F3895">
        <v>16.48</v>
      </c>
      <c r="G3895">
        <v>22.67</v>
      </c>
      <c r="H3895">
        <v>1.64</v>
      </c>
      <c r="I3895">
        <v>4.6399999999999997</v>
      </c>
      <c r="J3895">
        <v>2.33</v>
      </c>
      <c r="K3895">
        <v>3.91</v>
      </c>
      <c r="L3895">
        <v>1</v>
      </c>
      <c r="M3895">
        <v>10.72</v>
      </c>
      <c r="N3895">
        <v>23.89</v>
      </c>
      <c r="O3895">
        <v>24.62</v>
      </c>
    </row>
    <row r="3896" spans="1:15" x14ac:dyDescent="0.35">
      <c r="A3896" t="s">
        <v>7788</v>
      </c>
      <c r="B3896" t="s">
        <v>7789</v>
      </c>
      <c r="C3896" s="1">
        <v>10.91</v>
      </c>
      <c r="D3896">
        <v>14.89</v>
      </c>
      <c r="E3896">
        <v>6.95</v>
      </c>
      <c r="F3896">
        <v>16.489999999999998</v>
      </c>
      <c r="G3896">
        <v>22.77</v>
      </c>
      <c r="H3896">
        <v>1.44</v>
      </c>
      <c r="I3896">
        <v>4.68</v>
      </c>
      <c r="J3896">
        <v>2.33</v>
      </c>
      <c r="K3896">
        <v>3.92</v>
      </c>
      <c r="L3896">
        <v>1</v>
      </c>
      <c r="M3896">
        <v>11</v>
      </c>
      <c r="N3896">
        <v>25.88</v>
      </c>
      <c r="O3896">
        <v>26.57</v>
      </c>
    </row>
    <row r="3897" spans="1:15" x14ac:dyDescent="0.35">
      <c r="A3897" t="s">
        <v>7790</v>
      </c>
      <c r="B3897" t="s">
        <v>7791</v>
      </c>
      <c r="C3897" s="1">
        <v>10.74</v>
      </c>
      <c r="D3897">
        <v>14.65</v>
      </c>
      <c r="E3897">
        <v>6.82</v>
      </c>
      <c r="F3897">
        <v>16.29</v>
      </c>
      <c r="G3897">
        <v>22.51</v>
      </c>
      <c r="H3897">
        <v>1.37</v>
      </c>
      <c r="I3897">
        <v>4.66</v>
      </c>
      <c r="J3897">
        <v>2.33</v>
      </c>
      <c r="K3897">
        <v>3.92</v>
      </c>
      <c r="L3897">
        <v>0.98</v>
      </c>
      <c r="M3897">
        <v>10.14</v>
      </c>
      <c r="N3897">
        <v>26.98</v>
      </c>
      <c r="O3897">
        <v>27.8</v>
      </c>
    </row>
    <row r="3898" spans="1:15" x14ac:dyDescent="0.35">
      <c r="A3898" t="s">
        <v>7792</v>
      </c>
      <c r="B3898" t="s">
        <v>7793</v>
      </c>
      <c r="C3898" s="1">
        <v>10.85</v>
      </c>
      <c r="D3898">
        <v>14.8</v>
      </c>
      <c r="E3898">
        <v>6.9</v>
      </c>
      <c r="F3898">
        <v>16.41</v>
      </c>
      <c r="G3898">
        <v>22.67</v>
      </c>
      <c r="H3898">
        <v>1.41</v>
      </c>
      <c r="I3898">
        <v>4.67</v>
      </c>
      <c r="J3898">
        <v>2.33</v>
      </c>
      <c r="K3898">
        <v>3.92</v>
      </c>
      <c r="L3898">
        <v>1</v>
      </c>
      <c r="M3898">
        <v>10.9</v>
      </c>
      <c r="N3898">
        <v>25.35</v>
      </c>
      <c r="O3898">
        <v>25.75</v>
      </c>
    </row>
    <row r="3899" spans="1:15" x14ac:dyDescent="0.35">
      <c r="A3899" t="s">
        <v>7794</v>
      </c>
      <c r="B3899" t="s">
        <v>7795</v>
      </c>
      <c r="C3899" s="1">
        <v>10.96</v>
      </c>
      <c r="D3899">
        <v>14.95</v>
      </c>
      <c r="E3899">
        <v>6.98</v>
      </c>
      <c r="F3899">
        <v>16.54</v>
      </c>
      <c r="G3899">
        <v>22.83</v>
      </c>
      <c r="H3899">
        <v>1.46</v>
      </c>
      <c r="I3899">
        <v>4.68</v>
      </c>
      <c r="J3899">
        <v>2.33</v>
      </c>
      <c r="K3899">
        <v>3.91</v>
      </c>
      <c r="L3899">
        <v>1</v>
      </c>
      <c r="M3899">
        <v>11</v>
      </c>
      <c r="N3899">
        <v>25.01</v>
      </c>
      <c r="O3899">
        <v>25.18</v>
      </c>
    </row>
    <row r="3900" spans="1:15" x14ac:dyDescent="0.35">
      <c r="A3900" t="s">
        <v>7796</v>
      </c>
      <c r="B3900" t="s">
        <v>7797</v>
      </c>
      <c r="C3900" s="1">
        <v>10.7</v>
      </c>
      <c r="D3900">
        <v>14.59</v>
      </c>
      <c r="E3900">
        <v>6.81</v>
      </c>
      <c r="F3900">
        <v>16.22</v>
      </c>
      <c r="G3900">
        <v>22.4</v>
      </c>
      <c r="H3900">
        <v>1.43</v>
      </c>
      <c r="I3900">
        <v>4.63</v>
      </c>
      <c r="J3900">
        <v>2.33</v>
      </c>
      <c r="K3900">
        <v>3.91</v>
      </c>
      <c r="L3900">
        <v>0.84</v>
      </c>
      <c r="M3900">
        <v>9.49</v>
      </c>
      <c r="N3900">
        <v>25.66</v>
      </c>
      <c r="O3900">
        <v>25.2</v>
      </c>
    </row>
    <row r="3901" spans="1:15" x14ac:dyDescent="0.35">
      <c r="A3901" t="s">
        <v>7798</v>
      </c>
      <c r="B3901" t="s">
        <v>7799</v>
      </c>
      <c r="C3901" s="1">
        <v>10.83</v>
      </c>
      <c r="D3901">
        <v>14.78</v>
      </c>
      <c r="E3901">
        <v>6.91</v>
      </c>
      <c r="F3901">
        <v>16.38</v>
      </c>
      <c r="G3901">
        <v>22.61</v>
      </c>
      <c r="H3901">
        <v>1.49</v>
      </c>
      <c r="I3901">
        <v>4.6500000000000004</v>
      </c>
      <c r="J3901">
        <v>2.33</v>
      </c>
      <c r="K3901">
        <v>3.91</v>
      </c>
      <c r="L3901">
        <v>1</v>
      </c>
      <c r="M3901">
        <v>11</v>
      </c>
      <c r="N3901">
        <v>24.81</v>
      </c>
      <c r="O3901">
        <v>25.3</v>
      </c>
    </row>
    <row r="3902" spans="1:15" x14ac:dyDescent="0.35">
      <c r="A3902" t="s">
        <v>7800</v>
      </c>
      <c r="B3902" t="s">
        <v>7801</v>
      </c>
      <c r="C3902" s="1">
        <v>10.79</v>
      </c>
      <c r="D3902">
        <v>14.73</v>
      </c>
      <c r="E3902">
        <v>6.86</v>
      </c>
      <c r="F3902">
        <v>16.309999999999999</v>
      </c>
      <c r="G3902">
        <v>22.53</v>
      </c>
      <c r="H3902">
        <v>1.48</v>
      </c>
      <c r="I3902">
        <v>4.63</v>
      </c>
      <c r="J3902">
        <v>2.33</v>
      </c>
      <c r="K3902">
        <v>3.91</v>
      </c>
      <c r="L3902">
        <v>1</v>
      </c>
      <c r="M3902">
        <v>10.88</v>
      </c>
      <c r="N3902">
        <v>24.67</v>
      </c>
      <c r="O3902">
        <v>24.84</v>
      </c>
    </row>
    <row r="3903" spans="1:15" x14ac:dyDescent="0.35">
      <c r="A3903" t="s">
        <v>7802</v>
      </c>
      <c r="B3903" t="s">
        <v>7803</v>
      </c>
      <c r="C3903" s="1">
        <v>9.57</v>
      </c>
      <c r="D3903">
        <v>13.06</v>
      </c>
      <c r="E3903">
        <v>6.14</v>
      </c>
      <c r="F3903">
        <v>14.97</v>
      </c>
      <c r="G3903">
        <v>20.76</v>
      </c>
      <c r="H3903">
        <v>0.92</v>
      </c>
      <c r="I3903">
        <v>4.54</v>
      </c>
      <c r="J3903">
        <v>2.3199999999999998</v>
      </c>
      <c r="K3903">
        <v>3.85</v>
      </c>
      <c r="L3903">
        <v>0</v>
      </c>
      <c r="M3903">
        <v>4.4800000000000004</v>
      </c>
      <c r="N3903">
        <v>32.43</v>
      </c>
      <c r="O3903">
        <v>33.520000000000003</v>
      </c>
    </row>
    <row r="3904" spans="1:15" x14ac:dyDescent="0.35">
      <c r="A3904" t="s">
        <v>7804</v>
      </c>
      <c r="B3904" t="s">
        <v>7805</v>
      </c>
      <c r="C3904" s="1">
        <v>9.7799999999999994</v>
      </c>
      <c r="D3904">
        <v>13.45</v>
      </c>
      <c r="E3904">
        <v>6.18</v>
      </c>
      <c r="F3904">
        <v>15.16</v>
      </c>
      <c r="G3904">
        <v>21.28</v>
      </c>
      <c r="H3904">
        <v>1.01</v>
      </c>
      <c r="I3904">
        <v>4.5199999999999996</v>
      </c>
      <c r="J3904">
        <v>2.3199999999999998</v>
      </c>
      <c r="K3904">
        <v>3.87</v>
      </c>
      <c r="L3904">
        <v>0</v>
      </c>
      <c r="M3904">
        <v>5.0599999999999996</v>
      </c>
      <c r="N3904">
        <v>30.59</v>
      </c>
      <c r="O3904">
        <v>30.88</v>
      </c>
    </row>
    <row r="3905" spans="1:15" x14ac:dyDescent="0.35">
      <c r="A3905" t="s">
        <v>7806</v>
      </c>
      <c r="B3905" t="s">
        <v>7807</v>
      </c>
      <c r="C3905" s="1">
        <v>10.35</v>
      </c>
      <c r="D3905">
        <v>13.85</v>
      </c>
      <c r="E3905">
        <v>6.83</v>
      </c>
      <c r="F3905">
        <v>15.84</v>
      </c>
      <c r="G3905">
        <v>21.68</v>
      </c>
      <c r="H3905">
        <v>1.43</v>
      </c>
      <c r="I3905">
        <v>4.6399999999999997</v>
      </c>
      <c r="J3905">
        <v>2.3199999999999998</v>
      </c>
      <c r="K3905">
        <v>3.91</v>
      </c>
      <c r="L3905">
        <v>0.27</v>
      </c>
      <c r="M3905">
        <v>7.24</v>
      </c>
      <c r="N3905">
        <v>22.4</v>
      </c>
      <c r="O3905">
        <v>23.96</v>
      </c>
    </row>
    <row r="3906" spans="1:15" x14ac:dyDescent="0.35">
      <c r="A3906" t="s">
        <v>7808</v>
      </c>
      <c r="B3906" t="s">
        <v>7809</v>
      </c>
      <c r="C3906" s="1">
        <v>10.15</v>
      </c>
      <c r="D3906">
        <v>13.72</v>
      </c>
      <c r="E3906">
        <v>6.59</v>
      </c>
      <c r="F3906">
        <v>15.61</v>
      </c>
      <c r="G3906">
        <v>21.54</v>
      </c>
      <c r="H3906">
        <v>1.18</v>
      </c>
      <c r="I3906">
        <v>4.6100000000000003</v>
      </c>
      <c r="J3906">
        <v>2.2999999999999998</v>
      </c>
      <c r="K3906">
        <v>3.88</v>
      </c>
      <c r="L3906">
        <v>0.33</v>
      </c>
      <c r="M3906">
        <v>6.66</v>
      </c>
      <c r="N3906">
        <v>23.69</v>
      </c>
      <c r="O3906">
        <v>25.25</v>
      </c>
    </row>
    <row r="3907" spans="1:15" x14ac:dyDescent="0.35">
      <c r="A3907" t="s">
        <v>7810</v>
      </c>
      <c r="B3907" t="s">
        <v>7811</v>
      </c>
      <c r="C3907" s="1">
        <v>10.09</v>
      </c>
      <c r="D3907">
        <v>13.74</v>
      </c>
      <c r="E3907">
        <v>6.48</v>
      </c>
      <c r="F3907">
        <v>15.56</v>
      </c>
      <c r="G3907">
        <v>21.53</v>
      </c>
      <c r="H3907">
        <v>1.02</v>
      </c>
      <c r="I3907">
        <v>4.62</v>
      </c>
      <c r="J3907">
        <v>2.27</v>
      </c>
      <c r="K3907">
        <v>3.87</v>
      </c>
      <c r="L3907">
        <v>0.39</v>
      </c>
      <c r="M3907">
        <v>7.67</v>
      </c>
      <c r="N3907">
        <v>24.19</v>
      </c>
      <c r="O3907">
        <v>25.44</v>
      </c>
    </row>
    <row r="3908" spans="1:15" x14ac:dyDescent="0.35">
      <c r="A3908" t="s">
        <v>7812</v>
      </c>
      <c r="B3908" t="s">
        <v>7813</v>
      </c>
      <c r="C3908" s="1">
        <v>9.8699999999999992</v>
      </c>
      <c r="D3908">
        <v>13.46</v>
      </c>
      <c r="E3908">
        <v>6.3</v>
      </c>
      <c r="F3908">
        <v>15.3</v>
      </c>
      <c r="G3908">
        <v>21.21</v>
      </c>
      <c r="H3908">
        <v>0.86</v>
      </c>
      <c r="I3908">
        <v>4.58</v>
      </c>
      <c r="J3908">
        <v>2.19</v>
      </c>
      <c r="K3908">
        <v>3.72</v>
      </c>
      <c r="L3908">
        <v>0.02</v>
      </c>
      <c r="M3908">
        <v>5.98</v>
      </c>
      <c r="N3908">
        <v>28.61</v>
      </c>
      <c r="O3908">
        <v>28.38</v>
      </c>
    </row>
    <row r="3909" spans="1:15" x14ac:dyDescent="0.35">
      <c r="A3909" t="s">
        <v>7814</v>
      </c>
      <c r="B3909" t="s">
        <v>7815</v>
      </c>
      <c r="C3909" s="1">
        <v>10.38</v>
      </c>
      <c r="D3909">
        <v>14.15</v>
      </c>
      <c r="E3909">
        <v>6.62</v>
      </c>
      <c r="F3909">
        <v>15.84</v>
      </c>
      <c r="G3909">
        <v>21.84</v>
      </c>
      <c r="H3909">
        <v>1.18</v>
      </c>
      <c r="I3909">
        <v>4.6100000000000003</v>
      </c>
      <c r="J3909">
        <v>2.11</v>
      </c>
      <c r="K3909">
        <v>3.57</v>
      </c>
      <c r="L3909">
        <v>0</v>
      </c>
      <c r="M3909">
        <v>7.62</v>
      </c>
      <c r="N3909">
        <v>25.46</v>
      </c>
      <c r="O3909">
        <v>25.46</v>
      </c>
    </row>
    <row r="3910" spans="1:15" x14ac:dyDescent="0.35">
      <c r="A3910" t="s">
        <v>7816</v>
      </c>
      <c r="B3910" t="s">
        <v>7817</v>
      </c>
      <c r="C3910" s="1">
        <v>10.55</v>
      </c>
      <c r="D3910">
        <v>14.4</v>
      </c>
      <c r="E3910">
        <v>6.73</v>
      </c>
      <c r="F3910">
        <v>16.02</v>
      </c>
      <c r="G3910">
        <v>22.08</v>
      </c>
      <c r="H3910">
        <v>1.36</v>
      </c>
      <c r="I3910">
        <v>4.5999999999999996</v>
      </c>
      <c r="J3910">
        <v>2.0699999999999998</v>
      </c>
      <c r="K3910">
        <v>3.53</v>
      </c>
      <c r="L3910">
        <v>0.28000000000000003</v>
      </c>
      <c r="M3910">
        <v>8.7799999999999994</v>
      </c>
      <c r="N3910">
        <v>25.06</v>
      </c>
      <c r="O3910">
        <v>25.03</v>
      </c>
    </row>
    <row r="3911" spans="1:15" x14ac:dyDescent="0.35">
      <c r="A3911" t="s">
        <v>7818</v>
      </c>
      <c r="B3911" t="s">
        <v>7819</v>
      </c>
      <c r="C3911" s="1">
        <v>10.94</v>
      </c>
      <c r="D3911">
        <v>14.97</v>
      </c>
      <c r="E3911">
        <v>6.93</v>
      </c>
      <c r="F3911">
        <v>16.47</v>
      </c>
      <c r="G3911">
        <v>22.53</v>
      </c>
      <c r="H3911">
        <v>1.42</v>
      </c>
      <c r="I3911">
        <v>4.6399999999999997</v>
      </c>
      <c r="J3911">
        <v>2.09</v>
      </c>
      <c r="K3911">
        <v>3.68</v>
      </c>
      <c r="L3911">
        <v>1</v>
      </c>
      <c r="M3911">
        <v>10.53</v>
      </c>
      <c r="N3911">
        <v>25.08</v>
      </c>
      <c r="O3911">
        <v>21</v>
      </c>
    </row>
    <row r="3912" spans="1:15" x14ac:dyDescent="0.35">
      <c r="A3912" t="s">
        <v>7820</v>
      </c>
      <c r="B3912" t="s">
        <v>7821</v>
      </c>
      <c r="C3912" s="1">
        <v>11.05</v>
      </c>
      <c r="D3912">
        <v>15.03</v>
      </c>
      <c r="E3912">
        <v>7.09</v>
      </c>
      <c r="F3912">
        <v>16.59</v>
      </c>
      <c r="G3912">
        <v>22.56</v>
      </c>
      <c r="H3912">
        <v>1.59</v>
      </c>
      <c r="I3912">
        <v>4.6500000000000004</v>
      </c>
      <c r="J3912">
        <v>2.0699999999999998</v>
      </c>
      <c r="K3912">
        <v>3.66</v>
      </c>
      <c r="L3912">
        <v>1</v>
      </c>
      <c r="M3912">
        <v>10.18</v>
      </c>
      <c r="N3912">
        <v>24.41</v>
      </c>
      <c r="O3912">
        <v>20.96</v>
      </c>
    </row>
    <row r="3913" spans="1:15" x14ac:dyDescent="0.35">
      <c r="A3913" t="s">
        <v>7822</v>
      </c>
      <c r="B3913" t="s">
        <v>7823</v>
      </c>
      <c r="C3913" s="1">
        <v>10.9</v>
      </c>
      <c r="D3913">
        <v>14.76</v>
      </c>
      <c r="E3913">
        <v>7.06</v>
      </c>
      <c r="F3913">
        <v>16.45</v>
      </c>
      <c r="G3913">
        <v>22.36</v>
      </c>
      <c r="H3913">
        <v>1.63</v>
      </c>
      <c r="I3913">
        <v>4.67</v>
      </c>
      <c r="J3913">
        <v>2.1</v>
      </c>
      <c r="K3913">
        <v>3.69</v>
      </c>
      <c r="L3913">
        <v>1</v>
      </c>
      <c r="M3913">
        <v>9.33</v>
      </c>
      <c r="N3913">
        <v>24.38</v>
      </c>
      <c r="O3913">
        <v>22.59</v>
      </c>
    </row>
    <row r="3914" spans="1:15" x14ac:dyDescent="0.35">
      <c r="A3914" t="s">
        <v>7824</v>
      </c>
      <c r="B3914" t="s">
        <v>7825</v>
      </c>
      <c r="C3914" s="1">
        <v>10.98</v>
      </c>
      <c r="D3914">
        <v>14.88</v>
      </c>
      <c r="E3914">
        <v>7.11</v>
      </c>
      <c r="F3914">
        <v>16.53</v>
      </c>
      <c r="G3914">
        <v>22.41</v>
      </c>
      <c r="H3914">
        <v>1.68</v>
      </c>
      <c r="I3914">
        <v>4.66</v>
      </c>
      <c r="J3914">
        <v>2.0699999999999998</v>
      </c>
      <c r="K3914">
        <v>3.66</v>
      </c>
      <c r="L3914">
        <v>1</v>
      </c>
      <c r="M3914">
        <v>9.69</v>
      </c>
      <c r="N3914">
        <v>24.62</v>
      </c>
      <c r="O3914">
        <v>20.78</v>
      </c>
    </row>
    <row r="3915" spans="1:15" x14ac:dyDescent="0.35">
      <c r="A3915" t="s">
        <v>7826</v>
      </c>
      <c r="B3915" t="s">
        <v>7827</v>
      </c>
      <c r="C3915" s="1">
        <v>11.22</v>
      </c>
      <c r="D3915">
        <v>15.17</v>
      </c>
      <c r="E3915">
        <v>7.29</v>
      </c>
      <c r="F3915">
        <v>16.78</v>
      </c>
      <c r="G3915">
        <v>22.66</v>
      </c>
      <c r="H3915">
        <v>1.81</v>
      </c>
      <c r="I3915">
        <v>4.67</v>
      </c>
      <c r="J3915">
        <v>2.06</v>
      </c>
      <c r="K3915">
        <v>3.65</v>
      </c>
      <c r="L3915">
        <v>1</v>
      </c>
      <c r="M3915">
        <v>10.86</v>
      </c>
      <c r="N3915">
        <v>22.72</v>
      </c>
      <c r="O3915">
        <v>20.28</v>
      </c>
    </row>
    <row r="3916" spans="1:15" x14ac:dyDescent="0.35">
      <c r="A3916" t="s">
        <v>7828</v>
      </c>
      <c r="B3916" t="s">
        <v>7829</v>
      </c>
      <c r="C3916" s="1">
        <v>11.1</v>
      </c>
      <c r="D3916">
        <v>15.06</v>
      </c>
      <c r="E3916">
        <v>7.17</v>
      </c>
      <c r="F3916">
        <v>16.64</v>
      </c>
      <c r="G3916">
        <v>22.56</v>
      </c>
      <c r="H3916">
        <v>1.72</v>
      </c>
      <c r="I3916">
        <v>4.6500000000000004</v>
      </c>
      <c r="J3916">
        <v>2.0699999999999998</v>
      </c>
      <c r="K3916">
        <v>3.66</v>
      </c>
      <c r="L3916">
        <v>1</v>
      </c>
      <c r="M3916">
        <v>11</v>
      </c>
      <c r="N3916">
        <v>23.8</v>
      </c>
      <c r="O3916">
        <v>20.61</v>
      </c>
    </row>
    <row r="3917" spans="1:15" x14ac:dyDescent="0.35">
      <c r="A3917" t="s">
        <v>7830</v>
      </c>
      <c r="B3917" t="s">
        <v>7831</v>
      </c>
      <c r="C3917" s="1">
        <v>11.16</v>
      </c>
      <c r="D3917">
        <v>15.03</v>
      </c>
      <c r="E3917">
        <v>7.33</v>
      </c>
      <c r="F3917">
        <v>16.72</v>
      </c>
      <c r="G3917">
        <v>22.48</v>
      </c>
      <c r="H3917">
        <v>1.9</v>
      </c>
      <c r="I3917">
        <v>4.66</v>
      </c>
      <c r="J3917">
        <v>2.0499999999999998</v>
      </c>
      <c r="K3917">
        <v>3.64</v>
      </c>
      <c r="L3917">
        <v>1</v>
      </c>
      <c r="M3917">
        <v>9.3000000000000007</v>
      </c>
      <c r="N3917">
        <v>23.4</v>
      </c>
      <c r="O3917">
        <v>19.440000000000001</v>
      </c>
    </row>
    <row r="3918" spans="1:15" x14ac:dyDescent="0.35">
      <c r="A3918" t="s">
        <v>7832</v>
      </c>
      <c r="B3918" t="s">
        <v>7833</v>
      </c>
      <c r="C3918" s="1">
        <v>11.11</v>
      </c>
      <c r="D3918">
        <v>15</v>
      </c>
      <c r="E3918">
        <v>7.25</v>
      </c>
      <c r="F3918">
        <v>16.670000000000002</v>
      </c>
      <c r="G3918">
        <v>22.49</v>
      </c>
      <c r="H3918">
        <v>1.83</v>
      </c>
      <c r="I3918">
        <v>4.66</v>
      </c>
      <c r="J3918">
        <v>2.0499999999999998</v>
      </c>
      <c r="K3918">
        <v>3.65</v>
      </c>
      <c r="L3918">
        <v>1</v>
      </c>
      <c r="M3918">
        <v>9.7100000000000009</v>
      </c>
      <c r="N3918">
        <v>23.75</v>
      </c>
      <c r="O3918">
        <v>20.05</v>
      </c>
    </row>
    <row r="3919" spans="1:15" x14ac:dyDescent="0.35">
      <c r="A3919" t="s">
        <v>7834</v>
      </c>
      <c r="B3919" t="s">
        <v>7835</v>
      </c>
      <c r="C3919" s="1">
        <v>11.43</v>
      </c>
      <c r="D3919">
        <v>15.33</v>
      </c>
      <c r="E3919">
        <v>7.57</v>
      </c>
      <c r="F3919">
        <v>17.010000000000002</v>
      </c>
      <c r="G3919">
        <v>22.72</v>
      </c>
      <c r="H3919">
        <v>2.14</v>
      </c>
      <c r="I3919">
        <v>4.67</v>
      </c>
      <c r="J3919">
        <v>2.0299999999999998</v>
      </c>
      <c r="K3919">
        <v>3.63</v>
      </c>
      <c r="L3919">
        <v>1.22</v>
      </c>
      <c r="M3919">
        <v>10.99</v>
      </c>
      <c r="N3919">
        <v>22.73</v>
      </c>
      <c r="O3919">
        <v>16.47</v>
      </c>
    </row>
    <row r="3920" spans="1:15" x14ac:dyDescent="0.35">
      <c r="A3920" t="s">
        <v>7836</v>
      </c>
      <c r="B3920" t="s">
        <v>7837</v>
      </c>
      <c r="C3920" s="1">
        <v>11.4</v>
      </c>
      <c r="D3920">
        <v>15.3</v>
      </c>
      <c r="E3920">
        <v>7.53</v>
      </c>
      <c r="F3920">
        <v>16.97</v>
      </c>
      <c r="G3920">
        <v>22.68</v>
      </c>
      <c r="H3920">
        <v>2.12</v>
      </c>
      <c r="I3920">
        <v>4.66</v>
      </c>
      <c r="J3920">
        <v>2.0299999999999998</v>
      </c>
      <c r="K3920">
        <v>3.62</v>
      </c>
      <c r="L3920">
        <v>1.5</v>
      </c>
      <c r="M3920">
        <v>8.9499999999999993</v>
      </c>
      <c r="N3920">
        <v>23.42</v>
      </c>
      <c r="O3920">
        <v>16.600000000000001</v>
      </c>
    </row>
    <row r="3921" spans="1:15" x14ac:dyDescent="0.35">
      <c r="A3921" t="s">
        <v>7838</v>
      </c>
      <c r="B3921" t="s">
        <v>7839</v>
      </c>
      <c r="C3921" s="1">
        <v>11.48</v>
      </c>
      <c r="D3921">
        <v>15.4</v>
      </c>
      <c r="E3921">
        <v>7.6</v>
      </c>
      <c r="F3921">
        <v>17.05</v>
      </c>
      <c r="G3921">
        <v>22.74</v>
      </c>
      <c r="H3921">
        <v>2.2000000000000002</v>
      </c>
      <c r="I3921">
        <v>4.67</v>
      </c>
      <c r="J3921">
        <v>2.0299999999999998</v>
      </c>
      <c r="K3921">
        <v>3.62</v>
      </c>
      <c r="L3921">
        <v>2</v>
      </c>
      <c r="M3921">
        <v>8.9</v>
      </c>
      <c r="N3921">
        <v>24.18</v>
      </c>
      <c r="O3921">
        <v>16</v>
      </c>
    </row>
    <row r="3922" spans="1:15" x14ac:dyDescent="0.35">
      <c r="A3922" t="s">
        <v>7840</v>
      </c>
      <c r="B3922" t="s">
        <v>7841</v>
      </c>
      <c r="C3922" s="1">
        <v>11.36</v>
      </c>
      <c r="D3922">
        <v>15.28</v>
      </c>
      <c r="E3922">
        <v>7.45</v>
      </c>
      <c r="F3922">
        <v>16.91</v>
      </c>
      <c r="G3922">
        <v>22.68</v>
      </c>
      <c r="H3922">
        <v>2.0499999999999998</v>
      </c>
      <c r="I3922">
        <v>4.66</v>
      </c>
      <c r="J3922">
        <v>2.0299999999999998</v>
      </c>
      <c r="K3922">
        <v>3.63</v>
      </c>
      <c r="L3922">
        <v>1.31</v>
      </c>
      <c r="M3922">
        <v>10.25</v>
      </c>
      <c r="N3922">
        <v>23.66</v>
      </c>
      <c r="O3922">
        <v>17.850000000000001</v>
      </c>
    </row>
    <row r="3923" spans="1:15" x14ac:dyDescent="0.35">
      <c r="A3923" t="s">
        <v>7842</v>
      </c>
      <c r="B3923" t="s">
        <v>7843</v>
      </c>
      <c r="C3923" s="1">
        <v>11.47</v>
      </c>
      <c r="D3923">
        <v>15.39</v>
      </c>
      <c r="E3923">
        <v>7.59</v>
      </c>
      <c r="F3923">
        <v>17.02</v>
      </c>
      <c r="G3923">
        <v>22.7</v>
      </c>
      <c r="H3923">
        <v>2.2200000000000002</v>
      </c>
      <c r="I3923">
        <v>4.6500000000000004</v>
      </c>
      <c r="J3923">
        <v>2.02</v>
      </c>
      <c r="K3923">
        <v>3.61</v>
      </c>
      <c r="L3923">
        <v>2</v>
      </c>
      <c r="M3923">
        <v>8.1300000000000008</v>
      </c>
      <c r="N3923">
        <v>25.17</v>
      </c>
      <c r="O3923">
        <v>15.99</v>
      </c>
    </row>
    <row r="3924" spans="1:15" x14ac:dyDescent="0.35">
      <c r="A3924" t="s">
        <v>7844</v>
      </c>
      <c r="B3924" t="s">
        <v>7845</v>
      </c>
      <c r="C3924" s="1">
        <v>11.44</v>
      </c>
      <c r="D3924">
        <v>15.35</v>
      </c>
      <c r="E3924">
        <v>7.56</v>
      </c>
      <c r="F3924">
        <v>16.989999999999998</v>
      </c>
      <c r="G3924">
        <v>22.69</v>
      </c>
      <c r="H3924">
        <v>2.1800000000000002</v>
      </c>
      <c r="I3924">
        <v>4.6500000000000004</v>
      </c>
      <c r="J3924">
        <v>2.02</v>
      </c>
      <c r="K3924">
        <v>3.61</v>
      </c>
      <c r="L3924">
        <v>2</v>
      </c>
      <c r="M3924">
        <v>8</v>
      </c>
      <c r="N3924">
        <v>24.08</v>
      </c>
      <c r="O3924">
        <v>16</v>
      </c>
    </row>
    <row r="3925" spans="1:15" x14ac:dyDescent="0.35">
      <c r="A3925" t="s">
        <v>7846</v>
      </c>
      <c r="B3925" t="s">
        <v>7847</v>
      </c>
      <c r="C3925" s="1">
        <v>8.8699999999999992</v>
      </c>
      <c r="D3925">
        <v>11.86</v>
      </c>
      <c r="E3925">
        <v>5.88</v>
      </c>
      <c r="F3925">
        <v>14.21</v>
      </c>
      <c r="G3925">
        <v>19.37</v>
      </c>
      <c r="H3925">
        <v>0.52</v>
      </c>
      <c r="I3925">
        <v>4.5</v>
      </c>
      <c r="J3925">
        <v>2.4900000000000002</v>
      </c>
      <c r="K3925">
        <v>3.84</v>
      </c>
      <c r="L3925">
        <v>0</v>
      </c>
      <c r="M3925">
        <v>2.08</v>
      </c>
      <c r="N3925">
        <v>36.96</v>
      </c>
      <c r="O3925">
        <v>40.450000000000003</v>
      </c>
    </row>
    <row r="3926" spans="1:15" x14ac:dyDescent="0.35">
      <c r="A3926" t="s">
        <v>7848</v>
      </c>
      <c r="B3926" t="s">
        <v>7849</v>
      </c>
      <c r="C3926" s="1">
        <v>10.57</v>
      </c>
      <c r="D3926">
        <v>14.08</v>
      </c>
      <c r="E3926">
        <v>7.04</v>
      </c>
      <c r="F3926">
        <v>15.93</v>
      </c>
      <c r="G3926">
        <v>21.79</v>
      </c>
      <c r="H3926">
        <v>1.56</v>
      </c>
      <c r="I3926">
        <v>4.55</v>
      </c>
      <c r="J3926">
        <v>2.57</v>
      </c>
      <c r="K3926">
        <v>3.79</v>
      </c>
      <c r="L3926">
        <v>0</v>
      </c>
      <c r="M3926">
        <v>6</v>
      </c>
      <c r="N3926">
        <v>24.94</v>
      </c>
      <c r="O3926">
        <v>24.02</v>
      </c>
    </row>
    <row r="3927" spans="1:15" x14ac:dyDescent="0.35">
      <c r="A3927" t="s">
        <v>7850</v>
      </c>
      <c r="B3927" t="s">
        <v>7851</v>
      </c>
      <c r="C3927" s="1">
        <v>10.31</v>
      </c>
      <c r="D3927">
        <v>13.81</v>
      </c>
      <c r="E3927">
        <v>6.8</v>
      </c>
      <c r="F3927">
        <v>15.68</v>
      </c>
      <c r="G3927">
        <v>21.51</v>
      </c>
      <c r="H3927">
        <v>1.33</v>
      </c>
      <c r="I3927">
        <v>4.5599999999999996</v>
      </c>
      <c r="J3927">
        <v>2.52</v>
      </c>
      <c r="K3927">
        <v>3.8</v>
      </c>
      <c r="L3927">
        <v>0</v>
      </c>
      <c r="M3927">
        <v>6</v>
      </c>
      <c r="N3927">
        <v>27.02</v>
      </c>
      <c r="O3927">
        <v>28.44</v>
      </c>
    </row>
    <row r="3928" spans="1:15" x14ac:dyDescent="0.35">
      <c r="A3928" t="s">
        <v>7852</v>
      </c>
      <c r="B3928" t="s">
        <v>7853</v>
      </c>
      <c r="C3928" s="1">
        <v>9.16</v>
      </c>
      <c r="D3928">
        <v>12.31</v>
      </c>
      <c r="E3928">
        <v>6.05</v>
      </c>
      <c r="F3928">
        <v>14.49</v>
      </c>
      <c r="G3928">
        <v>19.940000000000001</v>
      </c>
      <c r="H3928">
        <v>0.67</v>
      </c>
      <c r="I3928">
        <v>4.51</v>
      </c>
      <c r="J3928">
        <v>2.4900000000000002</v>
      </c>
      <c r="K3928">
        <v>3.8</v>
      </c>
      <c r="L3928">
        <v>0</v>
      </c>
      <c r="M3928">
        <v>3.23</v>
      </c>
      <c r="N3928">
        <v>35.43</v>
      </c>
      <c r="O3928">
        <v>38.61</v>
      </c>
    </row>
    <row r="3929" spans="1:15" x14ac:dyDescent="0.35">
      <c r="A3929" t="s">
        <v>7854</v>
      </c>
      <c r="B3929" t="s">
        <v>7855</v>
      </c>
      <c r="C3929" s="1">
        <v>10.06</v>
      </c>
      <c r="D3929">
        <v>13.53</v>
      </c>
      <c r="E3929">
        <v>6.63</v>
      </c>
      <c r="F3929">
        <v>15.41</v>
      </c>
      <c r="G3929">
        <v>21.32</v>
      </c>
      <c r="H3929">
        <v>1.25</v>
      </c>
      <c r="I3929">
        <v>4.5199999999999996</v>
      </c>
      <c r="J3929">
        <v>2.5</v>
      </c>
      <c r="K3929">
        <v>3.71</v>
      </c>
      <c r="L3929">
        <v>0</v>
      </c>
      <c r="M3929">
        <v>5.53</v>
      </c>
      <c r="N3929">
        <v>28.58</v>
      </c>
      <c r="O3929">
        <v>30.04</v>
      </c>
    </row>
    <row r="3930" spans="1:15" x14ac:dyDescent="0.35">
      <c r="A3930" t="s">
        <v>7856</v>
      </c>
      <c r="B3930" t="s">
        <v>7857</v>
      </c>
      <c r="C3930" s="1">
        <v>9.56</v>
      </c>
      <c r="D3930">
        <v>13</v>
      </c>
      <c r="E3930">
        <v>6.21</v>
      </c>
      <c r="F3930">
        <v>14.89</v>
      </c>
      <c r="G3930">
        <v>20.79</v>
      </c>
      <c r="H3930">
        <v>0.9</v>
      </c>
      <c r="I3930">
        <v>4.5</v>
      </c>
      <c r="J3930">
        <v>2.44</v>
      </c>
      <c r="K3930">
        <v>3.74</v>
      </c>
      <c r="L3930">
        <v>0</v>
      </c>
      <c r="M3930">
        <v>4.4400000000000004</v>
      </c>
      <c r="N3930">
        <v>32.9</v>
      </c>
      <c r="O3930">
        <v>35.94</v>
      </c>
    </row>
    <row r="3931" spans="1:15" x14ac:dyDescent="0.35">
      <c r="A3931" t="s">
        <v>7858</v>
      </c>
      <c r="B3931" t="s">
        <v>7859</v>
      </c>
      <c r="C3931" s="1">
        <v>9.86</v>
      </c>
      <c r="D3931">
        <v>13.31</v>
      </c>
      <c r="E3931">
        <v>6.44</v>
      </c>
      <c r="F3931">
        <v>15.23</v>
      </c>
      <c r="G3931">
        <v>21.12</v>
      </c>
      <c r="H3931">
        <v>1.06</v>
      </c>
      <c r="I3931">
        <v>4.53</v>
      </c>
      <c r="J3931">
        <v>2.39</v>
      </c>
      <c r="K3931">
        <v>3.72</v>
      </c>
      <c r="L3931">
        <v>0</v>
      </c>
      <c r="M3931">
        <v>4.88</v>
      </c>
      <c r="N3931">
        <v>30.93</v>
      </c>
      <c r="O3931">
        <v>33.119999999999997</v>
      </c>
    </row>
    <row r="3932" spans="1:15" x14ac:dyDescent="0.35">
      <c r="A3932" t="s">
        <v>7860</v>
      </c>
      <c r="B3932" t="s">
        <v>7861</v>
      </c>
      <c r="C3932" s="1">
        <v>9.08</v>
      </c>
      <c r="D3932">
        <v>12.1</v>
      </c>
      <c r="E3932">
        <v>6.11</v>
      </c>
      <c r="F3932">
        <v>14.46</v>
      </c>
      <c r="G3932">
        <v>19.87</v>
      </c>
      <c r="H3932">
        <v>0.68</v>
      </c>
      <c r="I3932">
        <v>4.51</v>
      </c>
      <c r="J3932">
        <v>2.31</v>
      </c>
      <c r="K3932">
        <v>3.7</v>
      </c>
      <c r="L3932">
        <v>0</v>
      </c>
      <c r="M3932">
        <v>2.04</v>
      </c>
      <c r="N3932">
        <v>39.659999999999997</v>
      </c>
      <c r="O3932">
        <v>39.71</v>
      </c>
    </row>
    <row r="3933" spans="1:15" x14ac:dyDescent="0.35">
      <c r="A3933" t="s">
        <v>7862</v>
      </c>
      <c r="B3933" t="s">
        <v>7863</v>
      </c>
      <c r="C3933" s="1">
        <v>9.44</v>
      </c>
      <c r="D3933">
        <v>12.57</v>
      </c>
      <c r="E3933">
        <v>6.33</v>
      </c>
      <c r="F3933">
        <v>14.86</v>
      </c>
      <c r="G3933">
        <v>20.34</v>
      </c>
      <c r="H3933">
        <v>0.87</v>
      </c>
      <c r="I3933">
        <v>4.54</v>
      </c>
      <c r="J3933">
        <v>2.29</v>
      </c>
      <c r="K3933">
        <v>3.7</v>
      </c>
      <c r="L3933">
        <v>0</v>
      </c>
      <c r="M3933">
        <v>3.64</v>
      </c>
      <c r="N3933">
        <v>38.11</v>
      </c>
      <c r="O3933">
        <v>36.92</v>
      </c>
    </row>
    <row r="3934" spans="1:15" x14ac:dyDescent="0.35">
      <c r="A3934" t="s">
        <v>7864</v>
      </c>
      <c r="B3934" t="s">
        <v>7865</v>
      </c>
      <c r="C3934" s="1">
        <v>8.99</v>
      </c>
      <c r="D3934">
        <v>12.04</v>
      </c>
      <c r="E3934">
        <v>6.03</v>
      </c>
      <c r="F3934">
        <v>14.35</v>
      </c>
      <c r="G3934">
        <v>19.82</v>
      </c>
      <c r="H3934">
        <v>0.61</v>
      </c>
      <c r="I3934">
        <v>4.5</v>
      </c>
      <c r="J3934">
        <v>2.2999999999999998</v>
      </c>
      <c r="K3934">
        <v>3.7</v>
      </c>
      <c r="L3934">
        <v>0</v>
      </c>
      <c r="M3934">
        <v>2.2000000000000002</v>
      </c>
      <c r="N3934">
        <v>37.82</v>
      </c>
      <c r="O3934">
        <v>40.24</v>
      </c>
    </row>
    <row r="3935" spans="1:15" x14ac:dyDescent="0.35">
      <c r="A3935" t="s">
        <v>7866</v>
      </c>
      <c r="B3935" t="s">
        <v>7867</v>
      </c>
      <c r="C3935" s="1">
        <v>10.96</v>
      </c>
      <c r="D3935">
        <v>14.85</v>
      </c>
      <c r="E3935">
        <v>7.08</v>
      </c>
      <c r="F3935">
        <v>16.48</v>
      </c>
      <c r="G3935">
        <v>22.45</v>
      </c>
      <c r="H3935">
        <v>1.92</v>
      </c>
      <c r="I3935">
        <v>4.62</v>
      </c>
      <c r="J3935">
        <v>2.34</v>
      </c>
      <c r="K3935">
        <v>3.9</v>
      </c>
      <c r="L3935">
        <v>0.95</v>
      </c>
      <c r="M3935">
        <v>8.5500000000000007</v>
      </c>
      <c r="N3935">
        <v>20.190000000000001</v>
      </c>
      <c r="O3935">
        <v>24.42</v>
      </c>
    </row>
    <row r="3936" spans="1:15" x14ac:dyDescent="0.35">
      <c r="A3936" t="s">
        <v>7868</v>
      </c>
      <c r="B3936" t="s">
        <v>7869</v>
      </c>
      <c r="C3936" s="1">
        <v>10.69</v>
      </c>
      <c r="D3936">
        <v>14.37</v>
      </c>
      <c r="E3936">
        <v>7.07</v>
      </c>
      <c r="F3936">
        <v>16.190000000000001</v>
      </c>
      <c r="G3936">
        <v>22.02</v>
      </c>
      <c r="H3936">
        <v>1.86</v>
      </c>
      <c r="I3936">
        <v>4.6100000000000003</v>
      </c>
      <c r="J3936">
        <v>2.33</v>
      </c>
      <c r="K3936">
        <v>3.92</v>
      </c>
      <c r="L3936">
        <v>0.45</v>
      </c>
      <c r="M3936">
        <v>6.79</v>
      </c>
      <c r="N3936">
        <v>21.87</v>
      </c>
      <c r="O3936">
        <v>25.62</v>
      </c>
    </row>
    <row r="3937" spans="1:15" x14ac:dyDescent="0.35">
      <c r="A3937" t="s">
        <v>7870</v>
      </c>
      <c r="B3937" t="s">
        <v>7871</v>
      </c>
      <c r="C3937" s="1">
        <v>10.58</v>
      </c>
      <c r="D3937">
        <v>14.34</v>
      </c>
      <c r="E3937">
        <v>6.86</v>
      </c>
      <c r="F3937">
        <v>16.09</v>
      </c>
      <c r="G3937">
        <v>22.04</v>
      </c>
      <c r="H3937">
        <v>1.61</v>
      </c>
      <c r="I3937">
        <v>4.6100000000000003</v>
      </c>
      <c r="J3937">
        <v>2.33</v>
      </c>
      <c r="K3937">
        <v>3.92</v>
      </c>
      <c r="L3937">
        <v>0.39</v>
      </c>
      <c r="M3937">
        <v>6.99</v>
      </c>
      <c r="N3937">
        <v>25.73</v>
      </c>
      <c r="O3937">
        <v>27</v>
      </c>
    </row>
    <row r="3938" spans="1:15" x14ac:dyDescent="0.35">
      <c r="A3938" t="s">
        <v>7872</v>
      </c>
      <c r="B3938" t="s">
        <v>7873</v>
      </c>
      <c r="C3938" s="1">
        <v>10.15</v>
      </c>
      <c r="D3938">
        <v>13.72</v>
      </c>
      <c r="E3938">
        <v>6.62</v>
      </c>
      <c r="F3938">
        <v>15.62</v>
      </c>
      <c r="G3938">
        <v>21.4</v>
      </c>
      <c r="H3938">
        <v>1.43</v>
      </c>
      <c r="I3938">
        <v>4.59</v>
      </c>
      <c r="J3938">
        <v>2.33</v>
      </c>
      <c r="K3938">
        <v>3.92</v>
      </c>
      <c r="L3938">
        <v>0.09</v>
      </c>
      <c r="M3938">
        <v>5.74</v>
      </c>
      <c r="N3938">
        <v>27.52</v>
      </c>
      <c r="O3938">
        <v>29.31</v>
      </c>
    </row>
    <row r="3939" spans="1:15" x14ac:dyDescent="0.35">
      <c r="A3939" t="s">
        <v>7874</v>
      </c>
      <c r="B3939" t="s">
        <v>7875</v>
      </c>
      <c r="C3939" s="1">
        <v>10.57</v>
      </c>
      <c r="D3939">
        <v>14.22</v>
      </c>
      <c r="E3939">
        <v>6.92</v>
      </c>
      <c r="F3939">
        <v>16.07</v>
      </c>
      <c r="G3939">
        <v>21.91</v>
      </c>
      <c r="H3939">
        <v>1.68</v>
      </c>
      <c r="I3939">
        <v>4.62</v>
      </c>
      <c r="J3939">
        <v>2.33</v>
      </c>
      <c r="K3939">
        <v>3.92</v>
      </c>
      <c r="L3939">
        <v>0.04</v>
      </c>
      <c r="M3939">
        <v>6.58</v>
      </c>
      <c r="N3939">
        <v>23.94</v>
      </c>
      <c r="O3939">
        <v>26.64</v>
      </c>
    </row>
    <row r="3940" spans="1:15" x14ac:dyDescent="0.35">
      <c r="A3940" t="s">
        <v>7876</v>
      </c>
      <c r="B3940" t="s">
        <v>7877</v>
      </c>
      <c r="C3940" s="1">
        <v>10.75</v>
      </c>
      <c r="D3940">
        <v>14.68</v>
      </c>
      <c r="E3940">
        <v>6.84</v>
      </c>
      <c r="F3940">
        <v>16.25</v>
      </c>
      <c r="G3940">
        <v>22.39</v>
      </c>
      <c r="H3940">
        <v>1.57</v>
      </c>
      <c r="I3940">
        <v>4.6100000000000003</v>
      </c>
      <c r="J3940">
        <v>2.3199999999999998</v>
      </c>
      <c r="K3940">
        <v>3.9</v>
      </c>
      <c r="L3940">
        <v>0.94</v>
      </c>
      <c r="M3940">
        <v>8.93</v>
      </c>
      <c r="N3940">
        <v>24.12</v>
      </c>
      <c r="O3940">
        <v>24.91</v>
      </c>
    </row>
    <row r="3941" spans="1:15" x14ac:dyDescent="0.35">
      <c r="A3941" t="s">
        <v>7878</v>
      </c>
      <c r="B3941" t="s">
        <v>7879</v>
      </c>
      <c r="C3941" s="1">
        <v>10.029999999999999</v>
      </c>
      <c r="D3941">
        <v>13.75</v>
      </c>
      <c r="E3941">
        <v>6.37</v>
      </c>
      <c r="F3941">
        <v>15.45</v>
      </c>
      <c r="G3941">
        <v>21.5</v>
      </c>
      <c r="H3941">
        <v>1.18</v>
      </c>
      <c r="I3941">
        <v>4.55</v>
      </c>
      <c r="J3941">
        <v>2.33</v>
      </c>
      <c r="K3941">
        <v>3.92</v>
      </c>
      <c r="L3941">
        <v>0.1</v>
      </c>
      <c r="M3941">
        <v>5.62</v>
      </c>
      <c r="N3941">
        <v>29.69</v>
      </c>
      <c r="O3941">
        <v>28.68</v>
      </c>
    </row>
    <row r="3942" spans="1:15" x14ac:dyDescent="0.35">
      <c r="A3942" t="s">
        <v>7880</v>
      </c>
      <c r="B3942" t="s">
        <v>7881</v>
      </c>
      <c r="C3942" s="1">
        <v>10.54</v>
      </c>
      <c r="D3942">
        <v>14.41</v>
      </c>
      <c r="E3942">
        <v>6.68</v>
      </c>
      <c r="F3942">
        <v>15.99</v>
      </c>
      <c r="G3942">
        <v>22.04</v>
      </c>
      <c r="H3942">
        <v>1.54</v>
      </c>
      <c r="I3942">
        <v>4.5599999999999996</v>
      </c>
      <c r="J3942">
        <v>2.31</v>
      </c>
      <c r="K3942">
        <v>3.89</v>
      </c>
      <c r="L3942">
        <v>0.4</v>
      </c>
      <c r="M3942">
        <v>6.65</v>
      </c>
      <c r="N3942">
        <v>24.96</v>
      </c>
      <c r="O3942">
        <v>24.95</v>
      </c>
    </row>
    <row r="3943" spans="1:15" x14ac:dyDescent="0.35">
      <c r="A3943" t="s">
        <v>7882</v>
      </c>
      <c r="B3943" t="s">
        <v>7883</v>
      </c>
      <c r="C3943" s="1">
        <v>10.210000000000001</v>
      </c>
      <c r="D3943">
        <v>13.73</v>
      </c>
      <c r="E3943">
        <v>6.72</v>
      </c>
      <c r="F3943">
        <v>15.67</v>
      </c>
      <c r="G3943">
        <v>21.48</v>
      </c>
      <c r="H3943">
        <v>1.44</v>
      </c>
      <c r="I3943">
        <v>4.5999999999999996</v>
      </c>
      <c r="J3943">
        <v>2.3199999999999998</v>
      </c>
      <c r="K3943">
        <v>3.91</v>
      </c>
      <c r="L3943">
        <v>0.11</v>
      </c>
      <c r="M3943">
        <v>5.76</v>
      </c>
      <c r="N3943">
        <v>24.85</v>
      </c>
      <c r="O3943">
        <v>25.22</v>
      </c>
    </row>
    <row r="3944" spans="1:15" x14ac:dyDescent="0.35">
      <c r="A3944" t="s">
        <v>7884</v>
      </c>
      <c r="B3944" t="s">
        <v>7885</v>
      </c>
      <c r="C3944" s="1">
        <v>10.54</v>
      </c>
      <c r="D3944">
        <v>14.36</v>
      </c>
      <c r="E3944">
        <v>6.74</v>
      </c>
      <c r="F3944">
        <v>15.98</v>
      </c>
      <c r="G3944">
        <v>21.99</v>
      </c>
      <c r="H3944">
        <v>1.58</v>
      </c>
      <c r="I3944">
        <v>4.5599999999999996</v>
      </c>
      <c r="J3944">
        <v>2.2999999999999998</v>
      </c>
      <c r="K3944">
        <v>3.89</v>
      </c>
      <c r="L3944">
        <v>0.39</v>
      </c>
      <c r="M3944">
        <v>6.12</v>
      </c>
      <c r="N3944">
        <v>23.09</v>
      </c>
      <c r="O3944">
        <v>24.78</v>
      </c>
    </row>
    <row r="3945" spans="1:15" x14ac:dyDescent="0.35">
      <c r="A3945" t="s">
        <v>7886</v>
      </c>
      <c r="B3945" t="s">
        <v>7887</v>
      </c>
      <c r="C3945" s="1">
        <v>10.63</v>
      </c>
      <c r="D3945">
        <v>14.42</v>
      </c>
      <c r="E3945">
        <v>6.83</v>
      </c>
      <c r="F3945">
        <v>16.059999999999999</v>
      </c>
      <c r="G3945">
        <v>22.08</v>
      </c>
      <c r="H3945">
        <v>1.65</v>
      </c>
      <c r="I3945">
        <v>4.57</v>
      </c>
      <c r="J3945">
        <v>2.2999999999999998</v>
      </c>
      <c r="K3945">
        <v>3.89</v>
      </c>
      <c r="L3945">
        <v>0.72</v>
      </c>
      <c r="M3945">
        <v>6.56</v>
      </c>
      <c r="N3945">
        <v>22.35</v>
      </c>
      <c r="O3945">
        <v>24.25</v>
      </c>
    </row>
    <row r="3946" spans="1:15" x14ac:dyDescent="0.35">
      <c r="A3946" t="s">
        <v>7888</v>
      </c>
      <c r="B3946" t="s">
        <v>7889</v>
      </c>
      <c r="C3946" s="1">
        <v>10.79</v>
      </c>
      <c r="D3946">
        <v>14.49</v>
      </c>
      <c r="E3946">
        <v>7.08</v>
      </c>
      <c r="F3946">
        <v>16.28</v>
      </c>
      <c r="G3946">
        <v>22.21</v>
      </c>
      <c r="H3946">
        <v>1.73</v>
      </c>
      <c r="I3946">
        <v>4.63</v>
      </c>
      <c r="J3946">
        <v>2.2799999999999998</v>
      </c>
      <c r="K3946">
        <v>3.88</v>
      </c>
      <c r="L3946">
        <v>0.82</v>
      </c>
      <c r="M3946">
        <v>9.1199999999999992</v>
      </c>
      <c r="N3946">
        <v>21.01</v>
      </c>
      <c r="O3946">
        <v>23.89</v>
      </c>
    </row>
    <row r="3947" spans="1:15" x14ac:dyDescent="0.35">
      <c r="A3947" t="s">
        <v>7890</v>
      </c>
      <c r="B3947" t="s">
        <v>7891</v>
      </c>
      <c r="C3947" s="1">
        <v>10.85</v>
      </c>
      <c r="D3947">
        <v>14.94</v>
      </c>
      <c r="E3947">
        <v>6.81</v>
      </c>
      <c r="F3947">
        <v>16.350000000000001</v>
      </c>
      <c r="G3947">
        <v>22.61</v>
      </c>
      <c r="H3947">
        <v>1.49</v>
      </c>
      <c r="I3947">
        <v>4.62</v>
      </c>
      <c r="J3947">
        <v>2.0699999999999998</v>
      </c>
      <c r="K3947">
        <v>3.59</v>
      </c>
      <c r="L3947">
        <v>0.99</v>
      </c>
      <c r="M3947">
        <v>10.99</v>
      </c>
      <c r="N3947">
        <v>24.85</v>
      </c>
      <c r="O3947">
        <v>25</v>
      </c>
    </row>
    <row r="3948" spans="1:15" x14ac:dyDescent="0.35">
      <c r="A3948" t="s">
        <v>7892</v>
      </c>
      <c r="B3948" t="s">
        <v>7893</v>
      </c>
      <c r="C3948" s="1">
        <v>11.08</v>
      </c>
      <c r="D3948">
        <v>15.23</v>
      </c>
      <c r="E3948">
        <v>7.01</v>
      </c>
      <c r="F3948">
        <v>16.66</v>
      </c>
      <c r="G3948">
        <v>22.96</v>
      </c>
      <c r="H3948">
        <v>1.75</v>
      </c>
      <c r="I3948">
        <v>4.68</v>
      </c>
      <c r="J3948">
        <v>2.06</v>
      </c>
      <c r="K3948">
        <v>3.62</v>
      </c>
      <c r="L3948">
        <v>1.1000000000000001</v>
      </c>
      <c r="M3948">
        <v>11</v>
      </c>
      <c r="N3948">
        <v>23.57</v>
      </c>
      <c r="O3948">
        <v>24.65</v>
      </c>
    </row>
    <row r="3949" spans="1:15" x14ac:dyDescent="0.35">
      <c r="A3949" t="s">
        <v>7894</v>
      </c>
      <c r="B3949" t="s">
        <v>7895</v>
      </c>
      <c r="C3949" s="1">
        <v>11.21</v>
      </c>
      <c r="D3949">
        <v>15.3</v>
      </c>
      <c r="E3949">
        <v>7.15</v>
      </c>
      <c r="F3949">
        <v>16.82</v>
      </c>
      <c r="G3949">
        <v>22.98</v>
      </c>
      <c r="H3949">
        <v>1.88</v>
      </c>
      <c r="I3949">
        <v>4.71</v>
      </c>
      <c r="J3949">
        <v>2.0499999999999998</v>
      </c>
      <c r="K3949">
        <v>3.64</v>
      </c>
      <c r="L3949">
        <v>1.22</v>
      </c>
      <c r="M3949">
        <v>11</v>
      </c>
      <c r="N3949">
        <v>23</v>
      </c>
      <c r="O3949">
        <v>22.05</v>
      </c>
    </row>
    <row r="3950" spans="1:15" x14ac:dyDescent="0.35">
      <c r="A3950" t="s">
        <v>7896</v>
      </c>
      <c r="B3950" t="s">
        <v>7897</v>
      </c>
      <c r="C3950" s="1">
        <v>11.33</v>
      </c>
      <c r="D3950">
        <v>15.3</v>
      </c>
      <c r="E3950">
        <v>7.35</v>
      </c>
      <c r="F3950">
        <v>16.899999999999999</v>
      </c>
      <c r="G3950">
        <v>22.79</v>
      </c>
      <c r="H3950">
        <v>1.98</v>
      </c>
      <c r="I3950">
        <v>4.67</v>
      </c>
      <c r="J3950">
        <v>2.0299999999999998</v>
      </c>
      <c r="K3950">
        <v>3.63</v>
      </c>
      <c r="L3950">
        <v>1.26</v>
      </c>
      <c r="M3950">
        <v>10.86</v>
      </c>
      <c r="N3950">
        <v>23.11</v>
      </c>
      <c r="O3950">
        <v>19.399999999999999</v>
      </c>
    </row>
    <row r="3951" spans="1:15" x14ac:dyDescent="0.35">
      <c r="A3951" t="s">
        <v>7898</v>
      </c>
      <c r="B3951" t="s">
        <v>7899</v>
      </c>
      <c r="C3951" s="1">
        <v>10.99</v>
      </c>
      <c r="D3951">
        <v>15.1</v>
      </c>
      <c r="E3951">
        <v>6.96</v>
      </c>
      <c r="F3951">
        <v>16.59</v>
      </c>
      <c r="G3951">
        <v>22.79</v>
      </c>
      <c r="H3951">
        <v>1.76</v>
      </c>
      <c r="I3951">
        <v>4.6900000000000004</v>
      </c>
      <c r="J3951">
        <v>2.0499999999999998</v>
      </c>
      <c r="K3951">
        <v>3.66</v>
      </c>
      <c r="L3951">
        <v>1.37</v>
      </c>
      <c r="M3951">
        <v>11</v>
      </c>
      <c r="N3951">
        <v>24.08</v>
      </c>
      <c r="O3951">
        <v>23.25</v>
      </c>
    </row>
    <row r="3952" spans="1:15" x14ac:dyDescent="0.35">
      <c r="A3952" t="s">
        <v>7900</v>
      </c>
      <c r="B3952" t="s">
        <v>7901</v>
      </c>
      <c r="C3952" s="1">
        <v>10.84</v>
      </c>
      <c r="D3952">
        <v>14.86</v>
      </c>
      <c r="E3952">
        <v>6.87</v>
      </c>
      <c r="F3952">
        <v>16.38</v>
      </c>
      <c r="G3952">
        <v>22.43</v>
      </c>
      <c r="H3952">
        <v>1.62</v>
      </c>
      <c r="I3952">
        <v>4.6500000000000004</v>
      </c>
      <c r="J3952">
        <v>2.0299999999999998</v>
      </c>
      <c r="K3952">
        <v>3.66</v>
      </c>
      <c r="L3952">
        <v>1.05</v>
      </c>
      <c r="M3952">
        <v>10.62</v>
      </c>
      <c r="N3952">
        <v>24.77</v>
      </c>
      <c r="O3952">
        <v>22.39</v>
      </c>
    </row>
    <row r="3953" spans="1:15" x14ac:dyDescent="0.35">
      <c r="A3953" t="s">
        <v>7902</v>
      </c>
      <c r="B3953" t="s">
        <v>7903</v>
      </c>
      <c r="C3953" s="1">
        <v>10.87</v>
      </c>
      <c r="D3953">
        <v>14.86</v>
      </c>
      <c r="E3953">
        <v>6.96</v>
      </c>
      <c r="F3953">
        <v>16.46</v>
      </c>
      <c r="G3953">
        <v>22.6</v>
      </c>
      <c r="H3953">
        <v>1.65</v>
      </c>
      <c r="I3953">
        <v>4.6900000000000004</v>
      </c>
      <c r="J3953">
        <v>2.06</v>
      </c>
      <c r="K3953">
        <v>3.7</v>
      </c>
      <c r="L3953">
        <v>1.65</v>
      </c>
      <c r="M3953">
        <v>11</v>
      </c>
      <c r="N3953">
        <v>26.12</v>
      </c>
      <c r="O3953">
        <v>24.13</v>
      </c>
    </row>
    <row r="3954" spans="1:15" x14ac:dyDescent="0.35">
      <c r="A3954" t="s">
        <v>7904</v>
      </c>
      <c r="B3954" t="s">
        <v>7905</v>
      </c>
      <c r="C3954" s="1">
        <v>11.18</v>
      </c>
      <c r="D3954">
        <v>15.12</v>
      </c>
      <c r="E3954">
        <v>7.25</v>
      </c>
      <c r="F3954">
        <v>16.82</v>
      </c>
      <c r="G3954">
        <v>22.97</v>
      </c>
      <c r="H3954">
        <v>1.78</v>
      </c>
      <c r="I3954">
        <v>4.7300000000000004</v>
      </c>
      <c r="J3954">
        <v>2.0699999999999998</v>
      </c>
      <c r="K3954">
        <v>3.72</v>
      </c>
      <c r="L3954">
        <v>2.4900000000000002</v>
      </c>
      <c r="M3954">
        <v>11</v>
      </c>
      <c r="N3954">
        <v>25.82</v>
      </c>
      <c r="O3954">
        <v>22.9</v>
      </c>
    </row>
    <row r="3955" spans="1:15" x14ac:dyDescent="0.35">
      <c r="A3955" t="s">
        <v>7906</v>
      </c>
      <c r="B3955" t="s">
        <v>7907</v>
      </c>
      <c r="C3955" s="1">
        <v>11.05</v>
      </c>
      <c r="D3955">
        <v>15.02</v>
      </c>
      <c r="E3955">
        <v>7.12</v>
      </c>
      <c r="F3955">
        <v>16.66</v>
      </c>
      <c r="G3955">
        <v>22.82</v>
      </c>
      <c r="H3955">
        <v>1.69</v>
      </c>
      <c r="I3955">
        <v>4.71</v>
      </c>
      <c r="J3955">
        <v>2.0699999999999998</v>
      </c>
      <c r="K3955">
        <v>3.72</v>
      </c>
      <c r="L3955">
        <v>2</v>
      </c>
      <c r="M3955">
        <v>11</v>
      </c>
      <c r="N3955">
        <v>26.69</v>
      </c>
      <c r="O3955">
        <v>23.12</v>
      </c>
    </row>
    <row r="3956" spans="1:15" x14ac:dyDescent="0.35">
      <c r="A3956" t="s">
        <v>7908</v>
      </c>
      <c r="B3956" t="s">
        <v>7909</v>
      </c>
      <c r="C3956" s="1">
        <v>11.12</v>
      </c>
      <c r="D3956">
        <v>15.09</v>
      </c>
      <c r="E3956">
        <v>7.13</v>
      </c>
      <c r="F3956">
        <v>16.739999999999998</v>
      </c>
      <c r="G3956">
        <v>22.98</v>
      </c>
      <c r="H3956">
        <v>1.57</v>
      </c>
      <c r="I3956">
        <v>4.72</v>
      </c>
      <c r="J3956">
        <v>2.09</v>
      </c>
      <c r="K3956">
        <v>3.77</v>
      </c>
      <c r="L3956">
        <v>3.47</v>
      </c>
      <c r="M3956">
        <v>11</v>
      </c>
      <c r="N3956">
        <v>27.49</v>
      </c>
      <c r="O3956">
        <v>21.75</v>
      </c>
    </row>
    <row r="3957" spans="1:15" x14ac:dyDescent="0.35">
      <c r="A3957" t="s">
        <v>7910</v>
      </c>
      <c r="B3957" t="s">
        <v>7911</v>
      </c>
      <c r="C3957" s="1">
        <v>11.11</v>
      </c>
      <c r="D3957">
        <v>14.76</v>
      </c>
      <c r="E3957">
        <v>7.46</v>
      </c>
      <c r="F3957">
        <v>16.34</v>
      </c>
      <c r="G3957">
        <v>22.31</v>
      </c>
      <c r="H3957">
        <v>1.47</v>
      </c>
      <c r="I3957">
        <v>4.49</v>
      </c>
      <c r="J3957">
        <v>2.09</v>
      </c>
      <c r="K3957">
        <v>3.17</v>
      </c>
      <c r="L3957">
        <v>0</v>
      </c>
      <c r="M3957">
        <v>6.67</v>
      </c>
      <c r="N3957">
        <v>25.06</v>
      </c>
      <c r="O3957">
        <v>19.190000000000001</v>
      </c>
    </row>
    <row r="3958" spans="1:15" x14ac:dyDescent="0.35">
      <c r="A3958" t="s">
        <v>7912</v>
      </c>
      <c r="B3958" t="s">
        <v>7913</v>
      </c>
      <c r="C3958" s="1">
        <v>11.24</v>
      </c>
      <c r="D3958">
        <v>15</v>
      </c>
      <c r="E3958">
        <v>7.5</v>
      </c>
      <c r="F3958">
        <v>16.46</v>
      </c>
      <c r="G3958">
        <v>22.52</v>
      </c>
      <c r="H3958">
        <v>1.42</v>
      </c>
      <c r="I3958">
        <v>4.5</v>
      </c>
      <c r="J3958">
        <v>2.08</v>
      </c>
      <c r="K3958">
        <v>3.14</v>
      </c>
      <c r="L3958">
        <v>0</v>
      </c>
      <c r="M3958">
        <v>7.05</v>
      </c>
      <c r="N3958">
        <v>25.68</v>
      </c>
      <c r="O3958">
        <v>19.43</v>
      </c>
    </row>
    <row r="3959" spans="1:15" x14ac:dyDescent="0.35">
      <c r="A3959" t="s">
        <v>7914</v>
      </c>
      <c r="B3959" t="s">
        <v>7915</v>
      </c>
      <c r="C3959" s="1">
        <v>11.11</v>
      </c>
      <c r="D3959">
        <v>14.9</v>
      </c>
      <c r="E3959">
        <v>7.41</v>
      </c>
      <c r="F3959">
        <v>16.309999999999999</v>
      </c>
      <c r="G3959">
        <v>22.39</v>
      </c>
      <c r="H3959">
        <v>1.33</v>
      </c>
      <c r="I3959">
        <v>4.49</v>
      </c>
      <c r="J3959">
        <v>2.06</v>
      </c>
      <c r="K3959">
        <v>3.12</v>
      </c>
      <c r="L3959">
        <v>0</v>
      </c>
      <c r="M3959">
        <v>6.54</v>
      </c>
      <c r="N3959">
        <v>26.02</v>
      </c>
      <c r="O3959">
        <v>19.87</v>
      </c>
    </row>
    <row r="3960" spans="1:15" x14ac:dyDescent="0.35">
      <c r="A3960" t="s">
        <v>7916</v>
      </c>
      <c r="B3960" t="s">
        <v>7917</v>
      </c>
      <c r="C3960" s="1">
        <v>11.41</v>
      </c>
      <c r="D3960">
        <v>15.28</v>
      </c>
      <c r="E3960">
        <v>7.59</v>
      </c>
      <c r="F3960">
        <v>16.59</v>
      </c>
      <c r="G3960">
        <v>22.81</v>
      </c>
      <c r="H3960">
        <v>1.47</v>
      </c>
      <c r="I3960">
        <v>4.47</v>
      </c>
      <c r="J3960">
        <v>2.04</v>
      </c>
      <c r="K3960">
        <v>3.06</v>
      </c>
      <c r="L3960">
        <v>0</v>
      </c>
      <c r="M3960">
        <v>7.28</v>
      </c>
      <c r="N3960">
        <v>25.78</v>
      </c>
      <c r="O3960">
        <v>19.649999999999999</v>
      </c>
    </row>
    <row r="3961" spans="1:15" x14ac:dyDescent="0.35">
      <c r="A3961" t="s">
        <v>7918</v>
      </c>
      <c r="B3961" t="s">
        <v>7919</v>
      </c>
      <c r="C3961" s="1">
        <v>11.72</v>
      </c>
      <c r="D3961">
        <v>15.5</v>
      </c>
      <c r="E3961">
        <v>7.91</v>
      </c>
      <c r="F3961">
        <v>16.940000000000001</v>
      </c>
      <c r="G3961">
        <v>22.84</v>
      </c>
      <c r="H3961">
        <v>2.02</v>
      </c>
      <c r="I3961">
        <v>4.51</v>
      </c>
      <c r="J3961">
        <v>2.11</v>
      </c>
      <c r="K3961">
        <v>3.27</v>
      </c>
      <c r="L3961">
        <v>0</v>
      </c>
      <c r="M3961">
        <v>7.41</v>
      </c>
      <c r="N3961">
        <v>19.920000000000002</v>
      </c>
      <c r="O3961">
        <v>16.09</v>
      </c>
    </row>
    <row r="3962" spans="1:15" x14ac:dyDescent="0.35">
      <c r="A3962" t="s">
        <v>7920</v>
      </c>
      <c r="B3962" t="s">
        <v>7921</v>
      </c>
      <c r="C3962" s="1">
        <v>11.62</v>
      </c>
      <c r="D3962">
        <v>15.34</v>
      </c>
      <c r="E3962">
        <v>7.91</v>
      </c>
      <c r="F3962">
        <v>16.7</v>
      </c>
      <c r="G3962">
        <v>22.36</v>
      </c>
      <c r="H3962">
        <v>2.08</v>
      </c>
      <c r="I3962">
        <v>4.43</v>
      </c>
      <c r="J3962">
        <v>2.09</v>
      </c>
      <c r="K3962">
        <v>3.24</v>
      </c>
      <c r="L3962">
        <v>0</v>
      </c>
      <c r="M3962">
        <v>6.22</v>
      </c>
      <c r="N3962">
        <v>19.260000000000002</v>
      </c>
      <c r="O3962">
        <v>15.94</v>
      </c>
    </row>
    <row r="3963" spans="1:15" x14ac:dyDescent="0.35">
      <c r="A3963" t="s">
        <v>7922</v>
      </c>
      <c r="B3963" t="s">
        <v>7923</v>
      </c>
      <c r="C3963" s="1">
        <v>11.43</v>
      </c>
      <c r="D3963">
        <v>15.38</v>
      </c>
      <c r="E3963">
        <v>7.63</v>
      </c>
      <c r="F3963">
        <v>16.55</v>
      </c>
      <c r="G3963">
        <v>22.76</v>
      </c>
      <c r="H3963">
        <v>1.51</v>
      </c>
      <c r="I3963">
        <v>4.42</v>
      </c>
      <c r="J3963">
        <v>1.96</v>
      </c>
      <c r="K3963">
        <v>2.99</v>
      </c>
      <c r="L3963">
        <v>0</v>
      </c>
      <c r="M3963">
        <v>5.82</v>
      </c>
      <c r="N3963">
        <v>25.89</v>
      </c>
      <c r="O3963">
        <v>20.58</v>
      </c>
    </row>
    <row r="3964" spans="1:15" x14ac:dyDescent="0.35">
      <c r="A3964" t="s">
        <v>7924</v>
      </c>
      <c r="B3964" t="s">
        <v>7925</v>
      </c>
      <c r="C3964" s="1">
        <v>11.26</v>
      </c>
      <c r="D3964">
        <v>14.82</v>
      </c>
      <c r="E3964">
        <v>7.8</v>
      </c>
      <c r="F3964">
        <v>16.29</v>
      </c>
      <c r="G3964">
        <v>21.89</v>
      </c>
      <c r="H3964">
        <v>1.78</v>
      </c>
      <c r="I3964">
        <v>4.37</v>
      </c>
      <c r="J3964">
        <v>2.0499999999999998</v>
      </c>
      <c r="K3964">
        <v>3.14</v>
      </c>
      <c r="L3964">
        <v>0</v>
      </c>
      <c r="M3964">
        <v>4.1399999999999997</v>
      </c>
      <c r="N3964">
        <v>20.93</v>
      </c>
      <c r="O3964">
        <v>17.489999999999998</v>
      </c>
    </row>
    <row r="3965" spans="1:15" x14ac:dyDescent="0.35">
      <c r="A3965" t="s">
        <v>7926</v>
      </c>
      <c r="B3965" t="s">
        <v>7927</v>
      </c>
      <c r="C3965" s="1">
        <v>11.93</v>
      </c>
      <c r="D3965">
        <v>15.5</v>
      </c>
      <c r="E3965">
        <v>8.34</v>
      </c>
      <c r="F3965">
        <v>16.89</v>
      </c>
      <c r="G3965">
        <v>22.24</v>
      </c>
      <c r="H3965">
        <v>2.54</v>
      </c>
      <c r="I3965">
        <v>4.3499999999999996</v>
      </c>
      <c r="J3965">
        <v>2.08</v>
      </c>
      <c r="K3965">
        <v>3.23</v>
      </c>
      <c r="L3965">
        <v>0</v>
      </c>
      <c r="M3965">
        <v>5.45</v>
      </c>
      <c r="N3965">
        <v>13.62</v>
      </c>
      <c r="O3965">
        <v>14.76</v>
      </c>
    </row>
    <row r="3966" spans="1:15" x14ac:dyDescent="0.35">
      <c r="A3966" t="s">
        <v>7928</v>
      </c>
      <c r="B3966" t="s">
        <v>7929</v>
      </c>
      <c r="C3966" s="1">
        <v>11.49</v>
      </c>
      <c r="D3966">
        <v>15.04</v>
      </c>
      <c r="E3966">
        <v>8.07</v>
      </c>
      <c r="F3966">
        <v>16.489999999999998</v>
      </c>
      <c r="G3966">
        <v>22.02</v>
      </c>
      <c r="H3966">
        <v>1.87</v>
      </c>
      <c r="I3966">
        <v>4.33</v>
      </c>
      <c r="J3966">
        <v>2</v>
      </c>
      <c r="K3966">
        <v>3.06</v>
      </c>
      <c r="L3966">
        <v>0</v>
      </c>
      <c r="M3966">
        <v>3.82</v>
      </c>
      <c r="N3966">
        <v>20.85</v>
      </c>
      <c r="O3966">
        <v>17.489999999999998</v>
      </c>
    </row>
    <row r="3967" spans="1:15" x14ac:dyDescent="0.35">
      <c r="A3967" t="s">
        <v>7930</v>
      </c>
      <c r="B3967" t="s">
        <v>7931</v>
      </c>
      <c r="C3967" s="1">
        <v>11.65</v>
      </c>
      <c r="D3967">
        <v>15.08</v>
      </c>
      <c r="E3967">
        <v>8.33</v>
      </c>
      <c r="F3967">
        <v>16.59</v>
      </c>
      <c r="G3967">
        <v>21.89</v>
      </c>
      <c r="H3967">
        <v>2.12</v>
      </c>
      <c r="I3967">
        <v>4.28</v>
      </c>
      <c r="J3967">
        <v>1.99</v>
      </c>
      <c r="K3967">
        <v>3.07</v>
      </c>
      <c r="L3967">
        <v>0</v>
      </c>
      <c r="M3967">
        <v>1.79</v>
      </c>
      <c r="N3967">
        <v>17.23</v>
      </c>
      <c r="O3967">
        <v>15.78</v>
      </c>
    </row>
    <row r="3968" spans="1:15" x14ac:dyDescent="0.35">
      <c r="A3968" t="s">
        <v>7932</v>
      </c>
      <c r="B3968" t="s">
        <v>7933</v>
      </c>
      <c r="C3968" s="1">
        <v>11.66</v>
      </c>
      <c r="D3968">
        <v>15.36</v>
      </c>
      <c r="E3968">
        <v>8.1</v>
      </c>
      <c r="F3968">
        <v>16.670000000000002</v>
      </c>
      <c r="G3968">
        <v>22.43</v>
      </c>
      <c r="H3968">
        <v>1.98</v>
      </c>
      <c r="I3968">
        <v>4.33</v>
      </c>
      <c r="J3968">
        <v>1.95</v>
      </c>
      <c r="K3968">
        <v>3.01</v>
      </c>
      <c r="L3968">
        <v>0</v>
      </c>
      <c r="M3968">
        <v>3.02</v>
      </c>
      <c r="N3968">
        <v>20.48</v>
      </c>
      <c r="O3968">
        <v>17.350000000000001</v>
      </c>
    </row>
    <row r="3969" spans="1:15" x14ac:dyDescent="0.35">
      <c r="A3969" t="s">
        <v>7934</v>
      </c>
      <c r="B3969" t="s">
        <v>7935</v>
      </c>
      <c r="C3969" s="1">
        <v>11.65</v>
      </c>
      <c r="D3969">
        <v>15.66</v>
      </c>
      <c r="E3969">
        <v>7.78</v>
      </c>
      <c r="F3969">
        <v>16.75</v>
      </c>
      <c r="G3969">
        <v>22.99</v>
      </c>
      <c r="H3969">
        <v>1.78</v>
      </c>
      <c r="I3969">
        <v>4.3899999999999997</v>
      </c>
      <c r="J3969">
        <v>1.93</v>
      </c>
      <c r="K3969">
        <v>2.99</v>
      </c>
      <c r="L3969">
        <v>0</v>
      </c>
      <c r="M3969">
        <v>5.34</v>
      </c>
      <c r="N3969">
        <v>24.49</v>
      </c>
      <c r="O3969">
        <v>19.96</v>
      </c>
    </row>
    <row r="3970" spans="1:15" x14ac:dyDescent="0.35">
      <c r="A3970" t="s">
        <v>7936</v>
      </c>
      <c r="B3970" t="s">
        <v>7937</v>
      </c>
      <c r="C3970" s="1">
        <v>11.84</v>
      </c>
      <c r="D3970">
        <v>15.22</v>
      </c>
      <c r="E3970">
        <v>8.57</v>
      </c>
      <c r="F3970">
        <v>16.84</v>
      </c>
      <c r="G3970">
        <v>22.12</v>
      </c>
      <c r="H3970">
        <v>2.4</v>
      </c>
      <c r="I3970">
        <v>4.33</v>
      </c>
      <c r="J3970">
        <v>1.97</v>
      </c>
      <c r="K3970">
        <v>3.08</v>
      </c>
      <c r="L3970">
        <v>0</v>
      </c>
      <c r="M3970">
        <v>0.39</v>
      </c>
      <c r="N3970">
        <v>16.86</v>
      </c>
      <c r="O3970">
        <v>15.79</v>
      </c>
    </row>
    <row r="3971" spans="1:15" x14ac:dyDescent="0.35">
      <c r="A3971" t="s">
        <v>7938</v>
      </c>
      <c r="B3971" t="s">
        <v>7939</v>
      </c>
      <c r="C3971" s="1">
        <v>12.17</v>
      </c>
      <c r="D3971">
        <v>15.73</v>
      </c>
      <c r="E3971">
        <v>8.69</v>
      </c>
      <c r="F3971">
        <v>17.18</v>
      </c>
      <c r="G3971">
        <v>22.66</v>
      </c>
      <c r="H3971">
        <v>2.48</v>
      </c>
      <c r="I3971">
        <v>4.34</v>
      </c>
      <c r="J3971">
        <v>1.98</v>
      </c>
      <c r="K3971">
        <v>3.11</v>
      </c>
      <c r="L3971">
        <v>0</v>
      </c>
      <c r="M3971">
        <v>2.44</v>
      </c>
      <c r="N3971">
        <v>16.79</v>
      </c>
      <c r="O3971">
        <v>15.82</v>
      </c>
    </row>
    <row r="3972" spans="1:15" x14ac:dyDescent="0.35">
      <c r="A3972" t="s">
        <v>7940</v>
      </c>
      <c r="B3972" t="s">
        <v>7941</v>
      </c>
      <c r="C3972" s="1">
        <v>12.07</v>
      </c>
      <c r="D3972">
        <v>15.3</v>
      </c>
      <c r="E3972">
        <v>8.91</v>
      </c>
      <c r="F3972">
        <v>16.97</v>
      </c>
      <c r="G3972">
        <v>21.97</v>
      </c>
      <c r="H3972">
        <v>2.78</v>
      </c>
      <c r="I3972">
        <v>4.26</v>
      </c>
      <c r="J3972">
        <v>1.98</v>
      </c>
      <c r="K3972">
        <v>3.1</v>
      </c>
      <c r="L3972">
        <v>0</v>
      </c>
      <c r="M3972">
        <v>0.22</v>
      </c>
      <c r="N3972">
        <v>13.8</v>
      </c>
      <c r="O3972">
        <v>12.31</v>
      </c>
    </row>
    <row r="3973" spans="1:15" x14ac:dyDescent="0.35">
      <c r="A3973" t="s">
        <v>7942</v>
      </c>
      <c r="B3973" t="s">
        <v>7943</v>
      </c>
      <c r="C3973" s="1">
        <v>12.07</v>
      </c>
      <c r="D3973">
        <v>15.37</v>
      </c>
      <c r="E3973">
        <v>8.84</v>
      </c>
      <c r="F3973">
        <v>17.04</v>
      </c>
      <c r="G3973">
        <v>22.14</v>
      </c>
      <c r="H3973">
        <v>2.66</v>
      </c>
      <c r="I3973">
        <v>4.3099999999999996</v>
      </c>
      <c r="J3973">
        <v>1.98</v>
      </c>
      <c r="K3973">
        <v>3.11</v>
      </c>
      <c r="L3973">
        <v>0</v>
      </c>
      <c r="M3973">
        <v>0.35</v>
      </c>
      <c r="N3973">
        <v>15.31</v>
      </c>
      <c r="O3973">
        <v>14.21</v>
      </c>
    </row>
    <row r="3974" spans="1:15" x14ac:dyDescent="0.35">
      <c r="A3974" t="s">
        <v>7944</v>
      </c>
      <c r="B3974" t="s">
        <v>7945</v>
      </c>
      <c r="C3974" s="1">
        <v>12.38</v>
      </c>
      <c r="D3974">
        <v>15.87</v>
      </c>
      <c r="E3974">
        <v>8.9499999999999993</v>
      </c>
      <c r="F3974">
        <v>17.36</v>
      </c>
      <c r="G3974">
        <v>22.69</v>
      </c>
      <c r="H3974">
        <v>2.71</v>
      </c>
      <c r="I3974">
        <v>4.32</v>
      </c>
      <c r="J3974">
        <v>1.99</v>
      </c>
      <c r="K3974">
        <v>3.15</v>
      </c>
      <c r="L3974">
        <v>0</v>
      </c>
      <c r="M3974">
        <v>0.63</v>
      </c>
      <c r="N3974">
        <v>8.75</v>
      </c>
      <c r="O3974">
        <v>9.3699999999999992</v>
      </c>
    </row>
    <row r="3975" spans="1:15" x14ac:dyDescent="0.35">
      <c r="A3975" t="s">
        <v>7946</v>
      </c>
      <c r="B3975" t="s">
        <v>7947</v>
      </c>
      <c r="C3975" s="1">
        <v>12.23</v>
      </c>
      <c r="D3975">
        <v>15.42</v>
      </c>
      <c r="E3975">
        <v>9.07</v>
      </c>
      <c r="F3975">
        <v>17.14</v>
      </c>
      <c r="G3975">
        <v>22.03</v>
      </c>
      <c r="H3975">
        <v>2.89</v>
      </c>
      <c r="I3975">
        <v>4.26</v>
      </c>
      <c r="J3975">
        <v>2</v>
      </c>
      <c r="K3975">
        <v>3.15</v>
      </c>
      <c r="L3975">
        <v>0</v>
      </c>
      <c r="M3975">
        <v>0.14000000000000001</v>
      </c>
      <c r="N3975">
        <v>11.54</v>
      </c>
      <c r="O3975">
        <v>11.71</v>
      </c>
    </row>
    <row r="3976" spans="1:15" x14ac:dyDescent="0.35">
      <c r="A3976" t="s">
        <v>7948</v>
      </c>
      <c r="B3976" t="s">
        <v>7949</v>
      </c>
      <c r="C3976" s="1">
        <v>11.51</v>
      </c>
      <c r="D3976">
        <v>15.52</v>
      </c>
      <c r="E3976">
        <v>7.68</v>
      </c>
      <c r="F3976">
        <v>16.64</v>
      </c>
      <c r="G3976">
        <v>22.93</v>
      </c>
      <c r="H3976">
        <v>1.58</v>
      </c>
      <c r="I3976">
        <v>4.42</v>
      </c>
      <c r="J3976">
        <v>1.95</v>
      </c>
      <c r="K3976">
        <v>3.02</v>
      </c>
      <c r="L3976">
        <v>0</v>
      </c>
      <c r="M3976">
        <v>7.22</v>
      </c>
      <c r="N3976">
        <v>26.9</v>
      </c>
      <c r="O3976">
        <v>20.84</v>
      </c>
    </row>
    <row r="3977" spans="1:15" x14ac:dyDescent="0.35">
      <c r="A3977" t="s">
        <v>7950</v>
      </c>
      <c r="B3977" t="s">
        <v>7951</v>
      </c>
      <c r="C3977" s="1">
        <v>11.41</v>
      </c>
      <c r="D3977">
        <v>15.45</v>
      </c>
      <c r="E3977">
        <v>7.6</v>
      </c>
      <c r="F3977">
        <v>16.52</v>
      </c>
      <c r="G3977">
        <v>22.87</v>
      </c>
      <c r="H3977">
        <v>1.5</v>
      </c>
      <c r="I3977">
        <v>4.4000000000000004</v>
      </c>
      <c r="J3977">
        <v>1.94</v>
      </c>
      <c r="K3977">
        <v>2.98</v>
      </c>
      <c r="L3977">
        <v>0</v>
      </c>
      <c r="M3977">
        <v>6.77</v>
      </c>
      <c r="N3977">
        <v>27.74</v>
      </c>
      <c r="O3977">
        <v>21.87</v>
      </c>
    </row>
    <row r="3978" spans="1:15" x14ac:dyDescent="0.35">
      <c r="A3978" t="s">
        <v>7952</v>
      </c>
      <c r="B3978" t="s">
        <v>7953</v>
      </c>
      <c r="C3978" s="1">
        <v>11.59</v>
      </c>
      <c r="D3978">
        <v>15.74</v>
      </c>
      <c r="E3978">
        <v>7.66</v>
      </c>
      <c r="F3978">
        <v>16.7</v>
      </c>
      <c r="G3978">
        <v>23.18</v>
      </c>
      <c r="H3978">
        <v>1.58</v>
      </c>
      <c r="I3978">
        <v>4.41</v>
      </c>
      <c r="J3978">
        <v>1.93</v>
      </c>
      <c r="K3978">
        <v>2.96</v>
      </c>
      <c r="L3978">
        <v>0</v>
      </c>
      <c r="M3978">
        <v>7.49</v>
      </c>
      <c r="N3978">
        <v>27.21</v>
      </c>
      <c r="O3978">
        <v>22.14</v>
      </c>
    </row>
    <row r="3979" spans="1:15" x14ac:dyDescent="0.35">
      <c r="A3979" t="s">
        <v>7954</v>
      </c>
      <c r="B3979" t="s">
        <v>7955</v>
      </c>
      <c r="C3979" s="1">
        <v>11.8</v>
      </c>
      <c r="D3979">
        <v>15.85</v>
      </c>
      <c r="E3979">
        <v>7.91</v>
      </c>
      <c r="F3979">
        <v>16.93</v>
      </c>
      <c r="G3979">
        <v>23.24</v>
      </c>
      <c r="H3979">
        <v>1.73</v>
      </c>
      <c r="I3979">
        <v>4.43</v>
      </c>
      <c r="J3979">
        <v>1.95</v>
      </c>
      <c r="K3979">
        <v>3.02</v>
      </c>
      <c r="L3979">
        <v>0</v>
      </c>
      <c r="M3979">
        <v>8</v>
      </c>
      <c r="N3979">
        <v>24.53</v>
      </c>
      <c r="O3979">
        <v>19.55</v>
      </c>
    </row>
    <row r="3980" spans="1:15" x14ac:dyDescent="0.35">
      <c r="A3980" t="s">
        <v>7956</v>
      </c>
      <c r="B3980" t="s">
        <v>7957</v>
      </c>
      <c r="C3980" s="1">
        <v>11.77</v>
      </c>
      <c r="D3980">
        <v>15.79</v>
      </c>
      <c r="E3980">
        <v>7.87</v>
      </c>
      <c r="F3980">
        <v>16.93</v>
      </c>
      <c r="G3980">
        <v>23.18</v>
      </c>
      <c r="H3980">
        <v>1.77</v>
      </c>
      <c r="I3980">
        <v>4.4400000000000004</v>
      </c>
      <c r="J3980">
        <v>1.97</v>
      </c>
      <c r="K3980">
        <v>3.06</v>
      </c>
      <c r="L3980">
        <v>0</v>
      </c>
      <c r="M3980">
        <v>8</v>
      </c>
      <c r="N3980">
        <v>23.7</v>
      </c>
      <c r="O3980">
        <v>18.25</v>
      </c>
    </row>
    <row r="3981" spans="1:15" x14ac:dyDescent="0.35">
      <c r="A3981" t="s">
        <v>7958</v>
      </c>
      <c r="B3981" t="s">
        <v>7959</v>
      </c>
      <c r="C3981" s="1">
        <v>11.73</v>
      </c>
      <c r="D3981">
        <v>15.8</v>
      </c>
      <c r="E3981">
        <v>7.86</v>
      </c>
      <c r="F3981">
        <v>16.82</v>
      </c>
      <c r="G3981">
        <v>23.16</v>
      </c>
      <c r="H3981">
        <v>1.65</v>
      </c>
      <c r="I3981">
        <v>4.41</v>
      </c>
      <c r="J3981">
        <v>1.94</v>
      </c>
      <c r="K3981">
        <v>3</v>
      </c>
      <c r="L3981">
        <v>0</v>
      </c>
      <c r="M3981">
        <v>8</v>
      </c>
      <c r="N3981">
        <v>25.8</v>
      </c>
      <c r="O3981">
        <v>20.95</v>
      </c>
    </row>
    <row r="3982" spans="1:15" x14ac:dyDescent="0.35">
      <c r="A3982" t="s">
        <v>7960</v>
      </c>
      <c r="B3982" t="s">
        <v>7961</v>
      </c>
      <c r="C3982" s="1">
        <v>11.81</v>
      </c>
      <c r="D3982">
        <v>15.95</v>
      </c>
      <c r="E3982">
        <v>7.91</v>
      </c>
      <c r="F3982">
        <v>16.89</v>
      </c>
      <c r="G3982">
        <v>23.31</v>
      </c>
      <c r="H3982">
        <v>1.68</v>
      </c>
      <c r="I3982">
        <v>4.4000000000000004</v>
      </c>
      <c r="J3982">
        <v>1.93</v>
      </c>
      <c r="K3982">
        <v>2.98</v>
      </c>
      <c r="L3982">
        <v>0</v>
      </c>
      <c r="M3982">
        <v>8</v>
      </c>
      <c r="N3982">
        <v>24.8</v>
      </c>
      <c r="O3982">
        <v>20.59</v>
      </c>
    </row>
    <row r="3983" spans="1:15" x14ac:dyDescent="0.35">
      <c r="A3983" t="s">
        <v>7962</v>
      </c>
      <c r="B3983" t="s">
        <v>7963</v>
      </c>
      <c r="C3983" s="1">
        <v>11.89</v>
      </c>
      <c r="D3983">
        <v>15.95</v>
      </c>
      <c r="E3983">
        <v>7.97</v>
      </c>
      <c r="F3983">
        <v>17.02</v>
      </c>
      <c r="G3983">
        <v>23.32</v>
      </c>
      <c r="H3983">
        <v>1.78</v>
      </c>
      <c r="I3983">
        <v>4.43</v>
      </c>
      <c r="J3983">
        <v>1.95</v>
      </c>
      <c r="K3983">
        <v>3.03</v>
      </c>
      <c r="L3983">
        <v>0</v>
      </c>
      <c r="M3983">
        <v>8</v>
      </c>
      <c r="N3983">
        <v>23.5</v>
      </c>
      <c r="O3983">
        <v>19.14</v>
      </c>
    </row>
    <row r="3984" spans="1:15" x14ac:dyDescent="0.35">
      <c r="A3984" t="s">
        <v>7964</v>
      </c>
      <c r="B3984" t="s">
        <v>7965</v>
      </c>
      <c r="C3984" s="1">
        <v>11.91</v>
      </c>
      <c r="D3984">
        <v>16</v>
      </c>
      <c r="E3984">
        <v>8</v>
      </c>
      <c r="F3984">
        <v>17.03</v>
      </c>
      <c r="G3984">
        <v>23.35</v>
      </c>
      <c r="H3984">
        <v>1.77</v>
      </c>
      <c r="I3984">
        <v>4.42</v>
      </c>
      <c r="J3984">
        <v>1.94</v>
      </c>
      <c r="K3984">
        <v>3.02</v>
      </c>
      <c r="L3984">
        <v>0</v>
      </c>
      <c r="M3984">
        <v>8</v>
      </c>
      <c r="N3984">
        <v>24.4</v>
      </c>
      <c r="O3984">
        <v>19.89</v>
      </c>
    </row>
    <row r="3985" spans="1:15" x14ac:dyDescent="0.35">
      <c r="A3985" t="s">
        <v>7966</v>
      </c>
      <c r="B3985" t="s">
        <v>7967</v>
      </c>
      <c r="C3985" s="1">
        <v>11.98</v>
      </c>
      <c r="D3985">
        <v>16.04</v>
      </c>
      <c r="E3985">
        <v>8.02</v>
      </c>
      <c r="F3985">
        <v>17.13</v>
      </c>
      <c r="G3985">
        <v>23.4</v>
      </c>
      <c r="H3985">
        <v>1.85</v>
      </c>
      <c r="I3985">
        <v>4.4400000000000004</v>
      </c>
      <c r="J3985">
        <v>1.96</v>
      </c>
      <c r="K3985">
        <v>3.06</v>
      </c>
      <c r="L3985">
        <v>0</v>
      </c>
      <c r="M3985">
        <v>8</v>
      </c>
      <c r="N3985">
        <v>22.17</v>
      </c>
      <c r="O3985">
        <v>18</v>
      </c>
    </row>
    <row r="3986" spans="1:15" x14ac:dyDescent="0.35">
      <c r="A3986" t="s">
        <v>7968</v>
      </c>
      <c r="B3986" t="s">
        <v>7969</v>
      </c>
      <c r="C3986" s="1">
        <v>11.81</v>
      </c>
      <c r="D3986">
        <v>15.98</v>
      </c>
      <c r="E3986">
        <v>7.87</v>
      </c>
      <c r="F3986">
        <v>16.89</v>
      </c>
      <c r="G3986">
        <v>23.35</v>
      </c>
      <c r="H3986">
        <v>1.68</v>
      </c>
      <c r="I3986">
        <v>4.4000000000000004</v>
      </c>
      <c r="J3986">
        <v>1.92</v>
      </c>
      <c r="K3986">
        <v>2.97</v>
      </c>
      <c r="L3986">
        <v>0</v>
      </c>
      <c r="M3986">
        <v>7.94</v>
      </c>
      <c r="N3986">
        <v>25.14</v>
      </c>
      <c r="O3986">
        <v>20.85</v>
      </c>
    </row>
    <row r="3987" spans="1:15" x14ac:dyDescent="0.35">
      <c r="A3987" t="s">
        <v>7970</v>
      </c>
      <c r="B3987" t="s">
        <v>7971</v>
      </c>
      <c r="C3987" s="1">
        <v>11.89</v>
      </c>
      <c r="D3987">
        <v>15.91</v>
      </c>
      <c r="E3987">
        <v>7.96</v>
      </c>
      <c r="F3987">
        <v>17.04</v>
      </c>
      <c r="G3987">
        <v>23.28</v>
      </c>
      <c r="H3987">
        <v>1.83</v>
      </c>
      <c r="I3987">
        <v>4.4400000000000004</v>
      </c>
      <c r="J3987">
        <v>1.97</v>
      </c>
      <c r="K3987">
        <v>3.08</v>
      </c>
      <c r="L3987">
        <v>0</v>
      </c>
      <c r="M3987">
        <v>8</v>
      </c>
      <c r="N3987">
        <v>22.33</v>
      </c>
      <c r="O3987">
        <v>18.149999999999999</v>
      </c>
    </row>
    <row r="3988" spans="1:15" x14ac:dyDescent="0.35">
      <c r="A3988" t="s">
        <v>7972</v>
      </c>
      <c r="B3988" t="s">
        <v>7973</v>
      </c>
      <c r="C3988" s="1">
        <v>11.94</v>
      </c>
      <c r="D3988">
        <v>16.05</v>
      </c>
      <c r="E3988">
        <v>8.01</v>
      </c>
      <c r="F3988">
        <v>17.04</v>
      </c>
      <c r="G3988">
        <v>23.39</v>
      </c>
      <c r="H3988">
        <v>1.76</v>
      </c>
      <c r="I3988">
        <v>4.41</v>
      </c>
      <c r="J3988">
        <v>1.94</v>
      </c>
      <c r="K3988">
        <v>3.01</v>
      </c>
      <c r="L3988">
        <v>0</v>
      </c>
      <c r="M3988">
        <v>8</v>
      </c>
      <c r="N3988">
        <v>24.17</v>
      </c>
      <c r="O3988">
        <v>19.899999999999999</v>
      </c>
    </row>
    <row r="3989" spans="1:15" x14ac:dyDescent="0.35">
      <c r="A3989" t="s">
        <v>7974</v>
      </c>
      <c r="B3989" t="s">
        <v>7975</v>
      </c>
      <c r="C3989" s="1">
        <v>12.04</v>
      </c>
      <c r="D3989">
        <v>16.13</v>
      </c>
      <c r="E3989">
        <v>8.07</v>
      </c>
      <c r="F3989">
        <v>17.190000000000001</v>
      </c>
      <c r="G3989">
        <v>23.47</v>
      </c>
      <c r="H3989">
        <v>1.86</v>
      </c>
      <c r="I3989">
        <v>4.4400000000000004</v>
      </c>
      <c r="J3989">
        <v>1.95</v>
      </c>
      <c r="K3989">
        <v>3.05</v>
      </c>
      <c r="L3989">
        <v>0</v>
      </c>
      <c r="M3989">
        <v>8</v>
      </c>
      <c r="N3989">
        <v>22.47</v>
      </c>
      <c r="O3989">
        <v>18.32</v>
      </c>
    </row>
    <row r="3990" spans="1:15" x14ac:dyDescent="0.35">
      <c r="A3990" t="s">
        <v>7976</v>
      </c>
      <c r="B3990" t="s">
        <v>7977</v>
      </c>
      <c r="C3990" s="1">
        <v>11.91</v>
      </c>
      <c r="D3990">
        <v>16.09</v>
      </c>
      <c r="E3990">
        <v>7.9</v>
      </c>
      <c r="F3990">
        <v>17.02</v>
      </c>
      <c r="G3990">
        <v>23.44</v>
      </c>
      <c r="H3990">
        <v>1.76</v>
      </c>
      <c r="I3990">
        <v>4.41</v>
      </c>
      <c r="J3990">
        <v>1.93</v>
      </c>
      <c r="K3990">
        <v>3.01</v>
      </c>
      <c r="L3990">
        <v>0</v>
      </c>
      <c r="M3990">
        <v>8</v>
      </c>
      <c r="N3990">
        <v>24.5</v>
      </c>
      <c r="O3990">
        <v>19.37</v>
      </c>
    </row>
    <row r="3991" spans="1:15" x14ac:dyDescent="0.35">
      <c r="A3991" t="s">
        <v>7978</v>
      </c>
      <c r="B3991" t="s">
        <v>7979</v>
      </c>
      <c r="C3991" s="1">
        <v>11.11</v>
      </c>
      <c r="D3991">
        <v>14.8</v>
      </c>
      <c r="E3991">
        <v>7.44</v>
      </c>
      <c r="F3991">
        <v>16.32</v>
      </c>
      <c r="G3991">
        <v>22.49</v>
      </c>
      <c r="H3991">
        <v>1.51</v>
      </c>
      <c r="I3991">
        <v>4.5</v>
      </c>
      <c r="J3991">
        <v>2.02</v>
      </c>
      <c r="K3991">
        <v>3.11</v>
      </c>
      <c r="L3991">
        <v>0</v>
      </c>
      <c r="M3991">
        <v>7.54</v>
      </c>
      <c r="N3991">
        <v>23.02</v>
      </c>
      <c r="O3991">
        <v>19.260000000000002</v>
      </c>
    </row>
    <row r="3992" spans="1:15" x14ac:dyDescent="0.35">
      <c r="A3992" t="s">
        <v>7980</v>
      </c>
      <c r="B3992" t="s">
        <v>7981</v>
      </c>
      <c r="C3992" s="1">
        <v>11.3</v>
      </c>
      <c r="D3992">
        <v>15.07</v>
      </c>
      <c r="E3992">
        <v>7.54</v>
      </c>
      <c r="F3992">
        <v>16.59</v>
      </c>
      <c r="G3992">
        <v>22.93</v>
      </c>
      <c r="H3992">
        <v>1.59</v>
      </c>
      <c r="I3992">
        <v>4.55</v>
      </c>
      <c r="J3992">
        <v>2.06</v>
      </c>
      <c r="K3992">
        <v>3.13</v>
      </c>
      <c r="L3992">
        <v>0</v>
      </c>
      <c r="M3992">
        <v>7.82</v>
      </c>
      <c r="N3992">
        <v>21.38</v>
      </c>
      <c r="O3992">
        <v>18.079999999999998</v>
      </c>
    </row>
    <row r="3993" spans="1:15" x14ac:dyDescent="0.35">
      <c r="A3993" t="s">
        <v>7982</v>
      </c>
      <c r="B3993" t="s">
        <v>7983</v>
      </c>
      <c r="C3993" s="1">
        <v>11.13</v>
      </c>
      <c r="D3993">
        <v>14.74</v>
      </c>
      <c r="E3993">
        <v>7.52</v>
      </c>
      <c r="F3993">
        <v>16.260000000000002</v>
      </c>
      <c r="G3993">
        <v>22.28</v>
      </c>
      <c r="H3993">
        <v>1.67</v>
      </c>
      <c r="I3993">
        <v>4.4000000000000004</v>
      </c>
      <c r="J3993">
        <v>2.11</v>
      </c>
      <c r="K3993">
        <v>3.17</v>
      </c>
      <c r="L3993">
        <v>0</v>
      </c>
      <c r="M3993">
        <v>7.02</v>
      </c>
      <c r="N3993">
        <v>25.53</v>
      </c>
      <c r="O3993">
        <v>19.37</v>
      </c>
    </row>
    <row r="3994" spans="1:15" x14ac:dyDescent="0.35">
      <c r="A3994" t="s">
        <v>7984</v>
      </c>
      <c r="B3994" t="s">
        <v>7985</v>
      </c>
      <c r="C3994" s="1">
        <v>11.62</v>
      </c>
      <c r="D3994">
        <v>15.49</v>
      </c>
      <c r="E3994">
        <v>7.74</v>
      </c>
      <c r="F3994">
        <v>16.940000000000001</v>
      </c>
      <c r="G3994">
        <v>23.41</v>
      </c>
      <c r="H3994">
        <v>1.75</v>
      </c>
      <c r="I3994">
        <v>4.58</v>
      </c>
      <c r="J3994">
        <v>2.08</v>
      </c>
      <c r="K3994">
        <v>3.13</v>
      </c>
      <c r="L3994">
        <v>0</v>
      </c>
      <c r="M3994">
        <v>8.59</v>
      </c>
      <c r="N3994">
        <v>20.98</v>
      </c>
      <c r="O3994">
        <v>17.600000000000001</v>
      </c>
    </row>
    <row r="3995" spans="1:15" x14ac:dyDescent="0.35">
      <c r="A3995" t="s">
        <v>7986</v>
      </c>
      <c r="B3995" t="s">
        <v>7987</v>
      </c>
      <c r="C3995" s="1">
        <v>11.54</v>
      </c>
      <c r="D3995">
        <v>15.4</v>
      </c>
      <c r="E3995">
        <v>7.7</v>
      </c>
      <c r="F3995">
        <v>16.86</v>
      </c>
      <c r="G3995">
        <v>23.37</v>
      </c>
      <c r="H3995">
        <v>1.68</v>
      </c>
      <c r="I3995">
        <v>4.58</v>
      </c>
      <c r="J3995">
        <v>2.06</v>
      </c>
      <c r="K3995">
        <v>3.11</v>
      </c>
      <c r="L3995">
        <v>0</v>
      </c>
      <c r="M3995">
        <v>8.34</v>
      </c>
      <c r="N3995">
        <v>21.91</v>
      </c>
      <c r="O3995">
        <v>18.36</v>
      </c>
    </row>
    <row r="3996" spans="1:15" x14ac:dyDescent="0.35">
      <c r="A3996" t="s">
        <v>7988</v>
      </c>
      <c r="B3996" t="s">
        <v>7989</v>
      </c>
      <c r="C3996" s="1">
        <v>11.47</v>
      </c>
      <c r="D3996">
        <v>15.28</v>
      </c>
      <c r="E3996">
        <v>7.67</v>
      </c>
      <c r="F3996">
        <v>16.670000000000002</v>
      </c>
      <c r="G3996">
        <v>22.94</v>
      </c>
      <c r="H3996">
        <v>1.71</v>
      </c>
      <c r="I3996">
        <v>4.49</v>
      </c>
      <c r="J3996">
        <v>2.1</v>
      </c>
      <c r="K3996">
        <v>3.15</v>
      </c>
      <c r="L3996">
        <v>0</v>
      </c>
      <c r="M3996">
        <v>7.87</v>
      </c>
      <c r="N3996">
        <v>21.89</v>
      </c>
      <c r="O3996">
        <v>17.760000000000002</v>
      </c>
    </row>
    <row r="3997" spans="1:15" x14ac:dyDescent="0.35">
      <c r="A3997" t="s">
        <v>7990</v>
      </c>
      <c r="B3997" t="s">
        <v>7991</v>
      </c>
      <c r="C3997" s="1">
        <v>11.75</v>
      </c>
      <c r="D3997">
        <v>15.72</v>
      </c>
      <c r="E3997">
        <v>7.82</v>
      </c>
      <c r="F3997">
        <v>16.940000000000001</v>
      </c>
      <c r="G3997">
        <v>23.32</v>
      </c>
      <c r="H3997">
        <v>1.78</v>
      </c>
      <c r="I3997">
        <v>4.4800000000000004</v>
      </c>
      <c r="J3997">
        <v>2.0699999999999998</v>
      </c>
      <c r="K3997">
        <v>3.1</v>
      </c>
      <c r="L3997">
        <v>0</v>
      </c>
      <c r="M3997">
        <v>8</v>
      </c>
      <c r="N3997">
        <v>24.33</v>
      </c>
      <c r="O3997">
        <v>18.739999999999998</v>
      </c>
    </row>
    <row r="3998" spans="1:15" x14ac:dyDescent="0.35">
      <c r="A3998" t="s">
        <v>7992</v>
      </c>
      <c r="B3998" t="s">
        <v>7993</v>
      </c>
      <c r="C3998" s="1">
        <v>11.43</v>
      </c>
      <c r="D3998">
        <v>15.35</v>
      </c>
      <c r="E3998">
        <v>7.6</v>
      </c>
      <c r="F3998">
        <v>16.62</v>
      </c>
      <c r="G3998">
        <v>22.99</v>
      </c>
      <c r="H3998">
        <v>1.59</v>
      </c>
      <c r="I3998">
        <v>4.47</v>
      </c>
      <c r="J3998">
        <v>2.04</v>
      </c>
      <c r="K3998">
        <v>3.08</v>
      </c>
      <c r="L3998">
        <v>0</v>
      </c>
      <c r="M3998">
        <v>7.73</v>
      </c>
      <c r="N3998">
        <v>25.27</v>
      </c>
      <c r="O3998">
        <v>19.21</v>
      </c>
    </row>
    <row r="3999" spans="1:15" x14ac:dyDescent="0.35">
      <c r="A3999" t="s">
        <v>7994</v>
      </c>
      <c r="B3999" t="s">
        <v>7995</v>
      </c>
      <c r="C3999" s="1">
        <v>11.39</v>
      </c>
      <c r="D3999">
        <v>15.03</v>
      </c>
      <c r="E3999">
        <v>7.77</v>
      </c>
      <c r="F3999">
        <v>16.47</v>
      </c>
      <c r="G3999">
        <v>22.53</v>
      </c>
      <c r="H3999">
        <v>1.9</v>
      </c>
      <c r="I3999">
        <v>4.38</v>
      </c>
      <c r="J3999">
        <v>1.85</v>
      </c>
      <c r="K3999">
        <v>3</v>
      </c>
      <c r="L3999">
        <v>0</v>
      </c>
      <c r="M3999">
        <v>7.23</v>
      </c>
      <c r="N3999">
        <v>21.6</v>
      </c>
      <c r="O3999">
        <v>17.5</v>
      </c>
    </row>
    <row r="4000" spans="1:15" x14ac:dyDescent="0.35">
      <c r="A4000" t="s">
        <v>7996</v>
      </c>
      <c r="B4000" t="s">
        <v>7997</v>
      </c>
      <c r="C4000" s="1">
        <v>11.43</v>
      </c>
      <c r="D4000">
        <v>15.24</v>
      </c>
      <c r="E4000">
        <v>7.69</v>
      </c>
      <c r="F4000">
        <v>16.57</v>
      </c>
      <c r="G4000">
        <v>22.76</v>
      </c>
      <c r="H4000">
        <v>1.77</v>
      </c>
      <c r="I4000">
        <v>4.42</v>
      </c>
      <c r="J4000">
        <v>1.94</v>
      </c>
      <c r="K4000">
        <v>3.05</v>
      </c>
      <c r="L4000">
        <v>0</v>
      </c>
      <c r="M4000">
        <v>7.71</v>
      </c>
      <c r="N4000">
        <v>23.4</v>
      </c>
      <c r="O4000">
        <v>18.170000000000002</v>
      </c>
    </row>
    <row r="4001" spans="1:15" x14ac:dyDescent="0.35">
      <c r="A4001" t="s">
        <v>7998</v>
      </c>
      <c r="B4001" t="s">
        <v>7999</v>
      </c>
      <c r="C4001" s="1">
        <v>11.75</v>
      </c>
      <c r="D4001">
        <v>15.64</v>
      </c>
      <c r="E4001">
        <v>7.9</v>
      </c>
      <c r="F4001">
        <v>16.91</v>
      </c>
      <c r="G4001">
        <v>23.16</v>
      </c>
      <c r="H4001">
        <v>1.92</v>
      </c>
      <c r="I4001">
        <v>4.4400000000000004</v>
      </c>
      <c r="J4001">
        <v>1.97</v>
      </c>
      <c r="K4001">
        <v>3.1</v>
      </c>
      <c r="L4001">
        <v>0</v>
      </c>
      <c r="M4001">
        <v>8</v>
      </c>
      <c r="N4001">
        <v>21.9</v>
      </c>
      <c r="O4001">
        <v>16.38</v>
      </c>
    </row>
    <row r="4002" spans="1:15" x14ac:dyDescent="0.35">
      <c r="A4002" t="s">
        <v>8000</v>
      </c>
      <c r="B4002" t="s">
        <v>8001</v>
      </c>
      <c r="C4002" s="1">
        <v>12.21</v>
      </c>
      <c r="D4002">
        <v>14.56</v>
      </c>
      <c r="E4002">
        <v>9.9600000000000009</v>
      </c>
      <c r="F4002">
        <v>16.97</v>
      </c>
      <c r="G4002">
        <v>20.94</v>
      </c>
      <c r="H4002">
        <v>4.07</v>
      </c>
      <c r="I4002">
        <v>4.0999999999999996</v>
      </c>
      <c r="J4002">
        <v>1.47</v>
      </c>
      <c r="K4002">
        <v>2.39</v>
      </c>
      <c r="L4002">
        <v>0</v>
      </c>
      <c r="M4002">
        <v>1.9</v>
      </c>
      <c r="N4002">
        <v>3.26</v>
      </c>
      <c r="O4002">
        <v>4.0199999999999996</v>
      </c>
    </row>
    <row r="4003" spans="1:15" x14ac:dyDescent="0.35">
      <c r="A4003" t="s">
        <v>8002</v>
      </c>
      <c r="B4003" t="s">
        <v>8003</v>
      </c>
      <c r="C4003" s="1">
        <v>10.79</v>
      </c>
      <c r="D4003">
        <v>13.44</v>
      </c>
      <c r="E4003">
        <v>8.09</v>
      </c>
      <c r="F4003">
        <v>15.56</v>
      </c>
      <c r="G4003">
        <v>20.12</v>
      </c>
      <c r="H4003">
        <v>2.21</v>
      </c>
      <c r="I4003">
        <v>4.13</v>
      </c>
      <c r="J4003">
        <v>1.55</v>
      </c>
      <c r="K4003">
        <v>2.5099999999999998</v>
      </c>
      <c r="L4003">
        <v>0</v>
      </c>
      <c r="M4003">
        <v>0.92</v>
      </c>
      <c r="N4003">
        <v>11.25</v>
      </c>
      <c r="O4003">
        <v>12.79</v>
      </c>
    </row>
    <row r="4004" spans="1:15" x14ac:dyDescent="0.35">
      <c r="A4004" t="s">
        <v>8004</v>
      </c>
      <c r="B4004" t="s">
        <v>8005</v>
      </c>
      <c r="C4004" s="1">
        <v>12.02</v>
      </c>
      <c r="D4004">
        <v>14.29</v>
      </c>
      <c r="E4004">
        <v>9.8800000000000008</v>
      </c>
      <c r="F4004">
        <v>16.71</v>
      </c>
      <c r="G4004">
        <v>20.58</v>
      </c>
      <c r="H4004">
        <v>4.0199999999999996</v>
      </c>
      <c r="I4004">
        <v>4.05</v>
      </c>
      <c r="J4004">
        <v>1.47</v>
      </c>
      <c r="K4004">
        <v>2.39</v>
      </c>
      <c r="L4004">
        <v>0</v>
      </c>
      <c r="M4004">
        <v>1.1000000000000001</v>
      </c>
      <c r="N4004">
        <v>3.24</v>
      </c>
      <c r="O4004">
        <v>4.6500000000000004</v>
      </c>
    </row>
    <row r="4005" spans="1:15" x14ac:dyDescent="0.35">
      <c r="A4005" t="s">
        <v>8006</v>
      </c>
      <c r="B4005" t="s">
        <v>8007</v>
      </c>
      <c r="C4005" s="1">
        <v>11.83</v>
      </c>
      <c r="D4005">
        <v>14.76</v>
      </c>
      <c r="E4005">
        <v>9.01</v>
      </c>
      <c r="F4005">
        <v>16.61</v>
      </c>
      <c r="G4005">
        <v>21.41</v>
      </c>
      <c r="H4005">
        <v>2.95</v>
      </c>
      <c r="I4005">
        <v>4.12</v>
      </c>
      <c r="J4005">
        <v>1.44</v>
      </c>
      <c r="K4005">
        <v>2.35</v>
      </c>
      <c r="L4005">
        <v>0</v>
      </c>
      <c r="M4005">
        <v>2.27</v>
      </c>
      <c r="N4005">
        <v>10.07</v>
      </c>
      <c r="O4005">
        <v>9.1199999999999992</v>
      </c>
    </row>
    <row r="4006" spans="1:15" x14ac:dyDescent="0.35">
      <c r="A4006" t="s">
        <v>8008</v>
      </c>
      <c r="B4006" t="s">
        <v>8009</v>
      </c>
      <c r="C4006" s="1">
        <v>12.31</v>
      </c>
      <c r="D4006">
        <v>15.61</v>
      </c>
      <c r="E4006">
        <v>9.0500000000000007</v>
      </c>
      <c r="F4006">
        <v>17.21</v>
      </c>
      <c r="G4006">
        <v>22.43</v>
      </c>
      <c r="H4006">
        <v>2.93</v>
      </c>
      <c r="I4006">
        <v>4.22</v>
      </c>
      <c r="J4006">
        <v>1.42</v>
      </c>
      <c r="K4006">
        <v>2.31</v>
      </c>
      <c r="L4006">
        <v>0</v>
      </c>
      <c r="M4006">
        <v>2.9</v>
      </c>
      <c r="N4006">
        <v>12.65</v>
      </c>
      <c r="O4006">
        <v>7.75</v>
      </c>
    </row>
    <row r="4007" spans="1:15" x14ac:dyDescent="0.35">
      <c r="A4007" t="s">
        <v>8010</v>
      </c>
      <c r="B4007" t="s">
        <v>8011</v>
      </c>
      <c r="C4007" s="1">
        <v>10.76</v>
      </c>
      <c r="D4007">
        <v>14.13</v>
      </c>
      <c r="E4007">
        <v>7.52</v>
      </c>
      <c r="F4007">
        <v>15.69</v>
      </c>
      <c r="G4007">
        <v>21.25</v>
      </c>
      <c r="H4007">
        <v>1.46</v>
      </c>
      <c r="I4007">
        <v>4.26</v>
      </c>
      <c r="J4007">
        <v>1.52</v>
      </c>
      <c r="K4007">
        <v>2.46</v>
      </c>
      <c r="L4007">
        <v>0</v>
      </c>
      <c r="M4007">
        <v>5.92</v>
      </c>
      <c r="N4007">
        <v>14.37</v>
      </c>
      <c r="O4007">
        <v>14.58</v>
      </c>
    </row>
    <row r="4008" spans="1:15" x14ac:dyDescent="0.35">
      <c r="A4008" t="s">
        <v>8012</v>
      </c>
      <c r="B4008" t="s">
        <v>8013</v>
      </c>
      <c r="C4008" s="1">
        <v>12.27</v>
      </c>
      <c r="D4008">
        <v>15.89</v>
      </c>
      <c r="E4008">
        <v>8.69</v>
      </c>
      <c r="F4008">
        <v>17.37</v>
      </c>
      <c r="G4008">
        <v>23.14</v>
      </c>
      <c r="H4008">
        <v>2.54</v>
      </c>
      <c r="I4008">
        <v>4.4000000000000004</v>
      </c>
      <c r="J4008">
        <v>1.44</v>
      </c>
      <c r="K4008">
        <v>2.34</v>
      </c>
      <c r="L4008">
        <v>0</v>
      </c>
      <c r="M4008">
        <v>7.81</v>
      </c>
      <c r="N4008">
        <v>15.08</v>
      </c>
      <c r="O4008">
        <v>10.5</v>
      </c>
    </row>
    <row r="4009" spans="1:15" x14ac:dyDescent="0.35">
      <c r="A4009" t="s">
        <v>8014</v>
      </c>
      <c r="B4009" t="s">
        <v>8015</v>
      </c>
      <c r="C4009" s="1">
        <v>12.05</v>
      </c>
      <c r="D4009">
        <v>15.68</v>
      </c>
      <c r="E4009">
        <v>8.49</v>
      </c>
      <c r="F4009">
        <v>17.14</v>
      </c>
      <c r="G4009">
        <v>22.94</v>
      </c>
      <c r="H4009">
        <v>2.3199999999999998</v>
      </c>
      <c r="I4009">
        <v>4.3899999999999997</v>
      </c>
      <c r="J4009">
        <v>1.47</v>
      </c>
      <c r="K4009">
        <v>2.37</v>
      </c>
      <c r="L4009">
        <v>0</v>
      </c>
      <c r="M4009">
        <v>8</v>
      </c>
      <c r="N4009">
        <v>13.67</v>
      </c>
      <c r="O4009">
        <v>11.76</v>
      </c>
    </row>
    <row r="4010" spans="1:15" x14ac:dyDescent="0.35">
      <c r="A4010" t="s">
        <v>8016</v>
      </c>
      <c r="B4010" t="s">
        <v>8017</v>
      </c>
      <c r="C4010" s="1">
        <v>12.26</v>
      </c>
      <c r="D4010">
        <v>15.87</v>
      </c>
      <c r="E4010">
        <v>8.69</v>
      </c>
      <c r="F4010">
        <v>17.37</v>
      </c>
      <c r="G4010">
        <v>23.11</v>
      </c>
      <c r="H4010">
        <v>2.54</v>
      </c>
      <c r="I4010">
        <v>4.4000000000000004</v>
      </c>
      <c r="J4010">
        <v>1.45</v>
      </c>
      <c r="K4010">
        <v>2.35</v>
      </c>
      <c r="L4010">
        <v>0</v>
      </c>
      <c r="M4010">
        <v>7.89</v>
      </c>
      <c r="N4010">
        <v>16.04</v>
      </c>
      <c r="O4010">
        <v>13.54</v>
      </c>
    </row>
    <row r="4011" spans="1:15" x14ac:dyDescent="0.35">
      <c r="A4011" t="s">
        <v>8018</v>
      </c>
      <c r="B4011" t="s">
        <v>8019</v>
      </c>
      <c r="C4011" s="1">
        <v>12.2</v>
      </c>
      <c r="D4011">
        <v>15.85</v>
      </c>
      <c r="E4011">
        <v>8.58</v>
      </c>
      <c r="F4011">
        <v>17.3</v>
      </c>
      <c r="G4011">
        <v>23.12</v>
      </c>
      <c r="H4011">
        <v>2.41</v>
      </c>
      <c r="I4011">
        <v>4.4000000000000004</v>
      </c>
      <c r="J4011">
        <v>1.48</v>
      </c>
      <c r="K4011">
        <v>2.4</v>
      </c>
      <c r="L4011">
        <v>0</v>
      </c>
      <c r="M4011">
        <v>8</v>
      </c>
      <c r="N4011">
        <v>13.78</v>
      </c>
      <c r="O4011">
        <v>11.66</v>
      </c>
    </row>
    <row r="4012" spans="1:15" x14ac:dyDescent="0.35">
      <c r="A4012" t="s">
        <v>8020</v>
      </c>
      <c r="B4012" t="s">
        <v>8021</v>
      </c>
      <c r="C4012" s="1">
        <v>11.98</v>
      </c>
      <c r="D4012">
        <v>15.42</v>
      </c>
      <c r="E4012">
        <v>8.6</v>
      </c>
      <c r="F4012">
        <v>16.989999999999998</v>
      </c>
      <c r="G4012">
        <v>22.49</v>
      </c>
      <c r="H4012">
        <v>2.6</v>
      </c>
      <c r="I4012">
        <v>4.3</v>
      </c>
      <c r="J4012">
        <v>1.48</v>
      </c>
      <c r="K4012">
        <v>2.4</v>
      </c>
      <c r="L4012">
        <v>0</v>
      </c>
      <c r="M4012">
        <v>6.01</v>
      </c>
      <c r="N4012">
        <v>15.69</v>
      </c>
      <c r="O4012">
        <v>12.6</v>
      </c>
    </row>
    <row r="4013" spans="1:15" x14ac:dyDescent="0.35">
      <c r="A4013" t="s">
        <v>8022</v>
      </c>
      <c r="B4013" t="s">
        <v>8023</v>
      </c>
      <c r="C4013" s="1">
        <v>11.83</v>
      </c>
      <c r="D4013">
        <v>15.43</v>
      </c>
      <c r="E4013">
        <v>8.27</v>
      </c>
      <c r="F4013">
        <v>16.899999999999999</v>
      </c>
      <c r="G4013">
        <v>22.69</v>
      </c>
      <c r="H4013">
        <v>2.2000000000000002</v>
      </c>
      <c r="I4013">
        <v>4.37</v>
      </c>
      <c r="J4013">
        <v>1.51</v>
      </c>
      <c r="K4013">
        <v>2.4300000000000002</v>
      </c>
      <c r="L4013">
        <v>0</v>
      </c>
      <c r="M4013">
        <v>7.65</v>
      </c>
      <c r="N4013">
        <v>15.03</v>
      </c>
      <c r="O4013">
        <v>14.38</v>
      </c>
    </row>
    <row r="4014" spans="1:15" x14ac:dyDescent="0.35">
      <c r="A4014" t="s">
        <v>8024</v>
      </c>
      <c r="B4014" t="s">
        <v>8025</v>
      </c>
      <c r="C4014" s="1">
        <v>10.95</v>
      </c>
      <c r="D4014">
        <v>14.43</v>
      </c>
      <c r="E4014">
        <v>7.52</v>
      </c>
      <c r="F4014">
        <v>15.99</v>
      </c>
      <c r="G4014">
        <v>21.76</v>
      </c>
      <c r="H4014">
        <v>1.5</v>
      </c>
      <c r="I4014">
        <v>4.3600000000000003</v>
      </c>
      <c r="J4014">
        <v>1.61</v>
      </c>
      <c r="K4014">
        <v>2.59</v>
      </c>
      <c r="L4014">
        <v>0</v>
      </c>
      <c r="M4014">
        <v>6.84</v>
      </c>
      <c r="N4014">
        <v>19.5</v>
      </c>
      <c r="O4014">
        <v>18.23</v>
      </c>
    </row>
    <row r="4015" spans="1:15" x14ac:dyDescent="0.35">
      <c r="A4015" t="s">
        <v>8026</v>
      </c>
      <c r="B4015" t="s">
        <v>8027</v>
      </c>
      <c r="C4015" s="1">
        <v>11.08</v>
      </c>
      <c r="D4015">
        <v>14.66</v>
      </c>
      <c r="E4015">
        <v>7.53</v>
      </c>
      <c r="F4015">
        <v>16.170000000000002</v>
      </c>
      <c r="G4015">
        <v>22.1</v>
      </c>
      <c r="H4015">
        <v>1.67</v>
      </c>
      <c r="I4015">
        <v>4.4000000000000004</v>
      </c>
      <c r="J4015">
        <v>1.77</v>
      </c>
      <c r="K4015">
        <v>2.81</v>
      </c>
      <c r="L4015">
        <v>0</v>
      </c>
      <c r="M4015">
        <v>7.15</v>
      </c>
      <c r="N4015">
        <v>22.6</v>
      </c>
      <c r="O4015">
        <v>19.46</v>
      </c>
    </row>
    <row r="4016" spans="1:15" x14ac:dyDescent="0.35">
      <c r="A4016" t="s">
        <v>8028</v>
      </c>
      <c r="B4016" t="s">
        <v>8029</v>
      </c>
      <c r="C4016" s="1">
        <v>11.33</v>
      </c>
      <c r="D4016">
        <v>14.89</v>
      </c>
      <c r="E4016">
        <v>7.87</v>
      </c>
      <c r="F4016">
        <v>16.350000000000001</v>
      </c>
      <c r="G4016">
        <v>22.12</v>
      </c>
      <c r="H4016">
        <v>1.71</v>
      </c>
      <c r="I4016">
        <v>4.37</v>
      </c>
      <c r="J4016">
        <v>2.11</v>
      </c>
      <c r="K4016">
        <v>4.21</v>
      </c>
      <c r="L4016">
        <v>0</v>
      </c>
      <c r="M4016">
        <v>6.24</v>
      </c>
      <c r="N4016">
        <v>24.87</v>
      </c>
      <c r="O4016">
        <v>20.54</v>
      </c>
    </row>
    <row r="4017" spans="1:15" x14ac:dyDescent="0.35">
      <c r="A4017" t="s">
        <v>8030</v>
      </c>
      <c r="B4017" t="s">
        <v>8031</v>
      </c>
      <c r="C4017" s="1">
        <v>11</v>
      </c>
      <c r="D4017">
        <v>14.57</v>
      </c>
      <c r="E4017">
        <v>7.47</v>
      </c>
      <c r="F4017">
        <v>16.010000000000002</v>
      </c>
      <c r="G4017">
        <v>21.57</v>
      </c>
      <c r="H4017">
        <v>1.57</v>
      </c>
      <c r="I4017">
        <v>4.33</v>
      </c>
      <c r="J4017">
        <v>2.23</v>
      </c>
      <c r="K4017">
        <v>4.03</v>
      </c>
      <c r="L4017">
        <v>0</v>
      </c>
      <c r="M4017">
        <v>3.27</v>
      </c>
      <c r="N4017">
        <v>23.99</v>
      </c>
      <c r="O4017">
        <v>20.45</v>
      </c>
    </row>
    <row r="4018" spans="1:15" x14ac:dyDescent="0.35">
      <c r="A4018" t="s">
        <v>8032</v>
      </c>
      <c r="B4018" t="s">
        <v>8033</v>
      </c>
      <c r="C4018" s="1">
        <v>11.89</v>
      </c>
      <c r="D4018">
        <v>15.73</v>
      </c>
      <c r="E4018">
        <v>7.99</v>
      </c>
      <c r="F4018">
        <v>16.86</v>
      </c>
      <c r="G4018">
        <v>22.35</v>
      </c>
      <c r="H4018">
        <v>2.31</v>
      </c>
      <c r="I4018">
        <v>4.26</v>
      </c>
      <c r="J4018">
        <v>2.29</v>
      </c>
      <c r="K4018">
        <v>3.84</v>
      </c>
      <c r="L4018">
        <v>0</v>
      </c>
      <c r="M4018">
        <v>6.39</v>
      </c>
      <c r="N4018">
        <v>18.399999999999999</v>
      </c>
      <c r="O4018">
        <v>18.260000000000002</v>
      </c>
    </row>
    <row r="4019" spans="1:15" x14ac:dyDescent="0.35">
      <c r="A4019" t="s">
        <v>8034</v>
      </c>
      <c r="B4019" t="s">
        <v>8035</v>
      </c>
      <c r="C4019" s="1">
        <v>11.91</v>
      </c>
      <c r="D4019">
        <v>15.42</v>
      </c>
      <c r="E4019">
        <v>8.42</v>
      </c>
      <c r="F4019">
        <v>16.829999999999998</v>
      </c>
      <c r="G4019">
        <v>21.8</v>
      </c>
      <c r="H4019">
        <v>2.61</v>
      </c>
      <c r="I4019">
        <v>4.26</v>
      </c>
      <c r="J4019">
        <v>2.31</v>
      </c>
      <c r="K4019">
        <v>3.75</v>
      </c>
      <c r="L4019">
        <v>0</v>
      </c>
      <c r="M4019">
        <v>2.85</v>
      </c>
      <c r="N4019">
        <v>15.36</v>
      </c>
      <c r="O4019">
        <v>15.08</v>
      </c>
    </row>
    <row r="4020" spans="1:15" x14ac:dyDescent="0.35">
      <c r="A4020" t="s">
        <v>8036</v>
      </c>
      <c r="B4020" t="s">
        <v>8037</v>
      </c>
      <c r="C4020" s="1">
        <v>11.76</v>
      </c>
      <c r="D4020">
        <v>15.6</v>
      </c>
      <c r="E4020">
        <v>7.99</v>
      </c>
      <c r="F4020">
        <v>16.809999999999999</v>
      </c>
      <c r="G4020">
        <v>22.65</v>
      </c>
      <c r="H4020">
        <v>1.91</v>
      </c>
      <c r="I4020">
        <v>4.4000000000000004</v>
      </c>
      <c r="J4020">
        <v>2.19</v>
      </c>
      <c r="K4020">
        <v>4.0999999999999996</v>
      </c>
      <c r="L4020">
        <v>0</v>
      </c>
      <c r="M4020">
        <v>7.13</v>
      </c>
      <c r="N4020">
        <v>22.57</v>
      </c>
      <c r="O4020">
        <v>19.73</v>
      </c>
    </row>
    <row r="4021" spans="1:15" x14ac:dyDescent="0.35">
      <c r="A4021" t="s">
        <v>8038</v>
      </c>
      <c r="B4021" t="s">
        <v>8039</v>
      </c>
      <c r="C4021" s="1">
        <v>11.69</v>
      </c>
      <c r="D4021">
        <v>15.43</v>
      </c>
      <c r="E4021">
        <v>7.94</v>
      </c>
      <c r="F4021">
        <v>16.66</v>
      </c>
      <c r="G4021">
        <v>22.02</v>
      </c>
      <c r="H4021">
        <v>2.2000000000000002</v>
      </c>
      <c r="I4021">
        <v>4.3</v>
      </c>
      <c r="J4021">
        <v>2.31</v>
      </c>
      <c r="K4021">
        <v>3.85</v>
      </c>
      <c r="L4021">
        <v>0</v>
      </c>
      <c r="M4021">
        <v>4.93</v>
      </c>
      <c r="N4021">
        <v>20.39</v>
      </c>
      <c r="O4021">
        <v>19.62</v>
      </c>
    </row>
    <row r="4022" spans="1:15" x14ac:dyDescent="0.35">
      <c r="A4022" t="s">
        <v>8040</v>
      </c>
      <c r="B4022" t="s">
        <v>8041</v>
      </c>
      <c r="C4022" s="1">
        <v>12.04</v>
      </c>
      <c r="D4022">
        <v>15.08</v>
      </c>
      <c r="E4022">
        <v>8.94</v>
      </c>
      <c r="F4022">
        <v>16.77</v>
      </c>
      <c r="G4022">
        <v>20.93</v>
      </c>
      <c r="H4022">
        <v>3.3</v>
      </c>
      <c r="I4022">
        <v>4.13</v>
      </c>
      <c r="J4022">
        <v>2.35</v>
      </c>
      <c r="K4022">
        <v>3.71</v>
      </c>
      <c r="L4022">
        <v>0</v>
      </c>
      <c r="M4022">
        <v>0</v>
      </c>
      <c r="N4022">
        <v>7.77</v>
      </c>
      <c r="O4022">
        <v>8.8800000000000008</v>
      </c>
    </row>
    <row r="4023" spans="1:15" x14ac:dyDescent="0.35">
      <c r="A4023" t="s">
        <v>8042</v>
      </c>
      <c r="B4023" t="s">
        <v>8043</v>
      </c>
      <c r="C4023" s="1">
        <v>11.88</v>
      </c>
      <c r="D4023">
        <v>15.46</v>
      </c>
      <c r="E4023">
        <v>8.35</v>
      </c>
      <c r="F4023">
        <v>16.77</v>
      </c>
      <c r="G4023">
        <v>22.1</v>
      </c>
      <c r="H4023">
        <v>2.39</v>
      </c>
      <c r="I4023">
        <v>4.26</v>
      </c>
      <c r="J4023">
        <v>2.23</v>
      </c>
      <c r="K4023">
        <v>4.03</v>
      </c>
      <c r="L4023">
        <v>0</v>
      </c>
      <c r="M4023">
        <v>4.33</v>
      </c>
      <c r="N4023">
        <v>16.47</v>
      </c>
      <c r="O4023">
        <v>17.3</v>
      </c>
    </row>
    <row r="4024" spans="1:15" x14ac:dyDescent="0.35">
      <c r="A4024" t="s">
        <v>8044</v>
      </c>
      <c r="B4024" t="s">
        <v>8045</v>
      </c>
      <c r="C4024" s="1">
        <v>11.97</v>
      </c>
      <c r="D4024">
        <v>15.06</v>
      </c>
      <c r="E4024">
        <v>8.91</v>
      </c>
      <c r="F4024">
        <v>16.7</v>
      </c>
      <c r="G4024">
        <v>21.52</v>
      </c>
      <c r="H4024">
        <v>2.92</v>
      </c>
      <c r="I4024">
        <v>4.12</v>
      </c>
      <c r="J4024">
        <v>2.09</v>
      </c>
      <c r="K4024">
        <v>4.18</v>
      </c>
      <c r="L4024">
        <v>0</v>
      </c>
      <c r="M4024">
        <v>1.53</v>
      </c>
      <c r="N4024">
        <v>11.27</v>
      </c>
      <c r="O4024">
        <v>12.82</v>
      </c>
    </row>
    <row r="4025" spans="1:15" x14ac:dyDescent="0.35">
      <c r="A4025" t="s">
        <v>8046</v>
      </c>
      <c r="B4025" t="s">
        <v>8047</v>
      </c>
      <c r="C4025" s="1">
        <v>12.21</v>
      </c>
      <c r="D4025">
        <v>15.79</v>
      </c>
      <c r="E4025">
        <v>8.65</v>
      </c>
      <c r="F4025">
        <v>17.010000000000002</v>
      </c>
      <c r="G4025">
        <v>21.81</v>
      </c>
      <c r="H4025">
        <v>2.92</v>
      </c>
      <c r="I4025">
        <v>4.16</v>
      </c>
      <c r="J4025">
        <v>2.4</v>
      </c>
      <c r="K4025">
        <v>3.77</v>
      </c>
      <c r="L4025">
        <v>0</v>
      </c>
      <c r="M4025">
        <v>1.75</v>
      </c>
      <c r="N4025">
        <v>10.37</v>
      </c>
      <c r="O4025">
        <v>14.36</v>
      </c>
    </row>
    <row r="4026" spans="1:15" x14ac:dyDescent="0.35">
      <c r="A4026" t="s">
        <v>8048</v>
      </c>
      <c r="B4026" t="s">
        <v>8049</v>
      </c>
      <c r="C4026" s="1">
        <v>12.08</v>
      </c>
      <c r="D4026">
        <v>15.26</v>
      </c>
      <c r="E4026">
        <v>8.8699999999999992</v>
      </c>
      <c r="F4026">
        <v>16.78</v>
      </c>
      <c r="G4026">
        <v>20.98</v>
      </c>
      <c r="H4026">
        <v>3.25</v>
      </c>
      <c r="I4026">
        <v>4.0999999999999996</v>
      </c>
      <c r="J4026">
        <v>2.42</v>
      </c>
      <c r="K4026">
        <v>3.73</v>
      </c>
      <c r="L4026">
        <v>0</v>
      </c>
      <c r="M4026">
        <v>0.11</v>
      </c>
      <c r="N4026">
        <v>8.6999999999999993</v>
      </c>
      <c r="O4026">
        <v>8.94</v>
      </c>
    </row>
    <row r="4027" spans="1:15" x14ac:dyDescent="0.35">
      <c r="A4027" t="s">
        <v>8050</v>
      </c>
      <c r="B4027" t="s">
        <v>8051</v>
      </c>
      <c r="C4027" s="1">
        <v>12.1</v>
      </c>
      <c r="D4027">
        <v>15.43</v>
      </c>
      <c r="E4027">
        <v>8.7799999999999994</v>
      </c>
      <c r="F4027">
        <v>16.809999999999999</v>
      </c>
      <c r="G4027">
        <v>21.34</v>
      </c>
      <c r="H4027">
        <v>3.05</v>
      </c>
      <c r="I4027">
        <v>4.0999999999999996</v>
      </c>
      <c r="J4027">
        <v>2.4</v>
      </c>
      <c r="K4027">
        <v>3.81</v>
      </c>
      <c r="L4027">
        <v>0</v>
      </c>
      <c r="M4027">
        <v>1.03</v>
      </c>
      <c r="N4027">
        <v>10.53</v>
      </c>
      <c r="O4027">
        <v>12.9</v>
      </c>
    </row>
    <row r="4028" spans="1:15" x14ac:dyDescent="0.35">
      <c r="A4028" t="s">
        <v>8052</v>
      </c>
      <c r="B4028" t="s">
        <v>8053</v>
      </c>
      <c r="C4028" s="1">
        <v>11.38</v>
      </c>
      <c r="D4028">
        <v>15.13</v>
      </c>
      <c r="E4028">
        <v>7.72</v>
      </c>
      <c r="F4028">
        <v>16.45</v>
      </c>
      <c r="G4028">
        <v>22.54</v>
      </c>
      <c r="H4028">
        <v>1.72</v>
      </c>
      <c r="I4028">
        <v>4.37</v>
      </c>
      <c r="J4028">
        <v>2</v>
      </c>
      <c r="K4028">
        <v>3.22</v>
      </c>
      <c r="L4028">
        <v>0</v>
      </c>
      <c r="M4028">
        <v>6.78</v>
      </c>
      <c r="N4028">
        <v>24.39</v>
      </c>
      <c r="O4028">
        <v>19</v>
      </c>
    </row>
    <row r="4029" spans="1:15" x14ac:dyDescent="0.35">
      <c r="A4029" t="s">
        <v>8054</v>
      </c>
      <c r="B4029" t="s">
        <v>8055</v>
      </c>
      <c r="C4029" s="1">
        <v>11.58</v>
      </c>
      <c r="D4029">
        <v>15.39</v>
      </c>
      <c r="E4029">
        <v>7.88</v>
      </c>
      <c r="F4029">
        <v>16.57</v>
      </c>
      <c r="G4029">
        <v>22.48</v>
      </c>
      <c r="H4029">
        <v>1.79</v>
      </c>
      <c r="I4029">
        <v>4.3099999999999996</v>
      </c>
      <c r="J4029">
        <v>2</v>
      </c>
      <c r="K4029">
        <v>3.19</v>
      </c>
      <c r="L4029">
        <v>0</v>
      </c>
      <c r="M4029">
        <v>4.57</v>
      </c>
      <c r="N4029">
        <v>22.21</v>
      </c>
      <c r="O4029">
        <v>17.850000000000001</v>
      </c>
    </row>
    <row r="4030" spans="1:15" x14ac:dyDescent="0.35">
      <c r="A4030" t="s">
        <v>8056</v>
      </c>
      <c r="B4030" t="s">
        <v>8057</v>
      </c>
      <c r="C4030" s="1">
        <v>10.85</v>
      </c>
      <c r="D4030">
        <v>14.21</v>
      </c>
      <c r="E4030">
        <v>7.5</v>
      </c>
      <c r="F4030">
        <v>15.92</v>
      </c>
      <c r="G4030">
        <v>21.66</v>
      </c>
      <c r="H4030">
        <v>1.49</v>
      </c>
      <c r="I4030">
        <v>4.38</v>
      </c>
      <c r="J4030">
        <v>2.11</v>
      </c>
      <c r="K4030">
        <v>3.59</v>
      </c>
      <c r="L4030">
        <v>0</v>
      </c>
      <c r="M4030">
        <v>3.11</v>
      </c>
      <c r="N4030">
        <v>24.1</v>
      </c>
      <c r="O4030">
        <v>20.22</v>
      </c>
    </row>
    <row r="4031" spans="1:15" x14ac:dyDescent="0.35">
      <c r="A4031" t="s">
        <v>8058</v>
      </c>
      <c r="B4031" t="s">
        <v>8059</v>
      </c>
      <c r="C4031" s="1">
        <v>11.62</v>
      </c>
      <c r="D4031">
        <v>15.2</v>
      </c>
      <c r="E4031">
        <v>8.09</v>
      </c>
      <c r="F4031">
        <v>16.54</v>
      </c>
      <c r="G4031">
        <v>22.54</v>
      </c>
      <c r="H4031">
        <v>2</v>
      </c>
      <c r="I4031">
        <v>4.28</v>
      </c>
      <c r="J4031">
        <v>2.0699999999999998</v>
      </c>
      <c r="K4031">
        <v>3.4</v>
      </c>
      <c r="L4031">
        <v>0</v>
      </c>
      <c r="M4031">
        <v>5.21</v>
      </c>
      <c r="N4031">
        <v>21.29</v>
      </c>
      <c r="O4031">
        <v>18.54</v>
      </c>
    </row>
    <row r="4032" spans="1:15" x14ac:dyDescent="0.35">
      <c r="A4032" t="s">
        <v>8060</v>
      </c>
      <c r="B4032" t="s">
        <v>8061</v>
      </c>
      <c r="C4032" s="1">
        <v>12.09</v>
      </c>
      <c r="D4032">
        <v>15.58</v>
      </c>
      <c r="E4032">
        <v>8.68</v>
      </c>
      <c r="F4032">
        <v>16.940000000000001</v>
      </c>
      <c r="G4032">
        <v>22.15</v>
      </c>
      <c r="H4032">
        <v>2.5</v>
      </c>
      <c r="I4032">
        <v>4.2</v>
      </c>
      <c r="J4032">
        <v>2.0299999999999998</v>
      </c>
      <c r="K4032">
        <v>3.26</v>
      </c>
      <c r="L4032">
        <v>0</v>
      </c>
      <c r="M4032">
        <v>0.13</v>
      </c>
      <c r="N4032">
        <v>15.19</v>
      </c>
      <c r="O4032">
        <v>14.67</v>
      </c>
    </row>
    <row r="4033" spans="1:15" x14ac:dyDescent="0.35">
      <c r="A4033" t="s">
        <v>8062</v>
      </c>
      <c r="B4033" t="s">
        <v>8063</v>
      </c>
      <c r="C4033" s="1">
        <v>11.82</v>
      </c>
      <c r="D4033">
        <v>15.07</v>
      </c>
      <c r="E4033">
        <v>8.7100000000000009</v>
      </c>
      <c r="F4033">
        <v>16.7</v>
      </c>
      <c r="G4033">
        <v>21.68</v>
      </c>
      <c r="H4033">
        <v>2.4700000000000002</v>
      </c>
      <c r="I4033">
        <v>4.21</v>
      </c>
      <c r="J4033">
        <v>2.0699999999999998</v>
      </c>
      <c r="K4033">
        <v>3.35</v>
      </c>
      <c r="L4033">
        <v>0</v>
      </c>
      <c r="M4033">
        <v>0</v>
      </c>
      <c r="N4033">
        <v>16.32</v>
      </c>
      <c r="O4033">
        <v>15.03</v>
      </c>
    </row>
    <row r="4034" spans="1:15" x14ac:dyDescent="0.35">
      <c r="A4034" t="s">
        <v>8064</v>
      </c>
      <c r="B4034" t="s">
        <v>8065</v>
      </c>
      <c r="C4034" s="1">
        <v>11.53</v>
      </c>
      <c r="D4034">
        <v>15.05</v>
      </c>
      <c r="E4034">
        <v>8.1199999999999992</v>
      </c>
      <c r="F4034">
        <v>16.57</v>
      </c>
      <c r="G4034">
        <v>22.32</v>
      </c>
      <c r="H4034">
        <v>2.0299999999999998</v>
      </c>
      <c r="I4034">
        <v>4.3600000000000003</v>
      </c>
      <c r="J4034">
        <v>2.16</v>
      </c>
      <c r="K4034">
        <v>3.68</v>
      </c>
      <c r="L4034">
        <v>0</v>
      </c>
      <c r="M4034">
        <v>4.9000000000000004</v>
      </c>
      <c r="N4034">
        <v>19.11</v>
      </c>
      <c r="O4034">
        <v>17.59</v>
      </c>
    </row>
    <row r="4035" spans="1:15" x14ac:dyDescent="0.35">
      <c r="A4035" t="s">
        <v>8066</v>
      </c>
      <c r="B4035" t="s">
        <v>8067</v>
      </c>
      <c r="C4035" s="1">
        <v>11.9</v>
      </c>
      <c r="D4035">
        <v>15.04</v>
      </c>
      <c r="E4035">
        <v>8.9</v>
      </c>
      <c r="F4035">
        <v>16.78</v>
      </c>
      <c r="G4035">
        <v>21.57</v>
      </c>
      <c r="H4035">
        <v>2.61</v>
      </c>
      <c r="I4035">
        <v>4.2</v>
      </c>
      <c r="J4035">
        <v>2.09</v>
      </c>
      <c r="K4035">
        <v>3.41</v>
      </c>
      <c r="L4035">
        <v>0</v>
      </c>
      <c r="M4035">
        <v>0</v>
      </c>
      <c r="N4035">
        <v>15.4</v>
      </c>
      <c r="O4035">
        <v>14.98</v>
      </c>
    </row>
    <row r="4036" spans="1:15" x14ac:dyDescent="0.35">
      <c r="A4036" t="s">
        <v>8068</v>
      </c>
      <c r="B4036" t="s">
        <v>8069</v>
      </c>
      <c r="C4036" s="1">
        <v>12.45</v>
      </c>
      <c r="D4036">
        <v>16.100000000000001</v>
      </c>
      <c r="E4036">
        <v>8.83</v>
      </c>
      <c r="F4036">
        <v>17.45</v>
      </c>
      <c r="G4036">
        <v>22.99</v>
      </c>
      <c r="H4036">
        <v>2.58</v>
      </c>
      <c r="I4036">
        <v>4.33</v>
      </c>
      <c r="J4036">
        <v>2.14</v>
      </c>
      <c r="K4036">
        <v>3.55</v>
      </c>
      <c r="L4036">
        <v>0</v>
      </c>
      <c r="M4036">
        <v>6.62</v>
      </c>
      <c r="N4036">
        <v>16.53</v>
      </c>
      <c r="O4036">
        <v>16</v>
      </c>
    </row>
    <row r="4037" spans="1:15" x14ac:dyDescent="0.35">
      <c r="A4037" t="s">
        <v>8070</v>
      </c>
      <c r="B4037" t="s">
        <v>8071</v>
      </c>
      <c r="C4037" s="1">
        <v>12.27</v>
      </c>
      <c r="D4037">
        <v>15.54</v>
      </c>
      <c r="E4037">
        <v>9.11</v>
      </c>
      <c r="F4037">
        <v>17.190000000000001</v>
      </c>
      <c r="G4037">
        <v>22.08</v>
      </c>
      <c r="H4037">
        <v>2.78</v>
      </c>
      <c r="I4037">
        <v>4.2300000000000004</v>
      </c>
      <c r="J4037">
        <v>2.1</v>
      </c>
      <c r="K4037">
        <v>3.44</v>
      </c>
      <c r="L4037">
        <v>0</v>
      </c>
      <c r="M4037">
        <v>0</v>
      </c>
      <c r="N4037">
        <v>11.32</v>
      </c>
      <c r="O4037">
        <v>11.9</v>
      </c>
    </row>
    <row r="4038" spans="1:15" x14ac:dyDescent="0.35">
      <c r="A4038" t="s">
        <v>8072</v>
      </c>
      <c r="B4038" t="s">
        <v>8073</v>
      </c>
      <c r="C4038" s="1">
        <v>11.87</v>
      </c>
      <c r="D4038">
        <v>15.23</v>
      </c>
      <c r="E4038">
        <v>8.61</v>
      </c>
      <c r="F4038">
        <v>16.79</v>
      </c>
      <c r="G4038">
        <v>22.01</v>
      </c>
      <c r="H4038">
        <v>2.35</v>
      </c>
      <c r="I4038">
        <v>4.26</v>
      </c>
      <c r="J4038">
        <v>2.11</v>
      </c>
      <c r="K4038">
        <v>3.47</v>
      </c>
      <c r="L4038">
        <v>0</v>
      </c>
      <c r="M4038">
        <v>1.03</v>
      </c>
      <c r="N4038">
        <v>17.36</v>
      </c>
      <c r="O4038">
        <v>15.47</v>
      </c>
    </row>
    <row r="4039" spans="1:15" x14ac:dyDescent="0.35">
      <c r="A4039" t="s">
        <v>8074</v>
      </c>
      <c r="B4039" t="s">
        <v>8075</v>
      </c>
      <c r="C4039" s="1">
        <v>12.37</v>
      </c>
      <c r="D4039">
        <v>16.02</v>
      </c>
      <c r="E4039">
        <v>8.77</v>
      </c>
      <c r="F4039">
        <v>17.36</v>
      </c>
      <c r="G4039">
        <v>22.89</v>
      </c>
      <c r="H4039">
        <v>2.59</v>
      </c>
      <c r="I4039">
        <v>4.3099999999999996</v>
      </c>
      <c r="J4039">
        <v>2.17</v>
      </c>
      <c r="K4039">
        <v>3.63</v>
      </c>
      <c r="L4039">
        <v>0</v>
      </c>
      <c r="M4039">
        <v>7</v>
      </c>
      <c r="N4039">
        <v>16.7</v>
      </c>
      <c r="O4039">
        <v>16</v>
      </c>
    </row>
    <row r="4040" spans="1:15" x14ac:dyDescent="0.35">
      <c r="A4040" t="s">
        <v>8076</v>
      </c>
      <c r="B4040" t="s">
        <v>8077</v>
      </c>
      <c r="C4040" s="1">
        <v>12.2</v>
      </c>
      <c r="D4040">
        <v>15.91</v>
      </c>
      <c r="E4040">
        <v>8.5500000000000007</v>
      </c>
      <c r="F4040">
        <v>17.2</v>
      </c>
      <c r="G4040">
        <v>22.87</v>
      </c>
      <c r="H4040">
        <v>2.4300000000000002</v>
      </c>
      <c r="I4040">
        <v>4.3099999999999996</v>
      </c>
      <c r="J4040">
        <v>2.17</v>
      </c>
      <c r="K4040">
        <v>3.63</v>
      </c>
      <c r="L4040">
        <v>0</v>
      </c>
      <c r="M4040">
        <v>6.89</v>
      </c>
      <c r="N4040">
        <v>17.38</v>
      </c>
      <c r="O4040">
        <v>16.13</v>
      </c>
    </row>
    <row r="4041" spans="1:15" x14ac:dyDescent="0.35">
      <c r="A4041" t="s">
        <v>8078</v>
      </c>
      <c r="B4041" t="s">
        <v>8079</v>
      </c>
      <c r="C4041" s="1">
        <v>12.48</v>
      </c>
      <c r="D4041">
        <v>16.13</v>
      </c>
      <c r="E4041">
        <v>8.8800000000000008</v>
      </c>
      <c r="F4041">
        <v>17.48</v>
      </c>
      <c r="G4041">
        <v>22.95</v>
      </c>
      <c r="H4041">
        <v>2.64</v>
      </c>
      <c r="I4041">
        <v>4.32</v>
      </c>
      <c r="J4041">
        <v>2.16</v>
      </c>
      <c r="K4041">
        <v>3.6</v>
      </c>
      <c r="L4041">
        <v>0</v>
      </c>
      <c r="M4041">
        <v>5.82</v>
      </c>
      <c r="N4041">
        <v>16.55</v>
      </c>
      <c r="O4041">
        <v>16</v>
      </c>
    </row>
    <row r="4042" spans="1:15" x14ac:dyDescent="0.35">
      <c r="A4042" t="s">
        <v>8080</v>
      </c>
      <c r="B4042" t="s">
        <v>8081</v>
      </c>
      <c r="C4042" s="1">
        <v>12.3</v>
      </c>
      <c r="D4042">
        <v>15.93</v>
      </c>
      <c r="E4042">
        <v>8.75</v>
      </c>
      <c r="F4042">
        <v>17.29</v>
      </c>
      <c r="G4042">
        <v>22.75</v>
      </c>
      <c r="H4042">
        <v>2.5499999999999998</v>
      </c>
      <c r="I4042">
        <v>4.3099999999999996</v>
      </c>
      <c r="J4042">
        <v>2.1800000000000002</v>
      </c>
      <c r="K4042">
        <v>3.63</v>
      </c>
      <c r="L4042">
        <v>0</v>
      </c>
      <c r="M4042">
        <v>5.75</v>
      </c>
      <c r="N4042">
        <v>17.07</v>
      </c>
      <c r="O4042">
        <v>16</v>
      </c>
    </row>
    <row r="4043" spans="1:15" x14ac:dyDescent="0.35">
      <c r="A4043" t="s">
        <v>8082</v>
      </c>
      <c r="B4043" t="s">
        <v>8083</v>
      </c>
      <c r="C4043" s="1">
        <v>12.23</v>
      </c>
      <c r="D4043">
        <v>15.75</v>
      </c>
      <c r="E4043">
        <v>8.7899999999999991</v>
      </c>
      <c r="F4043">
        <v>17.22</v>
      </c>
      <c r="G4043">
        <v>22.52</v>
      </c>
      <c r="H4043">
        <v>2.52</v>
      </c>
      <c r="I4043">
        <v>4.3099999999999996</v>
      </c>
      <c r="J4043">
        <v>2.17</v>
      </c>
      <c r="K4043">
        <v>3.6</v>
      </c>
      <c r="L4043">
        <v>0</v>
      </c>
      <c r="M4043">
        <v>2.48</v>
      </c>
      <c r="N4043">
        <v>17.21</v>
      </c>
      <c r="O4043">
        <v>16</v>
      </c>
    </row>
    <row r="4044" spans="1:15" x14ac:dyDescent="0.35">
      <c r="A4044" t="s">
        <v>8084</v>
      </c>
      <c r="B4044" t="s">
        <v>8085</v>
      </c>
      <c r="C4044" s="1">
        <v>11.34</v>
      </c>
      <c r="D4044">
        <v>14.94</v>
      </c>
      <c r="E4044">
        <v>7.78</v>
      </c>
      <c r="F4044">
        <v>16.38</v>
      </c>
      <c r="G4044">
        <v>22.1</v>
      </c>
      <c r="H4044">
        <v>1.87</v>
      </c>
      <c r="I4044">
        <v>4.3499999999999996</v>
      </c>
      <c r="J4044">
        <v>2.2200000000000002</v>
      </c>
      <c r="K4044">
        <v>3.87</v>
      </c>
      <c r="L4044">
        <v>0</v>
      </c>
      <c r="M4044">
        <v>3.44</v>
      </c>
      <c r="N4044">
        <v>19.43</v>
      </c>
      <c r="O4044">
        <v>19.05</v>
      </c>
    </row>
    <row r="4045" spans="1:15" x14ac:dyDescent="0.35">
      <c r="A4045" t="s">
        <v>8086</v>
      </c>
      <c r="B4045" t="s">
        <v>8087</v>
      </c>
      <c r="C4045" s="1">
        <v>12.17</v>
      </c>
      <c r="D4045">
        <v>15.61</v>
      </c>
      <c r="E4045">
        <v>8.83</v>
      </c>
      <c r="F4045">
        <v>17.149999999999999</v>
      </c>
      <c r="G4045">
        <v>22.29</v>
      </c>
      <c r="H4045">
        <v>2.54</v>
      </c>
      <c r="I4045">
        <v>4.3</v>
      </c>
      <c r="J4045">
        <v>2.1800000000000002</v>
      </c>
      <c r="K4045">
        <v>3.6</v>
      </c>
      <c r="L4045">
        <v>0</v>
      </c>
      <c r="M4045">
        <v>1.36</v>
      </c>
      <c r="N4045">
        <v>16.239999999999998</v>
      </c>
      <c r="O4045">
        <v>15.3</v>
      </c>
    </row>
    <row r="4046" spans="1:15" x14ac:dyDescent="0.35">
      <c r="A4046" t="s">
        <v>8088</v>
      </c>
      <c r="B4046" t="s">
        <v>8089</v>
      </c>
      <c r="C4046" s="1">
        <v>11.91</v>
      </c>
      <c r="D4046">
        <v>15.68</v>
      </c>
      <c r="E4046">
        <v>8.2100000000000009</v>
      </c>
      <c r="F4046">
        <v>16.91</v>
      </c>
      <c r="G4046">
        <v>22.55</v>
      </c>
      <c r="H4046">
        <v>2.25</v>
      </c>
      <c r="I4046">
        <v>4.3</v>
      </c>
      <c r="J4046">
        <v>2.23</v>
      </c>
      <c r="K4046">
        <v>3.77</v>
      </c>
      <c r="L4046">
        <v>0</v>
      </c>
      <c r="M4046">
        <v>5.59</v>
      </c>
      <c r="N4046">
        <v>17.940000000000001</v>
      </c>
      <c r="O4046">
        <v>16.68</v>
      </c>
    </row>
    <row r="4047" spans="1:15" x14ac:dyDescent="0.35">
      <c r="A4047" t="s">
        <v>8090</v>
      </c>
      <c r="B4047" t="s">
        <v>8091</v>
      </c>
      <c r="C4047" s="1">
        <v>12.44</v>
      </c>
      <c r="D4047">
        <v>15.6</v>
      </c>
      <c r="E4047">
        <v>9.26</v>
      </c>
      <c r="F4047">
        <v>17.260000000000002</v>
      </c>
      <c r="G4047">
        <v>22.26</v>
      </c>
      <c r="H4047">
        <v>3.23</v>
      </c>
      <c r="I4047">
        <v>4.1500000000000004</v>
      </c>
      <c r="J4047">
        <v>1.48</v>
      </c>
      <c r="K4047">
        <v>2.42</v>
      </c>
      <c r="L4047">
        <v>0</v>
      </c>
      <c r="M4047">
        <v>1.37</v>
      </c>
      <c r="N4047">
        <v>6.43</v>
      </c>
      <c r="O4047">
        <v>4.53</v>
      </c>
    </row>
    <row r="4048" spans="1:15" x14ac:dyDescent="0.35">
      <c r="A4048" t="s">
        <v>8092</v>
      </c>
      <c r="B4048" t="s">
        <v>8093</v>
      </c>
      <c r="C4048" s="1">
        <v>12.22</v>
      </c>
      <c r="D4048">
        <v>15.37</v>
      </c>
      <c r="E4048">
        <v>9.07</v>
      </c>
      <c r="F4048">
        <v>17.04</v>
      </c>
      <c r="G4048">
        <v>22.04</v>
      </c>
      <c r="H4048">
        <v>3.08</v>
      </c>
      <c r="I4048">
        <v>4.1399999999999997</v>
      </c>
      <c r="J4048">
        <v>1.52</v>
      </c>
      <c r="K4048">
        <v>2.48</v>
      </c>
      <c r="L4048">
        <v>0</v>
      </c>
      <c r="M4048">
        <v>2.2599999999999998</v>
      </c>
      <c r="N4048">
        <v>11.11</v>
      </c>
      <c r="O4048">
        <v>7.89</v>
      </c>
    </row>
    <row r="4049" spans="1:15" x14ac:dyDescent="0.35">
      <c r="A4049" t="s">
        <v>8094</v>
      </c>
      <c r="B4049" t="s">
        <v>8095</v>
      </c>
      <c r="C4049" s="1">
        <v>12.27</v>
      </c>
      <c r="D4049">
        <v>15.55</v>
      </c>
      <c r="E4049">
        <v>8.9600000000000009</v>
      </c>
      <c r="F4049">
        <v>17.12</v>
      </c>
      <c r="G4049">
        <v>22.33</v>
      </c>
      <c r="H4049">
        <v>2.99</v>
      </c>
      <c r="I4049">
        <v>4.17</v>
      </c>
      <c r="J4049">
        <v>1.53</v>
      </c>
      <c r="K4049">
        <v>2.5</v>
      </c>
      <c r="L4049">
        <v>0</v>
      </c>
      <c r="M4049">
        <v>4.91</v>
      </c>
      <c r="N4049">
        <v>12.75</v>
      </c>
      <c r="O4049">
        <v>9.42</v>
      </c>
    </row>
    <row r="4050" spans="1:15" x14ac:dyDescent="0.35">
      <c r="A4050" t="s">
        <v>8096</v>
      </c>
      <c r="B4050" t="s">
        <v>8097</v>
      </c>
      <c r="C4050" s="1">
        <v>11.7</v>
      </c>
      <c r="D4050">
        <v>15.2</v>
      </c>
      <c r="E4050">
        <v>8.25</v>
      </c>
      <c r="F4050">
        <v>16.670000000000002</v>
      </c>
      <c r="G4050">
        <v>22.3</v>
      </c>
      <c r="H4050">
        <v>2.2999999999999998</v>
      </c>
      <c r="I4050">
        <v>4.26</v>
      </c>
      <c r="J4050">
        <v>1.55</v>
      </c>
      <c r="K4050">
        <v>2.5099999999999998</v>
      </c>
      <c r="L4050">
        <v>0</v>
      </c>
      <c r="M4050">
        <v>6.85</v>
      </c>
      <c r="N4050">
        <v>16.850000000000001</v>
      </c>
      <c r="O4050">
        <v>15.39</v>
      </c>
    </row>
    <row r="4051" spans="1:15" x14ac:dyDescent="0.35">
      <c r="A4051" t="s">
        <v>8098</v>
      </c>
      <c r="B4051" t="s">
        <v>8099</v>
      </c>
      <c r="C4051" s="1">
        <v>11.53</v>
      </c>
      <c r="D4051">
        <v>14.57</v>
      </c>
      <c r="E4051">
        <v>8.5500000000000007</v>
      </c>
      <c r="F4051">
        <v>16.34</v>
      </c>
      <c r="G4051">
        <v>21.4</v>
      </c>
      <c r="H4051">
        <v>2.7</v>
      </c>
      <c r="I4051">
        <v>4.12</v>
      </c>
      <c r="J4051">
        <v>1.67</v>
      </c>
      <c r="K4051">
        <v>2.76</v>
      </c>
      <c r="L4051">
        <v>0</v>
      </c>
      <c r="M4051">
        <v>2.91</v>
      </c>
      <c r="N4051">
        <v>12.92</v>
      </c>
      <c r="O4051">
        <v>13.18</v>
      </c>
    </row>
    <row r="4052" spans="1:15" x14ac:dyDescent="0.35">
      <c r="A4052" t="s">
        <v>8100</v>
      </c>
      <c r="B4052" t="s">
        <v>8101</v>
      </c>
      <c r="C4052" s="1">
        <v>11.59</v>
      </c>
      <c r="D4052">
        <v>15.23</v>
      </c>
      <c r="E4052">
        <v>8.01</v>
      </c>
      <c r="F4052">
        <v>16.600000000000001</v>
      </c>
      <c r="G4052">
        <v>22.47</v>
      </c>
      <c r="H4052">
        <v>2.06</v>
      </c>
      <c r="I4052">
        <v>4.29</v>
      </c>
      <c r="J4052">
        <v>1.59</v>
      </c>
      <c r="K4052">
        <v>2.59</v>
      </c>
      <c r="L4052">
        <v>0</v>
      </c>
      <c r="M4052">
        <v>7.57</v>
      </c>
      <c r="N4052">
        <v>19.61</v>
      </c>
      <c r="O4052">
        <v>17.36</v>
      </c>
    </row>
    <row r="4053" spans="1:15" x14ac:dyDescent="0.35">
      <c r="A4053" t="s">
        <v>8102</v>
      </c>
      <c r="B4053" t="s">
        <v>8103</v>
      </c>
      <c r="C4053" s="1">
        <v>11.4</v>
      </c>
      <c r="D4053">
        <v>14.95</v>
      </c>
      <c r="E4053">
        <v>7.9</v>
      </c>
      <c r="F4053">
        <v>16.420000000000002</v>
      </c>
      <c r="G4053">
        <v>22.25</v>
      </c>
      <c r="H4053">
        <v>1.94</v>
      </c>
      <c r="I4053">
        <v>4.3</v>
      </c>
      <c r="J4053">
        <v>1.66</v>
      </c>
      <c r="K4053">
        <v>2.72</v>
      </c>
      <c r="L4053">
        <v>0</v>
      </c>
      <c r="M4053">
        <v>7.28</v>
      </c>
      <c r="N4053">
        <v>20.84</v>
      </c>
      <c r="O4053">
        <v>17.88</v>
      </c>
    </row>
    <row r="4054" spans="1:15" x14ac:dyDescent="0.35">
      <c r="A4054" t="s">
        <v>8104</v>
      </c>
      <c r="B4054" t="s">
        <v>8105</v>
      </c>
      <c r="C4054" s="1">
        <v>11.25</v>
      </c>
      <c r="D4054">
        <v>14.78</v>
      </c>
      <c r="E4054">
        <v>7.84</v>
      </c>
      <c r="F4054">
        <v>16.22</v>
      </c>
      <c r="G4054">
        <v>22.04</v>
      </c>
      <c r="H4054">
        <v>1.99</v>
      </c>
      <c r="I4054">
        <v>4.24</v>
      </c>
      <c r="J4054">
        <v>1.84</v>
      </c>
      <c r="K4054">
        <v>3.1</v>
      </c>
      <c r="L4054">
        <v>0</v>
      </c>
      <c r="M4054">
        <v>5.38</v>
      </c>
      <c r="N4054">
        <v>22.16</v>
      </c>
      <c r="O4054">
        <v>18.899999999999999</v>
      </c>
    </row>
    <row r="4055" spans="1:15" x14ac:dyDescent="0.35">
      <c r="A4055" t="s">
        <v>8106</v>
      </c>
      <c r="B4055" t="s">
        <v>8107</v>
      </c>
      <c r="C4055" s="1">
        <v>11.43</v>
      </c>
      <c r="D4055">
        <v>15.14</v>
      </c>
      <c r="E4055">
        <v>7.76</v>
      </c>
      <c r="F4055">
        <v>16.43</v>
      </c>
      <c r="G4055">
        <v>22.56</v>
      </c>
      <c r="H4055">
        <v>1.91</v>
      </c>
      <c r="I4055">
        <v>4.29</v>
      </c>
      <c r="J4055">
        <v>1.9</v>
      </c>
      <c r="K4055">
        <v>3.29</v>
      </c>
      <c r="L4055">
        <v>0</v>
      </c>
      <c r="M4055">
        <v>7.75</v>
      </c>
      <c r="N4055">
        <v>23.12</v>
      </c>
      <c r="O4055">
        <v>18.95</v>
      </c>
    </row>
    <row r="4056" spans="1:15" x14ac:dyDescent="0.35">
      <c r="A4056" t="s">
        <v>8108</v>
      </c>
      <c r="B4056" t="s">
        <v>8109</v>
      </c>
      <c r="C4056" s="1">
        <v>11.45</v>
      </c>
      <c r="D4056">
        <v>14.95</v>
      </c>
      <c r="E4056">
        <v>7.97</v>
      </c>
      <c r="F4056">
        <v>16.53</v>
      </c>
      <c r="G4056">
        <v>22.46</v>
      </c>
      <c r="H4056">
        <v>1.96</v>
      </c>
      <c r="I4056">
        <v>4.37</v>
      </c>
      <c r="J4056">
        <v>1.86</v>
      </c>
      <c r="K4056">
        <v>3.13</v>
      </c>
      <c r="L4056">
        <v>0</v>
      </c>
      <c r="M4056">
        <v>6.88</v>
      </c>
      <c r="N4056">
        <v>20.41</v>
      </c>
      <c r="O4056">
        <v>17.78</v>
      </c>
    </row>
    <row r="4057" spans="1:15" x14ac:dyDescent="0.35">
      <c r="A4057" t="s">
        <v>8110</v>
      </c>
      <c r="B4057" t="s">
        <v>8111</v>
      </c>
      <c r="C4057" s="1">
        <v>10.34</v>
      </c>
      <c r="D4057">
        <v>13.5</v>
      </c>
      <c r="E4057">
        <v>7.2</v>
      </c>
      <c r="F4057">
        <v>15.39</v>
      </c>
      <c r="G4057">
        <v>21.04</v>
      </c>
      <c r="H4057">
        <v>1.08</v>
      </c>
      <c r="I4057">
        <v>4.3600000000000003</v>
      </c>
      <c r="J4057">
        <v>1.99</v>
      </c>
      <c r="K4057">
        <v>3.43</v>
      </c>
      <c r="L4057">
        <v>0</v>
      </c>
      <c r="M4057">
        <v>2.59</v>
      </c>
      <c r="N4057">
        <v>25.97</v>
      </c>
      <c r="O4057">
        <v>21.9</v>
      </c>
    </row>
    <row r="4058" spans="1:15" x14ac:dyDescent="0.35">
      <c r="A4058" t="s">
        <v>8112</v>
      </c>
      <c r="B4058" t="s">
        <v>8113</v>
      </c>
      <c r="C4058" s="1">
        <v>10.19</v>
      </c>
      <c r="D4058">
        <v>13.4</v>
      </c>
      <c r="E4058">
        <v>6.97</v>
      </c>
      <c r="F4058">
        <v>15.25</v>
      </c>
      <c r="G4058">
        <v>20.83</v>
      </c>
      <c r="H4058">
        <v>0.93</v>
      </c>
      <c r="I4058">
        <v>4.37</v>
      </c>
      <c r="J4058">
        <v>2.0699999999999998</v>
      </c>
      <c r="K4058">
        <v>3.64</v>
      </c>
      <c r="L4058">
        <v>0</v>
      </c>
      <c r="M4058">
        <v>1.7</v>
      </c>
      <c r="N4058">
        <v>27.58</v>
      </c>
      <c r="O4058">
        <v>22.34</v>
      </c>
    </row>
    <row r="4059" spans="1:15" x14ac:dyDescent="0.35">
      <c r="A4059" t="s">
        <v>8114</v>
      </c>
      <c r="B4059" t="s">
        <v>8115</v>
      </c>
      <c r="C4059" s="1">
        <v>11.27</v>
      </c>
      <c r="D4059">
        <v>14.93</v>
      </c>
      <c r="E4059">
        <v>7.72</v>
      </c>
      <c r="F4059">
        <v>16.3</v>
      </c>
      <c r="G4059">
        <v>22.5</v>
      </c>
      <c r="H4059">
        <v>1.71</v>
      </c>
      <c r="I4059">
        <v>4.32</v>
      </c>
      <c r="J4059">
        <v>2.0499999999999998</v>
      </c>
      <c r="K4059">
        <v>3.75</v>
      </c>
      <c r="L4059">
        <v>0</v>
      </c>
      <c r="M4059">
        <v>7.1</v>
      </c>
      <c r="N4059">
        <v>23.64</v>
      </c>
      <c r="O4059">
        <v>19.329999999999998</v>
      </c>
    </row>
    <row r="4060" spans="1:15" x14ac:dyDescent="0.35">
      <c r="A4060" t="s">
        <v>8116</v>
      </c>
      <c r="B4060" t="s">
        <v>8117</v>
      </c>
      <c r="C4060" s="1">
        <v>11.66</v>
      </c>
      <c r="D4060">
        <v>15.49</v>
      </c>
      <c r="E4060">
        <v>7.89</v>
      </c>
      <c r="F4060">
        <v>16.71</v>
      </c>
      <c r="G4060">
        <v>22.99</v>
      </c>
      <c r="H4060">
        <v>1.88</v>
      </c>
      <c r="I4060">
        <v>4.3600000000000003</v>
      </c>
      <c r="J4060">
        <v>2.1</v>
      </c>
      <c r="K4060">
        <v>4.04</v>
      </c>
      <c r="L4060">
        <v>0</v>
      </c>
      <c r="M4060">
        <v>7.94</v>
      </c>
      <c r="N4060">
        <v>22.85</v>
      </c>
      <c r="O4060">
        <v>19.079999999999998</v>
      </c>
    </row>
    <row r="4061" spans="1:15" x14ac:dyDescent="0.35">
      <c r="A4061" t="s">
        <v>8118</v>
      </c>
      <c r="B4061" t="s">
        <v>8119</v>
      </c>
      <c r="C4061" s="1">
        <v>10.79</v>
      </c>
      <c r="D4061">
        <v>14.21</v>
      </c>
      <c r="E4061">
        <v>7.46</v>
      </c>
      <c r="F4061">
        <v>15.82</v>
      </c>
      <c r="G4061">
        <v>21.6</v>
      </c>
      <c r="H4061">
        <v>1.31</v>
      </c>
      <c r="I4061">
        <v>4.3600000000000003</v>
      </c>
      <c r="J4061">
        <v>2.11</v>
      </c>
      <c r="K4061">
        <v>4.01</v>
      </c>
      <c r="L4061">
        <v>0</v>
      </c>
      <c r="M4061">
        <v>4.04</v>
      </c>
      <c r="N4061">
        <v>25.91</v>
      </c>
      <c r="O4061">
        <v>21</v>
      </c>
    </row>
    <row r="4062" spans="1:15" x14ac:dyDescent="0.35">
      <c r="A4062" t="s">
        <v>8120</v>
      </c>
      <c r="B4062" t="s">
        <v>8121</v>
      </c>
      <c r="C4062" s="1">
        <v>11.56</v>
      </c>
      <c r="D4062">
        <v>15.38</v>
      </c>
      <c r="E4062">
        <v>7.82</v>
      </c>
      <c r="F4062">
        <v>16.57</v>
      </c>
      <c r="G4062">
        <v>22.62</v>
      </c>
      <c r="H4062">
        <v>1.63</v>
      </c>
      <c r="I4062">
        <v>4.34</v>
      </c>
      <c r="J4062">
        <v>2.09</v>
      </c>
      <c r="K4062">
        <v>4.2</v>
      </c>
      <c r="L4062">
        <v>0</v>
      </c>
      <c r="M4062">
        <v>7.48</v>
      </c>
      <c r="N4062">
        <v>23.45</v>
      </c>
      <c r="O4062">
        <v>19.11</v>
      </c>
    </row>
    <row r="4063" spans="1:15" x14ac:dyDescent="0.35">
      <c r="A4063" t="s">
        <v>8122</v>
      </c>
      <c r="B4063" t="s">
        <v>8123</v>
      </c>
      <c r="C4063" s="1">
        <v>11.85</v>
      </c>
      <c r="D4063">
        <v>16.02</v>
      </c>
      <c r="E4063">
        <v>7.69</v>
      </c>
      <c r="F4063">
        <v>17.239999999999998</v>
      </c>
      <c r="G4063">
        <v>23.47</v>
      </c>
      <c r="H4063">
        <v>1.98</v>
      </c>
      <c r="I4063">
        <v>4.6399999999999997</v>
      </c>
      <c r="J4063">
        <v>1.92</v>
      </c>
      <c r="K4063">
        <v>2.88</v>
      </c>
      <c r="L4063">
        <v>0.33</v>
      </c>
      <c r="M4063">
        <v>8.68</v>
      </c>
      <c r="N4063">
        <v>25.04</v>
      </c>
      <c r="O4063">
        <v>17.63</v>
      </c>
    </row>
    <row r="4064" spans="1:15" x14ac:dyDescent="0.35">
      <c r="A4064" t="s">
        <v>8124</v>
      </c>
      <c r="B4064" t="s">
        <v>8125</v>
      </c>
      <c r="C4064" s="1">
        <v>12.2</v>
      </c>
      <c r="D4064">
        <v>15.96</v>
      </c>
      <c r="E4064">
        <v>8.42</v>
      </c>
      <c r="F4064">
        <v>17.5</v>
      </c>
      <c r="G4064">
        <v>23.22</v>
      </c>
      <c r="H4064">
        <v>2.7</v>
      </c>
      <c r="I4064">
        <v>4.59</v>
      </c>
      <c r="J4064">
        <v>1.91</v>
      </c>
      <c r="K4064">
        <v>2.85</v>
      </c>
      <c r="L4064">
        <v>0</v>
      </c>
      <c r="M4064">
        <v>6.98</v>
      </c>
      <c r="N4064">
        <v>19.63</v>
      </c>
      <c r="O4064">
        <v>14.99</v>
      </c>
    </row>
    <row r="4065" spans="1:15" x14ac:dyDescent="0.35">
      <c r="A4065" t="s">
        <v>8126</v>
      </c>
      <c r="B4065" t="s">
        <v>8127</v>
      </c>
      <c r="C4065" s="1">
        <v>11.95</v>
      </c>
      <c r="D4065">
        <v>15.62</v>
      </c>
      <c r="E4065">
        <v>8.2799999999999994</v>
      </c>
      <c r="F4065">
        <v>17.2</v>
      </c>
      <c r="G4065">
        <v>22.75</v>
      </c>
      <c r="H4065">
        <v>2.62</v>
      </c>
      <c r="I4065">
        <v>4.53</v>
      </c>
      <c r="J4065">
        <v>1.87</v>
      </c>
      <c r="K4065">
        <v>2.73</v>
      </c>
      <c r="L4065">
        <v>0</v>
      </c>
      <c r="M4065">
        <v>5.36</v>
      </c>
      <c r="N4065">
        <v>19.43</v>
      </c>
      <c r="O4065">
        <v>14.56</v>
      </c>
    </row>
    <row r="4066" spans="1:15" x14ac:dyDescent="0.35">
      <c r="A4066" t="s">
        <v>8128</v>
      </c>
      <c r="B4066" t="s">
        <v>8129</v>
      </c>
      <c r="C4066" s="1">
        <v>12.04</v>
      </c>
      <c r="D4066">
        <v>15.74</v>
      </c>
      <c r="E4066">
        <v>8.33</v>
      </c>
      <c r="F4066">
        <v>17.27</v>
      </c>
      <c r="G4066">
        <v>22.87</v>
      </c>
      <c r="H4066">
        <v>2.68</v>
      </c>
      <c r="I4066">
        <v>4.53</v>
      </c>
      <c r="J4066">
        <v>1.88</v>
      </c>
      <c r="K4066">
        <v>2.77</v>
      </c>
      <c r="L4066">
        <v>0</v>
      </c>
      <c r="M4066">
        <v>5.56</v>
      </c>
      <c r="N4066">
        <v>19.3</v>
      </c>
      <c r="O4066">
        <v>14.77</v>
      </c>
    </row>
    <row r="4067" spans="1:15" x14ac:dyDescent="0.35">
      <c r="A4067" t="s">
        <v>8130</v>
      </c>
      <c r="B4067" t="s">
        <v>8131</v>
      </c>
      <c r="C4067" s="1">
        <v>12.14</v>
      </c>
      <c r="D4067">
        <v>15.78</v>
      </c>
      <c r="E4067">
        <v>8.4700000000000006</v>
      </c>
      <c r="F4067">
        <v>17.34</v>
      </c>
      <c r="G4067">
        <v>22.85</v>
      </c>
      <c r="H4067">
        <v>2.83</v>
      </c>
      <c r="I4067">
        <v>4.5</v>
      </c>
      <c r="J4067">
        <v>1.89</v>
      </c>
      <c r="K4067">
        <v>2.8</v>
      </c>
      <c r="L4067">
        <v>0</v>
      </c>
      <c r="M4067">
        <v>5.0199999999999996</v>
      </c>
      <c r="N4067">
        <v>18.02</v>
      </c>
      <c r="O4067">
        <v>14</v>
      </c>
    </row>
    <row r="4068" spans="1:15" x14ac:dyDescent="0.35">
      <c r="A4068" t="s">
        <v>8132</v>
      </c>
      <c r="B4068" t="s">
        <v>8133</v>
      </c>
      <c r="C4068" s="1">
        <v>12.2</v>
      </c>
      <c r="D4068">
        <v>15.8</v>
      </c>
      <c r="E4068">
        <v>8.57</v>
      </c>
      <c r="F4068">
        <v>17.39</v>
      </c>
      <c r="G4068">
        <v>22.84</v>
      </c>
      <c r="H4068">
        <v>2.92</v>
      </c>
      <c r="I4068">
        <v>4.5</v>
      </c>
      <c r="J4068">
        <v>1.9</v>
      </c>
      <c r="K4068">
        <v>2.82</v>
      </c>
      <c r="L4068">
        <v>0</v>
      </c>
      <c r="M4068">
        <v>4.91</v>
      </c>
      <c r="N4068">
        <v>17.39</v>
      </c>
      <c r="O4068">
        <v>12.96</v>
      </c>
    </row>
    <row r="4069" spans="1:15" x14ac:dyDescent="0.35">
      <c r="A4069" t="s">
        <v>8134</v>
      </c>
      <c r="B4069" t="s">
        <v>8135</v>
      </c>
      <c r="C4069" s="1">
        <v>12.16</v>
      </c>
      <c r="D4069">
        <v>15.72</v>
      </c>
      <c r="E4069">
        <v>8.56</v>
      </c>
      <c r="F4069">
        <v>17.329999999999998</v>
      </c>
      <c r="G4069">
        <v>22.7</v>
      </c>
      <c r="H4069">
        <v>2.93</v>
      </c>
      <c r="I4069">
        <v>4.4800000000000004</v>
      </c>
      <c r="J4069">
        <v>1.88</v>
      </c>
      <c r="K4069">
        <v>2.78</v>
      </c>
      <c r="L4069">
        <v>0</v>
      </c>
      <c r="M4069">
        <v>4.0999999999999996</v>
      </c>
      <c r="N4069">
        <v>14.83</v>
      </c>
      <c r="O4069">
        <v>11.47</v>
      </c>
    </row>
    <row r="4070" spans="1:15" x14ac:dyDescent="0.35">
      <c r="A4070" t="s">
        <v>8136</v>
      </c>
      <c r="B4070" t="s">
        <v>8137</v>
      </c>
      <c r="C4070" s="1">
        <v>11.26</v>
      </c>
      <c r="D4070">
        <v>15.67</v>
      </c>
      <c r="E4070">
        <v>6.87</v>
      </c>
      <c r="F4070">
        <v>16.72</v>
      </c>
      <c r="G4070">
        <v>23.54</v>
      </c>
      <c r="H4070">
        <v>1.35</v>
      </c>
      <c r="I4070">
        <v>4.68</v>
      </c>
      <c r="J4070">
        <v>2.0099999999999998</v>
      </c>
      <c r="K4070">
        <v>3.1</v>
      </c>
      <c r="L4070">
        <v>0.49</v>
      </c>
      <c r="M4070">
        <v>10</v>
      </c>
      <c r="N4070">
        <v>30.28</v>
      </c>
      <c r="O4070">
        <v>19.309999999999999</v>
      </c>
    </row>
    <row r="4071" spans="1:15" x14ac:dyDescent="0.35">
      <c r="A4071" t="s">
        <v>8138</v>
      </c>
      <c r="B4071" t="s">
        <v>8139</v>
      </c>
      <c r="C4071" s="1">
        <v>11.4</v>
      </c>
      <c r="D4071">
        <v>15.97</v>
      </c>
      <c r="E4071">
        <v>6.78</v>
      </c>
      <c r="F4071">
        <v>16.89</v>
      </c>
      <c r="G4071">
        <v>23.88</v>
      </c>
      <c r="H4071">
        <v>1.3</v>
      </c>
      <c r="I4071">
        <v>4.72</v>
      </c>
      <c r="J4071">
        <v>1.99</v>
      </c>
      <c r="K4071">
        <v>3.04</v>
      </c>
      <c r="L4071">
        <v>1.02</v>
      </c>
      <c r="M4071">
        <v>10</v>
      </c>
      <c r="N4071">
        <v>30.18</v>
      </c>
      <c r="O4071">
        <v>21.98</v>
      </c>
    </row>
    <row r="4072" spans="1:15" x14ac:dyDescent="0.35">
      <c r="A4072" t="s">
        <v>8140</v>
      </c>
      <c r="B4072" t="s">
        <v>8141</v>
      </c>
      <c r="C4072" s="1">
        <v>11.58</v>
      </c>
      <c r="D4072">
        <v>16.11</v>
      </c>
      <c r="E4072">
        <v>7.04</v>
      </c>
      <c r="F4072">
        <v>17.079999999999998</v>
      </c>
      <c r="G4072">
        <v>23.97</v>
      </c>
      <c r="H4072">
        <v>1.47</v>
      </c>
      <c r="I4072">
        <v>4.7300000000000004</v>
      </c>
      <c r="J4072">
        <v>1.98</v>
      </c>
      <c r="K4072">
        <v>3.03</v>
      </c>
      <c r="L4072">
        <v>1.49</v>
      </c>
      <c r="M4072">
        <v>9.9499999999999993</v>
      </c>
      <c r="N4072">
        <v>29.31</v>
      </c>
      <c r="O4072">
        <v>20.11</v>
      </c>
    </row>
    <row r="4073" spans="1:15" x14ac:dyDescent="0.35">
      <c r="A4073" t="s">
        <v>8142</v>
      </c>
      <c r="B4073" t="s">
        <v>8143</v>
      </c>
      <c r="C4073" s="1">
        <v>11.59</v>
      </c>
      <c r="D4073">
        <v>16.12</v>
      </c>
      <c r="E4073">
        <v>7.06</v>
      </c>
      <c r="F4073">
        <v>17.100000000000001</v>
      </c>
      <c r="G4073">
        <v>23.94</v>
      </c>
      <c r="H4073">
        <v>1.42</v>
      </c>
      <c r="I4073">
        <v>4.74</v>
      </c>
      <c r="J4073">
        <v>1.96</v>
      </c>
      <c r="K4073">
        <v>2.97</v>
      </c>
      <c r="L4073">
        <v>1.77</v>
      </c>
      <c r="M4073">
        <v>10.119999999999999</v>
      </c>
      <c r="N4073">
        <v>29.23</v>
      </c>
      <c r="O4073">
        <v>20.57</v>
      </c>
    </row>
    <row r="4074" spans="1:15" x14ac:dyDescent="0.35">
      <c r="A4074" t="s">
        <v>8144</v>
      </c>
      <c r="B4074" t="s">
        <v>8145</v>
      </c>
      <c r="C4074" s="1">
        <v>11.51</v>
      </c>
      <c r="D4074">
        <v>15.88</v>
      </c>
      <c r="E4074">
        <v>7.17</v>
      </c>
      <c r="F4074">
        <v>16.93</v>
      </c>
      <c r="G4074">
        <v>23.61</v>
      </c>
      <c r="H4074">
        <v>1.6</v>
      </c>
      <c r="I4074">
        <v>4.66</v>
      </c>
      <c r="J4074">
        <v>1.99</v>
      </c>
      <c r="K4074">
        <v>3.07</v>
      </c>
      <c r="L4074">
        <v>0.43</v>
      </c>
      <c r="M4074">
        <v>9.83</v>
      </c>
      <c r="N4074">
        <v>28.77</v>
      </c>
      <c r="O4074">
        <v>17.420000000000002</v>
      </c>
    </row>
    <row r="4075" spans="1:15" x14ac:dyDescent="0.35">
      <c r="A4075" t="s">
        <v>8146</v>
      </c>
      <c r="B4075" t="s">
        <v>8147</v>
      </c>
      <c r="C4075" s="1">
        <v>11.68</v>
      </c>
      <c r="D4075">
        <v>16.149999999999999</v>
      </c>
      <c r="E4075">
        <v>7.23</v>
      </c>
      <c r="F4075">
        <v>17.190000000000001</v>
      </c>
      <c r="G4075">
        <v>23.94</v>
      </c>
      <c r="H4075">
        <v>1.53</v>
      </c>
      <c r="I4075">
        <v>4.74</v>
      </c>
      <c r="J4075">
        <v>1.97</v>
      </c>
      <c r="K4075">
        <v>3</v>
      </c>
      <c r="L4075">
        <v>1.92</v>
      </c>
      <c r="M4075">
        <v>10</v>
      </c>
      <c r="N4075">
        <v>28.95</v>
      </c>
      <c r="O4075">
        <v>18.809999999999999</v>
      </c>
    </row>
    <row r="4076" spans="1:15" x14ac:dyDescent="0.35">
      <c r="A4076" t="s">
        <v>8148</v>
      </c>
      <c r="B4076" t="s">
        <v>8149</v>
      </c>
      <c r="C4076" s="1">
        <v>11.6</v>
      </c>
      <c r="D4076">
        <v>15.96</v>
      </c>
      <c r="E4076">
        <v>7.3</v>
      </c>
      <c r="F4076">
        <v>17.04</v>
      </c>
      <c r="G4076">
        <v>23.68</v>
      </c>
      <c r="H4076">
        <v>1.63</v>
      </c>
      <c r="I4076">
        <v>4.68</v>
      </c>
      <c r="J4076">
        <v>1.97</v>
      </c>
      <c r="K4076">
        <v>3.03</v>
      </c>
      <c r="L4076">
        <v>0.09</v>
      </c>
      <c r="M4076">
        <v>9.2100000000000009</v>
      </c>
      <c r="N4076">
        <v>28.12</v>
      </c>
      <c r="O4076">
        <v>17</v>
      </c>
    </row>
    <row r="4077" spans="1:15" x14ac:dyDescent="0.35">
      <c r="A4077" t="s">
        <v>8150</v>
      </c>
      <c r="B4077" t="s">
        <v>8151</v>
      </c>
      <c r="C4077" s="1">
        <v>11.67</v>
      </c>
      <c r="D4077">
        <v>16.11</v>
      </c>
      <c r="E4077">
        <v>7.25</v>
      </c>
      <c r="F4077">
        <v>17.18</v>
      </c>
      <c r="G4077">
        <v>23.85</v>
      </c>
      <c r="H4077">
        <v>1.52</v>
      </c>
      <c r="I4077">
        <v>4.74</v>
      </c>
      <c r="J4077">
        <v>1.95</v>
      </c>
      <c r="K4077">
        <v>2.98</v>
      </c>
      <c r="L4077">
        <v>1.05</v>
      </c>
      <c r="M4077">
        <v>10</v>
      </c>
      <c r="N4077">
        <v>28.6</v>
      </c>
      <c r="O4077">
        <v>19.46</v>
      </c>
    </row>
    <row r="4078" spans="1:15" x14ac:dyDescent="0.35">
      <c r="A4078" t="s">
        <v>8152</v>
      </c>
      <c r="B4078" t="s">
        <v>8153</v>
      </c>
      <c r="C4078" s="1">
        <v>11.71</v>
      </c>
      <c r="D4078">
        <v>16.100000000000001</v>
      </c>
      <c r="E4078">
        <v>7.36</v>
      </c>
      <c r="F4078">
        <v>17.21</v>
      </c>
      <c r="G4078">
        <v>23.85</v>
      </c>
      <c r="H4078">
        <v>1.64</v>
      </c>
      <c r="I4078">
        <v>4.7300000000000004</v>
      </c>
      <c r="J4078">
        <v>1.96</v>
      </c>
      <c r="K4078">
        <v>3</v>
      </c>
      <c r="L4078">
        <v>1.1100000000000001</v>
      </c>
      <c r="M4078">
        <v>9.67</v>
      </c>
      <c r="N4078">
        <v>27.89</v>
      </c>
      <c r="O4078">
        <v>17.079999999999998</v>
      </c>
    </row>
    <row r="4079" spans="1:15" x14ac:dyDescent="0.35">
      <c r="A4079" t="s">
        <v>8154</v>
      </c>
      <c r="B4079" t="s">
        <v>8155</v>
      </c>
      <c r="C4079" s="1">
        <v>11.76</v>
      </c>
      <c r="D4079">
        <v>16.079999999999998</v>
      </c>
      <c r="E4079">
        <v>7.49</v>
      </c>
      <c r="F4079">
        <v>17.18</v>
      </c>
      <c r="G4079">
        <v>23.76</v>
      </c>
      <c r="H4079">
        <v>1.78</v>
      </c>
      <c r="I4079">
        <v>4.68</v>
      </c>
      <c r="J4079">
        <v>1.96</v>
      </c>
      <c r="K4079">
        <v>3.03</v>
      </c>
      <c r="L4079">
        <v>0.17</v>
      </c>
      <c r="M4079">
        <v>9</v>
      </c>
      <c r="N4079">
        <v>26.17</v>
      </c>
      <c r="O4079">
        <v>17</v>
      </c>
    </row>
    <row r="4080" spans="1:15" x14ac:dyDescent="0.35">
      <c r="A4080" t="s">
        <v>8156</v>
      </c>
      <c r="B4080" t="s">
        <v>8157</v>
      </c>
      <c r="C4080" s="1">
        <v>11.82</v>
      </c>
      <c r="D4080">
        <v>16.12</v>
      </c>
      <c r="E4080">
        <v>7.52</v>
      </c>
      <c r="F4080">
        <v>17.309999999999999</v>
      </c>
      <c r="G4080">
        <v>23.78</v>
      </c>
      <c r="H4080">
        <v>1.75</v>
      </c>
      <c r="I4080">
        <v>4.7300000000000004</v>
      </c>
      <c r="J4080">
        <v>1.94</v>
      </c>
      <c r="K4080">
        <v>2.96</v>
      </c>
      <c r="L4080">
        <v>0.69</v>
      </c>
      <c r="M4080">
        <v>9.98</v>
      </c>
      <c r="N4080">
        <v>26.3</v>
      </c>
      <c r="O4080">
        <v>17.75</v>
      </c>
    </row>
    <row r="4081" spans="1:15" x14ac:dyDescent="0.35">
      <c r="A4081" t="s">
        <v>8158</v>
      </c>
      <c r="B4081" t="s">
        <v>8159</v>
      </c>
      <c r="C4081" s="1">
        <v>11.69</v>
      </c>
      <c r="D4081">
        <v>15.8</v>
      </c>
      <c r="E4081">
        <v>7.64</v>
      </c>
      <c r="F4081">
        <v>17.010000000000002</v>
      </c>
      <c r="G4081">
        <v>23.31</v>
      </c>
      <c r="H4081">
        <v>1.92</v>
      </c>
      <c r="I4081">
        <v>4.5999999999999996</v>
      </c>
      <c r="J4081">
        <v>1.96</v>
      </c>
      <c r="K4081">
        <v>3.04</v>
      </c>
      <c r="L4081">
        <v>0</v>
      </c>
      <c r="M4081">
        <v>8.2799999999999994</v>
      </c>
      <c r="N4081">
        <v>25.39</v>
      </c>
      <c r="O4081">
        <v>17</v>
      </c>
    </row>
    <row r="4082" spans="1:15" x14ac:dyDescent="0.35">
      <c r="A4082" t="s">
        <v>8160</v>
      </c>
      <c r="B4082" t="s">
        <v>8161</v>
      </c>
      <c r="C4082" s="1">
        <v>11.56</v>
      </c>
      <c r="D4082">
        <v>15.64</v>
      </c>
      <c r="E4082">
        <v>7.48</v>
      </c>
      <c r="F4082">
        <v>17.04</v>
      </c>
      <c r="G4082">
        <v>23.55</v>
      </c>
      <c r="H4082">
        <v>1.69</v>
      </c>
      <c r="I4082">
        <v>4.68</v>
      </c>
      <c r="J4082">
        <v>2.0299999999999998</v>
      </c>
      <c r="K4082">
        <v>3.14</v>
      </c>
      <c r="L4082">
        <v>1.54</v>
      </c>
      <c r="M4082">
        <v>10</v>
      </c>
      <c r="N4082">
        <v>29</v>
      </c>
      <c r="O4082">
        <v>20</v>
      </c>
    </row>
    <row r="4083" spans="1:15" x14ac:dyDescent="0.35">
      <c r="A4083" t="s">
        <v>8162</v>
      </c>
      <c r="B4083" t="s">
        <v>8163</v>
      </c>
      <c r="C4083" s="1">
        <v>11.53</v>
      </c>
      <c r="D4083">
        <v>15.59</v>
      </c>
      <c r="E4083">
        <v>7.44</v>
      </c>
      <c r="F4083">
        <v>16.989999999999998</v>
      </c>
      <c r="G4083">
        <v>23.5</v>
      </c>
      <c r="H4083">
        <v>1.69</v>
      </c>
      <c r="I4083">
        <v>4.67</v>
      </c>
      <c r="J4083">
        <v>2.0299999999999998</v>
      </c>
      <c r="K4083">
        <v>3.13</v>
      </c>
      <c r="L4083">
        <v>2.17</v>
      </c>
      <c r="M4083">
        <v>10</v>
      </c>
      <c r="N4083">
        <v>29.37</v>
      </c>
      <c r="O4083">
        <v>20.149999999999999</v>
      </c>
    </row>
    <row r="4084" spans="1:15" x14ac:dyDescent="0.35">
      <c r="A4084" t="s">
        <v>8164</v>
      </c>
      <c r="B4084" t="s">
        <v>8165</v>
      </c>
      <c r="C4084" s="1">
        <v>11.06</v>
      </c>
      <c r="D4084">
        <v>14.85</v>
      </c>
      <c r="E4084">
        <v>7.24</v>
      </c>
      <c r="F4084">
        <v>16.59</v>
      </c>
      <c r="G4084">
        <v>22.63</v>
      </c>
      <c r="H4084">
        <v>1.37</v>
      </c>
      <c r="I4084">
        <v>4.72</v>
      </c>
      <c r="J4084">
        <v>2.0299999999999998</v>
      </c>
      <c r="K4084">
        <v>3.14</v>
      </c>
      <c r="L4084">
        <v>0</v>
      </c>
      <c r="M4084">
        <v>9.98</v>
      </c>
      <c r="N4084">
        <v>32.69</v>
      </c>
      <c r="O4084">
        <v>20.23</v>
      </c>
    </row>
    <row r="4085" spans="1:15" x14ac:dyDescent="0.35">
      <c r="A4085" t="s">
        <v>8166</v>
      </c>
      <c r="B4085" t="s">
        <v>8167</v>
      </c>
      <c r="C4085" s="1">
        <v>11.61</v>
      </c>
      <c r="D4085">
        <v>15.74</v>
      </c>
      <c r="E4085">
        <v>7.39</v>
      </c>
      <c r="F4085">
        <v>17</v>
      </c>
      <c r="G4085">
        <v>23.64</v>
      </c>
      <c r="H4085">
        <v>1.8</v>
      </c>
      <c r="I4085">
        <v>4.62</v>
      </c>
      <c r="J4085">
        <v>2.0499999999999998</v>
      </c>
      <c r="K4085">
        <v>3.11</v>
      </c>
      <c r="L4085">
        <v>2.79</v>
      </c>
      <c r="M4085">
        <v>10</v>
      </c>
      <c r="N4085">
        <v>28.9</v>
      </c>
      <c r="O4085">
        <v>20.010000000000002</v>
      </c>
    </row>
    <row r="4086" spans="1:15" x14ac:dyDescent="0.35">
      <c r="A4086" t="s">
        <v>8168</v>
      </c>
      <c r="B4086" t="s">
        <v>8169</v>
      </c>
      <c r="C4086" s="1">
        <v>11.28</v>
      </c>
      <c r="D4086">
        <v>15.46</v>
      </c>
      <c r="E4086">
        <v>7.07</v>
      </c>
      <c r="F4086">
        <v>16.690000000000001</v>
      </c>
      <c r="G4086">
        <v>23.33</v>
      </c>
      <c r="H4086">
        <v>1.65</v>
      </c>
      <c r="I4086">
        <v>4.63</v>
      </c>
      <c r="J4086">
        <v>2.0299999999999998</v>
      </c>
      <c r="K4086">
        <v>3.12</v>
      </c>
      <c r="L4086">
        <v>1.61</v>
      </c>
      <c r="M4086">
        <v>10.09</v>
      </c>
      <c r="N4086">
        <v>33.65</v>
      </c>
      <c r="O4086">
        <v>20.94</v>
      </c>
    </row>
    <row r="4087" spans="1:15" x14ac:dyDescent="0.35">
      <c r="A4087" t="s">
        <v>8170</v>
      </c>
      <c r="B4087" t="s">
        <v>8171</v>
      </c>
      <c r="C4087" s="1">
        <v>11.33</v>
      </c>
      <c r="D4087">
        <v>15.59</v>
      </c>
      <c r="E4087">
        <v>7.06</v>
      </c>
      <c r="F4087">
        <v>16.73</v>
      </c>
      <c r="G4087">
        <v>23.38</v>
      </c>
      <c r="H4087">
        <v>1.61</v>
      </c>
      <c r="I4087">
        <v>4.63</v>
      </c>
      <c r="J4087">
        <v>2.0099999999999998</v>
      </c>
      <c r="K4087">
        <v>3.11</v>
      </c>
      <c r="L4087">
        <v>0.45</v>
      </c>
      <c r="M4087">
        <v>9.9700000000000006</v>
      </c>
      <c r="N4087">
        <v>30.87</v>
      </c>
      <c r="O4087">
        <v>18.93</v>
      </c>
    </row>
    <row r="4088" spans="1:15" x14ac:dyDescent="0.35">
      <c r="A4088" t="s">
        <v>8172</v>
      </c>
      <c r="B4088" t="s">
        <v>8173</v>
      </c>
      <c r="C4088" s="1">
        <v>11.56</v>
      </c>
      <c r="D4088">
        <v>15.84</v>
      </c>
      <c r="E4088">
        <v>7.22</v>
      </c>
      <c r="F4088">
        <v>16.98</v>
      </c>
      <c r="G4088">
        <v>23.64</v>
      </c>
      <c r="H4088">
        <v>1.75</v>
      </c>
      <c r="I4088">
        <v>4.6500000000000004</v>
      </c>
      <c r="J4088">
        <v>2.0099999999999998</v>
      </c>
      <c r="K4088">
        <v>3.11</v>
      </c>
      <c r="L4088">
        <v>1</v>
      </c>
      <c r="M4088">
        <v>10</v>
      </c>
      <c r="N4088">
        <v>30.27</v>
      </c>
      <c r="O4088">
        <v>18.010000000000002</v>
      </c>
    </row>
    <row r="4089" spans="1:15" x14ac:dyDescent="0.35">
      <c r="A4089" t="s">
        <v>8174</v>
      </c>
      <c r="B4089" t="s">
        <v>8175</v>
      </c>
      <c r="C4089" s="1">
        <v>11.21</v>
      </c>
      <c r="D4089">
        <v>15.28</v>
      </c>
      <c r="E4089">
        <v>7.11</v>
      </c>
      <c r="F4089">
        <v>16.5</v>
      </c>
      <c r="G4089">
        <v>22.96</v>
      </c>
      <c r="H4089">
        <v>1.62</v>
      </c>
      <c r="I4089">
        <v>4.55</v>
      </c>
      <c r="J4089">
        <v>2.0299999999999998</v>
      </c>
      <c r="K4089">
        <v>3.12</v>
      </c>
      <c r="L4089">
        <v>0.06</v>
      </c>
      <c r="M4089">
        <v>8.8699999999999992</v>
      </c>
      <c r="N4089">
        <v>28.82</v>
      </c>
      <c r="O4089">
        <v>20.05</v>
      </c>
    </row>
    <row r="4090" spans="1:15" x14ac:dyDescent="0.35">
      <c r="A4090" t="s">
        <v>8176</v>
      </c>
      <c r="B4090" t="s">
        <v>8177</v>
      </c>
      <c r="C4090" s="1">
        <v>11.59</v>
      </c>
      <c r="D4090">
        <v>15.72</v>
      </c>
      <c r="E4090">
        <v>7.45</v>
      </c>
      <c r="F4090">
        <v>16.82</v>
      </c>
      <c r="G4090">
        <v>23.13</v>
      </c>
      <c r="H4090">
        <v>1.92</v>
      </c>
      <c r="I4090">
        <v>4.51</v>
      </c>
      <c r="J4090">
        <v>1.97</v>
      </c>
      <c r="K4090">
        <v>3.09</v>
      </c>
      <c r="L4090">
        <v>0</v>
      </c>
      <c r="M4090">
        <v>8.67</v>
      </c>
      <c r="N4090">
        <v>26.7</v>
      </c>
      <c r="O4090">
        <v>16.829999999999998</v>
      </c>
    </row>
    <row r="4091" spans="1:15" x14ac:dyDescent="0.35">
      <c r="A4091" t="s">
        <v>8178</v>
      </c>
      <c r="B4091" t="s">
        <v>8179</v>
      </c>
      <c r="C4091" s="1">
        <v>11.89</v>
      </c>
      <c r="D4091">
        <v>15.95</v>
      </c>
      <c r="E4091">
        <v>7.83</v>
      </c>
      <c r="F4091">
        <v>17.170000000000002</v>
      </c>
      <c r="G4091">
        <v>23.32</v>
      </c>
      <c r="H4091">
        <v>2.13</v>
      </c>
      <c r="I4091">
        <v>4.57</v>
      </c>
      <c r="J4091">
        <v>1.95</v>
      </c>
      <c r="K4091">
        <v>3.04</v>
      </c>
      <c r="L4091">
        <v>0</v>
      </c>
      <c r="M4091">
        <v>8.01</v>
      </c>
      <c r="N4091">
        <v>24.15</v>
      </c>
      <c r="O4091">
        <v>16.96</v>
      </c>
    </row>
    <row r="4092" spans="1:15" x14ac:dyDescent="0.35">
      <c r="A4092" t="s">
        <v>8180</v>
      </c>
      <c r="B4092" t="s">
        <v>8181</v>
      </c>
      <c r="C4092" s="1">
        <v>11.86</v>
      </c>
      <c r="D4092">
        <v>15.93</v>
      </c>
      <c r="E4092">
        <v>7.77</v>
      </c>
      <c r="F4092">
        <v>17.079999999999998</v>
      </c>
      <c r="G4092">
        <v>23.19</v>
      </c>
      <c r="H4092">
        <v>2.17</v>
      </c>
      <c r="I4092">
        <v>4.5199999999999996</v>
      </c>
      <c r="J4092">
        <v>1.95</v>
      </c>
      <c r="K4092">
        <v>3.05</v>
      </c>
      <c r="L4092">
        <v>0</v>
      </c>
      <c r="M4092">
        <v>8.41</v>
      </c>
      <c r="N4092">
        <v>23.66</v>
      </c>
      <c r="O4092">
        <v>16.43</v>
      </c>
    </row>
    <row r="4093" spans="1:15" x14ac:dyDescent="0.35">
      <c r="A4093" t="s">
        <v>8182</v>
      </c>
      <c r="B4093" t="s">
        <v>8183</v>
      </c>
      <c r="C4093" s="1">
        <v>11.69</v>
      </c>
      <c r="D4093">
        <v>15.36</v>
      </c>
      <c r="E4093">
        <v>8</v>
      </c>
      <c r="F4093">
        <v>16.61</v>
      </c>
      <c r="G4093">
        <v>22.25</v>
      </c>
      <c r="H4093">
        <v>2.52</v>
      </c>
      <c r="I4093">
        <v>4.28</v>
      </c>
      <c r="J4093">
        <v>1.96</v>
      </c>
      <c r="K4093">
        <v>3.1</v>
      </c>
      <c r="L4093">
        <v>0</v>
      </c>
      <c r="M4093">
        <v>5.91</v>
      </c>
      <c r="N4093">
        <v>20.92</v>
      </c>
      <c r="O4093">
        <v>15.55</v>
      </c>
    </row>
    <row r="4094" spans="1:15" x14ac:dyDescent="0.35">
      <c r="A4094" t="s">
        <v>8184</v>
      </c>
      <c r="B4094" t="s">
        <v>8185</v>
      </c>
      <c r="C4094" s="1">
        <v>11.85</v>
      </c>
      <c r="D4094">
        <v>15.26</v>
      </c>
      <c r="E4094">
        <v>8.4600000000000009</v>
      </c>
      <c r="F4094">
        <v>16.88</v>
      </c>
      <c r="G4094">
        <v>21.87</v>
      </c>
      <c r="H4094">
        <v>2.91</v>
      </c>
      <c r="I4094">
        <v>4.37</v>
      </c>
      <c r="J4094">
        <v>1.91</v>
      </c>
      <c r="K4094">
        <v>2.99</v>
      </c>
      <c r="L4094">
        <v>0</v>
      </c>
      <c r="M4094">
        <v>3.01</v>
      </c>
      <c r="N4094">
        <v>16.41</v>
      </c>
      <c r="O4094">
        <v>13.89</v>
      </c>
    </row>
    <row r="4095" spans="1:15" x14ac:dyDescent="0.35">
      <c r="A4095" t="s">
        <v>8186</v>
      </c>
      <c r="B4095" t="s">
        <v>8187</v>
      </c>
      <c r="C4095" s="1">
        <v>12.09</v>
      </c>
      <c r="D4095">
        <v>14.94</v>
      </c>
      <c r="E4095">
        <v>9.27</v>
      </c>
      <c r="F4095">
        <v>17</v>
      </c>
      <c r="G4095">
        <v>21.04</v>
      </c>
      <c r="H4095">
        <v>3.74</v>
      </c>
      <c r="I4095">
        <v>4.28</v>
      </c>
      <c r="J4095">
        <v>1.87</v>
      </c>
      <c r="K4095">
        <v>2.89</v>
      </c>
      <c r="L4095">
        <v>0</v>
      </c>
      <c r="M4095">
        <v>0</v>
      </c>
      <c r="N4095">
        <v>8.91</v>
      </c>
      <c r="O4095">
        <v>9.31</v>
      </c>
    </row>
    <row r="4096" spans="1:15" x14ac:dyDescent="0.35">
      <c r="A4096" t="s">
        <v>8188</v>
      </c>
      <c r="B4096" t="s">
        <v>8189</v>
      </c>
      <c r="C4096" s="1">
        <v>11.41</v>
      </c>
      <c r="D4096">
        <v>15.56</v>
      </c>
      <c r="E4096">
        <v>7.22</v>
      </c>
      <c r="F4096">
        <v>16.760000000000002</v>
      </c>
      <c r="G4096">
        <v>23.3</v>
      </c>
      <c r="H4096">
        <v>1.49</v>
      </c>
      <c r="I4096">
        <v>4.58</v>
      </c>
      <c r="J4096">
        <v>2.08</v>
      </c>
      <c r="K4096">
        <v>3.13</v>
      </c>
      <c r="L4096">
        <v>0</v>
      </c>
      <c r="M4096">
        <v>9.48</v>
      </c>
      <c r="N4096">
        <v>27</v>
      </c>
      <c r="O4096">
        <v>20</v>
      </c>
    </row>
    <row r="4097" spans="1:15" x14ac:dyDescent="0.35">
      <c r="A4097" t="s">
        <v>8190</v>
      </c>
      <c r="B4097" t="s">
        <v>8191</v>
      </c>
      <c r="C4097" s="1">
        <v>11.43</v>
      </c>
      <c r="D4097">
        <v>15.53</v>
      </c>
      <c r="E4097">
        <v>7.27</v>
      </c>
      <c r="F4097">
        <v>16.739999999999998</v>
      </c>
      <c r="G4097">
        <v>23.23</v>
      </c>
      <c r="H4097">
        <v>1.56</v>
      </c>
      <c r="I4097">
        <v>4.55</v>
      </c>
      <c r="J4097">
        <v>2.08</v>
      </c>
      <c r="K4097">
        <v>3.15</v>
      </c>
      <c r="L4097">
        <v>0</v>
      </c>
      <c r="M4097">
        <v>9.09</v>
      </c>
      <c r="N4097">
        <v>26.81</v>
      </c>
      <c r="O4097">
        <v>19.72</v>
      </c>
    </row>
    <row r="4098" spans="1:15" x14ac:dyDescent="0.35">
      <c r="A4098" t="s">
        <v>8192</v>
      </c>
      <c r="B4098" t="s">
        <v>8193</v>
      </c>
      <c r="C4098" s="1">
        <v>10.91</v>
      </c>
      <c r="D4098">
        <v>14.86</v>
      </c>
      <c r="E4098">
        <v>6.97</v>
      </c>
      <c r="F4098">
        <v>16</v>
      </c>
      <c r="G4098">
        <v>22.23</v>
      </c>
      <c r="H4098">
        <v>1.4</v>
      </c>
      <c r="I4098">
        <v>4.38</v>
      </c>
      <c r="J4098">
        <v>2.13</v>
      </c>
      <c r="K4098">
        <v>3.29</v>
      </c>
      <c r="L4098">
        <v>0</v>
      </c>
      <c r="M4098">
        <v>6.42</v>
      </c>
      <c r="N4098">
        <v>24.6</v>
      </c>
      <c r="O4098">
        <v>18.39</v>
      </c>
    </row>
    <row r="4099" spans="1:15" x14ac:dyDescent="0.35">
      <c r="A4099" t="s">
        <v>8194</v>
      </c>
      <c r="B4099" t="s">
        <v>8195</v>
      </c>
      <c r="C4099" s="1">
        <v>11.04</v>
      </c>
      <c r="D4099">
        <v>15</v>
      </c>
      <c r="E4099">
        <v>7.09</v>
      </c>
      <c r="F4099">
        <v>16.170000000000002</v>
      </c>
      <c r="G4099">
        <v>22.46</v>
      </c>
      <c r="H4099">
        <v>1.57</v>
      </c>
      <c r="I4099">
        <v>4.43</v>
      </c>
      <c r="J4099">
        <v>2.0499999999999998</v>
      </c>
      <c r="K4099">
        <v>3.19</v>
      </c>
      <c r="L4099">
        <v>0</v>
      </c>
      <c r="M4099">
        <v>6.97</v>
      </c>
      <c r="N4099">
        <v>27.6</v>
      </c>
      <c r="O4099">
        <v>18.88</v>
      </c>
    </row>
    <row r="4100" spans="1:15" x14ac:dyDescent="0.35">
      <c r="A4100" t="s">
        <v>8196</v>
      </c>
      <c r="B4100" t="s">
        <v>8197</v>
      </c>
      <c r="C4100" s="1">
        <v>11.71</v>
      </c>
      <c r="D4100">
        <v>15.41</v>
      </c>
      <c r="E4100">
        <v>7.96</v>
      </c>
      <c r="F4100">
        <v>16.87</v>
      </c>
      <c r="G4100">
        <v>22.44</v>
      </c>
      <c r="H4100">
        <v>2.21</v>
      </c>
      <c r="I4100">
        <v>4.46</v>
      </c>
      <c r="J4100">
        <v>2.14</v>
      </c>
      <c r="K4100">
        <v>3.33</v>
      </c>
      <c r="L4100">
        <v>0</v>
      </c>
      <c r="M4100">
        <v>6.35</v>
      </c>
      <c r="N4100">
        <v>16.84</v>
      </c>
      <c r="O4100">
        <v>14.88</v>
      </c>
    </row>
    <row r="4101" spans="1:15" x14ac:dyDescent="0.35">
      <c r="A4101" t="s">
        <v>8198</v>
      </c>
      <c r="B4101" t="s">
        <v>8199</v>
      </c>
      <c r="C4101" s="1">
        <v>11.83</v>
      </c>
      <c r="D4101">
        <v>15.58</v>
      </c>
      <c r="E4101">
        <v>8</v>
      </c>
      <c r="F4101">
        <v>16.760000000000002</v>
      </c>
      <c r="G4101">
        <v>22.48</v>
      </c>
      <c r="H4101">
        <v>2.37</v>
      </c>
      <c r="I4101">
        <v>4.28</v>
      </c>
      <c r="J4101">
        <v>2.17</v>
      </c>
      <c r="K4101">
        <v>3.38</v>
      </c>
      <c r="L4101">
        <v>0</v>
      </c>
      <c r="M4101">
        <v>6</v>
      </c>
      <c r="N4101">
        <v>17.23</v>
      </c>
      <c r="O4101">
        <v>15.56</v>
      </c>
    </row>
    <row r="4102" spans="1:15" x14ac:dyDescent="0.35">
      <c r="A4102" t="s">
        <v>8200</v>
      </c>
      <c r="B4102" t="s">
        <v>8201</v>
      </c>
      <c r="C4102" s="1">
        <v>11.49</v>
      </c>
      <c r="D4102">
        <v>15.19</v>
      </c>
      <c r="E4102">
        <v>7.75</v>
      </c>
      <c r="F4102">
        <v>16.41</v>
      </c>
      <c r="G4102">
        <v>22.07</v>
      </c>
      <c r="H4102">
        <v>2.14</v>
      </c>
      <c r="I4102">
        <v>4.2699999999999996</v>
      </c>
      <c r="J4102">
        <v>2.2000000000000002</v>
      </c>
      <c r="K4102">
        <v>3.4</v>
      </c>
      <c r="L4102">
        <v>0</v>
      </c>
      <c r="M4102">
        <v>5.69</v>
      </c>
      <c r="N4102">
        <v>18.8</v>
      </c>
      <c r="O4102">
        <v>15.68</v>
      </c>
    </row>
    <row r="4103" spans="1:15" x14ac:dyDescent="0.35">
      <c r="A4103" t="s">
        <v>8202</v>
      </c>
      <c r="B4103" t="s">
        <v>8203</v>
      </c>
      <c r="C4103" s="1">
        <v>12.04</v>
      </c>
      <c r="D4103">
        <v>15.48</v>
      </c>
      <c r="E4103">
        <v>8.49</v>
      </c>
      <c r="F4103">
        <v>16.91</v>
      </c>
      <c r="G4103">
        <v>22.12</v>
      </c>
      <c r="H4103">
        <v>2.84</v>
      </c>
      <c r="I4103">
        <v>4.24</v>
      </c>
      <c r="J4103">
        <v>2.15</v>
      </c>
      <c r="K4103">
        <v>3.37</v>
      </c>
      <c r="L4103">
        <v>0</v>
      </c>
      <c r="M4103">
        <v>5.93</v>
      </c>
      <c r="N4103">
        <v>14.05</v>
      </c>
      <c r="O4103">
        <v>14.29</v>
      </c>
    </row>
    <row r="4104" spans="1:15" x14ac:dyDescent="0.35">
      <c r="A4104" t="s">
        <v>8204</v>
      </c>
      <c r="B4104" t="s">
        <v>8205</v>
      </c>
      <c r="C4104" s="1">
        <v>11.68</v>
      </c>
      <c r="D4104">
        <v>15.56</v>
      </c>
      <c r="E4104">
        <v>7.87</v>
      </c>
      <c r="F4104">
        <v>16.86</v>
      </c>
      <c r="G4104">
        <v>22.91</v>
      </c>
      <c r="H4104">
        <v>2.2999999999999998</v>
      </c>
      <c r="I4104">
        <v>4.49</v>
      </c>
      <c r="J4104">
        <v>2.02</v>
      </c>
      <c r="K4104">
        <v>3.19</v>
      </c>
      <c r="L4104">
        <v>0</v>
      </c>
      <c r="M4104">
        <v>7</v>
      </c>
      <c r="N4104">
        <v>22.45</v>
      </c>
      <c r="O4104">
        <v>15.01</v>
      </c>
    </row>
    <row r="4105" spans="1:15" x14ac:dyDescent="0.35">
      <c r="A4105" t="s">
        <v>8206</v>
      </c>
      <c r="B4105" t="s">
        <v>8207</v>
      </c>
      <c r="C4105" s="1">
        <v>11.57</v>
      </c>
      <c r="D4105">
        <v>15.2</v>
      </c>
      <c r="E4105">
        <v>8</v>
      </c>
      <c r="F4105">
        <v>16.600000000000001</v>
      </c>
      <c r="G4105">
        <v>22.27</v>
      </c>
      <c r="H4105">
        <v>2.4700000000000002</v>
      </c>
      <c r="I4105">
        <v>4.37</v>
      </c>
      <c r="J4105">
        <v>2</v>
      </c>
      <c r="K4105">
        <v>3.17</v>
      </c>
      <c r="L4105">
        <v>0</v>
      </c>
      <c r="M4105">
        <v>6.02</v>
      </c>
      <c r="N4105">
        <v>20.46</v>
      </c>
      <c r="O4105">
        <v>15.32</v>
      </c>
    </row>
    <row r="4106" spans="1:15" x14ac:dyDescent="0.35">
      <c r="A4106" t="s">
        <v>8208</v>
      </c>
      <c r="B4106" t="s">
        <v>8209</v>
      </c>
      <c r="C4106" s="1">
        <v>11.58</v>
      </c>
      <c r="D4106">
        <v>14.95</v>
      </c>
      <c r="E4106">
        <v>8.27</v>
      </c>
      <c r="F4106">
        <v>16.48</v>
      </c>
      <c r="G4106">
        <v>21.68</v>
      </c>
      <c r="H4106">
        <v>2.69</v>
      </c>
      <c r="I4106">
        <v>4.2699999999999996</v>
      </c>
      <c r="J4106">
        <v>2.13</v>
      </c>
      <c r="K4106">
        <v>3.31</v>
      </c>
      <c r="L4106">
        <v>0</v>
      </c>
      <c r="M4106">
        <v>4.6500000000000004</v>
      </c>
      <c r="N4106">
        <v>17.260000000000002</v>
      </c>
      <c r="O4106">
        <v>15.15</v>
      </c>
    </row>
    <row r="4107" spans="1:15" x14ac:dyDescent="0.35">
      <c r="A4107" t="s">
        <v>8210</v>
      </c>
      <c r="B4107" t="s">
        <v>8211</v>
      </c>
      <c r="C4107" s="1">
        <v>11.89</v>
      </c>
      <c r="D4107">
        <v>15.36</v>
      </c>
      <c r="E4107">
        <v>8.51</v>
      </c>
      <c r="F4107">
        <v>16.93</v>
      </c>
      <c r="G4107">
        <v>22.32</v>
      </c>
      <c r="H4107">
        <v>2.93</v>
      </c>
      <c r="I4107">
        <v>4.38</v>
      </c>
      <c r="J4107">
        <v>1.99</v>
      </c>
      <c r="K4107">
        <v>3.16</v>
      </c>
      <c r="L4107">
        <v>0</v>
      </c>
      <c r="M4107">
        <v>5.23</v>
      </c>
      <c r="N4107">
        <v>16.54</v>
      </c>
      <c r="O4107">
        <v>14.94</v>
      </c>
    </row>
    <row r="4108" spans="1:15" x14ac:dyDescent="0.35">
      <c r="A4108" t="s">
        <v>8212</v>
      </c>
      <c r="B4108" t="s">
        <v>8213</v>
      </c>
      <c r="C4108" s="1">
        <v>12.2</v>
      </c>
      <c r="D4108">
        <v>15.53</v>
      </c>
      <c r="E4108">
        <v>8.93</v>
      </c>
      <c r="F4108">
        <v>17.21</v>
      </c>
      <c r="G4108">
        <v>22.37</v>
      </c>
      <c r="H4108">
        <v>3.37</v>
      </c>
      <c r="I4108">
        <v>4.3499999999999996</v>
      </c>
      <c r="J4108">
        <v>1.97</v>
      </c>
      <c r="K4108">
        <v>3.13</v>
      </c>
      <c r="L4108">
        <v>0</v>
      </c>
      <c r="M4108">
        <v>2.65</v>
      </c>
      <c r="N4108">
        <v>13.06</v>
      </c>
      <c r="O4108">
        <v>13.74</v>
      </c>
    </row>
    <row r="4109" spans="1:15" x14ac:dyDescent="0.35">
      <c r="A4109" t="s">
        <v>8214</v>
      </c>
      <c r="B4109" t="s">
        <v>8215</v>
      </c>
      <c r="C4109" s="1">
        <v>12.35</v>
      </c>
      <c r="D4109">
        <v>15.59</v>
      </c>
      <c r="E4109">
        <v>9.14</v>
      </c>
      <c r="F4109">
        <v>17.28</v>
      </c>
      <c r="G4109">
        <v>22.24</v>
      </c>
      <c r="H4109">
        <v>3.55</v>
      </c>
      <c r="I4109">
        <v>4.29</v>
      </c>
      <c r="J4109">
        <v>1.99</v>
      </c>
      <c r="K4109">
        <v>3.16</v>
      </c>
      <c r="L4109">
        <v>0</v>
      </c>
      <c r="M4109">
        <v>2.75</v>
      </c>
      <c r="N4109">
        <v>11.84</v>
      </c>
      <c r="O4109">
        <v>13.49</v>
      </c>
    </row>
    <row r="4110" spans="1:15" x14ac:dyDescent="0.35">
      <c r="A4110" t="s">
        <v>8216</v>
      </c>
      <c r="B4110" t="s">
        <v>8217</v>
      </c>
      <c r="C4110" s="1">
        <v>12.56</v>
      </c>
      <c r="D4110">
        <v>15.54</v>
      </c>
      <c r="E4110">
        <v>9.61</v>
      </c>
      <c r="F4110">
        <v>17.47</v>
      </c>
      <c r="G4110">
        <v>22.09</v>
      </c>
      <c r="H4110">
        <v>4.08</v>
      </c>
      <c r="I4110">
        <v>4.28</v>
      </c>
      <c r="J4110">
        <v>1.98</v>
      </c>
      <c r="K4110">
        <v>3.15</v>
      </c>
      <c r="L4110">
        <v>0</v>
      </c>
      <c r="M4110">
        <v>1.24</v>
      </c>
      <c r="N4110">
        <v>6.88</v>
      </c>
      <c r="O4110">
        <v>7.82</v>
      </c>
    </row>
    <row r="4111" spans="1:15" x14ac:dyDescent="0.35">
      <c r="A4111" t="s">
        <v>8218</v>
      </c>
      <c r="B4111" t="s">
        <v>8219</v>
      </c>
      <c r="C4111" s="1">
        <v>12.49</v>
      </c>
      <c r="D4111">
        <v>15.4</v>
      </c>
      <c r="E4111">
        <v>9.56</v>
      </c>
      <c r="F4111">
        <v>17.32</v>
      </c>
      <c r="G4111">
        <v>21.73</v>
      </c>
      <c r="H4111">
        <v>3.99</v>
      </c>
      <c r="I4111">
        <v>4.22</v>
      </c>
      <c r="J4111">
        <v>2.04</v>
      </c>
      <c r="K4111">
        <v>3.22</v>
      </c>
      <c r="L4111">
        <v>0</v>
      </c>
      <c r="M4111">
        <v>1.01</v>
      </c>
      <c r="N4111">
        <v>10.220000000000001</v>
      </c>
      <c r="O4111">
        <v>10.67</v>
      </c>
    </row>
    <row r="4112" spans="1:15" x14ac:dyDescent="0.35">
      <c r="A4112" t="s">
        <v>8220</v>
      </c>
      <c r="B4112" t="s">
        <v>8221</v>
      </c>
      <c r="C4112" s="1">
        <v>12.54</v>
      </c>
      <c r="D4112">
        <v>15.17</v>
      </c>
      <c r="E4112">
        <v>9.9</v>
      </c>
      <c r="F4112">
        <v>17.34</v>
      </c>
      <c r="G4112">
        <v>21.21</v>
      </c>
      <c r="H4112">
        <v>4.29</v>
      </c>
      <c r="I4112">
        <v>4.1900000000000004</v>
      </c>
      <c r="J4112">
        <v>2.0499999999999998</v>
      </c>
      <c r="K4112">
        <v>3.23</v>
      </c>
      <c r="L4112">
        <v>0</v>
      </c>
      <c r="M4112">
        <v>0.46</v>
      </c>
      <c r="N4112">
        <v>8.17</v>
      </c>
      <c r="O4112">
        <v>9.39</v>
      </c>
    </row>
    <row r="4113" spans="1:15" x14ac:dyDescent="0.35">
      <c r="A4113" t="s">
        <v>8222</v>
      </c>
      <c r="B4113" t="s">
        <v>8223</v>
      </c>
      <c r="C4113" s="1">
        <v>12.54</v>
      </c>
      <c r="D4113">
        <v>14.97</v>
      </c>
      <c r="E4113">
        <v>10.06</v>
      </c>
      <c r="F4113">
        <v>17.27</v>
      </c>
      <c r="G4113">
        <v>20.7</v>
      </c>
      <c r="H4113">
        <v>4.3899999999999997</v>
      </c>
      <c r="I4113">
        <v>4.1399999999999997</v>
      </c>
      <c r="J4113">
        <v>2.0699999999999998</v>
      </c>
      <c r="K4113">
        <v>3.26</v>
      </c>
      <c r="L4113">
        <v>0</v>
      </c>
      <c r="M4113">
        <v>0</v>
      </c>
      <c r="N4113">
        <v>7.25</v>
      </c>
      <c r="O4113">
        <v>9.0299999999999994</v>
      </c>
    </row>
    <row r="4114" spans="1:15" x14ac:dyDescent="0.35">
      <c r="A4114" t="s">
        <v>8224</v>
      </c>
      <c r="B4114" t="s">
        <v>8225</v>
      </c>
      <c r="C4114" s="1">
        <v>12.39</v>
      </c>
      <c r="D4114">
        <v>14.42</v>
      </c>
      <c r="E4114">
        <v>10.33</v>
      </c>
      <c r="F4114">
        <v>17.07</v>
      </c>
      <c r="G4114">
        <v>20.010000000000002</v>
      </c>
      <c r="H4114">
        <v>4.6399999999999997</v>
      </c>
      <c r="I4114">
        <v>4.13</v>
      </c>
      <c r="J4114">
        <v>2.0499999999999998</v>
      </c>
      <c r="K4114">
        <v>3.25</v>
      </c>
      <c r="L4114">
        <v>0</v>
      </c>
      <c r="M4114">
        <v>0</v>
      </c>
      <c r="N4114">
        <v>3.06</v>
      </c>
      <c r="O4114">
        <v>5.23</v>
      </c>
    </row>
    <row r="4115" spans="1:15" x14ac:dyDescent="0.35">
      <c r="A4115" t="s">
        <v>8226</v>
      </c>
      <c r="B4115" t="s">
        <v>8227</v>
      </c>
      <c r="C4115" s="1">
        <v>12.17</v>
      </c>
      <c r="D4115">
        <v>14.19</v>
      </c>
      <c r="E4115">
        <v>10.15</v>
      </c>
      <c r="F4115">
        <v>16.78</v>
      </c>
      <c r="G4115">
        <v>19.600000000000001</v>
      </c>
      <c r="H4115">
        <v>4.6399999999999997</v>
      </c>
      <c r="I4115">
        <v>4.07</v>
      </c>
      <c r="J4115">
        <v>2.0699999999999998</v>
      </c>
      <c r="K4115">
        <v>3.27</v>
      </c>
      <c r="L4115">
        <v>0</v>
      </c>
      <c r="M4115">
        <v>0</v>
      </c>
      <c r="N4115">
        <v>2.21</v>
      </c>
      <c r="O4115">
        <v>4.4400000000000004</v>
      </c>
    </row>
    <row r="4116" spans="1:15" x14ac:dyDescent="0.35">
      <c r="A4116" t="s">
        <v>8228</v>
      </c>
      <c r="B4116" t="s">
        <v>8229</v>
      </c>
      <c r="C4116" s="1">
        <v>10.43</v>
      </c>
      <c r="D4116">
        <v>13.86</v>
      </c>
      <c r="E4116">
        <v>6.9</v>
      </c>
      <c r="F4116">
        <v>15.66</v>
      </c>
      <c r="G4116">
        <v>20.260000000000002</v>
      </c>
      <c r="H4116">
        <v>2.2000000000000002</v>
      </c>
      <c r="I4116">
        <v>4.3899999999999997</v>
      </c>
      <c r="J4116">
        <v>2.16</v>
      </c>
      <c r="K4116">
        <v>3.77</v>
      </c>
      <c r="L4116">
        <v>0</v>
      </c>
      <c r="M4116">
        <v>0.02</v>
      </c>
      <c r="N4116">
        <v>23.92</v>
      </c>
      <c r="O4116">
        <v>21.33</v>
      </c>
    </row>
    <row r="4117" spans="1:15" x14ac:dyDescent="0.35">
      <c r="A4117" t="s">
        <v>8230</v>
      </c>
      <c r="B4117" t="s">
        <v>8231</v>
      </c>
      <c r="C4117" s="1">
        <v>10.18</v>
      </c>
      <c r="D4117">
        <v>13.67</v>
      </c>
      <c r="E4117">
        <v>6.62</v>
      </c>
      <c r="F4117">
        <v>15.42</v>
      </c>
      <c r="G4117">
        <v>20.14</v>
      </c>
      <c r="H4117">
        <v>1.94</v>
      </c>
      <c r="I4117">
        <v>4.3899999999999997</v>
      </c>
      <c r="J4117">
        <v>2.15</v>
      </c>
      <c r="K4117">
        <v>3.74</v>
      </c>
      <c r="L4117">
        <v>0</v>
      </c>
      <c r="M4117">
        <v>0</v>
      </c>
      <c r="N4117">
        <v>27.1</v>
      </c>
      <c r="O4117">
        <v>22.63</v>
      </c>
    </row>
    <row r="4118" spans="1:15" x14ac:dyDescent="0.35">
      <c r="A4118" t="s">
        <v>8232</v>
      </c>
      <c r="B4118" t="s">
        <v>8233</v>
      </c>
      <c r="C4118" s="1">
        <v>10.59</v>
      </c>
      <c r="D4118">
        <v>14.13</v>
      </c>
      <c r="E4118">
        <v>6.99</v>
      </c>
      <c r="F4118">
        <v>15.81</v>
      </c>
      <c r="G4118">
        <v>20.41</v>
      </c>
      <c r="H4118">
        <v>2.2599999999999998</v>
      </c>
      <c r="I4118">
        <v>4.3600000000000003</v>
      </c>
      <c r="J4118">
        <v>2.17</v>
      </c>
      <c r="K4118">
        <v>3.79</v>
      </c>
      <c r="L4118">
        <v>0</v>
      </c>
      <c r="M4118">
        <v>0.14000000000000001</v>
      </c>
      <c r="N4118">
        <v>23.32</v>
      </c>
      <c r="O4118">
        <v>21.11</v>
      </c>
    </row>
    <row r="4119" spans="1:15" x14ac:dyDescent="0.35">
      <c r="A4119" t="s">
        <v>8234</v>
      </c>
      <c r="B4119" t="s">
        <v>8235</v>
      </c>
      <c r="C4119" s="1">
        <v>10.4</v>
      </c>
      <c r="D4119">
        <v>14.01</v>
      </c>
      <c r="E4119">
        <v>6.72</v>
      </c>
      <c r="F4119">
        <v>15.64</v>
      </c>
      <c r="G4119">
        <v>20.46</v>
      </c>
      <c r="H4119">
        <v>2</v>
      </c>
      <c r="I4119">
        <v>4.3899999999999997</v>
      </c>
      <c r="J4119">
        <v>2.14</v>
      </c>
      <c r="K4119">
        <v>3.74</v>
      </c>
      <c r="L4119">
        <v>0</v>
      </c>
      <c r="M4119">
        <v>0.06</v>
      </c>
      <c r="N4119">
        <v>25.42</v>
      </c>
      <c r="O4119">
        <v>22.38</v>
      </c>
    </row>
    <row r="4120" spans="1:15" x14ac:dyDescent="0.35">
      <c r="A4120" t="s">
        <v>8236</v>
      </c>
      <c r="B4120" t="s">
        <v>8237</v>
      </c>
      <c r="C4120" s="1">
        <v>10.53</v>
      </c>
      <c r="D4120">
        <v>14.23</v>
      </c>
      <c r="E4120">
        <v>6.77</v>
      </c>
      <c r="F4120">
        <v>15.77</v>
      </c>
      <c r="G4120">
        <v>20.67</v>
      </c>
      <c r="H4120">
        <v>2.0299999999999998</v>
      </c>
      <c r="I4120">
        <v>4.3899999999999997</v>
      </c>
      <c r="J4120">
        <v>2.15</v>
      </c>
      <c r="K4120">
        <v>3.76</v>
      </c>
      <c r="L4120">
        <v>0</v>
      </c>
      <c r="M4120">
        <v>0.47</v>
      </c>
      <c r="N4120">
        <v>25.09</v>
      </c>
      <c r="O4120">
        <v>22.28</v>
      </c>
    </row>
    <row r="4121" spans="1:15" x14ac:dyDescent="0.35">
      <c r="A4121" t="s">
        <v>8238</v>
      </c>
      <c r="B4121" t="s">
        <v>8239</v>
      </c>
      <c r="C4121" s="1">
        <v>10.45</v>
      </c>
      <c r="D4121">
        <v>14.1</v>
      </c>
      <c r="E4121">
        <v>6.79</v>
      </c>
      <c r="F4121">
        <v>15.67</v>
      </c>
      <c r="G4121">
        <v>20.399999999999999</v>
      </c>
      <c r="H4121">
        <v>2.06</v>
      </c>
      <c r="I4121">
        <v>4.3600000000000003</v>
      </c>
      <c r="J4121">
        <v>2.16</v>
      </c>
      <c r="K4121">
        <v>3.78</v>
      </c>
      <c r="L4121">
        <v>0</v>
      </c>
      <c r="M4121">
        <v>0.19</v>
      </c>
      <c r="N4121">
        <v>25.05</v>
      </c>
      <c r="O4121">
        <v>22.04</v>
      </c>
    </row>
    <row r="4122" spans="1:15" x14ac:dyDescent="0.35">
      <c r="A4122" t="s">
        <v>8240</v>
      </c>
      <c r="B4122" t="s">
        <v>8241</v>
      </c>
      <c r="C4122" s="1">
        <v>10.15</v>
      </c>
      <c r="D4122">
        <v>13.77</v>
      </c>
      <c r="E4122">
        <v>6.47</v>
      </c>
      <c r="F4122">
        <v>15.41</v>
      </c>
      <c r="G4122">
        <v>20.34</v>
      </c>
      <c r="H4122">
        <v>1.74</v>
      </c>
      <c r="I4122">
        <v>4.41</v>
      </c>
      <c r="J4122">
        <v>2.13</v>
      </c>
      <c r="K4122">
        <v>3.72</v>
      </c>
      <c r="L4122">
        <v>0</v>
      </c>
      <c r="M4122">
        <v>0.06</v>
      </c>
      <c r="N4122">
        <v>29.22</v>
      </c>
      <c r="O4122">
        <v>23.75</v>
      </c>
    </row>
    <row r="4123" spans="1:15" x14ac:dyDescent="0.35">
      <c r="A4123" t="s">
        <v>8242</v>
      </c>
      <c r="B4123" t="s">
        <v>8243</v>
      </c>
      <c r="C4123" s="1">
        <v>9.9</v>
      </c>
      <c r="D4123">
        <v>13.27</v>
      </c>
      <c r="E4123">
        <v>6.54</v>
      </c>
      <c r="F4123">
        <v>15.18</v>
      </c>
      <c r="G4123">
        <v>19.809999999999999</v>
      </c>
      <c r="H4123">
        <v>2.2400000000000002</v>
      </c>
      <c r="I4123">
        <v>4.4000000000000004</v>
      </c>
      <c r="J4123">
        <v>2.15</v>
      </c>
      <c r="K4123">
        <v>3.73</v>
      </c>
      <c r="L4123">
        <v>0</v>
      </c>
      <c r="M4123">
        <v>0</v>
      </c>
      <c r="N4123">
        <v>25.66</v>
      </c>
      <c r="O4123">
        <v>21.56</v>
      </c>
    </row>
    <row r="4124" spans="1:15" x14ac:dyDescent="0.35">
      <c r="A4124" t="s">
        <v>8244</v>
      </c>
      <c r="B4124" t="s">
        <v>8245</v>
      </c>
      <c r="C4124" s="1">
        <v>10.01</v>
      </c>
      <c r="D4124">
        <v>13.39</v>
      </c>
      <c r="E4124">
        <v>6.65</v>
      </c>
      <c r="F4124">
        <v>15.35</v>
      </c>
      <c r="G4124">
        <v>20.03</v>
      </c>
      <c r="H4124">
        <v>2.5099999999999998</v>
      </c>
      <c r="I4124">
        <v>4.43</v>
      </c>
      <c r="J4124">
        <v>2.14</v>
      </c>
      <c r="K4124">
        <v>3.69</v>
      </c>
      <c r="L4124">
        <v>0</v>
      </c>
      <c r="M4124">
        <v>0</v>
      </c>
      <c r="N4124">
        <v>24.63</v>
      </c>
      <c r="O4124">
        <v>19.96</v>
      </c>
    </row>
    <row r="4125" spans="1:15" x14ac:dyDescent="0.35">
      <c r="A4125" t="s">
        <v>8246</v>
      </c>
      <c r="B4125" t="s">
        <v>8247</v>
      </c>
      <c r="C4125" s="1">
        <v>9.85</v>
      </c>
      <c r="D4125">
        <v>13.26</v>
      </c>
      <c r="E4125">
        <v>6.41</v>
      </c>
      <c r="F4125">
        <v>15.1</v>
      </c>
      <c r="G4125">
        <v>19.77</v>
      </c>
      <c r="H4125">
        <v>1.88</v>
      </c>
      <c r="I4125">
        <v>4.38</v>
      </c>
      <c r="J4125">
        <v>2.15</v>
      </c>
      <c r="K4125">
        <v>3.73</v>
      </c>
      <c r="L4125">
        <v>0</v>
      </c>
      <c r="M4125">
        <v>0</v>
      </c>
      <c r="N4125">
        <v>28.28</v>
      </c>
      <c r="O4125">
        <v>23.27</v>
      </c>
    </row>
    <row r="4126" spans="1:15" x14ac:dyDescent="0.35">
      <c r="A4126" t="s">
        <v>8248</v>
      </c>
      <c r="B4126" t="s">
        <v>8249</v>
      </c>
      <c r="C4126" s="1">
        <v>9.6300000000000008</v>
      </c>
      <c r="D4126">
        <v>12.94</v>
      </c>
      <c r="E4126">
        <v>6.37</v>
      </c>
      <c r="F4126">
        <v>14.93</v>
      </c>
      <c r="G4126">
        <v>19.55</v>
      </c>
      <c r="H4126">
        <v>2.13</v>
      </c>
      <c r="I4126">
        <v>4.4000000000000004</v>
      </c>
      <c r="J4126">
        <v>2.14</v>
      </c>
      <c r="K4126">
        <v>3.71</v>
      </c>
      <c r="L4126">
        <v>0</v>
      </c>
      <c r="M4126">
        <v>0</v>
      </c>
      <c r="N4126">
        <v>27.59</v>
      </c>
      <c r="O4126">
        <v>22.75</v>
      </c>
    </row>
    <row r="4127" spans="1:15" x14ac:dyDescent="0.35">
      <c r="A4127" t="s">
        <v>8250</v>
      </c>
      <c r="B4127" t="s">
        <v>8251</v>
      </c>
      <c r="C4127" s="1">
        <v>9.75</v>
      </c>
      <c r="D4127">
        <v>13.19</v>
      </c>
      <c r="E4127">
        <v>6.27</v>
      </c>
      <c r="F4127">
        <v>15.01</v>
      </c>
      <c r="G4127">
        <v>19.760000000000002</v>
      </c>
      <c r="H4127">
        <v>1.68</v>
      </c>
      <c r="I4127">
        <v>4.3899999999999997</v>
      </c>
      <c r="J4127">
        <v>2.13</v>
      </c>
      <c r="K4127">
        <v>3.71</v>
      </c>
      <c r="L4127">
        <v>0</v>
      </c>
      <c r="M4127">
        <v>0</v>
      </c>
      <c r="N4127">
        <v>31.24</v>
      </c>
      <c r="O4127">
        <v>23.98</v>
      </c>
    </row>
    <row r="4128" spans="1:15" x14ac:dyDescent="0.35">
      <c r="A4128" t="s">
        <v>8252</v>
      </c>
      <c r="B4128" t="s">
        <v>8253</v>
      </c>
      <c r="C4128" s="1">
        <v>9.5299999999999994</v>
      </c>
      <c r="D4128">
        <v>12.87</v>
      </c>
      <c r="E4128">
        <v>6.18</v>
      </c>
      <c r="F4128">
        <v>14.81</v>
      </c>
      <c r="G4128">
        <v>19.489999999999998</v>
      </c>
      <c r="H4128">
        <v>1.71</v>
      </c>
      <c r="I4128">
        <v>4.4000000000000004</v>
      </c>
      <c r="J4128">
        <v>2.13</v>
      </c>
      <c r="K4128">
        <v>3.7</v>
      </c>
      <c r="L4128">
        <v>0</v>
      </c>
      <c r="M4128">
        <v>0</v>
      </c>
      <c r="N4128">
        <v>31.09</v>
      </c>
      <c r="O4128">
        <v>23.93</v>
      </c>
    </row>
    <row r="4129" spans="1:15" x14ac:dyDescent="0.35">
      <c r="A4129" t="s">
        <v>8254</v>
      </c>
      <c r="B4129" t="s">
        <v>8255</v>
      </c>
      <c r="C4129" s="1">
        <v>9.48</v>
      </c>
      <c r="D4129">
        <v>12.73</v>
      </c>
      <c r="E4129">
        <v>6.27</v>
      </c>
      <c r="F4129">
        <v>14.8</v>
      </c>
      <c r="G4129">
        <v>19.41</v>
      </c>
      <c r="H4129">
        <v>2.11</v>
      </c>
      <c r="I4129">
        <v>4.4000000000000004</v>
      </c>
      <c r="J4129">
        <v>2.13</v>
      </c>
      <c r="K4129">
        <v>3.68</v>
      </c>
      <c r="L4129">
        <v>0</v>
      </c>
      <c r="M4129">
        <v>0</v>
      </c>
      <c r="N4129">
        <v>27.8</v>
      </c>
      <c r="O4129">
        <v>22.51</v>
      </c>
    </row>
    <row r="4130" spans="1:15" x14ac:dyDescent="0.35">
      <c r="A4130" t="s">
        <v>8256</v>
      </c>
      <c r="B4130" t="s">
        <v>8257</v>
      </c>
      <c r="C4130" s="1">
        <v>9.57</v>
      </c>
      <c r="D4130">
        <v>12.89</v>
      </c>
      <c r="E4130">
        <v>6.27</v>
      </c>
      <c r="F4130">
        <v>14.9</v>
      </c>
      <c r="G4130">
        <v>19.579999999999998</v>
      </c>
      <c r="H4130">
        <v>2.0099999999999998</v>
      </c>
      <c r="I4130">
        <v>4.42</v>
      </c>
      <c r="J4130">
        <v>2.13</v>
      </c>
      <c r="K4130">
        <v>3.68</v>
      </c>
      <c r="L4130">
        <v>0</v>
      </c>
      <c r="M4130">
        <v>0</v>
      </c>
      <c r="N4130">
        <v>29.28</v>
      </c>
      <c r="O4130">
        <v>23.63</v>
      </c>
    </row>
    <row r="4131" spans="1:15" x14ac:dyDescent="0.35">
      <c r="A4131" t="s">
        <v>8258</v>
      </c>
      <c r="B4131" t="s">
        <v>8259</v>
      </c>
      <c r="C4131" s="1">
        <v>8.81</v>
      </c>
      <c r="D4131">
        <v>12.05</v>
      </c>
      <c r="E4131">
        <v>5.56</v>
      </c>
      <c r="F4131">
        <v>14.13</v>
      </c>
      <c r="G4131">
        <v>18.96</v>
      </c>
      <c r="H4131">
        <v>1.01</v>
      </c>
      <c r="I4131">
        <v>4.43</v>
      </c>
      <c r="J4131">
        <v>2.14</v>
      </c>
      <c r="K4131">
        <v>3.64</v>
      </c>
      <c r="L4131">
        <v>0</v>
      </c>
      <c r="M4131">
        <v>0</v>
      </c>
      <c r="N4131">
        <v>36.340000000000003</v>
      </c>
      <c r="O4131">
        <v>32.25</v>
      </c>
    </row>
    <row r="4132" spans="1:15" x14ac:dyDescent="0.35">
      <c r="A4132" t="s">
        <v>8260</v>
      </c>
      <c r="B4132" t="s">
        <v>8261</v>
      </c>
      <c r="C4132" s="1">
        <v>9.57</v>
      </c>
      <c r="D4132">
        <v>13.01</v>
      </c>
      <c r="E4132">
        <v>6.06</v>
      </c>
      <c r="F4132">
        <v>14.87</v>
      </c>
      <c r="G4132">
        <v>19.73</v>
      </c>
      <c r="H4132">
        <v>1.47</v>
      </c>
      <c r="I4132">
        <v>4.43</v>
      </c>
      <c r="J4132">
        <v>2.12</v>
      </c>
      <c r="K4132">
        <v>3.67</v>
      </c>
      <c r="L4132">
        <v>0</v>
      </c>
      <c r="M4132">
        <v>0</v>
      </c>
      <c r="N4132">
        <v>32.61</v>
      </c>
      <c r="O4132">
        <v>25.02</v>
      </c>
    </row>
    <row r="4133" spans="1:15" x14ac:dyDescent="0.35">
      <c r="A4133" t="s">
        <v>8262</v>
      </c>
      <c r="B4133" t="s">
        <v>8263</v>
      </c>
      <c r="C4133" s="1">
        <v>9.4</v>
      </c>
      <c r="D4133">
        <v>12.88</v>
      </c>
      <c r="E4133">
        <v>5.87</v>
      </c>
      <c r="F4133">
        <v>14.7</v>
      </c>
      <c r="G4133">
        <v>19.66</v>
      </c>
      <c r="H4133">
        <v>1.21</v>
      </c>
      <c r="I4133">
        <v>4.43</v>
      </c>
      <c r="J4133">
        <v>2.12</v>
      </c>
      <c r="K4133">
        <v>3.66</v>
      </c>
      <c r="L4133">
        <v>0</v>
      </c>
      <c r="M4133">
        <v>0</v>
      </c>
      <c r="N4133">
        <v>34.24</v>
      </c>
      <c r="O4133">
        <v>26.33</v>
      </c>
    </row>
    <row r="4134" spans="1:15" x14ac:dyDescent="0.35">
      <c r="A4134" t="s">
        <v>8264</v>
      </c>
      <c r="B4134" t="s">
        <v>8265</v>
      </c>
      <c r="C4134" s="1">
        <v>10.36</v>
      </c>
      <c r="D4134">
        <v>14.2</v>
      </c>
      <c r="E4134">
        <v>6.5</v>
      </c>
      <c r="F4134">
        <v>15.62</v>
      </c>
      <c r="G4134">
        <v>20.79</v>
      </c>
      <c r="H4134">
        <v>1.69</v>
      </c>
      <c r="I4134">
        <v>4.41</v>
      </c>
      <c r="J4134">
        <v>2.13</v>
      </c>
      <c r="K4134">
        <v>3.72</v>
      </c>
      <c r="L4134">
        <v>0</v>
      </c>
      <c r="M4134">
        <v>0.27</v>
      </c>
      <c r="N4134">
        <v>29.35</v>
      </c>
      <c r="O4134">
        <v>23.92</v>
      </c>
    </row>
    <row r="4135" spans="1:15" x14ac:dyDescent="0.35">
      <c r="A4135" t="s">
        <v>8266</v>
      </c>
      <c r="B4135" t="s">
        <v>8267</v>
      </c>
      <c r="C4135" s="1">
        <v>10.19</v>
      </c>
      <c r="D4135">
        <v>13.93</v>
      </c>
      <c r="E4135">
        <v>6.43</v>
      </c>
      <c r="F4135">
        <v>15.46</v>
      </c>
      <c r="G4135">
        <v>20.58</v>
      </c>
      <c r="H4135">
        <v>1.63</v>
      </c>
      <c r="I4135">
        <v>4.42</v>
      </c>
      <c r="J4135">
        <v>2.12</v>
      </c>
      <c r="K4135">
        <v>3.7</v>
      </c>
      <c r="L4135">
        <v>0</v>
      </c>
      <c r="M4135">
        <v>0</v>
      </c>
      <c r="N4135">
        <v>29.64</v>
      </c>
      <c r="O4135">
        <v>24</v>
      </c>
    </row>
    <row r="4136" spans="1:15" x14ac:dyDescent="0.35">
      <c r="A4136" t="s">
        <v>8268</v>
      </c>
      <c r="B4136" t="s">
        <v>8269</v>
      </c>
      <c r="C4136" s="1">
        <v>10.210000000000001</v>
      </c>
      <c r="D4136">
        <v>13.81</v>
      </c>
      <c r="E4136">
        <v>6.53</v>
      </c>
      <c r="F4136">
        <v>15.5</v>
      </c>
      <c r="G4136">
        <v>20.46</v>
      </c>
      <c r="H4136">
        <v>1.77</v>
      </c>
      <c r="I4136">
        <v>4.4400000000000004</v>
      </c>
      <c r="J4136">
        <v>2.11</v>
      </c>
      <c r="K4136">
        <v>3.69</v>
      </c>
      <c r="L4136">
        <v>0</v>
      </c>
      <c r="M4136">
        <v>0</v>
      </c>
      <c r="N4136">
        <v>28.84</v>
      </c>
      <c r="O4136">
        <v>24</v>
      </c>
    </row>
    <row r="4137" spans="1:15" x14ac:dyDescent="0.35">
      <c r="A4137" t="s">
        <v>8270</v>
      </c>
      <c r="B4137" t="s">
        <v>8271</v>
      </c>
      <c r="C4137" s="1">
        <v>9.99</v>
      </c>
      <c r="D4137">
        <v>13.81</v>
      </c>
      <c r="E4137">
        <v>6.2</v>
      </c>
      <c r="F4137">
        <v>15.22</v>
      </c>
      <c r="G4137">
        <v>20.32</v>
      </c>
      <c r="H4137">
        <v>1.41</v>
      </c>
      <c r="I4137">
        <v>4.38</v>
      </c>
      <c r="J4137">
        <v>2.15</v>
      </c>
      <c r="K4137">
        <v>3.75</v>
      </c>
      <c r="L4137">
        <v>0</v>
      </c>
      <c r="M4137">
        <v>0</v>
      </c>
      <c r="N4137">
        <v>32.479999999999997</v>
      </c>
      <c r="O4137">
        <v>23.99</v>
      </c>
    </row>
    <row r="4138" spans="1:15" x14ac:dyDescent="0.35">
      <c r="A4138" t="s">
        <v>8272</v>
      </c>
      <c r="B4138" t="s">
        <v>8273</v>
      </c>
      <c r="C4138" s="1">
        <v>10.18</v>
      </c>
      <c r="D4138">
        <v>14.11</v>
      </c>
      <c r="E4138">
        <v>6.25</v>
      </c>
      <c r="F4138">
        <v>15.43</v>
      </c>
      <c r="G4138">
        <v>20.72</v>
      </c>
      <c r="H4138">
        <v>1.43</v>
      </c>
      <c r="I4138">
        <v>4.4000000000000004</v>
      </c>
      <c r="J4138">
        <v>2.13</v>
      </c>
      <c r="K4138">
        <v>3.72</v>
      </c>
      <c r="L4138">
        <v>0</v>
      </c>
      <c r="M4138">
        <v>0.28999999999999998</v>
      </c>
      <c r="N4138">
        <v>32.700000000000003</v>
      </c>
      <c r="O4138">
        <v>24</v>
      </c>
    </row>
    <row r="4139" spans="1:15" x14ac:dyDescent="0.35">
      <c r="A4139" t="s">
        <v>8274</v>
      </c>
      <c r="B4139" t="s">
        <v>8275</v>
      </c>
      <c r="C4139" s="1">
        <v>10.11</v>
      </c>
      <c r="D4139">
        <v>14.13</v>
      </c>
      <c r="E4139">
        <v>6.1</v>
      </c>
      <c r="F4139">
        <v>15.34</v>
      </c>
      <c r="G4139">
        <v>20.79</v>
      </c>
      <c r="H4139">
        <v>1.24</v>
      </c>
      <c r="I4139">
        <v>4.3899999999999997</v>
      </c>
      <c r="J4139">
        <v>2.12</v>
      </c>
      <c r="K4139">
        <v>3.71</v>
      </c>
      <c r="L4139">
        <v>0</v>
      </c>
      <c r="M4139">
        <v>0.73</v>
      </c>
      <c r="N4139">
        <v>35.549999999999997</v>
      </c>
      <c r="O4139">
        <v>24</v>
      </c>
    </row>
    <row r="4140" spans="1:15" x14ac:dyDescent="0.35">
      <c r="A4140" t="s">
        <v>8276</v>
      </c>
      <c r="B4140" t="s">
        <v>8277</v>
      </c>
      <c r="C4140" s="1">
        <v>10.3</v>
      </c>
      <c r="D4140">
        <v>14.27</v>
      </c>
      <c r="E4140">
        <v>6.33</v>
      </c>
      <c r="F4140">
        <v>15.57</v>
      </c>
      <c r="G4140">
        <v>20.95</v>
      </c>
      <c r="H4140">
        <v>1.49</v>
      </c>
      <c r="I4140">
        <v>4.41</v>
      </c>
      <c r="J4140">
        <v>2.12</v>
      </c>
      <c r="K4140">
        <v>3.69</v>
      </c>
      <c r="L4140">
        <v>0</v>
      </c>
      <c r="M4140">
        <v>1.66</v>
      </c>
      <c r="N4140">
        <v>32.229999999999997</v>
      </c>
      <c r="O4140">
        <v>24</v>
      </c>
    </row>
    <row r="4141" spans="1:15" x14ac:dyDescent="0.35">
      <c r="A4141" t="s">
        <v>8278</v>
      </c>
      <c r="B4141" t="s">
        <v>8279</v>
      </c>
      <c r="C4141" s="1">
        <v>10.33</v>
      </c>
      <c r="D4141">
        <v>14.14</v>
      </c>
      <c r="E4141">
        <v>6.5</v>
      </c>
      <c r="F4141">
        <v>15.62</v>
      </c>
      <c r="G4141">
        <v>20.84</v>
      </c>
      <c r="H4141">
        <v>1.7</v>
      </c>
      <c r="I4141">
        <v>4.43</v>
      </c>
      <c r="J4141">
        <v>2.12</v>
      </c>
      <c r="K4141">
        <v>3.69</v>
      </c>
      <c r="L4141">
        <v>0</v>
      </c>
      <c r="M4141">
        <v>0.81</v>
      </c>
      <c r="N4141">
        <v>28.81</v>
      </c>
      <c r="O4141">
        <v>24</v>
      </c>
    </row>
    <row r="4142" spans="1:15" x14ac:dyDescent="0.35">
      <c r="A4142" t="s">
        <v>8280</v>
      </c>
      <c r="B4142" t="s">
        <v>8281</v>
      </c>
      <c r="C4142" s="1">
        <v>9.82</v>
      </c>
      <c r="D4142">
        <v>13.33</v>
      </c>
      <c r="E4142">
        <v>6.22</v>
      </c>
      <c r="F4142">
        <v>15.11</v>
      </c>
      <c r="G4142">
        <v>20.05</v>
      </c>
      <c r="H4142">
        <v>1.5</v>
      </c>
      <c r="I4142">
        <v>4.4400000000000004</v>
      </c>
      <c r="J4142">
        <v>2.11</v>
      </c>
      <c r="K4142">
        <v>3.67</v>
      </c>
      <c r="L4142">
        <v>0</v>
      </c>
      <c r="M4142">
        <v>0</v>
      </c>
      <c r="N4142">
        <v>31.59</v>
      </c>
      <c r="O4142">
        <v>24.04</v>
      </c>
    </row>
    <row r="4143" spans="1:15" x14ac:dyDescent="0.35">
      <c r="A4143" t="s">
        <v>8282</v>
      </c>
      <c r="B4143" t="s">
        <v>8283</v>
      </c>
      <c r="C4143" s="1">
        <v>9.9600000000000009</v>
      </c>
      <c r="D4143">
        <v>13.63</v>
      </c>
      <c r="E4143">
        <v>6.25</v>
      </c>
      <c r="F4143">
        <v>15.25</v>
      </c>
      <c r="G4143">
        <v>20.38</v>
      </c>
      <c r="H4143">
        <v>1.49</v>
      </c>
      <c r="I4143">
        <v>4.43</v>
      </c>
      <c r="J4143">
        <v>2.12</v>
      </c>
      <c r="K4143">
        <v>3.68</v>
      </c>
      <c r="L4143">
        <v>0</v>
      </c>
      <c r="M4143">
        <v>0.28000000000000003</v>
      </c>
      <c r="N4143">
        <v>31.23</v>
      </c>
      <c r="O4143">
        <v>24.1</v>
      </c>
    </row>
    <row r="4144" spans="1:15" x14ac:dyDescent="0.35">
      <c r="A4144" t="s">
        <v>8284</v>
      </c>
      <c r="B4144" t="s">
        <v>8285</v>
      </c>
      <c r="C4144" s="1">
        <v>10.09</v>
      </c>
      <c r="D4144">
        <v>14.05</v>
      </c>
      <c r="E4144">
        <v>6.17</v>
      </c>
      <c r="F4144">
        <v>15.34</v>
      </c>
      <c r="G4144">
        <v>20.72</v>
      </c>
      <c r="H4144">
        <v>1.33</v>
      </c>
      <c r="I4144">
        <v>4.4000000000000004</v>
      </c>
      <c r="J4144">
        <v>2.13</v>
      </c>
      <c r="K4144">
        <v>3.71</v>
      </c>
      <c r="L4144">
        <v>0</v>
      </c>
      <c r="M4144">
        <v>0.43</v>
      </c>
      <c r="N4144">
        <v>33.909999999999997</v>
      </c>
      <c r="O4144">
        <v>24</v>
      </c>
    </row>
    <row r="4145" spans="1:15" x14ac:dyDescent="0.35">
      <c r="A4145" t="s">
        <v>8286</v>
      </c>
      <c r="B4145" t="s">
        <v>8287</v>
      </c>
      <c r="C4145" s="1">
        <v>9.7899999999999991</v>
      </c>
      <c r="D4145">
        <v>13.64</v>
      </c>
      <c r="E4145">
        <v>6.02</v>
      </c>
      <c r="F4145">
        <v>15.03</v>
      </c>
      <c r="G4145">
        <v>20.239999999999998</v>
      </c>
      <c r="H4145">
        <v>1.22</v>
      </c>
      <c r="I4145">
        <v>4.3899999999999997</v>
      </c>
      <c r="J4145">
        <v>2.15</v>
      </c>
      <c r="K4145">
        <v>3.75</v>
      </c>
      <c r="L4145">
        <v>0</v>
      </c>
      <c r="M4145">
        <v>0</v>
      </c>
      <c r="N4145">
        <v>34.229999999999997</v>
      </c>
      <c r="O4145">
        <v>24.09</v>
      </c>
    </row>
    <row r="4146" spans="1:15" x14ac:dyDescent="0.35">
      <c r="A4146" t="s">
        <v>8288</v>
      </c>
      <c r="B4146" t="s">
        <v>8289</v>
      </c>
      <c r="C4146" s="1">
        <v>10.31</v>
      </c>
      <c r="D4146">
        <v>13.32</v>
      </c>
      <c r="E4146">
        <v>7.24</v>
      </c>
      <c r="F4146">
        <v>15.28</v>
      </c>
      <c r="G4146">
        <v>18.920000000000002</v>
      </c>
      <c r="H4146">
        <v>2.59</v>
      </c>
      <c r="I4146">
        <v>4.1399999999999997</v>
      </c>
      <c r="J4146">
        <v>2.2200000000000002</v>
      </c>
      <c r="K4146">
        <v>3.89</v>
      </c>
      <c r="L4146">
        <v>0</v>
      </c>
      <c r="M4146">
        <v>0</v>
      </c>
      <c r="N4146">
        <v>17.760000000000002</v>
      </c>
      <c r="O4146">
        <v>15.86</v>
      </c>
    </row>
    <row r="4147" spans="1:15" x14ac:dyDescent="0.35">
      <c r="A4147" t="s">
        <v>8290</v>
      </c>
      <c r="B4147" t="s">
        <v>8291</v>
      </c>
      <c r="C4147" s="1">
        <v>10.61</v>
      </c>
      <c r="D4147">
        <v>13.51</v>
      </c>
      <c r="E4147">
        <v>7.6</v>
      </c>
      <c r="F4147">
        <v>15.5</v>
      </c>
      <c r="G4147">
        <v>18.88</v>
      </c>
      <c r="H4147">
        <v>2.97</v>
      </c>
      <c r="I4147">
        <v>4.08</v>
      </c>
      <c r="J4147">
        <v>2.23</v>
      </c>
      <c r="K4147">
        <v>3.91</v>
      </c>
      <c r="L4147">
        <v>0</v>
      </c>
      <c r="M4147">
        <v>0</v>
      </c>
      <c r="N4147">
        <v>11.4</v>
      </c>
      <c r="O4147">
        <v>10.17</v>
      </c>
    </row>
    <row r="4148" spans="1:15" x14ac:dyDescent="0.35">
      <c r="A4148" t="s">
        <v>8292</v>
      </c>
      <c r="B4148" t="s">
        <v>8293</v>
      </c>
      <c r="C4148" s="1">
        <v>10.26</v>
      </c>
      <c r="D4148">
        <v>13.29</v>
      </c>
      <c r="E4148">
        <v>7.17</v>
      </c>
      <c r="F4148">
        <v>15.23</v>
      </c>
      <c r="G4148">
        <v>18.91</v>
      </c>
      <c r="H4148">
        <v>2.5299999999999998</v>
      </c>
      <c r="I4148">
        <v>4.1399999999999997</v>
      </c>
      <c r="J4148">
        <v>2.2200000000000002</v>
      </c>
      <c r="K4148">
        <v>3.88</v>
      </c>
      <c r="L4148">
        <v>0</v>
      </c>
      <c r="M4148">
        <v>0</v>
      </c>
      <c r="N4148">
        <v>18.22</v>
      </c>
      <c r="O4148">
        <v>15.61</v>
      </c>
    </row>
    <row r="4149" spans="1:15" x14ac:dyDescent="0.35">
      <c r="A4149" t="s">
        <v>8294</v>
      </c>
      <c r="B4149" t="s">
        <v>8295</v>
      </c>
      <c r="C4149" s="1">
        <v>10.039999999999999</v>
      </c>
      <c r="D4149">
        <v>13.36</v>
      </c>
      <c r="E4149">
        <v>6.71</v>
      </c>
      <c r="F4149">
        <v>15.14</v>
      </c>
      <c r="G4149">
        <v>19.350000000000001</v>
      </c>
      <c r="H4149">
        <v>2.02</v>
      </c>
      <c r="I4149">
        <v>4.25</v>
      </c>
      <c r="J4149">
        <v>2.19</v>
      </c>
      <c r="K4149">
        <v>3.84</v>
      </c>
      <c r="L4149">
        <v>0</v>
      </c>
      <c r="M4149">
        <v>0</v>
      </c>
      <c r="N4149">
        <v>23.32</v>
      </c>
      <c r="O4149">
        <v>21.64</v>
      </c>
    </row>
    <row r="4150" spans="1:15" x14ac:dyDescent="0.35">
      <c r="A4150" t="s">
        <v>8296</v>
      </c>
      <c r="B4150" t="s">
        <v>8297</v>
      </c>
      <c r="C4150" s="1">
        <v>10.210000000000001</v>
      </c>
      <c r="D4150">
        <v>13.32</v>
      </c>
      <c r="E4150">
        <v>7.05</v>
      </c>
      <c r="F4150">
        <v>15.25</v>
      </c>
      <c r="G4150">
        <v>19.11</v>
      </c>
      <c r="H4150">
        <v>2.35</v>
      </c>
      <c r="I4150">
        <v>4.2</v>
      </c>
      <c r="J4150">
        <v>2.21</v>
      </c>
      <c r="K4150">
        <v>3.86</v>
      </c>
      <c r="L4150">
        <v>0</v>
      </c>
      <c r="M4150">
        <v>0</v>
      </c>
      <c r="N4150">
        <v>18.649999999999999</v>
      </c>
      <c r="O4150">
        <v>16.739999999999998</v>
      </c>
    </row>
    <row r="4151" spans="1:15" x14ac:dyDescent="0.35">
      <c r="A4151" t="s">
        <v>8298</v>
      </c>
      <c r="B4151" t="s">
        <v>8299</v>
      </c>
      <c r="C4151" s="1">
        <v>10.36</v>
      </c>
      <c r="D4151">
        <v>13.49</v>
      </c>
      <c r="E4151">
        <v>7.19</v>
      </c>
      <c r="F4151">
        <v>15.42</v>
      </c>
      <c r="G4151">
        <v>19.25</v>
      </c>
      <c r="H4151">
        <v>2.4700000000000002</v>
      </c>
      <c r="I4151">
        <v>4.22</v>
      </c>
      <c r="J4151">
        <v>2.2200000000000002</v>
      </c>
      <c r="K4151">
        <v>3.88</v>
      </c>
      <c r="L4151">
        <v>0</v>
      </c>
      <c r="M4151">
        <v>0</v>
      </c>
      <c r="N4151">
        <v>18.16</v>
      </c>
      <c r="O4151">
        <v>16.25</v>
      </c>
    </row>
    <row r="4152" spans="1:15" x14ac:dyDescent="0.35">
      <c r="A4152" t="s">
        <v>8300</v>
      </c>
      <c r="B4152" t="s">
        <v>8301</v>
      </c>
      <c r="C4152" s="1">
        <v>9.89</v>
      </c>
      <c r="D4152">
        <v>13.44</v>
      </c>
      <c r="E4152">
        <v>6.38</v>
      </c>
      <c r="F4152">
        <v>15.09</v>
      </c>
      <c r="G4152">
        <v>19.73</v>
      </c>
      <c r="H4152">
        <v>1.62</v>
      </c>
      <c r="I4152">
        <v>4.34</v>
      </c>
      <c r="J4152">
        <v>2.1800000000000002</v>
      </c>
      <c r="K4152">
        <v>3.81</v>
      </c>
      <c r="L4152">
        <v>0</v>
      </c>
      <c r="M4152">
        <v>0</v>
      </c>
      <c r="N4152">
        <v>28</v>
      </c>
      <c r="O4152">
        <v>23.49</v>
      </c>
    </row>
    <row r="4153" spans="1:15" x14ac:dyDescent="0.35">
      <c r="A4153" t="s">
        <v>8302</v>
      </c>
      <c r="B4153" t="s">
        <v>8303</v>
      </c>
      <c r="C4153" s="1">
        <v>10.53</v>
      </c>
      <c r="D4153">
        <v>13.69</v>
      </c>
      <c r="E4153">
        <v>7.32</v>
      </c>
      <c r="F4153">
        <v>15.6</v>
      </c>
      <c r="G4153">
        <v>19.43</v>
      </c>
      <c r="H4153">
        <v>2.59</v>
      </c>
      <c r="I4153">
        <v>4.22</v>
      </c>
      <c r="J4153">
        <v>2.2200000000000002</v>
      </c>
      <c r="K4153">
        <v>3.89</v>
      </c>
      <c r="L4153">
        <v>0</v>
      </c>
      <c r="M4153">
        <v>0</v>
      </c>
      <c r="N4153">
        <v>15.15</v>
      </c>
      <c r="O4153">
        <v>13.13</v>
      </c>
    </row>
    <row r="4154" spans="1:15" x14ac:dyDescent="0.35">
      <c r="A4154" t="s">
        <v>8304</v>
      </c>
      <c r="B4154" t="s">
        <v>8305</v>
      </c>
      <c r="C4154" s="1">
        <v>10.1</v>
      </c>
      <c r="D4154">
        <v>13.36</v>
      </c>
      <c r="E4154">
        <v>6.84</v>
      </c>
      <c r="F4154">
        <v>15.23</v>
      </c>
      <c r="G4154">
        <v>19.350000000000001</v>
      </c>
      <c r="H4154">
        <v>2.1</v>
      </c>
      <c r="I4154">
        <v>4.2699999999999996</v>
      </c>
      <c r="J4154">
        <v>2.21</v>
      </c>
      <c r="K4154">
        <v>3.86</v>
      </c>
      <c r="L4154">
        <v>0</v>
      </c>
      <c r="M4154">
        <v>0</v>
      </c>
      <c r="N4154">
        <v>22.94</v>
      </c>
      <c r="O4154">
        <v>21.23</v>
      </c>
    </row>
    <row r="4155" spans="1:15" x14ac:dyDescent="0.35">
      <c r="A4155" t="s">
        <v>8306</v>
      </c>
      <c r="B4155" t="s">
        <v>8307</v>
      </c>
      <c r="C4155" s="1">
        <v>10.15</v>
      </c>
      <c r="D4155">
        <v>13.5</v>
      </c>
      <c r="E4155">
        <v>6.81</v>
      </c>
      <c r="F4155">
        <v>15.31</v>
      </c>
      <c r="G4155">
        <v>19.559999999999999</v>
      </c>
      <c r="H4155">
        <v>2.0499999999999998</v>
      </c>
      <c r="I4155">
        <v>4.3099999999999996</v>
      </c>
      <c r="J4155">
        <v>2.21</v>
      </c>
      <c r="K4155">
        <v>3.86</v>
      </c>
      <c r="L4155">
        <v>0</v>
      </c>
      <c r="M4155">
        <v>0</v>
      </c>
      <c r="N4155">
        <v>22.81</v>
      </c>
      <c r="O4155">
        <v>21.26</v>
      </c>
    </row>
    <row r="4156" spans="1:15" x14ac:dyDescent="0.35">
      <c r="A4156" t="s">
        <v>8308</v>
      </c>
      <c r="B4156" t="s">
        <v>8309</v>
      </c>
      <c r="C4156" s="1">
        <v>10.56</v>
      </c>
      <c r="D4156">
        <v>13.76</v>
      </c>
      <c r="E4156">
        <v>7.34</v>
      </c>
      <c r="F4156">
        <v>15.65</v>
      </c>
      <c r="G4156">
        <v>19.48</v>
      </c>
      <c r="H4156">
        <v>2.59</v>
      </c>
      <c r="I4156">
        <v>4.24</v>
      </c>
      <c r="J4156">
        <v>2.2400000000000002</v>
      </c>
      <c r="K4156">
        <v>3.91</v>
      </c>
      <c r="L4156">
        <v>0</v>
      </c>
      <c r="M4156">
        <v>0</v>
      </c>
      <c r="N4156">
        <v>15.82</v>
      </c>
      <c r="O4156">
        <v>13.48</v>
      </c>
    </row>
    <row r="4157" spans="1:15" x14ac:dyDescent="0.35">
      <c r="A4157" t="s">
        <v>8310</v>
      </c>
      <c r="B4157" t="s">
        <v>8311</v>
      </c>
      <c r="C4157" s="1">
        <v>9.77</v>
      </c>
      <c r="D4157">
        <v>13.5</v>
      </c>
      <c r="E4157">
        <v>6.13</v>
      </c>
      <c r="F4157">
        <v>15.02</v>
      </c>
      <c r="G4157">
        <v>19.98</v>
      </c>
      <c r="H4157">
        <v>1.34</v>
      </c>
      <c r="I4157">
        <v>4.3899999999999997</v>
      </c>
      <c r="J4157">
        <v>2.17</v>
      </c>
      <c r="K4157">
        <v>3.79</v>
      </c>
      <c r="L4157">
        <v>0</v>
      </c>
      <c r="M4157">
        <v>0</v>
      </c>
      <c r="N4157">
        <v>32.56</v>
      </c>
      <c r="O4157">
        <v>24</v>
      </c>
    </row>
    <row r="4158" spans="1:15" x14ac:dyDescent="0.35">
      <c r="A4158" t="s">
        <v>8312</v>
      </c>
      <c r="B4158" t="s">
        <v>8313</v>
      </c>
      <c r="C4158" s="1">
        <v>9.99</v>
      </c>
      <c r="D4158">
        <v>13.57</v>
      </c>
      <c r="E4158">
        <v>6.5</v>
      </c>
      <c r="F4158">
        <v>15.23</v>
      </c>
      <c r="G4158">
        <v>19.8</v>
      </c>
      <c r="H4158">
        <v>1.73</v>
      </c>
      <c r="I4158">
        <v>4.3600000000000003</v>
      </c>
      <c r="J4158">
        <v>2.21</v>
      </c>
      <c r="K4158">
        <v>3.86</v>
      </c>
      <c r="L4158">
        <v>0</v>
      </c>
      <c r="M4158">
        <v>0</v>
      </c>
      <c r="N4158">
        <v>27.13</v>
      </c>
      <c r="O4158">
        <v>22.95</v>
      </c>
    </row>
    <row r="4159" spans="1:15" x14ac:dyDescent="0.35">
      <c r="A4159" t="s">
        <v>8314</v>
      </c>
      <c r="B4159" t="s">
        <v>8315</v>
      </c>
      <c r="C4159" s="1">
        <v>10.18</v>
      </c>
      <c r="D4159">
        <v>14.03</v>
      </c>
      <c r="E4159">
        <v>6.33</v>
      </c>
      <c r="F4159">
        <v>15.47</v>
      </c>
      <c r="G4159">
        <v>20.78</v>
      </c>
      <c r="H4159">
        <v>1.52</v>
      </c>
      <c r="I4159">
        <v>4.43</v>
      </c>
      <c r="J4159">
        <v>2.13</v>
      </c>
      <c r="K4159">
        <v>3.7</v>
      </c>
      <c r="L4159">
        <v>0</v>
      </c>
      <c r="M4159">
        <v>0.59</v>
      </c>
      <c r="N4159">
        <v>30.42</v>
      </c>
      <c r="O4159">
        <v>24</v>
      </c>
    </row>
    <row r="4160" spans="1:15" x14ac:dyDescent="0.35">
      <c r="A4160" t="s">
        <v>8316</v>
      </c>
      <c r="B4160" t="s">
        <v>8317</v>
      </c>
      <c r="C4160" s="1">
        <v>9.83</v>
      </c>
      <c r="D4160">
        <v>13.69</v>
      </c>
      <c r="E4160">
        <v>6.07</v>
      </c>
      <c r="F4160">
        <v>15.12</v>
      </c>
      <c r="G4160">
        <v>20.260000000000002</v>
      </c>
      <c r="H4160">
        <v>1.3</v>
      </c>
      <c r="I4160">
        <v>4.42</v>
      </c>
      <c r="J4160">
        <v>2.1800000000000002</v>
      </c>
      <c r="K4160">
        <v>3.8</v>
      </c>
      <c r="L4160">
        <v>0</v>
      </c>
      <c r="M4160">
        <v>0</v>
      </c>
      <c r="N4160">
        <v>33.200000000000003</v>
      </c>
      <c r="O4160">
        <v>25.83</v>
      </c>
    </row>
    <row r="4161" spans="1:15" x14ac:dyDescent="0.35">
      <c r="A4161" t="s">
        <v>8318</v>
      </c>
      <c r="B4161" t="s">
        <v>8319</v>
      </c>
      <c r="C4161" s="1">
        <v>9.89</v>
      </c>
      <c r="D4161">
        <v>13.66</v>
      </c>
      <c r="E4161">
        <v>6.19</v>
      </c>
      <c r="F4161">
        <v>15.17</v>
      </c>
      <c r="G4161">
        <v>20.420000000000002</v>
      </c>
      <c r="H4161">
        <v>1.39</v>
      </c>
      <c r="I4161">
        <v>4.42</v>
      </c>
      <c r="J4161">
        <v>2.14</v>
      </c>
      <c r="K4161">
        <v>3.72</v>
      </c>
      <c r="L4161">
        <v>0</v>
      </c>
      <c r="M4161">
        <v>0</v>
      </c>
      <c r="N4161">
        <v>32.159999999999997</v>
      </c>
      <c r="O4161">
        <v>24</v>
      </c>
    </row>
    <row r="4162" spans="1:15" x14ac:dyDescent="0.35">
      <c r="A4162" t="s">
        <v>8320</v>
      </c>
      <c r="B4162" t="s">
        <v>8321</v>
      </c>
      <c r="C4162" s="1">
        <v>9.99</v>
      </c>
      <c r="D4162">
        <v>13.82</v>
      </c>
      <c r="E4162">
        <v>6.22</v>
      </c>
      <c r="F4162">
        <v>15.26</v>
      </c>
      <c r="G4162">
        <v>20.51</v>
      </c>
      <c r="H4162">
        <v>1.4</v>
      </c>
      <c r="I4162">
        <v>4.41</v>
      </c>
      <c r="J4162">
        <v>2.15</v>
      </c>
      <c r="K4162">
        <v>3.74</v>
      </c>
      <c r="L4162">
        <v>0</v>
      </c>
      <c r="M4162">
        <v>0</v>
      </c>
      <c r="N4162">
        <v>32.14</v>
      </c>
      <c r="O4162">
        <v>24</v>
      </c>
    </row>
    <row r="4163" spans="1:15" x14ac:dyDescent="0.35">
      <c r="A4163" t="s">
        <v>8322</v>
      </c>
      <c r="B4163" t="s">
        <v>8323</v>
      </c>
      <c r="C4163" s="1">
        <v>9.9600000000000009</v>
      </c>
      <c r="D4163">
        <v>13.7</v>
      </c>
      <c r="E4163">
        <v>6.26</v>
      </c>
      <c r="F4163">
        <v>15.28</v>
      </c>
      <c r="G4163">
        <v>20.55</v>
      </c>
      <c r="H4163">
        <v>1.47</v>
      </c>
      <c r="I4163">
        <v>4.45</v>
      </c>
      <c r="J4163">
        <v>2.14</v>
      </c>
      <c r="K4163">
        <v>3.72</v>
      </c>
      <c r="L4163">
        <v>0</v>
      </c>
      <c r="M4163">
        <v>0.28999999999999998</v>
      </c>
      <c r="N4163">
        <v>31.48</v>
      </c>
      <c r="O4163">
        <v>24</v>
      </c>
    </row>
    <row r="4164" spans="1:15" x14ac:dyDescent="0.35">
      <c r="A4164" t="s">
        <v>8324</v>
      </c>
      <c r="B4164" t="s">
        <v>8325</v>
      </c>
      <c r="C4164" s="1">
        <v>10.050000000000001</v>
      </c>
      <c r="D4164">
        <v>13.85</v>
      </c>
      <c r="E4164">
        <v>6.31</v>
      </c>
      <c r="F4164">
        <v>15.37</v>
      </c>
      <c r="G4164">
        <v>20.65</v>
      </c>
      <c r="H4164">
        <v>1.52</v>
      </c>
      <c r="I4164">
        <v>4.45</v>
      </c>
      <c r="J4164">
        <v>2.17</v>
      </c>
      <c r="K4164">
        <v>3.76</v>
      </c>
      <c r="L4164">
        <v>0</v>
      </c>
      <c r="M4164">
        <v>0.61</v>
      </c>
      <c r="N4164">
        <v>30.67</v>
      </c>
      <c r="O4164">
        <v>24.02</v>
      </c>
    </row>
    <row r="4165" spans="1:15" x14ac:dyDescent="0.35">
      <c r="A4165" t="s">
        <v>8326</v>
      </c>
      <c r="B4165" t="s">
        <v>8327</v>
      </c>
      <c r="C4165" s="1">
        <v>9.98</v>
      </c>
      <c r="D4165">
        <v>13.91</v>
      </c>
      <c r="E4165">
        <v>6.13</v>
      </c>
      <c r="F4165">
        <v>15.3</v>
      </c>
      <c r="G4165">
        <v>20.54</v>
      </c>
      <c r="H4165">
        <v>1.38</v>
      </c>
      <c r="I4165">
        <v>4.4400000000000004</v>
      </c>
      <c r="J4165">
        <v>2.2000000000000002</v>
      </c>
      <c r="K4165">
        <v>3.82</v>
      </c>
      <c r="L4165">
        <v>0</v>
      </c>
      <c r="M4165">
        <v>1.06</v>
      </c>
      <c r="N4165">
        <v>32.549999999999997</v>
      </c>
      <c r="O4165">
        <v>25.68</v>
      </c>
    </row>
    <row r="4166" spans="1:15" x14ac:dyDescent="0.35">
      <c r="A4166" t="s">
        <v>8328</v>
      </c>
      <c r="B4166" t="s">
        <v>8329</v>
      </c>
      <c r="C4166" s="1">
        <v>9.9</v>
      </c>
      <c r="D4166">
        <v>13.59</v>
      </c>
      <c r="E4166">
        <v>6.28</v>
      </c>
      <c r="F4166">
        <v>15.31</v>
      </c>
      <c r="G4166">
        <v>20.65</v>
      </c>
      <c r="H4166">
        <v>1.51</v>
      </c>
      <c r="I4166">
        <v>4.51</v>
      </c>
      <c r="J4166">
        <v>2.19</v>
      </c>
      <c r="K4166">
        <v>3.77</v>
      </c>
      <c r="L4166">
        <v>0</v>
      </c>
      <c r="M4166">
        <v>0.97</v>
      </c>
      <c r="N4166">
        <v>32.049999999999997</v>
      </c>
      <c r="O4166">
        <v>24.24</v>
      </c>
    </row>
    <row r="4167" spans="1:15" x14ac:dyDescent="0.35">
      <c r="A4167" t="s">
        <v>8330</v>
      </c>
      <c r="B4167" t="s">
        <v>8331</v>
      </c>
      <c r="C4167" s="1">
        <v>10.06</v>
      </c>
      <c r="D4167">
        <v>13.81</v>
      </c>
      <c r="E4167">
        <v>6.36</v>
      </c>
      <c r="F4167">
        <v>15.43</v>
      </c>
      <c r="G4167">
        <v>20.74</v>
      </c>
      <c r="H4167">
        <v>1.58</v>
      </c>
      <c r="I4167">
        <v>4.49</v>
      </c>
      <c r="J4167">
        <v>2.1800000000000002</v>
      </c>
      <c r="K4167">
        <v>3.77</v>
      </c>
      <c r="L4167">
        <v>0</v>
      </c>
      <c r="M4167">
        <v>1.1599999999999999</v>
      </c>
      <c r="N4167">
        <v>31.04</v>
      </c>
      <c r="O4167">
        <v>24</v>
      </c>
    </row>
    <row r="4168" spans="1:15" x14ac:dyDescent="0.35">
      <c r="A4168" t="s">
        <v>8332</v>
      </c>
      <c r="B4168" t="s">
        <v>8333</v>
      </c>
      <c r="C4168" s="1">
        <v>10.119999999999999</v>
      </c>
      <c r="D4168">
        <v>13.91</v>
      </c>
      <c r="E4168">
        <v>6.4</v>
      </c>
      <c r="F4168">
        <v>15.5</v>
      </c>
      <c r="G4168">
        <v>20.83</v>
      </c>
      <c r="H4168">
        <v>1.61</v>
      </c>
      <c r="I4168">
        <v>4.49</v>
      </c>
      <c r="J4168">
        <v>2.19</v>
      </c>
      <c r="K4168">
        <v>3.79</v>
      </c>
      <c r="L4168">
        <v>0</v>
      </c>
      <c r="M4168">
        <v>1.03</v>
      </c>
      <c r="N4168">
        <v>29.64</v>
      </c>
      <c r="O4168">
        <v>24.02</v>
      </c>
    </row>
    <row r="4169" spans="1:15" x14ac:dyDescent="0.35">
      <c r="A4169" t="s">
        <v>8334</v>
      </c>
      <c r="B4169" t="s">
        <v>8335</v>
      </c>
      <c r="C4169" s="1">
        <v>10.14</v>
      </c>
      <c r="D4169">
        <v>13.99</v>
      </c>
      <c r="E4169">
        <v>6.35</v>
      </c>
      <c r="F4169">
        <v>15.5</v>
      </c>
      <c r="G4169">
        <v>20.82</v>
      </c>
      <c r="H4169">
        <v>1.57</v>
      </c>
      <c r="I4169">
        <v>4.4800000000000004</v>
      </c>
      <c r="J4169">
        <v>2.2000000000000002</v>
      </c>
      <c r="K4169">
        <v>3.8</v>
      </c>
      <c r="L4169">
        <v>0</v>
      </c>
      <c r="M4169">
        <v>2.36</v>
      </c>
      <c r="N4169">
        <v>30.32</v>
      </c>
      <c r="O4169">
        <v>24.92</v>
      </c>
    </row>
    <row r="4170" spans="1:15" x14ac:dyDescent="0.35">
      <c r="A4170" t="s">
        <v>8336</v>
      </c>
      <c r="B4170" t="s">
        <v>8337</v>
      </c>
      <c r="C4170" s="1">
        <v>10.130000000000001</v>
      </c>
      <c r="D4170">
        <v>13.96</v>
      </c>
      <c r="E4170">
        <v>6.36</v>
      </c>
      <c r="F4170">
        <v>15.5</v>
      </c>
      <c r="G4170">
        <v>20.87</v>
      </c>
      <c r="H4170">
        <v>1.59</v>
      </c>
      <c r="I4170">
        <v>4.49</v>
      </c>
      <c r="J4170">
        <v>2.21</v>
      </c>
      <c r="K4170">
        <v>3.81</v>
      </c>
      <c r="L4170">
        <v>0</v>
      </c>
      <c r="M4170">
        <v>2.4</v>
      </c>
      <c r="N4170">
        <v>30.69</v>
      </c>
      <c r="O4170">
        <v>24.77</v>
      </c>
    </row>
    <row r="4171" spans="1:15" x14ac:dyDescent="0.35">
      <c r="A4171" t="s">
        <v>8338</v>
      </c>
      <c r="B4171" t="s">
        <v>8339</v>
      </c>
      <c r="C4171" s="1">
        <v>9.35</v>
      </c>
      <c r="D4171">
        <v>13.06</v>
      </c>
      <c r="E4171">
        <v>5.61</v>
      </c>
      <c r="F4171">
        <v>14.73</v>
      </c>
      <c r="G4171">
        <v>20.190000000000001</v>
      </c>
      <c r="H4171">
        <v>0.93</v>
      </c>
      <c r="I4171">
        <v>4.4800000000000004</v>
      </c>
      <c r="J4171">
        <v>2.25</v>
      </c>
      <c r="K4171">
        <v>3.8</v>
      </c>
      <c r="L4171">
        <v>0</v>
      </c>
      <c r="M4171">
        <v>0.82</v>
      </c>
      <c r="N4171">
        <v>35.869999999999997</v>
      </c>
      <c r="O4171">
        <v>30.54</v>
      </c>
    </row>
    <row r="4172" spans="1:15" x14ac:dyDescent="0.35">
      <c r="A4172" t="s">
        <v>8340</v>
      </c>
      <c r="B4172" t="s">
        <v>8341</v>
      </c>
      <c r="C4172" s="1">
        <v>8.24</v>
      </c>
      <c r="D4172">
        <v>11.41</v>
      </c>
      <c r="E4172">
        <v>5.0199999999999996</v>
      </c>
      <c r="F4172">
        <v>13.56</v>
      </c>
      <c r="G4172">
        <v>18.57</v>
      </c>
      <c r="H4172">
        <v>0.24</v>
      </c>
      <c r="I4172">
        <v>4.45</v>
      </c>
      <c r="J4172">
        <v>2.17</v>
      </c>
      <c r="K4172">
        <v>3.61</v>
      </c>
      <c r="L4172">
        <v>0</v>
      </c>
      <c r="M4172">
        <v>0.06</v>
      </c>
      <c r="N4172">
        <v>43.21</v>
      </c>
      <c r="O4172">
        <v>46.42</v>
      </c>
    </row>
    <row r="4173" spans="1:15" x14ac:dyDescent="0.35">
      <c r="A4173" t="s">
        <v>8342</v>
      </c>
      <c r="B4173" t="s">
        <v>8343</v>
      </c>
      <c r="C4173" s="1">
        <v>9.3000000000000007</v>
      </c>
      <c r="D4173">
        <v>12.84</v>
      </c>
      <c r="E4173">
        <v>5.76</v>
      </c>
      <c r="F4173">
        <v>14.66</v>
      </c>
      <c r="G4173">
        <v>19.829999999999998</v>
      </c>
      <c r="H4173">
        <v>1.05</v>
      </c>
      <c r="I4173">
        <v>4.46</v>
      </c>
      <c r="J4173">
        <v>2.14</v>
      </c>
      <c r="K4173">
        <v>3.68</v>
      </c>
      <c r="L4173">
        <v>0</v>
      </c>
      <c r="M4173">
        <v>0.09</v>
      </c>
      <c r="N4173">
        <v>35.58</v>
      </c>
      <c r="O4173">
        <v>26.55</v>
      </c>
    </row>
    <row r="4174" spans="1:15" x14ac:dyDescent="0.35">
      <c r="A4174" t="s">
        <v>8344</v>
      </c>
      <c r="B4174" t="s">
        <v>8345</v>
      </c>
      <c r="C4174" s="1">
        <v>9.6300000000000008</v>
      </c>
      <c r="D4174">
        <v>13.23</v>
      </c>
      <c r="E4174">
        <v>6.01</v>
      </c>
      <c r="F4174">
        <v>14.95</v>
      </c>
      <c r="G4174">
        <v>20.100000000000001</v>
      </c>
      <c r="H4174">
        <v>1.28</v>
      </c>
      <c r="I4174">
        <v>4.45</v>
      </c>
      <c r="J4174">
        <v>2.13</v>
      </c>
      <c r="K4174">
        <v>3.68</v>
      </c>
      <c r="L4174">
        <v>0</v>
      </c>
      <c r="M4174">
        <v>0.11</v>
      </c>
      <c r="N4174">
        <v>33.33</v>
      </c>
      <c r="O4174">
        <v>24.57</v>
      </c>
    </row>
    <row r="4175" spans="1:15" x14ac:dyDescent="0.35">
      <c r="A4175" t="s">
        <v>8346</v>
      </c>
      <c r="B4175" t="s">
        <v>8347</v>
      </c>
      <c r="C4175" s="1">
        <v>10.029999999999999</v>
      </c>
      <c r="D4175">
        <v>13.74</v>
      </c>
      <c r="E4175">
        <v>6.32</v>
      </c>
      <c r="F4175">
        <v>15.4</v>
      </c>
      <c r="G4175">
        <v>20.72</v>
      </c>
      <c r="H4175">
        <v>1.54</v>
      </c>
      <c r="I4175">
        <v>4.49</v>
      </c>
      <c r="J4175">
        <v>2.15</v>
      </c>
      <c r="K4175">
        <v>3.72</v>
      </c>
      <c r="L4175">
        <v>0</v>
      </c>
      <c r="M4175">
        <v>0.5</v>
      </c>
      <c r="N4175">
        <v>31</v>
      </c>
      <c r="O4175">
        <v>24.02</v>
      </c>
    </row>
    <row r="4176" spans="1:15" x14ac:dyDescent="0.35">
      <c r="A4176" t="s">
        <v>8348</v>
      </c>
      <c r="B4176" t="s">
        <v>8349</v>
      </c>
      <c r="C4176" s="1">
        <v>10</v>
      </c>
      <c r="D4176">
        <v>13.7</v>
      </c>
      <c r="E4176">
        <v>6.33</v>
      </c>
      <c r="F4176">
        <v>15.41</v>
      </c>
      <c r="G4176">
        <v>20.76</v>
      </c>
      <c r="H4176">
        <v>1.55</v>
      </c>
      <c r="I4176">
        <v>4.51</v>
      </c>
      <c r="J4176">
        <v>2.17</v>
      </c>
      <c r="K4176">
        <v>3.74</v>
      </c>
      <c r="L4176">
        <v>0</v>
      </c>
      <c r="M4176">
        <v>0.84</v>
      </c>
      <c r="N4176">
        <v>31.18</v>
      </c>
      <c r="O4176">
        <v>24.07</v>
      </c>
    </row>
    <row r="4177" spans="1:15" x14ac:dyDescent="0.35">
      <c r="A4177" t="s">
        <v>8350</v>
      </c>
      <c r="B4177" t="s">
        <v>8351</v>
      </c>
      <c r="C4177" s="1">
        <v>10.02</v>
      </c>
      <c r="D4177">
        <v>13.72</v>
      </c>
      <c r="E4177">
        <v>6.33</v>
      </c>
      <c r="F4177">
        <v>15.47</v>
      </c>
      <c r="G4177">
        <v>20.88</v>
      </c>
      <c r="H4177">
        <v>1.56</v>
      </c>
      <c r="I4177">
        <v>4.54</v>
      </c>
      <c r="J4177">
        <v>2.17</v>
      </c>
      <c r="K4177">
        <v>3.75</v>
      </c>
      <c r="L4177">
        <v>0</v>
      </c>
      <c r="M4177">
        <v>1</v>
      </c>
      <c r="N4177">
        <v>31.28</v>
      </c>
      <c r="O4177">
        <v>24.03</v>
      </c>
    </row>
    <row r="4178" spans="1:15" x14ac:dyDescent="0.35">
      <c r="A4178" t="s">
        <v>8352</v>
      </c>
      <c r="B4178" t="s">
        <v>8353</v>
      </c>
      <c r="C4178" s="1">
        <v>9.94</v>
      </c>
      <c r="D4178">
        <v>13.64</v>
      </c>
      <c r="E4178">
        <v>6.25</v>
      </c>
      <c r="F4178">
        <v>15.39</v>
      </c>
      <c r="G4178">
        <v>20.8</v>
      </c>
      <c r="H4178">
        <v>1.48</v>
      </c>
      <c r="I4178">
        <v>4.53</v>
      </c>
      <c r="J4178">
        <v>2.17</v>
      </c>
      <c r="K4178">
        <v>3.74</v>
      </c>
      <c r="L4178">
        <v>0</v>
      </c>
      <c r="M4178">
        <v>1.21</v>
      </c>
      <c r="N4178">
        <v>32.26</v>
      </c>
      <c r="O4178">
        <v>24.43</v>
      </c>
    </row>
    <row r="4179" spans="1:15" x14ac:dyDescent="0.35">
      <c r="A4179" t="s">
        <v>8354</v>
      </c>
      <c r="B4179" t="s">
        <v>8355</v>
      </c>
      <c r="C4179" s="1">
        <v>10.050000000000001</v>
      </c>
      <c r="D4179">
        <v>13.77</v>
      </c>
      <c r="E4179">
        <v>6.35</v>
      </c>
      <c r="F4179">
        <v>15.5</v>
      </c>
      <c r="G4179">
        <v>20.93</v>
      </c>
      <c r="H4179">
        <v>1.58</v>
      </c>
      <c r="I4179">
        <v>4.54</v>
      </c>
      <c r="J4179">
        <v>2.1800000000000002</v>
      </c>
      <c r="K4179">
        <v>3.76</v>
      </c>
      <c r="L4179">
        <v>0</v>
      </c>
      <c r="M4179">
        <v>1</v>
      </c>
      <c r="N4179">
        <v>31.16</v>
      </c>
      <c r="O4179">
        <v>24</v>
      </c>
    </row>
    <row r="4180" spans="1:15" x14ac:dyDescent="0.35">
      <c r="A4180" t="s">
        <v>8356</v>
      </c>
      <c r="B4180" t="s">
        <v>8357</v>
      </c>
      <c r="C4180" s="1">
        <v>12.25</v>
      </c>
      <c r="D4180">
        <v>16.02</v>
      </c>
      <c r="E4180">
        <v>8.5</v>
      </c>
      <c r="F4180">
        <v>17.989999999999998</v>
      </c>
      <c r="G4180">
        <v>23.23</v>
      </c>
      <c r="H4180">
        <v>2.74</v>
      </c>
      <c r="I4180">
        <v>4.83</v>
      </c>
      <c r="J4180">
        <v>2.4900000000000002</v>
      </c>
      <c r="K4180">
        <v>3.88</v>
      </c>
      <c r="L4180">
        <v>0.55000000000000004</v>
      </c>
      <c r="M4180">
        <v>10.74</v>
      </c>
      <c r="N4180">
        <v>14.93</v>
      </c>
      <c r="O4180">
        <v>16</v>
      </c>
    </row>
    <row r="4181" spans="1:15" x14ac:dyDescent="0.35">
      <c r="A4181" t="s">
        <v>8358</v>
      </c>
      <c r="B4181" t="s">
        <v>8359</v>
      </c>
      <c r="C4181" s="1">
        <v>12.29</v>
      </c>
      <c r="D4181">
        <v>16.059999999999999</v>
      </c>
      <c r="E4181">
        <v>8.5299999999999994</v>
      </c>
      <c r="F4181">
        <v>18.03</v>
      </c>
      <c r="G4181">
        <v>23.33</v>
      </c>
      <c r="H4181">
        <v>2.9</v>
      </c>
      <c r="I4181">
        <v>4.83</v>
      </c>
      <c r="J4181">
        <v>2.4900000000000002</v>
      </c>
      <c r="K4181">
        <v>3.88</v>
      </c>
      <c r="L4181">
        <v>0.91</v>
      </c>
      <c r="M4181">
        <v>10.57</v>
      </c>
      <c r="N4181">
        <v>14.9</v>
      </c>
      <c r="O4181">
        <v>16</v>
      </c>
    </row>
    <row r="4182" spans="1:15" x14ac:dyDescent="0.35">
      <c r="A4182" t="s">
        <v>8360</v>
      </c>
      <c r="B4182" t="s">
        <v>8361</v>
      </c>
      <c r="C4182" s="1">
        <v>12.22</v>
      </c>
      <c r="D4182">
        <v>15.92</v>
      </c>
      <c r="E4182">
        <v>8.5299999999999994</v>
      </c>
      <c r="F4182">
        <v>17.91</v>
      </c>
      <c r="G4182">
        <v>22.99</v>
      </c>
      <c r="H4182">
        <v>2.73</v>
      </c>
      <c r="I4182">
        <v>4.8</v>
      </c>
      <c r="J4182">
        <v>2.4900000000000002</v>
      </c>
      <c r="K4182">
        <v>3.89</v>
      </c>
      <c r="L4182">
        <v>0</v>
      </c>
      <c r="M4182">
        <v>10.32</v>
      </c>
      <c r="N4182">
        <v>14.22</v>
      </c>
      <c r="O4182">
        <v>16</v>
      </c>
    </row>
    <row r="4183" spans="1:15" x14ac:dyDescent="0.35">
      <c r="A4183" t="s">
        <v>8362</v>
      </c>
      <c r="B4183" t="s">
        <v>8363</v>
      </c>
      <c r="C4183" s="1">
        <v>12.28</v>
      </c>
      <c r="D4183">
        <v>15.95</v>
      </c>
      <c r="E4183">
        <v>8.64</v>
      </c>
      <c r="F4183">
        <v>18</v>
      </c>
      <c r="G4183">
        <v>23.14</v>
      </c>
      <c r="H4183">
        <v>2.92</v>
      </c>
      <c r="I4183">
        <v>4.82</v>
      </c>
      <c r="J4183">
        <v>2.4900000000000002</v>
      </c>
      <c r="K4183">
        <v>3.88</v>
      </c>
      <c r="L4183">
        <v>0.22</v>
      </c>
      <c r="M4183">
        <v>9.6</v>
      </c>
      <c r="N4183">
        <v>14.02</v>
      </c>
      <c r="O4183">
        <v>16</v>
      </c>
    </row>
    <row r="4184" spans="1:15" x14ac:dyDescent="0.35">
      <c r="A4184" t="s">
        <v>8364</v>
      </c>
      <c r="B4184" t="s">
        <v>8365</v>
      </c>
      <c r="C4184" s="1">
        <v>11.8</v>
      </c>
      <c r="D4184">
        <v>15.08</v>
      </c>
      <c r="E4184">
        <v>8.6</v>
      </c>
      <c r="F4184">
        <v>17.440000000000001</v>
      </c>
      <c r="G4184">
        <v>22.17</v>
      </c>
      <c r="H4184">
        <v>2.74</v>
      </c>
      <c r="I4184">
        <v>4.76</v>
      </c>
      <c r="J4184">
        <v>2.48</v>
      </c>
      <c r="K4184">
        <v>3.85</v>
      </c>
      <c r="L4184">
        <v>0</v>
      </c>
      <c r="M4184">
        <v>7.4</v>
      </c>
      <c r="N4184">
        <v>14.61</v>
      </c>
      <c r="O4184">
        <v>16</v>
      </c>
    </row>
    <row r="4185" spans="1:15" x14ac:dyDescent="0.35">
      <c r="A4185" t="s">
        <v>8366</v>
      </c>
      <c r="B4185" t="s">
        <v>8367</v>
      </c>
      <c r="C4185" s="1">
        <v>12.33</v>
      </c>
      <c r="D4185">
        <v>15.89</v>
      </c>
      <c r="E4185">
        <v>8.77</v>
      </c>
      <c r="F4185">
        <v>17.989999999999998</v>
      </c>
      <c r="G4185">
        <v>22.9</v>
      </c>
      <c r="H4185">
        <v>2.91</v>
      </c>
      <c r="I4185">
        <v>4.78</v>
      </c>
      <c r="J4185">
        <v>2.4900000000000002</v>
      </c>
      <c r="K4185">
        <v>3.88</v>
      </c>
      <c r="L4185">
        <v>0</v>
      </c>
      <c r="M4185">
        <v>8.35</v>
      </c>
      <c r="N4185">
        <v>13.2</v>
      </c>
      <c r="O4185">
        <v>15.47</v>
      </c>
    </row>
    <row r="4186" spans="1:15" x14ac:dyDescent="0.35">
      <c r="A4186" t="s">
        <v>8368</v>
      </c>
      <c r="B4186" t="s">
        <v>8369</v>
      </c>
      <c r="C4186" s="1">
        <v>12.39</v>
      </c>
      <c r="D4186">
        <v>15.82</v>
      </c>
      <c r="E4186">
        <v>8.98</v>
      </c>
      <c r="F4186">
        <v>18.07</v>
      </c>
      <c r="G4186">
        <v>22.86</v>
      </c>
      <c r="H4186">
        <v>3.04</v>
      </c>
      <c r="I4186">
        <v>4.79</v>
      </c>
      <c r="J4186">
        <v>2.4900000000000002</v>
      </c>
      <c r="K4186">
        <v>3.87</v>
      </c>
      <c r="L4186">
        <v>0</v>
      </c>
      <c r="M4186">
        <v>8.48</v>
      </c>
      <c r="N4186">
        <v>12.83</v>
      </c>
      <c r="O4186">
        <v>16</v>
      </c>
    </row>
    <row r="4187" spans="1:15" x14ac:dyDescent="0.35">
      <c r="A4187" t="s">
        <v>8370</v>
      </c>
      <c r="B4187" t="s">
        <v>8371</v>
      </c>
      <c r="C4187" s="1">
        <v>12.35</v>
      </c>
      <c r="D4187">
        <v>15.53</v>
      </c>
      <c r="E4187">
        <v>9.1999999999999993</v>
      </c>
      <c r="F4187">
        <v>17.989999999999998</v>
      </c>
      <c r="G4187">
        <v>22.52</v>
      </c>
      <c r="H4187">
        <v>3.12</v>
      </c>
      <c r="I4187">
        <v>4.7699999999999996</v>
      </c>
      <c r="J4187">
        <v>2.4900000000000002</v>
      </c>
      <c r="K4187">
        <v>3.87</v>
      </c>
      <c r="L4187">
        <v>0</v>
      </c>
      <c r="M4187">
        <v>7.08</v>
      </c>
      <c r="N4187">
        <v>11.21</v>
      </c>
      <c r="O4187">
        <v>15.98</v>
      </c>
    </row>
    <row r="4188" spans="1:15" x14ac:dyDescent="0.35">
      <c r="A4188" t="s">
        <v>8372</v>
      </c>
      <c r="B4188" t="s">
        <v>8373</v>
      </c>
      <c r="C4188" s="1">
        <v>12.53</v>
      </c>
      <c r="D4188">
        <v>15.75</v>
      </c>
      <c r="E4188">
        <v>9.3000000000000007</v>
      </c>
      <c r="F4188">
        <v>18.149999999999999</v>
      </c>
      <c r="G4188">
        <v>22.64</v>
      </c>
      <c r="H4188">
        <v>3.26</v>
      </c>
      <c r="I4188">
        <v>4.76</v>
      </c>
      <c r="J4188">
        <v>2.4900000000000002</v>
      </c>
      <c r="K4188">
        <v>3.88</v>
      </c>
      <c r="L4188">
        <v>0</v>
      </c>
      <c r="M4188">
        <v>5.49</v>
      </c>
      <c r="N4188">
        <v>7.87</v>
      </c>
      <c r="O4188">
        <v>12.33</v>
      </c>
    </row>
    <row r="4189" spans="1:15" x14ac:dyDescent="0.35">
      <c r="A4189" t="s">
        <v>8374</v>
      </c>
      <c r="B4189" t="s">
        <v>8375</v>
      </c>
      <c r="C4189" s="1">
        <v>12.59</v>
      </c>
      <c r="D4189">
        <v>15.62</v>
      </c>
      <c r="E4189">
        <v>9.59</v>
      </c>
      <c r="F4189">
        <v>18.2</v>
      </c>
      <c r="G4189">
        <v>22.47</v>
      </c>
      <c r="H4189">
        <v>3.43</v>
      </c>
      <c r="I4189">
        <v>4.75</v>
      </c>
      <c r="J4189">
        <v>2.4900000000000002</v>
      </c>
      <c r="K4189">
        <v>3.87</v>
      </c>
      <c r="L4189">
        <v>0</v>
      </c>
      <c r="M4189">
        <v>6.97</v>
      </c>
      <c r="N4189">
        <v>9.2200000000000006</v>
      </c>
      <c r="O4189">
        <v>14.44</v>
      </c>
    </row>
    <row r="4190" spans="1:15" x14ac:dyDescent="0.35">
      <c r="A4190" t="s">
        <v>8376</v>
      </c>
      <c r="B4190" t="s">
        <v>8377</v>
      </c>
      <c r="C4190" s="1">
        <v>12.08</v>
      </c>
      <c r="D4190">
        <v>14.99</v>
      </c>
      <c r="E4190">
        <v>9.2200000000000006</v>
      </c>
      <c r="F4190">
        <v>17.600000000000001</v>
      </c>
      <c r="G4190">
        <v>21.76</v>
      </c>
      <c r="H4190">
        <v>3.14</v>
      </c>
      <c r="I4190">
        <v>4.68</v>
      </c>
      <c r="J4190">
        <v>2.48</v>
      </c>
      <c r="K4190">
        <v>3.84</v>
      </c>
      <c r="L4190">
        <v>0</v>
      </c>
      <c r="M4190">
        <v>3.83</v>
      </c>
      <c r="N4190">
        <v>10.76</v>
      </c>
      <c r="O4190">
        <v>14.58</v>
      </c>
    </row>
    <row r="4191" spans="1:15" x14ac:dyDescent="0.35">
      <c r="A4191" t="s">
        <v>8378</v>
      </c>
      <c r="B4191" t="s">
        <v>8379</v>
      </c>
      <c r="C4191" s="1">
        <v>11.76</v>
      </c>
      <c r="D4191">
        <v>15.04</v>
      </c>
      <c r="E4191">
        <v>8.56</v>
      </c>
      <c r="F4191">
        <v>17.440000000000001</v>
      </c>
      <c r="G4191">
        <v>22.09</v>
      </c>
      <c r="H4191">
        <v>2.41</v>
      </c>
      <c r="I4191">
        <v>4.83</v>
      </c>
      <c r="J4191">
        <v>2.36</v>
      </c>
      <c r="K4191">
        <v>3.74</v>
      </c>
      <c r="L4191">
        <v>0</v>
      </c>
      <c r="M4191">
        <v>6.01</v>
      </c>
      <c r="N4191">
        <v>16.07</v>
      </c>
      <c r="O4191">
        <v>15</v>
      </c>
    </row>
    <row r="4192" spans="1:15" x14ac:dyDescent="0.35">
      <c r="A4192" t="s">
        <v>8380</v>
      </c>
      <c r="B4192" t="s">
        <v>8381</v>
      </c>
      <c r="C4192" s="1">
        <v>11.89</v>
      </c>
      <c r="D4192">
        <v>14.98</v>
      </c>
      <c r="E4192">
        <v>8.86</v>
      </c>
      <c r="F4192">
        <v>17.52</v>
      </c>
      <c r="G4192">
        <v>21.85</v>
      </c>
      <c r="H4192">
        <v>2.72</v>
      </c>
      <c r="I4192">
        <v>4.79</v>
      </c>
      <c r="J4192">
        <v>2.35</v>
      </c>
      <c r="K4192">
        <v>3.72</v>
      </c>
      <c r="L4192">
        <v>0</v>
      </c>
      <c r="M4192">
        <v>5.61</v>
      </c>
      <c r="N4192">
        <v>14.08</v>
      </c>
      <c r="O4192">
        <v>14.66</v>
      </c>
    </row>
    <row r="4193" spans="1:15" x14ac:dyDescent="0.35">
      <c r="A4193" t="s">
        <v>8382</v>
      </c>
      <c r="B4193" t="s">
        <v>8383</v>
      </c>
      <c r="C4193" s="1">
        <v>12.04</v>
      </c>
      <c r="D4193">
        <v>15.27</v>
      </c>
      <c r="E4193">
        <v>8.85</v>
      </c>
      <c r="F4193">
        <v>17.7</v>
      </c>
      <c r="G4193">
        <v>22.24</v>
      </c>
      <c r="H4193">
        <v>2.68</v>
      </c>
      <c r="I4193">
        <v>4.82</v>
      </c>
      <c r="J4193">
        <v>2.36</v>
      </c>
      <c r="K4193">
        <v>3.74</v>
      </c>
      <c r="L4193">
        <v>0</v>
      </c>
      <c r="M4193">
        <v>6.42</v>
      </c>
      <c r="N4193">
        <v>14.73</v>
      </c>
      <c r="O4193">
        <v>15</v>
      </c>
    </row>
    <row r="4194" spans="1:15" x14ac:dyDescent="0.35">
      <c r="A4194" t="s">
        <v>8384</v>
      </c>
      <c r="B4194" t="s">
        <v>8385</v>
      </c>
      <c r="C4194" s="1">
        <v>11.7</v>
      </c>
      <c r="D4194">
        <v>14.56</v>
      </c>
      <c r="E4194">
        <v>8.9</v>
      </c>
      <c r="F4194">
        <v>17.21</v>
      </c>
      <c r="G4194">
        <v>21.18</v>
      </c>
      <c r="H4194">
        <v>2.84</v>
      </c>
      <c r="I4194">
        <v>4.7</v>
      </c>
      <c r="J4194">
        <v>2.34</v>
      </c>
      <c r="K4194">
        <v>3.7</v>
      </c>
      <c r="L4194">
        <v>0</v>
      </c>
      <c r="M4194">
        <v>1.58</v>
      </c>
      <c r="N4194">
        <v>12.56</v>
      </c>
      <c r="O4194">
        <v>14.2</v>
      </c>
    </row>
    <row r="4195" spans="1:15" x14ac:dyDescent="0.35">
      <c r="A4195" t="s">
        <v>8386</v>
      </c>
      <c r="B4195" t="s">
        <v>8387</v>
      </c>
      <c r="C4195" s="1">
        <v>11.89</v>
      </c>
      <c r="D4195">
        <v>14.88</v>
      </c>
      <c r="E4195">
        <v>8.9600000000000009</v>
      </c>
      <c r="F4195">
        <v>17.47</v>
      </c>
      <c r="G4195">
        <v>21.64</v>
      </c>
      <c r="H4195">
        <v>2.84</v>
      </c>
      <c r="I4195">
        <v>4.76</v>
      </c>
      <c r="J4195">
        <v>2.35</v>
      </c>
      <c r="K4195">
        <v>3.71</v>
      </c>
      <c r="L4195">
        <v>0</v>
      </c>
      <c r="M4195">
        <v>5.05</v>
      </c>
      <c r="N4195">
        <v>13.16</v>
      </c>
      <c r="O4195">
        <v>14.26</v>
      </c>
    </row>
    <row r="4196" spans="1:15" x14ac:dyDescent="0.35">
      <c r="A4196" t="s">
        <v>8388</v>
      </c>
      <c r="B4196" t="s">
        <v>8389</v>
      </c>
      <c r="C4196" s="1">
        <v>12.09</v>
      </c>
      <c r="D4196">
        <v>15.21</v>
      </c>
      <c r="E4196">
        <v>9.01</v>
      </c>
      <c r="F4196">
        <v>17.72</v>
      </c>
      <c r="G4196">
        <v>22.08</v>
      </c>
      <c r="H4196">
        <v>2.84</v>
      </c>
      <c r="I4196">
        <v>4.8</v>
      </c>
      <c r="J4196">
        <v>2.35</v>
      </c>
      <c r="K4196">
        <v>3.73</v>
      </c>
      <c r="L4196">
        <v>0</v>
      </c>
      <c r="M4196">
        <v>6.05</v>
      </c>
      <c r="N4196">
        <v>12.95</v>
      </c>
      <c r="O4196">
        <v>14.77</v>
      </c>
    </row>
    <row r="4197" spans="1:15" x14ac:dyDescent="0.35">
      <c r="A4197" t="s">
        <v>8390</v>
      </c>
      <c r="B4197" t="s">
        <v>8391</v>
      </c>
      <c r="C4197" s="1">
        <v>12.16</v>
      </c>
      <c r="D4197">
        <v>15.07</v>
      </c>
      <c r="E4197">
        <v>9.27</v>
      </c>
      <c r="F4197">
        <v>17.690000000000001</v>
      </c>
      <c r="G4197">
        <v>21.69</v>
      </c>
      <c r="H4197">
        <v>3.15</v>
      </c>
      <c r="I4197">
        <v>4.7300000000000004</v>
      </c>
      <c r="J4197">
        <v>2.34</v>
      </c>
      <c r="K4197">
        <v>3.7</v>
      </c>
      <c r="L4197">
        <v>0</v>
      </c>
      <c r="M4197">
        <v>1.19</v>
      </c>
      <c r="N4197">
        <v>11.93</v>
      </c>
      <c r="O4197">
        <v>11.75</v>
      </c>
    </row>
    <row r="4198" spans="1:15" x14ac:dyDescent="0.35">
      <c r="A4198" t="s">
        <v>8392</v>
      </c>
      <c r="B4198" t="s">
        <v>8393</v>
      </c>
      <c r="C4198" s="1">
        <v>12.21</v>
      </c>
      <c r="D4198">
        <v>15.21</v>
      </c>
      <c r="E4198">
        <v>9.2100000000000009</v>
      </c>
      <c r="F4198">
        <v>17.78</v>
      </c>
      <c r="G4198">
        <v>21.95</v>
      </c>
      <c r="H4198">
        <v>3.06</v>
      </c>
      <c r="I4198">
        <v>4.76</v>
      </c>
      <c r="J4198">
        <v>2.35</v>
      </c>
      <c r="K4198">
        <v>3.71</v>
      </c>
      <c r="L4198">
        <v>0</v>
      </c>
      <c r="M4198">
        <v>5.53</v>
      </c>
      <c r="N4198">
        <v>12</v>
      </c>
      <c r="O4198">
        <v>12.09</v>
      </c>
    </row>
    <row r="4199" spans="1:15" x14ac:dyDescent="0.35">
      <c r="A4199" t="s">
        <v>8394</v>
      </c>
      <c r="B4199" t="s">
        <v>8395</v>
      </c>
      <c r="C4199" s="1">
        <v>12.31</v>
      </c>
      <c r="D4199">
        <v>15.25</v>
      </c>
      <c r="E4199">
        <v>9.36</v>
      </c>
      <c r="F4199">
        <v>17.850000000000001</v>
      </c>
      <c r="G4199">
        <v>21.9</v>
      </c>
      <c r="H4199">
        <v>3.22</v>
      </c>
      <c r="I4199">
        <v>4.74</v>
      </c>
      <c r="J4199">
        <v>2.34</v>
      </c>
      <c r="K4199">
        <v>3.71</v>
      </c>
      <c r="L4199">
        <v>0</v>
      </c>
      <c r="M4199">
        <v>3.99</v>
      </c>
      <c r="N4199">
        <v>12</v>
      </c>
      <c r="O4199">
        <v>11.52</v>
      </c>
    </row>
    <row r="4200" spans="1:15" x14ac:dyDescent="0.35">
      <c r="A4200" t="s">
        <v>8396</v>
      </c>
      <c r="B4200" t="s">
        <v>8397</v>
      </c>
      <c r="C4200" s="1">
        <v>12.26</v>
      </c>
      <c r="D4200">
        <v>15.31</v>
      </c>
      <c r="E4200">
        <v>9.2200000000000006</v>
      </c>
      <c r="F4200">
        <v>17.84</v>
      </c>
      <c r="G4200">
        <v>22.08</v>
      </c>
      <c r="H4200">
        <v>3.04</v>
      </c>
      <c r="I4200">
        <v>4.76</v>
      </c>
      <c r="J4200">
        <v>2.36</v>
      </c>
      <c r="K4200">
        <v>3.74</v>
      </c>
      <c r="L4200">
        <v>0</v>
      </c>
      <c r="M4200">
        <v>5.82</v>
      </c>
      <c r="N4200">
        <v>12.27</v>
      </c>
      <c r="O4200">
        <v>12.33</v>
      </c>
    </row>
    <row r="4201" spans="1:15" x14ac:dyDescent="0.35">
      <c r="A4201" t="s">
        <v>8398</v>
      </c>
      <c r="B4201" t="s">
        <v>8399</v>
      </c>
      <c r="C4201" s="1">
        <v>12.21</v>
      </c>
      <c r="D4201">
        <v>15.16</v>
      </c>
      <c r="E4201">
        <v>9.27</v>
      </c>
      <c r="F4201">
        <v>17.77</v>
      </c>
      <c r="G4201">
        <v>21.86</v>
      </c>
      <c r="H4201">
        <v>3.12</v>
      </c>
      <c r="I4201">
        <v>4.75</v>
      </c>
      <c r="J4201">
        <v>2.35</v>
      </c>
      <c r="K4201">
        <v>3.72</v>
      </c>
      <c r="L4201">
        <v>0</v>
      </c>
      <c r="M4201">
        <v>4.5599999999999996</v>
      </c>
      <c r="N4201">
        <v>10.45</v>
      </c>
      <c r="O4201">
        <v>9.93</v>
      </c>
    </row>
    <row r="4202" spans="1:15" x14ac:dyDescent="0.35">
      <c r="A4202" t="s">
        <v>8400</v>
      </c>
      <c r="B4202" t="s">
        <v>8401</v>
      </c>
      <c r="C4202" s="1">
        <v>11.92</v>
      </c>
      <c r="D4202">
        <v>16.07</v>
      </c>
      <c r="E4202">
        <v>7.8</v>
      </c>
      <c r="F4202">
        <v>17.68</v>
      </c>
      <c r="G4202">
        <v>23.83</v>
      </c>
      <c r="H4202">
        <v>1.78</v>
      </c>
      <c r="I4202">
        <v>4.8899999999999997</v>
      </c>
      <c r="J4202">
        <v>2.42</v>
      </c>
      <c r="K4202">
        <v>3.66</v>
      </c>
      <c r="L4202">
        <v>2.62</v>
      </c>
      <c r="M4202">
        <v>13.46</v>
      </c>
      <c r="N4202">
        <v>22.36</v>
      </c>
      <c r="O4202">
        <v>16</v>
      </c>
    </row>
    <row r="4203" spans="1:15" x14ac:dyDescent="0.35">
      <c r="A4203" t="s">
        <v>8402</v>
      </c>
      <c r="B4203" t="s">
        <v>8403</v>
      </c>
      <c r="C4203" s="1">
        <v>11.76</v>
      </c>
      <c r="D4203">
        <v>15.61</v>
      </c>
      <c r="E4203">
        <v>7.96</v>
      </c>
      <c r="F4203">
        <v>17.489999999999998</v>
      </c>
      <c r="G4203">
        <v>23.27</v>
      </c>
      <c r="H4203">
        <v>1.9</v>
      </c>
      <c r="I4203">
        <v>4.88</v>
      </c>
      <c r="J4203">
        <v>2.36</v>
      </c>
      <c r="K4203">
        <v>3.55</v>
      </c>
      <c r="L4203">
        <v>0.98</v>
      </c>
      <c r="M4203">
        <v>10.97</v>
      </c>
      <c r="N4203">
        <v>21.37</v>
      </c>
      <c r="O4203">
        <v>16</v>
      </c>
    </row>
    <row r="4204" spans="1:15" x14ac:dyDescent="0.35">
      <c r="A4204" t="s">
        <v>8404</v>
      </c>
      <c r="B4204" t="s">
        <v>8405</v>
      </c>
      <c r="C4204" s="1">
        <v>11.87</v>
      </c>
      <c r="D4204">
        <v>15.99</v>
      </c>
      <c r="E4204">
        <v>7.8</v>
      </c>
      <c r="F4204">
        <v>17.66</v>
      </c>
      <c r="G4204">
        <v>23.79</v>
      </c>
      <c r="H4204">
        <v>1.76</v>
      </c>
      <c r="I4204">
        <v>4.91</v>
      </c>
      <c r="J4204">
        <v>2.41</v>
      </c>
      <c r="K4204">
        <v>3.66</v>
      </c>
      <c r="L4204">
        <v>1.75</v>
      </c>
      <c r="M4204">
        <v>11.84</v>
      </c>
      <c r="N4204">
        <v>22.43</v>
      </c>
      <c r="O4204">
        <v>16</v>
      </c>
    </row>
    <row r="4205" spans="1:15" x14ac:dyDescent="0.35">
      <c r="A4205" t="s">
        <v>8406</v>
      </c>
      <c r="B4205" t="s">
        <v>8407</v>
      </c>
      <c r="C4205" s="1">
        <v>11.76</v>
      </c>
      <c r="D4205">
        <v>15.9</v>
      </c>
      <c r="E4205">
        <v>7.65</v>
      </c>
      <c r="F4205">
        <v>17.46</v>
      </c>
      <c r="G4205">
        <v>23.5</v>
      </c>
      <c r="H4205">
        <v>1.77</v>
      </c>
      <c r="I4205">
        <v>4.84</v>
      </c>
      <c r="J4205">
        <v>2.4300000000000002</v>
      </c>
      <c r="K4205">
        <v>3.71</v>
      </c>
      <c r="L4205">
        <v>1.5</v>
      </c>
      <c r="M4205">
        <v>10.58</v>
      </c>
      <c r="N4205">
        <v>22.18</v>
      </c>
      <c r="O4205">
        <v>16.010000000000002</v>
      </c>
    </row>
    <row r="4206" spans="1:15" x14ac:dyDescent="0.35">
      <c r="A4206" t="s">
        <v>8408</v>
      </c>
      <c r="B4206" t="s">
        <v>8409</v>
      </c>
      <c r="C4206" s="1">
        <v>11.99</v>
      </c>
      <c r="D4206">
        <v>15.99</v>
      </c>
      <c r="E4206">
        <v>8.0299999999999994</v>
      </c>
      <c r="F4206">
        <v>17.78</v>
      </c>
      <c r="G4206">
        <v>23.77</v>
      </c>
      <c r="H4206">
        <v>1.94</v>
      </c>
      <c r="I4206">
        <v>4.91</v>
      </c>
      <c r="J4206">
        <v>2.39</v>
      </c>
      <c r="K4206">
        <v>3.62</v>
      </c>
      <c r="L4206">
        <v>1.01</v>
      </c>
      <c r="M4206">
        <v>11.3</v>
      </c>
      <c r="N4206">
        <v>21.64</v>
      </c>
      <c r="O4206">
        <v>16</v>
      </c>
    </row>
    <row r="4207" spans="1:15" x14ac:dyDescent="0.35">
      <c r="A4207" t="s">
        <v>8410</v>
      </c>
      <c r="B4207" t="s">
        <v>8411</v>
      </c>
      <c r="C4207" s="1">
        <v>11.98</v>
      </c>
      <c r="D4207">
        <v>15.27</v>
      </c>
      <c r="E4207">
        <v>8.7100000000000009</v>
      </c>
      <c r="F4207">
        <v>17.579999999999998</v>
      </c>
      <c r="G4207">
        <v>22.55</v>
      </c>
      <c r="H4207">
        <v>2.54</v>
      </c>
      <c r="I4207">
        <v>4.79</v>
      </c>
      <c r="J4207">
        <v>2.35</v>
      </c>
      <c r="K4207">
        <v>3.56</v>
      </c>
      <c r="L4207">
        <v>0</v>
      </c>
      <c r="M4207">
        <v>7.05</v>
      </c>
      <c r="N4207">
        <v>14.22</v>
      </c>
      <c r="O4207">
        <v>15.16</v>
      </c>
    </row>
    <row r="4208" spans="1:15" x14ac:dyDescent="0.35">
      <c r="A4208" t="s">
        <v>8412</v>
      </c>
      <c r="B4208" t="s">
        <v>8413</v>
      </c>
      <c r="C4208" s="1">
        <v>12.03</v>
      </c>
      <c r="D4208">
        <v>15.33</v>
      </c>
      <c r="E4208">
        <v>8.74</v>
      </c>
      <c r="F4208">
        <v>17.62</v>
      </c>
      <c r="G4208">
        <v>22.57</v>
      </c>
      <c r="H4208">
        <v>2.63</v>
      </c>
      <c r="I4208">
        <v>4.79</v>
      </c>
      <c r="J4208">
        <v>2.36</v>
      </c>
      <c r="K4208">
        <v>3.57</v>
      </c>
      <c r="L4208">
        <v>0</v>
      </c>
      <c r="M4208">
        <v>7.13</v>
      </c>
      <c r="N4208">
        <v>14.16</v>
      </c>
      <c r="O4208">
        <v>15.24</v>
      </c>
    </row>
    <row r="4209" spans="1:15" x14ac:dyDescent="0.35">
      <c r="A4209" t="s">
        <v>8414</v>
      </c>
      <c r="B4209" t="s">
        <v>8415</v>
      </c>
      <c r="C4209" s="1">
        <v>12.21</v>
      </c>
      <c r="D4209">
        <v>15.69</v>
      </c>
      <c r="E4209">
        <v>8.7200000000000006</v>
      </c>
      <c r="F4209">
        <v>17.86</v>
      </c>
      <c r="G4209">
        <v>22.96</v>
      </c>
      <c r="H4209">
        <v>2.82</v>
      </c>
      <c r="I4209">
        <v>4.84</v>
      </c>
      <c r="J4209">
        <v>2.4</v>
      </c>
      <c r="K4209">
        <v>3.63</v>
      </c>
      <c r="L4209">
        <v>0</v>
      </c>
      <c r="M4209">
        <v>7.85</v>
      </c>
      <c r="N4209">
        <v>15.09</v>
      </c>
      <c r="O4209">
        <v>15.7</v>
      </c>
    </row>
    <row r="4210" spans="1:15" x14ac:dyDescent="0.35">
      <c r="A4210" t="s">
        <v>8416</v>
      </c>
      <c r="B4210" t="s">
        <v>8417</v>
      </c>
      <c r="C4210" s="1">
        <v>12.05</v>
      </c>
      <c r="D4210">
        <v>15.4</v>
      </c>
      <c r="E4210">
        <v>8.6999999999999993</v>
      </c>
      <c r="F4210">
        <v>17.649999999999999</v>
      </c>
      <c r="G4210">
        <v>22.62</v>
      </c>
      <c r="H4210">
        <v>2.75</v>
      </c>
      <c r="I4210">
        <v>4.8</v>
      </c>
      <c r="J4210">
        <v>2.37</v>
      </c>
      <c r="K4210">
        <v>3.61</v>
      </c>
      <c r="L4210">
        <v>0</v>
      </c>
      <c r="M4210">
        <v>7.37</v>
      </c>
      <c r="N4210">
        <v>15.42</v>
      </c>
      <c r="O4210">
        <v>15.85</v>
      </c>
    </row>
    <row r="4211" spans="1:15" x14ac:dyDescent="0.35">
      <c r="A4211" t="s">
        <v>8418</v>
      </c>
      <c r="B4211" t="s">
        <v>8419</v>
      </c>
      <c r="C4211" s="1">
        <v>12.13</v>
      </c>
      <c r="D4211">
        <v>15.4</v>
      </c>
      <c r="E4211">
        <v>8.85</v>
      </c>
      <c r="F4211">
        <v>17.71</v>
      </c>
      <c r="G4211">
        <v>22.57</v>
      </c>
      <c r="H4211">
        <v>2.81</v>
      </c>
      <c r="I4211">
        <v>4.78</v>
      </c>
      <c r="J4211">
        <v>2.36</v>
      </c>
      <c r="K4211">
        <v>3.59</v>
      </c>
      <c r="L4211">
        <v>0</v>
      </c>
      <c r="M4211">
        <v>7.29</v>
      </c>
      <c r="N4211">
        <v>14.17</v>
      </c>
      <c r="O4211">
        <v>15.26</v>
      </c>
    </row>
    <row r="4212" spans="1:15" x14ac:dyDescent="0.35">
      <c r="A4212" t="s">
        <v>8420</v>
      </c>
      <c r="B4212" t="s">
        <v>8421</v>
      </c>
      <c r="C4212" s="1">
        <v>11.96</v>
      </c>
      <c r="D4212">
        <v>15.44</v>
      </c>
      <c r="E4212">
        <v>8.51</v>
      </c>
      <c r="F4212">
        <v>17.63</v>
      </c>
      <c r="G4212">
        <v>22.69</v>
      </c>
      <c r="H4212">
        <v>2.7</v>
      </c>
      <c r="I4212">
        <v>4.84</v>
      </c>
      <c r="J4212">
        <v>2.42</v>
      </c>
      <c r="K4212">
        <v>3.68</v>
      </c>
      <c r="L4212">
        <v>0</v>
      </c>
      <c r="M4212">
        <v>7.7</v>
      </c>
      <c r="N4212">
        <v>15.62</v>
      </c>
      <c r="O4212">
        <v>15.6</v>
      </c>
    </row>
    <row r="4213" spans="1:15" x14ac:dyDescent="0.35">
      <c r="A4213" t="s">
        <v>8422</v>
      </c>
      <c r="B4213" t="s">
        <v>8423</v>
      </c>
      <c r="C4213" s="1">
        <v>12.04</v>
      </c>
      <c r="D4213">
        <v>15.46</v>
      </c>
      <c r="E4213">
        <v>8.64</v>
      </c>
      <c r="F4213">
        <v>17.68</v>
      </c>
      <c r="G4213">
        <v>22.59</v>
      </c>
      <c r="H4213">
        <v>2.85</v>
      </c>
      <c r="I4213">
        <v>4.82</v>
      </c>
      <c r="J4213">
        <v>2.4300000000000002</v>
      </c>
      <c r="K4213">
        <v>3.71</v>
      </c>
      <c r="L4213">
        <v>0</v>
      </c>
      <c r="M4213">
        <v>6.77</v>
      </c>
      <c r="N4213">
        <v>13.86</v>
      </c>
      <c r="O4213">
        <v>15.91</v>
      </c>
    </row>
    <row r="4214" spans="1:15" x14ac:dyDescent="0.35">
      <c r="A4214" t="s">
        <v>8424</v>
      </c>
      <c r="B4214" t="s">
        <v>8425</v>
      </c>
      <c r="C4214" s="1">
        <v>12.18</v>
      </c>
      <c r="D4214">
        <v>15.54</v>
      </c>
      <c r="E4214">
        <v>8.82</v>
      </c>
      <c r="F4214">
        <v>17.79</v>
      </c>
      <c r="G4214">
        <v>22.62</v>
      </c>
      <c r="H4214">
        <v>3.01</v>
      </c>
      <c r="I4214">
        <v>4.8099999999999996</v>
      </c>
      <c r="J4214">
        <v>2.42</v>
      </c>
      <c r="K4214">
        <v>3.68</v>
      </c>
      <c r="L4214">
        <v>0</v>
      </c>
      <c r="M4214">
        <v>6.53</v>
      </c>
      <c r="N4214">
        <v>11.42</v>
      </c>
      <c r="O4214">
        <v>14.24</v>
      </c>
    </row>
    <row r="4215" spans="1:15" x14ac:dyDescent="0.35">
      <c r="A4215" t="s">
        <v>8426</v>
      </c>
      <c r="B4215" t="s">
        <v>8427</v>
      </c>
      <c r="C4215" s="1">
        <v>11.5</v>
      </c>
      <c r="D4215">
        <v>15.74</v>
      </c>
      <c r="E4215">
        <v>7.26</v>
      </c>
      <c r="F4215">
        <v>17.3</v>
      </c>
      <c r="G4215">
        <v>23.2</v>
      </c>
      <c r="H4215">
        <v>1.46</v>
      </c>
      <c r="I4215">
        <v>4.87</v>
      </c>
      <c r="J4215">
        <v>2.4300000000000002</v>
      </c>
      <c r="K4215">
        <v>3.83</v>
      </c>
      <c r="L4215">
        <v>4.7</v>
      </c>
      <c r="M4215">
        <v>15.75</v>
      </c>
      <c r="N4215">
        <v>23.87</v>
      </c>
      <c r="O4215">
        <v>16.73</v>
      </c>
    </row>
    <row r="4216" spans="1:15" x14ac:dyDescent="0.35">
      <c r="A4216" t="s">
        <v>8428</v>
      </c>
      <c r="B4216" t="s">
        <v>8429</v>
      </c>
      <c r="C4216" s="1">
        <v>11.87</v>
      </c>
      <c r="D4216">
        <v>15.84</v>
      </c>
      <c r="E4216">
        <v>7.97</v>
      </c>
      <c r="F4216">
        <v>17.670000000000002</v>
      </c>
      <c r="G4216">
        <v>23</v>
      </c>
      <c r="H4216">
        <v>2</v>
      </c>
      <c r="I4216">
        <v>4.88</v>
      </c>
      <c r="J4216">
        <v>2.35</v>
      </c>
      <c r="K4216">
        <v>3.66</v>
      </c>
      <c r="L4216">
        <v>2.85</v>
      </c>
      <c r="M4216">
        <v>13.21</v>
      </c>
      <c r="N4216">
        <v>19.46</v>
      </c>
      <c r="O4216">
        <v>15.9</v>
      </c>
    </row>
    <row r="4217" spans="1:15" x14ac:dyDescent="0.35">
      <c r="A4217" t="s">
        <v>8430</v>
      </c>
      <c r="B4217" t="s">
        <v>8431</v>
      </c>
      <c r="C4217" s="1">
        <v>11.48</v>
      </c>
      <c r="D4217">
        <v>15.58</v>
      </c>
      <c r="E4217">
        <v>7.43</v>
      </c>
      <c r="F4217">
        <v>17.25</v>
      </c>
      <c r="G4217">
        <v>23.01</v>
      </c>
      <c r="H4217">
        <v>1.51</v>
      </c>
      <c r="I4217">
        <v>4.8600000000000003</v>
      </c>
      <c r="J4217">
        <v>2.4300000000000002</v>
      </c>
      <c r="K4217">
        <v>3.83</v>
      </c>
      <c r="L4217">
        <v>2.67</v>
      </c>
      <c r="M4217">
        <v>13.36</v>
      </c>
      <c r="N4217">
        <v>23.35</v>
      </c>
      <c r="O4217">
        <v>16.23</v>
      </c>
    </row>
    <row r="4218" spans="1:15" x14ac:dyDescent="0.35">
      <c r="A4218" t="s">
        <v>8432</v>
      </c>
      <c r="B4218" t="s">
        <v>8433</v>
      </c>
      <c r="C4218" s="1">
        <v>12.14</v>
      </c>
      <c r="D4218">
        <v>15.64</v>
      </c>
      <c r="E4218">
        <v>8.65</v>
      </c>
      <c r="F4218">
        <v>17.78</v>
      </c>
      <c r="G4218">
        <v>22.48</v>
      </c>
      <c r="H4218">
        <v>2.65</v>
      </c>
      <c r="I4218">
        <v>4.7699999999999996</v>
      </c>
      <c r="J4218">
        <v>2.34</v>
      </c>
      <c r="K4218">
        <v>3.64</v>
      </c>
      <c r="L4218">
        <v>0.09</v>
      </c>
      <c r="M4218">
        <v>7.61</v>
      </c>
      <c r="N4218">
        <v>15.01</v>
      </c>
      <c r="O4218">
        <v>13.91</v>
      </c>
    </row>
    <row r="4219" spans="1:15" x14ac:dyDescent="0.35">
      <c r="A4219" t="s">
        <v>8434</v>
      </c>
      <c r="B4219" t="s">
        <v>8435</v>
      </c>
      <c r="C4219" s="1">
        <v>12.03</v>
      </c>
      <c r="D4219">
        <v>15.57</v>
      </c>
      <c r="E4219">
        <v>8.5</v>
      </c>
      <c r="F4219">
        <v>17.71</v>
      </c>
      <c r="G4219">
        <v>22.65</v>
      </c>
      <c r="H4219">
        <v>2.44</v>
      </c>
      <c r="I4219">
        <v>4.82</v>
      </c>
      <c r="J4219">
        <v>2.36</v>
      </c>
      <c r="K4219">
        <v>3.72</v>
      </c>
      <c r="L4219">
        <v>0.67</v>
      </c>
      <c r="M4219">
        <v>9.61</v>
      </c>
      <c r="N4219">
        <v>16</v>
      </c>
      <c r="O4219">
        <v>14.98</v>
      </c>
    </row>
    <row r="4220" spans="1:15" x14ac:dyDescent="0.35">
      <c r="A4220" t="s">
        <v>8436</v>
      </c>
      <c r="B4220" t="s">
        <v>8437</v>
      </c>
      <c r="C4220" s="1">
        <v>11.72</v>
      </c>
      <c r="D4220">
        <v>15.5</v>
      </c>
      <c r="E4220">
        <v>8.01</v>
      </c>
      <c r="F4220">
        <v>17.440000000000001</v>
      </c>
      <c r="G4220">
        <v>22.78</v>
      </c>
      <c r="H4220">
        <v>1.92</v>
      </c>
      <c r="I4220">
        <v>4.8499999999999996</v>
      </c>
      <c r="J4220">
        <v>2.42</v>
      </c>
      <c r="K4220">
        <v>3.83</v>
      </c>
      <c r="L4220">
        <v>1.05</v>
      </c>
      <c r="M4220">
        <v>11.25</v>
      </c>
      <c r="N4220">
        <v>20.190000000000001</v>
      </c>
      <c r="O4220">
        <v>15.84</v>
      </c>
    </row>
    <row r="4221" spans="1:15" x14ac:dyDescent="0.35">
      <c r="A4221" t="s">
        <v>8438</v>
      </c>
      <c r="B4221" t="s">
        <v>8439</v>
      </c>
      <c r="C4221" s="1">
        <v>12.04</v>
      </c>
      <c r="D4221">
        <v>15.22</v>
      </c>
      <c r="E4221">
        <v>8.91</v>
      </c>
      <c r="F4221">
        <v>17.63</v>
      </c>
      <c r="G4221">
        <v>22.03</v>
      </c>
      <c r="H4221">
        <v>2.7</v>
      </c>
      <c r="I4221">
        <v>4.75</v>
      </c>
      <c r="J4221">
        <v>2.4</v>
      </c>
      <c r="K4221">
        <v>3.79</v>
      </c>
      <c r="L4221">
        <v>0</v>
      </c>
      <c r="M4221">
        <v>5.85</v>
      </c>
      <c r="N4221">
        <v>14.24</v>
      </c>
      <c r="O4221">
        <v>15.21</v>
      </c>
    </row>
    <row r="4222" spans="1:15" x14ac:dyDescent="0.35">
      <c r="A4222" t="s">
        <v>8440</v>
      </c>
      <c r="B4222" t="s">
        <v>8441</v>
      </c>
      <c r="C4222" s="1">
        <v>12.22</v>
      </c>
      <c r="D4222">
        <v>15.27</v>
      </c>
      <c r="E4222">
        <v>9.19</v>
      </c>
      <c r="F4222">
        <v>17.77</v>
      </c>
      <c r="G4222">
        <v>21.97</v>
      </c>
      <c r="H4222">
        <v>2.99</v>
      </c>
      <c r="I4222">
        <v>4.7300000000000004</v>
      </c>
      <c r="J4222">
        <v>2.38</v>
      </c>
      <c r="K4222">
        <v>3.76</v>
      </c>
      <c r="L4222">
        <v>0</v>
      </c>
      <c r="M4222">
        <v>5.39</v>
      </c>
      <c r="N4222">
        <v>12.65</v>
      </c>
      <c r="O4222">
        <v>12.32</v>
      </c>
    </row>
    <row r="4223" spans="1:15" x14ac:dyDescent="0.35">
      <c r="A4223" t="s">
        <v>8442</v>
      </c>
      <c r="B4223" t="s">
        <v>8443</v>
      </c>
      <c r="C4223" s="1">
        <v>12.12</v>
      </c>
      <c r="D4223">
        <v>15.44</v>
      </c>
      <c r="E4223">
        <v>8.82</v>
      </c>
      <c r="F4223">
        <v>17.7</v>
      </c>
      <c r="G4223">
        <v>22.28</v>
      </c>
      <c r="H4223">
        <v>2.66</v>
      </c>
      <c r="I4223">
        <v>4.75</v>
      </c>
      <c r="J4223">
        <v>2.4300000000000002</v>
      </c>
      <c r="K4223">
        <v>3.84</v>
      </c>
      <c r="L4223">
        <v>0</v>
      </c>
      <c r="M4223">
        <v>6.38</v>
      </c>
      <c r="N4223">
        <v>14.03</v>
      </c>
      <c r="O4223">
        <v>15.37</v>
      </c>
    </row>
    <row r="4224" spans="1:15" x14ac:dyDescent="0.35">
      <c r="A4224" t="s">
        <v>8444</v>
      </c>
      <c r="B4224" t="s">
        <v>8445</v>
      </c>
      <c r="C4224" s="1">
        <v>12.12</v>
      </c>
      <c r="D4224">
        <v>15.23</v>
      </c>
      <c r="E4224">
        <v>9.0399999999999991</v>
      </c>
      <c r="F4224">
        <v>17.68</v>
      </c>
      <c r="G4224">
        <v>21.95</v>
      </c>
      <c r="H4224">
        <v>2.82</v>
      </c>
      <c r="I4224">
        <v>4.7300000000000004</v>
      </c>
      <c r="J4224">
        <v>2.41</v>
      </c>
      <c r="K4224">
        <v>3.81</v>
      </c>
      <c r="L4224">
        <v>0</v>
      </c>
      <c r="M4224">
        <v>5.61</v>
      </c>
      <c r="N4224">
        <v>13.04</v>
      </c>
      <c r="O4224">
        <v>13.95</v>
      </c>
    </row>
    <row r="4225" spans="1:15" x14ac:dyDescent="0.35">
      <c r="A4225" t="s">
        <v>8446</v>
      </c>
      <c r="B4225" t="s">
        <v>8447</v>
      </c>
      <c r="C4225" s="1">
        <v>12.19</v>
      </c>
      <c r="D4225">
        <v>15.17</v>
      </c>
      <c r="E4225">
        <v>9.2200000000000006</v>
      </c>
      <c r="F4225">
        <v>17.690000000000001</v>
      </c>
      <c r="G4225">
        <v>21.76</v>
      </c>
      <c r="H4225">
        <v>3.02</v>
      </c>
      <c r="I4225">
        <v>4.6900000000000004</v>
      </c>
      <c r="J4225">
        <v>2.4</v>
      </c>
      <c r="K4225">
        <v>3.79</v>
      </c>
      <c r="L4225">
        <v>0</v>
      </c>
      <c r="M4225">
        <v>4.95</v>
      </c>
      <c r="N4225">
        <v>12.8</v>
      </c>
      <c r="O4225">
        <v>11.9</v>
      </c>
    </row>
    <row r="4226" spans="1:15" x14ac:dyDescent="0.35">
      <c r="A4226" t="s">
        <v>8448</v>
      </c>
      <c r="B4226" t="s">
        <v>8449</v>
      </c>
      <c r="C4226" s="1">
        <v>11.46</v>
      </c>
      <c r="D4226">
        <v>15.71</v>
      </c>
      <c r="E4226">
        <v>7.22</v>
      </c>
      <c r="F4226">
        <v>17.3</v>
      </c>
      <c r="G4226">
        <v>23.75</v>
      </c>
      <c r="H4226">
        <v>1.24</v>
      </c>
      <c r="I4226">
        <v>4.91</v>
      </c>
      <c r="J4226">
        <v>2.48</v>
      </c>
      <c r="K4226">
        <v>3.78</v>
      </c>
      <c r="L4226">
        <v>2.85</v>
      </c>
      <c r="M4226">
        <v>15.13</v>
      </c>
      <c r="N4226">
        <v>22.69</v>
      </c>
      <c r="O4226">
        <v>16.93</v>
      </c>
    </row>
    <row r="4227" spans="1:15" x14ac:dyDescent="0.35">
      <c r="A4227" t="s">
        <v>8450</v>
      </c>
      <c r="B4227" t="s">
        <v>8451</v>
      </c>
      <c r="C4227" s="1">
        <v>11.3</v>
      </c>
      <c r="D4227">
        <v>15.52</v>
      </c>
      <c r="E4227">
        <v>7.05</v>
      </c>
      <c r="F4227">
        <v>17.149999999999999</v>
      </c>
      <c r="G4227">
        <v>23.31</v>
      </c>
      <c r="H4227">
        <v>0.97</v>
      </c>
      <c r="I4227">
        <v>4.93</v>
      </c>
      <c r="J4227">
        <v>2.46</v>
      </c>
      <c r="K4227">
        <v>3.83</v>
      </c>
      <c r="L4227">
        <v>2.2200000000000002</v>
      </c>
      <c r="M4227">
        <v>13.99</v>
      </c>
      <c r="N4227">
        <v>24.68</v>
      </c>
      <c r="O4227">
        <v>19.66</v>
      </c>
    </row>
    <row r="4228" spans="1:15" x14ac:dyDescent="0.35">
      <c r="A4228" t="s">
        <v>8452</v>
      </c>
      <c r="B4228" t="s">
        <v>8453</v>
      </c>
      <c r="C4228" s="1">
        <v>10.92</v>
      </c>
      <c r="D4228">
        <v>14.97</v>
      </c>
      <c r="E4228">
        <v>6.93</v>
      </c>
      <c r="F4228">
        <v>16.739999999999998</v>
      </c>
      <c r="G4228">
        <v>22.78</v>
      </c>
      <c r="H4228">
        <v>0.89</v>
      </c>
      <c r="I4228">
        <v>4.9000000000000004</v>
      </c>
      <c r="J4228">
        <v>2.46</v>
      </c>
      <c r="K4228">
        <v>3.82</v>
      </c>
      <c r="L4228">
        <v>0.95</v>
      </c>
      <c r="M4228">
        <v>10.95</v>
      </c>
      <c r="N4228">
        <v>25.66</v>
      </c>
      <c r="O4228">
        <v>19.47</v>
      </c>
    </row>
    <row r="4229" spans="1:15" x14ac:dyDescent="0.35">
      <c r="A4229" t="s">
        <v>8454</v>
      </c>
      <c r="B4229" t="s">
        <v>8455</v>
      </c>
      <c r="C4229" s="1">
        <v>10.94</v>
      </c>
      <c r="D4229">
        <v>14.96</v>
      </c>
      <c r="E4229">
        <v>7</v>
      </c>
      <c r="F4229">
        <v>16.739999999999998</v>
      </c>
      <c r="G4229">
        <v>22.78</v>
      </c>
      <c r="H4229">
        <v>0.96</v>
      </c>
      <c r="I4229">
        <v>4.88</v>
      </c>
      <c r="J4229">
        <v>2.46</v>
      </c>
      <c r="K4229">
        <v>3.81</v>
      </c>
      <c r="L4229">
        <v>0.55000000000000004</v>
      </c>
      <c r="M4229">
        <v>10.93</v>
      </c>
      <c r="N4229">
        <v>25.41</v>
      </c>
      <c r="O4229">
        <v>19.41</v>
      </c>
    </row>
    <row r="4230" spans="1:15" x14ac:dyDescent="0.35">
      <c r="A4230" t="s">
        <v>8456</v>
      </c>
      <c r="B4230" t="s">
        <v>8457</v>
      </c>
      <c r="C4230" s="1">
        <v>11.31</v>
      </c>
      <c r="D4230">
        <v>15.49</v>
      </c>
      <c r="E4230">
        <v>7.13</v>
      </c>
      <c r="F4230">
        <v>17.12</v>
      </c>
      <c r="G4230">
        <v>23.1</v>
      </c>
      <c r="H4230">
        <v>1.18</v>
      </c>
      <c r="I4230">
        <v>4.9000000000000004</v>
      </c>
      <c r="J4230">
        <v>2.4500000000000002</v>
      </c>
      <c r="K4230">
        <v>3.84</v>
      </c>
      <c r="L4230">
        <v>2.14</v>
      </c>
      <c r="M4230">
        <v>13.76</v>
      </c>
      <c r="N4230">
        <v>24.23</v>
      </c>
      <c r="O4230">
        <v>18.47</v>
      </c>
    </row>
    <row r="4231" spans="1:15" x14ac:dyDescent="0.35">
      <c r="A4231" t="s">
        <v>8458</v>
      </c>
      <c r="B4231" t="s">
        <v>8459</v>
      </c>
      <c r="C4231" s="1">
        <v>11.07</v>
      </c>
      <c r="D4231">
        <v>15.15</v>
      </c>
      <c r="E4231">
        <v>7.04</v>
      </c>
      <c r="F4231">
        <v>16.88</v>
      </c>
      <c r="G4231">
        <v>22.93</v>
      </c>
      <c r="H4231">
        <v>1.02</v>
      </c>
      <c r="I4231">
        <v>4.9000000000000004</v>
      </c>
      <c r="J4231">
        <v>2.46</v>
      </c>
      <c r="K4231">
        <v>3.82</v>
      </c>
      <c r="L4231">
        <v>0.98</v>
      </c>
      <c r="M4231">
        <v>10.98</v>
      </c>
      <c r="N4231">
        <v>25.19</v>
      </c>
      <c r="O4231">
        <v>18.829999999999998</v>
      </c>
    </row>
    <row r="4232" spans="1:15" x14ac:dyDescent="0.35">
      <c r="A4232" t="s">
        <v>8460</v>
      </c>
      <c r="B4232" t="s">
        <v>8461</v>
      </c>
      <c r="C4232" s="1">
        <v>11.41</v>
      </c>
      <c r="D4232">
        <v>15.52</v>
      </c>
      <c r="E4232">
        <v>7.39</v>
      </c>
      <c r="F4232">
        <v>17.21</v>
      </c>
      <c r="G4232">
        <v>23.44</v>
      </c>
      <c r="H4232">
        <v>1.27</v>
      </c>
      <c r="I4232">
        <v>4.88</v>
      </c>
      <c r="J4232">
        <v>2.46</v>
      </c>
      <c r="K4232">
        <v>3.74</v>
      </c>
      <c r="L4232">
        <v>0.91</v>
      </c>
      <c r="M4232">
        <v>13.54</v>
      </c>
      <c r="N4232">
        <v>22.41</v>
      </c>
      <c r="O4232">
        <v>17.010000000000002</v>
      </c>
    </row>
    <row r="4233" spans="1:15" x14ac:dyDescent="0.35">
      <c r="A4233" t="s">
        <v>8462</v>
      </c>
      <c r="B4233" t="s">
        <v>8463</v>
      </c>
      <c r="C4233" s="1">
        <v>11.44</v>
      </c>
      <c r="D4233">
        <v>15.67</v>
      </c>
      <c r="E4233">
        <v>7.27</v>
      </c>
      <c r="F4233">
        <v>17.16</v>
      </c>
      <c r="G4233">
        <v>23.3</v>
      </c>
      <c r="H4233">
        <v>1.34</v>
      </c>
      <c r="I4233">
        <v>4.84</v>
      </c>
      <c r="J4233">
        <v>2.46</v>
      </c>
      <c r="K4233">
        <v>3.82</v>
      </c>
      <c r="L4233">
        <v>1.3</v>
      </c>
      <c r="M4233">
        <v>13.08</v>
      </c>
      <c r="N4233">
        <v>24.35</v>
      </c>
      <c r="O4233">
        <v>16.87</v>
      </c>
    </row>
    <row r="4234" spans="1:15" x14ac:dyDescent="0.35">
      <c r="A4234" t="s">
        <v>8464</v>
      </c>
      <c r="B4234" t="s">
        <v>8465</v>
      </c>
      <c r="C4234" s="1">
        <v>11.72</v>
      </c>
      <c r="D4234">
        <v>16.02</v>
      </c>
      <c r="E4234">
        <v>7.46</v>
      </c>
      <c r="F4234">
        <v>17.440000000000001</v>
      </c>
      <c r="G4234">
        <v>23.7</v>
      </c>
      <c r="H4234">
        <v>1.5</v>
      </c>
      <c r="I4234">
        <v>4.8499999999999996</v>
      </c>
      <c r="J4234">
        <v>2.46</v>
      </c>
      <c r="K4234">
        <v>3.78</v>
      </c>
      <c r="L4234">
        <v>2.2999999999999998</v>
      </c>
      <c r="M4234">
        <v>13.3</v>
      </c>
      <c r="N4234">
        <v>23.53</v>
      </c>
      <c r="O4234">
        <v>16</v>
      </c>
    </row>
    <row r="4235" spans="1:15" x14ac:dyDescent="0.35">
      <c r="A4235" t="s">
        <v>8466</v>
      </c>
      <c r="B4235" t="s">
        <v>8467</v>
      </c>
      <c r="C4235" s="1">
        <v>11.22</v>
      </c>
      <c r="D4235">
        <v>15.29</v>
      </c>
      <c r="E4235">
        <v>7.24</v>
      </c>
      <c r="F4235">
        <v>16.920000000000002</v>
      </c>
      <c r="G4235">
        <v>22.81</v>
      </c>
      <c r="H4235">
        <v>1.31</v>
      </c>
      <c r="I4235">
        <v>4.82</v>
      </c>
      <c r="J4235">
        <v>2.48</v>
      </c>
      <c r="K4235">
        <v>3.86</v>
      </c>
      <c r="L4235">
        <v>1.17</v>
      </c>
      <c r="M4235">
        <v>12.2</v>
      </c>
      <c r="N4235">
        <v>23.97</v>
      </c>
      <c r="O4235">
        <v>17.52</v>
      </c>
    </row>
    <row r="4236" spans="1:15" x14ac:dyDescent="0.35">
      <c r="A4236" t="s">
        <v>8468</v>
      </c>
      <c r="B4236" t="s">
        <v>8469</v>
      </c>
      <c r="C4236" s="1">
        <v>11.34</v>
      </c>
      <c r="D4236">
        <v>15.39</v>
      </c>
      <c r="E4236">
        <v>7.35</v>
      </c>
      <c r="F4236">
        <v>17.059999999999999</v>
      </c>
      <c r="G4236">
        <v>22.92</v>
      </c>
      <c r="H4236">
        <v>1.38</v>
      </c>
      <c r="I4236">
        <v>4.8499999999999996</v>
      </c>
      <c r="J4236">
        <v>2.4700000000000002</v>
      </c>
      <c r="K4236">
        <v>3.86</v>
      </c>
      <c r="L4236">
        <v>1.45</v>
      </c>
      <c r="M4236">
        <v>12.43</v>
      </c>
      <c r="N4236">
        <v>23.31</v>
      </c>
      <c r="O4236">
        <v>17.05</v>
      </c>
    </row>
    <row r="4237" spans="1:15" x14ac:dyDescent="0.35">
      <c r="A4237" t="s">
        <v>8470</v>
      </c>
      <c r="B4237" t="s">
        <v>8471</v>
      </c>
      <c r="C4237" s="1">
        <v>11.68</v>
      </c>
      <c r="D4237">
        <v>16.03</v>
      </c>
      <c r="E4237">
        <v>7.36</v>
      </c>
      <c r="F4237">
        <v>17.350000000000001</v>
      </c>
      <c r="G4237">
        <v>23.64</v>
      </c>
      <c r="H4237">
        <v>1.46</v>
      </c>
      <c r="I4237">
        <v>4.8099999999999996</v>
      </c>
      <c r="J4237">
        <v>2.46</v>
      </c>
      <c r="K4237">
        <v>3.78</v>
      </c>
      <c r="L4237">
        <v>2.1800000000000002</v>
      </c>
      <c r="M4237">
        <v>13</v>
      </c>
      <c r="N4237">
        <v>23.83</v>
      </c>
      <c r="O4237">
        <v>16</v>
      </c>
    </row>
    <row r="4238" spans="1:15" x14ac:dyDescent="0.35">
      <c r="A4238" t="s">
        <v>8472</v>
      </c>
      <c r="B4238" t="s">
        <v>8473</v>
      </c>
      <c r="C4238" s="1">
        <v>11.66</v>
      </c>
      <c r="D4238">
        <v>16.03</v>
      </c>
      <c r="E4238">
        <v>7.29</v>
      </c>
      <c r="F4238">
        <v>17.309999999999999</v>
      </c>
      <c r="G4238">
        <v>23.59</v>
      </c>
      <c r="H4238">
        <v>1.45</v>
      </c>
      <c r="I4238">
        <v>4.79</v>
      </c>
      <c r="J4238">
        <v>2.46</v>
      </c>
      <c r="K4238">
        <v>3.8</v>
      </c>
      <c r="L4238">
        <v>2.16</v>
      </c>
      <c r="M4238">
        <v>13.38</v>
      </c>
      <c r="N4238">
        <v>24.61</v>
      </c>
      <c r="O4238">
        <v>16.510000000000002</v>
      </c>
    </row>
    <row r="4239" spans="1:15" x14ac:dyDescent="0.35">
      <c r="A4239" t="s">
        <v>8474</v>
      </c>
      <c r="B4239" t="s">
        <v>8475</v>
      </c>
      <c r="C4239" s="1">
        <v>11.8</v>
      </c>
      <c r="D4239">
        <v>15.63</v>
      </c>
      <c r="E4239">
        <v>8</v>
      </c>
      <c r="F4239">
        <v>17.46</v>
      </c>
      <c r="G4239">
        <v>22.88</v>
      </c>
      <c r="H4239">
        <v>1.9</v>
      </c>
      <c r="I4239">
        <v>4.8099999999999996</v>
      </c>
      <c r="J4239">
        <v>2.48</v>
      </c>
      <c r="K4239">
        <v>3.89</v>
      </c>
      <c r="L4239">
        <v>1.79</v>
      </c>
      <c r="M4239">
        <v>12.42</v>
      </c>
      <c r="N4239">
        <v>20.350000000000001</v>
      </c>
      <c r="O4239">
        <v>16.03</v>
      </c>
    </row>
    <row r="4240" spans="1:15" x14ac:dyDescent="0.35">
      <c r="A4240" t="s">
        <v>8476</v>
      </c>
      <c r="B4240" t="s">
        <v>8477</v>
      </c>
      <c r="C4240" s="1">
        <v>12.04</v>
      </c>
      <c r="D4240">
        <v>15.98</v>
      </c>
      <c r="E4240">
        <v>8.07</v>
      </c>
      <c r="F4240">
        <v>17.760000000000002</v>
      </c>
      <c r="G4240">
        <v>23.41</v>
      </c>
      <c r="H4240">
        <v>1.92</v>
      </c>
      <c r="I4240">
        <v>4.8600000000000003</v>
      </c>
      <c r="J4240">
        <v>2.4900000000000002</v>
      </c>
      <c r="K4240">
        <v>3.9</v>
      </c>
      <c r="L4240">
        <v>2.16</v>
      </c>
      <c r="M4240">
        <v>14.85</v>
      </c>
      <c r="N4240">
        <v>21.38</v>
      </c>
      <c r="O4240">
        <v>16</v>
      </c>
    </row>
    <row r="4241" spans="1:15" x14ac:dyDescent="0.35">
      <c r="A4241" t="s">
        <v>8478</v>
      </c>
      <c r="B4241" t="s">
        <v>8479</v>
      </c>
      <c r="C4241" s="1">
        <v>11.97</v>
      </c>
      <c r="D4241">
        <v>16.02</v>
      </c>
      <c r="E4241">
        <v>7.89</v>
      </c>
      <c r="F4241">
        <v>17.72</v>
      </c>
      <c r="G4241">
        <v>23.52</v>
      </c>
      <c r="H4241">
        <v>1.95</v>
      </c>
      <c r="I4241">
        <v>4.87</v>
      </c>
      <c r="J4241">
        <v>2.4900000000000002</v>
      </c>
      <c r="K4241">
        <v>3.87</v>
      </c>
      <c r="L4241">
        <v>2</v>
      </c>
      <c r="M4241">
        <v>14.05</v>
      </c>
      <c r="N4241">
        <v>21.98</v>
      </c>
      <c r="O4241">
        <v>16</v>
      </c>
    </row>
    <row r="4242" spans="1:15" x14ac:dyDescent="0.35">
      <c r="A4242" t="s">
        <v>8480</v>
      </c>
      <c r="B4242" t="s">
        <v>8481</v>
      </c>
      <c r="C4242" s="1">
        <v>12.09</v>
      </c>
      <c r="D4242">
        <v>16.059999999999999</v>
      </c>
      <c r="E4242">
        <v>8.09</v>
      </c>
      <c r="F4242">
        <v>17.8</v>
      </c>
      <c r="G4242">
        <v>23.42</v>
      </c>
      <c r="H4242">
        <v>2.08</v>
      </c>
      <c r="I4242">
        <v>4.84</v>
      </c>
      <c r="J4242">
        <v>2.4900000000000002</v>
      </c>
      <c r="K4242">
        <v>3.89</v>
      </c>
      <c r="L4242">
        <v>2</v>
      </c>
      <c r="M4242">
        <v>14.11</v>
      </c>
      <c r="N4242">
        <v>21.1</v>
      </c>
      <c r="O4242">
        <v>16</v>
      </c>
    </row>
    <row r="4243" spans="1:15" x14ac:dyDescent="0.35">
      <c r="A4243" t="s">
        <v>8482</v>
      </c>
      <c r="B4243" t="s">
        <v>8483</v>
      </c>
      <c r="C4243" s="1">
        <v>11.81</v>
      </c>
      <c r="D4243">
        <v>15.78</v>
      </c>
      <c r="E4243">
        <v>7.87</v>
      </c>
      <c r="F4243">
        <v>17.510000000000002</v>
      </c>
      <c r="G4243">
        <v>23.21</v>
      </c>
      <c r="H4243">
        <v>2.04</v>
      </c>
      <c r="I4243">
        <v>4.84</v>
      </c>
      <c r="J4243">
        <v>2.4700000000000002</v>
      </c>
      <c r="K4243">
        <v>3.82</v>
      </c>
      <c r="L4243">
        <v>1.54</v>
      </c>
      <c r="M4243">
        <v>11.53</v>
      </c>
      <c r="N4243">
        <v>20.36</v>
      </c>
      <c r="O4243">
        <v>15.96</v>
      </c>
    </row>
    <row r="4244" spans="1:15" x14ac:dyDescent="0.35">
      <c r="A4244" t="s">
        <v>8484</v>
      </c>
      <c r="B4244" t="s">
        <v>8485</v>
      </c>
      <c r="C4244" s="1">
        <v>12.09</v>
      </c>
      <c r="D4244">
        <v>16.07</v>
      </c>
      <c r="E4244">
        <v>8.1199999999999992</v>
      </c>
      <c r="F4244">
        <v>17.86</v>
      </c>
      <c r="G4244">
        <v>23.52</v>
      </c>
      <c r="H4244">
        <v>2.46</v>
      </c>
      <c r="I4244">
        <v>4.8600000000000003</v>
      </c>
      <c r="J4244">
        <v>2.4900000000000002</v>
      </c>
      <c r="K4244">
        <v>3.87</v>
      </c>
      <c r="L4244">
        <v>1.66</v>
      </c>
      <c r="M4244">
        <v>12.98</v>
      </c>
      <c r="N4244">
        <v>20.79</v>
      </c>
      <c r="O4244">
        <v>16</v>
      </c>
    </row>
    <row r="4245" spans="1:15" x14ac:dyDescent="0.35">
      <c r="A4245" t="s">
        <v>8486</v>
      </c>
      <c r="B4245" t="s">
        <v>8487</v>
      </c>
      <c r="C4245" s="1">
        <v>12.13</v>
      </c>
      <c r="D4245">
        <v>15.88</v>
      </c>
      <c r="E4245">
        <v>8.36</v>
      </c>
      <c r="F4245">
        <v>17.760000000000002</v>
      </c>
      <c r="G4245">
        <v>22.96</v>
      </c>
      <c r="H4245">
        <v>2.46</v>
      </c>
      <c r="I4245">
        <v>4.7699999999999996</v>
      </c>
      <c r="J4245">
        <v>2.4900000000000002</v>
      </c>
      <c r="K4245">
        <v>3.89</v>
      </c>
      <c r="L4245">
        <v>0.9</v>
      </c>
      <c r="M4245">
        <v>11.46</v>
      </c>
      <c r="N4245">
        <v>17.02</v>
      </c>
      <c r="O4245">
        <v>15.95</v>
      </c>
    </row>
    <row r="4246" spans="1:15" x14ac:dyDescent="0.35">
      <c r="A4246" t="s">
        <v>8488</v>
      </c>
      <c r="B4246" t="s">
        <v>8489</v>
      </c>
      <c r="C4246" s="1">
        <v>11.85</v>
      </c>
      <c r="D4246">
        <v>15.5</v>
      </c>
      <c r="E4246">
        <v>8.26</v>
      </c>
      <c r="F4246">
        <v>17.559999999999999</v>
      </c>
      <c r="G4246">
        <v>22.8</v>
      </c>
      <c r="H4246">
        <v>2.6</v>
      </c>
      <c r="I4246">
        <v>4.8099999999999996</v>
      </c>
      <c r="J4246">
        <v>2.48</v>
      </c>
      <c r="K4246">
        <v>3.85</v>
      </c>
      <c r="L4246">
        <v>0.4</v>
      </c>
      <c r="M4246">
        <v>9.8000000000000007</v>
      </c>
      <c r="N4246">
        <v>17.36</v>
      </c>
      <c r="O4246">
        <v>16</v>
      </c>
    </row>
    <row r="4247" spans="1:15" x14ac:dyDescent="0.35">
      <c r="A4247" t="s">
        <v>8490</v>
      </c>
      <c r="B4247" t="s">
        <v>8491</v>
      </c>
      <c r="C4247" s="1">
        <v>11.47</v>
      </c>
      <c r="D4247">
        <v>15.67</v>
      </c>
      <c r="E4247">
        <v>7.32</v>
      </c>
      <c r="F4247">
        <v>17.489999999999998</v>
      </c>
      <c r="G4247">
        <v>23.27</v>
      </c>
      <c r="H4247">
        <v>1.78</v>
      </c>
      <c r="I4247">
        <v>5.01</v>
      </c>
      <c r="J4247">
        <v>2.5099999999999998</v>
      </c>
      <c r="K4247">
        <v>4.2699999999999996</v>
      </c>
      <c r="L4247">
        <v>5.33</v>
      </c>
      <c r="M4247">
        <v>14.22</v>
      </c>
      <c r="N4247">
        <v>24.82</v>
      </c>
      <c r="O4247">
        <v>20.22</v>
      </c>
    </row>
    <row r="4248" spans="1:15" x14ac:dyDescent="0.35">
      <c r="A4248" t="s">
        <v>8492</v>
      </c>
      <c r="B4248" t="s">
        <v>8493</v>
      </c>
      <c r="C4248" s="1">
        <v>11.59</v>
      </c>
      <c r="D4248">
        <v>15.85</v>
      </c>
      <c r="E4248">
        <v>7.37</v>
      </c>
      <c r="F4248">
        <v>17.61</v>
      </c>
      <c r="G4248">
        <v>23.51</v>
      </c>
      <c r="H4248">
        <v>1.84</v>
      </c>
      <c r="I4248">
        <v>5.01</v>
      </c>
      <c r="J4248">
        <v>2.5099999999999998</v>
      </c>
      <c r="K4248">
        <v>4.28</v>
      </c>
      <c r="L4248">
        <v>6</v>
      </c>
      <c r="M4248">
        <v>14.94</v>
      </c>
      <c r="N4248">
        <v>24.15</v>
      </c>
      <c r="O4248">
        <v>20.170000000000002</v>
      </c>
    </row>
    <row r="4249" spans="1:15" x14ac:dyDescent="0.35">
      <c r="A4249" t="s">
        <v>8494</v>
      </c>
      <c r="B4249" t="s">
        <v>8495</v>
      </c>
      <c r="C4249" s="1">
        <v>11.57</v>
      </c>
      <c r="D4249">
        <v>15.76</v>
      </c>
      <c r="E4249">
        <v>7.43</v>
      </c>
      <c r="F4249">
        <v>17.61</v>
      </c>
      <c r="G4249">
        <v>23.37</v>
      </c>
      <c r="H4249">
        <v>1.88</v>
      </c>
      <c r="I4249">
        <v>5.01</v>
      </c>
      <c r="J4249">
        <v>2.5099999999999998</v>
      </c>
      <c r="K4249">
        <v>4.2699999999999996</v>
      </c>
      <c r="L4249">
        <v>5.56</v>
      </c>
      <c r="M4249">
        <v>14.34</v>
      </c>
      <c r="N4249">
        <v>23.25</v>
      </c>
      <c r="O4249">
        <v>19.52</v>
      </c>
    </row>
    <row r="4250" spans="1:15" x14ac:dyDescent="0.35">
      <c r="A4250" t="s">
        <v>8496</v>
      </c>
      <c r="B4250" t="s">
        <v>8497</v>
      </c>
      <c r="C4250" s="1">
        <v>11.55</v>
      </c>
      <c r="D4250">
        <v>15.76</v>
      </c>
      <c r="E4250">
        <v>7.41</v>
      </c>
      <c r="F4250">
        <v>17.579999999999998</v>
      </c>
      <c r="G4250">
        <v>23.43</v>
      </c>
      <c r="H4250">
        <v>1.87</v>
      </c>
      <c r="I4250">
        <v>5.01</v>
      </c>
      <c r="J4250">
        <v>2.5099999999999998</v>
      </c>
      <c r="K4250">
        <v>4.28</v>
      </c>
      <c r="L4250">
        <v>5.62</v>
      </c>
      <c r="M4250">
        <v>14.49</v>
      </c>
      <c r="N4250">
        <v>23.32</v>
      </c>
      <c r="O4250">
        <v>19.18</v>
      </c>
    </row>
    <row r="4251" spans="1:15" x14ac:dyDescent="0.35">
      <c r="A4251" t="s">
        <v>8498</v>
      </c>
      <c r="B4251" t="s">
        <v>8499</v>
      </c>
      <c r="C4251" s="1">
        <v>11.91</v>
      </c>
      <c r="D4251">
        <v>16.03</v>
      </c>
      <c r="E4251">
        <v>7.79</v>
      </c>
      <c r="F4251">
        <v>17.96</v>
      </c>
      <c r="G4251">
        <v>23.42</v>
      </c>
      <c r="H4251">
        <v>2.1</v>
      </c>
      <c r="I4251">
        <v>5.04</v>
      </c>
      <c r="J4251">
        <v>2.5099999999999998</v>
      </c>
      <c r="K4251">
        <v>4.24</v>
      </c>
      <c r="L4251">
        <v>6</v>
      </c>
      <c r="M4251">
        <v>15</v>
      </c>
      <c r="N4251">
        <v>21</v>
      </c>
      <c r="O4251">
        <v>16</v>
      </c>
    </row>
    <row r="4252" spans="1:15" x14ac:dyDescent="0.35">
      <c r="A4252" t="s">
        <v>8500</v>
      </c>
      <c r="B4252" t="s">
        <v>8501</v>
      </c>
      <c r="C4252" s="1">
        <v>11.99</v>
      </c>
      <c r="D4252">
        <v>16.100000000000001</v>
      </c>
      <c r="E4252">
        <v>7.89</v>
      </c>
      <c r="F4252">
        <v>18.07</v>
      </c>
      <c r="G4252">
        <v>23.59</v>
      </c>
      <c r="H4252">
        <v>2.23</v>
      </c>
      <c r="I4252">
        <v>5.05</v>
      </c>
      <c r="J4252">
        <v>2.5099999999999998</v>
      </c>
      <c r="K4252">
        <v>4.25</v>
      </c>
      <c r="L4252">
        <v>6</v>
      </c>
      <c r="M4252">
        <v>15.31</v>
      </c>
      <c r="N4252">
        <v>20.85</v>
      </c>
      <c r="O4252">
        <v>16.010000000000002</v>
      </c>
    </row>
    <row r="4253" spans="1:15" x14ac:dyDescent="0.35">
      <c r="A4253" t="s">
        <v>8502</v>
      </c>
      <c r="B4253" t="s">
        <v>8503</v>
      </c>
      <c r="C4253" s="1">
        <v>11.98</v>
      </c>
      <c r="D4253">
        <v>16.079999999999998</v>
      </c>
      <c r="E4253">
        <v>7.88</v>
      </c>
      <c r="F4253">
        <v>18.02</v>
      </c>
      <c r="G4253">
        <v>23.42</v>
      </c>
      <c r="H4253">
        <v>2.19</v>
      </c>
      <c r="I4253">
        <v>5.03</v>
      </c>
      <c r="J4253">
        <v>2.52</v>
      </c>
      <c r="K4253">
        <v>4.2300000000000004</v>
      </c>
      <c r="L4253">
        <v>5.78</v>
      </c>
      <c r="M4253">
        <v>15.62</v>
      </c>
      <c r="N4253">
        <v>20.61</v>
      </c>
      <c r="O4253">
        <v>16</v>
      </c>
    </row>
    <row r="4254" spans="1:15" x14ac:dyDescent="0.35">
      <c r="A4254" t="s">
        <v>8504</v>
      </c>
      <c r="B4254" t="s">
        <v>8505</v>
      </c>
      <c r="C4254" s="1">
        <v>12.04</v>
      </c>
      <c r="D4254">
        <v>16.11</v>
      </c>
      <c r="E4254">
        <v>7.98</v>
      </c>
      <c r="F4254">
        <v>18.100000000000001</v>
      </c>
      <c r="G4254">
        <v>23.51</v>
      </c>
      <c r="H4254">
        <v>2.31</v>
      </c>
      <c r="I4254">
        <v>5.04</v>
      </c>
      <c r="J4254">
        <v>2.52</v>
      </c>
      <c r="K4254">
        <v>4.2300000000000004</v>
      </c>
      <c r="L4254">
        <v>5.61</v>
      </c>
      <c r="M4254">
        <v>15.79</v>
      </c>
      <c r="N4254">
        <v>20.18</v>
      </c>
      <c r="O4254">
        <v>16</v>
      </c>
    </row>
    <row r="4255" spans="1:15" x14ac:dyDescent="0.35">
      <c r="A4255" t="s">
        <v>8506</v>
      </c>
      <c r="B4255" t="s">
        <v>8507</v>
      </c>
      <c r="C4255" s="1">
        <v>11.83</v>
      </c>
      <c r="D4255">
        <v>15.98</v>
      </c>
      <c r="E4255">
        <v>7.71</v>
      </c>
      <c r="F4255">
        <v>17.88</v>
      </c>
      <c r="G4255">
        <v>23.63</v>
      </c>
      <c r="H4255">
        <v>2.14</v>
      </c>
      <c r="I4255">
        <v>5.03</v>
      </c>
      <c r="J4255">
        <v>2.5099999999999998</v>
      </c>
      <c r="K4255">
        <v>4.26</v>
      </c>
      <c r="L4255">
        <v>5.89</v>
      </c>
      <c r="M4255">
        <v>15.03</v>
      </c>
      <c r="N4255">
        <v>21.87</v>
      </c>
      <c r="O4255">
        <v>16.5</v>
      </c>
    </row>
    <row r="4256" spans="1:15" x14ac:dyDescent="0.35">
      <c r="A4256" t="s">
        <v>8508</v>
      </c>
      <c r="B4256" t="s">
        <v>8509</v>
      </c>
      <c r="C4256" s="1">
        <v>11.87</v>
      </c>
      <c r="D4256">
        <v>16.059999999999999</v>
      </c>
      <c r="E4256">
        <v>7.74</v>
      </c>
      <c r="F4256">
        <v>17.91</v>
      </c>
      <c r="G4256">
        <v>23.73</v>
      </c>
      <c r="H4256">
        <v>2.23</v>
      </c>
      <c r="I4256">
        <v>5.0199999999999996</v>
      </c>
      <c r="J4256">
        <v>2.52</v>
      </c>
      <c r="K4256">
        <v>4.26</v>
      </c>
      <c r="L4256">
        <v>6</v>
      </c>
      <c r="M4256">
        <v>15</v>
      </c>
      <c r="N4256">
        <v>21.77</v>
      </c>
      <c r="O4256">
        <v>16.09</v>
      </c>
    </row>
    <row r="4257" spans="1:15" x14ac:dyDescent="0.35">
      <c r="A4257" t="s">
        <v>8510</v>
      </c>
      <c r="B4257" t="s">
        <v>8511</v>
      </c>
      <c r="C4257" s="1">
        <v>12.14</v>
      </c>
      <c r="D4257">
        <v>16.12</v>
      </c>
      <c r="E4257">
        <v>8.17</v>
      </c>
      <c r="F4257">
        <v>18.16</v>
      </c>
      <c r="G4257">
        <v>23.48</v>
      </c>
      <c r="H4257">
        <v>2.75</v>
      </c>
      <c r="I4257">
        <v>5</v>
      </c>
      <c r="J4257">
        <v>2.52</v>
      </c>
      <c r="K4257">
        <v>4.21</v>
      </c>
      <c r="L4257">
        <v>3.77</v>
      </c>
      <c r="M4257">
        <v>15.4</v>
      </c>
      <c r="N4257">
        <v>19.100000000000001</v>
      </c>
      <c r="O4257">
        <v>13.39</v>
      </c>
    </row>
    <row r="4258" spans="1:15" x14ac:dyDescent="0.35">
      <c r="A4258" t="s">
        <v>8512</v>
      </c>
      <c r="B4258" t="s">
        <v>8513</v>
      </c>
      <c r="C4258" s="1">
        <v>12.03</v>
      </c>
      <c r="D4258">
        <v>16.07</v>
      </c>
      <c r="E4258">
        <v>8.02</v>
      </c>
      <c r="F4258">
        <v>18.079999999999998</v>
      </c>
      <c r="G4258">
        <v>23.6</v>
      </c>
      <c r="H4258">
        <v>2.48</v>
      </c>
      <c r="I4258">
        <v>5.03</v>
      </c>
      <c r="J4258">
        <v>2.52</v>
      </c>
      <c r="K4258">
        <v>4.24</v>
      </c>
      <c r="L4258">
        <v>5.22</v>
      </c>
      <c r="M4258">
        <v>15.08</v>
      </c>
      <c r="N4258">
        <v>19.77</v>
      </c>
      <c r="O4258">
        <v>14.49</v>
      </c>
    </row>
    <row r="4259" spans="1:15" x14ac:dyDescent="0.35">
      <c r="A4259" t="s">
        <v>8514</v>
      </c>
      <c r="B4259" t="s">
        <v>8515</v>
      </c>
      <c r="C4259" s="1">
        <v>12.11</v>
      </c>
      <c r="D4259">
        <v>16.11</v>
      </c>
      <c r="E4259">
        <v>8.1300000000000008</v>
      </c>
      <c r="F4259">
        <v>18.14</v>
      </c>
      <c r="G4259">
        <v>23.56</v>
      </c>
      <c r="H4259">
        <v>2.66</v>
      </c>
      <c r="I4259">
        <v>5.01</v>
      </c>
      <c r="J4259">
        <v>2.52</v>
      </c>
      <c r="K4259">
        <v>4.2300000000000004</v>
      </c>
      <c r="L4259">
        <v>4</v>
      </c>
      <c r="M4259">
        <v>15.49</v>
      </c>
      <c r="N4259">
        <v>19</v>
      </c>
      <c r="O4259">
        <v>14</v>
      </c>
    </row>
    <row r="4260" spans="1:15" x14ac:dyDescent="0.35">
      <c r="A4260" t="s">
        <v>8516</v>
      </c>
      <c r="B4260" t="s">
        <v>8517</v>
      </c>
      <c r="C4260" s="1">
        <v>11.71</v>
      </c>
      <c r="D4260">
        <v>15.97</v>
      </c>
      <c r="E4260">
        <v>7.55</v>
      </c>
      <c r="F4260">
        <v>17.72</v>
      </c>
      <c r="G4260">
        <v>23.68</v>
      </c>
      <c r="H4260">
        <v>2.09</v>
      </c>
      <c r="I4260">
        <v>4.99</v>
      </c>
      <c r="J4260">
        <v>2.52</v>
      </c>
      <c r="K4260">
        <v>4.25</v>
      </c>
      <c r="L4260">
        <v>5.88</v>
      </c>
      <c r="M4260">
        <v>15.01</v>
      </c>
      <c r="N4260">
        <v>22</v>
      </c>
      <c r="O4260">
        <v>16.29</v>
      </c>
    </row>
    <row r="4261" spans="1:15" x14ac:dyDescent="0.35">
      <c r="A4261" t="s">
        <v>8518</v>
      </c>
      <c r="B4261" t="s">
        <v>8519</v>
      </c>
      <c r="C4261" s="1">
        <v>11.97</v>
      </c>
      <c r="D4261">
        <v>16.04</v>
      </c>
      <c r="E4261">
        <v>7.94</v>
      </c>
      <c r="F4261">
        <v>18.010000000000002</v>
      </c>
      <c r="G4261">
        <v>23.62</v>
      </c>
      <c r="H4261">
        <v>2.4700000000000002</v>
      </c>
      <c r="I4261">
        <v>5.01</v>
      </c>
      <c r="J4261">
        <v>2.52</v>
      </c>
      <c r="K4261">
        <v>4.24</v>
      </c>
      <c r="L4261">
        <v>5.05</v>
      </c>
      <c r="M4261">
        <v>15.17</v>
      </c>
      <c r="N4261">
        <v>20.3</v>
      </c>
      <c r="O4261">
        <v>14.79</v>
      </c>
    </row>
    <row r="4262" spans="1:15" x14ac:dyDescent="0.35">
      <c r="A4262" t="s">
        <v>8520</v>
      </c>
      <c r="B4262" t="s">
        <v>8521</v>
      </c>
      <c r="C4262" s="1">
        <v>11.82</v>
      </c>
      <c r="D4262">
        <v>15.97</v>
      </c>
      <c r="E4262">
        <v>7.75</v>
      </c>
      <c r="F4262">
        <v>17.84</v>
      </c>
      <c r="G4262">
        <v>23.61</v>
      </c>
      <c r="H4262">
        <v>2.2999999999999998</v>
      </c>
      <c r="I4262">
        <v>4.99</v>
      </c>
      <c r="J4262">
        <v>2.52</v>
      </c>
      <c r="K4262">
        <v>4.24</v>
      </c>
      <c r="L4262">
        <v>5.39</v>
      </c>
      <c r="M4262">
        <v>15</v>
      </c>
      <c r="N4262">
        <v>21.77</v>
      </c>
      <c r="O4262">
        <v>16</v>
      </c>
    </row>
    <row r="4263" spans="1:15" x14ac:dyDescent="0.35">
      <c r="A4263" t="s">
        <v>8522</v>
      </c>
      <c r="B4263" t="s">
        <v>8523</v>
      </c>
      <c r="C4263" s="1">
        <v>11.92</v>
      </c>
      <c r="D4263">
        <v>16.03</v>
      </c>
      <c r="E4263">
        <v>7.87</v>
      </c>
      <c r="F4263">
        <v>17.940000000000001</v>
      </c>
      <c r="G4263">
        <v>23.63</v>
      </c>
      <c r="H4263">
        <v>2.4300000000000002</v>
      </c>
      <c r="I4263">
        <v>5</v>
      </c>
      <c r="J4263">
        <v>2.52</v>
      </c>
      <c r="K4263">
        <v>4.24</v>
      </c>
      <c r="L4263">
        <v>5.35</v>
      </c>
      <c r="M4263">
        <v>14.94</v>
      </c>
      <c r="N4263">
        <v>20.76</v>
      </c>
      <c r="O4263">
        <v>15.27</v>
      </c>
    </row>
    <row r="4264" spans="1:15" x14ac:dyDescent="0.35">
      <c r="A4264" t="s">
        <v>8524</v>
      </c>
      <c r="B4264" t="s">
        <v>8525</v>
      </c>
      <c r="C4264" s="1">
        <v>12.06</v>
      </c>
      <c r="D4264">
        <v>16.02</v>
      </c>
      <c r="E4264">
        <v>8.1199999999999992</v>
      </c>
      <c r="F4264">
        <v>18.079999999999998</v>
      </c>
      <c r="G4264">
        <v>23.42</v>
      </c>
      <c r="H4264">
        <v>2.69</v>
      </c>
      <c r="I4264">
        <v>5</v>
      </c>
      <c r="J4264">
        <v>2.52</v>
      </c>
      <c r="K4264">
        <v>4.22</v>
      </c>
      <c r="L4264">
        <v>3.4</v>
      </c>
      <c r="M4264">
        <v>14.56</v>
      </c>
      <c r="N4264">
        <v>19</v>
      </c>
      <c r="O4264">
        <v>13.97</v>
      </c>
    </row>
    <row r="4265" spans="1:15" x14ac:dyDescent="0.35">
      <c r="A4265" t="s">
        <v>8526</v>
      </c>
      <c r="B4265" t="s">
        <v>8527</v>
      </c>
      <c r="C4265" s="1">
        <v>12</v>
      </c>
      <c r="D4265">
        <v>16.010000000000002</v>
      </c>
      <c r="E4265">
        <v>8.0399999999999991</v>
      </c>
      <c r="F4265">
        <v>18.010000000000002</v>
      </c>
      <c r="G4265">
        <v>23.51</v>
      </c>
      <c r="H4265">
        <v>2.7</v>
      </c>
      <c r="I4265">
        <v>4.99</v>
      </c>
      <c r="J4265">
        <v>2.52</v>
      </c>
      <c r="K4265">
        <v>4.22</v>
      </c>
      <c r="L4265">
        <v>3.84</v>
      </c>
      <c r="M4265">
        <v>14.84</v>
      </c>
      <c r="N4265">
        <v>19.260000000000002</v>
      </c>
      <c r="O4265">
        <v>14</v>
      </c>
    </row>
    <row r="4266" spans="1:15" x14ac:dyDescent="0.35">
      <c r="A4266" t="s">
        <v>8528</v>
      </c>
      <c r="B4266" t="s">
        <v>8529</v>
      </c>
      <c r="C4266" s="1">
        <v>11.87</v>
      </c>
      <c r="D4266">
        <v>15.92</v>
      </c>
      <c r="E4266">
        <v>7.9</v>
      </c>
      <c r="F4266">
        <v>17.86</v>
      </c>
      <c r="G4266">
        <v>23.46</v>
      </c>
      <c r="H4266">
        <v>2.57</v>
      </c>
      <c r="I4266">
        <v>4.97</v>
      </c>
      <c r="J4266">
        <v>2.52</v>
      </c>
      <c r="K4266">
        <v>4.2300000000000004</v>
      </c>
      <c r="L4266">
        <v>3.91</v>
      </c>
      <c r="M4266">
        <v>14.5</v>
      </c>
      <c r="N4266">
        <v>20.329999999999998</v>
      </c>
      <c r="O4266">
        <v>13.59</v>
      </c>
    </row>
    <row r="4267" spans="1:15" x14ac:dyDescent="0.35">
      <c r="A4267" t="s">
        <v>8530</v>
      </c>
      <c r="B4267" t="s">
        <v>8531</v>
      </c>
      <c r="C4267" s="1">
        <v>11.59</v>
      </c>
      <c r="D4267">
        <v>15.7</v>
      </c>
      <c r="E4267">
        <v>7.58</v>
      </c>
      <c r="F4267">
        <v>17.559999999999999</v>
      </c>
      <c r="G4267">
        <v>23.33</v>
      </c>
      <c r="H4267">
        <v>2.19</v>
      </c>
      <c r="I4267">
        <v>4.95</v>
      </c>
      <c r="J4267">
        <v>2.52</v>
      </c>
      <c r="K4267">
        <v>4.24</v>
      </c>
      <c r="L4267">
        <v>3.81</v>
      </c>
      <c r="M4267">
        <v>13.54</v>
      </c>
      <c r="N4267">
        <v>21.96</v>
      </c>
      <c r="O4267">
        <v>15.66</v>
      </c>
    </row>
    <row r="4268" spans="1:15" x14ac:dyDescent="0.35">
      <c r="A4268" t="s">
        <v>8532</v>
      </c>
      <c r="B4268" t="s">
        <v>8533</v>
      </c>
      <c r="C4268" s="1">
        <v>12.16</v>
      </c>
      <c r="D4268">
        <v>16.149999999999999</v>
      </c>
      <c r="E4268">
        <v>8.19</v>
      </c>
      <c r="F4268">
        <v>18.14</v>
      </c>
      <c r="G4268">
        <v>23.58</v>
      </c>
      <c r="H4268">
        <v>3.06</v>
      </c>
      <c r="I4268">
        <v>4.96</v>
      </c>
      <c r="J4268">
        <v>2.52</v>
      </c>
      <c r="K4268">
        <v>4.2</v>
      </c>
      <c r="L4268">
        <v>3.75</v>
      </c>
      <c r="M4268">
        <v>15.61</v>
      </c>
      <c r="N4268">
        <v>18.66</v>
      </c>
      <c r="O4268">
        <v>11.27</v>
      </c>
    </row>
    <row r="4269" spans="1:15" x14ac:dyDescent="0.35">
      <c r="A4269" t="s">
        <v>8534</v>
      </c>
      <c r="B4269" t="s">
        <v>8535</v>
      </c>
      <c r="C4269" s="1">
        <v>11.16</v>
      </c>
      <c r="D4269">
        <v>15.66</v>
      </c>
      <c r="E4269">
        <v>6.67</v>
      </c>
      <c r="F4269">
        <v>17.18</v>
      </c>
      <c r="G4269">
        <v>23.47</v>
      </c>
      <c r="H4269">
        <v>1.43</v>
      </c>
      <c r="I4269">
        <v>5.0199999999999996</v>
      </c>
      <c r="J4269">
        <v>2.4900000000000002</v>
      </c>
      <c r="K4269">
        <v>3.99</v>
      </c>
      <c r="L4269">
        <v>5.26</v>
      </c>
      <c r="M4269">
        <v>16.27</v>
      </c>
      <c r="N4269">
        <v>25.4</v>
      </c>
      <c r="O4269">
        <v>25.23</v>
      </c>
    </row>
    <row r="4270" spans="1:15" x14ac:dyDescent="0.35">
      <c r="A4270" t="s">
        <v>8536</v>
      </c>
      <c r="B4270" t="s">
        <v>8537</v>
      </c>
      <c r="C4270" s="1">
        <v>11.48</v>
      </c>
      <c r="D4270">
        <v>15.83</v>
      </c>
      <c r="E4270">
        <v>7.12</v>
      </c>
      <c r="F4270">
        <v>17.579999999999998</v>
      </c>
      <c r="G4270">
        <v>23.6</v>
      </c>
      <c r="H4270">
        <v>1.77</v>
      </c>
      <c r="I4270">
        <v>5.07</v>
      </c>
      <c r="J4270">
        <v>2.5099999999999998</v>
      </c>
      <c r="K4270">
        <v>4.1100000000000003</v>
      </c>
      <c r="L4270">
        <v>6.11</v>
      </c>
      <c r="M4270">
        <v>17.78</v>
      </c>
      <c r="N4270">
        <v>22.82</v>
      </c>
      <c r="O4270">
        <v>21.97</v>
      </c>
    </row>
    <row r="4271" spans="1:15" x14ac:dyDescent="0.35">
      <c r="A4271" t="s">
        <v>8538</v>
      </c>
      <c r="B4271" t="s">
        <v>8539</v>
      </c>
      <c r="C4271" s="1">
        <v>11.59</v>
      </c>
      <c r="D4271">
        <v>15.78</v>
      </c>
      <c r="E4271">
        <v>7.4</v>
      </c>
      <c r="F4271">
        <v>17.739999999999998</v>
      </c>
      <c r="G4271">
        <v>23.63</v>
      </c>
      <c r="H4271">
        <v>1.95</v>
      </c>
      <c r="I4271">
        <v>5.0999999999999996</v>
      </c>
      <c r="J4271">
        <v>2.5</v>
      </c>
      <c r="K4271">
        <v>4.0999999999999996</v>
      </c>
      <c r="L4271">
        <v>6.35</v>
      </c>
      <c r="M4271">
        <v>17.64</v>
      </c>
      <c r="N4271">
        <v>21</v>
      </c>
      <c r="O4271">
        <v>19.690000000000001</v>
      </c>
    </row>
    <row r="4272" spans="1:15" x14ac:dyDescent="0.35">
      <c r="A4272" t="s">
        <v>8540</v>
      </c>
      <c r="B4272" t="s">
        <v>8541</v>
      </c>
      <c r="C4272" s="1">
        <v>11.75</v>
      </c>
      <c r="D4272">
        <v>15.88</v>
      </c>
      <c r="E4272">
        <v>7.62</v>
      </c>
      <c r="F4272">
        <v>17.940000000000001</v>
      </c>
      <c r="G4272">
        <v>23.75</v>
      </c>
      <c r="H4272">
        <v>2.13</v>
      </c>
      <c r="I4272">
        <v>5.14</v>
      </c>
      <c r="J4272">
        <v>2.5099999999999998</v>
      </c>
      <c r="K4272">
        <v>4.12</v>
      </c>
      <c r="L4272">
        <v>7</v>
      </c>
      <c r="M4272">
        <v>18</v>
      </c>
      <c r="N4272">
        <v>20.61</v>
      </c>
      <c r="O4272">
        <v>17</v>
      </c>
    </row>
    <row r="4273" spans="1:15" x14ac:dyDescent="0.35">
      <c r="A4273" t="s">
        <v>8542</v>
      </c>
      <c r="B4273" t="s">
        <v>8543</v>
      </c>
      <c r="C4273" s="1">
        <v>11.36</v>
      </c>
      <c r="D4273">
        <v>15.51</v>
      </c>
      <c r="E4273">
        <v>7.18</v>
      </c>
      <c r="F4273">
        <v>17.38</v>
      </c>
      <c r="G4273">
        <v>23.38</v>
      </c>
      <c r="H4273">
        <v>1.69</v>
      </c>
      <c r="I4273">
        <v>5.0199999999999996</v>
      </c>
      <c r="J4273">
        <v>2.4900000000000002</v>
      </c>
      <c r="K4273">
        <v>4.0599999999999996</v>
      </c>
      <c r="L4273">
        <v>4.4000000000000004</v>
      </c>
      <c r="M4273">
        <v>15.98</v>
      </c>
      <c r="N4273">
        <v>21.61</v>
      </c>
      <c r="O4273">
        <v>21.55</v>
      </c>
    </row>
    <row r="4274" spans="1:15" x14ac:dyDescent="0.35">
      <c r="A4274" t="s">
        <v>8544</v>
      </c>
      <c r="B4274" t="s">
        <v>8545</v>
      </c>
      <c r="C4274" s="1">
        <v>11.72</v>
      </c>
      <c r="D4274">
        <v>16.03</v>
      </c>
      <c r="E4274">
        <v>7.4</v>
      </c>
      <c r="F4274">
        <v>17.829999999999998</v>
      </c>
      <c r="G4274">
        <v>23.74</v>
      </c>
      <c r="H4274">
        <v>1.95</v>
      </c>
      <c r="I4274">
        <v>5.07</v>
      </c>
      <c r="J4274">
        <v>2.52</v>
      </c>
      <c r="K4274">
        <v>4.1500000000000004</v>
      </c>
      <c r="L4274">
        <v>6.99</v>
      </c>
      <c r="M4274">
        <v>18</v>
      </c>
      <c r="N4274">
        <v>20.99</v>
      </c>
      <c r="O4274">
        <v>19.61</v>
      </c>
    </row>
    <row r="4275" spans="1:15" x14ac:dyDescent="0.35">
      <c r="A4275" t="s">
        <v>8546</v>
      </c>
      <c r="B4275" t="s">
        <v>8547</v>
      </c>
      <c r="C4275" s="1">
        <v>11.6</v>
      </c>
      <c r="D4275">
        <v>15.75</v>
      </c>
      <c r="E4275">
        <v>7.44</v>
      </c>
      <c r="F4275">
        <v>17.73</v>
      </c>
      <c r="G4275">
        <v>23.6</v>
      </c>
      <c r="H4275">
        <v>1.94</v>
      </c>
      <c r="I4275">
        <v>5.09</v>
      </c>
      <c r="J4275">
        <v>2.5099999999999998</v>
      </c>
      <c r="K4275">
        <v>4.13</v>
      </c>
      <c r="L4275">
        <v>5.92</v>
      </c>
      <c r="M4275">
        <v>17.7</v>
      </c>
      <c r="N4275">
        <v>21</v>
      </c>
      <c r="O4275">
        <v>20.02</v>
      </c>
    </row>
    <row r="4276" spans="1:15" x14ac:dyDescent="0.35">
      <c r="A4276" t="s">
        <v>8548</v>
      </c>
      <c r="B4276" t="s">
        <v>8549</v>
      </c>
      <c r="C4276" s="1">
        <v>11.6</v>
      </c>
      <c r="D4276">
        <v>15.69</v>
      </c>
      <c r="E4276">
        <v>7.48</v>
      </c>
      <c r="F4276">
        <v>17.68</v>
      </c>
      <c r="G4276">
        <v>23.55</v>
      </c>
      <c r="H4276">
        <v>1.89</v>
      </c>
      <c r="I4276">
        <v>5.0599999999999996</v>
      </c>
      <c r="J4276">
        <v>2.5299999999999998</v>
      </c>
      <c r="K4276">
        <v>4.21</v>
      </c>
      <c r="L4276">
        <v>5.61</v>
      </c>
      <c r="M4276">
        <v>17.059999999999999</v>
      </c>
      <c r="N4276">
        <v>21</v>
      </c>
      <c r="O4276">
        <v>20</v>
      </c>
    </row>
    <row r="4277" spans="1:15" x14ac:dyDescent="0.35">
      <c r="A4277" t="s">
        <v>8550</v>
      </c>
      <c r="B4277" t="s">
        <v>8551</v>
      </c>
      <c r="C4277" s="1">
        <v>11.66</v>
      </c>
      <c r="D4277">
        <v>15.8</v>
      </c>
      <c r="E4277">
        <v>7.5</v>
      </c>
      <c r="F4277">
        <v>17.760000000000002</v>
      </c>
      <c r="G4277">
        <v>23.64</v>
      </c>
      <c r="H4277">
        <v>1.93</v>
      </c>
      <c r="I4277">
        <v>5.08</v>
      </c>
      <c r="J4277">
        <v>2.5299999999999998</v>
      </c>
      <c r="K4277">
        <v>4.22</v>
      </c>
      <c r="L4277">
        <v>5.99</v>
      </c>
      <c r="M4277">
        <v>17.170000000000002</v>
      </c>
      <c r="N4277">
        <v>21</v>
      </c>
      <c r="O4277">
        <v>20</v>
      </c>
    </row>
    <row r="4278" spans="1:15" x14ac:dyDescent="0.35">
      <c r="A4278" t="s">
        <v>8552</v>
      </c>
      <c r="B4278" t="s">
        <v>8553</v>
      </c>
      <c r="C4278" s="1">
        <v>11.53</v>
      </c>
      <c r="D4278">
        <v>15.56</v>
      </c>
      <c r="E4278">
        <v>7.45</v>
      </c>
      <c r="F4278">
        <v>17.55</v>
      </c>
      <c r="G4278">
        <v>23.45</v>
      </c>
      <c r="H4278">
        <v>1.82</v>
      </c>
      <c r="I4278">
        <v>5.04</v>
      </c>
      <c r="J4278">
        <v>2.52</v>
      </c>
      <c r="K4278">
        <v>4.2</v>
      </c>
      <c r="L4278">
        <v>5.08</v>
      </c>
      <c r="M4278">
        <v>16.55</v>
      </c>
      <c r="N4278">
        <v>20.55</v>
      </c>
      <c r="O4278">
        <v>20</v>
      </c>
    </row>
    <row r="4279" spans="1:15" x14ac:dyDescent="0.35">
      <c r="A4279" t="s">
        <v>8554</v>
      </c>
      <c r="B4279" t="s">
        <v>8555</v>
      </c>
      <c r="C4279" s="1">
        <v>11.68</v>
      </c>
      <c r="D4279">
        <v>15.84</v>
      </c>
      <c r="E4279">
        <v>7.51</v>
      </c>
      <c r="F4279">
        <v>17.78</v>
      </c>
      <c r="G4279">
        <v>23.67</v>
      </c>
      <c r="H4279">
        <v>1.94</v>
      </c>
      <c r="I4279">
        <v>5.08</v>
      </c>
      <c r="J4279">
        <v>2.5299999999999998</v>
      </c>
      <c r="K4279">
        <v>4.2300000000000004</v>
      </c>
      <c r="L4279">
        <v>6</v>
      </c>
      <c r="M4279">
        <v>17.34</v>
      </c>
      <c r="N4279">
        <v>21</v>
      </c>
      <c r="O4279">
        <v>20</v>
      </c>
    </row>
    <row r="4280" spans="1:15" x14ac:dyDescent="0.35">
      <c r="A4280" t="s">
        <v>8556</v>
      </c>
      <c r="B4280" t="s">
        <v>8557</v>
      </c>
      <c r="C4280" s="1">
        <v>11.67</v>
      </c>
      <c r="D4280">
        <v>15.89</v>
      </c>
      <c r="E4280">
        <v>7.47</v>
      </c>
      <c r="F4280">
        <v>17.809999999999999</v>
      </c>
      <c r="G4280">
        <v>23.68</v>
      </c>
      <c r="H4280">
        <v>1.94</v>
      </c>
      <c r="I4280">
        <v>5.09</v>
      </c>
      <c r="J4280">
        <v>2.5299999999999998</v>
      </c>
      <c r="K4280">
        <v>4.2300000000000004</v>
      </c>
      <c r="L4280">
        <v>6.35</v>
      </c>
      <c r="M4280">
        <v>17.760000000000002</v>
      </c>
      <c r="N4280">
        <v>21</v>
      </c>
      <c r="O4280">
        <v>20</v>
      </c>
    </row>
    <row r="4281" spans="1:15" x14ac:dyDescent="0.35">
      <c r="A4281" t="s">
        <v>8558</v>
      </c>
      <c r="B4281" t="s">
        <v>8559</v>
      </c>
      <c r="C4281" s="1">
        <v>11.56</v>
      </c>
      <c r="D4281">
        <v>15.7</v>
      </c>
      <c r="E4281">
        <v>7.42</v>
      </c>
      <c r="F4281">
        <v>17.64</v>
      </c>
      <c r="G4281">
        <v>23.52</v>
      </c>
      <c r="H4281">
        <v>1.84</v>
      </c>
      <c r="I4281">
        <v>5.0599999999999996</v>
      </c>
      <c r="J4281">
        <v>2.5299999999999998</v>
      </c>
      <c r="K4281">
        <v>4.24</v>
      </c>
      <c r="L4281">
        <v>5.56</v>
      </c>
      <c r="M4281">
        <v>17.02</v>
      </c>
      <c r="N4281">
        <v>21.01</v>
      </c>
      <c r="O4281">
        <v>20</v>
      </c>
    </row>
    <row r="4282" spans="1:15" x14ac:dyDescent="0.35">
      <c r="A4282" t="s">
        <v>8560</v>
      </c>
      <c r="B4282" t="s">
        <v>8561</v>
      </c>
      <c r="C4282" s="1">
        <v>11.72</v>
      </c>
      <c r="D4282">
        <v>16.02</v>
      </c>
      <c r="E4282">
        <v>7.44</v>
      </c>
      <c r="F4282">
        <v>17.84</v>
      </c>
      <c r="G4282">
        <v>23.71</v>
      </c>
      <c r="H4282">
        <v>1.94</v>
      </c>
      <c r="I4282">
        <v>5.08</v>
      </c>
      <c r="J4282">
        <v>2.54</v>
      </c>
      <c r="K4282">
        <v>4.25</v>
      </c>
      <c r="L4282">
        <v>6.54</v>
      </c>
      <c r="M4282">
        <v>17.989999999999998</v>
      </c>
      <c r="N4282">
        <v>21</v>
      </c>
      <c r="O4282">
        <v>19.940000000000001</v>
      </c>
    </row>
    <row r="4283" spans="1:15" x14ac:dyDescent="0.35">
      <c r="A4283" t="s">
        <v>8562</v>
      </c>
      <c r="B4283" t="s">
        <v>8563</v>
      </c>
      <c r="C4283" s="1">
        <v>11.74</v>
      </c>
      <c r="D4283">
        <v>15.98</v>
      </c>
      <c r="E4283">
        <v>7.52</v>
      </c>
      <c r="F4283">
        <v>17.88</v>
      </c>
      <c r="G4283">
        <v>23.7</v>
      </c>
      <c r="H4283">
        <v>1.95</v>
      </c>
      <c r="I4283">
        <v>5.0999999999999996</v>
      </c>
      <c r="J4283">
        <v>2.5499999999999998</v>
      </c>
      <c r="K4283">
        <v>4.28</v>
      </c>
      <c r="L4283">
        <v>6</v>
      </c>
      <c r="M4283">
        <v>17.62</v>
      </c>
      <c r="N4283">
        <v>21</v>
      </c>
      <c r="O4283">
        <v>19.93</v>
      </c>
    </row>
    <row r="4284" spans="1:15" x14ac:dyDescent="0.35">
      <c r="A4284" t="s">
        <v>8564</v>
      </c>
      <c r="B4284" t="s">
        <v>8565</v>
      </c>
      <c r="C4284" s="1">
        <v>11.7</v>
      </c>
      <c r="D4284">
        <v>15.91</v>
      </c>
      <c r="E4284">
        <v>7.49</v>
      </c>
      <c r="F4284">
        <v>17.84</v>
      </c>
      <c r="G4284">
        <v>23.63</v>
      </c>
      <c r="H4284">
        <v>1.91</v>
      </c>
      <c r="I4284">
        <v>5.09</v>
      </c>
      <c r="J4284">
        <v>2.54</v>
      </c>
      <c r="K4284">
        <v>4.3</v>
      </c>
      <c r="L4284">
        <v>6</v>
      </c>
      <c r="M4284">
        <v>17.010000000000002</v>
      </c>
      <c r="N4284">
        <v>21</v>
      </c>
      <c r="O4284">
        <v>20</v>
      </c>
    </row>
    <row r="4285" spans="1:15" x14ac:dyDescent="0.35">
      <c r="A4285" t="s">
        <v>8566</v>
      </c>
      <c r="B4285" t="s">
        <v>8567</v>
      </c>
      <c r="C4285" s="1">
        <v>11.8</v>
      </c>
      <c r="D4285">
        <v>15.99</v>
      </c>
      <c r="E4285">
        <v>7.59</v>
      </c>
      <c r="F4285">
        <v>17.95</v>
      </c>
      <c r="G4285">
        <v>23.71</v>
      </c>
      <c r="H4285">
        <v>1.99</v>
      </c>
      <c r="I4285">
        <v>5.1100000000000003</v>
      </c>
      <c r="J4285">
        <v>2.54</v>
      </c>
      <c r="K4285">
        <v>4.3</v>
      </c>
      <c r="L4285">
        <v>6</v>
      </c>
      <c r="M4285">
        <v>17.23</v>
      </c>
      <c r="N4285">
        <v>21</v>
      </c>
      <c r="O4285">
        <v>20</v>
      </c>
    </row>
    <row r="4286" spans="1:15" x14ac:dyDescent="0.35">
      <c r="A4286" t="s">
        <v>8568</v>
      </c>
      <c r="B4286" t="s">
        <v>8569</v>
      </c>
      <c r="C4286" s="1">
        <v>11.64</v>
      </c>
      <c r="D4286">
        <v>15.87</v>
      </c>
      <c r="E4286">
        <v>7.41</v>
      </c>
      <c r="F4286">
        <v>17.760000000000002</v>
      </c>
      <c r="G4286">
        <v>23.6</v>
      </c>
      <c r="H4286">
        <v>1.85</v>
      </c>
      <c r="I4286">
        <v>5.08</v>
      </c>
      <c r="J4286">
        <v>2.5299999999999998</v>
      </c>
      <c r="K4286">
        <v>4.28</v>
      </c>
      <c r="L4286">
        <v>5.98</v>
      </c>
      <c r="M4286">
        <v>16.71</v>
      </c>
      <c r="N4286">
        <v>21.53</v>
      </c>
      <c r="O4286">
        <v>19.95</v>
      </c>
    </row>
    <row r="4287" spans="1:15" x14ac:dyDescent="0.35">
      <c r="A4287" t="s">
        <v>8570</v>
      </c>
      <c r="B4287" t="s">
        <v>8571</v>
      </c>
      <c r="C4287" s="1">
        <v>11.44</v>
      </c>
      <c r="D4287">
        <v>15.82</v>
      </c>
      <c r="E4287">
        <v>7.14</v>
      </c>
      <c r="F4287">
        <v>17.440000000000001</v>
      </c>
      <c r="G4287">
        <v>23.68</v>
      </c>
      <c r="H4287">
        <v>1.6</v>
      </c>
      <c r="I4287">
        <v>4.99</v>
      </c>
      <c r="J4287">
        <v>2.5099999999999998</v>
      </c>
      <c r="K4287">
        <v>4.2699999999999996</v>
      </c>
      <c r="L4287">
        <v>5.79</v>
      </c>
      <c r="M4287">
        <v>14.53</v>
      </c>
      <c r="N4287">
        <v>25.11</v>
      </c>
      <c r="O4287">
        <v>19.84</v>
      </c>
    </row>
    <row r="4288" spans="1:15" x14ac:dyDescent="0.35">
      <c r="A4288" t="s">
        <v>8572</v>
      </c>
      <c r="B4288" t="s">
        <v>8573</v>
      </c>
      <c r="C4288" s="1">
        <v>11.43</v>
      </c>
      <c r="D4288">
        <v>15.77</v>
      </c>
      <c r="E4288">
        <v>7.14</v>
      </c>
      <c r="F4288">
        <v>17.440000000000001</v>
      </c>
      <c r="G4288">
        <v>23.49</v>
      </c>
      <c r="H4288">
        <v>1.66</v>
      </c>
      <c r="I4288">
        <v>4.99</v>
      </c>
      <c r="J4288">
        <v>2.5</v>
      </c>
      <c r="K4288">
        <v>4.28</v>
      </c>
      <c r="L4288">
        <v>6</v>
      </c>
      <c r="M4288">
        <v>14.64</v>
      </c>
      <c r="N4288">
        <v>25.95</v>
      </c>
      <c r="O4288">
        <v>21.18</v>
      </c>
    </row>
    <row r="4289" spans="1:15" x14ac:dyDescent="0.35">
      <c r="A4289" t="s">
        <v>8574</v>
      </c>
      <c r="B4289" t="s">
        <v>8575</v>
      </c>
      <c r="C4289" s="1">
        <v>11.58</v>
      </c>
      <c r="D4289">
        <v>15.84</v>
      </c>
      <c r="E4289">
        <v>7.39</v>
      </c>
      <c r="F4289">
        <v>17.61</v>
      </c>
      <c r="G4289">
        <v>23.59</v>
      </c>
      <c r="H4289">
        <v>1.84</v>
      </c>
      <c r="I4289">
        <v>5.01</v>
      </c>
      <c r="J4289">
        <v>2.5099999999999998</v>
      </c>
      <c r="K4289">
        <v>4.28</v>
      </c>
      <c r="L4289">
        <v>6</v>
      </c>
      <c r="M4289">
        <v>14.84</v>
      </c>
      <c r="N4289">
        <v>24.37</v>
      </c>
      <c r="O4289">
        <v>20</v>
      </c>
    </row>
    <row r="4290" spans="1:15" x14ac:dyDescent="0.35">
      <c r="A4290" t="s">
        <v>8576</v>
      </c>
      <c r="B4290" t="s">
        <v>8577</v>
      </c>
      <c r="C4290" s="1">
        <v>11.43</v>
      </c>
      <c r="D4290">
        <v>15.7</v>
      </c>
      <c r="E4290">
        <v>7.28</v>
      </c>
      <c r="F4290">
        <v>17.440000000000001</v>
      </c>
      <c r="G4290">
        <v>23.55</v>
      </c>
      <c r="H4290">
        <v>1.7</v>
      </c>
      <c r="I4290">
        <v>5</v>
      </c>
      <c r="J4290">
        <v>2.5099999999999998</v>
      </c>
      <c r="K4290">
        <v>4.29</v>
      </c>
      <c r="L4290">
        <v>5.07</v>
      </c>
      <c r="M4290">
        <v>14</v>
      </c>
      <c r="N4290">
        <v>24.3</v>
      </c>
      <c r="O4290">
        <v>19.989999999999998</v>
      </c>
    </row>
    <row r="4291" spans="1:15" x14ac:dyDescent="0.35">
      <c r="A4291" t="s">
        <v>8578</v>
      </c>
      <c r="B4291" t="s">
        <v>8579</v>
      </c>
      <c r="C4291" s="1">
        <v>11.51</v>
      </c>
      <c r="D4291">
        <v>15.79</v>
      </c>
      <c r="E4291">
        <v>7.31</v>
      </c>
      <c r="F4291">
        <v>17.53</v>
      </c>
      <c r="G4291">
        <v>23.6</v>
      </c>
      <c r="H4291">
        <v>1.75</v>
      </c>
      <c r="I4291">
        <v>5.01</v>
      </c>
      <c r="J4291">
        <v>2.5099999999999998</v>
      </c>
      <c r="K4291">
        <v>4.29</v>
      </c>
      <c r="L4291">
        <v>5.78</v>
      </c>
      <c r="M4291">
        <v>14.56</v>
      </c>
      <c r="N4291">
        <v>24.76</v>
      </c>
      <c r="O4291">
        <v>20.45</v>
      </c>
    </row>
    <row r="4292" spans="1:15" x14ac:dyDescent="0.35">
      <c r="A4292" t="s">
        <v>8580</v>
      </c>
      <c r="B4292" t="s">
        <v>8581</v>
      </c>
      <c r="C4292" s="1">
        <v>11.55</v>
      </c>
      <c r="D4292">
        <v>15.85</v>
      </c>
      <c r="E4292">
        <v>7.34</v>
      </c>
      <c r="F4292">
        <v>17.55</v>
      </c>
      <c r="G4292">
        <v>23.74</v>
      </c>
      <c r="H4292">
        <v>1.75</v>
      </c>
      <c r="I4292">
        <v>5</v>
      </c>
      <c r="J4292">
        <v>2.52</v>
      </c>
      <c r="K4292">
        <v>4.29</v>
      </c>
      <c r="L4292">
        <v>5.85</v>
      </c>
      <c r="M4292">
        <v>14.55</v>
      </c>
      <c r="N4292">
        <v>23.73</v>
      </c>
      <c r="O4292">
        <v>18.45</v>
      </c>
    </row>
    <row r="4293" spans="1:15" x14ac:dyDescent="0.35">
      <c r="A4293" t="s">
        <v>8582</v>
      </c>
      <c r="B4293" t="s">
        <v>8583</v>
      </c>
      <c r="C4293" s="1">
        <v>11.43</v>
      </c>
      <c r="D4293">
        <v>15.69</v>
      </c>
      <c r="E4293">
        <v>7.29</v>
      </c>
      <c r="F4293">
        <v>17.440000000000001</v>
      </c>
      <c r="G4293">
        <v>23.54</v>
      </c>
      <c r="H4293">
        <v>1.72</v>
      </c>
      <c r="I4293">
        <v>5</v>
      </c>
      <c r="J4293">
        <v>2.52</v>
      </c>
      <c r="K4293">
        <v>4.29</v>
      </c>
      <c r="L4293">
        <v>5.46</v>
      </c>
      <c r="M4293">
        <v>14.17</v>
      </c>
      <c r="N4293">
        <v>24.01</v>
      </c>
      <c r="O4293">
        <v>19.84</v>
      </c>
    </row>
    <row r="4294" spans="1:15" x14ac:dyDescent="0.35">
      <c r="A4294" t="s">
        <v>8584</v>
      </c>
      <c r="B4294" t="s">
        <v>8585</v>
      </c>
      <c r="C4294" s="1">
        <v>11.57</v>
      </c>
      <c r="D4294">
        <v>15.85</v>
      </c>
      <c r="E4294">
        <v>7.4</v>
      </c>
      <c r="F4294">
        <v>17.57</v>
      </c>
      <c r="G4294">
        <v>23.72</v>
      </c>
      <c r="H4294">
        <v>1.83</v>
      </c>
      <c r="I4294">
        <v>5</v>
      </c>
      <c r="J4294">
        <v>2.52</v>
      </c>
      <c r="K4294">
        <v>4.28</v>
      </c>
      <c r="L4294">
        <v>6.08</v>
      </c>
      <c r="M4294">
        <v>14.95</v>
      </c>
      <c r="N4294">
        <v>23.15</v>
      </c>
      <c r="O4294">
        <v>17.28</v>
      </c>
    </row>
    <row r="4295" spans="1:15" x14ac:dyDescent="0.35">
      <c r="A4295" t="s">
        <v>8586</v>
      </c>
      <c r="B4295" t="s">
        <v>8587</v>
      </c>
      <c r="C4295" s="1">
        <v>11.61</v>
      </c>
      <c r="D4295">
        <v>15.92</v>
      </c>
      <c r="E4295">
        <v>7.41</v>
      </c>
      <c r="F4295">
        <v>17.62</v>
      </c>
      <c r="G4295">
        <v>23.71</v>
      </c>
      <c r="H4295">
        <v>1.9</v>
      </c>
      <c r="I4295">
        <v>4.99</v>
      </c>
      <c r="J4295">
        <v>2.52</v>
      </c>
      <c r="K4295">
        <v>4.28</v>
      </c>
      <c r="L4295">
        <v>6.1</v>
      </c>
      <c r="M4295">
        <v>14.95</v>
      </c>
      <c r="N4295">
        <v>23.19</v>
      </c>
      <c r="O4295">
        <v>17.18</v>
      </c>
    </row>
    <row r="4296" spans="1:15" x14ac:dyDescent="0.35">
      <c r="A4296" t="s">
        <v>8588</v>
      </c>
      <c r="B4296" t="s">
        <v>8589</v>
      </c>
      <c r="C4296" s="1">
        <v>12.03</v>
      </c>
      <c r="D4296">
        <v>15.95</v>
      </c>
      <c r="E4296">
        <v>8.11</v>
      </c>
      <c r="F4296">
        <v>18.03</v>
      </c>
      <c r="G4296">
        <v>23.22</v>
      </c>
      <c r="H4296">
        <v>2.54</v>
      </c>
      <c r="I4296">
        <v>5</v>
      </c>
      <c r="J4296">
        <v>2.52</v>
      </c>
      <c r="K4296">
        <v>4.21</v>
      </c>
      <c r="L4296">
        <v>2.98</v>
      </c>
      <c r="M4296">
        <v>13.18</v>
      </c>
      <c r="N4296">
        <v>19.38</v>
      </c>
      <c r="O4296">
        <v>14</v>
      </c>
    </row>
    <row r="4297" spans="1:15" x14ac:dyDescent="0.35">
      <c r="A4297" t="s">
        <v>8590</v>
      </c>
      <c r="B4297" t="s">
        <v>8591</v>
      </c>
      <c r="C4297" s="1">
        <v>11.82</v>
      </c>
      <c r="D4297">
        <v>15.69</v>
      </c>
      <c r="E4297">
        <v>7.98</v>
      </c>
      <c r="F4297">
        <v>17.8</v>
      </c>
      <c r="G4297">
        <v>22.87</v>
      </c>
      <c r="H4297">
        <v>2.37</v>
      </c>
      <c r="I4297">
        <v>4.9800000000000004</v>
      </c>
      <c r="J4297">
        <v>2.52</v>
      </c>
      <c r="K4297">
        <v>4.2</v>
      </c>
      <c r="L4297">
        <v>2.54</v>
      </c>
      <c r="M4297">
        <v>11.43</v>
      </c>
      <c r="N4297">
        <v>19.95</v>
      </c>
      <c r="O4297">
        <v>15.12</v>
      </c>
    </row>
    <row r="4298" spans="1:15" x14ac:dyDescent="0.35">
      <c r="A4298" t="s">
        <v>8592</v>
      </c>
      <c r="B4298" t="s">
        <v>8593</v>
      </c>
      <c r="C4298" s="1">
        <v>12.06</v>
      </c>
      <c r="D4298">
        <v>15.98</v>
      </c>
      <c r="E4298">
        <v>8.15</v>
      </c>
      <c r="F4298">
        <v>18.059999999999999</v>
      </c>
      <c r="G4298">
        <v>23.26</v>
      </c>
      <c r="H4298">
        <v>2.67</v>
      </c>
      <c r="I4298">
        <v>5</v>
      </c>
      <c r="J4298">
        <v>2.52</v>
      </c>
      <c r="K4298">
        <v>4.2</v>
      </c>
      <c r="L4298">
        <v>3</v>
      </c>
      <c r="M4298">
        <v>13.58</v>
      </c>
      <c r="N4298">
        <v>19.010000000000002</v>
      </c>
      <c r="O4298">
        <v>14</v>
      </c>
    </row>
    <row r="4299" spans="1:15" x14ac:dyDescent="0.35">
      <c r="A4299" t="s">
        <v>8594</v>
      </c>
      <c r="B4299" t="s">
        <v>8595</v>
      </c>
      <c r="C4299" s="1">
        <v>11.95</v>
      </c>
      <c r="D4299">
        <v>15.77</v>
      </c>
      <c r="E4299">
        <v>8.15</v>
      </c>
      <c r="F4299">
        <v>17.95</v>
      </c>
      <c r="G4299">
        <v>22.98</v>
      </c>
      <c r="H4299">
        <v>2.62</v>
      </c>
      <c r="I4299">
        <v>5</v>
      </c>
      <c r="J4299">
        <v>2.52</v>
      </c>
      <c r="K4299">
        <v>4.1900000000000004</v>
      </c>
      <c r="L4299">
        <v>2.67</v>
      </c>
      <c r="M4299">
        <v>12.48</v>
      </c>
      <c r="N4299">
        <v>19.260000000000002</v>
      </c>
      <c r="O4299">
        <v>13.78</v>
      </c>
    </row>
    <row r="4300" spans="1:15" x14ac:dyDescent="0.35">
      <c r="A4300" t="s">
        <v>8596</v>
      </c>
      <c r="B4300" t="s">
        <v>8597</v>
      </c>
      <c r="C4300" s="1">
        <v>11.92</v>
      </c>
      <c r="D4300">
        <v>15.68</v>
      </c>
      <c r="E4300">
        <v>8.18</v>
      </c>
      <c r="F4300">
        <v>17.95</v>
      </c>
      <c r="G4300">
        <v>22.81</v>
      </c>
      <c r="H4300">
        <v>2.4500000000000002</v>
      </c>
      <c r="I4300">
        <v>5.03</v>
      </c>
      <c r="J4300">
        <v>2.52</v>
      </c>
      <c r="K4300">
        <v>4.18</v>
      </c>
      <c r="L4300">
        <v>2.84</v>
      </c>
      <c r="M4300">
        <v>10.96</v>
      </c>
      <c r="N4300">
        <v>18.760000000000002</v>
      </c>
      <c r="O4300">
        <v>14</v>
      </c>
    </row>
    <row r="4301" spans="1:15" x14ac:dyDescent="0.35">
      <c r="A4301" t="s">
        <v>8598</v>
      </c>
      <c r="B4301" t="s">
        <v>8599</v>
      </c>
      <c r="C4301" s="1">
        <v>12.14</v>
      </c>
      <c r="D4301">
        <v>15.93</v>
      </c>
      <c r="E4301">
        <v>8.36</v>
      </c>
      <c r="F4301">
        <v>18.2</v>
      </c>
      <c r="G4301">
        <v>23.11</v>
      </c>
      <c r="H4301">
        <v>2.65</v>
      </c>
      <c r="I4301">
        <v>5.0599999999999996</v>
      </c>
      <c r="J4301">
        <v>2.52</v>
      </c>
      <c r="K4301">
        <v>4.17</v>
      </c>
      <c r="L4301">
        <v>2.69</v>
      </c>
      <c r="M4301">
        <v>11.74</v>
      </c>
      <c r="N4301">
        <v>17.440000000000001</v>
      </c>
      <c r="O4301">
        <v>13.17</v>
      </c>
    </row>
    <row r="4302" spans="1:15" x14ac:dyDescent="0.35">
      <c r="A4302" t="s">
        <v>8600</v>
      </c>
      <c r="B4302" t="s">
        <v>8601</v>
      </c>
      <c r="C4302" s="1">
        <v>12.19</v>
      </c>
      <c r="D4302">
        <v>16.09</v>
      </c>
      <c r="E4302">
        <v>8.2899999999999991</v>
      </c>
      <c r="F4302">
        <v>18.190000000000001</v>
      </c>
      <c r="G4302">
        <v>23.35</v>
      </c>
      <c r="H4302">
        <v>2.95</v>
      </c>
      <c r="I4302">
        <v>4.99</v>
      </c>
      <c r="J4302">
        <v>2.52</v>
      </c>
      <c r="K4302">
        <v>4.1900000000000004</v>
      </c>
      <c r="L4302">
        <v>3</v>
      </c>
      <c r="M4302">
        <v>14.43</v>
      </c>
      <c r="N4302">
        <v>18.36</v>
      </c>
      <c r="O4302">
        <v>12.05</v>
      </c>
    </row>
    <row r="4303" spans="1:15" x14ac:dyDescent="0.35">
      <c r="A4303" t="s">
        <v>8602</v>
      </c>
      <c r="B4303" t="s">
        <v>8603</v>
      </c>
      <c r="C4303" s="1">
        <v>12.33</v>
      </c>
      <c r="D4303">
        <v>16.2</v>
      </c>
      <c r="E4303">
        <v>8.4499999999999993</v>
      </c>
      <c r="F4303">
        <v>18.36</v>
      </c>
      <c r="G4303">
        <v>23.41</v>
      </c>
      <c r="H4303">
        <v>3.03</v>
      </c>
      <c r="I4303">
        <v>5.03</v>
      </c>
      <c r="J4303">
        <v>2.52</v>
      </c>
      <c r="K4303">
        <v>4.16</v>
      </c>
      <c r="L4303">
        <v>3</v>
      </c>
      <c r="M4303">
        <v>14.24</v>
      </c>
      <c r="N4303">
        <v>17.75</v>
      </c>
      <c r="O4303">
        <v>11.46</v>
      </c>
    </row>
    <row r="4304" spans="1:15" x14ac:dyDescent="0.35">
      <c r="A4304" t="s">
        <v>8604</v>
      </c>
      <c r="B4304" t="s">
        <v>8605</v>
      </c>
      <c r="C4304" s="1">
        <v>12.35</v>
      </c>
      <c r="D4304">
        <v>16.22</v>
      </c>
      <c r="E4304">
        <v>8.49</v>
      </c>
      <c r="F4304">
        <v>18.43</v>
      </c>
      <c r="G4304">
        <v>23.4</v>
      </c>
      <c r="H4304">
        <v>2.8</v>
      </c>
      <c r="I4304">
        <v>5.08</v>
      </c>
      <c r="J4304">
        <v>2.5099999999999998</v>
      </c>
      <c r="K4304">
        <v>4.1500000000000004</v>
      </c>
      <c r="L4304">
        <v>2.39</v>
      </c>
      <c r="M4304">
        <v>11.16</v>
      </c>
      <c r="N4304">
        <v>13.47</v>
      </c>
      <c r="O4304">
        <v>11.12</v>
      </c>
    </row>
    <row r="4305" spans="1:15" x14ac:dyDescent="0.35">
      <c r="A4305" t="s">
        <v>8606</v>
      </c>
      <c r="B4305" t="s">
        <v>8607</v>
      </c>
      <c r="C4305" s="1">
        <v>12.28</v>
      </c>
      <c r="D4305">
        <v>16.190000000000001</v>
      </c>
      <c r="E4305">
        <v>8.3699999999999992</v>
      </c>
      <c r="F4305">
        <v>18.25</v>
      </c>
      <c r="G4305">
        <v>23.46</v>
      </c>
      <c r="H4305">
        <v>3.34</v>
      </c>
      <c r="I4305">
        <v>4.96</v>
      </c>
      <c r="J4305">
        <v>2.52</v>
      </c>
      <c r="K4305">
        <v>4.17</v>
      </c>
      <c r="L4305">
        <v>3</v>
      </c>
      <c r="M4305">
        <v>14.97</v>
      </c>
      <c r="N4305">
        <v>17.96</v>
      </c>
      <c r="O4305">
        <v>10.130000000000001</v>
      </c>
    </row>
    <row r="4306" spans="1:15" x14ac:dyDescent="0.35">
      <c r="A4306" t="s">
        <v>8608</v>
      </c>
      <c r="B4306" t="s">
        <v>8609</v>
      </c>
      <c r="C4306" s="1">
        <v>12.29</v>
      </c>
      <c r="D4306">
        <v>16.170000000000002</v>
      </c>
      <c r="E4306">
        <v>8.4</v>
      </c>
      <c r="F4306">
        <v>18.27</v>
      </c>
      <c r="G4306">
        <v>23.39</v>
      </c>
      <c r="H4306">
        <v>3.24</v>
      </c>
      <c r="I4306">
        <v>4.9800000000000004</v>
      </c>
      <c r="J4306">
        <v>2.52</v>
      </c>
      <c r="K4306">
        <v>4.16</v>
      </c>
      <c r="L4306">
        <v>2.94</v>
      </c>
      <c r="M4306">
        <v>14.09</v>
      </c>
      <c r="N4306">
        <v>17.3</v>
      </c>
      <c r="O4306">
        <v>10.42</v>
      </c>
    </row>
    <row r="4307" spans="1:15" x14ac:dyDescent="0.35">
      <c r="A4307" t="s">
        <v>8610</v>
      </c>
      <c r="B4307" t="s">
        <v>8611</v>
      </c>
      <c r="C4307" s="1">
        <v>12.33</v>
      </c>
      <c r="D4307">
        <v>16.21</v>
      </c>
      <c r="E4307">
        <v>8.4600000000000009</v>
      </c>
      <c r="F4307">
        <v>18.39</v>
      </c>
      <c r="G4307">
        <v>23.38</v>
      </c>
      <c r="H4307">
        <v>2.86</v>
      </c>
      <c r="I4307">
        <v>5.0599999999999996</v>
      </c>
      <c r="J4307">
        <v>2.5099999999999998</v>
      </c>
      <c r="K4307">
        <v>4.1500000000000004</v>
      </c>
      <c r="L4307">
        <v>2.58</v>
      </c>
      <c r="M4307">
        <v>12.04</v>
      </c>
      <c r="N4307">
        <v>14.48</v>
      </c>
      <c r="O4307">
        <v>11.68</v>
      </c>
    </row>
    <row r="4308" spans="1:15" x14ac:dyDescent="0.35">
      <c r="A4308" t="s">
        <v>8612</v>
      </c>
      <c r="B4308" t="s">
        <v>8613</v>
      </c>
      <c r="C4308" s="1">
        <v>11.45</v>
      </c>
      <c r="D4308">
        <v>15.77</v>
      </c>
      <c r="E4308">
        <v>7.16</v>
      </c>
      <c r="F4308">
        <v>17.5</v>
      </c>
      <c r="G4308">
        <v>23.54</v>
      </c>
      <c r="H4308">
        <v>1.68</v>
      </c>
      <c r="I4308">
        <v>5.0199999999999996</v>
      </c>
      <c r="J4308">
        <v>2.5299999999999998</v>
      </c>
      <c r="K4308">
        <v>4.26</v>
      </c>
      <c r="L4308">
        <v>5.91</v>
      </c>
      <c r="M4308">
        <v>15.92</v>
      </c>
      <c r="N4308">
        <v>24.06</v>
      </c>
      <c r="O4308">
        <v>20.82</v>
      </c>
    </row>
    <row r="4309" spans="1:15" x14ac:dyDescent="0.35">
      <c r="A4309" t="s">
        <v>8614</v>
      </c>
      <c r="B4309" t="s">
        <v>8615</v>
      </c>
      <c r="C4309" s="1">
        <v>11.52</v>
      </c>
      <c r="D4309">
        <v>15.94</v>
      </c>
      <c r="E4309">
        <v>7.12</v>
      </c>
      <c r="F4309">
        <v>17.579999999999998</v>
      </c>
      <c r="G4309">
        <v>23.65</v>
      </c>
      <c r="H4309">
        <v>1.75</v>
      </c>
      <c r="I4309">
        <v>5.0199999999999996</v>
      </c>
      <c r="J4309">
        <v>2.5299999999999998</v>
      </c>
      <c r="K4309">
        <v>4.29</v>
      </c>
      <c r="L4309">
        <v>6</v>
      </c>
      <c r="M4309">
        <v>16.71</v>
      </c>
      <c r="N4309">
        <v>26.18</v>
      </c>
      <c r="O4309">
        <v>23.32</v>
      </c>
    </row>
    <row r="4310" spans="1:15" x14ac:dyDescent="0.35">
      <c r="A4310" t="s">
        <v>8616</v>
      </c>
      <c r="B4310" t="s">
        <v>8617</v>
      </c>
      <c r="C4310" s="1">
        <v>11.36</v>
      </c>
      <c r="D4310">
        <v>15.82</v>
      </c>
      <c r="E4310">
        <v>6.93</v>
      </c>
      <c r="F4310">
        <v>17.38</v>
      </c>
      <c r="G4310">
        <v>23.57</v>
      </c>
      <c r="H4310">
        <v>1.57</v>
      </c>
      <c r="I4310">
        <v>4.99</v>
      </c>
      <c r="J4310">
        <v>2.52</v>
      </c>
      <c r="K4310">
        <v>4.2699999999999996</v>
      </c>
      <c r="L4310">
        <v>6</v>
      </c>
      <c r="M4310">
        <v>15.55</v>
      </c>
      <c r="N4310">
        <v>27.14</v>
      </c>
      <c r="O4310">
        <v>22.56</v>
      </c>
    </row>
    <row r="4311" spans="1:15" x14ac:dyDescent="0.35">
      <c r="A4311" t="s">
        <v>8618</v>
      </c>
      <c r="B4311" t="s">
        <v>8619</v>
      </c>
      <c r="C4311" s="1">
        <v>11.6</v>
      </c>
      <c r="D4311">
        <v>15.97</v>
      </c>
      <c r="E4311">
        <v>7.25</v>
      </c>
      <c r="F4311">
        <v>17.68</v>
      </c>
      <c r="G4311">
        <v>23.67</v>
      </c>
      <c r="H4311">
        <v>1.82</v>
      </c>
      <c r="I4311">
        <v>5.04</v>
      </c>
      <c r="J4311">
        <v>2.52</v>
      </c>
      <c r="K4311">
        <v>4.25</v>
      </c>
      <c r="L4311">
        <v>6</v>
      </c>
      <c r="M4311">
        <v>17</v>
      </c>
      <c r="N4311">
        <v>25.24</v>
      </c>
      <c r="O4311">
        <v>22.42</v>
      </c>
    </row>
    <row r="4312" spans="1:15" x14ac:dyDescent="0.35">
      <c r="A4312" t="s">
        <v>8620</v>
      </c>
      <c r="B4312" t="s">
        <v>8621</v>
      </c>
      <c r="C4312" s="1">
        <v>11.62</v>
      </c>
      <c r="D4312">
        <v>15.9</v>
      </c>
      <c r="E4312">
        <v>7.36</v>
      </c>
      <c r="F4312">
        <v>17.72</v>
      </c>
      <c r="G4312">
        <v>23.55</v>
      </c>
      <c r="H4312">
        <v>1.83</v>
      </c>
      <c r="I4312">
        <v>5.0599999999999996</v>
      </c>
      <c r="J4312">
        <v>2.52</v>
      </c>
      <c r="K4312">
        <v>4.25</v>
      </c>
      <c r="L4312">
        <v>5.59</v>
      </c>
      <c r="M4312">
        <v>16.38</v>
      </c>
      <c r="N4312">
        <v>24.55</v>
      </c>
      <c r="O4312">
        <v>20.22</v>
      </c>
    </row>
    <row r="4313" spans="1:15" x14ac:dyDescent="0.35">
      <c r="A4313" t="s">
        <v>8622</v>
      </c>
      <c r="B4313" t="s">
        <v>8623</v>
      </c>
      <c r="C4313" s="1">
        <v>11.59</v>
      </c>
      <c r="D4313">
        <v>16.010000000000002</v>
      </c>
      <c r="E4313">
        <v>7.19</v>
      </c>
      <c r="F4313">
        <v>17.649999999999999</v>
      </c>
      <c r="G4313">
        <v>23.71</v>
      </c>
      <c r="H4313">
        <v>1.81</v>
      </c>
      <c r="I4313">
        <v>5.0199999999999996</v>
      </c>
      <c r="J4313">
        <v>2.5</v>
      </c>
      <c r="K4313">
        <v>4.24</v>
      </c>
      <c r="L4313">
        <v>6</v>
      </c>
      <c r="M4313">
        <v>17</v>
      </c>
      <c r="N4313">
        <v>25.99</v>
      </c>
      <c r="O4313">
        <v>23.9</v>
      </c>
    </row>
    <row r="4314" spans="1:15" x14ac:dyDescent="0.35">
      <c r="A4314" t="s">
        <v>8624</v>
      </c>
      <c r="B4314" t="s">
        <v>8625</v>
      </c>
      <c r="C4314" s="1">
        <v>11.64</v>
      </c>
      <c r="D4314">
        <v>16</v>
      </c>
      <c r="E4314">
        <v>7.29</v>
      </c>
      <c r="F4314">
        <v>17.71</v>
      </c>
      <c r="G4314">
        <v>23.68</v>
      </c>
      <c r="H4314">
        <v>1.86</v>
      </c>
      <c r="I4314">
        <v>5.03</v>
      </c>
      <c r="J4314">
        <v>2.5</v>
      </c>
      <c r="K4314">
        <v>4.2300000000000004</v>
      </c>
      <c r="L4314">
        <v>6</v>
      </c>
      <c r="M4314">
        <v>17</v>
      </c>
      <c r="N4314">
        <v>24.98</v>
      </c>
      <c r="O4314">
        <v>22.7</v>
      </c>
    </row>
    <row r="4315" spans="1:15" x14ac:dyDescent="0.35">
      <c r="A4315" t="s">
        <v>8626</v>
      </c>
      <c r="B4315" t="s">
        <v>8627</v>
      </c>
      <c r="C4315" s="1">
        <v>11.73</v>
      </c>
      <c r="D4315">
        <v>16.079999999999998</v>
      </c>
      <c r="E4315">
        <v>7.39</v>
      </c>
      <c r="F4315">
        <v>17.809999999999999</v>
      </c>
      <c r="G4315">
        <v>23.73</v>
      </c>
      <c r="H4315">
        <v>1.93</v>
      </c>
      <c r="I4315">
        <v>5.04</v>
      </c>
      <c r="J4315">
        <v>2.5</v>
      </c>
      <c r="K4315">
        <v>4.24</v>
      </c>
      <c r="L4315">
        <v>6</v>
      </c>
      <c r="M4315">
        <v>17</v>
      </c>
      <c r="N4315">
        <v>24.33</v>
      </c>
      <c r="O4315">
        <v>21.21</v>
      </c>
    </row>
    <row r="4316" spans="1:15" x14ac:dyDescent="0.35">
      <c r="A4316" t="s">
        <v>8628</v>
      </c>
      <c r="B4316" t="s">
        <v>8629</v>
      </c>
      <c r="C4316" s="1">
        <v>11.62</v>
      </c>
      <c r="D4316">
        <v>16.05</v>
      </c>
      <c r="E4316">
        <v>7.2</v>
      </c>
      <c r="F4316">
        <v>17.670000000000002</v>
      </c>
      <c r="G4316">
        <v>23.73</v>
      </c>
      <c r="H4316">
        <v>1.83</v>
      </c>
      <c r="I4316">
        <v>5.01</v>
      </c>
      <c r="J4316">
        <v>2.5</v>
      </c>
      <c r="K4316">
        <v>4.24</v>
      </c>
      <c r="L4316">
        <v>6</v>
      </c>
      <c r="M4316">
        <v>17</v>
      </c>
      <c r="N4316">
        <v>26.32</v>
      </c>
      <c r="O4316">
        <v>23.75</v>
      </c>
    </row>
    <row r="4317" spans="1:15" x14ac:dyDescent="0.35">
      <c r="A4317" t="s">
        <v>8630</v>
      </c>
      <c r="B4317" t="s">
        <v>8631</v>
      </c>
      <c r="C4317" s="1">
        <v>11.35</v>
      </c>
      <c r="D4317">
        <v>15.82</v>
      </c>
      <c r="E4317">
        <v>6.91</v>
      </c>
      <c r="F4317">
        <v>17.350000000000001</v>
      </c>
      <c r="G4317">
        <v>23.52</v>
      </c>
      <c r="H4317">
        <v>1.58</v>
      </c>
      <c r="I4317">
        <v>4.97</v>
      </c>
      <c r="J4317">
        <v>2.5</v>
      </c>
      <c r="K4317">
        <v>4.2699999999999996</v>
      </c>
      <c r="L4317">
        <v>6</v>
      </c>
      <c r="M4317">
        <v>15.25</v>
      </c>
      <c r="N4317">
        <v>27.48</v>
      </c>
      <c r="O4317">
        <v>23.03</v>
      </c>
    </row>
    <row r="4318" spans="1:15" x14ac:dyDescent="0.35">
      <c r="A4318" t="s">
        <v>8632</v>
      </c>
      <c r="B4318" t="s">
        <v>8633</v>
      </c>
      <c r="C4318" s="1">
        <v>11.59</v>
      </c>
      <c r="D4318">
        <v>15.99</v>
      </c>
      <c r="E4318">
        <v>7.21</v>
      </c>
      <c r="F4318">
        <v>17.64</v>
      </c>
      <c r="G4318">
        <v>23.65</v>
      </c>
      <c r="H4318">
        <v>1.82</v>
      </c>
      <c r="I4318">
        <v>5.01</v>
      </c>
      <c r="J4318">
        <v>2.5</v>
      </c>
      <c r="K4318">
        <v>4.24</v>
      </c>
      <c r="L4318">
        <v>6</v>
      </c>
      <c r="M4318">
        <v>16.75</v>
      </c>
      <c r="N4318">
        <v>26.24</v>
      </c>
      <c r="O4318">
        <v>23.21</v>
      </c>
    </row>
    <row r="4319" spans="1:15" x14ac:dyDescent="0.35">
      <c r="A4319" t="s">
        <v>8634</v>
      </c>
      <c r="B4319" t="s">
        <v>8635</v>
      </c>
      <c r="C4319" s="1">
        <v>11.68</v>
      </c>
      <c r="D4319">
        <v>15.95</v>
      </c>
      <c r="E4319">
        <v>7.42</v>
      </c>
      <c r="F4319">
        <v>17.75</v>
      </c>
      <c r="G4319">
        <v>23.51</v>
      </c>
      <c r="H4319">
        <v>1.88</v>
      </c>
      <c r="I4319">
        <v>5.04</v>
      </c>
      <c r="J4319">
        <v>2.5099999999999998</v>
      </c>
      <c r="K4319">
        <v>4.24</v>
      </c>
      <c r="L4319">
        <v>5.89</v>
      </c>
      <c r="M4319">
        <v>16.04</v>
      </c>
      <c r="N4319">
        <v>24.74</v>
      </c>
      <c r="O4319">
        <v>20.2</v>
      </c>
    </row>
    <row r="4320" spans="1:15" x14ac:dyDescent="0.35">
      <c r="A4320" t="s">
        <v>8636</v>
      </c>
      <c r="B4320" t="s">
        <v>8637</v>
      </c>
      <c r="C4320" s="1">
        <v>11.59</v>
      </c>
      <c r="D4320">
        <v>15.93</v>
      </c>
      <c r="E4320">
        <v>7.27</v>
      </c>
      <c r="F4320">
        <v>17.64</v>
      </c>
      <c r="G4320">
        <v>23.55</v>
      </c>
      <c r="H4320">
        <v>1.82</v>
      </c>
      <c r="I4320">
        <v>5.0199999999999996</v>
      </c>
      <c r="J4320">
        <v>2.5</v>
      </c>
      <c r="K4320">
        <v>4.24</v>
      </c>
      <c r="L4320">
        <v>6</v>
      </c>
      <c r="M4320">
        <v>16.18</v>
      </c>
      <c r="N4320">
        <v>25.38</v>
      </c>
      <c r="O4320">
        <v>22.31</v>
      </c>
    </row>
    <row r="4321" spans="1:15" x14ac:dyDescent="0.35">
      <c r="A4321" t="s">
        <v>8638</v>
      </c>
      <c r="B4321" t="s">
        <v>8639</v>
      </c>
      <c r="C4321" s="1">
        <v>11.53</v>
      </c>
      <c r="D4321">
        <v>15.89</v>
      </c>
      <c r="E4321">
        <v>7.2</v>
      </c>
      <c r="F4321">
        <v>17.57</v>
      </c>
      <c r="G4321">
        <v>23.53</v>
      </c>
      <c r="H4321">
        <v>1.79</v>
      </c>
      <c r="I4321">
        <v>5.01</v>
      </c>
      <c r="J4321">
        <v>2.5</v>
      </c>
      <c r="K4321">
        <v>4.25</v>
      </c>
      <c r="L4321">
        <v>6</v>
      </c>
      <c r="M4321">
        <v>15.76</v>
      </c>
      <c r="N4321">
        <v>26.06</v>
      </c>
      <c r="O4321">
        <v>23.78</v>
      </c>
    </row>
    <row r="4322" spans="1:15" x14ac:dyDescent="0.35">
      <c r="A4322" t="s">
        <v>8640</v>
      </c>
      <c r="B4322" t="s">
        <v>8641</v>
      </c>
      <c r="C4322" s="1">
        <v>11.52</v>
      </c>
      <c r="D4322">
        <v>15.65</v>
      </c>
      <c r="E4322">
        <v>7.41</v>
      </c>
      <c r="F4322">
        <v>17.57</v>
      </c>
      <c r="G4322">
        <v>23.05</v>
      </c>
      <c r="H4322">
        <v>1.77</v>
      </c>
      <c r="I4322">
        <v>5.0199999999999996</v>
      </c>
      <c r="J4322">
        <v>2.5099999999999998</v>
      </c>
      <c r="K4322">
        <v>4.24</v>
      </c>
      <c r="L4322">
        <v>3.49</v>
      </c>
      <c r="M4322">
        <v>13.68</v>
      </c>
      <c r="N4322">
        <v>24.45</v>
      </c>
      <c r="O4322">
        <v>20</v>
      </c>
    </row>
    <row r="4323" spans="1:15" x14ac:dyDescent="0.35">
      <c r="A4323" t="s">
        <v>8642</v>
      </c>
      <c r="B4323" t="s">
        <v>8643</v>
      </c>
      <c r="C4323" s="1">
        <v>11.49</v>
      </c>
      <c r="D4323">
        <v>15.83</v>
      </c>
      <c r="E4323">
        <v>7.19</v>
      </c>
      <c r="F4323">
        <v>17.52</v>
      </c>
      <c r="G4323">
        <v>23.42</v>
      </c>
      <c r="H4323">
        <v>1.74</v>
      </c>
      <c r="I4323">
        <v>5</v>
      </c>
      <c r="J4323">
        <v>2.5</v>
      </c>
      <c r="K4323">
        <v>4.25</v>
      </c>
      <c r="L4323">
        <v>5.97</v>
      </c>
      <c r="M4323">
        <v>15.14</v>
      </c>
      <c r="N4323">
        <v>26.8</v>
      </c>
      <c r="O4323">
        <v>22.28</v>
      </c>
    </row>
    <row r="4324" spans="1:15" x14ac:dyDescent="0.35">
      <c r="A4324" t="s">
        <v>8644</v>
      </c>
      <c r="B4324" t="s">
        <v>8645</v>
      </c>
      <c r="C4324" s="1">
        <v>11.48</v>
      </c>
      <c r="D4324">
        <v>15.74</v>
      </c>
      <c r="E4324">
        <v>7.25</v>
      </c>
      <c r="F4324">
        <v>17.5</v>
      </c>
      <c r="G4324">
        <v>23.28</v>
      </c>
      <c r="H4324">
        <v>1.73</v>
      </c>
      <c r="I4324">
        <v>5</v>
      </c>
      <c r="J4324">
        <v>2.5</v>
      </c>
      <c r="K4324">
        <v>4.26</v>
      </c>
      <c r="L4324">
        <v>5.61</v>
      </c>
      <c r="M4324">
        <v>14.56</v>
      </c>
      <c r="N4324">
        <v>25.96</v>
      </c>
      <c r="O4324">
        <v>20.81</v>
      </c>
    </row>
    <row r="4325" spans="1:15" x14ac:dyDescent="0.35">
      <c r="A4325" t="s">
        <v>8646</v>
      </c>
      <c r="B4325" t="s">
        <v>8647</v>
      </c>
      <c r="C4325" s="1">
        <v>11.75</v>
      </c>
      <c r="D4325">
        <v>15.87</v>
      </c>
      <c r="E4325">
        <v>7.61</v>
      </c>
      <c r="F4325">
        <v>17.77</v>
      </c>
      <c r="G4325">
        <v>23.07</v>
      </c>
      <c r="H4325">
        <v>1.9</v>
      </c>
      <c r="I4325">
        <v>5.01</v>
      </c>
      <c r="J4325">
        <v>2.52</v>
      </c>
      <c r="K4325">
        <v>4.2300000000000004</v>
      </c>
      <c r="L4325">
        <v>3</v>
      </c>
      <c r="M4325">
        <v>13.02</v>
      </c>
      <c r="N4325">
        <v>22.25</v>
      </c>
      <c r="O4325">
        <v>17.059999999999999</v>
      </c>
    </row>
    <row r="4326" spans="1:15" x14ac:dyDescent="0.35">
      <c r="A4326" t="s">
        <v>8648</v>
      </c>
      <c r="B4326" t="s">
        <v>8649</v>
      </c>
      <c r="C4326" s="1">
        <v>11.85</v>
      </c>
      <c r="D4326">
        <v>15.99</v>
      </c>
      <c r="E4326">
        <v>7.7</v>
      </c>
      <c r="F4326">
        <v>17.87</v>
      </c>
      <c r="G4326">
        <v>23.16</v>
      </c>
      <c r="H4326">
        <v>2</v>
      </c>
      <c r="I4326">
        <v>5.01</v>
      </c>
      <c r="J4326">
        <v>2.52</v>
      </c>
      <c r="K4326">
        <v>4.22</v>
      </c>
      <c r="L4326">
        <v>2.96</v>
      </c>
      <c r="M4326">
        <v>13.05</v>
      </c>
      <c r="N4326">
        <v>21.42</v>
      </c>
      <c r="O4326">
        <v>15.85</v>
      </c>
    </row>
    <row r="4327" spans="1:15" x14ac:dyDescent="0.35">
      <c r="A4327" t="s">
        <v>8650</v>
      </c>
      <c r="B4327" t="s">
        <v>8651</v>
      </c>
      <c r="C4327" s="1">
        <v>11.75</v>
      </c>
      <c r="D4327">
        <v>15.87</v>
      </c>
      <c r="E4327">
        <v>7.62</v>
      </c>
      <c r="F4327">
        <v>17.78</v>
      </c>
      <c r="G4327">
        <v>23.15</v>
      </c>
      <c r="H4327">
        <v>1.9</v>
      </c>
      <c r="I4327">
        <v>5.0199999999999996</v>
      </c>
      <c r="J4327">
        <v>2.5099999999999998</v>
      </c>
      <c r="K4327">
        <v>4.24</v>
      </c>
      <c r="L4327">
        <v>3.83</v>
      </c>
      <c r="M4327">
        <v>13.96</v>
      </c>
      <c r="N4327">
        <v>22.5</v>
      </c>
      <c r="O4327">
        <v>17.559999999999999</v>
      </c>
    </row>
    <row r="4328" spans="1:15" x14ac:dyDescent="0.35">
      <c r="A4328" t="s">
        <v>8652</v>
      </c>
      <c r="B4328" t="s">
        <v>8653</v>
      </c>
      <c r="C4328" s="1">
        <v>11.51</v>
      </c>
      <c r="D4328">
        <v>15.98</v>
      </c>
      <c r="E4328">
        <v>7.05</v>
      </c>
      <c r="F4328">
        <v>17.600000000000001</v>
      </c>
      <c r="G4328">
        <v>23.7</v>
      </c>
      <c r="H4328">
        <v>1.66</v>
      </c>
      <c r="I4328">
        <v>5.05</v>
      </c>
      <c r="J4328">
        <v>2.52</v>
      </c>
      <c r="K4328">
        <v>4.1900000000000004</v>
      </c>
      <c r="L4328">
        <v>5.04</v>
      </c>
      <c r="M4328">
        <v>19.149999999999999</v>
      </c>
      <c r="N4328">
        <v>21.49</v>
      </c>
      <c r="O4328">
        <v>22.27</v>
      </c>
    </row>
    <row r="4329" spans="1:15" x14ac:dyDescent="0.35">
      <c r="A4329" t="s">
        <v>8654</v>
      </c>
      <c r="B4329" t="s">
        <v>8655</v>
      </c>
      <c r="C4329" s="1">
        <v>11.65</v>
      </c>
      <c r="D4329">
        <v>15.98</v>
      </c>
      <c r="E4329">
        <v>7.35</v>
      </c>
      <c r="F4329">
        <v>17.8</v>
      </c>
      <c r="G4329">
        <v>23.71</v>
      </c>
      <c r="H4329">
        <v>1.83</v>
      </c>
      <c r="I4329">
        <v>5.0999999999999996</v>
      </c>
      <c r="J4329">
        <v>2.56</v>
      </c>
      <c r="K4329">
        <v>4.28</v>
      </c>
      <c r="L4329">
        <v>5.09</v>
      </c>
      <c r="M4329">
        <v>18.37</v>
      </c>
      <c r="N4329">
        <v>21</v>
      </c>
      <c r="O4329">
        <v>21.63</v>
      </c>
    </row>
    <row r="4330" spans="1:15" x14ac:dyDescent="0.35">
      <c r="A4330" t="s">
        <v>8656</v>
      </c>
      <c r="B4330" t="s">
        <v>8657</v>
      </c>
      <c r="C4330" s="1">
        <v>11.71</v>
      </c>
      <c r="D4330">
        <v>16</v>
      </c>
      <c r="E4330">
        <v>7.42</v>
      </c>
      <c r="F4330">
        <v>17.82</v>
      </c>
      <c r="G4330">
        <v>23.67</v>
      </c>
      <c r="H4330">
        <v>1.92</v>
      </c>
      <c r="I4330">
        <v>5.08</v>
      </c>
      <c r="J4330">
        <v>2.54</v>
      </c>
      <c r="K4330">
        <v>4.22</v>
      </c>
      <c r="L4330">
        <v>5.8</v>
      </c>
      <c r="M4330">
        <v>18.14</v>
      </c>
      <c r="N4330">
        <v>20.92</v>
      </c>
      <c r="O4330">
        <v>19.329999999999998</v>
      </c>
    </row>
    <row r="4331" spans="1:15" x14ac:dyDescent="0.35">
      <c r="A4331" t="s">
        <v>8658</v>
      </c>
      <c r="B4331" t="s">
        <v>8659</v>
      </c>
      <c r="C4331" s="1">
        <v>11.96</v>
      </c>
      <c r="D4331">
        <v>16.18</v>
      </c>
      <c r="E4331">
        <v>7.74</v>
      </c>
      <c r="F4331">
        <v>18.149999999999999</v>
      </c>
      <c r="G4331">
        <v>23.88</v>
      </c>
      <c r="H4331">
        <v>2.11</v>
      </c>
      <c r="I4331">
        <v>5.14</v>
      </c>
      <c r="J4331">
        <v>2.57</v>
      </c>
      <c r="K4331">
        <v>4.28</v>
      </c>
      <c r="L4331">
        <v>6.58</v>
      </c>
      <c r="M4331">
        <v>20.72</v>
      </c>
      <c r="N4331">
        <v>20.05</v>
      </c>
      <c r="O4331">
        <v>19</v>
      </c>
    </row>
    <row r="4332" spans="1:15" x14ac:dyDescent="0.35">
      <c r="A4332" t="s">
        <v>8660</v>
      </c>
      <c r="B4332" t="s">
        <v>8661</v>
      </c>
      <c r="C4332" s="1">
        <v>11.86</v>
      </c>
      <c r="D4332">
        <v>16.12</v>
      </c>
      <c r="E4332">
        <v>7.61</v>
      </c>
      <c r="F4332">
        <v>18.04</v>
      </c>
      <c r="G4332">
        <v>23.81</v>
      </c>
      <c r="H4332">
        <v>2.0099999999999998</v>
      </c>
      <c r="I4332">
        <v>5.13</v>
      </c>
      <c r="J4332">
        <v>2.57</v>
      </c>
      <c r="K4332">
        <v>4.29</v>
      </c>
      <c r="L4332">
        <v>4.62</v>
      </c>
      <c r="M4332">
        <v>21</v>
      </c>
      <c r="N4332">
        <v>20.81</v>
      </c>
      <c r="O4332">
        <v>19.02</v>
      </c>
    </row>
    <row r="4333" spans="1:15" x14ac:dyDescent="0.35">
      <c r="A4333" t="s">
        <v>8662</v>
      </c>
      <c r="B4333" t="s">
        <v>8663</v>
      </c>
      <c r="C4333" s="1">
        <v>11.92</v>
      </c>
      <c r="D4333">
        <v>16.11</v>
      </c>
      <c r="E4333">
        <v>7.74</v>
      </c>
      <c r="F4333">
        <v>18.100000000000001</v>
      </c>
      <c r="G4333">
        <v>23.79</v>
      </c>
      <c r="H4333">
        <v>2.11</v>
      </c>
      <c r="I4333">
        <v>5.13</v>
      </c>
      <c r="J4333">
        <v>2.56</v>
      </c>
      <c r="K4333">
        <v>4.28</v>
      </c>
      <c r="L4333">
        <v>5.98</v>
      </c>
      <c r="M4333">
        <v>19.25</v>
      </c>
      <c r="N4333">
        <v>19.920000000000002</v>
      </c>
      <c r="O4333">
        <v>19</v>
      </c>
    </row>
    <row r="4334" spans="1:15" x14ac:dyDescent="0.35">
      <c r="A4334" t="s">
        <v>8664</v>
      </c>
      <c r="B4334" t="s">
        <v>8665</v>
      </c>
      <c r="C4334" s="1">
        <v>11.74</v>
      </c>
      <c r="D4334">
        <v>16.04</v>
      </c>
      <c r="E4334">
        <v>7.43</v>
      </c>
      <c r="F4334">
        <v>17.84</v>
      </c>
      <c r="G4334">
        <v>23.69</v>
      </c>
      <c r="H4334">
        <v>1.95</v>
      </c>
      <c r="I4334">
        <v>5.07</v>
      </c>
      <c r="J4334">
        <v>2.54</v>
      </c>
      <c r="K4334">
        <v>4.2300000000000004</v>
      </c>
      <c r="L4334">
        <v>6.66</v>
      </c>
      <c r="M4334">
        <v>18</v>
      </c>
      <c r="N4334">
        <v>21</v>
      </c>
      <c r="O4334">
        <v>19.43</v>
      </c>
    </row>
    <row r="4335" spans="1:15" x14ac:dyDescent="0.35">
      <c r="A4335" t="s">
        <v>8666</v>
      </c>
      <c r="B4335" t="s">
        <v>8667</v>
      </c>
      <c r="C4335" s="1">
        <v>11.89</v>
      </c>
      <c r="D4335">
        <v>16.09</v>
      </c>
      <c r="E4335">
        <v>7.7</v>
      </c>
      <c r="F4335">
        <v>18.079999999999998</v>
      </c>
      <c r="G4335">
        <v>23.77</v>
      </c>
      <c r="H4335">
        <v>2.06</v>
      </c>
      <c r="I4335">
        <v>5.14</v>
      </c>
      <c r="J4335">
        <v>2.57</v>
      </c>
      <c r="K4335">
        <v>4.29</v>
      </c>
      <c r="L4335">
        <v>4.51</v>
      </c>
      <c r="M4335">
        <v>18.760000000000002</v>
      </c>
      <c r="N4335">
        <v>20.07</v>
      </c>
      <c r="O4335">
        <v>19</v>
      </c>
    </row>
    <row r="4336" spans="1:15" x14ac:dyDescent="0.35">
      <c r="A4336" t="s">
        <v>8668</v>
      </c>
      <c r="B4336" t="s">
        <v>8669</v>
      </c>
      <c r="C4336" s="1">
        <v>11.84</v>
      </c>
      <c r="D4336">
        <v>16.04</v>
      </c>
      <c r="E4336">
        <v>7.66</v>
      </c>
      <c r="F4336">
        <v>18</v>
      </c>
      <c r="G4336">
        <v>23.68</v>
      </c>
      <c r="H4336">
        <v>2.06</v>
      </c>
      <c r="I4336">
        <v>5.1100000000000003</v>
      </c>
      <c r="J4336">
        <v>2.56</v>
      </c>
      <c r="K4336">
        <v>4.28</v>
      </c>
      <c r="L4336">
        <v>4.76</v>
      </c>
      <c r="M4336">
        <v>18</v>
      </c>
      <c r="N4336">
        <v>21</v>
      </c>
      <c r="O4336">
        <v>19</v>
      </c>
    </row>
    <row r="4337" spans="1:15" x14ac:dyDescent="0.35">
      <c r="A4337" t="s">
        <v>8670</v>
      </c>
      <c r="B4337" t="s">
        <v>8671</v>
      </c>
      <c r="C4337" s="1">
        <v>11.86</v>
      </c>
      <c r="D4337">
        <v>16.02</v>
      </c>
      <c r="E4337">
        <v>7.73</v>
      </c>
      <c r="F4337">
        <v>18.05</v>
      </c>
      <c r="G4337">
        <v>23.7</v>
      </c>
      <c r="H4337">
        <v>2.0699999999999998</v>
      </c>
      <c r="I4337">
        <v>5.14</v>
      </c>
      <c r="J4337">
        <v>2.56</v>
      </c>
      <c r="K4337">
        <v>4.28</v>
      </c>
      <c r="L4337">
        <v>4</v>
      </c>
      <c r="M4337">
        <v>18</v>
      </c>
      <c r="N4337">
        <v>20</v>
      </c>
      <c r="O4337">
        <v>19</v>
      </c>
    </row>
    <row r="4338" spans="1:15" x14ac:dyDescent="0.35">
      <c r="A4338" t="s">
        <v>8672</v>
      </c>
      <c r="B4338" t="s">
        <v>8673</v>
      </c>
      <c r="C4338" s="1">
        <v>11.85</v>
      </c>
      <c r="D4338">
        <v>16.02</v>
      </c>
      <c r="E4338">
        <v>7.71</v>
      </c>
      <c r="F4338">
        <v>18.02</v>
      </c>
      <c r="G4338">
        <v>23.68</v>
      </c>
      <c r="H4338">
        <v>2.08</v>
      </c>
      <c r="I4338">
        <v>5.12</v>
      </c>
      <c r="J4338">
        <v>2.56</v>
      </c>
      <c r="K4338">
        <v>4.28</v>
      </c>
      <c r="L4338">
        <v>4</v>
      </c>
      <c r="M4338">
        <v>18</v>
      </c>
      <c r="N4338">
        <v>20.53</v>
      </c>
      <c r="O4338">
        <v>19</v>
      </c>
    </row>
    <row r="4339" spans="1:15" x14ac:dyDescent="0.35">
      <c r="A4339" t="s">
        <v>8674</v>
      </c>
      <c r="B4339" t="s">
        <v>8675</v>
      </c>
      <c r="C4339" s="1">
        <v>11.85</v>
      </c>
      <c r="D4339">
        <v>16.010000000000002</v>
      </c>
      <c r="E4339">
        <v>7.71</v>
      </c>
      <c r="F4339">
        <v>18.03</v>
      </c>
      <c r="G4339">
        <v>23.65</v>
      </c>
      <c r="H4339">
        <v>2.0699999999999998</v>
      </c>
      <c r="I4339">
        <v>5.13</v>
      </c>
      <c r="J4339">
        <v>2.56</v>
      </c>
      <c r="K4339">
        <v>4.29</v>
      </c>
      <c r="L4339">
        <v>3.81</v>
      </c>
      <c r="M4339">
        <v>18</v>
      </c>
      <c r="N4339">
        <v>20.71</v>
      </c>
      <c r="O4339">
        <v>19</v>
      </c>
    </row>
    <row r="4340" spans="1:15" x14ac:dyDescent="0.35">
      <c r="A4340" t="s">
        <v>8676</v>
      </c>
      <c r="B4340" t="s">
        <v>8677</v>
      </c>
      <c r="C4340" s="1">
        <v>11.84</v>
      </c>
      <c r="D4340">
        <v>16.02</v>
      </c>
      <c r="E4340">
        <v>7.68</v>
      </c>
      <c r="F4340">
        <v>18.010000000000002</v>
      </c>
      <c r="G4340">
        <v>23.63</v>
      </c>
      <c r="H4340">
        <v>2.02</v>
      </c>
      <c r="I4340">
        <v>5.13</v>
      </c>
      <c r="J4340">
        <v>2.57</v>
      </c>
      <c r="K4340">
        <v>4.29</v>
      </c>
      <c r="L4340">
        <v>3.27</v>
      </c>
      <c r="M4340">
        <v>18.52</v>
      </c>
      <c r="N4340">
        <v>20.93</v>
      </c>
      <c r="O4340">
        <v>19</v>
      </c>
    </row>
    <row r="4341" spans="1:15" x14ac:dyDescent="0.35">
      <c r="A4341" t="s">
        <v>8678</v>
      </c>
      <c r="B4341" t="s">
        <v>8679</v>
      </c>
      <c r="C4341" s="1">
        <v>11.75</v>
      </c>
      <c r="D4341">
        <v>16.010000000000002</v>
      </c>
      <c r="E4341">
        <v>7.53</v>
      </c>
      <c r="F4341">
        <v>17.93</v>
      </c>
      <c r="G4341">
        <v>23.64</v>
      </c>
      <c r="H4341">
        <v>1.91</v>
      </c>
      <c r="I4341">
        <v>5.13</v>
      </c>
      <c r="J4341">
        <v>2.57</v>
      </c>
      <c r="K4341">
        <v>4.3</v>
      </c>
      <c r="L4341">
        <v>3.31</v>
      </c>
      <c r="M4341">
        <v>18.88</v>
      </c>
      <c r="N4341">
        <v>21</v>
      </c>
      <c r="O4341">
        <v>19.489999999999998</v>
      </c>
    </row>
    <row r="4342" spans="1:15" x14ac:dyDescent="0.35">
      <c r="A4342" t="s">
        <v>8680</v>
      </c>
      <c r="B4342" t="s">
        <v>8681</v>
      </c>
      <c r="C4342" s="1">
        <v>11.84</v>
      </c>
      <c r="D4342">
        <v>16</v>
      </c>
      <c r="E4342">
        <v>7.71</v>
      </c>
      <c r="F4342">
        <v>18.03</v>
      </c>
      <c r="G4342">
        <v>23.63</v>
      </c>
      <c r="H4342">
        <v>2.0499999999999998</v>
      </c>
      <c r="I4342">
        <v>5.14</v>
      </c>
      <c r="J4342">
        <v>2.56</v>
      </c>
      <c r="K4342">
        <v>4.29</v>
      </c>
      <c r="L4342">
        <v>3.48</v>
      </c>
      <c r="M4342">
        <v>18</v>
      </c>
      <c r="N4342">
        <v>20.72</v>
      </c>
      <c r="O4342">
        <v>19</v>
      </c>
    </row>
    <row r="4343" spans="1:15" x14ac:dyDescent="0.35">
      <c r="A4343" t="s">
        <v>8682</v>
      </c>
      <c r="B4343" t="s">
        <v>8683</v>
      </c>
      <c r="C4343" s="1">
        <v>11.78</v>
      </c>
      <c r="D4343">
        <v>15.88</v>
      </c>
      <c r="E4343">
        <v>7.71</v>
      </c>
      <c r="F4343">
        <v>17.88</v>
      </c>
      <c r="G4343">
        <v>23.32</v>
      </c>
      <c r="H4343">
        <v>2.1</v>
      </c>
      <c r="I4343">
        <v>5.07</v>
      </c>
      <c r="J4343">
        <v>2.56</v>
      </c>
      <c r="K4343">
        <v>4.28</v>
      </c>
      <c r="L4343">
        <v>3.1</v>
      </c>
      <c r="M4343">
        <v>16.14</v>
      </c>
      <c r="N4343">
        <v>18.64</v>
      </c>
      <c r="O4343">
        <v>17.62</v>
      </c>
    </row>
    <row r="4344" spans="1:15" x14ac:dyDescent="0.35">
      <c r="A4344" t="s">
        <v>8684</v>
      </c>
      <c r="B4344" t="s">
        <v>8685</v>
      </c>
      <c r="C4344" s="1">
        <v>11.57</v>
      </c>
      <c r="D4344">
        <v>15.7</v>
      </c>
      <c r="E4344">
        <v>7.49</v>
      </c>
      <c r="F4344">
        <v>17.690000000000001</v>
      </c>
      <c r="G4344">
        <v>23.31</v>
      </c>
      <c r="H4344">
        <v>1.93</v>
      </c>
      <c r="I4344">
        <v>5.08</v>
      </c>
      <c r="J4344">
        <v>2.5499999999999998</v>
      </c>
      <c r="K4344">
        <v>4.29</v>
      </c>
      <c r="L4344">
        <v>3</v>
      </c>
      <c r="M4344">
        <v>15.31</v>
      </c>
      <c r="N4344">
        <v>21</v>
      </c>
      <c r="O4344">
        <v>19.64</v>
      </c>
    </row>
    <row r="4345" spans="1:15" x14ac:dyDescent="0.35">
      <c r="A4345" t="s">
        <v>8686</v>
      </c>
      <c r="B4345" t="s">
        <v>8687</v>
      </c>
      <c r="C4345" s="1">
        <v>11.86</v>
      </c>
      <c r="D4345">
        <v>15.7</v>
      </c>
      <c r="E4345">
        <v>8.02</v>
      </c>
      <c r="F4345">
        <v>17.88</v>
      </c>
      <c r="G4345">
        <v>22.83</v>
      </c>
      <c r="H4345">
        <v>2.38</v>
      </c>
      <c r="I4345">
        <v>5.0199999999999996</v>
      </c>
      <c r="J4345">
        <v>2.54</v>
      </c>
      <c r="K4345">
        <v>4.26</v>
      </c>
      <c r="L4345">
        <v>1.92</v>
      </c>
      <c r="M4345">
        <v>11.52</v>
      </c>
      <c r="N4345">
        <v>13.61</v>
      </c>
      <c r="O4345">
        <v>14.64</v>
      </c>
    </row>
    <row r="4346" spans="1:15" x14ac:dyDescent="0.35">
      <c r="A4346" t="s">
        <v>8688</v>
      </c>
      <c r="B4346" t="s">
        <v>8689</v>
      </c>
      <c r="C4346" s="1">
        <v>11.52</v>
      </c>
      <c r="D4346">
        <v>15.91</v>
      </c>
      <c r="E4346">
        <v>7.2</v>
      </c>
      <c r="F4346">
        <v>17.559999999999999</v>
      </c>
      <c r="G4346">
        <v>23.91</v>
      </c>
      <c r="H4346">
        <v>1.58</v>
      </c>
      <c r="I4346">
        <v>5.03</v>
      </c>
      <c r="J4346">
        <v>2.52</v>
      </c>
      <c r="K4346">
        <v>4.1900000000000004</v>
      </c>
      <c r="L4346">
        <v>6.42</v>
      </c>
      <c r="M4346">
        <v>15.61</v>
      </c>
      <c r="N4346">
        <v>23.93</v>
      </c>
      <c r="O4346">
        <v>20.12</v>
      </c>
    </row>
    <row r="4347" spans="1:15" x14ac:dyDescent="0.35">
      <c r="A4347" t="s">
        <v>8690</v>
      </c>
      <c r="B4347" t="s">
        <v>8691</v>
      </c>
      <c r="C4347" s="1">
        <v>11.62</v>
      </c>
      <c r="D4347">
        <v>16</v>
      </c>
      <c r="E4347">
        <v>7.28</v>
      </c>
      <c r="F4347">
        <v>17.61</v>
      </c>
      <c r="G4347">
        <v>24.08</v>
      </c>
      <c r="H4347">
        <v>1.7</v>
      </c>
      <c r="I4347">
        <v>4.99</v>
      </c>
      <c r="J4347">
        <v>2.5299999999999998</v>
      </c>
      <c r="K4347">
        <v>4.13</v>
      </c>
      <c r="L4347">
        <v>5.83</v>
      </c>
      <c r="M4347">
        <v>15.43</v>
      </c>
      <c r="N4347">
        <v>23.72</v>
      </c>
      <c r="O4347">
        <v>18.89</v>
      </c>
    </row>
    <row r="4348" spans="1:15" x14ac:dyDescent="0.35">
      <c r="A4348" t="s">
        <v>8692</v>
      </c>
      <c r="B4348" t="s">
        <v>8693</v>
      </c>
      <c r="C4348" s="1">
        <v>11.47</v>
      </c>
      <c r="D4348">
        <v>15.89</v>
      </c>
      <c r="E4348">
        <v>7.1</v>
      </c>
      <c r="F4348">
        <v>17.48</v>
      </c>
      <c r="G4348">
        <v>23.81</v>
      </c>
      <c r="H4348">
        <v>1.55</v>
      </c>
      <c r="I4348">
        <v>5.01</v>
      </c>
      <c r="J4348">
        <v>2.52</v>
      </c>
      <c r="K4348">
        <v>4.26</v>
      </c>
      <c r="L4348">
        <v>6.12</v>
      </c>
      <c r="M4348">
        <v>15.11</v>
      </c>
      <c r="N4348">
        <v>24.88</v>
      </c>
      <c r="O4348">
        <v>20.079999999999998</v>
      </c>
    </row>
    <row r="4349" spans="1:15" x14ac:dyDescent="0.35">
      <c r="A4349" t="s">
        <v>8694</v>
      </c>
      <c r="B4349" t="s">
        <v>8695</v>
      </c>
      <c r="C4349" s="1">
        <v>11.53</v>
      </c>
      <c r="D4349">
        <v>15.97</v>
      </c>
      <c r="E4349">
        <v>7.13</v>
      </c>
      <c r="F4349">
        <v>17.54</v>
      </c>
      <c r="G4349">
        <v>23.87</v>
      </c>
      <c r="H4349">
        <v>1.57</v>
      </c>
      <c r="I4349">
        <v>5.01</v>
      </c>
      <c r="J4349">
        <v>2.52</v>
      </c>
      <c r="K4349">
        <v>4.29</v>
      </c>
      <c r="L4349">
        <v>6.36</v>
      </c>
      <c r="M4349">
        <v>14.82</v>
      </c>
      <c r="N4349">
        <v>24.38</v>
      </c>
      <c r="O4349">
        <v>20.72</v>
      </c>
    </row>
    <row r="4350" spans="1:15" x14ac:dyDescent="0.35">
      <c r="A4350" t="s">
        <v>8696</v>
      </c>
      <c r="B4350" t="s">
        <v>8697</v>
      </c>
      <c r="C4350" s="1">
        <v>11.46</v>
      </c>
      <c r="D4350">
        <v>15.8</v>
      </c>
      <c r="E4350">
        <v>7.2</v>
      </c>
      <c r="F4350">
        <v>17.45</v>
      </c>
      <c r="G4350">
        <v>23.84</v>
      </c>
      <c r="H4350">
        <v>1.57</v>
      </c>
      <c r="I4350">
        <v>5</v>
      </c>
      <c r="J4350">
        <v>2.5299999999999998</v>
      </c>
      <c r="K4350">
        <v>4.1900000000000004</v>
      </c>
      <c r="L4350">
        <v>5.87</v>
      </c>
      <c r="M4350">
        <v>14.24</v>
      </c>
      <c r="N4350">
        <v>23.97</v>
      </c>
      <c r="O4350">
        <v>18</v>
      </c>
    </row>
    <row r="4351" spans="1:15" x14ac:dyDescent="0.35">
      <c r="A4351" t="s">
        <v>8698</v>
      </c>
      <c r="B4351" t="s">
        <v>8699</v>
      </c>
      <c r="C4351" s="1">
        <v>11.53</v>
      </c>
      <c r="D4351">
        <v>15.88</v>
      </c>
      <c r="E4351">
        <v>7.23</v>
      </c>
      <c r="F4351">
        <v>17.52</v>
      </c>
      <c r="G4351">
        <v>23.95</v>
      </c>
      <c r="H4351">
        <v>1.58</v>
      </c>
      <c r="I4351">
        <v>5</v>
      </c>
      <c r="J4351">
        <v>2.5299999999999998</v>
      </c>
      <c r="K4351">
        <v>4.1900000000000004</v>
      </c>
      <c r="L4351">
        <v>5.78</v>
      </c>
      <c r="M4351">
        <v>14.93</v>
      </c>
      <c r="N4351">
        <v>23.33</v>
      </c>
      <c r="O4351">
        <v>18</v>
      </c>
    </row>
    <row r="4352" spans="1:15" x14ac:dyDescent="0.35">
      <c r="A4352" t="s">
        <v>8700</v>
      </c>
      <c r="B4352" t="s">
        <v>8701</v>
      </c>
      <c r="C4352" s="1">
        <v>11.97</v>
      </c>
      <c r="D4352">
        <v>16.36</v>
      </c>
      <c r="E4352">
        <v>7.56</v>
      </c>
      <c r="F4352">
        <v>18.02</v>
      </c>
      <c r="G4352">
        <v>24.54</v>
      </c>
      <c r="H4352">
        <v>1.86</v>
      </c>
      <c r="I4352">
        <v>5.05</v>
      </c>
      <c r="J4352">
        <v>2.5499999999999998</v>
      </c>
      <c r="K4352">
        <v>4.13</v>
      </c>
      <c r="L4352">
        <v>6</v>
      </c>
      <c r="M4352">
        <v>16</v>
      </c>
      <c r="N4352">
        <v>21</v>
      </c>
      <c r="O4352">
        <v>16.84</v>
      </c>
    </row>
    <row r="4353" spans="1:15" x14ac:dyDescent="0.35">
      <c r="A4353" t="s">
        <v>8702</v>
      </c>
      <c r="B4353" t="s">
        <v>8703</v>
      </c>
      <c r="C4353" s="1">
        <v>12.05</v>
      </c>
      <c r="D4353">
        <v>16.41</v>
      </c>
      <c r="E4353">
        <v>7.66</v>
      </c>
      <c r="F4353">
        <v>18.12</v>
      </c>
      <c r="G4353">
        <v>24.61</v>
      </c>
      <c r="H4353">
        <v>1.93</v>
      </c>
      <c r="I4353">
        <v>5.07</v>
      </c>
      <c r="J4353">
        <v>2.56</v>
      </c>
      <c r="K4353">
        <v>4.12</v>
      </c>
      <c r="L4353">
        <v>6</v>
      </c>
      <c r="M4353">
        <v>16</v>
      </c>
      <c r="N4353">
        <v>20.56</v>
      </c>
      <c r="O4353">
        <v>16.36</v>
      </c>
    </row>
    <row r="4354" spans="1:15" x14ac:dyDescent="0.35">
      <c r="A4354" t="s">
        <v>8704</v>
      </c>
      <c r="B4354" t="s">
        <v>8705</v>
      </c>
      <c r="C4354" s="1">
        <v>11.85</v>
      </c>
      <c r="D4354">
        <v>16.16</v>
      </c>
      <c r="E4354">
        <v>7.53</v>
      </c>
      <c r="F4354">
        <v>17.89</v>
      </c>
      <c r="G4354">
        <v>24.33</v>
      </c>
      <c r="H4354">
        <v>1.83</v>
      </c>
      <c r="I4354">
        <v>5.04</v>
      </c>
      <c r="J4354">
        <v>2.5499999999999998</v>
      </c>
      <c r="K4354">
        <v>4.13</v>
      </c>
      <c r="L4354">
        <v>5.7</v>
      </c>
      <c r="M4354">
        <v>15.45</v>
      </c>
      <c r="N4354">
        <v>21.64</v>
      </c>
      <c r="O4354">
        <v>17.309999999999999</v>
      </c>
    </row>
    <row r="4355" spans="1:15" x14ac:dyDescent="0.35">
      <c r="A4355" t="s">
        <v>8706</v>
      </c>
      <c r="B4355" t="s">
        <v>8707</v>
      </c>
      <c r="C4355" s="1">
        <v>11.71</v>
      </c>
      <c r="D4355">
        <v>16.079999999999998</v>
      </c>
      <c r="E4355">
        <v>7.38</v>
      </c>
      <c r="F4355">
        <v>17.72</v>
      </c>
      <c r="G4355">
        <v>24.18</v>
      </c>
      <c r="H4355">
        <v>1.68</v>
      </c>
      <c r="I4355">
        <v>5.0199999999999996</v>
      </c>
      <c r="J4355">
        <v>2.54</v>
      </c>
      <c r="K4355">
        <v>4.2</v>
      </c>
      <c r="L4355">
        <v>5.89</v>
      </c>
      <c r="M4355">
        <v>15.79</v>
      </c>
      <c r="N4355">
        <v>23.06</v>
      </c>
      <c r="O4355">
        <v>17.71</v>
      </c>
    </row>
    <row r="4356" spans="1:15" x14ac:dyDescent="0.35">
      <c r="A4356" t="s">
        <v>8708</v>
      </c>
      <c r="B4356" t="s">
        <v>8709</v>
      </c>
      <c r="C4356" s="1">
        <v>11.9</v>
      </c>
      <c r="D4356">
        <v>16.29</v>
      </c>
      <c r="E4356">
        <v>7.5</v>
      </c>
      <c r="F4356">
        <v>17.95</v>
      </c>
      <c r="G4356">
        <v>24.47</v>
      </c>
      <c r="H4356">
        <v>1.74</v>
      </c>
      <c r="I4356">
        <v>5.05</v>
      </c>
      <c r="J4356">
        <v>2.5499999999999998</v>
      </c>
      <c r="K4356">
        <v>4.18</v>
      </c>
      <c r="L4356">
        <v>6</v>
      </c>
      <c r="M4356">
        <v>15.84</v>
      </c>
      <c r="N4356">
        <v>22.48</v>
      </c>
      <c r="O4356">
        <v>17.07</v>
      </c>
    </row>
    <row r="4357" spans="1:15" x14ac:dyDescent="0.35">
      <c r="A4357" t="s">
        <v>8710</v>
      </c>
      <c r="B4357" t="s">
        <v>8711</v>
      </c>
      <c r="C4357" s="1">
        <v>11.71</v>
      </c>
      <c r="D4357">
        <v>16.04</v>
      </c>
      <c r="E4357">
        <v>7.37</v>
      </c>
      <c r="F4357">
        <v>17.760000000000002</v>
      </c>
      <c r="G4357">
        <v>24.26</v>
      </c>
      <c r="H4357">
        <v>1.61</v>
      </c>
      <c r="I4357">
        <v>5.05</v>
      </c>
      <c r="J4357">
        <v>2.56</v>
      </c>
      <c r="K4357">
        <v>4.16</v>
      </c>
      <c r="L4357">
        <v>5.38</v>
      </c>
      <c r="M4357">
        <v>15.1</v>
      </c>
      <c r="N4357">
        <v>22.29</v>
      </c>
      <c r="O4357">
        <v>18.54</v>
      </c>
    </row>
    <row r="4358" spans="1:15" x14ac:dyDescent="0.35">
      <c r="A4358" t="s">
        <v>8712</v>
      </c>
      <c r="B4358" t="s">
        <v>8713</v>
      </c>
      <c r="C4358" s="1">
        <v>12.04</v>
      </c>
      <c r="D4358">
        <v>16.41</v>
      </c>
      <c r="E4358">
        <v>7.65</v>
      </c>
      <c r="F4358">
        <v>18.100000000000001</v>
      </c>
      <c r="G4358">
        <v>24.62</v>
      </c>
      <c r="H4358">
        <v>1.85</v>
      </c>
      <c r="I4358">
        <v>5.07</v>
      </c>
      <c r="J4358">
        <v>2.57</v>
      </c>
      <c r="K4358">
        <v>4.17</v>
      </c>
      <c r="L4358">
        <v>6</v>
      </c>
      <c r="M4358">
        <v>15.81</v>
      </c>
      <c r="N4358">
        <v>21.47</v>
      </c>
      <c r="O4358">
        <v>16.37</v>
      </c>
    </row>
    <row r="4359" spans="1:15" x14ac:dyDescent="0.35">
      <c r="A4359" t="s">
        <v>8714</v>
      </c>
      <c r="B4359" t="s">
        <v>8715</v>
      </c>
      <c r="C4359" s="1">
        <v>11.99</v>
      </c>
      <c r="D4359">
        <v>16.29</v>
      </c>
      <c r="E4359">
        <v>7.66</v>
      </c>
      <c r="F4359">
        <v>18.05</v>
      </c>
      <c r="G4359">
        <v>24.53</v>
      </c>
      <c r="H4359">
        <v>1.84</v>
      </c>
      <c r="I4359">
        <v>5.07</v>
      </c>
      <c r="J4359">
        <v>2.58</v>
      </c>
      <c r="K4359">
        <v>4.16</v>
      </c>
      <c r="L4359">
        <v>5.99</v>
      </c>
      <c r="M4359">
        <v>15.74</v>
      </c>
      <c r="N4359">
        <v>21.1</v>
      </c>
      <c r="O4359">
        <v>16.52</v>
      </c>
    </row>
    <row r="4360" spans="1:15" x14ac:dyDescent="0.35">
      <c r="A4360" t="s">
        <v>8716</v>
      </c>
      <c r="B4360" t="s">
        <v>8717</v>
      </c>
      <c r="C4360" s="1">
        <v>12.08</v>
      </c>
      <c r="D4360">
        <v>16.3</v>
      </c>
      <c r="E4360">
        <v>7.86</v>
      </c>
      <c r="F4360">
        <v>18.14</v>
      </c>
      <c r="G4360">
        <v>24.5</v>
      </c>
      <c r="H4360">
        <v>2.04</v>
      </c>
      <c r="I4360">
        <v>5.07</v>
      </c>
      <c r="J4360">
        <v>2.59</v>
      </c>
      <c r="K4360">
        <v>4.17</v>
      </c>
      <c r="L4360">
        <v>6</v>
      </c>
      <c r="M4360">
        <v>16.03</v>
      </c>
      <c r="N4360">
        <v>20</v>
      </c>
      <c r="O4360">
        <v>16</v>
      </c>
    </row>
    <row r="4361" spans="1:15" x14ac:dyDescent="0.35">
      <c r="A4361" t="s">
        <v>8718</v>
      </c>
      <c r="B4361" t="s">
        <v>8719</v>
      </c>
      <c r="C4361" s="1">
        <v>11.96</v>
      </c>
      <c r="D4361">
        <v>16.260000000000002</v>
      </c>
      <c r="E4361">
        <v>7.7</v>
      </c>
      <c r="F4361">
        <v>18.010000000000002</v>
      </c>
      <c r="G4361">
        <v>24.4</v>
      </c>
      <c r="H4361">
        <v>1.92</v>
      </c>
      <c r="I4361">
        <v>5.05</v>
      </c>
      <c r="J4361">
        <v>2.57</v>
      </c>
      <c r="K4361">
        <v>4.1900000000000004</v>
      </c>
      <c r="L4361">
        <v>6</v>
      </c>
      <c r="M4361">
        <v>16.14</v>
      </c>
      <c r="N4361">
        <v>21.53</v>
      </c>
      <c r="O4361">
        <v>16</v>
      </c>
    </row>
    <row r="4362" spans="1:15" x14ac:dyDescent="0.35">
      <c r="A4362" t="s">
        <v>8720</v>
      </c>
      <c r="B4362" t="s">
        <v>8721</v>
      </c>
      <c r="C4362" s="1">
        <v>11.97</v>
      </c>
      <c r="D4362">
        <v>16.149999999999999</v>
      </c>
      <c r="E4362">
        <v>7.84</v>
      </c>
      <c r="F4362">
        <v>18.010000000000002</v>
      </c>
      <c r="G4362">
        <v>24.27</v>
      </c>
      <c r="H4362">
        <v>2.04</v>
      </c>
      <c r="I4362">
        <v>5.05</v>
      </c>
      <c r="J4362">
        <v>2.58</v>
      </c>
      <c r="K4362">
        <v>4.17</v>
      </c>
      <c r="L4362">
        <v>6</v>
      </c>
      <c r="M4362">
        <v>16</v>
      </c>
      <c r="N4362">
        <v>21.03</v>
      </c>
      <c r="O4362">
        <v>16</v>
      </c>
    </row>
    <row r="4363" spans="1:15" x14ac:dyDescent="0.35">
      <c r="A4363" t="s">
        <v>8722</v>
      </c>
      <c r="B4363" t="s">
        <v>8723</v>
      </c>
      <c r="C4363" s="1">
        <v>11.74</v>
      </c>
      <c r="D4363">
        <v>16.11</v>
      </c>
      <c r="E4363">
        <v>7.4</v>
      </c>
      <c r="F4363">
        <v>17.8</v>
      </c>
      <c r="G4363">
        <v>24.15</v>
      </c>
      <c r="H4363">
        <v>1.74</v>
      </c>
      <c r="I4363">
        <v>5.05</v>
      </c>
      <c r="J4363">
        <v>2.52</v>
      </c>
      <c r="K4363">
        <v>4.17</v>
      </c>
      <c r="L4363">
        <v>6.81</v>
      </c>
      <c r="M4363">
        <v>16.47</v>
      </c>
      <c r="N4363">
        <v>23.29</v>
      </c>
      <c r="O4363">
        <v>19.329999999999998</v>
      </c>
    </row>
    <row r="4364" spans="1:15" x14ac:dyDescent="0.35">
      <c r="A4364" t="s">
        <v>8724</v>
      </c>
      <c r="B4364" t="s">
        <v>8725</v>
      </c>
      <c r="C4364" s="1">
        <v>11.74</v>
      </c>
      <c r="D4364">
        <v>16.14</v>
      </c>
      <c r="E4364">
        <v>7.39</v>
      </c>
      <c r="F4364">
        <v>17.8</v>
      </c>
      <c r="G4364">
        <v>24.23</v>
      </c>
      <c r="H4364">
        <v>1.74</v>
      </c>
      <c r="I4364">
        <v>5.05</v>
      </c>
      <c r="J4364">
        <v>2.52</v>
      </c>
      <c r="K4364">
        <v>4.1500000000000004</v>
      </c>
      <c r="L4364">
        <v>6.59</v>
      </c>
      <c r="M4364">
        <v>18.22</v>
      </c>
      <c r="N4364">
        <v>23.59</v>
      </c>
      <c r="O4364">
        <v>20.079999999999998</v>
      </c>
    </row>
    <row r="4365" spans="1:15" x14ac:dyDescent="0.35">
      <c r="A4365" t="s">
        <v>8726</v>
      </c>
      <c r="B4365" t="s">
        <v>8727</v>
      </c>
      <c r="C4365" s="1">
        <v>11.64</v>
      </c>
      <c r="D4365">
        <v>16.03</v>
      </c>
      <c r="E4365">
        <v>7.33</v>
      </c>
      <c r="F4365">
        <v>17.670000000000002</v>
      </c>
      <c r="G4365">
        <v>24.13</v>
      </c>
      <c r="H4365">
        <v>1.66</v>
      </c>
      <c r="I4365">
        <v>5.04</v>
      </c>
      <c r="J4365">
        <v>2.52</v>
      </c>
      <c r="K4365">
        <v>4.1399999999999997</v>
      </c>
      <c r="L4365">
        <v>6.45</v>
      </c>
      <c r="M4365">
        <v>17.989999999999998</v>
      </c>
      <c r="N4365">
        <v>23.31</v>
      </c>
      <c r="O4365">
        <v>20.65</v>
      </c>
    </row>
    <row r="4366" spans="1:15" x14ac:dyDescent="0.35">
      <c r="A4366" t="s">
        <v>8728</v>
      </c>
      <c r="B4366" t="s">
        <v>8729</v>
      </c>
      <c r="C4366" s="1">
        <v>11.69</v>
      </c>
      <c r="D4366">
        <v>16.04</v>
      </c>
      <c r="E4366">
        <v>7.39</v>
      </c>
      <c r="F4366">
        <v>17.7</v>
      </c>
      <c r="G4366">
        <v>24.13</v>
      </c>
      <c r="H4366">
        <v>1.7</v>
      </c>
      <c r="I4366">
        <v>5.0199999999999996</v>
      </c>
      <c r="J4366">
        <v>2.52</v>
      </c>
      <c r="K4366">
        <v>4.12</v>
      </c>
      <c r="L4366">
        <v>6.14</v>
      </c>
      <c r="M4366">
        <v>16.71</v>
      </c>
      <c r="N4366">
        <v>23.53</v>
      </c>
      <c r="O4366">
        <v>19.89</v>
      </c>
    </row>
    <row r="4367" spans="1:15" x14ac:dyDescent="0.35">
      <c r="A4367" t="s">
        <v>8730</v>
      </c>
      <c r="B4367" t="s">
        <v>8731</v>
      </c>
      <c r="C4367" s="1">
        <v>11.69</v>
      </c>
      <c r="D4367">
        <v>15.98</v>
      </c>
      <c r="E4367">
        <v>7.43</v>
      </c>
      <c r="F4367">
        <v>17.760000000000002</v>
      </c>
      <c r="G4367">
        <v>24.02</v>
      </c>
      <c r="H4367">
        <v>1.74</v>
      </c>
      <c r="I4367">
        <v>5.05</v>
      </c>
      <c r="J4367">
        <v>2.5299999999999998</v>
      </c>
      <c r="K4367">
        <v>4.18</v>
      </c>
      <c r="L4367">
        <v>6</v>
      </c>
      <c r="M4367">
        <v>15.98</v>
      </c>
      <c r="N4367">
        <v>23.02</v>
      </c>
      <c r="O4367">
        <v>19.37</v>
      </c>
    </row>
    <row r="4368" spans="1:15" x14ac:dyDescent="0.35">
      <c r="A4368" t="s">
        <v>8732</v>
      </c>
      <c r="B4368" t="s">
        <v>8733</v>
      </c>
      <c r="C4368" s="1">
        <v>11.68</v>
      </c>
      <c r="D4368">
        <v>15.98</v>
      </c>
      <c r="E4368">
        <v>7.43</v>
      </c>
      <c r="F4368">
        <v>17.71</v>
      </c>
      <c r="G4368">
        <v>24.03</v>
      </c>
      <c r="H4368">
        <v>1.72</v>
      </c>
      <c r="I4368">
        <v>5.03</v>
      </c>
      <c r="J4368">
        <v>2.5299999999999998</v>
      </c>
      <c r="K4368">
        <v>4.16</v>
      </c>
      <c r="L4368">
        <v>6</v>
      </c>
      <c r="M4368">
        <v>16</v>
      </c>
      <c r="N4368">
        <v>23</v>
      </c>
      <c r="O4368">
        <v>19.89</v>
      </c>
    </row>
    <row r="4369" spans="1:15" x14ac:dyDescent="0.35">
      <c r="A4369" t="s">
        <v>8734</v>
      </c>
      <c r="B4369" t="s">
        <v>8735</v>
      </c>
      <c r="C4369" s="1">
        <v>11.64</v>
      </c>
      <c r="D4369">
        <v>15.93</v>
      </c>
      <c r="E4369">
        <v>7.4</v>
      </c>
      <c r="F4369">
        <v>17.649999999999999</v>
      </c>
      <c r="G4369">
        <v>23.98</v>
      </c>
      <c r="H4369">
        <v>1.69</v>
      </c>
      <c r="I4369">
        <v>5.0199999999999996</v>
      </c>
      <c r="J4369">
        <v>2.5299999999999998</v>
      </c>
      <c r="K4369">
        <v>4.1500000000000004</v>
      </c>
      <c r="L4369">
        <v>6</v>
      </c>
      <c r="M4369">
        <v>16</v>
      </c>
      <c r="N4369">
        <v>23</v>
      </c>
      <c r="O4369">
        <v>19.89</v>
      </c>
    </row>
    <row r="4370" spans="1:15" x14ac:dyDescent="0.35">
      <c r="A4370" t="s">
        <v>8736</v>
      </c>
      <c r="B4370" t="s">
        <v>8737</v>
      </c>
      <c r="C4370" s="1">
        <v>11.66</v>
      </c>
      <c r="D4370">
        <v>15.93</v>
      </c>
      <c r="E4370">
        <v>7.43</v>
      </c>
      <c r="F4370">
        <v>17.72</v>
      </c>
      <c r="G4370">
        <v>23.98</v>
      </c>
      <c r="H4370">
        <v>1.73</v>
      </c>
      <c r="I4370">
        <v>5.05</v>
      </c>
      <c r="J4370">
        <v>2.5299999999999998</v>
      </c>
      <c r="K4370">
        <v>4.18</v>
      </c>
      <c r="L4370">
        <v>6</v>
      </c>
      <c r="M4370">
        <v>15.74</v>
      </c>
      <c r="N4370">
        <v>23.15</v>
      </c>
      <c r="O4370">
        <v>19.829999999999998</v>
      </c>
    </row>
    <row r="4371" spans="1:15" x14ac:dyDescent="0.35">
      <c r="A4371" t="s">
        <v>8738</v>
      </c>
      <c r="B4371" t="s">
        <v>8739</v>
      </c>
      <c r="C4371" s="1">
        <v>11.66</v>
      </c>
      <c r="D4371">
        <v>15.99</v>
      </c>
      <c r="E4371">
        <v>7.38</v>
      </c>
      <c r="F4371">
        <v>17.66</v>
      </c>
      <c r="G4371">
        <v>24.07</v>
      </c>
      <c r="H4371">
        <v>1.71</v>
      </c>
      <c r="I4371">
        <v>5.01</v>
      </c>
      <c r="J4371">
        <v>2.5299999999999998</v>
      </c>
      <c r="K4371">
        <v>4.1399999999999997</v>
      </c>
      <c r="L4371">
        <v>6</v>
      </c>
      <c r="M4371">
        <v>15.66</v>
      </c>
      <c r="N4371">
        <v>23.37</v>
      </c>
      <c r="O4371">
        <v>20</v>
      </c>
    </row>
    <row r="4372" spans="1:15" x14ac:dyDescent="0.35">
      <c r="A4372" t="s">
        <v>8740</v>
      </c>
      <c r="B4372" t="s">
        <v>8741</v>
      </c>
      <c r="C4372" s="1">
        <v>11.58</v>
      </c>
      <c r="D4372">
        <v>15.86</v>
      </c>
      <c r="E4372">
        <v>7.36</v>
      </c>
      <c r="F4372">
        <v>17.600000000000001</v>
      </c>
      <c r="G4372">
        <v>23.92</v>
      </c>
      <c r="H4372">
        <v>1.67</v>
      </c>
      <c r="I4372">
        <v>5.0199999999999996</v>
      </c>
      <c r="J4372">
        <v>2.5299999999999998</v>
      </c>
      <c r="K4372">
        <v>4.17</v>
      </c>
      <c r="L4372">
        <v>6</v>
      </c>
      <c r="M4372">
        <v>15.2</v>
      </c>
      <c r="N4372">
        <v>23.72</v>
      </c>
      <c r="O4372">
        <v>20</v>
      </c>
    </row>
    <row r="4373" spans="1:15" x14ac:dyDescent="0.35">
      <c r="A4373" t="s">
        <v>8742</v>
      </c>
      <c r="B4373" t="s">
        <v>8743</v>
      </c>
      <c r="C4373" s="1">
        <v>11.52</v>
      </c>
      <c r="D4373">
        <v>15.81</v>
      </c>
      <c r="E4373">
        <v>7.28</v>
      </c>
      <c r="F4373">
        <v>17.510000000000002</v>
      </c>
      <c r="G4373">
        <v>23.88</v>
      </c>
      <c r="H4373">
        <v>1.63</v>
      </c>
      <c r="I4373">
        <v>5</v>
      </c>
      <c r="J4373">
        <v>2.5299999999999998</v>
      </c>
      <c r="K4373">
        <v>4.1500000000000004</v>
      </c>
      <c r="L4373">
        <v>6</v>
      </c>
      <c r="M4373">
        <v>14.4</v>
      </c>
      <c r="N4373">
        <v>23.98</v>
      </c>
      <c r="O4373">
        <v>20</v>
      </c>
    </row>
    <row r="4374" spans="1:15" x14ac:dyDescent="0.35">
      <c r="A4374" t="s">
        <v>8744</v>
      </c>
      <c r="B4374" t="s">
        <v>8745</v>
      </c>
      <c r="C4374" s="1">
        <v>11.83</v>
      </c>
      <c r="D4374">
        <v>15.82</v>
      </c>
      <c r="E4374">
        <v>7.83</v>
      </c>
      <c r="F4374">
        <v>17.920000000000002</v>
      </c>
      <c r="G4374">
        <v>23.24</v>
      </c>
      <c r="H4374">
        <v>2.23</v>
      </c>
      <c r="I4374">
        <v>5.0599999999999996</v>
      </c>
      <c r="J4374">
        <v>2.5299999999999998</v>
      </c>
      <c r="K4374">
        <v>4.25</v>
      </c>
      <c r="L4374">
        <v>2.91</v>
      </c>
      <c r="M4374">
        <v>13.87</v>
      </c>
      <c r="N4374">
        <v>17.89</v>
      </c>
      <c r="O4374">
        <v>15.68</v>
      </c>
    </row>
    <row r="4375" spans="1:15" x14ac:dyDescent="0.35">
      <c r="A4375" t="s">
        <v>8746</v>
      </c>
      <c r="B4375" t="s">
        <v>8747</v>
      </c>
      <c r="C4375" s="1">
        <v>11.76</v>
      </c>
      <c r="D4375">
        <v>15.83</v>
      </c>
      <c r="E4375">
        <v>7.68</v>
      </c>
      <c r="F4375">
        <v>17.920000000000002</v>
      </c>
      <c r="G4375">
        <v>23.5</v>
      </c>
      <c r="H4375">
        <v>2.04</v>
      </c>
      <c r="I4375">
        <v>5.1100000000000003</v>
      </c>
      <c r="J4375">
        <v>2.5299999999999998</v>
      </c>
      <c r="K4375">
        <v>4.26</v>
      </c>
      <c r="L4375">
        <v>3.78</v>
      </c>
      <c r="M4375">
        <v>15.48</v>
      </c>
      <c r="N4375">
        <v>20.77</v>
      </c>
      <c r="O4375">
        <v>17.690000000000001</v>
      </c>
    </row>
    <row r="4376" spans="1:15" x14ac:dyDescent="0.35">
      <c r="A4376" t="s">
        <v>8748</v>
      </c>
      <c r="B4376" t="s">
        <v>8749</v>
      </c>
      <c r="C4376" s="1">
        <v>11.96</v>
      </c>
      <c r="D4376">
        <v>15.98</v>
      </c>
      <c r="E4376">
        <v>7.91</v>
      </c>
      <c r="F4376">
        <v>18.13</v>
      </c>
      <c r="G4376">
        <v>23.61</v>
      </c>
      <c r="H4376">
        <v>2.2400000000000002</v>
      </c>
      <c r="I4376">
        <v>5.12</v>
      </c>
      <c r="J4376">
        <v>2.52</v>
      </c>
      <c r="K4376">
        <v>4.24</v>
      </c>
      <c r="L4376">
        <v>2.69</v>
      </c>
      <c r="M4376">
        <v>13.77</v>
      </c>
      <c r="N4376">
        <v>17.7</v>
      </c>
      <c r="O4376">
        <v>14.34</v>
      </c>
    </row>
    <row r="4377" spans="1:15" x14ac:dyDescent="0.35">
      <c r="A4377" t="s">
        <v>8750</v>
      </c>
      <c r="B4377" t="s">
        <v>8751</v>
      </c>
      <c r="C4377" s="1">
        <v>11.92</v>
      </c>
      <c r="D4377">
        <v>15.94</v>
      </c>
      <c r="E4377">
        <v>7.86</v>
      </c>
      <c r="F4377">
        <v>18.09</v>
      </c>
      <c r="G4377">
        <v>23.6</v>
      </c>
      <c r="H4377">
        <v>2.19</v>
      </c>
      <c r="I4377">
        <v>5.12</v>
      </c>
      <c r="J4377">
        <v>2.5299999999999998</v>
      </c>
      <c r="K4377">
        <v>4.2699999999999996</v>
      </c>
      <c r="L4377">
        <v>2.85</v>
      </c>
      <c r="M4377">
        <v>14.05</v>
      </c>
      <c r="N4377">
        <v>18.66</v>
      </c>
      <c r="O4377">
        <v>14.87</v>
      </c>
    </row>
    <row r="4378" spans="1:15" x14ac:dyDescent="0.35">
      <c r="A4378" t="s">
        <v>8752</v>
      </c>
      <c r="B4378" t="s">
        <v>8753</v>
      </c>
      <c r="C4378" s="1">
        <v>11.89</v>
      </c>
      <c r="D4378">
        <v>15.91</v>
      </c>
      <c r="E4378">
        <v>7.84</v>
      </c>
      <c r="F4378">
        <v>18.059999999999999</v>
      </c>
      <c r="G4378">
        <v>23.56</v>
      </c>
      <c r="H4378">
        <v>2.16</v>
      </c>
      <c r="I4378">
        <v>5.12</v>
      </c>
      <c r="J4378">
        <v>2.5299999999999998</v>
      </c>
      <c r="K4378">
        <v>4.28</v>
      </c>
      <c r="L4378">
        <v>3</v>
      </c>
      <c r="M4378">
        <v>15</v>
      </c>
      <c r="N4378">
        <v>20.27</v>
      </c>
      <c r="O4378">
        <v>16.02</v>
      </c>
    </row>
    <row r="4379" spans="1:15" x14ac:dyDescent="0.35">
      <c r="A4379" t="s">
        <v>8754</v>
      </c>
      <c r="B4379" t="s">
        <v>8755</v>
      </c>
      <c r="C4379" s="1">
        <v>11.92</v>
      </c>
      <c r="D4379">
        <v>15.73</v>
      </c>
      <c r="E4379">
        <v>8.1300000000000008</v>
      </c>
      <c r="F4379">
        <v>17.899999999999999</v>
      </c>
      <c r="G4379">
        <v>22.63</v>
      </c>
      <c r="H4379">
        <v>2.4900000000000002</v>
      </c>
      <c r="I4379">
        <v>4.99</v>
      </c>
      <c r="J4379">
        <v>2.54</v>
      </c>
      <c r="K4379">
        <v>4.26</v>
      </c>
      <c r="L4379">
        <v>1.95</v>
      </c>
      <c r="M4379">
        <v>9.89</v>
      </c>
      <c r="N4379">
        <v>14.74</v>
      </c>
      <c r="O4379">
        <v>14.72</v>
      </c>
    </row>
    <row r="4380" spans="1:15" x14ac:dyDescent="0.35">
      <c r="A4380" t="s">
        <v>8756</v>
      </c>
      <c r="B4380" t="s">
        <v>8757</v>
      </c>
      <c r="C4380" s="1">
        <v>11.82</v>
      </c>
      <c r="D4380">
        <v>15.86</v>
      </c>
      <c r="E4380">
        <v>7.77</v>
      </c>
      <c r="F4380">
        <v>17.89</v>
      </c>
      <c r="G4380">
        <v>23.16</v>
      </c>
      <c r="H4380">
        <v>2.11</v>
      </c>
      <c r="I4380">
        <v>5.0599999999999996</v>
      </c>
      <c r="J4380">
        <v>2.5299999999999998</v>
      </c>
      <c r="K4380">
        <v>4.25</v>
      </c>
      <c r="L4380">
        <v>2.96</v>
      </c>
      <c r="M4380">
        <v>13.34</v>
      </c>
      <c r="N4380">
        <v>19.579999999999998</v>
      </c>
      <c r="O4380">
        <v>16.18</v>
      </c>
    </row>
    <row r="4381" spans="1:15" x14ac:dyDescent="0.35">
      <c r="A4381" t="s">
        <v>8758</v>
      </c>
      <c r="B4381" t="s">
        <v>8759</v>
      </c>
      <c r="C4381" s="1">
        <v>11.92</v>
      </c>
      <c r="D4381">
        <v>15.9</v>
      </c>
      <c r="E4381">
        <v>7.99</v>
      </c>
      <c r="F4381">
        <v>17.96</v>
      </c>
      <c r="G4381">
        <v>22.81</v>
      </c>
      <c r="H4381">
        <v>2.29</v>
      </c>
      <c r="I4381">
        <v>5.05</v>
      </c>
      <c r="J4381">
        <v>2.54</v>
      </c>
      <c r="K4381">
        <v>4.2699999999999996</v>
      </c>
      <c r="L4381">
        <v>2.2799999999999998</v>
      </c>
      <c r="M4381">
        <v>9.5500000000000007</v>
      </c>
      <c r="N4381">
        <v>15.42</v>
      </c>
      <c r="O4381">
        <v>13.43</v>
      </c>
    </row>
    <row r="4382" spans="1:15" x14ac:dyDescent="0.35">
      <c r="A4382" t="s">
        <v>8760</v>
      </c>
      <c r="B4382" t="s">
        <v>8761</v>
      </c>
      <c r="C4382" s="1">
        <v>11.89</v>
      </c>
      <c r="D4382">
        <v>16.010000000000002</v>
      </c>
      <c r="E4382">
        <v>7.77</v>
      </c>
      <c r="F4382">
        <v>17.89</v>
      </c>
      <c r="G4382">
        <v>23.18</v>
      </c>
      <c r="H4382">
        <v>2.16</v>
      </c>
      <c r="I4382">
        <v>5</v>
      </c>
      <c r="J4382">
        <v>2.52</v>
      </c>
      <c r="K4382">
        <v>4.22</v>
      </c>
      <c r="L4382">
        <v>3.11</v>
      </c>
      <c r="M4382">
        <v>13.67</v>
      </c>
      <c r="N4382">
        <v>20.59</v>
      </c>
      <c r="O4382">
        <v>15.69</v>
      </c>
    </row>
    <row r="4383" spans="1:15" x14ac:dyDescent="0.35">
      <c r="A4383" t="s">
        <v>8762</v>
      </c>
      <c r="B4383" t="s">
        <v>8763</v>
      </c>
      <c r="C4383" s="1">
        <v>11.93</v>
      </c>
      <c r="D4383">
        <v>16.010000000000002</v>
      </c>
      <c r="E4383">
        <v>7.87</v>
      </c>
      <c r="F4383">
        <v>17.98</v>
      </c>
      <c r="G4383">
        <v>23.15</v>
      </c>
      <c r="H4383">
        <v>2.15</v>
      </c>
      <c r="I4383">
        <v>5.0599999999999996</v>
      </c>
      <c r="J4383">
        <v>2.52</v>
      </c>
      <c r="K4383">
        <v>4.21</v>
      </c>
      <c r="L4383">
        <v>3</v>
      </c>
      <c r="M4383">
        <v>13.17</v>
      </c>
      <c r="N4383">
        <v>20.76</v>
      </c>
      <c r="O4383">
        <v>15.98</v>
      </c>
    </row>
    <row r="4384" spans="1:15" x14ac:dyDescent="0.35">
      <c r="A4384" t="s">
        <v>8764</v>
      </c>
      <c r="B4384" t="s">
        <v>8765</v>
      </c>
      <c r="C4384" s="1">
        <v>11.96</v>
      </c>
      <c r="D4384">
        <v>16.010000000000002</v>
      </c>
      <c r="E4384">
        <v>7.97</v>
      </c>
      <c r="F4384">
        <v>18.05</v>
      </c>
      <c r="G4384">
        <v>23.01</v>
      </c>
      <c r="H4384">
        <v>2.1800000000000002</v>
      </c>
      <c r="I4384">
        <v>5.09</v>
      </c>
      <c r="J4384">
        <v>2.5299999999999998</v>
      </c>
      <c r="K4384">
        <v>4.22</v>
      </c>
      <c r="L4384">
        <v>2.4700000000000002</v>
      </c>
      <c r="M4384">
        <v>11.77</v>
      </c>
      <c r="N4384">
        <v>20.010000000000002</v>
      </c>
      <c r="O4384">
        <v>17.2</v>
      </c>
    </row>
    <row r="4385" spans="1:15" x14ac:dyDescent="0.35">
      <c r="A4385" t="s">
        <v>8766</v>
      </c>
      <c r="B4385" t="s">
        <v>8767</v>
      </c>
      <c r="C4385" s="1">
        <v>11.79</v>
      </c>
      <c r="D4385">
        <v>15.78</v>
      </c>
      <c r="E4385">
        <v>7.83</v>
      </c>
      <c r="F4385">
        <v>17.77</v>
      </c>
      <c r="G4385">
        <v>22.94</v>
      </c>
      <c r="H4385">
        <v>2.25</v>
      </c>
      <c r="I4385">
        <v>4.9800000000000004</v>
      </c>
      <c r="J4385">
        <v>2.52</v>
      </c>
      <c r="K4385">
        <v>4.21</v>
      </c>
      <c r="L4385">
        <v>3.07</v>
      </c>
      <c r="M4385">
        <v>12.59</v>
      </c>
      <c r="N4385">
        <v>20.399999999999999</v>
      </c>
      <c r="O4385">
        <v>15.76</v>
      </c>
    </row>
    <row r="4386" spans="1:15" x14ac:dyDescent="0.35">
      <c r="A4386" t="s">
        <v>8768</v>
      </c>
      <c r="B4386" t="s">
        <v>8769</v>
      </c>
      <c r="C4386" s="1">
        <v>11.96</v>
      </c>
      <c r="D4386">
        <v>16.059999999999999</v>
      </c>
      <c r="E4386">
        <v>7.86</v>
      </c>
      <c r="F4386">
        <v>17.97</v>
      </c>
      <c r="G4386">
        <v>23.32</v>
      </c>
      <c r="H4386">
        <v>2.23</v>
      </c>
      <c r="I4386">
        <v>5.01</v>
      </c>
      <c r="J4386">
        <v>2.52</v>
      </c>
      <c r="K4386">
        <v>4.22</v>
      </c>
      <c r="L4386">
        <v>4.3099999999999996</v>
      </c>
      <c r="M4386">
        <v>15.09</v>
      </c>
      <c r="N4386">
        <v>20.5</v>
      </c>
      <c r="O4386">
        <v>16</v>
      </c>
    </row>
    <row r="4387" spans="1:15" x14ac:dyDescent="0.35">
      <c r="A4387" t="s">
        <v>8770</v>
      </c>
      <c r="B4387" t="s">
        <v>8771</v>
      </c>
      <c r="C4387" s="1">
        <v>12.23</v>
      </c>
      <c r="D4387">
        <v>16.07</v>
      </c>
      <c r="E4387">
        <v>8.4</v>
      </c>
      <c r="F4387">
        <v>18.36</v>
      </c>
      <c r="G4387">
        <v>23.17</v>
      </c>
      <c r="H4387">
        <v>2.44</v>
      </c>
      <c r="I4387">
        <v>5.13</v>
      </c>
      <c r="J4387">
        <v>2.52</v>
      </c>
      <c r="K4387">
        <v>4.1900000000000004</v>
      </c>
      <c r="L4387">
        <v>3</v>
      </c>
      <c r="M4387">
        <v>12.13</v>
      </c>
      <c r="N4387">
        <v>18.03</v>
      </c>
      <c r="O4387">
        <v>14.67</v>
      </c>
    </row>
    <row r="4388" spans="1:15" x14ac:dyDescent="0.35">
      <c r="A4388" t="s">
        <v>8772</v>
      </c>
      <c r="B4388" t="s">
        <v>8773</v>
      </c>
      <c r="C4388" s="1">
        <v>11.81</v>
      </c>
      <c r="D4388">
        <v>15.74</v>
      </c>
      <c r="E4388">
        <v>7.91</v>
      </c>
      <c r="F4388">
        <v>17.78</v>
      </c>
      <c r="G4388">
        <v>22.9</v>
      </c>
      <c r="H4388">
        <v>2.31</v>
      </c>
      <c r="I4388">
        <v>4.9800000000000004</v>
      </c>
      <c r="J4388">
        <v>2.52</v>
      </c>
      <c r="K4388">
        <v>4.21</v>
      </c>
      <c r="L4388">
        <v>3.01</v>
      </c>
      <c r="M4388">
        <v>12.47</v>
      </c>
      <c r="N4388">
        <v>20</v>
      </c>
      <c r="O4388">
        <v>15.99</v>
      </c>
    </row>
    <row r="4389" spans="1:15" x14ac:dyDescent="0.35">
      <c r="A4389" t="s">
        <v>8774</v>
      </c>
      <c r="B4389" t="s">
        <v>8775</v>
      </c>
      <c r="C4389" s="1">
        <v>11.93</v>
      </c>
      <c r="D4389">
        <v>15.79</v>
      </c>
      <c r="E4389">
        <v>8.09</v>
      </c>
      <c r="F4389">
        <v>17.920000000000002</v>
      </c>
      <c r="G4389">
        <v>22.89</v>
      </c>
      <c r="H4389">
        <v>2.42</v>
      </c>
      <c r="I4389">
        <v>5</v>
      </c>
      <c r="J4389">
        <v>2.52</v>
      </c>
      <c r="K4389">
        <v>4.2</v>
      </c>
      <c r="L4389">
        <v>3</v>
      </c>
      <c r="M4389">
        <v>11.73</v>
      </c>
      <c r="N4389">
        <v>19.190000000000001</v>
      </c>
      <c r="O4389">
        <v>14.49</v>
      </c>
    </row>
    <row r="4390" spans="1:15" x14ac:dyDescent="0.35">
      <c r="A4390" t="s">
        <v>8776</v>
      </c>
      <c r="B4390" t="s">
        <v>8777</v>
      </c>
      <c r="C4390" s="1">
        <v>12.03</v>
      </c>
      <c r="D4390">
        <v>15.78</v>
      </c>
      <c r="E4390">
        <v>8.32</v>
      </c>
      <c r="F4390">
        <v>18</v>
      </c>
      <c r="G4390">
        <v>22.45</v>
      </c>
      <c r="H4390">
        <v>2.61</v>
      </c>
      <c r="I4390">
        <v>5</v>
      </c>
      <c r="J4390">
        <v>2.54</v>
      </c>
      <c r="K4390">
        <v>4.22</v>
      </c>
      <c r="L4390">
        <v>0.6</v>
      </c>
      <c r="M4390">
        <v>6.25</v>
      </c>
      <c r="N4390">
        <v>16.63</v>
      </c>
      <c r="O4390">
        <v>14.61</v>
      </c>
    </row>
    <row r="4391" spans="1:15" x14ac:dyDescent="0.35">
      <c r="A4391" t="s">
        <v>8778</v>
      </c>
      <c r="B4391" t="s">
        <v>8779</v>
      </c>
      <c r="C4391" s="1">
        <v>11.75</v>
      </c>
      <c r="D4391">
        <v>15.2</v>
      </c>
      <c r="E4391">
        <v>8.2799999999999994</v>
      </c>
      <c r="F4391">
        <v>17.739999999999998</v>
      </c>
      <c r="G4391">
        <v>22.09</v>
      </c>
      <c r="H4391">
        <v>2.16</v>
      </c>
      <c r="I4391">
        <v>4.9800000000000004</v>
      </c>
      <c r="J4391">
        <v>2.5499999999999998</v>
      </c>
      <c r="K4391">
        <v>4.32</v>
      </c>
      <c r="L4391">
        <v>0.64</v>
      </c>
      <c r="M4391">
        <v>3.85</v>
      </c>
      <c r="N4391">
        <v>8.34</v>
      </c>
      <c r="O4391">
        <v>12.19</v>
      </c>
    </row>
    <row r="4392" spans="1:15" x14ac:dyDescent="0.35">
      <c r="A4392" t="s">
        <v>8780</v>
      </c>
      <c r="B4392" t="s">
        <v>8781</v>
      </c>
      <c r="C4392" s="1">
        <v>11.68</v>
      </c>
      <c r="D4392">
        <v>15.3</v>
      </c>
      <c r="E4392">
        <v>8.06</v>
      </c>
      <c r="F4392">
        <v>17.71</v>
      </c>
      <c r="G4392">
        <v>22.32</v>
      </c>
      <c r="H4392">
        <v>1.95</v>
      </c>
      <c r="I4392">
        <v>5.01</v>
      </c>
      <c r="J4392">
        <v>2.5499999999999998</v>
      </c>
      <c r="K4392">
        <v>4.32</v>
      </c>
      <c r="L4392">
        <v>0.88</v>
      </c>
      <c r="M4392">
        <v>6.28</v>
      </c>
      <c r="N4392">
        <v>12.7</v>
      </c>
      <c r="O4392">
        <v>16.899999999999999</v>
      </c>
    </row>
    <row r="4393" spans="1:15" x14ac:dyDescent="0.35">
      <c r="A4393" t="s">
        <v>8782</v>
      </c>
      <c r="B4393" t="s">
        <v>8783</v>
      </c>
      <c r="C4393" s="1">
        <v>11.48</v>
      </c>
      <c r="D4393">
        <v>15.8</v>
      </c>
      <c r="E4393">
        <v>7.2</v>
      </c>
      <c r="F4393">
        <v>17.63</v>
      </c>
      <c r="G4393">
        <v>23.38</v>
      </c>
      <c r="H4393">
        <v>1.59</v>
      </c>
      <c r="I4393">
        <v>5.1100000000000003</v>
      </c>
      <c r="J4393">
        <v>2.56</v>
      </c>
      <c r="K4393">
        <v>4.29</v>
      </c>
      <c r="L4393">
        <v>2.99</v>
      </c>
      <c r="M4393">
        <v>17.38</v>
      </c>
      <c r="N4393">
        <v>20.82</v>
      </c>
      <c r="O4393">
        <v>19.72</v>
      </c>
    </row>
    <row r="4394" spans="1:15" x14ac:dyDescent="0.35">
      <c r="A4394" t="s">
        <v>8784</v>
      </c>
      <c r="B4394" t="s">
        <v>8785</v>
      </c>
      <c r="C4394" s="1">
        <v>11.55</v>
      </c>
      <c r="D4394">
        <v>15.4</v>
      </c>
      <c r="E4394">
        <v>7.71</v>
      </c>
      <c r="F4394">
        <v>17.66</v>
      </c>
      <c r="G4394">
        <v>22.63</v>
      </c>
      <c r="H4394">
        <v>1.7</v>
      </c>
      <c r="I4394">
        <v>5.08</v>
      </c>
      <c r="J4394">
        <v>2.56</v>
      </c>
      <c r="K4394">
        <v>4.3099999999999996</v>
      </c>
      <c r="L4394">
        <v>1.25</v>
      </c>
      <c r="M4394">
        <v>9.4</v>
      </c>
      <c r="N4394">
        <v>16.41</v>
      </c>
      <c r="O4394">
        <v>18.54</v>
      </c>
    </row>
    <row r="4395" spans="1:15" x14ac:dyDescent="0.35">
      <c r="A4395" t="s">
        <v>8786</v>
      </c>
      <c r="B4395" t="s">
        <v>8787</v>
      </c>
      <c r="C4395" s="1">
        <v>11.52</v>
      </c>
      <c r="D4395">
        <v>15.95</v>
      </c>
      <c r="E4395">
        <v>7.12</v>
      </c>
      <c r="F4395">
        <v>17.64</v>
      </c>
      <c r="G4395">
        <v>23.62</v>
      </c>
      <c r="H4395">
        <v>1.66</v>
      </c>
      <c r="I4395">
        <v>5.08</v>
      </c>
      <c r="J4395">
        <v>2.5499999999999998</v>
      </c>
      <c r="K4395">
        <v>4.2699999999999996</v>
      </c>
      <c r="L4395">
        <v>3.82</v>
      </c>
      <c r="M4395">
        <v>19.47</v>
      </c>
      <c r="N4395">
        <v>21.81</v>
      </c>
      <c r="O4395">
        <v>20.81</v>
      </c>
    </row>
    <row r="4396" spans="1:15" x14ac:dyDescent="0.35">
      <c r="A4396" t="s">
        <v>8788</v>
      </c>
      <c r="B4396" t="s">
        <v>8789</v>
      </c>
      <c r="C4396" s="1">
        <v>11.91</v>
      </c>
      <c r="D4396">
        <v>15.04</v>
      </c>
      <c r="E4396">
        <v>8.73</v>
      </c>
      <c r="F4396">
        <v>18.059999999999999</v>
      </c>
      <c r="G4396">
        <v>21.74</v>
      </c>
      <c r="H4396">
        <v>2.64</v>
      </c>
      <c r="I4396">
        <v>5.13</v>
      </c>
      <c r="J4396">
        <v>2.57</v>
      </c>
      <c r="K4396">
        <v>4.3499999999999996</v>
      </c>
      <c r="L4396">
        <v>0</v>
      </c>
      <c r="M4396">
        <v>2.62</v>
      </c>
      <c r="N4396">
        <v>9.5</v>
      </c>
      <c r="O4396">
        <v>11.8</v>
      </c>
    </row>
    <row r="4397" spans="1:15" x14ac:dyDescent="0.35">
      <c r="A4397" t="s">
        <v>8790</v>
      </c>
      <c r="B4397" t="s">
        <v>8791</v>
      </c>
      <c r="C4397" s="1">
        <v>11.67</v>
      </c>
      <c r="D4397">
        <v>15.47</v>
      </c>
      <c r="E4397">
        <v>7.91</v>
      </c>
      <c r="F4397">
        <v>17.920000000000002</v>
      </c>
      <c r="G4397">
        <v>22.77</v>
      </c>
      <c r="H4397">
        <v>1.91</v>
      </c>
      <c r="I4397">
        <v>5.2</v>
      </c>
      <c r="J4397">
        <v>2.58</v>
      </c>
      <c r="K4397">
        <v>4.32</v>
      </c>
      <c r="L4397">
        <v>1.48</v>
      </c>
      <c r="M4397">
        <v>10.54</v>
      </c>
      <c r="N4397">
        <v>16.100000000000001</v>
      </c>
      <c r="O4397">
        <v>18.57</v>
      </c>
    </row>
    <row r="4398" spans="1:15" x14ac:dyDescent="0.35">
      <c r="A4398" t="s">
        <v>8792</v>
      </c>
      <c r="B4398" t="s">
        <v>8793</v>
      </c>
      <c r="C4398" s="1">
        <v>11.85</v>
      </c>
      <c r="D4398">
        <v>15.14</v>
      </c>
      <c r="E4398">
        <v>8.5500000000000007</v>
      </c>
      <c r="F4398">
        <v>18.03</v>
      </c>
      <c r="G4398">
        <v>22.01</v>
      </c>
      <c r="H4398">
        <v>2.48</v>
      </c>
      <c r="I4398">
        <v>5.15</v>
      </c>
      <c r="J4398">
        <v>2.59</v>
      </c>
      <c r="K4398">
        <v>4.34</v>
      </c>
      <c r="L4398">
        <v>0.54</v>
      </c>
      <c r="M4398">
        <v>5.22</v>
      </c>
      <c r="N4398">
        <v>11.82</v>
      </c>
      <c r="O4398">
        <v>14.99</v>
      </c>
    </row>
    <row r="4399" spans="1:15" x14ac:dyDescent="0.35">
      <c r="A4399" t="s">
        <v>8794</v>
      </c>
      <c r="B4399" t="s">
        <v>8795</v>
      </c>
      <c r="C4399" s="1">
        <v>11.63</v>
      </c>
      <c r="D4399">
        <v>15.75</v>
      </c>
      <c r="E4399">
        <v>7.57</v>
      </c>
      <c r="F4399">
        <v>17.84</v>
      </c>
      <c r="G4399">
        <v>23.25</v>
      </c>
      <c r="H4399">
        <v>1.8</v>
      </c>
      <c r="I4399">
        <v>5.17</v>
      </c>
      <c r="J4399">
        <v>2.56</v>
      </c>
      <c r="K4399">
        <v>4.29</v>
      </c>
      <c r="L4399">
        <v>2.9</v>
      </c>
      <c r="M4399">
        <v>16.079999999999998</v>
      </c>
      <c r="N4399">
        <v>19.850000000000001</v>
      </c>
      <c r="O4399">
        <v>19.75</v>
      </c>
    </row>
    <row r="4400" spans="1:15" x14ac:dyDescent="0.35">
      <c r="A4400" t="s">
        <v>8796</v>
      </c>
      <c r="B4400" t="s">
        <v>8797</v>
      </c>
      <c r="C4400" s="1">
        <v>11.91</v>
      </c>
      <c r="D4400">
        <v>15.25</v>
      </c>
      <c r="E4400">
        <v>8.59</v>
      </c>
      <c r="F4400">
        <v>18.09</v>
      </c>
      <c r="G4400">
        <v>22.23</v>
      </c>
      <c r="H4400">
        <v>2.58</v>
      </c>
      <c r="I4400">
        <v>5.15</v>
      </c>
      <c r="J4400">
        <v>2.59</v>
      </c>
      <c r="K4400">
        <v>4.34</v>
      </c>
      <c r="L4400">
        <v>0.99</v>
      </c>
      <c r="M4400">
        <v>6.23</v>
      </c>
      <c r="N4400">
        <v>12.26</v>
      </c>
      <c r="O4400">
        <v>13.92</v>
      </c>
    </row>
    <row r="4401" spans="1:15" x14ac:dyDescent="0.35">
      <c r="A4401" t="s">
        <v>8798</v>
      </c>
      <c r="B4401" t="s">
        <v>8799</v>
      </c>
      <c r="C4401" s="1">
        <v>11.84</v>
      </c>
      <c r="D4401">
        <v>15.51</v>
      </c>
      <c r="E4401">
        <v>8.19</v>
      </c>
      <c r="F4401">
        <v>17.97</v>
      </c>
      <c r="G4401">
        <v>22.65</v>
      </c>
      <c r="H4401">
        <v>2.3199999999999998</v>
      </c>
      <c r="I4401">
        <v>5.1100000000000003</v>
      </c>
      <c r="J4401">
        <v>2.5299999999999998</v>
      </c>
      <c r="K4401">
        <v>4.2699999999999996</v>
      </c>
      <c r="L4401">
        <v>1.06</v>
      </c>
      <c r="M4401">
        <v>9.6199999999999992</v>
      </c>
      <c r="N4401">
        <v>14.1</v>
      </c>
      <c r="O4401">
        <v>16.14</v>
      </c>
    </row>
    <row r="4402" spans="1:15" x14ac:dyDescent="0.35">
      <c r="A4402" t="s">
        <v>8800</v>
      </c>
      <c r="B4402" t="s">
        <v>8801</v>
      </c>
      <c r="C4402" s="1">
        <v>12</v>
      </c>
      <c r="D4402">
        <v>15.14</v>
      </c>
      <c r="E4402">
        <v>8.85</v>
      </c>
      <c r="F4402">
        <v>18.100000000000001</v>
      </c>
      <c r="G4402">
        <v>21.91</v>
      </c>
      <c r="H4402">
        <v>2.85</v>
      </c>
      <c r="I4402">
        <v>5.09</v>
      </c>
      <c r="J4402">
        <v>2.6</v>
      </c>
      <c r="K4402">
        <v>4.3499999999999996</v>
      </c>
      <c r="L4402">
        <v>0.14000000000000001</v>
      </c>
      <c r="M4402">
        <v>3.98</v>
      </c>
      <c r="N4402">
        <v>8.81</v>
      </c>
      <c r="O4402">
        <v>9.57</v>
      </c>
    </row>
    <row r="4403" spans="1:15" x14ac:dyDescent="0.35">
      <c r="A4403" t="s">
        <v>8802</v>
      </c>
      <c r="B4403" t="s">
        <v>8803</v>
      </c>
      <c r="C4403" s="1">
        <v>11.89</v>
      </c>
      <c r="D4403">
        <v>15.23</v>
      </c>
      <c r="E4403">
        <v>8.57</v>
      </c>
      <c r="F4403">
        <v>18.059999999999999</v>
      </c>
      <c r="G4403">
        <v>22.23</v>
      </c>
      <c r="H4403">
        <v>2.57</v>
      </c>
      <c r="I4403">
        <v>5.14</v>
      </c>
      <c r="J4403">
        <v>2.56</v>
      </c>
      <c r="K4403">
        <v>4.3</v>
      </c>
      <c r="L4403">
        <v>0.93</v>
      </c>
      <c r="M4403">
        <v>6.34</v>
      </c>
      <c r="N4403">
        <v>12.23</v>
      </c>
      <c r="O4403">
        <v>13.93</v>
      </c>
    </row>
    <row r="4404" spans="1:15" x14ac:dyDescent="0.35">
      <c r="A4404" t="s">
        <v>8804</v>
      </c>
      <c r="B4404" t="s">
        <v>8805</v>
      </c>
      <c r="C4404" s="1">
        <v>11.96</v>
      </c>
      <c r="D4404">
        <v>15.14</v>
      </c>
      <c r="E4404">
        <v>8.7799999999999994</v>
      </c>
      <c r="F4404">
        <v>18.07</v>
      </c>
      <c r="G4404">
        <v>21.98</v>
      </c>
      <c r="H4404">
        <v>2.79</v>
      </c>
      <c r="I4404">
        <v>5.0999999999999996</v>
      </c>
      <c r="J4404">
        <v>2.58</v>
      </c>
      <c r="K4404">
        <v>4.32</v>
      </c>
      <c r="L4404">
        <v>0.43</v>
      </c>
      <c r="M4404">
        <v>5.12</v>
      </c>
      <c r="N4404">
        <v>10.76</v>
      </c>
      <c r="O4404">
        <v>12.2</v>
      </c>
    </row>
    <row r="4405" spans="1:15" x14ac:dyDescent="0.35">
      <c r="A4405" t="s">
        <v>8806</v>
      </c>
      <c r="B4405" t="s">
        <v>8807</v>
      </c>
      <c r="C4405" s="1">
        <v>11.94</v>
      </c>
      <c r="D4405">
        <v>15.14</v>
      </c>
      <c r="E4405">
        <v>8.74</v>
      </c>
      <c r="F4405">
        <v>18.059999999999999</v>
      </c>
      <c r="G4405">
        <v>22.01</v>
      </c>
      <c r="H4405">
        <v>2.75</v>
      </c>
      <c r="I4405">
        <v>5.0999999999999996</v>
      </c>
      <c r="J4405">
        <v>2.5499999999999998</v>
      </c>
      <c r="K4405">
        <v>4.3</v>
      </c>
      <c r="L4405">
        <v>0.43</v>
      </c>
      <c r="M4405">
        <v>5.61</v>
      </c>
      <c r="N4405">
        <v>11.61</v>
      </c>
      <c r="O4405">
        <v>12.63</v>
      </c>
    </row>
    <row r="4406" spans="1:15" x14ac:dyDescent="0.35">
      <c r="A4406" t="s">
        <v>8808</v>
      </c>
      <c r="B4406" t="s">
        <v>8809</v>
      </c>
      <c r="C4406" s="1">
        <v>11.96</v>
      </c>
      <c r="D4406">
        <v>15.07</v>
      </c>
      <c r="E4406">
        <v>8.84</v>
      </c>
      <c r="F4406">
        <v>18.04</v>
      </c>
      <c r="G4406">
        <v>21.85</v>
      </c>
      <c r="H4406">
        <v>2.86</v>
      </c>
      <c r="I4406">
        <v>5.08</v>
      </c>
      <c r="J4406">
        <v>2.56</v>
      </c>
      <c r="K4406">
        <v>4.3</v>
      </c>
      <c r="L4406">
        <v>0</v>
      </c>
      <c r="M4406">
        <v>4.54</v>
      </c>
      <c r="N4406">
        <v>10.039999999999999</v>
      </c>
      <c r="O4406">
        <v>11.59</v>
      </c>
    </row>
    <row r="4407" spans="1:15" x14ac:dyDescent="0.35">
      <c r="A4407" t="s">
        <v>8810</v>
      </c>
      <c r="B4407" t="s">
        <v>8811</v>
      </c>
      <c r="C4407" s="1">
        <v>12.01</v>
      </c>
      <c r="D4407">
        <v>15.11</v>
      </c>
      <c r="E4407">
        <v>8.9</v>
      </c>
      <c r="F4407">
        <v>18.079999999999998</v>
      </c>
      <c r="G4407">
        <v>21.87</v>
      </c>
      <c r="H4407">
        <v>2.92</v>
      </c>
      <c r="I4407">
        <v>5.07</v>
      </c>
      <c r="J4407">
        <v>2.5499999999999998</v>
      </c>
      <c r="K4407">
        <v>4.3</v>
      </c>
      <c r="L4407">
        <v>0</v>
      </c>
      <c r="M4407">
        <v>4.88</v>
      </c>
      <c r="N4407">
        <v>10.210000000000001</v>
      </c>
      <c r="O4407">
        <v>10.72</v>
      </c>
    </row>
    <row r="4408" spans="1:15" x14ac:dyDescent="0.35">
      <c r="A4408" t="s">
        <v>8812</v>
      </c>
      <c r="B4408" t="s">
        <v>8813</v>
      </c>
      <c r="C4408" s="1">
        <v>11.84</v>
      </c>
      <c r="D4408">
        <v>15.34</v>
      </c>
      <c r="E4408">
        <v>8.36</v>
      </c>
      <c r="F4408">
        <v>18</v>
      </c>
      <c r="G4408">
        <v>22.42</v>
      </c>
      <c r="H4408">
        <v>2.4</v>
      </c>
      <c r="I4408">
        <v>5.14</v>
      </c>
      <c r="J4408">
        <v>2.5499999999999998</v>
      </c>
      <c r="K4408">
        <v>4.29</v>
      </c>
      <c r="L4408">
        <v>0.88</v>
      </c>
      <c r="M4408">
        <v>7.92</v>
      </c>
      <c r="N4408">
        <v>13.37</v>
      </c>
      <c r="O4408">
        <v>15.39</v>
      </c>
    </row>
    <row r="4409" spans="1:15" x14ac:dyDescent="0.35">
      <c r="A4409" t="s">
        <v>8814</v>
      </c>
      <c r="B4409" t="s">
        <v>8815</v>
      </c>
      <c r="C4409" s="1">
        <v>11.22</v>
      </c>
      <c r="D4409">
        <v>15.55</v>
      </c>
      <c r="E4409">
        <v>6.9</v>
      </c>
      <c r="F4409">
        <v>17.21</v>
      </c>
      <c r="G4409">
        <v>23.41</v>
      </c>
      <c r="H4409">
        <v>1.54</v>
      </c>
      <c r="I4409">
        <v>5</v>
      </c>
      <c r="J4409">
        <v>2.46</v>
      </c>
      <c r="K4409">
        <v>3.83</v>
      </c>
      <c r="L4409">
        <v>4.54</v>
      </c>
      <c r="M4409">
        <v>14.62</v>
      </c>
      <c r="N4409">
        <v>24.5</v>
      </c>
      <c r="O4409">
        <v>23.66</v>
      </c>
    </row>
    <row r="4410" spans="1:15" x14ac:dyDescent="0.35">
      <c r="A4410" t="s">
        <v>8816</v>
      </c>
      <c r="B4410" t="s">
        <v>8817</v>
      </c>
      <c r="C4410" s="1">
        <v>11.3</v>
      </c>
      <c r="D4410">
        <v>15.59</v>
      </c>
      <c r="E4410">
        <v>7</v>
      </c>
      <c r="F4410">
        <v>17.32</v>
      </c>
      <c r="G4410">
        <v>23.46</v>
      </c>
      <c r="H4410">
        <v>1.56</v>
      </c>
      <c r="I4410">
        <v>5.0199999999999996</v>
      </c>
      <c r="J4410">
        <v>2.46</v>
      </c>
      <c r="K4410">
        <v>3.85</v>
      </c>
      <c r="L4410">
        <v>4.54</v>
      </c>
      <c r="M4410">
        <v>14.88</v>
      </c>
      <c r="N4410">
        <v>24.33</v>
      </c>
      <c r="O4410">
        <v>23.23</v>
      </c>
    </row>
    <row r="4411" spans="1:15" x14ac:dyDescent="0.35">
      <c r="A4411" t="s">
        <v>8818</v>
      </c>
      <c r="B4411" t="s">
        <v>8819</v>
      </c>
      <c r="C4411" s="1">
        <v>11.17</v>
      </c>
      <c r="D4411">
        <v>15.44</v>
      </c>
      <c r="E4411">
        <v>6.9</v>
      </c>
      <c r="F4411">
        <v>17.16</v>
      </c>
      <c r="G4411">
        <v>23.32</v>
      </c>
      <c r="H4411">
        <v>1.47</v>
      </c>
      <c r="I4411">
        <v>5</v>
      </c>
      <c r="J4411">
        <v>2.46</v>
      </c>
      <c r="K4411">
        <v>3.86</v>
      </c>
      <c r="L4411">
        <v>4.16</v>
      </c>
      <c r="M4411">
        <v>13.3</v>
      </c>
      <c r="N4411">
        <v>24.5</v>
      </c>
      <c r="O4411">
        <v>23.99</v>
      </c>
    </row>
    <row r="4412" spans="1:15" x14ac:dyDescent="0.35">
      <c r="A4412" t="s">
        <v>8820</v>
      </c>
      <c r="B4412" t="s">
        <v>8821</v>
      </c>
      <c r="C4412" s="1">
        <v>11.16</v>
      </c>
      <c r="D4412">
        <v>15.42</v>
      </c>
      <c r="E4412">
        <v>6.9</v>
      </c>
      <c r="F4412">
        <v>17.16</v>
      </c>
      <c r="G4412">
        <v>23.27</v>
      </c>
      <c r="H4412">
        <v>1.47</v>
      </c>
      <c r="I4412">
        <v>5.01</v>
      </c>
      <c r="J4412">
        <v>2.4700000000000002</v>
      </c>
      <c r="K4412">
        <v>3.94</v>
      </c>
      <c r="L4412">
        <v>4.17</v>
      </c>
      <c r="M4412">
        <v>14.49</v>
      </c>
      <c r="N4412">
        <v>24.51</v>
      </c>
      <c r="O4412">
        <v>23.97</v>
      </c>
    </row>
    <row r="4413" spans="1:15" x14ac:dyDescent="0.35">
      <c r="A4413" t="s">
        <v>8822</v>
      </c>
      <c r="B4413" t="s">
        <v>8823</v>
      </c>
      <c r="C4413" s="1">
        <v>11.25</v>
      </c>
      <c r="D4413">
        <v>15.46</v>
      </c>
      <c r="E4413">
        <v>7.06</v>
      </c>
      <c r="F4413">
        <v>17.32</v>
      </c>
      <c r="G4413">
        <v>23.31</v>
      </c>
      <c r="H4413">
        <v>1.42</v>
      </c>
      <c r="I4413">
        <v>5.0599999999999996</v>
      </c>
      <c r="J4413">
        <v>2.4900000000000002</v>
      </c>
      <c r="K4413">
        <v>3.98</v>
      </c>
      <c r="L4413">
        <v>4.38</v>
      </c>
      <c r="M4413">
        <v>13.53</v>
      </c>
      <c r="N4413">
        <v>24.39</v>
      </c>
      <c r="O4413">
        <v>24.08</v>
      </c>
    </row>
    <row r="4414" spans="1:15" x14ac:dyDescent="0.35">
      <c r="A4414" t="s">
        <v>8824</v>
      </c>
      <c r="B4414" t="s">
        <v>8825</v>
      </c>
      <c r="C4414" s="1">
        <v>11.31</v>
      </c>
      <c r="D4414">
        <v>15.5</v>
      </c>
      <c r="E4414">
        <v>7.13</v>
      </c>
      <c r="F4414">
        <v>17.39</v>
      </c>
      <c r="G4414">
        <v>23.33</v>
      </c>
      <c r="H4414">
        <v>1.48</v>
      </c>
      <c r="I4414">
        <v>5.07</v>
      </c>
      <c r="J4414">
        <v>2.5099999999999998</v>
      </c>
      <c r="K4414">
        <v>4.08</v>
      </c>
      <c r="L4414">
        <v>4.92</v>
      </c>
      <c r="M4414">
        <v>14.14</v>
      </c>
      <c r="N4414">
        <v>23.98</v>
      </c>
      <c r="O4414">
        <v>23.15</v>
      </c>
    </row>
    <row r="4415" spans="1:15" x14ac:dyDescent="0.35">
      <c r="A4415" t="s">
        <v>8826</v>
      </c>
      <c r="B4415" t="s">
        <v>8827</v>
      </c>
      <c r="C4415" s="1">
        <v>11.36</v>
      </c>
      <c r="D4415">
        <v>15.52</v>
      </c>
      <c r="E4415">
        <v>7.18</v>
      </c>
      <c r="F4415">
        <v>17.37</v>
      </c>
      <c r="G4415">
        <v>23.39</v>
      </c>
      <c r="H4415">
        <v>1.59</v>
      </c>
      <c r="I4415">
        <v>5.0199999999999996</v>
      </c>
      <c r="J4415">
        <v>2.52</v>
      </c>
      <c r="K4415">
        <v>4.1500000000000004</v>
      </c>
      <c r="L4415">
        <v>5.01</v>
      </c>
      <c r="M4415">
        <v>14.35</v>
      </c>
      <c r="N4415">
        <v>23.4</v>
      </c>
      <c r="O4415">
        <v>21.13</v>
      </c>
    </row>
    <row r="4416" spans="1:15" x14ac:dyDescent="0.35">
      <c r="A4416" t="s">
        <v>8828</v>
      </c>
      <c r="B4416" t="s">
        <v>8829</v>
      </c>
      <c r="C4416" s="1">
        <v>11.39</v>
      </c>
      <c r="D4416">
        <v>15.52</v>
      </c>
      <c r="E4416">
        <v>7.22</v>
      </c>
      <c r="F4416">
        <v>17.38</v>
      </c>
      <c r="G4416">
        <v>23.39</v>
      </c>
      <c r="H4416">
        <v>1.65</v>
      </c>
      <c r="I4416">
        <v>5.01</v>
      </c>
      <c r="J4416">
        <v>2.52</v>
      </c>
      <c r="K4416">
        <v>4.18</v>
      </c>
      <c r="L4416">
        <v>5.04</v>
      </c>
      <c r="M4416">
        <v>14.69</v>
      </c>
      <c r="N4416">
        <v>22.42</v>
      </c>
      <c r="O4416">
        <v>20.8</v>
      </c>
    </row>
    <row r="4417" spans="1:15" x14ac:dyDescent="0.35">
      <c r="A4417" t="s">
        <v>8830</v>
      </c>
      <c r="B4417" t="s">
        <v>8831</v>
      </c>
      <c r="C4417" s="1">
        <v>11.39</v>
      </c>
      <c r="D4417">
        <v>15.72</v>
      </c>
      <c r="E4417">
        <v>7.1</v>
      </c>
      <c r="F4417">
        <v>17.45</v>
      </c>
      <c r="G4417">
        <v>23.58</v>
      </c>
      <c r="H4417">
        <v>1.48</v>
      </c>
      <c r="I4417">
        <v>5.05</v>
      </c>
      <c r="J4417">
        <v>2.5099999999999998</v>
      </c>
      <c r="K4417">
        <v>4.16</v>
      </c>
      <c r="L4417">
        <v>5.66</v>
      </c>
      <c r="M4417">
        <v>14.8</v>
      </c>
      <c r="N4417">
        <v>24.23</v>
      </c>
      <c r="O4417">
        <v>22.47</v>
      </c>
    </row>
    <row r="4418" spans="1:15" x14ac:dyDescent="0.35">
      <c r="A4418" t="s">
        <v>8832</v>
      </c>
      <c r="B4418" t="s">
        <v>8833</v>
      </c>
      <c r="C4418" s="1">
        <v>11.99</v>
      </c>
      <c r="D4418">
        <v>16</v>
      </c>
      <c r="E4418">
        <v>7.99</v>
      </c>
      <c r="F4418">
        <v>17.600000000000001</v>
      </c>
      <c r="G4418">
        <v>23.92</v>
      </c>
      <c r="H4418">
        <v>2.2799999999999998</v>
      </c>
      <c r="I4418">
        <v>4.75</v>
      </c>
      <c r="J4418">
        <v>2.12</v>
      </c>
      <c r="K4418">
        <v>3.67</v>
      </c>
      <c r="L4418">
        <v>3</v>
      </c>
      <c r="M4418">
        <v>12</v>
      </c>
      <c r="N4418">
        <v>20.28</v>
      </c>
      <c r="O4418">
        <v>12.95</v>
      </c>
    </row>
    <row r="4419" spans="1:15" x14ac:dyDescent="0.35">
      <c r="A4419" t="s">
        <v>8834</v>
      </c>
      <c r="B4419" t="s">
        <v>8835</v>
      </c>
      <c r="C4419" s="1">
        <v>11.84</v>
      </c>
      <c r="D4419">
        <v>15.8</v>
      </c>
      <c r="E4419">
        <v>7.88</v>
      </c>
      <c r="F4419">
        <v>17.46</v>
      </c>
      <c r="G4419">
        <v>23.73</v>
      </c>
      <c r="H4419">
        <v>2.17</v>
      </c>
      <c r="I4419">
        <v>4.76</v>
      </c>
      <c r="J4419">
        <v>2.1</v>
      </c>
      <c r="K4419">
        <v>3.67</v>
      </c>
      <c r="L4419">
        <v>2.8</v>
      </c>
      <c r="M4419">
        <v>12</v>
      </c>
      <c r="N4419">
        <v>21.64</v>
      </c>
      <c r="O4419">
        <v>14.47</v>
      </c>
    </row>
    <row r="4420" spans="1:15" x14ac:dyDescent="0.35">
      <c r="A4420" t="s">
        <v>8836</v>
      </c>
      <c r="B4420" t="s">
        <v>8837</v>
      </c>
      <c r="C4420" s="1">
        <v>11.99</v>
      </c>
      <c r="D4420">
        <v>15.98</v>
      </c>
      <c r="E4420">
        <v>8.01</v>
      </c>
      <c r="F4420">
        <v>17.59</v>
      </c>
      <c r="G4420">
        <v>23.9</v>
      </c>
      <c r="H4420">
        <v>2.31</v>
      </c>
      <c r="I4420">
        <v>4.74</v>
      </c>
      <c r="J4420">
        <v>2.13</v>
      </c>
      <c r="K4420">
        <v>3.66</v>
      </c>
      <c r="L4420">
        <v>3</v>
      </c>
      <c r="M4420">
        <v>12</v>
      </c>
      <c r="N4420">
        <v>19</v>
      </c>
      <c r="O4420">
        <v>14.72</v>
      </c>
    </row>
    <row r="4421" spans="1:15" x14ac:dyDescent="0.35">
      <c r="A4421" t="s">
        <v>8838</v>
      </c>
      <c r="B4421" t="s">
        <v>8839</v>
      </c>
      <c r="C4421" s="1">
        <v>11.99</v>
      </c>
      <c r="D4421">
        <v>15.94</v>
      </c>
      <c r="E4421">
        <v>8.0399999999999991</v>
      </c>
      <c r="F4421">
        <v>17.62</v>
      </c>
      <c r="G4421">
        <v>23.91</v>
      </c>
      <c r="H4421">
        <v>2.29</v>
      </c>
      <c r="I4421">
        <v>4.78</v>
      </c>
      <c r="J4421">
        <v>2.11</v>
      </c>
      <c r="K4421">
        <v>3.66</v>
      </c>
      <c r="L4421">
        <v>3</v>
      </c>
      <c r="M4421">
        <v>12</v>
      </c>
      <c r="N4421">
        <v>20.239999999999998</v>
      </c>
      <c r="O4421">
        <v>12.03</v>
      </c>
    </row>
    <row r="4422" spans="1:15" x14ac:dyDescent="0.35">
      <c r="A4422" t="s">
        <v>8840</v>
      </c>
      <c r="B4422" t="s">
        <v>8841</v>
      </c>
      <c r="C4422" s="1">
        <v>12.03</v>
      </c>
      <c r="D4422">
        <v>15.98</v>
      </c>
      <c r="E4422">
        <v>8.08</v>
      </c>
      <c r="F4422">
        <v>17.649999999999999</v>
      </c>
      <c r="G4422">
        <v>23.95</v>
      </c>
      <c r="H4422">
        <v>2.34</v>
      </c>
      <c r="I4422">
        <v>4.7699999999999996</v>
      </c>
      <c r="J4422">
        <v>2.12</v>
      </c>
      <c r="K4422">
        <v>3.66</v>
      </c>
      <c r="L4422">
        <v>3</v>
      </c>
      <c r="M4422">
        <v>12</v>
      </c>
      <c r="N4422">
        <v>19</v>
      </c>
      <c r="O4422">
        <v>13.69</v>
      </c>
    </row>
    <row r="4423" spans="1:15" x14ac:dyDescent="0.35">
      <c r="A4423" t="s">
        <v>8842</v>
      </c>
      <c r="B4423" t="s">
        <v>8843</v>
      </c>
      <c r="C4423" s="1">
        <v>11.81</v>
      </c>
      <c r="D4423">
        <v>15.75</v>
      </c>
      <c r="E4423">
        <v>7.87</v>
      </c>
      <c r="F4423">
        <v>17.43</v>
      </c>
      <c r="G4423">
        <v>23.7</v>
      </c>
      <c r="H4423">
        <v>2.15</v>
      </c>
      <c r="I4423">
        <v>4.76</v>
      </c>
      <c r="J4423">
        <v>2.09</v>
      </c>
      <c r="K4423">
        <v>3.65</v>
      </c>
      <c r="L4423">
        <v>2.56</v>
      </c>
      <c r="M4423">
        <v>12</v>
      </c>
      <c r="N4423">
        <v>21.54</v>
      </c>
      <c r="O4423">
        <v>14.68</v>
      </c>
    </row>
    <row r="4424" spans="1:15" x14ac:dyDescent="0.35">
      <c r="A4424" t="s">
        <v>8844</v>
      </c>
      <c r="B4424" t="s">
        <v>8845</v>
      </c>
      <c r="C4424" s="1">
        <v>12.01</v>
      </c>
      <c r="D4424">
        <v>15.95</v>
      </c>
      <c r="E4424">
        <v>8.07</v>
      </c>
      <c r="F4424">
        <v>17.64</v>
      </c>
      <c r="G4424">
        <v>23.94</v>
      </c>
      <c r="H4424">
        <v>2.3199999999999998</v>
      </c>
      <c r="I4424">
        <v>4.78</v>
      </c>
      <c r="J4424">
        <v>2.12</v>
      </c>
      <c r="K4424">
        <v>3.65</v>
      </c>
      <c r="L4424">
        <v>3</v>
      </c>
      <c r="M4424">
        <v>12</v>
      </c>
      <c r="N4424">
        <v>19.09</v>
      </c>
      <c r="O4424">
        <v>13.41</v>
      </c>
    </row>
    <row r="4425" spans="1:15" x14ac:dyDescent="0.35">
      <c r="A4425" t="s">
        <v>8846</v>
      </c>
      <c r="B4425" t="s">
        <v>8847</v>
      </c>
      <c r="C4425" s="1">
        <v>11.92</v>
      </c>
      <c r="D4425">
        <v>15.86</v>
      </c>
      <c r="E4425">
        <v>7.98</v>
      </c>
      <c r="F4425">
        <v>17.559999999999999</v>
      </c>
      <c r="G4425">
        <v>23.84</v>
      </c>
      <c r="H4425">
        <v>2.2400000000000002</v>
      </c>
      <c r="I4425">
        <v>4.7699999999999996</v>
      </c>
      <c r="J4425">
        <v>2.1</v>
      </c>
      <c r="K4425">
        <v>3.65</v>
      </c>
      <c r="L4425">
        <v>3</v>
      </c>
      <c r="M4425">
        <v>12</v>
      </c>
      <c r="N4425">
        <v>20.49</v>
      </c>
      <c r="O4425">
        <v>12.89</v>
      </c>
    </row>
    <row r="4426" spans="1:15" x14ac:dyDescent="0.35">
      <c r="A4426" t="s">
        <v>8848</v>
      </c>
      <c r="B4426" t="s">
        <v>8849</v>
      </c>
      <c r="C4426" s="1">
        <v>11.93</v>
      </c>
      <c r="D4426">
        <v>15.87</v>
      </c>
      <c r="E4426">
        <v>7.99</v>
      </c>
      <c r="F4426">
        <v>17.559999999999999</v>
      </c>
      <c r="G4426">
        <v>23.86</v>
      </c>
      <c r="H4426">
        <v>2.25</v>
      </c>
      <c r="I4426">
        <v>4.78</v>
      </c>
      <c r="J4426">
        <v>2.11</v>
      </c>
      <c r="K4426">
        <v>3.64</v>
      </c>
      <c r="L4426">
        <v>3</v>
      </c>
      <c r="M4426">
        <v>12</v>
      </c>
      <c r="N4426">
        <v>19.79</v>
      </c>
      <c r="O4426">
        <v>13.95</v>
      </c>
    </row>
    <row r="4427" spans="1:15" x14ac:dyDescent="0.35">
      <c r="A4427" t="s">
        <v>8850</v>
      </c>
      <c r="B4427" t="s">
        <v>8851</v>
      </c>
      <c r="C4427" s="1">
        <v>11.98</v>
      </c>
      <c r="D4427">
        <v>15.95</v>
      </c>
      <c r="E4427">
        <v>8.01</v>
      </c>
      <c r="F4427">
        <v>17.57</v>
      </c>
      <c r="G4427">
        <v>23.87</v>
      </c>
      <c r="H4427">
        <v>2.31</v>
      </c>
      <c r="I4427">
        <v>4.74</v>
      </c>
      <c r="J4427">
        <v>2.13</v>
      </c>
      <c r="K4427">
        <v>3.64</v>
      </c>
      <c r="L4427">
        <v>3</v>
      </c>
      <c r="M4427">
        <v>12</v>
      </c>
      <c r="N4427">
        <v>19.05</v>
      </c>
      <c r="O4427">
        <v>14.88</v>
      </c>
    </row>
    <row r="4428" spans="1:15" x14ac:dyDescent="0.35">
      <c r="A4428" t="s">
        <v>8852</v>
      </c>
      <c r="B4428" t="s">
        <v>8853</v>
      </c>
      <c r="C4428" s="1">
        <v>11.94</v>
      </c>
      <c r="D4428">
        <v>15.87</v>
      </c>
      <c r="E4428">
        <v>8.01</v>
      </c>
      <c r="F4428">
        <v>17.57</v>
      </c>
      <c r="G4428">
        <v>23.87</v>
      </c>
      <c r="H4428">
        <v>2.27</v>
      </c>
      <c r="I4428">
        <v>4.78</v>
      </c>
      <c r="J4428">
        <v>2.11</v>
      </c>
      <c r="K4428">
        <v>3.63</v>
      </c>
      <c r="L4428">
        <v>3</v>
      </c>
      <c r="M4428">
        <v>12</v>
      </c>
      <c r="N4428">
        <v>19.260000000000002</v>
      </c>
      <c r="O4428">
        <v>14.9</v>
      </c>
    </row>
    <row r="4429" spans="1:15" x14ac:dyDescent="0.35">
      <c r="A4429" t="s">
        <v>8854</v>
      </c>
      <c r="B4429" t="s">
        <v>8855</v>
      </c>
      <c r="C4429" s="1">
        <v>11.26</v>
      </c>
      <c r="D4429">
        <v>15.15</v>
      </c>
      <c r="E4429">
        <v>7.44</v>
      </c>
      <c r="F4429">
        <v>16.84</v>
      </c>
      <c r="G4429">
        <v>23.09</v>
      </c>
      <c r="H4429">
        <v>1.79</v>
      </c>
      <c r="I4429">
        <v>4.72</v>
      </c>
      <c r="J4429">
        <v>2.0699999999999998</v>
      </c>
      <c r="K4429">
        <v>3.62</v>
      </c>
      <c r="L4429">
        <v>0.74</v>
      </c>
      <c r="M4429">
        <v>10.7</v>
      </c>
      <c r="N4429">
        <v>23.37</v>
      </c>
      <c r="O4429">
        <v>18.899999999999999</v>
      </c>
    </row>
    <row r="4430" spans="1:15" x14ac:dyDescent="0.35">
      <c r="A4430" t="s">
        <v>8856</v>
      </c>
      <c r="B4430" t="s">
        <v>8857</v>
      </c>
      <c r="C4430" s="1">
        <v>11.98</v>
      </c>
      <c r="D4430">
        <v>15.91</v>
      </c>
      <c r="E4430">
        <v>8.0399999999999991</v>
      </c>
      <c r="F4430">
        <v>17.600000000000001</v>
      </c>
      <c r="G4430">
        <v>23.9</v>
      </c>
      <c r="H4430">
        <v>2.2999999999999998</v>
      </c>
      <c r="I4430">
        <v>4.7699999999999996</v>
      </c>
      <c r="J4430">
        <v>2.12</v>
      </c>
      <c r="K4430">
        <v>3.63</v>
      </c>
      <c r="L4430">
        <v>2.97</v>
      </c>
      <c r="M4430">
        <v>12</v>
      </c>
      <c r="N4430">
        <v>19.03</v>
      </c>
      <c r="O4430">
        <v>14.84</v>
      </c>
    </row>
    <row r="4431" spans="1:15" x14ac:dyDescent="0.35">
      <c r="A4431" t="s">
        <v>8858</v>
      </c>
      <c r="B4431" t="s">
        <v>8859</v>
      </c>
      <c r="C4431" s="1">
        <v>11.52</v>
      </c>
      <c r="D4431">
        <v>15.41</v>
      </c>
      <c r="E4431">
        <v>7.66</v>
      </c>
      <c r="F4431">
        <v>17.12</v>
      </c>
      <c r="G4431">
        <v>23.39</v>
      </c>
      <c r="H4431">
        <v>1.97</v>
      </c>
      <c r="I4431">
        <v>4.75</v>
      </c>
      <c r="J4431">
        <v>2.09</v>
      </c>
      <c r="K4431">
        <v>3.62</v>
      </c>
      <c r="L4431">
        <v>1.31</v>
      </c>
      <c r="M4431">
        <v>11.31</v>
      </c>
      <c r="N4431">
        <v>21.57</v>
      </c>
      <c r="O4431">
        <v>17.78</v>
      </c>
    </row>
    <row r="4432" spans="1:15" x14ac:dyDescent="0.35">
      <c r="A4432" t="s">
        <v>8860</v>
      </c>
      <c r="B4432" t="s">
        <v>8861</v>
      </c>
      <c r="C4432" s="1">
        <v>11.77</v>
      </c>
      <c r="D4432">
        <v>15.69</v>
      </c>
      <c r="E4432">
        <v>7.87</v>
      </c>
      <c r="F4432">
        <v>17.39</v>
      </c>
      <c r="G4432">
        <v>23.69</v>
      </c>
      <c r="H4432">
        <v>2.15</v>
      </c>
      <c r="I4432">
        <v>4.7699999999999996</v>
      </c>
      <c r="J4432">
        <v>2.1</v>
      </c>
      <c r="K4432">
        <v>3.62</v>
      </c>
      <c r="L4432">
        <v>2.0299999999999998</v>
      </c>
      <c r="M4432">
        <v>11.95</v>
      </c>
      <c r="N4432">
        <v>20.03</v>
      </c>
      <c r="O4432">
        <v>15.22</v>
      </c>
    </row>
    <row r="4433" spans="1:15" x14ac:dyDescent="0.35">
      <c r="A4433" t="s">
        <v>8862</v>
      </c>
      <c r="B4433" t="s">
        <v>8863</v>
      </c>
      <c r="C4433" s="1">
        <v>10.93</v>
      </c>
      <c r="D4433">
        <v>14.94</v>
      </c>
      <c r="E4433">
        <v>6.89</v>
      </c>
      <c r="F4433">
        <v>16.440000000000001</v>
      </c>
      <c r="G4433">
        <v>22.57</v>
      </c>
      <c r="H4433">
        <v>1.56</v>
      </c>
      <c r="I4433">
        <v>4.66</v>
      </c>
      <c r="J4433">
        <v>2.13</v>
      </c>
      <c r="K4433">
        <v>3.79</v>
      </c>
      <c r="L4433">
        <v>0.75</v>
      </c>
      <c r="M4433">
        <v>10.39</v>
      </c>
      <c r="N4433">
        <v>24.22</v>
      </c>
      <c r="O4433">
        <v>22.84</v>
      </c>
    </row>
    <row r="4434" spans="1:15" x14ac:dyDescent="0.35">
      <c r="A4434" t="s">
        <v>8864</v>
      </c>
      <c r="B4434" t="s">
        <v>8865</v>
      </c>
      <c r="C4434" s="1">
        <v>10.86</v>
      </c>
      <c r="D4434">
        <v>14.88</v>
      </c>
      <c r="E4434">
        <v>6.8</v>
      </c>
      <c r="F4434">
        <v>16.41</v>
      </c>
      <c r="G4434">
        <v>22.58</v>
      </c>
      <c r="H4434">
        <v>1.44</v>
      </c>
      <c r="I4434">
        <v>4.7</v>
      </c>
      <c r="J4434">
        <v>2.1</v>
      </c>
      <c r="K4434">
        <v>3.74</v>
      </c>
      <c r="L4434">
        <v>0.56000000000000005</v>
      </c>
      <c r="M4434">
        <v>10.6</v>
      </c>
      <c r="N4434">
        <v>24.49</v>
      </c>
      <c r="O4434">
        <v>23.98</v>
      </c>
    </row>
    <row r="4435" spans="1:15" x14ac:dyDescent="0.35">
      <c r="A4435" t="s">
        <v>8866</v>
      </c>
      <c r="B4435" t="s">
        <v>8867</v>
      </c>
      <c r="C4435" s="1">
        <v>10.6</v>
      </c>
      <c r="D4435">
        <v>14.53</v>
      </c>
      <c r="E4435">
        <v>6.69</v>
      </c>
      <c r="F4435">
        <v>16.14</v>
      </c>
      <c r="G4435">
        <v>22.24</v>
      </c>
      <c r="H4435">
        <v>1.28</v>
      </c>
      <c r="I4435">
        <v>4.68</v>
      </c>
      <c r="J4435">
        <v>2.02</v>
      </c>
      <c r="K4435">
        <v>3.66</v>
      </c>
      <c r="L4435">
        <v>0.01</v>
      </c>
      <c r="M4435">
        <v>9.24</v>
      </c>
      <c r="N4435">
        <v>26.49</v>
      </c>
      <c r="O4435">
        <v>25.37</v>
      </c>
    </row>
    <row r="4436" spans="1:15" x14ac:dyDescent="0.35">
      <c r="A4436" t="s">
        <v>8868</v>
      </c>
      <c r="B4436" t="s">
        <v>8869</v>
      </c>
      <c r="C4436" s="1">
        <v>10.56</v>
      </c>
      <c r="D4436">
        <v>14.57</v>
      </c>
      <c r="E4436">
        <v>6.63</v>
      </c>
      <c r="F4436">
        <v>16.07</v>
      </c>
      <c r="G4436">
        <v>22.46</v>
      </c>
      <c r="H4436">
        <v>1.19</v>
      </c>
      <c r="I4436">
        <v>4.66</v>
      </c>
      <c r="J4436">
        <v>2.06</v>
      </c>
      <c r="K4436">
        <v>3.55</v>
      </c>
      <c r="L4436">
        <v>0.3</v>
      </c>
      <c r="M4436">
        <v>9.1</v>
      </c>
      <c r="N4436">
        <v>28.7</v>
      </c>
      <c r="O4436">
        <v>24.53</v>
      </c>
    </row>
    <row r="4437" spans="1:15" x14ac:dyDescent="0.35">
      <c r="A4437" t="s">
        <v>8870</v>
      </c>
      <c r="B4437" t="s">
        <v>8871</v>
      </c>
      <c r="C4437" s="1">
        <v>11.01</v>
      </c>
      <c r="D4437">
        <v>15.09</v>
      </c>
      <c r="E4437">
        <v>6.96</v>
      </c>
      <c r="F4437">
        <v>16.579999999999998</v>
      </c>
      <c r="G4437">
        <v>22.96</v>
      </c>
      <c r="H4437">
        <v>1.5</v>
      </c>
      <c r="I4437">
        <v>4.72</v>
      </c>
      <c r="J4437">
        <v>2.0499999999999998</v>
      </c>
      <c r="K4437">
        <v>3.58</v>
      </c>
      <c r="L4437">
        <v>0.73</v>
      </c>
      <c r="M4437">
        <v>11.03</v>
      </c>
      <c r="N4437">
        <v>25.14</v>
      </c>
      <c r="O4437">
        <v>24.23</v>
      </c>
    </row>
    <row r="4438" spans="1:15" x14ac:dyDescent="0.35">
      <c r="A4438" t="s">
        <v>8872</v>
      </c>
      <c r="B4438" t="s">
        <v>8873</v>
      </c>
      <c r="C4438" s="1">
        <v>11.05</v>
      </c>
      <c r="D4438">
        <v>15.27</v>
      </c>
      <c r="E4438">
        <v>6.84</v>
      </c>
      <c r="F4438">
        <v>16.57</v>
      </c>
      <c r="G4438">
        <v>23.26</v>
      </c>
      <c r="H4438">
        <v>1.42</v>
      </c>
      <c r="I4438">
        <v>4.6900000000000004</v>
      </c>
      <c r="J4438">
        <v>2.19</v>
      </c>
      <c r="K4438">
        <v>3.49</v>
      </c>
      <c r="L4438">
        <v>2</v>
      </c>
      <c r="M4438">
        <v>12</v>
      </c>
      <c r="N4438">
        <v>26.35</v>
      </c>
      <c r="O4438">
        <v>24.99</v>
      </c>
    </row>
    <row r="4439" spans="1:15" x14ac:dyDescent="0.35">
      <c r="A4439" t="s">
        <v>8874</v>
      </c>
      <c r="B4439" t="s">
        <v>8875</v>
      </c>
      <c r="C4439" s="1">
        <v>10.91</v>
      </c>
      <c r="D4439">
        <v>15.11</v>
      </c>
      <c r="E4439">
        <v>6.75</v>
      </c>
      <c r="F4439">
        <v>16.420000000000002</v>
      </c>
      <c r="G4439">
        <v>23.11</v>
      </c>
      <c r="H4439">
        <v>1.33</v>
      </c>
      <c r="I4439">
        <v>4.68</v>
      </c>
      <c r="J4439">
        <v>2.2000000000000002</v>
      </c>
      <c r="K4439">
        <v>3.48</v>
      </c>
      <c r="L4439">
        <v>2</v>
      </c>
      <c r="M4439">
        <v>11.81</v>
      </c>
      <c r="N4439">
        <v>28.52</v>
      </c>
      <c r="O4439">
        <v>26</v>
      </c>
    </row>
    <row r="4440" spans="1:15" x14ac:dyDescent="0.35">
      <c r="A4440" t="s">
        <v>8876</v>
      </c>
      <c r="B4440" t="s">
        <v>8877</v>
      </c>
      <c r="C4440" s="1">
        <v>11.15</v>
      </c>
      <c r="D4440">
        <v>15.36</v>
      </c>
      <c r="E4440">
        <v>6.97</v>
      </c>
      <c r="F4440">
        <v>16.690000000000001</v>
      </c>
      <c r="G4440">
        <v>23.35</v>
      </c>
      <c r="H4440">
        <v>1.53</v>
      </c>
      <c r="I4440">
        <v>4.6900000000000004</v>
      </c>
      <c r="J4440">
        <v>2.19</v>
      </c>
      <c r="K4440">
        <v>3.5</v>
      </c>
      <c r="L4440">
        <v>2</v>
      </c>
      <c r="M4440">
        <v>12.03</v>
      </c>
      <c r="N4440">
        <v>25.31</v>
      </c>
      <c r="O4440">
        <v>24.23</v>
      </c>
    </row>
    <row r="4441" spans="1:15" x14ac:dyDescent="0.35">
      <c r="A4441" t="s">
        <v>8878</v>
      </c>
      <c r="B4441" t="s">
        <v>8879</v>
      </c>
      <c r="C4441" s="1">
        <v>11.36</v>
      </c>
      <c r="D4441">
        <v>15.52</v>
      </c>
      <c r="E4441">
        <v>7.23</v>
      </c>
      <c r="F4441">
        <v>16.96</v>
      </c>
      <c r="G4441">
        <v>23.46</v>
      </c>
      <c r="H4441">
        <v>1.74</v>
      </c>
      <c r="I4441">
        <v>4.74</v>
      </c>
      <c r="J4441">
        <v>2.15</v>
      </c>
      <c r="K4441">
        <v>3.64</v>
      </c>
      <c r="L4441">
        <v>1.49</v>
      </c>
      <c r="M4441">
        <v>12.29</v>
      </c>
      <c r="N4441">
        <v>23.83</v>
      </c>
      <c r="O4441">
        <v>19.55</v>
      </c>
    </row>
    <row r="4442" spans="1:15" x14ac:dyDescent="0.35">
      <c r="A4442" t="s">
        <v>8880</v>
      </c>
      <c r="B4442" t="s">
        <v>8881</v>
      </c>
      <c r="C4442" s="1">
        <v>11.13</v>
      </c>
      <c r="D4442">
        <v>15.32</v>
      </c>
      <c r="E4442">
        <v>6.98</v>
      </c>
      <c r="F4442">
        <v>16.66</v>
      </c>
      <c r="G4442">
        <v>23.32</v>
      </c>
      <c r="H4442">
        <v>1.51</v>
      </c>
      <c r="I4442">
        <v>4.6900000000000004</v>
      </c>
      <c r="J4442">
        <v>2.21</v>
      </c>
      <c r="K4442">
        <v>3.48</v>
      </c>
      <c r="L4442">
        <v>1.81</v>
      </c>
      <c r="M4442">
        <v>12.04</v>
      </c>
      <c r="N4442">
        <v>26.18</v>
      </c>
      <c r="O4442">
        <v>24.32</v>
      </c>
    </row>
    <row r="4443" spans="1:15" x14ac:dyDescent="0.35">
      <c r="A4443" t="s">
        <v>8882</v>
      </c>
      <c r="B4443" t="s">
        <v>8883</v>
      </c>
      <c r="C4443" s="1">
        <v>10.88</v>
      </c>
      <c r="D4443">
        <v>15</v>
      </c>
      <c r="E4443">
        <v>6.76</v>
      </c>
      <c r="F4443">
        <v>16.329999999999998</v>
      </c>
      <c r="G4443">
        <v>22.98</v>
      </c>
      <c r="H4443">
        <v>1.32</v>
      </c>
      <c r="I4443">
        <v>4.6399999999999997</v>
      </c>
      <c r="J4443">
        <v>2.2200000000000002</v>
      </c>
      <c r="K4443">
        <v>3.48</v>
      </c>
      <c r="L4443">
        <v>0.22</v>
      </c>
      <c r="M4443">
        <v>8.59</v>
      </c>
      <c r="N4443">
        <v>26.27</v>
      </c>
      <c r="O4443">
        <v>26.72</v>
      </c>
    </row>
    <row r="4444" spans="1:15" x14ac:dyDescent="0.35">
      <c r="A4444" t="s">
        <v>8884</v>
      </c>
      <c r="B4444" t="s">
        <v>8885</v>
      </c>
      <c r="C4444" s="1">
        <v>11.51</v>
      </c>
      <c r="D4444">
        <v>15.71</v>
      </c>
      <c r="E4444">
        <v>7.4</v>
      </c>
      <c r="F4444">
        <v>16.96</v>
      </c>
      <c r="G4444">
        <v>23.51</v>
      </c>
      <c r="H4444">
        <v>1.97</v>
      </c>
      <c r="I4444">
        <v>4.62</v>
      </c>
      <c r="J4444">
        <v>2.21</v>
      </c>
      <c r="K4444">
        <v>3.62</v>
      </c>
      <c r="L4444">
        <v>2.15</v>
      </c>
      <c r="M4444">
        <v>9.8800000000000008</v>
      </c>
      <c r="N4444">
        <v>20.64</v>
      </c>
      <c r="O4444">
        <v>21.86</v>
      </c>
    </row>
    <row r="4445" spans="1:15" x14ac:dyDescent="0.35">
      <c r="A4445" t="s">
        <v>8886</v>
      </c>
      <c r="B4445" t="s">
        <v>8887</v>
      </c>
      <c r="C4445" s="1">
        <v>11.52</v>
      </c>
      <c r="D4445">
        <v>15.69</v>
      </c>
      <c r="E4445">
        <v>7.43</v>
      </c>
      <c r="F4445">
        <v>16.96</v>
      </c>
      <c r="G4445">
        <v>23.51</v>
      </c>
      <c r="H4445">
        <v>2</v>
      </c>
      <c r="I4445">
        <v>4.62</v>
      </c>
      <c r="J4445">
        <v>2.21</v>
      </c>
      <c r="K4445">
        <v>3.6</v>
      </c>
      <c r="L4445">
        <v>2.14</v>
      </c>
      <c r="M4445">
        <v>9.8000000000000007</v>
      </c>
      <c r="N4445">
        <v>20.27</v>
      </c>
      <c r="O4445">
        <v>22.28</v>
      </c>
    </row>
    <row r="4446" spans="1:15" x14ac:dyDescent="0.35">
      <c r="A4446" t="s">
        <v>8888</v>
      </c>
      <c r="B4446" t="s">
        <v>8889</v>
      </c>
      <c r="C4446" s="1">
        <v>10.76</v>
      </c>
      <c r="D4446">
        <v>14.59</v>
      </c>
      <c r="E4446">
        <v>7.06</v>
      </c>
      <c r="F4446">
        <v>16.14</v>
      </c>
      <c r="G4446">
        <v>22.43</v>
      </c>
      <c r="H4446">
        <v>1.64</v>
      </c>
      <c r="I4446">
        <v>4.57</v>
      </c>
      <c r="J4446">
        <v>2.2000000000000002</v>
      </c>
      <c r="K4446">
        <v>3.52</v>
      </c>
      <c r="L4446">
        <v>0.05</v>
      </c>
      <c r="M4446">
        <v>7.87</v>
      </c>
      <c r="N4446">
        <v>25.24</v>
      </c>
      <c r="O4446">
        <v>22.93</v>
      </c>
    </row>
    <row r="4447" spans="1:15" x14ac:dyDescent="0.35">
      <c r="A4447" t="s">
        <v>8890</v>
      </c>
      <c r="B4447" t="s">
        <v>8891</v>
      </c>
      <c r="C4447" s="1">
        <v>10.81</v>
      </c>
      <c r="D4447">
        <v>14.74</v>
      </c>
      <c r="E4447">
        <v>7.01</v>
      </c>
      <c r="F4447">
        <v>16.190000000000001</v>
      </c>
      <c r="G4447">
        <v>22.57</v>
      </c>
      <c r="H4447">
        <v>1.64</v>
      </c>
      <c r="I4447">
        <v>4.5599999999999996</v>
      </c>
      <c r="J4447">
        <v>2.19</v>
      </c>
      <c r="K4447">
        <v>3.5</v>
      </c>
      <c r="L4447">
        <v>0</v>
      </c>
      <c r="M4447">
        <v>7.77</v>
      </c>
      <c r="N4447">
        <v>23.8</v>
      </c>
      <c r="O4447">
        <v>23.18</v>
      </c>
    </row>
    <row r="4448" spans="1:15" x14ac:dyDescent="0.35">
      <c r="A4448" t="s">
        <v>8892</v>
      </c>
      <c r="B4448" t="s">
        <v>8893</v>
      </c>
      <c r="C4448" s="1">
        <v>11.38</v>
      </c>
      <c r="D4448">
        <v>15.57</v>
      </c>
      <c r="E4448">
        <v>7.29</v>
      </c>
      <c r="F4448">
        <v>16.809999999999999</v>
      </c>
      <c r="G4448">
        <v>23.41</v>
      </c>
      <c r="H4448">
        <v>1.91</v>
      </c>
      <c r="I4448">
        <v>4.5999999999999996</v>
      </c>
      <c r="J4448">
        <v>2.19</v>
      </c>
      <c r="K4448">
        <v>3.52</v>
      </c>
      <c r="L4448">
        <v>0.53</v>
      </c>
      <c r="M4448">
        <v>9.39</v>
      </c>
      <c r="N4448">
        <v>21</v>
      </c>
      <c r="O4448">
        <v>21.06</v>
      </c>
    </row>
    <row r="4449" spans="1:15" x14ac:dyDescent="0.35">
      <c r="A4449" t="s">
        <v>8894</v>
      </c>
      <c r="B4449" t="s">
        <v>8895</v>
      </c>
      <c r="C4449" s="1">
        <v>11.09</v>
      </c>
      <c r="D4449">
        <v>14.92</v>
      </c>
      <c r="E4449">
        <v>7.32</v>
      </c>
      <c r="F4449">
        <v>16.440000000000001</v>
      </c>
      <c r="G4449">
        <v>22.69</v>
      </c>
      <c r="H4449">
        <v>1.9</v>
      </c>
      <c r="I4449">
        <v>4.54</v>
      </c>
      <c r="J4449">
        <v>2.2000000000000002</v>
      </c>
      <c r="K4449">
        <v>3.49</v>
      </c>
      <c r="L4449">
        <v>0.05</v>
      </c>
      <c r="M4449">
        <v>8.09</v>
      </c>
      <c r="N4449">
        <v>21.74</v>
      </c>
      <c r="O4449">
        <v>18.77</v>
      </c>
    </row>
    <row r="4450" spans="1:15" x14ac:dyDescent="0.35">
      <c r="A4450" t="s">
        <v>8896</v>
      </c>
      <c r="B4450" t="s">
        <v>8897</v>
      </c>
      <c r="C4450" s="1">
        <v>10.76</v>
      </c>
      <c r="D4450">
        <v>14.54</v>
      </c>
      <c r="E4450">
        <v>7.07</v>
      </c>
      <c r="F4450">
        <v>16.100000000000001</v>
      </c>
      <c r="G4450">
        <v>22.34</v>
      </c>
      <c r="H4450">
        <v>1.68</v>
      </c>
      <c r="I4450">
        <v>4.53</v>
      </c>
      <c r="J4450">
        <v>2.2000000000000002</v>
      </c>
      <c r="K4450">
        <v>3.5</v>
      </c>
      <c r="L4450">
        <v>0</v>
      </c>
      <c r="M4450">
        <v>7.21</v>
      </c>
      <c r="N4450">
        <v>23.49</v>
      </c>
      <c r="O4450">
        <v>21.8</v>
      </c>
    </row>
    <row r="4451" spans="1:15" x14ac:dyDescent="0.35">
      <c r="A4451" t="s">
        <v>8898</v>
      </c>
      <c r="B4451" t="s">
        <v>8899</v>
      </c>
      <c r="C4451" s="1">
        <v>11.04</v>
      </c>
      <c r="D4451">
        <v>14.98</v>
      </c>
      <c r="E4451">
        <v>7.19</v>
      </c>
      <c r="F4451">
        <v>16.41</v>
      </c>
      <c r="G4451">
        <v>22.79</v>
      </c>
      <c r="H4451">
        <v>1.79</v>
      </c>
      <c r="I4451">
        <v>4.5599999999999996</v>
      </c>
      <c r="J4451">
        <v>2.19</v>
      </c>
      <c r="K4451">
        <v>3.48</v>
      </c>
      <c r="L4451">
        <v>0</v>
      </c>
      <c r="M4451">
        <v>8.1199999999999992</v>
      </c>
      <c r="N4451">
        <v>21.68</v>
      </c>
      <c r="O4451">
        <v>19.95</v>
      </c>
    </row>
    <row r="4452" spans="1:15" x14ac:dyDescent="0.35">
      <c r="A4452" t="s">
        <v>8900</v>
      </c>
      <c r="B4452" t="s">
        <v>8901</v>
      </c>
      <c r="C4452" s="1">
        <v>11.51</v>
      </c>
      <c r="D4452">
        <v>15.55</v>
      </c>
      <c r="E4452">
        <v>7.5</v>
      </c>
      <c r="F4452">
        <v>16.89</v>
      </c>
      <c r="G4452">
        <v>23.32</v>
      </c>
      <c r="H4452">
        <v>2.0699999999999998</v>
      </c>
      <c r="I4452">
        <v>4.58</v>
      </c>
      <c r="J4452">
        <v>2.17</v>
      </c>
      <c r="K4452">
        <v>3.42</v>
      </c>
      <c r="L4452">
        <v>0</v>
      </c>
      <c r="M4452">
        <v>8.77</v>
      </c>
      <c r="N4452">
        <v>19.07</v>
      </c>
      <c r="O4452">
        <v>16.63</v>
      </c>
    </row>
    <row r="4453" spans="1:15" x14ac:dyDescent="0.35">
      <c r="A4453" t="s">
        <v>8902</v>
      </c>
      <c r="B4453" t="s">
        <v>8903</v>
      </c>
      <c r="C4453" s="1">
        <v>11.4</v>
      </c>
      <c r="D4453">
        <v>15.23</v>
      </c>
      <c r="E4453">
        <v>7.59</v>
      </c>
      <c r="F4453">
        <v>16.72</v>
      </c>
      <c r="G4453">
        <v>22.89</v>
      </c>
      <c r="H4453">
        <v>2.08</v>
      </c>
      <c r="I4453">
        <v>4.53</v>
      </c>
      <c r="J4453">
        <v>2.16</v>
      </c>
      <c r="K4453">
        <v>3.36</v>
      </c>
      <c r="L4453">
        <v>0</v>
      </c>
      <c r="M4453">
        <v>7.77</v>
      </c>
      <c r="N4453">
        <v>18.96</v>
      </c>
      <c r="O4453">
        <v>16.559999999999999</v>
      </c>
    </row>
    <row r="4454" spans="1:15" x14ac:dyDescent="0.35">
      <c r="A4454" t="s">
        <v>8904</v>
      </c>
      <c r="B4454" t="s">
        <v>8905</v>
      </c>
      <c r="C4454" s="1">
        <v>12.09</v>
      </c>
      <c r="D4454">
        <v>16.100000000000001</v>
      </c>
      <c r="E4454">
        <v>8.1</v>
      </c>
      <c r="F4454">
        <v>17.63</v>
      </c>
      <c r="G4454">
        <v>23.97</v>
      </c>
      <c r="H4454">
        <v>2.46</v>
      </c>
      <c r="I4454">
        <v>4.6900000000000004</v>
      </c>
      <c r="J4454">
        <v>2.16</v>
      </c>
      <c r="K4454">
        <v>3.61</v>
      </c>
      <c r="L4454">
        <v>3.19</v>
      </c>
      <c r="M4454">
        <v>13.03</v>
      </c>
      <c r="N4454">
        <v>19.23</v>
      </c>
      <c r="O4454">
        <v>19.940000000000001</v>
      </c>
    </row>
    <row r="4455" spans="1:15" x14ac:dyDescent="0.35">
      <c r="A4455" t="s">
        <v>8906</v>
      </c>
      <c r="B4455" t="s">
        <v>8907</v>
      </c>
      <c r="C4455" s="1">
        <v>12.18</v>
      </c>
      <c r="D4455">
        <v>16.190000000000001</v>
      </c>
      <c r="E4455">
        <v>8.2100000000000009</v>
      </c>
      <c r="F4455">
        <v>17.77</v>
      </c>
      <c r="G4455">
        <v>24.15</v>
      </c>
      <c r="H4455">
        <v>2.59</v>
      </c>
      <c r="I4455">
        <v>4.72</v>
      </c>
      <c r="J4455">
        <v>2.17</v>
      </c>
      <c r="K4455">
        <v>3.6</v>
      </c>
      <c r="L4455">
        <v>3.92</v>
      </c>
      <c r="M4455">
        <v>15.18</v>
      </c>
      <c r="N4455">
        <v>18.47</v>
      </c>
      <c r="O4455">
        <v>19.22</v>
      </c>
    </row>
    <row r="4456" spans="1:15" x14ac:dyDescent="0.35">
      <c r="A4456" t="s">
        <v>8908</v>
      </c>
      <c r="B4456" t="s">
        <v>8909</v>
      </c>
      <c r="C4456" s="1">
        <v>12.2</v>
      </c>
      <c r="D4456">
        <v>16.170000000000002</v>
      </c>
      <c r="E4456">
        <v>8.26</v>
      </c>
      <c r="F4456">
        <v>17.79</v>
      </c>
      <c r="G4456">
        <v>24.13</v>
      </c>
      <c r="H4456">
        <v>2.61</v>
      </c>
      <c r="I4456">
        <v>4.7300000000000004</v>
      </c>
      <c r="J4456">
        <v>2.16</v>
      </c>
      <c r="K4456">
        <v>3.61</v>
      </c>
      <c r="L4456">
        <v>3.43</v>
      </c>
      <c r="M4456">
        <v>14.83</v>
      </c>
      <c r="N4456">
        <v>18.809999999999999</v>
      </c>
      <c r="O4456">
        <v>16.13</v>
      </c>
    </row>
    <row r="4457" spans="1:15" x14ac:dyDescent="0.35">
      <c r="A4457" t="s">
        <v>8910</v>
      </c>
      <c r="B4457" t="s">
        <v>8911</v>
      </c>
      <c r="C4457" s="1">
        <v>11.95</v>
      </c>
      <c r="D4457">
        <v>16.03</v>
      </c>
      <c r="E4457">
        <v>7.93</v>
      </c>
      <c r="F4457">
        <v>17.510000000000002</v>
      </c>
      <c r="G4457">
        <v>23.95</v>
      </c>
      <c r="H4457">
        <v>2.34</v>
      </c>
      <c r="I4457">
        <v>4.71</v>
      </c>
      <c r="J4457">
        <v>2.1800000000000002</v>
      </c>
      <c r="K4457">
        <v>3.59</v>
      </c>
      <c r="L4457">
        <v>3.33</v>
      </c>
      <c r="M4457">
        <v>12.06</v>
      </c>
      <c r="N4457">
        <v>19.100000000000001</v>
      </c>
      <c r="O4457">
        <v>21.33</v>
      </c>
    </row>
    <row r="4458" spans="1:15" x14ac:dyDescent="0.35">
      <c r="A4458" t="s">
        <v>8912</v>
      </c>
      <c r="B4458" t="s">
        <v>8913</v>
      </c>
      <c r="C4458" s="1">
        <v>12.27</v>
      </c>
      <c r="D4458">
        <v>16.239999999999998</v>
      </c>
      <c r="E4458">
        <v>8.35</v>
      </c>
      <c r="F4458">
        <v>17.89</v>
      </c>
      <c r="G4458">
        <v>24.27</v>
      </c>
      <c r="H4458">
        <v>2.7</v>
      </c>
      <c r="I4458">
        <v>4.76</v>
      </c>
      <c r="J4458">
        <v>2.17</v>
      </c>
      <c r="K4458">
        <v>3.6</v>
      </c>
      <c r="L4458">
        <v>4</v>
      </c>
      <c r="M4458">
        <v>17.71</v>
      </c>
      <c r="N4458">
        <v>18</v>
      </c>
      <c r="O4458">
        <v>16.579999999999998</v>
      </c>
    </row>
    <row r="4459" spans="1:15" x14ac:dyDescent="0.35">
      <c r="A4459" t="s">
        <v>8914</v>
      </c>
      <c r="B4459" t="s">
        <v>8915</v>
      </c>
      <c r="C4459" s="1">
        <v>12.19</v>
      </c>
      <c r="D4459">
        <v>16.13</v>
      </c>
      <c r="E4459">
        <v>8.27</v>
      </c>
      <c r="F4459">
        <v>17.8</v>
      </c>
      <c r="G4459">
        <v>24.14</v>
      </c>
      <c r="H4459">
        <v>2.61</v>
      </c>
      <c r="I4459">
        <v>4.75</v>
      </c>
      <c r="J4459">
        <v>2.15</v>
      </c>
      <c r="K4459">
        <v>3.6</v>
      </c>
      <c r="L4459">
        <v>3</v>
      </c>
      <c r="M4459">
        <v>15.29</v>
      </c>
      <c r="N4459">
        <v>19.04</v>
      </c>
      <c r="O4459">
        <v>15</v>
      </c>
    </row>
    <row r="4460" spans="1:15" x14ac:dyDescent="0.35">
      <c r="A4460" t="s">
        <v>8916</v>
      </c>
      <c r="B4460" t="s">
        <v>8917</v>
      </c>
      <c r="C4460" s="1">
        <v>12.26</v>
      </c>
      <c r="D4460">
        <v>16.2</v>
      </c>
      <c r="E4460">
        <v>8.35</v>
      </c>
      <c r="F4460">
        <v>17.89</v>
      </c>
      <c r="G4460">
        <v>24.24</v>
      </c>
      <c r="H4460">
        <v>2.7</v>
      </c>
      <c r="I4460">
        <v>4.76</v>
      </c>
      <c r="J4460">
        <v>2.16</v>
      </c>
      <c r="K4460">
        <v>3.6</v>
      </c>
      <c r="L4460">
        <v>3.26</v>
      </c>
      <c r="M4460">
        <v>17.02</v>
      </c>
      <c r="N4460">
        <v>18.760000000000002</v>
      </c>
      <c r="O4460">
        <v>15.01</v>
      </c>
    </row>
    <row r="4461" spans="1:15" x14ac:dyDescent="0.35">
      <c r="A4461" t="s">
        <v>8918</v>
      </c>
      <c r="B4461" t="s">
        <v>8919</v>
      </c>
      <c r="C4461" s="1">
        <v>12.19</v>
      </c>
      <c r="D4461">
        <v>16.170000000000002</v>
      </c>
      <c r="E4461">
        <v>8.27</v>
      </c>
      <c r="F4461">
        <v>17.8</v>
      </c>
      <c r="G4461">
        <v>24.19</v>
      </c>
      <c r="H4461">
        <v>2.62</v>
      </c>
      <c r="I4461">
        <v>4.75</v>
      </c>
      <c r="J4461">
        <v>2.17</v>
      </c>
      <c r="K4461">
        <v>3.59</v>
      </c>
      <c r="L4461">
        <v>3.41</v>
      </c>
      <c r="M4461">
        <v>15.43</v>
      </c>
      <c r="N4461">
        <v>19.02</v>
      </c>
      <c r="O4461">
        <v>16.75</v>
      </c>
    </row>
    <row r="4462" spans="1:15" x14ac:dyDescent="0.35">
      <c r="A4462" t="s">
        <v>8920</v>
      </c>
      <c r="B4462" t="s">
        <v>8921</v>
      </c>
      <c r="C4462" s="1">
        <v>11.9</v>
      </c>
      <c r="D4462">
        <v>15.94</v>
      </c>
      <c r="E4462">
        <v>7.9</v>
      </c>
      <c r="F4462">
        <v>17.46</v>
      </c>
      <c r="G4462">
        <v>23.88</v>
      </c>
      <c r="H4462">
        <v>2.2799999999999998</v>
      </c>
      <c r="I4462">
        <v>4.71</v>
      </c>
      <c r="J4462">
        <v>2.17</v>
      </c>
      <c r="K4462">
        <v>3.59</v>
      </c>
      <c r="L4462">
        <v>2.82</v>
      </c>
      <c r="M4462">
        <v>10.84</v>
      </c>
      <c r="N4462">
        <v>19.899999999999999</v>
      </c>
      <c r="O4462">
        <v>21.73</v>
      </c>
    </row>
    <row r="4463" spans="1:15" x14ac:dyDescent="0.35">
      <c r="A4463" t="s">
        <v>8922</v>
      </c>
      <c r="B4463" t="s">
        <v>8923</v>
      </c>
      <c r="C4463" s="1">
        <v>12.1</v>
      </c>
      <c r="D4463">
        <v>16.04</v>
      </c>
      <c r="E4463">
        <v>8.1999999999999993</v>
      </c>
      <c r="F4463">
        <v>17.7</v>
      </c>
      <c r="G4463">
        <v>24.06</v>
      </c>
      <c r="H4463">
        <v>2.5499999999999998</v>
      </c>
      <c r="I4463">
        <v>4.74</v>
      </c>
      <c r="J4463">
        <v>2.16</v>
      </c>
      <c r="K4463">
        <v>3.59</v>
      </c>
      <c r="L4463">
        <v>3</v>
      </c>
      <c r="M4463">
        <v>13.12</v>
      </c>
      <c r="N4463">
        <v>19.23</v>
      </c>
      <c r="O4463">
        <v>15</v>
      </c>
    </row>
    <row r="4464" spans="1:15" x14ac:dyDescent="0.35">
      <c r="A4464" t="s">
        <v>8924</v>
      </c>
      <c r="B4464" t="s">
        <v>8925</v>
      </c>
      <c r="C4464" s="1">
        <v>11.9</v>
      </c>
      <c r="D4464">
        <v>15.8</v>
      </c>
      <c r="E4464">
        <v>8.06</v>
      </c>
      <c r="F4464">
        <v>17.489999999999998</v>
      </c>
      <c r="G4464">
        <v>23.81</v>
      </c>
      <c r="H4464">
        <v>2.41</v>
      </c>
      <c r="I4464">
        <v>4.7300000000000004</v>
      </c>
      <c r="J4464">
        <v>2.17</v>
      </c>
      <c r="K4464">
        <v>3.58</v>
      </c>
      <c r="L4464">
        <v>2.0099999999999998</v>
      </c>
      <c r="M4464">
        <v>12.96</v>
      </c>
      <c r="N4464">
        <v>19.690000000000001</v>
      </c>
      <c r="O4464">
        <v>17.440000000000001</v>
      </c>
    </row>
    <row r="4465" spans="1:15" x14ac:dyDescent="0.35">
      <c r="A4465" t="s">
        <v>8926</v>
      </c>
      <c r="B4465" t="s">
        <v>8927</v>
      </c>
      <c r="C4465" s="1">
        <v>11.77</v>
      </c>
      <c r="D4465">
        <v>15.75</v>
      </c>
      <c r="E4465">
        <v>7.83</v>
      </c>
      <c r="F4465">
        <v>17.32</v>
      </c>
      <c r="G4465">
        <v>23.7</v>
      </c>
      <c r="H4465">
        <v>2.2000000000000002</v>
      </c>
      <c r="I4465">
        <v>4.7</v>
      </c>
      <c r="J4465">
        <v>2.17</v>
      </c>
      <c r="K4465">
        <v>3.58</v>
      </c>
      <c r="L4465">
        <v>1.87</v>
      </c>
      <c r="M4465">
        <v>10.66</v>
      </c>
      <c r="N4465">
        <v>20</v>
      </c>
      <c r="O4465">
        <v>22.16</v>
      </c>
    </row>
    <row r="4466" spans="1:15" x14ac:dyDescent="0.35">
      <c r="A4466" t="s">
        <v>8928</v>
      </c>
      <c r="B4466" t="s">
        <v>8929</v>
      </c>
      <c r="C4466" s="1">
        <v>11.77</v>
      </c>
      <c r="D4466">
        <v>15.84</v>
      </c>
      <c r="E4466">
        <v>7.73</v>
      </c>
      <c r="F4466">
        <v>17.3</v>
      </c>
      <c r="G4466">
        <v>23.75</v>
      </c>
      <c r="H4466">
        <v>2.13</v>
      </c>
      <c r="I4466">
        <v>4.6900000000000004</v>
      </c>
      <c r="J4466">
        <v>2.1800000000000002</v>
      </c>
      <c r="K4466">
        <v>3.58</v>
      </c>
      <c r="L4466">
        <v>2.17</v>
      </c>
      <c r="M4466">
        <v>10</v>
      </c>
      <c r="N4466">
        <v>20</v>
      </c>
      <c r="O4466">
        <v>23</v>
      </c>
    </row>
    <row r="4467" spans="1:15" x14ac:dyDescent="0.35">
      <c r="A4467" t="s">
        <v>8930</v>
      </c>
      <c r="B4467" t="s">
        <v>8931</v>
      </c>
      <c r="C4467" s="1">
        <v>11.69</v>
      </c>
      <c r="D4467">
        <v>15.82</v>
      </c>
      <c r="E4467">
        <v>7.61</v>
      </c>
      <c r="F4467">
        <v>17.21</v>
      </c>
      <c r="G4467">
        <v>23.7</v>
      </c>
      <c r="H4467">
        <v>2.0499999999999998</v>
      </c>
      <c r="I4467">
        <v>4.67</v>
      </c>
      <c r="J4467">
        <v>2.1800000000000002</v>
      </c>
      <c r="K4467">
        <v>3.57</v>
      </c>
      <c r="L4467">
        <v>2</v>
      </c>
      <c r="M4467">
        <v>10</v>
      </c>
      <c r="N4467">
        <v>20</v>
      </c>
      <c r="O4467">
        <v>23</v>
      </c>
    </row>
    <row r="4468" spans="1:15" x14ac:dyDescent="0.35">
      <c r="A4468" t="s">
        <v>8932</v>
      </c>
      <c r="B4468" t="s">
        <v>8933</v>
      </c>
      <c r="C4468" s="1">
        <v>11.7</v>
      </c>
      <c r="D4468">
        <v>15.79</v>
      </c>
      <c r="E4468">
        <v>7.63</v>
      </c>
      <c r="F4468">
        <v>17.2</v>
      </c>
      <c r="G4468">
        <v>23.69</v>
      </c>
      <c r="H4468">
        <v>2.06</v>
      </c>
      <c r="I4468">
        <v>4.67</v>
      </c>
      <c r="J4468">
        <v>2.1800000000000002</v>
      </c>
      <c r="K4468">
        <v>3.57</v>
      </c>
      <c r="L4468">
        <v>2</v>
      </c>
      <c r="M4468">
        <v>10</v>
      </c>
      <c r="N4468">
        <v>20</v>
      </c>
      <c r="O4468">
        <v>22.95</v>
      </c>
    </row>
    <row r="4469" spans="1:15" x14ac:dyDescent="0.35">
      <c r="A4469" t="s">
        <v>8934</v>
      </c>
      <c r="B4469" t="s">
        <v>8935</v>
      </c>
      <c r="C4469" s="1">
        <v>11.57</v>
      </c>
      <c r="D4469">
        <v>15.6</v>
      </c>
      <c r="E4469">
        <v>7.6</v>
      </c>
      <c r="F4469">
        <v>17.059999999999999</v>
      </c>
      <c r="G4469">
        <v>23.49</v>
      </c>
      <c r="H4469">
        <v>2.0299999999999998</v>
      </c>
      <c r="I4469">
        <v>4.66</v>
      </c>
      <c r="J4469">
        <v>2.1800000000000002</v>
      </c>
      <c r="K4469">
        <v>3.56</v>
      </c>
      <c r="L4469">
        <v>1.33</v>
      </c>
      <c r="M4469">
        <v>9.81</v>
      </c>
      <c r="N4469">
        <v>20.66</v>
      </c>
      <c r="O4469">
        <v>21.21</v>
      </c>
    </row>
    <row r="4470" spans="1:15" x14ac:dyDescent="0.35">
      <c r="A4470" t="s">
        <v>8936</v>
      </c>
      <c r="B4470" t="s">
        <v>8937</v>
      </c>
      <c r="C4470" s="1">
        <v>10.72</v>
      </c>
      <c r="D4470">
        <v>14.58</v>
      </c>
      <c r="E4470">
        <v>6.97</v>
      </c>
      <c r="F4470">
        <v>16.18</v>
      </c>
      <c r="G4470">
        <v>22.5</v>
      </c>
      <c r="H4470">
        <v>1.44</v>
      </c>
      <c r="I4470">
        <v>4.6399999999999997</v>
      </c>
      <c r="J4470">
        <v>2.17</v>
      </c>
      <c r="K4470">
        <v>3.53</v>
      </c>
      <c r="L4470">
        <v>0.04</v>
      </c>
      <c r="M4470">
        <v>7.67</v>
      </c>
      <c r="N4470">
        <v>25.59</v>
      </c>
      <c r="O4470">
        <v>23.92</v>
      </c>
    </row>
    <row r="4471" spans="1:15" x14ac:dyDescent="0.35">
      <c r="A4471" t="s">
        <v>8938</v>
      </c>
      <c r="B4471" t="s">
        <v>8939</v>
      </c>
      <c r="C4471" s="1">
        <v>11.69</v>
      </c>
      <c r="D4471">
        <v>15.83</v>
      </c>
      <c r="E4471">
        <v>7.56</v>
      </c>
      <c r="F4471">
        <v>17.12</v>
      </c>
      <c r="G4471">
        <v>23.7</v>
      </c>
      <c r="H4471">
        <v>2.11</v>
      </c>
      <c r="I4471">
        <v>4.63</v>
      </c>
      <c r="J4471">
        <v>2.1800000000000002</v>
      </c>
      <c r="K4471">
        <v>3.51</v>
      </c>
      <c r="L4471">
        <v>0.7</v>
      </c>
      <c r="M4471">
        <v>9.6300000000000008</v>
      </c>
      <c r="N4471">
        <v>20.54</v>
      </c>
      <c r="O4471">
        <v>18.649999999999999</v>
      </c>
    </row>
    <row r="4472" spans="1:15" x14ac:dyDescent="0.35">
      <c r="A4472" t="s">
        <v>8940</v>
      </c>
      <c r="B4472" t="s">
        <v>8941</v>
      </c>
      <c r="C4472" s="1">
        <v>11.42</v>
      </c>
      <c r="D4472">
        <v>15.23</v>
      </c>
      <c r="E4472">
        <v>7.65</v>
      </c>
      <c r="F4472">
        <v>16.920000000000002</v>
      </c>
      <c r="G4472">
        <v>23.1</v>
      </c>
      <c r="H4472">
        <v>1.93</v>
      </c>
      <c r="I4472">
        <v>4.6900000000000004</v>
      </c>
      <c r="J4472">
        <v>2.1800000000000002</v>
      </c>
      <c r="K4472">
        <v>3.53</v>
      </c>
      <c r="L4472">
        <v>0.33</v>
      </c>
      <c r="M4472">
        <v>8.8000000000000007</v>
      </c>
      <c r="N4472">
        <v>21.52</v>
      </c>
      <c r="O4472">
        <v>19.18</v>
      </c>
    </row>
    <row r="4473" spans="1:15" x14ac:dyDescent="0.35">
      <c r="A4473" t="s">
        <v>8942</v>
      </c>
      <c r="B4473" t="s">
        <v>8943</v>
      </c>
      <c r="C4473" s="1">
        <v>11.78</v>
      </c>
      <c r="D4473">
        <v>15.7</v>
      </c>
      <c r="E4473">
        <v>7.84</v>
      </c>
      <c r="F4473">
        <v>17.27</v>
      </c>
      <c r="G4473">
        <v>23.56</v>
      </c>
      <c r="H4473">
        <v>2.15</v>
      </c>
      <c r="I4473">
        <v>4.6900000000000004</v>
      </c>
      <c r="J4473">
        <v>2.1800000000000002</v>
      </c>
      <c r="K4473">
        <v>3.52</v>
      </c>
      <c r="L4473">
        <v>0.8</v>
      </c>
      <c r="M4473">
        <v>9.8000000000000007</v>
      </c>
      <c r="N4473">
        <v>20.13</v>
      </c>
      <c r="O4473">
        <v>16.350000000000001</v>
      </c>
    </row>
    <row r="4474" spans="1:15" x14ac:dyDescent="0.35">
      <c r="A4474" t="s">
        <v>8944</v>
      </c>
      <c r="B4474" t="s">
        <v>8945</v>
      </c>
      <c r="C4474" s="1">
        <v>11.49</v>
      </c>
      <c r="D4474">
        <v>15.36</v>
      </c>
      <c r="E4474">
        <v>7.65</v>
      </c>
      <c r="F4474">
        <v>16.989999999999998</v>
      </c>
      <c r="G4474">
        <v>23.26</v>
      </c>
      <c r="H4474">
        <v>1.94</v>
      </c>
      <c r="I4474">
        <v>4.7</v>
      </c>
      <c r="J4474">
        <v>2.19</v>
      </c>
      <c r="K4474">
        <v>3.52</v>
      </c>
      <c r="L4474">
        <v>0.49</v>
      </c>
      <c r="M4474">
        <v>9.25</v>
      </c>
      <c r="N4474">
        <v>21.69</v>
      </c>
      <c r="O4474">
        <v>18.77</v>
      </c>
    </row>
    <row r="4475" spans="1:15" x14ac:dyDescent="0.35">
      <c r="A4475" t="s">
        <v>8946</v>
      </c>
      <c r="B4475" t="s">
        <v>8947</v>
      </c>
      <c r="C4475" s="1">
        <v>11.31</v>
      </c>
      <c r="D4475">
        <v>15.16</v>
      </c>
      <c r="E4475">
        <v>7.51</v>
      </c>
      <c r="F4475">
        <v>16.82</v>
      </c>
      <c r="G4475">
        <v>23.09</v>
      </c>
      <c r="H4475">
        <v>1.83</v>
      </c>
      <c r="I4475">
        <v>4.7</v>
      </c>
      <c r="J4475">
        <v>2.2000000000000002</v>
      </c>
      <c r="K4475">
        <v>3.51</v>
      </c>
      <c r="L4475">
        <v>0.3</v>
      </c>
      <c r="M4475">
        <v>8.65</v>
      </c>
      <c r="N4475">
        <v>21.84</v>
      </c>
      <c r="O4475">
        <v>20.54</v>
      </c>
    </row>
    <row r="4476" spans="1:15" x14ac:dyDescent="0.35">
      <c r="A4476" t="s">
        <v>8948</v>
      </c>
      <c r="B4476" t="s">
        <v>8949</v>
      </c>
      <c r="C4476" s="1">
        <v>11</v>
      </c>
      <c r="D4476">
        <v>14.93</v>
      </c>
      <c r="E4476">
        <v>7.14</v>
      </c>
      <c r="F4476">
        <v>16.5</v>
      </c>
      <c r="G4476">
        <v>22.9</v>
      </c>
      <c r="H4476">
        <v>1.56</v>
      </c>
      <c r="I4476">
        <v>4.68</v>
      </c>
      <c r="J4476">
        <v>2.2000000000000002</v>
      </c>
      <c r="K4476">
        <v>3.51</v>
      </c>
      <c r="L4476">
        <v>0.28000000000000003</v>
      </c>
      <c r="M4476">
        <v>7.98</v>
      </c>
      <c r="N4476">
        <v>24.51</v>
      </c>
      <c r="O4476">
        <v>23.79</v>
      </c>
    </row>
    <row r="4477" spans="1:15" x14ac:dyDescent="0.35">
      <c r="A4477" t="s">
        <v>8950</v>
      </c>
      <c r="B4477" t="s">
        <v>8951</v>
      </c>
      <c r="C4477" s="1">
        <v>11.41</v>
      </c>
      <c r="D4477">
        <v>15.3</v>
      </c>
      <c r="E4477">
        <v>7.51</v>
      </c>
      <c r="F4477">
        <v>16.87</v>
      </c>
      <c r="G4477">
        <v>23.22</v>
      </c>
      <c r="H4477">
        <v>2.08</v>
      </c>
      <c r="I4477">
        <v>4.6399999999999997</v>
      </c>
      <c r="J4477">
        <v>2.19</v>
      </c>
      <c r="K4477">
        <v>3.49</v>
      </c>
      <c r="L4477">
        <v>0.28999999999999998</v>
      </c>
      <c r="M4477">
        <v>8.9700000000000006</v>
      </c>
      <c r="N4477">
        <v>20.86</v>
      </c>
      <c r="O4477">
        <v>18.53</v>
      </c>
    </row>
    <row r="4478" spans="1:15" x14ac:dyDescent="0.35">
      <c r="A4478" t="s">
        <v>8952</v>
      </c>
      <c r="B4478" t="s">
        <v>8953</v>
      </c>
      <c r="C4478" s="1">
        <v>11</v>
      </c>
      <c r="D4478">
        <v>14.91</v>
      </c>
      <c r="E4478">
        <v>7.15</v>
      </c>
      <c r="F4478">
        <v>16.5</v>
      </c>
      <c r="G4478">
        <v>22.87</v>
      </c>
      <c r="H4478">
        <v>1.58</v>
      </c>
      <c r="I4478">
        <v>4.68</v>
      </c>
      <c r="J4478">
        <v>2.21</v>
      </c>
      <c r="K4478">
        <v>3.5</v>
      </c>
      <c r="L4478">
        <v>0.09</v>
      </c>
      <c r="M4478">
        <v>8.2200000000000006</v>
      </c>
      <c r="N4478">
        <v>24.03</v>
      </c>
      <c r="O4478">
        <v>22.98</v>
      </c>
    </row>
    <row r="4479" spans="1:15" x14ac:dyDescent="0.35">
      <c r="A4479" t="s">
        <v>8954</v>
      </c>
      <c r="B4479" t="s">
        <v>8955</v>
      </c>
      <c r="C4479" s="1">
        <v>11.63</v>
      </c>
      <c r="D4479">
        <v>15.48</v>
      </c>
      <c r="E4479">
        <v>7.73</v>
      </c>
      <c r="F4479">
        <v>17.05</v>
      </c>
      <c r="G4479">
        <v>23.37</v>
      </c>
      <c r="H4479">
        <v>2.5499999999999998</v>
      </c>
      <c r="I4479">
        <v>4.6100000000000003</v>
      </c>
      <c r="J4479">
        <v>2.17</v>
      </c>
      <c r="K4479">
        <v>3.46</v>
      </c>
      <c r="L4479">
        <v>0</v>
      </c>
      <c r="M4479">
        <v>9.41</v>
      </c>
      <c r="N4479">
        <v>19.100000000000001</v>
      </c>
      <c r="O4479">
        <v>16.690000000000001</v>
      </c>
    </row>
    <row r="4480" spans="1:15" x14ac:dyDescent="0.35">
      <c r="A4480" t="s">
        <v>8956</v>
      </c>
      <c r="B4480" t="s">
        <v>8957</v>
      </c>
      <c r="C4480" s="1">
        <v>11.79</v>
      </c>
      <c r="D4480">
        <v>15.84</v>
      </c>
      <c r="E4480">
        <v>7.72</v>
      </c>
      <c r="F4480">
        <v>17.190000000000001</v>
      </c>
      <c r="G4480">
        <v>23.69</v>
      </c>
      <c r="H4480">
        <v>2.4</v>
      </c>
      <c r="I4480">
        <v>4.5999999999999996</v>
      </c>
      <c r="J4480">
        <v>2.16</v>
      </c>
      <c r="K4480">
        <v>3.39</v>
      </c>
      <c r="L4480">
        <v>0</v>
      </c>
      <c r="M4480">
        <v>9.64</v>
      </c>
      <c r="N4480">
        <v>19.37</v>
      </c>
      <c r="O4480">
        <v>15.94</v>
      </c>
    </row>
    <row r="4481" spans="1:15" x14ac:dyDescent="0.35">
      <c r="A4481" t="s">
        <v>8958</v>
      </c>
      <c r="B4481" t="s">
        <v>8959</v>
      </c>
      <c r="C4481" s="1">
        <v>11</v>
      </c>
      <c r="D4481">
        <v>14.98</v>
      </c>
      <c r="E4481">
        <v>7.05</v>
      </c>
      <c r="F4481">
        <v>16.47</v>
      </c>
      <c r="G4481">
        <v>22.94</v>
      </c>
      <c r="H4481">
        <v>1.56</v>
      </c>
      <c r="I4481">
        <v>4.6500000000000004</v>
      </c>
      <c r="J4481">
        <v>2.21</v>
      </c>
      <c r="K4481">
        <v>3.5</v>
      </c>
      <c r="L4481">
        <v>0.09</v>
      </c>
      <c r="M4481">
        <v>8.44</v>
      </c>
      <c r="N4481">
        <v>23.44</v>
      </c>
      <c r="O4481">
        <v>24.19</v>
      </c>
    </row>
    <row r="4482" spans="1:15" x14ac:dyDescent="0.35">
      <c r="A4482" t="s">
        <v>8960</v>
      </c>
      <c r="B4482" t="s">
        <v>8961</v>
      </c>
      <c r="C4482" s="1">
        <v>11.42</v>
      </c>
      <c r="D4482">
        <v>15.25</v>
      </c>
      <c r="E4482">
        <v>7.56</v>
      </c>
      <c r="F4482">
        <v>16.850000000000001</v>
      </c>
      <c r="G4482">
        <v>23.17</v>
      </c>
      <c r="H4482">
        <v>2.33</v>
      </c>
      <c r="I4482">
        <v>4.62</v>
      </c>
      <c r="J4482">
        <v>2.1800000000000002</v>
      </c>
      <c r="K4482">
        <v>3.45</v>
      </c>
      <c r="L4482">
        <v>0</v>
      </c>
      <c r="M4482">
        <v>9.23</v>
      </c>
      <c r="N4482">
        <v>19.98</v>
      </c>
      <c r="O4482">
        <v>17.32</v>
      </c>
    </row>
    <row r="4483" spans="1:15" x14ac:dyDescent="0.35">
      <c r="A4483" t="s">
        <v>8962</v>
      </c>
      <c r="B4483" t="s">
        <v>8963</v>
      </c>
      <c r="C4483" s="1">
        <v>11.2</v>
      </c>
      <c r="D4483">
        <v>15.17</v>
      </c>
      <c r="E4483">
        <v>7.2</v>
      </c>
      <c r="F4483">
        <v>16.62</v>
      </c>
      <c r="G4483">
        <v>23.11</v>
      </c>
      <c r="H4483">
        <v>1.8</v>
      </c>
      <c r="I4483">
        <v>4.62</v>
      </c>
      <c r="J4483">
        <v>2.17</v>
      </c>
      <c r="K4483">
        <v>3.4</v>
      </c>
      <c r="L4483">
        <v>0</v>
      </c>
      <c r="M4483">
        <v>8.94</v>
      </c>
      <c r="N4483">
        <v>22.67</v>
      </c>
      <c r="O4483">
        <v>21.21</v>
      </c>
    </row>
    <row r="4484" spans="1:15" x14ac:dyDescent="0.35">
      <c r="A4484" t="s">
        <v>8964</v>
      </c>
      <c r="B4484" t="s">
        <v>8965</v>
      </c>
      <c r="C4484" s="1">
        <v>11.76</v>
      </c>
      <c r="D4484">
        <v>16.010000000000002</v>
      </c>
      <c r="E4484">
        <v>7.57</v>
      </c>
      <c r="F4484">
        <v>17.25</v>
      </c>
      <c r="G4484">
        <v>23.73</v>
      </c>
      <c r="H4484">
        <v>2.1</v>
      </c>
      <c r="I4484">
        <v>4.6500000000000004</v>
      </c>
      <c r="J4484">
        <v>2.15</v>
      </c>
      <c r="K4484">
        <v>3.68</v>
      </c>
      <c r="L4484">
        <v>3</v>
      </c>
      <c r="M4484">
        <v>12</v>
      </c>
      <c r="N4484">
        <v>21.44</v>
      </c>
      <c r="O4484">
        <v>17.010000000000002</v>
      </c>
    </row>
    <row r="4485" spans="1:15" x14ac:dyDescent="0.35">
      <c r="A4485" t="s">
        <v>8966</v>
      </c>
      <c r="B4485" t="s">
        <v>8967</v>
      </c>
      <c r="C4485" s="1">
        <v>11.74</v>
      </c>
      <c r="D4485">
        <v>15.99</v>
      </c>
      <c r="E4485">
        <v>7.56</v>
      </c>
      <c r="F4485">
        <v>17.23</v>
      </c>
      <c r="G4485">
        <v>23.71</v>
      </c>
      <c r="H4485">
        <v>2.11</v>
      </c>
      <c r="I4485">
        <v>4.6500000000000004</v>
      </c>
      <c r="J4485">
        <v>2.17</v>
      </c>
      <c r="K4485">
        <v>3.67</v>
      </c>
      <c r="L4485">
        <v>3</v>
      </c>
      <c r="M4485">
        <v>11.89</v>
      </c>
      <c r="N4485">
        <v>21.74</v>
      </c>
      <c r="O4485">
        <v>17.64</v>
      </c>
    </row>
    <row r="4486" spans="1:15" x14ac:dyDescent="0.35">
      <c r="A4486" t="s">
        <v>8968</v>
      </c>
      <c r="B4486" t="s">
        <v>8969</v>
      </c>
      <c r="C4486" s="1">
        <v>10.91</v>
      </c>
      <c r="D4486">
        <v>15.02</v>
      </c>
      <c r="E4486">
        <v>6.82</v>
      </c>
      <c r="F4486">
        <v>16.329999999999998</v>
      </c>
      <c r="G4486">
        <v>22.68</v>
      </c>
      <c r="H4486">
        <v>1.48</v>
      </c>
      <c r="I4486">
        <v>4.59</v>
      </c>
      <c r="J4486">
        <v>2.0699999999999998</v>
      </c>
      <c r="K4486">
        <v>3.7</v>
      </c>
      <c r="L4486">
        <v>0.92</v>
      </c>
      <c r="M4486">
        <v>9.2899999999999991</v>
      </c>
      <c r="N4486">
        <v>26.19</v>
      </c>
      <c r="O4486">
        <v>20.63</v>
      </c>
    </row>
    <row r="4487" spans="1:15" x14ac:dyDescent="0.35">
      <c r="A4487" t="s">
        <v>8970</v>
      </c>
      <c r="B4487" t="s">
        <v>8971</v>
      </c>
      <c r="C4487" s="1">
        <v>11.48</v>
      </c>
      <c r="D4487">
        <v>15.61</v>
      </c>
      <c r="E4487">
        <v>7.42</v>
      </c>
      <c r="F4487">
        <v>16.95</v>
      </c>
      <c r="G4487">
        <v>23.37</v>
      </c>
      <c r="H4487">
        <v>1.93</v>
      </c>
      <c r="I4487">
        <v>4.63</v>
      </c>
      <c r="J4487">
        <v>2.14</v>
      </c>
      <c r="K4487">
        <v>3.68</v>
      </c>
      <c r="L4487">
        <v>2.19</v>
      </c>
      <c r="M4487">
        <v>10.88</v>
      </c>
      <c r="N4487">
        <v>22.55</v>
      </c>
      <c r="O4487">
        <v>19.21</v>
      </c>
    </row>
    <row r="4488" spans="1:15" x14ac:dyDescent="0.35">
      <c r="A4488" t="s">
        <v>8972</v>
      </c>
      <c r="B4488" t="s">
        <v>8973</v>
      </c>
      <c r="C4488" s="1">
        <v>11.71</v>
      </c>
      <c r="D4488">
        <v>15.89</v>
      </c>
      <c r="E4488">
        <v>7.61</v>
      </c>
      <c r="F4488">
        <v>17.18</v>
      </c>
      <c r="G4488">
        <v>23.68</v>
      </c>
      <c r="H4488">
        <v>2.12</v>
      </c>
      <c r="I4488">
        <v>4.63</v>
      </c>
      <c r="J4488">
        <v>2.1800000000000002</v>
      </c>
      <c r="K4488">
        <v>3.62</v>
      </c>
      <c r="L4488">
        <v>2.81</v>
      </c>
      <c r="M4488">
        <v>10.82</v>
      </c>
      <c r="N4488">
        <v>19.95</v>
      </c>
      <c r="O4488">
        <v>21.41</v>
      </c>
    </row>
    <row r="4489" spans="1:15" x14ac:dyDescent="0.35">
      <c r="A4489" t="s">
        <v>8974</v>
      </c>
      <c r="B4489" t="s">
        <v>8975</v>
      </c>
      <c r="C4489" s="1">
        <v>11.91</v>
      </c>
      <c r="D4489">
        <v>15.9</v>
      </c>
      <c r="E4489">
        <v>7.9</v>
      </c>
      <c r="F4489">
        <v>17.41</v>
      </c>
      <c r="G4489">
        <v>23.69</v>
      </c>
      <c r="H4489">
        <v>2.27</v>
      </c>
      <c r="I4489">
        <v>4.6500000000000004</v>
      </c>
      <c r="J4489">
        <v>2.15</v>
      </c>
      <c r="K4489">
        <v>3.62</v>
      </c>
      <c r="L4489">
        <v>2.64</v>
      </c>
      <c r="M4489">
        <v>11.96</v>
      </c>
      <c r="N4489">
        <v>20</v>
      </c>
      <c r="O4489">
        <v>17.91</v>
      </c>
    </row>
    <row r="4490" spans="1:15" x14ac:dyDescent="0.35">
      <c r="A4490" t="s">
        <v>8976</v>
      </c>
      <c r="B4490" t="s">
        <v>8977</v>
      </c>
      <c r="C4490" s="1">
        <v>11.65</v>
      </c>
      <c r="D4490">
        <v>15.64</v>
      </c>
      <c r="E4490">
        <v>7.69</v>
      </c>
      <c r="F4490">
        <v>17.170000000000002</v>
      </c>
      <c r="G4490">
        <v>23.5</v>
      </c>
      <c r="H4490">
        <v>2.08</v>
      </c>
      <c r="I4490">
        <v>4.67</v>
      </c>
      <c r="J4490">
        <v>2.14</v>
      </c>
      <c r="K4490">
        <v>3.62</v>
      </c>
      <c r="L4490">
        <v>2.09</v>
      </c>
      <c r="M4490">
        <v>11.36</v>
      </c>
      <c r="N4490">
        <v>20.88</v>
      </c>
      <c r="O4490">
        <v>18.53</v>
      </c>
    </row>
    <row r="4491" spans="1:15" x14ac:dyDescent="0.35">
      <c r="A4491" t="s">
        <v>8978</v>
      </c>
      <c r="B4491" t="s">
        <v>8979</v>
      </c>
      <c r="C4491" s="1">
        <v>11.78</v>
      </c>
      <c r="D4491">
        <v>15.72</v>
      </c>
      <c r="E4491">
        <v>7.86</v>
      </c>
      <c r="F4491">
        <v>17.329999999999998</v>
      </c>
      <c r="G4491">
        <v>23.67</v>
      </c>
      <c r="H4491">
        <v>2.25</v>
      </c>
      <c r="I4491">
        <v>4.7</v>
      </c>
      <c r="J4491">
        <v>2.14</v>
      </c>
      <c r="K4491">
        <v>3.59</v>
      </c>
      <c r="L4491">
        <v>2.4</v>
      </c>
      <c r="M4491">
        <v>11.6</v>
      </c>
      <c r="N4491">
        <v>20.329999999999998</v>
      </c>
      <c r="O4491">
        <v>16.559999999999999</v>
      </c>
    </row>
    <row r="4492" spans="1:15" x14ac:dyDescent="0.35">
      <c r="A4492" t="s">
        <v>8980</v>
      </c>
      <c r="B4492" t="s">
        <v>8981</v>
      </c>
      <c r="C4492" s="1">
        <v>11.31</v>
      </c>
      <c r="D4492">
        <v>15.6</v>
      </c>
      <c r="E4492">
        <v>7.03</v>
      </c>
      <c r="F4492">
        <v>17.02</v>
      </c>
      <c r="G4492">
        <v>23.76</v>
      </c>
      <c r="H4492">
        <v>1.49</v>
      </c>
      <c r="I4492">
        <v>4.84</v>
      </c>
      <c r="J4492">
        <v>2.2000000000000002</v>
      </c>
      <c r="K4492">
        <v>3.85</v>
      </c>
      <c r="L4492">
        <v>2</v>
      </c>
      <c r="M4492">
        <v>16</v>
      </c>
      <c r="N4492">
        <v>23.76</v>
      </c>
      <c r="O4492">
        <v>18</v>
      </c>
    </row>
    <row r="4493" spans="1:15" x14ac:dyDescent="0.35">
      <c r="A4493" t="s">
        <v>8982</v>
      </c>
      <c r="B4493" t="s">
        <v>8983</v>
      </c>
      <c r="C4493" s="1">
        <v>11.41</v>
      </c>
      <c r="D4493">
        <v>15.7</v>
      </c>
      <c r="E4493">
        <v>7.1</v>
      </c>
      <c r="F4493">
        <v>17.12</v>
      </c>
      <c r="G4493">
        <v>23.87</v>
      </c>
      <c r="H4493">
        <v>1.53</v>
      </c>
      <c r="I4493">
        <v>4.84</v>
      </c>
      <c r="J4493">
        <v>2.19</v>
      </c>
      <c r="K4493">
        <v>3.89</v>
      </c>
      <c r="L4493">
        <v>2.29</v>
      </c>
      <c r="M4493">
        <v>16</v>
      </c>
      <c r="N4493">
        <v>23.53</v>
      </c>
      <c r="O4493">
        <v>18</v>
      </c>
    </row>
    <row r="4494" spans="1:15" x14ac:dyDescent="0.35">
      <c r="A4494" t="s">
        <v>8984</v>
      </c>
      <c r="B4494" t="s">
        <v>8985</v>
      </c>
      <c r="C4494" s="1">
        <v>10.94</v>
      </c>
      <c r="D4494">
        <v>15.15</v>
      </c>
      <c r="E4494">
        <v>6.77</v>
      </c>
      <c r="F4494">
        <v>16.559999999999999</v>
      </c>
      <c r="G4494">
        <v>23.23</v>
      </c>
      <c r="H4494">
        <v>1.23</v>
      </c>
      <c r="I4494">
        <v>4.78</v>
      </c>
      <c r="J4494">
        <v>2.23</v>
      </c>
      <c r="K4494">
        <v>3.64</v>
      </c>
      <c r="L4494">
        <v>0.99</v>
      </c>
      <c r="M4494">
        <v>12.32</v>
      </c>
      <c r="N4494">
        <v>27.54</v>
      </c>
      <c r="O4494">
        <v>18.87</v>
      </c>
    </row>
    <row r="4495" spans="1:15" x14ac:dyDescent="0.35">
      <c r="A4495" t="s">
        <v>8986</v>
      </c>
      <c r="B4495" t="s">
        <v>8987</v>
      </c>
      <c r="C4495" s="1">
        <v>11.04</v>
      </c>
      <c r="D4495">
        <v>15.34</v>
      </c>
      <c r="E4495">
        <v>6.78</v>
      </c>
      <c r="F4495">
        <v>16.690000000000001</v>
      </c>
      <c r="G4495">
        <v>23.48</v>
      </c>
      <c r="H4495">
        <v>1.31</v>
      </c>
      <c r="I4495">
        <v>4.8099999999999996</v>
      </c>
      <c r="J4495">
        <v>2.21</v>
      </c>
      <c r="K4495">
        <v>3.73</v>
      </c>
      <c r="L4495">
        <v>1.52</v>
      </c>
      <c r="M4495">
        <v>13.89</v>
      </c>
      <c r="N4495">
        <v>27.32</v>
      </c>
      <c r="O4495">
        <v>18.28</v>
      </c>
    </row>
    <row r="4496" spans="1:15" x14ac:dyDescent="0.35">
      <c r="A4496" t="s">
        <v>8988</v>
      </c>
      <c r="B4496" t="s">
        <v>8989</v>
      </c>
      <c r="C4496" s="1">
        <v>11.48</v>
      </c>
      <c r="D4496">
        <v>15.78</v>
      </c>
      <c r="E4496">
        <v>7.14</v>
      </c>
      <c r="F4496">
        <v>17.22</v>
      </c>
      <c r="G4496">
        <v>23.97</v>
      </c>
      <c r="H4496">
        <v>1.54</v>
      </c>
      <c r="I4496">
        <v>4.8600000000000003</v>
      </c>
      <c r="J4496">
        <v>2.19</v>
      </c>
      <c r="K4496">
        <v>3.85</v>
      </c>
      <c r="L4496">
        <v>2.74</v>
      </c>
      <c r="M4496">
        <v>15.79</v>
      </c>
      <c r="N4496">
        <v>23.41</v>
      </c>
      <c r="O4496">
        <v>18.3</v>
      </c>
    </row>
    <row r="4497" spans="1:15" x14ac:dyDescent="0.35">
      <c r="A4497" t="s">
        <v>8990</v>
      </c>
      <c r="B4497" t="s">
        <v>8991</v>
      </c>
      <c r="C4497" s="1">
        <v>11.67</v>
      </c>
      <c r="D4497">
        <v>15.87</v>
      </c>
      <c r="E4497">
        <v>7.4</v>
      </c>
      <c r="F4497">
        <v>17.47</v>
      </c>
      <c r="G4497">
        <v>24.1</v>
      </c>
      <c r="H4497">
        <v>1.71</v>
      </c>
      <c r="I4497">
        <v>4.91</v>
      </c>
      <c r="J4497">
        <v>2.2000000000000002</v>
      </c>
      <c r="K4497">
        <v>3.82</v>
      </c>
      <c r="L4497">
        <v>3</v>
      </c>
      <c r="M4497">
        <v>16</v>
      </c>
      <c r="N4497">
        <v>23</v>
      </c>
      <c r="O4497">
        <v>16.48</v>
      </c>
    </row>
    <row r="4498" spans="1:15" x14ac:dyDescent="0.35">
      <c r="A4498" t="s">
        <v>8992</v>
      </c>
      <c r="B4498" t="s">
        <v>8993</v>
      </c>
      <c r="C4498" s="1">
        <v>11.63</v>
      </c>
      <c r="D4498">
        <v>15.76</v>
      </c>
      <c r="E4498">
        <v>7.44</v>
      </c>
      <c r="F4498">
        <v>17.43</v>
      </c>
      <c r="G4498">
        <v>24</v>
      </c>
      <c r="H4498">
        <v>1.71</v>
      </c>
      <c r="I4498">
        <v>4.92</v>
      </c>
      <c r="J4498">
        <v>2.2000000000000002</v>
      </c>
      <c r="K4498">
        <v>3.79</v>
      </c>
      <c r="L4498">
        <v>2.73</v>
      </c>
      <c r="M4498">
        <v>16</v>
      </c>
      <c r="N4498">
        <v>23</v>
      </c>
      <c r="O4498">
        <v>16.36</v>
      </c>
    </row>
    <row r="4499" spans="1:15" x14ac:dyDescent="0.35">
      <c r="A4499" t="s">
        <v>8994</v>
      </c>
      <c r="B4499" t="s">
        <v>8995</v>
      </c>
      <c r="C4499" s="1">
        <v>11.69</v>
      </c>
      <c r="D4499">
        <v>15.81</v>
      </c>
      <c r="E4499">
        <v>7.5</v>
      </c>
      <c r="F4499">
        <v>17.5</v>
      </c>
      <c r="G4499">
        <v>24.05</v>
      </c>
      <c r="H4499">
        <v>1.76</v>
      </c>
      <c r="I4499">
        <v>4.93</v>
      </c>
      <c r="J4499">
        <v>2.2000000000000002</v>
      </c>
      <c r="K4499">
        <v>3.79</v>
      </c>
      <c r="L4499">
        <v>3</v>
      </c>
      <c r="M4499">
        <v>16</v>
      </c>
      <c r="N4499">
        <v>23</v>
      </c>
      <c r="O4499">
        <v>16</v>
      </c>
    </row>
    <row r="4500" spans="1:15" x14ac:dyDescent="0.35">
      <c r="A4500" t="s">
        <v>8996</v>
      </c>
      <c r="B4500" t="s">
        <v>8997</v>
      </c>
      <c r="C4500" s="1">
        <v>11.61</v>
      </c>
      <c r="D4500">
        <v>15.69</v>
      </c>
      <c r="E4500">
        <v>7.47</v>
      </c>
      <c r="F4500">
        <v>17.420000000000002</v>
      </c>
      <c r="G4500">
        <v>23.94</v>
      </c>
      <c r="H4500">
        <v>1.72</v>
      </c>
      <c r="I4500">
        <v>4.93</v>
      </c>
      <c r="J4500">
        <v>2.2000000000000002</v>
      </c>
      <c r="K4500">
        <v>3.76</v>
      </c>
      <c r="L4500">
        <v>2.33</v>
      </c>
      <c r="M4500">
        <v>16</v>
      </c>
      <c r="N4500">
        <v>23</v>
      </c>
      <c r="O4500">
        <v>16.37</v>
      </c>
    </row>
    <row r="4501" spans="1:15" x14ac:dyDescent="0.35">
      <c r="A4501" t="s">
        <v>8998</v>
      </c>
      <c r="B4501" t="s">
        <v>8999</v>
      </c>
      <c r="C4501" s="1">
        <v>11.47</v>
      </c>
      <c r="D4501">
        <v>15.56</v>
      </c>
      <c r="E4501">
        <v>7.33</v>
      </c>
      <c r="F4501">
        <v>17.25</v>
      </c>
      <c r="G4501">
        <v>23.79</v>
      </c>
      <c r="H4501">
        <v>1.62</v>
      </c>
      <c r="I4501">
        <v>4.9000000000000004</v>
      </c>
      <c r="J4501">
        <v>2.2000000000000002</v>
      </c>
      <c r="K4501">
        <v>3.75</v>
      </c>
      <c r="L4501">
        <v>2</v>
      </c>
      <c r="M4501">
        <v>15.86</v>
      </c>
      <c r="N4501">
        <v>23.67</v>
      </c>
      <c r="O4501">
        <v>17.95</v>
      </c>
    </row>
    <row r="4502" spans="1:15" x14ac:dyDescent="0.35">
      <c r="A4502" t="s">
        <v>9000</v>
      </c>
      <c r="B4502" t="s">
        <v>9001</v>
      </c>
      <c r="C4502" s="1">
        <v>11.72</v>
      </c>
      <c r="D4502">
        <v>15.79</v>
      </c>
      <c r="E4502">
        <v>7.59</v>
      </c>
      <c r="F4502">
        <v>17.55</v>
      </c>
      <c r="G4502">
        <v>24.04</v>
      </c>
      <c r="H4502">
        <v>1.8</v>
      </c>
      <c r="I4502">
        <v>4.9400000000000004</v>
      </c>
      <c r="J4502">
        <v>2.2000000000000002</v>
      </c>
      <c r="K4502">
        <v>3.74</v>
      </c>
      <c r="L4502">
        <v>2.97</v>
      </c>
      <c r="M4502">
        <v>16</v>
      </c>
      <c r="N4502">
        <v>23</v>
      </c>
      <c r="O4502">
        <v>16</v>
      </c>
    </row>
    <row r="4503" spans="1:15" x14ac:dyDescent="0.35">
      <c r="A4503" t="s">
        <v>9002</v>
      </c>
      <c r="B4503" t="s">
        <v>9003</v>
      </c>
      <c r="C4503" s="1">
        <v>11.64</v>
      </c>
      <c r="D4503">
        <v>15.7</v>
      </c>
      <c r="E4503">
        <v>7.52</v>
      </c>
      <c r="F4503">
        <v>17.45</v>
      </c>
      <c r="G4503">
        <v>23.95</v>
      </c>
      <c r="H4503">
        <v>1.74</v>
      </c>
      <c r="I4503">
        <v>4.93</v>
      </c>
      <c r="J4503">
        <v>2.2000000000000002</v>
      </c>
      <c r="K4503">
        <v>3.73</v>
      </c>
      <c r="L4503">
        <v>2.14</v>
      </c>
      <c r="M4503">
        <v>16</v>
      </c>
      <c r="N4503">
        <v>23</v>
      </c>
      <c r="O4503">
        <v>16</v>
      </c>
    </row>
    <row r="4504" spans="1:15" x14ac:dyDescent="0.35">
      <c r="A4504" t="s">
        <v>9004</v>
      </c>
      <c r="B4504" t="s">
        <v>9005</v>
      </c>
      <c r="C4504" s="1">
        <v>11.48</v>
      </c>
      <c r="D4504">
        <v>15.59</v>
      </c>
      <c r="E4504">
        <v>7.34</v>
      </c>
      <c r="F4504">
        <v>17.25</v>
      </c>
      <c r="G4504">
        <v>23.81</v>
      </c>
      <c r="H4504">
        <v>1.62</v>
      </c>
      <c r="I4504">
        <v>4.9000000000000004</v>
      </c>
      <c r="J4504">
        <v>2.2000000000000002</v>
      </c>
      <c r="K4504">
        <v>3.71</v>
      </c>
      <c r="L4504">
        <v>2</v>
      </c>
      <c r="M4504">
        <v>15.61</v>
      </c>
      <c r="N4504">
        <v>23.43</v>
      </c>
      <c r="O4504">
        <v>17.809999999999999</v>
      </c>
    </row>
    <row r="4505" spans="1:15" x14ac:dyDescent="0.35">
      <c r="A4505" t="s">
        <v>9006</v>
      </c>
      <c r="B4505" t="s">
        <v>9007</v>
      </c>
      <c r="C4505" s="1">
        <v>11.59</v>
      </c>
      <c r="D4505">
        <v>15.67</v>
      </c>
      <c r="E4505">
        <v>7.46</v>
      </c>
      <c r="F4505">
        <v>17.38</v>
      </c>
      <c r="G4505">
        <v>23.91</v>
      </c>
      <c r="H4505">
        <v>1.7</v>
      </c>
      <c r="I4505">
        <v>4.92</v>
      </c>
      <c r="J4505">
        <v>2.2000000000000002</v>
      </c>
      <c r="K4505">
        <v>3.72</v>
      </c>
      <c r="L4505">
        <v>2</v>
      </c>
      <c r="M4505">
        <v>16</v>
      </c>
      <c r="N4505">
        <v>23</v>
      </c>
      <c r="O4505">
        <v>16.52</v>
      </c>
    </row>
    <row r="4506" spans="1:15" x14ac:dyDescent="0.35">
      <c r="A4506" t="s">
        <v>9008</v>
      </c>
      <c r="B4506" t="s">
        <v>9009</v>
      </c>
      <c r="C4506" s="1">
        <v>11.21</v>
      </c>
      <c r="D4506">
        <v>15.39</v>
      </c>
      <c r="E4506">
        <v>7.04</v>
      </c>
      <c r="F4506">
        <v>16.920000000000002</v>
      </c>
      <c r="G4506">
        <v>23.57</v>
      </c>
      <c r="H4506">
        <v>1.4</v>
      </c>
      <c r="I4506">
        <v>4.8499999999999996</v>
      </c>
      <c r="J4506">
        <v>2.2000000000000002</v>
      </c>
      <c r="K4506">
        <v>3.68</v>
      </c>
      <c r="L4506">
        <v>1.66</v>
      </c>
      <c r="M4506">
        <v>13.7</v>
      </c>
      <c r="N4506">
        <v>26.29</v>
      </c>
      <c r="O4506">
        <v>18.010000000000002</v>
      </c>
    </row>
    <row r="4507" spans="1:15" x14ac:dyDescent="0.35">
      <c r="A4507" t="s">
        <v>9010</v>
      </c>
      <c r="B4507" t="s">
        <v>9011</v>
      </c>
      <c r="C4507" s="1">
        <v>11.59</v>
      </c>
      <c r="D4507">
        <v>15.64</v>
      </c>
      <c r="E4507">
        <v>7.49</v>
      </c>
      <c r="F4507">
        <v>17.39</v>
      </c>
      <c r="G4507">
        <v>23.89</v>
      </c>
      <c r="H4507">
        <v>1.71</v>
      </c>
      <c r="I4507">
        <v>4.93</v>
      </c>
      <c r="J4507">
        <v>2.2000000000000002</v>
      </c>
      <c r="K4507">
        <v>3.7</v>
      </c>
      <c r="L4507">
        <v>2.04</v>
      </c>
      <c r="M4507">
        <v>16</v>
      </c>
      <c r="N4507">
        <v>23</v>
      </c>
      <c r="O4507">
        <v>16.41</v>
      </c>
    </row>
    <row r="4508" spans="1:15" x14ac:dyDescent="0.35">
      <c r="A4508" t="s">
        <v>9012</v>
      </c>
      <c r="B4508" t="s">
        <v>9013</v>
      </c>
      <c r="C4508" s="1">
        <v>11.3</v>
      </c>
      <c r="D4508">
        <v>15.39</v>
      </c>
      <c r="E4508">
        <v>7.21</v>
      </c>
      <c r="F4508">
        <v>17.059999999999999</v>
      </c>
      <c r="G4508">
        <v>23.6</v>
      </c>
      <c r="H4508">
        <v>1.47</v>
      </c>
      <c r="I4508">
        <v>4.8899999999999997</v>
      </c>
      <c r="J4508">
        <v>2.21</v>
      </c>
      <c r="K4508">
        <v>3.63</v>
      </c>
      <c r="L4508">
        <v>1.86</v>
      </c>
      <c r="M4508">
        <v>13.93</v>
      </c>
      <c r="N4508">
        <v>25.27</v>
      </c>
      <c r="O4508">
        <v>18.09</v>
      </c>
    </row>
    <row r="4509" spans="1:15" x14ac:dyDescent="0.35">
      <c r="A4509" t="s">
        <v>9014</v>
      </c>
      <c r="B4509" t="s">
        <v>9015</v>
      </c>
      <c r="C4509" s="1">
        <v>11.43</v>
      </c>
      <c r="D4509">
        <v>15.53</v>
      </c>
      <c r="E4509">
        <v>7.31</v>
      </c>
      <c r="F4509">
        <v>17.190000000000001</v>
      </c>
      <c r="G4509">
        <v>23.75</v>
      </c>
      <c r="H4509">
        <v>1.58</v>
      </c>
      <c r="I4509">
        <v>4.8899999999999997</v>
      </c>
      <c r="J4509">
        <v>2.2000000000000002</v>
      </c>
      <c r="K4509">
        <v>3.68</v>
      </c>
      <c r="L4509">
        <v>1.92</v>
      </c>
      <c r="M4509">
        <v>15.3</v>
      </c>
      <c r="N4509">
        <v>23.69</v>
      </c>
      <c r="O4509">
        <v>18</v>
      </c>
    </row>
    <row r="4510" spans="1:15" x14ac:dyDescent="0.35">
      <c r="A4510" t="s">
        <v>9016</v>
      </c>
      <c r="B4510" t="s">
        <v>9017</v>
      </c>
      <c r="C4510" s="1">
        <v>11.44</v>
      </c>
      <c r="D4510">
        <v>15.51</v>
      </c>
      <c r="E4510">
        <v>7.35</v>
      </c>
      <c r="F4510">
        <v>17.21</v>
      </c>
      <c r="G4510">
        <v>23.74</v>
      </c>
      <c r="H4510">
        <v>1.6</v>
      </c>
      <c r="I4510">
        <v>4.9000000000000004</v>
      </c>
      <c r="J4510">
        <v>2.2000000000000002</v>
      </c>
      <c r="K4510">
        <v>3.68</v>
      </c>
      <c r="L4510">
        <v>1.96</v>
      </c>
      <c r="M4510">
        <v>15.17</v>
      </c>
      <c r="N4510">
        <v>23.78</v>
      </c>
      <c r="O4510">
        <v>17.96</v>
      </c>
    </row>
    <row r="4511" spans="1:15" x14ac:dyDescent="0.35">
      <c r="A4511" t="s">
        <v>9018</v>
      </c>
      <c r="B4511" t="s">
        <v>9019</v>
      </c>
      <c r="C4511" s="1">
        <v>11.15</v>
      </c>
      <c r="D4511">
        <v>15.33</v>
      </c>
      <c r="E4511">
        <v>7.01</v>
      </c>
      <c r="F4511">
        <v>16.79</v>
      </c>
      <c r="G4511">
        <v>23.4</v>
      </c>
      <c r="H4511">
        <v>1.31</v>
      </c>
      <c r="I4511">
        <v>4.8</v>
      </c>
      <c r="J4511">
        <v>2.21</v>
      </c>
      <c r="K4511">
        <v>3.53</v>
      </c>
      <c r="L4511">
        <v>1.06</v>
      </c>
      <c r="M4511">
        <v>12.56</v>
      </c>
      <c r="N4511">
        <v>26.56</v>
      </c>
      <c r="O4511">
        <v>18.489999999999998</v>
      </c>
    </row>
    <row r="4512" spans="1:15" x14ac:dyDescent="0.35">
      <c r="A4512" t="s">
        <v>9020</v>
      </c>
      <c r="B4512" t="s">
        <v>9021</v>
      </c>
      <c r="C4512" s="1">
        <v>11.24</v>
      </c>
      <c r="D4512">
        <v>15.31</v>
      </c>
      <c r="E4512">
        <v>7.18</v>
      </c>
      <c r="F4512">
        <v>16.98</v>
      </c>
      <c r="G4512">
        <v>23.52</v>
      </c>
      <c r="H4512">
        <v>1.45</v>
      </c>
      <c r="I4512">
        <v>4.88</v>
      </c>
      <c r="J4512">
        <v>2.2000000000000002</v>
      </c>
      <c r="K4512">
        <v>3.65</v>
      </c>
      <c r="L4512">
        <v>1.1000000000000001</v>
      </c>
      <c r="M4512">
        <v>13.21</v>
      </c>
      <c r="N4512">
        <v>24.67</v>
      </c>
      <c r="O4512">
        <v>18</v>
      </c>
    </row>
    <row r="4513" spans="1:15" x14ac:dyDescent="0.35">
      <c r="A4513" t="s">
        <v>9022</v>
      </c>
      <c r="B4513" t="s">
        <v>9023</v>
      </c>
      <c r="C4513" s="1">
        <v>11.14</v>
      </c>
      <c r="D4513">
        <v>15.35</v>
      </c>
      <c r="E4513">
        <v>6.97</v>
      </c>
      <c r="F4513">
        <v>16.809999999999999</v>
      </c>
      <c r="G4513">
        <v>23.49</v>
      </c>
      <c r="H4513">
        <v>1.3</v>
      </c>
      <c r="I4513">
        <v>4.82</v>
      </c>
      <c r="J4513">
        <v>2.2000000000000002</v>
      </c>
      <c r="K4513">
        <v>3.57</v>
      </c>
      <c r="L4513">
        <v>1.25</v>
      </c>
      <c r="M4513">
        <v>13.1</v>
      </c>
      <c r="N4513">
        <v>27.59</v>
      </c>
      <c r="O4513">
        <v>18.03</v>
      </c>
    </row>
    <row r="4514" spans="1:15" x14ac:dyDescent="0.35">
      <c r="A4514" t="s">
        <v>9024</v>
      </c>
      <c r="B4514" t="s">
        <v>9025</v>
      </c>
      <c r="C4514" s="1">
        <v>11.28</v>
      </c>
      <c r="D4514">
        <v>15.45</v>
      </c>
      <c r="E4514">
        <v>7.1</v>
      </c>
      <c r="F4514">
        <v>17.07</v>
      </c>
      <c r="G4514">
        <v>23.76</v>
      </c>
      <c r="H4514">
        <v>1.38</v>
      </c>
      <c r="I4514">
        <v>4.92</v>
      </c>
      <c r="J4514">
        <v>2.2599999999999998</v>
      </c>
      <c r="K4514">
        <v>3.56</v>
      </c>
      <c r="L4514">
        <v>2.39</v>
      </c>
      <c r="M4514">
        <v>14.46</v>
      </c>
      <c r="N4514">
        <v>24.62</v>
      </c>
      <c r="O4514">
        <v>20.59</v>
      </c>
    </row>
    <row r="4515" spans="1:15" x14ac:dyDescent="0.35">
      <c r="A4515" t="s">
        <v>9026</v>
      </c>
      <c r="B4515" t="s">
        <v>9027</v>
      </c>
      <c r="C4515" s="1">
        <v>11.39</v>
      </c>
      <c r="D4515">
        <v>15.53</v>
      </c>
      <c r="E4515">
        <v>7.2</v>
      </c>
      <c r="F4515">
        <v>17.190000000000001</v>
      </c>
      <c r="G4515">
        <v>23.81</v>
      </c>
      <c r="H4515">
        <v>1.45</v>
      </c>
      <c r="I4515">
        <v>4.9400000000000004</v>
      </c>
      <c r="J4515">
        <v>2.2400000000000002</v>
      </c>
      <c r="K4515">
        <v>3.54</v>
      </c>
      <c r="L4515">
        <v>1.77</v>
      </c>
      <c r="M4515">
        <v>14.79</v>
      </c>
      <c r="N4515">
        <v>23.51</v>
      </c>
      <c r="O4515">
        <v>20.420000000000002</v>
      </c>
    </row>
    <row r="4516" spans="1:15" x14ac:dyDescent="0.35">
      <c r="A4516" t="s">
        <v>9028</v>
      </c>
      <c r="B4516" t="s">
        <v>9029</v>
      </c>
      <c r="C4516" s="1">
        <v>11.34</v>
      </c>
      <c r="D4516">
        <v>15.49</v>
      </c>
      <c r="E4516">
        <v>7.15</v>
      </c>
      <c r="F4516">
        <v>17.13</v>
      </c>
      <c r="G4516">
        <v>23.77</v>
      </c>
      <c r="H4516">
        <v>1.4</v>
      </c>
      <c r="I4516">
        <v>4.93</v>
      </c>
      <c r="J4516">
        <v>2.2400000000000002</v>
      </c>
      <c r="K4516">
        <v>3.52</v>
      </c>
      <c r="L4516">
        <v>1.74</v>
      </c>
      <c r="M4516">
        <v>15.01</v>
      </c>
      <c r="N4516">
        <v>24.56</v>
      </c>
      <c r="O4516">
        <v>19.84</v>
      </c>
    </row>
    <row r="4517" spans="1:15" x14ac:dyDescent="0.35">
      <c r="A4517" t="s">
        <v>9030</v>
      </c>
      <c r="B4517" t="s">
        <v>9031</v>
      </c>
      <c r="C4517" s="1">
        <v>11.42</v>
      </c>
      <c r="D4517">
        <v>16</v>
      </c>
      <c r="E4517">
        <v>6.93</v>
      </c>
      <c r="F4517">
        <v>17.3</v>
      </c>
      <c r="G4517">
        <v>24.53</v>
      </c>
      <c r="H4517">
        <v>1.29</v>
      </c>
      <c r="I4517">
        <v>5</v>
      </c>
      <c r="J4517">
        <v>2.29</v>
      </c>
      <c r="K4517">
        <v>3.44</v>
      </c>
      <c r="L4517">
        <v>3.28</v>
      </c>
      <c r="M4517">
        <v>16</v>
      </c>
      <c r="N4517">
        <v>25.58</v>
      </c>
      <c r="O4517">
        <v>20.98</v>
      </c>
    </row>
    <row r="4518" spans="1:15" x14ac:dyDescent="0.35">
      <c r="A4518" t="s">
        <v>9032</v>
      </c>
      <c r="B4518" t="s">
        <v>9033</v>
      </c>
      <c r="C4518" s="1">
        <v>11.43</v>
      </c>
      <c r="D4518">
        <v>16.27</v>
      </c>
      <c r="E4518">
        <v>6.75</v>
      </c>
      <c r="F4518">
        <v>17.38</v>
      </c>
      <c r="G4518">
        <v>25.01</v>
      </c>
      <c r="H4518">
        <v>1.22</v>
      </c>
      <c r="I4518">
        <v>5.07</v>
      </c>
      <c r="J4518">
        <v>2.2799999999999998</v>
      </c>
      <c r="K4518">
        <v>3.42</v>
      </c>
      <c r="L4518">
        <v>3</v>
      </c>
      <c r="M4518">
        <v>16</v>
      </c>
      <c r="N4518">
        <v>27.17</v>
      </c>
      <c r="O4518">
        <v>21.23</v>
      </c>
    </row>
    <row r="4519" spans="1:15" x14ac:dyDescent="0.35">
      <c r="A4519" t="s">
        <v>9034</v>
      </c>
      <c r="B4519" t="s">
        <v>9035</v>
      </c>
      <c r="C4519" s="1">
        <v>11.01</v>
      </c>
      <c r="D4519">
        <v>15.14</v>
      </c>
      <c r="E4519">
        <v>6.89</v>
      </c>
      <c r="F4519">
        <v>16.71</v>
      </c>
      <c r="G4519">
        <v>23.31</v>
      </c>
      <c r="H4519">
        <v>1.18</v>
      </c>
      <c r="I4519">
        <v>4.8600000000000003</v>
      </c>
      <c r="J4519">
        <v>2.2200000000000002</v>
      </c>
      <c r="K4519">
        <v>3.45</v>
      </c>
      <c r="L4519">
        <v>0.81</v>
      </c>
      <c r="M4519">
        <v>13.04</v>
      </c>
      <c r="N4519">
        <v>27.29</v>
      </c>
      <c r="O4519">
        <v>18.09</v>
      </c>
    </row>
    <row r="4520" spans="1:15" x14ac:dyDescent="0.35">
      <c r="A4520" t="s">
        <v>9036</v>
      </c>
      <c r="B4520" t="s">
        <v>9037</v>
      </c>
      <c r="C4520" s="1">
        <v>11.32</v>
      </c>
      <c r="D4520">
        <v>15.87</v>
      </c>
      <c r="E4520">
        <v>6.85</v>
      </c>
      <c r="F4520">
        <v>17.170000000000002</v>
      </c>
      <c r="G4520">
        <v>24.37</v>
      </c>
      <c r="H4520">
        <v>1.23</v>
      </c>
      <c r="I4520">
        <v>4.99</v>
      </c>
      <c r="J4520">
        <v>2.2599999999999998</v>
      </c>
      <c r="K4520">
        <v>3.43</v>
      </c>
      <c r="L4520">
        <v>2.42</v>
      </c>
      <c r="M4520">
        <v>15.62</v>
      </c>
      <c r="N4520">
        <v>26.8</v>
      </c>
      <c r="O4520">
        <v>21.11</v>
      </c>
    </row>
    <row r="4521" spans="1:15" x14ac:dyDescent="0.35">
      <c r="A4521" t="s">
        <v>9038</v>
      </c>
      <c r="B4521" t="s">
        <v>9039</v>
      </c>
      <c r="C4521" s="1">
        <v>11.16</v>
      </c>
      <c r="D4521">
        <v>16.13</v>
      </c>
      <c r="E4521">
        <v>6.46</v>
      </c>
      <c r="F4521">
        <v>17.18</v>
      </c>
      <c r="G4521">
        <v>25.06</v>
      </c>
      <c r="H4521">
        <v>1.03</v>
      </c>
      <c r="I4521">
        <v>5.13</v>
      </c>
      <c r="J4521">
        <v>2.2799999999999998</v>
      </c>
      <c r="K4521">
        <v>3.37</v>
      </c>
      <c r="L4521">
        <v>2.81</v>
      </c>
      <c r="M4521">
        <v>16</v>
      </c>
      <c r="N4521">
        <v>30.37</v>
      </c>
      <c r="O4521">
        <v>23.7</v>
      </c>
    </row>
    <row r="4522" spans="1:15" x14ac:dyDescent="0.35">
      <c r="A4522" t="s">
        <v>9040</v>
      </c>
      <c r="B4522" t="s">
        <v>9041</v>
      </c>
      <c r="C4522" s="1">
        <v>11.29</v>
      </c>
      <c r="D4522">
        <v>15.81</v>
      </c>
      <c r="E4522">
        <v>6.86</v>
      </c>
      <c r="F4522">
        <v>17.09</v>
      </c>
      <c r="G4522">
        <v>24.2</v>
      </c>
      <c r="H4522">
        <v>1.24</v>
      </c>
      <c r="I4522">
        <v>4.9400000000000004</v>
      </c>
      <c r="J4522">
        <v>2.2400000000000002</v>
      </c>
      <c r="K4522">
        <v>3.36</v>
      </c>
      <c r="L4522">
        <v>1.5</v>
      </c>
      <c r="M4522">
        <v>15.17</v>
      </c>
      <c r="N4522">
        <v>27.78</v>
      </c>
      <c r="O4522">
        <v>18.010000000000002</v>
      </c>
    </row>
    <row r="4523" spans="1:15" x14ac:dyDescent="0.35">
      <c r="A4523" t="s">
        <v>9042</v>
      </c>
      <c r="B4523" t="s">
        <v>9043</v>
      </c>
      <c r="C4523" s="1">
        <v>11.04</v>
      </c>
      <c r="D4523">
        <v>15.07</v>
      </c>
      <c r="E4523">
        <v>7.02</v>
      </c>
      <c r="F4523">
        <v>16.600000000000001</v>
      </c>
      <c r="G4523">
        <v>22.96</v>
      </c>
      <c r="H4523">
        <v>1.26</v>
      </c>
      <c r="I4523">
        <v>4.74</v>
      </c>
      <c r="J4523">
        <v>2.2000000000000002</v>
      </c>
      <c r="K4523">
        <v>3.3</v>
      </c>
      <c r="L4523">
        <v>0.28999999999999998</v>
      </c>
      <c r="M4523">
        <v>12.4</v>
      </c>
      <c r="N4523">
        <v>26.6</v>
      </c>
      <c r="O4523">
        <v>17.079999999999998</v>
      </c>
    </row>
    <row r="4524" spans="1:15" x14ac:dyDescent="0.35">
      <c r="A4524" t="s">
        <v>9044</v>
      </c>
      <c r="B4524" t="s">
        <v>9045</v>
      </c>
      <c r="C4524" s="1">
        <v>11.63</v>
      </c>
      <c r="D4524">
        <v>15.7</v>
      </c>
      <c r="E4524">
        <v>7.51</v>
      </c>
      <c r="F4524">
        <v>17.22</v>
      </c>
      <c r="G4524">
        <v>23.57</v>
      </c>
      <c r="H4524">
        <v>1.69</v>
      </c>
      <c r="I4524">
        <v>4.7699999999999996</v>
      </c>
      <c r="J4524">
        <v>2.21</v>
      </c>
      <c r="K4524">
        <v>3.29</v>
      </c>
      <c r="L4524">
        <v>1</v>
      </c>
      <c r="M4524">
        <v>13.13</v>
      </c>
      <c r="N4524">
        <v>24.16</v>
      </c>
      <c r="O4524">
        <v>16</v>
      </c>
    </row>
    <row r="4525" spans="1:15" x14ac:dyDescent="0.35">
      <c r="A4525" t="s">
        <v>9046</v>
      </c>
      <c r="B4525" t="s">
        <v>9047</v>
      </c>
      <c r="C4525" s="1">
        <v>11.26</v>
      </c>
      <c r="D4525">
        <v>15.44</v>
      </c>
      <c r="E4525">
        <v>7.13</v>
      </c>
      <c r="F4525">
        <v>16.75</v>
      </c>
      <c r="G4525">
        <v>23.1</v>
      </c>
      <c r="H4525">
        <v>1.38</v>
      </c>
      <c r="I4525">
        <v>4.7</v>
      </c>
      <c r="J4525">
        <v>2.17</v>
      </c>
      <c r="K4525">
        <v>3.21</v>
      </c>
      <c r="L4525">
        <v>0.31</v>
      </c>
      <c r="M4525">
        <v>12.95</v>
      </c>
      <c r="N4525">
        <v>27.38</v>
      </c>
      <c r="O4525">
        <v>16.16</v>
      </c>
    </row>
    <row r="4526" spans="1:15" x14ac:dyDescent="0.35">
      <c r="A4526" t="s">
        <v>9048</v>
      </c>
      <c r="B4526" t="s">
        <v>9049</v>
      </c>
      <c r="C4526" s="1">
        <v>11.4</v>
      </c>
      <c r="D4526">
        <v>15.55</v>
      </c>
      <c r="E4526">
        <v>7.29</v>
      </c>
      <c r="F4526">
        <v>16.899999999999999</v>
      </c>
      <c r="G4526">
        <v>23.23</v>
      </c>
      <c r="H4526">
        <v>1.5</v>
      </c>
      <c r="I4526">
        <v>4.71</v>
      </c>
      <c r="J4526">
        <v>2.15</v>
      </c>
      <c r="K4526">
        <v>3.18</v>
      </c>
      <c r="L4526">
        <v>0.4</v>
      </c>
      <c r="M4526">
        <v>13</v>
      </c>
      <c r="N4526">
        <v>27.18</v>
      </c>
      <c r="O4526">
        <v>16</v>
      </c>
    </row>
    <row r="4527" spans="1:15" x14ac:dyDescent="0.35">
      <c r="A4527" t="s">
        <v>9050</v>
      </c>
      <c r="B4527" t="s">
        <v>9051</v>
      </c>
      <c r="C4527" s="1">
        <v>11.78</v>
      </c>
      <c r="D4527">
        <v>16.03</v>
      </c>
      <c r="E4527">
        <v>7.54</v>
      </c>
      <c r="F4527">
        <v>17.350000000000001</v>
      </c>
      <c r="G4527">
        <v>24.04</v>
      </c>
      <c r="H4527">
        <v>1.74</v>
      </c>
      <c r="I4527">
        <v>4.7699999999999996</v>
      </c>
      <c r="J4527">
        <v>2.1800000000000002</v>
      </c>
      <c r="K4527">
        <v>3.3</v>
      </c>
      <c r="L4527">
        <v>5.82</v>
      </c>
      <c r="M4527">
        <v>15.45</v>
      </c>
      <c r="N4527">
        <v>24.84</v>
      </c>
      <c r="O4527">
        <v>16.05</v>
      </c>
    </row>
    <row r="4528" spans="1:15" x14ac:dyDescent="0.35">
      <c r="A4528" t="s">
        <v>9052</v>
      </c>
      <c r="B4528" t="s">
        <v>9053</v>
      </c>
      <c r="C4528" s="1">
        <v>11.89</v>
      </c>
      <c r="D4528">
        <v>16.14</v>
      </c>
      <c r="E4528">
        <v>7.64</v>
      </c>
      <c r="F4528">
        <v>17.46</v>
      </c>
      <c r="G4528">
        <v>24.14</v>
      </c>
      <c r="H4528">
        <v>1.83</v>
      </c>
      <c r="I4528">
        <v>4.78</v>
      </c>
      <c r="J4528">
        <v>2.1800000000000002</v>
      </c>
      <c r="K4528">
        <v>3.3</v>
      </c>
      <c r="L4528">
        <v>6.14</v>
      </c>
      <c r="M4528">
        <v>15.68</v>
      </c>
      <c r="N4528">
        <v>24.24</v>
      </c>
      <c r="O4528">
        <v>16.100000000000001</v>
      </c>
    </row>
    <row r="4529" spans="1:15" x14ac:dyDescent="0.35">
      <c r="A4529" t="s">
        <v>9054</v>
      </c>
      <c r="B4529" t="s">
        <v>9055</v>
      </c>
      <c r="C4529" s="1">
        <v>12.02</v>
      </c>
      <c r="D4529">
        <v>16.23</v>
      </c>
      <c r="E4529">
        <v>7.82</v>
      </c>
      <c r="F4529">
        <v>17.63</v>
      </c>
      <c r="G4529">
        <v>24.27</v>
      </c>
      <c r="H4529">
        <v>1.96</v>
      </c>
      <c r="I4529">
        <v>4.8</v>
      </c>
      <c r="J4529">
        <v>2.1800000000000002</v>
      </c>
      <c r="K4529">
        <v>3.3</v>
      </c>
      <c r="L4529">
        <v>6</v>
      </c>
      <c r="M4529">
        <v>15.67</v>
      </c>
      <c r="N4529">
        <v>23.22</v>
      </c>
      <c r="O4529">
        <v>15.97</v>
      </c>
    </row>
    <row r="4530" spans="1:15" x14ac:dyDescent="0.35">
      <c r="A4530" t="s">
        <v>9056</v>
      </c>
      <c r="B4530" t="s">
        <v>9057</v>
      </c>
      <c r="C4530" s="1">
        <v>12.04</v>
      </c>
      <c r="D4530">
        <v>16.3</v>
      </c>
      <c r="E4530">
        <v>7.77</v>
      </c>
      <c r="F4530">
        <v>17.63</v>
      </c>
      <c r="G4530">
        <v>24.32</v>
      </c>
      <c r="H4530">
        <v>1.94</v>
      </c>
      <c r="I4530">
        <v>4.79</v>
      </c>
      <c r="J4530">
        <v>2.19</v>
      </c>
      <c r="K4530">
        <v>3.3</v>
      </c>
      <c r="L4530">
        <v>6.46</v>
      </c>
      <c r="M4530">
        <v>16</v>
      </c>
      <c r="N4530">
        <v>22.83</v>
      </c>
      <c r="O4530">
        <v>16</v>
      </c>
    </row>
    <row r="4531" spans="1:15" x14ac:dyDescent="0.35">
      <c r="A4531" t="s">
        <v>9058</v>
      </c>
      <c r="B4531" t="s">
        <v>9059</v>
      </c>
      <c r="C4531" s="1">
        <v>11.95</v>
      </c>
      <c r="D4531">
        <v>16.21</v>
      </c>
      <c r="E4531">
        <v>7.7</v>
      </c>
      <c r="F4531">
        <v>17.55</v>
      </c>
      <c r="G4531">
        <v>24.23</v>
      </c>
      <c r="H4531">
        <v>1.88</v>
      </c>
      <c r="I4531">
        <v>4.79</v>
      </c>
      <c r="J4531">
        <v>2.1800000000000002</v>
      </c>
      <c r="K4531">
        <v>3.29</v>
      </c>
      <c r="L4531">
        <v>6.2</v>
      </c>
      <c r="M4531">
        <v>15.7</v>
      </c>
      <c r="N4531">
        <v>23.59</v>
      </c>
      <c r="O4531">
        <v>15.99</v>
      </c>
    </row>
    <row r="4532" spans="1:15" x14ac:dyDescent="0.35">
      <c r="A4532" t="s">
        <v>9060</v>
      </c>
      <c r="B4532" t="s">
        <v>9061</v>
      </c>
      <c r="C4532" s="1">
        <v>12.32</v>
      </c>
      <c r="D4532">
        <v>16.43</v>
      </c>
      <c r="E4532">
        <v>8.2200000000000006</v>
      </c>
      <c r="F4532">
        <v>17.97</v>
      </c>
      <c r="G4532">
        <v>24.5</v>
      </c>
      <c r="H4532">
        <v>2.2999999999999998</v>
      </c>
      <c r="I4532">
        <v>4.84</v>
      </c>
      <c r="J4532">
        <v>2.19</v>
      </c>
      <c r="K4532">
        <v>3.3</v>
      </c>
      <c r="L4532">
        <v>6</v>
      </c>
      <c r="M4532">
        <v>15.73</v>
      </c>
      <c r="N4532">
        <v>20.97</v>
      </c>
      <c r="O4532">
        <v>15.13</v>
      </c>
    </row>
    <row r="4533" spans="1:15" x14ac:dyDescent="0.35">
      <c r="A4533" t="s">
        <v>9062</v>
      </c>
      <c r="B4533" t="s">
        <v>9063</v>
      </c>
      <c r="C4533" s="1">
        <v>12.2</v>
      </c>
      <c r="D4533">
        <v>16.39</v>
      </c>
      <c r="E4533">
        <v>8</v>
      </c>
      <c r="F4533">
        <v>17.82</v>
      </c>
      <c r="G4533">
        <v>24.43</v>
      </c>
      <c r="H4533">
        <v>2.12</v>
      </c>
      <c r="I4533">
        <v>4.82</v>
      </c>
      <c r="J4533">
        <v>2.1800000000000002</v>
      </c>
      <c r="K4533">
        <v>3.3</v>
      </c>
      <c r="L4533">
        <v>6</v>
      </c>
      <c r="M4533">
        <v>16</v>
      </c>
      <c r="N4533">
        <v>22.08</v>
      </c>
      <c r="O4533">
        <v>15.53</v>
      </c>
    </row>
    <row r="4534" spans="1:15" x14ac:dyDescent="0.35">
      <c r="A4534" t="s">
        <v>9064</v>
      </c>
      <c r="B4534" t="s">
        <v>9065</v>
      </c>
      <c r="C4534" s="1">
        <v>11.85</v>
      </c>
      <c r="D4534">
        <v>16.14</v>
      </c>
      <c r="E4534">
        <v>7.59</v>
      </c>
      <c r="F4534">
        <v>17.45</v>
      </c>
      <c r="G4534">
        <v>24.15</v>
      </c>
      <c r="H4534">
        <v>1.79</v>
      </c>
      <c r="I4534">
        <v>4.79</v>
      </c>
      <c r="J4534">
        <v>2.1800000000000002</v>
      </c>
      <c r="K4534">
        <v>3.28</v>
      </c>
      <c r="L4534">
        <v>5.66</v>
      </c>
      <c r="M4534">
        <v>15.29</v>
      </c>
      <c r="N4534">
        <v>24.36</v>
      </c>
      <c r="O4534">
        <v>16</v>
      </c>
    </row>
    <row r="4535" spans="1:15" x14ac:dyDescent="0.35">
      <c r="A4535" t="s">
        <v>9066</v>
      </c>
      <c r="B4535" t="s">
        <v>9067</v>
      </c>
      <c r="C4535" s="1">
        <v>12.28</v>
      </c>
      <c r="D4535">
        <v>16.34</v>
      </c>
      <c r="E4535">
        <v>8.24</v>
      </c>
      <c r="F4535">
        <v>17.91</v>
      </c>
      <c r="G4535">
        <v>24.37</v>
      </c>
      <c r="H4535">
        <v>2.33</v>
      </c>
      <c r="I4535">
        <v>4.83</v>
      </c>
      <c r="J4535">
        <v>2.17</v>
      </c>
      <c r="K4535">
        <v>3.27</v>
      </c>
      <c r="L4535">
        <v>4.72</v>
      </c>
      <c r="M4535">
        <v>15.07</v>
      </c>
      <c r="N4535">
        <v>21.22</v>
      </c>
      <c r="O4535">
        <v>15.63</v>
      </c>
    </row>
    <row r="4536" spans="1:15" x14ac:dyDescent="0.35">
      <c r="A4536" t="s">
        <v>9068</v>
      </c>
      <c r="B4536" t="s">
        <v>9069</v>
      </c>
      <c r="C4536" s="1">
        <v>12.11</v>
      </c>
      <c r="D4536">
        <v>16.28</v>
      </c>
      <c r="E4536">
        <v>7.99</v>
      </c>
      <c r="F4536">
        <v>17.71</v>
      </c>
      <c r="G4536">
        <v>24.24</v>
      </c>
      <c r="H4536">
        <v>2.14</v>
      </c>
      <c r="I4536">
        <v>4.8</v>
      </c>
      <c r="J4536">
        <v>2.16</v>
      </c>
      <c r="K4536">
        <v>3.24</v>
      </c>
      <c r="L4536">
        <v>2.97</v>
      </c>
      <c r="M4536">
        <v>13.72</v>
      </c>
      <c r="N4536">
        <v>22.92</v>
      </c>
      <c r="O4536">
        <v>16</v>
      </c>
    </row>
    <row r="4537" spans="1:15" x14ac:dyDescent="0.35">
      <c r="A4537" t="s">
        <v>9070</v>
      </c>
      <c r="B4537" t="s">
        <v>9071</v>
      </c>
      <c r="C4537" s="1">
        <v>12.21</v>
      </c>
      <c r="D4537">
        <v>16.3</v>
      </c>
      <c r="E4537">
        <v>8.17</v>
      </c>
      <c r="F4537">
        <v>17.8</v>
      </c>
      <c r="G4537">
        <v>24.19</v>
      </c>
      <c r="H4537">
        <v>2.2999999999999998</v>
      </c>
      <c r="I4537">
        <v>4.79</v>
      </c>
      <c r="J4537">
        <v>2.14</v>
      </c>
      <c r="K4537">
        <v>3.21</v>
      </c>
      <c r="L4537">
        <v>1.41</v>
      </c>
      <c r="M4537">
        <v>13.07</v>
      </c>
      <c r="N4537">
        <v>22.02</v>
      </c>
      <c r="O4537">
        <v>16</v>
      </c>
    </row>
    <row r="4538" spans="1:15" x14ac:dyDescent="0.35">
      <c r="A4538" t="s">
        <v>9072</v>
      </c>
      <c r="B4538" t="s">
        <v>9073</v>
      </c>
      <c r="C4538" s="1">
        <v>12.2</v>
      </c>
      <c r="D4538">
        <v>16.2</v>
      </c>
      <c r="E4538">
        <v>8.26</v>
      </c>
      <c r="F4538">
        <v>17.79</v>
      </c>
      <c r="G4538">
        <v>24.1</v>
      </c>
      <c r="H4538">
        <v>2.38</v>
      </c>
      <c r="I4538">
        <v>4.79</v>
      </c>
      <c r="J4538">
        <v>2.15</v>
      </c>
      <c r="K4538">
        <v>3.22</v>
      </c>
      <c r="L4538">
        <v>1.1200000000000001</v>
      </c>
      <c r="M4538">
        <v>13</v>
      </c>
      <c r="N4538">
        <v>21.97</v>
      </c>
      <c r="O4538">
        <v>15.97</v>
      </c>
    </row>
    <row r="4539" spans="1:15" x14ac:dyDescent="0.35">
      <c r="A4539" t="s">
        <v>9074</v>
      </c>
      <c r="B4539" t="s">
        <v>9075</v>
      </c>
      <c r="C4539" s="1">
        <v>12.29</v>
      </c>
      <c r="D4539">
        <v>16.2</v>
      </c>
      <c r="E4539">
        <v>8.43</v>
      </c>
      <c r="F4539">
        <v>17.86</v>
      </c>
      <c r="G4539">
        <v>24.05</v>
      </c>
      <c r="H4539">
        <v>2.54</v>
      </c>
      <c r="I4539">
        <v>4.78</v>
      </c>
      <c r="J4539">
        <v>2.14</v>
      </c>
      <c r="K4539">
        <v>3.21</v>
      </c>
      <c r="L4539">
        <v>0.97</v>
      </c>
      <c r="M4539">
        <v>12.61</v>
      </c>
      <c r="N4539">
        <v>20.32</v>
      </c>
      <c r="O4539">
        <v>14.81</v>
      </c>
    </row>
    <row r="4540" spans="1:15" x14ac:dyDescent="0.35">
      <c r="A4540" t="s">
        <v>9076</v>
      </c>
      <c r="B4540" t="s">
        <v>9077</v>
      </c>
      <c r="C4540" s="1">
        <v>12.49</v>
      </c>
      <c r="D4540">
        <v>16.36</v>
      </c>
      <c r="E4540">
        <v>8.64</v>
      </c>
      <c r="F4540">
        <v>18.04</v>
      </c>
      <c r="G4540">
        <v>24.16</v>
      </c>
      <c r="H4540">
        <v>2.75</v>
      </c>
      <c r="I4540">
        <v>4.7699999999999996</v>
      </c>
      <c r="J4540">
        <v>2.14</v>
      </c>
      <c r="K4540">
        <v>3.21</v>
      </c>
      <c r="L4540">
        <v>1</v>
      </c>
      <c r="M4540">
        <v>12.97</v>
      </c>
      <c r="N4540">
        <v>19.96</v>
      </c>
      <c r="O4540">
        <v>14.64</v>
      </c>
    </row>
    <row r="4541" spans="1:15" x14ac:dyDescent="0.35">
      <c r="A4541" t="s">
        <v>9078</v>
      </c>
      <c r="B4541" t="s">
        <v>9079</v>
      </c>
      <c r="C4541" s="1">
        <v>12.43</v>
      </c>
      <c r="D4541">
        <v>16.25</v>
      </c>
      <c r="E4541">
        <v>8.6300000000000008</v>
      </c>
      <c r="F4541">
        <v>17.940000000000001</v>
      </c>
      <c r="G4541">
        <v>23.93</v>
      </c>
      <c r="H4541">
        <v>2.76</v>
      </c>
      <c r="I4541">
        <v>4.7300000000000004</v>
      </c>
      <c r="J4541">
        <v>2.12</v>
      </c>
      <c r="K4541">
        <v>3.17</v>
      </c>
      <c r="L4541">
        <v>0.77</v>
      </c>
      <c r="M4541">
        <v>11.89</v>
      </c>
      <c r="N4541">
        <v>17.96</v>
      </c>
      <c r="O4541">
        <v>14.02</v>
      </c>
    </row>
    <row r="4542" spans="1:15" x14ac:dyDescent="0.35">
      <c r="A4542" t="s">
        <v>9080</v>
      </c>
      <c r="B4542" t="s">
        <v>9081</v>
      </c>
      <c r="C4542" s="1">
        <v>12.22</v>
      </c>
      <c r="D4542">
        <v>16.11</v>
      </c>
      <c r="E4542">
        <v>8.39</v>
      </c>
      <c r="F4542">
        <v>17.75</v>
      </c>
      <c r="G4542">
        <v>23.82</v>
      </c>
      <c r="H4542">
        <v>2.4900000000000002</v>
      </c>
      <c r="I4542">
        <v>4.75</v>
      </c>
      <c r="J4542">
        <v>2.11</v>
      </c>
      <c r="K4542">
        <v>3.15</v>
      </c>
      <c r="L4542">
        <v>0.74</v>
      </c>
      <c r="M4542">
        <v>12.71</v>
      </c>
      <c r="N4542">
        <v>21.71</v>
      </c>
      <c r="O4542">
        <v>15.03</v>
      </c>
    </row>
    <row r="4543" spans="1:15" x14ac:dyDescent="0.35">
      <c r="A4543" t="s">
        <v>9082</v>
      </c>
      <c r="B4543" t="s">
        <v>9083</v>
      </c>
      <c r="C4543" s="1">
        <v>12.07</v>
      </c>
      <c r="D4543">
        <v>15.81</v>
      </c>
      <c r="E4543">
        <v>8.42</v>
      </c>
      <c r="F4543">
        <v>17.579999999999998</v>
      </c>
      <c r="G4543">
        <v>23.41</v>
      </c>
      <c r="H4543">
        <v>2.46</v>
      </c>
      <c r="I4543">
        <v>4.74</v>
      </c>
      <c r="J4543">
        <v>2.08</v>
      </c>
      <c r="K4543">
        <v>3.1</v>
      </c>
      <c r="L4543">
        <v>0</v>
      </c>
      <c r="M4543">
        <v>9.26</v>
      </c>
      <c r="N4543">
        <v>22</v>
      </c>
      <c r="O4543">
        <v>15</v>
      </c>
    </row>
    <row r="4544" spans="1:15" x14ac:dyDescent="0.35">
      <c r="A4544" t="s">
        <v>9084</v>
      </c>
      <c r="B4544" t="s">
        <v>9085</v>
      </c>
      <c r="C4544" s="1">
        <v>12.11</v>
      </c>
      <c r="D4544">
        <v>15.84</v>
      </c>
      <c r="E4544">
        <v>8.5</v>
      </c>
      <c r="F4544">
        <v>17.66</v>
      </c>
      <c r="G4544">
        <v>23.43</v>
      </c>
      <c r="H4544">
        <v>2.4500000000000002</v>
      </c>
      <c r="I4544">
        <v>4.78</v>
      </c>
      <c r="J4544">
        <v>2.0499999999999998</v>
      </c>
      <c r="K4544">
        <v>3.05</v>
      </c>
      <c r="L4544">
        <v>0.2</v>
      </c>
      <c r="M4544">
        <v>7.2</v>
      </c>
      <c r="N4544">
        <v>22.8</v>
      </c>
      <c r="O4544">
        <v>15.17</v>
      </c>
    </row>
    <row r="4545" spans="1:15" x14ac:dyDescent="0.35">
      <c r="A4545" t="s">
        <v>9086</v>
      </c>
      <c r="B4545" t="s">
        <v>9087</v>
      </c>
      <c r="C4545" s="1">
        <v>12</v>
      </c>
      <c r="D4545">
        <v>15.94</v>
      </c>
      <c r="E4545">
        <v>8.18</v>
      </c>
      <c r="F4545">
        <v>17.59</v>
      </c>
      <c r="G4545">
        <v>23.66</v>
      </c>
      <c r="H4545">
        <v>2.1800000000000002</v>
      </c>
      <c r="I4545">
        <v>4.8</v>
      </c>
      <c r="J4545">
        <v>2.06</v>
      </c>
      <c r="K4545">
        <v>3.05</v>
      </c>
      <c r="L4545">
        <v>0.88</v>
      </c>
      <c r="M4545">
        <v>10.9</v>
      </c>
      <c r="N4545">
        <v>23.84</v>
      </c>
      <c r="O4545">
        <v>16.57</v>
      </c>
    </row>
    <row r="4546" spans="1:15" x14ac:dyDescent="0.35">
      <c r="A4546" t="s">
        <v>9088</v>
      </c>
      <c r="B4546" t="s">
        <v>9089</v>
      </c>
      <c r="C4546" s="1">
        <v>12.18</v>
      </c>
      <c r="D4546">
        <v>15.85</v>
      </c>
      <c r="E4546">
        <v>8.57</v>
      </c>
      <c r="F4546">
        <v>17.649999999999999</v>
      </c>
      <c r="G4546">
        <v>23.36</v>
      </c>
      <c r="H4546">
        <v>2.62</v>
      </c>
      <c r="I4546">
        <v>4.72</v>
      </c>
      <c r="J4546">
        <v>2.0699999999999998</v>
      </c>
      <c r="K4546">
        <v>3.09</v>
      </c>
      <c r="L4546">
        <v>0</v>
      </c>
      <c r="M4546">
        <v>7.6</v>
      </c>
      <c r="N4546">
        <v>21.15</v>
      </c>
      <c r="O4546">
        <v>15</v>
      </c>
    </row>
    <row r="4547" spans="1:15" x14ac:dyDescent="0.35">
      <c r="A4547" t="s">
        <v>9090</v>
      </c>
      <c r="B4547" t="s">
        <v>9091</v>
      </c>
      <c r="C4547" s="1">
        <v>12.28</v>
      </c>
      <c r="D4547">
        <v>15.91</v>
      </c>
      <c r="E4547">
        <v>8.6999999999999993</v>
      </c>
      <c r="F4547">
        <v>17.73</v>
      </c>
      <c r="G4547">
        <v>23.35</v>
      </c>
      <c r="H4547">
        <v>2.75</v>
      </c>
      <c r="I4547">
        <v>4.7</v>
      </c>
      <c r="J4547">
        <v>2.0699999999999998</v>
      </c>
      <c r="K4547">
        <v>3.07</v>
      </c>
      <c r="L4547">
        <v>0.01</v>
      </c>
      <c r="M4547">
        <v>7.19</v>
      </c>
      <c r="N4547">
        <v>19.09</v>
      </c>
      <c r="O4547">
        <v>14.66</v>
      </c>
    </row>
    <row r="4548" spans="1:15" x14ac:dyDescent="0.35">
      <c r="A4548" t="s">
        <v>9092</v>
      </c>
      <c r="B4548" t="s">
        <v>9093</v>
      </c>
      <c r="C4548" s="1">
        <v>12.26</v>
      </c>
      <c r="D4548">
        <v>15.79</v>
      </c>
      <c r="E4548">
        <v>8.82</v>
      </c>
      <c r="F4548">
        <v>17.739999999999998</v>
      </c>
      <c r="G4548">
        <v>23.18</v>
      </c>
      <c r="H4548">
        <v>2.75</v>
      </c>
      <c r="I4548">
        <v>4.7300000000000004</v>
      </c>
      <c r="J4548">
        <v>2.04</v>
      </c>
      <c r="K4548">
        <v>3.02</v>
      </c>
      <c r="L4548">
        <v>0.01</v>
      </c>
      <c r="M4548">
        <v>6.37</v>
      </c>
      <c r="N4548">
        <v>19.989999999999998</v>
      </c>
      <c r="O4548">
        <v>14.72</v>
      </c>
    </row>
    <row r="4549" spans="1:15" x14ac:dyDescent="0.35">
      <c r="A4549" t="s">
        <v>9094</v>
      </c>
      <c r="B4549" t="s">
        <v>9095</v>
      </c>
      <c r="C4549" s="1">
        <v>12.24</v>
      </c>
      <c r="D4549">
        <v>15.96</v>
      </c>
      <c r="E4549">
        <v>8.61</v>
      </c>
      <c r="F4549">
        <v>17.82</v>
      </c>
      <c r="G4549">
        <v>23.56</v>
      </c>
      <c r="H4549">
        <v>2.5099999999999998</v>
      </c>
      <c r="I4549">
        <v>4.8</v>
      </c>
      <c r="J4549">
        <v>2.0299999999999998</v>
      </c>
      <c r="K4549">
        <v>2.99</v>
      </c>
      <c r="L4549">
        <v>0.85</v>
      </c>
      <c r="M4549">
        <v>7.28</v>
      </c>
      <c r="N4549">
        <v>22.58</v>
      </c>
      <c r="O4549">
        <v>16.489999999999998</v>
      </c>
    </row>
    <row r="4550" spans="1:15" x14ac:dyDescent="0.35">
      <c r="A4550" t="s">
        <v>9096</v>
      </c>
      <c r="B4550" t="s">
        <v>9097</v>
      </c>
      <c r="C4550" s="1">
        <v>12.26</v>
      </c>
      <c r="D4550">
        <v>15.85</v>
      </c>
      <c r="E4550">
        <v>8.77</v>
      </c>
      <c r="F4550">
        <v>17.78</v>
      </c>
      <c r="G4550">
        <v>23.33</v>
      </c>
      <c r="H4550">
        <v>2.66</v>
      </c>
      <c r="I4550">
        <v>4.76</v>
      </c>
      <c r="J4550">
        <v>2.04</v>
      </c>
      <c r="K4550">
        <v>3.02</v>
      </c>
      <c r="L4550">
        <v>0.01</v>
      </c>
      <c r="M4550">
        <v>7.01</v>
      </c>
      <c r="N4550">
        <v>22.05</v>
      </c>
      <c r="O4550">
        <v>15</v>
      </c>
    </row>
    <row r="4551" spans="1:15" x14ac:dyDescent="0.35">
      <c r="A4551" t="s">
        <v>9098</v>
      </c>
      <c r="B4551" t="s">
        <v>9099</v>
      </c>
      <c r="C4551" s="1">
        <v>12.16</v>
      </c>
      <c r="D4551">
        <v>15.9</v>
      </c>
      <c r="E4551">
        <v>8.52</v>
      </c>
      <c r="F4551">
        <v>17.77</v>
      </c>
      <c r="G4551">
        <v>23.55</v>
      </c>
      <c r="H4551">
        <v>2.4300000000000002</v>
      </c>
      <c r="I4551">
        <v>4.8099999999999996</v>
      </c>
      <c r="J4551">
        <v>2.0299999999999998</v>
      </c>
      <c r="K4551">
        <v>2.98</v>
      </c>
      <c r="L4551">
        <v>0.88</v>
      </c>
      <c r="M4551">
        <v>7.53</v>
      </c>
      <c r="N4551">
        <v>22.39</v>
      </c>
      <c r="O4551">
        <v>15.91</v>
      </c>
    </row>
    <row r="4552" spans="1:15" x14ac:dyDescent="0.35">
      <c r="A4552" t="s">
        <v>9100</v>
      </c>
      <c r="B4552" t="s">
        <v>9101</v>
      </c>
      <c r="C4552" s="1">
        <v>12.32</v>
      </c>
      <c r="D4552">
        <v>15.9</v>
      </c>
      <c r="E4552">
        <v>8.83</v>
      </c>
      <c r="F4552">
        <v>17.86</v>
      </c>
      <c r="G4552">
        <v>23.38</v>
      </c>
      <c r="H4552">
        <v>2.7</v>
      </c>
      <c r="I4552">
        <v>4.78</v>
      </c>
      <c r="J4552">
        <v>2.02</v>
      </c>
      <c r="K4552">
        <v>2.99</v>
      </c>
      <c r="L4552">
        <v>0.17</v>
      </c>
      <c r="M4552">
        <v>7</v>
      </c>
      <c r="N4552">
        <v>22.04</v>
      </c>
      <c r="O4552">
        <v>15.17</v>
      </c>
    </row>
    <row r="4553" spans="1:15" x14ac:dyDescent="0.35">
      <c r="A4553" t="s">
        <v>9102</v>
      </c>
      <c r="B4553" t="s">
        <v>9103</v>
      </c>
      <c r="C4553" s="1">
        <v>12.37</v>
      </c>
      <c r="D4553">
        <v>16.04</v>
      </c>
      <c r="E4553">
        <v>8.77</v>
      </c>
      <c r="F4553">
        <v>17.98</v>
      </c>
      <c r="G4553">
        <v>23.66</v>
      </c>
      <c r="H4553">
        <v>2.65</v>
      </c>
      <c r="I4553">
        <v>4.82</v>
      </c>
      <c r="J4553">
        <v>2.02</v>
      </c>
      <c r="K4553">
        <v>2.97</v>
      </c>
      <c r="L4553">
        <v>0.55000000000000004</v>
      </c>
      <c r="M4553">
        <v>6.52</v>
      </c>
      <c r="N4553">
        <v>17.649999999999999</v>
      </c>
      <c r="O4553">
        <v>11.97</v>
      </c>
    </row>
    <row r="4554" spans="1:15" x14ac:dyDescent="0.35">
      <c r="A4554" t="s">
        <v>9104</v>
      </c>
      <c r="B4554" t="s">
        <v>9105</v>
      </c>
      <c r="C4554" s="1">
        <v>12.4</v>
      </c>
      <c r="D4554">
        <v>15.78</v>
      </c>
      <c r="E4554">
        <v>9.1</v>
      </c>
      <c r="F4554">
        <v>17.86</v>
      </c>
      <c r="G4554">
        <v>23.05</v>
      </c>
      <c r="H4554">
        <v>2.95</v>
      </c>
      <c r="I4554">
        <v>4.72</v>
      </c>
      <c r="J4554">
        <v>2.0099999999999998</v>
      </c>
      <c r="K4554">
        <v>2.95</v>
      </c>
      <c r="L4554">
        <v>0</v>
      </c>
      <c r="M4554">
        <v>6.21</v>
      </c>
      <c r="N4554">
        <v>20.21</v>
      </c>
      <c r="O4554">
        <v>15</v>
      </c>
    </row>
    <row r="4555" spans="1:15" x14ac:dyDescent="0.35">
      <c r="A4555" t="s">
        <v>9106</v>
      </c>
      <c r="B4555" t="s">
        <v>9107</v>
      </c>
      <c r="C4555" s="1">
        <v>12.35</v>
      </c>
      <c r="D4555">
        <v>15.73</v>
      </c>
      <c r="E4555">
        <v>9.0500000000000007</v>
      </c>
      <c r="F4555">
        <v>17.78</v>
      </c>
      <c r="G4555">
        <v>22.94</v>
      </c>
      <c r="H4555">
        <v>2.94</v>
      </c>
      <c r="I4555">
        <v>4.7</v>
      </c>
      <c r="J4555">
        <v>2.0099999999999998</v>
      </c>
      <c r="K4555">
        <v>2.96</v>
      </c>
      <c r="L4555">
        <v>0</v>
      </c>
      <c r="M4555">
        <v>5.78</v>
      </c>
      <c r="N4555">
        <v>18.75</v>
      </c>
      <c r="O4555">
        <v>14.45</v>
      </c>
    </row>
    <row r="4556" spans="1:15" x14ac:dyDescent="0.35">
      <c r="A4556" t="s">
        <v>9108</v>
      </c>
      <c r="B4556" t="s">
        <v>9109</v>
      </c>
      <c r="C4556" s="1">
        <v>12.45</v>
      </c>
      <c r="D4556">
        <v>15.86</v>
      </c>
      <c r="E4556">
        <v>9.1199999999999992</v>
      </c>
      <c r="F4556">
        <v>17.95</v>
      </c>
      <c r="G4556">
        <v>23.19</v>
      </c>
      <c r="H4556">
        <v>2.95</v>
      </c>
      <c r="I4556">
        <v>4.75</v>
      </c>
      <c r="J4556">
        <v>2</v>
      </c>
      <c r="K4556">
        <v>2.95</v>
      </c>
      <c r="L4556">
        <v>0</v>
      </c>
      <c r="M4556">
        <v>6.34</v>
      </c>
      <c r="N4556">
        <v>20.12</v>
      </c>
      <c r="O4556">
        <v>14.32</v>
      </c>
    </row>
    <row r="4557" spans="1:15" x14ac:dyDescent="0.35">
      <c r="A4557" t="s">
        <v>9110</v>
      </c>
      <c r="B4557" t="s">
        <v>9111</v>
      </c>
      <c r="C4557" s="1">
        <v>12.51</v>
      </c>
      <c r="D4557">
        <v>15.83</v>
      </c>
      <c r="E4557">
        <v>9.25</v>
      </c>
      <c r="F4557">
        <v>18</v>
      </c>
      <c r="G4557">
        <v>23.13</v>
      </c>
      <c r="H4557">
        <v>3.06</v>
      </c>
      <c r="I4557">
        <v>4.74</v>
      </c>
      <c r="J4557">
        <v>2</v>
      </c>
      <c r="K4557">
        <v>2.94</v>
      </c>
      <c r="L4557">
        <v>0</v>
      </c>
      <c r="M4557">
        <v>5.63</v>
      </c>
      <c r="N4557">
        <v>17.760000000000002</v>
      </c>
      <c r="O4557">
        <v>13.1</v>
      </c>
    </row>
    <row r="4558" spans="1:15" x14ac:dyDescent="0.35">
      <c r="A4558" t="s">
        <v>9112</v>
      </c>
      <c r="B4558" t="s">
        <v>9113</v>
      </c>
      <c r="C4558" s="1">
        <v>12.59</v>
      </c>
      <c r="D4558">
        <v>15.82</v>
      </c>
      <c r="E4558">
        <v>9.4</v>
      </c>
      <c r="F4558">
        <v>18.07</v>
      </c>
      <c r="G4558">
        <v>23.07</v>
      </c>
      <c r="H4558">
        <v>3.22</v>
      </c>
      <c r="I4558">
        <v>4.7300000000000004</v>
      </c>
      <c r="J4558">
        <v>2</v>
      </c>
      <c r="K4558">
        <v>2.93</v>
      </c>
      <c r="L4558">
        <v>0</v>
      </c>
      <c r="M4558">
        <v>4.42</v>
      </c>
      <c r="N4558">
        <v>13.59</v>
      </c>
      <c r="O4558">
        <v>10.68</v>
      </c>
    </row>
    <row r="4559" spans="1:15" x14ac:dyDescent="0.35">
      <c r="A4559" t="s">
        <v>9114</v>
      </c>
      <c r="B4559" t="s">
        <v>9115</v>
      </c>
      <c r="C4559" s="1">
        <v>12.49</v>
      </c>
      <c r="D4559">
        <v>15.73</v>
      </c>
      <c r="E4559">
        <v>9.31</v>
      </c>
      <c r="F4559">
        <v>17.93</v>
      </c>
      <c r="G4559">
        <v>22.9</v>
      </c>
      <c r="H4559">
        <v>3.16</v>
      </c>
      <c r="I4559">
        <v>4.7</v>
      </c>
      <c r="J4559">
        <v>1.99</v>
      </c>
      <c r="K4559">
        <v>2.91</v>
      </c>
      <c r="L4559">
        <v>0</v>
      </c>
      <c r="M4559">
        <v>6</v>
      </c>
      <c r="N4559">
        <v>18.170000000000002</v>
      </c>
      <c r="O4559">
        <v>14.95</v>
      </c>
    </row>
    <row r="4560" spans="1:15" x14ac:dyDescent="0.35">
      <c r="A4560" t="s">
        <v>9116</v>
      </c>
      <c r="B4560" t="s">
        <v>9117</v>
      </c>
      <c r="C4560" s="1">
        <v>12.61</v>
      </c>
      <c r="D4560">
        <v>15.78</v>
      </c>
      <c r="E4560">
        <v>9.48</v>
      </c>
      <c r="F4560">
        <v>18.079999999999998</v>
      </c>
      <c r="G4560">
        <v>22.99</v>
      </c>
      <c r="H4560">
        <v>3.33</v>
      </c>
      <c r="I4560">
        <v>4.71</v>
      </c>
      <c r="J4560">
        <v>1.99</v>
      </c>
      <c r="K4560">
        <v>2.92</v>
      </c>
      <c r="L4560">
        <v>0</v>
      </c>
      <c r="M4560">
        <v>4.05</v>
      </c>
      <c r="N4560">
        <v>11.4</v>
      </c>
      <c r="O4560">
        <v>8.84</v>
      </c>
    </row>
    <row r="4561" spans="1:15" x14ac:dyDescent="0.35">
      <c r="A4561" t="s">
        <v>9118</v>
      </c>
      <c r="B4561" t="s">
        <v>9119</v>
      </c>
      <c r="C4561" s="1">
        <v>12.45</v>
      </c>
      <c r="D4561">
        <v>15.7</v>
      </c>
      <c r="E4561">
        <v>9.26</v>
      </c>
      <c r="F4561">
        <v>17.86</v>
      </c>
      <c r="G4561">
        <v>22.82</v>
      </c>
      <c r="H4561">
        <v>3.13</v>
      </c>
      <c r="I4561">
        <v>4.68</v>
      </c>
      <c r="J4561">
        <v>1.99</v>
      </c>
      <c r="K4561">
        <v>2.91</v>
      </c>
      <c r="L4561">
        <v>0</v>
      </c>
      <c r="M4561">
        <v>5.72</v>
      </c>
      <c r="N4561">
        <v>17.04</v>
      </c>
      <c r="O4561">
        <v>14.01</v>
      </c>
    </row>
    <row r="4562" spans="1:15" x14ac:dyDescent="0.35">
      <c r="A4562" t="s">
        <v>9120</v>
      </c>
      <c r="B4562" t="s">
        <v>9121</v>
      </c>
      <c r="C4562" s="1">
        <v>12.55</v>
      </c>
      <c r="D4562">
        <v>15.74</v>
      </c>
      <c r="E4562">
        <v>9.41</v>
      </c>
      <c r="F4562">
        <v>17.989999999999998</v>
      </c>
      <c r="G4562">
        <v>22.91</v>
      </c>
      <c r="H4562">
        <v>3.27</v>
      </c>
      <c r="I4562">
        <v>4.7</v>
      </c>
      <c r="J4562">
        <v>1.99</v>
      </c>
      <c r="K4562">
        <v>2.91</v>
      </c>
      <c r="L4562">
        <v>0</v>
      </c>
      <c r="M4562">
        <v>5.89</v>
      </c>
      <c r="N4562">
        <v>16.420000000000002</v>
      </c>
      <c r="O4562">
        <v>13.91</v>
      </c>
    </row>
    <row r="4563" spans="1:15" x14ac:dyDescent="0.35">
      <c r="A4563" t="s">
        <v>9122</v>
      </c>
      <c r="B4563" t="s">
        <v>9123</v>
      </c>
      <c r="C4563" s="1">
        <v>12.65</v>
      </c>
      <c r="D4563">
        <v>15.76</v>
      </c>
      <c r="E4563">
        <v>9.57</v>
      </c>
      <c r="F4563">
        <v>18.11</v>
      </c>
      <c r="G4563">
        <v>22.96</v>
      </c>
      <c r="H4563">
        <v>3.45</v>
      </c>
      <c r="I4563">
        <v>4.7</v>
      </c>
      <c r="J4563">
        <v>2</v>
      </c>
      <c r="K4563">
        <v>2.91</v>
      </c>
      <c r="L4563">
        <v>0</v>
      </c>
      <c r="M4563">
        <v>5.0599999999999996</v>
      </c>
      <c r="N4563">
        <v>12.95</v>
      </c>
      <c r="O4563">
        <v>10.09</v>
      </c>
    </row>
    <row r="4564" spans="1:15" x14ac:dyDescent="0.35">
      <c r="A4564" t="s">
        <v>9124</v>
      </c>
      <c r="B4564" t="s">
        <v>9125</v>
      </c>
      <c r="C4564" s="1">
        <v>12.57</v>
      </c>
      <c r="D4564">
        <v>15.71</v>
      </c>
      <c r="E4564">
        <v>9.4600000000000009</v>
      </c>
      <c r="F4564">
        <v>17.989999999999998</v>
      </c>
      <c r="G4564">
        <v>22.84</v>
      </c>
      <c r="H4564">
        <v>3.37</v>
      </c>
      <c r="I4564">
        <v>4.67</v>
      </c>
      <c r="J4564">
        <v>1.98</v>
      </c>
      <c r="K4564">
        <v>2.9</v>
      </c>
      <c r="L4564">
        <v>0</v>
      </c>
      <c r="M4564">
        <v>4.79</v>
      </c>
      <c r="N4564">
        <v>13.34</v>
      </c>
      <c r="O4564">
        <v>11.42</v>
      </c>
    </row>
    <row r="4565" spans="1:15" x14ac:dyDescent="0.35">
      <c r="A4565" t="s">
        <v>9126</v>
      </c>
      <c r="B4565" t="s">
        <v>9127</v>
      </c>
      <c r="C4565" s="1">
        <v>12.65</v>
      </c>
      <c r="D4565">
        <v>15.72</v>
      </c>
      <c r="E4565">
        <v>9.6</v>
      </c>
      <c r="F4565">
        <v>18.079999999999998</v>
      </c>
      <c r="G4565">
        <v>22.88</v>
      </c>
      <c r="H4565">
        <v>3.54</v>
      </c>
      <c r="I4565">
        <v>4.67</v>
      </c>
      <c r="J4565">
        <v>1.99</v>
      </c>
      <c r="K4565">
        <v>2.9</v>
      </c>
      <c r="L4565">
        <v>0</v>
      </c>
      <c r="M4565">
        <v>4.5999999999999996</v>
      </c>
      <c r="N4565">
        <v>12.1</v>
      </c>
      <c r="O4565">
        <v>10.18</v>
      </c>
    </row>
    <row r="4566" spans="1:15" x14ac:dyDescent="0.35">
      <c r="A4566" t="s">
        <v>9128</v>
      </c>
      <c r="B4566" t="s">
        <v>9129</v>
      </c>
      <c r="C4566" s="1">
        <v>11.46</v>
      </c>
      <c r="D4566">
        <v>15.93</v>
      </c>
      <c r="E4566">
        <v>6.98</v>
      </c>
      <c r="F4566">
        <v>17.23</v>
      </c>
      <c r="G4566">
        <v>24.21</v>
      </c>
      <c r="H4566">
        <v>1.42</v>
      </c>
      <c r="I4566">
        <v>4.8600000000000003</v>
      </c>
      <c r="J4566">
        <v>2.31</v>
      </c>
      <c r="K4566">
        <v>3.87</v>
      </c>
      <c r="L4566">
        <v>3.12</v>
      </c>
      <c r="M4566">
        <v>16</v>
      </c>
      <c r="N4566">
        <v>24.78</v>
      </c>
      <c r="O4566">
        <v>19.3</v>
      </c>
    </row>
    <row r="4567" spans="1:15" x14ac:dyDescent="0.35">
      <c r="A4567" t="s">
        <v>9130</v>
      </c>
      <c r="B4567" t="s">
        <v>9131</v>
      </c>
      <c r="C4567" s="1">
        <v>11.28</v>
      </c>
      <c r="D4567">
        <v>15.8</v>
      </c>
      <c r="E4567">
        <v>6.77</v>
      </c>
      <c r="F4567">
        <v>17.010000000000002</v>
      </c>
      <c r="G4567">
        <v>24.04</v>
      </c>
      <c r="H4567">
        <v>1.3</v>
      </c>
      <c r="I4567">
        <v>4.83</v>
      </c>
      <c r="J4567">
        <v>2.2799999999999998</v>
      </c>
      <c r="K4567">
        <v>3.88</v>
      </c>
      <c r="L4567">
        <v>3</v>
      </c>
      <c r="M4567">
        <v>16</v>
      </c>
      <c r="N4567">
        <v>24.58</v>
      </c>
      <c r="O4567">
        <v>20.78</v>
      </c>
    </row>
    <row r="4568" spans="1:15" x14ac:dyDescent="0.35">
      <c r="A4568" t="s">
        <v>9132</v>
      </c>
      <c r="B4568" t="s">
        <v>9133</v>
      </c>
      <c r="C4568" s="1">
        <v>11.58</v>
      </c>
      <c r="D4568">
        <v>15.9</v>
      </c>
      <c r="E4568">
        <v>7.26</v>
      </c>
      <c r="F4568">
        <v>17.440000000000001</v>
      </c>
      <c r="G4568">
        <v>24.22</v>
      </c>
      <c r="H4568">
        <v>1.53</v>
      </c>
      <c r="I4568">
        <v>4.9400000000000004</v>
      </c>
      <c r="J4568">
        <v>2.33</v>
      </c>
      <c r="K4568">
        <v>3.82</v>
      </c>
      <c r="L4568">
        <v>3.36</v>
      </c>
      <c r="M4568">
        <v>16</v>
      </c>
      <c r="N4568">
        <v>24.98</v>
      </c>
      <c r="O4568">
        <v>19</v>
      </c>
    </row>
    <row r="4569" spans="1:15" x14ac:dyDescent="0.35">
      <c r="A4569" t="s">
        <v>9134</v>
      </c>
      <c r="B4569" t="s">
        <v>9135</v>
      </c>
      <c r="C4569" s="1">
        <v>11.41</v>
      </c>
      <c r="D4569">
        <v>15.83</v>
      </c>
      <c r="E4569">
        <v>6.99</v>
      </c>
      <c r="F4569">
        <v>17.149999999999999</v>
      </c>
      <c r="G4569">
        <v>24.05</v>
      </c>
      <c r="H4569">
        <v>1.43</v>
      </c>
      <c r="I4569">
        <v>4.8499999999999996</v>
      </c>
      <c r="J4569">
        <v>2.2400000000000002</v>
      </c>
      <c r="K4569">
        <v>3.87</v>
      </c>
      <c r="L4569">
        <v>3</v>
      </c>
      <c r="M4569">
        <v>16</v>
      </c>
      <c r="N4569">
        <v>23.49</v>
      </c>
      <c r="O4569">
        <v>20.48</v>
      </c>
    </row>
    <row r="4570" spans="1:15" x14ac:dyDescent="0.35">
      <c r="A4570" t="s">
        <v>9136</v>
      </c>
      <c r="B4570" t="s">
        <v>9137</v>
      </c>
      <c r="C4570" s="1">
        <v>11.61</v>
      </c>
      <c r="D4570">
        <v>15.94</v>
      </c>
      <c r="E4570">
        <v>7.28</v>
      </c>
      <c r="F4570">
        <v>17.48</v>
      </c>
      <c r="G4570">
        <v>24.25</v>
      </c>
      <c r="H4570">
        <v>1.51</v>
      </c>
      <c r="I4570">
        <v>4.96</v>
      </c>
      <c r="J4570">
        <v>2.31</v>
      </c>
      <c r="K4570">
        <v>3.77</v>
      </c>
      <c r="L4570">
        <v>3.11</v>
      </c>
      <c r="M4570">
        <v>16</v>
      </c>
      <c r="N4570">
        <v>24.32</v>
      </c>
      <c r="O4570">
        <v>19</v>
      </c>
    </row>
    <row r="4571" spans="1:15" x14ac:dyDescent="0.35">
      <c r="A4571" t="s">
        <v>9138</v>
      </c>
      <c r="B4571" t="s">
        <v>9139</v>
      </c>
      <c r="C4571" s="1">
        <v>11.58</v>
      </c>
      <c r="D4571">
        <v>15.78</v>
      </c>
      <c r="E4571">
        <v>7.37</v>
      </c>
      <c r="F4571">
        <v>17.37</v>
      </c>
      <c r="G4571">
        <v>24</v>
      </c>
      <c r="H4571">
        <v>1.65</v>
      </c>
      <c r="I4571">
        <v>4.9000000000000004</v>
      </c>
      <c r="J4571">
        <v>2.23</v>
      </c>
      <c r="K4571">
        <v>3.82</v>
      </c>
      <c r="L4571">
        <v>3</v>
      </c>
      <c r="M4571">
        <v>15.98</v>
      </c>
      <c r="N4571">
        <v>23</v>
      </c>
      <c r="O4571">
        <v>18.95</v>
      </c>
    </row>
    <row r="4572" spans="1:15" x14ac:dyDescent="0.35">
      <c r="A4572" t="s">
        <v>9140</v>
      </c>
      <c r="B4572" t="s">
        <v>9141</v>
      </c>
      <c r="C4572" s="1">
        <v>11.56</v>
      </c>
      <c r="D4572">
        <v>15.9</v>
      </c>
      <c r="E4572">
        <v>7.23</v>
      </c>
      <c r="F4572">
        <v>17.420000000000002</v>
      </c>
      <c r="G4572">
        <v>24.2</v>
      </c>
      <c r="H4572">
        <v>1.47</v>
      </c>
      <c r="I4572">
        <v>4.95</v>
      </c>
      <c r="J4572">
        <v>2.2999999999999998</v>
      </c>
      <c r="K4572">
        <v>3.75</v>
      </c>
      <c r="L4572">
        <v>3</v>
      </c>
      <c r="M4572">
        <v>16</v>
      </c>
      <c r="N4572">
        <v>24.16</v>
      </c>
      <c r="O4572">
        <v>19</v>
      </c>
    </row>
    <row r="4573" spans="1:15" x14ac:dyDescent="0.35">
      <c r="A4573" t="s">
        <v>9142</v>
      </c>
      <c r="B4573" t="s">
        <v>9143</v>
      </c>
      <c r="C4573" s="1">
        <v>11.64</v>
      </c>
      <c r="D4573">
        <v>15.74</v>
      </c>
      <c r="E4573">
        <v>7.55</v>
      </c>
      <c r="F4573">
        <v>17.47</v>
      </c>
      <c r="G4573">
        <v>23.99</v>
      </c>
      <c r="H4573">
        <v>1.72</v>
      </c>
      <c r="I4573">
        <v>4.95</v>
      </c>
      <c r="J4573">
        <v>2.2599999999999998</v>
      </c>
      <c r="K4573">
        <v>3.74</v>
      </c>
      <c r="L4573">
        <v>3</v>
      </c>
      <c r="M4573">
        <v>15.7</v>
      </c>
      <c r="N4573">
        <v>23.04</v>
      </c>
      <c r="O4573">
        <v>18.899999999999999</v>
      </c>
    </row>
    <row r="4574" spans="1:15" x14ac:dyDescent="0.35">
      <c r="A4574" t="s">
        <v>9144</v>
      </c>
      <c r="B4574" t="s">
        <v>9145</v>
      </c>
      <c r="C4574" s="1">
        <v>11.51</v>
      </c>
      <c r="D4574">
        <v>15.81</v>
      </c>
      <c r="E4574">
        <v>7.22</v>
      </c>
      <c r="F4574">
        <v>17.37</v>
      </c>
      <c r="G4574">
        <v>24.12</v>
      </c>
      <c r="H4574">
        <v>1.44</v>
      </c>
      <c r="I4574">
        <v>4.96</v>
      </c>
      <c r="J4574">
        <v>2.31</v>
      </c>
      <c r="K4574">
        <v>3.72</v>
      </c>
      <c r="L4574">
        <v>3</v>
      </c>
      <c r="M4574">
        <v>16</v>
      </c>
      <c r="N4574">
        <v>24.07</v>
      </c>
      <c r="O4574">
        <v>19</v>
      </c>
    </row>
    <row r="4575" spans="1:15" x14ac:dyDescent="0.35">
      <c r="A4575" t="s">
        <v>9146</v>
      </c>
      <c r="B4575" t="s">
        <v>9147</v>
      </c>
      <c r="C4575" s="1">
        <v>11.44</v>
      </c>
      <c r="D4575">
        <v>15.62</v>
      </c>
      <c r="E4575">
        <v>7.28</v>
      </c>
      <c r="F4575">
        <v>17.27</v>
      </c>
      <c r="G4575">
        <v>23.93</v>
      </c>
      <c r="H4575">
        <v>1.51</v>
      </c>
      <c r="I4575">
        <v>4.9400000000000004</v>
      </c>
      <c r="J4575">
        <v>2.29</v>
      </c>
      <c r="K4575">
        <v>3.67</v>
      </c>
      <c r="L4575">
        <v>2.83</v>
      </c>
      <c r="M4575">
        <v>15.9</v>
      </c>
      <c r="N4575">
        <v>23.67</v>
      </c>
      <c r="O4575">
        <v>19.54</v>
      </c>
    </row>
    <row r="4576" spans="1:15" x14ac:dyDescent="0.35">
      <c r="A4576" t="s">
        <v>9148</v>
      </c>
      <c r="B4576" t="s">
        <v>9149</v>
      </c>
      <c r="C4576" s="1">
        <v>11.49</v>
      </c>
      <c r="D4576">
        <v>15.47</v>
      </c>
      <c r="E4576">
        <v>7.5</v>
      </c>
      <c r="F4576">
        <v>17.32</v>
      </c>
      <c r="G4576">
        <v>23.72</v>
      </c>
      <c r="H4576">
        <v>1.67</v>
      </c>
      <c r="I4576">
        <v>4.95</v>
      </c>
      <c r="J4576">
        <v>2.2400000000000002</v>
      </c>
      <c r="K4576">
        <v>3.68</v>
      </c>
      <c r="L4576">
        <v>2.77</v>
      </c>
      <c r="M4576">
        <v>14.6</v>
      </c>
      <c r="N4576">
        <v>23.67</v>
      </c>
      <c r="O4576">
        <v>20.3</v>
      </c>
    </row>
    <row r="4577" spans="1:15" x14ac:dyDescent="0.35">
      <c r="A4577" t="s">
        <v>9150</v>
      </c>
      <c r="B4577" t="s">
        <v>9151</v>
      </c>
      <c r="C4577" s="1">
        <v>11.85</v>
      </c>
      <c r="D4577">
        <v>15.91</v>
      </c>
      <c r="E4577">
        <v>7.81</v>
      </c>
      <c r="F4577">
        <v>17.43</v>
      </c>
      <c r="G4577">
        <v>23.65</v>
      </c>
      <c r="H4577">
        <v>1.89</v>
      </c>
      <c r="I4577">
        <v>4.78</v>
      </c>
      <c r="J4577">
        <v>2.12</v>
      </c>
      <c r="K4577">
        <v>3.12</v>
      </c>
      <c r="L4577">
        <v>0.56999999999999995</v>
      </c>
      <c r="M4577">
        <v>13</v>
      </c>
      <c r="N4577">
        <v>25.12</v>
      </c>
      <c r="O4577">
        <v>16</v>
      </c>
    </row>
    <row r="4578" spans="1:15" x14ac:dyDescent="0.35">
      <c r="A4578" t="s">
        <v>9152</v>
      </c>
      <c r="B4578" t="s">
        <v>9153</v>
      </c>
      <c r="C4578" s="1">
        <v>11.89</v>
      </c>
      <c r="D4578">
        <v>15.9</v>
      </c>
      <c r="E4578">
        <v>7.91</v>
      </c>
      <c r="F4578">
        <v>17.510000000000002</v>
      </c>
      <c r="G4578">
        <v>23.66</v>
      </c>
      <c r="H4578">
        <v>1.95</v>
      </c>
      <c r="I4578">
        <v>4.8099999999999996</v>
      </c>
      <c r="J4578">
        <v>2.13</v>
      </c>
      <c r="K4578">
        <v>3.13</v>
      </c>
      <c r="L4578">
        <v>0</v>
      </c>
      <c r="M4578">
        <v>13</v>
      </c>
      <c r="N4578">
        <v>25</v>
      </c>
      <c r="O4578">
        <v>16</v>
      </c>
    </row>
    <row r="4579" spans="1:15" x14ac:dyDescent="0.35">
      <c r="A4579" t="s">
        <v>9154</v>
      </c>
      <c r="B4579" t="s">
        <v>9155</v>
      </c>
      <c r="C4579" s="1">
        <v>11.96</v>
      </c>
      <c r="D4579">
        <v>15.89</v>
      </c>
      <c r="E4579">
        <v>8.07</v>
      </c>
      <c r="F4579">
        <v>17.61</v>
      </c>
      <c r="G4579">
        <v>23.68</v>
      </c>
      <c r="H4579">
        <v>2.06</v>
      </c>
      <c r="I4579">
        <v>4.84</v>
      </c>
      <c r="J4579">
        <v>2.11</v>
      </c>
      <c r="K4579">
        <v>3.1</v>
      </c>
      <c r="L4579">
        <v>0</v>
      </c>
      <c r="M4579">
        <v>13</v>
      </c>
      <c r="N4579">
        <v>24.74</v>
      </c>
      <c r="O4579">
        <v>16</v>
      </c>
    </row>
    <row r="4580" spans="1:15" x14ac:dyDescent="0.35">
      <c r="A4580" t="s">
        <v>9156</v>
      </c>
      <c r="B4580" t="s">
        <v>9157</v>
      </c>
      <c r="C4580" s="1">
        <v>12.02</v>
      </c>
      <c r="D4580">
        <v>16.02</v>
      </c>
      <c r="E4580">
        <v>8.0500000000000007</v>
      </c>
      <c r="F4580">
        <v>17.68</v>
      </c>
      <c r="G4580">
        <v>23.81</v>
      </c>
      <c r="H4580">
        <v>2.0499999999999998</v>
      </c>
      <c r="I4580">
        <v>4.84</v>
      </c>
      <c r="J4580">
        <v>2.13</v>
      </c>
      <c r="K4580">
        <v>3.12</v>
      </c>
      <c r="L4580">
        <v>0</v>
      </c>
      <c r="M4580">
        <v>13</v>
      </c>
      <c r="N4580">
        <v>24.51</v>
      </c>
      <c r="O4580">
        <v>16</v>
      </c>
    </row>
    <row r="4581" spans="1:15" x14ac:dyDescent="0.35">
      <c r="A4581" t="s">
        <v>9158</v>
      </c>
      <c r="B4581" t="s">
        <v>9159</v>
      </c>
      <c r="C4581" s="1">
        <v>12.02</v>
      </c>
      <c r="D4581">
        <v>15.93</v>
      </c>
      <c r="E4581">
        <v>8.14</v>
      </c>
      <c r="F4581">
        <v>17.690000000000001</v>
      </c>
      <c r="G4581">
        <v>23.73</v>
      </c>
      <c r="H4581">
        <v>2.1</v>
      </c>
      <c r="I4581">
        <v>4.8600000000000003</v>
      </c>
      <c r="J4581">
        <v>2.11</v>
      </c>
      <c r="K4581">
        <v>3.1</v>
      </c>
      <c r="L4581">
        <v>0</v>
      </c>
      <c r="M4581">
        <v>13</v>
      </c>
      <c r="N4581">
        <v>23.89</v>
      </c>
      <c r="O4581">
        <v>16</v>
      </c>
    </row>
    <row r="4582" spans="1:15" x14ac:dyDescent="0.35">
      <c r="A4582" t="s">
        <v>9160</v>
      </c>
      <c r="B4582" t="s">
        <v>9161</v>
      </c>
      <c r="C4582" s="1">
        <v>12.05</v>
      </c>
      <c r="D4582">
        <v>16.059999999999999</v>
      </c>
      <c r="E4582">
        <v>8.06</v>
      </c>
      <c r="F4582">
        <v>17.72</v>
      </c>
      <c r="G4582">
        <v>23.85</v>
      </c>
      <c r="H4582">
        <v>2.0499999999999998</v>
      </c>
      <c r="I4582">
        <v>4.8499999999999996</v>
      </c>
      <c r="J4582">
        <v>2.14</v>
      </c>
      <c r="K4582">
        <v>3.13</v>
      </c>
      <c r="L4582">
        <v>0</v>
      </c>
      <c r="M4582">
        <v>13</v>
      </c>
      <c r="N4582">
        <v>24.57</v>
      </c>
      <c r="O4582">
        <v>16</v>
      </c>
    </row>
    <row r="4583" spans="1:15" x14ac:dyDescent="0.35">
      <c r="A4583" t="s">
        <v>9162</v>
      </c>
      <c r="B4583" t="s">
        <v>9163</v>
      </c>
      <c r="C4583" s="1">
        <v>12.04</v>
      </c>
      <c r="D4583">
        <v>16.010000000000002</v>
      </c>
      <c r="E4583">
        <v>8.11</v>
      </c>
      <c r="F4583">
        <v>17.75</v>
      </c>
      <c r="G4583">
        <v>23.81</v>
      </c>
      <c r="H4583">
        <v>2.0699999999999998</v>
      </c>
      <c r="I4583">
        <v>4.88</v>
      </c>
      <c r="J4583">
        <v>2.13</v>
      </c>
      <c r="K4583">
        <v>3.12</v>
      </c>
      <c r="L4583">
        <v>0</v>
      </c>
      <c r="M4583">
        <v>13</v>
      </c>
      <c r="N4583">
        <v>24.53</v>
      </c>
      <c r="O4583">
        <v>16</v>
      </c>
    </row>
    <row r="4584" spans="1:15" x14ac:dyDescent="0.35">
      <c r="A4584" t="s">
        <v>9164</v>
      </c>
      <c r="B4584" t="s">
        <v>9165</v>
      </c>
      <c r="C4584" s="1">
        <v>12.18</v>
      </c>
      <c r="D4584">
        <v>16.09</v>
      </c>
      <c r="E4584">
        <v>8.2899999999999991</v>
      </c>
      <c r="F4584">
        <v>17.88</v>
      </c>
      <c r="G4584">
        <v>23.88</v>
      </c>
      <c r="H4584">
        <v>2.2200000000000002</v>
      </c>
      <c r="I4584">
        <v>4.8899999999999997</v>
      </c>
      <c r="J4584">
        <v>2.12</v>
      </c>
      <c r="K4584">
        <v>3.1</v>
      </c>
      <c r="L4584">
        <v>0</v>
      </c>
      <c r="M4584">
        <v>13</v>
      </c>
      <c r="N4584">
        <v>23.14</v>
      </c>
      <c r="O4584">
        <v>16</v>
      </c>
    </row>
    <row r="4585" spans="1:15" x14ac:dyDescent="0.35">
      <c r="A4585" t="s">
        <v>9166</v>
      </c>
      <c r="B4585" t="s">
        <v>9167</v>
      </c>
      <c r="C4585" s="1">
        <v>12.01</v>
      </c>
      <c r="D4585">
        <v>15.78</v>
      </c>
      <c r="E4585">
        <v>8.2899999999999991</v>
      </c>
      <c r="F4585">
        <v>17.7</v>
      </c>
      <c r="G4585">
        <v>23.57</v>
      </c>
      <c r="H4585">
        <v>2.21</v>
      </c>
      <c r="I4585">
        <v>4.87</v>
      </c>
      <c r="J4585">
        <v>2.1</v>
      </c>
      <c r="K4585">
        <v>3.07</v>
      </c>
      <c r="L4585">
        <v>0</v>
      </c>
      <c r="M4585">
        <v>13</v>
      </c>
      <c r="N4585">
        <v>23.04</v>
      </c>
      <c r="O4585">
        <v>16</v>
      </c>
    </row>
    <row r="4586" spans="1:15" x14ac:dyDescent="0.35">
      <c r="A4586" t="s">
        <v>9168</v>
      </c>
      <c r="B4586" t="s">
        <v>9169</v>
      </c>
      <c r="C4586" s="1">
        <v>12.09</v>
      </c>
      <c r="D4586">
        <v>16.02</v>
      </c>
      <c r="E4586">
        <v>8.19</v>
      </c>
      <c r="F4586">
        <v>17.809999999999999</v>
      </c>
      <c r="G4586">
        <v>23.78</v>
      </c>
      <c r="H4586">
        <v>2.13</v>
      </c>
      <c r="I4586">
        <v>4.8899999999999997</v>
      </c>
      <c r="J4586">
        <v>2.13</v>
      </c>
      <c r="K4586">
        <v>3.11</v>
      </c>
      <c r="L4586">
        <v>0</v>
      </c>
      <c r="M4586">
        <v>12.97</v>
      </c>
      <c r="N4586">
        <v>23.79</v>
      </c>
      <c r="O4586">
        <v>15.97</v>
      </c>
    </row>
    <row r="4587" spans="1:15" x14ac:dyDescent="0.35">
      <c r="A4587" t="s">
        <v>9170</v>
      </c>
      <c r="B4587" t="s">
        <v>9171</v>
      </c>
      <c r="C4587" s="1">
        <v>12.19</v>
      </c>
      <c r="D4587">
        <v>16.03</v>
      </c>
      <c r="E4587">
        <v>8.3800000000000008</v>
      </c>
      <c r="F4587">
        <v>17.91</v>
      </c>
      <c r="G4587">
        <v>23.78</v>
      </c>
      <c r="H4587">
        <v>2.29</v>
      </c>
      <c r="I4587">
        <v>4.8899999999999997</v>
      </c>
      <c r="J4587">
        <v>2.12</v>
      </c>
      <c r="K4587">
        <v>3.09</v>
      </c>
      <c r="L4587">
        <v>0</v>
      </c>
      <c r="M4587">
        <v>12.47</v>
      </c>
      <c r="N4587">
        <v>21.89</v>
      </c>
      <c r="O4587">
        <v>15.35</v>
      </c>
    </row>
    <row r="4588" spans="1:15" x14ac:dyDescent="0.35">
      <c r="A4588" t="s">
        <v>9172</v>
      </c>
      <c r="B4588" t="s">
        <v>9173</v>
      </c>
      <c r="C4588" s="1">
        <v>12.37</v>
      </c>
      <c r="D4588">
        <v>15.7</v>
      </c>
      <c r="E4588">
        <v>9.0500000000000007</v>
      </c>
      <c r="F4588">
        <v>18</v>
      </c>
      <c r="G4588">
        <v>23.16</v>
      </c>
      <c r="H4588">
        <v>2.92</v>
      </c>
      <c r="I4588">
        <v>4.83</v>
      </c>
      <c r="J4588">
        <v>2.09</v>
      </c>
      <c r="K4588">
        <v>3.03</v>
      </c>
      <c r="L4588">
        <v>0</v>
      </c>
      <c r="M4588">
        <v>7.88</v>
      </c>
      <c r="N4588">
        <v>14.31</v>
      </c>
      <c r="O4588">
        <v>12.18</v>
      </c>
    </row>
    <row r="4589" spans="1:15" x14ac:dyDescent="0.35">
      <c r="A4589" t="s">
        <v>9174</v>
      </c>
      <c r="B4589" t="s">
        <v>9175</v>
      </c>
      <c r="C4589" s="1">
        <v>12.41</v>
      </c>
      <c r="D4589">
        <v>15.45</v>
      </c>
      <c r="E4589">
        <v>9.3800000000000008</v>
      </c>
      <c r="F4589">
        <v>17.989999999999998</v>
      </c>
      <c r="G4589">
        <v>22.76</v>
      </c>
      <c r="H4589">
        <v>3.24</v>
      </c>
      <c r="I4589">
        <v>4.79</v>
      </c>
      <c r="J4589">
        <v>2.0699999999999998</v>
      </c>
      <c r="K4589">
        <v>3</v>
      </c>
      <c r="L4589">
        <v>0</v>
      </c>
      <c r="M4589">
        <v>2.87</v>
      </c>
      <c r="N4589">
        <v>12.35</v>
      </c>
      <c r="O4589">
        <v>10.25</v>
      </c>
    </row>
    <row r="4590" spans="1:15" x14ac:dyDescent="0.35">
      <c r="A4590" t="s">
        <v>9176</v>
      </c>
      <c r="B4590" t="s">
        <v>9177</v>
      </c>
      <c r="C4590" s="1">
        <v>12.42</v>
      </c>
      <c r="D4590">
        <v>15.48</v>
      </c>
      <c r="E4590">
        <v>9.35</v>
      </c>
      <c r="F4590">
        <v>17.989999999999998</v>
      </c>
      <c r="G4590">
        <v>22.77</v>
      </c>
      <c r="H4590">
        <v>3.23</v>
      </c>
      <c r="I4590">
        <v>4.78</v>
      </c>
      <c r="J4590">
        <v>2.0699999999999998</v>
      </c>
      <c r="K4590">
        <v>3</v>
      </c>
      <c r="L4590">
        <v>0</v>
      </c>
      <c r="M4590">
        <v>4.2300000000000004</v>
      </c>
      <c r="N4590">
        <v>11.42</v>
      </c>
      <c r="O4590">
        <v>10.59</v>
      </c>
    </row>
    <row r="4591" spans="1:15" x14ac:dyDescent="0.35">
      <c r="A4591" t="s">
        <v>9178</v>
      </c>
      <c r="B4591" t="s">
        <v>9179</v>
      </c>
      <c r="C4591" s="1">
        <v>11.27</v>
      </c>
      <c r="D4591">
        <v>15.79</v>
      </c>
      <c r="E4591">
        <v>6.73</v>
      </c>
      <c r="F4591">
        <v>16.77</v>
      </c>
      <c r="G4591">
        <v>23.74</v>
      </c>
      <c r="H4591">
        <v>1.24</v>
      </c>
      <c r="I4591">
        <v>4.71</v>
      </c>
      <c r="J4591">
        <v>2.04</v>
      </c>
      <c r="K4591">
        <v>3.11</v>
      </c>
      <c r="L4591">
        <v>0.98</v>
      </c>
      <c r="M4591">
        <v>10</v>
      </c>
      <c r="N4591">
        <v>29.5</v>
      </c>
      <c r="O4591">
        <v>20.100000000000001</v>
      </c>
    </row>
    <row r="4592" spans="1:15" x14ac:dyDescent="0.35">
      <c r="A4592" t="s">
        <v>9180</v>
      </c>
      <c r="B4592" t="s">
        <v>9181</v>
      </c>
      <c r="C4592" s="1">
        <v>12.31</v>
      </c>
      <c r="D4592">
        <v>16.46</v>
      </c>
      <c r="E4592">
        <v>8.16</v>
      </c>
      <c r="F4592">
        <v>17.91</v>
      </c>
      <c r="G4592">
        <v>24.43</v>
      </c>
      <c r="H4592">
        <v>2.33</v>
      </c>
      <c r="I4592">
        <v>4.8</v>
      </c>
      <c r="J4592">
        <v>2.15</v>
      </c>
      <c r="K4592">
        <v>3.24</v>
      </c>
      <c r="L4592">
        <v>4.95</v>
      </c>
      <c r="M4592">
        <v>15</v>
      </c>
      <c r="N4592">
        <v>22.31</v>
      </c>
      <c r="O4592">
        <v>15.85</v>
      </c>
    </row>
    <row r="4593" spans="1:15" x14ac:dyDescent="0.35">
      <c r="A4593" t="s">
        <v>9182</v>
      </c>
      <c r="B4593" t="s">
        <v>9183</v>
      </c>
      <c r="C4593" s="1">
        <v>12.23</v>
      </c>
      <c r="D4593">
        <v>16.41</v>
      </c>
      <c r="E4593">
        <v>8.06</v>
      </c>
      <c r="F4593">
        <v>17.829999999999998</v>
      </c>
      <c r="G4593">
        <v>24.37</v>
      </c>
      <c r="H4593">
        <v>2.25</v>
      </c>
      <c r="I4593">
        <v>4.8</v>
      </c>
      <c r="J4593">
        <v>2.15</v>
      </c>
      <c r="K4593">
        <v>3.23</v>
      </c>
      <c r="L4593">
        <v>4.17</v>
      </c>
      <c r="M4593">
        <v>15</v>
      </c>
      <c r="N4593">
        <v>22.95</v>
      </c>
      <c r="O4593">
        <v>15.88</v>
      </c>
    </row>
    <row r="4594" spans="1:15" x14ac:dyDescent="0.35">
      <c r="A4594" t="s">
        <v>9184</v>
      </c>
      <c r="B4594" t="s">
        <v>9185</v>
      </c>
      <c r="C4594" s="1">
        <v>12.43</v>
      </c>
      <c r="D4594">
        <v>16.5</v>
      </c>
      <c r="E4594">
        <v>8.36</v>
      </c>
      <c r="F4594">
        <v>18.04</v>
      </c>
      <c r="G4594">
        <v>24.46</v>
      </c>
      <c r="H4594">
        <v>2.5</v>
      </c>
      <c r="I4594">
        <v>4.8099999999999996</v>
      </c>
      <c r="J4594">
        <v>2.16</v>
      </c>
      <c r="K4594">
        <v>3.24</v>
      </c>
      <c r="L4594">
        <v>4.13</v>
      </c>
      <c r="M4594">
        <v>14.64</v>
      </c>
      <c r="N4594">
        <v>20.41</v>
      </c>
      <c r="O4594">
        <v>14.95</v>
      </c>
    </row>
    <row r="4595" spans="1:15" x14ac:dyDescent="0.35">
      <c r="A4595" t="s">
        <v>9186</v>
      </c>
      <c r="B4595" t="s">
        <v>9187</v>
      </c>
      <c r="C4595" s="1">
        <v>12.37</v>
      </c>
      <c r="D4595">
        <v>16.48</v>
      </c>
      <c r="E4595">
        <v>8.27</v>
      </c>
      <c r="F4595">
        <v>17.97</v>
      </c>
      <c r="G4595">
        <v>24.42</v>
      </c>
      <c r="H4595">
        <v>2.4300000000000002</v>
      </c>
      <c r="I4595">
        <v>4.8</v>
      </c>
      <c r="J4595">
        <v>2.15</v>
      </c>
      <c r="K4595">
        <v>3.23</v>
      </c>
      <c r="L4595">
        <v>3.77</v>
      </c>
      <c r="M4595">
        <v>15</v>
      </c>
      <c r="N4595">
        <v>21.12</v>
      </c>
      <c r="O4595">
        <v>15.05</v>
      </c>
    </row>
    <row r="4596" spans="1:15" x14ac:dyDescent="0.35">
      <c r="A4596" t="s">
        <v>9188</v>
      </c>
      <c r="B4596" t="s">
        <v>9189</v>
      </c>
      <c r="C4596" s="1">
        <v>12.04</v>
      </c>
      <c r="D4596">
        <v>16.28</v>
      </c>
      <c r="E4596">
        <v>7.82</v>
      </c>
      <c r="F4596">
        <v>17.62</v>
      </c>
      <c r="G4596">
        <v>24.21</v>
      </c>
      <c r="H4596">
        <v>2.06</v>
      </c>
      <c r="I4596">
        <v>4.78</v>
      </c>
      <c r="J4596">
        <v>2.12</v>
      </c>
      <c r="K4596">
        <v>3.19</v>
      </c>
      <c r="L4596">
        <v>2.63</v>
      </c>
      <c r="M4596">
        <v>13.41</v>
      </c>
      <c r="N4596">
        <v>24.35</v>
      </c>
      <c r="O4596">
        <v>16.309999999999999</v>
      </c>
    </row>
    <row r="4597" spans="1:15" x14ac:dyDescent="0.35">
      <c r="A4597" t="s">
        <v>9190</v>
      </c>
      <c r="B4597" t="s">
        <v>9191</v>
      </c>
      <c r="C4597" s="1">
        <v>11.49</v>
      </c>
      <c r="D4597">
        <v>15.86</v>
      </c>
      <c r="E4597">
        <v>7.15</v>
      </c>
      <c r="F4597">
        <v>17.03</v>
      </c>
      <c r="G4597">
        <v>23.79</v>
      </c>
      <c r="H4597">
        <v>1.53</v>
      </c>
      <c r="I4597">
        <v>4.75</v>
      </c>
      <c r="J4597">
        <v>2.06</v>
      </c>
      <c r="K4597">
        <v>3.1</v>
      </c>
      <c r="L4597">
        <v>1.19</v>
      </c>
      <c r="M4597">
        <v>10.55</v>
      </c>
      <c r="N4597">
        <v>26.85</v>
      </c>
      <c r="O4597">
        <v>18.239999999999998</v>
      </c>
    </row>
    <row r="4598" spans="1:15" x14ac:dyDescent="0.35">
      <c r="A4598" t="s">
        <v>9192</v>
      </c>
      <c r="B4598" t="s">
        <v>9193</v>
      </c>
      <c r="C4598" s="1">
        <v>12.45</v>
      </c>
      <c r="D4598">
        <v>16.399999999999999</v>
      </c>
      <c r="E4598">
        <v>8.51</v>
      </c>
      <c r="F4598">
        <v>18.02</v>
      </c>
      <c r="G4598">
        <v>24.25</v>
      </c>
      <c r="H4598">
        <v>2.64</v>
      </c>
      <c r="I4598">
        <v>4.78</v>
      </c>
      <c r="J4598">
        <v>2.15</v>
      </c>
      <c r="K4598">
        <v>3.23</v>
      </c>
      <c r="L4598">
        <v>1.72</v>
      </c>
      <c r="M4598">
        <v>13.54</v>
      </c>
      <c r="N4598">
        <v>20.309999999999999</v>
      </c>
      <c r="O4598">
        <v>14.74</v>
      </c>
    </row>
    <row r="4599" spans="1:15" x14ac:dyDescent="0.35">
      <c r="A4599" t="s">
        <v>9194</v>
      </c>
      <c r="B4599" t="s">
        <v>9195</v>
      </c>
      <c r="C4599" s="1">
        <v>12.42</v>
      </c>
      <c r="D4599">
        <v>16.32</v>
      </c>
      <c r="E4599">
        <v>8.5500000000000007</v>
      </c>
      <c r="F4599">
        <v>17.96</v>
      </c>
      <c r="G4599">
        <v>24.08</v>
      </c>
      <c r="H4599">
        <v>2.7</v>
      </c>
      <c r="I4599">
        <v>4.75</v>
      </c>
      <c r="J4599">
        <v>2.13</v>
      </c>
      <c r="K4599">
        <v>3.2</v>
      </c>
      <c r="L4599">
        <v>1</v>
      </c>
      <c r="M4599">
        <v>13</v>
      </c>
      <c r="N4599">
        <v>20.170000000000002</v>
      </c>
      <c r="O4599">
        <v>14.97</v>
      </c>
    </row>
    <row r="4600" spans="1:15" x14ac:dyDescent="0.35">
      <c r="A4600" t="s">
        <v>9196</v>
      </c>
      <c r="B4600" t="s">
        <v>9197</v>
      </c>
      <c r="C4600" s="1">
        <v>11.3</v>
      </c>
      <c r="D4600">
        <v>15.98</v>
      </c>
      <c r="E4600">
        <v>6.54</v>
      </c>
      <c r="F4600">
        <v>16.809999999999999</v>
      </c>
      <c r="G4600">
        <v>23.94</v>
      </c>
      <c r="H4600">
        <v>1.1499999999999999</v>
      </c>
      <c r="I4600">
        <v>4.7300000000000004</v>
      </c>
      <c r="J4600">
        <v>1.99</v>
      </c>
      <c r="K4600">
        <v>3</v>
      </c>
      <c r="L4600">
        <v>1.55</v>
      </c>
      <c r="M4600">
        <v>10.1</v>
      </c>
      <c r="N4600">
        <v>31.33</v>
      </c>
      <c r="O4600">
        <v>22.26</v>
      </c>
    </row>
    <row r="4601" spans="1:15" x14ac:dyDescent="0.35">
      <c r="A4601" t="s">
        <v>9198</v>
      </c>
      <c r="B4601" t="s">
        <v>9199</v>
      </c>
      <c r="C4601" s="1">
        <v>12.3</v>
      </c>
      <c r="D4601">
        <v>16.13</v>
      </c>
      <c r="E4601">
        <v>8.51</v>
      </c>
      <c r="F4601">
        <v>17.79</v>
      </c>
      <c r="G4601">
        <v>23.79</v>
      </c>
      <c r="H4601">
        <v>2.7</v>
      </c>
      <c r="I4601">
        <v>4.71</v>
      </c>
      <c r="J4601">
        <v>2.11</v>
      </c>
      <c r="K4601">
        <v>3.16</v>
      </c>
      <c r="L4601">
        <v>0.67</v>
      </c>
      <c r="M4601">
        <v>11.55</v>
      </c>
      <c r="N4601">
        <v>18.59</v>
      </c>
      <c r="O4601">
        <v>14.32</v>
      </c>
    </row>
    <row r="4602" spans="1:15" x14ac:dyDescent="0.35">
      <c r="A4602" t="s">
        <v>9200</v>
      </c>
      <c r="B4602" t="s">
        <v>9201</v>
      </c>
      <c r="C4602" s="1">
        <v>11.59</v>
      </c>
      <c r="D4602">
        <v>16.18</v>
      </c>
      <c r="E4602">
        <v>7.01</v>
      </c>
      <c r="F4602">
        <v>17.09</v>
      </c>
      <c r="G4602">
        <v>23.98</v>
      </c>
      <c r="H4602">
        <v>1.41</v>
      </c>
      <c r="I4602">
        <v>4.7300000000000004</v>
      </c>
      <c r="J4602">
        <v>1.95</v>
      </c>
      <c r="K4602">
        <v>2.92</v>
      </c>
      <c r="L4602">
        <v>1.98</v>
      </c>
      <c r="M4602">
        <v>10.18</v>
      </c>
      <c r="N4602">
        <v>29.06</v>
      </c>
      <c r="O4602">
        <v>20.28</v>
      </c>
    </row>
    <row r="4603" spans="1:15" x14ac:dyDescent="0.35">
      <c r="A4603" t="s">
        <v>9202</v>
      </c>
      <c r="B4603" t="s">
        <v>9203</v>
      </c>
      <c r="C4603" s="1">
        <v>12.27</v>
      </c>
      <c r="D4603">
        <v>15.88</v>
      </c>
      <c r="E4603">
        <v>8.67</v>
      </c>
      <c r="F4603">
        <v>17.649999999999999</v>
      </c>
      <c r="G4603">
        <v>23.25</v>
      </c>
      <c r="H4603">
        <v>2.9</v>
      </c>
      <c r="I4603">
        <v>4.62</v>
      </c>
      <c r="J4603">
        <v>2.06</v>
      </c>
      <c r="K4603">
        <v>3.08</v>
      </c>
      <c r="L4603">
        <v>0</v>
      </c>
      <c r="M4603">
        <v>7.59</v>
      </c>
      <c r="N4603">
        <v>17.52</v>
      </c>
      <c r="O4603">
        <v>14.1</v>
      </c>
    </row>
    <row r="4604" spans="1:15" x14ac:dyDescent="0.35">
      <c r="A4604" t="s">
        <v>9204</v>
      </c>
      <c r="B4604" t="s">
        <v>9205</v>
      </c>
      <c r="C4604" s="1">
        <v>12.32</v>
      </c>
      <c r="D4604">
        <v>15.88</v>
      </c>
      <c r="E4604">
        <v>8.76</v>
      </c>
      <c r="F4604">
        <v>17.690000000000001</v>
      </c>
      <c r="G4604">
        <v>23.2</v>
      </c>
      <c r="H4604">
        <v>2.97</v>
      </c>
      <c r="I4604">
        <v>4.62</v>
      </c>
      <c r="J4604">
        <v>2.0499999999999998</v>
      </c>
      <c r="K4604">
        <v>3.05</v>
      </c>
      <c r="L4604">
        <v>0.03</v>
      </c>
      <c r="M4604">
        <v>5.95</v>
      </c>
      <c r="N4604">
        <v>13.15</v>
      </c>
      <c r="O4604">
        <v>11.77</v>
      </c>
    </row>
    <row r="4605" spans="1:15" x14ac:dyDescent="0.35">
      <c r="A4605" t="s">
        <v>9206</v>
      </c>
      <c r="B4605" t="s">
        <v>9207</v>
      </c>
      <c r="C4605" s="1">
        <v>11.7</v>
      </c>
      <c r="D4605">
        <v>15.89</v>
      </c>
      <c r="E4605">
        <v>7.58</v>
      </c>
      <c r="F4605">
        <v>17.16</v>
      </c>
      <c r="G4605">
        <v>23.54</v>
      </c>
      <c r="H4605">
        <v>1.91</v>
      </c>
      <c r="I4605">
        <v>4.7</v>
      </c>
      <c r="J4605">
        <v>1.92</v>
      </c>
      <c r="K4605">
        <v>2.83</v>
      </c>
      <c r="L4605">
        <v>0.5</v>
      </c>
      <c r="M4605">
        <v>9.2100000000000009</v>
      </c>
      <c r="N4605">
        <v>24.85</v>
      </c>
      <c r="O4605">
        <v>16.809999999999999</v>
      </c>
    </row>
    <row r="4606" spans="1:15" x14ac:dyDescent="0.35">
      <c r="A4606" t="s">
        <v>9208</v>
      </c>
      <c r="B4606" t="s">
        <v>9209</v>
      </c>
      <c r="C4606" s="1">
        <v>11.49</v>
      </c>
      <c r="D4606">
        <v>15.85</v>
      </c>
      <c r="E4606">
        <v>7.17</v>
      </c>
      <c r="F4606">
        <v>16.940000000000001</v>
      </c>
      <c r="G4606">
        <v>23.55</v>
      </c>
      <c r="H4606">
        <v>1.57</v>
      </c>
      <c r="I4606">
        <v>4.6900000000000004</v>
      </c>
      <c r="J4606">
        <v>1.93</v>
      </c>
      <c r="K4606">
        <v>2.87</v>
      </c>
      <c r="L4606">
        <v>0.39</v>
      </c>
      <c r="M4606">
        <v>9.0399999999999991</v>
      </c>
      <c r="N4606">
        <v>27.25</v>
      </c>
      <c r="O4606">
        <v>18.36</v>
      </c>
    </row>
    <row r="4607" spans="1:15" x14ac:dyDescent="0.35">
      <c r="A4607" t="s">
        <v>9210</v>
      </c>
      <c r="B4607" t="s">
        <v>9211</v>
      </c>
      <c r="C4607" s="1">
        <v>12.03</v>
      </c>
      <c r="D4607">
        <v>15.98</v>
      </c>
      <c r="E4607">
        <v>8.11</v>
      </c>
      <c r="F4607">
        <v>17.46</v>
      </c>
      <c r="G4607">
        <v>23.52</v>
      </c>
      <c r="H4607">
        <v>2.41</v>
      </c>
      <c r="I4607">
        <v>4.67</v>
      </c>
      <c r="J4607">
        <v>2.0099999999999998</v>
      </c>
      <c r="K4607">
        <v>2.99</v>
      </c>
      <c r="L4607">
        <v>0.45</v>
      </c>
      <c r="M4607">
        <v>9.31</v>
      </c>
      <c r="N4607">
        <v>21.03</v>
      </c>
      <c r="O4607">
        <v>15</v>
      </c>
    </row>
    <row r="4608" spans="1:15" x14ac:dyDescent="0.35">
      <c r="A4608" t="s">
        <v>9212</v>
      </c>
      <c r="B4608" t="s">
        <v>9213</v>
      </c>
      <c r="C4608" s="1">
        <v>11.83</v>
      </c>
      <c r="D4608">
        <v>15.6</v>
      </c>
      <c r="E4608">
        <v>8.11</v>
      </c>
      <c r="F4608">
        <v>17.14</v>
      </c>
      <c r="G4608">
        <v>22.87</v>
      </c>
      <c r="H4608">
        <v>2.4300000000000002</v>
      </c>
      <c r="I4608">
        <v>4.59</v>
      </c>
      <c r="J4608">
        <v>1.86</v>
      </c>
      <c r="K4608">
        <v>2.71</v>
      </c>
      <c r="L4608">
        <v>0</v>
      </c>
      <c r="M4608">
        <v>6.95</v>
      </c>
      <c r="N4608">
        <v>21.11</v>
      </c>
      <c r="O4608">
        <v>15.54</v>
      </c>
    </row>
    <row r="4609" spans="1:15" x14ac:dyDescent="0.35">
      <c r="A4609" t="s">
        <v>9214</v>
      </c>
      <c r="B4609" t="s">
        <v>9215</v>
      </c>
      <c r="C4609" s="1">
        <v>11.95</v>
      </c>
      <c r="D4609">
        <v>15.66</v>
      </c>
      <c r="E4609">
        <v>8.2799999999999994</v>
      </c>
      <c r="F4609">
        <v>17.25</v>
      </c>
      <c r="G4609">
        <v>22.87</v>
      </c>
      <c r="H4609">
        <v>2.62</v>
      </c>
      <c r="I4609">
        <v>4.58</v>
      </c>
      <c r="J4609">
        <v>1.86</v>
      </c>
      <c r="K4609">
        <v>2.7</v>
      </c>
      <c r="L4609">
        <v>0</v>
      </c>
      <c r="M4609">
        <v>7.11</v>
      </c>
      <c r="N4609">
        <v>19.14</v>
      </c>
      <c r="O4609">
        <v>15</v>
      </c>
    </row>
    <row r="4610" spans="1:15" x14ac:dyDescent="0.35">
      <c r="A4610" t="s">
        <v>9216</v>
      </c>
      <c r="B4610" t="s">
        <v>9217</v>
      </c>
      <c r="C4610" s="1">
        <v>11.88</v>
      </c>
      <c r="D4610">
        <v>15.6</v>
      </c>
      <c r="E4610">
        <v>8.19</v>
      </c>
      <c r="F4610">
        <v>17.16</v>
      </c>
      <c r="G4610">
        <v>22.79</v>
      </c>
      <c r="H4610">
        <v>2.52</v>
      </c>
      <c r="I4610">
        <v>4.5599999999999996</v>
      </c>
      <c r="J4610">
        <v>1.86</v>
      </c>
      <c r="K4610">
        <v>2.71</v>
      </c>
      <c r="L4610">
        <v>0</v>
      </c>
      <c r="M4610">
        <v>6.49</v>
      </c>
      <c r="N4610">
        <v>20.399999999999999</v>
      </c>
      <c r="O4610">
        <v>15.56</v>
      </c>
    </row>
    <row r="4611" spans="1:15" x14ac:dyDescent="0.35">
      <c r="A4611" t="s">
        <v>9218</v>
      </c>
      <c r="B4611" t="s">
        <v>9219</v>
      </c>
      <c r="C4611" s="1">
        <v>11.93</v>
      </c>
      <c r="D4611">
        <v>15.56</v>
      </c>
      <c r="E4611">
        <v>8.32</v>
      </c>
      <c r="F4611">
        <v>17.18</v>
      </c>
      <c r="G4611">
        <v>22.7</v>
      </c>
      <c r="H4611">
        <v>2.65</v>
      </c>
      <c r="I4611">
        <v>4.55</v>
      </c>
      <c r="J4611">
        <v>1.85</v>
      </c>
      <c r="K4611">
        <v>2.69</v>
      </c>
      <c r="L4611">
        <v>0</v>
      </c>
      <c r="M4611">
        <v>6.42</v>
      </c>
      <c r="N4611">
        <v>19.399999999999999</v>
      </c>
      <c r="O4611">
        <v>14.56</v>
      </c>
    </row>
    <row r="4612" spans="1:15" x14ac:dyDescent="0.35">
      <c r="A4612" t="s">
        <v>9220</v>
      </c>
      <c r="B4612" t="s">
        <v>9221</v>
      </c>
      <c r="C4612" s="1">
        <v>12.02</v>
      </c>
      <c r="D4612">
        <v>15.53</v>
      </c>
      <c r="E4612">
        <v>8.5</v>
      </c>
      <c r="F4612">
        <v>17.22</v>
      </c>
      <c r="G4612">
        <v>22.53</v>
      </c>
      <c r="H4612">
        <v>2.84</v>
      </c>
      <c r="I4612">
        <v>4.51</v>
      </c>
      <c r="J4612">
        <v>1.84</v>
      </c>
      <c r="K4612">
        <v>2.68</v>
      </c>
      <c r="L4612">
        <v>0</v>
      </c>
      <c r="M4612">
        <v>5.61</v>
      </c>
      <c r="N4612">
        <v>16.940000000000001</v>
      </c>
      <c r="O4612">
        <v>13.25</v>
      </c>
    </row>
    <row r="4613" spans="1:15" x14ac:dyDescent="0.35">
      <c r="A4613" t="s">
        <v>9222</v>
      </c>
      <c r="B4613" t="s">
        <v>9223</v>
      </c>
      <c r="C4613" s="1">
        <v>12.11</v>
      </c>
      <c r="D4613">
        <v>15.58</v>
      </c>
      <c r="E4613">
        <v>8.64</v>
      </c>
      <c r="F4613">
        <v>17.3</v>
      </c>
      <c r="G4613">
        <v>22.53</v>
      </c>
      <c r="H4613">
        <v>3</v>
      </c>
      <c r="I4613">
        <v>4.5</v>
      </c>
      <c r="J4613">
        <v>1.83</v>
      </c>
      <c r="K4613">
        <v>2.66</v>
      </c>
      <c r="L4613">
        <v>0</v>
      </c>
      <c r="M4613">
        <v>5.57</v>
      </c>
      <c r="N4613">
        <v>13.93</v>
      </c>
      <c r="O4613">
        <v>13.1</v>
      </c>
    </row>
    <row r="4614" spans="1:15" x14ac:dyDescent="0.35">
      <c r="A4614" t="s">
        <v>9224</v>
      </c>
      <c r="B4614" t="s">
        <v>9225</v>
      </c>
      <c r="C4614" s="1">
        <v>11.74</v>
      </c>
      <c r="D4614">
        <v>16.04</v>
      </c>
      <c r="E4614">
        <v>7.44</v>
      </c>
      <c r="F4614">
        <v>17.670000000000002</v>
      </c>
      <c r="G4614">
        <v>24.39</v>
      </c>
      <c r="H4614">
        <v>1.6</v>
      </c>
      <c r="I4614">
        <v>5</v>
      </c>
      <c r="J4614">
        <v>2.35</v>
      </c>
      <c r="K4614">
        <v>3.78</v>
      </c>
      <c r="L4614">
        <v>4.24</v>
      </c>
      <c r="M4614">
        <v>16</v>
      </c>
      <c r="N4614">
        <v>24.85</v>
      </c>
      <c r="O4614">
        <v>19</v>
      </c>
    </row>
    <row r="4615" spans="1:15" x14ac:dyDescent="0.35">
      <c r="A4615" t="s">
        <v>9226</v>
      </c>
      <c r="B4615" t="s">
        <v>9227</v>
      </c>
      <c r="C4615" s="1">
        <v>11.77</v>
      </c>
      <c r="D4615">
        <v>16.079999999999998</v>
      </c>
      <c r="E4615">
        <v>7.46</v>
      </c>
      <c r="F4615">
        <v>17.71</v>
      </c>
      <c r="G4615">
        <v>24.43</v>
      </c>
      <c r="H4615">
        <v>1.59</v>
      </c>
      <c r="I4615">
        <v>5.01</v>
      </c>
      <c r="J4615">
        <v>2.35</v>
      </c>
      <c r="K4615">
        <v>3.77</v>
      </c>
      <c r="L4615">
        <v>4.91</v>
      </c>
      <c r="M4615">
        <v>16</v>
      </c>
      <c r="N4615">
        <v>25</v>
      </c>
      <c r="O4615">
        <v>19</v>
      </c>
    </row>
    <row r="4616" spans="1:15" x14ac:dyDescent="0.35">
      <c r="A4616" t="s">
        <v>9228</v>
      </c>
      <c r="B4616" t="s">
        <v>9229</v>
      </c>
      <c r="C4616" s="1">
        <v>11.75</v>
      </c>
      <c r="D4616">
        <v>16.05</v>
      </c>
      <c r="E4616">
        <v>7.44</v>
      </c>
      <c r="F4616">
        <v>17.670000000000002</v>
      </c>
      <c r="G4616">
        <v>24.4</v>
      </c>
      <c r="H4616">
        <v>1.59</v>
      </c>
      <c r="I4616">
        <v>5</v>
      </c>
      <c r="J4616">
        <v>2.34</v>
      </c>
      <c r="K4616">
        <v>3.78</v>
      </c>
      <c r="L4616">
        <v>4.16</v>
      </c>
      <c r="M4616">
        <v>16</v>
      </c>
      <c r="N4616">
        <v>25</v>
      </c>
      <c r="O4616">
        <v>19</v>
      </c>
    </row>
    <row r="4617" spans="1:15" x14ac:dyDescent="0.35">
      <c r="A4617" t="s">
        <v>9230</v>
      </c>
      <c r="B4617" t="s">
        <v>9231</v>
      </c>
      <c r="C4617" s="1">
        <v>11.7</v>
      </c>
      <c r="D4617">
        <v>16.010000000000002</v>
      </c>
      <c r="E4617">
        <v>7.4</v>
      </c>
      <c r="F4617">
        <v>17.649999999999999</v>
      </c>
      <c r="G4617">
        <v>24.37</v>
      </c>
      <c r="H4617">
        <v>1.53</v>
      </c>
      <c r="I4617">
        <v>5.0199999999999996</v>
      </c>
      <c r="J4617">
        <v>2.36</v>
      </c>
      <c r="K4617">
        <v>3.74</v>
      </c>
      <c r="L4617">
        <v>3.9</v>
      </c>
      <c r="M4617">
        <v>16</v>
      </c>
      <c r="N4617">
        <v>25.11</v>
      </c>
      <c r="O4617">
        <v>19</v>
      </c>
    </row>
    <row r="4618" spans="1:15" x14ac:dyDescent="0.35">
      <c r="A4618" t="s">
        <v>9232</v>
      </c>
      <c r="B4618" t="s">
        <v>9233</v>
      </c>
      <c r="C4618" s="1">
        <v>11.72</v>
      </c>
      <c r="D4618">
        <v>16.04</v>
      </c>
      <c r="E4618">
        <v>7.4</v>
      </c>
      <c r="F4618">
        <v>17.649999999999999</v>
      </c>
      <c r="G4618">
        <v>24.38</v>
      </c>
      <c r="H4618">
        <v>1.54</v>
      </c>
      <c r="I4618">
        <v>5.01</v>
      </c>
      <c r="J4618">
        <v>2.33</v>
      </c>
      <c r="K4618">
        <v>3.76</v>
      </c>
      <c r="L4618">
        <v>3.6</v>
      </c>
      <c r="M4618">
        <v>16</v>
      </c>
      <c r="N4618">
        <v>25.67</v>
      </c>
      <c r="O4618">
        <v>19</v>
      </c>
    </row>
    <row r="4619" spans="1:15" x14ac:dyDescent="0.35">
      <c r="A4619" t="s">
        <v>9234</v>
      </c>
      <c r="B4619" t="s">
        <v>9235</v>
      </c>
      <c r="C4619" s="1">
        <v>11.74</v>
      </c>
      <c r="D4619">
        <v>16.07</v>
      </c>
      <c r="E4619">
        <v>7.41</v>
      </c>
      <c r="F4619">
        <v>17.68</v>
      </c>
      <c r="G4619">
        <v>24.42</v>
      </c>
      <c r="H4619">
        <v>1.54</v>
      </c>
      <c r="I4619">
        <v>5.0199999999999996</v>
      </c>
      <c r="J4619">
        <v>2.35</v>
      </c>
      <c r="K4619">
        <v>3.74</v>
      </c>
      <c r="L4619">
        <v>4.91</v>
      </c>
      <c r="M4619">
        <v>16</v>
      </c>
      <c r="N4619">
        <v>25.78</v>
      </c>
      <c r="O4619">
        <v>19</v>
      </c>
    </row>
    <row r="4620" spans="1:15" x14ac:dyDescent="0.35">
      <c r="A4620" t="s">
        <v>9236</v>
      </c>
      <c r="B4620" t="s">
        <v>9237</v>
      </c>
      <c r="C4620" s="1">
        <v>11.66</v>
      </c>
      <c r="D4620">
        <v>16</v>
      </c>
      <c r="E4620">
        <v>7.34</v>
      </c>
      <c r="F4620">
        <v>17.600000000000001</v>
      </c>
      <c r="G4620">
        <v>24.34</v>
      </c>
      <c r="H4620">
        <v>1.48</v>
      </c>
      <c r="I4620">
        <v>5.01</v>
      </c>
      <c r="J4620">
        <v>2.34</v>
      </c>
      <c r="K4620">
        <v>3.7</v>
      </c>
      <c r="L4620">
        <v>3.48</v>
      </c>
      <c r="M4620">
        <v>16</v>
      </c>
      <c r="N4620">
        <v>25.54</v>
      </c>
      <c r="O4620">
        <v>19</v>
      </c>
    </row>
    <row r="4621" spans="1:15" x14ac:dyDescent="0.35">
      <c r="A4621" t="s">
        <v>9238</v>
      </c>
      <c r="B4621" t="s">
        <v>9239</v>
      </c>
      <c r="C4621" s="1">
        <v>11.48</v>
      </c>
      <c r="D4621">
        <v>15.77</v>
      </c>
      <c r="E4621">
        <v>7.22</v>
      </c>
      <c r="F4621">
        <v>17.39</v>
      </c>
      <c r="G4621">
        <v>24.11</v>
      </c>
      <c r="H4621">
        <v>1.39</v>
      </c>
      <c r="I4621">
        <v>4.99</v>
      </c>
      <c r="J4621">
        <v>2.33</v>
      </c>
      <c r="K4621">
        <v>3.66</v>
      </c>
      <c r="L4621">
        <v>3.07</v>
      </c>
      <c r="M4621">
        <v>16</v>
      </c>
      <c r="N4621">
        <v>25.2</v>
      </c>
      <c r="O4621">
        <v>19</v>
      </c>
    </row>
    <row r="4622" spans="1:15" x14ac:dyDescent="0.35">
      <c r="A4622" t="s">
        <v>9240</v>
      </c>
      <c r="B4622" t="s">
        <v>9241</v>
      </c>
      <c r="C4622" s="1">
        <v>11.57</v>
      </c>
      <c r="D4622">
        <v>15.91</v>
      </c>
      <c r="E4622">
        <v>7.23</v>
      </c>
      <c r="F4622">
        <v>17.48</v>
      </c>
      <c r="G4622">
        <v>24.23</v>
      </c>
      <c r="H4622">
        <v>1.42</v>
      </c>
      <c r="I4622">
        <v>4.99</v>
      </c>
      <c r="J4622">
        <v>2.36</v>
      </c>
      <c r="K4622">
        <v>3.62</v>
      </c>
      <c r="L4622">
        <v>3.41</v>
      </c>
      <c r="M4622">
        <v>16</v>
      </c>
      <c r="N4622">
        <v>25.69</v>
      </c>
      <c r="O4622">
        <v>19</v>
      </c>
    </row>
    <row r="4623" spans="1:15" x14ac:dyDescent="0.35">
      <c r="A4623" t="s">
        <v>9242</v>
      </c>
      <c r="B4623" t="s">
        <v>9243</v>
      </c>
      <c r="C4623" s="1">
        <v>11.48</v>
      </c>
      <c r="D4623">
        <v>15.75</v>
      </c>
      <c r="E4623">
        <v>7.22</v>
      </c>
      <c r="F4623">
        <v>17.38</v>
      </c>
      <c r="G4623">
        <v>24.09</v>
      </c>
      <c r="H4623">
        <v>1.39</v>
      </c>
      <c r="I4623">
        <v>4.99</v>
      </c>
      <c r="J4623">
        <v>2.33</v>
      </c>
      <c r="K4623">
        <v>3.64</v>
      </c>
      <c r="L4623">
        <v>3.1</v>
      </c>
      <c r="M4623">
        <v>16</v>
      </c>
      <c r="N4623">
        <v>25.03</v>
      </c>
      <c r="O4623">
        <v>19</v>
      </c>
    </row>
    <row r="4624" spans="1:15" x14ac:dyDescent="0.35">
      <c r="A4624" t="s">
        <v>9244</v>
      </c>
      <c r="B4624" t="s">
        <v>9245</v>
      </c>
      <c r="C4624" s="1">
        <v>11.59</v>
      </c>
      <c r="D4624">
        <v>15.9</v>
      </c>
      <c r="E4624">
        <v>7.26</v>
      </c>
      <c r="F4624">
        <v>17.489999999999998</v>
      </c>
      <c r="G4624">
        <v>24.23</v>
      </c>
      <c r="H4624">
        <v>1.45</v>
      </c>
      <c r="I4624">
        <v>4.99</v>
      </c>
      <c r="J4624">
        <v>2.35</v>
      </c>
      <c r="K4624">
        <v>3.61</v>
      </c>
      <c r="L4624">
        <v>3.84</v>
      </c>
      <c r="M4624">
        <v>16</v>
      </c>
      <c r="N4624">
        <v>25</v>
      </c>
      <c r="O4624">
        <v>19</v>
      </c>
    </row>
    <row r="4625" spans="1:15" x14ac:dyDescent="0.35">
      <c r="A4625" t="s">
        <v>9246</v>
      </c>
      <c r="B4625" t="s">
        <v>9247</v>
      </c>
      <c r="C4625" s="1">
        <v>11.6</v>
      </c>
      <c r="D4625">
        <v>15.93</v>
      </c>
      <c r="E4625">
        <v>7.24</v>
      </c>
      <c r="F4625">
        <v>17.489999999999998</v>
      </c>
      <c r="G4625">
        <v>24.26</v>
      </c>
      <c r="H4625">
        <v>1.45</v>
      </c>
      <c r="I4625">
        <v>4.9800000000000004</v>
      </c>
      <c r="J4625">
        <v>2.35</v>
      </c>
      <c r="K4625">
        <v>3.59</v>
      </c>
      <c r="L4625">
        <v>3.88</v>
      </c>
      <c r="M4625">
        <v>16</v>
      </c>
      <c r="N4625">
        <v>24.95</v>
      </c>
      <c r="O4625">
        <v>19</v>
      </c>
    </row>
    <row r="4626" spans="1:15" x14ac:dyDescent="0.35">
      <c r="A4626" t="s">
        <v>9248</v>
      </c>
      <c r="B4626" t="s">
        <v>9249</v>
      </c>
      <c r="C4626" s="1">
        <v>10.93</v>
      </c>
      <c r="D4626">
        <v>15</v>
      </c>
      <c r="E4626">
        <v>6.9</v>
      </c>
      <c r="F4626">
        <v>16.559999999999999</v>
      </c>
      <c r="G4626">
        <v>23.05</v>
      </c>
      <c r="H4626">
        <v>1.1599999999999999</v>
      </c>
      <c r="I4626">
        <v>4.78</v>
      </c>
      <c r="J4626">
        <v>2.2200000000000002</v>
      </c>
      <c r="K4626">
        <v>3.51</v>
      </c>
      <c r="L4626">
        <v>0.5</v>
      </c>
      <c r="M4626">
        <v>9.41</v>
      </c>
      <c r="N4626">
        <v>26.3</v>
      </c>
      <c r="O4626">
        <v>18.97</v>
      </c>
    </row>
    <row r="4627" spans="1:15" x14ac:dyDescent="0.35">
      <c r="A4627" t="s">
        <v>9250</v>
      </c>
      <c r="B4627" t="s">
        <v>9251</v>
      </c>
      <c r="C4627" s="1">
        <v>11.64</v>
      </c>
      <c r="D4627">
        <v>15.76</v>
      </c>
      <c r="E4627">
        <v>7.51</v>
      </c>
      <c r="F4627">
        <v>17.36</v>
      </c>
      <c r="G4627">
        <v>23.88</v>
      </c>
      <c r="H4627">
        <v>1.65</v>
      </c>
      <c r="I4627">
        <v>4.87</v>
      </c>
      <c r="J4627">
        <v>2.1800000000000002</v>
      </c>
      <c r="K4627">
        <v>3.41</v>
      </c>
      <c r="L4627">
        <v>2.4</v>
      </c>
      <c r="M4627">
        <v>13.45</v>
      </c>
      <c r="N4627">
        <v>24.19</v>
      </c>
      <c r="O4627">
        <v>18</v>
      </c>
    </row>
    <row r="4628" spans="1:15" x14ac:dyDescent="0.35">
      <c r="A4628" t="s">
        <v>9252</v>
      </c>
      <c r="B4628" t="s">
        <v>9253</v>
      </c>
      <c r="C4628" s="1">
        <v>11.67</v>
      </c>
      <c r="D4628">
        <v>15.79</v>
      </c>
      <c r="E4628">
        <v>7.55</v>
      </c>
      <c r="F4628">
        <v>17.399999999999999</v>
      </c>
      <c r="G4628">
        <v>23.92</v>
      </c>
      <c r="H4628">
        <v>1.68</v>
      </c>
      <c r="I4628">
        <v>4.88</v>
      </c>
      <c r="J4628">
        <v>2.17</v>
      </c>
      <c r="K4628">
        <v>3.39</v>
      </c>
      <c r="L4628">
        <v>2.99</v>
      </c>
      <c r="M4628">
        <v>13.48</v>
      </c>
      <c r="N4628">
        <v>23.83</v>
      </c>
      <c r="O4628">
        <v>18</v>
      </c>
    </row>
    <row r="4629" spans="1:15" x14ac:dyDescent="0.35">
      <c r="A4629" t="s">
        <v>9254</v>
      </c>
      <c r="B4629" t="s">
        <v>9255</v>
      </c>
      <c r="C4629" s="1">
        <v>11.52</v>
      </c>
      <c r="D4629">
        <v>15.61</v>
      </c>
      <c r="E4629">
        <v>7.44</v>
      </c>
      <c r="F4629">
        <v>17.239999999999998</v>
      </c>
      <c r="G4629">
        <v>23.75</v>
      </c>
      <c r="H4629">
        <v>1.6</v>
      </c>
      <c r="I4629">
        <v>4.87</v>
      </c>
      <c r="J4629">
        <v>2.16</v>
      </c>
      <c r="K4629">
        <v>3.36</v>
      </c>
      <c r="L4629">
        <v>2.41</v>
      </c>
      <c r="M4629">
        <v>10.94</v>
      </c>
      <c r="N4629">
        <v>25.44</v>
      </c>
      <c r="O4629">
        <v>18.47</v>
      </c>
    </row>
    <row r="4630" spans="1:15" x14ac:dyDescent="0.35">
      <c r="A4630" t="s">
        <v>9256</v>
      </c>
      <c r="B4630" t="s">
        <v>9257</v>
      </c>
      <c r="C4630" s="1">
        <v>11.67</v>
      </c>
      <c r="D4630">
        <v>15.77</v>
      </c>
      <c r="E4630">
        <v>7.56</v>
      </c>
      <c r="F4630">
        <v>17.399999999999999</v>
      </c>
      <c r="G4630">
        <v>23.91</v>
      </c>
      <c r="H4630">
        <v>1.7</v>
      </c>
      <c r="I4630">
        <v>4.88</v>
      </c>
      <c r="J4630">
        <v>2.16</v>
      </c>
      <c r="K4630">
        <v>3.37</v>
      </c>
      <c r="L4630">
        <v>2.99</v>
      </c>
      <c r="M4630">
        <v>13</v>
      </c>
      <c r="N4630">
        <v>23.83</v>
      </c>
      <c r="O4630">
        <v>18.010000000000002</v>
      </c>
    </row>
    <row r="4631" spans="1:15" x14ac:dyDescent="0.35">
      <c r="A4631" t="s">
        <v>9258</v>
      </c>
      <c r="B4631" t="s">
        <v>9259</v>
      </c>
      <c r="C4631" s="1">
        <v>11.34</v>
      </c>
      <c r="D4631">
        <v>15.45</v>
      </c>
      <c r="E4631">
        <v>7.24</v>
      </c>
      <c r="F4631">
        <v>17.02</v>
      </c>
      <c r="G4631">
        <v>23.59</v>
      </c>
      <c r="H4631">
        <v>1.43</v>
      </c>
      <c r="I4631">
        <v>4.84</v>
      </c>
      <c r="J4631">
        <v>2.14</v>
      </c>
      <c r="K4631">
        <v>3.32</v>
      </c>
      <c r="L4631">
        <v>2.35</v>
      </c>
      <c r="M4631">
        <v>9.94</v>
      </c>
      <c r="N4631">
        <v>26.43</v>
      </c>
      <c r="O4631">
        <v>18.829999999999998</v>
      </c>
    </row>
    <row r="4632" spans="1:15" x14ac:dyDescent="0.35">
      <c r="A4632" t="s">
        <v>9260</v>
      </c>
      <c r="B4632" t="s">
        <v>9261</v>
      </c>
      <c r="C4632" s="1">
        <v>11.57</v>
      </c>
      <c r="D4632">
        <v>15.73</v>
      </c>
      <c r="E4632">
        <v>7.41</v>
      </c>
      <c r="F4632">
        <v>17.28</v>
      </c>
      <c r="G4632">
        <v>23.83</v>
      </c>
      <c r="H4632">
        <v>1.62</v>
      </c>
      <c r="I4632">
        <v>4.8600000000000003</v>
      </c>
      <c r="J4632">
        <v>2.17</v>
      </c>
      <c r="K4632">
        <v>3.38</v>
      </c>
      <c r="L4632">
        <v>2.89</v>
      </c>
      <c r="M4632">
        <v>12.8</v>
      </c>
      <c r="N4632">
        <v>24.03</v>
      </c>
      <c r="O4632">
        <v>18.04</v>
      </c>
    </row>
    <row r="4633" spans="1:15" x14ac:dyDescent="0.35">
      <c r="A4633" t="s">
        <v>9262</v>
      </c>
      <c r="B4633" t="s">
        <v>9263</v>
      </c>
      <c r="C4633" s="1">
        <v>11.56</v>
      </c>
      <c r="D4633">
        <v>15.74</v>
      </c>
      <c r="E4633">
        <v>7.4</v>
      </c>
      <c r="F4633">
        <v>17.21</v>
      </c>
      <c r="G4633">
        <v>23.84</v>
      </c>
      <c r="H4633">
        <v>1.62</v>
      </c>
      <c r="I4633">
        <v>4.82</v>
      </c>
      <c r="J4633">
        <v>2.14</v>
      </c>
      <c r="K4633">
        <v>3.28</v>
      </c>
      <c r="L4633">
        <v>2.91</v>
      </c>
      <c r="M4633">
        <v>11.31</v>
      </c>
      <c r="N4633">
        <v>24.77</v>
      </c>
      <c r="O4633">
        <v>18.09</v>
      </c>
    </row>
    <row r="4634" spans="1:15" x14ac:dyDescent="0.35">
      <c r="A4634" t="s">
        <v>9264</v>
      </c>
      <c r="B4634" t="s">
        <v>9265</v>
      </c>
      <c r="C4634" s="1">
        <v>11.9</v>
      </c>
      <c r="D4634">
        <v>16.190000000000001</v>
      </c>
      <c r="E4634">
        <v>7.65</v>
      </c>
      <c r="F4634">
        <v>17.510000000000002</v>
      </c>
      <c r="G4634">
        <v>24.23</v>
      </c>
      <c r="H4634">
        <v>1.86</v>
      </c>
      <c r="I4634">
        <v>4.8</v>
      </c>
      <c r="J4634">
        <v>2.17</v>
      </c>
      <c r="K4634">
        <v>3.28</v>
      </c>
      <c r="L4634">
        <v>4.22</v>
      </c>
      <c r="M4634">
        <v>15</v>
      </c>
      <c r="N4634">
        <v>24.25</v>
      </c>
      <c r="O4634">
        <v>16.91</v>
      </c>
    </row>
    <row r="4635" spans="1:15" x14ac:dyDescent="0.35">
      <c r="A4635" t="s">
        <v>9266</v>
      </c>
      <c r="B4635" t="s">
        <v>9267</v>
      </c>
      <c r="C4635" s="1">
        <v>11.97</v>
      </c>
      <c r="D4635">
        <v>16.28</v>
      </c>
      <c r="E4635">
        <v>7.68</v>
      </c>
      <c r="F4635">
        <v>17.57</v>
      </c>
      <c r="G4635">
        <v>24.31</v>
      </c>
      <c r="H4635">
        <v>1.9</v>
      </c>
      <c r="I4635">
        <v>4.8</v>
      </c>
      <c r="J4635">
        <v>2.16</v>
      </c>
      <c r="K4635">
        <v>3.28</v>
      </c>
      <c r="L4635">
        <v>4.41</v>
      </c>
      <c r="M4635">
        <v>15</v>
      </c>
      <c r="N4635">
        <v>24.12</v>
      </c>
      <c r="O4635">
        <v>17</v>
      </c>
    </row>
    <row r="4636" spans="1:15" x14ac:dyDescent="0.35">
      <c r="A4636" t="s">
        <v>9268</v>
      </c>
      <c r="B4636" t="s">
        <v>9269</v>
      </c>
      <c r="C4636" s="1">
        <v>11.78</v>
      </c>
      <c r="D4636">
        <v>16</v>
      </c>
      <c r="E4636">
        <v>7.6</v>
      </c>
      <c r="F4636">
        <v>17.399999999999999</v>
      </c>
      <c r="G4636">
        <v>24.06</v>
      </c>
      <c r="H4636">
        <v>1.79</v>
      </c>
      <c r="I4636">
        <v>4.8099999999999996</v>
      </c>
      <c r="J4636">
        <v>2.17</v>
      </c>
      <c r="K4636">
        <v>3.3</v>
      </c>
      <c r="L4636">
        <v>4.62</v>
      </c>
      <c r="M4636">
        <v>14.57</v>
      </c>
      <c r="N4636">
        <v>24.33</v>
      </c>
      <c r="O4636">
        <v>16.850000000000001</v>
      </c>
    </row>
    <row r="4637" spans="1:15" x14ac:dyDescent="0.35">
      <c r="A4637" t="s">
        <v>9270</v>
      </c>
      <c r="B4637" t="s">
        <v>9271</v>
      </c>
      <c r="C4637" s="1">
        <v>11.82</v>
      </c>
      <c r="D4637">
        <v>16.11</v>
      </c>
      <c r="E4637">
        <v>7.56</v>
      </c>
      <c r="F4637">
        <v>17.420000000000002</v>
      </c>
      <c r="G4637">
        <v>24.12</v>
      </c>
      <c r="H4637">
        <v>1.8</v>
      </c>
      <c r="I4637">
        <v>4.79</v>
      </c>
      <c r="J4637">
        <v>2.14</v>
      </c>
      <c r="K4637">
        <v>3.24</v>
      </c>
      <c r="L4637">
        <v>3.42</v>
      </c>
      <c r="M4637">
        <v>13.22</v>
      </c>
      <c r="N4637">
        <v>24.84</v>
      </c>
      <c r="O4637">
        <v>17.079999999999998</v>
      </c>
    </row>
    <row r="4638" spans="1:15" x14ac:dyDescent="0.35">
      <c r="A4638" t="s">
        <v>9272</v>
      </c>
      <c r="B4638" t="s">
        <v>9273</v>
      </c>
      <c r="C4638" s="1">
        <v>12</v>
      </c>
      <c r="D4638">
        <v>16.2</v>
      </c>
      <c r="E4638">
        <v>7.81</v>
      </c>
      <c r="F4638">
        <v>17.61</v>
      </c>
      <c r="G4638">
        <v>24.25</v>
      </c>
      <c r="H4638">
        <v>1.96</v>
      </c>
      <c r="I4638">
        <v>4.8099999999999996</v>
      </c>
      <c r="J4638">
        <v>2.1800000000000002</v>
      </c>
      <c r="K4638">
        <v>3.3</v>
      </c>
      <c r="L4638">
        <v>6</v>
      </c>
      <c r="M4638">
        <v>15.43</v>
      </c>
      <c r="N4638">
        <v>23.52</v>
      </c>
      <c r="O4638">
        <v>16</v>
      </c>
    </row>
    <row r="4639" spans="1:15" x14ac:dyDescent="0.35">
      <c r="A4639" t="s">
        <v>9274</v>
      </c>
      <c r="B4639" t="s">
        <v>9275</v>
      </c>
      <c r="C4639" s="1">
        <v>12.15</v>
      </c>
      <c r="D4639">
        <v>16.23</v>
      </c>
      <c r="E4639">
        <v>8.11</v>
      </c>
      <c r="F4639">
        <v>17.78</v>
      </c>
      <c r="G4639">
        <v>24.28</v>
      </c>
      <c r="H4639">
        <v>2.23</v>
      </c>
      <c r="I4639">
        <v>4.83</v>
      </c>
      <c r="J4639">
        <v>2.1800000000000002</v>
      </c>
      <c r="K4639">
        <v>3.29</v>
      </c>
      <c r="L4639">
        <v>4.7</v>
      </c>
      <c r="M4639">
        <v>14.66</v>
      </c>
      <c r="N4639">
        <v>22.01</v>
      </c>
      <c r="O4639">
        <v>15.71</v>
      </c>
    </row>
    <row r="4640" spans="1:15" x14ac:dyDescent="0.35">
      <c r="A4640" t="s">
        <v>9276</v>
      </c>
      <c r="B4640" t="s">
        <v>9277</v>
      </c>
      <c r="C4640" s="1">
        <v>11.38</v>
      </c>
      <c r="D4640">
        <v>15.64</v>
      </c>
      <c r="E4640">
        <v>7.13</v>
      </c>
      <c r="F4640">
        <v>17.059999999999999</v>
      </c>
      <c r="G4640">
        <v>23.81</v>
      </c>
      <c r="H4640">
        <v>1.41</v>
      </c>
      <c r="I4640">
        <v>4.8499999999999996</v>
      </c>
      <c r="J4640">
        <v>2.19</v>
      </c>
      <c r="K4640">
        <v>3.44</v>
      </c>
      <c r="L4640">
        <v>2.52</v>
      </c>
      <c r="M4640">
        <v>13.9</v>
      </c>
      <c r="N4640">
        <v>26.3</v>
      </c>
      <c r="O4640">
        <v>18</v>
      </c>
    </row>
    <row r="4641" spans="1:15" x14ac:dyDescent="0.35">
      <c r="A4641" t="s">
        <v>9278</v>
      </c>
      <c r="B4641" t="s">
        <v>9279</v>
      </c>
      <c r="C4641" s="1">
        <v>11.41</v>
      </c>
      <c r="D4641">
        <v>15.74</v>
      </c>
      <c r="E4641">
        <v>7.09</v>
      </c>
      <c r="F4641">
        <v>17.13</v>
      </c>
      <c r="G4641">
        <v>23.97</v>
      </c>
      <c r="H4641">
        <v>1.35</v>
      </c>
      <c r="I4641">
        <v>4.88</v>
      </c>
      <c r="J4641">
        <v>2.19</v>
      </c>
      <c r="K4641">
        <v>3.39</v>
      </c>
      <c r="L4641">
        <v>3.52</v>
      </c>
      <c r="M4641">
        <v>14.42</v>
      </c>
      <c r="N4641">
        <v>26.6</v>
      </c>
      <c r="O4641">
        <v>17.89</v>
      </c>
    </row>
    <row r="4642" spans="1:15" x14ac:dyDescent="0.35">
      <c r="A4642" t="s">
        <v>9280</v>
      </c>
      <c r="B4642" t="s">
        <v>9281</v>
      </c>
      <c r="C4642" s="1">
        <v>11.57</v>
      </c>
      <c r="D4642">
        <v>15.64</v>
      </c>
      <c r="E4642">
        <v>7.52</v>
      </c>
      <c r="F4642">
        <v>17.260000000000002</v>
      </c>
      <c r="G4642">
        <v>23.76</v>
      </c>
      <c r="H4642">
        <v>1.69</v>
      </c>
      <c r="I4642">
        <v>4.8600000000000003</v>
      </c>
      <c r="J4642">
        <v>2.17</v>
      </c>
      <c r="K4642">
        <v>3.34</v>
      </c>
      <c r="L4642">
        <v>3.16</v>
      </c>
      <c r="M4642">
        <v>13.58</v>
      </c>
      <c r="N4642">
        <v>24.31</v>
      </c>
      <c r="O4642">
        <v>17.62</v>
      </c>
    </row>
    <row r="4643" spans="1:15" x14ac:dyDescent="0.35">
      <c r="A4643" t="s">
        <v>9282</v>
      </c>
      <c r="B4643" t="s">
        <v>9283</v>
      </c>
      <c r="C4643" s="1">
        <v>11.29</v>
      </c>
      <c r="D4643">
        <v>15.55</v>
      </c>
      <c r="E4643">
        <v>7.06</v>
      </c>
      <c r="F4643">
        <v>16.96</v>
      </c>
      <c r="G4643">
        <v>23.67</v>
      </c>
      <c r="H4643">
        <v>1.31</v>
      </c>
      <c r="I4643">
        <v>4.84</v>
      </c>
      <c r="J4643">
        <v>2.19</v>
      </c>
      <c r="K4643">
        <v>3.37</v>
      </c>
      <c r="L4643">
        <v>1.71</v>
      </c>
      <c r="M4643">
        <v>13.53</v>
      </c>
      <c r="N4643">
        <v>26.8</v>
      </c>
      <c r="O4643">
        <v>18</v>
      </c>
    </row>
    <row r="4644" spans="1:15" x14ac:dyDescent="0.35">
      <c r="A4644" t="s">
        <v>9284</v>
      </c>
      <c r="B4644" t="s">
        <v>9285</v>
      </c>
      <c r="C4644" s="1">
        <v>11.71</v>
      </c>
      <c r="D4644">
        <v>15.97</v>
      </c>
      <c r="E4644">
        <v>7.51</v>
      </c>
      <c r="F4644">
        <v>17.510000000000002</v>
      </c>
      <c r="G4644">
        <v>24.18</v>
      </c>
      <c r="H4644">
        <v>1.47</v>
      </c>
      <c r="I4644">
        <v>4.92</v>
      </c>
      <c r="J4644">
        <v>2.1800000000000002</v>
      </c>
      <c r="K4644">
        <v>3.33</v>
      </c>
      <c r="L4644">
        <v>6.1</v>
      </c>
      <c r="M4644">
        <v>15.1</v>
      </c>
      <c r="N4644">
        <v>25</v>
      </c>
      <c r="O4644">
        <v>16.46</v>
      </c>
    </row>
    <row r="4645" spans="1:15" x14ac:dyDescent="0.35">
      <c r="A4645" t="s">
        <v>9286</v>
      </c>
      <c r="B4645" t="s">
        <v>9287</v>
      </c>
      <c r="C4645" s="1">
        <v>11.93</v>
      </c>
      <c r="D4645">
        <v>16.28</v>
      </c>
      <c r="E4645">
        <v>7.6</v>
      </c>
      <c r="F4645">
        <v>17.739999999999998</v>
      </c>
      <c r="G4645">
        <v>24.51</v>
      </c>
      <c r="H4645">
        <v>1.56</v>
      </c>
      <c r="I4645">
        <v>4.9400000000000004</v>
      </c>
      <c r="J4645">
        <v>2.1800000000000002</v>
      </c>
      <c r="K4645">
        <v>3.34</v>
      </c>
      <c r="L4645">
        <v>7.39</v>
      </c>
      <c r="M4645">
        <v>15.97</v>
      </c>
      <c r="N4645">
        <v>24.65</v>
      </c>
      <c r="O4645">
        <v>16</v>
      </c>
    </row>
    <row r="4646" spans="1:15" x14ac:dyDescent="0.35">
      <c r="A4646" t="s">
        <v>9288</v>
      </c>
      <c r="B4646" t="s">
        <v>9289</v>
      </c>
      <c r="C4646" s="1">
        <v>11.96</v>
      </c>
      <c r="D4646">
        <v>16.32</v>
      </c>
      <c r="E4646">
        <v>7.64</v>
      </c>
      <c r="F4646">
        <v>17.78</v>
      </c>
      <c r="G4646">
        <v>24.55</v>
      </c>
      <c r="H4646">
        <v>1.57</v>
      </c>
      <c r="I4646">
        <v>4.9400000000000004</v>
      </c>
      <c r="J4646">
        <v>2.1800000000000002</v>
      </c>
      <c r="K4646">
        <v>3.33</v>
      </c>
      <c r="L4646">
        <v>7.57</v>
      </c>
      <c r="M4646">
        <v>15.96</v>
      </c>
      <c r="N4646">
        <v>24.39</v>
      </c>
      <c r="O4646">
        <v>16</v>
      </c>
    </row>
    <row r="4647" spans="1:15" x14ac:dyDescent="0.35">
      <c r="A4647" t="s">
        <v>9290</v>
      </c>
      <c r="B4647" t="s">
        <v>9291</v>
      </c>
      <c r="C4647" s="1">
        <v>11.88</v>
      </c>
      <c r="D4647">
        <v>16.2</v>
      </c>
      <c r="E4647">
        <v>7.6</v>
      </c>
      <c r="F4647">
        <v>17.7</v>
      </c>
      <c r="G4647">
        <v>24.43</v>
      </c>
      <c r="H4647">
        <v>1.53</v>
      </c>
      <c r="I4647">
        <v>4.9400000000000004</v>
      </c>
      <c r="J4647">
        <v>2.1800000000000002</v>
      </c>
      <c r="K4647">
        <v>3.33</v>
      </c>
      <c r="L4647">
        <v>7.38</v>
      </c>
      <c r="M4647">
        <v>15.99</v>
      </c>
      <c r="N4647">
        <v>24.6</v>
      </c>
      <c r="O4647">
        <v>16</v>
      </c>
    </row>
    <row r="4648" spans="1:15" x14ac:dyDescent="0.35">
      <c r="A4648" t="s">
        <v>9292</v>
      </c>
      <c r="B4648" t="s">
        <v>9293</v>
      </c>
      <c r="C4648" s="1">
        <v>11.55</v>
      </c>
      <c r="D4648">
        <v>15.74</v>
      </c>
      <c r="E4648">
        <v>7.4</v>
      </c>
      <c r="F4648">
        <v>17.18</v>
      </c>
      <c r="G4648">
        <v>23.82</v>
      </c>
      <c r="H4648">
        <v>1.57</v>
      </c>
      <c r="I4648">
        <v>4.8099999999999996</v>
      </c>
      <c r="J4648">
        <v>2.17</v>
      </c>
      <c r="K4648">
        <v>3.31</v>
      </c>
      <c r="L4648">
        <v>4.3499999999999996</v>
      </c>
      <c r="M4648">
        <v>14.19</v>
      </c>
      <c r="N4648">
        <v>25.13</v>
      </c>
      <c r="O4648">
        <v>17.27</v>
      </c>
    </row>
    <row r="4649" spans="1:15" x14ac:dyDescent="0.35">
      <c r="A4649" t="s">
        <v>9294</v>
      </c>
      <c r="B4649" t="s">
        <v>9295</v>
      </c>
      <c r="C4649" s="1">
        <v>11.56</v>
      </c>
      <c r="D4649">
        <v>15.87</v>
      </c>
      <c r="E4649">
        <v>7.28</v>
      </c>
      <c r="F4649">
        <v>17.149999999999999</v>
      </c>
      <c r="G4649">
        <v>23.91</v>
      </c>
      <c r="H4649">
        <v>1.5</v>
      </c>
      <c r="I4649">
        <v>4.78</v>
      </c>
      <c r="J4649">
        <v>2.1800000000000002</v>
      </c>
      <c r="K4649">
        <v>3.3</v>
      </c>
      <c r="L4649">
        <v>4.62</v>
      </c>
      <c r="M4649">
        <v>14.49</v>
      </c>
      <c r="N4649">
        <v>25.93</v>
      </c>
      <c r="O4649">
        <v>17.16</v>
      </c>
    </row>
    <row r="4650" spans="1:15" x14ac:dyDescent="0.35">
      <c r="A4650" t="s">
        <v>9296</v>
      </c>
      <c r="B4650" t="s">
        <v>9297</v>
      </c>
      <c r="C4650" s="1">
        <v>11.3</v>
      </c>
      <c r="D4650">
        <v>15.49</v>
      </c>
      <c r="E4650">
        <v>7.17</v>
      </c>
      <c r="F4650">
        <v>16.850000000000001</v>
      </c>
      <c r="G4650">
        <v>23.37</v>
      </c>
      <c r="H4650">
        <v>1.39</v>
      </c>
      <c r="I4650">
        <v>4.75</v>
      </c>
      <c r="J4650">
        <v>2.16</v>
      </c>
      <c r="K4650">
        <v>3.23</v>
      </c>
      <c r="L4650">
        <v>0.84</v>
      </c>
      <c r="M4650">
        <v>12.94</v>
      </c>
      <c r="N4650">
        <v>26.92</v>
      </c>
      <c r="O4650">
        <v>16.579999999999998</v>
      </c>
    </row>
    <row r="4651" spans="1:15" x14ac:dyDescent="0.35">
      <c r="A4651" t="s">
        <v>9298</v>
      </c>
      <c r="B4651" t="s">
        <v>9299</v>
      </c>
      <c r="C4651" s="1">
        <v>11.64</v>
      </c>
      <c r="D4651">
        <v>15.93</v>
      </c>
      <c r="E4651">
        <v>7.4</v>
      </c>
      <c r="F4651">
        <v>17.23</v>
      </c>
      <c r="G4651">
        <v>23.92</v>
      </c>
      <c r="H4651">
        <v>1.6</v>
      </c>
      <c r="I4651">
        <v>4.79</v>
      </c>
      <c r="J4651">
        <v>2.15</v>
      </c>
      <c r="K4651">
        <v>3.23</v>
      </c>
      <c r="L4651">
        <v>2.16</v>
      </c>
      <c r="M4651">
        <v>13.09</v>
      </c>
      <c r="N4651">
        <v>25.87</v>
      </c>
      <c r="O4651">
        <v>16.100000000000001</v>
      </c>
    </row>
    <row r="4652" spans="1:15" x14ac:dyDescent="0.35">
      <c r="A4652" t="s">
        <v>9300</v>
      </c>
      <c r="B4652" t="s">
        <v>9301</v>
      </c>
      <c r="C4652" s="1">
        <v>11.9</v>
      </c>
      <c r="D4652">
        <v>16.07</v>
      </c>
      <c r="E4652">
        <v>7.82</v>
      </c>
      <c r="F4652">
        <v>17.489999999999998</v>
      </c>
      <c r="G4652">
        <v>23.95</v>
      </c>
      <c r="H4652">
        <v>1.94</v>
      </c>
      <c r="I4652">
        <v>4.8</v>
      </c>
      <c r="J4652">
        <v>2.12</v>
      </c>
      <c r="K4652">
        <v>3.16</v>
      </c>
      <c r="L4652">
        <v>1.89</v>
      </c>
      <c r="M4652">
        <v>12.93</v>
      </c>
      <c r="N4652">
        <v>24.61</v>
      </c>
      <c r="O4652">
        <v>16.12</v>
      </c>
    </row>
    <row r="4653" spans="1:15" x14ac:dyDescent="0.35">
      <c r="A4653" t="s">
        <v>9302</v>
      </c>
      <c r="B4653" t="s">
        <v>9303</v>
      </c>
      <c r="C4653" s="1">
        <v>11.81</v>
      </c>
      <c r="D4653">
        <v>15.89</v>
      </c>
      <c r="E4653">
        <v>7.79</v>
      </c>
      <c r="F4653">
        <v>17.399999999999999</v>
      </c>
      <c r="G4653">
        <v>23.67</v>
      </c>
      <c r="H4653">
        <v>1.88</v>
      </c>
      <c r="I4653">
        <v>4.79</v>
      </c>
      <c r="J4653">
        <v>2.09</v>
      </c>
      <c r="K4653">
        <v>3.08</v>
      </c>
      <c r="L4653">
        <v>0.89</v>
      </c>
      <c r="M4653">
        <v>12.87</v>
      </c>
      <c r="N4653">
        <v>25.36</v>
      </c>
      <c r="O4653">
        <v>16.38</v>
      </c>
    </row>
    <row r="4654" spans="1:15" x14ac:dyDescent="0.35">
      <c r="A4654" t="s">
        <v>9304</v>
      </c>
      <c r="B4654" t="s">
        <v>9305</v>
      </c>
      <c r="C4654" s="1">
        <v>11.89</v>
      </c>
      <c r="D4654">
        <v>16.25</v>
      </c>
      <c r="E4654">
        <v>7.55</v>
      </c>
      <c r="F4654">
        <v>17.91</v>
      </c>
      <c r="G4654">
        <v>24.34</v>
      </c>
      <c r="H4654">
        <v>1.93</v>
      </c>
      <c r="I4654">
        <v>5.0199999999999996</v>
      </c>
      <c r="J4654">
        <v>2.5099999999999998</v>
      </c>
      <c r="K4654">
        <v>4.05</v>
      </c>
      <c r="L4654">
        <v>6</v>
      </c>
      <c r="M4654">
        <v>18.23</v>
      </c>
      <c r="N4654">
        <v>22.75</v>
      </c>
      <c r="O4654">
        <v>18.27</v>
      </c>
    </row>
    <row r="4655" spans="1:15" x14ac:dyDescent="0.35">
      <c r="A4655" t="s">
        <v>9306</v>
      </c>
      <c r="B4655" t="s">
        <v>9307</v>
      </c>
      <c r="C4655" s="1">
        <v>11.8</v>
      </c>
      <c r="D4655">
        <v>16.28</v>
      </c>
      <c r="E4655">
        <v>7.32</v>
      </c>
      <c r="F4655">
        <v>17.77</v>
      </c>
      <c r="G4655">
        <v>24.37</v>
      </c>
      <c r="H4655">
        <v>1.84</v>
      </c>
      <c r="I4655">
        <v>4.97</v>
      </c>
      <c r="J4655">
        <v>2.52</v>
      </c>
      <c r="K4655">
        <v>4.08</v>
      </c>
      <c r="L4655">
        <v>6</v>
      </c>
      <c r="M4655">
        <v>17.190000000000001</v>
      </c>
      <c r="N4655">
        <v>23.87</v>
      </c>
      <c r="O4655">
        <v>19.579999999999998</v>
      </c>
    </row>
    <row r="4656" spans="1:15" x14ac:dyDescent="0.35">
      <c r="A4656" t="s">
        <v>9308</v>
      </c>
      <c r="B4656" t="s">
        <v>9309</v>
      </c>
      <c r="C4656" s="1">
        <v>11.77</v>
      </c>
      <c r="D4656">
        <v>16.149999999999999</v>
      </c>
      <c r="E4656">
        <v>7.41</v>
      </c>
      <c r="F4656">
        <v>17.760000000000002</v>
      </c>
      <c r="G4656">
        <v>24.25</v>
      </c>
      <c r="H4656">
        <v>1.84</v>
      </c>
      <c r="I4656">
        <v>4.99</v>
      </c>
      <c r="J4656">
        <v>2.52</v>
      </c>
      <c r="K4656">
        <v>4.07</v>
      </c>
      <c r="L4656">
        <v>6</v>
      </c>
      <c r="M4656">
        <v>16.78</v>
      </c>
      <c r="N4656">
        <v>23.91</v>
      </c>
      <c r="O4656">
        <v>19.79</v>
      </c>
    </row>
    <row r="4657" spans="1:15" x14ac:dyDescent="0.35">
      <c r="A4657" t="s">
        <v>9310</v>
      </c>
      <c r="B4657" t="s">
        <v>9311</v>
      </c>
      <c r="C4657" s="1">
        <v>11.78</v>
      </c>
      <c r="D4657">
        <v>16.170000000000002</v>
      </c>
      <c r="E4657">
        <v>7.4</v>
      </c>
      <c r="F4657">
        <v>17.760000000000002</v>
      </c>
      <c r="G4657">
        <v>24.28</v>
      </c>
      <c r="H4657">
        <v>1.85</v>
      </c>
      <c r="I4657">
        <v>4.99</v>
      </c>
      <c r="J4657">
        <v>2.5299999999999998</v>
      </c>
      <c r="K4657">
        <v>4.08</v>
      </c>
      <c r="L4657">
        <v>6</v>
      </c>
      <c r="M4657">
        <v>16.829999999999998</v>
      </c>
      <c r="N4657">
        <v>23.68</v>
      </c>
      <c r="O4657">
        <v>19.32</v>
      </c>
    </row>
    <row r="4658" spans="1:15" x14ac:dyDescent="0.35">
      <c r="A4658" t="s">
        <v>9312</v>
      </c>
      <c r="B4658" t="s">
        <v>9313</v>
      </c>
      <c r="C4658" s="1">
        <v>11.85</v>
      </c>
      <c r="D4658">
        <v>16.23</v>
      </c>
      <c r="E4658">
        <v>7.47</v>
      </c>
      <c r="F4658">
        <v>17.84</v>
      </c>
      <c r="G4658">
        <v>24.34</v>
      </c>
      <c r="H4658">
        <v>1.91</v>
      </c>
      <c r="I4658">
        <v>5</v>
      </c>
      <c r="J4658">
        <v>2.5299999999999998</v>
      </c>
      <c r="K4658">
        <v>4.09</v>
      </c>
      <c r="L4658">
        <v>6</v>
      </c>
      <c r="M4658">
        <v>16.760000000000002</v>
      </c>
      <c r="N4658">
        <v>23.15</v>
      </c>
      <c r="O4658">
        <v>17.14</v>
      </c>
    </row>
    <row r="4659" spans="1:15" x14ac:dyDescent="0.35">
      <c r="A4659" t="s">
        <v>9314</v>
      </c>
      <c r="B4659" t="s">
        <v>9315</v>
      </c>
      <c r="C4659" s="1">
        <v>11.61</v>
      </c>
      <c r="D4659">
        <v>15.95</v>
      </c>
      <c r="E4659">
        <v>7.32</v>
      </c>
      <c r="F4659">
        <v>17.600000000000001</v>
      </c>
      <c r="G4659">
        <v>24.04</v>
      </c>
      <c r="H4659">
        <v>1.8</v>
      </c>
      <c r="I4659">
        <v>5</v>
      </c>
      <c r="J4659">
        <v>2.54</v>
      </c>
      <c r="K4659">
        <v>4.07</v>
      </c>
      <c r="L4659">
        <v>6</v>
      </c>
      <c r="M4659">
        <v>14.86</v>
      </c>
      <c r="N4659">
        <v>23.48</v>
      </c>
      <c r="O4659">
        <v>18.34</v>
      </c>
    </row>
    <row r="4660" spans="1:15" x14ac:dyDescent="0.35">
      <c r="A4660" t="s">
        <v>9316</v>
      </c>
      <c r="B4660" t="s">
        <v>9317</v>
      </c>
      <c r="C4660" s="1">
        <v>11.62</v>
      </c>
      <c r="D4660">
        <v>15.89</v>
      </c>
      <c r="E4660">
        <v>7.39</v>
      </c>
      <c r="F4660">
        <v>17.63</v>
      </c>
      <c r="G4660">
        <v>23.96</v>
      </c>
      <c r="H4660">
        <v>1.89</v>
      </c>
      <c r="I4660">
        <v>5.0199999999999996</v>
      </c>
      <c r="J4660">
        <v>2.5499999999999998</v>
      </c>
      <c r="K4660">
        <v>4.08</v>
      </c>
      <c r="L4660">
        <v>6</v>
      </c>
      <c r="M4660">
        <v>14.49</v>
      </c>
      <c r="N4660">
        <v>23.25</v>
      </c>
      <c r="O4660">
        <v>18.829999999999998</v>
      </c>
    </row>
    <row r="4661" spans="1:15" x14ac:dyDescent="0.35">
      <c r="A4661" t="s">
        <v>9318</v>
      </c>
      <c r="B4661" t="s">
        <v>9319</v>
      </c>
      <c r="C4661" s="1">
        <v>11.96</v>
      </c>
      <c r="D4661">
        <v>16.329999999999998</v>
      </c>
      <c r="E4661">
        <v>7.6</v>
      </c>
      <c r="F4661">
        <v>17.989999999999998</v>
      </c>
      <c r="G4661">
        <v>24.43</v>
      </c>
      <c r="H4661">
        <v>2.02</v>
      </c>
      <c r="I4661">
        <v>5.04</v>
      </c>
      <c r="J4661">
        <v>2.54</v>
      </c>
      <c r="K4661">
        <v>4.09</v>
      </c>
      <c r="L4661">
        <v>6</v>
      </c>
      <c r="M4661">
        <v>17</v>
      </c>
      <c r="N4661">
        <v>22.21</v>
      </c>
      <c r="O4661">
        <v>16.190000000000001</v>
      </c>
    </row>
    <row r="4662" spans="1:15" x14ac:dyDescent="0.35">
      <c r="A4662" t="s">
        <v>9320</v>
      </c>
      <c r="B4662" t="s">
        <v>9321</v>
      </c>
      <c r="C4662" s="1">
        <v>11.79</v>
      </c>
      <c r="D4662">
        <v>16.11</v>
      </c>
      <c r="E4662">
        <v>7.5</v>
      </c>
      <c r="F4662">
        <v>17.82</v>
      </c>
      <c r="G4662">
        <v>24.19</v>
      </c>
      <c r="H4662">
        <v>1.98</v>
      </c>
      <c r="I4662">
        <v>5.04</v>
      </c>
      <c r="J4662">
        <v>2.5499999999999998</v>
      </c>
      <c r="K4662">
        <v>4.08</v>
      </c>
      <c r="L4662">
        <v>6</v>
      </c>
      <c r="M4662">
        <v>16</v>
      </c>
      <c r="N4662">
        <v>23</v>
      </c>
      <c r="O4662">
        <v>19</v>
      </c>
    </row>
    <row r="4663" spans="1:15" x14ac:dyDescent="0.35">
      <c r="A4663" t="s">
        <v>9322</v>
      </c>
      <c r="B4663" t="s">
        <v>9323</v>
      </c>
      <c r="C4663" s="1">
        <v>12.02</v>
      </c>
      <c r="D4663">
        <v>16.36</v>
      </c>
      <c r="E4663">
        <v>7.68</v>
      </c>
      <c r="F4663">
        <v>18.079999999999998</v>
      </c>
      <c r="G4663">
        <v>24.47</v>
      </c>
      <c r="H4663">
        <v>2.1</v>
      </c>
      <c r="I4663">
        <v>5.07</v>
      </c>
      <c r="J4663">
        <v>2.5499999999999998</v>
      </c>
      <c r="K4663">
        <v>4.0999999999999996</v>
      </c>
      <c r="L4663">
        <v>6</v>
      </c>
      <c r="M4663">
        <v>16.86</v>
      </c>
      <c r="N4663">
        <v>21.02</v>
      </c>
      <c r="O4663">
        <v>18.95</v>
      </c>
    </row>
    <row r="4664" spans="1:15" x14ac:dyDescent="0.35">
      <c r="A4664" t="s">
        <v>9324</v>
      </c>
      <c r="B4664" t="s">
        <v>9325</v>
      </c>
      <c r="C4664" s="1">
        <v>11.95</v>
      </c>
      <c r="D4664">
        <v>16.21</v>
      </c>
      <c r="E4664">
        <v>7.72</v>
      </c>
      <c r="F4664">
        <v>18.04</v>
      </c>
      <c r="G4664">
        <v>24.3</v>
      </c>
      <c r="H4664">
        <v>2.2000000000000002</v>
      </c>
      <c r="I4664">
        <v>5.09</v>
      </c>
      <c r="J4664">
        <v>2.56</v>
      </c>
      <c r="K4664">
        <v>4.0999999999999996</v>
      </c>
      <c r="L4664">
        <v>6</v>
      </c>
      <c r="M4664">
        <v>16.07</v>
      </c>
      <c r="N4664">
        <v>22.31</v>
      </c>
      <c r="O4664">
        <v>18.309999999999999</v>
      </c>
    </row>
    <row r="4665" spans="1:15" x14ac:dyDescent="0.35">
      <c r="A4665" t="s">
        <v>9326</v>
      </c>
      <c r="B4665" t="s">
        <v>9327</v>
      </c>
      <c r="C4665" s="1">
        <v>12.06</v>
      </c>
      <c r="D4665">
        <v>16.38</v>
      </c>
      <c r="E4665">
        <v>7.76</v>
      </c>
      <c r="F4665">
        <v>18.149999999999999</v>
      </c>
      <c r="G4665">
        <v>24.49</v>
      </c>
      <c r="H4665">
        <v>2.19</v>
      </c>
      <c r="I4665">
        <v>5.09</v>
      </c>
      <c r="J4665">
        <v>2.56</v>
      </c>
      <c r="K4665">
        <v>4.0999999999999996</v>
      </c>
      <c r="L4665">
        <v>6</v>
      </c>
      <c r="M4665">
        <v>16.07</v>
      </c>
      <c r="N4665">
        <v>21</v>
      </c>
      <c r="O4665">
        <v>18.78</v>
      </c>
    </row>
    <row r="4666" spans="1:15" x14ac:dyDescent="0.35">
      <c r="A4666" t="s">
        <v>9328</v>
      </c>
      <c r="B4666" t="s">
        <v>9329</v>
      </c>
      <c r="C4666" s="1">
        <v>12.14</v>
      </c>
      <c r="D4666">
        <v>16.43</v>
      </c>
      <c r="E4666">
        <v>7.86</v>
      </c>
      <c r="F4666">
        <v>18.25</v>
      </c>
      <c r="G4666">
        <v>24.55</v>
      </c>
      <c r="H4666">
        <v>2.27</v>
      </c>
      <c r="I4666">
        <v>5.0999999999999996</v>
      </c>
      <c r="J4666">
        <v>2.56</v>
      </c>
      <c r="K4666">
        <v>4.1100000000000003</v>
      </c>
      <c r="L4666">
        <v>6</v>
      </c>
      <c r="M4666">
        <v>16</v>
      </c>
      <c r="N4666">
        <v>20.96</v>
      </c>
      <c r="O4666">
        <v>17.95</v>
      </c>
    </row>
    <row r="4667" spans="1:15" x14ac:dyDescent="0.35">
      <c r="A4667" t="s">
        <v>9330</v>
      </c>
      <c r="B4667" t="s">
        <v>9331</v>
      </c>
      <c r="C4667" s="1">
        <v>11.04</v>
      </c>
      <c r="D4667">
        <v>15.11</v>
      </c>
      <c r="E4667">
        <v>6.98</v>
      </c>
      <c r="F4667">
        <v>16.97</v>
      </c>
      <c r="G4667">
        <v>23.17</v>
      </c>
      <c r="H4667">
        <v>1.41</v>
      </c>
      <c r="I4667">
        <v>4.97</v>
      </c>
      <c r="J4667">
        <v>2.35</v>
      </c>
      <c r="K4667">
        <v>3.82</v>
      </c>
      <c r="L4667">
        <v>2.0299999999999998</v>
      </c>
      <c r="M4667">
        <v>12.07</v>
      </c>
      <c r="N4667">
        <v>25.41</v>
      </c>
      <c r="O4667">
        <v>21.97</v>
      </c>
    </row>
    <row r="4668" spans="1:15" x14ac:dyDescent="0.35">
      <c r="A4668" t="s">
        <v>9332</v>
      </c>
      <c r="B4668" t="s">
        <v>9333</v>
      </c>
      <c r="C4668" s="1">
        <v>11.32</v>
      </c>
      <c r="D4668">
        <v>15.54</v>
      </c>
      <c r="E4668">
        <v>7.08</v>
      </c>
      <c r="F4668">
        <v>17.16</v>
      </c>
      <c r="G4668">
        <v>23.59</v>
      </c>
      <c r="H4668">
        <v>1.61</v>
      </c>
      <c r="I4668">
        <v>4.91</v>
      </c>
      <c r="J4668">
        <v>2.42</v>
      </c>
      <c r="K4668">
        <v>3.84</v>
      </c>
      <c r="L4668">
        <v>2.93</v>
      </c>
      <c r="M4668">
        <v>14.61</v>
      </c>
      <c r="N4668">
        <v>22.92</v>
      </c>
      <c r="O4668">
        <v>21.05</v>
      </c>
    </row>
    <row r="4669" spans="1:15" x14ac:dyDescent="0.35">
      <c r="A4669" t="s">
        <v>9334</v>
      </c>
      <c r="B4669" t="s">
        <v>9335</v>
      </c>
      <c r="C4669" s="1">
        <v>11.18</v>
      </c>
      <c r="D4669">
        <v>15.32</v>
      </c>
      <c r="E4669">
        <v>7.03</v>
      </c>
      <c r="F4669">
        <v>17.03</v>
      </c>
      <c r="G4669">
        <v>23.38</v>
      </c>
      <c r="H4669">
        <v>1.53</v>
      </c>
      <c r="I4669">
        <v>4.92</v>
      </c>
      <c r="J4669">
        <v>2.41</v>
      </c>
      <c r="K4669">
        <v>3.84</v>
      </c>
      <c r="L4669">
        <v>2</v>
      </c>
      <c r="M4669">
        <v>12.87</v>
      </c>
      <c r="N4669">
        <v>24</v>
      </c>
      <c r="O4669">
        <v>21.19</v>
      </c>
    </row>
    <row r="4670" spans="1:15" x14ac:dyDescent="0.35">
      <c r="A4670" t="s">
        <v>9336</v>
      </c>
      <c r="B4670" t="s">
        <v>9337</v>
      </c>
      <c r="C4670" s="1">
        <v>10.9</v>
      </c>
      <c r="D4670">
        <v>14.94</v>
      </c>
      <c r="E4670">
        <v>6.88</v>
      </c>
      <c r="F4670">
        <v>16.760000000000002</v>
      </c>
      <c r="G4670">
        <v>22.98</v>
      </c>
      <c r="H4670">
        <v>1.35</v>
      </c>
      <c r="I4670">
        <v>4.92</v>
      </c>
      <c r="J4670">
        <v>2.41</v>
      </c>
      <c r="K4670">
        <v>3.85</v>
      </c>
      <c r="L4670">
        <v>1.49</v>
      </c>
      <c r="M4670">
        <v>11.04</v>
      </c>
      <c r="N4670">
        <v>24.55</v>
      </c>
      <c r="O4670">
        <v>22</v>
      </c>
    </row>
    <row r="4671" spans="1:15" x14ac:dyDescent="0.35">
      <c r="A4671" t="s">
        <v>9338</v>
      </c>
      <c r="B4671" t="s">
        <v>9339</v>
      </c>
      <c r="C4671" s="1">
        <v>11.24</v>
      </c>
      <c r="D4671">
        <v>15.33</v>
      </c>
      <c r="E4671">
        <v>7.15</v>
      </c>
      <c r="F4671">
        <v>17.190000000000001</v>
      </c>
      <c r="G4671">
        <v>23.44</v>
      </c>
      <c r="H4671">
        <v>1.54</v>
      </c>
      <c r="I4671">
        <v>4.99</v>
      </c>
      <c r="J4671">
        <v>2.35</v>
      </c>
      <c r="K4671">
        <v>3.82</v>
      </c>
      <c r="L4671">
        <v>2</v>
      </c>
      <c r="M4671">
        <v>12</v>
      </c>
      <c r="N4671">
        <v>25</v>
      </c>
      <c r="O4671">
        <v>22</v>
      </c>
    </row>
    <row r="4672" spans="1:15" x14ac:dyDescent="0.35">
      <c r="A4672" t="s">
        <v>9340</v>
      </c>
      <c r="B4672" t="s">
        <v>9341</v>
      </c>
      <c r="C4672" s="1">
        <v>10.93</v>
      </c>
      <c r="D4672">
        <v>14.97</v>
      </c>
      <c r="E4672">
        <v>6.91</v>
      </c>
      <c r="F4672">
        <v>16.829999999999998</v>
      </c>
      <c r="G4672">
        <v>23</v>
      </c>
      <c r="H4672">
        <v>1.32</v>
      </c>
      <c r="I4672">
        <v>4.9400000000000004</v>
      </c>
      <c r="J4672">
        <v>2.39</v>
      </c>
      <c r="K4672">
        <v>3.84</v>
      </c>
      <c r="L4672">
        <v>1.68</v>
      </c>
      <c r="M4672">
        <v>11.57</v>
      </c>
      <c r="N4672">
        <v>24.97</v>
      </c>
      <c r="O4672">
        <v>22.02</v>
      </c>
    </row>
    <row r="4673" spans="1:15" x14ac:dyDescent="0.35">
      <c r="A4673" t="s">
        <v>9342</v>
      </c>
      <c r="B4673" t="s">
        <v>9343</v>
      </c>
      <c r="C4673" s="1">
        <v>11.19</v>
      </c>
      <c r="D4673">
        <v>15.24</v>
      </c>
      <c r="E4673">
        <v>7.14</v>
      </c>
      <c r="F4673">
        <v>17.149999999999999</v>
      </c>
      <c r="G4673">
        <v>23.35</v>
      </c>
      <c r="H4673">
        <v>1.51</v>
      </c>
      <c r="I4673">
        <v>4.99</v>
      </c>
      <c r="J4673">
        <v>2.36</v>
      </c>
      <c r="K4673">
        <v>3.82</v>
      </c>
      <c r="L4673">
        <v>2.0299999999999998</v>
      </c>
      <c r="M4673">
        <v>12</v>
      </c>
      <c r="N4673">
        <v>25</v>
      </c>
      <c r="O4673">
        <v>21.97</v>
      </c>
    </row>
    <row r="4674" spans="1:15" x14ac:dyDescent="0.35">
      <c r="A4674" t="s">
        <v>9344</v>
      </c>
      <c r="B4674" t="s">
        <v>9345</v>
      </c>
      <c r="C4674" s="1">
        <v>11.24</v>
      </c>
      <c r="D4674">
        <v>15.29</v>
      </c>
      <c r="E4674">
        <v>7.19</v>
      </c>
      <c r="F4674">
        <v>17.2</v>
      </c>
      <c r="G4674">
        <v>23.41</v>
      </c>
      <c r="H4674">
        <v>1.54</v>
      </c>
      <c r="I4674">
        <v>4.99</v>
      </c>
      <c r="J4674">
        <v>2.37</v>
      </c>
      <c r="K4674">
        <v>3.83</v>
      </c>
      <c r="L4674">
        <v>2.2200000000000002</v>
      </c>
      <c r="M4674">
        <v>12.12</v>
      </c>
      <c r="N4674">
        <v>24.96</v>
      </c>
      <c r="O4674">
        <v>21.74</v>
      </c>
    </row>
    <row r="4675" spans="1:15" x14ac:dyDescent="0.35">
      <c r="A4675" t="s">
        <v>9346</v>
      </c>
      <c r="B4675" t="s">
        <v>9347</v>
      </c>
      <c r="C4675" s="1">
        <v>11.21</v>
      </c>
      <c r="D4675">
        <v>15.26</v>
      </c>
      <c r="E4675">
        <v>7.13</v>
      </c>
      <c r="F4675">
        <v>17.16</v>
      </c>
      <c r="G4675">
        <v>23.31</v>
      </c>
      <c r="H4675">
        <v>1.43</v>
      </c>
      <c r="I4675">
        <v>4.99</v>
      </c>
      <c r="J4675">
        <v>2.4</v>
      </c>
      <c r="K4675">
        <v>3.85</v>
      </c>
      <c r="L4675">
        <v>1.98</v>
      </c>
      <c r="M4675">
        <v>12</v>
      </c>
      <c r="N4675">
        <v>24.11</v>
      </c>
      <c r="O4675">
        <v>21.44</v>
      </c>
    </row>
    <row r="4676" spans="1:15" x14ac:dyDescent="0.35">
      <c r="A4676" t="s">
        <v>9348</v>
      </c>
      <c r="B4676" t="s">
        <v>9349</v>
      </c>
      <c r="C4676" s="1">
        <v>11.35</v>
      </c>
      <c r="D4676">
        <v>15.42</v>
      </c>
      <c r="E4676">
        <v>7.27</v>
      </c>
      <c r="F4676">
        <v>17.329999999999998</v>
      </c>
      <c r="G4676">
        <v>23.53</v>
      </c>
      <c r="H4676">
        <v>1.59</v>
      </c>
      <c r="I4676">
        <v>5.01</v>
      </c>
      <c r="J4676">
        <v>2.38</v>
      </c>
      <c r="K4676">
        <v>3.83</v>
      </c>
      <c r="L4676">
        <v>2.48</v>
      </c>
      <c r="M4676">
        <v>12.58</v>
      </c>
      <c r="N4676">
        <v>24.87</v>
      </c>
      <c r="O4676">
        <v>21.33</v>
      </c>
    </row>
    <row r="4677" spans="1:15" x14ac:dyDescent="0.35">
      <c r="A4677" t="s">
        <v>9350</v>
      </c>
      <c r="B4677" t="s">
        <v>9351</v>
      </c>
      <c r="C4677" s="1">
        <v>11.2</v>
      </c>
      <c r="D4677">
        <v>15.21</v>
      </c>
      <c r="E4677">
        <v>7.19</v>
      </c>
      <c r="F4677">
        <v>17.18</v>
      </c>
      <c r="G4677">
        <v>23.31</v>
      </c>
      <c r="H4677">
        <v>1.49</v>
      </c>
      <c r="I4677">
        <v>5.01</v>
      </c>
      <c r="J4677">
        <v>2.38</v>
      </c>
      <c r="K4677">
        <v>3.84</v>
      </c>
      <c r="L4677">
        <v>2.02</v>
      </c>
      <c r="M4677">
        <v>12.06</v>
      </c>
      <c r="N4677">
        <v>24.97</v>
      </c>
      <c r="O4677">
        <v>21.96</v>
      </c>
    </row>
    <row r="4678" spans="1:15" x14ac:dyDescent="0.35">
      <c r="A4678" t="s">
        <v>9352</v>
      </c>
      <c r="B4678" t="s">
        <v>9353</v>
      </c>
      <c r="C4678" s="1">
        <v>11.04</v>
      </c>
      <c r="D4678">
        <v>15.06</v>
      </c>
      <c r="E4678">
        <v>7</v>
      </c>
      <c r="F4678">
        <v>16.96</v>
      </c>
      <c r="G4678">
        <v>23.1</v>
      </c>
      <c r="H4678">
        <v>1.33</v>
      </c>
      <c r="I4678">
        <v>4.97</v>
      </c>
      <c r="J4678">
        <v>2.41</v>
      </c>
      <c r="K4678">
        <v>3.85</v>
      </c>
      <c r="L4678">
        <v>1.92</v>
      </c>
      <c r="M4678">
        <v>12</v>
      </c>
      <c r="N4678">
        <v>24.75</v>
      </c>
      <c r="O4678">
        <v>21.87</v>
      </c>
    </row>
    <row r="4679" spans="1:15" x14ac:dyDescent="0.35">
      <c r="A4679" t="s">
        <v>9354</v>
      </c>
      <c r="B4679" t="s">
        <v>9355</v>
      </c>
      <c r="C4679" s="1">
        <v>11.2</v>
      </c>
      <c r="D4679">
        <v>15.27</v>
      </c>
      <c r="E4679">
        <v>7.15</v>
      </c>
      <c r="F4679">
        <v>17.16</v>
      </c>
      <c r="G4679">
        <v>23.39</v>
      </c>
      <c r="H4679">
        <v>1.53</v>
      </c>
      <c r="I4679">
        <v>4.9800000000000004</v>
      </c>
      <c r="J4679">
        <v>2.37</v>
      </c>
      <c r="K4679">
        <v>3.83</v>
      </c>
      <c r="L4679">
        <v>2</v>
      </c>
      <c r="M4679">
        <v>12</v>
      </c>
      <c r="N4679">
        <v>25</v>
      </c>
      <c r="O4679">
        <v>22</v>
      </c>
    </row>
    <row r="4680" spans="1:15" x14ac:dyDescent="0.35">
      <c r="A4680" t="s">
        <v>9356</v>
      </c>
      <c r="B4680" t="s">
        <v>9357</v>
      </c>
      <c r="C4680" s="1">
        <v>11.13</v>
      </c>
      <c r="D4680">
        <v>15.15</v>
      </c>
      <c r="E4680">
        <v>7.1</v>
      </c>
      <c r="F4680">
        <v>17.09</v>
      </c>
      <c r="G4680">
        <v>23.2</v>
      </c>
      <c r="H4680">
        <v>1.36</v>
      </c>
      <c r="I4680">
        <v>5</v>
      </c>
      <c r="J4680">
        <v>2.41</v>
      </c>
      <c r="K4680">
        <v>3.86</v>
      </c>
      <c r="L4680">
        <v>2</v>
      </c>
      <c r="M4680">
        <v>12</v>
      </c>
      <c r="N4680">
        <v>24.63</v>
      </c>
      <c r="O4680">
        <v>21.88</v>
      </c>
    </row>
    <row r="4681" spans="1:15" x14ac:dyDescent="0.35">
      <c r="A4681" t="s">
        <v>9358</v>
      </c>
      <c r="B4681" t="s">
        <v>9359</v>
      </c>
      <c r="C4681" s="1">
        <v>11.39</v>
      </c>
      <c r="D4681">
        <v>15.47</v>
      </c>
      <c r="E4681">
        <v>7.31</v>
      </c>
      <c r="F4681">
        <v>17.37</v>
      </c>
      <c r="G4681">
        <v>23.59</v>
      </c>
      <c r="H4681">
        <v>1.62</v>
      </c>
      <c r="I4681">
        <v>5.01</v>
      </c>
      <c r="J4681">
        <v>2.38</v>
      </c>
      <c r="K4681">
        <v>3.84</v>
      </c>
      <c r="L4681">
        <v>2.5</v>
      </c>
      <c r="M4681">
        <v>13.49</v>
      </c>
      <c r="N4681">
        <v>24.28</v>
      </c>
      <c r="O4681">
        <v>21.01</v>
      </c>
    </row>
    <row r="4682" spans="1:15" x14ac:dyDescent="0.35">
      <c r="A4682" t="s">
        <v>9360</v>
      </c>
      <c r="B4682" t="s">
        <v>9361</v>
      </c>
      <c r="C4682" s="1">
        <v>11.38</v>
      </c>
      <c r="D4682">
        <v>15.41</v>
      </c>
      <c r="E4682">
        <v>7.33</v>
      </c>
      <c r="F4682">
        <v>17.38</v>
      </c>
      <c r="G4682">
        <v>23.51</v>
      </c>
      <c r="H4682">
        <v>1.57</v>
      </c>
      <c r="I4682">
        <v>5.03</v>
      </c>
      <c r="J4682">
        <v>2.39</v>
      </c>
      <c r="K4682">
        <v>3.85</v>
      </c>
      <c r="L4682">
        <v>2.5</v>
      </c>
      <c r="M4682">
        <v>13.51</v>
      </c>
      <c r="N4682">
        <v>23.72</v>
      </c>
      <c r="O4682">
        <v>20.99</v>
      </c>
    </row>
    <row r="4683" spans="1:15" x14ac:dyDescent="0.35">
      <c r="A4683" t="s">
        <v>9362</v>
      </c>
      <c r="B4683" t="s">
        <v>9363</v>
      </c>
      <c r="C4683" s="1">
        <v>11.21</v>
      </c>
      <c r="D4683">
        <v>15.28</v>
      </c>
      <c r="E4683">
        <v>7.17</v>
      </c>
      <c r="F4683">
        <v>17.16</v>
      </c>
      <c r="G4683">
        <v>23.4</v>
      </c>
      <c r="H4683">
        <v>1.54</v>
      </c>
      <c r="I4683">
        <v>4.9800000000000004</v>
      </c>
      <c r="J4683">
        <v>2.38</v>
      </c>
      <c r="K4683">
        <v>3.84</v>
      </c>
      <c r="L4683">
        <v>2</v>
      </c>
      <c r="M4683">
        <v>12</v>
      </c>
      <c r="N4683">
        <v>25</v>
      </c>
      <c r="O4683">
        <v>22</v>
      </c>
    </row>
    <row r="4684" spans="1:15" x14ac:dyDescent="0.35">
      <c r="A4684" t="s">
        <v>9364</v>
      </c>
      <c r="B4684" t="s">
        <v>9365</v>
      </c>
      <c r="C4684" s="1">
        <v>11.47</v>
      </c>
      <c r="D4684">
        <v>15.54</v>
      </c>
      <c r="E4684">
        <v>7.39</v>
      </c>
      <c r="F4684">
        <v>17.47</v>
      </c>
      <c r="G4684">
        <v>23.66</v>
      </c>
      <c r="H4684">
        <v>1.66</v>
      </c>
      <c r="I4684">
        <v>5.03</v>
      </c>
      <c r="J4684">
        <v>2.4</v>
      </c>
      <c r="K4684">
        <v>3.86</v>
      </c>
      <c r="L4684">
        <v>2.75</v>
      </c>
      <c r="M4684">
        <v>14.24</v>
      </c>
      <c r="N4684">
        <v>23.55</v>
      </c>
      <c r="O4684">
        <v>19.95</v>
      </c>
    </row>
    <row r="4685" spans="1:15" x14ac:dyDescent="0.35">
      <c r="A4685" t="s">
        <v>9366</v>
      </c>
      <c r="B4685" t="s">
        <v>9367</v>
      </c>
      <c r="C4685" s="1">
        <v>11.41</v>
      </c>
      <c r="D4685">
        <v>15.49</v>
      </c>
      <c r="E4685">
        <v>7.33</v>
      </c>
      <c r="F4685">
        <v>17.39</v>
      </c>
      <c r="G4685">
        <v>23.61</v>
      </c>
      <c r="H4685">
        <v>1.64</v>
      </c>
      <c r="I4685">
        <v>5.01</v>
      </c>
      <c r="J4685">
        <v>2.39</v>
      </c>
      <c r="K4685">
        <v>3.85</v>
      </c>
      <c r="L4685">
        <v>2.48</v>
      </c>
      <c r="M4685">
        <v>13.44</v>
      </c>
      <c r="N4685">
        <v>24.28</v>
      </c>
      <c r="O4685">
        <v>20.97</v>
      </c>
    </row>
    <row r="4686" spans="1:15" x14ac:dyDescent="0.35">
      <c r="A4686" t="s">
        <v>9368</v>
      </c>
      <c r="B4686" t="s">
        <v>9369</v>
      </c>
      <c r="C4686" s="1">
        <v>11.36</v>
      </c>
      <c r="D4686">
        <v>15.45</v>
      </c>
      <c r="E4686">
        <v>7.29</v>
      </c>
      <c r="F4686">
        <v>17.329999999999998</v>
      </c>
      <c r="G4686">
        <v>23.57</v>
      </c>
      <c r="H4686">
        <v>1.63</v>
      </c>
      <c r="I4686">
        <v>4.99</v>
      </c>
      <c r="J4686">
        <v>2.39</v>
      </c>
      <c r="K4686">
        <v>3.86</v>
      </c>
      <c r="L4686">
        <v>2.37</v>
      </c>
      <c r="M4686">
        <v>13.11</v>
      </c>
      <c r="N4686">
        <v>24.63</v>
      </c>
      <c r="O4686">
        <v>21.26</v>
      </c>
    </row>
    <row r="4687" spans="1:15" x14ac:dyDescent="0.35">
      <c r="A4687" t="s">
        <v>9370</v>
      </c>
      <c r="B4687" t="s">
        <v>9371</v>
      </c>
      <c r="C4687" s="1">
        <v>11.18</v>
      </c>
      <c r="D4687">
        <v>15.22</v>
      </c>
      <c r="E4687">
        <v>7.15</v>
      </c>
      <c r="F4687">
        <v>17.16</v>
      </c>
      <c r="G4687">
        <v>23.33</v>
      </c>
      <c r="H4687">
        <v>1.44</v>
      </c>
      <c r="I4687">
        <v>5.01</v>
      </c>
      <c r="J4687">
        <v>2.4300000000000002</v>
      </c>
      <c r="K4687">
        <v>3.89</v>
      </c>
      <c r="L4687">
        <v>2.08</v>
      </c>
      <c r="M4687">
        <v>12.84</v>
      </c>
      <c r="N4687">
        <v>23.98</v>
      </c>
      <c r="O4687">
        <v>21.67</v>
      </c>
    </row>
    <row r="4688" spans="1:15" x14ac:dyDescent="0.35">
      <c r="A4688" t="s">
        <v>9372</v>
      </c>
      <c r="B4688" t="s">
        <v>9373</v>
      </c>
      <c r="C4688" s="1">
        <v>11.39</v>
      </c>
      <c r="D4688">
        <v>15.51</v>
      </c>
      <c r="E4688">
        <v>7.28</v>
      </c>
      <c r="F4688">
        <v>17.350000000000001</v>
      </c>
      <c r="G4688">
        <v>23.64</v>
      </c>
      <c r="H4688">
        <v>1.62</v>
      </c>
      <c r="I4688">
        <v>5</v>
      </c>
      <c r="J4688">
        <v>2.4300000000000002</v>
      </c>
      <c r="K4688">
        <v>3.89</v>
      </c>
      <c r="L4688">
        <v>2.74</v>
      </c>
      <c r="M4688">
        <v>14.29</v>
      </c>
      <c r="N4688">
        <v>23.77</v>
      </c>
      <c r="O4688">
        <v>20.49</v>
      </c>
    </row>
    <row r="4689" spans="1:15" x14ac:dyDescent="0.35">
      <c r="A4689" t="s">
        <v>9374</v>
      </c>
      <c r="B4689" t="s">
        <v>9375</v>
      </c>
      <c r="C4689" s="1">
        <v>11.1</v>
      </c>
      <c r="D4689">
        <v>15.35</v>
      </c>
      <c r="E4689">
        <v>6.86</v>
      </c>
      <c r="F4689">
        <v>17.079999999999998</v>
      </c>
      <c r="G4689">
        <v>23.32</v>
      </c>
      <c r="H4689">
        <v>1.42</v>
      </c>
      <c r="I4689">
        <v>5</v>
      </c>
      <c r="J4689">
        <v>2.48</v>
      </c>
      <c r="K4689">
        <v>3.91</v>
      </c>
      <c r="L4689">
        <v>3.66</v>
      </c>
      <c r="M4689">
        <v>12.71</v>
      </c>
      <c r="N4689">
        <v>25.07</v>
      </c>
      <c r="O4689">
        <v>24.46</v>
      </c>
    </row>
    <row r="4690" spans="1:15" x14ac:dyDescent="0.35">
      <c r="A4690" t="s">
        <v>9376</v>
      </c>
      <c r="B4690" t="s">
        <v>9377</v>
      </c>
      <c r="C4690" s="1">
        <v>11.21</v>
      </c>
      <c r="D4690">
        <v>15.53</v>
      </c>
      <c r="E4690">
        <v>6.93</v>
      </c>
      <c r="F4690">
        <v>17.22</v>
      </c>
      <c r="G4690">
        <v>23.5</v>
      </c>
      <c r="H4690">
        <v>1.4</v>
      </c>
      <c r="I4690">
        <v>5.01</v>
      </c>
      <c r="J4690">
        <v>2.4900000000000002</v>
      </c>
      <c r="K4690">
        <v>3.98</v>
      </c>
      <c r="L4690">
        <v>4.76</v>
      </c>
      <c r="M4690">
        <v>13.67</v>
      </c>
      <c r="N4690">
        <v>24.67</v>
      </c>
      <c r="O4690">
        <v>23.81</v>
      </c>
    </row>
    <row r="4691" spans="1:15" x14ac:dyDescent="0.35">
      <c r="A4691" t="s">
        <v>9378</v>
      </c>
      <c r="B4691" t="s">
        <v>9379</v>
      </c>
      <c r="C4691" s="1">
        <v>11.48</v>
      </c>
      <c r="D4691">
        <v>15.69</v>
      </c>
      <c r="E4691">
        <v>7.28</v>
      </c>
      <c r="F4691">
        <v>17.59</v>
      </c>
      <c r="G4691">
        <v>23.58</v>
      </c>
      <c r="H4691">
        <v>1.54</v>
      </c>
      <c r="I4691">
        <v>5.09</v>
      </c>
      <c r="J4691">
        <v>2.5</v>
      </c>
      <c r="K4691">
        <v>4.0199999999999996</v>
      </c>
      <c r="L4691">
        <v>5</v>
      </c>
      <c r="M4691">
        <v>15.23</v>
      </c>
      <c r="N4691">
        <v>24</v>
      </c>
      <c r="O4691">
        <v>23</v>
      </c>
    </row>
    <row r="4692" spans="1:15" x14ac:dyDescent="0.35">
      <c r="A4692" t="s">
        <v>9380</v>
      </c>
      <c r="B4692" t="s">
        <v>9381</v>
      </c>
      <c r="C4692" s="1">
        <v>11.46</v>
      </c>
      <c r="D4692">
        <v>15.63</v>
      </c>
      <c r="E4692">
        <v>7.3</v>
      </c>
      <c r="F4692">
        <v>17.57</v>
      </c>
      <c r="G4692">
        <v>23.5</v>
      </c>
      <c r="H4692">
        <v>1.54</v>
      </c>
      <c r="I4692">
        <v>5.0999999999999996</v>
      </c>
      <c r="J4692">
        <v>2.5099999999999998</v>
      </c>
      <c r="K4692">
        <v>4.04</v>
      </c>
      <c r="L4692">
        <v>4.93</v>
      </c>
      <c r="M4692">
        <v>14.78</v>
      </c>
      <c r="N4692">
        <v>24</v>
      </c>
      <c r="O4692">
        <v>23.4</v>
      </c>
    </row>
    <row r="4693" spans="1:15" x14ac:dyDescent="0.35">
      <c r="A4693" t="s">
        <v>9382</v>
      </c>
      <c r="B4693" t="s">
        <v>9383</v>
      </c>
      <c r="C4693" s="1">
        <v>11.34</v>
      </c>
      <c r="D4693">
        <v>15.74</v>
      </c>
      <c r="E4693">
        <v>6.98</v>
      </c>
      <c r="F4693">
        <v>17.32</v>
      </c>
      <c r="G4693">
        <v>23.79</v>
      </c>
      <c r="H4693">
        <v>1.5</v>
      </c>
      <c r="I4693">
        <v>4.99</v>
      </c>
      <c r="J4693">
        <v>2.4900000000000002</v>
      </c>
      <c r="K4693">
        <v>4</v>
      </c>
      <c r="L4693">
        <v>5.79</v>
      </c>
      <c r="M4693">
        <v>15.02</v>
      </c>
      <c r="N4693">
        <v>24.44</v>
      </c>
      <c r="O4693">
        <v>20.9</v>
      </c>
    </row>
    <row r="4694" spans="1:15" x14ac:dyDescent="0.35">
      <c r="A4694" t="s">
        <v>9384</v>
      </c>
      <c r="B4694" t="s">
        <v>9385</v>
      </c>
      <c r="C4694" s="1">
        <v>11.4</v>
      </c>
      <c r="D4694">
        <v>15.66</v>
      </c>
      <c r="E4694">
        <v>7.16</v>
      </c>
      <c r="F4694">
        <v>17.47</v>
      </c>
      <c r="G4694">
        <v>23.59</v>
      </c>
      <c r="H4694">
        <v>1.49</v>
      </c>
      <c r="I4694">
        <v>5.0599999999999996</v>
      </c>
      <c r="J4694">
        <v>2.5</v>
      </c>
      <c r="K4694">
        <v>4.04</v>
      </c>
      <c r="L4694">
        <v>5.1100000000000003</v>
      </c>
      <c r="M4694">
        <v>15</v>
      </c>
      <c r="N4694">
        <v>24</v>
      </c>
      <c r="O4694">
        <v>23.28</v>
      </c>
    </row>
    <row r="4695" spans="1:15" x14ac:dyDescent="0.35">
      <c r="A4695" t="s">
        <v>9386</v>
      </c>
      <c r="B4695" t="s">
        <v>9387</v>
      </c>
      <c r="C4695" s="1">
        <v>11.44</v>
      </c>
      <c r="D4695">
        <v>15.75</v>
      </c>
      <c r="E4695">
        <v>7.17</v>
      </c>
      <c r="F4695">
        <v>17.510000000000002</v>
      </c>
      <c r="G4695">
        <v>23.69</v>
      </c>
      <c r="H4695">
        <v>1.52</v>
      </c>
      <c r="I4695">
        <v>5.0599999999999996</v>
      </c>
      <c r="J4695">
        <v>2.5</v>
      </c>
      <c r="K4695">
        <v>4.0599999999999996</v>
      </c>
      <c r="L4695">
        <v>5.92</v>
      </c>
      <c r="M4695">
        <v>15.91</v>
      </c>
      <c r="N4695">
        <v>24</v>
      </c>
      <c r="O4695">
        <v>23.06</v>
      </c>
    </row>
    <row r="4696" spans="1:15" x14ac:dyDescent="0.35">
      <c r="A4696" t="s">
        <v>9388</v>
      </c>
      <c r="B4696" t="s">
        <v>9389</v>
      </c>
      <c r="C4696" s="1">
        <v>11.45</v>
      </c>
      <c r="D4696">
        <v>15.92</v>
      </c>
      <c r="E4696">
        <v>7.05</v>
      </c>
      <c r="F4696">
        <v>17.46</v>
      </c>
      <c r="G4696">
        <v>24</v>
      </c>
      <c r="H4696">
        <v>1.53</v>
      </c>
      <c r="I4696">
        <v>5.01</v>
      </c>
      <c r="J4696">
        <v>2.5</v>
      </c>
      <c r="K4696">
        <v>4.05</v>
      </c>
      <c r="L4696">
        <v>6.13</v>
      </c>
      <c r="M4696">
        <v>16.350000000000001</v>
      </c>
      <c r="N4696">
        <v>24.01</v>
      </c>
      <c r="O4696">
        <v>21.86</v>
      </c>
    </row>
    <row r="4697" spans="1:15" x14ac:dyDescent="0.35">
      <c r="A4697" t="s">
        <v>9390</v>
      </c>
      <c r="B4697" t="s">
        <v>9391</v>
      </c>
      <c r="C4697" s="1">
        <v>11.49</v>
      </c>
      <c r="D4697">
        <v>15.8</v>
      </c>
      <c r="E4697">
        <v>7.18</v>
      </c>
      <c r="F4697">
        <v>17.47</v>
      </c>
      <c r="G4697">
        <v>23.89</v>
      </c>
      <c r="H4697">
        <v>1.66</v>
      </c>
      <c r="I4697">
        <v>5</v>
      </c>
      <c r="J4697">
        <v>2.4700000000000002</v>
      </c>
      <c r="K4697">
        <v>3.97</v>
      </c>
      <c r="L4697">
        <v>5.81</v>
      </c>
      <c r="M4697">
        <v>15.5</v>
      </c>
      <c r="N4697">
        <v>24.27</v>
      </c>
      <c r="O4697">
        <v>20.010000000000002</v>
      </c>
    </row>
    <row r="4698" spans="1:15" x14ac:dyDescent="0.35">
      <c r="A4698" t="s">
        <v>9392</v>
      </c>
      <c r="B4698" t="s">
        <v>9393</v>
      </c>
      <c r="C4698" s="1">
        <v>11.58</v>
      </c>
      <c r="D4698">
        <v>16.04</v>
      </c>
      <c r="E4698">
        <v>7.18</v>
      </c>
      <c r="F4698">
        <v>17.63</v>
      </c>
      <c r="G4698">
        <v>24.09</v>
      </c>
      <c r="H4698">
        <v>1.6</v>
      </c>
      <c r="I4698">
        <v>5.04</v>
      </c>
      <c r="J4698">
        <v>2.5099999999999998</v>
      </c>
      <c r="K4698">
        <v>4.1100000000000003</v>
      </c>
      <c r="L4698">
        <v>6.9</v>
      </c>
      <c r="M4698">
        <v>16.690000000000001</v>
      </c>
      <c r="N4698">
        <v>24</v>
      </c>
      <c r="O4698">
        <v>21.88</v>
      </c>
    </row>
    <row r="4699" spans="1:15" x14ac:dyDescent="0.35">
      <c r="A4699" t="s">
        <v>9394</v>
      </c>
      <c r="B4699" t="s">
        <v>9395</v>
      </c>
      <c r="C4699" s="1">
        <v>11.75</v>
      </c>
      <c r="D4699">
        <v>16.18</v>
      </c>
      <c r="E4699">
        <v>7.33</v>
      </c>
      <c r="F4699">
        <v>17.75</v>
      </c>
      <c r="G4699">
        <v>24.27</v>
      </c>
      <c r="H4699">
        <v>1.8</v>
      </c>
      <c r="I4699">
        <v>5.01</v>
      </c>
      <c r="J4699">
        <v>2.4900000000000002</v>
      </c>
      <c r="K4699">
        <v>4.01</v>
      </c>
      <c r="L4699">
        <v>6.16</v>
      </c>
      <c r="M4699">
        <v>19.239999999999998</v>
      </c>
      <c r="N4699">
        <v>24</v>
      </c>
      <c r="O4699">
        <v>19.329999999999998</v>
      </c>
    </row>
    <row r="4700" spans="1:15" x14ac:dyDescent="0.35">
      <c r="A4700" t="s">
        <v>9396</v>
      </c>
      <c r="B4700" t="s">
        <v>9397</v>
      </c>
      <c r="C4700" s="1">
        <v>11.78</v>
      </c>
      <c r="D4700">
        <v>16.18</v>
      </c>
      <c r="E4700">
        <v>7.38</v>
      </c>
      <c r="F4700">
        <v>17.78</v>
      </c>
      <c r="G4700">
        <v>24.27</v>
      </c>
      <c r="H4700">
        <v>1.83</v>
      </c>
      <c r="I4700">
        <v>5.01</v>
      </c>
      <c r="J4700">
        <v>2.4900000000000002</v>
      </c>
      <c r="K4700">
        <v>4.01</v>
      </c>
      <c r="L4700">
        <v>6.42</v>
      </c>
      <c r="M4700">
        <v>19.09</v>
      </c>
      <c r="N4700">
        <v>23.98</v>
      </c>
      <c r="O4700">
        <v>19.39</v>
      </c>
    </row>
    <row r="4701" spans="1:15" x14ac:dyDescent="0.35">
      <c r="A4701" t="s">
        <v>9398</v>
      </c>
      <c r="B4701" t="s">
        <v>9399</v>
      </c>
      <c r="C4701" s="1">
        <v>11.72</v>
      </c>
      <c r="D4701">
        <v>16.100000000000001</v>
      </c>
      <c r="E4701">
        <v>7.32</v>
      </c>
      <c r="F4701">
        <v>17.72</v>
      </c>
      <c r="G4701">
        <v>24.2</v>
      </c>
      <c r="H4701">
        <v>1.79</v>
      </c>
      <c r="I4701">
        <v>5.01</v>
      </c>
      <c r="J4701">
        <v>2.48</v>
      </c>
      <c r="K4701">
        <v>3.99</v>
      </c>
      <c r="L4701">
        <v>6.09</v>
      </c>
      <c r="M4701">
        <v>18.18</v>
      </c>
      <c r="N4701">
        <v>24</v>
      </c>
      <c r="O4701">
        <v>19.420000000000002</v>
      </c>
    </row>
    <row r="4702" spans="1:15" x14ac:dyDescent="0.35">
      <c r="A4702" t="s">
        <v>9400</v>
      </c>
      <c r="B4702" t="s">
        <v>9401</v>
      </c>
      <c r="C4702" s="1">
        <v>11.7</v>
      </c>
      <c r="D4702">
        <v>16.059999999999999</v>
      </c>
      <c r="E4702">
        <v>7.33</v>
      </c>
      <c r="F4702">
        <v>17.7</v>
      </c>
      <c r="G4702">
        <v>24.17</v>
      </c>
      <c r="H4702">
        <v>1.79</v>
      </c>
      <c r="I4702">
        <v>5.01</v>
      </c>
      <c r="J4702">
        <v>2.4700000000000002</v>
      </c>
      <c r="K4702">
        <v>3.97</v>
      </c>
      <c r="L4702">
        <v>6</v>
      </c>
      <c r="M4702">
        <v>18.920000000000002</v>
      </c>
      <c r="N4702">
        <v>24</v>
      </c>
      <c r="O4702">
        <v>19.46</v>
      </c>
    </row>
    <row r="4703" spans="1:15" x14ac:dyDescent="0.35">
      <c r="A4703" t="s">
        <v>9402</v>
      </c>
      <c r="B4703" t="s">
        <v>9403</v>
      </c>
      <c r="C4703" s="1">
        <v>11.84</v>
      </c>
      <c r="D4703">
        <v>16.23</v>
      </c>
      <c r="E4703">
        <v>7.44</v>
      </c>
      <c r="F4703">
        <v>17.850000000000001</v>
      </c>
      <c r="G4703">
        <v>24.34</v>
      </c>
      <c r="H4703">
        <v>1.88</v>
      </c>
      <c r="I4703">
        <v>5.0199999999999996</v>
      </c>
      <c r="J4703">
        <v>2.4900000000000002</v>
      </c>
      <c r="K4703">
        <v>4</v>
      </c>
      <c r="L4703">
        <v>6.67</v>
      </c>
      <c r="M4703">
        <v>19.64</v>
      </c>
      <c r="N4703">
        <v>24</v>
      </c>
      <c r="O4703">
        <v>19.010000000000002</v>
      </c>
    </row>
    <row r="4704" spans="1:15" x14ac:dyDescent="0.35">
      <c r="A4704" t="s">
        <v>9404</v>
      </c>
      <c r="B4704" t="s">
        <v>9405</v>
      </c>
      <c r="C4704" s="1">
        <v>11.72</v>
      </c>
      <c r="D4704">
        <v>16.079999999999998</v>
      </c>
      <c r="E4704">
        <v>7.37</v>
      </c>
      <c r="F4704">
        <v>17.72</v>
      </c>
      <c r="G4704">
        <v>24.19</v>
      </c>
      <c r="H4704">
        <v>1.81</v>
      </c>
      <c r="I4704">
        <v>5.01</v>
      </c>
      <c r="J4704">
        <v>2.4900000000000002</v>
      </c>
      <c r="K4704">
        <v>4</v>
      </c>
      <c r="L4704">
        <v>6.13</v>
      </c>
      <c r="M4704">
        <v>18.559999999999999</v>
      </c>
      <c r="N4704">
        <v>24</v>
      </c>
      <c r="O4704">
        <v>19.32</v>
      </c>
    </row>
    <row r="4705" spans="1:15" x14ac:dyDescent="0.35">
      <c r="A4705" t="s">
        <v>9406</v>
      </c>
      <c r="B4705" t="s">
        <v>9407</v>
      </c>
      <c r="C4705" s="1">
        <v>11.65</v>
      </c>
      <c r="D4705">
        <v>16.02</v>
      </c>
      <c r="E4705">
        <v>7.3</v>
      </c>
      <c r="F4705">
        <v>17.64</v>
      </c>
      <c r="G4705">
        <v>24.11</v>
      </c>
      <c r="H4705">
        <v>1.77</v>
      </c>
      <c r="I4705">
        <v>4.99</v>
      </c>
      <c r="J4705">
        <v>2.5099999999999998</v>
      </c>
      <c r="K4705">
        <v>4.04</v>
      </c>
      <c r="L4705">
        <v>6.01</v>
      </c>
      <c r="M4705">
        <v>16.43</v>
      </c>
      <c r="N4705">
        <v>23.86</v>
      </c>
      <c r="O4705">
        <v>19.77</v>
      </c>
    </row>
    <row r="4706" spans="1:15" x14ac:dyDescent="0.35">
      <c r="A4706" t="s">
        <v>9408</v>
      </c>
      <c r="B4706" t="s">
        <v>9409</v>
      </c>
      <c r="C4706" s="1">
        <v>11.41</v>
      </c>
      <c r="D4706">
        <v>15.61</v>
      </c>
      <c r="E4706">
        <v>7.25</v>
      </c>
      <c r="F4706">
        <v>17.37</v>
      </c>
      <c r="G4706">
        <v>23.71</v>
      </c>
      <c r="H4706">
        <v>1.65</v>
      </c>
      <c r="I4706">
        <v>4.9800000000000004</v>
      </c>
      <c r="J4706">
        <v>2.56</v>
      </c>
      <c r="K4706">
        <v>4.0599999999999996</v>
      </c>
      <c r="L4706">
        <v>5.07</v>
      </c>
      <c r="M4706">
        <v>13.43</v>
      </c>
      <c r="N4706">
        <v>23.39</v>
      </c>
      <c r="O4706">
        <v>18.07</v>
      </c>
    </row>
    <row r="4707" spans="1:15" x14ac:dyDescent="0.35">
      <c r="A4707" t="s">
        <v>9410</v>
      </c>
      <c r="B4707" t="s">
        <v>9411</v>
      </c>
      <c r="C4707" s="1">
        <v>11.45</v>
      </c>
      <c r="D4707">
        <v>15.71</v>
      </c>
      <c r="E4707">
        <v>7.22</v>
      </c>
      <c r="F4707">
        <v>17.41</v>
      </c>
      <c r="G4707">
        <v>23.83</v>
      </c>
      <c r="H4707">
        <v>1.62</v>
      </c>
      <c r="I4707">
        <v>4.99</v>
      </c>
      <c r="J4707">
        <v>2.5299999999999998</v>
      </c>
      <c r="K4707">
        <v>4.03</v>
      </c>
      <c r="L4707">
        <v>5.29</v>
      </c>
      <c r="M4707">
        <v>14.58</v>
      </c>
      <c r="N4707">
        <v>23.73</v>
      </c>
      <c r="O4707">
        <v>19.260000000000002</v>
      </c>
    </row>
    <row r="4708" spans="1:15" x14ac:dyDescent="0.35">
      <c r="A4708" t="s">
        <v>9412</v>
      </c>
      <c r="B4708" t="s">
        <v>9413</v>
      </c>
      <c r="C4708" s="1">
        <v>11.41</v>
      </c>
      <c r="D4708">
        <v>15.59</v>
      </c>
      <c r="E4708">
        <v>7.28</v>
      </c>
      <c r="F4708">
        <v>17.37</v>
      </c>
      <c r="G4708">
        <v>23.67</v>
      </c>
      <c r="H4708">
        <v>1.69</v>
      </c>
      <c r="I4708">
        <v>4.9800000000000004</v>
      </c>
      <c r="J4708">
        <v>2.56</v>
      </c>
      <c r="K4708">
        <v>4.07</v>
      </c>
      <c r="L4708">
        <v>5.05</v>
      </c>
      <c r="M4708">
        <v>13.07</v>
      </c>
      <c r="N4708">
        <v>23.21</v>
      </c>
      <c r="O4708">
        <v>17.850000000000001</v>
      </c>
    </row>
    <row r="4709" spans="1:15" x14ac:dyDescent="0.35">
      <c r="A4709" t="s">
        <v>9414</v>
      </c>
      <c r="B4709" t="s">
        <v>9415</v>
      </c>
      <c r="C4709" s="1">
        <v>11.43</v>
      </c>
      <c r="D4709">
        <v>15.69</v>
      </c>
      <c r="E4709">
        <v>7.19</v>
      </c>
      <c r="F4709">
        <v>17.420000000000002</v>
      </c>
      <c r="G4709">
        <v>23.89</v>
      </c>
      <c r="H4709">
        <v>1.55</v>
      </c>
      <c r="I4709">
        <v>5.01</v>
      </c>
      <c r="J4709">
        <v>2.52</v>
      </c>
      <c r="K4709">
        <v>4.01</v>
      </c>
      <c r="L4709">
        <v>5.21</v>
      </c>
      <c r="M4709">
        <v>15.55</v>
      </c>
      <c r="N4709">
        <v>24.47</v>
      </c>
      <c r="O4709">
        <v>19.47</v>
      </c>
    </row>
    <row r="4710" spans="1:15" x14ac:dyDescent="0.35">
      <c r="A4710" t="s">
        <v>9416</v>
      </c>
      <c r="B4710" t="s">
        <v>9417</v>
      </c>
      <c r="C4710" s="1">
        <v>11.57</v>
      </c>
      <c r="D4710">
        <v>15.96</v>
      </c>
      <c r="E4710">
        <v>7.16</v>
      </c>
      <c r="F4710">
        <v>17.68</v>
      </c>
      <c r="G4710">
        <v>24.43</v>
      </c>
      <c r="H4710">
        <v>1.47</v>
      </c>
      <c r="I4710">
        <v>5.12</v>
      </c>
      <c r="J4710">
        <v>2.52</v>
      </c>
      <c r="K4710">
        <v>4</v>
      </c>
      <c r="L4710">
        <v>7.67</v>
      </c>
      <c r="M4710">
        <v>19.16</v>
      </c>
      <c r="N4710">
        <v>24.41</v>
      </c>
      <c r="O4710">
        <v>19.98</v>
      </c>
    </row>
    <row r="4711" spans="1:15" x14ac:dyDescent="0.35">
      <c r="A4711" t="s">
        <v>9418</v>
      </c>
      <c r="B4711" t="s">
        <v>9419</v>
      </c>
      <c r="C4711" s="1">
        <v>11.47</v>
      </c>
      <c r="D4711">
        <v>15.88</v>
      </c>
      <c r="E4711">
        <v>7.09</v>
      </c>
      <c r="F4711">
        <v>17.559999999999999</v>
      </c>
      <c r="G4711">
        <v>24.28</v>
      </c>
      <c r="H4711">
        <v>1.42</v>
      </c>
      <c r="I4711">
        <v>5.09</v>
      </c>
      <c r="J4711">
        <v>2.56</v>
      </c>
      <c r="K4711">
        <v>4.05</v>
      </c>
      <c r="L4711">
        <v>7.48</v>
      </c>
      <c r="M4711">
        <v>18.5</v>
      </c>
      <c r="N4711">
        <v>25.01</v>
      </c>
      <c r="O4711">
        <v>19.149999999999999</v>
      </c>
    </row>
    <row r="4712" spans="1:15" x14ac:dyDescent="0.35">
      <c r="A4712" t="s">
        <v>9420</v>
      </c>
      <c r="B4712" t="s">
        <v>9421</v>
      </c>
      <c r="C4712" s="1">
        <v>11.57</v>
      </c>
      <c r="D4712">
        <v>16</v>
      </c>
      <c r="E4712">
        <v>7.15</v>
      </c>
      <c r="F4712">
        <v>17.68</v>
      </c>
      <c r="G4712">
        <v>24.46</v>
      </c>
      <c r="H4712">
        <v>1.45</v>
      </c>
      <c r="I4712">
        <v>5.12</v>
      </c>
      <c r="J4712">
        <v>2.56</v>
      </c>
      <c r="K4712">
        <v>4.05</v>
      </c>
      <c r="L4712">
        <v>8</v>
      </c>
      <c r="M4712">
        <v>19.329999999999998</v>
      </c>
      <c r="N4712">
        <v>24.18</v>
      </c>
      <c r="O4712">
        <v>19.309999999999999</v>
      </c>
    </row>
    <row r="4713" spans="1:15" x14ac:dyDescent="0.35">
      <c r="A4713" t="s">
        <v>9422</v>
      </c>
      <c r="B4713" t="s">
        <v>9423</v>
      </c>
      <c r="C4713" s="1">
        <v>11.78</v>
      </c>
      <c r="D4713">
        <v>16.14</v>
      </c>
      <c r="E4713">
        <v>7.41</v>
      </c>
      <c r="F4713">
        <v>17.899999999999999</v>
      </c>
      <c r="G4713">
        <v>24.6</v>
      </c>
      <c r="H4713">
        <v>1.65</v>
      </c>
      <c r="I4713">
        <v>5.13</v>
      </c>
      <c r="J4713">
        <v>2.54</v>
      </c>
      <c r="K4713">
        <v>4.01</v>
      </c>
      <c r="L4713">
        <v>7.5</v>
      </c>
      <c r="M4713">
        <v>19.82</v>
      </c>
      <c r="N4713">
        <v>24.34</v>
      </c>
      <c r="O4713">
        <v>17.010000000000002</v>
      </c>
    </row>
    <row r="4714" spans="1:15" x14ac:dyDescent="0.35">
      <c r="A4714" t="s">
        <v>9424</v>
      </c>
      <c r="B4714" t="s">
        <v>9425</v>
      </c>
      <c r="C4714" s="1">
        <v>11.47</v>
      </c>
      <c r="D4714">
        <v>15.79</v>
      </c>
      <c r="E4714">
        <v>7.18</v>
      </c>
      <c r="F4714">
        <v>17.510000000000002</v>
      </c>
      <c r="G4714">
        <v>24.07</v>
      </c>
      <c r="H4714">
        <v>1.49</v>
      </c>
      <c r="I4714">
        <v>5.0599999999999996</v>
      </c>
      <c r="J4714">
        <v>2.58</v>
      </c>
      <c r="K4714">
        <v>4.07</v>
      </c>
      <c r="L4714">
        <v>6.71</v>
      </c>
      <c r="M4714">
        <v>17.68</v>
      </c>
      <c r="N4714">
        <v>23.8</v>
      </c>
      <c r="O4714">
        <v>18.05</v>
      </c>
    </row>
    <row r="4715" spans="1:15" x14ac:dyDescent="0.35">
      <c r="A4715" t="s">
        <v>9426</v>
      </c>
      <c r="B4715" t="s">
        <v>9427</v>
      </c>
      <c r="C4715" s="1">
        <v>11.62</v>
      </c>
      <c r="D4715">
        <v>15.97</v>
      </c>
      <c r="E4715">
        <v>7.27</v>
      </c>
      <c r="F4715">
        <v>17.72</v>
      </c>
      <c r="G4715">
        <v>24.39</v>
      </c>
      <c r="H4715">
        <v>1.54</v>
      </c>
      <c r="I4715">
        <v>5.1100000000000003</v>
      </c>
      <c r="J4715">
        <v>2.54</v>
      </c>
      <c r="K4715">
        <v>4.0199999999999996</v>
      </c>
      <c r="L4715">
        <v>7.37</v>
      </c>
      <c r="M4715">
        <v>18.72</v>
      </c>
      <c r="N4715">
        <v>24.64</v>
      </c>
      <c r="O4715">
        <v>18.75</v>
      </c>
    </row>
    <row r="4716" spans="1:15" x14ac:dyDescent="0.35">
      <c r="A4716" t="s">
        <v>9428</v>
      </c>
      <c r="B4716" t="s">
        <v>9429</v>
      </c>
      <c r="C4716" s="1">
        <v>11.5</v>
      </c>
      <c r="D4716">
        <v>15.83</v>
      </c>
      <c r="E4716">
        <v>7.2</v>
      </c>
      <c r="F4716">
        <v>17.559999999999999</v>
      </c>
      <c r="G4716">
        <v>24.14</v>
      </c>
      <c r="H4716">
        <v>1.48</v>
      </c>
      <c r="I4716">
        <v>5.08</v>
      </c>
      <c r="J4716">
        <v>2.6</v>
      </c>
      <c r="K4716">
        <v>4.08</v>
      </c>
      <c r="L4716">
        <v>7</v>
      </c>
      <c r="M4716">
        <v>17.420000000000002</v>
      </c>
      <c r="N4716">
        <v>24.52</v>
      </c>
      <c r="O4716">
        <v>18</v>
      </c>
    </row>
    <row r="4717" spans="1:15" x14ac:dyDescent="0.35">
      <c r="A4717" t="s">
        <v>9430</v>
      </c>
      <c r="B4717" t="s">
        <v>9431</v>
      </c>
      <c r="C4717" s="1">
        <v>11.69</v>
      </c>
      <c r="D4717">
        <v>16.010000000000002</v>
      </c>
      <c r="E4717">
        <v>7.38</v>
      </c>
      <c r="F4717">
        <v>17.760000000000002</v>
      </c>
      <c r="G4717">
        <v>24.34</v>
      </c>
      <c r="H4717">
        <v>1.59</v>
      </c>
      <c r="I4717">
        <v>5.09</v>
      </c>
      <c r="J4717">
        <v>2.57</v>
      </c>
      <c r="K4717">
        <v>4.05</v>
      </c>
      <c r="L4717">
        <v>6.94</v>
      </c>
      <c r="M4717">
        <v>17.989999999999998</v>
      </c>
      <c r="N4717">
        <v>24.94</v>
      </c>
      <c r="O4717">
        <v>16.78</v>
      </c>
    </row>
    <row r="4718" spans="1:15" x14ac:dyDescent="0.35">
      <c r="A4718" t="s">
        <v>9432</v>
      </c>
      <c r="B4718" t="s">
        <v>9433</v>
      </c>
      <c r="C4718" s="1">
        <v>11.56</v>
      </c>
      <c r="D4718">
        <v>15.91</v>
      </c>
      <c r="E4718">
        <v>7.23</v>
      </c>
      <c r="F4718">
        <v>17.63</v>
      </c>
      <c r="G4718">
        <v>24.22</v>
      </c>
      <c r="H4718">
        <v>1.44</v>
      </c>
      <c r="I4718">
        <v>5.09</v>
      </c>
      <c r="J4718">
        <v>2.59</v>
      </c>
      <c r="K4718">
        <v>4.07</v>
      </c>
      <c r="L4718">
        <v>6.88</v>
      </c>
      <c r="M4718">
        <v>17.79</v>
      </c>
      <c r="N4718">
        <v>25.01</v>
      </c>
      <c r="O4718">
        <v>19.53</v>
      </c>
    </row>
    <row r="4719" spans="1:15" x14ac:dyDescent="0.35">
      <c r="A4719" t="s">
        <v>9434</v>
      </c>
      <c r="B4719" t="s">
        <v>9435</v>
      </c>
      <c r="C4719" s="1">
        <v>11.53</v>
      </c>
      <c r="D4719">
        <v>15.82</v>
      </c>
      <c r="E4719">
        <v>7.21</v>
      </c>
      <c r="F4719">
        <v>17.510000000000002</v>
      </c>
      <c r="G4719">
        <v>23.74</v>
      </c>
      <c r="H4719">
        <v>1.81</v>
      </c>
      <c r="I4719">
        <v>5</v>
      </c>
      <c r="J4719">
        <v>2.44</v>
      </c>
      <c r="K4719">
        <v>3.81</v>
      </c>
      <c r="L4719">
        <v>4.8600000000000003</v>
      </c>
      <c r="M4719">
        <v>15.72</v>
      </c>
      <c r="N4719">
        <v>23</v>
      </c>
      <c r="O4719">
        <v>19.739999999999998</v>
      </c>
    </row>
    <row r="4720" spans="1:15" x14ac:dyDescent="0.35">
      <c r="A4720" t="s">
        <v>9436</v>
      </c>
      <c r="B4720" t="s">
        <v>9437</v>
      </c>
      <c r="C4720" s="1">
        <v>11.32</v>
      </c>
      <c r="D4720">
        <v>15.57</v>
      </c>
      <c r="E4720">
        <v>7.06</v>
      </c>
      <c r="F4720">
        <v>17.28</v>
      </c>
      <c r="G4720">
        <v>23.49</v>
      </c>
      <c r="H4720">
        <v>1.67</v>
      </c>
      <c r="I4720">
        <v>4.9800000000000004</v>
      </c>
      <c r="J4720">
        <v>2.44</v>
      </c>
      <c r="K4720">
        <v>3.82</v>
      </c>
      <c r="L4720">
        <v>4.26</v>
      </c>
      <c r="M4720">
        <v>14.01</v>
      </c>
      <c r="N4720">
        <v>23.5</v>
      </c>
      <c r="O4720">
        <v>22.49</v>
      </c>
    </row>
    <row r="4721" spans="1:15" x14ac:dyDescent="0.35">
      <c r="A4721" t="s">
        <v>9438</v>
      </c>
      <c r="B4721" t="s">
        <v>9439</v>
      </c>
      <c r="C4721" s="1">
        <v>11.64</v>
      </c>
      <c r="D4721">
        <v>15.85</v>
      </c>
      <c r="E4721">
        <v>7.39</v>
      </c>
      <c r="F4721">
        <v>17.61</v>
      </c>
      <c r="G4721">
        <v>23.84</v>
      </c>
      <c r="H4721">
        <v>2.06</v>
      </c>
      <c r="I4721">
        <v>4.99</v>
      </c>
      <c r="J4721">
        <v>2.4300000000000002</v>
      </c>
      <c r="K4721">
        <v>3.88</v>
      </c>
      <c r="L4721">
        <v>5</v>
      </c>
      <c r="M4721">
        <v>15.79</v>
      </c>
      <c r="N4721">
        <v>22.7</v>
      </c>
      <c r="O4721">
        <v>18.62</v>
      </c>
    </row>
    <row r="4722" spans="1:15" x14ac:dyDescent="0.35">
      <c r="A4722" t="s">
        <v>9440</v>
      </c>
      <c r="B4722" t="s">
        <v>9441</v>
      </c>
      <c r="C4722" s="1">
        <v>11.58</v>
      </c>
      <c r="D4722">
        <v>15.8</v>
      </c>
      <c r="E4722">
        <v>7.33</v>
      </c>
      <c r="F4722">
        <v>17.559999999999999</v>
      </c>
      <c r="G4722">
        <v>23.8</v>
      </c>
      <c r="H4722">
        <v>1.98</v>
      </c>
      <c r="I4722">
        <v>5</v>
      </c>
      <c r="J4722">
        <v>2.44</v>
      </c>
      <c r="K4722">
        <v>3.89</v>
      </c>
      <c r="L4722">
        <v>5.45</v>
      </c>
      <c r="M4722">
        <v>15.66</v>
      </c>
      <c r="N4722">
        <v>23.04</v>
      </c>
      <c r="O4722">
        <v>19.260000000000002</v>
      </c>
    </row>
    <row r="4723" spans="1:15" x14ac:dyDescent="0.35">
      <c r="A4723" t="s">
        <v>9442</v>
      </c>
      <c r="B4723" t="s">
        <v>9443</v>
      </c>
      <c r="C4723" s="1">
        <v>11.59</v>
      </c>
      <c r="D4723">
        <v>15.78</v>
      </c>
      <c r="E4723">
        <v>7.37</v>
      </c>
      <c r="F4723">
        <v>17.579999999999998</v>
      </c>
      <c r="G4723">
        <v>23.79</v>
      </c>
      <c r="H4723">
        <v>2.02</v>
      </c>
      <c r="I4723">
        <v>4.99</v>
      </c>
      <c r="J4723">
        <v>2.4300000000000002</v>
      </c>
      <c r="K4723">
        <v>3.89</v>
      </c>
      <c r="L4723">
        <v>5</v>
      </c>
      <c r="M4723">
        <v>15.47</v>
      </c>
      <c r="N4723">
        <v>23.06</v>
      </c>
      <c r="O4723">
        <v>18.920000000000002</v>
      </c>
    </row>
    <row r="4724" spans="1:15" x14ac:dyDescent="0.35">
      <c r="A4724" t="s">
        <v>9444</v>
      </c>
      <c r="B4724" t="s">
        <v>9445</v>
      </c>
      <c r="C4724" s="1">
        <v>11.63</v>
      </c>
      <c r="D4724">
        <v>15.8</v>
      </c>
      <c r="E4724">
        <v>7.42</v>
      </c>
      <c r="F4724">
        <v>17.62</v>
      </c>
      <c r="G4724">
        <v>23.82</v>
      </c>
      <c r="H4724">
        <v>2.0699999999999998</v>
      </c>
      <c r="I4724">
        <v>4.99</v>
      </c>
      <c r="J4724">
        <v>2.42</v>
      </c>
      <c r="K4724">
        <v>3.88</v>
      </c>
      <c r="L4724">
        <v>5</v>
      </c>
      <c r="M4724">
        <v>15.49</v>
      </c>
      <c r="N4724">
        <v>23.48</v>
      </c>
      <c r="O4724">
        <v>17.809999999999999</v>
      </c>
    </row>
    <row r="4725" spans="1:15" x14ac:dyDescent="0.35">
      <c r="A4725" t="s">
        <v>9446</v>
      </c>
      <c r="B4725" t="s">
        <v>9447</v>
      </c>
      <c r="C4725" s="1">
        <v>11.57</v>
      </c>
      <c r="D4725">
        <v>15.72</v>
      </c>
      <c r="E4725">
        <v>7.39</v>
      </c>
      <c r="F4725">
        <v>17.57</v>
      </c>
      <c r="G4725">
        <v>23.76</v>
      </c>
      <c r="H4725">
        <v>2.0099999999999998</v>
      </c>
      <c r="I4725">
        <v>5.01</v>
      </c>
      <c r="J4725">
        <v>2.42</v>
      </c>
      <c r="K4725">
        <v>3.89</v>
      </c>
      <c r="L4725">
        <v>5</v>
      </c>
      <c r="M4725">
        <v>15.06</v>
      </c>
      <c r="N4725">
        <v>24.02</v>
      </c>
      <c r="O4725">
        <v>19.11</v>
      </c>
    </row>
    <row r="4726" spans="1:15" x14ac:dyDescent="0.35">
      <c r="A4726" t="s">
        <v>9448</v>
      </c>
      <c r="B4726" t="s">
        <v>9449</v>
      </c>
      <c r="C4726" s="1">
        <v>11.47</v>
      </c>
      <c r="D4726">
        <v>15.61</v>
      </c>
      <c r="E4726">
        <v>7.31</v>
      </c>
      <c r="F4726">
        <v>17.47</v>
      </c>
      <c r="G4726">
        <v>23.65</v>
      </c>
      <c r="H4726">
        <v>1.93</v>
      </c>
      <c r="I4726">
        <v>5.01</v>
      </c>
      <c r="J4726">
        <v>2.4300000000000002</v>
      </c>
      <c r="K4726">
        <v>3.9</v>
      </c>
      <c r="L4726">
        <v>4.67</v>
      </c>
      <c r="M4726">
        <v>14.51</v>
      </c>
      <c r="N4726">
        <v>24.44</v>
      </c>
      <c r="O4726">
        <v>19.93</v>
      </c>
    </row>
    <row r="4727" spans="1:15" x14ac:dyDescent="0.35">
      <c r="A4727" t="s">
        <v>9450</v>
      </c>
      <c r="B4727" t="s">
        <v>9451</v>
      </c>
      <c r="C4727" s="1">
        <v>11.69</v>
      </c>
      <c r="D4727">
        <v>15.91</v>
      </c>
      <c r="E4727">
        <v>7.42</v>
      </c>
      <c r="F4727">
        <v>17.670000000000002</v>
      </c>
      <c r="G4727">
        <v>23.91</v>
      </c>
      <c r="H4727">
        <v>2.0499999999999998</v>
      </c>
      <c r="I4727">
        <v>4.99</v>
      </c>
      <c r="J4727">
        <v>2.41</v>
      </c>
      <c r="K4727">
        <v>3.88</v>
      </c>
      <c r="L4727">
        <v>5</v>
      </c>
      <c r="M4727">
        <v>16.13</v>
      </c>
      <c r="N4727">
        <v>22.73</v>
      </c>
      <c r="O4727">
        <v>18.41</v>
      </c>
    </row>
    <row r="4728" spans="1:15" x14ac:dyDescent="0.35">
      <c r="A4728" t="s">
        <v>9452</v>
      </c>
      <c r="B4728" t="s">
        <v>9453</v>
      </c>
      <c r="C4728" s="1">
        <v>11.66</v>
      </c>
      <c r="D4728">
        <v>15.86</v>
      </c>
      <c r="E4728">
        <v>7.42</v>
      </c>
      <c r="F4728">
        <v>17.66</v>
      </c>
      <c r="G4728">
        <v>23.88</v>
      </c>
      <c r="H4728">
        <v>2.04</v>
      </c>
      <c r="I4728">
        <v>5</v>
      </c>
      <c r="J4728">
        <v>2.42</v>
      </c>
      <c r="K4728">
        <v>3.88</v>
      </c>
      <c r="L4728">
        <v>5</v>
      </c>
      <c r="M4728">
        <v>15.61</v>
      </c>
      <c r="N4728">
        <v>23.35</v>
      </c>
      <c r="O4728">
        <v>18.62</v>
      </c>
    </row>
    <row r="4729" spans="1:15" x14ac:dyDescent="0.35">
      <c r="A4729" t="s">
        <v>9454</v>
      </c>
      <c r="B4729" t="s">
        <v>9455</v>
      </c>
      <c r="C4729" s="1">
        <v>11.48</v>
      </c>
      <c r="D4729">
        <v>15.67</v>
      </c>
      <c r="E4729">
        <v>7.27</v>
      </c>
      <c r="F4729">
        <v>17.440000000000001</v>
      </c>
      <c r="G4729">
        <v>23.65</v>
      </c>
      <c r="H4729">
        <v>1.86</v>
      </c>
      <c r="I4729">
        <v>4.9800000000000004</v>
      </c>
      <c r="J4729">
        <v>2.4</v>
      </c>
      <c r="K4729">
        <v>3.87</v>
      </c>
      <c r="L4729">
        <v>4.51</v>
      </c>
      <c r="M4729">
        <v>14.18</v>
      </c>
      <c r="N4729">
        <v>23.33</v>
      </c>
      <c r="O4729">
        <v>19.21</v>
      </c>
    </row>
    <row r="4730" spans="1:15" x14ac:dyDescent="0.35">
      <c r="A4730" t="s">
        <v>9456</v>
      </c>
      <c r="B4730" t="s">
        <v>9457</v>
      </c>
      <c r="C4730" s="1">
        <v>11.53</v>
      </c>
      <c r="D4730">
        <v>15.71</v>
      </c>
      <c r="E4730">
        <v>7.32</v>
      </c>
      <c r="F4730">
        <v>17.510000000000002</v>
      </c>
      <c r="G4730">
        <v>23.72</v>
      </c>
      <c r="H4730">
        <v>1.91</v>
      </c>
      <c r="I4730">
        <v>4.99</v>
      </c>
      <c r="J4730">
        <v>2.41</v>
      </c>
      <c r="K4730">
        <v>3.88</v>
      </c>
      <c r="L4730">
        <v>5</v>
      </c>
      <c r="M4730">
        <v>15.02</v>
      </c>
      <c r="N4730">
        <v>23.92</v>
      </c>
      <c r="O4730">
        <v>19</v>
      </c>
    </row>
    <row r="4731" spans="1:15" x14ac:dyDescent="0.35">
      <c r="A4731" t="s">
        <v>9458</v>
      </c>
      <c r="B4731" t="s">
        <v>9459</v>
      </c>
      <c r="C4731" s="1">
        <v>11.25</v>
      </c>
      <c r="D4731">
        <v>15.33</v>
      </c>
      <c r="E4731">
        <v>7.18</v>
      </c>
      <c r="F4731">
        <v>17.2</v>
      </c>
      <c r="G4731">
        <v>23.31</v>
      </c>
      <c r="H4731">
        <v>1.69</v>
      </c>
      <c r="I4731">
        <v>4.9800000000000004</v>
      </c>
      <c r="J4731">
        <v>2.39</v>
      </c>
      <c r="K4731">
        <v>3.86</v>
      </c>
      <c r="L4731">
        <v>2.85</v>
      </c>
      <c r="M4731">
        <v>12.66</v>
      </c>
      <c r="N4731">
        <v>24.18</v>
      </c>
      <c r="O4731">
        <v>20.47</v>
      </c>
    </row>
    <row r="4732" spans="1:15" x14ac:dyDescent="0.35">
      <c r="A4732" t="s">
        <v>9460</v>
      </c>
      <c r="B4732" t="s">
        <v>9461</v>
      </c>
      <c r="C4732" s="1">
        <v>11.26</v>
      </c>
      <c r="D4732">
        <v>15.38</v>
      </c>
      <c r="E4732">
        <v>7.16</v>
      </c>
      <c r="F4732">
        <v>17.239999999999998</v>
      </c>
      <c r="G4732">
        <v>23.43</v>
      </c>
      <c r="H4732">
        <v>1.61</v>
      </c>
      <c r="I4732">
        <v>5</v>
      </c>
      <c r="J4732">
        <v>2.39</v>
      </c>
      <c r="K4732">
        <v>3.87</v>
      </c>
      <c r="L4732">
        <v>3.2</v>
      </c>
      <c r="M4732">
        <v>12.26</v>
      </c>
      <c r="N4732">
        <v>24.98</v>
      </c>
      <c r="O4732">
        <v>20.97</v>
      </c>
    </row>
    <row r="4733" spans="1:15" x14ac:dyDescent="0.35">
      <c r="A4733" t="s">
        <v>9462</v>
      </c>
      <c r="B4733" t="s">
        <v>9463</v>
      </c>
      <c r="C4733" s="1">
        <v>11.16</v>
      </c>
      <c r="D4733">
        <v>15.25</v>
      </c>
      <c r="E4733">
        <v>7.05</v>
      </c>
      <c r="F4733">
        <v>17.100000000000001</v>
      </c>
      <c r="G4733">
        <v>23.33</v>
      </c>
      <c r="H4733">
        <v>1.46</v>
      </c>
      <c r="I4733">
        <v>4.9800000000000004</v>
      </c>
      <c r="J4733">
        <v>2.34</v>
      </c>
      <c r="K4733">
        <v>3.81</v>
      </c>
      <c r="L4733">
        <v>2.14</v>
      </c>
      <c r="M4733">
        <v>12.05</v>
      </c>
      <c r="N4733">
        <v>26.33</v>
      </c>
      <c r="O4733">
        <v>22.01</v>
      </c>
    </row>
    <row r="4734" spans="1:15" x14ac:dyDescent="0.35">
      <c r="A4734" t="s">
        <v>9464</v>
      </c>
      <c r="B4734" t="s">
        <v>9465</v>
      </c>
      <c r="C4734" s="1">
        <v>11.19</v>
      </c>
      <c r="D4734">
        <v>15.31</v>
      </c>
      <c r="E4734">
        <v>7.06</v>
      </c>
      <c r="F4734">
        <v>17.13</v>
      </c>
      <c r="G4734">
        <v>23.37</v>
      </c>
      <c r="H4734">
        <v>1.47</v>
      </c>
      <c r="I4734">
        <v>4.9800000000000004</v>
      </c>
      <c r="J4734">
        <v>2.34</v>
      </c>
      <c r="K4734">
        <v>3.81</v>
      </c>
      <c r="L4734">
        <v>2.38</v>
      </c>
      <c r="M4734">
        <v>12.03</v>
      </c>
      <c r="N4734">
        <v>25.91</v>
      </c>
      <c r="O4734">
        <v>21.99</v>
      </c>
    </row>
    <row r="4735" spans="1:15" x14ac:dyDescent="0.35">
      <c r="A4735" t="s">
        <v>9466</v>
      </c>
      <c r="B4735" t="s">
        <v>9467</v>
      </c>
      <c r="C4735" s="1">
        <v>11.16</v>
      </c>
      <c r="D4735">
        <v>15.27</v>
      </c>
      <c r="E4735">
        <v>7.04</v>
      </c>
      <c r="F4735">
        <v>17.09</v>
      </c>
      <c r="G4735">
        <v>23.34</v>
      </c>
      <c r="H4735">
        <v>1.44</v>
      </c>
      <c r="I4735">
        <v>4.9800000000000004</v>
      </c>
      <c r="J4735">
        <v>2.34</v>
      </c>
      <c r="K4735">
        <v>3.81</v>
      </c>
      <c r="L4735">
        <v>2.12</v>
      </c>
      <c r="M4735">
        <v>12</v>
      </c>
      <c r="N4735">
        <v>26.66</v>
      </c>
      <c r="O4735">
        <v>22.28</v>
      </c>
    </row>
    <row r="4736" spans="1:15" x14ac:dyDescent="0.35">
      <c r="A4736" t="s">
        <v>9468</v>
      </c>
      <c r="B4736" t="s">
        <v>9469</v>
      </c>
      <c r="C4736" s="1">
        <v>11.23</v>
      </c>
      <c r="D4736">
        <v>15.37</v>
      </c>
      <c r="E4736">
        <v>7.11</v>
      </c>
      <c r="F4736">
        <v>17.18</v>
      </c>
      <c r="G4736">
        <v>23.42</v>
      </c>
      <c r="H4736">
        <v>1.53</v>
      </c>
      <c r="I4736">
        <v>4.9800000000000004</v>
      </c>
      <c r="J4736">
        <v>2.36</v>
      </c>
      <c r="K4736">
        <v>3.83</v>
      </c>
      <c r="L4736">
        <v>2.83</v>
      </c>
      <c r="M4736">
        <v>12.19</v>
      </c>
      <c r="N4736">
        <v>25.13</v>
      </c>
      <c r="O4736">
        <v>21.45</v>
      </c>
    </row>
    <row r="4737" spans="1:15" x14ac:dyDescent="0.35">
      <c r="A4737" t="s">
        <v>9470</v>
      </c>
      <c r="B4737" t="s">
        <v>9471</v>
      </c>
      <c r="C4737" s="1">
        <v>11.18</v>
      </c>
      <c r="D4737">
        <v>15.27</v>
      </c>
      <c r="E4737">
        <v>7.09</v>
      </c>
      <c r="F4737">
        <v>17.12</v>
      </c>
      <c r="G4737">
        <v>23.35</v>
      </c>
      <c r="H4737">
        <v>1.47</v>
      </c>
      <c r="I4737">
        <v>4.99</v>
      </c>
      <c r="J4737">
        <v>2.34</v>
      </c>
      <c r="K4737">
        <v>3.81</v>
      </c>
      <c r="L4737">
        <v>2.14</v>
      </c>
      <c r="M4737">
        <v>12</v>
      </c>
      <c r="N4737">
        <v>25.88</v>
      </c>
      <c r="O4737">
        <v>22.31</v>
      </c>
    </row>
    <row r="4738" spans="1:15" x14ac:dyDescent="0.35">
      <c r="A4738" t="s">
        <v>9472</v>
      </c>
      <c r="B4738" t="s">
        <v>9473</v>
      </c>
      <c r="C4738" s="1">
        <v>11.23</v>
      </c>
      <c r="D4738">
        <v>15.33</v>
      </c>
      <c r="E4738">
        <v>7.14</v>
      </c>
      <c r="F4738">
        <v>17.170000000000002</v>
      </c>
      <c r="G4738">
        <v>23.42</v>
      </c>
      <c r="H4738">
        <v>1.53</v>
      </c>
      <c r="I4738">
        <v>4.9800000000000004</v>
      </c>
      <c r="J4738">
        <v>2.36</v>
      </c>
      <c r="K4738">
        <v>3.82</v>
      </c>
      <c r="L4738">
        <v>2.17</v>
      </c>
      <c r="M4738">
        <v>12.12</v>
      </c>
      <c r="N4738">
        <v>25.46</v>
      </c>
      <c r="O4738">
        <v>21.81</v>
      </c>
    </row>
    <row r="4739" spans="1:15" x14ac:dyDescent="0.35">
      <c r="A4739" t="s">
        <v>9474</v>
      </c>
      <c r="B4739" t="s">
        <v>9475</v>
      </c>
      <c r="C4739" s="1">
        <v>11.33</v>
      </c>
      <c r="D4739">
        <v>15.46</v>
      </c>
      <c r="E4739">
        <v>7.21</v>
      </c>
      <c r="F4739">
        <v>17.27</v>
      </c>
      <c r="G4739">
        <v>23.53</v>
      </c>
      <c r="H4739">
        <v>1.63</v>
      </c>
      <c r="I4739">
        <v>4.96</v>
      </c>
      <c r="J4739">
        <v>2.37</v>
      </c>
      <c r="K4739">
        <v>3.84</v>
      </c>
      <c r="L4739">
        <v>2.91</v>
      </c>
      <c r="M4739">
        <v>12.35</v>
      </c>
      <c r="N4739">
        <v>25.01</v>
      </c>
      <c r="O4739">
        <v>20.71</v>
      </c>
    </row>
    <row r="4740" spans="1:15" x14ac:dyDescent="0.35">
      <c r="A4740" t="s">
        <v>9476</v>
      </c>
      <c r="B4740" t="s">
        <v>9477</v>
      </c>
      <c r="C4740" s="1">
        <v>11.39</v>
      </c>
      <c r="D4740">
        <v>15.51</v>
      </c>
      <c r="E4740">
        <v>7.27</v>
      </c>
      <c r="F4740">
        <v>17.32</v>
      </c>
      <c r="G4740">
        <v>23.59</v>
      </c>
      <c r="H4740">
        <v>1.68</v>
      </c>
      <c r="I4740">
        <v>4.95</v>
      </c>
      <c r="J4740">
        <v>2.38</v>
      </c>
      <c r="K4740">
        <v>3.85</v>
      </c>
      <c r="L4740">
        <v>3.09</v>
      </c>
      <c r="M4740">
        <v>12.18</v>
      </c>
      <c r="N4740">
        <v>25</v>
      </c>
      <c r="O4740">
        <v>20</v>
      </c>
    </row>
    <row r="4741" spans="1:15" x14ac:dyDescent="0.35">
      <c r="A4741" t="s">
        <v>9478</v>
      </c>
      <c r="B4741" t="s">
        <v>9479</v>
      </c>
      <c r="C4741" s="1">
        <v>11.29</v>
      </c>
      <c r="D4741">
        <v>15.4</v>
      </c>
      <c r="E4741">
        <v>7.19</v>
      </c>
      <c r="F4741">
        <v>17.22</v>
      </c>
      <c r="G4741">
        <v>23.49</v>
      </c>
      <c r="H4741">
        <v>1.59</v>
      </c>
      <c r="I4741">
        <v>4.97</v>
      </c>
      <c r="J4741">
        <v>2.37</v>
      </c>
      <c r="K4741">
        <v>3.83</v>
      </c>
      <c r="L4741">
        <v>2.61</v>
      </c>
      <c r="M4741">
        <v>12.16</v>
      </c>
      <c r="N4741">
        <v>25</v>
      </c>
      <c r="O4741">
        <v>21.3</v>
      </c>
    </row>
    <row r="4742" spans="1:15" x14ac:dyDescent="0.35">
      <c r="A4742" t="s">
        <v>9480</v>
      </c>
      <c r="B4742" t="s">
        <v>9481</v>
      </c>
      <c r="C4742" s="1">
        <v>11.3</v>
      </c>
      <c r="D4742">
        <v>15.4</v>
      </c>
      <c r="E4742">
        <v>7.21</v>
      </c>
      <c r="F4742">
        <v>17.22</v>
      </c>
      <c r="G4742">
        <v>23.49</v>
      </c>
      <c r="H4742">
        <v>1.62</v>
      </c>
      <c r="I4742">
        <v>4.95</v>
      </c>
      <c r="J4742">
        <v>2.38</v>
      </c>
      <c r="K4742">
        <v>3.85</v>
      </c>
      <c r="L4742">
        <v>2.57</v>
      </c>
      <c r="M4742">
        <v>12</v>
      </c>
      <c r="N4742">
        <v>25</v>
      </c>
      <c r="O4742">
        <v>20.82</v>
      </c>
    </row>
    <row r="4743" spans="1:15" x14ac:dyDescent="0.35">
      <c r="A4743" t="s">
        <v>9482</v>
      </c>
      <c r="B4743" t="s">
        <v>9483</v>
      </c>
      <c r="C4743" s="1">
        <v>11.37</v>
      </c>
      <c r="D4743">
        <v>15.49</v>
      </c>
      <c r="E4743">
        <v>7.26</v>
      </c>
      <c r="F4743">
        <v>17.3</v>
      </c>
      <c r="G4743">
        <v>23.58</v>
      </c>
      <c r="H4743">
        <v>1.66</v>
      </c>
      <c r="I4743">
        <v>4.96</v>
      </c>
      <c r="J4743">
        <v>2.39</v>
      </c>
      <c r="K4743">
        <v>3.86</v>
      </c>
      <c r="L4743">
        <v>2.61</v>
      </c>
      <c r="M4743">
        <v>12.03</v>
      </c>
      <c r="N4743">
        <v>25</v>
      </c>
      <c r="O4743">
        <v>20</v>
      </c>
    </row>
    <row r="4744" spans="1:15" x14ac:dyDescent="0.35">
      <c r="A4744" t="s">
        <v>9484</v>
      </c>
      <c r="B4744" t="s">
        <v>9485</v>
      </c>
      <c r="C4744" s="1">
        <v>11.39</v>
      </c>
      <c r="D4744">
        <v>15.52</v>
      </c>
      <c r="E4744">
        <v>7.26</v>
      </c>
      <c r="F4744">
        <v>17.32</v>
      </c>
      <c r="G4744">
        <v>23.62</v>
      </c>
      <c r="H4744">
        <v>1.66</v>
      </c>
      <c r="I4744">
        <v>4.96</v>
      </c>
      <c r="J4744">
        <v>2.38</v>
      </c>
      <c r="K4744">
        <v>3.85</v>
      </c>
      <c r="L4744">
        <v>3.05</v>
      </c>
      <c r="M4744">
        <v>12.54</v>
      </c>
      <c r="N4744">
        <v>25</v>
      </c>
      <c r="O4744">
        <v>20.04</v>
      </c>
    </row>
    <row r="4745" spans="1:15" x14ac:dyDescent="0.35">
      <c r="A4745" t="s">
        <v>9486</v>
      </c>
      <c r="B4745" t="s">
        <v>9487</v>
      </c>
      <c r="C4745" s="1">
        <v>11.43</v>
      </c>
      <c r="D4745">
        <v>15.53</v>
      </c>
      <c r="E4745">
        <v>7.32</v>
      </c>
      <c r="F4745">
        <v>17.36</v>
      </c>
      <c r="G4745">
        <v>23.62</v>
      </c>
      <c r="H4745">
        <v>1.71</v>
      </c>
      <c r="I4745">
        <v>4.96</v>
      </c>
      <c r="J4745">
        <v>2.4</v>
      </c>
      <c r="K4745">
        <v>3.87</v>
      </c>
      <c r="L4745">
        <v>3.12</v>
      </c>
      <c r="M4745">
        <v>12.13</v>
      </c>
      <c r="N4745">
        <v>25</v>
      </c>
      <c r="O4745">
        <v>20</v>
      </c>
    </row>
    <row r="4746" spans="1:15" x14ac:dyDescent="0.35">
      <c r="A4746" t="s">
        <v>9488</v>
      </c>
      <c r="B4746" t="s">
        <v>9489</v>
      </c>
      <c r="C4746" s="1">
        <v>11.4</v>
      </c>
      <c r="D4746">
        <v>15.54</v>
      </c>
      <c r="E4746">
        <v>7.27</v>
      </c>
      <c r="F4746">
        <v>17.34</v>
      </c>
      <c r="G4746">
        <v>23.63</v>
      </c>
      <c r="H4746">
        <v>1.66</v>
      </c>
      <c r="I4746">
        <v>4.97</v>
      </c>
      <c r="J4746">
        <v>2.39</v>
      </c>
      <c r="K4746">
        <v>3.85</v>
      </c>
      <c r="L4746">
        <v>2.84</v>
      </c>
      <c r="M4746">
        <v>13.25</v>
      </c>
      <c r="N4746">
        <v>25</v>
      </c>
      <c r="O4746">
        <v>20.239999999999998</v>
      </c>
    </row>
    <row r="4747" spans="1:15" x14ac:dyDescent="0.35">
      <c r="A4747" t="s">
        <v>9490</v>
      </c>
      <c r="B4747" t="s">
        <v>9491</v>
      </c>
      <c r="C4747" s="1">
        <v>11.48</v>
      </c>
      <c r="D4747">
        <v>15.61</v>
      </c>
      <c r="E4747">
        <v>7.34</v>
      </c>
      <c r="F4747">
        <v>17.420000000000002</v>
      </c>
      <c r="G4747">
        <v>23.71</v>
      </c>
      <c r="H4747">
        <v>1.71</v>
      </c>
      <c r="I4747">
        <v>4.97</v>
      </c>
      <c r="J4747">
        <v>2.41</v>
      </c>
      <c r="K4747">
        <v>3.88</v>
      </c>
      <c r="L4747">
        <v>3.71</v>
      </c>
      <c r="M4747">
        <v>13.15</v>
      </c>
      <c r="N4747">
        <v>24.98</v>
      </c>
      <c r="O4747">
        <v>20</v>
      </c>
    </row>
    <row r="4748" spans="1:15" x14ac:dyDescent="0.35">
      <c r="A4748" t="s">
        <v>9492</v>
      </c>
      <c r="B4748" t="s">
        <v>9493</v>
      </c>
      <c r="C4748" s="1">
        <v>11.51</v>
      </c>
      <c r="D4748">
        <v>15.67</v>
      </c>
      <c r="E4748">
        <v>7.34</v>
      </c>
      <c r="F4748">
        <v>17.45</v>
      </c>
      <c r="G4748">
        <v>23.77</v>
      </c>
      <c r="H4748">
        <v>1.72</v>
      </c>
      <c r="I4748">
        <v>4.97</v>
      </c>
      <c r="J4748">
        <v>2.4</v>
      </c>
      <c r="K4748">
        <v>3.87</v>
      </c>
      <c r="L4748">
        <v>3.85</v>
      </c>
      <c r="M4748">
        <v>14.69</v>
      </c>
      <c r="N4748">
        <v>24.92</v>
      </c>
      <c r="O4748">
        <v>20</v>
      </c>
    </row>
    <row r="4749" spans="1:15" x14ac:dyDescent="0.35">
      <c r="A4749" t="s">
        <v>9494</v>
      </c>
      <c r="B4749" t="s">
        <v>9495</v>
      </c>
      <c r="C4749" s="1">
        <v>11.58</v>
      </c>
      <c r="D4749">
        <v>15.8</v>
      </c>
      <c r="E4749">
        <v>7.36</v>
      </c>
      <c r="F4749">
        <v>17.55</v>
      </c>
      <c r="G4749">
        <v>23.93</v>
      </c>
      <c r="H4749">
        <v>1.71</v>
      </c>
      <c r="I4749">
        <v>4.99</v>
      </c>
      <c r="J4749">
        <v>2.44</v>
      </c>
      <c r="K4749">
        <v>3.92</v>
      </c>
      <c r="L4749">
        <v>4.96</v>
      </c>
      <c r="M4749">
        <v>16.09</v>
      </c>
      <c r="N4749">
        <v>24.15</v>
      </c>
      <c r="O4749">
        <v>20</v>
      </c>
    </row>
    <row r="4750" spans="1:15" x14ac:dyDescent="0.35">
      <c r="A4750" t="s">
        <v>9496</v>
      </c>
      <c r="B4750" t="s">
        <v>9497</v>
      </c>
      <c r="C4750" s="1">
        <v>11.57</v>
      </c>
      <c r="D4750">
        <v>15.8</v>
      </c>
      <c r="E4750">
        <v>7.33</v>
      </c>
      <c r="F4750">
        <v>17.53</v>
      </c>
      <c r="G4750">
        <v>23.92</v>
      </c>
      <c r="H4750">
        <v>1.69</v>
      </c>
      <c r="I4750">
        <v>4.99</v>
      </c>
      <c r="J4750">
        <v>2.4500000000000002</v>
      </c>
      <c r="K4750">
        <v>3.92</v>
      </c>
      <c r="L4750">
        <v>5.18</v>
      </c>
      <c r="M4750">
        <v>16.27</v>
      </c>
      <c r="N4750">
        <v>24.19</v>
      </c>
      <c r="O4750">
        <v>20</v>
      </c>
    </row>
    <row r="4751" spans="1:15" x14ac:dyDescent="0.35">
      <c r="A4751" t="s">
        <v>9498</v>
      </c>
      <c r="B4751" t="s">
        <v>9499</v>
      </c>
      <c r="C4751" s="1">
        <v>11.49</v>
      </c>
      <c r="D4751">
        <v>15.66</v>
      </c>
      <c r="E4751">
        <v>7.33</v>
      </c>
      <c r="F4751">
        <v>17.41</v>
      </c>
      <c r="G4751">
        <v>23.71</v>
      </c>
      <c r="H4751">
        <v>1.71</v>
      </c>
      <c r="I4751">
        <v>4.96</v>
      </c>
      <c r="J4751">
        <v>2.44</v>
      </c>
      <c r="K4751">
        <v>3.9</v>
      </c>
      <c r="L4751">
        <v>3.7</v>
      </c>
      <c r="M4751">
        <v>14.43</v>
      </c>
      <c r="N4751">
        <v>24.24</v>
      </c>
      <c r="O4751">
        <v>19.600000000000001</v>
      </c>
    </row>
    <row r="4752" spans="1:15" x14ac:dyDescent="0.35">
      <c r="A4752" t="s">
        <v>9500</v>
      </c>
      <c r="B4752" t="s">
        <v>9501</v>
      </c>
      <c r="C4752" s="1">
        <v>11.2</v>
      </c>
      <c r="D4752">
        <v>15.27</v>
      </c>
      <c r="E4752">
        <v>7.15</v>
      </c>
      <c r="F4752">
        <v>17.22</v>
      </c>
      <c r="G4752">
        <v>23.35</v>
      </c>
      <c r="H4752">
        <v>1.65</v>
      </c>
      <c r="I4752">
        <v>5.0199999999999996</v>
      </c>
      <c r="J4752">
        <v>2.44</v>
      </c>
      <c r="K4752">
        <v>3.91</v>
      </c>
      <c r="L4752">
        <v>3</v>
      </c>
      <c r="M4752">
        <v>12.21</v>
      </c>
      <c r="N4752">
        <v>25</v>
      </c>
      <c r="O4752">
        <v>21.99</v>
      </c>
    </row>
    <row r="4753" spans="1:15" x14ac:dyDescent="0.35">
      <c r="A4753" t="s">
        <v>9502</v>
      </c>
      <c r="B4753" t="s">
        <v>9503</v>
      </c>
      <c r="C4753" s="1">
        <v>11.38</v>
      </c>
      <c r="D4753">
        <v>15.47</v>
      </c>
      <c r="E4753">
        <v>7.28</v>
      </c>
      <c r="F4753">
        <v>17.399999999999999</v>
      </c>
      <c r="G4753">
        <v>23.55</v>
      </c>
      <c r="H4753">
        <v>1.77</v>
      </c>
      <c r="I4753">
        <v>5.0199999999999996</v>
      </c>
      <c r="J4753">
        <v>2.42</v>
      </c>
      <c r="K4753">
        <v>3.91</v>
      </c>
      <c r="L4753">
        <v>4.1100000000000003</v>
      </c>
      <c r="M4753">
        <v>12.95</v>
      </c>
      <c r="N4753">
        <v>25</v>
      </c>
      <c r="O4753">
        <v>20.53</v>
      </c>
    </row>
    <row r="4754" spans="1:15" x14ac:dyDescent="0.35">
      <c r="A4754" t="s">
        <v>9504</v>
      </c>
      <c r="B4754" t="s">
        <v>9505</v>
      </c>
      <c r="C4754" s="1">
        <v>11.24</v>
      </c>
      <c r="D4754">
        <v>15.31</v>
      </c>
      <c r="E4754">
        <v>7.18</v>
      </c>
      <c r="F4754">
        <v>17.25</v>
      </c>
      <c r="G4754">
        <v>23.39</v>
      </c>
      <c r="H4754">
        <v>1.66</v>
      </c>
      <c r="I4754">
        <v>5.0199999999999996</v>
      </c>
      <c r="J4754">
        <v>2.44</v>
      </c>
      <c r="K4754">
        <v>3.91</v>
      </c>
      <c r="L4754">
        <v>3</v>
      </c>
      <c r="M4754">
        <v>12.29</v>
      </c>
      <c r="N4754">
        <v>25</v>
      </c>
      <c r="O4754">
        <v>21.51</v>
      </c>
    </row>
    <row r="4755" spans="1:15" x14ac:dyDescent="0.35">
      <c r="A4755" t="s">
        <v>9506</v>
      </c>
      <c r="B4755" t="s">
        <v>9507</v>
      </c>
      <c r="C4755" s="1">
        <v>11.41</v>
      </c>
      <c r="D4755">
        <v>15.51</v>
      </c>
      <c r="E4755">
        <v>7.31</v>
      </c>
      <c r="F4755">
        <v>17.43</v>
      </c>
      <c r="G4755">
        <v>23.58</v>
      </c>
      <c r="H4755">
        <v>1.78</v>
      </c>
      <c r="I4755">
        <v>5.0199999999999996</v>
      </c>
      <c r="J4755">
        <v>2.41</v>
      </c>
      <c r="K4755">
        <v>3.9</v>
      </c>
      <c r="L4755">
        <v>4.7</v>
      </c>
      <c r="M4755">
        <v>12.51</v>
      </c>
      <c r="N4755">
        <v>25</v>
      </c>
      <c r="O4755">
        <v>20</v>
      </c>
    </row>
    <row r="4756" spans="1:15" x14ac:dyDescent="0.35">
      <c r="A4756" t="s">
        <v>9508</v>
      </c>
      <c r="B4756" t="s">
        <v>9509</v>
      </c>
      <c r="C4756" s="1">
        <v>11.36</v>
      </c>
      <c r="D4756">
        <v>15.46</v>
      </c>
      <c r="E4756">
        <v>7.26</v>
      </c>
      <c r="F4756">
        <v>17.38</v>
      </c>
      <c r="G4756">
        <v>23.54</v>
      </c>
      <c r="H4756">
        <v>1.73</v>
      </c>
      <c r="I4756">
        <v>5.03</v>
      </c>
      <c r="J4756">
        <v>2.4300000000000002</v>
      </c>
      <c r="K4756">
        <v>3.91</v>
      </c>
      <c r="L4756">
        <v>3.81</v>
      </c>
      <c r="M4756">
        <v>12.73</v>
      </c>
      <c r="N4756">
        <v>25</v>
      </c>
      <c r="O4756">
        <v>20.49</v>
      </c>
    </row>
    <row r="4757" spans="1:15" x14ac:dyDescent="0.35">
      <c r="A4757" t="s">
        <v>9510</v>
      </c>
      <c r="B4757" t="s">
        <v>9511</v>
      </c>
      <c r="C4757" s="1">
        <v>11.35</v>
      </c>
      <c r="D4757">
        <v>15.46</v>
      </c>
      <c r="E4757">
        <v>7.25</v>
      </c>
      <c r="F4757">
        <v>17.38</v>
      </c>
      <c r="G4757">
        <v>23.55</v>
      </c>
      <c r="H4757">
        <v>1.71</v>
      </c>
      <c r="I4757">
        <v>5.03</v>
      </c>
      <c r="J4757">
        <v>2.44</v>
      </c>
      <c r="K4757">
        <v>3.92</v>
      </c>
      <c r="L4757">
        <v>3.9</v>
      </c>
      <c r="M4757">
        <v>12.91</v>
      </c>
      <c r="N4757">
        <v>25</v>
      </c>
      <c r="O4757">
        <v>20.94</v>
      </c>
    </row>
    <row r="4758" spans="1:15" x14ac:dyDescent="0.35">
      <c r="A4758" t="s">
        <v>9512</v>
      </c>
      <c r="B4758" t="s">
        <v>9513</v>
      </c>
      <c r="C4758" s="1">
        <v>11.43</v>
      </c>
      <c r="D4758">
        <v>15.55</v>
      </c>
      <c r="E4758">
        <v>7.31</v>
      </c>
      <c r="F4758">
        <v>17.45</v>
      </c>
      <c r="G4758">
        <v>23.63</v>
      </c>
      <c r="H4758">
        <v>1.76</v>
      </c>
      <c r="I4758">
        <v>5.03</v>
      </c>
      <c r="J4758">
        <v>2.4300000000000002</v>
      </c>
      <c r="K4758">
        <v>3.9</v>
      </c>
      <c r="L4758">
        <v>4.6100000000000003</v>
      </c>
      <c r="M4758">
        <v>13.61</v>
      </c>
      <c r="N4758">
        <v>25</v>
      </c>
      <c r="O4758">
        <v>20.12</v>
      </c>
    </row>
    <row r="4759" spans="1:15" x14ac:dyDescent="0.35">
      <c r="A4759" t="s">
        <v>9514</v>
      </c>
      <c r="B4759" t="s">
        <v>9515</v>
      </c>
      <c r="C4759" s="1">
        <v>11.46</v>
      </c>
      <c r="D4759">
        <v>15.61</v>
      </c>
      <c r="E4759">
        <v>7.31</v>
      </c>
      <c r="F4759">
        <v>17.48</v>
      </c>
      <c r="G4759">
        <v>23.7</v>
      </c>
      <c r="H4759">
        <v>1.75</v>
      </c>
      <c r="I4759">
        <v>5.03</v>
      </c>
      <c r="J4759">
        <v>2.44</v>
      </c>
      <c r="K4759">
        <v>3.92</v>
      </c>
      <c r="L4759">
        <v>4.88</v>
      </c>
      <c r="M4759">
        <v>14.02</v>
      </c>
      <c r="N4759">
        <v>24.82</v>
      </c>
      <c r="O4759">
        <v>20.07</v>
      </c>
    </row>
    <row r="4760" spans="1:15" x14ac:dyDescent="0.35">
      <c r="A4760" t="s">
        <v>9516</v>
      </c>
      <c r="B4760" t="s">
        <v>9517</v>
      </c>
      <c r="C4760" s="1">
        <v>11.44</v>
      </c>
      <c r="D4760">
        <v>15.58</v>
      </c>
      <c r="E4760">
        <v>7.3</v>
      </c>
      <c r="F4760">
        <v>17.46</v>
      </c>
      <c r="G4760">
        <v>23.66</v>
      </c>
      <c r="H4760">
        <v>1.74</v>
      </c>
      <c r="I4760">
        <v>5.03</v>
      </c>
      <c r="J4760">
        <v>2.4300000000000002</v>
      </c>
      <c r="K4760">
        <v>3.91</v>
      </c>
      <c r="L4760">
        <v>4.58</v>
      </c>
      <c r="M4760">
        <v>13.83</v>
      </c>
      <c r="N4760">
        <v>24.81</v>
      </c>
      <c r="O4760">
        <v>20</v>
      </c>
    </row>
    <row r="4761" spans="1:15" x14ac:dyDescent="0.35">
      <c r="A4761" t="s">
        <v>9518</v>
      </c>
      <c r="B4761" t="s">
        <v>9519</v>
      </c>
      <c r="C4761" s="1">
        <v>11.49</v>
      </c>
      <c r="D4761">
        <v>15.63</v>
      </c>
      <c r="E4761">
        <v>7.34</v>
      </c>
      <c r="F4761">
        <v>17.510000000000002</v>
      </c>
      <c r="G4761">
        <v>23.71</v>
      </c>
      <c r="H4761">
        <v>1.78</v>
      </c>
      <c r="I4761">
        <v>5.03</v>
      </c>
      <c r="J4761">
        <v>2.42</v>
      </c>
      <c r="K4761">
        <v>3.9</v>
      </c>
      <c r="L4761">
        <v>5</v>
      </c>
      <c r="M4761">
        <v>14.37</v>
      </c>
      <c r="N4761">
        <v>25</v>
      </c>
      <c r="O4761">
        <v>20</v>
      </c>
    </row>
    <row r="4762" spans="1:15" x14ac:dyDescent="0.35">
      <c r="A4762" t="s">
        <v>9520</v>
      </c>
      <c r="B4762" t="s">
        <v>9521</v>
      </c>
      <c r="C4762" s="1">
        <v>11.52</v>
      </c>
      <c r="D4762">
        <v>15.72</v>
      </c>
      <c r="E4762">
        <v>7.32</v>
      </c>
      <c r="F4762">
        <v>17.54</v>
      </c>
      <c r="G4762">
        <v>23.81</v>
      </c>
      <c r="H4762">
        <v>1.76</v>
      </c>
      <c r="I4762">
        <v>5.03</v>
      </c>
      <c r="J4762">
        <v>2.44</v>
      </c>
      <c r="K4762">
        <v>3.92</v>
      </c>
      <c r="L4762">
        <v>5.43</v>
      </c>
      <c r="M4762">
        <v>14.86</v>
      </c>
      <c r="N4762">
        <v>24.41</v>
      </c>
      <c r="O4762">
        <v>20</v>
      </c>
    </row>
    <row r="4763" spans="1:15" x14ac:dyDescent="0.35">
      <c r="A4763" t="s">
        <v>9522</v>
      </c>
      <c r="B4763" t="s">
        <v>9523</v>
      </c>
      <c r="C4763" s="1">
        <v>11.36</v>
      </c>
      <c r="D4763">
        <v>15.49</v>
      </c>
      <c r="E4763">
        <v>7.25</v>
      </c>
      <c r="F4763">
        <v>17.29</v>
      </c>
      <c r="G4763">
        <v>23.58</v>
      </c>
      <c r="H4763">
        <v>1.62</v>
      </c>
      <c r="I4763">
        <v>4.97</v>
      </c>
      <c r="J4763">
        <v>2.42</v>
      </c>
      <c r="K4763">
        <v>3.89</v>
      </c>
      <c r="L4763">
        <v>2.65</v>
      </c>
      <c r="M4763">
        <v>13.42</v>
      </c>
      <c r="N4763">
        <v>24.36</v>
      </c>
      <c r="O4763">
        <v>20.79</v>
      </c>
    </row>
    <row r="4764" spans="1:15" x14ac:dyDescent="0.35">
      <c r="A4764" t="s">
        <v>9524</v>
      </c>
      <c r="B4764" t="s">
        <v>9525</v>
      </c>
      <c r="C4764" s="1">
        <v>11.45</v>
      </c>
      <c r="D4764">
        <v>15.62</v>
      </c>
      <c r="E4764">
        <v>7.3</v>
      </c>
      <c r="F4764">
        <v>17.36</v>
      </c>
      <c r="G4764">
        <v>23.68</v>
      </c>
      <c r="H4764">
        <v>1.67</v>
      </c>
      <c r="I4764">
        <v>4.95</v>
      </c>
      <c r="J4764">
        <v>2.46</v>
      </c>
      <c r="K4764">
        <v>3.92</v>
      </c>
      <c r="L4764">
        <v>3.66</v>
      </c>
      <c r="M4764">
        <v>15.01</v>
      </c>
      <c r="N4764">
        <v>24</v>
      </c>
      <c r="O4764">
        <v>19.690000000000001</v>
      </c>
    </row>
    <row r="4765" spans="1:15" x14ac:dyDescent="0.35">
      <c r="A4765" t="s">
        <v>9526</v>
      </c>
      <c r="B4765" t="s">
        <v>9527</v>
      </c>
      <c r="C4765" s="1">
        <v>11.49</v>
      </c>
      <c r="D4765">
        <v>15.67</v>
      </c>
      <c r="E4765">
        <v>7.34</v>
      </c>
      <c r="F4765">
        <v>17.47</v>
      </c>
      <c r="G4765">
        <v>23.84</v>
      </c>
      <c r="H4765">
        <v>1.7</v>
      </c>
      <c r="I4765">
        <v>5</v>
      </c>
      <c r="J4765">
        <v>2.48</v>
      </c>
      <c r="K4765">
        <v>3.95</v>
      </c>
      <c r="L4765">
        <v>4.2300000000000004</v>
      </c>
      <c r="M4765">
        <v>15.32</v>
      </c>
      <c r="N4765">
        <v>23.28</v>
      </c>
      <c r="O4765">
        <v>17.8</v>
      </c>
    </row>
    <row r="4766" spans="1:15" x14ac:dyDescent="0.35">
      <c r="A4766" t="s">
        <v>9528</v>
      </c>
      <c r="B4766" t="s">
        <v>9529</v>
      </c>
      <c r="C4766" s="1">
        <v>11.63</v>
      </c>
      <c r="D4766">
        <v>15.84</v>
      </c>
      <c r="E4766">
        <v>7.42</v>
      </c>
      <c r="F4766">
        <v>17.59</v>
      </c>
      <c r="G4766">
        <v>24.01</v>
      </c>
      <c r="H4766">
        <v>1.77</v>
      </c>
      <c r="I4766">
        <v>5</v>
      </c>
      <c r="J4766">
        <v>2.5099999999999998</v>
      </c>
      <c r="K4766">
        <v>3.99</v>
      </c>
      <c r="L4766">
        <v>5.34</v>
      </c>
      <c r="M4766">
        <v>16.190000000000001</v>
      </c>
      <c r="N4766">
        <v>22.95</v>
      </c>
      <c r="O4766">
        <v>15.87</v>
      </c>
    </row>
    <row r="4767" spans="1:15" x14ac:dyDescent="0.35">
      <c r="A4767" t="s">
        <v>9530</v>
      </c>
      <c r="B4767" t="s">
        <v>9531</v>
      </c>
      <c r="C4767" s="1">
        <v>11.46</v>
      </c>
      <c r="D4767">
        <v>15.65</v>
      </c>
      <c r="E4767">
        <v>7.3</v>
      </c>
      <c r="F4767">
        <v>17.420000000000002</v>
      </c>
      <c r="G4767">
        <v>23.82</v>
      </c>
      <c r="H4767">
        <v>1.69</v>
      </c>
      <c r="I4767">
        <v>5</v>
      </c>
      <c r="J4767">
        <v>2.5099999999999998</v>
      </c>
      <c r="K4767">
        <v>3.98</v>
      </c>
      <c r="L4767">
        <v>3.52</v>
      </c>
      <c r="M4767">
        <v>15.25</v>
      </c>
      <c r="N4767">
        <v>23</v>
      </c>
      <c r="O4767">
        <v>16.2</v>
      </c>
    </row>
    <row r="4768" spans="1:15" x14ac:dyDescent="0.35">
      <c r="A4768" t="s">
        <v>9532</v>
      </c>
      <c r="B4768" t="s">
        <v>9533</v>
      </c>
      <c r="C4768" s="1">
        <v>11.88</v>
      </c>
      <c r="D4768">
        <v>16.04</v>
      </c>
      <c r="E4768">
        <v>7.69</v>
      </c>
      <c r="F4768">
        <v>17.850000000000001</v>
      </c>
      <c r="G4768">
        <v>24.21</v>
      </c>
      <c r="H4768">
        <v>1.94</v>
      </c>
      <c r="I4768">
        <v>5.01</v>
      </c>
      <c r="J4768">
        <v>2.54</v>
      </c>
      <c r="K4768">
        <v>4.01</v>
      </c>
      <c r="L4768">
        <v>6</v>
      </c>
      <c r="M4768">
        <v>17.28</v>
      </c>
      <c r="N4768">
        <v>22.44</v>
      </c>
      <c r="O4768">
        <v>15</v>
      </c>
    </row>
    <row r="4769" spans="1:15" x14ac:dyDescent="0.35">
      <c r="A4769" t="s">
        <v>9534</v>
      </c>
      <c r="B4769" t="s">
        <v>9535</v>
      </c>
      <c r="C4769" s="1">
        <v>11.78</v>
      </c>
      <c r="D4769">
        <v>16</v>
      </c>
      <c r="E4769">
        <v>7.52</v>
      </c>
      <c r="F4769">
        <v>17.72</v>
      </c>
      <c r="G4769">
        <v>24.17</v>
      </c>
      <c r="H4769">
        <v>1.84</v>
      </c>
      <c r="I4769">
        <v>5</v>
      </c>
      <c r="J4769">
        <v>2.5299999999999998</v>
      </c>
      <c r="K4769">
        <v>4.01</v>
      </c>
      <c r="L4769">
        <v>6</v>
      </c>
      <c r="M4769">
        <v>16.739999999999998</v>
      </c>
      <c r="N4769">
        <v>22.92</v>
      </c>
      <c r="O4769">
        <v>15.2</v>
      </c>
    </row>
    <row r="4770" spans="1:15" x14ac:dyDescent="0.35">
      <c r="A4770" t="s">
        <v>9536</v>
      </c>
      <c r="B4770" t="s">
        <v>9537</v>
      </c>
      <c r="C4770" s="1">
        <v>11.98</v>
      </c>
      <c r="D4770">
        <v>16.09</v>
      </c>
      <c r="E4770">
        <v>7.83</v>
      </c>
      <c r="F4770">
        <v>17.96</v>
      </c>
      <c r="G4770">
        <v>24.26</v>
      </c>
      <c r="H4770">
        <v>2.02</v>
      </c>
      <c r="I4770">
        <v>5.03</v>
      </c>
      <c r="J4770">
        <v>2.58</v>
      </c>
      <c r="K4770">
        <v>4.05</v>
      </c>
      <c r="L4770">
        <v>6</v>
      </c>
      <c r="M4770">
        <v>17.71</v>
      </c>
      <c r="N4770">
        <v>22.4</v>
      </c>
      <c r="O4770">
        <v>15</v>
      </c>
    </row>
    <row r="4771" spans="1:15" x14ac:dyDescent="0.35">
      <c r="A4771" t="s">
        <v>9538</v>
      </c>
      <c r="B4771" t="s">
        <v>9539</v>
      </c>
      <c r="C4771" s="1">
        <v>11.72</v>
      </c>
      <c r="D4771">
        <v>15.96</v>
      </c>
      <c r="E4771">
        <v>7.47</v>
      </c>
      <c r="F4771">
        <v>17.66</v>
      </c>
      <c r="G4771">
        <v>24.14</v>
      </c>
      <c r="H4771">
        <v>1.78</v>
      </c>
      <c r="I4771">
        <v>4.99</v>
      </c>
      <c r="J4771">
        <v>2.54</v>
      </c>
      <c r="K4771">
        <v>4.0199999999999996</v>
      </c>
      <c r="L4771">
        <v>5.49</v>
      </c>
      <c r="M4771">
        <v>16.61</v>
      </c>
      <c r="N4771">
        <v>22.61</v>
      </c>
      <c r="O4771">
        <v>15.13</v>
      </c>
    </row>
    <row r="4772" spans="1:15" x14ac:dyDescent="0.35">
      <c r="A4772" t="s">
        <v>9540</v>
      </c>
      <c r="B4772" t="s">
        <v>9541</v>
      </c>
      <c r="C4772" s="1">
        <v>11.88</v>
      </c>
      <c r="D4772">
        <v>16.100000000000001</v>
      </c>
      <c r="E4772">
        <v>7.66</v>
      </c>
      <c r="F4772">
        <v>17.88</v>
      </c>
      <c r="G4772">
        <v>24.22</v>
      </c>
      <c r="H4772">
        <v>1.82</v>
      </c>
      <c r="I4772">
        <v>5.04</v>
      </c>
      <c r="J4772">
        <v>2.6</v>
      </c>
      <c r="K4772">
        <v>4.07</v>
      </c>
      <c r="L4772">
        <v>6.79</v>
      </c>
      <c r="M4772">
        <v>17.93</v>
      </c>
      <c r="N4772">
        <v>24.7</v>
      </c>
      <c r="O4772">
        <v>15.3</v>
      </c>
    </row>
    <row r="4773" spans="1:15" x14ac:dyDescent="0.35">
      <c r="A4773" t="s">
        <v>9542</v>
      </c>
      <c r="B4773" t="s">
        <v>9543</v>
      </c>
      <c r="C4773" s="1">
        <v>11.85</v>
      </c>
      <c r="D4773">
        <v>15.93</v>
      </c>
      <c r="E4773">
        <v>7.71</v>
      </c>
      <c r="F4773">
        <v>17.79</v>
      </c>
      <c r="G4773">
        <v>24.1</v>
      </c>
      <c r="H4773">
        <v>1.95</v>
      </c>
      <c r="I4773">
        <v>5</v>
      </c>
      <c r="J4773">
        <v>2.57</v>
      </c>
      <c r="K4773">
        <v>4.04</v>
      </c>
      <c r="L4773">
        <v>5.81</v>
      </c>
      <c r="M4773">
        <v>16.66</v>
      </c>
      <c r="N4773">
        <v>22.17</v>
      </c>
      <c r="O4773">
        <v>15</v>
      </c>
    </row>
    <row r="4774" spans="1:15" x14ac:dyDescent="0.35">
      <c r="A4774" t="s">
        <v>9544</v>
      </c>
      <c r="B4774" t="s">
        <v>9545</v>
      </c>
      <c r="C4774" s="1">
        <v>11.84</v>
      </c>
      <c r="D4774">
        <v>15.86</v>
      </c>
      <c r="E4774">
        <v>7.79</v>
      </c>
      <c r="F4774">
        <v>17.809999999999999</v>
      </c>
      <c r="G4774">
        <v>24.02</v>
      </c>
      <c r="H4774">
        <v>1.97</v>
      </c>
      <c r="I4774">
        <v>5.0199999999999996</v>
      </c>
      <c r="J4774">
        <v>2.6</v>
      </c>
      <c r="K4774">
        <v>4.07</v>
      </c>
      <c r="L4774">
        <v>5.45</v>
      </c>
      <c r="M4774">
        <v>16.59</v>
      </c>
      <c r="N4774">
        <v>23.86</v>
      </c>
      <c r="O4774">
        <v>15</v>
      </c>
    </row>
    <row r="4775" spans="1:15" x14ac:dyDescent="0.35">
      <c r="A4775" t="s">
        <v>9546</v>
      </c>
      <c r="B4775" t="s">
        <v>9547</v>
      </c>
      <c r="C4775" s="1">
        <v>11.49</v>
      </c>
      <c r="D4775">
        <v>15.66</v>
      </c>
      <c r="E4775">
        <v>7.33</v>
      </c>
      <c r="F4775">
        <v>17.41</v>
      </c>
      <c r="G4775">
        <v>23.73</v>
      </c>
      <c r="H4775">
        <v>1.69</v>
      </c>
      <c r="I4775">
        <v>4.96</v>
      </c>
      <c r="J4775">
        <v>2.4700000000000002</v>
      </c>
      <c r="K4775">
        <v>3.93</v>
      </c>
      <c r="L4775">
        <v>4.2</v>
      </c>
      <c r="M4775">
        <v>15.04</v>
      </c>
      <c r="N4775">
        <v>24</v>
      </c>
      <c r="O4775">
        <v>19.28</v>
      </c>
    </row>
    <row r="4776" spans="1:15" x14ac:dyDescent="0.35">
      <c r="A4776" t="s">
        <v>9548</v>
      </c>
      <c r="B4776" t="s">
        <v>9549</v>
      </c>
      <c r="C4776" s="1">
        <v>11.54</v>
      </c>
      <c r="D4776">
        <v>15.71</v>
      </c>
      <c r="E4776">
        <v>7.38</v>
      </c>
      <c r="F4776">
        <v>17.47</v>
      </c>
      <c r="G4776">
        <v>23.8</v>
      </c>
      <c r="H4776">
        <v>1.71</v>
      </c>
      <c r="I4776">
        <v>4.97</v>
      </c>
      <c r="J4776">
        <v>2.48</v>
      </c>
      <c r="K4776">
        <v>3.95</v>
      </c>
      <c r="L4776">
        <v>4.7699999999999996</v>
      </c>
      <c r="M4776">
        <v>15</v>
      </c>
      <c r="N4776">
        <v>24</v>
      </c>
      <c r="O4776">
        <v>18.45</v>
      </c>
    </row>
    <row r="4777" spans="1:15" x14ac:dyDescent="0.35">
      <c r="A4777" t="s">
        <v>9550</v>
      </c>
      <c r="B4777" t="s">
        <v>9551</v>
      </c>
      <c r="C4777" s="1">
        <v>11.69</v>
      </c>
      <c r="D4777">
        <v>15.9</v>
      </c>
      <c r="E4777">
        <v>7.48</v>
      </c>
      <c r="F4777">
        <v>17.649999999999999</v>
      </c>
      <c r="G4777">
        <v>24.02</v>
      </c>
      <c r="H4777">
        <v>1.79</v>
      </c>
      <c r="I4777">
        <v>5</v>
      </c>
      <c r="J4777">
        <v>2.4900000000000002</v>
      </c>
      <c r="K4777">
        <v>3.96</v>
      </c>
      <c r="L4777">
        <v>5.58</v>
      </c>
      <c r="M4777">
        <v>16.5</v>
      </c>
      <c r="N4777">
        <v>24</v>
      </c>
      <c r="O4777">
        <v>18</v>
      </c>
    </row>
    <row r="4778" spans="1:15" x14ac:dyDescent="0.35">
      <c r="A4778" t="s">
        <v>9552</v>
      </c>
      <c r="B4778" t="s">
        <v>9553</v>
      </c>
      <c r="C4778" s="1">
        <v>11.55</v>
      </c>
      <c r="D4778">
        <v>15.73</v>
      </c>
      <c r="E4778">
        <v>7.39</v>
      </c>
      <c r="F4778">
        <v>17.5</v>
      </c>
      <c r="G4778">
        <v>23.86</v>
      </c>
      <c r="H4778">
        <v>1.7</v>
      </c>
      <c r="I4778">
        <v>4.99</v>
      </c>
      <c r="J4778">
        <v>2.4900000000000002</v>
      </c>
      <c r="K4778">
        <v>3.96</v>
      </c>
      <c r="L4778">
        <v>5.36</v>
      </c>
      <c r="M4778">
        <v>15.72</v>
      </c>
      <c r="N4778">
        <v>24</v>
      </c>
      <c r="O4778">
        <v>17.93</v>
      </c>
    </row>
    <row r="4779" spans="1:15" x14ac:dyDescent="0.35">
      <c r="A4779" t="s">
        <v>9554</v>
      </c>
      <c r="B4779" t="s">
        <v>9555</v>
      </c>
      <c r="C4779" s="1">
        <v>11.75</v>
      </c>
      <c r="D4779">
        <v>16</v>
      </c>
      <c r="E4779">
        <v>7.5</v>
      </c>
      <c r="F4779">
        <v>17.760000000000002</v>
      </c>
      <c r="G4779">
        <v>24.23</v>
      </c>
      <c r="H4779">
        <v>1.77</v>
      </c>
      <c r="I4779">
        <v>5.04</v>
      </c>
      <c r="J4779">
        <v>2.5099999999999998</v>
      </c>
      <c r="K4779">
        <v>3.98</v>
      </c>
      <c r="L4779">
        <v>6.35</v>
      </c>
      <c r="M4779">
        <v>17.829999999999998</v>
      </c>
      <c r="N4779">
        <v>24</v>
      </c>
      <c r="O4779">
        <v>17.37</v>
      </c>
    </row>
    <row r="4780" spans="1:15" x14ac:dyDescent="0.35">
      <c r="A4780" t="s">
        <v>9556</v>
      </c>
      <c r="B4780" t="s">
        <v>9557</v>
      </c>
      <c r="C4780" s="1">
        <v>11.68</v>
      </c>
      <c r="D4780">
        <v>15.9</v>
      </c>
      <c r="E4780">
        <v>7.47</v>
      </c>
      <c r="F4780">
        <v>17.670000000000002</v>
      </c>
      <c r="G4780">
        <v>24.1</v>
      </c>
      <c r="H4780">
        <v>1.75</v>
      </c>
      <c r="I4780">
        <v>5.0199999999999996</v>
      </c>
      <c r="J4780">
        <v>2.5099999999999998</v>
      </c>
      <c r="K4780">
        <v>3.98</v>
      </c>
      <c r="L4780">
        <v>6.07</v>
      </c>
      <c r="M4780">
        <v>17.32</v>
      </c>
      <c r="N4780">
        <v>24</v>
      </c>
      <c r="O4780">
        <v>17.25</v>
      </c>
    </row>
    <row r="4781" spans="1:15" x14ac:dyDescent="0.35">
      <c r="A4781" t="s">
        <v>9558</v>
      </c>
      <c r="B4781" t="s">
        <v>9559</v>
      </c>
      <c r="C4781" s="1">
        <v>11.66</v>
      </c>
      <c r="D4781">
        <v>15.86</v>
      </c>
      <c r="E4781">
        <v>7.47</v>
      </c>
      <c r="F4781">
        <v>17.64</v>
      </c>
      <c r="G4781">
        <v>24.03</v>
      </c>
      <c r="H4781">
        <v>1.75</v>
      </c>
      <c r="I4781">
        <v>5.01</v>
      </c>
      <c r="J4781">
        <v>2.5</v>
      </c>
      <c r="K4781">
        <v>3.97</v>
      </c>
      <c r="L4781">
        <v>5.86</v>
      </c>
      <c r="M4781">
        <v>16.72</v>
      </c>
      <c r="N4781">
        <v>24</v>
      </c>
      <c r="O4781">
        <v>16.27</v>
      </c>
    </row>
    <row r="4782" spans="1:15" x14ac:dyDescent="0.35">
      <c r="A4782" t="s">
        <v>9560</v>
      </c>
      <c r="B4782" t="s">
        <v>9561</v>
      </c>
      <c r="C4782" s="1">
        <v>11.79</v>
      </c>
      <c r="D4782">
        <v>15.97</v>
      </c>
      <c r="E4782">
        <v>7.6</v>
      </c>
      <c r="F4782">
        <v>17.78</v>
      </c>
      <c r="G4782">
        <v>24.17</v>
      </c>
      <c r="H4782">
        <v>1.85</v>
      </c>
      <c r="I4782">
        <v>5.03</v>
      </c>
      <c r="J4782">
        <v>2.52</v>
      </c>
      <c r="K4782">
        <v>3.98</v>
      </c>
      <c r="L4782">
        <v>6</v>
      </c>
      <c r="M4782">
        <v>17.36</v>
      </c>
      <c r="N4782">
        <v>24</v>
      </c>
      <c r="O4782">
        <v>15.13</v>
      </c>
    </row>
    <row r="4783" spans="1:15" x14ac:dyDescent="0.35">
      <c r="A4783" t="s">
        <v>9562</v>
      </c>
      <c r="B4783" t="s">
        <v>9563</v>
      </c>
      <c r="C4783" s="1">
        <v>11.86</v>
      </c>
      <c r="D4783">
        <v>16.12</v>
      </c>
      <c r="E4783">
        <v>7.59</v>
      </c>
      <c r="F4783">
        <v>17.899999999999999</v>
      </c>
      <c r="G4783">
        <v>24.38</v>
      </c>
      <c r="H4783">
        <v>1.82</v>
      </c>
      <c r="I4783">
        <v>5.0599999999999996</v>
      </c>
      <c r="J4783">
        <v>2.54</v>
      </c>
      <c r="K4783">
        <v>4.01</v>
      </c>
      <c r="L4783">
        <v>6.74</v>
      </c>
      <c r="M4783">
        <v>18.75</v>
      </c>
      <c r="N4783">
        <v>24</v>
      </c>
      <c r="O4783">
        <v>15.1</v>
      </c>
    </row>
    <row r="4784" spans="1:15" x14ac:dyDescent="0.35">
      <c r="A4784" t="s">
        <v>9564</v>
      </c>
      <c r="B4784" t="s">
        <v>9565</v>
      </c>
      <c r="C4784" s="1">
        <v>11.9</v>
      </c>
      <c r="D4784">
        <v>16.079999999999998</v>
      </c>
      <c r="E4784">
        <v>7.68</v>
      </c>
      <c r="F4784">
        <v>17.91</v>
      </c>
      <c r="G4784">
        <v>24.3</v>
      </c>
      <c r="H4784">
        <v>1.9</v>
      </c>
      <c r="I4784">
        <v>5.05</v>
      </c>
      <c r="J4784">
        <v>2.5499999999999998</v>
      </c>
      <c r="K4784">
        <v>4.0199999999999996</v>
      </c>
      <c r="L4784">
        <v>6.06</v>
      </c>
      <c r="M4784">
        <v>18</v>
      </c>
      <c r="N4784">
        <v>23.99</v>
      </c>
      <c r="O4784">
        <v>15</v>
      </c>
    </row>
    <row r="4785" spans="1:15" x14ac:dyDescent="0.35">
      <c r="A4785" t="s">
        <v>9566</v>
      </c>
      <c r="B4785" t="s">
        <v>9567</v>
      </c>
      <c r="C4785" s="1">
        <v>11.96</v>
      </c>
      <c r="D4785">
        <v>16.100000000000001</v>
      </c>
      <c r="E4785">
        <v>7.78</v>
      </c>
      <c r="F4785">
        <v>17.95</v>
      </c>
      <c r="G4785">
        <v>24.29</v>
      </c>
      <c r="H4785">
        <v>1.99</v>
      </c>
      <c r="I4785">
        <v>5.03</v>
      </c>
      <c r="J4785">
        <v>2.5499999999999998</v>
      </c>
      <c r="K4785">
        <v>4.0199999999999996</v>
      </c>
      <c r="L4785">
        <v>6</v>
      </c>
      <c r="M4785">
        <v>18</v>
      </c>
      <c r="N4785">
        <v>22.82</v>
      </c>
      <c r="O4785">
        <v>15</v>
      </c>
    </row>
    <row r="4786" spans="1:15" x14ac:dyDescent="0.35">
      <c r="A4786" t="s">
        <v>9568</v>
      </c>
      <c r="B4786" t="s">
        <v>9569</v>
      </c>
      <c r="C4786" s="1">
        <v>11.9</v>
      </c>
      <c r="D4786">
        <v>16.12</v>
      </c>
      <c r="E4786">
        <v>7.64</v>
      </c>
      <c r="F4786">
        <v>17.920000000000002</v>
      </c>
      <c r="G4786">
        <v>24.35</v>
      </c>
      <c r="H4786">
        <v>1.84</v>
      </c>
      <c r="I4786">
        <v>5.0599999999999996</v>
      </c>
      <c r="J4786">
        <v>2.57</v>
      </c>
      <c r="K4786">
        <v>4.04</v>
      </c>
      <c r="L4786">
        <v>6.62</v>
      </c>
      <c r="M4786">
        <v>18</v>
      </c>
      <c r="N4786">
        <v>24.27</v>
      </c>
      <c r="O4786">
        <v>15.18</v>
      </c>
    </row>
    <row r="4787" spans="1:15" x14ac:dyDescent="0.35">
      <c r="A4787" t="s">
        <v>9570</v>
      </c>
      <c r="B4787" t="s">
        <v>9571</v>
      </c>
      <c r="C4787" s="1">
        <v>11.38</v>
      </c>
      <c r="D4787">
        <v>15.56</v>
      </c>
      <c r="E4787">
        <v>7.21</v>
      </c>
      <c r="F4787">
        <v>17.37</v>
      </c>
      <c r="G4787">
        <v>23.63</v>
      </c>
      <c r="H4787">
        <v>1.65</v>
      </c>
      <c r="I4787">
        <v>5</v>
      </c>
      <c r="J4787">
        <v>2.42</v>
      </c>
      <c r="K4787">
        <v>3.91</v>
      </c>
      <c r="L4787">
        <v>4.8499999999999996</v>
      </c>
      <c r="M4787">
        <v>13</v>
      </c>
      <c r="N4787">
        <v>24.98</v>
      </c>
      <c r="O4787">
        <v>20.22</v>
      </c>
    </row>
    <row r="4788" spans="1:15" x14ac:dyDescent="0.35">
      <c r="A4788" t="s">
        <v>9572</v>
      </c>
      <c r="B4788" t="s">
        <v>9573</v>
      </c>
      <c r="C4788" s="1">
        <v>11.4</v>
      </c>
      <c r="D4788">
        <v>15.56</v>
      </c>
      <c r="E4788">
        <v>7.25</v>
      </c>
      <c r="F4788">
        <v>17.36</v>
      </c>
      <c r="G4788">
        <v>23.62</v>
      </c>
      <c r="H4788">
        <v>1.68</v>
      </c>
      <c r="I4788">
        <v>4.9800000000000004</v>
      </c>
      <c r="J4788">
        <v>2.39</v>
      </c>
      <c r="K4788">
        <v>3.87</v>
      </c>
      <c r="L4788">
        <v>4.2</v>
      </c>
      <c r="M4788">
        <v>13.04</v>
      </c>
      <c r="N4788">
        <v>24.96</v>
      </c>
      <c r="O4788">
        <v>20.12</v>
      </c>
    </row>
    <row r="4789" spans="1:15" x14ac:dyDescent="0.35">
      <c r="A4789" t="s">
        <v>9574</v>
      </c>
      <c r="B4789" t="s">
        <v>9575</v>
      </c>
      <c r="C4789" s="1">
        <v>11.41</v>
      </c>
      <c r="D4789">
        <v>15.57</v>
      </c>
      <c r="E4789">
        <v>7.27</v>
      </c>
      <c r="F4789">
        <v>17.399999999999999</v>
      </c>
      <c r="G4789">
        <v>23.65</v>
      </c>
      <c r="H4789">
        <v>1.69</v>
      </c>
      <c r="I4789">
        <v>5</v>
      </c>
      <c r="J4789">
        <v>2.41</v>
      </c>
      <c r="K4789">
        <v>3.89</v>
      </c>
      <c r="L4789">
        <v>4.7</v>
      </c>
      <c r="M4789">
        <v>13.08</v>
      </c>
      <c r="N4789">
        <v>25</v>
      </c>
      <c r="O4789">
        <v>20.12</v>
      </c>
    </row>
    <row r="4790" spans="1:15" x14ac:dyDescent="0.35">
      <c r="A4790" t="s">
        <v>9576</v>
      </c>
      <c r="B4790" t="s">
        <v>9577</v>
      </c>
      <c r="C4790" s="1">
        <v>11.56</v>
      </c>
      <c r="D4790">
        <v>15.76</v>
      </c>
      <c r="E4790">
        <v>7.33</v>
      </c>
      <c r="F4790">
        <v>17.55</v>
      </c>
      <c r="G4790">
        <v>23.85</v>
      </c>
      <c r="H4790">
        <v>1.76</v>
      </c>
      <c r="I4790">
        <v>5.01</v>
      </c>
      <c r="J4790">
        <v>2.4300000000000002</v>
      </c>
      <c r="K4790">
        <v>3.92</v>
      </c>
      <c r="L4790">
        <v>5.64</v>
      </c>
      <c r="M4790">
        <v>14.51</v>
      </c>
      <c r="N4790">
        <v>24.36</v>
      </c>
      <c r="O4790">
        <v>19.87</v>
      </c>
    </row>
    <row r="4791" spans="1:15" x14ac:dyDescent="0.35">
      <c r="A4791" t="s">
        <v>9578</v>
      </c>
      <c r="B4791" t="s">
        <v>9579</v>
      </c>
      <c r="C4791" s="1">
        <v>11.59</v>
      </c>
      <c r="D4791">
        <v>15.82</v>
      </c>
      <c r="E4791">
        <v>7.34</v>
      </c>
      <c r="F4791">
        <v>17.59</v>
      </c>
      <c r="G4791">
        <v>23.92</v>
      </c>
      <c r="H4791">
        <v>1.77</v>
      </c>
      <c r="I4791">
        <v>5.01</v>
      </c>
      <c r="J4791">
        <v>2.44</v>
      </c>
      <c r="K4791">
        <v>3.93</v>
      </c>
      <c r="L4791">
        <v>6</v>
      </c>
      <c r="M4791">
        <v>15.48</v>
      </c>
      <c r="N4791">
        <v>24</v>
      </c>
      <c r="O4791">
        <v>19.920000000000002</v>
      </c>
    </row>
    <row r="4792" spans="1:15" x14ac:dyDescent="0.35">
      <c r="A4792" t="s">
        <v>9580</v>
      </c>
      <c r="B4792" t="s">
        <v>9581</v>
      </c>
      <c r="C4792" s="1">
        <v>11.48</v>
      </c>
      <c r="D4792">
        <v>15.64</v>
      </c>
      <c r="E4792">
        <v>7.33</v>
      </c>
      <c r="F4792">
        <v>17.47</v>
      </c>
      <c r="G4792">
        <v>23.72</v>
      </c>
      <c r="H4792">
        <v>1.74</v>
      </c>
      <c r="I4792">
        <v>5</v>
      </c>
      <c r="J4792">
        <v>2.41</v>
      </c>
      <c r="K4792">
        <v>3.89</v>
      </c>
      <c r="L4792">
        <v>4.83</v>
      </c>
      <c r="M4792">
        <v>13.48</v>
      </c>
      <c r="N4792">
        <v>24.7</v>
      </c>
      <c r="O4792">
        <v>19.86</v>
      </c>
    </row>
    <row r="4793" spans="1:15" x14ac:dyDescent="0.35">
      <c r="A4793" t="s">
        <v>9582</v>
      </c>
      <c r="B4793" t="s">
        <v>9583</v>
      </c>
      <c r="C4793" s="1">
        <v>11.53</v>
      </c>
      <c r="D4793">
        <v>15.71</v>
      </c>
      <c r="E4793">
        <v>7.34</v>
      </c>
      <c r="F4793">
        <v>17.52</v>
      </c>
      <c r="G4793">
        <v>23.8</v>
      </c>
      <c r="H4793">
        <v>1.75</v>
      </c>
      <c r="I4793">
        <v>5</v>
      </c>
      <c r="J4793">
        <v>2.42</v>
      </c>
      <c r="K4793">
        <v>3.91</v>
      </c>
      <c r="L4793">
        <v>5.14</v>
      </c>
      <c r="M4793">
        <v>14.05</v>
      </c>
      <c r="N4793">
        <v>24.25</v>
      </c>
      <c r="O4793">
        <v>20</v>
      </c>
    </row>
    <row r="4794" spans="1:15" x14ac:dyDescent="0.35">
      <c r="A4794" t="s">
        <v>9584</v>
      </c>
      <c r="B4794" t="s">
        <v>9585</v>
      </c>
      <c r="C4794" s="1">
        <v>11.58</v>
      </c>
      <c r="D4794">
        <v>15.8</v>
      </c>
      <c r="E4794">
        <v>7.36</v>
      </c>
      <c r="F4794">
        <v>17.579999999999998</v>
      </c>
      <c r="G4794">
        <v>23.89</v>
      </c>
      <c r="H4794">
        <v>1.77</v>
      </c>
      <c r="I4794">
        <v>5.01</v>
      </c>
      <c r="J4794">
        <v>2.44</v>
      </c>
      <c r="K4794">
        <v>3.93</v>
      </c>
      <c r="L4794">
        <v>6</v>
      </c>
      <c r="M4794">
        <v>14.86</v>
      </c>
      <c r="N4794">
        <v>24</v>
      </c>
      <c r="O4794">
        <v>19.97</v>
      </c>
    </row>
    <row r="4795" spans="1:15" x14ac:dyDescent="0.35">
      <c r="A4795" t="s">
        <v>9586</v>
      </c>
      <c r="B4795" t="s">
        <v>9587</v>
      </c>
      <c r="C4795" s="1">
        <v>11.57</v>
      </c>
      <c r="D4795">
        <v>15.75</v>
      </c>
      <c r="E4795">
        <v>7.38</v>
      </c>
      <c r="F4795">
        <v>17.559999999999999</v>
      </c>
      <c r="G4795">
        <v>23.84</v>
      </c>
      <c r="H4795">
        <v>1.78</v>
      </c>
      <c r="I4795">
        <v>5</v>
      </c>
      <c r="J4795">
        <v>2.4300000000000002</v>
      </c>
      <c r="K4795">
        <v>3.91</v>
      </c>
      <c r="L4795">
        <v>5.29</v>
      </c>
      <c r="M4795">
        <v>14.35</v>
      </c>
      <c r="N4795">
        <v>24.01</v>
      </c>
      <c r="O4795">
        <v>19.91</v>
      </c>
    </row>
    <row r="4796" spans="1:15" x14ac:dyDescent="0.35">
      <c r="A4796" t="s">
        <v>9588</v>
      </c>
      <c r="B4796" t="s">
        <v>9589</v>
      </c>
      <c r="C4796" s="1">
        <v>11.52</v>
      </c>
      <c r="D4796">
        <v>15.7</v>
      </c>
      <c r="E4796">
        <v>7.34</v>
      </c>
      <c r="F4796">
        <v>17.48</v>
      </c>
      <c r="G4796">
        <v>23.77</v>
      </c>
      <c r="H4796">
        <v>1.74</v>
      </c>
      <c r="I4796">
        <v>4.97</v>
      </c>
      <c r="J4796">
        <v>2.42</v>
      </c>
      <c r="K4796">
        <v>3.9</v>
      </c>
      <c r="L4796">
        <v>4.59</v>
      </c>
      <c r="M4796">
        <v>13.93</v>
      </c>
      <c r="N4796">
        <v>24.64</v>
      </c>
      <c r="O4796">
        <v>19.95</v>
      </c>
    </row>
    <row r="4797" spans="1:15" x14ac:dyDescent="0.35">
      <c r="A4797" t="s">
        <v>9590</v>
      </c>
      <c r="B4797" t="s">
        <v>9591</v>
      </c>
      <c r="C4797" s="1">
        <v>11.49</v>
      </c>
      <c r="D4797">
        <v>15.72</v>
      </c>
      <c r="E4797">
        <v>7.27</v>
      </c>
      <c r="F4797">
        <v>17.46</v>
      </c>
      <c r="G4797">
        <v>23.8</v>
      </c>
      <c r="H4797">
        <v>1.7</v>
      </c>
      <c r="I4797">
        <v>4.99</v>
      </c>
      <c r="J4797">
        <v>2.46</v>
      </c>
      <c r="K4797">
        <v>3.96</v>
      </c>
      <c r="L4797">
        <v>5.49</v>
      </c>
      <c r="M4797">
        <v>14.48</v>
      </c>
      <c r="N4797">
        <v>24.14</v>
      </c>
      <c r="O4797">
        <v>19.75</v>
      </c>
    </row>
    <row r="4798" spans="1:15" x14ac:dyDescent="0.35">
      <c r="A4798" t="s">
        <v>9592</v>
      </c>
      <c r="B4798" t="s">
        <v>9593</v>
      </c>
      <c r="C4798" s="1">
        <v>11.46</v>
      </c>
      <c r="D4798">
        <v>15.64</v>
      </c>
      <c r="E4798">
        <v>7.28</v>
      </c>
      <c r="F4798">
        <v>17.41</v>
      </c>
      <c r="G4798">
        <v>23.71</v>
      </c>
      <c r="H4798">
        <v>1.69</v>
      </c>
      <c r="I4798">
        <v>4.97</v>
      </c>
      <c r="J4798">
        <v>2.4300000000000002</v>
      </c>
      <c r="K4798">
        <v>3.92</v>
      </c>
      <c r="L4798">
        <v>4.45</v>
      </c>
      <c r="M4798">
        <v>13.06</v>
      </c>
      <c r="N4798">
        <v>24.96</v>
      </c>
      <c r="O4798">
        <v>20</v>
      </c>
    </row>
    <row r="4799" spans="1:15" x14ac:dyDescent="0.35">
      <c r="A4799" t="s">
        <v>9594</v>
      </c>
      <c r="B4799" t="s">
        <v>9595</v>
      </c>
      <c r="C4799" s="1">
        <v>11.44</v>
      </c>
      <c r="D4799">
        <v>15.62</v>
      </c>
      <c r="E4799">
        <v>7.25</v>
      </c>
      <c r="F4799">
        <v>17.38</v>
      </c>
      <c r="G4799">
        <v>23.69</v>
      </c>
      <c r="H4799">
        <v>1.66</v>
      </c>
      <c r="I4799">
        <v>4.96</v>
      </c>
      <c r="J4799">
        <v>2.44</v>
      </c>
      <c r="K4799">
        <v>3.92</v>
      </c>
      <c r="L4799">
        <v>3.88</v>
      </c>
      <c r="M4799">
        <v>13.03</v>
      </c>
      <c r="N4799">
        <v>24.99</v>
      </c>
      <c r="O4799">
        <v>20</v>
      </c>
    </row>
    <row r="4800" spans="1:15" x14ac:dyDescent="0.35">
      <c r="A4800" t="s">
        <v>9596</v>
      </c>
      <c r="B4800" t="s">
        <v>9597</v>
      </c>
      <c r="C4800" s="1">
        <v>11.33</v>
      </c>
      <c r="D4800">
        <v>15.57</v>
      </c>
      <c r="E4800">
        <v>7.13</v>
      </c>
      <c r="F4800">
        <v>17.27</v>
      </c>
      <c r="G4800">
        <v>23.64</v>
      </c>
      <c r="H4800">
        <v>1.59</v>
      </c>
      <c r="I4800">
        <v>4.97</v>
      </c>
      <c r="J4800">
        <v>2.5</v>
      </c>
      <c r="K4800">
        <v>4.01</v>
      </c>
      <c r="L4800">
        <v>5</v>
      </c>
      <c r="M4800">
        <v>13.11</v>
      </c>
      <c r="N4800">
        <v>24.28</v>
      </c>
      <c r="O4800">
        <v>19.89</v>
      </c>
    </row>
    <row r="4801" spans="1:15" x14ac:dyDescent="0.35">
      <c r="A4801" t="s">
        <v>9598</v>
      </c>
      <c r="B4801" t="s">
        <v>9599</v>
      </c>
      <c r="C4801" s="1">
        <v>11.53</v>
      </c>
      <c r="D4801">
        <v>15.78</v>
      </c>
      <c r="E4801">
        <v>7.32</v>
      </c>
      <c r="F4801">
        <v>17.489999999999998</v>
      </c>
      <c r="G4801">
        <v>23.84</v>
      </c>
      <c r="H4801">
        <v>1.78</v>
      </c>
      <c r="I4801">
        <v>4.99</v>
      </c>
      <c r="J4801">
        <v>2.54</v>
      </c>
      <c r="K4801">
        <v>4.0599999999999996</v>
      </c>
      <c r="L4801">
        <v>5.7</v>
      </c>
      <c r="M4801">
        <v>13.95</v>
      </c>
      <c r="N4801">
        <v>23.44</v>
      </c>
      <c r="O4801">
        <v>17.5</v>
      </c>
    </row>
    <row r="4802" spans="1:15" x14ac:dyDescent="0.35">
      <c r="A4802" t="s">
        <v>9600</v>
      </c>
      <c r="B4802" t="s">
        <v>9601</v>
      </c>
      <c r="C4802" s="1">
        <v>11.49</v>
      </c>
      <c r="D4802">
        <v>15.33</v>
      </c>
      <c r="E4802">
        <v>7.67</v>
      </c>
      <c r="F4802">
        <v>17.350000000000001</v>
      </c>
      <c r="G4802">
        <v>22.16</v>
      </c>
      <c r="H4802">
        <v>1.97</v>
      </c>
      <c r="I4802">
        <v>4.93</v>
      </c>
      <c r="J4802">
        <v>2.42</v>
      </c>
      <c r="K4802">
        <v>3.84</v>
      </c>
      <c r="L4802">
        <v>1.84</v>
      </c>
      <c r="M4802">
        <v>9.08</v>
      </c>
      <c r="N4802">
        <v>20.58</v>
      </c>
      <c r="O4802">
        <v>16.5</v>
      </c>
    </row>
    <row r="4803" spans="1:15" x14ac:dyDescent="0.35">
      <c r="A4803" t="s">
        <v>9602</v>
      </c>
      <c r="B4803" t="s">
        <v>9603</v>
      </c>
      <c r="C4803" s="1">
        <v>11.48</v>
      </c>
      <c r="D4803">
        <v>15.45</v>
      </c>
      <c r="E4803">
        <v>7.53</v>
      </c>
      <c r="F4803">
        <v>17.39</v>
      </c>
      <c r="G4803">
        <v>22.43</v>
      </c>
      <c r="H4803">
        <v>1.68</v>
      </c>
      <c r="I4803">
        <v>4.96</v>
      </c>
      <c r="J4803">
        <v>2.41</v>
      </c>
      <c r="K4803">
        <v>3.81</v>
      </c>
      <c r="L4803">
        <v>2.56</v>
      </c>
      <c r="M4803">
        <v>11.04</v>
      </c>
      <c r="N4803">
        <v>23.15</v>
      </c>
      <c r="O4803">
        <v>17.25</v>
      </c>
    </row>
    <row r="4804" spans="1:15" x14ac:dyDescent="0.35">
      <c r="A4804" t="s">
        <v>9604</v>
      </c>
      <c r="B4804" t="s">
        <v>9605</v>
      </c>
      <c r="C4804" s="1">
        <v>11.84</v>
      </c>
      <c r="D4804">
        <v>15.74</v>
      </c>
      <c r="E4804">
        <v>7.97</v>
      </c>
      <c r="F4804">
        <v>17.739999999999998</v>
      </c>
      <c r="G4804">
        <v>22.71</v>
      </c>
      <c r="H4804">
        <v>2.08</v>
      </c>
      <c r="I4804">
        <v>4.96</v>
      </c>
      <c r="J4804">
        <v>2.39</v>
      </c>
      <c r="K4804">
        <v>3.76</v>
      </c>
      <c r="L4804">
        <v>3</v>
      </c>
      <c r="M4804">
        <v>11.9</v>
      </c>
      <c r="N4804">
        <v>21</v>
      </c>
      <c r="O4804">
        <v>16</v>
      </c>
    </row>
    <row r="4805" spans="1:15" x14ac:dyDescent="0.35">
      <c r="A4805" t="s">
        <v>9606</v>
      </c>
      <c r="B4805" t="s">
        <v>9607</v>
      </c>
      <c r="C4805" s="1">
        <v>11.91</v>
      </c>
      <c r="D4805">
        <v>15.85</v>
      </c>
      <c r="E4805">
        <v>8.02</v>
      </c>
      <c r="F4805">
        <v>17.850000000000001</v>
      </c>
      <c r="G4805">
        <v>22.88</v>
      </c>
      <c r="H4805">
        <v>2.0699999999999998</v>
      </c>
      <c r="I4805">
        <v>4.99</v>
      </c>
      <c r="J4805">
        <v>2.38</v>
      </c>
      <c r="K4805">
        <v>3.73</v>
      </c>
      <c r="L4805">
        <v>3</v>
      </c>
      <c r="M4805">
        <v>13.06</v>
      </c>
      <c r="N4805">
        <v>21.35</v>
      </c>
      <c r="O4805">
        <v>16</v>
      </c>
    </row>
    <row r="4806" spans="1:15" x14ac:dyDescent="0.35">
      <c r="A4806" t="s">
        <v>9608</v>
      </c>
      <c r="B4806" t="s">
        <v>9609</v>
      </c>
      <c r="C4806" s="1">
        <v>11.86</v>
      </c>
      <c r="D4806">
        <v>15.78</v>
      </c>
      <c r="E4806">
        <v>8</v>
      </c>
      <c r="F4806">
        <v>17.77</v>
      </c>
      <c r="G4806">
        <v>22.79</v>
      </c>
      <c r="H4806">
        <v>2.08</v>
      </c>
      <c r="I4806">
        <v>4.97</v>
      </c>
      <c r="J4806">
        <v>2.38</v>
      </c>
      <c r="K4806">
        <v>3.73</v>
      </c>
      <c r="L4806">
        <v>3</v>
      </c>
      <c r="M4806">
        <v>13.07</v>
      </c>
      <c r="N4806">
        <v>21</v>
      </c>
      <c r="O4806">
        <v>16</v>
      </c>
    </row>
    <row r="4807" spans="1:15" x14ac:dyDescent="0.35">
      <c r="A4807" t="s">
        <v>9610</v>
      </c>
      <c r="B4807" t="s">
        <v>9611</v>
      </c>
      <c r="C4807" s="1">
        <v>11.89</v>
      </c>
      <c r="D4807">
        <v>15.85</v>
      </c>
      <c r="E4807">
        <v>7.98</v>
      </c>
      <c r="F4807">
        <v>17.850000000000001</v>
      </c>
      <c r="G4807">
        <v>22.93</v>
      </c>
      <c r="H4807">
        <v>2</v>
      </c>
      <c r="I4807">
        <v>5</v>
      </c>
      <c r="J4807">
        <v>2.38</v>
      </c>
      <c r="K4807">
        <v>3.73</v>
      </c>
      <c r="L4807">
        <v>3</v>
      </c>
      <c r="M4807">
        <v>13</v>
      </c>
      <c r="N4807">
        <v>22</v>
      </c>
      <c r="O4807">
        <v>16</v>
      </c>
    </row>
    <row r="4808" spans="1:15" x14ac:dyDescent="0.35">
      <c r="A4808" t="s">
        <v>9612</v>
      </c>
      <c r="B4808" t="s">
        <v>9613</v>
      </c>
      <c r="C4808" s="1">
        <v>11.89</v>
      </c>
      <c r="D4808">
        <v>15.87</v>
      </c>
      <c r="E4808">
        <v>7.96</v>
      </c>
      <c r="F4808">
        <v>17.850000000000001</v>
      </c>
      <c r="G4808">
        <v>22.96</v>
      </c>
      <c r="H4808">
        <v>1.98</v>
      </c>
      <c r="I4808">
        <v>5</v>
      </c>
      <c r="J4808">
        <v>2.38</v>
      </c>
      <c r="K4808">
        <v>3.72</v>
      </c>
      <c r="L4808">
        <v>3</v>
      </c>
      <c r="M4808">
        <v>13.09</v>
      </c>
      <c r="N4808">
        <v>22</v>
      </c>
      <c r="O4808">
        <v>16</v>
      </c>
    </row>
    <row r="4809" spans="1:15" x14ac:dyDescent="0.35">
      <c r="A4809" t="s">
        <v>9614</v>
      </c>
      <c r="B4809" t="s">
        <v>9615</v>
      </c>
      <c r="C4809" s="1">
        <v>11.9</v>
      </c>
      <c r="D4809">
        <v>15.87</v>
      </c>
      <c r="E4809">
        <v>7.99</v>
      </c>
      <c r="F4809">
        <v>17.850000000000001</v>
      </c>
      <c r="G4809">
        <v>22.94</v>
      </c>
      <c r="H4809">
        <v>2.0299999999999998</v>
      </c>
      <c r="I4809">
        <v>4.99</v>
      </c>
      <c r="J4809">
        <v>2.37</v>
      </c>
      <c r="K4809">
        <v>3.7</v>
      </c>
      <c r="L4809">
        <v>3</v>
      </c>
      <c r="M4809">
        <v>13</v>
      </c>
      <c r="N4809">
        <v>21.59</v>
      </c>
      <c r="O4809">
        <v>16</v>
      </c>
    </row>
    <row r="4810" spans="1:15" x14ac:dyDescent="0.35">
      <c r="A4810" t="s">
        <v>9616</v>
      </c>
      <c r="B4810" t="s">
        <v>9617</v>
      </c>
      <c r="C4810" s="1">
        <v>11.62</v>
      </c>
      <c r="D4810">
        <v>15.61</v>
      </c>
      <c r="E4810">
        <v>7.73</v>
      </c>
      <c r="F4810">
        <v>17.52</v>
      </c>
      <c r="G4810">
        <v>22.62</v>
      </c>
      <c r="H4810">
        <v>1.87</v>
      </c>
      <c r="I4810">
        <v>4.96</v>
      </c>
      <c r="J4810">
        <v>2.36</v>
      </c>
      <c r="K4810">
        <v>3.67</v>
      </c>
      <c r="L4810">
        <v>2.56</v>
      </c>
      <c r="M4810">
        <v>12.36</v>
      </c>
      <c r="N4810">
        <v>21.68</v>
      </c>
      <c r="O4810">
        <v>16.100000000000001</v>
      </c>
    </row>
    <row r="4811" spans="1:15" x14ac:dyDescent="0.35">
      <c r="A4811" t="s">
        <v>9618</v>
      </c>
      <c r="B4811" t="s">
        <v>9619</v>
      </c>
      <c r="C4811" s="1">
        <v>11.66</v>
      </c>
      <c r="D4811">
        <v>15.97</v>
      </c>
      <c r="E4811">
        <v>7.39</v>
      </c>
      <c r="F4811">
        <v>17.579999999999998</v>
      </c>
      <c r="G4811">
        <v>23.18</v>
      </c>
      <c r="H4811">
        <v>1.54</v>
      </c>
      <c r="I4811">
        <v>4.95</v>
      </c>
      <c r="J4811">
        <v>2.41</v>
      </c>
      <c r="K4811">
        <v>3.78</v>
      </c>
      <c r="L4811">
        <v>5.23</v>
      </c>
      <c r="M4811">
        <v>15.97</v>
      </c>
      <c r="N4811">
        <v>24.92</v>
      </c>
      <c r="O4811">
        <v>20.87</v>
      </c>
    </row>
    <row r="4812" spans="1:15" x14ac:dyDescent="0.35">
      <c r="A4812" t="s">
        <v>9620</v>
      </c>
      <c r="B4812" t="s">
        <v>9621</v>
      </c>
      <c r="C4812" s="1">
        <v>11.78</v>
      </c>
      <c r="D4812">
        <v>15.93</v>
      </c>
      <c r="E4812">
        <v>7.68</v>
      </c>
      <c r="F4812">
        <v>17.71</v>
      </c>
      <c r="G4812">
        <v>23.06</v>
      </c>
      <c r="H4812">
        <v>1.76</v>
      </c>
      <c r="I4812">
        <v>4.97</v>
      </c>
      <c r="J4812">
        <v>2.38</v>
      </c>
      <c r="K4812">
        <v>3.72</v>
      </c>
      <c r="L4812">
        <v>3.9</v>
      </c>
      <c r="M4812">
        <v>15.33</v>
      </c>
      <c r="N4812">
        <v>23.6</v>
      </c>
      <c r="O4812">
        <v>16.14</v>
      </c>
    </row>
    <row r="4813" spans="1:15" x14ac:dyDescent="0.35">
      <c r="A4813" t="s">
        <v>9622</v>
      </c>
      <c r="B4813" t="s">
        <v>9623</v>
      </c>
      <c r="C4813" s="1">
        <v>11.71</v>
      </c>
      <c r="D4813">
        <v>15.97</v>
      </c>
      <c r="E4813">
        <v>7.51</v>
      </c>
      <c r="F4813">
        <v>17.579999999999998</v>
      </c>
      <c r="G4813">
        <v>23.22</v>
      </c>
      <c r="H4813">
        <v>1.66</v>
      </c>
      <c r="I4813">
        <v>4.92</v>
      </c>
      <c r="J4813">
        <v>2.39</v>
      </c>
      <c r="K4813">
        <v>3.75</v>
      </c>
      <c r="L4813">
        <v>5.22</v>
      </c>
      <c r="M4813">
        <v>16.010000000000002</v>
      </c>
      <c r="N4813">
        <v>24.03</v>
      </c>
      <c r="O4813">
        <v>17.21</v>
      </c>
    </row>
    <row r="4814" spans="1:15" x14ac:dyDescent="0.35">
      <c r="A4814" t="s">
        <v>9624</v>
      </c>
      <c r="B4814" t="s">
        <v>9625</v>
      </c>
      <c r="C4814" s="1">
        <v>11.8</v>
      </c>
      <c r="D4814">
        <v>16.010000000000002</v>
      </c>
      <c r="E4814">
        <v>7.69</v>
      </c>
      <c r="F4814">
        <v>17.72</v>
      </c>
      <c r="G4814">
        <v>23.24</v>
      </c>
      <c r="H4814">
        <v>1.77</v>
      </c>
      <c r="I4814">
        <v>4.96</v>
      </c>
      <c r="J4814">
        <v>2.35</v>
      </c>
      <c r="K4814">
        <v>3.65</v>
      </c>
      <c r="L4814">
        <v>4.76</v>
      </c>
      <c r="M4814">
        <v>16.27</v>
      </c>
      <c r="N4814">
        <v>22.77</v>
      </c>
      <c r="O4814">
        <v>16.03</v>
      </c>
    </row>
    <row r="4815" spans="1:15" x14ac:dyDescent="0.35">
      <c r="A4815" t="s">
        <v>9626</v>
      </c>
      <c r="B4815" t="s">
        <v>9627</v>
      </c>
      <c r="C4815" s="1">
        <v>12.56</v>
      </c>
      <c r="D4815">
        <v>15.8</v>
      </c>
      <c r="E4815">
        <v>9.34</v>
      </c>
      <c r="F4815">
        <v>18.510000000000002</v>
      </c>
      <c r="G4815">
        <v>22.52</v>
      </c>
      <c r="H4815">
        <v>3.56</v>
      </c>
      <c r="I4815">
        <v>4.99</v>
      </c>
      <c r="J4815">
        <v>2.54</v>
      </c>
      <c r="K4815">
        <v>4.21</v>
      </c>
      <c r="L4815">
        <v>1</v>
      </c>
      <c r="M4815">
        <v>6.53</v>
      </c>
      <c r="N4815">
        <v>7.65</v>
      </c>
      <c r="O4815">
        <v>8.25</v>
      </c>
    </row>
    <row r="4816" spans="1:15" x14ac:dyDescent="0.35">
      <c r="A4816" t="s">
        <v>9628</v>
      </c>
      <c r="B4816" t="s">
        <v>9629</v>
      </c>
      <c r="C4816" s="1">
        <v>12.01</v>
      </c>
      <c r="D4816">
        <v>15.44</v>
      </c>
      <c r="E4816">
        <v>8.6300000000000008</v>
      </c>
      <c r="F4816">
        <v>17.78</v>
      </c>
      <c r="G4816">
        <v>21.87</v>
      </c>
      <c r="H4816">
        <v>3.08</v>
      </c>
      <c r="I4816">
        <v>4.83</v>
      </c>
      <c r="J4816">
        <v>2.56</v>
      </c>
      <c r="K4816">
        <v>4.26</v>
      </c>
      <c r="L4816">
        <v>0.91</v>
      </c>
      <c r="M4816">
        <v>5.57</v>
      </c>
      <c r="N4816">
        <v>8.9600000000000009</v>
      </c>
      <c r="O4816">
        <v>10.18</v>
      </c>
    </row>
    <row r="4817" spans="1:15" x14ac:dyDescent="0.35">
      <c r="A4817" t="s">
        <v>9630</v>
      </c>
      <c r="B4817" t="s">
        <v>9631</v>
      </c>
      <c r="C4817" s="1">
        <v>12.56</v>
      </c>
      <c r="D4817">
        <v>15.87</v>
      </c>
      <c r="E4817">
        <v>9.27</v>
      </c>
      <c r="F4817">
        <v>18.579999999999998</v>
      </c>
      <c r="G4817">
        <v>22.72</v>
      </c>
      <c r="H4817">
        <v>3.44</v>
      </c>
      <c r="I4817">
        <v>5.04</v>
      </c>
      <c r="J4817">
        <v>2.54</v>
      </c>
      <c r="K4817">
        <v>4.2</v>
      </c>
      <c r="L4817">
        <v>1</v>
      </c>
      <c r="M4817">
        <v>8.77</v>
      </c>
      <c r="N4817">
        <v>8.1</v>
      </c>
      <c r="O4817">
        <v>8.3800000000000008</v>
      </c>
    </row>
    <row r="4818" spans="1:15" x14ac:dyDescent="0.35">
      <c r="A4818" t="s">
        <v>9632</v>
      </c>
      <c r="B4818" t="s">
        <v>9633</v>
      </c>
      <c r="C4818" s="1">
        <v>12.43</v>
      </c>
      <c r="D4818">
        <v>15.83</v>
      </c>
      <c r="E4818">
        <v>9.06</v>
      </c>
      <c r="F4818">
        <v>18.47</v>
      </c>
      <c r="G4818">
        <v>22.7</v>
      </c>
      <c r="H4818">
        <v>3.23</v>
      </c>
      <c r="I4818">
        <v>5.05</v>
      </c>
      <c r="J4818">
        <v>2.54</v>
      </c>
      <c r="K4818">
        <v>4.18</v>
      </c>
      <c r="L4818">
        <v>1</v>
      </c>
      <c r="M4818">
        <v>8.4499999999999993</v>
      </c>
      <c r="N4818">
        <v>9.44</v>
      </c>
      <c r="O4818">
        <v>9.34</v>
      </c>
    </row>
    <row r="4819" spans="1:15" x14ac:dyDescent="0.35">
      <c r="A4819" t="s">
        <v>9634</v>
      </c>
      <c r="B4819" t="s">
        <v>9635</v>
      </c>
      <c r="C4819" s="1">
        <v>12.26</v>
      </c>
      <c r="D4819">
        <v>15.76</v>
      </c>
      <c r="E4819">
        <v>8.7899999999999991</v>
      </c>
      <c r="F4819">
        <v>18.29</v>
      </c>
      <c r="G4819">
        <v>22.61</v>
      </c>
      <c r="H4819">
        <v>2.98</v>
      </c>
      <c r="I4819">
        <v>5.04</v>
      </c>
      <c r="J4819">
        <v>2.5299999999999998</v>
      </c>
      <c r="K4819">
        <v>4.1500000000000004</v>
      </c>
      <c r="L4819">
        <v>1.03</v>
      </c>
      <c r="M4819">
        <v>8.3800000000000008</v>
      </c>
      <c r="N4819">
        <v>11.73</v>
      </c>
      <c r="O4819">
        <v>11.42</v>
      </c>
    </row>
    <row r="4820" spans="1:15" x14ac:dyDescent="0.35">
      <c r="A4820" t="s">
        <v>9636</v>
      </c>
      <c r="B4820" t="s">
        <v>9637</v>
      </c>
      <c r="C4820" s="1">
        <v>12.11</v>
      </c>
      <c r="D4820">
        <v>15.61</v>
      </c>
      <c r="E4820">
        <v>8.61</v>
      </c>
      <c r="F4820">
        <v>18.05</v>
      </c>
      <c r="G4820">
        <v>22.39</v>
      </c>
      <c r="H4820">
        <v>2.91</v>
      </c>
      <c r="I4820">
        <v>4.97</v>
      </c>
      <c r="J4820">
        <v>2.5299999999999998</v>
      </c>
      <c r="K4820">
        <v>4.2</v>
      </c>
      <c r="L4820">
        <v>1.1000000000000001</v>
      </c>
      <c r="M4820">
        <v>8.19</v>
      </c>
      <c r="N4820">
        <v>11.54</v>
      </c>
      <c r="O4820">
        <v>11.19</v>
      </c>
    </row>
    <row r="4821" spans="1:15" x14ac:dyDescent="0.35">
      <c r="A4821" t="s">
        <v>9638</v>
      </c>
      <c r="B4821" t="s">
        <v>9639</v>
      </c>
      <c r="C4821" s="1">
        <v>12.34</v>
      </c>
      <c r="D4821">
        <v>15.78</v>
      </c>
      <c r="E4821">
        <v>8.9</v>
      </c>
      <c r="F4821">
        <v>18.3</v>
      </c>
      <c r="G4821">
        <v>22.52</v>
      </c>
      <c r="H4821">
        <v>3.12</v>
      </c>
      <c r="I4821">
        <v>4.99</v>
      </c>
      <c r="J4821">
        <v>2.52</v>
      </c>
      <c r="K4821">
        <v>4.1399999999999997</v>
      </c>
      <c r="L4821">
        <v>1</v>
      </c>
      <c r="M4821">
        <v>7.26</v>
      </c>
      <c r="N4821">
        <v>10.199999999999999</v>
      </c>
      <c r="O4821">
        <v>9.68</v>
      </c>
    </row>
    <row r="4822" spans="1:15" x14ac:dyDescent="0.35">
      <c r="A4822" t="s">
        <v>9640</v>
      </c>
      <c r="B4822" t="s">
        <v>9641</v>
      </c>
      <c r="C4822" s="1">
        <v>12.33</v>
      </c>
      <c r="D4822">
        <v>15.8</v>
      </c>
      <c r="E4822">
        <v>8.83</v>
      </c>
      <c r="F4822">
        <v>18.260000000000002</v>
      </c>
      <c r="G4822">
        <v>22.49</v>
      </c>
      <c r="H4822">
        <v>3.09</v>
      </c>
      <c r="I4822">
        <v>4.97</v>
      </c>
      <c r="J4822">
        <v>2.5099999999999998</v>
      </c>
      <c r="K4822">
        <v>4.12</v>
      </c>
      <c r="L4822">
        <v>0.97</v>
      </c>
      <c r="M4822">
        <v>6</v>
      </c>
      <c r="N4822">
        <v>10.36</v>
      </c>
      <c r="O4822">
        <v>10.19</v>
      </c>
    </row>
    <row r="4823" spans="1:15" x14ac:dyDescent="0.35">
      <c r="A4823" t="s">
        <v>9642</v>
      </c>
      <c r="B4823" t="s">
        <v>9643</v>
      </c>
      <c r="C4823" s="1">
        <v>12.11</v>
      </c>
      <c r="D4823">
        <v>15.75</v>
      </c>
      <c r="E4823">
        <v>8.48</v>
      </c>
      <c r="F4823">
        <v>18.059999999999999</v>
      </c>
      <c r="G4823">
        <v>22.5</v>
      </c>
      <c r="H4823">
        <v>2.79</v>
      </c>
      <c r="I4823">
        <v>4.9800000000000004</v>
      </c>
      <c r="J4823">
        <v>2.5</v>
      </c>
      <c r="K4823">
        <v>4.09</v>
      </c>
      <c r="L4823">
        <v>0.99</v>
      </c>
      <c r="M4823">
        <v>8.5500000000000007</v>
      </c>
      <c r="N4823">
        <v>14.45</v>
      </c>
      <c r="O4823">
        <v>13.44</v>
      </c>
    </row>
    <row r="4824" spans="1:15" x14ac:dyDescent="0.35">
      <c r="A4824" t="s">
        <v>9644</v>
      </c>
      <c r="B4824" t="s">
        <v>9645</v>
      </c>
      <c r="C4824" s="1">
        <v>11.84</v>
      </c>
      <c r="D4824">
        <v>15.81</v>
      </c>
      <c r="E4824">
        <v>7.89</v>
      </c>
      <c r="F4824">
        <v>17.73</v>
      </c>
      <c r="G4824">
        <v>22.73</v>
      </c>
      <c r="H4824">
        <v>2.4300000000000002</v>
      </c>
      <c r="I4824">
        <v>4.92</v>
      </c>
      <c r="J4824">
        <v>2.5299999999999998</v>
      </c>
      <c r="K4824">
        <v>4.1900000000000004</v>
      </c>
      <c r="L4824">
        <v>3.3</v>
      </c>
      <c r="M4824">
        <v>11.31</v>
      </c>
      <c r="N4824">
        <v>16.489999999999998</v>
      </c>
      <c r="O4824">
        <v>13.56</v>
      </c>
    </row>
    <row r="4825" spans="1:15" x14ac:dyDescent="0.35">
      <c r="A4825" t="s">
        <v>9646</v>
      </c>
      <c r="B4825" t="s">
        <v>9647</v>
      </c>
      <c r="C4825" s="1">
        <v>12</v>
      </c>
      <c r="D4825">
        <v>15.87</v>
      </c>
      <c r="E4825">
        <v>8.14</v>
      </c>
      <c r="F4825">
        <v>18.059999999999999</v>
      </c>
      <c r="G4825">
        <v>22.93</v>
      </c>
      <c r="H4825">
        <v>2.44</v>
      </c>
      <c r="I4825">
        <v>5.07</v>
      </c>
      <c r="J4825">
        <v>2.5099999999999998</v>
      </c>
      <c r="K4825">
        <v>4.1399999999999997</v>
      </c>
      <c r="L4825">
        <v>3.24</v>
      </c>
      <c r="M4825">
        <v>12.19</v>
      </c>
      <c r="N4825">
        <v>17.03</v>
      </c>
      <c r="O4825">
        <v>14.87</v>
      </c>
    </row>
    <row r="4826" spans="1:15" x14ac:dyDescent="0.35">
      <c r="A4826" t="s">
        <v>9648</v>
      </c>
      <c r="B4826" t="s">
        <v>9649</v>
      </c>
      <c r="C4826" s="1">
        <v>11.78</v>
      </c>
      <c r="D4826">
        <v>15.57</v>
      </c>
      <c r="E4826">
        <v>8.01</v>
      </c>
      <c r="F4826">
        <v>17.809999999999999</v>
      </c>
      <c r="G4826">
        <v>22.49</v>
      </c>
      <c r="H4826">
        <v>2.31</v>
      </c>
      <c r="I4826">
        <v>5.04</v>
      </c>
      <c r="J4826">
        <v>2.4900000000000002</v>
      </c>
      <c r="K4826">
        <v>4.0599999999999996</v>
      </c>
      <c r="L4826">
        <v>2.11</v>
      </c>
      <c r="M4826">
        <v>10.08</v>
      </c>
      <c r="N4826">
        <v>18.55</v>
      </c>
      <c r="O4826">
        <v>16.34</v>
      </c>
    </row>
    <row r="4827" spans="1:15" x14ac:dyDescent="0.35">
      <c r="A4827" t="s">
        <v>9650</v>
      </c>
      <c r="B4827" t="s">
        <v>9651</v>
      </c>
      <c r="C4827" s="1">
        <v>12.03</v>
      </c>
      <c r="D4827">
        <v>16.02</v>
      </c>
      <c r="E4827">
        <v>8.0299999999999994</v>
      </c>
      <c r="F4827">
        <v>18.12</v>
      </c>
      <c r="G4827">
        <v>23.09</v>
      </c>
      <c r="H4827">
        <v>2.31</v>
      </c>
      <c r="I4827">
        <v>5.09</v>
      </c>
      <c r="J4827">
        <v>2.5</v>
      </c>
      <c r="K4827">
        <v>4.09</v>
      </c>
      <c r="L4827">
        <v>4</v>
      </c>
      <c r="M4827">
        <v>13.62</v>
      </c>
      <c r="N4827">
        <v>19.25</v>
      </c>
      <c r="O4827">
        <v>16</v>
      </c>
    </row>
    <row r="4828" spans="1:15" x14ac:dyDescent="0.35">
      <c r="A4828" t="s">
        <v>9652</v>
      </c>
      <c r="B4828" t="s">
        <v>9653</v>
      </c>
      <c r="C4828" s="1">
        <v>11.9</v>
      </c>
      <c r="D4828">
        <v>15.93</v>
      </c>
      <c r="E4828">
        <v>7.88</v>
      </c>
      <c r="F4828">
        <v>17.98</v>
      </c>
      <c r="G4828">
        <v>23.03</v>
      </c>
      <c r="H4828">
        <v>2.2000000000000002</v>
      </c>
      <c r="I4828">
        <v>5.08</v>
      </c>
      <c r="J4828">
        <v>2.4900000000000002</v>
      </c>
      <c r="K4828">
        <v>4.08</v>
      </c>
      <c r="L4828">
        <v>4</v>
      </c>
      <c r="M4828">
        <v>14.44</v>
      </c>
      <c r="N4828">
        <v>19.95</v>
      </c>
      <c r="O4828">
        <v>16.02</v>
      </c>
    </row>
    <row r="4829" spans="1:15" x14ac:dyDescent="0.35">
      <c r="A4829" t="s">
        <v>9654</v>
      </c>
      <c r="B4829" t="s">
        <v>9655</v>
      </c>
      <c r="C4829" s="1">
        <v>11.81</v>
      </c>
      <c r="D4829">
        <v>15.78</v>
      </c>
      <c r="E4829">
        <v>7.83</v>
      </c>
      <c r="F4829">
        <v>17.850000000000001</v>
      </c>
      <c r="G4829">
        <v>22.81</v>
      </c>
      <c r="H4829">
        <v>2.1800000000000002</v>
      </c>
      <c r="I4829">
        <v>5.05</v>
      </c>
      <c r="J4829">
        <v>2.48</v>
      </c>
      <c r="K4829">
        <v>4.05</v>
      </c>
      <c r="L4829">
        <v>4</v>
      </c>
      <c r="M4829">
        <v>13.6</v>
      </c>
      <c r="N4829">
        <v>19.97</v>
      </c>
      <c r="O4829">
        <v>16.170000000000002</v>
      </c>
    </row>
    <row r="4830" spans="1:15" x14ac:dyDescent="0.35">
      <c r="A4830" t="s">
        <v>9656</v>
      </c>
      <c r="B4830" t="s">
        <v>9657</v>
      </c>
      <c r="C4830" s="1">
        <v>11.48</v>
      </c>
      <c r="D4830">
        <v>15.13</v>
      </c>
      <c r="E4830">
        <v>7.83</v>
      </c>
      <c r="F4830">
        <v>17.39</v>
      </c>
      <c r="G4830">
        <v>21.91</v>
      </c>
      <c r="H4830">
        <v>2.1800000000000002</v>
      </c>
      <c r="I4830">
        <v>4.9800000000000004</v>
      </c>
      <c r="J4830">
        <v>2.4500000000000002</v>
      </c>
      <c r="K4830">
        <v>3.95</v>
      </c>
      <c r="L4830">
        <v>1.88</v>
      </c>
      <c r="M4830">
        <v>8.2799999999999994</v>
      </c>
      <c r="N4830">
        <v>18.18</v>
      </c>
      <c r="O4830">
        <v>16.16</v>
      </c>
    </row>
    <row r="4831" spans="1:15" x14ac:dyDescent="0.35">
      <c r="A4831" t="s">
        <v>9658</v>
      </c>
      <c r="B4831" t="s">
        <v>9659</v>
      </c>
      <c r="C4831" s="1">
        <v>11.43</v>
      </c>
      <c r="D4831">
        <v>15.41</v>
      </c>
      <c r="E4831">
        <v>7.5</v>
      </c>
      <c r="F4831">
        <v>17.38</v>
      </c>
      <c r="G4831">
        <v>22.4</v>
      </c>
      <c r="H4831">
        <v>1.88</v>
      </c>
      <c r="I4831">
        <v>4.9800000000000004</v>
      </c>
      <c r="J4831">
        <v>2.46</v>
      </c>
      <c r="K4831">
        <v>4</v>
      </c>
      <c r="L4831">
        <v>3.23</v>
      </c>
      <c r="M4831">
        <v>11.33</v>
      </c>
      <c r="N4831">
        <v>20.440000000000001</v>
      </c>
      <c r="O4831">
        <v>16.84</v>
      </c>
    </row>
    <row r="4832" spans="1:15" x14ac:dyDescent="0.35">
      <c r="A4832" t="s">
        <v>9660</v>
      </c>
      <c r="B4832" t="s">
        <v>9661</v>
      </c>
      <c r="C4832" s="1">
        <v>12.41</v>
      </c>
      <c r="D4832">
        <v>16.66</v>
      </c>
      <c r="E4832">
        <v>8.16</v>
      </c>
      <c r="F4832">
        <v>18.440000000000001</v>
      </c>
      <c r="G4832">
        <v>24.52</v>
      </c>
      <c r="H4832">
        <v>2.42</v>
      </c>
      <c r="I4832">
        <v>5.0199999999999996</v>
      </c>
      <c r="J4832">
        <v>2.58</v>
      </c>
      <c r="K4832">
        <v>4.17</v>
      </c>
      <c r="L4832">
        <v>7.56</v>
      </c>
      <c r="M4832">
        <v>19.37</v>
      </c>
      <c r="N4832">
        <v>20.71</v>
      </c>
      <c r="O4832">
        <v>13.4</v>
      </c>
    </row>
    <row r="4833" spans="1:15" x14ac:dyDescent="0.35">
      <c r="A4833" t="s">
        <v>9662</v>
      </c>
      <c r="B4833" t="s">
        <v>9663</v>
      </c>
      <c r="C4833" s="1">
        <v>12.29</v>
      </c>
      <c r="D4833">
        <v>16.39</v>
      </c>
      <c r="E4833">
        <v>8.25</v>
      </c>
      <c r="F4833">
        <v>18.420000000000002</v>
      </c>
      <c r="G4833">
        <v>24.69</v>
      </c>
      <c r="H4833">
        <v>2.42</v>
      </c>
      <c r="I4833">
        <v>5.09</v>
      </c>
      <c r="J4833">
        <v>2.56</v>
      </c>
      <c r="K4833">
        <v>4.1500000000000004</v>
      </c>
      <c r="L4833">
        <v>6.94</v>
      </c>
      <c r="M4833">
        <v>17.39</v>
      </c>
      <c r="N4833">
        <v>17.03</v>
      </c>
      <c r="O4833">
        <v>12.35</v>
      </c>
    </row>
    <row r="4834" spans="1:15" x14ac:dyDescent="0.35">
      <c r="A4834" t="s">
        <v>9664</v>
      </c>
      <c r="B4834" t="s">
        <v>9665</v>
      </c>
      <c r="C4834" s="1">
        <v>12.29</v>
      </c>
      <c r="D4834">
        <v>16.57</v>
      </c>
      <c r="E4834">
        <v>7.99</v>
      </c>
      <c r="F4834">
        <v>18.3</v>
      </c>
      <c r="G4834">
        <v>24.38</v>
      </c>
      <c r="H4834">
        <v>2.29</v>
      </c>
      <c r="I4834">
        <v>5</v>
      </c>
      <c r="J4834">
        <v>2.58</v>
      </c>
      <c r="K4834">
        <v>4.16</v>
      </c>
      <c r="L4834">
        <v>8</v>
      </c>
      <c r="M4834">
        <v>19</v>
      </c>
      <c r="N4834">
        <v>22</v>
      </c>
      <c r="O4834">
        <v>15.59</v>
      </c>
    </row>
    <row r="4835" spans="1:15" x14ac:dyDescent="0.35">
      <c r="A4835" t="s">
        <v>9666</v>
      </c>
      <c r="B4835" t="s">
        <v>9667</v>
      </c>
      <c r="C4835" s="1">
        <v>12.29</v>
      </c>
      <c r="D4835">
        <v>16.36</v>
      </c>
      <c r="E4835">
        <v>8.3000000000000007</v>
      </c>
      <c r="F4835">
        <v>18.440000000000001</v>
      </c>
      <c r="G4835">
        <v>24.73</v>
      </c>
      <c r="H4835">
        <v>2.44</v>
      </c>
      <c r="I4835">
        <v>5.0999999999999996</v>
      </c>
      <c r="J4835">
        <v>2.56</v>
      </c>
      <c r="K4835">
        <v>4.1500000000000004</v>
      </c>
      <c r="L4835">
        <v>7.45</v>
      </c>
      <c r="M4835">
        <v>18.57</v>
      </c>
      <c r="N4835">
        <v>18.010000000000002</v>
      </c>
      <c r="O4835">
        <v>13.03</v>
      </c>
    </row>
    <row r="4836" spans="1:15" x14ac:dyDescent="0.35">
      <c r="A4836" t="s">
        <v>9668</v>
      </c>
      <c r="B4836" t="s">
        <v>9669</v>
      </c>
      <c r="C4836" s="1">
        <v>12.23</v>
      </c>
      <c r="D4836">
        <v>16.5</v>
      </c>
      <c r="E4836">
        <v>7.95</v>
      </c>
      <c r="F4836">
        <v>18.25</v>
      </c>
      <c r="G4836">
        <v>24.3</v>
      </c>
      <c r="H4836">
        <v>2.2599999999999998</v>
      </c>
      <c r="I4836">
        <v>5</v>
      </c>
      <c r="J4836">
        <v>2.58</v>
      </c>
      <c r="K4836">
        <v>4.16</v>
      </c>
      <c r="L4836">
        <v>8</v>
      </c>
      <c r="M4836">
        <v>19</v>
      </c>
      <c r="N4836">
        <v>22</v>
      </c>
      <c r="O4836">
        <v>15.82</v>
      </c>
    </row>
    <row r="4837" spans="1:15" x14ac:dyDescent="0.35">
      <c r="A4837" t="s">
        <v>9670</v>
      </c>
      <c r="B4837" t="s">
        <v>9671</v>
      </c>
      <c r="C4837" s="1">
        <v>12.28</v>
      </c>
      <c r="D4837">
        <v>16.489999999999998</v>
      </c>
      <c r="E4837">
        <v>8.08</v>
      </c>
      <c r="F4837">
        <v>18.34</v>
      </c>
      <c r="G4837">
        <v>24.47</v>
      </c>
      <c r="H4837">
        <v>2.34</v>
      </c>
      <c r="I4837">
        <v>5.03</v>
      </c>
      <c r="J4837">
        <v>2.57</v>
      </c>
      <c r="K4837">
        <v>4.16</v>
      </c>
      <c r="L4837">
        <v>7.87</v>
      </c>
      <c r="M4837">
        <v>19.600000000000001</v>
      </c>
      <c r="N4837">
        <v>20.95</v>
      </c>
      <c r="O4837">
        <v>14.26</v>
      </c>
    </row>
    <row r="4838" spans="1:15" x14ac:dyDescent="0.35">
      <c r="A4838" t="s">
        <v>9672</v>
      </c>
      <c r="B4838" t="s">
        <v>9673</v>
      </c>
      <c r="C4838" s="1">
        <v>12.14</v>
      </c>
      <c r="D4838">
        <v>16.41</v>
      </c>
      <c r="E4838">
        <v>7.85</v>
      </c>
      <c r="F4838">
        <v>18.12</v>
      </c>
      <c r="G4838">
        <v>24.24</v>
      </c>
      <c r="H4838">
        <v>2.1800000000000002</v>
      </c>
      <c r="I4838">
        <v>4.9800000000000004</v>
      </c>
      <c r="J4838">
        <v>2.59</v>
      </c>
      <c r="K4838">
        <v>4.1500000000000004</v>
      </c>
      <c r="L4838">
        <v>8</v>
      </c>
      <c r="M4838">
        <v>19</v>
      </c>
      <c r="N4838">
        <v>22</v>
      </c>
      <c r="O4838">
        <v>16</v>
      </c>
    </row>
    <row r="4839" spans="1:15" x14ac:dyDescent="0.35">
      <c r="A4839" t="s">
        <v>9674</v>
      </c>
      <c r="B4839" t="s">
        <v>9675</v>
      </c>
      <c r="C4839" s="1">
        <v>12.08</v>
      </c>
      <c r="D4839">
        <v>16.36</v>
      </c>
      <c r="E4839">
        <v>7.79</v>
      </c>
      <c r="F4839">
        <v>18.07</v>
      </c>
      <c r="G4839">
        <v>24.17</v>
      </c>
      <c r="H4839">
        <v>2.13</v>
      </c>
      <c r="I4839">
        <v>4.99</v>
      </c>
      <c r="J4839">
        <v>2.57</v>
      </c>
      <c r="K4839">
        <v>4.1399999999999997</v>
      </c>
      <c r="L4839">
        <v>7.61</v>
      </c>
      <c r="M4839">
        <v>18.41</v>
      </c>
      <c r="N4839">
        <v>22</v>
      </c>
      <c r="O4839">
        <v>15.99</v>
      </c>
    </row>
    <row r="4840" spans="1:15" x14ac:dyDescent="0.35">
      <c r="A4840" t="s">
        <v>9676</v>
      </c>
      <c r="B4840" t="s">
        <v>9677</v>
      </c>
      <c r="C4840" s="1">
        <v>12.21</v>
      </c>
      <c r="D4840">
        <v>16.54</v>
      </c>
      <c r="E4840">
        <v>7.86</v>
      </c>
      <c r="F4840">
        <v>18.2</v>
      </c>
      <c r="G4840">
        <v>24.33</v>
      </c>
      <c r="H4840">
        <v>2.19</v>
      </c>
      <c r="I4840">
        <v>4.99</v>
      </c>
      <c r="J4840">
        <v>2.58</v>
      </c>
      <c r="K4840">
        <v>4.1399999999999997</v>
      </c>
      <c r="L4840">
        <v>8</v>
      </c>
      <c r="M4840">
        <v>19</v>
      </c>
      <c r="N4840">
        <v>22</v>
      </c>
      <c r="O4840">
        <v>16</v>
      </c>
    </row>
    <row r="4841" spans="1:15" x14ac:dyDescent="0.35">
      <c r="A4841" t="s">
        <v>9678</v>
      </c>
      <c r="B4841" t="s">
        <v>9679</v>
      </c>
      <c r="C4841" s="1">
        <v>11.89</v>
      </c>
      <c r="D4841">
        <v>16.170000000000002</v>
      </c>
      <c r="E4841">
        <v>7.6</v>
      </c>
      <c r="F4841">
        <v>17.809999999999999</v>
      </c>
      <c r="G4841">
        <v>24.04</v>
      </c>
      <c r="H4841">
        <v>2.0299999999999998</v>
      </c>
      <c r="I4841">
        <v>4.93</v>
      </c>
      <c r="J4841">
        <v>2.59</v>
      </c>
      <c r="K4841">
        <v>4.12</v>
      </c>
      <c r="L4841">
        <v>7</v>
      </c>
      <c r="M4841">
        <v>17.32</v>
      </c>
      <c r="N4841">
        <v>21.99</v>
      </c>
      <c r="O4841">
        <v>16</v>
      </c>
    </row>
    <row r="4842" spans="1:15" x14ac:dyDescent="0.35">
      <c r="A4842" t="s">
        <v>9680</v>
      </c>
      <c r="B4842" t="s">
        <v>9681</v>
      </c>
      <c r="C4842" s="1">
        <v>11.98</v>
      </c>
      <c r="D4842">
        <v>16.32</v>
      </c>
      <c r="E4842">
        <v>7.64</v>
      </c>
      <c r="F4842">
        <v>17.93</v>
      </c>
      <c r="G4842">
        <v>24.13</v>
      </c>
      <c r="H4842">
        <v>2.04</v>
      </c>
      <c r="I4842">
        <v>4.95</v>
      </c>
      <c r="J4842">
        <v>2.58</v>
      </c>
      <c r="K4842">
        <v>4.13</v>
      </c>
      <c r="L4842">
        <v>7.68</v>
      </c>
      <c r="M4842">
        <v>18.23</v>
      </c>
      <c r="N4842">
        <v>22</v>
      </c>
      <c r="O4842">
        <v>16</v>
      </c>
    </row>
    <row r="4843" spans="1:15" x14ac:dyDescent="0.35">
      <c r="A4843" t="s">
        <v>9682</v>
      </c>
      <c r="B4843" t="s">
        <v>9683</v>
      </c>
      <c r="C4843" s="1">
        <v>11.84</v>
      </c>
      <c r="D4843">
        <v>16.2</v>
      </c>
      <c r="E4843">
        <v>7.5</v>
      </c>
      <c r="F4843">
        <v>17.809999999999999</v>
      </c>
      <c r="G4843">
        <v>24.05</v>
      </c>
      <c r="H4843">
        <v>1.93</v>
      </c>
      <c r="I4843">
        <v>4.96</v>
      </c>
      <c r="J4843">
        <v>2.57</v>
      </c>
      <c r="K4843">
        <v>4.12</v>
      </c>
      <c r="L4843">
        <v>7.43</v>
      </c>
      <c r="M4843">
        <v>18.100000000000001</v>
      </c>
      <c r="N4843">
        <v>22.5</v>
      </c>
      <c r="O4843">
        <v>16.14</v>
      </c>
    </row>
    <row r="4844" spans="1:15" x14ac:dyDescent="0.35">
      <c r="A4844" t="s">
        <v>9684</v>
      </c>
      <c r="B4844" t="s">
        <v>9685</v>
      </c>
      <c r="C4844" s="1">
        <v>11.84</v>
      </c>
      <c r="D4844">
        <v>16.100000000000001</v>
      </c>
      <c r="E4844">
        <v>7.62</v>
      </c>
      <c r="F4844">
        <v>17.850000000000001</v>
      </c>
      <c r="G4844">
        <v>24.05</v>
      </c>
      <c r="H4844">
        <v>2</v>
      </c>
      <c r="I4844">
        <v>5</v>
      </c>
      <c r="J4844">
        <v>2.5499999999999998</v>
      </c>
      <c r="K4844">
        <v>4.1100000000000003</v>
      </c>
      <c r="L4844">
        <v>6.81</v>
      </c>
      <c r="M4844">
        <v>17.62</v>
      </c>
      <c r="N4844">
        <v>22.42</v>
      </c>
      <c r="O4844">
        <v>16.39</v>
      </c>
    </row>
    <row r="4845" spans="1:15" x14ac:dyDescent="0.35">
      <c r="A4845" t="s">
        <v>9686</v>
      </c>
      <c r="B4845" t="s">
        <v>9687</v>
      </c>
      <c r="C4845" s="1">
        <v>11.74</v>
      </c>
      <c r="D4845">
        <v>15.82</v>
      </c>
      <c r="E4845">
        <v>7.68</v>
      </c>
      <c r="F4845">
        <v>17.54</v>
      </c>
      <c r="G4845">
        <v>22.68</v>
      </c>
      <c r="H4845">
        <v>2.38</v>
      </c>
      <c r="I4845">
        <v>4.84</v>
      </c>
      <c r="J4845">
        <v>2.54</v>
      </c>
      <c r="K4845">
        <v>4.22</v>
      </c>
      <c r="L4845">
        <v>3.97</v>
      </c>
      <c r="M4845">
        <v>11.45</v>
      </c>
      <c r="N4845">
        <v>16.64</v>
      </c>
      <c r="O4845">
        <v>13.03</v>
      </c>
    </row>
    <row r="4846" spans="1:15" x14ac:dyDescent="0.35">
      <c r="A4846" t="s">
        <v>9688</v>
      </c>
      <c r="B4846" t="s">
        <v>9689</v>
      </c>
      <c r="C4846" s="1">
        <v>12.01</v>
      </c>
      <c r="D4846">
        <v>15.71</v>
      </c>
      <c r="E4846">
        <v>8.33</v>
      </c>
      <c r="F4846">
        <v>17.84</v>
      </c>
      <c r="G4846">
        <v>22.31</v>
      </c>
      <c r="H4846">
        <v>2.77</v>
      </c>
      <c r="I4846">
        <v>4.8899999999999997</v>
      </c>
      <c r="J4846">
        <v>2.5499999999999998</v>
      </c>
      <c r="K4846">
        <v>4.25</v>
      </c>
      <c r="L4846">
        <v>2.04</v>
      </c>
      <c r="M4846">
        <v>8.59</v>
      </c>
      <c r="N4846">
        <v>12.91</v>
      </c>
      <c r="O4846">
        <v>11.2</v>
      </c>
    </row>
    <row r="4847" spans="1:15" x14ac:dyDescent="0.35">
      <c r="A4847" t="s">
        <v>9690</v>
      </c>
      <c r="B4847" t="s">
        <v>9691</v>
      </c>
      <c r="C4847" s="1">
        <v>12.27</v>
      </c>
      <c r="D4847">
        <v>15.47</v>
      </c>
      <c r="E4847">
        <v>9.11</v>
      </c>
      <c r="F4847">
        <v>17.97</v>
      </c>
      <c r="G4847">
        <v>21.56</v>
      </c>
      <c r="H4847">
        <v>3.35</v>
      </c>
      <c r="I4847">
        <v>4.8</v>
      </c>
      <c r="J4847">
        <v>2.54</v>
      </c>
      <c r="K4847">
        <v>4.2</v>
      </c>
      <c r="L4847">
        <v>0.96</v>
      </c>
      <c r="M4847">
        <v>3.84</v>
      </c>
      <c r="N4847">
        <v>8.6999999999999993</v>
      </c>
      <c r="O4847">
        <v>9.9499999999999993</v>
      </c>
    </row>
    <row r="4848" spans="1:15" x14ac:dyDescent="0.35">
      <c r="A4848" t="s">
        <v>9692</v>
      </c>
      <c r="B4848" t="s">
        <v>9693</v>
      </c>
      <c r="C4848" s="1">
        <v>12.28</v>
      </c>
      <c r="D4848">
        <v>15.41</v>
      </c>
      <c r="E4848">
        <v>9.1999999999999993</v>
      </c>
      <c r="F4848">
        <v>17.95</v>
      </c>
      <c r="G4848">
        <v>21.42</v>
      </c>
      <c r="H4848">
        <v>3.44</v>
      </c>
      <c r="I4848">
        <v>4.7699999999999996</v>
      </c>
      <c r="J4848">
        <v>2.5299999999999998</v>
      </c>
      <c r="K4848">
        <v>4.1900000000000004</v>
      </c>
      <c r="L4848">
        <v>1</v>
      </c>
      <c r="M4848">
        <v>4</v>
      </c>
      <c r="N4848">
        <v>7.47</v>
      </c>
      <c r="O4848">
        <v>10.01</v>
      </c>
    </row>
    <row r="4849" spans="1:15" x14ac:dyDescent="0.35">
      <c r="A4849" t="s">
        <v>9694</v>
      </c>
      <c r="B4849" t="s">
        <v>9695</v>
      </c>
      <c r="C4849" s="1">
        <v>12.03</v>
      </c>
      <c r="D4849">
        <v>15.52</v>
      </c>
      <c r="E4849">
        <v>8.58</v>
      </c>
      <c r="F4849">
        <v>17.829999999999998</v>
      </c>
      <c r="G4849">
        <v>21.96</v>
      </c>
      <c r="H4849">
        <v>2.84</v>
      </c>
      <c r="I4849">
        <v>4.87</v>
      </c>
      <c r="J4849">
        <v>2.52</v>
      </c>
      <c r="K4849">
        <v>4.17</v>
      </c>
      <c r="L4849">
        <v>0.98</v>
      </c>
      <c r="M4849">
        <v>6.29</v>
      </c>
      <c r="N4849">
        <v>13.16</v>
      </c>
      <c r="O4849">
        <v>11.57</v>
      </c>
    </row>
    <row r="4850" spans="1:15" x14ac:dyDescent="0.35">
      <c r="A4850" t="s">
        <v>9696</v>
      </c>
      <c r="B4850" t="s">
        <v>9697</v>
      </c>
      <c r="C4850" s="1">
        <v>11.42</v>
      </c>
      <c r="D4850">
        <v>15.48</v>
      </c>
      <c r="E4850">
        <v>7.43</v>
      </c>
      <c r="F4850">
        <v>17.36</v>
      </c>
      <c r="G4850">
        <v>22.55</v>
      </c>
      <c r="H4850">
        <v>1.8</v>
      </c>
      <c r="I4850">
        <v>4.97</v>
      </c>
      <c r="J4850">
        <v>2.4700000000000002</v>
      </c>
      <c r="K4850">
        <v>4.04</v>
      </c>
      <c r="L4850">
        <v>4.1399999999999997</v>
      </c>
      <c r="M4850">
        <v>13.18</v>
      </c>
      <c r="N4850">
        <v>21.46</v>
      </c>
      <c r="O4850">
        <v>17.309999999999999</v>
      </c>
    </row>
    <row r="4851" spans="1:15" x14ac:dyDescent="0.35">
      <c r="A4851" t="s">
        <v>9698</v>
      </c>
      <c r="B4851" t="s">
        <v>9699</v>
      </c>
      <c r="C4851" s="1">
        <v>12.13</v>
      </c>
      <c r="D4851">
        <v>15.34</v>
      </c>
      <c r="E4851">
        <v>8.9499999999999993</v>
      </c>
      <c r="F4851">
        <v>17.82</v>
      </c>
      <c r="G4851">
        <v>21.49</v>
      </c>
      <c r="H4851">
        <v>3.19</v>
      </c>
      <c r="I4851">
        <v>4.79</v>
      </c>
      <c r="J4851">
        <v>2.5099999999999998</v>
      </c>
      <c r="K4851">
        <v>4.1399999999999997</v>
      </c>
      <c r="L4851">
        <v>1</v>
      </c>
      <c r="M4851">
        <v>4</v>
      </c>
      <c r="N4851">
        <v>10.95</v>
      </c>
      <c r="O4851">
        <v>11.07</v>
      </c>
    </row>
    <row r="4852" spans="1:15" x14ac:dyDescent="0.35">
      <c r="A4852" t="s">
        <v>9700</v>
      </c>
      <c r="B4852" t="s">
        <v>9701</v>
      </c>
      <c r="C4852" s="1">
        <v>11.36</v>
      </c>
      <c r="D4852">
        <v>15.18</v>
      </c>
      <c r="E4852">
        <v>7.62</v>
      </c>
      <c r="F4852">
        <v>17.239999999999998</v>
      </c>
      <c r="G4852">
        <v>22.1</v>
      </c>
      <c r="H4852">
        <v>1.85</v>
      </c>
      <c r="I4852">
        <v>4.9400000000000004</v>
      </c>
      <c r="J4852">
        <v>2.4500000000000002</v>
      </c>
      <c r="K4852">
        <v>4</v>
      </c>
      <c r="L4852">
        <v>2.2999999999999998</v>
      </c>
      <c r="M4852">
        <v>9.4700000000000006</v>
      </c>
      <c r="N4852">
        <v>20.82</v>
      </c>
      <c r="O4852">
        <v>16.77</v>
      </c>
    </row>
    <row r="4853" spans="1:15" x14ac:dyDescent="0.35">
      <c r="A4853" t="s">
        <v>9702</v>
      </c>
      <c r="B4853" t="s">
        <v>9703</v>
      </c>
      <c r="C4853" s="1">
        <v>11.69</v>
      </c>
      <c r="D4853">
        <v>14.77</v>
      </c>
      <c r="E4853">
        <v>8.58</v>
      </c>
      <c r="F4853">
        <v>17.27</v>
      </c>
      <c r="G4853">
        <v>20.96</v>
      </c>
      <c r="H4853">
        <v>2.82</v>
      </c>
      <c r="I4853">
        <v>4.72</v>
      </c>
      <c r="J4853">
        <v>2.4700000000000002</v>
      </c>
      <c r="K4853">
        <v>4.03</v>
      </c>
      <c r="L4853">
        <v>0.27</v>
      </c>
      <c r="M4853">
        <v>3.43</v>
      </c>
      <c r="N4853">
        <v>12.83</v>
      </c>
      <c r="O4853">
        <v>11.63</v>
      </c>
    </row>
    <row r="4854" spans="1:15" x14ac:dyDescent="0.35">
      <c r="A4854" t="s">
        <v>9704</v>
      </c>
      <c r="B4854" t="s">
        <v>9705</v>
      </c>
      <c r="C4854" s="1">
        <v>11.28</v>
      </c>
      <c r="D4854">
        <v>14.89</v>
      </c>
      <c r="E4854">
        <v>7.76</v>
      </c>
      <c r="F4854">
        <v>17.079999999999998</v>
      </c>
      <c r="G4854">
        <v>21.74</v>
      </c>
      <c r="H4854">
        <v>1.87</v>
      </c>
      <c r="I4854">
        <v>4.8899999999999997</v>
      </c>
      <c r="J4854">
        <v>2.41</v>
      </c>
      <c r="K4854">
        <v>3.9</v>
      </c>
      <c r="L4854">
        <v>1.53</v>
      </c>
      <c r="M4854">
        <v>7.4</v>
      </c>
      <c r="N4854">
        <v>20.96</v>
      </c>
      <c r="O4854">
        <v>17.11</v>
      </c>
    </row>
    <row r="4855" spans="1:15" x14ac:dyDescent="0.35">
      <c r="A4855" t="s">
        <v>9706</v>
      </c>
      <c r="B4855" t="s">
        <v>9707</v>
      </c>
      <c r="C4855" s="1">
        <v>11.65</v>
      </c>
      <c r="D4855">
        <v>14.88</v>
      </c>
      <c r="E4855">
        <v>8.4700000000000006</v>
      </c>
      <c r="F4855">
        <v>17.34</v>
      </c>
      <c r="G4855">
        <v>21.46</v>
      </c>
      <c r="H4855">
        <v>2.5099999999999998</v>
      </c>
      <c r="I4855">
        <v>4.8099999999999996</v>
      </c>
      <c r="J4855">
        <v>2.4</v>
      </c>
      <c r="K4855">
        <v>3.87</v>
      </c>
      <c r="L4855">
        <v>0.82</v>
      </c>
      <c r="M4855">
        <v>5.82</v>
      </c>
      <c r="N4855">
        <v>16.3</v>
      </c>
      <c r="O4855">
        <v>12.33</v>
      </c>
    </row>
    <row r="4856" spans="1:15" x14ac:dyDescent="0.35">
      <c r="A4856" t="s">
        <v>9708</v>
      </c>
      <c r="B4856" t="s">
        <v>9709</v>
      </c>
      <c r="C4856" s="1">
        <v>11.46</v>
      </c>
      <c r="D4856">
        <v>14.65</v>
      </c>
      <c r="E4856">
        <v>8.32</v>
      </c>
      <c r="F4856">
        <v>17.100000000000001</v>
      </c>
      <c r="G4856">
        <v>21.13</v>
      </c>
      <c r="H4856">
        <v>2.4</v>
      </c>
      <c r="I4856">
        <v>4.76</v>
      </c>
      <c r="J4856">
        <v>2.4300000000000002</v>
      </c>
      <c r="K4856">
        <v>3.94</v>
      </c>
      <c r="L4856">
        <v>0.28999999999999998</v>
      </c>
      <c r="M4856">
        <v>4.54</v>
      </c>
      <c r="N4856">
        <v>16.5</v>
      </c>
      <c r="O4856">
        <v>12.61</v>
      </c>
    </row>
    <row r="4857" spans="1:15" x14ac:dyDescent="0.35">
      <c r="A4857" t="s">
        <v>9710</v>
      </c>
      <c r="B4857" t="s">
        <v>9711</v>
      </c>
      <c r="C4857" s="1">
        <v>11.93</v>
      </c>
      <c r="D4857">
        <v>14.97</v>
      </c>
      <c r="E4857">
        <v>8.9600000000000009</v>
      </c>
      <c r="F4857">
        <v>17.59</v>
      </c>
      <c r="G4857">
        <v>21.38</v>
      </c>
      <c r="H4857">
        <v>2.98</v>
      </c>
      <c r="I4857">
        <v>4.79</v>
      </c>
      <c r="J4857">
        <v>2.39</v>
      </c>
      <c r="K4857">
        <v>3.82</v>
      </c>
      <c r="L4857">
        <v>0.35</v>
      </c>
      <c r="M4857">
        <v>4.5</v>
      </c>
      <c r="N4857">
        <v>12.45</v>
      </c>
      <c r="O4857">
        <v>11.28</v>
      </c>
    </row>
    <row r="4858" spans="1:15" x14ac:dyDescent="0.35">
      <c r="A4858" t="s">
        <v>9712</v>
      </c>
      <c r="B4858" t="s">
        <v>9713</v>
      </c>
      <c r="C4858" s="1">
        <v>11.29</v>
      </c>
      <c r="D4858">
        <v>14.75</v>
      </c>
      <c r="E4858">
        <v>7.95</v>
      </c>
      <c r="F4858">
        <v>17.05</v>
      </c>
      <c r="G4858">
        <v>21.43</v>
      </c>
      <c r="H4858">
        <v>2.0699999999999998</v>
      </c>
      <c r="I4858">
        <v>4.8600000000000003</v>
      </c>
      <c r="J4858">
        <v>2.38</v>
      </c>
      <c r="K4858">
        <v>3.8</v>
      </c>
      <c r="L4858">
        <v>0.66</v>
      </c>
      <c r="M4858">
        <v>5.0999999999999996</v>
      </c>
      <c r="N4858">
        <v>18.34</v>
      </c>
      <c r="O4858">
        <v>16</v>
      </c>
    </row>
    <row r="4859" spans="1:15" x14ac:dyDescent="0.35">
      <c r="A4859" t="s">
        <v>9714</v>
      </c>
      <c r="B4859" t="s">
        <v>9715</v>
      </c>
      <c r="C4859" s="1">
        <v>12.38</v>
      </c>
      <c r="D4859">
        <v>16.46</v>
      </c>
      <c r="E4859">
        <v>8.3699999999999992</v>
      </c>
      <c r="F4859">
        <v>18.53</v>
      </c>
      <c r="G4859">
        <v>24.78</v>
      </c>
      <c r="H4859">
        <v>2.52</v>
      </c>
      <c r="I4859">
        <v>5.0999999999999996</v>
      </c>
      <c r="J4859">
        <v>2.5499999999999998</v>
      </c>
      <c r="K4859">
        <v>4.1500000000000004</v>
      </c>
      <c r="L4859">
        <v>6.38</v>
      </c>
      <c r="M4859">
        <v>16.11</v>
      </c>
      <c r="N4859">
        <v>14.1</v>
      </c>
      <c r="O4859">
        <v>11.17</v>
      </c>
    </row>
    <row r="4860" spans="1:15" x14ac:dyDescent="0.35">
      <c r="A4860" t="s">
        <v>9716</v>
      </c>
      <c r="B4860" t="s">
        <v>9717</v>
      </c>
      <c r="C4860" s="1">
        <v>12.27</v>
      </c>
      <c r="D4860">
        <v>16.36</v>
      </c>
      <c r="E4860">
        <v>8.24</v>
      </c>
      <c r="F4860">
        <v>18.36</v>
      </c>
      <c r="G4860">
        <v>24.48</v>
      </c>
      <c r="H4860">
        <v>2.48</v>
      </c>
      <c r="I4860">
        <v>5.0599999999999996</v>
      </c>
      <c r="J4860">
        <v>2.54</v>
      </c>
      <c r="K4860">
        <v>4.1399999999999997</v>
      </c>
      <c r="L4860">
        <v>6.58</v>
      </c>
      <c r="M4860">
        <v>17.03</v>
      </c>
      <c r="N4860">
        <v>16.82</v>
      </c>
      <c r="O4860">
        <v>12.19</v>
      </c>
    </row>
    <row r="4861" spans="1:15" x14ac:dyDescent="0.35">
      <c r="A4861" t="s">
        <v>9718</v>
      </c>
      <c r="B4861" t="s">
        <v>9719</v>
      </c>
      <c r="C4861" s="1">
        <v>12.15</v>
      </c>
      <c r="D4861">
        <v>16.25</v>
      </c>
      <c r="E4861">
        <v>8.09</v>
      </c>
      <c r="F4861">
        <v>18.16</v>
      </c>
      <c r="G4861">
        <v>24.02</v>
      </c>
      <c r="H4861">
        <v>2.48</v>
      </c>
      <c r="I4861">
        <v>5</v>
      </c>
      <c r="J4861">
        <v>2.54</v>
      </c>
      <c r="K4861">
        <v>4.12</v>
      </c>
      <c r="L4861">
        <v>3.83</v>
      </c>
      <c r="M4861">
        <v>14.84</v>
      </c>
      <c r="N4861">
        <v>16.98</v>
      </c>
      <c r="O4861">
        <v>11.88</v>
      </c>
    </row>
    <row r="4862" spans="1:15" x14ac:dyDescent="0.35">
      <c r="A4862" t="s">
        <v>9720</v>
      </c>
      <c r="B4862" t="s">
        <v>9721</v>
      </c>
      <c r="C4862" s="1">
        <v>12.2</v>
      </c>
      <c r="D4862">
        <v>16.3</v>
      </c>
      <c r="E4862">
        <v>8.16</v>
      </c>
      <c r="F4862">
        <v>18.3</v>
      </c>
      <c r="G4862">
        <v>24.43</v>
      </c>
      <c r="H4862">
        <v>2.4</v>
      </c>
      <c r="I4862">
        <v>5.0599999999999996</v>
      </c>
      <c r="J4862">
        <v>2.5499999999999998</v>
      </c>
      <c r="K4862">
        <v>4.1399999999999997</v>
      </c>
      <c r="L4862">
        <v>7.83</v>
      </c>
      <c r="M4862">
        <v>19.55</v>
      </c>
      <c r="N4862">
        <v>19.739999999999998</v>
      </c>
      <c r="O4862">
        <v>14</v>
      </c>
    </row>
    <row r="4863" spans="1:15" x14ac:dyDescent="0.35">
      <c r="A4863" t="s">
        <v>9722</v>
      </c>
      <c r="B4863" t="s">
        <v>9723</v>
      </c>
      <c r="C4863" s="1">
        <v>12.15</v>
      </c>
      <c r="D4863">
        <v>16.23</v>
      </c>
      <c r="E4863">
        <v>8.11</v>
      </c>
      <c r="F4863">
        <v>18.21</v>
      </c>
      <c r="G4863">
        <v>24.24</v>
      </c>
      <c r="H4863">
        <v>2.4</v>
      </c>
      <c r="I4863">
        <v>5.04</v>
      </c>
      <c r="J4863">
        <v>2.54</v>
      </c>
      <c r="K4863">
        <v>4.13</v>
      </c>
      <c r="L4863">
        <v>6.54</v>
      </c>
      <c r="M4863">
        <v>19.010000000000002</v>
      </c>
      <c r="N4863">
        <v>19.989999999999998</v>
      </c>
      <c r="O4863">
        <v>14</v>
      </c>
    </row>
    <row r="4864" spans="1:15" x14ac:dyDescent="0.35">
      <c r="A4864" t="s">
        <v>9724</v>
      </c>
      <c r="B4864" t="s">
        <v>9725</v>
      </c>
      <c r="C4864" s="1">
        <v>12.24</v>
      </c>
      <c r="D4864">
        <v>16.350000000000001</v>
      </c>
      <c r="E4864">
        <v>8.18</v>
      </c>
      <c r="F4864">
        <v>18.350000000000001</v>
      </c>
      <c r="G4864">
        <v>24.56</v>
      </c>
      <c r="H4864">
        <v>2.39</v>
      </c>
      <c r="I4864">
        <v>5.07</v>
      </c>
      <c r="J4864">
        <v>2.5499999999999998</v>
      </c>
      <c r="K4864">
        <v>4.1399999999999997</v>
      </c>
      <c r="L4864">
        <v>8</v>
      </c>
      <c r="M4864">
        <v>19.510000000000002</v>
      </c>
      <c r="N4864">
        <v>20</v>
      </c>
      <c r="O4864">
        <v>14</v>
      </c>
    </row>
    <row r="4865" spans="1:15" x14ac:dyDescent="0.35">
      <c r="A4865" t="s">
        <v>9726</v>
      </c>
      <c r="B4865" t="s">
        <v>9727</v>
      </c>
      <c r="C4865" s="1">
        <v>12.02</v>
      </c>
      <c r="D4865">
        <v>16.079999999999998</v>
      </c>
      <c r="E4865">
        <v>8</v>
      </c>
      <c r="F4865">
        <v>18.05</v>
      </c>
      <c r="G4865">
        <v>23.97</v>
      </c>
      <c r="H4865">
        <v>2.34</v>
      </c>
      <c r="I4865">
        <v>5.01</v>
      </c>
      <c r="J4865">
        <v>2.54</v>
      </c>
      <c r="K4865">
        <v>4.12</v>
      </c>
      <c r="L4865">
        <v>4.5199999999999996</v>
      </c>
      <c r="M4865">
        <v>17.649999999999999</v>
      </c>
      <c r="N4865">
        <v>20.12</v>
      </c>
      <c r="O4865">
        <v>14</v>
      </c>
    </row>
    <row r="4866" spans="1:15" x14ac:dyDescent="0.35">
      <c r="A4866" t="s">
        <v>9728</v>
      </c>
      <c r="B4866" t="s">
        <v>9729</v>
      </c>
      <c r="C4866" s="1">
        <v>11.91</v>
      </c>
      <c r="D4866">
        <v>15.97</v>
      </c>
      <c r="E4866">
        <v>7.9</v>
      </c>
      <c r="F4866">
        <v>17.91</v>
      </c>
      <c r="G4866">
        <v>23.74</v>
      </c>
      <c r="H4866">
        <v>2.29</v>
      </c>
      <c r="I4866">
        <v>4.99</v>
      </c>
      <c r="J4866">
        <v>2.54</v>
      </c>
      <c r="K4866">
        <v>4.1100000000000003</v>
      </c>
      <c r="L4866">
        <v>4</v>
      </c>
      <c r="M4866">
        <v>14.9</v>
      </c>
      <c r="N4866">
        <v>20.46</v>
      </c>
      <c r="O4866">
        <v>14</v>
      </c>
    </row>
    <row r="4867" spans="1:15" x14ac:dyDescent="0.35">
      <c r="A4867" t="s">
        <v>9730</v>
      </c>
      <c r="B4867" t="s">
        <v>9731</v>
      </c>
      <c r="C4867" s="1">
        <v>12.02</v>
      </c>
      <c r="D4867">
        <v>16.11</v>
      </c>
      <c r="E4867">
        <v>7.97</v>
      </c>
      <c r="F4867">
        <v>18.07</v>
      </c>
      <c r="G4867">
        <v>24.1</v>
      </c>
      <c r="H4867">
        <v>2.27</v>
      </c>
      <c r="I4867">
        <v>5.03</v>
      </c>
      <c r="J4867">
        <v>2.54</v>
      </c>
      <c r="K4867">
        <v>4.12</v>
      </c>
      <c r="L4867">
        <v>6.13</v>
      </c>
      <c r="M4867">
        <v>18.43</v>
      </c>
      <c r="N4867">
        <v>20.81</v>
      </c>
      <c r="O4867">
        <v>14.08</v>
      </c>
    </row>
    <row r="4868" spans="1:15" x14ac:dyDescent="0.35">
      <c r="A4868" t="s">
        <v>9732</v>
      </c>
      <c r="B4868" t="s">
        <v>9733</v>
      </c>
      <c r="C4868" s="1">
        <v>11.84</v>
      </c>
      <c r="D4868">
        <v>15.91</v>
      </c>
      <c r="E4868">
        <v>7.84</v>
      </c>
      <c r="F4868">
        <v>17.829999999999998</v>
      </c>
      <c r="G4868">
        <v>23.54</v>
      </c>
      <c r="H4868">
        <v>2.27</v>
      </c>
      <c r="I4868">
        <v>4.9800000000000004</v>
      </c>
      <c r="J4868">
        <v>2.54</v>
      </c>
      <c r="K4868">
        <v>4.0999999999999996</v>
      </c>
      <c r="L4868">
        <v>3.21</v>
      </c>
      <c r="M4868">
        <v>14.18</v>
      </c>
      <c r="N4868">
        <v>20.52</v>
      </c>
      <c r="O4868">
        <v>15.22</v>
      </c>
    </row>
    <row r="4869" spans="1:15" x14ac:dyDescent="0.35">
      <c r="A4869" t="s">
        <v>9734</v>
      </c>
      <c r="B4869" t="s">
        <v>9735</v>
      </c>
      <c r="C4869" s="1">
        <v>11.84</v>
      </c>
      <c r="D4869">
        <v>15.92</v>
      </c>
      <c r="E4869">
        <v>7.83</v>
      </c>
      <c r="F4869">
        <v>17.86</v>
      </c>
      <c r="G4869">
        <v>23.78</v>
      </c>
      <c r="H4869">
        <v>2.1800000000000002</v>
      </c>
      <c r="I4869">
        <v>5</v>
      </c>
      <c r="J4869">
        <v>2.54</v>
      </c>
      <c r="K4869">
        <v>4.12</v>
      </c>
      <c r="L4869">
        <v>4.5599999999999996</v>
      </c>
      <c r="M4869">
        <v>15.35</v>
      </c>
      <c r="N4869">
        <v>20.92</v>
      </c>
      <c r="O4869">
        <v>14.66</v>
      </c>
    </row>
    <row r="4870" spans="1:15" x14ac:dyDescent="0.35">
      <c r="A4870" t="s">
        <v>9736</v>
      </c>
      <c r="B4870" t="s">
        <v>9737</v>
      </c>
      <c r="C4870" s="1">
        <v>11.55</v>
      </c>
      <c r="D4870">
        <v>15.77</v>
      </c>
      <c r="E4870">
        <v>7.39</v>
      </c>
      <c r="F4870">
        <v>17.53</v>
      </c>
      <c r="G4870">
        <v>23.58</v>
      </c>
      <c r="H4870">
        <v>1.81</v>
      </c>
      <c r="I4870">
        <v>4.97</v>
      </c>
      <c r="J4870">
        <v>2.54</v>
      </c>
      <c r="K4870">
        <v>4.09</v>
      </c>
      <c r="L4870">
        <v>4.1100000000000003</v>
      </c>
      <c r="M4870">
        <v>14.66</v>
      </c>
      <c r="N4870">
        <v>23.5</v>
      </c>
      <c r="O4870">
        <v>18.77</v>
      </c>
    </row>
    <row r="4871" spans="1:15" x14ac:dyDescent="0.35">
      <c r="A4871" t="s">
        <v>9738</v>
      </c>
      <c r="B4871" t="s">
        <v>9739</v>
      </c>
      <c r="C4871" s="1">
        <v>11.18</v>
      </c>
      <c r="D4871">
        <v>15.39</v>
      </c>
      <c r="E4871">
        <v>7.04</v>
      </c>
      <c r="F4871">
        <v>17.11</v>
      </c>
      <c r="G4871">
        <v>23.05</v>
      </c>
      <c r="H4871">
        <v>1.51</v>
      </c>
      <c r="I4871">
        <v>4.93</v>
      </c>
      <c r="J4871">
        <v>2.54</v>
      </c>
      <c r="K4871">
        <v>4.0599999999999996</v>
      </c>
      <c r="L4871">
        <v>2.64</v>
      </c>
      <c r="M4871">
        <v>12.62</v>
      </c>
      <c r="N4871">
        <v>25.47</v>
      </c>
      <c r="O4871">
        <v>22.56</v>
      </c>
    </row>
    <row r="4872" spans="1:15" x14ac:dyDescent="0.35">
      <c r="A4872" t="s">
        <v>9740</v>
      </c>
      <c r="B4872" t="s">
        <v>9741</v>
      </c>
      <c r="C4872" s="1">
        <v>11.41</v>
      </c>
      <c r="D4872">
        <v>15.43</v>
      </c>
      <c r="E4872">
        <v>7.45</v>
      </c>
      <c r="F4872">
        <v>17.37</v>
      </c>
      <c r="G4872">
        <v>22.78</v>
      </c>
      <c r="H4872">
        <v>1.75</v>
      </c>
      <c r="I4872">
        <v>4.9800000000000004</v>
      </c>
      <c r="J4872">
        <v>2.5</v>
      </c>
      <c r="K4872">
        <v>3.99</v>
      </c>
      <c r="L4872">
        <v>3.13</v>
      </c>
      <c r="M4872">
        <v>12.74</v>
      </c>
      <c r="N4872">
        <v>24.21</v>
      </c>
      <c r="O4872">
        <v>21.52</v>
      </c>
    </row>
    <row r="4873" spans="1:15" x14ac:dyDescent="0.35">
      <c r="A4873" t="s">
        <v>9742</v>
      </c>
      <c r="B4873" t="s">
        <v>9743</v>
      </c>
      <c r="C4873" s="1">
        <v>11.82</v>
      </c>
      <c r="D4873">
        <v>15.98</v>
      </c>
      <c r="E4873">
        <v>7.7</v>
      </c>
      <c r="F4873">
        <v>17.79</v>
      </c>
      <c r="G4873">
        <v>23.41</v>
      </c>
      <c r="H4873">
        <v>1.93</v>
      </c>
      <c r="I4873">
        <v>4.9800000000000004</v>
      </c>
      <c r="J4873">
        <v>2.5</v>
      </c>
      <c r="K4873">
        <v>3.98</v>
      </c>
      <c r="L4873">
        <v>5.62</v>
      </c>
      <c r="M4873">
        <v>16.46</v>
      </c>
      <c r="N4873">
        <v>23.28</v>
      </c>
      <c r="O4873">
        <v>20.329999999999998</v>
      </c>
    </row>
    <row r="4874" spans="1:15" x14ac:dyDescent="0.35">
      <c r="A4874" t="s">
        <v>9744</v>
      </c>
      <c r="B4874" t="s">
        <v>9745</v>
      </c>
      <c r="C4874" s="1">
        <v>11.85</v>
      </c>
      <c r="D4874">
        <v>16.03</v>
      </c>
      <c r="E4874">
        <v>7.69</v>
      </c>
      <c r="F4874">
        <v>17.8</v>
      </c>
      <c r="G4874">
        <v>23.47</v>
      </c>
      <c r="H4874">
        <v>1.96</v>
      </c>
      <c r="I4874">
        <v>4.96</v>
      </c>
      <c r="J4874">
        <v>2.5099999999999998</v>
      </c>
      <c r="K4874">
        <v>3.99</v>
      </c>
      <c r="L4874">
        <v>6.21</v>
      </c>
      <c r="M4874">
        <v>16.690000000000001</v>
      </c>
      <c r="N4874">
        <v>24.61</v>
      </c>
      <c r="O4874">
        <v>19.11</v>
      </c>
    </row>
    <row r="4875" spans="1:15" x14ac:dyDescent="0.35">
      <c r="A4875" t="s">
        <v>9746</v>
      </c>
      <c r="B4875" t="s">
        <v>9747</v>
      </c>
      <c r="C4875" s="1">
        <v>11.98</v>
      </c>
      <c r="D4875">
        <v>16.190000000000001</v>
      </c>
      <c r="E4875">
        <v>7.79</v>
      </c>
      <c r="F4875">
        <v>17.95</v>
      </c>
      <c r="G4875">
        <v>23.63</v>
      </c>
      <c r="H4875">
        <v>2.02</v>
      </c>
      <c r="I4875">
        <v>4.9800000000000004</v>
      </c>
      <c r="J4875">
        <v>2.5</v>
      </c>
      <c r="K4875">
        <v>3.98</v>
      </c>
      <c r="L4875">
        <v>6.76</v>
      </c>
      <c r="M4875">
        <v>17.760000000000002</v>
      </c>
      <c r="N4875">
        <v>23.9</v>
      </c>
      <c r="O4875">
        <v>19.71</v>
      </c>
    </row>
    <row r="4876" spans="1:15" x14ac:dyDescent="0.35">
      <c r="A4876" t="s">
        <v>9748</v>
      </c>
      <c r="B4876" t="s">
        <v>9749</v>
      </c>
      <c r="C4876" s="1">
        <v>11.78</v>
      </c>
      <c r="D4876">
        <v>15.94</v>
      </c>
      <c r="E4876">
        <v>7.66</v>
      </c>
      <c r="F4876">
        <v>17.75</v>
      </c>
      <c r="G4876">
        <v>23.34</v>
      </c>
      <c r="H4876">
        <v>1.88</v>
      </c>
      <c r="I4876">
        <v>4.99</v>
      </c>
      <c r="J4876">
        <v>2.4900000000000002</v>
      </c>
      <c r="K4876">
        <v>3.96</v>
      </c>
      <c r="L4876">
        <v>5.15</v>
      </c>
      <c r="M4876">
        <v>15.45</v>
      </c>
      <c r="N4876">
        <v>23.75</v>
      </c>
      <c r="O4876">
        <v>21.07</v>
      </c>
    </row>
    <row r="4877" spans="1:15" x14ac:dyDescent="0.35">
      <c r="A4877" t="s">
        <v>9750</v>
      </c>
      <c r="B4877" t="s">
        <v>9751</v>
      </c>
      <c r="C4877" s="1">
        <v>11.97</v>
      </c>
      <c r="D4877">
        <v>16.2</v>
      </c>
      <c r="E4877">
        <v>7.77</v>
      </c>
      <c r="F4877">
        <v>17.940000000000001</v>
      </c>
      <c r="G4877">
        <v>23.64</v>
      </c>
      <c r="H4877">
        <v>2.0099999999999998</v>
      </c>
      <c r="I4877">
        <v>4.97</v>
      </c>
      <c r="J4877">
        <v>2.5</v>
      </c>
      <c r="K4877">
        <v>3.97</v>
      </c>
      <c r="L4877">
        <v>6.78</v>
      </c>
      <c r="M4877">
        <v>17.68</v>
      </c>
      <c r="N4877">
        <v>24.18</v>
      </c>
      <c r="O4877">
        <v>19.28</v>
      </c>
    </row>
    <row r="4878" spans="1:15" x14ac:dyDescent="0.35">
      <c r="A4878" t="s">
        <v>9752</v>
      </c>
      <c r="B4878" t="s">
        <v>9753</v>
      </c>
      <c r="C4878" s="1">
        <v>11.8</v>
      </c>
      <c r="D4878">
        <v>16.02</v>
      </c>
      <c r="E4878">
        <v>7.61</v>
      </c>
      <c r="F4878">
        <v>17.77</v>
      </c>
      <c r="G4878">
        <v>23.37</v>
      </c>
      <c r="H4878">
        <v>1.82</v>
      </c>
      <c r="I4878">
        <v>4.99</v>
      </c>
      <c r="J4878">
        <v>2.48</v>
      </c>
      <c r="K4878">
        <v>3.95</v>
      </c>
      <c r="L4878">
        <v>5.51</v>
      </c>
      <c r="M4878">
        <v>15.97</v>
      </c>
      <c r="N4878">
        <v>24.92</v>
      </c>
      <c r="O4878">
        <v>21.3</v>
      </c>
    </row>
    <row r="4879" spans="1:15" x14ac:dyDescent="0.35">
      <c r="A4879" t="s">
        <v>9754</v>
      </c>
      <c r="B4879" t="s">
        <v>9755</v>
      </c>
      <c r="C4879" s="1">
        <v>11.71</v>
      </c>
      <c r="D4879">
        <v>15.89</v>
      </c>
      <c r="E4879">
        <v>7.58</v>
      </c>
      <c r="F4879">
        <v>17.64</v>
      </c>
      <c r="G4879">
        <v>23.33</v>
      </c>
      <c r="H4879">
        <v>1.86</v>
      </c>
      <c r="I4879">
        <v>4.9400000000000004</v>
      </c>
      <c r="J4879">
        <v>2.5</v>
      </c>
      <c r="K4879">
        <v>3.97</v>
      </c>
      <c r="L4879">
        <v>5.15</v>
      </c>
      <c r="M4879">
        <v>15.24</v>
      </c>
      <c r="N4879">
        <v>24.88</v>
      </c>
      <c r="O4879">
        <v>19.850000000000001</v>
      </c>
    </row>
    <row r="4880" spans="1:15" x14ac:dyDescent="0.35">
      <c r="A4880" t="s">
        <v>9756</v>
      </c>
      <c r="B4880" t="s">
        <v>9757</v>
      </c>
      <c r="C4880" s="1">
        <v>11.9</v>
      </c>
      <c r="D4880">
        <v>16.13</v>
      </c>
      <c r="E4880">
        <v>7.7</v>
      </c>
      <c r="F4880">
        <v>17.850000000000001</v>
      </c>
      <c r="G4880">
        <v>23.56</v>
      </c>
      <c r="H4880">
        <v>1.94</v>
      </c>
      <c r="I4880">
        <v>4.96</v>
      </c>
      <c r="J4880">
        <v>2.5</v>
      </c>
      <c r="K4880">
        <v>3.96</v>
      </c>
      <c r="L4880">
        <v>6.34</v>
      </c>
      <c r="M4880">
        <v>17.34</v>
      </c>
      <c r="N4880">
        <v>24.21</v>
      </c>
      <c r="O4880">
        <v>20.329999999999998</v>
      </c>
    </row>
    <row r="4881" spans="1:15" x14ac:dyDescent="0.35">
      <c r="A4881" t="s">
        <v>9758</v>
      </c>
      <c r="B4881" t="s">
        <v>9759</v>
      </c>
      <c r="C4881" s="1">
        <v>11.83</v>
      </c>
      <c r="D4881">
        <v>16.04</v>
      </c>
      <c r="E4881">
        <v>7.64</v>
      </c>
      <c r="F4881">
        <v>17.8</v>
      </c>
      <c r="G4881">
        <v>23.44</v>
      </c>
      <c r="H4881">
        <v>1.85</v>
      </c>
      <c r="I4881">
        <v>4.9800000000000004</v>
      </c>
      <c r="J4881">
        <v>2.4900000000000002</v>
      </c>
      <c r="K4881">
        <v>3.95</v>
      </c>
      <c r="L4881">
        <v>5.87</v>
      </c>
      <c r="M4881">
        <v>16.95</v>
      </c>
      <c r="N4881">
        <v>24.57</v>
      </c>
      <c r="O4881">
        <v>21.17</v>
      </c>
    </row>
    <row r="4882" spans="1:15" x14ac:dyDescent="0.35">
      <c r="A4882" t="s">
        <v>9760</v>
      </c>
      <c r="B4882" t="s">
        <v>9761</v>
      </c>
      <c r="C4882" s="1">
        <v>11.2</v>
      </c>
      <c r="D4882">
        <v>15.21</v>
      </c>
      <c r="E4882">
        <v>7.25</v>
      </c>
      <c r="F4882">
        <v>17.09</v>
      </c>
      <c r="G4882">
        <v>22.2</v>
      </c>
      <c r="H4882">
        <v>1.59</v>
      </c>
      <c r="I4882">
        <v>4.92</v>
      </c>
      <c r="J4882">
        <v>2.46</v>
      </c>
      <c r="K4882">
        <v>3.91</v>
      </c>
      <c r="L4882">
        <v>2.06</v>
      </c>
      <c r="M4882">
        <v>10.3</v>
      </c>
      <c r="N4882">
        <v>24.39</v>
      </c>
      <c r="O4882">
        <v>19.96</v>
      </c>
    </row>
    <row r="4883" spans="1:15" x14ac:dyDescent="0.35">
      <c r="A4883" t="s">
        <v>9762</v>
      </c>
      <c r="B4883" t="s">
        <v>9763</v>
      </c>
      <c r="C4883" s="1">
        <v>11.56</v>
      </c>
      <c r="D4883">
        <v>15.76</v>
      </c>
      <c r="E4883">
        <v>7.4</v>
      </c>
      <c r="F4883">
        <v>17.5</v>
      </c>
      <c r="G4883">
        <v>23.16</v>
      </c>
      <c r="H4883">
        <v>1.62</v>
      </c>
      <c r="I4883">
        <v>4.96</v>
      </c>
      <c r="J4883">
        <v>2.48</v>
      </c>
      <c r="K4883">
        <v>3.93</v>
      </c>
      <c r="L4883">
        <v>4.66</v>
      </c>
      <c r="M4883">
        <v>15.43</v>
      </c>
      <c r="N4883">
        <v>26.23</v>
      </c>
      <c r="O4883">
        <v>22.04</v>
      </c>
    </row>
    <row r="4884" spans="1:15" x14ac:dyDescent="0.35">
      <c r="A4884" t="s">
        <v>9764</v>
      </c>
      <c r="B4884" t="s">
        <v>9765</v>
      </c>
      <c r="C4884" s="1">
        <v>11.51</v>
      </c>
      <c r="D4884">
        <v>15.71</v>
      </c>
      <c r="E4884">
        <v>7.36</v>
      </c>
      <c r="F4884">
        <v>17.47</v>
      </c>
      <c r="G4884">
        <v>23.09</v>
      </c>
      <c r="H4884">
        <v>1.56</v>
      </c>
      <c r="I4884">
        <v>4.97</v>
      </c>
      <c r="J4884">
        <v>2.48</v>
      </c>
      <c r="K4884">
        <v>3.93</v>
      </c>
      <c r="L4884">
        <v>4.47</v>
      </c>
      <c r="M4884">
        <v>15.09</v>
      </c>
      <c r="N4884">
        <v>26.09</v>
      </c>
      <c r="O4884">
        <v>22.57</v>
      </c>
    </row>
    <row r="4885" spans="1:15" x14ac:dyDescent="0.35">
      <c r="A4885" t="s">
        <v>9766</v>
      </c>
      <c r="B4885" t="s">
        <v>9767</v>
      </c>
      <c r="C4885" s="1">
        <v>11.62</v>
      </c>
      <c r="D4885">
        <v>15.99</v>
      </c>
      <c r="E4885">
        <v>7.3</v>
      </c>
      <c r="F4885">
        <v>17.5</v>
      </c>
      <c r="G4885">
        <v>23.45</v>
      </c>
      <c r="H4885">
        <v>1.63</v>
      </c>
      <c r="I4885">
        <v>4.9000000000000004</v>
      </c>
      <c r="J4885">
        <v>2.5</v>
      </c>
      <c r="K4885">
        <v>3.94</v>
      </c>
      <c r="L4885">
        <v>4.8600000000000003</v>
      </c>
      <c r="M4885">
        <v>16.079999999999998</v>
      </c>
      <c r="N4885">
        <v>26.61</v>
      </c>
      <c r="O4885">
        <v>22.25</v>
      </c>
    </row>
    <row r="4886" spans="1:15" x14ac:dyDescent="0.35">
      <c r="A4886" t="s">
        <v>9768</v>
      </c>
      <c r="B4886" t="s">
        <v>9769</v>
      </c>
      <c r="C4886" s="1">
        <v>11.48</v>
      </c>
      <c r="D4886">
        <v>15.79</v>
      </c>
      <c r="E4886">
        <v>7.19</v>
      </c>
      <c r="F4886">
        <v>17.41</v>
      </c>
      <c r="G4886">
        <v>23.11</v>
      </c>
      <c r="H4886">
        <v>1.38</v>
      </c>
      <c r="I4886">
        <v>4.96</v>
      </c>
      <c r="J4886">
        <v>2.4700000000000002</v>
      </c>
      <c r="K4886">
        <v>3.9</v>
      </c>
      <c r="L4886">
        <v>4.43</v>
      </c>
      <c r="M4886">
        <v>14.95</v>
      </c>
      <c r="N4886">
        <v>26.52</v>
      </c>
      <c r="O4886">
        <v>22.92</v>
      </c>
    </row>
    <row r="4887" spans="1:15" x14ac:dyDescent="0.35">
      <c r="A4887" t="s">
        <v>9770</v>
      </c>
      <c r="B4887" t="s">
        <v>9771</v>
      </c>
      <c r="C4887" s="1">
        <v>11.46</v>
      </c>
      <c r="D4887">
        <v>15.66</v>
      </c>
      <c r="E4887">
        <v>7.33</v>
      </c>
      <c r="F4887">
        <v>17.38</v>
      </c>
      <c r="G4887">
        <v>23.08</v>
      </c>
      <c r="H4887">
        <v>1.59</v>
      </c>
      <c r="I4887">
        <v>4.9400000000000004</v>
      </c>
      <c r="J4887">
        <v>2.4900000000000002</v>
      </c>
      <c r="K4887">
        <v>3.93</v>
      </c>
      <c r="L4887">
        <v>4.1399999999999997</v>
      </c>
      <c r="M4887">
        <v>14.26</v>
      </c>
      <c r="N4887">
        <v>26.71</v>
      </c>
      <c r="O4887">
        <v>22.69</v>
      </c>
    </row>
    <row r="4888" spans="1:15" x14ac:dyDescent="0.35">
      <c r="A4888" t="s">
        <v>9772</v>
      </c>
      <c r="B4888" t="s">
        <v>9773</v>
      </c>
      <c r="C4888" s="1">
        <v>11.56</v>
      </c>
      <c r="D4888">
        <v>15.98</v>
      </c>
      <c r="E4888">
        <v>7.13</v>
      </c>
      <c r="F4888">
        <v>17.489999999999998</v>
      </c>
      <c r="G4888">
        <v>23.25</v>
      </c>
      <c r="H4888">
        <v>1.29</v>
      </c>
      <c r="I4888">
        <v>4.96</v>
      </c>
      <c r="J4888">
        <v>2.44</v>
      </c>
      <c r="K4888">
        <v>3.86</v>
      </c>
      <c r="L4888">
        <v>5.08</v>
      </c>
      <c r="M4888">
        <v>15.61</v>
      </c>
      <c r="N4888">
        <v>26.48</v>
      </c>
      <c r="O4888">
        <v>22.33</v>
      </c>
    </row>
    <row r="4889" spans="1:15" x14ac:dyDescent="0.35">
      <c r="A4889" t="s">
        <v>9774</v>
      </c>
      <c r="B4889" t="s">
        <v>9775</v>
      </c>
      <c r="C4889" s="1">
        <v>11.73</v>
      </c>
      <c r="D4889">
        <v>16.12</v>
      </c>
      <c r="E4889">
        <v>7.34</v>
      </c>
      <c r="F4889">
        <v>17.62</v>
      </c>
      <c r="G4889">
        <v>23.53</v>
      </c>
      <c r="H4889">
        <v>1.59</v>
      </c>
      <c r="I4889">
        <v>4.93</v>
      </c>
      <c r="J4889">
        <v>2.4700000000000002</v>
      </c>
      <c r="K4889">
        <v>3.89</v>
      </c>
      <c r="L4889">
        <v>5.18</v>
      </c>
      <c r="M4889">
        <v>16.54</v>
      </c>
      <c r="N4889">
        <v>25.81</v>
      </c>
      <c r="O4889">
        <v>20.010000000000002</v>
      </c>
    </row>
    <row r="4890" spans="1:15" x14ac:dyDescent="0.35">
      <c r="A4890" t="s">
        <v>9776</v>
      </c>
      <c r="B4890" t="s">
        <v>9777</v>
      </c>
      <c r="C4890" s="1">
        <v>11.74</v>
      </c>
      <c r="D4890">
        <v>16.149999999999999</v>
      </c>
      <c r="E4890">
        <v>7.32</v>
      </c>
      <c r="F4890">
        <v>17.66</v>
      </c>
      <c r="G4890">
        <v>23.47</v>
      </c>
      <c r="H4890">
        <v>1.52</v>
      </c>
      <c r="I4890">
        <v>4.9400000000000004</v>
      </c>
      <c r="J4890">
        <v>2.4500000000000002</v>
      </c>
      <c r="K4890">
        <v>3.85</v>
      </c>
      <c r="L4890">
        <v>5.97</v>
      </c>
      <c r="M4890">
        <v>16.03</v>
      </c>
      <c r="N4890">
        <v>25.44</v>
      </c>
      <c r="O4890">
        <v>21.31</v>
      </c>
    </row>
    <row r="4891" spans="1:15" x14ac:dyDescent="0.35">
      <c r="A4891" t="s">
        <v>9778</v>
      </c>
      <c r="B4891" t="s">
        <v>9779</v>
      </c>
      <c r="C4891" s="1">
        <v>11.7</v>
      </c>
      <c r="D4891">
        <v>16.09</v>
      </c>
      <c r="E4891">
        <v>7.31</v>
      </c>
      <c r="F4891">
        <v>17.579999999999998</v>
      </c>
      <c r="G4891">
        <v>23.92</v>
      </c>
      <c r="H4891">
        <v>1.83</v>
      </c>
      <c r="I4891">
        <v>4.9000000000000004</v>
      </c>
      <c r="J4891">
        <v>2.58</v>
      </c>
      <c r="K4891">
        <v>4.0999999999999996</v>
      </c>
      <c r="L4891">
        <v>6.27</v>
      </c>
      <c r="M4891">
        <v>16.45</v>
      </c>
      <c r="N4891">
        <v>22.89</v>
      </c>
      <c r="O4891">
        <v>16.399999999999999</v>
      </c>
    </row>
    <row r="4892" spans="1:15" x14ac:dyDescent="0.35">
      <c r="A4892" t="s">
        <v>9780</v>
      </c>
      <c r="B4892" t="s">
        <v>9781</v>
      </c>
      <c r="C4892" s="1">
        <v>11.65</v>
      </c>
      <c r="D4892">
        <v>16.02</v>
      </c>
      <c r="E4892">
        <v>7.3</v>
      </c>
      <c r="F4892">
        <v>17.54</v>
      </c>
      <c r="G4892">
        <v>23.89</v>
      </c>
      <c r="H4892">
        <v>1.79</v>
      </c>
      <c r="I4892">
        <v>4.9000000000000004</v>
      </c>
      <c r="J4892">
        <v>2.59</v>
      </c>
      <c r="K4892">
        <v>4.0999999999999996</v>
      </c>
      <c r="L4892">
        <v>6.37</v>
      </c>
      <c r="M4892">
        <v>16.11</v>
      </c>
      <c r="N4892">
        <v>22.66</v>
      </c>
      <c r="O4892">
        <v>16.010000000000002</v>
      </c>
    </row>
    <row r="4893" spans="1:15" x14ac:dyDescent="0.35">
      <c r="A4893" t="s">
        <v>9782</v>
      </c>
      <c r="B4893" t="s">
        <v>9783</v>
      </c>
      <c r="C4893" s="1">
        <v>11.18</v>
      </c>
      <c r="D4893">
        <v>15.72</v>
      </c>
      <c r="E4893">
        <v>6.68</v>
      </c>
      <c r="F4893">
        <v>17.059999999999999</v>
      </c>
      <c r="G4893">
        <v>23.57</v>
      </c>
      <c r="H4893">
        <v>1.28</v>
      </c>
      <c r="I4893">
        <v>4.8899999999999997</v>
      </c>
      <c r="J4893">
        <v>2.58</v>
      </c>
      <c r="K4893">
        <v>4.07</v>
      </c>
      <c r="L4893">
        <v>5.23</v>
      </c>
      <c r="M4893">
        <v>14.6</v>
      </c>
      <c r="N4893">
        <v>25.62</v>
      </c>
      <c r="O4893">
        <v>21.69</v>
      </c>
    </row>
    <row r="4894" spans="1:15" x14ac:dyDescent="0.35">
      <c r="A4894" t="s">
        <v>9784</v>
      </c>
      <c r="B4894" t="s">
        <v>9785</v>
      </c>
      <c r="C4894" s="1">
        <v>11.11</v>
      </c>
      <c r="D4894">
        <v>15.45</v>
      </c>
      <c r="E4894">
        <v>6.85</v>
      </c>
      <c r="F4894">
        <v>17.03</v>
      </c>
      <c r="G4894">
        <v>23.18</v>
      </c>
      <c r="H4894">
        <v>1.38</v>
      </c>
      <c r="I4894">
        <v>4.92</v>
      </c>
      <c r="J4894">
        <v>2.5499999999999998</v>
      </c>
      <c r="K4894">
        <v>4.07</v>
      </c>
      <c r="L4894">
        <v>2.97</v>
      </c>
      <c r="M4894">
        <v>12.62</v>
      </c>
      <c r="N4894">
        <v>26.01</v>
      </c>
      <c r="O4894">
        <v>22.86</v>
      </c>
    </row>
    <row r="4895" spans="1:15" x14ac:dyDescent="0.35">
      <c r="A4895" t="s">
        <v>9786</v>
      </c>
      <c r="B4895" t="s">
        <v>9787</v>
      </c>
      <c r="C4895" s="1">
        <v>11.2</v>
      </c>
      <c r="D4895">
        <v>15.89</v>
      </c>
      <c r="E4895">
        <v>6.55</v>
      </c>
      <c r="F4895">
        <v>17.09</v>
      </c>
      <c r="G4895">
        <v>23.66</v>
      </c>
      <c r="H4895">
        <v>1.23</v>
      </c>
      <c r="I4895">
        <v>4.8899999999999997</v>
      </c>
      <c r="J4895">
        <v>2.56</v>
      </c>
      <c r="K4895">
        <v>4.08</v>
      </c>
      <c r="L4895">
        <v>5.96</v>
      </c>
      <c r="M4895">
        <v>15.57</v>
      </c>
      <c r="N4895">
        <v>26.19</v>
      </c>
      <c r="O4895">
        <v>22.78</v>
      </c>
    </row>
    <row r="4896" spans="1:15" x14ac:dyDescent="0.35">
      <c r="A4896" t="s">
        <v>9788</v>
      </c>
      <c r="B4896" t="s">
        <v>9789</v>
      </c>
      <c r="C4896" s="1">
        <v>10.85</v>
      </c>
      <c r="D4896">
        <v>15.38</v>
      </c>
      <c r="E4896">
        <v>6.41</v>
      </c>
      <c r="F4896">
        <v>16.73</v>
      </c>
      <c r="G4896">
        <v>23.12</v>
      </c>
      <c r="H4896">
        <v>1.06</v>
      </c>
      <c r="I4896">
        <v>4.8899999999999997</v>
      </c>
      <c r="J4896">
        <v>2.5499999999999998</v>
      </c>
      <c r="K4896">
        <v>4.05</v>
      </c>
      <c r="L4896">
        <v>3.48</v>
      </c>
      <c r="M4896">
        <v>12.81</v>
      </c>
      <c r="N4896">
        <v>26.55</v>
      </c>
      <c r="O4896">
        <v>24.48</v>
      </c>
    </row>
    <row r="4897" spans="1:15" x14ac:dyDescent="0.35">
      <c r="A4897" t="s">
        <v>9790</v>
      </c>
      <c r="B4897" t="s">
        <v>9791</v>
      </c>
      <c r="C4897" s="1">
        <v>10.96</v>
      </c>
      <c r="D4897">
        <v>15.43</v>
      </c>
      <c r="E4897">
        <v>6.56</v>
      </c>
      <c r="F4897">
        <v>16.84</v>
      </c>
      <c r="G4897">
        <v>23.26</v>
      </c>
      <c r="H4897">
        <v>1.0900000000000001</v>
      </c>
      <c r="I4897">
        <v>4.9000000000000004</v>
      </c>
      <c r="J4897">
        <v>2.56</v>
      </c>
      <c r="K4897">
        <v>4.01</v>
      </c>
      <c r="L4897">
        <v>3.75</v>
      </c>
      <c r="M4897">
        <v>13.22</v>
      </c>
      <c r="N4897">
        <v>26.5</v>
      </c>
      <c r="O4897">
        <v>22.37</v>
      </c>
    </row>
    <row r="4898" spans="1:15" x14ac:dyDescent="0.35">
      <c r="A4898" t="s">
        <v>9792</v>
      </c>
      <c r="B4898" t="s">
        <v>9793</v>
      </c>
      <c r="C4898" s="1">
        <v>11.1</v>
      </c>
      <c r="D4898">
        <v>15.59</v>
      </c>
      <c r="E4898">
        <v>6.68</v>
      </c>
      <c r="F4898">
        <v>17</v>
      </c>
      <c r="G4898">
        <v>23.36</v>
      </c>
      <c r="H4898">
        <v>1.18</v>
      </c>
      <c r="I4898">
        <v>4.91</v>
      </c>
      <c r="J4898">
        <v>2.54</v>
      </c>
      <c r="K4898">
        <v>4</v>
      </c>
      <c r="L4898">
        <v>4.38</v>
      </c>
      <c r="M4898">
        <v>14.03</v>
      </c>
      <c r="N4898">
        <v>26.12</v>
      </c>
      <c r="O4898">
        <v>22.57</v>
      </c>
    </row>
    <row r="4899" spans="1:15" x14ac:dyDescent="0.35">
      <c r="A4899" t="s">
        <v>9794</v>
      </c>
      <c r="B4899" t="s">
        <v>9795</v>
      </c>
      <c r="C4899" s="1">
        <v>11.33</v>
      </c>
      <c r="D4899">
        <v>15.8</v>
      </c>
      <c r="E4899">
        <v>6.92</v>
      </c>
      <c r="F4899">
        <v>17.239999999999998</v>
      </c>
      <c r="G4899">
        <v>23.58</v>
      </c>
      <c r="H4899">
        <v>1.31</v>
      </c>
      <c r="I4899">
        <v>4.92</v>
      </c>
      <c r="J4899">
        <v>2.54</v>
      </c>
      <c r="K4899">
        <v>4</v>
      </c>
      <c r="L4899">
        <v>5.24</v>
      </c>
      <c r="M4899">
        <v>14.58</v>
      </c>
      <c r="N4899">
        <v>26</v>
      </c>
      <c r="O4899">
        <v>19.48</v>
      </c>
    </row>
    <row r="4900" spans="1:15" x14ac:dyDescent="0.35">
      <c r="A4900" t="s">
        <v>9796</v>
      </c>
      <c r="B4900" t="s">
        <v>9797</v>
      </c>
      <c r="C4900" s="1">
        <v>11.08</v>
      </c>
      <c r="D4900">
        <v>15.47</v>
      </c>
      <c r="E4900">
        <v>6.76</v>
      </c>
      <c r="F4900">
        <v>16.96</v>
      </c>
      <c r="G4900">
        <v>23.23</v>
      </c>
      <c r="H4900">
        <v>1.1000000000000001</v>
      </c>
      <c r="I4900">
        <v>4.9000000000000004</v>
      </c>
      <c r="J4900">
        <v>2.54</v>
      </c>
      <c r="K4900">
        <v>3.96</v>
      </c>
      <c r="L4900">
        <v>2.87</v>
      </c>
      <c r="M4900">
        <v>12.75</v>
      </c>
      <c r="N4900">
        <v>25.42</v>
      </c>
      <c r="O4900">
        <v>19.39</v>
      </c>
    </row>
    <row r="4901" spans="1:15" x14ac:dyDescent="0.35">
      <c r="A4901" t="s">
        <v>9798</v>
      </c>
      <c r="B4901" t="s">
        <v>9799</v>
      </c>
      <c r="C4901" s="1">
        <v>10.99</v>
      </c>
      <c r="D4901">
        <v>15.36</v>
      </c>
      <c r="E4901">
        <v>6.69</v>
      </c>
      <c r="F4901">
        <v>16.850000000000001</v>
      </c>
      <c r="G4901">
        <v>23.05</v>
      </c>
      <c r="H4901">
        <v>1.03</v>
      </c>
      <c r="I4901">
        <v>4.8899999999999997</v>
      </c>
      <c r="J4901">
        <v>2.5299999999999998</v>
      </c>
      <c r="K4901">
        <v>3.97</v>
      </c>
      <c r="L4901">
        <v>2.27</v>
      </c>
      <c r="M4901">
        <v>12.56</v>
      </c>
      <c r="N4901">
        <v>25.82</v>
      </c>
      <c r="O4901">
        <v>21.4</v>
      </c>
    </row>
    <row r="4902" spans="1:15" x14ac:dyDescent="0.35">
      <c r="A4902" t="s">
        <v>9800</v>
      </c>
      <c r="B4902" t="s">
        <v>9801</v>
      </c>
      <c r="C4902" s="1">
        <v>10.99</v>
      </c>
      <c r="D4902">
        <v>15.36</v>
      </c>
      <c r="E4902">
        <v>6.69</v>
      </c>
      <c r="F4902">
        <v>16.850000000000001</v>
      </c>
      <c r="G4902">
        <v>23.13</v>
      </c>
      <c r="H4902">
        <v>1</v>
      </c>
      <c r="I4902">
        <v>4.8899999999999997</v>
      </c>
      <c r="J4902">
        <v>2.54</v>
      </c>
      <c r="K4902">
        <v>3.92</v>
      </c>
      <c r="L4902">
        <v>2.25</v>
      </c>
      <c r="M4902">
        <v>12.19</v>
      </c>
      <c r="N4902">
        <v>24.75</v>
      </c>
      <c r="O4902">
        <v>19.39</v>
      </c>
    </row>
    <row r="4903" spans="1:15" x14ac:dyDescent="0.35">
      <c r="A4903" t="s">
        <v>9802</v>
      </c>
      <c r="B4903" t="s">
        <v>9803</v>
      </c>
      <c r="C4903" s="1">
        <v>11.41</v>
      </c>
      <c r="D4903">
        <v>15.94</v>
      </c>
      <c r="E4903">
        <v>6.89</v>
      </c>
      <c r="F4903">
        <v>17.29</v>
      </c>
      <c r="G4903">
        <v>23.71</v>
      </c>
      <c r="H4903">
        <v>1.1200000000000001</v>
      </c>
      <c r="I4903">
        <v>4.91</v>
      </c>
      <c r="J4903">
        <v>2.5099999999999998</v>
      </c>
      <c r="K4903">
        <v>3.85</v>
      </c>
      <c r="L4903">
        <v>4.5599999999999996</v>
      </c>
      <c r="M4903">
        <v>15.23</v>
      </c>
      <c r="N4903">
        <v>23.48</v>
      </c>
      <c r="O4903">
        <v>18.77</v>
      </c>
    </row>
    <row r="4904" spans="1:15" x14ac:dyDescent="0.35">
      <c r="A4904" t="s">
        <v>9804</v>
      </c>
      <c r="B4904" t="s">
        <v>9805</v>
      </c>
      <c r="C4904" s="1">
        <v>11.37</v>
      </c>
      <c r="D4904">
        <v>15.9</v>
      </c>
      <c r="E4904">
        <v>6.85</v>
      </c>
      <c r="F4904">
        <v>17.239999999999998</v>
      </c>
      <c r="G4904">
        <v>23.58</v>
      </c>
      <c r="H4904">
        <v>1.06</v>
      </c>
      <c r="I4904">
        <v>4.9000000000000004</v>
      </c>
      <c r="J4904">
        <v>2.5</v>
      </c>
      <c r="K4904">
        <v>3.87</v>
      </c>
      <c r="L4904">
        <v>3.9</v>
      </c>
      <c r="M4904">
        <v>15.16</v>
      </c>
      <c r="N4904">
        <v>23.52</v>
      </c>
      <c r="O4904">
        <v>18.170000000000002</v>
      </c>
    </row>
    <row r="4905" spans="1:15" x14ac:dyDescent="0.35">
      <c r="A4905" t="s">
        <v>9806</v>
      </c>
      <c r="B4905" t="s">
        <v>9807</v>
      </c>
      <c r="C4905" s="1">
        <v>11.03</v>
      </c>
      <c r="D4905">
        <v>14.87</v>
      </c>
      <c r="E4905">
        <v>7.35</v>
      </c>
      <c r="F4905">
        <v>16.920000000000002</v>
      </c>
      <c r="G4905">
        <v>21.77</v>
      </c>
      <c r="H4905">
        <v>1.6</v>
      </c>
      <c r="I4905">
        <v>4.96</v>
      </c>
      <c r="J4905">
        <v>2.39</v>
      </c>
      <c r="K4905">
        <v>3.8</v>
      </c>
      <c r="L4905">
        <v>1.1299999999999999</v>
      </c>
      <c r="M4905">
        <v>7.88</v>
      </c>
      <c r="N4905">
        <v>21.86</v>
      </c>
      <c r="O4905">
        <v>17.23</v>
      </c>
    </row>
    <row r="4906" spans="1:15" x14ac:dyDescent="0.35">
      <c r="A4906" t="s">
        <v>9808</v>
      </c>
      <c r="B4906" t="s">
        <v>9809</v>
      </c>
      <c r="C4906" s="1">
        <v>11.04</v>
      </c>
      <c r="D4906">
        <v>14.72</v>
      </c>
      <c r="E4906">
        <v>7.53</v>
      </c>
      <c r="F4906">
        <v>16.82</v>
      </c>
      <c r="G4906">
        <v>21.51</v>
      </c>
      <c r="H4906">
        <v>1.71</v>
      </c>
      <c r="I4906">
        <v>4.87</v>
      </c>
      <c r="J4906">
        <v>2.36</v>
      </c>
      <c r="K4906">
        <v>3.72</v>
      </c>
      <c r="L4906">
        <v>0.89</v>
      </c>
      <c r="M4906">
        <v>4.49</v>
      </c>
      <c r="N4906">
        <v>20.32</v>
      </c>
      <c r="O4906">
        <v>17.5</v>
      </c>
    </row>
    <row r="4907" spans="1:15" x14ac:dyDescent="0.35">
      <c r="A4907" t="s">
        <v>9810</v>
      </c>
      <c r="B4907" t="s">
        <v>9811</v>
      </c>
      <c r="C4907" s="1">
        <v>11.57</v>
      </c>
      <c r="D4907">
        <v>15.05</v>
      </c>
      <c r="E4907">
        <v>8.18</v>
      </c>
      <c r="F4907">
        <v>17.32</v>
      </c>
      <c r="G4907">
        <v>21.62</v>
      </c>
      <c r="H4907">
        <v>2.2999999999999998</v>
      </c>
      <c r="I4907">
        <v>4.8600000000000003</v>
      </c>
      <c r="J4907">
        <v>2.35</v>
      </c>
      <c r="K4907">
        <v>3.7</v>
      </c>
      <c r="L4907">
        <v>0.76</v>
      </c>
      <c r="M4907">
        <v>4.07</v>
      </c>
      <c r="N4907">
        <v>15.51</v>
      </c>
      <c r="O4907">
        <v>15.38</v>
      </c>
    </row>
    <row r="4908" spans="1:15" x14ac:dyDescent="0.35">
      <c r="A4908" t="s">
        <v>9812</v>
      </c>
      <c r="B4908" t="s">
        <v>9813</v>
      </c>
      <c r="C4908" s="1">
        <v>12</v>
      </c>
      <c r="D4908">
        <v>15.37</v>
      </c>
      <c r="E4908">
        <v>8.69</v>
      </c>
      <c r="F4908">
        <v>17.82</v>
      </c>
      <c r="G4908">
        <v>21.85</v>
      </c>
      <c r="H4908">
        <v>2.7</v>
      </c>
      <c r="I4908">
        <v>4.95</v>
      </c>
      <c r="J4908">
        <v>2.35</v>
      </c>
      <c r="K4908">
        <v>3.68</v>
      </c>
      <c r="L4908">
        <v>1</v>
      </c>
      <c r="M4908">
        <v>4.84</v>
      </c>
      <c r="N4908">
        <v>14.21</v>
      </c>
      <c r="O4908">
        <v>15.16</v>
      </c>
    </row>
    <row r="4909" spans="1:15" x14ac:dyDescent="0.35">
      <c r="A4909" t="s">
        <v>9814</v>
      </c>
      <c r="B4909" t="s">
        <v>9815</v>
      </c>
      <c r="C4909" s="1">
        <v>11.63</v>
      </c>
      <c r="D4909">
        <v>15.24</v>
      </c>
      <c r="E4909">
        <v>8.1199999999999992</v>
      </c>
      <c r="F4909">
        <v>17.350000000000001</v>
      </c>
      <c r="G4909">
        <v>21.86</v>
      </c>
      <c r="H4909">
        <v>2.2599999999999998</v>
      </c>
      <c r="I4909">
        <v>4.82</v>
      </c>
      <c r="J4909">
        <v>2.34</v>
      </c>
      <c r="K4909">
        <v>3.64</v>
      </c>
      <c r="L4909">
        <v>0.94</v>
      </c>
      <c r="M4909">
        <v>4.1399999999999997</v>
      </c>
      <c r="N4909">
        <v>16</v>
      </c>
      <c r="O4909">
        <v>16.3</v>
      </c>
    </row>
    <row r="4910" spans="1:15" x14ac:dyDescent="0.35">
      <c r="A4910" t="s">
        <v>9816</v>
      </c>
      <c r="B4910" t="s">
        <v>9817</v>
      </c>
      <c r="C4910" s="1">
        <v>11.67</v>
      </c>
      <c r="D4910">
        <v>15.22</v>
      </c>
      <c r="E4910">
        <v>8.2100000000000009</v>
      </c>
      <c r="F4910">
        <v>17.350000000000001</v>
      </c>
      <c r="G4910">
        <v>21.76</v>
      </c>
      <c r="H4910">
        <v>2.37</v>
      </c>
      <c r="I4910">
        <v>4.79</v>
      </c>
      <c r="J4910">
        <v>2.34</v>
      </c>
      <c r="K4910">
        <v>3.65</v>
      </c>
      <c r="L4910">
        <v>0.81</v>
      </c>
      <c r="M4910">
        <v>3.98</v>
      </c>
      <c r="N4910">
        <v>14.6</v>
      </c>
      <c r="O4910">
        <v>15.9</v>
      </c>
    </row>
    <row r="4911" spans="1:15" x14ac:dyDescent="0.35">
      <c r="A4911" t="s">
        <v>9818</v>
      </c>
      <c r="B4911" t="s">
        <v>9819</v>
      </c>
      <c r="C4911" s="1">
        <v>11.36</v>
      </c>
      <c r="D4911">
        <v>15.08</v>
      </c>
      <c r="E4911">
        <v>7.76</v>
      </c>
      <c r="F4911">
        <v>17.18</v>
      </c>
      <c r="G4911">
        <v>21.88</v>
      </c>
      <c r="H4911">
        <v>1.89</v>
      </c>
      <c r="I4911">
        <v>4.91</v>
      </c>
      <c r="J4911">
        <v>2.35</v>
      </c>
      <c r="K4911">
        <v>3.66</v>
      </c>
      <c r="L4911">
        <v>0.99</v>
      </c>
      <c r="M4911">
        <v>6.2</v>
      </c>
      <c r="N4911">
        <v>19.510000000000002</v>
      </c>
      <c r="O4911">
        <v>16.72</v>
      </c>
    </row>
    <row r="4912" spans="1:15" x14ac:dyDescent="0.35">
      <c r="A4912" t="s">
        <v>9820</v>
      </c>
      <c r="B4912" t="s">
        <v>9821</v>
      </c>
      <c r="C4912" s="1">
        <v>11.63</v>
      </c>
      <c r="D4912">
        <v>15.4</v>
      </c>
      <c r="E4912">
        <v>7.96</v>
      </c>
      <c r="F4912">
        <v>17.46</v>
      </c>
      <c r="G4912">
        <v>22.2</v>
      </c>
      <c r="H4912">
        <v>2.0699999999999998</v>
      </c>
      <c r="I4912">
        <v>4.92</v>
      </c>
      <c r="J4912">
        <v>2.33</v>
      </c>
      <c r="K4912">
        <v>3.6</v>
      </c>
      <c r="L4912">
        <v>1.1599999999999999</v>
      </c>
      <c r="M4912">
        <v>7.97</v>
      </c>
      <c r="N4912">
        <v>18.7</v>
      </c>
      <c r="O4912">
        <v>15.88</v>
      </c>
    </row>
    <row r="4913" spans="1:15" x14ac:dyDescent="0.35">
      <c r="A4913" t="s">
        <v>9822</v>
      </c>
      <c r="B4913" t="s">
        <v>9823</v>
      </c>
      <c r="C4913" s="1">
        <v>11.99</v>
      </c>
      <c r="D4913">
        <v>15.6</v>
      </c>
      <c r="E4913">
        <v>8.43</v>
      </c>
      <c r="F4913">
        <v>17.75</v>
      </c>
      <c r="G4913">
        <v>22.18</v>
      </c>
      <c r="H4913">
        <v>2.5099999999999998</v>
      </c>
      <c r="I4913">
        <v>4.87</v>
      </c>
      <c r="J4913">
        <v>2.3199999999999998</v>
      </c>
      <c r="K4913">
        <v>3.58</v>
      </c>
      <c r="L4913">
        <v>0.93</v>
      </c>
      <c r="M4913">
        <v>4.63</v>
      </c>
      <c r="N4913">
        <v>13.13</v>
      </c>
      <c r="O4913">
        <v>14.83</v>
      </c>
    </row>
    <row r="4914" spans="1:15" x14ac:dyDescent="0.35">
      <c r="A4914" t="s">
        <v>9824</v>
      </c>
      <c r="B4914" t="s">
        <v>9825</v>
      </c>
      <c r="C4914" s="1">
        <v>11.91</v>
      </c>
      <c r="D4914">
        <v>15.88</v>
      </c>
      <c r="E4914">
        <v>8.0399999999999991</v>
      </c>
      <c r="F4914">
        <v>17.77</v>
      </c>
      <c r="G4914">
        <v>22.85</v>
      </c>
      <c r="H4914">
        <v>2.0699999999999998</v>
      </c>
      <c r="I4914">
        <v>4.9400000000000004</v>
      </c>
      <c r="J4914">
        <v>2.2999999999999998</v>
      </c>
      <c r="K4914">
        <v>3.5</v>
      </c>
      <c r="L4914">
        <v>2.11</v>
      </c>
      <c r="M4914">
        <v>12.34</v>
      </c>
      <c r="N4914">
        <v>19.239999999999998</v>
      </c>
      <c r="O4914">
        <v>15.97</v>
      </c>
    </row>
    <row r="4915" spans="1:15" x14ac:dyDescent="0.35">
      <c r="A4915" t="s">
        <v>9826</v>
      </c>
      <c r="B4915" t="s">
        <v>9827</v>
      </c>
      <c r="C4915" s="1">
        <v>11.93</v>
      </c>
      <c r="D4915">
        <v>15.55</v>
      </c>
      <c r="E4915">
        <v>8.4</v>
      </c>
      <c r="F4915">
        <v>17.690000000000001</v>
      </c>
      <c r="G4915">
        <v>22.21</v>
      </c>
      <c r="H4915">
        <v>2.37</v>
      </c>
      <c r="I4915">
        <v>4.87</v>
      </c>
      <c r="J4915">
        <v>2.27</v>
      </c>
      <c r="K4915">
        <v>3.41</v>
      </c>
      <c r="L4915">
        <v>0.95</v>
      </c>
      <c r="M4915">
        <v>5.13</v>
      </c>
      <c r="N4915">
        <v>14.76</v>
      </c>
      <c r="O4915">
        <v>15.15</v>
      </c>
    </row>
    <row r="4916" spans="1:15" x14ac:dyDescent="0.35">
      <c r="A4916" t="s">
        <v>9828</v>
      </c>
      <c r="B4916" t="s">
        <v>9829</v>
      </c>
      <c r="C4916" s="1">
        <v>11.93</v>
      </c>
      <c r="D4916">
        <v>15.35</v>
      </c>
      <c r="E4916">
        <v>8.58</v>
      </c>
      <c r="F4916">
        <v>17.61</v>
      </c>
      <c r="G4916">
        <v>21.86</v>
      </c>
      <c r="H4916">
        <v>2.5099999999999998</v>
      </c>
      <c r="I4916">
        <v>4.8099999999999996</v>
      </c>
      <c r="J4916">
        <v>2.2599999999999998</v>
      </c>
      <c r="K4916">
        <v>3.37</v>
      </c>
      <c r="L4916">
        <v>0.27</v>
      </c>
      <c r="M4916">
        <v>4.28</v>
      </c>
      <c r="N4916">
        <v>13.82</v>
      </c>
      <c r="O4916">
        <v>13.98</v>
      </c>
    </row>
    <row r="4917" spans="1:15" x14ac:dyDescent="0.35">
      <c r="A4917" t="s">
        <v>9830</v>
      </c>
      <c r="B4917" t="s">
        <v>9831</v>
      </c>
      <c r="C4917" s="1">
        <v>12.51</v>
      </c>
      <c r="D4917">
        <v>15.8</v>
      </c>
      <c r="E4917">
        <v>9.14</v>
      </c>
      <c r="F4917">
        <v>18.329999999999998</v>
      </c>
      <c r="G4917">
        <v>22.34</v>
      </c>
      <c r="H4917">
        <v>3.27</v>
      </c>
      <c r="I4917">
        <v>4.92</v>
      </c>
      <c r="J4917">
        <v>2.5</v>
      </c>
      <c r="K4917">
        <v>4.08</v>
      </c>
      <c r="L4917">
        <v>0</v>
      </c>
      <c r="M4917">
        <v>6.33</v>
      </c>
      <c r="N4917">
        <v>8.73</v>
      </c>
      <c r="O4917">
        <v>9.6300000000000008</v>
      </c>
    </row>
    <row r="4918" spans="1:15" x14ac:dyDescent="0.35">
      <c r="A4918" t="s">
        <v>9832</v>
      </c>
      <c r="B4918" t="s">
        <v>9833</v>
      </c>
      <c r="C4918" s="1">
        <v>12.55</v>
      </c>
      <c r="D4918">
        <v>15.9</v>
      </c>
      <c r="E4918">
        <v>9.11</v>
      </c>
      <c r="F4918">
        <v>18.41</v>
      </c>
      <c r="G4918">
        <v>22.57</v>
      </c>
      <c r="H4918">
        <v>3.21</v>
      </c>
      <c r="I4918">
        <v>4.95</v>
      </c>
      <c r="J4918">
        <v>2.5</v>
      </c>
      <c r="K4918">
        <v>4.07</v>
      </c>
      <c r="L4918">
        <v>0.53</v>
      </c>
      <c r="M4918">
        <v>6.52</v>
      </c>
      <c r="N4918">
        <v>8.4</v>
      </c>
      <c r="O4918">
        <v>9.0500000000000007</v>
      </c>
    </row>
    <row r="4919" spans="1:15" x14ac:dyDescent="0.35">
      <c r="A4919" t="s">
        <v>9834</v>
      </c>
      <c r="B4919" t="s">
        <v>9835</v>
      </c>
      <c r="C4919" s="1">
        <v>12.4</v>
      </c>
      <c r="D4919">
        <v>15.68</v>
      </c>
      <c r="E4919">
        <v>9.0500000000000007</v>
      </c>
      <c r="F4919">
        <v>18.190000000000001</v>
      </c>
      <c r="G4919">
        <v>22.14</v>
      </c>
      <c r="H4919">
        <v>3.26</v>
      </c>
      <c r="I4919">
        <v>4.88</v>
      </c>
      <c r="J4919">
        <v>2.5</v>
      </c>
      <c r="K4919">
        <v>4.07</v>
      </c>
      <c r="L4919">
        <v>7.0000000000000007E-2</v>
      </c>
      <c r="M4919">
        <v>5.67</v>
      </c>
      <c r="N4919">
        <v>7.93</v>
      </c>
      <c r="O4919">
        <v>8.84</v>
      </c>
    </row>
    <row r="4920" spans="1:15" x14ac:dyDescent="0.35">
      <c r="A4920" t="s">
        <v>9836</v>
      </c>
      <c r="B4920" t="s">
        <v>9837</v>
      </c>
      <c r="C4920" s="1">
        <v>12.37</v>
      </c>
      <c r="D4920">
        <v>15.76</v>
      </c>
      <c r="E4920">
        <v>8.91</v>
      </c>
      <c r="F4920">
        <v>18.18</v>
      </c>
      <c r="G4920">
        <v>22.31</v>
      </c>
      <c r="H4920">
        <v>3.14</v>
      </c>
      <c r="I4920">
        <v>4.9000000000000004</v>
      </c>
      <c r="J4920">
        <v>2.5</v>
      </c>
      <c r="K4920">
        <v>4.0599999999999996</v>
      </c>
      <c r="L4920">
        <v>0.88</v>
      </c>
      <c r="M4920">
        <v>7.55</v>
      </c>
      <c r="N4920">
        <v>11.51</v>
      </c>
      <c r="O4920">
        <v>10.94</v>
      </c>
    </row>
    <row r="4921" spans="1:15" x14ac:dyDescent="0.35">
      <c r="A4921" t="s">
        <v>9838</v>
      </c>
      <c r="B4921" t="s">
        <v>9839</v>
      </c>
      <c r="C4921" s="1">
        <v>12.34</v>
      </c>
      <c r="D4921">
        <v>15.92</v>
      </c>
      <c r="E4921">
        <v>8.6999999999999993</v>
      </c>
      <c r="F4921">
        <v>18.2</v>
      </c>
      <c r="G4921">
        <v>22.57</v>
      </c>
      <c r="H4921">
        <v>2.98</v>
      </c>
      <c r="I4921">
        <v>4.93</v>
      </c>
      <c r="J4921">
        <v>2.4900000000000002</v>
      </c>
      <c r="K4921">
        <v>4.04</v>
      </c>
      <c r="L4921">
        <v>1.19</v>
      </c>
      <c r="M4921">
        <v>9.56</v>
      </c>
      <c r="N4921">
        <v>12.8</v>
      </c>
      <c r="O4921">
        <v>10.37</v>
      </c>
    </row>
    <row r="4922" spans="1:15" x14ac:dyDescent="0.35">
      <c r="A4922" t="s">
        <v>9840</v>
      </c>
      <c r="B4922" t="s">
        <v>9841</v>
      </c>
      <c r="C4922" s="1">
        <v>12.17</v>
      </c>
      <c r="D4922">
        <v>15.55</v>
      </c>
      <c r="E4922">
        <v>8.75</v>
      </c>
      <c r="F4922">
        <v>17.899999999999999</v>
      </c>
      <c r="G4922">
        <v>21.87</v>
      </c>
      <c r="H4922">
        <v>3.17</v>
      </c>
      <c r="I4922">
        <v>4.8099999999999996</v>
      </c>
      <c r="J4922">
        <v>2.4900000000000002</v>
      </c>
      <c r="K4922">
        <v>4.0599999999999996</v>
      </c>
      <c r="L4922">
        <v>0.7</v>
      </c>
      <c r="M4922">
        <v>4.96</v>
      </c>
      <c r="N4922">
        <v>10.27</v>
      </c>
      <c r="O4922">
        <v>9.5500000000000007</v>
      </c>
    </row>
    <row r="4923" spans="1:15" x14ac:dyDescent="0.35">
      <c r="A4923" t="s">
        <v>9842</v>
      </c>
      <c r="B4923" t="s">
        <v>9843</v>
      </c>
      <c r="C4923" s="1">
        <v>12.31</v>
      </c>
      <c r="D4923">
        <v>16.13</v>
      </c>
      <c r="E4923">
        <v>8.42</v>
      </c>
      <c r="F4923">
        <v>18.260000000000002</v>
      </c>
      <c r="G4923">
        <v>22.98</v>
      </c>
      <c r="H4923">
        <v>2.72</v>
      </c>
      <c r="I4923">
        <v>4.9800000000000004</v>
      </c>
      <c r="J4923">
        <v>2.4900000000000002</v>
      </c>
      <c r="K4923">
        <v>4.0199999999999996</v>
      </c>
      <c r="L4923">
        <v>2.8</v>
      </c>
      <c r="M4923">
        <v>11.81</v>
      </c>
      <c r="N4923">
        <v>14.88</v>
      </c>
      <c r="O4923">
        <v>11.88</v>
      </c>
    </row>
    <row r="4924" spans="1:15" x14ac:dyDescent="0.35">
      <c r="A4924" t="s">
        <v>9844</v>
      </c>
      <c r="B4924" t="s">
        <v>9845</v>
      </c>
      <c r="C4924" s="1">
        <v>12.05</v>
      </c>
      <c r="D4924">
        <v>16</v>
      </c>
      <c r="E4924">
        <v>8.0399999999999991</v>
      </c>
      <c r="F4924">
        <v>18.02</v>
      </c>
      <c r="G4924">
        <v>23.04</v>
      </c>
      <c r="H4924">
        <v>2.4</v>
      </c>
      <c r="I4924">
        <v>4.99</v>
      </c>
      <c r="J4924">
        <v>2.4900000000000002</v>
      </c>
      <c r="K4924">
        <v>4.01</v>
      </c>
      <c r="L4924">
        <v>2.3199999999999998</v>
      </c>
      <c r="M4924">
        <v>11.8</v>
      </c>
      <c r="N4924">
        <v>17.12</v>
      </c>
      <c r="O4924">
        <v>13.83</v>
      </c>
    </row>
    <row r="4925" spans="1:15" x14ac:dyDescent="0.35">
      <c r="A4925" t="s">
        <v>9846</v>
      </c>
      <c r="B4925" t="s">
        <v>9847</v>
      </c>
      <c r="C4925" s="1">
        <v>11.98</v>
      </c>
      <c r="D4925">
        <v>15.9</v>
      </c>
      <c r="E4925">
        <v>7.98</v>
      </c>
      <c r="F4925">
        <v>17.899999999999999</v>
      </c>
      <c r="G4925">
        <v>22.69</v>
      </c>
      <c r="H4925">
        <v>2.44</v>
      </c>
      <c r="I4925">
        <v>4.93</v>
      </c>
      <c r="J4925">
        <v>2.48</v>
      </c>
      <c r="K4925">
        <v>3.99</v>
      </c>
      <c r="L4925">
        <v>2.42</v>
      </c>
      <c r="M4925">
        <v>11.57</v>
      </c>
      <c r="N4925">
        <v>18.78</v>
      </c>
      <c r="O4925">
        <v>16</v>
      </c>
    </row>
    <row r="4926" spans="1:15" x14ac:dyDescent="0.35">
      <c r="A4926" t="s">
        <v>9848</v>
      </c>
      <c r="B4926" t="s">
        <v>9849</v>
      </c>
      <c r="C4926" s="1">
        <v>12.2</v>
      </c>
      <c r="D4926">
        <v>16.149999999999999</v>
      </c>
      <c r="E4926">
        <v>8.15</v>
      </c>
      <c r="F4926">
        <v>18.14</v>
      </c>
      <c r="G4926">
        <v>23</v>
      </c>
      <c r="H4926">
        <v>2.6</v>
      </c>
      <c r="I4926">
        <v>4.95</v>
      </c>
      <c r="J4926">
        <v>2.4700000000000002</v>
      </c>
      <c r="K4926">
        <v>3.98</v>
      </c>
      <c r="L4926">
        <v>3.8</v>
      </c>
      <c r="M4926">
        <v>13.98</v>
      </c>
      <c r="N4926">
        <v>17.82</v>
      </c>
      <c r="O4926">
        <v>16</v>
      </c>
    </row>
    <row r="4927" spans="1:15" x14ac:dyDescent="0.35">
      <c r="A4927" t="s">
        <v>9850</v>
      </c>
      <c r="B4927" t="s">
        <v>9851</v>
      </c>
      <c r="C4927" s="1">
        <v>12.19</v>
      </c>
      <c r="D4927">
        <v>16.14</v>
      </c>
      <c r="E4927">
        <v>8.16</v>
      </c>
      <c r="F4927">
        <v>18.14</v>
      </c>
      <c r="G4927">
        <v>22.99</v>
      </c>
      <c r="H4927">
        <v>2.59</v>
      </c>
      <c r="I4927">
        <v>4.96</v>
      </c>
      <c r="J4927">
        <v>2.4700000000000002</v>
      </c>
      <c r="K4927">
        <v>3.98</v>
      </c>
      <c r="L4927">
        <v>3.56</v>
      </c>
      <c r="M4927">
        <v>13.67</v>
      </c>
      <c r="N4927">
        <v>17.68</v>
      </c>
      <c r="O4927">
        <v>15.5</v>
      </c>
    </row>
    <row r="4928" spans="1:15" x14ac:dyDescent="0.35">
      <c r="A4928" t="s">
        <v>9852</v>
      </c>
      <c r="B4928" t="s">
        <v>9853</v>
      </c>
      <c r="C4928" s="1">
        <v>12.06</v>
      </c>
      <c r="D4928">
        <v>16.010000000000002</v>
      </c>
      <c r="E4928">
        <v>8.02</v>
      </c>
      <c r="F4928">
        <v>17.98</v>
      </c>
      <c r="G4928">
        <v>22.84</v>
      </c>
      <c r="H4928">
        <v>2.5</v>
      </c>
      <c r="I4928">
        <v>4.93</v>
      </c>
      <c r="J4928">
        <v>2.4700000000000002</v>
      </c>
      <c r="K4928">
        <v>3.98</v>
      </c>
      <c r="L4928">
        <v>2.97</v>
      </c>
      <c r="M4928">
        <v>12.4</v>
      </c>
      <c r="N4928">
        <v>18.61</v>
      </c>
      <c r="O4928">
        <v>16</v>
      </c>
    </row>
    <row r="4929" spans="1:15" x14ac:dyDescent="0.35">
      <c r="A4929" t="s">
        <v>9854</v>
      </c>
      <c r="B4929" t="s">
        <v>9855</v>
      </c>
      <c r="C4929" s="1">
        <v>11.66</v>
      </c>
      <c r="D4929">
        <v>15.63</v>
      </c>
      <c r="E4929">
        <v>7.66</v>
      </c>
      <c r="F4929">
        <v>17.559999999999999</v>
      </c>
      <c r="G4929">
        <v>22.48</v>
      </c>
      <c r="H4929">
        <v>2.16</v>
      </c>
      <c r="I4929">
        <v>4.92</v>
      </c>
      <c r="J4929">
        <v>2.46</v>
      </c>
      <c r="K4929">
        <v>3.95</v>
      </c>
      <c r="L4929">
        <v>2.5299999999999998</v>
      </c>
      <c r="M4929">
        <v>10.83</v>
      </c>
      <c r="N4929">
        <v>21.09</v>
      </c>
      <c r="O4929">
        <v>16.28</v>
      </c>
    </row>
    <row r="4930" spans="1:15" x14ac:dyDescent="0.35">
      <c r="A4930" t="s">
        <v>9856</v>
      </c>
      <c r="B4930" t="s">
        <v>9857</v>
      </c>
      <c r="C4930" s="1">
        <v>12.01</v>
      </c>
      <c r="D4930">
        <v>15.89</v>
      </c>
      <c r="E4930">
        <v>8.11</v>
      </c>
      <c r="F4930">
        <v>17.87</v>
      </c>
      <c r="G4930">
        <v>22.58</v>
      </c>
      <c r="H4930">
        <v>2.61</v>
      </c>
      <c r="I4930">
        <v>4.92</v>
      </c>
      <c r="J4930">
        <v>2.46</v>
      </c>
      <c r="K4930">
        <v>3.97</v>
      </c>
      <c r="L4930">
        <v>2</v>
      </c>
      <c r="M4930">
        <v>9</v>
      </c>
      <c r="N4930">
        <v>16.97</v>
      </c>
      <c r="O4930">
        <v>14.74</v>
      </c>
    </row>
    <row r="4931" spans="1:15" x14ac:dyDescent="0.35">
      <c r="A4931" t="s">
        <v>9858</v>
      </c>
      <c r="B4931" t="s">
        <v>9859</v>
      </c>
      <c r="C4931" s="1">
        <v>11.94</v>
      </c>
      <c r="D4931">
        <v>15.83</v>
      </c>
      <c r="E4931">
        <v>8.06</v>
      </c>
      <c r="F4931">
        <v>17.809999999999999</v>
      </c>
      <c r="G4931">
        <v>22.53</v>
      </c>
      <c r="H4931">
        <v>2.57</v>
      </c>
      <c r="I4931">
        <v>4.92</v>
      </c>
      <c r="J4931">
        <v>2.46</v>
      </c>
      <c r="K4931">
        <v>3.96</v>
      </c>
      <c r="L4931">
        <v>2</v>
      </c>
      <c r="M4931">
        <v>9</v>
      </c>
      <c r="N4931">
        <v>17.62</v>
      </c>
      <c r="O4931">
        <v>15.67</v>
      </c>
    </row>
    <row r="4932" spans="1:15" x14ac:dyDescent="0.35">
      <c r="A4932" t="s">
        <v>9860</v>
      </c>
      <c r="B4932" t="s">
        <v>9861</v>
      </c>
      <c r="C4932" s="1">
        <v>11.7</v>
      </c>
      <c r="D4932">
        <v>15.62</v>
      </c>
      <c r="E4932">
        <v>7.75</v>
      </c>
      <c r="F4932">
        <v>17.59</v>
      </c>
      <c r="G4932">
        <v>22.43</v>
      </c>
      <c r="H4932">
        <v>2.23</v>
      </c>
      <c r="I4932">
        <v>4.9400000000000004</v>
      </c>
      <c r="J4932">
        <v>2.4500000000000002</v>
      </c>
      <c r="K4932">
        <v>3.92</v>
      </c>
      <c r="L4932">
        <v>2.0499999999999998</v>
      </c>
      <c r="M4932">
        <v>9.58</v>
      </c>
      <c r="N4932">
        <v>19.52</v>
      </c>
      <c r="O4932">
        <v>16.23</v>
      </c>
    </row>
    <row r="4933" spans="1:15" x14ac:dyDescent="0.35">
      <c r="A4933" t="s">
        <v>9862</v>
      </c>
      <c r="B4933" t="s">
        <v>9863</v>
      </c>
      <c r="C4933" s="1">
        <v>11.76</v>
      </c>
      <c r="D4933">
        <v>15.59</v>
      </c>
      <c r="E4933">
        <v>7.95</v>
      </c>
      <c r="F4933">
        <v>17.649999999999999</v>
      </c>
      <c r="G4933">
        <v>22.33</v>
      </c>
      <c r="H4933">
        <v>2.41</v>
      </c>
      <c r="I4933">
        <v>4.9400000000000004</v>
      </c>
      <c r="J4933">
        <v>2.46</v>
      </c>
      <c r="K4933">
        <v>3.98</v>
      </c>
      <c r="L4933">
        <v>1.64</v>
      </c>
      <c r="M4933">
        <v>8.34</v>
      </c>
      <c r="N4933">
        <v>18.010000000000002</v>
      </c>
      <c r="O4933">
        <v>15.48</v>
      </c>
    </row>
    <row r="4934" spans="1:15" x14ac:dyDescent="0.35">
      <c r="A4934" t="s">
        <v>9864</v>
      </c>
      <c r="B4934" t="s">
        <v>9865</v>
      </c>
      <c r="C4934" s="1">
        <v>12.43</v>
      </c>
      <c r="D4934">
        <v>15.18</v>
      </c>
      <c r="E4934">
        <v>9.6999999999999993</v>
      </c>
      <c r="F4934">
        <v>18.260000000000002</v>
      </c>
      <c r="G4934">
        <v>21.51</v>
      </c>
      <c r="H4934">
        <v>3.82</v>
      </c>
      <c r="I4934">
        <v>4.9000000000000004</v>
      </c>
      <c r="J4934">
        <v>2.61</v>
      </c>
      <c r="K4934">
        <v>4.41</v>
      </c>
      <c r="L4934">
        <v>0</v>
      </c>
      <c r="M4934">
        <v>1.36</v>
      </c>
      <c r="N4934">
        <v>2.39</v>
      </c>
      <c r="O4934">
        <v>2.27</v>
      </c>
    </row>
    <row r="4935" spans="1:15" x14ac:dyDescent="0.35">
      <c r="A4935" t="s">
        <v>9866</v>
      </c>
      <c r="B4935" t="s">
        <v>9867</v>
      </c>
      <c r="C4935" s="1">
        <v>12.46</v>
      </c>
      <c r="D4935">
        <v>15.53</v>
      </c>
      <c r="E4935">
        <v>9.36</v>
      </c>
      <c r="F4935">
        <v>18.3</v>
      </c>
      <c r="G4935">
        <v>22.09</v>
      </c>
      <c r="H4935">
        <v>3.55</v>
      </c>
      <c r="I4935">
        <v>4.8899999999999997</v>
      </c>
      <c r="J4935">
        <v>2.62</v>
      </c>
      <c r="K4935">
        <v>4.43</v>
      </c>
      <c r="L4935">
        <v>0</v>
      </c>
      <c r="M4935">
        <v>2.57</v>
      </c>
      <c r="N4935">
        <v>5.72</v>
      </c>
      <c r="O4935">
        <v>5.6</v>
      </c>
    </row>
    <row r="4936" spans="1:15" x14ac:dyDescent="0.35">
      <c r="A4936" t="s">
        <v>9868</v>
      </c>
      <c r="B4936" t="s">
        <v>9869</v>
      </c>
      <c r="C4936" s="1">
        <v>12.45</v>
      </c>
      <c r="D4936">
        <v>15.31</v>
      </c>
      <c r="E4936">
        <v>9.61</v>
      </c>
      <c r="F4936">
        <v>18.3</v>
      </c>
      <c r="G4936">
        <v>21.69</v>
      </c>
      <c r="H4936">
        <v>3.74</v>
      </c>
      <c r="I4936">
        <v>4.91</v>
      </c>
      <c r="J4936">
        <v>2.61</v>
      </c>
      <c r="K4936">
        <v>4.41</v>
      </c>
      <c r="L4936">
        <v>0.17</v>
      </c>
      <c r="M4936">
        <v>3.32</v>
      </c>
      <c r="N4936">
        <v>6.39</v>
      </c>
      <c r="O4936">
        <v>5.01</v>
      </c>
    </row>
    <row r="4937" spans="1:15" x14ac:dyDescent="0.35">
      <c r="A4937" t="s">
        <v>9870</v>
      </c>
      <c r="B4937" t="s">
        <v>9871</v>
      </c>
      <c r="C4937" s="1">
        <v>12.45</v>
      </c>
      <c r="D4937">
        <v>15.39</v>
      </c>
      <c r="E4937">
        <v>9.51</v>
      </c>
      <c r="F4937">
        <v>18.32</v>
      </c>
      <c r="G4937">
        <v>21.86</v>
      </c>
      <c r="H4937">
        <v>3.64</v>
      </c>
      <c r="I4937">
        <v>4.93</v>
      </c>
      <c r="J4937">
        <v>2.61</v>
      </c>
      <c r="K4937">
        <v>4.41</v>
      </c>
      <c r="L4937">
        <v>0.78</v>
      </c>
      <c r="M4937">
        <v>3.78</v>
      </c>
      <c r="N4937">
        <v>7.38</v>
      </c>
      <c r="O4937">
        <v>6.18</v>
      </c>
    </row>
    <row r="4938" spans="1:15" x14ac:dyDescent="0.35">
      <c r="A4938" t="s">
        <v>9872</v>
      </c>
      <c r="B4938" t="s">
        <v>9873</v>
      </c>
      <c r="C4938" s="1">
        <v>12.38</v>
      </c>
      <c r="D4938">
        <v>15.4</v>
      </c>
      <c r="E4938">
        <v>9.35</v>
      </c>
      <c r="F4938">
        <v>18.22</v>
      </c>
      <c r="G4938">
        <v>21.8</v>
      </c>
      <c r="H4938">
        <v>3.54</v>
      </c>
      <c r="I4938">
        <v>4.91</v>
      </c>
      <c r="J4938">
        <v>2.6</v>
      </c>
      <c r="K4938">
        <v>4.3899999999999997</v>
      </c>
      <c r="L4938">
        <v>0.68</v>
      </c>
      <c r="M4938">
        <v>4.09</v>
      </c>
      <c r="N4938">
        <v>7.69</v>
      </c>
      <c r="O4938">
        <v>5.63</v>
      </c>
    </row>
    <row r="4939" spans="1:15" x14ac:dyDescent="0.35">
      <c r="A4939" t="s">
        <v>9874</v>
      </c>
      <c r="B4939" t="s">
        <v>9875</v>
      </c>
      <c r="C4939" s="1">
        <v>12.42</v>
      </c>
      <c r="D4939">
        <v>15.54</v>
      </c>
      <c r="E4939">
        <v>9.2799999999999994</v>
      </c>
      <c r="F4939">
        <v>18.3</v>
      </c>
      <c r="G4939">
        <v>22.16</v>
      </c>
      <c r="H4939">
        <v>3.45</v>
      </c>
      <c r="I4939">
        <v>4.92</v>
      </c>
      <c r="J4939">
        <v>2.62</v>
      </c>
      <c r="K4939">
        <v>4.42</v>
      </c>
      <c r="L4939">
        <v>0.52</v>
      </c>
      <c r="M4939">
        <v>3.95</v>
      </c>
      <c r="N4939">
        <v>7.88</v>
      </c>
      <c r="O4939">
        <v>6.94</v>
      </c>
    </row>
    <row r="4940" spans="1:15" x14ac:dyDescent="0.35">
      <c r="A4940" t="s">
        <v>9876</v>
      </c>
      <c r="B4940" t="s">
        <v>9877</v>
      </c>
      <c r="C4940" s="1">
        <v>12.14</v>
      </c>
      <c r="D4940">
        <v>15.41</v>
      </c>
      <c r="E4940">
        <v>8.8699999999999992</v>
      </c>
      <c r="F4940">
        <v>17.96</v>
      </c>
      <c r="G4940">
        <v>21.81</v>
      </c>
      <c r="H4940">
        <v>3.16</v>
      </c>
      <c r="I4940">
        <v>4.8899999999999997</v>
      </c>
      <c r="J4940">
        <v>2.59</v>
      </c>
      <c r="K4940">
        <v>4.3600000000000003</v>
      </c>
      <c r="L4940">
        <v>0.89</v>
      </c>
      <c r="M4940">
        <v>5.22</v>
      </c>
      <c r="N4940">
        <v>7.2</v>
      </c>
      <c r="O4940">
        <v>7.65</v>
      </c>
    </row>
    <row r="4941" spans="1:15" x14ac:dyDescent="0.35">
      <c r="A4941" t="s">
        <v>9878</v>
      </c>
      <c r="B4941" t="s">
        <v>9879</v>
      </c>
      <c r="C4941" s="1">
        <v>12.13</v>
      </c>
      <c r="D4941">
        <v>15.49</v>
      </c>
      <c r="E4941">
        <v>8.76</v>
      </c>
      <c r="F4941">
        <v>17.920000000000002</v>
      </c>
      <c r="G4941">
        <v>21.89</v>
      </c>
      <c r="H4941">
        <v>3.12</v>
      </c>
      <c r="I4941">
        <v>4.87</v>
      </c>
      <c r="J4941">
        <v>2.58</v>
      </c>
      <c r="K4941">
        <v>4.34</v>
      </c>
      <c r="L4941">
        <v>0.95</v>
      </c>
      <c r="M4941">
        <v>6.03</v>
      </c>
      <c r="N4941">
        <v>8</v>
      </c>
      <c r="O4941">
        <v>9.34</v>
      </c>
    </row>
    <row r="4942" spans="1:15" x14ac:dyDescent="0.35">
      <c r="A4942" t="s">
        <v>9880</v>
      </c>
      <c r="B4942" t="s">
        <v>9881</v>
      </c>
      <c r="C4942" s="1">
        <v>12.38</v>
      </c>
      <c r="D4942">
        <v>15.43</v>
      </c>
      <c r="E4942">
        <v>9.32</v>
      </c>
      <c r="F4942">
        <v>18.239999999999998</v>
      </c>
      <c r="G4942">
        <v>21.96</v>
      </c>
      <c r="H4942">
        <v>3.5</v>
      </c>
      <c r="I4942">
        <v>4.9000000000000004</v>
      </c>
      <c r="J4942">
        <v>2.62</v>
      </c>
      <c r="K4942">
        <v>4.43</v>
      </c>
      <c r="L4942">
        <v>0.04</v>
      </c>
      <c r="M4942">
        <v>3.42</v>
      </c>
      <c r="N4942">
        <v>7.13</v>
      </c>
      <c r="O4942">
        <v>6.99</v>
      </c>
    </row>
    <row r="4943" spans="1:15" x14ac:dyDescent="0.35">
      <c r="A4943" t="s">
        <v>9882</v>
      </c>
      <c r="B4943" t="s">
        <v>9883</v>
      </c>
      <c r="C4943" s="1">
        <v>12.38</v>
      </c>
      <c r="D4943">
        <v>15.15</v>
      </c>
      <c r="E4943">
        <v>9.61</v>
      </c>
      <c r="F4943">
        <v>18.13</v>
      </c>
      <c r="G4943">
        <v>21.42</v>
      </c>
      <c r="H4943">
        <v>3.8</v>
      </c>
      <c r="I4943">
        <v>4.8499999999999996</v>
      </c>
      <c r="J4943">
        <v>2.62</v>
      </c>
      <c r="K4943">
        <v>4.42</v>
      </c>
      <c r="L4943">
        <v>0</v>
      </c>
      <c r="M4943">
        <v>3</v>
      </c>
      <c r="N4943">
        <v>5.84</v>
      </c>
      <c r="O4943">
        <v>5.33</v>
      </c>
    </row>
    <row r="4944" spans="1:15" x14ac:dyDescent="0.35">
      <c r="A4944" t="s">
        <v>9884</v>
      </c>
      <c r="B4944" t="s">
        <v>9885</v>
      </c>
      <c r="C4944" s="1">
        <v>12.33</v>
      </c>
      <c r="D4944">
        <v>15.27</v>
      </c>
      <c r="E4944">
        <v>9.4</v>
      </c>
      <c r="F4944">
        <v>18.18</v>
      </c>
      <c r="G4944">
        <v>21.73</v>
      </c>
      <c r="H4944">
        <v>3.55</v>
      </c>
      <c r="I4944">
        <v>4.91</v>
      </c>
      <c r="J4944">
        <v>2.62</v>
      </c>
      <c r="K4944">
        <v>4.41</v>
      </c>
      <c r="L4944">
        <v>0.6</v>
      </c>
      <c r="M4944">
        <v>3.92</v>
      </c>
      <c r="N4944">
        <v>7.86</v>
      </c>
      <c r="O4944">
        <v>6.45</v>
      </c>
    </row>
    <row r="4945" spans="1:15" x14ac:dyDescent="0.35">
      <c r="A4945" t="s">
        <v>9886</v>
      </c>
      <c r="B4945" t="s">
        <v>9887</v>
      </c>
      <c r="C4945" s="1">
        <v>12.3</v>
      </c>
      <c r="D4945">
        <v>14.98</v>
      </c>
      <c r="E4945">
        <v>9.66</v>
      </c>
      <c r="F4945">
        <v>18.03</v>
      </c>
      <c r="G4945">
        <v>21.19</v>
      </c>
      <c r="H4945">
        <v>3.84</v>
      </c>
      <c r="I4945">
        <v>4.8499999999999996</v>
      </c>
      <c r="J4945">
        <v>2.62</v>
      </c>
      <c r="K4945">
        <v>4.41</v>
      </c>
      <c r="L4945">
        <v>0</v>
      </c>
      <c r="M4945">
        <v>2.69</v>
      </c>
      <c r="N4945">
        <v>4.6900000000000004</v>
      </c>
      <c r="O4945">
        <v>4.58</v>
      </c>
    </row>
    <row r="4946" spans="1:15" x14ac:dyDescent="0.35">
      <c r="A4946" t="s">
        <v>9888</v>
      </c>
      <c r="B4946" t="s">
        <v>9889</v>
      </c>
      <c r="C4946" s="1">
        <v>12.24</v>
      </c>
      <c r="D4946">
        <v>15.08</v>
      </c>
      <c r="E4946">
        <v>9.44</v>
      </c>
      <c r="F4946">
        <v>18.04</v>
      </c>
      <c r="G4946">
        <v>21.43</v>
      </c>
      <c r="H4946">
        <v>3.61</v>
      </c>
      <c r="I4946">
        <v>4.9000000000000004</v>
      </c>
      <c r="J4946">
        <v>2.61</v>
      </c>
      <c r="K4946">
        <v>4.4000000000000004</v>
      </c>
      <c r="L4946">
        <v>0.66</v>
      </c>
      <c r="M4946">
        <v>4</v>
      </c>
      <c r="N4946">
        <v>7.92</v>
      </c>
      <c r="O4946">
        <v>5.71</v>
      </c>
    </row>
    <row r="4947" spans="1:15" x14ac:dyDescent="0.35">
      <c r="A4947" t="s">
        <v>9890</v>
      </c>
      <c r="B4947" t="s">
        <v>9891</v>
      </c>
      <c r="C4947" s="1">
        <v>12.04</v>
      </c>
      <c r="D4947">
        <v>15.57</v>
      </c>
      <c r="E4947">
        <v>8.5299999999999994</v>
      </c>
      <c r="F4947">
        <v>17.88</v>
      </c>
      <c r="G4947">
        <v>22.13</v>
      </c>
      <c r="H4947">
        <v>2.92</v>
      </c>
      <c r="I4947">
        <v>4.9000000000000004</v>
      </c>
      <c r="J4947">
        <v>2.59</v>
      </c>
      <c r="K4947">
        <v>4.34</v>
      </c>
      <c r="L4947">
        <v>1.71</v>
      </c>
      <c r="M4947">
        <v>7.5</v>
      </c>
      <c r="N4947">
        <v>10.99</v>
      </c>
      <c r="O4947">
        <v>10.65</v>
      </c>
    </row>
    <row r="4948" spans="1:15" x14ac:dyDescent="0.35">
      <c r="A4948" t="s">
        <v>9892</v>
      </c>
      <c r="B4948" t="s">
        <v>9893</v>
      </c>
      <c r="C4948" s="1">
        <v>12.26</v>
      </c>
      <c r="D4948">
        <v>14.98</v>
      </c>
      <c r="E4948">
        <v>9.58</v>
      </c>
      <c r="F4948">
        <v>18</v>
      </c>
      <c r="G4948">
        <v>21.23</v>
      </c>
      <c r="H4948">
        <v>3.76</v>
      </c>
      <c r="I4948">
        <v>4.88</v>
      </c>
      <c r="J4948">
        <v>2.61</v>
      </c>
      <c r="K4948">
        <v>4.4000000000000004</v>
      </c>
      <c r="L4948">
        <v>0.17</v>
      </c>
      <c r="M4948">
        <v>3.75</v>
      </c>
      <c r="N4948">
        <v>6.71</v>
      </c>
      <c r="O4948">
        <v>5.01</v>
      </c>
    </row>
    <row r="4949" spans="1:15" x14ac:dyDescent="0.35">
      <c r="A4949" t="s">
        <v>9894</v>
      </c>
      <c r="B4949" t="s">
        <v>9895</v>
      </c>
      <c r="C4949" s="1">
        <v>12.26</v>
      </c>
      <c r="D4949">
        <v>15</v>
      </c>
      <c r="E4949">
        <v>9.58</v>
      </c>
      <c r="F4949">
        <v>18.010000000000002</v>
      </c>
      <c r="G4949">
        <v>21.25</v>
      </c>
      <c r="H4949">
        <v>3.75</v>
      </c>
      <c r="I4949">
        <v>4.88</v>
      </c>
      <c r="J4949">
        <v>2.61</v>
      </c>
      <c r="K4949">
        <v>4.4000000000000004</v>
      </c>
      <c r="L4949">
        <v>0.32</v>
      </c>
      <c r="M4949">
        <v>2.4900000000000002</v>
      </c>
      <c r="N4949">
        <v>4.62</v>
      </c>
      <c r="O4949">
        <v>3.4</v>
      </c>
    </row>
    <row r="4950" spans="1:15" x14ac:dyDescent="0.35">
      <c r="A4950" t="s">
        <v>9896</v>
      </c>
      <c r="B4950" t="s">
        <v>9897</v>
      </c>
      <c r="C4950" s="1">
        <v>12.23</v>
      </c>
      <c r="D4950">
        <v>15.33</v>
      </c>
      <c r="E4950">
        <v>9.18</v>
      </c>
      <c r="F4950">
        <v>18.079999999999998</v>
      </c>
      <c r="G4950">
        <v>21.74</v>
      </c>
      <c r="H4950">
        <v>3.37</v>
      </c>
      <c r="I4950">
        <v>4.93</v>
      </c>
      <c r="J4950">
        <v>2.6</v>
      </c>
      <c r="K4950">
        <v>4.38</v>
      </c>
      <c r="L4950">
        <v>0.83</v>
      </c>
      <c r="M4950">
        <v>4.13</v>
      </c>
      <c r="N4950">
        <v>6.57</v>
      </c>
      <c r="O4950">
        <v>5.68</v>
      </c>
    </row>
    <row r="4951" spans="1:15" x14ac:dyDescent="0.35">
      <c r="A4951" t="s">
        <v>9898</v>
      </c>
      <c r="B4951" t="s">
        <v>9899</v>
      </c>
      <c r="C4951" s="1">
        <v>11.77</v>
      </c>
      <c r="D4951">
        <v>15.88</v>
      </c>
      <c r="E4951">
        <v>7.69</v>
      </c>
      <c r="F4951">
        <v>17.77</v>
      </c>
      <c r="G4951">
        <v>23.41</v>
      </c>
      <c r="H4951">
        <v>1.97</v>
      </c>
      <c r="I4951">
        <v>5</v>
      </c>
      <c r="J4951">
        <v>2.52</v>
      </c>
      <c r="K4951">
        <v>4.0199999999999996</v>
      </c>
      <c r="L4951">
        <v>5.35</v>
      </c>
      <c r="M4951">
        <v>15.67</v>
      </c>
      <c r="N4951">
        <v>23.86</v>
      </c>
      <c r="O4951">
        <v>18.75</v>
      </c>
    </row>
    <row r="4952" spans="1:15" x14ac:dyDescent="0.35">
      <c r="A4952" t="s">
        <v>9900</v>
      </c>
      <c r="B4952" t="s">
        <v>9901</v>
      </c>
      <c r="C4952" s="1">
        <v>11.69</v>
      </c>
      <c r="D4952">
        <v>15.97</v>
      </c>
      <c r="E4952">
        <v>7.43</v>
      </c>
      <c r="F4952">
        <v>17.64</v>
      </c>
      <c r="G4952">
        <v>23.5</v>
      </c>
      <c r="H4952">
        <v>1.81</v>
      </c>
      <c r="I4952">
        <v>4.95</v>
      </c>
      <c r="J4952">
        <v>2.5299999999999998</v>
      </c>
      <c r="K4952">
        <v>4.03</v>
      </c>
      <c r="L4952">
        <v>5.51</v>
      </c>
      <c r="M4952">
        <v>16.05</v>
      </c>
      <c r="N4952">
        <v>24.81</v>
      </c>
      <c r="O4952">
        <v>22.23</v>
      </c>
    </row>
    <row r="4953" spans="1:15" x14ac:dyDescent="0.35">
      <c r="A4953" t="s">
        <v>9902</v>
      </c>
      <c r="B4953" t="s">
        <v>9903</v>
      </c>
      <c r="C4953" s="1">
        <v>11.93</v>
      </c>
      <c r="D4953">
        <v>16.23</v>
      </c>
      <c r="E4953">
        <v>7.62</v>
      </c>
      <c r="F4953">
        <v>17.87</v>
      </c>
      <c r="G4953">
        <v>23.71</v>
      </c>
      <c r="H4953">
        <v>1.96</v>
      </c>
      <c r="I4953">
        <v>4.9400000000000004</v>
      </c>
      <c r="J4953">
        <v>2.5299999999999998</v>
      </c>
      <c r="K4953">
        <v>4.0199999999999996</v>
      </c>
      <c r="L4953">
        <v>6.96</v>
      </c>
      <c r="M4953">
        <v>18</v>
      </c>
      <c r="N4953">
        <v>24.99</v>
      </c>
      <c r="O4953">
        <v>20.07</v>
      </c>
    </row>
    <row r="4954" spans="1:15" x14ac:dyDescent="0.35">
      <c r="A4954" t="s">
        <v>9904</v>
      </c>
      <c r="B4954" t="s">
        <v>9905</v>
      </c>
      <c r="C4954" s="1">
        <v>11.88</v>
      </c>
      <c r="D4954">
        <v>16.100000000000001</v>
      </c>
      <c r="E4954">
        <v>7.67</v>
      </c>
      <c r="F4954">
        <v>17.82</v>
      </c>
      <c r="G4954">
        <v>23.56</v>
      </c>
      <c r="H4954">
        <v>1.97</v>
      </c>
      <c r="I4954">
        <v>4.95</v>
      </c>
      <c r="J4954">
        <v>2.52</v>
      </c>
      <c r="K4954">
        <v>4</v>
      </c>
      <c r="L4954">
        <v>6.31</v>
      </c>
      <c r="M4954">
        <v>17.010000000000002</v>
      </c>
      <c r="N4954">
        <v>24.9</v>
      </c>
      <c r="O4954">
        <v>18.809999999999999</v>
      </c>
    </row>
    <row r="4955" spans="1:15" x14ac:dyDescent="0.35">
      <c r="A4955" t="s">
        <v>9906</v>
      </c>
      <c r="B4955" t="s">
        <v>9907</v>
      </c>
      <c r="C4955" s="1">
        <v>11.1</v>
      </c>
      <c r="D4955">
        <v>15.52</v>
      </c>
      <c r="E4955">
        <v>6.75</v>
      </c>
      <c r="F4955">
        <v>16.96</v>
      </c>
      <c r="G4955">
        <v>23.16</v>
      </c>
      <c r="H4955">
        <v>1.1599999999999999</v>
      </c>
      <c r="I4955">
        <v>4.8899999999999997</v>
      </c>
      <c r="J4955">
        <v>2.5299999999999998</v>
      </c>
      <c r="K4955">
        <v>4</v>
      </c>
      <c r="L4955">
        <v>3.54</v>
      </c>
      <c r="M4955">
        <v>13.34</v>
      </c>
      <c r="N4955">
        <v>27.03</v>
      </c>
      <c r="O4955">
        <v>23.92</v>
      </c>
    </row>
    <row r="4956" spans="1:15" x14ac:dyDescent="0.35">
      <c r="A4956" t="s">
        <v>9908</v>
      </c>
      <c r="B4956" t="s">
        <v>9909</v>
      </c>
      <c r="C4956" s="1">
        <v>11.23</v>
      </c>
      <c r="D4956">
        <v>15.6</v>
      </c>
      <c r="E4956">
        <v>6.92</v>
      </c>
      <c r="F4956">
        <v>17.09</v>
      </c>
      <c r="G4956">
        <v>23.13</v>
      </c>
      <c r="H4956">
        <v>1.31</v>
      </c>
      <c r="I4956">
        <v>4.88</v>
      </c>
      <c r="J4956">
        <v>2.52</v>
      </c>
      <c r="K4956">
        <v>3.98</v>
      </c>
      <c r="L4956">
        <v>3.76</v>
      </c>
      <c r="M4956">
        <v>13.84</v>
      </c>
      <c r="N4956">
        <v>27.37</v>
      </c>
      <c r="O4956">
        <v>23.52</v>
      </c>
    </row>
    <row r="4957" spans="1:15" x14ac:dyDescent="0.35">
      <c r="A4957" t="s">
        <v>9910</v>
      </c>
      <c r="B4957" t="s">
        <v>9911</v>
      </c>
      <c r="C4957" s="1">
        <v>11.54</v>
      </c>
      <c r="D4957">
        <v>16.100000000000001</v>
      </c>
      <c r="E4957">
        <v>7.01</v>
      </c>
      <c r="F4957">
        <v>17.38</v>
      </c>
      <c r="G4957">
        <v>23.65</v>
      </c>
      <c r="H4957">
        <v>1.34</v>
      </c>
      <c r="I4957">
        <v>4.87</v>
      </c>
      <c r="J4957">
        <v>2.5</v>
      </c>
      <c r="K4957">
        <v>3.94</v>
      </c>
      <c r="L4957">
        <v>5.09</v>
      </c>
      <c r="M4957">
        <v>16.27</v>
      </c>
      <c r="N4957">
        <v>27.26</v>
      </c>
      <c r="O4957">
        <v>23.04</v>
      </c>
    </row>
    <row r="4958" spans="1:15" x14ac:dyDescent="0.35">
      <c r="A4958" t="s">
        <v>9912</v>
      </c>
      <c r="B4958" t="s">
        <v>9913</v>
      </c>
      <c r="C4958" s="1">
        <v>11.49</v>
      </c>
      <c r="D4958">
        <v>16</v>
      </c>
      <c r="E4958">
        <v>6.97</v>
      </c>
      <c r="F4958">
        <v>17.32</v>
      </c>
      <c r="G4958">
        <v>23.63</v>
      </c>
      <c r="H4958">
        <v>1.27</v>
      </c>
      <c r="I4958">
        <v>4.87</v>
      </c>
      <c r="J4958">
        <v>2.5</v>
      </c>
      <c r="K4958">
        <v>3.93</v>
      </c>
      <c r="L4958">
        <v>5.13</v>
      </c>
      <c r="M4958">
        <v>15.13</v>
      </c>
      <c r="N4958">
        <v>27</v>
      </c>
      <c r="O4958">
        <v>20.86</v>
      </c>
    </row>
    <row r="4959" spans="1:15" x14ac:dyDescent="0.35">
      <c r="A4959" t="s">
        <v>9914</v>
      </c>
      <c r="B4959" t="s">
        <v>9915</v>
      </c>
      <c r="C4959" s="1">
        <v>11.48</v>
      </c>
      <c r="D4959">
        <v>15.98</v>
      </c>
      <c r="E4959">
        <v>6.99</v>
      </c>
      <c r="F4959">
        <v>17.34</v>
      </c>
      <c r="G4959">
        <v>23.63</v>
      </c>
      <c r="H4959">
        <v>1.24</v>
      </c>
      <c r="I4959">
        <v>4.9000000000000004</v>
      </c>
      <c r="J4959">
        <v>2.5099999999999998</v>
      </c>
      <c r="K4959">
        <v>3.93</v>
      </c>
      <c r="L4959">
        <v>4.97</v>
      </c>
      <c r="M4959">
        <v>15.24</v>
      </c>
      <c r="N4959">
        <v>25.55</v>
      </c>
      <c r="O4959">
        <v>19.09</v>
      </c>
    </row>
    <row r="4960" spans="1:15" x14ac:dyDescent="0.35">
      <c r="A4960" t="s">
        <v>9916</v>
      </c>
      <c r="B4960" t="s">
        <v>9917</v>
      </c>
      <c r="C4960" s="1">
        <v>11.56</v>
      </c>
      <c r="D4960">
        <v>16.100000000000001</v>
      </c>
      <c r="E4960">
        <v>7.03</v>
      </c>
      <c r="F4960">
        <v>17.39</v>
      </c>
      <c r="G4960">
        <v>23.7</v>
      </c>
      <c r="H4960">
        <v>1.32</v>
      </c>
      <c r="I4960">
        <v>4.87</v>
      </c>
      <c r="J4960">
        <v>2.5</v>
      </c>
      <c r="K4960">
        <v>3.93</v>
      </c>
      <c r="L4960">
        <v>5.41</v>
      </c>
      <c r="M4960">
        <v>16.18</v>
      </c>
      <c r="N4960">
        <v>27</v>
      </c>
      <c r="O4960">
        <v>21.14</v>
      </c>
    </row>
    <row r="4961" spans="1:15" x14ac:dyDescent="0.35">
      <c r="A4961" t="s">
        <v>9918</v>
      </c>
      <c r="B4961" t="s">
        <v>9919</v>
      </c>
      <c r="C4961" s="1">
        <v>11.66</v>
      </c>
      <c r="D4961">
        <v>16.149999999999999</v>
      </c>
      <c r="E4961">
        <v>7.14</v>
      </c>
      <c r="F4961">
        <v>17.52</v>
      </c>
      <c r="G4961">
        <v>23.8</v>
      </c>
      <c r="H4961">
        <v>1.35</v>
      </c>
      <c r="I4961">
        <v>4.9000000000000004</v>
      </c>
      <c r="J4961">
        <v>2.4900000000000002</v>
      </c>
      <c r="K4961">
        <v>3.91</v>
      </c>
      <c r="L4961">
        <v>6.06</v>
      </c>
      <c r="M4961">
        <v>16.2</v>
      </c>
      <c r="N4961">
        <v>26.75</v>
      </c>
      <c r="O4961">
        <v>18.23</v>
      </c>
    </row>
    <row r="4962" spans="1:15" x14ac:dyDescent="0.35">
      <c r="A4962" t="s">
        <v>9920</v>
      </c>
      <c r="B4962" t="s">
        <v>9921</v>
      </c>
      <c r="C4962" s="1">
        <v>11.66</v>
      </c>
      <c r="D4962">
        <v>16.100000000000001</v>
      </c>
      <c r="E4962">
        <v>7.17</v>
      </c>
      <c r="F4962">
        <v>17.54</v>
      </c>
      <c r="G4962">
        <v>23.79</v>
      </c>
      <c r="H4962">
        <v>1.28</v>
      </c>
      <c r="I4962">
        <v>4.93</v>
      </c>
      <c r="J4962">
        <v>2.4900000000000002</v>
      </c>
      <c r="K4962">
        <v>3.9</v>
      </c>
      <c r="L4962">
        <v>6.43</v>
      </c>
      <c r="M4962">
        <v>15.93</v>
      </c>
      <c r="N4962">
        <v>25.27</v>
      </c>
      <c r="O4962">
        <v>19.36</v>
      </c>
    </row>
    <row r="4963" spans="1:15" x14ac:dyDescent="0.35">
      <c r="A4963" t="s">
        <v>9922</v>
      </c>
      <c r="B4963" t="s">
        <v>9923</v>
      </c>
      <c r="C4963" s="1">
        <v>11.61</v>
      </c>
      <c r="D4963">
        <v>16.07</v>
      </c>
      <c r="E4963">
        <v>7.14</v>
      </c>
      <c r="F4963">
        <v>17.46</v>
      </c>
      <c r="G4963">
        <v>23.63</v>
      </c>
      <c r="H4963">
        <v>1.36</v>
      </c>
      <c r="I4963">
        <v>4.9000000000000004</v>
      </c>
      <c r="J4963">
        <v>2.48</v>
      </c>
      <c r="K4963">
        <v>3.89</v>
      </c>
      <c r="L4963">
        <v>5.51</v>
      </c>
      <c r="M4963">
        <v>16.52</v>
      </c>
      <c r="N4963">
        <v>26.38</v>
      </c>
      <c r="O4963">
        <v>20</v>
      </c>
    </row>
    <row r="4964" spans="1:15" x14ac:dyDescent="0.35">
      <c r="A4964" t="s">
        <v>9924</v>
      </c>
      <c r="B4964" t="s">
        <v>9925</v>
      </c>
      <c r="C4964" s="1">
        <v>11.35</v>
      </c>
      <c r="D4964">
        <v>15.64</v>
      </c>
      <c r="E4964">
        <v>7.01</v>
      </c>
      <c r="F4964">
        <v>17.25</v>
      </c>
      <c r="G4964">
        <v>23.39</v>
      </c>
      <c r="H4964">
        <v>0.95</v>
      </c>
      <c r="I4964">
        <v>4.96</v>
      </c>
      <c r="J4964">
        <v>2.48</v>
      </c>
      <c r="K4964">
        <v>3.88</v>
      </c>
      <c r="L4964">
        <v>3.59</v>
      </c>
      <c r="M4964">
        <v>14.59</v>
      </c>
      <c r="N4964">
        <v>25.63</v>
      </c>
      <c r="O4964">
        <v>21</v>
      </c>
    </row>
    <row r="4965" spans="1:15" x14ac:dyDescent="0.35">
      <c r="A4965" t="s">
        <v>9926</v>
      </c>
      <c r="B4965" t="s">
        <v>9927</v>
      </c>
      <c r="C4965" s="1">
        <v>11.39</v>
      </c>
      <c r="D4965">
        <v>15.68</v>
      </c>
      <c r="E4965">
        <v>7.03</v>
      </c>
      <c r="F4965">
        <v>17.29</v>
      </c>
      <c r="G4965">
        <v>23.42</v>
      </c>
      <c r="H4965">
        <v>0.95</v>
      </c>
      <c r="I4965">
        <v>4.97</v>
      </c>
      <c r="J4965">
        <v>2.4700000000000002</v>
      </c>
      <c r="K4965">
        <v>3.88</v>
      </c>
      <c r="L4965">
        <v>4.26</v>
      </c>
      <c r="M4965">
        <v>15.03</v>
      </c>
      <c r="N4965">
        <v>26.06</v>
      </c>
      <c r="O4965">
        <v>21</v>
      </c>
    </row>
    <row r="4966" spans="1:15" x14ac:dyDescent="0.35">
      <c r="A4966" t="s">
        <v>9928</v>
      </c>
      <c r="B4966" t="s">
        <v>9929</v>
      </c>
      <c r="C4966" s="1">
        <v>11.31</v>
      </c>
      <c r="D4966">
        <v>15.61</v>
      </c>
      <c r="E4966">
        <v>6.98</v>
      </c>
      <c r="F4966">
        <v>17.149999999999999</v>
      </c>
      <c r="G4966">
        <v>23.2</v>
      </c>
      <c r="H4966">
        <v>1.08</v>
      </c>
      <c r="I4966">
        <v>4.92</v>
      </c>
      <c r="J4966">
        <v>2.4700000000000002</v>
      </c>
      <c r="K4966">
        <v>3.87</v>
      </c>
      <c r="L4966">
        <v>3.97</v>
      </c>
      <c r="M4966">
        <v>14.63</v>
      </c>
      <c r="N4966">
        <v>25.98</v>
      </c>
      <c r="O4966">
        <v>21.23</v>
      </c>
    </row>
    <row r="4967" spans="1:15" x14ac:dyDescent="0.35">
      <c r="A4967" t="s">
        <v>9930</v>
      </c>
      <c r="B4967" t="s">
        <v>9931</v>
      </c>
      <c r="C4967" s="1">
        <v>11.28</v>
      </c>
      <c r="D4967">
        <v>15.54</v>
      </c>
      <c r="E4967">
        <v>6.97</v>
      </c>
      <c r="F4967">
        <v>17.170000000000002</v>
      </c>
      <c r="G4967">
        <v>23.28</v>
      </c>
      <c r="H4967">
        <v>0.85</v>
      </c>
      <c r="I4967">
        <v>4.97</v>
      </c>
      <c r="J4967">
        <v>2.4700000000000002</v>
      </c>
      <c r="K4967">
        <v>3.87</v>
      </c>
      <c r="L4967">
        <v>3.52</v>
      </c>
      <c r="M4967">
        <v>14.43</v>
      </c>
      <c r="N4967">
        <v>26.4</v>
      </c>
      <c r="O4967">
        <v>21</v>
      </c>
    </row>
    <row r="4968" spans="1:15" x14ac:dyDescent="0.35">
      <c r="A4968" t="s">
        <v>9932</v>
      </c>
      <c r="B4968" t="s">
        <v>9933</v>
      </c>
      <c r="C4968" s="1">
        <v>11.37</v>
      </c>
      <c r="D4968">
        <v>15.71</v>
      </c>
      <c r="E4968">
        <v>6.98</v>
      </c>
      <c r="F4968">
        <v>17.260000000000002</v>
      </c>
      <c r="G4968">
        <v>23.48</v>
      </c>
      <c r="H4968">
        <v>0.95</v>
      </c>
      <c r="I4968">
        <v>4.95</v>
      </c>
      <c r="J4968">
        <v>2.48</v>
      </c>
      <c r="K4968">
        <v>3.86</v>
      </c>
      <c r="L4968">
        <v>3.56</v>
      </c>
      <c r="M4968">
        <v>14.76</v>
      </c>
      <c r="N4968">
        <v>24.18</v>
      </c>
      <c r="O4968">
        <v>20.18</v>
      </c>
    </row>
    <row r="4969" spans="1:15" x14ac:dyDescent="0.35">
      <c r="A4969" t="s">
        <v>9934</v>
      </c>
      <c r="B4969" t="s">
        <v>9935</v>
      </c>
      <c r="C4969" s="1">
        <v>11.25</v>
      </c>
      <c r="D4969">
        <v>15.49</v>
      </c>
      <c r="E4969">
        <v>6.94</v>
      </c>
      <c r="F4969">
        <v>17.149999999999999</v>
      </c>
      <c r="G4969">
        <v>23.28</v>
      </c>
      <c r="H4969">
        <v>0.79</v>
      </c>
      <c r="I4969">
        <v>4.9800000000000004</v>
      </c>
      <c r="J4969">
        <v>2.4700000000000002</v>
      </c>
      <c r="K4969">
        <v>3.87</v>
      </c>
      <c r="L4969">
        <v>2.76</v>
      </c>
      <c r="M4969">
        <v>14.05</v>
      </c>
      <c r="N4969">
        <v>25.31</v>
      </c>
      <c r="O4969">
        <v>21</v>
      </c>
    </row>
    <row r="4970" spans="1:15" x14ac:dyDescent="0.35">
      <c r="A4970" t="s">
        <v>9936</v>
      </c>
      <c r="B4970" t="s">
        <v>9937</v>
      </c>
      <c r="C4970" s="1">
        <v>11.22</v>
      </c>
      <c r="D4970">
        <v>15.45</v>
      </c>
      <c r="E4970">
        <v>6.94</v>
      </c>
      <c r="F4970">
        <v>17.12</v>
      </c>
      <c r="G4970">
        <v>23.22</v>
      </c>
      <c r="H4970">
        <v>0.78</v>
      </c>
      <c r="I4970">
        <v>4.9800000000000004</v>
      </c>
      <c r="J4970">
        <v>2.4700000000000002</v>
      </c>
      <c r="K4970">
        <v>3.86</v>
      </c>
      <c r="L4970">
        <v>2.83</v>
      </c>
      <c r="M4970">
        <v>13.86</v>
      </c>
      <c r="N4970">
        <v>26.1</v>
      </c>
      <c r="O4970">
        <v>21</v>
      </c>
    </row>
    <row r="4971" spans="1:15" x14ac:dyDescent="0.35">
      <c r="A4971" t="s">
        <v>9938</v>
      </c>
      <c r="B4971" t="s">
        <v>9939</v>
      </c>
      <c r="C4971" s="1">
        <v>11.26</v>
      </c>
      <c r="D4971">
        <v>15.48</v>
      </c>
      <c r="E4971">
        <v>6.98</v>
      </c>
      <c r="F4971">
        <v>17.14</v>
      </c>
      <c r="G4971">
        <v>23.21</v>
      </c>
      <c r="H4971">
        <v>0.84</v>
      </c>
      <c r="I4971">
        <v>4.96</v>
      </c>
      <c r="J4971">
        <v>2.4700000000000002</v>
      </c>
      <c r="K4971">
        <v>3.86</v>
      </c>
      <c r="L4971">
        <v>2.83</v>
      </c>
      <c r="M4971">
        <v>13.89</v>
      </c>
      <c r="N4971">
        <v>26.15</v>
      </c>
      <c r="O4971">
        <v>21</v>
      </c>
    </row>
    <row r="4972" spans="1:15" x14ac:dyDescent="0.35">
      <c r="A4972" t="s">
        <v>9940</v>
      </c>
      <c r="B4972" t="s">
        <v>9941</v>
      </c>
      <c r="C4972" s="1">
        <v>11.35</v>
      </c>
      <c r="D4972">
        <v>15.61</v>
      </c>
      <c r="E4972">
        <v>7.01</v>
      </c>
      <c r="F4972">
        <v>17.25</v>
      </c>
      <c r="G4972">
        <v>23.41</v>
      </c>
      <c r="H4972">
        <v>0.83</v>
      </c>
      <c r="I4972">
        <v>4.9800000000000004</v>
      </c>
      <c r="J4972">
        <v>2.4700000000000002</v>
      </c>
      <c r="K4972">
        <v>3.86</v>
      </c>
      <c r="L4972">
        <v>3.68</v>
      </c>
      <c r="M4972">
        <v>14.75</v>
      </c>
      <c r="N4972">
        <v>25.01</v>
      </c>
      <c r="O4972">
        <v>21</v>
      </c>
    </row>
    <row r="4973" spans="1:15" x14ac:dyDescent="0.35">
      <c r="A4973" t="s">
        <v>9942</v>
      </c>
      <c r="B4973" t="s">
        <v>9943</v>
      </c>
      <c r="C4973" s="1">
        <v>11.46</v>
      </c>
      <c r="D4973">
        <v>15.73</v>
      </c>
      <c r="E4973">
        <v>7.19</v>
      </c>
      <c r="F4973">
        <v>17.3</v>
      </c>
      <c r="G4973">
        <v>23.23</v>
      </c>
      <c r="H4973">
        <v>1.41</v>
      </c>
      <c r="I4973">
        <v>4.9000000000000004</v>
      </c>
      <c r="J4973">
        <v>2.4500000000000002</v>
      </c>
      <c r="K4973">
        <v>3.85</v>
      </c>
      <c r="L4973">
        <v>4.72</v>
      </c>
      <c r="M4973">
        <v>15.79</v>
      </c>
      <c r="N4973">
        <v>24.44</v>
      </c>
      <c r="O4973">
        <v>18.350000000000001</v>
      </c>
    </row>
    <row r="4974" spans="1:15" x14ac:dyDescent="0.35">
      <c r="A4974" t="s">
        <v>9944</v>
      </c>
      <c r="B4974" t="s">
        <v>9945</v>
      </c>
      <c r="C4974" s="1">
        <v>11.24</v>
      </c>
      <c r="D4974">
        <v>15.46</v>
      </c>
      <c r="E4974">
        <v>6.97</v>
      </c>
      <c r="F4974">
        <v>17.13</v>
      </c>
      <c r="G4974">
        <v>23.24</v>
      </c>
      <c r="H4974">
        <v>0.78</v>
      </c>
      <c r="I4974">
        <v>4.97</v>
      </c>
      <c r="J4974">
        <v>2.4700000000000002</v>
      </c>
      <c r="K4974">
        <v>3.86</v>
      </c>
      <c r="L4974">
        <v>2.1</v>
      </c>
      <c r="M4974">
        <v>13.93</v>
      </c>
      <c r="N4974">
        <v>25.34</v>
      </c>
      <c r="O4974">
        <v>21</v>
      </c>
    </row>
    <row r="4975" spans="1:15" x14ac:dyDescent="0.35">
      <c r="A4975" t="s">
        <v>9946</v>
      </c>
      <c r="B4975" t="s">
        <v>9947</v>
      </c>
      <c r="C4975" s="1">
        <v>11.48</v>
      </c>
      <c r="D4975">
        <v>15.77</v>
      </c>
      <c r="E4975">
        <v>7.24</v>
      </c>
      <c r="F4975">
        <v>17.350000000000001</v>
      </c>
      <c r="G4975">
        <v>23.11</v>
      </c>
      <c r="H4975">
        <v>1.46</v>
      </c>
      <c r="I4975">
        <v>4.91</v>
      </c>
      <c r="J4975">
        <v>2.4300000000000002</v>
      </c>
      <c r="K4975">
        <v>3.82</v>
      </c>
      <c r="L4975">
        <v>4.96</v>
      </c>
      <c r="M4975">
        <v>15.85</v>
      </c>
      <c r="N4975">
        <v>24.64</v>
      </c>
      <c r="O4975">
        <v>20.88</v>
      </c>
    </row>
    <row r="4976" spans="1:15" x14ac:dyDescent="0.35">
      <c r="A4976" t="s">
        <v>9948</v>
      </c>
      <c r="B4976" t="s">
        <v>9949</v>
      </c>
      <c r="C4976" s="1">
        <v>11.5</v>
      </c>
      <c r="D4976">
        <v>15.76</v>
      </c>
      <c r="E4976">
        <v>7.28</v>
      </c>
      <c r="F4976">
        <v>17.32</v>
      </c>
      <c r="G4976">
        <v>23.11</v>
      </c>
      <c r="H4976">
        <v>1.5</v>
      </c>
      <c r="I4976">
        <v>4.87</v>
      </c>
      <c r="J4976">
        <v>2.42</v>
      </c>
      <c r="K4976">
        <v>3.8</v>
      </c>
      <c r="L4976">
        <v>4.7699999999999996</v>
      </c>
      <c r="M4976">
        <v>15.92</v>
      </c>
      <c r="N4976">
        <v>24.17</v>
      </c>
      <c r="O4976">
        <v>17.47</v>
      </c>
    </row>
    <row r="4977" spans="1:15" x14ac:dyDescent="0.35">
      <c r="A4977" t="s">
        <v>9950</v>
      </c>
      <c r="B4977" t="s">
        <v>9951</v>
      </c>
      <c r="C4977" s="1">
        <v>10.16</v>
      </c>
      <c r="D4977">
        <v>13.45</v>
      </c>
      <c r="E4977">
        <v>6.85</v>
      </c>
      <c r="F4977">
        <v>15.58</v>
      </c>
      <c r="G4977">
        <v>21.31</v>
      </c>
      <c r="H4977">
        <v>1.59</v>
      </c>
      <c r="I4977">
        <v>4.55</v>
      </c>
      <c r="J4977">
        <v>2.33</v>
      </c>
      <c r="K4977">
        <v>3.82</v>
      </c>
      <c r="L4977">
        <v>0</v>
      </c>
      <c r="M4977">
        <v>5.71</v>
      </c>
      <c r="N4977">
        <v>28.87</v>
      </c>
      <c r="O4977">
        <v>24.45</v>
      </c>
    </row>
    <row r="4978" spans="1:15" x14ac:dyDescent="0.35">
      <c r="A4978" t="s">
        <v>9952</v>
      </c>
      <c r="B4978" t="s">
        <v>9953</v>
      </c>
      <c r="C4978" s="1">
        <v>10.49</v>
      </c>
      <c r="D4978">
        <v>13.85</v>
      </c>
      <c r="E4978">
        <v>7.08</v>
      </c>
      <c r="F4978">
        <v>15.93</v>
      </c>
      <c r="G4978">
        <v>21.73</v>
      </c>
      <c r="H4978">
        <v>1.77</v>
      </c>
      <c r="I4978">
        <v>4.57</v>
      </c>
      <c r="J4978">
        <v>2.3199999999999998</v>
      </c>
      <c r="K4978">
        <v>3.81</v>
      </c>
      <c r="L4978">
        <v>0</v>
      </c>
      <c r="M4978">
        <v>6.15</v>
      </c>
      <c r="N4978">
        <v>26.5</v>
      </c>
      <c r="O4978">
        <v>23.17</v>
      </c>
    </row>
    <row r="4979" spans="1:15" x14ac:dyDescent="0.35">
      <c r="A4979" t="s">
        <v>9954</v>
      </c>
      <c r="B4979" t="s">
        <v>9955</v>
      </c>
      <c r="C4979" s="1">
        <v>10.61</v>
      </c>
      <c r="D4979">
        <v>14</v>
      </c>
      <c r="E4979">
        <v>7.16</v>
      </c>
      <c r="F4979">
        <v>16.059999999999999</v>
      </c>
      <c r="G4979">
        <v>21.88</v>
      </c>
      <c r="H4979">
        <v>1.83</v>
      </c>
      <c r="I4979">
        <v>4.58</v>
      </c>
      <c r="J4979">
        <v>2.3199999999999998</v>
      </c>
      <c r="K4979">
        <v>3.8</v>
      </c>
      <c r="L4979">
        <v>0</v>
      </c>
      <c r="M4979">
        <v>6.61</v>
      </c>
      <c r="N4979">
        <v>25.54</v>
      </c>
      <c r="O4979">
        <v>23</v>
      </c>
    </row>
    <row r="4980" spans="1:15" x14ac:dyDescent="0.35">
      <c r="A4980" t="s">
        <v>9956</v>
      </c>
      <c r="B4980" t="s">
        <v>9957</v>
      </c>
      <c r="C4980" s="1">
        <v>10.68</v>
      </c>
      <c r="D4980">
        <v>14.08</v>
      </c>
      <c r="E4980">
        <v>7.23</v>
      </c>
      <c r="F4980">
        <v>16.11</v>
      </c>
      <c r="G4980">
        <v>21.96</v>
      </c>
      <c r="H4980">
        <v>1.86</v>
      </c>
      <c r="I4980">
        <v>4.5599999999999996</v>
      </c>
      <c r="J4980">
        <v>2.27</v>
      </c>
      <c r="K4980">
        <v>3.74</v>
      </c>
      <c r="L4980">
        <v>0</v>
      </c>
      <c r="M4980">
        <v>8.4499999999999993</v>
      </c>
      <c r="N4980">
        <v>25.56</v>
      </c>
      <c r="O4980">
        <v>22.51</v>
      </c>
    </row>
    <row r="4981" spans="1:15" x14ac:dyDescent="0.35">
      <c r="A4981" t="s">
        <v>9958</v>
      </c>
      <c r="B4981" t="s">
        <v>9959</v>
      </c>
      <c r="C4981" s="1">
        <v>10.6</v>
      </c>
      <c r="D4981">
        <v>13.99</v>
      </c>
      <c r="E4981">
        <v>7.18</v>
      </c>
      <c r="F4981">
        <v>16.04</v>
      </c>
      <c r="G4981">
        <v>21.88</v>
      </c>
      <c r="H4981">
        <v>1.83</v>
      </c>
      <c r="I4981">
        <v>4.57</v>
      </c>
      <c r="J4981">
        <v>2.29</v>
      </c>
      <c r="K4981">
        <v>3.77</v>
      </c>
      <c r="L4981">
        <v>0</v>
      </c>
      <c r="M4981">
        <v>7.2</v>
      </c>
      <c r="N4981">
        <v>25.96</v>
      </c>
      <c r="O4981">
        <v>22.82</v>
      </c>
    </row>
    <row r="4982" spans="1:15" x14ac:dyDescent="0.35">
      <c r="A4982" t="s">
        <v>9960</v>
      </c>
      <c r="B4982" t="s">
        <v>9961</v>
      </c>
      <c r="C4982" s="1">
        <v>10.5</v>
      </c>
      <c r="D4982">
        <v>13.87</v>
      </c>
      <c r="E4982">
        <v>7.1</v>
      </c>
      <c r="F4982">
        <v>15.94</v>
      </c>
      <c r="G4982">
        <v>21.75</v>
      </c>
      <c r="H4982">
        <v>1.74</v>
      </c>
      <c r="I4982">
        <v>4.57</v>
      </c>
      <c r="J4982">
        <v>2.31</v>
      </c>
      <c r="K4982">
        <v>3.8</v>
      </c>
      <c r="L4982">
        <v>0</v>
      </c>
      <c r="M4982">
        <v>6.08</v>
      </c>
      <c r="N4982">
        <v>26.84</v>
      </c>
      <c r="O4982">
        <v>23</v>
      </c>
    </row>
    <row r="4983" spans="1:15" x14ac:dyDescent="0.35">
      <c r="A4983" t="s">
        <v>9962</v>
      </c>
      <c r="B4983" t="s">
        <v>9963</v>
      </c>
      <c r="C4983" s="1">
        <v>10.52</v>
      </c>
      <c r="D4983">
        <v>13.9</v>
      </c>
      <c r="E4983">
        <v>7.07</v>
      </c>
      <c r="F4983">
        <v>15.95</v>
      </c>
      <c r="G4983">
        <v>21.76</v>
      </c>
      <c r="H4983">
        <v>1.76</v>
      </c>
      <c r="I4983">
        <v>4.57</v>
      </c>
      <c r="J4983">
        <v>2.33</v>
      </c>
      <c r="K4983">
        <v>3.83</v>
      </c>
      <c r="L4983">
        <v>0</v>
      </c>
      <c r="M4983">
        <v>6.33</v>
      </c>
      <c r="N4983">
        <v>26.18</v>
      </c>
      <c r="O4983">
        <v>23</v>
      </c>
    </row>
    <row r="4984" spans="1:15" x14ac:dyDescent="0.35">
      <c r="A4984" t="s">
        <v>9964</v>
      </c>
      <c r="B4984" t="s">
        <v>9965</v>
      </c>
      <c r="C4984" s="1">
        <v>10.36</v>
      </c>
      <c r="D4984">
        <v>13.73</v>
      </c>
      <c r="E4984">
        <v>6.94</v>
      </c>
      <c r="F4984">
        <v>15.78</v>
      </c>
      <c r="G4984">
        <v>21.56</v>
      </c>
      <c r="H4984">
        <v>1.66</v>
      </c>
      <c r="I4984">
        <v>4.55</v>
      </c>
      <c r="J4984">
        <v>2.35</v>
      </c>
      <c r="K4984">
        <v>3.85</v>
      </c>
      <c r="L4984">
        <v>0</v>
      </c>
      <c r="M4984">
        <v>6</v>
      </c>
      <c r="N4984">
        <v>27.56</v>
      </c>
      <c r="O4984">
        <v>23.56</v>
      </c>
    </row>
    <row r="4985" spans="1:15" x14ac:dyDescent="0.35">
      <c r="A4985" t="s">
        <v>9966</v>
      </c>
      <c r="B4985" t="s">
        <v>9967</v>
      </c>
      <c r="C4985" s="1">
        <v>9.33</v>
      </c>
      <c r="D4985">
        <v>12.51</v>
      </c>
      <c r="E4985">
        <v>6.19</v>
      </c>
      <c r="F4985">
        <v>14.68</v>
      </c>
      <c r="G4985">
        <v>20.22</v>
      </c>
      <c r="H4985">
        <v>1.01</v>
      </c>
      <c r="I4985">
        <v>4.47</v>
      </c>
      <c r="J4985">
        <v>2.38</v>
      </c>
      <c r="K4985">
        <v>3.89</v>
      </c>
      <c r="L4985">
        <v>0</v>
      </c>
      <c r="M4985">
        <v>3.29</v>
      </c>
      <c r="N4985">
        <v>31.59</v>
      </c>
      <c r="O4985">
        <v>31.04</v>
      </c>
    </row>
    <row r="4986" spans="1:15" x14ac:dyDescent="0.35">
      <c r="A4986" t="s">
        <v>9968</v>
      </c>
      <c r="B4986" t="s">
        <v>9969</v>
      </c>
      <c r="C4986" s="1">
        <v>10.4</v>
      </c>
      <c r="D4986">
        <v>13.75</v>
      </c>
      <c r="E4986">
        <v>7.02</v>
      </c>
      <c r="F4986">
        <v>15.83</v>
      </c>
      <c r="G4986">
        <v>21.62</v>
      </c>
      <c r="H4986">
        <v>1.68</v>
      </c>
      <c r="I4986">
        <v>4.5599999999999996</v>
      </c>
      <c r="J4986">
        <v>2.3199999999999998</v>
      </c>
      <c r="K4986">
        <v>3.81</v>
      </c>
      <c r="L4986">
        <v>0</v>
      </c>
      <c r="M4986">
        <v>6.04</v>
      </c>
      <c r="N4986">
        <v>27.53</v>
      </c>
      <c r="O4986">
        <v>23.4</v>
      </c>
    </row>
    <row r="4987" spans="1:15" x14ac:dyDescent="0.35">
      <c r="A4987" t="s">
        <v>9970</v>
      </c>
      <c r="B4987" t="s">
        <v>9971</v>
      </c>
      <c r="C4987" s="1">
        <v>9.85</v>
      </c>
      <c r="D4987">
        <v>13.01</v>
      </c>
      <c r="E4987">
        <v>6.68</v>
      </c>
      <c r="F4987">
        <v>15.25</v>
      </c>
      <c r="G4987">
        <v>20.85</v>
      </c>
      <c r="H4987">
        <v>1.35</v>
      </c>
      <c r="I4987">
        <v>4.53</v>
      </c>
      <c r="J4987">
        <v>2.33</v>
      </c>
      <c r="K4987">
        <v>3.82</v>
      </c>
      <c r="L4987">
        <v>0</v>
      </c>
      <c r="M4987">
        <v>4.4000000000000004</v>
      </c>
      <c r="N4987">
        <v>29.28</v>
      </c>
      <c r="O4987">
        <v>26.16</v>
      </c>
    </row>
    <row r="4988" spans="1:15" x14ac:dyDescent="0.35">
      <c r="A4988" t="s">
        <v>9972</v>
      </c>
      <c r="B4988" t="s">
        <v>9973</v>
      </c>
      <c r="C4988" s="1">
        <v>10.91</v>
      </c>
      <c r="D4988">
        <v>14.24</v>
      </c>
      <c r="E4988">
        <v>7.56</v>
      </c>
      <c r="F4988">
        <v>16.329999999999998</v>
      </c>
      <c r="G4988">
        <v>22.11</v>
      </c>
      <c r="H4988">
        <v>2.0099999999999998</v>
      </c>
      <c r="I4988">
        <v>4.55</v>
      </c>
      <c r="J4988">
        <v>2.31</v>
      </c>
      <c r="K4988">
        <v>3.78</v>
      </c>
      <c r="L4988">
        <v>0</v>
      </c>
      <c r="M4988">
        <v>10</v>
      </c>
      <c r="N4988">
        <v>26</v>
      </c>
      <c r="O4988">
        <v>18.91</v>
      </c>
    </row>
    <row r="4989" spans="1:15" x14ac:dyDescent="0.35">
      <c r="A4989" t="s">
        <v>9974</v>
      </c>
      <c r="B4989" t="s">
        <v>9975</v>
      </c>
      <c r="C4989" s="1">
        <v>10.35</v>
      </c>
      <c r="D4989">
        <v>13.64</v>
      </c>
      <c r="E4989">
        <v>7.03</v>
      </c>
      <c r="F4989">
        <v>15.71</v>
      </c>
      <c r="G4989">
        <v>21.48</v>
      </c>
      <c r="H4989">
        <v>1.6</v>
      </c>
      <c r="I4989">
        <v>4.5</v>
      </c>
      <c r="J4989">
        <v>2.3199999999999998</v>
      </c>
      <c r="K4989">
        <v>3.82</v>
      </c>
      <c r="L4989">
        <v>0</v>
      </c>
      <c r="M4989">
        <v>7.57</v>
      </c>
      <c r="N4989">
        <v>27.12</v>
      </c>
      <c r="O4989">
        <v>23.27</v>
      </c>
    </row>
    <row r="4990" spans="1:15" x14ac:dyDescent="0.35">
      <c r="A4990" t="s">
        <v>9976</v>
      </c>
      <c r="B4990" t="s">
        <v>9977</v>
      </c>
      <c r="C4990" s="1">
        <v>11.02</v>
      </c>
      <c r="D4990">
        <v>14.35</v>
      </c>
      <c r="E4990">
        <v>7.68</v>
      </c>
      <c r="F4990">
        <v>16.46</v>
      </c>
      <c r="G4990">
        <v>22.24</v>
      </c>
      <c r="H4990">
        <v>2.09</v>
      </c>
      <c r="I4990">
        <v>4.5599999999999996</v>
      </c>
      <c r="J4990">
        <v>2.31</v>
      </c>
      <c r="K4990">
        <v>3.79</v>
      </c>
      <c r="L4990">
        <v>0</v>
      </c>
      <c r="M4990">
        <v>10</v>
      </c>
      <c r="N4990">
        <v>26</v>
      </c>
      <c r="O4990">
        <v>18.12</v>
      </c>
    </row>
    <row r="4991" spans="1:15" x14ac:dyDescent="0.35">
      <c r="A4991" t="s">
        <v>9978</v>
      </c>
      <c r="B4991" t="s">
        <v>9979</v>
      </c>
      <c r="C4991" s="1">
        <v>10.1</v>
      </c>
      <c r="D4991">
        <v>13.39</v>
      </c>
      <c r="E4991">
        <v>6.86</v>
      </c>
      <c r="F4991">
        <v>15.43</v>
      </c>
      <c r="G4991">
        <v>21.23</v>
      </c>
      <c r="H4991">
        <v>1.46</v>
      </c>
      <c r="I4991">
        <v>4.47</v>
      </c>
      <c r="J4991">
        <v>2.37</v>
      </c>
      <c r="K4991">
        <v>3.89</v>
      </c>
      <c r="L4991">
        <v>0</v>
      </c>
      <c r="M4991">
        <v>6.08</v>
      </c>
      <c r="N4991">
        <v>28.66</v>
      </c>
      <c r="O4991">
        <v>25.84</v>
      </c>
    </row>
    <row r="4992" spans="1:15" x14ac:dyDescent="0.35">
      <c r="A4992" t="s">
        <v>9980</v>
      </c>
      <c r="B4992" t="s">
        <v>9981</v>
      </c>
      <c r="C4992" s="1">
        <v>11.19</v>
      </c>
      <c r="D4992">
        <v>14.61</v>
      </c>
      <c r="E4992">
        <v>7.73</v>
      </c>
      <c r="F4992">
        <v>16.62</v>
      </c>
      <c r="G4992">
        <v>22.52</v>
      </c>
      <c r="H4992">
        <v>2.15</v>
      </c>
      <c r="I4992">
        <v>4.57</v>
      </c>
      <c r="J4992">
        <v>2.34</v>
      </c>
      <c r="K4992">
        <v>3.83</v>
      </c>
      <c r="L4992">
        <v>0</v>
      </c>
      <c r="M4992">
        <v>10</v>
      </c>
      <c r="N4992">
        <v>26</v>
      </c>
      <c r="O4992">
        <v>18</v>
      </c>
    </row>
    <row r="4993" spans="1:15" x14ac:dyDescent="0.35">
      <c r="A4993" t="s">
        <v>9982</v>
      </c>
      <c r="B4993" t="s">
        <v>9983</v>
      </c>
      <c r="C4993" s="1">
        <v>10.74</v>
      </c>
      <c r="D4993">
        <v>14.13</v>
      </c>
      <c r="E4993">
        <v>7.37</v>
      </c>
      <c r="F4993">
        <v>16.12</v>
      </c>
      <c r="G4993">
        <v>22</v>
      </c>
      <c r="H4993">
        <v>1.87</v>
      </c>
      <c r="I4993">
        <v>4.5199999999999996</v>
      </c>
      <c r="J4993">
        <v>2.36</v>
      </c>
      <c r="K4993">
        <v>3.87</v>
      </c>
      <c r="L4993">
        <v>0</v>
      </c>
      <c r="M4993">
        <v>9.89</v>
      </c>
      <c r="N4993">
        <v>26</v>
      </c>
      <c r="O4993">
        <v>20.66</v>
      </c>
    </row>
    <row r="4994" spans="1:15" x14ac:dyDescent="0.35">
      <c r="A4994" t="s">
        <v>9984</v>
      </c>
      <c r="B4994" t="s">
        <v>9985</v>
      </c>
      <c r="C4994" s="1">
        <v>11.19</v>
      </c>
      <c r="D4994">
        <v>14.72</v>
      </c>
      <c r="E4994">
        <v>7.62</v>
      </c>
      <c r="F4994">
        <v>16.62</v>
      </c>
      <c r="G4994">
        <v>22.62</v>
      </c>
      <c r="H4994">
        <v>2.1</v>
      </c>
      <c r="I4994">
        <v>4.55</v>
      </c>
      <c r="J4994">
        <v>2.33</v>
      </c>
      <c r="K4994">
        <v>3.8</v>
      </c>
      <c r="L4994">
        <v>0</v>
      </c>
      <c r="M4994">
        <v>10</v>
      </c>
      <c r="N4994">
        <v>25.56</v>
      </c>
      <c r="O4994">
        <v>18.010000000000002</v>
      </c>
    </row>
    <row r="4995" spans="1:15" x14ac:dyDescent="0.35">
      <c r="A4995" t="s">
        <v>9986</v>
      </c>
      <c r="B4995" t="s">
        <v>9987</v>
      </c>
      <c r="C4995" s="1">
        <v>11.03</v>
      </c>
      <c r="D4995">
        <v>14.44</v>
      </c>
      <c r="E4995">
        <v>7.61</v>
      </c>
      <c r="F4995">
        <v>16.440000000000001</v>
      </c>
      <c r="G4995">
        <v>22.33</v>
      </c>
      <c r="H4995">
        <v>2.0499999999999998</v>
      </c>
      <c r="I4995">
        <v>4.55</v>
      </c>
      <c r="J4995">
        <v>2.35</v>
      </c>
      <c r="K4995">
        <v>3.85</v>
      </c>
      <c r="L4995">
        <v>0</v>
      </c>
      <c r="M4995">
        <v>10</v>
      </c>
      <c r="N4995">
        <v>26</v>
      </c>
      <c r="O4995">
        <v>18.32</v>
      </c>
    </row>
    <row r="4996" spans="1:15" x14ac:dyDescent="0.35">
      <c r="A4996" t="s">
        <v>9988</v>
      </c>
      <c r="B4996" t="s">
        <v>9989</v>
      </c>
      <c r="C4996" s="1">
        <v>10.65</v>
      </c>
      <c r="D4996">
        <v>14.06</v>
      </c>
      <c r="E4996">
        <v>7.26</v>
      </c>
      <c r="F4996">
        <v>16.02</v>
      </c>
      <c r="G4996">
        <v>21.92</v>
      </c>
      <c r="H4996">
        <v>1.8</v>
      </c>
      <c r="I4996">
        <v>4.51</v>
      </c>
      <c r="J4996">
        <v>2.37</v>
      </c>
      <c r="K4996">
        <v>3.9</v>
      </c>
      <c r="L4996">
        <v>0</v>
      </c>
      <c r="M4996">
        <v>8.9700000000000006</v>
      </c>
      <c r="N4996">
        <v>26.23</v>
      </c>
      <c r="O4996">
        <v>22.09</v>
      </c>
    </row>
    <row r="4997" spans="1:15" x14ac:dyDescent="0.35">
      <c r="A4997" t="s">
        <v>9990</v>
      </c>
      <c r="B4997" t="s">
        <v>9991</v>
      </c>
      <c r="C4997" s="1">
        <v>10.78</v>
      </c>
      <c r="D4997">
        <v>14.23</v>
      </c>
      <c r="E4997">
        <v>7.34</v>
      </c>
      <c r="F4997">
        <v>16.149999999999999</v>
      </c>
      <c r="G4997">
        <v>22.11</v>
      </c>
      <c r="H4997">
        <v>1.88</v>
      </c>
      <c r="I4997">
        <v>4.5199999999999996</v>
      </c>
      <c r="J4997">
        <v>2.38</v>
      </c>
      <c r="K4997">
        <v>3.91</v>
      </c>
      <c r="L4997">
        <v>0</v>
      </c>
      <c r="M4997">
        <v>10</v>
      </c>
      <c r="N4997">
        <v>25.99</v>
      </c>
      <c r="O4997">
        <v>20.84</v>
      </c>
    </row>
    <row r="4998" spans="1:15" x14ac:dyDescent="0.35">
      <c r="A4998" t="s">
        <v>9992</v>
      </c>
      <c r="B4998" t="s">
        <v>9993</v>
      </c>
      <c r="C4998" s="1">
        <v>11.05</v>
      </c>
      <c r="D4998">
        <v>14.53</v>
      </c>
      <c r="E4998">
        <v>7.53</v>
      </c>
      <c r="F4998">
        <v>16.440000000000001</v>
      </c>
      <c r="G4998">
        <v>22.41</v>
      </c>
      <c r="H4998">
        <v>2.0299999999999998</v>
      </c>
      <c r="I4998">
        <v>4.53</v>
      </c>
      <c r="J4998">
        <v>2.36</v>
      </c>
      <c r="K4998">
        <v>3.87</v>
      </c>
      <c r="L4998">
        <v>0</v>
      </c>
      <c r="M4998">
        <v>10</v>
      </c>
      <c r="N4998">
        <v>25.56</v>
      </c>
      <c r="O4998">
        <v>18.350000000000001</v>
      </c>
    </row>
    <row r="4999" spans="1:15" x14ac:dyDescent="0.35">
      <c r="A4999" t="s">
        <v>9994</v>
      </c>
      <c r="B4999" t="s">
        <v>9995</v>
      </c>
      <c r="C4999" s="1">
        <v>10.88</v>
      </c>
      <c r="D4999">
        <v>14.33</v>
      </c>
      <c r="E4999">
        <v>7.44</v>
      </c>
      <c r="F4999">
        <v>16.260000000000002</v>
      </c>
      <c r="G4999">
        <v>22.21</v>
      </c>
      <c r="H4999">
        <v>1.94</v>
      </c>
      <c r="I4999">
        <v>4.5199999999999996</v>
      </c>
      <c r="J4999">
        <v>2.38</v>
      </c>
      <c r="K4999">
        <v>3.9</v>
      </c>
      <c r="L4999">
        <v>0</v>
      </c>
      <c r="M4999">
        <v>10</v>
      </c>
      <c r="N4999">
        <v>25.98</v>
      </c>
      <c r="O4999">
        <v>19.350000000000001</v>
      </c>
    </row>
    <row r="5000" spans="1:15" x14ac:dyDescent="0.35">
      <c r="A5000" t="s">
        <v>9996</v>
      </c>
      <c r="B5000" t="s">
        <v>9997</v>
      </c>
      <c r="C5000" s="1">
        <v>10.84</v>
      </c>
      <c r="D5000">
        <v>14.3</v>
      </c>
      <c r="E5000">
        <v>7.38</v>
      </c>
      <c r="F5000">
        <v>16.22</v>
      </c>
      <c r="G5000">
        <v>22.17</v>
      </c>
      <c r="H5000">
        <v>1.92</v>
      </c>
      <c r="I5000">
        <v>4.5199999999999996</v>
      </c>
      <c r="J5000">
        <v>2.39</v>
      </c>
      <c r="K5000">
        <v>3.92</v>
      </c>
      <c r="L5000">
        <v>0</v>
      </c>
      <c r="M5000">
        <v>10</v>
      </c>
      <c r="N5000">
        <v>25.29</v>
      </c>
      <c r="O5000">
        <v>19.34</v>
      </c>
    </row>
    <row r="5001" spans="1:15" x14ac:dyDescent="0.35">
      <c r="A5001" t="s">
        <v>9998</v>
      </c>
      <c r="B5001" t="s">
        <v>9999</v>
      </c>
      <c r="C5001" s="1">
        <v>10.220000000000001</v>
      </c>
      <c r="D5001">
        <v>13.65</v>
      </c>
      <c r="E5001">
        <v>6.84</v>
      </c>
      <c r="F5001">
        <v>15.54</v>
      </c>
      <c r="G5001">
        <v>21.47</v>
      </c>
      <c r="H5001">
        <v>1.51</v>
      </c>
      <c r="I5001">
        <v>4.47</v>
      </c>
      <c r="J5001">
        <v>2.41</v>
      </c>
      <c r="K5001">
        <v>3.96</v>
      </c>
      <c r="L5001">
        <v>0</v>
      </c>
      <c r="M5001">
        <v>7.47</v>
      </c>
      <c r="N5001">
        <v>27.97</v>
      </c>
      <c r="O5001">
        <v>25.89</v>
      </c>
    </row>
    <row r="5002" spans="1:15" x14ac:dyDescent="0.35">
      <c r="A5002" t="s">
        <v>10000</v>
      </c>
      <c r="B5002" t="s">
        <v>10001</v>
      </c>
      <c r="C5002" s="1">
        <v>11.04</v>
      </c>
      <c r="D5002">
        <v>14.5</v>
      </c>
      <c r="E5002">
        <v>7.58</v>
      </c>
      <c r="F5002">
        <v>16.48</v>
      </c>
      <c r="G5002">
        <v>22.48</v>
      </c>
      <c r="H5002">
        <v>2.06</v>
      </c>
      <c r="I5002">
        <v>4.54</v>
      </c>
      <c r="J5002">
        <v>2.21</v>
      </c>
      <c r="K5002">
        <v>3.44</v>
      </c>
      <c r="L5002">
        <v>0.47</v>
      </c>
      <c r="M5002">
        <v>8.8800000000000008</v>
      </c>
      <c r="N5002">
        <v>24.55</v>
      </c>
      <c r="O5002">
        <v>17.059999999999999</v>
      </c>
    </row>
    <row r="5003" spans="1:15" x14ac:dyDescent="0.35">
      <c r="A5003" t="s">
        <v>10002</v>
      </c>
      <c r="B5003" t="s">
        <v>10003</v>
      </c>
      <c r="C5003" s="1">
        <v>10.99</v>
      </c>
      <c r="D5003">
        <v>14.38</v>
      </c>
      <c r="E5003">
        <v>7.6</v>
      </c>
      <c r="F5003">
        <v>16.39</v>
      </c>
      <c r="G5003">
        <v>22.33</v>
      </c>
      <c r="H5003">
        <v>2.11</v>
      </c>
      <c r="I5003">
        <v>4.51</v>
      </c>
      <c r="J5003">
        <v>2.2200000000000002</v>
      </c>
      <c r="K5003">
        <v>3.48</v>
      </c>
      <c r="L5003">
        <v>0.13</v>
      </c>
      <c r="M5003">
        <v>10</v>
      </c>
      <c r="N5003">
        <v>25.21</v>
      </c>
      <c r="O5003">
        <v>17</v>
      </c>
    </row>
    <row r="5004" spans="1:15" x14ac:dyDescent="0.35">
      <c r="A5004" t="s">
        <v>10004</v>
      </c>
      <c r="B5004" t="s">
        <v>10005</v>
      </c>
      <c r="C5004" s="1">
        <v>11.05</v>
      </c>
      <c r="D5004">
        <v>14.52</v>
      </c>
      <c r="E5004">
        <v>7.57</v>
      </c>
      <c r="F5004">
        <v>16.46</v>
      </c>
      <c r="G5004">
        <v>22.44</v>
      </c>
      <c r="H5004">
        <v>2.0499999999999998</v>
      </c>
      <c r="I5004">
        <v>4.53</v>
      </c>
      <c r="J5004">
        <v>2.23</v>
      </c>
      <c r="K5004">
        <v>3.54</v>
      </c>
      <c r="L5004">
        <v>0</v>
      </c>
      <c r="M5004">
        <v>10</v>
      </c>
      <c r="N5004">
        <v>25.47</v>
      </c>
      <c r="O5004">
        <v>17.32</v>
      </c>
    </row>
    <row r="5005" spans="1:15" x14ac:dyDescent="0.35">
      <c r="A5005" t="s">
        <v>10006</v>
      </c>
      <c r="B5005" t="s">
        <v>10007</v>
      </c>
      <c r="C5005" s="1">
        <v>11.24</v>
      </c>
      <c r="D5005">
        <v>14.47</v>
      </c>
      <c r="E5005">
        <v>8.01</v>
      </c>
      <c r="F5005">
        <v>16.73</v>
      </c>
      <c r="G5005">
        <v>22.35</v>
      </c>
      <c r="H5005">
        <v>2.38</v>
      </c>
      <c r="I5005">
        <v>4.58</v>
      </c>
      <c r="J5005">
        <v>2.2400000000000002</v>
      </c>
      <c r="K5005">
        <v>3.43</v>
      </c>
      <c r="L5005">
        <v>0.9</v>
      </c>
      <c r="M5005">
        <v>4.74</v>
      </c>
      <c r="N5005">
        <v>19.79</v>
      </c>
      <c r="O5005">
        <v>13.6</v>
      </c>
    </row>
    <row r="5006" spans="1:15" x14ac:dyDescent="0.35">
      <c r="A5006" t="s">
        <v>10008</v>
      </c>
      <c r="B5006" t="s">
        <v>10009</v>
      </c>
      <c r="C5006" s="1">
        <v>11.17</v>
      </c>
      <c r="D5006">
        <v>14.62</v>
      </c>
      <c r="E5006">
        <v>7.75</v>
      </c>
      <c r="F5006">
        <v>16.72</v>
      </c>
      <c r="G5006">
        <v>22.65</v>
      </c>
      <c r="H5006">
        <v>2.11</v>
      </c>
      <c r="I5006">
        <v>4.63</v>
      </c>
      <c r="J5006">
        <v>2.2400000000000002</v>
      </c>
      <c r="K5006">
        <v>3.44</v>
      </c>
      <c r="L5006">
        <v>1.25</v>
      </c>
      <c r="M5006">
        <v>8</v>
      </c>
      <c r="N5006">
        <v>23.36</v>
      </c>
      <c r="O5006">
        <v>16.97</v>
      </c>
    </row>
    <row r="5007" spans="1:15" x14ac:dyDescent="0.35">
      <c r="A5007" t="s">
        <v>10010</v>
      </c>
      <c r="B5007" t="s">
        <v>10011</v>
      </c>
      <c r="C5007" s="1">
        <v>11.18</v>
      </c>
      <c r="D5007">
        <v>14.44</v>
      </c>
      <c r="E5007">
        <v>7.93</v>
      </c>
      <c r="F5007">
        <v>16.66</v>
      </c>
      <c r="G5007">
        <v>22.31</v>
      </c>
      <c r="H5007">
        <v>2.33</v>
      </c>
      <c r="I5007">
        <v>4.5599999999999996</v>
      </c>
      <c r="J5007">
        <v>2.2400000000000002</v>
      </c>
      <c r="K5007">
        <v>3.44</v>
      </c>
      <c r="L5007">
        <v>0.85</v>
      </c>
      <c r="M5007">
        <v>4.83</v>
      </c>
      <c r="N5007">
        <v>18.68</v>
      </c>
      <c r="O5007">
        <v>12.78</v>
      </c>
    </row>
    <row r="5008" spans="1:15" x14ac:dyDescent="0.35">
      <c r="A5008" t="s">
        <v>10012</v>
      </c>
      <c r="B5008" t="s">
        <v>10013</v>
      </c>
      <c r="C5008" s="1">
        <v>11.08</v>
      </c>
      <c r="D5008">
        <v>14.59</v>
      </c>
      <c r="E5008">
        <v>7.59</v>
      </c>
      <c r="F5008">
        <v>16.55</v>
      </c>
      <c r="G5008">
        <v>22.6</v>
      </c>
      <c r="H5008">
        <v>2.04</v>
      </c>
      <c r="I5008">
        <v>4.57</v>
      </c>
      <c r="J5008">
        <v>2.2400000000000002</v>
      </c>
      <c r="K5008">
        <v>3.52</v>
      </c>
      <c r="L5008">
        <v>0.28999999999999998</v>
      </c>
      <c r="M5008">
        <v>9.39</v>
      </c>
      <c r="N5008">
        <v>23.62</v>
      </c>
      <c r="O5008">
        <v>15.97</v>
      </c>
    </row>
    <row r="5009" spans="1:15" x14ac:dyDescent="0.35">
      <c r="A5009" t="s">
        <v>10014</v>
      </c>
      <c r="B5009" t="s">
        <v>10015</v>
      </c>
      <c r="C5009" s="1">
        <v>11.13</v>
      </c>
      <c r="D5009">
        <v>14.5</v>
      </c>
      <c r="E5009">
        <v>7.77</v>
      </c>
      <c r="F5009">
        <v>16.61</v>
      </c>
      <c r="G5009">
        <v>22.44</v>
      </c>
      <c r="H5009">
        <v>2.17</v>
      </c>
      <c r="I5009">
        <v>4.58</v>
      </c>
      <c r="J5009">
        <v>2.25</v>
      </c>
      <c r="K5009">
        <v>3.46</v>
      </c>
      <c r="L5009">
        <v>0.96</v>
      </c>
      <c r="M5009">
        <v>7.58</v>
      </c>
      <c r="N5009">
        <v>21.53</v>
      </c>
      <c r="O5009">
        <v>16.239999999999998</v>
      </c>
    </row>
    <row r="5010" spans="1:15" x14ac:dyDescent="0.35">
      <c r="A5010" t="s">
        <v>10016</v>
      </c>
      <c r="B5010" t="s">
        <v>10017</v>
      </c>
      <c r="C5010" s="1">
        <v>11.11</v>
      </c>
      <c r="D5010">
        <v>14.61</v>
      </c>
      <c r="E5010">
        <v>7.63</v>
      </c>
      <c r="F5010">
        <v>16.61</v>
      </c>
      <c r="G5010">
        <v>22.63</v>
      </c>
      <c r="H5010">
        <v>2.04</v>
      </c>
      <c r="I5010">
        <v>4.5999999999999996</v>
      </c>
      <c r="J5010">
        <v>2.25</v>
      </c>
      <c r="K5010">
        <v>3.48</v>
      </c>
      <c r="L5010">
        <v>0.88</v>
      </c>
      <c r="M5010">
        <v>7.99</v>
      </c>
      <c r="N5010">
        <v>21.16</v>
      </c>
      <c r="O5010">
        <v>15</v>
      </c>
    </row>
    <row r="5011" spans="1:15" x14ac:dyDescent="0.35">
      <c r="A5011" t="s">
        <v>10018</v>
      </c>
      <c r="B5011" t="s">
        <v>10019</v>
      </c>
      <c r="C5011" s="1">
        <v>10.56</v>
      </c>
      <c r="D5011">
        <v>13.79</v>
      </c>
      <c r="E5011">
        <v>7.26</v>
      </c>
      <c r="F5011">
        <v>15.99</v>
      </c>
      <c r="G5011">
        <v>21.7</v>
      </c>
      <c r="H5011">
        <v>1.86</v>
      </c>
      <c r="I5011">
        <v>4.55</v>
      </c>
      <c r="J5011">
        <v>2.23</v>
      </c>
      <c r="K5011">
        <v>3.68</v>
      </c>
      <c r="L5011">
        <v>0</v>
      </c>
      <c r="M5011">
        <v>7.72</v>
      </c>
      <c r="N5011">
        <v>25.95</v>
      </c>
      <c r="O5011">
        <v>22.63</v>
      </c>
    </row>
    <row r="5012" spans="1:15" x14ac:dyDescent="0.35">
      <c r="A5012" t="s">
        <v>10020</v>
      </c>
      <c r="B5012" t="s">
        <v>10021</v>
      </c>
      <c r="C5012" s="1">
        <v>10.66</v>
      </c>
      <c r="D5012">
        <v>13.93</v>
      </c>
      <c r="E5012">
        <v>7.3</v>
      </c>
      <c r="F5012">
        <v>16.12</v>
      </c>
      <c r="G5012">
        <v>21.82</v>
      </c>
      <c r="H5012">
        <v>1.88</v>
      </c>
      <c r="I5012">
        <v>4.58</v>
      </c>
      <c r="J5012">
        <v>2.27</v>
      </c>
      <c r="K5012">
        <v>3.74</v>
      </c>
      <c r="L5012">
        <v>0</v>
      </c>
      <c r="M5012">
        <v>7.9</v>
      </c>
      <c r="N5012">
        <v>25.98</v>
      </c>
      <c r="O5012">
        <v>22.73</v>
      </c>
    </row>
    <row r="5013" spans="1:15" x14ac:dyDescent="0.35">
      <c r="A5013" t="s">
        <v>10022</v>
      </c>
      <c r="B5013" t="s">
        <v>10023</v>
      </c>
      <c r="C5013" s="1">
        <v>10.62</v>
      </c>
      <c r="D5013">
        <v>13.75</v>
      </c>
      <c r="E5013">
        <v>7.4</v>
      </c>
      <c r="F5013">
        <v>16.09</v>
      </c>
      <c r="G5013">
        <v>21.68</v>
      </c>
      <c r="H5013">
        <v>1.92</v>
      </c>
      <c r="I5013">
        <v>4.58</v>
      </c>
      <c r="J5013">
        <v>2.2599999999999998</v>
      </c>
      <c r="K5013">
        <v>3.73</v>
      </c>
      <c r="L5013">
        <v>0</v>
      </c>
      <c r="M5013">
        <v>7.36</v>
      </c>
      <c r="N5013">
        <v>26</v>
      </c>
      <c r="O5013">
        <v>23.04</v>
      </c>
    </row>
    <row r="5014" spans="1:15" x14ac:dyDescent="0.35">
      <c r="A5014" t="s">
        <v>10024</v>
      </c>
      <c r="B5014" t="s">
        <v>10025</v>
      </c>
      <c r="C5014" s="1">
        <v>10.23</v>
      </c>
      <c r="D5014">
        <v>13.39</v>
      </c>
      <c r="E5014">
        <v>7.02</v>
      </c>
      <c r="F5014">
        <v>15.67</v>
      </c>
      <c r="G5014">
        <v>21.25</v>
      </c>
      <c r="H5014">
        <v>1.6</v>
      </c>
      <c r="I5014">
        <v>4.5599999999999996</v>
      </c>
      <c r="J5014">
        <v>2.2999999999999998</v>
      </c>
      <c r="K5014">
        <v>3.79</v>
      </c>
      <c r="L5014">
        <v>0</v>
      </c>
      <c r="M5014">
        <v>5.92</v>
      </c>
      <c r="N5014">
        <v>27.22</v>
      </c>
      <c r="O5014">
        <v>23.63</v>
      </c>
    </row>
    <row r="5015" spans="1:15" x14ac:dyDescent="0.35">
      <c r="A5015" t="s">
        <v>10026</v>
      </c>
      <c r="B5015" t="s">
        <v>10027</v>
      </c>
      <c r="C5015" s="1">
        <v>10.66</v>
      </c>
      <c r="D5015">
        <v>13.82</v>
      </c>
      <c r="E5015">
        <v>7.37</v>
      </c>
      <c r="F5015">
        <v>16.12</v>
      </c>
      <c r="G5015">
        <v>21.72</v>
      </c>
      <c r="H5015">
        <v>1.9</v>
      </c>
      <c r="I5015">
        <v>4.59</v>
      </c>
      <c r="J5015">
        <v>2.29</v>
      </c>
      <c r="K5015">
        <v>3.77</v>
      </c>
      <c r="L5015">
        <v>0</v>
      </c>
      <c r="M5015">
        <v>6.88</v>
      </c>
      <c r="N5015">
        <v>26</v>
      </c>
      <c r="O5015">
        <v>23</v>
      </c>
    </row>
    <row r="5016" spans="1:15" x14ac:dyDescent="0.35">
      <c r="A5016" t="s">
        <v>10028</v>
      </c>
      <c r="B5016" t="s">
        <v>10029</v>
      </c>
      <c r="C5016" s="1">
        <v>10.42</v>
      </c>
      <c r="D5016">
        <v>13.58</v>
      </c>
      <c r="E5016">
        <v>7.17</v>
      </c>
      <c r="F5016">
        <v>15.86</v>
      </c>
      <c r="G5016">
        <v>21.45</v>
      </c>
      <c r="H5016">
        <v>1.72</v>
      </c>
      <c r="I5016">
        <v>4.57</v>
      </c>
      <c r="J5016">
        <v>2.2999999999999998</v>
      </c>
      <c r="K5016">
        <v>3.8</v>
      </c>
      <c r="L5016">
        <v>0</v>
      </c>
      <c r="M5016">
        <v>6.5</v>
      </c>
      <c r="N5016">
        <v>26.39</v>
      </c>
      <c r="O5016">
        <v>23.38</v>
      </c>
    </row>
    <row r="5017" spans="1:15" x14ac:dyDescent="0.35">
      <c r="A5017" t="s">
        <v>10030</v>
      </c>
      <c r="B5017" t="s">
        <v>10031</v>
      </c>
      <c r="C5017" s="1">
        <v>10.62</v>
      </c>
      <c r="D5017">
        <v>13.77</v>
      </c>
      <c r="E5017">
        <v>7.36</v>
      </c>
      <c r="F5017">
        <v>16.09</v>
      </c>
      <c r="G5017">
        <v>21.67</v>
      </c>
      <c r="H5017">
        <v>1.87</v>
      </c>
      <c r="I5017">
        <v>4.59</v>
      </c>
      <c r="J5017">
        <v>2.2999999999999998</v>
      </c>
      <c r="K5017">
        <v>3.79</v>
      </c>
      <c r="L5017">
        <v>0</v>
      </c>
      <c r="M5017">
        <v>6.32</v>
      </c>
      <c r="N5017">
        <v>26</v>
      </c>
      <c r="O5017">
        <v>23</v>
      </c>
    </row>
    <row r="5018" spans="1:15" x14ac:dyDescent="0.35">
      <c r="A5018" t="s">
        <v>10032</v>
      </c>
      <c r="B5018" t="s">
        <v>10033</v>
      </c>
      <c r="C5018" s="1">
        <v>9.93</v>
      </c>
      <c r="D5018">
        <v>12.98</v>
      </c>
      <c r="E5018">
        <v>6.84</v>
      </c>
      <c r="F5018">
        <v>15.35</v>
      </c>
      <c r="G5018">
        <v>20.82</v>
      </c>
      <c r="H5018">
        <v>1.43</v>
      </c>
      <c r="I5018">
        <v>4.55</v>
      </c>
      <c r="J5018">
        <v>2.33</v>
      </c>
      <c r="K5018">
        <v>3.84</v>
      </c>
      <c r="L5018">
        <v>0</v>
      </c>
      <c r="M5018">
        <v>4.84</v>
      </c>
      <c r="N5018">
        <v>28.32</v>
      </c>
      <c r="O5018">
        <v>25.24</v>
      </c>
    </row>
    <row r="5019" spans="1:15" x14ac:dyDescent="0.35">
      <c r="A5019" t="s">
        <v>10034</v>
      </c>
      <c r="B5019" t="s">
        <v>10035</v>
      </c>
      <c r="C5019" s="1">
        <v>10.029999999999999</v>
      </c>
      <c r="D5019">
        <v>13.01</v>
      </c>
      <c r="E5019">
        <v>6.99</v>
      </c>
      <c r="F5019">
        <v>15.45</v>
      </c>
      <c r="G5019">
        <v>20.88</v>
      </c>
      <c r="H5019">
        <v>1.53</v>
      </c>
      <c r="I5019">
        <v>4.55</v>
      </c>
      <c r="J5019">
        <v>2.33</v>
      </c>
      <c r="K5019">
        <v>3.84</v>
      </c>
      <c r="L5019">
        <v>0</v>
      </c>
      <c r="M5019">
        <v>4.83</v>
      </c>
      <c r="N5019">
        <v>27.47</v>
      </c>
      <c r="O5019">
        <v>24.86</v>
      </c>
    </row>
    <row r="5020" spans="1:15" x14ac:dyDescent="0.35">
      <c r="A5020" t="s">
        <v>10036</v>
      </c>
      <c r="B5020" t="s">
        <v>10037</v>
      </c>
      <c r="C5020" s="1">
        <v>10.81</v>
      </c>
      <c r="D5020">
        <v>14.21</v>
      </c>
      <c r="E5020">
        <v>7.38</v>
      </c>
      <c r="F5020">
        <v>16.190000000000001</v>
      </c>
      <c r="G5020">
        <v>22.24</v>
      </c>
      <c r="H5020">
        <v>2.0099999999999998</v>
      </c>
      <c r="I5020">
        <v>4.5199999999999996</v>
      </c>
      <c r="J5020">
        <v>2.34</v>
      </c>
      <c r="K5020">
        <v>3.85</v>
      </c>
      <c r="L5020">
        <v>0.87</v>
      </c>
      <c r="M5020">
        <v>6.8</v>
      </c>
      <c r="N5020">
        <v>26.64</v>
      </c>
      <c r="O5020">
        <v>17.39</v>
      </c>
    </row>
    <row r="5021" spans="1:15" x14ac:dyDescent="0.35">
      <c r="A5021" t="s">
        <v>10038</v>
      </c>
      <c r="B5021" t="s">
        <v>10039</v>
      </c>
      <c r="C5021" s="1">
        <v>9.9600000000000009</v>
      </c>
      <c r="D5021">
        <v>13.11</v>
      </c>
      <c r="E5021">
        <v>6.73</v>
      </c>
      <c r="F5021">
        <v>15.3</v>
      </c>
      <c r="G5021">
        <v>20.99</v>
      </c>
      <c r="H5021">
        <v>1.47</v>
      </c>
      <c r="I5021">
        <v>4.4800000000000004</v>
      </c>
      <c r="J5021">
        <v>2.36</v>
      </c>
      <c r="K5021">
        <v>3.84</v>
      </c>
      <c r="L5021">
        <v>0.1</v>
      </c>
      <c r="M5021">
        <v>5.04</v>
      </c>
      <c r="N5021">
        <v>28.68</v>
      </c>
      <c r="O5021">
        <v>24.54</v>
      </c>
    </row>
    <row r="5022" spans="1:15" x14ac:dyDescent="0.35">
      <c r="A5022" t="s">
        <v>10040</v>
      </c>
      <c r="B5022" t="s">
        <v>10041</v>
      </c>
      <c r="C5022" s="1">
        <v>11.13</v>
      </c>
      <c r="D5022">
        <v>14.08</v>
      </c>
      <c r="E5022">
        <v>8.17</v>
      </c>
      <c r="F5022">
        <v>16.63</v>
      </c>
      <c r="G5022">
        <v>22.19</v>
      </c>
      <c r="H5022">
        <v>2.6</v>
      </c>
      <c r="I5022">
        <v>4.63</v>
      </c>
      <c r="J5022">
        <v>2.2999999999999998</v>
      </c>
      <c r="K5022">
        <v>3.78</v>
      </c>
      <c r="L5022">
        <v>0.83</v>
      </c>
      <c r="M5022">
        <v>3.35</v>
      </c>
      <c r="N5022">
        <v>16.96</v>
      </c>
      <c r="O5022">
        <v>11.38</v>
      </c>
    </row>
    <row r="5023" spans="1:15" x14ac:dyDescent="0.35">
      <c r="A5023" t="s">
        <v>10042</v>
      </c>
      <c r="B5023" t="s">
        <v>10043</v>
      </c>
      <c r="C5023" s="1">
        <v>11.43</v>
      </c>
      <c r="D5023">
        <v>14.26</v>
      </c>
      <c r="E5023">
        <v>8.59</v>
      </c>
      <c r="F5023">
        <v>16.97</v>
      </c>
      <c r="G5023">
        <v>22.39</v>
      </c>
      <c r="H5023">
        <v>2.93</v>
      </c>
      <c r="I5023">
        <v>4.67</v>
      </c>
      <c r="J5023">
        <v>2.2799999999999998</v>
      </c>
      <c r="K5023">
        <v>3.76</v>
      </c>
      <c r="L5023">
        <v>0.99</v>
      </c>
      <c r="M5023">
        <v>2.98</v>
      </c>
      <c r="N5023">
        <v>18.829999999999998</v>
      </c>
      <c r="O5023">
        <v>11.92</v>
      </c>
    </row>
    <row r="5024" spans="1:15" x14ac:dyDescent="0.35">
      <c r="A5024" t="s">
        <v>10044</v>
      </c>
      <c r="B5024" t="s">
        <v>10045</v>
      </c>
      <c r="C5024" s="1">
        <v>10.5</v>
      </c>
      <c r="D5024">
        <v>13.46</v>
      </c>
      <c r="E5024">
        <v>7.5</v>
      </c>
      <c r="F5024">
        <v>15.85</v>
      </c>
      <c r="G5024">
        <v>21.35</v>
      </c>
      <c r="H5024">
        <v>2.06</v>
      </c>
      <c r="I5024">
        <v>4.49</v>
      </c>
      <c r="J5024">
        <v>2.29</v>
      </c>
      <c r="K5024">
        <v>3.76</v>
      </c>
      <c r="L5024">
        <v>0.47</v>
      </c>
      <c r="M5024">
        <v>3.7</v>
      </c>
      <c r="N5024">
        <v>22.38</v>
      </c>
      <c r="O5024">
        <v>17.53</v>
      </c>
    </row>
    <row r="5025" spans="1:15" x14ac:dyDescent="0.35">
      <c r="A5025" t="s">
        <v>10046</v>
      </c>
      <c r="B5025" t="s">
        <v>10047</v>
      </c>
      <c r="C5025" s="1">
        <v>11.44</v>
      </c>
      <c r="D5025">
        <v>14.2</v>
      </c>
      <c r="E5025">
        <v>8.68</v>
      </c>
      <c r="F5025">
        <v>16.95</v>
      </c>
      <c r="G5025">
        <v>22.27</v>
      </c>
      <c r="H5025">
        <v>3.03</v>
      </c>
      <c r="I5025">
        <v>4.6399999999999997</v>
      </c>
      <c r="J5025">
        <v>2.2599999999999998</v>
      </c>
      <c r="K5025">
        <v>3.75</v>
      </c>
      <c r="L5025">
        <v>0.89</v>
      </c>
      <c r="M5025">
        <v>2.67</v>
      </c>
      <c r="N5025">
        <v>16.649999999999999</v>
      </c>
      <c r="O5025">
        <v>10.68</v>
      </c>
    </row>
    <row r="5026" spans="1:15" x14ac:dyDescent="0.35">
      <c r="A5026" t="s">
        <v>10048</v>
      </c>
      <c r="B5026" t="s">
        <v>10049</v>
      </c>
      <c r="C5026" s="1">
        <v>11.47</v>
      </c>
      <c r="D5026">
        <v>14.16</v>
      </c>
      <c r="E5026">
        <v>8.76</v>
      </c>
      <c r="F5026">
        <v>16.95</v>
      </c>
      <c r="G5026">
        <v>22.18</v>
      </c>
      <c r="H5026">
        <v>3.12</v>
      </c>
      <c r="I5026">
        <v>4.62</v>
      </c>
      <c r="J5026">
        <v>2.2599999999999998</v>
      </c>
      <c r="K5026">
        <v>3.73</v>
      </c>
      <c r="L5026">
        <v>1</v>
      </c>
      <c r="M5026">
        <v>3</v>
      </c>
      <c r="N5026">
        <v>18.059999999999999</v>
      </c>
      <c r="O5026">
        <v>11.72</v>
      </c>
    </row>
    <row r="5027" spans="1:15" x14ac:dyDescent="0.35">
      <c r="A5027" t="s">
        <v>10050</v>
      </c>
      <c r="B5027" t="s">
        <v>10051</v>
      </c>
      <c r="C5027" s="1">
        <v>11.46</v>
      </c>
      <c r="D5027">
        <v>14.13</v>
      </c>
      <c r="E5027">
        <v>8.7799999999999994</v>
      </c>
      <c r="F5027">
        <v>16.920000000000002</v>
      </c>
      <c r="G5027">
        <v>22.09</v>
      </c>
      <c r="H5027">
        <v>3.16</v>
      </c>
      <c r="I5027">
        <v>4.59</v>
      </c>
      <c r="J5027">
        <v>2.25</v>
      </c>
      <c r="K5027">
        <v>3.73</v>
      </c>
      <c r="L5027">
        <v>0.86</v>
      </c>
      <c r="M5027">
        <v>2.57</v>
      </c>
      <c r="N5027">
        <v>15.44</v>
      </c>
      <c r="O5027">
        <v>9.99</v>
      </c>
    </row>
    <row r="5028" spans="1:15" x14ac:dyDescent="0.35">
      <c r="A5028" t="s">
        <v>10052</v>
      </c>
      <c r="B5028" t="s">
        <v>10053</v>
      </c>
      <c r="C5028" s="1">
        <v>11.48</v>
      </c>
      <c r="D5028">
        <v>14.22</v>
      </c>
      <c r="E5028">
        <v>8.73</v>
      </c>
      <c r="F5028">
        <v>16.98</v>
      </c>
      <c r="G5028">
        <v>22.27</v>
      </c>
      <c r="H5028">
        <v>3.07</v>
      </c>
      <c r="I5028">
        <v>4.63</v>
      </c>
      <c r="J5028">
        <v>2.2599999999999998</v>
      </c>
      <c r="K5028">
        <v>3.74</v>
      </c>
      <c r="L5028">
        <v>1</v>
      </c>
      <c r="M5028">
        <v>3</v>
      </c>
      <c r="N5028">
        <v>18</v>
      </c>
      <c r="O5028">
        <v>11.89</v>
      </c>
    </row>
    <row r="5029" spans="1:15" x14ac:dyDescent="0.35">
      <c r="A5029" t="s">
        <v>10054</v>
      </c>
      <c r="B5029" t="s">
        <v>10055</v>
      </c>
      <c r="C5029" s="1">
        <v>11.31</v>
      </c>
      <c r="D5029">
        <v>14.21</v>
      </c>
      <c r="E5029">
        <v>8.3800000000000008</v>
      </c>
      <c r="F5029">
        <v>16.75</v>
      </c>
      <c r="G5029">
        <v>22.23</v>
      </c>
      <c r="H5029">
        <v>2.78</v>
      </c>
      <c r="I5029">
        <v>4.58</v>
      </c>
      <c r="J5029">
        <v>2.2799999999999998</v>
      </c>
      <c r="K5029">
        <v>3.75</v>
      </c>
      <c r="L5029">
        <v>1</v>
      </c>
      <c r="M5029">
        <v>3.3</v>
      </c>
      <c r="N5029">
        <v>17.98</v>
      </c>
      <c r="O5029">
        <v>12.97</v>
      </c>
    </row>
    <row r="5030" spans="1:15" x14ac:dyDescent="0.35">
      <c r="A5030" t="s">
        <v>10056</v>
      </c>
      <c r="B5030" t="s">
        <v>10057</v>
      </c>
      <c r="C5030" s="1">
        <v>11</v>
      </c>
      <c r="D5030">
        <v>13.93</v>
      </c>
      <c r="E5030">
        <v>8.0500000000000007</v>
      </c>
      <c r="F5030">
        <v>16.350000000000001</v>
      </c>
      <c r="G5030">
        <v>21.82</v>
      </c>
      <c r="H5030">
        <v>2.5299999999999998</v>
      </c>
      <c r="I5030">
        <v>4.5</v>
      </c>
      <c r="J5030">
        <v>2.2799999999999998</v>
      </c>
      <c r="K5030">
        <v>3.75</v>
      </c>
      <c r="L5030">
        <v>0.86</v>
      </c>
      <c r="M5030">
        <v>4.57</v>
      </c>
      <c r="N5030">
        <v>17.34</v>
      </c>
      <c r="O5030">
        <v>14.15</v>
      </c>
    </row>
    <row r="5031" spans="1:15" x14ac:dyDescent="0.35">
      <c r="A5031" t="s">
        <v>10058</v>
      </c>
      <c r="B5031" t="s">
        <v>10059</v>
      </c>
      <c r="C5031" s="1">
        <v>11.19</v>
      </c>
      <c r="D5031">
        <v>14.09</v>
      </c>
      <c r="E5031">
        <v>8.26</v>
      </c>
      <c r="F5031">
        <v>16.54</v>
      </c>
      <c r="G5031">
        <v>21.97</v>
      </c>
      <c r="H5031">
        <v>2.72</v>
      </c>
      <c r="I5031">
        <v>4.49</v>
      </c>
      <c r="J5031">
        <v>2.27</v>
      </c>
      <c r="K5031">
        <v>3.74</v>
      </c>
      <c r="L5031">
        <v>1</v>
      </c>
      <c r="M5031">
        <v>3.67</v>
      </c>
      <c r="N5031">
        <v>17.079999999999998</v>
      </c>
      <c r="O5031">
        <v>13.11</v>
      </c>
    </row>
    <row r="5032" spans="1:15" x14ac:dyDescent="0.35">
      <c r="A5032" t="s">
        <v>10060</v>
      </c>
      <c r="B5032" t="s">
        <v>10061</v>
      </c>
      <c r="C5032" s="1">
        <v>10.92</v>
      </c>
      <c r="D5032">
        <v>13.8</v>
      </c>
      <c r="E5032">
        <v>8.0299999999999994</v>
      </c>
      <c r="F5032">
        <v>16.21</v>
      </c>
      <c r="G5032">
        <v>21.61</v>
      </c>
      <c r="H5032">
        <v>2.54</v>
      </c>
      <c r="I5032">
        <v>4.4400000000000004</v>
      </c>
      <c r="J5032">
        <v>2.27</v>
      </c>
      <c r="K5032">
        <v>3.73</v>
      </c>
      <c r="L5032">
        <v>0.56000000000000005</v>
      </c>
      <c r="M5032">
        <v>3.69</v>
      </c>
      <c r="N5032">
        <v>16.41</v>
      </c>
      <c r="O5032">
        <v>13.85</v>
      </c>
    </row>
    <row r="5033" spans="1:15" x14ac:dyDescent="0.35">
      <c r="A5033" t="s">
        <v>10062</v>
      </c>
      <c r="B5033" t="s">
        <v>10063</v>
      </c>
      <c r="C5033" s="1">
        <v>11.36</v>
      </c>
      <c r="D5033">
        <v>14.09</v>
      </c>
      <c r="E5033">
        <v>8.6</v>
      </c>
      <c r="F5033">
        <v>16.670000000000002</v>
      </c>
      <c r="G5033">
        <v>21.84</v>
      </c>
      <c r="H5033">
        <v>3.08</v>
      </c>
      <c r="I5033">
        <v>4.45</v>
      </c>
      <c r="J5033">
        <v>2.2400000000000002</v>
      </c>
      <c r="K5033">
        <v>3.69</v>
      </c>
      <c r="L5033">
        <v>0.24</v>
      </c>
      <c r="M5033">
        <v>1.96</v>
      </c>
      <c r="N5033">
        <v>14.6</v>
      </c>
      <c r="O5033">
        <v>10.54</v>
      </c>
    </row>
    <row r="5034" spans="1:15" x14ac:dyDescent="0.35">
      <c r="A5034" t="s">
        <v>10064</v>
      </c>
      <c r="B5034" t="s">
        <v>10065</v>
      </c>
      <c r="C5034" s="1">
        <v>11.23</v>
      </c>
      <c r="D5034">
        <v>14.1</v>
      </c>
      <c r="E5034">
        <v>8.33</v>
      </c>
      <c r="F5034">
        <v>16.54</v>
      </c>
      <c r="G5034">
        <v>21.92</v>
      </c>
      <c r="H5034">
        <v>2.81</v>
      </c>
      <c r="I5034">
        <v>4.46</v>
      </c>
      <c r="J5034">
        <v>2.2599999999999998</v>
      </c>
      <c r="K5034">
        <v>3.72</v>
      </c>
      <c r="L5034">
        <v>0.73</v>
      </c>
      <c r="M5034">
        <v>3.53</v>
      </c>
      <c r="N5034">
        <v>15.05</v>
      </c>
      <c r="O5034">
        <v>12.03</v>
      </c>
    </row>
    <row r="5035" spans="1:15" x14ac:dyDescent="0.35">
      <c r="A5035" t="s">
        <v>10066</v>
      </c>
      <c r="B5035" t="s">
        <v>10067</v>
      </c>
      <c r="C5035" s="1">
        <v>10.87</v>
      </c>
      <c r="D5035">
        <v>13.76</v>
      </c>
      <c r="E5035">
        <v>7.96</v>
      </c>
      <c r="F5035">
        <v>16.13</v>
      </c>
      <c r="G5035">
        <v>21.53</v>
      </c>
      <c r="H5035">
        <v>2.48</v>
      </c>
      <c r="I5035">
        <v>4.42</v>
      </c>
      <c r="J5035">
        <v>2.27</v>
      </c>
      <c r="K5035">
        <v>3.72</v>
      </c>
      <c r="L5035">
        <v>0.53</v>
      </c>
      <c r="M5035">
        <v>2</v>
      </c>
      <c r="N5035">
        <v>15.95</v>
      </c>
      <c r="O5035">
        <v>14.81</v>
      </c>
    </row>
    <row r="5036" spans="1:15" x14ac:dyDescent="0.35">
      <c r="A5036" t="s">
        <v>10068</v>
      </c>
      <c r="B5036" t="s">
        <v>10069</v>
      </c>
      <c r="C5036" s="1">
        <v>10.16</v>
      </c>
      <c r="D5036">
        <v>13.15</v>
      </c>
      <c r="E5036">
        <v>7.15</v>
      </c>
      <c r="F5036">
        <v>15.44</v>
      </c>
      <c r="G5036">
        <v>20.95</v>
      </c>
      <c r="H5036">
        <v>1.74</v>
      </c>
      <c r="I5036">
        <v>4.43</v>
      </c>
      <c r="J5036">
        <v>2.2400000000000002</v>
      </c>
      <c r="K5036">
        <v>3.67</v>
      </c>
      <c r="L5036">
        <v>0.16</v>
      </c>
      <c r="M5036">
        <v>3.69</v>
      </c>
      <c r="N5036">
        <v>23.57</v>
      </c>
      <c r="O5036">
        <v>20.57</v>
      </c>
    </row>
    <row r="5037" spans="1:15" x14ac:dyDescent="0.35">
      <c r="A5037" t="s">
        <v>10070</v>
      </c>
      <c r="B5037" t="s">
        <v>10071</v>
      </c>
      <c r="C5037" s="1">
        <v>10.050000000000001</v>
      </c>
      <c r="D5037">
        <v>13.59</v>
      </c>
      <c r="E5037">
        <v>6.56</v>
      </c>
      <c r="F5037">
        <v>15.43</v>
      </c>
      <c r="G5037">
        <v>21.24</v>
      </c>
      <c r="H5037">
        <v>1.5</v>
      </c>
      <c r="I5037">
        <v>4.5</v>
      </c>
      <c r="J5037">
        <v>2.31</v>
      </c>
      <c r="K5037">
        <v>3.76</v>
      </c>
      <c r="L5037">
        <v>0</v>
      </c>
      <c r="M5037">
        <v>6</v>
      </c>
      <c r="N5037">
        <v>32.369999999999997</v>
      </c>
      <c r="O5037">
        <v>22.12</v>
      </c>
    </row>
    <row r="5038" spans="1:15" x14ac:dyDescent="0.35">
      <c r="A5038" t="s">
        <v>10072</v>
      </c>
      <c r="B5038" t="s">
        <v>10073</v>
      </c>
      <c r="C5038" s="1">
        <v>9.7200000000000006</v>
      </c>
      <c r="D5038">
        <v>13.14</v>
      </c>
      <c r="E5038">
        <v>6.4</v>
      </c>
      <c r="F5038">
        <v>15.08</v>
      </c>
      <c r="G5038">
        <v>20.83</v>
      </c>
      <c r="H5038">
        <v>1.31</v>
      </c>
      <c r="I5038">
        <v>4.4800000000000004</v>
      </c>
      <c r="J5038">
        <v>2.2999999999999998</v>
      </c>
      <c r="K5038">
        <v>3.75</v>
      </c>
      <c r="L5038">
        <v>0</v>
      </c>
      <c r="M5038">
        <v>4.33</v>
      </c>
      <c r="N5038">
        <v>32.04</v>
      </c>
      <c r="O5038">
        <v>24.93</v>
      </c>
    </row>
    <row r="5039" spans="1:15" x14ac:dyDescent="0.35">
      <c r="A5039" t="s">
        <v>10074</v>
      </c>
      <c r="B5039" t="s">
        <v>10075</v>
      </c>
      <c r="C5039" s="1">
        <v>9.6999999999999993</v>
      </c>
      <c r="D5039">
        <v>13.11</v>
      </c>
      <c r="E5039">
        <v>6.32</v>
      </c>
      <c r="F5039">
        <v>15.07</v>
      </c>
      <c r="G5039">
        <v>20.69</v>
      </c>
      <c r="H5039">
        <v>1.29</v>
      </c>
      <c r="I5039">
        <v>4.47</v>
      </c>
      <c r="J5039">
        <v>2.33</v>
      </c>
      <c r="K5039">
        <v>3.79</v>
      </c>
      <c r="L5039">
        <v>0</v>
      </c>
      <c r="M5039">
        <v>4.09</v>
      </c>
      <c r="N5039">
        <v>32.4</v>
      </c>
      <c r="O5039">
        <v>25.97</v>
      </c>
    </row>
    <row r="5040" spans="1:15" x14ac:dyDescent="0.35">
      <c r="A5040" t="s">
        <v>10076</v>
      </c>
      <c r="B5040" t="s">
        <v>10077</v>
      </c>
      <c r="C5040" s="1">
        <v>9.2200000000000006</v>
      </c>
      <c r="D5040">
        <v>12.54</v>
      </c>
      <c r="E5040">
        <v>5.93</v>
      </c>
      <c r="F5040">
        <v>14.51</v>
      </c>
      <c r="G5040">
        <v>19.95</v>
      </c>
      <c r="H5040">
        <v>0.93</v>
      </c>
      <c r="I5040">
        <v>4.41</v>
      </c>
      <c r="J5040">
        <v>2.36</v>
      </c>
      <c r="K5040">
        <v>3.85</v>
      </c>
      <c r="L5040">
        <v>0</v>
      </c>
      <c r="M5040">
        <v>2.78</v>
      </c>
      <c r="N5040">
        <v>33.11</v>
      </c>
      <c r="O5040">
        <v>32.85</v>
      </c>
    </row>
    <row r="5041" spans="1:15" x14ac:dyDescent="0.35">
      <c r="A5041" t="s">
        <v>10078</v>
      </c>
      <c r="B5041" t="s">
        <v>10079</v>
      </c>
      <c r="C5041" s="1">
        <v>10.029999999999999</v>
      </c>
      <c r="D5041">
        <v>13.3</v>
      </c>
      <c r="E5041">
        <v>6.78</v>
      </c>
      <c r="F5041">
        <v>15.44</v>
      </c>
      <c r="G5041">
        <v>21.01</v>
      </c>
      <c r="H5041">
        <v>1.54</v>
      </c>
      <c r="I5041">
        <v>4.5199999999999996</v>
      </c>
      <c r="J5041">
        <v>2.33</v>
      </c>
      <c r="K5041">
        <v>3.8</v>
      </c>
      <c r="L5041">
        <v>0</v>
      </c>
      <c r="M5041">
        <v>5.2</v>
      </c>
      <c r="N5041">
        <v>28.15</v>
      </c>
      <c r="O5041">
        <v>23.94</v>
      </c>
    </row>
    <row r="5042" spans="1:15" x14ac:dyDescent="0.35">
      <c r="A5042" t="s">
        <v>10080</v>
      </c>
      <c r="B5042" t="s">
        <v>10081</v>
      </c>
      <c r="C5042" s="1">
        <v>9.58</v>
      </c>
      <c r="D5042">
        <v>12.78</v>
      </c>
      <c r="E5042">
        <v>6.5</v>
      </c>
      <c r="F5042">
        <v>14.93</v>
      </c>
      <c r="G5042">
        <v>20.57</v>
      </c>
      <c r="H5042">
        <v>1.28</v>
      </c>
      <c r="I5042">
        <v>4.47</v>
      </c>
      <c r="J5042">
        <v>2.2799999999999998</v>
      </c>
      <c r="K5042">
        <v>3.74</v>
      </c>
      <c r="L5042">
        <v>0</v>
      </c>
      <c r="M5042">
        <v>3.75</v>
      </c>
      <c r="N5042">
        <v>29.98</v>
      </c>
      <c r="O5042">
        <v>26.6</v>
      </c>
    </row>
    <row r="5043" spans="1:15" x14ac:dyDescent="0.35">
      <c r="A5043" t="s">
        <v>10082</v>
      </c>
      <c r="B5043" t="s">
        <v>10083</v>
      </c>
      <c r="C5043" s="1">
        <v>10.33</v>
      </c>
      <c r="D5043">
        <v>13.64</v>
      </c>
      <c r="E5043">
        <v>7.05</v>
      </c>
      <c r="F5043">
        <v>15.75</v>
      </c>
      <c r="G5043">
        <v>21.4</v>
      </c>
      <c r="H5043">
        <v>1.73</v>
      </c>
      <c r="I5043">
        <v>4.54</v>
      </c>
      <c r="J5043">
        <v>2.31</v>
      </c>
      <c r="K5043">
        <v>3.78</v>
      </c>
      <c r="L5043">
        <v>0</v>
      </c>
      <c r="M5043">
        <v>6</v>
      </c>
      <c r="N5043">
        <v>27.02</v>
      </c>
      <c r="O5043">
        <v>23.02</v>
      </c>
    </row>
    <row r="5044" spans="1:15" x14ac:dyDescent="0.35">
      <c r="A5044" t="s">
        <v>10084</v>
      </c>
      <c r="B5044" t="s">
        <v>10085</v>
      </c>
      <c r="C5044" s="1">
        <v>10.199999999999999</v>
      </c>
      <c r="D5044">
        <v>13.46</v>
      </c>
      <c r="E5044">
        <v>6.97</v>
      </c>
      <c r="F5044">
        <v>15.62</v>
      </c>
      <c r="G5044">
        <v>21.22</v>
      </c>
      <c r="H5044">
        <v>1.65</v>
      </c>
      <c r="I5044">
        <v>4.53</v>
      </c>
      <c r="J5044">
        <v>2.3199999999999998</v>
      </c>
      <c r="K5044">
        <v>3.8</v>
      </c>
      <c r="L5044">
        <v>0</v>
      </c>
      <c r="M5044">
        <v>5.99</v>
      </c>
      <c r="N5044">
        <v>27.36</v>
      </c>
      <c r="O5044">
        <v>23.36</v>
      </c>
    </row>
    <row r="5045" spans="1:15" x14ac:dyDescent="0.35">
      <c r="A5045" t="s">
        <v>10086</v>
      </c>
      <c r="B5045" t="s">
        <v>10087</v>
      </c>
      <c r="C5045" s="1">
        <v>10.33</v>
      </c>
      <c r="D5045">
        <v>13.65</v>
      </c>
      <c r="E5045">
        <v>7.01</v>
      </c>
      <c r="F5045">
        <v>15.75</v>
      </c>
      <c r="G5045">
        <v>21.46</v>
      </c>
      <c r="H5045">
        <v>1.71</v>
      </c>
      <c r="I5045">
        <v>4.54</v>
      </c>
      <c r="J5045">
        <v>2.31</v>
      </c>
      <c r="K5045">
        <v>3.78</v>
      </c>
      <c r="L5045">
        <v>0</v>
      </c>
      <c r="M5045">
        <v>6</v>
      </c>
      <c r="N5045">
        <v>27.15</v>
      </c>
      <c r="O5045">
        <v>23.24</v>
      </c>
    </row>
    <row r="5046" spans="1:15" x14ac:dyDescent="0.35">
      <c r="A5046" t="s">
        <v>10088</v>
      </c>
      <c r="B5046" t="s">
        <v>10089</v>
      </c>
      <c r="C5046" s="1">
        <v>9.66</v>
      </c>
      <c r="D5046">
        <v>12.8</v>
      </c>
      <c r="E5046">
        <v>6.55</v>
      </c>
      <c r="F5046">
        <v>15.04</v>
      </c>
      <c r="G5046">
        <v>20.53</v>
      </c>
      <c r="H5046">
        <v>1.32</v>
      </c>
      <c r="I5046">
        <v>4.5</v>
      </c>
      <c r="J5046">
        <v>2.33</v>
      </c>
      <c r="K5046">
        <v>3.82</v>
      </c>
      <c r="L5046">
        <v>0</v>
      </c>
      <c r="M5046">
        <v>3.52</v>
      </c>
      <c r="N5046">
        <v>30.14</v>
      </c>
      <c r="O5046">
        <v>26.31</v>
      </c>
    </row>
    <row r="5047" spans="1:15" x14ac:dyDescent="0.35">
      <c r="A5047" t="s">
        <v>10090</v>
      </c>
      <c r="B5047" t="s">
        <v>10091</v>
      </c>
      <c r="C5047" s="1">
        <v>10.36</v>
      </c>
      <c r="D5047">
        <v>13.69</v>
      </c>
      <c r="E5047">
        <v>7.01</v>
      </c>
      <c r="F5047">
        <v>15.79</v>
      </c>
      <c r="G5047">
        <v>21.56</v>
      </c>
      <c r="H5047">
        <v>1.72</v>
      </c>
      <c r="I5047">
        <v>4.5599999999999996</v>
      </c>
      <c r="J5047">
        <v>2.2999999999999998</v>
      </c>
      <c r="K5047">
        <v>3.78</v>
      </c>
      <c r="L5047">
        <v>0</v>
      </c>
      <c r="M5047">
        <v>6.38</v>
      </c>
      <c r="N5047">
        <v>27.02</v>
      </c>
      <c r="O5047">
        <v>23.48</v>
      </c>
    </row>
    <row r="5048" spans="1:15" x14ac:dyDescent="0.35">
      <c r="A5048" t="s">
        <v>10092</v>
      </c>
      <c r="B5048" t="s">
        <v>10093</v>
      </c>
      <c r="C5048" s="1">
        <v>10.6</v>
      </c>
      <c r="D5048">
        <v>14.08</v>
      </c>
      <c r="E5048">
        <v>7.16</v>
      </c>
      <c r="F5048">
        <v>15.99</v>
      </c>
      <c r="G5048">
        <v>21.92</v>
      </c>
      <c r="H5048">
        <v>1.65</v>
      </c>
      <c r="I5048">
        <v>4.53</v>
      </c>
      <c r="J5048">
        <v>2.2200000000000002</v>
      </c>
      <c r="K5048">
        <v>3.63</v>
      </c>
      <c r="L5048">
        <v>0</v>
      </c>
      <c r="M5048">
        <v>9.1</v>
      </c>
      <c r="N5048">
        <v>26.27</v>
      </c>
      <c r="O5048">
        <v>20.3</v>
      </c>
    </row>
    <row r="5049" spans="1:15" x14ac:dyDescent="0.35">
      <c r="A5049" t="s">
        <v>10094</v>
      </c>
      <c r="B5049" t="s">
        <v>10095</v>
      </c>
      <c r="C5049" s="1">
        <v>11.09</v>
      </c>
      <c r="D5049">
        <v>14.7</v>
      </c>
      <c r="E5049">
        <v>7.49</v>
      </c>
      <c r="F5049">
        <v>16.510000000000002</v>
      </c>
      <c r="G5049">
        <v>22.59</v>
      </c>
      <c r="H5049">
        <v>1.97</v>
      </c>
      <c r="I5049">
        <v>4.54</v>
      </c>
      <c r="J5049">
        <v>2.2200000000000002</v>
      </c>
      <c r="K5049">
        <v>3.59</v>
      </c>
      <c r="L5049">
        <v>0.36</v>
      </c>
      <c r="M5049">
        <v>10</v>
      </c>
      <c r="N5049">
        <v>25.2</v>
      </c>
      <c r="O5049">
        <v>18.62</v>
      </c>
    </row>
    <row r="5050" spans="1:15" x14ac:dyDescent="0.35">
      <c r="A5050" t="s">
        <v>10096</v>
      </c>
      <c r="B5050" t="s">
        <v>10097</v>
      </c>
      <c r="C5050" s="1">
        <v>11.06</v>
      </c>
      <c r="D5050">
        <v>14.42</v>
      </c>
      <c r="E5050">
        <v>7.72</v>
      </c>
      <c r="F5050">
        <v>16.47</v>
      </c>
      <c r="G5050">
        <v>22.24</v>
      </c>
      <c r="H5050">
        <v>2.15</v>
      </c>
      <c r="I5050">
        <v>4.54</v>
      </c>
      <c r="J5050">
        <v>2.2400000000000002</v>
      </c>
      <c r="K5050">
        <v>3.64</v>
      </c>
      <c r="L5050">
        <v>0</v>
      </c>
      <c r="M5050">
        <v>10</v>
      </c>
      <c r="N5050">
        <v>26.99</v>
      </c>
      <c r="O5050">
        <v>17.62</v>
      </c>
    </row>
    <row r="5051" spans="1:15" x14ac:dyDescent="0.35">
      <c r="A5051" t="s">
        <v>10098</v>
      </c>
      <c r="B5051" t="s">
        <v>10099</v>
      </c>
      <c r="C5051" s="1">
        <v>11.01</v>
      </c>
      <c r="D5051">
        <v>14.36</v>
      </c>
      <c r="E5051">
        <v>7.66</v>
      </c>
      <c r="F5051">
        <v>16.420000000000002</v>
      </c>
      <c r="G5051">
        <v>22.16</v>
      </c>
      <c r="H5051">
        <v>2.09</v>
      </c>
      <c r="I5051">
        <v>4.54</v>
      </c>
      <c r="J5051">
        <v>2.25</v>
      </c>
      <c r="K5051">
        <v>3.67</v>
      </c>
      <c r="L5051">
        <v>0</v>
      </c>
      <c r="M5051">
        <v>10</v>
      </c>
      <c r="N5051">
        <v>27</v>
      </c>
      <c r="O5051">
        <v>17.82</v>
      </c>
    </row>
    <row r="5052" spans="1:15" x14ac:dyDescent="0.35">
      <c r="A5052" t="s">
        <v>10100</v>
      </c>
      <c r="B5052" t="s">
        <v>10101</v>
      </c>
      <c r="C5052" s="1">
        <v>11.15</v>
      </c>
      <c r="D5052">
        <v>14.54</v>
      </c>
      <c r="E5052">
        <v>7.78</v>
      </c>
      <c r="F5052">
        <v>16.57</v>
      </c>
      <c r="G5052">
        <v>22.39</v>
      </c>
      <c r="H5052">
        <v>2.21</v>
      </c>
      <c r="I5052">
        <v>4.54</v>
      </c>
      <c r="J5052">
        <v>2.2400000000000002</v>
      </c>
      <c r="K5052">
        <v>3.63</v>
      </c>
      <c r="L5052">
        <v>0</v>
      </c>
      <c r="M5052">
        <v>10</v>
      </c>
      <c r="N5052">
        <v>26.77</v>
      </c>
      <c r="O5052">
        <v>17.010000000000002</v>
      </c>
    </row>
    <row r="5053" spans="1:15" x14ac:dyDescent="0.35">
      <c r="A5053" t="s">
        <v>10102</v>
      </c>
      <c r="B5053" t="s">
        <v>10103</v>
      </c>
      <c r="C5053" s="1">
        <v>11.16</v>
      </c>
      <c r="D5053">
        <v>14.5</v>
      </c>
      <c r="E5053">
        <v>7.82</v>
      </c>
      <c r="F5053">
        <v>16.579999999999998</v>
      </c>
      <c r="G5053">
        <v>22.32</v>
      </c>
      <c r="H5053">
        <v>2.23</v>
      </c>
      <c r="I5053">
        <v>4.55</v>
      </c>
      <c r="J5053">
        <v>2.25</v>
      </c>
      <c r="K5053">
        <v>3.67</v>
      </c>
      <c r="L5053">
        <v>0</v>
      </c>
      <c r="M5053">
        <v>10</v>
      </c>
      <c r="N5053">
        <v>27</v>
      </c>
      <c r="O5053">
        <v>17</v>
      </c>
    </row>
    <row r="5054" spans="1:15" x14ac:dyDescent="0.35">
      <c r="A5054" t="s">
        <v>10104</v>
      </c>
      <c r="B5054" t="s">
        <v>10105</v>
      </c>
      <c r="C5054" s="1">
        <v>11.06</v>
      </c>
      <c r="D5054">
        <v>14.4</v>
      </c>
      <c r="E5054">
        <v>7.7</v>
      </c>
      <c r="F5054">
        <v>16.47</v>
      </c>
      <c r="G5054">
        <v>22.21</v>
      </c>
      <c r="H5054">
        <v>2.12</v>
      </c>
      <c r="I5054">
        <v>4.55</v>
      </c>
      <c r="J5054">
        <v>2.25</v>
      </c>
      <c r="K5054">
        <v>3.68</v>
      </c>
      <c r="L5054">
        <v>0</v>
      </c>
      <c r="M5054">
        <v>10</v>
      </c>
      <c r="N5054">
        <v>26.98</v>
      </c>
      <c r="O5054">
        <v>17.510000000000002</v>
      </c>
    </row>
    <row r="5055" spans="1:15" x14ac:dyDescent="0.35">
      <c r="A5055" t="s">
        <v>10106</v>
      </c>
      <c r="B5055" t="s">
        <v>10107</v>
      </c>
      <c r="C5055" s="1">
        <v>11.21</v>
      </c>
      <c r="D5055">
        <v>14.59</v>
      </c>
      <c r="E5055">
        <v>7.85</v>
      </c>
      <c r="F5055">
        <v>16.63</v>
      </c>
      <c r="G5055">
        <v>22.43</v>
      </c>
      <c r="H5055">
        <v>2.27</v>
      </c>
      <c r="I5055">
        <v>4.55</v>
      </c>
      <c r="J5055">
        <v>2.25</v>
      </c>
      <c r="K5055">
        <v>3.65</v>
      </c>
      <c r="L5055">
        <v>0</v>
      </c>
      <c r="M5055">
        <v>10</v>
      </c>
      <c r="N5055">
        <v>27</v>
      </c>
      <c r="O5055">
        <v>17</v>
      </c>
    </row>
    <row r="5056" spans="1:15" x14ac:dyDescent="0.35">
      <c r="A5056" t="s">
        <v>10108</v>
      </c>
      <c r="B5056" t="s">
        <v>10109</v>
      </c>
      <c r="C5056" s="1">
        <v>11.06</v>
      </c>
      <c r="D5056">
        <v>14.44</v>
      </c>
      <c r="E5056">
        <v>7.66</v>
      </c>
      <c r="F5056">
        <v>16.48</v>
      </c>
      <c r="G5056">
        <v>22.24</v>
      </c>
      <c r="H5056">
        <v>2.09</v>
      </c>
      <c r="I5056">
        <v>4.55</v>
      </c>
      <c r="J5056">
        <v>2.2599999999999998</v>
      </c>
      <c r="K5056">
        <v>3.7</v>
      </c>
      <c r="L5056">
        <v>0</v>
      </c>
      <c r="M5056">
        <v>10</v>
      </c>
      <c r="N5056">
        <v>26.63</v>
      </c>
      <c r="O5056">
        <v>17.75</v>
      </c>
    </row>
    <row r="5057" spans="1:15" x14ac:dyDescent="0.35">
      <c r="A5057" t="s">
        <v>10110</v>
      </c>
      <c r="B5057" t="s">
        <v>10111</v>
      </c>
      <c r="C5057" s="1">
        <v>11.2</v>
      </c>
      <c r="D5057">
        <v>14.66</v>
      </c>
      <c r="E5057">
        <v>7.76</v>
      </c>
      <c r="F5057">
        <v>16.62</v>
      </c>
      <c r="G5057">
        <v>22.54</v>
      </c>
      <c r="H5057">
        <v>2.21</v>
      </c>
      <c r="I5057">
        <v>4.54</v>
      </c>
      <c r="J5057">
        <v>2.25</v>
      </c>
      <c r="K5057">
        <v>3.63</v>
      </c>
      <c r="L5057">
        <v>0</v>
      </c>
      <c r="M5057">
        <v>10</v>
      </c>
      <c r="N5057">
        <v>25.8</v>
      </c>
      <c r="O5057">
        <v>17</v>
      </c>
    </row>
    <row r="5058" spans="1:15" x14ac:dyDescent="0.35">
      <c r="A5058" t="s">
        <v>10112</v>
      </c>
      <c r="B5058" t="s">
        <v>10113</v>
      </c>
      <c r="C5058" s="1">
        <v>11.2</v>
      </c>
      <c r="D5058">
        <v>14.53</v>
      </c>
      <c r="E5058">
        <v>7.88</v>
      </c>
      <c r="F5058">
        <v>16.64</v>
      </c>
      <c r="G5058">
        <v>22.36</v>
      </c>
      <c r="H5058">
        <v>2.27</v>
      </c>
      <c r="I5058">
        <v>4.5599999999999996</v>
      </c>
      <c r="J5058">
        <v>2.2599999999999998</v>
      </c>
      <c r="K5058">
        <v>3.69</v>
      </c>
      <c r="L5058">
        <v>0</v>
      </c>
      <c r="M5058">
        <v>10</v>
      </c>
      <c r="N5058">
        <v>27</v>
      </c>
      <c r="O5058">
        <v>17</v>
      </c>
    </row>
    <row r="5059" spans="1:15" x14ac:dyDescent="0.35">
      <c r="A5059" t="s">
        <v>10114</v>
      </c>
      <c r="B5059" t="s">
        <v>10115</v>
      </c>
      <c r="C5059" s="1">
        <v>11.25</v>
      </c>
      <c r="D5059">
        <v>14.6</v>
      </c>
      <c r="E5059">
        <v>7.9</v>
      </c>
      <c r="F5059">
        <v>16.68</v>
      </c>
      <c r="G5059">
        <v>22.44</v>
      </c>
      <c r="H5059">
        <v>2.31</v>
      </c>
      <c r="I5059">
        <v>4.55</v>
      </c>
      <c r="J5059">
        <v>2.2599999999999998</v>
      </c>
      <c r="K5059">
        <v>3.68</v>
      </c>
      <c r="L5059">
        <v>0</v>
      </c>
      <c r="M5059">
        <v>10</v>
      </c>
      <c r="N5059">
        <v>27</v>
      </c>
      <c r="O5059">
        <v>17</v>
      </c>
    </row>
    <row r="5060" spans="1:15" x14ac:dyDescent="0.35">
      <c r="A5060" t="s">
        <v>10116</v>
      </c>
      <c r="B5060" t="s">
        <v>10117</v>
      </c>
      <c r="C5060" s="1">
        <v>11.23</v>
      </c>
      <c r="D5060">
        <v>14.64</v>
      </c>
      <c r="E5060">
        <v>7.84</v>
      </c>
      <c r="F5060">
        <v>16.66</v>
      </c>
      <c r="G5060">
        <v>22.5</v>
      </c>
      <c r="H5060">
        <v>2.2799999999999998</v>
      </c>
      <c r="I5060">
        <v>4.54</v>
      </c>
      <c r="J5060">
        <v>2.2599999999999998</v>
      </c>
      <c r="K5060">
        <v>3.65</v>
      </c>
      <c r="L5060">
        <v>0</v>
      </c>
      <c r="M5060">
        <v>10</v>
      </c>
      <c r="N5060">
        <v>26.56</v>
      </c>
      <c r="O5060">
        <v>17</v>
      </c>
    </row>
    <row r="5061" spans="1:15" x14ac:dyDescent="0.35">
      <c r="A5061" t="s">
        <v>10118</v>
      </c>
      <c r="B5061" t="s">
        <v>10119</v>
      </c>
      <c r="C5061" s="1">
        <v>11.16</v>
      </c>
      <c r="D5061">
        <v>14.47</v>
      </c>
      <c r="E5061">
        <v>7.85</v>
      </c>
      <c r="F5061">
        <v>16.600000000000001</v>
      </c>
      <c r="G5061">
        <v>22.3</v>
      </c>
      <c r="H5061">
        <v>2.2400000000000002</v>
      </c>
      <c r="I5061">
        <v>4.5599999999999996</v>
      </c>
      <c r="J5061">
        <v>2.27</v>
      </c>
      <c r="K5061">
        <v>3.7</v>
      </c>
      <c r="L5061">
        <v>0</v>
      </c>
      <c r="M5061">
        <v>10</v>
      </c>
      <c r="N5061">
        <v>27</v>
      </c>
      <c r="O5061">
        <v>17.059999999999999</v>
      </c>
    </row>
    <row r="5062" spans="1:15" x14ac:dyDescent="0.35">
      <c r="A5062" t="s">
        <v>10120</v>
      </c>
      <c r="B5062" t="s">
        <v>10121</v>
      </c>
      <c r="C5062" s="1">
        <v>11.22</v>
      </c>
      <c r="D5062">
        <v>14.54</v>
      </c>
      <c r="E5062">
        <v>7.9</v>
      </c>
      <c r="F5062">
        <v>16.66</v>
      </c>
      <c r="G5062">
        <v>22.38</v>
      </c>
      <c r="H5062">
        <v>2.29</v>
      </c>
      <c r="I5062">
        <v>4.5599999999999996</v>
      </c>
      <c r="J5062">
        <v>2.2599999999999998</v>
      </c>
      <c r="K5062">
        <v>3.7</v>
      </c>
      <c r="L5062">
        <v>0</v>
      </c>
      <c r="M5062">
        <v>10</v>
      </c>
      <c r="N5062">
        <v>27</v>
      </c>
      <c r="O5062">
        <v>17</v>
      </c>
    </row>
    <row r="5063" spans="1:15" x14ac:dyDescent="0.35">
      <c r="A5063" t="s">
        <v>10122</v>
      </c>
      <c r="B5063" t="s">
        <v>10123</v>
      </c>
      <c r="C5063" s="1">
        <v>11.31</v>
      </c>
      <c r="D5063">
        <v>14.66</v>
      </c>
      <c r="E5063">
        <v>7.93</v>
      </c>
      <c r="F5063">
        <v>16.75</v>
      </c>
      <c r="G5063">
        <v>22.49</v>
      </c>
      <c r="H5063">
        <v>2.3199999999999998</v>
      </c>
      <c r="I5063">
        <v>4.57</v>
      </c>
      <c r="J5063">
        <v>2.27</v>
      </c>
      <c r="K5063">
        <v>3.72</v>
      </c>
      <c r="L5063">
        <v>0</v>
      </c>
      <c r="M5063">
        <v>10</v>
      </c>
      <c r="N5063">
        <v>27</v>
      </c>
      <c r="O5063">
        <v>17.04</v>
      </c>
    </row>
    <row r="5064" spans="1:15" x14ac:dyDescent="0.35">
      <c r="A5064" t="s">
        <v>10124</v>
      </c>
      <c r="B5064" t="s">
        <v>10125</v>
      </c>
      <c r="C5064" s="1">
        <v>11.32</v>
      </c>
      <c r="D5064">
        <v>14.66</v>
      </c>
      <c r="E5064">
        <v>7.97</v>
      </c>
      <c r="F5064">
        <v>16.760000000000002</v>
      </c>
      <c r="G5064">
        <v>22.51</v>
      </c>
      <c r="H5064">
        <v>2.36</v>
      </c>
      <c r="I5064">
        <v>4.57</v>
      </c>
      <c r="J5064">
        <v>2.27</v>
      </c>
      <c r="K5064">
        <v>3.7</v>
      </c>
      <c r="L5064">
        <v>0</v>
      </c>
      <c r="M5064">
        <v>10</v>
      </c>
      <c r="N5064">
        <v>27</v>
      </c>
      <c r="O5064">
        <v>17</v>
      </c>
    </row>
    <row r="5065" spans="1:15" x14ac:dyDescent="0.35">
      <c r="A5065" t="s">
        <v>10126</v>
      </c>
      <c r="B5065" t="s">
        <v>10127</v>
      </c>
      <c r="C5065" s="1">
        <v>9.86</v>
      </c>
      <c r="D5065">
        <v>13.21</v>
      </c>
      <c r="E5065">
        <v>6.55</v>
      </c>
      <c r="F5065">
        <v>15.23</v>
      </c>
      <c r="G5065">
        <v>21.1</v>
      </c>
      <c r="H5065">
        <v>1.33</v>
      </c>
      <c r="I5065">
        <v>4.5</v>
      </c>
      <c r="J5065">
        <v>2.25</v>
      </c>
      <c r="K5065">
        <v>3.69</v>
      </c>
      <c r="L5065">
        <v>0.02</v>
      </c>
      <c r="M5065">
        <v>4.82</v>
      </c>
      <c r="N5065">
        <v>29.32</v>
      </c>
      <c r="O5065">
        <v>25.03</v>
      </c>
    </row>
    <row r="5066" spans="1:15" x14ac:dyDescent="0.35">
      <c r="A5066" t="s">
        <v>10128</v>
      </c>
      <c r="B5066" t="s">
        <v>10129</v>
      </c>
      <c r="C5066" s="1">
        <v>10.64</v>
      </c>
      <c r="D5066">
        <v>14.13</v>
      </c>
      <c r="E5066">
        <v>7.17</v>
      </c>
      <c r="F5066">
        <v>16.04</v>
      </c>
      <c r="G5066">
        <v>22.02</v>
      </c>
      <c r="H5066">
        <v>1.84</v>
      </c>
      <c r="I5066">
        <v>4.53</v>
      </c>
      <c r="J5066">
        <v>2.2200000000000002</v>
      </c>
      <c r="K5066">
        <v>3.64</v>
      </c>
      <c r="L5066">
        <v>0</v>
      </c>
      <c r="M5066">
        <v>8.9700000000000006</v>
      </c>
      <c r="N5066">
        <v>26.64</v>
      </c>
      <c r="O5066">
        <v>21.34</v>
      </c>
    </row>
    <row r="5067" spans="1:15" x14ac:dyDescent="0.35">
      <c r="A5067" t="s">
        <v>10130</v>
      </c>
      <c r="B5067" t="s">
        <v>10131</v>
      </c>
      <c r="C5067" s="1">
        <v>10.8</v>
      </c>
      <c r="D5067">
        <v>14.28</v>
      </c>
      <c r="E5067">
        <v>7.31</v>
      </c>
      <c r="F5067">
        <v>16.2</v>
      </c>
      <c r="G5067">
        <v>22.2</v>
      </c>
      <c r="H5067">
        <v>1.95</v>
      </c>
      <c r="I5067">
        <v>4.54</v>
      </c>
      <c r="J5067">
        <v>2.2000000000000002</v>
      </c>
      <c r="K5067">
        <v>3.63</v>
      </c>
      <c r="L5067">
        <v>0.13</v>
      </c>
      <c r="M5067">
        <v>10</v>
      </c>
      <c r="N5067">
        <v>25.87</v>
      </c>
      <c r="O5067">
        <v>20.21</v>
      </c>
    </row>
    <row r="5068" spans="1:15" x14ac:dyDescent="0.35">
      <c r="A5068" t="s">
        <v>10132</v>
      </c>
      <c r="B5068" t="s">
        <v>10133</v>
      </c>
      <c r="C5068" s="1">
        <v>9.4499999999999993</v>
      </c>
      <c r="D5068">
        <v>12.61</v>
      </c>
      <c r="E5068">
        <v>6.38</v>
      </c>
      <c r="F5068">
        <v>14.79</v>
      </c>
      <c r="G5068">
        <v>20.53</v>
      </c>
      <c r="H5068">
        <v>1.06</v>
      </c>
      <c r="I5068">
        <v>4.47</v>
      </c>
      <c r="J5068">
        <v>2.23</v>
      </c>
      <c r="K5068">
        <v>3.67</v>
      </c>
      <c r="L5068">
        <v>0</v>
      </c>
      <c r="M5068">
        <v>4.21</v>
      </c>
      <c r="N5068">
        <v>30.19</v>
      </c>
      <c r="O5068">
        <v>29.5</v>
      </c>
    </row>
    <row r="5069" spans="1:15" x14ac:dyDescent="0.35">
      <c r="A5069" t="s">
        <v>10134</v>
      </c>
      <c r="B5069" t="s">
        <v>10135</v>
      </c>
      <c r="C5069" s="1">
        <v>10.01</v>
      </c>
      <c r="D5069">
        <v>13.31</v>
      </c>
      <c r="E5069">
        <v>6.76</v>
      </c>
      <c r="F5069">
        <v>15.38</v>
      </c>
      <c r="G5069">
        <v>21.16</v>
      </c>
      <c r="H5069">
        <v>1.49</v>
      </c>
      <c r="I5069">
        <v>4.5</v>
      </c>
      <c r="J5069">
        <v>2.2400000000000002</v>
      </c>
      <c r="K5069">
        <v>3.68</v>
      </c>
      <c r="L5069">
        <v>0.01</v>
      </c>
      <c r="M5069">
        <v>5.68</v>
      </c>
      <c r="N5069">
        <v>28.49</v>
      </c>
      <c r="O5069">
        <v>24.63</v>
      </c>
    </row>
    <row r="5070" spans="1:15" x14ac:dyDescent="0.35">
      <c r="A5070" t="s">
        <v>10136</v>
      </c>
      <c r="B5070" t="s">
        <v>10137</v>
      </c>
      <c r="C5070" s="1">
        <v>10.76</v>
      </c>
      <c r="D5070">
        <v>14.24</v>
      </c>
      <c r="E5070">
        <v>7.29</v>
      </c>
      <c r="F5070">
        <v>16.170000000000002</v>
      </c>
      <c r="G5070">
        <v>22.11</v>
      </c>
      <c r="H5070">
        <v>1.81</v>
      </c>
      <c r="I5070">
        <v>4.54</v>
      </c>
      <c r="J5070">
        <v>2.2200000000000002</v>
      </c>
      <c r="K5070">
        <v>3.64</v>
      </c>
      <c r="L5070">
        <v>0</v>
      </c>
      <c r="M5070">
        <v>10</v>
      </c>
      <c r="N5070">
        <v>26.07</v>
      </c>
      <c r="O5070">
        <v>21.63</v>
      </c>
    </row>
    <row r="5071" spans="1:15" x14ac:dyDescent="0.35">
      <c r="A5071" t="s">
        <v>10138</v>
      </c>
      <c r="B5071" t="s">
        <v>10139</v>
      </c>
      <c r="C5071" s="1">
        <v>10.83</v>
      </c>
      <c r="D5071">
        <v>14.24</v>
      </c>
      <c r="E5071">
        <v>7.37</v>
      </c>
      <c r="F5071">
        <v>16.23</v>
      </c>
      <c r="G5071">
        <v>22.18</v>
      </c>
      <c r="H5071">
        <v>1.99</v>
      </c>
      <c r="I5071">
        <v>4.54</v>
      </c>
      <c r="J5071">
        <v>2.21</v>
      </c>
      <c r="K5071">
        <v>3.63</v>
      </c>
      <c r="L5071">
        <v>0.56999999999999995</v>
      </c>
      <c r="M5071">
        <v>9.48</v>
      </c>
      <c r="N5071">
        <v>25.14</v>
      </c>
      <c r="O5071">
        <v>20.46</v>
      </c>
    </row>
    <row r="5072" spans="1:15" x14ac:dyDescent="0.35">
      <c r="A5072" t="s">
        <v>10140</v>
      </c>
      <c r="B5072" t="s">
        <v>10141</v>
      </c>
      <c r="C5072" s="1">
        <v>10.71</v>
      </c>
      <c r="D5072">
        <v>14.04</v>
      </c>
      <c r="E5072">
        <v>7.34</v>
      </c>
      <c r="F5072">
        <v>16.13</v>
      </c>
      <c r="G5072">
        <v>21.96</v>
      </c>
      <c r="H5072">
        <v>1.89</v>
      </c>
      <c r="I5072">
        <v>4.55</v>
      </c>
      <c r="J5072">
        <v>2.23</v>
      </c>
      <c r="K5072">
        <v>3.67</v>
      </c>
      <c r="L5072">
        <v>0.06</v>
      </c>
      <c r="M5072">
        <v>8.9</v>
      </c>
      <c r="N5072">
        <v>25.87</v>
      </c>
      <c r="O5072">
        <v>21.85</v>
      </c>
    </row>
    <row r="5073" spans="1:15" x14ac:dyDescent="0.35">
      <c r="A5073" t="s">
        <v>10142</v>
      </c>
      <c r="B5073" t="s">
        <v>10143</v>
      </c>
      <c r="C5073" s="1">
        <v>9.4700000000000006</v>
      </c>
      <c r="D5073">
        <v>12.54</v>
      </c>
      <c r="E5073">
        <v>6.41</v>
      </c>
      <c r="F5073">
        <v>14.85</v>
      </c>
      <c r="G5073">
        <v>20.3</v>
      </c>
      <c r="H5073">
        <v>1.1100000000000001</v>
      </c>
      <c r="I5073">
        <v>4.51</v>
      </c>
      <c r="J5073">
        <v>2.39</v>
      </c>
      <c r="K5073">
        <v>3.93</v>
      </c>
      <c r="L5073">
        <v>0</v>
      </c>
      <c r="M5073">
        <v>2.96</v>
      </c>
      <c r="N5073">
        <v>30.75</v>
      </c>
      <c r="O5073">
        <v>28.82</v>
      </c>
    </row>
    <row r="5074" spans="1:15" x14ac:dyDescent="0.35">
      <c r="A5074" t="s">
        <v>10144</v>
      </c>
      <c r="B5074" t="s">
        <v>10145</v>
      </c>
      <c r="C5074" s="1">
        <v>9.67</v>
      </c>
      <c r="D5074">
        <v>12.62</v>
      </c>
      <c r="E5074">
        <v>6.71</v>
      </c>
      <c r="F5074">
        <v>15.08</v>
      </c>
      <c r="G5074">
        <v>20.43</v>
      </c>
      <c r="H5074">
        <v>1.3</v>
      </c>
      <c r="I5074">
        <v>4.54</v>
      </c>
      <c r="J5074">
        <v>2.37</v>
      </c>
      <c r="K5074">
        <v>3.91</v>
      </c>
      <c r="L5074">
        <v>0</v>
      </c>
      <c r="M5074">
        <v>3.48</v>
      </c>
      <c r="N5074">
        <v>29.22</v>
      </c>
      <c r="O5074">
        <v>26.75</v>
      </c>
    </row>
    <row r="5075" spans="1:15" x14ac:dyDescent="0.35">
      <c r="A5075" t="s">
        <v>10146</v>
      </c>
      <c r="B5075" t="s">
        <v>10147</v>
      </c>
      <c r="C5075" s="1">
        <v>9.0299999999999994</v>
      </c>
      <c r="D5075">
        <v>12.15</v>
      </c>
      <c r="E5075">
        <v>5.98</v>
      </c>
      <c r="F5075">
        <v>14.37</v>
      </c>
      <c r="G5075">
        <v>19.84</v>
      </c>
      <c r="H5075">
        <v>0.78</v>
      </c>
      <c r="I5075">
        <v>4.46</v>
      </c>
      <c r="J5075">
        <v>2.4500000000000002</v>
      </c>
      <c r="K5075">
        <v>3.99</v>
      </c>
      <c r="L5075">
        <v>0</v>
      </c>
      <c r="M5075">
        <v>2.25</v>
      </c>
      <c r="N5075">
        <v>33.090000000000003</v>
      </c>
      <c r="O5075">
        <v>32.58</v>
      </c>
    </row>
    <row r="5076" spans="1:15" x14ac:dyDescent="0.35">
      <c r="A5076" t="s">
        <v>10148</v>
      </c>
      <c r="B5076" t="s">
        <v>10149</v>
      </c>
      <c r="C5076" s="1">
        <v>9.8800000000000008</v>
      </c>
      <c r="D5076">
        <v>12.95</v>
      </c>
      <c r="E5076">
        <v>6.77</v>
      </c>
      <c r="F5076">
        <v>15.3</v>
      </c>
      <c r="G5076">
        <v>20.72</v>
      </c>
      <c r="H5076">
        <v>1.38</v>
      </c>
      <c r="I5076">
        <v>4.55</v>
      </c>
      <c r="J5076">
        <v>2.4300000000000002</v>
      </c>
      <c r="K5076">
        <v>3.99</v>
      </c>
      <c r="L5076">
        <v>0</v>
      </c>
      <c r="M5076">
        <v>4.88</v>
      </c>
      <c r="N5076">
        <v>28.19</v>
      </c>
      <c r="O5076">
        <v>25.9</v>
      </c>
    </row>
    <row r="5077" spans="1:15" x14ac:dyDescent="0.35">
      <c r="A5077" t="s">
        <v>10150</v>
      </c>
      <c r="B5077" t="s">
        <v>10151</v>
      </c>
      <c r="C5077" s="1">
        <v>9.67</v>
      </c>
      <c r="D5077">
        <v>12.64</v>
      </c>
      <c r="E5077">
        <v>6.71</v>
      </c>
      <c r="F5077">
        <v>15.07</v>
      </c>
      <c r="G5077">
        <v>20.440000000000001</v>
      </c>
      <c r="H5077">
        <v>1.29</v>
      </c>
      <c r="I5077">
        <v>4.53</v>
      </c>
      <c r="J5077">
        <v>2.4300000000000002</v>
      </c>
      <c r="K5077">
        <v>3.99</v>
      </c>
      <c r="L5077">
        <v>0</v>
      </c>
      <c r="M5077">
        <v>3.85</v>
      </c>
      <c r="N5077">
        <v>28.66</v>
      </c>
      <c r="O5077">
        <v>26.86</v>
      </c>
    </row>
    <row r="5078" spans="1:15" x14ac:dyDescent="0.35">
      <c r="A5078" t="s">
        <v>10152</v>
      </c>
      <c r="B5078" t="s">
        <v>10153</v>
      </c>
      <c r="C5078" s="1">
        <v>9.66</v>
      </c>
      <c r="D5078">
        <v>12.76</v>
      </c>
      <c r="E5078">
        <v>6.58</v>
      </c>
      <c r="F5078">
        <v>15.06</v>
      </c>
      <c r="G5078">
        <v>20.5</v>
      </c>
      <c r="H5078">
        <v>1.21</v>
      </c>
      <c r="I5078">
        <v>4.53</v>
      </c>
      <c r="J5078">
        <v>2.5099999999999998</v>
      </c>
      <c r="K5078">
        <v>4.08</v>
      </c>
      <c r="L5078">
        <v>0</v>
      </c>
      <c r="M5078">
        <v>4.49</v>
      </c>
      <c r="N5078">
        <v>29.51</v>
      </c>
      <c r="O5078">
        <v>28.11</v>
      </c>
    </row>
    <row r="5079" spans="1:15" x14ac:dyDescent="0.35">
      <c r="A5079" t="s">
        <v>10154</v>
      </c>
      <c r="B5079" t="s">
        <v>10155</v>
      </c>
      <c r="C5079" s="1">
        <v>9.2100000000000009</v>
      </c>
      <c r="D5079">
        <v>12.47</v>
      </c>
      <c r="E5079">
        <v>6.04</v>
      </c>
      <c r="F5079">
        <v>14.55</v>
      </c>
      <c r="G5079">
        <v>20.149999999999999</v>
      </c>
      <c r="H5079">
        <v>0.8</v>
      </c>
      <c r="I5079">
        <v>4.46</v>
      </c>
      <c r="J5079">
        <v>2.5299999999999998</v>
      </c>
      <c r="K5079">
        <v>4.0599999999999996</v>
      </c>
      <c r="L5079">
        <v>0</v>
      </c>
      <c r="M5079">
        <v>3.76</v>
      </c>
      <c r="N5079">
        <v>33.56</v>
      </c>
      <c r="O5079">
        <v>30.93</v>
      </c>
    </row>
    <row r="5080" spans="1:15" x14ac:dyDescent="0.35">
      <c r="A5080" t="s">
        <v>10156</v>
      </c>
      <c r="B5080" t="s">
        <v>10157</v>
      </c>
      <c r="C5080" s="1">
        <v>11.28</v>
      </c>
      <c r="D5080">
        <v>14.71</v>
      </c>
      <c r="E5080">
        <v>7.86</v>
      </c>
      <c r="F5080">
        <v>16.71</v>
      </c>
      <c r="G5080">
        <v>22.58</v>
      </c>
      <c r="H5080">
        <v>2.29</v>
      </c>
      <c r="I5080">
        <v>4.55</v>
      </c>
      <c r="J5080">
        <v>2.27</v>
      </c>
      <c r="K5080">
        <v>3.68</v>
      </c>
      <c r="L5080">
        <v>0</v>
      </c>
      <c r="M5080">
        <v>10</v>
      </c>
      <c r="N5080">
        <v>26.34</v>
      </c>
      <c r="O5080">
        <v>17</v>
      </c>
    </row>
    <row r="5081" spans="1:15" x14ac:dyDescent="0.35">
      <c r="A5081" t="s">
        <v>10158</v>
      </c>
      <c r="B5081" t="s">
        <v>10159</v>
      </c>
      <c r="C5081" s="1">
        <v>10.98</v>
      </c>
      <c r="D5081">
        <v>14.38</v>
      </c>
      <c r="E5081">
        <v>7.52</v>
      </c>
      <c r="F5081">
        <v>16.399999999999999</v>
      </c>
      <c r="G5081">
        <v>22.21</v>
      </c>
      <c r="H5081">
        <v>2</v>
      </c>
      <c r="I5081">
        <v>4.55</v>
      </c>
      <c r="J5081">
        <v>2.2599999999999998</v>
      </c>
      <c r="K5081">
        <v>3.72</v>
      </c>
      <c r="L5081">
        <v>0</v>
      </c>
      <c r="M5081">
        <v>9.98</v>
      </c>
      <c r="N5081">
        <v>26.04</v>
      </c>
      <c r="O5081">
        <v>19.010000000000002</v>
      </c>
    </row>
    <row r="5082" spans="1:15" x14ac:dyDescent="0.35">
      <c r="A5082" t="s">
        <v>10160</v>
      </c>
      <c r="B5082" t="s">
        <v>10161</v>
      </c>
      <c r="C5082" s="1">
        <v>11.29</v>
      </c>
      <c r="D5082">
        <v>14.67</v>
      </c>
      <c r="E5082">
        <v>7.91</v>
      </c>
      <c r="F5082">
        <v>16.72</v>
      </c>
      <c r="G5082">
        <v>22.53</v>
      </c>
      <c r="H5082">
        <v>2.3199999999999998</v>
      </c>
      <c r="I5082">
        <v>4.5599999999999996</v>
      </c>
      <c r="J5082">
        <v>2.2799999999999998</v>
      </c>
      <c r="K5082">
        <v>3.7</v>
      </c>
      <c r="L5082">
        <v>0</v>
      </c>
      <c r="M5082">
        <v>10</v>
      </c>
      <c r="N5082">
        <v>26.46</v>
      </c>
      <c r="O5082">
        <v>17</v>
      </c>
    </row>
    <row r="5083" spans="1:15" x14ac:dyDescent="0.35">
      <c r="A5083" t="s">
        <v>10162</v>
      </c>
      <c r="B5083" t="s">
        <v>10163</v>
      </c>
      <c r="C5083" s="1">
        <v>11.33</v>
      </c>
      <c r="D5083">
        <v>14.69</v>
      </c>
      <c r="E5083">
        <v>7.94</v>
      </c>
      <c r="F5083">
        <v>16.77</v>
      </c>
      <c r="G5083">
        <v>22.53</v>
      </c>
      <c r="H5083">
        <v>2.33</v>
      </c>
      <c r="I5083">
        <v>4.57</v>
      </c>
      <c r="J5083">
        <v>2.2799999999999998</v>
      </c>
      <c r="K5083">
        <v>3.72</v>
      </c>
      <c r="L5083">
        <v>0</v>
      </c>
      <c r="M5083">
        <v>10</v>
      </c>
      <c r="N5083">
        <v>26.68</v>
      </c>
      <c r="O5083">
        <v>17</v>
      </c>
    </row>
    <row r="5084" spans="1:15" x14ac:dyDescent="0.35">
      <c r="A5084" t="s">
        <v>10164</v>
      </c>
      <c r="B5084" t="s">
        <v>10165</v>
      </c>
      <c r="C5084" s="1">
        <v>11.36</v>
      </c>
      <c r="D5084">
        <v>14.72</v>
      </c>
      <c r="E5084">
        <v>7.99</v>
      </c>
      <c r="F5084">
        <v>16.809999999999999</v>
      </c>
      <c r="G5084">
        <v>22.58</v>
      </c>
      <c r="H5084">
        <v>2.37</v>
      </c>
      <c r="I5084">
        <v>4.57</v>
      </c>
      <c r="J5084">
        <v>2.2799999999999998</v>
      </c>
      <c r="K5084">
        <v>3.71</v>
      </c>
      <c r="L5084">
        <v>0</v>
      </c>
      <c r="M5084">
        <v>10</v>
      </c>
      <c r="N5084">
        <v>26.73</v>
      </c>
      <c r="O5084">
        <v>17</v>
      </c>
    </row>
    <row r="5085" spans="1:15" x14ac:dyDescent="0.35">
      <c r="A5085" t="s">
        <v>10166</v>
      </c>
      <c r="B5085" t="s">
        <v>10167</v>
      </c>
      <c r="C5085" s="1">
        <v>11.29</v>
      </c>
      <c r="D5085">
        <v>14.64</v>
      </c>
      <c r="E5085">
        <v>7.93</v>
      </c>
      <c r="F5085">
        <v>16.739999999999998</v>
      </c>
      <c r="G5085">
        <v>22.52</v>
      </c>
      <c r="H5085">
        <v>2.3199999999999998</v>
      </c>
      <c r="I5085">
        <v>4.57</v>
      </c>
      <c r="J5085">
        <v>2.2799999999999998</v>
      </c>
      <c r="K5085">
        <v>3.72</v>
      </c>
      <c r="L5085">
        <v>0</v>
      </c>
      <c r="M5085">
        <v>10</v>
      </c>
      <c r="N5085">
        <v>26.12</v>
      </c>
      <c r="O5085">
        <v>17</v>
      </c>
    </row>
    <row r="5086" spans="1:15" x14ac:dyDescent="0.35">
      <c r="A5086" t="s">
        <v>10168</v>
      </c>
      <c r="B5086" t="s">
        <v>10169</v>
      </c>
      <c r="C5086" s="1">
        <v>11.2</v>
      </c>
      <c r="D5086">
        <v>14.56</v>
      </c>
      <c r="E5086">
        <v>7.82</v>
      </c>
      <c r="F5086">
        <v>16.64</v>
      </c>
      <c r="G5086">
        <v>22.42</v>
      </c>
      <c r="H5086">
        <v>2.2200000000000002</v>
      </c>
      <c r="I5086">
        <v>4.57</v>
      </c>
      <c r="J5086">
        <v>2.29</v>
      </c>
      <c r="K5086">
        <v>3.75</v>
      </c>
      <c r="L5086">
        <v>0</v>
      </c>
      <c r="M5086">
        <v>10</v>
      </c>
      <c r="N5086">
        <v>26</v>
      </c>
      <c r="O5086">
        <v>17</v>
      </c>
    </row>
    <row r="5087" spans="1:15" x14ac:dyDescent="0.35">
      <c r="A5087" t="s">
        <v>10170</v>
      </c>
      <c r="B5087" t="s">
        <v>10171</v>
      </c>
      <c r="C5087" s="1">
        <v>11.08</v>
      </c>
      <c r="D5087">
        <v>14.45</v>
      </c>
      <c r="E5087">
        <v>7.68</v>
      </c>
      <c r="F5087">
        <v>16.5</v>
      </c>
      <c r="G5087">
        <v>22.3</v>
      </c>
      <c r="H5087">
        <v>2.12</v>
      </c>
      <c r="I5087">
        <v>4.55</v>
      </c>
      <c r="J5087">
        <v>2.29</v>
      </c>
      <c r="K5087">
        <v>3.76</v>
      </c>
      <c r="L5087">
        <v>0</v>
      </c>
      <c r="M5087">
        <v>10</v>
      </c>
      <c r="N5087">
        <v>26</v>
      </c>
      <c r="O5087">
        <v>17.75</v>
      </c>
    </row>
    <row r="5088" spans="1:15" x14ac:dyDescent="0.35">
      <c r="A5088" t="s">
        <v>10172</v>
      </c>
      <c r="B5088" t="s">
        <v>10173</v>
      </c>
      <c r="C5088" s="1">
        <v>11.26</v>
      </c>
      <c r="D5088">
        <v>14.6</v>
      </c>
      <c r="E5088">
        <v>7.9</v>
      </c>
      <c r="F5088">
        <v>16.71</v>
      </c>
      <c r="G5088">
        <v>22.48</v>
      </c>
      <c r="H5088">
        <v>2.2799999999999998</v>
      </c>
      <c r="I5088">
        <v>4.57</v>
      </c>
      <c r="J5088">
        <v>2.29</v>
      </c>
      <c r="K5088">
        <v>3.74</v>
      </c>
      <c r="L5088">
        <v>0</v>
      </c>
      <c r="M5088">
        <v>10</v>
      </c>
      <c r="N5088">
        <v>26.02</v>
      </c>
      <c r="O5088">
        <v>17</v>
      </c>
    </row>
    <row r="5089" spans="1:15" x14ac:dyDescent="0.35">
      <c r="A5089" t="s">
        <v>10174</v>
      </c>
      <c r="B5089" t="s">
        <v>10175</v>
      </c>
      <c r="C5089" s="1">
        <v>11.2</v>
      </c>
      <c r="D5089">
        <v>14.66</v>
      </c>
      <c r="E5089">
        <v>7.75</v>
      </c>
      <c r="F5089">
        <v>16.64</v>
      </c>
      <c r="G5089">
        <v>22.55</v>
      </c>
      <c r="H5089">
        <v>2.19</v>
      </c>
      <c r="I5089">
        <v>4.55</v>
      </c>
      <c r="J5089">
        <v>2.2799999999999998</v>
      </c>
      <c r="K5089">
        <v>3.7</v>
      </c>
      <c r="L5089">
        <v>0</v>
      </c>
      <c r="M5089">
        <v>10</v>
      </c>
      <c r="N5089">
        <v>26</v>
      </c>
      <c r="O5089">
        <v>17</v>
      </c>
    </row>
    <row r="5090" spans="1:15" x14ac:dyDescent="0.35">
      <c r="A5090" t="s">
        <v>10176</v>
      </c>
      <c r="B5090" t="s">
        <v>10177</v>
      </c>
      <c r="C5090" s="1">
        <v>11.16</v>
      </c>
      <c r="D5090">
        <v>14.7</v>
      </c>
      <c r="E5090">
        <v>7.64</v>
      </c>
      <c r="F5090">
        <v>16.600000000000001</v>
      </c>
      <c r="G5090">
        <v>22.61</v>
      </c>
      <c r="H5090">
        <v>2.08</v>
      </c>
      <c r="I5090">
        <v>4.5599999999999996</v>
      </c>
      <c r="J5090">
        <v>2.2799999999999998</v>
      </c>
      <c r="K5090">
        <v>3.67</v>
      </c>
      <c r="L5090">
        <v>0</v>
      </c>
      <c r="M5090">
        <v>10</v>
      </c>
      <c r="N5090">
        <v>26</v>
      </c>
      <c r="O5090">
        <v>17.04</v>
      </c>
    </row>
    <row r="5091" spans="1:15" x14ac:dyDescent="0.35">
      <c r="A5091" t="s">
        <v>10178</v>
      </c>
      <c r="B5091" t="s">
        <v>10179</v>
      </c>
      <c r="C5091" s="1">
        <v>11.25</v>
      </c>
      <c r="D5091">
        <v>14.62</v>
      </c>
      <c r="E5091">
        <v>7.85</v>
      </c>
      <c r="F5091">
        <v>16.7</v>
      </c>
      <c r="G5091">
        <v>22.52</v>
      </c>
      <c r="H5091">
        <v>2.2400000000000002</v>
      </c>
      <c r="I5091">
        <v>4.57</v>
      </c>
      <c r="J5091">
        <v>2.2999999999999998</v>
      </c>
      <c r="K5091">
        <v>3.75</v>
      </c>
      <c r="L5091">
        <v>0</v>
      </c>
      <c r="M5091">
        <v>10</v>
      </c>
      <c r="N5091">
        <v>26</v>
      </c>
      <c r="O5091">
        <v>17.39</v>
      </c>
    </row>
    <row r="5092" spans="1:15" x14ac:dyDescent="0.35">
      <c r="A5092" t="s">
        <v>10180</v>
      </c>
      <c r="B5092" t="s">
        <v>10181</v>
      </c>
      <c r="C5092" s="1">
        <v>11.25</v>
      </c>
      <c r="D5092">
        <v>14.64</v>
      </c>
      <c r="E5092">
        <v>7.83</v>
      </c>
      <c r="F5092">
        <v>16.71</v>
      </c>
      <c r="G5092">
        <v>22.55</v>
      </c>
      <c r="H5092">
        <v>2.2200000000000002</v>
      </c>
      <c r="I5092">
        <v>4.58</v>
      </c>
      <c r="J5092">
        <v>2.31</v>
      </c>
      <c r="K5092">
        <v>3.78</v>
      </c>
      <c r="L5092">
        <v>0</v>
      </c>
      <c r="M5092">
        <v>10</v>
      </c>
      <c r="N5092">
        <v>26</v>
      </c>
      <c r="O5092">
        <v>18</v>
      </c>
    </row>
    <row r="5093" spans="1:15" x14ac:dyDescent="0.35">
      <c r="A5093" t="s">
        <v>10182</v>
      </c>
      <c r="B5093" t="s">
        <v>10183</v>
      </c>
      <c r="C5093" s="1">
        <v>11.23</v>
      </c>
      <c r="D5093">
        <v>14.7</v>
      </c>
      <c r="E5093">
        <v>7.74</v>
      </c>
      <c r="F5093">
        <v>16.670000000000002</v>
      </c>
      <c r="G5093">
        <v>22.6</v>
      </c>
      <c r="H5093">
        <v>2.17</v>
      </c>
      <c r="I5093">
        <v>4.57</v>
      </c>
      <c r="J5093">
        <v>2.2999999999999998</v>
      </c>
      <c r="K5093">
        <v>3.75</v>
      </c>
      <c r="L5093">
        <v>0</v>
      </c>
      <c r="M5093">
        <v>10</v>
      </c>
      <c r="N5093">
        <v>26</v>
      </c>
      <c r="O5093">
        <v>17.399999999999999</v>
      </c>
    </row>
    <row r="5094" spans="1:15" x14ac:dyDescent="0.35">
      <c r="A5094" t="s">
        <v>10184</v>
      </c>
      <c r="B5094" t="s">
        <v>10185</v>
      </c>
      <c r="C5094" s="1">
        <v>11.23</v>
      </c>
      <c r="D5094">
        <v>14.65</v>
      </c>
      <c r="E5094">
        <v>7.78</v>
      </c>
      <c r="F5094">
        <v>16.68</v>
      </c>
      <c r="G5094">
        <v>22.57</v>
      </c>
      <c r="H5094">
        <v>2.1800000000000002</v>
      </c>
      <c r="I5094">
        <v>4.57</v>
      </c>
      <c r="J5094">
        <v>2.3199999999999998</v>
      </c>
      <c r="K5094">
        <v>3.79</v>
      </c>
      <c r="L5094">
        <v>0</v>
      </c>
      <c r="M5094">
        <v>10</v>
      </c>
      <c r="N5094">
        <v>26</v>
      </c>
      <c r="O5094">
        <v>17.989999999999998</v>
      </c>
    </row>
    <row r="5095" spans="1:15" x14ac:dyDescent="0.35">
      <c r="A5095" t="s">
        <v>10186</v>
      </c>
      <c r="B5095" t="s">
        <v>10187</v>
      </c>
      <c r="C5095" s="1">
        <v>11.15</v>
      </c>
      <c r="D5095">
        <v>14.51</v>
      </c>
      <c r="E5095">
        <v>7.77</v>
      </c>
      <c r="F5095">
        <v>16.600000000000001</v>
      </c>
      <c r="G5095">
        <v>22.42</v>
      </c>
      <c r="H5095">
        <v>2.16</v>
      </c>
      <c r="I5095">
        <v>4.57</v>
      </c>
      <c r="J5095">
        <v>2.33</v>
      </c>
      <c r="K5095">
        <v>3.8</v>
      </c>
      <c r="L5095">
        <v>0</v>
      </c>
      <c r="M5095">
        <v>10</v>
      </c>
      <c r="N5095">
        <v>26</v>
      </c>
      <c r="O5095">
        <v>18</v>
      </c>
    </row>
    <row r="5096" spans="1:15" x14ac:dyDescent="0.35">
      <c r="A5096" t="s">
        <v>10188</v>
      </c>
      <c r="B5096" t="s">
        <v>10189</v>
      </c>
      <c r="C5096" s="1">
        <v>11.25</v>
      </c>
      <c r="D5096">
        <v>14.72</v>
      </c>
      <c r="E5096">
        <v>7.74</v>
      </c>
      <c r="F5096">
        <v>16.690000000000001</v>
      </c>
      <c r="G5096">
        <v>22.63</v>
      </c>
      <c r="H5096">
        <v>2.16</v>
      </c>
      <c r="I5096">
        <v>4.57</v>
      </c>
      <c r="J5096">
        <v>2.3199999999999998</v>
      </c>
      <c r="K5096">
        <v>3.79</v>
      </c>
      <c r="L5096">
        <v>0</v>
      </c>
      <c r="M5096">
        <v>10</v>
      </c>
      <c r="N5096">
        <v>26</v>
      </c>
      <c r="O5096">
        <v>18</v>
      </c>
    </row>
    <row r="5097" spans="1:15" x14ac:dyDescent="0.35">
      <c r="A5097" t="s">
        <v>10190</v>
      </c>
      <c r="B5097" t="s">
        <v>10191</v>
      </c>
      <c r="C5097" s="1">
        <v>11.1</v>
      </c>
      <c r="D5097">
        <v>14.63</v>
      </c>
      <c r="E5097">
        <v>7.58</v>
      </c>
      <c r="F5097">
        <v>16.57</v>
      </c>
      <c r="G5097">
        <v>22.55</v>
      </c>
      <c r="H5097">
        <v>1.97</v>
      </c>
      <c r="I5097">
        <v>4.58</v>
      </c>
      <c r="J5097">
        <v>2.29</v>
      </c>
      <c r="K5097">
        <v>3.67</v>
      </c>
      <c r="L5097">
        <v>0</v>
      </c>
      <c r="M5097">
        <v>9.83</v>
      </c>
      <c r="N5097">
        <v>25.18</v>
      </c>
      <c r="O5097">
        <v>17.32</v>
      </c>
    </row>
    <row r="5098" spans="1:15" x14ac:dyDescent="0.35">
      <c r="A5098" t="s">
        <v>10192</v>
      </c>
      <c r="B5098" t="s">
        <v>10193</v>
      </c>
      <c r="C5098" s="1">
        <v>11.11</v>
      </c>
      <c r="D5098">
        <v>14.58</v>
      </c>
      <c r="E5098">
        <v>7.63</v>
      </c>
      <c r="F5098">
        <v>16.559999999999999</v>
      </c>
      <c r="G5098">
        <v>22.44</v>
      </c>
      <c r="H5098">
        <v>2</v>
      </c>
      <c r="I5098">
        <v>4.57</v>
      </c>
      <c r="J5098">
        <v>2.31</v>
      </c>
      <c r="K5098">
        <v>3.72</v>
      </c>
      <c r="L5098">
        <v>0</v>
      </c>
      <c r="M5098">
        <v>9.57</v>
      </c>
      <c r="N5098">
        <v>23.73</v>
      </c>
      <c r="O5098">
        <v>17.04</v>
      </c>
    </row>
    <row r="5099" spans="1:15" x14ac:dyDescent="0.35">
      <c r="A5099" t="s">
        <v>10194</v>
      </c>
      <c r="B5099" t="s">
        <v>10195</v>
      </c>
      <c r="C5099" s="1">
        <v>11.35</v>
      </c>
      <c r="D5099">
        <v>14.66</v>
      </c>
      <c r="E5099">
        <v>8.0299999999999994</v>
      </c>
      <c r="F5099">
        <v>16.77</v>
      </c>
      <c r="G5099">
        <v>22.54</v>
      </c>
      <c r="H5099">
        <v>2.48</v>
      </c>
      <c r="I5099">
        <v>4.54</v>
      </c>
      <c r="J5099">
        <v>2.39</v>
      </c>
      <c r="K5099">
        <v>3.97</v>
      </c>
      <c r="L5099">
        <v>0.2</v>
      </c>
      <c r="M5099">
        <v>8.85</v>
      </c>
      <c r="N5099">
        <v>21.24</v>
      </c>
      <c r="O5099">
        <v>17.14</v>
      </c>
    </row>
    <row r="5100" spans="1:15" x14ac:dyDescent="0.35">
      <c r="A5100" t="s">
        <v>10196</v>
      </c>
      <c r="B5100" t="s">
        <v>10197</v>
      </c>
      <c r="C5100" s="1">
        <v>11.22</v>
      </c>
      <c r="D5100">
        <v>14.65</v>
      </c>
      <c r="E5100">
        <v>7.7</v>
      </c>
      <c r="F5100">
        <v>16.59</v>
      </c>
      <c r="G5100">
        <v>22.55</v>
      </c>
      <c r="H5100">
        <v>2.2799999999999998</v>
      </c>
      <c r="I5100">
        <v>4.51</v>
      </c>
      <c r="J5100">
        <v>2.38</v>
      </c>
      <c r="K5100">
        <v>3.92</v>
      </c>
      <c r="L5100">
        <v>0</v>
      </c>
      <c r="M5100">
        <v>10</v>
      </c>
      <c r="N5100">
        <v>22.14</v>
      </c>
      <c r="O5100">
        <v>18</v>
      </c>
    </row>
    <row r="5101" spans="1:15" x14ac:dyDescent="0.35">
      <c r="A5101" t="s">
        <v>10198</v>
      </c>
      <c r="B5101" t="s">
        <v>10199</v>
      </c>
      <c r="C5101" s="1">
        <v>10.88</v>
      </c>
      <c r="D5101">
        <v>14.27</v>
      </c>
      <c r="E5101">
        <v>7.44</v>
      </c>
      <c r="F5101">
        <v>16.25</v>
      </c>
      <c r="G5101">
        <v>22.14</v>
      </c>
      <c r="H5101">
        <v>2.0299999999999998</v>
      </c>
      <c r="I5101">
        <v>4.5</v>
      </c>
      <c r="J5101">
        <v>2.39</v>
      </c>
      <c r="K5101">
        <v>3.94</v>
      </c>
      <c r="L5101">
        <v>0</v>
      </c>
      <c r="M5101">
        <v>9.91</v>
      </c>
      <c r="N5101">
        <v>24.43</v>
      </c>
      <c r="O5101">
        <v>18.77</v>
      </c>
    </row>
    <row r="5102" spans="1:15" x14ac:dyDescent="0.35">
      <c r="A5102" t="s">
        <v>10200</v>
      </c>
      <c r="B5102" t="s">
        <v>10201</v>
      </c>
      <c r="C5102" s="1">
        <v>11.21</v>
      </c>
      <c r="D5102">
        <v>14.45</v>
      </c>
      <c r="E5102">
        <v>7.97</v>
      </c>
      <c r="F5102">
        <v>16.579999999999998</v>
      </c>
      <c r="G5102">
        <v>22.27</v>
      </c>
      <c r="H5102">
        <v>2.4900000000000002</v>
      </c>
      <c r="I5102">
        <v>4.5</v>
      </c>
      <c r="J5102">
        <v>2.41</v>
      </c>
      <c r="K5102">
        <v>4</v>
      </c>
      <c r="L5102">
        <v>0</v>
      </c>
      <c r="M5102">
        <v>10</v>
      </c>
      <c r="N5102">
        <v>22</v>
      </c>
      <c r="O5102">
        <v>17.54</v>
      </c>
    </row>
    <row r="5103" spans="1:15" x14ac:dyDescent="0.35">
      <c r="A5103" t="s">
        <v>10202</v>
      </c>
      <c r="B5103" t="s">
        <v>10203</v>
      </c>
      <c r="C5103" s="1">
        <v>11.15</v>
      </c>
      <c r="D5103">
        <v>14.33</v>
      </c>
      <c r="E5103">
        <v>7.96</v>
      </c>
      <c r="F5103">
        <v>16.510000000000002</v>
      </c>
      <c r="G5103">
        <v>22.13</v>
      </c>
      <c r="H5103">
        <v>2.4900000000000002</v>
      </c>
      <c r="I5103">
        <v>4.49</v>
      </c>
      <c r="J5103">
        <v>2.42</v>
      </c>
      <c r="K5103">
        <v>4.03</v>
      </c>
      <c r="L5103">
        <v>0</v>
      </c>
      <c r="M5103">
        <v>10</v>
      </c>
      <c r="N5103">
        <v>22</v>
      </c>
      <c r="O5103">
        <v>17.670000000000002</v>
      </c>
    </row>
    <row r="5104" spans="1:15" x14ac:dyDescent="0.35">
      <c r="A5104" t="s">
        <v>10204</v>
      </c>
      <c r="B5104" t="s">
        <v>10205</v>
      </c>
      <c r="C5104" s="1">
        <v>11.21</v>
      </c>
      <c r="D5104">
        <v>14.55</v>
      </c>
      <c r="E5104">
        <v>7.8</v>
      </c>
      <c r="F5104">
        <v>16.59</v>
      </c>
      <c r="G5104">
        <v>22.45</v>
      </c>
      <c r="H5104">
        <v>2.37</v>
      </c>
      <c r="I5104">
        <v>4.51</v>
      </c>
      <c r="J5104">
        <v>2.4300000000000002</v>
      </c>
      <c r="K5104">
        <v>4.04</v>
      </c>
      <c r="L5104">
        <v>0.02</v>
      </c>
      <c r="M5104">
        <v>10</v>
      </c>
      <c r="N5104">
        <v>22</v>
      </c>
      <c r="O5104">
        <v>18</v>
      </c>
    </row>
    <row r="5105" spans="1:15" x14ac:dyDescent="0.35">
      <c r="A5105" t="s">
        <v>10206</v>
      </c>
      <c r="B5105" t="s">
        <v>10207</v>
      </c>
      <c r="C5105" s="1">
        <v>10.97</v>
      </c>
      <c r="D5105">
        <v>14.28</v>
      </c>
      <c r="E5105">
        <v>7.56</v>
      </c>
      <c r="F5105">
        <v>16.329999999999998</v>
      </c>
      <c r="G5105">
        <v>22.17</v>
      </c>
      <c r="H5105">
        <v>2.1800000000000002</v>
      </c>
      <c r="I5105">
        <v>4.49</v>
      </c>
      <c r="J5105">
        <v>2.42</v>
      </c>
      <c r="K5105">
        <v>4</v>
      </c>
      <c r="L5105">
        <v>0</v>
      </c>
      <c r="M5105">
        <v>9.93</v>
      </c>
      <c r="N5105">
        <v>22.58</v>
      </c>
      <c r="O5105">
        <v>18.48</v>
      </c>
    </row>
    <row r="5106" spans="1:15" x14ac:dyDescent="0.35">
      <c r="A5106" t="s">
        <v>10208</v>
      </c>
      <c r="B5106" t="s">
        <v>10209</v>
      </c>
      <c r="C5106" s="1">
        <v>11.02</v>
      </c>
      <c r="D5106">
        <v>14.35</v>
      </c>
      <c r="E5106">
        <v>7.6</v>
      </c>
      <c r="F5106">
        <v>16.39</v>
      </c>
      <c r="G5106">
        <v>22.24</v>
      </c>
      <c r="H5106">
        <v>2.2200000000000002</v>
      </c>
      <c r="I5106">
        <v>4.5</v>
      </c>
      <c r="J5106">
        <v>2.42</v>
      </c>
      <c r="K5106">
        <v>4.0199999999999996</v>
      </c>
      <c r="L5106">
        <v>0</v>
      </c>
      <c r="M5106">
        <v>10</v>
      </c>
      <c r="N5106">
        <v>22.28</v>
      </c>
      <c r="O5106">
        <v>18.059999999999999</v>
      </c>
    </row>
    <row r="5107" spans="1:15" x14ac:dyDescent="0.35">
      <c r="A5107" t="s">
        <v>10210</v>
      </c>
      <c r="B5107" t="s">
        <v>10211</v>
      </c>
      <c r="C5107" s="1">
        <v>11.05</v>
      </c>
      <c r="D5107">
        <v>14.39</v>
      </c>
      <c r="E5107">
        <v>7.62</v>
      </c>
      <c r="F5107">
        <v>16.420000000000002</v>
      </c>
      <c r="G5107">
        <v>22.28</v>
      </c>
      <c r="H5107">
        <v>2.25</v>
      </c>
      <c r="I5107">
        <v>4.5</v>
      </c>
      <c r="J5107">
        <v>2.4300000000000002</v>
      </c>
      <c r="K5107">
        <v>4.04</v>
      </c>
      <c r="L5107">
        <v>0</v>
      </c>
      <c r="M5107">
        <v>10</v>
      </c>
      <c r="N5107">
        <v>22</v>
      </c>
      <c r="O5107">
        <v>18</v>
      </c>
    </row>
    <row r="5108" spans="1:15" x14ac:dyDescent="0.35">
      <c r="A5108" t="s">
        <v>10212</v>
      </c>
      <c r="B5108" t="s">
        <v>10213</v>
      </c>
      <c r="C5108" s="1">
        <v>11.34</v>
      </c>
      <c r="D5108">
        <v>14.45</v>
      </c>
      <c r="E5108">
        <v>8.23</v>
      </c>
      <c r="F5108">
        <v>16.72</v>
      </c>
      <c r="G5108">
        <v>22.24</v>
      </c>
      <c r="H5108">
        <v>2.7</v>
      </c>
      <c r="I5108">
        <v>4.51</v>
      </c>
      <c r="J5108">
        <v>2.44</v>
      </c>
      <c r="K5108">
        <v>4.09</v>
      </c>
      <c r="L5108">
        <v>0.06</v>
      </c>
      <c r="M5108">
        <v>10</v>
      </c>
      <c r="N5108">
        <v>21.41</v>
      </c>
      <c r="O5108">
        <v>16.89</v>
      </c>
    </row>
    <row r="5109" spans="1:15" x14ac:dyDescent="0.35">
      <c r="A5109" t="s">
        <v>10214</v>
      </c>
      <c r="B5109" t="s">
        <v>10215</v>
      </c>
      <c r="C5109" s="1">
        <v>10.85</v>
      </c>
      <c r="D5109">
        <v>14.13</v>
      </c>
      <c r="E5109">
        <v>7.51</v>
      </c>
      <c r="F5109">
        <v>16.23</v>
      </c>
      <c r="G5109">
        <v>22.02</v>
      </c>
      <c r="H5109">
        <v>2.12</v>
      </c>
      <c r="I5109">
        <v>4.51</v>
      </c>
      <c r="J5109">
        <v>2.42</v>
      </c>
      <c r="K5109">
        <v>4.01</v>
      </c>
      <c r="L5109">
        <v>0</v>
      </c>
      <c r="M5109">
        <v>9.68</v>
      </c>
      <c r="N5109">
        <v>23.01</v>
      </c>
      <c r="O5109">
        <v>19.309999999999999</v>
      </c>
    </row>
    <row r="5110" spans="1:15" x14ac:dyDescent="0.35">
      <c r="A5110" t="s">
        <v>10216</v>
      </c>
      <c r="B5110" t="s">
        <v>10217</v>
      </c>
      <c r="C5110" s="1">
        <v>10.98</v>
      </c>
      <c r="D5110">
        <v>14.32</v>
      </c>
      <c r="E5110">
        <v>7.59</v>
      </c>
      <c r="F5110">
        <v>16.38</v>
      </c>
      <c r="G5110">
        <v>22.23</v>
      </c>
      <c r="H5110">
        <v>2.19</v>
      </c>
      <c r="I5110">
        <v>4.5199999999999996</v>
      </c>
      <c r="J5110">
        <v>2.4300000000000002</v>
      </c>
      <c r="K5110">
        <v>4.0199999999999996</v>
      </c>
      <c r="L5110">
        <v>0</v>
      </c>
      <c r="M5110">
        <v>10</v>
      </c>
      <c r="N5110">
        <v>22.38</v>
      </c>
      <c r="O5110">
        <v>18</v>
      </c>
    </row>
    <row r="5111" spans="1:15" x14ac:dyDescent="0.35">
      <c r="A5111" t="s">
        <v>10218</v>
      </c>
      <c r="B5111" t="s">
        <v>10219</v>
      </c>
      <c r="C5111" s="1">
        <v>10.96</v>
      </c>
      <c r="D5111">
        <v>14.29</v>
      </c>
      <c r="E5111">
        <v>7.58</v>
      </c>
      <c r="F5111">
        <v>16.38</v>
      </c>
      <c r="G5111">
        <v>22.24</v>
      </c>
      <c r="H5111">
        <v>2.15</v>
      </c>
      <c r="I5111">
        <v>4.54</v>
      </c>
      <c r="J5111">
        <v>2.4300000000000002</v>
      </c>
      <c r="K5111">
        <v>4.0199999999999996</v>
      </c>
      <c r="L5111">
        <v>0</v>
      </c>
      <c r="M5111">
        <v>10</v>
      </c>
      <c r="N5111">
        <v>23.02</v>
      </c>
      <c r="O5111">
        <v>18.510000000000002</v>
      </c>
    </row>
    <row r="5112" spans="1:15" x14ac:dyDescent="0.35">
      <c r="A5112" t="s">
        <v>10220</v>
      </c>
      <c r="B5112" t="s">
        <v>10221</v>
      </c>
      <c r="C5112" s="1">
        <v>11.32</v>
      </c>
      <c r="D5112">
        <v>14.06</v>
      </c>
      <c r="E5112">
        <v>8.49</v>
      </c>
      <c r="F5112">
        <v>16.46</v>
      </c>
      <c r="G5112">
        <v>21.37</v>
      </c>
      <c r="H5112">
        <v>3.08</v>
      </c>
      <c r="I5112">
        <v>4.28</v>
      </c>
      <c r="J5112">
        <v>2.1800000000000002</v>
      </c>
      <c r="K5112">
        <v>3.49</v>
      </c>
      <c r="L5112">
        <v>0</v>
      </c>
      <c r="M5112">
        <v>0</v>
      </c>
      <c r="N5112">
        <v>9.89</v>
      </c>
      <c r="O5112">
        <v>7.36</v>
      </c>
    </row>
    <row r="5113" spans="1:15" x14ac:dyDescent="0.35">
      <c r="A5113" t="s">
        <v>10222</v>
      </c>
      <c r="B5113" t="s">
        <v>10223</v>
      </c>
      <c r="C5113" s="1">
        <v>11.35</v>
      </c>
      <c r="D5113">
        <v>13.98</v>
      </c>
      <c r="E5113">
        <v>8.61</v>
      </c>
      <c r="F5113">
        <v>16.43</v>
      </c>
      <c r="G5113">
        <v>21.19</v>
      </c>
      <c r="H5113">
        <v>3.22</v>
      </c>
      <c r="I5113">
        <v>4.2300000000000004</v>
      </c>
      <c r="J5113">
        <v>2.1800000000000002</v>
      </c>
      <c r="K5113">
        <v>3.5</v>
      </c>
      <c r="L5113">
        <v>0</v>
      </c>
      <c r="M5113">
        <v>0</v>
      </c>
      <c r="N5113">
        <v>10.63</v>
      </c>
      <c r="O5113">
        <v>8.6</v>
      </c>
    </row>
    <row r="5114" spans="1:15" x14ac:dyDescent="0.35">
      <c r="A5114" t="s">
        <v>10224</v>
      </c>
      <c r="B5114" t="s">
        <v>10225</v>
      </c>
      <c r="C5114" s="1">
        <v>11.36</v>
      </c>
      <c r="D5114">
        <v>14.03</v>
      </c>
      <c r="E5114">
        <v>8.59</v>
      </c>
      <c r="F5114">
        <v>16.47</v>
      </c>
      <c r="G5114">
        <v>21.26</v>
      </c>
      <c r="H5114">
        <v>3.19</v>
      </c>
      <c r="I5114">
        <v>4.25</v>
      </c>
      <c r="J5114">
        <v>2.1800000000000002</v>
      </c>
      <c r="K5114">
        <v>3.48</v>
      </c>
      <c r="L5114">
        <v>0</v>
      </c>
      <c r="M5114">
        <v>0</v>
      </c>
      <c r="N5114">
        <v>13.84</v>
      </c>
      <c r="O5114">
        <v>10.89</v>
      </c>
    </row>
    <row r="5115" spans="1:15" x14ac:dyDescent="0.35">
      <c r="A5115" t="s">
        <v>10226</v>
      </c>
      <c r="B5115" t="s">
        <v>10227</v>
      </c>
      <c r="C5115" s="1">
        <v>11.13</v>
      </c>
      <c r="D5115">
        <v>14.37</v>
      </c>
      <c r="E5115">
        <v>7.85</v>
      </c>
      <c r="F5115">
        <v>16.45</v>
      </c>
      <c r="G5115">
        <v>22.07</v>
      </c>
      <c r="H5115">
        <v>2.4</v>
      </c>
      <c r="I5115">
        <v>4.4400000000000004</v>
      </c>
      <c r="J5115">
        <v>2.19</v>
      </c>
      <c r="K5115">
        <v>3.48</v>
      </c>
      <c r="L5115">
        <v>0</v>
      </c>
      <c r="M5115">
        <v>5.62</v>
      </c>
      <c r="N5115">
        <v>19.96</v>
      </c>
      <c r="O5115">
        <v>13.74</v>
      </c>
    </row>
    <row r="5116" spans="1:15" x14ac:dyDescent="0.35">
      <c r="A5116" t="s">
        <v>10228</v>
      </c>
      <c r="B5116" t="s">
        <v>10229</v>
      </c>
      <c r="C5116" s="1">
        <v>11.32</v>
      </c>
      <c r="D5116">
        <v>14.15</v>
      </c>
      <c r="E5116">
        <v>8.41</v>
      </c>
      <c r="F5116">
        <v>16.510000000000002</v>
      </c>
      <c r="G5116">
        <v>21.54</v>
      </c>
      <c r="H5116">
        <v>2.97</v>
      </c>
      <c r="I5116">
        <v>4.32</v>
      </c>
      <c r="J5116">
        <v>2.1800000000000002</v>
      </c>
      <c r="K5116">
        <v>3.47</v>
      </c>
      <c r="L5116">
        <v>0</v>
      </c>
      <c r="M5116">
        <v>0.25</v>
      </c>
      <c r="N5116">
        <v>16.41</v>
      </c>
      <c r="O5116">
        <v>11.98</v>
      </c>
    </row>
    <row r="5117" spans="1:15" x14ac:dyDescent="0.35">
      <c r="A5117" t="s">
        <v>10230</v>
      </c>
      <c r="B5117" t="s">
        <v>10231</v>
      </c>
      <c r="C5117" s="1">
        <v>10.31</v>
      </c>
      <c r="D5117">
        <v>13.64</v>
      </c>
      <c r="E5117">
        <v>7.02</v>
      </c>
      <c r="F5117">
        <v>15.63</v>
      </c>
      <c r="G5117">
        <v>21.45</v>
      </c>
      <c r="H5117">
        <v>1.56</v>
      </c>
      <c r="I5117">
        <v>4.47</v>
      </c>
      <c r="J5117">
        <v>2.21</v>
      </c>
      <c r="K5117">
        <v>3.61</v>
      </c>
      <c r="L5117">
        <v>0.2</v>
      </c>
      <c r="M5117">
        <v>6.22</v>
      </c>
      <c r="N5117">
        <v>26</v>
      </c>
      <c r="O5117">
        <v>21.67</v>
      </c>
    </row>
    <row r="5118" spans="1:15" x14ac:dyDescent="0.35">
      <c r="A5118" t="s">
        <v>10232</v>
      </c>
      <c r="B5118" t="s">
        <v>10233</v>
      </c>
      <c r="C5118" s="1">
        <v>11</v>
      </c>
      <c r="D5118">
        <v>14.48</v>
      </c>
      <c r="E5118">
        <v>7.49</v>
      </c>
      <c r="F5118">
        <v>16.32</v>
      </c>
      <c r="G5118">
        <v>22.23</v>
      </c>
      <c r="H5118">
        <v>1.99</v>
      </c>
      <c r="I5118">
        <v>4.46</v>
      </c>
      <c r="J5118">
        <v>2.2000000000000002</v>
      </c>
      <c r="K5118">
        <v>3.56</v>
      </c>
      <c r="L5118">
        <v>0.23</v>
      </c>
      <c r="M5118">
        <v>9.4</v>
      </c>
      <c r="N5118">
        <v>23.3</v>
      </c>
      <c r="O5118">
        <v>17.52</v>
      </c>
    </row>
    <row r="5119" spans="1:15" x14ac:dyDescent="0.35">
      <c r="A5119" t="s">
        <v>10234</v>
      </c>
      <c r="B5119" t="s">
        <v>10235</v>
      </c>
      <c r="C5119" s="1">
        <v>11.35</v>
      </c>
      <c r="D5119">
        <v>14.18</v>
      </c>
      <c r="E5119">
        <v>8.43</v>
      </c>
      <c r="F5119">
        <v>16.55</v>
      </c>
      <c r="G5119">
        <v>21.57</v>
      </c>
      <c r="H5119">
        <v>2.98</v>
      </c>
      <c r="I5119">
        <v>4.33</v>
      </c>
      <c r="J5119">
        <v>2.19</v>
      </c>
      <c r="K5119">
        <v>3.46</v>
      </c>
      <c r="L5119">
        <v>0</v>
      </c>
      <c r="M5119">
        <v>1.18</v>
      </c>
      <c r="N5119">
        <v>17.29</v>
      </c>
      <c r="O5119">
        <v>12.19</v>
      </c>
    </row>
    <row r="5120" spans="1:15" x14ac:dyDescent="0.35">
      <c r="A5120" t="s">
        <v>10236</v>
      </c>
      <c r="B5120" t="s">
        <v>10237</v>
      </c>
      <c r="C5120" s="1">
        <v>11.04</v>
      </c>
      <c r="D5120">
        <v>14.55</v>
      </c>
      <c r="E5120">
        <v>7.52</v>
      </c>
      <c r="F5120">
        <v>16.39</v>
      </c>
      <c r="G5120">
        <v>22.37</v>
      </c>
      <c r="H5120">
        <v>2.0499999999999998</v>
      </c>
      <c r="I5120">
        <v>4.4800000000000004</v>
      </c>
      <c r="J5120">
        <v>2.19</v>
      </c>
      <c r="K5120">
        <v>3.51</v>
      </c>
      <c r="L5120">
        <v>0.12</v>
      </c>
      <c r="M5120">
        <v>9.34</v>
      </c>
      <c r="N5120">
        <v>23.3</v>
      </c>
      <c r="O5120">
        <v>16.96</v>
      </c>
    </row>
    <row r="5121" spans="1:15" x14ac:dyDescent="0.35">
      <c r="A5121" t="s">
        <v>10238</v>
      </c>
      <c r="B5121" t="s">
        <v>10239</v>
      </c>
      <c r="C5121" s="1">
        <v>11.32</v>
      </c>
      <c r="D5121">
        <v>14.31</v>
      </c>
      <c r="E5121">
        <v>8.27</v>
      </c>
      <c r="F5121">
        <v>16.600000000000001</v>
      </c>
      <c r="G5121">
        <v>21.84</v>
      </c>
      <c r="H5121">
        <v>2.77</v>
      </c>
      <c r="I5121">
        <v>4.3899999999999997</v>
      </c>
      <c r="J5121">
        <v>2.19</v>
      </c>
      <c r="K5121">
        <v>3.44</v>
      </c>
      <c r="L5121">
        <v>0</v>
      </c>
      <c r="M5121">
        <v>2.97</v>
      </c>
      <c r="N5121">
        <v>19.510000000000002</v>
      </c>
      <c r="O5121">
        <v>13.26</v>
      </c>
    </row>
    <row r="5122" spans="1:15" x14ac:dyDescent="0.35">
      <c r="A5122" t="s">
        <v>10240</v>
      </c>
      <c r="B5122" t="s">
        <v>10241</v>
      </c>
      <c r="C5122" s="1">
        <v>11.29</v>
      </c>
      <c r="D5122">
        <v>14.37</v>
      </c>
      <c r="E5122">
        <v>8.16</v>
      </c>
      <c r="F5122">
        <v>16.61</v>
      </c>
      <c r="G5122">
        <v>21.98</v>
      </c>
      <c r="H5122">
        <v>2.65</v>
      </c>
      <c r="I5122">
        <v>4.42</v>
      </c>
      <c r="J5122">
        <v>2.19</v>
      </c>
      <c r="K5122">
        <v>3.45</v>
      </c>
      <c r="L5122">
        <v>0</v>
      </c>
      <c r="M5122">
        <v>3.15</v>
      </c>
      <c r="N5122">
        <v>18.760000000000002</v>
      </c>
      <c r="O5122">
        <v>12.69</v>
      </c>
    </row>
    <row r="5123" spans="1:15" x14ac:dyDescent="0.35">
      <c r="A5123" t="s">
        <v>10242</v>
      </c>
      <c r="B5123" t="s">
        <v>10243</v>
      </c>
      <c r="C5123" s="1">
        <v>11.21</v>
      </c>
      <c r="D5123">
        <v>14.46</v>
      </c>
      <c r="E5123">
        <v>7.93</v>
      </c>
      <c r="F5123">
        <v>16.59</v>
      </c>
      <c r="G5123">
        <v>22.2</v>
      </c>
      <c r="H5123">
        <v>2.4</v>
      </c>
      <c r="I5123">
        <v>4.4800000000000004</v>
      </c>
      <c r="J5123">
        <v>2.19</v>
      </c>
      <c r="K5123">
        <v>3.44</v>
      </c>
      <c r="L5123">
        <v>0</v>
      </c>
      <c r="M5123">
        <v>6.65</v>
      </c>
      <c r="N5123">
        <v>20.62</v>
      </c>
      <c r="O5123">
        <v>16.07</v>
      </c>
    </row>
    <row r="5124" spans="1:15" x14ac:dyDescent="0.35">
      <c r="A5124" t="s">
        <v>10244</v>
      </c>
      <c r="B5124" t="s">
        <v>10245</v>
      </c>
      <c r="C5124" s="1">
        <v>11.17</v>
      </c>
      <c r="D5124">
        <v>14.51</v>
      </c>
      <c r="E5124">
        <v>7.81</v>
      </c>
      <c r="F5124">
        <v>16.579999999999998</v>
      </c>
      <c r="G5124">
        <v>22.32</v>
      </c>
      <c r="H5124">
        <v>2.27</v>
      </c>
      <c r="I5124">
        <v>4.5</v>
      </c>
      <c r="J5124">
        <v>2.2000000000000002</v>
      </c>
      <c r="K5124">
        <v>3.43</v>
      </c>
      <c r="L5124">
        <v>0</v>
      </c>
      <c r="M5124">
        <v>7.62</v>
      </c>
      <c r="N5124">
        <v>22.93</v>
      </c>
      <c r="O5124">
        <v>16.850000000000001</v>
      </c>
    </row>
    <row r="5125" spans="1:15" x14ac:dyDescent="0.35">
      <c r="A5125" t="s">
        <v>10246</v>
      </c>
      <c r="B5125" t="s">
        <v>10247</v>
      </c>
      <c r="C5125" s="1">
        <v>11.2</v>
      </c>
      <c r="D5125">
        <v>14.48</v>
      </c>
      <c r="E5125">
        <v>7.9</v>
      </c>
      <c r="F5125">
        <v>16.600000000000001</v>
      </c>
      <c r="G5125">
        <v>22.28</v>
      </c>
      <c r="H5125">
        <v>2.36</v>
      </c>
      <c r="I5125">
        <v>4.5</v>
      </c>
      <c r="J5125">
        <v>2.2000000000000002</v>
      </c>
      <c r="K5125">
        <v>3.42</v>
      </c>
      <c r="L5125">
        <v>0.08</v>
      </c>
      <c r="M5125">
        <v>6.75</v>
      </c>
      <c r="N5125">
        <v>22.58</v>
      </c>
      <c r="O5125">
        <v>16.420000000000002</v>
      </c>
    </row>
    <row r="5126" spans="1:15" x14ac:dyDescent="0.35">
      <c r="A5126" t="s">
        <v>10248</v>
      </c>
      <c r="B5126" t="s">
        <v>10249</v>
      </c>
      <c r="C5126" s="1">
        <v>11.2</v>
      </c>
      <c r="D5126">
        <v>15.17</v>
      </c>
      <c r="E5126">
        <v>7.18</v>
      </c>
      <c r="F5126">
        <v>16.82</v>
      </c>
      <c r="G5126">
        <v>22.74</v>
      </c>
      <c r="H5126">
        <v>1.6</v>
      </c>
      <c r="I5126">
        <v>4.74</v>
      </c>
      <c r="J5126">
        <v>2.0099999999999998</v>
      </c>
      <c r="K5126">
        <v>3.62</v>
      </c>
      <c r="L5126">
        <v>1</v>
      </c>
      <c r="M5126">
        <v>11</v>
      </c>
      <c r="N5126">
        <v>26.02</v>
      </c>
      <c r="O5126">
        <v>23.96</v>
      </c>
    </row>
    <row r="5127" spans="1:15" x14ac:dyDescent="0.35">
      <c r="A5127" t="s">
        <v>10250</v>
      </c>
      <c r="B5127" t="s">
        <v>10251</v>
      </c>
      <c r="C5127" s="1">
        <v>11.06</v>
      </c>
      <c r="D5127">
        <v>15.12</v>
      </c>
      <c r="E5127">
        <v>6.96</v>
      </c>
      <c r="F5127">
        <v>16.649999999999999</v>
      </c>
      <c r="G5127">
        <v>22.66</v>
      </c>
      <c r="H5127">
        <v>1.43</v>
      </c>
      <c r="I5127">
        <v>4.7</v>
      </c>
      <c r="J5127">
        <v>2.04</v>
      </c>
      <c r="K5127">
        <v>3.68</v>
      </c>
      <c r="L5127">
        <v>1.02</v>
      </c>
      <c r="M5127">
        <v>11</v>
      </c>
      <c r="N5127">
        <v>26.35</v>
      </c>
      <c r="O5127">
        <v>23.52</v>
      </c>
    </row>
    <row r="5128" spans="1:15" x14ac:dyDescent="0.35">
      <c r="A5128" t="s">
        <v>10252</v>
      </c>
      <c r="B5128" t="s">
        <v>10253</v>
      </c>
      <c r="C5128" s="1">
        <v>11.3</v>
      </c>
      <c r="D5128">
        <v>15.26</v>
      </c>
      <c r="E5128">
        <v>7.26</v>
      </c>
      <c r="F5128">
        <v>16.96</v>
      </c>
      <c r="G5128">
        <v>22.84</v>
      </c>
      <c r="H5128">
        <v>1.58</v>
      </c>
      <c r="I5128">
        <v>4.76</v>
      </c>
      <c r="J5128">
        <v>2.0099999999999998</v>
      </c>
      <c r="K5128">
        <v>3.6</v>
      </c>
      <c r="L5128">
        <v>1.0900000000000001</v>
      </c>
      <c r="M5128">
        <v>11</v>
      </c>
      <c r="N5128">
        <v>25.42</v>
      </c>
      <c r="O5128">
        <v>24.67</v>
      </c>
    </row>
    <row r="5129" spans="1:15" x14ac:dyDescent="0.35">
      <c r="A5129" t="s">
        <v>10254</v>
      </c>
      <c r="B5129" t="s">
        <v>10255</v>
      </c>
      <c r="C5129" s="1">
        <v>11.35</v>
      </c>
      <c r="D5129">
        <v>15.32</v>
      </c>
      <c r="E5129">
        <v>7.26</v>
      </c>
      <c r="F5129">
        <v>17.03</v>
      </c>
      <c r="G5129">
        <v>22.9</v>
      </c>
      <c r="H5129">
        <v>1.5</v>
      </c>
      <c r="I5129">
        <v>4.7699999999999996</v>
      </c>
      <c r="J5129">
        <v>2.0099999999999998</v>
      </c>
      <c r="K5129">
        <v>3.59</v>
      </c>
      <c r="L5129">
        <v>1.45</v>
      </c>
      <c r="M5129">
        <v>11</v>
      </c>
      <c r="N5129">
        <v>25.59</v>
      </c>
      <c r="O5129">
        <v>25</v>
      </c>
    </row>
    <row r="5130" spans="1:15" x14ac:dyDescent="0.35">
      <c r="A5130" t="s">
        <v>10256</v>
      </c>
      <c r="B5130" t="s">
        <v>10257</v>
      </c>
      <c r="C5130" s="1">
        <v>11.15</v>
      </c>
      <c r="D5130">
        <v>15.19</v>
      </c>
      <c r="E5130">
        <v>7.04</v>
      </c>
      <c r="F5130">
        <v>16.78</v>
      </c>
      <c r="G5130">
        <v>22.74</v>
      </c>
      <c r="H5130">
        <v>1.39</v>
      </c>
      <c r="I5130">
        <v>4.7300000000000004</v>
      </c>
      <c r="J5130">
        <v>2.02</v>
      </c>
      <c r="K5130">
        <v>3.62</v>
      </c>
      <c r="L5130">
        <v>1.23</v>
      </c>
      <c r="M5130">
        <v>11</v>
      </c>
      <c r="N5130">
        <v>26.93</v>
      </c>
      <c r="O5130">
        <v>24.25</v>
      </c>
    </row>
    <row r="5131" spans="1:15" x14ac:dyDescent="0.35">
      <c r="A5131" t="s">
        <v>10258</v>
      </c>
      <c r="B5131" t="s">
        <v>10259</v>
      </c>
      <c r="C5131" s="1">
        <v>11.1</v>
      </c>
      <c r="D5131">
        <v>15.22</v>
      </c>
      <c r="E5131">
        <v>6.91</v>
      </c>
      <c r="F5131">
        <v>16.72</v>
      </c>
      <c r="G5131">
        <v>22.76</v>
      </c>
      <c r="H5131">
        <v>1.32</v>
      </c>
      <c r="I5131">
        <v>4.72</v>
      </c>
      <c r="J5131">
        <v>2.0299999999999998</v>
      </c>
      <c r="K5131">
        <v>3.64</v>
      </c>
      <c r="L5131">
        <v>1.3</v>
      </c>
      <c r="M5131">
        <v>11</v>
      </c>
      <c r="N5131">
        <v>26.7</v>
      </c>
      <c r="O5131">
        <v>24</v>
      </c>
    </row>
    <row r="5132" spans="1:15" x14ac:dyDescent="0.35">
      <c r="A5132" t="s">
        <v>10260</v>
      </c>
      <c r="B5132" t="s">
        <v>10261</v>
      </c>
      <c r="C5132" s="1">
        <v>11.03</v>
      </c>
      <c r="D5132">
        <v>15.16</v>
      </c>
      <c r="E5132">
        <v>6.8</v>
      </c>
      <c r="F5132">
        <v>16.66</v>
      </c>
      <c r="G5132">
        <v>22.69</v>
      </c>
      <c r="H5132">
        <v>1.0900000000000001</v>
      </c>
      <c r="I5132">
        <v>4.7300000000000004</v>
      </c>
      <c r="J5132">
        <v>2.02</v>
      </c>
      <c r="K5132">
        <v>3.59</v>
      </c>
      <c r="L5132">
        <v>1</v>
      </c>
      <c r="M5132">
        <v>11</v>
      </c>
      <c r="N5132">
        <v>27</v>
      </c>
      <c r="O5132">
        <v>24.68</v>
      </c>
    </row>
    <row r="5133" spans="1:15" x14ac:dyDescent="0.35">
      <c r="A5133" t="s">
        <v>10262</v>
      </c>
      <c r="B5133" t="s">
        <v>10263</v>
      </c>
      <c r="C5133" s="1">
        <v>10.98</v>
      </c>
      <c r="D5133">
        <v>15.13</v>
      </c>
      <c r="E5133">
        <v>6.74</v>
      </c>
      <c r="F5133">
        <v>16.59</v>
      </c>
      <c r="G5133">
        <v>22.68</v>
      </c>
      <c r="H5133">
        <v>1.1499999999999999</v>
      </c>
      <c r="I5133">
        <v>4.71</v>
      </c>
      <c r="J5133">
        <v>2.0299999999999998</v>
      </c>
      <c r="K5133">
        <v>3.62</v>
      </c>
      <c r="L5133">
        <v>1.05</v>
      </c>
      <c r="M5133">
        <v>11</v>
      </c>
      <c r="N5133">
        <v>26.9</v>
      </c>
      <c r="O5133">
        <v>24.02</v>
      </c>
    </row>
    <row r="5134" spans="1:15" x14ac:dyDescent="0.35">
      <c r="A5134" t="s">
        <v>10264</v>
      </c>
      <c r="B5134" t="s">
        <v>10265</v>
      </c>
      <c r="C5134" s="1">
        <v>11.06</v>
      </c>
      <c r="D5134">
        <v>15.19</v>
      </c>
      <c r="E5134">
        <v>6.87</v>
      </c>
      <c r="F5134">
        <v>16.649999999999999</v>
      </c>
      <c r="G5134">
        <v>22.74</v>
      </c>
      <c r="H5134">
        <v>1.34</v>
      </c>
      <c r="I5134">
        <v>4.71</v>
      </c>
      <c r="J5134">
        <v>2.04</v>
      </c>
      <c r="K5134">
        <v>3.69</v>
      </c>
      <c r="L5134">
        <v>1.19</v>
      </c>
      <c r="M5134">
        <v>11</v>
      </c>
      <c r="N5134">
        <v>26.06</v>
      </c>
      <c r="O5134">
        <v>24</v>
      </c>
    </row>
    <row r="5135" spans="1:15" x14ac:dyDescent="0.35">
      <c r="A5135" t="s">
        <v>10266</v>
      </c>
      <c r="B5135" t="s">
        <v>10267</v>
      </c>
      <c r="C5135" s="1">
        <v>10.77</v>
      </c>
      <c r="D5135">
        <v>14.98</v>
      </c>
      <c r="E5135">
        <v>6.46</v>
      </c>
      <c r="F5135">
        <v>16.37</v>
      </c>
      <c r="G5135">
        <v>22.49</v>
      </c>
      <c r="H5135">
        <v>0.84</v>
      </c>
      <c r="I5135">
        <v>4.7</v>
      </c>
      <c r="J5135">
        <v>2.0299999999999998</v>
      </c>
      <c r="K5135">
        <v>3.58</v>
      </c>
      <c r="L5135">
        <v>1</v>
      </c>
      <c r="M5135">
        <v>11</v>
      </c>
      <c r="N5135">
        <v>27.9</v>
      </c>
      <c r="O5135">
        <v>25.66</v>
      </c>
    </row>
    <row r="5136" spans="1:15" x14ac:dyDescent="0.35">
      <c r="A5136" t="s">
        <v>10268</v>
      </c>
      <c r="B5136" t="s">
        <v>10269</v>
      </c>
      <c r="C5136" s="1">
        <v>11</v>
      </c>
      <c r="D5136">
        <v>15.13</v>
      </c>
      <c r="E5136">
        <v>6.85</v>
      </c>
      <c r="F5136">
        <v>16.59</v>
      </c>
      <c r="G5136">
        <v>22.7</v>
      </c>
      <c r="H5136">
        <v>1.38</v>
      </c>
      <c r="I5136">
        <v>4.7</v>
      </c>
      <c r="J5136">
        <v>2.0499999999999998</v>
      </c>
      <c r="K5136">
        <v>3.73</v>
      </c>
      <c r="L5136">
        <v>1.08</v>
      </c>
      <c r="M5136">
        <v>11</v>
      </c>
      <c r="N5136">
        <v>26</v>
      </c>
      <c r="O5136">
        <v>24</v>
      </c>
    </row>
    <row r="5137" spans="1:15" x14ac:dyDescent="0.35">
      <c r="A5137" t="s">
        <v>10270</v>
      </c>
      <c r="B5137" t="s">
        <v>10271</v>
      </c>
      <c r="C5137" s="1">
        <v>11.34</v>
      </c>
      <c r="D5137">
        <v>15.21</v>
      </c>
      <c r="E5137">
        <v>7.41</v>
      </c>
      <c r="F5137">
        <v>16.88</v>
      </c>
      <c r="G5137">
        <v>22.52</v>
      </c>
      <c r="H5137">
        <v>2.09</v>
      </c>
      <c r="I5137">
        <v>4.63</v>
      </c>
      <c r="J5137">
        <v>1.98</v>
      </c>
      <c r="K5137">
        <v>3.55</v>
      </c>
      <c r="L5137">
        <v>1.97</v>
      </c>
      <c r="M5137">
        <v>8</v>
      </c>
      <c r="N5137">
        <v>26</v>
      </c>
      <c r="O5137">
        <v>15.81</v>
      </c>
    </row>
    <row r="5138" spans="1:15" x14ac:dyDescent="0.35">
      <c r="A5138" t="s">
        <v>10272</v>
      </c>
      <c r="B5138" t="s">
        <v>10273</v>
      </c>
      <c r="C5138" s="1">
        <v>11.38</v>
      </c>
      <c r="D5138">
        <v>15.33</v>
      </c>
      <c r="E5138">
        <v>7.4</v>
      </c>
      <c r="F5138">
        <v>16.940000000000001</v>
      </c>
      <c r="G5138">
        <v>22.67</v>
      </c>
      <c r="H5138">
        <v>2.04</v>
      </c>
      <c r="I5138">
        <v>4.66</v>
      </c>
      <c r="J5138">
        <v>1.98</v>
      </c>
      <c r="K5138">
        <v>3.55</v>
      </c>
      <c r="L5138">
        <v>2</v>
      </c>
      <c r="M5138">
        <v>8.4499999999999993</v>
      </c>
      <c r="N5138">
        <v>25.73</v>
      </c>
      <c r="O5138">
        <v>16.170000000000002</v>
      </c>
    </row>
    <row r="5139" spans="1:15" x14ac:dyDescent="0.35">
      <c r="A5139" t="s">
        <v>10274</v>
      </c>
      <c r="B5139" t="s">
        <v>10275</v>
      </c>
      <c r="C5139" s="1">
        <v>11.35</v>
      </c>
      <c r="D5139">
        <v>15.29</v>
      </c>
      <c r="E5139">
        <v>7.37</v>
      </c>
      <c r="F5139">
        <v>16.920000000000002</v>
      </c>
      <c r="G5139">
        <v>22.65</v>
      </c>
      <c r="H5139">
        <v>2.0099999999999998</v>
      </c>
      <c r="I5139">
        <v>4.66</v>
      </c>
      <c r="J5139">
        <v>1.98</v>
      </c>
      <c r="K5139">
        <v>3.55</v>
      </c>
      <c r="L5139">
        <v>2</v>
      </c>
      <c r="M5139">
        <v>8.14</v>
      </c>
      <c r="N5139">
        <v>25.61</v>
      </c>
      <c r="O5139">
        <v>16.690000000000001</v>
      </c>
    </row>
    <row r="5140" spans="1:15" x14ac:dyDescent="0.35">
      <c r="A5140" t="s">
        <v>10276</v>
      </c>
      <c r="B5140" t="s">
        <v>10277</v>
      </c>
      <c r="C5140" s="1">
        <v>11.3</v>
      </c>
      <c r="D5140">
        <v>15.21</v>
      </c>
      <c r="E5140">
        <v>7.33</v>
      </c>
      <c r="F5140">
        <v>16.86</v>
      </c>
      <c r="G5140">
        <v>22.58</v>
      </c>
      <c r="H5140">
        <v>1.98</v>
      </c>
      <c r="I5140">
        <v>4.66</v>
      </c>
      <c r="J5140">
        <v>1.98</v>
      </c>
      <c r="K5140">
        <v>3.56</v>
      </c>
      <c r="L5140">
        <v>1.86</v>
      </c>
      <c r="M5140">
        <v>8</v>
      </c>
      <c r="N5140">
        <v>25.25</v>
      </c>
      <c r="O5140">
        <v>17.559999999999999</v>
      </c>
    </row>
    <row r="5141" spans="1:15" x14ac:dyDescent="0.35">
      <c r="A5141" t="s">
        <v>10278</v>
      </c>
      <c r="B5141" t="s">
        <v>10279</v>
      </c>
      <c r="C5141" s="1">
        <v>11.03</v>
      </c>
      <c r="D5141">
        <v>14.95</v>
      </c>
      <c r="E5141">
        <v>7.06</v>
      </c>
      <c r="F5141">
        <v>16.57</v>
      </c>
      <c r="G5141">
        <v>22.35</v>
      </c>
      <c r="H5141">
        <v>1.76</v>
      </c>
      <c r="I5141">
        <v>4.6399999999999997</v>
      </c>
      <c r="J5141">
        <v>1.99</v>
      </c>
      <c r="K5141">
        <v>3.58</v>
      </c>
      <c r="L5141">
        <v>1.1399999999999999</v>
      </c>
      <c r="M5141">
        <v>8</v>
      </c>
      <c r="N5141">
        <v>26</v>
      </c>
      <c r="O5141">
        <v>20.55</v>
      </c>
    </row>
    <row r="5142" spans="1:15" x14ac:dyDescent="0.35">
      <c r="A5142" t="s">
        <v>10280</v>
      </c>
      <c r="B5142" t="s">
        <v>10281</v>
      </c>
      <c r="C5142" s="1">
        <v>10.98</v>
      </c>
      <c r="D5142">
        <v>14.87</v>
      </c>
      <c r="E5142">
        <v>7.06</v>
      </c>
      <c r="F5142">
        <v>16.53</v>
      </c>
      <c r="G5142">
        <v>22.27</v>
      </c>
      <c r="H5142">
        <v>1.73</v>
      </c>
      <c r="I5142">
        <v>4.6399999999999997</v>
      </c>
      <c r="J5142">
        <v>1.99</v>
      </c>
      <c r="K5142">
        <v>3.57</v>
      </c>
      <c r="L5142">
        <v>1.22</v>
      </c>
      <c r="M5142">
        <v>7.96</v>
      </c>
      <c r="N5142">
        <v>25.88</v>
      </c>
      <c r="O5142">
        <v>20.010000000000002</v>
      </c>
    </row>
    <row r="5143" spans="1:15" x14ac:dyDescent="0.35">
      <c r="A5143" t="s">
        <v>10282</v>
      </c>
      <c r="B5143" t="s">
        <v>10283</v>
      </c>
      <c r="C5143" s="1">
        <v>11.28</v>
      </c>
      <c r="D5143">
        <v>15.2</v>
      </c>
      <c r="E5143">
        <v>7.31</v>
      </c>
      <c r="F5143">
        <v>16.850000000000001</v>
      </c>
      <c r="G5143">
        <v>22.59</v>
      </c>
      <c r="H5143">
        <v>1.94</v>
      </c>
      <c r="I5143">
        <v>4.66</v>
      </c>
      <c r="J5143">
        <v>1.98</v>
      </c>
      <c r="K5143">
        <v>3.56</v>
      </c>
      <c r="L5143">
        <v>2</v>
      </c>
      <c r="M5143">
        <v>8.5500000000000007</v>
      </c>
      <c r="N5143">
        <v>25</v>
      </c>
      <c r="O5143">
        <v>18.57</v>
      </c>
    </row>
    <row r="5144" spans="1:15" x14ac:dyDescent="0.35">
      <c r="A5144" t="s">
        <v>10284</v>
      </c>
      <c r="B5144" t="s">
        <v>10285</v>
      </c>
      <c r="C5144" s="1">
        <v>10.89</v>
      </c>
      <c r="D5144">
        <v>15.03</v>
      </c>
      <c r="E5144">
        <v>6.78</v>
      </c>
      <c r="F5144">
        <v>16.46</v>
      </c>
      <c r="G5144">
        <v>22.37</v>
      </c>
      <c r="H5144">
        <v>1.54</v>
      </c>
      <c r="I5144">
        <v>4.6500000000000004</v>
      </c>
      <c r="J5144">
        <v>1.98</v>
      </c>
      <c r="K5144">
        <v>3.56</v>
      </c>
      <c r="L5144">
        <v>1.31</v>
      </c>
      <c r="M5144">
        <v>8.66</v>
      </c>
      <c r="N5144">
        <v>27.29</v>
      </c>
      <c r="O5144">
        <v>21.57</v>
      </c>
    </row>
    <row r="5145" spans="1:15" x14ac:dyDescent="0.35">
      <c r="A5145" t="s">
        <v>10286</v>
      </c>
      <c r="B5145" t="s">
        <v>10287</v>
      </c>
      <c r="C5145" s="1">
        <v>11.33</v>
      </c>
      <c r="D5145">
        <v>15.32</v>
      </c>
      <c r="E5145">
        <v>7.3</v>
      </c>
      <c r="F5145">
        <v>16.920000000000002</v>
      </c>
      <c r="G5145">
        <v>22.73</v>
      </c>
      <c r="H5145">
        <v>1.92</v>
      </c>
      <c r="I5145">
        <v>4.68</v>
      </c>
      <c r="J5145">
        <v>1.98</v>
      </c>
      <c r="K5145">
        <v>3.56</v>
      </c>
      <c r="L5145">
        <v>2</v>
      </c>
      <c r="M5145">
        <v>10.77</v>
      </c>
      <c r="N5145">
        <v>25.07</v>
      </c>
      <c r="O5145">
        <v>19.75</v>
      </c>
    </row>
    <row r="5146" spans="1:15" x14ac:dyDescent="0.35">
      <c r="A5146" t="s">
        <v>10288</v>
      </c>
      <c r="B5146" t="s">
        <v>10289</v>
      </c>
      <c r="C5146" s="1">
        <v>11.11</v>
      </c>
      <c r="D5146">
        <v>15.05</v>
      </c>
      <c r="E5146">
        <v>7.14</v>
      </c>
      <c r="F5146">
        <v>16.68</v>
      </c>
      <c r="G5146">
        <v>22.47</v>
      </c>
      <c r="H5146">
        <v>1.78</v>
      </c>
      <c r="I5146">
        <v>4.67</v>
      </c>
      <c r="J5146">
        <v>1.98</v>
      </c>
      <c r="K5146">
        <v>3.56</v>
      </c>
      <c r="L5146">
        <v>1.52</v>
      </c>
      <c r="M5146">
        <v>9.34</v>
      </c>
      <c r="N5146">
        <v>25.6</v>
      </c>
      <c r="O5146">
        <v>20.67</v>
      </c>
    </row>
    <row r="5147" spans="1:15" x14ac:dyDescent="0.35">
      <c r="A5147" t="s">
        <v>10290</v>
      </c>
      <c r="B5147" t="s">
        <v>10291</v>
      </c>
      <c r="C5147" s="1">
        <v>11.16</v>
      </c>
      <c r="D5147">
        <v>15.27</v>
      </c>
      <c r="E5147">
        <v>7.04</v>
      </c>
      <c r="F5147">
        <v>16.75</v>
      </c>
      <c r="G5147">
        <v>22.66</v>
      </c>
      <c r="H5147">
        <v>1.71</v>
      </c>
      <c r="I5147">
        <v>4.67</v>
      </c>
      <c r="J5147">
        <v>1.98</v>
      </c>
      <c r="K5147">
        <v>3.56</v>
      </c>
      <c r="L5147">
        <v>1.82</v>
      </c>
      <c r="M5147">
        <v>9.7899999999999991</v>
      </c>
      <c r="N5147">
        <v>26.85</v>
      </c>
      <c r="O5147">
        <v>20.91</v>
      </c>
    </row>
    <row r="5148" spans="1:15" x14ac:dyDescent="0.35">
      <c r="A5148" t="s">
        <v>10292</v>
      </c>
      <c r="B5148" t="s">
        <v>10293</v>
      </c>
      <c r="C5148" s="1">
        <v>11.27</v>
      </c>
      <c r="D5148">
        <v>15.35</v>
      </c>
      <c r="E5148">
        <v>7.16</v>
      </c>
      <c r="F5148">
        <v>16.87</v>
      </c>
      <c r="G5148">
        <v>22.77</v>
      </c>
      <c r="H5148">
        <v>1.8</v>
      </c>
      <c r="I5148">
        <v>4.6900000000000004</v>
      </c>
      <c r="J5148">
        <v>1.98</v>
      </c>
      <c r="K5148">
        <v>3.56</v>
      </c>
      <c r="L5148">
        <v>1.88</v>
      </c>
      <c r="M5148">
        <v>11</v>
      </c>
      <c r="N5148">
        <v>25.72</v>
      </c>
      <c r="O5148">
        <v>20.81</v>
      </c>
    </row>
    <row r="5149" spans="1:15" x14ac:dyDescent="0.35">
      <c r="A5149" t="s">
        <v>10294</v>
      </c>
      <c r="B5149" t="s">
        <v>10295</v>
      </c>
      <c r="C5149" s="1">
        <v>10.99</v>
      </c>
      <c r="D5149">
        <v>15.2</v>
      </c>
      <c r="E5149">
        <v>6.74</v>
      </c>
      <c r="F5149">
        <v>16.579999999999998</v>
      </c>
      <c r="G5149">
        <v>22.59</v>
      </c>
      <c r="H5149">
        <v>1.49</v>
      </c>
      <c r="I5149">
        <v>4.67</v>
      </c>
      <c r="J5149">
        <v>1.98</v>
      </c>
      <c r="K5149">
        <v>3.56</v>
      </c>
      <c r="L5149">
        <v>1.53</v>
      </c>
      <c r="M5149">
        <v>10.3</v>
      </c>
      <c r="N5149">
        <v>27.39</v>
      </c>
      <c r="O5149">
        <v>21.26</v>
      </c>
    </row>
    <row r="5150" spans="1:15" x14ac:dyDescent="0.35">
      <c r="A5150" t="s">
        <v>10296</v>
      </c>
      <c r="B5150" t="s">
        <v>10297</v>
      </c>
      <c r="C5150" s="1">
        <v>11.2</v>
      </c>
      <c r="D5150">
        <v>15.33</v>
      </c>
      <c r="E5150">
        <v>7.03</v>
      </c>
      <c r="F5150">
        <v>16.809999999999999</v>
      </c>
      <c r="G5150">
        <v>22.79</v>
      </c>
      <c r="H5150">
        <v>1.65</v>
      </c>
      <c r="I5150">
        <v>4.7</v>
      </c>
      <c r="J5150">
        <v>1.98</v>
      </c>
      <c r="K5150">
        <v>3.56</v>
      </c>
      <c r="L5150">
        <v>1.9</v>
      </c>
      <c r="M5150">
        <v>11</v>
      </c>
      <c r="N5150">
        <v>25.96</v>
      </c>
      <c r="O5150">
        <v>20.99</v>
      </c>
    </row>
    <row r="5151" spans="1:15" x14ac:dyDescent="0.35">
      <c r="A5151" t="s">
        <v>10298</v>
      </c>
      <c r="B5151" t="s">
        <v>10299</v>
      </c>
      <c r="C5151" s="1">
        <v>10.75</v>
      </c>
      <c r="D5151">
        <v>15.05</v>
      </c>
      <c r="E5151">
        <v>6.39</v>
      </c>
      <c r="F5151">
        <v>16.34</v>
      </c>
      <c r="G5151">
        <v>22.45</v>
      </c>
      <c r="H5151">
        <v>1.1000000000000001</v>
      </c>
      <c r="I5151">
        <v>4.67</v>
      </c>
      <c r="J5151">
        <v>1.99</v>
      </c>
      <c r="K5151">
        <v>3.52</v>
      </c>
      <c r="L5151">
        <v>1.18</v>
      </c>
      <c r="M5151">
        <v>10.039999999999999</v>
      </c>
      <c r="N5151">
        <v>28.22</v>
      </c>
      <c r="O5151">
        <v>25.34</v>
      </c>
    </row>
    <row r="5152" spans="1:15" x14ac:dyDescent="0.35">
      <c r="A5152" t="s">
        <v>10300</v>
      </c>
      <c r="B5152" t="s">
        <v>10301</v>
      </c>
      <c r="C5152" s="1">
        <v>10.86</v>
      </c>
      <c r="D5152">
        <v>14.86</v>
      </c>
      <c r="E5152">
        <v>6.86</v>
      </c>
      <c r="F5152">
        <v>16.41</v>
      </c>
      <c r="G5152">
        <v>22.34</v>
      </c>
      <c r="H5152">
        <v>1.52</v>
      </c>
      <c r="I5152">
        <v>4.66</v>
      </c>
      <c r="J5152">
        <v>1.99</v>
      </c>
      <c r="K5152">
        <v>3.58</v>
      </c>
      <c r="L5152">
        <v>1.18</v>
      </c>
      <c r="M5152">
        <v>9.27</v>
      </c>
      <c r="N5152">
        <v>26.21</v>
      </c>
      <c r="O5152">
        <v>21.63</v>
      </c>
    </row>
    <row r="5153" spans="1:15" x14ac:dyDescent="0.35">
      <c r="A5153" t="s">
        <v>10302</v>
      </c>
      <c r="B5153" t="s">
        <v>10303</v>
      </c>
      <c r="C5153" s="1">
        <v>11.16</v>
      </c>
      <c r="D5153">
        <v>15.38</v>
      </c>
      <c r="E5153">
        <v>6.87</v>
      </c>
      <c r="F5153">
        <v>16.79</v>
      </c>
      <c r="G5153">
        <v>22.84</v>
      </c>
      <c r="H5153">
        <v>1.5</v>
      </c>
      <c r="I5153">
        <v>4.71</v>
      </c>
      <c r="J5153">
        <v>1.98</v>
      </c>
      <c r="K5153">
        <v>3.54</v>
      </c>
      <c r="L5153">
        <v>2</v>
      </c>
      <c r="M5153">
        <v>11</v>
      </c>
      <c r="N5153">
        <v>27.34</v>
      </c>
      <c r="O5153">
        <v>22.31</v>
      </c>
    </row>
    <row r="5154" spans="1:15" x14ac:dyDescent="0.35">
      <c r="A5154" t="s">
        <v>10304</v>
      </c>
      <c r="B5154" t="s">
        <v>10305</v>
      </c>
      <c r="C5154" s="1">
        <v>11.03</v>
      </c>
      <c r="D5154">
        <v>15.3</v>
      </c>
      <c r="E5154">
        <v>6.68</v>
      </c>
      <c r="F5154">
        <v>16.649999999999999</v>
      </c>
      <c r="G5154">
        <v>22.73</v>
      </c>
      <c r="H5154">
        <v>1.36</v>
      </c>
      <c r="I5154">
        <v>4.6900000000000004</v>
      </c>
      <c r="J5154">
        <v>1.98</v>
      </c>
      <c r="K5154">
        <v>3.53</v>
      </c>
      <c r="L5154">
        <v>2</v>
      </c>
      <c r="M5154">
        <v>11</v>
      </c>
      <c r="N5154">
        <v>28</v>
      </c>
      <c r="O5154">
        <v>24.78</v>
      </c>
    </row>
    <row r="5155" spans="1:15" x14ac:dyDescent="0.35">
      <c r="A5155" t="s">
        <v>10306</v>
      </c>
      <c r="B5155" t="s">
        <v>10307</v>
      </c>
      <c r="C5155" s="1">
        <v>11.26</v>
      </c>
      <c r="D5155">
        <v>15.33</v>
      </c>
      <c r="E5155">
        <v>7.11</v>
      </c>
      <c r="F5155">
        <v>16.899999999999999</v>
      </c>
      <c r="G5155">
        <v>22.84</v>
      </c>
      <c r="H5155">
        <v>1.62</v>
      </c>
      <c r="I5155">
        <v>4.7300000000000004</v>
      </c>
      <c r="J5155">
        <v>1.97</v>
      </c>
      <c r="K5155">
        <v>3.54</v>
      </c>
      <c r="L5155">
        <v>1.85</v>
      </c>
      <c r="M5155">
        <v>11</v>
      </c>
      <c r="N5155">
        <v>26</v>
      </c>
      <c r="O5155">
        <v>21</v>
      </c>
    </row>
    <row r="5156" spans="1:15" x14ac:dyDescent="0.35">
      <c r="A5156" t="s">
        <v>10308</v>
      </c>
      <c r="B5156" t="s">
        <v>10309</v>
      </c>
      <c r="C5156" s="1">
        <v>11.31</v>
      </c>
      <c r="D5156">
        <v>15.33</v>
      </c>
      <c r="E5156">
        <v>7.21</v>
      </c>
      <c r="F5156">
        <v>16.96</v>
      </c>
      <c r="G5156">
        <v>22.87</v>
      </c>
      <c r="H5156">
        <v>1.66</v>
      </c>
      <c r="I5156">
        <v>4.75</v>
      </c>
      <c r="J5156">
        <v>1.97</v>
      </c>
      <c r="K5156">
        <v>3.53</v>
      </c>
      <c r="L5156">
        <v>1.78</v>
      </c>
      <c r="M5156">
        <v>11</v>
      </c>
      <c r="N5156">
        <v>26</v>
      </c>
      <c r="O5156">
        <v>21</v>
      </c>
    </row>
    <row r="5157" spans="1:15" x14ac:dyDescent="0.35">
      <c r="A5157" t="s">
        <v>10310</v>
      </c>
      <c r="B5157" t="s">
        <v>10311</v>
      </c>
      <c r="C5157" s="1">
        <v>11.18</v>
      </c>
      <c r="D5157">
        <v>15.32</v>
      </c>
      <c r="E5157">
        <v>6.95</v>
      </c>
      <c r="F5157">
        <v>16.829999999999998</v>
      </c>
      <c r="G5157">
        <v>22.81</v>
      </c>
      <c r="H5157">
        <v>1.41</v>
      </c>
      <c r="I5157">
        <v>4.7300000000000004</v>
      </c>
      <c r="J5157">
        <v>1.98</v>
      </c>
      <c r="K5157">
        <v>3.52</v>
      </c>
      <c r="L5157">
        <v>1.91</v>
      </c>
      <c r="M5157">
        <v>11</v>
      </c>
      <c r="N5157">
        <v>26.9</v>
      </c>
      <c r="O5157">
        <v>23.99</v>
      </c>
    </row>
    <row r="5158" spans="1:15" x14ac:dyDescent="0.35">
      <c r="A5158" t="s">
        <v>10312</v>
      </c>
      <c r="B5158" t="s">
        <v>10313</v>
      </c>
      <c r="C5158" s="1">
        <v>11.29</v>
      </c>
      <c r="D5158">
        <v>15.3</v>
      </c>
      <c r="E5158">
        <v>7.24</v>
      </c>
      <c r="F5158">
        <v>16.89</v>
      </c>
      <c r="G5158">
        <v>22.85</v>
      </c>
      <c r="H5158">
        <v>1.8</v>
      </c>
      <c r="I5158">
        <v>4.72</v>
      </c>
      <c r="J5158">
        <v>1.99</v>
      </c>
      <c r="K5158">
        <v>3.58</v>
      </c>
      <c r="L5158">
        <v>1.69</v>
      </c>
      <c r="M5158">
        <v>11</v>
      </c>
      <c r="N5158">
        <v>24.83</v>
      </c>
      <c r="O5158">
        <v>19.46</v>
      </c>
    </row>
    <row r="5159" spans="1:15" x14ac:dyDescent="0.35">
      <c r="A5159" t="s">
        <v>10314</v>
      </c>
      <c r="B5159" t="s">
        <v>10315</v>
      </c>
      <c r="C5159" s="1">
        <v>10.41</v>
      </c>
      <c r="D5159">
        <v>14.7</v>
      </c>
      <c r="E5159">
        <v>6.13</v>
      </c>
      <c r="F5159">
        <v>16.02</v>
      </c>
      <c r="G5159">
        <v>22.21</v>
      </c>
      <c r="H5159">
        <v>0.81</v>
      </c>
      <c r="I5159">
        <v>4.7</v>
      </c>
      <c r="J5159">
        <v>2.08</v>
      </c>
      <c r="K5159">
        <v>3.53</v>
      </c>
      <c r="L5159">
        <v>1.28</v>
      </c>
      <c r="M5159">
        <v>8.9600000000000009</v>
      </c>
      <c r="N5159">
        <v>29.44</v>
      </c>
      <c r="O5159">
        <v>26.49</v>
      </c>
    </row>
    <row r="5160" spans="1:15" x14ac:dyDescent="0.35">
      <c r="A5160" t="s">
        <v>10316</v>
      </c>
      <c r="B5160" t="s">
        <v>10317</v>
      </c>
      <c r="C5160" s="1">
        <v>10.48</v>
      </c>
      <c r="D5160">
        <v>14.72</v>
      </c>
      <c r="E5160">
        <v>6.16</v>
      </c>
      <c r="F5160">
        <v>16.07</v>
      </c>
      <c r="G5160">
        <v>22.21</v>
      </c>
      <c r="H5160">
        <v>0.6</v>
      </c>
      <c r="I5160">
        <v>4.6900000000000004</v>
      </c>
      <c r="J5160">
        <v>2.04</v>
      </c>
      <c r="K5160">
        <v>3.54</v>
      </c>
      <c r="L5160">
        <v>1.08</v>
      </c>
      <c r="M5160">
        <v>9.7899999999999991</v>
      </c>
      <c r="N5160">
        <v>29.86</v>
      </c>
      <c r="O5160">
        <v>28.06</v>
      </c>
    </row>
    <row r="5161" spans="1:15" x14ac:dyDescent="0.35">
      <c r="A5161" t="s">
        <v>10318</v>
      </c>
      <c r="B5161" t="s">
        <v>10319</v>
      </c>
      <c r="C5161" s="1">
        <v>10.98</v>
      </c>
      <c r="D5161">
        <v>15.14</v>
      </c>
      <c r="E5161">
        <v>6.78</v>
      </c>
      <c r="F5161">
        <v>16.57</v>
      </c>
      <c r="G5161">
        <v>22.71</v>
      </c>
      <c r="H5161">
        <v>1.29</v>
      </c>
      <c r="I5161">
        <v>4.7</v>
      </c>
      <c r="J5161">
        <v>2.04</v>
      </c>
      <c r="K5161">
        <v>3.67</v>
      </c>
      <c r="L5161">
        <v>1.26</v>
      </c>
      <c r="M5161">
        <v>11</v>
      </c>
      <c r="N5161">
        <v>26</v>
      </c>
      <c r="O5161">
        <v>24</v>
      </c>
    </row>
    <row r="5162" spans="1:15" x14ac:dyDescent="0.35">
      <c r="A5162" t="s">
        <v>10320</v>
      </c>
      <c r="B5162" t="s">
        <v>10321</v>
      </c>
      <c r="C5162" s="1">
        <v>10.63</v>
      </c>
      <c r="D5162">
        <v>14.84</v>
      </c>
      <c r="E5162">
        <v>6.37</v>
      </c>
      <c r="F5162">
        <v>16.25</v>
      </c>
      <c r="G5162">
        <v>22.44</v>
      </c>
      <c r="H5162">
        <v>0.99</v>
      </c>
      <c r="I5162">
        <v>4.72</v>
      </c>
      <c r="J5162">
        <v>2.08</v>
      </c>
      <c r="K5162">
        <v>3.61</v>
      </c>
      <c r="L5162">
        <v>1.3</v>
      </c>
      <c r="M5162">
        <v>10.89</v>
      </c>
      <c r="N5162">
        <v>27.94</v>
      </c>
      <c r="O5162">
        <v>24.64</v>
      </c>
    </row>
    <row r="5163" spans="1:15" x14ac:dyDescent="0.35">
      <c r="A5163" t="s">
        <v>10322</v>
      </c>
      <c r="B5163" t="s">
        <v>10323</v>
      </c>
      <c r="C5163" s="1">
        <v>10.79</v>
      </c>
      <c r="D5163">
        <v>14.93</v>
      </c>
      <c r="E5163">
        <v>6.63</v>
      </c>
      <c r="F5163">
        <v>16.41</v>
      </c>
      <c r="G5163">
        <v>22.58</v>
      </c>
      <c r="H5163">
        <v>1.21</v>
      </c>
      <c r="I5163">
        <v>4.72</v>
      </c>
      <c r="J5163">
        <v>2.06</v>
      </c>
      <c r="K5163">
        <v>3.68</v>
      </c>
      <c r="L5163">
        <v>1.27</v>
      </c>
      <c r="M5163">
        <v>11</v>
      </c>
      <c r="N5163">
        <v>25.99</v>
      </c>
      <c r="O5163">
        <v>24.15</v>
      </c>
    </row>
    <row r="5164" spans="1:15" x14ac:dyDescent="0.35">
      <c r="A5164" t="s">
        <v>10324</v>
      </c>
      <c r="B5164" t="s">
        <v>10325</v>
      </c>
      <c r="C5164" s="1">
        <v>10.85</v>
      </c>
      <c r="D5164">
        <v>15.15</v>
      </c>
      <c r="E5164">
        <v>6.5</v>
      </c>
      <c r="F5164">
        <v>16.510000000000002</v>
      </c>
      <c r="G5164">
        <v>22.78</v>
      </c>
      <c r="H5164">
        <v>1.1399999999999999</v>
      </c>
      <c r="I5164">
        <v>4.75</v>
      </c>
      <c r="J5164">
        <v>2.1</v>
      </c>
      <c r="K5164">
        <v>3.61</v>
      </c>
      <c r="L5164">
        <v>2.13</v>
      </c>
      <c r="M5164">
        <v>11</v>
      </c>
      <c r="N5164">
        <v>27.38</v>
      </c>
      <c r="O5164">
        <v>23.23</v>
      </c>
    </row>
    <row r="5165" spans="1:15" x14ac:dyDescent="0.35">
      <c r="A5165" t="s">
        <v>10326</v>
      </c>
      <c r="B5165" t="s">
        <v>10327</v>
      </c>
      <c r="C5165" s="1">
        <v>10.94</v>
      </c>
      <c r="D5165">
        <v>15.27</v>
      </c>
      <c r="E5165">
        <v>6.56</v>
      </c>
      <c r="F5165">
        <v>16.61</v>
      </c>
      <c r="G5165">
        <v>22.91</v>
      </c>
      <c r="H5165">
        <v>1.22</v>
      </c>
      <c r="I5165">
        <v>4.76</v>
      </c>
      <c r="J5165">
        <v>2.11</v>
      </c>
      <c r="K5165">
        <v>3.62</v>
      </c>
      <c r="L5165">
        <v>2.38</v>
      </c>
      <c r="M5165">
        <v>11</v>
      </c>
      <c r="N5165">
        <v>26.18</v>
      </c>
      <c r="O5165">
        <v>23.04</v>
      </c>
    </row>
    <row r="5166" spans="1:15" x14ac:dyDescent="0.35">
      <c r="A5166" t="s">
        <v>10328</v>
      </c>
      <c r="B5166" t="s">
        <v>10329</v>
      </c>
      <c r="C5166" s="1">
        <v>10.89</v>
      </c>
      <c r="D5166">
        <v>15.21</v>
      </c>
      <c r="E5166">
        <v>6.53</v>
      </c>
      <c r="F5166">
        <v>16.559999999999999</v>
      </c>
      <c r="G5166">
        <v>22.87</v>
      </c>
      <c r="H5166">
        <v>1.21</v>
      </c>
      <c r="I5166">
        <v>4.76</v>
      </c>
      <c r="J5166">
        <v>2.12</v>
      </c>
      <c r="K5166">
        <v>3.64</v>
      </c>
      <c r="L5166">
        <v>2.52</v>
      </c>
      <c r="M5166">
        <v>11</v>
      </c>
      <c r="N5166">
        <v>26.67</v>
      </c>
      <c r="O5166">
        <v>23.16</v>
      </c>
    </row>
    <row r="5167" spans="1:15" x14ac:dyDescent="0.35">
      <c r="A5167" t="s">
        <v>10330</v>
      </c>
      <c r="B5167" t="s">
        <v>10331</v>
      </c>
      <c r="C5167" s="1">
        <v>10.88</v>
      </c>
      <c r="D5167">
        <v>15.01</v>
      </c>
      <c r="E5167">
        <v>6.75</v>
      </c>
      <c r="F5167">
        <v>16.5</v>
      </c>
      <c r="G5167">
        <v>22.72</v>
      </c>
      <c r="H5167">
        <v>1.36</v>
      </c>
      <c r="I5167">
        <v>4.7300000000000004</v>
      </c>
      <c r="J5167">
        <v>2.0699999999999998</v>
      </c>
      <c r="K5167">
        <v>3.71</v>
      </c>
      <c r="L5167">
        <v>1.74</v>
      </c>
      <c r="M5167">
        <v>11</v>
      </c>
      <c r="N5167">
        <v>24.98</v>
      </c>
      <c r="O5167">
        <v>24</v>
      </c>
    </row>
    <row r="5168" spans="1:15" x14ac:dyDescent="0.35">
      <c r="A5168" t="s">
        <v>10332</v>
      </c>
      <c r="B5168" t="s">
        <v>10333</v>
      </c>
      <c r="C5168" s="1">
        <v>10.67</v>
      </c>
      <c r="D5168">
        <v>14.6</v>
      </c>
      <c r="E5168">
        <v>6.76</v>
      </c>
      <c r="F5168">
        <v>16.190000000000001</v>
      </c>
      <c r="G5168">
        <v>22.1</v>
      </c>
      <c r="H5168">
        <v>1.34</v>
      </c>
      <c r="I5168">
        <v>4.6500000000000004</v>
      </c>
      <c r="J5168">
        <v>2.0299999999999998</v>
      </c>
      <c r="K5168">
        <v>3.68</v>
      </c>
      <c r="L5168">
        <v>0.73</v>
      </c>
      <c r="M5168">
        <v>8.31</v>
      </c>
      <c r="N5168">
        <v>27</v>
      </c>
      <c r="O5168">
        <v>25.01</v>
      </c>
    </row>
    <row r="5169" spans="1:15" x14ac:dyDescent="0.35">
      <c r="A5169" t="s">
        <v>10334</v>
      </c>
      <c r="B5169" t="s">
        <v>10335</v>
      </c>
      <c r="C5169" s="1">
        <v>11.04</v>
      </c>
      <c r="D5169">
        <v>15.04</v>
      </c>
      <c r="E5169">
        <v>7.02</v>
      </c>
      <c r="F5169">
        <v>16.600000000000001</v>
      </c>
      <c r="G5169">
        <v>22.57</v>
      </c>
      <c r="H5169">
        <v>1.61</v>
      </c>
      <c r="I5169">
        <v>4.6900000000000004</v>
      </c>
      <c r="J5169">
        <v>2</v>
      </c>
      <c r="K5169">
        <v>3.61</v>
      </c>
      <c r="L5169">
        <v>1.1499999999999999</v>
      </c>
      <c r="M5169">
        <v>10.47</v>
      </c>
      <c r="N5169">
        <v>25.98</v>
      </c>
      <c r="O5169">
        <v>21.07</v>
      </c>
    </row>
    <row r="5170" spans="1:15" x14ac:dyDescent="0.35">
      <c r="A5170" t="s">
        <v>10336</v>
      </c>
      <c r="B5170" t="s">
        <v>10337</v>
      </c>
      <c r="C5170" s="1">
        <v>11</v>
      </c>
      <c r="D5170">
        <v>15.01</v>
      </c>
      <c r="E5170">
        <v>6.98</v>
      </c>
      <c r="F5170">
        <v>16.55</v>
      </c>
      <c r="G5170">
        <v>22.54</v>
      </c>
      <c r="H5170">
        <v>1.55</v>
      </c>
      <c r="I5170">
        <v>4.68</v>
      </c>
      <c r="J5170">
        <v>2.02</v>
      </c>
      <c r="K5170">
        <v>3.65</v>
      </c>
      <c r="L5170">
        <v>1.04</v>
      </c>
      <c r="M5170">
        <v>10.7</v>
      </c>
      <c r="N5170">
        <v>26.04</v>
      </c>
      <c r="O5170">
        <v>22.19</v>
      </c>
    </row>
    <row r="5171" spans="1:15" x14ac:dyDescent="0.35">
      <c r="A5171" t="s">
        <v>10338</v>
      </c>
      <c r="B5171" t="s">
        <v>10339</v>
      </c>
      <c r="C5171" s="1">
        <v>10.92</v>
      </c>
      <c r="D5171">
        <v>14.95</v>
      </c>
      <c r="E5171">
        <v>6.89</v>
      </c>
      <c r="F5171">
        <v>16.45</v>
      </c>
      <c r="G5171">
        <v>22.51</v>
      </c>
      <c r="H5171">
        <v>1.41</v>
      </c>
      <c r="I5171">
        <v>4.66</v>
      </c>
      <c r="J5171">
        <v>2.08</v>
      </c>
      <c r="K5171">
        <v>3.84</v>
      </c>
      <c r="L5171">
        <v>1</v>
      </c>
      <c r="M5171">
        <v>10.27</v>
      </c>
      <c r="N5171">
        <v>26.13</v>
      </c>
      <c r="O5171">
        <v>23.19</v>
      </c>
    </row>
    <row r="5172" spans="1:15" x14ac:dyDescent="0.35">
      <c r="A5172" t="s">
        <v>10340</v>
      </c>
      <c r="B5172" t="s">
        <v>10341</v>
      </c>
      <c r="C5172" s="1">
        <v>10.88</v>
      </c>
      <c r="D5172">
        <v>14.92</v>
      </c>
      <c r="E5172">
        <v>6.84</v>
      </c>
      <c r="F5172">
        <v>16.43</v>
      </c>
      <c r="G5172">
        <v>22.43</v>
      </c>
      <c r="H5172">
        <v>1.35</v>
      </c>
      <c r="I5172">
        <v>4.67</v>
      </c>
      <c r="J5172">
        <v>2.0699999999999998</v>
      </c>
      <c r="K5172">
        <v>3.76</v>
      </c>
      <c r="L5172">
        <v>1</v>
      </c>
      <c r="M5172">
        <v>10.11</v>
      </c>
      <c r="N5172">
        <v>26.96</v>
      </c>
      <c r="O5172">
        <v>24.3</v>
      </c>
    </row>
    <row r="5173" spans="1:15" x14ac:dyDescent="0.35">
      <c r="A5173" t="s">
        <v>10342</v>
      </c>
      <c r="B5173" t="s">
        <v>10343</v>
      </c>
      <c r="C5173" s="1">
        <v>11</v>
      </c>
      <c r="D5173">
        <v>15.09</v>
      </c>
      <c r="E5173">
        <v>6.89</v>
      </c>
      <c r="F5173">
        <v>16.579999999999998</v>
      </c>
      <c r="G5173">
        <v>22.62</v>
      </c>
      <c r="H5173">
        <v>1.37</v>
      </c>
      <c r="I5173">
        <v>4.6900000000000004</v>
      </c>
      <c r="J5173">
        <v>2.06</v>
      </c>
      <c r="K5173">
        <v>3.75</v>
      </c>
      <c r="L5173">
        <v>1</v>
      </c>
      <c r="M5173">
        <v>11</v>
      </c>
      <c r="N5173">
        <v>26.46</v>
      </c>
      <c r="O5173">
        <v>24</v>
      </c>
    </row>
    <row r="5174" spans="1:15" x14ac:dyDescent="0.35">
      <c r="A5174" t="s">
        <v>10344</v>
      </c>
      <c r="B5174" t="s">
        <v>10345</v>
      </c>
      <c r="C5174" s="1">
        <v>10.97</v>
      </c>
      <c r="D5174">
        <v>14.99</v>
      </c>
      <c r="E5174">
        <v>6.94</v>
      </c>
      <c r="F5174">
        <v>16.55</v>
      </c>
      <c r="G5174">
        <v>22.53</v>
      </c>
      <c r="H5174">
        <v>1.41</v>
      </c>
      <c r="I5174">
        <v>4.7</v>
      </c>
      <c r="J5174">
        <v>2.08</v>
      </c>
      <c r="K5174">
        <v>3.81</v>
      </c>
      <c r="L5174">
        <v>1</v>
      </c>
      <c r="M5174">
        <v>11</v>
      </c>
      <c r="N5174">
        <v>26.9</v>
      </c>
      <c r="O5174">
        <v>24</v>
      </c>
    </row>
    <row r="5175" spans="1:15" x14ac:dyDescent="0.35">
      <c r="A5175" t="s">
        <v>10346</v>
      </c>
      <c r="B5175" t="s">
        <v>10347</v>
      </c>
      <c r="C5175" s="1">
        <v>11.06</v>
      </c>
      <c r="D5175">
        <v>15.11</v>
      </c>
      <c r="E5175">
        <v>7.01</v>
      </c>
      <c r="F5175">
        <v>16.62</v>
      </c>
      <c r="G5175">
        <v>22.66</v>
      </c>
      <c r="H5175">
        <v>1.5</v>
      </c>
      <c r="I5175">
        <v>4.68</v>
      </c>
      <c r="J5175">
        <v>2.09</v>
      </c>
      <c r="K5175">
        <v>3.88</v>
      </c>
      <c r="L5175">
        <v>1</v>
      </c>
      <c r="M5175">
        <v>10.93</v>
      </c>
      <c r="N5175">
        <v>26.04</v>
      </c>
      <c r="O5175">
        <v>22.62</v>
      </c>
    </row>
    <row r="5176" spans="1:15" x14ac:dyDescent="0.35">
      <c r="A5176" t="s">
        <v>10348</v>
      </c>
      <c r="B5176" t="s">
        <v>10349</v>
      </c>
      <c r="C5176" s="1">
        <v>10.98</v>
      </c>
      <c r="D5176">
        <v>14.97</v>
      </c>
      <c r="E5176">
        <v>6.97</v>
      </c>
      <c r="F5176">
        <v>16.57</v>
      </c>
      <c r="G5176">
        <v>22.54</v>
      </c>
      <c r="H5176">
        <v>1.43</v>
      </c>
      <c r="I5176">
        <v>4.71</v>
      </c>
      <c r="J5176">
        <v>2.0699999999999998</v>
      </c>
      <c r="K5176">
        <v>3.81</v>
      </c>
      <c r="L5176">
        <v>1</v>
      </c>
      <c r="M5176">
        <v>11</v>
      </c>
      <c r="N5176">
        <v>26.56</v>
      </c>
      <c r="O5176">
        <v>24</v>
      </c>
    </row>
    <row r="5177" spans="1:15" x14ac:dyDescent="0.35">
      <c r="A5177" t="s">
        <v>10350</v>
      </c>
      <c r="B5177" t="s">
        <v>10351</v>
      </c>
      <c r="C5177" s="1">
        <v>10.94</v>
      </c>
      <c r="D5177">
        <v>14.94</v>
      </c>
      <c r="E5177">
        <v>6.94</v>
      </c>
      <c r="F5177">
        <v>16.54</v>
      </c>
      <c r="G5177">
        <v>22.51</v>
      </c>
      <c r="H5177">
        <v>1.42</v>
      </c>
      <c r="I5177">
        <v>4.7</v>
      </c>
      <c r="J5177">
        <v>2.06</v>
      </c>
      <c r="K5177">
        <v>3.81</v>
      </c>
      <c r="L5177">
        <v>1</v>
      </c>
      <c r="M5177">
        <v>11</v>
      </c>
      <c r="N5177">
        <v>26.16</v>
      </c>
      <c r="O5177">
        <v>24</v>
      </c>
    </row>
    <row r="5178" spans="1:15" x14ac:dyDescent="0.35">
      <c r="A5178" t="s">
        <v>10352</v>
      </c>
      <c r="B5178" t="s">
        <v>10353</v>
      </c>
      <c r="C5178" s="1">
        <v>11.15</v>
      </c>
      <c r="D5178">
        <v>15.15</v>
      </c>
      <c r="E5178">
        <v>7.13</v>
      </c>
      <c r="F5178">
        <v>16.77</v>
      </c>
      <c r="G5178">
        <v>22.74</v>
      </c>
      <c r="H5178">
        <v>1.58</v>
      </c>
      <c r="I5178">
        <v>4.72</v>
      </c>
      <c r="J5178">
        <v>2.0699999999999998</v>
      </c>
      <c r="K5178">
        <v>3.84</v>
      </c>
      <c r="L5178">
        <v>1</v>
      </c>
      <c r="M5178">
        <v>11</v>
      </c>
      <c r="N5178">
        <v>26</v>
      </c>
      <c r="O5178">
        <v>23.82</v>
      </c>
    </row>
    <row r="5179" spans="1:15" x14ac:dyDescent="0.35">
      <c r="A5179" t="s">
        <v>10354</v>
      </c>
      <c r="B5179" t="s">
        <v>10355</v>
      </c>
      <c r="C5179" s="1">
        <v>11.05</v>
      </c>
      <c r="D5179">
        <v>15.07</v>
      </c>
      <c r="E5179">
        <v>7.03</v>
      </c>
      <c r="F5179">
        <v>16.66</v>
      </c>
      <c r="G5179">
        <v>22.65</v>
      </c>
      <c r="H5179">
        <v>1.49</v>
      </c>
      <c r="I5179">
        <v>4.71</v>
      </c>
      <c r="J5179">
        <v>2.06</v>
      </c>
      <c r="K5179">
        <v>3.82</v>
      </c>
      <c r="L5179">
        <v>1</v>
      </c>
      <c r="M5179">
        <v>11</v>
      </c>
      <c r="N5179">
        <v>26</v>
      </c>
      <c r="O5179">
        <v>24</v>
      </c>
    </row>
    <row r="5180" spans="1:15" x14ac:dyDescent="0.35">
      <c r="A5180" t="s">
        <v>10356</v>
      </c>
      <c r="B5180" t="s">
        <v>10357</v>
      </c>
      <c r="C5180" s="1">
        <v>11</v>
      </c>
      <c r="D5180">
        <v>15.02</v>
      </c>
      <c r="E5180">
        <v>6.96</v>
      </c>
      <c r="F5180">
        <v>16.600000000000001</v>
      </c>
      <c r="G5180">
        <v>22.6</v>
      </c>
      <c r="H5180">
        <v>1.44</v>
      </c>
      <c r="I5180">
        <v>4.71</v>
      </c>
      <c r="J5180">
        <v>2.06</v>
      </c>
      <c r="K5180">
        <v>3.79</v>
      </c>
      <c r="L5180">
        <v>1</v>
      </c>
      <c r="M5180">
        <v>11</v>
      </c>
      <c r="N5180">
        <v>26</v>
      </c>
      <c r="O5180">
        <v>24</v>
      </c>
    </row>
    <row r="5181" spans="1:15" x14ac:dyDescent="0.35">
      <c r="A5181" t="s">
        <v>10358</v>
      </c>
      <c r="B5181" t="s">
        <v>10359</v>
      </c>
      <c r="C5181" s="1">
        <v>10.98</v>
      </c>
      <c r="D5181">
        <v>15.04</v>
      </c>
      <c r="E5181">
        <v>6.91</v>
      </c>
      <c r="F5181">
        <v>16.57</v>
      </c>
      <c r="G5181">
        <v>22.63</v>
      </c>
      <c r="H5181">
        <v>1.42</v>
      </c>
      <c r="I5181">
        <v>4.7</v>
      </c>
      <c r="J5181">
        <v>2.06</v>
      </c>
      <c r="K5181">
        <v>3.79</v>
      </c>
      <c r="L5181">
        <v>1</v>
      </c>
      <c r="M5181">
        <v>11</v>
      </c>
      <c r="N5181">
        <v>26</v>
      </c>
      <c r="O5181">
        <v>24</v>
      </c>
    </row>
    <row r="5182" spans="1:15" x14ac:dyDescent="0.35">
      <c r="A5182" t="s">
        <v>10360</v>
      </c>
      <c r="B5182" t="s">
        <v>10361</v>
      </c>
      <c r="C5182" s="1">
        <v>10.89</v>
      </c>
      <c r="D5182">
        <v>14.91</v>
      </c>
      <c r="E5182">
        <v>6.87</v>
      </c>
      <c r="F5182">
        <v>16.52</v>
      </c>
      <c r="G5182">
        <v>22.26</v>
      </c>
      <c r="H5182">
        <v>1.61</v>
      </c>
      <c r="I5182">
        <v>4.71</v>
      </c>
      <c r="J5182">
        <v>2.12</v>
      </c>
      <c r="K5182">
        <v>3.69</v>
      </c>
      <c r="L5182">
        <v>1.26</v>
      </c>
      <c r="M5182">
        <v>7.9</v>
      </c>
      <c r="N5182">
        <v>24.94</v>
      </c>
      <c r="O5182">
        <v>21.63</v>
      </c>
    </row>
    <row r="5183" spans="1:15" x14ac:dyDescent="0.35">
      <c r="A5183" t="s">
        <v>10362</v>
      </c>
      <c r="B5183" t="s">
        <v>10363</v>
      </c>
      <c r="C5183" s="1">
        <v>10.75</v>
      </c>
      <c r="D5183">
        <v>14.92</v>
      </c>
      <c r="E5183">
        <v>6.54</v>
      </c>
      <c r="F5183">
        <v>16.39</v>
      </c>
      <c r="G5183">
        <v>22.3</v>
      </c>
      <c r="H5183">
        <v>1.34</v>
      </c>
      <c r="I5183">
        <v>4.7</v>
      </c>
      <c r="J5183">
        <v>2.06</v>
      </c>
      <c r="K5183">
        <v>3.6</v>
      </c>
      <c r="L5183">
        <v>1</v>
      </c>
      <c r="M5183">
        <v>8.3000000000000007</v>
      </c>
      <c r="N5183">
        <v>28</v>
      </c>
      <c r="O5183">
        <v>24</v>
      </c>
    </row>
    <row r="5184" spans="1:15" x14ac:dyDescent="0.35">
      <c r="A5184" t="s">
        <v>10364</v>
      </c>
      <c r="B5184" t="s">
        <v>10365</v>
      </c>
      <c r="C5184" s="1">
        <v>10.66</v>
      </c>
      <c r="D5184">
        <v>14.9</v>
      </c>
      <c r="E5184">
        <v>6.41</v>
      </c>
      <c r="F5184">
        <v>16.25</v>
      </c>
      <c r="G5184">
        <v>22.24</v>
      </c>
      <c r="H5184">
        <v>1.28</v>
      </c>
      <c r="I5184">
        <v>4.66</v>
      </c>
      <c r="J5184">
        <v>2.02</v>
      </c>
      <c r="K5184">
        <v>3.59</v>
      </c>
      <c r="L5184">
        <v>1.1000000000000001</v>
      </c>
      <c r="M5184">
        <v>8.5399999999999991</v>
      </c>
      <c r="N5184">
        <v>27.78</v>
      </c>
      <c r="O5184">
        <v>23.56</v>
      </c>
    </row>
    <row r="5185" spans="1:15" x14ac:dyDescent="0.35">
      <c r="A5185" t="s">
        <v>10366</v>
      </c>
      <c r="B5185" t="s">
        <v>10367</v>
      </c>
      <c r="C5185" s="1">
        <v>10.82</v>
      </c>
      <c r="D5185">
        <v>15.09</v>
      </c>
      <c r="E5185">
        <v>6.46</v>
      </c>
      <c r="F5185">
        <v>16.45</v>
      </c>
      <c r="G5185">
        <v>22.47</v>
      </c>
      <c r="H5185">
        <v>1.32</v>
      </c>
      <c r="I5185">
        <v>4.7</v>
      </c>
      <c r="J5185">
        <v>2.04</v>
      </c>
      <c r="K5185">
        <v>3.59</v>
      </c>
      <c r="L5185">
        <v>1</v>
      </c>
      <c r="M5185">
        <v>10.06</v>
      </c>
      <c r="N5185">
        <v>28</v>
      </c>
      <c r="O5185">
        <v>24</v>
      </c>
    </row>
    <row r="5186" spans="1:15" x14ac:dyDescent="0.35">
      <c r="A5186" t="s">
        <v>10368</v>
      </c>
      <c r="B5186" t="s">
        <v>10369</v>
      </c>
      <c r="C5186" s="1">
        <v>10.79</v>
      </c>
      <c r="D5186">
        <v>15.02</v>
      </c>
      <c r="E5186">
        <v>6.49</v>
      </c>
      <c r="F5186">
        <v>16.440000000000001</v>
      </c>
      <c r="G5186">
        <v>22.41</v>
      </c>
      <c r="H5186">
        <v>1.3</v>
      </c>
      <c r="I5186">
        <v>4.71</v>
      </c>
      <c r="J5186">
        <v>2.06</v>
      </c>
      <c r="K5186">
        <v>3.58</v>
      </c>
      <c r="L5186">
        <v>1</v>
      </c>
      <c r="M5186">
        <v>9</v>
      </c>
      <c r="N5186">
        <v>27.92</v>
      </c>
      <c r="O5186">
        <v>24.01</v>
      </c>
    </row>
    <row r="5187" spans="1:15" x14ac:dyDescent="0.35">
      <c r="A5187" t="s">
        <v>10370</v>
      </c>
      <c r="B5187" t="s">
        <v>10371</v>
      </c>
      <c r="C5187" s="1">
        <v>10.59</v>
      </c>
      <c r="D5187">
        <v>14.71</v>
      </c>
      <c r="E5187">
        <v>6.45</v>
      </c>
      <c r="F5187">
        <v>16.23</v>
      </c>
      <c r="G5187">
        <v>22.1</v>
      </c>
      <c r="H5187">
        <v>1.24</v>
      </c>
      <c r="I5187">
        <v>4.72</v>
      </c>
      <c r="J5187">
        <v>2.08</v>
      </c>
      <c r="K5187">
        <v>3.58</v>
      </c>
      <c r="L5187">
        <v>1</v>
      </c>
      <c r="M5187">
        <v>7.98</v>
      </c>
      <c r="N5187">
        <v>27.77</v>
      </c>
      <c r="O5187">
        <v>24.7</v>
      </c>
    </row>
    <row r="5188" spans="1:15" x14ac:dyDescent="0.35">
      <c r="A5188" t="s">
        <v>10372</v>
      </c>
      <c r="B5188" t="s">
        <v>10373</v>
      </c>
      <c r="C5188" s="1">
        <v>11.18</v>
      </c>
      <c r="D5188">
        <v>15.08</v>
      </c>
      <c r="E5188">
        <v>7.28</v>
      </c>
      <c r="F5188">
        <v>16.72</v>
      </c>
      <c r="G5188">
        <v>22.45</v>
      </c>
      <c r="H5188">
        <v>1.96</v>
      </c>
      <c r="I5188">
        <v>4.63</v>
      </c>
      <c r="J5188">
        <v>2.0099999999999998</v>
      </c>
      <c r="K5188">
        <v>3.6</v>
      </c>
      <c r="L5188">
        <v>1.36</v>
      </c>
      <c r="M5188">
        <v>8.44</v>
      </c>
      <c r="N5188">
        <v>24.87</v>
      </c>
      <c r="O5188">
        <v>18.64</v>
      </c>
    </row>
    <row r="5189" spans="1:15" x14ac:dyDescent="0.35">
      <c r="A5189" t="s">
        <v>10374</v>
      </c>
      <c r="B5189" t="s">
        <v>10375</v>
      </c>
      <c r="C5189" s="1">
        <v>11.16</v>
      </c>
      <c r="D5189">
        <v>15.03</v>
      </c>
      <c r="E5189">
        <v>7.26</v>
      </c>
      <c r="F5189">
        <v>16.690000000000001</v>
      </c>
      <c r="G5189">
        <v>22.36</v>
      </c>
      <c r="H5189">
        <v>1.97</v>
      </c>
      <c r="I5189">
        <v>4.62</v>
      </c>
      <c r="J5189">
        <v>2</v>
      </c>
      <c r="K5189">
        <v>3.57</v>
      </c>
      <c r="L5189">
        <v>1.48</v>
      </c>
      <c r="M5189">
        <v>7.94</v>
      </c>
      <c r="N5189">
        <v>25.75</v>
      </c>
      <c r="O5189">
        <v>18.05</v>
      </c>
    </row>
    <row r="5190" spans="1:15" x14ac:dyDescent="0.35">
      <c r="A5190" t="s">
        <v>10376</v>
      </c>
      <c r="B5190" t="s">
        <v>10377</v>
      </c>
      <c r="C5190" s="1">
        <v>10.69</v>
      </c>
      <c r="D5190">
        <v>14.63</v>
      </c>
      <c r="E5190">
        <v>6.8</v>
      </c>
      <c r="F5190">
        <v>16.22</v>
      </c>
      <c r="G5190">
        <v>22.22</v>
      </c>
      <c r="H5190">
        <v>1.47</v>
      </c>
      <c r="I5190">
        <v>4.6399999999999997</v>
      </c>
      <c r="J5190">
        <v>2.04</v>
      </c>
      <c r="K5190">
        <v>3.66</v>
      </c>
      <c r="L5190">
        <v>1</v>
      </c>
      <c r="M5190">
        <v>10.41</v>
      </c>
      <c r="N5190">
        <v>26.04</v>
      </c>
      <c r="O5190">
        <v>22.18</v>
      </c>
    </row>
    <row r="5191" spans="1:15" x14ac:dyDescent="0.35">
      <c r="A5191" t="s">
        <v>10378</v>
      </c>
      <c r="B5191" t="s">
        <v>10379</v>
      </c>
      <c r="C5191" s="1">
        <v>10.81</v>
      </c>
      <c r="D5191">
        <v>14.71</v>
      </c>
      <c r="E5191">
        <v>6.92</v>
      </c>
      <c r="F5191">
        <v>16.350000000000001</v>
      </c>
      <c r="G5191">
        <v>22.22</v>
      </c>
      <c r="H5191">
        <v>1.55</v>
      </c>
      <c r="I5191">
        <v>4.6500000000000004</v>
      </c>
      <c r="J5191">
        <v>2.02</v>
      </c>
      <c r="K5191">
        <v>3.63</v>
      </c>
      <c r="L5191">
        <v>0.99</v>
      </c>
      <c r="M5191">
        <v>8.9</v>
      </c>
      <c r="N5191">
        <v>26.43</v>
      </c>
      <c r="O5191">
        <v>22</v>
      </c>
    </row>
    <row r="5192" spans="1:15" x14ac:dyDescent="0.35">
      <c r="A5192" t="s">
        <v>10380</v>
      </c>
      <c r="B5192" t="s">
        <v>10381</v>
      </c>
      <c r="C5192" s="1">
        <v>10.82</v>
      </c>
      <c r="D5192">
        <v>14.77</v>
      </c>
      <c r="E5192">
        <v>6.89</v>
      </c>
      <c r="F5192">
        <v>16.350000000000001</v>
      </c>
      <c r="G5192">
        <v>22.31</v>
      </c>
      <c r="H5192">
        <v>1.54</v>
      </c>
      <c r="I5192">
        <v>4.6399999999999997</v>
      </c>
      <c r="J5192">
        <v>2.0299999999999998</v>
      </c>
      <c r="K5192">
        <v>3.66</v>
      </c>
      <c r="L5192">
        <v>1</v>
      </c>
      <c r="M5192">
        <v>9.7899999999999991</v>
      </c>
      <c r="N5192">
        <v>26.07</v>
      </c>
      <c r="O5192">
        <v>22.23</v>
      </c>
    </row>
    <row r="5193" spans="1:15" x14ac:dyDescent="0.35">
      <c r="A5193" t="s">
        <v>10382</v>
      </c>
      <c r="B5193" t="s">
        <v>10383</v>
      </c>
      <c r="C5193" s="1">
        <v>10.83</v>
      </c>
      <c r="D5193">
        <v>14.78</v>
      </c>
      <c r="E5193">
        <v>6.92</v>
      </c>
      <c r="F5193">
        <v>16.39</v>
      </c>
      <c r="G5193">
        <v>22.44</v>
      </c>
      <c r="H5193">
        <v>1.5</v>
      </c>
      <c r="I5193">
        <v>4.66</v>
      </c>
      <c r="J5193">
        <v>2.0499999999999998</v>
      </c>
      <c r="K5193">
        <v>3.7</v>
      </c>
      <c r="L5193">
        <v>1.02</v>
      </c>
      <c r="M5193">
        <v>11</v>
      </c>
      <c r="N5193">
        <v>25.48</v>
      </c>
      <c r="O5193">
        <v>22.58</v>
      </c>
    </row>
    <row r="5194" spans="1:15" x14ac:dyDescent="0.35">
      <c r="A5194" t="s">
        <v>10384</v>
      </c>
      <c r="B5194" t="s">
        <v>10385</v>
      </c>
      <c r="C5194" s="1">
        <v>10.64</v>
      </c>
      <c r="D5194">
        <v>14.46</v>
      </c>
      <c r="E5194">
        <v>6.82</v>
      </c>
      <c r="F5194">
        <v>16.18</v>
      </c>
      <c r="G5194">
        <v>21.96</v>
      </c>
      <c r="H5194">
        <v>1.46</v>
      </c>
      <c r="I5194">
        <v>4.6399999999999997</v>
      </c>
      <c r="J5194">
        <v>2.0099999999999998</v>
      </c>
      <c r="K5194">
        <v>3.62</v>
      </c>
      <c r="L5194">
        <v>0.76</v>
      </c>
      <c r="M5194">
        <v>7.53</v>
      </c>
      <c r="N5194">
        <v>26.83</v>
      </c>
      <c r="O5194">
        <v>22.06</v>
      </c>
    </row>
    <row r="5195" spans="1:15" x14ac:dyDescent="0.35">
      <c r="A5195" t="s">
        <v>10386</v>
      </c>
      <c r="B5195" t="s">
        <v>10387</v>
      </c>
      <c r="C5195" s="1">
        <v>10.97</v>
      </c>
      <c r="D5195">
        <v>14.92</v>
      </c>
      <c r="E5195">
        <v>7.04</v>
      </c>
      <c r="F5195">
        <v>16.559999999999999</v>
      </c>
      <c r="G5195">
        <v>22.68</v>
      </c>
      <c r="H5195">
        <v>1.56</v>
      </c>
      <c r="I5195">
        <v>4.7</v>
      </c>
      <c r="J5195">
        <v>2.06</v>
      </c>
      <c r="K5195">
        <v>3.73</v>
      </c>
      <c r="L5195">
        <v>1.64</v>
      </c>
      <c r="M5195">
        <v>11</v>
      </c>
      <c r="N5195">
        <v>25.58</v>
      </c>
      <c r="O5195">
        <v>22.44</v>
      </c>
    </row>
    <row r="5196" spans="1:15" x14ac:dyDescent="0.35">
      <c r="A5196" t="s">
        <v>10388</v>
      </c>
      <c r="B5196" t="s">
        <v>10389</v>
      </c>
      <c r="C5196" s="1">
        <v>10.54</v>
      </c>
      <c r="D5196">
        <v>14.37</v>
      </c>
      <c r="E5196">
        <v>6.73</v>
      </c>
      <c r="F5196">
        <v>16.07</v>
      </c>
      <c r="G5196">
        <v>21.83</v>
      </c>
      <c r="H5196">
        <v>1.39</v>
      </c>
      <c r="I5196">
        <v>4.6399999999999997</v>
      </c>
      <c r="J5196">
        <v>2</v>
      </c>
      <c r="K5196">
        <v>3.6</v>
      </c>
      <c r="L5196">
        <v>0.52</v>
      </c>
      <c r="M5196">
        <v>7.34</v>
      </c>
      <c r="N5196">
        <v>26.89</v>
      </c>
      <c r="O5196">
        <v>22.44</v>
      </c>
    </row>
    <row r="5197" spans="1:15" x14ac:dyDescent="0.35">
      <c r="A5197" t="s">
        <v>10390</v>
      </c>
      <c r="B5197" t="s">
        <v>10391</v>
      </c>
      <c r="C5197" s="1">
        <v>10.69</v>
      </c>
      <c r="D5197">
        <v>14.53</v>
      </c>
      <c r="E5197">
        <v>6.86</v>
      </c>
      <c r="F5197">
        <v>16.23</v>
      </c>
      <c r="G5197">
        <v>22.05</v>
      </c>
      <c r="H5197">
        <v>1.46</v>
      </c>
      <c r="I5197">
        <v>4.6500000000000004</v>
      </c>
      <c r="J5197">
        <v>2.02</v>
      </c>
      <c r="K5197">
        <v>3.65</v>
      </c>
      <c r="L5197">
        <v>1</v>
      </c>
      <c r="M5197">
        <v>8.02</v>
      </c>
      <c r="N5197">
        <v>27</v>
      </c>
      <c r="O5197">
        <v>22</v>
      </c>
    </row>
    <row r="5198" spans="1:15" x14ac:dyDescent="0.35">
      <c r="A5198" t="s">
        <v>10392</v>
      </c>
      <c r="B5198" t="s">
        <v>10393</v>
      </c>
      <c r="C5198" s="1">
        <v>10.58</v>
      </c>
      <c r="D5198">
        <v>14.41</v>
      </c>
      <c r="E5198">
        <v>6.78</v>
      </c>
      <c r="F5198">
        <v>16.12</v>
      </c>
      <c r="G5198">
        <v>21.92</v>
      </c>
      <c r="H5198">
        <v>1.38</v>
      </c>
      <c r="I5198">
        <v>4.6500000000000004</v>
      </c>
      <c r="J5198">
        <v>2.02</v>
      </c>
      <c r="K5198">
        <v>3.65</v>
      </c>
      <c r="L5198">
        <v>0.57999999999999996</v>
      </c>
      <c r="M5198">
        <v>7.95</v>
      </c>
      <c r="N5198">
        <v>27</v>
      </c>
      <c r="O5198">
        <v>23.82</v>
      </c>
    </row>
    <row r="5199" spans="1:15" x14ac:dyDescent="0.35">
      <c r="A5199" t="s">
        <v>10394</v>
      </c>
      <c r="B5199" t="s">
        <v>10395</v>
      </c>
      <c r="C5199" s="1">
        <v>10.95</v>
      </c>
      <c r="D5199">
        <v>14.98</v>
      </c>
      <c r="E5199">
        <v>6.94</v>
      </c>
      <c r="F5199">
        <v>16.5</v>
      </c>
      <c r="G5199">
        <v>22.66</v>
      </c>
      <c r="H5199">
        <v>1.45</v>
      </c>
      <c r="I5199">
        <v>4.67</v>
      </c>
      <c r="J5199">
        <v>2.0699999999999998</v>
      </c>
      <c r="K5199">
        <v>3.78</v>
      </c>
      <c r="L5199">
        <v>1.28</v>
      </c>
      <c r="M5199">
        <v>11</v>
      </c>
      <c r="N5199">
        <v>25.54</v>
      </c>
      <c r="O5199">
        <v>22.13</v>
      </c>
    </row>
    <row r="5200" spans="1:15" x14ac:dyDescent="0.35">
      <c r="A5200" t="s">
        <v>10396</v>
      </c>
      <c r="B5200" t="s">
        <v>10397</v>
      </c>
      <c r="C5200" s="1">
        <v>10.76</v>
      </c>
      <c r="D5200">
        <v>14.67</v>
      </c>
      <c r="E5200">
        <v>6.86</v>
      </c>
      <c r="F5200">
        <v>16.29</v>
      </c>
      <c r="G5200">
        <v>22.21</v>
      </c>
      <c r="H5200">
        <v>1.41</v>
      </c>
      <c r="I5200">
        <v>4.6500000000000004</v>
      </c>
      <c r="J5200">
        <v>2.04</v>
      </c>
      <c r="K5200">
        <v>3.72</v>
      </c>
      <c r="L5200">
        <v>0.96</v>
      </c>
      <c r="M5200">
        <v>9.19</v>
      </c>
      <c r="N5200">
        <v>26.98</v>
      </c>
      <c r="O5200">
        <v>24.64</v>
      </c>
    </row>
    <row r="5201" spans="1:15" x14ac:dyDescent="0.35">
      <c r="A5201" t="s">
        <v>10398</v>
      </c>
      <c r="B5201" t="s">
        <v>10399</v>
      </c>
      <c r="C5201" s="1">
        <v>10.68</v>
      </c>
      <c r="D5201">
        <v>14.79</v>
      </c>
      <c r="E5201">
        <v>6.46</v>
      </c>
      <c r="F5201">
        <v>16.309999999999999</v>
      </c>
      <c r="G5201">
        <v>22.28</v>
      </c>
      <c r="H5201">
        <v>0.64</v>
      </c>
      <c r="I5201">
        <v>4.72</v>
      </c>
      <c r="J5201">
        <v>2.02</v>
      </c>
      <c r="K5201">
        <v>3.52</v>
      </c>
      <c r="L5201">
        <v>1</v>
      </c>
      <c r="M5201">
        <v>10.34</v>
      </c>
      <c r="N5201">
        <v>27.93</v>
      </c>
      <c r="O5201">
        <v>27</v>
      </c>
    </row>
    <row r="5202" spans="1:15" x14ac:dyDescent="0.35">
      <c r="A5202" t="s">
        <v>10400</v>
      </c>
      <c r="B5202" t="s">
        <v>10401</v>
      </c>
      <c r="C5202" s="1">
        <v>10.87</v>
      </c>
      <c r="D5202">
        <v>14.97</v>
      </c>
      <c r="E5202">
        <v>6.63</v>
      </c>
      <c r="F5202">
        <v>16.5</v>
      </c>
      <c r="G5202">
        <v>22.48</v>
      </c>
      <c r="H5202">
        <v>0.82</v>
      </c>
      <c r="I5202">
        <v>4.7300000000000004</v>
      </c>
      <c r="J5202">
        <v>2.0099999999999998</v>
      </c>
      <c r="K5202">
        <v>3.55</v>
      </c>
      <c r="L5202">
        <v>1</v>
      </c>
      <c r="M5202">
        <v>11</v>
      </c>
      <c r="N5202">
        <v>27.11</v>
      </c>
      <c r="O5202">
        <v>26.61</v>
      </c>
    </row>
    <row r="5203" spans="1:15" x14ac:dyDescent="0.35">
      <c r="A5203" t="s">
        <v>10402</v>
      </c>
      <c r="B5203" t="s">
        <v>10403</v>
      </c>
      <c r="C5203" s="1">
        <v>10.97</v>
      </c>
      <c r="D5203">
        <v>15.09</v>
      </c>
      <c r="E5203">
        <v>6.73</v>
      </c>
      <c r="F5203">
        <v>16.61</v>
      </c>
      <c r="G5203">
        <v>22.61</v>
      </c>
      <c r="H5203">
        <v>0.95</v>
      </c>
      <c r="I5203">
        <v>4.7300000000000004</v>
      </c>
      <c r="J5203">
        <v>2.02</v>
      </c>
      <c r="K5203">
        <v>3.56</v>
      </c>
      <c r="L5203">
        <v>1</v>
      </c>
      <c r="M5203">
        <v>11</v>
      </c>
      <c r="N5203">
        <v>27</v>
      </c>
      <c r="O5203">
        <v>25.35</v>
      </c>
    </row>
    <row r="5204" spans="1:15" x14ac:dyDescent="0.35">
      <c r="A5204" t="s">
        <v>10404</v>
      </c>
      <c r="B5204" t="s">
        <v>10405</v>
      </c>
      <c r="C5204" s="1">
        <v>10.72</v>
      </c>
      <c r="D5204">
        <v>14.9</v>
      </c>
      <c r="E5204">
        <v>6.43</v>
      </c>
      <c r="F5204">
        <v>16.329999999999998</v>
      </c>
      <c r="G5204">
        <v>22.39</v>
      </c>
      <c r="H5204">
        <v>0.69</v>
      </c>
      <c r="I5204">
        <v>4.71</v>
      </c>
      <c r="J5204">
        <v>2.02</v>
      </c>
      <c r="K5204">
        <v>3.55</v>
      </c>
      <c r="L5204">
        <v>1</v>
      </c>
      <c r="M5204">
        <v>10.96</v>
      </c>
      <c r="N5204">
        <v>28.02</v>
      </c>
      <c r="O5204">
        <v>26.8</v>
      </c>
    </row>
    <row r="5205" spans="1:15" x14ac:dyDescent="0.35">
      <c r="A5205" t="s">
        <v>10406</v>
      </c>
      <c r="B5205" t="s">
        <v>10407</v>
      </c>
      <c r="C5205" s="1">
        <v>11.13</v>
      </c>
      <c r="D5205">
        <v>15.08</v>
      </c>
      <c r="E5205">
        <v>7.22</v>
      </c>
      <c r="F5205">
        <v>16.809999999999999</v>
      </c>
      <c r="G5205">
        <v>22.02</v>
      </c>
      <c r="H5205">
        <v>2.02</v>
      </c>
      <c r="I5205">
        <v>4.75</v>
      </c>
      <c r="J5205">
        <v>2.29</v>
      </c>
      <c r="K5205">
        <v>3.76</v>
      </c>
      <c r="L5205">
        <v>1.43</v>
      </c>
      <c r="M5205">
        <v>5.05</v>
      </c>
      <c r="N5205">
        <v>19.52</v>
      </c>
      <c r="O5205">
        <v>12.76</v>
      </c>
    </row>
    <row r="5206" spans="1:15" x14ac:dyDescent="0.35">
      <c r="A5206" t="s">
        <v>10408</v>
      </c>
      <c r="B5206" t="s">
        <v>10409</v>
      </c>
      <c r="C5206" s="1">
        <v>11.23</v>
      </c>
      <c r="D5206">
        <v>15.15</v>
      </c>
      <c r="E5206">
        <v>7.33</v>
      </c>
      <c r="F5206">
        <v>16.93</v>
      </c>
      <c r="G5206">
        <v>21.98</v>
      </c>
      <c r="H5206">
        <v>2.08</v>
      </c>
      <c r="I5206">
        <v>4.78</v>
      </c>
      <c r="J5206">
        <v>2.29</v>
      </c>
      <c r="K5206">
        <v>3.76</v>
      </c>
      <c r="L5206">
        <v>2</v>
      </c>
      <c r="M5206">
        <v>9</v>
      </c>
      <c r="N5206">
        <v>21</v>
      </c>
      <c r="O5206">
        <v>13</v>
      </c>
    </row>
    <row r="5207" spans="1:15" x14ac:dyDescent="0.35">
      <c r="A5207" t="s">
        <v>10410</v>
      </c>
      <c r="B5207" t="s">
        <v>10411</v>
      </c>
      <c r="C5207" s="1">
        <v>11.22</v>
      </c>
      <c r="D5207">
        <v>15.14</v>
      </c>
      <c r="E5207">
        <v>7.32</v>
      </c>
      <c r="F5207">
        <v>16.93</v>
      </c>
      <c r="G5207">
        <v>21.99</v>
      </c>
      <c r="H5207">
        <v>2.08</v>
      </c>
      <c r="I5207">
        <v>4.78</v>
      </c>
      <c r="J5207">
        <v>2.29</v>
      </c>
      <c r="K5207">
        <v>3.75</v>
      </c>
      <c r="L5207">
        <v>2</v>
      </c>
      <c r="M5207">
        <v>8.26</v>
      </c>
      <c r="N5207">
        <v>21</v>
      </c>
      <c r="O5207">
        <v>13</v>
      </c>
    </row>
    <row r="5208" spans="1:15" x14ac:dyDescent="0.35">
      <c r="A5208" t="s">
        <v>10412</v>
      </c>
      <c r="B5208" t="s">
        <v>10413</v>
      </c>
      <c r="C5208" s="1">
        <v>11.23</v>
      </c>
      <c r="D5208">
        <v>15.14</v>
      </c>
      <c r="E5208">
        <v>7.34</v>
      </c>
      <c r="F5208">
        <v>16.93</v>
      </c>
      <c r="G5208">
        <v>22.01</v>
      </c>
      <c r="H5208">
        <v>2.11</v>
      </c>
      <c r="I5208">
        <v>4.78</v>
      </c>
      <c r="J5208">
        <v>2.2799999999999998</v>
      </c>
      <c r="K5208">
        <v>3.74</v>
      </c>
      <c r="L5208">
        <v>2</v>
      </c>
      <c r="M5208">
        <v>5.38</v>
      </c>
      <c r="N5208">
        <v>20.78</v>
      </c>
      <c r="O5208">
        <v>13</v>
      </c>
    </row>
    <row r="5209" spans="1:15" x14ac:dyDescent="0.35">
      <c r="A5209" t="s">
        <v>10414</v>
      </c>
      <c r="B5209" t="s">
        <v>10415</v>
      </c>
      <c r="C5209" s="1">
        <v>11.2</v>
      </c>
      <c r="D5209">
        <v>15.24</v>
      </c>
      <c r="E5209">
        <v>7.19</v>
      </c>
      <c r="F5209">
        <v>16.899999999999999</v>
      </c>
      <c r="G5209">
        <v>22.18</v>
      </c>
      <c r="H5209">
        <v>1.94</v>
      </c>
      <c r="I5209">
        <v>4.78</v>
      </c>
      <c r="J5209">
        <v>2.2999999999999998</v>
      </c>
      <c r="K5209">
        <v>3.79</v>
      </c>
      <c r="L5209">
        <v>2</v>
      </c>
      <c r="M5209">
        <v>9.91</v>
      </c>
      <c r="N5209">
        <v>21.3</v>
      </c>
      <c r="O5209">
        <v>15.24</v>
      </c>
    </row>
    <row r="5210" spans="1:15" x14ac:dyDescent="0.35">
      <c r="A5210" t="s">
        <v>10416</v>
      </c>
      <c r="B5210" t="s">
        <v>10417</v>
      </c>
      <c r="C5210" s="1">
        <v>11.15</v>
      </c>
      <c r="D5210">
        <v>15.14</v>
      </c>
      <c r="E5210">
        <v>7.18</v>
      </c>
      <c r="F5210">
        <v>16.829999999999998</v>
      </c>
      <c r="G5210">
        <v>22.01</v>
      </c>
      <c r="H5210">
        <v>2</v>
      </c>
      <c r="I5210">
        <v>4.76</v>
      </c>
      <c r="J5210">
        <v>2.27</v>
      </c>
      <c r="K5210">
        <v>3.71</v>
      </c>
      <c r="L5210">
        <v>1.99</v>
      </c>
      <c r="M5210">
        <v>7.31</v>
      </c>
      <c r="N5210">
        <v>21.43</v>
      </c>
      <c r="O5210">
        <v>14.53</v>
      </c>
    </row>
    <row r="5211" spans="1:15" x14ac:dyDescent="0.35">
      <c r="A5211" t="s">
        <v>10418</v>
      </c>
      <c r="B5211" t="s">
        <v>10419</v>
      </c>
      <c r="C5211" s="1">
        <v>10.87</v>
      </c>
      <c r="D5211">
        <v>14.5</v>
      </c>
      <c r="E5211">
        <v>7.22</v>
      </c>
      <c r="F5211">
        <v>16.399999999999999</v>
      </c>
      <c r="G5211">
        <v>21.07</v>
      </c>
      <c r="H5211">
        <v>2.17</v>
      </c>
      <c r="I5211">
        <v>4.59</v>
      </c>
      <c r="J5211">
        <v>2.44</v>
      </c>
      <c r="K5211">
        <v>3.99</v>
      </c>
      <c r="L5211">
        <v>0.56999999999999995</v>
      </c>
      <c r="M5211">
        <v>2.4300000000000002</v>
      </c>
      <c r="N5211">
        <v>19.02</v>
      </c>
      <c r="O5211">
        <v>16.059999999999999</v>
      </c>
    </row>
    <row r="5212" spans="1:15" x14ac:dyDescent="0.35">
      <c r="A5212" t="s">
        <v>10420</v>
      </c>
      <c r="B5212" t="s">
        <v>10421</v>
      </c>
      <c r="C5212" s="1">
        <v>11.07</v>
      </c>
      <c r="D5212">
        <v>14.66</v>
      </c>
      <c r="E5212">
        <v>7.47</v>
      </c>
      <c r="F5212">
        <v>16.510000000000002</v>
      </c>
      <c r="G5212">
        <v>21.26</v>
      </c>
      <c r="H5212">
        <v>2.5099999999999998</v>
      </c>
      <c r="I5212">
        <v>4.53</v>
      </c>
      <c r="J5212">
        <v>2.44</v>
      </c>
      <c r="K5212">
        <v>3.99</v>
      </c>
      <c r="L5212">
        <v>0.8</v>
      </c>
      <c r="M5212">
        <v>1.74</v>
      </c>
      <c r="N5212">
        <v>16.59</v>
      </c>
      <c r="O5212">
        <v>12.74</v>
      </c>
    </row>
    <row r="5213" spans="1:15" x14ac:dyDescent="0.35">
      <c r="A5213" t="s">
        <v>10422</v>
      </c>
      <c r="B5213" t="s">
        <v>10423</v>
      </c>
      <c r="C5213" s="1">
        <v>11</v>
      </c>
      <c r="D5213">
        <v>14.7</v>
      </c>
      <c r="E5213">
        <v>7.29</v>
      </c>
      <c r="F5213">
        <v>16.57</v>
      </c>
      <c r="G5213">
        <v>21.26</v>
      </c>
      <c r="H5213">
        <v>2.23</v>
      </c>
      <c r="I5213">
        <v>4.63</v>
      </c>
      <c r="J5213">
        <v>2.46</v>
      </c>
      <c r="K5213">
        <v>4</v>
      </c>
      <c r="L5213">
        <v>1</v>
      </c>
      <c r="M5213">
        <v>3.72</v>
      </c>
      <c r="N5213">
        <v>19.68</v>
      </c>
      <c r="O5213">
        <v>14.74</v>
      </c>
    </row>
    <row r="5214" spans="1:15" x14ac:dyDescent="0.35">
      <c r="A5214" t="s">
        <v>10424</v>
      </c>
      <c r="B5214" t="s">
        <v>10425</v>
      </c>
      <c r="C5214" s="1">
        <v>10.97</v>
      </c>
      <c r="D5214">
        <v>14.65</v>
      </c>
      <c r="E5214">
        <v>7.27</v>
      </c>
      <c r="F5214">
        <v>16.53</v>
      </c>
      <c r="G5214">
        <v>21.19</v>
      </c>
      <c r="H5214">
        <v>2.19</v>
      </c>
      <c r="I5214">
        <v>4.63</v>
      </c>
      <c r="J5214">
        <v>2.46</v>
      </c>
      <c r="K5214">
        <v>4.01</v>
      </c>
      <c r="L5214">
        <v>1</v>
      </c>
      <c r="M5214">
        <v>4</v>
      </c>
      <c r="N5214">
        <v>20.02</v>
      </c>
      <c r="O5214">
        <v>15</v>
      </c>
    </row>
    <row r="5215" spans="1:15" x14ac:dyDescent="0.35">
      <c r="A5215" t="s">
        <v>10426</v>
      </c>
      <c r="B5215" t="s">
        <v>10427</v>
      </c>
      <c r="C5215" s="1">
        <v>11.27</v>
      </c>
      <c r="D5215">
        <v>14.59</v>
      </c>
      <c r="E5215">
        <v>7.94</v>
      </c>
      <c r="F5215">
        <v>16.64</v>
      </c>
      <c r="G5215">
        <v>21.03</v>
      </c>
      <c r="H5215">
        <v>2.91</v>
      </c>
      <c r="I5215">
        <v>4.4800000000000004</v>
      </c>
      <c r="J5215">
        <v>2.4500000000000002</v>
      </c>
      <c r="K5215">
        <v>4</v>
      </c>
      <c r="L5215">
        <v>0.38</v>
      </c>
      <c r="M5215">
        <v>0.83</v>
      </c>
      <c r="N5215">
        <v>12.73</v>
      </c>
      <c r="O5215">
        <v>10.74</v>
      </c>
    </row>
    <row r="5216" spans="1:15" x14ac:dyDescent="0.35">
      <c r="A5216" t="s">
        <v>10428</v>
      </c>
      <c r="B5216" t="s">
        <v>10429</v>
      </c>
      <c r="C5216" s="1">
        <v>11.34</v>
      </c>
      <c r="D5216">
        <v>14.5</v>
      </c>
      <c r="E5216">
        <v>8.14</v>
      </c>
      <c r="F5216">
        <v>16.670000000000002</v>
      </c>
      <c r="G5216">
        <v>20.89</v>
      </c>
      <c r="H5216">
        <v>3.1</v>
      </c>
      <c r="I5216">
        <v>4.45</v>
      </c>
      <c r="J5216">
        <v>2.4500000000000002</v>
      </c>
      <c r="K5216">
        <v>4</v>
      </c>
      <c r="L5216">
        <v>0</v>
      </c>
      <c r="M5216">
        <v>0</v>
      </c>
      <c r="N5216">
        <v>10.17</v>
      </c>
      <c r="O5216">
        <v>9.58</v>
      </c>
    </row>
    <row r="5217" spans="1:15" x14ac:dyDescent="0.35">
      <c r="A5217" t="s">
        <v>10430</v>
      </c>
      <c r="B5217" t="s">
        <v>10431</v>
      </c>
      <c r="C5217" s="1">
        <v>10.87</v>
      </c>
      <c r="D5217">
        <v>14.7</v>
      </c>
      <c r="E5217">
        <v>7.09</v>
      </c>
      <c r="F5217">
        <v>16.489999999999998</v>
      </c>
      <c r="G5217">
        <v>21.38</v>
      </c>
      <c r="H5217">
        <v>1.83</v>
      </c>
      <c r="I5217">
        <v>4.7</v>
      </c>
      <c r="J5217">
        <v>2.4</v>
      </c>
      <c r="K5217">
        <v>3.97</v>
      </c>
      <c r="L5217">
        <v>1.5</v>
      </c>
      <c r="M5217">
        <v>5.37</v>
      </c>
      <c r="N5217">
        <v>21.94</v>
      </c>
      <c r="O5217">
        <v>19.8</v>
      </c>
    </row>
    <row r="5218" spans="1:15" x14ac:dyDescent="0.35">
      <c r="A5218" t="s">
        <v>10432</v>
      </c>
      <c r="B5218" t="s">
        <v>10433</v>
      </c>
      <c r="C5218" s="1">
        <v>11.09</v>
      </c>
      <c r="D5218">
        <v>14.78</v>
      </c>
      <c r="E5218">
        <v>7.41</v>
      </c>
      <c r="F5218">
        <v>16.62</v>
      </c>
      <c r="G5218">
        <v>21.49</v>
      </c>
      <c r="H5218">
        <v>2.34</v>
      </c>
      <c r="I5218">
        <v>4.6100000000000003</v>
      </c>
      <c r="J5218">
        <v>2.44</v>
      </c>
      <c r="K5218">
        <v>3.98</v>
      </c>
      <c r="L5218">
        <v>0.85</v>
      </c>
      <c r="M5218">
        <v>3.05</v>
      </c>
      <c r="N5218">
        <v>18.03</v>
      </c>
      <c r="O5218">
        <v>13.65</v>
      </c>
    </row>
    <row r="5219" spans="1:15" x14ac:dyDescent="0.35">
      <c r="A5219" t="s">
        <v>10434</v>
      </c>
      <c r="B5219" t="s">
        <v>10435</v>
      </c>
      <c r="C5219" s="1">
        <v>10.71</v>
      </c>
      <c r="D5219">
        <v>14.47</v>
      </c>
      <c r="E5219">
        <v>6.98</v>
      </c>
      <c r="F5219">
        <v>16.27</v>
      </c>
      <c r="G5219">
        <v>21.12</v>
      </c>
      <c r="H5219">
        <v>1.91</v>
      </c>
      <c r="I5219">
        <v>4.63</v>
      </c>
      <c r="J5219">
        <v>2.4300000000000002</v>
      </c>
      <c r="K5219">
        <v>3.99</v>
      </c>
      <c r="L5219">
        <v>1.22</v>
      </c>
      <c r="M5219">
        <v>3.35</v>
      </c>
      <c r="N5219">
        <v>21.58</v>
      </c>
      <c r="O5219">
        <v>18.54</v>
      </c>
    </row>
    <row r="5220" spans="1:15" x14ac:dyDescent="0.35">
      <c r="A5220" t="s">
        <v>10436</v>
      </c>
      <c r="B5220" t="s">
        <v>10437</v>
      </c>
      <c r="C5220" s="1">
        <v>11.31</v>
      </c>
      <c r="D5220">
        <v>14.68</v>
      </c>
      <c r="E5220">
        <v>7.93</v>
      </c>
      <c r="F5220">
        <v>16.82</v>
      </c>
      <c r="G5220">
        <v>21.35</v>
      </c>
      <c r="H5220">
        <v>2.66</v>
      </c>
      <c r="I5220">
        <v>4.6100000000000003</v>
      </c>
      <c r="J5220">
        <v>2.4</v>
      </c>
      <c r="K5220">
        <v>3.92</v>
      </c>
      <c r="L5220">
        <v>0.03</v>
      </c>
      <c r="M5220">
        <v>0.47</v>
      </c>
      <c r="N5220">
        <v>11.89</v>
      </c>
      <c r="O5220">
        <v>9.49</v>
      </c>
    </row>
    <row r="5221" spans="1:15" x14ac:dyDescent="0.35">
      <c r="A5221" t="s">
        <v>10438</v>
      </c>
      <c r="B5221" t="s">
        <v>10439</v>
      </c>
      <c r="C5221" s="1">
        <v>10.96</v>
      </c>
      <c r="D5221">
        <v>14.86</v>
      </c>
      <c r="E5221">
        <v>7.1</v>
      </c>
      <c r="F5221">
        <v>16.600000000000001</v>
      </c>
      <c r="G5221">
        <v>21.51</v>
      </c>
      <c r="H5221">
        <v>1.81</v>
      </c>
      <c r="I5221">
        <v>4.72</v>
      </c>
      <c r="J5221">
        <v>2.4</v>
      </c>
      <c r="K5221">
        <v>3.99</v>
      </c>
      <c r="L5221">
        <v>2</v>
      </c>
      <c r="M5221">
        <v>5.0599999999999996</v>
      </c>
      <c r="N5221">
        <v>22</v>
      </c>
      <c r="O5221">
        <v>20.14</v>
      </c>
    </row>
    <row r="5222" spans="1:15" x14ac:dyDescent="0.35">
      <c r="A5222" t="s">
        <v>10440</v>
      </c>
      <c r="B5222" t="s">
        <v>10441</v>
      </c>
      <c r="C5222" s="1">
        <v>11.4</v>
      </c>
      <c r="D5222">
        <v>14.78</v>
      </c>
      <c r="E5222">
        <v>8.0299999999999994</v>
      </c>
      <c r="F5222">
        <v>16.97</v>
      </c>
      <c r="G5222">
        <v>21.53</v>
      </c>
      <c r="H5222">
        <v>2.6</v>
      </c>
      <c r="I5222">
        <v>4.67</v>
      </c>
      <c r="J5222">
        <v>2.37</v>
      </c>
      <c r="K5222">
        <v>3.86</v>
      </c>
      <c r="L5222">
        <v>0</v>
      </c>
      <c r="M5222">
        <v>0.61</v>
      </c>
      <c r="N5222">
        <v>10.87</v>
      </c>
      <c r="O5222">
        <v>8.66</v>
      </c>
    </row>
    <row r="5223" spans="1:15" x14ac:dyDescent="0.35">
      <c r="A5223" t="s">
        <v>10442</v>
      </c>
      <c r="B5223" t="s">
        <v>10443</v>
      </c>
      <c r="C5223" s="1">
        <v>11.02</v>
      </c>
      <c r="D5223">
        <v>14.95</v>
      </c>
      <c r="E5223">
        <v>7.13</v>
      </c>
      <c r="F5223">
        <v>16.7</v>
      </c>
      <c r="G5223">
        <v>21.94</v>
      </c>
      <c r="H5223">
        <v>1.92</v>
      </c>
      <c r="I5223">
        <v>4.74</v>
      </c>
      <c r="J5223">
        <v>2.37</v>
      </c>
      <c r="K5223">
        <v>3.87</v>
      </c>
      <c r="L5223">
        <v>1.21</v>
      </c>
      <c r="M5223">
        <v>4.68</v>
      </c>
      <c r="N5223">
        <v>20.59</v>
      </c>
      <c r="O5223">
        <v>14.51</v>
      </c>
    </row>
    <row r="5224" spans="1:15" x14ac:dyDescent="0.35">
      <c r="A5224" t="s">
        <v>10444</v>
      </c>
      <c r="B5224" t="s">
        <v>10445</v>
      </c>
      <c r="C5224" s="1">
        <v>11.42</v>
      </c>
      <c r="D5224">
        <v>14.76</v>
      </c>
      <c r="E5224">
        <v>8.09</v>
      </c>
      <c r="F5224">
        <v>16.96</v>
      </c>
      <c r="G5224">
        <v>21.5</v>
      </c>
      <c r="H5224">
        <v>2.66</v>
      </c>
      <c r="I5224">
        <v>4.66</v>
      </c>
      <c r="J5224">
        <v>2.35</v>
      </c>
      <c r="K5224">
        <v>3.83</v>
      </c>
      <c r="L5224">
        <v>0</v>
      </c>
      <c r="M5224">
        <v>0.15</v>
      </c>
      <c r="N5224">
        <v>9.06</v>
      </c>
      <c r="O5224">
        <v>6.81</v>
      </c>
    </row>
    <row r="5225" spans="1:15" x14ac:dyDescent="0.35">
      <c r="A5225" t="s">
        <v>10446</v>
      </c>
      <c r="B5225" t="s">
        <v>10447</v>
      </c>
      <c r="C5225" s="1">
        <v>11.38</v>
      </c>
      <c r="D5225">
        <v>14.81</v>
      </c>
      <c r="E5225">
        <v>7.97</v>
      </c>
      <c r="F5225">
        <v>16.95</v>
      </c>
      <c r="G5225">
        <v>21.62</v>
      </c>
      <c r="H5225">
        <v>2.5499999999999998</v>
      </c>
      <c r="I5225">
        <v>4.68</v>
      </c>
      <c r="J5225">
        <v>2.35</v>
      </c>
      <c r="K5225">
        <v>3.82</v>
      </c>
      <c r="L5225">
        <v>0</v>
      </c>
      <c r="M5225">
        <v>1.34</v>
      </c>
      <c r="N5225">
        <v>12.22</v>
      </c>
      <c r="O5225">
        <v>9.14</v>
      </c>
    </row>
    <row r="5226" spans="1:15" x14ac:dyDescent="0.35">
      <c r="A5226" t="s">
        <v>10448</v>
      </c>
      <c r="B5226" t="s">
        <v>10449</v>
      </c>
      <c r="C5226" s="1">
        <v>11.29</v>
      </c>
      <c r="D5226">
        <v>15.29</v>
      </c>
      <c r="E5226">
        <v>7.3</v>
      </c>
      <c r="F5226">
        <v>17.07</v>
      </c>
      <c r="G5226">
        <v>22.24</v>
      </c>
      <c r="H5226">
        <v>1.83</v>
      </c>
      <c r="I5226">
        <v>4.8499999999999996</v>
      </c>
      <c r="J5226">
        <v>2.35</v>
      </c>
      <c r="K5226">
        <v>3.91</v>
      </c>
      <c r="L5226">
        <v>2</v>
      </c>
      <c r="M5226">
        <v>10.5</v>
      </c>
      <c r="N5226">
        <v>21.62</v>
      </c>
      <c r="O5226">
        <v>15.52</v>
      </c>
    </row>
    <row r="5227" spans="1:15" x14ac:dyDescent="0.35">
      <c r="A5227" t="s">
        <v>10450</v>
      </c>
      <c r="B5227" t="s">
        <v>10451</v>
      </c>
      <c r="C5227" s="1">
        <v>10.96</v>
      </c>
      <c r="D5227">
        <v>14.75</v>
      </c>
      <c r="E5227">
        <v>7.2</v>
      </c>
      <c r="F5227">
        <v>16.62</v>
      </c>
      <c r="G5227">
        <v>21.84</v>
      </c>
      <c r="H5227">
        <v>2.06</v>
      </c>
      <c r="I5227">
        <v>4.7</v>
      </c>
      <c r="J5227">
        <v>2.34</v>
      </c>
      <c r="K5227">
        <v>3.79</v>
      </c>
      <c r="L5227">
        <v>0.36</v>
      </c>
      <c r="M5227">
        <v>3.26</v>
      </c>
      <c r="N5227">
        <v>17.29</v>
      </c>
      <c r="O5227">
        <v>11.11</v>
      </c>
    </row>
    <row r="5228" spans="1:15" x14ac:dyDescent="0.35">
      <c r="A5228" t="s">
        <v>10452</v>
      </c>
      <c r="B5228" t="s">
        <v>10453</v>
      </c>
      <c r="C5228" s="1">
        <v>11.17</v>
      </c>
      <c r="D5228">
        <v>15.2</v>
      </c>
      <c r="E5228">
        <v>7.17</v>
      </c>
      <c r="F5228">
        <v>16.91</v>
      </c>
      <c r="G5228">
        <v>22.05</v>
      </c>
      <c r="H5228">
        <v>1.84</v>
      </c>
      <c r="I5228">
        <v>4.8</v>
      </c>
      <c r="J5228">
        <v>2.33</v>
      </c>
      <c r="K5228">
        <v>3.86</v>
      </c>
      <c r="L5228">
        <v>1.99</v>
      </c>
      <c r="M5228">
        <v>8.4600000000000009</v>
      </c>
      <c r="N5228">
        <v>21.53</v>
      </c>
      <c r="O5228">
        <v>15.65</v>
      </c>
    </row>
    <row r="5229" spans="1:15" x14ac:dyDescent="0.35">
      <c r="A5229" t="s">
        <v>10454</v>
      </c>
      <c r="B5229" t="s">
        <v>10455</v>
      </c>
      <c r="C5229" s="1">
        <v>10.73</v>
      </c>
      <c r="D5229">
        <v>14.79</v>
      </c>
      <c r="E5229">
        <v>6.69</v>
      </c>
      <c r="F5229">
        <v>16.329999999999998</v>
      </c>
      <c r="G5229">
        <v>21.89</v>
      </c>
      <c r="H5229">
        <v>1.47</v>
      </c>
      <c r="I5229">
        <v>4.68</v>
      </c>
      <c r="J5229">
        <v>2.34</v>
      </c>
      <c r="K5229">
        <v>3.9</v>
      </c>
      <c r="L5229">
        <v>2</v>
      </c>
      <c r="M5229">
        <v>8</v>
      </c>
      <c r="N5229">
        <v>25.75</v>
      </c>
      <c r="O5229">
        <v>25.54</v>
      </c>
    </row>
    <row r="5230" spans="1:15" x14ac:dyDescent="0.35">
      <c r="A5230" t="s">
        <v>10456</v>
      </c>
      <c r="B5230" t="s">
        <v>10457</v>
      </c>
      <c r="C5230" s="1">
        <v>10.96</v>
      </c>
      <c r="D5230">
        <v>14.95</v>
      </c>
      <c r="E5230">
        <v>7.02</v>
      </c>
      <c r="F5230">
        <v>16.61</v>
      </c>
      <c r="G5230">
        <v>21.99</v>
      </c>
      <c r="H5230">
        <v>1.77</v>
      </c>
      <c r="I5230">
        <v>4.72</v>
      </c>
      <c r="J5230">
        <v>2.36</v>
      </c>
      <c r="K5230">
        <v>3.92</v>
      </c>
      <c r="L5230">
        <v>2</v>
      </c>
      <c r="M5230">
        <v>8</v>
      </c>
      <c r="N5230">
        <v>22.24</v>
      </c>
      <c r="O5230">
        <v>23.34</v>
      </c>
    </row>
    <row r="5231" spans="1:15" x14ac:dyDescent="0.35">
      <c r="A5231" t="s">
        <v>10458</v>
      </c>
      <c r="B5231" t="s">
        <v>10459</v>
      </c>
      <c r="C5231" s="1">
        <v>10.92</v>
      </c>
      <c r="D5231">
        <v>15.02</v>
      </c>
      <c r="E5231">
        <v>6.83</v>
      </c>
      <c r="F5231">
        <v>16.53</v>
      </c>
      <c r="G5231">
        <v>22.14</v>
      </c>
      <c r="H5231">
        <v>1.58</v>
      </c>
      <c r="I5231">
        <v>4.7</v>
      </c>
      <c r="J5231">
        <v>2.34</v>
      </c>
      <c r="K5231">
        <v>3.9</v>
      </c>
      <c r="L5231">
        <v>2</v>
      </c>
      <c r="M5231">
        <v>8.43</v>
      </c>
      <c r="N5231">
        <v>23.73</v>
      </c>
      <c r="O5231">
        <v>25.02</v>
      </c>
    </row>
    <row r="5232" spans="1:15" x14ac:dyDescent="0.35">
      <c r="A5232" t="s">
        <v>10460</v>
      </c>
      <c r="B5232" t="s">
        <v>10461</v>
      </c>
      <c r="C5232" s="1">
        <v>11.1</v>
      </c>
      <c r="D5232">
        <v>15.07</v>
      </c>
      <c r="E5232">
        <v>7.2</v>
      </c>
      <c r="F5232">
        <v>16.78</v>
      </c>
      <c r="G5232">
        <v>22.11</v>
      </c>
      <c r="H5232">
        <v>1.91</v>
      </c>
      <c r="I5232">
        <v>4.7300000000000004</v>
      </c>
      <c r="J5232">
        <v>2.35</v>
      </c>
      <c r="K5232">
        <v>3.91</v>
      </c>
      <c r="L5232">
        <v>2.0099999999999998</v>
      </c>
      <c r="M5232">
        <v>8.16</v>
      </c>
      <c r="N5232">
        <v>20.63</v>
      </c>
      <c r="O5232">
        <v>23.01</v>
      </c>
    </row>
    <row r="5233" spans="1:15" x14ac:dyDescent="0.35">
      <c r="A5233" t="s">
        <v>10462</v>
      </c>
      <c r="B5233" t="s">
        <v>10463</v>
      </c>
      <c r="C5233" s="1">
        <v>11.05</v>
      </c>
      <c r="D5233">
        <v>15.17</v>
      </c>
      <c r="E5233">
        <v>6.93</v>
      </c>
      <c r="F5233">
        <v>16.670000000000002</v>
      </c>
      <c r="G5233">
        <v>22.32</v>
      </c>
      <c r="H5233">
        <v>1.64</v>
      </c>
      <c r="I5233">
        <v>4.71</v>
      </c>
      <c r="J5233">
        <v>2.34</v>
      </c>
      <c r="K5233">
        <v>3.89</v>
      </c>
      <c r="L5233">
        <v>2</v>
      </c>
      <c r="M5233">
        <v>9.5</v>
      </c>
      <c r="N5233">
        <v>23.12</v>
      </c>
      <c r="O5233">
        <v>24.59</v>
      </c>
    </row>
    <row r="5234" spans="1:15" x14ac:dyDescent="0.35">
      <c r="A5234" t="s">
        <v>10464</v>
      </c>
      <c r="B5234" t="s">
        <v>10465</v>
      </c>
      <c r="C5234" s="1">
        <v>11.27</v>
      </c>
      <c r="D5234">
        <v>15.26</v>
      </c>
      <c r="E5234">
        <v>7.33</v>
      </c>
      <c r="F5234">
        <v>16.96</v>
      </c>
      <c r="G5234">
        <v>22.34</v>
      </c>
      <c r="H5234">
        <v>2.0099999999999998</v>
      </c>
      <c r="I5234">
        <v>4.75</v>
      </c>
      <c r="J5234">
        <v>2.34</v>
      </c>
      <c r="K5234">
        <v>3.9</v>
      </c>
      <c r="L5234">
        <v>2.88</v>
      </c>
      <c r="M5234">
        <v>9.68</v>
      </c>
      <c r="N5234">
        <v>20.5</v>
      </c>
      <c r="O5234">
        <v>22.54</v>
      </c>
    </row>
    <row r="5235" spans="1:15" x14ac:dyDescent="0.35">
      <c r="A5235" t="s">
        <v>10466</v>
      </c>
      <c r="B5235" t="s">
        <v>10467</v>
      </c>
      <c r="C5235" s="1">
        <v>11.06</v>
      </c>
      <c r="D5235">
        <v>15.14</v>
      </c>
      <c r="E5235">
        <v>7.01</v>
      </c>
      <c r="F5235">
        <v>16.68</v>
      </c>
      <c r="G5235">
        <v>22.31</v>
      </c>
      <c r="H5235">
        <v>1.74</v>
      </c>
      <c r="I5235">
        <v>4.7</v>
      </c>
      <c r="J5235">
        <v>2.33</v>
      </c>
      <c r="K5235">
        <v>3.88</v>
      </c>
      <c r="L5235">
        <v>2</v>
      </c>
      <c r="M5235">
        <v>8</v>
      </c>
      <c r="N5235">
        <v>22.2</v>
      </c>
      <c r="O5235">
        <v>24</v>
      </c>
    </row>
    <row r="5236" spans="1:15" x14ac:dyDescent="0.35">
      <c r="A5236" t="s">
        <v>10468</v>
      </c>
      <c r="B5236" t="s">
        <v>10469</v>
      </c>
      <c r="C5236" s="1">
        <v>11.17</v>
      </c>
      <c r="D5236">
        <v>15.25</v>
      </c>
      <c r="E5236">
        <v>7.09</v>
      </c>
      <c r="F5236">
        <v>16.82</v>
      </c>
      <c r="G5236">
        <v>22.41</v>
      </c>
      <c r="H5236">
        <v>1.78</v>
      </c>
      <c r="I5236">
        <v>4.7300000000000004</v>
      </c>
      <c r="J5236">
        <v>2.33</v>
      </c>
      <c r="K5236">
        <v>3.89</v>
      </c>
      <c r="L5236">
        <v>2.5299999999999998</v>
      </c>
      <c r="M5236">
        <v>10.9</v>
      </c>
      <c r="N5236">
        <v>22.05</v>
      </c>
      <c r="O5236">
        <v>24.12</v>
      </c>
    </row>
    <row r="5237" spans="1:15" x14ac:dyDescent="0.35">
      <c r="A5237" t="s">
        <v>10470</v>
      </c>
      <c r="B5237" t="s">
        <v>10471</v>
      </c>
      <c r="C5237" s="1">
        <v>11.14</v>
      </c>
      <c r="D5237">
        <v>15.2</v>
      </c>
      <c r="E5237">
        <v>7.09</v>
      </c>
      <c r="F5237">
        <v>16.77</v>
      </c>
      <c r="G5237">
        <v>22.37</v>
      </c>
      <c r="H5237">
        <v>1.8</v>
      </c>
      <c r="I5237">
        <v>4.72</v>
      </c>
      <c r="J5237">
        <v>2.33</v>
      </c>
      <c r="K5237">
        <v>3.88</v>
      </c>
      <c r="L5237">
        <v>2.0099999999999998</v>
      </c>
      <c r="M5237">
        <v>8.2200000000000006</v>
      </c>
      <c r="N5237">
        <v>21.53</v>
      </c>
      <c r="O5237">
        <v>23.86</v>
      </c>
    </row>
    <row r="5238" spans="1:15" x14ac:dyDescent="0.35">
      <c r="A5238" t="s">
        <v>10472</v>
      </c>
      <c r="B5238" t="s">
        <v>10473</v>
      </c>
      <c r="C5238" s="1">
        <v>11.29</v>
      </c>
      <c r="D5238">
        <v>15.27</v>
      </c>
      <c r="E5238">
        <v>7.3</v>
      </c>
      <c r="F5238">
        <v>16.97</v>
      </c>
      <c r="G5238">
        <v>22.44</v>
      </c>
      <c r="H5238">
        <v>1.96</v>
      </c>
      <c r="I5238">
        <v>4.75</v>
      </c>
      <c r="J5238">
        <v>2.33</v>
      </c>
      <c r="K5238">
        <v>3.88</v>
      </c>
      <c r="L5238">
        <v>3.46</v>
      </c>
      <c r="M5238">
        <v>10.51</v>
      </c>
      <c r="N5238">
        <v>20.97</v>
      </c>
      <c r="O5238">
        <v>22.57</v>
      </c>
    </row>
    <row r="5239" spans="1:15" x14ac:dyDescent="0.35">
      <c r="A5239" t="s">
        <v>10474</v>
      </c>
      <c r="B5239" t="s">
        <v>10475</v>
      </c>
      <c r="C5239" s="1">
        <v>11.43</v>
      </c>
      <c r="D5239">
        <v>15.31</v>
      </c>
      <c r="E5239">
        <v>7.55</v>
      </c>
      <c r="F5239">
        <v>17.149999999999999</v>
      </c>
      <c r="G5239">
        <v>22.48</v>
      </c>
      <c r="H5239">
        <v>2.17</v>
      </c>
      <c r="I5239">
        <v>4.7699999999999996</v>
      </c>
      <c r="J5239">
        <v>2.3199999999999998</v>
      </c>
      <c r="K5239">
        <v>3.88</v>
      </c>
      <c r="L5239">
        <v>3.83</v>
      </c>
      <c r="M5239">
        <v>10.79</v>
      </c>
      <c r="N5239">
        <v>20.11</v>
      </c>
      <c r="O5239">
        <v>22.06</v>
      </c>
    </row>
    <row r="5240" spans="1:15" x14ac:dyDescent="0.35">
      <c r="A5240" t="s">
        <v>10476</v>
      </c>
      <c r="B5240" t="s">
        <v>10477</v>
      </c>
      <c r="C5240" s="1">
        <v>11.17</v>
      </c>
      <c r="D5240">
        <v>15.02</v>
      </c>
      <c r="E5240">
        <v>7.37</v>
      </c>
      <c r="F5240">
        <v>16.88</v>
      </c>
      <c r="G5240">
        <v>22.08</v>
      </c>
      <c r="H5240">
        <v>2.04</v>
      </c>
      <c r="I5240">
        <v>4.76</v>
      </c>
      <c r="J5240">
        <v>2.34</v>
      </c>
      <c r="K5240">
        <v>3.9</v>
      </c>
      <c r="L5240">
        <v>2.2599999999999998</v>
      </c>
      <c r="M5240">
        <v>8.17</v>
      </c>
      <c r="N5240">
        <v>20</v>
      </c>
      <c r="O5240">
        <v>22.63</v>
      </c>
    </row>
    <row r="5241" spans="1:15" x14ac:dyDescent="0.35">
      <c r="A5241" t="s">
        <v>10478</v>
      </c>
      <c r="B5241" t="s">
        <v>10479</v>
      </c>
      <c r="C5241" s="1">
        <v>11.2</v>
      </c>
      <c r="D5241">
        <v>15.26</v>
      </c>
      <c r="E5241">
        <v>7.14</v>
      </c>
      <c r="F5241">
        <v>16.850000000000001</v>
      </c>
      <c r="G5241">
        <v>22.53</v>
      </c>
      <c r="H5241">
        <v>1.92</v>
      </c>
      <c r="I5241">
        <v>4.72</v>
      </c>
      <c r="J5241">
        <v>2.31</v>
      </c>
      <c r="K5241">
        <v>3.86</v>
      </c>
      <c r="L5241">
        <v>2.36</v>
      </c>
      <c r="M5241">
        <v>9.94</v>
      </c>
      <c r="N5241">
        <v>21.36</v>
      </c>
      <c r="O5241">
        <v>22.31</v>
      </c>
    </row>
    <row r="5242" spans="1:15" x14ac:dyDescent="0.35">
      <c r="A5242" t="s">
        <v>10480</v>
      </c>
      <c r="B5242" t="s">
        <v>10481</v>
      </c>
      <c r="C5242" s="1">
        <v>11.24</v>
      </c>
      <c r="D5242">
        <v>14.97</v>
      </c>
      <c r="E5242">
        <v>7.51</v>
      </c>
      <c r="F5242">
        <v>16.96</v>
      </c>
      <c r="G5242">
        <v>22.09</v>
      </c>
      <c r="H5242">
        <v>2.14</v>
      </c>
      <c r="I5242">
        <v>4.7699999999999996</v>
      </c>
      <c r="J5242">
        <v>2.33</v>
      </c>
      <c r="K5242">
        <v>3.89</v>
      </c>
      <c r="L5242">
        <v>2.71</v>
      </c>
      <c r="M5242">
        <v>8.33</v>
      </c>
      <c r="N5242">
        <v>19.190000000000001</v>
      </c>
      <c r="O5242">
        <v>21.72</v>
      </c>
    </row>
    <row r="5243" spans="1:15" x14ac:dyDescent="0.35">
      <c r="A5243" t="s">
        <v>10482</v>
      </c>
      <c r="B5243" t="s">
        <v>10483</v>
      </c>
      <c r="C5243" s="1">
        <v>11.19</v>
      </c>
      <c r="D5243">
        <v>15.21</v>
      </c>
      <c r="E5243">
        <v>7.2</v>
      </c>
      <c r="F5243">
        <v>16.88</v>
      </c>
      <c r="G5243">
        <v>22.24</v>
      </c>
      <c r="H5243">
        <v>1.94</v>
      </c>
      <c r="I5243">
        <v>4.75</v>
      </c>
      <c r="J5243">
        <v>2.35</v>
      </c>
      <c r="K5243">
        <v>3.91</v>
      </c>
      <c r="L5243">
        <v>2.08</v>
      </c>
      <c r="M5243">
        <v>9.17</v>
      </c>
      <c r="N5243">
        <v>20.23</v>
      </c>
      <c r="O5243">
        <v>22.53</v>
      </c>
    </row>
    <row r="5244" spans="1:15" x14ac:dyDescent="0.35">
      <c r="A5244" t="s">
        <v>10484</v>
      </c>
      <c r="B5244" t="s">
        <v>10485</v>
      </c>
      <c r="C5244" s="1">
        <v>11.21</v>
      </c>
      <c r="D5244">
        <v>15.26</v>
      </c>
      <c r="E5244">
        <v>7.11</v>
      </c>
      <c r="F5244">
        <v>16.920000000000002</v>
      </c>
      <c r="G5244">
        <v>22.67</v>
      </c>
      <c r="H5244">
        <v>1.93</v>
      </c>
      <c r="I5244">
        <v>4.7699999999999996</v>
      </c>
      <c r="J5244">
        <v>2.29</v>
      </c>
      <c r="K5244">
        <v>3.85</v>
      </c>
      <c r="L5244">
        <v>3.03</v>
      </c>
      <c r="M5244">
        <v>11.1</v>
      </c>
      <c r="N5244">
        <v>21.12</v>
      </c>
      <c r="O5244">
        <v>20.97</v>
      </c>
    </row>
    <row r="5245" spans="1:15" x14ac:dyDescent="0.35">
      <c r="A5245" t="s">
        <v>10486</v>
      </c>
      <c r="B5245" t="s">
        <v>10487</v>
      </c>
      <c r="C5245" s="1">
        <v>11.28</v>
      </c>
      <c r="D5245">
        <v>15.34</v>
      </c>
      <c r="E5245">
        <v>7.21</v>
      </c>
      <c r="F5245">
        <v>17.02</v>
      </c>
      <c r="G5245">
        <v>22.42</v>
      </c>
      <c r="H5245">
        <v>1.89</v>
      </c>
      <c r="I5245">
        <v>4.8</v>
      </c>
      <c r="J5245">
        <v>2.33</v>
      </c>
      <c r="K5245">
        <v>3.9</v>
      </c>
      <c r="L5245">
        <v>2.16</v>
      </c>
      <c r="M5245">
        <v>11.1</v>
      </c>
      <c r="N5245">
        <v>20.99</v>
      </c>
      <c r="O5245">
        <v>18.82</v>
      </c>
    </row>
    <row r="5246" spans="1:15" x14ac:dyDescent="0.35">
      <c r="A5246" t="s">
        <v>10488</v>
      </c>
      <c r="B5246" t="s">
        <v>10489</v>
      </c>
      <c r="C5246" s="1">
        <v>11.19</v>
      </c>
      <c r="D5246">
        <v>15.19</v>
      </c>
      <c r="E5246">
        <v>7.19</v>
      </c>
      <c r="F5246">
        <v>16.96</v>
      </c>
      <c r="G5246">
        <v>22.48</v>
      </c>
      <c r="H5246">
        <v>1.86</v>
      </c>
      <c r="I5246">
        <v>4.82</v>
      </c>
      <c r="J5246">
        <v>2.31</v>
      </c>
      <c r="K5246">
        <v>3.88</v>
      </c>
      <c r="L5246">
        <v>3</v>
      </c>
      <c r="M5246">
        <v>11.38</v>
      </c>
      <c r="N5246">
        <v>21.29</v>
      </c>
      <c r="O5246">
        <v>20.95</v>
      </c>
    </row>
    <row r="5247" spans="1:15" x14ac:dyDescent="0.35">
      <c r="A5247" t="s">
        <v>10490</v>
      </c>
      <c r="B5247" t="s">
        <v>10491</v>
      </c>
      <c r="C5247" s="1">
        <v>11.2</v>
      </c>
      <c r="D5247">
        <v>15.28</v>
      </c>
      <c r="E5247">
        <v>7.11</v>
      </c>
      <c r="F5247">
        <v>16.96</v>
      </c>
      <c r="G5247">
        <v>22.53</v>
      </c>
      <c r="H5247">
        <v>1.81</v>
      </c>
      <c r="I5247">
        <v>4.8099999999999996</v>
      </c>
      <c r="J5247">
        <v>2.29</v>
      </c>
      <c r="K5247">
        <v>3.83</v>
      </c>
      <c r="L5247">
        <v>2.42</v>
      </c>
      <c r="M5247">
        <v>10.85</v>
      </c>
      <c r="N5247">
        <v>21.89</v>
      </c>
      <c r="O5247">
        <v>20.68</v>
      </c>
    </row>
    <row r="5248" spans="1:15" x14ac:dyDescent="0.35">
      <c r="A5248" t="s">
        <v>10492</v>
      </c>
      <c r="B5248" t="s">
        <v>10493</v>
      </c>
      <c r="C5248" s="1">
        <v>11.37</v>
      </c>
      <c r="D5248">
        <v>15.44</v>
      </c>
      <c r="E5248">
        <v>7.27</v>
      </c>
      <c r="F5248">
        <v>17.149999999999999</v>
      </c>
      <c r="G5248">
        <v>22.68</v>
      </c>
      <c r="H5248">
        <v>1.93</v>
      </c>
      <c r="I5248">
        <v>4.84</v>
      </c>
      <c r="J5248">
        <v>2.31</v>
      </c>
      <c r="K5248">
        <v>3.86</v>
      </c>
      <c r="L5248">
        <v>3</v>
      </c>
      <c r="M5248">
        <v>12</v>
      </c>
      <c r="N5248">
        <v>20.88</v>
      </c>
      <c r="O5248">
        <v>21</v>
      </c>
    </row>
    <row r="5249" spans="1:15" x14ac:dyDescent="0.35">
      <c r="A5249" t="s">
        <v>10494</v>
      </c>
      <c r="B5249" t="s">
        <v>10495</v>
      </c>
      <c r="C5249" s="1">
        <v>11.34</v>
      </c>
      <c r="D5249">
        <v>15.38</v>
      </c>
      <c r="E5249">
        <v>7.29</v>
      </c>
      <c r="F5249">
        <v>17.14</v>
      </c>
      <c r="G5249">
        <v>22.65</v>
      </c>
      <c r="H5249">
        <v>1.91</v>
      </c>
      <c r="I5249">
        <v>4.8499999999999996</v>
      </c>
      <c r="J5249">
        <v>2.31</v>
      </c>
      <c r="K5249">
        <v>3.86</v>
      </c>
      <c r="L5249">
        <v>3</v>
      </c>
      <c r="M5249">
        <v>11.81</v>
      </c>
      <c r="N5249">
        <v>20.83</v>
      </c>
      <c r="O5249">
        <v>21.01</v>
      </c>
    </row>
    <row r="5250" spans="1:15" x14ac:dyDescent="0.35">
      <c r="A5250" t="s">
        <v>10496</v>
      </c>
      <c r="B5250" t="s">
        <v>10497</v>
      </c>
      <c r="C5250" s="1">
        <v>11.29</v>
      </c>
      <c r="D5250">
        <v>15.39</v>
      </c>
      <c r="E5250">
        <v>7.19</v>
      </c>
      <c r="F5250">
        <v>17.03</v>
      </c>
      <c r="G5250">
        <v>22.5</v>
      </c>
      <c r="H5250">
        <v>1.9</v>
      </c>
      <c r="I5250">
        <v>4.8</v>
      </c>
      <c r="J5250">
        <v>2.31</v>
      </c>
      <c r="K5250">
        <v>3.84</v>
      </c>
      <c r="L5250">
        <v>2.09</v>
      </c>
      <c r="M5250">
        <v>11.06</v>
      </c>
      <c r="N5250">
        <v>21.06</v>
      </c>
      <c r="O5250">
        <v>18.43</v>
      </c>
    </row>
    <row r="5251" spans="1:15" x14ac:dyDescent="0.35">
      <c r="A5251" t="s">
        <v>10498</v>
      </c>
      <c r="B5251" t="s">
        <v>10499</v>
      </c>
      <c r="C5251" s="1">
        <v>11.22</v>
      </c>
      <c r="D5251">
        <v>15.4</v>
      </c>
      <c r="E5251">
        <v>7.07</v>
      </c>
      <c r="F5251">
        <v>16.920000000000002</v>
      </c>
      <c r="G5251">
        <v>22.45</v>
      </c>
      <c r="H5251">
        <v>1.93</v>
      </c>
      <c r="I5251">
        <v>4.78</v>
      </c>
      <c r="J5251">
        <v>2.27</v>
      </c>
      <c r="K5251">
        <v>3.73</v>
      </c>
      <c r="L5251">
        <v>2</v>
      </c>
      <c r="M5251">
        <v>10.96</v>
      </c>
      <c r="N5251">
        <v>21.04</v>
      </c>
      <c r="O5251">
        <v>16.37</v>
      </c>
    </row>
    <row r="5252" spans="1:15" x14ac:dyDescent="0.35">
      <c r="A5252" t="s">
        <v>10500</v>
      </c>
      <c r="B5252" t="s">
        <v>10501</v>
      </c>
      <c r="C5252" s="1">
        <v>11.31</v>
      </c>
      <c r="D5252">
        <v>15.4</v>
      </c>
      <c r="E5252">
        <v>7.24</v>
      </c>
      <c r="F5252">
        <v>17.03</v>
      </c>
      <c r="G5252">
        <v>22.36</v>
      </c>
      <c r="H5252">
        <v>2.0299999999999998</v>
      </c>
      <c r="I5252">
        <v>4.82</v>
      </c>
      <c r="J5252">
        <v>2.23</v>
      </c>
      <c r="K5252">
        <v>3.6</v>
      </c>
      <c r="L5252">
        <v>1.73</v>
      </c>
      <c r="M5252">
        <v>7.59</v>
      </c>
      <c r="N5252">
        <v>20.81</v>
      </c>
      <c r="O5252">
        <v>14.01</v>
      </c>
    </row>
    <row r="5253" spans="1:15" x14ac:dyDescent="0.35">
      <c r="A5253" t="s">
        <v>10502</v>
      </c>
      <c r="B5253" t="s">
        <v>10503</v>
      </c>
      <c r="C5253" s="1">
        <v>11.33</v>
      </c>
      <c r="D5253">
        <v>15.5</v>
      </c>
      <c r="E5253">
        <v>7.2</v>
      </c>
      <c r="F5253">
        <v>17.09</v>
      </c>
      <c r="G5253">
        <v>22.4</v>
      </c>
      <c r="H5253">
        <v>2</v>
      </c>
      <c r="I5253">
        <v>4.84</v>
      </c>
      <c r="J5253">
        <v>2.2400000000000002</v>
      </c>
      <c r="K5253">
        <v>3.64</v>
      </c>
      <c r="L5253">
        <v>2</v>
      </c>
      <c r="M5253">
        <v>13.86</v>
      </c>
      <c r="N5253">
        <v>21</v>
      </c>
      <c r="O5253">
        <v>16</v>
      </c>
    </row>
    <row r="5254" spans="1:15" x14ac:dyDescent="0.35">
      <c r="A5254" t="s">
        <v>10504</v>
      </c>
      <c r="B5254" t="s">
        <v>10505</v>
      </c>
      <c r="C5254" s="1">
        <v>11.31</v>
      </c>
      <c r="D5254">
        <v>15.52</v>
      </c>
      <c r="E5254">
        <v>7.13</v>
      </c>
      <c r="F5254">
        <v>17.05</v>
      </c>
      <c r="G5254">
        <v>22.52</v>
      </c>
      <c r="H5254">
        <v>1.97</v>
      </c>
      <c r="I5254">
        <v>4.82</v>
      </c>
      <c r="J5254">
        <v>2.2599999999999998</v>
      </c>
      <c r="K5254">
        <v>3.67</v>
      </c>
      <c r="L5254">
        <v>2</v>
      </c>
      <c r="M5254">
        <v>13.61</v>
      </c>
      <c r="N5254">
        <v>21.25</v>
      </c>
      <c r="O5254">
        <v>16</v>
      </c>
    </row>
    <row r="5255" spans="1:15" x14ac:dyDescent="0.35">
      <c r="A5255" t="s">
        <v>10506</v>
      </c>
      <c r="B5255" t="s">
        <v>10507</v>
      </c>
      <c r="C5255" s="1">
        <v>11.28</v>
      </c>
      <c r="D5255">
        <v>15.71</v>
      </c>
      <c r="E5255">
        <v>6.87</v>
      </c>
      <c r="F5255">
        <v>16.989999999999998</v>
      </c>
      <c r="G5255">
        <v>22.99</v>
      </c>
      <c r="H5255">
        <v>1.87</v>
      </c>
      <c r="I5255">
        <v>4.79</v>
      </c>
      <c r="J5255">
        <v>2.2599999999999998</v>
      </c>
      <c r="K5255">
        <v>3.69</v>
      </c>
      <c r="L5255">
        <v>2.1</v>
      </c>
      <c r="M5255">
        <v>16.04</v>
      </c>
      <c r="N5255">
        <v>21.65</v>
      </c>
      <c r="O5255">
        <v>17.91</v>
      </c>
    </row>
    <row r="5256" spans="1:15" x14ac:dyDescent="0.35">
      <c r="A5256" t="s">
        <v>10508</v>
      </c>
      <c r="B5256" t="s">
        <v>10509</v>
      </c>
      <c r="C5256" s="1">
        <v>11.37</v>
      </c>
      <c r="D5256">
        <v>15.64</v>
      </c>
      <c r="E5256">
        <v>7.12</v>
      </c>
      <c r="F5256">
        <v>17.12</v>
      </c>
      <c r="G5256">
        <v>22.82</v>
      </c>
      <c r="H5256">
        <v>2</v>
      </c>
      <c r="I5256">
        <v>4.82</v>
      </c>
      <c r="J5256">
        <v>2.2599999999999998</v>
      </c>
      <c r="K5256">
        <v>3.7</v>
      </c>
      <c r="L5256">
        <v>2</v>
      </c>
      <c r="M5256">
        <v>14.91</v>
      </c>
      <c r="N5256">
        <v>21</v>
      </c>
      <c r="O5256">
        <v>17.579999999999998</v>
      </c>
    </row>
    <row r="5257" spans="1:15" x14ac:dyDescent="0.35">
      <c r="A5257" t="s">
        <v>10510</v>
      </c>
      <c r="B5257" t="s">
        <v>10511</v>
      </c>
      <c r="C5257" s="1">
        <v>11.39</v>
      </c>
      <c r="D5257">
        <v>15.65</v>
      </c>
      <c r="E5257">
        <v>7.15</v>
      </c>
      <c r="F5257">
        <v>17.149999999999999</v>
      </c>
      <c r="G5257">
        <v>22.82</v>
      </c>
      <c r="H5257">
        <v>2.0099999999999998</v>
      </c>
      <c r="I5257">
        <v>4.83</v>
      </c>
      <c r="J5257">
        <v>2.2599999999999998</v>
      </c>
      <c r="K5257">
        <v>3.69</v>
      </c>
      <c r="L5257">
        <v>2</v>
      </c>
      <c r="M5257">
        <v>14.98</v>
      </c>
      <c r="N5257">
        <v>21</v>
      </c>
      <c r="O5257">
        <v>17.21</v>
      </c>
    </row>
    <row r="5258" spans="1:15" x14ac:dyDescent="0.35">
      <c r="A5258" t="s">
        <v>10512</v>
      </c>
      <c r="B5258" t="s">
        <v>10513</v>
      </c>
      <c r="C5258" s="1">
        <v>11.44</v>
      </c>
      <c r="D5258">
        <v>15.48</v>
      </c>
      <c r="E5258">
        <v>7.4</v>
      </c>
      <c r="F5258">
        <v>17.18</v>
      </c>
      <c r="G5258">
        <v>22.34</v>
      </c>
      <c r="H5258">
        <v>2.25</v>
      </c>
      <c r="I5258">
        <v>4.83</v>
      </c>
      <c r="J5258">
        <v>2.23</v>
      </c>
      <c r="K5258">
        <v>3.57</v>
      </c>
      <c r="L5258">
        <v>1.97</v>
      </c>
      <c r="M5258">
        <v>11.13</v>
      </c>
      <c r="N5258">
        <v>19.510000000000002</v>
      </c>
      <c r="O5258">
        <v>13.49</v>
      </c>
    </row>
    <row r="5259" spans="1:15" x14ac:dyDescent="0.35">
      <c r="A5259" t="s">
        <v>10514</v>
      </c>
      <c r="B5259" t="s">
        <v>10515</v>
      </c>
      <c r="C5259" s="1">
        <v>11.35</v>
      </c>
      <c r="D5259">
        <v>15.73</v>
      </c>
      <c r="E5259">
        <v>7</v>
      </c>
      <c r="F5259">
        <v>17.09</v>
      </c>
      <c r="G5259">
        <v>23.01</v>
      </c>
      <c r="H5259">
        <v>1.95</v>
      </c>
      <c r="I5259">
        <v>4.8099999999999996</v>
      </c>
      <c r="J5259">
        <v>2.2599999999999998</v>
      </c>
      <c r="K5259">
        <v>3.69</v>
      </c>
      <c r="L5259">
        <v>2</v>
      </c>
      <c r="M5259">
        <v>15</v>
      </c>
      <c r="N5259">
        <v>21.04</v>
      </c>
      <c r="O5259">
        <v>18</v>
      </c>
    </row>
    <row r="5260" spans="1:15" x14ac:dyDescent="0.35">
      <c r="A5260" t="s">
        <v>10516</v>
      </c>
      <c r="B5260" t="s">
        <v>10517</v>
      </c>
      <c r="C5260" s="1">
        <v>11.41</v>
      </c>
      <c r="D5260">
        <v>15.66</v>
      </c>
      <c r="E5260">
        <v>7.19</v>
      </c>
      <c r="F5260">
        <v>17.190000000000001</v>
      </c>
      <c r="G5260">
        <v>22.72</v>
      </c>
      <c r="H5260">
        <v>2.02</v>
      </c>
      <c r="I5260">
        <v>4.8499999999999996</v>
      </c>
      <c r="J5260">
        <v>2.25</v>
      </c>
      <c r="K5260">
        <v>3.64</v>
      </c>
      <c r="L5260">
        <v>2.29</v>
      </c>
      <c r="M5260">
        <v>15.2</v>
      </c>
      <c r="N5260">
        <v>21.22</v>
      </c>
      <c r="O5260">
        <v>15.72</v>
      </c>
    </row>
    <row r="5261" spans="1:15" x14ac:dyDescent="0.35">
      <c r="A5261" t="s">
        <v>10518</v>
      </c>
      <c r="B5261" t="s">
        <v>10519</v>
      </c>
      <c r="C5261" s="1">
        <v>11.35</v>
      </c>
      <c r="D5261">
        <v>15.78</v>
      </c>
      <c r="E5261">
        <v>6.96</v>
      </c>
      <c r="F5261">
        <v>17.12</v>
      </c>
      <c r="G5261">
        <v>23.08</v>
      </c>
      <c r="H5261">
        <v>1.87</v>
      </c>
      <c r="I5261">
        <v>4.83</v>
      </c>
      <c r="J5261">
        <v>2.25</v>
      </c>
      <c r="K5261">
        <v>3.67</v>
      </c>
      <c r="L5261">
        <v>2.87</v>
      </c>
      <c r="M5261">
        <v>16.98</v>
      </c>
      <c r="N5261">
        <v>21.86</v>
      </c>
      <c r="O5261">
        <v>18.96</v>
      </c>
    </row>
    <row r="5262" spans="1:15" x14ac:dyDescent="0.35">
      <c r="A5262" t="s">
        <v>10520</v>
      </c>
      <c r="B5262" t="s">
        <v>10521</v>
      </c>
      <c r="C5262" s="1">
        <v>11.13</v>
      </c>
      <c r="D5262">
        <v>15.13</v>
      </c>
      <c r="E5262">
        <v>7.11</v>
      </c>
      <c r="F5262">
        <v>16.850000000000001</v>
      </c>
      <c r="G5262">
        <v>22.48</v>
      </c>
      <c r="H5262">
        <v>1.8</v>
      </c>
      <c r="I5262">
        <v>4.79</v>
      </c>
      <c r="J5262">
        <v>2.25</v>
      </c>
      <c r="K5262">
        <v>3.81</v>
      </c>
      <c r="L5262">
        <v>2.15</v>
      </c>
      <c r="M5262">
        <v>9.77</v>
      </c>
      <c r="N5262">
        <v>22.25</v>
      </c>
      <c r="O5262">
        <v>20.94</v>
      </c>
    </row>
    <row r="5263" spans="1:15" x14ac:dyDescent="0.35">
      <c r="A5263" t="s">
        <v>10522</v>
      </c>
      <c r="B5263" t="s">
        <v>10523</v>
      </c>
      <c r="C5263" s="1">
        <v>11.22</v>
      </c>
      <c r="D5263">
        <v>15.27</v>
      </c>
      <c r="E5263">
        <v>7.14</v>
      </c>
      <c r="F5263">
        <v>16.89</v>
      </c>
      <c r="G5263">
        <v>22.63</v>
      </c>
      <c r="H5263">
        <v>1.86</v>
      </c>
      <c r="I5263">
        <v>4.75</v>
      </c>
      <c r="J5263">
        <v>2.2000000000000002</v>
      </c>
      <c r="K5263">
        <v>3.78</v>
      </c>
      <c r="L5263">
        <v>2</v>
      </c>
      <c r="M5263">
        <v>9.93</v>
      </c>
      <c r="N5263">
        <v>22.47</v>
      </c>
      <c r="O5263">
        <v>19.97</v>
      </c>
    </row>
    <row r="5264" spans="1:15" x14ac:dyDescent="0.35">
      <c r="A5264" t="s">
        <v>10524</v>
      </c>
      <c r="B5264" t="s">
        <v>10525</v>
      </c>
      <c r="C5264" s="1">
        <v>11.18</v>
      </c>
      <c r="D5264">
        <v>15.16</v>
      </c>
      <c r="E5264">
        <v>7.16</v>
      </c>
      <c r="F5264">
        <v>16.91</v>
      </c>
      <c r="G5264">
        <v>22.53</v>
      </c>
      <c r="H5264">
        <v>1.82</v>
      </c>
      <c r="I5264">
        <v>4.8</v>
      </c>
      <c r="J5264">
        <v>2.2200000000000002</v>
      </c>
      <c r="K5264">
        <v>3.78</v>
      </c>
      <c r="L5264">
        <v>2</v>
      </c>
      <c r="M5264">
        <v>9.7899999999999991</v>
      </c>
      <c r="N5264">
        <v>22.13</v>
      </c>
      <c r="O5264">
        <v>20.11</v>
      </c>
    </row>
    <row r="5265" spans="1:15" x14ac:dyDescent="0.35">
      <c r="A5265" t="s">
        <v>10526</v>
      </c>
      <c r="B5265" t="s">
        <v>10527</v>
      </c>
      <c r="C5265" s="1">
        <v>11.1</v>
      </c>
      <c r="D5265">
        <v>15.05</v>
      </c>
      <c r="E5265">
        <v>7.11</v>
      </c>
      <c r="F5265">
        <v>16.82</v>
      </c>
      <c r="G5265">
        <v>22.42</v>
      </c>
      <c r="H5265">
        <v>1.78</v>
      </c>
      <c r="I5265">
        <v>4.78</v>
      </c>
      <c r="J5265">
        <v>2.21</v>
      </c>
      <c r="K5265">
        <v>3.78</v>
      </c>
      <c r="L5265">
        <v>2</v>
      </c>
      <c r="M5265">
        <v>8.15</v>
      </c>
      <c r="N5265">
        <v>22.51</v>
      </c>
      <c r="O5265">
        <v>20</v>
      </c>
    </row>
    <row r="5266" spans="1:15" x14ac:dyDescent="0.35">
      <c r="A5266" t="s">
        <v>10528</v>
      </c>
      <c r="B5266" t="s">
        <v>10529</v>
      </c>
      <c r="C5266" s="1">
        <v>11.11</v>
      </c>
      <c r="D5266">
        <v>15.08</v>
      </c>
      <c r="E5266">
        <v>7.1</v>
      </c>
      <c r="F5266">
        <v>16.829999999999998</v>
      </c>
      <c r="G5266">
        <v>22.46</v>
      </c>
      <c r="H5266">
        <v>1.78</v>
      </c>
      <c r="I5266">
        <v>4.78</v>
      </c>
      <c r="J5266">
        <v>2.2000000000000002</v>
      </c>
      <c r="K5266">
        <v>3.77</v>
      </c>
      <c r="L5266">
        <v>2</v>
      </c>
      <c r="M5266">
        <v>8</v>
      </c>
      <c r="N5266">
        <v>22</v>
      </c>
      <c r="O5266">
        <v>20</v>
      </c>
    </row>
    <row r="5267" spans="1:15" x14ac:dyDescent="0.35">
      <c r="A5267" t="s">
        <v>10530</v>
      </c>
      <c r="B5267" t="s">
        <v>10531</v>
      </c>
      <c r="C5267" s="1">
        <v>11.02</v>
      </c>
      <c r="D5267">
        <v>14.99</v>
      </c>
      <c r="E5267">
        <v>7.02</v>
      </c>
      <c r="F5267">
        <v>16.739999999999998</v>
      </c>
      <c r="G5267">
        <v>22.36</v>
      </c>
      <c r="H5267">
        <v>1.72</v>
      </c>
      <c r="I5267">
        <v>4.78</v>
      </c>
      <c r="J5267">
        <v>2.21</v>
      </c>
      <c r="K5267">
        <v>3.77</v>
      </c>
      <c r="L5267">
        <v>1.87</v>
      </c>
      <c r="M5267">
        <v>8.07</v>
      </c>
      <c r="N5267">
        <v>22.03</v>
      </c>
      <c r="O5267">
        <v>21.52</v>
      </c>
    </row>
    <row r="5268" spans="1:15" x14ac:dyDescent="0.35">
      <c r="A5268" t="s">
        <v>10532</v>
      </c>
      <c r="B5268" t="s">
        <v>10533</v>
      </c>
      <c r="C5268" s="1">
        <v>10.88</v>
      </c>
      <c r="D5268">
        <v>15.02</v>
      </c>
      <c r="E5268">
        <v>6.74</v>
      </c>
      <c r="F5268">
        <v>16.600000000000001</v>
      </c>
      <c r="G5268">
        <v>22.35</v>
      </c>
      <c r="H5268">
        <v>1.56</v>
      </c>
      <c r="I5268">
        <v>4.78</v>
      </c>
      <c r="J5268">
        <v>2.23</v>
      </c>
      <c r="K5268">
        <v>3.74</v>
      </c>
      <c r="L5268">
        <v>1.99</v>
      </c>
      <c r="M5268">
        <v>9.2200000000000006</v>
      </c>
      <c r="N5268">
        <v>23.77</v>
      </c>
      <c r="O5268">
        <v>23.56</v>
      </c>
    </row>
    <row r="5269" spans="1:15" x14ac:dyDescent="0.35">
      <c r="A5269" t="s">
        <v>10534</v>
      </c>
      <c r="B5269" t="s">
        <v>10535</v>
      </c>
      <c r="C5269" s="1">
        <v>11.16</v>
      </c>
      <c r="D5269">
        <v>15.5</v>
      </c>
      <c r="E5269">
        <v>6.82</v>
      </c>
      <c r="F5269">
        <v>16.86</v>
      </c>
      <c r="G5269">
        <v>22.78</v>
      </c>
      <c r="H5269">
        <v>1.78</v>
      </c>
      <c r="I5269">
        <v>4.7699999999999996</v>
      </c>
      <c r="J5269">
        <v>2.27</v>
      </c>
      <c r="K5269">
        <v>3.75</v>
      </c>
      <c r="L5269">
        <v>2</v>
      </c>
      <c r="M5269">
        <v>12.28</v>
      </c>
      <c r="N5269">
        <v>21.85</v>
      </c>
      <c r="O5269">
        <v>19.690000000000001</v>
      </c>
    </row>
    <row r="5270" spans="1:15" x14ac:dyDescent="0.35">
      <c r="A5270" t="s">
        <v>10536</v>
      </c>
      <c r="B5270" t="s">
        <v>10537</v>
      </c>
      <c r="C5270" s="1">
        <v>10.79</v>
      </c>
      <c r="D5270">
        <v>14.81</v>
      </c>
      <c r="E5270">
        <v>6.76</v>
      </c>
      <c r="F5270">
        <v>16.489999999999998</v>
      </c>
      <c r="G5270">
        <v>22.16</v>
      </c>
      <c r="H5270">
        <v>1.52</v>
      </c>
      <c r="I5270">
        <v>4.7699999999999996</v>
      </c>
      <c r="J5270">
        <v>2.1800000000000002</v>
      </c>
      <c r="K5270">
        <v>3.7</v>
      </c>
      <c r="L5270">
        <v>1.34</v>
      </c>
      <c r="M5270">
        <v>8</v>
      </c>
      <c r="N5270">
        <v>24.6</v>
      </c>
      <c r="O5270">
        <v>23.49</v>
      </c>
    </row>
    <row r="5271" spans="1:15" x14ac:dyDescent="0.35">
      <c r="A5271" t="s">
        <v>10538</v>
      </c>
      <c r="B5271" t="s">
        <v>10539</v>
      </c>
      <c r="C5271" s="1">
        <v>11.11</v>
      </c>
      <c r="D5271">
        <v>15.56</v>
      </c>
      <c r="E5271">
        <v>6.65</v>
      </c>
      <c r="F5271">
        <v>16.79</v>
      </c>
      <c r="G5271">
        <v>22.97</v>
      </c>
      <c r="H5271">
        <v>1.71</v>
      </c>
      <c r="I5271">
        <v>4.76</v>
      </c>
      <c r="J5271">
        <v>2.2400000000000002</v>
      </c>
      <c r="K5271">
        <v>3.69</v>
      </c>
      <c r="L5271">
        <v>2</v>
      </c>
      <c r="M5271">
        <v>13.59</v>
      </c>
      <c r="N5271">
        <v>22.22</v>
      </c>
      <c r="O5271">
        <v>21.87</v>
      </c>
    </row>
    <row r="5272" spans="1:15" x14ac:dyDescent="0.35">
      <c r="A5272" t="s">
        <v>10540</v>
      </c>
      <c r="B5272" t="s">
        <v>10541</v>
      </c>
      <c r="C5272" s="1">
        <v>11.23</v>
      </c>
      <c r="D5272">
        <v>15.76</v>
      </c>
      <c r="E5272">
        <v>6.7</v>
      </c>
      <c r="F5272">
        <v>16.91</v>
      </c>
      <c r="G5272">
        <v>23.15</v>
      </c>
      <c r="H5272">
        <v>1.81</v>
      </c>
      <c r="I5272">
        <v>4.76</v>
      </c>
      <c r="J5272">
        <v>2.2400000000000002</v>
      </c>
      <c r="K5272">
        <v>3.69</v>
      </c>
      <c r="L5272">
        <v>2.0699999999999998</v>
      </c>
      <c r="M5272">
        <v>18.399999999999999</v>
      </c>
      <c r="N5272">
        <v>22</v>
      </c>
      <c r="O5272">
        <v>18.29</v>
      </c>
    </row>
    <row r="5273" spans="1:15" x14ac:dyDescent="0.35">
      <c r="A5273" t="s">
        <v>10542</v>
      </c>
      <c r="B5273" t="s">
        <v>10543</v>
      </c>
      <c r="C5273" s="1">
        <v>11.18</v>
      </c>
      <c r="D5273">
        <v>15.57</v>
      </c>
      <c r="E5273">
        <v>6.77</v>
      </c>
      <c r="F5273">
        <v>16.91</v>
      </c>
      <c r="G5273">
        <v>22.97</v>
      </c>
      <c r="H5273">
        <v>1.7</v>
      </c>
      <c r="I5273">
        <v>4.8</v>
      </c>
      <c r="J5273">
        <v>2.21</v>
      </c>
      <c r="K5273">
        <v>3.63</v>
      </c>
      <c r="L5273">
        <v>3.07</v>
      </c>
      <c r="M5273">
        <v>14.59</v>
      </c>
      <c r="N5273">
        <v>23.78</v>
      </c>
      <c r="O5273">
        <v>21.27</v>
      </c>
    </row>
    <row r="5274" spans="1:15" x14ac:dyDescent="0.35">
      <c r="A5274" t="s">
        <v>10544</v>
      </c>
      <c r="B5274" t="s">
        <v>10545</v>
      </c>
      <c r="C5274" s="1">
        <v>11.32</v>
      </c>
      <c r="D5274">
        <v>15.82</v>
      </c>
      <c r="E5274">
        <v>6.83</v>
      </c>
      <c r="F5274">
        <v>17.079999999999998</v>
      </c>
      <c r="G5274">
        <v>23.24</v>
      </c>
      <c r="H5274">
        <v>1.78</v>
      </c>
      <c r="I5274">
        <v>4.82</v>
      </c>
      <c r="J5274">
        <v>2.2200000000000002</v>
      </c>
      <c r="K5274">
        <v>3.64</v>
      </c>
      <c r="L5274">
        <v>3.95</v>
      </c>
      <c r="M5274">
        <v>17.91</v>
      </c>
      <c r="N5274">
        <v>22.93</v>
      </c>
      <c r="O5274">
        <v>20.69</v>
      </c>
    </row>
    <row r="5275" spans="1:15" x14ac:dyDescent="0.35">
      <c r="A5275" t="s">
        <v>10546</v>
      </c>
      <c r="B5275" t="s">
        <v>10547</v>
      </c>
      <c r="C5275" s="1">
        <v>11.33</v>
      </c>
      <c r="D5275">
        <v>15.85</v>
      </c>
      <c r="E5275">
        <v>6.82</v>
      </c>
      <c r="F5275">
        <v>17.100000000000001</v>
      </c>
      <c r="G5275">
        <v>23.28</v>
      </c>
      <c r="H5275">
        <v>1.76</v>
      </c>
      <c r="I5275">
        <v>4.83</v>
      </c>
      <c r="J5275">
        <v>2.2200000000000002</v>
      </c>
      <c r="K5275">
        <v>3.65</v>
      </c>
      <c r="L5275">
        <v>4</v>
      </c>
      <c r="M5275">
        <v>18.53</v>
      </c>
      <c r="N5275">
        <v>22.4</v>
      </c>
      <c r="O5275">
        <v>21.21</v>
      </c>
    </row>
    <row r="5276" spans="1:15" x14ac:dyDescent="0.35">
      <c r="A5276" t="s">
        <v>10548</v>
      </c>
      <c r="B5276" t="s">
        <v>10549</v>
      </c>
      <c r="C5276" s="1">
        <v>11.34</v>
      </c>
      <c r="D5276">
        <v>15.48</v>
      </c>
      <c r="E5276">
        <v>7.16</v>
      </c>
      <c r="F5276">
        <v>17.16</v>
      </c>
      <c r="G5276">
        <v>22.83</v>
      </c>
      <c r="H5276">
        <v>1.76</v>
      </c>
      <c r="I5276">
        <v>4.87</v>
      </c>
      <c r="J5276">
        <v>2.17</v>
      </c>
      <c r="K5276">
        <v>3.56</v>
      </c>
      <c r="L5276">
        <v>4</v>
      </c>
      <c r="M5276">
        <v>13</v>
      </c>
      <c r="N5276">
        <v>24.95</v>
      </c>
      <c r="O5276">
        <v>21.76</v>
      </c>
    </row>
    <row r="5277" spans="1:15" x14ac:dyDescent="0.35">
      <c r="A5277" t="s">
        <v>10550</v>
      </c>
      <c r="B5277" t="s">
        <v>10551</v>
      </c>
      <c r="C5277" s="1">
        <v>11.41</v>
      </c>
      <c r="D5277">
        <v>15.51</v>
      </c>
      <c r="E5277">
        <v>7.26</v>
      </c>
      <c r="F5277">
        <v>17.23</v>
      </c>
      <c r="G5277">
        <v>22.86</v>
      </c>
      <c r="H5277">
        <v>1.82</v>
      </c>
      <c r="I5277">
        <v>4.88</v>
      </c>
      <c r="J5277">
        <v>2.17</v>
      </c>
      <c r="K5277">
        <v>3.55</v>
      </c>
      <c r="L5277">
        <v>3.8</v>
      </c>
      <c r="M5277">
        <v>13.28</v>
      </c>
      <c r="N5277">
        <v>24.88</v>
      </c>
      <c r="O5277">
        <v>21.39</v>
      </c>
    </row>
    <row r="5278" spans="1:15" x14ac:dyDescent="0.35">
      <c r="A5278" t="s">
        <v>10552</v>
      </c>
      <c r="B5278" t="s">
        <v>10553</v>
      </c>
      <c r="C5278" s="1">
        <v>10.8</v>
      </c>
      <c r="D5278">
        <v>14.66</v>
      </c>
      <c r="E5278">
        <v>6.96</v>
      </c>
      <c r="F5278">
        <v>16.37</v>
      </c>
      <c r="G5278">
        <v>21.28</v>
      </c>
      <c r="H5278">
        <v>1.83</v>
      </c>
      <c r="I5278">
        <v>4.6500000000000004</v>
      </c>
      <c r="J5278">
        <v>2.42</v>
      </c>
      <c r="K5278">
        <v>4</v>
      </c>
      <c r="L5278">
        <v>0.98</v>
      </c>
      <c r="M5278">
        <v>4.93</v>
      </c>
      <c r="N5278">
        <v>22.37</v>
      </c>
      <c r="O5278">
        <v>22.97</v>
      </c>
    </row>
    <row r="5279" spans="1:15" x14ac:dyDescent="0.35">
      <c r="A5279" t="s">
        <v>10554</v>
      </c>
      <c r="B5279" t="s">
        <v>10555</v>
      </c>
      <c r="C5279" s="1">
        <v>11.1</v>
      </c>
      <c r="D5279">
        <v>15.11</v>
      </c>
      <c r="E5279">
        <v>7.09</v>
      </c>
      <c r="F5279">
        <v>16.66</v>
      </c>
      <c r="G5279">
        <v>22.16</v>
      </c>
      <c r="H5279">
        <v>1.97</v>
      </c>
      <c r="I5279">
        <v>4.6399999999999997</v>
      </c>
      <c r="J5279">
        <v>2.42</v>
      </c>
      <c r="K5279">
        <v>4</v>
      </c>
      <c r="L5279">
        <v>1.06</v>
      </c>
      <c r="M5279">
        <v>9.77</v>
      </c>
      <c r="N5279">
        <v>21.06</v>
      </c>
      <c r="O5279">
        <v>21.73</v>
      </c>
    </row>
    <row r="5280" spans="1:15" x14ac:dyDescent="0.35">
      <c r="A5280" t="s">
        <v>10556</v>
      </c>
      <c r="B5280" t="s">
        <v>10557</v>
      </c>
      <c r="C5280" s="1">
        <v>10.92</v>
      </c>
      <c r="D5280">
        <v>14.58</v>
      </c>
      <c r="E5280">
        <v>7.28</v>
      </c>
      <c r="F5280">
        <v>16.489999999999998</v>
      </c>
      <c r="G5280">
        <v>21.24</v>
      </c>
      <c r="H5280">
        <v>2.1</v>
      </c>
      <c r="I5280">
        <v>4.6500000000000004</v>
      </c>
      <c r="J5280">
        <v>2.41</v>
      </c>
      <c r="K5280">
        <v>3.99</v>
      </c>
      <c r="L5280">
        <v>1.23</v>
      </c>
      <c r="M5280">
        <v>5.03</v>
      </c>
      <c r="N5280">
        <v>19.8</v>
      </c>
      <c r="O5280">
        <v>18.75</v>
      </c>
    </row>
    <row r="5281" spans="1:15" x14ac:dyDescent="0.35">
      <c r="A5281" t="s">
        <v>10558</v>
      </c>
      <c r="B5281" t="s">
        <v>10559</v>
      </c>
      <c r="C5281" s="1">
        <v>11.18</v>
      </c>
      <c r="D5281">
        <v>15.19</v>
      </c>
      <c r="E5281">
        <v>7.16</v>
      </c>
      <c r="F5281">
        <v>16.760000000000002</v>
      </c>
      <c r="G5281">
        <v>22.36</v>
      </c>
      <c r="H5281">
        <v>1.91</v>
      </c>
      <c r="I5281">
        <v>4.66</v>
      </c>
      <c r="J5281">
        <v>2.4300000000000002</v>
      </c>
      <c r="K5281">
        <v>3.98</v>
      </c>
      <c r="L5281">
        <v>1</v>
      </c>
      <c r="M5281">
        <v>10.51</v>
      </c>
      <c r="N5281">
        <v>21.14</v>
      </c>
      <c r="O5281">
        <v>21.01</v>
      </c>
    </row>
    <row r="5282" spans="1:15" x14ac:dyDescent="0.35">
      <c r="A5282" t="s">
        <v>10560</v>
      </c>
      <c r="B5282" t="s">
        <v>10561</v>
      </c>
      <c r="C5282" s="1">
        <v>11.04</v>
      </c>
      <c r="D5282">
        <v>14.98</v>
      </c>
      <c r="E5282">
        <v>7.08</v>
      </c>
      <c r="F5282">
        <v>16.63</v>
      </c>
      <c r="G5282">
        <v>21.96</v>
      </c>
      <c r="H5282">
        <v>2.0099999999999998</v>
      </c>
      <c r="I5282">
        <v>4.67</v>
      </c>
      <c r="J5282">
        <v>2.4</v>
      </c>
      <c r="K5282">
        <v>3.99</v>
      </c>
      <c r="L5282">
        <v>1.76</v>
      </c>
      <c r="M5282">
        <v>9.1199999999999992</v>
      </c>
      <c r="N5282">
        <v>21.02</v>
      </c>
      <c r="O5282">
        <v>22.13</v>
      </c>
    </row>
    <row r="5283" spans="1:15" x14ac:dyDescent="0.35">
      <c r="A5283" t="s">
        <v>10562</v>
      </c>
      <c r="B5283" t="s">
        <v>10563</v>
      </c>
      <c r="C5283" s="1">
        <v>11.08</v>
      </c>
      <c r="D5283">
        <v>15.06</v>
      </c>
      <c r="E5283">
        <v>7.1</v>
      </c>
      <c r="F5283">
        <v>16.66</v>
      </c>
      <c r="G5283">
        <v>22.23</v>
      </c>
      <c r="H5283">
        <v>1.88</v>
      </c>
      <c r="I5283">
        <v>4.66</v>
      </c>
      <c r="J5283">
        <v>2.4300000000000002</v>
      </c>
      <c r="K5283">
        <v>3.97</v>
      </c>
      <c r="L5283">
        <v>1</v>
      </c>
      <c r="M5283">
        <v>8.8000000000000007</v>
      </c>
      <c r="N5283">
        <v>21.65</v>
      </c>
      <c r="O5283">
        <v>21.31</v>
      </c>
    </row>
    <row r="5284" spans="1:15" x14ac:dyDescent="0.35">
      <c r="A5284" t="s">
        <v>10564</v>
      </c>
      <c r="B5284" t="s">
        <v>10565</v>
      </c>
      <c r="C5284" s="1">
        <v>11.15</v>
      </c>
      <c r="D5284">
        <v>15.19</v>
      </c>
      <c r="E5284">
        <v>7.09</v>
      </c>
      <c r="F5284">
        <v>16.75</v>
      </c>
      <c r="G5284">
        <v>22.37</v>
      </c>
      <c r="H5284">
        <v>1.95</v>
      </c>
      <c r="I5284">
        <v>4.68</v>
      </c>
      <c r="J5284">
        <v>2.38</v>
      </c>
      <c r="K5284">
        <v>3.95</v>
      </c>
      <c r="L5284">
        <v>1.94</v>
      </c>
      <c r="M5284">
        <v>10.95</v>
      </c>
      <c r="N5284">
        <v>21.05</v>
      </c>
      <c r="O5284">
        <v>22.18</v>
      </c>
    </row>
    <row r="5285" spans="1:15" x14ac:dyDescent="0.35">
      <c r="A5285" t="s">
        <v>10566</v>
      </c>
      <c r="B5285" t="s">
        <v>10567</v>
      </c>
      <c r="C5285" s="1">
        <v>11.13</v>
      </c>
      <c r="D5285">
        <v>15.03</v>
      </c>
      <c r="E5285">
        <v>7.21</v>
      </c>
      <c r="F5285">
        <v>16.77</v>
      </c>
      <c r="G5285">
        <v>21.95</v>
      </c>
      <c r="H5285">
        <v>2.1</v>
      </c>
      <c r="I5285">
        <v>4.71</v>
      </c>
      <c r="J5285">
        <v>2.38</v>
      </c>
      <c r="K5285">
        <v>3.94</v>
      </c>
      <c r="L5285">
        <v>2</v>
      </c>
      <c r="M5285">
        <v>8.8699999999999992</v>
      </c>
      <c r="N5285">
        <v>19.73</v>
      </c>
      <c r="O5285">
        <v>22.63</v>
      </c>
    </row>
    <row r="5286" spans="1:15" x14ac:dyDescent="0.35">
      <c r="A5286" t="s">
        <v>10568</v>
      </c>
      <c r="B5286" t="s">
        <v>10569</v>
      </c>
      <c r="C5286" s="1">
        <v>11.1</v>
      </c>
      <c r="D5286">
        <v>15.08</v>
      </c>
      <c r="E5286">
        <v>7.1</v>
      </c>
      <c r="F5286">
        <v>16.73</v>
      </c>
      <c r="G5286">
        <v>22.19</v>
      </c>
      <c r="H5286">
        <v>2</v>
      </c>
      <c r="I5286">
        <v>4.7</v>
      </c>
      <c r="J5286">
        <v>2.35</v>
      </c>
      <c r="K5286">
        <v>3.91</v>
      </c>
      <c r="L5286">
        <v>2</v>
      </c>
      <c r="M5286">
        <v>9.39</v>
      </c>
      <c r="N5286">
        <v>21.39</v>
      </c>
      <c r="O5286">
        <v>23.05</v>
      </c>
    </row>
    <row r="5287" spans="1:15" x14ac:dyDescent="0.35">
      <c r="A5287" t="s">
        <v>10570</v>
      </c>
      <c r="B5287" t="s">
        <v>10571</v>
      </c>
      <c r="C5287" s="1">
        <v>11.09</v>
      </c>
      <c r="D5287">
        <v>15.05</v>
      </c>
      <c r="E5287">
        <v>7.13</v>
      </c>
      <c r="F5287">
        <v>16.75</v>
      </c>
      <c r="G5287">
        <v>22.06</v>
      </c>
      <c r="H5287">
        <v>1.95</v>
      </c>
      <c r="I5287">
        <v>4.72</v>
      </c>
      <c r="J5287">
        <v>2.36</v>
      </c>
      <c r="K5287">
        <v>3.93</v>
      </c>
      <c r="L5287">
        <v>2</v>
      </c>
      <c r="M5287">
        <v>8.5500000000000007</v>
      </c>
      <c r="N5287">
        <v>20.87</v>
      </c>
      <c r="O5287">
        <v>23.01</v>
      </c>
    </row>
    <row r="5288" spans="1:15" x14ac:dyDescent="0.35">
      <c r="A5288" t="s">
        <v>10572</v>
      </c>
      <c r="B5288" t="s">
        <v>10573</v>
      </c>
      <c r="C5288" s="1">
        <v>11.11</v>
      </c>
      <c r="D5288">
        <v>15.13</v>
      </c>
      <c r="E5288">
        <v>7.13</v>
      </c>
      <c r="F5288">
        <v>16.760000000000002</v>
      </c>
      <c r="G5288">
        <v>22.02</v>
      </c>
      <c r="H5288">
        <v>1.92</v>
      </c>
      <c r="I5288">
        <v>4.72</v>
      </c>
      <c r="J5288">
        <v>2.37</v>
      </c>
      <c r="K5288">
        <v>3.94</v>
      </c>
      <c r="L5288">
        <v>2</v>
      </c>
      <c r="M5288">
        <v>8.84</v>
      </c>
      <c r="N5288">
        <v>21.29</v>
      </c>
      <c r="O5288">
        <v>22.81</v>
      </c>
    </row>
    <row r="5289" spans="1:15" x14ac:dyDescent="0.35">
      <c r="A5289" t="s">
        <v>10574</v>
      </c>
      <c r="B5289" t="s">
        <v>10575</v>
      </c>
      <c r="C5289" s="1">
        <v>11.37</v>
      </c>
      <c r="D5289">
        <v>15.5</v>
      </c>
      <c r="E5289">
        <v>7.2</v>
      </c>
      <c r="F5289">
        <v>17.3</v>
      </c>
      <c r="G5289">
        <v>22.59</v>
      </c>
      <c r="H5289">
        <v>2.13</v>
      </c>
      <c r="I5289">
        <v>4.95</v>
      </c>
      <c r="J5289">
        <v>2.35</v>
      </c>
      <c r="K5289">
        <v>3.91</v>
      </c>
      <c r="L5289">
        <v>2.65</v>
      </c>
      <c r="M5289">
        <v>15.83</v>
      </c>
      <c r="N5289">
        <v>18.04</v>
      </c>
      <c r="O5289">
        <v>18.02</v>
      </c>
    </row>
    <row r="5290" spans="1:15" x14ac:dyDescent="0.35">
      <c r="A5290" t="s">
        <v>10576</v>
      </c>
      <c r="B5290" t="s">
        <v>10577</v>
      </c>
      <c r="C5290" s="1">
        <v>11.11</v>
      </c>
      <c r="D5290">
        <v>15.13</v>
      </c>
      <c r="E5290">
        <v>7.1</v>
      </c>
      <c r="F5290">
        <v>17</v>
      </c>
      <c r="G5290">
        <v>22.29</v>
      </c>
      <c r="H5290">
        <v>1.94</v>
      </c>
      <c r="I5290">
        <v>4.92</v>
      </c>
      <c r="J5290">
        <v>2.2799999999999998</v>
      </c>
      <c r="K5290">
        <v>3.66</v>
      </c>
      <c r="L5290">
        <v>3.08</v>
      </c>
      <c r="M5290">
        <v>12.05</v>
      </c>
      <c r="N5290">
        <v>21.58</v>
      </c>
      <c r="O5290">
        <v>18.190000000000001</v>
      </c>
    </row>
    <row r="5291" spans="1:15" x14ac:dyDescent="0.35">
      <c r="A5291" t="s">
        <v>10578</v>
      </c>
      <c r="B5291" t="s">
        <v>10579</v>
      </c>
      <c r="C5291" s="1">
        <v>11.58</v>
      </c>
      <c r="D5291">
        <v>15.85</v>
      </c>
      <c r="E5291">
        <v>7.21</v>
      </c>
      <c r="F5291">
        <v>17.579999999999998</v>
      </c>
      <c r="G5291">
        <v>23.07</v>
      </c>
      <c r="H5291">
        <v>2.13</v>
      </c>
      <c r="I5291">
        <v>5.0199999999999996</v>
      </c>
      <c r="J5291">
        <v>2.36</v>
      </c>
      <c r="K5291">
        <v>3.91</v>
      </c>
      <c r="L5291">
        <v>3</v>
      </c>
      <c r="M5291">
        <v>18</v>
      </c>
      <c r="N5291">
        <v>17.329999999999998</v>
      </c>
      <c r="O5291">
        <v>17.559999999999999</v>
      </c>
    </row>
    <row r="5292" spans="1:15" x14ac:dyDescent="0.35">
      <c r="A5292" t="s">
        <v>10580</v>
      </c>
      <c r="B5292" t="s">
        <v>10581</v>
      </c>
      <c r="C5292" s="1">
        <v>11.32</v>
      </c>
      <c r="D5292">
        <v>15.53</v>
      </c>
      <c r="E5292">
        <v>7.06</v>
      </c>
      <c r="F5292">
        <v>17.27</v>
      </c>
      <c r="G5292">
        <v>22.79</v>
      </c>
      <c r="H5292">
        <v>1.96</v>
      </c>
      <c r="I5292">
        <v>4.9800000000000004</v>
      </c>
      <c r="J5292">
        <v>2.3199999999999998</v>
      </c>
      <c r="K5292">
        <v>3.78</v>
      </c>
      <c r="L5292">
        <v>3</v>
      </c>
      <c r="M5292">
        <v>16.23</v>
      </c>
      <c r="N5292">
        <v>20.190000000000001</v>
      </c>
      <c r="O5292">
        <v>17.95</v>
      </c>
    </row>
    <row r="5293" spans="1:15" x14ac:dyDescent="0.35">
      <c r="A5293" t="s">
        <v>10582</v>
      </c>
      <c r="B5293" t="s">
        <v>10583</v>
      </c>
      <c r="C5293" s="1">
        <v>11.59</v>
      </c>
      <c r="D5293">
        <v>15.88</v>
      </c>
      <c r="E5293">
        <v>7.21</v>
      </c>
      <c r="F5293">
        <v>17.600000000000001</v>
      </c>
      <c r="G5293">
        <v>23.15</v>
      </c>
      <c r="H5293">
        <v>2.12</v>
      </c>
      <c r="I5293">
        <v>5.03</v>
      </c>
      <c r="J5293">
        <v>2.36</v>
      </c>
      <c r="K5293">
        <v>3.9</v>
      </c>
      <c r="L5293">
        <v>3</v>
      </c>
      <c r="M5293">
        <v>18</v>
      </c>
      <c r="N5293">
        <v>17.809999999999999</v>
      </c>
      <c r="O5293">
        <v>17</v>
      </c>
    </row>
    <row r="5294" spans="1:15" x14ac:dyDescent="0.35">
      <c r="A5294" t="s">
        <v>10584</v>
      </c>
      <c r="B5294" t="s">
        <v>10585</v>
      </c>
      <c r="C5294" s="1">
        <v>11.35</v>
      </c>
      <c r="D5294">
        <v>15.54</v>
      </c>
      <c r="E5294">
        <v>7.13</v>
      </c>
      <c r="F5294">
        <v>17.309999999999999</v>
      </c>
      <c r="G5294">
        <v>22.72</v>
      </c>
      <c r="H5294">
        <v>2.0099999999999998</v>
      </c>
      <c r="I5294">
        <v>4.9800000000000004</v>
      </c>
      <c r="J5294">
        <v>2.39</v>
      </c>
      <c r="K5294">
        <v>3.99</v>
      </c>
      <c r="L5294">
        <v>3</v>
      </c>
      <c r="M5294">
        <v>17.43</v>
      </c>
      <c r="N5294">
        <v>18.2</v>
      </c>
      <c r="O5294">
        <v>17.86</v>
      </c>
    </row>
    <row r="5295" spans="1:15" x14ac:dyDescent="0.35">
      <c r="A5295" t="s">
        <v>10586</v>
      </c>
      <c r="B5295" t="s">
        <v>10587</v>
      </c>
      <c r="C5295" s="1">
        <v>11.02</v>
      </c>
      <c r="D5295">
        <v>15.22</v>
      </c>
      <c r="E5295">
        <v>6.83</v>
      </c>
      <c r="F5295">
        <v>17</v>
      </c>
      <c r="G5295">
        <v>22.63</v>
      </c>
      <c r="H5295">
        <v>1.48</v>
      </c>
      <c r="I5295">
        <v>5</v>
      </c>
      <c r="J5295">
        <v>2.27</v>
      </c>
      <c r="K5295">
        <v>3.63</v>
      </c>
      <c r="L5295">
        <v>3.68</v>
      </c>
      <c r="M5295">
        <v>12.69</v>
      </c>
      <c r="N5295">
        <v>26.78</v>
      </c>
      <c r="O5295">
        <v>20.63</v>
      </c>
    </row>
    <row r="5296" spans="1:15" x14ac:dyDescent="0.35">
      <c r="A5296" t="s">
        <v>10588</v>
      </c>
      <c r="B5296" t="s">
        <v>10589</v>
      </c>
      <c r="C5296" s="1">
        <v>11.18</v>
      </c>
      <c r="D5296">
        <v>15.45</v>
      </c>
      <c r="E5296">
        <v>6.89</v>
      </c>
      <c r="F5296">
        <v>17.13</v>
      </c>
      <c r="G5296">
        <v>22.79</v>
      </c>
      <c r="H5296">
        <v>1.77</v>
      </c>
      <c r="I5296">
        <v>4.97</v>
      </c>
      <c r="J5296">
        <v>2.35</v>
      </c>
      <c r="K5296">
        <v>3.82</v>
      </c>
      <c r="L5296">
        <v>3.01</v>
      </c>
      <c r="M5296">
        <v>15.96</v>
      </c>
      <c r="N5296">
        <v>22.44</v>
      </c>
      <c r="O5296">
        <v>20.010000000000002</v>
      </c>
    </row>
    <row r="5297" spans="1:15" x14ac:dyDescent="0.35">
      <c r="A5297" t="s">
        <v>10590</v>
      </c>
      <c r="B5297" t="s">
        <v>10591</v>
      </c>
      <c r="C5297" s="1">
        <v>11.17</v>
      </c>
      <c r="D5297">
        <v>15.5</v>
      </c>
      <c r="E5297">
        <v>6.82</v>
      </c>
      <c r="F5297">
        <v>17.12</v>
      </c>
      <c r="G5297">
        <v>22.87</v>
      </c>
      <c r="H5297">
        <v>1.73</v>
      </c>
      <c r="I5297">
        <v>4.96</v>
      </c>
      <c r="J5297">
        <v>2.38</v>
      </c>
      <c r="K5297">
        <v>3.9</v>
      </c>
      <c r="L5297">
        <v>3</v>
      </c>
      <c r="M5297">
        <v>17.54</v>
      </c>
      <c r="N5297">
        <v>23.34</v>
      </c>
      <c r="O5297">
        <v>22.04</v>
      </c>
    </row>
    <row r="5298" spans="1:15" x14ac:dyDescent="0.35">
      <c r="A5298" t="s">
        <v>10592</v>
      </c>
      <c r="B5298" t="s">
        <v>10593</v>
      </c>
      <c r="C5298" s="1">
        <v>11.14</v>
      </c>
      <c r="D5298">
        <v>15.49</v>
      </c>
      <c r="E5298">
        <v>6.79</v>
      </c>
      <c r="F5298">
        <v>17.079999999999998</v>
      </c>
      <c r="G5298">
        <v>22.84</v>
      </c>
      <c r="H5298">
        <v>1.7</v>
      </c>
      <c r="I5298">
        <v>4.95</v>
      </c>
      <c r="J5298">
        <v>2.42</v>
      </c>
      <c r="K5298">
        <v>3.98</v>
      </c>
      <c r="L5298">
        <v>3.11</v>
      </c>
      <c r="M5298">
        <v>18.059999999999999</v>
      </c>
      <c r="N5298">
        <v>22.8</v>
      </c>
      <c r="O5298">
        <v>21.76</v>
      </c>
    </row>
    <row r="5299" spans="1:15" x14ac:dyDescent="0.35">
      <c r="A5299" t="s">
        <v>10594</v>
      </c>
      <c r="B5299" t="s">
        <v>10595</v>
      </c>
      <c r="C5299" s="1">
        <v>11.28</v>
      </c>
      <c r="D5299">
        <v>15.33</v>
      </c>
      <c r="E5299">
        <v>7.18</v>
      </c>
      <c r="F5299">
        <v>17.21</v>
      </c>
      <c r="G5299">
        <v>22.48</v>
      </c>
      <c r="H5299">
        <v>1.95</v>
      </c>
      <c r="I5299">
        <v>4.9400000000000004</v>
      </c>
      <c r="J5299">
        <v>2.42</v>
      </c>
      <c r="K5299">
        <v>4.07</v>
      </c>
      <c r="L5299">
        <v>2.63</v>
      </c>
      <c r="M5299">
        <v>14.24</v>
      </c>
      <c r="N5299">
        <v>18.899999999999999</v>
      </c>
      <c r="O5299">
        <v>16.16</v>
      </c>
    </row>
    <row r="5300" spans="1:15" x14ac:dyDescent="0.35">
      <c r="A5300" t="s">
        <v>10596</v>
      </c>
      <c r="B5300" t="s">
        <v>10597</v>
      </c>
      <c r="C5300" s="1">
        <v>11.03</v>
      </c>
      <c r="D5300">
        <v>15.71</v>
      </c>
      <c r="E5300">
        <v>6.35</v>
      </c>
      <c r="F5300">
        <v>16.95</v>
      </c>
      <c r="G5300">
        <v>23.33</v>
      </c>
      <c r="H5300">
        <v>1.31</v>
      </c>
      <c r="I5300">
        <v>4.9400000000000004</v>
      </c>
      <c r="J5300">
        <v>2.38</v>
      </c>
      <c r="K5300">
        <v>3.83</v>
      </c>
      <c r="L5300">
        <v>4.0999999999999996</v>
      </c>
      <c r="M5300">
        <v>19.399999999999999</v>
      </c>
      <c r="N5300">
        <v>30.22</v>
      </c>
      <c r="O5300">
        <v>25.49</v>
      </c>
    </row>
    <row r="5301" spans="1:15" x14ac:dyDescent="0.35">
      <c r="A5301" t="s">
        <v>10598</v>
      </c>
      <c r="B5301" t="s">
        <v>10599</v>
      </c>
      <c r="C5301" s="1">
        <v>11.24</v>
      </c>
      <c r="D5301">
        <v>15.37</v>
      </c>
      <c r="E5301">
        <v>7.1</v>
      </c>
      <c r="F5301">
        <v>17.239999999999998</v>
      </c>
      <c r="G5301">
        <v>22.56</v>
      </c>
      <c r="H5301">
        <v>1.83</v>
      </c>
      <c r="I5301">
        <v>5</v>
      </c>
      <c r="J5301">
        <v>2.4300000000000002</v>
      </c>
      <c r="K5301">
        <v>4.09</v>
      </c>
      <c r="L5301">
        <v>2.4300000000000002</v>
      </c>
      <c r="M5301">
        <v>13.49</v>
      </c>
      <c r="N5301">
        <v>19.649999999999999</v>
      </c>
      <c r="O5301">
        <v>19.170000000000002</v>
      </c>
    </row>
    <row r="5302" spans="1:15" x14ac:dyDescent="0.35">
      <c r="A5302" t="s">
        <v>10600</v>
      </c>
      <c r="B5302" t="s">
        <v>10601</v>
      </c>
      <c r="C5302" s="1">
        <v>11.28</v>
      </c>
      <c r="D5302">
        <v>15.61</v>
      </c>
      <c r="E5302">
        <v>6.96</v>
      </c>
      <c r="F5302">
        <v>17.329999999999998</v>
      </c>
      <c r="G5302">
        <v>23</v>
      </c>
      <c r="H5302">
        <v>1.72</v>
      </c>
      <c r="I5302">
        <v>5.04</v>
      </c>
      <c r="J5302">
        <v>2.4500000000000002</v>
      </c>
      <c r="K5302">
        <v>4.05</v>
      </c>
      <c r="L5302">
        <v>3.09</v>
      </c>
      <c r="M5302">
        <v>18.190000000000001</v>
      </c>
      <c r="N5302">
        <v>21.9</v>
      </c>
      <c r="O5302">
        <v>24.58</v>
      </c>
    </row>
    <row r="5303" spans="1:15" x14ac:dyDescent="0.35">
      <c r="A5303" t="s">
        <v>10602</v>
      </c>
      <c r="B5303" t="s">
        <v>10603</v>
      </c>
      <c r="C5303" s="1">
        <v>11.02</v>
      </c>
      <c r="D5303">
        <v>15.85</v>
      </c>
      <c r="E5303">
        <v>6.21</v>
      </c>
      <c r="F5303">
        <v>16.940000000000001</v>
      </c>
      <c r="G5303">
        <v>23.5</v>
      </c>
      <c r="H5303">
        <v>1.32</v>
      </c>
      <c r="I5303">
        <v>4.92</v>
      </c>
      <c r="J5303">
        <v>2.4700000000000002</v>
      </c>
      <c r="K5303">
        <v>4.0199999999999996</v>
      </c>
      <c r="L5303">
        <v>4.2300000000000004</v>
      </c>
      <c r="M5303">
        <v>20.51</v>
      </c>
      <c r="N5303">
        <v>32.78</v>
      </c>
      <c r="O5303">
        <v>27.86</v>
      </c>
    </row>
    <row r="5304" spans="1:15" x14ac:dyDescent="0.35">
      <c r="A5304" t="s">
        <v>10604</v>
      </c>
      <c r="B5304" t="s">
        <v>10605</v>
      </c>
      <c r="C5304" s="1">
        <v>11.25</v>
      </c>
      <c r="D5304">
        <v>15.86</v>
      </c>
      <c r="E5304">
        <v>6.63</v>
      </c>
      <c r="F5304">
        <v>17.23</v>
      </c>
      <c r="G5304">
        <v>23.5</v>
      </c>
      <c r="H5304">
        <v>1.65</v>
      </c>
      <c r="I5304">
        <v>4.9800000000000004</v>
      </c>
      <c r="J5304">
        <v>2.4700000000000002</v>
      </c>
      <c r="K5304">
        <v>4.0199999999999996</v>
      </c>
      <c r="L5304">
        <v>4</v>
      </c>
      <c r="M5304">
        <v>21</v>
      </c>
      <c r="N5304">
        <v>26.14</v>
      </c>
      <c r="O5304">
        <v>25.14</v>
      </c>
    </row>
    <row r="5305" spans="1:15" x14ac:dyDescent="0.35">
      <c r="A5305" t="s">
        <v>10606</v>
      </c>
      <c r="B5305" t="s">
        <v>10607</v>
      </c>
      <c r="C5305" s="1">
        <v>11.1</v>
      </c>
      <c r="D5305">
        <v>15.81</v>
      </c>
      <c r="E5305">
        <v>6.41</v>
      </c>
      <c r="F5305">
        <v>17.05</v>
      </c>
      <c r="G5305">
        <v>23.49</v>
      </c>
      <c r="H5305">
        <v>1.5</v>
      </c>
      <c r="I5305">
        <v>4.95</v>
      </c>
      <c r="J5305">
        <v>2.4700000000000002</v>
      </c>
      <c r="K5305">
        <v>4.0199999999999996</v>
      </c>
      <c r="L5305">
        <v>4.13</v>
      </c>
      <c r="M5305">
        <v>19.93</v>
      </c>
      <c r="N5305">
        <v>30.14</v>
      </c>
      <c r="O5305">
        <v>26.6</v>
      </c>
    </row>
    <row r="5306" spans="1:15" x14ac:dyDescent="0.35">
      <c r="A5306" t="s">
        <v>10608</v>
      </c>
      <c r="B5306" t="s">
        <v>10609</v>
      </c>
      <c r="C5306" s="1">
        <v>11.24</v>
      </c>
      <c r="D5306">
        <v>15.07</v>
      </c>
      <c r="E5306">
        <v>7.41</v>
      </c>
      <c r="F5306">
        <v>17.059999999999999</v>
      </c>
      <c r="G5306">
        <v>22.05</v>
      </c>
      <c r="H5306">
        <v>2.2599999999999998</v>
      </c>
      <c r="I5306">
        <v>4.84</v>
      </c>
      <c r="J5306">
        <v>2.4700000000000002</v>
      </c>
      <c r="K5306">
        <v>4.2699999999999996</v>
      </c>
      <c r="L5306">
        <v>1</v>
      </c>
      <c r="M5306">
        <v>5.3</v>
      </c>
      <c r="N5306">
        <v>16.670000000000002</v>
      </c>
      <c r="O5306">
        <v>13.53</v>
      </c>
    </row>
    <row r="5307" spans="1:15" x14ac:dyDescent="0.35">
      <c r="A5307" t="s">
        <v>10610</v>
      </c>
      <c r="B5307" t="s">
        <v>10611</v>
      </c>
      <c r="C5307" s="1">
        <v>11.17</v>
      </c>
      <c r="D5307">
        <v>15.12</v>
      </c>
      <c r="E5307">
        <v>7.25</v>
      </c>
      <c r="F5307">
        <v>17.04</v>
      </c>
      <c r="G5307">
        <v>22.16</v>
      </c>
      <c r="H5307">
        <v>2.15</v>
      </c>
      <c r="I5307">
        <v>4.88</v>
      </c>
      <c r="J5307">
        <v>2.41</v>
      </c>
      <c r="K5307">
        <v>4.0999999999999996</v>
      </c>
      <c r="L5307">
        <v>1.65</v>
      </c>
      <c r="M5307">
        <v>8.43</v>
      </c>
      <c r="N5307">
        <v>17.13</v>
      </c>
      <c r="O5307">
        <v>16.510000000000002</v>
      </c>
    </row>
    <row r="5308" spans="1:15" x14ac:dyDescent="0.35">
      <c r="A5308" t="s">
        <v>10612</v>
      </c>
      <c r="B5308" t="s">
        <v>10613</v>
      </c>
      <c r="C5308" s="1">
        <v>11.39</v>
      </c>
      <c r="D5308">
        <v>15.2</v>
      </c>
      <c r="E5308">
        <v>7.56</v>
      </c>
      <c r="F5308">
        <v>17.2</v>
      </c>
      <c r="G5308">
        <v>22.16</v>
      </c>
      <c r="H5308">
        <v>2.38</v>
      </c>
      <c r="I5308">
        <v>4.83</v>
      </c>
      <c r="J5308">
        <v>2.5099999999999998</v>
      </c>
      <c r="K5308">
        <v>4.41</v>
      </c>
      <c r="L5308">
        <v>0.59</v>
      </c>
      <c r="M5308">
        <v>6.45</v>
      </c>
      <c r="N5308">
        <v>16.43</v>
      </c>
      <c r="O5308">
        <v>13.49</v>
      </c>
    </row>
    <row r="5309" spans="1:15" x14ac:dyDescent="0.35">
      <c r="A5309" t="s">
        <v>10614</v>
      </c>
      <c r="B5309" t="s">
        <v>10615</v>
      </c>
      <c r="C5309" s="1">
        <v>11.2</v>
      </c>
      <c r="D5309">
        <v>15.11</v>
      </c>
      <c r="E5309">
        <v>7.33</v>
      </c>
      <c r="F5309">
        <v>17.04</v>
      </c>
      <c r="G5309">
        <v>22.18</v>
      </c>
      <c r="H5309">
        <v>2.2000000000000002</v>
      </c>
      <c r="I5309">
        <v>4.8600000000000003</v>
      </c>
      <c r="J5309">
        <v>2.4700000000000002</v>
      </c>
      <c r="K5309">
        <v>4.29</v>
      </c>
      <c r="L5309">
        <v>0.98</v>
      </c>
      <c r="M5309">
        <v>7.38</v>
      </c>
      <c r="N5309">
        <v>17.03</v>
      </c>
      <c r="O5309">
        <v>16.38</v>
      </c>
    </row>
    <row r="5310" spans="1:15" x14ac:dyDescent="0.35">
      <c r="A5310" t="s">
        <v>10616</v>
      </c>
      <c r="B5310" t="s">
        <v>10617</v>
      </c>
      <c r="C5310" s="1">
        <v>11.21</v>
      </c>
      <c r="D5310">
        <v>15.18</v>
      </c>
      <c r="E5310">
        <v>7.3</v>
      </c>
      <c r="F5310">
        <v>17.05</v>
      </c>
      <c r="G5310">
        <v>22.45</v>
      </c>
      <c r="H5310">
        <v>2.19</v>
      </c>
      <c r="I5310">
        <v>4.87</v>
      </c>
      <c r="J5310">
        <v>2.48</v>
      </c>
      <c r="K5310">
        <v>4.34</v>
      </c>
      <c r="L5310">
        <v>0.88</v>
      </c>
      <c r="M5310">
        <v>8.93</v>
      </c>
      <c r="N5310">
        <v>17.13</v>
      </c>
      <c r="O5310">
        <v>16.71</v>
      </c>
    </row>
    <row r="5311" spans="1:15" x14ac:dyDescent="0.35">
      <c r="A5311" t="s">
        <v>10618</v>
      </c>
      <c r="B5311" t="s">
        <v>10619</v>
      </c>
      <c r="C5311" s="1">
        <v>11.21</v>
      </c>
      <c r="D5311">
        <v>15.23</v>
      </c>
      <c r="E5311">
        <v>7.27</v>
      </c>
      <c r="F5311">
        <v>17.13</v>
      </c>
      <c r="G5311">
        <v>22.4</v>
      </c>
      <c r="H5311">
        <v>2.13</v>
      </c>
      <c r="I5311">
        <v>4.93</v>
      </c>
      <c r="J5311">
        <v>2.44</v>
      </c>
      <c r="K5311">
        <v>4.2</v>
      </c>
      <c r="L5311">
        <v>2.31</v>
      </c>
      <c r="M5311">
        <v>12.23</v>
      </c>
      <c r="N5311">
        <v>17.239999999999998</v>
      </c>
      <c r="O5311">
        <v>18.27</v>
      </c>
    </row>
    <row r="5312" spans="1:15" x14ac:dyDescent="0.35">
      <c r="A5312" t="s">
        <v>10620</v>
      </c>
      <c r="B5312" t="s">
        <v>10621</v>
      </c>
      <c r="C5312" s="1">
        <v>11.27</v>
      </c>
      <c r="D5312">
        <v>15.23</v>
      </c>
      <c r="E5312">
        <v>7.39</v>
      </c>
      <c r="F5312">
        <v>17.190000000000001</v>
      </c>
      <c r="G5312">
        <v>22.45</v>
      </c>
      <c r="H5312">
        <v>2.2200000000000002</v>
      </c>
      <c r="I5312">
        <v>4.93</v>
      </c>
      <c r="J5312">
        <v>2.4500000000000002</v>
      </c>
      <c r="K5312">
        <v>4.24</v>
      </c>
      <c r="L5312">
        <v>2.2200000000000002</v>
      </c>
      <c r="M5312">
        <v>10.09</v>
      </c>
      <c r="N5312">
        <v>16.579999999999998</v>
      </c>
      <c r="O5312">
        <v>17.36</v>
      </c>
    </row>
    <row r="5313" spans="1:15" x14ac:dyDescent="0.35">
      <c r="A5313" t="s">
        <v>10622</v>
      </c>
      <c r="B5313" t="s">
        <v>10623</v>
      </c>
      <c r="C5313" s="1">
        <v>11.2</v>
      </c>
      <c r="D5313">
        <v>15.13</v>
      </c>
      <c r="E5313">
        <v>7.31</v>
      </c>
      <c r="F5313">
        <v>17.05</v>
      </c>
      <c r="G5313">
        <v>22.37</v>
      </c>
      <c r="H5313">
        <v>2.17</v>
      </c>
      <c r="I5313">
        <v>4.87</v>
      </c>
      <c r="J5313">
        <v>2.5</v>
      </c>
      <c r="K5313">
        <v>4.42</v>
      </c>
      <c r="L5313">
        <v>1</v>
      </c>
      <c r="M5313">
        <v>7.54</v>
      </c>
      <c r="N5313">
        <v>17.149999999999999</v>
      </c>
      <c r="O5313">
        <v>15.28</v>
      </c>
    </row>
    <row r="5314" spans="1:15" x14ac:dyDescent="0.35">
      <c r="A5314" t="s">
        <v>10624</v>
      </c>
      <c r="B5314" t="s">
        <v>10625</v>
      </c>
      <c r="C5314" s="1">
        <v>11.27</v>
      </c>
      <c r="D5314">
        <v>15.2</v>
      </c>
      <c r="E5314">
        <v>7.41</v>
      </c>
      <c r="F5314">
        <v>17.149999999999999</v>
      </c>
      <c r="G5314">
        <v>22.51</v>
      </c>
      <c r="H5314">
        <v>2.23</v>
      </c>
      <c r="I5314">
        <v>4.9000000000000004</v>
      </c>
      <c r="J5314">
        <v>2.4700000000000002</v>
      </c>
      <c r="K5314">
        <v>4.32</v>
      </c>
      <c r="L5314">
        <v>1.27</v>
      </c>
      <c r="M5314">
        <v>9.27</v>
      </c>
      <c r="N5314">
        <v>16.29</v>
      </c>
      <c r="O5314">
        <v>17.73</v>
      </c>
    </row>
    <row r="5315" spans="1:15" x14ac:dyDescent="0.35">
      <c r="A5315" t="s">
        <v>10626</v>
      </c>
      <c r="B5315" t="s">
        <v>10627</v>
      </c>
      <c r="C5315" s="1">
        <v>11.37</v>
      </c>
      <c r="D5315">
        <v>15.29</v>
      </c>
      <c r="E5315">
        <v>7.52</v>
      </c>
      <c r="F5315">
        <v>17.3</v>
      </c>
      <c r="G5315">
        <v>22.56</v>
      </c>
      <c r="H5315">
        <v>2.2999999999999998</v>
      </c>
      <c r="I5315">
        <v>4.9400000000000004</v>
      </c>
      <c r="J5315">
        <v>2.46</v>
      </c>
      <c r="K5315">
        <v>4.2699999999999996</v>
      </c>
      <c r="L5315">
        <v>2.4500000000000002</v>
      </c>
      <c r="M5315">
        <v>10.88</v>
      </c>
      <c r="N5315">
        <v>16</v>
      </c>
      <c r="O5315">
        <v>16.39</v>
      </c>
    </row>
    <row r="5316" spans="1:15" x14ac:dyDescent="0.35">
      <c r="A5316" t="s">
        <v>10628</v>
      </c>
      <c r="B5316" t="s">
        <v>10629</v>
      </c>
      <c r="C5316" s="1">
        <v>11.36</v>
      </c>
      <c r="D5316">
        <v>15.26</v>
      </c>
      <c r="E5316">
        <v>7.53</v>
      </c>
      <c r="F5316">
        <v>17.28</v>
      </c>
      <c r="G5316">
        <v>22.54</v>
      </c>
      <c r="H5316">
        <v>2.2999999999999998</v>
      </c>
      <c r="I5316">
        <v>4.9400000000000004</v>
      </c>
      <c r="J5316">
        <v>2.46</v>
      </c>
      <c r="K5316">
        <v>4.28</v>
      </c>
      <c r="L5316">
        <v>2.29</v>
      </c>
      <c r="M5316">
        <v>10</v>
      </c>
      <c r="N5316">
        <v>16</v>
      </c>
      <c r="O5316">
        <v>17</v>
      </c>
    </row>
    <row r="5317" spans="1:15" x14ac:dyDescent="0.35">
      <c r="A5317" t="s">
        <v>10630</v>
      </c>
      <c r="B5317" t="s">
        <v>10631</v>
      </c>
      <c r="C5317" s="1">
        <v>11.22</v>
      </c>
      <c r="D5317">
        <v>15.16</v>
      </c>
      <c r="E5317">
        <v>7.36</v>
      </c>
      <c r="F5317">
        <v>17.09</v>
      </c>
      <c r="G5317">
        <v>22.49</v>
      </c>
      <c r="H5317">
        <v>2.19</v>
      </c>
      <c r="I5317">
        <v>4.8899999999999997</v>
      </c>
      <c r="J5317">
        <v>2.48</v>
      </c>
      <c r="K5317">
        <v>4.34</v>
      </c>
      <c r="L5317">
        <v>1.0900000000000001</v>
      </c>
      <c r="M5317">
        <v>9.08</v>
      </c>
      <c r="N5317">
        <v>16.38</v>
      </c>
      <c r="O5317">
        <v>17.100000000000001</v>
      </c>
    </row>
    <row r="5318" spans="1:15" x14ac:dyDescent="0.35">
      <c r="A5318" t="s">
        <v>10632</v>
      </c>
      <c r="B5318" t="s">
        <v>10633</v>
      </c>
      <c r="C5318" s="1">
        <v>11.2</v>
      </c>
      <c r="D5318">
        <v>15.14</v>
      </c>
      <c r="E5318">
        <v>7.33</v>
      </c>
      <c r="F5318">
        <v>17.07</v>
      </c>
      <c r="G5318">
        <v>22.48</v>
      </c>
      <c r="H5318">
        <v>2.15</v>
      </c>
      <c r="I5318">
        <v>4.9000000000000004</v>
      </c>
      <c r="J5318">
        <v>2.4700000000000002</v>
      </c>
      <c r="K5318">
        <v>4.34</v>
      </c>
      <c r="L5318">
        <v>1</v>
      </c>
      <c r="M5318">
        <v>8.9600000000000009</v>
      </c>
      <c r="N5318">
        <v>16.63</v>
      </c>
      <c r="O5318">
        <v>17.649999999999999</v>
      </c>
    </row>
    <row r="5319" spans="1:15" x14ac:dyDescent="0.35">
      <c r="A5319" t="s">
        <v>10634</v>
      </c>
      <c r="B5319" t="s">
        <v>10635</v>
      </c>
      <c r="C5319" s="1">
        <v>11.43</v>
      </c>
      <c r="D5319">
        <v>15.15</v>
      </c>
      <c r="E5319">
        <v>7.68</v>
      </c>
      <c r="F5319">
        <v>17.34</v>
      </c>
      <c r="G5319">
        <v>22.26</v>
      </c>
      <c r="H5319">
        <v>2.46</v>
      </c>
      <c r="I5319">
        <v>4.91</v>
      </c>
      <c r="J5319">
        <v>2.52</v>
      </c>
      <c r="K5319">
        <v>4.4800000000000004</v>
      </c>
      <c r="L5319">
        <v>1.04</v>
      </c>
      <c r="M5319">
        <v>7.14</v>
      </c>
      <c r="N5319">
        <v>15.3</v>
      </c>
      <c r="O5319">
        <v>12.23</v>
      </c>
    </row>
    <row r="5320" spans="1:15" x14ac:dyDescent="0.35">
      <c r="A5320" t="s">
        <v>10636</v>
      </c>
      <c r="B5320" t="s">
        <v>10637</v>
      </c>
      <c r="C5320" s="1">
        <v>11.15</v>
      </c>
      <c r="D5320">
        <v>15.11</v>
      </c>
      <c r="E5320">
        <v>7.27</v>
      </c>
      <c r="F5320">
        <v>17.03</v>
      </c>
      <c r="G5320">
        <v>22.46</v>
      </c>
      <c r="H5320">
        <v>2.08</v>
      </c>
      <c r="I5320">
        <v>4.9000000000000004</v>
      </c>
      <c r="J5320">
        <v>2.46</v>
      </c>
      <c r="K5320">
        <v>4.32</v>
      </c>
      <c r="L5320">
        <v>1.05</v>
      </c>
      <c r="M5320">
        <v>9.08</v>
      </c>
      <c r="N5320">
        <v>17.170000000000002</v>
      </c>
      <c r="O5320">
        <v>19</v>
      </c>
    </row>
    <row r="5321" spans="1:15" x14ac:dyDescent="0.35">
      <c r="A5321" t="s">
        <v>10638</v>
      </c>
      <c r="B5321" t="s">
        <v>10639</v>
      </c>
      <c r="C5321" s="1">
        <v>11.24</v>
      </c>
      <c r="D5321">
        <v>15.24</v>
      </c>
      <c r="E5321">
        <v>7.3</v>
      </c>
      <c r="F5321">
        <v>17.12</v>
      </c>
      <c r="G5321">
        <v>22.6</v>
      </c>
      <c r="H5321">
        <v>2.1</v>
      </c>
      <c r="I5321">
        <v>4.91</v>
      </c>
      <c r="J5321">
        <v>2.4500000000000002</v>
      </c>
      <c r="K5321">
        <v>4.32</v>
      </c>
      <c r="L5321">
        <v>1.51</v>
      </c>
      <c r="M5321">
        <v>10.3</v>
      </c>
      <c r="N5321">
        <v>16.98</v>
      </c>
      <c r="O5321">
        <v>19</v>
      </c>
    </row>
    <row r="5322" spans="1:15" x14ac:dyDescent="0.35">
      <c r="A5322" t="s">
        <v>10640</v>
      </c>
      <c r="B5322" t="s">
        <v>10641</v>
      </c>
      <c r="C5322" s="1">
        <v>11.39</v>
      </c>
      <c r="D5322">
        <v>15.27</v>
      </c>
      <c r="E5322">
        <v>7.51</v>
      </c>
      <c r="F5322">
        <v>17.34</v>
      </c>
      <c r="G5322">
        <v>22.51</v>
      </c>
      <c r="H5322">
        <v>2.21</v>
      </c>
      <c r="I5322">
        <v>4.9400000000000004</v>
      </c>
      <c r="J5322">
        <v>2.4500000000000002</v>
      </c>
      <c r="K5322">
        <v>4.3600000000000003</v>
      </c>
      <c r="L5322">
        <v>1.45</v>
      </c>
      <c r="M5322">
        <v>9.51</v>
      </c>
      <c r="N5322">
        <v>16.34</v>
      </c>
      <c r="O5322">
        <v>13.63</v>
      </c>
    </row>
    <row r="5323" spans="1:15" x14ac:dyDescent="0.35">
      <c r="A5323" t="s">
        <v>10642</v>
      </c>
      <c r="B5323" t="s">
        <v>10643</v>
      </c>
      <c r="C5323" s="1">
        <v>11.38</v>
      </c>
      <c r="D5323">
        <v>15.22</v>
      </c>
      <c r="E5323">
        <v>7.55</v>
      </c>
      <c r="F5323">
        <v>17.36</v>
      </c>
      <c r="G5323">
        <v>22.48</v>
      </c>
      <c r="H5323">
        <v>2.17</v>
      </c>
      <c r="I5323">
        <v>4.97</v>
      </c>
      <c r="J5323">
        <v>2.5299999999999998</v>
      </c>
      <c r="K5323">
        <v>4.5199999999999996</v>
      </c>
      <c r="L5323">
        <v>1.7</v>
      </c>
      <c r="M5323">
        <v>8.15</v>
      </c>
      <c r="N5323">
        <v>15.18</v>
      </c>
      <c r="O5323">
        <v>13.45</v>
      </c>
    </row>
    <row r="5324" spans="1:15" x14ac:dyDescent="0.35">
      <c r="A5324" t="s">
        <v>10644</v>
      </c>
      <c r="B5324" t="s">
        <v>10645</v>
      </c>
      <c r="C5324" s="1">
        <v>11.42</v>
      </c>
      <c r="D5324">
        <v>14.71</v>
      </c>
      <c r="E5324">
        <v>8.08</v>
      </c>
      <c r="F5324">
        <v>17.13</v>
      </c>
      <c r="G5324">
        <v>21.61</v>
      </c>
      <c r="H5324">
        <v>2.79</v>
      </c>
      <c r="I5324">
        <v>4.75</v>
      </c>
      <c r="J5324">
        <v>2.66</v>
      </c>
      <c r="K5324">
        <v>4.79</v>
      </c>
      <c r="L5324">
        <v>0</v>
      </c>
      <c r="M5324">
        <v>0.93</v>
      </c>
      <c r="N5324">
        <v>10.07</v>
      </c>
      <c r="O5324">
        <v>9.58</v>
      </c>
    </row>
    <row r="5325" spans="1:15" x14ac:dyDescent="0.35">
      <c r="A5325" t="s">
        <v>10646</v>
      </c>
      <c r="B5325" t="s">
        <v>10647</v>
      </c>
      <c r="C5325" s="1">
        <v>11.36</v>
      </c>
      <c r="D5325">
        <v>15.07</v>
      </c>
      <c r="E5325">
        <v>7.65</v>
      </c>
      <c r="F5325">
        <v>17.25</v>
      </c>
      <c r="G5325">
        <v>22.21</v>
      </c>
      <c r="H5325">
        <v>2.3199999999999998</v>
      </c>
      <c r="I5325">
        <v>4.9000000000000004</v>
      </c>
      <c r="J5325">
        <v>2.61</v>
      </c>
      <c r="K5325">
        <v>4.6900000000000004</v>
      </c>
      <c r="L5325">
        <v>0.48</v>
      </c>
      <c r="M5325">
        <v>4.83</v>
      </c>
      <c r="N5325">
        <v>14.65</v>
      </c>
      <c r="O5325">
        <v>11.99</v>
      </c>
    </row>
    <row r="5326" spans="1:15" x14ac:dyDescent="0.35">
      <c r="A5326" t="s">
        <v>10648</v>
      </c>
      <c r="B5326" t="s">
        <v>10649</v>
      </c>
      <c r="C5326" s="1">
        <v>11.48</v>
      </c>
      <c r="D5326">
        <v>14.7</v>
      </c>
      <c r="E5326">
        <v>8.2200000000000006</v>
      </c>
      <c r="F5326">
        <v>17.22</v>
      </c>
      <c r="G5326">
        <v>21.61</v>
      </c>
      <c r="H5326">
        <v>2.83</v>
      </c>
      <c r="I5326">
        <v>4.78</v>
      </c>
      <c r="J5326">
        <v>2.66</v>
      </c>
      <c r="K5326">
        <v>4.79</v>
      </c>
      <c r="L5326">
        <v>0</v>
      </c>
      <c r="M5326">
        <v>0.83</v>
      </c>
      <c r="N5326">
        <v>9.17</v>
      </c>
      <c r="O5326">
        <v>9.58</v>
      </c>
    </row>
    <row r="5327" spans="1:15" x14ac:dyDescent="0.35">
      <c r="A5327" t="s">
        <v>10650</v>
      </c>
      <c r="B5327" t="s">
        <v>10651</v>
      </c>
      <c r="C5327" s="1">
        <v>11.57</v>
      </c>
      <c r="D5327">
        <v>14.62</v>
      </c>
      <c r="E5327">
        <v>8.48</v>
      </c>
      <c r="F5327">
        <v>17.329999999999998</v>
      </c>
      <c r="G5327">
        <v>21.47</v>
      </c>
      <c r="H5327">
        <v>2.99</v>
      </c>
      <c r="I5327">
        <v>4.78</v>
      </c>
      <c r="J5327">
        <v>2.67</v>
      </c>
      <c r="K5327">
        <v>4.8</v>
      </c>
      <c r="L5327">
        <v>0</v>
      </c>
      <c r="M5327">
        <v>0.64</v>
      </c>
      <c r="N5327">
        <v>4.93</v>
      </c>
      <c r="O5327">
        <v>6.41</v>
      </c>
    </row>
    <row r="5328" spans="1:15" x14ac:dyDescent="0.35">
      <c r="A5328" t="s">
        <v>10652</v>
      </c>
      <c r="B5328" t="s">
        <v>10653</v>
      </c>
      <c r="C5328" s="1">
        <v>11.49</v>
      </c>
      <c r="D5328">
        <v>14.84</v>
      </c>
      <c r="E5328">
        <v>8.1300000000000008</v>
      </c>
      <c r="F5328">
        <v>17.37</v>
      </c>
      <c r="G5328">
        <v>21.87</v>
      </c>
      <c r="H5328">
        <v>2.6</v>
      </c>
      <c r="I5328">
        <v>4.88</v>
      </c>
      <c r="J5328">
        <v>2.63</v>
      </c>
      <c r="K5328">
        <v>4.7300000000000004</v>
      </c>
      <c r="L5328">
        <v>0.2</v>
      </c>
      <c r="M5328">
        <v>2.36</v>
      </c>
      <c r="N5328">
        <v>9.33</v>
      </c>
      <c r="O5328">
        <v>9.43</v>
      </c>
    </row>
    <row r="5329" spans="1:15" x14ac:dyDescent="0.35">
      <c r="A5329" t="s">
        <v>10654</v>
      </c>
      <c r="B5329" t="s">
        <v>10655</v>
      </c>
      <c r="C5329" s="1">
        <v>11.56</v>
      </c>
      <c r="D5329">
        <v>14.62</v>
      </c>
      <c r="E5329">
        <v>8.49</v>
      </c>
      <c r="F5329">
        <v>17.399999999999999</v>
      </c>
      <c r="G5329">
        <v>21.51</v>
      </c>
      <c r="H5329">
        <v>2.87</v>
      </c>
      <c r="I5329">
        <v>4.84</v>
      </c>
      <c r="J5329">
        <v>2.65</v>
      </c>
      <c r="K5329">
        <v>4.7699999999999996</v>
      </c>
      <c r="L5329">
        <v>0</v>
      </c>
      <c r="M5329">
        <v>0.49</v>
      </c>
      <c r="N5329">
        <v>3.93</v>
      </c>
      <c r="O5329">
        <v>4.8899999999999997</v>
      </c>
    </row>
    <row r="5330" spans="1:15" x14ac:dyDescent="0.35">
      <c r="A5330" t="s">
        <v>10656</v>
      </c>
      <c r="B5330" t="s">
        <v>10657</v>
      </c>
      <c r="C5330" s="1">
        <v>11.56</v>
      </c>
      <c r="D5330">
        <v>14.71</v>
      </c>
      <c r="E5330">
        <v>8.4</v>
      </c>
      <c r="F5330">
        <v>17.420000000000002</v>
      </c>
      <c r="G5330">
        <v>21.64</v>
      </c>
      <c r="H5330">
        <v>2.78</v>
      </c>
      <c r="I5330">
        <v>4.87</v>
      </c>
      <c r="J5330">
        <v>2.64</v>
      </c>
      <c r="K5330">
        <v>4.76</v>
      </c>
      <c r="L5330">
        <v>0</v>
      </c>
      <c r="M5330">
        <v>1.56</v>
      </c>
      <c r="N5330">
        <v>8.6999999999999993</v>
      </c>
      <c r="O5330">
        <v>9.3000000000000007</v>
      </c>
    </row>
    <row r="5331" spans="1:15" x14ac:dyDescent="0.35">
      <c r="A5331" t="s">
        <v>10658</v>
      </c>
      <c r="B5331" t="s">
        <v>10659</v>
      </c>
      <c r="C5331" s="1">
        <v>11.49</v>
      </c>
      <c r="D5331">
        <v>14.8</v>
      </c>
      <c r="E5331">
        <v>8.18</v>
      </c>
      <c r="F5331">
        <v>17.420000000000002</v>
      </c>
      <c r="G5331">
        <v>21.84</v>
      </c>
      <c r="H5331">
        <v>2.54</v>
      </c>
      <c r="I5331">
        <v>4.92</v>
      </c>
      <c r="J5331">
        <v>2.62</v>
      </c>
      <c r="K5331">
        <v>4.72</v>
      </c>
      <c r="L5331">
        <v>0</v>
      </c>
      <c r="M5331">
        <v>2.3199999999999998</v>
      </c>
      <c r="N5331">
        <v>10.07</v>
      </c>
      <c r="O5331">
        <v>9.68</v>
      </c>
    </row>
    <row r="5332" spans="1:15" x14ac:dyDescent="0.35">
      <c r="A5332" t="s">
        <v>10660</v>
      </c>
      <c r="B5332" t="s">
        <v>10661</v>
      </c>
      <c r="C5332" s="1">
        <v>11.49</v>
      </c>
      <c r="D5332">
        <v>14.63</v>
      </c>
      <c r="E5332">
        <v>8.35</v>
      </c>
      <c r="F5332">
        <v>17.37</v>
      </c>
      <c r="G5332">
        <v>21.57</v>
      </c>
      <c r="H5332">
        <v>2.7</v>
      </c>
      <c r="I5332">
        <v>4.88</v>
      </c>
      <c r="J5332">
        <v>2.63</v>
      </c>
      <c r="K5332">
        <v>4.74</v>
      </c>
      <c r="L5332">
        <v>0</v>
      </c>
      <c r="M5332">
        <v>1.51</v>
      </c>
      <c r="N5332">
        <v>9.4499999999999993</v>
      </c>
      <c r="O5332">
        <v>10</v>
      </c>
    </row>
    <row r="5333" spans="1:15" x14ac:dyDescent="0.35">
      <c r="A5333" t="s">
        <v>10662</v>
      </c>
      <c r="B5333" t="s">
        <v>10663</v>
      </c>
      <c r="C5333" s="1">
        <v>11.46</v>
      </c>
      <c r="D5333">
        <v>14.62</v>
      </c>
      <c r="E5333">
        <v>8.32</v>
      </c>
      <c r="F5333">
        <v>17.34</v>
      </c>
      <c r="G5333">
        <v>21.54</v>
      </c>
      <c r="H5333">
        <v>2.67</v>
      </c>
      <c r="I5333">
        <v>4.87</v>
      </c>
      <c r="J5333">
        <v>2.63</v>
      </c>
      <c r="K5333">
        <v>4.7300000000000004</v>
      </c>
      <c r="L5333">
        <v>0</v>
      </c>
      <c r="M5333">
        <v>1.1100000000000001</v>
      </c>
      <c r="N5333">
        <v>9.23</v>
      </c>
      <c r="O5333">
        <v>9.3699999999999992</v>
      </c>
    </row>
    <row r="5334" spans="1:15" x14ac:dyDescent="0.35">
      <c r="A5334" t="s">
        <v>10664</v>
      </c>
      <c r="B5334" t="s">
        <v>10665</v>
      </c>
      <c r="C5334" s="1">
        <v>11.45</v>
      </c>
      <c r="D5334">
        <v>14.64</v>
      </c>
      <c r="E5334">
        <v>8.27</v>
      </c>
      <c r="F5334">
        <v>17.350000000000001</v>
      </c>
      <c r="G5334">
        <v>21.59</v>
      </c>
      <c r="H5334">
        <v>2.63</v>
      </c>
      <c r="I5334">
        <v>4.8899999999999997</v>
      </c>
      <c r="J5334">
        <v>2.62</v>
      </c>
      <c r="K5334">
        <v>4.7300000000000004</v>
      </c>
      <c r="L5334">
        <v>0</v>
      </c>
      <c r="M5334">
        <v>1.56</v>
      </c>
      <c r="N5334">
        <v>10</v>
      </c>
      <c r="O5334">
        <v>10</v>
      </c>
    </row>
    <row r="5335" spans="1:15" x14ac:dyDescent="0.35">
      <c r="A5335" t="s">
        <v>10666</v>
      </c>
      <c r="B5335" t="s">
        <v>10667</v>
      </c>
      <c r="C5335" s="1">
        <v>11.32</v>
      </c>
      <c r="D5335">
        <v>15.06</v>
      </c>
      <c r="E5335">
        <v>7.63</v>
      </c>
      <c r="F5335">
        <v>17.36</v>
      </c>
      <c r="G5335">
        <v>22.3</v>
      </c>
      <c r="H5335">
        <v>2.0299999999999998</v>
      </c>
      <c r="I5335">
        <v>5</v>
      </c>
      <c r="J5335">
        <v>2.57</v>
      </c>
      <c r="K5335">
        <v>4.62</v>
      </c>
      <c r="L5335">
        <v>0.84</v>
      </c>
      <c r="M5335">
        <v>5.05</v>
      </c>
      <c r="N5335">
        <v>14.02</v>
      </c>
      <c r="O5335">
        <v>13.58</v>
      </c>
    </row>
    <row r="5336" spans="1:15" x14ac:dyDescent="0.35">
      <c r="A5336" t="s">
        <v>10668</v>
      </c>
      <c r="B5336" t="s">
        <v>10669</v>
      </c>
      <c r="C5336" s="1">
        <v>11.42</v>
      </c>
      <c r="D5336">
        <v>14.75</v>
      </c>
      <c r="E5336">
        <v>8.11</v>
      </c>
      <c r="F5336">
        <v>17.350000000000001</v>
      </c>
      <c r="G5336">
        <v>21.77</v>
      </c>
      <c r="H5336">
        <v>2.4700000000000002</v>
      </c>
      <c r="I5336">
        <v>4.92</v>
      </c>
      <c r="J5336">
        <v>2.61</v>
      </c>
      <c r="K5336">
        <v>4.7</v>
      </c>
      <c r="L5336">
        <v>0</v>
      </c>
      <c r="M5336">
        <v>2.41</v>
      </c>
      <c r="N5336">
        <v>9.91</v>
      </c>
      <c r="O5336">
        <v>9.52</v>
      </c>
    </row>
    <row r="5337" spans="1:15" x14ac:dyDescent="0.35">
      <c r="A5337" t="s">
        <v>10670</v>
      </c>
      <c r="B5337" t="s">
        <v>10671</v>
      </c>
      <c r="C5337" s="1">
        <v>11.37</v>
      </c>
      <c r="D5337">
        <v>14.81</v>
      </c>
      <c r="E5337">
        <v>8.0299999999999994</v>
      </c>
      <c r="F5337">
        <v>17.21</v>
      </c>
      <c r="G5337">
        <v>21.72</v>
      </c>
      <c r="H5337">
        <v>2.54</v>
      </c>
      <c r="I5337">
        <v>4.88</v>
      </c>
      <c r="J5337">
        <v>2.2599999999999998</v>
      </c>
      <c r="K5337">
        <v>3.63</v>
      </c>
      <c r="L5337">
        <v>0.25</v>
      </c>
      <c r="M5337">
        <v>1.34</v>
      </c>
      <c r="N5337">
        <v>13.2</v>
      </c>
      <c r="O5337">
        <v>10.8</v>
      </c>
    </row>
    <row r="5338" spans="1:15" x14ac:dyDescent="0.35">
      <c r="A5338" t="s">
        <v>10672</v>
      </c>
      <c r="B5338" t="s">
        <v>10673</v>
      </c>
      <c r="C5338" s="1">
        <v>11.12</v>
      </c>
      <c r="D5338">
        <v>14.91</v>
      </c>
      <c r="E5338">
        <v>7.35</v>
      </c>
      <c r="F5338">
        <v>16.95</v>
      </c>
      <c r="G5338">
        <v>21.83</v>
      </c>
      <c r="H5338">
        <v>2.14</v>
      </c>
      <c r="I5338">
        <v>4.87</v>
      </c>
      <c r="J5338">
        <v>2.2599999999999998</v>
      </c>
      <c r="K5338">
        <v>3.64</v>
      </c>
      <c r="L5338">
        <v>1.96</v>
      </c>
      <c r="M5338">
        <v>5.85</v>
      </c>
      <c r="N5338">
        <v>18.98</v>
      </c>
      <c r="O5338">
        <v>15.68</v>
      </c>
    </row>
    <row r="5339" spans="1:15" x14ac:dyDescent="0.35">
      <c r="A5339" t="s">
        <v>10674</v>
      </c>
      <c r="B5339" t="s">
        <v>10675</v>
      </c>
      <c r="C5339" s="1">
        <v>11.2</v>
      </c>
      <c r="D5339">
        <v>15.08</v>
      </c>
      <c r="E5339">
        <v>7.44</v>
      </c>
      <c r="F5339">
        <v>17.13</v>
      </c>
      <c r="G5339">
        <v>22.11</v>
      </c>
      <c r="H5339">
        <v>2.0299999999999998</v>
      </c>
      <c r="I5339">
        <v>4.96</v>
      </c>
      <c r="J5339">
        <v>2.2400000000000002</v>
      </c>
      <c r="K5339">
        <v>3.57</v>
      </c>
      <c r="L5339">
        <v>1.61</v>
      </c>
      <c r="M5339">
        <v>6.54</v>
      </c>
      <c r="N5339">
        <v>19.059999999999999</v>
      </c>
      <c r="O5339">
        <v>16.420000000000002</v>
      </c>
    </row>
    <row r="5340" spans="1:15" x14ac:dyDescent="0.35">
      <c r="A5340" t="s">
        <v>10676</v>
      </c>
      <c r="B5340" t="s">
        <v>10677</v>
      </c>
      <c r="C5340" s="1">
        <v>11.1</v>
      </c>
      <c r="D5340">
        <v>15.12</v>
      </c>
      <c r="E5340">
        <v>7.13</v>
      </c>
      <c r="F5340">
        <v>16.96</v>
      </c>
      <c r="G5340">
        <v>22.22</v>
      </c>
      <c r="H5340">
        <v>1.91</v>
      </c>
      <c r="I5340">
        <v>4.9000000000000004</v>
      </c>
      <c r="J5340">
        <v>2.23</v>
      </c>
      <c r="K5340">
        <v>3.53</v>
      </c>
      <c r="L5340">
        <v>2.82</v>
      </c>
      <c r="M5340">
        <v>10.01</v>
      </c>
      <c r="N5340">
        <v>20.76</v>
      </c>
      <c r="O5340">
        <v>17.98</v>
      </c>
    </row>
    <row r="5341" spans="1:15" x14ac:dyDescent="0.35">
      <c r="A5341" t="s">
        <v>10678</v>
      </c>
      <c r="B5341" t="s">
        <v>10679</v>
      </c>
      <c r="C5341" s="1">
        <v>11.35</v>
      </c>
      <c r="D5341">
        <v>15.38</v>
      </c>
      <c r="E5341">
        <v>7.33</v>
      </c>
      <c r="F5341">
        <v>17.18</v>
      </c>
      <c r="G5341">
        <v>22.38</v>
      </c>
      <c r="H5341">
        <v>2.12</v>
      </c>
      <c r="I5341">
        <v>4.8899999999999997</v>
      </c>
      <c r="J5341">
        <v>2.23</v>
      </c>
      <c r="K5341">
        <v>3.51</v>
      </c>
      <c r="L5341">
        <v>2.42</v>
      </c>
      <c r="M5341">
        <v>10.46</v>
      </c>
      <c r="N5341">
        <v>17.93</v>
      </c>
      <c r="O5341">
        <v>16.43</v>
      </c>
    </row>
    <row r="5342" spans="1:15" x14ac:dyDescent="0.35">
      <c r="A5342" t="s">
        <v>10680</v>
      </c>
      <c r="B5342" t="s">
        <v>10681</v>
      </c>
      <c r="C5342" s="1">
        <v>11.44</v>
      </c>
      <c r="D5342">
        <v>15.48</v>
      </c>
      <c r="E5342">
        <v>7.38</v>
      </c>
      <c r="F5342">
        <v>17.32</v>
      </c>
      <c r="G5342">
        <v>22.61</v>
      </c>
      <c r="H5342">
        <v>2.13</v>
      </c>
      <c r="I5342">
        <v>4.93</v>
      </c>
      <c r="J5342">
        <v>2.23</v>
      </c>
      <c r="K5342">
        <v>3.5</v>
      </c>
      <c r="L5342">
        <v>3</v>
      </c>
      <c r="M5342">
        <v>14.17</v>
      </c>
      <c r="N5342">
        <v>19.77</v>
      </c>
      <c r="O5342">
        <v>16.649999999999999</v>
      </c>
    </row>
    <row r="5343" spans="1:15" x14ac:dyDescent="0.35">
      <c r="A5343" t="s">
        <v>10682</v>
      </c>
      <c r="B5343" t="s">
        <v>10683</v>
      </c>
      <c r="C5343" s="1">
        <v>11.46</v>
      </c>
      <c r="D5343">
        <v>15.49</v>
      </c>
      <c r="E5343">
        <v>7.42</v>
      </c>
      <c r="F5343">
        <v>17.32</v>
      </c>
      <c r="G5343">
        <v>22.54</v>
      </c>
      <c r="H5343">
        <v>2.21</v>
      </c>
      <c r="I5343">
        <v>4.91</v>
      </c>
      <c r="J5343">
        <v>2.23</v>
      </c>
      <c r="K5343">
        <v>3.51</v>
      </c>
      <c r="L5343">
        <v>3</v>
      </c>
      <c r="M5343">
        <v>14.96</v>
      </c>
      <c r="N5343">
        <v>19</v>
      </c>
      <c r="O5343">
        <v>16.09</v>
      </c>
    </row>
    <row r="5344" spans="1:15" x14ac:dyDescent="0.35">
      <c r="A5344" t="s">
        <v>10684</v>
      </c>
      <c r="B5344" t="s">
        <v>10685</v>
      </c>
      <c r="C5344" s="1">
        <v>11.37</v>
      </c>
      <c r="D5344">
        <v>15.39</v>
      </c>
      <c r="E5344">
        <v>7.34</v>
      </c>
      <c r="F5344">
        <v>17.14</v>
      </c>
      <c r="G5344">
        <v>22.39</v>
      </c>
      <c r="H5344">
        <v>2.2000000000000002</v>
      </c>
      <c r="I5344">
        <v>4.8499999999999996</v>
      </c>
      <c r="J5344">
        <v>2.2400000000000002</v>
      </c>
      <c r="K5344">
        <v>3.54</v>
      </c>
      <c r="L5344">
        <v>2.2799999999999998</v>
      </c>
      <c r="M5344">
        <v>12.18</v>
      </c>
      <c r="N5344">
        <v>18.05</v>
      </c>
      <c r="O5344">
        <v>14.6</v>
      </c>
    </row>
    <row r="5345" spans="1:15" x14ac:dyDescent="0.35">
      <c r="A5345" t="s">
        <v>10686</v>
      </c>
      <c r="B5345" t="s">
        <v>10687</v>
      </c>
      <c r="C5345" s="1">
        <v>11.48</v>
      </c>
      <c r="D5345">
        <v>15.51</v>
      </c>
      <c r="E5345">
        <v>7.43</v>
      </c>
      <c r="F5345">
        <v>17.36</v>
      </c>
      <c r="G5345">
        <v>22.64</v>
      </c>
      <c r="H5345">
        <v>2.19</v>
      </c>
      <c r="I5345">
        <v>4.93</v>
      </c>
      <c r="J5345">
        <v>2.23</v>
      </c>
      <c r="K5345">
        <v>3.51</v>
      </c>
      <c r="L5345">
        <v>3</v>
      </c>
      <c r="M5345">
        <v>14.99</v>
      </c>
      <c r="N5345">
        <v>19.260000000000002</v>
      </c>
      <c r="O5345">
        <v>16</v>
      </c>
    </row>
    <row r="5346" spans="1:15" x14ac:dyDescent="0.35">
      <c r="A5346" t="s">
        <v>10688</v>
      </c>
      <c r="B5346" t="s">
        <v>10689</v>
      </c>
      <c r="C5346" s="1">
        <v>11.46</v>
      </c>
      <c r="D5346">
        <v>15.5</v>
      </c>
      <c r="E5346">
        <v>7.41</v>
      </c>
      <c r="F5346">
        <v>17.36</v>
      </c>
      <c r="G5346">
        <v>22.67</v>
      </c>
      <c r="H5346">
        <v>2.14</v>
      </c>
      <c r="I5346">
        <v>4.9400000000000004</v>
      </c>
      <c r="J5346">
        <v>2.23</v>
      </c>
      <c r="K5346">
        <v>3.5</v>
      </c>
      <c r="L5346">
        <v>3</v>
      </c>
      <c r="M5346">
        <v>14.25</v>
      </c>
      <c r="N5346">
        <v>19.97</v>
      </c>
      <c r="O5346">
        <v>16.059999999999999</v>
      </c>
    </row>
    <row r="5347" spans="1:15" x14ac:dyDescent="0.35">
      <c r="A5347" t="s">
        <v>10690</v>
      </c>
      <c r="B5347" t="s">
        <v>10691</v>
      </c>
      <c r="C5347" s="1">
        <v>11.47</v>
      </c>
      <c r="D5347">
        <v>15.53</v>
      </c>
      <c r="E5347">
        <v>7.39</v>
      </c>
      <c r="F5347">
        <v>17.34</v>
      </c>
      <c r="G5347">
        <v>22.69</v>
      </c>
      <c r="H5347">
        <v>2.1800000000000002</v>
      </c>
      <c r="I5347">
        <v>4.93</v>
      </c>
      <c r="J5347">
        <v>2.2400000000000002</v>
      </c>
      <c r="K5347">
        <v>3.53</v>
      </c>
      <c r="L5347">
        <v>3.03</v>
      </c>
      <c r="M5347">
        <v>15.47</v>
      </c>
      <c r="N5347">
        <v>19.52</v>
      </c>
      <c r="O5347">
        <v>16</v>
      </c>
    </row>
    <row r="5348" spans="1:15" x14ac:dyDescent="0.35">
      <c r="A5348" t="s">
        <v>10692</v>
      </c>
      <c r="B5348" t="s">
        <v>10693</v>
      </c>
      <c r="C5348" s="1">
        <v>11.21</v>
      </c>
      <c r="D5348">
        <v>15.34</v>
      </c>
      <c r="E5348">
        <v>7.08</v>
      </c>
      <c r="F5348">
        <v>17.12</v>
      </c>
      <c r="G5348">
        <v>22.63</v>
      </c>
      <c r="H5348">
        <v>1.79</v>
      </c>
      <c r="I5348">
        <v>4.95</v>
      </c>
      <c r="J5348">
        <v>2.2200000000000002</v>
      </c>
      <c r="K5348">
        <v>3.52</v>
      </c>
      <c r="L5348">
        <v>3.34</v>
      </c>
      <c r="M5348">
        <v>13.38</v>
      </c>
      <c r="N5348">
        <v>23.32</v>
      </c>
      <c r="O5348">
        <v>18.239999999999998</v>
      </c>
    </row>
    <row r="5349" spans="1:15" x14ac:dyDescent="0.35">
      <c r="A5349" t="s">
        <v>10694</v>
      </c>
      <c r="B5349" t="s">
        <v>10695</v>
      </c>
      <c r="C5349" s="1">
        <v>11.46</v>
      </c>
      <c r="D5349">
        <v>15.61</v>
      </c>
      <c r="E5349">
        <v>7.31</v>
      </c>
      <c r="F5349">
        <v>17.3</v>
      </c>
      <c r="G5349">
        <v>22.77</v>
      </c>
      <c r="H5349">
        <v>2.16</v>
      </c>
      <c r="I5349">
        <v>4.9000000000000004</v>
      </c>
      <c r="J5349">
        <v>2.25</v>
      </c>
      <c r="K5349">
        <v>3.59</v>
      </c>
      <c r="L5349">
        <v>3.51</v>
      </c>
      <c r="M5349">
        <v>17.420000000000002</v>
      </c>
      <c r="N5349">
        <v>19.559999999999999</v>
      </c>
      <c r="O5349">
        <v>15.26</v>
      </c>
    </row>
    <row r="5350" spans="1:15" x14ac:dyDescent="0.35">
      <c r="A5350" t="s">
        <v>10696</v>
      </c>
      <c r="B5350" t="s">
        <v>10697</v>
      </c>
      <c r="C5350" s="1">
        <v>11.35</v>
      </c>
      <c r="D5350">
        <v>15.55</v>
      </c>
      <c r="E5350">
        <v>7.14</v>
      </c>
      <c r="F5350">
        <v>17.309999999999999</v>
      </c>
      <c r="G5350">
        <v>23.01</v>
      </c>
      <c r="H5350">
        <v>1.8</v>
      </c>
      <c r="I5350">
        <v>5</v>
      </c>
      <c r="J5350">
        <v>2.2400000000000002</v>
      </c>
      <c r="K5350">
        <v>3.53</v>
      </c>
      <c r="L5350">
        <v>4.04</v>
      </c>
      <c r="M5350">
        <v>16.07</v>
      </c>
      <c r="N5350">
        <v>23.42</v>
      </c>
      <c r="O5350">
        <v>17.87</v>
      </c>
    </row>
    <row r="5351" spans="1:15" x14ac:dyDescent="0.35">
      <c r="A5351" t="s">
        <v>10698</v>
      </c>
      <c r="B5351" t="s">
        <v>10699</v>
      </c>
      <c r="C5351" s="1">
        <v>11.39</v>
      </c>
      <c r="D5351">
        <v>15.55</v>
      </c>
      <c r="E5351">
        <v>7.22</v>
      </c>
      <c r="F5351">
        <v>17.25</v>
      </c>
      <c r="G5351">
        <v>22.82</v>
      </c>
      <c r="H5351">
        <v>2.0699999999999998</v>
      </c>
      <c r="I5351">
        <v>4.92</v>
      </c>
      <c r="J5351">
        <v>2.2599999999999998</v>
      </c>
      <c r="K5351">
        <v>3.57</v>
      </c>
      <c r="L5351">
        <v>3.85</v>
      </c>
      <c r="M5351">
        <v>17.38</v>
      </c>
      <c r="N5351">
        <v>20.260000000000002</v>
      </c>
      <c r="O5351">
        <v>15.96</v>
      </c>
    </row>
    <row r="5352" spans="1:15" x14ac:dyDescent="0.35">
      <c r="A5352" t="s">
        <v>10700</v>
      </c>
      <c r="B5352" t="s">
        <v>10701</v>
      </c>
      <c r="C5352" s="1">
        <v>11.47</v>
      </c>
      <c r="D5352">
        <v>15.74</v>
      </c>
      <c r="E5352">
        <v>7.2</v>
      </c>
      <c r="F5352">
        <v>17.39</v>
      </c>
      <c r="G5352">
        <v>23.37</v>
      </c>
      <c r="H5352">
        <v>1.99</v>
      </c>
      <c r="I5352">
        <v>4.9800000000000004</v>
      </c>
      <c r="J5352">
        <v>2.2999999999999998</v>
      </c>
      <c r="K5352">
        <v>3.67</v>
      </c>
      <c r="L5352">
        <v>5.0599999999999996</v>
      </c>
      <c r="M5352">
        <v>19.55</v>
      </c>
      <c r="N5352">
        <v>20.85</v>
      </c>
      <c r="O5352">
        <v>16.5</v>
      </c>
    </row>
    <row r="5353" spans="1:15" x14ac:dyDescent="0.35">
      <c r="A5353" t="s">
        <v>10702</v>
      </c>
      <c r="B5353" t="s">
        <v>10703</v>
      </c>
      <c r="C5353" s="1">
        <v>11.24</v>
      </c>
      <c r="D5353">
        <v>15.39</v>
      </c>
      <c r="E5353">
        <v>7.09</v>
      </c>
      <c r="F5353">
        <v>17.170000000000002</v>
      </c>
      <c r="G5353">
        <v>23.02</v>
      </c>
      <c r="H5353">
        <v>1.85</v>
      </c>
      <c r="I5353">
        <v>4.9800000000000004</v>
      </c>
      <c r="J5353">
        <v>2.2999999999999998</v>
      </c>
      <c r="K5353">
        <v>3.65</v>
      </c>
      <c r="L5353">
        <v>5.03</v>
      </c>
      <c r="M5353">
        <v>16.02</v>
      </c>
      <c r="N5353">
        <v>21</v>
      </c>
      <c r="O5353">
        <v>16.7</v>
      </c>
    </row>
    <row r="5354" spans="1:15" x14ac:dyDescent="0.35">
      <c r="A5354" t="s">
        <v>10704</v>
      </c>
      <c r="B5354" t="s">
        <v>10705</v>
      </c>
      <c r="C5354" s="1">
        <v>11.34</v>
      </c>
      <c r="D5354">
        <v>15.6</v>
      </c>
      <c r="E5354">
        <v>7.08</v>
      </c>
      <c r="F5354">
        <v>17.309999999999999</v>
      </c>
      <c r="G5354">
        <v>23.24</v>
      </c>
      <c r="H5354">
        <v>1.8</v>
      </c>
      <c r="I5354">
        <v>5</v>
      </c>
      <c r="J5354">
        <v>2.2999999999999998</v>
      </c>
      <c r="K5354">
        <v>3.66</v>
      </c>
      <c r="L5354">
        <v>5</v>
      </c>
      <c r="M5354">
        <v>18.63</v>
      </c>
      <c r="N5354">
        <v>22.43</v>
      </c>
      <c r="O5354">
        <v>17.63</v>
      </c>
    </row>
    <row r="5355" spans="1:15" x14ac:dyDescent="0.35">
      <c r="A5355" t="s">
        <v>10706</v>
      </c>
      <c r="B5355" t="s">
        <v>10707</v>
      </c>
      <c r="C5355" s="1">
        <v>11.33</v>
      </c>
      <c r="D5355">
        <v>15.9</v>
      </c>
      <c r="E5355">
        <v>6.77</v>
      </c>
      <c r="F5355">
        <v>17.25</v>
      </c>
      <c r="G5355">
        <v>23.62</v>
      </c>
      <c r="H5355">
        <v>1.7</v>
      </c>
      <c r="I5355">
        <v>4.96</v>
      </c>
      <c r="J5355">
        <v>2.38</v>
      </c>
      <c r="K5355">
        <v>3.8</v>
      </c>
      <c r="L5355">
        <v>4.99</v>
      </c>
      <c r="M5355">
        <v>20.98</v>
      </c>
      <c r="N5355">
        <v>24.43</v>
      </c>
      <c r="O5355">
        <v>22.4</v>
      </c>
    </row>
    <row r="5356" spans="1:15" x14ac:dyDescent="0.35">
      <c r="A5356" t="s">
        <v>10708</v>
      </c>
      <c r="B5356" t="s">
        <v>10709</v>
      </c>
      <c r="C5356" s="1">
        <v>11.5</v>
      </c>
      <c r="D5356">
        <v>14.54</v>
      </c>
      <c r="E5356">
        <v>8.48</v>
      </c>
      <c r="F5356">
        <v>17.12</v>
      </c>
      <c r="G5356">
        <v>21.21</v>
      </c>
      <c r="H5356">
        <v>3.26</v>
      </c>
      <c r="I5356">
        <v>4.67</v>
      </c>
      <c r="J5356">
        <v>2.42</v>
      </c>
      <c r="K5356">
        <v>4.17</v>
      </c>
      <c r="L5356">
        <v>0.25</v>
      </c>
      <c r="M5356">
        <v>0.56999999999999995</v>
      </c>
      <c r="N5356">
        <v>8.4700000000000006</v>
      </c>
      <c r="O5356">
        <v>9.65</v>
      </c>
    </row>
    <row r="5357" spans="1:15" x14ac:dyDescent="0.35">
      <c r="A5357" t="s">
        <v>10710</v>
      </c>
      <c r="B5357" t="s">
        <v>10711</v>
      </c>
      <c r="C5357" s="1">
        <v>11.28</v>
      </c>
      <c r="D5357">
        <v>14.82</v>
      </c>
      <c r="E5357">
        <v>7.73</v>
      </c>
      <c r="F5357">
        <v>16.96</v>
      </c>
      <c r="G5357">
        <v>21.59</v>
      </c>
      <c r="H5357">
        <v>2.66</v>
      </c>
      <c r="I5357">
        <v>4.7300000000000004</v>
      </c>
      <c r="J5357">
        <v>2.31</v>
      </c>
      <c r="K5357">
        <v>3.84</v>
      </c>
      <c r="L5357">
        <v>0.75</v>
      </c>
      <c r="M5357">
        <v>2.52</v>
      </c>
      <c r="N5357">
        <v>14.73</v>
      </c>
      <c r="O5357">
        <v>12.66</v>
      </c>
    </row>
    <row r="5358" spans="1:15" x14ac:dyDescent="0.35">
      <c r="A5358" t="s">
        <v>10712</v>
      </c>
      <c r="B5358" t="s">
        <v>10713</v>
      </c>
      <c r="C5358" s="1">
        <v>11.43</v>
      </c>
      <c r="D5358">
        <v>14.46</v>
      </c>
      <c r="E5358">
        <v>8.4</v>
      </c>
      <c r="F5358">
        <v>17.100000000000001</v>
      </c>
      <c r="G5358">
        <v>21.13</v>
      </c>
      <c r="H5358">
        <v>3.14</v>
      </c>
      <c r="I5358">
        <v>4.72</v>
      </c>
      <c r="J5358">
        <v>2.4900000000000002</v>
      </c>
      <c r="K5358">
        <v>4.3499999999999996</v>
      </c>
      <c r="L5358">
        <v>0.83</v>
      </c>
      <c r="M5358">
        <v>0</v>
      </c>
      <c r="N5358">
        <v>5.05</v>
      </c>
      <c r="O5358">
        <v>6.88</v>
      </c>
    </row>
    <row r="5359" spans="1:15" x14ac:dyDescent="0.35">
      <c r="A5359" t="s">
        <v>10714</v>
      </c>
      <c r="B5359" t="s">
        <v>10715</v>
      </c>
      <c r="C5359" s="1">
        <v>11.31</v>
      </c>
      <c r="D5359">
        <v>14.6</v>
      </c>
      <c r="E5359">
        <v>8.08</v>
      </c>
      <c r="F5359">
        <v>16.97</v>
      </c>
      <c r="G5359">
        <v>21.46</v>
      </c>
      <c r="H5359">
        <v>2.91</v>
      </c>
      <c r="I5359">
        <v>4.6900000000000004</v>
      </c>
      <c r="J5359">
        <v>2.35</v>
      </c>
      <c r="K5359">
        <v>3.99</v>
      </c>
      <c r="L5359">
        <v>0.95</v>
      </c>
      <c r="M5359">
        <v>1.27</v>
      </c>
      <c r="N5359">
        <v>12.81</v>
      </c>
      <c r="O5359">
        <v>12.15</v>
      </c>
    </row>
    <row r="5360" spans="1:15" x14ac:dyDescent="0.35">
      <c r="A5360" t="s">
        <v>10716</v>
      </c>
      <c r="B5360" t="s">
        <v>10717</v>
      </c>
      <c r="C5360" s="1">
        <v>11.26</v>
      </c>
      <c r="D5360">
        <v>14.51</v>
      </c>
      <c r="E5360">
        <v>8.0500000000000007</v>
      </c>
      <c r="F5360">
        <v>17.010000000000002</v>
      </c>
      <c r="G5360">
        <v>21.3</v>
      </c>
      <c r="H5360">
        <v>2.78</v>
      </c>
      <c r="I5360">
        <v>4.78</v>
      </c>
      <c r="J5360">
        <v>2.5</v>
      </c>
      <c r="K5360">
        <v>4.37</v>
      </c>
      <c r="L5360">
        <v>0.5</v>
      </c>
      <c r="M5360">
        <v>1.37</v>
      </c>
      <c r="N5360">
        <v>9.09</v>
      </c>
      <c r="O5360">
        <v>10.38</v>
      </c>
    </row>
    <row r="5361" spans="1:15" x14ac:dyDescent="0.35">
      <c r="A5361" t="s">
        <v>10718</v>
      </c>
      <c r="B5361" t="s">
        <v>10719</v>
      </c>
      <c r="C5361" s="1">
        <v>11.12</v>
      </c>
      <c r="D5361">
        <v>14.77</v>
      </c>
      <c r="E5361">
        <v>7.52</v>
      </c>
      <c r="F5361">
        <v>16.93</v>
      </c>
      <c r="G5361">
        <v>21.75</v>
      </c>
      <c r="H5361">
        <v>2.37</v>
      </c>
      <c r="I5361">
        <v>4.82</v>
      </c>
      <c r="J5361">
        <v>2.4300000000000002</v>
      </c>
      <c r="K5361">
        <v>4.18</v>
      </c>
      <c r="L5361">
        <v>0.83</v>
      </c>
      <c r="M5361">
        <v>3.27</v>
      </c>
      <c r="N5361">
        <v>15.21</v>
      </c>
      <c r="O5361">
        <v>13.27</v>
      </c>
    </row>
    <row r="5362" spans="1:15" x14ac:dyDescent="0.35">
      <c r="A5362" t="s">
        <v>10720</v>
      </c>
      <c r="B5362" t="s">
        <v>10721</v>
      </c>
      <c r="C5362" s="1">
        <v>11.42</v>
      </c>
      <c r="D5362">
        <v>14.63</v>
      </c>
      <c r="E5362">
        <v>8.19</v>
      </c>
      <c r="F5362">
        <v>17.11</v>
      </c>
      <c r="G5362">
        <v>21.41</v>
      </c>
      <c r="H5362">
        <v>2.99</v>
      </c>
      <c r="I5362">
        <v>4.72</v>
      </c>
      <c r="J5362">
        <v>2.56</v>
      </c>
      <c r="K5362">
        <v>4.5199999999999996</v>
      </c>
      <c r="L5362">
        <v>0.05</v>
      </c>
      <c r="M5362">
        <v>1.66</v>
      </c>
      <c r="N5362">
        <v>9.56</v>
      </c>
      <c r="O5362">
        <v>9.59</v>
      </c>
    </row>
    <row r="5363" spans="1:15" x14ac:dyDescent="0.35">
      <c r="A5363" t="s">
        <v>10722</v>
      </c>
      <c r="B5363" t="s">
        <v>10723</v>
      </c>
      <c r="C5363" s="1">
        <v>10.99</v>
      </c>
      <c r="D5363">
        <v>14.77</v>
      </c>
      <c r="E5363">
        <v>7.22</v>
      </c>
      <c r="F5363">
        <v>16.760000000000002</v>
      </c>
      <c r="G5363">
        <v>21.64</v>
      </c>
      <c r="H5363">
        <v>2.19</v>
      </c>
      <c r="I5363">
        <v>4.8</v>
      </c>
      <c r="J5363">
        <v>2.33</v>
      </c>
      <c r="K5363">
        <v>3.88</v>
      </c>
      <c r="L5363">
        <v>0.75</v>
      </c>
      <c r="M5363">
        <v>3.06</v>
      </c>
      <c r="N5363">
        <v>18.52</v>
      </c>
      <c r="O5363">
        <v>15.62</v>
      </c>
    </row>
    <row r="5364" spans="1:15" x14ac:dyDescent="0.35">
      <c r="A5364" t="s">
        <v>10724</v>
      </c>
      <c r="B5364" t="s">
        <v>10725</v>
      </c>
      <c r="C5364" s="1">
        <v>11.14</v>
      </c>
      <c r="D5364">
        <v>15</v>
      </c>
      <c r="E5364">
        <v>7.26</v>
      </c>
      <c r="F5364">
        <v>16.96</v>
      </c>
      <c r="G5364">
        <v>21.91</v>
      </c>
      <c r="H5364">
        <v>2.16</v>
      </c>
      <c r="I5364">
        <v>4.87</v>
      </c>
      <c r="J5364">
        <v>2.29</v>
      </c>
      <c r="K5364">
        <v>3.72</v>
      </c>
      <c r="L5364">
        <v>2.2400000000000002</v>
      </c>
      <c r="M5364">
        <v>7.99</v>
      </c>
      <c r="N5364">
        <v>19.86</v>
      </c>
      <c r="O5364">
        <v>16.010000000000002</v>
      </c>
    </row>
    <row r="5365" spans="1:15" x14ac:dyDescent="0.35">
      <c r="A5365" t="s">
        <v>10726</v>
      </c>
      <c r="B5365" t="s">
        <v>10727</v>
      </c>
      <c r="C5365" s="1">
        <v>11.17</v>
      </c>
      <c r="D5365">
        <v>15.06</v>
      </c>
      <c r="E5365">
        <v>7.27</v>
      </c>
      <c r="F5365">
        <v>17.010000000000002</v>
      </c>
      <c r="G5365">
        <v>21.94</v>
      </c>
      <c r="H5365">
        <v>2.1800000000000002</v>
      </c>
      <c r="I5365">
        <v>4.88</v>
      </c>
      <c r="J5365">
        <v>2.2999999999999998</v>
      </c>
      <c r="K5365">
        <v>3.75</v>
      </c>
      <c r="L5365">
        <v>2.2000000000000002</v>
      </c>
      <c r="M5365">
        <v>10.54</v>
      </c>
      <c r="N5365">
        <v>20.03</v>
      </c>
      <c r="O5365">
        <v>16.27</v>
      </c>
    </row>
    <row r="5366" spans="1:15" x14ac:dyDescent="0.35">
      <c r="A5366" t="s">
        <v>10728</v>
      </c>
      <c r="B5366" t="s">
        <v>10729</v>
      </c>
      <c r="C5366" s="1">
        <v>11.43</v>
      </c>
      <c r="D5366">
        <v>14.98</v>
      </c>
      <c r="E5366">
        <v>7.83</v>
      </c>
      <c r="F5366">
        <v>17.190000000000001</v>
      </c>
      <c r="G5366">
        <v>21.86</v>
      </c>
      <c r="H5366">
        <v>2.65</v>
      </c>
      <c r="I5366">
        <v>4.78</v>
      </c>
      <c r="J5366">
        <v>2.56</v>
      </c>
      <c r="K5366">
        <v>4.53</v>
      </c>
      <c r="L5366">
        <v>0.35</v>
      </c>
      <c r="M5366">
        <v>4</v>
      </c>
      <c r="N5366">
        <v>13.75</v>
      </c>
      <c r="O5366">
        <v>11.94</v>
      </c>
    </row>
    <row r="5367" spans="1:15" x14ac:dyDescent="0.35">
      <c r="A5367" t="s">
        <v>10730</v>
      </c>
      <c r="B5367" t="s">
        <v>10731</v>
      </c>
      <c r="C5367" s="1">
        <v>11.52</v>
      </c>
      <c r="D5367">
        <v>14.79</v>
      </c>
      <c r="E5367">
        <v>8.19</v>
      </c>
      <c r="F5367">
        <v>17.2</v>
      </c>
      <c r="G5367">
        <v>21.61</v>
      </c>
      <c r="H5367">
        <v>3.02</v>
      </c>
      <c r="I5367">
        <v>4.7300000000000004</v>
      </c>
      <c r="J5367">
        <v>2.63</v>
      </c>
      <c r="K5367">
        <v>4.71</v>
      </c>
      <c r="L5367">
        <v>0</v>
      </c>
      <c r="M5367">
        <v>1.6</v>
      </c>
      <c r="N5367">
        <v>9.93</v>
      </c>
      <c r="O5367">
        <v>9.2899999999999991</v>
      </c>
    </row>
    <row r="5368" spans="1:15" x14ac:dyDescent="0.35">
      <c r="A5368" t="s">
        <v>10732</v>
      </c>
      <c r="B5368" t="s">
        <v>10733</v>
      </c>
      <c r="C5368" s="1">
        <v>11.42</v>
      </c>
      <c r="D5368">
        <v>15.08</v>
      </c>
      <c r="E5368">
        <v>7.74</v>
      </c>
      <c r="F5368">
        <v>17.27</v>
      </c>
      <c r="G5368">
        <v>22.11</v>
      </c>
      <c r="H5368">
        <v>2.5499999999999998</v>
      </c>
      <c r="I5368">
        <v>4.8600000000000003</v>
      </c>
      <c r="J5368">
        <v>2.6</v>
      </c>
      <c r="K5368">
        <v>4.6500000000000004</v>
      </c>
      <c r="L5368">
        <v>0.47</v>
      </c>
      <c r="M5368">
        <v>5.27</v>
      </c>
      <c r="N5368">
        <v>14.57</v>
      </c>
      <c r="O5368">
        <v>11.5</v>
      </c>
    </row>
    <row r="5369" spans="1:15" x14ac:dyDescent="0.35">
      <c r="A5369" t="s">
        <v>10734</v>
      </c>
      <c r="B5369" t="s">
        <v>10735</v>
      </c>
      <c r="C5369" s="1">
        <v>11.31</v>
      </c>
      <c r="D5369">
        <v>15.23</v>
      </c>
      <c r="E5369">
        <v>7.45</v>
      </c>
      <c r="F5369">
        <v>17.2</v>
      </c>
      <c r="G5369">
        <v>22.53</v>
      </c>
      <c r="H5369">
        <v>2.2599999999999998</v>
      </c>
      <c r="I5369">
        <v>4.91</v>
      </c>
      <c r="J5369">
        <v>2.46</v>
      </c>
      <c r="K5369">
        <v>4.3</v>
      </c>
      <c r="L5369">
        <v>1.66</v>
      </c>
      <c r="M5369">
        <v>9.64</v>
      </c>
      <c r="N5369">
        <v>16.22</v>
      </c>
      <c r="O5369">
        <v>17.39</v>
      </c>
    </row>
    <row r="5370" spans="1:15" x14ac:dyDescent="0.35">
      <c r="A5370" t="s">
        <v>10736</v>
      </c>
      <c r="B5370" t="s">
        <v>10737</v>
      </c>
      <c r="C5370" s="1">
        <v>11.47</v>
      </c>
      <c r="D5370">
        <v>15.36</v>
      </c>
      <c r="E5370">
        <v>7.63</v>
      </c>
      <c r="F5370">
        <v>17.399999999999999</v>
      </c>
      <c r="G5370">
        <v>22.65</v>
      </c>
      <c r="H5370">
        <v>2.36</v>
      </c>
      <c r="I5370">
        <v>4.95</v>
      </c>
      <c r="J5370">
        <v>2.4500000000000002</v>
      </c>
      <c r="K5370">
        <v>4.28</v>
      </c>
      <c r="L5370">
        <v>2.87</v>
      </c>
      <c r="M5370">
        <v>10.85</v>
      </c>
      <c r="N5370">
        <v>16</v>
      </c>
      <c r="O5370">
        <v>15.81</v>
      </c>
    </row>
    <row r="5371" spans="1:15" x14ac:dyDescent="0.35">
      <c r="A5371" t="s">
        <v>10738</v>
      </c>
      <c r="B5371" t="s">
        <v>10739</v>
      </c>
      <c r="C5371" s="1">
        <v>11.46</v>
      </c>
      <c r="D5371">
        <v>15.36</v>
      </c>
      <c r="E5371">
        <v>7.6</v>
      </c>
      <c r="F5371">
        <v>17.38</v>
      </c>
      <c r="G5371">
        <v>22.68</v>
      </c>
      <c r="H5371">
        <v>2.34</v>
      </c>
      <c r="I5371">
        <v>4.9400000000000004</v>
      </c>
      <c r="J5371">
        <v>2.46</v>
      </c>
      <c r="K5371">
        <v>4.29</v>
      </c>
      <c r="L5371">
        <v>2.37</v>
      </c>
      <c r="M5371">
        <v>10.8</v>
      </c>
      <c r="N5371">
        <v>16.82</v>
      </c>
      <c r="O5371">
        <v>16.53</v>
      </c>
    </row>
    <row r="5372" spans="1:15" x14ac:dyDescent="0.35">
      <c r="A5372" t="s">
        <v>10740</v>
      </c>
      <c r="B5372" t="s">
        <v>10741</v>
      </c>
      <c r="C5372" s="1">
        <v>11.22</v>
      </c>
      <c r="D5372">
        <v>15.13</v>
      </c>
      <c r="E5372">
        <v>7.39</v>
      </c>
      <c r="F5372">
        <v>17.11</v>
      </c>
      <c r="G5372">
        <v>22.46</v>
      </c>
      <c r="H5372">
        <v>2.16</v>
      </c>
      <c r="I5372">
        <v>4.91</v>
      </c>
      <c r="J5372">
        <v>2.46</v>
      </c>
      <c r="K5372">
        <v>4.3099999999999996</v>
      </c>
      <c r="L5372">
        <v>1.04</v>
      </c>
      <c r="M5372">
        <v>9.0399999999999991</v>
      </c>
      <c r="N5372">
        <v>17</v>
      </c>
      <c r="O5372">
        <v>17.95</v>
      </c>
    </row>
    <row r="5373" spans="1:15" x14ac:dyDescent="0.35">
      <c r="A5373" t="s">
        <v>10742</v>
      </c>
      <c r="B5373" t="s">
        <v>10743</v>
      </c>
      <c r="C5373" s="1">
        <v>11.35</v>
      </c>
      <c r="D5373">
        <v>15.31</v>
      </c>
      <c r="E5373">
        <v>7.46</v>
      </c>
      <c r="F5373">
        <v>17.3</v>
      </c>
      <c r="G5373">
        <v>22.54</v>
      </c>
      <c r="H5373">
        <v>2.2200000000000002</v>
      </c>
      <c r="I5373">
        <v>4.96</v>
      </c>
      <c r="J5373">
        <v>2.44</v>
      </c>
      <c r="K5373">
        <v>4.2300000000000004</v>
      </c>
      <c r="L5373">
        <v>2.7</v>
      </c>
      <c r="M5373">
        <v>12.43</v>
      </c>
      <c r="N5373">
        <v>16</v>
      </c>
      <c r="O5373">
        <v>16.850000000000001</v>
      </c>
    </row>
    <row r="5374" spans="1:15" x14ac:dyDescent="0.35">
      <c r="A5374" t="s">
        <v>10744</v>
      </c>
      <c r="B5374" t="s">
        <v>10745</v>
      </c>
      <c r="C5374" s="1">
        <v>11.46</v>
      </c>
      <c r="D5374">
        <v>15.37</v>
      </c>
      <c r="E5374">
        <v>7.61</v>
      </c>
      <c r="F5374">
        <v>17.41</v>
      </c>
      <c r="G5374">
        <v>22.64</v>
      </c>
      <c r="H5374">
        <v>2.34</v>
      </c>
      <c r="I5374">
        <v>4.96</v>
      </c>
      <c r="J5374">
        <v>2.4500000000000002</v>
      </c>
      <c r="K5374">
        <v>4.26</v>
      </c>
      <c r="L5374">
        <v>2.81</v>
      </c>
      <c r="M5374">
        <v>11.65</v>
      </c>
      <c r="N5374">
        <v>16</v>
      </c>
      <c r="O5374">
        <v>15.61</v>
      </c>
    </row>
    <row r="5375" spans="1:15" x14ac:dyDescent="0.35">
      <c r="A5375" t="s">
        <v>10746</v>
      </c>
      <c r="B5375" t="s">
        <v>10747</v>
      </c>
      <c r="C5375" s="1">
        <v>11.42</v>
      </c>
      <c r="D5375">
        <v>15.33</v>
      </c>
      <c r="E5375">
        <v>7.56</v>
      </c>
      <c r="F5375">
        <v>17.36</v>
      </c>
      <c r="G5375">
        <v>22.61</v>
      </c>
      <c r="H5375">
        <v>2.29</v>
      </c>
      <c r="I5375">
        <v>4.95</v>
      </c>
      <c r="J5375">
        <v>2.4500000000000002</v>
      </c>
      <c r="K5375">
        <v>4.2699999999999996</v>
      </c>
      <c r="L5375">
        <v>2.04</v>
      </c>
      <c r="M5375">
        <v>11.38</v>
      </c>
      <c r="N5375">
        <v>16.100000000000001</v>
      </c>
      <c r="O5375">
        <v>16.170000000000002</v>
      </c>
    </row>
    <row r="5376" spans="1:15" x14ac:dyDescent="0.35">
      <c r="A5376" t="s">
        <v>10748</v>
      </c>
      <c r="B5376" t="s">
        <v>10749</v>
      </c>
      <c r="C5376" s="1">
        <v>11.37</v>
      </c>
      <c r="D5376">
        <v>15.32</v>
      </c>
      <c r="E5376">
        <v>7.5</v>
      </c>
      <c r="F5376">
        <v>17.329999999999998</v>
      </c>
      <c r="G5376">
        <v>22.56</v>
      </c>
      <c r="H5376">
        <v>2.2400000000000002</v>
      </c>
      <c r="I5376">
        <v>4.96</v>
      </c>
      <c r="J5376">
        <v>2.44</v>
      </c>
      <c r="K5376">
        <v>4.25</v>
      </c>
      <c r="L5376">
        <v>2.65</v>
      </c>
      <c r="M5376">
        <v>12.18</v>
      </c>
      <c r="N5376">
        <v>16</v>
      </c>
      <c r="O5376">
        <v>16.95</v>
      </c>
    </row>
    <row r="5377" spans="1:15" x14ac:dyDescent="0.35">
      <c r="A5377" t="s">
        <v>10750</v>
      </c>
      <c r="B5377" t="s">
        <v>10751</v>
      </c>
      <c r="C5377" s="1">
        <v>11.33</v>
      </c>
      <c r="D5377">
        <v>15.26</v>
      </c>
      <c r="E5377">
        <v>7.47</v>
      </c>
      <c r="F5377">
        <v>17.27</v>
      </c>
      <c r="G5377">
        <v>22.54</v>
      </c>
      <c r="H5377">
        <v>2.21</v>
      </c>
      <c r="I5377">
        <v>4.9400000000000004</v>
      </c>
      <c r="J5377">
        <v>2.4500000000000002</v>
      </c>
      <c r="K5377">
        <v>4.2699999999999996</v>
      </c>
      <c r="L5377">
        <v>2</v>
      </c>
      <c r="M5377">
        <v>10.029999999999999</v>
      </c>
      <c r="N5377">
        <v>16.760000000000002</v>
      </c>
      <c r="O5377">
        <v>16.97</v>
      </c>
    </row>
    <row r="5378" spans="1:15" x14ac:dyDescent="0.35">
      <c r="A5378" t="s">
        <v>10752</v>
      </c>
      <c r="B5378" t="s">
        <v>10753</v>
      </c>
      <c r="C5378" s="1">
        <v>11.35</v>
      </c>
      <c r="D5378">
        <v>15.33</v>
      </c>
      <c r="E5378">
        <v>7.43</v>
      </c>
      <c r="F5378">
        <v>17.3</v>
      </c>
      <c r="G5378">
        <v>22.58</v>
      </c>
      <c r="H5378">
        <v>2.1800000000000002</v>
      </c>
      <c r="I5378">
        <v>4.95</v>
      </c>
      <c r="J5378">
        <v>2.44</v>
      </c>
      <c r="K5378">
        <v>4.25</v>
      </c>
      <c r="L5378">
        <v>2.34</v>
      </c>
      <c r="M5378">
        <v>11.81</v>
      </c>
      <c r="N5378">
        <v>16</v>
      </c>
      <c r="O5378">
        <v>17.899999999999999</v>
      </c>
    </row>
    <row r="5379" spans="1:15" x14ac:dyDescent="0.35">
      <c r="A5379" t="s">
        <v>10754</v>
      </c>
      <c r="B5379" t="s">
        <v>10755</v>
      </c>
      <c r="C5379" s="1">
        <v>11.34</v>
      </c>
      <c r="D5379">
        <v>15.32</v>
      </c>
      <c r="E5379">
        <v>7.41</v>
      </c>
      <c r="F5379">
        <v>17.27</v>
      </c>
      <c r="G5379">
        <v>22.6</v>
      </c>
      <c r="H5379">
        <v>2.15</v>
      </c>
      <c r="I5379">
        <v>4.9400000000000004</v>
      </c>
      <c r="J5379">
        <v>2.44</v>
      </c>
      <c r="K5379">
        <v>4.2699999999999996</v>
      </c>
      <c r="L5379">
        <v>2</v>
      </c>
      <c r="M5379">
        <v>11.36</v>
      </c>
      <c r="N5379">
        <v>16.14</v>
      </c>
      <c r="O5379">
        <v>17.87</v>
      </c>
    </row>
    <row r="5380" spans="1:15" x14ac:dyDescent="0.35">
      <c r="A5380" t="s">
        <v>10756</v>
      </c>
      <c r="B5380" t="s">
        <v>10757</v>
      </c>
      <c r="C5380" s="1">
        <v>11.26</v>
      </c>
      <c r="D5380">
        <v>15.31</v>
      </c>
      <c r="E5380">
        <v>7.25</v>
      </c>
      <c r="F5380">
        <v>17.21</v>
      </c>
      <c r="G5380">
        <v>22.5</v>
      </c>
      <c r="H5380">
        <v>2.06</v>
      </c>
      <c r="I5380">
        <v>4.96</v>
      </c>
      <c r="J5380">
        <v>2.4300000000000002</v>
      </c>
      <c r="K5380">
        <v>4.18</v>
      </c>
      <c r="L5380">
        <v>2.74</v>
      </c>
      <c r="M5380">
        <v>13.57</v>
      </c>
      <c r="N5380">
        <v>16.829999999999998</v>
      </c>
      <c r="O5380">
        <v>18.2</v>
      </c>
    </row>
    <row r="5381" spans="1:15" x14ac:dyDescent="0.35">
      <c r="A5381" t="s">
        <v>10758</v>
      </c>
      <c r="B5381" t="s">
        <v>10759</v>
      </c>
      <c r="C5381" s="1">
        <v>11.19</v>
      </c>
      <c r="D5381">
        <v>15.21</v>
      </c>
      <c r="E5381">
        <v>7.21</v>
      </c>
      <c r="F5381">
        <v>17.14</v>
      </c>
      <c r="G5381">
        <v>22.4</v>
      </c>
      <c r="H5381">
        <v>1.99</v>
      </c>
      <c r="I5381">
        <v>4.95</v>
      </c>
      <c r="J5381">
        <v>2.44</v>
      </c>
      <c r="K5381">
        <v>4.2</v>
      </c>
      <c r="L5381">
        <v>2.0099999999999998</v>
      </c>
      <c r="M5381">
        <v>11.72</v>
      </c>
      <c r="N5381">
        <v>17</v>
      </c>
      <c r="O5381">
        <v>18.53</v>
      </c>
    </row>
    <row r="5382" spans="1:15" x14ac:dyDescent="0.35">
      <c r="A5382" t="s">
        <v>10760</v>
      </c>
      <c r="B5382" t="s">
        <v>10761</v>
      </c>
      <c r="C5382" s="1">
        <v>11.21</v>
      </c>
      <c r="D5382">
        <v>15.26</v>
      </c>
      <c r="E5382">
        <v>7.13</v>
      </c>
      <c r="F5382">
        <v>17.13</v>
      </c>
      <c r="G5382">
        <v>22.43</v>
      </c>
      <c r="H5382">
        <v>1.95</v>
      </c>
      <c r="I5382">
        <v>4.93</v>
      </c>
      <c r="J5382">
        <v>2.41</v>
      </c>
      <c r="K5382">
        <v>4.0599999999999996</v>
      </c>
      <c r="L5382">
        <v>2.76</v>
      </c>
      <c r="M5382">
        <v>14.16</v>
      </c>
      <c r="N5382">
        <v>17.75</v>
      </c>
      <c r="O5382">
        <v>17.54</v>
      </c>
    </row>
    <row r="5383" spans="1:15" x14ac:dyDescent="0.35">
      <c r="A5383" t="s">
        <v>10762</v>
      </c>
      <c r="B5383" t="s">
        <v>10763</v>
      </c>
      <c r="C5383" s="1">
        <v>11.27</v>
      </c>
      <c r="D5383">
        <v>15.28</v>
      </c>
      <c r="E5383">
        <v>7.21</v>
      </c>
      <c r="F5383">
        <v>17.21</v>
      </c>
      <c r="G5383">
        <v>22.48</v>
      </c>
      <c r="H5383">
        <v>2.0099999999999998</v>
      </c>
      <c r="I5383">
        <v>4.9400000000000004</v>
      </c>
      <c r="J5383">
        <v>2.42</v>
      </c>
      <c r="K5383">
        <v>4.13</v>
      </c>
      <c r="L5383">
        <v>2.7</v>
      </c>
      <c r="M5383">
        <v>14.2</v>
      </c>
      <c r="N5383">
        <v>16.329999999999998</v>
      </c>
      <c r="O5383">
        <v>17.59</v>
      </c>
    </row>
    <row r="5384" spans="1:15" x14ac:dyDescent="0.35">
      <c r="A5384" t="s">
        <v>10764</v>
      </c>
      <c r="B5384" t="s">
        <v>10765</v>
      </c>
      <c r="C5384" s="1">
        <v>11.21</v>
      </c>
      <c r="D5384">
        <v>15.33</v>
      </c>
      <c r="E5384">
        <v>7.14</v>
      </c>
      <c r="F5384">
        <v>17.22</v>
      </c>
      <c r="G5384">
        <v>22.73</v>
      </c>
      <c r="H5384">
        <v>1.84</v>
      </c>
      <c r="I5384">
        <v>5</v>
      </c>
      <c r="J5384">
        <v>2.4300000000000002</v>
      </c>
      <c r="K5384">
        <v>4.2699999999999996</v>
      </c>
      <c r="L5384">
        <v>2</v>
      </c>
      <c r="M5384">
        <v>11.65</v>
      </c>
      <c r="N5384">
        <v>17.32</v>
      </c>
      <c r="O5384">
        <v>20.67</v>
      </c>
    </row>
    <row r="5385" spans="1:15" x14ac:dyDescent="0.35">
      <c r="A5385" t="s">
        <v>10766</v>
      </c>
      <c r="B5385" t="s">
        <v>10767</v>
      </c>
      <c r="C5385" s="1">
        <v>11.2</v>
      </c>
      <c r="D5385">
        <v>15.18</v>
      </c>
      <c r="E5385">
        <v>7.18</v>
      </c>
      <c r="F5385">
        <v>17.13</v>
      </c>
      <c r="G5385">
        <v>22.34</v>
      </c>
      <c r="H5385">
        <v>1.96</v>
      </c>
      <c r="I5385">
        <v>4.93</v>
      </c>
      <c r="J5385">
        <v>2.4300000000000002</v>
      </c>
      <c r="K5385">
        <v>4.1500000000000004</v>
      </c>
      <c r="L5385">
        <v>2.0099999999999998</v>
      </c>
      <c r="M5385">
        <v>12.05</v>
      </c>
      <c r="N5385">
        <v>17.53</v>
      </c>
      <c r="O5385">
        <v>17.989999999999998</v>
      </c>
    </row>
    <row r="5386" spans="1:15" x14ac:dyDescent="0.35">
      <c r="A5386" t="s">
        <v>10768</v>
      </c>
      <c r="B5386" t="s">
        <v>10769</v>
      </c>
      <c r="C5386" s="1">
        <v>11.3</v>
      </c>
      <c r="D5386">
        <v>15.37</v>
      </c>
      <c r="E5386">
        <v>7.26</v>
      </c>
      <c r="F5386">
        <v>17.309999999999999</v>
      </c>
      <c r="G5386">
        <v>22.77</v>
      </c>
      <c r="H5386">
        <v>1.94</v>
      </c>
      <c r="I5386">
        <v>4.99</v>
      </c>
      <c r="J5386">
        <v>2.4300000000000002</v>
      </c>
      <c r="K5386">
        <v>4.3099999999999996</v>
      </c>
      <c r="L5386">
        <v>1.82</v>
      </c>
      <c r="M5386">
        <v>11.06</v>
      </c>
      <c r="N5386">
        <v>17.670000000000002</v>
      </c>
      <c r="O5386">
        <v>17.53</v>
      </c>
    </row>
    <row r="5387" spans="1:15" x14ac:dyDescent="0.35">
      <c r="A5387" t="s">
        <v>10770</v>
      </c>
      <c r="B5387" t="s">
        <v>10771</v>
      </c>
      <c r="C5387" s="1">
        <v>11.2</v>
      </c>
      <c r="D5387">
        <v>15.28</v>
      </c>
      <c r="E5387">
        <v>7.14</v>
      </c>
      <c r="F5387">
        <v>17.190000000000001</v>
      </c>
      <c r="G5387">
        <v>22.51</v>
      </c>
      <c r="H5387">
        <v>1.88</v>
      </c>
      <c r="I5387">
        <v>4.97</v>
      </c>
      <c r="J5387">
        <v>2.44</v>
      </c>
      <c r="K5387">
        <v>4.24</v>
      </c>
      <c r="L5387">
        <v>2</v>
      </c>
      <c r="M5387">
        <v>12.85</v>
      </c>
      <c r="N5387">
        <v>17.649999999999999</v>
      </c>
      <c r="O5387">
        <v>19.11</v>
      </c>
    </row>
    <row r="5388" spans="1:15" x14ac:dyDescent="0.35">
      <c r="A5388" t="s">
        <v>10772</v>
      </c>
      <c r="B5388" t="s">
        <v>10773</v>
      </c>
      <c r="C5388" s="1">
        <v>11.3</v>
      </c>
      <c r="D5388">
        <v>15.45</v>
      </c>
      <c r="E5388">
        <v>7.2</v>
      </c>
      <c r="F5388">
        <v>17.45</v>
      </c>
      <c r="G5388">
        <v>22.95</v>
      </c>
      <c r="H5388">
        <v>1.72</v>
      </c>
      <c r="I5388">
        <v>5.09</v>
      </c>
      <c r="J5388">
        <v>2.4700000000000002</v>
      </c>
      <c r="K5388">
        <v>4.43</v>
      </c>
      <c r="L5388">
        <v>1.89</v>
      </c>
      <c r="M5388">
        <v>12.82</v>
      </c>
      <c r="N5388">
        <v>18.54</v>
      </c>
      <c r="O5388">
        <v>19.27</v>
      </c>
    </row>
    <row r="5389" spans="1:15" x14ac:dyDescent="0.35">
      <c r="A5389" t="s">
        <v>10774</v>
      </c>
      <c r="B5389" t="s">
        <v>10775</v>
      </c>
      <c r="C5389" s="1">
        <v>11.19</v>
      </c>
      <c r="D5389">
        <v>15.25</v>
      </c>
      <c r="E5389">
        <v>7.14</v>
      </c>
      <c r="F5389">
        <v>17.190000000000001</v>
      </c>
      <c r="G5389">
        <v>22.35</v>
      </c>
      <c r="H5389">
        <v>1.84</v>
      </c>
      <c r="I5389">
        <v>4.9800000000000004</v>
      </c>
      <c r="J5389">
        <v>2.4500000000000002</v>
      </c>
      <c r="K5389">
        <v>4.2</v>
      </c>
      <c r="L5389">
        <v>2.2400000000000002</v>
      </c>
      <c r="M5389">
        <v>11.75</v>
      </c>
      <c r="N5389">
        <v>18.97</v>
      </c>
      <c r="O5389">
        <v>18.190000000000001</v>
      </c>
    </row>
    <row r="5390" spans="1:15" x14ac:dyDescent="0.35">
      <c r="A5390" t="s">
        <v>10776</v>
      </c>
      <c r="B5390" t="s">
        <v>10777</v>
      </c>
      <c r="C5390" s="1">
        <v>11.28</v>
      </c>
      <c r="D5390">
        <v>15.5</v>
      </c>
      <c r="E5390">
        <v>7.11</v>
      </c>
      <c r="F5390">
        <v>17.399999999999999</v>
      </c>
      <c r="G5390">
        <v>22.91</v>
      </c>
      <c r="H5390">
        <v>1.76</v>
      </c>
      <c r="I5390">
        <v>5.07</v>
      </c>
      <c r="J5390">
        <v>2.44</v>
      </c>
      <c r="K5390">
        <v>4.28</v>
      </c>
      <c r="L5390">
        <v>2</v>
      </c>
      <c r="M5390">
        <v>15.76</v>
      </c>
      <c r="N5390">
        <v>18.54</v>
      </c>
      <c r="O5390">
        <v>19.670000000000002</v>
      </c>
    </row>
    <row r="5391" spans="1:15" x14ac:dyDescent="0.35">
      <c r="A5391" t="s">
        <v>10778</v>
      </c>
      <c r="B5391" t="s">
        <v>10779</v>
      </c>
      <c r="C5391" s="1">
        <v>11.29</v>
      </c>
      <c r="D5391">
        <v>15.39</v>
      </c>
      <c r="E5391">
        <v>7.2</v>
      </c>
      <c r="F5391">
        <v>17.309999999999999</v>
      </c>
      <c r="G5391">
        <v>22.57</v>
      </c>
      <c r="H5391">
        <v>1.8</v>
      </c>
      <c r="I5391">
        <v>5.01</v>
      </c>
      <c r="J5391">
        <v>2.46</v>
      </c>
      <c r="K5391">
        <v>4.26</v>
      </c>
      <c r="L5391">
        <v>2</v>
      </c>
      <c r="M5391">
        <v>14.16</v>
      </c>
      <c r="N5391">
        <v>18.75</v>
      </c>
      <c r="O5391">
        <v>17.95</v>
      </c>
    </row>
    <row r="5392" spans="1:15" x14ac:dyDescent="0.35">
      <c r="A5392" t="s">
        <v>10780</v>
      </c>
      <c r="B5392" t="s">
        <v>10781</v>
      </c>
      <c r="C5392" s="1">
        <v>11.31</v>
      </c>
      <c r="D5392">
        <v>15.43</v>
      </c>
      <c r="E5392">
        <v>7.19</v>
      </c>
      <c r="F5392">
        <v>17.38</v>
      </c>
      <c r="G5392">
        <v>22.7</v>
      </c>
      <c r="H5392">
        <v>1.79</v>
      </c>
      <c r="I5392">
        <v>5.05</v>
      </c>
      <c r="J5392">
        <v>2.4500000000000002</v>
      </c>
      <c r="K5392">
        <v>4.1900000000000004</v>
      </c>
      <c r="L5392">
        <v>2.44</v>
      </c>
      <c r="M5392">
        <v>13.45</v>
      </c>
      <c r="N5392">
        <v>19.79</v>
      </c>
      <c r="O5392">
        <v>20.149999999999999</v>
      </c>
    </row>
    <row r="5393" spans="1:15" x14ac:dyDescent="0.35">
      <c r="A5393" t="s">
        <v>10782</v>
      </c>
      <c r="B5393" t="s">
        <v>10783</v>
      </c>
      <c r="C5393" s="1">
        <v>11.37</v>
      </c>
      <c r="D5393">
        <v>15.54</v>
      </c>
      <c r="E5393">
        <v>7.19</v>
      </c>
      <c r="F5393">
        <v>17.5</v>
      </c>
      <c r="G5393">
        <v>22.82</v>
      </c>
      <c r="H5393">
        <v>1.78</v>
      </c>
      <c r="I5393">
        <v>5.1100000000000003</v>
      </c>
      <c r="J5393">
        <v>2.4500000000000002</v>
      </c>
      <c r="K5393">
        <v>4.16</v>
      </c>
      <c r="L5393">
        <v>2.21</v>
      </c>
      <c r="M5393">
        <v>14.35</v>
      </c>
      <c r="N5393">
        <v>19.98</v>
      </c>
      <c r="O5393">
        <v>22.85</v>
      </c>
    </row>
    <row r="5394" spans="1:15" x14ac:dyDescent="0.35">
      <c r="A5394" t="s">
        <v>10784</v>
      </c>
      <c r="B5394" t="s">
        <v>10785</v>
      </c>
      <c r="C5394" s="1">
        <v>10.87</v>
      </c>
      <c r="D5394">
        <v>15.25</v>
      </c>
      <c r="E5394">
        <v>6.52</v>
      </c>
      <c r="F5394">
        <v>16.559999999999999</v>
      </c>
      <c r="G5394">
        <v>22.92</v>
      </c>
      <c r="H5394">
        <v>1.1299999999999999</v>
      </c>
      <c r="I5394">
        <v>4.78</v>
      </c>
      <c r="J5394">
        <v>2.17</v>
      </c>
      <c r="K5394">
        <v>3.61</v>
      </c>
      <c r="L5394">
        <v>2.62</v>
      </c>
      <c r="M5394">
        <v>12.09</v>
      </c>
      <c r="N5394">
        <v>27.84</v>
      </c>
      <c r="O5394">
        <v>24.07</v>
      </c>
    </row>
    <row r="5395" spans="1:15" x14ac:dyDescent="0.35">
      <c r="A5395" t="s">
        <v>10786</v>
      </c>
      <c r="B5395" t="s">
        <v>10787</v>
      </c>
      <c r="C5395" s="1">
        <v>10.83</v>
      </c>
      <c r="D5395">
        <v>15.09</v>
      </c>
      <c r="E5395">
        <v>6.62</v>
      </c>
      <c r="F5395">
        <v>16.54</v>
      </c>
      <c r="G5395">
        <v>22.8</v>
      </c>
      <c r="H5395">
        <v>1.1100000000000001</v>
      </c>
      <c r="I5395">
        <v>4.79</v>
      </c>
      <c r="J5395">
        <v>2.17</v>
      </c>
      <c r="K5395">
        <v>3.62</v>
      </c>
      <c r="L5395">
        <v>2.2200000000000002</v>
      </c>
      <c r="M5395">
        <v>11</v>
      </c>
      <c r="N5395">
        <v>27.04</v>
      </c>
      <c r="O5395">
        <v>24.84</v>
      </c>
    </row>
    <row r="5396" spans="1:15" x14ac:dyDescent="0.35">
      <c r="A5396" t="s">
        <v>10788</v>
      </c>
      <c r="B5396" t="s">
        <v>10789</v>
      </c>
      <c r="C5396" s="1">
        <v>10.97</v>
      </c>
      <c r="D5396">
        <v>15.3</v>
      </c>
      <c r="E5396">
        <v>6.66</v>
      </c>
      <c r="F5396">
        <v>16.72</v>
      </c>
      <c r="G5396">
        <v>23</v>
      </c>
      <c r="H5396">
        <v>1.26</v>
      </c>
      <c r="I5396">
        <v>4.82</v>
      </c>
      <c r="J5396">
        <v>2.2000000000000002</v>
      </c>
      <c r="K5396">
        <v>3.63</v>
      </c>
      <c r="L5396">
        <v>2.99</v>
      </c>
      <c r="M5396">
        <v>13.04</v>
      </c>
      <c r="N5396">
        <v>26.96</v>
      </c>
      <c r="O5396">
        <v>23.8</v>
      </c>
    </row>
    <row r="5397" spans="1:15" x14ac:dyDescent="0.35">
      <c r="A5397" t="s">
        <v>10790</v>
      </c>
      <c r="B5397" t="s">
        <v>10791</v>
      </c>
      <c r="C5397" s="1">
        <v>10.81</v>
      </c>
      <c r="D5397">
        <v>15.09</v>
      </c>
      <c r="E5397">
        <v>6.58</v>
      </c>
      <c r="F5397">
        <v>16.510000000000002</v>
      </c>
      <c r="G5397">
        <v>22.8</v>
      </c>
      <c r="H5397">
        <v>1.1000000000000001</v>
      </c>
      <c r="I5397">
        <v>4.78</v>
      </c>
      <c r="J5397">
        <v>2.1800000000000002</v>
      </c>
      <c r="K5397">
        <v>3.63</v>
      </c>
      <c r="L5397">
        <v>2.2599999999999998</v>
      </c>
      <c r="M5397">
        <v>11</v>
      </c>
      <c r="N5397">
        <v>27.11</v>
      </c>
      <c r="O5397">
        <v>24.86</v>
      </c>
    </row>
    <row r="5398" spans="1:15" x14ac:dyDescent="0.35">
      <c r="A5398" t="s">
        <v>10792</v>
      </c>
      <c r="B5398" t="s">
        <v>10793</v>
      </c>
      <c r="C5398" s="1">
        <v>10.91</v>
      </c>
      <c r="D5398">
        <v>15.18</v>
      </c>
      <c r="E5398">
        <v>6.68</v>
      </c>
      <c r="F5398">
        <v>16.64</v>
      </c>
      <c r="G5398">
        <v>22.9</v>
      </c>
      <c r="H5398">
        <v>1.2</v>
      </c>
      <c r="I5398">
        <v>4.8</v>
      </c>
      <c r="J5398">
        <v>2.1800000000000002</v>
      </c>
      <c r="K5398">
        <v>3.63</v>
      </c>
      <c r="L5398">
        <v>3</v>
      </c>
      <c r="M5398">
        <v>11.24</v>
      </c>
      <c r="N5398">
        <v>27</v>
      </c>
      <c r="O5398">
        <v>24.1</v>
      </c>
    </row>
    <row r="5399" spans="1:15" x14ac:dyDescent="0.35">
      <c r="A5399" t="s">
        <v>10794</v>
      </c>
      <c r="B5399" t="s">
        <v>10795</v>
      </c>
      <c r="C5399" s="1">
        <v>10.87</v>
      </c>
      <c r="D5399">
        <v>15.15</v>
      </c>
      <c r="E5399">
        <v>6.63</v>
      </c>
      <c r="F5399">
        <v>16.579999999999998</v>
      </c>
      <c r="G5399">
        <v>22.87</v>
      </c>
      <c r="H5399">
        <v>1.17</v>
      </c>
      <c r="I5399">
        <v>4.79</v>
      </c>
      <c r="J5399">
        <v>2.1800000000000002</v>
      </c>
      <c r="K5399">
        <v>3.64</v>
      </c>
      <c r="L5399">
        <v>2.93</v>
      </c>
      <c r="M5399">
        <v>11.03</v>
      </c>
      <c r="N5399">
        <v>27</v>
      </c>
      <c r="O5399">
        <v>24.28</v>
      </c>
    </row>
    <row r="5400" spans="1:15" x14ac:dyDescent="0.35">
      <c r="A5400" t="s">
        <v>10796</v>
      </c>
      <c r="B5400" t="s">
        <v>10797</v>
      </c>
      <c r="C5400" s="1">
        <v>10.7</v>
      </c>
      <c r="D5400">
        <v>14.88</v>
      </c>
      <c r="E5400">
        <v>6.51</v>
      </c>
      <c r="F5400">
        <v>16.34</v>
      </c>
      <c r="G5400">
        <v>22.56</v>
      </c>
      <c r="H5400">
        <v>1.22</v>
      </c>
      <c r="I5400">
        <v>4.75</v>
      </c>
      <c r="J5400">
        <v>2.14</v>
      </c>
      <c r="K5400">
        <v>3.73</v>
      </c>
      <c r="L5400">
        <v>1.74</v>
      </c>
      <c r="M5400">
        <v>10.98</v>
      </c>
      <c r="N5400">
        <v>25.69</v>
      </c>
      <c r="O5400">
        <v>23.53</v>
      </c>
    </row>
    <row r="5401" spans="1:15" x14ac:dyDescent="0.35">
      <c r="A5401" t="s">
        <v>10798</v>
      </c>
      <c r="B5401" t="s">
        <v>10799</v>
      </c>
      <c r="C5401" s="1">
        <v>10.85</v>
      </c>
      <c r="D5401">
        <v>15.08</v>
      </c>
      <c r="E5401">
        <v>6.62</v>
      </c>
      <c r="F5401">
        <v>16.510000000000002</v>
      </c>
      <c r="G5401">
        <v>22.71</v>
      </c>
      <c r="H5401">
        <v>1.41</v>
      </c>
      <c r="I5401">
        <v>4.76</v>
      </c>
      <c r="J5401">
        <v>2.23</v>
      </c>
      <c r="K5401">
        <v>3.85</v>
      </c>
      <c r="L5401">
        <v>3.08</v>
      </c>
      <c r="M5401">
        <v>12.35</v>
      </c>
      <c r="N5401">
        <v>23.93</v>
      </c>
      <c r="O5401">
        <v>22.34</v>
      </c>
    </row>
    <row r="5402" spans="1:15" x14ac:dyDescent="0.35">
      <c r="A5402" t="s">
        <v>10800</v>
      </c>
      <c r="B5402" t="s">
        <v>10801</v>
      </c>
      <c r="C5402" s="1">
        <v>10.93</v>
      </c>
      <c r="D5402">
        <v>15.04</v>
      </c>
      <c r="E5402">
        <v>6.8</v>
      </c>
      <c r="F5402">
        <v>16.61</v>
      </c>
      <c r="G5402">
        <v>22.82</v>
      </c>
      <c r="H5402">
        <v>1.42</v>
      </c>
      <c r="I5402">
        <v>4.78</v>
      </c>
      <c r="J5402">
        <v>2.17</v>
      </c>
      <c r="K5402">
        <v>3.81</v>
      </c>
      <c r="L5402">
        <v>2.0099999999999998</v>
      </c>
      <c r="M5402">
        <v>11</v>
      </c>
      <c r="N5402">
        <v>24.99</v>
      </c>
      <c r="O5402">
        <v>22.36</v>
      </c>
    </row>
    <row r="5403" spans="1:15" x14ac:dyDescent="0.35">
      <c r="A5403" t="s">
        <v>10802</v>
      </c>
      <c r="B5403" t="s">
        <v>10803</v>
      </c>
      <c r="C5403" s="1">
        <v>10.84</v>
      </c>
      <c r="D5403">
        <v>15.07</v>
      </c>
      <c r="E5403">
        <v>6.63</v>
      </c>
      <c r="F5403">
        <v>16.489999999999998</v>
      </c>
      <c r="G5403">
        <v>22.74</v>
      </c>
      <c r="H5403">
        <v>1.43</v>
      </c>
      <c r="I5403">
        <v>4.75</v>
      </c>
      <c r="J5403">
        <v>2.25</v>
      </c>
      <c r="K5403">
        <v>3.88</v>
      </c>
      <c r="L5403">
        <v>2.4700000000000002</v>
      </c>
      <c r="M5403">
        <v>11.77</v>
      </c>
      <c r="N5403">
        <v>24.38</v>
      </c>
      <c r="O5403">
        <v>22.48</v>
      </c>
    </row>
    <row r="5404" spans="1:15" x14ac:dyDescent="0.35">
      <c r="A5404" t="s">
        <v>10804</v>
      </c>
      <c r="B5404" t="s">
        <v>10805</v>
      </c>
      <c r="C5404" s="1">
        <v>10.99</v>
      </c>
      <c r="D5404">
        <v>15.16</v>
      </c>
      <c r="E5404">
        <v>6.82</v>
      </c>
      <c r="F5404">
        <v>16.68</v>
      </c>
      <c r="G5404">
        <v>22.77</v>
      </c>
      <c r="H5404">
        <v>1.56</v>
      </c>
      <c r="I5404">
        <v>4.79</v>
      </c>
      <c r="J5404">
        <v>2.31</v>
      </c>
      <c r="K5404">
        <v>3.91</v>
      </c>
      <c r="L5404">
        <v>3.78</v>
      </c>
      <c r="M5404">
        <v>12.99</v>
      </c>
      <c r="N5404">
        <v>22.85</v>
      </c>
      <c r="O5404">
        <v>21.67</v>
      </c>
    </row>
    <row r="5405" spans="1:15" x14ac:dyDescent="0.35">
      <c r="A5405" t="s">
        <v>10806</v>
      </c>
      <c r="B5405" t="s">
        <v>10807</v>
      </c>
      <c r="C5405" s="1">
        <v>10.88</v>
      </c>
      <c r="D5405">
        <v>15</v>
      </c>
      <c r="E5405">
        <v>6.74</v>
      </c>
      <c r="F5405">
        <v>16.54</v>
      </c>
      <c r="G5405">
        <v>22.74</v>
      </c>
      <c r="H5405">
        <v>1.43</v>
      </c>
      <c r="I5405">
        <v>4.76</v>
      </c>
      <c r="J5405">
        <v>2.21</v>
      </c>
      <c r="K5405">
        <v>3.84</v>
      </c>
      <c r="L5405">
        <v>2</v>
      </c>
      <c r="M5405">
        <v>11</v>
      </c>
      <c r="N5405">
        <v>24.44</v>
      </c>
      <c r="O5405">
        <v>22.2</v>
      </c>
    </row>
    <row r="5406" spans="1:15" x14ac:dyDescent="0.35">
      <c r="A5406" t="s">
        <v>10808</v>
      </c>
      <c r="B5406" t="s">
        <v>10809</v>
      </c>
      <c r="C5406" s="1">
        <v>10.79</v>
      </c>
      <c r="D5406">
        <v>14.9</v>
      </c>
      <c r="E5406">
        <v>6.67</v>
      </c>
      <c r="F5406">
        <v>16.440000000000001</v>
      </c>
      <c r="G5406">
        <v>22.63</v>
      </c>
      <c r="H5406">
        <v>1.37</v>
      </c>
      <c r="I5406">
        <v>4.75</v>
      </c>
      <c r="J5406">
        <v>2.2200000000000002</v>
      </c>
      <c r="K5406">
        <v>3.85</v>
      </c>
      <c r="L5406">
        <v>2</v>
      </c>
      <c r="M5406">
        <v>11</v>
      </c>
      <c r="N5406">
        <v>24.95</v>
      </c>
      <c r="O5406">
        <v>22.97</v>
      </c>
    </row>
    <row r="5407" spans="1:15" x14ac:dyDescent="0.35">
      <c r="A5407" t="s">
        <v>10810</v>
      </c>
      <c r="B5407" t="s">
        <v>10811</v>
      </c>
      <c r="C5407" s="1">
        <v>10.74</v>
      </c>
      <c r="D5407">
        <v>14.85</v>
      </c>
      <c r="E5407">
        <v>6.63</v>
      </c>
      <c r="F5407">
        <v>16.399999999999999</v>
      </c>
      <c r="G5407">
        <v>22.58</v>
      </c>
      <c r="H5407">
        <v>1.35</v>
      </c>
      <c r="I5407">
        <v>4.75</v>
      </c>
      <c r="J5407">
        <v>2.2200000000000002</v>
      </c>
      <c r="K5407">
        <v>3.85</v>
      </c>
      <c r="L5407">
        <v>1.88</v>
      </c>
      <c r="M5407">
        <v>11</v>
      </c>
      <c r="N5407">
        <v>25.25</v>
      </c>
      <c r="O5407">
        <v>22.99</v>
      </c>
    </row>
    <row r="5408" spans="1:15" x14ac:dyDescent="0.35">
      <c r="A5408" t="s">
        <v>10812</v>
      </c>
      <c r="B5408" t="s">
        <v>10813</v>
      </c>
      <c r="C5408" s="1">
        <v>10.9</v>
      </c>
      <c r="D5408">
        <v>15.2</v>
      </c>
      <c r="E5408">
        <v>6.59</v>
      </c>
      <c r="F5408">
        <v>16.53</v>
      </c>
      <c r="G5408">
        <v>22.87</v>
      </c>
      <c r="H5408">
        <v>1.44</v>
      </c>
      <c r="I5408">
        <v>4.7300000000000004</v>
      </c>
      <c r="J5408">
        <v>2.27</v>
      </c>
      <c r="K5408">
        <v>3.9</v>
      </c>
      <c r="L5408">
        <v>2.02</v>
      </c>
      <c r="M5408">
        <v>11.09</v>
      </c>
      <c r="N5408">
        <v>24.26</v>
      </c>
      <c r="O5408">
        <v>22.4</v>
      </c>
    </row>
    <row r="5409" spans="1:15" x14ac:dyDescent="0.35">
      <c r="A5409" t="s">
        <v>10814</v>
      </c>
      <c r="B5409" t="s">
        <v>10815</v>
      </c>
      <c r="C5409" s="1">
        <v>10.71</v>
      </c>
      <c r="D5409">
        <v>14.89</v>
      </c>
      <c r="E5409">
        <v>6.53</v>
      </c>
      <c r="F5409">
        <v>16.329999999999998</v>
      </c>
      <c r="G5409">
        <v>22.6</v>
      </c>
      <c r="H5409">
        <v>1.28</v>
      </c>
      <c r="I5409">
        <v>4.7300000000000004</v>
      </c>
      <c r="J5409">
        <v>2.27</v>
      </c>
      <c r="K5409">
        <v>3.87</v>
      </c>
      <c r="L5409">
        <v>1.65</v>
      </c>
      <c r="M5409">
        <v>10.91</v>
      </c>
      <c r="N5409">
        <v>24.88</v>
      </c>
      <c r="O5409">
        <v>23.48</v>
      </c>
    </row>
    <row r="5410" spans="1:15" x14ac:dyDescent="0.35">
      <c r="A5410" t="s">
        <v>10816</v>
      </c>
      <c r="B5410" t="s">
        <v>10817</v>
      </c>
      <c r="C5410" s="1">
        <v>11.09</v>
      </c>
      <c r="D5410">
        <v>15.37</v>
      </c>
      <c r="E5410">
        <v>6.82</v>
      </c>
      <c r="F5410">
        <v>16.87</v>
      </c>
      <c r="G5410">
        <v>22.85</v>
      </c>
      <c r="H5410">
        <v>1.46</v>
      </c>
      <c r="I5410">
        <v>4.84</v>
      </c>
      <c r="J5410">
        <v>2.17</v>
      </c>
      <c r="K5410">
        <v>3.58</v>
      </c>
      <c r="L5410">
        <v>3.13</v>
      </c>
      <c r="M5410">
        <v>12.68</v>
      </c>
      <c r="N5410">
        <v>26.51</v>
      </c>
      <c r="O5410">
        <v>22.42</v>
      </c>
    </row>
    <row r="5411" spans="1:15" x14ac:dyDescent="0.35">
      <c r="A5411" t="s">
        <v>10818</v>
      </c>
      <c r="B5411" t="s">
        <v>10819</v>
      </c>
      <c r="C5411" s="1">
        <v>11.24</v>
      </c>
      <c r="D5411">
        <v>15.64</v>
      </c>
      <c r="E5411">
        <v>6.84</v>
      </c>
      <c r="F5411">
        <v>17.05</v>
      </c>
      <c r="G5411">
        <v>23.22</v>
      </c>
      <c r="H5411">
        <v>1.57</v>
      </c>
      <c r="I5411">
        <v>4.87</v>
      </c>
      <c r="J5411">
        <v>2.25</v>
      </c>
      <c r="K5411">
        <v>3.67</v>
      </c>
      <c r="L5411">
        <v>4.01</v>
      </c>
      <c r="M5411">
        <v>13.62</v>
      </c>
      <c r="N5411">
        <v>24.96</v>
      </c>
      <c r="O5411">
        <v>21.01</v>
      </c>
    </row>
    <row r="5412" spans="1:15" x14ac:dyDescent="0.35">
      <c r="A5412" t="s">
        <v>10820</v>
      </c>
      <c r="B5412" t="s">
        <v>10821</v>
      </c>
      <c r="C5412" s="1">
        <v>11.09</v>
      </c>
      <c r="D5412">
        <v>15.49</v>
      </c>
      <c r="E5412">
        <v>6.71</v>
      </c>
      <c r="F5412">
        <v>16.87</v>
      </c>
      <c r="G5412">
        <v>23.18</v>
      </c>
      <c r="H5412">
        <v>1.42</v>
      </c>
      <c r="I5412">
        <v>4.84</v>
      </c>
      <c r="J5412">
        <v>2.2400000000000002</v>
      </c>
      <c r="K5412">
        <v>3.68</v>
      </c>
      <c r="L5412">
        <v>3.34</v>
      </c>
      <c r="M5412">
        <v>13.45</v>
      </c>
      <c r="N5412">
        <v>26.32</v>
      </c>
      <c r="O5412">
        <v>22.04</v>
      </c>
    </row>
    <row r="5413" spans="1:15" x14ac:dyDescent="0.35">
      <c r="A5413" t="s">
        <v>10822</v>
      </c>
      <c r="B5413" t="s">
        <v>10823</v>
      </c>
      <c r="C5413" s="1">
        <v>11.36</v>
      </c>
      <c r="D5413">
        <v>15.71</v>
      </c>
      <c r="E5413">
        <v>7.01</v>
      </c>
      <c r="F5413">
        <v>17.25</v>
      </c>
      <c r="G5413">
        <v>23.61</v>
      </c>
      <c r="H5413">
        <v>1.7</v>
      </c>
      <c r="I5413">
        <v>4.9400000000000004</v>
      </c>
      <c r="J5413">
        <v>2.3199999999999998</v>
      </c>
      <c r="K5413">
        <v>3.79</v>
      </c>
      <c r="L5413">
        <v>4.74</v>
      </c>
      <c r="M5413">
        <v>14.59</v>
      </c>
      <c r="N5413">
        <v>23.22</v>
      </c>
      <c r="O5413">
        <v>18.190000000000001</v>
      </c>
    </row>
    <row r="5414" spans="1:15" x14ac:dyDescent="0.35">
      <c r="A5414" t="s">
        <v>10824</v>
      </c>
      <c r="B5414" t="s">
        <v>10825</v>
      </c>
      <c r="C5414" s="1">
        <v>11.34</v>
      </c>
      <c r="D5414">
        <v>15.7</v>
      </c>
      <c r="E5414">
        <v>6.98</v>
      </c>
      <c r="F5414">
        <v>17.239999999999998</v>
      </c>
      <c r="G5414">
        <v>23.61</v>
      </c>
      <c r="H5414">
        <v>1.68</v>
      </c>
      <c r="I5414">
        <v>4.9400000000000004</v>
      </c>
      <c r="J5414">
        <v>2.34</v>
      </c>
      <c r="K5414">
        <v>3.81</v>
      </c>
      <c r="L5414">
        <v>5.05</v>
      </c>
      <c r="M5414">
        <v>14.37</v>
      </c>
      <c r="N5414">
        <v>23.55</v>
      </c>
      <c r="O5414">
        <v>18</v>
      </c>
    </row>
    <row r="5415" spans="1:15" x14ac:dyDescent="0.35">
      <c r="A5415" t="s">
        <v>10826</v>
      </c>
      <c r="B5415" t="s">
        <v>10827</v>
      </c>
      <c r="C5415" s="1">
        <v>11.45</v>
      </c>
      <c r="D5415">
        <v>15.74</v>
      </c>
      <c r="E5415">
        <v>7.14</v>
      </c>
      <c r="F5415">
        <v>17.350000000000001</v>
      </c>
      <c r="G5415">
        <v>23.68</v>
      </c>
      <c r="H5415">
        <v>1.8</v>
      </c>
      <c r="I5415">
        <v>4.95</v>
      </c>
      <c r="J5415">
        <v>2.35</v>
      </c>
      <c r="K5415">
        <v>3.83</v>
      </c>
      <c r="L5415">
        <v>4.72</v>
      </c>
      <c r="M5415">
        <v>15.8</v>
      </c>
      <c r="N5415">
        <v>21.71</v>
      </c>
      <c r="O5415">
        <v>17.68</v>
      </c>
    </row>
    <row r="5416" spans="1:15" x14ac:dyDescent="0.35">
      <c r="A5416" t="s">
        <v>10828</v>
      </c>
      <c r="B5416" t="s">
        <v>10829</v>
      </c>
      <c r="C5416" s="1">
        <v>11.35</v>
      </c>
      <c r="D5416">
        <v>15.62</v>
      </c>
      <c r="E5416">
        <v>7.08</v>
      </c>
      <c r="F5416">
        <v>17.239999999999998</v>
      </c>
      <c r="G5416">
        <v>23.52</v>
      </c>
      <c r="H5416">
        <v>1.74</v>
      </c>
      <c r="I5416">
        <v>4.93</v>
      </c>
      <c r="J5416">
        <v>2.38</v>
      </c>
      <c r="K5416">
        <v>3.86</v>
      </c>
      <c r="L5416">
        <v>4.83</v>
      </c>
      <c r="M5416">
        <v>14.73</v>
      </c>
      <c r="N5416">
        <v>22.39</v>
      </c>
      <c r="O5416">
        <v>18.12</v>
      </c>
    </row>
    <row r="5417" spans="1:15" x14ac:dyDescent="0.35">
      <c r="A5417" t="s">
        <v>10830</v>
      </c>
      <c r="B5417" t="s">
        <v>10831</v>
      </c>
      <c r="C5417" s="1">
        <v>11.5</v>
      </c>
      <c r="D5417">
        <v>15.76</v>
      </c>
      <c r="E5417">
        <v>7.21</v>
      </c>
      <c r="F5417">
        <v>17.38</v>
      </c>
      <c r="G5417">
        <v>23.67</v>
      </c>
      <c r="H5417">
        <v>1.85</v>
      </c>
      <c r="I5417">
        <v>4.9400000000000004</v>
      </c>
      <c r="J5417">
        <v>2.36</v>
      </c>
      <c r="K5417">
        <v>3.86</v>
      </c>
      <c r="L5417">
        <v>4.7300000000000004</v>
      </c>
      <c r="M5417">
        <v>15.87</v>
      </c>
      <c r="N5417">
        <v>21.06</v>
      </c>
      <c r="O5417">
        <v>17.100000000000001</v>
      </c>
    </row>
    <row r="5418" spans="1:15" x14ac:dyDescent="0.35">
      <c r="A5418" t="s">
        <v>10832</v>
      </c>
      <c r="B5418" t="s">
        <v>10833</v>
      </c>
      <c r="C5418" s="1">
        <v>11.32</v>
      </c>
      <c r="D5418">
        <v>15.56</v>
      </c>
      <c r="E5418">
        <v>7.09</v>
      </c>
      <c r="F5418">
        <v>17.190000000000001</v>
      </c>
      <c r="G5418">
        <v>23.44</v>
      </c>
      <c r="H5418">
        <v>1.74</v>
      </c>
      <c r="I5418">
        <v>4.92</v>
      </c>
      <c r="J5418">
        <v>2.38</v>
      </c>
      <c r="K5418">
        <v>3.86</v>
      </c>
      <c r="L5418">
        <v>4.34</v>
      </c>
      <c r="M5418">
        <v>13.93</v>
      </c>
      <c r="N5418">
        <v>21.27</v>
      </c>
      <c r="O5418">
        <v>17.87</v>
      </c>
    </row>
    <row r="5419" spans="1:15" x14ac:dyDescent="0.35">
      <c r="A5419" t="s">
        <v>10834</v>
      </c>
      <c r="B5419" t="s">
        <v>10835</v>
      </c>
      <c r="C5419" s="1">
        <v>11.27</v>
      </c>
      <c r="D5419">
        <v>15.47</v>
      </c>
      <c r="E5419">
        <v>7.08</v>
      </c>
      <c r="F5419">
        <v>17.11</v>
      </c>
      <c r="G5419">
        <v>23.28</v>
      </c>
      <c r="H5419">
        <v>1.73</v>
      </c>
      <c r="I5419">
        <v>4.9000000000000004</v>
      </c>
      <c r="J5419">
        <v>2.39</v>
      </c>
      <c r="K5419">
        <v>3.87</v>
      </c>
      <c r="L5419">
        <v>3.54</v>
      </c>
      <c r="M5419">
        <v>13.41</v>
      </c>
      <c r="N5419">
        <v>21.43</v>
      </c>
      <c r="O5419">
        <v>18.190000000000001</v>
      </c>
    </row>
    <row r="5420" spans="1:15" x14ac:dyDescent="0.35">
      <c r="A5420" t="s">
        <v>10836</v>
      </c>
      <c r="B5420" t="s">
        <v>10837</v>
      </c>
      <c r="C5420" s="1">
        <v>10.87</v>
      </c>
      <c r="D5420">
        <v>15.22</v>
      </c>
      <c r="E5420">
        <v>6.54</v>
      </c>
      <c r="F5420">
        <v>16.579999999999998</v>
      </c>
      <c r="G5420">
        <v>22.93</v>
      </c>
      <c r="H5420">
        <v>1.22</v>
      </c>
      <c r="I5420">
        <v>4.79</v>
      </c>
      <c r="J5420">
        <v>2.19</v>
      </c>
      <c r="K5420">
        <v>3.66</v>
      </c>
      <c r="L5420">
        <v>2.7</v>
      </c>
      <c r="M5420">
        <v>12.04</v>
      </c>
      <c r="N5420">
        <v>27.35</v>
      </c>
      <c r="O5420">
        <v>23.55</v>
      </c>
    </row>
    <row r="5421" spans="1:15" x14ac:dyDescent="0.35">
      <c r="A5421" t="s">
        <v>10838</v>
      </c>
      <c r="B5421" t="s">
        <v>10839</v>
      </c>
      <c r="C5421" s="1">
        <v>10.68</v>
      </c>
      <c r="D5421">
        <v>15</v>
      </c>
      <c r="E5421">
        <v>6.38</v>
      </c>
      <c r="F5421">
        <v>16.350000000000001</v>
      </c>
      <c r="G5421">
        <v>22.69</v>
      </c>
      <c r="H5421">
        <v>1.1100000000000001</v>
      </c>
      <c r="I5421">
        <v>4.76</v>
      </c>
      <c r="J5421">
        <v>2.17</v>
      </c>
      <c r="K5421">
        <v>3.69</v>
      </c>
      <c r="L5421">
        <v>2.2000000000000002</v>
      </c>
      <c r="M5421">
        <v>11</v>
      </c>
      <c r="N5421">
        <v>28.34</v>
      </c>
      <c r="O5421">
        <v>24.02</v>
      </c>
    </row>
    <row r="5422" spans="1:15" x14ac:dyDescent="0.35">
      <c r="A5422" t="s">
        <v>10840</v>
      </c>
      <c r="B5422" t="s">
        <v>10841</v>
      </c>
      <c r="C5422" s="1">
        <v>10.85</v>
      </c>
      <c r="D5422">
        <v>15.15</v>
      </c>
      <c r="E5422">
        <v>6.54</v>
      </c>
      <c r="F5422">
        <v>16.55</v>
      </c>
      <c r="G5422">
        <v>22.87</v>
      </c>
      <c r="H5422">
        <v>1.26</v>
      </c>
      <c r="I5422">
        <v>4.79</v>
      </c>
      <c r="J5422">
        <v>2.19</v>
      </c>
      <c r="K5422">
        <v>3.72</v>
      </c>
      <c r="L5422">
        <v>2.72</v>
      </c>
      <c r="M5422">
        <v>11.4</v>
      </c>
      <c r="N5422">
        <v>26.3</v>
      </c>
      <c r="O5422">
        <v>23.3</v>
      </c>
    </row>
    <row r="5423" spans="1:15" x14ac:dyDescent="0.35">
      <c r="A5423" t="s">
        <v>10842</v>
      </c>
      <c r="B5423" t="s">
        <v>10843</v>
      </c>
      <c r="C5423" s="1">
        <v>11.05</v>
      </c>
      <c r="D5423">
        <v>15.37</v>
      </c>
      <c r="E5423">
        <v>6.74</v>
      </c>
      <c r="F5423">
        <v>16.809999999999999</v>
      </c>
      <c r="G5423">
        <v>23.13</v>
      </c>
      <c r="H5423">
        <v>1.4</v>
      </c>
      <c r="I5423">
        <v>4.83</v>
      </c>
      <c r="J5423">
        <v>2.23</v>
      </c>
      <c r="K5423">
        <v>3.71</v>
      </c>
      <c r="L5423">
        <v>3</v>
      </c>
      <c r="M5423">
        <v>13.18</v>
      </c>
      <c r="N5423">
        <v>25.07</v>
      </c>
      <c r="O5423">
        <v>23.07</v>
      </c>
    </row>
    <row r="5424" spans="1:15" x14ac:dyDescent="0.35">
      <c r="A5424" t="s">
        <v>10844</v>
      </c>
      <c r="B5424" t="s">
        <v>10845</v>
      </c>
      <c r="C5424" s="1">
        <v>11.16</v>
      </c>
      <c r="D5424">
        <v>15.48</v>
      </c>
      <c r="E5424">
        <v>6.83</v>
      </c>
      <c r="F5424">
        <v>16.940000000000001</v>
      </c>
      <c r="G5424">
        <v>23.26</v>
      </c>
      <c r="H5424">
        <v>1.49</v>
      </c>
      <c r="I5424">
        <v>4.8499999999999996</v>
      </c>
      <c r="J5424">
        <v>2.2400000000000002</v>
      </c>
      <c r="K5424">
        <v>3.71</v>
      </c>
      <c r="L5424">
        <v>3.37</v>
      </c>
      <c r="M5424">
        <v>13.85</v>
      </c>
      <c r="N5424">
        <v>25</v>
      </c>
      <c r="O5424">
        <v>23</v>
      </c>
    </row>
    <row r="5425" spans="1:15" x14ac:dyDescent="0.35">
      <c r="A5425" t="s">
        <v>10846</v>
      </c>
      <c r="B5425" t="s">
        <v>10847</v>
      </c>
      <c r="C5425" s="1">
        <v>11.15</v>
      </c>
      <c r="D5425">
        <v>15.45</v>
      </c>
      <c r="E5425">
        <v>6.83</v>
      </c>
      <c r="F5425">
        <v>16.93</v>
      </c>
      <c r="G5425">
        <v>23.23</v>
      </c>
      <c r="H5425">
        <v>1.5</v>
      </c>
      <c r="I5425">
        <v>4.8499999999999996</v>
      </c>
      <c r="J5425">
        <v>2.2400000000000002</v>
      </c>
      <c r="K5425">
        <v>3.72</v>
      </c>
      <c r="L5425">
        <v>3</v>
      </c>
      <c r="M5425">
        <v>14</v>
      </c>
      <c r="N5425">
        <v>24.88</v>
      </c>
      <c r="O5425">
        <v>23</v>
      </c>
    </row>
    <row r="5426" spans="1:15" x14ac:dyDescent="0.35">
      <c r="A5426" t="s">
        <v>10848</v>
      </c>
      <c r="B5426" t="s">
        <v>10849</v>
      </c>
      <c r="C5426" s="1">
        <v>11.14</v>
      </c>
      <c r="D5426">
        <v>15.43</v>
      </c>
      <c r="E5426">
        <v>6.83</v>
      </c>
      <c r="F5426">
        <v>16.91</v>
      </c>
      <c r="G5426">
        <v>23.21</v>
      </c>
      <c r="H5426">
        <v>1.5</v>
      </c>
      <c r="I5426">
        <v>4.84</v>
      </c>
      <c r="J5426">
        <v>2.23</v>
      </c>
      <c r="K5426">
        <v>3.74</v>
      </c>
      <c r="L5426">
        <v>3.25</v>
      </c>
      <c r="M5426">
        <v>14.07</v>
      </c>
      <c r="N5426">
        <v>24.21</v>
      </c>
      <c r="O5426">
        <v>22.75</v>
      </c>
    </row>
    <row r="5427" spans="1:15" x14ac:dyDescent="0.35">
      <c r="A5427" t="s">
        <v>10850</v>
      </c>
      <c r="B5427" t="s">
        <v>10851</v>
      </c>
      <c r="C5427" s="1">
        <v>11.22</v>
      </c>
      <c r="D5427">
        <v>15.53</v>
      </c>
      <c r="E5427">
        <v>6.91</v>
      </c>
      <c r="F5427">
        <v>17.02</v>
      </c>
      <c r="G5427">
        <v>23.32</v>
      </c>
      <c r="H5427">
        <v>1.57</v>
      </c>
      <c r="I5427">
        <v>4.87</v>
      </c>
      <c r="J5427">
        <v>2.2400000000000002</v>
      </c>
      <c r="K5427">
        <v>3.73</v>
      </c>
      <c r="L5427">
        <v>3.72</v>
      </c>
      <c r="M5427">
        <v>13.81</v>
      </c>
      <c r="N5427">
        <v>24.89</v>
      </c>
      <c r="O5427">
        <v>22.67</v>
      </c>
    </row>
    <row r="5428" spans="1:15" x14ac:dyDescent="0.35">
      <c r="A5428" t="s">
        <v>10852</v>
      </c>
      <c r="B5428" t="s">
        <v>10853</v>
      </c>
      <c r="C5428" s="1">
        <v>11.26</v>
      </c>
      <c r="D5428">
        <v>15.56</v>
      </c>
      <c r="E5428">
        <v>6.95</v>
      </c>
      <c r="F5428">
        <v>17.059999999999999</v>
      </c>
      <c r="G5428">
        <v>23.35</v>
      </c>
      <c r="H5428">
        <v>1.61</v>
      </c>
      <c r="I5428">
        <v>4.87</v>
      </c>
      <c r="J5428">
        <v>2.2400000000000002</v>
      </c>
      <c r="K5428">
        <v>3.76</v>
      </c>
      <c r="L5428">
        <v>3.84</v>
      </c>
      <c r="M5428">
        <v>15.32</v>
      </c>
      <c r="N5428">
        <v>23.58</v>
      </c>
      <c r="O5428">
        <v>21.86</v>
      </c>
    </row>
    <row r="5429" spans="1:15" x14ac:dyDescent="0.35">
      <c r="A5429" t="s">
        <v>10854</v>
      </c>
      <c r="B5429" t="s">
        <v>10855</v>
      </c>
      <c r="C5429" s="1">
        <v>11.19</v>
      </c>
      <c r="D5429">
        <v>15.47</v>
      </c>
      <c r="E5429">
        <v>6.91</v>
      </c>
      <c r="F5429">
        <v>17</v>
      </c>
      <c r="G5429">
        <v>23.27</v>
      </c>
      <c r="H5429">
        <v>1.59</v>
      </c>
      <c r="I5429">
        <v>4.87</v>
      </c>
      <c r="J5429">
        <v>2.25</v>
      </c>
      <c r="K5429">
        <v>3.74</v>
      </c>
      <c r="L5429">
        <v>3.35</v>
      </c>
      <c r="M5429">
        <v>13.99</v>
      </c>
      <c r="N5429">
        <v>24.25</v>
      </c>
      <c r="O5429">
        <v>22.4</v>
      </c>
    </row>
    <row r="5430" spans="1:15" x14ac:dyDescent="0.35">
      <c r="A5430" t="s">
        <v>10856</v>
      </c>
      <c r="B5430" t="s">
        <v>10857</v>
      </c>
      <c r="C5430" s="1">
        <v>11.23</v>
      </c>
      <c r="D5430">
        <v>15.22</v>
      </c>
      <c r="E5430">
        <v>7.21</v>
      </c>
      <c r="F5430">
        <v>16.97</v>
      </c>
      <c r="G5430">
        <v>22.87</v>
      </c>
      <c r="H5430">
        <v>1.82</v>
      </c>
      <c r="I5430">
        <v>4.84</v>
      </c>
      <c r="J5430">
        <v>2.37</v>
      </c>
      <c r="K5430">
        <v>3.99</v>
      </c>
      <c r="L5430">
        <v>4.6500000000000004</v>
      </c>
      <c r="M5430">
        <v>13.5</v>
      </c>
      <c r="N5430">
        <v>21.82</v>
      </c>
      <c r="O5430">
        <v>21</v>
      </c>
    </row>
    <row r="5431" spans="1:15" x14ac:dyDescent="0.35">
      <c r="A5431" t="s">
        <v>10858</v>
      </c>
      <c r="B5431" t="s">
        <v>10859</v>
      </c>
      <c r="C5431" s="1">
        <v>11.19</v>
      </c>
      <c r="D5431">
        <v>15.19</v>
      </c>
      <c r="E5431">
        <v>7.16</v>
      </c>
      <c r="F5431">
        <v>16.93</v>
      </c>
      <c r="G5431">
        <v>22.83</v>
      </c>
      <c r="H5431">
        <v>1.78</v>
      </c>
      <c r="I5431">
        <v>4.84</v>
      </c>
      <c r="J5431">
        <v>2.37</v>
      </c>
      <c r="K5431">
        <v>3.98</v>
      </c>
      <c r="L5431">
        <v>4.17</v>
      </c>
      <c r="M5431">
        <v>12.7</v>
      </c>
      <c r="N5431">
        <v>21.9</v>
      </c>
      <c r="O5431">
        <v>21</v>
      </c>
    </row>
    <row r="5432" spans="1:15" x14ac:dyDescent="0.35">
      <c r="A5432" t="s">
        <v>10860</v>
      </c>
      <c r="B5432" t="s">
        <v>10861</v>
      </c>
      <c r="C5432" s="1">
        <v>11.33</v>
      </c>
      <c r="D5432">
        <v>15.36</v>
      </c>
      <c r="E5432">
        <v>7.26</v>
      </c>
      <c r="F5432">
        <v>17.07</v>
      </c>
      <c r="G5432">
        <v>23.01</v>
      </c>
      <c r="H5432">
        <v>1.87</v>
      </c>
      <c r="I5432">
        <v>4.84</v>
      </c>
      <c r="J5432">
        <v>2.37</v>
      </c>
      <c r="K5432">
        <v>4</v>
      </c>
      <c r="L5432">
        <v>5</v>
      </c>
      <c r="M5432">
        <v>15.04</v>
      </c>
      <c r="N5432">
        <v>21.78</v>
      </c>
      <c r="O5432">
        <v>21</v>
      </c>
    </row>
    <row r="5433" spans="1:15" x14ac:dyDescent="0.35">
      <c r="A5433" t="s">
        <v>10862</v>
      </c>
      <c r="B5433" t="s">
        <v>10863</v>
      </c>
      <c r="C5433" s="1">
        <v>11.35</v>
      </c>
      <c r="D5433">
        <v>15.42</v>
      </c>
      <c r="E5433">
        <v>7.23</v>
      </c>
      <c r="F5433">
        <v>17.09</v>
      </c>
      <c r="G5433">
        <v>23.04</v>
      </c>
      <c r="H5433">
        <v>1.85</v>
      </c>
      <c r="I5433">
        <v>4.84</v>
      </c>
      <c r="J5433">
        <v>2.36</v>
      </c>
      <c r="K5433">
        <v>3.96</v>
      </c>
      <c r="L5433">
        <v>4.1399999999999997</v>
      </c>
      <c r="M5433">
        <v>15.36</v>
      </c>
      <c r="N5433">
        <v>22</v>
      </c>
      <c r="O5433">
        <v>20.39</v>
      </c>
    </row>
    <row r="5434" spans="1:15" x14ac:dyDescent="0.35">
      <c r="A5434" t="s">
        <v>10864</v>
      </c>
      <c r="B5434" t="s">
        <v>10865</v>
      </c>
      <c r="C5434" s="1">
        <v>11.23</v>
      </c>
      <c r="D5434">
        <v>15.31</v>
      </c>
      <c r="E5434">
        <v>7.12</v>
      </c>
      <c r="F5434">
        <v>16.96</v>
      </c>
      <c r="G5434">
        <v>22.92</v>
      </c>
      <c r="H5434">
        <v>1.77</v>
      </c>
      <c r="I5434">
        <v>4.83</v>
      </c>
      <c r="J5434">
        <v>2.36</v>
      </c>
      <c r="K5434">
        <v>3.95</v>
      </c>
      <c r="L5434">
        <v>3</v>
      </c>
      <c r="M5434">
        <v>13.77</v>
      </c>
      <c r="N5434">
        <v>22</v>
      </c>
      <c r="O5434">
        <v>21</v>
      </c>
    </row>
    <row r="5435" spans="1:15" x14ac:dyDescent="0.35">
      <c r="A5435" t="s">
        <v>10866</v>
      </c>
      <c r="B5435" t="s">
        <v>10867</v>
      </c>
      <c r="C5435" s="1">
        <v>11.28</v>
      </c>
      <c r="D5435">
        <v>15.28</v>
      </c>
      <c r="E5435">
        <v>7.25</v>
      </c>
      <c r="F5435">
        <v>17.03</v>
      </c>
      <c r="G5435">
        <v>22.92</v>
      </c>
      <c r="H5435">
        <v>1.84</v>
      </c>
      <c r="I5435">
        <v>4.8499999999999996</v>
      </c>
      <c r="J5435">
        <v>2.37</v>
      </c>
      <c r="K5435">
        <v>3.97</v>
      </c>
      <c r="L5435">
        <v>4.05</v>
      </c>
      <c r="M5435">
        <v>13.03</v>
      </c>
      <c r="N5435">
        <v>21.89</v>
      </c>
      <c r="O5435">
        <v>20.84</v>
      </c>
    </row>
    <row r="5436" spans="1:15" x14ac:dyDescent="0.35">
      <c r="A5436" t="s">
        <v>10868</v>
      </c>
      <c r="B5436" t="s">
        <v>10869</v>
      </c>
      <c r="C5436" s="1">
        <v>11.36</v>
      </c>
      <c r="D5436">
        <v>15.43</v>
      </c>
      <c r="E5436">
        <v>7.24</v>
      </c>
      <c r="F5436">
        <v>17.100000000000001</v>
      </c>
      <c r="G5436">
        <v>23.05</v>
      </c>
      <c r="H5436">
        <v>1.86</v>
      </c>
      <c r="I5436">
        <v>4.8499999999999996</v>
      </c>
      <c r="J5436">
        <v>2.37</v>
      </c>
      <c r="K5436">
        <v>3.96</v>
      </c>
      <c r="L5436">
        <v>3.75</v>
      </c>
      <c r="M5436">
        <v>15.29</v>
      </c>
      <c r="N5436">
        <v>22</v>
      </c>
      <c r="O5436">
        <v>20.05</v>
      </c>
    </row>
    <row r="5437" spans="1:15" x14ac:dyDescent="0.35">
      <c r="A5437" t="s">
        <v>10870</v>
      </c>
      <c r="B5437" t="s">
        <v>10871</v>
      </c>
      <c r="C5437" s="1">
        <v>11.5</v>
      </c>
      <c r="D5437">
        <v>15.56</v>
      </c>
      <c r="E5437">
        <v>7.39</v>
      </c>
      <c r="F5437">
        <v>17.260000000000002</v>
      </c>
      <c r="G5437">
        <v>23.22</v>
      </c>
      <c r="H5437">
        <v>1.98</v>
      </c>
      <c r="I5437">
        <v>4.8600000000000003</v>
      </c>
      <c r="J5437">
        <v>2.37</v>
      </c>
      <c r="K5437">
        <v>4</v>
      </c>
      <c r="L5437">
        <v>5</v>
      </c>
      <c r="M5437">
        <v>15.95</v>
      </c>
      <c r="N5437">
        <v>21.23</v>
      </c>
      <c r="O5437">
        <v>20.190000000000001</v>
      </c>
    </row>
    <row r="5438" spans="1:15" x14ac:dyDescent="0.35">
      <c r="A5438" t="s">
        <v>10872</v>
      </c>
      <c r="B5438" t="s">
        <v>10873</v>
      </c>
      <c r="C5438" s="1">
        <v>11.43</v>
      </c>
      <c r="D5438">
        <v>15.41</v>
      </c>
      <c r="E5438">
        <v>7.4</v>
      </c>
      <c r="F5438">
        <v>17.2</v>
      </c>
      <c r="G5438">
        <v>23.09</v>
      </c>
      <c r="H5438">
        <v>1.96</v>
      </c>
      <c r="I5438">
        <v>4.87</v>
      </c>
      <c r="J5438">
        <v>2.37</v>
      </c>
      <c r="K5438">
        <v>4</v>
      </c>
      <c r="L5438">
        <v>5</v>
      </c>
      <c r="M5438">
        <v>15.4</v>
      </c>
      <c r="N5438">
        <v>21</v>
      </c>
      <c r="O5438">
        <v>21</v>
      </c>
    </row>
    <row r="5439" spans="1:15" x14ac:dyDescent="0.35">
      <c r="A5439" t="s">
        <v>10874</v>
      </c>
      <c r="B5439" t="s">
        <v>10875</v>
      </c>
      <c r="C5439" s="1">
        <v>11.37</v>
      </c>
      <c r="D5439">
        <v>15.36</v>
      </c>
      <c r="E5439">
        <v>7.33</v>
      </c>
      <c r="F5439">
        <v>17.13</v>
      </c>
      <c r="G5439">
        <v>23.01</v>
      </c>
      <c r="H5439">
        <v>1.9</v>
      </c>
      <c r="I5439">
        <v>4.8600000000000003</v>
      </c>
      <c r="J5439">
        <v>2.37</v>
      </c>
      <c r="K5439">
        <v>3.97</v>
      </c>
      <c r="L5439">
        <v>4.01</v>
      </c>
      <c r="M5439">
        <v>14.85</v>
      </c>
      <c r="N5439">
        <v>21.31</v>
      </c>
      <c r="O5439">
        <v>20.97</v>
      </c>
    </row>
    <row r="5440" spans="1:15" x14ac:dyDescent="0.35">
      <c r="A5440" t="s">
        <v>10876</v>
      </c>
      <c r="B5440" t="s">
        <v>10877</v>
      </c>
      <c r="C5440" s="1">
        <v>11.48</v>
      </c>
      <c r="D5440">
        <v>15.63</v>
      </c>
      <c r="E5440">
        <v>7.27</v>
      </c>
      <c r="F5440">
        <v>17.23</v>
      </c>
      <c r="G5440">
        <v>23.27</v>
      </c>
      <c r="H5440">
        <v>1.89</v>
      </c>
      <c r="I5440">
        <v>4.8499999999999996</v>
      </c>
      <c r="J5440">
        <v>2.37</v>
      </c>
      <c r="K5440">
        <v>3.96</v>
      </c>
      <c r="L5440">
        <v>3.52</v>
      </c>
      <c r="M5440">
        <v>15.73</v>
      </c>
      <c r="N5440">
        <v>21.38</v>
      </c>
      <c r="O5440">
        <v>18.16</v>
      </c>
    </row>
    <row r="5441" spans="1:15" x14ac:dyDescent="0.35">
      <c r="A5441" t="s">
        <v>10878</v>
      </c>
      <c r="B5441" t="s">
        <v>10879</v>
      </c>
      <c r="C5441" s="1">
        <v>11.38</v>
      </c>
      <c r="D5441">
        <v>15.35</v>
      </c>
      <c r="E5441">
        <v>7.36</v>
      </c>
      <c r="F5441">
        <v>17.149999999999999</v>
      </c>
      <c r="G5441">
        <v>23.02</v>
      </c>
      <c r="H5441">
        <v>1.92</v>
      </c>
      <c r="I5441">
        <v>4.87</v>
      </c>
      <c r="J5441">
        <v>2.37</v>
      </c>
      <c r="K5441">
        <v>3.99</v>
      </c>
      <c r="L5441">
        <v>4</v>
      </c>
      <c r="M5441">
        <v>14.03</v>
      </c>
      <c r="N5441">
        <v>21.32</v>
      </c>
      <c r="O5441">
        <v>21</v>
      </c>
    </row>
    <row r="5442" spans="1:15" x14ac:dyDescent="0.35">
      <c r="A5442" t="s">
        <v>10880</v>
      </c>
      <c r="B5442" t="s">
        <v>10881</v>
      </c>
      <c r="C5442" s="1">
        <v>11.43</v>
      </c>
      <c r="D5442">
        <v>15.4</v>
      </c>
      <c r="E5442">
        <v>7.41</v>
      </c>
      <c r="F5442">
        <v>17.21</v>
      </c>
      <c r="G5442">
        <v>23.08</v>
      </c>
      <c r="H5442">
        <v>1.96</v>
      </c>
      <c r="I5442">
        <v>4.87</v>
      </c>
      <c r="J5442">
        <v>2.37</v>
      </c>
      <c r="K5442">
        <v>3.99</v>
      </c>
      <c r="L5442">
        <v>4.59</v>
      </c>
      <c r="M5442">
        <v>14.9</v>
      </c>
      <c r="N5442">
        <v>21.13</v>
      </c>
      <c r="O5442">
        <v>21</v>
      </c>
    </row>
    <row r="5443" spans="1:15" x14ac:dyDescent="0.35">
      <c r="A5443" t="s">
        <v>10882</v>
      </c>
      <c r="B5443" t="s">
        <v>10883</v>
      </c>
      <c r="C5443" s="1">
        <v>11.17</v>
      </c>
      <c r="D5443">
        <v>15.39</v>
      </c>
      <c r="E5443">
        <v>6.95</v>
      </c>
      <c r="F5443">
        <v>16.87</v>
      </c>
      <c r="G5443">
        <v>23.07</v>
      </c>
      <c r="H5443">
        <v>1.74</v>
      </c>
      <c r="I5443">
        <v>4.78</v>
      </c>
      <c r="J5443">
        <v>2.36</v>
      </c>
      <c r="K5443">
        <v>3.99</v>
      </c>
      <c r="L5443">
        <v>3.62</v>
      </c>
      <c r="M5443">
        <v>14.16</v>
      </c>
      <c r="N5443">
        <v>22</v>
      </c>
      <c r="O5443">
        <v>21.1</v>
      </c>
    </row>
    <row r="5444" spans="1:15" x14ac:dyDescent="0.35">
      <c r="A5444" t="s">
        <v>10884</v>
      </c>
      <c r="B5444" t="s">
        <v>10885</v>
      </c>
      <c r="C5444" s="1">
        <v>11.52</v>
      </c>
      <c r="D5444">
        <v>15.5</v>
      </c>
      <c r="E5444">
        <v>7.49</v>
      </c>
      <c r="F5444">
        <v>17.309999999999999</v>
      </c>
      <c r="G5444">
        <v>23.19</v>
      </c>
      <c r="H5444">
        <v>2.0299999999999998</v>
      </c>
      <c r="I5444">
        <v>4.88</v>
      </c>
      <c r="J5444">
        <v>2.37</v>
      </c>
      <c r="K5444">
        <v>3.99</v>
      </c>
      <c r="L5444">
        <v>5</v>
      </c>
      <c r="M5444">
        <v>15.8</v>
      </c>
      <c r="N5444">
        <v>20.76</v>
      </c>
      <c r="O5444">
        <v>21</v>
      </c>
    </row>
    <row r="5445" spans="1:15" x14ac:dyDescent="0.35">
      <c r="A5445" t="s">
        <v>10886</v>
      </c>
      <c r="B5445" t="s">
        <v>10887</v>
      </c>
      <c r="C5445" s="1">
        <v>11.48</v>
      </c>
      <c r="D5445">
        <v>15.57</v>
      </c>
      <c r="E5445">
        <v>7.33</v>
      </c>
      <c r="F5445">
        <v>17.239999999999998</v>
      </c>
      <c r="G5445">
        <v>23.21</v>
      </c>
      <c r="H5445">
        <v>1.93</v>
      </c>
      <c r="I5445">
        <v>4.8499999999999996</v>
      </c>
      <c r="J5445">
        <v>2.37</v>
      </c>
      <c r="K5445">
        <v>3.96</v>
      </c>
      <c r="L5445">
        <v>4.32</v>
      </c>
      <c r="M5445">
        <v>15.77</v>
      </c>
      <c r="N5445">
        <v>21.58</v>
      </c>
      <c r="O5445">
        <v>18.670000000000002</v>
      </c>
    </row>
    <row r="5446" spans="1:15" x14ac:dyDescent="0.35">
      <c r="A5446" t="s">
        <v>10888</v>
      </c>
      <c r="B5446" t="s">
        <v>10889</v>
      </c>
      <c r="C5446" s="1">
        <v>11.47</v>
      </c>
      <c r="D5446">
        <v>15.54</v>
      </c>
      <c r="E5446">
        <v>7.35</v>
      </c>
      <c r="F5446">
        <v>17.22</v>
      </c>
      <c r="G5446">
        <v>23.21</v>
      </c>
      <c r="H5446">
        <v>1.96</v>
      </c>
      <c r="I5446">
        <v>4.8499999999999996</v>
      </c>
      <c r="J5446">
        <v>2.37</v>
      </c>
      <c r="K5446">
        <v>4</v>
      </c>
      <c r="L5446">
        <v>5</v>
      </c>
      <c r="M5446">
        <v>15.67</v>
      </c>
      <c r="N5446">
        <v>21.3</v>
      </c>
      <c r="O5446">
        <v>19.88</v>
      </c>
    </row>
    <row r="5447" spans="1:15" x14ac:dyDescent="0.35">
      <c r="A5447" t="s">
        <v>10890</v>
      </c>
      <c r="B5447" t="s">
        <v>10891</v>
      </c>
      <c r="C5447" s="1">
        <v>11.32</v>
      </c>
      <c r="D5447">
        <v>15.43</v>
      </c>
      <c r="E5447">
        <v>7.18</v>
      </c>
      <c r="F5447">
        <v>17.04</v>
      </c>
      <c r="G5447">
        <v>23.11</v>
      </c>
      <c r="H5447">
        <v>1.85</v>
      </c>
      <c r="I5447">
        <v>4.82</v>
      </c>
      <c r="J5447">
        <v>2.37</v>
      </c>
      <c r="K5447">
        <v>4</v>
      </c>
      <c r="L5447">
        <v>4.93</v>
      </c>
      <c r="M5447">
        <v>14.97</v>
      </c>
      <c r="N5447">
        <v>21.85</v>
      </c>
      <c r="O5447">
        <v>20.98</v>
      </c>
    </row>
    <row r="5448" spans="1:15" x14ac:dyDescent="0.35">
      <c r="A5448" t="s">
        <v>10892</v>
      </c>
      <c r="B5448" t="s">
        <v>10893</v>
      </c>
      <c r="C5448" s="1">
        <v>11.24</v>
      </c>
      <c r="D5448">
        <v>15.41</v>
      </c>
      <c r="E5448">
        <v>7.05</v>
      </c>
      <c r="F5448">
        <v>16.95</v>
      </c>
      <c r="G5448">
        <v>23.11</v>
      </c>
      <c r="H5448">
        <v>1.8</v>
      </c>
      <c r="I5448">
        <v>4.8</v>
      </c>
      <c r="J5448">
        <v>2.37</v>
      </c>
      <c r="K5448">
        <v>3.99</v>
      </c>
      <c r="L5448">
        <v>4.16</v>
      </c>
      <c r="M5448">
        <v>14.35</v>
      </c>
      <c r="N5448">
        <v>22</v>
      </c>
      <c r="O5448">
        <v>20.49</v>
      </c>
    </row>
    <row r="5449" spans="1:15" x14ac:dyDescent="0.35">
      <c r="A5449" t="s">
        <v>10894</v>
      </c>
      <c r="B5449" t="s">
        <v>10895</v>
      </c>
      <c r="C5449" s="1">
        <v>11.56</v>
      </c>
      <c r="D5449">
        <v>15.59</v>
      </c>
      <c r="E5449">
        <v>7.48</v>
      </c>
      <c r="F5449">
        <v>17.350000000000001</v>
      </c>
      <c r="G5449">
        <v>23.27</v>
      </c>
      <c r="H5449">
        <v>2.02</v>
      </c>
      <c r="I5449">
        <v>4.88</v>
      </c>
      <c r="J5449">
        <v>2.37</v>
      </c>
      <c r="K5449">
        <v>3.97</v>
      </c>
      <c r="L5449">
        <v>4.7699999999999996</v>
      </c>
      <c r="M5449">
        <v>15.98</v>
      </c>
      <c r="N5449">
        <v>20.81</v>
      </c>
      <c r="O5449">
        <v>18.7</v>
      </c>
    </row>
    <row r="5450" spans="1:15" x14ac:dyDescent="0.35">
      <c r="A5450" t="s">
        <v>10896</v>
      </c>
      <c r="B5450" t="s">
        <v>10897</v>
      </c>
      <c r="C5450" s="1">
        <v>11.59</v>
      </c>
      <c r="D5450">
        <v>15.64</v>
      </c>
      <c r="E5450">
        <v>7.49</v>
      </c>
      <c r="F5450">
        <v>17.38</v>
      </c>
      <c r="G5450">
        <v>23.36</v>
      </c>
      <c r="H5450">
        <v>2.0499999999999998</v>
      </c>
      <c r="I5450">
        <v>4.87</v>
      </c>
      <c r="J5450">
        <v>2.37</v>
      </c>
      <c r="K5450">
        <v>3.99</v>
      </c>
      <c r="L5450">
        <v>5.41</v>
      </c>
      <c r="M5450">
        <v>16.3</v>
      </c>
      <c r="N5450">
        <v>20.010000000000002</v>
      </c>
      <c r="O5450">
        <v>18.62</v>
      </c>
    </row>
    <row r="5451" spans="1:15" x14ac:dyDescent="0.35">
      <c r="A5451" t="s">
        <v>10898</v>
      </c>
      <c r="B5451" t="s">
        <v>10899</v>
      </c>
      <c r="C5451" s="1">
        <v>11.51</v>
      </c>
      <c r="D5451">
        <v>15.47</v>
      </c>
      <c r="E5451">
        <v>7.49</v>
      </c>
      <c r="F5451">
        <v>17.3</v>
      </c>
      <c r="G5451">
        <v>23.17</v>
      </c>
      <c r="H5451">
        <v>2.0099999999999998</v>
      </c>
      <c r="I5451">
        <v>4.88</v>
      </c>
      <c r="J5451">
        <v>2.38</v>
      </c>
      <c r="K5451">
        <v>3.99</v>
      </c>
      <c r="L5451">
        <v>4.6100000000000003</v>
      </c>
      <c r="M5451">
        <v>15.27</v>
      </c>
      <c r="N5451">
        <v>20.73</v>
      </c>
      <c r="O5451">
        <v>20.18</v>
      </c>
    </row>
    <row r="5452" spans="1:15" x14ac:dyDescent="0.35">
      <c r="A5452" t="s">
        <v>10900</v>
      </c>
      <c r="B5452" t="s">
        <v>10901</v>
      </c>
      <c r="C5452" s="1">
        <v>11.53</v>
      </c>
      <c r="D5452">
        <v>15.51</v>
      </c>
      <c r="E5452">
        <v>7.49</v>
      </c>
      <c r="F5452">
        <v>17.32</v>
      </c>
      <c r="G5452">
        <v>23.22</v>
      </c>
      <c r="H5452">
        <v>2.0299999999999998</v>
      </c>
      <c r="I5452">
        <v>4.88</v>
      </c>
      <c r="J5452">
        <v>2.38</v>
      </c>
      <c r="K5452">
        <v>3.99</v>
      </c>
      <c r="L5452">
        <v>5</v>
      </c>
      <c r="M5452">
        <v>15.74</v>
      </c>
      <c r="N5452">
        <v>20.260000000000002</v>
      </c>
      <c r="O5452">
        <v>19.75</v>
      </c>
    </row>
    <row r="5453" spans="1:15" x14ac:dyDescent="0.35">
      <c r="A5453" t="s">
        <v>10902</v>
      </c>
      <c r="B5453" t="s">
        <v>10903</v>
      </c>
      <c r="C5453" s="1">
        <v>11.53</v>
      </c>
      <c r="D5453">
        <v>15.67</v>
      </c>
      <c r="E5453">
        <v>7.35</v>
      </c>
      <c r="F5453">
        <v>17.28</v>
      </c>
      <c r="G5453">
        <v>23.38</v>
      </c>
      <c r="H5453">
        <v>1.99</v>
      </c>
      <c r="I5453">
        <v>4.84</v>
      </c>
      <c r="J5453">
        <v>2.37</v>
      </c>
      <c r="K5453">
        <v>3.99</v>
      </c>
      <c r="L5453">
        <v>5.68</v>
      </c>
      <c r="M5453">
        <v>15.72</v>
      </c>
      <c r="N5453">
        <v>20.95</v>
      </c>
      <c r="O5453">
        <v>18.5</v>
      </c>
    </row>
    <row r="5454" spans="1:15" x14ac:dyDescent="0.35">
      <c r="A5454" t="s">
        <v>10904</v>
      </c>
      <c r="B5454" t="s">
        <v>10905</v>
      </c>
      <c r="C5454" s="1">
        <v>11.57</v>
      </c>
      <c r="D5454">
        <v>15.59</v>
      </c>
      <c r="E5454">
        <v>7.5</v>
      </c>
      <c r="F5454">
        <v>17.36</v>
      </c>
      <c r="G5454">
        <v>23.3</v>
      </c>
      <c r="H5454">
        <v>2.0299999999999998</v>
      </c>
      <c r="I5454">
        <v>4.88</v>
      </c>
      <c r="J5454">
        <v>2.38</v>
      </c>
      <c r="K5454">
        <v>3.99</v>
      </c>
      <c r="L5454">
        <v>5.0199999999999996</v>
      </c>
      <c r="M5454">
        <v>16.059999999999999</v>
      </c>
      <c r="N5454">
        <v>20.149999999999999</v>
      </c>
      <c r="O5454">
        <v>18.2</v>
      </c>
    </row>
    <row r="5455" spans="1:15" x14ac:dyDescent="0.35">
      <c r="A5455" t="s">
        <v>10906</v>
      </c>
      <c r="B5455" t="s">
        <v>10907</v>
      </c>
      <c r="C5455" s="1">
        <v>11.47</v>
      </c>
      <c r="D5455">
        <v>15.65</v>
      </c>
      <c r="E5455">
        <v>7.26</v>
      </c>
      <c r="F5455">
        <v>17.22</v>
      </c>
      <c r="G5455">
        <v>23.39</v>
      </c>
      <c r="H5455">
        <v>1.95</v>
      </c>
      <c r="I5455">
        <v>4.83</v>
      </c>
      <c r="J5455">
        <v>2.37</v>
      </c>
      <c r="K5455">
        <v>3.99</v>
      </c>
      <c r="L5455">
        <v>5.08</v>
      </c>
      <c r="M5455">
        <v>16.03</v>
      </c>
      <c r="N5455">
        <v>21.18</v>
      </c>
      <c r="O5455">
        <v>18</v>
      </c>
    </row>
    <row r="5456" spans="1:15" x14ac:dyDescent="0.35">
      <c r="A5456" t="s">
        <v>10908</v>
      </c>
      <c r="B5456" t="s">
        <v>10909</v>
      </c>
      <c r="C5456" s="1">
        <v>11.43</v>
      </c>
      <c r="D5456">
        <v>15.56</v>
      </c>
      <c r="E5456">
        <v>7.27</v>
      </c>
      <c r="F5456">
        <v>17.190000000000001</v>
      </c>
      <c r="G5456">
        <v>23.29</v>
      </c>
      <c r="H5456">
        <v>1.91</v>
      </c>
      <c r="I5456">
        <v>4.84</v>
      </c>
      <c r="J5456">
        <v>2.38</v>
      </c>
      <c r="K5456">
        <v>3.98</v>
      </c>
      <c r="L5456">
        <v>3.8</v>
      </c>
      <c r="M5456">
        <v>15.25</v>
      </c>
      <c r="N5456">
        <v>21.8</v>
      </c>
      <c r="O5456">
        <v>18.02</v>
      </c>
    </row>
    <row r="5457" spans="1:15" x14ac:dyDescent="0.35">
      <c r="A5457" t="s">
        <v>10910</v>
      </c>
      <c r="B5457" t="s">
        <v>10911</v>
      </c>
      <c r="C5457" s="1">
        <v>11.48</v>
      </c>
      <c r="D5457">
        <v>15.61</v>
      </c>
      <c r="E5457">
        <v>7.31</v>
      </c>
      <c r="F5457">
        <v>17.239999999999998</v>
      </c>
      <c r="G5457">
        <v>23.31</v>
      </c>
      <c r="H5457">
        <v>1.91</v>
      </c>
      <c r="I5457">
        <v>4.8499999999999996</v>
      </c>
      <c r="J5457">
        <v>2.38</v>
      </c>
      <c r="K5457">
        <v>3.97</v>
      </c>
      <c r="L5457">
        <v>4.28</v>
      </c>
      <c r="M5457">
        <v>15.53</v>
      </c>
      <c r="N5457">
        <v>21.54</v>
      </c>
      <c r="O5457">
        <v>18.39</v>
      </c>
    </row>
    <row r="5458" spans="1:15" x14ac:dyDescent="0.35">
      <c r="A5458" t="s">
        <v>10912</v>
      </c>
      <c r="B5458" t="s">
        <v>10913</v>
      </c>
      <c r="C5458" s="1">
        <v>11.34</v>
      </c>
      <c r="D5458">
        <v>15.55</v>
      </c>
      <c r="E5458">
        <v>7.12</v>
      </c>
      <c r="F5458">
        <v>17.07</v>
      </c>
      <c r="G5458">
        <v>23.28</v>
      </c>
      <c r="H5458">
        <v>1.82</v>
      </c>
      <c r="I5458">
        <v>4.82</v>
      </c>
      <c r="J5458">
        <v>2.38</v>
      </c>
      <c r="K5458">
        <v>3.98</v>
      </c>
      <c r="L5458">
        <v>3.38</v>
      </c>
      <c r="M5458">
        <v>15.01</v>
      </c>
      <c r="N5458">
        <v>21.7</v>
      </c>
      <c r="O5458">
        <v>18.22</v>
      </c>
    </row>
    <row r="5459" spans="1:15" x14ac:dyDescent="0.35">
      <c r="A5459" t="s">
        <v>10914</v>
      </c>
      <c r="B5459" t="s">
        <v>10915</v>
      </c>
      <c r="C5459" s="1">
        <v>11.29</v>
      </c>
      <c r="D5459">
        <v>15.51</v>
      </c>
      <c r="E5459">
        <v>7.06</v>
      </c>
      <c r="F5459">
        <v>17.02</v>
      </c>
      <c r="G5459">
        <v>23.23</v>
      </c>
      <c r="H5459">
        <v>1.76</v>
      </c>
      <c r="I5459">
        <v>4.8099999999999996</v>
      </c>
      <c r="J5459">
        <v>2.38</v>
      </c>
      <c r="K5459">
        <v>3.97</v>
      </c>
      <c r="L5459">
        <v>3.07</v>
      </c>
      <c r="M5459">
        <v>14.89</v>
      </c>
      <c r="N5459">
        <v>22.39</v>
      </c>
      <c r="O5459">
        <v>18.98</v>
      </c>
    </row>
    <row r="5460" spans="1:15" x14ac:dyDescent="0.35">
      <c r="A5460" t="s">
        <v>10916</v>
      </c>
      <c r="B5460" t="s">
        <v>10917</v>
      </c>
      <c r="C5460" s="1">
        <v>11.09</v>
      </c>
      <c r="D5460">
        <v>15.48</v>
      </c>
      <c r="E5460">
        <v>6.7</v>
      </c>
      <c r="F5460">
        <v>16.739999999999998</v>
      </c>
      <c r="G5460">
        <v>23.16</v>
      </c>
      <c r="H5460">
        <v>1.6</v>
      </c>
      <c r="I5460">
        <v>4.74</v>
      </c>
      <c r="J5460">
        <v>2.36</v>
      </c>
      <c r="K5460">
        <v>3.97</v>
      </c>
      <c r="L5460">
        <v>3.23</v>
      </c>
      <c r="M5460">
        <v>13.08</v>
      </c>
      <c r="N5460">
        <v>22.76</v>
      </c>
      <c r="O5460">
        <v>19.670000000000002</v>
      </c>
    </row>
    <row r="5461" spans="1:15" x14ac:dyDescent="0.35">
      <c r="A5461" t="s">
        <v>10918</v>
      </c>
      <c r="B5461" t="s">
        <v>10919</v>
      </c>
      <c r="C5461" s="1">
        <v>11.09</v>
      </c>
      <c r="D5461">
        <v>15.34</v>
      </c>
      <c r="E5461">
        <v>6.86</v>
      </c>
      <c r="F5461">
        <v>16.809999999999999</v>
      </c>
      <c r="G5461">
        <v>23.03</v>
      </c>
      <c r="H5461">
        <v>1.58</v>
      </c>
      <c r="I5461">
        <v>4.8</v>
      </c>
      <c r="J5461">
        <v>2.38</v>
      </c>
      <c r="K5461">
        <v>3.94</v>
      </c>
      <c r="L5461">
        <v>2.5299999999999998</v>
      </c>
      <c r="M5461">
        <v>12.19</v>
      </c>
      <c r="N5461">
        <v>23.23</v>
      </c>
      <c r="O5461">
        <v>19.71</v>
      </c>
    </row>
    <row r="5462" spans="1:15" x14ac:dyDescent="0.35">
      <c r="A5462" t="s">
        <v>10920</v>
      </c>
      <c r="B5462" t="s">
        <v>10921</v>
      </c>
      <c r="C5462" s="1">
        <v>11.05</v>
      </c>
      <c r="D5462">
        <v>15.35</v>
      </c>
      <c r="E5462">
        <v>6.77</v>
      </c>
      <c r="F5462">
        <v>16.75</v>
      </c>
      <c r="G5462">
        <v>23.09</v>
      </c>
      <c r="H5462">
        <v>1.53</v>
      </c>
      <c r="I5462">
        <v>4.78</v>
      </c>
      <c r="J5462">
        <v>2.4</v>
      </c>
      <c r="K5462">
        <v>3.95</v>
      </c>
      <c r="L5462">
        <v>2.42</v>
      </c>
      <c r="M5462">
        <v>11.95</v>
      </c>
      <c r="N5462">
        <v>23.38</v>
      </c>
      <c r="O5462">
        <v>20.87</v>
      </c>
    </row>
    <row r="5463" spans="1:15" x14ac:dyDescent="0.35">
      <c r="A5463" t="s">
        <v>10922</v>
      </c>
      <c r="B5463" t="s">
        <v>10923</v>
      </c>
      <c r="C5463" s="1">
        <v>10.83</v>
      </c>
      <c r="D5463">
        <v>15.12</v>
      </c>
      <c r="E5463">
        <v>6.53</v>
      </c>
      <c r="F5463">
        <v>16.47</v>
      </c>
      <c r="G5463">
        <v>22.82</v>
      </c>
      <c r="H5463">
        <v>1.37</v>
      </c>
      <c r="I5463">
        <v>4.7300000000000004</v>
      </c>
      <c r="J5463">
        <v>2.38</v>
      </c>
      <c r="K5463">
        <v>3.95</v>
      </c>
      <c r="L5463">
        <v>2</v>
      </c>
      <c r="M5463">
        <v>11</v>
      </c>
      <c r="N5463">
        <v>23.49</v>
      </c>
      <c r="O5463">
        <v>22.24</v>
      </c>
    </row>
    <row r="5464" spans="1:15" x14ac:dyDescent="0.35">
      <c r="A5464" t="s">
        <v>10924</v>
      </c>
      <c r="B5464" t="s">
        <v>10925</v>
      </c>
      <c r="C5464" s="1">
        <v>11.02</v>
      </c>
      <c r="D5464">
        <v>15.31</v>
      </c>
      <c r="E5464">
        <v>6.73</v>
      </c>
      <c r="F5464">
        <v>16.7</v>
      </c>
      <c r="G5464">
        <v>23.07</v>
      </c>
      <c r="H5464">
        <v>1.48</v>
      </c>
      <c r="I5464">
        <v>4.7699999999999996</v>
      </c>
      <c r="J5464">
        <v>2.41</v>
      </c>
      <c r="K5464">
        <v>3.96</v>
      </c>
      <c r="L5464">
        <v>2.1</v>
      </c>
      <c r="M5464">
        <v>11.46</v>
      </c>
      <c r="N5464">
        <v>23.05</v>
      </c>
      <c r="O5464">
        <v>21.23</v>
      </c>
    </row>
    <row r="5465" spans="1:15" x14ac:dyDescent="0.35">
      <c r="A5465" t="s">
        <v>10926</v>
      </c>
      <c r="B5465" t="s">
        <v>10927</v>
      </c>
      <c r="C5465" s="1">
        <v>10.77</v>
      </c>
      <c r="D5465">
        <v>15.04</v>
      </c>
      <c r="E5465">
        <v>6.5</v>
      </c>
      <c r="F5465">
        <v>16.399999999999999</v>
      </c>
      <c r="G5465">
        <v>22.79</v>
      </c>
      <c r="H5465">
        <v>1.2</v>
      </c>
      <c r="I5465">
        <v>4.74</v>
      </c>
      <c r="J5465">
        <v>2.3199999999999998</v>
      </c>
      <c r="K5465">
        <v>3.88</v>
      </c>
      <c r="L5465">
        <v>1.67</v>
      </c>
      <c r="M5465">
        <v>10.96</v>
      </c>
      <c r="N5465">
        <v>25.31</v>
      </c>
      <c r="O5465">
        <v>25.27</v>
      </c>
    </row>
    <row r="5466" spans="1:15" x14ac:dyDescent="0.35">
      <c r="A5466" t="s">
        <v>10928</v>
      </c>
      <c r="B5466" t="s">
        <v>10929</v>
      </c>
      <c r="C5466" s="1">
        <v>10.78</v>
      </c>
      <c r="D5466">
        <v>15</v>
      </c>
      <c r="E5466">
        <v>6.56</v>
      </c>
      <c r="F5466">
        <v>16.43</v>
      </c>
      <c r="G5466">
        <v>22.78</v>
      </c>
      <c r="H5466">
        <v>1.27</v>
      </c>
      <c r="I5466">
        <v>4.75</v>
      </c>
      <c r="J5466">
        <v>2.4</v>
      </c>
      <c r="K5466">
        <v>3.94</v>
      </c>
      <c r="L5466">
        <v>1.96</v>
      </c>
      <c r="M5466">
        <v>10.63</v>
      </c>
      <c r="N5466">
        <v>23.19</v>
      </c>
      <c r="O5466">
        <v>23.07</v>
      </c>
    </row>
    <row r="5467" spans="1:15" x14ac:dyDescent="0.35">
      <c r="A5467" t="s">
        <v>10930</v>
      </c>
      <c r="B5467" t="s">
        <v>10931</v>
      </c>
      <c r="C5467" s="1">
        <v>11.08</v>
      </c>
      <c r="D5467">
        <v>15.34</v>
      </c>
      <c r="E5467">
        <v>6.83</v>
      </c>
      <c r="F5467">
        <v>16.809999999999999</v>
      </c>
      <c r="G5467">
        <v>23.16</v>
      </c>
      <c r="H5467">
        <v>1.51</v>
      </c>
      <c r="I5467">
        <v>4.8</v>
      </c>
      <c r="J5467">
        <v>2.4300000000000002</v>
      </c>
      <c r="K5467">
        <v>3.94</v>
      </c>
      <c r="L5467">
        <v>2.39</v>
      </c>
      <c r="M5467">
        <v>11.93</v>
      </c>
      <c r="N5467">
        <v>22.62</v>
      </c>
      <c r="O5467">
        <v>21.44</v>
      </c>
    </row>
    <row r="5468" spans="1:15" x14ac:dyDescent="0.35">
      <c r="A5468" t="s">
        <v>10932</v>
      </c>
      <c r="B5468" t="s">
        <v>10933</v>
      </c>
      <c r="C5468" s="1">
        <v>10.83</v>
      </c>
      <c r="D5468">
        <v>15.06</v>
      </c>
      <c r="E5468">
        <v>6.61</v>
      </c>
      <c r="F5468">
        <v>16.5</v>
      </c>
      <c r="G5468">
        <v>22.89</v>
      </c>
      <c r="H5468">
        <v>1.25</v>
      </c>
      <c r="I5468">
        <v>4.7699999999999996</v>
      </c>
      <c r="J5468">
        <v>2.42</v>
      </c>
      <c r="K5468">
        <v>3.91</v>
      </c>
      <c r="L5468">
        <v>2</v>
      </c>
      <c r="M5468">
        <v>11</v>
      </c>
      <c r="N5468">
        <v>23.63</v>
      </c>
      <c r="O5468">
        <v>22.71</v>
      </c>
    </row>
    <row r="5469" spans="1:15" x14ac:dyDescent="0.35">
      <c r="A5469" t="s">
        <v>10934</v>
      </c>
      <c r="B5469" t="s">
        <v>10935</v>
      </c>
      <c r="C5469" s="1">
        <v>10.95</v>
      </c>
      <c r="D5469">
        <v>15.21</v>
      </c>
      <c r="E5469">
        <v>6.69</v>
      </c>
      <c r="F5469">
        <v>16.62</v>
      </c>
      <c r="G5469">
        <v>23.05</v>
      </c>
      <c r="H5469">
        <v>1.32</v>
      </c>
      <c r="I5469">
        <v>4.78</v>
      </c>
      <c r="J5469">
        <v>2.42</v>
      </c>
      <c r="K5469">
        <v>3.9</v>
      </c>
      <c r="L5469">
        <v>2</v>
      </c>
      <c r="M5469">
        <v>11</v>
      </c>
      <c r="N5469">
        <v>23.36</v>
      </c>
      <c r="O5469">
        <v>22.36</v>
      </c>
    </row>
    <row r="5470" spans="1:15" x14ac:dyDescent="0.35">
      <c r="A5470" t="s">
        <v>10936</v>
      </c>
      <c r="B5470" t="s">
        <v>10937</v>
      </c>
      <c r="C5470" s="1">
        <v>10.79</v>
      </c>
      <c r="D5470">
        <v>15.12</v>
      </c>
      <c r="E5470">
        <v>6.47</v>
      </c>
      <c r="F5470">
        <v>16.440000000000001</v>
      </c>
      <c r="G5470">
        <v>22.92</v>
      </c>
      <c r="H5470">
        <v>1.1499999999999999</v>
      </c>
      <c r="I5470">
        <v>4.75</v>
      </c>
      <c r="J5470">
        <v>2.39</v>
      </c>
      <c r="K5470">
        <v>3.87</v>
      </c>
      <c r="L5470">
        <v>1.84</v>
      </c>
      <c r="M5470">
        <v>10.93</v>
      </c>
      <c r="N5470">
        <v>25.64</v>
      </c>
      <c r="O5470">
        <v>26.27</v>
      </c>
    </row>
    <row r="5471" spans="1:15" x14ac:dyDescent="0.35">
      <c r="A5471" t="s">
        <v>10938</v>
      </c>
      <c r="B5471" t="s">
        <v>10939</v>
      </c>
      <c r="C5471" s="1">
        <v>11.22</v>
      </c>
      <c r="D5471">
        <v>15.44</v>
      </c>
      <c r="E5471">
        <v>7</v>
      </c>
      <c r="F5471">
        <v>17.02</v>
      </c>
      <c r="G5471">
        <v>23.22</v>
      </c>
      <c r="H5471">
        <v>1.69</v>
      </c>
      <c r="I5471">
        <v>4.87</v>
      </c>
      <c r="J5471">
        <v>2.31</v>
      </c>
      <c r="K5471">
        <v>3.86</v>
      </c>
      <c r="L5471">
        <v>3.55</v>
      </c>
      <c r="M5471">
        <v>14.44</v>
      </c>
      <c r="N5471">
        <v>22.31</v>
      </c>
      <c r="O5471">
        <v>19.440000000000001</v>
      </c>
    </row>
    <row r="5472" spans="1:15" x14ac:dyDescent="0.35">
      <c r="A5472" t="s">
        <v>10940</v>
      </c>
      <c r="B5472" t="s">
        <v>10941</v>
      </c>
      <c r="C5472" s="1">
        <v>11.41</v>
      </c>
      <c r="D5472">
        <v>15.62</v>
      </c>
      <c r="E5472">
        <v>7.18</v>
      </c>
      <c r="F5472">
        <v>17.239999999999998</v>
      </c>
      <c r="G5472">
        <v>23.43</v>
      </c>
      <c r="H5472">
        <v>1.83</v>
      </c>
      <c r="I5472">
        <v>4.8899999999999997</v>
      </c>
      <c r="J5472">
        <v>2.34</v>
      </c>
      <c r="K5472">
        <v>3.89</v>
      </c>
      <c r="L5472">
        <v>3.71</v>
      </c>
      <c r="M5472">
        <v>16.23</v>
      </c>
      <c r="N5472">
        <v>21.31</v>
      </c>
      <c r="O5472">
        <v>17.649999999999999</v>
      </c>
    </row>
    <row r="5473" spans="1:15" x14ac:dyDescent="0.35">
      <c r="A5473" t="s">
        <v>10942</v>
      </c>
      <c r="B5473" t="s">
        <v>10943</v>
      </c>
      <c r="C5473" s="1">
        <v>11.21</v>
      </c>
      <c r="D5473">
        <v>15.37</v>
      </c>
      <c r="E5473">
        <v>7.05</v>
      </c>
      <c r="F5473">
        <v>16.989999999999998</v>
      </c>
      <c r="G5473">
        <v>23.11</v>
      </c>
      <c r="H5473">
        <v>1.73</v>
      </c>
      <c r="I5473">
        <v>4.8499999999999996</v>
      </c>
      <c r="J5473">
        <v>2.34</v>
      </c>
      <c r="K5473">
        <v>3.9</v>
      </c>
      <c r="L5473">
        <v>3</v>
      </c>
      <c r="M5473">
        <v>13.77</v>
      </c>
      <c r="N5473">
        <v>22</v>
      </c>
      <c r="O5473">
        <v>19.38</v>
      </c>
    </row>
    <row r="5474" spans="1:15" x14ac:dyDescent="0.35">
      <c r="A5474" t="s">
        <v>10944</v>
      </c>
      <c r="B5474" t="s">
        <v>10945</v>
      </c>
      <c r="C5474" s="1">
        <v>11.59</v>
      </c>
      <c r="D5474">
        <v>15.82</v>
      </c>
      <c r="E5474">
        <v>7.33</v>
      </c>
      <c r="F5474">
        <v>17.46</v>
      </c>
      <c r="G5474">
        <v>23.67</v>
      </c>
      <c r="H5474">
        <v>1.95</v>
      </c>
      <c r="I5474">
        <v>4.92</v>
      </c>
      <c r="J5474">
        <v>2.35</v>
      </c>
      <c r="K5474">
        <v>3.9</v>
      </c>
      <c r="L5474">
        <v>4.4000000000000004</v>
      </c>
      <c r="M5474">
        <v>16.850000000000001</v>
      </c>
      <c r="N5474">
        <v>20.8</v>
      </c>
      <c r="O5474">
        <v>17.09</v>
      </c>
    </row>
    <row r="5475" spans="1:15" x14ac:dyDescent="0.35">
      <c r="A5475" t="s">
        <v>10946</v>
      </c>
      <c r="B5475" t="s">
        <v>10947</v>
      </c>
      <c r="C5475" s="1">
        <v>11.15</v>
      </c>
      <c r="D5475">
        <v>15.28</v>
      </c>
      <c r="E5475">
        <v>7.03</v>
      </c>
      <c r="F5475">
        <v>16.920000000000002</v>
      </c>
      <c r="G5475">
        <v>22.98</v>
      </c>
      <c r="H5475">
        <v>1.71</v>
      </c>
      <c r="I5475">
        <v>4.84</v>
      </c>
      <c r="J5475">
        <v>2.34</v>
      </c>
      <c r="K5475">
        <v>3.91</v>
      </c>
      <c r="L5475">
        <v>3</v>
      </c>
      <c r="M5475">
        <v>12.32</v>
      </c>
      <c r="N5475">
        <v>22</v>
      </c>
      <c r="O5475">
        <v>19.88</v>
      </c>
    </row>
    <row r="5476" spans="1:15" x14ac:dyDescent="0.35">
      <c r="A5476" t="s">
        <v>10948</v>
      </c>
      <c r="B5476" t="s">
        <v>10949</v>
      </c>
      <c r="C5476" s="1">
        <v>11.42</v>
      </c>
      <c r="D5476">
        <v>15.63</v>
      </c>
      <c r="E5476">
        <v>7.19</v>
      </c>
      <c r="F5476">
        <v>17.239999999999998</v>
      </c>
      <c r="G5476">
        <v>23.41</v>
      </c>
      <c r="H5476">
        <v>1.84</v>
      </c>
      <c r="I5476">
        <v>4.88</v>
      </c>
      <c r="J5476">
        <v>2.35</v>
      </c>
      <c r="K5476">
        <v>3.9</v>
      </c>
      <c r="L5476">
        <v>3.79</v>
      </c>
      <c r="M5476">
        <v>15.94</v>
      </c>
      <c r="N5476">
        <v>21.1</v>
      </c>
      <c r="O5476">
        <v>17.77</v>
      </c>
    </row>
    <row r="5477" spans="1:15" x14ac:dyDescent="0.35">
      <c r="A5477" t="s">
        <v>10950</v>
      </c>
      <c r="B5477" t="s">
        <v>10951</v>
      </c>
      <c r="C5477" s="1">
        <v>11.28</v>
      </c>
      <c r="D5477">
        <v>15.45</v>
      </c>
      <c r="E5477">
        <v>7.1</v>
      </c>
      <c r="F5477">
        <v>17.07</v>
      </c>
      <c r="G5477">
        <v>23.2</v>
      </c>
      <c r="H5477">
        <v>1.77</v>
      </c>
      <c r="I5477">
        <v>4.8600000000000003</v>
      </c>
      <c r="J5477">
        <v>2.35</v>
      </c>
      <c r="K5477">
        <v>3.91</v>
      </c>
      <c r="L5477">
        <v>3.15</v>
      </c>
      <c r="M5477">
        <v>13.66</v>
      </c>
      <c r="N5477">
        <v>21.78</v>
      </c>
      <c r="O5477">
        <v>18</v>
      </c>
    </row>
    <row r="5478" spans="1:15" x14ac:dyDescent="0.35">
      <c r="A5478" t="s">
        <v>10952</v>
      </c>
      <c r="B5478" t="s">
        <v>10953</v>
      </c>
      <c r="C5478" s="1">
        <v>11.47</v>
      </c>
      <c r="D5478">
        <v>15.68</v>
      </c>
      <c r="E5478">
        <v>7.22</v>
      </c>
      <c r="F5478">
        <v>17.28</v>
      </c>
      <c r="G5478">
        <v>23.46</v>
      </c>
      <c r="H5478">
        <v>1.87</v>
      </c>
      <c r="I5478">
        <v>4.88</v>
      </c>
      <c r="J5478">
        <v>2.35</v>
      </c>
      <c r="K5478">
        <v>3.91</v>
      </c>
      <c r="L5478">
        <v>3.56</v>
      </c>
      <c r="M5478">
        <v>16.3</v>
      </c>
      <c r="N5478">
        <v>21.07</v>
      </c>
      <c r="O5478">
        <v>17.489999999999998</v>
      </c>
    </row>
    <row r="5479" spans="1:15" x14ac:dyDescent="0.35">
      <c r="A5479" t="s">
        <v>10954</v>
      </c>
      <c r="B5479" t="s">
        <v>10955</v>
      </c>
      <c r="C5479" s="1">
        <v>11.21</v>
      </c>
      <c r="D5479">
        <v>15.38</v>
      </c>
      <c r="E5479">
        <v>7.02</v>
      </c>
      <c r="F5479">
        <v>16.940000000000001</v>
      </c>
      <c r="G5479">
        <v>23.03</v>
      </c>
      <c r="H5479">
        <v>1.71</v>
      </c>
      <c r="I5479">
        <v>4.82</v>
      </c>
      <c r="J5479">
        <v>2.36</v>
      </c>
      <c r="K5479">
        <v>3.93</v>
      </c>
      <c r="L5479">
        <v>3.01</v>
      </c>
      <c r="M5479">
        <v>13.85</v>
      </c>
      <c r="N5479">
        <v>21.76</v>
      </c>
      <c r="O5479">
        <v>19.239999999999998</v>
      </c>
    </row>
    <row r="5480" spans="1:15" x14ac:dyDescent="0.35">
      <c r="A5480" t="s">
        <v>10956</v>
      </c>
      <c r="B5480" t="s">
        <v>10957</v>
      </c>
      <c r="C5480" s="1">
        <v>11.29</v>
      </c>
      <c r="D5480">
        <v>15.53</v>
      </c>
      <c r="E5480">
        <v>7.03</v>
      </c>
      <c r="F5480">
        <v>17.059999999999999</v>
      </c>
      <c r="G5480">
        <v>23.28</v>
      </c>
      <c r="H5480">
        <v>1.73</v>
      </c>
      <c r="I5480">
        <v>4.8499999999999996</v>
      </c>
      <c r="J5480">
        <v>2.37</v>
      </c>
      <c r="K5480">
        <v>3.92</v>
      </c>
      <c r="L5480">
        <v>3.01</v>
      </c>
      <c r="M5480">
        <v>13.77</v>
      </c>
      <c r="N5480">
        <v>21.82</v>
      </c>
      <c r="O5480">
        <v>17.87</v>
      </c>
    </row>
    <row r="5481" spans="1:15" x14ac:dyDescent="0.35">
      <c r="A5481" t="s">
        <v>10958</v>
      </c>
      <c r="B5481" t="s">
        <v>10959</v>
      </c>
      <c r="C5481" s="1">
        <v>9.77</v>
      </c>
      <c r="D5481">
        <v>12.99</v>
      </c>
      <c r="E5481">
        <v>6.55</v>
      </c>
      <c r="F5481">
        <v>14.75</v>
      </c>
      <c r="G5481">
        <v>18.690000000000001</v>
      </c>
      <c r="H5481">
        <v>1.97</v>
      </c>
      <c r="I5481">
        <v>4.13</v>
      </c>
      <c r="J5481">
        <v>1.79</v>
      </c>
      <c r="K5481">
        <v>3.03</v>
      </c>
      <c r="L5481">
        <v>0</v>
      </c>
      <c r="M5481">
        <v>0</v>
      </c>
      <c r="N5481">
        <v>20.12</v>
      </c>
      <c r="O5481">
        <v>17.38</v>
      </c>
    </row>
    <row r="5482" spans="1:15" x14ac:dyDescent="0.35">
      <c r="A5482" t="s">
        <v>10960</v>
      </c>
      <c r="B5482" t="s">
        <v>10961</v>
      </c>
      <c r="C5482" s="1">
        <v>9.24</v>
      </c>
      <c r="D5482">
        <v>12.59</v>
      </c>
      <c r="E5482">
        <v>5.95</v>
      </c>
      <c r="F5482">
        <v>14.39</v>
      </c>
      <c r="G5482">
        <v>18.7</v>
      </c>
      <c r="H5482">
        <v>1.27</v>
      </c>
      <c r="I5482">
        <v>4.29</v>
      </c>
      <c r="J5482">
        <v>1.8</v>
      </c>
      <c r="K5482">
        <v>3.03</v>
      </c>
      <c r="L5482">
        <v>0</v>
      </c>
      <c r="M5482">
        <v>0</v>
      </c>
      <c r="N5482">
        <v>24.4</v>
      </c>
      <c r="O5482">
        <v>23.49</v>
      </c>
    </row>
    <row r="5483" spans="1:15" x14ac:dyDescent="0.35">
      <c r="A5483" t="s">
        <v>10962</v>
      </c>
      <c r="B5483" t="s">
        <v>10963</v>
      </c>
      <c r="C5483" s="1">
        <v>9.93</v>
      </c>
      <c r="D5483">
        <v>13.2</v>
      </c>
      <c r="E5483">
        <v>6.64</v>
      </c>
      <c r="F5483">
        <v>15</v>
      </c>
      <c r="G5483">
        <v>19.079999999999998</v>
      </c>
      <c r="H5483">
        <v>2.0499999999999998</v>
      </c>
      <c r="I5483">
        <v>4.2300000000000004</v>
      </c>
      <c r="J5483">
        <v>1.83</v>
      </c>
      <c r="K5483">
        <v>3.1</v>
      </c>
      <c r="L5483">
        <v>0</v>
      </c>
      <c r="M5483">
        <v>0</v>
      </c>
      <c r="N5483">
        <v>20.21</v>
      </c>
      <c r="O5483">
        <v>17.71</v>
      </c>
    </row>
    <row r="5484" spans="1:15" x14ac:dyDescent="0.35">
      <c r="A5484" t="s">
        <v>10964</v>
      </c>
      <c r="B5484" t="s">
        <v>10965</v>
      </c>
      <c r="C5484" s="1">
        <v>8.82</v>
      </c>
      <c r="D5484">
        <v>12.26</v>
      </c>
      <c r="E5484">
        <v>5.35</v>
      </c>
      <c r="F5484">
        <v>14</v>
      </c>
      <c r="G5484">
        <v>18.86</v>
      </c>
      <c r="H5484">
        <v>0.76</v>
      </c>
      <c r="I5484">
        <v>4.34</v>
      </c>
      <c r="J5484">
        <v>1.89</v>
      </c>
      <c r="K5484">
        <v>3.23</v>
      </c>
      <c r="L5484">
        <v>0</v>
      </c>
      <c r="M5484">
        <v>0</v>
      </c>
      <c r="N5484">
        <v>38.57</v>
      </c>
      <c r="O5484">
        <v>33.200000000000003</v>
      </c>
    </row>
    <row r="5485" spans="1:15" x14ac:dyDescent="0.35">
      <c r="A5485" t="s">
        <v>10966</v>
      </c>
      <c r="B5485" t="s">
        <v>10967</v>
      </c>
      <c r="C5485" s="1">
        <v>9.93</v>
      </c>
      <c r="D5485">
        <v>12.84</v>
      </c>
      <c r="E5485">
        <v>7.01</v>
      </c>
      <c r="F5485">
        <v>14.72</v>
      </c>
      <c r="G5485">
        <v>18.309999999999999</v>
      </c>
      <c r="H5485">
        <v>2.1</v>
      </c>
      <c r="I5485">
        <v>4.01</v>
      </c>
      <c r="J5485">
        <v>1.82</v>
      </c>
      <c r="K5485">
        <v>3.31</v>
      </c>
      <c r="L5485">
        <v>0</v>
      </c>
      <c r="M5485">
        <v>0</v>
      </c>
      <c r="N5485">
        <v>15.31</v>
      </c>
      <c r="O5485">
        <v>12.99</v>
      </c>
    </row>
    <row r="5486" spans="1:15" x14ac:dyDescent="0.35">
      <c r="A5486" t="s">
        <v>10968</v>
      </c>
      <c r="B5486" t="s">
        <v>10969</v>
      </c>
      <c r="C5486" s="1">
        <v>9.7200000000000006</v>
      </c>
      <c r="D5486">
        <v>13.39</v>
      </c>
      <c r="E5486">
        <v>6.08</v>
      </c>
      <c r="F5486">
        <v>14.75</v>
      </c>
      <c r="G5486">
        <v>19.61</v>
      </c>
      <c r="H5486">
        <v>1.18</v>
      </c>
      <c r="I5486">
        <v>4.22</v>
      </c>
      <c r="J5486">
        <v>1.84</v>
      </c>
      <c r="K5486">
        <v>3.32</v>
      </c>
      <c r="L5486">
        <v>0</v>
      </c>
      <c r="M5486">
        <v>0</v>
      </c>
      <c r="N5486">
        <v>31.52</v>
      </c>
      <c r="O5486">
        <v>24.1</v>
      </c>
    </row>
    <row r="5487" spans="1:15" x14ac:dyDescent="0.35">
      <c r="A5487" t="s">
        <v>10970</v>
      </c>
      <c r="B5487" t="s">
        <v>10971</v>
      </c>
      <c r="C5487" s="1">
        <v>9.3000000000000007</v>
      </c>
      <c r="D5487">
        <v>12.76</v>
      </c>
      <c r="E5487">
        <v>5.67</v>
      </c>
      <c r="F5487">
        <v>14.5</v>
      </c>
      <c r="G5487">
        <v>19.170000000000002</v>
      </c>
      <c r="H5487">
        <v>1.1000000000000001</v>
      </c>
      <c r="I5487">
        <v>4.33</v>
      </c>
      <c r="J5487">
        <v>1.88</v>
      </c>
      <c r="K5487">
        <v>3.31</v>
      </c>
      <c r="L5487">
        <v>0</v>
      </c>
      <c r="M5487">
        <v>0</v>
      </c>
      <c r="N5487">
        <v>37.42</v>
      </c>
      <c r="O5487">
        <v>29.38</v>
      </c>
    </row>
    <row r="5488" spans="1:15" x14ac:dyDescent="0.35">
      <c r="A5488" t="s">
        <v>10972</v>
      </c>
      <c r="B5488" t="s">
        <v>10973</v>
      </c>
      <c r="C5488" s="1">
        <v>10.63</v>
      </c>
      <c r="D5488">
        <v>13.6</v>
      </c>
      <c r="E5488">
        <v>7.58</v>
      </c>
      <c r="F5488">
        <v>15.57</v>
      </c>
      <c r="G5488">
        <v>18.989999999999998</v>
      </c>
      <c r="H5488">
        <v>2.98</v>
      </c>
      <c r="I5488">
        <v>4.13</v>
      </c>
      <c r="J5488">
        <v>2.15</v>
      </c>
      <c r="K5488">
        <v>3.75</v>
      </c>
      <c r="L5488">
        <v>0</v>
      </c>
      <c r="M5488">
        <v>0</v>
      </c>
      <c r="N5488">
        <v>13.35</v>
      </c>
      <c r="O5488">
        <v>12.97</v>
      </c>
    </row>
    <row r="5489" spans="1:15" x14ac:dyDescent="0.35">
      <c r="A5489" t="s">
        <v>10974</v>
      </c>
      <c r="B5489" t="s">
        <v>10975</v>
      </c>
      <c r="C5489" s="1">
        <v>10.6</v>
      </c>
      <c r="D5489">
        <v>13.47</v>
      </c>
      <c r="E5489">
        <v>7.65</v>
      </c>
      <c r="F5489">
        <v>15.47</v>
      </c>
      <c r="G5489">
        <v>18.73</v>
      </c>
      <c r="H5489">
        <v>3.06</v>
      </c>
      <c r="I5489">
        <v>4.0599999999999996</v>
      </c>
      <c r="J5489">
        <v>2.1800000000000002</v>
      </c>
      <c r="K5489">
        <v>3.79</v>
      </c>
      <c r="L5489">
        <v>0</v>
      </c>
      <c r="M5489">
        <v>0</v>
      </c>
      <c r="N5489">
        <v>9.77</v>
      </c>
      <c r="O5489">
        <v>10.76</v>
      </c>
    </row>
    <row r="5490" spans="1:15" x14ac:dyDescent="0.35">
      <c r="A5490" t="s">
        <v>10976</v>
      </c>
      <c r="B5490" t="s">
        <v>10977</v>
      </c>
      <c r="C5490" s="1">
        <v>10.58</v>
      </c>
      <c r="D5490">
        <v>13.52</v>
      </c>
      <c r="E5490">
        <v>7.56</v>
      </c>
      <c r="F5490">
        <v>15.49</v>
      </c>
      <c r="G5490">
        <v>18.829999999999998</v>
      </c>
      <c r="H5490">
        <v>2.96</v>
      </c>
      <c r="I5490">
        <v>4.0999999999999996</v>
      </c>
      <c r="J5490">
        <v>2.17</v>
      </c>
      <c r="K5490">
        <v>3.78</v>
      </c>
      <c r="L5490">
        <v>0</v>
      </c>
      <c r="M5490">
        <v>0</v>
      </c>
      <c r="N5490">
        <v>13.48</v>
      </c>
      <c r="O5490">
        <v>13</v>
      </c>
    </row>
    <row r="5491" spans="1:15" x14ac:dyDescent="0.35">
      <c r="A5491" t="s">
        <v>10978</v>
      </c>
      <c r="B5491" t="s">
        <v>10979</v>
      </c>
      <c r="C5491" s="1">
        <v>10.51</v>
      </c>
      <c r="D5491">
        <v>13.61</v>
      </c>
      <c r="E5491">
        <v>7.36</v>
      </c>
      <c r="F5491">
        <v>15.54</v>
      </c>
      <c r="G5491">
        <v>19.18</v>
      </c>
      <c r="H5491">
        <v>2.71</v>
      </c>
      <c r="I5491">
        <v>4.2</v>
      </c>
      <c r="J5491">
        <v>2.17</v>
      </c>
      <c r="K5491">
        <v>3.79</v>
      </c>
      <c r="L5491">
        <v>0</v>
      </c>
      <c r="M5491">
        <v>0</v>
      </c>
      <c r="N5491">
        <v>16.28</v>
      </c>
      <c r="O5491">
        <v>14.41</v>
      </c>
    </row>
    <row r="5492" spans="1:15" x14ac:dyDescent="0.35">
      <c r="A5492" t="s">
        <v>10980</v>
      </c>
      <c r="B5492" t="s">
        <v>10981</v>
      </c>
      <c r="C5492" s="1">
        <v>10.55</v>
      </c>
      <c r="D5492">
        <v>13.51</v>
      </c>
      <c r="E5492">
        <v>7.53</v>
      </c>
      <c r="F5492">
        <v>15.47</v>
      </c>
      <c r="G5492">
        <v>18.809999999999999</v>
      </c>
      <c r="H5492">
        <v>2.9</v>
      </c>
      <c r="I5492">
        <v>4.0999999999999996</v>
      </c>
      <c r="J5492">
        <v>2.2000000000000002</v>
      </c>
      <c r="K5492">
        <v>3.84</v>
      </c>
      <c r="L5492">
        <v>0</v>
      </c>
      <c r="M5492">
        <v>0</v>
      </c>
      <c r="N5492">
        <v>13.44</v>
      </c>
      <c r="O5492">
        <v>12.32</v>
      </c>
    </row>
    <row r="5493" spans="1:15" x14ac:dyDescent="0.35">
      <c r="A5493" t="s">
        <v>10982</v>
      </c>
      <c r="B5493" t="s">
        <v>10983</v>
      </c>
      <c r="C5493" s="1">
        <v>10.18</v>
      </c>
      <c r="D5493">
        <v>13.59</v>
      </c>
      <c r="E5493">
        <v>6.77</v>
      </c>
      <c r="F5493">
        <v>15.33</v>
      </c>
      <c r="G5493">
        <v>19.57</v>
      </c>
      <c r="H5493">
        <v>2.12</v>
      </c>
      <c r="I5493">
        <v>4.3099999999999996</v>
      </c>
      <c r="J5493">
        <v>2.1800000000000002</v>
      </c>
      <c r="K5493">
        <v>3.78</v>
      </c>
      <c r="L5493">
        <v>0</v>
      </c>
      <c r="M5493">
        <v>0</v>
      </c>
      <c r="N5493">
        <v>23.36</v>
      </c>
      <c r="O5493">
        <v>19.21</v>
      </c>
    </row>
    <row r="5494" spans="1:15" x14ac:dyDescent="0.35">
      <c r="A5494" t="s">
        <v>10984</v>
      </c>
      <c r="B5494" t="s">
        <v>10985</v>
      </c>
      <c r="C5494" s="1">
        <v>10.39</v>
      </c>
      <c r="D5494">
        <v>13.4</v>
      </c>
      <c r="E5494">
        <v>7.35</v>
      </c>
      <c r="F5494">
        <v>15.33</v>
      </c>
      <c r="G5494">
        <v>18.73</v>
      </c>
      <c r="H5494">
        <v>2.68</v>
      </c>
      <c r="I5494">
        <v>4.1100000000000003</v>
      </c>
      <c r="J5494">
        <v>2.2400000000000002</v>
      </c>
      <c r="K5494">
        <v>3.9</v>
      </c>
      <c r="L5494">
        <v>0</v>
      </c>
      <c r="M5494">
        <v>0</v>
      </c>
      <c r="N5494">
        <v>15.03</v>
      </c>
      <c r="O5494">
        <v>14.2</v>
      </c>
    </row>
    <row r="5495" spans="1:15" x14ac:dyDescent="0.35">
      <c r="A5495" t="s">
        <v>10986</v>
      </c>
      <c r="B5495" t="s">
        <v>10987</v>
      </c>
      <c r="C5495" s="1">
        <v>10.220000000000001</v>
      </c>
      <c r="D5495">
        <v>13.62</v>
      </c>
      <c r="E5495">
        <v>6.82</v>
      </c>
      <c r="F5495">
        <v>15.37</v>
      </c>
      <c r="G5495">
        <v>19.55</v>
      </c>
      <c r="H5495">
        <v>2.12</v>
      </c>
      <c r="I5495">
        <v>4.3</v>
      </c>
      <c r="J5495">
        <v>2.21</v>
      </c>
      <c r="K5495">
        <v>3.84</v>
      </c>
      <c r="L5495">
        <v>0</v>
      </c>
      <c r="M5495">
        <v>0</v>
      </c>
      <c r="N5495">
        <v>23.78</v>
      </c>
      <c r="O5495">
        <v>19.350000000000001</v>
      </c>
    </row>
    <row r="5496" spans="1:15" x14ac:dyDescent="0.35">
      <c r="A5496" t="s">
        <v>10988</v>
      </c>
      <c r="B5496" t="s">
        <v>10989</v>
      </c>
      <c r="C5496" s="1">
        <v>10.34</v>
      </c>
      <c r="D5496">
        <v>13.56</v>
      </c>
      <c r="E5496">
        <v>7.1</v>
      </c>
      <c r="F5496">
        <v>15.4</v>
      </c>
      <c r="G5496">
        <v>19.22</v>
      </c>
      <c r="H5496">
        <v>2.41</v>
      </c>
      <c r="I5496">
        <v>4.22</v>
      </c>
      <c r="J5496">
        <v>2.2200000000000002</v>
      </c>
      <c r="K5496">
        <v>3.86</v>
      </c>
      <c r="L5496">
        <v>0</v>
      </c>
      <c r="M5496">
        <v>0</v>
      </c>
      <c r="N5496">
        <v>19.02</v>
      </c>
      <c r="O5496">
        <v>16.989999999999998</v>
      </c>
    </row>
    <row r="5497" spans="1:15" x14ac:dyDescent="0.35">
      <c r="A5497" t="s">
        <v>10990</v>
      </c>
      <c r="B5497" t="s">
        <v>10991</v>
      </c>
      <c r="C5497" s="1">
        <v>10.38</v>
      </c>
      <c r="D5497">
        <v>13.35</v>
      </c>
      <c r="E5497">
        <v>7.34</v>
      </c>
      <c r="F5497">
        <v>15.28</v>
      </c>
      <c r="G5497">
        <v>18.850000000000001</v>
      </c>
      <c r="H5497">
        <v>2.86</v>
      </c>
      <c r="I5497">
        <v>4.09</v>
      </c>
      <c r="J5497">
        <v>1.94</v>
      </c>
      <c r="K5497">
        <v>3.34</v>
      </c>
      <c r="L5497">
        <v>0</v>
      </c>
      <c r="M5497">
        <v>0</v>
      </c>
      <c r="N5497">
        <v>13.19</v>
      </c>
      <c r="O5497">
        <v>12.05</v>
      </c>
    </row>
    <row r="5498" spans="1:15" x14ac:dyDescent="0.35">
      <c r="A5498" t="s">
        <v>10992</v>
      </c>
      <c r="B5498" t="s">
        <v>10993</v>
      </c>
      <c r="C5498" s="1">
        <v>10.220000000000001</v>
      </c>
      <c r="D5498">
        <v>13.45</v>
      </c>
      <c r="E5498">
        <v>6.94</v>
      </c>
      <c r="F5498">
        <v>15.26</v>
      </c>
      <c r="G5498">
        <v>19.190000000000001</v>
      </c>
      <c r="H5498">
        <v>2.4500000000000002</v>
      </c>
      <c r="I5498">
        <v>4.21</v>
      </c>
      <c r="J5498">
        <v>2.0099999999999998</v>
      </c>
      <c r="K5498">
        <v>3.48</v>
      </c>
      <c r="L5498">
        <v>0</v>
      </c>
      <c r="M5498">
        <v>0</v>
      </c>
      <c r="N5498">
        <v>19.62</v>
      </c>
      <c r="O5498">
        <v>14.13</v>
      </c>
    </row>
    <row r="5499" spans="1:15" x14ac:dyDescent="0.35">
      <c r="A5499" t="s">
        <v>10994</v>
      </c>
      <c r="B5499" t="s">
        <v>10995</v>
      </c>
      <c r="C5499" s="1">
        <v>9.68</v>
      </c>
      <c r="D5499">
        <v>13.18</v>
      </c>
      <c r="E5499">
        <v>6.18</v>
      </c>
      <c r="F5499">
        <v>14.75</v>
      </c>
      <c r="G5499">
        <v>19.3</v>
      </c>
      <c r="H5499">
        <v>1.72</v>
      </c>
      <c r="I5499">
        <v>4.26</v>
      </c>
      <c r="J5499">
        <v>2.0099999999999998</v>
      </c>
      <c r="K5499">
        <v>3.46</v>
      </c>
      <c r="L5499">
        <v>0</v>
      </c>
      <c r="M5499">
        <v>0</v>
      </c>
      <c r="N5499">
        <v>28.83</v>
      </c>
      <c r="O5499">
        <v>20.02</v>
      </c>
    </row>
    <row r="5500" spans="1:15" x14ac:dyDescent="0.35">
      <c r="A5500" t="s">
        <v>10996</v>
      </c>
      <c r="B5500" t="s">
        <v>10997</v>
      </c>
      <c r="C5500" s="1">
        <v>10.18</v>
      </c>
      <c r="D5500">
        <v>13.59</v>
      </c>
      <c r="E5500">
        <v>6.73</v>
      </c>
      <c r="F5500">
        <v>15.27</v>
      </c>
      <c r="G5500">
        <v>19.510000000000002</v>
      </c>
      <c r="H5500">
        <v>2.23</v>
      </c>
      <c r="I5500">
        <v>4.26</v>
      </c>
      <c r="J5500">
        <v>2.04</v>
      </c>
      <c r="K5500">
        <v>3.53</v>
      </c>
      <c r="L5500">
        <v>0</v>
      </c>
      <c r="M5500">
        <v>0</v>
      </c>
      <c r="N5500">
        <v>23.24</v>
      </c>
      <c r="O5500">
        <v>16.97</v>
      </c>
    </row>
    <row r="5501" spans="1:15" x14ac:dyDescent="0.35">
      <c r="A5501" t="s">
        <v>10998</v>
      </c>
      <c r="B5501" t="s">
        <v>10999</v>
      </c>
      <c r="C5501" s="1">
        <v>10.07</v>
      </c>
      <c r="D5501">
        <v>13.49</v>
      </c>
      <c r="E5501">
        <v>6.63</v>
      </c>
      <c r="F5501">
        <v>15.17</v>
      </c>
      <c r="G5501">
        <v>19.45</v>
      </c>
      <c r="H5501">
        <v>2.14</v>
      </c>
      <c r="I5501">
        <v>4.26</v>
      </c>
      <c r="J5501">
        <v>2.0499999999999998</v>
      </c>
      <c r="K5501">
        <v>3.54</v>
      </c>
      <c r="L5501">
        <v>0</v>
      </c>
      <c r="M5501">
        <v>0</v>
      </c>
      <c r="N5501">
        <v>24.06</v>
      </c>
      <c r="O5501">
        <v>17.989999999999998</v>
      </c>
    </row>
    <row r="5502" spans="1:15" x14ac:dyDescent="0.35">
      <c r="A5502" t="s">
        <v>11000</v>
      </c>
      <c r="B5502" t="s">
        <v>11001</v>
      </c>
      <c r="C5502" s="1">
        <v>9.99</v>
      </c>
      <c r="D5502">
        <v>13.64</v>
      </c>
      <c r="E5502">
        <v>6.34</v>
      </c>
      <c r="F5502">
        <v>15.16</v>
      </c>
      <c r="G5502">
        <v>19.940000000000001</v>
      </c>
      <c r="H5502">
        <v>1.78</v>
      </c>
      <c r="I5502">
        <v>4.3499999999999996</v>
      </c>
      <c r="J5502">
        <v>2.13</v>
      </c>
      <c r="K5502">
        <v>3.68</v>
      </c>
      <c r="L5502">
        <v>0</v>
      </c>
      <c r="M5502">
        <v>0</v>
      </c>
      <c r="N5502">
        <v>29.46</v>
      </c>
      <c r="O5502">
        <v>22.87</v>
      </c>
    </row>
    <row r="5503" spans="1:15" x14ac:dyDescent="0.35">
      <c r="A5503" t="s">
        <v>11002</v>
      </c>
      <c r="B5503" t="s">
        <v>11003</v>
      </c>
      <c r="C5503" s="1">
        <v>9.59</v>
      </c>
      <c r="D5503">
        <v>13.25</v>
      </c>
      <c r="E5503">
        <v>5.97</v>
      </c>
      <c r="F5503">
        <v>14.78</v>
      </c>
      <c r="G5503">
        <v>19.760000000000002</v>
      </c>
      <c r="H5503">
        <v>1.42</v>
      </c>
      <c r="I5503">
        <v>4.3600000000000003</v>
      </c>
      <c r="J5503">
        <v>2.11</v>
      </c>
      <c r="K5503">
        <v>3.62</v>
      </c>
      <c r="L5503">
        <v>0</v>
      </c>
      <c r="M5503">
        <v>0.01</v>
      </c>
      <c r="N5503">
        <v>33.29</v>
      </c>
      <c r="O5503">
        <v>24.98</v>
      </c>
    </row>
    <row r="5504" spans="1:15" x14ac:dyDescent="0.35">
      <c r="A5504" t="s">
        <v>11004</v>
      </c>
      <c r="B5504" t="s">
        <v>11005</v>
      </c>
      <c r="C5504" s="1">
        <v>8.5</v>
      </c>
      <c r="D5504">
        <v>12.14</v>
      </c>
      <c r="E5504">
        <v>4.92</v>
      </c>
      <c r="F5504">
        <v>13.7</v>
      </c>
      <c r="G5504">
        <v>19.25</v>
      </c>
      <c r="H5504">
        <v>0.11</v>
      </c>
      <c r="I5504">
        <v>4.38</v>
      </c>
      <c r="J5504">
        <v>2.0099999999999998</v>
      </c>
      <c r="K5504">
        <v>3.38</v>
      </c>
      <c r="L5504">
        <v>0</v>
      </c>
      <c r="M5504">
        <v>0</v>
      </c>
      <c r="N5504">
        <v>44.4</v>
      </c>
      <c r="O5504">
        <v>41.5</v>
      </c>
    </row>
    <row r="5505" spans="1:15" x14ac:dyDescent="0.35">
      <c r="A5505" t="s">
        <v>11006</v>
      </c>
      <c r="B5505" t="s">
        <v>11007</v>
      </c>
      <c r="C5505" s="1">
        <v>8.74</v>
      </c>
      <c r="D5505">
        <v>12.09</v>
      </c>
      <c r="E5505">
        <v>5.25</v>
      </c>
      <c r="F5505">
        <v>14.03</v>
      </c>
      <c r="G5505">
        <v>19.57</v>
      </c>
      <c r="H5505">
        <v>0.08</v>
      </c>
      <c r="I5505">
        <v>4.46</v>
      </c>
      <c r="J5505">
        <v>2.13</v>
      </c>
      <c r="K5505">
        <v>3.4</v>
      </c>
      <c r="L5505">
        <v>0</v>
      </c>
      <c r="M5505">
        <v>0.67</v>
      </c>
      <c r="N5505">
        <v>39.47</v>
      </c>
      <c r="O5505">
        <v>42.42</v>
      </c>
    </row>
    <row r="5506" spans="1:15" x14ac:dyDescent="0.35">
      <c r="A5506" t="s">
        <v>11008</v>
      </c>
      <c r="B5506" t="s">
        <v>11009</v>
      </c>
      <c r="C5506" s="1">
        <v>9.93</v>
      </c>
      <c r="D5506">
        <v>13.72</v>
      </c>
      <c r="E5506">
        <v>6.15</v>
      </c>
      <c r="F5506">
        <v>15.22</v>
      </c>
      <c r="G5506">
        <v>20.399999999999999</v>
      </c>
      <c r="H5506">
        <v>1.55</v>
      </c>
      <c r="I5506">
        <v>4.4400000000000004</v>
      </c>
      <c r="J5506">
        <v>2.12</v>
      </c>
      <c r="K5506">
        <v>3.64</v>
      </c>
      <c r="L5506">
        <v>0</v>
      </c>
      <c r="M5506">
        <v>0.01</v>
      </c>
      <c r="N5506">
        <v>32.19</v>
      </c>
      <c r="O5506">
        <v>23.94</v>
      </c>
    </row>
    <row r="5507" spans="1:15" x14ac:dyDescent="0.35">
      <c r="A5507" t="s">
        <v>11010</v>
      </c>
      <c r="B5507" t="s">
        <v>11011</v>
      </c>
      <c r="C5507" s="1">
        <v>9.64</v>
      </c>
      <c r="D5507">
        <v>13.46</v>
      </c>
      <c r="E5507">
        <v>5.79</v>
      </c>
      <c r="F5507">
        <v>14.95</v>
      </c>
      <c r="G5507">
        <v>20.43</v>
      </c>
      <c r="H5507">
        <v>0.97</v>
      </c>
      <c r="I5507">
        <v>4.46</v>
      </c>
      <c r="J5507">
        <v>2.11</v>
      </c>
      <c r="K5507">
        <v>3.53</v>
      </c>
      <c r="L5507">
        <v>0</v>
      </c>
      <c r="M5507">
        <v>0</v>
      </c>
      <c r="N5507">
        <v>34.909999999999997</v>
      </c>
      <c r="O5507">
        <v>27.82</v>
      </c>
    </row>
    <row r="5508" spans="1:15" x14ac:dyDescent="0.35">
      <c r="A5508" t="s">
        <v>11012</v>
      </c>
      <c r="B5508" t="s">
        <v>11013</v>
      </c>
      <c r="C5508" s="1">
        <v>10.18</v>
      </c>
      <c r="D5508">
        <v>13.75</v>
      </c>
      <c r="E5508">
        <v>6.62</v>
      </c>
      <c r="F5508">
        <v>15.48</v>
      </c>
      <c r="G5508">
        <v>20.34</v>
      </c>
      <c r="H5508">
        <v>2.2200000000000002</v>
      </c>
      <c r="I5508">
        <v>4.43</v>
      </c>
      <c r="J5508">
        <v>2.14</v>
      </c>
      <c r="K5508">
        <v>3.68</v>
      </c>
      <c r="L5508">
        <v>0</v>
      </c>
      <c r="M5508">
        <v>0.05</v>
      </c>
      <c r="N5508">
        <v>27.1</v>
      </c>
      <c r="O5508">
        <v>20.14</v>
      </c>
    </row>
    <row r="5509" spans="1:15" x14ac:dyDescent="0.35">
      <c r="A5509" t="s">
        <v>11014</v>
      </c>
      <c r="B5509" t="s">
        <v>11015</v>
      </c>
      <c r="C5509" s="1">
        <v>8.8800000000000008</v>
      </c>
      <c r="D5509">
        <v>12.3</v>
      </c>
      <c r="E5509">
        <v>5.37</v>
      </c>
      <c r="F5509">
        <v>14.19</v>
      </c>
      <c r="G5509">
        <v>19.440000000000001</v>
      </c>
      <c r="H5509">
        <v>0.45</v>
      </c>
      <c r="I5509">
        <v>4.46</v>
      </c>
      <c r="J5509">
        <v>2.12</v>
      </c>
      <c r="K5509">
        <v>3.49</v>
      </c>
      <c r="L5509">
        <v>0</v>
      </c>
      <c r="M5509">
        <v>0.14000000000000001</v>
      </c>
      <c r="N5509">
        <v>38.86</v>
      </c>
      <c r="O5509">
        <v>38.06</v>
      </c>
    </row>
    <row r="5510" spans="1:15" x14ac:dyDescent="0.35">
      <c r="A5510" t="s">
        <v>11016</v>
      </c>
      <c r="B5510" t="s">
        <v>11017</v>
      </c>
      <c r="C5510" s="1">
        <v>10.65</v>
      </c>
      <c r="D5510">
        <v>13.28</v>
      </c>
      <c r="E5510">
        <v>7.91</v>
      </c>
      <c r="F5510">
        <v>15.43</v>
      </c>
      <c r="G5510">
        <v>18.53</v>
      </c>
      <c r="H5510">
        <v>3.42</v>
      </c>
      <c r="I5510">
        <v>3.99</v>
      </c>
      <c r="J5510">
        <v>2.0699999999999998</v>
      </c>
      <c r="K5510">
        <v>3.6</v>
      </c>
      <c r="L5510">
        <v>0</v>
      </c>
      <c r="M5510">
        <v>0</v>
      </c>
      <c r="N5510">
        <v>8.02</v>
      </c>
      <c r="O5510">
        <v>8.5500000000000007</v>
      </c>
    </row>
    <row r="5511" spans="1:15" x14ac:dyDescent="0.35">
      <c r="A5511" t="s">
        <v>11018</v>
      </c>
      <c r="B5511" t="s">
        <v>11019</v>
      </c>
      <c r="C5511" s="1">
        <v>10.52</v>
      </c>
      <c r="D5511">
        <v>13.33</v>
      </c>
      <c r="E5511">
        <v>7.61</v>
      </c>
      <c r="F5511">
        <v>15.41</v>
      </c>
      <c r="G5511">
        <v>18.73</v>
      </c>
      <c r="H5511">
        <v>3.09</v>
      </c>
      <c r="I5511">
        <v>4.09</v>
      </c>
      <c r="J5511">
        <v>2.06</v>
      </c>
      <c r="K5511">
        <v>3.58</v>
      </c>
      <c r="L5511">
        <v>0</v>
      </c>
      <c r="M5511">
        <v>0</v>
      </c>
      <c r="N5511">
        <v>11.67</v>
      </c>
      <c r="O5511">
        <v>13</v>
      </c>
    </row>
    <row r="5512" spans="1:15" x14ac:dyDescent="0.35">
      <c r="A5512" t="s">
        <v>11020</v>
      </c>
      <c r="B5512" t="s">
        <v>11021</v>
      </c>
      <c r="C5512" s="1">
        <v>10.58</v>
      </c>
      <c r="D5512">
        <v>13.35</v>
      </c>
      <c r="E5512">
        <v>7.71</v>
      </c>
      <c r="F5512">
        <v>15.44</v>
      </c>
      <c r="G5512">
        <v>18.71</v>
      </c>
      <c r="H5512">
        <v>3.2</v>
      </c>
      <c r="I5512">
        <v>4.0599999999999996</v>
      </c>
      <c r="J5512">
        <v>2.06</v>
      </c>
      <c r="K5512">
        <v>3.58</v>
      </c>
      <c r="L5512">
        <v>0</v>
      </c>
      <c r="M5512">
        <v>0</v>
      </c>
      <c r="N5512">
        <v>10.77</v>
      </c>
      <c r="O5512">
        <v>12.48</v>
      </c>
    </row>
    <row r="5513" spans="1:15" x14ac:dyDescent="0.35">
      <c r="A5513" t="s">
        <v>11022</v>
      </c>
      <c r="B5513" t="s">
        <v>11023</v>
      </c>
      <c r="C5513" s="1">
        <v>10.5</v>
      </c>
      <c r="D5513">
        <v>13.64</v>
      </c>
      <c r="E5513">
        <v>7.28</v>
      </c>
      <c r="F5513">
        <v>15.53</v>
      </c>
      <c r="G5513">
        <v>19.309999999999999</v>
      </c>
      <c r="H5513">
        <v>2.72</v>
      </c>
      <c r="I5513">
        <v>4.21</v>
      </c>
      <c r="J5513">
        <v>2.09</v>
      </c>
      <c r="K5513">
        <v>3.63</v>
      </c>
      <c r="L5513">
        <v>0</v>
      </c>
      <c r="M5513">
        <v>0</v>
      </c>
      <c r="N5513">
        <v>16.350000000000001</v>
      </c>
      <c r="O5513">
        <v>13.42</v>
      </c>
    </row>
    <row r="5514" spans="1:15" x14ac:dyDescent="0.35">
      <c r="A5514" t="s">
        <v>11024</v>
      </c>
      <c r="B5514" t="s">
        <v>11025</v>
      </c>
      <c r="C5514" s="1">
        <v>10.63</v>
      </c>
      <c r="D5514">
        <v>13.59</v>
      </c>
      <c r="E5514">
        <v>7.59</v>
      </c>
      <c r="F5514">
        <v>15.59</v>
      </c>
      <c r="G5514">
        <v>19.05</v>
      </c>
      <c r="H5514">
        <v>3</v>
      </c>
      <c r="I5514">
        <v>4.1399999999999997</v>
      </c>
      <c r="J5514">
        <v>2.12</v>
      </c>
      <c r="K5514">
        <v>3.7</v>
      </c>
      <c r="L5514">
        <v>0</v>
      </c>
      <c r="M5514">
        <v>0</v>
      </c>
      <c r="N5514">
        <v>12.95</v>
      </c>
      <c r="O5514">
        <v>12.83</v>
      </c>
    </row>
    <row r="5515" spans="1:15" x14ac:dyDescent="0.35">
      <c r="A5515" t="s">
        <v>11026</v>
      </c>
      <c r="B5515" t="s">
        <v>11027</v>
      </c>
      <c r="C5515" s="1">
        <v>10.3</v>
      </c>
      <c r="D5515">
        <v>13.63</v>
      </c>
      <c r="E5515">
        <v>6.95</v>
      </c>
      <c r="F5515">
        <v>15.41</v>
      </c>
      <c r="G5515">
        <v>19.5</v>
      </c>
      <c r="H5515">
        <v>2.36</v>
      </c>
      <c r="I5515">
        <v>4.2699999999999996</v>
      </c>
      <c r="J5515">
        <v>2.13</v>
      </c>
      <c r="K5515">
        <v>3.7</v>
      </c>
      <c r="L5515">
        <v>0</v>
      </c>
      <c r="M5515">
        <v>0</v>
      </c>
      <c r="N5515">
        <v>20.78</v>
      </c>
      <c r="O5515">
        <v>17.02</v>
      </c>
    </row>
    <row r="5516" spans="1:15" x14ac:dyDescent="0.35">
      <c r="A5516" t="s">
        <v>11028</v>
      </c>
      <c r="B5516" t="s">
        <v>11029</v>
      </c>
      <c r="C5516" s="1">
        <v>9.2200000000000006</v>
      </c>
      <c r="D5516">
        <v>12.44</v>
      </c>
      <c r="E5516">
        <v>5.99</v>
      </c>
      <c r="F5516">
        <v>14.51</v>
      </c>
      <c r="G5516">
        <v>20.18</v>
      </c>
      <c r="H5516">
        <v>0.83</v>
      </c>
      <c r="I5516">
        <v>4.45</v>
      </c>
      <c r="J5516">
        <v>2.4700000000000002</v>
      </c>
      <c r="K5516">
        <v>3.93</v>
      </c>
      <c r="L5516">
        <v>0</v>
      </c>
      <c r="M5516">
        <v>3.29</v>
      </c>
      <c r="N5516">
        <v>33.49</v>
      </c>
      <c r="O5516">
        <v>34.19</v>
      </c>
    </row>
    <row r="5517" spans="1:15" x14ac:dyDescent="0.35">
      <c r="A5517" t="s">
        <v>11030</v>
      </c>
      <c r="B5517" t="s">
        <v>11031</v>
      </c>
      <c r="C5517" s="1">
        <v>9.14</v>
      </c>
      <c r="D5517">
        <v>12.47</v>
      </c>
      <c r="E5517">
        <v>5.84</v>
      </c>
      <c r="F5517">
        <v>14.48</v>
      </c>
      <c r="G5517">
        <v>20.149999999999999</v>
      </c>
      <c r="H5517">
        <v>0.76</v>
      </c>
      <c r="I5517">
        <v>4.47</v>
      </c>
      <c r="J5517">
        <v>2.4500000000000002</v>
      </c>
      <c r="K5517">
        <v>3.91</v>
      </c>
      <c r="L5517">
        <v>0</v>
      </c>
      <c r="M5517">
        <v>2.61</v>
      </c>
      <c r="N5517">
        <v>35.200000000000003</v>
      </c>
      <c r="O5517">
        <v>34.67</v>
      </c>
    </row>
    <row r="5518" spans="1:15" x14ac:dyDescent="0.35">
      <c r="A5518" t="s">
        <v>11032</v>
      </c>
      <c r="B5518" t="s">
        <v>11033</v>
      </c>
      <c r="C5518" s="1">
        <v>9.99</v>
      </c>
      <c r="D5518">
        <v>13.51</v>
      </c>
      <c r="E5518">
        <v>6.49</v>
      </c>
      <c r="F5518">
        <v>15.41</v>
      </c>
      <c r="G5518">
        <v>21.09</v>
      </c>
      <c r="H5518">
        <v>1.43</v>
      </c>
      <c r="I5518">
        <v>4.53</v>
      </c>
      <c r="J5518">
        <v>2.41</v>
      </c>
      <c r="K5518">
        <v>3.9</v>
      </c>
      <c r="L5518">
        <v>0</v>
      </c>
      <c r="M5518">
        <v>5.51</v>
      </c>
      <c r="N5518">
        <v>31</v>
      </c>
      <c r="O5518">
        <v>25.26</v>
      </c>
    </row>
    <row r="5519" spans="1:15" x14ac:dyDescent="0.35">
      <c r="A5519" t="s">
        <v>11034</v>
      </c>
      <c r="B5519" t="s">
        <v>11035</v>
      </c>
      <c r="C5519" s="1">
        <v>9.94</v>
      </c>
      <c r="D5519">
        <v>13.43</v>
      </c>
      <c r="E5519">
        <v>6.45</v>
      </c>
      <c r="F5519">
        <v>15.36</v>
      </c>
      <c r="G5519">
        <v>21.01</v>
      </c>
      <c r="H5519">
        <v>1.39</v>
      </c>
      <c r="I5519">
        <v>4.53</v>
      </c>
      <c r="J5519">
        <v>2.4</v>
      </c>
      <c r="K5519">
        <v>3.88</v>
      </c>
      <c r="L5519">
        <v>0</v>
      </c>
      <c r="M5519">
        <v>4.57</v>
      </c>
      <c r="N5519">
        <v>31.51</v>
      </c>
      <c r="O5519">
        <v>25.67</v>
      </c>
    </row>
    <row r="5520" spans="1:15" x14ac:dyDescent="0.35">
      <c r="A5520" t="s">
        <v>11036</v>
      </c>
      <c r="B5520" t="s">
        <v>11037</v>
      </c>
      <c r="C5520" s="1">
        <v>9.73</v>
      </c>
      <c r="D5520">
        <v>13.19</v>
      </c>
      <c r="E5520">
        <v>6.24</v>
      </c>
      <c r="F5520">
        <v>15.1</v>
      </c>
      <c r="G5520">
        <v>20.71</v>
      </c>
      <c r="H5520">
        <v>1.23</v>
      </c>
      <c r="I5520">
        <v>4.49</v>
      </c>
      <c r="J5520">
        <v>2.36</v>
      </c>
      <c r="K5520">
        <v>3.83</v>
      </c>
      <c r="L5520">
        <v>0</v>
      </c>
      <c r="M5520">
        <v>3.76</v>
      </c>
      <c r="N5520">
        <v>33.340000000000003</v>
      </c>
      <c r="O5520">
        <v>26.29</v>
      </c>
    </row>
    <row r="5521" spans="1:15" x14ac:dyDescent="0.35">
      <c r="A5521" t="s">
        <v>11038</v>
      </c>
      <c r="B5521" t="s">
        <v>11039</v>
      </c>
      <c r="C5521" s="1">
        <v>9.91</v>
      </c>
      <c r="D5521">
        <v>13.36</v>
      </c>
      <c r="E5521">
        <v>6.39</v>
      </c>
      <c r="F5521">
        <v>15.31</v>
      </c>
      <c r="G5521">
        <v>20.89</v>
      </c>
      <c r="H5521">
        <v>1.33</v>
      </c>
      <c r="I5521">
        <v>4.5199999999999996</v>
      </c>
      <c r="J5521">
        <v>2.41</v>
      </c>
      <c r="K5521">
        <v>3.91</v>
      </c>
      <c r="L5521">
        <v>0</v>
      </c>
      <c r="M5521">
        <v>4.6399999999999997</v>
      </c>
      <c r="N5521">
        <v>30.1</v>
      </c>
      <c r="O5521">
        <v>26.48</v>
      </c>
    </row>
    <row r="5522" spans="1:15" x14ac:dyDescent="0.35">
      <c r="A5522" t="s">
        <v>11040</v>
      </c>
      <c r="B5522" t="s">
        <v>11041</v>
      </c>
      <c r="C5522" s="1">
        <v>9.91</v>
      </c>
      <c r="D5522">
        <v>13.47</v>
      </c>
      <c r="E5522">
        <v>6.37</v>
      </c>
      <c r="F5522">
        <v>15.36</v>
      </c>
      <c r="G5522">
        <v>20.11</v>
      </c>
      <c r="H5522">
        <v>1.49</v>
      </c>
      <c r="I5522">
        <v>4.54</v>
      </c>
      <c r="J5522">
        <v>2.44</v>
      </c>
      <c r="K5522">
        <v>4.29</v>
      </c>
      <c r="L5522">
        <v>0</v>
      </c>
      <c r="M5522">
        <v>2.0299999999999998</v>
      </c>
      <c r="N5522">
        <v>28.58</v>
      </c>
      <c r="O5522">
        <v>24.79</v>
      </c>
    </row>
    <row r="5523" spans="1:15" x14ac:dyDescent="0.35">
      <c r="A5523" t="s">
        <v>11042</v>
      </c>
      <c r="B5523" t="s">
        <v>11043</v>
      </c>
      <c r="C5523" s="1">
        <v>10.029999999999999</v>
      </c>
      <c r="D5523">
        <v>13.55</v>
      </c>
      <c r="E5523">
        <v>6.57</v>
      </c>
      <c r="F5523">
        <v>15.43</v>
      </c>
      <c r="G5523">
        <v>20.37</v>
      </c>
      <c r="H5523">
        <v>1.72</v>
      </c>
      <c r="I5523">
        <v>4.51</v>
      </c>
      <c r="J5523">
        <v>2.41</v>
      </c>
      <c r="K5523">
        <v>4.2</v>
      </c>
      <c r="L5523">
        <v>0</v>
      </c>
      <c r="M5523">
        <v>3.69</v>
      </c>
      <c r="N5523">
        <v>27.3</v>
      </c>
      <c r="O5523">
        <v>23.75</v>
      </c>
    </row>
    <row r="5524" spans="1:15" x14ac:dyDescent="0.35">
      <c r="A5524" t="s">
        <v>11044</v>
      </c>
      <c r="B5524" t="s">
        <v>11045</v>
      </c>
      <c r="C5524" s="1">
        <v>10.25</v>
      </c>
      <c r="D5524">
        <v>14.09</v>
      </c>
      <c r="E5524">
        <v>6.51</v>
      </c>
      <c r="F5524">
        <v>15.66</v>
      </c>
      <c r="G5524">
        <v>21.12</v>
      </c>
      <c r="H5524">
        <v>1.61</v>
      </c>
      <c r="I5524">
        <v>4.5199999999999996</v>
      </c>
      <c r="J5524">
        <v>2.38</v>
      </c>
      <c r="K5524">
        <v>4.05</v>
      </c>
      <c r="L5524">
        <v>0</v>
      </c>
      <c r="M5524">
        <v>5.9</v>
      </c>
      <c r="N5524">
        <v>30.02</v>
      </c>
      <c r="O5524">
        <v>25.38</v>
      </c>
    </row>
    <row r="5525" spans="1:15" x14ac:dyDescent="0.35">
      <c r="A5525" t="s">
        <v>11046</v>
      </c>
      <c r="B5525" t="s">
        <v>11047</v>
      </c>
      <c r="C5525" s="1">
        <v>10.6</v>
      </c>
      <c r="D5525">
        <v>14.48</v>
      </c>
      <c r="E5525">
        <v>6.72</v>
      </c>
      <c r="F5525">
        <v>16.13</v>
      </c>
      <c r="G5525">
        <v>21.78</v>
      </c>
      <c r="H5525">
        <v>1.62</v>
      </c>
      <c r="I5525">
        <v>4.62</v>
      </c>
      <c r="J5525">
        <v>2.37</v>
      </c>
      <c r="K5525">
        <v>3.99</v>
      </c>
      <c r="L5525">
        <v>0</v>
      </c>
      <c r="M5525">
        <v>6.5</v>
      </c>
      <c r="N5525">
        <v>33.81</v>
      </c>
      <c r="O5525">
        <v>27.53</v>
      </c>
    </row>
    <row r="5526" spans="1:15" x14ac:dyDescent="0.35">
      <c r="A5526" t="s">
        <v>11048</v>
      </c>
      <c r="B5526" t="s">
        <v>11049</v>
      </c>
      <c r="C5526" s="1">
        <v>10.46</v>
      </c>
      <c r="D5526">
        <v>14.3</v>
      </c>
      <c r="E5526">
        <v>6.56</v>
      </c>
      <c r="F5526">
        <v>16.03</v>
      </c>
      <c r="G5526">
        <v>21.7</v>
      </c>
      <c r="H5526">
        <v>1.47</v>
      </c>
      <c r="I5526">
        <v>4.6399999999999997</v>
      </c>
      <c r="J5526">
        <v>2.4300000000000002</v>
      </c>
      <c r="K5526">
        <v>4.0199999999999996</v>
      </c>
      <c r="L5526">
        <v>0</v>
      </c>
      <c r="M5526">
        <v>6.1</v>
      </c>
      <c r="N5526">
        <v>35.270000000000003</v>
      </c>
      <c r="O5526">
        <v>27.98</v>
      </c>
    </row>
    <row r="5527" spans="1:15" x14ac:dyDescent="0.35">
      <c r="A5527" t="s">
        <v>11050</v>
      </c>
      <c r="B5527" t="s">
        <v>11051</v>
      </c>
      <c r="C5527" s="1">
        <v>10.47</v>
      </c>
      <c r="D5527">
        <v>14.49</v>
      </c>
      <c r="E5527">
        <v>6.47</v>
      </c>
      <c r="F5527">
        <v>16.04</v>
      </c>
      <c r="G5527">
        <v>21.84</v>
      </c>
      <c r="H5527">
        <v>1.33</v>
      </c>
      <c r="I5527">
        <v>4.6500000000000004</v>
      </c>
      <c r="J5527">
        <v>2.4300000000000002</v>
      </c>
      <c r="K5527">
        <v>4.04</v>
      </c>
      <c r="L5527">
        <v>0</v>
      </c>
      <c r="M5527">
        <v>6.81</v>
      </c>
      <c r="N5527">
        <v>35.869999999999997</v>
      </c>
      <c r="O5527">
        <v>27.94</v>
      </c>
    </row>
    <row r="5528" spans="1:15" x14ac:dyDescent="0.35">
      <c r="A5528" t="s">
        <v>11052</v>
      </c>
      <c r="B5528" t="s">
        <v>11053</v>
      </c>
      <c r="C5528" s="1">
        <v>9.93</v>
      </c>
      <c r="D5528">
        <v>13.93</v>
      </c>
      <c r="E5528">
        <v>6.05</v>
      </c>
      <c r="F5528">
        <v>15.46</v>
      </c>
      <c r="G5528">
        <v>21.06</v>
      </c>
      <c r="H5528">
        <v>0.92</v>
      </c>
      <c r="I5528">
        <v>4.63</v>
      </c>
      <c r="J5528">
        <v>2.44</v>
      </c>
      <c r="K5528">
        <v>4.12</v>
      </c>
      <c r="L5528">
        <v>0</v>
      </c>
      <c r="M5528">
        <v>5.65</v>
      </c>
      <c r="N5528">
        <v>37.44</v>
      </c>
      <c r="O5528">
        <v>28.14</v>
      </c>
    </row>
    <row r="5529" spans="1:15" x14ac:dyDescent="0.35">
      <c r="A5529" t="s">
        <v>11054</v>
      </c>
      <c r="B5529" t="s">
        <v>11055</v>
      </c>
      <c r="C5529" s="1">
        <v>10.39</v>
      </c>
      <c r="D5529">
        <v>14.46</v>
      </c>
      <c r="E5529">
        <v>6.38</v>
      </c>
      <c r="F5529">
        <v>15.95</v>
      </c>
      <c r="G5529">
        <v>21.64</v>
      </c>
      <c r="H5529">
        <v>1.2</v>
      </c>
      <c r="I5529">
        <v>4.67</v>
      </c>
      <c r="J5529">
        <v>2.46</v>
      </c>
      <c r="K5529">
        <v>4.0999999999999996</v>
      </c>
      <c r="L5529">
        <v>0</v>
      </c>
      <c r="M5529">
        <v>6.89</v>
      </c>
      <c r="N5529">
        <v>34.54</v>
      </c>
      <c r="O5529">
        <v>26.02</v>
      </c>
    </row>
    <row r="5530" spans="1:15" x14ac:dyDescent="0.35">
      <c r="A5530" t="s">
        <v>11056</v>
      </c>
      <c r="B5530" t="s">
        <v>11057</v>
      </c>
      <c r="C5530" s="1">
        <v>10.71</v>
      </c>
      <c r="D5530">
        <v>14.6</v>
      </c>
      <c r="E5530">
        <v>6.85</v>
      </c>
      <c r="F5530">
        <v>16.25</v>
      </c>
      <c r="G5530">
        <v>21.81</v>
      </c>
      <c r="H5530">
        <v>1.62</v>
      </c>
      <c r="I5530">
        <v>4.6500000000000004</v>
      </c>
      <c r="J5530">
        <v>2.42</v>
      </c>
      <c r="K5530">
        <v>3.94</v>
      </c>
      <c r="L5530">
        <v>0</v>
      </c>
      <c r="M5530">
        <v>7.47</v>
      </c>
      <c r="N5530">
        <v>26.22</v>
      </c>
      <c r="O5530">
        <v>24.81</v>
      </c>
    </row>
    <row r="5531" spans="1:15" x14ac:dyDescent="0.35">
      <c r="A5531" t="s">
        <v>11058</v>
      </c>
      <c r="B5531" t="s">
        <v>11059</v>
      </c>
      <c r="C5531" s="1">
        <v>10.82</v>
      </c>
      <c r="D5531">
        <v>14.8</v>
      </c>
      <c r="E5531">
        <v>6.83</v>
      </c>
      <c r="F5531">
        <v>16.41</v>
      </c>
      <c r="G5531">
        <v>22.24</v>
      </c>
      <c r="H5531">
        <v>1.48</v>
      </c>
      <c r="I5531">
        <v>4.6900000000000004</v>
      </c>
      <c r="J5531">
        <v>2.4300000000000002</v>
      </c>
      <c r="K5531">
        <v>3.94</v>
      </c>
      <c r="L5531">
        <v>0</v>
      </c>
      <c r="M5531">
        <v>7.84</v>
      </c>
      <c r="N5531">
        <v>28.23</v>
      </c>
      <c r="O5531">
        <v>25.04</v>
      </c>
    </row>
    <row r="5532" spans="1:15" x14ac:dyDescent="0.35">
      <c r="A5532" t="s">
        <v>11060</v>
      </c>
      <c r="B5532" t="s">
        <v>11061</v>
      </c>
      <c r="C5532" s="1">
        <v>9.59</v>
      </c>
      <c r="D5532">
        <v>13.28</v>
      </c>
      <c r="E5532">
        <v>5.84</v>
      </c>
      <c r="F5532">
        <v>15.09</v>
      </c>
      <c r="G5532">
        <v>20.71</v>
      </c>
      <c r="H5532">
        <v>0.92</v>
      </c>
      <c r="I5532">
        <v>4.58</v>
      </c>
      <c r="J5532">
        <v>2.5</v>
      </c>
      <c r="K5532">
        <v>4.07</v>
      </c>
      <c r="L5532">
        <v>0</v>
      </c>
      <c r="M5532">
        <v>4.1500000000000004</v>
      </c>
      <c r="N5532">
        <v>35.28</v>
      </c>
      <c r="O5532">
        <v>33.22</v>
      </c>
    </row>
    <row r="5533" spans="1:15" x14ac:dyDescent="0.35">
      <c r="A5533" t="s">
        <v>11062</v>
      </c>
      <c r="B5533" t="s">
        <v>11063</v>
      </c>
      <c r="C5533" s="1">
        <v>10.57</v>
      </c>
      <c r="D5533">
        <v>14.56</v>
      </c>
      <c r="E5533">
        <v>6.52</v>
      </c>
      <c r="F5533">
        <v>16.16</v>
      </c>
      <c r="G5533">
        <v>22.07</v>
      </c>
      <c r="H5533">
        <v>1.43</v>
      </c>
      <c r="I5533">
        <v>4.67</v>
      </c>
      <c r="J5533">
        <v>2.48</v>
      </c>
      <c r="K5533">
        <v>4.04</v>
      </c>
      <c r="L5533">
        <v>0</v>
      </c>
      <c r="M5533">
        <v>7</v>
      </c>
      <c r="N5533">
        <v>30.7</v>
      </c>
      <c r="O5533">
        <v>27.03</v>
      </c>
    </row>
    <row r="5534" spans="1:15" x14ac:dyDescent="0.35">
      <c r="A5534" t="s">
        <v>11064</v>
      </c>
      <c r="B5534" t="s">
        <v>11065</v>
      </c>
      <c r="C5534" s="1">
        <v>10.61</v>
      </c>
      <c r="D5534">
        <v>14.62</v>
      </c>
      <c r="E5534">
        <v>6.58</v>
      </c>
      <c r="F5534">
        <v>16.190000000000001</v>
      </c>
      <c r="G5534">
        <v>22.13</v>
      </c>
      <c r="H5534">
        <v>1.43</v>
      </c>
      <c r="I5534">
        <v>4.68</v>
      </c>
      <c r="J5534">
        <v>2.48</v>
      </c>
      <c r="K5534">
        <v>4.04</v>
      </c>
      <c r="L5534">
        <v>0</v>
      </c>
      <c r="M5534">
        <v>7.28</v>
      </c>
      <c r="N5534">
        <v>31.84</v>
      </c>
      <c r="O5534">
        <v>25.2</v>
      </c>
    </row>
    <row r="5535" spans="1:15" x14ac:dyDescent="0.35">
      <c r="A5535" t="s">
        <v>11066</v>
      </c>
      <c r="B5535" t="s">
        <v>11067</v>
      </c>
      <c r="C5535" s="1">
        <v>10.72</v>
      </c>
      <c r="D5535">
        <v>14.72</v>
      </c>
      <c r="E5535">
        <v>6.65</v>
      </c>
      <c r="F5535">
        <v>16.32</v>
      </c>
      <c r="G5535">
        <v>22.28</v>
      </c>
      <c r="H5535">
        <v>1.52</v>
      </c>
      <c r="I5535">
        <v>4.6900000000000004</v>
      </c>
      <c r="J5535">
        <v>2.48</v>
      </c>
      <c r="K5535">
        <v>4.04</v>
      </c>
      <c r="L5535">
        <v>0</v>
      </c>
      <c r="M5535">
        <v>7</v>
      </c>
      <c r="N5535">
        <v>29.12</v>
      </c>
      <c r="O5535">
        <v>26.56</v>
      </c>
    </row>
    <row r="5536" spans="1:15" x14ac:dyDescent="0.35">
      <c r="A5536" t="s">
        <v>11068</v>
      </c>
      <c r="B5536" t="s">
        <v>11069</v>
      </c>
      <c r="C5536" s="1">
        <v>10.77</v>
      </c>
      <c r="D5536">
        <v>14.72</v>
      </c>
      <c r="E5536">
        <v>6.8</v>
      </c>
      <c r="F5536">
        <v>16.329999999999998</v>
      </c>
      <c r="G5536">
        <v>22.25</v>
      </c>
      <c r="H5536">
        <v>1.58</v>
      </c>
      <c r="I5536">
        <v>4.66</v>
      </c>
      <c r="J5536">
        <v>2.4500000000000002</v>
      </c>
      <c r="K5536">
        <v>3.95</v>
      </c>
      <c r="L5536">
        <v>0</v>
      </c>
      <c r="M5536">
        <v>7.51</v>
      </c>
      <c r="N5536">
        <v>28.03</v>
      </c>
      <c r="O5536">
        <v>24.71</v>
      </c>
    </row>
    <row r="5537" spans="1:15" x14ac:dyDescent="0.35">
      <c r="A5537" t="s">
        <v>11070</v>
      </c>
      <c r="B5537" t="s">
        <v>11071</v>
      </c>
      <c r="C5537" s="1">
        <v>9.01</v>
      </c>
      <c r="D5537">
        <v>12.45</v>
      </c>
      <c r="E5537">
        <v>5.54</v>
      </c>
      <c r="F5537">
        <v>14.43</v>
      </c>
      <c r="G5537">
        <v>19.91</v>
      </c>
      <c r="H5537">
        <v>0.65</v>
      </c>
      <c r="I5537">
        <v>4.51</v>
      </c>
      <c r="J5537">
        <v>2.5299999999999998</v>
      </c>
      <c r="K5537">
        <v>4.07</v>
      </c>
      <c r="L5537">
        <v>0</v>
      </c>
      <c r="M5537">
        <v>2.5499999999999998</v>
      </c>
      <c r="N5537">
        <v>35.18</v>
      </c>
      <c r="O5537">
        <v>38.799999999999997</v>
      </c>
    </row>
    <row r="5538" spans="1:15" x14ac:dyDescent="0.35">
      <c r="A5538" t="s">
        <v>11072</v>
      </c>
      <c r="B5538" t="s">
        <v>11073</v>
      </c>
      <c r="C5538" s="1">
        <v>10.45</v>
      </c>
      <c r="D5538">
        <v>14.4</v>
      </c>
      <c r="E5538">
        <v>6.49</v>
      </c>
      <c r="F5538">
        <v>15.9</v>
      </c>
      <c r="G5538">
        <v>21.83</v>
      </c>
      <c r="H5538">
        <v>1.55</v>
      </c>
      <c r="I5538">
        <v>4.53</v>
      </c>
      <c r="J5538">
        <v>2.4500000000000002</v>
      </c>
      <c r="K5538">
        <v>3.94</v>
      </c>
      <c r="L5538">
        <v>0</v>
      </c>
      <c r="M5538">
        <v>6.86</v>
      </c>
      <c r="N5538">
        <v>27.55</v>
      </c>
      <c r="O5538">
        <v>25.93</v>
      </c>
    </row>
    <row r="5539" spans="1:15" x14ac:dyDescent="0.35">
      <c r="A5539" t="s">
        <v>11074</v>
      </c>
      <c r="B5539" t="s">
        <v>11075</v>
      </c>
      <c r="C5539" s="1">
        <v>10.15</v>
      </c>
      <c r="D5539">
        <v>14.02</v>
      </c>
      <c r="E5539">
        <v>6.26</v>
      </c>
      <c r="F5539">
        <v>15.55</v>
      </c>
      <c r="G5539">
        <v>21.43</v>
      </c>
      <c r="H5539">
        <v>1.42</v>
      </c>
      <c r="I5539">
        <v>4.4800000000000004</v>
      </c>
      <c r="J5539">
        <v>2.46</v>
      </c>
      <c r="K5539">
        <v>3.94</v>
      </c>
      <c r="L5539">
        <v>0</v>
      </c>
      <c r="M5539">
        <v>6.01</v>
      </c>
      <c r="N5539">
        <v>27.72</v>
      </c>
      <c r="O5539">
        <v>27.21</v>
      </c>
    </row>
    <row r="5540" spans="1:15" x14ac:dyDescent="0.35">
      <c r="A5540" t="s">
        <v>11076</v>
      </c>
      <c r="B5540" t="s">
        <v>11077</v>
      </c>
      <c r="C5540" s="1">
        <v>10.44</v>
      </c>
      <c r="D5540">
        <v>14.33</v>
      </c>
      <c r="E5540">
        <v>6.56</v>
      </c>
      <c r="F5540">
        <v>15.87</v>
      </c>
      <c r="G5540">
        <v>21.74</v>
      </c>
      <c r="H5540">
        <v>1.65</v>
      </c>
      <c r="I5540">
        <v>4.5</v>
      </c>
      <c r="J5540">
        <v>2.44</v>
      </c>
      <c r="K5540">
        <v>3.91</v>
      </c>
      <c r="L5540">
        <v>0</v>
      </c>
      <c r="M5540">
        <v>6.91</v>
      </c>
      <c r="N5540">
        <v>27</v>
      </c>
      <c r="O5540">
        <v>26.68</v>
      </c>
    </row>
    <row r="5541" spans="1:15" x14ac:dyDescent="0.35">
      <c r="A5541" t="s">
        <v>11078</v>
      </c>
      <c r="B5541" t="s">
        <v>11079</v>
      </c>
      <c r="C5541" s="1">
        <v>10.35</v>
      </c>
      <c r="D5541">
        <v>14.19</v>
      </c>
      <c r="E5541">
        <v>6.5</v>
      </c>
      <c r="F5541">
        <v>15.77</v>
      </c>
      <c r="G5541">
        <v>21.61</v>
      </c>
      <c r="H5541">
        <v>1.61</v>
      </c>
      <c r="I5541">
        <v>4.49</v>
      </c>
      <c r="J5541">
        <v>2.4500000000000002</v>
      </c>
      <c r="K5541">
        <v>3.92</v>
      </c>
      <c r="L5541">
        <v>0</v>
      </c>
      <c r="M5541">
        <v>6.22</v>
      </c>
      <c r="N5541">
        <v>27.08</v>
      </c>
      <c r="O5541">
        <v>26.78</v>
      </c>
    </row>
    <row r="5542" spans="1:15" x14ac:dyDescent="0.35">
      <c r="A5542" t="s">
        <v>11080</v>
      </c>
      <c r="B5542" t="s">
        <v>11081</v>
      </c>
      <c r="C5542" s="1">
        <v>10.31</v>
      </c>
      <c r="D5542">
        <v>14.17</v>
      </c>
      <c r="E5542">
        <v>6.45</v>
      </c>
      <c r="F5542">
        <v>15.74</v>
      </c>
      <c r="G5542">
        <v>21.6</v>
      </c>
      <c r="H5542">
        <v>1.57</v>
      </c>
      <c r="I5542">
        <v>4.49</v>
      </c>
      <c r="J5542">
        <v>2.4500000000000002</v>
      </c>
      <c r="K5542">
        <v>3.93</v>
      </c>
      <c r="L5542">
        <v>0</v>
      </c>
      <c r="M5542">
        <v>6</v>
      </c>
      <c r="N5542">
        <v>27.07</v>
      </c>
      <c r="O5542">
        <v>27</v>
      </c>
    </row>
    <row r="5543" spans="1:15" x14ac:dyDescent="0.35">
      <c r="A5543" t="s">
        <v>11082</v>
      </c>
      <c r="B5543" t="s">
        <v>11083</v>
      </c>
      <c r="C5543" s="1">
        <v>10.56</v>
      </c>
      <c r="D5543">
        <v>14.47</v>
      </c>
      <c r="E5543">
        <v>6.64</v>
      </c>
      <c r="F5543">
        <v>16.02</v>
      </c>
      <c r="G5543">
        <v>21.89</v>
      </c>
      <c r="H5543">
        <v>1.67</v>
      </c>
      <c r="I5543">
        <v>4.54</v>
      </c>
      <c r="J5543">
        <v>2.44</v>
      </c>
      <c r="K5543">
        <v>3.91</v>
      </c>
      <c r="L5543">
        <v>0</v>
      </c>
      <c r="M5543">
        <v>6.92</v>
      </c>
      <c r="N5543">
        <v>26.9</v>
      </c>
      <c r="O5543">
        <v>25.45</v>
      </c>
    </row>
    <row r="5544" spans="1:15" x14ac:dyDescent="0.35">
      <c r="A5544" t="s">
        <v>11084</v>
      </c>
      <c r="B5544" t="s">
        <v>11085</v>
      </c>
      <c r="C5544" s="1">
        <v>10.23</v>
      </c>
      <c r="D5544">
        <v>14.03</v>
      </c>
      <c r="E5544">
        <v>6.45</v>
      </c>
      <c r="F5544">
        <v>15.66</v>
      </c>
      <c r="G5544">
        <v>21.45</v>
      </c>
      <c r="H5544">
        <v>1.56</v>
      </c>
      <c r="I5544">
        <v>4.49</v>
      </c>
      <c r="J5544">
        <v>2.4500000000000002</v>
      </c>
      <c r="K5544">
        <v>3.92</v>
      </c>
      <c r="L5544">
        <v>0</v>
      </c>
      <c r="M5544">
        <v>6</v>
      </c>
      <c r="N5544">
        <v>27.11</v>
      </c>
      <c r="O5544">
        <v>27</v>
      </c>
    </row>
    <row r="5545" spans="1:15" x14ac:dyDescent="0.35">
      <c r="A5545" t="s">
        <v>11086</v>
      </c>
      <c r="B5545" t="s">
        <v>11087</v>
      </c>
      <c r="C5545" s="1">
        <v>10.32</v>
      </c>
      <c r="D5545">
        <v>14.13</v>
      </c>
      <c r="E5545">
        <v>6.51</v>
      </c>
      <c r="F5545">
        <v>15.75</v>
      </c>
      <c r="G5545">
        <v>21.55</v>
      </c>
      <c r="H5545">
        <v>1.61</v>
      </c>
      <c r="I5545">
        <v>4.49</v>
      </c>
      <c r="J5545">
        <v>2.44</v>
      </c>
      <c r="K5545">
        <v>3.91</v>
      </c>
      <c r="L5545">
        <v>0</v>
      </c>
      <c r="M5545">
        <v>6.1</v>
      </c>
      <c r="N5545">
        <v>26.75</v>
      </c>
      <c r="O5545">
        <v>27</v>
      </c>
    </row>
    <row r="5546" spans="1:15" x14ac:dyDescent="0.35">
      <c r="A5546" t="s">
        <v>11088</v>
      </c>
      <c r="B5546" t="s">
        <v>11089</v>
      </c>
      <c r="C5546" s="1">
        <v>10.1</v>
      </c>
      <c r="D5546">
        <v>13.88</v>
      </c>
      <c r="E5546">
        <v>6.33</v>
      </c>
      <c r="F5546">
        <v>15.52</v>
      </c>
      <c r="G5546">
        <v>21.3</v>
      </c>
      <c r="H5546">
        <v>1.46</v>
      </c>
      <c r="I5546">
        <v>4.4800000000000004</v>
      </c>
      <c r="J5546">
        <v>2.4500000000000002</v>
      </c>
      <c r="K5546">
        <v>3.93</v>
      </c>
      <c r="L5546">
        <v>0</v>
      </c>
      <c r="M5546">
        <v>6</v>
      </c>
      <c r="N5546">
        <v>27.02</v>
      </c>
      <c r="O5546">
        <v>27</v>
      </c>
    </row>
    <row r="5547" spans="1:15" x14ac:dyDescent="0.35">
      <c r="A5547" t="s">
        <v>11090</v>
      </c>
      <c r="B5547" t="s">
        <v>11091</v>
      </c>
      <c r="C5547" s="1">
        <v>10.82</v>
      </c>
      <c r="D5547">
        <v>14.78</v>
      </c>
      <c r="E5547">
        <v>6.85</v>
      </c>
      <c r="F5547">
        <v>16.38</v>
      </c>
      <c r="G5547">
        <v>22.25</v>
      </c>
      <c r="H5547">
        <v>1.66</v>
      </c>
      <c r="I5547">
        <v>4.6500000000000004</v>
      </c>
      <c r="J5547">
        <v>2.4300000000000002</v>
      </c>
      <c r="K5547">
        <v>3.87</v>
      </c>
      <c r="L5547">
        <v>0</v>
      </c>
      <c r="M5547">
        <v>8.32</v>
      </c>
      <c r="N5547">
        <v>26.58</v>
      </c>
      <c r="O5547">
        <v>24.98</v>
      </c>
    </row>
    <row r="5548" spans="1:15" x14ac:dyDescent="0.35">
      <c r="A5548" t="s">
        <v>11092</v>
      </c>
      <c r="B5548" t="s">
        <v>11093</v>
      </c>
      <c r="C5548" s="1">
        <v>10.31</v>
      </c>
      <c r="D5548">
        <v>14.12</v>
      </c>
      <c r="E5548">
        <v>6.51</v>
      </c>
      <c r="F5548">
        <v>15.75</v>
      </c>
      <c r="G5548">
        <v>21.54</v>
      </c>
      <c r="H5548">
        <v>1.6</v>
      </c>
      <c r="I5548">
        <v>4.5</v>
      </c>
      <c r="J5548">
        <v>2.4500000000000002</v>
      </c>
      <c r="K5548">
        <v>3.92</v>
      </c>
      <c r="L5548">
        <v>0</v>
      </c>
      <c r="M5548">
        <v>6.4</v>
      </c>
      <c r="N5548">
        <v>26.84</v>
      </c>
      <c r="O5548">
        <v>27</v>
      </c>
    </row>
    <row r="5549" spans="1:15" x14ac:dyDescent="0.35">
      <c r="A5549" t="s">
        <v>11094</v>
      </c>
      <c r="B5549" t="s">
        <v>11095</v>
      </c>
      <c r="C5549" s="1">
        <v>9.9</v>
      </c>
      <c r="D5549">
        <v>13.52</v>
      </c>
      <c r="E5549">
        <v>6.33</v>
      </c>
      <c r="F5549">
        <v>15.32</v>
      </c>
      <c r="G5549">
        <v>21.03</v>
      </c>
      <c r="H5549">
        <v>1.39</v>
      </c>
      <c r="I5549">
        <v>4.5</v>
      </c>
      <c r="J5549">
        <v>2.4700000000000002</v>
      </c>
      <c r="K5549">
        <v>3.96</v>
      </c>
      <c r="L5549">
        <v>0</v>
      </c>
      <c r="M5549">
        <v>4.9400000000000004</v>
      </c>
      <c r="N5549">
        <v>27.03</v>
      </c>
      <c r="O5549">
        <v>27.57</v>
      </c>
    </row>
    <row r="5550" spans="1:15" x14ac:dyDescent="0.35">
      <c r="A5550" t="s">
        <v>11096</v>
      </c>
      <c r="B5550" t="s">
        <v>11097</v>
      </c>
      <c r="C5550" s="1">
        <v>10.08</v>
      </c>
      <c r="D5550">
        <v>13.85</v>
      </c>
      <c r="E5550">
        <v>6.33</v>
      </c>
      <c r="F5550">
        <v>15.51</v>
      </c>
      <c r="G5550">
        <v>21.27</v>
      </c>
      <c r="H5550">
        <v>1.45</v>
      </c>
      <c r="I5550">
        <v>4.4800000000000004</v>
      </c>
      <c r="J5550">
        <v>2.4500000000000002</v>
      </c>
      <c r="K5550">
        <v>3.92</v>
      </c>
      <c r="L5550">
        <v>0</v>
      </c>
      <c r="M5550">
        <v>6</v>
      </c>
      <c r="N5550">
        <v>27</v>
      </c>
      <c r="O5550">
        <v>27</v>
      </c>
    </row>
    <row r="5551" spans="1:15" x14ac:dyDescent="0.35">
      <c r="A5551" t="s">
        <v>11098</v>
      </c>
      <c r="B5551" t="s">
        <v>11099</v>
      </c>
      <c r="C5551" s="1">
        <v>9.99</v>
      </c>
      <c r="D5551">
        <v>13.74</v>
      </c>
      <c r="E5551">
        <v>6.27</v>
      </c>
      <c r="F5551">
        <v>15.42</v>
      </c>
      <c r="G5551">
        <v>21.16</v>
      </c>
      <c r="H5551">
        <v>1.39</v>
      </c>
      <c r="I5551">
        <v>4.4800000000000004</v>
      </c>
      <c r="J5551">
        <v>2.4500000000000002</v>
      </c>
      <c r="K5551">
        <v>3.92</v>
      </c>
      <c r="L5551">
        <v>0</v>
      </c>
      <c r="M5551">
        <v>6</v>
      </c>
      <c r="N5551">
        <v>27.31</v>
      </c>
      <c r="O5551">
        <v>27</v>
      </c>
    </row>
    <row r="5552" spans="1:15" x14ac:dyDescent="0.35">
      <c r="A5552" t="s">
        <v>11100</v>
      </c>
      <c r="B5552" t="s">
        <v>11101</v>
      </c>
      <c r="C5552" s="1">
        <v>10.48</v>
      </c>
      <c r="D5552">
        <v>14.35</v>
      </c>
      <c r="E5552">
        <v>6.61</v>
      </c>
      <c r="F5552">
        <v>15.94</v>
      </c>
      <c r="G5552">
        <v>21.79</v>
      </c>
      <c r="H5552">
        <v>1.64</v>
      </c>
      <c r="I5552">
        <v>4.54</v>
      </c>
      <c r="J5552">
        <v>2.4500000000000002</v>
      </c>
      <c r="K5552">
        <v>3.92</v>
      </c>
      <c r="L5552">
        <v>0</v>
      </c>
      <c r="M5552">
        <v>6.76</v>
      </c>
      <c r="N5552">
        <v>25.87</v>
      </c>
      <c r="O5552">
        <v>26.01</v>
      </c>
    </row>
    <row r="5553" spans="1:15" x14ac:dyDescent="0.35">
      <c r="A5553" t="s">
        <v>11102</v>
      </c>
      <c r="B5553" t="s">
        <v>11103</v>
      </c>
      <c r="C5553" s="1">
        <v>9.8000000000000007</v>
      </c>
      <c r="D5553">
        <v>13.77</v>
      </c>
      <c r="E5553">
        <v>5.86</v>
      </c>
      <c r="F5553">
        <v>15.12</v>
      </c>
      <c r="G5553">
        <v>20.86</v>
      </c>
      <c r="H5553">
        <v>1.29</v>
      </c>
      <c r="I5553">
        <v>4.43</v>
      </c>
      <c r="J5553">
        <v>2.37</v>
      </c>
      <c r="K5553">
        <v>3.99</v>
      </c>
      <c r="L5553">
        <v>0</v>
      </c>
      <c r="M5553">
        <v>2.21</v>
      </c>
      <c r="N5553">
        <v>36</v>
      </c>
      <c r="O5553">
        <v>28.98</v>
      </c>
    </row>
    <row r="5554" spans="1:15" x14ac:dyDescent="0.35">
      <c r="A5554" t="s">
        <v>11104</v>
      </c>
      <c r="B5554" t="s">
        <v>11105</v>
      </c>
      <c r="C5554" s="1">
        <v>9.32</v>
      </c>
      <c r="D5554">
        <v>13.08</v>
      </c>
      <c r="E5554">
        <v>5.6</v>
      </c>
      <c r="F5554">
        <v>14.68</v>
      </c>
      <c r="G5554">
        <v>20.25</v>
      </c>
      <c r="H5554">
        <v>1.04</v>
      </c>
      <c r="I5554">
        <v>4.4400000000000004</v>
      </c>
      <c r="J5554">
        <v>2.4500000000000002</v>
      </c>
      <c r="K5554">
        <v>4.0599999999999996</v>
      </c>
      <c r="L5554">
        <v>0</v>
      </c>
      <c r="M5554">
        <v>0.84</v>
      </c>
      <c r="N5554">
        <v>39.200000000000003</v>
      </c>
      <c r="O5554">
        <v>33.49</v>
      </c>
    </row>
    <row r="5555" spans="1:15" x14ac:dyDescent="0.35">
      <c r="A5555" t="s">
        <v>11106</v>
      </c>
      <c r="B5555" t="s">
        <v>11107</v>
      </c>
      <c r="C5555" s="1">
        <v>10.35</v>
      </c>
      <c r="D5555">
        <v>14.26</v>
      </c>
      <c r="E5555">
        <v>6.46</v>
      </c>
      <c r="F5555">
        <v>15.83</v>
      </c>
      <c r="G5555">
        <v>21.46</v>
      </c>
      <c r="H5555">
        <v>1.61</v>
      </c>
      <c r="I5555">
        <v>4.5599999999999996</v>
      </c>
      <c r="J5555">
        <v>2.4</v>
      </c>
      <c r="K5555">
        <v>4.01</v>
      </c>
      <c r="L5555">
        <v>0</v>
      </c>
      <c r="M5555">
        <v>5.44</v>
      </c>
      <c r="N5555">
        <v>32.17</v>
      </c>
      <c r="O5555">
        <v>26.82</v>
      </c>
    </row>
    <row r="5556" spans="1:15" x14ac:dyDescent="0.35">
      <c r="A5556" t="s">
        <v>11108</v>
      </c>
      <c r="B5556" t="s">
        <v>11109</v>
      </c>
      <c r="C5556" s="1">
        <v>9.77</v>
      </c>
      <c r="D5556">
        <v>13.54</v>
      </c>
      <c r="E5556">
        <v>6.02</v>
      </c>
      <c r="F5556">
        <v>15.22</v>
      </c>
      <c r="G5556">
        <v>20.78</v>
      </c>
      <c r="H5556">
        <v>1.27</v>
      </c>
      <c r="I5556">
        <v>4.53</v>
      </c>
      <c r="J5556">
        <v>2.4500000000000002</v>
      </c>
      <c r="K5556">
        <v>4.0599999999999996</v>
      </c>
      <c r="L5556">
        <v>0</v>
      </c>
      <c r="M5556">
        <v>2.85</v>
      </c>
      <c r="N5556">
        <v>36.01</v>
      </c>
      <c r="O5556">
        <v>30.08</v>
      </c>
    </row>
    <row r="5557" spans="1:15" x14ac:dyDescent="0.35">
      <c r="A5557" t="s">
        <v>11110</v>
      </c>
      <c r="B5557" t="s">
        <v>11111</v>
      </c>
      <c r="C5557" s="1">
        <v>8.26</v>
      </c>
      <c r="D5557">
        <v>11.59</v>
      </c>
      <c r="E5557">
        <v>4.97</v>
      </c>
      <c r="F5557">
        <v>13.57</v>
      </c>
      <c r="G5557">
        <v>19.07</v>
      </c>
      <c r="H5557">
        <v>0.22</v>
      </c>
      <c r="I5557">
        <v>4.42</v>
      </c>
      <c r="J5557">
        <v>2.64</v>
      </c>
      <c r="K5557">
        <v>4.0999999999999996</v>
      </c>
      <c r="L5557">
        <v>0</v>
      </c>
      <c r="M5557">
        <v>0.48</v>
      </c>
      <c r="N5557">
        <v>44.48</v>
      </c>
      <c r="O5557">
        <v>47.84</v>
      </c>
    </row>
    <row r="5558" spans="1:15" x14ac:dyDescent="0.35">
      <c r="A5558" t="s">
        <v>11112</v>
      </c>
      <c r="B5558" t="s">
        <v>11113</v>
      </c>
      <c r="C5558" s="1">
        <v>9.4600000000000009</v>
      </c>
      <c r="D5558">
        <v>13.08</v>
      </c>
      <c r="E5558">
        <v>5.8</v>
      </c>
      <c r="F5558">
        <v>14.92</v>
      </c>
      <c r="G5558">
        <v>20.49</v>
      </c>
      <c r="H5558">
        <v>0.96</v>
      </c>
      <c r="I5558">
        <v>4.54</v>
      </c>
      <c r="J5558">
        <v>2.5499999999999998</v>
      </c>
      <c r="K5558">
        <v>4.12</v>
      </c>
      <c r="L5558">
        <v>0</v>
      </c>
      <c r="M5558">
        <v>2.94</v>
      </c>
      <c r="N5558">
        <v>37.31</v>
      </c>
      <c r="O5558">
        <v>33.950000000000003</v>
      </c>
    </row>
    <row r="5559" spans="1:15" x14ac:dyDescent="0.35">
      <c r="A5559" t="s">
        <v>11114</v>
      </c>
      <c r="B5559" t="s">
        <v>11115</v>
      </c>
      <c r="C5559" s="1">
        <v>9.4700000000000006</v>
      </c>
      <c r="D5559">
        <v>13.23</v>
      </c>
      <c r="E5559">
        <v>5.79</v>
      </c>
      <c r="F5559">
        <v>14.97</v>
      </c>
      <c r="G5559">
        <v>19.989999999999998</v>
      </c>
      <c r="H5559">
        <v>0.77</v>
      </c>
      <c r="I5559">
        <v>4.5999999999999996</v>
      </c>
      <c r="J5559">
        <v>2.52</v>
      </c>
      <c r="K5559">
        <v>4.46</v>
      </c>
      <c r="L5559">
        <v>0</v>
      </c>
      <c r="M5559">
        <v>2.08</v>
      </c>
      <c r="N5559">
        <v>34.31</v>
      </c>
      <c r="O5559">
        <v>27.29</v>
      </c>
    </row>
    <row r="5560" spans="1:15" x14ac:dyDescent="0.35">
      <c r="A5560" t="s">
        <v>11116</v>
      </c>
      <c r="B5560" t="s">
        <v>11117</v>
      </c>
      <c r="C5560" s="1">
        <v>9.89</v>
      </c>
      <c r="D5560">
        <v>13.66</v>
      </c>
      <c r="E5560">
        <v>6.23</v>
      </c>
      <c r="F5560">
        <v>15.41</v>
      </c>
      <c r="G5560">
        <v>20.2</v>
      </c>
      <c r="H5560">
        <v>1.21</v>
      </c>
      <c r="I5560">
        <v>4.62</v>
      </c>
      <c r="J5560">
        <v>2.56</v>
      </c>
      <c r="K5560">
        <v>4.5999999999999996</v>
      </c>
      <c r="L5560">
        <v>0.1</v>
      </c>
      <c r="M5560">
        <v>2.67</v>
      </c>
      <c r="N5560">
        <v>26.73</v>
      </c>
      <c r="O5560">
        <v>22.48</v>
      </c>
    </row>
    <row r="5561" spans="1:15" x14ac:dyDescent="0.35">
      <c r="A5561" t="s">
        <v>11118</v>
      </c>
      <c r="B5561" t="s">
        <v>11119</v>
      </c>
      <c r="C5561" s="1">
        <v>10.02</v>
      </c>
      <c r="D5561">
        <v>13.71</v>
      </c>
      <c r="E5561">
        <v>6.34</v>
      </c>
      <c r="F5561">
        <v>15.51</v>
      </c>
      <c r="G5561">
        <v>20.65</v>
      </c>
      <c r="H5561">
        <v>1.27</v>
      </c>
      <c r="I5561">
        <v>4.5999999999999996</v>
      </c>
      <c r="J5561">
        <v>2.46</v>
      </c>
      <c r="K5561">
        <v>4.21</v>
      </c>
      <c r="L5561">
        <v>0</v>
      </c>
      <c r="M5561">
        <v>3.72</v>
      </c>
      <c r="N5561">
        <v>29.73</v>
      </c>
      <c r="O5561">
        <v>25.86</v>
      </c>
    </row>
    <row r="5562" spans="1:15" x14ac:dyDescent="0.35">
      <c r="A5562" t="s">
        <v>11120</v>
      </c>
      <c r="B5562" t="s">
        <v>11121</v>
      </c>
      <c r="C5562" s="1">
        <v>10.25</v>
      </c>
      <c r="D5562">
        <v>13.87</v>
      </c>
      <c r="E5562">
        <v>6.65</v>
      </c>
      <c r="F5562">
        <v>15.79</v>
      </c>
      <c r="G5562">
        <v>20.34</v>
      </c>
      <c r="H5562">
        <v>1.54</v>
      </c>
      <c r="I5562">
        <v>4.63</v>
      </c>
      <c r="J5562">
        <v>2.54</v>
      </c>
      <c r="K5562">
        <v>4.45</v>
      </c>
      <c r="L5562">
        <v>0.05</v>
      </c>
      <c r="M5562">
        <v>2.92</v>
      </c>
      <c r="N5562">
        <v>21.97</v>
      </c>
      <c r="O5562">
        <v>21.59</v>
      </c>
    </row>
    <row r="5563" spans="1:15" x14ac:dyDescent="0.35">
      <c r="A5563" t="s">
        <v>11122</v>
      </c>
      <c r="B5563" t="s">
        <v>11123</v>
      </c>
      <c r="C5563" s="1">
        <v>10.53</v>
      </c>
      <c r="D5563">
        <v>14.49</v>
      </c>
      <c r="E5563">
        <v>6.64</v>
      </c>
      <c r="F5563">
        <v>16.059999999999999</v>
      </c>
      <c r="G5563">
        <v>21.4</v>
      </c>
      <c r="H5563">
        <v>1.58</v>
      </c>
      <c r="I5563">
        <v>4.62</v>
      </c>
      <c r="J5563">
        <v>2.44</v>
      </c>
      <c r="K5563">
        <v>4.07</v>
      </c>
      <c r="L5563">
        <v>0.01</v>
      </c>
      <c r="M5563">
        <v>5.88</v>
      </c>
      <c r="N5563">
        <v>26.08</v>
      </c>
      <c r="O5563">
        <v>23.94</v>
      </c>
    </row>
    <row r="5564" spans="1:15" x14ac:dyDescent="0.35">
      <c r="A5564" t="s">
        <v>11124</v>
      </c>
      <c r="B5564" t="s">
        <v>11125</v>
      </c>
      <c r="C5564" s="1">
        <v>10.68</v>
      </c>
      <c r="D5564">
        <v>13.97</v>
      </c>
      <c r="E5564">
        <v>7.39</v>
      </c>
      <c r="F5564">
        <v>15.88</v>
      </c>
      <c r="G5564">
        <v>20.010000000000002</v>
      </c>
      <c r="H5564">
        <v>2.62</v>
      </c>
      <c r="I5564">
        <v>4.29</v>
      </c>
      <c r="J5564">
        <v>2.58</v>
      </c>
      <c r="K5564">
        <v>4.72</v>
      </c>
      <c r="L5564">
        <v>0</v>
      </c>
      <c r="M5564">
        <v>0</v>
      </c>
      <c r="N5564">
        <v>16.899999999999999</v>
      </c>
      <c r="O5564">
        <v>15.38</v>
      </c>
    </row>
    <row r="5565" spans="1:15" x14ac:dyDescent="0.35">
      <c r="A5565" t="s">
        <v>11126</v>
      </c>
      <c r="B5565" t="s">
        <v>11127</v>
      </c>
      <c r="C5565" s="1">
        <v>9.51</v>
      </c>
      <c r="D5565">
        <v>13.09</v>
      </c>
      <c r="E5565">
        <v>5.98</v>
      </c>
      <c r="F5565">
        <v>14.97</v>
      </c>
      <c r="G5565">
        <v>19.53</v>
      </c>
      <c r="H5565">
        <v>1.1299999999999999</v>
      </c>
      <c r="I5565">
        <v>4.53</v>
      </c>
      <c r="J5565">
        <v>2.5499999999999998</v>
      </c>
      <c r="K5565">
        <v>4.59</v>
      </c>
      <c r="L5565">
        <v>0</v>
      </c>
      <c r="M5565">
        <v>0.21</v>
      </c>
      <c r="N5565">
        <v>31.01</v>
      </c>
      <c r="O5565">
        <v>24.86</v>
      </c>
    </row>
    <row r="5566" spans="1:15" x14ac:dyDescent="0.35">
      <c r="A5566" t="s">
        <v>11128</v>
      </c>
      <c r="B5566" t="s">
        <v>11129</v>
      </c>
      <c r="C5566" s="1">
        <v>10.67</v>
      </c>
      <c r="D5566">
        <v>14.02</v>
      </c>
      <c r="E5566">
        <v>7.31</v>
      </c>
      <c r="F5566">
        <v>15.88</v>
      </c>
      <c r="G5566">
        <v>20.09</v>
      </c>
      <c r="H5566">
        <v>2.54</v>
      </c>
      <c r="I5566">
        <v>4.3099999999999996</v>
      </c>
      <c r="J5566">
        <v>2.59</v>
      </c>
      <c r="K5566">
        <v>4.74</v>
      </c>
      <c r="L5566">
        <v>0</v>
      </c>
      <c r="M5566">
        <v>0</v>
      </c>
      <c r="N5566">
        <v>17.71</v>
      </c>
      <c r="O5566">
        <v>15.37</v>
      </c>
    </row>
    <row r="5567" spans="1:15" x14ac:dyDescent="0.35">
      <c r="A5567" t="s">
        <v>11130</v>
      </c>
      <c r="B5567" t="s">
        <v>11131</v>
      </c>
      <c r="C5567" s="1">
        <v>9.93</v>
      </c>
      <c r="D5567">
        <v>13.22</v>
      </c>
      <c r="E5567">
        <v>6.64</v>
      </c>
      <c r="F5567">
        <v>15.26</v>
      </c>
      <c r="G5567">
        <v>19.329999999999998</v>
      </c>
      <c r="H5567">
        <v>1.72</v>
      </c>
      <c r="I5567">
        <v>4.43</v>
      </c>
      <c r="J5567">
        <v>2.59</v>
      </c>
      <c r="K5567">
        <v>4.72</v>
      </c>
      <c r="L5567">
        <v>0</v>
      </c>
      <c r="M5567">
        <v>0.19</v>
      </c>
      <c r="N5567">
        <v>20.66</v>
      </c>
      <c r="O5567">
        <v>19.149999999999999</v>
      </c>
    </row>
    <row r="5568" spans="1:15" x14ac:dyDescent="0.35">
      <c r="A5568" t="s">
        <v>11132</v>
      </c>
      <c r="B5568" t="s">
        <v>11133</v>
      </c>
      <c r="C5568" s="1">
        <v>10.83</v>
      </c>
      <c r="D5568">
        <v>13.84</v>
      </c>
      <c r="E5568">
        <v>7.81</v>
      </c>
      <c r="F5568">
        <v>16.059999999999999</v>
      </c>
      <c r="G5568">
        <v>19.66</v>
      </c>
      <c r="H5568">
        <v>2.77</v>
      </c>
      <c r="I5568">
        <v>4.3499999999999996</v>
      </c>
      <c r="J5568">
        <v>2.5299999999999998</v>
      </c>
      <c r="K5568">
        <v>4.5999999999999996</v>
      </c>
      <c r="L5568">
        <v>0</v>
      </c>
      <c r="M5568">
        <v>0</v>
      </c>
      <c r="N5568">
        <v>9.8699999999999992</v>
      </c>
      <c r="O5568">
        <v>8.31</v>
      </c>
    </row>
    <row r="5569" spans="1:15" x14ac:dyDescent="0.35">
      <c r="A5569" t="s">
        <v>11134</v>
      </c>
      <c r="B5569" t="s">
        <v>11135</v>
      </c>
      <c r="C5569" s="1">
        <v>11.19</v>
      </c>
      <c r="D5569">
        <v>14.09</v>
      </c>
      <c r="E5569">
        <v>8.2200000000000006</v>
      </c>
      <c r="F5569">
        <v>16.38</v>
      </c>
      <c r="G5569">
        <v>19.940000000000001</v>
      </c>
      <c r="H5569">
        <v>3.2</v>
      </c>
      <c r="I5569">
        <v>4.32</v>
      </c>
      <c r="J5569">
        <v>2.5299999999999998</v>
      </c>
      <c r="K5569">
        <v>4.59</v>
      </c>
      <c r="L5569">
        <v>0</v>
      </c>
      <c r="M5569">
        <v>0</v>
      </c>
      <c r="N5569">
        <v>6.99</v>
      </c>
      <c r="O5569">
        <v>7.3</v>
      </c>
    </row>
    <row r="5570" spans="1:15" x14ac:dyDescent="0.35">
      <c r="A5570" t="s">
        <v>11136</v>
      </c>
      <c r="B5570" t="s">
        <v>11137</v>
      </c>
      <c r="C5570" s="1">
        <v>10.92</v>
      </c>
      <c r="D5570">
        <v>13.88</v>
      </c>
      <c r="E5570">
        <v>7.92</v>
      </c>
      <c r="F5570">
        <v>16.12</v>
      </c>
      <c r="G5570">
        <v>19.71</v>
      </c>
      <c r="H5570">
        <v>2.85</v>
      </c>
      <c r="I5570">
        <v>4.34</v>
      </c>
      <c r="J5570">
        <v>2.5299999999999998</v>
      </c>
      <c r="K5570">
        <v>4.58</v>
      </c>
      <c r="L5570">
        <v>0</v>
      </c>
      <c r="M5570">
        <v>0</v>
      </c>
      <c r="N5570">
        <v>9.31</v>
      </c>
      <c r="O5570">
        <v>8.66</v>
      </c>
    </row>
    <row r="5571" spans="1:15" x14ac:dyDescent="0.35">
      <c r="A5571" t="s">
        <v>11138</v>
      </c>
      <c r="B5571" t="s">
        <v>11139</v>
      </c>
      <c r="C5571" s="1">
        <v>10.92</v>
      </c>
      <c r="D5571">
        <v>13.85</v>
      </c>
      <c r="E5571">
        <v>7.95</v>
      </c>
      <c r="F5571">
        <v>16.12</v>
      </c>
      <c r="G5571">
        <v>19.68</v>
      </c>
      <c r="H5571">
        <v>2.86</v>
      </c>
      <c r="I5571">
        <v>4.33</v>
      </c>
      <c r="J5571">
        <v>2.5299999999999998</v>
      </c>
      <c r="K5571">
        <v>4.58</v>
      </c>
      <c r="L5571">
        <v>0</v>
      </c>
      <c r="M5571">
        <v>0</v>
      </c>
      <c r="N5571">
        <v>9.89</v>
      </c>
      <c r="O5571">
        <v>8.9499999999999993</v>
      </c>
    </row>
    <row r="5572" spans="1:15" x14ac:dyDescent="0.35">
      <c r="A5572" t="s">
        <v>11140</v>
      </c>
      <c r="B5572" t="s">
        <v>11141</v>
      </c>
      <c r="C5572" s="1">
        <v>10.53</v>
      </c>
      <c r="D5572">
        <v>13.54</v>
      </c>
      <c r="E5572">
        <v>7.53</v>
      </c>
      <c r="F5572">
        <v>15.82</v>
      </c>
      <c r="G5572">
        <v>19.46</v>
      </c>
      <c r="H5572">
        <v>2.4300000000000002</v>
      </c>
      <c r="I5572">
        <v>4.4000000000000004</v>
      </c>
      <c r="J5572">
        <v>2.5299999999999998</v>
      </c>
      <c r="K5572">
        <v>4.58</v>
      </c>
      <c r="L5572">
        <v>0</v>
      </c>
      <c r="M5572">
        <v>0</v>
      </c>
      <c r="N5572">
        <v>12.3</v>
      </c>
      <c r="O5572">
        <v>11.93</v>
      </c>
    </row>
    <row r="5573" spans="1:15" x14ac:dyDescent="0.35">
      <c r="A5573" t="s">
        <v>11142</v>
      </c>
      <c r="B5573" t="s">
        <v>11143</v>
      </c>
      <c r="C5573" s="1">
        <v>10.91</v>
      </c>
      <c r="D5573">
        <v>13.83</v>
      </c>
      <c r="E5573">
        <v>7.94</v>
      </c>
      <c r="F5573">
        <v>16.149999999999999</v>
      </c>
      <c r="G5573">
        <v>19.71</v>
      </c>
      <c r="H5573">
        <v>2.87</v>
      </c>
      <c r="I5573">
        <v>4.37</v>
      </c>
      <c r="J5573">
        <v>2.5299999999999998</v>
      </c>
      <c r="K5573">
        <v>4.58</v>
      </c>
      <c r="L5573">
        <v>0</v>
      </c>
      <c r="M5573">
        <v>0</v>
      </c>
      <c r="N5573">
        <v>9.75</v>
      </c>
      <c r="O5573">
        <v>8.68</v>
      </c>
    </row>
    <row r="5574" spans="1:15" x14ac:dyDescent="0.35">
      <c r="A5574" t="s">
        <v>11144</v>
      </c>
      <c r="B5574" t="s">
        <v>11145</v>
      </c>
      <c r="C5574" s="1">
        <v>10.66</v>
      </c>
      <c r="D5574">
        <v>13.77</v>
      </c>
      <c r="E5574">
        <v>7.53</v>
      </c>
      <c r="F5574">
        <v>15.88</v>
      </c>
      <c r="G5574">
        <v>19.600000000000001</v>
      </c>
      <c r="H5574">
        <v>2.48</v>
      </c>
      <c r="I5574">
        <v>4.3499999999999996</v>
      </c>
      <c r="J5574">
        <v>2.56</v>
      </c>
      <c r="K5574">
        <v>4.63</v>
      </c>
      <c r="L5574">
        <v>0</v>
      </c>
      <c r="M5574">
        <v>0</v>
      </c>
      <c r="N5574">
        <v>11.3</v>
      </c>
      <c r="O5574">
        <v>11</v>
      </c>
    </row>
    <row r="5575" spans="1:15" x14ac:dyDescent="0.35">
      <c r="A5575" t="s">
        <v>11146</v>
      </c>
      <c r="B5575" t="s">
        <v>11147</v>
      </c>
      <c r="C5575" s="1">
        <v>10.69</v>
      </c>
      <c r="D5575">
        <v>13.83</v>
      </c>
      <c r="E5575">
        <v>7.55</v>
      </c>
      <c r="F5575">
        <v>16.02</v>
      </c>
      <c r="G5575">
        <v>19.8</v>
      </c>
      <c r="H5575">
        <v>2.4500000000000002</v>
      </c>
      <c r="I5575">
        <v>4.4400000000000004</v>
      </c>
      <c r="J5575">
        <v>2.5299999999999998</v>
      </c>
      <c r="K5575">
        <v>4.59</v>
      </c>
      <c r="L5575">
        <v>0</v>
      </c>
      <c r="M5575">
        <v>0</v>
      </c>
      <c r="N5575">
        <v>12.53</v>
      </c>
      <c r="O5575">
        <v>11.93</v>
      </c>
    </row>
    <row r="5576" spans="1:15" x14ac:dyDescent="0.35">
      <c r="A5576" t="s">
        <v>11148</v>
      </c>
      <c r="B5576" t="s">
        <v>11149</v>
      </c>
      <c r="C5576" s="1">
        <v>10.38</v>
      </c>
      <c r="D5576">
        <v>13.9</v>
      </c>
      <c r="E5576">
        <v>7.01</v>
      </c>
      <c r="F5576">
        <v>15.85</v>
      </c>
      <c r="G5576">
        <v>20.14</v>
      </c>
      <c r="H5576">
        <v>2.11</v>
      </c>
      <c r="I5576">
        <v>4.57</v>
      </c>
      <c r="J5576">
        <v>2.5499999999999998</v>
      </c>
      <c r="K5576">
        <v>4.6100000000000003</v>
      </c>
      <c r="L5576">
        <v>0</v>
      </c>
      <c r="M5576">
        <v>1.47</v>
      </c>
      <c r="N5576">
        <v>16.170000000000002</v>
      </c>
      <c r="O5576">
        <v>18.28</v>
      </c>
    </row>
    <row r="5577" spans="1:15" x14ac:dyDescent="0.35">
      <c r="A5577" t="s">
        <v>11150</v>
      </c>
      <c r="B5577" t="s">
        <v>11151</v>
      </c>
      <c r="C5577" s="1">
        <v>10.18</v>
      </c>
      <c r="D5577">
        <v>13.62</v>
      </c>
      <c r="E5577">
        <v>6.79</v>
      </c>
      <c r="F5577">
        <v>15.48</v>
      </c>
      <c r="G5577">
        <v>19.63</v>
      </c>
      <c r="H5577">
        <v>1.75</v>
      </c>
      <c r="I5577">
        <v>4.4000000000000004</v>
      </c>
      <c r="J5577">
        <v>2.62</v>
      </c>
      <c r="K5577">
        <v>4.7</v>
      </c>
      <c r="L5577">
        <v>0</v>
      </c>
      <c r="M5577">
        <v>0.16</v>
      </c>
      <c r="N5577">
        <v>17.48</v>
      </c>
      <c r="O5577">
        <v>18.420000000000002</v>
      </c>
    </row>
    <row r="5578" spans="1:15" x14ac:dyDescent="0.35">
      <c r="A5578" t="s">
        <v>11152</v>
      </c>
      <c r="B5578" t="s">
        <v>11153</v>
      </c>
      <c r="C5578" s="1">
        <v>10.81</v>
      </c>
      <c r="D5578">
        <v>14.77</v>
      </c>
      <c r="E5578">
        <v>6.84</v>
      </c>
      <c r="F5578">
        <v>16.34</v>
      </c>
      <c r="G5578">
        <v>22.18</v>
      </c>
      <c r="H5578">
        <v>1.82</v>
      </c>
      <c r="I5578">
        <v>4.5999999999999996</v>
      </c>
      <c r="J5578">
        <v>2.46</v>
      </c>
      <c r="K5578">
        <v>3.93</v>
      </c>
      <c r="L5578">
        <v>0</v>
      </c>
      <c r="M5578">
        <v>9.5500000000000007</v>
      </c>
      <c r="N5578">
        <v>24.23</v>
      </c>
      <c r="O5578">
        <v>24.4</v>
      </c>
    </row>
    <row r="5579" spans="1:15" x14ac:dyDescent="0.35">
      <c r="A5579" t="s">
        <v>11154</v>
      </c>
      <c r="B5579" t="s">
        <v>11155</v>
      </c>
      <c r="C5579" s="1">
        <v>10.92</v>
      </c>
      <c r="D5579">
        <v>14.87</v>
      </c>
      <c r="E5579">
        <v>6.95</v>
      </c>
      <c r="F5579">
        <v>16.47</v>
      </c>
      <c r="G5579">
        <v>22.21</v>
      </c>
      <c r="H5579">
        <v>1.98</v>
      </c>
      <c r="I5579">
        <v>4.62</v>
      </c>
      <c r="J5579">
        <v>2.4300000000000002</v>
      </c>
      <c r="K5579">
        <v>3.87</v>
      </c>
      <c r="L5579">
        <v>0</v>
      </c>
      <c r="M5579">
        <v>9.85</v>
      </c>
      <c r="N5579">
        <v>24.56</v>
      </c>
      <c r="O5579">
        <v>23.28</v>
      </c>
    </row>
    <row r="5580" spans="1:15" x14ac:dyDescent="0.35">
      <c r="A5580" t="s">
        <v>11156</v>
      </c>
      <c r="B5580" t="s">
        <v>11157</v>
      </c>
      <c r="C5580" s="1">
        <v>10.84</v>
      </c>
      <c r="D5580">
        <v>14.89</v>
      </c>
      <c r="E5580">
        <v>6.85</v>
      </c>
      <c r="F5580">
        <v>16.309999999999999</v>
      </c>
      <c r="G5580">
        <v>22.08</v>
      </c>
      <c r="H5580">
        <v>1.95</v>
      </c>
      <c r="I5580">
        <v>4.5599999999999996</v>
      </c>
      <c r="J5580">
        <v>2.41</v>
      </c>
      <c r="K5580">
        <v>3.85</v>
      </c>
      <c r="L5580">
        <v>0</v>
      </c>
      <c r="M5580">
        <v>9.9499999999999993</v>
      </c>
      <c r="N5580">
        <v>25.14</v>
      </c>
      <c r="O5580">
        <v>23.54</v>
      </c>
    </row>
    <row r="5581" spans="1:15" x14ac:dyDescent="0.35">
      <c r="A5581" t="s">
        <v>11158</v>
      </c>
      <c r="B5581" t="s">
        <v>11159</v>
      </c>
      <c r="C5581" s="1">
        <v>10.92</v>
      </c>
      <c r="D5581">
        <v>14.82</v>
      </c>
      <c r="E5581">
        <v>7.01</v>
      </c>
      <c r="F5581">
        <v>16.45</v>
      </c>
      <c r="G5581">
        <v>22.17</v>
      </c>
      <c r="H5581">
        <v>2.0299999999999998</v>
      </c>
      <c r="I5581">
        <v>4.5999999999999996</v>
      </c>
      <c r="J5581">
        <v>2.44</v>
      </c>
      <c r="K5581">
        <v>3.92</v>
      </c>
      <c r="L5581">
        <v>0</v>
      </c>
      <c r="M5581">
        <v>9.11</v>
      </c>
      <c r="N5581">
        <v>23.18</v>
      </c>
      <c r="O5581">
        <v>24</v>
      </c>
    </row>
    <row r="5582" spans="1:15" x14ac:dyDescent="0.35">
      <c r="A5582" t="s">
        <v>11160</v>
      </c>
      <c r="B5582" t="s">
        <v>11161</v>
      </c>
      <c r="C5582" s="1">
        <v>11.01</v>
      </c>
      <c r="D5582">
        <v>14.96</v>
      </c>
      <c r="E5582">
        <v>7.08</v>
      </c>
      <c r="F5582">
        <v>16.54</v>
      </c>
      <c r="G5582">
        <v>22.18</v>
      </c>
      <c r="H5582">
        <v>2.09</v>
      </c>
      <c r="I5582">
        <v>4.5999999999999996</v>
      </c>
      <c r="J5582">
        <v>2.42</v>
      </c>
      <c r="K5582">
        <v>3.89</v>
      </c>
      <c r="L5582">
        <v>0.06</v>
      </c>
      <c r="M5582">
        <v>10</v>
      </c>
      <c r="N5582">
        <v>21.06</v>
      </c>
      <c r="O5582">
        <v>22.08</v>
      </c>
    </row>
    <row r="5583" spans="1:15" x14ac:dyDescent="0.35">
      <c r="A5583" t="s">
        <v>11162</v>
      </c>
      <c r="B5583" t="s">
        <v>11163</v>
      </c>
      <c r="C5583" s="1">
        <v>10.98</v>
      </c>
      <c r="D5583">
        <v>14.91</v>
      </c>
      <c r="E5583">
        <v>7.04</v>
      </c>
      <c r="F5583">
        <v>16.5</v>
      </c>
      <c r="G5583">
        <v>22.16</v>
      </c>
      <c r="H5583">
        <v>2.06</v>
      </c>
      <c r="I5583">
        <v>4.5999999999999996</v>
      </c>
      <c r="J5583">
        <v>2.42</v>
      </c>
      <c r="K5583">
        <v>3.88</v>
      </c>
      <c r="L5583">
        <v>0</v>
      </c>
      <c r="M5583">
        <v>9.92</v>
      </c>
      <c r="N5583">
        <v>22.04</v>
      </c>
      <c r="O5583">
        <v>22.29</v>
      </c>
    </row>
    <row r="5584" spans="1:15" x14ac:dyDescent="0.35">
      <c r="A5584" t="s">
        <v>11164</v>
      </c>
      <c r="B5584" t="s">
        <v>11165</v>
      </c>
      <c r="C5584" s="1">
        <v>11.01</v>
      </c>
      <c r="D5584">
        <v>14.96</v>
      </c>
      <c r="E5584">
        <v>7.09</v>
      </c>
      <c r="F5584">
        <v>16.53</v>
      </c>
      <c r="G5584">
        <v>22.2</v>
      </c>
      <c r="H5584">
        <v>2.09</v>
      </c>
      <c r="I5584">
        <v>4.5999999999999996</v>
      </c>
      <c r="J5584">
        <v>2.42</v>
      </c>
      <c r="K5584">
        <v>3.91</v>
      </c>
      <c r="L5584">
        <v>0.47</v>
      </c>
      <c r="M5584">
        <v>9.9700000000000006</v>
      </c>
      <c r="N5584">
        <v>20.81</v>
      </c>
      <c r="O5584">
        <v>23.03</v>
      </c>
    </row>
    <row r="5585" spans="1:15" x14ac:dyDescent="0.35">
      <c r="A5585" t="s">
        <v>11166</v>
      </c>
      <c r="B5585" t="s">
        <v>11167</v>
      </c>
      <c r="C5585" s="1">
        <v>10.99</v>
      </c>
      <c r="D5585">
        <v>14.99</v>
      </c>
      <c r="E5585">
        <v>7.04</v>
      </c>
      <c r="F5585">
        <v>16.48</v>
      </c>
      <c r="G5585">
        <v>22.16</v>
      </c>
      <c r="H5585">
        <v>2.08</v>
      </c>
      <c r="I5585">
        <v>4.58</v>
      </c>
      <c r="J5585">
        <v>2.42</v>
      </c>
      <c r="K5585">
        <v>3.91</v>
      </c>
      <c r="L5585">
        <v>0.69</v>
      </c>
      <c r="M5585">
        <v>9.8699999999999992</v>
      </c>
      <c r="N5585">
        <v>21.11</v>
      </c>
      <c r="O5585">
        <v>22.46</v>
      </c>
    </row>
    <row r="5586" spans="1:15" x14ac:dyDescent="0.35">
      <c r="A5586" t="s">
        <v>11168</v>
      </c>
      <c r="B5586" t="s">
        <v>11169</v>
      </c>
      <c r="C5586" s="1">
        <v>11.11</v>
      </c>
      <c r="D5586">
        <v>14.96</v>
      </c>
      <c r="E5586">
        <v>7.26</v>
      </c>
      <c r="F5586">
        <v>16.63</v>
      </c>
      <c r="G5586">
        <v>22.27</v>
      </c>
      <c r="H5586">
        <v>2.2200000000000002</v>
      </c>
      <c r="I5586">
        <v>4.5999999999999996</v>
      </c>
      <c r="J5586">
        <v>2.42</v>
      </c>
      <c r="K5586">
        <v>3.9</v>
      </c>
      <c r="L5586">
        <v>0.12</v>
      </c>
      <c r="M5586">
        <v>9.27</v>
      </c>
      <c r="N5586">
        <v>19.64</v>
      </c>
      <c r="O5586">
        <v>23.02</v>
      </c>
    </row>
    <row r="5587" spans="1:15" x14ac:dyDescent="0.35">
      <c r="A5587" t="s">
        <v>11170</v>
      </c>
      <c r="B5587" t="s">
        <v>11171</v>
      </c>
      <c r="C5587" s="1">
        <v>11.11</v>
      </c>
      <c r="D5587">
        <v>14.99</v>
      </c>
      <c r="E5587">
        <v>7.24</v>
      </c>
      <c r="F5587">
        <v>16.61</v>
      </c>
      <c r="G5587">
        <v>22.26</v>
      </c>
      <c r="H5587">
        <v>2.2000000000000002</v>
      </c>
      <c r="I5587">
        <v>4.58</v>
      </c>
      <c r="J5587">
        <v>2.4</v>
      </c>
      <c r="K5587">
        <v>3.91</v>
      </c>
      <c r="L5587">
        <v>0.82</v>
      </c>
      <c r="M5587">
        <v>8.93</v>
      </c>
      <c r="N5587">
        <v>18.46</v>
      </c>
      <c r="O5587">
        <v>23.2</v>
      </c>
    </row>
    <row r="5588" spans="1:15" x14ac:dyDescent="0.35">
      <c r="A5588" t="s">
        <v>11172</v>
      </c>
      <c r="B5588" t="s">
        <v>11173</v>
      </c>
      <c r="C5588" s="1">
        <v>10.64</v>
      </c>
      <c r="D5588">
        <v>14.21</v>
      </c>
      <c r="E5588">
        <v>7.09</v>
      </c>
      <c r="F5588">
        <v>16.170000000000002</v>
      </c>
      <c r="G5588">
        <v>21.84</v>
      </c>
      <c r="H5588">
        <v>1.79</v>
      </c>
      <c r="I5588">
        <v>4.6399999999999997</v>
      </c>
      <c r="J5588">
        <v>2.27</v>
      </c>
      <c r="K5588">
        <v>3.85</v>
      </c>
      <c r="L5588">
        <v>0.21</v>
      </c>
      <c r="M5588">
        <v>6.35</v>
      </c>
      <c r="N5588">
        <v>21.92</v>
      </c>
      <c r="O5588">
        <v>22.94</v>
      </c>
    </row>
    <row r="5589" spans="1:15" x14ac:dyDescent="0.35">
      <c r="A5589" t="s">
        <v>11174</v>
      </c>
      <c r="B5589" t="s">
        <v>11175</v>
      </c>
      <c r="C5589" s="1">
        <v>10.78</v>
      </c>
      <c r="D5589">
        <v>14.21</v>
      </c>
      <c r="E5589">
        <v>7.38</v>
      </c>
      <c r="F5589">
        <v>16.37</v>
      </c>
      <c r="G5589">
        <v>21.85</v>
      </c>
      <c r="H5589">
        <v>2.0099999999999998</v>
      </c>
      <c r="I5589">
        <v>4.68</v>
      </c>
      <c r="J5589">
        <v>2.25</v>
      </c>
      <c r="K5589">
        <v>3.83</v>
      </c>
      <c r="L5589">
        <v>0</v>
      </c>
      <c r="M5589">
        <v>6.07</v>
      </c>
      <c r="N5589">
        <v>20.61</v>
      </c>
      <c r="O5589">
        <v>19.61</v>
      </c>
    </row>
    <row r="5590" spans="1:15" x14ac:dyDescent="0.35">
      <c r="A5590" t="s">
        <v>11176</v>
      </c>
      <c r="B5590" t="s">
        <v>11177</v>
      </c>
      <c r="C5590" s="1">
        <v>10.66</v>
      </c>
      <c r="D5590">
        <v>14.25</v>
      </c>
      <c r="E5590">
        <v>7.11</v>
      </c>
      <c r="F5590">
        <v>16.21</v>
      </c>
      <c r="G5590">
        <v>21.89</v>
      </c>
      <c r="H5590">
        <v>1.74</v>
      </c>
      <c r="I5590">
        <v>4.6500000000000004</v>
      </c>
      <c r="J5590">
        <v>2.25</v>
      </c>
      <c r="K5590">
        <v>3.83</v>
      </c>
      <c r="L5590">
        <v>0.37</v>
      </c>
      <c r="M5590">
        <v>6.47</v>
      </c>
      <c r="N5590">
        <v>22.04</v>
      </c>
      <c r="O5590">
        <v>23.27</v>
      </c>
    </row>
    <row r="5591" spans="1:15" x14ac:dyDescent="0.35">
      <c r="A5591" t="s">
        <v>11178</v>
      </c>
      <c r="B5591" t="s">
        <v>11179</v>
      </c>
      <c r="C5591" s="1">
        <v>10.86</v>
      </c>
      <c r="D5591">
        <v>14.29</v>
      </c>
      <c r="E5591">
        <v>7.46</v>
      </c>
      <c r="F5591">
        <v>16.46</v>
      </c>
      <c r="G5591">
        <v>21.92</v>
      </c>
      <c r="H5591">
        <v>2.08</v>
      </c>
      <c r="I5591">
        <v>4.68</v>
      </c>
      <c r="J5591">
        <v>2.2400000000000002</v>
      </c>
      <c r="K5591">
        <v>3.82</v>
      </c>
      <c r="L5591">
        <v>0.25</v>
      </c>
      <c r="M5591">
        <v>6.5</v>
      </c>
      <c r="N5591">
        <v>20.41</v>
      </c>
      <c r="O5591">
        <v>19.100000000000001</v>
      </c>
    </row>
    <row r="5592" spans="1:15" x14ac:dyDescent="0.35">
      <c r="A5592" t="s">
        <v>11180</v>
      </c>
      <c r="B5592" t="s">
        <v>11181</v>
      </c>
      <c r="C5592" s="1">
        <v>10.72</v>
      </c>
      <c r="D5592">
        <v>14.19</v>
      </c>
      <c r="E5592">
        <v>7.27</v>
      </c>
      <c r="F5592">
        <v>16.29</v>
      </c>
      <c r="G5592">
        <v>21.83</v>
      </c>
      <c r="H5592">
        <v>1.9</v>
      </c>
      <c r="I5592">
        <v>4.67</v>
      </c>
      <c r="J5592">
        <v>2.2400000000000002</v>
      </c>
      <c r="K5592">
        <v>3.82</v>
      </c>
      <c r="L5592">
        <v>0</v>
      </c>
      <c r="M5592">
        <v>6</v>
      </c>
      <c r="N5592">
        <v>21.17</v>
      </c>
      <c r="O5592">
        <v>20.8</v>
      </c>
    </row>
    <row r="5593" spans="1:15" x14ac:dyDescent="0.35">
      <c r="A5593" t="s">
        <v>11182</v>
      </c>
      <c r="B5593" t="s">
        <v>11183</v>
      </c>
      <c r="C5593" s="1">
        <v>10.66</v>
      </c>
      <c r="D5593">
        <v>14.18</v>
      </c>
      <c r="E5593">
        <v>7.16</v>
      </c>
      <c r="F5593">
        <v>16.22</v>
      </c>
      <c r="G5593">
        <v>21.82</v>
      </c>
      <c r="H5593">
        <v>1.78</v>
      </c>
      <c r="I5593">
        <v>4.66</v>
      </c>
      <c r="J5593">
        <v>2.2400000000000002</v>
      </c>
      <c r="K5593">
        <v>3.82</v>
      </c>
      <c r="L5593">
        <v>0</v>
      </c>
      <c r="M5593">
        <v>6</v>
      </c>
      <c r="N5593">
        <v>21.7</v>
      </c>
      <c r="O5593">
        <v>22.78</v>
      </c>
    </row>
    <row r="5594" spans="1:15" x14ac:dyDescent="0.35">
      <c r="A5594" t="s">
        <v>11184</v>
      </c>
      <c r="B5594" t="s">
        <v>11185</v>
      </c>
      <c r="C5594" s="1">
        <v>10.73</v>
      </c>
      <c r="D5594">
        <v>14.2</v>
      </c>
      <c r="E5594">
        <v>7.31</v>
      </c>
      <c r="F5594">
        <v>16.309999999999999</v>
      </c>
      <c r="G5594">
        <v>21.79</v>
      </c>
      <c r="H5594">
        <v>1.95</v>
      </c>
      <c r="I5594">
        <v>4.67</v>
      </c>
      <c r="J5594">
        <v>2.2200000000000002</v>
      </c>
      <c r="K5594">
        <v>3.8</v>
      </c>
      <c r="L5594">
        <v>0.18</v>
      </c>
      <c r="M5594">
        <v>6.29</v>
      </c>
      <c r="N5594">
        <v>21.05</v>
      </c>
      <c r="O5594">
        <v>19.260000000000002</v>
      </c>
    </row>
    <row r="5595" spans="1:15" x14ac:dyDescent="0.35">
      <c r="A5595" t="s">
        <v>11186</v>
      </c>
      <c r="B5595" t="s">
        <v>11187</v>
      </c>
      <c r="C5595" s="1">
        <v>10.7</v>
      </c>
      <c r="D5595">
        <v>14.23</v>
      </c>
      <c r="E5595">
        <v>7.21</v>
      </c>
      <c r="F5595">
        <v>16.27</v>
      </c>
      <c r="G5595">
        <v>21.84</v>
      </c>
      <c r="H5595">
        <v>1.81</v>
      </c>
      <c r="I5595">
        <v>4.67</v>
      </c>
      <c r="J5595">
        <v>2.2200000000000002</v>
      </c>
      <c r="K5595">
        <v>3.8</v>
      </c>
      <c r="L5595">
        <v>0.5</v>
      </c>
      <c r="M5595">
        <v>6</v>
      </c>
      <c r="N5595">
        <v>21.51</v>
      </c>
      <c r="O5595">
        <v>20</v>
      </c>
    </row>
    <row r="5596" spans="1:15" x14ac:dyDescent="0.35">
      <c r="A5596" t="s">
        <v>11188</v>
      </c>
      <c r="B5596" t="s">
        <v>11189</v>
      </c>
      <c r="C5596" s="1">
        <v>10.75</v>
      </c>
      <c r="D5596">
        <v>14.38</v>
      </c>
      <c r="E5596">
        <v>7.15</v>
      </c>
      <c r="F5596">
        <v>16.32</v>
      </c>
      <c r="G5596">
        <v>21.98</v>
      </c>
      <c r="H5596">
        <v>1.75</v>
      </c>
      <c r="I5596">
        <v>4.67</v>
      </c>
      <c r="J5596">
        <v>2.21</v>
      </c>
      <c r="K5596">
        <v>3.79</v>
      </c>
      <c r="L5596">
        <v>0.69</v>
      </c>
      <c r="M5596">
        <v>6.84</v>
      </c>
      <c r="N5596">
        <v>22.14</v>
      </c>
      <c r="O5596">
        <v>20.93</v>
      </c>
    </row>
    <row r="5597" spans="1:15" x14ac:dyDescent="0.35">
      <c r="A5597" t="s">
        <v>11190</v>
      </c>
      <c r="B5597" t="s">
        <v>11191</v>
      </c>
      <c r="C5597" s="1">
        <v>10.61</v>
      </c>
      <c r="D5597">
        <v>14.35</v>
      </c>
      <c r="E5597">
        <v>6.91</v>
      </c>
      <c r="F5597">
        <v>16.16</v>
      </c>
      <c r="G5597">
        <v>21.9</v>
      </c>
      <c r="H5597">
        <v>1.52</v>
      </c>
      <c r="I5597">
        <v>4.66</v>
      </c>
      <c r="J5597">
        <v>2.17</v>
      </c>
      <c r="K5597">
        <v>3.75</v>
      </c>
      <c r="L5597">
        <v>0.82</v>
      </c>
      <c r="M5597">
        <v>6.26</v>
      </c>
      <c r="N5597">
        <v>24.9</v>
      </c>
      <c r="O5597">
        <v>21.18</v>
      </c>
    </row>
    <row r="5598" spans="1:15" x14ac:dyDescent="0.35">
      <c r="A5598" t="s">
        <v>11192</v>
      </c>
      <c r="B5598" t="s">
        <v>11193</v>
      </c>
      <c r="C5598" s="1">
        <v>10.87</v>
      </c>
      <c r="D5598">
        <v>14.66</v>
      </c>
      <c r="E5598">
        <v>7.08</v>
      </c>
      <c r="F5598">
        <v>16.43</v>
      </c>
      <c r="G5598">
        <v>22.26</v>
      </c>
      <c r="H5598">
        <v>1.64</v>
      </c>
      <c r="I5598">
        <v>4.67</v>
      </c>
      <c r="J5598">
        <v>2.19</v>
      </c>
      <c r="K5598">
        <v>3.78</v>
      </c>
      <c r="L5598">
        <v>1</v>
      </c>
      <c r="M5598">
        <v>8.4700000000000006</v>
      </c>
      <c r="N5598">
        <v>22.96</v>
      </c>
      <c r="O5598">
        <v>22.03</v>
      </c>
    </row>
    <row r="5599" spans="1:15" x14ac:dyDescent="0.35">
      <c r="A5599" t="s">
        <v>11194</v>
      </c>
      <c r="B5599" t="s">
        <v>11195</v>
      </c>
      <c r="C5599" s="1">
        <v>10.81</v>
      </c>
      <c r="D5599">
        <v>14.67</v>
      </c>
      <c r="E5599">
        <v>6.96</v>
      </c>
      <c r="F5599">
        <v>16.36</v>
      </c>
      <c r="G5599">
        <v>22.24</v>
      </c>
      <c r="H5599">
        <v>1.53</v>
      </c>
      <c r="I5599">
        <v>4.66</v>
      </c>
      <c r="J5599">
        <v>2.16</v>
      </c>
      <c r="K5599">
        <v>3.76</v>
      </c>
      <c r="L5599">
        <v>1</v>
      </c>
      <c r="M5599">
        <v>8.06</v>
      </c>
      <c r="N5599">
        <v>24.35</v>
      </c>
      <c r="O5599">
        <v>21.05</v>
      </c>
    </row>
    <row r="5600" spans="1:15" x14ac:dyDescent="0.35">
      <c r="A5600" t="s">
        <v>11196</v>
      </c>
      <c r="B5600" t="s">
        <v>11197</v>
      </c>
      <c r="C5600" s="1">
        <v>11.18</v>
      </c>
      <c r="D5600">
        <v>15.05</v>
      </c>
      <c r="E5600">
        <v>7.31</v>
      </c>
      <c r="F5600">
        <v>16.79</v>
      </c>
      <c r="G5600">
        <v>22.55</v>
      </c>
      <c r="H5600">
        <v>1.88</v>
      </c>
      <c r="I5600">
        <v>4.71</v>
      </c>
      <c r="J5600">
        <v>2.13</v>
      </c>
      <c r="K5600">
        <v>3.72</v>
      </c>
      <c r="L5600">
        <v>1</v>
      </c>
      <c r="M5600">
        <v>9.42</v>
      </c>
      <c r="N5600">
        <v>21.42</v>
      </c>
      <c r="O5600">
        <v>19.510000000000002</v>
      </c>
    </row>
    <row r="5601" spans="1:15" x14ac:dyDescent="0.35">
      <c r="A5601" t="s">
        <v>11198</v>
      </c>
      <c r="B5601" t="s">
        <v>11199</v>
      </c>
      <c r="C5601" s="1">
        <v>11.1</v>
      </c>
      <c r="D5601">
        <v>14.97</v>
      </c>
      <c r="E5601">
        <v>7.24</v>
      </c>
      <c r="F5601">
        <v>16.7</v>
      </c>
      <c r="G5601">
        <v>22.48</v>
      </c>
      <c r="H5601">
        <v>1.81</v>
      </c>
      <c r="I5601">
        <v>4.7</v>
      </c>
      <c r="J5601">
        <v>2.13</v>
      </c>
      <c r="K5601">
        <v>3.72</v>
      </c>
      <c r="L5601">
        <v>1</v>
      </c>
      <c r="M5601">
        <v>8.2100000000000009</v>
      </c>
      <c r="N5601">
        <v>22.01</v>
      </c>
      <c r="O5601">
        <v>19.54</v>
      </c>
    </row>
    <row r="5602" spans="1:15" x14ac:dyDescent="0.35">
      <c r="A5602" t="s">
        <v>11200</v>
      </c>
      <c r="B5602" t="s">
        <v>11201</v>
      </c>
      <c r="C5602" s="1">
        <v>10.89</v>
      </c>
      <c r="D5602">
        <v>14.7</v>
      </c>
      <c r="E5602">
        <v>7.09</v>
      </c>
      <c r="F5602">
        <v>16.48</v>
      </c>
      <c r="G5602">
        <v>22.23</v>
      </c>
      <c r="H5602">
        <v>1.66</v>
      </c>
      <c r="I5602">
        <v>4.6900000000000004</v>
      </c>
      <c r="J5602">
        <v>2.13</v>
      </c>
      <c r="K5602">
        <v>3.72</v>
      </c>
      <c r="L5602">
        <v>1</v>
      </c>
      <c r="M5602">
        <v>7.2</v>
      </c>
      <c r="N5602">
        <v>24.3</v>
      </c>
      <c r="O5602">
        <v>20.32</v>
      </c>
    </row>
    <row r="5603" spans="1:15" x14ac:dyDescent="0.35">
      <c r="A5603" t="s">
        <v>11202</v>
      </c>
      <c r="B5603" t="s">
        <v>11203</v>
      </c>
      <c r="C5603" s="1">
        <v>11.19</v>
      </c>
      <c r="D5603">
        <v>14.99</v>
      </c>
      <c r="E5603">
        <v>7.37</v>
      </c>
      <c r="F5603">
        <v>16.82</v>
      </c>
      <c r="G5603">
        <v>22.54</v>
      </c>
      <c r="H5603">
        <v>1.9</v>
      </c>
      <c r="I5603">
        <v>4.74</v>
      </c>
      <c r="J5603">
        <v>2.11</v>
      </c>
      <c r="K5603">
        <v>3.7</v>
      </c>
      <c r="L5603">
        <v>1</v>
      </c>
      <c r="M5603">
        <v>10</v>
      </c>
      <c r="N5603">
        <v>22.05</v>
      </c>
      <c r="O5603">
        <v>18.989999999999998</v>
      </c>
    </row>
    <row r="5604" spans="1:15" x14ac:dyDescent="0.35">
      <c r="A5604" t="s">
        <v>11204</v>
      </c>
      <c r="B5604" t="s">
        <v>11205</v>
      </c>
      <c r="C5604" s="1">
        <v>11.1</v>
      </c>
      <c r="D5604">
        <v>15.19</v>
      </c>
      <c r="E5604">
        <v>6.96</v>
      </c>
      <c r="F5604">
        <v>16.670000000000002</v>
      </c>
      <c r="G5604">
        <v>22.56</v>
      </c>
      <c r="H5604">
        <v>1.86</v>
      </c>
      <c r="I5604">
        <v>4.63</v>
      </c>
      <c r="J5604">
        <v>2.39</v>
      </c>
      <c r="K5604">
        <v>3.89</v>
      </c>
      <c r="L5604">
        <v>1</v>
      </c>
      <c r="M5604">
        <v>8.0399999999999991</v>
      </c>
      <c r="N5604">
        <v>21.62</v>
      </c>
      <c r="O5604">
        <v>22.05</v>
      </c>
    </row>
    <row r="5605" spans="1:15" x14ac:dyDescent="0.35">
      <c r="A5605" t="s">
        <v>11206</v>
      </c>
      <c r="B5605" t="s">
        <v>11207</v>
      </c>
      <c r="C5605" s="1">
        <v>11.13</v>
      </c>
      <c r="D5605">
        <v>15.2</v>
      </c>
      <c r="E5605">
        <v>7.03</v>
      </c>
      <c r="F5605">
        <v>16.72</v>
      </c>
      <c r="G5605">
        <v>22.51</v>
      </c>
      <c r="H5605">
        <v>1.75</v>
      </c>
      <c r="I5605">
        <v>4.67</v>
      </c>
      <c r="J5605">
        <v>2.44</v>
      </c>
      <c r="K5605">
        <v>4</v>
      </c>
      <c r="L5605">
        <v>1.26</v>
      </c>
      <c r="M5605">
        <v>9.8000000000000007</v>
      </c>
      <c r="N5605">
        <v>21.81</v>
      </c>
      <c r="O5605">
        <v>22.34</v>
      </c>
    </row>
    <row r="5606" spans="1:15" x14ac:dyDescent="0.35">
      <c r="A5606" t="s">
        <v>11208</v>
      </c>
      <c r="B5606" t="s">
        <v>11209</v>
      </c>
      <c r="C5606" s="1">
        <v>11.14</v>
      </c>
      <c r="D5606">
        <v>15.2</v>
      </c>
      <c r="E5606">
        <v>7.06</v>
      </c>
      <c r="F5606">
        <v>16.72</v>
      </c>
      <c r="G5606">
        <v>22.48</v>
      </c>
      <c r="H5606">
        <v>1.88</v>
      </c>
      <c r="I5606">
        <v>4.6399999999999997</v>
      </c>
      <c r="J5606">
        <v>2.42</v>
      </c>
      <c r="K5606">
        <v>3.95</v>
      </c>
      <c r="L5606">
        <v>1.01</v>
      </c>
      <c r="M5606">
        <v>8.73</v>
      </c>
      <c r="N5606">
        <v>20.99</v>
      </c>
      <c r="O5606">
        <v>21.1</v>
      </c>
    </row>
    <row r="5607" spans="1:15" x14ac:dyDescent="0.35">
      <c r="A5607" t="s">
        <v>11210</v>
      </c>
      <c r="B5607" t="s">
        <v>11211</v>
      </c>
      <c r="C5607" s="1">
        <v>11.09</v>
      </c>
      <c r="D5607">
        <v>15.09</v>
      </c>
      <c r="E5607">
        <v>7.07</v>
      </c>
      <c r="F5607">
        <v>16.670000000000002</v>
      </c>
      <c r="G5607">
        <v>22.49</v>
      </c>
      <c r="H5607">
        <v>1.87</v>
      </c>
      <c r="I5607">
        <v>4.6500000000000004</v>
      </c>
      <c r="J5607">
        <v>2.37</v>
      </c>
      <c r="K5607">
        <v>3.88</v>
      </c>
      <c r="L5607">
        <v>1</v>
      </c>
      <c r="M5607">
        <v>8</v>
      </c>
      <c r="N5607">
        <v>19.989999999999998</v>
      </c>
      <c r="O5607">
        <v>21.82</v>
      </c>
    </row>
    <row r="5608" spans="1:15" x14ac:dyDescent="0.35">
      <c r="A5608" t="s">
        <v>11212</v>
      </c>
      <c r="B5608" t="s">
        <v>11213</v>
      </c>
      <c r="C5608" s="1">
        <v>11.49</v>
      </c>
      <c r="D5608">
        <v>15.2</v>
      </c>
      <c r="E5608">
        <v>7.72</v>
      </c>
      <c r="F5608">
        <v>17.18</v>
      </c>
      <c r="G5608">
        <v>22.42</v>
      </c>
      <c r="H5608">
        <v>2.23</v>
      </c>
      <c r="I5608">
        <v>4.7300000000000004</v>
      </c>
      <c r="J5608">
        <v>2.41</v>
      </c>
      <c r="K5608">
        <v>3.95</v>
      </c>
      <c r="L5608">
        <v>1</v>
      </c>
      <c r="M5608">
        <v>8</v>
      </c>
      <c r="N5608">
        <v>15.72</v>
      </c>
      <c r="O5608">
        <v>12</v>
      </c>
    </row>
    <row r="5609" spans="1:15" x14ac:dyDescent="0.35">
      <c r="A5609" t="s">
        <v>11214</v>
      </c>
      <c r="B5609" t="s">
        <v>11215</v>
      </c>
      <c r="C5609" s="1">
        <v>11.05</v>
      </c>
      <c r="D5609">
        <v>15</v>
      </c>
      <c r="E5609">
        <v>7.1</v>
      </c>
      <c r="F5609">
        <v>16.62</v>
      </c>
      <c r="G5609">
        <v>22.48</v>
      </c>
      <c r="H5609">
        <v>1.92</v>
      </c>
      <c r="I5609">
        <v>4.6399999999999997</v>
      </c>
      <c r="J5609">
        <v>2.36</v>
      </c>
      <c r="K5609">
        <v>3.88</v>
      </c>
      <c r="L5609">
        <v>1</v>
      </c>
      <c r="M5609">
        <v>8</v>
      </c>
      <c r="N5609">
        <v>19</v>
      </c>
      <c r="O5609">
        <v>22.2</v>
      </c>
    </row>
    <row r="5610" spans="1:15" x14ac:dyDescent="0.35">
      <c r="A5610" t="s">
        <v>11216</v>
      </c>
      <c r="B5610" t="s">
        <v>11217</v>
      </c>
      <c r="C5610" s="1">
        <v>11.22</v>
      </c>
      <c r="D5610">
        <v>15.21</v>
      </c>
      <c r="E5610">
        <v>7.14</v>
      </c>
      <c r="F5610">
        <v>16.899999999999999</v>
      </c>
      <c r="G5610">
        <v>22.71</v>
      </c>
      <c r="H5610">
        <v>1.77</v>
      </c>
      <c r="I5610">
        <v>4.7300000000000004</v>
      </c>
      <c r="J5610">
        <v>2.41</v>
      </c>
      <c r="K5610">
        <v>3.96</v>
      </c>
      <c r="L5610">
        <v>1.1000000000000001</v>
      </c>
      <c r="M5610">
        <v>10.27</v>
      </c>
      <c r="N5610">
        <v>20.53</v>
      </c>
      <c r="O5610">
        <v>21.41</v>
      </c>
    </row>
    <row r="5611" spans="1:15" x14ac:dyDescent="0.35">
      <c r="A5611" t="s">
        <v>11218</v>
      </c>
      <c r="B5611" t="s">
        <v>11219</v>
      </c>
      <c r="C5611" s="1">
        <v>11.04</v>
      </c>
      <c r="D5611">
        <v>15.01</v>
      </c>
      <c r="E5611">
        <v>7.07</v>
      </c>
      <c r="F5611">
        <v>16.59</v>
      </c>
      <c r="G5611">
        <v>22.53</v>
      </c>
      <c r="H5611">
        <v>1.92</v>
      </c>
      <c r="I5611">
        <v>4.63</v>
      </c>
      <c r="J5611">
        <v>2.35</v>
      </c>
      <c r="K5611">
        <v>3.88</v>
      </c>
      <c r="L5611">
        <v>1</v>
      </c>
      <c r="M5611">
        <v>8</v>
      </c>
      <c r="N5611">
        <v>19.13</v>
      </c>
      <c r="O5611">
        <v>22.69</v>
      </c>
    </row>
    <row r="5612" spans="1:15" x14ac:dyDescent="0.35">
      <c r="A5612" t="s">
        <v>11220</v>
      </c>
      <c r="B5612" t="s">
        <v>11221</v>
      </c>
      <c r="C5612" s="1">
        <v>11.36</v>
      </c>
      <c r="D5612">
        <v>15.17</v>
      </c>
      <c r="E5612">
        <v>7.49</v>
      </c>
      <c r="F5612">
        <v>17.04</v>
      </c>
      <c r="G5612">
        <v>22.47</v>
      </c>
      <c r="H5612">
        <v>2.0299999999999998</v>
      </c>
      <c r="I5612">
        <v>4.72</v>
      </c>
      <c r="J5612">
        <v>2.4</v>
      </c>
      <c r="K5612">
        <v>3.94</v>
      </c>
      <c r="L5612">
        <v>1</v>
      </c>
      <c r="M5612">
        <v>8.0500000000000007</v>
      </c>
      <c r="N5612">
        <v>17.88</v>
      </c>
      <c r="O5612">
        <v>17.8</v>
      </c>
    </row>
    <row r="5613" spans="1:15" x14ac:dyDescent="0.35">
      <c r="A5613" t="s">
        <v>11222</v>
      </c>
      <c r="B5613" t="s">
        <v>11223</v>
      </c>
      <c r="C5613" s="1">
        <v>11.11</v>
      </c>
      <c r="D5613">
        <v>15.12</v>
      </c>
      <c r="E5613">
        <v>7.08</v>
      </c>
      <c r="F5613">
        <v>16.670000000000002</v>
      </c>
      <c r="G5613">
        <v>22.61</v>
      </c>
      <c r="H5613">
        <v>1.94</v>
      </c>
      <c r="I5613">
        <v>4.6399999999999997</v>
      </c>
      <c r="J5613">
        <v>2.36</v>
      </c>
      <c r="K5613">
        <v>3.88</v>
      </c>
      <c r="L5613">
        <v>1</v>
      </c>
      <c r="M5613">
        <v>8</v>
      </c>
      <c r="N5613">
        <v>19</v>
      </c>
      <c r="O5613">
        <v>22</v>
      </c>
    </row>
    <row r="5614" spans="1:15" x14ac:dyDescent="0.35">
      <c r="A5614" t="s">
        <v>11224</v>
      </c>
      <c r="B5614" t="s">
        <v>11225</v>
      </c>
      <c r="C5614" s="1">
        <v>11.03</v>
      </c>
      <c r="D5614">
        <v>15.05</v>
      </c>
      <c r="E5614">
        <v>7</v>
      </c>
      <c r="F5614">
        <v>16.57</v>
      </c>
      <c r="G5614">
        <v>22.58</v>
      </c>
      <c r="H5614">
        <v>1.91</v>
      </c>
      <c r="I5614">
        <v>4.62</v>
      </c>
      <c r="J5614">
        <v>2.35</v>
      </c>
      <c r="K5614">
        <v>3.88</v>
      </c>
      <c r="L5614">
        <v>1</v>
      </c>
      <c r="M5614">
        <v>8</v>
      </c>
      <c r="N5614">
        <v>19.55</v>
      </c>
      <c r="O5614">
        <v>22.22</v>
      </c>
    </row>
    <row r="5615" spans="1:15" x14ac:dyDescent="0.35">
      <c r="A5615" t="s">
        <v>11226</v>
      </c>
      <c r="B5615" t="s">
        <v>11227</v>
      </c>
      <c r="C5615" s="1">
        <v>10.92</v>
      </c>
      <c r="D5615">
        <v>14.99</v>
      </c>
      <c r="E5615">
        <v>6.83</v>
      </c>
      <c r="F5615">
        <v>16.440000000000001</v>
      </c>
      <c r="G5615">
        <v>22.5</v>
      </c>
      <c r="H5615">
        <v>1.78</v>
      </c>
      <c r="I5615">
        <v>4.5999999999999996</v>
      </c>
      <c r="J5615">
        <v>2.35</v>
      </c>
      <c r="K5615">
        <v>3.89</v>
      </c>
      <c r="L5615">
        <v>1</v>
      </c>
      <c r="M5615">
        <v>8</v>
      </c>
      <c r="N5615">
        <v>21.52</v>
      </c>
      <c r="O5615">
        <v>22.93</v>
      </c>
    </row>
    <row r="5616" spans="1:15" x14ac:dyDescent="0.35">
      <c r="A5616" t="s">
        <v>11228</v>
      </c>
      <c r="B5616" t="s">
        <v>11229</v>
      </c>
      <c r="C5616" s="1">
        <v>11.12</v>
      </c>
      <c r="D5616">
        <v>15.18</v>
      </c>
      <c r="E5616">
        <v>7.02</v>
      </c>
      <c r="F5616">
        <v>16.739999999999998</v>
      </c>
      <c r="G5616">
        <v>22.56</v>
      </c>
      <c r="H5616">
        <v>1.75</v>
      </c>
      <c r="I5616">
        <v>4.68</v>
      </c>
      <c r="J5616">
        <v>2.37</v>
      </c>
      <c r="K5616">
        <v>3.92</v>
      </c>
      <c r="L5616">
        <v>1.54</v>
      </c>
      <c r="M5616">
        <v>9.39</v>
      </c>
      <c r="N5616">
        <v>21.93</v>
      </c>
      <c r="O5616">
        <v>22.33</v>
      </c>
    </row>
    <row r="5617" spans="1:15" x14ac:dyDescent="0.35">
      <c r="A5617" t="s">
        <v>11230</v>
      </c>
      <c r="B5617" t="s">
        <v>11231</v>
      </c>
      <c r="C5617" s="1">
        <v>10.86</v>
      </c>
      <c r="D5617">
        <v>14.79</v>
      </c>
      <c r="E5617">
        <v>6.93</v>
      </c>
      <c r="F5617">
        <v>16.399999999999999</v>
      </c>
      <c r="G5617">
        <v>22.34</v>
      </c>
      <c r="H5617">
        <v>1.48</v>
      </c>
      <c r="I5617">
        <v>4.66</v>
      </c>
      <c r="J5617">
        <v>2.13</v>
      </c>
      <c r="K5617">
        <v>3.72</v>
      </c>
      <c r="L5617">
        <v>1</v>
      </c>
      <c r="M5617">
        <v>8.2799999999999994</v>
      </c>
      <c r="N5617">
        <v>25.15</v>
      </c>
      <c r="O5617">
        <v>20.98</v>
      </c>
    </row>
    <row r="5618" spans="1:15" x14ac:dyDescent="0.35">
      <c r="A5618" t="s">
        <v>11232</v>
      </c>
      <c r="B5618" t="s">
        <v>11233</v>
      </c>
      <c r="C5618" s="1">
        <v>10.9</v>
      </c>
      <c r="D5618">
        <v>14.94</v>
      </c>
      <c r="E5618">
        <v>6.87</v>
      </c>
      <c r="F5618">
        <v>16.43</v>
      </c>
      <c r="G5618">
        <v>22.49</v>
      </c>
      <c r="H5618">
        <v>1.39</v>
      </c>
      <c r="I5618">
        <v>4.6399999999999997</v>
      </c>
      <c r="J5618">
        <v>2.11</v>
      </c>
      <c r="K5618">
        <v>3.7</v>
      </c>
      <c r="L5618">
        <v>1</v>
      </c>
      <c r="M5618">
        <v>10.19</v>
      </c>
      <c r="N5618">
        <v>25.2</v>
      </c>
      <c r="O5618">
        <v>21</v>
      </c>
    </row>
    <row r="5619" spans="1:15" x14ac:dyDescent="0.35">
      <c r="A5619" t="s">
        <v>11234</v>
      </c>
      <c r="B5619" t="s">
        <v>11235</v>
      </c>
      <c r="C5619" s="1">
        <v>10.88</v>
      </c>
      <c r="D5619">
        <v>14.79</v>
      </c>
      <c r="E5619">
        <v>6.98</v>
      </c>
      <c r="F5619">
        <v>16.440000000000001</v>
      </c>
      <c r="G5619">
        <v>22.34</v>
      </c>
      <c r="H5619">
        <v>1.5</v>
      </c>
      <c r="I5619">
        <v>4.67</v>
      </c>
      <c r="J5619">
        <v>2.11</v>
      </c>
      <c r="K5619">
        <v>3.69</v>
      </c>
      <c r="L5619">
        <v>1</v>
      </c>
      <c r="M5619">
        <v>7.67</v>
      </c>
      <c r="N5619">
        <v>25.16</v>
      </c>
      <c r="O5619">
        <v>20.59</v>
      </c>
    </row>
    <row r="5620" spans="1:15" x14ac:dyDescent="0.35">
      <c r="A5620" t="s">
        <v>11236</v>
      </c>
      <c r="B5620" t="s">
        <v>11237</v>
      </c>
      <c r="C5620" s="1">
        <v>11.09</v>
      </c>
      <c r="D5620">
        <v>14.83</v>
      </c>
      <c r="E5620">
        <v>7.33</v>
      </c>
      <c r="F5620">
        <v>16.72</v>
      </c>
      <c r="G5620">
        <v>22.41</v>
      </c>
      <c r="H5620">
        <v>1.85</v>
      </c>
      <c r="I5620">
        <v>4.74</v>
      </c>
      <c r="J5620">
        <v>2.1</v>
      </c>
      <c r="K5620">
        <v>3.68</v>
      </c>
      <c r="L5620">
        <v>1</v>
      </c>
      <c r="M5620">
        <v>8.01</v>
      </c>
      <c r="N5620">
        <v>23.1</v>
      </c>
      <c r="O5620">
        <v>18.93</v>
      </c>
    </row>
    <row r="5621" spans="1:15" x14ac:dyDescent="0.35">
      <c r="A5621" t="s">
        <v>11238</v>
      </c>
      <c r="B5621" t="s">
        <v>11239</v>
      </c>
      <c r="C5621" s="1">
        <v>11.39</v>
      </c>
      <c r="D5621">
        <v>15.17</v>
      </c>
      <c r="E5621">
        <v>7.67</v>
      </c>
      <c r="F5621">
        <v>17.010000000000002</v>
      </c>
      <c r="G5621">
        <v>22.58</v>
      </c>
      <c r="H5621">
        <v>2.19</v>
      </c>
      <c r="I5621">
        <v>4.71</v>
      </c>
      <c r="J5621">
        <v>2.04</v>
      </c>
      <c r="K5621">
        <v>3.63</v>
      </c>
      <c r="L5621">
        <v>1</v>
      </c>
      <c r="M5621">
        <v>9.73</v>
      </c>
      <c r="N5621">
        <v>21.51</v>
      </c>
      <c r="O5621">
        <v>16.5</v>
      </c>
    </row>
    <row r="5622" spans="1:15" x14ac:dyDescent="0.35">
      <c r="A5622" t="s">
        <v>11240</v>
      </c>
      <c r="B5622" t="s">
        <v>11241</v>
      </c>
      <c r="C5622" s="1">
        <v>11.43</v>
      </c>
      <c r="D5622">
        <v>15.29</v>
      </c>
      <c r="E5622">
        <v>7.61</v>
      </c>
      <c r="F5622">
        <v>17.04</v>
      </c>
      <c r="G5622">
        <v>22.73</v>
      </c>
      <c r="H5622">
        <v>2.12</v>
      </c>
      <c r="I5622">
        <v>4.7</v>
      </c>
      <c r="J5622">
        <v>2.0499999999999998</v>
      </c>
      <c r="K5622">
        <v>3.64</v>
      </c>
      <c r="L5622">
        <v>1</v>
      </c>
      <c r="M5622">
        <v>10.9</v>
      </c>
      <c r="N5622">
        <v>21.05</v>
      </c>
      <c r="O5622">
        <v>16.14</v>
      </c>
    </row>
    <row r="5623" spans="1:15" x14ac:dyDescent="0.35">
      <c r="A5623" t="s">
        <v>11242</v>
      </c>
      <c r="B5623" t="s">
        <v>11243</v>
      </c>
      <c r="C5623" s="1">
        <v>11.61</v>
      </c>
      <c r="D5623">
        <v>15.42</v>
      </c>
      <c r="E5623">
        <v>7.86</v>
      </c>
      <c r="F5623">
        <v>17.25</v>
      </c>
      <c r="G5623">
        <v>22.8</v>
      </c>
      <c r="H5623">
        <v>2.36</v>
      </c>
      <c r="I5623">
        <v>4.72</v>
      </c>
      <c r="J5623">
        <v>2.04</v>
      </c>
      <c r="K5623">
        <v>3.63</v>
      </c>
      <c r="L5623">
        <v>1</v>
      </c>
      <c r="M5623">
        <v>11</v>
      </c>
      <c r="N5623">
        <v>21</v>
      </c>
      <c r="O5623">
        <v>15.85</v>
      </c>
    </row>
    <row r="5624" spans="1:15" x14ac:dyDescent="0.35">
      <c r="A5624" t="s">
        <v>11244</v>
      </c>
      <c r="B5624" t="s">
        <v>11245</v>
      </c>
      <c r="C5624" s="1">
        <v>11.43</v>
      </c>
      <c r="D5624">
        <v>15.29</v>
      </c>
      <c r="E5624">
        <v>7.62</v>
      </c>
      <c r="F5624">
        <v>17.04</v>
      </c>
      <c r="G5624">
        <v>22.7</v>
      </c>
      <c r="H5624">
        <v>2.15</v>
      </c>
      <c r="I5624">
        <v>4.7</v>
      </c>
      <c r="J5624">
        <v>2.04</v>
      </c>
      <c r="K5624">
        <v>3.63</v>
      </c>
      <c r="L5624">
        <v>1</v>
      </c>
      <c r="M5624">
        <v>10.99</v>
      </c>
      <c r="N5624">
        <v>21.27</v>
      </c>
      <c r="O5624">
        <v>16</v>
      </c>
    </row>
    <row r="5625" spans="1:15" x14ac:dyDescent="0.35">
      <c r="A5625" t="s">
        <v>11246</v>
      </c>
      <c r="B5625" t="s">
        <v>11247</v>
      </c>
      <c r="C5625" s="1">
        <v>11.67</v>
      </c>
      <c r="D5625">
        <v>15.54</v>
      </c>
      <c r="E5625">
        <v>7.87</v>
      </c>
      <c r="F5625">
        <v>17.32</v>
      </c>
      <c r="G5625">
        <v>22.91</v>
      </c>
      <c r="H5625">
        <v>2.39</v>
      </c>
      <c r="I5625">
        <v>4.7300000000000004</v>
      </c>
      <c r="J5625">
        <v>2.04</v>
      </c>
      <c r="K5625">
        <v>3.63</v>
      </c>
      <c r="L5625">
        <v>1.26</v>
      </c>
      <c r="M5625">
        <v>11</v>
      </c>
      <c r="N5625">
        <v>21</v>
      </c>
      <c r="O5625">
        <v>15.1</v>
      </c>
    </row>
    <row r="5626" spans="1:15" x14ac:dyDescent="0.35">
      <c r="A5626" t="s">
        <v>11248</v>
      </c>
      <c r="B5626" t="s">
        <v>11249</v>
      </c>
      <c r="C5626" s="1">
        <v>11.69</v>
      </c>
      <c r="D5626">
        <v>15.62</v>
      </c>
      <c r="E5626">
        <v>7.83</v>
      </c>
      <c r="F5626">
        <v>17.329999999999998</v>
      </c>
      <c r="G5626">
        <v>22.98</v>
      </c>
      <c r="H5626">
        <v>2.37</v>
      </c>
      <c r="I5626">
        <v>4.7300000000000004</v>
      </c>
      <c r="J5626">
        <v>2.0299999999999998</v>
      </c>
      <c r="K5626">
        <v>3.63</v>
      </c>
      <c r="L5626">
        <v>1.98</v>
      </c>
      <c r="M5626">
        <v>11</v>
      </c>
      <c r="N5626">
        <v>21.53</v>
      </c>
      <c r="O5626">
        <v>15</v>
      </c>
    </row>
    <row r="5627" spans="1:15" x14ac:dyDescent="0.35">
      <c r="A5627" t="s">
        <v>11250</v>
      </c>
      <c r="B5627" t="s">
        <v>11251</v>
      </c>
      <c r="C5627" s="1">
        <v>11.46</v>
      </c>
      <c r="D5627">
        <v>15.31</v>
      </c>
      <c r="E5627">
        <v>7.68</v>
      </c>
      <c r="F5627">
        <v>17.07</v>
      </c>
      <c r="G5627">
        <v>22.69</v>
      </c>
      <c r="H5627">
        <v>2.2200000000000002</v>
      </c>
      <c r="I5627">
        <v>4.7</v>
      </c>
      <c r="J5627">
        <v>2.0299999999999998</v>
      </c>
      <c r="K5627">
        <v>3.63</v>
      </c>
      <c r="L5627">
        <v>1.19</v>
      </c>
      <c r="M5627">
        <v>9.77</v>
      </c>
      <c r="N5627">
        <v>22.17</v>
      </c>
      <c r="O5627">
        <v>15.82</v>
      </c>
    </row>
    <row r="5628" spans="1:15" x14ac:dyDescent="0.35">
      <c r="A5628" t="s">
        <v>11252</v>
      </c>
      <c r="B5628" t="s">
        <v>11253</v>
      </c>
      <c r="C5628" s="1">
        <v>11.62</v>
      </c>
      <c r="D5628">
        <v>15.55</v>
      </c>
      <c r="E5628">
        <v>7.75</v>
      </c>
      <c r="F5628">
        <v>17.23</v>
      </c>
      <c r="G5628">
        <v>22.89</v>
      </c>
      <c r="H5628">
        <v>2.31</v>
      </c>
      <c r="I5628">
        <v>4.71</v>
      </c>
      <c r="J5628">
        <v>2.0299999999999998</v>
      </c>
      <c r="K5628">
        <v>3.62</v>
      </c>
      <c r="L5628">
        <v>1.85</v>
      </c>
      <c r="M5628">
        <v>10.94</v>
      </c>
      <c r="N5628">
        <v>22.74</v>
      </c>
      <c r="O5628">
        <v>15.14</v>
      </c>
    </row>
    <row r="5629" spans="1:15" x14ac:dyDescent="0.35">
      <c r="A5629" t="s">
        <v>11254</v>
      </c>
      <c r="B5629" t="s">
        <v>11255</v>
      </c>
      <c r="C5629" s="1">
        <v>11.47</v>
      </c>
      <c r="D5629">
        <v>15.36</v>
      </c>
      <c r="E5629">
        <v>7.64</v>
      </c>
      <c r="F5629">
        <v>17.07</v>
      </c>
      <c r="G5629">
        <v>22.73</v>
      </c>
      <c r="H5629">
        <v>2.2000000000000002</v>
      </c>
      <c r="I5629">
        <v>4.6900000000000004</v>
      </c>
      <c r="J5629">
        <v>2.0299999999999998</v>
      </c>
      <c r="K5629">
        <v>3.62</v>
      </c>
      <c r="L5629">
        <v>1.48</v>
      </c>
      <c r="M5629">
        <v>10.210000000000001</v>
      </c>
      <c r="N5629">
        <v>22.76</v>
      </c>
      <c r="O5629">
        <v>15.93</v>
      </c>
    </row>
    <row r="5630" spans="1:15" x14ac:dyDescent="0.35">
      <c r="A5630" t="s">
        <v>11256</v>
      </c>
      <c r="B5630" t="s">
        <v>11257</v>
      </c>
      <c r="C5630" s="1">
        <v>10.8</v>
      </c>
      <c r="D5630">
        <v>14.6</v>
      </c>
      <c r="E5630">
        <v>7.03</v>
      </c>
      <c r="F5630">
        <v>16.350000000000001</v>
      </c>
      <c r="G5630">
        <v>22.08</v>
      </c>
      <c r="H5630">
        <v>1.72</v>
      </c>
      <c r="I5630">
        <v>4.6500000000000004</v>
      </c>
      <c r="J5630">
        <v>2.1800000000000002</v>
      </c>
      <c r="K5630">
        <v>3.76</v>
      </c>
      <c r="L5630">
        <v>0.92</v>
      </c>
      <c r="M5630">
        <v>7.68</v>
      </c>
      <c r="N5630">
        <v>22.75</v>
      </c>
      <c r="O5630">
        <v>20.38</v>
      </c>
    </row>
    <row r="5631" spans="1:15" x14ac:dyDescent="0.35">
      <c r="A5631" t="s">
        <v>11258</v>
      </c>
      <c r="B5631" t="s">
        <v>11259</v>
      </c>
      <c r="C5631" s="1">
        <v>10.94</v>
      </c>
      <c r="D5631">
        <v>14.84</v>
      </c>
      <c r="E5631">
        <v>7.08</v>
      </c>
      <c r="F5631">
        <v>16.489999999999998</v>
      </c>
      <c r="G5631">
        <v>22.22</v>
      </c>
      <c r="H5631">
        <v>1.8</v>
      </c>
      <c r="I5631">
        <v>4.6500000000000004</v>
      </c>
      <c r="J5631">
        <v>2.16</v>
      </c>
      <c r="K5631">
        <v>3.76</v>
      </c>
      <c r="L5631">
        <v>1</v>
      </c>
      <c r="M5631">
        <v>7.94</v>
      </c>
      <c r="N5631">
        <v>22.27</v>
      </c>
      <c r="O5631">
        <v>20.21</v>
      </c>
    </row>
    <row r="5632" spans="1:15" x14ac:dyDescent="0.35">
      <c r="A5632" t="s">
        <v>11260</v>
      </c>
      <c r="B5632" t="s">
        <v>11261</v>
      </c>
      <c r="C5632" s="1">
        <v>11.01</v>
      </c>
      <c r="D5632">
        <v>14.77</v>
      </c>
      <c r="E5632">
        <v>7.3</v>
      </c>
      <c r="F5632">
        <v>16.59</v>
      </c>
      <c r="G5632">
        <v>22.15</v>
      </c>
      <c r="H5632">
        <v>1.92</v>
      </c>
      <c r="I5632">
        <v>4.67</v>
      </c>
      <c r="J5632">
        <v>2.12</v>
      </c>
      <c r="K5632">
        <v>3.72</v>
      </c>
      <c r="L5632">
        <v>1</v>
      </c>
      <c r="M5632">
        <v>7.88</v>
      </c>
      <c r="N5632">
        <v>21.37</v>
      </c>
      <c r="O5632">
        <v>19.12</v>
      </c>
    </row>
    <row r="5633" spans="1:15" x14ac:dyDescent="0.35">
      <c r="A5633" t="s">
        <v>11262</v>
      </c>
      <c r="B5633" t="s">
        <v>11263</v>
      </c>
      <c r="C5633" s="1">
        <v>11.1</v>
      </c>
      <c r="D5633">
        <v>14.85</v>
      </c>
      <c r="E5633">
        <v>7.39</v>
      </c>
      <c r="F5633">
        <v>16.68</v>
      </c>
      <c r="G5633">
        <v>22.22</v>
      </c>
      <c r="H5633">
        <v>2</v>
      </c>
      <c r="I5633">
        <v>4.68</v>
      </c>
      <c r="J5633">
        <v>2.11</v>
      </c>
      <c r="K5633">
        <v>3.71</v>
      </c>
      <c r="L5633">
        <v>1</v>
      </c>
      <c r="M5633">
        <v>7.88</v>
      </c>
      <c r="N5633">
        <v>21.37</v>
      </c>
      <c r="O5633">
        <v>19.010000000000002</v>
      </c>
    </row>
    <row r="5634" spans="1:15" x14ac:dyDescent="0.35">
      <c r="A5634" t="s">
        <v>11264</v>
      </c>
      <c r="B5634" t="s">
        <v>11265</v>
      </c>
      <c r="C5634" s="1">
        <v>11.34</v>
      </c>
      <c r="D5634">
        <v>15.07</v>
      </c>
      <c r="E5634">
        <v>7.64</v>
      </c>
      <c r="F5634">
        <v>16.95</v>
      </c>
      <c r="G5634">
        <v>22.46</v>
      </c>
      <c r="H5634">
        <v>2.1800000000000002</v>
      </c>
      <c r="I5634">
        <v>4.7</v>
      </c>
      <c r="J5634">
        <v>2.1</v>
      </c>
      <c r="K5634">
        <v>3.7</v>
      </c>
      <c r="L5634">
        <v>1</v>
      </c>
      <c r="M5634">
        <v>8</v>
      </c>
      <c r="N5634">
        <v>21</v>
      </c>
      <c r="O5634">
        <v>17.47</v>
      </c>
    </row>
    <row r="5635" spans="1:15" x14ac:dyDescent="0.35">
      <c r="A5635" t="s">
        <v>11266</v>
      </c>
      <c r="B5635" t="s">
        <v>11267</v>
      </c>
      <c r="C5635" s="1">
        <v>11.07</v>
      </c>
      <c r="D5635">
        <v>14.8</v>
      </c>
      <c r="E5635">
        <v>7.4</v>
      </c>
      <c r="F5635">
        <v>16.649999999999999</v>
      </c>
      <c r="G5635">
        <v>22.15</v>
      </c>
      <c r="H5635">
        <v>2.0099999999999998</v>
      </c>
      <c r="I5635">
        <v>4.67</v>
      </c>
      <c r="J5635">
        <v>2.11</v>
      </c>
      <c r="K5635">
        <v>3.71</v>
      </c>
      <c r="L5635">
        <v>1</v>
      </c>
      <c r="M5635">
        <v>8</v>
      </c>
      <c r="N5635">
        <v>21</v>
      </c>
      <c r="O5635">
        <v>19</v>
      </c>
    </row>
    <row r="5636" spans="1:15" x14ac:dyDescent="0.35">
      <c r="A5636" t="s">
        <v>11268</v>
      </c>
      <c r="B5636" t="s">
        <v>11269</v>
      </c>
      <c r="C5636" s="1">
        <v>11.25</v>
      </c>
      <c r="D5636">
        <v>15.1</v>
      </c>
      <c r="E5636">
        <v>7.43</v>
      </c>
      <c r="F5636">
        <v>16.829999999999998</v>
      </c>
      <c r="G5636">
        <v>22.42</v>
      </c>
      <c r="H5636">
        <v>2.0699999999999998</v>
      </c>
      <c r="I5636">
        <v>4.67</v>
      </c>
      <c r="J5636">
        <v>2.11</v>
      </c>
      <c r="K5636">
        <v>3.7</v>
      </c>
      <c r="L5636">
        <v>1</v>
      </c>
      <c r="M5636">
        <v>9</v>
      </c>
      <c r="N5636">
        <v>21.06</v>
      </c>
      <c r="O5636">
        <v>18.170000000000002</v>
      </c>
    </row>
    <row r="5637" spans="1:15" x14ac:dyDescent="0.35">
      <c r="A5637" t="s">
        <v>11270</v>
      </c>
      <c r="B5637" t="s">
        <v>11271</v>
      </c>
      <c r="C5637" s="1">
        <v>11.3</v>
      </c>
      <c r="D5637">
        <v>14.95</v>
      </c>
      <c r="E5637">
        <v>7.69</v>
      </c>
      <c r="F5637">
        <v>16.91</v>
      </c>
      <c r="G5637">
        <v>22.31</v>
      </c>
      <c r="H5637">
        <v>2.23</v>
      </c>
      <c r="I5637">
        <v>4.7</v>
      </c>
      <c r="J5637">
        <v>2.1</v>
      </c>
      <c r="K5637">
        <v>3.69</v>
      </c>
      <c r="L5637">
        <v>1</v>
      </c>
      <c r="M5637">
        <v>8</v>
      </c>
      <c r="N5637">
        <v>21</v>
      </c>
      <c r="O5637">
        <v>17.239999999999998</v>
      </c>
    </row>
    <row r="5638" spans="1:15" x14ac:dyDescent="0.35">
      <c r="A5638" t="s">
        <v>11272</v>
      </c>
      <c r="B5638" t="s">
        <v>11273</v>
      </c>
      <c r="C5638" s="1">
        <v>11.3</v>
      </c>
      <c r="D5638">
        <v>14.92</v>
      </c>
      <c r="E5638">
        <v>7.71</v>
      </c>
      <c r="F5638">
        <v>16.899999999999999</v>
      </c>
      <c r="G5638">
        <v>22.25</v>
      </c>
      <c r="H5638">
        <v>2.2599999999999998</v>
      </c>
      <c r="I5638">
        <v>4.6900000000000004</v>
      </c>
      <c r="J5638">
        <v>2.09</v>
      </c>
      <c r="K5638">
        <v>3.69</v>
      </c>
      <c r="L5638">
        <v>1</v>
      </c>
      <c r="M5638">
        <v>8</v>
      </c>
      <c r="N5638">
        <v>21</v>
      </c>
      <c r="O5638">
        <v>17.100000000000001</v>
      </c>
    </row>
    <row r="5639" spans="1:15" x14ac:dyDescent="0.35">
      <c r="A5639" t="s">
        <v>11274</v>
      </c>
      <c r="B5639" t="s">
        <v>11275</v>
      </c>
      <c r="C5639" s="1">
        <v>11.27</v>
      </c>
      <c r="D5639">
        <v>15</v>
      </c>
      <c r="E5639">
        <v>7.58</v>
      </c>
      <c r="F5639">
        <v>16.86</v>
      </c>
      <c r="G5639">
        <v>22.32</v>
      </c>
      <c r="H5639">
        <v>2.17</v>
      </c>
      <c r="I5639">
        <v>4.68</v>
      </c>
      <c r="J5639">
        <v>2.1</v>
      </c>
      <c r="K5639">
        <v>3.69</v>
      </c>
      <c r="L5639">
        <v>1</v>
      </c>
      <c r="M5639">
        <v>8</v>
      </c>
      <c r="N5639">
        <v>21</v>
      </c>
      <c r="O5639">
        <v>17.54</v>
      </c>
    </row>
    <row r="5640" spans="1:15" x14ac:dyDescent="0.35">
      <c r="A5640" t="s">
        <v>11276</v>
      </c>
      <c r="B5640" t="s">
        <v>11277</v>
      </c>
      <c r="C5640" s="1">
        <v>11.45</v>
      </c>
      <c r="D5640">
        <v>15.26</v>
      </c>
      <c r="E5640">
        <v>7.67</v>
      </c>
      <c r="F5640">
        <v>17.05</v>
      </c>
      <c r="G5640">
        <v>22.56</v>
      </c>
      <c r="H5640">
        <v>2.27</v>
      </c>
      <c r="I5640">
        <v>4.6900000000000004</v>
      </c>
      <c r="J5640">
        <v>2.09</v>
      </c>
      <c r="K5640">
        <v>3.66</v>
      </c>
      <c r="L5640">
        <v>1</v>
      </c>
      <c r="M5640">
        <v>8.59</v>
      </c>
      <c r="N5640">
        <v>21</v>
      </c>
      <c r="O5640">
        <v>16.39</v>
      </c>
    </row>
    <row r="5641" spans="1:15" x14ac:dyDescent="0.35">
      <c r="A5641" t="s">
        <v>11278</v>
      </c>
      <c r="B5641" t="s">
        <v>11279</v>
      </c>
      <c r="C5641" s="1">
        <v>11.44</v>
      </c>
      <c r="D5641">
        <v>15.05</v>
      </c>
      <c r="E5641">
        <v>7.86</v>
      </c>
      <c r="F5641">
        <v>17.05</v>
      </c>
      <c r="G5641">
        <v>22.36</v>
      </c>
      <c r="H5641">
        <v>2.38</v>
      </c>
      <c r="I5641">
        <v>4.7</v>
      </c>
      <c r="J5641">
        <v>2.08</v>
      </c>
      <c r="K5641">
        <v>3.67</v>
      </c>
      <c r="L5641">
        <v>1</v>
      </c>
      <c r="M5641">
        <v>8</v>
      </c>
      <c r="N5641">
        <v>20.61</v>
      </c>
      <c r="O5641">
        <v>15.74</v>
      </c>
    </row>
    <row r="5642" spans="1:15" x14ac:dyDescent="0.35">
      <c r="A5642" t="s">
        <v>11280</v>
      </c>
      <c r="B5642" t="s">
        <v>11281</v>
      </c>
      <c r="C5642" s="1">
        <v>11.54</v>
      </c>
      <c r="D5642">
        <v>15.25</v>
      </c>
      <c r="E5642">
        <v>7.85</v>
      </c>
      <c r="F5642">
        <v>17.16</v>
      </c>
      <c r="G5642">
        <v>22.55</v>
      </c>
      <c r="H5642">
        <v>2.4</v>
      </c>
      <c r="I5642">
        <v>4.7</v>
      </c>
      <c r="J5642">
        <v>2.08</v>
      </c>
      <c r="K5642">
        <v>3.65</v>
      </c>
      <c r="L5642">
        <v>1</v>
      </c>
      <c r="M5642">
        <v>8.34</v>
      </c>
      <c r="N5642">
        <v>20.97</v>
      </c>
      <c r="O5642">
        <v>15.03</v>
      </c>
    </row>
    <row r="5643" spans="1:15" x14ac:dyDescent="0.35">
      <c r="A5643" t="s">
        <v>11282</v>
      </c>
      <c r="B5643" t="s">
        <v>11283</v>
      </c>
      <c r="C5643" s="1">
        <v>11.62</v>
      </c>
      <c r="D5643">
        <v>15.45</v>
      </c>
      <c r="E5643">
        <v>7.81</v>
      </c>
      <c r="F5643">
        <v>17.239999999999998</v>
      </c>
      <c r="G5643">
        <v>22.74</v>
      </c>
      <c r="H5643">
        <v>2.38</v>
      </c>
      <c r="I5643">
        <v>4.7</v>
      </c>
      <c r="J5643">
        <v>2.08</v>
      </c>
      <c r="K5643">
        <v>3.65</v>
      </c>
      <c r="L5643">
        <v>1</v>
      </c>
      <c r="M5643">
        <v>10.93</v>
      </c>
      <c r="N5643">
        <v>21</v>
      </c>
      <c r="O5643">
        <v>15.02</v>
      </c>
    </row>
    <row r="5644" spans="1:15" x14ac:dyDescent="0.35">
      <c r="A5644" t="s">
        <v>11284</v>
      </c>
      <c r="B5644" t="s">
        <v>11285</v>
      </c>
      <c r="C5644" s="1">
        <v>10.76</v>
      </c>
      <c r="D5644">
        <v>14.92</v>
      </c>
      <c r="E5644">
        <v>6.59</v>
      </c>
      <c r="F5644">
        <v>16.23</v>
      </c>
      <c r="G5644">
        <v>22.52</v>
      </c>
      <c r="H5644">
        <v>1.67</v>
      </c>
      <c r="I5644">
        <v>4.5599999999999996</v>
      </c>
      <c r="J5644">
        <v>2.31</v>
      </c>
      <c r="K5644">
        <v>3.87</v>
      </c>
      <c r="L5644">
        <v>1</v>
      </c>
      <c r="M5644">
        <v>8</v>
      </c>
      <c r="N5644">
        <v>23.13</v>
      </c>
      <c r="O5644">
        <v>24.65</v>
      </c>
    </row>
    <row r="5645" spans="1:15" x14ac:dyDescent="0.35">
      <c r="A5645" t="s">
        <v>11286</v>
      </c>
      <c r="B5645" t="s">
        <v>11287</v>
      </c>
      <c r="C5645" s="1">
        <v>10.96</v>
      </c>
      <c r="D5645">
        <v>14.82</v>
      </c>
      <c r="E5645">
        <v>7.08</v>
      </c>
      <c r="F5645">
        <v>16.5</v>
      </c>
      <c r="G5645">
        <v>22.41</v>
      </c>
      <c r="H5645">
        <v>1.97</v>
      </c>
      <c r="I5645">
        <v>4.62</v>
      </c>
      <c r="J5645">
        <v>2.2999999999999998</v>
      </c>
      <c r="K5645">
        <v>3.86</v>
      </c>
      <c r="L5645">
        <v>1</v>
      </c>
      <c r="M5645">
        <v>8</v>
      </c>
      <c r="N5645">
        <v>21.06</v>
      </c>
      <c r="O5645">
        <v>21.79</v>
      </c>
    </row>
    <row r="5646" spans="1:15" x14ac:dyDescent="0.35">
      <c r="A5646" t="s">
        <v>11288</v>
      </c>
      <c r="B5646" t="s">
        <v>11289</v>
      </c>
      <c r="C5646" s="1">
        <v>11.17</v>
      </c>
      <c r="D5646">
        <v>14.72</v>
      </c>
      <c r="E5646">
        <v>7.59</v>
      </c>
      <c r="F5646">
        <v>16.77</v>
      </c>
      <c r="G5646">
        <v>22.3</v>
      </c>
      <c r="H5646">
        <v>2.31</v>
      </c>
      <c r="I5646">
        <v>4.68</v>
      </c>
      <c r="J5646">
        <v>2.29</v>
      </c>
      <c r="K5646">
        <v>3.85</v>
      </c>
      <c r="L5646">
        <v>1</v>
      </c>
      <c r="M5646">
        <v>8</v>
      </c>
      <c r="N5646">
        <v>18.11</v>
      </c>
      <c r="O5646">
        <v>17.54</v>
      </c>
    </row>
    <row r="5647" spans="1:15" x14ac:dyDescent="0.35">
      <c r="A5647" t="s">
        <v>11290</v>
      </c>
      <c r="B5647" t="s">
        <v>11291</v>
      </c>
      <c r="C5647" s="1">
        <v>11.05</v>
      </c>
      <c r="D5647">
        <v>14.53</v>
      </c>
      <c r="E5647">
        <v>7.55</v>
      </c>
      <c r="F5647">
        <v>16.64</v>
      </c>
      <c r="G5647">
        <v>22.13</v>
      </c>
      <c r="H5647">
        <v>2.2400000000000002</v>
      </c>
      <c r="I5647">
        <v>4.68</v>
      </c>
      <c r="J5647">
        <v>2.2799999999999998</v>
      </c>
      <c r="K5647">
        <v>3.85</v>
      </c>
      <c r="L5647">
        <v>0.91</v>
      </c>
      <c r="M5647">
        <v>7.84</v>
      </c>
      <c r="N5647">
        <v>18.63</v>
      </c>
      <c r="O5647">
        <v>18.29</v>
      </c>
    </row>
    <row r="5648" spans="1:15" x14ac:dyDescent="0.35">
      <c r="A5648" t="s">
        <v>11292</v>
      </c>
      <c r="B5648" t="s">
        <v>11293</v>
      </c>
      <c r="C5648" s="1">
        <v>11.17</v>
      </c>
      <c r="D5648">
        <v>14.67</v>
      </c>
      <c r="E5648">
        <v>7.65</v>
      </c>
      <c r="F5648">
        <v>16.78</v>
      </c>
      <c r="G5648">
        <v>22.26</v>
      </c>
      <c r="H5648">
        <v>2.34</v>
      </c>
      <c r="I5648">
        <v>4.6900000000000004</v>
      </c>
      <c r="J5648">
        <v>2.2799999999999998</v>
      </c>
      <c r="K5648">
        <v>3.85</v>
      </c>
      <c r="L5648">
        <v>1</v>
      </c>
      <c r="M5648">
        <v>7.97</v>
      </c>
      <c r="N5648">
        <v>18.260000000000002</v>
      </c>
      <c r="O5648">
        <v>17.239999999999998</v>
      </c>
    </row>
    <row r="5649" spans="1:15" x14ac:dyDescent="0.35">
      <c r="A5649" t="s">
        <v>11294</v>
      </c>
      <c r="B5649" t="s">
        <v>11295</v>
      </c>
      <c r="C5649" s="1">
        <v>10.9</v>
      </c>
      <c r="D5649">
        <v>14.34</v>
      </c>
      <c r="E5649">
        <v>7.45</v>
      </c>
      <c r="F5649">
        <v>16.489999999999998</v>
      </c>
      <c r="G5649">
        <v>21.96</v>
      </c>
      <c r="H5649">
        <v>2.13</v>
      </c>
      <c r="I5649">
        <v>4.68</v>
      </c>
      <c r="J5649">
        <v>2.2799999999999998</v>
      </c>
      <c r="K5649">
        <v>3.85</v>
      </c>
      <c r="L5649">
        <v>0.41</v>
      </c>
      <c r="M5649">
        <v>7.16</v>
      </c>
      <c r="N5649">
        <v>19.86</v>
      </c>
      <c r="O5649">
        <v>19.52</v>
      </c>
    </row>
    <row r="5650" spans="1:15" x14ac:dyDescent="0.35">
      <c r="A5650" t="s">
        <v>11296</v>
      </c>
      <c r="B5650" t="s">
        <v>11297</v>
      </c>
      <c r="C5650" s="1">
        <v>11.02</v>
      </c>
      <c r="D5650">
        <v>14.55</v>
      </c>
      <c r="E5650">
        <v>7.48</v>
      </c>
      <c r="F5650">
        <v>16.61</v>
      </c>
      <c r="G5650">
        <v>22.12</v>
      </c>
      <c r="H5650">
        <v>2.2200000000000002</v>
      </c>
      <c r="I5650">
        <v>4.67</v>
      </c>
      <c r="J5650">
        <v>2.2799999999999998</v>
      </c>
      <c r="K5650">
        <v>3.84</v>
      </c>
      <c r="L5650">
        <v>1</v>
      </c>
      <c r="M5650">
        <v>7.92</v>
      </c>
      <c r="N5650">
        <v>19.329999999999998</v>
      </c>
      <c r="O5650">
        <v>18.329999999999998</v>
      </c>
    </row>
    <row r="5651" spans="1:15" x14ac:dyDescent="0.35">
      <c r="A5651" t="s">
        <v>11298</v>
      </c>
      <c r="B5651" t="s">
        <v>11299</v>
      </c>
      <c r="C5651" s="1">
        <v>11.05</v>
      </c>
      <c r="D5651">
        <v>14.46</v>
      </c>
      <c r="E5651">
        <v>7.64</v>
      </c>
      <c r="F5651">
        <v>16.66</v>
      </c>
      <c r="G5651">
        <v>22.07</v>
      </c>
      <c r="H5651">
        <v>2.29</v>
      </c>
      <c r="I5651">
        <v>4.6900000000000004</v>
      </c>
      <c r="J5651">
        <v>2.2599999999999998</v>
      </c>
      <c r="K5651">
        <v>3.84</v>
      </c>
      <c r="L5651">
        <v>0.84</v>
      </c>
      <c r="M5651">
        <v>7.84</v>
      </c>
      <c r="N5651">
        <v>19.57</v>
      </c>
      <c r="O5651">
        <v>18.16</v>
      </c>
    </row>
    <row r="5652" spans="1:15" x14ac:dyDescent="0.35">
      <c r="A5652" t="s">
        <v>11300</v>
      </c>
      <c r="B5652" t="s">
        <v>11301</v>
      </c>
      <c r="C5652" s="1">
        <v>11.07</v>
      </c>
      <c r="D5652">
        <v>14.52</v>
      </c>
      <c r="E5652">
        <v>7.62</v>
      </c>
      <c r="F5652">
        <v>16.68</v>
      </c>
      <c r="G5652">
        <v>22.12</v>
      </c>
      <c r="H5652">
        <v>2.2999999999999998</v>
      </c>
      <c r="I5652">
        <v>4.6900000000000004</v>
      </c>
      <c r="J5652">
        <v>2.27</v>
      </c>
      <c r="K5652">
        <v>3.84</v>
      </c>
      <c r="L5652">
        <v>1</v>
      </c>
      <c r="M5652">
        <v>7.6</v>
      </c>
      <c r="N5652">
        <v>19.010000000000002</v>
      </c>
      <c r="O5652">
        <v>17.68</v>
      </c>
    </row>
    <row r="5653" spans="1:15" x14ac:dyDescent="0.35">
      <c r="A5653" t="s">
        <v>11302</v>
      </c>
      <c r="B5653" t="s">
        <v>11303</v>
      </c>
      <c r="C5653" s="1">
        <v>10.89</v>
      </c>
      <c r="D5653">
        <v>14.24</v>
      </c>
      <c r="E5653">
        <v>7.55</v>
      </c>
      <c r="F5653">
        <v>16.489999999999998</v>
      </c>
      <c r="G5653">
        <v>21.87</v>
      </c>
      <c r="H5653">
        <v>2.1800000000000002</v>
      </c>
      <c r="I5653">
        <v>4.6900000000000004</v>
      </c>
      <c r="J5653">
        <v>2.2599999999999998</v>
      </c>
      <c r="K5653">
        <v>3.83</v>
      </c>
      <c r="L5653">
        <v>7.0000000000000007E-2</v>
      </c>
      <c r="M5653">
        <v>6.73</v>
      </c>
      <c r="N5653">
        <v>19.98</v>
      </c>
      <c r="O5653">
        <v>18.98</v>
      </c>
    </row>
    <row r="5654" spans="1:15" x14ac:dyDescent="0.35">
      <c r="A5654" t="s">
        <v>11304</v>
      </c>
      <c r="B5654" t="s">
        <v>11305</v>
      </c>
      <c r="C5654" s="1">
        <v>10.97</v>
      </c>
      <c r="D5654">
        <v>14.42</v>
      </c>
      <c r="E5654">
        <v>7.54</v>
      </c>
      <c r="F5654">
        <v>16.57</v>
      </c>
      <c r="G5654">
        <v>22</v>
      </c>
      <c r="H5654">
        <v>2.23</v>
      </c>
      <c r="I5654">
        <v>4.68</v>
      </c>
      <c r="J5654">
        <v>2.2599999999999998</v>
      </c>
      <c r="K5654">
        <v>3.83</v>
      </c>
      <c r="L5654">
        <v>0.96</v>
      </c>
      <c r="M5654">
        <v>7.21</v>
      </c>
      <c r="N5654">
        <v>20</v>
      </c>
      <c r="O5654">
        <v>18.64</v>
      </c>
    </row>
    <row r="5655" spans="1:15" x14ac:dyDescent="0.35">
      <c r="A5655" t="s">
        <v>11306</v>
      </c>
      <c r="B5655" t="s">
        <v>11307</v>
      </c>
      <c r="C5655" s="1">
        <v>10.89</v>
      </c>
      <c r="D5655">
        <v>14.43</v>
      </c>
      <c r="E5655">
        <v>7.37</v>
      </c>
      <c r="F5655">
        <v>16.47</v>
      </c>
      <c r="G5655">
        <v>21.98</v>
      </c>
      <c r="H5655">
        <v>2.11</v>
      </c>
      <c r="I5655">
        <v>4.66</v>
      </c>
      <c r="J5655">
        <v>2.2599999999999998</v>
      </c>
      <c r="K5655">
        <v>3.83</v>
      </c>
      <c r="L5655">
        <v>0.77</v>
      </c>
      <c r="M5655">
        <v>7.42</v>
      </c>
      <c r="N5655">
        <v>20.3</v>
      </c>
      <c r="O5655">
        <v>19.27</v>
      </c>
    </row>
    <row r="5656" spans="1:15" x14ac:dyDescent="0.35">
      <c r="A5656" t="s">
        <v>11308</v>
      </c>
      <c r="B5656" t="s">
        <v>11309</v>
      </c>
      <c r="C5656" s="1">
        <v>10.88</v>
      </c>
      <c r="D5656">
        <v>14.28</v>
      </c>
      <c r="E5656">
        <v>7.5</v>
      </c>
      <c r="F5656">
        <v>16.47</v>
      </c>
      <c r="G5656">
        <v>21.88</v>
      </c>
      <c r="H5656">
        <v>2.17</v>
      </c>
      <c r="I5656">
        <v>4.68</v>
      </c>
      <c r="J5656">
        <v>2.25</v>
      </c>
      <c r="K5656">
        <v>3.82</v>
      </c>
      <c r="L5656">
        <v>0.22</v>
      </c>
      <c r="M5656">
        <v>7.07</v>
      </c>
      <c r="N5656">
        <v>20.03</v>
      </c>
      <c r="O5656">
        <v>18.899999999999999</v>
      </c>
    </row>
    <row r="5657" spans="1:15" x14ac:dyDescent="0.35">
      <c r="A5657" t="s">
        <v>11310</v>
      </c>
      <c r="B5657" t="s">
        <v>11311</v>
      </c>
      <c r="C5657" s="1">
        <v>10.9</v>
      </c>
      <c r="D5657">
        <v>15.07</v>
      </c>
      <c r="E5657">
        <v>6.73</v>
      </c>
      <c r="F5657">
        <v>16.39</v>
      </c>
      <c r="G5657">
        <v>22.59</v>
      </c>
      <c r="H5657">
        <v>1.77</v>
      </c>
      <c r="I5657">
        <v>4.58</v>
      </c>
      <c r="J5657">
        <v>2.33</v>
      </c>
      <c r="K5657">
        <v>3.87</v>
      </c>
      <c r="L5657">
        <v>1</v>
      </c>
      <c r="M5657">
        <v>8</v>
      </c>
      <c r="N5657">
        <v>22.96</v>
      </c>
      <c r="O5657">
        <v>22.72</v>
      </c>
    </row>
    <row r="5658" spans="1:15" x14ac:dyDescent="0.35">
      <c r="A5658" t="s">
        <v>11312</v>
      </c>
      <c r="B5658" t="s">
        <v>11313</v>
      </c>
      <c r="C5658" s="1">
        <v>10.83</v>
      </c>
      <c r="D5658">
        <v>14.87</v>
      </c>
      <c r="E5658">
        <v>6.8</v>
      </c>
      <c r="F5658">
        <v>16.329999999999998</v>
      </c>
      <c r="G5658">
        <v>22.41</v>
      </c>
      <c r="H5658">
        <v>1.8</v>
      </c>
      <c r="I5658">
        <v>4.59</v>
      </c>
      <c r="J5658">
        <v>2.2999999999999998</v>
      </c>
      <c r="K5658">
        <v>3.86</v>
      </c>
      <c r="L5658">
        <v>1</v>
      </c>
      <c r="M5658">
        <v>8</v>
      </c>
      <c r="N5658">
        <v>22.21</v>
      </c>
      <c r="O5658">
        <v>22.95</v>
      </c>
    </row>
    <row r="5659" spans="1:15" x14ac:dyDescent="0.35">
      <c r="A5659" t="s">
        <v>11314</v>
      </c>
      <c r="B5659" t="s">
        <v>11315</v>
      </c>
      <c r="C5659" s="1">
        <v>11.04</v>
      </c>
      <c r="D5659">
        <v>15.09</v>
      </c>
      <c r="E5659">
        <v>7.01</v>
      </c>
      <c r="F5659">
        <v>16.61</v>
      </c>
      <c r="G5659">
        <v>22.44</v>
      </c>
      <c r="H5659">
        <v>1.82</v>
      </c>
      <c r="I5659">
        <v>4.66</v>
      </c>
      <c r="J5659">
        <v>2.2999999999999998</v>
      </c>
      <c r="K5659">
        <v>3.85</v>
      </c>
      <c r="L5659">
        <v>1.48</v>
      </c>
      <c r="M5659">
        <v>8.56</v>
      </c>
      <c r="N5659">
        <v>22.27</v>
      </c>
      <c r="O5659">
        <v>22.27</v>
      </c>
    </row>
    <row r="5660" spans="1:15" x14ac:dyDescent="0.35">
      <c r="A5660" t="s">
        <v>11316</v>
      </c>
      <c r="B5660" t="s">
        <v>11317</v>
      </c>
      <c r="C5660" s="1">
        <v>11.23</v>
      </c>
      <c r="D5660">
        <v>15.31</v>
      </c>
      <c r="E5660">
        <v>7.17</v>
      </c>
      <c r="F5660">
        <v>16.86</v>
      </c>
      <c r="G5660">
        <v>22.59</v>
      </c>
      <c r="H5660">
        <v>1.94</v>
      </c>
      <c r="I5660">
        <v>4.7</v>
      </c>
      <c r="J5660">
        <v>2.29</v>
      </c>
      <c r="K5660">
        <v>3.86</v>
      </c>
      <c r="L5660">
        <v>2</v>
      </c>
      <c r="M5660">
        <v>10.51</v>
      </c>
      <c r="N5660">
        <v>21.2</v>
      </c>
      <c r="O5660">
        <v>21.56</v>
      </c>
    </row>
    <row r="5661" spans="1:15" x14ac:dyDescent="0.35">
      <c r="A5661" t="s">
        <v>11318</v>
      </c>
      <c r="B5661" t="s">
        <v>11319</v>
      </c>
      <c r="C5661" s="1">
        <v>10.9</v>
      </c>
      <c r="D5661">
        <v>14.86</v>
      </c>
      <c r="E5661">
        <v>6.97</v>
      </c>
      <c r="F5661">
        <v>16.440000000000001</v>
      </c>
      <c r="G5661">
        <v>22.3</v>
      </c>
      <c r="H5661">
        <v>1.81</v>
      </c>
      <c r="I5661">
        <v>4.63</v>
      </c>
      <c r="J5661">
        <v>2.25</v>
      </c>
      <c r="K5661">
        <v>3.83</v>
      </c>
      <c r="L5661">
        <v>1</v>
      </c>
      <c r="M5661">
        <v>8</v>
      </c>
      <c r="N5661">
        <v>22.04</v>
      </c>
      <c r="O5661">
        <v>21.27</v>
      </c>
    </row>
    <row r="5662" spans="1:15" x14ac:dyDescent="0.35">
      <c r="A5662" t="s">
        <v>11320</v>
      </c>
      <c r="B5662" t="s">
        <v>11321</v>
      </c>
      <c r="C5662" s="1">
        <v>10.8</v>
      </c>
      <c r="D5662">
        <v>14.52</v>
      </c>
      <c r="E5662">
        <v>7.11</v>
      </c>
      <c r="F5662">
        <v>16.350000000000001</v>
      </c>
      <c r="G5662">
        <v>22.01</v>
      </c>
      <c r="H5662">
        <v>1.89</v>
      </c>
      <c r="I5662">
        <v>4.6399999999999997</v>
      </c>
      <c r="J5662">
        <v>2.23</v>
      </c>
      <c r="K5662">
        <v>3.81</v>
      </c>
      <c r="L5662">
        <v>0.98</v>
      </c>
      <c r="M5662">
        <v>7.73</v>
      </c>
      <c r="N5662">
        <v>21.62</v>
      </c>
      <c r="O5662">
        <v>19.97</v>
      </c>
    </row>
    <row r="5663" spans="1:15" x14ac:dyDescent="0.35">
      <c r="A5663" t="s">
        <v>11322</v>
      </c>
      <c r="B5663" t="s">
        <v>11323</v>
      </c>
      <c r="C5663" s="1">
        <v>11.42</v>
      </c>
      <c r="D5663">
        <v>15.43</v>
      </c>
      <c r="E5663">
        <v>7.41</v>
      </c>
      <c r="F5663">
        <v>17.07</v>
      </c>
      <c r="G5663">
        <v>22.8</v>
      </c>
      <c r="H5663">
        <v>2.1</v>
      </c>
      <c r="I5663">
        <v>4.7300000000000004</v>
      </c>
      <c r="J5663">
        <v>2.2400000000000002</v>
      </c>
      <c r="K5663">
        <v>3.81</v>
      </c>
      <c r="L5663">
        <v>2</v>
      </c>
      <c r="M5663">
        <v>10.99</v>
      </c>
      <c r="N5663">
        <v>20.59</v>
      </c>
      <c r="O5663">
        <v>18</v>
      </c>
    </row>
    <row r="5664" spans="1:15" x14ac:dyDescent="0.35">
      <c r="A5664" t="s">
        <v>11324</v>
      </c>
      <c r="B5664" t="s">
        <v>11325</v>
      </c>
      <c r="C5664" s="1">
        <v>11.05</v>
      </c>
      <c r="D5664">
        <v>15.04</v>
      </c>
      <c r="E5664">
        <v>7.08</v>
      </c>
      <c r="F5664">
        <v>16.600000000000001</v>
      </c>
      <c r="G5664">
        <v>22.4</v>
      </c>
      <c r="H5664">
        <v>1.85</v>
      </c>
      <c r="I5664">
        <v>4.6500000000000004</v>
      </c>
      <c r="J5664">
        <v>2.2200000000000002</v>
      </c>
      <c r="K5664">
        <v>3.79</v>
      </c>
      <c r="L5664">
        <v>1.1200000000000001</v>
      </c>
      <c r="M5664">
        <v>8</v>
      </c>
      <c r="N5664">
        <v>21.97</v>
      </c>
      <c r="O5664">
        <v>18.89</v>
      </c>
    </row>
    <row r="5665" spans="1:15" x14ac:dyDescent="0.35">
      <c r="A5665" t="s">
        <v>11326</v>
      </c>
      <c r="B5665" t="s">
        <v>11327</v>
      </c>
      <c r="C5665" s="1">
        <v>11.36</v>
      </c>
      <c r="D5665">
        <v>15.35</v>
      </c>
      <c r="E5665">
        <v>7.38</v>
      </c>
      <c r="F5665">
        <v>17.02</v>
      </c>
      <c r="G5665">
        <v>22.73</v>
      </c>
      <c r="H5665">
        <v>2.08</v>
      </c>
      <c r="I5665">
        <v>4.7300000000000004</v>
      </c>
      <c r="J5665">
        <v>2.23</v>
      </c>
      <c r="K5665">
        <v>3.81</v>
      </c>
      <c r="L5665">
        <v>2</v>
      </c>
      <c r="M5665">
        <v>10.82</v>
      </c>
      <c r="N5665">
        <v>20.51</v>
      </c>
      <c r="O5665">
        <v>18.059999999999999</v>
      </c>
    </row>
    <row r="5666" spans="1:15" x14ac:dyDescent="0.35">
      <c r="A5666" t="s">
        <v>11328</v>
      </c>
      <c r="B5666" t="s">
        <v>11329</v>
      </c>
      <c r="C5666" s="1">
        <v>11.42</v>
      </c>
      <c r="D5666">
        <v>15.43</v>
      </c>
      <c r="E5666">
        <v>7.43</v>
      </c>
      <c r="F5666">
        <v>17.07</v>
      </c>
      <c r="G5666">
        <v>22.8</v>
      </c>
      <c r="H5666">
        <v>2.11</v>
      </c>
      <c r="I5666">
        <v>4.7300000000000004</v>
      </c>
      <c r="J5666">
        <v>2.2200000000000002</v>
      </c>
      <c r="K5666">
        <v>3.82</v>
      </c>
      <c r="L5666">
        <v>2</v>
      </c>
      <c r="M5666">
        <v>11</v>
      </c>
      <c r="N5666">
        <v>20</v>
      </c>
      <c r="O5666">
        <v>18</v>
      </c>
    </row>
    <row r="5667" spans="1:15" x14ac:dyDescent="0.35">
      <c r="A5667" t="s">
        <v>11330</v>
      </c>
      <c r="B5667" t="s">
        <v>11331</v>
      </c>
      <c r="C5667" s="1">
        <v>11.4</v>
      </c>
      <c r="D5667">
        <v>15.41</v>
      </c>
      <c r="E5667">
        <v>7.39</v>
      </c>
      <c r="F5667">
        <v>17.059999999999999</v>
      </c>
      <c r="G5667">
        <v>22.79</v>
      </c>
      <c r="H5667">
        <v>2.08</v>
      </c>
      <c r="I5667">
        <v>4.74</v>
      </c>
      <c r="J5667">
        <v>2.2200000000000002</v>
      </c>
      <c r="K5667">
        <v>3.81</v>
      </c>
      <c r="L5667">
        <v>2</v>
      </c>
      <c r="M5667">
        <v>11</v>
      </c>
      <c r="N5667">
        <v>20.87</v>
      </c>
      <c r="O5667">
        <v>18</v>
      </c>
    </row>
    <row r="5668" spans="1:15" x14ac:dyDescent="0.35">
      <c r="A5668" t="s">
        <v>11332</v>
      </c>
      <c r="B5668" t="s">
        <v>11333</v>
      </c>
      <c r="C5668" s="1">
        <v>11.31</v>
      </c>
      <c r="D5668">
        <v>15.35</v>
      </c>
      <c r="E5668">
        <v>7.28</v>
      </c>
      <c r="F5668">
        <v>16.91</v>
      </c>
      <c r="G5668">
        <v>22.7</v>
      </c>
      <c r="H5668">
        <v>2</v>
      </c>
      <c r="I5668">
        <v>4.7</v>
      </c>
      <c r="J5668">
        <v>2.21</v>
      </c>
      <c r="K5668">
        <v>3.81</v>
      </c>
      <c r="L5668">
        <v>1.94</v>
      </c>
      <c r="M5668">
        <v>9.34</v>
      </c>
      <c r="N5668">
        <v>21.31</v>
      </c>
      <c r="O5668">
        <v>18.399999999999999</v>
      </c>
    </row>
    <row r="5669" spans="1:15" x14ac:dyDescent="0.35">
      <c r="A5669" t="s">
        <v>11334</v>
      </c>
      <c r="B5669" t="s">
        <v>11335</v>
      </c>
      <c r="C5669" s="1">
        <v>11.19</v>
      </c>
      <c r="D5669">
        <v>15.17</v>
      </c>
      <c r="E5669">
        <v>7.22</v>
      </c>
      <c r="F5669">
        <v>16.75</v>
      </c>
      <c r="G5669">
        <v>22.52</v>
      </c>
      <c r="H5669">
        <v>1.95</v>
      </c>
      <c r="I5669">
        <v>4.67</v>
      </c>
      <c r="J5669">
        <v>2.17</v>
      </c>
      <c r="K5669">
        <v>3.76</v>
      </c>
      <c r="L5669">
        <v>1.24</v>
      </c>
      <c r="M5669">
        <v>8</v>
      </c>
      <c r="N5669">
        <v>21.59</v>
      </c>
      <c r="O5669">
        <v>18.68</v>
      </c>
    </row>
    <row r="5670" spans="1:15" x14ac:dyDescent="0.35">
      <c r="A5670" t="s">
        <v>11336</v>
      </c>
      <c r="B5670" t="s">
        <v>11337</v>
      </c>
      <c r="C5670" s="1">
        <v>11.28</v>
      </c>
      <c r="D5670">
        <v>15.32</v>
      </c>
      <c r="E5670">
        <v>7.25</v>
      </c>
      <c r="F5670">
        <v>16.88</v>
      </c>
      <c r="G5670">
        <v>22.65</v>
      </c>
      <c r="H5670">
        <v>1.97</v>
      </c>
      <c r="I5670">
        <v>4.6900000000000004</v>
      </c>
      <c r="J5670">
        <v>2.14</v>
      </c>
      <c r="K5670">
        <v>3.75</v>
      </c>
      <c r="L5670">
        <v>1.78</v>
      </c>
      <c r="M5670">
        <v>8</v>
      </c>
      <c r="N5670">
        <v>21.96</v>
      </c>
      <c r="O5670">
        <v>18.55</v>
      </c>
    </row>
    <row r="5671" spans="1:15" x14ac:dyDescent="0.35">
      <c r="A5671" t="s">
        <v>11338</v>
      </c>
      <c r="B5671" t="s">
        <v>11339</v>
      </c>
      <c r="C5671" s="1">
        <v>11.3</v>
      </c>
      <c r="D5671">
        <v>15.3</v>
      </c>
      <c r="E5671">
        <v>7.34</v>
      </c>
      <c r="F5671">
        <v>16.91</v>
      </c>
      <c r="G5671">
        <v>22.61</v>
      </c>
      <c r="H5671">
        <v>2.0299999999999998</v>
      </c>
      <c r="I5671">
        <v>4.6900000000000004</v>
      </c>
      <c r="J5671">
        <v>2.1</v>
      </c>
      <c r="K5671">
        <v>3.71</v>
      </c>
      <c r="L5671">
        <v>1.18</v>
      </c>
      <c r="M5671">
        <v>8</v>
      </c>
      <c r="N5671">
        <v>21.79</v>
      </c>
      <c r="O5671">
        <v>17.96</v>
      </c>
    </row>
    <row r="5672" spans="1:15" x14ac:dyDescent="0.35">
      <c r="A5672" t="s">
        <v>11340</v>
      </c>
      <c r="B5672" t="s">
        <v>11341</v>
      </c>
      <c r="C5672" s="1">
        <v>11.36</v>
      </c>
      <c r="D5672">
        <v>15.29</v>
      </c>
      <c r="E5672">
        <v>7.47</v>
      </c>
      <c r="F5672">
        <v>16.96</v>
      </c>
      <c r="G5672">
        <v>22.59</v>
      </c>
      <c r="H5672">
        <v>2.12</v>
      </c>
      <c r="I5672">
        <v>4.6900000000000004</v>
      </c>
      <c r="J5672">
        <v>2.1</v>
      </c>
      <c r="K5672">
        <v>3.69</v>
      </c>
      <c r="L5672">
        <v>1</v>
      </c>
      <c r="M5672">
        <v>8.58</v>
      </c>
      <c r="N5672">
        <v>21.16</v>
      </c>
      <c r="O5672">
        <v>17.18</v>
      </c>
    </row>
    <row r="5673" spans="1:15" x14ac:dyDescent="0.35">
      <c r="A5673" t="s">
        <v>11342</v>
      </c>
      <c r="B5673" t="s">
        <v>11343</v>
      </c>
      <c r="C5673" s="1">
        <v>11.77</v>
      </c>
      <c r="D5673">
        <v>15.46</v>
      </c>
      <c r="E5673">
        <v>8.08</v>
      </c>
      <c r="F5673">
        <v>17.39</v>
      </c>
      <c r="G5673">
        <v>22.75</v>
      </c>
      <c r="H5673">
        <v>2.58</v>
      </c>
      <c r="I5673">
        <v>4.71</v>
      </c>
      <c r="J5673">
        <v>2.0499999999999998</v>
      </c>
      <c r="K5673">
        <v>3.63</v>
      </c>
      <c r="L5673">
        <v>1</v>
      </c>
      <c r="M5673">
        <v>11</v>
      </c>
      <c r="N5673">
        <v>20.51</v>
      </c>
      <c r="O5673">
        <v>15</v>
      </c>
    </row>
    <row r="5674" spans="1:15" x14ac:dyDescent="0.35">
      <c r="A5674" t="s">
        <v>11344</v>
      </c>
      <c r="B5674" t="s">
        <v>11345</v>
      </c>
      <c r="C5674" s="1">
        <v>11.77</v>
      </c>
      <c r="D5674">
        <v>15.46</v>
      </c>
      <c r="E5674">
        <v>8.08</v>
      </c>
      <c r="F5674">
        <v>17.39</v>
      </c>
      <c r="G5674">
        <v>22.75</v>
      </c>
      <c r="H5674">
        <v>2.58</v>
      </c>
      <c r="I5674">
        <v>4.71</v>
      </c>
      <c r="J5674">
        <v>2.04</v>
      </c>
      <c r="K5674">
        <v>3.62</v>
      </c>
      <c r="L5674">
        <v>1</v>
      </c>
      <c r="M5674">
        <v>11</v>
      </c>
      <c r="N5674">
        <v>20.83</v>
      </c>
      <c r="O5674">
        <v>15</v>
      </c>
    </row>
    <row r="5675" spans="1:15" x14ac:dyDescent="0.35">
      <c r="A5675" t="s">
        <v>11346</v>
      </c>
      <c r="B5675" t="s">
        <v>11347</v>
      </c>
      <c r="C5675" s="1">
        <v>11.66</v>
      </c>
      <c r="D5675">
        <v>15.46</v>
      </c>
      <c r="E5675">
        <v>7.88</v>
      </c>
      <c r="F5675">
        <v>17.29</v>
      </c>
      <c r="G5675">
        <v>22.76</v>
      </c>
      <c r="H5675">
        <v>2.42</v>
      </c>
      <c r="I5675">
        <v>4.72</v>
      </c>
      <c r="J5675">
        <v>2.06</v>
      </c>
      <c r="K5675">
        <v>3.64</v>
      </c>
      <c r="L5675">
        <v>1</v>
      </c>
      <c r="M5675">
        <v>10.98</v>
      </c>
      <c r="N5675">
        <v>20.97</v>
      </c>
      <c r="O5675">
        <v>14.99</v>
      </c>
    </row>
    <row r="5676" spans="1:15" x14ac:dyDescent="0.35">
      <c r="A5676" t="s">
        <v>11348</v>
      </c>
      <c r="B5676" t="s">
        <v>11349</v>
      </c>
      <c r="C5676" s="1">
        <v>11.67</v>
      </c>
      <c r="D5676">
        <v>15.47</v>
      </c>
      <c r="E5676">
        <v>7.92</v>
      </c>
      <c r="F5676">
        <v>17.3</v>
      </c>
      <c r="G5676">
        <v>22.77</v>
      </c>
      <c r="H5676">
        <v>2.4500000000000002</v>
      </c>
      <c r="I5676">
        <v>4.71</v>
      </c>
      <c r="J5676">
        <v>2.04</v>
      </c>
      <c r="K5676">
        <v>3.61</v>
      </c>
      <c r="L5676">
        <v>1.1200000000000001</v>
      </c>
      <c r="M5676">
        <v>9.91</v>
      </c>
      <c r="N5676">
        <v>21.04</v>
      </c>
      <c r="O5676">
        <v>15.1</v>
      </c>
    </row>
    <row r="5677" spans="1:15" x14ac:dyDescent="0.35">
      <c r="A5677" t="s">
        <v>11350</v>
      </c>
      <c r="B5677" t="s">
        <v>11351</v>
      </c>
      <c r="C5677" s="1">
        <v>11.53</v>
      </c>
      <c r="D5677">
        <v>15.33</v>
      </c>
      <c r="E5677">
        <v>7.79</v>
      </c>
      <c r="F5677">
        <v>17.170000000000002</v>
      </c>
      <c r="G5677">
        <v>22.64</v>
      </c>
      <c r="H5677">
        <v>2.3199999999999998</v>
      </c>
      <c r="I5677">
        <v>4.72</v>
      </c>
      <c r="J5677">
        <v>2.04</v>
      </c>
      <c r="K5677">
        <v>3.61</v>
      </c>
      <c r="L5677">
        <v>1</v>
      </c>
      <c r="M5677">
        <v>8.69</v>
      </c>
      <c r="N5677">
        <v>21</v>
      </c>
      <c r="O5677">
        <v>15.32</v>
      </c>
    </row>
    <row r="5678" spans="1:15" x14ac:dyDescent="0.35">
      <c r="A5678" t="s">
        <v>11352</v>
      </c>
      <c r="B5678" t="s">
        <v>11353</v>
      </c>
      <c r="C5678" s="1">
        <v>11.38</v>
      </c>
      <c r="D5678">
        <v>15.23</v>
      </c>
      <c r="E5678">
        <v>7.58</v>
      </c>
      <c r="F5678">
        <v>17.03</v>
      </c>
      <c r="G5678">
        <v>22.56</v>
      </c>
      <c r="H5678">
        <v>2.15</v>
      </c>
      <c r="I5678">
        <v>4.7300000000000004</v>
      </c>
      <c r="J5678">
        <v>2.0499999999999998</v>
      </c>
      <c r="K5678">
        <v>3.65</v>
      </c>
      <c r="L5678">
        <v>1</v>
      </c>
      <c r="M5678">
        <v>8.59</v>
      </c>
      <c r="N5678">
        <v>21.26</v>
      </c>
      <c r="O5678">
        <v>15.99</v>
      </c>
    </row>
    <row r="5679" spans="1:15" x14ac:dyDescent="0.35">
      <c r="A5679" t="s">
        <v>11354</v>
      </c>
      <c r="B5679" t="s">
        <v>11355</v>
      </c>
      <c r="C5679" s="1">
        <v>11.26</v>
      </c>
      <c r="D5679">
        <v>15.22</v>
      </c>
      <c r="E5679">
        <v>7.33</v>
      </c>
      <c r="F5679">
        <v>16.89</v>
      </c>
      <c r="G5679">
        <v>22.56</v>
      </c>
      <c r="H5679">
        <v>1.97</v>
      </c>
      <c r="I5679">
        <v>4.71</v>
      </c>
      <c r="J5679">
        <v>2.0499999999999998</v>
      </c>
      <c r="K5679">
        <v>3.65</v>
      </c>
      <c r="L5679">
        <v>1.1100000000000001</v>
      </c>
      <c r="M5679">
        <v>8.77</v>
      </c>
      <c r="N5679">
        <v>22.29</v>
      </c>
      <c r="O5679">
        <v>18.62</v>
      </c>
    </row>
    <row r="5680" spans="1:15" x14ac:dyDescent="0.35">
      <c r="A5680" t="s">
        <v>11356</v>
      </c>
      <c r="B5680" t="s">
        <v>11357</v>
      </c>
      <c r="C5680" s="1">
        <v>11.46</v>
      </c>
      <c r="D5680">
        <v>15.4</v>
      </c>
      <c r="E5680">
        <v>7.58</v>
      </c>
      <c r="F5680">
        <v>17.05</v>
      </c>
      <c r="G5680">
        <v>22.69</v>
      </c>
      <c r="H5680">
        <v>2.19</v>
      </c>
      <c r="I5680">
        <v>4.6900000000000004</v>
      </c>
      <c r="J5680">
        <v>2.02</v>
      </c>
      <c r="K5680">
        <v>3.6</v>
      </c>
      <c r="L5680">
        <v>1.81</v>
      </c>
      <c r="M5680">
        <v>8.11</v>
      </c>
      <c r="N5680">
        <v>22.98</v>
      </c>
      <c r="O5680">
        <v>15.64</v>
      </c>
    </row>
    <row r="5681" spans="1:15" x14ac:dyDescent="0.35">
      <c r="A5681" t="s">
        <v>11358</v>
      </c>
      <c r="B5681" t="s">
        <v>11359</v>
      </c>
      <c r="C5681" s="1">
        <v>11.27</v>
      </c>
      <c r="D5681">
        <v>15.1</v>
      </c>
      <c r="E5681">
        <v>7.52</v>
      </c>
      <c r="F5681">
        <v>16.93</v>
      </c>
      <c r="G5681">
        <v>22.45</v>
      </c>
      <c r="H5681">
        <v>2.0699999999999998</v>
      </c>
      <c r="I5681">
        <v>4.7300000000000004</v>
      </c>
      <c r="J5681">
        <v>2.02</v>
      </c>
      <c r="K5681">
        <v>3.61</v>
      </c>
      <c r="L5681">
        <v>1.03</v>
      </c>
      <c r="M5681">
        <v>8.2799999999999994</v>
      </c>
      <c r="N5681">
        <v>22.26</v>
      </c>
      <c r="O5681">
        <v>16.46</v>
      </c>
    </row>
    <row r="5682" spans="1:15" x14ac:dyDescent="0.35">
      <c r="A5682" t="s">
        <v>11360</v>
      </c>
      <c r="B5682" t="s">
        <v>11361</v>
      </c>
      <c r="C5682" s="1">
        <v>11.3</v>
      </c>
      <c r="D5682">
        <v>15.09</v>
      </c>
      <c r="E5682">
        <v>7.58</v>
      </c>
      <c r="F5682">
        <v>16.96</v>
      </c>
      <c r="G5682">
        <v>22.42</v>
      </c>
      <c r="H5682">
        <v>2.11</v>
      </c>
      <c r="I5682">
        <v>4.74</v>
      </c>
      <c r="J5682">
        <v>2.0099999999999998</v>
      </c>
      <c r="K5682">
        <v>3.6</v>
      </c>
      <c r="L5682">
        <v>1.1599999999999999</v>
      </c>
      <c r="M5682">
        <v>8</v>
      </c>
      <c r="N5682">
        <v>21.85</v>
      </c>
      <c r="O5682">
        <v>14.04</v>
      </c>
    </row>
    <row r="5683" spans="1:15" x14ac:dyDescent="0.35">
      <c r="A5683" t="s">
        <v>11362</v>
      </c>
      <c r="B5683" t="s">
        <v>11363</v>
      </c>
      <c r="C5683" s="1">
        <v>11.28</v>
      </c>
      <c r="D5683">
        <v>15.21</v>
      </c>
      <c r="E5683">
        <v>7.4</v>
      </c>
      <c r="F5683">
        <v>16.79</v>
      </c>
      <c r="G5683">
        <v>22.45</v>
      </c>
      <c r="H5683">
        <v>2.1</v>
      </c>
      <c r="I5683">
        <v>4.6100000000000003</v>
      </c>
      <c r="J5683">
        <v>2</v>
      </c>
      <c r="K5683">
        <v>3.57</v>
      </c>
      <c r="L5683">
        <v>1.92</v>
      </c>
      <c r="M5683">
        <v>7.97</v>
      </c>
      <c r="N5683">
        <v>25.83</v>
      </c>
      <c r="O5683">
        <v>16.309999999999999</v>
      </c>
    </row>
    <row r="5684" spans="1:15" x14ac:dyDescent="0.35">
      <c r="A5684" t="s">
        <v>11364</v>
      </c>
      <c r="B5684" t="s">
        <v>11365</v>
      </c>
      <c r="C5684" s="1">
        <v>11.21</v>
      </c>
      <c r="D5684">
        <v>15.1</v>
      </c>
      <c r="E5684">
        <v>7.36</v>
      </c>
      <c r="F5684">
        <v>16.75</v>
      </c>
      <c r="G5684">
        <v>22.37</v>
      </c>
      <c r="H5684">
        <v>2.0299999999999998</v>
      </c>
      <c r="I5684">
        <v>4.6399999999999997</v>
      </c>
      <c r="J5684">
        <v>1.99</v>
      </c>
      <c r="K5684">
        <v>3.57</v>
      </c>
      <c r="L5684">
        <v>1.64</v>
      </c>
      <c r="M5684">
        <v>7.95</v>
      </c>
      <c r="N5684">
        <v>25.12</v>
      </c>
      <c r="O5684">
        <v>16.93</v>
      </c>
    </row>
    <row r="5685" spans="1:15" x14ac:dyDescent="0.35">
      <c r="A5685" t="s">
        <v>11366</v>
      </c>
      <c r="B5685" t="s">
        <v>11367</v>
      </c>
      <c r="C5685" s="1">
        <v>10.71</v>
      </c>
      <c r="D5685">
        <v>15</v>
      </c>
      <c r="E5685">
        <v>6.41</v>
      </c>
      <c r="F5685">
        <v>16.32</v>
      </c>
      <c r="G5685">
        <v>22.71</v>
      </c>
      <c r="H5685">
        <v>1.1299999999999999</v>
      </c>
      <c r="I5685">
        <v>4.72</v>
      </c>
      <c r="J5685">
        <v>2.2799999999999998</v>
      </c>
      <c r="K5685">
        <v>3.85</v>
      </c>
      <c r="L5685">
        <v>1.27</v>
      </c>
      <c r="M5685">
        <v>10.98</v>
      </c>
      <c r="N5685">
        <v>27.31</v>
      </c>
      <c r="O5685">
        <v>25.68</v>
      </c>
    </row>
    <row r="5686" spans="1:15" x14ac:dyDescent="0.35">
      <c r="A5686" t="s">
        <v>11368</v>
      </c>
      <c r="B5686" t="s">
        <v>11369</v>
      </c>
      <c r="C5686" s="1">
        <v>10.78</v>
      </c>
      <c r="D5686">
        <v>15.12</v>
      </c>
      <c r="E5686">
        <v>6.41</v>
      </c>
      <c r="F5686">
        <v>16.420000000000002</v>
      </c>
      <c r="G5686">
        <v>22.86</v>
      </c>
      <c r="H5686">
        <v>1.0900000000000001</v>
      </c>
      <c r="I5686">
        <v>4.7300000000000004</v>
      </c>
      <c r="J5686">
        <v>2.2999999999999998</v>
      </c>
      <c r="K5686">
        <v>3.86</v>
      </c>
      <c r="L5686">
        <v>1.26</v>
      </c>
      <c r="M5686">
        <v>11</v>
      </c>
      <c r="N5686">
        <v>27.81</v>
      </c>
      <c r="O5686">
        <v>26</v>
      </c>
    </row>
    <row r="5687" spans="1:15" x14ac:dyDescent="0.35">
      <c r="A5687" t="s">
        <v>11370</v>
      </c>
      <c r="B5687" t="s">
        <v>11371</v>
      </c>
      <c r="C5687" s="1">
        <v>10.91</v>
      </c>
      <c r="D5687">
        <v>15.32</v>
      </c>
      <c r="E5687">
        <v>6.47</v>
      </c>
      <c r="F5687">
        <v>16.57</v>
      </c>
      <c r="G5687">
        <v>23.06</v>
      </c>
      <c r="H5687">
        <v>1.1399999999999999</v>
      </c>
      <c r="I5687">
        <v>4.74</v>
      </c>
      <c r="J5687">
        <v>2.31</v>
      </c>
      <c r="K5687">
        <v>3.86</v>
      </c>
      <c r="L5687">
        <v>1.97</v>
      </c>
      <c r="M5687">
        <v>11</v>
      </c>
      <c r="N5687">
        <v>27.03</v>
      </c>
      <c r="O5687">
        <v>26</v>
      </c>
    </row>
    <row r="5688" spans="1:15" x14ac:dyDescent="0.35">
      <c r="A5688" t="s">
        <v>11372</v>
      </c>
      <c r="B5688" t="s">
        <v>11373</v>
      </c>
      <c r="C5688" s="1">
        <v>10.97</v>
      </c>
      <c r="D5688">
        <v>15.36</v>
      </c>
      <c r="E5688">
        <v>6.54</v>
      </c>
      <c r="F5688">
        <v>16.63</v>
      </c>
      <c r="G5688">
        <v>23.12</v>
      </c>
      <c r="H5688">
        <v>1.21</v>
      </c>
      <c r="I5688">
        <v>4.75</v>
      </c>
      <c r="J5688">
        <v>2.3199999999999998</v>
      </c>
      <c r="K5688">
        <v>3.86</v>
      </c>
      <c r="L5688">
        <v>1.99</v>
      </c>
      <c r="M5688">
        <v>11</v>
      </c>
      <c r="N5688">
        <v>26.59</v>
      </c>
      <c r="O5688">
        <v>26.01</v>
      </c>
    </row>
    <row r="5689" spans="1:15" x14ac:dyDescent="0.35">
      <c r="A5689" t="s">
        <v>11374</v>
      </c>
      <c r="B5689" t="s">
        <v>11375</v>
      </c>
      <c r="C5689" s="1">
        <v>10.71</v>
      </c>
      <c r="D5689">
        <v>15.09</v>
      </c>
      <c r="E5689">
        <v>6.29</v>
      </c>
      <c r="F5689">
        <v>16.350000000000001</v>
      </c>
      <c r="G5689">
        <v>22.82</v>
      </c>
      <c r="H5689">
        <v>0.97</v>
      </c>
      <c r="I5689">
        <v>4.7300000000000004</v>
      </c>
      <c r="J5689">
        <v>2.2999999999999998</v>
      </c>
      <c r="K5689">
        <v>3.85</v>
      </c>
      <c r="L5689">
        <v>1.38</v>
      </c>
      <c r="M5689">
        <v>11</v>
      </c>
      <c r="N5689">
        <v>29.78</v>
      </c>
      <c r="O5689">
        <v>26</v>
      </c>
    </row>
    <row r="5690" spans="1:15" x14ac:dyDescent="0.35">
      <c r="A5690" t="s">
        <v>11376</v>
      </c>
      <c r="B5690" t="s">
        <v>11377</v>
      </c>
      <c r="C5690" s="1">
        <v>10.71</v>
      </c>
      <c r="D5690">
        <v>15.16</v>
      </c>
      <c r="E5690">
        <v>6.22</v>
      </c>
      <c r="F5690">
        <v>16.36</v>
      </c>
      <c r="G5690">
        <v>22.9</v>
      </c>
      <c r="H5690">
        <v>0.9</v>
      </c>
      <c r="I5690">
        <v>4.7300000000000004</v>
      </c>
      <c r="J5690">
        <v>2.31</v>
      </c>
      <c r="K5690">
        <v>3.84</v>
      </c>
      <c r="L5690">
        <v>1.37</v>
      </c>
      <c r="M5690">
        <v>11</v>
      </c>
      <c r="N5690">
        <v>32.26</v>
      </c>
      <c r="O5690">
        <v>25.87</v>
      </c>
    </row>
    <row r="5691" spans="1:15" x14ac:dyDescent="0.35">
      <c r="A5691" t="s">
        <v>11378</v>
      </c>
      <c r="B5691" t="s">
        <v>11379</v>
      </c>
      <c r="C5691" s="1">
        <v>10.86</v>
      </c>
      <c r="D5691">
        <v>15.29</v>
      </c>
      <c r="E5691">
        <v>6.39</v>
      </c>
      <c r="F5691">
        <v>16.52</v>
      </c>
      <c r="G5691">
        <v>23.04</v>
      </c>
      <c r="H5691">
        <v>1.06</v>
      </c>
      <c r="I5691">
        <v>4.74</v>
      </c>
      <c r="J5691">
        <v>2.33</v>
      </c>
      <c r="K5691">
        <v>3.85</v>
      </c>
      <c r="L5691">
        <v>1.61</v>
      </c>
      <c r="M5691">
        <v>11</v>
      </c>
      <c r="N5691">
        <v>27.99</v>
      </c>
      <c r="O5691">
        <v>26</v>
      </c>
    </row>
    <row r="5692" spans="1:15" x14ac:dyDescent="0.35">
      <c r="A5692" t="s">
        <v>11380</v>
      </c>
      <c r="B5692" t="s">
        <v>11381</v>
      </c>
      <c r="C5692" s="1">
        <v>10.75</v>
      </c>
      <c r="D5692">
        <v>15.28</v>
      </c>
      <c r="E5692">
        <v>6.18</v>
      </c>
      <c r="F5692">
        <v>16.39</v>
      </c>
      <c r="G5692">
        <v>23.03</v>
      </c>
      <c r="H5692">
        <v>0.88</v>
      </c>
      <c r="I5692">
        <v>4.7300000000000004</v>
      </c>
      <c r="J5692">
        <v>2.34</v>
      </c>
      <c r="K5692">
        <v>3.83</v>
      </c>
      <c r="L5692">
        <v>1.68</v>
      </c>
      <c r="M5692">
        <v>11</v>
      </c>
      <c r="N5692">
        <v>32.01</v>
      </c>
      <c r="O5692">
        <v>27.93</v>
      </c>
    </row>
    <row r="5693" spans="1:15" x14ac:dyDescent="0.35">
      <c r="A5693" t="s">
        <v>11382</v>
      </c>
      <c r="B5693" t="s">
        <v>11383</v>
      </c>
      <c r="C5693" s="1">
        <v>10.42</v>
      </c>
      <c r="D5693">
        <v>14.88</v>
      </c>
      <c r="E5693">
        <v>5.93</v>
      </c>
      <c r="F5693">
        <v>16.02</v>
      </c>
      <c r="G5693">
        <v>22.57</v>
      </c>
      <c r="H5693">
        <v>0.68</v>
      </c>
      <c r="I5693">
        <v>4.6900000000000004</v>
      </c>
      <c r="J5693">
        <v>2.27</v>
      </c>
      <c r="K5693">
        <v>3.81</v>
      </c>
      <c r="L5693">
        <v>0.9</v>
      </c>
      <c r="M5693">
        <v>10.82</v>
      </c>
      <c r="N5693">
        <v>34.880000000000003</v>
      </c>
      <c r="O5693">
        <v>28.3</v>
      </c>
    </row>
    <row r="5694" spans="1:15" x14ac:dyDescent="0.35">
      <c r="A5694" t="s">
        <v>11384</v>
      </c>
      <c r="B5694" t="s">
        <v>11385</v>
      </c>
      <c r="C5694" s="1">
        <v>10.78</v>
      </c>
      <c r="D5694">
        <v>15.26</v>
      </c>
      <c r="E5694">
        <v>6.3</v>
      </c>
      <c r="F5694">
        <v>16.43</v>
      </c>
      <c r="G5694">
        <v>23.04</v>
      </c>
      <c r="H5694">
        <v>1.01</v>
      </c>
      <c r="I5694">
        <v>4.74</v>
      </c>
      <c r="J5694">
        <v>2.39</v>
      </c>
      <c r="K5694">
        <v>3.8</v>
      </c>
      <c r="L5694">
        <v>1.79</v>
      </c>
      <c r="M5694">
        <v>11.01</v>
      </c>
      <c r="N5694">
        <v>29.59</v>
      </c>
      <c r="O5694">
        <v>28.02</v>
      </c>
    </row>
    <row r="5695" spans="1:15" x14ac:dyDescent="0.35">
      <c r="A5695" t="s">
        <v>11386</v>
      </c>
      <c r="B5695" t="s">
        <v>11387</v>
      </c>
      <c r="C5695" s="1">
        <v>10.97</v>
      </c>
      <c r="D5695">
        <v>15.42</v>
      </c>
      <c r="E5695">
        <v>6.54</v>
      </c>
      <c r="F5695">
        <v>16.64</v>
      </c>
      <c r="G5695">
        <v>23.28</v>
      </c>
      <c r="H5695">
        <v>1.23</v>
      </c>
      <c r="I5695">
        <v>4.7699999999999996</v>
      </c>
      <c r="J5695">
        <v>2.4500000000000002</v>
      </c>
      <c r="K5695">
        <v>3.83</v>
      </c>
      <c r="L5695">
        <v>2.17</v>
      </c>
      <c r="M5695">
        <v>12.07</v>
      </c>
      <c r="N5695">
        <v>25.41</v>
      </c>
      <c r="O5695">
        <v>25.39</v>
      </c>
    </row>
    <row r="5696" spans="1:15" x14ac:dyDescent="0.35">
      <c r="A5696" t="s">
        <v>11388</v>
      </c>
      <c r="B5696" t="s">
        <v>11389</v>
      </c>
      <c r="C5696" s="1">
        <v>11.14</v>
      </c>
      <c r="D5696">
        <v>15.61</v>
      </c>
      <c r="E5696">
        <v>6.69</v>
      </c>
      <c r="F5696">
        <v>16.829999999999998</v>
      </c>
      <c r="G5696">
        <v>23.49</v>
      </c>
      <c r="H5696">
        <v>1.37</v>
      </c>
      <c r="I5696">
        <v>4.79</v>
      </c>
      <c r="J5696">
        <v>2.4500000000000002</v>
      </c>
      <c r="K5696">
        <v>3.78</v>
      </c>
      <c r="L5696">
        <v>2.57</v>
      </c>
      <c r="M5696">
        <v>14.13</v>
      </c>
      <c r="N5696">
        <v>25</v>
      </c>
      <c r="O5696">
        <v>26</v>
      </c>
    </row>
    <row r="5697" spans="1:15" x14ac:dyDescent="0.35">
      <c r="A5697" t="s">
        <v>11390</v>
      </c>
      <c r="B5697" t="s">
        <v>11391</v>
      </c>
      <c r="C5697" s="1">
        <v>11.16</v>
      </c>
      <c r="D5697">
        <v>15.68</v>
      </c>
      <c r="E5697">
        <v>6.65</v>
      </c>
      <c r="F5697">
        <v>16.850000000000001</v>
      </c>
      <c r="G5697">
        <v>23.56</v>
      </c>
      <c r="H5697">
        <v>1.34</v>
      </c>
      <c r="I5697">
        <v>4.79</v>
      </c>
      <c r="J5697">
        <v>2.46</v>
      </c>
      <c r="K5697">
        <v>3.78</v>
      </c>
      <c r="L5697">
        <v>2.95</v>
      </c>
      <c r="M5697">
        <v>14.91</v>
      </c>
      <c r="N5697">
        <v>25.01</v>
      </c>
      <c r="O5697">
        <v>26</v>
      </c>
    </row>
    <row r="5698" spans="1:15" x14ac:dyDescent="0.35">
      <c r="A5698" t="s">
        <v>11392</v>
      </c>
      <c r="B5698" t="s">
        <v>11393</v>
      </c>
      <c r="C5698" s="1">
        <v>11.19</v>
      </c>
      <c r="D5698">
        <v>15.63</v>
      </c>
      <c r="E5698">
        <v>6.76</v>
      </c>
      <c r="F5698">
        <v>16.88</v>
      </c>
      <c r="G5698">
        <v>23.52</v>
      </c>
      <c r="H5698">
        <v>1.43</v>
      </c>
      <c r="I5698">
        <v>4.8</v>
      </c>
      <c r="J5698">
        <v>2.4500000000000002</v>
      </c>
      <c r="K5698">
        <v>3.77</v>
      </c>
      <c r="L5698">
        <v>2.85</v>
      </c>
      <c r="M5698">
        <v>14.99</v>
      </c>
      <c r="N5698">
        <v>24.9</v>
      </c>
      <c r="O5698">
        <v>25.61</v>
      </c>
    </row>
    <row r="5699" spans="1:15" x14ac:dyDescent="0.35">
      <c r="A5699" t="s">
        <v>11394</v>
      </c>
      <c r="B5699" t="s">
        <v>11395</v>
      </c>
      <c r="C5699" s="1">
        <v>11.22</v>
      </c>
      <c r="D5699">
        <v>15.72</v>
      </c>
      <c r="E5699">
        <v>6.74</v>
      </c>
      <c r="F5699">
        <v>16.920000000000002</v>
      </c>
      <c r="G5699">
        <v>23.61</v>
      </c>
      <c r="H5699">
        <v>1.41</v>
      </c>
      <c r="I5699">
        <v>4.8</v>
      </c>
      <c r="J5699">
        <v>2.46</v>
      </c>
      <c r="K5699">
        <v>3.77</v>
      </c>
      <c r="L5699">
        <v>3</v>
      </c>
      <c r="M5699">
        <v>15</v>
      </c>
      <c r="N5699">
        <v>24.77</v>
      </c>
      <c r="O5699">
        <v>25.46</v>
      </c>
    </row>
    <row r="5700" spans="1:15" x14ac:dyDescent="0.35">
      <c r="A5700" t="s">
        <v>11396</v>
      </c>
      <c r="B5700" t="s">
        <v>11397</v>
      </c>
      <c r="C5700" s="1">
        <v>11.32</v>
      </c>
      <c r="D5700">
        <v>15.66</v>
      </c>
      <c r="E5700">
        <v>7</v>
      </c>
      <c r="F5700">
        <v>17.02</v>
      </c>
      <c r="G5700">
        <v>23.55</v>
      </c>
      <c r="H5700">
        <v>1.65</v>
      </c>
      <c r="I5700">
        <v>4.8099999999999996</v>
      </c>
      <c r="J5700">
        <v>2.46</v>
      </c>
      <c r="K5700">
        <v>3.73</v>
      </c>
      <c r="L5700">
        <v>2.7</v>
      </c>
      <c r="M5700">
        <v>14.16</v>
      </c>
      <c r="N5700">
        <v>23.19</v>
      </c>
      <c r="O5700">
        <v>21.56</v>
      </c>
    </row>
    <row r="5701" spans="1:15" x14ac:dyDescent="0.35">
      <c r="A5701" t="s">
        <v>11398</v>
      </c>
      <c r="B5701" t="s">
        <v>11399</v>
      </c>
      <c r="C5701" s="1">
        <v>11.65</v>
      </c>
      <c r="D5701">
        <v>15.77</v>
      </c>
      <c r="E5701">
        <v>7.52</v>
      </c>
      <c r="F5701">
        <v>17.38</v>
      </c>
      <c r="G5701">
        <v>23.68</v>
      </c>
      <c r="H5701">
        <v>2.11</v>
      </c>
      <c r="I5701">
        <v>4.84</v>
      </c>
      <c r="J5701">
        <v>2.46</v>
      </c>
      <c r="K5701">
        <v>3.68</v>
      </c>
      <c r="L5701">
        <v>3</v>
      </c>
      <c r="M5701">
        <v>15</v>
      </c>
      <c r="N5701">
        <v>19.8</v>
      </c>
      <c r="O5701">
        <v>17.98</v>
      </c>
    </row>
    <row r="5702" spans="1:15" x14ac:dyDescent="0.35">
      <c r="A5702" t="s">
        <v>11400</v>
      </c>
      <c r="B5702" t="s">
        <v>11401</v>
      </c>
      <c r="C5702" s="1">
        <v>11.73</v>
      </c>
      <c r="D5702">
        <v>15.78</v>
      </c>
      <c r="E5702">
        <v>7.68</v>
      </c>
      <c r="F5702">
        <v>17.48</v>
      </c>
      <c r="G5702">
        <v>23.7</v>
      </c>
      <c r="H5702">
        <v>2.25</v>
      </c>
      <c r="I5702">
        <v>4.8499999999999996</v>
      </c>
      <c r="J5702">
        <v>2.46</v>
      </c>
      <c r="K5702">
        <v>3.66</v>
      </c>
      <c r="L5702">
        <v>3</v>
      </c>
      <c r="M5702">
        <v>15.01</v>
      </c>
      <c r="N5702">
        <v>19</v>
      </c>
      <c r="O5702">
        <v>16.05</v>
      </c>
    </row>
    <row r="5703" spans="1:15" x14ac:dyDescent="0.35">
      <c r="A5703" t="s">
        <v>11402</v>
      </c>
      <c r="B5703" t="s">
        <v>11403</v>
      </c>
      <c r="C5703" s="1">
        <v>11.7</v>
      </c>
      <c r="D5703">
        <v>15.75</v>
      </c>
      <c r="E5703">
        <v>7.64</v>
      </c>
      <c r="F5703">
        <v>17.440000000000001</v>
      </c>
      <c r="G5703">
        <v>23.68</v>
      </c>
      <c r="H5703">
        <v>2.21</v>
      </c>
      <c r="I5703">
        <v>4.8499999999999996</v>
      </c>
      <c r="J5703">
        <v>2.4500000000000002</v>
      </c>
      <c r="K5703">
        <v>3.67</v>
      </c>
      <c r="L5703">
        <v>2.86</v>
      </c>
      <c r="M5703">
        <v>15.12</v>
      </c>
      <c r="N5703">
        <v>19.440000000000001</v>
      </c>
      <c r="O5703">
        <v>16.97</v>
      </c>
    </row>
    <row r="5704" spans="1:15" x14ac:dyDescent="0.35">
      <c r="A5704" t="s">
        <v>11404</v>
      </c>
      <c r="B5704" t="s">
        <v>11405</v>
      </c>
      <c r="C5704" s="1">
        <v>11.89</v>
      </c>
      <c r="D5704">
        <v>15.82</v>
      </c>
      <c r="E5704">
        <v>7.95</v>
      </c>
      <c r="F5704">
        <v>17.66</v>
      </c>
      <c r="G5704">
        <v>23.77</v>
      </c>
      <c r="H5704">
        <v>2.46</v>
      </c>
      <c r="I5704">
        <v>4.88</v>
      </c>
      <c r="J5704">
        <v>2.46</v>
      </c>
      <c r="K5704">
        <v>3.65</v>
      </c>
      <c r="L5704">
        <v>3</v>
      </c>
      <c r="M5704">
        <v>16.8</v>
      </c>
      <c r="N5704">
        <v>18</v>
      </c>
      <c r="O5704">
        <v>15.02</v>
      </c>
    </row>
    <row r="5705" spans="1:15" x14ac:dyDescent="0.35">
      <c r="A5705" t="s">
        <v>11406</v>
      </c>
      <c r="B5705" t="s">
        <v>11407</v>
      </c>
      <c r="C5705" s="1">
        <v>11.92</v>
      </c>
      <c r="D5705">
        <v>15.83</v>
      </c>
      <c r="E5705">
        <v>8.01</v>
      </c>
      <c r="F5705">
        <v>17.71</v>
      </c>
      <c r="G5705">
        <v>23.79</v>
      </c>
      <c r="H5705">
        <v>2.5099999999999998</v>
      </c>
      <c r="I5705">
        <v>4.88</v>
      </c>
      <c r="J5705">
        <v>2.46</v>
      </c>
      <c r="K5705">
        <v>3.64</v>
      </c>
      <c r="L5705">
        <v>3</v>
      </c>
      <c r="M5705">
        <v>17.07</v>
      </c>
      <c r="N5705">
        <v>18</v>
      </c>
      <c r="O5705">
        <v>15</v>
      </c>
    </row>
    <row r="5706" spans="1:15" x14ac:dyDescent="0.35">
      <c r="A5706" t="s">
        <v>11408</v>
      </c>
      <c r="B5706" t="s">
        <v>11409</v>
      </c>
      <c r="C5706" s="1">
        <v>11.97</v>
      </c>
      <c r="D5706">
        <v>15.86</v>
      </c>
      <c r="E5706">
        <v>8.07</v>
      </c>
      <c r="F5706">
        <v>17.760000000000002</v>
      </c>
      <c r="G5706">
        <v>23.84</v>
      </c>
      <c r="H5706">
        <v>2.5499999999999998</v>
      </c>
      <c r="I5706">
        <v>4.8899999999999997</v>
      </c>
      <c r="J5706">
        <v>2.4700000000000002</v>
      </c>
      <c r="K5706">
        <v>3.64</v>
      </c>
      <c r="L5706">
        <v>3</v>
      </c>
      <c r="M5706">
        <v>17.399999999999999</v>
      </c>
      <c r="N5706">
        <v>18</v>
      </c>
      <c r="O5706">
        <v>15.07</v>
      </c>
    </row>
    <row r="5707" spans="1:15" x14ac:dyDescent="0.35">
      <c r="A5707" t="s">
        <v>11410</v>
      </c>
      <c r="B5707" t="s">
        <v>11411</v>
      </c>
      <c r="C5707" s="1">
        <v>11.97</v>
      </c>
      <c r="D5707">
        <v>15.87</v>
      </c>
      <c r="E5707">
        <v>8.07</v>
      </c>
      <c r="F5707">
        <v>17.78</v>
      </c>
      <c r="G5707">
        <v>23.85</v>
      </c>
      <c r="H5707">
        <v>2.54</v>
      </c>
      <c r="I5707">
        <v>4.9000000000000004</v>
      </c>
      <c r="J5707">
        <v>2.4700000000000002</v>
      </c>
      <c r="K5707">
        <v>3.65</v>
      </c>
      <c r="L5707">
        <v>3</v>
      </c>
      <c r="M5707">
        <v>17.3</v>
      </c>
      <c r="N5707">
        <v>18</v>
      </c>
      <c r="O5707">
        <v>15.06</v>
      </c>
    </row>
    <row r="5708" spans="1:15" x14ac:dyDescent="0.35">
      <c r="A5708" t="s">
        <v>11412</v>
      </c>
      <c r="B5708" t="s">
        <v>11413</v>
      </c>
      <c r="C5708" s="1">
        <v>11.76</v>
      </c>
      <c r="D5708">
        <v>15.66</v>
      </c>
      <c r="E5708">
        <v>7.87</v>
      </c>
      <c r="F5708">
        <v>17.559999999999999</v>
      </c>
      <c r="G5708">
        <v>23.65</v>
      </c>
      <c r="H5708">
        <v>2.35</v>
      </c>
      <c r="I5708">
        <v>4.9000000000000004</v>
      </c>
      <c r="J5708">
        <v>2.48</v>
      </c>
      <c r="K5708">
        <v>3.66</v>
      </c>
      <c r="L5708">
        <v>3</v>
      </c>
      <c r="M5708">
        <v>14.96</v>
      </c>
      <c r="N5708">
        <v>19.18</v>
      </c>
      <c r="O5708">
        <v>15.85</v>
      </c>
    </row>
    <row r="5709" spans="1:15" x14ac:dyDescent="0.35">
      <c r="A5709" t="s">
        <v>11414</v>
      </c>
      <c r="B5709" t="s">
        <v>11415</v>
      </c>
      <c r="C5709" s="1">
        <v>11.79</v>
      </c>
      <c r="D5709">
        <v>15.63</v>
      </c>
      <c r="E5709">
        <v>7.97</v>
      </c>
      <c r="F5709">
        <v>17.600000000000001</v>
      </c>
      <c r="G5709">
        <v>23.63</v>
      </c>
      <c r="H5709">
        <v>2.42</v>
      </c>
      <c r="I5709">
        <v>4.91</v>
      </c>
      <c r="J5709">
        <v>2.48</v>
      </c>
      <c r="K5709">
        <v>3.66</v>
      </c>
      <c r="L5709">
        <v>3</v>
      </c>
      <c r="M5709">
        <v>14.31</v>
      </c>
      <c r="N5709">
        <v>18.8</v>
      </c>
      <c r="O5709">
        <v>15.68</v>
      </c>
    </row>
    <row r="5710" spans="1:15" x14ac:dyDescent="0.35">
      <c r="A5710" t="s">
        <v>11416</v>
      </c>
      <c r="B5710" t="s">
        <v>11417</v>
      </c>
      <c r="C5710" s="1">
        <v>11.6</v>
      </c>
      <c r="D5710">
        <v>15.51</v>
      </c>
      <c r="E5710">
        <v>7.74</v>
      </c>
      <c r="F5710">
        <v>17.41</v>
      </c>
      <c r="G5710">
        <v>23.51</v>
      </c>
      <c r="H5710">
        <v>2.21</v>
      </c>
      <c r="I5710">
        <v>4.9000000000000004</v>
      </c>
      <c r="J5710">
        <v>2.48</v>
      </c>
      <c r="K5710">
        <v>3.67</v>
      </c>
      <c r="L5710">
        <v>2.95</v>
      </c>
      <c r="M5710">
        <v>13.99</v>
      </c>
      <c r="N5710">
        <v>20.04</v>
      </c>
      <c r="O5710">
        <v>16.16</v>
      </c>
    </row>
    <row r="5711" spans="1:15" x14ac:dyDescent="0.35">
      <c r="A5711" t="s">
        <v>11418</v>
      </c>
      <c r="B5711" t="s">
        <v>11419</v>
      </c>
      <c r="C5711" s="1">
        <v>12.01</v>
      </c>
      <c r="D5711">
        <v>15.87</v>
      </c>
      <c r="E5711">
        <v>8.15</v>
      </c>
      <c r="F5711">
        <v>17.82</v>
      </c>
      <c r="G5711">
        <v>23.87</v>
      </c>
      <c r="H5711">
        <v>2.59</v>
      </c>
      <c r="I5711">
        <v>4.91</v>
      </c>
      <c r="J5711">
        <v>2.4700000000000002</v>
      </c>
      <c r="K5711">
        <v>3.64</v>
      </c>
      <c r="L5711">
        <v>3</v>
      </c>
      <c r="M5711">
        <v>17.41</v>
      </c>
      <c r="N5711">
        <v>18</v>
      </c>
      <c r="O5711">
        <v>15.71</v>
      </c>
    </row>
    <row r="5712" spans="1:15" x14ac:dyDescent="0.35">
      <c r="A5712" t="s">
        <v>11420</v>
      </c>
      <c r="B5712" t="s">
        <v>11421</v>
      </c>
      <c r="C5712" s="1">
        <v>11.97</v>
      </c>
      <c r="D5712">
        <v>15.88</v>
      </c>
      <c r="E5712">
        <v>8.06</v>
      </c>
      <c r="F5712">
        <v>17.75</v>
      </c>
      <c r="G5712">
        <v>23.85</v>
      </c>
      <c r="H5712">
        <v>2.54</v>
      </c>
      <c r="I5712">
        <v>4.8899999999999997</v>
      </c>
      <c r="J5712">
        <v>2.46</v>
      </c>
      <c r="K5712">
        <v>3.64</v>
      </c>
      <c r="L5712">
        <v>3</v>
      </c>
      <c r="M5712">
        <v>17.649999999999999</v>
      </c>
      <c r="N5712">
        <v>18.03</v>
      </c>
      <c r="O5712">
        <v>15</v>
      </c>
    </row>
    <row r="5713" spans="1:15" x14ac:dyDescent="0.35">
      <c r="A5713" t="s">
        <v>11422</v>
      </c>
      <c r="B5713" t="s">
        <v>11423</v>
      </c>
      <c r="C5713" s="1">
        <v>11.75</v>
      </c>
      <c r="D5713">
        <v>15.61</v>
      </c>
      <c r="E5713">
        <v>7.91</v>
      </c>
      <c r="F5713">
        <v>17.57</v>
      </c>
      <c r="G5713">
        <v>23.62</v>
      </c>
      <c r="H5713">
        <v>2.35</v>
      </c>
      <c r="I5713">
        <v>4.91</v>
      </c>
      <c r="J5713">
        <v>2.48</v>
      </c>
      <c r="K5713">
        <v>3.66</v>
      </c>
      <c r="L5713">
        <v>3</v>
      </c>
      <c r="M5713">
        <v>14.8</v>
      </c>
      <c r="N5713">
        <v>19.3</v>
      </c>
      <c r="O5713">
        <v>16.21</v>
      </c>
    </row>
    <row r="5714" spans="1:15" x14ac:dyDescent="0.35">
      <c r="A5714" t="s">
        <v>11424</v>
      </c>
      <c r="B5714" t="s">
        <v>11425</v>
      </c>
      <c r="C5714" s="1">
        <v>11.99</v>
      </c>
      <c r="D5714">
        <v>15.84</v>
      </c>
      <c r="E5714">
        <v>8.14</v>
      </c>
      <c r="F5714">
        <v>17.82</v>
      </c>
      <c r="G5714">
        <v>23.86</v>
      </c>
      <c r="H5714">
        <v>2.56</v>
      </c>
      <c r="I5714">
        <v>4.92</v>
      </c>
      <c r="J5714">
        <v>2.4700000000000002</v>
      </c>
      <c r="K5714">
        <v>3.65</v>
      </c>
      <c r="L5714">
        <v>3</v>
      </c>
      <c r="M5714">
        <v>17.11</v>
      </c>
      <c r="N5714">
        <v>18.12</v>
      </c>
      <c r="O5714">
        <v>14.65</v>
      </c>
    </row>
    <row r="5715" spans="1:15" x14ac:dyDescent="0.35">
      <c r="A5715" t="s">
        <v>11426</v>
      </c>
      <c r="B5715" t="s">
        <v>11427</v>
      </c>
      <c r="C5715" s="1">
        <v>12.04</v>
      </c>
      <c r="D5715">
        <v>15.94</v>
      </c>
      <c r="E5715">
        <v>8.1300000000000008</v>
      </c>
      <c r="F5715">
        <v>17.87</v>
      </c>
      <c r="G5715">
        <v>23.96</v>
      </c>
      <c r="H5715">
        <v>2.5499999999999998</v>
      </c>
      <c r="I5715">
        <v>4.92</v>
      </c>
      <c r="J5715">
        <v>2.4700000000000002</v>
      </c>
      <c r="K5715">
        <v>3.65</v>
      </c>
      <c r="L5715">
        <v>3</v>
      </c>
      <c r="M5715">
        <v>17.920000000000002</v>
      </c>
      <c r="N5715">
        <v>18.22</v>
      </c>
      <c r="O5715">
        <v>15</v>
      </c>
    </row>
    <row r="5716" spans="1:15" x14ac:dyDescent="0.35">
      <c r="A5716" t="s">
        <v>11428</v>
      </c>
      <c r="B5716" t="s">
        <v>11429</v>
      </c>
      <c r="C5716" s="1">
        <v>12.03</v>
      </c>
      <c r="D5716">
        <v>15.92</v>
      </c>
      <c r="E5716">
        <v>8.1300000000000008</v>
      </c>
      <c r="F5716">
        <v>17.86</v>
      </c>
      <c r="G5716">
        <v>23.94</v>
      </c>
      <c r="H5716">
        <v>2.54</v>
      </c>
      <c r="I5716">
        <v>4.93</v>
      </c>
      <c r="J5716">
        <v>2.48</v>
      </c>
      <c r="K5716">
        <v>3.65</v>
      </c>
      <c r="L5716">
        <v>3</v>
      </c>
      <c r="M5716">
        <v>17.670000000000002</v>
      </c>
      <c r="N5716">
        <v>18</v>
      </c>
      <c r="O5716">
        <v>15.03</v>
      </c>
    </row>
    <row r="5717" spans="1:15" x14ac:dyDescent="0.35">
      <c r="A5717" t="s">
        <v>11430</v>
      </c>
      <c r="B5717" t="s">
        <v>11431</v>
      </c>
      <c r="C5717" s="1">
        <v>11.89</v>
      </c>
      <c r="D5717">
        <v>15.84</v>
      </c>
      <c r="E5717">
        <v>7.94</v>
      </c>
      <c r="F5717">
        <v>17.72</v>
      </c>
      <c r="G5717">
        <v>23.86</v>
      </c>
      <c r="H5717">
        <v>2.36</v>
      </c>
      <c r="I5717">
        <v>4.92</v>
      </c>
      <c r="J5717">
        <v>2.48</v>
      </c>
      <c r="K5717">
        <v>3.66</v>
      </c>
      <c r="L5717">
        <v>3</v>
      </c>
      <c r="M5717">
        <v>16.63</v>
      </c>
      <c r="N5717">
        <v>19.3</v>
      </c>
      <c r="O5717">
        <v>15.99</v>
      </c>
    </row>
    <row r="5718" spans="1:15" x14ac:dyDescent="0.35">
      <c r="A5718" t="s">
        <v>11432</v>
      </c>
      <c r="B5718" t="s">
        <v>11433</v>
      </c>
      <c r="C5718" s="1">
        <v>11.8</v>
      </c>
      <c r="D5718">
        <v>15.83</v>
      </c>
      <c r="E5718">
        <v>7.77</v>
      </c>
      <c r="F5718">
        <v>17.63</v>
      </c>
      <c r="G5718">
        <v>23.86</v>
      </c>
      <c r="H5718">
        <v>2.21</v>
      </c>
      <c r="I5718">
        <v>4.92</v>
      </c>
      <c r="J5718">
        <v>2.48</v>
      </c>
      <c r="K5718">
        <v>3.67</v>
      </c>
      <c r="L5718">
        <v>3</v>
      </c>
      <c r="M5718">
        <v>16.11</v>
      </c>
      <c r="N5718">
        <v>20.23</v>
      </c>
      <c r="O5718">
        <v>17.809999999999999</v>
      </c>
    </row>
    <row r="5719" spans="1:15" x14ac:dyDescent="0.35">
      <c r="A5719" t="s">
        <v>11434</v>
      </c>
      <c r="B5719" t="s">
        <v>11435</v>
      </c>
      <c r="C5719" s="1">
        <v>11.75</v>
      </c>
      <c r="D5719">
        <v>15.84</v>
      </c>
      <c r="E5719">
        <v>7.68</v>
      </c>
      <c r="F5719">
        <v>17.57</v>
      </c>
      <c r="G5719">
        <v>23.86</v>
      </c>
      <c r="H5719">
        <v>2.13</v>
      </c>
      <c r="I5719">
        <v>4.91</v>
      </c>
      <c r="J5719">
        <v>2.48</v>
      </c>
      <c r="K5719">
        <v>3.68</v>
      </c>
      <c r="L5719">
        <v>3</v>
      </c>
      <c r="M5719">
        <v>16</v>
      </c>
      <c r="N5719">
        <v>20.51</v>
      </c>
      <c r="O5719">
        <v>18.760000000000002</v>
      </c>
    </row>
    <row r="5720" spans="1:15" x14ac:dyDescent="0.35">
      <c r="A5720" t="s">
        <v>11436</v>
      </c>
      <c r="B5720" t="s">
        <v>11437</v>
      </c>
      <c r="C5720" s="1">
        <v>11.71</v>
      </c>
      <c r="D5720">
        <v>15.85</v>
      </c>
      <c r="E5720">
        <v>7.59</v>
      </c>
      <c r="F5720">
        <v>17.53</v>
      </c>
      <c r="G5720">
        <v>23.87</v>
      </c>
      <c r="H5720">
        <v>2.06</v>
      </c>
      <c r="I5720">
        <v>4.91</v>
      </c>
      <c r="J5720">
        <v>2.4900000000000002</v>
      </c>
      <c r="K5720">
        <v>3.68</v>
      </c>
      <c r="L5720">
        <v>3</v>
      </c>
      <c r="M5720">
        <v>16</v>
      </c>
      <c r="N5720">
        <v>21</v>
      </c>
      <c r="O5720">
        <v>19</v>
      </c>
    </row>
    <row r="5721" spans="1:15" x14ac:dyDescent="0.35">
      <c r="A5721" t="s">
        <v>11438</v>
      </c>
      <c r="B5721" t="s">
        <v>11439</v>
      </c>
      <c r="C5721" s="1">
        <v>11.47</v>
      </c>
      <c r="D5721">
        <v>15.72</v>
      </c>
      <c r="E5721">
        <v>7.18</v>
      </c>
      <c r="F5721">
        <v>17.25</v>
      </c>
      <c r="G5721">
        <v>23.72</v>
      </c>
      <c r="H5721">
        <v>1.72</v>
      </c>
      <c r="I5721">
        <v>4.88</v>
      </c>
      <c r="J5721">
        <v>2.46</v>
      </c>
      <c r="K5721">
        <v>3.79</v>
      </c>
      <c r="L5721">
        <v>4.05</v>
      </c>
      <c r="M5721">
        <v>15</v>
      </c>
      <c r="N5721">
        <v>22</v>
      </c>
      <c r="O5721">
        <v>19</v>
      </c>
    </row>
    <row r="5722" spans="1:15" x14ac:dyDescent="0.35">
      <c r="A5722" t="s">
        <v>11440</v>
      </c>
      <c r="B5722" t="s">
        <v>11441</v>
      </c>
      <c r="C5722" s="1">
        <v>11.48</v>
      </c>
      <c r="D5722">
        <v>15.6</v>
      </c>
      <c r="E5722">
        <v>7.41</v>
      </c>
      <c r="F5722">
        <v>17.25</v>
      </c>
      <c r="G5722">
        <v>23.57</v>
      </c>
      <c r="H5722">
        <v>1.96</v>
      </c>
      <c r="I5722">
        <v>4.8600000000000003</v>
      </c>
      <c r="J5722">
        <v>2.48</v>
      </c>
      <c r="K5722">
        <v>3.69</v>
      </c>
      <c r="L5722">
        <v>2.68</v>
      </c>
      <c r="M5722">
        <v>14.55</v>
      </c>
      <c r="N5722">
        <v>21.35</v>
      </c>
      <c r="O5722">
        <v>17.649999999999999</v>
      </c>
    </row>
    <row r="5723" spans="1:15" x14ac:dyDescent="0.35">
      <c r="A5723" t="s">
        <v>11442</v>
      </c>
      <c r="B5723" t="s">
        <v>11443</v>
      </c>
      <c r="C5723" s="1">
        <v>11.48</v>
      </c>
      <c r="D5723">
        <v>15.73</v>
      </c>
      <c r="E5723">
        <v>7.2</v>
      </c>
      <c r="F5723">
        <v>17.27</v>
      </c>
      <c r="G5723">
        <v>23.74</v>
      </c>
      <c r="H5723">
        <v>1.73</v>
      </c>
      <c r="I5723">
        <v>4.8899999999999997</v>
      </c>
      <c r="J5723">
        <v>2.46</v>
      </c>
      <c r="K5723">
        <v>3.78</v>
      </c>
      <c r="L5723">
        <v>4</v>
      </c>
      <c r="M5723">
        <v>15.24</v>
      </c>
      <c r="N5723">
        <v>22.41</v>
      </c>
      <c r="O5723">
        <v>19</v>
      </c>
    </row>
    <row r="5724" spans="1:15" x14ac:dyDescent="0.35">
      <c r="A5724" t="s">
        <v>11444</v>
      </c>
      <c r="B5724" t="s">
        <v>11445</v>
      </c>
      <c r="C5724" s="1">
        <v>11.41</v>
      </c>
      <c r="D5724">
        <v>15.72</v>
      </c>
      <c r="E5724">
        <v>7.13</v>
      </c>
      <c r="F5724">
        <v>17.18</v>
      </c>
      <c r="G5724">
        <v>23.71</v>
      </c>
      <c r="H5724">
        <v>1.71</v>
      </c>
      <c r="I5724">
        <v>4.87</v>
      </c>
      <c r="J5724">
        <v>2.48</v>
      </c>
      <c r="K5724">
        <v>3.74</v>
      </c>
      <c r="L5724">
        <v>3.53</v>
      </c>
      <c r="M5724">
        <v>15.5</v>
      </c>
      <c r="N5724">
        <v>23.93</v>
      </c>
      <c r="O5724">
        <v>19</v>
      </c>
    </row>
    <row r="5725" spans="1:15" x14ac:dyDescent="0.35">
      <c r="A5725" t="s">
        <v>11446</v>
      </c>
      <c r="B5725" t="s">
        <v>11447</v>
      </c>
      <c r="C5725" s="1">
        <v>11.33</v>
      </c>
      <c r="D5725">
        <v>15.45</v>
      </c>
      <c r="E5725">
        <v>7.2</v>
      </c>
      <c r="F5725">
        <v>17.13</v>
      </c>
      <c r="G5725">
        <v>23.47</v>
      </c>
      <c r="H5725">
        <v>1.68</v>
      </c>
      <c r="I5725">
        <v>4.9000000000000004</v>
      </c>
      <c r="J5725">
        <v>2.4500000000000002</v>
      </c>
      <c r="K5725">
        <v>3.8</v>
      </c>
      <c r="L5725">
        <v>2.86</v>
      </c>
      <c r="M5725">
        <v>14.13</v>
      </c>
      <c r="N5725">
        <v>23.19</v>
      </c>
      <c r="O5725">
        <v>18.55</v>
      </c>
    </row>
    <row r="5726" spans="1:15" x14ac:dyDescent="0.35">
      <c r="A5726" t="s">
        <v>11448</v>
      </c>
      <c r="B5726" t="s">
        <v>11449</v>
      </c>
      <c r="C5726" s="1">
        <v>11.48</v>
      </c>
      <c r="D5726">
        <v>15.83</v>
      </c>
      <c r="E5726">
        <v>7.14</v>
      </c>
      <c r="F5726">
        <v>17.27</v>
      </c>
      <c r="G5726">
        <v>23.83</v>
      </c>
      <c r="H5726">
        <v>1.67</v>
      </c>
      <c r="I5726">
        <v>4.8899999999999997</v>
      </c>
      <c r="J5726">
        <v>2.48</v>
      </c>
      <c r="K5726">
        <v>3.73</v>
      </c>
      <c r="L5726">
        <v>3.63</v>
      </c>
      <c r="M5726">
        <v>15.83</v>
      </c>
      <c r="N5726">
        <v>26.54</v>
      </c>
      <c r="O5726">
        <v>18.989999999999998</v>
      </c>
    </row>
    <row r="5727" spans="1:15" x14ac:dyDescent="0.35">
      <c r="A5727" t="s">
        <v>11450</v>
      </c>
      <c r="B5727" t="s">
        <v>11451</v>
      </c>
      <c r="C5727" s="1">
        <v>11.27</v>
      </c>
      <c r="D5727">
        <v>15.73</v>
      </c>
      <c r="E5727">
        <v>6.8</v>
      </c>
      <c r="F5727">
        <v>17.03</v>
      </c>
      <c r="G5727">
        <v>23.72</v>
      </c>
      <c r="H5727">
        <v>1.46</v>
      </c>
      <c r="I5727">
        <v>4.87</v>
      </c>
      <c r="J5727">
        <v>2.48</v>
      </c>
      <c r="K5727">
        <v>3.78</v>
      </c>
      <c r="L5727">
        <v>3.99</v>
      </c>
      <c r="M5727">
        <v>15.25</v>
      </c>
      <c r="N5727">
        <v>30.24</v>
      </c>
      <c r="O5727">
        <v>19.079999999999998</v>
      </c>
    </row>
    <row r="5728" spans="1:15" x14ac:dyDescent="0.35">
      <c r="A5728" t="s">
        <v>11452</v>
      </c>
      <c r="B5728" t="s">
        <v>11453</v>
      </c>
      <c r="C5728" s="1">
        <v>11.01</v>
      </c>
      <c r="D5728">
        <v>15.2</v>
      </c>
      <c r="E5728">
        <v>6.87</v>
      </c>
      <c r="F5728">
        <v>16.760000000000002</v>
      </c>
      <c r="G5728">
        <v>23.25</v>
      </c>
      <c r="H5728">
        <v>1.35</v>
      </c>
      <c r="I5728">
        <v>4.8499999999999996</v>
      </c>
      <c r="J5728">
        <v>2.44</v>
      </c>
      <c r="K5728">
        <v>3.83</v>
      </c>
      <c r="L5728">
        <v>2.11</v>
      </c>
      <c r="M5728">
        <v>12.98</v>
      </c>
      <c r="N5728">
        <v>28.33</v>
      </c>
      <c r="O5728">
        <v>19.04</v>
      </c>
    </row>
    <row r="5729" spans="1:15" x14ac:dyDescent="0.35">
      <c r="A5729" t="s">
        <v>11454</v>
      </c>
      <c r="B5729" t="s">
        <v>11455</v>
      </c>
      <c r="C5729" s="1">
        <v>11.57</v>
      </c>
      <c r="D5729">
        <v>15.92</v>
      </c>
      <c r="E5729">
        <v>7.19</v>
      </c>
      <c r="F5729">
        <v>17.36</v>
      </c>
      <c r="G5729">
        <v>23.93</v>
      </c>
      <c r="H5729">
        <v>1.69</v>
      </c>
      <c r="I5729">
        <v>4.88</v>
      </c>
      <c r="J5729">
        <v>2.4500000000000002</v>
      </c>
      <c r="K5729">
        <v>3.75</v>
      </c>
      <c r="L5729">
        <v>4</v>
      </c>
      <c r="M5729">
        <v>15.84</v>
      </c>
      <c r="N5729">
        <v>28.26</v>
      </c>
      <c r="O5729">
        <v>19</v>
      </c>
    </row>
    <row r="5730" spans="1:15" x14ac:dyDescent="0.35">
      <c r="A5730" t="s">
        <v>11456</v>
      </c>
      <c r="B5730" t="s">
        <v>11457</v>
      </c>
      <c r="C5730" s="1">
        <v>11.54</v>
      </c>
      <c r="D5730">
        <v>15.82</v>
      </c>
      <c r="E5730">
        <v>7.21</v>
      </c>
      <c r="F5730">
        <v>17.32</v>
      </c>
      <c r="G5730">
        <v>23.86</v>
      </c>
      <c r="H5730">
        <v>1.69</v>
      </c>
      <c r="I5730">
        <v>4.88</v>
      </c>
      <c r="J5730">
        <v>2.44</v>
      </c>
      <c r="K5730">
        <v>3.74</v>
      </c>
      <c r="L5730">
        <v>4</v>
      </c>
      <c r="M5730">
        <v>16</v>
      </c>
      <c r="N5730">
        <v>27.67</v>
      </c>
      <c r="O5730">
        <v>19</v>
      </c>
    </row>
    <row r="5731" spans="1:15" x14ac:dyDescent="0.35">
      <c r="A5731" t="s">
        <v>11458</v>
      </c>
      <c r="B5731" t="s">
        <v>11459</v>
      </c>
      <c r="C5731" s="1">
        <v>10.97</v>
      </c>
      <c r="D5731">
        <v>15.38</v>
      </c>
      <c r="E5731">
        <v>6.57</v>
      </c>
      <c r="F5731">
        <v>16.71</v>
      </c>
      <c r="G5731">
        <v>23.37</v>
      </c>
      <c r="H5731">
        <v>1.2</v>
      </c>
      <c r="I5731">
        <v>4.8499999999999996</v>
      </c>
      <c r="J5731">
        <v>2.4300000000000002</v>
      </c>
      <c r="K5731">
        <v>3.86</v>
      </c>
      <c r="L5731">
        <v>2.9</v>
      </c>
      <c r="M5731">
        <v>13.45</v>
      </c>
      <c r="N5731">
        <v>31.77</v>
      </c>
      <c r="O5731">
        <v>19.23</v>
      </c>
    </row>
    <row r="5732" spans="1:15" x14ac:dyDescent="0.35">
      <c r="A5732" t="s">
        <v>11460</v>
      </c>
      <c r="B5732" t="s">
        <v>11461</v>
      </c>
      <c r="C5732" s="1">
        <v>11.38</v>
      </c>
      <c r="D5732">
        <v>15.87</v>
      </c>
      <c r="E5732">
        <v>6.88</v>
      </c>
      <c r="F5732">
        <v>17.11</v>
      </c>
      <c r="G5732">
        <v>23.81</v>
      </c>
      <c r="H5732">
        <v>1.46</v>
      </c>
      <c r="I5732">
        <v>4.84</v>
      </c>
      <c r="J5732">
        <v>2.44</v>
      </c>
      <c r="K5732">
        <v>3.82</v>
      </c>
      <c r="L5732">
        <v>4</v>
      </c>
      <c r="M5732">
        <v>14.95</v>
      </c>
      <c r="N5732">
        <v>30.1</v>
      </c>
      <c r="O5732">
        <v>19</v>
      </c>
    </row>
    <row r="5733" spans="1:15" x14ac:dyDescent="0.35">
      <c r="A5733" t="s">
        <v>11462</v>
      </c>
      <c r="B5733" t="s">
        <v>11463</v>
      </c>
      <c r="C5733" s="1">
        <v>11.52</v>
      </c>
      <c r="D5733">
        <v>15.86</v>
      </c>
      <c r="E5733">
        <v>7.13</v>
      </c>
      <c r="F5733">
        <v>17.28</v>
      </c>
      <c r="G5733">
        <v>23.88</v>
      </c>
      <c r="H5733">
        <v>1.65</v>
      </c>
      <c r="I5733">
        <v>4.87</v>
      </c>
      <c r="J5733">
        <v>2.4300000000000002</v>
      </c>
      <c r="K5733">
        <v>3.75</v>
      </c>
      <c r="L5733">
        <v>4</v>
      </c>
      <c r="M5733">
        <v>16</v>
      </c>
      <c r="N5733">
        <v>29</v>
      </c>
      <c r="O5733">
        <v>19</v>
      </c>
    </row>
    <row r="5734" spans="1:15" x14ac:dyDescent="0.35">
      <c r="A5734" t="s">
        <v>11464</v>
      </c>
      <c r="B5734" t="s">
        <v>11465</v>
      </c>
      <c r="C5734" s="1">
        <v>11.52</v>
      </c>
      <c r="D5734">
        <v>15.82</v>
      </c>
      <c r="E5734">
        <v>7.17</v>
      </c>
      <c r="F5734">
        <v>17.28</v>
      </c>
      <c r="G5734">
        <v>23.84</v>
      </c>
      <c r="H5734">
        <v>1.67</v>
      </c>
      <c r="I5734">
        <v>4.87</v>
      </c>
      <c r="J5734">
        <v>2.42</v>
      </c>
      <c r="K5734">
        <v>3.74</v>
      </c>
      <c r="L5734">
        <v>4</v>
      </c>
      <c r="M5734">
        <v>16</v>
      </c>
      <c r="N5734">
        <v>28.04</v>
      </c>
      <c r="O5734">
        <v>19</v>
      </c>
    </row>
    <row r="5735" spans="1:15" x14ac:dyDescent="0.35">
      <c r="A5735" t="s">
        <v>11466</v>
      </c>
      <c r="B5735" t="s">
        <v>11467</v>
      </c>
      <c r="C5735" s="1">
        <v>11.33</v>
      </c>
      <c r="D5735">
        <v>15.75</v>
      </c>
      <c r="E5735">
        <v>6.87</v>
      </c>
      <c r="F5735">
        <v>17.03</v>
      </c>
      <c r="G5735">
        <v>23.74</v>
      </c>
      <c r="H5735">
        <v>1.45</v>
      </c>
      <c r="I5735">
        <v>4.82</v>
      </c>
      <c r="J5735">
        <v>2.4</v>
      </c>
      <c r="K5735">
        <v>3.81</v>
      </c>
      <c r="L5735">
        <v>3.55</v>
      </c>
      <c r="M5735">
        <v>14.82</v>
      </c>
      <c r="N5735">
        <v>29.38</v>
      </c>
      <c r="O5735">
        <v>19.04</v>
      </c>
    </row>
    <row r="5736" spans="1:15" x14ac:dyDescent="0.35">
      <c r="A5736" t="s">
        <v>11468</v>
      </c>
      <c r="B5736" t="s">
        <v>11469</v>
      </c>
      <c r="C5736" s="1">
        <v>11.23</v>
      </c>
      <c r="D5736">
        <v>15.86</v>
      </c>
      <c r="E5736">
        <v>6.63</v>
      </c>
      <c r="F5736">
        <v>16.89</v>
      </c>
      <c r="G5736">
        <v>23.98</v>
      </c>
      <c r="H5736">
        <v>1.1299999999999999</v>
      </c>
      <c r="I5736">
        <v>4.78</v>
      </c>
      <c r="J5736">
        <v>2.39</v>
      </c>
      <c r="K5736">
        <v>3.97</v>
      </c>
      <c r="L5736">
        <v>3.58</v>
      </c>
      <c r="M5736">
        <v>15.92</v>
      </c>
      <c r="N5736">
        <v>28.21</v>
      </c>
      <c r="O5736">
        <v>20.059999999999999</v>
      </c>
    </row>
    <row r="5737" spans="1:15" x14ac:dyDescent="0.35">
      <c r="A5737" t="s">
        <v>11470</v>
      </c>
      <c r="B5737" t="s">
        <v>11471</v>
      </c>
      <c r="C5737" s="1">
        <v>11.27</v>
      </c>
      <c r="D5737">
        <v>15.94</v>
      </c>
      <c r="E5737">
        <v>6.64</v>
      </c>
      <c r="F5737">
        <v>16.95</v>
      </c>
      <c r="G5737">
        <v>24.07</v>
      </c>
      <c r="H5737">
        <v>1.1499999999999999</v>
      </c>
      <c r="I5737">
        <v>4.79</v>
      </c>
      <c r="J5737">
        <v>2.39</v>
      </c>
      <c r="K5737">
        <v>3.98</v>
      </c>
      <c r="L5737">
        <v>3.85</v>
      </c>
      <c r="M5737">
        <v>16</v>
      </c>
      <c r="N5737">
        <v>27.02</v>
      </c>
      <c r="O5737">
        <v>23.28</v>
      </c>
    </row>
    <row r="5738" spans="1:15" x14ac:dyDescent="0.35">
      <c r="A5738" t="s">
        <v>11472</v>
      </c>
      <c r="B5738" t="s">
        <v>11473</v>
      </c>
      <c r="C5738" s="1">
        <v>10.97</v>
      </c>
      <c r="D5738">
        <v>15.3</v>
      </c>
      <c r="E5738">
        <v>6.69</v>
      </c>
      <c r="F5738">
        <v>16.66</v>
      </c>
      <c r="G5738">
        <v>23.34</v>
      </c>
      <c r="H5738">
        <v>1.23</v>
      </c>
      <c r="I5738">
        <v>4.8099999999999996</v>
      </c>
      <c r="J5738">
        <v>2.34</v>
      </c>
      <c r="K5738">
        <v>3.91</v>
      </c>
      <c r="L5738">
        <v>2.08</v>
      </c>
      <c r="M5738">
        <v>12.88</v>
      </c>
      <c r="N5738">
        <v>29.24</v>
      </c>
      <c r="O5738">
        <v>18.91</v>
      </c>
    </row>
    <row r="5739" spans="1:15" x14ac:dyDescent="0.35">
      <c r="A5739" t="s">
        <v>11474</v>
      </c>
      <c r="B5739" t="s">
        <v>11475</v>
      </c>
      <c r="C5739" s="1">
        <v>11.22</v>
      </c>
      <c r="D5739">
        <v>15.61</v>
      </c>
      <c r="E5739">
        <v>6.89</v>
      </c>
      <c r="F5739">
        <v>16.93</v>
      </c>
      <c r="G5739">
        <v>23.72</v>
      </c>
      <c r="H5739">
        <v>1.33</v>
      </c>
      <c r="I5739">
        <v>4.82</v>
      </c>
      <c r="J5739">
        <v>2.36</v>
      </c>
      <c r="K5739">
        <v>3.96</v>
      </c>
      <c r="L5739">
        <v>2.94</v>
      </c>
      <c r="M5739">
        <v>15.06</v>
      </c>
      <c r="N5739">
        <v>25.52</v>
      </c>
      <c r="O5739">
        <v>19.12</v>
      </c>
    </row>
    <row r="5740" spans="1:15" x14ac:dyDescent="0.35">
      <c r="A5740" t="s">
        <v>11476</v>
      </c>
      <c r="B5740" t="s">
        <v>11477</v>
      </c>
      <c r="C5740" s="1">
        <v>11.38</v>
      </c>
      <c r="D5740">
        <v>15.65</v>
      </c>
      <c r="E5740">
        <v>7.14</v>
      </c>
      <c r="F5740">
        <v>17.11</v>
      </c>
      <c r="G5740">
        <v>23.76</v>
      </c>
      <c r="H5740">
        <v>1.56</v>
      </c>
      <c r="I5740">
        <v>4.84</v>
      </c>
      <c r="J5740">
        <v>2.3199999999999998</v>
      </c>
      <c r="K5740">
        <v>3.96</v>
      </c>
      <c r="L5740">
        <v>3</v>
      </c>
      <c r="M5740">
        <v>15.56</v>
      </c>
      <c r="N5740">
        <v>23.56</v>
      </c>
      <c r="O5740">
        <v>17.98</v>
      </c>
    </row>
    <row r="5741" spans="1:15" x14ac:dyDescent="0.35">
      <c r="A5741" t="s">
        <v>11478</v>
      </c>
      <c r="B5741" t="s">
        <v>11479</v>
      </c>
      <c r="C5741" s="1">
        <v>11.49</v>
      </c>
      <c r="D5741">
        <v>15.62</v>
      </c>
      <c r="E5741">
        <v>7.41</v>
      </c>
      <c r="F5741">
        <v>17.25</v>
      </c>
      <c r="G5741">
        <v>23.59</v>
      </c>
      <c r="H5741">
        <v>1.93</v>
      </c>
      <c r="I5741">
        <v>4.8600000000000003</v>
      </c>
      <c r="J5741">
        <v>2.4500000000000002</v>
      </c>
      <c r="K5741">
        <v>3.66</v>
      </c>
      <c r="L5741">
        <v>2.63</v>
      </c>
      <c r="M5741">
        <v>14.12</v>
      </c>
      <c r="N5741">
        <v>21.31</v>
      </c>
      <c r="O5741">
        <v>19.53</v>
      </c>
    </row>
    <row r="5742" spans="1:15" x14ac:dyDescent="0.35">
      <c r="A5742" t="s">
        <v>11480</v>
      </c>
      <c r="B5742" t="s">
        <v>11481</v>
      </c>
      <c r="C5742" s="1">
        <v>11.7</v>
      </c>
      <c r="D5742">
        <v>15.67</v>
      </c>
      <c r="E5742">
        <v>7.76</v>
      </c>
      <c r="F5742">
        <v>17.489999999999998</v>
      </c>
      <c r="G5742">
        <v>23.65</v>
      </c>
      <c r="H5742">
        <v>2.2400000000000002</v>
      </c>
      <c r="I5742">
        <v>4.8899999999999997</v>
      </c>
      <c r="J5742">
        <v>2.46</v>
      </c>
      <c r="K5742">
        <v>3.65</v>
      </c>
      <c r="L5742">
        <v>2.73</v>
      </c>
      <c r="M5742">
        <v>15.2</v>
      </c>
      <c r="N5742">
        <v>19.62</v>
      </c>
      <c r="O5742">
        <v>17.54</v>
      </c>
    </row>
    <row r="5743" spans="1:15" x14ac:dyDescent="0.35">
      <c r="A5743" t="s">
        <v>11482</v>
      </c>
      <c r="B5743" t="s">
        <v>11483</v>
      </c>
      <c r="C5743" s="1">
        <v>11.57</v>
      </c>
      <c r="D5743">
        <v>15.83</v>
      </c>
      <c r="E5743">
        <v>7.33</v>
      </c>
      <c r="F5743">
        <v>17.41</v>
      </c>
      <c r="G5743">
        <v>23.86</v>
      </c>
      <c r="H5743">
        <v>1.72</v>
      </c>
      <c r="I5743">
        <v>4.9400000000000004</v>
      </c>
      <c r="J5743">
        <v>2.46</v>
      </c>
      <c r="K5743">
        <v>3.67</v>
      </c>
      <c r="L5743">
        <v>3.19</v>
      </c>
      <c r="M5743">
        <v>15.87</v>
      </c>
      <c r="N5743">
        <v>22.52</v>
      </c>
      <c r="O5743">
        <v>20.67</v>
      </c>
    </row>
    <row r="5744" spans="1:15" x14ac:dyDescent="0.35">
      <c r="A5744" t="s">
        <v>11484</v>
      </c>
      <c r="B5744" t="s">
        <v>11485</v>
      </c>
      <c r="C5744" s="1">
        <v>11.68</v>
      </c>
      <c r="D5744">
        <v>15.95</v>
      </c>
      <c r="E5744">
        <v>7.42</v>
      </c>
      <c r="F5744">
        <v>17.559999999999999</v>
      </c>
      <c r="G5744">
        <v>24.01</v>
      </c>
      <c r="H5744">
        <v>1.77</v>
      </c>
      <c r="I5744">
        <v>4.96</v>
      </c>
      <c r="J5744">
        <v>2.4700000000000002</v>
      </c>
      <c r="K5744">
        <v>3.68</v>
      </c>
      <c r="L5744">
        <v>3.65</v>
      </c>
      <c r="M5744">
        <v>16.72</v>
      </c>
      <c r="N5744">
        <v>22</v>
      </c>
      <c r="O5744">
        <v>19.260000000000002</v>
      </c>
    </row>
    <row r="5745" spans="1:15" x14ac:dyDescent="0.35">
      <c r="A5745" t="s">
        <v>11486</v>
      </c>
      <c r="B5745" t="s">
        <v>11487</v>
      </c>
      <c r="C5745" s="1">
        <v>11.72</v>
      </c>
      <c r="D5745">
        <v>16.010000000000002</v>
      </c>
      <c r="E5745">
        <v>7.45</v>
      </c>
      <c r="F5745">
        <v>17.61</v>
      </c>
      <c r="G5745">
        <v>24.08</v>
      </c>
      <c r="H5745">
        <v>1.78</v>
      </c>
      <c r="I5745">
        <v>4.97</v>
      </c>
      <c r="J5745">
        <v>2.4700000000000002</v>
      </c>
      <c r="K5745">
        <v>3.68</v>
      </c>
      <c r="L5745">
        <v>3.8</v>
      </c>
      <c r="M5745">
        <v>17</v>
      </c>
      <c r="N5745">
        <v>22</v>
      </c>
      <c r="O5745">
        <v>19</v>
      </c>
    </row>
    <row r="5746" spans="1:15" x14ac:dyDescent="0.35">
      <c r="A5746" t="s">
        <v>11488</v>
      </c>
      <c r="B5746" t="s">
        <v>11489</v>
      </c>
      <c r="C5746" s="1">
        <v>11.72</v>
      </c>
      <c r="D5746">
        <v>16.010000000000002</v>
      </c>
      <c r="E5746">
        <v>7.43</v>
      </c>
      <c r="F5746">
        <v>17.61</v>
      </c>
      <c r="G5746">
        <v>24.07</v>
      </c>
      <c r="H5746">
        <v>1.76</v>
      </c>
      <c r="I5746">
        <v>4.97</v>
      </c>
      <c r="J5746">
        <v>2.46</v>
      </c>
      <c r="K5746">
        <v>3.68</v>
      </c>
      <c r="L5746">
        <v>3.84</v>
      </c>
      <c r="M5746">
        <v>17</v>
      </c>
      <c r="N5746">
        <v>22.43</v>
      </c>
      <c r="O5746">
        <v>19</v>
      </c>
    </row>
    <row r="5747" spans="1:15" x14ac:dyDescent="0.35">
      <c r="A5747" t="s">
        <v>11490</v>
      </c>
      <c r="B5747" t="s">
        <v>11491</v>
      </c>
      <c r="C5747" s="1">
        <v>11.48</v>
      </c>
      <c r="D5747">
        <v>15.76</v>
      </c>
      <c r="E5747">
        <v>7.19</v>
      </c>
      <c r="F5747">
        <v>17.18</v>
      </c>
      <c r="G5747">
        <v>23.76</v>
      </c>
      <c r="H5747">
        <v>1.71</v>
      </c>
      <c r="I5747">
        <v>4.83</v>
      </c>
      <c r="J5747">
        <v>2.39</v>
      </c>
      <c r="K5747">
        <v>3.71</v>
      </c>
      <c r="L5747">
        <v>3.05</v>
      </c>
      <c r="M5747">
        <v>15.23</v>
      </c>
      <c r="N5747">
        <v>23.67</v>
      </c>
      <c r="O5747">
        <v>18.91</v>
      </c>
    </row>
    <row r="5748" spans="1:15" x14ac:dyDescent="0.35">
      <c r="A5748" t="s">
        <v>11492</v>
      </c>
      <c r="B5748" t="s">
        <v>11493</v>
      </c>
      <c r="C5748" s="1">
        <v>11.8</v>
      </c>
      <c r="D5748">
        <v>16.07</v>
      </c>
      <c r="E5748">
        <v>7.5</v>
      </c>
      <c r="F5748">
        <v>17.7</v>
      </c>
      <c r="G5748">
        <v>24.15</v>
      </c>
      <c r="H5748">
        <v>1.81</v>
      </c>
      <c r="I5748">
        <v>4.9800000000000004</v>
      </c>
      <c r="J5748">
        <v>2.46</v>
      </c>
      <c r="K5748">
        <v>3.69</v>
      </c>
      <c r="L5748">
        <v>4</v>
      </c>
      <c r="M5748">
        <v>17</v>
      </c>
      <c r="N5748">
        <v>23</v>
      </c>
      <c r="O5748">
        <v>19</v>
      </c>
    </row>
    <row r="5749" spans="1:15" x14ac:dyDescent="0.35">
      <c r="A5749" t="s">
        <v>11494</v>
      </c>
      <c r="B5749" t="s">
        <v>11495</v>
      </c>
      <c r="C5749" s="1">
        <v>11.4</v>
      </c>
      <c r="D5749">
        <v>15.64</v>
      </c>
      <c r="E5749">
        <v>7.14</v>
      </c>
      <c r="F5749">
        <v>17.05</v>
      </c>
      <c r="G5749">
        <v>23.63</v>
      </c>
      <c r="H5749">
        <v>1.7</v>
      </c>
      <c r="I5749">
        <v>4.79</v>
      </c>
      <c r="J5749">
        <v>2.3199999999999998</v>
      </c>
      <c r="K5749">
        <v>3.71</v>
      </c>
      <c r="L5749">
        <v>2.77</v>
      </c>
      <c r="M5749">
        <v>14.09</v>
      </c>
      <c r="N5749">
        <v>24.52</v>
      </c>
      <c r="O5749">
        <v>18.22</v>
      </c>
    </row>
    <row r="5750" spans="1:15" x14ac:dyDescent="0.35">
      <c r="A5750" t="s">
        <v>11496</v>
      </c>
      <c r="B5750" t="s">
        <v>11497</v>
      </c>
      <c r="C5750" s="1">
        <v>11.66</v>
      </c>
      <c r="D5750">
        <v>15.94</v>
      </c>
      <c r="E5750">
        <v>7.34</v>
      </c>
      <c r="F5750">
        <v>17.48</v>
      </c>
      <c r="G5750">
        <v>24</v>
      </c>
      <c r="H5750">
        <v>1.75</v>
      </c>
      <c r="I5750">
        <v>4.92</v>
      </c>
      <c r="J5750">
        <v>2.44</v>
      </c>
      <c r="K5750">
        <v>3.71</v>
      </c>
      <c r="L5750">
        <v>3.77</v>
      </c>
      <c r="M5750">
        <v>16.260000000000002</v>
      </c>
      <c r="N5750">
        <v>24.37</v>
      </c>
      <c r="O5750">
        <v>18.899999999999999</v>
      </c>
    </row>
    <row r="5751" spans="1:15" x14ac:dyDescent="0.35">
      <c r="A5751" t="s">
        <v>11498</v>
      </c>
      <c r="B5751" t="s">
        <v>11499</v>
      </c>
      <c r="C5751" s="1">
        <v>11.53</v>
      </c>
      <c r="D5751">
        <v>15.82</v>
      </c>
      <c r="E5751">
        <v>7.2</v>
      </c>
      <c r="F5751">
        <v>17.21</v>
      </c>
      <c r="G5751">
        <v>23.87</v>
      </c>
      <c r="H5751">
        <v>1.79</v>
      </c>
      <c r="I5751">
        <v>4.8099999999999996</v>
      </c>
      <c r="J5751">
        <v>2.37</v>
      </c>
      <c r="K5751">
        <v>3.7</v>
      </c>
      <c r="L5751">
        <v>3</v>
      </c>
      <c r="M5751">
        <v>15.98</v>
      </c>
      <c r="N5751">
        <v>23.62</v>
      </c>
      <c r="O5751">
        <v>17.43</v>
      </c>
    </row>
    <row r="5752" spans="1:15" x14ac:dyDescent="0.35">
      <c r="A5752" t="s">
        <v>11500</v>
      </c>
      <c r="B5752" t="s">
        <v>11501</v>
      </c>
      <c r="C5752" s="1">
        <v>11.4</v>
      </c>
      <c r="D5752">
        <v>15.67</v>
      </c>
      <c r="E5752">
        <v>7.12</v>
      </c>
      <c r="F5752">
        <v>17.05</v>
      </c>
      <c r="G5752">
        <v>23.73</v>
      </c>
      <c r="H5752">
        <v>1.73</v>
      </c>
      <c r="I5752">
        <v>4.79</v>
      </c>
      <c r="J5752">
        <v>2.36</v>
      </c>
      <c r="K5752">
        <v>3.7</v>
      </c>
      <c r="L5752">
        <v>2.87</v>
      </c>
      <c r="M5752">
        <v>15.41</v>
      </c>
      <c r="N5752">
        <v>24.02</v>
      </c>
      <c r="O5752">
        <v>18</v>
      </c>
    </row>
    <row r="5753" spans="1:15" x14ac:dyDescent="0.35">
      <c r="A5753" t="s">
        <v>11502</v>
      </c>
      <c r="B5753" t="s">
        <v>11503</v>
      </c>
      <c r="C5753" s="1">
        <v>11.22</v>
      </c>
      <c r="D5753">
        <v>15.47</v>
      </c>
      <c r="E5753">
        <v>6.95</v>
      </c>
      <c r="F5753">
        <v>16.899999999999999</v>
      </c>
      <c r="G5753">
        <v>23.5</v>
      </c>
      <c r="H5753">
        <v>1.51</v>
      </c>
      <c r="I5753">
        <v>4.8</v>
      </c>
      <c r="J5753">
        <v>2.38</v>
      </c>
      <c r="K5753">
        <v>3.73</v>
      </c>
      <c r="L5753">
        <v>2.27</v>
      </c>
      <c r="M5753">
        <v>13.48</v>
      </c>
      <c r="N5753">
        <v>26.92</v>
      </c>
      <c r="O5753">
        <v>18.940000000000001</v>
      </c>
    </row>
    <row r="5754" spans="1:15" x14ac:dyDescent="0.35">
      <c r="A5754" t="s">
        <v>11504</v>
      </c>
      <c r="B5754" t="s">
        <v>11505</v>
      </c>
      <c r="C5754" s="1">
        <v>10.43</v>
      </c>
      <c r="D5754">
        <v>14.58</v>
      </c>
      <c r="E5754">
        <v>6.32</v>
      </c>
      <c r="F5754">
        <v>16.010000000000002</v>
      </c>
      <c r="G5754">
        <v>22.32</v>
      </c>
      <c r="H5754">
        <v>1.01</v>
      </c>
      <c r="I5754">
        <v>4.7</v>
      </c>
      <c r="J5754">
        <v>2.23</v>
      </c>
      <c r="K5754">
        <v>3.78</v>
      </c>
      <c r="L5754">
        <v>0.2</v>
      </c>
      <c r="M5754">
        <v>10.199999999999999</v>
      </c>
      <c r="N5754">
        <v>27.76</v>
      </c>
      <c r="O5754">
        <v>28.33</v>
      </c>
    </row>
    <row r="5755" spans="1:15" x14ac:dyDescent="0.35">
      <c r="A5755" t="s">
        <v>11506</v>
      </c>
      <c r="B5755" t="s">
        <v>11507</v>
      </c>
      <c r="C5755" s="1">
        <v>10.52</v>
      </c>
      <c r="D5755">
        <v>14.84</v>
      </c>
      <c r="E5755">
        <v>6.19</v>
      </c>
      <c r="F5755">
        <v>16.11</v>
      </c>
      <c r="G5755">
        <v>22.58</v>
      </c>
      <c r="H5755">
        <v>0.9</v>
      </c>
      <c r="I5755">
        <v>4.7</v>
      </c>
      <c r="J5755">
        <v>2.2799999999999998</v>
      </c>
      <c r="K5755">
        <v>3.78</v>
      </c>
      <c r="L5755">
        <v>0.68</v>
      </c>
      <c r="M5755">
        <v>10.7</v>
      </c>
      <c r="N5755">
        <v>30.84</v>
      </c>
      <c r="O5755">
        <v>28.44</v>
      </c>
    </row>
    <row r="5756" spans="1:15" x14ac:dyDescent="0.35">
      <c r="A5756" t="s">
        <v>11508</v>
      </c>
      <c r="B5756" t="s">
        <v>11509</v>
      </c>
      <c r="C5756" s="1">
        <v>10.92</v>
      </c>
      <c r="D5756">
        <v>14.96</v>
      </c>
      <c r="E5756">
        <v>6.88</v>
      </c>
      <c r="F5756">
        <v>16.55</v>
      </c>
      <c r="G5756">
        <v>22.76</v>
      </c>
      <c r="H5756">
        <v>1.45</v>
      </c>
      <c r="I5756">
        <v>4.76</v>
      </c>
      <c r="J5756">
        <v>2.2200000000000002</v>
      </c>
      <c r="K5756">
        <v>3.77</v>
      </c>
      <c r="L5756">
        <v>0.61</v>
      </c>
      <c r="M5756">
        <v>10.65</v>
      </c>
      <c r="N5756">
        <v>24.55</v>
      </c>
      <c r="O5756">
        <v>24.82</v>
      </c>
    </row>
    <row r="5757" spans="1:15" x14ac:dyDescent="0.35">
      <c r="A5757" t="s">
        <v>11510</v>
      </c>
      <c r="B5757" t="s">
        <v>11511</v>
      </c>
      <c r="C5757" s="1">
        <v>11.05</v>
      </c>
      <c r="D5757">
        <v>15.35</v>
      </c>
      <c r="E5757">
        <v>6.79</v>
      </c>
      <c r="F5757">
        <v>16.71</v>
      </c>
      <c r="G5757">
        <v>23.19</v>
      </c>
      <c r="H5757">
        <v>1.46</v>
      </c>
      <c r="I5757">
        <v>4.7699999999999996</v>
      </c>
      <c r="J5757">
        <v>2.4</v>
      </c>
      <c r="K5757">
        <v>3.74</v>
      </c>
      <c r="L5757">
        <v>1.77</v>
      </c>
      <c r="M5757">
        <v>11.29</v>
      </c>
      <c r="N5757">
        <v>24.58</v>
      </c>
      <c r="O5757">
        <v>23.78</v>
      </c>
    </row>
    <row r="5758" spans="1:15" x14ac:dyDescent="0.35">
      <c r="A5758" t="s">
        <v>11512</v>
      </c>
      <c r="B5758" t="s">
        <v>11513</v>
      </c>
      <c r="C5758" s="1">
        <v>11.06</v>
      </c>
      <c r="D5758">
        <v>15.28</v>
      </c>
      <c r="E5758">
        <v>6.88</v>
      </c>
      <c r="F5758">
        <v>16.72</v>
      </c>
      <c r="G5758">
        <v>23.14</v>
      </c>
      <c r="H5758">
        <v>1.49</v>
      </c>
      <c r="I5758">
        <v>4.78</v>
      </c>
      <c r="J5758">
        <v>2.37</v>
      </c>
      <c r="K5758">
        <v>3.76</v>
      </c>
      <c r="L5758">
        <v>1.37</v>
      </c>
      <c r="M5758">
        <v>11</v>
      </c>
      <c r="N5758">
        <v>24.49</v>
      </c>
      <c r="O5758">
        <v>22.6</v>
      </c>
    </row>
    <row r="5759" spans="1:15" x14ac:dyDescent="0.35">
      <c r="A5759" t="s">
        <v>11514</v>
      </c>
      <c r="B5759" t="s">
        <v>11515</v>
      </c>
      <c r="C5759" s="1">
        <v>11.47</v>
      </c>
      <c r="D5759">
        <v>15.63</v>
      </c>
      <c r="E5759">
        <v>7.34</v>
      </c>
      <c r="F5759">
        <v>17.18</v>
      </c>
      <c r="G5759">
        <v>23.53</v>
      </c>
      <c r="H5759">
        <v>1.94</v>
      </c>
      <c r="I5759">
        <v>4.82</v>
      </c>
      <c r="J5759">
        <v>2.4300000000000002</v>
      </c>
      <c r="K5759">
        <v>3.69</v>
      </c>
      <c r="L5759">
        <v>2.54</v>
      </c>
      <c r="M5759">
        <v>13.48</v>
      </c>
      <c r="N5759">
        <v>21.38</v>
      </c>
      <c r="O5759">
        <v>19</v>
      </c>
    </row>
    <row r="5760" spans="1:15" x14ac:dyDescent="0.35">
      <c r="A5760" t="s">
        <v>11516</v>
      </c>
      <c r="B5760" t="s">
        <v>11517</v>
      </c>
      <c r="C5760" s="1">
        <v>11.22</v>
      </c>
      <c r="D5760">
        <v>15.34</v>
      </c>
      <c r="E5760">
        <v>7.13</v>
      </c>
      <c r="F5760">
        <v>16.91</v>
      </c>
      <c r="G5760">
        <v>23.27</v>
      </c>
      <c r="H5760">
        <v>1.6</v>
      </c>
      <c r="I5760">
        <v>4.82</v>
      </c>
      <c r="J5760">
        <v>2.34</v>
      </c>
      <c r="K5760">
        <v>3.78</v>
      </c>
      <c r="L5760">
        <v>2.0699999999999998</v>
      </c>
      <c r="M5760">
        <v>12.1</v>
      </c>
      <c r="N5760">
        <v>22.87</v>
      </c>
      <c r="O5760">
        <v>21.8</v>
      </c>
    </row>
    <row r="5761" spans="1:15" x14ac:dyDescent="0.35">
      <c r="A5761" t="s">
        <v>11518</v>
      </c>
      <c r="B5761" t="s">
        <v>11519</v>
      </c>
      <c r="C5761" s="1">
        <v>11.4</v>
      </c>
      <c r="D5761">
        <v>15.56</v>
      </c>
      <c r="E5761">
        <v>7.25</v>
      </c>
      <c r="F5761">
        <v>17.100000000000001</v>
      </c>
      <c r="G5761">
        <v>23.5</v>
      </c>
      <c r="H5761">
        <v>1.73</v>
      </c>
      <c r="I5761">
        <v>4.83</v>
      </c>
      <c r="J5761">
        <v>2.39</v>
      </c>
      <c r="K5761">
        <v>3.76</v>
      </c>
      <c r="L5761">
        <v>2.91</v>
      </c>
      <c r="M5761">
        <v>12.9</v>
      </c>
      <c r="N5761">
        <v>21.87</v>
      </c>
      <c r="O5761">
        <v>21</v>
      </c>
    </row>
    <row r="5762" spans="1:15" x14ac:dyDescent="0.35">
      <c r="A5762" t="s">
        <v>11520</v>
      </c>
      <c r="B5762" t="s">
        <v>11521</v>
      </c>
      <c r="C5762" s="1">
        <v>11.36</v>
      </c>
      <c r="D5762">
        <v>15.49</v>
      </c>
      <c r="E5762">
        <v>7.24</v>
      </c>
      <c r="F5762">
        <v>17.07</v>
      </c>
      <c r="G5762">
        <v>23.45</v>
      </c>
      <c r="H5762">
        <v>1.66</v>
      </c>
      <c r="I5762">
        <v>4.84</v>
      </c>
      <c r="J5762">
        <v>2.36</v>
      </c>
      <c r="K5762">
        <v>3.79</v>
      </c>
      <c r="L5762">
        <v>3.07</v>
      </c>
      <c r="M5762">
        <v>13.26</v>
      </c>
      <c r="N5762">
        <v>21.21</v>
      </c>
      <c r="O5762">
        <v>21</v>
      </c>
    </row>
    <row r="5763" spans="1:15" x14ac:dyDescent="0.35">
      <c r="A5763" t="s">
        <v>11522</v>
      </c>
      <c r="B5763" t="s">
        <v>11523</v>
      </c>
      <c r="C5763" s="1">
        <v>11.42</v>
      </c>
      <c r="D5763">
        <v>15.58</v>
      </c>
      <c r="E5763">
        <v>7.27</v>
      </c>
      <c r="F5763">
        <v>17.13</v>
      </c>
      <c r="G5763">
        <v>23.53</v>
      </c>
      <c r="H5763">
        <v>1.71</v>
      </c>
      <c r="I5763">
        <v>4.84</v>
      </c>
      <c r="J5763">
        <v>2.38</v>
      </c>
      <c r="K5763">
        <v>3.78</v>
      </c>
      <c r="L5763">
        <v>4</v>
      </c>
      <c r="M5763">
        <v>14</v>
      </c>
      <c r="N5763">
        <v>21.01</v>
      </c>
      <c r="O5763">
        <v>21</v>
      </c>
    </row>
    <row r="5764" spans="1:15" x14ac:dyDescent="0.35">
      <c r="A5764" t="s">
        <v>11524</v>
      </c>
      <c r="B5764" t="s">
        <v>11525</v>
      </c>
      <c r="C5764" s="1">
        <v>11.53</v>
      </c>
      <c r="D5764">
        <v>15.72</v>
      </c>
      <c r="E5764">
        <v>7.37</v>
      </c>
      <c r="F5764">
        <v>17.25</v>
      </c>
      <c r="G5764">
        <v>23.66</v>
      </c>
      <c r="H5764">
        <v>1.89</v>
      </c>
      <c r="I5764">
        <v>4.83</v>
      </c>
      <c r="J5764">
        <v>2.4300000000000002</v>
      </c>
      <c r="K5764">
        <v>3.71</v>
      </c>
      <c r="L5764">
        <v>2.96</v>
      </c>
      <c r="M5764">
        <v>14.66</v>
      </c>
      <c r="N5764">
        <v>21.59</v>
      </c>
      <c r="O5764">
        <v>19.36</v>
      </c>
    </row>
    <row r="5765" spans="1:15" x14ac:dyDescent="0.35">
      <c r="A5765" t="s">
        <v>11526</v>
      </c>
      <c r="B5765" t="s">
        <v>11527</v>
      </c>
      <c r="C5765" s="1">
        <v>11.24</v>
      </c>
      <c r="D5765">
        <v>15.32</v>
      </c>
      <c r="E5765">
        <v>7.18</v>
      </c>
      <c r="F5765">
        <v>16.899999999999999</v>
      </c>
      <c r="G5765">
        <v>23.23</v>
      </c>
      <c r="H5765">
        <v>1.63</v>
      </c>
      <c r="I5765">
        <v>4.8</v>
      </c>
      <c r="J5765">
        <v>2.21</v>
      </c>
      <c r="K5765">
        <v>3.76</v>
      </c>
      <c r="L5765">
        <v>1.58</v>
      </c>
      <c r="M5765">
        <v>11.69</v>
      </c>
      <c r="N5765">
        <v>22.89</v>
      </c>
      <c r="O5765">
        <v>22.43</v>
      </c>
    </row>
    <row r="5766" spans="1:15" x14ac:dyDescent="0.35">
      <c r="A5766" t="s">
        <v>11528</v>
      </c>
      <c r="B5766" t="s">
        <v>11529</v>
      </c>
      <c r="C5766" s="1">
        <v>11.37</v>
      </c>
      <c r="D5766">
        <v>15.48</v>
      </c>
      <c r="E5766">
        <v>7.27</v>
      </c>
      <c r="F5766">
        <v>17.079999999999998</v>
      </c>
      <c r="G5766">
        <v>23.45</v>
      </c>
      <c r="H5766">
        <v>1.66</v>
      </c>
      <c r="I5766">
        <v>4.84</v>
      </c>
      <c r="J5766">
        <v>2.27</v>
      </c>
      <c r="K5766">
        <v>3.8</v>
      </c>
      <c r="L5766">
        <v>3</v>
      </c>
      <c r="M5766">
        <v>12.48</v>
      </c>
      <c r="N5766">
        <v>22</v>
      </c>
      <c r="O5766">
        <v>18</v>
      </c>
    </row>
    <row r="5767" spans="1:15" x14ac:dyDescent="0.35">
      <c r="A5767" t="s">
        <v>11530</v>
      </c>
      <c r="B5767" t="s">
        <v>11531</v>
      </c>
      <c r="C5767" s="1">
        <v>11.44</v>
      </c>
      <c r="D5767">
        <v>15.55</v>
      </c>
      <c r="E5767">
        <v>7.33</v>
      </c>
      <c r="F5767">
        <v>17.149999999999999</v>
      </c>
      <c r="G5767">
        <v>23.53</v>
      </c>
      <c r="H5767">
        <v>1.69</v>
      </c>
      <c r="I5767">
        <v>4.84</v>
      </c>
      <c r="J5767">
        <v>2.2799999999999998</v>
      </c>
      <c r="K5767">
        <v>3.8</v>
      </c>
      <c r="L5767">
        <v>3</v>
      </c>
      <c r="M5767">
        <v>13.13</v>
      </c>
      <c r="N5767">
        <v>21.82</v>
      </c>
      <c r="O5767">
        <v>18</v>
      </c>
    </row>
    <row r="5768" spans="1:15" x14ac:dyDescent="0.35">
      <c r="A5768" t="s">
        <v>11532</v>
      </c>
      <c r="B5768" t="s">
        <v>11533</v>
      </c>
      <c r="C5768" s="1">
        <v>11.54</v>
      </c>
      <c r="D5768">
        <v>15.75</v>
      </c>
      <c r="E5768">
        <v>7.35</v>
      </c>
      <c r="F5768">
        <v>17.260000000000002</v>
      </c>
      <c r="G5768">
        <v>23.72</v>
      </c>
      <c r="H5768">
        <v>1.78</v>
      </c>
      <c r="I5768">
        <v>4.84</v>
      </c>
      <c r="J5768">
        <v>2.37</v>
      </c>
      <c r="K5768">
        <v>3.75</v>
      </c>
      <c r="L5768">
        <v>3.77</v>
      </c>
      <c r="M5768">
        <v>15.07</v>
      </c>
      <c r="N5768">
        <v>21.65</v>
      </c>
      <c r="O5768">
        <v>20.440000000000001</v>
      </c>
    </row>
    <row r="5769" spans="1:15" x14ac:dyDescent="0.35">
      <c r="A5769" t="s">
        <v>11534</v>
      </c>
      <c r="B5769" t="s">
        <v>11535</v>
      </c>
      <c r="C5769" s="1">
        <v>10.81</v>
      </c>
      <c r="D5769">
        <v>14.93</v>
      </c>
      <c r="E5769">
        <v>6.75</v>
      </c>
      <c r="F5769">
        <v>16.22</v>
      </c>
      <c r="G5769">
        <v>22.79</v>
      </c>
      <c r="H5769">
        <v>1.48</v>
      </c>
      <c r="I5769">
        <v>4.58</v>
      </c>
      <c r="J5769">
        <v>2.2999999999999998</v>
      </c>
      <c r="K5769">
        <v>3.9</v>
      </c>
      <c r="L5769">
        <v>0</v>
      </c>
      <c r="M5769">
        <v>10</v>
      </c>
      <c r="N5769">
        <v>26.56</v>
      </c>
      <c r="O5769">
        <v>27.75</v>
      </c>
    </row>
    <row r="5770" spans="1:15" x14ac:dyDescent="0.35">
      <c r="A5770" t="s">
        <v>11536</v>
      </c>
      <c r="B5770" t="s">
        <v>11537</v>
      </c>
      <c r="C5770" s="1">
        <v>10.94</v>
      </c>
      <c r="D5770">
        <v>15.02</v>
      </c>
      <c r="E5770">
        <v>6.87</v>
      </c>
      <c r="F5770">
        <v>16.38</v>
      </c>
      <c r="G5770">
        <v>22.92</v>
      </c>
      <c r="H5770">
        <v>1.5</v>
      </c>
      <c r="I5770">
        <v>4.6100000000000003</v>
      </c>
      <c r="J5770">
        <v>2.25</v>
      </c>
      <c r="K5770">
        <v>3.87</v>
      </c>
      <c r="L5770">
        <v>0</v>
      </c>
      <c r="M5770">
        <v>10</v>
      </c>
      <c r="N5770">
        <v>26.15</v>
      </c>
      <c r="O5770">
        <v>24.96</v>
      </c>
    </row>
    <row r="5771" spans="1:15" x14ac:dyDescent="0.35">
      <c r="A5771" t="s">
        <v>11538</v>
      </c>
      <c r="B5771" t="s">
        <v>11539</v>
      </c>
      <c r="C5771" s="1">
        <v>10.47</v>
      </c>
      <c r="D5771">
        <v>14.54</v>
      </c>
      <c r="E5771">
        <v>6.38</v>
      </c>
      <c r="F5771">
        <v>15.84</v>
      </c>
      <c r="G5771">
        <v>22.35</v>
      </c>
      <c r="H5771">
        <v>1.36</v>
      </c>
      <c r="I5771">
        <v>4.54</v>
      </c>
      <c r="J5771">
        <v>2.27</v>
      </c>
      <c r="K5771">
        <v>3.77</v>
      </c>
      <c r="L5771">
        <v>0</v>
      </c>
      <c r="M5771">
        <v>9.2899999999999991</v>
      </c>
      <c r="N5771">
        <v>26.65</v>
      </c>
      <c r="O5771">
        <v>27.15</v>
      </c>
    </row>
    <row r="5772" spans="1:15" x14ac:dyDescent="0.35">
      <c r="A5772" t="s">
        <v>11540</v>
      </c>
      <c r="B5772" t="s">
        <v>11541</v>
      </c>
      <c r="C5772" s="1">
        <v>10.95</v>
      </c>
      <c r="D5772">
        <v>15.12</v>
      </c>
      <c r="E5772">
        <v>6.81</v>
      </c>
      <c r="F5772">
        <v>16.25</v>
      </c>
      <c r="G5772">
        <v>22.8</v>
      </c>
      <c r="H5772">
        <v>1.63</v>
      </c>
      <c r="I5772">
        <v>4.4800000000000004</v>
      </c>
      <c r="J5772">
        <v>2.23</v>
      </c>
      <c r="K5772">
        <v>3.8</v>
      </c>
      <c r="L5772">
        <v>0</v>
      </c>
      <c r="M5772">
        <v>9.99</v>
      </c>
      <c r="N5772">
        <v>23.47</v>
      </c>
      <c r="O5772">
        <v>20.76</v>
      </c>
    </row>
    <row r="5773" spans="1:15" x14ac:dyDescent="0.35">
      <c r="A5773" t="s">
        <v>11542</v>
      </c>
      <c r="B5773" t="s">
        <v>11543</v>
      </c>
      <c r="C5773" s="1">
        <v>11.08</v>
      </c>
      <c r="D5773">
        <v>15.34</v>
      </c>
      <c r="E5773">
        <v>6.89</v>
      </c>
      <c r="F5773">
        <v>16.36</v>
      </c>
      <c r="G5773">
        <v>23.02</v>
      </c>
      <c r="H5773">
        <v>1.69</v>
      </c>
      <c r="I5773">
        <v>4.47</v>
      </c>
      <c r="J5773">
        <v>2.23</v>
      </c>
      <c r="K5773">
        <v>3.81</v>
      </c>
      <c r="L5773">
        <v>0</v>
      </c>
      <c r="M5773">
        <v>10</v>
      </c>
      <c r="N5773">
        <v>23.94</v>
      </c>
      <c r="O5773">
        <v>18.75</v>
      </c>
    </row>
    <row r="5774" spans="1:15" x14ac:dyDescent="0.35">
      <c r="A5774" t="s">
        <v>11544</v>
      </c>
      <c r="B5774" t="s">
        <v>11545</v>
      </c>
      <c r="C5774" s="1">
        <v>10.91</v>
      </c>
      <c r="D5774">
        <v>15.15</v>
      </c>
      <c r="E5774">
        <v>6.74</v>
      </c>
      <c r="F5774">
        <v>16.23</v>
      </c>
      <c r="G5774">
        <v>22.9</v>
      </c>
      <c r="H5774">
        <v>1.56</v>
      </c>
      <c r="I5774">
        <v>4.5</v>
      </c>
      <c r="J5774">
        <v>2.23</v>
      </c>
      <c r="K5774">
        <v>3.83</v>
      </c>
      <c r="L5774">
        <v>0</v>
      </c>
      <c r="M5774">
        <v>9.9700000000000006</v>
      </c>
      <c r="N5774">
        <v>25.56</v>
      </c>
      <c r="O5774">
        <v>21.65</v>
      </c>
    </row>
    <row r="5775" spans="1:15" x14ac:dyDescent="0.35">
      <c r="A5775" t="s">
        <v>11546</v>
      </c>
      <c r="B5775" t="s">
        <v>11547</v>
      </c>
      <c r="C5775" s="1">
        <v>10.53</v>
      </c>
      <c r="D5775">
        <v>14.4</v>
      </c>
      <c r="E5775">
        <v>6.63</v>
      </c>
      <c r="F5775">
        <v>15.83</v>
      </c>
      <c r="G5775">
        <v>22.02</v>
      </c>
      <c r="H5775">
        <v>1.42</v>
      </c>
      <c r="I5775">
        <v>4.49</v>
      </c>
      <c r="J5775">
        <v>2.23</v>
      </c>
      <c r="K5775">
        <v>3.77</v>
      </c>
      <c r="L5775">
        <v>0</v>
      </c>
      <c r="M5775">
        <v>8.61</v>
      </c>
      <c r="N5775">
        <v>25.38</v>
      </c>
      <c r="O5775">
        <v>22.16</v>
      </c>
    </row>
    <row r="5776" spans="1:15" x14ac:dyDescent="0.35">
      <c r="A5776" t="s">
        <v>11548</v>
      </c>
      <c r="B5776" t="s">
        <v>11549</v>
      </c>
      <c r="C5776" s="1">
        <v>10.93</v>
      </c>
      <c r="D5776">
        <v>14.61</v>
      </c>
      <c r="E5776">
        <v>7.26</v>
      </c>
      <c r="F5776">
        <v>16.260000000000002</v>
      </c>
      <c r="G5776">
        <v>22.27</v>
      </c>
      <c r="H5776">
        <v>2.13</v>
      </c>
      <c r="I5776">
        <v>4.46</v>
      </c>
      <c r="J5776">
        <v>2.31</v>
      </c>
      <c r="K5776">
        <v>3.72</v>
      </c>
      <c r="L5776">
        <v>0</v>
      </c>
      <c r="M5776">
        <v>9</v>
      </c>
      <c r="N5776">
        <v>26</v>
      </c>
      <c r="O5776">
        <v>20.149999999999999</v>
      </c>
    </row>
    <row r="5777" spans="1:15" x14ac:dyDescent="0.35">
      <c r="A5777" t="s">
        <v>11550</v>
      </c>
      <c r="B5777" t="s">
        <v>11551</v>
      </c>
      <c r="C5777" s="1">
        <v>10.86</v>
      </c>
      <c r="D5777">
        <v>14.72</v>
      </c>
      <c r="E5777">
        <v>7.02</v>
      </c>
      <c r="F5777">
        <v>16.190000000000001</v>
      </c>
      <c r="G5777">
        <v>22.43</v>
      </c>
      <c r="H5777">
        <v>1.73</v>
      </c>
      <c r="I5777">
        <v>4.49</v>
      </c>
      <c r="J5777">
        <v>2.27</v>
      </c>
      <c r="K5777">
        <v>3.71</v>
      </c>
      <c r="L5777">
        <v>0</v>
      </c>
      <c r="M5777">
        <v>9.59</v>
      </c>
      <c r="N5777">
        <v>25.95</v>
      </c>
      <c r="O5777">
        <v>23.82</v>
      </c>
    </row>
    <row r="5778" spans="1:15" x14ac:dyDescent="0.35">
      <c r="A5778" t="s">
        <v>11552</v>
      </c>
      <c r="B5778" t="s">
        <v>11553</v>
      </c>
      <c r="C5778" s="1">
        <v>11.07</v>
      </c>
      <c r="D5778">
        <v>14.91</v>
      </c>
      <c r="E5778">
        <v>7.28</v>
      </c>
      <c r="F5778">
        <v>16.350000000000001</v>
      </c>
      <c r="G5778">
        <v>22.69</v>
      </c>
      <c r="H5778">
        <v>2.0299999999999998</v>
      </c>
      <c r="I5778">
        <v>4.45</v>
      </c>
      <c r="J5778">
        <v>2.35</v>
      </c>
      <c r="K5778">
        <v>3.77</v>
      </c>
      <c r="L5778">
        <v>0</v>
      </c>
      <c r="M5778">
        <v>9.7899999999999991</v>
      </c>
      <c r="N5778">
        <v>25.89</v>
      </c>
      <c r="O5778">
        <v>23.13</v>
      </c>
    </row>
    <row r="5779" spans="1:15" x14ac:dyDescent="0.35">
      <c r="A5779" t="s">
        <v>11554</v>
      </c>
      <c r="B5779" t="s">
        <v>11555</v>
      </c>
      <c r="C5779" s="1">
        <v>10.91</v>
      </c>
      <c r="D5779">
        <v>14.85</v>
      </c>
      <c r="E5779">
        <v>7.01</v>
      </c>
      <c r="F5779">
        <v>16.27</v>
      </c>
      <c r="G5779">
        <v>22.6</v>
      </c>
      <c r="H5779">
        <v>1.62</v>
      </c>
      <c r="I5779">
        <v>4.5199999999999996</v>
      </c>
      <c r="J5779">
        <v>2.27</v>
      </c>
      <c r="K5779">
        <v>3.76</v>
      </c>
      <c r="L5779">
        <v>0</v>
      </c>
      <c r="M5779">
        <v>10</v>
      </c>
      <c r="N5779">
        <v>26</v>
      </c>
      <c r="O5779">
        <v>23.38</v>
      </c>
    </row>
    <row r="5780" spans="1:15" x14ac:dyDescent="0.35">
      <c r="A5780" t="s">
        <v>11556</v>
      </c>
      <c r="B5780" t="s">
        <v>11557</v>
      </c>
      <c r="C5780" s="1">
        <v>10.93</v>
      </c>
      <c r="D5780">
        <v>14.95</v>
      </c>
      <c r="E5780">
        <v>6.95</v>
      </c>
      <c r="F5780">
        <v>16.29</v>
      </c>
      <c r="G5780">
        <v>22.71</v>
      </c>
      <c r="H5780">
        <v>1.62</v>
      </c>
      <c r="I5780">
        <v>4.51</v>
      </c>
      <c r="J5780">
        <v>2.33</v>
      </c>
      <c r="K5780">
        <v>3.75</v>
      </c>
      <c r="L5780">
        <v>0</v>
      </c>
      <c r="M5780">
        <v>10</v>
      </c>
      <c r="N5780">
        <v>27.29</v>
      </c>
      <c r="O5780">
        <v>26.33</v>
      </c>
    </row>
    <row r="5781" spans="1:15" x14ac:dyDescent="0.35">
      <c r="A5781" t="s">
        <v>11558</v>
      </c>
      <c r="B5781" t="s">
        <v>11559</v>
      </c>
      <c r="C5781" s="1">
        <v>10.84</v>
      </c>
      <c r="D5781">
        <v>14.87</v>
      </c>
      <c r="E5781">
        <v>6.87</v>
      </c>
      <c r="F5781">
        <v>16.22</v>
      </c>
      <c r="G5781">
        <v>22.64</v>
      </c>
      <c r="H5781">
        <v>1.43</v>
      </c>
      <c r="I5781">
        <v>4.54</v>
      </c>
      <c r="J5781">
        <v>2.31</v>
      </c>
      <c r="K5781">
        <v>3.83</v>
      </c>
      <c r="L5781">
        <v>0</v>
      </c>
      <c r="M5781">
        <v>9.93</v>
      </c>
      <c r="N5781">
        <v>26.82</v>
      </c>
      <c r="O5781">
        <v>26.37</v>
      </c>
    </row>
    <row r="5782" spans="1:15" x14ac:dyDescent="0.35">
      <c r="A5782" t="s">
        <v>11560</v>
      </c>
      <c r="B5782" t="s">
        <v>11561</v>
      </c>
      <c r="C5782" s="1">
        <v>10.92</v>
      </c>
      <c r="D5782">
        <v>14.89</v>
      </c>
      <c r="E5782">
        <v>7.02</v>
      </c>
      <c r="F5782">
        <v>16.25</v>
      </c>
      <c r="G5782">
        <v>22.67</v>
      </c>
      <c r="H5782">
        <v>1.74</v>
      </c>
      <c r="I5782">
        <v>4.49</v>
      </c>
      <c r="J5782">
        <v>2.34</v>
      </c>
      <c r="K5782">
        <v>3.74</v>
      </c>
      <c r="L5782">
        <v>0</v>
      </c>
      <c r="M5782">
        <v>9.98</v>
      </c>
      <c r="N5782">
        <v>26.6</v>
      </c>
      <c r="O5782">
        <v>25.13</v>
      </c>
    </row>
    <row r="5783" spans="1:15" x14ac:dyDescent="0.35">
      <c r="A5783" t="s">
        <v>11562</v>
      </c>
      <c r="B5783" t="s">
        <v>11563</v>
      </c>
      <c r="C5783" s="1">
        <v>10.83</v>
      </c>
      <c r="D5783">
        <v>14.89</v>
      </c>
      <c r="E5783">
        <v>6.79</v>
      </c>
      <c r="F5783">
        <v>16.2</v>
      </c>
      <c r="G5783">
        <v>22.62</v>
      </c>
      <c r="H5783">
        <v>1.42</v>
      </c>
      <c r="I5783">
        <v>4.53</v>
      </c>
      <c r="J5783">
        <v>2.31</v>
      </c>
      <c r="K5783">
        <v>3.75</v>
      </c>
      <c r="L5783">
        <v>0</v>
      </c>
      <c r="M5783">
        <v>9.9</v>
      </c>
      <c r="N5783">
        <v>31.03</v>
      </c>
      <c r="O5783">
        <v>28.16</v>
      </c>
    </row>
    <row r="5784" spans="1:15" x14ac:dyDescent="0.35">
      <c r="A5784" t="s">
        <v>11564</v>
      </c>
      <c r="B5784" t="s">
        <v>11565</v>
      </c>
      <c r="C5784" s="1">
        <v>10.7</v>
      </c>
      <c r="D5784">
        <v>14.34</v>
      </c>
      <c r="E5784">
        <v>7.08</v>
      </c>
      <c r="F5784">
        <v>16.02</v>
      </c>
      <c r="G5784">
        <v>22.09</v>
      </c>
      <c r="H5784">
        <v>1.86</v>
      </c>
      <c r="I5784">
        <v>4.46</v>
      </c>
      <c r="J5784">
        <v>2.37</v>
      </c>
      <c r="K5784">
        <v>3.79</v>
      </c>
      <c r="L5784">
        <v>0</v>
      </c>
      <c r="M5784">
        <v>7.61</v>
      </c>
      <c r="N5784">
        <v>27.65</v>
      </c>
      <c r="O5784">
        <v>25.29</v>
      </c>
    </row>
    <row r="5785" spans="1:15" x14ac:dyDescent="0.35">
      <c r="A5785" t="s">
        <v>11566</v>
      </c>
      <c r="B5785" t="s">
        <v>11567</v>
      </c>
      <c r="C5785" s="1">
        <v>11.25</v>
      </c>
      <c r="D5785">
        <v>14.98</v>
      </c>
      <c r="E5785">
        <v>7.55</v>
      </c>
      <c r="F5785">
        <v>16.579999999999998</v>
      </c>
      <c r="G5785">
        <v>22.76</v>
      </c>
      <c r="H5785">
        <v>2.19</v>
      </c>
      <c r="I5785">
        <v>4.4800000000000004</v>
      </c>
      <c r="J5785">
        <v>2.37</v>
      </c>
      <c r="K5785">
        <v>3.8</v>
      </c>
      <c r="L5785">
        <v>0</v>
      </c>
      <c r="M5785">
        <v>10</v>
      </c>
      <c r="N5785">
        <v>25.73</v>
      </c>
      <c r="O5785">
        <v>19.5</v>
      </c>
    </row>
    <row r="5786" spans="1:15" x14ac:dyDescent="0.35">
      <c r="A5786" t="s">
        <v>11568</v>
      </c>
      <c r="B5786" t="s">
        <v>11569</v>
      </c>
      <c r="C5786" s="1">
        <v>10.98</v>
      </c>
      <c r="D5786">
        <v>14.62</v>
      </c>
      <c r="E5786">
        <v>7.39</v>
      </c>
      <c r="F5786">
        <v>16.309999999999999</v>
      </c>
      <c r="G5786">
        <v>22.38</v>
      </c>
      <c r="H5786">
        <v>2.06</v>
      </c>
      <c r="I5786">
        <v>4.47</v>
      </c>
      <c r="J5786">
        <v>2.38</v>
      </c>
      <c r="K5786">
        <v>3.8</v>
      </c>
      <c r="L5786">
        <v>0</v>
      </c>
      <c r="M5786">
        <v>9.09</v>
      </c>
      <c r="N5786">
        <v>25.74</v>
      </c>
      <c r="O5786">
        <v>23.03</v>
      </c>
    </row>
    <row r="5787" spans="1:15" x14ac:dyDescent="0.35">
      <c r="A5787" t="s">
        <v>11570</v>
      </c>
      <c r="B5787" t="s">
        <v>11571</v>
      </c>
      <c r="C5787" s="1">
        <v>11.25</v>
      </c>
      <c r="D5787">
        <v>15.1</v>
      </c>
      <c r="E5787">
        <v>7.43</v>
      </c>
      <c r="F5787">
        <v>16.559999999999999</v>
      </c>
      <c r="G5787">
        <v>22.89</v>
      </c>
      <c r="H5787">
        <v>2.12</v>
      </c>
      <c r="I5787">
        <v>4.47</v>
      </c>
      <c r="J5787">
        <v>2.36</v>
      </c>
      <c r="K5787">
        <v>3.75</v>
      </c>
      <c r="L5787">
        <v>0</v>
      </c>
      <c r="M5787">
        <v>10</v>
      </c>
      <c r="N5787">
        <v>25.6</v>
      </c>
      <c r="O5787">
        <v>20.85</v>
      </c>
    </row>
    <row r="5788" spans="1:15" x14ac:dyDescent="0.35">
      <c r="A5788" t="s">
        <v>11572</v>
      </c>
      <c r="B5788" t="s">
        <v>11573</v>
      </c>
      <c r="C5788" s="1">
        <v>10.92</v>
      </c>
      <c r="D5788">
        <v>14.59</v>
      </c>
      <c r="E5788">
        <v>7.3</v>
      </c>
      <c r="F5788">
        <v>16.22</v>
      </c>
      <c r="G5788">
        <v>22.33</v>
      </c>
      <c r="H5788">
        <v>1.99</v>
      </c>
      <c r="I5788">
        <v>4.46</v>
      </c>
      <c r="J5788">
        <v>2.37</v>
      </c>
      <c r="K5788">
        <v>3.78</v>
      </c>
      <c r="L5788">
        <v>0</v>
      </c>
      <c r="M5788">
        <v>8.5299999999999994</v>
      </c>
      <c r="N5788">
        <v>26</v>
      </c>
      <c r="O5788">
        <v>22.86</v>
      </c>
    </row>
    <row r="5789" spans="1:15" x14ac:dyDescent="0.35">
      <c r="A5789" t="s">
        <v>11574</v>
      </c>
      <c r="B5789" t="s">
        <v>11575</v>
      </c>
      <c r="C5789" s="1">
        <v>10.94</v>
      </c>
      <c r="D5789">
        <v>14.88</v>
      </c>
      <c r="E5789">
        <v>7.04</v>
      </c>
      <c r="F5789">
        <v>16.27</v>
      </c>
      <c r="G5789">
        <v>22.76</v>
      </c>
      <c r="H5789">
        <v>1.8</v>
      </c>
      <c r="I5789">
        <v>4.49</v>
      </c>
      <c r="J5789">
        <v>2.35</v>
      </c>
      <c r="K5789">
        <v>3.7</v>
      </c>
      <c r="L5789">
        <v>0.23</v>
      </c>
      <c r="M5789">
        <v>9.6300000000000008</v>
      </c>
      <c r="N5789">
        <v>26.42</v>
      </c>
      <c r="O5789">
        <v>24.85</v>
      </c>
    </row>
    <row r="5790" spans="1:15" x14ac:dyDescent="0.35">
      <c r="A5790" t="s">
        <v>11576</v>
      </c>
      <c r="B5790" t="s">
        <v>11577</v>
      </c>
      <c r="C5790" s="1">
        <v>11.2</v>
      </c>
      <c r="D5790">
        <v>15.05</v>
      </c>
      <c r="E5790">
        <v>7.38</v>
      </c>
      <c r="F5790">
        <v>16.600000000000001</v>
      </c>
      <c r="G5790">
        <v>22.91</v>
      </c>
      <c r="H5790">
        <v>1.96</v>
      </c>
      <c r="I5790">
        <v>4.55</v>
      </c>
      <c r="J5790">
        <v>2.34</v>
      </c>
      <c r="K5790">
        <v>3.72</v>
      </c>
      <c r="L5790">
        <v>0</v>
      </c>
      <c r="M5790">
        <v>10</v>
      </c>
      <c r="N5790">
        <v>25.72</v>
      </c>
      <c r="O5790">
        <v>24.63</v>
      </c>
    </row>
    <row r="5791" spans="1:15" x14ac:dyDescent="0.35">
      <c r="A5791" t="s">
        <v>11578</v>
      </c>
      <c r="B5791" t="s">
        <v>11579</v>
      </c>
      <c r="C5791" s="1">
        <v>11.27</v>
      </c>
      <c r="D5791">
        <v>15.12</v>
      </c>
      <c r="E5791">
        <v>7.45</v>
      </c>
      <c r="F5791">
        <v>16.68</v>
      </c>
      <c r="G5791">
        <v>22.98</v>
      </c>
      <c r="H5791">
        <v>2.0099999999999998</v>
      </c>
      <c r="I5791">
        <v>4.5599999999999996</v>
      </c>
      <c r="J5791">
        <v>2.34</v>
      </c>
      <c r="K5791">
        <v>3.73</v>
      </c>
      <c r="L5791">
        <v>0</v>
      </c>
      <c r="M5791">
        <v>10</v>
      </c>
      <c r="N5791">
        <v>25.47</v>
      </c>
      <c r="O5791">
        <v>23.35</v>
      </c>
    </row>
    <row r="5792" spans="1:15" x14ac:dyDescent="0.35">
      <c r="A5792" t="s">
        <v>11580</v>
      </c>
      <c r="B5792" t="s">
        <v>11581</v>
      </c>
      <c r="C5792" s="1">
        <v>11.41</v>
      </c>
      <c r="D5792">
        <v>15.24</v>
      </c>
      <c r="E5792">
        <v>7.58</v>
      </c>
      <c r="F5792">
        <v>16.84</v>
      </c>
      <c r="G5792">
        <v>23.14</v>
      </c>
      <c r="H5792">
        <v>2.12</v>
      </c>
      <c r="I5792">
        <v>4.58</v>
      </c>
      <c r="J5792">
        <v>2.35</v>
      </c>
      <c r="K5792">
        <v>3.72</v>
      </c>
      <c r="L5792">
        <v>0</v>
      </c>
      <c r="M5792">
        <v>10</v>
      </c>
      <c r="N5792">
        <v>25</v>
      </c>
      <c r="O5792">
        <v>23.64</v>
      </c>
    </row>
    <row r="5793" spans="1:15" x14ac:dyDescent="0.35">
      <c r="A5793" t="s">
        <v>11582</v>
      </c>
      <c r="B5793" t="s">
        <v>11583</v>
      </c>
      <c r="C5793" s="1">
        <v>11.38</v>
      </c>
      <c r="D5793">
        <v>15.19</v>
      </c>
      <c r="E5793">
        <v>7.57</v>
      </c>
      <c r="F5793">
        <v>16.809999999999999</v>
      </c>
      <c r="G5793">
        <v>23.07</v>
      </c>
      <c r="H5793">
        <v>2.09</v>
      </c>
      <c r="I5793">
        <v>4.57</v>
      </c>
      <c r="J5793">
        <v>2.35</v>
      </c>
      <c r="K5793">
        <v>3.74</v>
      </c>
      <c r="L5793">
        <v>0</v>
      </c>
      <c r="M5793">
        <v>10</v>
      </c>
      <c r="N5793">
        <v>25.15</v>
      </c>
      <c r="O5793">
        <v>22.42</v>
      </c>
    </row>
    <row r="5794" spans="1:15" x14ac:dyDescent="0.35">
      <c r="A5794" t="s">
        <v>11584</v>
      </c>
      <c r="B5794" t="s">
        <v>11585</v>
      </c>
      <c r="C5794" s="1">
        <v>11.4</v>
      </c>
      <c r="D5794">
        <v>15.25</v>
      </c>
      <c r="E5794">
        <v>7.53</v>
      </c>
      <c r="F5794">
        <v>16.829999999999998</v>
      </c>
      <c r="G5794">
        <v>23.16</v>
      </c>
      <c r="H5794">
        <v>2.09</v>
      </c>
      <c r="I5794">
        <v>4.58</v>
      </c>
      <c r="J5794">
        <v>2.35</v>
      </c>
      <c r="K5794">
        <v>3.72</v>
      </c>
      <c r="L5794">
        <v>0.2</v>
      </c>
      <c r="M5794">
        <v>10</v>
      </c>
      <c r="N5794">
        <v>25.01</v>
      </c>
      <c r="O5794">
        <v>24.13</v>
      </c>
    </row>
    <row r="5795" spans="1:15" x14ac:dyDescent="0.35">
      <c r="A5795" t="s">
        <v>11586</v>
      </c>
      <c r="B5795" t="s">
        <v>11587</v>
      </c>
      <c r="C5795" s="1">
        <v>11.19</v>
      </c>
      <c r="D5795">
        <v>15.15</v>
      </c>
      <c r="E5795">
        <v>7.23</v>
      </c>
      <c r="F5795">
        <v>16.61</v>
      </c>
      <c r="G5795">
        <v>23.09</v>
      </c>
      <c r="H5795">
        <v>1.89</v>
      </c>
      <c r="I5795">
        <v>4.5599999999999996</v>
      </c>
      <c r="J5795">
        <v>2.35</v>
      </c>
      <c r="K5795">
        <v>3.71</v>
      </c>
      <c r="L5795">
        <v>0.5</v>
      </c>
      <c r="M5795">
        <v>10</v>
      </c>
      <c r="N5795">
        <v>25.55</v>
      </c>
      <c r="O5795">
        <v>25.45</v>
      </c>
    </row>
    <row r="5796" spans="1:15" x14ac:dyDescent="0.35">
      <c r="A5796" t="s">
        <v>11588</v>
      </c>
      <c r="B5796" t="s">
        <v>11589</v>
      </c>
      <c r="C5796" s="1">
        <v>11.37</v>
      </c>
      <c r="D5796">
        <v>15.16</v>
      </c>
      <c r="E5796">
        <v>7.55</v>
      </c>
      <c r="F5796">
        <v>16.8</v>
      </c>
      <c r="G5796">
        <v>23.05</v>
      </c>
      <c r="H5796">
        <v>2.0699999999999998</v>
      </c>
      <c r="I5796">
        <v>4.58</v>
      </c>
      <c r="J5796">
        <v>2.36</v>
      </c>
      <c r="K5796">
        <v>3.74</v>
      </c>
      <c r="L5796">
        <v>0</v>
      </c>
      <c r="M5796">
        <v>10</v>
      </c>
      <c r="N5796">
        <v>25.18</v>
      </c>
      <c r="O5796">
        <v>23.07</v>
      </c>
    </row>
    <row r="5797" spans="1:15" x14ac:dyDescent="0.35">
      <c r="A5797" t="s">
        <v>11590</v>
      </c>
      <c r="B5797" t="s">
        <v>11591</v>
      </c>
      <c r="C5797" s="1">
        <v>11.33</v>
      </c>
      <c r="D5797">
        <v>15.13</v>
      </c>
      <c r="E5797">
        <v>7.5</v>
      </c>
      <c r="F5797">
        <v>16.760000000000002</v>
      </c>
      <c r="G5797">
        <v>23.03</v>
      </c>
      <c r="H5797">
        <v>2.0299999999999998</v>
      </c>
      <c r="I5797">
        <v>4.58</v>
      </c>
      <c r="J5797">
        <v>2.36</v>
      </c>
      <c r="K5797">
        <v>3.74</v>
      </c>
      <c r="L5797">
        <v>0</v>
      </c>
      <c r="M5797">
        <v>10</v>
      </c>
      <c r="N5797">
        <v>25.48</v>
      </c>
      <c r="O5797">
        <v>23.67</v>
      </c>
    </row>
    <row r="5798" spans="1:15" x14ac:dyDescent="0.35">
      <c r="A5798" t="s">
        <v>11592</v>
      </c>
      <c r="B5798" t="s">
        <v>11593</v>
      </c>
      <c r="C5798" s="1">
        <v>11.31</v>
      </c>
      <c r="D5798">
        <v>15.16</v>
      </c>
      <c r="E5798">
        <v>7.45</v>
      </c>
      <c r="F5798">
        <v>16.739999999999998</v>
      </c>
      <c r="G5798">
        <v>23.08</v>
      </c>
      <c r="H5798">
        <v>2.02</v>
      </c>
      <c r="I5798">
        <v>4.57</v>
      </c>
      <c r="J5798">
        <v>2.36</v>
      </c>
      <c r="K5798">
        <v>3.72</v>
      </c>
      <c r="L5798">
        <v>0</v>
      </c>
      <c r="M5798">
        <v>10</v>
      </c>
      <c r="N5798">
        <v>25.06</v>
      </c>
      <c r="O5798">
        <v>24.03</v>
      </c>
    </row>
    <row r="5799" spans="1:15" x14ac:dyDescent="0.35">
      <c r="A5799" t="s">
        <v>11594</v>
      </c>
      <c r="B5799" t="s">
        <v>11595</v>
      </c>
      <c r="C5799" s="1">
        <v>11.16</v>
      </c>
      <c r="D5799">
        <v>15.07</v>
      </c>
      <c r="E5799">
        <v>7.24</v>
      </c>
      <c r="F5799">
        <v>16.55</v>
      </c>
      <c r="G5799">
        <v>22.91</v>
      </c>
      <c r="H5799">
        <v>1.86</v>
      </c>
      <c r="I5799">
        <v>4.55</v>
      </c>
      <c r="J5799">
        <v>2.35</v>
      </c>
      <c r="K5799">
        <v>3.74</v>
      </c>
      <c r="L5799">
        <v>0</v>
      </c>
      <c r="M5799">
        <v>10</v>
      </c>
      <c r="N5799">
        <v>26.39</v>
      </c>
      <c r="O5799">
        <v>23.99</v>
      </c>
    </row>
    <row r="5800" spans="1:15" x14ac:dyDescent="0.35">
      <c r="A5800" t="s">
        <v>11596</v>
      </c>
      <c r="B5800" t="s">
        <v>11597</v>
      </c>
      <c r="C5800" s="1">
        <v>10.94</v>
      </c>
      <c r="D5800">
        <v>14.71</v>
      </c>
      <c r="E5800">
        <v>7.15</v>
      </c>
      <c r="F5800">
        <v>16.25</v>
      </c>
      <c r="G5800">
        <v>22.55</v>
      </c>
      <c r="H5800">
        <v>1.91</v>
      </c>
      <c r="I5800">
        <v>4.4800000000000004</v>
      </c>
      <c r="J5800">
        <v>2.37</v>
      </c>
      <c r="K5800">
        <v>3.7</v>
      </c>
      <c r="L5800">
        <v>0.01</v>
      </c>
      <c r="M5800">
        <v>9.44</v>
      </c>
      <c r="N5800">
        <v>24.69</v>
      </c>
      <c r="O5800">
        <v>21.96</v>
      </c>
    </row>
    <row r="5801" spans="1:15" x14ac:dyDescent="0.35">
      <c r="A5801" t="s">
        <v>11598</v>
      </c>
      <c r="B5801" t="s">
        <v>11599</v>
      </c>
      <c r="C5801" s="1">
        <v>10.64</v>
      </c>
      <c r="D5801">
        <v>14.55</v>
      </c>
      <c r="E5801">
        <v>6.7</v>
      </c>
      <c r="F5801">
        <v>15.99</v>
      </c>
      <c r="G5801">
        <v>22.39</v>
      </c>
      <c r="H5801">
        <v>1.53</v>
      </c>
      <c r="I5801">
        <v>4.5199999999999996</v>
      </c>
      <c r="J5801">
        <v>2.35</v>
      </c>
      <c r="K5801">
        <v>3.73</v>
      </c>
      <c r="L5801">
        <v>0</v>
      </c>
      <c r="M5801">
        <v>8.93</v>
      </c>
      <c r="N5801">
        <v>27.45</v>
      </c>
      <c r="O5801">
        <v>26.35</v>
      </c>
    </row>
    <row r="5802" spans="1:15" x14ac:dyDescent="0.35">
      <c r="A5802" t="s">
        <v>11600</v>
      </c>
      <c r="B5802" t="s">
        <v>11601</v>
      </c>
      <c r="C5802" s="1">
        <v>10.27</v>
      </c>
      <c r="D5802">
        <v>13.79</v>
      </c>
      <c r="E5802">
        <v>6.74</v>
      </c>
      <c r="F5802">
        <v>15.54</v>
      </c>
      <c r="G5802">
        <v>21.53</v>
      </c>
      <c r="H5802">
        <v>1.45</v>
      </c>
      <c r="I5802">
        <v>4.46</v>
      </c>
      <c r="J5802">
        <v>2.37</v>
      </c>
      <c r="K5802">
        <v>3.66</v>
      </c>
      <c r="L5802">
        <v>0</v>
      </c>
      <c r="M5802">
        <v>5.41</v>
      </c>
      <c r="N5802">
        <v>25.68</v>
      </c>
      <c r="O5802">
        <v>26.39</v>
      </c>
    </row>
    <row r="5803" spans="1:15" x14ac:dyDescent="0.35">
      <c r="A5803" t="s">
        <v>11602</v>
      </c>
      <c r="B5803" t="s">
        <v>11603</v>
      </c>
      <c r="C5803" s="1">
        <v>10.119999999999999</v>
      </c>
      <c r="D5803">
        <v>13.81</v>
      </c>
      <c r="E5803">
        <v>6.45</v>
      </c>
      <c r="F5803">
        <v>15.43</v>
      </c>
      <c r="G5803">
        <v>21.6</v>
      </c>
      <c r="H5803">
        <v>1.18</v>
      </c>
      <c r="I5803">
        <v>4.49</v>
      </c>
      <c r="J5803">
        <v>2.33</v>
      </c>
      <c r="K5803">
        <v>3.67</v>
      </c>
      <c r="L5803">
        <v>0</v>
      </c>
      <c r="M5803">
        <v>6.79</v>
      </c>
      <c r="N5803">
        <v>28.59</v>
      </c>
      <c r="O5803">
        <v>28.62</v>
      </c>
    </row>
    <row r="5804" spans="1:15" x14ac:dyDescent="0.35">
      <c r="A5804" t="s">
        <v>11604</v>
      </c>
      <c r="B5804" t="s">
        <v>11605</v>
      </c>
      <c r="C5804" s="1">
        <v>10.37</v>
      </c>
      <c r="D5804">
        <v>14.12</v>
      </c>
      <c r="E5804">
        <v>6.58</v>
      </c>
      <c r="F5804">
        <v>15.72</v>
      </c>
      <c r="G5804">
        <v>21.84</v>
      </c>
      <c r="H5804">
        <v>1.19</v>
      </c>
      <c r="I5804">
        <v>4.5599999999999996</v>
      </c>
      <c r="J5804">
        <v>2.25</v>
      </c>
      <c r="K5804">
        <v>3.63</v>
      </c>
      <c r="L5804">
        <v>0</v>
      </c>
      <c r="M5804">
        <v>7.15</v>
      </c>
      <c r="N5804">
        <v>27.83</v>
      </c>
      <c r="O5804">
        <v>27.23</v>
      </c>
    </row>
    <row r="5805" spans="1:15" x14ac:dyDescent="0.35">
      <c r="A5805" t="s">
        <v>11606</v>
      </c>
      <c r="B5805" t="s">
        <v>11607</v>
      </c>
      <c r="C5805" s="1">
        <v>9.89</v>
      </c>
      <c r="D5805">
        <v>13.78</v>
      </c>
      <c r="E5805">
        <v>6.03</v>
      </c>
      <c r="F5805">
        <v>15.19</v>
      </c>
      <c r="G5805">
        <v>21.81</v>
      </c>
      <c r="H5805">
        <v>0.7</v>
      </c>
      <c r="I5805">
        <v>4.4800000000000004</v>
      </c>
      <c r="J5805">
        <v>2.25</v>
      </c>
      <c r="K5805">
        <v>3.5</v>
      </c>
      <c r="L5805">
        <v>0</v>
      </c>
      <c r="M5805">
        <v>6.4</v>
      </c>
      <c r="N5805">
        <v>32.64</v>
      </c>
      <c r="O5805">
        <v>33.1</v>
      </c>
    </row>
    <row r="5806" spans="1:15" x14ac:dyDescent="0.35">
      <c r="A5806" t="s">
        <v>11608</v>
      </c>
      <c r="B5806" t="s">
        <v>11609</v>
      </c>
      <c r="C5806" s="1">
        <v>10.83</v>
      </c>
      <c r="D5806">
        <v>14.95</v>
      </c>
      <c r="E5806">
        <v>6.77</v>
      </c>
      <c r="F5806">
        <v>16.21</v>
      </c>
      <c r="G5806">
        <v>22.83</v>
      </c>
      <c r="H5806">
        <v>1.42</v>
      </c>
      <c r="I5806">
        <v>4.58</v>
      </c>
      <c r="J5806">
        <v>2.2000000000000002</v>
      </c>
      <c r="K5806">
        <v>3.59</v>
      </c>
      <c r="L5806">
        <v>0</v>
      </c>
      <c r="M5806">
        <v>9.64</v>
      </c>
      <c r="N5806">
        <v>25.98</v>
      </c>
      <c r="O5806">
        <v>24.12</v>
      </c>
    </row>
    <row r="5807" spans="1:15" x14ac:dyDescent="0.35">
      <c r="A5807" t="s">
        <v>11610</v>
      </c>
      <c r="B5807" t="s">
        <v>11611</v>
      </c>
      <c r="C5807" s="1">
        <v>10.6</v>
      </c>
      <c r="D5807">
        <v>14.37</v>
      </c>
      <c r="E5807">
        <v>6.75</v>
      </c>
      <c r="F5807">
        <v>15.96</v>
      </c>
      <c r="G5807">
        <v>21.96</v>
      </c>
      <c r="H5807">
        <v>1.34</v>
      </c>
      <c r="I5807">
        <v>4.57</v>
      </c>
      <c r="J5807">
        <v>2.21</v>
      </c>
      <c r="K5807">
        <v>3.66</v>
      </c>
      <c r="L5807">
        <v>0</v>
      </c>
      <c r="M5807">
        <v>7.26</v>
      </c>
      <c r="N5807">
        <v>26.99</v>
      </c>
      <c r="O5807">
        <v>24.56</v>
      </c>
    </row>
    <row r="5808" spans="1:15" x14ac:dyDescent="0.35">
      <c r="A5808" t="s">
        <v>11612</v>
      </c>
      <c r="B5808" t="s">
        <v>11613</v>
      </c>
      <c r="C5808" s="1">
        <v>11.39</v>
      </c>
      <c r="D5808">
        <v>15.39</v>
      </c>
      <c r="E5808">
        <v>7.39</v>
      </c>
      <c r="F5808">
        <v>16.920000000000002</v>
      </c>
      <c r="G5808">
        <v>23.44</v>
      </c>
      <c r="H5808">
        <v>1.6</v>
      </c>
      <c r="I5808">
        <v>4.71</v>
      </c>
      <c r="J5808">
        <v>2.1</v>
      </c>
      <c r="K5808">
        <v>3.2</v>
      </c>
      <c r="L5808">
        <v>0.04</v>
      </c>
      <c r="M5808">
        <v>9.68</v>
      </c>
      <c r="N5808">
        <v>26.94</v>
      </c>
      <c r="O5808">
        <v>20.92</v>
      </c>
    </row>
    <row r="5809" spans="1:15" x14ac:dyDescent="0.35">
      <c r="A5809" t="s">
        <v>11614</v>
      </c>
      <c r="B5809" t="s">
        <v>11615</v>
      </c>
      <c r="C5809" s="1">
        <v>11.31</v>
      </c>
      <c r="D5809">
        <v>14.9</v>
      </c>
      <c r="E5809">
        <v>7.68</v>
      </c>
      <c r="F5809">
        <v>16.77</v>
      </c>
      <c r="G5809">
        <v>22.75</v>
      </c>
      <c r="H5809">
        <v>1.72</v>
      </c>
      <c r="I5809">
        <v>4.68</v>
      </c>
      <c r="J5809">
        <v>2.08</v>
      </c>
      <c r="K5809">
        <v>3.16</v>
      </c>
      <c r="L5809">
        <v>0</v>
      </c>
      <c r="M5809">
        <v>8.09</v>
      </c>
      <c r="N5809">
        <v>26.53</v>
      </c>
      <c r="O5809">
        <v>19.54</v>
      </c>
    </row>
    <row r="5810" spans="1:15" x14ac:dyDescent="0.35">
      <c r="A5810" t="s">
        <v>11616</v>
      </c>
      <c r="B5810" t="s">
        <v>11617</v>
      </c>
      <c r="C5810" s="1">
        <v>11.48</v>
      </c>
      <c r="D5810">
        <v>15.55</v>
      </c>
      <c r="E5810">
        <v>7.39</v>
      </c>
      <c r="F5810">
        <v>17.02</v>
      </c>
      <c r="G5810">
        <v>23.62</v>
      </c>
      <c r="H5810">
        <v>1.62</v>
      </c>
      <c r="I5810">
        <v>4.7300000000000004</v>
      </c>
      <c r="J5810">
        <v>2.1</v>
      </c>
      <c r="K5810">
        <v>3.21</v>
      </c>
      <c r="L5810">
        <v>0</v>
      </c>
      <c r="M5810">
        <v>10</v>
      </c>
      <c r="N5810">
        <v>27</v>
      </c>
      <c r="O5810">
        <v>21</v>
      </c>
    </row>
    <row r="5811" spans="1:15" x14ac:dyDescent="0.35">
      <c r="A5811" t="s">
        <v>11618</v>
      </c>
      <c r="B5811" t="s">
        <v>11619</v>
      </c>
      <c r="C5811" s="1">
        <v>11.44</v>
      </c>
      <c r="D5811">
        <v>15.45</v>
      </c>
      <c r="E5811">
        <v>7.41</v>
      </c>
      <c r="F5811">
        <v>16.96</v>
      </c>
      <c r="G5811">
        <v>23.46</v>
      </c>
      <c r="H5811">
        <v>1.62</v>
      </c>
      <c r="I5811">
        <v>4.71</v>
      </c>
      <c r="J5811">
        <v>2.1</v>
      </c>
      <c r="K5811">
        <v>3.21</v>
      </c>
      <c r="L5811">
        <v>0</v>
      </c>
      <c r="M5811">
        <v>10</v>
      </c>
      <c r="N5811">
        <v>27</v>
      </c>
      <c r="O5811">
        <v>21</v>
      </c>
    </row>
    <row r="5812" spans="1:15" x14ac:dyDescent="0.35">
      <c r="A5812" t="s">
        <v>11620</v>
      </c>
      <c r="B5812" t="s">
        <v>11621</v>
      </c>
      <c r="C5812" s="1">
        <v>11.17</v>
      </c>
      <c r="D5812">
        <v>14.84</v>
      </c>
      <c r="E5812">
        <v>7.54</v>
      </c>
      <c r="F5812">
        <v>16.45</v>
      </c>
      <c r="G5812">
        <v>22.39</v>
      </c>
      <c r="H5812">
        <v>1.79</v>
      </c>
      <c r="I5812">
        <v>4.5199999999999996</v>
      </c>
      <c r="J5812">
        <v>1.99</v>
      </c>
      <c r="K5812">
        <v>3.13</v>
      </c>
      <c r="L5812">
        <v>0</v>
      </c>
      <c r="M5812">
        <v>7.42</v>
      </c>
      <c r="N5812">
        <v>24.76</v>
      </c>
      <c r="O5812">
        <v>19.03</v>
      </c>
    </row>
    <row r="5813" spans="1:15" x14ac:dyDescent="0.35">
      <c r="A5813" t="s">
        <v>11622</v>
      </c>
      <c r="B5813" t="s">
        <v>11623</v>
      </c>
      <c r="C5813" s="1">
        <v>10.97</v>
      </c>
      <c r="D5813">
        <v>14.57</v>
      </c>
      <c r="E5813">
        <v>7.43</v>
      </c>
      <c r="F5813">
        <v>16.34</v>
      </c>
      <c r="G5813">
        <v>22.3</v>
      </c>
      <c r="H5813">
        <v>1.56</v>
      </c>
      <c r="I5813">
        <v>4.59</v>
      </c>
      <c r="J5813">
        <v>2.0299999999999998</v>
      </c>
      <c r="K5813">
        <v>3.14</v>
      </c>
      <c r="L5813">
        <v>0</v>
      </c>
      <c r="M5813">
        <v>6.92</v>
      </c>
      <c r="N5813">
        <v>26.92</v>
      </c>
      <c r="O5813">
        <v>21.06</v>
      </c>
    </row>
    <row r="5814" spans="1:15" x14ac:dyDescent="0.35">
      <c r="A5814" t="s">
        <v>11624</v>
      </c>
      <c r="B5814" t="s">
        <v>11625</v>
      </c>
      <c r="C5814" s="1">
        <v>11.46</v>
      </c>
      <c r="D5814">
        <v>15.5</v>
      </c>
      <c r="E5814">
        <v>7.41</v>
      </c>
      <c r="F5814">
        <v>16.989999999999998</v>
      </c>
      <c r="G5814">
        <v>23.51</v>
      </c>
      <c r="H5814">
        <v>1.63</v>
      </c>
      <c r="I5814">
        <v>4.71</v>
      </c>
      <c r="J5814">
        <v>2.1</v>
      </c>
      <c r="K5814">
        <v>3.21</v>
      </c>
      <c r="L5814">
        <v>0</v>
      </c>
      <c r="M5814">
        <v>10</v>
      </c>
      <c r="N5814">
        <v>27</v>
      </c>
      <c r="O5814">
        <v>21</v>
      </c>
    </row>
    <row r="5815" spans="1:15" x14ac:dyDescent="0.35">
      <c r="A5815" t="s">
        <v>11626</v>
      </c>
      <c r="B5815" t="s">
        <v>11627</v>
      </c>
      <c r="C5815" s="1">
        <v>11.75</v>
      </c>
      <c r="D5815">
        <v>15.64</v>
      </c>
      <c r="E5815">
        <v>7.87</v>
      </c>
      <c r="F5815">
        <v>17.100000000000001</v>
      </c>
      <c r="G5815">
        <v>23.29</v>
      </c>
      <c r="H5815">
        <v>2.02</v>
      </c>
      <c r="I5815">
        <v>4.59</v>
      </c>
      <c r="J5815">
        <v>1.99</v>
      </c>
      <c r="K5815">
        <v>3.13</v>
      </c>
      <c r="L5815">
        <v>0</v>
      </c>
      <c r="M5815">
        <v>9</v>
      </c>
      <c r="N5815">
        <v>23.66</v>
      </c>
      <c r="O5815">
        <v>16.47</v>
      </c>
    </row>
    <row r="5816" spans="1:15" x14ac:dyDescent="0.35">
      <c r="A5816" t="s">
        <v>11628</v>
      </c>
      <c r="B5816" t="s">
        <v>11629</v>
      </c>
      <c r="C5816" s="1">
        <v>11.1</v>
      </c>
      <c r="D5816">
        <v>14.87</v>
      </c>
      <c r="E5816">
        <v>7.44</v>
      </c>
      <c r="F5816">
        <v>16.47</v>
      </c>
      <c r="G5816">
        <v>22.62</v>
      </c>
      <c r="H5816">
        <v>1.57</v>
      </c>
      <c r="I5816">
        <v>4.5999999999999996</v>
      </c>
      <c r="J5816">
        <v>2.0699999999999998</v>
      </c>
      <c r="K5816">
        <v>3.16</v>
      </c>
      <c r="L5816">
        <v>0</v>
      </c>
      <c r="M5816">
        <v>8.02</v>
      </c>
      <c r="N5816">
        <v>27</v>
      </c>
      <c r="O5816">
        <v>20.9</v>
      </c>
    </row>
    <row r="5817" spans="1:15" x14ac:dyDescent="0.35">
      <c r="A5817" t="s">
        <v>11630</v>
      </c>
      <c r="B5817" t="s">
        <v>11631</v>
      </c>
      <c r="C5817" s="1">
        <v>11.1</v>
      </c>
      <c r="D5817">
        <v>14.92</v>
      </c>
      <c r="E5817">
        <v>7.34</v>
      </c>
      <c r="F5817">
        <v>16.510000000000002</v>
      </c>
      <c r="G5817">
        <v>22.73</v>
      </c>
      <c r="H5817">
        <v>1.52</v>
      </c>
      <c r="I5817">
        <v>4.63</v>
      </c>
      <c r="J5817">
        <v>2.0699999999999998</v>
      </c>
      <c r="K5817">
        <v>3.16</v>
      </c>
      <c r="L5817">
        <v>0</v>
      </c>
      <c r="M5817">
        <v>8.3000000000000007</v>
      </c>
      <c r="N5817">
        <v>27.07</v>
      </c>
      <c r="O5817">
        <v>20.93</v>
      </c>
    </row>
    <row r="5818" spans="1:15" x14ac:dyDescent="0.35">
      <c r="A5818" t="s">
        <v>11632</v>
      </c>
      <c r="B5818" t="s">
        <v>11633</v>
      </c>
      <c r="C5818" s="1">
        <v>11.87</v>
      </c>
      <c r="D5818">
        <v>15.93</v>
      </c>
      <c r="E5818">
        <v>7.81</v>
      </c>
      <c r="F5818">
        <v>17.25</v>
      </c>
      <c r="G5818">
        <v>23.6</v>
      </c>
      <c r="H5818">
        <v>2.0099999999999998</v>
      </c>
      <c r="I5818">
        <v>4.5999999999999996</v>
      </c>
      <c r="J5818">
        <v>1.97</v>
      </c>
      <c r="K5818">
        <v>3.1</v>
      </c>
      <c r="L5818">
        <v>0</v>
      </c>
      <c r="M5818">
        <v>9.77</v>
      </c>
      <c r="N5818">
        <v>24.1</v>
      </c>
      <c r="O5818">
        <v>16.670000000000002</v>
      </c>
    </row>
    <row r="5819" spans="1:15" x14ac:dyDescent="0.35">
      <c r="A5819" t="s">
        <v>11634</v>
      </c>
      <c r="B5819" t="s">
        <v>11635</v>
      </c>
      <c r="C5819" s="1">
        <v>11.96</v>
      </c>
      <c r="D5819">
        <v>16</v>
      </c>
      <c r="E5819">
        <v>7.93</v>
      </c>
      <c r="F5819">
        <v>17.329999999999998</v>
      </c>
      <c r="G5819">
        <v>23.61</v>
      </c>
      <c r="H5819">
        <v>2.17</v>
      </c>
      <c r="I5819">
        <v>4.59</v>
      </c>
      <c r="J5819">
        <v>1.96</v>
      </c>
      <c r="K5819">
        <v>3.07</v>
      </c>
      <c r="L5819">
        <v>0</v>
      </c>
      <c r="M5819">
        <v>9.58</v>
      </c>
      <c r="N5819">
        <v>22</v>
      </c>
      <c r="O5819">
        <v>15.26</v>
      </c>
    </row>
    <row r="5820" spans="1:15" x14ac:dyDescent="0.35">
      <c r="A5820" t="s">
        <v>11636</v>
      </c>
      <c r="B5820" t="s">
        <v>11637</v>
      </c>
      <c r="C5820" s="1">
        <v>11.58</v>
      </c>
      <c r="D5820">
        <v>15.67</v>
      </c>
      <c r="E5820">
        <v>7.55</v>
      </c>
      <c r="F5820">
        <v>16.96</v>
      </c>
      <c r="G5820">
        <v>23.34</v>
      </c>
      <c r="H5820">
        <v>1.76</v>
      </c>
      <c r="I5820">
        <v>4.5999999999999996</v>
      </c>
      <c r="J5820">
        <v>2</v>
      </c>
      <c r="K5820">
        <v>3.12</v>
      </c>
      <c r="L5820">
        <v>0</v>
      </c>
      <c r="M5820">
        <v>9.24</v>
      </c>
      <c r="N5820">
        <v>25.47</v>
      </c>
      <c r="O5820">
        <v>19.420000000000002</v>
      </c>
    </row>
    <row r="5821" spans="1:15" x14ac:dyDescent="0.35">
      <c r="A5821" t="s">
        <v>11638</v>
      </c>
      <c r="B5821" t="s">
        <v>11639</v>
      </c>
      <c r="C5821" s="1">
        <v>11.93</v>
      </c>
      <c r="D5821">
        <v>16.04</v>
      </c>
      <c r="E5821">
        <v>7.85</v>
      </c>
      <c r="F5821">
        <v>17.32</v>
      </c>
      <c r="G5821">
        <v>23.71</v>
      </c>
      <c r="H5821">
        <v>2.08</v>
      </c>
      <c r="I5821">
        <v>4.5999999999999996</v>
      </c>
      <c r="J5821">
        <v>1.96</v>
      </c>
      <c r="K5821">
        <v>3.07</v>
      </c>
      <c r="L5821">
        <v>0</v>
      </c>
      <c r="M5821">
        <v>9.9700000000000006</v>
      </c>
      <c r="N5821">
        <v>23.58</v>
      </c>
      <c r="O5821">
        <v>16.010000000000002</v>
      </c>
    </row>
    <row r="5822" spans="1:15" x14ac:dyDescent="0.35">
      <c r="A5822" t="s">
        <v>11640</v>
      </c>
      <c r="B5822" t="s">
        <v>11641</v>
      </c>
      <c r="C5822" s="1">
        <v>11.3</v>
      </c>
      <c r="D5822">
        <v>15.09</v>
      </c>
      <c r="E5822">
        <v>7.64</v>
      </c>
      <c r="F5822">
        <v>16.579999999999998</v>
      </c>
      <c r="G5822">
        <v>22.31</v>
      </c>
      <c r="H5822">
        <v>1.94</v>
      </c>
      <c r="I5822">
        <v>4.54</v>
      </c>
      <c r="J5822">
        <v>1.98</v>
      </c>
      <c r="K5822">
        <v>3.14</v>
      </c>
      <c r="L5822">
        <v>0</v>
      </c>
      <c r="M5822">
        <v>7.05</v>
      </c>
      <c r="N5822">
        <v>23.15</v>
      </c>
      <c r="O5822">
        <v>18.23</v>
      </c>
    </row>
    <row r="5823" spans="1:15" x14ac:dyDescent="0.35">
      <c r="A5823" t="s">
        <v>11642</v>
      </c>
      <c r="B5823" t="s">
        <v>11643</v>
      </c>
      <c r="C5823" s="1">
        <v>12.2</v>
      </c>
      <c r="D5823">
        <v>15.87</v>
      </c>
      <c r="E5823">
        <v>8.5399999999999991</v>
      </c>
      <c r="F5823">
        <v>17.579999999999998</v>
      </c>
      <c r="G5823">
        <v>23.42</v>
      </c>
      <c r="H5823">
        <v>2.56</v>
      </c>
      <c r="I5823">
        <v>4.6100000000000003</v>
      </c>
      <c r="J5823">
        <v>1.97</v>
      </c>
      <c r="K5823">
        <v>3.12</v>
      </c>
      <c r="L5823">
        <v>0</v>
      </c>
      <c r="M5823">
        <v>7.65</v>
      </c>
      <c r="N5823">
        <v>15.52</v>
      </c>
      <c r="O5823">
        <v>13</v>
      </c>
    </row>
    <row r="5824" spans="1:15" x14ac:dyDescent="0.35">
      <c r="A5824" t="s">
        <v>11644</v>
      </c>
      <c r="B5824" t="s">
        <v>11645</v>
      </c>
      <c r="C5824" s="1">
        <v>11.93</v>
      </c>
      <c r="D5824">
        <v>15.91</v>
      </c>
      <c r="E5824">
        <v>7.99</v>
      </c>
      <c r="F5824">
        <v>17.28</v>
      </c>
      <c r="G5824">
        <v>23.37</v>
      </c>
      <c r="H5824">
        <v>2.23</v>
      </c>
      <c r="I5824">
        <v>4.59</v>
      </c>
      <c r="J5824">
        <v>1.96</v>
      </c>
      <c r="K5824">
        <v>3.11</v>
      </c>
      <c r="L5824">
        <v>0</v>
      </c>
      <c r="M5824">
        <v>8.66</v>
      </c>
      <c r="N5824">
        <v>20.52</v>
      </c>
      <c r="O5824">
        <v>15.03</v>
      </c>
    </row>
    <row r="5825" spans="1:15" x14ac:dyDescent="0.35">
      <c r="A5825" t="s">
        <v>11646</v>
      </c>
      <c r="B5825" t="s">
        <v>11647</v>
      </c>
      <c r="C5825" s="1">
        <v>12.27</v>
      </c>
      <c r="D5825">
        <v>15.79</v>
      </c>
      <c r="E5825">
        <v>8.76</v>
      </c>
      <c r="F5825">
        <v>17.52</v>
      </c>
      <c r="G5825">
        <v>23.13</v>
      </c>
      <c r="H5825">
        <v>2.85</v>
      </c>
      <c r="I5825">
        <v>4.5</v>
      </c>
      <c r="J5825">
        <v>1.97</v>
      </c>
      <c r="K5825">
        <v>3.08</v>
      </c>
      <c r="L5825">
        <v>0</v>
      </c>
      <c r="M5825">
        <v>7.66</v>
      </c>
      <c r="N5825">
        <v>13.53</v>
      </c>
      <c r="O5825">
        <v>12.21</v>
      </c>
    </row>
    <row r="5826" spans="1:15" x14ac:dyDescent="0.35">
      <c r="A5826" t="s">
        <v>11648</v>
      </c>
      <c r="B5826" t="s">
        <v>11649</v>
      </c>
      <c r="C5826" s="1">
        <v>12.25</v>
      </c>
      <c r="D5826">
        <v>15.91</v>
      </c>
      <c r="E5826">
        <v>8.61</v>
      </c>
      <c r="F5826">
        <v>17.52</v>
      </c>
      <c r="G5826">
        <v>23.33</v>
      </c>
      <c r="H5826">
        <v>2.74</v>
      </c>
      <c r="I5826">
        <v>4.5199999999999996</v>
      </c>
      <c r="J5826">
        <v>1.96</v>
      </c>
      <c r="K5826">
        <v>3.07</v>
      </c>
      <c r="L5826">
        <v>0</v>
      </c>
      <c r="M5826">
        <v>8</v>
      </c>
      <c r="N5826">
        <v>15.44</v>
      </c>
      <c r="O5826">
        <v>12.93</v>
      </c>
    </row>
    <row r="5827" spans="1:15" x14ac:dyDescent="0.35">
      <c r="A5827" t="s">
        <v>11650</v>
      </c>
      <c r="B5827" t="s">
        <v>11651</v>
      </c>
      <c r="C5827" s="1">
        <v>12.22</v>
      </c>
      <c r="D5827">
        <v>16.02</v>
      </c>
      <c r="E5827">
        <v>8.4600000000000009</v>
      </c>
      <c r="F5827">
        <v>17.52</v>
      </c>
      <c r="G5827">
        <v>23.53</v>
      </c>
      <c r="H5827">
        <v>2.62</v>
      </c>
      <c r="I5827">
        <v>4.54</v>
      </c>
      <c r="J5827">
        <v>1.95</v>
      </c>
      <c r="K5827">
        <v>3.05</v>
      </c>
      <c r="L5827">
        <v>0</v>
      </c>
      <c r="M5827">
        <v>8.24</v>
      </c>
      <c r="N5827">
        <v>16.78</v>
      </c>
      <c r="O5827">
        <v>12.55</v>
      </c>
    </row>
    <row r="5828" spans="1:15" x14ac:dyDescent="0.35">
      <c r="A5828" t="s">
        <v>11652</v>
      </c>
      <c r="B5828" t="s">
        <v>11653</v>
      </c>
      <c r="C5828" s="1">
        <v>11.6</v>
      </c>
      <c r="D5828">
        <v>15.34</v>
      </c>
      <c r="E5828">
        <v>7.93</v>
      </c>
      <c r="F5828">
        <v>16.87</v>
      </c>
      <c r="G5828">
        <v>22.84</v>
      </c>
      <c r="H5828">
        <v>2.12</v>
      </c>
      <c r="I5828">
        <v>4.49</v>
      </c>
      <c r="J5828">
        <v>1.94</v>
      </c>
      <c r="K5828">
        <v>3</v>
      </c>
      <c r="L5828">
        <v>0</v>
      </c>
      <c r="M5828">
        <v>7.43</v>
      </c>
      <c r="N5828">
        <v>19.579999999999998</v>
      </c>
      <c r="O5828">
        <v>16.149999999999999</v>
      </c>
    </row>
    <row r="5829" spans="1:15" x14ac:dyDescent="0.35">
      <c r="A5829" t="s">
        <v>11654</v>
      </c>
      <c r="B5829" t="s">
        <v>11655</v>
      </c>
      <c r="C5829" s="1">
        <v>12.25</v>
      </c>
      <c r="D5829">
        <v>16.2</v>
      </c>
      <c r="E5829">
        <v>8.32</v>
      </c>
      <c r="F5829">
        <v>17.649999999999999</v>
      </c>
      <c r="G5829">
        <v>23.87</v>
      </c>
      <c r="H5829">
        <v>2.4700000000000002</v>
      </c>
      <c r="I5829">
        <v>4.5999999999999996</v>
      </c>
      <c r="J5829">
        <v>1.93</v>
      </c>
      <c r="K5829">
        <v>2.98</v>
      </c>
      <c r="L5829">
        <v>0</v>
      </c>
      <c r="M5829">
        <v>9.65</v>
      </c>
      <c r="N5829">
        <v>18.579999999999998</v>
      </c>
      <c r="O5829">
        <v>12.33</v>
      </c>
    </row>
    <row r="5830" spans="1:15" x14ac:dyDescent="0.35">
      <c r="A5830" t="s">
        <v>11656</v>
      </c>
      <c r="B5830" t="s">
        <v>11657</v>
      </c>
      <c r="C5830" s="1">
        <v>12.24</v>
      </c>
      <c r="D5830">
        <v>16.2</v>
      </c>
      <c r="E5830">
        <v>8.2899999999999991</v>
      </c>
      <c r="F5830">
        <v>17.64</v>
      </c>
      <c r="G5830">
        <v>23.87</v>
      </c>
      <c r="H5830">
        <v>2.44</v>
      </c>
      <c r="I5830">
        <v>4.5999999999999996</v>
      </c>
      <c r="J5830">
        <v>1.94</v>
      </c>
      <c r="K5830">
        <v>2.98</v>
      </c>
      <c r="L5830">
        <v>0</v>
      </c>
      <c r="M5830">
        <v>9.89</v>
      </c>
      <c r="N5830">
        <v>18.7</v>
      </c>
      <c r="O5830">
        <v>12.98</v>
      </c>
    </row>
    <row r="5831" spans="1:15" x14ac:dyDescent="0.35">
      <c r="A5831" t="s">
        <v>11658</v>
      </c>
      <c r="B5831" t="s">
        <v>11659</v>
      </c>
      <c r="C5831" s="1">
        <v>12.24</v>
      </c>
      <c r="D5831">
        <v>16.2</v>
      </c>
      <c r="E5831">
        <v>8.31</v>
      </c>
      <c r="F5831">
        <v>17.63</v>
      </c>
      <c r="G5831">
        <v>23.87</v>
      </c>
      <c r="H5831">
        <v>2.46</v>
      </c>
      <c r="I5831">
        <v>4.5999999999999996</v>
      </c>
      <c r="J5831">
        <v>1.93</v>
      </c>
      <c r="K5831">
        <v>2.98</v>
      </c>
      <c r="L5831">
        <v>0</v>
      </c>
      <c r="M5831">
        <v>9.1199999999999992</v>
      </c>
      <c r="N5831">
        <v>19.399999999999999</v>
      </c>
      <c r="O5831">
        <v>12.3</v>
      </c>
    </row>
    <row r="5832" spans="1:15" x14ac:dyDescent="0.35">
      <c r="A5832" t="s">
        <v>11660</v>
      </c>
      <c r="B5832" t="s">
        <v>11661</v>
      </c>
      <c r="C5832" s="1">
        <v>12.25</v>
      </c>
      <c r="D5832">
        <v>16.12</v>
      </c>
      <c r="E5832">
        <v>8.39</v>
      </c>
      <c r="F5832">
        <v>17.61</v>
      </c>
      <c r="G5832">
        <v>23.72</v>
      </c>
      <c r="H5832">
        <v>2.52</v>
      </c>
      <c r="I5832">
        <v>4.57</v>
      </c>
      <c r="J5832">
        <v>1.94</v>
      </c>
      <c r="K5832">
        <v>3</v>
      </c>
      <c r="L5832">
        <v>0</v>
      </c>
      <c r="M5832">
        <v>8.77</v>
      </c>
      <c r="N5832">
        <v>18.03</v>
      </c>
      <c r="O5832">
        <v>12.66</v>
      </c>
    </row>
    <row r="5833" spans="1:15" x14ac:dyDescent="0.35">
      <c r="A5833" t="s">
        <v>11662</v>
      </c>
      <c r="B5833" t="s">
        <v>11663</v>
      </c>
      <c r="C5833" s="1">
        <v>11.97</v>
      </c>
      <c r="D5833">
        <v>16.04</v>
      </c>
      <c r="E5833">
        <v>7.94</v>
      </c>
      <c r="F5833">
        <v>17.350000000000001</v>
      </c>
      <c r="G5833">
        <v>23.7</v>
      </c>
      <c r="H5833">
        <v>2.2000000000000002</v>
      </c>
      <c r="I5833">
        <v>4.59</v>
      </c>
      <c r="J5833">
        <v>1.94</v>
      </c>
      <c r="K5833">
        <v>3</v>
      </c>
      <c r="L5833">
        <v>0</v>
      </c>
      <c r="M5833">
        <v>9.32</v>
      </c>
      <c r="N5833">
        <v>21.11</v>
      </c>
      <c r="O5833">
        <v>13.22</v>
      </c>
    </row>
    <row r="5834" spans="1:15" x14ac:dyDescent="0.35">
      <c r="A5834" t="s">
        <v>11664</v>
      </c>
      <c r="B5834" t="s">
        <v>11665</v>
      </c>
      <c r="C5834" s="1">
        <v>12.21</v>
      </c>
      <c r="D5834">
        <v>16.2</v>
      </c>
      <c r="E5834">
        <v>8.24</v>
      </c>
      <c r="F5834">
        <v>17.62</v>
      </c>
      <c r="G5834">
        <v>23.88</v>
      </c>
      <c r="H5834">
        <v>2.38</v>
      </c>
      <c r="I5834">
        <v>4.6100000000000003</v>
      </c>
      <c r="J5834">
        <v>1.94</v>
      </c>
      <c r="K5834">
        <v>2.98</v>
      </c>
      <c r="L5834">
        <v>0</v>
      </c>
      <c r="M5834">
        <v>10</v>
      </c>
      <c r="N5834">
        <v>19.260000000000002</v>
      </c>
      <c r="O5834">
        <v>13</v>
      </c>
    </row>
    <row r="5835" spans="1:15" x14ac:dyDescent="0.35">
      <c r="A5835" t="s">
        <v>11666</v>
      </c>
      <c r="B5835" t="s">
        <v>11667</v>
      </c>
      <c r="C5835" s="1">
        <v>11.89</v>
      </c>
      <c r="D5835">
        <v>15.96</v>
      </c>
      <c r="E5835">
        <v>7.88</v>
      </c>
      <c r="F5835">
        <v>17.28</v>
      </c>
      <c r="G5835">
        <v>23.68</v>
      </c>
      <c r="H5835">
        <v>2.0499999999999998</v>
      </c>
      <c r="I5835">
        <v>4.59</v>
      </c>
      <c r="J5835">
        <v>1.94</v>
      </c>
      <c r="K5835">
        <v>2.97</v>
      </c>
      <c r="L5835">
        <v>0</v>
      </c>
      <c r="M5835">
        <v>9.26</v>
      </c>
      <c r="N5835">
        <v>21.81</v>
      </c>
      <c r="O5835">
        <v>15.06</v>
      </c>
    </row>
    <row r="5836" spans="1:15" x14ac:dyDescent="0.35">
      <c r="A5836" t="s">
        <v>11668</v>
      </c>
      <c r="B5836" t="s">
        <v>11669</v>
      </c>
      <c r="C5836" s="1">
        <v>11.29</v>
      </c>
      <c r="D5836">
        <v>15.26</v>
      </c>
      <c r="E5836">
        <v>7.36</v>
      </c>
      <c r="F5836">
        <v>16.68</v>
      </c>
      <c r="G5836">
        <v>23.07</v>
      </c>
      <c r="H5836">
        <v>1.6</v>
      </c>
      <c r="I5836">
        <v>4.6100000000000003</v>
      </c>
      <c r="J5836">
        <v>2.0499999999999998</v>
      </c>
      <c r="K5836">
        <v>3.14</v>
      </c>
      <c r="L5836">
        <v>0.05</v>
      </c>
      <c r="M5836">
        <v>9.44</v>
      </c>
      <c r="N5836">
        <v>27.09</v>
      </c>
      <c r="O5836">
        <v>20.74</v>
      </c>
    </row>
    <row r="5837" spans="1:15" x14ac:dyDescent="0.35">
      <c r="A5837" t="s">
        <v>11670</v>
      </c>
      <c r="B5837" t="s">
        <v>11671</v>
      </c>
      <c r="C5837" s="1">
        <v>11.55</v>
      </c>
      <c r="D5837">
        <v>15.77</v>
      </c>
      <c r="E5837">
        <v>7.35</v>
      </c>
      <c r="F5837">
        <v>16.920000000000002</v>
      </c>
      <c r="G5837">
        <v>23.43</v>
      </c>
      <c r="H5837">
        <v>1.6</v>
      </c>
      <c r="I5837">
        <v>4.58</v>
      </c>
      <c r="J5837">
        <v>2.02</v>
      </c>
      <c r="K5837">
        <v>3.11</v>
      </c>
      <c r="L5837">
        <v>0.08</v>
      </c>
      <c r="M5837">
        <v>9.4700000000000006</v>
      </c>
      <c r="N5837">
        <v>25.71</v>
      </c>
      <c r="O5837">
        <v>19.75</v>
      </c>
    </row>
    <row r="5838" spans="1:15" x14ac:dyDescent="0.35">
      <c r="A5838" t="s">
        <v>11672</v>
      </c>
      <c r="B5838" t="s">
        <v>11673</v>
      </c>
      <c r="C5838" s="1">
        <v>11.66</v>
      </c>
      <c r="D5838">
        <v>15.89</v>
      </c>
      <c r="E5838">
        <v>7.48</v>
      </c>
      <c r="F5838">
        <v>17.02</v>
      </c>
      <c r="G5838">
        <v>23.55</v>
      </c>
      <c r="H5838">
        <v>1.73</v>
      </c>
      <c r="I5838">
        <v>4.57</v>
      </c>
      <c r="J5838">
        <v>1.98</v>
      </c>
      <c r="K5838">
        <v>3.05</v>
      </c>
      <c r="L5838">
        <v>0</v>
      </c>
      <c r="M5838">
        <v>9.3800000000000008</v>
      </c>
      <c r="N5838">
        <v>25.45</v>
      </c>
      <c r="O5838">
        <v>18.489999999999998</v>
      </c>
    </row>
    <row r="5839" spans="1:15" x14ac:dyDescent="0.35">
      <c r="A5839" t="s">
        <v>11674</v>
      </c>
      <c r="B5839" t="s">
        <v>11675</v>
      </c>
      <c r="C5839" s="1">
        <v>11.77</v>
      </c>
      <c r="D5839">
        <v>15.93</v>
      </c>
      <c r="E5839">
        <v>7.66</v>
      </c>
      <c r="F5839">
        <v>17.12</v>
      </c>
      <c r="G5839">
        <v>23.59</v>
      </c>
      <c r="H5839">
        <v>1.91</v>
      </c>
      <c r="I5839">
        <v>4.57</v>
      </c>
      <c r="J5839">
        <v>1.95</v>
      </c>
      <c r="K5839">
        <v>3.01</v>
      </c>
      <c r="L5839">
        <v>0</v>
      </c>
      <c r="M5839">
        <v>9.2100000000000009</v>
      </c>
      <c r="N5839">
        <v>23.82</v>
      </c>
      <c r="O5839">
        <v>16.84</v>
      </c>
    </row>
    <row r="5840" spans="1:15" x14ac:dyDescent="0.35">
      <c r="A5840" t="s">
        <v>11676</v>
      </c>
      <c r="B5840" t="s">
        <v>11677</v>
      </c>
      <c r="C5840" s="1">
        <v>11.37</v>
      </c>
      <c r="D5840">
        <v>15.39</v>
      </c>
      <c r="E5840">
        <v>7.37</v>
      </c>
      <c r="F5840">
        <v>16.75</v>
      </c>
      <c r="G5840">
        <v>23.24</v>
      </c>
      <c r="H5840">
        <v>1.61</v>
      </c>
      <c r="I5840">
        <v>4.5999999999999996</v>
      </c>
      <c r="J5840">
        <v>2.06</v>
      </c>
      <c r="K5840">
        <v>3.12</v>
      </c>
      <c r="L5840">
        <v>0.33</v>
      </c>
      <c r="M5840">
        <v>9.56</v>
      </c>
      <c r="N5840">
        <v>26.75</v>
      </c>
      <c r="O5840">
        <v>20.09</v>
      </c>
    </row>
    <row r="5841" spans="1:15" x14ac:dyDescent="0.35">
      <c r="A5841" t="s">
        <v>11678</v>
      </c>
      <c r="B5841" t="s">
        <v>11679</v>
      </c>
      <c r="C5841" s="1">
        <v>11.63</v>
      </c>
      <c r="D5841">
        <v>16.010000000000002</v>
      </c>
      <c r="E5841">
        <v>7.24</v>
      </c>
      <c r="F5841">
        <v>17.010000000000002</v>
      </c>
      <c r="G5841">
        <v>23.73</v>
      </c>
      <c r="H5841">
        <v>1.44</v>
      </c>
      <c r="I5841">
        <v>4.59</v>
      </c>
      <c r="J5841">
        <v>2.0099999999999998</v>
      </c>
      <c r="K5841">
        <v>3.09</v>
      </c>
      <c r="L5841">
        <v>0.55000000000000004</v>
      </c>
      <c r="M5841">
        <v>9.9</v>
      </c>
      <c r="N5841">
        <v>25.95</v>
      </c>
      <c r="O5841">
        <v>18.57</v>
      </c>
    </row>
    <row r="5842" spans="1:15" x14ac:dyDescent="0.35">
      <c r="A5842" t="s">
        <v>11680</v>
      </c>
      <c r="B5842" t="s">
        <v>11681</v>
      </c>
      <c r="C5842" s="1">
        <v>11.9</v>
      </c>
      <c r="D5842">
        <v>15.99</v>
      </c>
      <c r="E5842">
        <v>7.84</v>
      </c>
      <c r="F5842">
        <v>17.25</v>
      </c>
      <c r="G5842">
        <v>23.65</v>
      </c>
      <c r="H5842">
        <v>2.11</v>
      </c>
      <c r="I5842">
        <v>4.5599999999999996</v>
      </c>
      <c r="J5842">
        <v>1.91</v>
      </c>
      <c r="K5842">
        <v>2.94</v>
      </c>
      <c r="L5842">
        <v>0</v>
      </c>
      <c r="M5842">
        <v>8.7200000000000006</v>
      </c>
      <c r="N5842">
        <v>22.77</v>
      </c>
      <c r="O5842">
        <v>17.91</v>
      </c>
    </row>
    <row r="5843" spans="1:15" x14ac:dyDescent="0.35">
      <c r="A5843" t="s">
        <v>11682</v>
      </c>
      <c r="B5843" t="s">
        <v>11683</v>
      </c>
      <c r="C5843" s="1">
        <v>11.46</v>
      </c>
      <c r="D5843">
        <v>15.52</v>
      </c>
      <c r="E5843">
        <v>7.39</v>
      </c>
      <c r="F5843">
        <v>16.84</v>
      </c>
      <c r="G5843">
        <v>23.42</v>
      </c>
      <c r="H5843">
        <v>1.66</v>
      </c>
      <c r="I5843">
        <v>4.6100000000000003</v>
      </c>
      <c r="J5843">
        <v>2.06</v>
      </c>
      <c r="K5843">
        <v>3.11</v>
      </c>
      <c r="L5843">
        <v>1.19</v>
      </c>
      <c r="M5843">
        <v>9.92</v>
      </c>
      <c r="N5843">
        <v>27.42</v>
      </c>
      <c r="O5843">
        <v>20</v>
      </c>
    </row>
    <row r="5844" spans="1:15" x14ac:dyDescent="0.35">
      <c r="A5844" t="s">
        <v>11684</v>
      </c>
      <c r="B5844" t="s">
        <v>11685</v>
      </c>
      <c r="C5844" s="1">
        <v>11.84</v>
      </c>
      <c r="D5844">
        <v>15.95</v>
      </c>
      <c r="E5844">
        <v>7.73</v>
      </c>
      <c r="F5844">
        <v>17.190000000000001</v>
      </c>
      <c r="G5844">
        <v>23.59</v>
      </c>
      <c r="H5844">
        <v>1.95</v>
      </c>
      <c r="I5844">
        <v>4.5599999999999996</v>
      </c>
      <c r="J5844">
        <v>1.97</v>
      </c>
      <c r="K5844">
        <v>3.04</v>
      </c>
      <c r="L5844">
        <v>0</v>
      </c>
      <c r="M5844">
        <v>9</v>
      </c>
      <c r="N5844">
        <v>23.36</v>
      </c>
      <c r="O5844">
        <v>16.670000000000002</v>
      </c>
    </row>
    <row r="5845" spans="1:15" x14ac:dyDescent="0.35">
      <c r="A5845" t="s">
        <v>11686</v>
      </c>
      <c r="B5845" t="s">
        <v>11687</v>
      </c>
      <c r="C5845" s="1">
        <v>11.92</v>
      </c>
      <c r="D5845">
        <v>15.87</v>
      </c>
      <c r="E5845">
        <v>7.97</v>
      </c>
      <c r="F5845">
        <v>17.25</v>
      </c>
      <c r="G5845">
        <v>23.52</v>
      </c>
      <c r="H5845">
        <v>2.25</v>
      </c>
      <c r="I5845">
        <v>4.55</v>
      </c>
      <c r="J5845">
        <v>1.94</v>
      </c>
      <c r="K5845">
        <v>3</v>
      </c>
      <c r="L5845">
        <v>0</v>
      </c>
      <c r="M5845">
        <v>9</v>
      </c>
      <c r="N5845">
        <v>19.89</v>
      </c>
      <c r="O5845">
        <v>16.010000000000002</v>
      </c>
    </row>
    <row r="5846" spans="1:15" x14ac:dyDescent="0.35">
      <c r="A5846" t="s">
        <v>11688</v>
      </c>
      <c r="B5846" t="s">
        <v>11689</v>
      </c>
      <c r="C5846" s="1">
        <v>11.57</v>
      </c>
      <c r="D5846">
        <v>15.71</v>
      </c>
      <c r="E5846">
        <v>7.38</v>
      </c>
      <c r="F5846">
        <v>16.940000000000001</v>
      </c>
      <c r="G5846">
        <v>23.4</v>
      </c>
      <c r="H5846">
        <v>1.51</v>
      </c>
      <c r="I5846">
        <v>4.59</v>
      </c>
      <c r="J5846">
        <v>2</v>
      </c>
      <c r="K5846">
        <v>3.11</v>
      </c>
      <c r="L5846">
        <v>0</v>
      </c>
      <c r="M5846">
        <v>9.15</v>
      </c>
      <c r="N5846">
        <v>26.15</v>
      </c>
      <c r="O5846">
        <v>19.61</v>
      </c>
    </row>
    <row r="5847" spans="1:15" x14ac:dyDescent="0.35">
      <c r="A5847" t="s">
        <v>11690</v>
      </c>
      <c r="B5847" t="s">
        <v>11691</v>
      </c>
      <c r="C5847" s="1">
        <v>11.6</v>
      </c>
      <c r="D5847">
        <v>15.67</v>
      </c>
      <c r="E5847">
        <v>7.49</v>
      </c>
      <c r="F5847">
        <v>16.97</v>
      </c>
      <c r="G5847">
        <v>23.32</v>
      </c>
      <c r="H5847">
        <v>1.59</v>
      </c>
      <c r="I5847">
        <v>4.58</v>
      </c>
      <c r="J5847">
        <v>2</v>
      </c>
      <c r="K5847">
        <v>3.1</v>
      </c>
      <c r="L5847">
        <v>0</v>
      </c>
      <c r="M5847">
        <v>8.5399999999999991</v>
      </c>
      <c r="N5847">
        <v>25.74</v>
      </c>
      <c r="O5847">
        <v>18.22</v>
      </c>
    </row>
    <row r="5848" spans="1:15" x14ac:dyDescent="0.35">
      <c r="A5848" t="s">
        <v>11692</v>
      </c>
      <c r="B5848" t="s">
        <v>11693</v>
      </c>
      <c r="C5848" s="1">
        <v>11.52</v>
      </c>
      <c r="D5848">
        <v>15.55</v>
      </c>
      <c r="E5848">
        <v>7.45</v>
      </c>
      <c r="F5848">
        <v>16.88</v>
      </c>
      <c r="G5848">
        <v>23.21</v>
      </c>
      <c r="H5848">
        <v>1.57</v>
      </c>
      <c r="I5848">
        <v>4.58</v>
      </c>
      <c r="J5848">
        <v>2</v>
      </c>
      <c r="K5848">
        <v>3.11</v>
      </c>
      <c r="L5848">
        <v>0</v>
      </c>
      <c r="M5848">
        <v>8</v>
      </c>
      <c r="N5848">
        <v>26</v>
      </c>
      <c r="O5848">
        <v>18.420000000000002</v>
      </c>
    </row>
    <row r="5849" spans="1:15" x14ac:dyDescent="0.35">
      <c r="A5849" t="s">
        <v>11694</v>
      </c>
      <c r="B5849" t="s">
        <v>11695</v>
      </c>
      <c r="C5849" s="1">
        <v>11.53</v>
      </c>
      <c r="D5849">
        <v>15.63</v>
      </c>
      <c r="E5849">
        <v>7.38</v>
      </c>
      <c r="F5849">
        <v>16.89</v>
      </c>
      <c r="G5849">
        <v>23.31</v>
      </c>
      <c r="H5849">
        <v>1.51</v>
      </c>
      <c r="I5849">
        <v>4.58</v>
      </c>
      <c r="J5849">
        <v>2</v>
      </c>
      <c r="K5849">
        <v>3.11</v>
      </c>
      <c r="L5849">
        <v>0</v>
      </c>
      <c r="M5849">
        <v>8.33</v>
      </c>
      <c r="N5849">
        <v>26.16</v>
      </c>
      <c r="O5849">
        <v>19.170000000000002</v>
      </c>
    </row>
    <row r="5850" spans="1:15" x14ac:dyDescent="0.35">
      <c r="A5850" t="s">
        <v>11696</v>
      </c>
      <c r="B5850" t="s">
        <v>11697</v>
      </c>
      <c r="C5850" s="1">
        <v>11.68</v>
      </c>
      <c r="D5850">
        <v>15.8</v>
      </c>
      <c r="E5850">
        <v>7.5</v>
      </c>
      <c r="F5850">
        <v>17.05</v>
      </c>
      <c r="G5850">
        <v>23.48</v>
      </c>
      <c r="H5850">
        <v>1.64</v>
      </c>
      <c r="I5850">
        <v>4.59</v>
      </c>
      <c r="J5850">
        <v>2</v>
      </c>
      <c r="K5850">
        <v>3.12</v>
      </c>
      <c r="L5850">
        <v>0</v>
      </c>
      <c r="M5850">
        <v>8.99</v>
      </c>
      <c r="N5850">
        <v>26</v>
      </c>
      <c r="O5850">
        <v>17.37</v>
      </c>
    </row>
    <row r="5851" spans="1:15" x14ac:dyDescent="0.35">
      <c r="A5851" t="s">
        <v>11698</v>
      </c>
      <c r="B5851" t="s">
        <v>11699</v>
      </c>
      <c r="C5851" s="1">
        <v>11.68</v>
      </c>
      <c r="D5851">
        <v>15.72</v>
      </c>
      <c r="E5851">
        <v>7.56</v>
      </c>
      <c r="F5851">
        <v>17.04</v>
      </c>
      <c r="G5851">
        <v>23.38</v>
      </c>
      <c r="H5851">
        <v>1.69</v>
      </c>
      <c r="I5851">
        <v>4.58</v>
      </c>
      <c r="J5851">
        <v>2</v>
      </c>
      <c r="K5851">
        <v>3.12</v>
      </c>
      <c r="L5851">
        <v>0</v>
      </c>
      <c r="M5851">
        <v>8.3699999999999992</v>
      </c>
      <c r="N5851">
        <v>26</v>
      </c>
      <c r="O5851">
        <v>17.079999999999998</v>
      </c>
    </row>
    <row r="5852" spans="1:15" x14ac:dyDescent="0.35">
      <c r="A5852" t="s">
        <v>11700</v>
      </c>
      <c r="B5852" t="s">
        <v>11701</v>
      </c>
      <c r="C5852" s="1">
        <v>11.83</v>
      </c>
      <c r="D5852">
        <v>15.62</v>
      </c>
      <c r="E5852">
        <v>8.02</v>
      </c>
      <c r="F5852">
        <v>17.149999999999999</v>
      </c>
      <c r="G5852">
        <v>23.26</v>
      </c>
      <c r="H5852">
        <v>2.2000000000000002</v>
      </c>
      <c r="I5852">
        <v>4.54</v>
      </c>
      <c r="J5852">
        <v>2</v>
      </c>
      <c r="K5852">
        <v>3.11</v>
      </c>
      <c r="L5852">
        <v>0</v>
      </c>
      <c r="M5852">
        <v>8.52</v>
      </c>
      <c r="N5852">
        <v>20.05</v>
      </c>
      <c r="O5852">
        <v>15.83</v>
      </c>
    </row>
    <row r="5853" spans="1:15" x14ac:dyDescent="0.35">
      <c r="A5853" t="s">
        <v>11702</v>
      </c>
      <c r="B5853" t="s">
        <v>11703</v>
      </c>
      <c r="C5853" s="1">
        <v>11.68</v>
      </c>
      <c r="D5853">
        <v>15.68</v>
      </c>
      <c r="E5853">
        <v>7.61</v>
      </c>
      <c r="F5853">
        <v>17.04</v>
      </c>
      <c r="G5853">
        <v>23.34</v>
      </c>
      <c r="H5853">
        <v>1.76</v>
      </c>
      <c r="I5853">
        <v>4.58</v>
      </c>
      <c r="J5853">
        <v>2.0099999999999998</v>
      </c>
      <c r="K5853">
        <v>3.13</v>
      </c>
      <c r="L5853">
        <v>0</v>
      </c>
      <c r="M5853">
        <v>8.5399999999999991</v>
      </c>
      <c r="N5853">
        <v>25.67</v>
      </c>
      <c r="O5853">
        <v>17</v>
      </c>
    </row>
    <row r="5854" spans="1:15" x14ac:dyDescent="0.35">
      <c r="A5854" t="s">
        <v>11704</v>
      </c>
      <c r="B5854" t="s">
        <v>11705</v>
      </c>
      <c r="C5854" s="1">
        <v>11.8</v>
      </c>
      <c r="D5854">
        <v>15.81</v>
      </c>
      <c r="E5854">
        <v>7.8</v>
      </c>
      <c r="F5854">
        <v>17.12</v>
      </c>
      <c r="G5854">
        <v>23.46</v>
      </c>
      <c r="H5854">
        <v>2.16</v>
      </c>
      <c r="I5854">
        <v>4.53</v>
      </c>
      <c r="J5854">
        <v>1.99</v>
      </c>
      <c r="K5854">
        <v>3.01</v>
      </c>
      <c r="L5854">
        <v>0</v>
      </c>
      <c r="M5854">
        <v>8.3800000000000008</v>
      </c>
      <c r="N5854">
        <v>22</v>
      </c>
      <c r="O5854">
        <v>18</v>
      </c>
    </row>
    <row r="5855" spans="1:15" x14ac:dyDescent="0.35">
      <c r="A5855" t="s">
        <v>11706</v>
      </c>
      <c r="B5855" t="s">
        <v>11707</v>
      </c>
      <c r="C5855" s="1">
        <v>11.66</v>
      </c>
      <c r="D5855">
        <v>15.53</v>
      </c>
      <c r="E5855">
        <v>7.73</v>
      </c>
      <c r="F5855">
        <v>16.97</v>
      </c>
      <c r="G5855">
        <v>23.14</v>
      </c>
      <c r="H5855">
        <v>1.96</v>
      </c>
      <c r="I5855">
        <v>4.54</v>
      </c>
      <c r="J5855">
        <v>2.02</v>
      </c>
      <c r="K5855">
        <v>3.16</v>
      </c>
      <c r="L5855">
        <v>0</v>
      </c>
      <c r="M5855">
        <v>8.19</v>
      </c>
      <c r="N5855">
        <v>22.9</v>
      </c>
      <c r="O5855">
        <v>16.309999999999999</v>
      </c>
    </row>
    <row r="5856" spans="1:15" x14ac:dyDescent="0.35">
      <c r="A5856" t="s">
        <v>11708</v>
      </c>
      <c r="B5856" t="s">
        <v>11709</v>
      </c>
      <c r="C5856" s="1">
        <v>11.78</v>
      </c>
      <c r="D5856">
        <v>15.29</v>
      </c>
      <c r="E5856">
        <v>8.2899999999999991</v>
      </c>
      <c r="F5856">
        <v>17.04</v>
      </c>
      <c r="G5856">
        <v>22.92</v>
      </c>
      <c r="H5856">
        <v>2.48</v>
      </c>
      <c r="I5856">
        <v>4.49</v>
      </c>
      <c r="J5856">
        <v>2.08</v>
      </c>
      <c r="K5856">
        <v>3.23</v>
      </c>
      <c r="L5856">
        <v>0</v>
      </c>
      <c r="M5856">
        <v>7.34</v>
      </c>
      <c r="N5856">
        <v>15.37</v>
      </c>
      <c r="O5856">
        <v>13.44</v>
      </c>
    </row>
    <row r="5857" spans="1:15" x14ac:dyDescent="0.35">
      <c r="A5857" t="s">
        <v>11710</v>
      </c>
      <c r="B5857" t="s">
        <v>11711</v>
      </c>
      <c r="C5857" s="1">
        <v>11.66</v>
      </c>
      <c r="D5857">
        <v>15.51</v>
      </c>
      <c r="E5857">
        <v>7.81</v>
      </c>
      <c r="F5857">
        <v>16.95</v>
      </c>
      <c r="G5857">
        <v>23.11</v>
      </c>
      <c r="H5857">
        <v>2.11</v>
      </c>
      <c r="I5857">
        <v>4.5199999999999996</v>
      </c>
      <c r="J5857">
        <v>2.0499999999999998</v>
      </c>
      <c r="K5857">
        <v>3.11</v>
      </c>
      <c r="L5857">
        <v>0</v>
      </c>
      <c r="M5857">
        <v>8</v>
      </c>
      <c r="N5857">
        <v>20.3</v>
      </c>
      <c r="O5857">
        <v>16.41</v>
      </c>
    </row>
    <row r="5858" spans="1:15" x14ac:dyDescent="0.35">
      <c r="A5858" t="s">
        <v>11712</v>
      </c>
      <c r="B5858" t="s">
        <v>11713</v>
      </c>
      <c r="C5858" s="1">
        <v>11.55</v>
      </c>
      <c r="D5858">
        <v>15.32</v>
      </c>
      <c r="E5858">
        <v>7.77</v>
      </c>
      <c r="F5858">
        <v>16.84</v>
      </c>
      <c r="G5858">
        <v>22.9</v>
      </c>
      <c r="H5858">
        <v>2</v>
      </c>
      <c r="I5858">
        <v>4.5199999999999996</v>
      </c>
      <c r="J5858">
        <v>2.0499999999999998</v>
      </c>
      <c r="K5858">
        <v>3.11</v>
      </c>
      <c r="L5858">
        <v>0</v>
      </c>
      <c r="M5858">
        <v>8</v>
      </c>
      <c r="N5858">
        <v>21.25</v>
      </c>
      <c r="O5858">
        <v>16.940000000000001</v>
      </c>
    </row>
    <row r="5859" spans="1:15" x14ac:dyDescent="0.35">
      <c r="A5859" t="s">
        <v>11714</v>
      </c>
      <c r="B5859" t="s">
        <v>11715</v>
      </c>
      <c r="C5859" s="1">
        <v>11.34</v>
      </c>
      <c r="D5859">
        <v>15.06</v>
      </c>
      <c r="E5859">
        <v>7.64</v>
      </c>
      <c r="F5859">
        <v>16.600000000000001</v>
      </c>
      <c r="G5859">
        <v>22.67</v>
      </c>
      <c r="H5859">
        <v>1.92</v>
      </c>
      <c r="I5859">
        <v>4.5</v>
      </c>
      <c r="J5859">
        <v>2.06</v>
      </c>
      <c r="K5859">
        <v>3.14</v>
      </c>
      <c r="L5859">
        <v>0</v>
      </c>
      <c r="M5859">
        <v>7.36</v>
      </c>
      <c r="N5859">
        <v>21.21</v>
      </c>
      <c r="O5859">
        <v>17.5</v>
      </c>
    </row>
    <row r="5860" spans="1:15" x14ac:dyDescent="0.35">
      <c r="A5860" t="s">
        <v>11716</v>
      </c>
      <c r="B5860" t="s">
        <v>11717</v>
      </c>
      <c r="C5860" s="1">
        <v>11.32</v>
      </c>
      <c r="D5860">
        <v>15.23</v>
      </c>
      <c r="E5860">
        <v>7.5</v>
      </c>
      <c r="F5860">
        <v>16.59</v>
      </c>
      <c r="G5860">
        <v>22.86</v>
      </c>
      <c r="H5860">
        <v>1.67</v>
      </c>
      <c r="I5860">
        <v>4.51</v>
      </c>
      <c r="J5860">
        <v>1.98</v>
      </c>
      <c r="K5860">
        <v>3.02</v>
      </c>
      <c r="L5860">
        <v>0</v>
      </c>
      <c r="M5860">
        <v>7.89</v>
      </c>
      <c r="N5860">
        <v>23.29</v>
      </c>
      <c r="O5860">
        <v>19.84</v>
      </c>
    </row>
    <row r="5861" spans="1:15" x14ac:dyDescent="0.35">
      <c r="A5861" t="s">
        <v>11718</v>
      </c>
      <c r="B5861" t="s">
        <v>11719</v>
      </c>
      <c r="C5861" s="1">
        <v>11.74</v>
      </c>
      <c r="D5861">
        <v>15.85</v>
      </c>
      <c r="E5861">
        <v>7.71</v>
      </c>
      <c r="F5861">
        <v>17.170000000000002</v>
      </c>
      <c r="G5861">
        <v>23.8</v>
      </c>
      <c r="H5861">
        <v>1.73</v>
      </c>
      <c r="I5861">
        <v>4.6399999999999997</v>
      </c>
      <c r="J5861">
        <v>1.96</v>
      </c>
      <c r="K5861">
        <v>2.99</v>
      </c>
      <c r="L5861">
        <v>0</v>
      </c>
      <c r="M5861">
        <v>9.06</v>
      </c>
      <c r="N5861">
        <v>24.13</v>
      </c>
      <c r="O5861">
        <v>17.899999999999999</v>
      </c>
    </row>
    <row r="5862" spans="1:15" x14ac:dyDescent="0.35">
      <c r="A5862" t="s">
        <v>11720</v>
      </c>
      <c r="B5862" t="s">
        <v>11721</v>
      </c>
      <c r="C5862" s="1">
        <v>11.19</v>
      </c>
      <c r="D5862">
        <v>14.93</v>
      </c>
      <c r="E5862">
        <v>7.48</v>
      </c>
      <c r="F5862">
        <v>16.399999999999999</v>
      </c>
      <c r="G5862">
        <v>22.47</v>
      </c>
      <c r="H5862">
        <v>1.63</v>
      </c>
      <c r="I5862">
        <v>4.4800000000000004</v>
      </c>
      <c r="J5862">
        <v>2.06</v>
      </c>
      <c r="K5862">
        <v>3.14</v>
      </c>
      <c r="L5862">
        <v>0</v>
      </c>
      <c r="M5862">
        <v>7.4</v>
      </c>
      <c r="N5862">
        <v>23.08</v>
      </c>
      <c r="O5862">
        <v>19.739999999999998</v>
      </c>
    </row>
    <row r="5863" spans="1:15" x14ac:dyDescent="0.35">
      <c r="A5863" t="s">
        <v>11722</v>
      </c>
      <c r="B5863" t="s">
        <v>11723</v>
      </c>
      <c r="C5863" s="1">
        <v>11.95</v>
      </c>
      <c r="D5863">
        <v>16.14</v>
      </c>
      <c r="E5863">
        <v>7.83</v>
      </c>
      <c r="F5863">
        <v>17.45</v>
      </c>
      <c r="G5863">
        <v>24.21</v>
      </c>
      <c r="H5863">
        <v>1.77</v>
      </c>
      <c r="I5863">
        <v>4.6900000000000004</v>
      </c>
      <c r="J5863">
        <v>1.97</v>
      </c>
      <c r="K5863">
        <v>2.98</v>
      </c>
      <c r="L5863">
        <v>0</v>
      </c>
      <c r="M5863">
        <v>10.09</v>
      </c>
      <c r="N5863">
        <v>25</v>
      </c>
      <c r="O5863">
        <v>16.850000000000001</v>
      </c>
    </row>
    <row r="5864" spans="1:15" x14ac:dyDescent="0.35">
      <c r="A5864" t="s">
        <v>11724</v>
      </c>
      <c r="B5864" t="s">
        <v>11725</v>
      </c>
      <c r="C5864" s="1">
        <v>11.92</v>
      </c>
      <c r="D5864">
        <v>16.09</v>
      </c>
      <c r="E5864">
        <v>7.8</v>
      </c>
      <c r="F5864">
        <v>17.32</v>
      </c>
      <c r="G5864">
        <v>23.89</v>
      </c>
      <c r="H5864">
        <v>1.95</v>
      </c>
      <c r="I5864">
        <v>4.5999999999999996</v>
      </c>
      <c r="J5864">
        <v>1.93</v>
      </c>
      <c r="K5864">
        <v>2.95</v>
      </c>
      <c r="L5864">
        <v>0</v>
      </c>
      <c r="M5864">
        <v>9.4</v>
      </c>
      <c r="N5864">
        <v>22.93</v>
      </c>
      <c r="O5864">
        <v>17.12</v>
      </c>
    </row>
    <row r="5865" spans="1:15" x14ac:dyDescent="0.35">
      <c r="A5865" t="s">
        <v>11726</v>
      </c>
      <c r="B5865" t="s">
        <v>11727</v>
      </c>
      <c r="C5865" s="1">
        <v>11.7</v>
      </c>
      <c r="D5865">
        <v>15.81</v>
      </c>
      <c r="E5865">
        <v>7.68</v>
      </c>
      <c r="F5865">
        <v>17.149999999999999</v>
      </c>
      <c r="G5865">
        <v>23.77</v>
      </c>
      <c r="H5865">
        <v>1.72</v>
      </c>
      <c r="I5865">
        <v>4.6399999999999997</v>
      </c>
      <c r="J5865">
        <v>1.95</v>
      </c>
      <c r="K5865">
        <v>2.97</v>
      </c>
      <c r="L5865">
        <v>0</v>
      </c>
      <c r="M5865">
        <v>9.1999999999999993</v>
      </c>
      <c r="N5865">
        <v>24.53</v>
      </c>
      <c r="O5865">
        <v>17.86</v>
      </c>
    </row>
    <row r="5866" spans="1:15" x14ac:dyDescent="0.35">
      <c r="A5866" t="s">
        <v>11728</v>
      </c>
      <c r="B5866" t="s">
        <v>11729</v>
      </c>
      <c r="C5866" s="1">
        <v>12.01</v>
      </c>
      <c r="D5866">
        <v>16.23</v>
      </c>
      <c r="E5866">
        <v>7.84</v>
      </c>
      <c r="F5866">
        <v>17.52</v>
      </c>
      <c r="G5866">
        <v>24.32</v>
      </c>
      <c r="H5866">
        <v>1.76</v>
      </c>
      <c r="I5866">
        <v>4.7</v>
      </c>
      <c r="J5866">
        <v>1.98</v>
      </c>
      <c r="K5866">
        <v>2.99</v>
      </c>
      <c r="L5866">
        <v>0</v>
      </c>
      <c r="M5866">
        <v>10.93</v>
      </c>
      <c r="N5866">
        <v>25</v>
      </c>
      <c r="O5866">
        <v>17</v>
      </c>
    </row>
    <row r="5867" spans="1:15" x14ac:dyDescent="0.35">
      <c r="A5867" t="s">
        <v>11730</v>
      </c>
      <c r="B5867" t="s">
        <v>11731</v>
      </c>
      <c r="C5867" s="1">
        <v>11.92</v>
      </c>
      <c r="D5867">
        <v>16.100000000000001</v>
      </c>
      <c r="E5867">
        <v>7.77</v>
      </c>
      <c r="F5867">
        <v>17.38</v>
      </c>
      <c r="G5867">
        <v>24.12</v>
      </c>
      <c r="H5867">
        <v>1.72</v>
      </c>
      <c r="I5867">
        <v>4.66</v>
      </c>
      <c r="J5867">
        <v>2.02</v>
      </c>
      <c r="K5867">
        <v>3.04</v>
      </c>
      <c r="L5867">
        <v>0</v>
      </c>
      <c r="M5867">
        <v>9.65</v>
      </c>
      <c r="N5867">
        <v>24.71</v>
      </c>
      <c r="O5867">
        <v>16.690000000000001</v>
      </c>
    </row>
    <row r="5868" spans="1:15" x14ac:dyDescent="0.35">
      <c r="A5868" t="s">
        <v>11732</v>
      </c>
      <c r="B5868" t="s">
        <v>11733</v>
      </c>
      <c r="C5868" s="1">
        <v>12.01</v>
      </c>
      <c r="D5868">
        <v>16.23</v>
      </c>
      <c r="E5868">
        <v>7.84</v>
      </c>
      <c r="F5868">
        <v>17.510000000000002</v>
      </c>
      <c r="G5868">
        <v>24.32</v>
      </c>
      <c r="H5868">
        <v>1.75</v>
      </c>
      <c r="I5868">
        <v>4.7</v>
      </c>
      <c r="J5868">
        <v>1.97</v>
      </c>
      <c r="K5868">
        <v>2.98</v>
      </c>
      <c r="L5868">
        <v>0</v>
      </c>
      <c r="M5868">
        <v>10.47</v>
      </c>
      <c r="N5868">
        <v>25</v>
      </c>
      <c r="O5868">
        <v>17</v>
      </c>
    </row>
    <row r="5869" spans="1:15" x14ac:dyDescent="0.35">
      <c r="A5869" t="s">
        <v>11734</v>
      </c>
      <c r="B5869" t="s">
        <v>11735</v>
      </c>
      <c r="C5869" s="1">
        <v>11.96</v>
      </c>
      <c r="D5869">
        <v>16.170000000000002</v>
      </c>
      <c r="E5869">
        <v>7.79</v>
      </c>
      <c r="F5869">
        <v>17.46</v>
      </c>
      <c r="G5869">
        <v>24.27</v>
      </c>
      <c r="H5869">
        <v>1.7</v>
      </c>
      <c r="I5869">
        <v>4.6900000000000004</v>
      </c>
      <c r="J5869">
        <v>2.0099999999999998</v>
      </c>
      <c r="K5869">
        <v>3.03</v>
      </c>
      <c r="L5869">
        <v>0</v>
      </c>
      <c r="M5869">
        <v>10.48</v>
      </c>
      <c r="N5869">
        <v>25</v>
      </c>
      <c r="O5869">
        <v>17.18</v>
      </c>
    </row>
    <row r="5870" spans="1:15" x14ac:dyDescent="0.35">
      <c r="A5870" t="s">
        <v>11736</v>
      </c>
      <c r="B5870" t="s">
        <v>11737</v>
      </c>
      <c r="C5870" s="1">
        <v>11.8</v>
      </c>
      <c r="D5870">
        <v>15.96</v>
      </c>
      <c r="E5870">
        <v>7.67</v>
      </c>
      <c r="F5870">
        <v>17.25</v>
      </c>
      <c r="G5870">
        <v>24.01</v>
      </c>
      <c r="H5870">
        <v>1.62</v>
      </c>
      <c r="I5870">
        <v>4.66</v>
      </c>
      <c r="J5870">
        <v>2.0499999999999998</v>
      </c>
      <c r="K5870">
        <v>3.09</v>
      </c>
      <c r="L5870">
        <v>0</v>
      </c>
      <c r="M5870">
        <v>9.23</v>
      </c>
      <c r="N5870">
        <v>25</v>
      </c>
      <c r="O5870">
        <v>17.809999999999999</v>
      </c>
    </row>
    <row r="5871" spans="1:15" x14ac:dyDescent="0.35">
      <c r="A5871" t="s">
        <v>11738</v>
      </c>
      <c r="B5871" t="s">
        <v>11739</v>
      </c>
      <c r="C5871" s="1">
        <v>11.77</v>
      </c>
      <c r="D5871">
        <v>15.68</v>
      </c>
      <c r="E5871">
        <v>7.8</v>
      </c>
      <c r="F5871">
        <v>17.05</v>
      </c>
      <c r="G5871">
        <v>23.36</v>
      </c>
      <c r="H5871">
        <v>1.93</v>
      </c>
      <c r="I5871">
        <v>4.5199999999999996</v>
      </c>
      <c r="J5871">
        <v>2.08</v>
      </c>
      <c r="K5871">
        <v>3.15</v>
      </c>
      <c r="L5871">
        <v>0</v>
      </c>
      <c r="M5871">
        <v>8.16</v>
      </c>
      <c r="N5871">
        <v>22.12</v>
      </c>
      <c r="O5871">
        <v>17.760000000000002</v>
      </c>
    </row>
    <row r="5872" spans="1:15" x14ac:dyDescent="0.35">
      <c r="A5872" t="s">
        <v>11740</v>
      </c>
      <c r="B5872" t="s">
        <v>11741</v>
      </c>
      <c r="C5872" s="1">
        <v>11.61</v>
      </c>
      <c r="D5872">
        <v>15.5</v>
      </c>
      <c r="E5872">
        <v>7.68</v>
      </c>
      <c r="F5872">
        <v>16.89</v>
      </c>
      <c r="G5872">
        <v>23.22</v>
      </c>
      <c r="H5872">
        <v>1.8</v>
      </c>
      <c r="I5872">
        <v>4.5199999999999996</v>
      </c>
      <c r="J5872">
        <v>2.08</v>
      </c>
      <c r="K5872">
        <v>3.15</v>
      </c>
      <c r="L5872">
        <v>0</v>
      </c>
      <c r="M5872">
        <v>8.27</v>
      </c>
      <c r="N5872">
        <v>23.64</v>
      </c>
      <c r="O5872">
        <v>18.32</v>
      </c>
    </row>
    <row r="5873" spans="1:15" x14ac:dyDescent="0.35">
      <c r="A5873" t="s">
        <v>11742</v>
      </c>
      <c r="B5873" t="s">
        <v>11743</v>
      </c>
      <c r="C5873" s="1">
        <v>11.19</v>
      </c>
      <c r="D5873">
        <v>15.09</v>
      </c>
      <c r="E5873">
        <v>7.33</v>
      </c>
      <c r="F5873">
        <v>16.510000000000002</v>
      </c>
      <c r="G5873">
        <v>22.89</v>
      </c>
      <c r="H5873">
        <v>1.45</v>
      </c>
      <c r="I5873">
        <v>4.54</v>
      </c>
      <c r="J5873">
        <v>2.04</v>
      </c>
      <c r="K5873">
        <v>3.08</v>
      </c>
      <c r="L5873">
        <v>0</v>
      </c>
      <c r="M5873">
        <v>7.38</v>
      </c>
      <c r="N5873">
        <v>25.66</v>
      </c>
      <c r="O5873">
        <v>19.96</v>
      </c>
    </row>
    <row r="5874" spans="1:15" x14ac:dyDescent="0.35">
      <c r="A5874" t="s">
        <v>11744</v>
      </c>
      <c r="B5874" t="s">
        <v>11745</v>
      </c>
      <c r="C5874" s="1">
        <v>12.29</v>
      </c>
      <c r="D5874">
        <v>15.42</v>
      </c>
      <c r="E5874">
        <v>9.24</v>
      </c>
      <c r="F5874">
        <v>17.32</v>
      </c>
      <c r="G5874">
        <v>22.66</v>
      </c>
      <c r="H5874">
        <v>3.38</v>
      </c>
      <c r="I5874">
        <v>4.33</v>
      </c>
      <c r="J5874">
        <v>1.8</v>
      </c>
      <c r="K5874">
        <v>2.84</v>
      </c>
      <c r="L5874">
        <v>0</v>
      </c>
      <c r="M5874">
        <v>5.07</v>
      </c>
      <c r="N5874">
        <v>6.88</v>
      </c>
      <c r="O5874">
        <v>8.74</v>
      </c>
    </row>
    <row r="5875" spans="1:15" x14ac:dyDescent="0.35">
      <c r="A5875" t="s">
        <v>11746</v>
      </c>
      <c r="B5875" t="s">
        <v>11747</v>
      </c>
      <c r="C5875" s="1">
        <v>10.87</v>
      </c>
      <c r="D5875">
        <v>13.96</v>
      </c>
      <c r="E5875">
        <v>7.79</v>
      </c>
      <c r="F5875">
        <v>15.81</v>
      </c>
      <c r="G5875">
        <v>20.98</v>
      </c>
      <c r="H5875">
        <v>2.14</v>
      </c>
      <c r="I5875">
        <v>4.25</v>
      </c>
      <c r="J5875">
        <v>1.7</v>
      </c>
      <c r="K5875">
        <v>2.73</v>
      </c>
      <c r="L5875">
        <v>0</v>
      </c>
      <c r="M5875">
        <v>2.87</v>
      </c>
      <c r="N5875">
        <v>16.11</v>
      </c>
      <c r="O5875">
        <v>16.350000000000001</v>
      </c>
    </row>
    <row r="5876" spans="1:15" x14ac:dyDescent="0.35">
      <c r="A5876" t="s">
        <v>11748</v>
      </c>
      <c r="B5876" t="s">
        <v>11749</v>
      </c>
      <c r="C5876" s="1">
        <v>11.75</v>
      </c>
      <c r="D5876">
        <v>15.13</v>
      </c>
      <c r="E5876">
        <v>8.34</v>
      </c>
      <c r="F5876">
        <v>16.760000000000002</v>
      </c>
      <c r="G5876">
        <v>22.26</v>
      </c>
      <c r="H5876">
        <v>2.66</v>
      </c>
      <c r="I5876">
        <v>4.3099999999999996</v>
      </c>
      <c r="J5876">
        <v>1.88</v>
      </c>
      <c r="K5876">
        <v>2.95</v>
      </c>
      <c r="L5876">
        <v>0</v>
      </c>
      <c r="M5876">
        <v>6.37</v>
      </c>
      <c r="N5876">
        <v>15.01</v>
      </c>
      <c r="O5876">
        <v>15.48</v>
      </c>
    </row>
    <row r="5877" spans="1:15" x14ac:dyDescent="0.35">
      <c r="A5877" t="s">
        <v>11750</v>
      </c>
      <c r="B5877" t="s">
        <v>11751</v>
      </c>
      <c r="C5877" s="1">
        <v>11.17</v>
      </c>
      <c r="D5877">
        <v>14.59</v>
      </c>
      <c r="E5877">
        <v>7.78</v>
      </c>
      <c r="F5877">
        <v>16.239999999999998</v>
      </c>
      <c r="G5877">
        <v>21.82</v>
      </c>
      <c r="H5877">
        <v>2.04</v>
      </c>
      <c r="I5877">
        <v>4.3600000000000003</v>
      </c>
      <c r="J5877">
        <v>1.94</v>
      </c>
      <c r="K5877">
        <v>3.03</v>
      </c>
      <c r="L5877">
        <v>0</v>
      </c>
      <c r="M5877">
        <v>5.88</v>
      </c>
      <c r="N5877">
        <v>19.62</v>
      </c>
      <c r="O5877">
        <v>18.03</v>
      </c>
    </row>
    <row r="5878" spans="1:15" x14ac:dyDescent="0.35">
      <c r="A5878" t="s">
        <v>11752</v>
      </c>
      <c r="B5878" t="s">
        <v>11753</v>
      </c>
      <c r="C5878" s="1">
        <v>10.37</v>
      </c>
      <c r="D5878">
        <v>13.66</v>
      </c>
      <c r="E5878">
        <v>7.07</v>
      </c>
      <c r="F5878">
        <v>15.45</v>
      </c>
      <c r="G5878">
        <v>21.01</v>
      </c>
      <c r="H5878">
        <v>1.25</v>
      </c>
      <c r="I5878">
        <v>4.3899999999999997</v>
      </c>
      <c r="J5878">
        <v>1.78</v>
      </c>
      <c r="K5878">
        <v>2.83</v>
      </c>
      <c r="L5878">
        <v>0</v>
      </c>
      <c r="M5878">
        <v>5.07</v>
      </c>
      <c r="N5878">
        <v>24.18</v>
      </c>
      <c r="O5878">
        <v>21.39</v>
      </c>
    </row>
    <row r="5879" spans="1:15" x14ac:dyDescent="0.35">
      <c r="A5879" t="s">
        <v>11754</v>
      </c>
      <c r="B5879" t="s">
        <v>11755</v>
      </c>
      <c r="C5879" s="1">
        <v>10.62</v>
      </c>
      <c r="D5879">
        <v>14.46</v>
      </c>
      <c r="E5879">
        <v>6.79</v>
      </c>
      <c r="F5879">
        <v>16.100000000000001</v>
      </c>
      <c r="G5879">
        <v>22.25</v>
      </c>
      <c r="H5879">
        <v>1.41</v>
      </c>
      <c r="I5879">
        <v>4.6100000000000003</v>
      </c>
      <c r="J5879">
        <v>2.12</v>
      </c>
      <c r="K5879">
        <v>3.69</v>
      </c>
      <c r="L5879">
        <v>0.1</v>
      </c>
      <c r="M5879">
        <v>9.49</v>
      </c>
      <c r="N5879">
        <v>25.9</v>
      </c>
      <c r="O5879">
        <v>25.45</v>
      </c>
    </row>
    <row r="5880" spans="1:15" x14ac:dyDescent="0.35">
      <c r="A5880" t="s">
        <v>11756</v>
      </c>
      <c r="B5880" t="s">
        <v>11757</v>
      </c>
      <c r="C5880" s="1">
        <v>11.05</v>
      </c>
      <c r="D5880">
        <v>15.02</v>
      </c>
      <c r="E5880">
        <v>7.05</v>
      </c>
      <c r="F5880">
        <v>16.559999999999999</v>
      </c>
      <c r="G5880">
        <v>22.8</v>
      </c>
      <c r="H5880">
        <v>1.64</v>
      </c>
      <c r="I5880">
        <v>4.6399999999999997</v>
      </c>
      <c r="J5880">
        <v>2.1</v>
      </c>
      <c r="K5880">
        <v>3.66</v>
      </c>
      <c r="L5880">
        <v>0.95</v>
      </c>
      <c r="M5880">
        <v>10.95</v>
      </c>
      <c r="N5880">
        <v>25.05</v>
      </c>
      <c r="O5880">
        <v>24.05</v>
      </c>
    </row>
    <row r="5881" spans="1:15" x14ac:dyDescent="0.35">
      <c r="A5881" t="s">
        <v>11758</v>
      </c>
      <c r="B5881" t="s">
        <v>11759</v>
      </c>
      <c r="C5881" s="1">
        <v>10.89</v>
      </c>
      <c r="D5881">
        <v>14.82</v>
      </c>
      <c r="E5881">
        <v>6.94</v>
      </c>
      <c r="F5881">
        <v>16.399999999999999</v>
      </c>
      <c r="G5881">
        <v>22.61</v>
      </c>
      <c r="H5881">
        <v>1.56</v>
      </c>
      <c r="I5881">
        <v>4.6399999999999997</v>
      </c>
      <c r="J5881">
        <v>2.11</v>
      </c>
      <c r="K5881">
        <v>3.69</v>
      </c>
      <c r="L5881">
        <v>0.42</v>
      </c>
      <c r="M5881">
        <v>10.39</v>
      </c>
      <c r="N5881">
        <v>25.58</v>
      </c>
      <c r="O5881">
        <v>24.12</v>
      </c>
    </row>
    <row r="5882" spans="1:15" x14ac:dyDescent="0.35">
      <c r="A5882" t="s">
        <v>11760</v>
      </c>
      <c r="B5882" t="s">
        <v>11761</v>
      </c>
      <c r="C5882" s="1">
        <v>10.44</v>
      </c>
      <c r="D5882">
        <v>14.22</v>
      </c>
      <c r="E5882">
        <v>6.69</v>
      </c>
      <c r="F5882">
        <v>15.91</v>
      </c>
      <c r="G5882">
        <v>22.03</v>
      </c>
      <c r="H5882">
        <v>1.31</v>
      </c>
      <c r="I5882">
        <v>4.6100000000000003</v>
      </c>
      <c r="J5882">
        <v>2.13</v>
      </c>
      <c r="K5882">
        <v>3.73</v>
      </c>
      <c r="L5882">
        <v>0</v>
      </c>
      <c r="M5882">
        <v>8.7899999999999991</v>
      </c>
      <c r="N5882">
        <v>26</v>
      </c>
      <c r="O5882">
        <v>26.69</v>
      </c>
    </row>
    <row r="5883" spans="1:15" x14ac:dyDescent="0.35">
      <c r="A5883" t="s">
        <v>11762</v>
      </c>
      <c r="B5883" t="s">
        <v>11763</v>
      </c>
      <c r="C5883" s="1">
        <v>10.56</v>
      </c>
      <c r="D5883">
        <v>14.35</v>
      </c>
      <c r="E5883">
        <v>6.81</v>
      </c>
      <c r="F5883">
        <v>16.05</v>
      </c>
      <c r="G5883">
        <v>22.17</v>
      </c>
      <c r="H5883">
        <v>1.39</v>
      </c>
      <c r="I5883">
        <v>4.63</v>
      </c>
      <c r="J5883">
        <v>2.13</v>
      </c>
      <c r="K5883">
        <v>3.75</v>
      </c>
      <c r="L5883">
        <v>0</v>
      </c>
      <c r="M5883">
        <v>9.32</v>
      </c>
      <c r="N5883">
        <v>26</v>
      </c>
      <c r="O5883">
        <v>25.73</v>
      </c>
    </row>
    <row r="5884" spans="1:15" x14ac:dyDescent="0.35">
      <c r="A5884" t="s">
        <v>11764</v>
      </c>
      <c r="B5884" t="s">
        <v>11765</v>
      </c>
      <c r="C5884" s="1">
        <v>10.52</v>
      </c>
      <c r="D5884">
        <v>14.29</v>
      </c>
      <c r="E5884">
        <v>6.77</v>
      </c>
      <c r="F5884">
        <v>16.04</v>
      </c>
      <c r="G5884">
        <v>22.16</v>
      </c>
      <c r="H5884">
        <v>1.39</v>
      </c>
      <c r="I5884">
        <v>4.6500000000000004</v>
      </c>
      <c r="J5884">
        <v>2.13</v>
      </c>
      <c r="K5884">
        <v>3.78</v>
      </c>
      <c r="L5884">
        <v>0</v>
      </c>
      <c r="M5884">
        <v>9.2100000000000009</v>
      </c>
      <c r="N5884">
        <v>26</v>
      </c>
      <c r="O5884">
        <v>25.25</v>
      </c>
    </row>
    <row r="5885" spans="1:15" x14ac:dyDescent="0.35">
      <c r="A5885" t="s">
        <v>11766</v>
      </c>
      <c r="B5885" t="s">
        <v>11767</v>
      </c>
      <c r="C5885" s="1">
        <v>10.61</v>
      </c>
      <c r="D5885">
        <v>14.39</v>
      </c>
      <c r="E5885">
        <v>6.86</v>
      </c>
      <c r="F5885">
        <v>16.100000000000001</v>
      </c>
      <c r="G5885">
        <v>22.21</v>
      </c>
      <c r="H5885">
        <v>1.42</v>
      </c>
      <c r="I5885">
        <v>4.63</v>
      </c>
      <c r="J5885">
        <v>2.13</v>
      </c>
      <c r="K5885">
        <v>3.77</v>
      </c>
      <c r="L5885">
        <v>0</v>
      </c>
      <c r="M5885">
        <v>9.39</v>
      </c>
      <c r="N5885">
        <v>26</v>
      </c>
      <c r="O5885">
        <v>25</v>
      </c>
    </row>
    <row r="5886" spans="1:15" x14ac:dyDescent="0.35">
      <c r="A5886" t="s">
        <v>11768</v>
      </c>
      <c r="B5886" t="s">
        <v>11769</v>
      </c>
      <c r="C5886" s="1">
        <v>10.77</v>
      </c>
      <c r="D5886">
        <v>14.57</v>
      </c>
      <c r="E5886">
        <v>6.97</v>
      </c>
      <c r="F5886">
        <v>16.28</v>
      </c>
      <c r="G5886">
        <v>22.41</v>
      </c>
      <c r="H5886">
        <v>1.52</v>
      </c>
      <c r="I5886">
        <v>4.6500000000000004</v>
      </c>
      <c r="J5886">
        <v>2.13</v>
      </c>
      <c r="K5886">
        <v>3.77</v>
      </c>
      <c r="L5886">
        <v>0</v>
      </c>
      <c r="M5886">
        <v>9.7799999999999994</v>
      </c>
      <c r="N5886">
        <v>26</v>
      </c>
      <c r="O5886">
        <v>25</v>
      </c>
    </row>
    <row r="5887" spans="1:15" x14ac:dyDescent="0.35">
      <c r="A5887" t="s">
        <v>11770</v>
      </c>
      <c r="B5887" t="s">
        <v>11771</v>
      </c>
      <c r="C5887" s="1">
        <v>10.7</v>
      </c>
      <c r="D5887">
        <v>14.47</v>
      </c>
      <c r="E5887">
        <v>6.95</v>
      </c>
      <c r="F5887">
        <v>16.23</v>
      </c>
      <c r="G5887">
        <v>22.34</v>
      </c>
      <c r="H5887">
        <v>1.51</v>
      </c>
      <c r="I5887">
        <v>4.66</v>
      </c>
      <c r="J5887">
        <v>2.13</v>
      </c>
      <c r="K5887">
        <v>3.79</v>
      </c>
      <c r="L5887">
        <v>0</v>
      </c>
      <c r="M5887">
        <v>9.83</v>
      </c>
      <c r="N5887">
        <v>26</v>
      </c>
      <c r="O5887">
        <v>25.15</v>
      </c>
    </row>
    <row r="5888" spans="1:15" x14ac:dyDescent="0.35">
      <c r="A5888" t="s">
        <v>11772</v>
      </c>
      <c r="B5888" t="s">
        <v>11773</v>
      </c>
      <c r="C5888" s="1">
        <v>10.86</v>
      </c>
      <c r="D5888">
        <v>14.66</v>
      </c>
      <c r="E5888">
        <v>7.06</v>
      </c>
      <c r="F5888">
        <v>16.399999999999999</v>
      </c>
      <c r="G5888">
        <v>22.53</v>
      </c>
      <c r="H5888">
        <v>1.6</v>
      </c>
      <c r="I5888">
        <v>4.67</v>
      </c>
      <c r="J5888">
        <v>2.14</v>
      </c>
      <c r="K5888">
        <v>3.8</v>
      </c>
      <c r="L5888">
        <v>0</v>
      </c>
      <c r="M5888">
        <v>10</v>
      </c>
      <c r="N5888">
        <v>26</v>
      </c>
      <c r="O5888">
        <v>25</v>
      </c>
    </row>
    <row r="5889" spans="1:15" x14ac:dyDescent="0.35">
      <c r="A5889" t="s">
        <v>11774</v>
      </c>
      <c r="B5889" t="s">
        <v>11775</v>
      </c>
      <c r="C5889" s="1">
        <v>10.83</v>
      </c>
      <c r="D5889">
        <v>14.64</v>
      </c>
      <c r="E5889">
        <v>7.02</v>
      </c>
      <c r="F5889">
        <v>16.34</v>
      </c>
      <c r="G5889">
        <v>22.48</v>
      </c>
      <c r="H5889">
        <v>1.55</v>
      </c>
      <c r="I5889">
        <v>4.6500000000000004</v>
      </c>
      <c r="J5889">
        <v>2.14</v>
      </c>
      <c r="K5889">
        <v>3.79</v>
      </c>
      <c r="L5889">
        <v>0</v>
      </c>
      <c r="M5889">
        <v>9.91</v>
      </c>
      <c r="N5889">
        <v>26</v>
      </c>
      <c r="O5889">
        <v>24.9</v>
      </c>
    </row>
    <row r="5890" spans="1:15" x14ac:dyDescent="0.35">
      <c r="A5890" t="s">
        <v>11776</v>
      </c>
      <c r="B5890" t="s">
        <v>11777</v>
      </c>
      <c r="C5890" s="1">
        <v>10.99</v>
      </c>
      <c r="D5890">
        <v>14.85</v>
      </c>
      <c r="E5890">
        <v>7.12</v>
      </c>
      <c r="F5890">
        <v>16.510000000000002</v>
      </c>
      <c r="G5890">
        <v>22.7</v>
      </c>
      <c r="H5890">
        <v>1.64</v>
      </c>
      <c r="I5890">
        <v>4.66</v>
      </c>
      <c r="J5890">
        <v>2.15</v>
      </c>
      <c r="K5890">
        <v>3.82</v>
      </c>
      <c r="L5890">
        <v>0</v>
      </c>
      <c r="M5890">
        <v>10</v>
      </c>
      <c r="N5890">
        <v>26</v>
      </c>
      <c r="O5890">
        <v>23.43</v>
      </c>
    </row>
    <row r="5891" spans="1:15" x14ac:dyDescent="0.35">
      <c r="A5891" t="s">
        <v>11778</v>
      </c>
      <c r="B5891" t="s">
        <v>11779</v>
      </c>
      <c r="C5891" s="1">
        <v>11.03</v>
      </c>
      <c r="D5891">
        <v>14.88</v>
      </c>
      <c r="E5891">
        <v>7.18</v>
      </c>
      <c r="F5891">
        <v>16.62</v>
      </c>
      <c r="G5891">
        <v>22.83</v>
      </c>
      <c r="H5891">
        <v>1.73</v>
      </c>
      <c r="I5891">
        <v>4.72</v>
      </c>
      <c r="J5891">
        <v>2.15</v>
      </c>
      <c r="K5891">
        <v>3.86</v>
      </c>
      <c r="L5891">
        <v>0.33</v>
      </c>
      <c r="M5891">
        <v>10.71</v>
      </c>
      <c r="N5891">
        <v>25.93</v>
      </c>
      <c r="O5891">
        <v>23.09</v>
      </c>
    </row>
    <row r="5892" spans="1:15" x14ac:dyDescent="0.35">
      <c r="A5892" t="s">
        <v>11780</v>
      </c>
      <c r="B5892" t="s">
        <v>11781</v>
      </c>
      <c r="C5892" s="1">
        <v>10.4</v>
      </c>
      <c r="D5892">
        <v>14.06</v>
      </c>
      <c r="E5892">
        <v>6.75</v>
      </c>
      <c r="F5892">
        <v>15.85</v>
      </c>
      <c r="G5892">
        <v>21.73</v>
      </c>
      <c r="H5892">
        <v>1.36</v>
      </c>
      <c r="I5892">
        <v>4.58</v>
      </c>
      <c r="J5892">
        <v>2.02</v>
      </c>
      <c r="K5892">
        <v>3.38</v>
      </c>
      <c r="L5892">
        <v>0</v>
      </c>
      <c r="M5892">
        <v>7.21</v>
      </c>
      <c r="N5892">
        <v>25.22</v>
      </c>
      <c r="O5892">
        <v>25.76</v>
      </c>
    </row>
    <row r="5893" spans="1:15" x14ac:dyDescent="0.35">
      <c r="A5893" t="s">
        <v>11782</v>
      </c>
      <c r="B5893" t="s">
        <v>11783</v>
      </c>
      <c r="C5893" s="1">
        <v>10.81</v>
      </c>
      <c r="D5893">
        <v>14.55</v>
      </c>
      <c r="E5893">
        <v>7.03</v>
      </c>
      <c r="F5893">
        <v>16.29</v>
      </c>
      <c r="G5893">
        <v>22.2</v>
      </c>
      <c r="H5893">
        <v>1.68</v>
      </c>
      <c r="I5893">
        <v>4.59</v>
      </c>
      <c r="J5893">
        <v>2.02</v>
      </c>
      <c r="K5893">
        <v>3.39</v>
      </c>
      <c r="L5893">
        <v>0</v>
      </c>
      <c r="M5893">
        <v>9.98</v>
      </c>
      <c r="N5893">
        <v>23.37</v>
      </c>
      <c r="O5893">
        <v>24.72</v>
      </c>
    </row>
    <row r="5894" spans="1:15" x14ac:dyDescent="0.35">
      <c r="A5894" t="s">
        <v>11784</v>
      </c>
      <c r="B5894" t="s">
        <v>11785</v>
      </c>
      <c r="C5894" s="1">
        <v>10.82</v>
      </c>
      <c r="D5894">
        <v>14.6</v>
      </c>
      <c r="E5894">
        <v>7.02</v>
      </c>
      <c r="F5894">
        <v>16.3</v>
      </c>
      <c r="G5894">
        <v>22.25</v>
      </c>
      <c r="H5894">
        <v>1.68</v>
      </c>
      <c r="I5894">
        <v>4.59</v>
      </c>
      <c r="J5894">
        <v>2.0299999999999998</v>
      </c>
      <c r="K5894">
        <v>3.42</v>
      </c>
      <c r="L5894">
        <v>0.06</v>
      </c>
      <c r="M5894">
        <v>10.3</v>
      </c>
      <c r="N5894">
        <v>23.75</v>
      </c>
      <c r="O5894">
        <v>24.63</v>
      </c>
    </row>
    <row r="5895" spans="1:15" x14ac:dyDescent="0.35">
      <c r="A5895" t="s">
        <v>11786</v>
      </c>
      <c r="B5895" t="s">
        <v>11787</v>
      </c>
      <c r="C5895" s="1">
        <v>10.96</v>
      </c>
      <c r="D5895">
        <v>15.02</v>
      </c>
      <c r="E5895">
        <v>6.97</v>
      </c>
      <c r="F5895">
        <v>16.52</v>
      </c>
      <c r="G5895">
        <v>22.79</v>
      </c>
      <c r="H5895">
        <v>1.65</v>
      </c>
      <c r="I5895">
        <v>4.66</v>
      </c>
      <c r="J5895">
        <v>2.08</v>
      </c>
      <c r="K5895">
        <v>3.63</v>
      </c>
      <c r="L5895">
        <v>1.02</v>
      </c>
      <c r="M5895">
        <v>11</v>
      </c>
      <c r="N5895">
        <v>24.48</v>
      </c>
      <c r="O5895">
        <v>25</v>
      </c>
    </row>
    <row r="5896" spans="1:15" x14ac:dyDescent="0.35">
      <c r="A5896" t="s">
        <v>11788</v>
      </c>
      <c r="B5896" t="s">
        <v>11789</v>
      </c>
      <c r="C5896" s="1">
        <v>11.23</v>
      </c>
      <c r="D5896">
        <v>15.35</v>
      </c>
      <c r="E5896">
        <v>7.18</v>
      </c>
      <c r="F5896">
        <v>16.86</v>
      </c>
      <c r="G5896">
        <v>23.14</v>
      </c>
      <c r="H5896">
        <v>1.91</v>
      </c>
      <c r="I5896">
        <v>4.72</v>
      </c>
      <c r="J5896">
        <v>2.06</v>
      </c>
      <c r="K5896">
        <v>3.65</v>
      </c>
      <c r="L5896">
        <v>1.69</v>
      </c>
      <c r="M5896">
        <v>11</v>
      </c>
      <c r="N5896">
        <v>23</v>
      </c>
      <c r="O5896">
        <v>24.65</v>
      </c>
    </row>
    <row r="5897" spans="1:15" x14ac:dyDescent="0.35">
      <c r="A5897" t="s">
        <v>11790</v>
      </c>
      <c r="B5897" t="s">
        <v>11791</v>
      </c>
      <c r="C5897" s="1">
        <v>10.74</v>
      </c>
      <c r="D5897">
        <v>14.67</v>
      </c>
      <c r="E5897">
        <v>6.84</v>
      </c>
      <c r="F5897">
        <v>16.21</v>
      </c>
      <c r="G5897">
        <v>22.39</v>
      </c>
      <c r="H5897">
        <v>1.51</v>
      </c>
      <c r="I5897">
        <v>4.59</v>
      </c>
      <c r="J5897">
        <v>2.0699999999999998</v>
      </c>
      <c r="K5897">
        <v>3.55</v>
      </c>
      <c r="L5897">
        <v>0.41</v>
      </c>
      <c r="M5897">
        <v>10.23</v>
      </c>
      <c r="N5897">
        <v>25.09</v>
      </c>
      <c r="O5897">
        <v>24.86</v>
      </c>
    </row>
    <row r="5898" spans="1:15" x14ac:dyDescent="0.35">
      <c r="A5898" t="s">
        <v>11792</v>
      </c>
      <c r="B5898" t="s">
        <v>11793</v>
      </c>
      <c r="C5898" s="1">
        <v>11.27</v>
      </c>
      <c r="D5898">
        <v>15.34</v>
      </c>
      <c r="E5898">
        <v>7.24</v>
      </c>
      <c r="F5898">
        <v>16.88</v>
      </c>
      <c r="G5898">
        <v>23.15</v>
      </c>
      <c r="H5898">
        <v>1.9</v>
      </c>
      <c r="I5898">
        <v>4.71</v>
      </c>
      <c r="J5898">
        <v>2.08</v>
      </c>
      <c r="K5898">
        <v>3.66</v>
      </c>
      <c r="L5898">
        <v>2</v>
      </c>
      <c r="M5898">
        <v>11</v>
      </c>
      <c r="N5898">
        <v>23</v>
      </c>
      <c r="O5898">
        <v>25</v>
      </c>
    </row>
    <row r="5899" spans="1:15" x14ac:dyDescent="0.35">
      <c r="A5899" t="s">
        <v>11794</v>
      </c>
      <c r="B5899" t="s">
        <v>11795</v>
      </c>
      <c r="C5899" s="1">
        <v>11.3</v>
      </c>
      <c r="D5899">
        <v>15.4</v>
      </c>
      <c r="E5899">
        <v>7.25</v>
      </c>
      <c r="F5899">
        <v>16.920000000000002</v>
      </c>
      <c r="G5899">
        <v>23.2</v>
      </c>
      <c r="H5899">
        <v>1.93</v>
      </c>
      <c r="I5899">
        <v>4.72</v>
      </c>
      <c r="J5899">
        <v>2.0699999999999998</v>
      </c>
      <c r="K5899">
        <v>3.67</v>
      </c>
      <c r="L5899">
        <v>2</v>
      </c>
      <c r="M5899">
        <v>11</v>
      </c>
      <c r="N5899">
        <v>23.03</v>
      </c>
      <c r="O5899">
        <v>24.43</v>
      </c>
    </row>
    <row r="5900" spans="1:15" x14ac:dyDescent="0.35">
      <c r="A5900" t="s">
        <v>11796</v>
      </c>
      <c r="B5900" t="s">
        <v>11797</v>
      </c>
      <c r="C5900" s="1">
        <v>11.33</v>
      </c>
      <c r="D5900">
        <v>15.36</v>
      </c>
      <c r="E5900">
        <v>7.32</v>
      </c>
      <c r="F5900">
        <v>16.96</v>
      </c>
      <c r="G5900">
        <v>23.21</v>
      </c>
      <c r="H5900">
        <v>1.89</v>
      </c>
      <c r="I5900">
        <v>4.72</v>
      </c>
      <c r="J5900">
        <v>2.09</v>
      </c>
      <c r="K5900">
        <v>3.68</v>
      </c>
      <c r="L5900">
        <v>1.99</v>
      </c>
      <c r="M5900">
        <v>11</v>
      </c>
      <c r="N5900">
        <v>23.6</v>
      </c>
      <c r="O5900">
        <v>22.79</v>
      </c>
    </row>
    <row r="5901" spans="1:15" x14ac:dyDescent="0.35">
      <c r="A5901" t="s">
        <v>11798</v>
      </c>
      <c r="B5901" t="s">
        <v>11799</v>
      </c>
      <c r="C5901" s="1">
        <v>11.17</v>
      </c>
      <c r="D5901">
        <v>15.19</v>
      </c>
      <c r="E5901">
        <v>7.22</v>
      </c>
      <c r="F5901">
        <v>16.809999999999999</v>
      </c>
      <c r="G5901">
        <v>23</v>
      </c>
      <c r="H5901">
        <v>1.88</v>
      </c>
      <c r="I5901">
        <v>4.7300000000000004</v>
      </c>
      <c r="J5901">
        <v>2.0699999999999998</v>
      </c>
      <c r="K5901">
        <v>3.69</v>
      </c>
      <c r="L5901">
        <v>2</v>
      </c>
      <c r="M5901">
        <v>11</v>
      </c>
      <c r="N5901">
        <v>23.94</v>
      </c>
      <c r="O5901">
        <v>24.53</v>
      </c>
    </row>
    <row r="5902" spans="1:15" x14ac:dyDescent="0.35">
      <c r="A5902" t="s">
        <v>11800</v>
      </c>
      <c r="B5902" t="s">
        <v>11801</v>
      </c>
      <c r="C5902" s="1">
        <v>11.34</v>
      </c>
      <c r="D5902">
        <v>15.41</v>
      </c>
      <c r="E5902">
        <v>7.31</v>
      </c>
      <c r="F5902">
        <v>16.98</v>
      </c>
      <c r="G5902">
        <v>23.24</v>
      </c>
      <c r="H5902">
        <v>1.94</v>
      </c>
      <c r="I5902">
        <v>4.7300000000000004</v>
      </c>
      <c r="J5902">
        <v>2.0699999999999998</v>
      </c>
      <c r="K5902">
        <v>3.68</v>
      </c>
      <c r="L5902">
        <v>2.09</v>
      </c>
      <c r="M5902">
        <v>11</v>
      </c>
      <c r="N5902">
        <v>23.67</v>
      </c>
      <c r="O5902">
        <v>22.41</v>
      </c>
    </row>
    <row r="5903" spans="1:15" x14ac:dyDescent="0.35">
      <c r="A5903" t="s">
        <v>11802</v>
      </c>
      <c r="B5903" t="s">
        <v>11803</v>
      </c>
      <c r="C5903" s="1">
        <v>11.14</v>
      </c>
      <c r="D5903">
        <v>15.09</v>
      </c>
      <c r="E5903">
        <v>7.23</v>
      </c>
      <c r="F5903">
        <v>16.78</v>
      </c>
      <c r="G5903">
        <v>22.93</v>
      </c>
      <c r="H5903">
        <v>1.83</v>
      </c>
      <c r="I5903">
        <v>4.7300000000000004</v>
      </c>
      <c r="J5903">
        <v>2.0699999999999998</v>
      </c>
      <c r="K5903">
        <v>3.7</v>
      </c>
      <c r="L5903">
        <v>2</v>
      </c>
      <c r="M5903">
        <v>11</v>
      </c>
      <c r="N5903">
        <v>24</v>
      </c>
      <c r="O5903">
        <v>24.16</v>
      </c>
    </row>
    <row r="5904" spans="1:15" x14ac:dyDescent="0.35">
      <c r="A5904" t="s">
        <v>11804</v>
      </c>
      <c r="B5904" t="s">
        <v>11805</v>
      </c>
      <c r="C5904" s="1">
        <v>11.25</v>
      </c>
      <c r="D5904">
        <v>15.23</v>
      </c>
      <c r="E5904">
        <v>7.27</v>
      </c>
      <c r="F5904">
        <v>16.87</v>
      </c>
      <c r="G5904">
        <v>23.11</v>
      </c>
      <c r="H5904">
        <v>1.79</v>
      </c>
      <c r="I5904">
        <v>4.72</v>
      </c>
      <c r="J5904">
        <v>2.09</v>
      </c>
      <c r="K5904">
        <v>3.7</v>
      </c>
      <c r="L5904">
        <v>2.1800000000000002</v>
      </c>
      <c r="M5904">
        <v>11</v>
      </c>
      <c r="N5904">
        <v>25.22</v>
      </c>
      <c r="O5904">
        <v>23.13</v>
      </c>
    </row>
    <row r="5905" spans="1:15" x14ac:dyDescent="0.35">
      <c r="A5905" t="s">
        <v>11806</v>
      </c>
      <c r="B5905" t="s">
        <v>11807</v>
      </c>
      <c r="C5905" s="1">
        <v>11.32</v>
      </c>
      <c r="D5905">
        <v>15.27</v>
      </c>
      <c r="E5905">
        <v>7.38</v>
      </c>
      <c r="F5905">
        <v>16.98</v>
      </c>
      <c r="G5905">
        <v>23.15</v>
      </c>
      <c r="H5905">
        <v>1.86</v>
      </c>
      <c r="I5905">
        <v>4.75</v>
      </c>
      <c r="J5905">
        <v>2.08</v>
      </c>
      <c r="K5905">
        <v>3.71</v>
      </c>
      <c r="L5905">
        <v>2.5</v>
      </c>
      <c r="M5905">
        <v>11</v>
      </c>
      <c r="N5905">
        <v>24.45</v>
      </c>
      <c r="O5905">
        <v>21.88</v>
      </c>
    </row>
    <row r="5906" spans="1:15" x14ac:dyDescent="0.35">
      <c r="A5906" t="s">
        <v>11808</v>
      </c>
      <c r="B5906" t="s">
        <v>11809</v>
      </c>
      <c r="C5906" s="1">
        <v>11.05</v>
      </c>
      <c r="D5906">
        <v>15.06</v>
      </c>
      <c r="E5906">
        <v>7.06</v>
      </c>
      <c r="F5906">
        <v>16.62</v>
      </c>
      <c r="G5906">
        <v>22.92</v>
      </c>
      <c r="H5906">
        <v>1.6</v>
      </c>
      <c r="I5906">
        <v>4.68</v>
      </c>
      <c r="J5906">
        <v>2.1</v>
      </c>
      <c r="K5906">
        <v>3.71</v>
      </c>
      <c r="L5906">
        <v>1.78</v>
      </c>
      <c r="M5906">
        <v>11</v>
      </c>
      <c r="N5906">
        <v>26.21</v>
      </c>
      <c r="O5906">
        <v>23.26</v>
      </c>
    </row>
    <row r="5907" spans="1:15" x14ac:dyDescent="0.35">
      <c r="A5907" t="s">
        <v>11810</v>
      </c>
      <c r="B5907" t="s">
        <v>11811</v>
      </c>
      <c r="C5907" s="1">
        <v>11.03</v>
      </c>
      <c r="D5907">
        <v>15.02</v>
      </c>
      <c r="E5907">
        <v>7.01</v>
      </c>
      <c r="F5907">
        <v>16.54</v>
      </c>
      <c r="G5907">
        <v>22.8</v>
      </c>
      <c r="H5907">
        <v>1.63</v>
      </c>
      <c r="I5907">
        <v>4.6399999999999997</v>
      </c>
      <c r="J5907">
        <v>2.1</v>
      </c>
      <c r="K5907">
        <v>3.65</v>
      </c>
      <c r="L5907">
        <v>0.83</v>
      </c>
      <c r="M5907">
        <v>10.94</v>
      </c>
      <c r="N5907">
        <v>25.04</v>
      </c>
      <c r="O5907">
        <v>23.7</v>
      </c>
    </row>
    <row r="5908" spans="1:15" x14ac:dyDescent="0.35">
      <c r="A5908" t="s">
        <v>11812</v>
      </c>
      <c r="B5908" t="s">
        <v>11813</v>
      </c>
      <c r="C5908" s="1">
        <v>11.15</v>
      </c>
      <c r="D5908">
        <v>15.21</v>
      </c>
      <c r="E5908">
        <v>7.06</v>
      </c>
      <c r="F5908">
        <v>16.7</v>
      </c>
      <c r="G5908">
        <v>23.03</v>
      </c>
      <c r="H5908">
        <v>1.65</v>
      </c>
      <c r="I5908">
        <v>4.67</v>
      </c>
      <c r="J5908">
        <v>2.11</v>
      </c>
      <c r="K5908">
        <v>3.76</v>
      </c>
      <c r="L5908">
        <v>1.34</v>
      </c>
      <c r="M5908">
        <v>11</v>
      </c>
      <c r="N5908">
        <v>25.69</v>
      </c>
      <c r="O5908">
        <v>21.69</v>
      </c>
    </row>
    <row r="5909" spans="1:15" x14ac:dyDescent="0.35">
      <c r="A5909" t="s">
        <v>11814</v>
      </c>
      <c r="B5909" t="s">
        <v>11815</v>
      </c>
      <c r="C5909" s="1">
        <v>10.89</v>
      </c>
      <c r="D5909">
        <v>14.86</v>
      </c>
      <c r="E5909">
        <v>6.91</v>
      </c>
      <c r="F5909">
        <v>16.440000000000001</v>
      </c>
      <c r="G5909">
        <v>22.71</v>
      </c>
      <c r="H5909">
        <v>1.56</v>
      </c>
      <c r="I5909">
        <v>4.67</v>
      </c>
      <c r="J5909">
        <v>2.12</v>
      </c>
      <c r="K5909">
        <v>3.79</v>
      </c>
      <c r="L5909">
        <v>0.62</v>
      </c>
      <c r="M5909">
        <v>10.78</v>
      </c>
      <c r="N5909">
        <v>26</v>
      </c>
      <c r="O5909">
        <v>24.16</v>
      </c>
    </row>
    <row r="5910" spans="1:15" x14ac:dyDescent="0.35">
      <c r="A5910" t="s">
        <v>11816</v>
      </c>
      <c r="B5910" t="s">
        <v>11817</v>
      </c>
      <c r="C5910" s="1">
        <v>11.14</v>
      </c>
      <c r="D5910">
        <v>15.19</v>
      </c>
      <c r="E5910">
        <v>7.05</v>
      </c>
      <c r="F5910">
        <v>16.72</v>
      </c>
      <c r="G5910">
        <v>23.06</v>
      </c>
      <c r="H5910">
        <v>1.7</v>
      </c>
      <c r="I5910">
        <v>4.6900000000000004</v>
      </c>
      <c r="J5910">
        <v>2.13</v>
      </c>
      <c r="K5910">
        <v>3.85</v>
      </c>
      <c r="L5910">
        <v>1</v>
      </c>
      <c r="M5910">
        <v>11</v>
      </c>
      <c r="N5910">
        <v>26</v>
      </c>
      <c r="O5910">
        <v>21.25</v>
      </c>
    </row>
    <row r="5911" spans="1:15" x14ac:dyDescent="0.35">
      <c r="A5911" t="s">
        <v>11818</v>
      </c>
      <c r="B5911" t="s">
        <v>11819</v>
      </c>
      <c r="C5911" s="1">
        <v>11.16</v>
      </c>
      <c r="D5911">
        <v>15.21</v>
      </c>
      <c r="E5911">
        <v>7.07</v>
      </c>
      <c r="F5911">
        <v>16.739999999999998</v>
      </c>
      <c r="G5911">
        <v>23.07</v>
      </c>
      <c r="H5911">
        <v>1.7</v>
      </c>
      <c r="I5911">
        <v>4.6900000000000004</v>
      </c>
      <c r="J5911">
        <v>2.13</v>
      </c>
      <c r="K5911">
        <v>3.85</v>
      </c>
      <c r="L5911">
        <v>1</v>
      </c>
      <c r="M5911">
        <v>11</v>
      </c>
      <c r="N5911">
        <v>26</v>
      </c>
      <c r="O5911">
        <v>21</v>
      </c>
    </row>
    <row r="5912" spans="1:15" x14ac:dyDescent="0.35">
      <c r="A5912" t="s">
        <v>11820</v>
      </c>
      <c r="B5912" t="s">
        <v>11821</v>
      </c>
      <c r="C5912" s="1">
        <v>10.86</v>
      </c>
      <c r="D5912">
        <v>14.76</v>
      </c>
      <c r="E5912">
        <v>6.97</v>
      </c>
      <c r="F5912">
        <v>16.440000000000001</v>
      </c>
      <c r="G5912">
        <v>22.69</v>
      </c>
      <c r="H5912">
        <v>1.6</v>
      </c>
      <c r="I5912">
        <v>4.7</v>
      </c>
      <c r="J5912">
        <v>2.14</v>
      </c>
      <c r="K5912">
        <v>3.85</v>
      </c>
      <c r="L5912">
        <v>0.25</v>
      </c>
      <c r="M5912">
        <v>10.66</v>
      </c>
      <c r="N5912">
        <v>26</v>
      </c>
      <c r="O5912">
        <v>24.45</v>
      </c>
    </row>
    <row r="5913" spans="1:15" x14ac:dyDescent="0.35">
      <c r="A5913" t="s">
        <v>11822</v>
      </c>
      <c r="B5913" t="s">
        <v>11823</v>
      </c>
      <c r="C5913" s="1">
        <v>11.14</v>
      </c>
      <c r="D5913">
        <v>15.19</v>
      </c>
      <c r="E5913">
        <v>7.04</v>
      </c>
      <c r="F5913">
        <v>16.72</v>
      </c>
      <c r="G5913">
        <v>23.07</v>
      </c>
      <c r="H5913">
        <v>1.71</v>
      </c>
      <c r="I5913">
        <v>4.7</v>
      </c>
      <c r="J5913">
        <v>2.13</v>
      </c>
      <c r="K5913">
        <v>3.86</v>
      </c>
      <c r="L5913">
        <v>1</v>
      </c>
      <c r="M5913">
        <v>11</v>
      </c>
      <c r="N5913">
        <v>26</v>
      </c>
      <c r="O5913">
        <v>21</v>
      </c>
    </row>
    <row r="5914" spans="1:15" x14ac:dyDescent="0.35">
      <c r="A5914" t="s">
        <v>11824</v>
      </c>
      <c r="B5914" t="s">
        <v>11825</v>
      </c>
      <c r="C5914" s="1">
        <v>11.17</v>
      </c>
      <c r="D5914">
        <v>15.23</v>
      </c>
      <c r="E5914">
        <v>7.1</v>
      </c>
      <c r="F5914">
        <v>16.75</v>
      </c>
      <c r="G5914">
        <v>23.07</v>
      </c>
      <c r="H5914">
        <v>1.64</v>
      </c>
      <c r="I5914">
        <v>4.6900000000000004</v>
      </c>
      <c r="J5914">
        <v>2.12</v>
      </c>
      <c r="K5914">
        <v>3.85</v>
      </c>
      <c r="L5914">
        <v>1.92</v>
      </c>
      <c r="M5914">
        <v>11</v>
      </c>
      <c r="N5914">
        <v>26.32</v>
      </c>
      <c r="O5914">
        <v>21.14</v>
      </c>
    </row>
    <row r="5915" spans="1:15" x14ac:dyDescent="0.35">
      <c r="A5915" t="s">
        <v>11826</v>
      </c>
      <c r="B5915" t="s">
        <v>11827</v>
      </c>
      <c r="C5915" s="1">
        <v>11.03</v>
      </c>
      <c r="D5915">
        <v>15.02</v>
      </c>
      <c r="E5915">
        <v>7.02</v>
      </c>
      <c r="F5915">
        <v>16.63</v>
      </c>
      <c r="G5915">
        <v>22.98</v>
      </c>
      <c r="H5915">
        <v>1.69</v>
      </c>
      <c r="I5915">
        <v>4.72</v>
      </c>
      <c r="J5915">
        <v>2.14</v>
      </c>
      <c r="K5915">
        <v>3.87</v>
      </c>
      <c r="L5915">
        <v>0.88</v>
      </c>
      <c r="M5915">
        <v>11</v>
      </c>
      <c r="N5915">
        <v>26</v>
      </c>
      <c r="O5915">
        <v>22.07</v>
      </c>
    </row>
    <row r="5916" spans="1:15" x14ac:dyDescent="0.35">
      <c r="A5916" t="s">
        <v>11828</v>
      </c>
      <c r="B5916" t="s">
        <v>11829</v>
      </c>
      <c r="C5916" s="1">
        <v>10.79</v>
      </c>
      <c r="D5916">
        <v>14.71</v>
      </c>
      <c r="E5916">
        <v>6.88</v>
      </c>
      <c r="F5916">
        <v>16.37</v>
      </c>
      <c r="G5916">
        <v>22.64</v>
      </c>
      <c r="H5916">
        <v>1.55</v>
      </c>
      <c r="I5916">
        <v>4.6900000000000004</v>
      </c>
      <c r="J5916">
        <v>2.14</v>
      </c>
      <c r="K5916">
        <v>3.85</v>
      </c>
      <c r="L5916">
        <v>0</v>
      </c>
      <c r="M5916">
        <v>11</v>
      </c>
      <c r="N5916">
        <v>26</v>
      </c>
      <c r="O5916">
        <v>25</v>
      </c>
    </row>
    <row r="5917" spans="1:15" x14ac:dyDescent="0.35">
      <c r="A5917" t="s">
        <v>11830</v>
      </c>
      <c r="B5917" t="s">
        <v>11831</v>
      </c>
      <c r="C5917" s="1">
        <v>11.19</v>
      </c>
      <c r="D5917">
        <v>15.25</v>
      </c>
      <c r="E5917">
        <v>7.1</v>
      </c>
      <c r="F5917">
        <v>16.809999999999999</v>
      </c>
      <c r="G5917">
        <v>23.24</v>
      </c>
      <c r="H5917">
        <v>1.78</v>
      </c>
      <c r="I5917">
        <v>4.74</v>
      </c>
      <c r="J5917">
        <v>2.14</v>
      </c>
      <c r="K5917">
        <v>3.93</v>
      </c>
      <c r="L5917">
        <v>1</v>
      </c>
      <c r="M5917">
        <v>11</v>
      </c>
      <c r="N5917">
        <v>26</v>
      </c>
      <c r="O5917">
        <v>21.02</v>
      </c>
    </row>
    <row r="5918" spans="1:15" x14ac:dyDescent="0.35">
      <c r="A5918" t="s">
        <v>11832</v>
      </c>
      <c r="B5918" t="s">
        <v>11833</v>
      </c>
      <c r="C5918" s="1">
        <v>11.11</v>
      </c>
      <c r="D5918">
        <v>15.16</v>
      </c>
      <c r="E5918">
        <v>7.06</v>
      </c>
      <c r="F5918">
        <v>16.670000000000002</v>
      </c>
      <c r="G5918">
        <v>22.96</v>
      </c>
      <c r="H5918">
        <v>1.72</v>
      </c>
      <c r="I5918">
        <v>4.68</v>
      </c>
      <c r="J5918">
        <v>2.13</v>
      </c>
      <c r="K5918">
        <v>3.95</v>
      </c>
      <c r="L5918">
        <v>1</v>
      </c>
      <c r="M5918">
        <v>11</v>
      </c>
      <c r="N5918">
        <v>25.75</v>
      </c>
      <c r="O5918">
        <v>21.74</v>
      </c>
    </row>
    <row r="5919" spans="1:15" x14ac:dyDescent="0.35">
      <c r="A5919" t="s">
        <v>11834</v>
      </c>
      <c r="B5919" t="s">
        <v>11835</v>
      </c>
      <c r="C5919" s="1">
        <v>10.220000000000001</v>
      </c>
      <c r="D5919">
        <v>13.7</v>
      </c>
      <c r="E5919">
        <v>6.79</v>
      </c>
      <c r="F5919">
        <v>15.6</v>
      </c>
      <c r="G5919">
        <v>21.53</v>
      </c>
      <c r="H5919">
        <v>1.23</v>
      </c>
      <c r="I5919">
        <v>4.55</v>
      </c>
      <c r="J5919">
        <v>2.1800000000000002</v>
      </c>
      <c r="K5919">
        <v>3.58</v>
      </c>
      <c r="L5919">
        <v>0</v>
      </c>
      <c r="M5919">
        <v>5.93</v>
      </c>
      <c r="N5919">
        <v>25.08</v>
      </c>
      <c r="O5919">
        <v>26.37</v>
      </c>
    </row>
    <row r="5920" spans="1:15" x14ac:dyDescent="0.35">
      <c r="A5920" t="s">
        <v>11836</v>
      </c>
      <c r="B5920" t="s">
        <v>11837</v>
      </c>
      <c r="C5920" s="1">
        <v>10.47</v>
      </c>
      <c r="D5920">
        <v>14.01</v>
      </c>
      <c r="E5920">
        <v>6.96</v>
      </c>
      <c r="F5920">
        <v>15.86</v>
      </c>
      <c r="G5920">
        <v>21.84</v>
      </c>
      <c r="H5920">
        <v>1.39</v>
      </c>
      <c r="I5920">
        <v>4.5599999999999996</v>
      </c>
      <c r="J5920">
        <v>2.1800000000000002</v>
      </c>
      <c r="K5920">
        <v>3.58</v>
      </c>
      <c r="L5920">
        <v>0</v>
      </c>
      <c r="M5920">
        <v>6.69</v>
      </c>
      <c r="N5920">
        <v>24.04</v>
      </c>
      <c r="O5920">
        <v>25.77</v>
      </c>
    </row>
    <row r="5921" spans="1:15" x14ac:dyDescent="0.35">
      <c r="A5921" t="s">
        <v>11838</v>
      </c>
      <c r="B5921" t="s">
        <v>11839</v>
      </c>
      <c r="C5921" s="1">
        <v>10.58</v>
      </c>
      <c r="D5921">
        <v>14.12</v>
      </c>
      <c r="E5921">
        <v>7.05</v>
      </c>
      <c r="F5921">
        <v>15.98</v>
      </c>
      <c r="G5921">
        <v>21.93</v>
      </c>
      <c r="H5921">
        <v>1.49</v>
      </c>
      <c r="I5921">
        <v>4.5599999999999996</v>
      </c>
      <c r="J5921">
        <v>2.1800000000000002</v>
      </c>
      <c r="K5921">
        <v>3.58</v>
      </c>
      <c r="L5921">
        <v>0</v>
      </c>
      <c r="M5921">
        <v>8.15</v>
      </c>
      <c r="N5921">
        <v>24</v>
      </c>
      <c r="O5921">
        <v>25.48</v>
      </c>
    </row>
    <row r="5922" spans="1:15" x14ac:dyDescent="0.35">
      <c r="A5922" t="s">
        <v>11840</v>
      </c>
      <c r="B5922" t="s">
        <v>11841</v>
      </c>
      <c r="C5922" s="1">
        <v>10.57</v>
      </c>
      <c r="D5922">
        <v>14</v>
      </c>
      <c r="E5922">
        <v>7.15</v>
      </c>
      <c r="F5922">
        <v>15.99</v>
      </c>
      <c r="G5922">
        <v>21.8</v>
      </c>
      <c r="H5922">
        <v>1.52</v>
      </c>
      <c r="I5922">
        <v>4.59</v>
      </c>
      <c r="J5922">
        <v>2.15</v>
      </c>
      <c r="K5922">
        <v>3.54</v>
      </c>
      <c r="L5922">
        <v>0</v>
      </c>
      <c r="M5922">
        <v>6.57</v>
      </c>
      <c r="N5922">
        <v>23.67</v>
      </c>
      <c r="O5922">
        <v>25.52</v>
      </c>
    </row>
    <row r="5923" spans="1:15" x14ac:dyDescent="0.35">
      <c r="A5923" t="s">
        <v>11842</v>
      </c>
      <c r="B5923" t="s">
        <v>11843</v>
      </c>
      <c r="C5923" s="1">
        <v>10.65</v>
      </c>
      <c r="D5923">
        <v>14.25</v>
      </c>
      <c r="E5923">
        <v>7.06</v>
      </c>
      <c r="F5923">
        <v>16.03</v>
      </c>
      <c r="G5923">
        <v>21.99</v>
      </c>
      <c r="H5923">
        <v>1.52</v>
      </c>
      <c r="I5923">
        <v>4.55</v>
      </c>
      <c r="J5923">
        <v>2.17</v>
      </c>
      <c r="K5923">
        <v>3.56</v>
      </c>
      <c r="L5923">
        <v>0</v>
      </c>
      <c r="M5923">
        <v>8.1999999999999993</v>
      </c>
      <c r="N5923">
        <v>23.83</v>
      </c>
      <c r="O5923">
        <v>25.28</v>
      </c>
    </row>
    <row r="5924" spans="1:15" x14ac:dyDescent="0.35">
      <c r="A5924" t="s">
        <v>11844</v>
      </c>
      <c r="B5924" t="s">
        <v>11845</v>
      </c>
      <c r="C5924" s="1">
        <v>10.81</v>
      </c>
      <c r="D5924">
        <v>14.19</v>
      </c>
      <c r="E5924">
        <v>7.41</v>
      </c>
      <c r="F5924">
        <v>16.28</v>
      </c>
      <c r="G5924">
        <v>21.99</v>
      </c>
      <c r="H5924">
        <v>1.69</v>
      </c>
      <c r="I5924">
        <v>4.63</v>
      </c>
      <c r="J5924">
        <v>2.12</v>
      </c>
      <c r="K5924">
        <v>3.5</v>
      </c>
      <c r="L5924">
        <v>0</v>
      </c>
      <c r="M5924">
        <v>7.79</v>
      </c>
      <c r="N5924">
        <v>22.29</v>
      </c>
      <c r="O5924">
        <v>24.89</v>
      </c>
    </row>
    <row r="5925" spans="1:15" x14ac:dyDescent="0.35">
      <c r="A5925" t="s">
        <v>11846</v>
      </c>
      <c r="B5925" t="s">
        <v>11847</v>
      </c>
      <c r="C5925" s="1">
        <v>10.82</v>
      </c>
      <c r="D5925">
        <v>14.24</v>
      </c>
      <c r="E5925">
        <v>7.37</v>
      </c>
      <c r="F5925">
        <v>16.260000000000002</v>
      </c>
      <c r="G5925">
        <v>22.01</v>
      </c>
      <c r="H5925">
        <v>1.69</v>
      </c>
      <c r="I5925">
        <v>4.6100000000000003</v>
      </c>
      <c r="J5925">
        <v>2.13</v>
      </c>
      <c r="K5925">
        <v>3.51</v>
      </c>
      <c r="L5925">
        <v>0</v>
      </c>
      <c r="M5925">
        <v>7.97</v>
      </c>
      <c r="N5925">
        <v>22.2</v>
      </c>
      <c r="O5925">
        <v>25.04</v>
      </c>
    </row>
    <row r="5926" spans="1:15" x14ac:dyDescent="0.35">
      <c r="A5926" t="s">
        <v>11848</v>
      </c>
      <c r="B5926" t="s">
        <v>11849</v>
      </c>
      <c r="C5926" s="1">
        <v>10.85</v>
      </c>
      <c r="D5926">
        <v>14.22</v>
      </c>
      <c r="E5926">
        <v>7.47</v>
      </c>
      <c r="F5926">
        <v>16.34</v>
      </c>
      <c r="G5926">
        <v>22.04</v>
      </c>
      <c r="H5926">
        <v>1.71</v>
      </c>
      <c r="I5926">
        <v>4.6500000000000004</v>
      </c>
      <c r="J5926">
        <v>2.11</v>
      </c>
      <c r="K5926">
        <v>3.49</v>
      </c>
      <c r="L5926">
        <v>0</v>
      </c>
      <c r="M5926">
        <v>7.49</v>
      </c>
      <c r="N5926">
        <v>22.02</v>
      </c>
      <c r="O5926">
        <v>24.9</v>
      </c>
    </row>
    <row r="5927" spans="1:15" x14ac:dyDescent="0.35">
      <c r="A5927" t="s">
        <v>11850</v>
      </c>
      <c r="B5927" t="s">
        <v>11851</v>
      </c>
      <c r="C5927" s="1">
        <v>10.91</v>
      </c>
      <c r="D5927">
        <v>14.26</v>
      </c>
      <c r="E5927">
        <v>7.53</v>
      </c>
      <c r="F5927">
        <v>16.399999999999999</v>
      </c>
      <c r="G5927">
        <v>22.07</v>
      </c>
      <c r="H5927">
        <v>1.75</v>
      </c>
      <c r="I5927">
        <v>4.66</v>
      </c>
      <c r="J5927">
        <v>2.1</v>
      </c>
      <c r="K5927">
        <v>3.48</v>
      </c>
      <c r="L5927">
        <v>0</v>
      </c>
      <c r="M5927">
        <v>8.43</v>
      </c>
      <c r="N5927">
        <v>21.88</v>
      </c>
      <c r="O5927">
        <v>25</v>
      </c>
    </row>
    <row r="5928" spans="1:15" x14ac:dyDescent="0.35">
      <c r="A5928" t="s">
        <v>11852</v>
      </c>
      <c r="B5928" t="s">
        <v>11853</v>
      </c>
      <c r="C5928" s="1">
        <v>10.95</v>
      </c>
      <c r="D5928">
        <v>14.38</v>
      </c>
      <c r="E5928">
        <v>7.49</v>
      </c>
      <c r="F5928">
        <v>16.420000000000002</v>
      </c>
      <c r="G5928">
        <v>22.13</v>
      </c>
      <c r="H5928">
        <v>1.78</v>
      </c>
      <c r="I5928">
        <v>4.63</v>
      </c>
      <c r="J5928">
        <v>2.11</v>
      </c>
      <c r="K5928">
        <v>3.49</v>
      </c>
      <c r="L5928">
        <v>0</v>
      </c>
      <c r="M5928">
        <v>8.1</v>
      </c>
      <c r="N5928">
        <v>21.02</v>
      </c>
      <c r="O5928">
        <v>25</v>
      </c>
    </row>
    <row r="5929" spans="1:15" x14ac:dyDescent="0.35">
      <c r="A5929" t="s">
        <v>11854</v>
      </c>
      <c r="B5929" t="s">
        <v>11855</v>
      </c>
      <c r="C5929" s="1">
        <v>10.98</v>
      </c>
      <c r="D5929">
        <v>14.36</v>
      </c>
      <c r="E5929">
        <v>7.57</v>
      </c>
      <c r="F5929">
        <v>16.47</v>
      </c>
      <c r="G5929">
        <v>22.14</v>
      </c>
      <c r="H5929">
        <v>1.8</v>
      </c>
      <c r="I5929">
        <v>4.66</v>
      </c>
      <c r="J5929">
        <v>2.1</v>
      </c>
      <c r="K5929">
        <v>3.48</v>
      </c>
      <c r="L5929">
        <v>0</v>
      </c>
      <c r="M5929">
        <v>8.35</v>
      </c>
      <c r="N5929">
        <v>21.06</v>
      </c>
      <c r="O5929">
        <v>25</v>
      </c>
    </row>
    <row r="5930" spans="1:15" x14ac:dyDescent="0.35">
      <c r="A5930" t="s">
        <v>11856</v>
      </c>
      <c r="B5930" t="s">
        <v>11857</v>
      </c>
      <c r="C5930" s="1">
        <v>10.53</v>
      </c>
      <c r="D5930">
        <v>14.01</v>
      </c>
      <c r="E5930">
        <v>7.06</v>
      </c>
      <c r="F5930">
        <v>15.92</v>
      </c>
      <c r="G5930">
        <v>21.71</v>
      </c>
      <c r="H5930">
        <v>1.49</v>
      </c>
      <c r="I5930">
        <v>4.5599999999999996</v>
      </c>
      <c r="J5930">
        <v>2.13</v>
      </c>
      <c r="K5930">
        <v>3.53</v>
      </c>
      <c r="L5930">
        <v>0</v>
      </c>
      <c r="M5930">
        <v>6.12</v>
      </c>
      <c r="N5930">
        <v>22.31</v>
      </c>
      <c r="O5930">
        <v>25</v>
      </c>
    </row>
    <row r="5931" spans="1:15" x14ac:dyDescent="0.35">
      <c r="A5931" t="s">
        <v>11858</v>
      </c>
      <c r="B5931" t="s">
        <v>11859</v>
      </c>
      <c r="C5931" s="1">
        <v>10.74</v>
      </c>
      <c r="D5931">
        <v>14.46</v>
      </c>
      <c r="E5931">
        <v>7.01</v>
      </c>
      <c r="F5931">
        <v>16.100000000000001</v>
      </c>
      <c r="G5931">
        <v>22.16</v>
      </c>
      <c r="H5931">
        <v>1.54</v>
      </c>
      <c r="I5931">
        <v>4.53</v>
      </c>
      <c r="J5931">
        <v>2.17</v>
      </c>
      <c r="K5931">
        <v>3.58</v>
      </c>
      <c r="L5931">
        <v>0</v>
      </c>
      <c r="M5931">
        <v>8.59</v>
      </c>
      <c r="N5931">
        <v>23.95</v>
      </c>
      <c r="O5931">
        <v>25.46</v>
      </c>
    </row>
    <row r="5932" spans="1:15" x14ac:dyDescent="0.35">
      <c r="A5932" t="s">
        <v>11860</v>
      </c>
      <c r="B5932" t="s">
        <v>11861</v>
      </c>
      <c r="C5932" s="1">
        <v>10.94</v>
      </c>
      <c r="D5932">
        <v>14.37</v>
      </c>
      <c r="E5932">
        <v>7.49</v>
      </c>
      <c r="F5932">
        <v>16.420000000000002</v>
      </c>
      <c r="G5932">
        <v>22.12</v>
      </c>
      <c r="H5932">
        <v>1.76</v>
      </c>
      <c r="I5932">
        <v>4.6399999999999997</v>
      </c>
      <c r="J5932">
        <v>2.09</v>
      </c>
      <c r="K5932">
        <v>3.48</v>
      </c>
      <c r="L5932">
        <v>0</v>
      </c>
      <c r="M5932">
        <v>7.94</v>
      </c>
      <c r="N5932">
        <v>21.11</v>
      </c>
      <c r="O5932">
        <v>25</v>
      </c>
    </row>
    <row r="5933" spans="1:15" x14ac:dyDescent="0.35">
      <c r="A5933" t="s">
        <v>11862</v>
      </c>
      <c r="B5933" t="s">
        <v>11863</v>
      </c>
      <c r="C5933" s="1">
        <v>10.83</v>
      </c>
      <c r="D5933">
        <v>14.3</v>
      </c>
      <c r="E5933">
        <v>7.34</v>
      </c>
      <c r="F5933">
        <v>16.28</v>
      </c>
      <c r="G5933">
        <v>22.03</v>
      </c>
      <c r="H5933">
        <v>1.67</v>
      </c>
      <c r="I5933">
        <v>4.62</v>
      </c>
      <c r="J5933">
        <v>2.1</v>
      </c>
      <c r="K5933">
        <v>3.48</v>
      </c>
      <c r="L5933">
        <v>0</v>
      </c>
      <c r="M5933">
        <v>7.12</v>
      </c>
      <c r="N5933">
        <v>21.85</v>
      </c>
      <c r="O5933">
        <v>25</v>
      </c>
    </row>
    <row r="5934" spans="1:15" x14ac:dyDescent="0.35">
      <c r="A5934" t="s">
        <v>11864</v>
      </c>
      <c r="B5934" t="s">
        <v>11865</v>
      </c>
      <c r="C5934" s="1">
        <v>10.54</v>
      </c>
      <c r="D5934">
        <v>14.29</v>
      </c>
      <c r="E5934">
        <v>6.82</v>
      </c>
      <c r="F5934">
        <v>15.89</v>
      </c>
      <c r="G5934">
        <v>21.99</v>
      </c>
      <c r="H5934">
        <v>1.39</v>
      </c>
      <c r="I5934">
        <v>4.5199999999999996</v>
      </c>
      <c r="J5934">
        <v>2.1800000000000002</v>
      </c>
      <c r="K5934">
        <v>3.63</v>
      </c>
      <c r="L5934">
        <v>0</v>
      </c>
      <c r="M5934">
        <v>7.94</v>
      </c>
      <c r="N5934">
        <v>25.52</v>
      </c>
      <c r="O5934">
        <v>26.67</v>
      </c>
    </row>
    <row r="5935" spans="1:15" x14ac:dyDescent="0.35">
      <c r="A5935" t="s">
        <v>11866</v>
      </c>
      <c r="B5935" t="s">
        <v>11867</v>
      </c>
      <c r="C5935" s="1">
        <v>10.88</v>
      </c>
      <c r="D5935">
        <v>14.85</v>
      </c>
      <c r="E5935">
        <v>6.91</v>
      </c>
      <c r="F5935">
        <v>16.309999999999999</v>
      </c>
      <c r="G5935">
        <v>22.63</v>
      </c>
      <c r="H5935">
        <v>1.49</v>
      </c>
      <c r="I5935">
        <v>4.59</v>
      </c>
      <c r="J5935">
        <v>2.17</v>
      </c>
      <c r="K5935">
        <v>3.75</v>
      </c>
      <c r="L5935">
        <v>0</v>
      </c>
      <c r="M5935">
        <v>9.9499999999999993</v>
      </c>
      <c r="N5935">
        <v>26.07</v>
      </c>
      <c r="O5935">
        <v>22.69</v>
      </c>
    </row>
    <row r="5936" spans="1:15" x14ac:dyDescent="0.35">
      <c r="A5936" t="s">
        <v>11868</v>
      </c>
      <c r="B5936" t="s">
        <v>11869</v>
      </c>
      <c r="C5936" s="1">
        <v>10.87</v>
      </c>
      <c r="D5936">
        <v>14.73</v>
      </c>
      <c r="E5936">
        <v>7</v>
      </c>
      <c r="F5936">
        <v>16.350000000000001</v>
      </c>
      <c r="G5936">
        <v>22.55</v>
      </c>
      <c r="H5936">
        <v>1.54</v>
      </c>
      <c r="I5936">
        <v>4.63</v>
      </c>
      <c r="J5936">
        <v>2.15</v>
      </c>
      <c r="K5936">
        <v>3.81</v>
      </c>
      <c r="L5936">
        <v>0</v>
      </c>
      <c r="M5936">
        <v>9.84</v>
      </c>
      <c r="N5936">
        <v>26</v>
      </c>
      <c r="O5936">
        <v>23</v>
      </c>
    </row>
    <row r="5937" spans="1:15" x14ac:dyDescent="0.35">
      <c r="A5937" t="s">
        <v>11870</v>
      </c>
      <c r="B5937" t="s">
        <v>11871</v>
      </c>
      <c r="C5937" s="1">
        <v>10.83</v>
      </c>
      <c r="D5937">
        <v>14.85</v>
      </c>
      <c r="E5937">
        <v>6.83</v>
      </c>
      <c r="F5937">
        <v>16.260000000000002</v>
      </c>
      <c r="G5937">
        <v>22.68</v>
      </c>
      <c r="H5937">
        <v>1.43</v>
      </c>
      <c r="I5937">
        <v>4.59</v>
      </c>
      <c r="J5937">
        <v>2.23</v>
      </c>
      <c r="K5937">
        <v>3.85</v>
      </c>
      <c r="L5937">
        <v>0</v>
      </c>
      <c r="M5937">
        <v>10</v>
      </c>
      <c r="N5937">
        <v>26.53</v>
      </c>
      <c r="O5937">
        <v>23.79</v>
      </c>
    </row>
    <row r="5938" spans="1:15" x14ac:dyDescent="0.35">
      <c r="A5938" t="s">
        <v>11872</v>
      </c>
      <c r="B5938" t="s">
        <v>11873</v>
      </c>
      <c r="C5938" s="1">
        <v>11</v>
      </c>
      <c r="D5938">
        <v>14.86</v>
      </c>
      <c r="E5938">
        <v>7.13</v>
      </c>
      <c r="F5938">
        <v>16.54</v>
      </c>
      <c r="G5938">
        <v>22.74</v>
      </c>
      <c r="H5938">
        <v>1.66</v>
      </c>
      <c r="I5938">
        <v>4.68</v>
      </c>
      <c r="J5938">
        <v>2.16</v>
      </c>
      <c r="K5938">
        <v>3.85</v>
      </c>
      <c r="L5938">
        <v>0</v>
      </c>
      <c r="M5938">
        <v>10.47</v>
      </c>
      <c r="N5938">
        <v>26</v>
      </c>
      <c r="O5938">
        <v>22.9</v>
      </c>
    </row>
    <row r="5939" spans="1:15" x14ac:dyDescent="0.35">
      <c r="A5939" t="s">
        <v>11874</v>
      </c>
      <c r="B5939" t="s">
        <v>11875</v>
      </c>
      <c r="C5939" s="1">
        <v>11.02</v>
      </c>
      <c r="D5939">
        <v>14.87</v>
      </c>
      <c r="E5939">
        <v>7.16</v>
      </c>
      <c r="F5939">
        <v>16.59</v>
      </c>
      <c r="G5939">
        <v>22.79</v>
      </c>
      <c r="H5939">
        <v>1.7</v>
      </c>
      <c r="I5939">
        <v>4.7</v>
      </c>
      <c r="J5939">
        <v>2.16</v>
      </c>
      <c r="K5939">
        <v>3.88</v>
      </c>
      <c r="L5939">
        <v>0.08</v>
      </c>
      <c r="M5939">
        <v>10.59</v>
      </c>
      <c r="N5939">
        <v>25.92</v>
      </c>
      <c r="O5939">
        <v>22.34</v>
      </c>
    </row>
    <row r="5940" spans="1:15" x14ac:dyDescent="0.35">
      <c r="A5940" t="s">
        <v>11876</v>
      </c>
      <c r="B5940" t="s">
        <v>11877</v>
      </c>
      <c r="C5940" s="1">
        <v>11.01</v>
      </c>
      <c r="D5940">
        <v>14.92</v>
      </c>
      <c r="E5940">
        <v>7.07</v>
      </c>
      <c r="F5940">
        <v>16.5</v>
      </c>
      <c r="G5940">
        <v>22.77</v>
      </c>
      <c r="H5940">
        <v>1.61</v>
      </c>
      <c r="I5940">
        <v>4.6399999999999997</v>
      </c>
      <c r="J5940">
        <v>2.1800000000000002</v>
      </c>
      <c r="K5940">
        <v>3.85</v>
      </c>
      <c r="L5940">
        <v>0</v>
      </c>
      <c r="M5940">
        <v>10</v>
      </c>
      <c r="N5940">
        <v>26</v>
      </c>
      <c r="O5940">
        <v>21.28</v>
      </c>
    </row>
    <row r="5941" spans="1:15" x14ac:dyDescent="0.35">
      <c r="A5941" t="s">
        <v>11878</v>
      </c>
      <c r="B5941" t="s">
        <v>11879</v>
      </c>
      <c r="C5941" s="1">
        <v>10.98</v>
      </c>
      <c r="D5941">
        <v>14.77</v>
      </c>
      <c r="E5941">
        <v>7.18</v>
      </c>
      <c r="F5941">
        <v>16.55</v>
      </c>
      <c r="G5941">
        <v>22.69</v>
      </c>
      <c r="H5941">
        <v>1.69</v>
      </c>
      <c r="I5941">
        <v>4.7</v>
      </c>
      <c r="J5941">
        <v>2.17</v>
      </c>
      <c r="K5941">
        <v>3.88</v>
      </c>
      <c r="L5941">
        <v>0.06</v>
      </c>
      <c r="M5941">
        <v>10.24</v>
      </c>
      <c r="N5941">
        <v>25.92</v>
      </c>
      <c r="O5941">
        <v>23.45</v>
      </c>
    </row>
    <row r="5942" spans="1:15" x14ac:dyDescent="0.35">
      <c r="A5942" t="s">
        <v>11880</v>
      </c>
      <c r="B5942" t="s">
        <v>11881</v>
      </c>
      <c r="C5942" s="1">
        <v>11.1</v>
      </c>
      <c r="D5942">
        <v>15.03</v>
      </c>
      <c r="E5942">
        <v>7.14</v>
      </c>
      <c r="F5942">
        <v>16.62</v>
      </c>
      <c r="G5942">
        <v>23</v>
      </c>
      <c r="H5942">
        <v>1.63</v>
      </c>
      <c r="I5942">
        <v>4.68</v>
      </c>
      <c r="J5942">
        <v>2.19</v>
      </c>
      <c r="K5942">
        <v>3.86</v>
      </c>
      <c r="L5942">
        <v>0</v>
      </c>
      <c r="M5942">
        <v>10</v>
      </c>
      <c r="N5942">
        <v>25.87</v>
      </c>
      <c r="O5942">
        <v>21.34</v>
      </c>
    </row>
    <row r="5943" spans="1:15" x14ac:dyDescent="0.35">
      <c r="A5943" t="s">
        <v>11882</v>
      </c>
      <c r="B5943" t="s">
        <v>11883</v>
      </c>
      <c r="C5943" s="1">
        <v>10.9</v>
      </c>
      <c r="D5943">
        <v>14.88</v>
      </c>
      <c r="E5943">
        <v>6.93</v>
      </c>
      <c r="F5943">
        <v>16.39</v>
      </c>
      <c r="G5943">
        <v>22.85</v>
      </c>
      <c r="H5943">
        <v>1.47</v>
      </c>
      <c r="I5943">
        <v>4.6500000000000004</v>
      </c>
      <c r="J5943">
        <v>2.21</v>
      </c>
      <c r="K5943">
        <v>3.86</v>
      </c>
      <c r="L5943">
        <v>0</v>
      </c>
      <c r="M5943">
        <v>10</v>
      </c>
      <c r="N5943">
        <v>25.93</v>
      </c>
      <c r="O5943">
        <v>24.02</v>
      </c>
    </row>
    <row r="5944" spans="1:15" x14ac:dyDescent="0.35">
      <c r="A5944" t="s">
        <v>11884</v>
      </c>
      <c r="B5944" t="s">
        <v>11885</v>
      </c>
      <c r="C5944" s="1">
        <v>11.14</v>
      </c>
      <c r="D5944">
        <v>15.09</v>
      </c>
      <c r="E5944">
        <v>7.2</v>
      </c>
      <c r="F5944">
        <v>16.61</v>
      </c>
      <c r="G5944">
        <v>22.95</v>
      </c>
      <c r="H5944">
        <v>1.74</v>
      </c>
      <c r="I5944">
        <v>4.63</v>
      </c>
      <c r="J5944">
        <v>2.1800000000000002</v>
      </c>
      <c r="K5944">
        <v>3.92</v>
      </c>
      <c r="L5944">
        <v>0</v>
      </c>
      <c r="M5944">
        <v>10.09</v>
      </c>
      <c r="N5944">
        <v>25.81</v>
      </c>
      <c r="O5944">
        <v>20.91</v>
      </c>
    </row>
    <row r="5945" spans="1:15" x14ac:dyDescent="0.35">
      <c r="A5945" t="s">
        <v>11886</v>
      </c>
      <c r="B5945" t="s">
        <v>11887</v>
      </c>
      <c r="C5945" s="1">
        <v>11.01</v>
      </c>
      <c r="D5945">
        <v>15.12</v>
      </c>
      <c r="E5945">
        <v>6.97</v>
      </c>
      <c r="F5945">
        <v>16.39</v>
      </c>
      <c r="G5945">
        <v>22.89</v>
      </c>
      <c r="H5945">
        <v>1.62</v>
      </c>
      <c r="I5945">
        <v>4.55</v>
      </c>
      <c r="J5945">
        <v>2.19</v>
      </c>
      <c r="K5945">
        <v>3.89</v>
      </c>
      <c r="L5945">
        <v>0.04</v>
      </c>
      <c r="M5945">
        <v>10.050000000000001</v>
      </c>
      <c r="N5945">
        <v>25.91</v>
      </c>
      <c r="O5945">
        <v>21.73</v>
      </c>
    </row>
    <row r="5946" spans="1:15" x14ac:dyDescent="0.35">
      <c r="A5946" t="s">
        <v>11888</v>
      </c>
      <c r="B5946" t="s">
        <v>11889</v>
      </c>
      <c r="C5946" s="1">
        <v>11.2</v>
      </c>
      <c r="D5946">
        <v>15.36</v>
      </c>
      <c r="E5946">
        <v>7.08</v>
      </c>
      <c r="F5946">
        <v>16.579999999999998</v>
      </c>
      <c r="G5946">
        <v>23.11</v>
      </c>
      <c r="H5946">
        <v>1.7</v>
      </c>
      <c r="I5946">
        <v>4.55</v>
      </c>
      <c r="J5946">
        <v>2.2000000000000002</v>
      </c>
      <c r="K5946">
        <v>3.92</v>
      </c>
      <c r="L5946">
        <v>0.39</v>
      </c>
      <c r="M5946">
        <v>10.54</v>
      </c>
      <c r="N5946">
        <v>25.77</v>
      </c>
      <c r="O5946">
        <v>21.66</v>
      </c>
    </row>
    <row r="5947" spans="1:15" x14ac:dyDescent="0.35">
      <c r="A5947" t="s">
        <v>11890</v>
      </c>
      <c r="B5947" t="s">
        <v>11891</v>
      </c>
      <c r="C5947" s="1">
        <v>10.029999999999999</v>
      </c>
      <c r="D5947">
        <v>13.66</v>
      </c>
      <c r="E5947">
        <v>6.46</v>
      </c>
      <c r="F5947">
        <v>15.42</v>
      </c>
      <c r="G5947">
        <v>21.41</v>
      </c>
      <c r="H5947">
        <v>0.96</v>
      </c>
      <c r="I5947">
        <v>4.55</v>
      </c>
      <c r="J5947">
        <v>2</v>
      </c>
      <c r="K5947">
        <v>3.34</v>
      </c>
      <c r="L5947">
        <v>0</v>
      </c>
      <c r="M5947">
        <v>6</v>
      </c>
      <c r="N5947">
        <v>26.7</v>
      </c>
      <c r="O5947">
        <v>27.12</v>
      </c>
    </row>
    <row r="5948" spans="1:15" x14ac:dyDescent="0.35">
      <c r="A5948" t="s">
        <v>11892</v>
      </c>
      <c r="B5948" t="s">
        <v>11893</v>
      </c>
      <c r="C5948" s="1">
        <v>10.4</v>
      </c>
      <c r="D5948">
        <v>14.14</v>
      </c>
      <c r="E5948">
        <v>6.68</v>
      </c>
      <c r="F5948">
        <v>15.79</v>
      </c>
      <c r="G5948">
        <v>21.88</v>
      </c>
      <c r="H5948">
        <v>1.21</v>
      </c>
      <c r="I5948">
        <v>4.5599999999999996</v>
      </c>
      <c r="J5948">
        <v>2.06</v>
      </c>
      <c r="K5948">
        <v>3.45</v>
      </c>
      <c r="L5948">
        <v>0</v>
      </c>
      <c r="M5948">
        <v>7.62</v>
      </c>
      <c r="N5948">
        <v>26.13</v>
      </c>
      <c r="O5948">
        <v>26.68</v>
      </c>
    </row>
    <row r="5949" spans="1:15" x14ac:dyDescent="0.35">
      <c r="A5949" t="s">
        <v>11894</v>
      </c>
      <c r="B5949" t="s">
        <v>11895</v>
      </c>
      <c r="C5949" s="1">
        <v>10.51</v>
      </c>
      <c r="D5949">
        <v>14.42</v>
      </c>
      <c r="E5949">
        <v>6.63</v>
      </c>
      <c r="F5949">
        <v>15.91</v>
      </c>
      <c r="G5949">
        <v>22.18</v>
      </c>
      <c r="H5949">
        <v>1.21</v>
      </c>
      <c r="I5949">
        <v>4.55</v>
      </c>
      <c r="J5949">
        <v>2.06</v>
      </c>
      <c r="K5949">
        <v>3.44</v>
      </c>
      <c r="L5949">
        <v>0</v>
      </c>
      <c r="M5949">
        <v>9</v>
      </c>
      <c r="N5949">
        <v>26.65</v>
      </c>
      <c r="O5949">
        <v>26.14</v>
      </c>
    </row>
    <row r="5950" spans="1:15" x14ac:dyDescent="0.35">
      <c r="A5950" t="s">
        <v>11896</v>
      </c>
      <c r="B5950" t="s">
        <v>11897</v>
      </c>
      <c r="C5950" s="1">
        <v>10.34</v>
      </c>
      <c r="D5950">
        <v>14.18</v>
      </c>
      <c r="E5950">
        <v>6.54</v>
      </c>
      <c r="F5950">
        <v>15.73</v>
      </c>
      <c r="G5950">
        <v>21.91</v>
      </c>
      <c r="H5950">
        <v>1.1299999999999999</v>
      </c>
      <c r="I5950">
        <v>4.55</v>
      </c>
      <c r="J5950">
        <v>2.04</v>
      </c>
      <c r="K5950">
        <v>3.42</v>
      </c>
      <c r="L5950">
        <v>0</v>
      </c>
      <c r="M5950">
        <v>7.85</v>
      </c>
      <c r="N5950">
        <v>26.77</v>
      </c>
      <c r="O5950">
        <v>26.32</v>
      </c>
    </row>
    <row r="5951" spans="1:15" x14ac:dyDescent="0.35">
      <c r="A5951" t="s">
        <v>11898</v>
      </c>
      <c r="B5951" t="s">
        <v>11899</v>
      </c>
      <c r="C5951" s="1">
        <v>10.55</v>
      </c>
      <c r="D5951">
        <v>14.46</v>
      </c>
      <c r="E5951">
        <v>6.67</v>
      </c>
      <c r="F5951">
        <v>15.92</v>
      </c>
      <c r="G5951">
        <v>22.19</v>
      </c>
      <c r="H5951">
        <v>1.27</v>
      </c>
      <c r="I5951">
        <v>4.53</v>
      </c>
      <c r="J5951">
        <v>2.17</v>
      </c>
      <c r="K5951">
        <v>3.65</v>
      </c>
      <c r="L5951">
        <v>0</v>
      </c>
      <c r="M5951">
        <v>9.19</v>
      </c>
      <c r="N5951">
        <v>27.16</v>
      </c>
      <c r="O5951">
        <v>26.93</v>
      </c>
    </row>
    <row r="5952" spans="1:15" x14ac:dyDescent="0.35">
      <c r="A5952" t="s">
        <v>11900</v>
      </c>
      <c r="B5952" t="s">
        <v>11901</v>
      </c>
      <c r="C5952" s="1">
        <v>10.67</v>
      </c>
      <c r="D5952">
        <v>14.57</v>
      </c>
      <c r="E5952">
        <v>6.78</v>
      </c>
      <c r="F5952">
        <v>16.079999999999998</v>
      </c>
      <c r="G5952">
        <v>22.31</v>
      </c>
      <c r="H5952">
        <v>1.34</v>
      </c>
      <c r="I5952">
        <v>4.57</v>
      </c>
      <c r="J5952">
        <v>2.1</v>
      </c>
      <c r="K5952">
        <v>3.55</v>
      </c>
      <c r="L5952">
        <v>0</v>
      </c>
      <c r="M5952">
        <v>9.6999999999999993</v>
      </c>
      <c r="N5952">
        <v>26.87</v>
      </c>
      <c r="O5952">
        <v>26.12</v>
      </c>
    </row>
    <row r="5953" spans="1:15" x14ac:dyDescent="0.35">
      <c r="A5953" t="s">
        <v>11902</v>
      </c>
      <c r="B5953" t="s">
        <v>11903</v>
      </c>
      <c r="C5953" s="1">
        <v>10.97</v>
      </c>
      <c r="D5953">
        <v>14.89</v>
      </c>
      <c r="E5953">
        <v>7.06</v>
      </c>
      <c r="F5953">
        <v>16.43</v>
      </c>
      <c r="G5953">
        <v>22.67</v>
      </c>
      <c r="H5953">
        <v>1.58</v>
      </c>
      <c r="I5953">
        <v>4.6100000000000003</v>
      </c>
      <c r="J5953">
        <v>2.12</v>
      </c>
      <c r="K5953">
        <v>3.61</v>
      </c>
      <c r="L5953">
        <v>0</v>
      </c>
      <c r="M5953">
        <v>10</v>
      </c>
      <c r="N5953">
        <v>26.08</v>
      </c>
      <c r="O5953">
        <v>26</v>
      </c>
    </row>
    <row r="5954" spans="1:15" x14ac:dyDescent="0.35">
      <c r="A5954" t="s">
        <v>11904</v>
      </c>
      <c r="B5954" t="s">
        <v>11905</v>
      </c>
      <c r="C5954" s="1">
        <v>10.75</v>
      </c>
      <c r="D5954">
        <v>14.64</v>
      </c>
      <c r="E5954">
        <v>6.84</v>
      </c>
      <c r="F5954">
        <v>16.190000000000001</v>
      </c>
      <c r="G5954">
        <v>22.37</v>
      </c>
      <c r="H5954">
        <v>1.44</v>
      </c>
      <c r="I5954">
        <v>4.59</v>
      </c>
      <c r="J5954">
        <v>2.0699999999999998</v>
      </c>
      <c r="K5954">
        <v>3.51</v>
      </c>
      <c r="L5954">
        <v>0.04</v>
      </c>
      <c r="M5954">
        <v>9.66</v>
      </c>
      <c r="N5954">
        <v>25.37</v>
      </c>
      <c r="O5954">
        <v>25.27</v>
      </c>
    </row>
    <row r="5955" spans="1:15" x14ac:dyDescent="0.35">
      <c r="A5955" t="s">
        <v>11906</v>
      </c>
      <c r="B5955" t="s">
        <v>11907</v>
      </c>
      <c r="C5955" s="1">
        <v>11.01</v>
      </c>
      <c r="D5955">
        <v>14.91</v>
      </c>
      <c r="E5955">
        <v>7.1</v>
      </c>
      <c r="F5955">
        <v>16.48</v>
      </c>
      <c r="G5955">
        <v>22.7</v>
      </c>
      <c r="H5955">
        <v>1.6</v>
      </c>
      <c r="I5955">
        <v>4.62</v>
      </c>
      <c r="J5955">
        <v>2.11</v>
      </c>
      <c r="K5955">
        <v>3.59</v>
      </c>
      <c r="L5955">
        <v>0</v>
      </c>
      <c r="M5955">
        <v>10</v>
      </c>
      <c r="N5955">
        <v>24.79</v>
      </c>
      <c r="O5955">
        <v>25.43</v>
      </c>
    </row>
    <row r="5956" spans="1:15" x14ac:dyDescent="0.35">
      <c r="A5956" t="s">
        <v>11908</v>
      </c>
      <c r="B5956" t="s">
        <v>11909</v>
      </c>
      <c r="C5956" s="1">
        <v>11.03</v>
      </c>
      <c r="D5956">
        <v>14.93</v>
      </c>
      <c r="E5956">
        <v>7.11</v>
      </c>
      <c r="F5956">
        <v>16.5</v>
      </c>
      <c r="G5956">
        <v>22.73</v>
      </c>
      <c r="H5956">
        <v>1.61</v>
      </c>
      <c r="I5956">
        <v>4.62</v>
      </c>
      <c r="J5956">
        <v>2.12</v>
      </c>
      <c r="K5956">
        <v>3.6</v>
      </c>
      <c r="L5956">
        <v>0</v>
      </c>
      <c r="M5956">
        <v>10</v>
      </c>
      <c r="N5956">
        <v>25</v>
      </c>
      <c r="O5956">
        <v>25.63</v>
      </c>
    </row>
    <row r="5957" spans="1:15" x14ac:dyDescent="0.35">
      <c r="A5957" t="s">
        <v>11910</v>
      </c>
      <c r="B5957" t="s">
        <v>11911</v>
      </c>
      <c r="C5957" s="1">
        <v>10.88</v>
      </c>
      <c r="D5957">
        <v>14.76</v>
      </c>
      <c r="E5957">
        <v>6.97</v>
      </c>
      <c r="F5957">
        <v>16.34</v>
      </c>
      <c r="G5957">
        <v>22.53</v>
      </c>
      <c r="H5957">
        <v>1.5</v>
      </c>
      <c r="I5957">
        <v>4.6100000000000003</v>
      </c>
      <c r="J5957">
        <v>2.09</v>
      </c>
      <c r="K5957">
        <v>3.56</v>
      </c>
      <c r="L5957">
        <v>0</v>
      </c>
      <c r="M5957">
        <v>9.9</v>
      </c>
      <c r="N5957">
        <v>25.5</v>
      </c>
      <c r="O5957">
        <v>25.38</v>
      </c>
    </row>
    <row r="5958" spans="1:15" x14ac:dyDescent="0.35">
      <c r="A5958" t="s">
        <v>11912</v>
      </c>
      <c r="B5958" t="s">
        <v>11913</v>
      </c>
      <c r="C5958" s="1">
        <v>10.75</v>
      </c>
      <c r="D5958">
        <v>14.68</v>
      </c>
      <c r="E5958">
        <v>6.84</v>
      </c>
      <c r="F5958">
        <v>16.149999999999999</v>
      </c>
      <c r="G5958">
        <v>22.42</v>
      </c>
      <c r="H5958">
        <v>1.42</v>
      </c>
      <c r="I5958">
        <v>4.57</v>
      </c>
      <c r="J5958">
        <v>2.16</v>
      </c>
      <c r="K5958">
        <v>3.67</v>
      </c>
      <c r="L5958">
        <v>0</v>
      </c>
      <c r="M5958">
        <v>9.8000000000000007</v>
      </c>
      <c r="N5958">
        <v>26.75</v>
      </c>
      <c r="O5958">
        <v>26.47</v>
      </c>
    </row>
    <row r="5959" spans="1:15" x14ac:dyDescent="0.35">
      <c r="A5959" t="s">
        <v>11914</v>
      </c>
      <c r="B5959" t="s">
        <v>11915</v>
      </c>
      <c r="C5959" s="1">
        <v>10.97</v>
      </c>
      <c r="D5959">
        <v>14.87</v>
      </c>
      <c r="E5959">
        <v>7.08</v>
      </c>
      <c r="F5959">
        <v>16.440000000000001</v>
      </c>
      <c r="G5959">
        <v>22.67</v>
      </c>
      <c r="H5959">
        <v>1.6</v>
      </c>
      <c r="I5959">
        <v>4.62</v>
      </c>
      <c r="J5959">
        <v>2.14</v>
      </c>
      <c r="K5959">
        <v>3.65</v>
      </c>
      <c r="L5959">
        <v>0</v>
      </c>
      <c r="M5959">
        <v>10</v>
      </c>
      <c r="N5959">
        <v>25.4</v>
      </c>
      <c r="O5959">
        <v>25.79</v>
      </c>
    </row>
    <row r="5960" spans="1:15" x14ac:dyDescent="0.35">
      <c r="A5960" t="s">
        <v>11916</v>
      </c>
      <c r="B5960" t="s">
        <v>11917</v>
      </c>
      <c r="C5960" s="1">
        <v>10.71</v>
      </c>
      <c r="D5960">
        <v>14.59</v>
      </c>
      <c r="E5960">
        <v>6.83</v>
      </c>
      <c r="F5960">
        <v>16.16</v>
      </c>
      <c r="G5960">
        <v>22.37</v>
      </c>
      <c r="H5960">
        <v>1.41</v>
      </c>
      <c r="I5960">
        <v>4.5999999999999996</v>
      </c>
      <c r="J5960">
        <v>2.12</v>
      </c>
      <c r="K5960">
        <v>3.65</v>
      </c>
      <c r="L5960">
        <v>0</v>
      </c>
      <c r="M5960">
        <v>9.5299999999999994</v>
      </c>
      <c r="N5960">
        <v>25.83</v>
      </c>
      <c r="O5960">
        <v>25.93</v>
      </c>
    </row>
    <row r="5961" spans="1:15" x14ac:dyDescent="0.35">
      <c r="A5961" t="s">
        <v>11918</v>
      </c>
      <c r="B5961" t="s">
        <v>11919</v>
      </c>
      <c r="C5961" s="1">
        <v>10.8</v>
      </c>
      <c r="D5961">
        <v>14.8</v>
      </c>
      <c r="E5961">
        <v>6.83</v>
      </c>
      <c r="F5961">
        <v>16.21</v>
      </c>
      <c r="G5961">
        <v>22.57</v>
      </c>
      <c r="H5961">
        <v>1.38</v>
      </c>
      <c r="I5961">
        <v>4.57</v>
      </c>
      <c r="J5961">
        <v>2.25</v>
      </c>
      <c r="K5961">
        <v>3.81</v>
      </c>
      <c r="L5961">
        <v>0</v>
      </c>
      <c r="M5961">
        <v>9.94</v>
      </c>
      <c r="N5961">
        <v>27.1</v>
      </c>
      <c r="O5961">
        <v>24.07</v>
      </c>
    </row>
    <row r="5962" spans="1:15" x14ac:dyDescent="0.35">
      <c r="A5962" t="s">
        <v>11920</v>
      </c>
      <c r="B5962" t="s">
        <v>11921</v>
      </c>
      <c r="C5962" s="1">
        <v>11.07</v>
      </c>
      <c r="D5962">
        <v>15.01</v>
      </c>
      <c r="E5962">
        <v>7.12</v>
      </c>
      <c r="F5962">
        <v>16.54</v>
      </c>
      <c r="G5962">
        <v>22.82</v>
      </c>
      <c r="H5962">
        <v>1.64</v>
      </c>
      <c r="I5962">
        <v>4.62</v>
      </c>
      <c r="J5962">
        <v>2.13</v>
      </c>
      <c r="K5962">
        <v>3.65</v>
      </c>
      <c r="L5962">
        <v>0</v>
      </c>
      <c r="M5962">
        <v>10</v>
      </c>
      <c r="N5962">
        <v>25</v>
      </c>
      <c r="O5962">
        <v>24.1</v>
      </c>
    </row>
    <row r="5963" spans="1:15" x14ac:dyDescent="0.35">
      <c r="A5963" t="s">
        <v>11922</v>
      </c>
      <c r="B5963" t="s">
        <v>11923</v>
      </c>
      <c r="C5963" s="1">
        <v>9.33</v>
      </c>
      <c r="D5963">
        <v>12.53</v>
      </c>
      <c r="E5963">
        <v>6.13</v>
      </c>
      <c r="F5963">
        <v>14.72</v>
      </c>
      <c r="G5963">
        <v>20.309999999999999</v>
      </c>
      <c r="H5963">
        <v>0.55000000000000004</v>
      </c>
      <c r="I5963">
        <v>4.5599999999999996</v>
      </c>
      <c r="J5963">
        <v>2.2400000000000002</v>
      </c>
      <c r="K5963">
        <v>3.68</v>
      </c>
      <c r="L5963">
        <v>0</v>
      </c>
      <c r="M5963">
        <v>3.19</v>
      </c>
      <c r="N5963">
        <v>31</v>
      </c>
      <c r="O5963">
        <v>34.28</v>
      </c>
    </row>
    <row r="5964" spans="1:15" x14ac:dyDescent="0.35">
      <c r="A5964" t="s">
        <v>11924</v>
      </c>
      <c r="B5964" t="s">
        <v>11925</v>
      </c>
      <c r="C5964" s="1">
        <v>10.01</v>
      </c>
      <c r="D5964">
        <v>13.47</v>
      </c>
      <c r="E5964">
        <v>6.56</v>
      </c>
      <c r="F5964">
        <v>15.37</v>
      </c>
      <c r="G5964">
        <v>21.29</v>
      </c>
      <c r="H5964">
        <v>0.96</v>
      </c>
      <c r="I5964">
        <v>4.55</v>
      </c>
      <c r="J5964">
        <v>2.21</v>
      </c>
      <c r="K5964">
        <v>3.62</v>
      </c>
      <c r="L5964">
        <v>0</v>
      </c>
      <c r="M5964">
        <v>4.6500000000000004</v>
      </c>
      <c r="N5964">
        <v>27.08</v>
      </c>
      <c r="O5964">
        <v>27.49</v>
      </c>
    </row>
    <row r="5965" spans="1:15" x14ac:dyDescent="0.35">
      <c r="A5965" t="s">
        <v>11926</v>
      </c>
      <c r="B5965" t="s">
        <v>11927</v>
      </c>
      <c r="C5965" s="1">
        <v>10.15</v>
      </c>
      <c r="D5965">
        <v>13.68</v>
      </c>
      <c r="E5965">
        <v>6.66</v>
      </c>
      <c r="F5965">
        <v>15.51</v>
      </c>
      <c r="G5965">
        <v>21.51</v>
      </c>
      <c r="H5965">
        <v>1.1100000000000001</v>
      </c>
      <c r="I5965">
        <v>4.54</v>
      </c>
      <c r="J5965">
        <v>2.2000000000000002</v>
      </c>
      <c r="K5965">
        <v>3.6</v>
      </c>
      <c r="L5965">
        <v>0</v>
      </c>
      <c r="M5965">
        <v>5.61</v>
      </c>
      <c r="N5965">
        <v>25.98</v>
      </c>
      <c r="O5965">
        <v>26.24</v>
      </c>
    </row>
    <row r="5966" spans="1:15" x14ac:dyDescent="0.35">
      <c r="A5966" t="s">
        <v>11928</v>
      </c>
      <c r="B5966" t="s">
        <v>11929</v>
      </c>
      <c r="C5966" s="1">
        <v>10.050000000000001</v>
      </c>
      <c r="D5966">
        <v>13.53</v>
      </c>
      <c r="E5966">
        <v>6.61</v>
      </c>
      <c r="F5966">
        <v>15.4</v>
      </c>
      <c r="G5966">
        <v>21.36</v>
      </c>
      <c r="H5966">
        <v>1.06</v>
      </c>
      <c r="I5966">
        <v>4.53</v>
      </c>
      <c r="J5966">
        <v>2.2000000000000002</v>
      </c>
      <c r="K5966">
        <v>3.59</v>
      </c>
      <c r="L5966">
        <v>0</v>
      </c>
      <c r="M5966">
        <v>5.5</v>
      </c>
      <c r="N5966">
        <v>26.84</v>
      </c>
      <c r="O5966">
        <v>26.93</v>
      </c>
    </row>
    <row r="5967" spans="1:15" x14ac:dyDescent="0.35">
      <c r="A5967" t="s">
        <v>11930</v>
      </c>
      <c r="B5967" t="s">
        <v>11931</v>
      </c>
      <c r="C5967" s="1">
        <v>10.17</v>
      </c>
      <c r="D5967">
        <v>13.6</v>
      </c>
      <c r="E5967">
        <v>6.65</v>
      </c>
      <c r="F5967">
        <v>15.61</v>
      </c>
      <c r="G5967">
        <v>21.37</v>
      </c>
      <c r="H5967">
        <v>0.96</v>
      </c>
      <c r="I5967">
        <v>4.62</v>
      </c>
      <c r="J5967">
        <v>2.17</v>
      </c>
      <c r="K5967">
        <v>3.6</v>
      </c>
      <c r="L5967">
        <v>0</v>
      </c>
      <c r="M5967">
        <v>5.63</v>
      </c>
      <c r="N5967">
        <v>24.18</v>
      </c>
      <c r="O5967">
        <v>26.33</v>
      </c>
    </row>
    <row r="5968" spans="1:15" x14ac:dyDescent="0.35">
      <c r="A5968" t="s">
        <v>11932</v>
      </c>
      <c r="B5968" t="s">
        <v>11933</v>
      </c>
      <c r="C5968" s="1">
        <v>10.18</v>
      </c>
      <c r="D5968">
        <v>13.64</v>
      </c>
      <c r="E5968">
        <v>6.64</v>
      </c>
      <c r="F5968">
        <v>15.58</v>
      </c>
      <c r="G5968">
        <v>21.35</v>
      </c>
      <c r="H5968">
        <v>0.96</v>
      </c>
      <c r="I5968">
        <v>4.59</v>
      </c>
      <c r="J5968">
        <v>2.11</v>
      </c>
      <c r="K5968">
        <v>3.5</v>
      </c>
      <c r="L5968">
        <v>0</v>
      </c>
      <c r="M5968">
        <v>4.3099999999999996</v>
      </c>
      <c r="N5968">
        <v>26.13</v>
      </c>
      <c r="O5968">
        <v>28.31</v>
      </c>
    </row>
    <row r="5969" spans="1:15" x14ac:dyDescent="0.35">
      <c r="A5969" t="s">
        <v>11934</v>
      </c>
      <c r="B5969" t="s">
        <v>11935</v>
      </c>
      <c r="C5969" s="1">
        <v>9.5299999999999994</v>
      </c>
      <c r="D5969">
        <v>12.77</v>
      </c>
      <c r="E5969">
        <v>6.23</v>
      </c>
      <c r="F5969">
        <v>14.95</v>
      </c>
      <c r="G5969">
        <v>20.43</v>
      </c>
      <c r="H5969">
        <v>0.67</v>
      </c>
      <c r="I5969">
        <v>4.59</v>
      </c>
      <c r="J5969">
        <v>2.13</v>
      </c>
      <c r="K5969">
        <v>3.55</v>
      </c>
      <c r="L5969">
        <v>0</v>
      </c>
      <c r="M5969">
        <v>3.4</v>
      </c>
      <c r="N5969">
        <v>30.84</v>
      </c>
      <c r="O5969">
        <v>33.14</v>
      </c>
    </row>
    <row r="5970" spans="1:15" x14ac:dyDescent="0.35">
      <c r="A5970" t="s">
        <v>11936</v>
      </c>
      <c r="B5970" t="s">
        <v>11937</v>
      </c>
      <c r="C5970" s="1">
        <v>10.02</v>
      </c>
      <c r="D5970">
        <v>13.62</v>
      </c>
      <c r="E5970">
        <v>6.43</v>
      </c>
      <c r="F5970">
        <v>15.39</v>
      </c>
      <c r="G5970">
        <v>21.46</v>
      </c>
      <c r="H5970">
        <v>0.76</v>
      </c>
      <c r="I5970">
        <v>4.55</v>
      </c>
      <c r="J5970">
        <v>2.12</v>
      </c>
      <c r="K5970">
        <v>3.51</v>
      </c>
      <c r="L5970">
        <v>0</v>
      </c>
      <c r="M5970">
        <v>4.78</v>
      </c>
      <c r="N5970">
        <v>28.72</v>
      </c>
      <c r="O5970">
        <v>28.81</v>
      </c>
    </row>
    <row r="5971" spans="1:15" x14ac:dyDescent="0.35">
      <c r="A5971" t="s">
        <v>11938</v>
      </c>
      <c r="B5971" t="s">
        <v>11939</v>
      </c>
      <c r="C5971" s="1">
        <v>9.8000000000000007</v>
      </c>
      <c r="D5971">
        <v>13.37</v>
      </c>
      <c r="E5971">
        <v>6.22</v>
      </c>
      <c r="F5971">
        <v>15.15</v>
      </c>
      <c r="G5971">
        <v>21.18</v>
      </c>
      <c r="H5971">
        <v>0.53</v>
      </c>
      <c r="I5971">
        <v>4.54</v>
      </c>
      <c r="J5971">
        <v>2.0499999999999998</v>
      </c>
      <c r="K5971">
        <v>3.41</v>
      </c>
      <c r="L5971">
        <v>0</v>
      </c>
      <c r="M5971">
        <v>4.05</v>
      </c>
      <c r="N5971">
        <v>31.15</v>
      </c>
      <c r="O5971">
        <v>32.81</v>
      </c>
    </row>
    <row r="5972" spans="1:15" x14ac:dyDescent="0.35">
      <c r="A5972" t="s">
        <v>11940</v>
      </c>
      <c r="B5972" t="s">
        <v>11941</v>
      </c>
      <c r="C5972" s="1">
        <v>10.039999999999999</v>
      </c>
      <c r="D5972">
        <v>13.46</v>
      </c>
      <c r="E5972">
        <v>6.6</v>
      </c>
      <c r="F5972">
        <v>15.46</v>
      </c>
      <c r="G5972">
        <v>21.08</v>
      </c>
      <c r="H5972">
        <v>1.08</v>
      </c>
      <c r="I5972">
        <v>4.58</v>
      </c>
      <c r="J5972">
        <v>2</v>
      </c>
      <c r="K5972">
        <v>3.33</v>
      </c>
      <c r="L5972">
        <v>0</v>
      </c>
      <c r="M5972">
        <v>4.38</v>
      </c>
      <c r="N5972">
        <v>26.91</v>
      </c>
      <c r="O5972">
        <v>28.64</v>
      </c>
    </row>
    <row r="5973" spans="1:15" x14ac:dyDescent="0.35">
      <c r="A5973" t="s">
        <v>11942</v>
      </c>
      <c r="B5973" t="s">
        <v>11943</v>
      </c>
      <c r="C5973" s="1">
        <v>10.119999999999999</v>
      </c>
      <c r="D5973">
        <v>13.68</v>
      </c>
      <c r="E5973">
        <v>6.55</v>
      </c>
      <c r="F5973">
        <v>15.52</v>
      </c>
      <c r="G5973">
        <v>21.39</v>
      </c>
      <c r="H5973">
        <v>0.95</v>
      </c>
      <c r="I5973">
        <v>4.57</v>
      </c>
      <c r="J5973">
        <v>1.99</v>
      </c>
      <c r="K5973">
        <v>3.31</v>
      </c>
      <c r="L5973">
        <v>0</v>
      </c>
      <c r="M5973">
        <v>4.5999999999999996</v>
      </c>
      <c r="N5973">
        <v>26.75</v>
      </c>
      <c r="O5973">
        <v>28.31</v>
      </c>
    </row>
    <row r="5974" spans="1:15" x14ac:dyDescent="0.35">
      <c r="A5974" t="s">
        <v>11944</v>
      </c>
      <c r="B5974" t="s">
        <v>11945</v>
      </c>
      <c r="C5974" s="1">
        <v>10.050000000000001</v>
      </c>
      <c r="D5974">
        <v>13.65</v>
      </c>
      <c r="E5974">
        <v>6.48</v>
      </c>
      <c r="F5974">
        <v>15.45</v>
      </c>
      <c r="G5974">
        <v>21.41</v>
      </c>
      <c r="H5974">
        <v>0.9</v>
      </c>
      <c r="I5974">
        <v>4.5599999999999996</v>
      </c>
      <c r="J5974">
        <v>2</v>
      </c>
      <c r="K5974">
        <v>3.33</v>
      </c>
      <c r="L5974">
        <v>0</v>
      </c>
      <c r="M5974">
        <v>5.14</v>
      </c>
      <c r="N5974">
        <v>27.45</v>
      </c>
      <c r="O5974">
        <v>27.83</v>
      </c>
    </row>
    <row r="5975" spans="1:15" x14ac:dyDescent="0.35">
      <c r="A5975" t="s">
        <v>11946</v>
      </c>
      <c r="B5975" t="s">
        <v>11947</v>
      </c>
      <c r="C5975" s="1">
        <v>10.26</v>
      </c>
      <c r="D5975">
        <v>13.85</v>
      </c>
      <c r="E5975">
        <v>6.67</v>
      </c>
      <c r="F5975">
        <v>15.7</v>
      </c>
      <c r="G5975">
        <v>21.54</v>
      </c>
      <c r="H5975">
        <v>1.23</v>
      </c>
      <c r="I5975">
        <v>4.57</v>
      </c>
      <c r="J5975">
        <v>1.98</v>
      </c>
      <c r="K5975">
        <v>3.3</v>
      </c>
      <c r="L5975">
        <v>0</v>
      </c>
      <c r="M5975">
        <v>5.97</v>
      </c>
      <c r="N5975">
        <v>25.81</v>
      </c>
      <c r="O5975">
        <v>25.84</v>
      </c>
    </row>
    <row r="5976" spans="1:15" x14ac:dyDescent="0.35">
      <c r="A5976" t="s">
        <v>11948</v>
      </c>
      <c r="B5976" t="s">
        <v>11949</v>
      </c>
      <c r="C5976" s="1">
        <v>11.27</v>
      </c>
      <c r="D5976">
        <v>15.3</v>
      </c>
      <c r="E5976">
        <v>7.24</v>
      </c>
      <c r="F5976">
        <v>16.86</v>
      </c>
      <c r="G5976">
        <v>23.08</v>
      </c>
      <c r="H5976">
        <v>1.77</v>
      </c>
      <c r="I5976">
        <v>4.6900000000000004</v>
      </c>
      <c r="J5976">
        <v>2.12</v>
      </c>
      <c r="K5976">
        <v>3.9</v>
      </c>
      <c r="L5976">
        <v>1.77</v>
      </c>
      <c r="M5976">
        <v>11</v>
      </c>
      <c r="N5976">
        <v>25.11</v>
      </c>
      <c r="O5976">
        <v>21</v>
      </c>
    </row>
    <row r="5977" spans="1:15" x14ac:dyDescent="0.35">
      <c r="A5977" t="s">
        <v>11950</v>
      </c>
      <c r="B5977" t="s">
        <v>11951</v>
      </c>
      <c r="C5977" s="1">
        <v>11.34</v>
      </c>
      <c r="D5977">
        <v>15.38</v>
      </c>
      <c r="E5977">
        <v>7.29</v>
      </c>
      <c r="F5977">
        <v>16.920000000000002</v>
      </c>
      <c r="G5977">
        <v>23.15</v>
      </c>
      <c r="H5977">
        <v>1.85</v>
      </c>
      <c r="I5977">
        <v>4.6900000000000004</v>
      </c>
      <c r="J5977">
        <v>2.12</v>
      </c>
      <c r="K5977">
        <v>3.92</v>
      </c>
      <c r="L5977">
        <v>1.89</v>
      </c>
      <c r="M5977">
        <v>11</v>
      </c>
      <c r="N5977">
        <v>25.07</v>
      </c>
      <c r="O5977">
        <v>21</v>
      </c>
    </row>
    <row r="5978" spans="1:15" x14ac:dyDescent="0.35">
      <c r="A5978" t="s">
        <v>11952</v>
      </c>
      <c r="B5978" t="s">
        <v>11953</v>
      </c>
      <c r="C5978" s="1">
        <v>11.26</v>
      </c>
      <c r="D5978">
        <v>15.24</v>
      </c>
      <c r="E5978">
        <v>7.27</v>
      </c>
      <c r="F5978">
        <v>16.850000000000001</v>
      </c>
      <c r="G5978">
        <v>23</v>
      </c>
      <c r="H5978">
        <v>1.78</v>
      </c>
      <c r="I5978">
        <v>4.6900000000000004</v>
      </c>
      <c r="J5978">
        <v>2.11</v>
      </c>
      <c r="K5978">
        <v>3.91</v>
      </c>
      <c r="L5978">
        <v>1.63</v>
      </c>
      <c r="M5978">
        <v>11</v>
      </c>
      <c r="N5978">
        <v>25</v>
      </c>
      <c r="O5978">
        <v>21</v>
      </c>
    </row>
    <row r="5979" spans="1:15" x14ac:dyDescent="0.35">
      <c r="A5979" t="s">
        <v>11954</v>
      </c>
      <c r="B5979" t="s">
        <v>11955</v>
      </c>
      <c r="C5979" s="1">
        <v>11.28</v>
      </c>
      <c r="D5979">
        <v>15.27</v>
      </c>
      <c r="E5979">
        <v>7.29</v>
      </c>
      <c r="F5979">
        <v>16.87</v>
      </c>
      <c r="G5979">
        <v>23.02</v>
      </c>
      <c r="H5979">
        <v>1.81</v>
      </c>
      <c r="I5979">
        <v>4.6900000000000004</v>
      </c>
      <c r="J5979">
        <v>2.11</v>
      </c>
      <c r="K5979">
        <v>3.92</v>
      </c>
      <c r="L5979">
        <v>1.34</v>
      </c>
      <c r="M5979">
        <v>11</v>
      </c>
      <c r="N5979">
        <v>25</v>
      </c>
      <c r="O5979">
        <v>21</v>
      </c>
    </row>
    <row r="5980" spans="1:15" x14ac:dyDescent="0.35">
      <c r="A5980" t="s">
        <v>11956</v>
      </c>
      <c r="B5980" t="s">
        <v>11957</v>
      </c>
      <c r="C5980" s="1">
        <v>11.36</v>
      </c>
      <c r="D5980">
        <v>15.38</v>
      </c>
      <c r="E5980">
        <v>7.32</v>
      </c>
      <c r="F5980">
        <v>16.940000000000001</v>
      </c>
      <c r="G5980">
        <v>23.13</v>
      </c>
      <c r="H5980">
        <v>1.87</v>
      </c>
      <c r="I5980">
        <v>4.6900000000000004</v>
      </c>
      <c r="J5980">
        <v>2.12</v>
      </c>
      <c r="K5980">
        <v>3.94</v>
      </c>
      <c r="L5980">
        <v>1.32</v>
      </c>
      <c r="M5980">
        <v>11</v>
      </c>
      <c r="N5980">
        <v>25</v>
      </c>
      <c r="O5980">
        <v>21</v>
      </c>
    </row>
    <row r="5981" spans="1:15" x14ac:dyDescent="0.35">
      <c r="A5981" t="s">
        <v>11958</v>
      </c>
      <c r="B5981" t="s">
        <v>11959</v>
      </c>
      <c r="C5981" s="1">
        <v>11.31</v>
      </c>
      <c r="D5981">
        <v>15.3</v>
      </c>
      <c r="E5981">
        <v>7.31</v>
      </c>
      <c r="F5981">
        <v>16.899999999999999</v>
      </c>
      <c r="G5981">
        <v>23.04</v>
      </c>
      <c r="H5981">
        <v>1.85</v>
      </c>
      <c r="I5981">
        <v>4.6900000000000004</v>
      </c>
      <c r="J5981">
        <v>2.11</v>
      </c>
      <c r="K5981">
        <v>3.95</v>
      </c>
      <c r="L5981">
        <v>1</v>
      </c>
      <c r="M5981">
        <v>11</v>
      </c>
      <c r="N5981">
        <v>25</v>
      </c>
      <c r="O5981">
        <v>21</v>
      </c>
    </row>
    <row r="5982" spans="1:15" x14ac:dyDescent="0.35">
      <c r="A5982" t="s">
        <v>11960</v>
      </c>
      <c r="B5982" t="s">
        <v>11961</v>
      </c>
      <c r="C5982" s="1">
        <v>11.27</v>
      </c>
      <c r="D5982">
        <v>15.23</v>
      </c>
      <c r="E5982">
        <v>7.29</v>
      </c>
      <c r="F5982">
        <v>16.850000000000001</v>
      </c>
      <c r="G5982">
        <v>22.96</v>
      </c>
      <c r="H5982">
        <v>1.81</v>
      </c>
      <c r="I5982">
        <v>4.6900000000000004</v>
      </c>
      <c r="J5982">
        <v>2.1</v>
      </c>
      <c r="K5982">
        <v>3.94</v>
      </c>
      <c r="L5982">
        <v>1</v>
      </c>
      <c r="M5982">
        <v>11</v>
      </c>
      <c r="N5982">
        <v>25</v>
      </c>
      <c r="O5982">
        <v>21</v>
      </c>
    </row>
    <row r="5983" spans="1:15" x14ac:dyDescent="0.35">
      <c r="A5983" t="s">
        <v>11962</v>
      </c>
      <c r="B5983" t="s">
        <v>11963</v>
      </c>
      <c r="C5983" s="1">
        <v>11.19</v>
      </c>
      <c r="D5983">
        <v>15.15</v>
      </c>
      <c r="E5983">
        <v>7.23</v>
      </c>
      <c r="F5983">
        <v>16.77</v>
      </c>
      <c r="G5983">
        <v>22.85</v>
      </c>
      <c r="H5983">
        <v>1.76</v>
      </c>
      <c r="I5983">
        <v>4.6900000000000004</v>
      </c>
      <c r="J5983">
        <v>2.11</v>
      </c>
      <c r="K5983">
        <v>3.95</v>
      </c>
      <c r="L5983">
        <v>1</v>
      </c>
      <c r="M5983">
        <v>11</v>
      </c>
      <c r="N5983">
        <v>25</v>
      </c>
      <c r="O5983">
        <v>21</v>
      </c>
    </row>
    <row r="5984" spans="1:15" x14ac:dyDescent="0.35">
      <c r="A5984" t="s">
        <v>11964</v>
      </c>
      <c r="B5984" t="s">
        <v>11965</v>
      </c>
      <c r="C5984" s="1">
        <v>11.32</v>
      </c>
      <c r="D5984">
        <v>15.33</v>
      </c>
      <c r="E5984">
        <v>7.3</v>
      </c>
      <c r="F5984">
        <v>16.89</v>
      </c>
      <c r="G5984">
        <v>23.04</v>
      </c>
      <c r="H5984">
        <v>1.86</v>
      </c>
      <c r="I5984">
        <v>4.68</v>
      </c>
      <c r="J5984">
        <v>2.12</v>
      </c>
      <c r="K5984">
        <v>3.97</v>
      </c>
      <c r="L5984">
        <v>1</v>
      </c>
      <c r="M5984">
        <v>11</v>
      </c>
      <c r="N5984">
        <v>25</v>
      </c>
      <c r="O5984">
        <v>20.77</v>
      </c>
    </row>
    <row r="5985" spans="1:15" x14ac:dyDescent="0.35">
      <c r="A5985" t="s">
        <v>11966</v>
      </c>
      <c r="B5985" t="s">
        <v>11967</v>
      </c>
      <c r="C5985" s="1">
        <v>11.23</v>
      </c>
      <c r="D5985">
        <v>15.2</v>
      </c>
      <c r="E5985">
        <v>7.26</v>
      </c>
      <c r="F5985">
        <v>16.809999999999999</v>
      </c>
      <c r="G5985">
        <v>22.9</v>
      </c>
      <c r="H5985">
        <v>1.81</v>
      </c>
      <c r="I5985">
        <v>4.68</v>
      </c>
      <c r="J5985">
        <v>2.12</v>
      </c>
      <c r="K5985">
        <v>3.96</v>
      </c>
      <c r="L5985">
        <v>1</v>
      </c>
      <c r="M5985">
        <v>11</v>
      </c>
      <c r="N5985">
        <v>25.13</v>
      </c>
      <c r="O5985">
        <v>21.47</v>
      </c>
    </row>
    <row r="5986" spans="1:15" x14ac:dyDescent="0.35">
      <c r="A5986" t="s">
        <v>11968</v>
      </c>
      <c r="B5986" t="s">
        <v>11969</v>
      </c>
      <c r="C5986" s="1">
        <v>11.24</v>
      </c>
      <c r="D5986">
        <v>15.36</v>
      </c>
      <c r="E5986">
        <v>7.11</v>
      </c>
      <c r="F5986">
        <v>17.329999999999998</v>
      </c>
      <c r="G5986">
        <v>22.98</v>
      </c>
      <c r="H5986">
        <v>1.54</v>
      </c>
      <c r="I5986">
        <v>5.07</v>
      </c>
      <c r="J5986">
        <v>2.48</v>
      </c>
      <c r="K5986">
        <v>4.1100000000000003</v>
      </c>
      <c r="L5986">
        <v>3.64</v>
      </c>
      <c r="M5986">
        <v>14.3</v>
      </c>
      <c r="N5986">
        <v>20.149999999999999</v>
      </c>
      <c r="O5986">
        <v>22.45</v>
      </c>
    </row>
    <row r="5987" spans="1:15" x14ac:dyDescent="0.35">
      <c r="A5987" t="s">
        <v>11970</v>
      </c>
      <c r="B5987" t="s">
        <v>11971</v>
      </c>
      <c r="C5987" s="1">
        <v>11.19</v>
      </c>
      <c r="D5987">
        <v>15.59</v>
      </c>
      <c r="E5987">
        <v>6.79</v>
      </c>
      <c r="F5987">
        <v>17.239999999999998</v>
      </c>
      <c r="G5987">
        <v>23.29</v>
      </c>
      <c r="H5987">
        <v>1.53</v>
      </c>
      <c r="I5987">
        <v>5.04</v>
      </c>
      <c r="J5987">
        <v>2.48</v>
      </c>
      <c r="K5987">
        <v>4.05</v>
      </c>
      <c r="L5987">
        <v>4.49</v>
      </c>
      <c r="M5987">
        <v>17.53</v>
      </c>
      <c r="N5987">
        <v>23.4</v>
      </c>
      <c r="O5987">
        <v>23.73</v>
      </c>
    </row>
    <row r="5988" spans="1:15" x14ac:dyDescent="0.35">
      <c r="A5988" t="s">
        <v>11972</v>
      </c>
      <c r="B5988" t="s">
        <v>11973</v>
      </c>
      <c r="C5988" s="1">
        <v>11.33</v>
      </c>
      <c r="D5988">
        <v>15.72</v>
      </c>
      <c r="E5988">
        <v>6.94</v>
      </c>
      <c r="F5988">
        <v>17.41</v>
      </c>
      <c r="G5988">
        <v>23.43</v>
      </c>
      <c r="H5988">
        <v>1.62</v>
      </c>
      <c r="I5988">
        <v>5.0599999999999996</v>
      </c>
      <c r="J5988">
        <v>2.5</v>
      </c>
      <c r="K5988">
        <v>4.0999999999999996</v>
      </c>
      <c r="L5988">
        <v>5.0199999999999996</v>
      </c>
      <c r="M5988">
        <v>17.93</v>
      </c>
      <c r="N5988">
        <v>21.74</v>
      </c>
      <c r="O5988">
        <v>22.88</v>
      </c>
    </row>
    <row r="5989" spans="1:15" x14ac:dyDescent="0.35">
      <c r="A5989" t="s">
        <v>11974</v>
      </c>
      <c r="B5989" t="s">
        <v>11975</v>
      </c>
      <c r="C5989" s="1">
        <v>11.36</v>
      </c>
      <c r="D5989">
        <v>15.48</v>
      </c>
      <c r="E5989">
        <v>7.23</v>
      </c>
      <c r="F5989">
        <v>17.46</v>
      </c>
      <c r="G5989">
        <v>23.08</v>
      </c>
      <c r="H5989">
        <v>1.58</v>
      </c>
      <c r="I5989">
        <v>5.07</v>
      </c>
      <c r="J5989">
        <v>2.5</v>
      </c>
      <c r="K5989">
        <v>4.16</v>
      </c>
      <c r="L5989">
        <v>3.51</v>
      </c>
      <c r="M5989">
        <v>14.31</v>
      </c>
      <c r="N5989">
        <v>20.39</v>
      </c>
      <c r="O5989">
        <v>21.04</v>
      </c>
    </row>
    <row r="5990" spans="1:15" x14ac:dyDescent="0.35">
      <c r="A5990" t="s">
        <v>11976</v>
      </c>
      <c r="B5990" t="s">
        <v>11977</v>
      </c>
      <c r="C5990" s="1">
        <v>11.52</v>
      </c>
      <c r="D5990">
        <v>15.67</v>
      </c>
      <c r="E5990">
        <v>7.37</v>
      </c>
      <c r="F5990">
        <v>17.62</v>
      </c>
      <c r="G5990">
        <v>23.23</v>
      </c>
      <c r="H5990">
        <v>1.79</v>
      </c>
      <c r="I5990">
        <v>5.0599999999999996</v>
      </c>
      <c r="J5990">
        <v>2.5</v>
      </c>
      <c r="K5990">
        <v>4.1900000000000004</v>
      </c>
      <c r="L5990">
        <v>2.93</v>
      </c>
      <c r="M5990">
        <v>16.27</v>
      </c>
      <c r="N5990">
        <v>19.239999999999998</v>
      </c>
      <c r="O5990">
        <v>20.420000000000002</v>
      </c>
    </row>
    <row r="5991" spans="1:15" x14ac:dyDescent="0.35">
      <c r="A5991" t="s">
        <v>11978</v>
      </c>
      <c r="B5991" t="s">
        <v>11979</v>
      </c>
      <c r="C5991" s="1">
        <v>11.46</v>
      </c>
      <c r="D5991">
        <v>15.74</v>
      </c>
      <c r="E5991">
        <v>7.17</v>
      </c>
      <c r="F5991">
        <v>17.559999999999999</v>
      </c>
      <c r="G5991">
        <v>23.46</v>
      </c>
      <c r="H5991">
        <v>1.72</v>
      </c>
      <c r="I5991">
        <v>5.07</v>
      </c>
      <c r="J5991">
        <v>2.5099999999999998</v>
      </c>
      <c r="K5991">
        <v>4.13</v>
      </c>
      <c r="L5991">
        <v>4.74</v>
      </c>
      <c r="M5991">
        <v>17.84</v>
      </c>
      <c r="N5991">
        <v>21.04</v>
      </c>
      <c r="O5991">
        <v>22.25</v>
      </c>
    </row>
    <row r="5992" spans="1:15" x14ac:dyDescent="0.35">
      <c r="A5992" t="s">
        <v>11980</v>
      </c>
      <c r="B5992" t="s">
        <v>11981</v>
      </c>
      <c r="C5992" s="1">
        <v>11.58</v>
      </c>
      <c r="D5992">
        <v>15.95</v>
      </c>
      <c r="E5992">
        <v>7.2</v>
      </c>
      <c r="F5992">
        <v>17.690000000000001</v>
      </c>
      <c r="G5992">
        <v>23.7</v>
      </c>
      <c r="H5992">
        <v>1.81</v>
      </c>
      <c r="I5992">
        <v>5.08</v>
      </c>
      <c r="J5992">
        <v>2.52</v>
      </c>
      <c r="K5992">
        <v>4.13</v>
      </c>
      <c r="L5992">
        <v>6.48</v>
      </c>
      <c r="M5992">
        <v>18</v>
      </c>
      <c r="N5992">
        <v>21.04</v>
      </c>
      <c r="O5992">
        <v>22.09</v>
      </c>
    </row>
    <row r="5993" spans="1:15" x14ac:dyDescent="0.35">
      <c r="A5993" t="s">
        <v>11982</v>
      </c>
      <c r="B5993" t="s">
        <v>11983</v>
      </c>
      <c r="C5993" s="1">
        <v>11.57</v>
      </c>
      <c r="D5993">
        <v>15.87</v>
      </c>
      <c r="E5993">
        <v>7.25</v>
      </c>
      <c r="F5993">
        <v>17.68</v>
      </c>
      <c r="G5993">
        <v>23.61</v>
      </c>
      <c r="H5993">
        <v>1.82</v>
      </c>
      <c r="I5993">
        <v>5.08</v>
      </c>
      <c r="J5993">
        <v>2.52</v>
      </c>
      <c r="K5993">
        <v>4.1500000000000004</v>
      </c>
      <c r="L5993">
        <v>5.59</v>
      </c>
      <c r="M5993">
        <v>18</v>
      </c>
      <c r="N5993">
        <v>21</v>
      </c>
      <c r="O5993">
        <v>22.32</v>
      </c>
    </row>
    <row r="5994" spans="1:15" x14ac:dyDescent="0.35">
      <c r="A5994" t="s">
        <v>11984</v>
      </c>
      <c r="B5994" t="s">
        <v>11985</v>
      </c>
      <c r="C5994" s="1">
        <v>11.43</v>
      </c>
      <c r="D5994">
        <v>15.76</v>
      </c>
      <c r="E5994">
        <v>7.09</v>
      </c>
      <c r="F5994">
        <v>17.52</v>
      </c>
      <c r="G5994">
        <v>23.47</v>
      </c>
      <c r="H5994">
        <v>1.63</v>
      </c>
      <c r="I5994">
        <v>5.0599999999999996</v>
      </c>
      <c r="J5994">
        <v>2.5</v>
      </c>
      <c r="K5994">
        <v>4.16</v>
      </c>
      <c r="L5994">
        <v>4.29</v>
      </c>
      <c r="M5994">
        <v>17.739999999999998</v>
      </c>
      <c r="N5994">
        <v>21.06</v>
      </c>
      <c r="O5994">
        <v>22.03</v>
      </c>
    </row>
    <row r="5995" spans="1:15" x14ac:dyDescent="0.35">
      <c r="A5995" t="s">
        <v>11986</v>
      </c>
      <c r="B5995" t="s">
        <v>11987</v>
      </c>
      <c r="C5995" s="1">
        <v>11.43</v>
      </c>
      <c r="D5995">
        <v>15.9</v>
      </c>
      <c r="E5995">
        <v>6.95</v>
      </c>
      <c r="F5995">
        <v>17.48</v>
      </c>
      <c r="G5995">
        <v>23.56</v>
      </c>
      <c r="H5995">
        <v>1.62</v>
      </c>
      <c r="I5995">
        <v>5.0199999999999996</v>
      </c>
      <c r="J5995">
        <v>2.5099999999999998</v>
      </c>
      <c r="K5995">
        <v>4.2</v>
      </c>
      <c r="L5995">
        <v>3.72</v>
      </c>
      <c r="M5995">
        <v>19.170000000000002</v>
      </c>
      <c r="N5995">
        <v>20.82</v>
      </c>
      <c r="O5995">
        <v>21.18</v>
      </c>
    </row>
    <row r="5996" spans="1:15" x14ac:dyDescent="0.35">
      <c r="A5996" t="s">
        <v>11988</v>
      </c>
      <c r="B5996" t="s">
        <v>11989</v>
      </c>
      <c r="C5996" s="1">
        <v>11.62</v>
      </c>
      <c r="D5996">
        <v>15.59</v>
      </c>
      <c r="E5996">
        <v>7.62</v>
      </c>
      <c r="F5996">
        <v>17.670000000000002</v>
      </c>
      <c r="G5996">
        <v>22.93</v>
      </c>
      <c r="H5996">
        <v>2.02</v>
      </c>
      <c r="I5996">
        <v>5.0199999999999996</v>
      </c>
      <c r="J5996">
        <v>2.5299999999999998</v>
      </c>
      <c r="K5996">
        <v>4.26</v>
      </c>
      <c r="L5996">
        <v>1.9</v>
      </c>
      <c r="M5996">
        <v>12.73</v>
      </c>
      <c r="N5996">
        <v>15.98</v>
      </c>
      <c r="O5996">
        <v>18.95</v>
      </c>
    </row>
    <row r="5997" spans="1:15" x14ac:dyDescent="0.35">
      <c r="A5997" t="s">
        <v>11990</v>
      </c>
      <c r="B5997" t="s">
        <v>11991</v>
      </c>
      <c r="C5997" s="1">
        <v>11.12</v>
      </c>
      <c r="D5997">
        <v>15.84</v>
      </c>
      <c r="E5997">
        <v>6.43</v>
      </c>
      <c r="F5997">
        <v>17.05</v>
      </c>
      <c r="G5997">
        <v>23.56</v>
      </c>
      <c r="H5997">
        <v>1.48</v>
      </c>
      <c r="I5997">
        <v>4.9400000000000004</v>
      </c>
      <c r="J5997">
        <v>2.46</v>
      </c>
      <c r="K5997">
        <v>3.97</v>
      </c>
      <c r="L5997">
        <v>4.4400000000000004</v>
      </c>
      <c r="M5997">
        <v>19.63</v>
      </c>
      <c r="N5997">
        <v>29.7</v>
      </c>
      <c r="O5997">
        <v>26.63</v>
      </c>
    </row>
    <row r="5998" spans="1:15" x14ac:dyDescent="0.35">
      <c r="A5998" t="s">
        <v>11992</v>
      </c>
      <c r="B5998" t="s">
        <v>11993</v>
      </c>
      <c r="C5998" s="1">
        <v>11.67</v>
      </c>
      <c r="D5998">
        <v>16.079999999999998</v>
      </c>
      <c r="E5998">
        <v>7.28</v>
      </c>
      <c r="F5998">
        <v>17.670000000000002</v>
      </c>
      <c r="G5998">
        <v>23.88</v>
      </c>
      <c r="H5998">
        <v>1.98</v>
      </c>
      <c r="I5998">
        <v>5.0199999999999996</v>
      </c>
      <c r="J5998">
        <v>2.42</v>
      </c>
      <c r="K5998">
        <v>3.88</v>
      </c>
      <c r="L5998">
        <v>4.99</v>
      </c>
      <c r="M5998">
        <v>21</v>
      </c>
      <c r="N5998">
        <v>21.51</v>
      </c>
      <c r="O5998">
        <v>20.77</v>
      </c>
    </row>
    <row r="5999" spans="1:15" x14ac:dyDescent="0.35">
      <c r="A5999" t="s">
        <v>11994</v>
      </c>
      <c r="B5999" t="s">
        <v>11995</v>
      </c>
      <c r="C5999" s="1">
        <v>11.8</v>
      </c>
      <c r="D5999">
        <v>16.07</v>
      </c>
      <c r="E5999">
        <v>7.53</v>
      </c>
      <c r="F5999">
        <v>17.829999999999998</v>
      </c>
      <c r="G5999">
        <v>23.88</v>
      </c>
      <c r="H5999">
        <v>2.06</v>
      </c>
      <c r="I5999">
        <v>5.05</v>
      </c>
      <c r="J5999">
        <v>2.42</v>
      </c>
      <c r="K5999">
        <v>3.87</v>
      </c>
      <c r="L5999">
        <v>4.95</v>
      </c>
      <c r="M5999">
        <v>20.78</v>
      </c>
      <c r="N5999">
        <v>20.329999999999998</v>
      </c>
      <c r="O5999">
        <v>21.06</v>
      </c>
    </row>
    <row r="6000" spans="1:15" x14ac:dyDescent="0.35">
      <c r="A6000" t="s">
        <v>11996</v>
      </c>
      <c r="B6000" t="s">
        <v>11997</v>
      </c>
      <c r="C6000" s="1">
        <v>11.83</v>
      </c>
      <c r="D6000">
        <v>16.05</v>
      </c>
      <c r="E6000">
        <v>7.59</v>
      </c>
      <c r="F6000">
        <v>17.89</v>
      </c>
      <c r="G6000">
        <v>23.87</v>
      </c>
      <c r="H6000">
        <v>2.08</v>
      </c>
      <c r="I6000">
        <v>5.07</v>
      </c>
      <c r="J6000">
        <v>2.4300000000000002</v>
      </c>
      <c r="K6000">
        <v>3.88</v>
      </c>
      <c r="L6000">
        <v>5</v>
      </c>
      <c r="M6000">
        <v>21</v>
      </c>
      <c r="N6000">
        <v>20.25</v>
      </c>
      <c r="O6000">
        <v>21.31</v>
      </c>
    </row>
    <row r="6001" spans="1:15" x14ac:dyDescent="0.35">
      <c r="A6001" t="s">
        <v>11998</v>
      </c>
      <c r="B6001" t="s">
        <v>11999</v>
      </c>
      <c r="C6001" s="1">
        <v>11.57</v>
      </c>
      <c r="D6001">
        <v>15.69</v>
      </c>
      <c r="E6001">
        <v>7.43</v>
      </c>
      <c r="F6001">
        <v>17.62</v>
      </c>
      <c r="G6001">
        <v>23.42</v>
      </c>
      <c r="H6001">
        <v>2.04</v>
      </c>
      <c r="I6001">
        <v>5.04</v>
      </c>
      <c r="J6001">
        <v>2.4300000000000002</v>
      </c>
      <c r="K6001">
        <v>3.89</v>
      </c>
      <c r="L6001">
        <v>4.58</v>
      </c>
      <c r="M6001">
        <v>17.22</v>
      </c>
      <c r="N6001">
        <v>19.829999999999998</v>
      </c>
      <c r="O6001">
        <v>20.88</v>
      </c>
    </row>
    <row r="6002" spans="1:15" x14ac:dyDescent="0.35">
      <c r="A6002" t="s">
        <v>12000</v>
      </c>
      <c r="B6002" t="s">
        <v>12001</v>
      </c>
      <c r="C6002" s="1">
        <v>11.69</v>
      </c>
      <c r="D6002">
        <v>15.96</v>
      </c>
      <c r="E6002">
        <v>7.4</v>
      </c>
      <c r="F6002">
        <v>17.7</v>
      </c>
      <c r="G6002">
        <v>23.75</v>
      </c>
      <c r="H6002">
        <v>2.0299999999999998</v>
      </c>
      <c r="I6002">
        <v>5.0199999999999996</v>
      </c>
      <c r="J6002">
        <v>2.44</v>
      </c>
      <c r="K6002">
        <v>3.82</v>
      </c>
      <c r="L6002">
        <v>5</v>
      </c>
      <c r="M6002">
        <v>18</v>
      </c>
      <c r="N6002">
        <v>21.12</v>
      </c>
      <c r="O6002">
        <v>22</v>
      </c>
    </row>
    <row r="6003" spans="1:15" x14ac:dyDescent="0.35">
      <c r="A6003" t="s">
        <v>12002</v>
      </c>
      <c r="B6003" t="s">
        <v>12003</v>
      </c>
      <c r="C6003" s="1">
        <v>11.67</v>
      </c>
      <c r="D6003">
        <v>15.62</v>
      </c>
      <c r="E6003">
        <v>7.69</v>
      </c>
      <c r="F6003">
        <v>17.78</v>
      </c>
      <c r="G6003">
        <v>23.08</v>
      </c>
      <c r="H6003">
        <v>2.0299999999999998</v>
      </c>
      <c r="I6003">
        <v>5.08</v>
      </c>
      <c r="J6003">
        <v>2.48</v>
      </c>
      <c r="K6003">
        <v>4.1900000000000004</v>
      </c>
      <c r="L6003">
        <v>2.0099999999999998</v>
      </c>
      <c r="M6003">
        <v>14.03</v>
      </c>
      <c r="N6003">
        <v>18</v>
      </c>
      <c r="O6003">
        <v>20</v>
      </c>
    </row>
    <row r="6004" spans="1:15" x14ac:dyDescent="0.35">
      <c r="A6004" t="s">
        <v>12004</v>
      </c>
      <c r="B6004" t="s">
        <v>12005</v>
      </c>
      <c r="C6004" s="1">
        <v>11.77</v>
      </c>
      <c r="D6004">
        <v>15.71</v>
      </c>
      <c r="E6004">
        <v>7.8</v>
      </c>
      <c r="F6004">
        <v>17.91</v>
      </c>
      <c r="G6004">
        <v>23.2</v>
      </c>
      <c r="H6004">
        <v>2.12</v>
      </c>
      <c r="I6004">
        <v>5.0999999999999996</v>
      </c>
      <c r="J6004">
        <v>2.48</v>
      </c>
      <c r="K6004">
        <v>4.1900000000000004</v>
      </c>
      <c r="L6004">
        <v>2.37</v>
      </c>
      <c r="M6004">
        <v>15.04</v>
      </c>
      <c r="N6004">
        <v>18</v>
      </c>
      <c r="O6004">
        <v>19.989999999999998</v>
      </c>
    </row>
    <row r="6005" spans="1:15" x14ac:dyDescent="0.35">
      <c r="A6005" t="s">
        <v>12006</v>
      </c>
      <c r="B6005" t="s">
        <v>12007</v>
      </c>
      <c r="C6005" s="1">
        <v>11.78</v>
      </c>
      <c r="D6005">
        <v>15.78</v>
      </c>
      <c r="E6005">
        <v>7.74</v>
      </c>
      <c r="F6005">
        <v>17.920000000000002</v>
      </c>
      <c r="G6005">
        <v>23.29</v>
      </c>
      <c r="H6005">
        <v>2.06</v>
      </c>
      <c r="I6005">
        <v>5.0999999999999996</v>
      </c>
      <c r="J6005">
        <v>2.48</v>
      </c>
      <c r="K6005">
        <v>4.18</v>
      </c>
      <c r="L6005">
        <v>2.8</v>
      </c>
      <c r="M6005">
        <v>17.43</v>
      </c>
      <c r="N6005">
        <v>18</v>
      </c>
      <c r="O6005">
        <v>19.82</v>
      </c>
    </row>
    <row r="6006" spans="1:15" x14ac:dyDescent="0.35">
      <c r="A6006" t="s">
        <v>12008</v>
      </c>
      <c r="B6006" t="s">
        <v>12009</v>
      </c>
      <c r="C6006" s="1">
        <v>11.72</v>
      </c>
      <c r="D6006">
        <v>15.55</v>
      </c>
      <c r="E6006">
        <v>7.85</v>
      </c>
      <c r="F6006">
        <v>17.84</v>
      </c>
      <c r="G6006">
        <v>22.98</v>
      </c>
      <c r="H6006">
        <v>2.19</v>
      </c>
      <c r="I6006">
        <v>5.08</v>
      </c>
      <c r="J6006">
        <v>2.48</v>
      </c>
      <c r="K6006">
        <v>4.2</v>
      </c>
      <c r="L6006">
        <v>2</v>
      </c>
      <c r="M6006">
        <v>12.09</v>
      </c>
      <c r="N6006">
        <v>17.329999999999998</v>
      </c>
      <c r="O6006">
        <v>19.97</v>
      </c>
    </row>
    <row r="6007" spans="1:15" x14ac:dyDescent="0.35">
      <c r="A6007" t="s">
        <v>12010</v>
      </c>
      <c r="B6007" t="s">
        <v>12011</v>
      </c>
      <c r="C6007" s="1">
        <v>11.75</v>
      </c>
      <c r="D6007">
        <v>15.63</v>
      </c>
      <c r="E6007">
        <v>7.85</v>
      </c>
      <c r="F6007">
        <v>17.89</v>
      </c>
      <c r="G6007">
        <v>23.09</v>
      </c>
      <c r="H6007">
        <v>2.16</v>
      </c>
      <c r="I6007">
        <v>5.09</v>
      </c>
      <c r="J6007">
        <v>2.48</v>
      </c>
      <c r="K6007">
        <v>4.2</v>
      </c>
      <c r="L6007">
        <v>2.16</v>
      </c>
      <c r="M6007">
        <v>13.93</v>
      </c>
      <c r="N6007">
        <v>17.989999999999998</v>
      </c>
      <c r="O6007">
        <v>19.95</v>
      </c>
    </row>
    <row r="6008" spans="1:15" x14ac:dyDescent="0.35">
      <c r="A6008" t="s">
        <v>12012</v>
      </c>
      <c r="B6008" t="s">
        <v>12013</v>
      </c>
      <c r="C6008" s="1">
        <v>11.9</v>
      </c>
      <c r="D6008">
        <v>15.86</v>
      </c>
      <c r="E6008">
        <v>7.89</v>
      </c>
      <c r="F6008">
        <v>18.05</v>
      </c>
      <c r="G6008">
        <v>23.37</v>
      </c>
      <c r="H6008">
        <v>2.19</v>
      </c>
      <c r="I6008">
        <v>5.1100000000000003</v>
      </c>
      <c r="J6008">
        <v>2.4900000000000002</v>
      </c>
      <c r="K6008">
        <v>4.1900000000000004</v>
      </c>
      <c r="L6008">
        <v>2.96</v>
      </c>
      <c r="M6008">
        <v>18.54</v>
      </c>
      <c r="N6008">
        <v>18</v>
      </c>
      <c r="O6008">
        <v>19.39</v>
      </c>
    </row>
    <row r="6009" spans="1:15" x14ac:dyDescent="0.35">
      <c r="A6009" t="s">
        <v>12014</v>
      </c>
      <c r="B6009" t="s">
        <v>12015</v>
      </c>
      <c r="C6009" s="1">
        <v>11.9</v>
      </c>
      <c r="D6009">
        <v>15.78</v>
      </c>
      <c r="E6009">
        <v>7.98</v>
      </c>
      <c r="F6009">
        <v>18.059999999999999</v>
      </c>
      <c r="G6009">
        <v>23.26</v>
      </c>
      <c r="H6009">
        <v>2.2799999999999998</v>
      </c>
      <c r="I6009">
        <v>5.1100000000000003</v>
      </c>
      <c r="J6009">
        <v>2.4900000000000002</v>
      </c>
      <c r="K6009">
        <v>4.2</v>
      </c>
      <c r="L6009">
        <v>2.4700000000000002</v>
      </c>
      <c r="M6009">
        <v>15.4</v>
      </c>
      <c r="N6009">
        <v>17.48</v>
      </c>
      <c r="O6009">
        <v>19.03</v>
      </c>
    </row>
    <row r="6010" spans="1:15" x14ac:dyDescent="0.35">
      <c r="A6010" t="s">
        <v>12016</v>
      </c>
      <c r="B6010" t="s">
        <v>12017</v>
      </c>
      <c r="C6010" s="1">
        <v>11.78</v>
      </c>
      <c r="D6010">
        <v>15.58</v>
      </c>
      <c r="E6010">
        <v>7.94</v>
      </c>
      <c r="F6010">
        <v>17.920000000000002</v>
      </c>
      <c r="G6010">
        <v>23.02</v>
      </c>
      <c r="H6010">
        <v>2.27</v>
      </c>
      <c r="I6010">
        <v>5.08</v>
      </c>
      <c r="J6010">
        <v>2.4900000000000002</v>
      </c>
      <c r="K6010">
        <v>4.21</v>
      </c>
      <c r="L6010">
        <v>2</v>
      </c>
      <c r="M6010">
        <v>12.79</v>
      </c>
      <c r="N6010">
        <v>16.77</v>
      </c>
      <c r="O6010">
        <v>19.09</v>
      </c>
    </row>
    <row r="6011" spans="1:15" x14ac:dyDescent="0.35">
      <c r="A6011" t="s">
        <v>12018</v>
      </c>
      <c r="B6011" t="s">
        <v>12019</v>
      </c>
      <c r="C6011" s="1">
        <v>11.77</v>
      </c>
      <c r="D6011">
        <v>15.56</v>
      </c>
      <c r="E6011">
        <v>7.93</v>
      </c>
      <c r="F6011">
        <v>17.88</v>
      </c>
      <c r="G6011">
        <v>22.97</v>
      </c>
      <c r="H6011">
        <v>2.2799999999999998</v>
      </c>
      <c r="I6011">
        <v>5.07</v>
      </c>
      <c r="J6011">
        <v>2.4900000000000002</v>
      </c>
      <c r="K6011">
        <v>4.21</v>
      </c>
      <c r="L6011">
        <v>2</v>
      </c>
      <c r="M6011">
        <v>11.75</v>
      </c>
      <c r="N6011">
        <v>16.010000000000002</v>
      </c>
      <c r="O6011">
        <v>19.100000000000001</v>
      </c>
    </row>
    <row r="6012" spans="1:15" x14ac:dyDescent="0.35">
      <c r="A6012" t="s">
        <v>12020</v>
      </c>
      <c r="B6012" t="s">
        <v>12021</v>
      </c>
      <c r="C6012" s="1">
        <v>11.83</v>
      </c>
      <c r="D6012">
        <v>15.81</v>
      </c>
      <c r="E6012">
        <v>7.82</v>
      </c>
      <c r="F6012">
        <v>17.98</v>
      </c>
      <c r="G6012">
        <v>23.34</v>
      </c>
      <c r="H6012">
        <v>2.13</v>
      </c>
      <c r="I6012">
        <v>5.0999999999999996</v>
      </c>
      <c r="J6012">
        <v>2.4900000000000002</v>
      </c>
      <c r="K6012">
        <v>4.1900000000000004</v>
      </c>
      <c r="L6012">
        <v>3</v>
      </c>
      <c r="M6012">
        <v>17.5</v>
      </c>
      <c r="N6012">
        <v>18</v>
      </c>
      <c r="O6012">
        <v>19.91</v>
      </c>
    </row>
    <row r="6013" spans="1:15" x14ac:dyDescent="0.35">
      <c r="A6013" t="s">
        <v>12022</v>
      </c>
      <c r="B6013" t="s">
        <v>12023</v>
      </c>
      <c r="C6013" s="1">
        <v>11.91</v>
      </c>
      <c r="D6013">
        <v>15.76</v>
      </c>
      <c r="E6013">
        <v>8.01</v>
      </c>
      <c r="F6013">
        <v>18.059999999999999</v>
      </c>
      <c r="G6013">
        <v>23.23</v>
      </c>
      <c r="H6013">
        <v>2.3199999999999998</v>
      </c>
      <c r="I6013">
        <v>5.0999999999999996</v>
      </c>
      <c r="J6013">
        <v>2.4900000000000002</v>
      </c>
      <c r="K6013">
        <v>4.21</v>
      </c>
      <c r="L6013">
        <v>2.1</v>
      </c>
      <c r="M6013">
        <v>15.99</v>
      </c>
      <c r="N6013">
        <v>16.97</v>
      </c>
      <c r="O6013">
        <v>19</v>
      </c>
    </row>
    <row r="6014" spans="1:15" x14ac:dyDescent="0.35">
      <c r="A6014" t="s">
        <v>12024</v>
      </c>
      <c r="B6014" t="s">
        <v>12025</v>
      </c>
      <c r="C6014" s="1">
        <v>11.93</v>
      </c>
      <c r="D6014">
        <v>15.85</v>
      </c>
      <c r="E6014">
        <v>7.97</v>
      </c>
      <c r="F6014">
        <v>18.09</v>
      </c>
      <c r="G6014">
        <v>23.36</v>
      </c>
      <c r="H6014">
        <v>2.2599999999999998</v>
      </c>
      <c r="I6014">
        <v>5.1100000000000003</v>
      </c>
      <c r="J6014">
        <v>2.4900000000000002</v>
      </c>
      <c r="K6014">
        <v>4.2</v>
      </c>
      <c r="L6014">
        <v>3</v>
      </c>
      <c r="M6014">
        <v>18.39</v>
      </c>
      <c r="N6014">
        <v>17.14</v>
      </c>
      <c r="O6014">
        <v>19.39</v>
      </c>
    </row>
    <row r="6015" spans="1:15" x14ac:dyDescent="0.35">
      <c r="A6015" t="s">
        <v>12026</v>
      </c>
      <c r="B6015" t="s">
        <v>12027</v>
      </c>
      <c r="C6015" s="1">
        <v>11.7</v>
      </c>
      <c r="D6015">
        <v>15.72</v>
      </c>
      <c r="E6015">
        <v>7.66</v>
      </c>
      <c r="F6015">
        <v>17.84</v>
      </c>
      <c r="G6015">
        <v>23.28</v>
      </c>
      <c r="H6015">
        <v>2.0099999999999998</v>
      </c>
      <c r="I6015">
        <v>5.09</v>
      </c>
      <c r="J6015">
        <v>2.4900000000000002</v>
      </c>
      <c r="K6015">
        <v>4.1900000000000004</v>
      </c>
      <c r="L6015">
        <v>3</v>
      </c>
      <c r="M6015">
        <v>16.48</v>
      </c>
      <c r="N6015">
        <v>18</v>
      </c>
      <c r="O6015">
        <v>20.61</v>
      </c>
    </row>
    <row r="6016" spans="1:15" x14ac:dyDescent="0.35">
      <c r="A6016" t="s">
        <v>12028</v>
      </c>
      <c r="B6016" t="s">
        <v>12029</v>
      </c>
      <c r="C6016" s="1">
        <v>11.78</v>
      </c>
      <c r="D6016">
        <v>15.53</v>
      </c>
      <c r="E6016">
        <v>7.97</v>
      </c>
      <c r="F6016">
        <v>17.86</v>
      </c>
      <c r="G6016">
        <v>22.9</v>
      </c>
      <c r="H6016">
        <v>2.36</v>
      </c>
      <c r="I6016">
        <v>5.05</v>
      </c>
      <c r="J6016">
        <v>2.5</v>
      </c>
      <c r="K6016">
        <v>4.22</v>
      </c>
      <c r="L6016">
        <v>1.97</v>
      </c>
      <c r="M6016">
        <v>11.21</v>
      </c>
      <c r="N6016">
        <v>15.06</v>
      </c>
      <c r="O6016">
        <v>18.690000000000001</v>
      </c>
    </row>
    <row r="6017" spans="1:15" x14ac:dyDescent="0.35">
      <c r="A6017" t="s">
        <v>12030</v>
      </c>
      <c r="B6017" t="s">
        <v>12031</v>
      </c>
      <c r="C6017" s="1">
        <v>11.82</v>
      </c>
      <c r="D6017">
        <v>15.79</v>
      </c>
      <c r="E6017">
        <v>7.81</v>
      </c>
      <c r="F6017">
        <v>17.96</v>
      </c>
      <c r="G6017">
        <v>23.32</v>
      </c>
      <c r="H6017">
        <v>2.14</v>
      </c>
      <c r="I6017">
        <v>5.09</v>
      </c>
      <c r="J6017">
        <v>2.4900000000000002</v>
      </c>
      <c r="K6017">
        <v>4.2</v>
      </c>
      <c r="L6017">
        <v>3</v>
      </c>
      <c r="M6017">
        <v>17.079999999999998</v>
      </c>
      <c r="N6017">
        <v>17.5</v>
      </c>
      <c r="O6017">
        <v>19.77</v>
      </c>
    </row>
    <row r="6018" spans="1:15" x14ac:dyDescent="0.35">
      <c r="A6018" t="s">
        <v>12032</v>
      </c>
      <c r="B6018" t="s">
        <v>12033</v>
      </c>
      <c r="C6018" s="1">
        <v>11.84</v>
      </c>
      <c r="D6018">
        <v>15.65</v>
      </c>
      <c r="E6018">
        <v>7.98</v>
      </c>
      <c r="F6018">
        <v>17.96</v>
      </c>
      <c r="G6018">
        <v>23.09</v>
      </c>
      <c r="H6018">
        <v>2.31</v>
      </c>
      <c r="I6018">
        <v>5.08</v>
      </c>
      <c r="J6018">
        <v>2.5</v>
      </c>
      <c r="K6018">
        <v>4.21</v>
      </c>
      <c r="L6018">
        <v>1.65</v>
      </c>
      <c r="M6018">
        <v>10.63</v>
      </c>
      <c r="N6018">
        <v>12.65</v>
      </c>
      <c r="O6018">
        <v>14.89</v>
      </c>
    </row>
    <row r="6019" spans="1:15" x14ac:dyDescent="0.35">
      <c r="A6019" t="s">
        <v>12034</v>
      </c>
      <c r="B6019" t="s">
        <v>12035</v>
      </c>
      <c r="C6019" s="1">
        <v>11.39</v>
      </c>
      <c r="D6019">
        <v>15.45</v>
      </c>
      <c r="E6019">
        <v>7.31</v>
      </c>
      <c r="F6019">
        <v>17.28</v>
      </c>
      <c r="G6019">
        <v>22.88</v>
      </c>
      <c r="H6019">
        <v>1.8</v>
      </c>
      <c r="I6019">
        <v>4.96</v>
      </c>
      <c r="J6019">
        <v>2.46</v>
      </c>
      <c r="K6019">
        <v>4.1900000000000004</v>
      </c>
      <c r="L6019">
        <v>2.38</v>
      </c>
      <c r="M6019">
        <v>15.5</v>
      </c>
      <c r="N6019">
        <v>18.440000000000001</v>
      </c>
      <c r="O6019">
        <v>20.96</v>
      </c>
    </row>
    <row r="6020" spans="1:15" x14ac:dyDescent="0.35">
      <c r="A6020" t="s">
        <v>12036</v>
      </c>
      <c r="B6020" t="s">
        <v>12037</v>
      </c>
      <c r="C6020" s="1">
        <v>11.28</v>
      </c>
      <c r="D6020">
        <v>15.43</v>
      </c>
      <c r="E6020">
        <v>7.13</v>
      </c>
      <c r="F6020">
        <v>17.350000000000001</v>
      </c>
      <c r="G6020">
        <v>22.81</v>
      </c>
      <c r="H6020">
        <v>1.74</v>
      </c>
      <c r="I6020">
        <v>5.05</v>
      </c>
      <c r="J6020">
        <v>2.4500000000000002</v>
      </c>
      <c r="K6020">
        <v>4.0999999999999996</v>
      </c>
      <c r="L6020">
        <v>2.92</v>
      </c>
      <c r="M6020">
        <v>14.55</v>
      </c>
      <c r="N6020">
        <v>20</v>
      </c>
      <c r="O6020">
        <v>23.95</v>
      </c>
    </row>
    <row r="6021" spans="1:15" x14ac:dyDescent="0.35">
      <c r="A6021" t="s">
        <v>12038</v>
      </c>
      <c r="B6021" t="s">
        <v>12039</v>
      </c>
      <c r="C6021" s="1">
        <v>11.3</v>
      </c>
      <c r="D6021">
        <v>15.31</v>
      </c>
      <c r="E6021">
        <v>7.3</v>
      </c>
      <c r="F6021">
        <v>17.100000000000001</v>
      </c>
      <c r="G6021">
        <v>22.59</v>
      </c>
      <c r="H6021">
        <v>1.78</v>
      </c>
      <c r="I6021">
        <v>4.91</v>
      </c>
      <c r="J6021">
        <v>2.4700000000000002</v>
      </c>
      <c r="K6021">
        <v>4.26</v>
      </c>
      <c r="L6021">
        <v>1.41</v>
      </c>
      <c r="M6021">
        <v>12.82</v>
      </c>
      <c r="N6021">
        <v>16.72</v>
      </c>
      <c r="O6021">
        <v>20.81</v>
      </c>
    </row>
    <row r="6022" spans="1:15" x14ac:dyDescent="0.35">
      <c r="A6022" t="s">
        <v>12040</v>
      </c>
      <c r="B6022" t="s">
        <v>12041</v>
      </c>
      <c r="C6022" s="1">
        <v>11.34</v>
      </c>
      <c r="D6022">
        <v>15.45</v>
      </c>
      <c r="E6022">
        <v>7.2</v>
      </c>
      <c r="F6022">
        <v>17.38</v>
      </c>
      <c r="G6022">
        <v>23.02</v>
      </c>
      <c r="H6022">
        <v>1.81</v>
      </c>
      <c r="I6022">
        <v>5.01</v>
      </c>
      <c r="J6022">
        <v>2.44</v>
      </c>
      <c r="K6022">
        <v>4.03</v>
      </c>
      <c r="L6022">
        <v>3</v>
      </c>
      <c r="M6022">
        <v>16.079999999999998</v>
      </c>
      <c r="N6022">
        <v>18.100000000000001</v>
      </c>
      <c r="O6022">
        <v>21.67</v>
      </c>
    </row>
    <row r="6023" spans="1:15" x14ac:dyDescent="0.35">
      <c r="A6023" t="s">
        <v>12042</v>
      </c>
      <c r="B6023" t="s">
        <v>12043</v>
      </c>
      <c r="C6023" s="1">
        <v>11.31</v>
      </c>
      <c r="D6023">
        <v>15.37</v>
      </c>
      <c r="E6023">
        <v>7.24</v>
      </c>
      <c r="F6023">
        <v>17.32</v>
      </c>
      <c r="G6023">
        <v>22.81</v>
      </c>
      <c r="H6023">
        <v>1.82</v>
      </c>
      <c r="I6023">
        <v>4.99</v>
      </c>
      <c r="J6023">
        <v>2.46</v>
      </c>
      <c r="K6023">
        <v>4.12</v>
      </c>
      <c r="L6023">
        <v>2.91</v>
      </c>
      <c r="M6023">
        <v>13.62</v>
      </c>
      <c r="N6023">
        <v>18.03</v>
      </c>
      <c r="O6023">
        <v>22</v>
      </c>
    </row>
    <row r="6024" spans="1:15" x14ac:dyDescent="0.35">
      <c r="A6024" t="s">
        <v>12044</v>
      </c>
      <c r="B6024" t="s">
        <v>12045</v>
      </c>
      <c r="C6024" s="1">
        <v>11.26</v>
      </c>
      <c r="D6024">
        <v>15.34</v>
      </c>
      <c r="E6024">
        <v>7.15</v>
      </c>
      <c r="F6024">
        <v>17.309999999999999</v>
      </c>
      <c r="G6024">
        <v>22.93</v>
      </c>
      <c r="H6024">
        <v>1.71</v>
      </c>
      <c r="I6024">
        <v>5.0199999999999996</v>
      </c>
      <c r="J6024">
        <v>2.46</v>
      </c>
      <c r="K6024">
        <v>4.07</v>
      </c>
      <c r="L6024">
        <v>3.01</v>
      </c>
      <c r="M6024">
        <v>14.72</v>
      </c>
      <c r="N6024">
        <v>18.61</v>
      </c>
      <c r="O6024">
        <v>22.58</v>
      </c>
    </row>
    <row r="6025" spans="1:15" x14ac:dyDescent="0.35">
      <c r="A6025" t="s">
        <v>12046</v>
      </c>
      <c r="B6025" t="s">
        <v>12047</v>
      </c>
      <c r="C6025" s="1">
        <v>11.34</v>
      </c>
      <c r="D6025">
        <v>15.39</v>
      </c>
      <c r="E6025">
        <v>7.29</v>
      </c>
      <c r="F6025">
        <v>17.3</v>
      </c>
      <c r="G6025">
        <v>22.69</v>
      </c>
      <c r="H6025">
        <v>1.82</v>
      </c>
      <c r="I6025">
        <v>4.97</v>
      </c>
      <c r="J6025">
        <v>2.46</v>
      </c>
      <c r="K6025">
        <v>4.17</v>
      </c>
      <c r="L6025">
        <v>1.83</v>
      </c>
      <c r="M6025">
        <v>11.79</v>
      </c>
      <c r="N6025">
        <v>18.29</v>
      </c>
      <c r="O6025">
        <v>21.41</v>
      </c>
    </row>
    <row r="6026" spans="1:15" x14ac:dyDescent="0.35">
      <c r="A6026" t="s">
        <v>12048</v>
      </c>
      <c r="B6026" t="s">
        <v>12049</v>
      </c>
      <c r="C6026" s="1">
        <v>11.47</v>
      </c>
      <c r="D6026">
        <v>15.52</v>
      </c>
      <c r="E6026">
        <v>7.37</v>
      </c>
      <c r="F6026">
        <v>17.53</v>
      </c>
      <c r="G6026">
        <v>23.04</v>
      </c>
      <c r="H6026">
        <v>1.82</v>
      </c>
      <c r="I6026">
        <v>5.03</v>
      </c>
      <c r="J6026">
        <v>2.4700000000000002</v>
      </c>
      <c r="K6026">
        <v>4.13</v>
      </c>
      <c r="L6026">
        <v>3</v>
      </c>
      <c r="M6026">
        <v>16.8</v>
      </c>
      <c r="N6026">
        <v>17.86</v>
      </c>
      <c r="O6026">
        <v>22</v>
      </c>
    </row>
    <row r="6027" spans="1:15" x14ac:dyDescent="0.35">
      <c r="A6027" t="s">
        <v>12050</v>
      </c>
      <c r="B6027" t="s">
        <v>12051</v>
      </c>
      <c r="C6027" s="1">
        <v>11.34</v>
      </c>
      <c r="D6027">
        <v>15.35</v>
      </c>
      <c r="E6027">
        <v>7.29</v>
      </c>
      <c r="F6027">
        <v>17.420000000000002</v>
      </c>
      <c r="G6027">
        <v>22.89</v>
      </c>
      <c r="H6027">
        <v>1.69</v>
      </c>
      <c r="I6027">
        <v>5.05</v>
      </c>
      <c r="J6027">
        <v>2.46</v>
      </c>
      <c r="K6027">
        <v>4.12</v>
      </c>
      <c r="L6027">
        <v>2.85</v>
      </c>
      <c r="M6027">
        <v>13.56</v>
      </c>
      <c r="N6027">
        <v>19.14</v>
      </c>
      <c r="O6027">
        <v>21.76</v>
      </c>
    </row>
    <row r="6028" spans="1:15" x14ac:dyDescent="0.35">
      <c r="A6028" t="s">
        <v>12052</v>
      </c>
      <c r="B6028" t="s">
        <v>12053</v>
      </c>
      <c r="C6028" s="1">
        <v>11.47</v>
      </c>
      <c r="D6028">
        <v>15.5</v>
      </c>
      <c r="E6028">
        <v>7.39</v>
      </c>
      <c r="F6028">
        <v>17.54</v>
      </c>
      <c r="G6028">
        <v>23</v>
      </c>
      <c r="H6028">
        <v>1.8</v>
      </c>
      <c r="I6028">
        <v>5.05</v>
      </c>
      <c r="J6028">
        <v>2.4700000000000002</v>
      </c>
      <c r="K6028">
        <v>4.1399999999999997</v>
      </c>
      <c r="L6028">
        <v>3</v>
      </c>
      <c r="M6028">
        <v>15.47</v>
      </c>
      <c r="N6028">
        <v>18.03</v>
      </c>
      <c r="O6028">
        <v>21.39</v>
      </c>
    </row>
    <row r="6029" spans="1:15" x14ac:dyDescent="0.35">
      <c r="A6029" t="s">
        <v>12054</v>
      </c>
      <c r="B6029" t="s">
        <v>12055</v>
      </c>
      <c r="C6029" s="1">
        <v>11.36</v>
      </c>
      <c r="D6029">
        <v>15.36</v>
      </c>
      <c r="E6029">
        <v>7.33</v>
      </c>
      <c r="F6029">
        <v>17.45</v>
      </c>
      <c r="G6029">
        <v>22.84</v>
      </c>
      <c r="H6029">
        <v>1.63</v>
      </c>
      <c r="I6029">
        <v>5.07</v>
      </c>
      <c r="J6029">
        <v>2.48</v>
      </c>
      <c r="K6029">
        <v>4.1500000000000004</v>
      </c>
      <c r="L6029">
        <v>2.4300000000000002</v>
      </c>
      <c r="M6029">
        <v>12.87</v>
      </c>
      <c r="N6029">
        <v>19.48</v>
      </c>
      <c r="O6029">
        <v>20.3</v>
      </c>
    </row>
    <row r="6030" spans="1:15" x14ac:dyDescent="0.35">
      <c r="A6030" t="s">
        <v>12056</v>
      </c>
      <c r="B6030" t="s">
        <v>12057</v>
      </c>
      <c r="C6030" s="1">
        <v>11.51</v>
      </c>
      <c r="D6030">
        <v>15.56</v>
      </c>
      <c r="E6030">
        <v>7.44</v>
      </c>
      <c r="F6030">
        <v>17.579999999999998</v>
      </c>
      <c r="G6030">
        <v>22.98</v>
      </c>
      <c r="H6030">
        <v>1.84</v>
      </c>
      <c r="I6030">
        <v>5.04</v>
      </c>
      <c r="J6030">
        <v>2.48</v>
      </c>
      <c r="K6030">
        <v>4.17</v>
      </c>
      <c r="L6030">
        <v>2.37</v>
      </c>
      <c r="M6030">
        <v>13.7</v>
      </c>
      <c r="N6030">
        <v>17.920000000000002</v>
      </c>
      <c r="O6030">
        <v>20.05</v>
      </c>
    </row>
    <row r="6031" spans="1:15" x14ac:dyDescent="0.35">
      <c r="A6031" t="s">
        <v>12058</v>
      </c>
      <c r="B6031" t="s">
        <v>12059</v>
      </c>
      <c r="C6031" s="1">
        <v>11.38</v>
      </c>
      <c r="D6031">
        <v>15.58</v>
      </c>
      <c r="E6031">
        <v>7.17</v>
      </c>
      <c r="F6031">
        <v>17.46</v>
      </c>
      <c r="G6031">
        <v>23.06</v>
      </c>
      <c r="H6031">
        <v>1.79</v>
      </c>
      <c r="I6031">
        <v>5.0599999999999996</v>
      </c>
      <c r="J6031">
        <v>2.44</v>
      </c>
      <c r="K6031">
        <v>4.04</v>
      </c>
      <c r="L6031">
        <v>3</v>
      </c>
      <c r="M6031">
        <v>18.649999999999999</v>
      </c>
      <c r="N6031">
        <v>20.170000000000002</v>
      </c>
      <c r="O6031">
        <v>22.17</v>
      </c>
    </row>
    <row r="6032" spans="1:15" x14ac:dyDescent="0.35">
      <c r="A6032" t="s">
        <v>12060</v>
      </c>
      <c r="B6032" t="s">
        <v>12061</v>
      </c>
      <c r="C6032" s="1">
        <v>11.51</v>
      </c>
      <c r="D6032">
        <v>15.66</v>
      </c>
      <c r="E6032">
        <v>7.32</v>
      </c>
      <c r="F6032">
        <v>17.61</v>
      </c>
      <c r="G6032">
        <v>23.31</v>
      </c>
      <c r="H6032">
        <v>1.87</v>
      </c>
      <c r="I6032">
        <v>5.07</v>
      </c>
      <c r="J6032">
        <v>2.44</v>
      </c>
      <c r="K6032">
        <v>4</v>
      </c>
      <c r="L6032">
        <v>3.21</v>
      </c>
      <c r="M6032">
        <v>20.22</v>
      </c>
      <c r="N6032">
        <v>19.899999999999999</v>
      </c>
      <c r="O6032">
        <v>21.41</v>
      </c>
    </row>
    <row r="6033" spans="1:15" x14ac:dyDescent="0.35">
      <c r="A6033" t="s">
        <v>12062</v>
      </c>
      <c r="B6033" t="s">
        <v>12063</v>
      </c>
      <c r="C6033" s="1">
        <v>11.69</v>
      </c>
      <c r="D6033">
        <v>15.78</v>
      </c>
      <c r="E6033">
        <v>7.55</v>
      </c>
      <c r="F6033">
        <v>17.82</v>
      </c>
      <c r="G6033">
        <v>23.49</v>
      </c>
      <c r="H6033">
        <v>2.0699999999999998</v>
      </c>
      <c r="I6033">
        <v>5.0999999999999996</v>
      </c>
      <c r="J6033">
        <v>2.4500000000000002</v>
      </c>
      <c r="K6033">
        <v>3.97</v>
      </c>
      <c r="L6033">
        <v>3.01</v>
      </c>
      <c r="M6033">
        <v>18.02</v>
      </c>
      <c r="N6033">
        <v>18</v>
      </c>
      <c r="O6033">
        <v>21</v>
      </c>
    </row>
    <row r="6034" spans="1:15" x14ac:dyDescent="0.35">
      <c r="A6034" t="s">
        <v>12064</v>
      </c>
      <c r="B6034" t="s">
        <v>12065</v>
      </c>
      <c r="C6034" s="1">
        <v>11.37</v>
      </c>
      <c r="D6034">
        <v>15.5</v>
      </c>
      <c r="E6034">
        <v>7.2</v>
      </c>
      <c r="F6034">
        <v>17.46</v>
      </c>
      <c r="G6034">
        <v>23.17</v>
      </c>
      <c r="H6034">
        <v>1.77</v>
      </c>
      <c r="I6034">
        <v>5.07</v>
      </c>
      <c r="J6034">
        <v>2.4500000000000002</v>
      </c>
      <c r="K6034">
        <v>4</v>
      </c>
      <c r="L6034">
        <v>3.11</v>
      </c>
      <c r="M6034">
        <v>16.579999999999998</v>
      </c>
      <c r="N6034">
        <v>18.850000000000001</v>
      </c>
      <c r="O6034">
        <v>22.18</v>
      </c>
    </row>
    <row r="6035" spans="1:15" x14ac:dyDescent="0.35">
      <c r="A6035" t="s">
        <v>12066</v>
      </c>
      <c r="B6035" t="s">
        <v>12067</v>
      </c>
      <c r="C6035" s="1">
        <v>11.5</v>
      </c>
      <c r="D6035">
        <v>15.59</v>
      </c>
      <c r="E6035">
        <v>7.37</v>
      </c>
      <c r="F6035">
        <v>17.63</v>
      </c>
      <c r="G6035">
        <v>23.29</v>
      </c>
      <c r="H6035">
        <v>1.91</v>
      </c>
      <c r="I6035">
        <v>5.09</v>
      </c>
      <c r="J6035">
        <v>2.4500000000000002</v>
      </c>
      <c r="K6035">
        <v>3.99</v>
      </c>
      <c r="L6035">
        <v>3</v>
      </c>
      <c r="M6035">
        <v>18</v>
      </c>
      <c r="N6035">
        <v>18</v>
      </c>
      <c r="O6035">
        <v>21</v>
      </c>
    </row>
    <row r="6036" spans="1:15" x14ac:dyDescent="0.35">
      <c r="A6036" t="s">
        <v>12068</v>
      </c>
      <c r="B6036" t="s">
        <v>12069</v>
      </c>
      <c r="C6036" s="1">
        <v>11.66</v>
      </c>
      <c r="D6036">
        <v>15.76</v>
      </c>
      <c r="E6036">
        <v>7.49</v>
      </c>
      <c r="F6036">
        <v>17.79</v>
      </c>
      <c r="G6036">
        <v>23.47</v>
      </c>
      <c r="H6036">
        <v>2.0299999999999998</v>
      </c>
      <c r="I6036">
        <v>5.0999999999999996</v>
      </c>
      <c r="J6036">
        <v>2.4500000000000002</v>
      </c>
      <c r="K6036">
        <v>3.98</v>
      </c>
      <c r="L6036">
        <v>3</v>
      </c>
      <c r="M6036">
        <v>18</v>
      </c>
      <c r="N6036">
        <v>18</v>
      </c>
      <c r="O6036">
        <v>21</v>
      </c>
    </row>
    <row r="6037" spans="1:15" x14ac:dyDescent="0.35">
      <c r="A6037" t="s">
        <v>12070</v>
      </c>
      <c r="B6037" t="s">
        <v>12071</v>
      </c>
      <c r="C6037" s="1">
        <v>11.61</v>
      </c>
      <c r="D6037">
        <v>15.69</v>
      </c>
      <c r="E6037">
        <v>7.49</v>
      </c>
      <c r="F6037">
        <v>17.739999999999998</v>
      </c>
      <c r="G6037">
        <v>23.39</v>
      </c>
      <c r="H6037">
        <v>2.0299999999999998</v>
      </c>
      <c r="I6037">
        <v>5.09</v>
      </c>
      <c r="J6037">
        <v>2.4500000000000002</v>
      </c>
      <c r="K6037">
        <v>3.96</v>
      </c>
      <c r="L6037">
        <v>3</v>
      </c>
      <c r="M6037">
        <v>17.989999999999998</v>
      </c>
      <c r="N6037">
        <v>18</v>
      </c>
      <c r="O6037">
        <v>21</v>
      </c>
    </row>
    <row r="6038" spans="1:15" x14ac:dyDescent="0.35">
      <c r="A6038" t="s">
        <v>12072</v>
      </c>
      <c r="B6038" t="s">
        <v>12073</v>
      </c>
      <c r="C6038" s="1">
        <v>11.4</v>
      </c>
      <c r="D6038">
        <v>15.52</v>
      </c>
      <c r="E6038">
        <v>7.27</v>
      </c>
      <c r="F6038">
        <v>17.48</v>
      </c>
      <c r="G6038">
        <v>23.22</v>
      </c>
      <c r="H6038">
        <v>1.87</v>
      </c>
      <c r="I6038">
        <v>5.0599999999999996</v>
      </c>
      <c r="J6038">
        <v>2.44</v>
      </c>
      <c r="K6038">
        <v>3.95</v>
      </c>
      <c r="L6038">
        <v>3.49</v>
      </c>
      <c r="M6038">
        <v>16.88</v>
      </c>
      <c r="N6038">
        <v>19.63</v>
      </c>
      <c r="O6038">
        <v>22.05</v>
      </c>
    </row>
    <row r="6039" spans="1:15" x14ac:dyDescent="0.35">
      <c r="A6039" t="s">
        <v>12074</v>
      </c>
      <c r="B6039" t="s">
        <v>12075</v>
      </c>
      <c r="C6039" s="1">
        <v>11.59</v>
      </c>
      <c r="D6039">
        <v>15.7</v>
      </c>
      <c r="E6039">
        <v>7.43</v>
      </c>
      <c r="F6039">
        <v>17.72</v>
      </c>
      <c r="G6039">
        <v>23.41</v>
      </c>
      <c r="H6039">
        <v>1.97</v>
      </c>
      <c r="I6039">
        <v>5.09</v>
      </c>
      <c r="J6039">
        <v>2.4500000000000002</v>
      </c>
      <c r="K6039">
        <v>3.98</v>
      </c>
      <c r="L6039">
        <v>3</v>
      </c>
      <c r="M6039">
        <v>17.95</v>
      </c>
      <c r="N6039">
        <v>18</v>
      </c>
      <c r="O6039">
        <v>21.01</v>
      </c>
    </row>
    <row r="6040" spans="1:15" x14ac:dyDescent="0.35">
      <c r="A6040" t="s">
        <v>12076</v>
      </c>
      <c r="B6040" t="s">
        <v>12077</v>
      </c>
      <c r="C6040" s="1">
        <v>11.15</v>
      </c>
      <c r="D6040">
        <v>15.48</v>
      </c>
      <c r="E6040">
        <v>6.81</v>
      </c>
      <c r="F6040">
        <v>17.18</v>
      </c>
      <c r="G6040">
        <v>23.22</v>
      </c>
      <c r="H6040">
        <v>1.55</v>
      </c>
      <c r="I6040">
        <v>5.03</v>
      </c>
      <c r="J6040">
        <v>2.48</v>
      </c>
      <c r="K6040">
        <v>3.98</v>
      </c>
      <c r="L6040">
        <v>4.04</v>
      </c>
      <c r="M6040">
        <v>16.55</v>
      </c>
      <c r="N6040">
        <v>24.51</v>
      </c>
      <c r="O6040">
        <v>24.5</v>
      </c>
    </row>
    <row r="6041" spans="1:15" x14ac:dyDescent="0.35">
      <c r="A6041" t="s">
        <v>12078</v>
      </c>
      <c r="B6041" t="s">
        <v>12079</v>
      </c>
      <c r="C6041" s="1">
        <v>11.08</v>
      </c>
      <c r="D6041">
        <v>15.52</v>
      </c>
      <c r="E6041">
        <v>6.65</v>
      </c>
      <c r="F6041">
        <v>17.079999999999998</v>
      </c>
      <c r="G6041">
        <v>23.31</v>
      </c>
      <c r="H6041">
        <v>1.42</v>
      </c>
      <c r="I6041">
        <v>5</v>
      </c>
      <c r="J6041">
        <v>2.4700000000000002</v>
      </c>
      <c r="K6041">
        <v>3.93</v>
      </c>
      <c r="L6041">
        <v>4.13</v>
      </c>
      <c r="M6041">
        <v>15.57</v>
      </c>
      <c r="N6041">
        <v>25.9</v>
      </c>
      <c r="O6041">
        <v>25.81</v>
      </c>
    </row>
    <row r="6042" spans="1:15" x14ac:dyDescent="0.35">
      <c r="A6042" t="s">
        <v>12080</v>
      </c>
      <c r="B6042" t="s">
        <v>12081</v>
      </c>
      <c r="C6042" s="1">
        <v>11.12</v>
      </c>
      <c r="D6042">
        <v>15.6</v>
      </c>
      <c r="E6042">
        <v>6.65</v>
      </c>
      <c r="F6042">
        <v>17.12</v>
      </c>
      <c r="G6042">
        <v>23.44</v>
      </c>
      <c r="H6042">
        <v>1.41</v>
      </c>
      <c r="I6042">
        <v>5</v>
      </c>
      <c r="J6042">
        <v>2.4700000000000002</v>
      </c>
      <c r="K6042">
        <v>3.9</v>
      </c>
      <c r="L6042">
        <v>4.72</v>
      </c>
      <c r="M6042">
        <v>15.07</v>
      </c>
      <c r="N6042">
        <v>26</v>
      </c>
      <c r="O6042">
        <v>26</v>
      </c>
    </row>
    <row r="6043" spans="1:15" x14ac:dyDescent="0.35">
      <c r="A6043" t="s">
        <v>12082</v>
      </c>
      <c r="B6043" t="s">
        <v>12083</v>
      </c>
      <c r="C6043" s="1">
        <v>11.02</v>
      </c>
      <c r="D6043">
        <v>15.47</v>
      </c>
      <c r="E6043">
        <v>6.61</v>
      </c>
      <c r="F6043">
        <v>17.02</v>
      </c>
      <c r="G6043">
        <v>23.31</v>
      </c>
      <c r="H6043">
        <v>1.36</v>
      </c>
      <c r="I6043">
        <v>5</v>
      </c>
      <c r="J6043">
        <v>2.4700000000000002</v>
      </c>
      <c r="K6043">
        <v>3.89</v>
      </c>
      <c r="L6043">
        <v>3.66</v>
      </c>
      <c r="M6043">
        <v>14.94</v>
      </c>
      <c r="N6043">
        <v>26</v>
      </c>
      <c r="O6043">
        <v>26</v>
      </c>
    </row>
    <row r="6044" spans="1:15" x14ac:dyDescent="0.35">
      <c r="A6044" t="s">
        <v>12084</v>
      </c>
      <c r="B6044" t="s">
        <v>12085</v>
      </c>
      <c r="C6044" s="1">
        <v>11.12</v>
      </c>
      <c r="D6044">
        <v>15.64</v>
      </c>
      <c r="E6044">
        <v>6.62</v>
      </c>
      <c r="F6044">
        <v>17.12</v>
      </c>
      <c r="G6044">
        <v>23.47</v>
      </c>
      <c r="H6044">
        <v>1.39</v>
      </c>
      <c r="I6044">
        <v>5</v>
      </c>
      <c r="J6044">
        <v>2.4700000000000002</v>
      </c>
      <c r="K6044">
        <v>3.91</v>
      </c>
      <c r="L6044">
        <v>5.12</v>
      </c>
      <c r="M6044">
        <v>15.71</v>
      </c>
      <c r="N6044">
        <v>26</v>
      </c>
      <c r="O6044">
        <v>26</v>
      </c>
    </row>
    <row r="6045" spans="1:15" x14ac:dyDescent="0.35">
      <c r="A6045" t="s">
        <v>12086</v>
      </c>
      <c r="B6045" t="s">
        <v>12087</v>
      </c>
      <c r="C6045" s="1">
        <v>11.33</v>
      </c>
      <c r="D6045">
        <v>15.37</v>
      </c>
      <c r="E6045">
        <v>7.34</v>
      </c>
      <c r="F6045">
        <v>17.309999999999999</v>
      </c>
      <c r="G6045">
        <v>22.67</v>
      </c>
      <c r="H6045">
        <v>1.9</v>
      </c>
      <c r="I6045">
        <v>4.96</v>
      </c>
      <c r="J6045">
        <v>2.52</v>
      </c>
      <c r="K6045">
        <v>4.41</v>
      </c>
      <c r="L6045">
        <v>1.37</v>
      </c>
      <c r="M6045">
        <v>11.76</v>
      </c>
      <c r="N6045">
        <v>15.84</v>
      </c>
      <c r="O6045">
        <v>19.64</v>
      </c>
    </row>
    <row r="6046" spans="1:15" x14ac:dyDescent="0.35">
      <c r="A6046" t="s">
        <v>12088</v>
      </c>
      <c r="B6046" t="s">
        <v>12089</v>
      </c>
      <c r="C6046" s="1">
        <v>11.4</v>
      </c>
      <c r="D6046">
        <v>15.44</v>
      </c>
      <c r="E6046">
        <v>7.39</v>
      </c>
      <c r="F6046">
        <v>17.329999999999998</v>
      </c>
      <c r="G6046">
        <v>22.47</v>
      </c>
      <c r="H6046">
        <v>1.92</v>
      </c>
      <c r="I6046">
        <v>4.95</v>
      </c>
      <c r="J6046">
        <v>2.48</v>
      </c>
      <c r="K6046">
        <v>4.28</v>
      </c>
      <c r="L6046">
        <v>0.9</v>
      </c>
      <c r="M6046">
        <v>10.31</v>
      </c>
      <c r="N6046">
        <v>16.84</v>
      </c>
      <c r="O6046">
        <v>20.98</v>
      </c>
    </row>
    <row r="6047" spans="1:15" x14ac:dyDescent="0.35">
      <c r="A6047" t="s">
        <v>12090</v>
      </c>
      <c r="B6047" t="s">
        <v>12091</v>
      </c>
      <c r="C6047" s="1">
        <v>11.41</v>
      </c>
      <c r="D6047">
        <v>15.45</v>
      </c>
      <c r="E6047">
        <v>7.43</v>
      </c>
      <c r="F6047">
        <v>17.41</v>
      </c>
      <c r="G6047">
        <v>22.63</v>
      </c>
      <c r="H6047">
        <v>2</v>
      </c>
      <c r="I6047">
        <v>4.96</v>
      </c>
      <c r="J6047">
        <v>2.5299999999999998</v>
      </c>
      <c r="K6047">
        <v>4.41</v>
      </c>
      <c r="L6047">
        <v>0.98</v>
      </c>
      <c r="M6047">
        <v>9.98</v>
      </c>
      <c r="N6047">
        <v>15.52</v>
      </c>
      <c r="O6047">
        <v>19.36</v>
      </c>
    </row>
    <row r="6048" spans="1:15" x14ac:dyDescent="0.35">
      <c r="A6048" t="s">
        <v>12092</v>
      </c>
      <c r="B6048" t="s">
        <v>12093</v>
      </c>
      <c r="C6048" s="1">
        <v>11.61</v>
      </c>
      <c r="D6048">
        <v>15.15</v>
      </c>
      <c r="E6048">
        <v>8.07</v>
      </c>
      <c r="F6048">
        <v>17.41</v>
      </c>
      <c r="G6048">
        <v>22.17</v>
      </c>
      <c r="H6048">
        <v>2.72</v>
      </c>
      <c r="I6048">
        <v>4.8</v>
      </c>
      <c r="J6048">
        <v>2.56</v>
      </c>
      <c r="K6048">
        <v>4.4800000000000004</v>
      </c>
      <c r="L6048">
        <v>0.5</v>
      </c>
      <c r="M6048">
        <v>3.62</v>
      </c>
      <c r="N6048">
        <v>11.69</v>
      </c>
      <c r="O6048">
        <v>12.07</v>
      </c>
    </row>
    <row r="6049" spans="1:15" x14ac:dyDescent="0.35">
      <c r="A6049" t="s">
        <v>12094</v>
      </c>
      <c r="B6049" t="s">
        <v>12095</v>
      </c>
      <c r="C6049" s="1">
        <v>11.6</v>
      </c>
      <c r="D6049">
        <v>15.61</v>
      </c>
      <c r="E6049">
        <v>7.62</v>
      </c>
      <c r="F6049">
        <v>17.59</v>
      </c>
      <c r="G6049">
        <v>22.61</v>
      </c>
      <c r="H6049">
        <v>2.12</v>
      </c>
      <c r="I6049">
        <v>4.9800000000000004</v>
      </c>
      <c r="J6049">
        <v>2.4900000000000002</v>
      </c>
      <c r="K6049">
        <v>4.26</v>
      </c>
      <c r="L6049">
        <v>1</v>
      </c>
      <c r="M6049">
        <v>10.06</v>
      </c>
      <c r="N6049">
        <v>16.61</v>
      </c>
      <c r="O6049">
        <v>20.49</v>
      </c>
    </row>
    <row r="6050" spans="1:15" x14ac:dyDescent="0.35">
      <c r="A6050" t="s">
        <v>12096</v>
      </c>
      <c r="B6050" t="s">
        <v>12097</v>
      </c>
      <c r="C6050" s="1">
        <v>11.5</v>
      </c>
      <c r="D6050">
        <v>15.49</v>
      </c>
      <c r="E6050">
        <v>7.53</v>
      </c>
      <c r="F6050">
        <v>17.489999999999998</v>
      </c>
      <c r="G6050">
        <v>22.63</v>
      </c>
      <c r="H6050">
        <v>2.0299999999999998</v>
      </c>
      <c r="I6050">
        <v>4.97</v>
      </c>
      <c r="J6050">
        <v>2.48</v>
      </c>
      <c r="K6050">
        <v>4.21</v>
      </c>
      <c r="L6050">
        <v>1.04</v>
      </c>
      <c r="M6050">
        <v>10.64</v>
      </c>
      <c r="N6050">
        <v>17.2</v>
      </c>
      <c r="O6050">
        <v>20.5</v>
      </c>
    </row>
    <row r="6051" spans="1:15" x14ac:dyDescent="0.35">
      <c r="A6051" t="s">
        <v>12098</v>
      </c>
      <c r="B6051" t="s">
        <v>12099</v>
      </c>
      <c r="C6051" s="1">
        <v>11.71</v>
      </c>
      <c r="D6051">
        <v>15.36</v>
      </c>
      <c r="E6051">
        <v>8.0500000000000007</v>
      </c>
      <c r="F6051">
        <v>17.63</v>
      </c>
      <c r="G6051">
        <v>22.14</v>
      </c>
      <c r="H6051">
        <v>2.5299999999999998</v>
      </c>
      <c r="I6051">
        <v>4.92</v>
      </c>
      <c r="J6051">
        <v>2.54</v>
      </c>
      <c r="K6051">
        <v>4.37</v>
      </c>
      <c r="L6051">
        <v>0.8</v>
      </c>
      <c r="M6051">
        <v>7.04</v>
      </c>
      <c r="N6051">
        <v>13.07</v>
      </c>
      <c r="O6051">
        <v>15.67</v>
      </c>
    </row>
    <row r="6052" spans="1:15" x14ac:dyDescent="0.35">
      <c r="A6052" t="s">
        <v>12100</v>
      </c>
      <c r="B6052" t="s">
        <v>12101</v>
      </c>
      <c r="C6052" s="1">
        <v>11.63</v>
      </c>
      <c r="D6052">
        <v>15.59</v>
      </c>
      <c r="E6052">
        <v>7.67</v>
      </c>
      <c r="F6052">
        <v>17.66</v>
      </c>
      <c r="G6052">
        <v>22.74</v>
      </c>
      <c r="H6052">
        <v>2.13</v>
      </c>
      <c r="I6052">
        <v>5.01</v>
      </c>
      <c r="J6052">
        <v>2.4900000000000002</v>
      </c>
      <c r="K6052">
        <v>4.24</v>
      </c>
      <c r="L6052">
        <v>1.22</v>
      </c>
      <c r="M6052">
        <v>10.24</v>
      </c>
      <c r="N6052">
        <v>16.07</v>
      </c>
      <c r="O6052">
        <v>19.77</v>
      </c>
    </row>
    <row r="6053" spans="1:15" x14ac:dyDescent="0.35">
      <c r="A6053" t="s">
        <v>12102</v>
      </c>
      <c r="B6053" t="s">
        <v>12103</v>
      </c>
      <c r="C6053" s="1">
        <v>11.71</v>
      </c>
      <c r="D6053">
        <v>15.54</v>
      </c>
      <c r="E6053">
        <v>7.85</v>
      </c>
      <c r="F6053">
        <v>17.8</v>
      </c>
      <c r="G6053">
        <v>22.89</v>
      </c>
      <c r="H6053">
        <v>2.2400000000000002</v>
      </c>
      <c r="I6053">
        <v>5.05</v>
      </c>
      <c r="J6053">
        <v>2.4900000000000002</v>
      </c>
      <c r="K6053">
        <v>4.22</v>
      </c>
      <c r="L6053">
        <v>2</v>
      </c>
      <c r="M6053">
        <v>11.19</v>
      </c>
      <c r="N6053">
        <v>15.65</v>
      </c>
      <c r="O6053">
        <v>19.16</v>
      </c>
    </row>
    <row r="6054" spans="1:15" x14ac:dyDescent="0.35">
      <c r="A6054" t="s">
        <v>12104</v>
      </c>
      <c r="B6054" t="s">
        <v>12105</v>
      </c>
      <c r="C6054" s="1">
        <v>11.71</v>
      </c>
      <c r="D6054">
        <v>15.52</v>
      </c>
      <c r="E6054">
        <v>7.85</v>
      </c>
      <c r="F6054">
        <v>17.739999999999998</v>
      </c>
      <c r="G6054">
        <v>22.72</v>
      </c>
      <c r="H6054">
        <v>2.33</v>
      </c>
      <c r="I6054">
        <v>5</v>
      </c>
      <c r="J6054">
        <v>2.5099999999999998</v>
      </c>
      <c r="K6054">
        <v>4.26</v>
      </c>
      <c r="L6054">
        <v>1.32</v>
      </c>
      <c r="M6054">
        <v>10.18</v>
      </c>
      <c r="N6054">
        <v>14.52</v>
      </c>
      <c r="O6054">
        <v>18.48</v>
      </c>
    </row>
    <row r="6055" spans="1:15" x14ac:dyDescent="0.35">
      <c r="A6055" t="s">
        <v>12106</v>
      </c>
      <c r="B6055" t="s">
        <v>12107</v>
      </c>
      <c r="C6055" s="1">
        <v>11.76</v>
      </c>
      <c r="D6055">
        <v>15.51</v>
      </c>
      <c r="E6055">
        <v>7.95</v>
      </c>
      <c r="F6055">
        <v>17.8</v>
      </c>
      <c r="G6055">
        <v>22.76</v>
      </c>
      <c r="H6055">
        <v>2.42</v>
      </c>
      <c r="I6055">
        <v>5.01</v>
      </c>
      <c r="J6055">
        <v>2.5099999999999998</v>
      </c>
      <c r="K6055">
        <v>4.25</v>
      </c>
      <c r="L6055">
        <v>1.69</v>
      </c>
      <c r="M6055">
        <v>10.28</v>
      </c>
      <c r="N6055">
        <v>14.05</v>
      </c>
      <c r="O6055">
        <v>18.100000000000001</v>
      </c>
    </row>
    <row r="6056" spans="1:15" x14ac:dyDescent="0.35">
      <c r="A6056" t="s">
        <v>12108</v>
      </c>
      <c r="B6056" t="s">
        <v>12109</v>
      </c>
      <c r="C6056" s="1">
        <v>11.88</v>
      </c>
      <c r="D6056">
        <v>15.28</v>
      </c>
      <c r="E6056">
        <v>8.4</v>
      </c>
      <c r="F6056">
        <v>17.78</v>
      </c>
      <c r="G6056">
        <v>22.09</v>
      </c>
      <c r="H6056">
        <v>2.82</v>
      </c>
      <c r="I6056">
        <v>4.9000000000000004</v>
      </c>
      <c r="J6056">
        <v>2.5499999999999998</v>
      </c>
      <c r="K6056">
        <v>4.33</v>
      </c>
      <c r="L6056">
        <v>0.89</v>
      </c>
      <c r="M6056">
        <v>6.75</v>
      </c>
      <c r="N6056">
        <v>11.94</v>
      </c>
      <c r="O6056">
        <v>12.8</v>
      </c>
    </row>
    <row r="6057" spans="1:15" x14ac:dyDescent="0.35">
      <c r="A6057" t="s">
        <v>12110</v>
      </c>
      <c r="B6057" t="s">
        <v>12111</v>
      </c>
      <c r="C6057" s="1">
        <v>11.96</v>
      </c>
      <c r="D6057">
        <v>15.03</v>
      </c>
      <c r="E6057">
        <v>8.7799999999999994</v>
      </c>
      <c r="F6057">
        <v>17.760000000000002</v>
      </c>
      <c r="G6057">
        <v>21.5</v>
      </c>
      <c r="H6057">
        <v>3.1</v>
      </c>
      <c r="I6057">
        <v>4.83</v>
      </c>
      <c r="J6057">
        <v>2.56</v>
      </c>
      <c r="K6057">
        <v>4.3600000000000003</v>
      </c>
      <c r="L6057">
        <v>0</v>
      </c>
      <c r="M6057">
        <v>2.93</v>
      </c>
      <c r="N6057">
        <v>9.66</v>
      </c>
      <c r="O6057">
        <v>9.0299999999999994</v>
      </c>
    </row>
    <row r="6058" spans="1:15" x14ac:dyDescent="0.35">
      <c r="A6058" t="s">
        <v>12112</v>
      </c>
      <c r="B6058" t="s">
        <v>12113</v>
      </c>
      <c r="C6058" s="1">
        <v>11.95</v>
      </c>
      <c r="D6058">
        <v>15.12</v>
      </c>
      <c r="E6058">
        <v>8.6999999999999993</v>
      </c>
      <c r="F6058">
        <v>17.809999999999999</v>
      </c>
      <c r="G6058">
        <v>21.72</v>
      </c>
      <c r="H6058">
        <v>2.98</v>
      </c>
      <c r="I6058">
        <v>4.87</v>
      </c>
      <c r="J6058">
        <v>2.56</v>
      </c>
      <c r="K6058">
        <v>4.34</v>
      </c>
      <c r="L6058">
        <v>0.28999999999999998</v>
      </c>
      <c r="M6058">
        <v>4.34</v>
      </c>
      <c r="N6058">
        <v>10.45</v>
      </c>
      <c r="O6058">
        <v>10.27</v>
      </c>
    </row>
    <row r="6059" spans="1:15" x14ac:dyDescent="0.35">
      <c r="A6059" t="s">
        <v>12114</v>
      </c>
      <c r="B6059" t="s">
        <v>12115</v>
      </c>
      <c r="C6059" s="1">
        <v>11.94</v>
      </c>
      <c r="D6059">
        <v>15.04</v>
      </c>
      <c r="E6059">
        <v>8.77</v>
      </c>
      <c r="F6059">
        <v>17.809999999999999</v>
      </c>
      <c r="G6059">
        <v>21.59</v>
      </c>
      <c r="H6059">
        <v>2.87</v>
      </c>
      <c r="I6059">
        <v>4.88</v>
      </c>
      <c r="J6059">
        <v>2.56</v>
      </c>
      <c r="K6059">
        <v>4.3499999999999996</v>
      </c>
      <c r="L6059">
        <v>0</v>
      </c>
      <c r="M6059">
        <v>2.35</v>
      </c>
      <c r="N6059">
        <v>8.42</v>
      </c>
      <c r="O6059">
        <v>9.58</v>
      </c>
    </row>
    <row r="6060" spans="1:15" x14ac:dyDescent="0.35">
      <c r="A6060" t="s">
        <v>12116</v>
      </c>
      <c r="B6060" t="s">
        <v>12117</v>
      </c>
      <c r="C6060" s="1">
        <v>11.4</v>
      </c>
      <c r="D6060">
        <v>15.02</v>
      </c>
      <c r="E6060">
        <v>7.79</v>
      </c>
      <c r="F6060">
        <v>17.440000000000001</v>
      </c>
      <c r="G6060">
        <v>22.19</v>
      </c>
      <c r="H6060">
        <v>2.19</v>
      </c>
      <c r="I6060">
        <v>5</v>
      </c>
      <c r="J6060">
        <v>2.58</v>
      </c>
      <c r="K6060">
        <v>4.6399999999999997</v>
      </c>
      <c r="L6060">
        <v>0.62</v>
      </c>
      <c r="M6060">
        <v>4.1900000000000004</v>
      </c>
      <c r="N6060">
        <v>12.39</v>
      </c>
      <c r="O6060">
        <v>12.45</v>
      </c>
    </row>
    <row r="6061" spans="1:15" x14ac:dyDescent="0.35">
      <c r="A6061" t="s">
        <v>12118</v>
      </c>
      <c r="B6061" t="s">
        <v>12119</v>
      </c>
      <c r="C6061" s="1">
        <v>11.57</v>
      </c>
      <c r="D6061">
        <v>14.84</v>
      </c>
      <c r="E6061">
        <v>8.25</v>
      </c>
      <c r="F6061">
        <v>17.55</v>
      </c>
      <c r="G6061">
        <v>21.84</v>
      </c>
      <c r="H6061">
        <v>2.64</v>
      </c>
      <c r="I6061">
        <v>4.95</v>
      </c>
      <c r="J6061">
        <v>2.6</v>
      </c>
      <c r="K6061">
        <v>4.7</v>
      </c>
      <c r="L6061">
        <v>0</v>
      </c>
      <c r="M6061">
        <v>1.1399999999999999</v>
      </c>
      <c r="N6061">
        <v>9.2799999999999994</v>
      </c>
      <c r="O6061">
        <v>11</v>
      </c>
    </row>
    <row r="6062" spans="1:15" x14ac:dyDescent="0.35">
      <c r="A6062" t="s">
        <v>12120</v>
      </c>
      <c r="B6062" t="s">
        <v>12121</v>
      </c>
      <c r="C6062" s="1">
        <v>11.54</v>
      </c>
      <c r="D6062">
        <v>14.97</v>
      </c>
      <c r="E6062">
        <v>8.08</v>
      </c>
      <c r="F6062">
        <v>17.59</v>
      </c>
      <c r="G6062">
        <v>22.06</v>
      </c>
      <c r="H6062">
        <v>2.4500000000000002</v>
      </c>
      <c r="I6062">
        <v>5</v>
      </c>
      <c r="J6062">
        <v>2.59</v>
      </c>
      <c r="K6062">
        <v>4.67</v>
      </c>
      <c r="L6062">
        <v>0.56999999999999995</v>
      </c>
      <c r="M6062">
        <v>2.31</v>
      </c>
      <c r="N6062">
        <v>10.85</v>
      </c>
      <c r="O6062">
        <v>11</v>
      </c>
    </row>
    <row r="6063" spans="1:15" x14ac:dyDescent="0.35">
      <c r="A6063" t="s">
        <v>12122</v>
      </c>
      <c r="B6063" t="s">
        <v>12123</v>
      </c>
      <c r="C6063" s="1">
        <v>11.65</v>
      </c>
      <c r="D6063">
        <v>14.87</v>
      </c>
      <c r="E6063">
        <v>8.3699999999999992</v>
      </c>
      <c r="F6063">
        <v>17.62</v>
      </c>
      <c r="G6063">
        <v>21.83</v>
      </c>
      <c r="H6063">
        <v>2.75</v>
      </c>
      <c r="I6063">
        <v>4.9400000000000004</v>
      </c>
      <c r="J6063">
        <v>2.6</v>
      </c>
      <c r="K6063">
        <v>4.71</v>
      </c>
      <c r="L6063">
        <v>0</v>
      </c>
      <c r="M6063">
        <v>1.18</v>
      </c>
      <c r="N6063">
        <v>8.2899999999999991</v>
      </c>
      <c r="O6063">
        <v>10.86</v>
      </c>
    </row>
    <row r="6064" spans="1:15" x14ac:dyDescent="0.35">
      <c r="A6064" t="s">
        <v>12124</v>
      </c>
      <c r="B6064" t="s">
        <v>12125</v>
      </c>
      <c r="C6064" s="1">
        <v>11.64</v>
      </c>
      <c r="D6064">
        <v>15.04</v>
      </c>
      <c r="E6064">
        <v>8.19</v>
      </c>
      <c r="F6064">
        <v>17.68</v>
      </c>
      <c r="G6064">
        <v>22.09</v>
      </c>
      <c r="H6064">
        <v>2.5499999999999998</v>
      </c>
      <c r="I6064">
        <v>5</v>
      </c>
      <c r="J6064">
        <v>2.59</v>
      </c>
      <c r="K6064">
        <v>4.67</v>
      </c>
      <c r="L6064">
        <v>0.56000000000000005</v>
      </c>
      <c r="M6064">
        <v>3.07</v>
      </c>
      <c r="N6064">
        <v>10.15</v>
      </c>
      <c r="O6064">
        <v>11</v>
      </c>
    </row>
    <row r="6065" spans="1:15" x14ac:dyDescent="0.35">
      <c r="A6065" t="s">
        <v>12126</v>
      </c>
      <c r="B6065" t="s">
        <v>12127</v>
      </c>
      <c r="C6065" s="1">
        <v>11.6</v>
      </c>
      <c r="D6065">
        <v>15.15</v>
      </c>
      <c r="E6065">
        <v>8.02</v>
      </c>
      <c r="F6065">
        <v>17.690000000000001</v>
      </c>
      <c r="G6065">
        <v>22.28</v>
      </c>
      <c r="H6065">
        <v>2.36</v>
      </c>
      <c r="I6065">
        <v>5.04</v>
      </c>
      <c r="J6065">
        <v>2.57</v>
      </c>
      <c r="K6065">
        <v>4.6399999999999997</v>
      </c>
      <c r="L6065">
        <v>1</v>
      </c>
      <c r="M6065">
        <v>4.5999999999999996</v>
      </c>
      <c r="N6065">
        <v>11.67</v>
      </c>
      <c r="O6065">
        <v>11</v>
      </c>
    </row>
    <row r="6066" spans="1:15" x14ac:dyDescent="0.35">
      <c r="A6066" t="s">
        <v>12128</v>
      </c>
      <c r="B6066" t="s">
        <v>12129</v>
      </c>
      <c r="C6066" s="1">
        <v>11.73</v>
      </c>
      <c r="D6066">
        <v>14.95</v>
      </c>
      <c r="E6066">
        <v>8.43</v>
      </c>
      <c r="F6066">
        <v>17.690000000000001</v>
      </c>
      <c r="G6066">
        <v>21.88</v>
      </c>
      <c r="H6066">
        <v>2.81</v>
      </c>
      <c r="I6066">
        <v>4.9400000000000004</v>
      </c>
      <c r="J6066">
        <v>2.6</v>
      </c>
      <c r="K6066">
        <v>4.7</v>
      </c>
      <c r="L6066">
        <v>0</v>
      </c>
      <c r="M6066">
        <v>0.87</v>
      </c>
      <c r="N6066">
        <v>6.02</v>
      </c>
      <c r="O6066">
        <v>7.74</v>
      </c>
    </row>
    <row r="6067" spans="1:15" x14ac:dyDescent="0.35">
      <c r="A6067" t="s">
        <v>12130</v>
      </c>
      <c r="B6067" t="s">
        <v>12131</v>
      </c>
      <c r="C6067" s="1">
        <v>11.67</v>
      </c>
      <c r="D6067">
        <v>15.04</v>
      </c>
      <c r="E6067">
        <v>8.26</v>
      </c>
      <c r="F6067">
        <v>17.7</v>
      </c>
      <c r="G6067">
        <v>22.05</v>
      </c>
      <c r="H6067">
        <v>2.62</v>
      </c>
      <c r="I6067">
        <v>4.9800000000000004</v>
      </c>
      <c r="J6067">
        <v>2.59</v>
      </c>
      <c r="K6067">
        <v>4.67</v>
      </c>
      <c r="L6067">
        <v>0.33</v>
      </c>
      <c r="M6067">
        <v>2.66</v>
      </c>
      <c r="N6067">
        <v>10.199999999999999</v>
      </c>
      <c r="O6067">
        <v>11</v>
      </c>
    </row>
    <row r="6068" spans="1:15" x14ac:dyDescent="0.35">
      <c r="A6068" t="s">
        <v>12132</v>
      </c>
      <c r="B6068" t="s">
        <v>12133</v>
      </c>
      <c r="C6068" s="1">
        <v>11.54</v>
      </c>
      <c r="D6068">
        <v>15.24</v>
      </c>
      <c r="E6068">
        <v>7.83</v>
      </c>
      <c r="F6068">
        <v>17.66</v>
      </c>
      <c r="G6068">
        <v>22.43</v>
      </c>
      <c r="H6068">
        <v>2.1800000000000002</v>
      </c>
      <c r="I6068">
        <v>5.0599999999999996</v>
      </c>
      <c r="J6068">
        <v>2.56</v>
      </c>
      <c r="K6068">
        <v>4.6100000000000003</v>
      </c>
      <c r="L6068">
        <v>1</v>
      </c>
      <c r="M6068">
        <v>6.22</v>
      </c>
      <c r="N6068">
        <v>13.04</v>
      </c>
      <c r="O6068">
        <v>11.91</v>
      </c>
    </row>
    <row r="6069" spans="1:15" x14ac:dyDescent="0.35">
      <c r="A6069" t="s">
        <v>12134</v>
      </c>
      <c r="B6069" t="s">
        <v>12135</v>
      </c>
      <c r="C6069" s="1">
        <v>11.37</v>
      </c>
      <c r="D6069">
        <v>15.59</v>
      </c>
      <c r="E6069">
        <v>7.2</v>
      </c>
      <c r="F6069">
        <v>17.559999999999999</v>
      </c>
      <c r="G6069">
        <v>23.12</v>
      </c>
      <c r="H6069">
        <v>1.71</v>
      </c>
      <c r="I6069">
        <v>5.13</v>
      </c>
      <c r="J6069">
        <v>2.4700000000000002</v>
      </c>
      <c r="K6069">
        <v>4.42</v>
      </c>
      <c r="L6069">
        <v>2</v>
      </c>
      <c r="M6069">
        <v>15.92</v>
      </c>
      <c r="N6069">
        <v>17.739999999999998</v>
      </c>
      <c r="O6069">
        <v>20.54</v>
      </c>
    </row>
    <row r="6070" spans="1:15" x14ac:dyDescent="0.35">
      <c r="A6070" t="s">
        <v>12136</v>
      </c>
      <c r="B6070" t="s">
        <v>12137</v>
      </c>
      <c r="C6070" s="1">
        <v>11.33</v>
      </c>
      <c r="D6070">
        <v>15.47</v>
      </c>
      <c r="E6070">
        <v>7.24</v>
      </c>
      <c r="F6070">
        <v>17.489999999999998</v>
      </c>
      <c r="G6070">
        <v>22.93</v>
      </c>
      <c r="H6070">
        <v>1.75</v>
      </c>
      <c r="I6070">
        <v>5.1100000000000003</v>
      </c>
      <c r="J6070">
        <v>2.4900000000000002</v>
      </c>
      <c r="K6070">
        <v>4.4400000000000004</v>
      </c>
      <c r="L6070">
        <v>1.81</v>
      </c>
      <c r="M6070">
        <v>14.39</v>
      </c>
      <c r="N6070">
        <v>16.829999999999998</v>
      </c>
      <c r="O6070">
        <v>21.01</v>
      </c>
    </row>
    <row r="6071" spans="1:15" x14ac:dyDescent="0.35">
      <c r="A6071" t="s">
        <v>12138</v>
      </c>
      <c r="B6071" t="s">
        <v>12139</v>
      </c>
      <c r="C6071" s="1">
        <v>11.56</v>
      </c>
      <c r="D6071">
        <v>14.99</v>
      </c>
      <c r="E6071">
        <v>8.1</v>
      </c>
      <c r="F6071">
        <v>17.54</v>
      </c>
      <c r="G6071">
        <v>21.98</v>
      </c>
      <c r="H6071">
        <v>2.52</v>
      </c>
      <c r="I6071">
        <v>4.95</v>
      </c>
      <c r="J6071">
        <v>2.58</v>
      </c>
      <c r="K6071">
        <v>4.6399999999999997</v>
      </c>
      <c r="L6071">
        <v>0.61</v>
      </c>
      <c r="M6071">
        <v>2.48</v>
      </c>
      <c r="N6071">
        <v>10.31</v>
      </c>
      <c r="O6071">
        <v>11.07</v>
      </c>
    </row>
    <row r="6072" spans="1:15" x14ac:dyDescent="0.35">
      <c r="A6072" t="s">
        <v>12140</v>
      </c>
      <c r="B6072" t="s">
        <v>12141</v>
      </c>
      <c r="C6072" s="1">
        <v>11.3</v>
      </c>
      <c r="D6072">
        <v>15.5</v>
      </c>
      <c r="E6072">
        <v>7.15</v>
      </c>
      <c r="F6072">
        <v>17.420000000000002</v>
      </c>
      <c r="G6072">
        <v>22.91</v>
      </c>
      <c r="H6072">
        <v>1.75</v>
      </c>
      <c r="I6072">
        <v>5.08</v>
      </c>
      <c r="J6072">
        <v>2.46</v>
      </c>
      <c r="K6072">
        <v>4.34</v>
      </c>
      <c r="L6072">
        <v>2</v>
      </c>
      <c r="M6072">
        <v>17.37</v>
      </c>
      <c r="N6072">
        <v>16.920000000000002</v>
      </c>
      <c r="O6072">
        <v>22.09</v>
      </c>
    </row>
    <row r="6073" spans="1:15" x14ac:dyDescent="0.35">
      <c r="A6073" t="s">
        <v>12142</v>
      </c>
      <c r="B6073" t="s">
        <v>12143</v>
      </c>
      <c r="C6073" s="1">
        <v>11.45</v>
      </c>
      <c r="D6073">
        <v>15.18</v>
      </c>
      <c r="E6073">
        <v>7.74</v>
      </c>
      <c r="F6073">
        <v>17.43</v>
      </c>
      <c r="G6073">
        <v>22.36</v>
      </c>
      <c r="H6073">
        <v>2.27</v>
      </c>
      <c r="I6073">
        <v>4.95</v>
      </c>
      <c r="J6073">
        <v>2.54</v>
      </c>
      <c r="K6073">
        <v>4.54</v>
      </c>
      <c r="L6073">
        <v>0.99</v>
      </c>
      <c r="M6073">
        <v>6.21</v>
      </c>
      <c r="N6073">
        <v>12.94</v>
      </c>
      <c r="O6073">
        <v>13.93</v>
      </c>
    </row>
    <row r="6074" spans="1:15" x14ac:dyDescent="0.35">
      <c r="A6074" t="s">
        <v>12144</v>
      </c>
      <c r="B6074" t="s">
        <v>12145</v>
      </c>
      <c r="C6074" s="1">
        <v>11.33</v>
      </c>
      <c r="D6074">
        <v>15.43</v>
      </c>
      <c r="E6074">
        <v>7.28</v>
      </c>
      <c r="F6074">
        <v>17.420000000000002</v>
      </c>
      <c r="G6074">
        <v>22.82</v>
      </c>
      <c r="H6074">
        <v>1.83</v>
      </c>
      <c r="I6074">
        <v>5.04</v>
      </c>
      <c r="J6074">
        <v>2.5099999999999998</v>
      </c>
      <c r="K6074">
        <v>4.43</v>
      </c>
      <c r="L6074">
        <v>1.71</v>
      </c>
      <c r="M6074">
        <v>14.09</v>
      </c>
      <c r="N6074">
        <v>16.239999999999998</v>
      </c>
      <c r="O6074">
        <v>20.79</v>
      </c>
    </row>
    <row r="6075" spans="1:15" x14ac:dyDescent="0.35">
      <c r="A6075" t="s">
        <v>12146</v>
      </c>
      <c r="B6075" t="s">
        <v>12147</v>
      </c>
      <c r="C6075" s="1">
        <v>12.37</v>
      </c>
      <c r="D6075">
        <v>16.34</v>
      </c>
      <c r="E6075">
        <v>8.41</v>
      </c>
      <c r="F6075">
        <v>18.46</v>
      </c>
      <c r="G6075">
        <v>24.58</v>
      </c>
      <c r="H6075">
        <v>2.2799999999999998</v>
      </c>
      <c r="I6075">
        <v>5.1100000000000003</v>
      </c>
      <c r="J6075">
        <v>2.7</v>
      </c>
      <c r="K6075">
        <v>4.08</v>
      </c>
      <c r="L6075">
        <v>7.76</v>
      </c>
      <c r="M6075">
        <v>18</v>
      </c>
      <c r="N6075">
        <v>22.87</v>
      </c>
      <c r="O6075">
        <v>17</v>
      </c>
    </row>
    <row r="6076" spans="1:15" x14ac:dyDescent="0.35">
      <c r="A6076" t="s">
        <v>12148</v>
      </c>
      <c r="B6076" t="s">
        <v>12149</v>
      </c>
      <c r="C6076" s="1">
        <v>12.36</v>
      </c>
      <c r="D6076">
        <v>16.37</v>
      </c>
      <c r="E6076">
        <v>8.36</v>
      </c>
      <c r="F6076">
        <v>18.45</v>
      </c>
      <c r="G6076">
        <v>24.62</v>
      </c>
      <c r="H6076">
        <v>2.2400000000000002</v>
      </c>
      <c r="I6076">
        <v>5.1100000000000003</v>
      </c>
      <c r="J6076">
        <v>2.7</v>
      </c>
      <c r="K6076">
        <v>4.0599999999999996</v>
      </c>
      <c r="L6076">
        <v>7.74</v>
      </c>
      <c r="M6076">
        <v>18</v>
      </c>
      <c r="N6076">
        <v>23.23</v>
      </c>
      <c r="O6076">
        <v>17</v>
      </c>
    </row>
    <row r="6077" spans="1:15" x14ac:dyDescent="0.35">
      <c r="A6077" t="s">
        <v>12150</v>
      </c>
      <c r="B6077" t="s">
        <v>12151</v>
      </c>
      <c r="C6077" s="1">
        <v>12.36</v>
      </c>
      <c r="D6077">
        <v>16.34</v>
      </c>
      <c r="E6077">
        <v>8.3699999999999992</v>
      </c>
      <c r="F6077">
        <v>18.440000000000001</v>
      </c>
      <c r="G6077">
        <v>24.59</v>
      </c>
      <c r="H6077">
        <v>2.25</v>
      </c>
      <c r="I6077">
        <v>5.1100000000000003</v>
      </c>
      <c r="J6077">
        <v>2.69</v>
      </c>
      <c r="K6077">
        <v>4.0599999999999996</v>
      </c>
      <c r="L6077">
        <v>7.31</v>
      </c>
      <c r="M6077">
        <v>18</v>
      </c>
      <c r="N6077">
        <v>22.34</v>
      </c>
      <c r="O6077">
        <v>17</v>
      </c>
    </row>
    <row r="6078" spans="1:15" x14ac:dyDescent="0.35">
      <c r="A6078" t="s">
        <v>12152</v>
      </c>
      <c r="B6078" t="s">
        <v>12153</v>
      </c>
      <c r="C6078" s="1">
        <v>12.33</v>
      </c>
      <c r="D6078">
        <v>16.34</v>
      </c>
      <c r="E6078">
        <v>8.33</v>
      </c>
      <c r="F6078">
        <v>18.399999999999999</v>
      </c>
      <c r="G6078">
        <v>24.59</v>
      </c>
      <c r="H6078">
        <v>2.2400000000000002</v>
      </c>
      <c r="I6078">
        <v>5.0999999999999996</v>
      </c>
      <c r="J6078">
        <v>2.68</v>
      </c>
      <c r="K6078">
        <v>4.04</v>
      </c>
      <c r="L6078">
        <v>7</v>
      </c>
      <c r="M6078">
        <v>18</v>
      </c>
      <c r="N6078">
        <v>22</v>
      </c>
      <c r="O6078">
        <v>16.39</v>
      </c>
    </row>
    <row r="6079" spans="1:15" x14ac:dyDescent="0.35">
      <c r="A6079" t="s">
        <v>12154</v>
      </c>
      <c r="B6079" t="s">
        <v>12155</v>
      </c>
      <c r="C6079" s="1">
        <v>12.36</v>
      </c>
      <c r="D6079">
        <v>16.41</v>
      </c>
      <c r="E6079">
        <v>8.3000000000000007</v>
      </c>
      <c r="F6079">
        <v>18.440000000000001</v>
      </c>
      <c r="G6079">
        <v>24.69</v>
      </c>
      <c r="H6079">
        <v>2.2200000000000002</v>
      </c>
      <c r="I6079">
        <v>5.0999999999999996</v>
      </c>
      <c r="J6079">
        <v>2.69</v>
      </c>
      <c r="K6079">
        <v>4.0599999999999996</v>
      </c>
      <c r="L6079">
        <v>8</v>
      </c>
      <c r="M6079">
        <v>18.12</v>
      </c>
      <c r="N6079">
        <v>23.34</v>
      </c>
      <c r="O6079">
        <v>17</v>
      </c>
    </row>
    <row r="6080" spans="1:15" x14ac:dyDescent="0.35">
      <c r="A6080" t="s">
        <v>12156</v>
      </c>
      <c r="B6080" t="s">
        <v>12157</v>
      </c>
      <c r="C6080" s="1">
        <v>12.27</v>
      </c>
      <c r="D6080">
        <v>16.37</v>
      </c>
      <c r="E6080">
        <v>8.15</v>
      </c>
      <c r="F6080">
        <v>18.329999999999998</v>
      </c>
      <c r="G6080">
        <v>24.67</v>
      </c>
      <c r="H6080">
        <v>2.12</v>
      </c>
      <c r="I6080">
        <v>5.09</v>
      </c>
      <c r="J6080">
        <v>2.69</v>
      </c>
      <c r="K6080">
        <v>4.04</v>
      </c>
      <c r="L6080">
        <v>7.61</v>
      </c>
      <c r="M6080">
        <v>18.09</v>
      </c>
      <c r="N6080">
        <v>23</v>
      </c>
      <c r="O6080">
        <v>17</v>
      </c>
    </row>
    <row r="6081" spans="1:15" x14ac:dyDescent="0.35">
      <c r="A6081" t="s">
        <v>12158</v>
      </c>
      <c r="B6081" t="s">
        <v>12159</v>
      </c>
      <c r="C6081" s="1">
        <v>12.25</v>
      </c>
      <c r="D6081">
        <v>16.329999999999998</v>
      </c>
      <c r="E6081">
        <v>8.16</v>
      </c>
      <c r="F6081">
        <v>18.28</v>
      </c>
      <c r="G6081">
        <v>24.63</v>
      </c>
      <c r="H6081">
        <v>2.15</v>
      </c>
      <c r="I6081">
        <v>5.07</v>
      </c>
      <c r="J6081">
        <v>2.66</v>
      </c>
      <c r="K6081">
        <v>4</v>
      </c>
      <c r="L6081">
        <v>7</v>
      </c>
      <c r="M6081">
        <v>18</v>
      </c>
      <c r="N6081">
        <v>22.22</v>
      </c>
      <c r="O6081">
        <v>15.44</v>
      </c>
    </row>
    <row r="6082" spans="1:15" x14ac:dyDescent="0.35">
      <c r="A6082" t="s">
        <v>12160</v>
      </c>
      <c r="B6082" t="s">
        <v>12161</v>
      </c>
      <c r="C6082" s="1">
        <v>12.3</v>
      </c>
      <c r="D6082">
        <v>16.36</v>
      </c>
      <c r="E6082">
        <v>8.23</v>
      </c>
      <c r="F6082">
        <v>18.350000000000001</v>
      </c>
      <c r="G6082">
        <v>24.63</v>
      </c>
      <c r="H6082">
        <v>2.1800000000000002</v>
      </c>
      <c r="I6082">
        <v>5.08</v>
      </c>
      <c r="J6082">
        <v>2.67</v>
      </c>
      <c r="K6082">
        <v>4.01</v>
      </c>
      <c r="L6082">
        <v>7</v>
      </c>
      <c r="M6082">
        <v>18</v>
      </c>
      <c r="N6082">
        <v>22</v>
      </c>
      <c r="O6082">
        <v>15.9</v>
      </c>
    </row>
    <row r="6083" spans="1:15" x14ac:dyDescent="0.35">
      <c r="A6083" t="s">
        <v>12162</v>
      </c>
      <c r="B6083" t="s">
        <v>12163</v>
      </c>
      <c r="C6083" s="1">
        <v>12.24</v>
      </c>
      <c r="D6083">
        <v>16.350000000000001</v>
      </c>
      <c r="E6083">
        <v>8.1300000000000008</v>
      </c>
      <c r="F6083">
        <v>18.3</v>
      </c>
      <c r="G6083">
        <v>24.62</v>
      </c>
      <c r="H6083">
        <v>2.1</v>
      </c>
      <c r="I6083">
        <v>5.08</v>
      </c>
      <c r="J6083">
        <v>2.68</v>
      </c>
      <c r="K6083">
        <v>4.0199999999999996</v>
      </c>
      <c r="L6083">
        <v>7.13</v>
      </c>
      <c r="M6083">
        <v>18</v>
      </c>
      <c r="N6083">
        <v>23.22</v>
      </c>
      <c r="O6083">
        <v>17</v>
      </c>
    </row>
    <row r="6084" spans="1:15" x14ac:dyDescent="0.35">
      <c r="A6084" t="s">
        <v>12164</v>
      </c>
      <c r="B6084" t="s">
        <v>12165</v>
      </c>
      <c r="C6084" s="1">
        <v>12.23</v>
      </c>
      <c r="D6084">
        <v>16.350000000000001</v>
      </c>
      <c r="E6084">
        <v>8.1</v>
      </c>
      <c r="F6084">
        <v>18.260000000000002</v>
      </c>
      <c r="G6084">
        <v>24.66</v>
      </c>
      <c r="H6084">
        <v>2.12</v>
      </c>
      <c r="I6084">
        <v>5.0599999999999996</v>
      </c>
      <c r="J6084">
        <v>2.66</v>
      </c>
      <c r="K6084">
        <v>3.98</v>
      </c>
      <c r="L6084">
        <v>7</v>
      </c>
      <c r="M6084">
        <v>18</v>
      </c>
      <c r="N6084">
        <v>22.45</v>
      </c>
      <c r="O6084">
        <v>14.12</v>
      </c>
    </row>
    <row r="6085" spans="1:15" x14ac:dyDescent="0.35">
      <c r="A6085" t="s">
        <v>12166</v>
      </c>
      <c r="B6085" t="s">
        <v>12167</v>
      </c>
      <c r="C6085" s="1">
        <v>12.13</v>
      </c>
      <c r="D6085">
        <v>16.309999999999999</v>
      </c>
      <c r="E6085">
        <v>7.95</v>
      </c>
      <c r="F6085">
        <v>18.12</v>
      </c>
      <c r="G6085">
        <v>24.65</v>
      </c>
      <c r="H6085">
        <v>2.0499999999999998</v>
      </c>
      <c r="I6085">
        <v>5.03</v>
      </c>
      <c r="J6085">
        <v>2.65</v>
      </c>
      <c r="K6085">
        <v>3.96</v>
      </c>
      <c r="L6085">
        <v>7</v>
      </c>
      <c r="M6085">
        <v>18</v>
      </c>
      <c r="N6085">
        <v>23.53</v>
      </c>
      <c r="O6085">
        <v>17</v>
      </c>
    </row>
    <row r="6086" spans="1:15" x14ac:dyDescent="0.35">
      <c r="A6086" t="s">
        <v>12168</v>
      </c>
      <c r="B6086" t="s">
        <v>12169</v>
      </c>
      <c r="C6086" s="1">
        <v>12.18</v>
      </c>
      <c r="D6086">
        <v>16.420000000000002</v>
      </c>
      <c r="E6086">
        <v>7.93</v>
      </c>
      <c r="F6086">
        <v>18.149999999999999</v>
      </c>
      <c r="G6086">
        <v>24.78</v>
      </c>
      <c r="H6086">
        <v>2.0699999999999998</v>
      </c>
      <c r="I6086">
        <v>5.0199999999999996</v>
      </c>
      <c r="J6086">
        <v>2.64</v>
      </c>
      <c r="K6086">
        <v>3.95</v>
      </c>
      <c r="L6086">
        <v>6.97</v>
      </c>
      <c r="M6086">
        <v>18.350000000000001</v>
      </c>
      <c r="N6086">
        <v>23.88</v>
      </c>
      <c r="O6086">
        <v>17</v>
      </c>
    </row>
    <row r="6087" spans="1:15" x14ac:dyDescent="0.35">
      <c r="A6087" t="s">
        <v>12170</v>
      </c>
      <c r="B6087" t="s">
        <v>12171</v>
      </c>
      <c r="C6087" s="1">
        <v>12.12</v>
      </c>
      <c r="D6087">
        <v>16.29</v>
      </c>
      <c r="E6087">
        <v>7.95</v>
      </c>
      <c r="F6087">
        <v>18.14</v>
      </c>
      <c r="G6087">
        <v>24.58</v>
      </c>
      <c r="H6087">
        <v>1.99</v>
      </c>
      <c r="I6087">
        <v>5.05</v>
      </c>
      <c r="J6087">
        <v>2.66</v>
      </c>
      <c r="K6087">
        <v>3.97</v>
      </c>
      <c r="L6087">
        <v>7</v>
      </c>
      <c r="M6087">
        <v>18</v>
      </c>
      <c r="N6087">
        <v>23.35</v>
      </c>
      <c r="O6087">
        <v>16.73</v>
      </c>
    </row>
    <row r="6088" spans="1:15" x14ac:dyDescent="0.35">
      <c r="A6088" t="s">
        <v>12172</v>
      </c>
      <c r="B6088" t="s">
        <v>12173</v>
      </c>
      <c r="C6088" s="1">
        <v>12.1</v>
      </c>
      <c r="D6088">
        <v>16.350000000000001</v>
      </c>
      <c r="E6088">
        <v>7.84</v>
      </c>
      <c r="F6088">
        <v>18.079999999999998</v>
      </c>
      <c r="G6088">
        <v>24.7</v>
      </c>
      <c r="H6088">
        <v>1.99</v>
      </c>
      <c r="I6088">
        <v>5.0199999999999996</v>
      </c>
      <c r="J6088">
        <v>2.64</v>
      </c>
      <c r="K6088">
        <v>3.92</v>
      </c>
      <c r="L6088">
        <v>7</v>
      </c>
      <c r="M6088">
        <v>18.13</v>
      </c>
      <c r="N6088">
        <v>24.24</v>
      </c>
      <c r="O6088">
        <v>15.07</v>
      </c>
    </row>
    <row r="6089" spans="1:15" x14ac:dyDescent="0.35">
      <c r="A6089" t="s">
        <v>12174</v>
      </c>
      <c r="B6089" t="s">
        <v>12175</v>
      </c>
      <c r="C6089" s="1">
        <v>12.05</v>
      </c>
      <c r="D6089">
        <v>16.25</v>
      </c>
      <c r="E6089">
        <v>7.85</v>
      </c>
      <c r="F6089">
        <v>18.059999999999999</v>
      </c>
      <c r="G6089">
        <v>24.54</v>
      </c>
      <c r="H6089">
        <v>1.91</v>
      </c>
      <c r="I6089">
        <v>5.05</v>
      </c>
      <c r="J6089">
        <v>2.67</v>
      </c>
      <c r="K6089">
        <v>3.97</v>
      </c>
      <c r="L6089">
        <v>7</v>
      </c>
      <c r="M6089">
        <v>18</v>
      </c>
      <c r="N6089">
        <v>23.94</v>
      </c>
      <c r="O6089">
        <v>18.32</v>
      </c>
    </row>
    <row r="6090" spans="1:15" x14ac:dyDescent="0.35">
      <c r="A6090" t="s">
        <v>12176</v>
      </c>
      <c r="B6090" t="s">
        <v>12177</v>
      </c>
      <c r="C6090" s="1">
        <v>11.99</v>
      </c>
      <c r="D6090">
        <v>16.32</v>
      </c>
      <c r="E6090">
        <v>7.65</v>
      </c>
      <c r="F6090">
        <v>17.899999999999999</v>
      </c>
      <c r="G6090">
        <v>24.73</v>
      </c>
      <c r="H6090">
        <v>1.95</v>
      </c>
      <c r="I6090">
        <v>4.97</v>
      </c>
      <c r="J6090">
        <v>2.62</v>
      </c>
      <c r="K6090">
        <v>3.87</v>
      </c>
      <c r="L6090">
        <v>7</v>
      </c>
      <c r="M6090">
        <v>18.440000000000001</v>
      </c>
      <c r="N6090">
        <v>25.64</v>
      </c>
      <c r="O6090">
        <v>16.489999999999998</v>
      </c>
    </row>
    <row r="6091" spans="1:15" x14ac:dyDescent="0.35">
      <c r="A6091" t="s">
        <v>12178</v>
      </c>
      <c r="B6091" t="s">
        <v>12179</v>
      </c>
      <c r="C6091" s="1">
        <v>11.94</v>
      </c>
      <c r="D6091">
        <v>16.350000000000001</v>
      </c>
      <c r="E6091">
        <v>7.5</v>
      </c>
      <c r="F6091">
        <v>17.850000000000001</v>
      </c>
      <c r="G6091">
        <v>24.73</v>
      </c>
      <c r="H6091">
        <v>1.8</v>
      </c>
      <c r="I6091">
        <v>4.97</v>
      </c>
      <c r="J6091">
        <v>2.62</v>
      </c>
      <c r="K6091">
        <v>3.81</v>
      </c>
      <c r="L6091">
        <v>7</v>
      </c>
      <c r="M6091">
        <v>18.489999999999998</v>
      </c>
      <c r="N6091">
        <v>25.48</v>
      </c>
      <c r="O6091">
        <v>17.54</v>
      </c>
    </row>
    <row r="6092" spans="1:15" x14ac:dyDescent="0.35">
      <c r="A6092" t="s">
        <v>12180</v>
      </c>
      <c r="B6092" t="s">
        <v>12181</v>
      </c>
      <c r="C6092" s="1">
        <v>11.86</v>
      </c>
      <c r="D6092">
        <v>16.23</v>
      </c>
      <c r="E6092">
        <v>7.46</v>
      </c>
      <c r="F6092">
        <v>17.8</v>
      </c>
      <c r="G6092">
        <v>24.55</v>
      </c>
      <c r="H6092">
        <v>1.67</v>
      </c>
      <c r="I6092">
        <v>4.99</v>
      </c>
      <c r="J6092">
        <v>2.64</v>
      </c>
      <c r="K6092">
        <v>3.87</v>
      </c>
      <c r="L6092">
        <v>7</v>
      </c>
      <c r="M6092">
        <v>17.940000000000001</v>
      </c>
      <c r="N6092">
        <v>24.95</v>
      </c>
      <c r="O6092">
        <v>18.75</v>
      </c>
    </row>
    <row r="6093" spans="1:15" x14ac:dyDescent="0.35">
      <c r="A6093" t="s">
        <v>12182</v>
      </c>
      <c r="B6093" t="s">
        <v>12183</v>
      </c>
      <c r="C6093" s="1">
        <v>12.3</v>
      </c>
      <c r="D6093">
        <v>16.399999999999999</v>
      </c>
      <c r="E6093">
        <v>8.15</v>
      </c>
      <c r="F6093">
        <v>18.36</v>
      </c>
      <c r="G6093">
        <v>24.71</v>
      </c>
      <c r="H6093">
        <v>2.1800000000000002</v>
      </c>
      <c r="I6093">
        <v>5.08</v>
      </c>
      <c r="J6093">
        <v>2.68</v>
      </c>
      <c r="K6093">
        <v>4.03</v>
      </c>
      <c r="L6093">
        <v>8</v>
      </c>
      <c r="M6093">
        <v>18</v>
      </c>
      <c r="N6093">
        <v>21.43</v>
      </c>
      <c r="O6093">
        <v>16.27</v>
      </c>
    </row>
    <row r="6094" spans="1:15" x14ac:dyDescent="0.35">
      <c r="A6094" t="s">
        <v>12184</v>
      </c>
      <c r="B6094" t="s">
        <v>12185</v>
      </c>
      <c r="C6094" s="1">
        <v>12.26</v>
      </c>
      <c r="D6094">
        <v>16.41</v>
      </c>
      <c r="E6094">
        <v>8.06</v>
      </c>
      <c r="F6094">
        <v>18.3</v>
      </c>
      <c r="G6094">
        <v>24.72</v>
      </c>
      <c r="H6094">
        <v>2.11</v>
      </c>
      <c r="I6094">
        <v>5.07</v>
      </c>
      <c r="J6094">
        <v>2.67</v>
      </c>
      <c r="K6094">
        <v>4.01</v>
      </c>
      <c r="L6094">
        <v>7.98</v>
      </c>
      <c r="M6094">
        <v>18</v>
      </c>
      <c r="N6094">
        <v>22.07</v>
      </c>
      <c r="O6094">
        <v>15.91</v>
      </c>
    </row>
    <row r="6095" spans="1:15" x14ac:dyDescent="0.35">
      <c r="A6095" t="s">
        <v>12186</v>
      </c>
      <c r="B6095" t="s">
        <v>12187</v>
      </c>
      <c r="C6095" s="1">
        <v>12.23</v>
      </c>
      <c r="D6095">
        <v>16.34</v>
      </c>
      <c r="E6095">
        <v>8.07</v>
      </c>
      <c r="F6095">
        <v>18.27</v>
      </c>
      <c r="G6095">
        <v>24.64</v>
      </c>
      <c r="H6095">
        <v>2.12</v>
      </c>
      <c r="I6095">
        <v>5.07</v>
      </c>
      <c r="J6095">
        <v>2.66</v>
      </c>
      <c r="K6095">
        <v>4</v>
      </c>
      <c r="L6095">
        <v>8</v>
      </c>
      <c r="M6095">
        <v>18</v>
      </c>
      <c r="N6095">
        <v>21</v>
      </c>
      <c r="O6095">
        <v>14.08</v>
      </c>
    </row>
    <row r="6096" spans="1:15" x14ac:dyDescent="0.35">
      <c r="A6096" t="s">
        <v>12188</v>
      </c>
      <c r="B6096" t="s">
        <v>12189</v>
      </c>
      <c r="C6096" s="1">
        <v>12.21</v>
      </c>
      <c r="D6096">
        <v>16.38</v>
      </c>
      <c r="E6096">
        <v>7.99</v>
      </c>
      <c r="F6096">
        <v>18.23</v>
      </c>
      <c r="G6096">
        <v>24.67</v>
      </c>
      <c r="H6096">
        <v>2.06</v>
      </c>
      <c r="I6096">
        <v>5.0599999999999996</v>
      </c>
      <c r="J6096">
        <v>2.66</v>
      </c>
      <c r="K6096">
        <v>3.98</v>
      </c>
      <c r="L6096">
        <v>7.94</v>
      </c>
      <c r="M6096">
        <v>18</v>
      </c>
      <c r="N6096">
        <v>21.54</v>
      </c>
      <c r="O6096">
        <v>14.54</v>
      </c>
    </row>
    <row r="6097" spans="1:15" x14ac:dyDescent="0.35">
      <c r="A6097" t="s">
        <v>12190</v>
      </c>
      <c r="B6097" t="s">
        <v>12191</v>
      </c>
      <c r="C6097" s="1">
        <v>12.04</v>
      </c>
      <c r="D6097">
        <v>16.260000000000002</v>
      </c>
      <c r="E6097">
        <v>7.79</v>
      </c>
      <c r="F6097">
        <v>18.03</v>
      </c>
      <c r="G6097">
        <v>24.54</v>
      </c>
      <c r="H6097">
        <v>1.89</v>
      </c>
      <c r="I6097">
        <v>5.04</v>
      </c>
      <c r="J6097">
        <v>2.66</v>
      </c>
      <c r="K6097">
        <v>3.96</v>
      </c>
      <c r="L6097">
        <v>7.1</v>
      </c>
      <c r="M6097">
        <v>17.829999999999998</v>
      </c>
      <c r="N6097">
        <v>23.75</v>
      </c>
      <c r="O6097">
        <v>17.68</v>
      </c>
    </row>
    <row r="6098" spans="1:15" x14ac:dyDescent="0.35">
      <c r="A6098" t="s">
        <v>12192</v>
      </c>
      <c r="B6098" t="s">
        <v>12193</v>
      </c>
      <c r="C6098" s="1">
        <v>11.97</v>
      </c>
      <c r="D6098">
        <v>16.21</v>
      </c>
      <c r="E6098">
        <v>7.7</v>
      </c>
      <c r="F6098">
        <v>17.95</v>
      </c>
      <c r="G6098">
        <v>24.48</v>
      </c>
      <c r="H6098">
        <v>1.82</v>
      </c>
      <c r="I6098">
        <v>5.03</v>
      </c>
      <c r="J6098">
        <v>2.64</v>
      </c>
      <c r="K6098">
        <v>3.93</v>
      </c>
      <c r="L6098">
        <v>7.05</v>
      </c>
      <c r="M6098">
        <v>17.73</v>
      </c>
      <c r="N6098">
        <v>23.49</v>
      </c>
      <c r="O6098">
        <v>16.8</v>
      </c>
    </row>
    <row r="6099" spans="1:15" x14ac:dyDescent="0.35">
      <c r="A6099" t="s">
        <v>12194</v>
      </c>
      <c r="B6099" t="s">
        <v>12195</v>
      </c>
      <c r="C6099" s="1">
        <v>11.81</v>
      </c>
      <c r="D6099">
        <v>16.09</v>
      </c>
      <c r="E6099">
        <v>7.54</v>
      </c>
      <c r="F6099">
        <v>17.77</v>
      </c>
      <c r="G6099">
        <v>24.34</v>
      </c>
      <c r="H6099">
        <v>1.69</v>
      </c>
      <c r="I6099">
        <v>5.01</v>
      </c>
      <c r="J6099">
        <v>2.63</v>
      </c>
      <c r="K6099">
        <v>3.9</v>
      </c>
      <c r="L6099">
        <v>6.81</v>
      </c>
      <c r="M6099">
        <v>17.04</v>
      </c>
      <c r="N6099">
        <v>24.58</v>
      </c>
      <c r="O6099">
        <v>17.850000000000001</v>
      </c>
    </row>
    <row r="6100" spans="1:15" x14ac:dyDescent="0.35">
      <c r="A6100" t="s">
        <v>12196</v>
      </c>
      <c r="B6100" t="s">
        <v>12197</v>
      </c>
      <c r="C6100" s="1">
        <v>11.52</v>
      </c>
      <c r="D6100">
        <v>15.83</v>
      </c>
      <c r="E6100">
        <v>7.24</v>
      </c>
      <c r="F6100">
        <v>17.45</v>
      </c>
      <c r="G6100">
        <v>24.06</v>
      </c>
      <c r="H6100">
        <v>1.43</v>
      </c>
      <c r="I6100">
        <v>4.9800000000000004</v>
      </c>
      <c r="J6100">
        <v>2.62</v>
      </c>
      <c r="K6100">
        <v>3.87</v>
      </c>
      <c r="L6100">
        <v>5.29</v>
      </c>
      <c r="M6100">
        <v>16.190000000000001</v>
      </c>
      <c r="N6100">
        <v>26.06</v>
      </c>
      <c r="O6100">
        <v>19.73</v>
      </c>
    </row>
    <row r="6101" spans="1:15" x14ac:dyDescent="0.35">
      <c r="A6101" t="s">
        <v>12198</v>
      </c>
      <c r="B6101" t="s">
        <v>12199</v>
      </c>
      <c r="C6101" s="1">
        <v>11.77</v>
      </c>
      <c r="D6101">
        <v>16.22</v>
      </c>
      <c r="E6101">
        <v>7.33</v>
      </c>
      <c r="F6101">
        <v>17.63</v>
      </c>
      <c r="G6101">
        <v>24.63</v>
      </c>
      <c r="H6101">
        <v>1.72</v>
      </c>
      <c r="I6101">
        <v>4.93</v>
      </c>
      <c r="J6101">
        <v>2.5299999999999998</v>
      </c>
      <c r="K6101">
        <v>3.6</v>
      </c>
      <c r="L6101">
        <v>6.64</v>
      </c>
      <c r="M6101">
        <v>18.64</v>
      </c>
      <c r="N6101">
        <v>26.05</v>
      </c>
      <c r="O6101">
        <v>17.77</v>
      </c>
    </row>
    <row r="6102" spans="1:15" x14ac:dyDescent="0.35">
      <c r="A6102" t="s">
        <v>12200</v>
      </c>
      <c r="B6102" t="s">
        <v>12201</v>
      </c>
      <c r="C6102" s="1">
        <v>11.48</v>
      </c>
      <c r="D6102">
        <v>15.86</v>
      </c>
      <c r="E6102">
        <v>7.12</v>
      </c>
      <c r="F6102">
        <v>17.329999999999998</v>
      </c>
      <c r="G6102">
        <v>24.15</v>
      </c>
      <c r="H6102">
        <v>1.52</v>
      </c>
      <c r="I6102">
        <v>4.9000000000000004</v>
      </c>
      <c r="J6102">
        <v>2.41</v>
      </c>
      <c r="K6102">
        <v>3.63</v>
      </c>
      <c r="L6102">
        <v>3.77</v>
      </c>
      <c r="M6102">
        <v>16</v>
      </c>
      <c r="N6102">
        <v>24.43</v>
      </c>
      <c r="O6102">
        <v>18.329999999999998</v>
      </c>
    </row>
    <row r="6103" spans="1:15" x14ac:dyDescent="0.35">
      <c r="A6103" t="s">
        <v>12202</v>
      </c>
      <c r="B6103" t="s">
        <v>12203</v>
      </c>
      <c r="C6103" s="1">
        <v>11.29</v>
      </c>
      <c r="D6103">
        <v>15.74</v>
      </c>
      <c r="E6103">
        <v>6.87</v>
      </c>
      <c r="F6103">
        <v>17.14</v>
      </c>
      <c r="G6103">
        <v>24.04</v>
      </c>
      <c r="H6103">
        <v>1.26</v>
      </c>
      <c r="I6103">
        <v>4.92</v>
      </c>
      <c r="J6103">
        <v>2.54</v>
      </c>
      <c r="K6103">
        <v>3.55</v>
      </c>
      <c r="L6103">
        <v>5.33</v>
      </c>
      <c r="M6103">
        <v>16.649999999999999</v>
      </c>
      <c r="N6103">
        <v>27.25</v>
      </c>
      <c r="O6103">
        <v>21.25</v>
      </c>
    </row>
    <row r="6104" spans="1:15" x14ac:dyDescent="0.35">
      <c r="A6104" t="s">
        <v>12204</v>
      </c>
      <c r="B6104" t="s">
        <v>12205</v>
      </c>
      <c r="C6104" s="1">
        <v>11.51</v>
      </c>
      <c r="D6104">
        <v>15.85</v>
      </c>
      <c r="E6104">
        <v>7.19</v>
      </c>
      <c r="F6104">
        <v>17.41</v>
      </c>
      <c r="G6104">
        <v>24.17</v>
      </c>
      <c r="H6104">
        <v>1.4</v>
      </c>
      <c r="I6104">
        <v>4.9800000000000004</v>
      </c>
      <c r="J6104">
        <v>2.38</v>
      </c>
      <c r="K6104">
        <v>3.64</v>
      </c>
      <c r="L6104">
        <v>3.56</v>
      </c>
      <c r="M6104">
        <v>16</v>
      </c>
      <c r="N6104">
        <v>25.04</v>
      </c>
      <c r="O6104">
        <v>19</v>
      </c>
    </row>
    <row r="6105" spans="1:15" x14ac:dyDescent="0.35">
      <c r="A6105" t="s">
        <v>12206</v>
      </c>
      <c r="B6105" t="s">
        <v>12207</v>
      </c>
      <c r="C6105" s="1">
        <v>11.6</v>
      </c>
      <c r="D6105">
        <v>15.97</v>
      </c>
      <c r="E6105">
        <v>7.23</v>
      </c>
      <c r="F6105">
        <v>17.46</v>
      </c>
      <c r="G6105">
        <v>24.28</v>
      </c>
      <c r="H6105">
        <v>1.64</v>
      </c>
      <c r="I6105">
        <v>4.9000000000000004</v>
      </c>
      <c r="J6105">
        <v>2.4300000000000002</v>
      </c>
      <c r="K6105">
        <v>3.55</v>
      </c>
      <c r="L6105">
        <v>4.3</v>
      </c>
      <c r="M6105">
        <v>16.3</v>
      </c>
      <c r="N6105">
        <v>24.7</v>
      </c>
      <c r="O6105">
        <v>18</v>
      </c>
    </row>
    <row r="6106" spans="1:15" x14ac:dyDescent="0.35">
      <c r="A6106" t="s">
        <v>12208</v>
      </c>
      <c r="B6106" t="s">
        <v>12209</v>
      </c>
      <c r="C6106" s="1">
        <v>11.61</v>
      </c>
      <c r="D6106">
        <v>15.96</v>
      </c>
      <c r="E6106">
        <v>7.26</v>
      </c>
      <c r="F6106">
        <v>17.489999999999998</v>
      </c>
      <c r="G6106">
        <v>24.28</v>
      </c>
      <c r="H6106">
        <v>1.64</v>
      </c>
      <c r="I6106">
        <v>4.92</v>
      </c>
      <c r="J6106">
        <v>2.44</v>
      </c>
      <c r="K6106">
        <v>3.52</v>
      </c>
      <c r="L6106">
        <v>4</v>
      </c>
      <c r="M6106">
        <v>16</v>
      </c>
      <c r="N6106">
        <v>25.96</v>
      </c>
      <c r="O6106">
        <v>18</v>
      </c>
    </row>
    <row r="6107" spans="1:15" x14ac:dyDescent="0.35">
      <c r="A6107" t="s">
        <v>12210</v>
      </c>
      <c r="B6107" t="s">
        <v>12211</v>
      </c>
      <c r="C6107" s="1">
        <v>11.75</v>
      </c>
      <c r="D6107">
        <v>16.13</v>
      </c>
      <c r="E6107">
        <v>7.36</v>
      </c>
      <c r="F6107">
        <v>17.64</v>
      </c>
      <c r="G6107">
        <v>24.48</v>
      </c>
      <c r="H6107">
        <v>1.71</v>
      </c>
      <c r="I6107">
        <v>4.93</v>
      </c>
      <c r="J6107">
        <v>2.4500000000000002</v>
      </c>
      <c r="K6107">
        <v>3.51</v>
      </c>
      <c r="L6107">
        <v>5.32</v>
      </c>
      <c r="M6107">
        <v>17.12</v>
      </c>
      <c r="N6107">
        <v>25.43</v>
      </c>
      <c r="O6107">
        <v>18</v>
      </c>
    </row>
    <row r="6108" spans="1:15" x14ac:dyDescent="0.35">
      <c r="A6108" t="s">
        <v>12212</v>
      </c>
      <c r="B6108" t="s">
        <v>12213</v>
      </c>
      <c r="C6108" s="1">
        <v>11.72</v>
      </c>
      <c r="D6108">
        <v>16.100000000000001</v>
      </c>
      <c r="E6108">
        <v>7.33</v>
      </c>
      <c r="F6108">
        <v>17.600000000000001</v>
      </c>
      <c r="G6108">
        <v>24.46</v>
      </c>
      <c r="H6108">
        <v>1.67</v>
      </c>
      <c r="I6108">
        <v>4.9400000000000004</v>
      </c>
      <c r="J6108">
        <v>2.46</v>
      </c>
      <c r="K6108">
        <v>3.49</v>
      </c>
      <c r="L6108">
        <v>5.86</v>
      </c>
      <c r="M6108">
        <v>17.39</v>
      </c>
      <c r="N6108">
        <v>26</v>
      </c>
      <c r="O6108">
        <v>18</v>
      </c>
    </row>
    <row r="6109" spans="1:15" x14ac:dyDescent="0.35">
      <c r="A6109" t="s">
        <v>12214</v>
      </c>
      <c r="B6109" t="s">
        <v>12215</v>
      </c>
      <c r="C6109" s="1">
        <v>11.58</v>
      </c>
      <c r="D6109">
        <v>15.92</v>
      </c>
      <c r="E6109">
        <v>7.23</v>
      </c>
      <c r="F6109">
        <v>17.45</v>
      </c>
      <c r="G6109">
        <v>24.25</v>
      </c>
      <c r="H6109">
        <v>1.62</v>
      </c>
      <c r="I6109">
        <v>4.91</v>
      </c>
      <c r="J6109">
        <v>2.4300000000000002</v>
      </c>
      <c r="K6109">
        <v>3.51</v>
      </c>
      <c r="L6109">
        <v>4</v>
      </c>
      <c r="M6109">
        <v>16</v>
      </c>
      <c r="N6109">
        <v>25.36</v>
      </c>
      <c r="O6109">
        <v>18</v>
      </c>
    </row>
    <row r="6110" spans="1:15" x14ac:dyDescent="0.35">
      <c r="A6110" t="s">
        <v>12216</v>
      </c>
      <c r="B6110" t="s">
        <v>12217</v>
      </c>
      <c r="C6110" s="1">
        <v>11.52</v>
      </c>
      <c r="D6110">
        <v>15.88</v>
      </c>
      <c r="E6110">
        <v>7.16</v>
      </c>
      <c r="F6110">
        <v>17.399999999999999</v>
      </c>
      <c r="G6110">
        <v>24.19</v>
      </c>
      <c r="H6110">
        <v>1.4</v>
      </c>
      <c r="I6110">
        <v>4.96</v>
      </c>
      <c r="J6110">
        <v>2.37</v>
      </c>
      <c r="K6110">
        <v>3.6</v>
      </c>
      <c r="L6110">
        <v>3.88</v>
      </c>
      <c r="M6110">
        <v>16</v>
      </c>
      <c r="N6110">
        <v>25.07</v>
      </c>
      <c r="O6110">
        <v>19</v>
      </c>
    </row>
    <row r="6111" spans="1:15" x14ac:dyDescent="0.35">
      <c r="A6111" t="s">
        <v>12218</v>
      </c>
      <c r="B6111" t="s">
        <v>12219</v>
      </c>
      <c r="C6111" s="1">
        <v>11.49</v>
      </c>
      <c r="D6111">
        <v>15.82</v>
      </c>
      <c r="E6111">
        <v>7.18</v>
      </c>
      <c r="F6111">
        <v>17.36</v>
      </c>
      <c r="G6111">
        <v>24.16</v>
      </c>
      <c r="H6111">
        <v>1.53</v>
      </c>
      <c r="I6111">
        <v>4.92</v>
      </c>
      <c r="J6111">
        <v>2.4500000000000002</v>
      </c>
      <c r="K6111">
        <v>3.45</v>
      </c>
      <c r="L6111">
        <v>4.46</v>
      </c>
      <c r="M6111">
        <v>16.47</v>
      </c>
      <c r="N6111">
        <v>25.94</v>
      </c>
      <c r="O6111">
        <v>18.16</v>
      </c>
    </row>
    <row r="6112" spans="1:15" x14ac:dyDescent="0.35">
      <c r="A6112" t="s">
        <v>12220</v>
      </c>
      <c r="B6112" t="s">
        <v>12221</v>
      </c>
      <c r="C6112" s="1">
        <v>11.48</v>
      </c>
      <c r="D6112">
        <v>15.78</v>
      </c>
      <c r="E6112">
        <v>7.17</v>
      </c>
      <c r="F6112">
        <v>17.329999999999998</v>
      </c>
      <c r="G6112">
        <v>24.09</v>
      </c>
      <c r="H6112">
        <v>1.56</v>
      </c>
      <c r="I6112">
        <v>4.9000000000000004</v>
      </c>
      <c r="J6112">
        <v>2.42</v>
      </c>
      <c r="K6112">
        <v>3.48</v>
      </c>
      <c r="L6112">
        <v>3.96</v>
      </c>
      <c r="M6112">
        <v>16</v>
      </c>
      <c r="N6112">
        <v>24.59</v>
      </c>
      <c r="O6112">
        <v>18.02</v>
      </c>
    </row>
    <row r="6113" spans="1:15" x14ac:dyDescent="0.35">
      <c r="A6113" t="s">
        <v>12222</v>
      </c>
      <c r="B6113" t="s">
        <v>12223</v>
      </c>
      <c r="C6113" s="1">
        <v>11.67</v>
      </c>
      <c r="D6113">
        <v>16.03</v>
      </c>
      <c r="E6113">
        <v>7.31</v>
      </c>
      <c r="F6113">
        <v>17.55</v>
      </c>
      <c r="G6113">
        <v>24.36</v>
      </c>
      <c r="H6113">
        <v>1.65</v>
      </c>
      <c r="I6113">
        <v>4.93</v>
      </c>
      <c r="J6113">
        <v>2.44</v>
      </c>
      <c r="K6113">
        <v>3.46</v>
      </c>
      <c r="L6113">
        <v>4.01</v>
      </c>
      <c r="M6113">
        <v>16.809999999999999</v>
      </c>
      <c r="N6113">
        <v>25.53</v>
      </c>
      <c r="O6113">
        <v>18</v>
      </c>
    </row>
    <row r="6114" spans="1:15" x14ac:dyDescent="0.35">
      <c r="A6114" t="s">
        <v>12224</v>
      </c>
      <c r="B6114" t="s">
        <v>12225</v>
      </c>
      <c r="C6114" s="1">
        <v>11.49</v>
      </c>
      <c r="D6114">
        <v>15.83</v>
      </c>
      <c r="E6114">
        <v>7.13</v>
      </c>
      <c r="F6114">
        <v>17.350000000000001</v>
      </c>
      <c r="G6114">
        <v>24.13</v>
      </c>
      <c r="H6114">
        <v>1.4</v>
      </c>
      <c r="I6114">
        <v>4.95</v>
      </c>
      <c r="J6114">
        <v>2.36</v>
      </c>
      <c r="K6114">
        <v>3.57</v>
      </c>
      <c r="L6114">
        <v>3.68</v>
      </c>
      <c r="M6114">
        <v>16</v>
      </c>
      <c r="N6114">
        <v>24.97</v>
      </c>
      <c r="O6114">
        <v>19</v>
      </c>
    </row>
    <row r="6115" spans="1:15" x14ac:dyDescent="0.35">
      <c r="A6115" t="s">
        <v>12226</v>
      </c>
      <c r="B6115" t="s">
        <v>12227</v>
      </c>
      <c r="C6115" s="1">
        <v>11.58</v>
      </c>
      <c r="D6115">
        <v>15.9</v>
      </c>
      <c r="E6115">
        <v>7.25</v>
      </c>
      <c r="F6115">
        <v>17.440000000000001</v>
      </c>
      <c r="G6115">
        <v>24.22</v>
      </c>
      <c r="H6115">
        <v>1.61</v>
      </c>
      <c r="I6115">
        <v>4.92</v>
      </c>
      <c r="J6115">
        <v>2.42</v>
      </c>
      <c r="K6115">
        <v>3.46</v>
      </c>
      <c r="L6115">
        <v>3.82</v>
      </c>
      <c r="M6115">
        <v>16.18</v>
      </c>
      <c r="N6115">
        <v>25.31</v>
      </c>
      <c r="O6115">
        <v>18.059999999999999</v>
      </c>
    </row>
    <row r="6116" spans="1:15" x14ac:dyDescent="0.35">
      <c r="A6116" t="s">
        <v>12228</v>
      </c>
      <c r="B6116" t="s">
        <v>12229</v>
      </c>
      <c r="C6116" s="1">
        <v>11.53</v>
      </c>
      <c r="D6116">
        <v>15.85</v>
      </c>
      <c r="E6116">
        <v>7.23</v>
      </c>
      <c r="F6116">
        <v>17.39</v>
      </c>
      <c r="G6116">
        <v>24.17</v>
      </c>
      <c r="H6116">
        <v>1.55</v>
      </c>
      <c r="I6116">
        <v>4.92</v>
      </c>
      <c r="J6116">
        <v>2.4300000000000002</v>
      </c>
      <c r="K6116">
        <v>3.41</v>
      </c>
      <c r="L6116">
        <v>3.94</v>
      </c>
      <c r="M6116">
        <v>16.29</v>
      </c>
      <c r="N6116">
        <v>25.65</v>
      </c>
      <c r="O6116">
        <v>18</v>
      </c>
    </row>
    <row r="6117" spans="1:15" x14ac:dyDescent="0.35">
      <c r="A6117" t="s">
        <v>12230</v>
      </c>
      <c r="B6117" t="s">
        <v>12231</v>
      </c>
      <c r="C6117" s="1">
        <v>11.45</v>
      </c>
      <c r="D6117">
        <v>15.79</v>
      </c>
      <c r="E6117">
        <v>7.1</v>
      </c>
      <c r="F6117">
        <v>17.28</v>
      </c>
      <c r="G6117">
        <v>24.09</v>
      </c>
      <c r="H6117">
        <v>1.43</v>
      </c>
      <c r="I6117">
        <v>4.92</v>
      </c>
      <c r="J6117">
        <v>2.38</v>
      </c>
      <c r="K6117">
        <v>3.45</v>
      </c>
      <c r="L6117">
        <v>3.5</v>
      </c>
      <c r="M6117">
        <v>16.079999999999998</v>
      </c>
      <c r="N6117">
        <v>24.27</v>
      </c>
      <c r="O6117">
        <v>18.37</v>
      </c>
    </row>
    <row r="6118" spans="1:15" x14ac:dyDescent="0.35">
      <c r="A6118" t="s">
        <v>12232</v>
      </c>
      <c r="B6118" t="s">
        <v>12233</v>
      </c>
      <c r="C6118" s="1">
        <v>11.08</v>
      </c>
      <c r="D6118">
        <v>15.44</v>
      </c>
      <c r="E6118">
        <v>6.78</v>
      </c>
      <c r="F6118">
        <v>16.88</v>
      </c>
      <c r="G6118">
        <v>23.68</v>
      </c>
      <c r="H6118">
        <v>1.1399999999999999</v>
      </c>
      <c r="I6118">
        <v>4.8899999999999997</v>
      </c>
      <c r="J6118">
        <v>2.46</v>
      </c>
      <c r="K6118">
        <v>3.35</v>
      </c>
      <c r="L6118">
        <v>3.48</v>
      </c>
      <c r="M6118">
        <v>15.26</v>
      </c>
      <c r="N6118">
        <v>27.72</v>
      </c>
      <c r="O6118">
        <v>20.76</v>
      </c>
    </row>
    <row r="6119" spans="1:15" x14ac:dyDescent="0.35">
      <c r="A6119" t="s">
        <v>12234</v>
      </c>
      <c r="B6119" t="s">
        <v>12235</v>
      </c>
      <c r="C6119" s="1">
        <v>11.37</v>
      </c>
      <c r="D6119">
        <v>15.85</v>
      </c>
      <c r="E6119">
        <v>6.94</v>
      </c>
      <c r="F6119">
        <v>17.29</v>
      </c>
      <c r="G6119">
        <v>24.07</v>
      </c>
      <c r="H6119">
        <v>1.19</v>
      </c>
      <c r="I6119">
        <v>4.96</v>
      </c>
      <c r="J6119">
        <v>2.62</v>
      </c>
      <c r="K6119">
        <v>3.83</v>
      </c>
      <c r="L6119">
        <v>5.39</v>
      </c>
      <c r="M6119">
        <v>16.32</v>
      </c>
      <c r="N6119">
        <v>27.56</v>
      </c>
      <c r="O6119">
        <v>21.41</v>
      </c>
    </row>
    <row r="6120" spans="1:15" x14ac:dyDescent="0.35">
      <c r="A6120" t="s">
        <v>12236</v>
      </c>
      <c r="B6120" t="s">
        <v>12237</v>
      </c>
      <c r="C6120" s="1">
        <v>11.66</v>
      </c>
      <c r="D6120">
        <v>16.12</v>
      </c>
      <c r="E6120">
        <v>7.2</v>
      </c>
      <c r="F6120">
        <v>17.59</v>
      </c>
      <c r="G6120">
        <v>24.37</v>
      </c>
      <c r="H6120">
        <v>1.42</v>
      </c>
      <c r="I6120">
        <v>4.9800000000000004</v>
      </c>
      <c r="J6120">
        <v>2.64</v>
      </c>
      <c r="K6120">
        <v>3.86</v>
      </c>
      <c r="L6120">
        <v>6.98</v>
      </c>
      <c r="M6120">
        <v>17.079999999999998</v>
      </c>
      <c r="N6120">
        <v>25.22</v>
      </c>
      <c r="O6120">
        <v>19.489999999999998</v>
      </c>
    </row>
    <row r="6121" spans="1:15" x14ac:dyDescent="0.35">
      <c r="A6121" t="s">
        <v>12238</v>
      </c>
      <c r="B6121" t="s">
        <v>12239</v>
      </c>
      <c r="C6121" s="1">
        <v>11.68</v>
      </c>
      <c r="D6121">
        <v>16.23</v>
      </c>
      <c r="E6121">
        <v>7.11</v>
      </c>
      <c r="F6121">
        <v>17.600000000000001</v>
      </c>
      <c r="G6121">
        <v>24.49</v>
      </c>
      <c r="H6121">
        <v>1.36</v>
      </c>
      <c r="I6121">
        <v>4.9800000000000004</v>
      </c>
      <c r="J6121">
        <v>2.63</v>
      </c>
      <c r="K6121">
        <v>3.81</v>
      </c>
      <c r="L6121">
        <v>7</v>
      </c>
      <c r="M6121">
        <v>17.809999999999999</v>
      </c>
      <c r="N6121">
        <v>25.52</v>
      </c>
      <c r="O6121">
        <v>20.25</v>
      </c>
    </row>
    <row r="6122" spans="1:15" x14ac:dyDescent="0.35">
      <c r="A6122" t="s">
        <v>12240</v>
      </c>
      <c r="B6122" t="s">
        <v>12241</v>
      </c>
      <c r="C6122" s="1">
        <v>11.22</v>
      </c>
      <c r="D6122">
        <v>15.88</v>
      </c>
      <c r="E6122">
        <v>6.59</v>
      </c>
      <c r="F6122">
        <v>17.11</v>
      </c>
      <c r="G6122">
        <v>24.07</v>
      </c>
      <c r="H6122">
        <v>0.91</v>
      </c>
      <c r="I6122">
        <v>4.9400000000000004</v>
      </c>
      <c r="J6122">
        <v>2.6</v>
      </c>
      <c r="K6122">
        <v>3.75</v>
      </c>
      <c r="L6122">
        <v>5.14</v>
      </c>
      <c r="M6122">
        <v>16.52</v>
      </c>
      <c r="N6122">
        <v>29.43</v>
      </c>
      <c r="O6122">
        <v>24.38</v>
      </c>
    </row>
    <row r="6123" spans="1:15" x14ac:dyDescent="0.35">
      <c r="A6123" t="s">
        <v>12242</v>
      </c>
      <c r="B6123" t="s">
        <v>12243</v>
      </c>
      <c r="C6123" s="1">
        <v>11.53</v>
      </c>
      <c r="D6123">
        <v>16.13</v>
      </c>
      <c r="E6123">
        <v>6.9</v>
      </c>
      <c r="F6123">
        <v>17.43</v>
      </c>
      <c r="G6123">
        <v>24.39</v>
      </c>
      <c r="H6123">
        <v>1.21</v>
      </c>
      <c r="I6123">
        <v>4.96</v>
      </c>
      <c r="J6123">
        <v>2.6</v>
      </c>
      <c r="K6123">
        <v>3.72</v>
      </c>
      <c r="L6123">
        <v>6.4</v>
      </c>
      <c r="M6123">
        <v>17.54</v>
      </c>
      <c r="N6123">
        <v>27.41</v>
      </c>
      <c r="O6123">
        <v>22.19</v>
      </c>
    </row>
    <row r="6124" spans="1:15" x14ac:dyDescent="0.35">
      <c r="A6124" t="s">
        <v>12244</v>
      </c>
      <c r="B6124" t="s">
        <v>12245</v>
      </c>
      <c r="C6124" s="1">
        <v>11.57</v>
      </c>
      <c r="D6124">
        <v>16.149999999999999</v>
      </c>
      <c r="E6124">
        <v>6.97</v>
      </c>
      <c r="F6124">
        <v>17.47</v>
      </c>
      <c r="G6124">
        <v>24.43</v>
      </c>
      <c r="H6124">
        <v>1.28</v>
      </c>
      <c r="I6124">
        <v>4.96</v>
      </c>
      <c r="J6124">
        <v>2.59</v>
      </c>
      <c r="K6124">
        <v>3.67</v>
      </c>
      <c r="L6124">
        <v>7</v>
      </c>
      <c r="M6124">
        <v>17.899999999999999</v>
      </c>
      <c r="N6124">
        <v>26.39</v>
      </c>
      <c r="O6124">
        <v>21.19</v>
      </c>
    </row>
    <row r="6125" spans="1:15" x14ac:dyDescent="0.35">
      <c r="A6125" t="s">
        <v>12246</v>
      </c>
      <c r="B6125" t="s">
        <v>12247</v>
      </c>
      <c r="C6125" s="1">
        <v>11.11</v>
      </c>
      <c r="D6125">
        <v>15.72</v>
      </c>
      <c r="E6125">
        <v>6.51</v>
      </c>
      <c r="F6125">
        <v>16.98</v>
      </c>
      <c r="G6125">
        <v>23.93</v>
      </c>
      <c r="H6125">
        <v>0.87</v>
      </c>
      <c r="I6125">
        <v>4.93</v>
      </c>
      <c r="J6125">
        <v>2.57</v>
      </c>
      <c r="K6125">
        <v>3.61</v>
      </c>
      <c r="L6125">
        <v>4.79</v>
      </c>
      <c r="M6125">
        <v>16.21</v>
      </c>
      <c r="N6125">
        <v>29.74</v>
      </c>
      <c r="O6125">
        <v>25</v>
      </c>
    </row>
    <row r="6126" spans="1:15" x14ac:dyDescent="0.35">
      <c r="A6126" t="s">
        <v>12248</v>
      </c>
      <c r="B6126" t="s">
        <v>12249</v>
      </c>
      <c r="C6126" s="1">
        <v>11.06</v>
      </c>
      <c r="D6126">
        <v>15.7</v>
      </c>
      <c r="E6126">
        <v>6.45</v>
      </c>
      <c r="F6126">
        <v>16.940000000000001</v>
      </c>
      <c r="G6126">
        <v>23.82</v>
      </c>
      <c r="H6126">
        <v>0.8</v>
      </c>
      <c r="I6126">
        <v>4.93</v>
      </c>
      <c r="J6126">
        <v>2.57</v>
      </c>
      <c r="K6126">
        <v>3.66</v>
      </c>
      <c r="L6126">
        <v>3.96</v>
      </c>
      <c r="M6126">
        <v>15.45</v>
      </c>
      <c r="N6126">
        <v>28.56</v>
      </c>
      <c r="O6126">
        <v>24.01</v>
      </c>
    </row>
    <row r="6127" spans="1:15" x14ac:dyDescent="0.35">
      <c r="A6127" t="s">
        <v>12250</v>
      </c>
      <c r="B6127" t="s">
        <v>12251</v>
      </c>
      <c r="C6127" s="1">
        <v>11.15</v>
      </c>
      <c r="D6127">
        <v>15.88</v>
      </c>
      <c r="E6127">
        <v>6.43</v>
      </c>
      <c r="F6127">
        <v>17.03</v>
      </c>
      <c r="G6127">
        <v>24.03</v>
      </c>
      <c r="H6127">
        <v>0.8</v>
      </c>
      <c r="I6127">
        <v>4.93</v>
      </c>
      <c r="J6127">
        <v>2.56</v>
      </c>
      <c r="K6127">
        <v>3.61</v>
      </c>
      <c r="L6127">
        <v>4.63</v>
      </c>
      <c r="M6127">
        <v>16.3</v>
      </c>
      <c r="N6127">
        <v>29.94</v>
      </c>
      <c r="O6127">
        <v>24.54</v>
      </c>
    </row>
    <row r="6128" spans="1:15" x14ac:dyDescent="0.35">
      <c r="A6128" t="s">
        <v>12252</v>
      </c>
      <c r="B6128" t="s">
        <v>12253</v>
      </c>
      <c r="C6128" s="1">
        <v>11.14</v>
      </c>
      <c r="D6128">
        <v>15.86</v>
      </c>
      <c r="E6128">
        <v>6.43</v>
      </c>
      <c r="F6128">
        <v>17</v>
      </c>
      <c r="G6128">
        <v>23.98</v>
      </c>
      <c r="H6128">
        <v>0.82</v>
      </c>
      <c r="I6128">
        <v>4.92</v>
      </c>
      <c r="J6128">
        <v>2.54</v>
      </c>
      <c r="K6128">
        <v>3.54</v>
      </c>
      <c r="L6128">
        <v>4.28</v>
      </c>
      <c r="M6128">
        <v>16.04</v>
      </c>
      <c r="N6128">
        <v>29.68</v>
      </c>
      <c r="O6128">
        <v>23.76</v>
      </c>
    </row>
    <row r="6129" spans="1:15" x14ac:dyDescent="0.35">
      <c r="A6129" t="s">
        <v>12254</v>
      </c>
      <c r="B6129" t="s">
        <v>12255</v>
      </c>
      <c r="C6129" s="1">
        <v>11.11</v>
      </c>
      <c r="D6129">
        <v>15.7</v>
      </c>
      <c r="E6129">
        <v>6.54</v>
      </c>
      <c r="F6129">
        <v>16.97</v>
      </c>
      <c r="G6129">
        <v>23.81</v>
      </c>
      <c r="H6129">
        <v>0.89</v>
      </c>
      <c r="I6129">
        <v>4.92</v>
      </c>
      <c r="J6129">
        <v>2.5299999999999998</v>
      </c>
      <c r="K6129">
        <v>3.49</v>
      </c>
      <c r="L6129">
        <v>4</v>
      </c>
      <c r="M6129">
        <v>15.33</v>
      </c>
      <c r="N6129">
        <v>27.68</v>
      </c>
      <c r="O6129">
        <v>22.16</v>
      </c>
    </row>
    <row r="6130" spans="1:15" x14ac:dyDescent="0.35">
      <c r="A6130" t="s">
        <v>12256</v>
      </c>
      <c r="B6130" t="s">
        <v>12257</v>
      </c>
      <c r="C6130" s="1">
        <v>11.06</v>
      </c>
      <c r="D6130">
        <v>15.54</v>
      </c>
      <c r="E6130">
        <v>6.65</v>
      </c>
      <c r="F6130">
        <v>16.87</v>
      </c>
      <c r="G6130">
        <v>23.66</v>
      </c>
      <c r="H6130">
        <v>0.97</v>
      </c>
      <c r="I6130">
        <v>4.9000000000000004</v>
      </c>
      <c r="J6130">
        <v>2.48</v>
      </c>
      <c r="K6130">
        <v>3.39</v>
      </c>
      <c r="L6130">
        <v>3.65</v>
      </c>
      <c r="M6130">
        <v>15</v>
      </c>
      <c r="N6130">
        <v>27.27</v>
      </c>
      <c r="O6130">
        <v>21.99</v>
      </c>
    </row>
    <row r="6131" spans="1:15" x14ac:dyDescent="0.35">
      <c r="A6131" t="s">
        <v>12258</v>
      </c>
      <c r="B6131" t="s">
        <v>12259</v>
      </c>
      <c r="C6131" s="1">
        <v>11.27</v>
      </c>
      <c r="D6131">
        <v>15.85</v>
      </c>
      <c r="E6131">
        <v>6.7</v>
      </c>
      <c r="F6131">
        <v>17.14</v>
      </c>
      <c r="G6131">
        <v>23.9</v>
      </c>
      <c r="H6131">
        <v>0.93</v>
      </c>
      <c r="I6131">
        <v>4.9400000000000004</v>
      </c>
      <c r="J6131">
        <v>2.5499999999999998</v>
      </c>
      <c r="K6131">
        <v>3.57</v>
      </c>
      <c r="L6131">
        <v>4.6500000000000004</v>
      </c>
      <c r="M6131">
        <v>15.05</v>
      </c>
      <c r="N6131">
        <v>24.85</v>
      </c>
      <c r="O6131">
        <v>21.29</v>
      </c>
    </row>
    <row r="6132" spans="1:15" x14ac:dyDescent="0.35">
      <c r="A6132" t="s">
        <v>12260</v>
      </c>
      <c r="B6132" t="s">
        <v>12261</v>
      </c>
      <c r="C6132" s="1">
        <v>11.49</v>
      </c>
      <c r="D6132">
        <v>15.57</v>
      </c>
      <c r="E6132">
        <v>7.45</v>
      </c>
      <c r="F6132">
        <v>17.43</v>
      </c>
      <c r="G6132">
        <v>23.78</v>
      </c>
      <c r="H6132">
        <v>1.61</v>
      </c>
      <c r="I6132">
        <v>4.99</v>
      </c>
      <c r="J6132">
        <v>2.62</v>
      </c>
      <c r="K6132">
        <v>3.9</v>
      </c>
      <c r="L6132">
        <v>4.4000000000000004</v>
      </c>
      <c r="M6132">
        <v>15</v>
      </c>
      <c r="N6132">
        <v>23.83</v>
      </c>
      <c r="O6132">
        <v>18.05</v>
      </c>
    </row>
    <row r="6133" spans="1:15" x14ac:dyDescent="0.35">
      <c r="A6133" t="s">
        <v>12262</v>
      </c>
      <c r="B6133" t="s">
        <v>12263</v>
      </c>
      <c r="C6133" s="1">
        <v>11.49</v>
      </c>
      <c r="D6133">
        <v>15.49</v>
      </c>
      <c r="E6133">
        <v>7.53</v>
      </c>
      <c r="F6133">
        <v>17.420000000000002</v>
      </c>
      <c r="G6133">
        <v>23.69</v>
      </c>
      <c r="H6133">
        <v>1.69</v>
      </c>
      <c r="I6133">
        <v>4.99</v>
      </c>
      <c r="J6133">
        <v>2.61</v>
      </c>
      <c r="K6133">
        <v>3.9</v>
      </c>
      <c r="L6133">
        <v>3.82</v>
      </c>
      <c r="M6133">
        <v>14.02</v>
      </c>
      <c r="N6133">
        <v>24.09</v>
      </c>
      <c r="O6133">
        <v>16.38</v>
      </c>
    </row>
    <row r="6134" spans="1:15" x14ac:dyDescent="0.35">
      <c r="A6134" t="s">
        <v>12264</v>
      </c>
      <c r="B6134" t="s">
        <v>12265</v>
      </c>
      <c r="C6134" s="1">
        <v>11.26</v>
      </c>
      <c r="D6134">
        <v>15.39</v>
      </c>
      <c r="E6134">
        <v>7.2</v>
      </c>
      <c r="F6134">
        <v>17.170000000000002</v>
      </c>
      <c r="G6134">
        <v>23.59</v>
      </c>
      <c r="H6134">
        <v>1.39</v>
      </c>
      <c r="I6134">
        <v>4.96</v>
      </c>
      <c r="J6134">
        <v>2.61</v>
      </c>
      <c r="K6134">
        <v>3.87</v>
      </c>
      <c r="L6134">
        <v>3.42</v>
      </c>
      <c r="M6134">
        <v>14.54</v>
      </c>
      <c r="N6134">
        <v>26.61</v>
      </c>
      <c r="O6134">
        <v>21.34</v>
      </c>
    </row>
    <row r="6135" spans="1:15" x14ac:dyDescent="0.35">
      <c r="A6135" t="s">
        <v>12266</v>
      </c>
      <c r="B6135" t="s">
        <v>12267</v>
      </c>
      <c r="C6135" s="1">
        <v>11.38</v>
      </c>
      <c r="D6135">
        <v>15.32</v>
      </c>
      <c r="E6135">
        <v>7.47</v>
      </c>
      <c r="F6135">
        <v>17.29</v>
      </c>
      <c r="G6135">
        <v>23.48</v>
      </c>
      <c r="H6135">
        <v>1.63</v>
      </c>
      <c r="I6135">
        <v>4.9800000000000004</v>
      </c>
      <c r="J6135">
        <v>2.58</v>
      </c>
      <c r="K6135">
        <v>3.84</v>
      </c>
      <c r="L6135">
        <v>3.36</v>
      </c>
      <c r="M6135">
        <v>12.57</v>
      </c>
      <c r="N6135">
        <v>24.04</v>
      </c>
      <c r="O6135">
        <v>17.09</v>
      </c>
    </row>
    <row r="6136" spans="1:15" x14ac:dyDescent="0.35">
      <c r="A6136" t="s">
        <v>12268</v>
      </c>
      <c r="B6136" t="s">
        <v>12269</v>
      </c>
      <c r="C6136" s="1">
        <v>11.08</v>
      </c>
      <c r="D6136">
        <v>15.29</v>
      </c>
      <c r="E6136">
        <v>6.96</v>
      </c>
      <c r="F6136">
        <v>16.97</v>
      </c>
      <c r="G6136">
        <v>23.47</v>
      </c>
      <c r="H6136">
        <v>1.2</v>
      </c>
      <c r="I6136">
        <v>4.9400000000000004</v>
      </c>
      <c r="J6136">
        <v>2.61</v>
      </c>
      <c r="K6136">
        <v>3.84</v>
      </c>
      <c r="L6136">
        <v>3</v>
      </c>
      <c r="M6136">
        <v>13.94</v>
      </c>
      <c r="N6136">
        <v>28.95</v>
      </c>
      <c r="O6136">
        <v>22.03</v>
      </c>
    </row>
    <row r="6137" spans="1:15" x14ac:dyDescent="0.35">
      <c r="A6137" t="s">
        <v>12270</v>
      </c>
      <c r="B6137" t="s">
        <v>12271</v>
      </c>
      <c r="C6137" s="1">
        <v>10.85</v>
      </c>
      <c r="D6137">
        <v>15.22</v>
      </c>
      <c r="E6137">
        <v>6.56</v>
      </c>
      <c r="F6137">
        <v>16.71</v>
      </c>
      <c r="G6137">
        <v>23.37</v>
      </c>
      <c r="H6137">
        <v>0.87</v>
      </c>
      <c r="I6137">
        <v>4.92</v>
      </c>
      <c r="J6137">
        <v>2.59</v>
      </c>
      <c r="K6137">
        <v>3.78</v>
      </c>
      <c r="L6137">
        <v>3.12</v>
      </c>
      <c r="M6137">
        <v>13.25</v>
      </c>
      <c r="N6137">
        <v>29.13</v>
      </c>
      <c r="O6137">
        <v>24.01</v>
      </c>
    </row>
    <row r="6138" spans="1:15" x14ac:dyDescent="0.35">
      <c r="A6138" t="s">
        <v>12272</v>
      </c>
      <c r="B6138" t="s">
        <v>12273</v>
      </c>
      <c r="C6138" s="1">
        <v>11.02</v>
      </c>
      <c r="D6138">
        <v>15.13</v>
      </c>
      <c r="E6138">
        <v>6.98</v>
      </c>
      <c r="F6138">
        <v>16.899999999999999</v>
      </c>
      <c r="G6138">
        <v>23.29</v>
      </c>
      <c r="H6138">
        <v>1.21</v>
      </c>
      <c r="I6138">
        <v>4.9400000000000004</v>
      </c>
      <c r="J6138">
        <v>2.59</v>
      </c>
      <c r="K6138">
        <v>3.81</v>
      </c>
      <c r="L6138">
        <v>2.88</v>
      </c>
      <c r="M6138">
        <v>12.37</v>
      </c>
      <c r="N6138">
        <v>27.56</v>
      </c>
      <c r="O6138">
        <v>21.42</v>
      </c>
    </row>
    <row r="6139" spans="1:15" x14ac:dyDescent="0.35">
      <c r="A6139" t="s">
        <v>12274</v>
      </c>
      <c r="B6139" t="s">
        <v>12275</v>
      </c>
      <c r="C6139" s="1">
        <v>11.63</v>
      </c>
      <c r="D6139">
        <v>15.64</v>
      </c>
      <c r="E6139">
        <v>7.55</v>
      </c>
      <c r="F6139">
        <v>17.55</v>
      </c>
      <c r="G6139">
        <v>23.82</v>
      </c>
      <c r="H6139">
        <v>1.69</v>
      </c>
      <c r="I6139">
        <v>4.99</v>
      </c>
      <c r="J6139">
        <v>2.56</v>
      </c>
      <c r="K6139">
        <v>3.79</v>
      </c>
      <c r="L6139">
        <v>3.05</v>
      </c>
      <c r="M6139">
        <v>13.11</v>
      </c>
      <c r="N6139">
        <v>21.15</v>
      </c>
      <c r="O6139">
        <v>16</v>
      </c>
    </row>
    <row r="6140" spans="1:15" x14ac:dyDescent="0.35">
      <c r="A6140" t="s">
        <v>12276</v>
      </c>
      <c r="B6140" t="s">
        <v>12277</v>
      </c>
      <c r="C6140" s="1">
        <v>11.29</v>
      </c>
      <c r="D6140">
        <v>15.47</v>
      </c>
      <c r="E6140">
        <v>7.09</v>
      </c>
      <c r="F6140">
        <v>17.190000000000001</v>
      </c>
      <c r="G6140">
        <v>23.64</v>
      </c>
      <c r="H6140">
        <v>1.3</v>
      </c>
      <c r="I6140">
        <v>4.96</v>
      </c>
      <c r="J6140">
        <v>2.57</v>
      </c>
      <c r="K6140">
        <v>3.75</v>
      </c>
      <c r="L6140">
        <v>3.42</v>
      </c>
      <c r="M6140">
        <v>13.76</v>
      </c>
      <c r="N6140">
        <v>25.79</v>
      </c>
      <c r="O6140">
        <v>18.989999999999998</v>
      </c>
    </row>
    <row r="6141" spans="1:15" x14ac:dyDescent="0.35">
      <c r="A6141" t="s">
        <v>12278</v>
      </c>
      <c r="B6141" t="s">
        <v>12279</v>
      </c>
      <c r="C6141" s="1">
        <v>11.45</v>
      </c>
      <c r="D6141">
        <v>15.61</v>
      </c>
      <c r="E6141">
        <v>7.2</v>
      </c>
      <c r="F6141">
        <v>17.350000000000001</v>
      </c>
      <c r="G6141">
        <v>23.82</v>
      </c>
      <c r="H6141">
        <v>1.38</v>
      </c>
      <c r="I6141">
        <v>4.97</v>
      </c>
      <c r="J6141">
        <v>2.57</v>
      </c>
      <c r="K6141">
        <v>3.75</v>
      </c>
      <c r="L6141">
        <v>3.92</v>
      </c>
      <c r="M6141">
        <v>14.83</v>
      </c>
      <c r="N6141">
        <v>25.24</v>
      </c>
      <c r="O6141">
        <v>16.32</v>
      </c>
    </row>
    <row r="6142" spans="1:15" x14ac:dyDescent="0.35">
      <c r="A6142" t="s">
        <v>12280</v>
      </c>
      <c r="B6142" t="s">
        <v>12281</v>
      </c>
      <c r="C6142" s="1">
        <v>11.51</v>
      </c>
      <c r="D6142">
        <v>15.62</v>
      </c>
      <c r="E6142">
        <v>7.3</v>
      </c>
      <c r="F6142">
        <v>17.420000000000002</v>
      </c>
      <c r="G6142">
        <v>23.84</v>
      </c>
      <c r="H6142">
        <v>1.46</v>
      </c>
      <c r="I6142">
        <v>4.9800000000000004</v>
      </c>
      <c r="J6142">
        <v>2.56</v>
      </c>
      <c r="K6142">
        <v>3.76</v>
      </c>
      <c r="L6142">
        <v>3.86</v>
      </c>
      <c r="M6142">
        <v>14.66</v>
      </c>
      <c r="N6142">
        <v>24.25</v>
      </c>
      <c r="O6142">
        <v>16.32</v>
      </c>
    </row>
    <row r="6143" spans="1:15" x14ac:dyDescent="0.35">
      <c r="A6143" t="s">
        <v>12282</v>
      </c>
      <c r="B6143" t="s">
        <v>12283</v>
      </c>
      <c r="C6143" s="1">
        <v>11.28</v>
      </c>
      <c r="D6143">
        <v>15.53</v>
      </c>
      <c r="E6143">
        <v>6.95</v>
      </c>
      <c r="F6143">
        <v>17.170000000000002</v>
      </c>
      <c r="G6143">
        <v>23.73</v>
      </c>
      <c r="H6143">
        <v>1.1599999999999999</v>
      </c>
      <c r="I6143">
        <v>4.96</v>
      </c>
      <c r="J6143">
        <v>2.57</v>
      </c>
      <c r="K6143">
        <v>3.73</v>
      </c>
      <c r="L6143">
        <v>4</v>
      </c>
      <c r="M6143">
        <v>14.3</v>
      </c>
      <c r="N6143">
        <v>26.61</v>
      </c>
      <c r="O6143">
        <v>18.71</v>
      </c>
    </row>
    <row r="6144" spans="1:15" x14ac:dyDescent="0.35">
      <c r="A6144" t="s">
        <v>12284</v>
      </c>
      <c r="B6144" t="s">
        <v>12285</v>
      </c>
      <c r="C6144" s="1">
        <v>11.35</v>
      </c>
      <c r="D6144">
        <v>15.7</v>
      </c>
      <c r="E6144">
        <v>6.93</v>
      </c>
      <c r="F6144">
        <v>17.25</v>
      </c>
      <c r="G6144">
        <v>23.88</v>
      </c>
      <c r="H6144">
        <v>1.1399999999999999</v>
      </c>
      <c r="I6144">
        <v>4.96</v>
      </c>
      <c r="J6144">
        <v>2.57</v>
      </c>
      <c r="K6144">
        <v>3.71</v>
      </c>
      <c r="L6144">
        <v>4</v>
      </c>
      <c r="M6144">
        <v>14.6</v>
      </c>
      <c r="N6144">
        <v>26.7</v>
      </c>
      <c r="O6144">
        <v>19.86</v>
      </c>
    </row>
    <row r="6145" spans="1:15" x14ac:dyDescent="0.35">
      <c r="A6145" t="s">
        <v>12286</v>
      </c>
      <c r="B6145" t="s">
        <v>12287</v>
      </c>
      <c r="C6145" s="1">
        <v>11.49</v>
      </c>
      <c r="D6145">
        <v>15.75</v>
      </c>
      <c r="E6145">
        <v>7.1</v>
      </c>
      <c r="F6145">
        <v>17.41</v>
      </c>
      <c r="G6145">
        <v>23.97</v>
      </c>
      <c r="H6145">
        <v>1.25</v>
      </c>
      <c r="I6145">
        <v>4.9800000000000004</v>
      </c>
      <c r="J6145">
        <v>2.57</v>
      </c>
      <c r="K6145">
        <v>3.74</v>
      </c>
      <c r="L6145">
        <v>4</v>
      </c>
      <c r="M6145">
        <v>14.9</v>
      </c>
      <c r="N6145">
        <v>25.73</v>
      </c>
      <c r="O6145">
        <v>17.600000000000001</v>
      </c>
    </row>
    <row r="6146" spans="1:15" x14ac:dyDescent="0.35">
      <c r="A6146" t="s">
        <v>12288</v>
      </c>
      <c r="B6146" t="s">
        <v>12289</v>
      </c>
      <c r="C6146" s="1">
        <v>11.45</v>
      </c>
      <c r="D6146">
        <v>15.92</v>
      </c>
      <c r="E6146">
        <v>6.9</v>
      </c>
      <c r="F6146">
        <v>17.36</v>
      </c>
      <c r="G6146">
        <v>24.04</v>
      </c>
      <c r="H6146">
        <v>1.06</v>
      </c>
      <c r="I6146">
        <v>4.97</v>
      </c>
      <c r="J6146">
        <v>2.57</v>
      </c>
      <c r="K6146">
        <v>3.68</v>
      </c>
      <c r="L6146">
        <v>4.28</v>
      </c>
      <c r="M6146">
        <v>15.56</v>
      </c>
      <c r="N6146">
        <v>25.9</v>
      </c>
      <c r="O6146">
        <v>20.47</v>
      </c>
    </row>
    <row r="6147" spans="1:15" x14ac:dyDescent="0.35">
      <c r="A6147" t="s">
        <v>12290</v>
      </c>
      <c r="B6147" t="s">
        <v>12291</v>
      </c>
      <c r="C6147" s="1">
        <v>11.48</v>
      </c>
      <c r="D6147">
        <v>16.03</v>
      </c>
      <c r="E6147">
        <v>6.9</v>
      </c>
      <c r="F6147">
        <v>17.41</v>
      </c>
      <c r="G6147">
        <v>24.1</v>
      </c>
      <c r="H6147">
        <v>1.01</v>
      </c>
      <c r="I6147">
        <v>4.99</v>
      </c>
      <c r="J6147">
        <v>2.56</v>
      </c>
      <c r="K6147">
        <v>3.68</v>
      </c>
      <c r="L6147">
        <v>5.84</v>
      </c>
      <c r="M6147">
        <v>15.99</v>
      </c>
      <c r="N6147">
        <v>25.58</v>
      </c>
      <c r="O6147">
        <v>21.25</v>
      </c>
    </row>
    <row r="6148" spans="1:15" x14ac:dyDescent="0.35">
      <c r="A6148" t="s">
        <v>12292</v>
      </c>
      <c r="B6148" t="s">
        <v>12293</v>
      </c>
      <c r="C6148" s="1">
        <v>11.51</v>
      </c>
      <c r="D6148">
        <v>15.98</v>
      </c>
      <c r="E6148">
        <v>6.97</v>
      </c>
      <c r="F6148">
        <v>17.440000000000001</v>
      </c>
      <c r="G6148">
        <v>24.06</v>
      </c>
      <c r="H6148">
        <v>1.07</v>
      </c>
      <c r="I6148">
        <v>4.99</v>
      </c>
      <c r="J6148">
        <v>2.56</v>
      </c>
      <c r="K6148">
        <v>3.72</v>
      </c>
      <c r="L6148">
        <v>5.19</v>
      </c>
      <c r="M6148">
        <v>15.66</v>
      </c>
      <c r="N6148">
        <v>25.62</v>
      </c>
      <c r="O6148">
        <v>18.89</v>
      </c>
    </row>
    <row r="6149" spans="1:15" x14ac:dyDescent="0.35">
      <c r="A6149" t="s">
        <v>12294</v>
      </c>
      <c r="B6149" t="s">
        <v>12295</v>
      </c>
      <c r="C6149" s="1">
        <v>11.5</v>
      </c>
      <c r="D6149">
        <v>16.04</v>
      </c>
      <c r="E6149">
        <v>6.94</v>
      </c>
      <c r="F6149">
        <v>17.440000000000001</v>
      </c>
      <c r="G6149">
        <v>24.09</v>
      </c>
      <c r="H6149">
        <v>1.02</v>
      </c>
      <c r="I6149">
        <v>4.99</v>
      </c>
      <c r="J6149">
        <v>2.56</v>
      </c>
      <c r="K6149">
        <v>3.69</v>
      </c>
      <c r="L6149">
        <v>5.82</v>
      </c>
      <c r="M6149">
        <v>16</v>
      </c>
      <c r="N6149">
        <v>25.32</v>
      </c>
      <c r="O6149">
        <v>19.75</v>
      </c>
    </row>
    <row r="6150" spans="1:15" x14ac:dyDescent="0.35">
      <c r="A6150" t="s">
        <v>12296</v>
      </c>
      <c r="B6150" t="s">
        <v>12297</v>
      </c>
      <c r="C6150" s="1">
        <v>12.06</v>
      </c>
      <c r="D6150">
        <v>16.39</v>
      </c>
      <c r="E6150">
        <v>7.73</v>
      </c>
      <c r="F6150">
        <v>18.010000000000002</v>
      </c>
      <c r="G6150">
        <v>24.73</v>
      </c>
      <c r="H6150">
        <v>1.92</v>
      </c>
      <c r="I6150">
        <v>5.01</v>
      </c>
      <c r="J6150">
        <v>2.62</v>
      </c>
      <c r="K6150">
        <v>4.0199999999999996</v>
      </c>
      <c r="L6150">
        <v>6</v>
      </c>
      <c r="M6150">
        <v>18</v>
      </c>
      <c r="N6150">
        <v>22.05</v>
      </c>
      <c r="O6150">
        <v>15.41</v>
      </c>
    </row>
    <row r="6151" spans="1:15" x14ac:dyDescent="0.35">
      <c r="A6151" t="s">
        <v>12298</v>
      </c>
      <c r="B6151" t="s">
        <v>12299</v>
      </c>
      <c r="C6151" s="1">
        <v>11.74</v>
      </c>
      <c r="D6151">
        <v>16.03</v>
      </c>
      <c r="E6151">
        <v>7.48</v>
      </c>
      <c r="F6151">
        <v>17.63</v>
      </c>
      <c r="G6151">
        <v>24.32</v>
      </c>
      <c r="H6151">
        <v>1.75</v>
      </c>
      <c r="I6151">
        <v>4.96</v>
      </c>
      <c r="J6151">
        <v>2.58</v>
      </c>
      <c r="K6151">
        <v>4.0199999999999996</v>
      </c>
      <c r="L6151">
        <v>4.58</v>
      </c>
      <c r="M6151">
        <v>16.93</v>
      </c>
      <c r="N6151">
        <v>22.02</v>
      </c>
      <c r="O6151">
        <v>15.14</v>
      </c>
    </row>
    <row r="6152" spans="1:15" x14ac:dyDescent="0.35">
      <c r="A6152" t="s">
        <v>12300</v>
      </c>
      <c r="B6152" t="s">
        <v>12301</v>
      </c>
      <c r="C6152" s="1">
        <v>12.12</v>
      </c>
      <c r="D6152">
        <v>16.43</v>
      </c>
      <c r="E6152">
        <v>7.81</v>
      </c>
      <c r="F6152">
        <v>18.09</v>
      </c>
      <c r="G6152">
        <v>24.78</v>
      </c>
      <c r="H6152">
        <v>1.97</v>
      </c>
      <c r="I6152">
        <v>5.0199999999999996</v>
      </c>
      <c r="J6152">
        <v>2.62</v>
      </c>
      <c r="K6152">
        <v>4.0199999999999996</v>
      </c>
      <c r="L6152">
        <v>6</v>
      </c>
      <c r="M6152">
        <v>18.59</v>
      </c>
      <c r="N6152">
        <v>22.55</v>
      </c>
      <c r="O6152">
        <v>16.8</v>
      </c>
    </row>
    <row r="6153" spans="1:15" x14ac:dyDescent="0.35">
      <c r="A6153" t="s">
        <v>12302</v>
      </c>
      <c r="B6153" t="s">
        <v>12303</v>
      </c>
      <c r="C6153" s="1">
        <v>12.11</v>
      </c>
      <c r="D6153">
        <v>16.41</v>
      </c>
      <c r="E6153">
        <v>7.83</v>
      </c>
      <c r="F6153">
        <v>18.07</v>
      </c>
      <c r="G6153">
        <v>24.75</v>
      </c>
      <c r="H6153">
        <v>2</v>
      </c>
      <c r="I6153">
        <v>5</v>
      </c>
      <c r="J6153">
        <v>2.62</v>
      </c>
      <c r="K6153">
        <v>3.99</v>
      </c>
      <c r="L6153">
        <v>6.62</v>
      </c>
      <c r="M6153">
        <v>18.809999999999999</v>
      </c>
      <c r="N6153">
        <v>23.97</v>
      </c>
      <c r="O6153">
        <v>17.149999999999999</v>
      </c>
    </row>
    <row r="6154" spans="1:15" x14ac:dyDescent="0.35">
      <c r="A6154" t="s">
        <v>12304</v>
      </c>
      <c r="B6154" t="s">
        <v>12305</v>
      </c>
      <c r="C6154" s="1">
        <v>11.79</v>
      </c>
      <c r="D6154">
        <v>16.13</v>
      </c>
      <c r="E6154">
        <v>7.47</v>
      </c>
      <c r="F6154">
        <v>17.670000000000002</v>
      </c>
      <c r="G6154">
        <v>24.44</v>
      </c>
      <c r="H6154">
        <v>1.77</v>
      </c>
      <c r="I6154">
        <v>4.9400000000000004</v>
      </c>
      <c r="J6154">
        <v>2.57</v>
      </c>
      <c r="K6154">
        <v>3.96</v>
      </c>
      <c r="L6154">
        <v>4.92</v>
      </c>
      <c r="M6154">
        <v>17.5</v>
      </c>
      <c r="N6154">
        <v>23.53</v>
      </c>
      <c r="O6154">
        <v>16.84</v>
      </c>
    </row>
    <row r="6155" spans="1:15" x14ac:dyDescent="0.35">
      <c r="A6155" t="s">
        <v>12306</v>
      </c>
      <c r="B6155" t="s">
        <v>12307</v>
      </c>
      <c r="C6155" s="1">
        <v>12.16</v>
      </c>
      <c r="D6155">
        <v>16.440000000000001</v>
      </c>
      <c r="E6155">
        <v>7.89</v>
      </c>
      <c r="F6155">
        <v>18.12</v>
      </c>
      <c r="G6155">
        <v>24.8</v>
      </c>
      <c r="H6155">
        <v>2.06</v>
      </c>
      <c r="I6155">
        <v>5</v>
      </c>
      <c r="J6155">
        <v>2.62</v>
      </c>
      <c r="K6155">
        <v>3.96</v>
      </c>
      <c r="L6155">
        <v>6.88</v>
      </c>
      <c r="M6155">
        <v>18.96</v>
      </c>
      <c r="N6155">
        <v>24.17</v>
      </c>
      <c r="O6155">
        <v>17</v>
      </c>
    </row>
    <row r="6156" spans="1:15" x14ac:dyDescent="0.35">
      <c r="A6156" t="s">
        <v>12308</v>
      </c>
      <c r="B6156" t="s">
        <v>12309</v>
      </c>
      <c r="C6156" s="1">
        <v>12.1</v>
      </c>
      <c r="D6156">
        <v>16.399999999999999</v>
      </c>
      <c r="E6156">
        <v>7.8</v>
      </c>
      <c r="F6156">
        <v>18.03</v>
      </c>
      <c r="G6156">
        <v>24.77</v>
      </c>
      <c r="H6156">
        <v>2.02</v>
      </c>
      <c r="I6156">
        <v>4.99</v>
      </c>
      <c r="J6156">
        <v>2.62</v>
      </c>
      <c r="K6156">
        <v>3.94</v>
      </c>
      <c r="L6156">
        <v>6.21</v>
      </c>
      <c r="M6156">
        <v>18.71</v>
      </c>
      <c r="N6156">
        <v>24.01</v>
      </c>
      <c r="O6156">
        <v>17</v>
      </c>
    </row>
    <row r="6157" spans="1:15" x14ac:dyDescent="0.35">
      <c r="A6157" t="s">
        <v>12310</v>
      </c>
      <c r="B6157" t="s">
        <v>12311</v>
      </c>
      <c r="C6157" s="1">
        <v>11.87</v>
      </c>
      <c r="D6157">
        <v>16.23</v>
      </c>
      <c r="E6157">
        <v>7.53</v>
      </c>
      <c r="F6157">
        <v>17.77</v>
      </c>
      <c r="G6157">
        <v>24.59</v>
      </c>
      <c r="H6157">
        <v>1.83</v>
      </c>
      <c r="I6157">
        <v>4.95</v>
      </c>
      <c r="J6157">
        <v>2.57</v>
      </c>
      <c r="K6157">
        <v>3.89</v>
      </c>
      <c r="L6157">
        <v>5.95</v>
      </c>
      <c r="M6157">
        <v>18.02</v>
      </c>
      <c r="N6157">
        <v>25.13</v>
      </c>
      <c r="O6157">
        <v>18.190000000000001</v>
      </c>
    </row>
    <row r="6158" spans="1:15" x14ac:dyDescent="0.35">
      <c r="A6158" t="s">
        <v>12312</v>
      </c>
      <c r="B6158" t="s">
        <v>12313</v>
      </c>
      <c r="C6158" s="1">
        <v>12.06</v>
      </c>
      <c r="D6158">
        <v>16.41</v>
      </c>
      <c r="E6158">
        <v>7.72</v>
      </c>
      <c r="F6158">
        <v>17.98</v>
      </c>
      <c r="G6158">
        <v>24.81</v>
      </c>
      <c r="H6158">
        <v>2</v>
      </c>
      <c r="I6158">
        <v>4.97</v>
      </c>
      <c r="J6158">
        <v>2.6</v>
      </c>
      <c r="K6158">
        <v>3.88</v>
      </c>
      <c r="L6158">
        <v>6.89</v>
      </c>
      <c r="M6158">
        <v>18.77</v>
      </c>
      <c r="N6158">
        <v>24.68</v>
      </c>
      <c r="O6158">
        <v>16.940000000000001</v>
      </c>
    </row>
    <row r="6159" spans="1:15" x14ac:dyDescent="0.35">
      <c r="A6159" t="s">
        <v>12314</v>
      </c>
      <c r="B6159" t="s">
        <v>12315</v>
      </c>
      <c r="C6159" s="1">
        <v>12.08</v>
      </c>
      <c r="D6159">
        <v>16.46</v>
      </c>
      <c r="E6159">
        <v>7.69</v>
      </c>
      <c r="F6159">
        <v>17.989999999999998</v>
      </c>
      <c r="G6159">
        <v>24.89</v>
      </c>
      <c r="H6159">
        <v>2.0099999999999998</v>
      </c>
      <c r="I6159">
        <v>4.97</v>
      </c>
      <c r="J6159">
        <v>2.59</v>
      </c>
      <c r="K6159">
        <v>3.85</v>
      </c>
      <c r="L6159">
        <v>7</v>
      </c>
      <c r="M6159">
        <v>19</v>
      </c>
      <c r="N6159">
        <v>25.26</v>
      </c>
      <c r="O6159">
        <v>16.440000000000001</v>
      </c>
    </row>
    <row r="6160" spans="1:15" x14ac:dyDescent="0.35">
      <c r="A6160" t="s">
        <v>12316</v>
      </c>
      <c r="B6160" t="s">
        <v>12317</v>
      </c>
      <c r="C6160" s="1">
        <v>12.37</v>
      </c>
      <c r="D6160">
        <v>16.579999999999998</v>
      </c>
      <c r="E6160">
        <v>8.15</v>
      </c>
      <c r="F6160">
        <v>18.489999999999998</v>
      </c>
      <c r="G6160">
        <v>25.02</v>
      </c>
      <c r="H6160">
        <v>2.09</v>
      </c>
      <c r="I6160">
        <v>5.14</v>
      </c>
      <c r="J6160">
        <v>2.67</v>
      </c>
      <c r="K6160">
        <v>4.09</v>
      </c>
      <c r="L6160">
        <v>7.44</v>
      </c>
      <c r="M6160">
        <v>18.97</v>
      </c>
      <c r="N6160">
        <v>20.49</v>
      </c>
      <c r="O6160">
        <v>14.7</v>
      </c>
    </row>
    <row r="6161" spans="1:15" x14ac:dyDescent="0.35">
      <c r="A6161" t="s">
        <v>12318</v>
      </c>
      <c r="B6161" t="s">
        <v>12319</v>
      </c>
      <c r="C6161" s="1">
        <v>12.48</v>
      </c>
      <c r="D6161">
        <v>16.64</v>
      </c>
      <c r="E6161">
        <v>8.31</v>
      </c>
      <c r="F6161">
        <v>18.64</v>
      </c>
      <c r="G6161">
        <v>25.1</v>
      </c>
      <c r="H6161">
        <v>2.17</v>
      </c>
      <c r="I6161">
        <v>5.18</v>
      </c>
      <c r="J6161">
        <v>2.69</v>
      </c>
      <c r="K6161">
        <v>4.1100000000000003</v>
      </c>
      <c r="L6161">
        <v>7.73</v>
      </c>
      <c r="M6161">
        <v>18.940000000000001</v>
      </c>
      <c r="N6161">
        <v>20.350000000000001</v>
      </c>
      <c r="O6161">
        <v>14.08</v>
      </c>
    </row>
    <row r="6162" spans="1:15" x14ac:dyDescent="0.35">
      <c r="A6162" t="s">
        <v>12320</v>
      </c>
      <c r="B6162" t="s">
        <v>12321</v>
      </c>
      <c r="C6162" s="1">
        <v>12.42</v>
      </c>
      <c r="D6162">
        <v>16.579999999999998</v>
      </c>
      <c r="E6162">
        <v>8.25</v>
      </c>
      <c r="F6162">
        <v>18.53</v>
      </c>
      <c r="G6162">
        <v>25</v>
      </c>
      <c r="H6162">
        <v>2.19</v>
      </c>
      <c r="I6162">
        <v>5.13</v>
      </c>
      <c r="J6162">
        <v>2.68</v>
      </c>
      <c r="K6162">
        <v>4.08</v>
      </c>
      <c r="L6162">
        <v>6.99</v>
      </c>
      <c r="M6162">
        <v>18.97</v>
      </c>
      <c r="N6162">
        <v>22</v>
      </c>
      <c r="O6162">
        <v>14.03</v>
      </c>
    </row>
    <row r="6163" spans="1:15" x14ac:dyDescent="0.35">
      <c r="A6163" t="s">
        <v>12322</v>
      </c>
      <c r="B6163" t="s">
        <v>12323</v>
      </c>
      <c r="C6163" s="1">
        <v>12.27</v>
      </c>
      <c r="D6163">
        <v>16.52</v>
      </c>
      <c r="E6163">
        <v>8.02</v>
      </c>
      <c r="F6163">
        <v>18.32</v>
      </c>
      <c r="G6163">
        <v>24.91</v>
      </c>
      <c r="H6163">
        <v>2.06</v>
      </c>
      <c r="I6163">
        <v>5.09</v>
      </c>
      <c r="J6163">
        <v>2.65</v>
      </c>
      <c r="K6163">
        <v>4.07</v>
      </c>
      <c r="L6163">
        <v>6.88</v>
      </c>
      <c r="M6163">
        <v>18.96</v>
      </c>
      <c r="N6163">
        <v>21.64</v>
      </c>
      <c r="O6163">
        <v>14.75</v>
      </c>
    </row>
    <row r="6164" spans="1:15" x14ac:dyDescent="0.35">
      <c r="A6164" t="s">
        <v>12324</v>
      </c>
      <c r="B6164" t="s">
        <v>12325</v>
      </c>
      <c r="C6164" s="1">
        <v>12.41</v>
      </c>
      <c r="D6164">
        <v>16.52</v>
      </c>
      <c r="E6164">
        <v>8.2899999999999991</v>
      </c>
      <c r="F6164">
        <v>18.5</v>
      </c>
      <c r="G6164">
        <v>24.9</v>
      </c>
      <c r="H6164">
        <v>2.23</v>
      </c>
      <c r="I6164">
        <v>5.1100000000000003</v>
      </c>
      <c r="J6164">
        <v>2.68</v>
      </c>
      <c r="K6164">
        <v>4.09</v>
      </c>
      <c r="L6164">
        <v>6.73</v>
      </c>
      <c r="M6164">
        <v>18.22</v>
      </c>
      <c r="N6164">
        <v>21.91</v>
      </c>
      <c r="O6164">
        <v>14.25</v>
      </c>
    </row>
    <row r="6165" spans="1:15" x14ac:dyDescent="0.35">
      <c r="A6165" t="s">
        <v>12326</v>
      </c>
      <c r="B6165" t="s">
        <v>12327</v>
      </c>
      <c r="C6165" s="1">
        <v>12.39</v>
      </c>
      <c r="D6165">
        <v>16.43</v>
      </c>
      <c r="E6165">
        <v>8.35</v>
      </c>
      <c r="F6165">
        <v>18.46</v>
      </c>
      <c r="G6165">
        <v>24.75</v>
      </c>
      <c r="H6165">
        <v>2.29</v>
      </c>
      <c r="I6165">
        <v>5.0999999999999996</v>
      </c>
      <c r="J6165">
        <v>2.69</v>
      </c>
      <c r="K6165">
        <v>4.08</v>
      </c>
      <c r="L6165">
        <v>6.84</v>
      </c>
      <c r="M6165">
        <v>18</v>
      </c>
      <c r="N6165">
        <v>21.97</v>
      </c>
      <c r="O6165">
        <v>14</v>
      </c>
    </row>
    <row r="6166" spans="1:15" x14ac:dyDescent="0.35">
      <c r="A6166" t="s">
        <v>12328</v>
      </c>
      <c r="B6166" t="s">
        <v>12329</v>
      </c>
      <c r="C6166" s="1">
        <v>12.29</v>
      </c>
      <c r="D6166">
        <v>16.5</v>
      </c>
      <c r="E6166">
        <v>8.08</v>
      </c>
      <c r="F6166">
        <v>18.329999999999998</v>
      </c>
      <c r="G6166">
        <v>24.87</v>
      </c>
      <c r="H6166">
        <v>2.12</v>
      </c>
      <c r="I6166">
        <v>5.07</v>
      </c>
      <c r="J6166">
        <v>2.66</v>
      </c>
      <c r="K6166">
        <v>4.05</v>
      </c>
      <c r="L6166">
        <v>6.37</v>
      </c>
      <c r="M6166">
        <v>19</v>
      </c>
      <c r="N6166">
        <v>23.07</v>
      </c>
      <c r="O6166">
        <v>16.63</v>
      </c>
    </row>
    <row r="6167" spans="1:15" x14ac:dyDescent="0.35">
      <c r="A6167" t="s">
        <v>12330</v>
      </c>
      <c r="B6167" t="s">
        <v>12331</v>
      </c>
      <c r="C6167" s="1">
        <v>12.4</v>
      </c>
      <c r="D6167">
        <v>16.38</v>
      </c>
      <c r="E6167">
        <v>8.43</v>
      </c>
      <c r="F6167">
        <v>18.48</v>
      </c>
      <c r="G6167">
        <v>24.67</v>
      </c>
      <c r="H6167">
        <v>2.33</v>
      </c>
      <c r="I6167">
        <v>5.0999999999999996</v>
      </c>
      <c r="J6167">
        <v>2.7</v>
      </c>
      <c r="K6167">
        <v>4.0999999999999996</v>
      </c>
      <c r="L6167">
        <v>7</v>
      </c>
      <c r="M6167">
        <v>18</v>
      </c>
      <c r="N6167">
        <v>21.75</v>
      </c>
      <c r="O6167">
        <v>14</v>
      </c>
    </row>
    <row r="6168" spans="1:15" x14ac:dyDescent="0.35">
      <c r="A6168" t="s">
        <v>12332</v>
      </c>
      <c r="B6168" t="s">
        <v>12333</v>
      </c>
      <c r="C6168" s="1">
        <v>12.21</v>
      </c>
      <c r="D6168">
        <v>16.47</v>
      </c>
      <c r="E6168">
        <v>7.96</v>
      </c>
      <c r="F6168">
        <v>18.22</v>
      </c>
      <c r="G6168">
        <v>24.83</v>
      </c>
      <c r="H6168">
        <v>2.0499999999999998</v>
      </c>
      <c r="I6168">
        <v>5.05</v>
      </c>
      <c r="J6168">
        <v>2.64</v>
      </c>
      <c r="K6168">
        <v>4.03</v>
      </c>
      <c r="L6168">
        <v>6.31</v>
      </c>
      <c r="M6168">
        <v>19</v>
      </c>
      <c r="N6168">
        <v>23.34</v>
      </c>
      <c r="O6168">
        <v>16.920000000000002</v>
      </c>
    </row>
    <row r="6169" spans="1:15" x14ac:dyDescent="0.35">
      <c r="A6169" t="s">
        <v>12334</v>
      </c>
      <c r="B6169" t="s">
        <v>12335</v>
      </c>
      <c r="C6169" s="1">
        <v>12.36</v>
      </c>
      <c r="D6169">
        <v>16.329999999999998</v>
      </c>
      <c r="E6169">
        <v>8.41</v>
      </c>
      <c r="F6169">
        <v>18.440000000000001</v>
      </c>
      <c r="G6169">
        <v>24.57</v>
      </c>
      <c r="H6169">
        <v>2.2999999999999998</v>
      </c>
      <c r="I6169">
        <v>5.0999999999999996</v>
      </c>
      <c r="J6169">
        <v>2.7</v>
      </c>
      <c r="K6169">
        <v>4.09</v>
      </c>
      <c r="L6169">
        <v>7</v>
      </c>
      <c r="M6169">
        <v>18</v>
      </c>
      <c r="N6169">
        <v>21.77</v>
      </c>
      <c r="O6169">
        <v>15.65</v>
      </c>
    </row>
    <row r="6170" spans="1:15" x14ac:dyDescent="0.35">
      <c r="A6170" t="s">
        <v>12336</v>
      </c>
      <c r="B6170" t="s">
        <v>12337</v>
      </c>
      <c r="C6170" s="1">
        <v>12.34</v>
      </c>
      <c r="D6170">
        <v>16.37</v>
      </c>
      <c r="E6170">
        <v>8.31</v>
      </c>
      <c r="F6170">
        <v>18.39</v>
      </c>
      <c r="G6170">
        <v>24.65</v>
      </c>
      <c r="H6170">
        <v>2.2599999999999998</v>
      </c>
      <c r="I6170">
        <v>5.08</v>
      </c>
      <c r="J6170">
        <v>2.68</v>
      </c>
      <c r="K6170">
        <v>4.05</v>
      </c>
      <c r="L6170">
        <v>6.73</v>
      </c>
      <c r="M6170">
        <v>18</v>
      </c>
      <c r="N6170">
        <v>22</v>
      </c>
      <c r="O6170">
        <v>14.75</v>
      </c>
    </row>
    <row r="6171" spans="1:15" x14ac:dyDescent="0.35">
      <c r="A6171" t="s">
        <v>12338</v>
      </c>
      <c r="B6171" t="s">
        <v>12339</v>
      </c>
      <c r="C6171" s="1">
        <v>12.29</v>
      </c>
      <c r="D6171">
        <v>16.45</v>
      </c>
      <c r="E6171">
        <v>8.1300000000000008</v>
      </c>
      <c r="F6171">
        <v>18.309999999999999</v>
      </c>
      <c r="G6171">
        <v>24.79</v>
      </c>
      <c r="H6171">
        <v>2.16</v>
      </c>
      <c r="I6171">
        <v>5.0599999999999996</v>
      </c>
      <c r="J6171">
        <v>2.66</v>
      </c>
      <c r="K6171">
        <v>4.03</v>
      </c>
      <c r="L6171">
        <v>6.5</v>
      </c>
      <c r="M6171">
        <v>18.600000000000001</v>
      </c>
      <c r="N6171">
        <v>22.96</v>
      </c>
      <c r="O6171">
        <v>16.61</v>
      </c>
    </row>
    <row r="6172" spans="1:15" x14ac:dyDescent="0.35">
      <c r="A6172" t="s">
        <v>12340</v>
      </c>
      <c r="B6172" t="s">
        <v>12341</v>
      </c>
      <c r="C6172" s="1">
        <v>12.27</v>
      </c>
      <c r="D6172">
        <v>16.43</v>
      </c>
      <c r="E6172">
        <v>8.1199999999999992</v>
      </c>
      <c r="F6172">
        <v>18.29</v>
      </c>
      <c r="G6172">
        <v>24.76</v>
      </c>
      <c r="H6172">
        <v>2.17</v>
      </c>
      <c r="I6172">
        <v>5.05</v>
      </c>
      <c r="J6172">
        <v>2.65</v>
      </c>
      <c r="K6172">
        <v>4</v>
      </c>
      <c r="L6172">
        <v>6.45</v>
      </c>
      <c r="M6172">
        <v>18.440000000000001</v>
      </c>
      <c r="N6172">
        <v>23.09</v>
      </c>
      <c r="O6172">
        <v>16.64</v>
      </c>
    </row>
    <row r="6173" spans="1:15" x14ac:dyDescent="0.35">
      <c r="A6173" t="s">
        <v>12342</v>
      </c>
      <c r="B6173" t="s">
        <v>12343</v>
      </c>
      <c r="C6173" s="1">
        <v>11.72</v>
      </c>
      <c r="D6173">
        <v>16.14</v>
      </c>
      <c r="E6173">
        <v>7.32</v>
      </c>
      <c r="F6173">
        <v>17.600000000000001</v>
      </c>
      <c r="G6173">
        <v>24.49</v>
      </c>
      <c r="H6173">
        <v>1.66</v>
      </c>
      <c r="I6173">
        <v>4.9400000000000004</v>
      </c>
      <c r="J6173">
        <v>2.4900000000000002</v>
      </c>
      <c r="K6173">
        <v>3.83</v>
      </c>
      <c r="L6173">
        <v>5.28</v>
      </c>
      <c r="M6173">
        <v>17.2</v>
      </c>
      <c r="N6173">
        <v>25.86</v>
      </c>
      <c r="O6173">
        <v>16.32</v>
      </c>
    </row>
    <row r="6174" spans="1:15" x14ac:dyDescent="0.35">
      <c r="A6174" t="s">
        <v>12344</v>
      </c>
      <c r="B6174" t="s">
        <v>12345</v>
      </c>
      <c r="C6174" s="1">
        <v>11.49</v>
      </c>
      <c r="D6174">
        <v>15.85</v>
      </c>
      <c r="E6174">
        <v>7.15</v>
      </c>
      <c r="F6174">
        <v>17.309999999999999</v>
      </c>
      <c r="G6174">
        <v>24.15</v>
      </c>
      <c r="H6174">
        <v>1.5</v>
      </c>
      <c r="I6174">
        <v>4.9000000000000004</v>
      </c>
      <c r="J6174">
        <v>2.42</v>
      </c>
      <c r="K6174">
        <v>3.85</v>
      </c>
      <c r="L6174">
        <v>3.9</v>
      </c>
      <c r="M6174">
        <v>16</v>
      </c>
      <c r="N6174">
        <v>25.76</v>
      </c>
      <c r="O6174">
        <v>17.2</v>
      </c>
    </row>
    <row r="6175" spans="1:15" x14ac:dyDescent="0.35">
      <c r="A6175" t="s">
        <v>12346</v>
      </c>
      <c r="B6175" t="s">
        <v>12347</v>
      </c>
      <c r="C6175" s="1">
        <v>11.55</v>
      </c>
      <c r="D6175">
        <v>15.93</v>
      </c>
      <c r="E6175">
        <v>7.19</v>
      </c>
      <c r="F6175">
        <v>17.399999999999999</v>
      </c>
      <c r="G6175">
        <v>24.24</v>
      </c>
      <c r="H6175">
        <v>1.52</v>
      </c>
      <c r="I6175">
        <v>4.92</v>
      </c>
      <c r="J6175">
        <v>2.4300000000000002</v>
      </c>
      <c r="K6175">
        <v>3.82</v>
      </c>
      <c r="L6175">
        <v>4.1399999999999997</v>
      </c>
      <c r="M6175">
        <v>16.16</v>
      </c>
      <c r="N6175">
        <v>26</v>
      </c>
      <c r="O6175">
        <v>17.43</v>
      </c>
    </row>
    <row r="6176" spans="1:15" x14ac:dyDescent="0.35">
      <c r="A6176" t="s">
        <v>12348</v>
      </c>
      <c r="B6176" t="s">
        <v>12349</v>
      </c>
      <c r="C6176" s="1">
        <v>11.36</v>
      </c>
      <c r="D6176">
        <v>15.68</v>
      </c>
      <c r="E6176">
        <v>7.07</v>
      </c>
      <c r="F6176">
        <v>17.18</v>
      </c>
      <c r="G6176">
        <v>23.98</v>
      </c>
      <c r="H6176">
        <v>1.42</v>
      </c>
      <c r="I6176">
        <v>4.9000000000000004</v>
      </c>
      <c r="J6176">
        <v>2.39</v>
      </c>
      <c r="K6176">
        <v>3.84</v>
      </c>
      <c r="L6176">
        <v>3.36</v>
      </c>
      <c r="M6176">
        <v>16</v>
      </c>
      <c r="N6176">
        <v>25.69</v>
      </c>
      <c r="O6176">
        <v>19</v>
      </c>
    </row>
    <row r="6177" spans="1:15" x14ac:dyDescent="0.35">
      <c r="A6177" t="s">
        <v>12350</v>
      </c>
      <c r="B6177" t="s">
        <v>12351</v>
      </c>
      <c r="C6177" s="1">
        <v>11.41</v>
      </c>
      <c r="D6177">
        <v>15.71</v>
      </c>
      <c r="E6177">
        <v>7.13</v>
      </c>
      <c r="F6177">
        <v>17.260000000000002</v>
      </c>
      <c r="G6177">
        <v>24.03</v>
      </c>
      <c r="H6177">
        <v>1.44</v>
      </c>
      <c r="I6177">
        <v>4.92</v>
      </c>
      <c r="J6177">
        <v>2.39</v>
      </c>
      <c r="K6177">
        <v>3.81</v>
      </c>
      <c r="L6177">
        <v>3.45</v>
      </c>
      <c r="M6177">
        <v>16</v>
      </c>
      <c r="N6177">
        <v>25.32</v>
      </c>
      <c r="O6177">
        <v>19</v>
      </c>
    </row>
    <row r="6178" spans="1:15" x14ac:dyDescent="0.35">
      <c r="A6178" t="s">
        <v>12352</v>
      </c>
      <c r="B6178" t="s">
        <v>12353</v>
      </c>
      <c r="C6178" s="1">
        <v>11.64</v>
      </c>
      <c r="D6178">
        <v>16.03</v>
      </c>
      <c r="E6178">
        <v>7.26</v>
      </c>
      <c r="F6178">
        <v>17.52</v>
      </c>
      <c r="G6178">
        <v>24.36</v>
      </c>
      <c r="H6178">
        <v>1.6</v>
      </c>
      <c r="I6178">
        <v>4.93</v>
      </c>
      <c r="J6178">
        <v>2.44</v>
      </c>
      <c r="K6178">
        <v>3.77</v>
      </c>
      <c r="L6178">
        <v>4.58</v>
      </c>
      <c r="M6178">
        <v>16.309999999999999</v>
      </c>
      <c r="N6178">
        <v>25.76</v>
      </c>
      <c r="O6178">
        <v>17.64</v>
      </c>
    </row>
    <row r="6179" spans="1:15" x14ac:dyDescent="0.35">
      <c r="A6179" t="s">
        <v>12354</v>
      </c>
      <c r="B6179" t="s">
        <v>12355</v>
      </c>
      <c r="C6179" s="1">
        <v>11.34</v>
      </c>
      <c r="D6179">
        <v>15.6</v>
      </c>
      <c r="E6179">
        <v>7.11</v>
      </c>
      <c r="F6179">
        <v>17.2</v>
      </c>
      <c r="G6179">
        <v>23.93</v>
      </c>
      <c r="H6179">
        <v>1.41</v>
      </c>
      <c r="I6179">
        <v>4.93</v>
      </c>
      <c r="J6179">
        <v>2.4</v>
      </c>
      <c r="K6179">
        <v>3.78</v>
      </c>
      <c r="L6179">
        <v>3.03</v>
      </c>
      <c r="M6179">
        <v>16</v>
      </c>
      <c r="N6179">
        <v>25.2</v>
      </c>
      <c r="O6179">
        <v>19</v>
      </c>
    </row>
    <row r="6180" spans="1:15" x14ac:dyDescent="0.35">
      <c r="A6180" t="s">
        <v>12356</v>
      </c>
      <c r="B6180" t="s">
        <v>12357</v>
      </c>
      <c r="C6180" s="1">
        <v>11.65</v>
      </c>
      <c r="D6180">
        <v>15.97</v>
      </c>
      <c r="E6180">
        <v>7.32</v>
      </c>
      <c r="F6180">
        <v>17.52</v>
      </c>
      <c r="G6180">
        <v>24.31</v>
      </c>
      <c r="H6180">
        <v>1.57</v>
      </c>
      <c r="I6180">
        <v>4.95</v>
      </c>
      <c r="J6180">
        <v>2.36</v>
      </c>
      <c r="K6180">
        <v>3.81</v>
      </c>
      <c r="L6180">
        <v>4</v>
      </c>
      <c r="M6180">
        <v>16</v>
      </c>
      <c r="N6180">
        <v>24.87</v>
      </c>
      <c r="O6180">
        <v>19</v>
      </c>
    </row>
    <row r="6181" spans="1:15" x14ac:dyDescent="0.35">
      <c r="A6181" t="s">
        <v>12358</v>
      </c>
      <c r="B6181" t="s">
        <v>12359</v>
      </c>
      <c r="C6181" s="1">
        <v>11.46</v>
      </c>
      <c r="D6181">
        <v>15.75</v>
      </c>
      <c r="E6181">
        <v>7.2</v>
      </c>
      <c r="F6181">
        <v>17.329999999999998</v>
      </c>
      <c r="G6181">
        <v>24.08</v>
      </c>
      <c r="H6181">
        <v>1.47</v>
      </c>
      <c r="I6181">
        <v>4.9400000000000004</v>
      </c>
      <c r="J6181">
        <v>2.39</v>
      </c>
      <c r="K6181">
        <v>3.79</v>
      </c>
      <c r="L6181">
        <v>3.63</v>
      </c>
      <c r="M6181">
        <v>16</v>
      </c>
      <c r="N6181">
        <v>25.2</v>
      </c>
      <c r="O6181">
        <v>19</v>
      </c>
    </row>
    <row r="6182" spans="1:15" x14ac:dyDescent="0.35">
      <c r="A6182" t="s">
        <v>12360</v>
      </c>
      <c r="B6182" t="s">
        <v>12361</v>
      </c>
      <c r="C6182" s="1">
        <v>11.69</v>
      </c>
      <c r="D6182">
        <v>15.99</v>
      </c>
      <c r="E6182">
        <v>7.39</v>
      </c>
      <c r="F6182">
        <v>17.600000000000001</v>
      </c>
      <c r="G6182">
        <v>24.34</v>
      </c>
      <c r="H6182">
        <v>1.58</v>
      </c>
      <c r="I6182">
        <v>4.99</v>
      </c>
      <c r="J6182">
        <v>2.37</v>
      </c>
      <c r="K6182">
        <v>3.77</v>
      </c>
      <c r="L6182">
        <v>4.17</v>
      </c>
      <c r="M6182">
        <v>16</v>
      </c>
      <c r="N6182">
        <v>24.84</v>
      </c>
      <c r="O6182">
        <v>19</v>
      </c>
    </row>
    <row r="6183" spans="1:15" x14ac:dyDescent="0.35">
      <c r="A6183" t="s">
        <v>12362</v>
      </c>
      <c r="B6183" t="s">
        <v>12363</v>
      </c>
      <c r="C6183" s="1">
        <v>11.68</v>
      </c>
      <c r="D6183">
        <v>15.98</v>
      </c>
      <c r="E6183">
        <v>7.39</v>
      </c>
      <c r="F6183">
        <v>17.61</v>
      </c>
      <c r="G6183">
        <v>24.34</v>
      </c>
      <c r="H6183">
        <v>1.56</v>
      </c>
      <c r="I6183">
        <v>5</v>
      </c>
      <c r="J6183">
        <v>2.38</v>
      </c>
      <c r="K6183">
        <v>3.75</v>
      </c>
      <c r="L6183">
        <v>4</v>
      </c>
      <c r="M6183">
        <v>16</v>
      </c>
      <c r="N6183">
        <v>24.69</v>
      </c>
      <c r="O6183">
        <v>19</v>
      </c>
    </row>
    <row r="6184" spans="1:15" x14ac:dyDescent="0.35">
      <c r="A6184" t="s">
        <v>12364</v>
      </c>
      <c r="B6184" t="s">
        <v>12365</v>
      </c>
      <c r="C6184" s="1">
        <v>11.5</v>
      </c>
      <c r="D6184">
        <v>15.79</v>
      </c>
      <c r="E6184">
        <v>7.24</v>
      </c>
      <c r="F6184">
        <v>17.41</v>
      </c>
      <c r="G6184">
        <v>24.14</v>
      </c>
      <c r="H6184">
        <v>1.46</v>
      </c>
      <c r="I6184">
        <v>4.97</v>
      </c>
      <c r="J6184">
        <v>2.39</v>
      </c>
      <c r="K6184">
        <v>3.73</v>
      </c>
      <c r="L6184">
        <v>3.59</v>
      </c>
      <c r="M6184">
        <v>16</v>
      </c>
      <c r="N6184">
        <v>25</v>
      </c>
      <c r="O6184">
        <v>19</v>
      </c>
    </row>
    <row r="6185" spans="1:15" x14ac:dyDescent="0.35">
      <c r="A6185" t="s">
        <v>12366</v>
      </c>
      <c r="B6185" t="s">
        <v>12367</v>
      </c>
      <c r="C6185" s="1">
        <v>11.47</v>
      </c>
      <c r="D6185">
        <v>15.22</v>
      </c>
      <c r="E6185">
        <v>7.73</v>
      </c>
      <c r="F6185">
        <v>17.420000000000002</v>
      </c>
      <c r="G6185">
        <v>23.31</v>
      </c>
      <c r="H6185">
        <v>1.84</v>
      </c>
      <c r="I6185">
        <v>5.01</v>
      </c>
      <c r="J6185">
        <v>2.56</v>
      </c>
      <c r="K6185">
        <v>3.87</v>
      </c>
      <c r="L6185">
        <v>4.0199999999999996</v>
      </c>
      <c r="M6185">
        <v>12.21</v>
      </c>
      <c r="N6185">
        <v>23.27</v>
      </c>
      <c r="O6185">
        <v>17.47</v>
      </c>
    </row>
    <row r="6186" spans="1:15" x14ac:dyDescent="0.35">
      <c r="A6186" t="s">
        <v>12368</v>
      </c>
      <c r="B6186" t="s">
        <v>12369</v>
      </c>
      <c r="C6186" s="1">
        <v>11.33</v>
      </c>
      <c r="D6186">
        <v>15.03</v>
      </c>
      <c r="E6186">
        <v>7.65</v>
      </c>
      <c r="F6186">
        <v>17.28</v>
      </c>
      <c r="G6186">
        <v>23.14</v>
      </c>
      <c r="H6186">
        <v>1.75</v>
      </c>
      <c r="I6186">
        <v>5.01</v>
      </c>
      <c r="J6186">
        <v>2.56</v>
      </c>
      <c r="K6186">
        <v>3.84</v>
      </c>
      <c r="L6186">
        <v>3.06</v>
      </c>
      <c r="M6186">
        <v>12</v>
      </c>
      <c r="N6186">
        <v>23.4</v>
      </c>
      <c r="O6186">
        <v>18</v>
      </c>
    </row>
    <row r="6187" spans="1:15" x14ac:dyDescent="0.35">
      <c r="A6187" t="s">
        <v>12370</v>
      </c>
      <c r="B6187" t="s">
        <v>12371</v>
      </c>
      <c r="C6187" s="1">
        <v>11.11</v>
      </c>
      <c r="D6187">
        <v>14.93</v>
      </c>
      <c r="E6187">
        <v>7.35</v>
      </c>
      <c r="F6187">
        <v>17.02</v>
      </c>
      <c r="G6187">
        <v>22.98</v>
      </c>
      <c r="H6187">
        <v>1.52</v>
      </c>
      <c r="I6187">
        <v>4.97</v>
      </c>
      <c r="J6187">
        <v>2.5499999999999998</v>
      </c>
      <c r="K6187">
        <v>3.85</v>
      </c>
      <c r="L6187">
        <v>2.4300000000000002</v>
      </c>
      <c r="M6187">
        <v>11.91</v>
      </c>
      <c r="N6187">
        <v>23.19</v>
      </c>
      <c r="O6187">
        <v>18.739999999999998</v>
      </c>
    </row>
    <row r="6188" spans="1:15" x14ac:dyDescent="0.35">
      <c r="A6188" t="s">
        <v>12372</v>
      </c>
      <c r="B6188" t="s">
        <v>12373</v>
      </c>
      <c r="C6188" s="1">
        <v>11.19</v>
      </c>
      <c r="D6188">
        <v>14.94</v>
      </c>
      <c r="E6188">
        <v>7.48</v>
      </c>
      <c r="F6188">
        <v>17.11</v>
      </c>
      <c r="G6188">
        <v>23.04</v>
      </c>
      <c r="H6188">
        <v>1.61</v>
      </c>
      <c r="I6188">
        <v>4.99</v>
      </c>
      <c r="J6188">
        <v>2.5499999999999998</v>
      </c>
      <c r="K6188">
        <v>3.82</v>
      </c>
      <c r="L6188">
        <v>2.39</v>
      </c>
      <c r="M6188">
        <v>12</v>
      </c>
      <c r="N6188">
        <v>23.07</v>
      </c>
      <c r="O6188">
        <v>18.34</v>
      </c>
    </row>
    <row r="6189" spans="1:15" x14ac:dyDescent="0.35">
      <c r="A6189" t="s">
        <v>12374</v>
      </c>
      <c r="B6189" t="s">
        <v>12375</v>
      </c>
      <c r="C6189" s="1">
        <v>11.27</v>
      </c>
      <c r="D6189">
        <v>15.48</v>
      </c>
      <c r="E6189">
        <v>7.08</v>
      </c>
      <c r="F6189">
        <v>17.16</v>
      </c>
      <c r="G6189">
        <v>23.44</v>
      </c>
      <c r="H6189">
        <v>1.3</v>
      </c>
      <c r="I6189">
        <v>4.9400000000000004</v>
      </c>
      <c r="J6189">
        <v>2.5299999999999998</v>
      </c>
      <c r="K6189">
        <v>3.85</v>
      </c>
      <c r="L6189">
        <v>3.32</v>
      </c>
      <c r="M6189">
        <v>13.29</v>
      </c>
      <c r="N6189">
        <v>23.4</v>
      </c>
      <c r="O6189">
        <v>18.38</v>
      </c>
    </row>
    <row r="6190" spans="1:15" x14ac:dyDescent="0.35">
      <c r="A6190" t="s">
        <v>12376</v>
      </c>
      <c r="B6190" t="s">
        <v>12377</v>
      </c>
      <c r="C6190" s="1">
        <v>11.48</v>
      </c>
      <c r="D6190">
        <v>15.77</v>
      </c>
      <c r="E6190">
        <v>7.17</v>
      </c>
      <c r="F6190">
        <v>17.37</v>
      </c>
      <c r="G6190">
        <v>23.74</v>
      </c>
      <c r="H6190">
        <v>1.36</v>
      </c>
      <c r="I6190">
        <v>4.95</v>
      </c>
      <c r="J6190">
        <v>2.5299999999999998</v>
      </c>
      <c r="K6190">
        <v>3.85</v>
      </c>
      <c r="L6190">
        <v>4.37</v>
      </c>
      <c r="M6190">
        <v>14.34</v>
      </c>
      <c r="N6190">
        <v>23.17</v>
      </c>
      <c r="O6190">
        <v>18</v>
      </c>
    </row>
    <row r="6191" spans="1:15" x14ac:dyDescent="0.35">
      <c r="A6191" t="s">
        <v>12378</v>
      </c>
      <c r="B6191" t="s">
        <v>12379</v>
      </c>
      <c r="C6191" s="1">
        <v>11.42</v>
      </c>
      <c r="D6191">
        <v>15.52</v>
      </c>
      <c r="E6191">
        <v>7.22</v>
      </c>
      <c r="F6191">
        <v>17.32</v>
      </c>
      <c r="G6191">
        <v>23.68</v>
      </c>
      <c r="H6191">
        <v>1.38</v>
      </c>
      <c r="I6191">
        <v>4.97</v>
      </c>
      <c r="J6191">
        <v>2.5499999999999998</v>
      </c>
      <c r="K6191">
        <v>3.78</v>
      </c>
      <c r="L6191">
        <v>3.41</v>
      </c>
      <c r="M6191">
        <v>13.65</v>
      </c>
      <c r="N6191">
        <v>23.94</v>
      </c>
      <c r="O6191">
        <v>17.41</v>
      </c>
    </row>
    <row r="6192" spans="1:15" x14ac:dyDescent="0.35">
      <c r="A6192" t="s">
        <v>12380</v>
      </c>
      <c r="B6192" t="s">
        <v>12381</v>
      </c>
      <c r="C6192" s="1">
        <v>11.44</v>
      </c>
      <c r="D6192">
        <v>15.63</v>
      </c>
      <c r="E6192">
        <v>7.18</v>
      </c>
      <c r="F6192">
        <v>17.329999999999998</v>
      </c>
      <c r="G6192">
        <v>23.7</v>
      </c>
      <c r="H6192">
        <v>1.37</v>
      </c>
      <c r="I6192">
        <v>4.96</v>
      </c>
      <c r="J6192">
        <v>2.54</v>
      </c>
      <c r="K6192">
        <v>3.8</v>
      </c>
      <c r="L6192">
        <v>3.85</v>
      </c>
      <c r="M6192">
        <v>14.14</v>
      </c>
      <c r="N6192">
        <v>23.49</v>
      </c>
      <c r="O6192">
        <v>17.489999999999998</v>
      </c>
    </row>
    <row r="6193" spans="1:15" x14ac:dyDescent="0.35">
      <c r="A6193" t="s">
        <v>12382</v>
      </c>
      <c r="B6193" t="s">
        <v>12383</v>
      </c>
      <c r="C6193" s="1">
        <v>11.56</v>
      </c>
      <c r="D6193">
        <v>15.96</v>
      </c>
      <c r="E6193">
        <v>7.12</v>
      </c>
      <c r="F6193">
        <v>17.46</v>
      </c>
      <c r="G6193">
        <v>23.94</v>
      </c>
      <c r="H6193">
        <v>1.32</v>
      </c>
      <c r="I6193">
        <v>4.95</v>
      </c>
      <c r="J6193">
        <v>2.52</v>
      </c>
      <c r="K6193">
        <v>3.81</v>
      </c>
      <c r="L6193">
        <v>5.55</v>
      </c>
      <c r="M6193">
        <v>15.64</v>
      </c>
      <c r="N6193">
        <v>23.12</v>
      </c>
      <c r="O6193">
        <v>16.98</v>
      </c>
    </row>
    <row r="6194" spans="1:15" x14ac:dyDescent="0.35">
      <c r="A6194" t="s">
        <v>12384</v>
      </c>
      <c r="B6194" t="s">
        <v>12385</v>
      </c>
      <c r="C6194" s="1">
        <v>11.55</v>
      </c>
      <c r="D6194">
        <v>15.92</v>
      </c>
      <c r="E6194">
        <v>7.1</v>
      </c>
      <c r="F6194">
        <v>17.46</v>
      </c>
      <c r="G6194">
        <v>24</v>
      </c>
      <c r="H6194">
        <v>1.26</v>
      </c>
      <c r="I6194">
        <v>4.97</v>
      </c>
      <c r="J6194">
        <v>2.54</v>
      </c>
      <c r="K6194">
        <v>3.75</v>
      </c>
      <c r="L6194">
        <v>5.18</v>
      </c>
      <c r="M6194">
        <v>15.51</v>
      </c>
      <c r="N6194">
        <v>24.99</v>
      </c>
      <c r="O6194">
        <v>17.22</v>
      </c>
    </row>
    <row r="6195" spans="1:15" x14ac:dyDescent="0.35">
      <c r="A6195" t="s">
        <v>12386</v>
      </c>
      <c r="B6195" t="s">
        <v>12387</v>
      </c>
      <c r="C6195" s="1">
        <v>11.57</v>
      </c>
      <c r="D6195">
        <v>15.86</v>
      </c>
      <c r="E6195">
        <v>7.27</v>
      </c>
      <c r="F6195">
        <v>17.46</v>
      </c>
      <c r="G6195">
        <v>24.2</v>
      </c>
      <c r="H6195">
        <v>1.47</v>
      </c>
      <c r="I6195">
        <v>4.9800000000000004</v>
      </c>
      <c r="J6195">
        <v>2.34</v>
      </c>
      <c r="K6195">
        <v>3.6</v>
      </c>
      <c r="L6195">
        <v>3.61</v>
      </c>
      <c r="M6195">
        <v>16</v>
      </c>
      <c r="N6195">
        <v>24.45</v>
      </c>
      <c r="O6195">
        <v>18.920000000000002</v>
      </c>
    </row>
    <row r="6196" spans="1:15" x14ac:dyDescent="0.35">
      <c r="A6196" t="s">
        <v>12388</v>
      </c>
      <c r="B6196" t="s">
        <v>12389</v>
      </c>
      <c r="C6196" s="1">
        <v>11.25</v>
      </c>
      <c r="D6196">
        <v>15.42</v>
      </c>
      <c r="E6196">
        <v>7.11</v>
      </c>
      <c r="F6196">
        <v>17.100000000000001</v>
      </c>
      <c r="G6196">
        <v>23.75</v>
      </c>
      <c r="H6196">
        <v>1.33</v>
      </c>
      <c r="I6196">
        <v>4.95</v>
      </c>
      <c r="J6196">
        <v>2.31</v>
      </c>
      <c r="K6196">
        <v>3.63</v>
      </c>
      <c r="L6196">
        <v>2.56</v>
      </c>
      <c r="M6196">
        <v>15.92</v>
      </c>
      <c r="N6196">
        <v>25.38</v>
      </c>
      <c r="O6196">
        <v>19</v>
      </c>
    </row>
    <row r="6197" spans="1:15" x14ac:dyDescent="0.35">
      <c r="A6197" t="s">
        <v>12390</v>
      </c>
      <c r="B6197" t="s">
        <v>12391</v>
      </c>
      <c r="C6197" s="1">
        <v>11.51</v>
      </c>
      <c r="D6197">
        <v>15.76</v>
      </c>
      <c r="E6197">
        <v>7.25</v>
      </c>
      <c r="F6197">
        <v>17.350000000000001</v>
      </c>
      <c r="G6197">
        <v>24.11</v>
      </c>
      <c r="H6197">
        <v>1.49</v>
      </c>
      <c r="I6197">
        <v>4.95</v>
      </c>
      <c r="J6197">
        <v>2.31</v>
      </c>
      <c r="K6197">
        <v>3.6</v>
      </c>
      <c r="L6197">
        <v>3.2</v>
      </c>
      <c r="M6197">
        <v>16</v>
      </c>
      <c r="N6197">
        <v>23.17</v>
      </c>
      <c r="O6197">
        <v>19.100000000000001</v>
      </c>
    </row>
    <row r="6198" spans="1:15" x14ac:dyDescent="0.35">
      <c r="A6198" t="s">
        <v>12392</v>
      </c>
      <c r="B6198" t="s">
        <v>12393</v>
      </c>
      <c r="C6198" s="1">
        <v>11.56</v>
      </c>
      <c r="D6198">
        <v>15.84</v>
      </c>
      <c r="E6198">
        <v>7.25</v>
      </c>
      <c r="F6198">
        <v>17.43</v>
      </c>
      <c r="G6198">
        <v>24.2</v>
      </c>
      <c r="H6198">
        <v>1.48</v>
      </c>
      <c r="I6198">
        <v>4.96</v>
      </c>
      <c r="J6198">
        <v>2.33</v>
      </c>
      <c r="K6198">
        <v>3.55</v>
      </c>
      <c r="L6198">
        <v>3.44</v>
      </c>
      <c r="M6198">
        <v>16</v>
      </c>
      <c r="N6198">
        <v>23.77</v>
      </c>
      <c r="O6198">
        <v>18.899999999999999</v>
      </c>
    </row>
    <row r="6199" spans="1:15" x14ac:dyDescent="0.35">
      <c r="A6199" t="s">
        <v>12394</v>
      </c>
      <c r="B6199" t="s">
        <v>12395</v>
      </c>
      <c r="C6199" s="1">
        <v>11.67</v>
      </c>
      <c r="D6199">
        <v>16.07</v>
      </c>
      <c r="E6199">
        <v>7.27</v>
      </c>
      <c r="F6199">
        <v>17.510000000000002</v>
      </c>
      <c r="G6199">
        <v>24.36</v>
      </c>
      <c r="H6199">
        <v>1.58</v>
      </c>
      <c r="I6199">
        <v>4.92</v>
      </c>
      <c r="J6199">
        <v>2.39</v>
      </c>
      <c r="K6199">
        <v>3.38</v>
      </c>
      <c r="L6199">
        <v>4</v>
      </c>
      <c r="M6199">
        <v>16</v>
      </c>
      <c r="N6199">
        <v>23.93</v>
      </c>
      <c r="O6199">
        <v>16.399999999999999</v>
      </c>
    </row>
    <row r="6200" spans="1:15" x14ac:dyDescent="0.35">
      <c r="A6200" t="s">
        <v>12396</v>
      </c>
      <c r="B6200" t="s">
        <v>12397</v>
      </c>
      <c r="C6200" s="1">
        <v>11.52</v>
      </c>
      <c r="D6200">
        <v>15.8</v>
      </c>
      <c r="E6200">
        <v>7.23</v>
      </c>
      <c r="F6200">
        <v>17.36</v>
      </c>
      <c r="G6200">
        <v>24.16</v>
      </c>
      <c r="H6200">
        <v>1.47</v>
      </c>
      <c r="I6200">
        <v>4.95</v>
      </c>
      <c r="J6200">
        <v>2.3199999999999998</v>
      </c>
      <c r="K6200">
        <v>3.56</v>
      </c>
      <c r="L6200">
        <v>3.08</v>
      </c>
      <c r="M6200">
        <v>16</v>
      </c>
      <c r="N6200">
        <v>23.53</v>
      </c>
      <c r="O6200">
        <v>18.989999999999998</v>
      </c>
    </row>
    <row r="6201" spans="1:15" x14ac:dyDescent="0.35">
      <c r="A6201" t="s">
        <v>12398</v>
      </c>
      <c r="B6201" t="s">
        <v>12399</v>
      </c>
      <c r="C6201" s="1">
        <v>11.56</v>
      </c>
      <c r="D6201">
        <v>15.96</v>
      </c>
      <c r="E6201">
        <v>7.17</v>
      </c>
      <c r="F6201">
        <v>17.38</v>
      </c>
      <c r="G6201">
        <v>24.24</v>
      </c>
      <c r="H6201">
        <v>1.5</v>
      </c>
      <c r="I6201">
        <v>4.91</v>
      </c>
      <c r="J6201">
        <v>2.38</v>
      </c>
      <c r="K6201">
        <v>3.38</v>
      </c>
      <c r="L6201">
        <v>4</v>
      </c>
      <c r="M6201">
        <v>16</v>
      </c>
      <c r="N6201">
        <v>23.94</v>
      </c>
      <c r="O6201">
        <v>16.77</v>
      </c>
    </row>
    <row r="6202" spans="1:15" x14ac:dyDescent="0.35">
      <c r="A6202" t="s">
        <v>12400</v>
      </c>
      <c r="B6202" t="s">
        <v>12401</v>
      </c>
      <c r="C6202" s="1">
        <v>11.36</v>
      </c>
      <c r="D6202">
        <v>15.76</v>
      </c>
      <c r="E6202">
        <v>7.02</v>
      </c>
      <c r="F6202">
        <v>17.170000000000002</v>
      </c>
      <c r="G6202">
        <v>24</v>
      </c>
      <c r="H6202">
        <v>1.34</v>
      </c>
      <c r="I6202">
        <v>4.9000000000000004</v>
      </c>
      <c r="J6202">
        <v>2.41</v>
      </c>
      <c r="K6202">
        <v>3.3</v>
      </c>
      <c r="L6202">
        <v>3.74</v>
      </c>
      <c r="M6202">
        <v>15.73</v>
      </c>
      <c r="N6202">
        <v>25.42</v>
      </c>
      <c r="O6202">
        <v>17.809999999999999</v>
      </c>
    </row>
    <row r="6203" spans="1:15" x14ac:dyDescent="0.35">
      <c r="A6203" t="s">
        <v>12402</v>
      </c>
      <c r="B6203" t="s">
        <v>12403</v>
      </c>
      <c r="C6203" s="1">
        <v>11.48</v>
      </c>
      <c r="D6203">
        <v>15.78</v>
      </c>
      <c r="E6203">
        <v>7.16</v>
      </c>
      <c r="F6203">
        <v>17.29</v>
      </c>
      <c r="G6203">
        <v>24.14</v>
      </c>
      <c r="H6203">
        <v>1.43</v>
      </c>
      <c r="I6203">
        <v>4.93</v>
      </c>
      <c r="J6203">
        <v>2.31</v>
      </c>
      <c r="K6203">
        <v>3.54</v>
      </c>
      <c r="L6203">
        <v>3.24</v>
      </c>
      <c r="M6203">
        <v>16</v>
      </c>
      <c r="N6203">
        <v>24.73</v>
      </c>
      <c r="O6203">
        <v>19.91</v>
      </c>
    </row>
    <row r="6204" spans="1:15" x14ac:dyDescent="0.35">
      <c r="A6204" t="s">
        <v>12404</v>
      </c>
      <c r="B6204" t="s">
        <v>12405</v>
      </c>
      <c r="C6204" s="1">
        <v>11.5</v>
      </c>
      <c r="D6204">
        <v>15.91</v>
      </c>
      <c r="E6204">
        <v>7.13</v>
      </c>
      <c r="F6204">
        <v>17.32</v>
      </c>
      <c r="G6204">
        <v>24.2</v>
      </c>
      <c r="H6204">
        <v>1.45</v>
      </c>
      <c r="I6204">
        <v>4.92</v>
      </c>
      <c r="J6204">
        <v>2.37</v>
      </c>
      <c r="K6204">
        <v>3.36</v>
      </c>
      <c r="L6204">
        <v>3.99</v>
      </c>
      <c r="M6204">
        <v>16</v>
      </c>
      <c r="N6204">
        <v>24.02</v>
      </c>
      <c r="O6204">
        <v>17.36</v>
      </c>
    </row>
    <row r="6205" spans="1:15" x14ac:dyDescent="0.35">
      <c r="A6205" t="s">
        <v>12406</v>
      </c>
      <c r="B6205" t="s">
        <v>12407</v>
      </c>
      <c r="C6205" s="1">
        <v>11.58</v>
      </c>
      <c r="D6205">
        <v>16.010000000000002</v>
      </c>
      <c r="E6205">
        <v>7.13</v>
      </c>
      <c r="F6205">
        <v>17.420000000000002</v>
      </c>
      <c r="G6205">
        <v>24.33</v>
      </c>
      <c r="H6205">
        <v>1.44</v>
      </c>
      <c r="I6205">
        <v>4.9400000000000004</v>
      </c>
      <c r="J6205">
        <v>2.35</v>
      </c>
      <c r="K6205">
        <v>3.42</v>
      </c>
      <c r="L6205">
        <v>3.98</v>
      </c>
      <c r="M6205">
        <v>16</v>
      </c>
      <c r="N6205">
        <v>23.99</v>
      </c>
      <c r="O6205">
        <v>18.07</v>
      </c>
    </row>
    <row r="6206" spans="1:15" x14ac:dyDescent="0.35">
      <c r="A6206" t="s">
        <v>12408</v>
      </c>
      <c r="B6206" t="s">
        <v>12409</v>
      </c>
      <c r="C6206" s="1">
        <v>11.28</v>
      </c>
      <c r="D6206">
        <v>15.7</v>
      </c>
      <c r="E6206">
        <v>6.92</v>
      </c>
      <c r="F6206">
        <v>17.100000000000001</v>
      </c>
      <c r="G6206">
        <v>24.03</v>
      </c>
      <c r="H6206">
        <v>1.27</v>
      </c>
      <c r="I6206">
        <v>4.93</v>
      </c>
      <c r="J6206">
        <v>2.35</v>
      </c>
      <c r="K6206">
        <v>3.33</v>
      </c>
      <c r="L6206">
        <v>3.24</v>
      </c>
      <c r="M6206">
        <v>15.83</v>
      </c>
      <c r="N6206">
        <v>25.58</v>
      </c>
      <c r="O6206">
        <v>18.71</v>
      </c>
    </row>
    <row r="6207" spans="1:15" x14ac:dyDescent="0.35">
      <c r="A6207" t="s">
        <v>12410</v>
      </c>
      <c r="B6207" t="s">
        <v>12411</v>
      </c>
      <c r="C6207" s="1">
        <v>11.53</v>
      </c>
      <c r="D6207">
        <v>15.98</v>
      </c>
      <c r="E6207">
        <v>7.13</v>
      </c>
      <c r="F6207">
        <v>17.32</v>
      </c>
      <c r="G6207">
        <v>24.17</v>
      </c>
      <c r="H6207">
        <v>1.44</v>
      </c>
      <c r="I6207">
        <v>4.9000000000000004</v>
      </c>
      <c r="J6207">
        <v>2.4</v>
      </c>
      <c r="K6207">
        <v>3.24</v>
      </c>
      <c r="L6207">
        <v>4</v>
      </c>
      <c r="M6207">
        <v>16</v>
      </c>
      <c r="N6207">
        <v>24.2</v>
      </c>
      <c r="O6207">
        <v>16.32</v>
      </c>
    </row>
    <row r="6208" spans="1:15" x14ac:dyDescent="0.35">
      <c r="A6208" t="s">
        <v>12412</v>
      </c>
      <c r="B6208" t="s">
        <v>12413</v>
      </c>
      <c r="C6208" s="1">
        <v>11.43</v>
      </c>
      <c r="D6208">
        <v>15.91</v>
      </c>
      <c r="E6208">
        <v>7.03</v>
      </c>
      <c r="F6208">
        <v>17.22</v>
      </c>
      <c r="G6208">
        <v>24.12</v>
      </c>
      <c r="H6208">
        <v>1.39</v>
      </c>
      <c r="I6208">
        <v>4.9000000000000004</v>
      </c>
      <c r="J6208">
        <v>2.37</v>
      </c>
      <c r="K6208">
        <v>3.26</v>
      </c>
      <c r="L6208">
        <v>3.83</v>
      </c>
      <c r="M6208">
        <v>15.85</v>
      </c>
      <c r="N6208">
        <v>24.84</v>
      </c>
      <c r="O6208">
        <v>17.18</v>
      </c>
    </row>
    <row r="6209" spans="1:15" x14ac:dyDescent="0.35">
      <c r="A6209" t="s">
        <v>12414</v>
      </c>
      <c r="B6209" t="s">
        <v>12415</v>
      </c>
      <c r="C6209" s="1">
        <v>10.94</v>
      </c>
      <c r="D6209">
        <v>15.48</v>
      </c>
      <c r="E6209">
        <v>6.61</v>
      </c>
      <c r="F6209">
        <v>16.829999999999998</v>
      </c>
      <c r="G6209">
        <v>24.05</v>
      </c>
      <c r="H6209">
        <v>1.04</v>
      </c>
      <c r="I6209">
        <v>5</v>
      </c>
      <c r="J6209">
        <v>2.31</v>
      </c>
      <c r="K6209">
        <v>3.33</v>
      </c>
      <c r="L6209">
        <v>1.78</v>
      </c>
      <c r="M6209">
        <v>15.3</v>
      </c>
      <c r="N6209">
        <v>29.22</v>
      </c>
      <c r="O6209">
        <v>22.05</v>
      </c>
    </row>
    <row r="6210" spans="1:15" x14ac:dyDescent="0.35">
      <c r="A6210" t="s">
        <v>12416</v>
      </c>
      <c r="B6210" t="s">
        <v>12417</v>
      </c>
      <c r="C6210" s="1">
        <v>10.78</v>
      </c>
      <c r="D6210">
        <v>15.4</v>
      </c>
      <c r="E6210">
        <v>6.42</v>
      </c>
      <c r="F6210">
        <v>16.72</v>
      </c>
      <c r="G6210">
        <v>24.12</v>
      </c>
      <c r="H6210">
        <v>0.9</v>
      </c>
      <c r="I6210">
        <v>5.05</v>
      </c>
      <c r="J6210">
        <v>2.2999999999999998</v>
      </c>
      <c r="K6210">
        <v>3.36</v>
      </c>
      <c r="L6210">
        <v>1.66</v>
      </c>
      <c r="M6210">
        <v>15.32</v>
      </c>
      <c r="N6210">
        <v>30.01</v>
      </c>
      <c r="O6210">
        <v>25.23</v>
      </c>
    </row>
    <row r="6211" spans="1:15" x14ac:dyDescent="0.35">
      <c r="A6211" t="s">
        <v>12418</v>
      </c>
      <c r="B6211" t="s">
        <v>12419</v>
      </c>
      <c r="C6211" s="1">
        <v>12.08</v>
      </c>
      <c r="D6211">
        <v>16.510000000000002</v>
      </c>
      <c r="E6211">
        <v>7.65</v>
      </c>
      <c r="F6211">
        <v>17.97</v>
      </c>
      <c r="G6211">
        <v>24.96</v>
      </c>
      <c r="H6211">
        <v>2.02</v>
      </c>
      <c r="I6211">
        <v>4.95</v>
      </c>
      <c r="J6211">
        <v>2.59</v>
      </c>
      <c r="K6211">
        <v>3.8</v>
      </c>
      <c r="L6211">
        <v>7</v>
      </c>
      <c r="M6211">
        <v>19.13</v>
      </c>
      <c r="N6211">
        <v>25.98</v>
      </c>
      <c r="O6211">
        <v>16</v>
      </c>
    </row>
    <row r="6212" spans="1:15" x14ac:dyDescent="0.35">
      <c r="A6212" t="s">
        <v>12420</v>
      </c>
      <c r="B6212" t="s">
        <v>12421</v>
      </c>
      <c r="C6212" s="1">
        <v>12.01</v>
      </c>
      <c r="D6212">
        <v>16.43</v>
      </c>
      <c r="E6212">
        <v>7.61</v>
      </c>
      <c r="F6212">
        <v>17.899999999999999</v>
      </c>
      <c r="G6212">
        <v>24.89</v>
      </c>
      <c r="H6212">
        <v>1.98</v>
      </c>
      <c r="I6212">
        <v>4.95</v>
      </c>
      <c r="J6212">
        <v>2.56</v>
      </c>
      <c r="K6212">
        <v>3.77</v>
      </c>
      <c r="L6212">
        <v>7</v>
      </c>
      <c r="M6212">
        <v>19.010000000000002</v>
      </c>
      <c r="N6212">
        <v>26</v>
      </c>
      <c r="O6212">
        <v>16.27</v>
      </c>
    </row>
    <row r="6213" spans="1:15" x14ac:dyDescent="0.35">
      <c r="A6213" t="s">
        <v>12422</v>
      </c>
      <c r="B6213" t="s">
        <v>12423</v>
      </c>
      <c r="C6213" s="1">
        <v>11.92</v>
      </c>
      <c r="D6213">
        <v>16.329999999999998</v>
      </c>
      <c r="E6213">
        <v>7.51</v>
      </c>
      <c r="F6213">
        <v>17.82</v>
      </c>
      <c r="G6213">
        <v>24.74</v>
      </c>
      <c r="H6213">
        <v>1.85</v>
      </c>
      <c r="I6213">
        <v>4.95</v>
      </c>
      <c r="J6213">
        <v>2.52</v>
      </c>
      <c r="K6213">
        <v>3.76</v>
      </c>
      <c r="L6213">
        <v>6.68</v>
      </c>
      <c r="M6213">
        <v>18.29</v>
      </c>
      <c r="N6213">
        <v>26</v>
      </c>
      <c r="O6213">
        <v>17.96</v>
      </c>
    </row>
    <row r="6214" spans="1:15" x14ac:dyDescent="0.35">
      <c r="A6214" t="s">
        <v>12424</v>
      </c>
      <c r="B6214" t="s">
        <v>12425</v>
      </c>
      <c r="C6214" s="1">
        <v>11.99</v>
      </c>
      <c r="D6214">
        <v>16.41</v>
      </c>
      <c r="E6214">
        <v>7.58</v>
      </c>
      <c r="F6214">
        <v>17.89</v>
      </c>
      <c r="G6214">
        <v>24.85</v>
      </c>
      <c r="H6214">
        <v>1.94</v>
      </c>
      <c r="I6214">
        <v>4.96</v>
      </c>
      <c r="J6214">
        <v>2.5299999999999998</v>
      </c>
      <c r="K6214">
        <v>3.74</v>
      </c>
      <c r="L6214">
        <v>7</v>
      </c>
      <c r="M6214">
        <v>18.96</v>
      </c>
      <c r="N6214">
        <v>26</v>
      </c>
      <c r="O6214">
        <v>17.88</v>
      </c>
    </row>
    <row r="6215" spans="1:15" x14ac:dyDescent="0.35">
      <c r="A6215" t="s">
        <v>12426</v>
      </c>
      <c r="B6215" t="s">
        <v>12427</v>
      </c>
      <c r="C6215" s="1">
        <v>11.79</v>
      </c>
      <c r="D6215">
        <v>16.21</v>
      </c>
      <c r="E6215">
        <v>7.38</v>
      </c>
      <c r="F6215">
        <v>17.690000000000001</v>
      </c>
      <c r="G6215">
        <v>24.59</v>
      </c>
      <c r="H6215">
        <v>1.75</v>
      </c>
      <c r="I6215">
        <v>4.95</v>
      </c>
      <c r="J6215">
        <v>2.48</v>
      </c>
      <c r="K6215">
        <v>3.71</v>
      </c>
      <c r="L6215">
        <v>5.84</v>
      </c>
      <c r="M6215">
        <v>17.84</v>
      </c>
      <c r="N6215">
        <v>26</v>
      </c>
      <c r="O6215">
        <v>18</v>
      </c>
    </row>
    <row r="6216" spans="1:15" x14ac:dyDescent="0.35">
      <c r="A6216" t="s">
        <v>12428</v>
      </c>
      <c r="B6216" t="s">
        <v>12429</v>
      </c>
      <c r="C6216" s="1">
        <v>11.97</v>
      </c>
      <c r="D6216">
        <v>16.420000000000002</v>
      </c>
      <c r="E6216">
        <v>7.54</v>
      </c>
      <c r="F6216">
        <v>17.86</v>
      </c>
      <c r="G6216">
        <v>24.87</v>
      </c>
      <c r="H6216">
        <v>1.92</v>
      </c>
      <c r="I6216">
        <v>4.9400000000000004</v>
      </c>
      <c r="J6216">
        <v>2.54</v>
      </c>
      <c r="K6216">
        <v>3.71</v>
      </c>
      <c r="L6216">
        <v>7.08</v>
      </c>
      <c r="M6216">
        <v>19.88</v>
      </c>
      <c r="N6216">
        <v>26</v>
      </c>
      <c r="O6216">
        <v>16.829999999999998</v>
      </c>
    </row>
    <row r="6217" spans="1:15" x14ac:dyDescent="0.35">
      <c r="A6217" t="s">
        <v>12430</v>
      </c>
      <c r="B6217" t="s">
        <v>12431</v>
      </c>
      <c r="C6217" s="1">
        <v>11.7</v>
      </c>
      <c r="D6217">
        <v>16.11</v>
      </c>
      <c r="E6217">
        <v>7.31</v>
      </c>
      <c r="F6217">
        <v>17.59</v>
      </c>
      <c r="G6217">
        <v>24.46</v>
      </c>
      <c r="H6217">
        <v>1.68</v>
      </c>
      <c r="I6217">
        <v>4.93</v>
      </c>
      <c r="J6217">
        <v>2.4700000000000002</v>
      </c>
      <c r="K6217">
        <v>3.72</v>
      </c>
      <c r="L6217">
        <v>5.01</v>
      </c>
      <c r="M6217">
        <v>17.010000000000002</v>
      </c>
      <c r="N6217">
        <v>25.99</v>
      </c>
      <c r="O6217">
        <v>17.97</v>
      </c>
    </row>
    <row r="6218" spans="1:15" x14ac:dyDescent="0.35">
      <c r="A6218" t="s">
        <v>12432</v>
      </c>
      <c r="B6218" t="s">
        <v>12433</v>
      </c>
      <c r="C6218" s="1">
        <v>11.85</v>
      </c>
      <c r="D6218">
        <v>16.28</v>
      </c>
      <c r="E6218">
        <v>7.43</v>
      </c>
      <c r="F6218">
        <v>17.75</v>
      </c>
      <c r="G6218">
        <v>24.68</v>
      </c>
      <c r="H6218">
        <v>1.79</v>
      </c>
      <c r="I6218">
        <v>4.95</v>
      </c>
      <c r="J6218">
        <v>2.5</v>
      </c>
      <c r="K6218">
        <v>3.7</v>
      </c>
      <c r="L6218">
        <v>6.51</v>
      </c>
      <c r="M6218">
        <v>18</v>
      </c>
      <c r="N6218">
        <v>26</v>
      </c>
      <c r="O6218">
        <v>18</v>
      </c>
    </row>
    <row r="6219" spans="1:15" x14ac:dyDescent="0.35">
      <c r="A6219" t="s">
        <v>12434</v>
      </c>
      <c r="B6219" t="s">
        <v>12435</v>
      </c>
      <c r="C6219" s="1">
        <v>11.66</v>
      </c>
      <c r="D6219">
        <v>16.05</v>
      </c>
      <c r="E6219">
        <v>7.28</v>
      </c>
      <c r="F6219">
        <v>17.55</v>
      </c>
      <c r="G6219">
        <v>24.41</v>
      </c>
      <c r="H6219">
        <v>1.68</v>
      </c>
      <c r="I6219">
        <v>4.93</v>
      </c>
      <c r="J6219">
        <v>2.4700000000000002</v>
      </c>
      <c r="K6219">
        <v>3.68</v>
      </c>
      <c r="L6219">
        <v>5.05</v>
      </c>
      <c r="M6219">
        <v>17.05</v>
      </c>
      <c r="N6219">
        <v>26</v>
      </c>
      <c r="O6219">
        <v>18</v>
      </c>
    </row>
    <row r="6220" spans="1:15" x14ac:dyDescent="0.35">
      <c r="A6220" t="s">
        <v>12436</v>
      </c>
      <c r="B6220" t="s">
        <v>12437</v>
      </c>
      <c r="C6220" s="1">
        <v>11.71</v>
      </c>
      <c r="D6220">
        <v>16.100000000000001</v>
      </c>
      <c r="E6220">
        <v>7.32</v>
      </c>
      <c r="F6220">
        <v>17.61</v>
      </c>
      <c r="G6220">
        <v>24.49</v>
      </c>
      <c r="H6220">
        <v>1.71</v>
      </c>
      <c r="I6220">
        <v>4.9400000000000004</v>
      </c>
      <c r="J6220">
        <v>2.48</v>
      </c>
      <c r="K6220">
        <v>3.67</v>
      </c>
      <c r="L6220">
        <v>5.73</v>
      </c>
      <c r="M6220">
        <v>17.66</v>
      </c>
      <c r="N6220">
        <v>26</v>
      </c>
      <c r="O6220">
        <v>18</v>
      </c>
    </row>
    <row r="6221" spans="1:15" x14ac:dyDescent="0.35">
      <c r="A6221" t="s">
        <v>12438</v>
      </c>
      <c r="B6221" t="s">
        <v>12439</v>
      </c>
      <c r="C6221" s="1">
        <v>11.93</v>
      </c>
      <c r="D6221">
        <v>16.38</v>
      </c>
      <c r="E6221">
        <v>7.49</v>
      </c>
      <c r="F6221">
        <v>17.82</v>
      </c>
      <c r="G6221">
        <v>24.8</v>
      </c>
      <c r="H6221">
        <v>1.86</v>
      </c>
      <c r="I6221">
        <v>4.95</v>
      </c>
      <c r="J6221">
        <v>2.5</v>
      </c>
      <c r="K6221">
        <v>3.66</v>
      </c>
      <c r="L6221">
        <v>6.94</v>
      </c>
      <c r="M6221">
        <v>18.670000000000002</v>
      </c>
      <c r="N6221">
        <v>26</v>
      </c>
      <c r="O6221">
        <v>17.97</v>
      </c>
    </row>
    <row r="6222" spans="1:15" x14ac:dyDescent="0.35">
      <c r="A6222" t="s">
        <v>12440</v>
      </c>
      <c r="B6222" t="s">
        <v>12441</v>
      </c>
      <c r="C6222" s="1">
        <v>11.72</v>
      </c>
      <c r="D6222">
        <v>16.100000000000001</v>
      </c>
      <c r="E6222">
        <v>7.33</v>
      </c>
      <c r="F6222">
        <v>17.61</v>
      </c>
      <c r="G6222">
        <v>24.45</v>
      </c>
      <c r="H6222">
        <v>1.72</v>
      </c>
      <c r="I6222">
        <v>4.93</v>
      </c>
      <c r="J6222">
        <v>2.46</v>
      </c>
      <c r="K6222">
        <v>3.62</v>
      </c>
      <c r="L6222">
        <v>5.21</v>
      </c>
      <c r="M6222">
        <v>17.12</v>
      </c>
      <c r="N6222">
        <v>25.72</v>
      </c>
      <c r="O6222">
        <v>18</v>
      </c>
    </row>
    <row r="6223" spans="1:15" x14ac:dyDescent="0.35">
      <c r="A6223" t="s">
        <v>12442</v>
      </c>
      <c r="B6223" t="s">
        <v>12443</v>
      </c>
      <c r="C6223" s="1">
        <v>11.1</v>
      </c>
      <c r="D6223">
        <v>15.14</v>
      </c>
      <c r="E6223">
        <v>7.05</v>
      </c>
      <c r="F6223">
        <v>16.670000000000002</v>
      </c>
      <c r="G6223">
        <v>22.85</v>
      </c>
      <c r="H6223">
        <v>1.59</v>
      </c>
      <c r="I6223">
        <v>4.68</v>
      </c>
      <c r="J6223">
        <v>2.09</v>
      </c>
      <c r="K6223">
        <v>3.88</v>
      </c>
      <c r="L6223">
        <v>1.42</v>
      </c>
      <c r="M6223">
        <v>11</v>
      </c>
      <c r="N6223">
        <v>25.08</v>
      </c>
      <c r="O6223">
        <v>21.19</v>
      </c>
    </row>
    <row r="6224" spans="1:15" x14ac:dyDescent="0.35">
      <c r="A6224" t="s">
        <v>12444</v>
      </c>
      <c r="B6224" t="s">
        <v>12445</v>
      </c>
      <c r="C6224" s="1">
        <v>11.04</v>
      </c>
      <c r="D6224">
        <v>15.06</v>
      </c>
      <c r="E6224">
        <v>7.03</v>
      </c>
      <c r="F6224">
        <v>16.579999999999998</v>
      </c>
      <c r="G6224">
        <v>22.66</v>
      </c>
      <c r="H6224">
        <v>1.62</v>
      </c>
      <c r="I6224">
        <v>4.6500000000000004</v>
      </c>
      <c r="J6224">
        <v>2.13</v>
      </c>
      <c r="K6224">
        <v>3.97</v>
      </c>
      <c r="L6224">
        <v>1</v>
      </c>
      <c r="M6224">
        <v>11</v>
      </c>
      <c r="N6224">
        <v>25.61</v>
      </c>
      <c r="O6224">
        <v>22.77</v>
      </c>
    </row>
    <row r="6225" spans="1:15" x14ac:dyDescent="0.35">
      <c r="A6225" t="s">
        <v>12446</v>
      </c>
      <c r="B6225" t="s">
        <v>12447</v>
      </c>
      <c r="C6225" s="1">
        <v>10.96</v>
      </c>
      <c r="D6225">
        <v>14.98</v>
      </c>
      <c r="E6225">
        <v>6.94</v>
      </c>
      <c r="F6225">
        <v>16.5</v>
      </c>
      <c r="G6225">
        <v>22.55</v>
      </c>
      <c r="H6225">
        <v>1.49</v>
      </c>
      <c r="I6225">
        <v>4.66</v>
      </c>
      <c r="J6225">
        <v>2.09</v>
      </c>
      <c r="K6225">
        <v>3.93</v>
      </c>
      <c r="L6225">
        <v>0.76</v>
      </c>
      <c r="M6225">
        <v>11</v>
      </c>
      <c r="N6225">
        <v>25.16</v>
      </c>
      <c r="O6225">
        <v>22.16</v>
      </c>
    </row>
    <row r="6226" spans="1:15" x14ac:dyDescent="0.35">
      <c r="A6226" t="s">
        <v>12448</v>
      </c>
      <c r="B6226" t="s">
        <v>12449</v>
      </c>
      <c r="C6226" s="1">
        <v>11.16</v>
      </c>
      <c r="D6226">
        <v>15.21</v>
      </c>
      <c r="E6226">
        <v>7.11</v>
      </c>
      <c r="F6226">
        <v>16.68</v>
      </c>
      <c r="G6226">
        <v>22.83</v>
      </c>
      <c r="H6226">
        <v>1.7</v>
      </c>
      <c r="I6226">
        <v>4.6399999999999997</v>
      </c>
      <c r="J6226">
        <v>2.15</v>
      </c>
      <c r="K6226">
        <v>4.01</v>
      </c>
      <c r="L6226">
        <v>1</v>
      </c>
      <c r="M6226">
        <v>11</v>
      </c>
      <c r="N6226">
        <v>25.94</v>
      </c>
      <c r="O6226">
        <v>22.69</v>
      </c>
    </row>
    <row r="6227" spans="1:15" x14ac:dyDescent="0.35">
      <c r="A6227" t="s">
        <v>12450</v>
      </c>
      <c r="B6227" t="s">
        <v>12451</v>
      </c>
      <c r="C6227" s="1">
        <v>10.86</v>
      </c>
      <c r="D6227">
        <v>14.85</v>
      </c>
      <c r="E6227">
        <v>6.89</v>
      </c>
      <c r="F6227">
        <v>16.39</v>
      </c>
      <c r="G6227">
        <v>22.41</v>
      </c>
      <c r="H6227">
        <v>1.45</v>
      </c>
      <c r="I6227">
        <v>4.6500000000000004</v>
      </c>
      <c r="J6227">
        <v>2.11</v>
      </c>
      <c r="K6227">
        <v>3.94</v>
      </c>
      <c r="L6227">
        <v>0.56000000000000005</v>
      </c>
      <c r="M6227">
        <v>10.96</v>
      </c>
      <c r="N6227">
        <v>25.5</v>
      </c>
      <c r="O6227">
        <v>23.1</v>
      </c>
    </row>
    <row r="6228" spans="1:15" x14ac:dyDescent="0.35">
      <c r="A6228" t="s">
        <v>12452</v>
      </c>
      <c r="B6228" t="s">
        <v>12453</v>
      </c>
      <c r="C6228" s="1">
        <v>11.32</v>
      </c>
      <c r="D6228">
        <v>15.28</v>
      </c>
      <c r="E6228">
        <v>7.39</v>
      </c>
      <c r="F6228">
        <v>16.87</v>
      </c>
      <c r="G6228">
        <v>22.79</v>
      </c>
      <c r="H6228">
        <v>1.69</v>
      </c>
      <c r="I6228">
        <v>4.67</v>
      </c>
      <c r="J6228">
        <v>2.16</v>
      </c>
      <c r="K6228">
        <v>4.05</v>
      </c>
      <c r="L6228">
        <v>1</v>
      </c>
      <c r="M6228">
        <v>11</v>
      </c>
      <c r="N6228">
        <v>26.33</v>
      </c>
      <c r="O6228">
        <v>23</v>
      </c>
    </row>
    <row r="6229" spans="1:15" x14ac:dyDescent="0.35">
      <c r="A6229" t="s">
        <v>12454</v>
      </c>
      <c r="B6229" t="s">
        <v>12455</v>
      </c>
      <c r="C6229" s="1">
        <v>10.84</v>
      </c>
      <c r="D6229">
        <v>14.89</v>
      </c>
      <c r="E6229">
        <v>6.84</v>
      </c>
      <c r="F6229">
        <v>16.34</v>
      </c>
      <c r="G6229">
        <v>22.37</v>
      </c>
      <c r="H6229">
        <v>1.36</v>
      </c>
      <c r="I6229">
        <v>4.63</v>
      </c>
      <c r="J6229">
        <v>2.13</v>
      </c>
      <c r="K6229">
        <v>3.97</v>
      </c>
      <c r="L6229">
        <v>0.65</v>
      </c>
      <c r="M6229">
        <v>11</v>
      </c>
      <c r="N6229">
        <v>26.42</v>
      </c>
      <c r="O6229">
        <v>23.81</v>
      </c>
    </row>
    <row r="6230" spans="1:15" x14ac:dyDescent="0.35">
      <c r="A6230" t="s">
        <v>12456</v>
      </c>
      <c r="B6230" t="s">
        <v>12457</v>
      </c>
      <c r="C6230" s="1">
        <v>11.26</v>
      </c>
      <c r="D6230">
        <v>15.25</v>
      </c>
      <c r="E6230">
        <v>7.24</v>
      </c>
      <c r="F6230">
        <v>16.88</v>
      </c>
      <c r="G6230">
        <v>22.86</v>
      </c>
      <c r="H6230">
        <v>1.68</v>
      </c>
      <c r="I6230">
        <v>4.72</v>
      </c>
      <c r="J6230">
        <v>2.08</v>
      </c>
      <c r="K6230">
        <v>3.89</v>
      </c>
      <c r="L6230">
        <v>1</v>
      </c>
      <c r="M6230">
        <v>11</v>
      </c>
      <c r="N6230">
        <v>25.01</v>
      </c>
      <c r="O6230">
        <v>21.65</v>
      </c>
    </row>
    <row r="6231" spans="1:15" x14ac:dyDescent="0.35">
      <c r="A6231" t="s">
        <v>12458</v>
      </c>
      <c r="B6231" t="s">
        <v>12459</v>
      </c>
      <c r="C6231" s="1">
        <v>11.06</v>
      </c>
      <c r="D6231">
        <v>15.03</v>
      </c>
      <c r="E6231">
        <v>7.1</v>
      </c>
      <c r="F6231">
        <v>16.649999999999999</v>
      </c>
      <c r="G6231">
        <v>22.63</v>
      </c>
      <c r="H6231">
        <v>1.57</v>
      </c>
      <c r="I6231">
        <v>4.7</v>
      </c>
      <c r="J6231">
        <v>2.09</v>
      </c>
      <c r="K6231">
        <v>3.91</v>
      </c>
      <c r="L6231">
        <v>1</v>
      </c>
      <c r="M6231">
        <v>11</v>
      </c>
      <c r="N6231">
        <v>25</v>
      </c>
      <c r="O6231">
        <v>23.94</v>
      </c>
    </row>
    <row r="6232" spans="1:15" x14ac:dyDescent="0.35">
      <c r="A6232" t="s">
        <v>12460</v>
      </c>
      <c r="B6232" t="s">
        <v>12461</v>
      </c>
      <c r="C6232" s="1">
        <v>11.26</v>
      </c>
      <c r="D6232">
        <v>15.25</v>
      </c>
      <c r="E6232">
        <v>7.25</v>
      </c>
      <c r="F6232">
        <v>16.89</v>
      </c>
      <c r="G6232">
        <v>22.86</v>
      </c>
      <c r="H6232">
        <v>1.68</v>
      </c>
      <c r="I6232">
        <v>4.7300000000000004</v>
      </c>
      <c r="J6232">
        <v>2.08</v>
      </c>
      <c r="K6232">
        <v>3.87</v>
      </c>
      <c r="L6232">
        <v>1</v>
      </c>
      <c r="M6232">
        <v>11</v>
      </c>
      <c r="N6232">
        <v>24.28</v>
      </c>
      <c r="O6232">
        <v>22.22</v>
      </c>
    </row>
    <row r="6233" spans="1:15" x14ac:dyDescent="0.35">
      <c r="A6233" t="s">
        <v>12462</v>
      </c>
      <c r="B6233" t="s">
        <v>12463</v>
      </c>
      <c r="C6233" s="1">
        <v>10.85</v>
      </c>
      <c r="D6233">
        <v>14.83</v>
      </c>
      <c r="E6233">
        <v>6.9</v>
      </c>
      <c r="F6233">
        <v>16.399999999999999</v>
      </c>
      <c r="G6233">
        <v>22.4</v>
      </c>
      <c r="H6233">
        <v>1.44</v>
      </c>
      <c r="I6233">
        <v>4.66</v>
      </c>
      <c r="J6233">
        <v>2.1</v>
      </c>
      <c r="K6233">
        <v>3.92</v>
      </c>
      <c r="L6233">
        <v>0.89</v>
      </c>
      <c r="M6233">
        <v>11</v>
      </c>
      <c r="N6233">
        <v>25.66</v>
      </c>
      <c r="O6233">
        <v>24</v>
      </c>
    </row>
    <row r="6234" spans="1:15" x14ac:dyDescent="0.35">
      <c r="A6234" t="s">
        <v>12464</v>
      </c>
      <c r="B6234" t="s">
        <v>12465</v>
      </c>
      <c r="C6234" s="1">
        <v>11.22</v>
      </c>
      <c r="D6234">
        <v>15.23</v>
      </c>
      <c r="E6234">
        <v>7.21</v>
      </c>
      <c r="F6234">
        <v>16.84</v>
      </c>
      <c r="G6234">
        <v>22.83</v>
      </c>
      <c r="H6234">
        <v>1.67</v>
      </c>
      <c r="I6234">
        <v>4.72</v>
      </c>
      <c r="J6234">
        <v>2.09</v>
      </c>
      <c r="K6234">
        <v>3.89</v>
      </c>
      <c r="L6234">
        <v>1</v>
      </c>
      <c r="M6234">
        <v>11</v>
      </c>
      <c r="N6234">
        <v>24.79</v>
      </c>
      <c r="O6234">
        <v>23.41</v>
      </c>
    </row>
    <row r="6235" spans="1:15" x14ac:dyDescent="0.35">
      <c r="A6235" t="s">
        <v>12466</v>
      </c>
      <c r="B6235" t="s">
        <v>12467</v>
      </c>
      <c r="C6235" s="1">
        <v>11.09</v>
      </c>
      <c r="D6235">
        <v>15.07</v>
      </c>
      <c r="E6235">
        <v>7.11</v>
      </c>
      <c r="F6235">
        <v>16.68</v>
      </c>
      <c r="G6235">
        <v>22.67</v>
      </c>
      <c r="H6235">
        <v>1.59</v>
      </c>
      <c r="I6235">
        <v>4.7</v>
      </c>
      <c r="J6235">
        <v>2.09</v>
      </c>
      <c r="K6235">
        <v>3.9</v>
      </c>
      <c r="L6235">
        <v>1</v>
      </c>
      <c r="M6235">
        <v>11</v>
      </c>
      <c r="N6235">
        <v>24.96</v>
      </c>
      <c r="O6235">
        <v>24</v>
      </c>
    </row>
    <row r="6236" spans="1:15" x14ac:dyDescent="0.35">
      <c r="A6236" t="s">
        <v>12468</v>
      </c>
      <c r="B6236" t="s">
        <v>12469</v>
      </c>
      <c r="C6236" s="1">
        <v>10.91</v>
      </c>
      <c r="D6236">
        <v>14.9</v>
      </c>
      <c r="E6236">
        <v>6.95</v>
      </c>
      <c r="F6236">
        <v>16.47</v>
      </c>
      <c r="G6236">
        <v>22.48</v>
      </c>
      <c r="H6236">
        <v>1.48</v>
      </c>
      <c r="I6236">
        <v>4.67</v>
      </c>
      <c r="J6236">
        <v>2.1</v>
      </c>
      <c r="K6236">
        <v>3.91</v>
      </c>
      <c r="L6236">
        <v>0.92</v>
      </c>
      <c r="M6236">
        <v>11</v>
      </c>
      <c r="N6236">
        <v>25.66</v>
      </c>
      <c r="O6236">
        <v>24</v>
      </c>
    </row>
    <row r="6237" spans="1:15" x14ac:dyDescent="0.35">
      <c r="A6237" t="s">
        <v>12470</v>
      </c>
      <c r="B6237" t="s">
        <v>12471</v>
      </c>
      <c r="C6237" s="1">
        <v>10.99</v>
      </c>
      <c r="D6237">
        <v>14.97</v>
      </c>
      <c r="E6237">
        <v>7.04</v>
      </c>
      <c r="F6237">
        <v>16.57</v>
      </c>
      <c r="G6237">
        <v>22.56</v>
      </c>
      <c r="H6237">
        <v>1.54</v>
      </c>
      <c r="I6237">
        <v>4.6900000000000004</v>
      </c>
      <c r="J6237">
        <v>2.1</v>
      </c>
      <c r="K6237">
        <v>3.9</v>
      </c>
      <c r="L6237">
        <v>0.97</v>
      </c>
      <c r="M6237">
        <v>11</v>
      </c>
      <c r="N6237">
        <v>25.24</v>
      </c>
      <c r="O6237">
        <v>24</v>
      </c>
    </row>
    <row r="6238" spans="1:15" x14ac:dyDescent="0.35">
      <c r="A6238" t="s">
        <v>12472</v>
      </c>
      <c r="B6238" t="s">
        <v>12473</v>
      </c>
      <c r="C6238" s="1">
        <v>11.2</v>
      </c>
      <c r="D6238">
        <v>15.21</v>
      </c>
      <c r="E6238">
        <v>7.19</v>
      </c>
      <c r="F6238">
        <v>16.82</v>
      </c>
      <c r="G6238">
        <v>22.82</v>
      </c>
      <c r="H6238">
        <v>1.65</v>
      </c>
      <c r="I6238">
        <v>4.72</v>
      </c>
      <c r="J6238">
        <v>2.09</v>
      </c>
      <c r="K6238">
        <v>3.88</v>
      </c>
      <c r="L6238">
        <v>1</v>
      </c>
      <c r="M6238">
        <v>11</v>
      </c>
      <c r="N6238">
        <v>24.03</v>
      </c>
      <c r="O6238">
        <v>24</v>
      </c>
    </row>
    <row r="6239" spans="1:15" x14ac:dyDescent="0.35">
      <c r="A6239" t="s">
        <v>12474</v>
      </c>
      <c r="B6239" t="s">
        <v>12475</v>
      </c>
      <c r="C6239" s="1">
        <v>11.21</v>
      </c>
      <c r="D6239">
        <v>15.22</v>
      </c>
      <c r="E6239">
        <v>7.18</v>
      </c>
      <c r="F6239">
        <v>16.82</v>
      </c>
      <c r="G6239">
        <v>22.83</v>
      </c>
      <c r="H6239">
        <v>1.64</v>
      </c>
      <c r="I6239">
        <v>4.72</v>
      </c>
      <c r="J6239">
        <v>2.08</v>
      </c>
      <c r="K6239">
        <v>3.87</v>
      </c>
      <c r="L6239">
        <v>1</v>
      </c>
      <c r="M6239">
        <v>11</v>
      </c>
      <c r="N6239">
        <v>24</v>
      </c>
      <c r="O6239">
        <v>23.89</v>
      </c>
    </row>
    <row r="6240" spans="1:15" x14ac:dyDescent="0.35">
      <c r="A6240" t="s">
        <v>12476</v>
      </c>
      <c r="B6240" t="s">
        <v>12477</v>
      </c>
      <c r="C6240" s="1">
        <v>11.19</v>
      </c>
      <c r="D6240">
        <v>15.21</v>
      </c>
      <c r="E6240">
        <v>7.16</v>
      </c>
      <c r="F6240">
        <v>16.809999999999999</v>
      </c>
      <c r="G6240">
        <v>22.83</v>
      </c>
      <c r="H6240">
        <v>1.62</v>
      </c>
      <c r="I6240">
        <v>4.72</v>
      </c>
      <c r="J6240">
        <v>2.0699999999999998</v>
      </c>
      <c r="K6240">
        <v>3.85</v>
      </c>
      <c r="L6240">
        <v>1</v>
      </c>
      <c r="M6240">
        <v>11</v>
      </c>
      <c r="N6240">
        <v>24</v>
      </c>
      <c r="O6240">
        <v>23.84</v>
      </c>
    </row>
    <row r="6241" spans="1:15" x14ac:dyDescent="0.35">
      <c r="A6241" t="s">
        <v>12478</v>
      </c>
      <c r="B6241" t="s">
        <v>12479</v>
      </c>
      <c r="C6241" s="1">
        <v>11.08</v>
      </c>
      <c r="D6241">
        <v>15.06</v>
      </c>
      <c r="E6241">
        <v>7.11</v>
      </c>
      <c r="F6241">
        <v>16.670000000000002</v>
      </c>
      <c r="G6241">
        <v>22.66</v>
      </c>
      <c r="H6241">
        <v>1.59</v>
      </c>
      <c r="I6241">
        <v>4.7</v>
      </c>
      <c r="J6241">
        <v>2.09</v>
      </c>
      <c r="K6241">
        <v>3.88</v>
      </c>
      <c r="L6241">
        <v>1</v>
      </c>
      <c r="M6241">
        <v>11</v>
      </c>
      <c r="N6241">
        <v>25.04</v>
      </c>
      <c r="O6241">
        <v>23.67</v>
      </c>
    </row>
    <row r="6242" spans="1:15" x14ac:dyDescent="0.35">
      <c r="A6242" t="s">
        <v>12480</v>
      </c>
      <c r="B6242" t="s">
        <v>12481</v>
      </c>
      <c r="C6242" s="1">
        <v>11.15</v>
      </c>
      <c r="D6242">
        <v>15.16</v>
      </c>
      <c r="E6242">
        <v>7.15</v>
      </c>
      <c r="F6242">
        <v>16.760000000000002</v>
      </c>
      <c r="G6242">
        <v>22.76</v>
      </c>
      <c r="H6242">
        <v>1.62</v>
      </c>
      <c r="I6242">
        <v>4.71</v>
      </c>
      <c r="J6242">
        <v>2.09</v>
      </c>
      <c r="K6242">
        <v>3.87</v>
      </c>
      <c r="L6242">
        <v>1</v>
      </c>
      <c r="M6242">
        <v>11</v>
      </c>
      <c r="N6242">
        <v>24.88</v>
      </c>
      <c r="O6242">
        <v>23.81</v>
      </c>
    </row>
    <row r="6243" spans="1:15" x14ac:dyDescent="0.35">
      <c r="A6243" t="s">
        <v>12482</v>
      </c>
      <c r="B6243" t="s">
        <v>12483</v>
      </c>
      <c r="C6243" s="1">
        <v>11.08</v>
      </c>
      <c r="D6243">
        <v>15.12</v>
      </c>
      <c r="E6243">
        <v>7.04</v>
      </c>
      <c r="F6243">
        <v>16.68</v>
      </c>
      <c r="G6243">
        <v>22.72</v>
      </c>
      <c r="H6243">
        <v>1.53</v>
      </c>
      <c r="I6243">
        <v>4.7</v>
      </c>
      <c r="J6243">
        <v>2.08</v>
      </c>
      <c r="K6243">
        <v>3.84</v>
      </c>
      <c r="L6243">
        <v>1</v>
      </c>
      <c r="M6243">
        <v>11</v>
      </c>
      <c r="N6243">
        <v>24.78</v>
      </c>
      <c r="O6243">
        <v>23.85</v>
      </c>
    </row>
    <row r="6244" spans="1:15" x14ac:dyDescent="0.35">
      <c r="A6244" t="s">
        <v>12484</v>
      </c>
      <c r="B6244" t="s">
        <v>12485</v>
      </c>
      <c r="C6244" s="1">
        <v>11.19</v>
      </c>
      <c r="D6244">
        <v>15.18</v>
      </c>
      <c r="E6244">
        <v>7.19</v>
      </c>
      <c r="F6244">
        <v>16.8</v>
      </c>
      <c r="G6244">
        <v>22.79</v>
      </c>
      <c r="H6244">
        <v>1.65</v>
      </c>
      <c r="I6244">
        <v>4.72</v>
      </c>
      <c r="J6244">
        <v>2.08</v>
      </c>
      <c r="K6244">
        <v>3.86</v>
      </c>
      <c r="L6244">
        <v>1</v>
      </c>
      <c r="M6244">
        <v>11</v>
      </c>
      <c r="N6244">
        <v>25</v>
      </c>
      <c r="O6244">
        <v>21.83</v>
      </c>
    </row>
    <row r="6245" spans="1:15" x14ac:dyDescent="0.35">
      <c r="A6245" t="s">
        <v>12486</v>
      </c>
      <c r="B6245" t="s">
        <v>12487</v>
      </c>
      <c r="C6245" s="1">
        <v>11.06</v>
      </c>
      <c r="D6245">
        <v>15.05</v>
      </c>
      <c r="E6245">
        <v>7.09</v>
      </c>
      <c r="F6245">
        <v>16.64</v>
      </c>
      <c r="G6245">
        <v>22.65</v>
      </c>
      <c r="H6245">
        <v>1.58</v>
      </c>
      <c r="I6245">
        <v>4.6900000000000004</v>
      </c>
      <c r="J6245">
        <v>2.09</v>
      </c>
      <c r="K6245">
        <v>3.88</v>
      </c>
      <c r="L6245">
        <v>1</v>
      </c>
      <c r="M6245">
        <v>11</v>
      </c>
      <c r="N6245">
        <v>25.08</v>
      </c>
      <c r="O6245">
        <v>21.39</v>
      </c>
    </row>
    <row r="6246" spans="1:15" x14ac:dyDescent="0.35">
      <c r="A6246" t="s">
        <v>12488</v>
      </c>
      <c r="B6246" t="s">
        <v>12489</v>
      </c>
      <c r="C6246" s="1">
        <v>11.28</v>
      </c>
      <c r="D6246">
        <v>15.35</v>
      </c>
      <c r="E6246">
        <v>7.2</v>
      </c>
      <c r="F6246">
        <v>17</v>
      </c>
      <c r="G6246">
        <v>23.21</v>
      </c>
      <c r="H6246">
        <v>1.66</v>
      </c>
      <c r="I6246">
        <v>4.83</v>
      </c>
      <c r="J6246">
        <v>2.1</v>
      </c>
      <c r="K6246">
        <v>3.76</v>
      </c>
      <c r="L6246">
        <v>3.15</v>
      </c>
      <c r="M6246">
        <v>11</v>
      </c>
      <c r="N6246">
        <v>23.53</v>
      </c>
      <c r="O6246">
        <v>21.55</v>
      </c>
    </row>
    <row r="6247" spans="1:15" x14ac:dyDescent="0.35">
      <c r="A6247" t="s">
        <v>12490</v>
      </c>
      <c r="B6247" t="s">
        <v>12491</v>
      </c>
      <c r="C6247" s="1">
        <v>11.21</v>
      </c>
      <c r="D6247">
        <v>15.35</v>
      </c>
      <c r="E6247">
        <v>7.08</v>
      </c>
      <c r="F6247">
        <v>16.86</v>
      </c>
      <c r="G6247">
        <v>23.2</v>
      </c>
      <c r="H6247">
        <v>1.65</v>
      </c>
      <c r="I6247">
        <v>4.7699999999999996</v>
      </c>
      <c r="J6247">
        <v>2.1</v>
      </c>
      <c r="K6247">
        <v>3.77</v>
      </c>
      <c r="L6247">
        <v>3.43</v>
      </c>
      <c r="M6247">
        <v>11</v>
      </c>
      <c r="N6247">
        <v>24.27</v>
      </c>
      <c r="O6247">
        <v>21.97</v>
      </c>
    </row>
    <row r="6248" spans="1:15" x14ac:dyDescent="0.35">
      <c r="A6248" t="s">
        <v>12492</v>
      </c>
      <c r="B6248" t="s">
        <v>12493</v>
      </c>
      <c r="C6248" s="1">
        <v>11.06</v>
      </c>
      <c r="D6248">
        <v>15.23</v>
      </c>
      <c r="E6248">
        <v>6.89</v>
      </c>
      <c r="F6248">
        <v>16.670000000000002</v>
      </c>
      <c r="G6248">
        <v>22.85</v>
      </c>
      <c r="H6248">
        <v>1.41</v>
      </c>
      <c r="I6248">
        <v>4.71</v>
      </c>
      <c r="J6248">
        <v>2.12</v>
      </c>
      <c r="K6248">
        <v>3.84</v>
      </c>
      <c r="L6248">
        <v>2.0099999999999998</v>
      </c>
      <c r="M6248">
        <v>11</v>
      </c>
      <c r="N6248">
        <v>25.85</v>
      </c>
      <c r="O6248">
        <v>22.86</v>
      </c>
    </row>
    <row r="6249" spans="1:15" x14ac:dyDescent="0.35">
      <c r="A6249" t="s">
        <v>12494</v>
      </c>
      <c r="B6249" t="s">
        <v>12495</v>
      </c>
      <c r="C6249" s="1">
        <v>11.32</v>
      </c>
      <c r="D6249">
        <v>15.35</v>
      </c>
      <c r="E6249">
        <v>7.26</v>
      </c>
      <c r="F6249">
        <v>17.079999999999998</v>
      </c>
      <c r="G6249">
        <v>23.24</v>
      </c>
      <c r="H6249">
        <v>1.65</v>
      </c>
      <c r="I6249">
        <v>4.8600000000000003</v>
      </c>
      <c r="J6249">
        <v>2.11</v>
      </c>
      <c r="K6249">
        <v>3.77</v>
      </c>
      <c r="L6249">
        <v>3.16</v>
      </c>
      <c r="M6249">
        <v>11</v>
      </c>
      <c r="N6249">
        <v>23.57</v>
      </c>
      <c r="O6249">
        <v>20.73</v>
      </c>
    </row>
    <row r="6250" spans="1:15" x14ac:dyDescent="0.35">
      <c r="A6250" t="s">
        <v>12496</v>
      </c>
      <c r="B6250" t="s">
        <v>12497</v>
      </c>
      <c r="C6250" s="1">
        <v>11.21</v>
      </c>
      <c r="D6250">
        <v>15.38</v>
      </c>
      <c r="E6250">
        <v>7.06</v>
      </c>
      <c r="F6250">
        <v>16.829999999999998</v>
      </c>
      <c r="G6250">
        <v>23.23</v>
      </c>
      <c r="H6250">
        <v>1.68</v>
      </c>
      <c r="I6250">
        <v>4.75</v>
      </c>
      <c r="J6250">
        <v>2.11</v>
      </c>
      <c r="K6250">
        <v>3.78</v>
      </c>
      <c r="L6250">
        <v>3.67</v>
      </c>
      <c r="M6250">
        <v>11</v>
      </c>
      <c r="N6250">
        <v>24.55</v>
      </c>
      <c r="O6250">
        <v>21.58</v>
      </c>
    </row>
    <row r="6251" spans="1:15" x14ac:dyDescent="0.35">
      <c r="A6251" t="s">
        <v>12498</v>
      </c>
      <c r="B6251" t="s">
        <v>12499</v>
      </c>
      <c r="C6251" s="1">
        <v>11.08</v>
      </c>
      <c r="D6251">
        <v>15.23</v>
      </c>
      <c r="E6251">
        <v>6.95</v>
      </c>
      <c r="F6251">
        <v>16.649999999999999</v>
      </c>
      <c r="G6251">
        <v>22.99</v>
      </c>
      <c r="H6251">
        <v>1.64</v>
      </c>
      <c r="I6251">
        <v>4.7</v>
      </c>
      <c r="J6251">
        <v>2.1</v>
      </c>
      <c r="K6251">
        <v>3.79</v>
      </c>
      <c r="L6251">
        <v>2.72</v>
      </c>
      <c r="M6251">
        <v>11</v>
      </c>
      <c r="N6251">
        <v>24.5</v>
      </c>
      <c r="O6251">
        <v>21.23</v>
      </c>
    </row>
    <row r="6252" spans="1:15" x14ac:dyDescent="0.35">
      <c r="A6252" t="s">
        <v>12500</v>
      </c>
      <c r="B6252" t="s">
        <v>12501</v>
      </c>
      <c r="C6252" s="1">
        <v>11.25</v>
      </c>
      <c r="D6252">
        <v>15.25</v>
      </c>
      <c r="E6252">
        <v>7.23</v>
      </c>
      <c r="F6252">
        <v>17.02</v>
      </c>
      <c r="G6252">
        <v>23.14</v>
      </c>
      <c r="H6252">
        <v>1.62</v>
      </c>
      <c r="I6252">
        <v>4.8600000000000003</v>
      </c>
      <c r="J6252">
        <v>2.12</v>
      </c>
      <c r="K6252">
        <v>3.77</v>
      </c>
      <c r="L6252">
        <v>2.98</v>
      </c>
      <c r="M6252">
        <v>11</v>
      </c>
      <c r="N6252">
        <v>23.95</v>
      </c>
      <c r="O6252">
        <v>20.95</v>
      </c>
    </row>
    <row r="6253" spans="1:15" x14ac:dyDescent="0.35">
      <c r="A6253" t="s">
        <v>12502</v>
      </c>
      <c r="B6253" t="s">
        <v>12503</v>
      </c>
      <c r="C6253" s="1">
        <v>11.21</v>
      </c>
      <c r="D6253">
        <v>15.23</v>
      </c>
      <c r="E6253">
        <v>7.17</v>
      </c>
      <c r="F6253">
        <v>16.95</v>
      </c>
      <c r="G6253">
        <v>23.11</v>
      </c>
      <c r="H6253">
        <v>1.59</v>
      </c>
      <c r="I6253">
        <v>4.84</v>
      </c>
      <c r="J6253">
        <v>2.12</v>
      </c>
      <c r="K6253">
        <v>3.78</v>
      </c>
      <c r="L6253">
        <v>3</v>
      </c>
      <c r="M6253">
        <v>11</v>
      </c>
      <c r="N6253">
        <v>24</v>
      </c>
      <c r="O6253">
        <v>20.95</v>
      </c>
    </row>
    <row r="6254" spans="1:15" x14ac:dyDescent="0.35">
      <c r="A6254" t="s">
        <v>12504</v>
      </c>
      <c r="B6254" t="s">
        <v>12505</v>
      </c>
      <c r="C6254" s="1">
        <v>11.23</v>
      </c>
      <c r="D6254">
        <v>15.26</v>
      </c>
      <c r="E6254">
        <v>7.16</v>
      </c>
      <c r="F6254">
        <v>16.97</v>
      </c>
      <c r="G6254">
        <v>23.13</v>
      </c>
      <c r="H6254">
        <v>1.6</v>
      </c>
      <c r="I6254">
        <v>4.8499999999999996</v>
      </c>
      <c r="J6254">
        <v>2.13</v>
      </c>
      <c r="K6254">
        <v>3.78</v>
      </c>
      <c r="L6254">
        <v>2.4</v>
      </c>
      <c r="M6254">
        <v>11</v>
      </c>
      <c r="N6254">
        <v>24.05</v>
      </c>
      <c r="O6254">
        <v>21.08</v>
      </c>
    </row>
    <row r="6255" spans="1:15" x14ac:dyDescent="0.35">
      <c r="A6255" t="s">
        <v>12506</v>
      </c>
      <c r="B6255" t="s">
        <v>12507</v>
      </c>
      <c r="C6255" s="1">
        <v>11.17</v>
      </c>
      <c r="D6255">
        <v>15.22</v>
      </c>
      <c r="E6255">
        <v>7.11</v>
      </c>
      <c r="F6255">
        <v>16.850000000000001</v>
      </c>
      <c r="G6255">
        <v>23.06</v>
      </c>
      <c r="H6255">
        <v>1.62</v>
      </c>
      <c r="I6255">
        <v>4.79</v>
      </c>
      <c r="J6255">
        <v>2.12</v>
      </c>
      <c r="K6255">
        <v>3.79</v>
      </c>
      <c r="L6255">
        <v>3.15</v>
      </c>
      <c r="M6255">
        <v>11</v>
      </c>
      <c r="N6255">
        <v>24.08</v>
      </c>
      <c r="O6255">
        <v>20.93</v>
      </c>
    </row>
    <row r="6256" spans="1:15" x14ac:dyDescent="0.35">
      <c r="A6256" t="s">
        <v>12508</v>
      </c>
      <c r="B6256" t="s">
        <v>12509</v>
      </c>
      <c r="C6256" s="1">
        <v>11.1</v>
      </c>
      <c r="D6256">
        <v>15.24</v>
      </c>
      <c r="E6256">
        <v>6.92</v>
      </c>
      <c r="F6256">
        <v>16.73</v>
      </c>
      <c r="G6256">
        <v>22.95</v>
      </c>
      <c r="H6256">
        <v>1.52</v>
      </c>
      <c r="I6256">
        <v>4.74</v>
      </c>
      <c r="J6256">
        <v>2.16</v>
      </c>
      <c r="K6256">
        <v>3.82</v>
      </c>
      <c r="L6256">
        <v>2.04</v>
      </c>
      <c r="M6256">
        <v>11</v>
      </c>
      <c r="N6256">
        <v>24.49</v>
      </c>
      <c r="O6256">
        <v>21.52</v>
      </c>
    </row>
    <row r="6257" spans="1:15" x14ac:dyDescent="0.35">
      <c r="A6257" t="s">
        <v>12510</v>
      </c>
      <c r="B6257" t="s">
        <v>12511</v>
      </c>
      <c r="C6257" s="1">
        <v>10.93</v>
      </c>
      <c r="D6257">
        <v>15.1</v>
      </c>
      <c r="E6257">
        <v>6.78</v>
      </c>
      <c r="F6257">
        <v>16.440000000000001</v>
      </c>
      <c r="G6257">
        <v>22.72</v>
      </c>
      <c r="H6257">
        <v>1.35</v>
      </c>
      <c r="I6257">
        <v>4.6500000000000004</v>
      </c>
      <c r="J6257">
        <v>2.2000000000000002</v>
      </c>
      <c r="K6257">
        <v>3.98</v>
      </c>
      <c r="L6257">
        <v>0.55000000000000004</v>
      </c>
      <c r="M6257">
        <v>10.94</v>
      </c>
      <c r="N6257">
        <v>25.73</v>
      </c>
      <c r="O6257">
        <v>25.99</v>
      </c>
    </row>
    <row r="6258" spans="1:15" x14ac:dyDescent="0.35">
      <c r="A6258" t="s">
        <v>12512</v>
      </c>
      <c r="B6258" t="s">
        <v>12513</v>
      </c>
      <c r="C6258" s="1">
        <v>10.98</v>
      </c>
      <c r="D6258">
        <v>15.28</v>
      </c>
      <c r="E6258">
        <v>6.72</v>
      </c>
      <c r="F6258">
        <v>16.52</v>
      </c>
      <c r="G6258">
        <v>22.95</v>
      </c>
      <c r="H6258">
        <v>1.38</v>
      </c>
      <c r="I6258">
        <v>4.67</v>
      </c>
      <c r="J6258">
        <v>2.2000000000000002</v>
      </c>
      <c r="K6258">
        <v>3.95</v>
      </c>
      <c r="L6258">
        <v>0.99</v>
      </c>
      <c r="M6258">
        <v>11</v>
      </c>
      <c r="N6258">
        <v>25.58</v>
      </c>
      <c r="O6258">
        <v>27.09</v>
      </c>
    </row>
    <row r="6259" spans="1:15" x14ac:dyDescent="0.35">
      <c r="A6259" t="s">
        <v>12514</v>
      </c>
      <c r="B6259" t="s">
        <v>12515</v>
      </c>
      <c r="C6259" s="1">
        <v>11.28</v>
      </c>
      <c r="D6259">
        <v>15.48</v>
      </c>
      <c r="E6259">
        <v>7.08</v>
      </c>
      <c r="F6259">
        <v>16.809999999999999</v>
      </c>
      <c r="G6259">
        <v>23</v>
      </c>
      <c r="H6259">
        <v>1.5</v>
      </c>
      <c r="I6259">
        <v>4.66</v>
      </c>
      <c r="J6259">
        <v>2.19</v>
      </c>
      <c r="K6259">
        <v>3.93</v>
      </c>
      <c r="L6259">
        <v>1</v>
      </c>
      <c r="M6259">
        <v>11</v>
      </c>
      <c r="N6259">
        <v>23.47</v>
      </c>
      <c r="O6259">
        <v>22.56</v>
      </c>
    </row>
    <row r="6260" spans="1:15" x14ac:dyDescent="0.35">
      <c r="A6260" t="s">
        <v>12516</v>
      </c>
      <c r="B6260" t="s">
        <v>12517</v>
      </c>
      <c r="C6260" s="1">
        <v>10.98</v>
      </c>
      <c r="D6260">
        <v>15.16</v>
      </c>
      <c r="E6260">
        <v>6.79</v>
      </c>
      <c r="F6260">
        <v>16.59</v>
      </c>
      <c r="G6260">
        <v>22.85</v>
      </c>
      <c r="H6260">
        <v>1.43</v>
      </c>
      <c r="I6260">
        <v>4.72</v>
      </c>
      <c r="J6260">
        <v>2.2000000000000002</v>
      </c>
      <c r="K6260">
        <v>3.85</v>
      </c>
      <c r="L6260">
        <v>1.89</v>
      </c>
      <c r="M6260">
        <v>11</v>
      </c>
      <c r="N6260">
        <v>24.76</v>
      </c>
      <c r="O6260">
        <v>22.2</v>
      </c>
    </row>
    <row r="6261" spans="1:15" x14ac:dyDescent="0.35">
      <c r="A6261" t="s">
        <v>12518</v>
      </c>
      <c r="B6261" t="s">
        <v>12519</v>
      </c>
      <c r="C6261" s="1">
        <v>10.96</v>
      </c>
      <c r="D6261">
        <v>15.16</v>
      </c>
      <c r="E6261">
        <v>6.76</v>
      </c>
      <c r="F6261">
        <v>16.57</v>
      </c>
      <c r="G6261">
        <v>22.85</v>
      </c>
      <c r="H6261">
        <v>1.43</v>
      </c>
      <c r="I6261">
        <v>4.72</v>
      </c>
      <c r="J6261">
        <v>2.21</v>
      </c>
      <c r="K6261">
        <v>3.86</v>
      </c>
      <c r="L6261">
        <v>1.79</v>
      </c>
      <c r="M6261">
        <v>10.99</v>
      </c>
      <c r="N6261">
        <v>25.01</v>
      </c>
      <c r="O6261">
        <v>22.04</v>
      </c>
    </row>
    <row r="6262" spans="1:15" x14ac:dyDescent="0.35">
      <c r="A6262" t="s">
        <v>12520</v>
      </c>
      <c r="B6262" t="s">
        <v>12521</v>
      </c>
      <c r="C6262" s="1">
        <v>11.28</v>
      </c>
      <c r="D6262">
        <v>15.55</v>
      </c>
      <c r="E6262">
        <v>7.03</v>
      </c>
      <c r="F6262">
        <v>16.850000000000001</v>
      </c>
      <c r="G6262">
        <v>23.32</v>
      </c>
      <c r="H6262">
        <v>1.6</v>
      </c>
      <c r="I6262">
        <v>4.71</v>
      </c>
      <c r="J6262">
        <v>2.17</v>
      </c>
      <c r="K6262">
        <v>3.84</v>
      </c>
      <c r="L6262">
        <v>1.01</v>
      </c>
      <c r="M6262">
        <v>10.95</v>
      </c>
      <c r="N6262">
        <v>23.33</v>
      </c>
      <c r="O6262">
        <v>22.65</v>
      </c>
    </row>
    <row r="6263" spans="1:15" x14ac:dyDescent="0.35">
      <c r="A6263" t="s">
        <v>12522</v>
      </c>
      <c r="B6263" t="s">
        <v>12523</v>
      </c>
      <c r="C6263" s="1">
        <v>11.12</v>
      </c>
      <c r="D6263">
        <v>15.53</v>
      </c>
      <c r="E6263">
        <v>6.76</v>
      </c>
      <c r="F6263">
        <v>16.670000000000002</v>
      </c>
      <c r="G6263">
        <v>23.23</v>
      </c>
      <c r="H6263">
        <v>1.45</v>
      </c>
      <c r="I6263">
        <v>4.68</v>
      </c>
      <c r="J6263">
        <v>2.1800000000000002</v>
      </c>
      <c r="K6263">
        <v>3.87</v>
      </c>
      <c r="L6263">
        <v>1.49</v>
      </c>
      <c r="M6263">
        <v>11</v>
      </c>
      <c r="N6263">
        <v>25.35</v>
      </c>
      <c r="O6263">
        <v>26.3</v>
      </c>
    </row>
    <row r="6264" spans="1:15" x14ac:dyDescent="0.35">
      <c r="A6264" t="s">
        <v>12524</v>
      </c>
      <c r="B6264" t="s">
        <v>12525</v>
      </c>
      <c r="C6264" s="1">
        <v>11.22</v>
      </c>
      <c r="D6264">
        <v>15.49</v>
      </c>
      <c r="E6264">
        <v>6.95</v>
      </c>
      <c r="F6264">
        <v>16.84</v>
      </c>
      <c r="G6264">
        <v>23.2</v>
      </c>
      <c r="H6264">
        <v>1.65</v>
      </c>
      <c r="I6264">
        <v>4.7300000000000004</v>
      </c>
      <c r="J6264">
        <v>2.21</v>
      </c>
      <c r="K6264">
        <v>3.91</v>
      </c>
      <c r="L6264">
        <v>2.21</v>
      </c>
      <c r="M6264">
        <v>11.36</v>
      </c>
      <c r="N6264">
        <v>24.64</v>
      </c>
      <c r="O6264">
        <v>20.79</v>
      </c>
    </row>
    <row r="6265" spans="1:15" x14ac:dyDescent="0.35">
      <c r="A6265" t="s">
        <v>12526</v>
      </c>
      <c r="B6265" t="s">
        <v>12527</v>
      </c>
      <c r="C6265" s="1">
        <v>11.27</v>
      </c>
      <c r="D6265">
        <v>15.66</v>
      </c>
      <c r="E6265">
        <v>6.88</v>
      </c>
      <c r="F6265">
        <v>16.89</v>
      </c>
      <c r="G6265">
        <v>23.41</v>
      </c>
      <c r="H6265">
        <v>1.56</v>
      </c>
      <c r="I6265">
        <v>4.7300000000000004</v>
      </c>
      <c r="J6265">
        <v>2.2000000000000002</v>
      </c>
      <c r="K6265">
        <v>3.89</v>
      </c>
      <c r="L6265">
        <v>2.82</v>
      </c>
      <c r="M6265">
        <v>11.07</v>
      </c>
      <c r="N6265">
        <v>24.93</v>
      </c>
      <c r="O6265">
        <v>22.78</v>
      </c>
    </row>
    <row r="6266" spans="1:15" x14ac:dyDescent="0.35">
      <c r="A6266" t="s">
        <v>12528</v>
      </c>
      <c r="B6266" t="s">
        <v>12529</v>
      </c>
      <c r="C6266" s="1">
        <v>11.36</v>
      </c>
      <c r="D6266">
        <v>15.69</v>
      </c>
      <c r="E6266">
        <v>7.02</v>
      </c>
      <c r="F6266">
        <v>16.989999999999998</v>
      </c>
      <c r="G6266">
        <v>23.43</v>
      </c>
      <c r="H6266">
        <v>1.68</v>
      </c>
      <c r="I6266">
        <v>4.74</v>
      </c>
      <c r="J6266">
        <v>2.2000000000000002</v>
      </c>
      <c r="K6266">
        <v>3.9</v>
      </c>
      <c r="L6266">
        <v>3.08</v>
      </c>
      <c r="M6266">
        <v>11.17</v>
      </c>
      <c r="N6266">
        <v>24.62</v>
      </c>
      <c r="O6266">
        <v>19.899999999999999</v>
      </c>
    </row>
    <row r="6267" spans="1:15" x14ac:dyDescent="0.35">
      <c r="A6267" t="s">
        <v>12530</v>
      </c>
      <c r="B6267" t="s">
        <v>12531</v>
      </c>
      <c r="C6267" s="1">
        <v>11.33</v>
      </c>
      <c r="D6267">
        <v>15.75</v>
      </c>
      <c r="E6267">
        <v>6.89</v>
      </c>
      <c r="F6267">
        <v>16.940000000000001</v>
      </c>
      <c r="G6267">
        <v>23.51</v>
      </c>
      <c r="H6267">
        <v>1.56</v>
      </c>
      <c r="I6267">
        <v>4.7300000000000004</v>
      </c>
      <c r="J6267">
        <v>2.2000000000000002</v>
      </c>
      <c r="K6267">
        <v>3.88</v>
      </c>
      <c r="L6267">
        <v>3</v>
      </c>
      <c r="M6267">
        <v>11</v>
      </c>
      <c r="N6267">
        <v>25</v>
      </c>
      <c r="O6267">
        <v>22.96</v>
      </c>
    </row>
    <row r="6268" spans="1:15" x14ac:dyDescent="0.35">
      <c r="A6268" t="s">
        <v>12532</v>
      </c>
      <c r="B6268" t="s">
        <v>12533</v>
      </c>
      <c r="C6268" s="1">
        <v>11.34</v>
      </c>
      <c r="D6268">
        <v>15.7</v>
      </c>
      <c r="E6268">
        <v>6.99</v>
      </c>
      <c r="F6268">
        <v>16.899999999999999</v>
      </c>
      <c r="G6268">
        <v>23.4</v>
      </c>
      <c r="H6268">
        <v>1.66</v>
      </c>
      <c r="I6268">
        <v>4.7</v>
      </c>
      <c r="J6268">
        <v>2.16</v>
      </c>
      <c r="K6268">
        <v>3.8</v>
      </c>
      <c r="L6268">
        <v>2.44</v>
      </c>
      <c r="M6268">
        <v>11</v>
      </c>
      <c r="N6268">
        <v>24.52</v>
      </c>
      <c r="O6268">
        <v>23.81</v>
      </c>
    </row>
    <row r="6269" spans="1:15" x14ac:dyDescent="0.35">
      <c r="A6269" t="s">
        <v>12534</v>
      </c>
      <c r="B6269" t="s">
        <v>12535</v>
      </c>
      <c r="C6269" s="1">
        <v>11.04</v>
      </c>
      <c r="D6269">
        <v>15.22</v>
      </c>
      <c r="E6269">
        <v>6.82</v>
      </c>
      <c r="F6269">
        <v>16.66</v>
      </c>
      <c r="G6269">
        <v>22.93</v>
      </c>
      <c r="H6269">
        <v>1.52</v>
      </c>
      <c r="I6269">
        <v>4.7300000000000004</v>
      </c>
      <c r="J6269">
        <v>2.23</v>
      </c>
      <c r="K6269">
        <v>3.86</v>
      </c>
      <c r="L6269">
        <v>1.75</v>
      </c>
      <c r="M6269">
        <v>10.96</v>
      </c>
      <c r="N6269">
        <v>25.18</v>
      </c>
      <c r="O6269">
        <v>20.85</v>
      </c>
    </row>
    <row r="6270" spans="1:15" x14ac:dyDescent="0.35">
      <c r="A6270" t="s">
        <v>12536</v>
      </c>
      <c r="B6270" t="s">
        <v>12537</v>
      </c>
      <c r="C6270" s="1">
        <v>11.23</v>
      </c>
      <c r="D6270">
        <v>15.43</v>
      </c>
      <c r="E6270">
        <v>7.04</v>
      </c>
      <c r="F6270">
        <v>16.809999999999999</v>
      </c>
      <c r="G6270">
        <v>23.09</v>
      </c>
      <c r="H6270">
        <v>1.7</v>
      </c>
      <c r="I6270">
        <v>4.7</v>
      </c>
      <c r="J6270">
        <v>2.1800000000000002</v>
      </c>
      <c r="K6270">
        <v>3.84</v>
      </c>
      <c r="L6270">
        <v>2.06</v>
      </c>
      <c r="M6270">
        <v>10.98</v>
      </c>
      <c r="N6270">
        <v>24.16</v>
      </c>
      <c r="O6270">
        <v>19.190000000000001</v>
      </c>
    </row>
    <row r="6271" spans="1:15" x14ac:dyDescent="0.35">
      <c r="A6271" t="s">
        <v>12538</v>
      </c>
      <c r="B6271" t="s">
        <v>12539</v>
      </c>
      <c r="C6271" s="1">
        <v>11</v>
      </c>
      <c r="D6271">
        <v>15.19</v>
      </c>
      <c r="E6271">
        <v>6.79</v>
      </c>
      <c r="F6271">
        <v>16.57</v>
      </c>
      <c r="G6271">
        <v>22.85</v>
      </c>
      <c r="H6271">
        <v>1.48</v>
      </c>
      <c r="I6271">
        <v>4.7</v>
      </c>
      <c r="J6271">
        <v>2.2000000000000002</v>
      </c>
      <c r="K6271">
        <v>3.81</v>
      </c>
      <c r="L6271">
        <v>1.32</v>
      </c>
      <c r="M6271">
        <v>10.93</v>
      </c>
      <c r="N6271">
        <v>24.54</v>
      </c>
      <c r="O6271">
        <v>21.84</v>
      </c>
    </row>
    <row r="6272" spans="1:15" x14ac:dyDescent="0.35">
      <c r="A6272" t="s">
        <v>12540</v>
      </c>
      <c r="B6272" t="s">
        <v>12541</v>
      </c>
      <c r="C6272" s="1">
        <v>10.95</v>
      </c>
      <c r="D6272">
        <v>15.06</v>
      </c>
      <c r="E6272">
        <v>6.88</v>
      </c>
      <c r="F6272">
        <v>16.579999999999998</v>
      </c>
      <c r="G6272">
        <v>22.69</v>
      </c>
      <c r="H6272">
        <v>1.45</v>
      </c>
      <c r="I6272">
        <v>4.71</v>
      </c>
      <c r="J6272">
        <v>2.16</v>
      </c>
      <c r="K6272">
        <v>3.96</v>
      </c>
      <c r="L6272">
        <v>0.9</v>
      </c>
      <c r="M6272">
        <v>11</v>
      </c>
      <c r="N6272">
        <v>25.54</v>
      </c>
      <c r="O6272">
        <v>24.03</v>
      </c>
    </row>
    <row r="6273" spans="1:15" x14ac:dyDescent="0.35">
      <c r="A6273" t="s">
        <v>12542</v>
      </c>
      <c r="B6273" t="s">
        <v>12543</v>
      </c>
      <c r="C6273" s="1">
        <v>11</v>
      </c>
      <c r="D6273">
        <v>15.18</v>
      </c>
      <c r="E6273">
        <v>6.84</v>
      </c>
      <c r="F6273">
        <v>16.61</v>
      </c>
      <c r="G6273">
        <v>22.75</v>
      </c>
      <c r="H6273">
        <v>1.35</v>
      </c>
      <c r="I6273">
        <v>4.7</v>
      </c>
      <c r="J6273">
        <v>2.15</v>
      </c>
      <c r="K6273">
        <v>3.93</v>
      </c>
      <c r="L6273">
        <v>1.2</v>
      </c>
      <c r="M6273">
        <v>11</v>
      </c>
      <c r="N6273">
        <v>26.18</v>
      </c>
      <c r="O6273">
        <v>24.29</v>
      </c>
    </row>
    <row r="6274" spans="1:15" x14ac:dyDescent="0.35">
      <c r="A6274" t="s">
        <v>12544</v>
      </c>
      <c r="B6274" t="s">
        <v>12545</v>
      </c>
      <c r="C6274" s="1">
        <v>10.98</v>
      </c>
      <c r="D6274">
        <v>15.19</v>
      </c>
      <c r="E6274">
        <v>6.8</v>
      </c>
      <c r="F6274">
        <v>16.57</v>
      </c>
      <c r="G6274">
        <v>22.77</v>
      </c>
      <c r="H6274">
        <v>1.38</v>
      </c>
      <c r="I6274">
        <v>4.6900000000000004</v>
      </c>
      <c r="J6274">
        <v>2.16</v>
      </c>
      <c r="K6274">
        <v>3.95</v>
      </c>
      <c r="L6274">
        <v>1</v>
      </c>
      <c r="M6274">
        <v>11</v>
      </c>
      <c r="N6274">
        <v>25.55</v>
      </c>
      <c r="O6274">
        <v>24</v>
      </c>
    </row>
    <row r="6275" spans="1:15" x14ac:dyDescent="0.35">
      <c r="A6275" t="s">
        <v>12546</v>
      </c>
      <c r="B6275" t="s">
        <v>12547</v>
      </c>
      <c r="C6275" s="1">
        <v>10.85</v>
      </c>
      <c r="D6275">
        <v>15.05</v>
      </c>
      <c r="E6275">
        <v>6.69</v>
      </c>
      <c r="F6275">
        <v>16.399999999999999</v>
      </c>
      <c r="G6275">
        <v>22.67</v>
      </c>
      <c r="H6275">
        <v>1.34</v>
      </c>
      <c r="I6275">
        <v>4.66</v>
      </c>
      <c r="J6275">
        <v>2.19</v>
      </c>
      <c r="K6275">
        <v>3.98</v>
      </c>
      <c r="L6275">
        <v>1.01</v>
      </c>
      <c r="M6275">
        <v>11</v>
      </c>
      <c r="N6275">
        <v>25.81</v>
      </c>
      <c r="O6275">
        <v>25.38</v>
      </c>
    </row>
    <row r="6276" spans="1:15" x14ac:dyDescent="0.35">
      <c r="A6276" t="s">
        <v>12548</v>
      </c>
      <c r="B6276" t="s">
        <v>12549</v>
      </c>
      <c r="C6276" s="1">
        <v>11.07</v>
      </c>
      <c r="D6276">
        <v>15.31</v>
      </c>
      <c r="E6276">
        <v>6.82</v>
      </c>
      <c r="F6276">
        <v>16.690000000000001</v>
      </c>
      <c r="G6276">
        <v>22.9</v>
      </c>
      <c r="H6276">
        <v>1.33</v>
      </c>
      <c r="I6276">
        <v>4.71</v>
      </c>
      <c r="J6276">
        <v>2.16</v>
      </c>
      <c r="K6276">
        <v>3.89</v>
      </c>
      <c r="L6276">
        <v>2.02</v>
      </c>
      <c r="M6276">
        <v>11</v>
      </c>
      <c r="N6276">
        <v>26.68</v>
      </c>
      <c r="O6276">
        <v>23.48</v>
      </c>
    </row>
    <row r="6277" spans="1:15" x14ac:dyDescent="0.35">
      <c r="A6277" t="s">
        <v>12550</v>
      </c>
      <c r="B6277" t="s">
        <v>12551</v>
      </c>
      <c r="C6277" s="1">
        <v>11.1</v>
      </c>
      <c r="D6277">
        <v>15.29</v>
      </c>
      <c r="E6277">
        <v>6.91</v>
      </c>
      <c r="F6277">
        <v>16.73</v>
      </c>
      <c r="G6277">
        <v>22.9</v>
      </c>
      <c r="H6277">
        <v>1.44</v>
      </c>
      <c r="I6277">
        <v>4.72</v>
      </c>
      <c r="J6277">
        <v>2.17</v>
      </c>
      <c r="K6277">
        <v>3.91</v>
      </c>
      <c r="L6277">
        <v>2</v>
      </c>
      <c r="M6277">
        <v>11</v>
      </c>
      <c r="N6277">
        <v>25</v>
      </c>
      <c r="O6277">
        <v>23.05</v>
      </c>
    </row>
    <row r="6278" spans="1:15" x14ac:dyDescent="0.35">
      <c r="A6278" t="s">
        <v>12552</v>
      </c>
      <c r="B6278" t="s">
        <v>12553</v>
      </c>
      <c r="C6278" s="1">
        <v>11.2</v>
      </c>
      <c r="D6278">
        <v>15.39</v>
      </c>
      <c r="E6278">
        <v>6.99</v>
      </c>
      <c r="F6278">
        <v>16.84</v>
      </c>
      <c r="G6278">
        <v>23.02</v>
      </c>
      <c r="H6278">
        <v>1.53</v>
      </c>
      <c r="I6278">
        <v>4.7300000000000004</v>
      </c>
      <c r="J6278">
        <v>2.17</v>
      </c>
      <c r="K6278">
        <v>3.91</v>
      </c>
      <c r="L6278">
        <v>2</v>
      </c>
      <c r="M6278">
        <v>11</v>
      </c>
      <c r="N6278">
        <v>25.02</v>
      </c>
      <c r="O6278">
        <v>21.67</v>
      </c>
    </row>
    <row r="6279" spans="1:15" x14ac:dyDescent="0.35">
      <c r="A6279" t="s">
        <v>12554</v>
      </c>
      <c r="B6279" t="s">
        <v>12555</v>
      </c>
      <c r="C6279" s="1">
        <v>11.27</v>
      </c>
      <c r="D6279">
        <v>15.48</v>
      </c>
      <c r="E6279">
        <v>7.07</v>
      </c>
      <c r="F6279">
        <v>16.899999999999999</v>
      </c>
      <c r="G6279">
        <v>23.13</v>
      </c>
      <c r="H6279">
        <v>1.63</v>
      </c>
      <c r="I6279">
        <v>4.7300000000000004</v>
      </c>
      <c r="J6279">
        <v>2.1800000000000002</v>
      </c>
      <c r="K6279">
        <v>3.94</v>
      </c>
      <c r="L6279">
        <v>1.99</v>
      </c>
      <c r="M6279">
        <v>11</v>
      </c>
      <c r="N6279">
        <v>25</v>
      </c>
      <c r="O6279">
        <v>20.56</v>
      </c>
    </row>
    <row r="6280" spans="1:15" x14ac:dyDescent="0.35">
      <c r="A6280" t="s">
        <v>12556</v>
      </c>
      <c r="B6280" t="s">
        <v>12557</v>
      </c>
      <c r="C6280" s="1">
        <v>11.33</v>
      </c>
      <c r="D6280">
        <v>15.53</v>
      </c>
      <c r="E6280">
        <v>7.11</v>
      </c>
      <c r="F6280">
        <v>16.97</v>
      </c>
      <c r="G6280">
        <v>23.18</v>
      </c>
      <c r="H6280">
        <v>1.65</v>
      </c>
      <c r="I6280">
        <v>4.74</v>
      </c>
      <c r="J6280">
        <v>2.1800000000000002</v>
      </c>
      <c r="K6280">
        <v>3.92</v>
      </c>
      <c r="L6280">
        <v>2.21</v>
      </c>
      <c r="M6280">
        <v>11</v>
      </c>
      <c r="N6280">
        <v>25</v>
      </c>
      <c r="O6280">
        <v>20.12</v>
      </c>
    </row>
    <row r="6281" spans="1:15" x14ac:dyDescent="0.35">
      <c r="A6281" t="s">
        <v>12558</v>
      </c>
      <c r="B6281" t="s">
        <v>12559</v>
      </c>
      <c r="C6281" s="1">
        <v>11.27</v>
      </c>
      <c r="D6281">
        <v>15.48</v>
      </c>
      <c r="E6281">
        <v>7.03</v>
      </c>
      <c r="F6281">
        <v>16.91</v>
      </c>
      <c r="G6281">
        <v>23.13</v>
      </c>
      <c r="H6281">
        <v>1.59</v>
      </c>
      <c r="I6281">
        <v>4.7300000000000004</v>
      </c>
      <c r="J6281">
        <v>2.1800000000000002</v>
      </c>
      <c r="K6281">
        <v>3.9</v>
      </c>
      <c r="L6281">
        <v>2</v>
      </c>
      <c r="M6281">
        <v>11</v>
      </c>
      <c r="N6281">
        <v>25</v>
      </c>
      <c r="O6281">
        <v>20.7</v>
      </c>
    </row>
    <row r="6282" spans="1:15" x14ac:dyDescent="0.35">
      <c r="A6282" t="s">
        <v>12560</v>
      </c>
      <c r="B6282" t="s">
        <v>12561</v>
      </c>
      <c r="C6282" s="1">
        <v>11.34</v>
      </c>
      <c r="D6282">
        <v>15.59</v>
      </c>
      <c r="E6282">
        <v>7.09</v>
      </c>
      <c r="F6282">
        <v>16.98</v>
      </c>
      <c r="G6282">
        <v>23.29</v>
      </c>
      <c r="H6282">
        <v>1.71</v>
      </c>
      <c r="I6282">
        <v>4.74</v>
      </c>
      <c r="J6282">
        <v>2.19</v>
      </c>
      <c r="K6282">
        <v>3.94</v>
      </c>
      <c r="L6282">
        <v>2.21</v>
      </c>
      <c r="M6282">
        <v>11</v>
      </c>
      <c r="N6282">
        <v>24.87</v>
      </c>
      <c r="O6282">
        <v>19.79</v>
      </c>
    </row>
    <row r="6283" spans="1:15" x14ac:dyDescent="0.35">
      <c r="A6283" t="s">
        <v>12562</v>
      </c>
      <c r="B6283" t="s">
        <v>12563</v>
      </c>
      <c r="C6283" s="1">
        <v>11.39</v>
      </c>
      <c r="D6283">
        <v>15.59</v>
      </c>
      <c r="E6283">
        <v>7.17</v>
      </c>
      <c r="F6283">
        <v>17.05</v>
      </c>
      <c r="G6283">
        <v>23.29</v>
      </c>
      <c r="H6283">
        <v>1.75</v>
      </c>
      <c r="I6283">
        <v>4.75</v>
      </c>
      <c r="J6283">
        <v>2.19</v>
      </c>
      <c r="K6283">
        <v>3.92</v>
      </c>
      <c r="L6283">
        <v>2.46</v>
      </c>
      <c r="M6283">
        <v>11</v>
      </c>
      <c r="N6283">
        <v>24.86</v>
      </c>
      <c r="O6283">
        <v>19.2</v>
      </c>
    </row>
    <row r="6284" spans="1:15" x14ac:dyDescent="0.35">
      <c r="A6284" t="s">
        <v>12564</v>
      </c>
      <c r="B6284" t="s">
        <v>12565</v>
      </c>
      <c r="C6284" s="1">
        <v>11.34</v>
      </c>
      <c r="D6284">
        <v>15.53</v>
      </c>
      <c r="E6284">
        <v>7.12</v>
      </c>
      <c r="F6284">
        <v>16.989999999999998</v>
      </c>
      <c r="G6284">
        <v>23.21</v>
      </c>
      <c r="H6284">
        <v>1.69</v>
      </c>
      <c r="I6284">
        <v>4.75</v>
      </c>
      <c r="J6284">
        <v>2.1800000000000002</v>
      </c>
      <c r="K6284">
        <v>3.91</v>
      </c>
      <c r="L6284">
        <v>2.02</v>
      </c>
      <c r="M6284">
        <v>11</v>
      </c>
      <c r="N6284">
        <v>25</v>
      </c>
      <c r="O6284">
        <v>19.96</v>
      </c>
    </row>
    <row r="6285" spans="1:15" x14ac:dyDescent="0.35">
      <c r="A6285" t="s">
        <v>12566</v>
      </c>
      <c r="B6285" t="s">
        <v>12567</v>
      </c>
      <c r="C6285" s="1">
        <v>11.19</v>
      </c>
      <c r="D6285">
        <v>15.43</v>
      </c>
      <c r="E6285">
        <v>6.96</v>
      </c>
      <c r="F6285">
        <v>16.809999999999999</v>
      </c>
      <c r="G6285">
        <v>23.12</v>
      </c>
      <c r="H6285">
        <v>1.61</v>
      </c>
      <c r="I6285">
        <v>4.7300000000000004</v>
      </c>
      <c r="J6285">
        <v>2.2000000000000002</v>
      </c>
      <c r="K6285">
        <v>3.93</v>
      </c>
      <c r="L6285">
        <v>1.85</v>
      </c>
      <c r="M6285">
        <v>11.07</v>
      </c>
      <c r="N6285">
        <v>24.75</v>
      </c>
      <c r="O6285">
        <v>20.69</v>
      </c>
    </row>
    <row r="6286" spans="1:15" x14ac:dyDescent="0.35">
      <c r="A6286" t="s">
        <v>12568</v>
      </c>
      <c r="B6286" t="s">
        <v>12569</v>
      </c>
      <c r="C6286" s="1">
        <v>11.3</v>
      </c>
      <c r="D6286">
        <v>15.5</v>
      </c>
      <c r="E6286">
        <v>7.07</v>
      </c>
      <c r="F6286">
        <v>16.940000000000001</v>
      </c>
      <c r="G6286">
        <v>23.19</v>
      </c>
      <c r="H6286">
        <v>1.69</v>
      </c>
      <c r="I6286">
        <v>4.75</v>
      </c>
      <c r="J6286">
        <v>2.19</v>
      </c>
      <c r="K6286">
        <v>3.9</v>
      </c>
      <c r="L6286">
        <v>2</v>
      </c>
      <c r="M6286">
        <v>11</v>
      </c>
      <c r="N6286">
        <v>25</v>
      </c>
      <c r="O6286">
        <v>19.04</v>
      </c>
    </row>
    <row r="6287" spans="1:15" x14ac:dyDescent="0.35">
      <c r="A6287" t="s">
        <v>12570</v>
      </c>
      <c r="B6287" t="s">
        <v>12571</v>
      </c>
      <c r="C6287" s="1">
        <v>11.93</v>
      </c>
      <c r="D6287">
        <v>15.43</v>
      </c>
      <c r="E6287">
        <v>8.43</v>
      </c>
      <c r="F6287">
        <v>17.59</v>
      </c>
      <c r="G6287">
        <v>22.83</v>
      </c>
      <c r="H6287">
        <v>2.19</v>
      </c>
      <c r="I6287">
        <v>4.83</v>
      </c>
      <c r="J6287">
        <v>2.09</v>
      </c>
      <c r="K6287">
        <v>3.08</v>
      </c>
      <c r="L6287">
        <v>0</v>
      </c>
      <c r="M6287">
        <v>8.1</v>
      </c>
      <c r="N6287">
        <v>22.68</v>
      </c>
      <c r="O6287">
        <v>15.68</v>
      </c>
    </row>
    <row r="6288" spans="1:15" x14ac:dyDescent="0.35">
      <c r="A6288" t="s">
        <v>12572</v>
      </c>
      <c r="B6288" t="s">
        <v>12573</v>
      </c>
      <c r="C6288" s="1">
        <v>12.03</v>
      </c>
      <c r="D6288">
        <v>15.59</v>
      </c>
      <c r="E6288">
        <v>8.4499999999999993</v>
      </c>
      <c r="F6288">
        <v>17.690000000000001</v>
      </c>
      <c r="G6288">
        <v>23</v>
      </c>
      <c r="H6288">
        <v>2.1800000000000002</v>
      </c>
      <c r="I6288">
        <v>4.84</v>
      </c>
      <c r="J6288">
        <v>2.0699999999999998</v>
      </c>
      <c r="K6288">
        <v>3.04</v>
      </c>
      <c r="L6288">
        <v>0.02</v>
      </c>
      <c r="M6288">
        <v>8.4700000000000006</v>
      </c>
      <c r="N6288">
        <v>23.42</v>
      </c>
      <c r="O6288">
        <v>16.670000000000002</v>
      </c>
    </row>
    <row r="6289" spans="1:15" x14ac:dyDescent="0.35">
      <c r="A6289" t="s">
        <v>12574</v>
      </c>
      <c r="B6289" t="s">
        <v>12575</v>
      </c>
      <c r="C6289" s="1">
        <v>11.76</v>
      </c>
      <c r="D6289">
        <v>15.47</v>
      </c>
      <c r="E6289">
        <v>8.11</v>
      </c>
      <c r="F6289">
        <v>17.46</v>
      </c>
      <c r="G6289">
        <v>22.94</v>
      </c>
      <c r="H6289">
        <v>1.76</v>
      </c>
      <c r="I6289">
        <v>4.8600000000000003</v>
      </c>
      <c r="J6289">
        <v>2.0699999999999998</v>
      </c>
      <c r="K6289">
        <v>3.03</v>
      </c>
      <c r="L6289">
        <v>0.05</v>
      </c>
      <c r="M6289">
        <v>8.3699999999999992</v>
      </c>
      <c r="N6289">
        <v>26.07</v>
      </c>
      <c r="O6289">
        <v>16.93</v>
      </c>
    </row>
    <row r="6290" spans="1:15" x14ac:dyDescent="0.35">
      <c r="A6290" t="s">
        <v>12576</v>
      </c>
      <c r="B6290" t="s">
        <v>12577</v>
      </c>
      <c r="C6290" s="1">
        <v>12.2</v>
      </c>
      <c r="D6290">
        <v>15.63</v>
      </c>
      <c r="E6290">
        <v>8.74</v>
      </c>
      <c r="F6290">
        <v>17.809999999999999</v>
      </c>
      <c r="G6290">
        <v>22.83</v>
      </c>
      <c r="H6290">
        <v>2.44</v>
      </c>
      <c r="I6290">
        <v>4.79</v>
      </c>
      <c r="J6290">
        <v>2.08</v>
      </c>
      <c r="K6290">
        <v>3.06</v>
      </c>
      <c r="L6290">
        <v>0</v>
      </c>
      <c r="M6290">
        <v>6.22</v>
      </c>
      <c r="N6290">
        <v>16.18</v>
      </c>
      <c r="O6290">
        <v>10.98</v>
      </c>
    </row>
    <row r="6291" spans="1:15" x14ac:dyDescent="0.35">
      <c r="A6291" t="s">
        <v>12578</v>
      </c>
      <c r="B6291" t="s">
        <v>12579</v>
      </c>
      <c r="C6291" s="1">
        <v>12.14</v>
      </c>
      <c r="D6291">
        <v>15.63</v>
      </c>
      <c r="E6291">
        <v>8.65</v>
      </c>
      <c r="F6291">
        <v>17.75</v>
      </c>
      <c r="G6291">
        <v>22.82</v>
      </c>
      <c r="H6291">
        <v>2.31</v>
      </c>
      <c r="I6291">
        <v>4.79</v>
      </c>
      <c r="J6291">
        <v>2.0499999999999998</v>
      </c>
      <c r="K6291">
        <v>3.02</v>
      </c>
      <c r="L6291">
        <v>0</v>
      </c>
      <c r="M6291">
        <v>6.89</v>
      </c>
      <c r="N6291">
        <v>20.37</v>
      </c>
      <c r="O6291">
        <v>14.78</v>
      </c>
    </row>
    <row r="6292" spans="1:15" x14ac:dyDescent="0.35">
      <c r="A6292" t="s">
        <v>12580</v>
      </c>
      <c r="B6292" t="s">
        <v>12581</v>
      </c>
      <c r="C6292" s="1">
        <v>11.62</v>
      </c>
      <c r="D6292">
        <v>15.36</v>
      </c>
      <c r="E6292">
        <v>7.98</v>
      </c>
      <c r="F6292">
        <v>17.32</v>
      </c>
      <c r="G6292">
        <v>22.87</v>
      </c>
      <c r="H6292">
        <v>1.58</v>
      </c>
      <c r="I6292">
        <v>4.8600000000000003</v>
      </c>
      <c r="J6292">
        <v>2.09</v>
      </c>
      <c r="K6292">
        <v>3.04</v>
      </c>
      <c r="L6292">
        <v>0</v>
      </c>
      <c r="M6292">
        <v>8.26</v>
      </c>
      <c r="N6292">
        <v>25.69</v>
      </c>
      <c r="O6292">
        <v>16.55</v>
      </c>
    </row>
    <row r="6293" spans="1:15" x14ac:dyDescent="0.35">
      <c r="A6293" t="s">
        <v>12582</v>
      </c>
      <c r="B6293" t="s">
        <v>12583</v>
      </c>
      <c r="C6293" s="1">
        <v>12.04</v>
      </c>
      <c r="D6293">
        <v>15.63</v>
      </c>
      <c r="E6293">
        <v>8.4600000000000009</v>
      </c>
      <c r="F6293">
        <v>17.670000000000002</v>
      </c>
      <c r="G6293">
        <v>22.87</v>
      </c>
      <c r="H6293">
        <v>2.08</v>
      </c>
      <c r="I6293">
        <v>4.8099999999999996</v>
      </c>
      <c r="J6293">
        <v>2.0499999999999998</v>
      </c>
      <c r="K6293">
        <v>3</v>
      </c>
      <c r="L6293">
        <v>0</v>
      </c>
      <c r="M6293">
        <v>7.23</v>
      </c>
      <c r="N6293">
        <v>22.77</v>
      </c>
      <c r="O6293">
        <v>16.350000000000001</v>
      </c>
    </row>
    <row r="6294" spans="1:15" x14ac:dyDescent="0.35">
      <c r="A6294" t="s">
        <v>12584</v>
      </c>
      <c r="B6294" t="s">
        <v>12585</v>
      </c>
      <c r="C6294" s="1">
        <v>11.94</v>
      </c>
      <c r="D6294">
        <v>15.52</v>
      </c>
      <c r="E6294">
        <v>8.4</v>
      </c>
      <c r="F6294">
        <v>17.54</v>
      </c>
      <c r="G6294">
        <v>22.73</v>
      </c>
      <c r="H6294">
        <v>1.98</v>
      </c>
      <c r="I6294">
        <v>4.78</v>
      </c>
      <c r="J6294">
        <v>2.0499999999999998</v>
      </c>
      <c r="K6294">
        <v>3</v>
      </c>
      <c r="L6294">
        <v>0</v>
      </c>
      <c r="M6294">
        <v>5.89</v>
      </c>
      <c r="N6294">
        <v>19.47</v>
      </c>
      <c r="O6294">
        <v>14.06</v>
      </c>
    </row>
    <row r="6295" spans="1:15" x14ac:dyDescent="0.35">
      <c r="A6295" t="s">
        <v>12586</v>
      </c>
      <c r="B6295" t="s">
        <v>12587</v>
      </c>
      <c r="C6295" s="1">
        <v>11.34</v>
      </c>
      <c r="D6295">
        <v>15.53</v>
      </c>
      <c r="E6295">
        <v>7.18</v>
      </c>
      <c r="F6295">
        <v>16.920000000000002</v>
      </c>
      <c r="G6295">
        <v>23.38</v>
      </c>
      <c r="H6295">
        <v>1.42</v>
      </c>
      <c r="I6295">
        <v>4.78</v>
      </c>
      <c r="J6295">
        <v>2.23</v>
      </c>
      <c r="K6295">
        <v>3.22</v>
      </c>
      <c r="L6295">
        <v>0.64</v>
      </c>
      <c r="M6295">
        <v>12.22</v>
      </c>
      <c r="N6295">
        <v>25</v>
      </c>
      <c r="O6295">
        <v>17.34</v>
      </c>
    </row>
    <row r="6296" spans="1:15" x14ac:dyDescent="0.35">
      <c r="A6296" t="s">
        <v>12588</v>
      </c>
      <c r="B6296" t="s">
        <v>12589</v>
      </c>
      <c r="C6296" s="1">
        <v>11.33</v>
      </c>
      <c r="D6296">
        <v>15.36</v>
      </c>
      <c r="E6296">
        <v>7.38</v>
      </c>
      <c r="F6296">
        <v>16.96</v>
      </c>
      <c r="G6296">
        <v>23.08</v>
      </c>
      <c r="H6296">
        <v>1.36</v>
      </c>
      <c r="I6296">
        <v>4.8099999999999996</v>
      </c>
      <c r="J6296">
        <v>2.19</v>
      </c>
      <c r="K6296">
        <v>3.17</v>
      </c>
      <c r="L6296">
        <v>0.22</v>
      </c>
      <c r="M6296">
        <v>9.5500000000000007</v>
      </c>
      <c r="N6296">
        <v>25.18</v>
      </c>
      <c r="O6296">
        <v>16.32</v>
      </c>
    </row>
    <row r="6297" spans="1:15" x14ac:dyDescent="0.35">
      <c r="A6297" t="s">
        <v>12590</v>
      </c>
      <c r="B6297" t="s">
        <v>12591</v>
      </c>
      <c r="C6297" s="1">
        <v>11.85</v>
      </c>
      <c r="D6297">
        <v>15.68</v>
      </c>
      <c r="E6297">
        <v>8.08</v>
      </c>
      <c r="F6297">
        <v>17.46</v>
      </c>
      <c r="G6297">
        <v>23.29</v>
      </c>
      <c r="H6297">
        <v>2.14</v>
      </c>
      <c r="I6297">
        <v>4.82</v>
      </c>
      <c r="J6297">
        <v>2.2000000000000002</v>
      </c>
      <c r="K6297">
        <v>3.18</v>
      </c>
      <c r="L6297">
        <v>0.17</v>
      </c>
      <c r="M6297">
        <v>12.68</v>
      </c>
      <c r="N6297">
        <v>20.66</v>
      </c>
      <c r="O6297">
        <v>15.92</v>
      </c>
    </row>
    <row r="6298" spans="1:15" x14ac:dyDescent="0.35">
      <c r="A6298" t="s">
        <v>12592</v>
      </c>
      <c r="B6298" t="s">
        <v>12593</v>
      </c>
      <c r="C6298" s="1">
        <v>11.83</v>
      </c>
      <c r="D6298">
        <v>15.69</v>
      </c>
      <c r="E6298">
        <v>7.88</v>
      </c>
      <c r="F6298">
        <v>17.22</v>
      </c>
      <c r="G6298">
        <v>23.12</v>
      </c>
      <c r="H6298">
        <v>2.23</v>
      </c>
      <c r="I6298">
        <v>4.6399999999999997</v>
      </c>
      <c r="J6298">
        <v>2.2000000000000002</v>
      </c>
      <c r="K6298">
        <v>3.18</v>
      </c>
      <c r="L6298">
        <v>0</v>
      </c>
      <c r="M6298">
        <v>9.1300000000000008</v>
      </c>
      <c r="N6298">
        <v>19.97</v>
      </c>
      <c r="O6298">
        <v>16</v>
      </c>
    </row>
    <row r="6299" spans="1:15" x14ac:dyDescent="0.35">
      <c r="A6299" t="s">
        <v>12594</v>
      </c>
      <c r="B6299" t="s">
        <v>12595</v>
      </c>
      <c r="C6299" s="1">
        <v>11.83</v>
      </c>
      <c r="D6299">
        <v>15.61</v>
      </c>
      <c r="E6299">
        <v>8.02</v>
      </c>
      <c r="F6299">
        <v>17.260000000000002</v>
      </c>
      <c r="G6299">
        <v>22.88</v>
      </c>
      <c r="H6299">
        <v>2.09</v>
      </c>
      <c r="I6299">
        <v>4.67</v>
      </c>
      <c r="J6299">
        <v>2.1800000000000002</v>
      </c>
      <c r="K6299">
        <v>3.15</v>
      </c>
      <c r="L6299">
        <v>0</v>
      </c>
      <c r="M6299">
        <v>8.6999999999999993</v>
      </c>
      <c r="N6299">
        <v>18.78</v>
      </c>
      <c r="O6299">
        <v>16</v>
      </c>
    </row>
    <row r="6300" spans="1:15" x14ac:dyDescent="0.35">
      <c r="A6300" t="s">
        <v>12596</v>
      </c>
      <c r="B6300" t="s">
        <v>12597</v>
      </c>
      <c r="C6300" s="1">
        <v>11.92</v>
      </c>
      <c r="D6300">
        <v>15.6</v>
      </c>
      <c r="E6300">
        <v>8.2100000000000009</v>
      </c>
      <c r="F6300">
        <v>17.34</v>
      </c>
      <c r="G6300">
        <v>22.92</v>
      </c>
      <c r="H6300">
        <v>2.4500000000000002</v>
      </c>
      <c r="I6300">
        <v>4.66</v>
      </c>
      <c r="J6300">
        <v>2.19</v>
      </c>
      <c r="K6300">
        <v>3.17</v>
      </c>
      <c r="L6300">
        <v>0</v>
      </c>
      <c r="M6300">
        <v>9.2200000000000006</v>
      </c>
      <c r="N6300">
        <v>18.04</v>
      </c>
      <c r="O6300">
        <v>15.59</v>
      </c>
    </row>
    <row r="6301" spans="1:15" x14ac:dyDescent="0.35">
      <c r="A6301" t="s">
        <v>12598</v>
      </c>
      <c r="B6301" t="s">
        <v>12599</v>
      </c>
      <c r="C6301" s="1">
        <v>11.84</v>
      </c>
      <c r="D6301">
        <v>15.65</v>
      </c>
      <c r="E6301">
        <v>8.02</v>
      </c>
      <c r="F6301">
        <v>17.23</v>
      </c>
      <c r="G6301">
        <v>22.86</v>
      </c>
      <c r="H6301">
        <v>2.15</v>
      </c>
      <c r="I6301">
        <v>4.63</v>
      </c>
      <c r="J6301">
        <v>2.19</v>
      </c>
      <c r="K6301">
        <v>3.16</v>
      </c>
      <c r="L6301">
        <v>0</v>
      </c>
      <c r="M6301">
        <v>8.52</v>
      </c>
      <c r="N6301">
        <v>19.12</v>
      </c>
      <c r="O6301">
        <v>16</v>
      </c>
    </row>
    <row r="6302" spans="1:15" x14ac:dyDescent="0.35">
      <c r="A6302" t="s">
        <v>12600</v>
      </c>
      <c r="B6302" t="s">
        <v>12601</v>
      </c>
      <c r="C6302" s="1">
        <v>11.92</v>
      </c>
      <c r="D6302">
        <v>15.53</v>
      </c>
      <c r="E6302">
        <v>8.2899999999999991</v>
      </c>
      <c r="F6302">
        <v>17.38</v>
      </c>
      <c r="G6302">
        <v>22.73</v>
      </c>
      <c r="H6302">
        <v>2.2599999999999998</v>
      </c>
      <c r="I6302">
        <v>4.6900000000000004</v>
      </c>
      <c r="J6302">
        <v>2.16</v>
      </c>
      <c r="K6302">
        <v>3.13</v>
      </c>
      <c r="L6302">
        <v>0</v>
      </c>
      <c r="M6302">
        <v>7.47</v>
      </c>
      <c r="N6302">
        <v>17.93</v>
      </c>
      <c r="O6302">
        <v>15.69</v>
      </c>
    </row>
    <row r="6303" spans="1:15" x14ac:dyDescent="0.35">
      <c r="A6303" t="s">
        <v>12602</v>
      </c>
      <c r="B6303" t="s">
        <v>12603</v>
      </c>
      <c r="C6303" s="1">
        <v>11.86</v>
      </c>
      <c r="D6303">
        <v>15.58</v>
      </c>
      <c r="E6303">
        <v>8.09</v>
      </c>
      <c r="F6303">
        <v>17.21</v>
      </c>
      <c r="G6303">
        <v>22.76</v>
      </c>
      <c r="H6303">
        <v>2.3199999999999998</v>
      </c>
      <c r="I6303">
        <v>4.5999999999999996</v>
      </c>
      <c r="J6303">
        <v>2.1800000000000002</v>
      </c>
      <c r="K6303">
        <v>3.16</v>
      </c>
      <c r="L6303">
        <v>0</v>
      </c>
      <c r="M6303">
        <v>7.79</v>
      </c>
      <c r="N6303">
        <v>18.7</v>
      </c>
      <c r="O6303">
        <v>16</v>
      </c>
    </row>
    <row r="6304" spans="1:15" x14ac:dyDescent="0.35">
      <c r="A6304" t="s">
        <v>12604</v>
      </c>
      <c r="B6304" t="s">
        <v>12605</v>
      </c>
      <c r="C6304" s="1">
        <v>11.89</v>
      </c>
      <c r="D6304">
        <v>15.54</v>
      </c>
      <c r="E6304">
        <v>8.19</v>
      </c>
      <c r="F6304">
        <v>17.23</v>
      </c>
      <c r="G6304">
        <v>22.62</v>
      </c>
      <c r="H6304">
        <v>2.33</v>
      </c>
      <c r="I6304">
        <v>4.5999999999999996</v>
      </c>
      <c r="J6304">
        <v>2.17</v>
      </c>
      <c r="K6304">
        <v>3.15</v>
      </c>
      <c r="L6304">
        <v>0</v>
      </c>
      <c r="M6304">
        <v>7.39</v>
      </c>
      <c r="N6304">
        <v>18.23</v>
      </c>
      <c r="O6304">
        <v>16</v>
      </c>
    </row>
    <row r="6305" spans="1:15" x14ac:dyDescent="0.35">
      <c r="A6305" t="s">
        <v>12606</v>
      </c>
      <c r="B6305" t="s">
        <v>12607</v>
      </c>
      <c r="C6305" s="1">
        <v>11.89</v>
      </c>
      <c r="D6305">
        <v>15.56</v>
      </c>
      <c r="E6305">
        <v>8.15</v>
      </c>
      <c r="F6305">
        <v>17.21</v>
      </c>
      <c r="G6305">
        <v>22.73</v>
      </c>
      <c r="H6305">
        <v>2.4500000000000002</v>
      </c>
      <c r="I6305">
        <v>4.58</v>
      </c>
      <c r="J6305">
        <v>2.1800000000000002</v>
      </c>
      <c r="K6305">
        <v>3.16</v>
      </c>
      <c r="L6305">
        <v>0</v>
      </c>
      <c r="M6305">
        <v>7.36</v>
      </c>
      <c r="N6305">
        <v>17.649999999999999</v>
      </c>
      <c r="O6305">
        <v>16</v>
      </c>
    </row>
    <row r="6306" spans="1:15" x14ac:dyDescent="0.35">
      <c r="A6306" t="s">
        <v>12608</v>
      </c>
      <c r="B6306" t="s">
        <v>12609</v>
      </c>
      <c r="C6306" s="1">
        <v>12.15</v>
      </c>
      <c r="D6306">
        <v>15.45</v>
      </c>
      <c r="E6306">
        <v>8.91</v>
      </c>
      <c r="F6306">
        <v>17.73</v>
      </c>
      <c r="G6306">
        <v>22.74</v>
      </c>
      <c r="H6306">
        <v>2.79</v>
      </c>
      <c r="I6306">
        <v>4.8</v>
      </c>
      <c r="J6306">
        <v>2.17</v>
      </c>
      <c r="K6306">
        <v>3.15</v>
      </c>
      <c r="L6306">
        <v>0</v>
      </c>
      <c r="M6306">
        <v>10.88</v>
      </c>
      <c r="N6306">
        <v>15.63</v>
      </c>
      <c r="O6306">
        <v>14.78</v>
      </c>
    </row>
    <row r="6307" spans="1:15" x14ac:dyDescent="0.35">
      <c r="A6307" t="s">
        <v>12610</v>
      </c>
      <c r="B6307" t="s">
        <v>12611</v>
      </c>
      <c r="C6307" s="1">
        <v>12.11</v>
      </c>
      <c r="D6307">
        <v>15.39</v>
      </c>
      <c r="E6307">
        <v>8.83</v>
      </c>
      <c r="F6307">
        <v>17.559999999999999</v>
      </c>
      <c r="G6307">
        <v>22.52</v>
      </c>
      <c r="H6307">
        <v>2.87</v>
      </c>
      <c r="I6307">
        <v>4.6900000000000004</v>
      </c>
      <c r="J6307">
        <v>2.1800000000000002</v>
      </c>
      <c r="K6307">
        <v>3.16</v>
      </c>
      <c r="L6307">
        <v>0</v>
      </c>
      <c r="M6307">
        <v>7.54</v>
      </c>
      <c r="N6307">
        <v>13.71</v>
      </c>
      <c r="O6307">
        <v>14.62</v>
      </c>
    </row>
    <row r="6308" spans="1:15" x14ac:dyDescent="0.35">
      <c r="A6308" t="s">
        <v>12612</v>
      </c>
      <c r="B6308" t="s">
        <v>12613</v>
      </c>
      <c r="C6308" s="1">
        <v>12.2</v>
      </c>
      <c r="D6308">
        <v>15.32</v>
      </c>
      <c r="E6308">
        <v>9.1199999999999992</v>
      </c>
      <c r="F6308">
        <v>17.72</v>
      </c>
      <c r="G6308">
        <v>22.47</v>
      </c>
      <c r="H6308">
        <v>3</v>
      </c>
      <c r="I6308">
        <v>4.76</v>
      </c>
      <c r="J6308">
        <v>2.17</v>
      </c>
      <c r="K6308">
        <v>3.15</v>
      </c>
      <c r="L6308">
        <v>0</v>
      </c>
      <c r="M6308">
        <v>8.6300000000000008</v>
      </c>
      <c r="N6308">
        <v>12.83</v>
      </c>
      <c r="O6308">
        <v>14.07</v>
      </c>
    </row>
    <row r="6309" spans="1:15" x14ac:dyDescent="0.35">
      <c r="A6309" t="s">
        <v>12614</v>
      </c>
      <c r="B6309" t="s">
        <v>12615</v>
      </c>
      <c r="C6309" s="1">
        <v>12.2</v>
      </c>
      <c r="D6309">
        <v>15.28</v>
      </c>
      <c r="E6309">
        <v>9.16</v>
      </c>
      <c r="F6309">
        <v>17.68</v>
      </c>
      <c r="G6309">
        <v>22.34</v>
      </c>
      <c r="H6309">
        <v>3.07</v>
      </c>
      <c r="I6309">
        <v>4.72</v>
      </c>
      <c r="J6309">
        <v>2.17</v>
      </c>
      <c r="K6309">
        <v>3.15</v>
      </c>
      <c r="L6309">
        <v>0</v>
      </c>
      <c r="M6309">
        <v>5.98</v>
      </c>
      <c r="N6309">
        <v>12.13</v>
      </c>
      <c r="O6309">
        <v>13.09</v>
      </c>
    </row>
    <row r="6310" spans="1:15" x14ac:dyDescent="0.35">
      <c r="A6310" t="s">
        <v>12616</v>
      </c>
      <c r="B6310" t="s">
        <v>12617</v>
      </c>
      <c r="C6310" s="1">
        <v>12.19</v>
      </c>
      <c r="D6310">
        <v>15.29</v>
      </c>
      <c r="E6310">
        <v>9.1199999999999992</v>
      </c>
      <c r="F6310">
        <v>17.7</v>
      </c>
      <c r="G6310">
        <v>22.42</v>
      </c>
      <c r="H6310">
        <v>3.01</v>
      </c>
      <c r="I6310">
        <v>4.75</v>
      </c>
      <c r="J6310">
        <v>2.16</v>
      </c>
      <c r="K6310">
        <v>3.14</v>
      </c>
      <c r="L6310">
        <v>0</v>
      </c>
      <c r="M6310">
        <v>6.28</v>
      </c>
      <c r="N6310">
        <v>12.44</v>
      </c>
      <c r="O6310">
        <v>14</v>
      </c>
    </row>
    <row r="6311" spans="1:15" x14ac:dyDescent="0.35">
      <c r="A6311" t="s">
        <v>12618</v>
      </c>
      <c r="B6311" t="s">
        <v>12619</v>
      </c>
      <c r="C6311" s="1">
        <v>12.22</v>
      </c>
      <c r="D6311">
        <v>15.24</v>
      </c>
      <c r="E6311">
        <v>9.23</v>
      </c>
      <c r="F6311">
        <v>17.7</v>
      </c>
      <c r="G6311">
        <v>22.29</v>
      </c>
      <c r="H6311">
        <v>3.13</v>
      </c>
      <c r="I6311">
        <v>4.72</v>
      </c>
      <c r="J6311">
        <v>2.16</v>
      </c>
      <c r="K6311">
        <v>3.14</v>
      </c>
      <c r="L6311">
        <v>0</v>
      </c>
      <c r="M6311">
        <v>3.54</v>
      </c>
      <c r="N6311">
        <v>10.61</v>
      </c>
      <c r="O6311">
        <v>12.38</v>
      </c>
    </row>
    <row r="6312" spans="1:15" x14ac:dyDescent="0.35">
      <c r="A6312" t="s">
        <v>12620</v>
      </c>
      <c r="B6312" t="s">
        <v>12621</v>
      </c>
      <c r="C6312" s="1">
        <v>12.19</v>
      </c>
      <c r="D6312">
        <v>15.26</v>
      </c>
      <c r="E6312">
        <v>9.16</v>
      </c>
      <c r="F6312">
        <v>17.670000000000002</v>
      </c>
      <c r="G6312">
        <v>22.33</v>
      </c>
      <c r="H6312">
        <v>3.07</v>
      </c>
      <c r="I6312">
        <v>4.72</v>
      </c>
      <c r="J6312">
        <v>2.16</v>
      </c>
      <c r="K6312">
        <v>3.13</v>
      </c>
      <c r="L6312">
        <v>0</v>
      </c>
      <c r="M6312">
        <v>5.68</v>
      </c>
      <c r="N6312">
        <v>11.47</v>
      </c>
      <c r="O6312">
        <v>12.96</v>
      </c>
    </row>
    <row r="6313" spans="1:15" x14ac:dyDescent="0.35">
      <c r="A6313" t="s">
        <v>12622</v>
      </c>
      <c r="B6313" t="s">
        <v>12623</v>
      </c>
      <c r="C6313" s="1">
        <v>12.16</v>
      </c>
      <c r="D6313">
        <v>15.37</v>
      </c>
      <c r="E6313">
        <v>8.9700000000000006</v>
      </c>
      <c r="F6313">
        <v>17.670000000000002</v>
      </c>
      <c r="G6313">
        <v>22.56</v>
      </c>
      <c r="H6313">
        <v>2.9</v>
      </c>
      <c r="I6313">
        <v>4.75</v>
      </c>
      <c r="J6313">
        <v>2.15</v>
      </c>
      <c r="K6313">
        <v>3.12</v>
      </c>
      <c r="L6313">
        <v>0</v>
      </c>
      <c r="M6313">
        <v>7.67</v>
      </c>
      <c r="N6313">
        <v>13.31</v>
      </c>
      <c r="O6313">
        <v>13.11</v>
      </c>
    </row>
    <row r="6314" spans="1:15" x14ac:dyDescent="0.35">
      <c r="A6314" t="s">
        <v>12624</v>
      </c>
      <c r="B6314" t="s">
        <v>12625</v>
      </c>
      <c r="C6314" s="1">
        <v>11.26</v>
      </c>
      <c r="D6314">
        <v>15.88</v>
      </c>
      <c r="E6314">
        <v>6.8</v>
      </c>
      <c r="F6314">
        <v>17.13</v>
      </c>
      <c r="G6314">
        <v>24.37</v>
      </c>
      <c r="H6314">
        <v>1.23</v>
      </c>
      <c r="I6314">
        <v>4.99</v>
      </c>
      <c r="J6314">
        <v>2.2999999999999998</v>
      </c>
      <c r="K6314">
        <v>3.31</v>
      </c>
      <c r="L6314">
        <v>2.65</v>
      </c>
      <c r="M6314">
        <v>15.69</v>
      </c>
      <c r="N6314">
        <v>27.17</v>
      </c>
      <c r="O6314">
        <v>19.47</v>
      </c>
    </row>
    <row r="6315" spans="1:15" x14ac:dyDescent="0.35">
      <c r="A6315" t="s">
        <v>12626</v>
      </c>
      <c r="B6315" t="s">
        <v>12627</v>
      </c>
      <c r="C6315" s="1">
        <v>11.66</v>
      </c>
      <c r="D6315">
        <v>16.16</v>
      </c>
      <c r="E6315">
        <v>7.2</v>
      </c>
      <c r="F6315">
        <v>17.3</v>
      </c>
      <c r="G6315">
        <v>24.27</v>
      </c>
      <c r="H6315">
        <v>1.86</v>
      </c>
      <c r="I6315">
        <v>4.7699999999999996</v>
      </c>
      <c r="J6315">
        <v>2.35</v>
      </c>
      <c r="K6315">
        <v>3.27</v>
      </c>
      <c r="L6315">
        <v>3.96</v>
      </c>
      <c r="M6315">
        <v>15.59</v>
      </c>
      <c r="N6315">
        <v>22.93</v>
      </c>
      <c r="O6315">
        <v>16.48</v>
      </c>
    </row>
    <row r="6316" spans="1:15" x14ac:dyDescent="0.35">
      <c r="A6316" t="s">
        <v>12628</v>
      </c>
      <c r="B6316" t="s">
        <v>12629</v>
      </c>
      <c r="C6316" s="1">
        <v>11.33</v>
      </c>
      <c r="D6316">
        <v>15.77</v>
      </c>
      <c r="E6316">
        <v>6.96</v>
      </c>
      <c r="F6316">
        <v>17.07</v>
      </c>
      <c r="G6316">
        <v>23.97</v>
      </c>
      <c r="H6316">
        <v>1.28</v>
      </c>
      <c r="I6316">
        <v>4.9000000000000004</v>
      </c>
      <c r="J6316">
        <v>2.2400000000000002</v>
      </c>
      <c r="K6316">
        <v>3.29</v>
      </c>
      <c r="L6316">
        <v>1.1299999999999999</v>
      </c>
      <c r="M6316">
        <v>14.51</v>
      </c>
      <c r="N6316">
        <v>27.2</v>
      </c>
      <c r="O6316">
        <v>17.28</v>
      </c>
    </row>
    <row r="6317" spans="1:15" x14ac:dyDescent="0.35">
      <c r="A6317" t="s">
        <v>12630</v>
      </c>
      <c r="B6317" t="s">
        <v>12631</v>
      </c>
      <c r="C6317" s="1">
        <v>11.38</v>
      </c>
      <c r="D6317">
        <v>15.74</v>
      </c>
      <c r="E6317">
        <v>7.09</v>
      </c>
      <c r="F6317">
        <v>17.13</v>
      </c>
      <c r="G6317">
        <v>23.88</v>
      </c>
      <c r="H6317">
        <v>1.35</v>
      </c>
      <c r="I6317">
        <v>4.9000000000000004</v>
      </c>
      <c r="J6317">
        <v>2.25</v>
      </c>
      <c r="K6317">
        <v>3.28</v>
      </c>
      <c r="L6317">
        <v>1.01</v>
      </c>
      <c r="M6317">
        <v>14.47</v>
      </c>
      <c r="N6317">
        <v>26.02</v>
      </c>
      <c r="O6317">
        <v>16.38</v>
      </c>
    </row>
    <row r="6318" spans="1:15" x14ac:dyDescent="0.35">
      <c r="A6318" t="s">
        <v>12632</v>
      </c>
      <c r="B6318" t="s">
        <v>12633</v>
      </c>
      <c r="C6318" s="1">
        <v>11.5</v>
      </c>
      <c r="D6318">
        <v>15.88</v>
      </c>
      <c r="E6318">
        <v>7.16</v>
      </c>
      <c r="F6318">
        <v>17.190000000000001</v>
      </c>
      <c r="G6318">
        <v>23.99</v>
      </c>
      <c r="H6318">
        <v>1.57</v>
      </c>
      <c r="I6318">
        <v>4.84</v>
      </c>
      <c r="J6318">
        <v>2.29</v>
      </c>
      <c r="K6318">
        <v>3.28</v>
      </c>
      <c r="L6318">
        <v>2.2200000000000002</v>
      </c>
      <c r="M6318">
        <v>14.37</v>
      </c>
      <c r="N6318">
        <v>24.67</v>
      </c>
      <c r="O6318">
        <v>17.13</v>
      </c>
    </row>
    <row r="6319" spans="1:15" x14ac:dyDescent="0.35">
      <c r="A6319" t="s">
        <v>12634</v>
      </c>
      <c r="B6319" t="s">
        <v>12635</v>
      </c>
      <c r="C6319" s="1">
        <v>11.28</v>
      </c>
      <c r="D6319">
        <v>15.4</v>
      </c>
      <c r="E6319">
        <v>7.26</v>
      </c>
      <c r="F6319">
        <v>16.95</v>
      </c>
      <c r="G6319">
        <v>23.33</v>
      </c>
      <c r="H6319">
        <v>1.43</v>
      </c>
      <c r="I6319">
        <v>4.8499999999999996</v>
      </c>
      <c r="J6319">
        <v>2.21</v>
      </c>
      <c r="K6319">
        <v>3.22</v>
      </c>
      <c r="L6319">
        <v>0.45</v>
      </c>
      <c r="M6319">
        <v>12.94</v>
      </c>
      <c r="N6319">
        <v>26.1</v>
      </c>
      <c r="O6319">
        <v>16.05</v>
      </c>
    </row>
    <row r="6320" spans="1:15" x14ac:dyDescent="0.35">
      <c r="A6320" t="s">
        <v>12636</v>
      </c>
      <c r="B6320" t="s">
        <v>12637</v>
      </c>
      <c r="C6320" s="1">
        <v>11.51</v>
      </c>
      <c r="D6320">
        <v>15.61</v>
      </c>
      <c r="E6320">
        <v>7.47</v>
      </c>
      <c r="F6320">
        <v>17.13</v>
      </c>
      <c r="G6320">
        <v>23.39</v>
      </c>
      <c r="H6320">
        <v>1.6</v>
      </c>
      <c r="I6320">
        <v>4.8099999999999996</v>
      </c>
      <c r="J6320">
        <v>2.1800000000000002</v>
      </c>
      <c r="K6320">
        <v>3.18</v>
      </c>
      <c r="L6320">
        <v>0.02</v>
      </c>
      <c r="M6320">
        <v>12.96</v>
      </c>
      <c r="N6320">
        <v>26.35</v>
      </c>
      <c r="O6320">
        <v>16</v>
      </c>
    </row>
    <row r="6321" spans="1:15" x14ac:dyDescent="0.35">
      <c r="A6321" t="s">
        <v>12638</v>
      </c>
      <c r="B6321" t="s">
        <v>12639</v>
      </c>
      <c r="C6321" s="1">
        <v>11.9</v>
      </c>
      <c r="D6321">
        <v>15.91</v>
      </c>
      <c r="E6321">
        <v>7.97</v>
      </c>
      <c r="F6321">
        <v>17.63</v>
      </c>
      <c r="G6321">
        <v>23.75</v>
      </c>
      <c r="H6321">
        <v>1.95</v>
      </c>
      <c r="I6321">
        <v>4.91</v>
      </c>
      <c r="J6321">
        <v>2.17</v>
      </c>
      <c r="K6321">
        <v>3.17</v>
      </c>
      <c r="L6321">
        <v>0.95</v>
      </c>
      <c r="M6321">
        <v>13</v>
      </c>
      <c r="N6321">
        <v>23.24</v>
      </c>
      <c r="O6321">
        <v>16</v>
      </c>
    </row>
    <row r="6322" spans="1:15" x14ac:dyDescent="0.35">
      <c r="A6322" t="s">
        <v>12640</v>
      </c>
      <c r="B6322" t="s">
        <v>12641</v>
      </c>
      <c r="C6322" s="1">
        <v>12.12</v>
      </c>
      <c r="D6322">
        <v>15.97</v>
      </c>
      <c r="E6322">
        <v>8.2899999999999991</v>
      </c>
      <c r="F6322">
        <v>17.8</v>
      </c>
      <c r="G6322">
        <v>23.61</v>
      </c>
      <c r="H6322">
        <v>2.25</v>
      </c>
      <c r="I6322">
        <v>4.87</v>
      </c>
      <c r="J6322">
        <v>2.14</v>
      </c>
      <c r="K6322">
        <v>3.11</v>
      </c>
      <c r="L6322">
        <v>0</v>
      </c>
      <c r="M6322">
        <v>10.59</v>
      </c>
      <c r="N6322">
        <v>18.760000000000002</v>
      </c>
      <c r="O6322">
        <v>14.32</v>
      </c>
    </row>
    <row r="6323" spans="1:15" x14ac:dyDescent="0.35">
      <c r="A6323" t="s">
        <v>12642</v>
      </c>
      <c r="B6323" t="s">
        <v>12643</v>
      </c>
      <c r="C6323" s="1">
        <v>11.96</v>
      </c>
      <c r="D6323">
        <v>15.92</v>
      </c>
      <c r="E6323">
        <v>8.08</v>
      </c>
      <c r="F6323">
        <v>17.690000000000001</v>
      </c>
      <c r="G6323">
        <v>23.71</v>
      </c>
      <c r="H6323">
        <v>2.04</v>
      </c>
      <c r="I6323">
        <v>4.91</v>
      </c>
      <c r="J6323">
        <v>2.17</v>
      </c>
      <c r="K6323">
        <v>3.16</v>
      </c>
      <c r="L6323">
        <v>0.16</v>
      </c>
      <c r="M6323">
        <v>13</v>
      </c>
      <c r="N6323">
        <v>22.54</v>
      </c>
      <c r="O6323">
        <v>16</v>
      </c>
    </row>
    <row r="6324" spans="1:15" x14ac:dyDescent="0.35">
      <c r="A6324" t="s">
        <v>12644</v>
      </c>
      <c r="B6324" t="s">
        <v>12645</v>
      </c>
      <c r="C6324" s="1">
        <v>12.05</v>
      </c>
      <c r="D6324">
        <v>15.94</v>
      </c>
      <c r="E6324">
        <v>8.2100000000000009</v>
      </c>
      <c r="F6324">
        <v>17.75</v>
      </c>
      <c r="G6324">
        <v>23.65</v>
      </c>
      <c r="H6324">
        <v>2.1800000000000002</v>
      </c>
      <c r="I6324">
        <v>4.88</v>
      </c>
      <c r="J6324">
        <v>2.16</v>
      </c>
      <c r="K6324">
        <v>3.14</v>
      </c>
      <c r="L6324">
        <v>7.0000000000000007E-2</v>
      </c>
      <c r="M6324">
        <v>12.17</v>
      </c>
      <c r="N6324">
        <v>20.49</v>
      </c>
      <c r="O6324">
        <v>15.29</v>
      </c>
    </row>
    <row r="6325" spans="1:15" x14ac:dyDescent="0.35">
      <c r="A6325" t="s">
        <v>12646</v>
      </c>
      <c r="B6325" t="s">
        <v>12647</v>
      </c>
      <c r="C6325" s="1">
        <v>12.02</v>
      </c>
      <c r="D6325">
        <v>15.7</v>
      </c>
      <c r="E6325">
        <v>8.41</v>
      </c>
      <c r="F6325">
        <v>17.68</v>
      </c>
      <c r="G6325">
        <v>23.27</v>
      </c>
      <c r="H6325">
        <v>2.35</v>
      </c>
      <c r="I6325">
        <v>4.8499999999999996</v>
      </c>
      <c r="J6325">
        <v>2.17</v>
      </c>
      <c r="K6325">
        <v>3.15</v>
      </c>
      <c r="L6325">
        <v>0.11</v>
      </c>
      <c r="M6325">
        <v>12.32</v>
      </c>
      <c r="N6325">
        <v>19.760000000000002</v>
      </c>
      <c r="O6325">
        <v>15.89</v>
      </c>
    </row>
    <row r="6326" spans="1:15" x14ac:dyDescent="0.35">
      <c r="A6326" t="s">
        <v>12648</v>
      </c>
      <c r="B6326" t="s">
        <v>12649</v>
      </c>
      <c r="C6326" s="1">
        <v>12.24</v>
      </c>
      <c r="D6326">
        <v>15.56</v>
      </c>
      <c r="E6326">
        <v>8.91</v>
      </c>
      <c r="F6326">
        <v>17.71</v>
      </c>
      <c r="G6326">
        <v>22.71</v>
      </c>
      <c r="H6326">
        <v>2.94</v>
      </c>
      <c r="I6326">
        <v>4.7</v>
      </c>
      <c r="J6326">
        <v>2.12</v>
      </c>
      <c r="K6326">
        <v>3.07</v>
      </c>
      <c r="L6326">
        <v>0</v>
      </c>
      <c r="M6326">
        <v>7.03</v>
      </c>
      <c r="N6326">
        <v>14.86</v>
      </c>
      <c r="O6326">
        <v>13.95</v>
      </c>
    </row>
    <row r="6327" spans="1:15" x14ac:dyDescent="0.35">
      <c r="A6327" t="s">
        <v>12650</v>
      </c>
      <c r="B6327" t="s">
        <v>12651</v>
      </c>
      <c r="C6327" s="1">
        <v>12.33</v>
      </c>
      <c r="D6327">
        <v>15.17</v>
      </c>
      <c r="E6327">
        <v>9.42</v>
      </c>
      <c r="F6327">
        <v>17.579999999999998</v>
      </c>
      <c r="G6327">
        <v>21.88</v>
      </c>
      <c r="H6327">
        <v>3.5</v>
      </c>
      <c r="I6327">
        <v>4.54</v>
      </c>
      <c r="J6327">
        <v>2.1</v>
      </c>
      <c r="K6327">
        <v>3.05</v>
      </c>
      <c r="L6327">
        <v>0</v>
      </c>
      <c r="M6327">
        <v>0.69</v>
      </c>
      <c r="N6327">
        <v>8.2799999999999994</v>
      </c>
      <c r="O6327">
        <v>8.2200000000000006</v>
      </c>
    </row>
    <row r="6328" spans="1:15" x14ac:dyDescent="0.35">
      <c r="A6328" t="s">
        <v>12652</v>
      </c>
      <c r="B6328" t="s">
        <v>12653</v>
      </c>
      <c r="C6328" s="1">
        <v>11.54</v>
      </c>
      <c r="D6328">
        <v>16.079999999999998</v>
      </c>
      <c r="E6328">
        <v>7.02</v>
      </c>
      <c r="F6328">
        <v>17.48</v>
      </c>
      <c r="G6328">
        <v>24.12</v>
      </c>
      <c r="H6328">
        <v>1.07</v>
      </c>
      <c r="I6328">
        <v>5</v>
      </c>
      <c r="J6328">
        <v>2.5499999999999998</v>
      </c>
      <c r="K6328">
        <v>3.64</v>
      </c>
      <c r="L6328">
        <v>5.97</v>
      </c>
      <c r="M6328">
        <v>15.85</v>
      </c>
      <c r="N6328">
        <v>23.32</v>
      </c>
      <c r="O6328">
        <v>20.010000000000002</v>
      </c>
    </row>
    <row r="6329" spans="1:15" x14ac:dyDescent="0.35">
      <c r="A6329" t="s">
        <v>12654</v>
      </c>
      <c r="B6329" t="s">
        <v>12655</v>
      </c>
      <c r="C6329" s="1">
        <v>11.59</v>
      </c>
      <c r="D6329">
        <v>16.02</v>
      </c>
      <c r="E6329">
        <v>7.15</v>
      </c>
      <c r="F6329">
        <v>17.53</v>
      </c>
      <c r="G6329">
        <v>24.06</v>
      </c>
      <c r="H6329">
        <v>1.17</v>
      </c>
      <c r="I6329">
        <v>5</v>
      </c>
      <c r="J6329">
        <v>2.54</v>
      </c>
      <c r="K6329">
        <v>3.67</v>
      </c>
      <c r="L6329">
        <v>5.95</v>
      </c>
      <c r="M6329">
        <v>15.96</v>
      </c>
      <c r="N6329">
        <v>24.24</v>
      </c>
      <c r="O6329">
        <v>18.68</v>
      </c>
    </row>
    <row r="6330" spans="1:15" x14ac:dyDescent="0.35">
      <c r="A6330" t="s">
        <v>12656</v>
      </c>
      <c r="B6330" t="s">
        <v>12657</v>
      </c>
      <c r="C6330" s="1">
        <v>11.56</v>
      </c>
      <c r="D6330">
        <v>16.02</v>
      </c>
      <c r="E6330">
        <v>7.13</v>
      </c>
      <c r="F6330">
        <v>17.48</v>
      </c>
      <c r="G6330">
        <v>24.06</v>
      </c>
      <c r="H6330">
        <v>1.1499999999999999</v>
      </c>
      <c r="I6330">
        <v>4.99</v>
      </c>
      <c r="J6330">
        <v>2.5299999999999998</v>
      </c>
      <c r="K6330">
        <v>3.6</v>
      </c>
      <c r="L6330">
        <v>6</v>
      </c>
      <c r="M6330">
        <v>16</v>
      </c>
      <c r="N6330">
        <v>23</v>
      </c>
      <c r="O6330">
        <v>19.809999999999999</v>
      </c>
    </row>
    <row r="6331" spans="1:15" x14ac:dyDescent="0.35">
      <c r="A6331" t="s">
        <v>12658</v>
      </c>
      <c r="B6331" t="s">
        <v>12659</v>
      </c>
      <c r="C6331" s="1">
        <v>11.6</v>
      </c>
      <c r="D6331">
        <v>16.04</v>
      </c>
      <c r="E6331">
        <v>7.17</v>
      </c>
      <c r="F6331">
        <v>17.53</v>
      </c>
      <c r="G6331">
        <v>24.08</v>
      </c>
      <c r="H6331">
        <v>1.17</v>
      </c>
      <c r="I6331">
        <v>5</v>
      </c>
      <c r="J6331">
        <v>2.54</v>
      </c>
      <c r="K6331">
        <v>3.64</v>
      </c>
      <c r="L6331">
        <v>6</v>
      </c>
      <c r="M6331">
        <v>16</v>
      </c>
      <c r="N6331">
        <v>23.03</v>
      </c>
      <c r="O6331">
        <v>19.309999999999999</v>
      </c>
    </row>
    <row r="6332" spans="1:15" x14ac:dyDescent="0.35">
      <c r="A6332" t="s">
        <v>12660</v>
      </c>
      <c r="B6332" t="s">
        <v>12661</v>
      </c>
      <c r="C6332" s="1">
        <v>11.59</v>
      </c>
      <c r="D6332">
        <v>15.97</v>
      </c>
      <c r="E6332">
        <v>7.23</v>
      </c>
      <c r="F6332">
        <v>17.52</v>
      </c>
      <c r="G6332">
        <v>23.99</v>
      </c>
      <c r="H6332">
        <v>1.22</v>
      </c>
      <c r="I6332">
        <v>4.99</v>
      </c>
      <c r="J6332">
        <v>2.5299999999999998</v>
      </c>
      <c r="K6332">
        <v>3.65</v>
      </c>
      <c r="L6332">
        <v>5.82</v>
      </c>
      <c r="M6332">
        <v>15.82</v>
      </c>
      <c r="N6332">
        <v>23</v>
      </c>
      <c r="O6332">
        <v>18.649999999999999</v>
      </c>
    </row>
    <row r="6333" spans="1:15" x14ac:dyDescent="0.35">
      <c r="A6333" t="s">
        <v>12662</v>
      </c>
      <c r="B6333" t="s">
        <v>12663</v>
      </c>
      <c r="C6333" s="1">
        <v>11.51</v>
      </c>
      <c r="D6333">
        <v>15.95</v>
      </c>
      <c r="E6333">
        <v>7.1</v>
      </c>
      <c r="F6333">
        <v>17.39</v>
      </c>
      <c r="G6333">
        <v>23.97</v>
      </c>
      <c r="H6333">
        <v>1.1499999999999999</v>
      </c>
      <c r="I6333">
        <v>4.96</v>
      </c>
      <c r="J6333">
        <v>2.52</v>
      </c>
      <c r="K6333">
        <v>3.58</v>
      </c>
      <c r="L6333">
        <v>5.72</v>
      </c>
      <c r="M6333">
        <v>16</v>
      </c>
      <c r="N6333">
        <v>23.34</v>
      </c>
      <c r="O6333">
        <v>19.2</v>
      </c>
    </row>
    <row r="6334" spans="1:15" x14ac:dyDescent="0.35">
      <c r="A6334" t="s">
        <v>12664</v>
      </c>
      <c r="B6334" t="s">
        <v>12665</v>
      </c>
      <c r="C6334" s="1">
        <v>11.51</v>
      </c>
      <c r="D6334">
        <v>15.89</v>
      </c>
      <c r="E6334">
        <v>7.16</v>
      </c>
      <c r="F6334">
        <v>17.39</v>
      </c>
      <c r="G6334">
        <v>23.9</v>
      </c>
      <c r="H6334">
        <v>1.17</v>
      </c>
      <c r="I6334">
        <v>4.96</v>
      </c>
      <c r="J6334">
        <v>2.52</v>
      </c>
      <c r="K6334">
        <v>3.6</v>
      </c>
      <c r="L6334">
        <v>5.58</v>
      </c>
      <c r="M6334">
        <v>15.65</v>
      </c>
      <c r="N6334">
        <v>23</v>
      </c>
      <c r="O6334">
        <v>19</v>
      </c>
    </row>
    <row r="6335" spans="1:15" x14ac:dyDescent="0.35">
      <c r="A6335" t="s">
        <v>12666</v>
      </c>
      <c r="B6335" t="s">
        <v>12667</v>
      </c>
      <c r="C6335" s="1">
        <v>11.61</v>
      </c>
      <c r="D6335">
        <v>15.82</v>
      </c>
      <c r="E6335">
        <v>7.41</v>
      </c>
      <c r="F6335">
        <v>17.47</v>
      </c>
      <c r="G6335">
        <v>23.76</v>
      </c>
      <c r="H6335">
        <v>1.33</v>
      </c>
      <c r="I6335">
        <v>4.95</v>
      </c>
      <c r="J6335">
        <v>2.5099999999999998</v>
      </c>
      <c r="K6335">
        <v>3.64</v>
      </c>
      <c r="L6335">
        <v>4.7300000000000004</v>
      </c>
      <c r="M6335">
        <v>15.04</v>
      </c>
      <c r="N6335">
        <v>23</v>
      </c>
      <c r="O6335">
        <v>18</v>
      </c>
    </row>
    <row r="6336" spans="1:15" x14ac:dyDescent="0.35">
      <c r="A6336" t="s">
        <v>12668</v>
      </c>
      <c r="B6336" t="s">
        <v>12669</v>
      </c>
      <c r="C6336" s="1">
        <v>11.6</v>
      </c>
      <c r="D6336">
        <v>15.85</v>
      </c>
      <c r="E6336">
        <v>7.38</v>
      </c>
      <c r="F6336">
        <v>17.46</v>
      </c>
      <c r="G6336">
        <v>23.79</v>
      </c>
      <c r="H6336">
        <v>1.32</v>
      </c>
      <c r="I6336">
        <v>4.95</v>
      </c>
      <c r="J6336">
        <v>2.5099999999999998</v>
      </c>
      <c r="K6336">
        <v>3.62</v>
      </c>
      <c r="L6336">
        <v>4.88</v>
      </c>
      <c r="M6336">
        <v>15.26</v>
      </c>
      <c r="N6336">
        <v>23</v>
      </c>
      <c r="O6336">
        <v>18.149999999999999</v>
      </c>
    </row>
    <row r="6337" spans="1:15" x14ac:dyDescent="0.35">
      <c r="A6337" t="s">
        <v>12670</v>
      </c>
      <c r="B6337" t="s">
        <v>12671</v>
      </c>
      <c r="C6337" s="1">
        <v>11.47</v>
      </c>
      <c r="D6337">
        <v>15.89</v>
      </c>
      <c r="E6337">
        <v>7.09</v>
      </c>
      <c r="F6337">
        <v>17.32</v>
      </c>
      <c r="G6337">
        <v>23.89</v>
      </c>
      <c r="H6337">
        <v>1.1499999999999999</v>
      </c>
      <c r="I6337">
        <v>4.9400000000000004</v>
      </c>
      <c r="J6337">
        <v>2.5099999999999998</v>
      </c>
      <c r="K6337">
        <v>3.56</v>
      </c>
      <c r="L6337">
        <v>4.88</v>
      </c>
      <c r="M6337">
        <v>15.71</v>
      </c>
      <c r="N6337">
        <v>23.12</v>
      </c>
      <c r="O6337">
        <v>19.05</v>
      </c>
    </row>
    <row r="6338" spans="1:15" x14ac:dyDescent="0.35">
      <c r="A6338" t="s">
        <v>12672</v>
      </c>
      <c r="B6338" t="s">
        <v>12673</v>
      </c>
      <c r="C6338" s="1">
        <v>11.48</v>
      </c>
      <c r="D6338">
        <v>15.73</v>
      </c>
      <c r="E6338">
        <v>7.28</v>
      </c>
      <c r="F6338">
        <v>17.32</v>
      </c>
      <c r="G6338">
        <v>23.67</v>
      </c>
      <c r="H6338">
        <v>1.24</v>
      </c>
      <c r="I6338">
        <v>4.93</v>
      </c>
      <c r="J6338">
        <v>2.5</v>
      </c>
      <c r="K6338">
        <v>3.59</v>
      </c>
      <c r="L6338">
        <v>4.3099999999999996</v>
      </c>
      <c r="M6338">
        <v>14.95</v>
      </c>
      <c r="N6338">
        <v>23</v>
      </c>
      <c r="O6338">
        <v>18.559999999999999</v>
      </c>
    </row>
    <row r="6339" spans="1:15" x14ac:dyDescent="0.35">
      <c r="A6339" t="s">
        <v>12674</v>
      </c>
      <c r="B6339" t="s">
        <v>12675</v>
      </c>
      <c r="C6339" s="1">
        <v>11.45</v>
      </c>
      <c r="D6339">
        <v>15.8</v>
      </c>
      <c r="E6339">
        <v>7.14</v>
      </c>
      <c r="F6339">
        <v>17.29</v>
      </c>
      <c r="G6339">
        <v>23.78</v>
      </c>
      <c r="H6339">
        <v>1.17</v>
      </c>
      <c r="I6339">
        <v>4.9400000000000004</v>
      </c>
      <c r="J6339">
        <v>2.5099999999999998</v>
      </c>
      <c r="K6339">
        <v>3.57</v>
      </c>
      <c r="L6339">
        <v>4.43</v>
      </c>
      <c r="M6339">
        <v>15.42</v>
      </c>
      <c r="N6339">
        <v>23</v>
      </c>
      <c r="O6339">
        <v>19</v>
      </c>
    </row>
    <row r="6340" spans="1:15" x14ac:dyDescent="0.35">
      <c r="A6340" t="s">
        <v>12676</v>
      </c>
      <c r="B6340" t="s">
        <v>12677</v>
      </c>
      <c r="C6340" s="1">
        <v>11.37</v>
      </c>
      <c r="D6340">
        <v>15.63</v>
      </c>
      <c r="E6340">
        <v>7.16</v>
      </c>
      <c r="F6340">
        <v>17.190000000000001</v>
      </c>
      <c r="G6340">
        <v>23.58</v>
      </c>
      <c r="H6340">
        <v>1.17</v>
      </c>
      <c r="I6340">
        <v>4.92</v>
      </c>
      <c r="J6340">
        <v>2.5</v>
      </c>
      <c r="K6340">
        <v>3.57</v>
      </c>
      <c r="L6340">
        <v>4.1100000000000003</v>
      </c>
      <c r="M6340">
        <v>14.3</v>
      </c>
      <c r="N6340">
        <v>23</v>
      </c>
      <c r="O6340">
        <v>19</v>
      </c>
    </row>
    <row r="6341" spans="1:15" x14ac:dyDescent="0.35">
      <c r="A6341" t="s">
        <v>12678</v>
      </c>
      <c r="B6341" t="s">
        <v>12679</v>
      </c>
      <c r="C6341" s="1">
        <v>11.34</v>
      </c>
      <c r="D6341">
        <v>15.73</v>
      </c>
      <c r="E6341">
        <v>7.02</v>
      </c>
      <c r="F6341">
        <v>17.149999999999999</v>
      </c>
      <c r="G6341">
        <v>23.72</v>
      </c>
      <c r="H6341">
        <v>1.1299999999999999</v>
      </c>
      <c r="I6341">
        <v>4.91</v>
      </c>
      <c r="J6341">
        <v>2.4900000000000002</v>
      </c>
      <c r="K6341">
        <v>3.5</v>
      </c>
      <c r="L6341">
        <v>4.42</v>
      </c>
      <c r="M6341">
        <v>14.64</v>
      </c>
      <c r="N6341">
        <v>23.55</v>
      </c>
      <c r="O6341">
        <v>19.149999999999999</v>
      </c>
    </row>
    <row r="6342" spans="1:15" x14ac:dyDescent="0.35">
      <c r="A6342" t="s">
        <v>12680</v>
      </c>
      <c r="B6342" t="s">
        <v>12681</v>
      </c>
      <c r="C6342" s="1">
        <v>11.54</v>
      </c>
      <c r="D6342">
        <v>15.93</v>
      </c>
      <c r="E6342">
        <v>7.21</v>
      </c>
      <c r="F6342">
        <v>17.34</v>
      </c>
      <c r="G6342">
        <v>23.95</v>
      </c>
      <c r="H6342">
        <v>1.35</v>
      </c>
      <c r="I6342">
        <v>4.91</v>
      </c>
      <c r="J6342">
        <v>2.4500000000000002</v>
      </c>
      <c r="K6342">
        <v>3.4</v>
      </c>
      <c r="L6342">
        <v>4.1900000000000004</v>
      </c>
      <c r="M6342">
        <v>16</v>
      </c>
      <c r="N6342">
        <v>24</v>
      </c>
      <c r="O6342">
        <v>18.12</v>
      </c>
    </row>
    <row r="6343" spans="1:15" x14ac:dyDescent="0.35">
      <c r="A6343" t="s">
        <v>12682</v>
      </c>
      <c r="B6343" t="s">
        <v>12683</v>
      </c>
      <c r="C6343" s="1">
        <v>11.6</v>
      </c>
      <c r="D6343">
        <v>16.03</v>
      </c>
      <c r="E6343">
        <v>7.23</v>
      </c>
      <c r="F6343">
        <v>17.39</v>
      </c>
      <c r="G6343">
        <v>24.08</v>
      </c>
      <c r="H6343">
        <v>1.45</v>
      </c>
      <c r="I6343">
        <v>4.9000000000000004</v>
      </c>
      <c r="J6343">
        <v>2.42</v>
      </c>
      <c r="K6343">
        <v>3.34</v>
      </c>
      <c r="L6343">
        <v>4</v>
      </c>
      <c r="M6343">
        <v>16.059999999999999</v>
      </c>
      <c r="N6343">
        <v>23.99</v>
      </c>
      <c r="O6343">
        <v>17.8</v>
      </c>
    </row>
    <row r="6344" spans="1:15" x14ac:dyDescent="0.35">
      <c r="A6344" t="s">
        <v>12684</v>
      </c>
      <c r="B6344" t="s">
        <v>12685</v>
      </c>
      <c r="C6344" s="1">
        <v>11.59</v>
      </c>
      <c r="D6344">
        <v>15.94</v>
      </c>
      <c r="E6344">
        <v>7.32</v>
      </c>
      <c r="F6344">
        <v>17.38</v>
      </c>
      <c r="G6344">
        <v>23.94</v>
      </c>
      <c r="H6344">
        <v>1.46</v>
      </c>
      <c r="I6344">
        <v>4.9000000000000004</v>
      </c>
      <c r="J6344">
        <v>2.42</v>
      </c>
      <c r="K6344">
        <v>3.39</v>
      </c>
      <c r="L6344">
        <v>4</v>
      </c>
      <c r="M6344">
        <v>16</v>
      </c>
      <c r="N6344">
        <v>24</v>
      </c>
      <c r="O6344">
        <v>18</v>
      </c>
    </row>
    <row r="6345" spans="1:15" x14ac:dyDescent="0.35">
      <c r="A6345" t="s">
        <v>12686</v>
      </c>
      <c r="B6345" t="s">
        <v>12687</v>
      </c>
      <c r="C6345" s="1">
        <v>11.63</v>
      </c>
      <c r="D6345">
        <v>16.079999999999998</v>
      </c>
      <c r="E6345">
        <v>7.24</v>
      </c>
      <c r="F6345">
        <v>17.329999999999998</v>
      </c>
      <c r="G6345">
        <v>24.15</v>
      </c>
      <c r="H6345">
        <v>1.69</v>
      </c>
      <c r="I6345">
        <v>4.82</v>
      </c>
      <c r="J6345">
        <v>2.38</v>
      </c>
      <c r="K6345">
        <v>3.27</v>
      </c>
      <c r="L6345">
        <v>3.98</v>
      </c>
      <c r="M6345">
        <v>15.82</v>
      </c>
      <c r="N6345">
        <v>23.09</v>
      </c>
      <c r="O6345">
        <v>16.07</v>
      </c>
    </row>
    <row r="6346" spans="1:15" x14ac:dyDescent="0.35">
      <c r="A6346" t="s">
        <v>12688</v>
      </c>
      <c r="B6346" t="s">
        <v>12689</v>
      </c>
      <c r="C6346" s="1">
        <v>11.73</v>
      </c>
      <c r="D6346">
        <v>16.100000000000001</v>
      </c>
      <c r="E6346">
        <v>7.43</v>
      </c>
      <c r="F6346">
        <v>17.510000000000002</v>
      </c>
      <c r="G6346">
        <v>24.12</v>
      </c>
      <c r="H6346">
        <v>1.59</v>
      </c>
      <c r="I6346">
        <v>4.9000000000000004</v>
      </c>
      <c r="J6346">
        <v>2.41</v>
      </c>
      <c r="K6346">
        <v>3.36</v>
      </c>
      <c r="L6346">
        <v>4</v>
      </c>
      <c r="M6346">
        <v>16</v>
      </c>
      <c r="N6346">
        <v>24</v>
      </c>
      <c r="O6346">
        <v>17.649999999999999</v>
      </c>
    </row>
    <row r="6347" spans="1:15" x14ac:dyDescent="0.35">
      <c r="A6347" t="s">
        <v>12690</v>
      </c>
      <c r="B6347" t="s">
        <v>12691</v>
      </c>
      <c r="C6347" s="1">
        <v>11.79</v>
      </c>
      <c r="D6347">
        <v>16.170000000000002</v>
      </c>
      <c r="E6347">
        <v>7.47</v>
      </c>
      <c r="F6347">
        <v>17.559999999999999</v>
      </c>
      <c r="G6347">
        <v>24.22</v>
      </c>
      <c r="H6347">
        <v>1.7</v>
      </c>
      <c r="I6347">
        <v>4.8899999999999997</v>
      </c>
      <c r="J6347">
        <v>2.39</v>
      </c>
      <c r="K6347">
        <v>3.33</v>
      </c>
      <c r="L6347">
        <v>4</v>
      </c>
      <c r="M6347">
        <v>16</v>
      </c>
      <c r="N6347">
        <v>22.83</v>
      </c>
      <c r="O6347">
        <v>16.38</v>
      </c>
    </row>
    <row r="6348" spans="1:15" x14ac:dyDescent="0.35">
      <c r="A6348" t="s">
        <v>12692</v>
      </c>
      <c r="B6348" t="s">
        <v>12693</v>
      </c>
      <c r="C6348" s="1">
        <v>11.54</v>
      </c>
      <c r="D6348">
        <v>15.87</v>
      </c>
      <c r="E6348">
        <v>7.29</v>
      </c>
      <c r="F6348">
        <v>17.28</v>
      </c>
      <c r="G6348">
        <v>23.8</v>
      </c>
      <c r="H6348">
        <v>1.47</v>
      </c>
      <c r="I6348">
        <v>4.87</v>
      </c>
      <c r="J6348">
        <v>2.38</v>
      </c>
      <c r="K6348">
        <v>3.38</v>
      </c>
      <c r="L6348">
        <v>3.61</v>
      </c>
      <c r="M6348">
        <v>15.13</v>
      </c>
      <c r="N6348">
        <v>23.77</v>
      </c>
      <c r="O6348">
        <v>16.21</v>
      </c>
    </row>
    <row r="6349" spans="1:15" x14ac:dyDescent="0.35">
      <c r="A6349" t="s">
        <v>12694</v>
      </c>
      <c r="B6349" t="s">
        <v>12695</v>
      </c>
      <c r="C6349" s="1">
        <v>11.64</v>
      </c>
      <c r="D6349">
        <v>16.010000000000002</v>
      </c>
      <c r="E6349">
        <v>7.36</v>
      </c>
      <c r="F6349">
        <v>17.36</v>
      </c>
      <c r="G6349">
        <v>24.01</v>
      </c>
      <c r="H6349">
        <v>1.67</v>
      </c>
      <c r="I6349">
        <v>4.84</v>
      </c>
      <c r="J6349">
        <v>2.35</v>
      </c>
      <c r="K6349">
        <v>3.32</v>
      </c>
      <c r="L6349">
        <v>3.86</v>
      </c>
      <c r="M6349">
        <v>15.04</v>
      </c>
      <c r="N6349">
        <v>23.14</v>
      </c>
      <c r="O6349">
        <v>16</v>
      </c>
    </row>
    <row r="6350" spans="1:15" x14ac:dyDescent="0.35">
      <c r="A6350" t="s">
        <v>12696</v>
      </c>
      <c r="B6350" t="s">
        <v>12697</v>
      </c>
      <c r="C6350" s="1">
        <v>11.75</v>
      </c>
      <c r="D6350">
        <v>16.21</v>
      </c>
      <c r="E6350">
        <v>7.32</v>
      </c>
      <c r="F6350">
        <v>17.37</v>
      </c>
      <c r="G6350">
        <v>24.23</v>
      </c>
      <c r="H6350">
        <v>1.96</v>
      </c>
      <c r="I6350">
        <v>4.75</v>
      </c>
      <c r="J6350">
        <v>2.33</v>
      </c>
      <c r="K6350">
        <v>3.29</v>
      </c>
      <c r="L6350">
        <v>4.2</v>
      </c>
      <c r="M6350">
        <v>15.11</v>
      </c>
      <c r="N6350">
        <v>22.5</v>
      </c>
      <c r="O6350">
        <v>16.829999999999998</v>
      </c>
    </row>
    <row r="6351" spans="1:15" x14ac:dyDescent="0.35">
      <c r="A6351" t="s">
        <v>12698</v>
      </c>
      <c r="B6351" t="s">
        <v>12699</v>
      </c>
      <c r="C6351" s="1">
        <v>11.74</v>
      </c>
      <c r="D6351">
        <v>16.149999999999999</v>
      </c>
      <c r="E6351">
        <v>7.39</v>
      </c>
      <c r="F6351">
        <v>17.48</v>
      </c>
      <c r="G6351">
        <v>24</v>
      </c>
      <c r="H6351">
        <v>1.54</v>
      </c>
      <c r="I6351">
        <v>4.88</v>
      </c>
      <c r="J6351">
        <v>2.2999999999999998</v>
      </c>
      <c r="K6351">
        <v>3.32</v>
      </c>
      <c r="L6351">
        <v>3.21</v>
      </c>
      <c r="M6351">
        <v>15.01</v>
      </c>
      <c r="N6351">
        <v>23.12</v>
      </c>
      <c r="O6351">
        <v>16</v>
      </c>
    </row>
    <row r="6352" spans="1:15" x14ac:dyDescent="0.35">
      <c r="A6352" t="s">
        <v>12700</v>
      </c>
      <c r="B6352" t="s">
        <v>12701</v>
      </c>
      <c r="C6352" s="1">
        <v>11.76</v>
      </c>
      <c r="D6352">
        <v>16.190000000000001</v>
      </c>
      <c r="E6352">
        <v>7.34</v>
      </c>
      <c r="F6352">
        <v>17.350000000000001</v>
      </c>
      <c r="G6352">
        <v>24.25</v>
      </c>
      <c r="H6352">
        <v>2.09</v>
      </c>
      <c r="I6352">
        <v>4.7300000000000004</v>
      </c>
      <c r="J6352">
        <v>2.3199999999999998</v>
      </c>
      <c r="K6352">
        <v>3.31</v>
      </c>
      <c r="L6352">
        <v>4.79</v>
      </c>
      <c r="M6352">
        <v>13.86</v>
      </c>
      <c r="N6352">
        <v>22.76</v>
      </c>
      <c r="O6352">
        <v>18</v>
      </c>
    </row>
    <row r="6353" spans="1:15" x14ac:dyDescent="0.35">
      <c r="A6353" t="s">
        <v>12702</v>
      </c>
      <c r="B6353" t="s">
        <v>12703</v>
      </c>
      <c r="C6353" s="1">
        <v>11.58</v>
      </c>
      <c r="D6353">
        <v>15.94</v>
      </c>
      <c r="E6353">
        <v>7.26</v>
      </c>
      <c r="F6353">
        <v>17.25</v>
      </c>
      <c r="G6353">
        <v>23.99</v>
      </c>
      <c r="H6353">
        <v>1.61</v>
      </c>
      <c r="I6353">
        <v>4.82</v>
      </c>
      <c r="J6353">
        <v>2.2999999999999998</v>
      </c>
      <c r="K6353">
        <v>3.29</v>
      </c>
      <c r="L6353">
        <v>3.63</v>
      </c>
      <c r="M6353">
        <v>11.76</v>
      </c>
      <c r="N6353">
        <v>24.61</v>
      </c>
      <c r="O6353">
        <v>18.12</v>
      </c>
    </row>
    <row r="6354" spans="1:15" x14ac:dyDescent="0.35">
      <c r="A6354" t="s">
        <v>12704</v>
      </c>
      <c r="B6354" t="s">
        <v>12705</v>
      </c>
      <c r="C6354" s="1">
        <v>11.85</v>
      </c>
      <c r="D6354">
        <v>16.11</v>
      </c>
      <c r="E6354">
        <v>7.62</v>
      </c>
      <c r="F6354">
        <v>17.63</v>
      </c>
      <c r="G6354">
        <v>23.98</v>
      </c>
      <c r="H6354">
        <v>1.57</v>
      </c>
      <c r="I6354">
        <v>4.93</v>
      </c>
      <c r="J6354">
        <v>2.21</v>
      </c>
      <c r="K6354">
        <v>3.22</v>
      </c>
      <c r="L6354">
        <v>2.36</v>
      </c>
      <c r="M6354">
        <v>14.47</v>
      </c>
      <c r="N6354">
        <v>25.09</v>
      </c>
      <c r="O6354">
        <v>16</v>
      </c>
    </row>
    <row r="6355" spans="1:15" x14ac:dyDescent="0.35">
      <c r="A6355" t="s">
        <v>12706</v>
      </c>
      <c r="B6355" t="s">
        <v>12707</v>
      </c>
      <c r="C6355" s="1">
        <v>11.49</v>
      </c>
      <c r="D6355">
        <v>15.75</v>
      </c>
      <c r="E6355">
        <v>7.3</v>
      </c>
      <c r="F6355">
        <v>17.22</v>
      </c>
      <c r="G6355">
        <v>23.74</v>
      </c>
      <c r="H6355">
        <v>1.45</v>
      </c>
      <c r="I6355">
        <v>4.87</v>
      </c>
      <c r="J6355">
        <v>2.2400000000000002</v>
      </c>
      <c r="K6355">
        <v>3.24</v>
      </c>
      <c r="L6355">
        <v>2.59</v>
      </c>
      <c r="M6355">
        <v>12.4</v>
      </c>
      <c r="N6355">
        <v>25.32</v>
      </c>
      <c r="O6355">
        <v>17.309999999999999</v>
      </c>
    </row>
    <row r="6356" spans="1:15" x14ac:dyDescent="0.35">
      <c r="A6356" t="s">
        <v>12708</v>
      </c>
      <c r="B6356" t="s">
        <v>12709</v>
      </c>
      <c r="C6356" s="1">
        <v>11.68</v>
      </c>
      <c r="D6356">
        <v>15.56</v>
      </c>
      <c r="E6356">
        <v>7.84</v>
      </c>
      <c r="F6356">
        <v>17.43</v>
      </c>
      <c r="G6356">
        <v>23.3</v>
      </c>
      <c r="H6356">
        <v>1.65</v>
      </c>
      <c r="I6356">
        <v>4.91</v>
      </c>
      <c r="J6356">
        <v>2.13</v>
      </c>
      <c r="K6356">
        <v>3.11</v>
      </c>
      <c r="L6356">
        <v>0.96</v>
      </c>
      <c r="M6356">
        <v>10.02</v>
      </c>
      <c r="N6356">
        <v>26.09</v>
      </c>
      <c r="O6356">
        <v>16.149999999999999</v>
      </c>
    </row>
    <row r="6357" spans="1:15" x14ac:dyDescent="0.35">
      <c r="A6357" t="s">
        <v>12710</v>
      </c>
      <c r="B6357" t="s">
        <v>12711</v>
      </c>
      <c r="C6357" s="1">
        <v>11.44</v>
      </c>
      <c r="D6357">
        <v>15.83</v>
      </c>
      <c r="E6357">
        <v>7.05</v>
      </c>
      <c r="F6357">
        <v>17.350000000000001</v>
      </c>
      <c r="G6357">
        <v>23.92</v>
      </c>
      <c r="H6357">
        <v>1.31</v>
      </c>
      <c r="I6357">
        <v>4.96</v>
      </c>
      <c r="J6357">
        <v>2.5</v>
      </c>
      <c r="K6357">
        <v>3.76</v>
      </c>
      <c r="L6357">
        <v>6</v>
      </c>
      <c r="M6357">
        <v>16.03</v>
      </c>
      <c r="N6357">
        <v>22.95</v>
      </c>
      <c r="O6357">
        <v>16.07</v>
      </c>
    </row>
    <row r="6358" spans="1:15" x14ac:dyDescent="0.35">
      <c r="A6358" t="s">
        <v>12712</v>
      </c>
      <c r="B6358" t="s">
        <v>12713</v>
      </c>
      <c r="C6358" s="1">
        <v>11.47</v>
      </c>
      <c r="D6358">
        <v>15.58</v>
      </c>
      <c r="E6358">
        <v>7.38</v>
      </c>
      <c r="F6358">
        <v>17.29</v>
      </c>
      <c r="G6358">
        <v>23.46</v>
      </c>
      <c r="H6358">
        <v>1.29</v>
      </c>
      <c r="I6358">
        <v>4.92</v>
      </c>
      <c r="J6358">
        <v>2.5099999999999998</v>
      </c>
      <c r="K6358">
        <v>3.66</v>
      </c>
      <c r="L6358">
        <v>4.0599999999999996</v>
      </c>
      <c r="M6358">
        <v>14.07</v>
      </c>
      <c r="N6358">
        <v>23.05</v>
      </c>
      <c r="O6358">
        <v>17.03</v>
      </c>
    </row>
    <row r="6359" spans="1:15" x14ac:dyDescent="0.35">
      <c r="A6359" t="s">
        <v>12714</v>
      </c>
      <c r="B6359" t="s">
        <v>12715</v>
      </c>
      <c r="C6359" s="1">
        <v>11.49</v>
      </c>
      <c r="D6359">
        <v>15.87</v>
      </c>
      <c r="E6359">
        <v>7.12</v>
      </c>
      <c r="F6359">
        <v>17.38</v>
      </c>
      <c r="G6359">
        <v>23.96</v>
      </c>
      <c r="H6359">
        <v>1.33</v>
      </c>
      <c r="I6359">
        <v>4.95</v>
      </c>
      <c r="J6359">
        <v>2.4900000000000002</v>
      </c>
      <c r="K6359">
        <v>3.77</v>
      </c>
      <c r="L6359">
        <v>5.95</v>
      </c>
      <c r="M6359">
        <v>16.09</v>
      </c>
      <c r="N6359">
        <v>22.9</v>
      </c>
      <c r="O6359">
        <v>16.149999999999999</v>
      </c>
    </row>
    <row r="6360" spans="1:15" x14ac:dyDescent="0.35">
      <c r="A6360" t="s">
        <v>12716</v>
      </c>
      <c r="B6360" t="s">
        <v>12717</v>
      </c>
      <c r="C6360" s="1">
        <v>11.53</v>
      </c>
      <c r="D6360">
        <v>15.92</v>
      </c>
      <c r="E6360">
        <v>7.14</v>
      </c>
      <c r="F6360">
        <v>17.399999999999999</v>
      </c>
      <c r="G6360">
        <v>24.02</v>
      </c>
      <c r="H6360">
        <v>1.35</v>
      </c>
      <c r="I6360">
        <v>4.95</v>
      </c>
      <c r="J6360">
        <v>2.5</v>
      </c>
      <c r="K6360">
        <v>3.74</v>
      </c>
      <c r="L6360">
        <v>5.98</v>
      </c>
      <c r="M6360">
        <v>16.55</v>
      </c>
      <c r="N6360">
        <v>22.35</v>
      </c>
      <c r="O6360">
        <v>16.14</v>
      </c>
    </row>
    <row r="6361" spans="1:15" x14ac:dyDescent="0.35">
      <c r="A6361" t="s">
        <v>12718</v>
      </c>
      <c r="B6361" t="s">
        <v>12719</v>
      </c>
      <c r="C6361" s="1">
        <v>11.47</v>
      </c>
      <c r="D6361">
        <v>15.77</v>
      </c>
      <c r="E6361">
        <v>7.17</v>
      </c>
      <c r="F6361">
        <v>17.329999999999998</v>
      </c>
      <c r="G6361">
        <v>23.79</v>
      </c>
      <c r="H6361">
        <v>1.3</v>
      </c>
      <c r="I6361">
        <v>4.9400000000000004</v>
      </c>
      <c r="J6361">
        <v>2.5099999999999998</v>
      </c>
      <c r="K6361">
        <v>3.71</v>
      </c>
      <c r="L6361">
        <v>5.31</v>
      </c>
      <c r="M6361">
        <v>15.55</v>
      </c>
      <c r="N6361">
        <v>22.81</v>
      </c>
      <c r="O6361">
        <v>17.13</v>
      </c>
    </row>
    <row r="6362" spans="1:15" x14ac:dyDescent="0.35">
      <c r="A6362" t="s">
        <v>12720</v>
      </c>
      <c r="B6362" t="s">
        <v>12721</v>
      </c>
      <c r="C6362" s="1">
        <v>11.63</v>
      </c>
      <c r="D6362">
        <v>15.7</v>
      </c>
      <c r="E6362">
        <v>7.6</v>
      </c>
      <c r="F6362">
        <v>17.38</v>
      </c>
      <c r="G6362">
        <v>23.46</v>
      </c>
      <c r="H6362">
        <v>1.4</v>
      </c>
      <c r="I6362">
        <v>4.88</v>
      </c>
      <c r="J6362">
        <v>2.4500000000000002</v>
      </c>
      <c r="K6362">
        <v>3.64</v>
      </c>
      <c r="L6362">
        <v>2.54</v>
      </c>
      <c r="M6362">
        <v>14.01</v>
      </c>
      <c r="N6362">
        <v>22.27</v>
      </c>
      <c r="O6362">
        <v>16</v>
      </c>
    </row>
    <row r="6363" spans="1:15" x14ac:dyDescent="0.35">
      <c r="A6363" t="s">
        <v>12722</v>
      </c>
      <c r="B6363" t="s">
        <v>12723</v>
      </c>
      <c r="C6363" s="1">
        <v>11.47</v>
      </c>
      <c r="D6363">
        <v>15.64</v>
      </c>
      <c r="E6363">
        <v>7.38</v>
      </c>
      <c r="F6363">
        <v>17.2</v>
      </c>
      <c r="G6363">
        <v>23.4</v>
      </c>
      <c r="H6363">
        <v>1.31</v>
      </c>
      <c r="I6363">
        <v>4.87</v>
      </c>
      <c r="J6363">
        <v>2.44</v>
      </c>
      <c r="K6363">
        <v>3.53</v>
      </c>
      <c r="L6363">
        <v>3.11</v>
      </c>
      <c r="M6363">
        <v>14.13</v>
      </c>
      <c r="N6363">
        <v>23.51</v>
      </c>
      <c r="O6363">
        <v>16.29</v>
      </c>
    </row>
    <row r="6364" spans="1:15" x14ac:dyDescent="0.35">
      <c r="A6364" t="s">
        <v>12724</v>
      </c>
      <c r="B6364" t="s">
        <v>12725</v>
      </c>
      <c r="C6364" s="1">
        <v>11.85</v>
      </c>
      <c r="D6364">
        <v>16.02</v>
      </c>
      <c r="E6364">
        <v>7.69</v>
      </c>
      <c r="F6364">
        <v>17.63</v>
      </c>
      <c r="G6364">
        <v>23.77</v>
      </c>
      <c r="H6364">
        <v>1.55</v>
      </c>
      <c r="I6364">
        <v>4.91</v>
      </c>
      <c r="J6364">
        <v>2.42</v>
      </c>
      <c r="K6364">
        <v>3.59</v>
      </c>
      <c r="L6364">
        <v>3.03</v>
      </c>
      <c r="M6364">
        <v>15</v>
      </c>
      <c r="N6364">
        <v>23.07</v>
      </c>
      <c r="O6364">
        <v>16</v>
      </c>
    </row>
    <row r="6365" spans="1:15" x14ac:dyDescent="0.35">
      <c r="A6365" t="s">
        <v>12726</v>
      </c>
      <c r="B6365" t="s">
        <v>12727</v>
      </c>
      <c r="C6365" s="1">
        <v>11.68</v>
      </c>
      <c r="D6365">
        <v>15.9</v>
      </c>
      <c r="E6365">
        <v>7.49</v>
      </c>
      <c r="F6365">
        <v>17.440000000000001</v>
      </c>
      <c r="G6365">
        <v>23.61</v>
      </c>
      <c r="H6365">
        <v>1.46</v>
      </c>
      <c r="I6365">
        <v>4.8899999999999997</v>
      </c>
      <c r="J6365">
        <v>2.41</v>
      </c>
      <c r="K6365">
        <v>3.55</v>
      </c>
      <c r="L6365">
        <v>3</v>
      </c>
      <c r="M6365">
        <v>15</v>
      </c>
      <c r="N6365">
        <v>24</v>
      </c>
      <c r="O6365">
        <v>16</v>
      </c>
    </row>
    <row r="6366" spans="1:15" x14ac:dyDescent="0.35">
      <c r="A6366" t="s">
        <v>12728</v>
      </c>
      <c r="B6366" t="s">
        <v>12729</v>
      </c>
      <c r="C6366" s="1">
        <v>11.75</v>
      </c>
      <c r="D6366">
        <v>15.94</v>
      </c>
      <c r="E6366">
        <v>7.57</v>
      </c>
      <c r="F6366">
        <v>17.52</v>
      </c>
      <c r="G6366">
        <v>23.67</v>
      </c>
      <c r="H6366">
        <v>1.5</v>
      </c>
      <c r="I6366">
        <v>4.9000000000000004</v>
      </c>
      <c r="J6366">
        <v>2.41</v>
      </c>
      <c r="K6366">
        <v>3.57</v>
      </c>
      <c r="L6366">
        <v>3</v>
      </c>
      <c r="M6366">
        <v>15</v>
      </c>
      <c r="N6366">
        <v>23.51</v>
      </c>
      <c r="O6366">
        <v>16</v>
      </c>
    </row>
    <row r="6367" spans="1:15" x14ac:dyDescent="0.35">
      <c r="A6367" t="s">
        <v>12730</v>
      </c>
      <c r="B6367" t="s">
        <v>12731</v>
      </c>
      <c r="C6367" s="1">
        <v>11.61</v>
      </c>
      <c r="D6367">
        <v>15.97</v>
      </c>
      <c r="E6367">
        <v>7.29</v>
      </c>
      <c r="F6367">
        <v>17.329999999999998</v>
      </c>
      <c r="G6367">
        <v>23.62</v>
      </c>
      <c r="H6367">
        <v>1.39</v>
      </c>
      <c r="I6367">
        <v>4.87</v>
      </c>
      <c r="J6367">
        <v>2.39</v>
      </c>
      <c r="K6367">
        <v>3.51</v>
      </c>
      <c r="L6367">
        <v>2.93</v>
      </c>
      <c r="M6367">
        <v>14.86</v>
      </c>
      <c r="N6367">
        <v>24.31</v>
      </c>
      <c r="O6367">
        <v>16</v>
      </c>
    </row>
    <row r="6368" spans="1:15" x14ac:dyDescent="0.35">
      <c r="A6368" t="s">
        <v>12732</v>
      </c>
      <c r="B6368" t="s">
        <v>12733</v>
      </c>
      <c r="C6368" s="1">
        <v>11.59</v>
      </c>
      <c r="D6368">
        <v>16.239999999999998</v>
      </c>
      <c r="E6368">
        <v>7</v>
      </c>
      <c r="F6368">
        <v>17.239999999999998</v>
      </c>
      <c r="G6368">
        <v>23.76</v>
      </c>
      <c r="H6368">
        <v>1.27</v>
      </c>
      <c r="I6368">
        <v>4.83</v>
      </c>
      <c r="J6368">
        <v>2.35</v>
      </c>
      <c r="K6368">
        <v>3.46</v>
      </c>
      <c r="L6368">
        <v>3</v>
      </c>
      <c r="M6368">
        <v>15.46</v>
      </c>
      <c r="N6368">
        <v>27.8</v>
      </c>
      <c r="O6368">
        <v>18.5</v>
      </c>
    </row>
    <row r="6369" spans="1:15" x14ac:dyDescent="0.35">
      <c r="A6369" t="s">
        <v>12734</v>
      </c>
      <c r="B6369" t="s">
        <v>12735</v>
      </c>
      <c r="C6369" s="1">
        <v>11.67</v>
      </c>
      <c r="D6369">
        <v>16.13</v>
      </c>
      <c r="E6369">
        <v>7.26</v>
      </c>
      <c r="F6369">
        <v>17.37</v>
      </c>
      <c r="G6369">
        <v>23.72</v>
      </c>
      <c r="H6369">
        <v>1.44</v>
      </c>
      <c r="I6369">
        <v>4.8600000000000003</v>
      </c>
      <c r="J6369">
        <v>2.37</v>
      </c>
      <c r="K6369">
        <v>3.51</v>
      </c>
      <c r="L6369">
        <v>2.93</v>
      </c>
      <c r="M6369">
        <v>14.51</v>
      </c>
      <c r="N6369">
        <v>24.92</v>
      </c>
      <c r="O6369">
        <v>16</v>
      </c>
    </row>
    <row r="6370" spans="1:15" x14ac:dyDescent="0.35">
      <c r="A6370" t="s">
        <v>12736</v>
      </c>
      <c r="B6370" t="s">
        <v>12737</v>
      </c>
      <c r="C6370" s="1">
        <v>11.59</v>
      </c>
      <c r="D6370">
        <v>16.18</v>
      </c>
      <c r="E6370">
        <v>7.06</v>
      </c>
      <c r="F6370">
        <v>17.260000000000002</v>
      </c>
      <c r="G6370">
        <v>23.72</v>
      </c>
      <c r="H6370">
        <v>1.31</v>
      </c>
      <c r="I6370">
        <v>4.84</v>
      </c>
      <c r="J6370">
        <v>2.36</v>
      </c>
      <c r="K6370">
        <v>3.48</v>
      </c>
      <c r="L6370">
        <v>3</v>
      </c>
      <c r="M6370">
        <v>14.78</v>
      </c>
      <c r="N6370">
        <v>27.05</v>
      </c>
      <c r="O6370">
        <v>17.09</v>
      </c>
    </row>
    <row r="6371" spans="1:15" x14ac:dyDescent="0.35">
      <c r="A6371" t="s">
        <v>12738</v>
      </c>
      <c r="B6371" t="s">
        <v>12739</v>
      </c>
      <c r="C6371" s="1">
        <v>11.56</v>
      </c>
      <c r="D6371">
        <v>16.13</v>
      </c>
      <c r="E6371">
        <v>7.06</v>
      </c>
      <c r="F6371">
        <v>17.22</v>
      </c>
      <c r="G6371">
        <v>23.68</v>
      </c>
      <c r="H6371">
        <v>1.3</v>
      </c>
      <c r="I6371">
        <v>4.83</v>
      </c>
      <c r="J6371">
        <v>2.35</v>
      </c>
      <c r="K6371">
        <v>3.48</v>
      </c>
      <c r="L6371">
        <v>2.67</v>
      </c>
      <c r="M6371">
        <v>13.62</v>
      </c>
      <c r="N6371">
        <v>27.38</v>
      </c>
      <c r="O6371">
        <v>17.48</v>
      </c>
    </row>
    <row r="6372" spans="1:15" x14ac:dyDescent="0.35">
      <c r="A6372" t="s">
        <v>12740</v>
      </c>
      <c r="B6372" t="s">
        <v>12741</v>
      </c>
      <c r="C6372" s="1">
        <v>11.49</v>
      </c>
      <c r="D6372">
        <v>15.88</v>
      </c>
      <c r="E6372">
        <v>7.19</v>
      </c>
      <c r="F6372">
        <v>17.170000000000002</v>
      </c>
      <c r="G6372">
        <v>23.49</v>
      </c>
      <c r="H6372">
        <v>1.31</v>
      </c>
      <c r="I6372">
        <v>4.8499999999999996</v>
      </c>
      <c r="J6372">
        <v>2.27</v>
      </c>
      <c r="K6372">
        <v>3.33</v>
      </c>
      <c r="L6372">
        <v>1.79</v>
      </c>
      <c r="M6372">
        <v>13.14</v>
      </c>
      <c r="N6372">
        <v>27</v>
      </c>
      <c r="O6372">
        <v>16.850000000000001</v>
      </c>
    </row>
    <row r="6373" spans="1:15" x14ac:dyDescent="0.35">
      <c r="A6373" t="s">
        <v>12742</v>
      </c>
      <c r="B6373" t="s">
        <v>12743</v>
      </c>
      <c r="C6373" s="1">
        <v>11.42</v>
      </c>
      <c r="D6373">
        <v>15.94</v>
      </c>
      <c r="E6373">
        <v>7.01</v>
      </c>
      <c r="F6373">
        <v>17.07</v>
      </c>
      <c r="G6373">
        <v>23.49</v>
      </c>
      <c r="H6373">
        <v>1.23</v>
      </c>
      <c r="I6373">
        <v>4.82</v>
      </c>
      <c r="J6373">
        <v>2.3199999999999998</v>
      </c>
      <c r="K6373">
        <v>3.43</v>
      </c>
      <c r="L6373">
        <v>1.41</v>
      </c>
      <c r="M6373">
        <v>12.99</v>
      </c>
      <c r="N6373">
        <v>27.9</v>
      </c>
      <c r="O6373">
        <v>17.670000000000002</v>
      </c>
    </row>
    <row r="6374" spans="1:15" x14ac:dyDescent="0.35">
      <c r="A6374" t="s">
        <v>12744</v>
      </c>
      <c r="B6374" t="s">
        <v>12745</v>
      </c>
      <c r="C6374" s="1">
        <v>11.55</v>
      </c>
      <c r="D6374">
        <v>15.31</v>
      </c>
      <c r="E6374">
        <v>7.9</v>
      </c>
      <c r="F6374">
        <v>17.27</v>
      </c>
      <c r="G6374">
        <v>22.93</v>
      </c>
      <c r="H6374">
        <v>1.57</v>
      </c>
      <c r="I6374">
        <v>4.88</v>
      </c>
      <c r="J6374">
        <v>2.13</v>
      </c>
      <c r="K6374">
        <v>3.1</v>
      </c>
      <c r="L6374">
        <v>0</v>
      </c>
      <c r="M6374">
        <v>8.59</v>
      </c>
      <c r="N6374">
        <v>23.14</v>
      </c>
      <c r="O6374">
        <v>16</v>
      </c>
    </row>
    <row r="6375" spans="1:15" x14ac:dyDescent="0.35">
      <c r="A6375" t="s">
        <v>12746</v>
      </c>
      <c r="B6375" t="s">
        <v>12747</v>
      </c>
      <c r="C6375" s="1">
        <v>11.95</v>
      </c>
      <c r="D6375">
        <v>15.57</v>
      </c>
      <c r="E6375">
        <v>8.4</v>
      </c>
      <c r="F6375">
        <v>17.66</v>
      </c>
      <c r="G6375">
        <v>23.04</v>
      </c>
      <c r="H6375">
        <v>1.96</v>
      </c>
      <c r="I6375">
        <v>4.8899999999999997</v>
      </c>
      <c r="J6375">
        <v>2.1</v>
      </c>
      <c r="K6375">
        <v>3.07</v>
      </c>
      <c r="L6375">
        <v>0</v>
      </c>
      <c r="M6375">
        <v>9</v>
      </c>
      <c r="N6375">
        <v>20.89</v>
      </c>
      <c r="O6375">
        <v>16</v>
      </c>
    </row>
    <row r="6376" spans="1:15" x14ac:dyDescent="0.35">
      <c r="A6376" t="s">
        <v>12748</v>
      </c>
      <c r="B6376" t="s">
        <v>12749</v>
      </c>
      <c r="C6376" s="1">
        <v>11.98</v>
      </c>
      <c r="D6376">
        <v>15.62</v>
      </c>
      <c r="E6376">
        <v>8.4</v>
      </c>
      <c r="F6376">
        <v>17.670000000000002</v>
      </c>
      <c r="G6376">
        <v>23.09</v>
      </c>
      <c r="H6376">
        <v>2.02</v>
      </c>
      <c r="I6376">
        <v>4.87</v>
      </c>
      <c r="J6376">
        <v>2.12</v>
      </c>
      <c r="K6376">
        <v>3.09</v>
      </c>
      <c r="L6376">
        <v>0</v>
      </c>
      <c r="M6376">
        <v>9</v>
      </c>
      <c r="N6376">
        <v>19.760000000000002</v>
      </c>
      <c r="O6376">
        <v>16</v>
      </c>
    </row>
    <row r="6377" spans="1:15" x14ac:dyDescent="0.35">
      <c r="A6377" t="s">
        <v>12750</v>
      </c>
      <c r="B6377" t="s">
        <v>12751</v>
      </c>
      <c r="C6377" s="1">
        <v>11.67</v>
      </c>
      <c r="D6377">
        <v>15.34</v>
      </c>
      <c r="E6377">
        <v>8.1</v>
      </c>
      <c r="F6377">
        <v>17.39</v>
      </c>
      <c r="G6377">
        <v>22.86</v>
      </c>
      <c r="H6377">
        <v>1.68</v>
      </c>
      <c r="I6377">
        <v>4.88</v>
      </c>
      <c r="J6377">
        <v>2.1</v>
      </c>
      <c r="K6377">
        <v>3.06</v>
      </c>
      <c r="L6377">
        <v>0</v>
      </c>
      <c r="M6377">
        <v>8.3699999999999992</v>
      </c>
      <c r="N6377">
        <v>23.48</v>
      </c>
      <c r="O6377">
        <v>16.059999999999999</v>
      </c>
    </row>
    <row r="6378" spans="1:15" x14ac:dyDescent="0.35">
      <c r="A6378" t="s">
        <v>12752</v>
      </c>
      <c r="B6378" t="s">
        <v>12753</v>
      </c>
      <c r="C6378" s="1">
        <v>12</v>
      </c>
      <c r="D6378">
        <v>15.57</v>
      </c>
      <c r="E6378">
        <v>8.49</v>
      </c>
      <c r="F6378">
        <v>17.66</v>
      </c>
      <c r="G6378">
        <v>22.9</v>
      </c>
      <c r="H6378">
        <v>2.02</v>
      </c>
      <c r="I6378">
        <v>4.83</v>
      </c>
      <c r="J6378">
        <v>2.0699999999999998</v>
      </c>
      <c r="K6378">
        <v>3.03</v>
      </c>
      <c r="L6378">
        <v>0</v>
      </c>
      <c r="M6378">
        <v>7.9</v>
      </c>
      <c r="N6378">
        <v>21.42</v>
      </c>
      <c r="O6378">
        <v>16</v>
      </c>
    </row>
    <row r="6379" spans="1:15" x14ac:dyDescent="0.35">
      <c r="A6379" t="s">
        <v>12754</v>
      </c>
      <c r="B6379" t="s">
        <v>12755</v>
      </c>
      <c r="C6379" s="1">
        <v>11.94</v>
      </c>
      <c r="D6379">
        <v>15.59</v>
      </c>
      <c r="E6379">
        <v>8.31</v>
      </c>
      <c r="F6379">
        <v>17.55</v>
      </c>
      <c r="G6379">
        <v>23</v>
      </c>
      <c r="H6379">
        <v>2.08</v>
      </c>
      <c r="I6379">
        <v>4.8099999999999996</v>
      </c>
      <c r="J6379">
        <v>2.14</v>
      </c>
      <c r="K6379">
        <v>3.11</v>
      </c>
      <c r="L6379">
        <v>0</v>
      </c>
      <c r="M6379">
        <v>8.91</v>
      </c>
      <c r="N6379">
        <v>18.98</v>
      </c>
      <c r="O6379">
        <v>16</v>
      </c>
    </row>
    <row r="6380" spans="1:15" x14ac:dyDescent="0.35">
      <c r="A6380" t="s">
        <v>12756</v>
      </c>
      <c r="B6380" t="s">
        <v>12757</v>
      </c>
      <c r="C6380" s="1">
        <v>12.09</v>
      </c>
      <c r="D6380">
        <v>15.59</v>
      </c>
      <c r="E6380">
        <v>8.6300000000000008</v>
      </c>
      <c r="F6380">
        <v>17.760000000000002</v>
      </c>
      <c r="G6380">
        <v>22.94</v>
      </c>
      <c r="H6380">
        <v>2.21</v>
      </c>
      <c r="I6380">
        <v>4.8499999999999996</v>
      </c>
      <c r="J6380">
        <v>2.1</v>
      </c>
      <c r="K6380">
        <v>3.07</v>
      </c>
      <c r="L6380">
        <v>0</v>
      </c>
      <c r="M6380">
        <v>8.51</v>
      </c>
      <c r="N6380">
        <v>18.55</v>
      </c>
      <c r="O6380">
        <v>16</v>
      </c>
    </row>
    <row r="6381" spans="1:15" x14ac:dyDescent="0.35">
      <c r="A6381" t="s">
        <v>12758</v>
      </c>
      <c r="B6381" t="s">
        <v>12759</v>
      </c>
      <c r="C6381" s="1">
        <v>12.12</v>
      </c>
      <c r="D6381">
        <v>15.57</v>
      </c>
      <c r="E6381">
        <v>8.7200000000000006</v>
      </c>
      <c r="F6381">
        <v>17.82</v>
      </c>
      <c r="G6381">
        <v>22.89</v>
      </c>
      <c r="H6381">
        <v>2.23</v>
      </c>
      <c r="I6381">
        <v>4.88</v>
      </c>
      <c r="J6381">
        <v>2.08</v>
      </c>
      <c r="K6381">
        <v>3.04</v>
      </c>
      <c r="L6381">
        <v>0</v>
      </c>
      <c r="M6381">
        <v>7.98</v>
      </c>
      <c r="N6381">
        <v>19.27</v>
      </c>
      <c r="O6381">
        <v>16</v>
      </c>
    </row>
    <row r="6382" spans="1:15" x14ac:dyDescent="0.35">
      <c r="A6382" t="s">
        <v>12760</v>
      </c>
      <c r="B6382" t="s">
        <v>12761</v>
      </c>
      <c r="C6382" s="1">
        <v>11.96</v>
      </c>
      <c r="D6382">
        <v>15.5</v>
      </c>
      <c r="E6382">
        <v>8.4700000000000006</v>
      </c>
      <c r="F6382">
        <v>17.52</v>
      </c>
      <c r="G6382">
        <v>22.67</v>
      </c>
      <c r="H6382">
        <v>2.0499999999999998</v>
      </c>
      <c r="I6382">
        <v>4.76</v>
      </c>
      <c r="J6382">
        <v>2.06</v>
      </c>
      <c r="K6382">
        <v>3.01</v>
      </c>
      <c r="L6382">
        <v>0</v>
      </c>
      <c r="M6382">
        <v>6.83</v>
      </c>
      <c r="N6382">
        <v>20.350000000000001</v>
      </c>
      <c r="O6382">
        <v>15.46</v>
      </c>
    </row>
    <row r="6383" spans="1:15" x14ac:dyDescent="0.35">
      <c r="A6383" t="s">
        <v>12762</v>
      </c>
      <c r="B6383" t="s">
        <v>12763</v>
      </c>
      <c r="C6383" s="1">
        <v>12.19</v>
      </c>
      <c r="D6383">
        <v>15.52</v>
      </c>
      <c r="E6383">
        <v>8.89</v>
      </c>
      <c r="F6383">
        <v>17.87</v>
      </c>
      <c r="G6383">
        <v>22.76</v>
      </c>
      <c r="H6383">
        <v>2.41</v>
      </c>
      <c r="I6383">
        <v>4.8600000000000003</v>
      </c>
      <c r="J6383">
        <v>2.08</v>
      </c>
      <c r="K6383">
        <v>3.04</v>
      </c>
      <c r="L6383">
        <v>0</v>
      </c>
      <c r="M6383">
        <v>7.33</v>
      </c>
      <c r="N6383">
        <v>18.09</v>
      </c>
      <c r="O6383">
        <v>16</v>
      </c>
    </row>
    <row r="6384" spans="1:15" x14ac:dyDescent="0.35">
      <c r="A6384" t="s">
        <v>12764</v>
      </c>
      <c r="B6384" t="s">
        <v>12765</v>
      </c>
      <c r="C6384" s="1">
        <v>12.2</v>
      </c>
      <c r="D6384">
        <v>15.52</v>
      </c>
      <c r="E6384">
        <v>8.92</v>
      </c>
      <c r="F6384">
        <v>17.88</v>
      </c>
      <c r="G6384">
        <v>22.72</v>
      </c>
      <c r="H6384">
        <v>2.41</v>
      </c>
      <c r="I6384">
        <v>4.8600000000000003</v>
      </c>
      <c r="J6384">
        <v>2.0699999999999998</v>
      </c>
      <c r="K6384">
        <v>3.02</v>
      </c>
      <c r="L6384">
        <v>0</v>
      </c>
      <c r="M6384">
        <v>6.75</v>
      </c>
      <c r="N6384">
        <v>17.829999999999998</v>
      </c>
      <c r="O6384">
        <v>15.25</v>
      </c>
    </row>
    <row r="6385" spans="1:15" x14ac:dyDescent="0.35">
      <c r="A6385" t="s">
        <v>12766</v>
      </c>
      <c r="B6385" t="s">
        <v>12767</v>
      </c>
      <c r="C6385" s="1">
        <v>12.16</v>
      </c>
      <c r="D6385">
        <v>15.51</v>
      </c>
      <c r="E6385">
        <v>8.84</v>
      </c>
      <c r="F6385">
        <v>17.809999999999999</v>
      </c>
      <c r="G6385">
        <v>22.74</v>
      </c>
      <c r="H6385">
        <v>2.4</v>
      </c>
      <c r="I6385">
        <v>4.83</v>
      </c>
      <c r="J6385">
        <v>2.09</v>
      </c>
      <c r="K6385">
        <v>3.05</v>
      </c>
      <c r="L6385">
        <v>0</v>
      </c>
      <c r="M6385">
        <v>6.86</v>
      </c>
      <c r="N6385">
        <v>17.190000000000001</v>
      </c>
      <c r="O6385">
        <v>15.28</v>
      </c>
    </row>
    <row r="6386" spans="1:15" x14ac:dyDescent="0.35">
      <c r="A6386" t="s">
        <v>12768</v>
      </c>
      <c r="B6386" t="s">
        <v>12769</v>
      </c>
      <c r="C6386" s="1">
        <v>12.11</v>
      </c>
      <c r="D6386">
        <v>15.54</v>
      </c>
      <c r="E6386">
        <v>8.6999999999999993</v>
      </c>
      <c r="F6386">
        <v>17.690000000000001</v>
      </c>
      <c r="G6386">
        <v>22.76</v>
      </c>
      <c r="H6386">
        <v>2.39</v>
      </c>
      <c r="I6386">
        <v>4.78</v>
      </c>
      <c r="J6386">
        <v>2.11</v>
      </c>
      <c r="K6386">
        <v>3.08</v>
      </c>
      <c r="L6386">
        <v>0</v>
      </c>
      <c r="M6386">
        <v>6.04</v>
      </c>
      <c r="N6386">
        <v>14.88</v>
      </c>
      <c r="O6386">
        <v>13.23</v>
      </c>
    </row>
    <row r="6387" spans="1:15" x14ac:dyDescent="0.35">
      <c r="A6387" t="s">
        <v>12770</v>
      </c>
      <c r="B6387" t="s">
        <v>12771</v>
      </c>
      <c r="C6387" s="1">
        <v>10.73</v>
      </c>
      <c r="D6387">
        <v>14.9</v>
      </c>
      <c r="E6387">
        <v>6.58</v>
      </c>
      <c r="F6387">
        <v>16.28</v>
      </c>
      <c r="G6387">
        <v>22.94</v>
      </c>
      <c r="H6387">
        <v>1.1299999999999999</v>
      </c>
      <c r="I6387">
        <v>4.7</v>
      </c>
      <c r="J6387">
        <v>2.19</v>
      </c>
      <c r="K6387">
        <v>3.46</v>
      </c>
      <c r="L6387">
        <v>0.27</v>
      </c>
      <c r="M6387">
        <v>10.199999999999999</v>
      </c>
      <c r="N6387">
        <v>28.25</v>
      </c>
      <c r="O6387">
        <v>20.48</v>
      </c>
    </row>
    <row r="6388" spans="1:15" x14ac:dyDescent="0.35">
      <c r="A6388" t="s">
        <v>12772</v>
      </c>
      <c r="B6388" t="s">
        <v>12773</v>
      </c>
      <c r="C6388" s="1">
        <v>10.75</v>
      </c>
      <c r="D6388">
        <v>15.1</v>
      </c>
      <c r="E6388">
        <v>6.4</v>
      </c>
      <c r="F6388">
        <v>16.190000000000001</v>
      </c>
      <c r="G6388">
        <v>23.13</v>
      </c>
      <c r="H6388">
        <v>1.1100000000000001</v>
      </c>
      <c r="I6388">
        <v>4.62</v>
      </c>
      <c r="J6388">
        <v>2.17</v>
      </c>
      <c r="K6388">
        <v>3.41</v>
      </c>
      <c r="L6388">
        <v>0.11</v>
      </c>
      <c r="M6388">
        <v>10.85</v>
      </c>
      <c r="N6388">
        <v>29</v>
      </c>
      <c r="O6388">
        <v>20.309999999999999</v>
      </c>
    </row>
    <row r="6389" spans="1:15" x14ac:dyDescent="0.35">
      <c r="A6389" t="s">
        <v>12774</v>
      </c>
      <c r="B6389" t="s">
        <v>12775</v>
      </c>
      <c r="C6389" s="1">
        <v>10.84</v>
      </c>
      <c r="D6389">
        <v>14.97</v>
      </c>
      <c r="E6389">
        <v>6.72</v>
      </c>
      <c r="F6389">
        <v>16.399999999999999</v>
      </c>
      <c r="G6389">
        <v>23.06</v>
      </c>
      <c r="H6389">
        <v>1.1200000000000001</v>
      </c>
      <c r="I6389">
        <v>4.7300000000000004</v>
      </c>
      <c r="J6389">
        <v>2.15</v>
      </c>
      <c r="K6389">
        <v>3.36</v>
      </c>
      <c r="L6389">
        <v>0.27</v>
      </c>
      <c r="M6389">
        <v>9.74</v>
      </c>
      <c r="N6389">
        <v>28.15</v>
      </c>
      <c r="O6389">
        <v>19.73</v>
      </c>
    </row>
    <row r="6390" spans="1:15" x14ac:dyDescent="0.35">
      <c r="A6390" t="s">
        <v>12776</v>
      </c>
      <c r="B6390" t="s">
        <v>12777</v>
      </c>
      <c r="C6390" s="1">
        <v>10.91</v>
      </c>
      <c r="D6390">
        <v>15.05</v>
      </c>
      <c r="E6390">
        <v>6.84</v>
      </c>
      <c r="F6390">
        <v>16.440000000000001</v>
      </c>
      <c r="G6390">
        <v>23.05</v>
      </c>
      <c r="H6390">
        <v>1.22</v>
      </c>
      <c r="I6390">
        <v>4.6900000000000004</v>
      </c>
      <c r="J6390">
        <v>2.12</v>
      </c>
      <c r="K6390">
        <v>3.32</v>
      </c>
      <c r="L6390">
        <v>0.02</v>
      </c>
      <c r="M6390">
        <v>9.2200000000000006</v>
      </c>
      <c r="N6390">
        <v>28</v>
      </c>
      <c r="O6390">
        <v>21.35</v>
      </c>
    </row>
    <row r="6391" spans="1:15" x14ac:dyDescent="0.35">
      <c r="A6391" t="s">
        <v>12778</v>
      </c>
      <c r="B6391" t="s">
        <v>12779</v>
      </c>
      <c r="C6391" s="1">
        <v>11.14</v>
      </c>
      <c r="D6391">
        <v>15.36</v>
      </c>
      <c r="E6391">
        <v>6.96</v>
      </c>
      <c r="F6391">
        <v>16.68</v>
      </c>
      <c r="G6391">
        <v>23.37</v>
      </c>
      <c r="H6391">
        <v>1.35</v>
      </c>
      <c r="I6391">
        <v>4.7</v>
      </c>
      <c r="J6391">
        <v>2.13</v>
      </c>
      <c r="K6391">
        <v>3.33</v>
      </c>
      <c r="L6391">
        <v>0.37</v>
      </c>
      <c r="M6391">
        <v>10</v>
      </c>
      <c r="N6391">
        <v>27.85</v>
      </c>
      <c r="O6391">
        <v>19.84</v>
      </c>
    </row>
    <row r="6392" spans="1:15" x14ac:dyDescent="0.35">
      <c r="A6392" t="s">
        <v>12780</v>
      </c>
      <c r="B6392" t="s">
        <v>12781</v>
      </c>
      <c r="C6392" s="1">
        <v>11.19</v>
      </c>
      <c r="D6392">
        <v>15.48</v>
      </c>
      <c r="E6392">
        <v>6.94</v>
      </c>
      <c r="F6392">
        <v>16.73</v>
      </c>
      <c r="G6392">
        <v>23.49</v>
      </c>
      <c r="H6392">
        <v>1.34</v>
      </c>
      <c r="I6392">
        <v>4.6900000000000004</v>
      </c>
      <c r="J6392">
        <v>2.12</v>
      </c>
      <c r="K6392">
        <v>3.31</v>
      </c>
      <c r="L6392">
        <v>1.01</v>
      </c>
      <c r="M6392">
        <v>9.67</v>
      </c>
      <c r="N6392">
        <v>27.98</v>
      </c>
      <c r="O6392">
        <v>21.17</v>
      </c>
    </row>
    <row r="6393" spans="1:15" x14ac:dyDescent="0.35">
      <c r="A6393" t="s">
        <v>12782</v>
      </c>
      <c r="B6393" t="s">
        <v>12783</v>
      </c>
      <c r="C6393" s="1">
        <v>10.88</v>
      </c>
      <c r="D6393">
        <v>14.95</v>
      </c>
      <c r="E6393">
        <v>6.83</v>
      </c>
      <c r="F6393">
        <v>16.510000000000002</v>
      </c>
      <c r="G6393">
        <v>23.04</v>
      </c>
      <c r="H6393">
        <v>1.1100000000000001</v>
      </c>
      <c r="I6393">
        <v>4.79</v>
      </c>
      <c r="J6393">
        <v>2.19</v>
      </c>
      <c r="K6393">
        <v>3.43</v>
      </c>
      <c r="L6393">
        <v>0.32</v>
      </c>
      <c r="M6393">
        <v>10.08</v>
      </c>
      <c r="N6393">
        <v>27.76</v>
      </c>
      <c r="O6393">
        <v>19.010000000000002</v>
      </c>
    </row>
    <row r="6394" spans="1:15" x14ac:dyDescent="0.35">
      <c r="A6394" t="s">
        <v>12784</v>
      </c>
      <c r="B6394" t="s">
        <v>12785</v>
      </c>
      <c r="C6394" s="1">
        <v>10.88</v>
      </c>
      <c r="D6394">
        <v>15.09</v>
      </c>
      <c r="E6394">
        <v>6.73</v>
      </c>
      <c r="F6394">
        <v>16.43</v>
      </c>
      <c r="G6394">
        <v>23.1</v>
      </c>
      <c r="H6394">
        <v>1.1399999999999999</v>
      </c>
      <c r="I6394">
        <v>4.7</v>
      </c>
      <c r="J6394">
        <v>2.12</v>
      </c>
      <c r="K6394">
        <v>3.31</v>
      </c>
      <c r="L6394">
        <v>0.3</v>
      </c>
      <c r="M6394">
        <v>9.36</v>
      </c>
      <c r="N6394">
        <v>28.31</v>
      </c>
      <c r="O6394">
        <v>20.329999999999998</v>
      </c>
    </row>
    <row r="6395" spans="1:15" x14ac:dyDescent="0.35">
      <c r="A6395" t="s">
        <v>12786</v>
      </c>
      <c r="B6395" t="s">
        <v>12787</v>
      </c>
      <c r="C6395" s="1">
        <v>11.13</v>
      </c>
      <c r="D6395">
        <v>15.22</v>
      </c>
      <c r="E6395">
        <v>7.06</v>
      </c>
      <c r="F6395">
        <v>16.79</v>
      </c>
      <c r="G6395">
        <v>23.32</v>
      </c>
      <c r="H6395">
        <v>1.23</v>
      </c>
      <c r="I6395">
        <v>4.82</v>
      </c>
      <c r="J6395">
        <v>2.12</v>
      </c>
      <c r="K6395">
        <v>3.3</v>
      </c>
      <c r="L6395">
        <v>1.35</v>
      </c>
      <c r="M6395">
        <v>9.7799999999999994</v>
      </c>
      <c r="N6395">
        <v>27.94</v>
      </c>
      <c r="O6395">
        <v>18.559999999999999</v>
      </c>
    </row>
    <row r="6396" spans="1:15" x14ac:dyDescent="0.35">
      <c r="A6396" t="s">
        <v>12788</v>
      </c>
      <c r="B6396" t="s">
        <v>12789</v>
      </c>
      <c r="C6396" s="1">
        <v>11.4</v>
      </c>
      <c r="D6396">
        <v>15.56</v>
      </c>
      <c r="E6396">
        <v>7.25</v>
      </c>
      <c r="F6396">
        <v>16.95</v>
      </c>
      <c r="G6396">
        <v>23.52</v>
      </c>
      <c r="H6396">
        <v>1.77</v>
      </c>
      <c r="I6396">
        <v>4.71</v>
      </c>
      <c r="J6396">
        <v>2.19</v>
      </c>
      <c r="K6396">
        <v>3.52</v>
      </c>
      <c r="L6396">
        <v>1.33</v>
      </c>
      <c r="M6396">
        <v>13.29</v>
      </c>
      <c r="N6396">
        <v>23.48</v>
      </c>
      <c r="O6396">
        <v>21.18</v>
      </c>
    </row>
    <row r="6397" spans="1:15" x14ac:dyDescent="0.35">
      <c r="A6397" t="s">
        <v>12790</v>
      </c>
      <c r="B6397" t="s">
        <v>12791</v>
      </c>
      <c r="C6397" s="1">
        <v>11.2</v>
      </c>
      <c r="D6397">
        <v>15.4</v>
      </c>
      <c r="E6397">
        <v>7.01</v>
      </c>
      <c r="F6397">
        <v>16.7</v>
      </c>
      <c r="G6397">
        <v>23.38</v>
      </c>
      <c r="H6397">
        <v>1.53</v>
      </c>
      <c r="I6397">
        <v>4.67</v>
      </c>
      <c r="J6397">
        <v>2.2200000000000002</v>
      </c>
      <c r="K6397">
        <v>3.47</v>
      </c>
      <c r="L6397">
        <v>1.0900000000000001</v>
      </c>
      <c r="M6397">
        <v>10.07</v>
      </c>
      <c r="N6397">
        <v>24.94</v>
      </c>
      <c r="O6397">
        <v>23.93</v>
      </c>
    </row>
    <row r="6398" spans="1:15" x14ac:dyDescent="0.35">
      <c r="A6398" t="s">
        <v>12792</v>
      </c>
      <c r="B6398" t="s">
        <v>12793</v>
      </c>
      <c r="C6398" s="1">
        <v>11.36</v>
      </c>
      <c r="D6398">
        <v>15.42</v>
      </c>
      <c r="E6398">
        <v>7.3</v>
      </c>
      <c r="F6398">
        <v>16.920000000000002</v>
      </c>
      <c r="G6398">
        <v>23.38</v>
      </c>
      <c r="H6398">
        <v>1.76</v>
      </c>
      <c r="I6398">
        <v>4.72</v>
      </c>
      <c r="J6398">
        <v>2.1800000000000002</v>
      </c>
      <c r="K6398">
        <v>3.48</v>
      </c>
      <c r="L6398">
        <v>0.94</v>
      </c>
      <c r="M6398">
        <v>10.27</v>
      </c>
      <c r="N6398">
        <v>24.29</v>
      </c>
      <c r="O6398">
        <v>20.51</v>
      </c>
    </row>
    <row r="6399" spans="1:15" x14ac:dyDescent="0.35">
      <c r="A6399" t="s">
        <v>12794</v>
      </c>
      <c r="B6399" t="s">
        <v>12795</v>
      </c>
      <c r="C6399" s="1">
        <v>11.34</v>
      </c>
      <c r="D6399">
        <v>15.41</v>
      </c>
      <c r="E6399">
        <v>7.29</v>
      </c>
      <c r="F6399">
        <v>16.87</v>
      </c>
      <c r="G6399">
        <v>23.34</v>
      </c>
      <c r="H6399">
        <v>1.68</v>
      </c>
      <c r="I6399">
        <v>4.7</v>
      </c>
      <c r="J6399">
        <v>2.19</v>
      </c>
      <c r="K6399">
        <v>3.45</v>
      </c>
      <c r="L6399">
        <v>0.83</v>
      </c>
      <c r="M6399">
        <v>8.89</v>
      </c>
      <c r="N6399">
        <v>23.81</v>
      </c>
      <c r="O6399">
        <v>21.75</v>
      </c>
    </row>
    <row r="6400" spans="1:15" x14ac:dyDescent="0.35">
      <c r="A6400" t="s">
        <v>12796</v>
      </c>
      <c r="B6400" t="s">
        <v>12797</v>
      </c>
      <c r="C6400" s="1">
        <v>11.16</v>
      </c>
      <c r="D6400">
        <v>15.35</v>
      </c>
      <c r="E6400">
        <v>6.94</v>
      </c>
      <c r="F6400">
        <v>16.63</v>
      </c>
      <c r="G6400">
        <v>23.31</v>
      </c>
      <c r="H6400">
        <v>1.43</v>
      </c>
      <c r="I6400">
        <v>4.66</v>
      </c>
      <c r="J6400">
        <v>2.2000000000000002</v>
      </c>
      <c r="K6400">
        <v>3.42</v>
      </c>
      <c r="L6400">
        <v>0.23</v>
      </c>
      <c r="M6400">
        <v>9.75</v>
      </c>
      <c r="N6400">
        <v>25.17</v>
      </c>
      <c r="O6400">
        <v>24.65</v>
      </c>
    </row>
    <row r="6401" spans="1:15" x14ac:dyDescent="0.35">
      <c r="A6401" t="s">
        <v>12798</v>
      </c>
      <c r="B6401" t="s">
        <v>12799</v>
      </c>
      <c r="C6401" s="1">
        <v>11.25</v>
      </c>
      <c r="D6401">
        <v>15.22</v>
      </c>
      <c r="E6401">
        <v>7.27</v>
      </c>
      <c r="F6401">
        <v>16.829999999999998</v>
      </c>
      <c r="G6401">
        <v>23.19</v>
      </c>
      <c r="H6401">
        <v>1.63</v>
      </c>
      <c r="I6401">
        <v>4.74</v>
      </c>
      <c r="J6401">
        <v>2.17</v>
      </c>
      <c r="K6401">
        <v>3.45</v>
      </c>
      <c r="L6401">
        <v>0.25</v>
      </c>
      <c r="M6401">
        <v>8.24</v>
      </c>
      <c r="N6401">
        <v>24.43</v>
      </c>
      <c r="O6401">
        <v>21</v>
      </c>
    </row>
    <row r="6402" spans="1:15" x14ac:dyDescent="0.35">
      <c r="A6402" t="s">
        <v>12800</v>
      </c>
      <c r="B6402" t="s">
        <v>12801</v>
      </c>
      <c r="C6402" s="1">
        <v>11.27</v>
      </c>
      <c r="D6402">
        <v>15.21</v>
      </c>
      <c r="E6402">
        <v>7.32</v>
      </c>
      <c r="F6402">
        <v>16.850000000000001</v>
      </c>
      <c r="G6402">
        <v>23.17</v>
      </c>
      <c r="H6402">
        <v>1.64</v>
      </c>
      <c r="I6402">
        <v>4.74</v>
      </c>
      <c r="J6402">
        <v>2.16</v>
      </c>
      <c r="K6402">
        <v>3.43</v>
      </c>
      <c r="L6402">
        <v>0.5</v>
      </c>
      <c r="M6402">
        <v>8.42</v>
      </c>
      <c r="N6402">
        <v>24.23</v>
      </c>
      <c r="O6402">
        <v>21.08</v>
      </c>
    </row>
    <row r="6403" spans="1:15" x14ac:dyDescent="0.35">
      <c r="A6403" t="s">
        <v>12802</v>
      </c>
      <c r="B6403" t="s">
        <v>12803</v>
      </c>
      <c r="C6403" s="1">
        <v>11.07</v>
      </c>
      <c r="D6403">
        <v>15.2</v>
      </c>
      <c r="E6403">
        <v>6.96</v>
      </c>
      <c r="F6403">
        <v>16.559999999999999</v>
      </c>
      <c r="G6403">
        <v>23.14</v>
      </c>
      <c r="H6403">
        <v>1.39</v>
      </c>
      <c r="I6403">
        <v>4.66</v>
      </c>
      <c r="J6403">
        <v>2.15</v>
      </c>
      <c r="K6403">
        <v>3.33</v>
      </c>
      <c r="L6403">
        <v>0.11</v>
      </c>
      <c r="M6403">
        <v>8.25</v>
      </c>
      <c r="N6403">
        <v>26.91</v>
      </c>
      <c r="O6403">
        <v>23.69</v>
      </c>
    </row>
    <row r="6404" spans="1:15" x14ac:dyDescent="0.35">
      <c r="A6404" t="s">
        <v>12804</v>
      </c>
      <c r="B6404" t="s">
        <v>12805</v>
      </c>
      <c r="C6404" s="1">
        <v>11.07</v>
      </c>
      <c r="D6404">
        <v>15.35</v>
      </c>
      <c r="E6404">
        <v>6.81</v>
      </c>
      <c r="F6404">
        <v>16.55</v>
      </c>
      <c r="G6404">
        <v>23.26</v>
      </c>
      <c r="H6404">
        <v>1.27</v>
      </c>
      <c r="I6404">
        <v>4.6500000000000004</v>
      </c>
      <c r="J6404">
        <v>2.14</v>
      </c>
      <c r="K6404">
        <v>3.34</v>
      </c>
      <c r="L6404">
        <v>0.15</v>
      </c>
      <c r="M6404">
        <v>8.5</v>
      </c>
      <c r="N6404">
        <v>28.88</v>
      </c>
      <c r="O6404">
        <v>27.1</v>
      </c>
    </row>
    <row r="6405" spans="1:15" x14ac:dyDescent="0.35">
      <c r="A6405" t="s">
        <v>12806</v>
      </c>
      <c r="B6405" t="s">
        <v>12807</v>
      </c>
      <c r="C6405" s="1">
        <v>11.1</v>
      </c>
      <c r="D6405">
        <v>15.42</v>
      </c>
      <c r="E6405">
        <v>6.8</v>
      </c>
      <c r="F6405">
        <v>16.59</v>
      </c>
      <c r="G6405">
        <v>23.33</v>
      </c>
      <c r="H6405">
        <v>1.27</v>
      </c>
      <c r="I6405">
        <v>4.6500000000000004</v>
      </c>
      <c r="J6405">
        <v>2.14</v>
      </c>
      <c r="K6405">
        <v>3.32</v>
      </c>
      <c r="L6405">
        <v>0.71</v>
      </c>
      <c r="M6405">
        <v>9.11</v>
      </c>
      <c r="N6405">
        <v>28.87</v>
      </c>
      <c r="O6405">
        <v>27</v>
      </c>
    </row>
    <row r="6406" spans="1:15" x14ac:dyDescent="0.35">
      <c r="A6406" t="s">
        <v>12808</v>
      </c>
      <c r="B6406" t="s">
        <v>12809</v>
      </c>
      <c r="C6406" s="1">
        <v>11.15</v>
      </c>
      <c r="D6406">
        <v>15.5</v>
      </c>
      <c r="E6406">
        <v>6.81</v>
      </c>
      <c r="F6406">
        <v>16.63</v>
      </c>
      <c r="G6406">
        <v>23.4</v>
      </c>
      <c r="H6406">
        <v>1.28</v>
      </c>
      <c r="I6406">
        <v>4.6500000000000004</v>
      </c>
      <c r="J6406">
        <v>2.14</v>
      </c>
      <c r="K6406">
        <v>3.33</v>
      </c>
      <c r="L6406">
        <v>1.03</v>
      </c>
      <c r="M6406">
        <v>9.86</v>
      </c>
      <c r="N6406">
        <v>28.87</v>
      </c>
      <c r="O6406">
        <v>26.67</v>
      </c>
    </row>
    <row r="6407" spans="1:15" x14ac:dyDescent="0.35">
      <c r="A6407" t="s">
        <v>12810</v>
      </c>
      <c r="B6407" t="s">
        <v>12811</v>
      </c>
      <c r="C6407" s="1">
        <v>11.19</v>
      </c>
      <c r="D6407">
        <v>15.23</v>
      </c>
      <c r="E6407">
        <v>7.16</v>
      </c>
      <c r="F6407">
        <v>16.72</v>
      </c>
      <c r="G6407">
        <v>23.16</v>
      </c>
      <c r="H6407">
        <v>1.47</v>
      </c>
      <c r="I6407">
        <v>4.71</v>
      </c>
      <c r="J6407">
        <v>2.14</v>
      </c>
      <c r="K6407">
        <v>3.36</v>
      </c>
      <c r="L6407">
        <v>0.4</v>
      </c>
      <c r="M6407">
        <v>8.51</v>
      </c>
      <c r="N6407">
        <v>25.75</v>
      </c>
      <c r="O6407">
        <v>22.29</v>
      </c>
    </row>
    <row r="6408" spans="1:15" x14ac:dyDescent="0.35">
      <c r="A6408" t="s">
        <v>12812</v>
      </c>
      <c r="B6408" t="s">
        <v>12813</v>
      </c>
      <c r="C6408" s="1">
        <v>11.15</v>
      </c>
      <c r="D6408">
        <v>15.51</v>
      </c>
      <c r="E6408">
        <v>6.78</v>
      </c>
      <c r="F6408">
        <v>16.63</v>
      </c>
      <c r="G6408">
        <v>23.42</v>
      </c>
      <c r="H6408">
        <v>1.26</v>
      </c>
      <c r="I6408">
        <v>4.6500000000000004</v>
      </c>
      <c r="J6408">
        <v>2.13</v>
      </c>
      <c r="K6408">
        <v>3.32</v>
      </c>
      <c r="L6408">
        <v>1.1399999999999999</v>
      </c>
      <c r="M6408">
        <v>9.75</v>
      </c>
      <c r="N6408">
        <v>28.5</v>
      </c>
      <c r="O6408">
        <v>26.68</v>
      </c>
    </row>
    <row r="6409" spans="1:15" x14ac:dyDescent="0.35">
      <c r="A6409" t="s">
        <v>12814</v>
      </c>
      <c r="B6409" t="s">
        <v>12815</v>
      </c>
      <c r="C6409" s="1">
        <v>11.33</v>
      </c>
      <c r="D6409">
        <v>15.4</v>
      </c>
      <c r="E6409">
        <v>7.26</v>
      </c>
      <c r="F6409">
        <v>16.86</v>
      </c>
      <c r="G6409">
        <v>23.32</v>
      </c>
      <c r="H6409">
        <v>1.55</v>
      </c>
      <c r="I6409">
        <v>4.71</v>
      </c>
      <c r="J6409">
        <v>2.14</v>
      </c>
      <c r="K6409">
        <v>3.35</v>
      </c>
      <c r="L6409">
        <v>0.35</v>
      </c>
      <c r="M6409">
        <v>8.35</v>
      </c>
      <c r="N6409">
        <v>24.13</v>
      </c>
      <c r="O6409">
        <v>21</v>
      </c>
    </row>
    <row r="6410" spans="1:15" x14ac:dyDescent="0.35">
      <c r="A6410" t="s">
        <v>12816</v>
      </c>
      <c r="B6410" t="s">
        <v>12817</v>
      </c>
      <c r="C6410" s="1">
        <v>11.28</v>
      </c>
      <c r="D6410">
        <v>15.4</v>
      </c>
      <c r="E6410">
        <v>7.16</v>
      </c>
      <c r="F6410">
        <v>16.8</v>
      </c>
      <c r="G6410">
        <v>23.34</v>
      </c>
      <c r="H6410">
        <v>1.49</v>
      </c>
      <c r="I6410">
        <v>4.7</v>
      </c>
      <c r="J6410">
        <v>2.13</v>
      </c>
      <c r="K6410">
        <v>3.34</v>
      </c>
      <c r="L6410">
        <v>0.63</v>
      </c>
      <c r="M6410">
        <v>9.17</v>
      </c>
      <c r="N6410">
        <v>25.23</v>
      </c>
      <c r="O6410">
        <v>21</v>
      </c>
    </row>
    <row r="6411" spans="1:15" x14ac:dyDescent="0.35">
      <c r="A6411" t="s">
        <v>12818</v>
      </c>
      <c r="B6411" t="s">
        <v>12819</v>
      </c>
      <c r="C6411" s="1">
        <v>11.12</v>
      </c>
      <c r="D6411">
        <v>15.18</v>
      </c>
      <c r="E6411">
        <v>7.11</v>
      </c>
      <c r="F6411">
        <v>16.61</v>
      </c>
      <c r="G6411">
        <v>23.15</v>
      </c>
      <c r="H6411">
        <v>1.46</v>
      </c>
      <c r="I6411">
        <v>4.67</v>
      </c>
      <c r="J6411">
        <v>2.12</v>
      </c>
      <c r="K6411">
        <v>3.25</v>
      </c>
      <c r="L6411">
        <v>0</v>
      </c>
      <c r="M6411">
        <v>8.7200000000000006</v>
      </c>
      <c r="N6411">
        <v>27</v>
      </c>
      <c r="O6411">
        <v>22.55</v>
      </c>
    </row>
    <row r="6412" spans="1:15" x14ac:dyDescent="0.35">
      <c r="A6412" t="s">
        <v>12820</v>
      </c>
      <c r="B6412" t="s">
        <v>12821</v>
      </c>
      <c r="C6412" s="1">
        <v>11.03</v>
      </c>
      <c r="D6412">
        <v>15.32</v>
      </c>
      <c r="E6412">
        <v>6.75</v>
      </c>
      <c r="F6412">
        <v>16.5</v>
      </c>
      <c r="G6412">
        <v>23.26</v>
      </c>
      <c r="H6412">
        <v>1.21</v>
      </c>
      <c r="I6412">
        <v>4.6500000000000004</v>
      </c>
      <c r="J6412">
        <v>2.13</v>
      </c>
      <c r="K6412">
        <v>3.29</v>
      </c>
      <c r="L6412">
        <v>0.62</v>
      </c>
      <c r="M6412">
        <v>8.8000000000000007</v>
      </c>
      <c r="N6412">
        <v>28.48</v>
      </c>
      <c r="O6412">
        <v>26.86</v>
      </c>
    </row>
    <row r="6413" spans="1:15" x14ac:dyDescent="0.35">
      <c r="A6413" t="s">
        <v>12822</v>
      </c>
      <c r="B6413" t="s">
        <v>12823</v>
      </c>
      <c r="C6413" s="1">
        <v>11.19</v>
      </c>
      <c r="D6413">
        <v>15.39</v>
      </c>
      <c r="E6413">
        <v>7.04</v>
      </c>
      <c r="F6413">
        <v>16.79</v>
      </c>
      <c r="G6413">
        <v>23.47</v>
      </c>
      <c r="H6413">
        <v>1.27</v>
      </c>
      <c r="I6413">
        <v>4.7699999999999996</v>
      </c>
      <c r="J6413">
        <v>2.1</v>
      </c>
      <c r="K6413">
        <v>3.26</v>
      </c>
      <c r="L6413">
        <v>2.1</v>
      </c>
      <c r="M6413">
        <v>10.039999999999999</v>
      </c>
      <c r="N6413">
        <v>28.21</v>
      </c>
      <c r="O6413">
        <v>18.36</v>
      </c>
    </row>
    <row r="6414" spans="1:15" x14ac:dyDescent="0.35">
      <c r="A6414" t="s">
        <v>12824</v>
      </c>
      <c r="B6414" t="s">
        <v>12825</v>
      </c>
      <c r="C6414" s="1">
        <v>11.58</v>
      </c>
      <c r="D6414">
        <v>15.72</v>
      </c>
      <c r="E6414">
        <v>7.42</v>
      </c>
      <c r="F6414">
        <v>17.239999999999998</v>
      </c>
      <c r="G6414">
        <v>23.88</v>
      </c>
      <c r="H6414">
        <v>1.51</v>
      </c>
      <c r="I6414">
        <v>4.83</v>
      </c>
      <c r="J6414">
        <v>2.11</v>
      </c>
      <c r="K6414">
        <v>3.26</v>
      </c>
      <c r="L6414">
        <v>2.99</v>
      </c>
      <c r="M6414">
        <v>11.59</v>
      </c>
      <c r="N6414">
        <v>27.23</v>
      </c>
      <c r="O6414">
        <v>18.010000000000002</v>
      </c>
    </row>
    <row r="6415" spans="1:15" x14ac:dyDescent="0.35">
      <c r="A6415" t="s">
        <v>12826</v>
      </c>
      <c r="B6415" t="s">
        <v>12827</v>
      </c>
      <c r="C6415" s="1">
        <v>11.49</v>
      </c>
      <c r="D6415">
        <v>15.6</v>
      </c>
      <c r="E6415">
        <v>7.36</v>
      </c>
      <c r="F6415">
        <v>17.149999999999999</v>
      </c>
      <c r="G6415">
        <v>23.73</v>
      </c>
      <c r="H6415">
        <v>1.42</v>
      </c>
      <c r="I6415">
        <v>4.83</v>
      </c>
      <c r="J6415">
        <v>2.1</v>
      </c>
      <c r="K6415">
        <v>3.24</v>
      </c>
      <c r="L6415">
        <v>2.6</v>
      </c>
      <c r="M6415">
        <v>10.07</v>
      </c>
      <c r="N6415">
        <v>27.67</v>
      </c>
      <c r="O6415">
        <v>18.600000000000001</v>
      </c>
    </row>
    <row r="6416" spans="1:15" x14ac:dyDescent="0.35">
      <c r="A6416" t="s">
        <v>12828</v>
      </c>
      <c r="B6416" t="s">
        <v>12829</v>
      </c>
      <c r="C6416" s="1">
        <v>11.31</v>
      </c>
      <c r="D6416">
        <v>15.55</v>
      </c>
      <c r="E6416">
        <v>7.1</v>
      </c>
      <c r="F6416">
        <v>16.899999999999999</v>
      </c>
      <c r="G6416">
        <v>23.64</v>
      </c>
      <c r="H6416">
        <v>1.27</v>
      </c>
      <c r="I6416">
        <v>4.78</v>
      </c>
      <c r="J6416">
        <v>2.09</v>
      </c>
      <c r="K6416">
        <v>3.22</v>
      </c>
      <c r="L6416">
        <v>2.09</v>
      </c>
      <c r="M6416">
        <v>10</v>
      </c>
      <c r="N6416">
        <v>28.09</v>
      </c>
      <c r="O6416">
        <v>18.61</v>
      </c>
    </row>
    <row r="6417" spans="1:15" x14ac:dyDescent="0.35">
      <c r="A6417" t="s">
        <v>12830</v>
      </c>
      <c r="B6417" t="s">
        <v>12831</v>
      </c>
      <c r="C6417" s="1">
        <v>10.97</v>
      </c>
      <c r="D6417">
        <v>15.02</v>
      </c>
      <c r="E6417">
        <v>7.04</v>
      </c>
      <c r="F6417">
        <v>16.39</v>
      </c>
      <c r="G6417">
        <v>22.91</v>
      </c>
      <c r="H6417">
        <v>1.35</v>
      </c>
      <c r="I6417">
        <v>4.63</v>
      </c>
      <c r="J6417">
        <v>2.06</v>
      </c>
      <c r="K6417">
        <v>3.16</v>
      </c>
      <c r="L6417">
        <v>0</v>
      </c>
      <c r="M6417">
        <v>9.35</v>
      </c>
      <c r="N6417">
        <v>28.95</v>
      </c>
      <c r="O6417">
        <v>20.52</v>
      </c>
    </row>
    <row r="6418" spans="1:15" x14ac:dyDescent="0.35">
      <c r="A6418" t="s">
        <v>12832</v>
      </c>
      <c r="B6418" t="s">
        <v>12833</v>
      </c>
      <c r="C6418" s="1">
        <v>11.53</v>
      </c>
      <c r="D6418">
        <v>15.8</v>
      </c>
      <c r="E6418">
        <v>7.26</v>
      </c>
      <c r="F6418">
        <v>17.12</v>
      </c>
      <c r="G6418">
        <v>23.88</v>
      </c>
      <c r="H6418">
        <v>1.43</v>
      </c>
      <c r="I6418">
        <v>4.78</v>
      </c>
      <c r="J6418">
        <v>2.08</v>
      </c>
      <c r="K6418">
        <v>3.19</v>
      </c>
      <c r="L6418">
        <v>2.65</v>
      </c>
      <c r="M6418">
        <v>10</v>
      </c>
      <c r="N6418">
        <v>26.35</v>
      </c>
      <c r="O6418">
        <v>18</v>
      </c>
    </row>
    <row r="6419" spans="1:15" x14ac:dyDescent="0.35">
      <c r="A6419" t="s">
        <v>12834</v>
      </c>
      <c r="B6419" t="s">
        <v>12835</v>
      </c>
      <c r="C6419" s="1">
        <v>11.43</v>
      </c>
      <c r="D6419">
        <v>15.65</v>
      </c>
      <c r="E6419">
        <v>7.23</v>
      </c>
      <c r="F6419">
        <v>17.010000000000002</v>
      </c>
      <c r="G6419">
        <v>23.72</v>
      </c>
      <c r="H6419">
        <v>1.42</v>
      </c>
      <c r="I6419">
        <v>4.7699999999999996</v>
      </c>
      <c r="J6419">
        <v>2.0699999999999998</v>
      </c>
      <c r="K6419">
        <v>3.18</v>
      </c>
      <c r="L6419">
        <v>1.59</v>
      </c>
      <c r="M6419">
        <v>10</v>
      </c>
      <c r="N6419">
        <v>26.61</v>
      </c>
      <c r="O6419">
        <v>18</v>
      </c>
    </row>
    <row r="6420" spans="1:15" x14ac:dyDescent="0.35">
      <c r="A6420" t="s">
        <v>12836</v>
      </c>
      <c r="B6420" t="s">
        <v>12837</v>
      </c>
      <c r="C6420" s="1">
        <v>11.57</v>
      </c>
      <c r="D6420">
        <v>15.84</v>
      </c>
      <c r="E6420">
        <v>7.31</v>
      </c>
      <c r="F6420">
        <v>17.170000000000002</v>
      </c>
      <c r="G6420">
        <v>23.91</v>
      </c>
      <c r="H6420">
        <v>1.47</v>
      </c>
      <c r="I6420">
        <v>4.78</v>
      </c>
      <c r="J6420">
        <v>2.08</v>
      </c>
      <c r="K6420">
        <v>3.19</v>
      </c>
      <c r="L6420">
        <v>2.74</v>
      </c>
      <c r="M6420">
        <v>10</v>
      </c>
      <c r="N6420">
        <v>26.58</v>
      </c>
      <c r="O6420">
        <v>18</v>
      </c>
    </row>
    <row r="6421" spans="1:15" x14ac:dyDescent="0.35">
      <c r="A6421" t="s">
        <v>12838</v>
      </c>
      <c r="B6421" t="s">
        <v>12839</v>
      </c>
      <c r="C6421" s="1">
        <v>11.06</v>
      </c>
      <c r="D6421">
        <v>15.38</v>
      </c>
      <c r="E6421">
        <v>6.92</v>
      </c>
      <c r="F6421">
        <v>16.48</v>
      </c>
      <c r="G6421">
        <v>23.34</v>
      </c>
      <c r="H6421">
        <v>1.3</v>
      </c>
      <c r="I6421">
        <v>4.63</v>
      </c>
      <c r="J6421">
        <v>2.0699999999999998</v>
      </c>
      <c r="K6421">
        <v>3.18</v>
      </c>
      <c r="L6421">
        <v>0.42</v>
      </c>
      <c r="M6421">
        <v>9.98</v>
      </c>
      <c r="N6421">
        <v>28.69</v>
      </c>
      <c r="O6421">
        <v>18.28</v>
      </c>
    </row>
    <row r="6422" spans="1:15" x14ac:dyDescent="0.35">
      <c r="A6422" t="s">
        <v>12840</v>
      </c>
      <c r="B6422" t="s">
        <v>12841</v>
      </c>
      <c r="C6422" s="1">
        <v>11.66</v>
      </c>
      <c r="D6422">
        <v>15.96</v>
      </c>
      <c r="E6422">
        <v>7.37</v>
      </c>
      <c r="F6422">
        <v>17.25</v>
      </c>
      <c r="G6422">
        <v>24.02</v>
      </c>
      <c r="H6422">
        <v>1.56</v>
      </c>
      <c r="I6422">
        <v>4.78</v>
      </c>
      <c r="J6422">
        <v>2.0699999999999998</v>
      </c>
      <c r="K6422">
        <v>3.18</v>
      </c>
      <c r="L6422">
        <v>2.97</v>
      </c>
      <c r="M6422">
        <v>10</v>
      </c>
      <c r="N6422">
        <v>26.01</v>
      </c>
      <c r="O6422">
        <v>18</v>
      </c>
    </row>
    <row r="6423" spans="1:15" x14ac:dyDescent="0.35">
      <c r="A6423" t="s">
        <v>12842</v>
      </c>
      <c r="B6423" t="s">
        <v>12843</v>
      </c>
      <c r="C6423" s="1">
        <v>11.66</v>
      </c>
      <c r="D6423">
        <v>15.98</v>
      </c>
      <c r="E6423">
        <v>7.35</v>
      </c>
      <c r="F6423">
        <v>17.260000000000002</v>
      </c>
      <c r="G6423">
        <v>24.05</v>
      </c>
      <c r="H6423">
        <v>1.54</v>
      </c>
      <c r="I6423">
        <v>4.78</v>
      </c>
      <c r="J6423">
        <v>2.08</v>
      </c>
      <c r="K6423">
        <v>3.18</v>
      </c>
      <c r="L6423">
        <v>3</v>
      </c>
      <c r="M6423">
        <v>10</v>
      </c>
      <c r="N6423">
        <v>26</v>
      </c>
      <c r="O6423">
        <v>18</v>
      </c>
    </row>
    <row r="6424" spans="1:15" x14ac:dyDescent="0.35">
      <c r="A6424" t="s">
        <v>12844</v>
      </c>
      <c r="B6424" t="s">
        <v>12845</v>
      </c>
      <c r="C6424" s="1">
        <v>11.39</v>
      </c>
      <c r="D6424">
        <v>15.69</v>
      </c>
      <c r="E6424">
        <v>7.13</v>
      </c>
      <c r="F6424">
        <v>16.95</v>
      </c>
      <c r="G6424">
        <v>23.73</v>
      </c>
      <c r="H6424">
        <v>1.39</v>
      </c>
      <c r="I6424">
        <v>4.75</v>
      </c>
      <c r="J6424">
        <v>2.0699999999999998</v>
      </c>
      <c r="K6424">
        <v>3.17</v>
      </c>
      <c r="L6424">
        <v>1.48</v>
      </c>
      <c r="M6424">
        <v>10</v>
      </c>
      <c r="N6424">
        <v>27.56</v>
      </c>
      <c r="O6424">
        <v>18.3</v>
      </c>
    </row>
    <row r="6425" spans="1:15" x14ac:dyDescent="0.35">
      <c r="A6425" t="s">
        <v>12846</v>
      </c>
      <c r="B6425" t="s">
        <v>12847</v>
      </c>
      <c r="C6425" s="1">
        <v>11.61</v>
      </c>
      <c r="D6425">
        <v>15.91</v>
      </c>
      <c r="E6425">
        <v>7.34</v>
      </c>
      <c r="F6425">
        <v>17.2</v>
      </c>
      <c r="G6425">
        <v>23.97</v>
      </c>
      <c r="H6425">
        <v>1.53</v>
      </c>
      <c r="I6425">
        <v>4.7699999999999996</v>
      </c>
      <c r="J6425">
        <v>2.0699999999999998</v>
      </c>
      <c r="K6425">
        <v>3.17</v>
      </c>
      <c r="L6425">
        <v>2.56</v>
      </c>
      <c r="M6425">
        <v>10</v>
      </c>
      <c r="N6425">
        <v>26.4</v>
      </c>
      <c r="O6425">
        <v>18</v>
      </c>
    </row>
    <row r="6426" spans="1:15" x14ac:dyDescent="0.35">
      <c r="A6426" t="s">
        <v>12848</v>
      </c>
      <c r="B6426" t="s">
        <v>12849</v>
      </c>
      <c r="C6426" s="1">
        <v>11.59</v>
      </c>
      <c r="D6426">
        <v>15.88</v>
      </c>
      <c r="E6426">
        <v>7.31</v>
      </c>
      <c r="F6426">
        <v>17.170000000000002</v>
      </c>
      <c r="G6426">
        <v>23.94</v>
      </c>
      <c r="H6426">
        <v>1.52</v>
      </c>
      <c r="I6426">
        <v>4.7699999999999996</v>
      </c>
      <c r="J6426">
        <v>2.0699999999999998</v>
      </c>
      <c r="K6426">
        <v>3.17</v>
      </c>
      <c r="L6426">
        <v>2.67</v>
      </c>
      <c r="M6426">
        <v>10</v>
      </c>
      <c r="N6426">
        <v>26.25</v>
      </c>
      <c r="O6426">
        <v>18</v>
      </c>
    </row>
    <row r="6427" spans="1:15" x14ac:dyDescent="0.35">
      <c r="A6427" t="s">
        <v>12850</v>
      </c>
      <c r="B6427" t="s">
        <v>12851</v>
      </c>
      <c r="C6427" s="1">
        <v>11.29</v>
      </c>
      <c r="D6427">
        <v>15.59</v>
      </c>
      <c r="E6427">
        <v>7.02</v>
      </c>
      <c r="F6427">
        <v>16.86</v>
      </c>
      <c r="G6427">
        <v>23.65</v>
      </c>
      <c r="H6427">
        <v>1.29</v>
      </c>
      <c r="I6427">
        <v>4.76</v>
      </c>
      <c r="J6427">
        <v>2.09</v>
      </c>
      <c r="K6427">
        <v>3.2</v>
      </c>
      <c r="L6427">
        <v>1.31</v>
      </c>
      <c r="M6427">
        <v>10</v>
      </c>
      <c r="N6427">
        <v>27.92</v>
      </c>
      <c r="O6427">
        <v>18.36</v>
      </c>
    </row>
    <row r="6428" spans="1:15" x14ac:dyDescent="0.35">
      <c r="A6428" t="s">
        <v>12852</v>
      </c>
      <c r="B6428" t="s">
        <v>12853</v>
      </c>
      <c r="C6428" s="1">
        <v>11.02</v>
      </c>
      <c r="D6428">
        <v>15.17</v>
      </c>
      <c r="E6428">
        <v>6.95</v>
      </c>
      <c r="F6428">
        <v>16.43</v>
      </c>
      <c r="G6428">
        <v>23.04</v>
      </c>
      <c r="H6428">
        <v>1.34</v>
      </c>
      <c r="I6428">
        <v>4.63</v>
      </c>
      <c r="J6428">
        <v>2.04</v>
      </c>
      <c r="K6428">
        <v>3.14</v>
      </c>
      <c r="L6428">
        <v>0.04</v>
      </c>
      <c r="M6428">
        <v>9.94</v>
      </c>
      <c r="N6428">
        <v>31.11</v>
      </c>
      <c r="O6428">
        <v>19.010000000000002</v>
      </c>
    </row>
    <row r="6429" spans="1:15" x14ac:dyDescent="0.35">
      <c r="A6429" t="s">
        <v>12854</v>
      </c>
      <c r="B6429" t="s">
        <v>12855</v>
      </c>
      <c r="C6429" s="1">
        <v>11.43</v>
      </c>
      <c r="D6429">
        <v>15.8</v>
      </c>
      <c r="E6429">
        <v>7.07</v>
      </c>
      <c r="F6429">
        <v>16.989999999999998</v>
      </c>
      <c r="G6429">
        <v>23.79</v>
      </c>
      <c r="H6429">
        <v>1.42</v>
      </c>
      <c r="I6429">
        <v>4.75</v>
      </c>
      <c r="J6429">
        <v>2.0699999999999998</v>
      </c>
      <c r="K6429">
        <v>3.15</v>
      </c>
      <c r="L6429">
        <v>1.26</v>
      </c>
      <c r="M6429">
        <v>10</v>
      </c>
      <c r="N6429">
        <v>27.48</v>
      </c>
      <c r="O6429">
        <v>18.47</v>
      </c>
    </row>
    <row r="6430" spans="1:15" x14ac:dyDescent="0.35">
      <c r="A6430" t="s">
        <v>12856</v>
      </c>
      <c r="B6430" t="s">
        <v>12857</v>
      </c>
      <c r="C6430" s="1">
        <v>11.4</v>
      </c>
      <c r="D6430">
        <v>15.73</v>
      </c>
      <c r="E6430">
        <v>7.05</v>
      </c>
      <c r="F6430">
        <v>16.920000000000002</v>
      </c>
      <c r="G6430">
        <v>23.75</v>
      </c>
      <c r="H6430">
        <v>1.43</v>
      </c>
      <c r="I6430">
        <v>4.7</v>
      </c>
      <c r="J6430">
        <v>2.12</v>
      </c>
      <c r="K6430">
        <v>3.3</v>
      </c>
      <c r="L6430">
        <v>2</v>
      </c>
      <c r="M6430">
        <v>10</v>
      </c>
      <c r="N6430">
        <v>27.54</v>
      </c>
      <c r="O6430">
        <v>25.93</v>
      </c>
    </row>
    <row r="6431" spans="1:15" x14ac:dyDescent="0.35">
      <c r="A6431" t="s">
        <v>12858</v>
      </c>
      <c r="B6431" t="s">
        <v>12859</v>
      </c>
      <c r="C6431" s="1">
        <v>11.38</v>
      </c>
      <c r="D6431">
        <v>15.68</v>
      </c>
      <c r="E6431">
        <v>7.09</v>
      </c>
      <c r="F6431">
        <v>16.93</v>
      </c>
      <c r="G6431">
        <v>23.78</v>
      </c>
      <c r="H6431">
        <v>1.44</v>
      </c>
      <c r="I6431">
        <v>4.72</v>
      </c>
      <c r="J6431">
        <v>2.12</v>
      </c>
      <c r="K6431">
        <v>3.29</v>
      </c>
      <c r="L6431">
        <v>1.52</v>
      </c>
      <c r="M6431">
        <v>10.1</v>
      </c>
      <c r="N6431">
        <v>27.91</v>
      </c>
      <c r="O6431">
        <v>24.29</v>
      </c>
    </row>
    <row r="6432" spans="1:15" x14ac:dyDescent="0.35">
      <c r="A6432" t="s">
        <v>12860</v>
      </c>
      <c r="B6432" t="s">
        <v>12861</v>
      </c>
      <c r="C6432" s="1">
        <v>11.46</v>
      </c>
      <c r="D6432">
        <v>15.78</v>
      </c>
      <c r="E6432">
        <v>7.13</v>
      </c>
      <c r="F6432">
        <v>17.02</v>
      </c>
      <c r="G6432">
        <v>23.88</v>
      </c>
      <c r="H6432">
        <v>1.48</v>
      </c>
      <c r="I6432">
        <v>4.72</v>
      </c>
      <c r="J6432">
        <v>2.12</v>
      </c>
      <c r="K6432">
        <v>3.3</v>
      </c>
      <c r="L6432">
        <v>2</v>
      </c>
      <c r="M6432">
        <v>10</v>
      </c>
      <c r="N6432">
        <v>27.63</v>
      </c>
      <c r="O6432">
        <v>25.01</v>
      </c>
    </row>
    <row r="6433" spans="1:15" x14ac:dyDescent="0.35">
      <c r="A6433" t="s">
        <v>12862</v>
      </c>
      <c r="B6433" t="s">
        <v>12863</v>
      </c>
      <c r="C6433" s="1">
        <v>11.39</v>
      </c>
      <c r="D6433">
        <v>15.48</v>
      </c>
      <c r="E6433">
        <v>7.35</v>
      </c>
      <c r="F6433">
        <v>16.97</v>
      </c>
      <c r="G6433">
        <v>23.69</v>
      </c>
      <c r="H6433">
        <v>1.6</v>
      </c>
      <c r="I6433">
        <v>4.75</v>
      </c>
      <c r="J6433">
        <v>2.12</v>
      </c>
      <c r="K6433">
        <v>3.24</v>
      </c>
      <c r="L6433">
        <v>0.25</v>
      </c>
      <c r="M6433">
        <v>10.02</v>
      </c>
      <c r="N6433">
        <v>26.72</v>
      </c>
      <c r="O6433">
        <v>20.89</v>
      </c>
    </row>
    <row r="6434" spans="1:15" x14ac:dyDescent="0.35">
      <c r="A6434" t="s">
        <v>12864</v>
      </c>
      <c r="B6434" t="s">
        <v>12865</v>
      </c>
      <c r="C6434" s="1">
        <v>11.45</v>
      </c>
      <c r="D6434">
        <v>15.71</v>
      </c>
      <c r="E6434">
        <v>7.26</v>
      </c>
      <c r="F6434">
        <v>17.13</v>
      </c>
      <c r="G6434">
        <v>24.16</v>
      </c>
      <c r="H6434">
        <v>1.49</v>
      </c>
      <c r="I6434">
        <v>4.83</v>
      </c>
      <c r="J6434">
        <v>2.12</v>
      </c>
      <c r="K6434">
        <v>3.24</v>
      </c>
      <c r="L6434">
        <v>0.54</v>
      </c>
      <c r="M6434">
        <v>11.07</v>
      </c>
      <c r="N6434">
        <v>27.7</v>
      </c>
      <c r="O6434">
        <v>21.98</v>
      </c>
    </row>
    <row r="6435" spans="1:15" x14ac:dyDescent="0.35">
      <c r="A6435" t="s">
        <v>12866</v>
      </c>
      <c r="B6435" t="s">
        <v>12867</v>
      </c>
      <c r="C6435" s="1">
        <v>11.61</v>
      </c>
      <c r="D6435">
        <v>15.89</v>
      </c>
      <c r="E6435">
        <v>7.34</v>
      </c>
      <c r="F6435">
        <v>17.32</v>
      </c>
      <c r="G6435">
        <v>24.34</v>
      </c>
      <c r="H6435">
        <v>1.57</v>
      </c>
      <c r="I6435">
        <v>4.8499999999999996</v>
      </c>
      <c r="J6435">
        <v>2.12</v>
      </c>
      <c r="K6435">
        <v>3.28</v>
      </c>
      <c r="L6435">
        <v>1.72</v>
      </c>
      <c r="M6435">
        <v>11.79</v>
      </c>
      <c r="N6435">
        <v>27.45</v>
      </c>
      <c r="O6435">
        <v>22</v>
      </c>
    </row>
    <row r="6436" spans="1:15" x14ac:dyDescent="0.35">
      <c r="A6436" t="s">
        <v>12868</v>
      </c>
      <c r="B6436" t="s">
        <v>12869</v>
      </c>
      <c r="C6436" s="1">
        <v>11.6</v>
      </c>
      <c r="D6436">
        <v>15.9</v>
      </c>
      <c r="E6436">
        <v>7.31</v>
      </c>
      <c r="F6436">
        <v>17.34</v>
      </c>
      <c r="G6436">
        <v>24.46</v>
      </c>
      <c r="H6436">
        <v>1.52</v>
      </c>
      <c r="I6436">
        <v>4.88</v>
      </c>
      <c r="J6436">
        <v>2.12</v>
      </c>
      <c r="K6436">
        <v>3.25</v>
      </c>
      <c r="L6436">
        <v>1.05</v>
      </c>
      <c r="M6436">
        <v>12</v>
      </c>
      <c r="N6436">
        <v>27</v>
      </c>
      <c r="O6436">
        <v>22</v>
      </c>
    </row>
    <row r="6437" spans="1:15" x14ac:dyDescent="0.35">
      <c r="A6437" t="s">
        <v>12870</v>
      </c>
      <c r="B6437" t="s">
        <v>12871</v>
      </c>
      <c r="C6437" s="1">
        <v>11.59</v>
      </c>
      <c r="D6437">
        <v>15.87</v>
      </c>
      <c r="E6437">
        <v>7.32</v>
      </c>
      <c r="F6437">
        <v>17.329999999999998</v>
      </c>
      <c r="G6437">
        <v>24.42</v>
      </c>
      <c r="H6437">
        <v>1.52</v>
      </c>
      <c r="I6437">
        <v>4.88</v>
      </c>
      <c r="J6437">
        <v>2.12</v>
      </c>
      <c r="K6437">
        <v>3.26</v>
      </c>
      <c r="L6437">
        <v>1.04</v>
      </c>
      <c r="M6437">
        <v>12</v>
      </c>
      <c r="N6437">
        <v>27</v>
      </c>
      <c r="O6437">
        <v>22</v>
      </c>
    </row>
    <row r="6438" spans="1:15" x14ac:dyDescent="0.35">
      <c r="A6438" t="s">
        <v>12872</v>
      </c>
      <c r="B6438" t="s">
        <v>12873</v>
      </c>
      <c r="C6438" s="1">
        <v>11.59</v>
      </c>
      <c r="D6438">
        <v>15.9</v>
      </c>
      <c r="E6438">
        <v>7.31</v>
      </c>
      <c r="F6438">
        <v>17.329999999999998</v>
      </c>
      <c r="G6438">
        <v>24.46</v>
      </c>
      <c r="H6438">
        <v>1.52</v>
      </c>
      <c r="I6438">
        <v>4.88</v>
      </c>
      <c r="J6438">
        <v>2.11</v>
      </c>
      <c r="K6438">
        <v>3.25</v>
      </c>
      <c r="L6438">
        <v>1</v>
      </c>
      <c r="M6438">
        <v>12</v>
      </c>
      <c r="N6438">
        <v>27</v>
      </c>
      <c r="O6438">
        <v>22</v>
      </c>
    </row>
    <row r="6439" spans="1:15" x14ac:dyDescent="0.35">
      <c r="A6439" t="s">
        <v>12874</v>
      </c>
      <c r="B6439" t="s">
        <v>12875</v>
      </c>
      <c r="C6439" s="1">
        <v>11.62</v>
      </c>
      <c r="D6439">
        <v>15.91</v>
      </c>
      <c r="E6439">
        <v>7.34</v>
      </c>
      <c r="F6439">
        <v>17.37</v>
      </c>
      <c r="G6439">
        <v>24.47</v>
      </c>
      <c r="H6439">
        <v>1.54</v>
      </c>
      <c r="I6439">
        <v>4.8899999999999997</v>
      </c>
      <c r="J6439">
        <v>2.12</v>
      </c>
      <c r="K6439">
        <v>3.25</v>
      </c>
      <c r="L6439">
        <v>1</v>
      </c>
      <c r="M6439">
        <v>12</v>
      </c>
      <c r="N6439">
        <v>27</v>
      </c>
      <c r="O6439">
        <v>22</v>
      </c>
    </row>
    <row r="6440" spans="1:15" x14ac:dyDescent="0.35">
      <c r="A6440" t="s">
        <v>12876</v>
      </c>
      <c r="B6440" t="s">
        <v>12877</v>
      </c>
      <c r="C6440" s="1">
        <v>11.58</v>
      </c>
      <c r="D6440">
        <v>15.86</v>
      </c>
      <c r="E6440">
        <v>7.31</v>
      </c>
      <c r="F6440">
        <v>17.32</v>
      </c>
      <c r="G6440">
        <v>24.42</v>
      </c>
      <c r="H6440">
        <v>1.51</v>
      </c>
      <c r="I6440">
        <v>4.88</v>
      </c>
      <c r="J6440">
        <v>2.11</v>
      </c>
      <c r="K6440">
        <v>3.25</v>
      </c>
      <c r="L6440">
        <v>1</v>
      </c>
      <c r="M6440">
        <v>12</v>
      </c>
      <c r="N6440">
        <v>27</v>
      </c>
      <c r="O6440">
        <v>22</v>
      </c>
    </row>
    <row r="6441" spans="1:15" x14ac:dyDescent="0.35">
      <c r="A6441" t="s">
        <v>12878</v>
      </c>
      <c r="B6441" t="s">
        <v>12879</v>
      </c>
      <c r="C6441" s="1">
        <v>11.52</v>
      </c>
      <c r="D6441">
        <v>15.79</v>
      </c>
      <c r="E6441">
        <v>7.27</v>
      </c>
      <c r="F6441">
        <v>17.2</v>
      </c>
      <c r="G6441">
        <v>24.16</v>
      </c>
      <c r="H6441">
        <v>1.52</v>
      </c>
      <c r="I6441">
        <v>4.82</v>
      </c>
      <c r="J6441">
        <v>2.11</v>
      </c>
      <c r="K6441">
        <v>3.27</v>
      </c>
      <c r="L6441">
        <v>1.03</v>
      </c>
      <c r="M6441">
        <v>10.61</v>
      </c>
      <c r="N6441">
        <v>26.93</v>
      </c>
      <c r="O6441">
        <v>21.44</v>
      </c>
    </row>
    <row r="6442" spans="1:15" x14ac:dyDescent="0.35">
      <c r="A6442" t="s">
        <v>12880</v>
      </c>
      <c r="B6442" t="s">
        <v>12881</v>
      </c>
      <c r="C6442" s="1">
        <v>11.16</v>
      </c>
      <c r="D6442">
        <v>15.36</v>
      </c>
      <c r="E6442">
        <v>7.06</v>
      </c>
      <c r="F6442">
        <v>16.72</v>
      </c>
      <c r="G6442">
        <v>23.52</v>
      </c>
      <c r="H6442">
        <v>1.38</v>
      </c>
      <c r="I6442">
        <v>4.7300000000000004</v>
      </c>
      <c r="J6442">
        <v>2.11</v>
      </c>
      <c r="K6442">
        <v>3.25</v>
      </c>
      <c r="L6442">
        <v>0.39</v>
      </c>
      <c r="M6442">
        <v>9.6199999999999992</v>
      </c>
      <c r="N6442">
        <v>27.46</v>
      </c>
      <c r="O6442">
        <v>21.5</v>
      </c>
    </row>
    <row r="6443" spans="1:15" x14ac:dyDescent="0.35">
      <c r="A6443" t="s">
        <v>12882</v>
      </c>
      <c r="B6443" t="s">
        <v>12883</v>
      </c>
      <c r="C6443" s="1">
        <v>10.89</v>
      </c>
      <c r="D6443">
        <v>15.13</v>
      </c>
      <c r="E6443">
        <v>6.99</v>
      </c>
      <c r="F6443">
        <v>16.38</v>
      </c>
      <c r="G6443">
        <v>23.16</v>
      </c>
      <c r="H6443">
        <v>1.33</v>
      </c>
      <c r="I6443">
        <v>4.67</v>
      </c>
      <c r="J6443">
        <v>2.1</v>
      </c>
      <c r="K6443">
        <v>3.22</v>
      </c>
      <c r="L6443">
        <v>0</v>
      </c>
      <c r="M6443">
        <v>9.44</v>
      </c>
      <c r="N6443">
        <v>28</v>
      </c>
      <c r="O6443">
        <v>20.9</v>
      </c>
    </row>
    <row r="6444" spans="1:15" x14ac:dyDescent="0.35">
      <c r="A6444" t="s">
        <v>12884</v>
      </c>
      <c r="B6444" t="s">
        <v>12885</v>
      </c>
      <c r="C6444" s="1">
        <v>11.01</v>
      </c>
      <c r="D6444">
        <v>15.17</v>
      </c>
      <c r="E6444">
        <v>7.09</v>
      </c>
      <c r="F6444">
        <v>16.510000000000002</v>
      </c>
      <c r="G6444">
        <v>23.21</v>
      </c>
      <c r="H6444">
        <v>1.4</v>
      </c>
      <c r="I6444">
        <v>4.68</v>
      </c>
      <c r="J6444">
        <v>2.1</v>
      </c>
      <c r="K6444">
        <v>3.21</v>
      </c>
      <c r="L6444">
        <v>0</v>
      </c>
      <c r="M6444">
        <v>9.6</v>
      </c>
      <c r="N6444">
        <v>27.77</v>
      </c>
      <c r="O6444">
        <v>21.07</v>
      </c>
    </row>
    <row r="6445" spans="1:15" x14ac:dyDescent="0.35">
      <c r="A6445" t="s">
        <v>12886</v>
      </c>
      <c r="B6445" t="s">
        <v>12887</v>
      </c>
      <c r="C6445" s="1">
        <v>11.1</v>
      </c>
      <c r="D6445">
        <v>15.37</v>
      </c>
      <c r="E6445">
        <v>7.16</v>
      </c>
      <c r="F6445">
        <v>16.59</v>
      </c>
      <c r="G6445">
        <v>23.38</v>
      </c>
      <c r="H6445">
        <v>1.47</v>
      </c>
      <c r="I6445">
        <v>4.67</v>
      </c>
      <c r="J6445">
        <v>2.1</v>
      </c>
      <c r="K6445">
        <v>3.2</v>
      </c>
      <c r="L6445">
        <v>0</v>
      </c>
      <c r="M6445">
        <v>10</v>
      </c>
      <c r="N6445">
        <v>27.79</v>
      </c>
      <c r="O6445">
        <v>19.34</v>
      </c>
    </row>
    <row r="6446" spans="1:15" x14ac:dyDescent="0.35">
      <c r="A6446" t="s">
        <v>12888</v>
      </c>
      <c r="B6446" t="s">
        <v>12889</v>
      </c>
      <c r="C6446" s="1">
        <v>10.81</v>
      </c>
      <c r="D6446">
        <v>15.19</v>
      </c>
      <c r="E6446">
        <v>6.9</v>
      </c>
      <c r="F6446">
        <v>16.27</v>
      </c>
      <c r="G6446">
        <v>23.17</v>
      </c>
      <c r="H6446">
        <v>1.27</v>
      </c>
      <c r="I6446">
        <v>4.6399999999999997</v>
      </c>
      <c r="J6446">
        <v>2.09</v>
      </c>
      <c r="K6446">
        <v>3.2</v>
      </c>
      <c r="L6446">
        <v>0.11</v>
      </c>
      <c r="M6446">
        <v>9.7100000000000009</v>
      </c>
      <c r="N6446">
        <v>28.23</v>
      </c>
      <c r="O6446">
        <v>20.059999999999999</v>
      </c>
    </row>
    <row r="6447" spans="1:15" x14ac:dyDescent="0.35">
      <c r="A6447" t="s">
        <v>12890</v>
      </c>
      <c r="B6447" t="s">
        <v>12891</v>
      </c>
      <c r="C6447" s="1">
        <v>11.07</v>
      </c>
      <c r="D6447">
        <v>15.15</v>
      </c>
      <c r="E6447">
        <v>6.99</v>
      </c>
      <c r="F6447">
        <v>16.5</v>
      </c>
      <c r="G6447">
        <v>22.92</v>
      </c>
      <c r="H6447">
        <v>1.55</v>
      </c>
      <c r="I6447">
        <v>4.58</v>
      </c>
      <c r="J6447">
        <v>2.23</v>
      </c>
      <c r="K6447">
        <v>3.97</v>
      </c>
      <c r="L6447">
        <v>0.36</v>
      </c>
      <c r="M6447">
        <v>10.7</v>
      </c>
      <c r="N6447">
        <v>26.01</v>
      </c>
      <c r="O6447">
        <v>23.67</v>
      </c>
    </row>
    <row r="6448" spans="1:15" x14ac:dyDescent="0.35">
      <c r="A6448" t="s">
        <v>12892</v>
      </c>
      <c r="B6448" t="s">
        <v>12893</v>
      </c>
      <c r="C6448" s="1">
        <v>10.87</v>
      </c>
      <c r="D6448">
        <v>14.94</v>
      </c>
      <c r="E6448">
        <v>6.82</v>
      </c>
      <c r="F6448">
        <v>16.28</v>
      </c>
      <c r="G6448">
        <v>22.66</v>
      </c>
      <c r="H6448">
        <v>1.42</v>
      </c>
      <c r="I6448">
        <v>4.57</v>
      </c>
      <c r="J6448">
        <v>2.2200000000000002</v>
      </c>
      <c r="K6448">
        <v>3.98</v>
      </c>
      <c r="L6448">
        <v>0.13</v>
      </c>
      <c r="M6448">
        <v>10.31</v>
      </c>
      <c r="N6448">
        <v>26.12</v>
      </c>
      <c r="O6448">
        <v>24.27</v>
      </c>
    </row>
    <row r="6449" spans="1:15" x14ac:dyDescent="0.35">
      <c r="A6449" t="s">
        <v>12894</v>
      </c>
      <c r="B6449" t="s">
        <v>12895</v>
      </c>
      <c r="C6449" s="1">
        <v>10.5</v>
      </c>
      <c r="D6449">
        <v>14.43</v>
      </c>
      <c r="E6449">
        <v>6.63</v>
      </c>
      <c r="F6449">
        <v>15.9</v>
      </c>
      <c r="G6449">
        <v>22.13</v>
      </c>
      <c r="H6449">
        <v>1.25</v>
      </c>
      <c r="I6449">
        <v>4.5599999999999996</v>
      </c>
      <c r="J6449">
        <v>2.2200000000000002</v>
      </c>
      <c r="K6449">
        <v>4.0199999999999996</v>
      </c>
      <c r="L6449">
        <v>0</v>
      </c>
      <c r="M6449">
        <v>9.06</v>
      </c>
      <c r="N6449">
        <v>26.51</v>
      </c>
      <c r="O6449">
        <v>25.74</v>
      </c>
    </row>
    <row r="6450" spans="1:15" x14ac:dyDescent="0.35">
      <c r="A6450" t="s">
        <v>12896</v>
      </c>
      <c r="B6450" t="s">
        <v>12897</v>
      </c>
      <c r="C6450" s="1">
        <v>10.8</v>
      </c>
      <c r="D6450">
        <v>14.72</v>
      </c>
      <c r="E6450">
        <v>6.9</v>
      </c>
      <c r="F6450">
        <v>16.260000000000002</v>
      </c>
      <c r="G6450">
        <v>22.4</v>
      </c>
      <c r="H6450">
        <v>1.58</v>
      </c>
      <c r="I6450">
        <v>4.5999999999999996</v>
      </c>
      <c r="J6450">
        <v>2.2200000000000002</v>
      </c>
      <c r="K6450">
        <v>4.0999999999999996</v>
      </c>
      <c r="L6450">
        <v>0</v>
      </c>
      <c r="M6450">
        <v>11</v>
      </c>
      <c r="N6450">
        <v>26</v>
      </c>
      <c r="O6450">
        <v>24</v>
      </c>
    </row>
    <row r="6451" spans="1:15" x14ac:dyDescent="0.35">
      <c r="A6451" t="s">
        <v>12898</v>
      </c>
      <c r="B6451" t="s">
        <v>12899</v>
      </c>
      <c r="C6451" s="1">
        <v>10.69</v>
      </c>
      <c r="D6451">
        <v>14.65</v>
      </c>
      <c r="E6451">
        <v>6.77</v>
      </c>
      <c r="F6451">
        <v>16.14</v>
      </c>
      <c r="G6451">
        <v>22.3</v>
      </c>
      <c r="H6451">
        <v>1.45</v>
      </c>
      <c r="I6451">
        <v>4.59</v>
      </c>
      <c r="J6451">
        <v>2.2200000000000002</v>
      </c>
      <c r="K6451">
        <v>4.08</v>
      </c>
      <c r="L6451">
        <v>0</v>
      </c>
      <c r="M6451">
        <v>10.7</v>
      </c>
      <c r="N6451">
        <v>26.21</v>
      </c>
      <c r="O6451">
        <v>25.13</v>
      </c>
    </row>
    <row r="6452" spans="1:15" x14ac:dyDescent="0.35">
      <c r="A6452" t="s">
        <v>12900</v>
      </c>
      <c r="B6452" t="s">
        <v>12901</v>
      </c>
      <c r="C6452" s="1">
        <v>10.61</v>
      </c>
      <c r="D6452">
        <v>14.55</v>
      </c>
      <c r="E6452">
        <v>6.72</v>
      </c>
      <c r="F6452">
        <v>16.03</v>
      </c>
      <c r="G6452">
        <v>22.21</v>
      </c>
      <c r="H6452">
        <v>1.34</v>
      </c>
      <c r="I6452">
        <v>4.58</v>
      </c>
      <c r="J6452">
        <v>2.2200000000000002</v>
      </c>
      <c r="K6452">
        <v>4.0199999999999996</v>
      </c>
      <c r="L6452">
        <v>0</v>
      </c>
      <c r="M6452">
        <v>9.91</v>
      </c>
      <c r="N6452">
        <v>26.31</v>
      </c>
      <c r="O6452">
        <v>25.88</v>
      </c>
    </row>
    <row r="6453" spans="1:15" x14ac:dyDescent="0.35">
      <c r="A6453" t="s">
        <v>12902</v>
      </c>
      <c r="B6453" t="s">
        <v>12903</v>
      </c>
      <c r="C6453" s="1">
        <v>10.97</v>
      </c>
      <c r="D6453">
        <v>15.05</v>
      </c>
      <c r="E6453">
        <v>6.92</v>
      </c>
      <c r="F6453">
        <v>16.38</v>
      </c>
      <c r="G6453">
        <v>22.74</v>
      </c>
      <c r="H6453">
        <v>1.5</v>
      </c>
      <c r="I6453">
        <v>4.58</v>
      </c>
      <c r="J6453">
        <v>2.2200000000000002</v>
      </c>
      <c r="K6453">
        <v>3.98</v>
      </c>
      <c r="L6453">
        <v>0</v>
      </c>
      <c r="M6453">
        <v>10.98</v>
      </c>
      <c r="N6453">
        <v>26</v>
      </c>
      <c r="O6453">
        <v>24</v>
      </c>
    </row>
    <row r="6454" spans="1:15" x14ac:dyDescent="0.35">
      <c r="A6454" t="s">
        <v>12904</v>
      </c>
      <c r="B6454" t="s">
        <v>12905</v>
      </c>
      <c r="C6454" s="1">
        <v>10.87</v>
      </c>
      <c r="D6454">
        <v>14.91</v>
      </c>
      <c r="E6454">
        <v>6.87</v>
      </c>
      <c r="F6454">
        <v>16.3</v>
      </c>
      <c r="G6454">
        <v>22.58</v>
      </c>
      <c r="H6454">
        <v>1.44</v>
      </c>
      <c r="I6454">
        <v>4.59</v>
      </c>
      <c r="J6454">
        <v>2.21</v>
      </c>
      <c r="K6454">
        <v>3.98</v>
      </c>
      <c r="L6454">
        <v>0.03</v>
      </c>
      <c r="M6454">
        <v>10.43</v>
      </c>
      <c r="N6454">
        <v>26</v>
      </c>
      <c r="O6454">
        <v>24.67</v>
      </c>
    </row>
    <row r="6455" spans="1:15" x14ac:dyDescent="0.35">
      <c r="A6455" t="s">
        <v>12906</v>
      </c>
      <c r="B6455" t="s">
        <v>12907</v>
      </c>
      <c r="C6455" s="1">
        <v>10.83</v>
      </c>
      <c r="D6455">
        <v>14.9</v>
      </c>
      <c r="E6455">
        <v>6.79</v>
      </c>
      <c r="F6455">
        <v>16.29</v>
      </c>
      <c r="G6455">
        <v>22.5</v>
      </c>
      <c r="H6455">
        <v>1.36</v>
      </c>
      <c r="I6455">
        <v>4.5999999999999996</v>
      </c>
      <c r="J6455">
        <v>2.21</v>
      </c>
      <c r="K6455">
        <v>4.0199999999999996</v>
      </c>
      <c r="L6455">
        <v>0.13</v>
      </c>
      <c r="M6455">
        <v>10.82</v>
      </c>
      <c r="N6455">
        <v>26.28</v>
      </c>
      <c r="O6455">
        <v>25.99</v>
      </c>
    </row>
    <row r="6456" spans="1:15" x14ac:dyDescent="0.35">
      <c r="A6456" t="s">
        <v>12908</v>
      </c>
      <c r="B6456" t="s">
        <v>12909</v>
      </c>
      <c r="C6456" s="1">
        <v>11.16</v>
      </c>
      <c r="D6456">
        <v>15.32</v>
      </c>
      <c r="E6456">
        <v>7.04</v>
      </c>
      <c r="F6456">
        <v>16.600000000000001</v>
      </c>
      <c r="G6456">
        <v>23</v>
      </c>
      <c r="H6456">
        <v>1.6</v>
      </c>
      <c r="I6456">
        <v>4.5999999999999996</v>
      </c>
      <c r="J6456">
        <v>2.21</v>
      </c>
      <c r="K6456">
        <v>3.95</v>
      </c>
      <c r="L6456">
        <v>0.55000000000000004</v>
      </c>
      <c r="M6456">
        <v>11</v>
      </c>
      <c r="N6456">
        <v>26</v>
      </c>
      <c r="O6456">
        <v>23.64</v>
      </c>
    </row>
    <row r="6457" spans="1:15" x14ac:dyDescent="0.35">
      <c r="A6457" t="s">
        <v>12910</v>
      </c>
      <c r="B6457" t="s">
        <v>12911</v>
      </c>
      <c r="C6457" s="1">
        <v>11.21</v>
      </c>
      <c r="D6457">
        <v>15.38</v>
      </c>
      <c r="E6457">
        <v>7.07</v>
      </c>
      <c r="F6457">
        <v>16.66</v>
      </c>
      <c r="G6457">
        <v>23.06</v>
      </c>
      <c r="H6457">
        <v>1.61</v>
      </c>
      <c r="I6457">
        <v>4.6100000000000003</v>
      </c>
      <c r="J6457">
        <v>2.21</v>
      </c>
      <c r="K6457">
        <v>3.94</v>
      </c>
      <c r="L6457">
        <v>1</v>
      </c>
      <c r="M6457">
        <v>11</v>
      </c>
      <c r="N6457">
        <v>26</v>
      </c>
      <c r="O6457">
        <v>23.54</v>
      </c>
    </row>
    <row r="6458" spans="1:15" x14ac:dyDescent="0.35">
      <c r="A6458" t="s">
        <v>12912</v>
      </c>
      <c r="B6458" t="s">
        <v>12913</v>
      </c>
      <c r="C6458" s="1">
        <v>11.15</v>
      </c>
      <c r="D6458">
        <v>15.3</v>
      </c>
      <c r="E6458">
        <v>7.03</v>
      </c>
      <c r="F6458">
        <v>16.600000000000001</v>
      </c>
      <c r="G6458">
        <v>22.97</v>
      </c>
      <c r="H6458">
        <v>1.56</v>
      </c>
      <c r="I6458">
        <v>4.62</v>
      </c>
      <c r="J6458">
        <v>2.21</v>
      </c>
      <c r="K6458">
        <v>3.95</v>
      </c>
      <c r="L6458">
        <v>0.59</v>
      </c>
      <c r="M6458">
        <v>11</v>
      </c>
      <c r="N6458">
        <v>26</v>
      </c>
      <c r="O6458">
        <v>23.74</v>
      </c>
    </row>
    <row r="6459" spans="1:15" x14ac:dyDescent="0.35">
      <c r="A6459" t="s">
        <v>12914</v>
      </c>
      <c r="B6459" t="s">
        <v>12915</v>
      </c>
      <c r="C6459" s="1">
        <v>11.23</v>
      </c>
      <c r="D6459">
        <v>15.42</v>
      </c>
      <c r="E6459">
        <v>7.07</v>
      </c>
      <c r="F6459">
        <v>16.690000000000001</v>
      </c>
      <c r="G6459">
        <v>23.09</v>
      </c>
      <c r="H6459">
        <v>1.6</v>
      </c>
      <c r="I6459">
        <v>4.62</v>
      </c>
      <c r="J6459">
        <v>2.21</v>
      </c>
      <c r="K6459">
        <v>3.93</v>
      </c>
      <c r="L6459">
        <v>1</v>
      </c>
      <c r="M6459">
        <v>11</v>
      </c>
      <c r="N6459">
        <v>26</v>
      </c>
      <c r="O6459">
        <v>23.07</v>
      </c>
    </row>
    <row r="6460" spans="1:15" x14ac:dyDescent="0.35">
      <c r="A6460" t="s">
        <v>12916</v>
      </c>
      <c r="B6460" t="s">
        <v>12917</v>
      </c>
      <c r="C6460" s="1">
        <v>11.03</v>
      </c>
      <c r="D6460">
        <v>15.16</v>
      </c>
      <c r="E6460">
        <v>6.94</v>
      </c>
      <c r="F6460">
        <v>16.510000000000002</v>
      </c>
      <c r="G6460">
        <v>22.81</v>
      </c>
      <c r="H6460">
        <v>1.45</v>
      </c>
      <c r="I6460">
        <v>4.63</v>
      </c>
      <c r="J6460">
        <v>2.2000000000000002</v>
      </c>
      <c r="K6460">
        <v>3.94</v>
      </c>
      <c r="L6460">
        <v>0.42</v>
      </c>
      <c r="M6460">
        <v>10.72</v>
      </c>
      <c r="N6460">
        <v>26.07</v>
      </c>
      <c r="O6460">
        <v>26.07</v>
      </c>
    </row>
    <row r="6461" spans="1:15" x14ac:dyDescent="0.35">
      <c r="A6461" t="s">
        <v>12918</v>
      </c>
      <c r="B6461" t="s">
        <v>12919</v>
      </c>
      <c r="C6461" s="1">
        <v>10.91</v>
      </c>
      <c r="D6461">
        <v>14.83</v>
      </c>
      <c r="E6461">
        <v>6.93</v>
      </c>
      <c r="F6461">
        <v>16.309999999999999</v>
      </c>
      <c r="G6461">
        <v>22.47</v>
      </c>
      <c r="H6461">
        <v>1.46</v>
      </c>
      <c r="I6461">
        <v>4.59</v>
      </c>
      <c r="J6461">
        <v>2.2000000000000002</v>
      </c>
      <c r="K6461">
        <v>3.69</v>
      </c>
      <c r="L6461">
        <v>0.06</v>
      </c>
      <c r="M6461">
        <v>8.94</v>
      </c>
      <c r="N6461">
        <v>26.25</v>
      </c>
      <c r="O6461">
        <v>22.77</v>
      </c>
    </row>
    <row r="6462" spans="1:15" x14ac:dyDescent="0.35">
      <c r="A6462" t="s">
        <v>12920</v>
      </c>
      <c r="B6462" t="s">
        <v>12921</v>
      </c>
      <c r="C6462" s="1">
        <v>11.22</v>
      </c>
      <c r="D6462">
        <v>15.53</v>
      </c>
      <c r="E6462">
        <v>6.91</v>
      </c>
      <c r="F6462">
        <v>16.7</v>
      </c>
      <c r="G6462">
        <v>23.31</v>
      </c>
      <c r="H6462">
        <v>1.46</v>
      </c>
      <c r="I6462">
        <v>4.6399999999999997</v>
      </c>
      <c r="J6462">
        <v>2.21</v>
      </c>
      <c r="K6462">
        <v>3.77</v>
      </c>
      <c r="L6462">
        <v>1.01</v>
      </c>
      <c r="M6462">
        <v>10.94</v>
      </c>
      <c r="N6462">
        <v>26.58</v>
      </c>
      <c r="O6462">
        <v>23.99</v>
      </c>
    </row>
    <row r="6463" spans="1:15" x14ac:dyDescent="0.35">
      <c r="A6463" t="s">
        <v>12922</v>
      </c>
      <c r="B6463" t="s">
        <v>12923</v>
      </c>
      <c r="C6463" s="1">
        <v>11.57</v>
      </c>
      <c r="D6463">
        <v>15.82</v>
      </c>
      <c r="E6463">
        <v>7.28</v>
      </c>
      <c r="F6463">
        <v>17.12</v>
      </c>
      <c r="G6463">
        <v>23.67</v>
      </c>
      <c r="H6463">
        <v>1.8</v>
      </c>
      <c r="I6463">
        <v>4.7</v>
      </c>
      <c r="J6463">
        <v>2.2200000000000002</v>
      </c>
      <c r="K6463">
        <v>3.69</v>
      </c>
      <c r="L6463">
        <v>1.73</v>
      </c>
      <c r="M6463">
        <v>11.54</v>
      </c>
      <c r="N6463">
        <v>24.5</v>
      </c>
      <c r="O6463">
        <v>21.02</v>
      </c>
    </row>
    <row r="6464" spans="1:15" x14ac:dyDescent="0.35">
      <c r="A6464" t="s">
        <v>12924</v>
      </c>
      <c r="B6464" t="s">
        <v>12925</v>
      </c>
      <c r="C6464" s="1">
        <v>11.86</v>
      </c>
      <c r="D6464">
        <v>15.94</v>
      </c>
      <c r="E6464">
        <v>7.78</v>
      </c>
      <c r="F6464">
        <v>17.489999999999998</v>
      </c>
      <c r="G6464">
        <v>23.93</v>
      </c>
      <c r="H6464">
        <v>2.36</v>
      </c>
      <c r="I6464">
        <v>4.76</v>
      </c>
      <c r="J6464">
        <v>2.23</v>
      </c>
      <c r="K6464">
        <v>3.66</v>
      </c>
      <c r="L6464">
        <v>2.34</v>
      </c>
      <c r="M6464">
        <v>11.9</v>
      </c>
      <c r="N6464">
        <v>21</v>
      </c>
      <c r="O6464">
        <v>16.18</v>
      </c>
    </row>
    <row r="6465" spans="1:15" x14ac:dyDescent="0.35">
      <c r="A6465" t="s">
        <v>12926</v>
      </c>
      <c r="B6465" t="s">
        <v>12927</v>
      </c>
      <c r="C6465" s="1">
        <v>11.92</v>
      </c>
      <c r="D6465">
        <v>16.079999999999998</v>
      </c>
      <c r="E6465">
        <v>7.76</v>
      </c>
      <c r="F6465">
        <v>17.48</v>
      </c>
      <c r="G6465">
        <v>23.93</v>
      </c>
      <c r="H6465">
        <v>2.31</v>
      </c>
      <c r="I6465">
        <v>4.71</v>
      </c>
      <c r="J6465">
        <v>2.21</v>
      </c>
      <c r="K6465">
        <v>3.65</v>
      </c>
      <c r="L6465">
        <v>2.92</v>
      </c>
      <c r="M6465">
        <v>12</v>
      </c>
      <c r="N6465">
        <v>21.19</v>
      </c>
      <c r="O6465">
        <v>16.34</v>
      </c>
    </row>
    <row r="6466" spans="1:15" x14ac:dyDescent="0.35">
      <c r="A6466" t="s">
        <v>12928</v>
      </c>
      <c r="B6466" t="s">
        <v>12929</v>
      </c>
      <c r="C6466" s="1">
        <v>11.34</v>
      </c>
      <c r="D6466">
        <v>15.19</v>
      </c>
      <c r="E6466">
        <v>7.54</v>
      </c>
      <c r="F6466">
        <v>16.91</v>
      </c>
      <c r="G6466">
        <v>23.13</v>
      </c>
      <c r="H6466">
        <v>2.08</v>
      </c>
      <c r="I6466">
        <v>4.71</v>
      </c>
      <c r="J6466">
        <v>2.23</v>
      </c>
      <c r="K6466">
        <v>3.66</v>
      </c>
      <c r="L6466">
        <v>1.08</v>
      </c>
      <c r="M6466">
        <v>10.35</v>
      </c>
      <c r="N6466">
        <v>21.71</v>
      </c>
      <c r="O6466">
        <v>19.12</v>
      </c>
    </row>
    <row r="6467" spans="1:15" x14ac:dyDescent="0.35">
      <c r="A6467" t="s">
        <v>12930</v>
      </c>
      <c r="B6467" t="s">
        <v>12931</v>
      </c>
      <c r="C6467" s="1">
        <v>11.96</v>
      </c>
      <c r="D6467">
        <v>15.96</v>
      </c>
      <c r="E6467">
        <v>7.97</v>
      </c>
      <c r="F6467">
        <v>17.559999999999999</v>
      </c>
      <c r="G6467">
        <v>23.88</v>
      </c>
      <c r="H6467">
        <v>2.48</v>
      </c>
      <c r="I6467">
        <v>4.7300000000000004</v>
      </c>
      <c r="J6467">
        <v>2.23</v>
      </c>
      <c r="K6467">
        <v>3.65</v>
      </c>
      <c r="L6467">
        <v>2.5499999999999998</v>
      </c>
      <c r="M6467">
        <v>11.95</v>
      </c>
      <c r="N6467">
        <v>20.16</v>
      </c>
      <c r="O6467">
        <v>15.15</v>
      </c>
    </row>
    <row r="6468" spans="1:15" x14ac:dyDescent="0.35">
      <c r="A6468" t="s">
        <v>12932</v>
      </c>
      <c r="B6468" t="s">
        <v>12933</v>
      </c>
      <c r="C6468" s="1">
        <v>11.76</v>
      </c>
      <c r="D6468">
        <v>16.05</v>
      </c>
      <c r="E6468">
        <v>7.48</v>
      </c>
      <c r="F6468">
        <v>17.28</v>
      </c>
      <c r="G6468">
        <v>23.76</v>
      </c>
      <c r="H6468">
        <v>2.09</v>
      </c>
      <c r="I6468">
        <v>4.67</v>
      </c>
      <c r="J6468">
        <v>2.1800000000000002</v>
      </c>
      <c r="K6468">
        <v>3.65</v>
      </c>
      <c r="L6468">
        <v>2.98</v>
      </c>
      <c r="M6468">
        <v>11.72</v>
      </c>
      <c r="N6468">
        <v>22.46</v>
      </c>
      <c r="O6468">
        <v>18.649999999999999</v>
      </c>
    </row>
    <row r="6469" spans="1:15" x14ac:dyDescent="0.35">
      <c r="A6469" t="s">
        <v>12934</v>
      </c>
      <c r="B6469" t="s">
        <v>12935</v>
      </c>
      <c r="C6469" s="1">
        <v>11.96</v>
      </c>
      <c r="D6469">
        <v>15.88</v>
      </c>
      <c r="E6469">
        <v>8.06</v>
      </c>
      <c r="F6469">
        <v>17.52</v>
      </c>
      <c r="G6469">
        <v>23.73</v>
      </c>
      <c r="H6469">
        <v>2.5</v>
      </c>
      <c r="I6469">
        <v>4.71</v>
      </c>
      <c r="J6469">
        <v>2.23</v>
      </c>
      <c r="K6469">
        <v>3.64</v>
      </c>
      <c r="L6469">
        <v>2.0099999999999998</v>
      </c>
      <c r="M6469">
        <v>11.86</v>
      </c>
      <c r="N6469">
        <v>20</v>
      </c>
      <c r="O6469">
        <v>15</v>
      </c>
    </row>
    <row r="6470" spans="1:15" x14ac:dyDescent="0.35">
      <c r="A6470" t="s">
        <v>12936</v>
      </c>
      <c r="B6470" t="s">
        <v>12937</v>
      </c>
      <c r="C6470" s="1">
        <v>11.42</v>
      </c>
      <c r="D6470">
        <v>15.28</v>
      </c>
      <c r="E6470">
        <v>7.63</v>
      </c>
      <c r="F6470">
        <v>16.95</v>
      </c>
      <c r="G6470">
        <v>23.16</v>
      </c>
      <c r="H6470">
        <v>2.13</v>
      </c>
      <c r="I6470">
        <v>4.68</v>
      </c>
      <c r="J6470">
        <v>2.23</v>
      </c>
      <c r="K6470">
        <v>3.66</v>
      </c>
      <c r="L6470">
        <v>0.69</v>
      </c>
      <c r="M6470">
        <v>10.53</v>
      </c>
      <c r="N6470">
        <v>21.12</v>
      </c>
      <c r="O6470">
        <v>17.7</v>
      </c>
    </row>
    <row r="6471" spans="1:15" x14ac:dyDescent="0.35">
      <c r="A6471" t="s">
        <v>12938</v>
      </c>
      <c r="B6471" t="s">
        <v>12939</v>
      </c>
      <c r="C6471" s="1">
        <v>11.71</v>
      </c>
      <c r="D6471">
        <v>15.91</v>
      </c>
      <c r="E6471">
        <v>7.56</v>
      </c>
      <c r="F6471">
        <v>17.2</v>
      </c>
      <c r="G6471">
        <v>23.7</v>
      </c>
      <c r="H6471">
        <v>2.12</v>
      </c>
      <c r="I6471">
        <v>4.6500000000000004</v>
      </c>
      <c r="J6471">
        <v>2.21</v>
      </c>
      <c r="K6471">
        <v>3.67</v>
      </c>
      <c r="L6471">
        <v>2.71</v>
      </c>
      <c r="M6471">
        <v>11.77</v>
      </c>
      <c r="N6471">
        <v>21.21</v>
      </c>
      <c r="O6471">
        <v>18.579999999999998</v>
      </c>
    </row>
    <row r="6472" spans="1:15" x14ac:dyDescent="0.35">
      <c r="A6472" t="s">
        <v>12940</v>
      </c>
      <c r="B6472" t="s">
        <v>12941</v>
      </c>
      <c r="C6472" s="1">
        <v>11.16</v>
      </c>
      <c r="D6472">
        <v>15.27</v>
      </c>
      <c r="E6472">
        <v>7.05</v>
      </c>
      <c r="F6472">
        <v>16.68</v>
      </c>
      <c r="G6472">
        <v>22.8</v>
      </c>
      <c r="H6472">
        <v>1.46</v>
      </c>
      <c r="I6472">
        <v>4.6500000000000004</v>
      </c>
      <c r="J6472">
        <v>2.2000000000000002</v>
      </c>
      <c r="K6472">
        <v>3.98</v>
      </c>
      <c r="L6472">
        <v>0.92</v>
      </c>
      <c r="M6472">
        <v>11</v>
      </c>
      <c r="N6472">
        <v>25.79</v>
      </c>
      <c r="O6472">
        <v>24.91</v>
      </c>
    </row>
    <row r="6473" spans="1:15" x14ac:dyDescent="0.35">
      <c r="A6473" t="s">
        <v>12942</v>
      </c>
      <c r="B6473" t="s">
        <v>12943</v>
      </c>
      <c r="C6473" s="1">
        <v>11.17</v>
      </c>
      <c r="D6473">
        <v>15.3</v>
      </c>
      <c r="E6473">
        <v>7.04</v>
      </c>
      <c r="F6473">
        <v>16.690000000000001</v>
      </c>
      <c r="G6473">
        <v>22.8</v>
      </c>
      <c r="H6473">
        <v>1.44</v>
      </c>
      <c r="I6473">
        <v>4.6500000000000004</v>
      </c>
      <c r="J6473">
        <v>2.2000000000000002</v>
      </c>
      <c r="K6473">
        <v>3.98</v>
      </c>
      <c r="L6473">
        <v>0.98</v>
      </c>
      <c r="M6473">
        <v>11</v>
      </c>
      <c r="N6473">
        <v>25.98</v>
      </c>
      <c r="O6473">
        <v>24.92</v>
      </c>
    </row>
    <row r="6474" spans="1:15" x14ac:dyDescent="0.35">
      <c r="A6474" t="s">
        <v>12944</v>
      </c>
      <c r="B6474" t="s">
        <v>12945</v>
      </c>
      <c r="C6474" s="1">
        <v>11.07</v>
      </c>
      <c r="D6474">
        <v>15.15</v>
      </c>
      <c r="E6474">
        <v>7</v>
      </c>
      <c r="F6474">
        <v>16.579999999999998</v>
      </c>
      <c r="G6474">
        <v>22.71</v>
      </c>
      <c r="H6474">
        <v>1.42</v>
      </c>
      <c r="I6474">
        <v>4.6399999999999997</v>
      </c>
      <c r="J6474">
        <v>2.2000000000000002</v>
      </c>
      <c r="K6474">
        <v>3.96</v>
      </c>
      <c r="L6474">
        <v>0.6</v>
      </c>
      <c r="M6474">
        <v>10.88</v>
      </c>
      <c r="N6474">
        <v>25.8</v>
      </c>
      <c r="O6474">
        <v>27.23</v>
      </c>
    </row>
    <row r="6475" spans="1:15" x14ac:dyDescent="0.35">
      <c r="A6475" t="s">
        <v>12946</v>
      </c>
      <c r="B6475" t="s">
        <v>12947</v>
      </c>
      <c r="C6475" s="1">
        <v>11.15</v>
      </c>
      <c r="D6475">
        <v>15.24</v>
      </c>
      <c r="E6475">
        <v>7.06</v>
      </c>
      <c r="F6475">
        <v>16.66</v>
      </c>
      <c r="G6475">
        <v>22.74</v>
      </c>
      <c r="H6475">
        <v>1.45</v>
      </c>
      <c r="I6475">
        <v>4.6399999999999997</v>
      </c>
      <c r="J6475">
        <v>2.2000000000000002</v>
      </c>
      <c r="K6475">
        <v>3.97</v>
      </c>
      <c r="L6475">
        <v>0.52</v>
      </c>
      <c r="M6475">
        <v>11</v>
      </c>
      <c r="N6475">
        <v>25.11</v>
      </c>
      <c r="O6475">
        <v>25.98</v>
      </c>
    </row>
    <row r="6476" spans="1:15" x14ac:dyDescent="0.35">
      <c r="A6476" t="s">
        <v>12948</v>
      </c>
      <c r="B6476" t="s">
        <v>12949</v>
      </c>
      <c r="C6476" s="1">
        <v>11.17</v>
      </c>
      <c r="D6476">
        <v>15.31</v>
      </c>
      <c r="E6476">
        <v>7.04</v>
      </c>
      <c r="F6476">
        <v>16.7</v>
      </c>
      <c r="G6476">
        <v>22.8</v>
      </c>
      <c r="H6476">
        <v>1.43</v>
      </c>
      <c r="I6476">
        <v>4.6399999999999997</v>
      </c>
      <c r="J6476">
        <v>2.2000000000000002</v>
      </c>
      <c r="K6476">
        <v>3.97</v>
      </c>
      <c r="L6476">
        <v>0.98</v>
      </c>
      <c r="M6476">
        <v>11</v>
      </c>
      <c r="N6476">
        <v>25.31</v>
      </c>
      <c r="O6476">
        <v>25.19</v>
      </c>
    </row>
    <row r="6477" spans="1:15" x14ac:dyDescent="0.35">
      <c r="A6477" t="s">
        <v>12950</v>
      </c>
      <c r="B6477" t="s">
        <v>12951</v>
      </c>
      <c r="C6477" s="1">
        <v>11.02</v>
      </c>
      <c r="D6477">
        <v>15.08</v>
      </c>
      <c r="E6477">
        <v>6.99</v>
      </c>
      <c r="F6477">
        <v>16.53</v>
      </c>
      <c r="G6477">
        <v>22.58</v>
      </c>
      <c r="H6477">
        <v>1.38</v>
      </c>
      <c r="I6477">
        <v>4.63</v>
      </c>
      <c r="J6477">
        <v>2.2000000000000002</v>
      </c>
      <c r="K6477">
        <v>3.95</v>
      </c>
      <c r="L6477">
        <v>0.48</v>
      </c>
      <c r="M6477">
        <v>10.75</v>
      </c>
      <c r="N6477">
        <v>25.21</v>
      </c>
      <c r="O6477">
        <v>27.02</v>
      </c>
    </row>
    <row r="6478" spans="1:15" x14ac:dyDescent="0.35">
      <c r="A6478" t="s">
        <v>12952</v>
      </c>
      <c r="B6478" t="s">
        <v>12953</v>
      </c>
      <c r="C6478" s="1">
        <v>11.23</v>
      </c>
      <c r="D6478">
        <v>15.37</v>
      </c>
      <c r="E6478">
        <v>7.11</v>
      </c>
      <c r="F6478">
        <v>16.760000000000002</v>
      </c>
      <c r="G6478">
        <v>22.83</v>
      </c>
      <c r="H6478">
        <v>1.48</v>
      </c>
      <c r="I6478">
        <v>4.6399999999999997</v>
      </c>
      <c r="J6478">
        <v>2.2000000000000002</v>
      </c>
      <c r="K6478">
        <v>3.96</v>
      </c>
      <c r="L6478">
        <v>0.99</v>
      </c>
      <c r="M6478">
        <v>11</v>
      </c>
      <c r="N6478">
        <v>24.49</v>
      </c>
      <c r="O6478">
        <v>24.58</v>
      </c>
    </row>
    <row r="6479" spans="1:15" x14ac:dyDescent="0.35">
      <c r="A6479" t="s">
        <v>12954</v>
      </c>
      <c r="B6479" t="s">
        <v>12955</v>
      </c>
      <c r="C6479" s="1">
        <v>10.96</v>
      </c>
      <c r="D6479">
        <v>15.02</v>
      </c>
      <c r="E6479">
        <v>6.94</v>
      </c>
      <c r="F6479">
        <v>16.47</v>
      </c>
      <c r="G6479">
        <v>22.61</v>
      </c>
      <c r="H6479">
        <v>1.37</v>
      </c>
      <c r="I6479">
        <v>4.6500000000000004</v>
      </c>
      <c r="J6479">
        <v>2.2000000000000002</v>
      </c>
      <c r="K6479">
        <v>3.93</v>
      </c>
      <c r="L6479">
        <v>0.01</v>
      </c>
      <c r="M6479">
        <v>10.01</v>
      </c>
      <c r="N6479">
        <v>25.37</v>
      </c>
      <c r="O6479">
        <v>27.05</v>
      </c>
    </row>
    <row r="6480" spans="1:15" x14ac:dyDescent="0.35">
      <c r="A6480" t="s">
        <v>12956</v>
      </c>
      <c r="B6480" t="s">
        <v>12957</v>
      </c>
      <c r="C6480" s="1">
        <v>11.24</v>
      </c>
      <c r="D6480">
        <v>15.39</v>
      </c>
      <c r="E6480">
        <v>7.1</v>
      </c>
      <c r="F6480">
        <v>16.760000000000002</v>
      </c>
      <c r="G6480">
        <v>22.85</v>
      </c>
      <c r="H6480">
        <v>1.48</v>
      </c>
      <c r="I6480">
        <v>4.6399999999999997</v>
      </c>
      <c r="J6480">
        <v>2.2000000000000002</v>
      </c>
      <c r="K6480">
        <v>3.95</v>
      </c>
      <c r="L6480">
        <v>0.91</v>
      </c>
      <c r="M6480">
        <v>10.91</v>
      </c>
      <c r="N6480">
        <v>23.72</v>
      </c>
      <c r="O6480">
        <v>23.55</v>
      </c>
    </row>
    <row r="6481" spans="1:15" x14ac:dyDescent="0.35">
      <c r="A6481" t="s">
        <v>12958</v>
      </c>
      <c r="B6481" t="s">
        <v>12959</v>
      </c>
      <c r="C6481" s="1">
        <v>11.18</v>
      </c>
      <c r="D6481">
        <v>15.3</v>
      </c>
      <c r="E6481">
        <v>7.09</v>
      </c>
      <c r="F6481">
        <v>16.690000000000001</v>
      </c>
      <c r="G6481">
        <v>22.75</v>
      </c>
      <c r="H6481">
        <v>1.45</v>
      </c>
      <c r="I6481">
        <v>4.63</v>
      </c>
      <c r="J6481">
        <v>2.19</v>
      </c>
      <c r="K6481">
        <v>3.94</v>
      </c>
      <c r="L6481">
        <v>0.98</v>
      </c>
      <c r="M6481">
        <v>10.98</v>
      </c>
      <c r="N6481">
        <v>23.84</v>
      </c>
      <c r="O6481">
        <v>24.7</v>
      </c>
    </row>
    <row r="6482" spans="1:15" x14ac:dyDescent="0.35">
      <c r="A6482" t="s">
        <v>12960</v>
      </c>
      <c r="B6482" t="s">
        <v>12961</v>
      </c>
      <c r="C6482" s="1">
        <v>11</v>
      </c>
      <c r="D6482">
        <v>15.05</v>
      </c>
      <c r="E6482">
        <v>6.98</v>
      </c>
      <c r="F6482">
        <v>16.510000000000002</v>
      </c>
      <c r="G6482">
        <v>22.54</v>
      </c>
      <c r="H6482">
        <v>1.37</v>
      </c>
      <c r="I6482">
        <v>4.63</v>
      </c>
      <c r="J6482">
        <v>2.19</v>
      </c>
      <c r="K6482">
        <v>3.93</v>
      </c>
      <c r="L6482">
        <v>0.28999999999999998</v>
      </c>
      <c r="M6482">
        <v>10.29</v>
      </c>
      <c r="N6482">
        <v>24.15</v>
      </c>
      <c r="O6482">
        <v>25.93</v>
      </c>
    </row>
    <row r="6483" spans="1:15" x14ac:dyDescent="0.35">
      <c r="A6483" t="s">
        <v>12962</v>
      </c>
      <c r="B6483" t="s">
        <v>12963</v>
      </c>
      <c r="C6483" s="1">
        <v>11.05</v>
      </c>
      <c r="D6483">
        <v>15.1</v>
      </c>
      <c r="E6483">
        <v>7.02</v>
      </c>
      <c r="F6483">
        <v>16.579999999999998</v>
      </c>
      <c r="G6483">
        <v>22.7</v>
      </c>
      <c r="H6483">
        <v>1.43</v>
      </c>
      <c r="I6483">
        <v>4.66</v>
      </c>
      <c r="J6483">
        <v>2.19</v>
      </c>
      <c r="K6483">
        <v>3.92</v>
      </c>
      <c r="L6483">
        <v>0.56999999999999995</v>
      </c>
      <c r="M6483">
        <v>10.02</v>
      </c>
      <c r="N6483">
        <v>23.64</v>
      </c>
      <c r="O6483">
        <v>25.73</v>
      </c>
    </row>
    <row r="6484" spans="1:15" x14ac:dyDescent="0.35">
      <c r="A6484" t="s">
        <v>12964</v>
      </c>
      <c r="B6484" t="s">
        <v>12965</v>
      </c>
      <c r="C6484" s="1">
        <v>11.3</v>
      </c>
      <c r="D6484">
        <v>15.47</v>
      </c>
      <c r="E6484">
        <v>7.12</v>
      </c>
      <c r="F6484">
        <v>16.87</v>
      </c>
      <c r="G6484">
        <v>23.25</v>
      </c>
      <c r="H6484">
        <v>1.61</v>
      </c>
      <c r="I6484">
        <v>4.72</v>
      </c>
      <c r="J6484">
        <v>2.1800000000000002</v>
      </c>
      <c r="K6484">
        <v>3.88</v>
      </c>
      <c r="L6484">
        <v>0.96</v>
      </c>
      <c r="M6484">
        <v>10.8</v>
      </c>
      <c r="N6484">
        <v>22.57</v>
      </c>
      <c r="O6484">
        <v>21.84</v>
      </c>
    </row>
    <row r="6485" spans="1:15" x14ac:dyDescent="0.35">
      <c r="A6485" t="s">
        <v>12966</v>
      </c>
      <c r="B6485" t="s">
        <v>12967</v>
      </c>
      <c r="C6485" s="1">
        <v>11.68</v>
      </c>
      <c r="D6485">
        <v>16.27</v>
      </c>
      <c r="E6485">
        <v>7.08</v>
      </c>
      <c r="F6485">
        <v>17.29</v>
      </c>
      <c r="G6485">
        <v>24.18</v>
      </c>
      <c r="H6485">
        <v>1.41</v>
      </c>
      <c r="I6485">
        <v>4.75</v>
      </c>
      <c r="J6485">
        <v>2.19</v>
      </c>
      <c r="K6485">
        <v>3.74</v>
      </c>
      <c r="L6485">
        <v>3.93</v>
      </c>
      <c r="M6485">
        <v>12.74</v>
      </c>
      <c r="N6485">
        <v>26.6</v>
      </c>
      <c r="O6485">
        <v>26.95</v>
      </c>
    </row>
    <row r="6486" spans="1:15" x14ac:dyDescent="0.35">
      <c r="A6486" t="s">
        <v>12968</v>
      </c>
      <c r="B6486" t="s">
        <v>12969</v>
      </c>
      <c r="C6486" s="1">
        <v>11.64</v>
      </c>
      <c r="D6486">
        <v>16.059999999999999</v>
      </c>
      <c r="E6486">
        <v>7.2</v>
      </c>
      <c r="F6486">
        <v>17.21</v>
      </c>
      <c r="G6486">
        <v>23.83</v>
      </c>
      <c r="H6486">
        <v>1.64</v>
      </c>
      <c r="I6486">
        <v>4.71</v>
      </c>
      <c r="J6486">
        <v>2.19</v>
      </c>
      <c r="K6486">
        <v>3.74</v>
      </c>
      <c r="L6486">
        <v>3.07</v>
      </c>
      <c r="M6486">
        <v>12</v>
      </c>
      <c r="N6486">
        <v>25.41</v>
      </c>
      <c r="O6486">
        <v>25.07</v>
      </c>
    </row>
    <row r="6487" spans="1:15" x14ac:dyDescent="0.35">
      <c r="A6487" t="s">
        <v>12970</v>
      </c>
      <c r="B6487" t="s">
        <v>12971</v>
      </c>
      <c r="C6487" s="1">
        <v>11.63</v>
      </c>
      <c r="D6487">
        <v>16.059999999999999</v>
      </c>
      <c r="E6487">
        <v>7.19</v>
      </c>
      <c r="F6487">
        <v>17.190000000000001</v>
      </c>
      <c r="G6487">
        <v>23.81</v>
      </c>
      <c r="H6487">
        <v>1.65</v>
      </c>
      <c r="I6487">
        <v>4.7</v>
      </c>
      <c r="J6487">
        <v>2.1800000000000002</v>
      </c>
      <c r="K6487">
        <v>3.74</v>
      </c>
      <c r="L6487">
        <v>3.09</v>
      </c>
      <c r="M6487">
        <v>11.67</v>
      </c>
      <c r="N6487">
        <v>25.39</v>
      </c>
      <c r="O6487">
        <v>25.23</v>
      </c>
    </row>
    <row r="6488" spans="1:15" x14ac:dyDescent="0.35">
      <c r="A6488" t="s">
        <v>12972</v>
      </c>
      <c r="B6488" t="s">
        <v>12973</v>
      </c>
      <c r="C6488" s="1">
        <v>11.68</v>
      </c>
      <c r="D6488">
        <v>16.260000000000002</v>
      </c>
      <c r="E6488">
        <v>7.11</v>
      </c>
      <c r="F6488">
        <v>17.29</v>
      </c>
      <c r="G6488">
        <v>24.14</v>
      </c>
      <c r="H6488">
        <v>1.46</v>
      </c>
      <c r="I6488">
        <v>4.75</v>
      </c>
      <c r="J6488">
        <v>2.19</v>
      </c>
      <c r="K6488">
        <v>3.73</v>
      </c>
      <c r="L6488">
        <v>3.85</v>
      </c>
      <c r="M6488">
        <v>12.29</v>
      </c>
      <c r="N6488">
        <v>26.02</v>
      </c>
      <c r="O6488">
        <v>26.6</v>
      </c>
    </row>
    <row r="6489" spans="1:15" x14ac:dyDescent="0.35">
      <c r="A6489" t="s">
        <v>12974</v>
      </c>
      <c r="B6489" t="s">
        <v>12975</v>
      </c>
      <c r="C6489" s="1">
        <v>11.62</v>
      </c>
      <c r="D6489">
        <v>16.04</v>
      </c>
      <c r="E6489">
        <v>7.18</v>
      </c>
      <c r="F6489">
        <v>17.190000000000001</v>
      </c>
      <c r="G6489">
        <v>23.82</v>
      </c>
      <c r="H6489">
        <v>1.62</v>
      </c>
      <c r="I6489">
        <v>4.71</v>
      </c>
      <c r="J6489">
        <v>2.19</v>
      </c>
      <c r="K6489">
        <v>3.72</v>
      </c>
      <c r="L6489">
        <v>2.99</v>
      </c>
      <c r="M6489">
        <v>11.65</v>
      </c>
      <c r="N6489">
        <v>25.58</v>
      </c>
      <c r="O6489">
        <v>25.09</v>
      </c>
    </row>
    <row r="6490" spans="1:15" x14ac:dyDescent="0.35">
      <c r="A6490" t="s">
        <v>12976</v>
      </c>
      <c r="B6490" t="s">
        <v>12977</v>
      </c>
      <c r="C6490" s="1">
        <v>11.69</v>
      </c>
      <c r="D6490">
        <v>16.28</v>
      </c>
      <c r="E6490">
        <v>7.11</v>
      </c>
      <c r="F6490">
        <v>17.29</v>
      </c>
      <c r="G6490">
        <v>24.18</v>
      </c>
      <c r="H6490">
        <v>1.45</v>
      </c>
      <c r="I6490">
        <v>4.75</v>
      </c>
      <c r="J6490">
        <v>2.2000000000000002</v>
      </c>
      <c r="K6490">
        <v>3.71</v>
      </c>
      <c r="L6490">
        <v>3.95</v>
      </c>
      <c r="M6490">
        <v>12.15</v>
      </c>
      <c r="N6490">
        <v>26.42</v>
      </c>
      <c r="O6490">
        <v>26.84</v>
      </c>
    </row>
    <row r="6491" spans="1:15" x14ac:dyDescent="0.35">
      <c r="A6491" t="s">
        <v>12978</v>
      </c>
      <c r="B6491" t="s">
        <v>12979</v>
      </c>
      <c r="C6491" s="1">
        <v>11.75</v>
      </c>
      <c r="D6491">
        <v>16.34</v>
      </c>
      <c r="E6491">
        <v>7.17</v>
      </c>
      <c r="F6491">
        <v>17.36</v>
      </c>
      <c r="G6491">
        <v>24.21</v>
      </c>
      <c r="H6491">
        <v>1.52</v>
      </c>
      <c r="I6491">
        <v>4.75</v>
      </c>
      <c r="J6491">
        <v>2.19</v>
      </c>
      <c r="K6491">
        <v>3.71</v>
      </c>
      <c r="L6491">
        <v>3.79</v>
      </c>
      <c r="M6491">
        <v>13.42</v>
      </c>
      <c r="N6491">
        <v>25.98</v>
      </c>
      <c r="O6491">
        <v>26.12</v>
      </c>
    </row>
    <row r="6492" spans="1:15" x14ac:dyDescent="0.35">
      <c r="A6492" t="s">
        <v>12980</v>
      </c>
      <c r="B6492" t="s">
        <v>12981</v>
      </c>
      <c r="C6492" s="1">
        <v>11.5</v>
      </c>
      <c r="D6492">
        <v>15.75</v>
      </c>
      <c r="E6492">
        <v>7.23</v>
      </c>
      <c r="F6492">
        <v>17.02</v>
      </c>
      <c r="G6492">
        <v>23.37</v>
      </c>
      <c r="H6492">
        <v>1.8</v>
      </c>
      <c r="I6492">
        <v>4.66</v>
      </c>
      <c r="J6492">
        <v>2.1800000000000002</v>
      </c>
      <c r="K6492">
        <v>3.72</v>
      </c>
      <c r="L6492">
        <v>1.47</v>
      </c>
      <c r="M6492">
        <v>11.04</v>
      </c>
      <c r="N6492">
        <v>24.47</v>
      </c>
      <c r="O6492">
        <v>25</v>
      </c>
    </row>
    <row r="6493" spans="1:15" x14ac:dyDescent="0.35">
      <c r="A6493" t="s">
        <v>12982</v>
      </c>
      <c r="B6493" t="s">
        <v>12983</v>
      </c>
      <c r="C6493" s="1">
        <v>11.71</v>
      </c>
      <c r="D6493">
        <v>16.239999999999998</v>
      </c>
      <c r="E6493">
        <v>7.17</v>
      </c>
      <c r="F6493">
        <v>17.29</v>
      </c>
      <c r="G6493">
        <v>24.08</v>
      </c>
      <c r="H6493">
        <v>1.57</v>
      </c>
      <c r="I6493">
        <v>4.7300000000000004</v>
      </c>
      <c r="J6493">
        <v>2.2000000000000002</v>
      </c>
      <c r="K6493">
        <v>3.7</v>
      </c>
      <c r="L6493">
        <v>3.13</v>
      </c>
      <c r="M6493">
        <v>12</v>
      </c>
      <c r="N6493">
        <v>25.89</v>
      </c>
      <c r="O6493">
        <v>25.12</v>
      </c>
    </row>
    <row r="6494" spans="1:15" x14ac:dyDescent="0.35">
      <c r="A6494" t="s">
        <v>12984</v>
      </c>
      <c r="B6494" t="s">
        <v>12985</v>
      </c>
      <c r="C6494" s="1">
        <v>11.51</v>
      </c>
      <c r="D6494">
        <v>15.74</v>
      </c>
      <c r="E6494">
        <v>7.26</v>
      </c>
      <c r="F6494">
        <v>17.02</v>
      </c>
      <c r="G6494">
        <v>23.36</v>
      </c>
      <c r="H6494">
        <v>1.82</v>
      </c>
      <c r="I6494">
        <v>4.66</v>
      </c>
      <c r="J6494">
        <v>2.1800000000000002</v>
      </c>
      <c r="K6494">
        <v>3.71</v>
      </c>
      <c r="L6494">
        <v>1.44</v>
      </c>
      <c r="M6494">
        <v>11.04</v>
      </c>
      <c r="N6494">
        <v>23.87</v>
      </c>
      <c r="O6494">
        <v>24.85</v>
      </c>
    </row>
    <row r="6495" spans="1:15" x14ac:dyDescent="0.35">
      <c r="A6495" t="s">
        <v>12986</v>
      </c>
      <c r="B6495" t="s">
        <v>12987</v>
      </c>
      <c r="C6495" s="1">
        <v>11.72</v>
      </c>
      <c r="D6495">
        <v>16.09</v>
      </c>
      <c r="E6495">
        <v>7.32</v>
      </c>
      <c r="F6495">
        <v>17.27</v>
      </c>
      <c r="G6495">
        <v>23.8</v>
      </c>
      <c r="H6495">
        <v>1.81</v>
      </c>
      <c r="I6495">
        <v>4.6900000000000004</v>
      </c>
      <c r="J6495">
        <v>2.19</v>
      </c>
      <c r="K6495">
        <v>3.7</v>
      </c>
      <c r="L6495">
        <v>2.82</v>
      </c>
      <c r="M6495">
        <v>11.81</v>
      </c>
      <c r="N6495">
        <v>24.35</v>
      </c>
      <c r="O6495">
        <v>22.79</v>
      </c>
    </row>
    <row r="6496" spans="1:15" x14ac:dyDescent="0.35">
      <c r="A6496" t="s">
        <v>12988</v>
      </c>
      <c r="B6496" t="s">
        <v>12989</v>
      </c>
      <c r="C6496" s="1">
        <v>11.78</v>
      </c>
      <c r="D6496">
        <v>16.2</v>
      </c>
      <c r="E6496">
        <v>7.32</v>
      </c>
      <c r="F6496">
        <v>17.329999999999998</v>
      </c>
      <c r="G6496">
        <v>23.95</v>
      </c>
      <c r="H6496">
        <v>1.8</v>
      </c>
      <c r="I6496">
        <v>4.7</v>
      </c>
      <c r="J6496">
        <v>2.2000000000000002</v>
      </c>
      <c r="K6496">
        <v>3.69</v>
      </c>
      <c r="L6496">
        <v>3</v>
      </c>
      <c r="M6496">
        <v>11.99</v>
      </c>
      <c r="N6496">
        <v>24.69</v>
      </c>
      <c r="O6496">
        <v>22.64</v>
      </c>
    </row>
    <row r="6497" spans="1:15" x14ac:dyDescent="0.35">
      <c r="A6497" t="s">
        <v>12990</v>
      </c>
      <c r="B6497" t="s">
        <v>12991</v>
      </c>
      <c r="C6497" s="1">
        <v>11.69</v>
      </c>
      <c r="D6497">
        <v>15.96</v>
      </c>
      <c r="E6497">
        <v>7.37</v>
      </c>
      <c r="F6497">
        <v>17.21</v>
      </c>
      <c r="G6497">
        <v>23.58</v>
      </c>
      <c r="H6497">
        <v>1.94</v>
      </c>
      <c r="I6497">
        <v>4.66</v>
      </c>
      <c r="J6497">
        <v>2.19</v>
      </c>
      <c r="K6497">
        <v>3.69</v>
      </c>
      <c r="L6497">
        <v>2.48</v>
      </c>
      <c r="M6497">
        <v>11.14</v>
      </c>
      <c r="N6497">
        <v>23.71</v>
      </c>
      <c r="O6497">
        <v>21.22</v>
      </c>
    </row>
    <row r="6498" spans="1:15" x14ac:dyDescent="0.35">
      <c r="A6498" t="s">
        <v>12992</v>
      </c>
      <c r="B6498" t="s">
        <v>12993</v>
      </c>
      <c r="C6498" s="1">
        <v>11.66</v>
      </c>
      <c r="D6498">
        <v>15.94</v>
      </c>
      <c r="E6498">
        <v>7.34</v>
      </c>
      <c r="F6498">
        <v>17.170000000000002</v>
      </c>
      <c r="G6498">
        <v>23.54</v>
      </c>
      <c r="H6498">
        <v>1.93</v>
      </c>
      <c r="I6498">
        <v>4.6500000000000004</v>
      </c>
      <c r="J6498">
        <v>2.1800000000000002</v>
      </c>
      <c r="K6498">
        <v>3.68</v>
      </c>
      <c r="L6498">
        <v>2.74</v>
      </c>
      <c r="M6498">
        <v>11</v>
      </c>
      <c r="N6498">
        <v>23.95</v>
      </c>
      <c r="O6498">
        <v>21.3</v>
      </c>
    </row>
    <row r="6499" spans="1:15" x14ac:dyDescent="0.35">
      <c r="A6499" t="s">
        <v>12994</v>
      </c>
      <c r="B6499" t="s">
        <v>12995</v>
      </c>
      <c r="C6499" s="1">
        <v>11.41</v>
      </c>
      <c r="D6499">
        <v>15.71</v>
      </c>
      <c r="E6499">
        <v>7.12</v>
      </c>
      <c r="F6499">
        <v>16.89</v>
      </c>
      <c r="G6499">
        <v>23.44</v>
      </c>
      <c r="H6499">
        <v>1.66</v>
      </c>
      <c r="I6499">
        <v>4.63</v>
      </c>
      <c r="J6499">
        <v>2.21</v>
      </c>
      <c r="K6499">
        <v>3.85</v>
      </c>
      <c r="L6499">
        <v>1.1200000000000001</v>
      </c>
      <c r="M6499">
        <v>11.02</v>
      </c>
      <c r="N6499">
        <v>25.89</v>
      </c>
      <c r="O6499">
        <v>23.31</v>
      </c>
    </row>
    <row r="6500" spans="1:15" x14ac:dyDescent="0.35">
      <c r="A6500" t="s">
        <v>12996</v>
      </c>
      <c r="B6500" t="s">
        <v>12997</v>
      </c>
      <c r="C6500" s="1">
        <v>11.53</v>
      </c>
      <c r="D6500">
        <v>15.94</v>
      </c>
      <c r="E6500">
        <v>7.11</v>
      </c>
      <c r="F6500">
        <v>17.05</v>
      </c>
      <c r="G6500">
        <v>23.7</v>
      </c>
      <c r="H6500">
        <v>1.62</v>
      </c>
      <c r="I6500">
        <v>4.67</v>
      </c>
      <c r="J6500">
        <v>2.2000000000000002</v>
      </c>
      <c r="K6500">
        <v>3.81</v>
      </c>
      <c r="L6500">
        <v>1.98</v>
      </c>
      <c r="M6500">
        <v>11</v>
      </c>
      <c r="N6500">
        <v>26.5</v>
      </c>
      <c r="O6500">
        <v>23.76</v>
      </c>
    </row>
    <row r="6501" spans="1:15" x14ac:dyDescent="0.35">
      <c r="A6501" t="s">
        <v>12998</v>
      </c>
      <c r="B6501" t="s">
        <v>12999</v>
      </c>
      <c r="C6501" s="1">
        <v>11.47</v>
      </c>
      <c r="D6501">
        <v>15.84</v>
      </c>
      <c r="E6501">
        <v>7.1</v>
      </c>
      <c r="F6501">
        <v>16.98</v>
      </c>
      <c r="G6501">
        <v>23.57</v>
      </c>
      <c r="H6501">
        <v>1.61</v>
      </c>
      <c r="I6501">
        <v>4.66</v>
      </c>
      <c r="J6501">
        <v>2.19</v>
      </c>
      <c r="K6501">
        <v>3.82</v>
      </c>
      <c r="L6501">
        <v>1.59</v>
      </c>
      <c r="M6501">
        <v>11</v>
      </c>
      <c r="N6501">
        <v>26.03</v>
      </c>
      <c r="O6501">
        <v>24.07</v>
      </c>
    </row>
    <row r="6502" spans="1:15" x14ac:dyDescent="0.35">
      <c r="A6502" t="s">
        <v>13000</v>
      </c>
      <c r="B6502" t="s">
        <v>13001</v>
      </c>
      <c r="C6502" s="1">
        <v>11.47</v>
      </c>
      <c r="D6502">
        <v>15.86</v>
      </c>
      <c r="E6502">
        <v>7.07</v>
      </c>
      <c r="F6502">
        <v>16.989999999999998</v>
      </c>
      <c r="G6502">
        <v>23.61</v>
      </c>
      <c r="H6502">
        <v>1.57</v>
      </c>
      <c r="I6502">
        <v>4.67</v>
      </c>
      <c r="J6502">
        <v>2.19</v>
      </c>
      <c r="K6502">
        <v>3.81</v>
      </c>
      <c r="L6502">
        <v>1.49</v>
      </c>
      <c r="M6502">
        <v>11</v>
      </c>
      <c r="N6502">
        <v>26.69</v>
      </c>
      <c r="O6502">
        <v>25.06</v>
      </c>
    </row>
    <row r="6503" spans="1:15" x14ac:dyDescent="0.35">
      <c r="A6503" t="s">
        <v>13002</v>
      </c>
      <c r="B6503" t="s">
        <v>13003</v>
      </c>
      <c r="C6503" s="1">
        <v>11.42</v>
      </c>
      <c r="D6503">
        <v>15.79</v>
      </c>
      <c r="E6503">
        <v>7.05</v>
      </c>
      <c r="F6503">
        <v>16.940000000000001</v>
      </c>
      <c r="G6503">
        <v>23.53</v>
      </c>
      <c r="H6503">
        <v>1.55</v>
      </c>
      <c r="I6503">
        <v>4.67</v>
      </c>
      <c r="J6503">
        <v>2.19</v>
      </c>
      <c r="K6503">
        <v>3.79</v>
      </c>
      <c r="L6503">
        <v>1.48</v>
      </c>
      <c r="M6503">
        <v>11</v>
      </c>
      <c r="N6503">
        <v>26.62</v>
      </c>
      <c r="O6503">
        <v>26</v>
      </c>
    </row>
    <row r="6504" spans="1:15" x14ac:dyDescent="0.35">
      <c r="A6504" t="s">
        <v>13004</v>
      </c>
      <c r="B6504" t="s">
        <v>13005</v>
      </c>
      <c r="C6504" s="1">
        <v>11.47</v>
      </c>
      <c r="D6504">
        <v>15.9</v>
      </c>
      <c r="E6504">
        <v>7.03</v>
      </c>
      <c r="F6504">
        <v>17</v>
      </c>
      <c r="G6504">
        <v>23.7</v>
      </c>
      <c r="H6504">
        <v>1.51</v>
      </c>
      <c r="I6504">
        <v>4.68</v>
      </c>
      <c r="J6504">
        <v>2.2000000000000002</v>
      </c>
      <c r="K6504">
        <v>3.79</v>
      </c>
      <c r="L6504">
        <v>2.0299999999999998</v>
      </c>
      <c r="M6504">
        <v>11.37</v>
      </c>
      <c r="N6504">
        <v>26.45</v>
      </c>
      <c r="O6504">
        <v>24.7</v>
      </c>
    </row>
    <row r="6505" spans="1:15" x14ac:dyDescent="0.35">
      <c r="A6505" t="s">
        <v>13006</v>
      </c>
      <c r="B6505" t="s">
        <v>13007</v>
      </c>
      <c r="C6505" s="1">
        <v>11.39</v>
      </c>
      <c r="D6505">
        <v>15.73</v>
      </c>
      <c r="E6505">
        <v>7.06</v>
      </c>
      <c r="F6505">
        <v>16.89</v>
      </c>
      <c r="G6505">
        <v>23.37</v>
      </c>
      <c r="H6505">
        <v>1.62</v>
      </c>
      <c r="I6505">
        <v>4.66</v>
      </c>
      <c r="J6505">
        <v>2.17</v>
      </c>
      <c r="K6505">
        <v>3.78</v>
      </c>
      <c r="L6505">
        <v>1.36</v>
      </c>
      <c r="M6505">
        <v>11</v>
      </c>
      <c r="N6505">
        <v>25.85</v>
      </c>
      <c r="O6505">
        <v>25.16</v>
      </c>
    </row>
    <row r="6506" spans="1:15" x14ac:dyDescent="0.35">
      <c r="A6506" t="s">
        <v>13008</v>
      </c>
      <c r="B6506" t="s">
        <v>13009</v>
      </c>
      <c r="C6506" s="1">
        <v>11.28</v>
      </c>
      <c r="D6506">
        <v>15.59</v>
      </c>
      <c r="E6506">
        <v>7</v>
      </c>
      <c r="F6506">
        <v>16.829999999999998</v>
      </c>
      <c r="G6506">
        <v>23.26</v>
      </c>
      <c r="H6506">
        <v>1.55</v>
      </c>
      <c r="I6506">
        <v>4.6900000000000004</v>
      </c>
      <c r="J6506">
        <v>2.15</v>
      </c>
      <c r="K6506">
        <v>3.77</v>
      </c>
      <c r="L6506">
        <v>1.0900000000000001</v>
      </c>
      <c r="M6506">
        <v>10.95</v>
      </c>
      <c r="N6506">
        <v>26.22</v>
      </c>
      <c r="O6506">
        <v>24.63</v>
      </c>
    </row>
    <row r="6507" spans="1:15" x14ac:dyDescent="0.35">
      <c r="A6507" t="s">
        <v>13010</v>
      </c>
      <c r="B6507" t="s">
        <v>13011</v>
      </c>
      <c r="C6507" s="1">
        <v>11.54</v>
      </c>
      <c r="D6507">
        <v>15.86</v>
      </c>
      <c r="E6507">
        <v>7.2</v>
      </c>
      <c r="F6507">
        <v>17.04</v>
      </c>
      <c r="G6507">
        <v>23.45</v>
      </c>
      <c r="H6507">
        <v>1.83</v>
      </c>
      <c r="I6507">
        <v>4.6500000000000004</v>
      </c>
      <c r="J6507">
        <v>2.16</v>
      </c>
      <c r="K6507">
        <v>3.66</v>
      </c>
      <c r="L6507">
        <v>2.61</v>
      </c>
      <c r="M6507">
        <v>11.01</v>
      </c>
      <c r="N6507">
        <v>24.8</v>
      </c>
      <c r="O6507">
        <v>23.66</v>
      </c>
    </row>
    <row r="6508" spans="1:15" x14ac:dyDescent="0.35">
      <c r="A6508" t="s">
        <v>13012</v>
      </c>
      <c r="B6508" t="s">
        <v>13013</v>
      </c>
      <c r="C6508" s="1">
        <v>11.49</v>
      </c>
      <c r="D6508">
        <v>15.74</v>
      </c>
      <c r="E6508">
        <v>7.25</v>
      </c>
      <c r="F6508">
        <v>17.05</v>
      </c>
      <c r="G6508">
        <v>23.37</v>
      </c>
      <c r="H6508">
        <v>1.82</v>
      </c>
      <c r="I6508">
        <v>4.7</v>
      </c>
      <c r="J6508">
        <v>2.11</v>
      </c>
      <c r="K6508">
        <v>3.67</v>
      </c>
      <c r="L6508">
        <v>2.44</v>
      </c>
      <c r="M6508">
        <v>11.13</v>
      </c>
      <c r="N6508">
        <v>24.77</v>
      </c>
      <c r="O6508">
        <v>22.34</v>
      </c>
    </row>
    <row r="6509" spans="1:15" x14ac:dyDescent="0.35">
      <c r="A6509" t="s">
        <v>13014</v>
      </c>
      <c r="B6509" t="s">
        <v>13015</v>
      </c>
      <c r="C6509" s="1">
        <v>11.42</v>
      </c>
      <c r="D6509">
        <v>15.72</v>
      </c>
      <c r="E6509">
        <v>7.06</v>
      </c>
      <c r="F6509">
        <v>16.98</v>
      </c>
      <c r="G6509">
        <v>23.4</v>
      </c>
      <c r="H6509">
        <v>1.73</v>
      </c>
      <c r="I6509">
        <v>4.7</v>
      </c>
      <c r="J6509">
        <v>2.14</v>
      </c>
      <c r="K6509">
        <v>3.77</v>
      </c>
      <c r="L6509">
        <v>2.9</v>
      </c>
      <c r="M6509">
        <v>11</v>
      </c>
      <c r="N6509">
        <v>23.27</v>
      </c>
      <c r="O6509">
        <v>22.77</v>
      </c>
    </row>
    <row r="6510" spans="1:15" x14ac:dyDescent="0.35">
      <c r="A6510" t="s">
        <v>13016</v>
      </c>
      <c r="B6510" t="s">
        <v>13017</v>
      </c>
      <c r="C6510" s="1">
        <v>11.68</v>
      </c>
      <c r="D6510">
        <v>15.89</v>
      </c>
      <c r="E6510">
        <v>7.48</v>
      </c>
      <c r="F6510">
        <v>17.239999999999998</v>
      </c>
      <c r="G6510">
        <v>23.55</v>
      </c>
      <c r="H6510">
        <v>2.08</v>
      </c>
      <c r="I6510">
        <v>4.7</v>
      </c>
      <c r="J6510">
        <v>2.12</v>
      </c>
      <c r="K6510">
        <v>3.64</v>
      </c>
      <c r="L6510">
        <v>3</v>
      </c>
      <c r="M6510">
        <v>11.7</v>
      </c>
      <c r="N6510">
        <v>22.28</v>
      </c>
      <c r="O6510">
        <v>21.08</v>
      </c>
    </row>
    <row r="6511" spans="1:15" x14ac:dyDescent="0.35">
      <c r="A6511" t="s">
        <v>13018</v>
      </c>
      <c r="B6511" t="s">
        <v>13019</v>
      </c>
      <c r="C6511" s="1">
        <v>11.48</v>
      </c>
      <c r="D6511">
        <v>15.77</v>
      </c>
      <c r="E6511">
        <v>7.16</v>
      </c>
      <c r="F6511">
        <v>17.03</v>
      </c>
      <c r="G6511">
        <v>23.42</v>
      </c>
      <c r="H6511">
        <v>1.77</v>
      </c>
      <c r="I6511">
        <v>4.6900000000000004</v>
      </c>
      <c r="J6511">
        <v>2.12</v>
      </c>
      <c r="K6511">
        <v>3.73</v>
      </c>
      <c r="L6511">
        <v>2.48</v>
      </c>
      <c r="M6511">
        <v>11</v>
      </c>
      <c r="N6511">
        <v>24.11</v>
      </c>
      <c r="O6511">
        <v>23.13</v>
      </c>
    </row>
    <row r="6512" spans="1:15" x14ac:dyDescent="0.35">
      <c r="A6512" t="s">
        <v>13020</v>
      </c>
      <c r="B6512" t="s">
        <v>13021</v>
      </c>
      <c r="C6512" s="1">
        <v>11.61</v>
      </c>
      <c r="D6512">
        <v>15.89</v>
      </c>
      <c r="E6512">
        <v>7.3</v>
      </c>
      <c r="F6512">
        <v>17.16</v>
      </c>
      <c r="G6512">
        <v>23.54</v>
      </c>
      <c r="H6512">
        <v>1.89</v>
      </c>
      <c r="I6512">
        <v>4.7</v>
      </c>
      <c r="J6512">
        <v>2.11</v>
      </c>
      <c r="K6512">
        <v>3.69</v>
      </c>
      <c r="L6512">
        <v>3</v>
      </c>
      <c r="M6512">
        <v>11</v>
      </c>
      <c r="N6512">
        <v>23.69</v>
      </c>
      <c r="O6512">
        <v>21.19</v>
      </c>
    </row>
    <row r="6513" spans="1:15" x14ac:dyDescent="0.35">
      <c r="A6513" t="s">
        <v>13022</v>
      </c>
      <c r="B6513" t="s">
        <v>13023</v>
      </c>
      <c r="C6513" s="1">
        <v>11.56</v>
      </c>
      <c r="D6513">
        <v>15.83</v>
      </c>
      <c r="E6513">
        <v>7.29</v>
      </c>
      <c r="F6513">
        <v>17.11</v>
      </c>
      <c r="G6513">
        <v>23.48</v>
      </c>
      <c r="H6513">
        <v>1.88</v>
      </c>
      <c r="I6513">
        <v>4.6900000000000004</v>
      </c>
      <c r="J6513">
        <v>2.11</v>
      </c>
      <c r="K6513">
        <v>3.69</v>
      </c>
      <c r="L6513">
        <v>3</v>
      </c>
      <c r="M6513">
        <v>11</v>
      </c>
      <c r="N6513">
        <v>23.61</v>
      </c>
      <c r="O6513">
        <v>21.82</v>
      </c>
    </row>
    <row r="6514" spans="1:15" x14ac:dyDescent="0.35">
      <c r="A6514" t="s">
        <v>13024</v>
      </c>
      <c r="B6514" t="s">
        <v>13025</v>
      </c>
      <c r="C6514" s="1">
        <v>11.58</v>
      </c>
      <c r="D6514">
        <v>15.86</v>
      </c>
      <c r="E6514">
        <v>7.26</v>
      </c>
      <c r="F6514">
        <v>17.13</v>
      </c>
      <c r="G6514">
        <v>23.51</v>
      </c>
      <c r="H6514">
        <v>1.87</v>
      </c>
      <c r="I6514">
        <v>4.6900000000000004</v>
      </c>
      <c r="J6514">
        <v>2.11</v>
      </c>
      <c r="K6514">
        <v>3.71</v>
      </c>
      <c r="L6514">
        <v>3</v>
      </c>
      <c r="M6514">
        <v>11</v>
      </c>
      <c r="N6514">
        <v>23</v>
      </c>
      <c r="O6514">
        <v>21.27</v>
      </c>
    </row>
    <row r="6515" spans="1:15" x14ac:dyDescent="0.35">
      <c r="A6515" t="s">
        <v>13026</v>
      </c>
      <c r="B6515" t="s">
        <v>13027</v>
      </c>
      <c r="C6515" s="1">
        <v>11.61</v>
      </c>
      <c r="D6515">
        <v>15.89</v>
      </c>
      <c r="E6515">
        <v>7.3</v>
      </c>
      <c r="F6515">
        <v>17.16</v>
      </c>
      <c r="G6515">
        <v>23.54</v>
      </c>
      <c r="H6515">
        <v>1.9</v>
      </c>
      <c r="I6515">
        <v>4.6900000000000004</v>
      </c>
      <c r="J6515">
        <v>2.11</v>
      </c>
      <c r="K6515">
        <v>3.69</v>
      </c>
      <c r="L6515">
        <v>3</v>
      </c>
      <c r="M6515">
        <v>11</v>
      </c>
      <c r="N6515">
        <v>23.13</v>
      </c>
      <c r="O6515">
        <v>19.05</v>
      </c>
    </row>
    <row r="6516" spans="1:15" x14ac:dyDescent="0.35">
      <c r="A6516" t="s">
        <v>13028</v>
      </c>
      <c r="B6516" t="s">
        <v>13029</v>
      </c>
      <c r="C6516" s="1">
        <v>11.32</v>
      </c>
      <c r="D6516">
        <v>15.53</v>
      </c>
      <c r="E6516">
        <v>7.08</v>
      </c>
      <c r="F6516">
        <v>16.82</v>
      </c>
      <c r="G6516">
        <v>23.17</v>
      </c>
      <c r="H6516">
        <v>1.74</v>
      </c>
      <c r="I6516">
        <v>4.6500000000000004</v>
      </c>
      <c r="J6516">
        <v>2.11</v>
      </c>
      <c r="K6516">
        <v>3.73</v>
      </c>
      <c r="L6516">
        <v>2.16</v>
      </c>
      <c r="M6516">
        <v>10.78</v>
      </c>
      <c r="N6516">
        <v>23.58</v>
      </c>
      <c r="O6516">
        <v>21.23</v>
      </c>
    </row>
    <row r="6517" spans="1:15" x14ac:dyDescent="0.35">
      <c r="A6517" t="s">
        <v>13030</v>
      </c>
      <c r="B6517" t="s">
        <v>13031</v>
      </c>
      <c r="C6517" s="1">
        <v>11.49</v>
      </c>
      <c r="D6517">
        <v>15.68</v>
      </c>
      <c r="E6517">
        <v>7.33</v>
      </c>
      <c r="F6517">
        <v>16.989999999999998</v>
      </c>
      <c r="G6517">
        <v>23.36</v>
      </c>
      <c r="H6517">
        <v>1.94</v>
      </c>
      <c r="I6517">
        <v>4.66</v>
      </c>
      <c r="J6517">
        <v>2.13</v>
      </c>
      <c r="K6517">
        <v>3.66</v>
      </c>
      <c r="L6517">
        <v>2.34</v>
      </c>
      <c r="M6517">
        <v>10.8</v>
      </c>
      <c r="N6517">
        <v>22.45</v>
      </c>
      <c r="O6517">
        <v>20.07</v>
      </c>
    </row>
    <row r="6518" spans="1:15" x14ac:dyDescent="0.35">
      <c r="A6518" t="s">
        <v>13032</v>
      </c>
      <c r="B6518" t="s">
        <v>13033</v>
      </c>
      <c r="C6518" s="1">
        <v>11.23</v>
      </c>
      <c r="D6518">
        <v>15.44</v>
      </c>
      <c r="E6518">
        <v>7.05</v>
      </c>
      <c r="F6518">
        <v>16.62</v>
      </c>
      <c r="G6518">
        <v>23.16</v>
      </c>
      <c r="H6518">
        <v>1.67</v>
      </c>
      <c r="I6518">
        <v>4.5599999999999996</v>
      </c>
      <c r="J6518">
        <v>2.2200000000000002</v>
      </c>
      <c r="K6518">
        <v>3.91</v>
      </c>
      <c r="L6518">
        <v>0.63</v>
      </c>
      <c r="M6518">
        <v>10.88</v>
      </c>
      <c r="N6518">
        <v>25.82</v>
      </c>
      <c r="O6518">
        <v>22.91</v>
      </c>
    </row>
    <row r="6519" spans="1:15" x14ac:dyDescent="0.35">
      <c r="A6519" t="s">
        <v>13034</v>
      </c>
      <c r="B6519" t="s">
        <v>13035</v>
      </c>
      <c r="C6519" s="1">
        <v>11.47</v>
      </c>
      <c r="D6519">
        <v>15.65</v>
      </c>
      <c r="E6519">
        <v>7.3</v>
      </c>
      <c r="F6519">
        <v>16.87</v>
      </c>
      <c r="G6519">
        <v>23.39</v>
      </c>
      <c r="H6519">
        <v>1.88</v>
      </c>
      <c r="I6519">
        <v>4.58</v>
      </c>
      <c r="J6519">
        <v>2.2200000000000002</v>
      </c>
      <c r="K6519">
        <v>3.87</v>
      </c>
      <c r="L6519">
        <v>1</v>
      </c>
      <c r="M6519">
        <v>11</v>
      </c>
      <c r="N6519">
        <v>25</v>
      </c>
      <c r="O6519">
        <v>21.17</v>
      </c>
    </row>
    <row r="6520" spans="1:15" x14ac:dyDescent="0.35">
      <c r="A6520" t="s">
        <v>13036</v>
      </c>
      <c r="B6520" t="s">
        <v>13037</v>
      </c>
      <c r="C6520" s="1">
        <v>11.39</v>
      </c>
      <c r="D6520">
        <v>15.57</v>
      </c>
      <c r="E6520">
        <v>7.23</v>
      </c>
      <c r="F6520">
        <v>16.8</v>
      </c>
      <c r="G6520">
        <v>23.31</v>
      </c>
      <c r="H6520">
        <v>1.81</v>
      </c>
      <c r="I6520">
        <v>4.57</v>
      </c>
      <c r="J6520">
        <v>2.2200000000000002</v>
      </c>
      <c r="K6520">
        <v>3.89</v>
      </c>
      <c r="L6520">
        <v>1</v>
      </c>
      <c r="M6520">
        <v>11</v>
      </c>
      <c r="N6520">
        <v>25.03</v>
      </c>
      <c r="O6520">
        <v>22.84</v>
      </c>
    </row>
    <row r="6521" spans="1:15" x14ac:dyDescent="0.35">
      <c r="A6521" t="s">
        <v>13038</v>
      </c>
      <c r="B6521" t="s">
        <v>13039</v>
      </c>
      <c r="C6521" s="1">
        <v>11.46</v>
      </c>
      <c r="D6521">
        <v>15.65</v>
      </c>
      <c r="E6521">
        <v>7.29</v>
      </c>
      <c r="F6521">
        <v>16.88</v>
      </c>
      <c r="G6521">
        <v>23.39</v>
      </c>
      <c r="H6521">
        <v>1.86</v>
      </c>
      <c r="I6521">
        <v>4.59</v>
      </c>
      <c r="J6521">
        <v>2.2200000000000002</v>
      </c>
      <c r="K6521">
        <v>3.88</v>
      </c>
      <c r="L6521">
        <v>1</v>
      </c>
      <c r="M6521">
        <v>11</v>
      </c>
      <c r="N6521">
        <v>25</v>
      </c>
      <c r="O6521">
        <v>21.91</v>
      </c>
    </row>
    <row r="6522" spans="1:15" x14ac:dyDescent="0.35">
      <c r="A6522" t="s">
        <v>13040</v>
      </c>
      <c r="B6522" t="s">
        <v>13041</v>
      </c>
      <c r="C6522" s="1">
        <v>11.04</v>
      </c>
      <c r="D6522">
        <v>15.18</v>
      </c>
      <c r="E6522">
        <v>6.95</v>
      </c>
      <c r="F6522">
        <v>16.38</v>
      </c>
      <c r="G6522">
        <v>22.86</v>
      </c>
      <c r="H6522">
        <v>1.64</v>
      </c>
      <c r="I6522">
        <v>4.5199999999999996</v>
      </c>
      <c r="J6522">
        <v>2.21</v>
      </c>
      <c r="K6522">
        <v>3.85</v>
      </c>
      <c r="L6522">
        <v>0.26</v>
      </c>
      <c r="M6522">
        <v>10.14</v>
      </c>
      <c r="N6522">
        <v>25.51</v>
      </c>
      <c r="O6522">
        <v>21.68</v>
      </c>
    </row>
    <row r="6523" spans="1:15" x14ac:dyDescent="0.35">
      <c r="A6523" t="s">
        <v>13042</v>
      </c>
      <c r="B6523" t="s">
        <v>13043</v>
      </c>
      <c r="C6523" s="1">
        <v>11.39</v>
      </c>
      <c r="D6523">
        <v>15.54</v>
      </c>
      <c r="E6523">
        <v>7.27</v>
      </c>
      <c r="F6523">
        <v>16.809999999999999</v>
      </c>
      <c r="G6523">
        <v>23.28</v>
      </c>
      <c r="H6523">
        <v>1.84</v>
      </c>
      <c r="I6523">
        <v>4.59</v>
      </c>
      <c r="J6523">
        <v>2.2200000000000002</v>
      </c>
      <c r="K6523">
        <v>3.87</v>
      </c>
      <c r="L6523">
        <v>0.54</v>
      </c>
      <c r="M6523">
        <v>10.99</v>
      </c>
      <c r="N6523">
        <v>25</v>
      </c>
      <c r="O6523">
        <v>22.79</v>
      </c>
    </row>
    <row r="6524" spans="1:15" x14ac:dyDescent="0.35">
      <c r="A6524" t="s">
        <v>13044</v>
      </c>
      <c r="B6524" t="s">
        <v>13045</v>
      </c>
      <c r="C6524" s="1">
        <v>11.48</v>
      </c>
      <c r="D6524">
        <v>15.67</v>
      </c>
      <c r="E6524">
        <v>7.29</v>
      </c>
      <c r="F6524">
        <v>16.91</v>
      </c>
      <c r="G6524">
        <v>23.41</v>
      </c>
      <c r="H6524">
        <v>1.86</v>
      </c>
      <c r="I6524">
        <v>4.59</v>
      </c>
      <c r="J6524">
        <v>2.2200000000000002</v>
      </c>
      <c r="K6524">
        <v>3.89</v>
      </c>
      <c r="L6524">
        <v>1</v>
      </c>
      <c r="M6524">
        <v>11</v>
      </c>
      <c r="N6524">
        <v>25</v>
      </c>
      <c r="O6524">
        <v>21.36</v>
      </c>
    </row>
    <row r="6525" spans="1:15" x14ac:dyDescent="0.35">
      <c r="A6525" t="s">
        <v>13046</v>
      </c>
      <c r="B6525" t="s">
        <v>13047</v>
      </c>
      <c r="C6525" s="1">
        <v>11.41</v>
      </c>
      <c r="D6525">
        <v>15.55</v>
      </c>
      <c r="E6525">
        <v>7.28</v>
      </c>
      <c r="F6525">
        <v>16.84</v>
      </c>
      <c r="G6525">
        <v>23.29</v>
      </c>
      <c r="H6525">
        <v>1.84</v>
      </c>
      <c r="I6525">
        <v>4.5999999999999996</v>
      </c>
      <c r="J6525">
        <v>2.23</v>
      </c>
      <c r="K6525">
        <v>3.87</v>
      </c>
      <c r="L6525">
        <v>0.55000000000000004</v>
      </c>
      <c r="M6525">
        <v>11</v>
      </c>
      <c r="N6525">
        <v>25</v>
      </c>
      <c r="O6525">
        <v>22.92</v>
      </c>
    </row>
    <row r="6526" spans="1:15" x14ac:dyDescent="0.35">
      <c r="A6526" t="s">
        <v>13048</v>
      </c>
      <c r="B6526" t="s">
        <v>13049</v>
      </c>
      <c r="C6526" s="1">
        <v>11.49</v>
      </c>
      <c r="D6526">
        <v>15.63</v>
      </c>
      <c r="E6526">
        <v>7.35</v>
      </c>
      <c r="F6526">
        <v>16.940000000000001</v>
      </c>
      <c r="G6526">
        <v>23.38</v>
      </c>
      <c r="H6526">
        <v>1.89</v>
      </c>
      <c r="I6526">
        <v>4.62</v>
      </c>
      <c r="J6526">
        <v>2.23</v>
      </c>
      <c r="K6526">
        <v>3.87</v>
      </c>
      <c r="L6526">
        <v>0.92</v>
      </c>
      <c r="M6526">
        <v>11</v>
      </c>
      <c r="N6526">
        <v>24.86</v>
      </c>
      <c r="O6526">
        <v>21.75</v>
      </c>
    </row>
    <row r="6527" spans="1:15" x14ac:dyDescent="0.35">
      <c r="A6527" t="s">
        <v>13050</v>
      </c>
      <c r="B6527" t="s">
        <v>13051</v>
      </c>
      <c r="C6527" s="1">
        <v>11.53</v>
      </c>
      <c r="D6527">
        <v>15.7</v>
      </c>
      <c r="E6527">
        <v>7.36</v>
      </c>
      <c r="F6527">
        <v>16.98</v>
      </c>
      <c r="G6527">
        <v>23.45</v>
      </c>
      <c r="H6527">
        <v>1.9</v>
      </c>
      <c r="I6527">
        <v>4.6100000000000003</v>
      </c>
      <c r="J6527">
        <v>2.2200000000000002</v>
      </c>
      <c r="K6527">
        <v>3.88</v>
      </c>
      <c r="L6527">
        <v>1</v>
      </c>
      <c r="M6527">
        <v>11</v>
      </c>
      <c r="N6527">
        <v>24.97</v>
      </c>
      <c r="O6527">
        <v>20.87</v>
      </c>
    </row>
    <row r="6528" spans="1:15" x14ac:dyDescent="0.35">
      <c r="A6528" t="s">
        <v>13052</v>
      </c>
      <c r="B6528" t="s">
        <v>13053</v>
      </c>
      <c r="C6528" s="1">
        <v>10.85</v>
      </c>
      <c r="D6528">
        <v>14.86</v>
      </c>
      <c r="E6528">
        <v>6.86</v>
      </c>
      <c r="F6528">
        <v>16.23</v>
      </c>
      <c r="G6528">
        <v>22.52</v>
      </c>
      <c r="H6528">
        <v>1.53</v>
      </c>
      <c r="I6528">
        <v>4.55</v>
      </c>
      <c r="J6528">
        <v>2.21</v>
      </c>
      <c r="K6528">
        <v>3.8</v>
      </c>
      <c r="L6528">
        <v>0.08</v>
      </c>
      <c r="M6528">
        <v>9.7799999999999994</v>
      </c>
      <c r="N6528">
        <v>25.8</v>
      </c>
      <c r="O6528">
        <v>23.68</v>
      </c>
    </row>
    <row r="6529" spans="1:15" x14ac:dyDescent="0.35">
      <c r="A6529" t="s">
        <v>13054</v>
      </c>
      <c r="B6529" t="s">
        <v>13055</v>
      </c>
      <c r="C6529" s="1">
        <v>11.53</v>
      </c>
      <c r="D6529">
        <v>15.69</v>
      </c>
      <c r="E6529">
        <v>7.35</v>
      </c>
      <c r="F6529">
        <v>16.989999999999998</v>
      </c>
      <c r="G6529">
        <v>23.44</v>
      </c>
      <c r="H6529">
        <v>1.9</v>
      </c>
      <c r="I6529">
        <v>4.62</v>
      </c>
      <c r="J6529">
        <v>2.23</v>
      </c>
      <c r="K6529">
        <v>3.85</v>
      </c>
      <c r="L6529">
        <v>1</v>
      </c>
      <c r="M6529">
        <v>11</v>
      </c>
      <c r="N6529">
        <v>25</v>
      </c>
      <c r="O6529">
        <v>23</v>
      </c>
    </row>
    <row r="6530" spans="1:15" x14ac:dyDescent="0.35">
      <c r="A6530" t="s">
        <v>13056</v>
      </c>
      <c r="B6530" t="s">
        <v>13057</v>
      </c>
      <c r="C6530" s="1">
        <v>11.59</v>
      </c>
      <c r="D6530">
        <v>15.81</v>
      </c>
      <c r="E6530">
        <v>7.37</v>
      </c>
      <c r="F6530">
        <v>17.07</v>
      </c>
      <c r="G6530">
        <v>23.56</v>
      </c>
      <c r="H6530">
        <v>1.91</v>
      </c>
      <c r="I6530">
        <v>4.63</v>
      </c>
      <c r="J6530">
        <v>2.2200000000000002</v>
      </c>
      <c r="K6530">
        <v>3.85</v>
      </c>
      <c r="L6530">
        <v>1</v>
      </c>
      <c r="M6530">
        <v>11</v>
      </c>
      <c r="N6530">
        <v>24.9</v>
      </c>
      <c r="O6530">
        <v>22.7</v>
      </c>
    </row>
    <row r="6531" spans="1:15" x14ac:dyDescent="0.35">
      <c r="A6531" t="s">
        <v>13058</v>
      </c>
      <c r="B6531" t="s">
        <v>13059</v>
      </c>
      <c r="C6531" s="1">
        <v>11.49</v>
      </c>
      <c r="D6531">
        <v>15.74</v>
      </c>
      <c r="E6531">
        <v>7.24</v>
      </c>
      <c r="F6531">
        <v>16.96</v>
      </c>
      <c r="G6531">
        <v>23.48</v>
      </c>
      <c r="H6531">
        <v>1.81</v>
      </c>
      <c r="I6531">
        <v>4.62</v>
      </c>
      <c r="J6531">
        <v>2.2200000000000002</v>
      </c>
      <c r="K6531">
        <v>3.82</v>
      </c>
      <c r="L6531">
        <v>1</v>
      </c>
      <c r="M6531">
        <v>11</v>
      </c>
      <c r="N6531">
        <v>25</v>
      </c>
      <c r="O6531">
        <v>23</v>
      </c>
    </row>
    <row r="6532" spans="1:15" x14ac:dyDescent="0.35">
      <c r="A6532" t="s">
        <v>13060</v>
      </c>
      <c r="B6532" t="s">
        <v>13061</v>
      </c>
      <c r="C6532" s="1">
        <v>12.81</v>
      </c>
      <c r="D6532">
        <v>14.77</v>
      </c>
      <c r="E6532">
        <v>10.9</v>
      </c>
      <c r="F6532">
        <v>16.77</v>
      </c>
      <c r="G6532">
        <v>19.45</v>
      </c>
      <c r="H6532">
        <v>6.51</v>
      </c>
      <c r="I6532">
        <v>3.36</v>
      </c>
      <c r="J6532">
        <v>1.54</v>
      </c>
      <c r="K6532">
        <v>2.4300000000000002</v>
      </c>
      <c r="L6532">
        <v>0</v>
      </c>
      <c r="M6532">
        <v>0</v>
      </c>
      <c r="N6532">
        <v>0</v>
      </c>
      <c r="O6532">
        <v>0</v>
      </c>
    </row>
    <row r="6533" spans="1:15" x14ac:dyDescent="0.35">
      <c r="A6533" t="s">
        <v>13062</v>
      </c>
      <c r="B6533" t="s">
        <v>13063</v>
      </c>
      <c r="C6533" s="1">
        <v>12.27</v>
      </c>
      <c r="D6533">
        <v>16.27</v>
      </c>
      <c r="E6533">
        <v>8.27</v>
      </c>
      <c r="F6533">
        <v>18.29</v>
      </c>
      <c r="G6533">
        <v>24.35</v>
      </c>
      <c r="H6533">
        <v>2.4</v>
      </c>
      <c r="I6533">
        <v>5.03</v>
      </c>
      <c r="J6533">
        <v>2.63</v>
      </c>
      <c r="K6533">
        <v>4.09</v>
      </c>
      <c r="L6533">
        <v>8</v>
      </c>
      <c r="M6533">
        <v>17.95</v>
      </c>
      <c r="N6533">
        <v>20.05</v>
      </c>
      <c r="O6533">
        <v>14</v>
      </c>
    </row>
    <row r="6534" spans="1:15" x14ac:dyDescent="0.35">
      <c r="A6534" t="s">
        <v>13064</v>
      </c>
      <c r="B6534" t="s">
        <v>13065</v>
      </c>
      <c r="C6534" s="1">
        <v>12.38</v>
      </c>
      <c r="D6534">
        <v>16.36</v>
      </c>
      <c r="E6534">
        <v>8.3800000000000008</v>
      </c>
      <c r="F6534">
        <v>18.39</v>
      </c>
      <c r="G6534">
        <v>24.46</v>
      </c>
      <c r="H6534">
        <v>2.4900000000000002</v>
      </c>
      <c r="I6534">
        <v>5.04</v>
      </c>
      <c r="J6534">
        <v>2.64</v>
      </c>
      <c r="K6534">
        <v>4.0999999999999996</v>
      </c>
      <c r="L6534">
        <v>8</v>
      </c>
      <c r="M6534">
        <v>18</v>
      </c>
      <c r="N6534">
        <v>19.82</v>
      </c>
      <c r="O6534">
        <v>14</v>
      </c>
    </row>
    <row r="6535" spans="1:15" x14ac:dyDescent="0.35">
      <c r="A6535" t="s">
        <v>13066</v>
      </c>
      <c r="B6535" t="s">
        <v>13067</v>
      </c>
      <c r="C6535" s="1">
        <v>12.43</v>
      </c>
      <c r="D6535">
        <v>16.440000000000001</v>
      </c>
      <c r="E6535">
        <v>8.41</v>
      </c>
      <c r="F6535">
        <v>18.46</v>
      </c>
      <c r="G6535">
        <v>24.55</v>
      </c>
      <c r="H6535">
        <v>2.5099999999999998</v>
      </c>
      <c r="I6535">
        <v>5.05</v>
      </c>
      <c r="J6535">
        <v>2.64</v>
      </c>
      <c r="K6535">
        <v>4.09</v>
      </c>
      <c r="L6535">
        <v>8</v>
      </c>
      <c r="M6535">
        <v>18.39</v>
      </c>
      <c r="N6535">
        <v>19.600000000000001</v>
      </c>
      <c r="O6535">
        <v>14</v>
      </c>
    </row>
    <row r="6536" spans="1:15" x14ac:dyDescent="0.35">
      <c r="A6536" t="s">
        <v>13068</v>
      </c>
      <c r="B6536" t="s">
        <v>13069</v>
      </c>
      <c r="C6536" s="1">
        <v>12.28</v>
      </c>
      <c r="D6536">
        <v>16.29</v>
      </c>
      <c r="E6536">
        <v>8.31</v>
      </c>
      <c r="F6536">
        <v>18.28</v>
      </c>
      <c r="G6536">
        <v>24.29</v>
      </c>
      <c r="H6536">
        <v>2.52</v>
      </c>
      <c r="I6536">
        <v>5.01</v>
      </c>
      <c r="J6536">
        <v>2.62</v>
      </c>
      <c r="K6536">
        <v>4.1500000000000004</v>
      </c>
      <c r="L6536">
        <v>7.12</v>
      </c>
      <c r="M6536">
        <v>18.12</v>
      </c>
      <c r="N6536">
        <v>19</v>
      </c>
      <c r="O6536">
        <v>14</v>
      </c>
    </row>
    <row r="6537" spans="1:15" x14ac:dyDescent="0.35">
      <c r="A6537" t="s">
        <v>13070</v>
      </c>
      <c r="B6537" t="s">
        <v>13071</v>
      </c>
      <c r="C6537" s="1">
        <v>12.44</v>
      </c>
      <c r="D6537">
        <v>16.45</v>
      </c>
      <c r="E6537">
        <v>8.4600000000000009</v>
      </c>
      <c r="F6537">
        <v>18.45</v>
      </c>
      <c r="G6537">
        <v>24.46</v>
      </c>
      <c r="H6537">
        <v>2.64</v>
      </c>
      <c r="I6537">
        <v>5.03</v>
      </c>
      <c r="J6537">
        <v>2.62</v>
      </c>
      <c r="K6537">
        <v>4.16</v>
      </c>
      <c r="L6537">
        <v>7.62</v>
      </c>
      <c r="M6537">
        <v>18.75</v>
      </c>
      <c r="N6537">
        <v>18.809999999999999</v>
      </c>
      <c r="O6537">
        <v>14</v>
      </c>
    </row>
    <row r="6538" spans="1:15" x14ac:dyDescent="0.35">
      <c r="A6538" t="s">
        <v>13072</v>
      </c>
      <c r="B6538" t="s">
        <v>13073</v>
      </c>
      <c r="C6538" s="1">
        <v>12.41</v>
      </c>
      <c r="D6538">
        <v>16.41</v>
      </c>
      <c r="E6538">
        <v>8.3699999999999992</v>
      </c>
      <c r="F6538">
        <v>18.46</v>
      </c>
      <c r="G6538">
        <v>24.58</v>
      </c>
      <c r="H6538">
        <v>2.4300000000000002</v>
      </c>
      <c r="I6538">
        <v>5.08</v>
      </c>
      <c r="J6538">
        <v>2.64</v>
      </c>
      <c r="K6538">
        <v>4.0599999999999996</v>
      </c>
      <c r="L6538">
        <v>8</v>
      </c>
      <c r="M6538">
        <v>18.100000000000001</v>
      </c>
      <c r="N6538">
        <v>20</v>
      </c>
      <c r="O6538">
        <v>14.17</v>
      </c>
    </row>
    <row r="6539" spans="1:15" x14ac:dyDescent="0.35">
      <c r="A6539" t="s">
        <v>13074</v>
      </c>
      <c r="B6539" t="s">
        <v>13075</v>
      </c>
      <c r="C6539" s="1">
        <v>12.36</v>
      </c>
      <c r="D6539">
        <v>16.32</v>
      </c>
      <c r="E6539">
        <v>8.35</v>
      </c>
      <c r="F6539">
        <v>18.420000000000002</v>
      </c>
      <c r="G6539">
        <v>24.51</v>
      </c>
      <c r="H6539">
        <v>2.4</v>
      </c>
      <c r="I6539">
        <v>5.09</v>
      </c>
      <c r="J6539">
        <v>2.64</v>
      </c>
      <c r="K6539">
        <v>4.05</v>
      </c>
      <c r="L6539">
        <v>8</v>
      </c>
      <c r="M6539">
        <v>18</v>
      </c>
      <c r="N6539">
        <v>20</v>
      </c>
      <c r="O6539">
        <v>14</v>
      </c>
    </row>
    <row r="6540" spans="1:15" x14ac:dyDescent="0.35">
      <c r="A6540" t="s">
        <v>13076</v>
      </c>
      <c r="B6540" t="s">
        <v>13077</v>
      </c>
      <c r="C6540" s="1">
        <v>11.04</v>
      </c>
      <c r="D6540">
        <v>15.13</v>
      </c>
      <c r="E6540">
        <v>7.02</v>
      </c>
      <c r="F6540">
        <v>16.93</v>
      </c>
      <c r="G6540">
        <v>23.09</v>
      </c>
      <c r="H6540">
        <v>1.33</v>
      </c>
      <c r="I6540">
        <v>4.93</v>
      </c>
      <c r="J6540">
        <v>2.56</v>
      </c>
      <c r="K6540">
        <v>3.96</v>
      </c>
      <c r="L6540">
        <v>2.57</v>
      </c>
      <c r="M6540">
        <v>12.09</v>
      </c>
      <c r="N6540">
        <v>25.35</v>
      </c>
      <c r="O6540">
        <v>18.579999999999998</v>
      </c>
    </row>
    <row r="6541" spans="1:15" x14ac:dyDescent="0.35">
      <c r="A6541" t="s">
        <v>13078</v>
      </c>
      <c r="B6541" t="s">
        <v>13079</v>
      </c>
      <c r="C6541" s="1">
        <v>11.03</v>
      </c>
      <c r="D6541">
        <v>14.99</v>
      </c>
      <c r="E6541">
        <v>7.15</v>
      </c>
      <c r="F6541">
        <v>16.93</v>
      </c>
      <c r="G6541">
        <v>23</v>
      </c>
      <c r="H6541">
        <v>1.39</v>
      </c>
      <c r="I6541">
        <v>4.95</v>
      </c>
      <c r="J6541">
        <v>2.5499999999999998</v>
      </c>
      <c r="K6541">
        <v>3.91</v>
      </c>
      <c r="L6541">
        <v>2.2999999999999998</v>
      </c>
      <c r="M6541">
        <v>12</v>
      </c>
      <c r="N6541">
        <v>24.37</v>
      </c>
      <c r="O6541">
        <v>19.149999999999999</v>
      </c>
    </row>
    <row r="6542" spans="1:15" x14ac:dyDescent="0.35">
      <c r="A6542" t="s">
        <v>13080</v>
      </c>
      <c r="B6542" t="s">
        <v>13081</v>
      </c>
      <c r="C6542" s="1">
        <v>12.51</v>
      </c>
      <c r="D6542">
        <v>16.75</v>
      </c>
      <c r="E6542">
        <v>8.27</v>
      </c>
      <c r="F6542">
        <v>18.600000000000001</v>
      </c>
      <c r="G6542">
        <v>25.15</v>
      </c>
      <c r="H6542">
        <v>2.29</v>
      </c>
      <c r="I6542">
        <v>5.0999999999999996</v>
      </c>
      <c r="J6542">
        <v>2.75</v>
      </c>
      <c r="K6542">
        <v>4.2</v>
      </c>
      <c r="L6542">
        <v>9</v>
      </c>
      <c r="M6542">
        <v>20</v>
      </c>
      <c r="N6542">
        <v>22.91</v>
      </c>
      <c r="O6542">
        <v>14.02</v>
      </c>
    </row>
    <row r="6543" spans="1:15" x14ac:dyDescent="0.35">
      <c r="A6543" t="s">
        <v>13082</v>
      </c>
      <c r="B6543" t="s">
        <v>13083</v>
      </c>
      <c r="C6543" s="1">
        <v>12.43</v>
      </c>
      <c r="D6543">
        <v>16.739999999999998</v>
      </c>
      <c r="E6543">
        <v>8.1199999999999992</v>
      </c>
      <c r="F6543">
        <v>18.510000000000002</v>
      </c>
      <c r="G6543">
        <v>25.16</v>
      </c>
      <c r="H6543">
        <v>2.16</v>
      </c>
      <c r="I6543">
        <v>5.09</v>
      </c>
      <c r="J6543">
        <v>2.75</v>
      </c>
      <c r="K6543">
        <v>4.21</v>
      </c>
      <c r="L6543">
        <v>9</v>
      </c>
      <c r="M6543">
        <v>20</v>
      </c>
      <c r="N6543">
        <v>22.9</v>
      </c>
      <c r="O6543">
        <v>15.24</v>
      </c>
    </row>
    <row r="6544" spans="1:15" x14ac:dyDescent="0.35">
      <c r="A6544" t="s">
        <v>13084</v>
      </c>
      <c r="B6544" t="s">
        <v>13085</v>
      </c>
      <c r="C6544" s="1">
        <v>12.61</v>
      </c>
      <c r="D6544">
        <v>16.600000000000001</v>
      </c>
      <c r="E6544">
        <v>8.61</v>
      </c>
      <c r="F6544">
        <v>18.690000000000001</v>
      </c>
      <c r="G6544">
        <v>24.75</v>
      </c>
      <c r="H6544">
        <v>2.72</v>
      </c>
      <c r="I6544">
        <v>5.08</v>
      </c>
      <c r="J6544">
        <v>2.65</v>
      </c>
      <c r="K6544">
        <v>4.16</v>
      </c>
      <c r="L6544">
        <v>8</v>
      </c>
      <c r="M6544">
        <v>20.03</v>
      </c>
      <c r="N6544">
        <v>18.21</v>
      </c>
      <c r="O6544">
        <v>14</v>
      </c>
    </row>
    <row r="6545" spans="1:15" x14ac:dyDescent="0.35">
      <c r="A6545" t="s">
        <v>13086</v>
      </c>
      <c r="B6545" t="s">
        <v>13087</v>
      </c>
      <c r="C6545" s="1">
        <v>12.62</v>
      </c>
      <c r="D6545">
        <v>16.62</v>
      </c>
      <c r="E6545">
        <v>8.61</v>
      </c>
      <c r="F6545">
        <v>18.7</v>
      </c>
      <c r="G6545">
        <v>24.78</v>
      </c>
      <c r="H6545">
        <v>2.72</v>
      </c>
      <c r="I6545">
        <v>5.08</v>
      </c>
      <c r="J6545">
        <v>2.66</v>
      </c>
      <c r="K6545">
        <v>4.16</v>
      </c>
      <c r="L6545">
        <v>8</v>
      </c>
      <c r="M6545">
        <v>20.43</v>
      </c>
      <c r="N6545">
        <v>18</v>
      </c>
      <c r="O6545">
        <v>14</v>
      </c>
    </row>
    <row r="6546" spans="1:15" x14ac:dyDescent="0.35">
      <c r="A6546" t="s">
        <v>13088</v>
      </c>
      <c r="B6546" t="s">
        <v>13089</v>
      </c>
      <c r="C6546" s="1">
        <v>12.18</v>
      </c>
      <c r="D6546">
        <v>16.420000000000002</v>
      </c>
      <c r="E6546">
        <v>7.92</v>
      </c>
      <c r="F6546">
        <v>18.260000000000002</v>
      </c>
      <c r="G6546">
        <v>24.7</v>
      </c>
      <c r="H6546">
        <v>1.97</v>
      </c>
      <c r="I6546">
        <v>5.1100000000000003</v>
      </c>
      <c r="J6546">
        <v>2.68</v>
      </c>
      <c r="K6546">
        <v>4.1500000000000004</v>
      </c>
      <c r="L6546">
        <v>9</v>
      </c>
      <c r="M6546">
        <v>19.829999999999998</v>
      </c>
      <c r="N6546">
        <v>25</v>
      </c>
      <c r="O6546">
        <v>15</v>
      </c>
    </row>
    <row r="6547" spans="1:15" x14ac:dyDescent="0.35">
      <c r="A6547" t="s">
        <v>13090</v>
      </c>
      <c r="B6547" t="s">
        <v>13091</v>
      </c>
      <c r="C6547" s="1">
        <v>12.18</v>
      </c>
      <c r="D6547">
        <v>16.510000000000002</v>
      </c>
      <c r="E6547">
        <v>7.85</v>
      </c>
      <c r="F6547">
        <v>18.309999999999999</v>
      </c>
      <c r="G6547">
        <v>24.86</v>
      </c>
      <c r="H6547">
        <v>1.89</v>
      </c>
      <c r="I6547">
        <v>5.15</v>
      </c>
      <c r="J6547">
        <v>2.7</v>
      </c>
      <c r="K6547">
        <v>4.17</v>
      </c>
      <c r="L6547">
        <v>9</v>
      </c>
      <c r="M6547">
        <v>20</v>
      </c>
      <c r="N6547">
        <v>25</v>
      </c>
      <c r="O6547">
        <v>15.53</v>
      </c>
    </row>
    <row r="6548" spans="1:15" x14ac:dyDescent="0.35">
      <c r="A6548" t="s">
        <v>13092</v>
      </c>
      <c r="B6548" t="s">
        <v>13093</v>
      </c>
      <c r="C6548" s="1">
        <v>12.82</v>
      </c>
      <c r="D6548">
        <v>16.8</v>
      </c>
      <c r="E6548">
        <v>8.84</v>
      </c>
      <c r="F6548">
        <v>18.850000000000001</v>
      </c>
      <c r="G6548">
        <v>24.96</v>
      </c>
      <c r="H6548">
        <v>2.91</v>
      </c>
      <c r="I6548">
        <v>5.07</v>
      </c>
      <c r="J6548">
        <v>2.68</v>
      </c>
      <c r="K6548">
        <v>4.1399999999999997</v>
      </c>
      <c r="L6548">
        <v>8</v>
      </c>
      <c r="M6548">
        <v>21.96</v>
      </c>
      <c r="N6548">
        <v>16.95</v>
      </c>
      <c r="O6548">
        <v>14</v>
      </c>
    </row>
    <row r="6549" spans="1:15" x14ac:dyDescent="0.35">
      <c r="A6549" t="s">
        <v>13094</v>
      </c>
      <c r="B6549" t="s">
        <v>13095</v>
      </c>
      <c r="C6549" s="1">
        <v>12.47</v>
      </c>
      <c r="D6549">
        <v>16.55</v>
      </c>
      <c r="E6549">
        <v>8.42</v>
      </c>
      <c r="F6549">
        <v>18.53</v>
      </c>
      <c r="G6549">
        <v>24.61</v>
      </c>
      <c r="H6549">
        <v>2.57</v>
      </c>
      <c r="I6549">
        <v>5.07</v>
      </c>
      <c r="J6549">
        <v>2.59</v>
      </c>
      <c r="K6549">
        <v>4.2</v>
      </c>
      <c r="L6549">
        <v>8</v>
      </c>
      <c r="M6549">
        <v>20.13</v>
      </c>
      <c r="N6549">
        <v>19.34</v>
      </c>
      <c r="O6549">
        <v>14</v>
      </c>
    </row>
    <row r="6550" spans="1:15" x14ac:dyDescent="0.35">
      <c r="A6550" t="s">
        <v>13096</v>
      </c>
      <c r="B6550" t="s">
        <v>13097</v>
      </c>
      <c r="C6550" s="1">
        <v>12.48</v>
      </c>
      <c r="D6550">
        <v>16.559999999999999</v>
      </c>
      <c r="E6550">
        <v>8.43</v>
      </c>
      <c r="F6550">
        <v>18.54</v>
      </c>
      <c r="G6550">
        <v>24.63</v>
      </c>
      <c r="H6550">
        <v>2.58</v>
      </c>
      <c r="I6550">
        <v>5.0599999999999996</v>
      </c>
      <c r="J6550">
        <v>2.6</v>
      </c>
      <c r="K6550">
        <v>4.1900000000000004</v>
      </c>
      <c r="L6550">
        <v>7.94</v>
      </c>
      <c r="M6550">
        <v>21.21</v>
      </c>
      <c r="N6550">
        <v>19.170000000000002</v>
      </c>
      <c r="O6550">
        <v>14</v>
      </c>
    </row>
    <row r="6551" spans="1:15" x14ac:dyDescent="0.35">
      <c r="A6551" t="s">
        <v>13098</v>
      </c>
      <c r="B6551" t="s">
        <v>13099</v>
      </c>
      <c r="C6551" s="1">
        <v>13</v>
      </c>
      <c r="D6551">
        <v>16.72</v>
      </c>
      <c r="E6551">
        <v>9.26</v>
      </c>
      <c r="F6551">
        <v>19.079999999999998</v>
      </c>
      <c r="G6551">
        <v>25.01</v>
      </c>
      <c r="H6551">
        <v>3.19</v>
      </c>
      <c r="I6551">
        <v>5.0999999999999996</v>
      </c>
      <c r="J6551">
        <v>2.71</v>
      </c>
      <c r="K6551">
        <v>4.16</v>
      </c>
      <c r="L6551">
        <v>8</v>
      </c>
      <c r="M6551">
        <v>21.89</v>
      </c>
      <c r="N6551">
        <v>10.53</v>
      </c>
      <c r="O6551">
        <v>13</v>
      </c>
    </row>
    <row r="6552" spans="1:15" x14ac:dyDescent="0.35">
      <c r="A6552" t="s">
        <v>13100</v>
      </c>
      <c r="B6552" t="s">
        <v>13101</v>
      </c>
      <c r="C6552" s="1">
        <v>12.99</v>
      </c>
      <c r="D6552">
        <v>16.73</v>
      </c>
      <c r="E6552">
        <v>9.24</v>
      </c>
      <c r="F6552">
        <v>19.079999999999998</v>
      </c>
      <c r="G6552">
        <v>25.02</v>
      </c>
      <c r="H6552">
        <v>3.17</v>
      </c>
      <c r="I6552">
        <v>5.0999999999999996</v>
      </c>
      <c r="J6552">
        <v>2.7</v>
      </c>
      <c r="K6552">
        <v>4.1500000000000004</v>
      </c>
      <c r="L6552">
        <v>8</v>
      </c>
      <c r="M6552">
        <v>22</v>
      </c>
      <c r="N6552">
        <v>11</v>
      </c>
      <c r="O6552">
        <v>13.14</v>
      </c>
    </row>
    <row r="6553" spans="1:15" x14ac:dyDescent="0.35">
      <c r="A6553" t="s">
        <v>13102</v>
      </c>
      <c r="B6553" t="s">
        <v>13103</v>
      </c>
      <c r="C6553" s="1">
        <v>10.81</v>
      </c>
      <c r="D6553">
        <v>14.59</v>
      </c>
      <c r="E6553">
        <v>7.08</v>
      </c>
      <c r="F6553">
        <v>16.3</v>
      </c>
      <c r="G6553">
        <v>22.22</v>
      </c>
      <c r="H6553">
        <v>1.91</v>
      </c>
      <c r="I6553">
        <v>4.5999999999999996</v>
      </c>
      <c r="J6553">
        <v>2.34</v>
      </c>
      <c r="K6553">
        <v>3.92</v>
      </c>
      <c r="L6553">
        <v>0.8</v>
      </c>
      <c r="M6553">
        <v>7.27</v>
      </c>
      <c r="N6553">
        <v>20.32</v>
      </c>
      <c r="O6553">
        <v>25.11</v>
      </c>
    </row>
    <row r="6554" spans="1:15" x14ac:dyDescent="0.35">
      <c r="A6554" t="s">
        <v>13104</v>
      </c>
      <c r="B6554" t="s">
        <v>13105</v>
      </c>
      <c r="C6554" s="1">
        <v>10.96</v>
      </c>
      <c r="D6554">
        <v>14.88</v>
      </c>
      <c r="E6554">
        <v>7.08</v>
      </c>
      <c r="F6554">
        <v>16.48</v>
      </c>
      <c r="G6554">
        <v>22.53</v>
      </c>
      <c r="H6554">
        <v>1.85</v>
      </c>
      <c r="I6554">
        <v>4.62</v>
      </c>
      <c r="J6554">
        <v>2.33</v>
      </c>
      <c r="K6554">
        <v>3.91</v>
      </c>
      <c r="L6554">
        <v>1</v>
      </c>
      <c r="M6554">
        <v>9.02</v>
      </c>
      <c r="N6554">
        <v>20.55</v>
      </c>
      <c r="O6554">
        <v>24.04</v>
      </c>
    </row>
    <row r="6555" spans="1:15" x14ac:dyDescent="0.35">
      <c r="A6555" t="s">
        <v>13106</v>
      </c>
      <c r="B6555" t="s">
        <v>13107</v>
      </c>
      <c r="C6555" s="1">
        <v>11.31</v>
      </c>
      <c r="D6555">
        <v>15.22</v>
      </c>
      <c r="E6555">
        <v>7.4</v>
      </c>
      <c r="F6555">
        <v>16.940000000000001</v>
      </c>
      <c r="G6555">
        <v>22.87</v>
      </c>
      <c r="H6555">
        <v>1.82</v>
      </c>
      <c r="I6555">
        <v>4.7300000000000004</v>
      </c>
      <c r="J6555">
        <v>2.09</v>
      </c>
      <c r="K6555">
        <v>3.88</v>
      </c>
      <c r="L6555">
        <v>1</v>
      </c>
      <c r="M6555">
        <v>11</v>
      </c>
      <c r="N6555">
        <v>24.02</v>
      </c>
      <c r="O6555">
        <v>18.07</v>
      </c>
    </row>
    <row r="6556" spans="1:15" x14ac:dyDescent="0.35">
      <c r="A6556" t="s">
        <v>13108</v>
      </c>
      <c r="B6556" t="s">
        <v>13109</v>
      </c>
      <c r="C6556" s="1">
        <v>11.13</v>
      </c>
      <c r="D6556">
        <v>15.1</v>
      </c>
      <c r="E6556">
        <v>7.17</v>
      </c>
      <c r="F6556">
        <v>16.73</v>
      </c>
      <c r="G6556">
        <v>22.71</v>
      </c>
      <c r="H6556">
        <v>1.64</v>
      </c>
      <c r="I6556">
        <v>4.71</v>
      </c>
      <c r="J6556">
        <v>2.09</v>
      </c>
      <c r="K6556">
        <v>3.88</v>
      </c>
      <c r="L6556">
        <v>1</v>
      </c>
      <c r="M6556">
        <v>11</v>
      </c>
      <c r="N6556">
        <v>24.95</v>
      </c>
      <c r="O6556">
        <v>19.96</v>
      </c>
    </row>
    <row r="6557" spans="1:15" x14ac:dyDescent="0.35">
      <c r="A6557" t="s">
        <v>13110</v>
      </c>
      <c r="B6557" t="s">
        <v>13111</v>
      </c>
      <c r="C6557" s="1">
        <v>11.08</v>
      </c>
      <c r="D6557">
        <v>14.9</v>
      </c>
      <c r="E6557">
        <v>7.25</v>
      </c>
      <c r="F6557">
        <v>16.62</v>
      </c>
      <c r="G6557">
        <v>22.64</v>
      </c>
      <c r="H6557">
        <v>1.85</v>
      </c>
      <c r="I6557">
        <v>4.66</v>
      </c>
      <c r="J6557">
        <v>2.2200000000000002</v>
      </c>
      <c r="K6557">
        <v>4.12</v>
      </c>
      <c r="L6557">
        <v>0</v>
      </c>
      <c r="M6557">
        <v>11</v>
      </c>
      <c r="N6557">
        <v>25</v>
      </c>
      <c r="O6557">
        <v>20.23</v>
      </c>
    </row>
    <row r="6558" spans="1:15" x14ac:dyDescent="0.35">
      <c r="A6558" t="s">
        <v>13112</v>
      </c>
      <c r="B6558" t="s">
        <v>13113</v>
      </c>
      <c r="C6558" s="1">
        <v>11.01</v>
      </c>
      <c r="D6558">
        <v>14.87</v>
      </c>
      <c r="E6558">
        <v>7.14</v>
      </c>
      <c r="F6558">
        <v>16.54</v>
      </c>
      <c r="G6558">
        <v>22.6</v>
      </c>
      <c r="H6558">
        <v>1.74</v>
      </c>
      <c r="I6558">
        <v>4.66</v>
      </c>
      <c r="J6558">
        <v>2.21</v>
      </c>
      <c r="K6558">
        <v>4.1100000000000003</v>
      </c>
      <c r="L6558">
        <v>0</v>
      </c>
      <c r="M6558">
        <v>11</v>
      </c>
      <c r="N6558">
        <v>25.34</v>
      </c>
      <c r="O6558">
        <v>23.44</v>
      </c>
    </row>
    <row r="6559" spans="1:15" x14ac:dyDescent="0.35">
      <c r="A6559" t="s">
        <v>13114</v>
      </c>
      <c r="B6559" t="s">
        <v>13115</v>
      </c>
      <c r="C6559" s="1">
        <v>11.45</v>
      </c>
      <c r="D6559">
        <v>15.1</v>
      </c>
      <c r="E6559">
        <v>7.73</v>
      </c>
      <c r="F6559">
        <v>17.05</v>
      </c>
      <c r="G6559">
        <v>22.91</v>
      </c>
      <c r="H6559">
        <v>2.23</v>
      </c>
      <c r="I6559">
        <v>4.7300000000000004</v>
      </c>
      <c r="J6559">
        <v>2.21</v>
      </c>
      <c r="K6559">
        <v>4.09</v>
      </c>
      <c r="L6559">
        <v>0.81</v>
      </c>
      <c r="M6559">
        <v>11</v>
      </c>
      <c r="N6559">
        <v>23.51</v>
      </c>
      <c r="O6559">
        <v>19.22</v>
      </c>
    </row>
    <row r="6560" spans="1:15" x14ac:dyDescent="0.35">
      <c r="A6560" t="s">
        <v>13116</v>
      </c>
      <c r="B6560" t="s">
        <v>13117</v>
      </c>
      <c r="C6560" s="1">
        <v>11.46</v>
      </c>
      <c r="D6560">
        <v>15.16</v>
      </c>
      <c r="E6560">
        <v>7.68</v>
      </c>
      <c r="F6560">
        <v>17.079999999999998</v>
      </c>
      <c r="G6560">
        <v>23.04</v>
      </c>
      <c r="H6560">
        <v>2.16</v>
      </c>
      <c r="I6560">
        <v>4.75</v>
      </c>
      <c r="J6560">
        <v>2.19</v>
      </c>
      <c r="K6560">
        <v>4.07</v>
      </c>
      <c r="L6560">
        <v>0.73</v>
      </c>
      <c r="M6560">
        <v>11</v>
      </c>
      <c r="N6560">
        <v>23.14</v>
      </c>
      <c r="O6560">
        <v>19.29</v>
      </c>
    </row>
    <row r="6561" spans="1:15" x14ac:dyDescent="0.35">
      <c r="A6561" t="s">
        <v>13118</v>
      </c>
      <c r="B6561" t="s">
        <v>13119</v>
      </c>
      <c r="C6561" s="1">
        <v>10.58</v>
      </c>
      <c r="D6561">
        <v>14.34</v>
      </c>
      <c r="E6561">
        <v>6.85</v>
      </c>
      <c r="F6561">
        <v>16.03</v>
      </c>
      <c r="G6561">
        <v>20.97</v>
      </c>
      <c r="H6561">
        <v>1.87</v>
      </c>
      <c r="I6561">
        <v>4.55</v>
      </c>
      <c r="J6561">
        <v>2.39</v>
      </c>
      <c r="K6561">
        <v>4.1900000000000004</v>
      </c>
      <c r="L6561">
        <v>0</v>
      </c>
      <c r="M6561">
        <v>4.7699999999999996</v>
      </c>
      <c r="N6561">
        <v>24.64</v>
      </c>
      <c r="O6561">
        <v>24.2</v>
      </c>
    </row>
    <row r="6562" spans="1:15" x14ac:dyDescent="0.35">
      <c r="A6562" t="s">
        <v>13120</v>
      </c>
      <c r="B6562" t="s">
        <v>13121</v>
      </c>
      <c r="C6562" s="1">
        <v>10.7</v>
      </c>
      <c r="D6562">
        <v>14.5</v>
      </c>
      <c r="E6562">
        <v>6.95</v>
      </c>
      <c r="F6562">
        <v>16.170000000000002</v>
      </c>
      <c r="G6562">
        <v>21.09</v>
      </c>
      <c r="H6562">
        <v>1.92</v>
      </c>
      <c r="I6562">
        <v>4.57</v>
      </c>
      <c r="J6562">
        <v>2.38</v>
      </c>
      <c r="K6562">
        <v>4.1900000000000004</v>
      </c>
      <c r="L6562">
        <v>0</v>
      </c>
      <c r="M6562">
        <v>5.21</v>
      </c>
      <c r="N6562">
        <v>23.65</v>
      </c>
      <c r="O6562">
        <v>24.09</v>
      </c>
    </row>
    <row r="6563" spans="1:15" x14ac:dyDescent="0.35">
      <c r="A6563" t="s">
        <v>13122</v>
      </c>
      <c r="B6563" t="s">
        <v>13123</v>
      </c>
      <c r="C6563" s="1">
        <v>11.42</v>
      </c>
      <c r="D6563">
        <v>15.03</v>
      </c>
      <c r="E6563">
        <v>7.78</v>
      </c>
      <c r="F6563">
        <v>17.03</v>
      </c>
      <c r="G6563">
        <v>21.59</v>
      </c>
      <c r="H6563">
        <v>2.69</v>
      </c>
      <c r="I6563">
        <v>4.6500000000000004</v>
      </c>
      <c r="J6563">
        <v>2.38</v>
      </c>
      <c r="K6563">
        <v>3.98</v>
      </c>
      <c r="L6563">
        <v>0</v>
      </c>
      <c r="M6563">
        <v>4.53</v>
      </c>
      <c r="N6563">
        <v>16.2</v>
      </c>
      <c r="O6563">
        <v>17.16</v>
      </c>
    </row>
    <row r="6564" spans="1:15" x14ac:dyDescent="0.35">
      <c r="A6564" t="s">
        <v>13124</v>
      </c>
      <c r="B6564" t="s">
        <v>13125</v>
      </c>
      <c r="C6564" s="1">
        <v>11.43</v>
      </c>
      <c r="D6564">
        <v>15.05</v>
      </c>
      <c r="E6564">
        <v>7.79</v>
      </c>
      <c r="F6564">
        <v>17.05</v>
      </c>
      <c r="G6564">
        <v>21.63</v>
      </c>
      <c r="H6564">
        <v>2.69</v>
      </c>
      <c r="I6564">
        <v>4.66</v>
      </c>
      <c r="J6564">
        <v>2.38</v>
      </c>
      <c r="K6564">
        <v>3.98</v>
      </c>
      <c r="L6564">
        <v>0</v>
      </c>
      <c r="M6564">
        <v>4.7</v>
      </c>
      <c r="N6564">
        <v>17</v>
      </c>
      <c r="O6564">
        <v>18.239999999999998</v>
      </c>
    </row>
    <row r="6565" spans="1:15" x14ac:dyDescent="0.35">
      <c r="A6565" t="s">
        <v>13126</v>
      </c>
      <c r="B6565" t="s">
        <v>13127</v>
      </c>
      <c r="C6565" s="1">
        <v>10.68</v>
      </c>
      <c r="D6565">
        <v>14.8</v>
      </c>
      <c r="E6565">
        <v>6.47</v>
      </c>
      <c r="F6565">
        <v>16.3</v>
      </c>
      <c r="G6565">
        <v>22.26</v>
      </c>
      <c r="H6565">
        <v>0.7</v>
      </c>
      <c r="I6565">
        <v>4.71</v>
      </c>
      <c r="J6565">
        <v>1.99</v>
      </c>
      <c r="K6565">
        <v>3.49</v>
      </c>
      <c r="L6565">
        <v>1</v>
      </c>
      <c r="M6565">
        <v>9.5299999999999994</v>
      </c>
      <c r="N6565">
        <v>28.52</v>
      </c>
      <c r="O6565">
        <v>27</v>
      </c>
    </row>
    <row r="6566" spans="1:15" x14ac:dyDescent="0.35">
      <c r="A6566" t="s">
        <v>13128</v>
      </c>
      <c r="B6566" t="s">
        <v>13129</v>
      </c>
      <c r="C6566" s="1">
        <v>10.39</v>
      </c>
      <c r="D6566">
        <v>14.56</v>
      </c>
      <c r="E6566">
        <v>6.16</v>
      </c>
      <c r="F6566">
        <v>15.98</v>
      </c>
      <c r="G6566">
        <v>21.99</v>
      </c>
      <c r="H6566">
        <v>0.47</v>
      </c>
      <c r="I6566">
        <v>4.68</v>
      </c>
      <c r="J6566">
        <v>2.0099999999999998</v>
      </c>
      <c r="K6566">
        <v>3.5</v>
      </c>
      <c r="L6566">
        <v>0.96</v>
      </c>
      <c r="M6566">
        <v>7.91</v>
      </c>
      <c r="N6566">
        <v>29.59</v>
      </c>
      <c r="O6566">
        <v>28.82</v>
      </c>
    </row>
    <row r="6567" spans="1:15" x14ac:dyDescent="0.35">
      <c r="A6567" t="s">
        <v>13130</v>
      </c>
      <c r="B6567" t="s">
        <v>13131</v>
      </c>
      <c r="C6567" s="1">
        <v>11.13</v>
      </c>
      <c r="D6567">
        <v>15.14</v>
      </c>
      <c r="E6567">
        <v>6.98</v>
      </c>
      <c r="F6567">
        <v>16.82</v>
      </c>
      <c r="G6567">
        <v>22.69</v>
      </c>
      <c r="H6567">
        <v>1.06</v>
      </c>
      <c r="I6567">
        <v>4.7699999999999996</v>
      </c>
      <c r="J6567">
        <v>2.0099999999999998</v>
      </c>
      <c r="K6567">
        <v>3.54</v>
      </c>
      <c r="L6567">
        <v>1</v>
      </c>
      <c r="M6567">
        <v>11</v>
      </c>
      <c r="N6567">
        <v>27</v>
      </c>
      <c r="O6567">
        <v>25.86</v>
      </c>
    </row>
    <row r="6568" spans="1:15" x14ac:dyDescent="0.35">
      <c r="A6568" t="s">
        <v>13132</v>
      </c>
      <c r="B6568" t="s">
        <v>13133</v>
      </c>
      <c r="C6568" s="1">
        <v>10.86</v>
      </c>
      <c r="D6568">
        <v>14.94</v>
      </c>
      <c r="E6568">
        <v>6.65</v>
      </c>
      <c r="F6568">
        <v>16.510000000000002</v>
      </c>
      <c r="G6568">
        <v>22.46</v>
      </c>
      <c r="H6568">
        <v>0.8</v>
      </c>
      <c r="I6568">
        <v>4.7300000000000004</v>
      </c>
      <c r="J6568">
        <v>2.0099999999999998</v>
      </c>
      <c r="K6568">
        <v>3.54</v>
      </c>
      <c r="L6568">
        <v>1</v>
      </c>
      <c r="M6568">
        <v>11</v>
      </c>
      <c r="N6568">
        <v>27.32</v>
      </c>
      <c r="O6568">
        <v>26.76</v>
      </c>
    </row>
    <row r="6569" spans="1:15" x14ac:dyDescent="0.35">
      <c r="A6569" t="s">
        <v>13134</v>
      </c>
      <c r="B6569" t="s">
        <v>13135</v>
      </c>
      <c r="C6569" s="1">
        <v>11.32</v>
      </c>
      <c r="D6569">
        <v>15.23</v>
      </c>
      <c r="E6569">
        <v>7.36</v>
      </c>
      <c r="F6569">
        <v>16.96</v>
      </c>
      <c r="G6569">
        <v>22.83</v>
      </c>
      <c r="H6569">
        <v>1.78</v>
      </c>
      <c r="I6569">
        <v>4.75</v>
      </c>
      <c r="J6569">
        <v>2</v>
      </c>
      <c r="K6569">
        <v>3.6</v>
      </c>
      <c r="L6569">
        <v>1.05</v>
      </c>
      <c r="M6569">
        <v>11</v>
      </c>
      <c r="N6569">
        <v>23.71</v>
      </c>
      <c r="O6569">
        <v>18.649999999999999</v>
      </c>
    </row>
    <row r="6570" spans="1:15" x14ac:dyDescent="0.35">
      <c r="A6570" t="s">
        <v>13136</v>
      </c>
      <c r="B6570" t="s">
        <v>13137</v>
      </c>
      <c r="C6570" s="1">
        <v>11.36</v>
      </c>
      <c r="D6570">
        <v>15.32</v>
      </c>
      <c r="E6570">
        <v>7.35</v>
      </c>
      <c r="F6570">
        <v>16.98</v>
      </c>
      <c r="G6570">
        <v>22.9</v>
      </c>
      <c r="H6570">
        <v>1.83</v>
      </c>
      <c r="I6570">
        <v>4.74</v>
      </c>
      <c r="J6570">
        <v>2</v>
      </c>
      <c r="K6570">
        <v>3.6</v>
      </c>
      <c r="L6570">
        <v>1.7</v>
      </c>
      <c r="M6570">
        <v>11</v>
      </c>
      <c r="N6570">
        <v>24.25</v>
      </c>
      <c r="O6570">
        <v>18.190000000000001</v>
      </c>
    </row>
    <row r="6571" spans="1:15" x14ac:dyDescent="0.35">
      <c r="A6571" t="s">
        <v>13138</v>
      </c>
      <c r="B6571" t="s">
        <v>13139</v>
      </c>
      <c r="C6571" s="1">
        <v>12.36</v>
      </c>
      <c r="D6571">
        <v>15.98</v>
      </c>
      <c r="E6571">
        <v>8.77</v>
      </c>
      <c r="F6571">
        <v>18.07</v>
      </c>
      <c r="G6571">
        <v>23.7</v>
      </c>
      <c r="H6571">
        <v>2.63</v>
      </c>
      <c r="I6571">
        <v>4.8899999999999997</v>
      </c>
      <c r="J6571">
        <v>2.0699999999999998</v>
      </c>
      <c r="K6571">
        <v>3.03</v>
      </c>
      <c r="L6571">
        <v>0</v>
      </c>
      <c r="M6571">
        <v>12.97</v>
      </c>
      <c r="N6571">
        <v>21.25</v>
      </c>
      <c r="O6571">
        <v>15.42</v>
      </c>
    </row>
    <row r="6572" spans="1:15" x14ac:dyDescent="0.35">
      <c r="A6572" t="s">
        <v>13140</v>
      </c>
      <c r="B6572" t="s">
        <v>13141</v>
      </c>
      <c r="C6572" s="1">
        <v>12.22</v>
      </c>
      <c r="D6572">
        <v>16</v>
      </c>
      <c r="E6572">
        <v>8.4600000000000009</v>
      </c>
      <c r="F6572">
        <v>17.93</v>
      </c>
      <c r="G6572">
        <v>23.77</v>
      </c>
      <c r="H6572">
        <v>2.36</v>
      </c>
      <c r="I6572">
        <v>4.8899999999999997</v>
      </c>
      <c r="J6572">
        <v>2.1</v>
      </c>
      <c r="K6572">
        <v>3.08</v>
      </c>
      <c r="L6572">
        <v>0</v>
      </c>
      <c r="M6572">
        <v>11.87</v>
      </c>
      <c r="N6572">
        <v>20.54</v>
      </c>
      <c r="O6572">
        <v>14.6</v>
      </c>
    </row>
    <row r="6573" spans="1:15" x14ac:dyDescent="0.35">
      <c r="A6573" t="s">
        <v>13142</v>
      </c>
      <c r="B6573" t="s">
        <v>13143</v>
      </c>
      <c r="C6573" s="1">
        <v>11.15</v>
      </c>
      <c r="D6573">
        <v>15.23</v>
      </c>
      <c r="E6573">
        <v>7.11</v>
      </c>
      <c r="F6573">
        <v>17.04</v>
      </c>
      <c r="G6573">
        <v>23.39</v>
      </c>
      <c r="H6573">
        <v>1.5</v>
      </c>
      <c r="I6573">
        <v>4.96</v>
      </c>
      <c r="J6573">
        <v>2.48</v>
      </c>
      <c r="K6573">
        <v>3.93</v>
      </c>
      <c r="L6573">
        <v>1.43</v>
      </c>
      <c r="M6573">
        <v>13.69</v>
      </c>
      <c r="N6573">
        <v>23.77</v>
      </c>
      <c r="O6573">
        <v>18.600000000000001</v>
      </c>
    </row>
    <row r="6574" spans="1:15" x14ac:dyDescent="0.35">
      <c r="A6574" t="s">
        <v>13144</v>
      </c>
      <c r="B6574" t="s">
        <v>13145</v>
      </c>
      <c r="C6574" s="1">
        <v>11.09</v>
      </c>
      <c r="D6574">
        <v>15</v>
      </c>
      <c r="E6574">
        <v>7.24</v>
      </c>
      <c r="F6574">
        <v>16.989999999999998</v>
      </c>
      <c r="G6574">
        <v>23.13</v>
      </c>
      <c r="H6574">
        <v>1.59</v>
      </c>
      <c r="I6574">
        <v>4.97</v>
      </c>
      <c r="J6574">
        <v>2.4700000000000002</v>
      </c>
      <c r="K6574">
        <v>3.91</v>
      </c>
      <c r="L6574">
        <v>1</v>
      </c>
      <c r="M6574">
        <v>12.82</v>
      </c>
      <c r="N6574">
        <v>23.55</v>
      </c>
      <c r="O6574">
        <v>16.25</v>
      </c>
    </row>
    <row r="6575" spans="1:15" x14ac:dyDescent="0.35">
      <c r="A6575" t="s">
        <v>13146</v>
      </c>
      <c r="B6575" t="s">
        <v>13147</v>
      </c>
      <c r="C6575" s="1">
        <v>11.27</v>
      </c>
      <c r="D6575">
        <v>15.46</v>
      </c>
      <c r="E6575">
        <v>7.07</v>
      </c>
      <c r="F6575">
        <v>17.260000000000002</v>
      </c>
      <c r="G6575">
        <v>23.24</v>
      </c>
      <c r="H6575">
        <v>1.74</v>
      </c>
      <c r="I6575">
        <v>5</v>
      </c>
      <c r="J6575">
        <v>2.4500000000000002</v>
      </c>
      <c r="K6575">
        <v>3.86</v>
      </c>
      <c r="L6575">
        <v>3.64</v>
      </c>
      <c r="M6575">
        <v>15.22</v>
      </c>
      <c r="N6575">
        <v>22.54</v>
      </c>
      <c r="O6575">
        <v>22.75</v>
      </c>
    </row>
    <row r="6576" spans="1:15" x14ac:dyDescent="0.35">
      <c r="A6576" t="s">
        <v>13148</v>
      </c>
      <c r="B6576" t="s">
        <v>13149</v>
      </c>
      <c r="C6576" s="1">
        <v>11.62</v>
      </c>
      <c r="D6576">
        <v>15.89</v>
      </c>
      <c r="E6576">
        <v>7.33</v>
      </c>
      <c r="F6576">
        <v>17.63</v>
      </c>
      <c r="G6576">
        <v>23.68</v>
      </c>
      <c r="H6576">
        <v>1.97</v>
      </c>
      <c r="I6576">
        <v>5.0199999999999996</v>
      </c>
      <c r="J6576">
        <v>2.4500000000000002</v>
      </c>
      <c r="K6576">
        <v>3.84</v>
      </c>
      <c r="L6576">
        <v>4.97</v>
      </c>
      <c r="M6576">
        <v>17.95</v>
      </c>
      <c r="N6576">
        <v>21.66</v>
      </c>
      <c r="O6576">
        <v>22</v>
      </c>
    </row>
    <row r="6577" spans="1:15" x14ac:dyDescent="0.35">
      <c r="A6577" t="s">
        <v>13150</v>
      </c>
      <c r="B6577" t="s">
        <v>13151</v>
      </c>
      <c r="C6577" s="1">
        <v>10.86</v>
      </c>
      <c r="D6577">
        <v>14.83</v>
      </c>
      <c r="E6577">
        <v>6.93</v>
      </c>
      <c r="F6577">
        <v>16.39</v>
      </c>
      <c r="G6577">
        <v>22.4</v>
      </c>
      <c r="H6577">
        <v>1.46</v>
      </c>
      <c r="I6577">
        <v>4.6399999999999997</v>
      </c>
      <c r="J6577">
        <v>2.11</v>
      </c>
      <c r="K6577">
        <v>3.7</v>
      </c>
      <c r="L6577">
        <v>1</v>
      </c>
      <c r="M6577">
        <v>9</v>
      </c>
      <c r="N6577">
        <v>25.4</v>
      </c>
      <c r="O6577">
        <v>21.07</v>
      </c>
    </row>
    <row r="6578" spans="1:15" x14ac:dyDescent="0.35">
      <c r="A6578" t="s">
        <v>13152</v>
      </c>
      <c r="B6578" t="s">
        <v>13153</v>
      </c>
      <c r="C6578" s="1">
        <v>10.96</v>
      </c>
      <c r="D6578">
        <v>14.96</v>
      </c>
      <c r="E6578">
        <v>7</v>
      </c>
      <c r="F6578">
        <v>16.5</v>
      </c>
      <c r="G6578">
        <v>22.51</v>
      </c>
      <c r="H6578">
        <v>1.5</v>
      </c>
      <c r="I6578">
        <v>4.6500000000000004</v>
      </c>
      <c r="J6578">
        <v>2.08</v>
      </c>
      <c r="K6578">
        <v>3.67</v>
      </c>
      <c r="L6578">
        <v>1</v>
      </c>
      <c r="M6578">
        <v>10.68</v>
      </c>
      <c r="N6578">
        <v>25.17</v>
      </c>
      <c r="O6578">
        <v>21</v>
      </c>
    </row>
    <row r="6579" spans="1:15" x14ac:dyDescent="0.35">
      <c r="A6579" t="s">
        <v>13154</v>
      </c>
      <c r="B6579" t="s">
        <v>13155</v>
      </c>
      <c r="C6579" s="1">
        <v>11.68</v>
      </c>
      <c r="D6579">
        <v>15.78</v>
      </c>
      <c r="E6579">
        <v>7.62</v>
      </c>
      <c r="F6579">
        <v>17.25</v>
      </c>
      <c r="G6579">
        <v>23.48</v>
      </c>
      <c r="H6579">
        <v>1.75</v>
      </c>
      <c r="I6579">
        <v>4.7699999999999996</v>
      </c>
      <c r="J6579">
        <v>2.15</v>
      </c>
      <c r="K6579">
        <v>3.16</v>
      </c>
      <c r="L6579">
        <v>0.04</v>
      </c>
      <c r="M6579">
        <v>13</v>
      </c>
      <c r="N6579">
        <v>25.76</v>
      </c>
      <c r="O6579">
        <v>16</v>
      </c>
    </row>
    <row r="6580" spans="1:15" x14ac:dyDescent="0.35">
      <c r="A6580" t="s">
        <v>13156</v>
      </c>
      <c r="B6580" t="s">
        <v>13157</v>
      </c>
      <c r="C6580" s="1">
        <v>11.73</v>
      </c>
      <c r="D6580">
        <v>15.84</v>
      </c>
      <c r="E6580">
        <v>7.64</v>
      </c>
      <c r="F6580">
        <v>17.28</v>
      </c>
      <c r="G6580">
        <v>23.55</v>
      </c>
      <c r="H6580">
        <v>1.77</v>
      </c>
      <c r="I6580">
        <v>4.75</v>
      </c>
      <c r="J6580">
        <v>2.14</v>
      </c>
      <c r="K6580">
        <v>3.14</v>
      </c>
      <c r="L6580">
        <v>0.88</v>
      </c>
      <c r="M6580">
        <v>13</v>
      </c>
      <c r="N6580">
        <v>25.41</v>
      </c>
      <c r="O6580">
        <v>16</v>
      </c>
    </row>
    <row r="6581" spans="1:15" x14ac:dyDescent="0.35">
      <c r="A6581" t="s">
        <v>13158</v>
      </c>
      <c r="B6581" t="s">
        <v>13159</v>
      </c>
      <c r="C6581" s="1">
        <v>11.79</v>
      </c>
      <c r="D6581">
        <v>15.86</v>
      </c>
      <c r="E6581">
        <v>7.74</v>
      </c>
      <c r="F6581">
        <v>17.36</v>
      </c>
      <c r="G6581">
        <v>23.59</v>
      </c>
      <c r="H6581">
        <v>1.84</v>
      </c>
      <c r="I6581">
        <v>4.7699999999999996</v>
      </c>
      <c r="J6581">
        <v>2.14</v>
      </c>
      <c r="K6581">
        <v>3.14</v>
      </c>
      <c r="L6581">
        <v>0.08</v>
      </c>
      <c r="M6581">
        <v>13</v>
      </c>
      <c r="N6581">
        <v>25.01</v>
      </c>
      <c r="O6581">
        <v>16</v>
      </c>
    </row>
    <row r="6582" spans="1:15" x14ac:dyDescent="0.35">
      <c r="A6582" t="s">
        <v>13160</v>
      </c>
      <c r="B6582" t="s">
        <v>13161</v>
      </c>
      <c r="C6582" s="1">
        <v>10.96</v>
      </c>
      <c r="D6582">
        <v>15.41</v>
      </c>
      <c r="E6582">
        <v>6.6</v>
      </c>
      <c r="F6582">
        <v>16.87</v>
      </c>
      <c r="G6582">
        <v>23.15</v>
      </c>
      <c r="H6582">
        <v>1.19</v>
      </c>
      <c r="I6582">
        <v>4.91</v>
      </c>
      <c r="J6582">
        <v>2.5499999999999998</v>
      </c>
      <c r="K6582">
        <v>4.0599999999999996</v>
      </c>
      <c r="L6582">
        <v>3.13</v>
      </c>
      <c r="M6582">
        <v>12.12</v>
      </c>
      <c r="N6582">
        <v>26.04</v>
      </c>
      <c r="O6582">
        <v>24.72</v>
      </c>
    </row>
    <row r="6583" spans="1:15" x14ac:dyDescent="0.35">
      <c r="A6583" t="s">
        <v>13162</v>
      </c>
      <c r="B6583" t="s">
        <v>13163</v>
      </c>
      <c r="C6583" s="1">
        <v>11.36</v>
      </c>
      <c r="D6583">
        <v>15.67</v>
      </c>
      <c r="E6583">
        <v>7.12</v>
      </c>
      <c r="F6583">
        <v>17.27</v>
      </c>
      <c r="G6583">
        <v>23.23</v>
      </c>
      <c r="H6583">
        <v>1.52</v>
      </c>
      <c r="I6583">
        <v>4.92</v>
      </c>
      <c r="J6583">
        <v>2.5299999999999998</v>
      </c>
      <c r="K6583">
        <v>4.0199999999999996</v>
      </c>
      <c r="L6583">
        <v>4.26</v>
      </c>
      <c r="M6583">
        <v>14.42</v>
      </c>
      <c r="N6583">
        <v>25.98</v>
      </c>
      <c r="O6583">
        <v>22.97</v>
      </c>
    </row>
    <row r="6584" spans="1:15" x14ac:dyDescent="0.35">
      <c r="A6584" t="s">
        <v>13164</v>
      </c>
      <c r="B6584" t="s">
        <v>13165</v>
      </c>
      <c r="C6584" s="1">
        <v>11.24</v>
      </c>
      <c r="D6584">
        <v>14.93</v>
      </c>
      <c r="E6584">
        <v>7.57</v>
      </c>
      <c r="F6584">
        <v>16.86</v>
      </c>
      <c r="G6584">
        <v>22.37</v>
      </c>
      <c r="H6584">
        <v>2.09</v>
      </c>
      <c r="I6584">
        <v>4.71</v>
      </c>
      <c r="J6584">
        <v>2.1</v>
      </c>
      <c r="K6584">
        <v>3.7</v>
      </c>
      <c r="L6584">
        <v>1</v>
      </c>
      <c r="M6584">
        <v>8.1300000000000008</v>
      </c>
      <c r="N6584">
        <v>21.16</v>
      </c>
      <c r="O6584">
        <v>18.420000000000002</v>
      </c>
    </row>
    <row r="6585" spans="1:15" x14ac:dyDescent="0.35">
      <c r="A6585" t="s">
        <v>13166</v>
      </c>
      <c r="B6585" t="s">
        <v>13167</v>
      </c>
      <c r="C6585" s="1">
        <v>11.09</v>
      </c>
      <c r="D6585">
        <v>14.88</v>
      </c>
      <c r="E6585">
        <v>7.32</v>
      </c>
      <c r="F6585">
        <v>16.690000000000001</v>
      </c>
      <c r="G6585">
        <v>22.34</v>
      </c>
      <c r="H6585">
        <v>1.9</v>
      </c>
      <c r="I6585">
        <v>4.7</v>
      </c>
      <c r="J6585">
        <v>2.12</v>
      </c>
      <c r="K6585">
        <v>3.72</v>
      </c>
      <c r="L6585">
        <v>1</v>
      </c>
      <c r="M6585">
        <v>8.43</v>
      </c>
      <c r="N6585">
        <v>21.46</v>
      </c>
      <c r="O6585">
        <v>19.190000000000001</v>
      </c>
    </row>
    <row r="6586" spans="1:15" x14ac:dyDescent="0.35">
      <c r="A6586" t="s">
        <v>13168</v>
      </c>
      <c r="B6586" t="s">
        <v>13169</v>
      </c>
      <c r="C6586" s="1">
        <v>11.88</v>
      </c>
      <c r="D6586">
        <v>15.95</v>
      </c>
      <c r="E6586">
        <v>7.8</v>
      </c>
      <c r="F6586">
        <v>17.86</v>
      </c>
      <c r="G6586">
        <v>24.18</v>
      </c>
      <c r="H6586">
        <v>1.92</v>
      </c>
      <c r="I6586">
        <v>5.0199999999999996</v>
      </c>
      <c r="J6586">
        <v>2.63</v>
      </c>
      <c r="K6586">
        <v>3.94</v>
      </c>
      <c r="L6586">
        <v>5.88</v>
      </c>
      <c r="M6586">
        <v>16.16</v>
      </c>
      <c r="N6586">
        <v>22.18</v>
      </c>
      <c r="O6586">
        <v>16</v>
      </c>
    </row>
    <row r="6587" spans="1:15" x14ac:dyDescent="0.35">
      <c r="A6587" t="s">
        <v>13170</v>
      </c>
      <c r="B6587" t="s">
        <v>13171</v>
      </c>
      <c r="C6587" s="1">
        <v>12.03</v>
      </c>
      <c r="D6587">
        <v>16.170000000000002</v>
      </c>
      <c r="E6587">
        <v>7.85</v>
      </c>
      <c r="F6587">
        <v>18.02</v>
      </c>
      <c r="G6587">
        <v>24.43</v>
      </c>
      <c r="H6587">
        <v>1.95</v>
      </c>
      <c r="I6587">
        <v>5.04</v>
      </c>
      <c r="J6587">
        <v>2.64</v>
      </c>
      <c r="K6587">
        <v>3.95</v>
      </c>
      <c r="L6587">
        <v>7.19</v>
      </c>
      <c r="M6587">
        <v>17.28</v>
      </c>
      <c r="N6587">
        <v>21.84</v>
      </c>
      <c r="O6587">
        <v>15.56</v>
      </c>
    </row>
    <row r="6588" spans="1:15" x14ac:dyDescent="0.35">
      <c r="A6588" t="s">
        <v>13172</v>
      </c>
      <c r="B6588" t="s">
        <v>13173</v>
      </c>
      <c r="C6588" s="1">
        <v>11.12</v>
      </c>
      <c r="D6588">
        <v>15.91</v>
      </c>
      <c r="E6588">
        <v>6.56</v>
      </c>
      <c r="F6588">
        <v>17.09</v>
      </c>
      <c r="G6588">
        <v>24.68</v>
      </c>
      <c r="H6588">
        <v>1.05</v>
      </c>
      <c r="I6588">
        <v>5.08</v>
      </c>
      <c r="J6588">
        <v>2.29</v>
      </c>
      <c r="K6588">
        <v>3.4</v>
      </c>
      <c r="L6588">
        <v>2.64</v>
      </c>
      <c r="M6588">
        <v>15.95</v>
      </c>
      <c r="N6588">
        <v>29.01</v>
      </c>
      <c r="O6588">
        <v>24.03</v>
      </c>
    </row>
    <row r="6589" spans="1:15" x14ac:dyDescent="0.35">
      <c r="A6589" t="s">
        <v>13174</v>
      </c>
      <c r="B6589" t="s">
        <v>13175</v>
      </c>
      <c r="C6589" s="1">
        <v>11.4</v>
      </c>
      <c r="D6589">
        <v>15.82</v>
      </c>
      <c r="E6589">
        <v>7.01</v>
      </c>
      <c r="F6589">
        <v>17.260000000000002</v>
      </c>
      <c r="G6589">
        <v>24.25</v>
      </c>
      <c r="H6589">
        <v>1.32</v>
      </c>
      <c r="I6589">
        <v>4.97</v>
      </c>
      <c r="J6589">
        <v>2.31</v>
      </c>
      <c r="K6589">
        <v>3.46</v>
      </c>
      <c r="L6589">
        <v>3.22</v>
      </c>
      <c r="M6589">
        <v>15.81</v>
      </c>
      <c r="N6589">
        <v>25.24</v>
      </c>
      <c r="O6589">
        <v>20.100000000000001</v>
      </c>
    </row>
    <row r="6590" spans="1:15" x14ac:dyDescent="0.35">
      <c r="A6590" t="s">
        <v>13176</v>
      </c>
      <c r="B6590" t="s">
        <v>13177</v>
      </c>
      <c r="C6590" s="1">
        <v>12.29</v>
      </c>
      <c r="D6590">
        <v>15.67</v>
      </c>
      <c r="E6590">
        <v>8.98</v>
      </c>
      <c r="F6590">
        <v>17.25</v>
      </c>
      <c r="G6590">
        <v>22.24</v>
      </c>
      <c r="H6590">
        <v>2.72</v>
      </c>
      <c r="I6590">
        <v>4.3</v>
      </c>
      <c r="J6590">
        <v>2.23</v>
      </c>
      <c r="K6590">
        <v>3.67</v>
      </c>
      <c r="L6590">
        <v>0</v>
      </c>
      <c r="M6590">
        <v>0.18</v>
      </c>
      <c r="N6590">
        <v>14.02</v>
      </c>
      <c r="O6590">
        <v>14.53</v>
      </c>
    </row>
    <row r="6591" spans="1:15" x14ac:dyDescent="0.35">
      <c r="A6591" t="s">
        <v>13178</v>
      </c>
      <c r="B6591" t="s">
        <v>13179</v>
      </c>
      <c r="C6591" s="1">
        <v>11.09</v>
      </c>
      <c r="D6591">
        <v>14.18</v>
      </c>
      <c r="E6591">
        <v>7.79</v>
      </c>
      <c r="F6591">
        <v>16.39</v>
      </c>
      <c r="G6591">
        <v>20.58</v>
      </c>
      <c r="H6591">
        <v>2.86</v>
      </c>
      <c r="I6591">
        <v>4.4800000000000004</v>
      </c>
      <c r="J6591">
        <v>2.2200000000000002</v>
      </c>
      <c r="K6591">
        <v>3.87</v>
      </c>
      <c r="L6591">
        <v>0</v>
      </c>
      <c r="M6591">
        <v>0.63</v>
      </c>
      <c r="N6591">
        <v>17.510000000000002</v>
      </c>
      <c r="O6591">
        <v>19.39</v>
      </c>
    </row>
    <row r="6592" spans="1:15" x14ac:dyDescent="0.35">
      <c r="A6592" t="s">
        <v>13180</v>
      </c>
      <c r="B6592" t="s">
        <v>13181</v>
      </c>
      <c r="C6592" s="1">
        <v>10.8</v>
      </c>
      <c r="D6592">
        <v>13.83</v>
      </c>
      <c r="E6592">
        <v>7.58</v>
      </c>
      <c r="F6592">
        <v>16.07</v>
      </c>
      <c r="G6592">
        <v>20.23</v>
      </c>
      <c r="H6592">
        <v>2.69</v>
      </c>
      <c r="I6592">
        <v>4.45</v>
      </c>
      <c r="J6592">
        <v>2.2200000000000002</v>
      </c>
      <c r="K6592">
        <v>3.87</v>
      </c>
      <c r="L6592">
        <v>0</v>
      </c>
      <c r="M6592">
        <v>0</v>
      </c>
      <c r="N6592">
        <v>19.399999999999999</v>
      </c>
      <c r="O6592">
        <v>20.23</v>
      </c>
    </row>
    <row r="6593" spans="1:15" x14ac:dyDescent="0.35">
      <c r="A6593" t="s">
        <v>13182</v>
      </c>
      <c r="B6593" t="s">
        <v>13183</v>
      </c>
      <c r="C6593" s="1">
        <v>11.72</v>
      </c>
      <c r="D6593">
        <v>15.15</v>
      </c>
      <c r="E6593">
        <v>8.27</v>
      </c>
      <c r="F6593">
        <v>17.32</v>
      </c>
      <c r="G6593">
        <v>22.84</v>
      </c>
      <c r="H6593">
        <v>2.93</v>
      </c>
      <c r="I6593">
        <v>4.7</v>
      </c>
      <c r="J6593">
        <v>2.3199999999999998</v>
      </c>
      <c r="K6593">
        <v>3.91</v>
      </c>
      <c r="L6593">
        <v>1.79</v>
      </c>
      <c r="M6593">
        <v>10</v>
      </c>
      <c r="N6593">
        <v>16</v>
      </c>
      <c r="O6593">
        <v>20.84</v>
      </c>
    </row>
    <row r="6594" spans="1:15" x14ac:dyDescent="0.35">
      <c r="A6594" t="s">
        <v>13184</v>
      </c>
      <c r="B6594" t="s">
        <v>13185</v>
      </c>
      <c r="C6594" s="1">
        <v>11.64</v>
      </c>
      <c r="D6594">
        <v>15.07</v>
      </c>
      <c r="E6594">
        <v>8.18</v>
      </c>
      <c r="F6594">
        <v>17.23</v>
      </c>
      <c r="G6594">
        <v>22.76</v>
      </c>
      <c r="H6594">
        <v>2.86</v>
      </c>
      <c r="I6594">
        <v>4.6900000000000004</v>
      </c>
      <c r="J6594">
        <v>2.3199999999999998</v>
      </c>
      <c r="K6594">
        <v>3.91</v>
      </c>
      <c r="L6594">
        <v>1.25</v>
      </c>
      <c r="M6594">
        <v>10</v>
      </c>
      <c r="N6594">
        <v>16</v>
      </c>
      <c r="O6594">
        <v>21</v>
      </c>
    </row>
    <row r="6595" spans="1:15" x14ac:dyDescent="0.35">
      <c r="A6595" t="s">
        <v>13186</v>
      </c>
      <c r="B6595" t="s">
        <v>13187</v>
      </c>
      <c r="C6595" s="1">
        <v>11.97</v>
      </c>
      <c r="D6595">
        <v>16.079999999999998</v>
      </c>
      <c r="E6595">
        <v>7.85</v>
      </c>
      <c r="F6595">
        <v>17.38</v>
      </c>
      <c r="G6595">
        <v>23.92</v>
      </c>
      <c r="H6595">
        <v>2.0099999999999998</v>
      </c>
      <c r="I6595">
        <v>4.63</v>
      </c>
      <c r="J6595">
        <v>2</v>
      </c>
      <c r="K6595">
        <v>3.16</v>
      </c>
      <c r="L6595">
        <v>0</v>
      </c>
      <c r="M6595">
        <v>9.3800000000000008</v>
      </c>
      <c r="N6595">
        <v>22.73</v>
      </c>
      <c r="O6595">
        <v>17.48</v>
      </c>
    </row>
    <row r="6596" spans="1:15" x14ac:dyDescent="0.35">
      <c r="A6596" t="s">
        <v>13188</v>
      </c>
      <c r="B6596" t="s">
        <v>13189</v>
      </c>
      <c r="C6596" s="1">
        <v>12.33</v>
      </c>
      <c r="D6596">
        <v>15.95</v>
      </c>
      <c r="E6596">
        <v>8.68</v>
      </c>
      <c r="F6596">
        <v>17.809999999999999</v>
      </c>
      <c r="G6596">
        <v>23.71</v>
      </c>
      <c r="H6596">
        <v>2.57</v>
      </c>
      <c r="I6596">
        <v>4.7</v>
      </c>
      <c r="J6596">
        <v>2</v>
      </c>
      <c r="K6596">
        <v>3.17</v>
      </c>
      <c r="L6596">
        <v>0</v>
      </c>
      <c r="M6596">
        <v>8.01</v>
      </c>
      <c r="N6596">
        <v>15.79</v>
      </c>
      <c r="O6596">
        <v>12.96</v>
      </c>
    </row>
    <row r="6597" spans="1:15" x14ac:dyDescent="0.35">
      <c r="A6597" t="s">
        <v>13190</v>
      </c>
      <c r="B6597" t="s">
        <v>13191</v>
      </c>
      <c r="C6597" s="1">
        <v>11.62</v>
      </c>
      <c r="D6597">
        <v>15.67</v>
      </c>
      <c r="E6597">
        <v>7.55</v>
      </c>
      <c r="F6597">
        <v>17.260000000000002</v>
      </c>
      <c r="G6597">
        <v>23.71</v>
      </c>
      <c r="H6597">
        <v>1.97</v>
      </c>
      <c r="I6597">
        <v>4.78</v>
      </c>
      <c r="J6597">
        <v>2.1800000000000002</v>
      </c>
      <c r="K6597">
        <v>3.52</v>
      </c>
      <c r="L6597">
        <v>2.29</v>
      </c>
      <c r="M6597">
        <v>14.38</v>
      </c>
      <c r="N6597">
        <v>22</v>
      </c>
      <c r="O6597">
        <v>18</v>
      </c>
    </row>
    <row r="6598" spans="1:15" x14ac:dyDescent="0.35">
      <c r="A6598" t="s">
        <v>13192</v>
      </c>
      <c r="B6598" t="s">
        <v>13193</v>
      </c>
      <c r="C6598" s="1">
        <v>11.59</v>
      </c>
      <c r="D6598">
        <v>15.63</v>
      </c>
      <c r="E6598">
        <v>7.53</v>
      </c>
      <c r="F6598">
        <v>17.23</v>
      </c>
      <c r="G6598">
        <v>23.68</v>
      </c>
      <c r="H6598">
        <v>1.95</v>
      </c>
      <c r="I6598">
        <v>4.78</v>
      </c>
      <c r="J6598">
        <v>2.1800000000000002</v>
      </c>
      <c r="K6598">
        <v>3.53</v>
      </c>
      <c r="L6598">
        <v>2.02</v>
      </c>
      <c r="M6598">
        <v>13.74</v>
      </c>
      <c r="N6598">
        <v>21.95</v>
      </c>
      <c r="O6598">
        <v>18</v>
      </c>
    </row>
    <row r="6599" spans="1:15" x14ac:dyDescent="0.35">
      <c r="A6599" t="s">
        <v>13194</v>
      </c>
      <c r="B6599" t="s">
        <v>13195</v>
      </c>
      <c r="C6599" s="1">
        <v>11.51</v>
      </c>
      <c r="D6599">
        <v>15.51</v>
      </c>
      <c r="E6599">
        <v>7.51</v>
      </c>
      <c r="F6599">
        <v>17.18</v>
      </c>
      <c r="G6599">
        <v>23.58</v>
      </c>
      <c r="H6599">
        <v>1.93</v>
      </c>
      <c r="I6599">
        <v>4.79</v>
      </c>
      <c r="J6599">
        <v>2.1800000000000002</v>
      </c>
      <c r="K6599">
        <v>3.54</v>
      </c>
      <c r="L6599">
        <v>1.8</v>
      </c>
      <c r="M6599">
        <v>13.75</v>
      </c>
      <c r="N6599">
        <v>21.62</v>
      </c>
      <c r="O6599">
        <v>18.41</v>
      </c>
    </row>
    <row r="6600" spans="1:15" x14ac:dyDescent="0.35">
      <c r="A6600" t="s">
        <v>13196</v>
      </c>
      <c r="B6600" t="s">
        <v>13197</v>
      </c>
      <c r="C6600" s="1">
        <v>11.3</v>
      </c>
      <c r="D6600">
        <v>15.25</v>
      </c>
      <c r="E6600">
        <v>7.22</v>
      </c>
      <c r="F6600">
        <v>17.010000000000002</v>
      </c>
      <c r="G6600">
        <v>22.81</v>
      </c>
      <c r="H6600">
        <v>1.29</v>
      </c>
      <c r="I6600">
        <v>4.79</v>
      </c>
      <c r="J6600">
        <v>2</v>
      </c>
      <c r="K6600">
        <v>3.54</v>
      </c>
      <c r="L6600">
        <v>1.55</v>
      </c>
      <c r="M6600">
        <v>11</v>
      </c>
      <c r="N6600">
        <v>26.43</v>
      </c>
      <c r="O6600">
        <v>25.33</v>
      </c>
    </row>
    <row r="6601" spans="1:15" x14ac:dyDescent="0.35">
      <c r="A6601" t="s">
        <v>13198</v>
      </c>
      <c r="B6601" t="s">
        <v>13199</v>
      </c>
      <c r="C6601" s="1">
        <v>11.36</v>
      </c>
      <c r="D6601">
        <v>15.3</v>
      </c>
      <c r="E6601">
        <v>7.29</v>
      </c>
      <c r="F6601">
        <v>17.07</v>
      </c>
      <c r="G6601">
        <v>22.87</v>
      </c>
      <c r="H6601">
        <v>1.4</v>
      </c>
      <c r="I6601">
        <v>4.79</v>
      </c>
      <c r="J6601">
        <v>2</v>
      </c>
      <c r="K6601">
        <v>3.54</v>
      </c>
      <c r="L6601">
        <v>1.1000000000000001</v>
      </c>
      <c r="M6601">
        <v>11</v>
      </c>
      <c r="N6601">
        <v>25.11</v>
      </c>
      <c r="O6601">
        <v>24.78</v>
      </c>
    </row>
    <row r="6602" spans="1:15" x14ac:dyDescent="0.35">
      <c r="A6602" t="s">
        <v>13200</v>
      </c>
      <c r="B6602" t="s">
        <v>13201</v>
      </c>
      <c r="C6602" s="1">
        <v>10.93</v>
      </c>
      <c r="D6602">
        <v>14.45</v>
      </c>
      <c r="E6602">
        <v>7.41</v>
      </c>
      <c r="F6602">
        <v>16.48</v>
      </c>
      <c r="G6602">
        <v>22.09</v>
      </c>
      <c r="H6602">
        <v>2.09</v>
      </c>
      <c r="I6602">
        <v>4.6500000000000004</v>
      </c>
      <c r="J6602">
        <v>2.4300000000000002</v>
      </c>
      <c r="K6602">
        <v>3.91</v>
      </c>
      <c r="L6602">
        <v>0</v>
      </c>
      <c r="M6602">
        <v>6.93</v>
      </c>
      <c r="N6602">
        <v>21.49</v>
      </c>
      <c r="O6602">
        <v>24.55</v>
      </c>
    </row>
    <row r="6603" spans="1:15" x14ac:dyDescent="0.35">
      <c r="A6603" t="s">
        <v>13202</v>
      </c>
      <c r="B6603" t="s">
        <v>13203</v>
      </c>
      <c r="C6603" s="1">
        <v>12.84</v>
      </c>
      <c r="D6603">
        <v>16.79</v>
      </c>
      <c r="E6603">
        <v>8.9</v>
      </c>
      <c r="F6603">
        <v>18.89</v>
      </c>
      <c r="G6603">
        <v>24.94</v>
      </c>
      <c r="H6603">
        <v>2.96</v>
      </c>
      <c r="I6603">
        <v>5.08</v>
      </c>
      <c r="J6603">
        <v>2.68</v>
      </c>
      <c r="K6603">
        <v>4.1500000000000004</v>
      </c>
      <c r="L6603">
        <v>8</v>
      </c>
      <c r="M6603">
        <v>22</v>
      </c>
      <c r="N6603">
        <v>17</v>
      </c>
      <c r="O6603">
        <v>14</v>
      </c>
    </row>
    <row r="6604" spans="1:15" x14ac:dyDescent="0.35">
      <c r="A6604" t="s">
        <v>13204</v>
      </c>
      <c r="B6604" t="s">
        <v>13205</v>
      </c>
      <c r="C6604" s="1">
        <v>12.85</v>
      </c>
      <c r="D6604">
        <v>16.79</v>
      </c>
      <c r="E6604">
        <v>8.92</v>
      </c>
      <c r="F6604">
        <v>18.899999999999999</v>
      </c>
      <c r="G6604">
        <v>24.94</v>
      </c>
      <c r="H6604">
        <v>2.98</v>
      </c>
      <c r="I6604">
        <v>5.08</v>
      </c>
      <c r="J6604">
        <v>2.68</v>
      </c>
      <c r="K6604">
        <v>4.16</v>
      </c>
      <c r="L6604">
        <v>8</v>
      </c>
      <c r="M6604">
        <v>22</v>
      </c>
      <c r="N6604">
        <v>16.22</v>
      </c>
      <c r="O6604">
        <v>14</v>
      </c>
    </row>
    <row r="6605" spans="1:15" x14ac:dyDescent="0.35">
      <c r="A6605" t="s">
        <v>13206</v>
      </c>
      <c r="B6605" t="s">
        <v>13207</v>
      </c>
      <c r="C6605" s="1">
        <v>11.91</v>
      </c>
      <c r="D6605">
        <v>15.82</v>
      </c>
      <c r="E6605">
        <v>7.97</v>
      </c>
      <c r="F6605">
        <v>17.96</v>
      </c>
      <c r="G6605">
        <v>22.76</v>
      </c>
      <c r="H6605">
        <v>2.2799999999999998</v>
      </c>
      <c r="I6605">
        <v>5.0599999999999996</v>
      </c>
      <c r="J6605">
        <v>2.48</v>
      </c>
      <c r="K6605">
        <v>4.04</v>
      </c>
      <c r="L6605">
        <v>3.92</v>
      </c>
      <c r="M6605">
        <v>12.67</v>
      </c>
      <c r="N6605">
        <v>19.170000000000002</v>
      </c>
      <c r="O6605">
        <v>16</v>
      </c>
    </row>
    <row r="6606" spans="1:15" x14ac:dyDescent="0.35">
      <c r="A6606" t="s">
        <v>13208</v>
      </c>
      <c r="B6606" t="s">
        <v>13209</v>
      </c>
      <c r="C6606" s="1">
        <v>11.99</v>
      </c>
      <c r="D6606">
        <v>15.96</v>
      </c>
      <c r="E6606">
        <v>8</v>
      </c>
      <c r="F6606">
        <v>18.07</v>
      </c>
      <c r="G6606">
        <v>22.97</v>
      </c>
      <c r="H6606">
        <v>2.29</v>
      </c>
      <c r="I6606">
        <v>5.08</v>
      </c>
      <c r="J6606">
        <v>2.4900000000000002</v>
      </c>
      <c r="K6606">
        <v>4.0599999999999996</v>
      </c>
      <c r="L6606">
        <v>4</v>
      </c>
      <c r="M6606">
        <v>13.33</v>
      </c>
      <c r="N6606">
        <v>20</v>
      </c>
      <c r="O6606">
        <v>16</v>
      </c>
    </row>
    <row r="6607" spans="1:15" x14ac:dyDescent="0.35">
      <c r="A6607" t="s">
        <v>13210</v>
      </c>
      <c r="B6607" t="s">
        <v>13211</v>
      </c>
      <c r="C6607" s="1">
        <v>12.27</v>
      </c>
      <c r="D6607">
        <v>15.89</v>
      </c>
      <c r="E6607">
        <v>8.64</v>
      </c>
      <c r="F6607">
        <v>17.93</v>
      </c>
      <c r="G6607">
        <v>22.9</v>
      </c>
      <c r="H6607">
        <v>2.84</v>
      </c>
      <c r="I6607">
        <v>4.78</v>
      </c>
      <c r="J6607">
        <v>2.4900000000000002</v>
      </c>
      <c r="K6607">
        <v>3.88</v>
      </c>
      <c r="L6607">
        <v>0</v>
      </c>
      <c r="M6607">
        <v>8.6</v>
      </c>
      <c r="N6607">
        <v>13.75</v>
      </c>
      <c r="O6607">
        <v>15.86</v>
      </c>
    </row>
    <row r="6608" spans="1:15" x14ac:dyDescent="0.35">
      <c r="A6608" t="s">
        <v>13212</v>
      </c>
      <c r="B6608" t="s">
        <v>13213</v>
      </c>
      <c r="C6608" s="1">
        <v>12.23</v>
      </c>
      <c r="D6608">
        <v>15.84</v>
      </c>
      <c r="E6608">
        <v>8.6300000000000008</v>
      </c>
      <c r="F6608">
        <v>17.87</v>
      </c>
      <c r="G6608">
        <v>22.79</v>
      </c>
      <c r="H6608">
        <v>2.84</v>
      </c>
      <c r="I6608">
        <v>4.76</v>
      </c>
      <c r="J6608">
        <v>2.4900000000000002</v>
      </c>
      <c r="K6608">
        <v>3.89</v>
      </c>
      <c r="L6608">
        <v>0</v>
      </c>
      <c r="M6608">
        <v>9.19</v>
      </c>
      <c r="N6608">
        <v>14</v>
      </c>
      <c r="O6608">
        <v>16</v>
      </c>
    </row>
    <row r="6609" spans="1:15" x14ac:dyDescent="0.35">
      <c r="A6609" t="s">
        <v>13214</v>
      </c>
      <c r="B6609" t="s">
        <v>13215</v>
      </c>
      <c r="C6609" s="1">
        <v>12.27</v>
      </c>
      <c r="D6609">
        <v>16.38</v>
      </c>
      <c r="E6609">
        <v>8.2899999999999991</v>
      </c>
      <c r="F6609">
        <v>18.41</v>
      </c>
      <c r="G6609">
        <v>24.78</v>
      </c>
      <c r="H6609">
        <v>2.44</v>
      </c>
      <c r="I6609">
        <v>5.09</v>
      </c>
      <c r="J6609">
        <v>2.56</v>
      </c>
      <c r="K6609">
        <v>4.2</v>
      </c>
      <c r="L6609">
        <v>8</v>
      </c>
      <c r="M6609">
        <v>20</v>
      </c>
      <c r="N6609">
        <v>19.37</v>
      </c>
      <c r="O6609">
        <v>14</v>
      </c>
    </row>
    <row r="6610" spans="1:15" x14ac:dyDescent="0.35">
      <c r="A6610" t="s">
        <v>13216</v>
      </c>
      <c r="B6610" t="s">
        <v>13217</v>
      </c>
      <c r="C6610" s="1">
        <v>11.24</v>
      </c>
      <c r="D6610">
        <v>14.73</v>
      </c>
      <c r="E6610">
        <v>7.72</v>
      </c>
      <c r="F6610">
        <v>16.84</v>
      </c>
      <c r="G6610">
        <v>22.43</v>
      </c>
      <c r="H6610">
        <v>2.31</v>
      </c>
      <c r="I6610">
        <v>4.6900000000000004</v>
      </c>
      <c r="J6610">
        <v>2.42</v>
      </c>
      <c r="K6610">
        <v>3.9</v>
      </c>
      <c r="L6610">
        <v>0</v>
      </c>
      <c r="M6610">
        <v>7</v>
      </c>
      <c r="N6610">
        <v>20.99</v>
      </c>
      <c r="O6610">
        <v>22.12</v>
      </c>
    </row>
    <row r="6611" spans="1:15" x14ac:dyDescent="0.35">
      <c r="A6611" t="s">
        <v>13218</v>
      </c>
      <c r="B6611" t="s">
        <v>13219</v>
      </c>
      <c r="C6611" s="1">
        <v>10.89</v>
      </c>
      <c r="D6611">
        <v>15.23</v>
      </c>
      <c r="E6611">
        <v>6.57</v>
      </c>
      <c r="F6611">
        <v>16.59</v>
      </c>
      <c r="G6611">
        <v>22.95</v>
      </c>
      <c r="H6611">
        <v>1.18</v>
      </c>
      <c r="I6611">
        <v>4.79</v>
      </c>
      <c r="J6611">
        <v>2.19</v>
      </c>
      <c r="K6611">
        <v>3.65</v>
      </c>
      <c r="L6611">
        <v>2.97</v>
      </c>
      <c r="M6611">
        <v>11.99</v>
      </c>
      <c r="N6611">
        <v>27.21</v>
      </c>
      <c r="O6611">
        <v>23.82</v>
      </c>
    </row>
    <row r="6612" spans="1:15" x14ac:dyDescent="0.35">
      <c r="A6612" t="s">
        <v>13220</v>
      </c>
      <c r="B6612" t="s">
        <v>13221</v>
      </c>
      <c r="C6612" s="1">
        <v>10.94</v>
      </c>
      <c r="D6612">
        <v>15.24</v>
      </c>
      <c r="E6612">
        <v>6.68</v>
      </c>
      <c r="F6612">
        <v>16.670000000000002</v>
      </c>
      <c r="G6612">
        <v>22.97</v>
      </c>
      <c r="H6612">
        <v>1.23</v>
      </c>
      <c r="I6612">
        <v>4.8</v>
      </c>
      <c r="J6612">
        <v>2.2000000000000002</v>
      </c>
      <c r="K6612">
        <v>3.65</v>
      </c>
      <c r="L6612">
        <v>3</v>
      </c>
      <c r="M6612">
        <v>12.34</v>
      </c>
      <c r="N6612">
        <v>26.7</v>
      </c>
      <c r="O6612">
        <v>23.93</v>
      </c>
    </row>
    <row r="6613" spans="1:15" x14ac:dyDescent="0.35">
      <c r="A6613" t="s">
        <v>13222</v>
      </c>
      <c r="B6613" t="s">
        <v>13223</v>
      </c>
      <c r="C6613" s="1">
        <v>11.22</v>
      </c>
      <c r="D6613">
        <v>15.15</v>
      </c>
      <c r="E6613">
        <v>7.31</v>
      </c>
      <c r="F6613">
        <v>16.920000000000002</v>
      </c>
      <c r="G6613">
        <v>22.03</v>
      </c>
      <c r="H6613">
        <v>2.08</v>
      </c>
      <c r="I6613">
        <v>4.78</v>
      </c>
      <c r="J6613">
        <v>2.2799999999999998</v>
      </c>
      <c r="K6613">
        <v>3.72</v>
      </c>
      <c r="L6613">
        <v>1.99</v>
      </c>
      <c r="M6613">
        <v>6.22</v>
      </c>
      <c r="N6613">
        <v>20.47</v>
      </c>
      <c r="O6613">
        <v>13</v>
      </c>
    </row>
    <row r="6614" spans="1:15" x14ac:dyDescent="0.35">
      <c r="A6614" t="s">
        <v>13224</v>
      </c>
      <c r="B6614" t="s">
        <v>13225</v>
      </c>
      <c r="C6614" s="1">
        <v>11.23</v>
      </c>
      <c r="D6614">
        <v>15.13</v>
      </c>
      <c r="E6614">
        <v>7.33</v>
      </c>
      <c r="F6614">
        <v>16.920000000000002</v>
      </c>
      <c r="G6614">
        <v>21.97</v>
      </c>
      <c r="H6614">
        <v>2.1</v>
      </c>
      <c r="I6614">
        <v>4.7699999999999996</v>
      </c>
      <c r="J6614">
        <v>2.29</v>
      </c>
      <c r="K6614">
        <v>3.75</v>
      </c>
      <c r="L6614">
        <v>2</v>
      </c>
      <c r="M6614">
        <v>8.35</v>
      </c>
      <c r="N6614">
        <v>20.87</v>
      </c>
      <c r="O6614">
        <v>13</v>
      </c>
    </row>
    <row r="6615" spans="1:15" x14ac:dyDescent="0.35">
      <c r="A6615" t="s">
        <v>13226</v>
      </c>
      <c r="B6615" t="s">
        <v>13227</v>
      </c>
      <c r="C6615" s="1">
        <v>11.44</v>
      </c>
      <c r="D6615">
        <v>15.31</v>
      </c>
      <c r="E6615">
        <v>7.56</v>
      </c>
      <c r="F6615">
        <v>17.14</v>
      </c>
      <c r="G6615">
        <v>22.51</v>
      </c>
      <c r="H6615">
        <v>2.2000000000000002</v>
      </c>
      <c r="I6615">
        <v>4.7699999999999996</v>
      </c>
      <c r="J6615">
        <v>2.3199999999999998</v>
      </c>
      <c r="K6615">
        <v>3.87</v>
      </c>
      <c r="L6615">
        <v>3.6</v>
      </c>
      <c r="M6615">
        <v>10.86</v>
      </c>
      <c r="N6615">
        <v>19.61</v>
      </c>
      <c r="O6615">
        <v>21.83</v>
      </c>
    </row>
    <row r="6616" spans="1:15" x14ac:dyDescent="0.35">
      <c r="A6616" t="s">
        <v>13228</v>
      </c>
      <c r="B6616" t="s">
        <v>13229</v>
      </c>
      <c r="C6616" s="1">
        <v>11.29</v>
      </c>
      <c r="D6616">
        <v>15.26</v>
      </c>
      <c r="E6616">
        <v>7.34</v>
      </c>
      <c r="F6616">
        <v>16.96</v>
      </c>
      <c r="G6616">
        <v>22.45</v>
      </c>
      <c r="H6616">
        <v>2.02</v>
      </c>
      <c r="I6616">
        <v>4.74</v>
      </c>
      <c r="J6616">
        <v>2.3199999999999998</v>
      </c>
      <c r="K6616">
        <v>3.88</v>
      </c>
      <c r="L6616">
        <v>2.7</v>
      </c>
      <c r="M6616">
        <v>8.74</v>
      </c>
      <c r="N6616">
        <v>20.79</v>
      </c>
      <c r="O6616">
        <v>22.21</v>
      </c>
    </row>
    <row r="6617" spans="1:15" x14ac:dyDescent="0.35">
      <c r="A6617" t="s">
        <v>13230</v>
      </c>
      <c r="B6617" t="s">
        <v>13231</v>
      </c>
      <c r="C6617" s="1">
        <v>11.54</v>
      </c>
      <c r="D6617">
        <v>14.93</v>
      </c>
      <c r="E6617">
        <v>8.15</v>
      </c>
      <c r="F6617">
        <v>17.13</v>
      </c>
      <c r="G6617">
        <v>22.61</v>
      </c>
      <c r="H6617">
        <v>2.81</v>
      </c>
      <c r="I6617">
        <v>4.7</v>
      </c>
      <c r="J6617">
        <v>2.3199999999999998</v>
      </c>
      <c r="K6617">
        <v>3.91</v>
      </c>
      <c r="L6617">
        <v>1.1399999999999999</v>
      </c>
      <c r="M6617">
        <v>9.2200000000000006</v>
      </c>
      <c r="N6617">
        <v>16.260000000000002</v>
      </c>
      <c r="O6617">
        <v>20.95</v>
      </c>
    </row>
    <row r="6618" spans="1:15" x14ac:dyDescent="0.35">
      <c r="A6618" t="s">
        <v>13232</v>
      </c>
      <c r="B6618" t="s">
        <v>13233</v>
      </c>
      <c r="C6618" s="1">
        <v>10.81</v>
      </c>
      <c r="D6618">
        <v>14.41</v>
      </c>
      <c r="E6618">
        <v>7.27</v>
      </c>
      <c r="F6618">
        <v>16.32</v>
      </c>
      <c r="G6618">
        <v>22.04</v>
      </c>
      <c r="H6618">
        <v>2.08</v>
      </c>
      <c r="I6618">
        <v>4.62</v>
      </c>
      <c r="J6618">
        <v>2.33</v>
      </c>
      <c r="K6618">
        <v>3.92</v>
      </c>
      <c r="L6618">
        <v>0.62</v>
      </c>
      <c r="M6618">
        <v>6.8</v>
      </c>
      <c r="N6618">
        <v>20.14</v>
      </c>
      <c r="O6618">
        <v>24.93</v>
      </c>
    </row>
    <row r="6619" spans="1:15" x14ac:dyDescent="0.35">
      <c r="A6619" t="s">
        <v>13234</v>
      </c>
      <c r="B6619" t="s">
        <v>13235</v>
      </c>
      <c r="C6619" s="1">
        <v>11.42</v>
      </c>
      <c r="D6619">
        <v>14.24</v>
      </c>
      <c r="E6619">
        <v>8.59</v>
      </c>
      <c r="F6619">
        <v>16.93</v>
      </c>
      <c r="G6619">
        <v>22.32</v>
      </c>
      <c r="H6619">
        <v>2.94</v>
      </c>
      <c r="I6619">
        <v>4.6399999999999997</v>
      </c>
      <c r="J6619">
        <v>2.27</v>
      </c>
      <c r="K6619">
        <v>3.75</v>
      </c>
      <c r="L6619">
        <v>1</v>
      </c>
      <c r="M6619">
        <v>3</v>
      </c>
      <c r="N6619">
        <v>18.18</v>
      </c>
      <c r="O6619">
        <v>12.02</v>
      </c>
    </row>
    <row r="6620" spans="1:15" x14ac:dyDescent="0.35">
      <c r="A6620" t="s">
        <v>13236</v>
      </c>
      <c r="B6620" t="s">
        <v>13237</v>
      </c>
      <c r="C6620" s="1">
        <v>9.1999999999999993</v>
      </c>
      <c r="D6620">
        <v>12.56</v>
      </c>
      <c r="E6620">
        <v>5.9</v>
      </c>
      <c r="F6620">
        <v>14.57</v>
      </c>
      <c r="G6620">
        <v>20.239999999999998</v>
      </c>
      <c r="H6620">
        <v>0.64</v>
      </c>
      <c r="I6620">
        <v>4.5199999999999996</v>
      </c>
      <c r="J6620">
        <v>2.36</v>
      </c>
      <c r="K6620">
        <v>3.81</v>
      </c>
      <c r="L6620">
        <v>0</v>
      </c>
      <c r="M6620">
        <v>3.69</v>
      </c>
      <c r="N6620">
        <v>35.99</v>
      </c>
      <c r="O6620">
        <v>38.9</v>
      </c>
    </row>
    <row r="6621" spans="1:15" x14ac:dyDescent="0.35">
      <c r="A6621" t="s">
        <v>13238</v>
      </c>
      <c r="B6621" t="s">
        <v>13239</v>
      </c>
      <c r="C6621" s="1">
        <v>11.32</v>
      </c>
      <c r="D6621">
        <v>15.58</v>
      </c>
      <c r="E6621">
        <v>7.11</v>
      </c>
      <c r="F6621">
        <v>17.29</v>
      </c>
      <c r="G6621">
        <v>23.38</v>
      </c>
      <c r="H6621">
        <v>1.72</v>
      </c>
      <c r="I6621">
        <v>5</v>
      </c>
      <c r="J6621">
        <v>2.42</v>
      </c>
      <c r="K6621">
        <v>3.76</v>
      </c>
      <c r="L6621">
        <v>4</v>
      </c>
      <c r="M6621">
        <v>14.88</v>
      </c>
      <c r="N6621">
        <v>24</v>
      </c>
      <c r="O6621">
        <v>21.3</v>
      </c>
    </row>
    <row r="6622" spans="1:15" x14ac:dyDescent="0.35">
      <c r="A6622" t="s">
        <v>13240</v>
      </c>
      <c r="B6622" t="s">
        <v>13241</v>
      </c>
      <c r="C6622" s="1">
        <v>11.46</v>
      </c>
      <c r="D6622">
        <v>15.74</v>
      </c>
      <c r="E6622">
        <v>7.21</v>
      </c>
      <c r="F6622">
        <v>17.41</v>
      </c>
      <c r="G6622">
        <v>23.48</v>
      </c>
      <c r="H6622">
        <v>1.82</v>
      </c>
      <c r="I6622">
        <v>4.9800000000000004</v>
      </c>
      <c r="J6622">
        <v>2.41</v>
      </c>
      <c r="K6622">
        <v>3.76</v>
      </c>
      <c r="L6622">
        <v>4</v>
      </c>
      <c r="M6622">
        <v>15.64</v>
      </c>
      <c r="N6622">
        <v>23.92</v>
      </c>
      <c r="O6622">
        <v>19.53</v>
      </c>
    </row>
    <row r="6623" spans="1:15" x14ac:dyDescent="0.35">
      <c r="A6623" t="s">
        <v>13242</v>
      </c>
      <c r="B6623" t="s">
        <v>13243</v>
      </c>
      <c r="C6623" s="1">
        <v>11.53</v>
      </c>
      <c r="D6623">
        <v>15.09</v>
      </c>
      <c r="E6623">
        <v>7.92</v>
      </c>
      <c r="F6623">
        <v>17.16</v>
      </c>
      <c r="G6623">
        <v>22.82</v>
      </c>
      <c r="H6623">
        <v>2.46</v>
      </c>
      <c r="I6623">
        <v>4.72</v>
      </c>
      <c r="J6623">
        <v>2.41</v>
      </c>
      <c r="K6623">
        <v>3.89</v>
      </c>
      <c r="L6623">
        <v>0</v>
      </c>
      <c r="M6623">
        <v>9.6</v>
      </c>
      <c r="N6623">
        <v>19.2</v>
      </c>
      <c r="O6623">
        <v>21.08</v>
      </c>
    </row>
    <row r="6624" spans="1:15" x14ac:dyDescent="0.35">
      <c r="A6624" t="s">
        <v>13244</v>
      </c>
      <c r="B6624" t="s">
        <v>13245</v>
      </c>
      <c r="C6624" s="1">
        <v>11.45</v>
      </c>
      <c r="D6624">
        <v>15.13</v>
      </c>
      <c r="E6624">
        <v>7.75</v>
      </c>
      <c r="F6624">
        <v>17.05</v>
      </c>
      <c r="G6624">
        <v>22.82</v>
      </c>
      <c r="H6624">
        <v>2.36</v>
      </c>
      <c r="I6624">
        <v>4.6900000000000004</v>
      </c>
      <c r="J6624">
        <v>2.4</v>
      </c>
      <c r="K6624">
        <v>3.88</v>
      </c>
      <c r="L6624">
        <v>0</v>
      </c>
      <c r="M6624">
        <v>8.68</v>
      </c>
      <c r="N6624">
        <v>20.079999999999998</v>
      </c>
      <c r="O6624">
        <v>22.46</v>
      </c>
    </row>
    <row r="6625" spans="1:15" x14ac:dyDescent="0.35">
      <c r="A6625" t="s">
        <v>13246</v>
      </c>
      <c r="B6625" t="s">
        <v>13247</v>
      </c>
      <c r="C6625" s="1">
        <v>11.65</v>
      </c>
      <c r="D6625">
        <v>16.09</v>
      </c>
      <c r="E6625">
        <v>7.23</v>
      </c>
      <c r="F6625">
        <v>17.600000000000001</v>
      </c>
      <c r="G6625">
        <v>23.75</v>
      </c>
      <c r="H6625">
        <v>1.93</v>
      </c>
      <c r="I6625">
        <v>4.96</v>
      </c>
      <c r="J6625">
        <v>2.2400000000000002</v>
      </c>
      <c r="K6625">
        <v>3.65</v>
      </c>
      <c r="L6625">
        <v>5</v>
      </c>
      <c r="M6625">
        <v>19.43</v>
      </c>
      <c r="N6625">
        <v>23.09</v>
      </c>
      <c r="O6625">
        <v>22.32</v>
      </c>
    </row>
    <row r="6626" spans="1:15" x14ac:dyDescent="0.35">
      <c r="A6626" t="s">
        <v>13248</v>
      </c>
      <c r="B6626" t="s">
        <v>13249</v>
      </c>
      <c r="C6626" s="1">
        <v>11.56</v>
      </c>
      <c r="D6626">
        <v>16</v>
      </c>
      <c r="E6626">
        <v>7.13</v>
      </c>
      <c r="F6626">
        <v>17.45</v>
      </c>
      <c r="G6626">
        <v>23.59</v>
      </c>
      <c r="H6626">
        <v>1.85</v>
      </c>
      <c r="I6626">
        <v>4.93</v>
      </c>
      <c r="J6626">
        <v>2.2400000000000002</v>
      </c>
      <c r="K6626">
        <v>3.65</v>
      </c>
      <c r="L6626">
        <v>4.3099999999999996</v>
      </c>
      <c r="M6626">
        <v>16.850000000000001</v>
      </c>
      <c r="N6626">
        <v>23.2</v>
      </c>
      <c r="O6626">
        <v>21.79</v>
      </c>
    </row>
    <row r="6627" spans="1:15" x14ac:dyDescent="0.35">
      <c r="A6627" t="s">
        <v>13250</v>
      </c>
      <c r="B6627" t="s">
        <v>13251</v>
      </c>
      <c r="C6627" s="1">
        <v>12.14</v>
      </c>
      <c r="D6627">
        <v>15.44</v>
      </c>
      <c r="E6627">
        <v>8.8699999999999992</v>
      </c>
      <c r="F6627">
        <v>17.98</v>
      </c>
      <c r="G6627">
        <v>21.87</v>
      </c>
      <c r="H6627">
        <v>2.85</v>
      </c>
      <c r="I6627">
        <v>4.97</v>
      </c>
      <c r="J6627">
        <v>2.34</v>
      </c>
      <c r="K6627">
        <v>3.66</v>
      </c>
      <c r="L6627">
        <v>0.81</v>
      </c>
      <c r="M6627">
        <v>3.69</v>
      </c>
      <c r="N6627">
        <v>10.94</v>
      </c>
      <c r="O6627">
        <v>12.08</v>
      </c>
    </row>
    <row r="6628" spans="1:15" x14ac:dyDescent="0.35">
      <c r="A6628" t="s">
        <v>13252</v>
      </c>
      <c r="B6628" t="s">
        <v>13253</v>
      </c>
      <c r="C6628" s="1">
        <v>11.88</v>
      </c>
      <c r="D6628">
        <v>15.29</v>
      </c>
      <c r="E6628">
        <v>8.5299999999999994</v>
      </c>
      <c r="F6628">
        <v>17.61</v>
      </c>
      <c r="G6628">
        <v>21.75</v>
      </c>
      <c r="H6628">
        <v>2.61</v>
      </c>
      <c r="I6628">
        <v>4.8600000000000003</v>
      </c>
      <c r="J6628">
        <v>2.34</v>
      </c>
      <c r="K6628">
        <v>3.65</v>
      </c>
      <c r="L6628">
        <v>1</v>
      </c>
      <c r="M6628">
        <v>4.16</v>
      </c>
      <c r="N6628">
        <v>13.5</v>
      </c>
      <c r="O6628">
        <v>15.34</v>
      </c>
    </row>
    <row r="6629" spans="1:15" x14ac:dyDescent="0.35">
      <c r="A6629" t="s">
        <v>13254</v>
      </c>
      <c r="B6629" t="s">
        <v>13255</v>
      </c>
      <c r="C6629" s="1">
        <v>10.23</v>
      </c>
      <c r="D6629">
        <v>13.56</v>
      </c>
      <c r="E6629">
        <v>6.88</v>
      </c>
      <c r="F6629">
        <v>15.65</v>
      </c>
      <c r="G6629">
        <v>21.39</v>
      </c>
      <c r="H6629">
        <v>1.57</v>
      </c>
      <c r="I6629">
        <v>4.55</v>
      </c>
      <c r="J6629">
        <v>2.34</v>
      </c>
      <c r="K6629">
        <v>3.84</v>
      </c>
      <c r="L6629">
        <v>0</v>
      </c>
      <c r="M6629">
        <v>5.92</v>
      </c>
      <c r="N6629">
        <v>28.2</v>
      </c>
      <c r="O6629">
        <v>24.27</v>
      </c>
    </row>
    <row r="6630" spans="1:15" x14ac:dyDescent="0.35">
      <c r="A6630" t="s">
        <v>13256</v>
      </c>
      <c r="B6630" t="s">
        <v>13257</v>
      </c>
      <c r="C6630" s="1">
        <v>12.14</v>
      </c>
      <c r="D6630">
        <v>16.489999999999998</v>
      </c>
      <c r="E6630">
        <v>7.79</v>
      </c>
      <c r="F6630">
        <v>18.190000000000001</v>
      </c>
      <c r="G6630">
        <v>24.58</v>
      </c>
      <c r="H6630">
        <v>1.84</v>
      </c>
      <c r="I6630">
        <v>5.08</v>
      </c>
      <c r="J6630">
        <v>2.67</v>
      </c>
      <c r="K6630">
        <v>4.1500000000000004</v>
      </c>
      <c r="L6630">
        <v>9</v>
      </c>
      <c r="M6630">
        <v>19.73</v>
      </c>
      <c r="N6630">
        <v>24.11</v>
      </c>
      <c r="O6630">
        <v>16.55</v>
      </c>
    </row>
    <row r="6631" spans="1:15" x14ac:dyDescent="0.35">
      <c r="A6631" t="s">
        <v>13258</v>
      </c>
      <c r="B6631" t="s">
        <v>13259</v>
      </c>
      <c r="C6631" s="1">
        <v>12.1</v>
      </c>
      <c r="D6631">
        <v>15.51</v>
      </c>
      <c r="E6631">
        <v>8.65</v>
      </c>
      <c r="F6631">
        <v>17.350000000000001</v>
      </c>
      <c r="G6631">
        <v>22.54</v>
      </c>
      <c r="H6631">
        <v>2.93</v>
      </c>
      <c r="I6631">
        <v>4.54</v>
      </c>
      <c r="J6631">
        <v>1.92</v>
      </c>
      <c r="K6631">
        <v>2.93</v>
      </c>
      <c r="L6631">
        <v>0</v>
      </c>
      <c r="M6631">
        <v>5</v>
      </c>
      <c r="N6631">
        <v>18.98</v>
      </c>
      <c r="O6631">
        <v>14.23</v>
      </c>
    </row>
    <row r="6632" spans="1:15" x14ac:dyDescent="0.35">
      <c r="A6632" t="s">
        <v>13260</v>
      </c>
      <c r="B6632" t="s">
        <v>13261</v>
      </c>
      <c r="C6632" s="1">
        <v>9.35</v>
      </c>
      <c r="D6632">
        <v>12.47</v>
      </c>
      <c r="E6632">
        <v>6.28</v>
      </c>
      <c r="F6632">
        <v>14.72</v>
      </c>
      <c r="G6632">
        <v>20.190000000000001</v>
      </c>
      <c r="H6632">
        <v>0.99</v>
      </c>
      <c r="I6632">
        <v>4.49</v>
      </c>
      <c r="J6632">
        <v>2.48</v>
      </c>
      <c r="K6632">
        <v>4.03</v>
      </c>
      <c r="L6632">
        <v>0</v>
      </c>
      <c r="M6632">
        <v>3.72</v>
      </c>
      <c r="N6632">
        <v>31.9</v>
      </c>
      <c r="O6632">
        <v>31.22</v>
      </c>
    </row>
    <row r="6633" spans="1:15" x14ac:dyDescent="0.35">
      <c r="A6633" t="s">
        <v>13262</v>
      </c>
      <c r="B6633" t="s">
        <v>13263</v>
      </c>
      <c r="C6633" s="1">
        <v>12.06</v>
      </c>
      <c r="D6633">
        <v>15.44</v>
      </c>
      <c r="E6633">
        <v>8.6300000000000008</v>
      </c>
      <c r="F6633">
        <v>17.25</v>
      </c>
      <c r="G6633">
        <v>22.37</v>
      </c>
      <c r="H6633">
        <v>2.95</v>
      </c>
      <c r="I6633">
        <v>4.5</v>
      </c>
      <c r="J6633">
        <v>1.91</v>
      </c>
      <c r="K6633">
        <v>2.92</v>
      </c>
      <c r="L6633">
        <v>0</v>
      </c>
      <c r="M6633">
        <v>3.91</v>
      </c>
      <c r="N6633">
        <v>14.35</v>
      </c>
      <c r="O6633">
        <v>10.99</v>
      </c>
    </row>
    <row r="6634" spans="1:15" x14ac:dyDescent="0.35">
      <c r="A6634" t="s">
        <v>13264</v>
      </c>
      <c r="B6634" t="s">
        <v>13265</v>
      </c>
      <c r="C6634" s="1">
        <v>11.18</v>
      </c>
      <c r="D6634">
        <v>15.36</v>
      </c>
      <c r="E6634">
        <v>6.97</v>
      </c>
      <c r="F6634">
        <v>16.809999999999999</v>
      </c>
      <c r="G6634">
        <v>23.38</v>
      </c>
      <c r="H6634">
        <v>1.52</v>
      </c>
      <c r="I6634">
        <v>4.7699999999999996</v>
      </c>
      <c r="J6634">
        <v>2.2799999999999998</v>
      </c>
      <c r="K6634">
        <v>3.66</v>
      </c>
      <c r="L6634">
        <v>1.97</v>
      </c>
      <c r="M6634">
        <v>12.63</v>
      </c>
      <c r="N6634">
        <v>26.08</v>
      </c>
      <c r="O6634">
        <v>18.28</v>
      </c>
    </row>
    <row r="6635" spans="1:15" x14ac:dyDescent="0.35">
      <c r="A6635" t="s">
        <v>13266</v>
      </c>
      <c r="B6635" t="s">
        <v>13267</v>
      </c>
      <c r="C6635" s="1">
        <v>12.34</v>
      </c>
      <c r="D6635">
        <v>16.12</v>
      </c>
      <c r="E6635">
        <v>8.5</v>
      </c>
      <c r="F6635">
        <v>17.87</v>
      </c>
      <c r="G6635">
        <v>24.01</v>
      </c>
      <c r="H6635">
        <v>2.44</v>
      </c>
      <c r="I6635">
        <v>4.7300000000000004</v>
      </c>
      <c r="J6635">
        <v>2.06</v>
      </c>
      <c r="K6635">
        <v>2.96</v>
      </c>
      <c r="L6635">
        <v>0</v>
      </c>
      <c r="M6635">
        <v>10.53</v>
      </c>
      <c r="N6635">
        <v>19.989999999999998</v>
      </c>
      <c r="O6635">
        <v>15</v>
      </c>
    </row>
    <row r="6636" spans="1:15" x14ac:dyDescent="0.35">
      <c r="A6636" t="s">
        <v>13268</v>
      </c>
      <c r="B6636" t="s">
        <v>13269</v>
      </c>
      <c r="C6636" s="1">
        <v>12.32</v>
      </c>
      <c r="D6636">
        <v>16.09</v>
      </c>
      <c r="E6636">
        <v>8.48</v>
      </c>
      <c r="F6636">
        <v>17.88</v>
      </c>
      <c r="G6636">
        <v>24.04</v>
      </c>
      <c r="H6636">
        <v>2.38</v>
      </c>
      <c r="I6636">
        <v>4.75</v>
      </c>
      <c r="J6636">
        <v>2.06</v>
      </c>
      <c r="K6636">
        <v>2.96</v>
      </c>
      <c r="L6636">
        <v>0</v>
      </c>
      <c r="M6636">
        <v>10.54</v>
      </c>
      <c r="N6636">
        <v>20</v>
      </c>
      <c r="O6636">
        <v>15</v>
      </c>
    </row>
    <row r="6637" spans="1:15" x14ac:dyDescent="0.35">
      <c r="A6637" t="s">
        <v>13270</v>
      </c>
      <c r="B6637" t="s">
        <v>13271</v>
      </c>
      <c r="C6637" s="1">
        <v>12.36</v>
      </c>
      <c r="D6637">
        <v>16.14</v>
      </c>
      <c r="E6637">
        <v>8.5</v>
      </c>
      <c r="F6637">
        <v>17.91</v>
      </c>
      <c r="G6637">
        <v>24.07</v>
      </c>
      <c r="H6637">
        <v>2.42</v>
      </c>
      <c r="I6637">
        <v>4.75</v>
      </c>
      <c r="J6637">
        <v>2.06</v>
      </c>
      <c r="K6637">
        <v>2.96</v>
      </c>
      <c r="L6637">
        <v>0</v>
      </c>
      <c r="M6637">
        <v>11.18</v>
      </c>
      <c r="N6637">
        <v>20</v>
      </c>
      <c r="O6637">
        <v>15</v>
      </c>
    </row>
    <row r="6638" spans="1:15" x14ac:dyDescent="0.35">
      <c r="A6638" t="s">
        <v>13272</v>
      </c>
      <c r="B6638" t="s">
        <v>13273</v>
      </c>
      <c r="C6638" s="1">
        <v>12.28</v>
      </c>
      <c r="D6638">
        <v>16.05</v>
      </c>
      <c r="E6638">
        <v>8.4499999999999993</v>
      </c>
      <c r="F6638">
        <v>17.850000000000001</v>
      </c>
      <c r="G6638">
        <v>24.01</v>
      </c>
      <c r="H6638">
        <v>2.33</v>
      </c>
      <c r="I6638">
        <v>4.76</v>
      </c>
      <c r="J6638">
        <v>2.06</v>
      </c>
      <c r="K6638">
        <v>2.96</v>
      </c>
      <c r="L6638">
        <v>0</v>
      </c>
      <c r="M6638">
        <v>10.49</v>
      </c>
      <c r="N6638">
        <v>20</v>
      </c>
      <c r="O6638">
        <v>15</v>
      </c>
    </row>
    <row r="6639" spans="1:15" x14ac:dyDescent="0.35">
      <c r="A6639" t="s">
        <v>13274</v>
      </c>
      <c r="B6639" t="s">
        <v>13275</v>
      </c>
      <c r="C6639" s="1">
        <v>10.62</v>
      </c>
      <c r="D6639">
        <v>14.55</v>
      </c>
      <c r="E6639">
        <v>6.76</v>
      </c>
      <c r="F6639">
        <v>16.16</v>
      </c>
      <c r="G6639">
        <v>20.97</v>
      </c>
      <c r="H6639">
        <v>1.72</v>
      </c>
      <c r="I6639">
        <v>4.6100000000000003</v>
      </c>
      <c r="J6639">
        <v>2.54</v>
      </c>
      <c r="K6639">
        <v>4.42</v>
      </c>
      <c r="L6639">
        <v>0</v>
      </c>
      <c r="M6639">
        <v>3.45</v>
      </c>
      <c r="N6639">
        <v>23.11</v>
      </c>
      <c r="O6639">
        <v>22.75</v>
      </c>
    </row>
    <row r="6640" spans="1:15" x14ac:dyDescent="0.35">
      <c r="A6640" t="s">
        <v>13276</v>
      </c>
      <c r="B6640" t="s">
        <v>13277</v>
      </c>
      <c r="C6640" s="1">
        <v>10.67</v>
      </c>
      <c r="D6640">
        <v>14.6</v>
      </c>
      <c r="E6640">
        <v>6.81</v>
      </c>
      <c r="F6640">
        <v>16.23</v>
      </c>
      <c r="G6640">
        <v>21.02</v>
      </c>
      <c r="H6640">
        <v>1.75</v>
      </c>
      <c r="I6640">
        <v>4.63</v>
      </c>
      <c r="J6640">
        <v>2.5299999999999998</v>
      </c>
      <c r="K6640">
        <v>4.4000000000000004</v>
      </c>
      <c r="L6640">
        <v>0</v>
      </c>
      <c r="M6640">
        <v>3</v>
      </c>
      <c r="N6640">
        <v>23.5</v>
      </c>
      <c r="O6640">
        <v>23</v>
      </c>
    </row>
    <row r="6641" spans="1:15" x14ac:dyDescent="0.35">
      <c r="A6641" t="s">
        <v>13278</v>
      </c>
      <c r="B6641" t="s">
        <v>13279</v>
      </c>
      <c r="C6641" s="1">
        <v>10.3</v>
      </c>
      <c r="D6641">
        <v>13.6</v>
      </c>
      <c r="E6641">
        <v>6.92</v>
      </c>
      <c r="F6641">
        <v>15.58</v>
      </c>
      <c r="G6641">
        <v>20</v>
      </c>
      <c r="H6641">
        <v>2.19</v>
      </c>
      <c r="I6641">
        <v>4.43</v>
      </c>
      <c r="J6641">
        <v>2.1800000000000002</v>
      </c>
      <c r="K6641">
        <v>3.78</v>
      </c>
      <c r="L6641">
        <v>0</v>
      </c>
      <c r="M6641">
        <v>0</v>
      </c>
      <c r="N6641">
        <v>24.85</v>
      </c>
      <c r="O6641">
        <v>21</v>
      </c>
    </row>
    <row r="6642" spans="1:15" x14ac:dyDescent="0.35">
      <c r="A6642" t="s">
        <v>13280</v>
      </c>
      <c r="B6642" t="s">
        <v>13281</v>
      </c>
      <c r="C6642" s="1">
        <v>11.19</v>
      </c>
      <c r="D6642">
        <v>14.88</v>
      </c>
      <c r="E6642">
        <v>7.49</v>
      </c>
      <c r="F6642">
        <v>16.77</v>
      </c>
      <c r="G6642">
        <v>22.85</v>
      </c>
      <c r="H6642">
        <v>1.89</v>
      </c>
      <c r="I6642">
        <v>4.72</v>
      </c>
      <c r="J6642">
        <v>2.2000000000000002</v>
      </c>
      <c r="K6642">
        <v>3.91</v>
      </c>
      <c r="L6642">
        <v>0</v>
      </c>
      <c r="M6642">
        <v>10</v>
      </c>
      <c r="N6642">
        <v>24.23</v>
      </c>
      <c r="O6642">
        <v>21</v>
      </c>
    </row>
    <row r="6643" spans="1:15" x14ac:dyDescent="0.35">
      <c r="A6643" t="s">
        <v>13282</v>
      </c>
      <c r="B6643" t="s">
        <v>13283</v>
      </c>
      <c r="C6643" s="1">
        <v>11.45</v>
      </c>
      <c r="D6643">
        <v>15.06</v>
      </c>
      <c r="E6643">
        <v>7.8</v>
      </c>
      <c r="F6643">
        <v>17.03</v>
      </c>
      <c r="G6643">
        <v>22.86</v>
      </c>
      <c r="H6643">
        <v>2.3199999999999998</v>
      </c>
      <c r="I6643">
        <v>4.71</v>
      </c>
      <c r="J6643">
        <v>2.23</v>
      </c>
      <c r="K6643">
        <v>4.1399999999999997</v>
      </c>
      <c r="L6643">
        <v>1</v>
      </c>
      <c r="M6643">
        <v>11</v>
      </c>
      <c r="N6643">
        <v>22.98</v>
      </c>
      <c r="O6643">
        <v>17.23</v>
      </c>
    </row>
    <row r="6644" spans="1:15" x14ac:dyDescent="0.35">
      <c r="A6644" t="s">
        <v>13284</v>
      </c>
      <c r="B6644" t="s">
        <v>13285</v>
      </c>
      <c r="C6644" s="1">
        <v>11.54</v>
      </c>
      <c r="D6644">
        <v>15.14</v>
      </c>
      <c r="E6644">
        <v>7.89</v>
      </c>
      <c r="F6644">
        <v>17.13</v>
      </c>
      <c r="G6644">
        <v>22.94</v>
      </c>
      <c r="H6644">
        <v>2.37</v>
      </c>
      <c r="I6644">
        <v>4.72</v>
      </c>
      <c r="J6644">
        <v>2.2200000000000002</v>
      </c>
      <c r="K6644">
        <v>4.1399999999999997</v>
      </c>
      <c r="L6644">
        <v>1</v>
      </c>
      <c r="M6644">
        <v>11</v>
      </c>
      <c r="N6644">
        <v>22.69</v>
      </c>
      <c r="O6644">
        <v>15.77</v>
      </c>
    </row>
    <row r="6645" spans="1:15" x14ac:dyDescent="0.35">
      <c r="A6645" t="s">
        <v>13286</v>
      </c>
      <c r="B6645" t="s">
        <v>13287</v>
      </c>
      <c r="C6645" s="1">
        <v>11.46</v>
      </c>
      <c r="D6645">
        <v>14.88</v>
      </c>
      <c r="E6645">
        <v>7.99</v>
      </c>
      <c r="F6645">
        <v>17.07</v>
      </c>
      <c r="G6645">
        <v>22.61</v>
      </c>
      <c r="H6645">
        <v>2.42</v>
      </c>
      <c r="I6645">
        <v>4.74</v>
      </c>
      <c r="J6645">
        <v>2.23</v>
      </c>
      <c r="K6645">
        <v>4.1399999999999997</v>
      </c>
      <c r="L6645">
        <v>0.15</v>
      </c>
      <c r="M6645">
        <v>11</v>
      </c>
      <c r="N6645">
        <v>22.24</v>
      </c>
      <c r="O6645">
        <v>14.52</v>
      </c>
    </row>
    <row r="6646" spans="1:15" x14ac:dyDescent="0.35">
      <c r="A6646" t="s">
        <v>13288</v>
      </c>
      <c r="B6646" t="s">
        <v>13289</v>
      </c>
      <c r="C6646" s="1">
        <v>11.53</v>
      </c>
      <c r="D6646">
        <v>14.96</v>
      </c>
      <c r="E6646">
        <v>8.0299999999999994</v>
      </c>
      <c r="F6646">
        <v>17.14</v>
      </c>
      <c r="G6646">
        <v>22.7</v>
      </c>
      <c r="H6646">
        <v>2.4500000000000002</v>
      </c>
      <c r="I6646">
        <v>4.74</v>
      </c>
      <c r="J6646">
        <v>2.2200000000000002</v>
      </c>
      <c r="K6646">
        <v>4.1399999999999997</v>
      </c>
      <c r="L6646">
        <v>0.72</v>
      </c>
      <c r="M6646">
        <v>11</v>
      </c>
      <c r="N6646">
        <v>21.49</v>
      </c>
      <c r="O6646">
        <v>14.97</v>
      </c>
    </row>
    <row r="6647" spans="1:15" x14ac:dyDescent="0.35">
      <c r="A6647" t="s">
        <v>13290</v>
      </c>
      <c r="B6647" t="s">
        <v>13291</v>
      </c>
      <c r="C6647" s="1">
        <v>11.52</v>
      </c>
      <c r="D6647">
        <v>15.02</v>
      </c>
      <c r="E6647">
        <v>7.97</v>
      </c>
      <c r="F6647">
        <v>17.13</v>
      </c>
      <c r="G6647">
        <v>22.79</v>
      </c>
      <c r="H6647">
        <v>2.41</v>
      </c>
      <c r="I6647">
        <v>4.74</v>
      </c>
      <c r="J6647">
        <v>2.2200000000000002</v>
      </c>
      <c r="K6647">
        <v>4.1399999999999997</v>
      </c>
      <c r="L6647">
        <v>1</v>
      </c>
      <c r="M6647">
        <v>11</v>
      </c>
      <c r="N6647">
        <v>21.82</v>
      </c>
      <c r="O6647">
        <v>15.95</v>
      </c>
    </row>
    <row r="6648" spans="1:15" x14ac:dyDescent="0.35">
      <c r="A6648" t="s">
        <v>13292</v>
      </c>
      <c r="B6648" t="s">
        <v>13293</v>
      </c>
      <c r="C6648" s="1">
        <v>11.49</v>
      </c>
      <c r="D6648">
        <v>15.12</v>
      </c>
      <c r="E6648">
        <v>7.81</v>
      </c>
      <c r="F6648">
        <v>17.100000000000001</v>
      </c>
      <c r="G6648">
        <v>22.95</v>
      </c>
      <c r="H6648">
        <v>2.29</v>
      </c>
      <c r="I6648">
        <v>4.7300000000000004</v>
      </c>
      <c r="J6648">
        <v>2.21</v>
      </c>
      <c r="K6648">
        <v>4.1399999999999997</v>
      </c>
      <c r="L6648">
        <v>1</v>
      </c>
      <c r="M6648">
        <v>11</v>
      </c>
      <c r="N6648">
        <v>24.01</v>
      </c>
      <c r="O6648">
        <v>16.899999999999999</v>
      </c>
    </row>
    <row r="6649" spans="1:15" x14ac:dyDescent="0.35">
      <c r="A6649" t="s">
        <v>13294</v>
      </c>
      <c r="B6649" t="s">
        <v>13295</v>
      </c>
      <c r="C6649" s="1">
        <v>11.99</v>
      </c>
      <c r="D6649">
        <v>15.12</v>
      </c>
      <c r="E6649">
        <v>8.8800000000000008</v>
      </c>
      <c r="F6649">
        <v>17.32</v>
      </c>
      <c r="G6649">
        <v>22.89</v>
      </c>
      <c r="H6649">
        <v>3.42</v>
      </c>
      <c r="I6649">
        <v>4.49</v>
      </c>
      <c r="J6649">
        <v>2.81</v>
      </c>
      <c r="K6649">
        <v>3.86</v>
      </c>
      <c r="L6649">
        <v>0</v>
      </c>
      <c r="M6649">
        <v>10</v>
      </c>
      <c r="N6649">
        <v>16</v>
      </c>
      <c r="O6649">
        <v>11.85</v>
      </c>
    </row>
    <row r="6650" spans="1:15" x14ac:dyDescent="0.35">
      <c r="A6650" t="s">
        <v>13296</v>
      </c>
      <c r="B6650" t="s">
        <v>13297</v>
      </c>
      <c r="C6650" s="1">
        <v>11.03</v>
      </c>
      <c r="D6650">
        <v>14.97</v>
      </c>
      <c r="E6650">
        <v>7.08</v>
      </c>
      <c r="F6650">
        <v>16.600000000000001</v>
      </c>
      <c r="G6650">
        <v>22.43</v>
      </c>
      <c r="H6650">
        <v>1.89</v>
      </c>
      <c r="I6650">
        <v>4.6399999999999997</v>
      </c>
      <c r="J6650">
        <v>2.36</v>
      </c>
      <c r="K6650">
        <v>3.88</v>
      </c>
      <c r="L6650">
        <v>1</v>
      </c>
      <c r="M6650">
        <v>8</v>
      </c>
      <c r="N6650">
        <v>19</v>
      </c>
      <c r="O6650">
        <v>22</v>
      </c>
    </row>
    <row r="6651" spans="1:15" x14ac:dyDescent="0.35">
      <c r="A6651" t="s">
        <v>13298</v>
      </c>
      <c r="B6651" t="s">
        <v>13299</v>
      </c>
      <c r="C6651" s="1">
        <v>11.84</v>
      </c>
      <c r="D6651">
        <v>15.43</v>
      </c>
      <c r="E6651">
        <v>8.23</v>
      </c>
      <c r="F6651">
        <v>17.46</v>
      </c>
      <c r="G6651">
        <v>22.72</v>
      </c>
      <c r="H6651">
        <v>2.7</v>
      </c>
      <c r="I6651">
        <v>4.71</v>
      </c>
      <c r="J6651">
        <v>2.0499999999999998</v>
      </c>
      <c r="K6651">
        <v>3.64</v>
      </c>
      <c r="L6651">
        <v>1</v>
      </c>
      <c r="M6651">
        <v>11</v>
      </c>
      <c r="N6651">
        <v>20.14</v>
      </c>
      <c r="O6651">
        <v>15</v>
      </c>
    </row>
    <row r="6652" spans="1:15" x14ac:dyDescent="0.35">
      <c r="A6652" t="s">
        <v>13300</v>
      </c>
      <c r="B6652" t="s">
        <v>13301</v>
      </c>
      <c r="C6652" s="1">
        <v>11.84</v>
      </c>
      <c r="D6652">
        <v>15.45</v>
      </c>
      <c r="E6652">
        <v>8.23</v>
      </c>
      <c r="F6652">
        <v>17.47</v>
      </c>
      <c r="G6652">
        <v>22.73</v>
      </c>
      <c r="H6652">
        <v>2.7</v>
      </c>
      <c r="I6652">
        <v>4.71</v>
      </c>
      <c r="J6652">
        <v>2.0499999999999998</v>
      </c>
      <c r="K6652">
        <v>3.64</v>
      </c>
      <c r="L6652">
        <v>1</v>
      </c>
      <c r="M6652">
        <v>11</v>
      </c>
      <c r="N6652">
        <v>20.18</v>
      </c>
      <c r="O6652">
        <v>14.54</v>
      </c>
    </row>
    <row r="6653" spans="1:15" x14ac:dyDescent="0.35">
      <c r="A6653" t="s">
        <v>13302</v>
      </c>
      <c r="B6653" t="s">
        <v>13303</v>
      </c>
      <c r="C6653" s="1">
        <v>11.17</v>
      </c>
      <c r="D6653">
        <v>15.01</v>
      </c>
      <c r="E6653">
        <v>7.34</v>
      </c>
      <c r="F6653">
        <v>16.77</v>
      </c>
      <c r="G6653">
        <v>22.54</v>
      </c>
      <c r="H6653">
        <v>1.83</v>
      </c>
      <c r="I6653">
        <v>4.7</v>
      </c>
      <c r="J6653">
        <v>2.0699999999999998</v>
      </c>
      <c r="K6653">
        <v>3.66</v>
      </c>
      <c r="L6653">
        <v>1</v>
      </c>
      <c r="M6653">
        <v>10.15</v>
      </c>
      <c r="N6653">
        <v>22.95</v>
      </c>
      <c r="O6653">
        <v>19.239999999999998</v>
      </c>
    </row>
    <row r="6654" spans="1:15" x14ac:dyDescent="0.35">
      <c r="A6654" t="s">
        <v>13304</v>
      </c>
      <c r="B6654" t="s">
        <v>13305</v>
      </c>
      <c r="C6654" s="1">
        <v>11.43</v>
      </c>
      <c r="D6654">
        <v>15.39</v>
      </c>
      <c r="E6654">
        <v>7.52</v>
      </c>
      <c r="F6654">
        <v>17.36</v>
      </c>
      <c r="G6654">
        <v>22.71</v>
      </c>
      <c r="H6654">
        <v>2.2599999999999998</v>
      </c>
      <c r="I6654">
        <v>4.9400000000000004</v>
      </c>
      <c r="J6654">
        <v>2.4500000000000002</v>
      </c>
      <c r="K6654">
        <v>4.29</v>
      </c>
      <c r="L6654">
        <v>2.0299999999999998</v>
      </c>
      <c r="M6654">
        <v>11.54</v>
      </c>
      <c r="N6654">
        <v>16.59</v>
      </c>
      <c r="O6654">
        <v>16.96</v>
      </c>
    </row>
    <row r="6655" spans="1:15" x14ac:dyDescent="0.35">
      <c r="A6655" t="s">
        <v>13306</v>
      </c>
      <c r="B6655" t="s">
        <v>13307</v>
      </c>
      <c r="C6655" s="1">
        <v>11.32</v>
      </c>
      <c r="D6655">
        <v>15.23</v>
      </c>
      <c r="E6655">
        <v>7.47</v>
      </c>
      <c r="F6655">
        <v>17.23</v>
      </c>
      <c r="G6655">
        <v>22.56</v>
      </c>
      <c r="H6655">
        <v>2.2200000000000002</v>
      </c>
      <c r="I6655">
        <v>4.93</v>
      </c>
      <c r="J6655">
        <v>2.4500000000000002</v>
      </c>
      <c r="K6655">
        <v>4.29</v>
      </c>
      <c r="L6655">
        <v>1.99</v>
      </c>
      <c r="M6655">
        <v>10.19</v>
      </c>
      <c r="N6655">
        <v>17</v>
      </c>
      <c r="O6655">
        <v>16.989999999999998</v>
      </c>
    </row>
    <row r="6656" spans="1:15" x14ac:dyDescent="0.35">
      <c r="A6656" t="s">
        <v>13308</v>
      </c>
      <c r="B6656" t="s">
        <v>13309</v>
      </c>
      <c r="C6656" s="1">
        <v>10.47</v>
      </c>
      <c r="D6656">
        <v>14.11</v>
      </c>
      <c r="E6656">
        <v>6.9</v>
      </c>
      <c r="F6656">
        <v>15.79</v>
      </c>
      <c r="G6656">
        <v>20.329999999999998</v>
      </c>
      <c r="H6656">
        <v>2.02</v>
      </c>
      <c r="I6656">
        <v>4.4400000000000004</v>
      </c>
      <c r="J6656">
        <v>2.25</v>
      </c>
      <c r="K6656">
        <v>3.93</v>
      </c>
      <c r="L6656">
        <v>0</v>
      </c>
      <c r="M6656">
        <v>0.93</v>
      </c>
      <c r="N6656">
        <v>23.71</v>
      </c>
      <c r="O6656">
        <v>21.37</v>
      </c>
    </row>
    <row r="6657" spans="1:15" x14ac:dyDescent="0.35">
      <c r="A6657" t="s">
        <v>13310</v>
      </c>
      <c r="B6657" t="s">
        <v>13311</v>
      </c>
      <c r="C6657" s="1">
        <v>11.27</v>
      </c>
      <c r="D6657">
        <v>14.99</v>
      </c>
      <c r="E6657">
        <v>7.6</v>
      </c>
      <c r="F6657">
        <v>16.79</v>
      </c>
      <c r="G6657">
        <v>21.42</v>
      </c>
      <c r="H6657">
        <v>2.4300000000000002</v>
      </c>
      <c r="I6657">
        <v>4.5999999999999996</v>
      </c>
      <c r="J6657">
        <v>2.35</v>
      </c>
      <c r="K6657">
        <v>4.1399999999999997</v>
      </c>
      <c r="L6657">
        <v>0</v>
      </c>
      <c r="M6657">
        <v>6.36</v>
      </c>
      <c r="N6657">
        <v>19.600000000000001</v>
      </c>
      <c r="O6657">
        <v>20.21</v>
      </c>
    </row>
    <row r="6658" spans="1:15" x14ac:dyDescent="0.35">
      <c r="A6658" t="s">
        <v>13312</v>
      </c>
      <c r="B6658" t="s">
        <v>13313</v>
      </c>
      <c r="C6658" s="1">
        <v>12.01</v>
      </c>
      <c r="D6658">
        <v>15.13</v>
      </c>
      <c r="E6658">
        <v>8.9</v>
      </c>
      <c r="F6658">
        <v>17.34</v>
      </c>
      <c r="G6658">
        <v>22.91</v>
      </c>
      <c r="H6658">
        <v>3.44</v>
      </c>
      <c r="I6658">
        <v>4.5</v>
      </c>
      <c r="J6658">
        <v>2.81</v>
      </c>
      <c r="K6658">
        <v>3.82</v>
      </c>
      <c r="L6658">
        <v>0</v>
      </c>
      <c r="M6658">
        <v>10</v>
      </c>
      <c r="N6658">
        <v>16</v>
      </c>
      <c r="O6658">
        <v>12</v>
      </c>
    </row>
    <row r="6659" spans="1:15" x14ac:dyDescent="0.35">
      <c r="A6659" t="s">
        <v>13314</v>
      </c>
      <c r="B6659" t="s">
        <v>13315</v>
      </c>
      <c r="C6659" s="1">
        <v>11.9</v>
      </c>
      <c r="D6659">
        <v>15.05</v>
      </c>
      <c r="E6659">
        <v>8.77</v>
      </c>
      <c r="F6659">
        <v>17.21</v>
      </c>
      <c r="G6659">
        <v>22.8</v>
      </c>
      <c r="H6659">
        <v>3.31</v>
      </c>
      <c r="I6659">
        <v>4.4800000000000004</v>
      </c>
      <c r="J6659">
        <v>2.81</v>
      </c>
      <c r="K6659">
        <v>3.9</v>
      </c>
      <c r="L6659">
        <v>0</v>
      </c>
      <c r="M6659">
        <v>10</v>
      </c>
      <c r="N6659">
        <v>16</v>
      </c>
      <c r="O6659">
        <v>11.89</v>
      </c>
    </row>
    <row r="6660" spans="1:15" x14ac:dyDescent="0.35">
      <c r="A6660" t="s">
        <v>13316</v>
      </c>
      <c r="B6660" t="s">
        <v>13317</v>
      </c>
      <c r="C6660" s="1">
        <v>12.09</v>
      </c>
      <c r="D6660">
        <v>15.21</v>
      </c>
      <c r="E6660">
        <v>8.9700000000000006</v>
      </c>
      <c r="F6660">
        <v>17.43</v>
      </c>
      <c r="G6660">
        <v>23.01</v>
      </c>
      <c r="H6660">
        <v>3.51</v>
      </c>
      <c r="I6660">
        <v>4.5</v>
      </c>
      <c r="J6660">
        <v>2.8</v>
      </c>
      <c r="K6660">
        <v>3.81</v>
      </c>
      <c r="L6660">
        <v>0</v>
      </c>
      <c r="M6660">
        <v>10</v>
      </c>
      <c r="N6660">
        <v>16</v>
      </c>
      <c r="O6660">
        <v>12</v>
      </c>
    </row>
    <row r="6661" spans="1:15" x14ac:dyDescent="0.35">
      <c r="A6661" t="s">
        <v>13318</v>
      </c>
      <c r="B6661" t="s">
        <v>13319</v>
      </c>
      <c r="C6661" s="1">
        <v>11.9</v>
      </c>
      <c r="D6661">
        <v>15.06</v>
      </c>
      <c r="E6661">
        <v>8.77</v>
      </c>
      <c r="F6661">
        <v>17.22</v>
      </c>
      <c r="G6661">
        <v>22.83</v>
      </c>
      <c r="H6661">
        <v>3.33</v>
      </c>
      <c r="I6661">
        <v>4.4800000000000004</v>
      </c>
      <c r="J6661">
        <v>2.8</v>
      </c>
      <c r="K6661">
        <v>3.92</v>
      </c>
      <c r="L6661">
        <v>0</v>
      </c>
      <c r="M6661">
        <v>10</v>
      </c>
      <c r="N6661">
        <v>16</v>
      </c>
      <c r="O6661">
        <v>11.06</v>
      </c>
    </row>
    <row r="6662" spans="1:15" x14ac:dyDescent="0.35">
      <c r="A6662" t="s">
        <v>13320</v>
      </c>
      <c r="B6662" t="s">
        <v>13321</v>
      </c>
      <c r="C6662" s="1">
        <v>12.13</v>
      </c>
      <c r="D6662">
        <v>15.27</v>
      </c>
      <c r="E6662">
        <v>8.99</v>
      </c>
      <c r="F6662">
        <v>17.47</v>
      </c>
      <c r="G6662">
        <v>23.08</v>
      </c>
      <c r="H6662">
        <v>3.54</v>
      </c>
      <c r="I6662">
        <v>4.5</v>
      </c>
      <c r="J6662">
        <v>2.8</v>
      </c>
      <c r="K6662">
        <v>3.81</v>
      </c>
      <c r="L6662">
        <v>0</v>
      </c>
      <c r="M6662">
        <v>10</v>
      </c>
      <c r="N6662">
        <v>16</v>
      </c>
      <c r="O6662">
        <v>12</v>
      </c>
    </row>
    <row r="6663" spans="1:15" x14ac:dyDescent="0.35">
      <c r="A6663" t="s">
        <v>13322</v>
      </c>
      <c r="B6663" t="s">
        <v>13323</v>
      </c>
      <c r="C6663" s="1">
        <v>12.12</v>
      </c>
      <c r="D6663">
        <v>15.24</v>
      </c>
      <c r="E6663">
        <v>9</v>
      </c>
      <c r="F6663">
        <v>17.46</v>
      </c>
      <c r="G6663">
        <v>23.05</v>
      </c>
      <c r="H6663">
        <v>3.54</v>
      </c>
      <c r="I6663">
        <v>4.5</v>
      </c>
      <c r="J6663">
        <v>2.8</v>
      </c>
      <c r="K6663">
        <v>3.83</v>
      </c>
      <c r="L6663">
        <v>0</v>
      </c>
      <c r="M6663">
        <v>10</v>
      </c>
      <c r="N6663">
        <v>16</v>
      </c>
      <c r="O6663">
        <v>12</v>
      </c>
    </row>
    <row r="6664" spans="1:15" x14ac:dyDescent="0.35">
      <c r="A6664" t="s">
        <v>13324</v>
      </c>
      <c r="B6664" t="s">
        <v>13325</v>
      </c>
      <c r="C6664" s="1">
        <v>12.69</v>
      </c>
      <c r="D6664">
        <v>16.670000000000002</v>
      </c>
      <c r="E6664">
        <v>8.73</v>
      </c>
      <c r="F6664">
        <v>18.73</v>
      </c>
      <c r="G6664">
        <v>24.85</v>
      </c>
      <c r="H6664">
        <v>2.84</v>
      </c>
      <c r="I6664">
        <v>5.0599999999999996</v>
      </c>
      <c r="J6664">
        <v>2.68</v>
      </c>
      <c r="K6664">
        <v>4.17</v>
      </c>
      <c r="L6664">
        <v>8</v>
      </c>
      <c r="M6664">
        <v>21.38</v>
      </c>
      <c r="N6664">
        <v>18</v>
      </c>
      <c r="O6664">
        <v>14</v>
      </c>
    </row>
    <row r="6665" spans="1:15" x14ac:dyDescent="0.35">
      <c r="A6665" t="s">
        <v>13326</v>
      </c>
      <c r="B6665" t="s">
        <v>13327</v>
      </c>
      <c r="C6665" s="1">
        <v>10.96</v>
      </c>
      <c r="D6665">
        <v>14.88</v>
      </c>
      <c r="E6665">
        <v>7.07</v>
      </c>
      <c r="F6665">
        <v>16.57</v>
      </c>
      <c r="G6665">
        <v>22.69</v>
      </c>
      <c r="H6665">
        <v>1.6</v>
      </c>
      <c r="I6665">
        <v>4.71</v>
      </c>
      <c r="J6665">
        <v>2.0699999999999998</v>
      </c>
      <c r="K6665">
        <v>3.73</v>
      </c>
      <c r="L6665">
        <v>2.0499999999999998</v>
      </c>
      <c r="M6665">
        <v>11</v>
      </c>
      <c r="N6665">
        <v>26.93</v>
      </c>
      <c r="O6665">
        <v>23.27</v>
      </c>
    </row>
    <row r="6666" spans="1:15" x14ac:dyDescent="0.35">
      <c r="A6666" t="s">
        <v>13328</v>
      </c>
      <c r="B6666" t="s">
        <v>13329</v>
      </c>
      <c r="C6666" s="1">
        <v>10.74</v>
      </c>
      <c r="D6666">
        <v>14.67</v>
      </c>
      <c r="E6666">
        <v>6.9</v>
      </c>
      <c r="F6666">
        <v>16.32</v>
      </c>
      <c r="G6666">
        <v>22.38</v>
      </c>
      <c r="H6666">
        <v>1.55</v>
      </c>
      <c r="I6666">
        <v>4.67</v>
      </c>
      <c r="J6666">
        <v>2.0499999999999998</v>
      </c>
      <c r="K6666">
        <v>3.7</v>
      </c>
      <c r="L6666">
        <v>1.06</v>
      </c>
      <c r="M6666">
        <v>10.76</v>
      </c>
      <c r="N6666">
        <v>25.9</v>
      </c>
      <c r="O6666">
        <v>24.83</v>
      </c>
    </row>
    <row r="6667" spans="1:15" x14ac:dyDescent="0.35">
      <c r="A6667" t="s">
        <v>13330</v>
      </c>
      <c r="B6667" t="s">
        <v>13331</v>
      </c>
      <c r="C6667" s="1">
        <v>12.65</v>
      </c>
      <c r="D6667">
        <v>16.600000000000001</v>
      </c>
      <c r="E6667">
        <v>8.7100000000000009</v>
      </c>
      <c r="F6667">
        <v>18.690000000000001</v>
      </c>
      <c r="G6667">
        <v>24.79</v>
      </c>
      <c r="H6667">
        <v>2.81</v>
      </c>
      <c r="I6667">
        <v>5.0599999999999996</v>
      </c>
      <c r="J6667">
        <v>2.68</v>
      </c>
      <c r="K6667">
        <v>4.17</v>
      </c>
      <c r="L6667">
        <v>8</v>
      </c>
      <c r="M6667">
        <v>20</v>
      </c>
      <c r="N6667">
        <v>18</v>
      </c>
      <c r="O6667">
        <v>14</v>
      </c>
    </row>
    <row r="6668" spans="1:15" x14ac:dyDescent="0.35">
      <c r="A6668" t="s">
        <v>13332</v>
      </c>
      <c r="B6668" t="s">
        <v>13333</v>
      </c>
      <c r="C6668" s="1">
        <v>11.75</v>
      </c>
      <c r="D6668">
        <v>16.05</v>
      </c>
      <c r="E6668">
        <v>7.47</v>
      </c>
      <c r="F6668">
        <v>17.91</v>
      </c>
      <c r="G6668">
        <v>23.76</v>
      </c>
      <c r="H6668">
        <v>1.91</v>
      </c>
      <c r="I6668">
        <v>5.1100000000000003</v>
      </c>
      <c r="J6668">
        <v>2.57</v>
      </c>
      <c r="K6668">
        <v>4.28</v>
      </c>
      <c r="L6668">
        <v>5.04</v>
      </c>
      <c r="M6668">
        <v>20.43</v>
      </c>
      <c r="N6668">
        <v>20.96</v>
      </c>
      <c r="O6668">
        <v>20.04</v>
      </c>
    </row>
    <row r="6669" spans="1:15" x14ac:dyDescent="0.35">
      <c r="A6669" t="s">
        <v>13334</v>
      </c>
      <c r="B6669" t="s">
        <v>13335</v>
      </c>
      <c r="C6669" s="1">
        <v>12.48</v>
      </c>
      <c r="D6669">
        <v>16.53</v>
      </c>
      <c r="E6669">
        <v>8.4499999999999993</v>
      </c>
      <c r="F6669">
        <v>18.52</v>
      </c>
      <c r="G6669">
        <v>24.61</v>
      </c>
      <c r="H6669">
        <v>2.6</v>
      </c>
      <c r="I6669">
        <v>5.05</v>
      </c>
      <c r="J6669">
        <v>2.62</v>
      </c>
      <c r="K6669">
        <v>4.17</v>
      </c>
      <c r="L6669">
        <v>7</v>
      </c>
      <c r="M6669">
        <v>19.899999999999999</v>
      </c>
      <c r="N6669">
        <v>18.100000000000001</v>
      </c>
      <c r="O6669">
        <v>14</v>
      </c>
    </row>
    <row r="6670" spans="1:15" x14ac:dyDescent="0.35">
      <c r="A6670" t="s">
        <v>13336</v>
      </c>
      <c r="B6670" t="s">
        <v>13337</v>
      </c>
      <c r="C6670" s="1">
        <v>12.39</v>
      </c>
      <c r="D6670">
        <v>16.48</v>
      </c>
      <c r="E6670">
        <v>8.32</v>
      </c>
      <c r="F6670">
        <v>18.43</v>
      </c>
      <c r="G6670">
        <v>24.58</v>
      </c>
      <c r="H6670">
        <v>2.48</v>
      </c>
      <c r="I6670">
        <v>5.05</v>
      </c>
      <c r="J6670">
        <v>2.61</v>
      </c>
      <c r="K6670">
        <v>4.17</v>
      </c>
      <c r="L6670">
        <v>6.91</v>
      </c>
      <c r="M6670">
        <v>19.32</v>
      </c>
      <c r="N6670">
        <v>18.559999999999999</v>
      </c>
      <c r="O6670">
        <v>14</v>
      </c>
    </row>
    <row r="6671" spans="1:15" x14ac:dyDescent="0.35">
      <c r="A6671" t="s">
        <v>13338</v>
      </c>
      <c r="B6671" t="s">
        <v>13339</v>
      </c>
      <c r="C6671" s="1">
        <v>12.22</v>
      </c>
      <c r="D6671">
        <v>16.36</v>
      </c>
      <c r="E6671">
        <v>8.1999999999999993</v>
      </c>
      <c r="F6671">
        <v>18.32</v>
      </c>
      <c r="G6671">
        <v>24.67</v>
      </c>
      <c r="H6671">
        <v>2.4</v>
      </c>
      <c r="I6671">
        <v>5.0599999999999996</v>
      </c>
      <c r="J6671">
        <v>2.5499999999999998</v>
      </c>
      <c r="K6671">
        <v>4.21</v>
      </c>
      <c r="L6671">
        <v>7.96</v>
      </c>
      <c r="M6671">
        <v>20</v>
      </c>
      <c r="N6671">
        <v>19.29</v>
      </c>
      <c r="O6671">
        <v>14.69</v>
      </c>
    </row>
    <row r="6672" spans="1:15" x14ac:dyDescent="0.35">
      <c r="A6672" t="s">
        <v>13340</v>
      </c>
      <c r="B6672" t="s">
        <v>13341</v>
      </c>
      <c r="C6672" s="1">
        <v>12.59</v>
      </c>
      <c r="D6672">
        <v>16.600000000000001</v>
      </c>
      <c r="E6672">
        <v>8.59</v>
      </c>
      <c r="F6672">
        <v>18.579999999999998</v>
      </c>
      <c r="G6672">
        <v>24.69</v>
      </c>
      <c r="H6672">
        <v>2.74</v>
      </c>
      <c r="I6672">
        <v>5.04</v>
      </c>
      <c r="J6672">
        <v>2.65</v>
      </c>
      <c r="K6672">
        <v>4.12</v>
      </c>
      <c r="L6672">
        <v>8</v>
      </c>
      <c r="M6672">
        <v>19</v>
      </c>
      <c r="N6672">
        <v>17.5</v>
      </c>
      <c r="O6672">
        <v>14</v>
      </c>
    </row>
    <row r="6673" spans="1:15" x14ac:dyDescent="0.35">
      <c r="A6673" t="s">
        <v>13342</v>
      </c>
      <c r="B6673" t="s">
        <v>13343</v>
      </c>
      <c r="C6673" s="1">
        <v>12.78</v>
      </c>
      <c r="D6673">
        <v>16.77</v>
      </c>
      <c r="E6673">
        <v>8.8000000000000007</v>
      </c>
      <c r="F6673">
        <v>18.809999999999999</v>
      </c>
      <c r="G6673">
        <v>24.91</v>
      </c>
      <c r="H6673">
        <v>2.87</v>
      </c>
      <c r="I6673">
        <v>5.07</v>
      </c>
      <c r="J6673">
        <v>2.67</v>
      </c>
      <c r="K6673">
        <v>4.1399999999999997</v>
      </c>
      <c r="L6673">
        <v>8</v>
      </c>
      <c r="M6673">
        <v>21.53</v>
      </c>
      <c r="N6673">
        <v>17.16</v>
      </c>
      <c r="O6673">
        <v>14</v>
      </c>
    </row>
    <row r="6674" spans="1:15" x14ac:dyDescent="0.35">
      <c r="A6674" t="s">
        <v>13344</v>
      </c>
      <c r="B6674" t="s">
        <v>13345</v>
      </c>
      <c r="C6674" s="1">
        <v>12.79</v>
      </c>
      <c r="D6674">
        <v>16.760000000000002</v>
      </c>
      <c r="E6674">
        <v>8.83</v>
      </c>
      <c r="F6674">
        <v>18.82</v>
      </c>
      <c r="G6674">
        <v>24.87</v>
      </c>
      <c r="H6674">
        <v>2.91</v>
      </c>
      <c r="I6674">
        <v>5.07</v>
      </c>
      <c r="J6674">
        <v>2.66</v>
      </c>
      <c r="K6674">
        <v>4.1500000000000004</v>
      </c>
      <c r="L6674">
        <v>8</v>
      </c>
      <c r="M6674">
        <v>21.58</v>
      </c>
      <c r="N6674">
        <v>16.670000000000002</v>
      </c>
      <c r="O6674">
        <v>14</v>
      </c>
    </row>
    <row r="6675" spans="1:15" x14ac:dyDescent="0.35">
      <c r="A6675" t="s">
        <v>13346</v>
      </c>
      <c r="B6675" t="s">
        <v>13347</v>
      </c>
      <c r="C6675" s="1">
        <v>12.66</v>
      </c>
      <c r="D6675">
        <v>16.62</v>
      </c>
      <c r="E6675">
        <v>8.7100000000000009</v>
      </c>
      <c r="F6675">
        <v>18.68</v>
      </c>
      <c r="G6675">
        <v>24.75</v>
      </c>
      <c r="H6675">
        <v>2.81</v>
      </c>
      <c r="I6675">
        <v>5.0599999999999996</v>
      </c>
      <c r="J6675">
        <v>2.67</v>
      </c>
      <c r="K6675">
        <v>4.1399999999999997</v>
      </c>
      <c r="L6675">
        <v>8</v>
      </c>
      <c r="M6675">
        <v>19.47</v>
      </c>
      <c r="N6675">
        <v>17.41</v>
      </c>
      <c r="O6675">
        <v>14</v>
      </c>
    </row>
    <row r="6676" spans="1:15" x14ac:dyDescent="0.35">
      <c r="A6676" t="s">
        <v>13348</v>
      </c>
      <c r="B6676" t="s">
        <v>13349</v>
      </c>
      <c r="C6676" s="1">
        <v>11.9</v>
      </c>
      <c r="D6676">
        <v>14.81</v>
      </c>
      <c r="E6676">
        <v>8.9700000000000006</v>
      </c>
      <c r="F6676">
        <v>17.41</v>
      </c>
      <c r="G6676">
        <v>22.79</v>
      </c>
      <c r="H6676">
        <v>3.38</v>
      </c>
      <c r="I6676">
        <v>4.6100000000000003</v>
      </c>
      <c r="J6676">
        <v>2.48</v>
      </c>
      <c r="K6676">
        <v>4.26</v>
      </c>
      <c r="L6676">
        <v>0.05</v>
      </c>
      <c r="M6676">
        <v>8</v>
      </c>
      <c r="N6676">
        <v>17.28</v>
      </c>
      <c r="O6676">
        <v>16.48</v>
      </c>
    </row>
    <row r="6677" spans="1:15" x14ac:dyDescent="0.35">
      <c r="A6677" t="s">
        <v>13350</v>
      </c>
      <c r="B6677" t="s">
        <v>13351</v>
      </c>
      <c r="C6677" s="1">
        <v>12.02</v>
      </c>
      <c r="D6677">
        <v>14.95</v>
      </c>
      <c r="E6677">
        <v>9.0500000000000007</v>
      </c>
      <c r="F6677">
        <v>17.53</v>
      </c>
      <c r="G6677">
        <v>22.92</v>
      </c>
      <c r="H6677">
        <v>3.46</v>
      </c>
      <c r="I6677">
        <v>4.6100000000000003</v>
      </c>
      <c r="J6677">
        <v>2.48</v>
      </c>
      <c r="K6677">
        <v>4.26</v>
      </c>
      <c r="L6677">
        <v>0</v>
      </c>
      <c r="M6677">
        <v>5.76</v>
      </c>
      <c r="N6677">
        <v>11.78</v>
      </c>
      <c r="O6677">
        <v>10.69</v>
      </c>
    </row>
    <row r="6678" spans="1:15" x14ac:dyDescent="0.35">
      <c r="A6678" t="s">
        <v>13352</v>
      </c>
      <c r="B6678" t="s">
        <v>13353</v>
      </c>
      <c r="C6678" s="1">
        <v>12.02</v>
      </c>
      <c r="D6678">
        <v>14.91</v>
      </c>
      <c r="E6678">
        <v>9.09</v>
      </c>
      <c r="F6678">
        <v>17.54</v>
      </c>
      <c r="G6678">
        <v>22.92</v>
      </c>
      <c r="H6678">
        <v>3.47</v>
      </c>
      <c r="I6678">
        <v>4.62</v>
      </c>
      <c r="J6678">
        <v>2.48</v>
      </c>
      <c r="K6678">
        <v>4.2699999999999996</v>
      </c>
      <c r="L6678">
        <v>0.25</v>
      </c>
      <c r="M6678">
        <v>4.0199999999999996</v>
      </c>
      <c r="N6678">
        <v>8.0299999999999994</v>
      </c>
      <c r="O6678">
        <v>7.53</v>
      </c>
    </row>
    <row r="6679" spans="1:15" x14ac:dyDescent="0.35">
      <c r="A6679" t="s">
        <v>13354</v>
      </c>
      <c r="B6679" t="s">
        <v>13355</v>
      </c>
      <c r="C6679" s="1">
        <v>11.45</v>
      </c>
      <c r="D6679">
        <v>14.97</v>
      </c>
      <c r="E6679">
        <v>7.89</v>
      </c>
      <c r="F6679">
        <v>17.02</v>
      </c>
      <c r="G6679">
        <v>23.29</v>
      </c>
      <c r="H6679">
        <v>2.41</v>
      </c>
      <c r="I6679">
        <v>4.68</v>
      </c>
      <c r="J6679">
        <v>2.44</v>
      </c>
      <c r="K6679">
        <v>4.0599999999999996</v>
      </c>
      <c r="L6679">
        <v>0.23</v>
      </c>
      <c r="M6679">
        <v>10</v>
      </c>
      <c r="N6679">
        <v>21.06</v>
      </c>
      <c r="O6679">
        <v>18</v>
      </c>
    </row>
    <row r="6680" spans="1:15" x14ac:dyDescent="0.35">
      <c r="A6680" t="s">
        <v>13356</v>
      </c>
      <c r="B6680" t="s">
        <v>13357</v>
      </c>
      <c r="C6680" s="1">
        <v>11.38</v>
      </c>
      <c r="D6680">
        <v>14.85</v>
      </c>
      <c r="E6680">
        <v>7.87</v>
      </c>
      <c r="F6680">
        <v>16.95</v>
      </c>
      <c r="G6680">
        <v>23.19</v>
      </c>
      <c r="H6680">
        <v>2.38</v>
      </c>
      <c r="I6680">
        <v>4.68</v>
      </c>
      <c r="J6680">
        <v>2.44</v>
      </c>
      <c r="K6680">
        <v>4.08</v>
      </c>
      <c r="L6680">
        <v>0.06</v>
      </c>
      <c r="M6680">
        <v>10</v>
      </c>
      <c r="N6680">
        <v>21.58</v>
      </c>
      <c r="O6680">
        <v>18</v>
      </c>
    </row>
    <row r="6681" spans="1:15" x14ac:dyDescent="0.35">
      <c r="A6681" t="s">
        <v>13358</v>
      </c>
      <c r="B6681" t="s">
        <v>13359</v>
      </c>
      <c r="C6681" s="1">
        <v>11.3</v>
      </c>
      <c r="D6681">
        <v>15.22</v>
      </c>
      <c r="E6681">
        <v>7.42</v>
      </c>
      <c r="F6681">
        <v>17.38</v>
      </c>
      <c r="G6681">
        <v>23.3</v>
      </c>
      <c r="H6681">
        <v>1.71</v>
      </c>
      <c r="I6681">
        <v>5.07</v>
      </c>
      <c r="J6681">
        <v>2.36</v>
      </c>
      <c r="K6681">
        <v>3.83</v>
      </c>
      <c r="L6681">
        <v>2.48</v>
      </c>
      <c r="M6681">
        <v>12</v>
      </c>
      <c r="N6681">
        <v>24.98</v>
      </c>
      <c r="O6681">
        <v>20.66</v>
      </c>
    </row>
    <row r="6682" spans="1:15" x14ac:dyDescent="0.35">
      <c r="A6682" t="s">
        <v>13360</v>
      </c>
      <c r="B6682" t="s">
        <v>13361</v>
      </c>
      <c r="C6682" s="1">
        <v>11.44</v>
      </c>
      <c r="D6682">
        <v>15.37</v>
      </c>
      <c r="E6682">
        <v>7.52</v>
      </c>
      <c r="F6682">
        <v>17.5</v>
      </c>
      <c r="G6682">
        <v>23.45</v>
      </c>
      <c r="H6682">
        <v>1.82</v>
      </c>
      <c r="I6682">
        <v>5.07</v>
      </c>
      <c r="J6682">
        <v>2.35</v>
      </c>
      <c r="K6682">
        <v>3.83</v>
      </c>
      <c r="L6682">
        <v>2.99</v>
      </c>
      <c r="M6682">
        <v>12</v>
      </c>
      <c r="N6682">
        <v>24.94</v>
      </c>
      <c r="O6682">
        <v>19.920000000000002</v>
      </c>
    </row>
    <row r="6683" spans="1:15" x14ac:dyDescent="0.35">
      <c r="A6683" t="s">
        <v>13362</v>
      </c>
      <c r="B6683" t="s">
        <v>13363</v>
      </c>
      <c r="C6683" s="1">
        <v>12.17</v>
      </c>
      <c r="D6683">
        <v>16.22</v>
      </c>
      <c r="E6683">
        <v>8.09</v>
      </c>
      <c r="F6683">
        <v>17.98</v>
      </c>
      <c r="G6683">
        <v>24.48</v>
      </c>
      <c r="H6683">
        <v>2.34</v>
      </c>
      <c r="I6683">
        <v>4.92</v>
      </c>
      <c r="J6683">
        <v>2.27</v>
      </c>
      <c r="K6683">
        <v>3.96</v>
      </c>
      <c r="L6683">
        <v>5</v>
      </c>
      <c r="M6683">
        <v>16</v>
      </c>
      <c r="N6683">
        <v>20.12</v>
      </c>
      <c r="O6683">
        <v>17</v>
      </c>
    </row>
    <row r="6684" spans="1:15" x14ac:dyDescent="0.35">
      <c r="A6684" t="s">
        <v>13364</v>
      </c>
      <c r="B6684" t="s">
        <v>13365</v>
      </c>
      <c r="C6684" s="1">
        <v>12.21</v>
      </c>
      <c r="D6684">
        <v>16.23</v>
      </c>
      <c r="E6684">
        <v>8.15</v>
      </c>
      <c r="F6684">
        <v>18.02</v>
      </c>
      <c r="G6684">
        <v>24.49</v>
      </c>
      <c r="H6684">
        <v>2.39</v>
      </c>
      <c r="I6684">
        <v>4.91</v>
      </c>
      <c r="J6684">
        <v>2.2599999999999998</v>
      </c>
      <c r="K6684">
        <v>3.96</v>
      </c>
      <c r="L6684">
        <v>4.95</v>
      </c>
      <c r="M6684">
        <v>16</v>
      </c>
      <c r="N6684">
        <v>19.579999999999998</v>
      </c>
      <c r="O6684">
        <v>17</v>
      </c>
    </row>
    <row r="6685" spans="1:15" x14ac:dyDescent="0.35">
      <c r="A6685" t="s">
        <v>13366</v>
      </c>
      <c r="B6685" t="s">
        <v>13367</v>
      </c>
      <c r="C6685" s="1">
        <v>12.98</v>
      </c>
      <c r="D6685">
        <v>16.8</v>
      </c>
      <c r="E6685">
        <v>9.15</v>
      </c>
      <c r="F6685">
        <v>19.059999999999999</v>
      </c>
      <c r="G6685">
        <v>25.06</v>
      </c>
      <c r="H6685">
        <v>3.13</v>
      </c>
      <c r="I6685">
        <v>5.0999999999999996</v>
      </c>
      <c r="J6685">
        <v>2.69</v>
      </c>
      <c r="K6685">
        <v>4.1500000000000004</v>
      </c>
      <c r="L6685">
        <v>8</v>
      </c>
      <c r="M6685">
        <v>22</v>
      </c>
      <c r="N6685">
        <v>11.16</v>
      </c>
      <c r="O6685">
        <v>14</v>
      </c>
    </row>
    <row r="6686" spans="1:15" x14ac:dyDescent="0.35">
      <c r="A6686" t="s">
        <v>13368</v>
      </c>
      <c r="B6686" t="s">
        <v>13369</v>
      </c>
      <c r="C6686" s="1">
        <v>12.97</v>
      </c>
      <c r="D6686">
        <v>16.79</v>
      </c>
      <c r="E6686">
        <v>9.14</v>
      </c>
      <c r="F6686">
        <v>19.05</v>
      </c>
      <c r="G6686">
        <v>25.05</v>
      </c>
      <c r="H6686">
        <v>3.11</v>
      </c>
      <c r="I6686">
        <v>5.0999999999999996</v>
      </c>
      <c r="J6686">
        <v>2.69</v>
      </c>
      <c r="K6686">
        <v>4.1500000000000004</v>
      </c>
      <c r="L6686">
        <v>8</v>
      </c>
      <c r="M6686">
        <v>22</v>
      </c>
      <c r="N6686">
        <v>11</v>
      </c>
      <c r="O6686">
        <v>14</v>
      </c>
    </row>
    <row r="6687" spans="1:15" x14ac:dyDescent="0.35">
      <c r="A6687" t="s">
        <v>13370</v>
      </c>
      <c r="B6687" t="s">
        <v>13371</v>
      </c>
      <c r="C6687" s="1">
        <v>11.37</v>
      </c>
      <c r="D6687">
        <v>14.83</v>
      </c>
      <c r="E6687">
        <v>7.85</v>
      </c>
      <c r="F6687">
        <v>16.95</v>
      </c>
      <c r="G6687">
        <v>22.56</v>
      </c>
      <c r="H6687">
        <v>2.31</v>
      </c>
      <c r="I6687">
        <v>4.72</v>
      </c>
      <c r="J6687">
        <v>2.2200000000000002</v>
      </c>
      <c r="K6687">
        <v>4.12</v>
      </c>
      <c r="L6687">
        <v>0</v>
      </c>
      <c r="M6687">
        <v>11</v>
      </c>
      <c r="N6687">
        <v>23.66</v>
      </c>
      <c r="O6687">
        <v>16.91</v>
      </c>
    </row>
    <row r="6688" spans="1:15" x14ac:dyDescent="0.35">
      <c r="A6688" t="s">
        <v>13372</v>
      </c>
      <c r="B6688" t="s">
        <v>13373</v>
      </c>
      <c r="C6688" s="1">
        <v>11.33</v>
      </c>
      <c r="D6688">
        <v>14.74</v>
      </c>
      <c r="E6688">
        <v>7.87</v>
      </c>
      <c r="F6688">
        <v>16.91</v>
      </c>
      <c r="G6688">
        <v>22.45</v>
      </c>
      <c r="H6688">
        <v>2.3199999999999998</v>
      </c>
      <c r="I6688">
        <v>4.72</v>
      </c>
      <c r="J6688">
        <v>2.23</v>
      </c>
      <c r="K6688">
        <v>4.12</v>
      </c>
      <c r="L6688">
        <v>0</v>
      </c>
      <c r="M6688">
        <v>11</v>
      </c>
      <c r="N6688">
        <v>23.44</v>
      </c>
      <c r="O6688">
        <v>16.87</v>
      </c>
    </row>
    <row r="6689" spans="1:15" x14ac:dyDescent="0.35">
      <c r="A6689" t="s">
        <v>13374</v>
      </c>
      <c r="B6689" t="s">
        <v>13375</v>
      </c>
      <c r="C6689" s="1">
        <v>9.86</v>
      </c>
      <c r="D6689">
        <v>13.24</v>
      </c>
      <c r="E6689">
        <v>6.48</v>
      </c>
      <c r="F6689">
        <v>15.3</v>
      </c>
      <c r="G6689">
        <v>20.86</v>
      </c>
      <c r="H6689">
        <v>1.41</v>
      </c>
      <c r="I6689">
        <v>4.53</v>
      </c>
      <c r="J6689">
        <v>2.44</v>
      </c>
      <c r="K6689">
        <v>3.94</v>
      </c>
      <c r="L6689">
        <v>0</v>
      </c>
      <c r="M6689">
        <v>4.51</v>
      </c>
      <c r="N6689">
        <v>27.93</v>
      </c>
      <c r="O6689">
        <v>26.42</v>
      </c>
    </row>
    <row r="6690" spans="1:15" x14ac:dyDescent="0.35">
      <c r="A6690" t="s">
        <v>13376</v>
      </c>
      <c r="B6690" t="s">
        <v>13377</v>
      </c>
      <c r="C6690" s="1">
        <v>10.43</v>
      </c>
      <c r="D6690">
        <v>13.98</v>
      </c>
      <c r="E6690">
        <v>6.79</v>
      </c>
      <c r="F6690">
        <v>15.89</v>
      </c>
      <c r="G6690">
        <v>21.61</v>
      </c>
      <c r="H6690">
        <v>1.69</v>
      </c>
      <c r="I6690">
        <v>4.5599999999999996</v>
      </c>
      <c r="J6690">
        <v>2.4300000000000002</v>
      </c>
      <c r="K6690">
        <v>3.94</v>
      </c>
      <c r="L6690">
        <v>0</v>
      </c>
      <c r="M6690">
        <v>6.28</v>
      </c>
      <c r="N6690">
        <v>27.02</v>
      </c>
      <c r="O6690">
        <v>23.49</v>
      </c>
    </row>
    <row r="6691" spans="1:15" x14ac:dyDescent="0.35">
      <c r="A6691" t="s">
        <v>13378</v>
      </c>
      <c r="B6691" t="s">
        <v>13379</v>
      </c>
      <c r="C6691" s="1">
        <v>10.76</v>
      </c>
      <c r="D6691">
        <v>14.12</v>
      </c>
      <c r="E6691">
        <v>7.42</v>
      </c>
      <c r="F6691">
        <v>16.25</v>
      </c>
      <c r="G6691">
        <v>21.66</v>
      </c>
      <c r="H6691">
        <v>2.1800000000000002</v>
      </c>
      <c r="I6691">
        <v>4.59</v>
      </c>
      <c r="J6691">
        <v>2.44</v>
      </c>
      <c r="K6691">
        <v>3.92</v>
      </c>
      <c r="L6691">
        <v>0</v>
      </c>
      <c r="M6691">
        <v>7</v>
      </c>
      <c r="N6691">
        <v>22.97</v>
      </c>
      <c r="O6691">
        <v>21.57</v>
      </c>
    </row>
    <row r="6692" spans="1:15" x14ac:dyDescent="0.35">
      <c r="A6692" t="s">
        <v>13380</v>
      </c>
      <c r="B6692" t="s">
        <v>13381</v>
      </c>
      <c r="C6692" s="1">
        <v>10.84</v>
      </c>
      <c r="D6692">
        <v>14.2</v>
      </c>
      <c r="E6692">
        <v>7.48</v>
      </c>
      <c r="F6692">
        <v>16.34</v>
      </c>
      <c r="G6692">
        <v>21.76</v>
      </c>
      <c r="H6692">
        <v>2.2200000000000002</v>
      </c>
      <c r="I6692">
        <v>4.5999999999999996</v>
      </c>
      <c r="J6692">
        <v>2.44</v>
      </c>
      <c r="K6692">
        <v>3.93</v>
      </c>
      <c r="L6692">
        <v>0</v>
      </c>
      <c r="M6692">
        <v>7</v>
      </c>
      <c r="N6692">
        <v>22.7</v>
      </c>
      <c r="O6692">
        <v>20.61</v>
      </c>
    </row>
    <row r="6693" spans="1:15" x14ac:dyDescent="0.35">
      <c r="A6693" t="s">
        <v>13382</v>
      </c>
      <c r="B6693" t="s">
        <v>13383</v>
      </c>
      <c r="C6693" s="1">
        <v>12.28</v>
      </c>
      <c r="D6693">
        <v>16.05</v>
      </c>
      <c r="E6693">
        <v>8.4600000000000009</v>
      </c>
      <c r="F6693">
        <v>17.850000000000001</v>
      </c>
      <c r="G6693">
        <v>23.99</v>
      </c>
      <c r="H6693">
        <v>2.35</v>
      </c>
      <c r="I6693">
        <v>4.75</v>
      </c>
      <c r="J6693">
        <v>2.06</v>
      </c>
      <c r="K6693">
        <v>2.95</v>
      </c>
      <c r="L6693">
        <v>0</v>
      </c>
      <c r="M6693">
        <v>10.88</v>
      </c>
      <c r="N6693">
        <v>20</v>
      </c>
      <c r="O6693">
        <v>15</v>
      </c>
    </row>
    <row r="6694" spans="1:15" x14ac:dyDescent="0.35">
      <c r="A6694" t="s">
        <v>13384</v>
      </c>
      <c r="B6694" t="s">
        <v>13385</v>
      </c>
      <c r="C6694" s="1">
        <v>12.28</v>
      </c>
      <c r="D6694">
        <v>16.04</v>
      </c>
      <c r="E6694">
        <v>8.4499999999999993</v>
      </c>
      <c r="F6694">
        <v>17.82</v>
      </c>
      <c r="G6694">
        <v>23.96</v>
      </c>
      <c r="H6694">
        <v>2.37</v>
      </c>
      <c r="I6694">
        <v>4.74</v>
      </c>
      <c r="J6694">
        <v>2.06</v>
      </c>
      <c r="K6694">
        <v>2.95</v>
      </c>
      <c r="L6694">
        <v>0</v>
      </c>
      <c r="M6694">
        <v>10</v>
      </c>
      <c r="N6694">
        <v>20</v>
      </c>
      <c r="O6694">
        <v>15</v>
      </c>
    </row>
    <row r="6695" spans="1:15" x14ac:dyDescent="0.35">
      <c r="A6695" t="s">
        <v>13386</v>
      </c>
      <c r="B6695" t="s">
        <v>13387</v>
      </c>
      <c r="C6695" s="1">
        <v>12.09</v>
      </c>
      <c r="D6695">
        <v>15.81</v>
      </c>
      <c r="E6695">
        <v>8.34</v>
      </c>
      <c r="F6695">
        <v>17.579999999999998</v>
      </c>
      <c r="G6695">
        <v>23.66</v>
      </c>
      <c r="H6695">
        <v>2.33</v>
      </c>
      <c r="I6695">
        <v>4.6900000000000004</v>
      </c>
      <c r="J6695">
        <v>2.06</v>
      </c>
      <c r="K6695">
        <v>2.96</v>
      </c>
      <c r="L6695">
        <v>0</v>
      </c>
      <c r="M6695">
        <v>10</v>
      </c>
      <c r="N6695">
        <v>19.739999999999998</v>
      </c>
      <c r="O6695">
        <v>15</v>
      </c>
    </row>
    <row r="6696" spans="1:15" x14ac:dyDescent="0.35">
      <c r="A6696" t="s">
        <v>13388</v>
      </c>
      <c r="B6696" t="s">
        <v>13389</v>
      </c>
      <c r="C6696" s="1">
        <v>12.29</v>
      </c>
      <c r="D6696">
        <v>16.059999999999999</v>
      </c>
      <c r="E6696">
        <v>8.48</v>
      </c>
      <c r="F6696">
        <v>17.79</v>
      </c>
      <c r="G6696">
        <v>23.9</v>
      </c>
      <c r="H6696">
        <v>2.46</v>
      </c>
      <c r="I6696">
        <v>4.6900000000000004</v>
      </c>
      <c r="J6696">
        <v>2.06</v>
      </c>
      <c r="K6696">
        <v>2.96</v>
      </c>
      <c r="L6696">
        <v>0</v>
      </c>
      <c r="M6696">
        <v>10</v>
      </c>
      <c r="N6696">
        <v>19.239999999999998</v>
      </c>
      <c r="O6696">
        <v>15</v>
      </c>
    </row>
    <row r="6697" spans="1:15" x14ac:dyDescent="0.35">
      <c r="A6697" t="s">
        <v>13390</v>
      </c>
      <c r="B6697" t="s">
        <v>13391</v>
      </c>
      <c r="C6697" s="1">
        <v>12.21</v>
      </c>
      <c r="D6697">
        <v>16.36</v>
      </c>
      <c r="E6697">
        <v>8.06</v>
      </c>
      <c r="F6697">
        <v>18.28</v>
      </c>
      <c r="G6697">
        <v>24.59</v>
      </c>
      <c r="H6697">
        <v>2.14</v>
      </c>
      <c r="I6697">
        <v>5.09</v>
      </c>
      <c r="J6697">
        <v>2.67</v>
      </c>
      <c r="K6697">
        <v>4.16</v>
      </c>
      <c r="L6697">
        <v>8</v>
      </c>
      <c r="M6697">
        <v>19.53</v>
      </c>
      <c r="N6697">
        <v>20.81</v>
      </c>
      <c r="O6697">
        <v>14</v>
      </c>
    </row>
    <row r="6698" spans="1:15" x14ac:dyDescent="0.35">
      <c r="A6698" t="s">
        <v>13392</v>
      </c>
      <c r="B6698" t="s">
        <v>13393</v>
      </c>
      <c r="C6698" s="1">
        <v>12.23</v>
      </c>
      <c r="D6698">
        <v>16.37</v>
      </c>
      <c r="E6698">
        <v>8.09</v>
      </c>
      <c r="F6698">
        <v>18.309999999999999</v>
      </c>
      <c r="G6698">
        <v>24.61</v>
      </c>
      <c r="H6698">
        <v>2.16</v>
      </c>
      <c r="I6698">
        <v>5.0999999999999996</v>
      </c>
      <c r="J6698">
        <v>2.68</v>
      </c>
      <c r="K6698">
        <v>4.16</v>
      </c>
      <c r="L6698">
        <v>8</v>
      </c>
      <c r="M6698">
        <v>19.670000000000002</v>
      </c>
      <c r="N6698">
        <v>20.62</v>
      </c>
      <c r="O6698">
        <v>14.01</v>
      </c>
    </row>
    <row r="6699" spans="1:15" x14ac:dyDescent="0.35">
      <c r="A6699" t="s">
        <v>13394</v>
      </c>
      <c r="B6699" t="s">
        <v>13395</v>
      </c>
      <c r="C6699" s="1">
        <v>12.33</v>
      </c>
      <c r="D6699">
        <v>16.41</v>
      </c>
      <c r="E6699">
        <v>8.27</v>
      </c>
      <c r="F6699">
        <v>18.43</v>
      </c>
      <c r="G6699">
        <v>24.72</v>
      </c>
      <c r="H6699">
        <v>2.2599999999999998</v>
      </c>
      <c r="I6699">
        <v>5.1100000000000003</v>
      </c>
      <c r="J6699">
        <v>2.71</v>
      </c>
      <c r="K6699">
        <v>4.18</v>
      </c>
      <c r="L6699">
        <v>8.06</v>
      </c>
      <c r="M6699">
        <v>18.95</v>
      </c>
      <c r="N6699">
        <v>21.24</v>
      </c>
      <c r="O6699">
        <v>14</v>
      </c>
    </row>
    <row r="6700" spans="1:15" x14ac:dyDescent="0.35">
      <c r="A6700" t="s">
        <v>13396</v>
      </c>
      <c r="B6700" t="s">
        <v>13397</v>
      </c>
      <c r="C6700" s="1">
        <v>12.39</v>
      </c>
      <c r="D6700">
        <v>16.46</v>
      </c>
      <c r="E6700">
        <v>8.32</v>
      </c>
      <c r="F6700">
        <v>18.48</v>
      </c>
      <c r="G6700">
        <v>24.78</v>
      </c>
      <c r="H6700">
        <v>2.3199999999999998</v>
      </c>
      <c r="I6700">
        <v>5.1100000000000003</v>
      </c>
      <c r="J6700">
        <v>2.71</v>
      </c>
      <c r="K6700">
        <v>4.1900000000000004</v>
      </c>
      <c r="L6700">
        <v>8</v>
      </c>
      <c r="M6700">
        <v>19.47</v>
      </c>
      <c r="N6700">
        <v>20.64</v>
      </c>
      <c r="O6700">
        <v>14</v>
      </c>
    </row>
    <row r="6701" spans="1:15" x14ac:dyDescent="0.35">
      <c r="A6701" t="s">
        <v>13398</v>
      </c>
      <c r="B6701" t="s">
        <v>13399</v>
      </c>
      <c r="C6701" s="1">
        <v>11.8</v>
      </c>
      <c r="D6701">
        <v>14.98</v>
      </c>
      <c r="E6701">
        <v>8.66</v>
      </c>
      <c r="F6701">
        <v>17.11</v>
      </c>
      <c r="G6701">
        <v>22.73</v>
      </c>
      <c r="H6701">
        <v>3.23</v>
      </c>
      <c r="I6701">
        <v>4.4800000000000004</v>
      </c>
      <c r="J6701">
        <v>2.8</v>
      </c>
      <c r="K6701">
        <v>3.95</v>
      </c>
      <c r="L6701">
        <v>0</v>
      </c>
      <c r="M6701">
        <v>10</v>
      </c>
      <c r="N6701">
        <v>16</v>
      </c>
      <c r="O6701">
        <v>11.83</v>
      </c>
    </row>
    <row r="6702" spans="1:15" x14ac:dyDescent="0.35">
      <c r="A6702" t="s">
        <v>13400</v>
      </c>
      <c r="B6702" t="s">
        <v>13401</v>
      </c>
      <c r="C6702" s="1">
        <v>12.02</v>
      </c>
      <c r="D6702">
        <v>15.2</v>
      </c>
      <c r="E6702">
        <v>8.85</v>
      </c>
      <c r="F6702">
        <v>17.350000000000001</v>
      </c>
      <c r="G6702">
        <v>22.98</v>
      </c>
      <c r="H6702">
        <v>3.41</v>
      </c>
      <c r="I6702">
        <v>4.49</v>
      </c>
      <c r="J6702">
        <v>2.8</v>
      </c>
      <c r="K6702">
        <v>3.93</v>
      </c>
      <c r="L6702">
        <v>0</v>
      </c>
      <c r="M6702">
        <v>10</v>
      </c>
      <c r="N6702">
        <v>16</v>
      </c>
      <c r="O6702">
        <v>10.11</v>
      </c>
    </row>
    <row r="6703" spans="1:15" x14ac:dyDescent="0.35">
      <c r="A6703" t="s">
        <v>13402</v>
      </c>
      <c r="B6703" t="s">
        <v>13403</v>
      </c>
      <c r="C6703" s="1">
        <v>12.09</v>
      </c>
      <c r="D6703">
        <v>15.24</v>
      </c>
      <c r="E6703">
        <v>8.9600000000000009</v>
      </c>
      <c r="F6703">
        <v>17.43</v>
      </c>
      <c r="G6703">
        <v>23.02</v>
      </c>
      <c r="H6703">
        <v>3.5</v>
      </c>
      <c r="I6703">
        <v>4.5</v>
      </c>
      <c r="J6703">
        <v>2.81</v>
      </c>
      <c r="K6703">
        <v>3.88</v>
      </c>
      <c r="L6703">
        <v>0</v>
      </c>
      <c r="M6703">
        <v>10</v>
      </c>
      <c r="N6703">
        <v>16</v>
      </c>
      <c r="O6703">
        <v>10.84</v>
      </c>
    </row>
    <row r="6704" spans="1:15" x14ac:dyDescent="0.35">
      <c r="A6704" t="s">
        <v>13404</v>
      </c>
      <c r="B6704" t="s">
        <v>13405</v>
      </c>
      <c r="C6704" s="1">
        <v>12.09</v>
      </c>
      <c r="D6704">
        <v>15.22</v>
      </c>
      <c r="E6704">
        <v>8.9700000000000006</v>
      </c>
      <c r="F6704">
        <v>17.43</v>
      </c>
      <c r="G6704">
        <v>23.03</v>
      </c>
      <c r="H6704">
        <v>3.51</v>
      </c>
      <c r="I6704">
        <v>4.51</v>
      </c>
      <c r="J6704">
        <v>2.8</v>
      </c>
      <c r="K6704">
        <v>3.88</v>
      </c>
      <c r="L6704">
        <v>0</v>
      </c>
      <c r="M6704">
        <v>10</v>
      </c>
      <c r="N6704">
        <v>16</v>
      </c>
      <c r="O6704">
        <v>11.46</v>
      </c>
    </row>
    <row r="6705" spans="1:15" x14ac:dyDescent="0.35">
      <c r="A6705" t="s">
        <v>13406</v>
      </c>
      <c r="B6705" t="s">
        <v>13407</v>
      </c>
      <c r="C6705" s="1">
        <v>12.09</v>
      </c>
      <c r="D6705">
        <v>15.26</v>
      </c>
      <c r="E6705">
        <v>8.94</v>
      </c>
      <c r="F6705">
        <v>17.45</v>
      </c>
      <c r="G6705">
        <v>23.09</v>
      </c>
      <c r="H6705">
        <v>3.49</v>
      </c>
      <c r="I6705">
        <v>4.51</v>
      </c>
      <c r="J6705">
        <v>2.78</v>
      </c>
      <c r="K6705">
        <v>3.84</v>
      </c>
      <c r="L6705">
        <v>0</v>
      </c>
      <c r="M6705">
        <v>10</v>
      </c>
      <c r="N6705">
        <v>16</v>
      </c>
      <c r="O6705">
        <v>12</v>
      </c>
    </row>
    <row r="6706" spans="1:15" x14ac:dyDescent="0.35">
      <c r="A6706" t="s">
        <v>13408</v>
      </c>
      <c r="B6706" t="s">
        <v>13409</v>
      </c>
      <c r="C6706" s="1">
        <v>12.15</v>
      </c>
      <c r="D6706">
        <v>15.29</v>
      </c>
      <c r="E6706">
        <v>9.01</v>
      </c>
      <c r="F6706">
        <v>17.5</v>
      </c>
      <c r="G6706">
        <v>23.11</v>
      </c>
      <c r="H6706">
        <v>3.55</v>
      </c>
      <c r="I6706">
        <v>4.51</v>
      </c>
      <c r="J6706">
        <v>2.8</v>
      </c>
      <c r="K6706">
        <v>3.83</v>
      </c>
      <c r="L6706">
        <v>0</v>
      </c>
      <c r="M6706">
        <v>10</v>
      </c>
      <c r="N6706">
        <v>16</v>
      </c>
      <c r="O6706">
        <v>12</v>
      </c>
    </row>
    <row r="6707" spans="1:15" x14ac:dyDescent="0.35">
      <c r="A6707" t="s">
        <v>13410</v>
      </c>
      <c r="B6707" t="s">
        <v>13411</v>
      </c>
      <c r="C6707" s="1">
        <v>12.1</v>
      </c>
      <c r="D6707">
        <v>15.29</v>
      </c>
      <c r="E6707">
        <v>8.93</v>
      </c>
      <c r="F6707">
        <v>17.46</v>
      </c>
      <c r="G6707">
        <v>23.12</v>
      </c>
      <c r="H6707">
        <v>3.49</v>
      </c>
      <c r="I6707">
        <v>4.51</v>
      </c>
      <c r="J6707">
        <v>2.78</v>
      </c>
      <c r="K6707">
        <v>3.83</v>
      </c>
      <c r="L6707">
        <v>0</v>
      </c>
      <c r="M6707">
        <v>10</v>
      </c>
      <c r="N6707">
        <v>16.07</v>
      </c>
      <c r="O6707">
        <v>12</v>
      </c>
    </row>
    <row r="6708" spans="1:15" x14ac:dyDescent="0.35">
      <c r="A6708" t="s">
        <v>13412</v>
      </c>
      <c r="B6708" t="s">
        <v>13413</v>
      </c>
      <c r="C6708" s="1">
        <v>10.89</v>
      </c>
      <c r="D6708">
        <v>15.03</v>
      </c>
      <c r="E6708">
        <v>6.66</v>
      </c>
      <c r="F6708">
        <v>16.52</v>
      </c>
      <c r="G6708">
        <v>22.49</v>
      </c>
      <c r="H6708">
        <v>0.97</v>
      </c>
      <c r="I6708">
        <v>4.72</v>
      </c>
      <c r="J6708">
        <v>1.98</v>
      </c>
      <c r="K6708">
        <v>3.5</v>
      </c>
      <c r="L6708">
        <v>1</v>
      </c>
      <c r="M6708">
        <v>10.45</v>
      </c>
      <c r="N6708">
        <v>27.18</v>
      </c>
      <c r="O6708">
        <v>25.36</v>
      </c>
    </row>
    <row r="6709" spans="1:15" x14ac:dyDescent="0.35">
      <c r="A6709" t="s">
        <v>13414</v>
      </c>
      <c r="B6709" t="s">
        <v>13415</v>
      </c>
      <c r="C6709" s="1">
        <v>10.94</v>
      </c>
      <c r="D6709">
        <v>15.01</v>
      </c>
      <c r="E6709">
        <v>6.75</v>
      </c>
      <c r="F6709">
        <v>16.59</v>
      </c>
      <c r="G6709">
        <v>22.49</v>
      </c>
      <c r="H6709">
        <v>0.96</v>
      </c>
      <c r="I6709">
        <v>4.74</v>
      </c>
      <c r="J6709">
        <v>1.98</v>
      </c>
      <c r="K6709">
        <v>3.5</v>
      </c>
      <c r="L6709">
        <v>1</v>
      </c>
      <c r="M6709">
        <v>10.69</v>
      </c>
      <c r="N6709">
        <v>27.12</v>
      </c>
      <c r="O6709">
        <v>26.37</v>
      </c>
    </row>
    <row r="6710" spans="1:15" x14ac:dyDescent="0.35">
      <c r="A6710" t="s">
        <v>13416</v>
      </c>
      <c r="B6710" t="s">
        <v>13417</v>
      </c>
      <c r="C6710" s="1">
        <v>10.76</v>
      </c>
      <c r="D6710">
        <v>14.82</v>
      </c>
      <c r="E6710">
        <v>6.58</v>
      </c>
      <c r="F6710">
        <v>16.41</v>
      </c>
      <c r="G6710">
        <v>22.32</v>
      </c>
      <c r="H6710">
        <v>0.71</v>
      </c>
      <c r="I6710">
        <v>4.7300000000000004</v>
      </c>
      <c r="J6710">
        <v>2.0099999999999998</v>
      </c>
      <c r="K6710">
        <v>3.51</v>
      </c>
      <c r="L6710">
        <v>1</v>
      </c>
      <c r="M6710">
        <v>11</v>
      </c>
      <c r="N6710">
        <v>27.76</v>
      </c>
      <c r="O6710">
        <v>27</v>
      </c>
    </row>
    <row r="6711" spans="1:15" x14ac:dyDescent="0.35">
      <c r="A6711" t="s">
        <v>13418</v>
      </c>
      <c r="B6711" t="s">
        <v>13419</v>
      </c>
      <c r="C6711" s="1">
        <v>10.49</v>
      </c>
      <c r="D6711">
        <v>14.62</v>
      </c>
      <c r="E6711">
        <v>6.26</v>
      </c>
      <c r="F6711">
        <v>16.09</v>
      </c>
      <c r="G6711">
        <v>22.09</v>
      </c>
      <c r="H6711">
        <v>0.48</v>
      </c>
      <c r="I6711">
        <v>4.6900000000000004</v>
      </c>
      <c r="J6711">
        <v>2.02</v>
      </c>
      <c r="K6711">
        <v>3.51</v>
      </c>
      <c r="L6711">
        <v>1</v>
      </c>
      <c r="M6711">
        <v>8.64</v>
      </c>
      <c r="N6711">
        <v>29.08</v>
      </c>
      <c r="O6711">
        <v>27.39</v>
      </c>
    </row>
    <row r="6712" spans="1:15" x14ac:dyDescent="0.35">
      <c r="A6712" t="s">
        <v>13420</v>
      </c>
      <c r="B6712" t="s">
        <v>13421</v>
      </c>
      <c r="C6712" s="1">
        <v>12.35</v>
      </c>
      <c r="D6712">
        <v>16.46</v>
      </c>
      <c r="E6712">
        <v>8.26</v>
      </c>
      <c r="F6712">
        <v>18.43</v>
      </c>
      <c r="G6712">
        <v>24.86</v>
      </c>
      <c r="H6712">
        <v>2.27</v>
      </c>
      <c r="I6712">
        <v>5.0999999999999996</v>
      </c>
      <c r="J6712">
        <v>2.74</v>
      </c>
      <c r="K6712">
        <v>4.21</v>
      </c>
      <c r="L6712">
        <v>8.27</v>
      </c>
      <c r="M6712">
        <v>18.28</v>
      </c>
      <c r="N6712">
        <v>21.76</v>
      </c>
      <c r="O6712">
        <v>14</v>
      </c>
    </row>
    <row r="6713" spans="1:15" x14ac:dyDescent="0.35">
      <c r="A6713" t="s">
        <v>13422</v>
      </c>
      <c r="B6713" t="s">
        <v>13423</v>
      </c>
      <c r="C6713" s="1">
        <v>12.34</v>
      </c>
      <c r="D6713">
        <v>16.52</v>
      </c>
      <c r="E6713">
        <v>8.17</v>
      </c>
      <c r="F6713">
        <v>18.41</v>
      </c>
      <c r="G6713">
        <v>24.94</v>
      </c>
      <c r="H6713">
        <v>2.2000000000000002</v>
      </c>
      <c r="I6713">
        <v>5.09</v>
      </c>
      <c r="J6713">
        <v>2.75</v>
      </c>
      <c r="K6713">
        <v>4.21</v>
      </c>
      <c r="L6713">
        <v>8.92</v>
      </c>
      <c r="M6713">
        <v>18.920000000000002</v>
      </c>
      <c r="N6713">
        <v>22.92</v>
      </c>
      <c r="O6713">
        <v>14</v>
      </c>
    </row>
    <row r="6714" spans="1:15" x14ac:dyDescent="0.35">
      <c r="A6714" t="s">
        <v>13424</v>
      </c>
      <c r="B6714" t="s">
        <v>13425</v>
      </c>
      <c r="C6714" s="1">
        <v>12.35</v>
      </c>
      <c r="D6714">
        <v>16.489999999999998</v>
      </c>
      <c r="E6714">
        <v>8.2200000000000006</v>
      </c>
      <c r="F6714">
        <v>18.47</v>
      </c>
      <c r="G6714">
        <v>24.94</v>
      </c>
      <c r="H6714">
        <v>2.19</v>
      </c>
      <c r="I6714">
        <v>5.13</v>
      </c>
      <c r="J6714">
        <v>2.74</v>
      </c>
      <c r="K6714">
        <v>4.2</v>
      </c>
      <c r="L6714">
        <v>9</v>
      </c>
      <c r="M6714">
        <v>19</v>
      </c>
      <c r="N6714">
        <v>22.01</v>
      </c>
      <c r="O6714">
        <v>14</v>
      </c>
    </row>
    <row r="6715" spans="1:15" x14ac:dyDescent="0.35">
      <c r="A6715" t="s">
        <v>13426</v>
      </c>
      <c r="B6715" t="s">
        <v>13427</v>
      </c>
      <c r="C6715" s="1">
        <v>12.37</v>
      </c>
      <c r="D6715">
        <v>16.53</v>
      </c>
      <c r="E6715">
        <v>8.2200000000000006</v>
      </c>
      <c r="F6715">
        <v>18.510000000000002</v>
      </c>
      <c r="G6715">
        <v>24.98</v>
      </c>
      <c r="H6715">
        <v>2.15</v>
      </c>
      <c r="I6715">
        <v>5.16</v>
      </c>
      <c r="J6715">
        <v>2.74</v>
      </c>
      <c r="K6715">
        <v>4.2</v>
      </c>
      <c r="L6715">
        <v>9</v>
      </c>
      <c r="M6715">
        <v>19</v>
      </c>
      <c r="N6715">
        <v>21.44</v>
      </c>
      <c r="O6715">
        <v>14</v>
      </c>
    </row>
    <row r="6716" spans="1:15" x14ac:dyDescent="0.35">
      <c r="A6716" t="s">
        <v>13428</v>
      </c>
      <c r="B6716" t="s">
        <v>13429</v>
      </c>
      <c r="C6716" s="1">
        <v>12.34</v>
      </c>
      <c r="D6716">
        <v>16.7</v>
      </c>
      <c r="E6716">
        <v>7.98</v>
      </c>
      <c r="F6716">
        <v>18.399999999999999</v>
      </c>
      <c r="G6716">
        <v>25.12</v>
      </c>
      <c r="H6716">
        <v>2.04</v>
      </c>
      <c r="I6716">
        <v>5.08</v>
      </c>
      <c r="J6716">
        <v>2.75</v>
      </c>
      <c r="K6716">
        <v>4.21</v>
      </c>
      <c r="L6716">
        <v>9</v>
      </c>
      <c r="M6716">
        <v>19.78</v>
      </c>
      <c r="N6716">
        <v>23.13</v>
      </c>
      <c r="O6716">
        <v>16.149999999999999</v>
      </c>
    </row>
    <row r="6717" spans="1:15" x14ac:dyDescent="0.35">
      <c r="A6717" t="s">
        <v>13430</v>
      </c>
      <c r="B6717" t="s">
        <v>13431</v>
      </c>
      <c r="C6717" s="1">
        <v>12.34</v>
      </c>
      <c r="D6717">
        <v>16.72</v>
      </c>
      <c r="E6717">
        <v>7.96</v>
      </c>
      <c r="F6717">
        <v>18.39</v>
      </c>
      <c r="G6717">
        <v>25.15</v>
      </c>
      <c r="H6717">
        <v>2.04</v>
      </c>
      <c r="I6717">
        <v>5.07</v>
      </c>
      <c r="J6717">
        <v>2.76</v>
      </c>
      <c r="K6717">
        <v>4.21</v>
      </c>
      <c r="L6717">
        <v>8.98</v>
      </c>
      <c r="M6717">
        <v>19.96</v>
      </c>
      <c r="N6717">
        <v>23.31</v>
      </c>
      <c r="O6717">
        <v>16.11</v>
      </c>
    </row>
    <row r="6718" spans="1:15" x14ac:dyDescent="0.35">
      <c r="A6718" t="s">
        <v>13432</v>
      </c>
      <c r="B6718" t="s">
        <v>13433</v>
      </c>
      <c r="C6718" s="1">
        <v>10.5</v>
      </c>
      <c r="D6718">
        <v>14.01</v>
      </c>
      <c r="E6718">
        <v>6.97</v>
      </c>
      <c r="F6718">
        <v>15.96</v>
      </c>
      <c r="G6718">
        <v>21.87</v>
      </c>
      <c r="H6718">
        <v>1.25</v>
      </c>
      <c r="I6718">
        <v>4.62</v>
      </c>
      <c r="J6718">
        <v>2.04</v>
      </c>
      <c r="K6718">
        <v>3.4</v>
      </c>
      <c r="L6718">
        <v>0</v>
      </c>
      <c r="M6718">
        <v>7.75</v>
      </c>
      <c r="N6718">
        <v>24.38</v>
      </c>
      <c r="O6718">
        <v>26.63</v>
      </c>
    </row>
    <row r="6719" spans="1:15" x14ac:dyDescent="0.35">
      <c r="A6719" t="s">
        <v>13434</v>
      </c>
      <c r="B6719" t="s">
        <v>13435</v>
      </c>
      <c r="C6719" s="1">
        <v>12.67</v>
      </c>
      <c r="D6719">
        <v>15.77</v>
      </c>
      <c r="E6719">
        <v>9.59</v>
      </c>
      <c r="F6719">
        <v>18.190000000000001</v>
      </c>
      <c r="G6719">
        <v>23.06</v>
      </c>
      <c r="H6719">
        <v>3.45</v>
      </c>
      <c r="I6719">
        <v>4.74</v>
      </c>
      <c r="J6719">
        <v>2.0099999999999998</v>
      </c>
      <c r="K6719">
        <v>2.92</v>
      </c>
      <c r="L6719">
        <v>0</v>
      </c>
      <c r="M6719">
        <v>4</v>
      </c>
      <c r="N6719">
        <v>10.75</v>
      </c>
      <c r="O6719">
        <v>9.9700000000000006</v>
      </c>
    </row>
    <row r="6720" spans="1:15" x14ac:dyDescent="0.35">
      <c r="A6720" t="s">
        <v>13436</v>
      </c>
      <c r="B6720" t="s">
        <v>13437</v>
      </c>
      <c r="C6720" s="1">
        <v>12.62</v>
      </c>
      <c r="D6720">
        <v>15.72</v>
      </c>
      <c r="E6720">
        <v>9.51</v>
      </c>
      <c r="F6720">
        <v>18.149999999999999</v>
      </c>
      <c r="G6720">
        <v>23.04</v>
      </c>
      <c r="H6720">
        <v>3.39</v>
      </c>
      <c r="I6720">
        <v>4.75</v>
      </c>
      <c r="J6720">
        <v>2.02</v>
      </c>
      <c r="K6720">
        <v>2.94</v>
      </c>
      <c r="L6720">
        <v>0</v>
      </c>
      <c r="M6720">
        <v>5.37</v>
      </c>
      <c r="N6720">
        <v>13.78</v>
      </c>
      <c r="O6720">
        <v>14</v>
      </c>
    </row>
    <row r="6721" spans="1:15" x14ac:dyDescent="0.35">
      <c r="A6721" t="s">
        <v>13438</v>
      </c>
      <c r="B6721" t="s">
        <v>13439</v>
      </c>
      <c r="C6721" s="1">
        <v>11.69</v>
      </c>
      <c r="D6721">
        <v>16.09</v>
      </c>
      <c r="E6721">
        <v>7.29</v>
      </c>
      <c r="F6721">
        <v>17.75</v>
      </c>
      <c r="G6721">
        <v>23.75</v>
      </c>
      <c r="H6721">
        <v>1.89</v>
      </c>
      <c r="I6721">
        <v>5.0199999999999996</v>
      </c>
      <c r="J6721">
        <v>2.5</v>
      </c>
      <c r="K6721">
        <v>4.24</v>
      </c>
      <c r="L6721">
        <v>6</v>
      </c>
      <c r="M6721">
        <v>17</v>
      </c>
      <c r="N6721">
        <v>25.26</v>
      </c>
      <c r="O6721">
        <v>22.57</v>
      </c>
    </row>
    <row r="6722" spans="1:15" x14ac:dyDescent="0.35">
      <c r="A6722" t="s">
        <v>13440</v>
      </c>
      <c r="B6722" t="s">
        <v>13441</v>
      </c>
      <c r="C6722" s="1">
        <v>11.66</v>
      </c>
      <c r="D6722">
        <v>16.079999999999998</v>
      </c>
      <c r="E6722">
        <v>7.25</v>
      </c>
      <c r="F6722">
        <v>17.71</v>
      </c>
      <c r="G6722">
        <v>23.74</v>
      </c>
      <c r="H6722">
        <v>1.86</v>
      </c>
      <c r="I6722">
        <v>5.01</v>
      </c>
      <c r="J6722">
        <v>2.5</v>
      </c>
      <c r="K6722">
        <v>4.24</v>
      </c>
      <c r="L6722">
        <v>6</v>
      </c>
      <c r="M6722">
        <v>17</v>
      </c>
      <c r="N6722">
        <v>26.06</v>
      </c>
      <c r="O6722">
        <v>23</v>
      </c>
    </row>
    <row r="6723" spans="1:15" x14ac:dyDescent="0.35">
      <c r="A6723" t="s">
        <v>13442</v>
      </c>
      <c r="B6723" t="s">
        <v>13443</v>
      </c>
      <c r="C6723" s="1">
        <v>11.78</v>
      </c>
      <c r="D6723">
        <v>15.82</v>
      </c>
      <c r="E6723">
        <v>7.76</v>
      </c>
      <c r="F6723">
        <v>17.78</v>
      </c>
      <c r="G6723">
        <v>22.98</v>
      </c>
      <c r="H6723">
        <v>2.16</v>
      </c>
      <c r="I6723">
        <v>5</v>
      </c>
      <c r="J6723">
        <v>2.52</v>
      </c>
      <c r="K6723">
        <v>4.21</v>
      </c>
      <c r="L6723">
        <v>3.06</v>
      </c>
      <c r="M6723">
        <v>13.15</v>
      </c>
      <c r="N6723">
        <v>20.87</v>
      </c>
      <c r="O6723">
        <v>16</v>
      </c>
    </row>
    <row r="6724" spans="1:15" x14ac:dyDescent="0.35">
      <c r="A6724" t="s">
        <v>13444</v>
      </c>
      <c r="B6724" t="s">
        <v>13445</v>
      </c>
      <c r="C6724" s="1">
        <v>11.96</v>
      </c>
      <c r="D6724">
        <v>15.93</v>
      </c>
      <c r="E6724">
        <v>8.0299999999999994</v>
      </c>
      <c r="F6724">
        <v>18.02</v>
      </c>
      <c r="G6724">
        <v>23.05</v>
      </c>
      <c r="H6724">
        <v>2.2799999999999998</v>
      </c>
      <c r="I6724">
        <v>5.0599999999999996</v>
      </c>
      <c r="J6724">
        <v>2.52</v>
      </c>
      <c r="K6724">
        <v>4.2</v>
      </c>
      <c r="L6724">
        <v>3</v>
      </c>
      <c r="M6724">
        <v>12.78</v>
      </c>
      <c r="N6724">
        <v>19.12</v>
      </c>
      <c r="O6724">
        <v>16</v>
      </c>
    </row>
    <row r="6725" spans="1:15" x14ac:dyDescent="0.35">
      <c r="A6725" t="s">
        <v>13446</v>
      </c>
      <c r="B6725" t="s">
        <v>13447</v>
      </c>
      <c r="C6725" s="1">
        <v>10.9</v>
      </c>
      <c r="D6725">
        <v>14.94</v>
      </c>
      <c r="E6725">
        <v>6.87</v>
      </c>
      <c r="F6725">
        <v>16.34</v>
      </c>
      <c r="G6725">
        <v>22.86</v>
      </c>
      <c r="H6725">
        <v>1.47</v>
      </c>
      <c r="I6725">
        <v>4.62</v>
      </c>
      <c r="J6725">
        <v>2.21</v>
      </c>
      <c r="K6725">
        <v>3.84</v>
      </c>
      <c r="L6725">
        <v>0</v>
      </c>
      <c r="M6725">
        <v>10</v>
      </c>
      <c r="N6725">
        <v>26</v>
      </c>
      <c r="O6725">
        <v>24.33</v>
      </c>
    </row>
    <row r="6726" spans="1:15" x14ac:dyDescent="0.35">
      <c r="A6726" t="s">
        <v>13448</v>
      </c>
      <c r="B6726" t="s">
        <v>13449</v>
      </c>
      <c r="C6726" s="1">
        <v>11.9</v>
      </c>
      <c r="D6726">
        <v>15.02</v>
      </c>
      <c r="E6726">
        <v>8.7899999999999991</v>
      </c>
      <c r="F6726">
        <v>17.21</v>
      </c>
      <c r="G6726">
        <v>22.78</v>
      </c>
      <c r="H6726">
        <v>3.32</v>
      </c>
      <c r="I6726">
        <v>4.49</v>
      </c>
      <c r="J6726">
        <v>2.81</v>
      </c>
      <c r="K6726">
        <v>3.86</v>
      </c>
      <c r="L6726">
        <v>0</v>
      </c>
      <c r="M6726">
        <v>10</v>
      </c>
      <c r="N6726">
        <v>16</v>
      </c>
      <c r="O6726">
        <v>13.3</v>
      </c>
    </row>
    <row r="6727" spans="1:15" x14ac:dyDescent="0.35">
      <c r="A6727" t="s">
        <v>13450</v>
      </c>
      <c r="B6727" t="s">
        <v>13451</v>
      </c>
      <c r="C6727" s="1">
        <v>11.93</v>
      </c>
      <c r="D6727">
        <v>15.06</v>
      </c>
      <c r="E6727">
        <v>8.82</v>
      </c>
      <c r="F6727">
        <v>17.25</v>
      </c>
      <c r="G6727">
        <v>22.82</v>
      </c>
      <c r="H6727">
        <v>3.35</v>
      </c>
      <c r="I6727">
        <v>4.49</v>
      </c>
      <c r="J6727">
        <v>2.81</v>
      </c>
      <c r="K6727">
        <v>3.83</v>
      </c>
      <c r="L6727">
        <v>0</v>
      </c>
      <c r="M6727">
        <v>10</v>
      </c>
      <c r="N6727">
        <v>16</v>
      </c>
      <c r="O6727">
        <v>13.58</v>
      </c>
    </row>
    <row r="6728" spans="1:15" x14ac:dyDescent="0.35">
      <c r="A6728" t="s">
        <v>13452</v>
      </c>
      <c r="B6728" t="s">
        <v>13453</v>
      </c>
      <c r="C6728" s="1">
        <v>11.86</v>
      </c>
      <c r="D6728">
        <v>15.06</v>
      </c>
      <c r="E6728">
        <v>8.67</v>
      </c>
      <c r="F6728">
        <v>17.21</v>
      </c>
      <c r="G6728">
        <v>22.86</v>
      </c>
      <c r="H6728">
        <v>3.2</v>
      </c>
      <c r="I6728">
        <v>4.51</v>
      </c>
      <c r="J6728">
        <v>2.79</v>
      </c>
      <c r="K6728">
        <v>3.72</v>
      </c>
      <c r="L6728">
        <v>0</v>
      </c>
      <c r="M6728">
        <v>10</v>
      </c>
      <c r="N6728">
        <v>17.260000000000002</v>
      </c>
      <c r="O6728">
        <v>15.69</v>
      </c>
    </row>
    <row r="6729" spans="1:15" x14ac:dyDescent="0.35">
      <c r="A6729" t="s">
        <v>13454</v>
      </c>
      <c r="B6729" t="s">
        <v>13455</v>
      </c>
      <c r="C6729" s="1">
        <v>11.78</v>
      </c>
      <c r="D6729">
        <v>14.99</v>
      </c>
      <c r="E6729">
        <v>8.58</v>
      </c>
      <c r="F6729">
        <v>17.14</v>
      </c>
      <c r="G6729">
        <v>22.8</v>
      </c>
      <c r="H6729">
        <v>3.08</v>
      </c>
      <c r="I6729">
        <v>4.53</v>
      </c>
      <c r="J6729">
        <v>2.79</v>
      </c>
      <c r="K6729">
        <v>3.71</v>
      </c>
      <c r="L6729">
        <v>0</v>
      </c>
      <c r="M6729">
        <v>10</v>
      </c>
      <c r="N6729">
        <v>17.940000000000001</v>
      </c>
      <c r="O6729">
        <v>17.73</v>
      </c>
    </row>
    <row r="6730" spans="1:15" x14ac:dyDescent="0.35">
      <c r="A6730" t="s">
        <v>13456</v>
      </c>
      <c r="B6730" t="s">
        <v>13457</v>
      </c>
      <c r="C6730" s="1">
        <v>12.14</v>
      </c>
      <c r="D6730">
        <v>16.170000000000002</v>
      </c>
      <c r="E6730">
        <v>8.11</v>
      </c>
      <c r="F6730">
        <v>18.16</v>
      </c>
      <c r="G6730">
        <v>24.32</v>
      </c>
      <c r="H6730">
        <v>2.2400000000000002</v>
      </c>
      <c r="I6730">
        <v>5.05</v>
      </c>
      <c r="J6730">
        <v>2.63</v>
      </c>
      <c r="K6730">
        <v>4.01</v>
      </c>
      <c r="L6730">
        <v>7.09</v>
      </c>
      <c r="M6730">
        <v>16</v>
      </c>
      <c r="N6730">
        <v>20</v>
      </c>
      <c r="O6730">
        <v>16</v>
      </c>
    </row>
    <row r="6731" spans="1:15" x14ac:dyDescent="0.35">
      <c r="A6731" t="s">
        <v>13458</v>
      </c>
      <c r="B6731" t="s">
        <v>13459</v>
      </c>
      <c r="C6731" s="1">
        <v>12.14</v>
      </c>
      <c r="D6731">
        <v>16.21</v>
      </c>
      <c r="E6731">
        <v>8.06</v>
      </c>
      <c r="F6731">
        <v>18.14</v>
      </c>
      <c r="G6731">
        <v>24.34</v>
      </c>
      <c r="H6731">
        <v>2.21</v>
      </c>
      <c r="I6731">
        <v>5.04</v>
      </c>
      <c r="J6731">
        <v>2.62</v>
      </c>
      <c r="K6731">
        <v>3.99</v>
      </c>
      <c r="L6731">
        <v>6.8</v>
      </c>
      <c r="M6731">
        <v>16</v>
      </c>
      <c r="N6731">
        <v>20.04</v>
      </c>
      <c r="O6731">
        <v>16</v>
      </c>
    </row>
    <row r="6732" spans="1:15" x14ac:dyDescent="0.35">
      <c r="A6732" t="s">
        <v>13460</v>
      </c>
      <c r="B6732" t="s">
        <v>13461</v>
      </c>
      <c r="C6732" s="1">
        <v>12.41</v>
      </c>
      <c r="D6732">
        <v>15.56</v>
      </c>
      <c r="E6732">
        <v>9.3000000000000007</v>
      </c>
      <c r="F6732">
        <v>17.37</v>
      </c>
      <c r="G6732">
        <v>22.41</v>
      </c>
      <c r="H6732">
        <v>3.1</v>
      </c>
      <c r="I6732">
        <v>4.29</v>
      </c>
      <c r="J6732">
        <v>2.04</v>
      </c>
      <c r="K6732">
        <v>4.25</v>
      </c>
      <c r="L6732">
        <v>0</v>
      </c>
      <c r="M6732">
        <v>4.07</v>
      </c>
      <c r="N6732">
        <v>10.199999999999999</v>
      </c>
      <c r="O6732">
        <v>13.35</v>
      </c>
    </row>
    <row r="6733" spans="1:15" x14ac:dyDescent="0.35">
      <c r="A6733" t="s">
        <v>13462</v>
      </c>
      <c r="B6733" t="s">
        <v>13463</v>
      </c>
      <c r="C6733" s="1">
        <v>12.47</v>
      </c>
      <c r="D6733">
        <v>15.61</v>
      </c>
      <c r="E6733">
        <v>9.35</v>
      </c>
      <c r="F6733">
        <v>17.420000000000002</v>
      </c>
      <c r="G6733">
        <v>22.43</v>
      </c>
      <c r="H6733">
        <v>3.15</v>
      </c>
      <c r="I6733">
        <v>4.29</v>
      </c>
      <c r="J6733">
        <v>2.04</v>
      </c>
      <c r="K6733">
        <v>4.25</v>
      </c>
      <c r="L6733">
        <v>0</v>
      </c>
      <c r="M6733">
        <v>1.62</v>
      </c>
      <c r="N6733">
        <v>5.25</v>
      </c>
      <c r="O6733">
        <v>7.03</v>
      </c>
    </row>
    <row r="6734" spans="1:15" x14ac:dyDescent="0.35">
      <c r="A6734" t="s">
        <v>13464</v>
      </c>
      <c r="B6734" t="s">
        <v>13465</v>
      </c>
      <c r="C6734" s="1">
        <v>12.71</v>
      </c>
      <c r="D6734">
        <v>16.7</v>
      </c>
      <c r="E6734">
        <v>8.73</v>
      </c>
      <c r="F6734">
        <v>18.73</v>
      </c>
      <c r="G6734">
        <v>24.75</v>
      </c>
      <c r="H6734">
        <v>2.86</v>
      </c>
      <c r="I6734">
        <v>5.05</v>
      </c>
      <c r="J6734">
        <v>2.63</v>
      </c>
      <c r="K6734">
        <v>4.16</v>
      </c>
      <c r="L6734">
        <v>8</v>
      </c>
      <c r="M6734">
        <v>21.27</v>
      </c>
      <c r="N6734">
        <v>17.239999999999998</v>
      </c>
      <c r="O6734">
        <v>14</v>
      </c>
    </row>
    <row r="6735" spans="1:15" x14ac:dyDescent="0.35">
      <c r="A6735" t="s">
        <v>13466</v>
      </c>
      <c r="B6735" t="s">
        <v>13467</v>
      </c>
      <c r="C6735" s="1">
        <v>12.82</v>
      </c>
      <c r="D6735">
        <v>16.79</v>
      </c>
      <c r="E6735">
        <v>8.86</v>
      </c>
      <c r="F6735">
        <v>18.86</v>
      </c>
      <c r="G6735">
        <v>24.91</v>
      </c>
      <c r="H6735">
        <v>2.94</v>
      </c>
      <c r="I6735">
        <v>5.07</v>
      </c>
      <c r="J6735">
        <v>2.66</v>
      </c>
      <c r="K6735">
        <v>4.16</v>
      </c>
      <c r="L6735">
        <v>7.72</v>
      </c>
      <c r="M6735">
        <v>21.2</v>
      </c>
      <c r="N6735">
        <v>15.83</v>
      </c>
      <c r="O6735">
        <v>13.52</v>
      </c>
    </row>
    <row r="6736" spans="1:15" x14ac:dyDescent="0.35">
      <c r="A6736" t="s">
        <v>13468</v>
      </c>
      <c r="B6736" t="s">
        <v>13469</v>
      </c>
      <c r="C6736" s="1">
        <v>12.81</v>
      </c>
      <c r="D6736">
        <v>16.79</v>
      </c>
      <c r="E6736">
        <v>8.86</v>
      </c>
      <c r="F6736">
        <v>18.850000000000001</v>
      </c>
      <c r="G6736">
        <v>24.9</v>
      </c>
      <c r="H6736">
        <v>2.94</v>
      </c>
      <c r="I6736">
        <v>5.07</v>
      </c>
      <c r="J6736">
        <v>2.66</v>
      </c>
      <c r="K6736">
        <v>4.1500000000000004</v>
      </c>
      <c r="L6736">
        <v>6.56</v>
      </c>
      <c r="M6736">
        <v>18.05</v>
      </c>
      <c r="N6736">
        <v>13.18</v>
      </c>
      <c r="O6736">
        <v>11.49</v>
      </c>
    </row>
    <row r="6737" spans="1:15" x14ac:dyDescent="0.35">
      <c r="A6737" t="s">
        <v>13470</v>
      </c>
      <c r="B6737" t="s">
        <v>13471</v>
      </c>
      <c r="C6737" s="1">
        <v>12.74</v>
      </c>
      <c r="D6737">
        <v>16.73</v>
      </c>
      <c r="E6737">
        <v>8.7799999999999994</v>
      </c>
      <c r="F6737">
        <v>18.760000000000002</v>
      </c>
      <c r="G6737">
        <v>24.8</v>
      </c>
      <c r="H6737">
        <v>2.9</v>
      </c>
      <c r="I6737">
        <v>5.05</v>
      </c>
      <c r="J6737">
        <v>2.64</v>
      </c>
      <c r="K6737">
        <v>4.1500000000000004</v>
      </c>
      <c r="L6737">
        <v>6.38</v>
      </c>
      <c r="M6737">
        <v>16.96</v>
      </c>
      <c r="N6737">
        <v>13.15</v>
      </c>
      <c r="O6737">
        <v>11.16</v>
      </c>
    </row>
    <row r="6738" spans="1:15" x14ac:dyDescent="0.35">
      <c r="A6738" t="s">
        <v>13472</v>
      </c>
      <c r="B6738" t="s">
        <v>13473</v>
      </c>
      <c r="C6738" s="1">
        <v>12.71</v>
      </c>
      <c r="D6738">
        <v>16.690000000000001</v>
      </c>
      <c r="E6738">
        <v>8.74</v>
      </c>
      <c r="F6738">
        <v>18.75</v>
      </c>
      <c r="G6738">
        <v>24.83</v>
      </c>
      <c r="H6738">
        <v>2.85</v>
      </c>
      <c r="I6738">
        <v>5.0599999999999996</v>
      </c>
      <c r="J6738">
        <v>2.67</v>
      </c>
      <c r="K6738">
        <v>4.17</v>
      </c>
      <c r="L6738">
        <v>8</v>
      </c>
      <c r="M6738">
        <v>22</v>
      </c>
      <c r="N6738">
        <v>18</v>
      </c>
      <c r="O6738">
        <v>14</v>
      </c>
    </row>
    <row r="6739" spans="1:15" x14ac:dyDescent="0.35">
      <c r="A6739" t="s">
        <v>13474</v>
      </c>
      <c r="B6739" t="s">
        <v>13475</v>
      </c>
      <c r="C6739" s="1">
        <v>12.7</v>
      </c>
      <c r="D6739">
        <v>16.690000000000001</v>
      </c>
      <c r="E6739">
        <v>8.7200000000000006</v>
      </c>
      <c r="F6739">
        <v>18.739999999999998</v>
      </c>
      <c r="G6739">
        <v>24.81</v>
      </c>
      <c r="H6739">
        <v>2.84</v>
      </c>
      <c r="I6739">
        <v>5.0599999999999996</v>
      </c>
      <c r="J6739">
        <v>2.66</v>
      </c>
      <c r="K6739">
        <v>4.17</v>
      </c>
      <c r="L6739">
        <v>8</v>
      </c>
      <c r="M6739">
        <v>21.9</v>
      </c>
      <c r="N6739">
        <v>18</v>
      </c>
      <c r="O6739">
        <v>14</v>
      </c>
    </row>
    <row r="6740" spans="1:15" x14ac:dyDescent="0.35">
      <c r="A6740" t="s">
        <v>13476</v>
      </c>
      <c r="B6740" t="s">
        <v>13477</v>
      </c>
      <c r="C6740" s="1">
        <v>12.78</v>
      </c>
      <c r="D6740">
        <v>16.739999999999998</v>
      </c>
      <c r="E6740">
        <v>8.84</v>
      </c>
      <c r="F6740">
        <v>18.829999999999998</v>
      </c>
      <c r="G6740">
        <v>24.88</v>
      </c>
      <c r="H6740">
        <v>2.92</v>
      </c>
      <c r="I6740">
        <v>5.07</v>
      </c>
      <c r="J6740">
        <v>2.67</v>
      </c>
      <c r="K6740">
        <v>4.17</v>
      </c>
      <c r="L6740">
        <v>8</v>
      </c>
      <c r="M6740">
        <v>22</v>
      </c>
      <c r="N6740">
        <v>17.89</v>
      </c>
      <c r="O6740">
        <v>14</v>
      </c>
    </row>
    <row r="6741" spans="1:15" x14ac:dyDescent="0.35">
      <c r="A6741" t="s">
        <v>13478</v>
      </c>
      <c r="B6741" t="s">
        <v>13479</v>
      </c>
      <c r="C6741" s="1">
        <v>12.79</v>
      </c>
      <c r="D6741">
        <v>16.77</v>
      </c>
      <c r="E6741">
        <v>8.83</v>
      </c>
      <c r="F6741">
        <v>18.82</v>
      </c>
      <c r="G6741">
        <v>24.84</v>
      </c>
      <c r="H6741">
        <v>2.93</v>
      </c>
      <c r="I6741">
        <v>5.0599999999999996</v>
      </c>
      <c r="J6741">
        <v>2.64</v>
      </c>
      <c r="K6741">
        <v>4.16</v>
      </c>
      <c r="L6741">
        <v>7.4</v>
      </c>
      <c r="M6741">
        <v>20.34</v>
      </c>
      <c r="N6741">
        <v>15.62</v>
      </c>
      <c r="O6741">
        <v>12.94</v>
      </c>
    </row>
    <row r="6742" spans="1:15" x14ac:dyDescent="0.35">
      <c r="A6742" t="s">
        <v>13480</v>
      </c>
      <c r="B6742" t="s">
        <v>13481</v>
      </c>
      <c r="C6742" s="1">
        <v>12.84</v>
      </c>
      <c r="D6742">
        <v>16.79</v>
      </c>
      <c r="E6742">
        <v>8.9</v>
      </c>
      <c r="F6742">
        <v>18.88</v>
      </c>
      <c r="G6742">
        <v>24.9</v>
      </c>
      <c r="H6742">
        <v>2.98</v>
      </c>
      <c r="I6742">
        <v>5.07</v>
      </c>
      <c r="J6742">
        <v>2.65</v>
      </c>
      <c r="K6742">
        <v>4.16</v>
      </c>
      <c r="L6742">
        <v>5.78</v>
      </c>
      <c r="M6742">
        <v>15.88</v>
      </c>
      <c r="N6742">
        <v>12.23</v>
      </c>
      <c r="O6742">
        <v>10.11</v>
      </c>
    </row>
    <row r="6743" spans="1:15" x14ac:dyDescent="0.35">
      <c r="A6743" t="s">
        <v>13482</v>
      </c>
      <c r="B6743" t="s">
        <v>13483</v>
      </c>
      <c r="C6743" s="1">
        <v>10.77</v>
      </c>
      <c r="D6743">
        <v>14.02</v>
      </c>
      <c r="E6743">
        <v>7.57</v>
      </c>
      <c r="F6743">
        <v>16.14</v>
      </c>
      <c r="G6743">
        <v>21.79</v>
      </c>
      <c r="H6743">
        <v>2.08</v>
      </c>
      <c r="I6743">
        <v>4.53</v>
      </c>
      <c r="J6743">
        <v>2.74</v>
      </c>
      <c r="K6743">
        <v>3.97</v>
      </c>
      <c r="L6743">
        <v>0</v>
      </c>
      <c r="M6743">
        <v>7</v>
      </c>
      <c r="N6743">
        <v>22.44</v>
      </c>
      <c r="O6743">
        <v>19.47</v>
      </c>
    </row>
    <row r="6744" spans="1:15" x14ac:dyDescent="0.35">
      <c r="A6744" t="s">
        <v>13484</v>
      </c>
      <c r="B6744" t="s">
        <v>13485</v>
      </c>
      <c r="C6744" s="1">
        <v>10.75</v>
      </c>
      <c r="D6744">
        <v>13.97</v>
      </c>
      <c r="E6744">
        <v>7.59</v>
      </c>
      <c r="F6744">
        <v>16.12</v>
      </c>
      <c r="G6744">
        <v>21.74</v>
      </c>
      <c r="H6744">
        <v>2.08</v>
      </c>
      <c r="I6744">
        <v>4.53</v>
      </c>
      <c r="J6744">
        <v>2.74</v>
      </c>
      <c r="K6744">
        <v>3.95</v>
      </c>
      <c r="L6744">
        <v>0</v>
      </c>
      <c r="M6744">
        <v>7</v>
      </c>
      <c r="N6744">
        <v>21.88</v>
      </c>
      <c r="O6744">
        <v>20.54</v>
      </c>
    </row>
    <row r="6745" spans="1:15" x14ac:dyDescent="0.35">
      <c r="A6745" t="s">
        <v>13486</v>
      </c>
      <c r="B6745" t="s">
        <v>13487</v>
      </c>
      <c r="C6745" s="1">
        <v>10.63</v>
      </c>
      <c r="D6745">
        <v>14.45</v>
      </c>
      <c r="E6745">
        <v>6.83</v>
      </c>
      <c r="F6745">
        <v>16.149999999999999</v>
      </c>
      <c r="G6745">
        <v>22</v>
      </c>
      <c r="H6745">
        <v>1.87</v>
      </c>
      <c r="I6745">
        <v>4.6100000000000003</v>
      </c>
      <c r="J6745">
        <v>2.33</v>
      </c>
      <c r="K6745">
        <v>3.88</v>
      </c>
      <c r="L6745">
        <v>0.59</v>
      </c>
      <c r="M6745">
        <v>7.38</v>
      </c>
      <c r="N6745">
        <v>24.47</v>
      </c>
      <c r="O6745">
        <v>25.73</v>
      </c>
    </row>
    <row r="6746" spans="1:15" x14ac:dyDescent="0.35">
      <c r="A6746" t="s">
        <v>13488</v>
      </c>
      <c r="B6746" t="s">
        <v>13489</v>
      </c>
      <c r="C6746" s="1">
        <v>10.02</v>
      </c>
      <c r="D6746">
        <v>13.36</v>
      </c>
      <c r="E6746">
        <v>6.71</v>
      </c>
      <c r="F6746">
        <v>15.42</v>
      </c>
      <c r="G6746">
        <v>21.04</v>
      </c>
      <c r="H6746">
        <v>1.52</v>
      </c>
      <c r="I6746">
        <v>4.51</v>
      </c>
      <c r="J6746">
        <v>2.33</v>
      </c>
      <c r="K6746">
        <v>3.8</v>
      </c>
      <c r="L6746">
        <v>0</v>
      </c>
      <c r="M6746">
        <v>5.74</v>
      </c>
      <c r="N6746">
        <v>28.74</v>
      </c>
      <c r="O6746">
        <v>24.07</v>
      </c>
    </row>
    <row r="6747" spans="1:15" x14ac:dyDescent="0.35">
      <c r="A6747" t="s">
        <v>13490</v>
      </c>
      <c r="B6747" t="s">
        <v>13491</v>
      </c>
      <c r="C6747" s="1">
        <v>12.31</v>
      </c>
      <c r="D6747">
        <v>16.52</v>
      </c>
      <c r="E6747">
        <v>8.18</v>
      </c>
      <c r="F6747">
        <v>18.38</v>
      </c>
      <c r="G6747">
        <v>24.62</v>
      </c>
      <c r="H6747">
        <v>2.41</v>
      </c>
      <c r="I6747">
        <v>5.04</v>
      </c>
      <c r="J6747">
        <v>2.57</v>
      </c>
      <c r="K6747">
        <v>4.2</v>
      </c>
      <c r="L6747">
        <v>7.65</v>
      </c>
      <c r="M6747">
        <v>19.170000000000002</v>
      </c>
      <c r="N6747">
        <v>19.399999999999999</v>
      </c>
      <c r="O6747">
        <v>13.47</v>
      </c>
    </row>
    <row r="6748" spans="1:15" x14ac:dyDescent="0.35">
      <c r="A6748" t="s">
        <v>13492</v>
      </c>
      <c r="B6748" t="s">
        <v>13493</v>
      </c>
      <c r="C6748" s="1">
        <v>12.37</v>
      </c>
      <c r="D6748">
        <v>16.52</v>
      </c>
      <c r="E6748">
        <v>8.32</v>
      </c>
      <c r="F6748">
        <v>18.5</v>
      </c>
      <c r="G6748">
        <v>24.84</v>
      </c>
      <c r="H6748">
        <v>2.48</v>
      </c>
      <c r="I6748">
        <v>5.08</v>
      </c>
      <c r="J6748">
        <v>2.56</v>
      </c>
      <c r="K6748">
        <v>4.1900000000000004</v>
      </c>
      <c r="L6748">
        <v>7.48</v>
      </c>
      <c r="M6748">
        <v>19.440000000000001</v>
      </c>
      <c r="N6748">
        <v>17.989999999999998</v>
      </c>
      <c r="O6748">
        <v>13.09</v>
      </c>
    </row>
    <row r="6749" spans="1:15" x14ac:dyDescent="0.35">
      <c r="A6749" t="s">
        <v>13494</v>
      </c>
      <c r="B6749" t="s">
        <v>13495</v>
      </c>
      <c r="C6749" s="1">
        <v>11.58</v>
      </c>
      <c r="D6749">
        <v>15.48</v>
      </c>
      <c r="E6749">
        <v>7.74</v>
      </c>
      <c r="F6749">
        <v>16.760000000000002</v>
      </c>
      <c r="G6749">
        <v>22.88</v>
      </c>
      <c r="H6749">
        <v>2.16</v>
      </c>
      <c r="I6749">
        <v>4.5</v>
      </c>
      <c r="J6749">
        <v>2.0299999999999998</v>
      </c>
      <c r="K6749">
        <v>3.2</v>
      </c>
      <c r="L6749">
        <v>0</v>
      </c>
      <c r="M6749">
        <v>7</v>
      </c>
      <c r="N6749">
        <v>23.39</v>
      </c>
      <c r="O6749">
        <v>15.27</v>
      </c>
    </row>
    <row r="6750" spans="1:15" x14ac:dyDescent="0.35">
      <c r="A6750" t="s">
        <v>13496</v>
      </c>
      <c r="B6750" t="s">
        <v>13497</v>
      </c>
      <c r="C6750" s="1">
        <v>11.5</v>
      </c>
      <c r="D6750">
        <v>15.37</v>
      </c>
      <c r="E6750">
        <v>7.71</v>
      </c>
      <c r="F6750">
        <v>16.68</v>
      </c>
      <c r="G6750">
        <v>22.75</v>
      </c>
      <c r="H6750">
        <v>2.14</v>
      </c>
      <c r="I6750">
        <v>4.49</v>
      </c>
      <c r="J6750">
        <v>2.02</v>
      </c>
      <c r="K6750">
        <v>3.19</v>
      </c>
      <c r="L6750">
        <v>0</v>
      </c>
      <c r="M6750">
        <v>7</v>
      </c>
      <c r="N6750">
        <v>24.13</v>
      </c>
      <c r="O6750">
        <v>15.64</v>
      </c>
    </row>
    <row r="6751" spans="1:15" x14ac:dyDescent="0.35">
      <c r="A6751" t="s">
        <v>13498</v>
      </c>
      <c r="B6751" t="s">
        <v>13499</v>
      </c>
      <c r="C6751" s="1">
        <v>12.7</v>
      </c>
      <c r="D6751">
        <v>16.690000000000001</v>
      </c>
      <c r="E6751">
        <v>8.73</v>
      </c>
      <c r="F6751">
        <v>18.7</v>
      </c>
      <c r="G6751">
        <v>24.83</v>
      </c>
      <c r="H6751">
        <v>2.85</v>
      </c>
      <c r="I6751">
        <v>5.0599999999999996</v>
      </c>
      <c r="J6751">
        <v>2.67</v>
      </c>
      <c r="K6751">
        <v>4.13</v>
      </c>
      <c r="L6751">
        <v>8</v>
      </c>
      <c r="M6751">
        <v>20.78</v>
      </c>
      <c r="N6751">
        <v>17</v>
      </c>
      <c r="O6751">
        <v>14</v>
      </c>
    </row>
    <row r="6752" spans="1:15" x14ac:dyDescent="0.35">
      <c r="A6752" t="s">
        <v>13500</v>
      </c>
      <c r="B6752" t="s">
        <v>13501</v>
      </c>
      <c r="C6752" s="1">
        <v>12.68</v>
      </c>
      <c r="D6752">
        <v>16.68</v>
      </c>
      <c r="E6752">
        <v>8.68</v>
      </c>
      <c r="F6752">
        <v>18.68</v>
      </c>
      <c r="G6752">
        <v>24.81</v>
      </c>
      <c r="H6752">
        <v>2.8</v>
      </c>
      <c r="I6752">
        <v>5.05</v>
      </c>
      <c r="J6752">
        <v>2.66</v>
      </c>
      <c r="K6752">
        <v>4.13</v>
      </c>
      <c r="L6752">
        <v>8</v>
      </c>
      <c r="M6752">
        <v>20.27</v>
      </c>
      <c r="N6752">
        <v>17</v>
      </c>
      <c r="O6752">
        <v>14</v>
      </c>
    </row>
    <row r="6753" spans="1:15" x14ac:dyDescent="0.35">
      <c r="A6753" t="s">
        <v>13502</v>
      </c>
      <c r="B6753" t="s">
        <v>13503</v>
      </c>
      <c r="C6753" s="1">
        <v>11.31</v>
      </c>
      <c r="D6753">
        <v>15.85</v>
      </c>
      <c r="E6753">
        <v>6.78</v>
      </c>
      <c r="F6753">
        <v>17.04</v>
      </c>
      <c r="G6753">
        <v>23.56</v>
      </c>
      <c r="H6753">
        <v>1.65</v>
      </c>
      <c r="I6753">
        <v>4.8</v>
      </c>
      <c r="J6753">
        <v>2.38</v>
      </c>
      <c r="K6753">
        <v>3.82</v>
      </c>
      <c r="L6753">
        <v>3.44</v>
      </c>
      <c r="M6753">
        <v>12.44</v>
      </c>
      <c r="N6753">
        <v>26.94</v>
      </c>
      <c r="O6753">
        <v>16.670000000000002</v>
      </c>
    </row>
    <row r="6754" spans="1:15" x14ac:dyDescent="0.35">
      <c r="A6754" t="s">
        <v>13504</v>
      </c>
      <c r="B6754" t="s">
        <v>13505</v>
      </c>
      <c r="C6754" s="1">
        <v>11.51</v>
      </c>
      <c r="D6754">
        <v>16</v>
      </c>
      <c r="E6754">
        <v>7.01</v>
      </c>
      <c r="F6754">
        <v>17.28</v>
      </c>
      <c r="G6754">
        <v>23.74</v>
      </c>
      <c r="H6754">
        <v>1.82</v>
      </c>
      <c r="I6754">
        <v>4.83</v>
      </c>
      <c r="J6754">
        <v>2.38</v>
      </c>
      <c r="K6754">
        <v>3.83</v>
      </c>
      <c r="L6754">
        <v>4.45</v>
      </c>
      <c r="M6754">
        <v>13.75</v>
      </c>
      <c r="N6754">
        <v>26.42</v>
      </c>
      <c r="O6754">
        <v>14.25</v>
      </c>
    </row>
    <row r="6755" spans="1:15" x14ac:dyDescent="0.35">
      <c r="A6755" t="s">
        <v>13506</v>
      </c>
      <c r="B6755" t="s">
        <v>13507</v>
      </c>
      <c r="C6755" s="1">
        <v>11.72</v>
      </c>
      <c r="D6755">
        <v>15.81</v>
      </c>
      <c r="E6755">
        <v>7.6</v>
      </c>
      <c r="F6755">
        <v>17.57</v>
      </c>
      <c r="G6755">
        <v>23.73</v>
      </c>
      <c r="H6755">
        <v>2.19</v>
      </c>
      <c r="I6755">
        <v>4.9000000000000004</v>
      </c>
      <c r="J6755">
        <v>2.4</v>
      </c>
      <c r="K6755">
        <v>3.87</v>
      </c>
      <c r="L6755">
        <v>5.39</v>
      </c>
      <c r="M6755">
        <v>16.55</v>
      </c>
      <c r="N6755">
        <v>21.3</v>
      </c>
      <c r="O6755">
        <v>14.07</v>
      </c>
    </row>
    <row r="6756" spans="1:15" x14ac:dyDescent="0.35">
      <c r="A6756" t="s">
        <v>13508</v>
      </c>
      <c r="B6756" t="s">
        <v>13509</v>
      </c>
      <c r="C6756" s="1">
        <v>11.63</v>
      </c>
      <c r="D6756">
        <v>15.76</v>
      </c>
      <c r="E6756">
        <v>7.46</v>
      </c>
      <c r="F6756">
        <v>17.45</v>
      </c>
      <c r="G6756">
        <v>23.66</v>
      </c>
      <c r="H6756">
        <v>2.12</v>
      </c>
      <c r="I6756">
        <v>4.88</v>
      </c>
      <c r="J6756">
        <v>2.4</v>
      </c>
      <c r="K6756">
        <v>3.86</v>
      </c>
      <c r="L6756">
        <v>5.25</v>
      </c>
      <c r="M6756">
        <v>16.22</v>
      </c>
      <c r="N6756">
        <v>23.45</v>
      </c>
      <c r="O6756">
        <v>15.67</v>
      </c>
    </row>
    <row r="6757" spans="1:15" x14ac:dyDescent="0.35">
      <c r="A6757" t="s">
        <v>13510</v>
      </c>
      <c r="B6757" t="s">
        <v>13511</v>
      </c>
      <c r="C6757" s="1">
        <v>11.65</v>
      </c>
      <c r="D6757">
        <v>15.73</v>
      </c>
      <c r="E6757">
        <v>7.53</v>
      </c>
      <c r="F6757">
        <v>17.48</v>
      </c>
      <c r="G6757">
        <v>23.65</v>
      </c>
      <c r="H6757">
        <v>2.15</v>
      </c>
      <c r="I6757">
        <v>4.8899999999999997</v>
      </c>
      <c r="J6757">
        <v>2.4</v>
      </c>
      <c r="K6757">
        <v>3.85</v>
      </c>
      <c r="L6757">
        <v>4.9800000000000004</v>
      </c>
      <c r="M6757">
        <v>16.22</v>
      </c>
      <c r="N6757">
        <v>22.47</v>
      </c>
      <c r="O6757">
        <v>14.1</v>
      </c>
    </row>
    <row r="6758" spans="1:15" x14ac:dyDescent="0.35">
      <c r="A6758" t="s">
        <v>13512</v>
      </c>
      <c r="B6758" t="s">
        <v>13513</v>
      </c>
      <c r="C6758" s="1">
        <v>11.4</v>
      </c>
      <c r="D6758">
        <v>15.53</v>
      </c>
      <c r="E6758">
        <v>7.24</v>
      </c>
      <c r="F6758">
        <v>17.2</v>
      </c>
      <c r="G6758">
        <v>23.43</v>
      </c>
      <c r="H6758">
        <v>1.81</v>
      </c>
      <c r="I6758">
        <v>4.87</v>
      </c>
      <c r="J6758">
        <v>2.42</v>
      </c>
      <c r="K6758">
        <v>3.89</v>
      </c>
      <c r="L6758">
        <v>2.86</v>
      </c>
      <c r="M6758">
        <v>13</v>
      </c>
      <c r="N6758">
        <v>21.89</v>
      </c>
      <c r="O6758">
        <v>16.64</v>
      </c>
    </row>
    <row r="6759" spans="1:15" x14ac:dyDescent="0.35">
      <c r="A6759" t="s">
        <v>13514</v>
      </c>
      <c r="B6759" t="s">
        <v>13515</v>
      </c>
      <c r="C6759" s="1">
        <v>11.52</v>
      </c>
      <c r="D6759">
        <v>15.55</v>
      </c>
      <c r="E6759">
        <v>7.45</v>
      </c>
      <c r="F6759">
        <v>17.36</v>
      </c>
      <c r="G6759">
        <v>23.49</v>
      </c>
      <c r="H6759">
        <v>1.97</v>
      </c>
      <c r="I6759">
        <v>4.9000000000000004</v>
      </c>
      <c r="J6759">
        <v>2.41</v>
      </c>
      <c r="K6759">
        <v>3.87</v>
      </c>
      <c r="L6759">
        <v>2.88</v>
      </c>
      <c r="M6759">
        <v>13.01</v>
      </c>
      <c r="N6759">
        <v>20.82</v>
      </c>
      <c r="O6759">
        <v>15.45</v>
      </c>
    </row>
    <row r="6760" spans="1:15" x14ac:dyDescent="0.35">
      <c r="A6760" t="s">
        <v>13516</v>
      </c>
      <c r="B6760" t="s">
        <v>13517</v>
      </c>
      <c r="C6760" s="1">
        <v>12.34</v>
      </c>
      <c r="D6760">
        <v>16.47</v>
      </c>
      <c r="E6760">
        <v>8.24</v>
      </c>
      <c r="F6760">
        <v>18.39</v>
      </c>
      <c r="G6760">
        <v>24.54</v>
      </c>
      <c r="H6760">
        <v>2.41</v>
      </c>
      <c r="I6760">
        <v>5.0599999999999996</v>
      </c>
      <c r="J6760">
        <v>2.58</v>
      </c>
      <c r="K6760">
        <v>4.2</v>
      </c>
      <c r="L6760">
        <v>7.56</v>
      </c>
      <c r="M6760">
        <v>20</v>
      </c>
      <c r="N6760">
        <v>20.12</v>
      </c>
      <c r="O6760">
        <v>14</v>
      </c>
    </row>
    <row r="6761" spans="1:15" x14ac:dyDescent="0.35">
      <c r="A6761" t="s">
        <v>13518</v>
      </c>
      <c r="B6761" t="s">
        <v>13519</v>
      </c>
      <c r="C6761" s="1">
        <v>12.39</v>
      </c>
      <c r="D6761">
        <v>16.510000000000002</v>
      </c>
      <c r="E6761">
        <v>8.31</v>
      </c>
      <c r="F6761">
        <v>18.45</v>
      </c>
      <c r="G6761">
        <v>24.57</v>
      </c>
      <c r="H6761">
        <v>2.48</v>
      </c>
      <c r="I6761">
        <v>5.0599999999999996</v>
      </c>
      <c r="J6761">
        <v>2.59</v>
      </c>
      <c r="K6761">
        <v>4.2</v>
      </c>
      <c r="L6761">
        <v>7.95</v>
      </c>
      <c r="M6761">
        <v>20</v>
      </c>
      <c r="N6761">
        <v>20</v>
      </c>
      <c r="O6761">
        <v>14</v>
      </c>
    </row>
    <row r="6762" spans="1:15" x14ac:dyDescent="0.35">
      <c r="A6762" t="s">
        <v>13520</v>
      </c>
      <c r="B6762" t="s">
        <v>13521</v>
      </c>
      <c r="C6762" s="1">
        <v>12.54</v>
      </c>
      <c r="D6762">
        <v>16.579999999999998</v>
      </c>
      <c r="E6762">
        <v>8.52</v>
      </c>
      <c r="F6762">
        <v>18.59</v>
      </c>
      <c r="G6762">
        <v>24.66</v>
      </c>
      <c r="H6762">
        <v>2.66</v>
      </c>
      <c r="I6762">
        <v>5.0599999999999996</v>
      </c>
      <c r="J6762">
        <v>2.61</v>
      </c>
      <c r="K6762">
        <v>4.18</v>
      </c>
      <c r="L6762">
        <v>7.67</v>
      </c>
      <c r="M6762">
        <v>20.32</v>
      </c>
      <c r="N6762">
        <v>18</v>
      </c>
      <c r="O6762">
        <v>14</v>
      </c>
    </row>
    <row r="6763" spans="1:15" x14ac:dyDescent="0.35">
      <c r="A6763" t="s">
        <v>13522</v>
      </c>
      <c r="B6763" t="s">
        <v>13523</v>
      </c>
      <c r="C6763" s="1">
        <v>12.55</v>
      </c>
      <c r="D6763">
        <v>16.59</v>
      </c>
      <c r="E6763">
        <v>8.5299999999999994</v>
      </c>
      <c r="F6763">
        <v>18.600000000000001</v>
      </c>
      <c r="G6763">
        <v>24.66</v>
      </c>
      <c r="H6763">
        <v>2.67</v>
      </c>
      <c r="I6763">
        <v>5.0599999999999996</v>
      </c>
      <c r="J6763">
        <v>2.61</v>
      </c>
      <c r="K6763">
        <v>4.18</v>
      </c>
      <c r="L6763">
        <v>8</v>
      </c>
      <c r="M6763">
        <v>20.02</v>
      </c>
      <c r="N6763">
        <v>18</v>
      </c>
      <c r="O6763">
        <v>14</v>
      </c>
    </row>
    <row r="6764" spans="1:15" x14ac:dyDescent="0.35">
      <c r="A6764" t="s">
        <v>13524</v>
      </c>
      <c r="B6764" t="s">
        <v>13525</v>
      </c>
      <c r="C6764" s="1">
        <v>11.74</v>
      </c>
      <c r="D6764">
        <v>15.73</v>
      </c>
      <c r="E6764">
        <v>7.77</v>
      </c>
      <c r="F6764">
        <v>17.57</v>
      </c>
      <c r="G6764">
        <v>23.75</v>
      </c>
      <c r="H6764">
        <v>2.2200000000000002</v>
      </c>
      <c r="I6764">
        <v>4.91</v>
      </c>
      <c r="J6764">
        <v>2.48</v>
      </c>
      <c r="K6764">
        <v>3.68</v>
      </c>
      <c r="L6764">
        <v>3</v>
      </c>
      <c r="M6764">
        <v>16</v>
      </c>
      <c r="N6764">
        <v>20.170000000000002</v>
      </c>
      <c r="O6764">
        <v>17.22</v>
      </c>
    </row>
    <row r="6765" spans="1:15" x14ac:dyDescent="0.35">
      <c r="A6765" t="s">
        <v>13526</v>
      </c>
      <c r="B6765" t="s">
        <v>13527</v>
      </c>
      <c r="C6765" s="1">
        <v>8.2200000000000006</v>
      </c>
      <c r="D6765">
        <v>11.54</v>
      </c>
      <c r="E6765">
        <v>4.83</v>
      </c>
      <c r="F6765">
        <v>13.52</v>
      </c>
      <c r="G6765">
        <v>18.809999999999999</v>
      </c>
      <c r="H6765">
        <v>0.11</v>
      </c>
      <c r="I6765">
        <v>4.42</v>
      </c>
      <c r="J6765">
        <v>2.3199999999999998</v>
      </c>
      <c r="K6765">
        <v>3.78</v>
      </c>
      <c r="L6765">
        <v>0</v>
      </c>
      <c r="M6765">
        <v>0.18</v>
      </c>
      <c r="N6765">
        <v>45.09</v>
      </c>
      <c r="O6765">
        <v>50.23</v>
      </c>
    </row>
    <row r="6766" spans="1:15" x14ac:dyDescent="0.35">
      <c r="A6766" t="s">
        <v>13528</v>
      </c>
      <c r="B6766" t="s">
        <v>13529</v>
      </c>
      <c r="C6766" s="1">
        <v>11.54</v>
      </c>
      <c r="D6766">
        <v>15.77</v>
      </c>
      <c r="E6766">
        <v>7.33</v>
      </c>
      <c r="F6766">
        <v>17.18</v>
      </c>
      <c r="G6766">
        <v>24.09</v>
      </c>
      <c r="H6766">
        <v>1.56</v>
      </c>
      <c r="I6766">
        <v>4.8</v>
      </c>
      <c r="J6766">
        <v>2.11</v>
      </c>
      <c r="K6766">
        <v>3.24</v>
      </c>
      <c r="L6766">
        <v>0.94</v>
      </c>
      <c r="M6766">
        <v>10</v>
      </c>
      <c r="N6766">
        <v>27</v>
      </c>
      <c r="O6766">
        <v>21.42</v>
      </c>
    </row>
    <row r="6767" spans="1:15" x14ac:dyDescent="0.35">
      <c r="A6767" t="s">
        <v>13530</v>
      </c>
      <c r="B6767" t="s">
        <v>13531</v>
      </c>
      <c r="C6767" s="1">
        <v>11.41</v>
      </c>
      <c r="D6767">
        <v>15.61</v>
      </c>
      <c r="E6767">
        <v>7.27</v>
      </c>
      <c r="F6767">
        <v>17.010000000000002</v>
      </c>
      <c r="G6767">
        <v>23.86</v>
      </c>
      <c r="H6767">
        <v>1.52</v>
      </c>
      <c r="I6767">
        <v>4.76</v>
      </c>
      <c r="J6767">
        <v>2.11</v>
      </c>
      <c r="K6767">
        <v>3.24</v>
      </c>
      <c r="L6767">
        <v>0.59</v>
      </c>
      <c r="M6767">
        <v>10</v>
      </c>
      <c r="N6767">
        <v>27.27</v>
      </c>
      <c r="O6767">
        <v>21.27</v>
      </c>
    </row>
    <row r="6768" spans="1:15" x14ac:dyDescent="0.35">
      <c r="A6768" t="s">
        <v>13532</v>
      </c>
      <c r="B6768" t="s">
        <v>13533</v>
      </c>
      <c r="C6768" s="1">
        <v>11.14</v>
      </c>
      <c r="D6768">
        <v>15.23</v>
      </c>
      <c r="E6768">
        <v>7.06</v>
      </c>
      <c r="F6768">
        <v>16.8</v>
      </c>
      <c r="G6768">
        <v>23.33</v>
      </c>
      <c r="H6768">
        <v>1.24</v>
      </c>
      <c r="I6768">
        <v>4.83</v>
      </c>
      <c r="J6768">
        <v>2.16</v>
      </c>
      <c r="K6768">
        <v>3.36</v>
      </c>
      <c r="L6768">
        <v>0.85</v>
      </c>
      <c r="M6768">
        <v>9.9499999999999993</v>
      </c>
      <c r="N6768">
        <v>27.05</v>
      </c>
      <c r="O6768">
        <v>19</v>
      </c>
    </row>
    <row r="6769" spans="1:15" x14ac:dyDescent="0.35">
      <c r="A6769" t="s">
        <v>13534</v>
      </c>
      <c r="B6769" t="s">
        <v>13535</v>
      </c>
      <c r="C6769" s="1">
        <v>11.03</v>
      </c>
      <c r="D6769">
        <v>15.12</v>
      </c>
      <c r="E6769">
        <v>6.96</v>
      </c>
      <c r="F6769">
        <v>16.7</v>
      </c>
      <c r="G6769">
        <v>23.22</v>
      </c>
      <c r="H6769">
        <v>1.1599999999999999</v>
      </c>
      <c r="I6769">
        <v>4.83</v>
      </c>
      <c r="J6769">
        <v>2.15</v>
      </c>
      <c r="K6769">
        <v>3.34</v>
      </c>
      <c r="L6769">
        <v>0.68</v>
      </c>
      <c r="M6769">
        <v>9.7200000000000006</v>
      </c>
      <c r="N6769">
        <v>27.83</v>
      </c>
      <c r="O6769">
        <v>19</v>
      </c>
    </row>
    <row r="6770" spans="1:15" x14ac:dyDescent="0.35">
      <c r="A6770" t="s">
        <v>13536</v>
      </c>
      <c r="B6770" t="s">
        <v>13537</v>
      </c>
      <c r="C6770" s="1">
        <v>11.64</v>
      </c>
      <c r="D6770">
        <v>15.77</v>
      </c>
      <c r="E6770">
        <v>7.62</v>
      </c>
      <c r="F6770">
        <v>16.79</v>
      </c>
      <c r="G6770">
        <v>23.27</v>
      </c>
      <c r="H6770">
        <v>1.62</v>
      </c>
      <c r="I6770">
        <v>4.43</v>
      </c>
      <c r="J6770">
        <v>1.96</v>
      </c>
      <c r="K6770">
        <v>2.97</v>
      </c>
      <c r="L6770">
        <v>0</v>
      </c>
      <c r="M6770">
        <v>7.57</v>
      </c>
      <c r="N6770">
        <v>26.62</v>
      </c>
      <c r="O6770">
        <v>20.67</v>
      </c>
    </row>
    <row r="6771" spans="1:15" x14ac:dyDescent="0.35">
      <c r="A6771" t="s">
        <v>13538</v>
      </c>
      <c r="B6771" t="s">
        <v>13539</v>
      </c>
      <c r="C6771" s="1">
        <v>11.84</v>
      </c>
      <c r="D6771">
        <v>15.96</v>
      </c>
      <c r="E6771">
        <v>7.79</v>
      </c>
      <c r="F6771">
        <v>17.010000000000002</v>
      </c>
      <c r="G6771">
        <v>23.45</v>
      </c>
      <c r="H6771">
        <v>1.66</v>
      </c>
      <c r="I6771">
        <v>4.45</v>
      </c>
      <c r="J6771">
        <v>1.92</v>
      </c>
      <c r="K6771">
        <v>2.91</v>
      </c>
      <c r="L6771">
        <v>0</v>
      </c>
      <c r="M6771">
        <v>7</v>
      </c>
      <c r="N6771">
        <v>28.58</v>
      </c>
      <c r="O6771">
        <v>21.96</v>
      </c>
    </row>
    <row r="6772" spans="1:15" x14ac:dyDescent="0.35">
      <c r="A6772" t="s">
        <v>13540</v>
      </c>
      <c r="B6772" t="s">
        <v>13541</v>
      </c>
      <c r="C6772" s="1">
        <v>9.6199999999999992</v>
      </c>
      <c r="D6772">
        <v>13.1</v>
      </c>
      <c r="E6772">
        <v>6.15</v>
      </c>
      <c r="F6772">
        <v>15.03</v>
      </c>
      <c r="G6772">
        <v>20.9</v>
      </c>
      <c r="H6772">
        <v>0.82</v>
      </c>
      <c r="I6772">
        <v>4.55</v>
      </c>
      <c r="J6772">
        <v>2.27</v>
      </c>
      <c r="K6772">
        <v>3.79</v>
      </c>
      <c r="L6772">
        <v>0.02</v>
      </c>
      <c r="M6772">
        <v>4.84</v>
      </c>
      <c r="N6772">
        <v>31.71</v>
      </c>
      <c r="O6772">
        <v>32.33</v>
      </c>
    </row>
    <row r="6773" spans="1:15" x14ac:dyDescent="0.35">
      <c r="A6773" t="s">
        <v>13542</v>
      </c>
      <c r="B6773" t="s">
        <v>13543</v>
      </c>
      <c r="C6773" s="1">
        <v>11</v>
      </c>
      <c r="D6773">
        <v>15.17</v>
      </c>
      <c r="E6773">
        <v>6.86</v>
      </c>
      <c r="F6773">
        <v>16.38</v>
      </c>
      <c r="G6773">
        <v>23</v>
      </c>
      <c r="H6773">
        <v>1.5</v>
      </c>
      <c r="I6773">
        <v>4.51</v>
      </c>
      <c r="J6773">
        <v>2.2599999999999998</v>
      </c>
      <c r="K6773">
        <v>3.63</v>
      </c>
      <c r="L6773">
        <v>0</v>
      </c>
      <c r="M6773">
        <v>11</v>
      </c>
      <c r="N6773">
        <v>28.88</v>
      </c>
      <c r="O6773">
        <v>27.37</v>
      </c>
    </row>
    <row r="6774" spans="1:15" x14ac:dyDescent="0.35">
      <c r="A6774" t="s">
        <v>13544</v>
      </c>
      <c r="B6774" t="s">
        <v>13545</v>
      </c>
      <c r="C6774" s="1">
        <v>10.95</v>
      </c>
      <c r="D6774">
        <v>14.95</v>
      </c>
      <c r="E6774">
        <v>6.95</v>
      </c>
      <c r="F6774">
        <v>16.309999999999999</v>
      </c>
      <c r="G6774">
        <v>22.73</v>
      </c>
      <c r="H6774">
        <v>1.53</v>
      </c>
      <c r="I6774">
        <v>4.5199999999999996</v>
      </c>
      <c r="J6774">
        <v>2.21</v>
      </c>
      <c r="K6774">
        <v>3.59</v>
      </c>
      <c r="L6774">
        <v>0</v>
      </c>
      <c r="M6774">
        <v>10.47</v>
      </c>
      <c r="N6774">
        <v>25.77</v>
      </c>
      <c r="O6774">
        <v>27.3</v>
      </c>
    </row>
    <row r="6775" spans="1:15" x14ac:dyDescent="0.35">
      <c r="A6775" t="s">
        <v>13546</v>
      </c>
      <c r="B6775" t="s">
        <v>13547</v>
      </c>
      <c r="C6775" s="1">
        <v>11.39</v>
      </c>
      <c r="D6775">
        <v>14.89</v>
      </c>
      <c r="E6775">
        <v>7.86</v>
      </c>
      <c r="F6775">
        <v>17.13</v>
      </c>
      <c r="G6775">
        <v>21.78</v>
      </c>
      <c r="H6775">
        <v>2.68</v>
      </c>
      <c r="I6775">
        <v>4.7699999999999996</v>
      </c>
      <c r="J6775">
        <v>2.56</v>
      </c>
      <c r="K6775">
        <v>4.5199999999999996</v>
      </c>
      <c r="L6775">
        <v>0</v>
      </c>
      <c r="M6775">
        <v>3.97</v>
      </c>
      <c r="N6775">
        <v>12.38</v>
      </c>
      <c r="O6775">
        <v>10.98</v>
      </c>
    </row>
    <row r="6776" spans="1:15" x14ac:dyDescent="0.35">
      <c r="A6776" t="s">
        <v>13548</v>
      </c>
      <c r="B6776" t="s">
        <v>13549</v>
      </c>
      <c r="C6776" s="1">
        <v>11.28</v>
      </c>
      <c r="D6776">
        <v>14.9</v>
      </c>
      <c r="E6776">
        <v>7.66</v>
      </c>
      <c r="F6776">
        <v>17.07</v>
      </c>
      <c r="G6776">
        <v>21.83</v>
      </c>
      <c r="H6776">
        <v>2.48</v>
      </c>
      <c r="I6776">
        <v>4.8</v>
      </c>
      <c r="J6776">
        <v>2.54</v>
      </c>
      <c r="K6776">
        <v>4.47</v>
      </c>
      <c r="L6776">
        <v>0.16</v>
      </c>
      <c r="M6776">
        <v>4.03</v>
      </c>
      <c r="N6776">
        <v>14.31</v>
      </c>
      <c r="O6776">
        <v>12.96</v>
      </c>
    </row>
    <row r="6777" spans="1:15" x14ac:dyDescent="0.35">
      <c r="A6777" t="s">
        <v>13550</v>
      </c>
      <c r="B6777" t="s">
        <v>13551</v>
      </c>
      <c r="C6777" s="1">
        <v>11.74</v>
      </c>
      <c r="D6777">
        <v>15.87</v>
      </c>
      <c r="E6777">
        <v>7.63</v>
      </c>
      <c r="F6777">
        <v>17.260000000000002</v>
      </c>
      <c r="G6777">
        <v>23.67</v>
      </c>
      <c r="H6777">
        <v>2.06</v>
      </c>
      <c r="I6777">
        <v>4.68</v>
      </c>
      <c r="J6777">
        <v>2.12</v>
      </c>
      <c r="K6777">
        <v>3.68</v>
      </c>
      <c r="L6777">
        <v>3</v>
      </c>
      <c r="M6777">
        <v>11.88</v>
      </c>
      <c r="N6777">
        <v>22.12</v>
      </c>
      <c r="O6777">
        <v>16.559999999999999</v>
      </c>
    </row>
    <row r="6778" spans="1:15" x14ac:dyDescent="0.35">
      <c r="A6778" t="s">
        <v>13552</v>
      </c>
      <c r="B6778" t="s">
        <v>13553</v>
      </c>
      <c r="C6778" s="1">
        <v>11.7</v>
      </c>
      <c r="D6778">
        <v>15.77</v>
      </c>
      <c r="E6778">
        <v>7.66</v>
      </c>
      <c r="F6778">
        <v>17.25</v>
      </c>
      <c r="G6778">
        <v>23.6</v>
      </c>
      <c r="H6778">
        <v>2.0499999999999998</v>
      </c>
      <c r="I6778">
        <v>4.7</v>
      </c>
      <c r="J6778">
        <v>2.12</v>
      </c>
      <c r="K6778">
        <v>3.68</v>
      </c>
      <c r="L6778">
        <v>2.52</v>
      </c>
      <c r="M6778">
        <v>11.48</v>
      </c>
      <c r="N6778">
        <v>22.47</v>
      </c>
      <c r="O6778">
        <v>16.850000000000001</v>
      </c>
    </row>
    <row r="6779" spans="1:15" x14ac:dyDescent="0.35">
      <c r="A6779" t="s">
        <v>13554</v>
      </c>
      <c r="B6779" t="s">
        <v>13555</v>
      </c>
      <c r="C6779" s="1">
        <v>11.52</v>
      </c>
      <c r="D6779">
        <v>15.29</v>
      </c>
      <c r="E6779">
        <v>7.7</v>
      </c>
      <c r="F6779">
        <v>17.16</v>
      </c>
      <c r="G6779">
        <v>23.1</v>
      </c>
      <c r="H6779">
        <v>2.1800000000000002</v>
      </c>
      <c r="I6779">
        <v>4.74</v>
      </c>
      <c r="J6779">
        <v>2.19</v>
      </c>
      <c r="K6779">
        <v>4.1100000000000003</v>
      </c>
      <c r="L6779">
        <v>1</v>
      </c>
      <c r="M6779">
        <v>11</v>
      </c>
      <c r="N6779">
        <v>23.77</v>
      </c>
      <c r="O6779">
        <v>18.57</v>
      </c>
    </row>
    <row r="6780" spans="1:15" x14ac:dyDescent="0.35">
      <c r="A6780" t="s">
        <v>13556</v>
      </c>
      <c r="B6780" t="s">
        <v>13557</v>
      </c>
      <c r="C6780" s="1">
        <v>11.41</v>
      </c>
      <c r="D6780">
        <v>15.12</v>
      </c>
      <c r="E6780">
        <v>7.66</v>
      </c>
      <c r="F6780">
        <v>16.989999999999998</v>
      </c>
      <c r="G6780">
        <v>22.93</v>
      </c>
      <c r="H6780">
        <v>2.19</v>
      </c>
      <c r="I6780">
        <v>4.71</v>
      </c>
      <c r="J6780">
        <v>2.2200000000000002</v>
      </c>
      <c r="K6780">
        <v>4.1399999999999997</v>
      </c>
      <c r="L6780">
        <v>1</v>
      </c>
      <c r="M6780">
        <v>11</v>
      </c>
      <c r="N6780">
        <v>25</v>
      </c>
      <c r="O6780">
        <v>17.829999999999998</v>
      </c>
    </row>
    <row r="6781" spans="1:15" x14ac:dyDescent="0.35">
      <c r="A6781" t="s">
        <v>13558</v>
      </c>
      <c r="B6781" t="s">
        <v>13559</v>
      </c>
      <c r="C6781" s="1">
        <v>11.35</v>
      </c>
      <c r="D6781">
        <v>15.07</v>
      </c>
      <c r="E6781">
        <v>7.59</v>
      </c>
      <c r="F6781">
        <v>16.920000000000002</v>
      </c>
      <c r="G6781">
        <v>22.88</v>
      </c>
      <c r="H6781">
        <v>2.14</v>
      </c>
      <c r="I6781">
        <v>4.7</v>
      </c>
      <c r="J6781">
        <v>2.2200000000000002</v>
      </c>
      <c r="K6781">
        <v>4.1399999999999997</v>
      </c>
      <c r="L6781">
        <v>1</v>
      </c>
      <c r="M6781">
        <v>11</v>
      </c>
      <c r="N6781">
        <v>25</v>
      </c>
      <c r="O6781">
        <v>19.02</v>
      </c>
    </row>
    <row r="6782" spans="1:15" x14ac:dyDescent="0.35">
      <c r="A6782" t="s">
        <v>13560</v>
      </c>
      <c r="B6782" t="s">
        <v>13561</v>
      </c>
      <c r="C6782" s="1">
        <v>8.83</v>
      </c>
      <c r="D6782">
        <v>12.12</v>
      </c>
      <c r="E6782">
        <v>5.55</v>
      </c>
      <c r="F6782">
        <v>14.2</v>
      </c>
      <c r="G6782">
        <v>19.670000000000002</v>
      </c>
      <c r="H6782">
        <v>0.56999999999999995</v>
      </c>
      <c r="I6782">
        <v>4.49</v>
      </c>
      <c r="J6782">
        <v>2.5099999999999998</v>
      </c>
      <c r="K6782">
        <v>3.98</v>
      </c>
      <c r="L6782">
        <v>0</v>
      </c>
      <c r="M6782">
        <v>1.84</v>
      </c>
      <c r="N6782">
        <v>38.19</v>
      </c>
      <c r="O6782">
        <v>39.86</v>
      </c>
    </row>
    <row r="6783" spans="1:15" x14ac:dyDescent="0.35">
      <c r="A6783" t="s">
        <v>13562</v>
      </c>
      <c r="B6783" t="s">
        <v>13563</v>
      </c>
      <c r="C6783" s="1">
        <v>10.46</v>
      </c>
      <c r="D6783">
        <v>14.33</v>
      </c>
      <c r="E6783">
        <v>6.66</v>
      </c>
      <c r="F6783">
        <v>15.95</v>
      </c>
      <c r="G6783">
        <v>21.56</v>
      </c>
      <c r="H6783">
        <v>1.53</v>
      </c>
      <c r="I6783">
        <v>4.5999999999999996</v>
      </c>
      <c r="J6783">
        <v>2.38</v>
      </c>
      <c r="K6783">
        <v>4.0199999999999996</v>
      </c>
      <c r="L6783">
        <v>0</v>
      </c>
      <c r="M6783">
        <v>6.8</v>
      </c>
      <c r="N6783">
        <v>33.69</v>
      </c>
      <c r="O6783">
        <v>27.76</v>
      </c>
    </row>
    <row r="6784" spans="1:15" x14ac:dyDescent="0.35">
      <c r="A6784" t="s">
        <v>13564</v>
      </c>
      <c r="B6784" t="s">
        <v>13565</v>
      </c>
      <c r="C6784" s="1">
        <v>10.61</v>
      </c>
      <c r="D6784">
        <v>14.49</v>
      </c>
      <c r="E6784">
        <v>6.76</v>
      </c>
      <c r="F6784">
        <v>16.13</v>
      </c>
      <c r="G6784">
        <v>21.78</v>
      </c>
      <c r="H6784">
        <v>1.59</v>
      </c>
      <c r="I6784">
        <v>4.62</v>
      </c>
      <c r="J6784">
        <v>2.38</v>
      </c>
      <c r="K6784">
        <v>4.01</v>
      </c>
      <c r="L6784">
        <v>0</v>
      </c>
      <c r="M6784">
        <v>7</v>
      </c>
      <c r="N6784">
        <v>34</v>
      </c>
      <c r="O6784">
        <v>28</v>
      </c>
    </row>
    <row r="6785" spans="1:15" x14ac:dyDescent="0.35">
      <c r="A6785" t="s">
        <v>13566</v>
      </c>
      <c r="B6785" t="s">
        <v>13567</v>
      </c>
      <c r="C6785" s="1">
        <v>10.49</v>
      </c>
      <c r="D6785">
        <v>14.57</v>
      </c>
      <c r="E6785">
        <v>6.44</v>
      </c>
      <c r="F6785">
        <v>16.04</v>
      </c>
      <c r="G6785">
        <v>21.25</v>
      </c>
      <c r="H6785">
        <v>1.39</v>
      </c>
      <c r="I6785">
        <v>4.62</v>
      </c>
      <c r="J6785">
        <v>2.5099999999999998</v>
      </c>
      <c r="K6785">
        <v>4.34</v>
      </c>
      <c r="L6785">
        <v>0.66</v>
      </c>
      <c r="M6785">
        <v>4</v>
      </c>
      <c r="N6785">
        <v>25.46</v>
      </c>
      <c r="O6785">
        <v>23.96</v>
      </c>
    </row>
    <row r="6786" spans="1:15" x14ac:dyDescent="0.35">
      <c r="A6786" t="s">
        <v>13568</v>
      </c>
      <c r="B6786" t="s">
        <v>13569</v>
      </c>
      <c r="C6786" s="1">
        <v>10.56</v>
      </c>
      <c r="D6786">
        <v>14.48</v>
      </c>
      <c r="E6786">
        <v>6.65</v>
      </c>
      <c r="F6786">
        <v>16.11</v>
      </c>
      <c r="G6786">
        <v>21.18</v>
      </c>
      <c r="H6786">
        <v>1.57</v>
      </c>
      <c r="I6786">
        <v>4.63</v>
      </c>
      <c r="J6786">
        <v>2.4900000000000002</v>
      </c>
      <c r="K6786">
        <v>4.26</v>
      </c>
      <c r="L6786">
        <v>0.08</v>
      </c>
      <c r="M6786">
        <v>3.96</v>
      </c>
      <c r="N6786">
        <v>24.58</v>
      </c>
      <c r="O6786">
        <v>23.48</v>
      </c>
    </row>
    <row r="6787" spans="1:15" x14ac:dyDescent="0.35">
      <c r="A6787" t="s">
        <v>13570</v>
      </c>
      <c r="B6787" t="s">
        <v>13571</v>
      </c>
      <c r="C6787" s="1">
        <v>11.84</v>
      </c>
      <c r="D6787">
        <v>15.74</v>
      </c>
      <c r="E6787">
        <v>7.97</v>
      </c>
      <c r="F6787">
        <v>17.77</v>
      </c>
      <c r="G6787">
        <v>22.75</v>
      </c>
      <c r="H6787">
        <v>2.04</v>
      </c>
      <c r="I6787">
        <v>4.9800000000000004</v>
      </c>
      <c r="J6787">
        <v>2.39</v>
      </c>
      <c r="K6787">
        <v>3.76</v>
      </c>
      <c r="L6787">
        <v>3</v>
      </c>
      <c r="M6787">
        <v>12.45</v>
      </c>
      <c r="N6787">
        <v>21.35</v>
      </c>
      <c r="O6787">
        <v>16</v>
      </c>
    </row>
    <row r="6788" spans="1:15" x14ac:dyDescent="0.35">
      <c r="A6788" t="s">
        <v>13572</v>
      </c>
      <c r="B6788" t="s">
        <v>13573</v>
      </c>
      <c r="C6788" s="1">
        <v>11.85</v>
      </c>
      <c r="D6788">
        <v>15.78</v>
      </c>
      <c r="E6788">
        <v>7.96</v>
      </c>
      <c r="F6788">
        <v>17.8</v>
      </c>
      <c r="G6788">
        <v>22.82</v>
      </c>
      <c r="H6788">
        <v>2</v>
      </c>
      <c r="I6788">
        <v>5</v>
      </c>
      <c r="J6788">
        <v>2.39</v>
      </c>
      <c r="K6788">
        <v>3.75</v>
      </c>
      <c r="L6788">
        <v>3</v>
      </c>
      <c r="M6788">
        <v>12.74</v>
      </c>
      <c r="N6788">
        <v>22</v>
      </c>
      <c r="O6788">
        <v>16</v>
      </c>
    </row>
    <row r="6789" spans="1:15" x14ac:dyDescent="0.35">
      <c r="A6789" t="s">
        <v>13574</v>
      </c>
      <c r="B6789" t="s">
        <v>13575</v>
      </c>
      <c r="C6789" s="1">
        <v>10.94</v>
      </c>
      <c r="D6789">
        <v>15.09</v>
      </c>
      <c r="E6789">
        <v>6.8</v>
      </c>
      <c r="F6789">
        <v>16.510000000000002</v>
      </c>
      <c r="G6789">
        <v>22.75</v>
      </c>
      <c r="H6789">
        <v>1.41</v>
      </c>
      <c r="I6789">
        <v>4.6900000000000004</v>
      </c>
      <c r="J6789">
        <v>2.0699999999999998</v>
      </c>
      <c r="K6789">
        <v>3.78</v>
      </c>
      <c r="L6789">
        <v>1.53</v>
      </c>
      <c r="M6789">
        <v>11</v>
      </c>
      <c r="N6789">
        <v>25.28</v>
      </c>
      <c r="O6789">
        <v>23.78</v>
      </c>
    </row>
    <row r="6790" spans="1:15" x14ac:dyDescent="0.35">
      <c r="A6790" t="s">
        <v>13576</v>
      </c>
      <c r="B6790" t="s">
        <v>13577</v>
      </c>
      <c r="C6790" s="1">
        <v>11.2</v>
      </c>
      <c r="D6790">
        <v>15.28</v>
      </c>
      <c r="E6790">
        <v>7.09</v>
      </c>
      <c r="F6790">
        <v>16.91</v>
      </c>
      <c r="G6790">
        <v>23.13</v>
      </c>
      <c r="H6790">
        <v>1.59</v>
      </c>
      <c r="I6790">
        <v>4.82</v>
      </c>
      <c r="J6790">
        <v>2.11</v>
      </c>
      <c r="K6790">
        <v>3.76</v>
      </c>
      <c r="L6790">
        <v>2.2799999999999998</v>
      </c>
      <c r="M6790">
        <v>11</v>
      </c>
      <c r="N6790">
        <v>23.97</v>
      </c>
      <c r="O6790">
        <v>21.99</v>
      </c>
    </row>
    <row r="6791" spans="1:15" x14ac:dyDescent="0.35">
      <c r="A6791" t="s">
        <v>13578</v>
      </c>
      <c r="B6791" t="s">
        <v>13579</v>
      </c>
      <c r="C6791" s="1">
        <v>10.66</v>
      </c>
      <c r="D6791">
        <v>14.66</v>
      </c>
      <c r="E6791">
        <v>6.72</v>
      </c>
      <c r="F6791">
        <v>16.100000000000001</v>
      </c>
      <c r="G6791">
        <v>22.71</v>
      </c>
      <c r="H6791">
        <v>1.62</v>
      </c>
      <c r="I6791">
        <v>4.6100000000000003</v>
      </c>
      <c r="J6791">
        <v>2.33</v>
      </c>
      <c r="K6791">
        <v>3.88</v>
      </c>
      <c r="L6791">
        <v>0</v>
      </c>
      <c r="M6791">
        <v>9.58</v>
      </c>
      <c r="N6791">
        <v>25.32</v>
      </c>
      <c r="O6791">
        <v>30.67</v>
      </c>
    </row>
    <row r="6792" spans="1:15" x14ac:dyDescent="0.35">
      <c r="A6792" t="s">
        <v>13580</v>
      </c>
      <c r="B6792" t="s">
        <v>13581</v>
      </c>
      <c r="C6792" s="1">
        <v>10.51</v>
      </c>
      <c r="D6792">
        <v>14.67</v>
      </c>
      <c r="E6792">
        <v>6.4</v>
      </c>
      <c r="F6792">
        <v>15.93</v>
      </c>
      <c r="G6792">
        <v>22.72</v>
      </c>
      <c r="H6792">
        <v>1.53</v>
      </c>
      <c r="I6792">
        <v>4.5999999999999996</v>
      </c>
      <c r="J6792">
        <v>2.33</v>
      </c>
      <c r="K6792">
        <v>3.86</v>
      </c>
      <c r="L6792">
        <v>0</v>
      </c>
      <c r="M6792">
        <v>9.6199999999999992</v>
      </c>
      <c r="N6792">
        <v>27.78</v>
      </c>
      <c r="O6792">
        <v>32.22</v>
      </c>
    </row>
    <row r="6793" spans="1:15" x14ac:dyDescent="0.35">
      <c r="A6793" t="s">
        <v>13582</v>
      </c>
      <c r="B6793" t="s">
        <v>13583</v>
      </c>
      <c r="C6793" s="1">
        <v>11.53</v>
      </c>
      <c r="D6793">
        <v>15.44</v>
      </c>
      <c r="E6793">
        <v>7.67</v>
      </c>
      <c r="F6793">
        <v>17.47</v>
      </c>
      <c r="G6793">
        <v>22.75</v>
      </c>
      <c r="H6793">
        <v>2.38</v>
      </c>
      <c r="I6793">
        <v>4.95</v>
      </c>
      <c r="J6793">
        <v>2.4500000000000002</v>
      </c>
      <c r="K6793">
        <v>4.28</v>
      </c>
      <c r="L6793">
        <v>2.87</v>
      </c>
      <c r="M6793">
        <v>11.77</v>
      </c>
      <c r="N6793">
        <v>16.23</v>
      </c>
      <c r="O6793">
        <v>15.24</v>
      </c>
    </row>
    <row r="6794" spans="1:15" x14ac:dyDescent="0.35">
      <c r="A6794" t="s">
        <v>13584</v>
      </c>
      <c r="B6794" t="s">
        <v>13585</v>
      </c>
      <c r="C6794" s="1">
        <v>11.44</v>
      </c>
      <c r="D6794">
        <v>15.36</v>
      </c>
      <c r="E6794">
        <v>7.58</v>
      </c>
      <c r="F6794">
        <v>17.38</v>
      </c>
      <c r="G6794">
        <v>22.66</v>
      </c>
      <c r="H6794">
        <v>2.2999999999999998</v>
      </c>
      <c r="I6794">
        <v>4.95</v>
      </c>
      <c r="J6794">
        <v>2.4500000000000002</v>
      </c>
      <c r="K6794">
        <v>4.28</v>
      </c>
      <c r="L6794">
        <v>2.23</v>
      </c>
      <c r="M6794">
        <v>10.92</v>
      </c>
      <c r="N6794">
        <v>16.88</v>
      </c>
      <c r="O6794">
        <v>16.239999999999998</v>
      </c>
    </row>
    <row r="6795" spans="1:15" x14ac:dyDescent="0.35">
      <c r="A6795" t="s">
        <v>13586</v>
      </c>
      <c r="B6795" t="s">
        <v>13587</v>
      </c>
      <c r="C6795" s="1">
        <v>11.31</v>
      </c>
      <c r="D6795">
        <v>15.31</v>
      </c>
      <c r="E6795">
        <v>7.38</v>
      </c>
      <c r="F6795">
        <v>17.25</v>
      </c>
      <c r="G6795">
        <v>22.52</v>
      </c>
      <c r="H6795">
        <v>2.19</v>
      </c>
      <c r="I6795">
        <v>4.95</v>
      </c>
      <c r="J6795">
        <v>2.44</v>
      </c>
      <c r="K6795">
        <v>4.21</v>
      </c>
      <c r="L6795">
        <v>2.9</v>
      </c>
      <c r="M6795">
        <v>13.01</v>
      </c>
      <c r="N6795">
        <v>16.16</v>
      </c>
      <c r="O6795">
        <v>17.48</v>
      </c>
    </row>
    <row r="6796" spans="1:15" x14ac:dyDescent="0.35">
      <c r="A6796" t="s">
        <v>13588</v>
      </c>
      <c r="B6796" t="s">
        <v>13589</v>
      </c>
      <c r="C6796" s="1">
        <v>11.32</v>
      </c>
      <c r="D6796">
        <v>15.27</v>
      </c>
      <c r="E6796">
        <v>7.46</v>
      </c>
      <c r="F6796">
        <v>17.28</v>
      </c>
      <c r="G6796">
        <v>22.5</v>
      </c>
      <c r="H6796">
        <v>2.23</v>
      </c>
      <c r="I6796">
        <v>4.96</v>
      </c>
      <c r="J6796">
        <v>2.4500000000000002</v>
      </c>
      <c r="K6796">
        <v>4.2300000000000004</v>
      </c>
      <c r="L6796">
        <v>2.64</v>
      </c>
      <c r="M6796">
        <v>12.33</v>
      </c>
      <c r="N6796">
        <v>16</v>
      </c>
      <c r="O6796">
        <v>17.28</v>
      </c>
    </row>
    <row r="6797" spans="1:15" x14ac:dyDescent="0.35">
      <c r="A6797" t="s">
        <v>13590</v>
      </c>
      <c r="B6797" t="s">
        <v>13591</v>
      </c>
      <c r="C6797" s="1">
        <v>11.7</v>
      </c>
      <c r="D6797">
        <v>15.97</v>
      </c>
      <c r="E6797">
        <v>7.45</v>
      </c>
      <c r="F6797">
        <v>17.86</v>
      </c>
      <c r="G6797">
        <v>23.68</v>
      </c>
      <c r="H6797">
        <v>1.91</v>
      </c>
      <c r="I6797">
        <v>5.1100000000000003</v>
      </c>
      <c r="J6797">
        <v>2.56</v>
      </c>
      <c r="K6797">
        <v>4.2699999999999996</v>
      </c>
      <c r="L6797">
        <v>5.39</v>
      </c>
      <c r="M6797">
        <v>18.149999999999999</v>
      </c>
      <c r="N6797">
        <v>20.9</v>
      </c>
      <c r="O6797">
        <v>20.56</v>
      </c>
    </row>
    <row r="6798" spans="1:15" x14ac:dyDescent="0.35">
      <c r="A6798" t="s">
        <v>13592</v>
      </c>
      <c r="B6798" t="s">
        <v>13593</v>
      </c>
      <c r="C6798" s="1">
        <v>11.81</v>
      </c>
      <c r="D6798">
        <v>16.05</v>
      </c>
      <c r="E6798">
        <v>7.58</v>
      </c>
      <c r="F6798">
        <v>17.98</v>
      </c>
      <c r="G6798">
        <v>23.76</v>
      </c>
      <c r="H6798">
        <v>1.99</v>
      </c>
      <c r="I6798">
        <v>5.12</v>
      </c>
      <c r="J6798">
        <v>2.57</v>
      </c>
      <c r="K6798">
        <v>4.28</v>
      </c>
      <c r="L6798">
        <v>5.62</v>
      </c>
      <c r="M6798">
        <v>19.55</v>
      </c>
      <c r="N6798">
        <v>20.64</v>
      </c>
      <c r="O6798">
        <v>20.13</v>
      </c>
    </row>
    <row r="6799" spans="1:15" x14ac:dyDescent="0.35">
      <c r="A6799" t="s">
        <v>13594</v>
      </c>
      <c r="B6799" t="s">
        <v>13595</v>
      </c>
      <c r="C6799" s="1">
        <v>10.44</v>
      </c>
      <c r="D6799">
        <v>14.33</v>
      </c>
      <c r="E6799">
        <v>6.6</v>
      </c>
      <c r="F6799">
        <v>15.84</v>
      </c>
      <c r="G6799">
        <v>21.27</v>
      </c>
      <c r="H6799">
        <v>1.79</v>
      </c>
      <c r="I6799">
        <v>4.51</v>
      </c>
      <c r="J6799">
        <v>2.27</v>
      </c>
      <c r="K6799">
        <v>3.89</v>
      </c>
      <c r="L6799">
        <v>0</v>
      </c>
      <c r="M6799">
        <v>4</v>
      </c>
      <c r="N6799">
        <v>28</v>
      </c>
      <c r="O6799">
        <v>25</v>
      </c>
    </row>
    <row r="6800" spans="1:15" x14ac:dyDescent="0.35">
      <c r="A6800" t="s">
        <v>13596</v>
      </c>
      <c r="B6800" t="s">
        <v>13597</v>
      </c>
      <c r="C6800" s="1">
        <v>10.99</v>
      </c>
      <c r="D6800">
        <v>14.18</v>
      </c>
      <c r="E6800">
        <v>7.8</v>
      </c>
      <c r="F6800">
        <v>16.2</v>
      </c>
      <c r="G6800">
        <v>19.91</v>
      </c>
      <c r="H6800">
        <v>2.85</v>
      </c>
      <c r="I6800">
        <v>4.34</v>
      </c>
      <c r="J6800">
        <v>2.27</v>
      </c>
      <c r="K6800">
        <v>4</v>
      </c>
      <c r="L6800">
        <v>0</v>
      </c>
      <c r="M6800">
        <v>0</v>
      </c>
      <c r="N6800">
        <v>13.33</v>
      </c>
      <c r="O6800">
        <v>13.17</v>
      </c>
    </row>
    <row r="6801" spans="1:15" x14ac:dyDescent="0.35">
      <c r="A6801" t="s">
        <v>13598</v>
      </c>
      <c r="B6801" t="s">
        <v>13599</v>
      </c>
      <c r="C6801" s="1">
        <v>10.85</v>
      </c>
      <c r="D6801">
        <v>14.63</v>
      </c>
      <c r="E6801">
        <v>6.99</v>
      </c>
      <c r="F6801">
        <v>16.32</v>
      </c>
      <c r="G6801">
        <v>21.26</v>
      </c>
      <c r="H6801">
        <v>1.97</v>
      </c>
      <c r="I6801">
        <v>4.58</v>
      </c>
      <c r="J6801">
        <v>2.2999999999999998</v>
      </c>
      <c r="K6801">
        <v>3.98</v>
      </c>
      <c r="L6801">
        <v>0</v>
      </c>
      <c r="M6801">
        <v>6.67</v>
      </c>
      <c r="N6801">
        <v>25.29</v>
      </c>
      <c r="O6801">
        <v>23.72</v>
      </c>
    </row>
    <row r="6802" spans="1:15" x14ac:dyDescent="0.35">
      <c r="A6802" t="s">
        <v>13600</v>
      </c>
      <c r="B6802" t="s">
        <v>13601</v>
      </c>
      <c r="C6802" s="1">
        <v>10.65</v>
      </c>
      <c r="D6802">
        <v>14.53</v>
      </c>
      <c r="E6802">
        <v>6.7</v>
      </c>
      <c r="F6802">
        <v>16.079999999999998</v>
      </c>
      <c r="G6802">
        <v>21.21</v>
      </c>
      <c r="H6802">
        <v>1.76</v>
      </c>
      <c r="I6802">
        <v>4.54</v>
      </c>
      <c r="J6802">
        <v>2.2999999999999998</v>
      </c>
      <c r="K6802">
        <v>3.99</v>
      </c>
      <c r="L6802">
        <v>0</v>
      </c>
      <c r="M6802">
        <v>6</v>
      </c>
      <c r="N6802">
        <v>28.27</v>
      </c>
      <c r="O6802">
        <v>24.13</v>
      </c>
    </row>
    <row r="6803" spans="1:15" x14ac:dyDescent="0.35">
      <c r="A6803" t="s">
        <v>13602</v>
      </c>
      <c r="B6803" t="s">
        <v>13603</v>
      </c>
      <c r="C6803" s="1">
        <v>10.56</v>
      </c>
      <c r="D6803">
        <v>14.46</v>
      </c>
      <c r="E6803">
        <v>6.61</v>
      </c>
      <c r="F6803">
        <v>15.96</v>
      </c>
      <c r="G6803">
        <v>21.19</v>
      </c>
      <c r="H6803">
        <v>1.7</v>
      </c>
      <c r="I6803">
        <v>4.5199999999999996</v>
      </c>
      <c r="J6803">
        <v>2.34</v>
      </c>
      <c r="K6803">
        <v>4.05</v>
      </c>
      <c r="L6803">
        <v>0</v>
      </c>
      <c r="M6803">
        <v>6</v>
      </c>
      <c r="N6803">
        <v>28.37</v>
      </c>
      <c r="O6803">
        <v>24.58</v>
      </c>
    </row>
    <row r="6804" spans="1:15" x14ac:dyDescent="0.35">
      <c r="A6804" t="s">
        <v>13604</v>
      </c>
      <c r="B6804" t="s">
        <v>13605</v>
      </c>
      <c r="C6804" s="1">
        <v>10.55</v>
      </c>
      <c r="D6804">
        <v>14.47</v>
      </c>
      <c r="E6804">
        <v>6.59</v>
      </c>
      <c r="F6804">
        <v>15.96</v>
      </c>
      <c r="G6804">
        <v>21.21</v>
      </c>
      <c r="H6804">
        <v>1.69</v>
      </c>
      <c r="I6804">
        <v>4.5199999999999996</v>
      </c>
      <c r="J6804">
        <v>2.34</v>
      </c>
      <c r="K6804">
        <v>4.04</v>
      </c>
      <c r="L6804">
        <v>0</v>
      </c>
      <c r="M6804">
        <v>6</v>
      </c>
      <c r="N6804">
        <v>28.38</v>
      </c>
      <c r="O6804">
        <v>24.75</v>
      </c>
    </row>
    <row r="6805" spans="1:15" x14ac:dyDescent="0.35">
      <c r="A6805" t="s">
        <v>13606</v>
      </c>
      <c r="B6805" t="s">
        <v>13607</v>
      </c>
      <c r="C6805" s="1">
        <v>11.62</v>
      </c>
      <c r="D6805">
        <v>15.37</v>
      </c>
      <c r="E6805">
        <v>7.87</v>
      </c>
      <c r="F6805">
        <v>17.010000000000002</v>
      </c>
      <c r="G6805">
        <v>23.12</v>
      </c>
      <c r="H6805">
        <v>1.92</v>
      </c>
      <c r="I6805">
        <v>4.5999999999999996</v>
      </c>
      <c r="J6805">
        <v>2.0499999999999998</v>
      </c>
      <c r="K6805">
        <v>2.99</v>
      </c>
      <c r="L6805">
        <v>0</v>
      </c>
      <c r="M6805">
        <v>7.92</v>
      </c>
      <c r="N6805">
        <v>23.77</v>
      </c>
      <c r="O6805">
        <v>18.420000000000002</v>
      </c>
    </row>
    <row r="6806" spans="1:15" x14ac:dyDescent="0.35">
      <c r="A6806" t="s">
        <v>13608</v>
      </c>
      <c r="B6806" t="s">
        <v>13609</v>
      </c>
      <c r="C6806" s="1">
        <v>11.69</v>
      </c>
      <c r="D6806">
        <v>15.39</v>
      </c>
      <c r="E6806">
        <v>7.98</v>
      </c>
      <c r="F6806">
        <v>17.09</v>
      </c>
      <c r="G6806">
        <v>23.14</v>
      </c>
      <c r="H6806">
        <v>1.99</v>
      </c>
      <c r="I6806">
        <v>4.6100000000000003</v>
      </c>
      <c r="J6806">
        <v>2.04</v>
      </c>
      <c r="K6806">
        <v>2.98</v>
      </c>
      <c r="L6806">
        <v>0</v>
      </c>
      <c r="M6806">
        <v>8.02</v>
      </c>
      <c r="N6806">
        <v>21.34</v>
      </c>
      <c r="O6806">
        <v>16.27</v>
      </c>
    </row>
    <row r="6807" spans="1:15" x14ac:dyDescent="0.35">
      <c r="A6807" t="s">
        <v>13610</v>
      </c>
      <c r="B6807" t="s">
        <v>13611</v>
      </c>
      <c r="C6807" s="1">
        <v>11.85</v>
      </c>
      <c r="D6807">
        <v>15.64</v>
      </c>
      <c r="E6807">
        <v>8.0399999999999991</v>
      </c>
      <c r="F6807">
        <v>17.36</v>
      </c>
      <c r="G6807">
        <v>23.57</v>
      </c>
      <c r="H6807">
        <v>1.96</v>
      </c>
      <c r="I6807">
        <v>4.71</v>
      </c>
      <c r="J6807">
        <v>2.0499999999999998</v>
      </c>
      <c r="K6807">
        <v>2.97</v>
      </c>
      <c r="L6807">
        <v>0</v>
      </c>
      <c r="M6807">
        <v>9.85</v>
      </c>
      <c r="N6807">
        <v>22.08</v>
      </c>
      <c r="O6807">
        <v>17.27</v>
      </c>
    </row>
    <row r="6808" spans="1:15" x14ac:dyDescent="0.35">
      <c r="A6808" t="s">
        <v>13612</v>
      </c>
      <c r="B6808" t="s">
        <v>13613</v>
      </c>
      <c r="C6808" s="1">
        <v>11.87</v>
      </c>
      <c r="D6808">
        <v>15.75</v>
      </c>
      <c r="E6808">
        <v>7.97</v>
      </c>
      <c r="F6808">
        <v>17.37</v>
      </c>
      <c r="G6808">
        <v>23.68</v>
      </c>
      <c r="H6808">
        <v>1.93</v>
      </c>
      <c r="I6808">
        <v>4.7</v>
      </c>
      <c r="J6808">
        <v>2.0499999999999998</v>
      </c>
      <c r="K6808">
        <v>2.98</v>
      </c>
      <c r="L6808">
        <v>0</v>
      </c>
      <c r="M6808">
        <v>10</v>
      </c>
      <c r="N6808">
        <v>22.19</v>
      </c>
      <c r="O6808">
        <v>18.73</v>
      </c>
    </row>
    <row r="6809" spans="1:15" x14ac:dyDescent="0.35">
      <c r="A6809" t="s">
        <v>13614</v>
      </c>
      <c r="B6809" t="s">
        <v>13615</v>
      </c>
      <c r="C6809" s="1">
        <v>12.05</v>
      </c>
      <c r="D6809">
        <v>16.309999999999999</v>
      </c>
      <c r="E6809">
        <v>7.79</v>
      </c>
      <c r="F6809">
        <v>18.010000000000002</v>
      </c>
      <c r="G6809">
        <v>24.63</v>
      </c>
      <c r="H6809">
        <v>2</v>
      </c>
      <c r="I6809">
        <v>5.0199999999999996</v>
      </c>
      <c r="J6809">
        <v>2.57</v>
      </c>
      <c r="K6809">
        <v>4.0599999999999996</v>
      </c>
      <c r="L6809">
        <v>7</v>
      </c>
      <c r="M6809">
        <v>19</v>
      </c>
      <c r="N6809">
        <v>20.329999999999998</v>
      </c>
      <c r="O6809">
        <v>15</v>
      </c>
    </row>
    <row r="6810" spans="1:15" x14ac:dyDescent="0.35">
      <c r="A6810" t="s">
        <v>13616</v>
      </c>
      <c r="B6810" t="s">
        <v>13617</v>
      </c>
      <c r="C6810" s="1">
        <v>12.08</v>
      </c>
      <c r="D6810">
        <v>16.34</v>
      </c>
      <c r="E6810">
        <v>7.82</v>
      </c>
      <c r="F6810">
        <v>18.05</v>
      </c>
      <c r="G6810">
        <v>24.65</v>
      </c>
      <c r="H6810">
        <v>2.0099999999999998</v>
      </c>
      <c r="I6810">
        <v>5.03</v>
      </c>
      <c r="J6810">
        <v>2.59</v>
      </c>
      <c r="K6810">
        <v>4.07</v>
      </c>
      <c r="L6810">
        <v>6.92</v>
      </c>
      <c r="M6810">
        <v>18.91</v>
      </c>
      <c r="N6810">
        <v>20.9</v>
      </c>
      <c r="O6810">
        <v>15</v>
      </c>
    </row>
    <row r="6811" spans="1:15" x14ac:dyDescent="0.35">
      <c r="A6811" t="s">
        <v>13618</v>
      </c>
      <c r="B6811" t="s">
        <v>13619</v>
      </c>
      <c r="C6811" s="1">
        <v>10.88</v>
      </c>
      <c r="D6811">
        <v>15.14</v>
      </c>
      <c r="E6811">
        <v>6.63</v>
      </c>
      <c r="F6811">
        <v>16.600000000000001</v>
      </c>
      <c r="G6811">
        <v>22.85</v>
      </c>
      <c r="H6811">
        <v>1.37</v>
      </c>
      <c r="I6811">
        <v>4.8</v>
      </c>
      <c r="J6811">
        <v>2.2200000000000002</v>
      </c>
      <c r="K6811">
        <v>3.78</v>
      </c>
      <c r="L6811">
        <v>2.73</v>
      </c>
      <c r="M6811">
        <v>12.07</v>
      </c>
      <c r="N6811">
        <v>24.81</v>
      </c>
      <c r="O6811">
        <v>23</v>
      </c>
    </row>
    <row r="6812" spans="1:15" x14ac:dyDescent="0.35">
      <c r="A6812" t="s">
        <v>13620</v>
      </c>
      <c r="B6812" t="s">
        <v>13621</v>
      </c>
      <c r="C6812" s="1">
        <v>11.25</v>
      </c>
      <c r="D6812">
        <v>15.55</v>
      </c>
      <c r="E6812">
        <v>6.96</v>
      </c>
      <c r="F6812">
        <v>17.09</v>
      </c>
      <c r="G6812">
        <v>23.38</v>
      </c>
      <c r="H6812">
        <v>1.66</v>
      </c>
      <c r="I6812">
        <v>4.8899999999999997</v>
      </c>
      <c r="J6812">
        <v>2.29</v>
      </c>
      <c r="K6812">
        <v>3.78</v>
      </c>
      <c r="L6812">
        <v>3.78</v>
      </c>
      <c r="M6812">
        <v>14.54</v>
      </c>
      <c r="N6812">
        <v>24.08</v>
      </c>
      <c r="O6812">
        <v>20.34</v>
      </c>
    </row>
    <row r="6813" spans="1:15" x14ac:dyDescent="0.35">
      <c r="A6813" t="s">
        <v>13622</v>
      </c>
      <c r="B6813" t="s">
        <v>13623</v>
      </c>
      <c r="C6813" s="1">
        <v>11.28</v>
      </c>
      <c r="D6813">
        <v>15.55</v>
      </c>
      <c r="E6813">
        <v>7</v>
      </c>
      <c r="F6813">
        <v>16.989999999999998</v>
      </c>
      <c r="G6813">
        <v>23.27</v>
      </c>
      <c r="H6813">
        <v>1.81</v>
      </c>
      <c r="I6813">
        <v>4.79</v>
      </c>
      <c r="J6813">
        <v>2.36</v>
      </c>
      <c r="K6813">
        <v>3.99</v>
      </c>
      <c r="L6813">
        <v>5</v>
      </c>
      <c r="M6813">
        <v>15.05</v>
      </c>
      <c r="N6813">
        <v>21.63</v>
      </c>
      <c r="O6813">
        <v>19.600000000000001</v>
      </c>
    </row>
    <row r="6814" spans="1:15" x14ac:dyDescent="0.35">
      <c r="A6814" t="s">
        <v>13624</v>
      </c>
      <c r="B6814" t="s">
        <v>13625</v>
      </c>
      <c r="C6814" s="1">
        <v>11.41</v>
      </c>
      <c r="D6814">
        <v>15.7</v>
      </c>
      <c r="E6814">
        <v>7.11</v>
      </c>
      <c r="F6814">
        <v>17.14</v>
      </c>
      <c r="G6814">
        <v>23.44</v>
      </c>
      <c r="H6814">
        <v>1.88</v>
      </c>
      <c r="I6814">
        <v>4.8</v>
      </c>
      <c r="J6814">
        <v>2.37</v>
      </c>
      <c r="K6814">
        <v>3.98</v>
      </c>
      <c r="L6814">
        <v>5.44</v>
      </c>
      <c r="M6814">
        <v>15.89</v>
      </c>
      <c r="N6814">
        <v>21.12</v>
      </c>
      <c r="O6814">
        <v>18</v>
      </c>
    </row>
    <row r="6815" spans="1:15" x14ac:dyDescent="0.35">
      <c r="A6815" t="s">
        <v>13626</v>
      </c>
      <c r="B6815" t="s">
        <v>13627</v>
      </c>
      <c r="C6815" s="1">
        <v>12.76</v>
      </c>
      <c r="D6815">
        <v>16.77</v>
      </c>
      <c r="E6815">
        <v>8.76</v>
      </c>
      <c r="F6815">
        <v>18.420000000000002</v>
      </c>
      <c r="G6815">
        <v>24.82</v>
      </c>
      <c r="H6815">
        <v>2.81</v>
      </c>
      <c r="I6815">
        <v>4.8499999999999996</v>
      </c>
      <c r="J6815">
        <v>2.1800000000000002</v>
      </c>
      <c r="K6815">
        <v>3.28</v>
      </c>
      <c r="L6815">
        <v>5.97</v>
      </c>
      <c r="M6815">
        <v>15.5</v>
      </c>
      <c r="N6815">
        <v>20</v>
      </c>
      <c r="O6815">
        <v>14</v>
      </c>
    </row>
    <row r="6816" spans="1:15" x14ac:dyDescent="0.35">
      <c r="A6816" t="s">
        <v>13628</v>
      </c>
      <c r="B6816" t="s">
        <v>13629</v>
      </c>
      <c r="C6816" s="1">
        <v>12.72</v>
      </c>
      <c r="D6816">
        <v>16.670000000000002</v>
      </c>
      <c r="E6816">
        <v>8.77</v>
      </c>
      <c r="F6816">
        <v>18.37</v>
      </c>
      <c r="G6816">
        <v>24.67</v>
      </c>
      <c r="H6816">
        <v>2.82</v>
      </c>
      <c r="I6816">
        <v>4.84</v>
      </c>
      <c r="J6816">
        <v>2.17</v>
      </c>
      <c r="K6816">
        <v>3.27</v>
      </c>
      <c r="L6816">
        <v>2.12</v>
      </c>
      <c r="M6816">
        <v>6.08</v>
      </c>
      <c r="N6816">
        <v>8.11</v>
      </c>
      <c r="O6816">
        <v>5.68</v>
      </c>
    </row>
    <row r="6817" spans="1:15" x14ac:dyDescent="0.35">
      <c r="A6817" t="s">
        <v>13630</v>
      </c>
      <c r="B6817" t="s">
        <v>13631</v>
      </c>
      <c r="C6817" s="1">
        <v>11.4</v>
      </c>
      <c r="D6817">
        <v>15.51</v>
      </c>
      <c r="E6817">
        <v>7.31</v>
      </c>
      <c r="F6817">
        <v>17.09</v>
      </c>
      <c r="G6817">
        <v>23.61</v>
      </c>
      <c r="H6817">
        <v>1.48</v>
      </c>
      <c r="I6817">
        <v>4.8499999999999996</v>
      </c>
      <c r="J6817">
        <v>2.2000000000000002</v>
      </c>
      <c r="K6817">
        <v>3.45</v>
      </c>
      <c r="L6817">
        <v>1.22</v>
      </c>
      <c r="M6817">
        <v>12.87</v>
      </c>
      <c r="N6817">
        <v>26.07</v>
      </c>
      <c r="O6817">
        <v>18.5</v>
      </c>
    </row>
    <row r="6818" spans="1:15" x14ac:dyDescent="0.35">
      <c r="A6818" t="s">
        <v>13632</v>
      </c>
      <c r="B6818" t="s">
        <v>13633</v>
      </c>
      <c r="C6818" s="1">
        <v>11.48</v>
      </c>
      <c r="D6818">
        <v>15.59</v>
      </c>
      <c r="E6818">
        <v>7.39</v>
      </c>
      <c r="F6818">
        <v>17.190000000000001</v>
      </c>
      <c r="G6818">
        <v>23.7</v>
      </c>
      <c r="H6818">
        <v>1.56</v>
      </c>
      <c r="I6818">
        <v>4.8600000000000003</v>
      </c>
      <c r="J6818">
        <v>2.19</v>
      </c>
      <c r="K6818">
        <v>3.43</v>
      </c>
      <c r="L6818">
        <v>1.63</v>
      </c>
      <c r="M6818">
        <v>13</v>
      </c>
      <c r="N6818">
        <v>25.39</v>
      </c>
      <c r="O6818">
        <v>18</v>
      </c>
    </row>
    <row r="6819" spans="1:15" x14ac:dyDescent="0.35">
      <c r="A6819" t="s">
        <v>13634</v>
      </c>
      <c r="B6819" t="s">
        <v>13635</v>
      </c>
      <c r="C6819" s="1">
        <v>11.53</v>
      </c>
      <c r="D6819">
        <v>15.61</v>
      </c>
      <c r="E6819">
        <v>7.46</v>
      </c>
      <c r="F6819">
        <v>17.25</v>
      </c>
      <c r="G6819">
        <v>23.74</v>
      </c>
      <c r="H6819">
        <v>1.62</v>
      </c>
      <c r="I6819">
        <v>4.87</v>
      </c>
      <c r="J6819">
        <v>2.17</v>
      </c>
      <c r="K6819">
        <v>3.39</v>
      </c>
      <c r="L6819">
        <v>2.29</v>
      </c>
      <c r="M6819">
        <v>13.04</v>
      </c>
      <c r="N6819">
        <v>25.06</v>
      </c>
      <c r="O6819">
        <v>18.22</v>
      </c>
    </row>
    <row r="6820" spans="1:15" x14ac:dyDescent="0.35">
      <c r="A6820" t="s">
        <v>13636</v>
      </c>
      <c r="B6820" t="s">
        <v>13637</v>
      </c>
      <c r="C6820" s="1">
        <v>11.19</v>
      </c>
      <c r="D6820">
        <v>15.04</v>
      </c>
      <c r="E6820">
        <v>7.38</v>
      </c>
      <c r="F6820">
        <v>16.850000000000001</v>
      </c>
      <c r="G6820">
        <v>21.67</v>
      </c>
      <c r="H6820">
        <v>2.3199999999999998</v>
      </c>
      <c r="I6820">
        <v>4.6900000000000004</v>
      </c>
      <c r="J6820">
        <v>2.39</v>
      </c>
      <c r="K6820">
        <v>4.0199999999999996</v>
      </c>
      <c r="L6820">
        <v>0.62</v>
      </c>
      <c r="M6820">
        <v>5</v>
      </c>
      <c r="N6820">
        <v>23.96</v>
      </c>
      <c r="O6820">
        <v>20.76</v>
      </c>
    </row>
    <row r="6821" spans="1:15" x14ac:dyDescent="0.35">
      <c r="A6821" t="s">
        <v>13638</v>
      </c>
      <c r="B6821" t="s">
        <v>13639</v>
      </c>
      <c r="C6821" s="1">
        <v>11.28</v>
      </c>
      <c r="D6821">
        <v>15.09</v>
      </c>
      <c r="E6821">
        <v>7.5</v>
      </c>
      <c r="F6821">
        <v>16.95</v>
      </c>
      <c r="G6821">
        <v>21.74</v>
      </c>
      <c r="H6821">
        <v>2.44</v>
      </c>
      <c r="I6821">
        <v>4.7</v>
      </c>
      <c r="J6821">
        <v>2.38</v>
      </c>
      <c r="K6821">
        <v>4.01</v>
      </c>
      <c r="L6821">
        <v>0.95</v>
      </c>
      <c r="M6821">
        <v>5</v>
      </c>
      <c r="N6821">
        <v>23.12</v>
      </c>
      <c r="O6821">
        <v>19.739999999999998</v>
      </c>
    </row>
    <row r="6822" spans="1:15" x14ac:dyDescent="0.35">
      <c r="A6822" t="s">
        <v>13640</v>
      </c>
      <c r="B6822" t="s">
        <v>13641</v>
      </c>
      <c r="C6822" s="1">
        <v>11.46</v>
      </c>
      <c r="D6822">
        <v>14.73</v>
      </c>
      <c r="E6822">
        <v>8.18</v>
      </c>
      <c r="F6822">
        <v>16.86</v>
      </c>
      <c r="G6822">
        <v>21.03</v>
      </c>
      <c r="H6822">
        <v>2.92</v>
      </c>
      <c r="I6822">
        <v>4.5</v>
      </c>
      <c r="J6822">
        <v>2.4300000000000002</v>
      </c>
      <c r="K6822">
        <v>3.98</v>
      </c>
      <c r="L6822">
        <v>0</v>
      </c>
      <c r="M6822">
        <v>0.38</v>
      </c>
      <c r="N6822">
        <v>9.74</v>
      </c>
      <c r="O6822">
        <v>8.7899999999999991</v>
      </c>
    </row>
    <row r="6823" spans="1:15" x14ac:dyDescent="0.35">
      <c r="A6823" t="s">
        <v>13642</v>
      </c>
      <c r="B6823" t="s">
        <v>13643</v>
      </c>
      <c r="C6823" s="1">
        <v>11.71</v>
      </c>
      <c r="D6823">
        <v>15.4</v>
      </c>
      <c r="E6823">
        <v>8.0399999999999991</v>
      </c>
      <c r="F6823">
        <v>17.350000000000001</v>
      </c>
      <c r="G6823">
        <v>22.76</v>
      </c>
      <c r="H6823">
        <v>2.5099999999999998</v>
      </c>
      <c r="I6823">
        <v>4.72</v>
      </c>
      <c r="J6823">
        <v>2.0499999999999998</v>
      </c>
      <c r="K6823">
        <v>3.64</v>
      </c>
      <c r="L6823">
        <v>1</v>
      </c>
      <c r="M6823">
        <v>11</v>
      </c>
      <c r="N6823">
        <v>20.99</v>
      </c>
      <c r="O6823">
        <v>15.31</v>
      </c>
    </row>
    <row r="6824" spans="1:15" x14ac:dyDescent="0.35">
      <c r="A6824" t="s">
        <v>13644</v>
      </c>
      <c r="B6824" t="s">
        <v>13645</v>
      </c>
      <c r="C6824" s="1">
        <v>12.93</v>
      </c>
      <c r="D6824">
        <v>16.77</v>
      </c>
      <c r="E6824">
        <v>9.07</v>
      </c>
      <c r="F6824">
        <v>19.010000000000002</v>
      </c>
      <c r="G6824">
        <v>25.07</v>
      </c>
      <c r="H6824">
        <v>3.02</v>
      </c>
      <c r="I6824">
        <v>5.0999999999999996</v>
      </c>
      <c r="J6824">
        <v>2.71</v>
      </c>
      <c r="K6824">
        <v>4.1500000000000004</v>
      </c>
      <c r="L6824">
        <v>8</v>
      </c>
      <c r="M6824">
        <v>22</v>
      </c>
      <c r="N6824">
        <v>12.99</v>
      </c>
      <c r="O6824">
        <v>14</v>
      </c>
    </row>
    <row r="6825" spans="1:15" x14ac:dyDescent="0.35">
      <c r="A6825" t="s">
        <v>13646</v>
      </c>
      <c r="B6825" t="s">
        <v>13647</v>
      </c>
      <c r="C6825" s="1">
        <v>12.87</v>
      </c>
      <c r="D6825">
        <v>16.77</v>
      </c>
      <c r="E6825">
        <v>8.9499999999999993</v>
      </c>
      <c r="F6825">
        <v>18.940000000000001</v>
      </c>
      <c r="G6825">
        <v>25.06</v>
      </c>
      <c r="H6825">
        <v>2.93</v>
      </c>
      <c r="I6825">
        <v>5.0999999999999996</v>
      </c>
      <c r="J6825">
        <v>2.71</v>
      </c>
      <c r="K6825">
        <v>4.1500000000000004</v>
      </c>
      <c r="L6825">
        <v>8</v>
      </c>
      <c r="M6825">
        <v>22</v>
      </c>
      <c r="N6825">
        <v>13.93</v>
      </c>
      <c r="O6825">
        <v>14</v>
      </c>
    </row>
    <row r="6826" spans="1:15" x14ac:dyDescent="0.35">
      <c r="A6826" t="s">
        <v>13648</v>
      </c>
      <c r="B6826" t="s">
        <v>13649</v>
      </c>
      <c r="C6826" s="1">
        <v>11.57</v>
      </c>
      <c r="D6826">
        <v>15.9</v>
      </c>
      <c r="E6826">
        <v>7.26</v>
      </c>
      <c r="F6826">
        <v>17.53</v>
      </c>
      <c r="G6826">
        <v>23.72</v>
      </c>
      <c r="H6826">
        <v>1.94</v>
      </c>
      <c r="I6826">
        <v>4.99</v>
      </c>
      <c r="J6826">
        <v>2.44</v>
      </c>
      <c r="K6826">
        <v>3.75</v>
      </c>
      <c r="L6826">
        <v>4.45</v>
      </c>
      <c r="M6826">
        <v>17.149999999999999</v>
      </c>
      <c r="N6826">
        <v>23.18</v>
      </c>
      <c r="O6826">
        <v>18.64</v>
      </c>
    </row>
    <row r="6827" spans="1:15" x14ac:dyDescent="0.35">
      <c r="A6827" t="s">
        <v>13650</v>
      </c>
      <c r="B6827" t="s">
        <v>13651</v>
      </c>
      <c r="C6827" s="1">
        <v>11.72</v>
      </c>
      <c r="D6827">
        <v>16.18</v>
      </c>
      <c r="E6827">
        <v>7.27</v>
      </c>
      <c r="F6827">
        <v>17.71</v>
      </c>
      <c r="G6827">
        <v>24.13</v>
      </c>
      <c r="H6827">
        <v>1.91</v>
      </c>
      <c r="I6827">
        <v>5.01</v>
      </c>
      <c r="J6827">
        <v>2.4500000000000002</v>
      </c>
      <c r="K6827">
        <v>3.75</v>
      </c>
      <c r="L6827">
        <v>5</v>
      </c>
      <c r="M6827">
        <v>16.93</v>
      </c>
      <c r="N6827">
        <v>23.85</v>
      </c>
      <c r="O6827">
        <v>19.25</v>
      </c>
    </row>
    <row r="6828" spans="1:15" x14ac:dyDescent="0.35">
      <c r="A6828" t="s">
        <v>13652</v>
      </c>
      <c r="B6828" t="s">
        <v>13653</v>
      </c>
      <c r="C6828" s="1">
        <v>11.82</v>
      </c>
      <c r="D6828">
        <v>16.25</v>
      </c>
      <c r="E6828">
        <v>7.4</v>
      </c>
      <c r="F6828">
        <v>17.82</v>
      </c>
      <c r="G6828">
        <v>24.22</v>
      </c>
      <c r="H6828">
        <v>2.0099999999999998</v>
      </c>
      <c r="I6828">
        <v>5.03</v>
      </c>
      <c r="J6828">
        <v>2.4500000000000002</v>
      </c>
      <c r="K6828">
        <v>3.75</v>
      </c>
      <c r="L6828">
        <v>5</v>
      </c>
      <c r="M6828">
        <v>18.170000000000002</v>
      </c>
      <c r="N6828">
        <v>23.44</v>
      </c>
      <c r="O6828">
        <v>19</v>
      </c>
    </row>
    <row r="6829" spans="1:15" x14ac:dyDescent="0.35">
      <c r="A6829" t="s">
        <v>13654</v>
      </c>
      <c r="B6829" t="s">
        <v>13655</v>
      </c>
      <c r="C6829" s="1">
        <v>11.21</v>
      </c>
      <c r="D6829">
        <v>15.43</v>
      </c>
      <c r="E6829">
        <v>7</v>
      </c>
      <c r="F6829">
        <v>17.170000000000002</v>
      </c>
      <c r="G6829">
        <v>23.39</v>
      </c>
      <c r="H6829">
        <v>1.63</v>
      </c>
      <c r="I6829">
        <v>4.9800000000000004</v>
      </c>
      <c r="J6829">
        <v>2.4500000000000002</v>
      </c>
      <c r="K6829">
        <v>3.87</v>
      </c>
      <c r="L6829">
        <v>3.72</v>
      </c>
      <c r="M6829">
        <v>13.43</v>
      </c>
      <c r="N6829">
        <v>24.35</v>
      </c>
      <c r="O6829">
        <v>21.92</v>
      </c>
    </row>
    <row r="6830" spans="1:15" x14ac:dyDescent="0.35">
      <c r="A6830" t="s">
        <v>13656</v>
      </c>
      <c r="B6830" t="s">
        <v>13657</v>
      </c>
      <c r="C6830" s="1">
        <v>11.44</v>
      </c>
      <c r="D6830">
        <v>15.54</v>
      </c>
      <c r="E6830">
        <v>7.32</v>
      </c>
      <c r="F6830">
        <v>17.45</v>
      </c>
      <c r="G6830">
        <v>23.6</v>
      </c>
      <c r="H6830">
        <v>1.85</v>
      </c>
      <c r="I6830">
        <v>5.0199999999999996</v>
      </c>
      <c r="J6830">
        <v>2.42</v>
      </c>
      <c r="K6830">
        <v>3.9</v>
      </c>
      <c r="L6830">
        <v>4.2699999999999996</v>
      </c>
      <c r="M6830">
        <v>13.74</v>
      </c>
      <c r="N6830">
        <v>24.94</v>
      </c>
      <c r="O6830">
        <v>20.079999999999998</v>
      </c>
    </row>
    <row r="6831" spans="1:15" x14ac:dyDescent="0.35">
      <c r="A6831" t="s">
        <v>13658</v>
      </c>
      <c r="B6831" t="s">
        <v>13659</v>
      </c>
      <c r="C6831" s="1">
        <v>11.53</v>
      </c>
      <c r="D6831">
        <v>15.68</v>
      </c>
      <c r="E6831">
        <v>7.38</v>
      </c>
      <c r="F6831">
        <v>17.48</v>
      </c>
      <c r="G6831">
        <v>23.76</v>
      </c>
      <c r="H6831">
        <v>1.75</v>
      </c>
      <c r="I6831">
        <v>4.97</v>
      </c>
      <c r="J6831">
        <v>2.42</v>
      </c>
      <c r="K6831">
        <v>3.9</v>
      </c>
      <c r="L6831">
        <v>4.0199999999999996</v>
      </c>
      <c r="M6831">
        <v>13.96</v>
      </c>
      <c r="N6831">
        <v>24.68</v>
      </c>
      <c r="O6831">
        <v>20</v>
      </c>
    </row>
    <row r="6832" spans="1:15" x14ac:dyDescent="0.35">
      <c r="A6832" t="s">
        <v>13660</v>
      </c>
      <c r="B6832" t="s">
        <v>13661</v>
      </c>
      <c r="C6832" s="1">
        <v>11.29</v>
      </c>
      <c r="D6832">
        <v>15.38</v>
      </c>
      <c r="E6832">
        <v>7.21</v>
      </c>
      <c r="F6832">
        <v>17.309999999999999</v>
      </c>
      <c r="G6832">
        <v>23.46</v>
      </c>
      <c r="H6832">
        <v>1.68</v>
      </c>
      <c r="I6832">
        <v>5.03</v>
      </c>
      <c r="J6832">
        <v>2.44</v>
      </c>
      <c r="K6832">
        <v>3.92</v>
      </c>
      <c r="L6832">
        <v>3.16</v>
      </c>
      <c r="M6832">
        <v>12.76</v>
      </c>
      <c r="N6832">
        <v>25</v>
      </c>
      <c r="O6832">
        <v>21.06</v>
      </c>
    </row>
    <row r="6833" spans="1:15" x14ac:dyDescent="0.35">
      <c r="A6833" t="s">
        <v>13662</v>
      </c>
      <c r="B6833" t="s">
        <v>13663</v>
      </c>
      <c r="C6833" s="1">
        <v>11.42</v>
      </c>
      <c r="D6833">
        <v>15.64</v>
      </c>
      <c r="E6833">
        <v>7.21</v>
      </c>
      <c r="F6833">
        <v>17.37</v>
      </c>
      <c r="G6833">
        <v>23.72</v>
      </c>
      <c r="H6833">
        <v>1.62</v>
      </c>
      <c r="I6833">
        <v>4.97</v>
      </c>
      <c r="J6833">
        <v>2.48</v>
      </c>
      <c r="K6833">
        <v>3.97</v>
      </c>
      <c r="L6833">
        <v>4.66</v>
      </c>
      <c r="M6833">
        <v>13.58</v>
      </c>
      <c r="N6833">
        <v>24.37</v>
      </c>
      <c r="O6833">
        <v>20</v>
      </c>
    </row>
    <row r="6834" spans="1:15" x14ac:dyDescent="0.35">
      <c r="A6834" t="s">
        <v>13664</v>
      </c>
      <c r="B6834" t="s">
        <v>13665</v>
      </c>
      <c r="C6834" s="1">
        <v>11.2</v>
      </c>
      <c r="D6834">
        <v>15.45</v>
      </c>
      <c r="E6834">
        <v>6.98</v>
      </c>
      <c r="F6834">
        <v>17.190000000000001</v>
      </c>
      <c r="G6834">
        <v>23.5</v>
      </c>
      <c r="H6834">
        <v>1.5</v>
      </c>
      <c r="I6834">
        <v>5</v>
      </c>
      <c r="J6834">
        <v>2.4700000000000002</v>
      </c>
      <c r="K6834">
        <v>3.94</v>
      </c>
      <c r="L6834">
        <v>3.89</v>
      </c>
      <c r="M6834">
        <v>13.27</v>
      </c>
      <c r="N6834">
        <v>25.45</v>
      </c>
      <c r="O6834">
        <v>21.34</v>
      </c>
    </row>
    <row r="6835" spans="1:15" x14ac:dyDescent="0.35">
      <c r="A6835" t="s">
        <v>13666</v>
      </c>
      <c r="B6835" t="s">
        <v>13667</v>
      </c>
      <c r="C6835" s="1">
        <v>9.9600000000000009</v>
      </c>
      <c r="D6835">
        <v>13.34</v>
      </c>
      <c r="E6835">
        <v>6.62</v>
      </c>
      <c r="F6835">
        <v>15.27</v>
      </c>
      <c r="G6835">
        <v>19.91</v>
      </c>
      <c r="H6835">
        <v>2.44</v>
      </c>
      <c r="I6835">
        <v>4.41</v>
      </c>
      <c r="J6835">
        <v>2.14</v>
      </c>
      <c r="K6835">
        <v>3.7</v>
      </c>
      <c r="L6835">
        <v>0</v>
      </c>
      <c r="M6835">
        <v>0</v>
      </c>
      <c r="N6835">
        <v>25.05</v>
      </c>
      <c r="O6835">
        <v>19.8</v>
      </c>
    </row>
    <row r="6836" spans="1:15" x14ac:dyDescent="0.35">
      <c r="A6836" t="s">
        <v>13668</v>
      </c>
      <c r="B6836" t="s">
        <v>13669</v>
      </c>
      <c r="C6836" s="1">
        <v>10.210000000000001</v>
      </c>
      <c r="D6836">
        <v>13.75</v>
      </c>
      <c r="E6836">
        <v>6.65</v>
      </c>
      <c r="F6836">
        <v>15.42</v>
      </c>
      <c r="G6836">
        <v>19.97</v>
      </c>
      <c r="H6836">
        <v>1.98</v>
      </c>
      <c r="I6836">
        <v>4.37</v>
      </c>
      <c r="J6836">
        <v>2.1800000000000002</v>
      </c>
      <c r="K6836">
        <v>3.78</v>
      </c>
      <c r="L6836">
        <v>0</v>
      </c>
      <c r="M6836">
        <v>0</v>
      </c>
      <c r="N6836">
        <v>26.29</v>
      </c>
      <c r="O6836">
        <v>21.48</v>
      </c>
    </row>
    <row r="6837" spans="1:15" x14ac:dyDescent="0.35">
      <c r="A6837" t="s">
        <v>13670</v>
      </c>
      <c r="B6837" t="s">
        <v>13671</v>
      </c>
      <c r="C6837" s="1">
        <v>10.44</v>
      </c>
      <c r="D6837">
        <v>13.82</v>
      </c>
      <c r="E6837">
        <v>6.99</v>
      </c>
      <c r="F6837">
        <v>15.7</v>
      </c>
      <c r="G6837">
        <v>20.12</v>
      </c>
      <c r="H6837">
        <v>2.2200000000000002</v>
      </c>
      <c r="I6837">
        <v>4.42</v>
      </c>
      <c r="J6837">
        <v>2.19</v>
      </c>
      <c r="K6837">
        <v>3.81</v>
      </c>
      <c r="L6837">
        <v>0</v>
      </c>
      <c r="M6837">
        <v>0</v>
      </c>
      <c r="N6837">
        <v>24.02</v>
      </c>
      <c r="O6837">
        <v>20.32</v>
      </c>
    </row>
    <row r="6838" spans="1:15" x14ac:dyDescent="0.35">
      <c r="A6838" t="s">
        <v>13672</v>
      </c>
      <c r="B6838" t="s">
        <v>13673</v>
      </c>
      <c r="C6838" s="1">
        <v>11.04</v>
      </c>
      <c r="D6838">
        <v>14.19</v>
      </c>
      <c r="E6838">
        <v>7.71</v>
      </c>
      <c r="F6838">
        <v>16.350000000000001</v>
      </c>
      <c r="G6838">
        <v>20.53</v>
      </c>
      <c r="H6838">
        <v>2.78</v>
      </c>
      <c r="I6838">
        <v>4.4800000000000004</v>
      </c>
      <c r="J6838">
        <v>2.23</v>
      </c>
      <c r="K6838">
        <v>3.88</v>
      </c>
      <c r="L6838">
        <v>0</v>
      </c>
      <c r="M6838">
        <v>0.08</v>
      </c>
      <c r="N6838">
        <v>18.13</v>
      </c>
      <c r="O6838">
        <v>19.78</v>
      </c>
    </row>
    <row r="6839" spans="1:15" x14ac:dyDescent="0.35">
      <c r="A6839" t="s">
        <v>13674</v>
      </c>
      <c r="B6839" t="s">
        <v>13675</v>
      </c>
      <c r="C6839" s="1">
        <v>10.93</v>
      </c>
      <c r="D6839">
        <v>14.1</v>
      </c>
      <c r="E6839">
        <v>7.61</v>
      </c>
      <c r="F6839">
        <v>16.22</v>
      </c>
      <c r="G6839">
        <v>20.399999999999999</v>
      </c>
      <c r="H6839">
        <v>2.69</v>
      </c>
      <c r="I6839">
        <v>4.46</v>
      </c>
      <c r="J6839">
        <v>2.2400000000000002</v>
      </c>
      <c r="K6839">
        <v>3.9</v>
      </c>
      <c r="L6839">
        <v>0</v>
      </c>
      <c r="M6839">
        <v>0</v>
      </c>
      <c r="N6839">
        <v>19.14</v>
      </c>
      <c r="O6839">
        <v>20</v>
      </c>
    </row>
    <row r="6840" spans="1:15" x14ac:dyDescent="0.35">
      <c r="A6840" t="s">
        <v>13676</v>
      </c>
      <c r="B6840" t="s">
        <v>13677</v>
      </c>
      <c r="C6840" s="1">
        <v>10.9</v>
      </c>
      <c r="D6840">
        <v>14</v>
      </c>
      <c r="E6840">
        <v>7.62</v>
      </c>
      <c r="F6840">
        <v>16.21</v>
      </c>
      <c r="G6840">
        <v>20.37</v>
      </c>
      <c r="H6840">
        <v>2.7</v>
      </c>
      <c r="I6840">
        <v>4.4800000000000004</v>
      </c>
      <c r="J6840">
        <v>2.2200000000000002</v>
      </c>
      <c r="K6840">
        <v>3.85</v>
      </c>
      <c r="L6840">
        <v>0</v>
      </c>
      <c r="M6840">
        <v>0.13</v>
      </c>
      <c r="N6840">
        <v>19.23</v>
      </c>
      <c r="O6840">
        <v>19.61</v>
      </c>
    </row>
    <row r="6841" spans="1:15" x14ac:dyDescent="0.35">
      <c r="A6841" t="s">
        <v>13678</v>
      </c>
      <c r="B6841" t="s">
        <v>13679</v>
      </c>
      <c r="C6841" s="1">
        <v>11.1</v>
      </c>
      <c r="D6841">
        <v>14.2</v>
      </c>
      <c r="E6841">
        <v>7.8</v>
      </c>
      <c r="F6841">
        <v>16.41</v>
      </c>
      <c r="G6841">
        <v>20.58</v>
      </c>
      <c r="H6841">
        <v>2.85</v>
      </c>
      <c r="I6841">
        <v>4.49</v>
      </c>
      <c r="J6841">
        <v>2.2200000000000002</v>
      </c>
      <c r="K6841">
        <v>3.87</v>
      </c>
      <c r="L6841">
        <v>0</v>
      </c>
      <c r="M6841">
        <v>0.32</v>
      </c>
      <c r="N6841">
        <v>17.68</v>
      </c>
      <c r="O6841">
        <v>19</v>
      </c>
    </row>
    <row r="6842" spans="1:15" x14ac:dyDescent="0.35">
      <c r="A6842" t="s">
        <v>13680</v>
      </c>
      <c r="B6842" t="s">
        <v>13681</v>
      </c>
      <c r="C6842" s="1">
        <v>10.64</v>
      </c>
      <c r="D6842">
        <v>13.68</v>
      </c>
      <c r="E6842">
        <v>7.43</v>
      </c>
      <c r="F6842">
        <v>15.95</v>
      </c>
      <c r="G6842">
        <v>20.09</v>
      </c>
      <c r="H6842">
        <v>2.54</v>
      </c>
      <c r="I6842">
        <v>4.47</v>
      </c>
      <c r="J6842">
        <v>2.2000000000000002</v>
      </c>
      <c r="K6842">
        <v>3.82</v>
      </c>
      <c r="L6842">
        <v>0</v>
      </c>
      <c r="M6842">
        <v>0</v>
      </c>
      <c r="N6842">
        <v>21.65</v>
      </c>
      <c r="O6842">
        <v>20.88</v>
      </c>
    </row>
    <row r="6843" spans="1:15" x14ac:dyDescent="0.35">
      <c r="A6843" t="s">
        <v>13682</v>
      </c>
      <c r="B6843" t="s">
        <v>13683</v>
      </c>
      <c r="C6843" s="1">
        <v>10.86</v>
      </c>
      <c r="D6843">
        <v>13.91</v>
      </c>
      <c r="E6843">
        <v>7.63</v>
      </c>
      <c r="F6843">
        <v>16.18</v>
      </c>
      <c r="G6843">
        <v>20.309999999999999</v>
      </c>
      <c r="H6843">
        <v>2.7</v>
      </c>
      <c r="I6843">
        <v>4.4800000000000004</v>
      </c>
      <c r="J6843">
        <v>2.21</v>
      </c>
      <c r="K6843">
        <v>3.84</v>
      </c>
      <c r="L6843">
        <v>0</v>
      </c>
      <c r="M6843">
        <v>0.04</v>
      </c>
      <c r="N6843">
        <v>18.91</v>
      </c>
      <c r="O6843">
        <v>19.72</v>
      </c>
    </row>
    <row r="6844" spans="1:15" x14ac:dyDescent="0.35">
      <c r="A6844" t="s">
        <v>13684</v>
      </c>
      <c r="B6844" t="s">
        <v>13685</v>
      </c>
      <c r="C6844" s="1">
        <v>11.13</v>
      </c>
      <c r="D6844">
        <v>14.26</v>
      </c>
      <c r="E6844">
        <v>7.8</v>
      </c>
      <c r="F6844">
        <v>16.43</v>
      </c>
      <c r="G6844">
        <v>20.62</v>
      </c>
      <c r="H6844">
        <v>2.87</v>
      </c>
      <c r="I6844">
        <v>4.4800000000000004</v>
      </c>
      <c r="J6844">
        <v>2.23</v>
      </c>
      <c r="K6844">
        <v>3.89</v>
      </c>
      <c r="L6844">
        <v>0</v>
      </c>
      <c r="M6844">
        <v>0.79</v>
      </c>
      <c r="N6844">
        <v>17.420000000000002</v>
      </c>
      <c r="O6844">
        <v>19.21</v>
      </c>
    </row>
    <row r="6845" spans="1:15" x14ac:dyDescent="0.35">
      <c r="A6845" t="s">
        <v>13686</v>
      </c>
      <c r="B6845" t="s">
        <v>13687</v>
      </c>
      <c r="C6845" s="1">
        <v>11.02</v>
      </c>
      <c r="D6845">
        <v>14.11</v>
      </c>
      <c r="E6845">
        <v>7.71</v>
      </c>
      <c r="F6845">
        <v>16.329999999999998</v>
      </c>
      <c r="G6845">
        <v>20.53</v>
      </c>
      <c r="H6845">
        <v>2.78</v>
      </c>
      <c r="I6845">
        <v>4.49</v>
      </c>
      <c r="J6845">
        <v>2.2000000000000002</v>
      </c>
      <c r="K6845">
        <v>3.84</v>
      </c>
      <c r="L6845">
        <v>0</v>
      </c>
      <c r="M6845">
        <v>0.18</v>
      </c>
      <c r="N6845">
        <v>18.68</v>
      </c>
      <c r="O6845">
        <v>19.89</v>
      </c>
    </row>
    <row r="6846" spans="1:15" x14ac:dyDescent="0.35">
      <c r="A6846" t="s">
        <v>13688</v>
      </c>
      <c r="B6846" t="s">
        <v>13689</v>
      </c>
      <c r="C6846" s="1">
        <v>10.46</v>
      </c>
      <c r="D6846">
        <v>13.5</v>
      </c>
      <c r="E6846">
        <v>7.35</v>
      </c>
      <c r="F6846">
        <v>15.44</v>
      </c>
      <c r="G6846">
        <v>19.059999999999999</v>
      </c>
      <c r="H6846">
        <v>2.82</v>
      </c>
      <c r="I6846">
        <v>4.16</v>
      </c>
      <c r="J6846">
        <v>2.0499999999999998</v>
      </c>
      <c r="K6846">
        <v>3.56</v>
      </c>
      <c r="L6846">
        <v>0</v>
      </c>
      <c r="M6846">
        <v>0</v>
      </c>
      <c r="N6846">
        <v>14.47</v>
      </c>
      <c r="O6846">
        <v>13.02</v>
      </c>
    </row>
    <row r="6847" spans="1:15" x14ac:dyDescent="0.35">
      <c r="A6847" t="s">
        <v>13690</v>
      </c>
      <c r="B6847" t="s">
        <v>13691</v>
      </c>
      <c r="C6847" s="1">
        <v>10.26</v>
      </c>
      <c r="D6847">
        <v>13.55</v>
      </c>
      <c r="E6847">
        <v>6.96</v>
      </c>
      <c r="F6847">
        <v>15.36</v>
      </c>
      <c r="G6847">
        <v>19.350000000000001</v>
      </c>
      <c r="H6847">
        <v>2.29</v>
      </c>
      <c r="I6847">
        <v>4.26</v>
      </c>
      <c r="J6847">
        <v>2.19</v>
      </c>
      <c r="K6847">
        <v>3.82</v>
      </c>
      <c r="L6847">
        <v>0</v>
      </c>
      <c r="M6847">
        <v>0</v>
      </c>
      <c r="N6847">
        <v>21.18</v>
      </c>
      <c r="O6847">
        <v>17.29</v>
      </c>
    </row>
    <row r="6848" spans="1:15" x14ac:dyDescent="0.35">
      <c r="A6848" t="s">
        <v>13692</v>
      </c>
      <c r="B6848" t="s">
        <v>13693</v>
      </c>
      <c r="C6848" s="1">
        <v>9.48</v>
      </c>
      <c r="D6848">
        <v>13.05</v>
      </c>
      <c r="E6848">
        <v>5.89</v>
      </c>
      <c r="F6848">
        <v>14.8</v>
      </c>
      <c r="G6848">
        <v>19.87</v>
      </c>
      <c r="H6848">
        <v>1.34</v>
      </c>
      <c r="I6848">
        <v>4.4400000000000004</v>
      </c>
      <c r="J6848">
        <v>2.13</v>
      </c>
      <c r="K6848">
        <v>3.61</v>
      </c>
      <c r="L6848">
        <v>0</v>
      </c>
      <c r="M6848">
        <v>0</v>
      </c>
      <c r="N6848">
        <v>33.18</v>
      </c>
      <c r="O6848">
        <v>26.46</v>
      </c>
    </row>
    <row r="6849" spans="1:15" x14ac:dyDescent="0.35">
      <c r="A6849" t="s">
        <v>13694</v>
      </c>
      <c r="B6849" t="s">
        <v>13695</v>
      </c>
      <c r="C6849" s="1">
        <v>12.81</v>
      </c>
      <c r="D6849">
        <v>16.71</v>
      </c>
      <c r="E6849">
        <v>8.93</v>
      </c>
      <c r="F6849">
        <v>18.87</v>
      </c>
      <c r="G6849">
        <v>24.97</v>
      </c>
      <c r="H6849">
        <v>2.96</v>
      </c>
      <c r="I6849">
        <v>5.08</v>
      </c>
      <c r="J6849">
        <v>2.69</v>
      </c>
      <c r="K6849">
        <v>4.17</v>
      </c>
      <c r="L6849">
        <v>8</v>
      </c>
      <c r="M6849">
        <v>22</v>
      </c>
      <c r="N6849">
        <v>15.99</v>
      </c>
      <c r="O6849">
        <v>14</v>
      </c>
    </row>
    <row r="6850" spans="1:15" x14ac:dyDescent="0.35">
      <c r="A6850" t="s">
        <v>13696</v>
      </c>
      <c r="B6850" t="s">
        <v>13697</v>
      </c>
      <c r="C6850" s="1">
        <v>12.83</v>
      </c>
      <c r="D6850">
        <v>16.72</v>
      </c>
      <c r="E6850">
        <v>8.9499999999999993</v>
      </c>
      <c r="F6850">
        <v>18.89</v>
      </c>
      <c r="G6850">
        <v>24.98</v>
      </c>
      <c r="H6850">
        <v>2.98</v>
      </c>
      <c r="I6850">
        <v>5.09</v>
      </c>
      <c r="J6850">
        <v>2.7</v>
      </c>
      <c r="K6850">
        <v>4.17</v>
      </c>
      <c r="L6850">
        <v>8</v>
      </c>
      <c r="M6850">
        <v>22</v>
      </c>
      <c r="N6850">
        <v>15.68</v>
      </c>
      <c r="O6850">
        <v>14</v>
      </c>
    </row>
    <row r="6851" spans="1:15" x14ac:dyDescent="0.35">
      <c r="A6851" t="s">
        <v>13698</v>
      </c>
      <c r="B6851" t="s">
        <v>13699</v>
      </c>
      <c r="C6851" s="1">
        <v>12.88</v>
      </c>
      <c r="D6851">
        <v>16.72</v>
      </c>
      <c r="E6851">
        <v>9.0399999999999991</v>
      </c>
      <c r="F6851">
        <v>18.95</v>
      </c>
      <c r="G6851">
        <v>25</v>
      </c>
      <c r="H6851">
        <v>3.04</v>
      </c>
      <c r="I6851">
        <v>5.09</v>
      </c>
      <c r="J6851">
        <v>2.7</v>
      </c>
      <c r="K6851">
        <v>4.17</v>
      </c>
      <c r="L6851">
        <v>8</v>
      </c>
      <c r="M6851">
        <v>22</v>
      </c>
      <c r="N6851">
        <v>12</v>
      </c>
      <c r="O6851">
        <v>14</v>
      </c>
    </row>
    <row r="6852" spans="1:15" x14ac:dyDescent="0.35">
      <c r="A6852" t="s">
        <v>13700</v>
      </c>
      <c r="B6852" t="s">
        <v>13701</v>
      </c>
      <c r="C6852" s="1">
        <v>12.87</v>
      </c>
      <c r="D6852">
        <v>16.71</v>
      </c>
      <c r="E6852">
        <v>9.02</v>
      </c>
      <c r="F6852">
        <v>18.940000000000001</v>
      </c>
      <c r="G6852">
        <v>24.98</v>
      </c>
      <c r="H6852">
        <v>3.03</v>
      </c>
      <c r="I6852">
        <v>5.09</v>
      </c>
      <c r="J6852">
        <v>2.7</v>
      </c>
      <c r="K6852">
        <v>4.17</v>
      </c>
      <c r="L6852">
        <v>8</v>
      </c>
      <c r="M6852">
        <v>21.98</v>
      </c>
      <c r="N6852">
        <v>12.33</v>
      </c>
      <c r="O6852">
        <v>14</v>
      </c>
    </row>
    <row r="6853" spans="1:15" x14ac:dyDescent="0.35">
      <c r="A6853" t="s">
        <v>13702</v>
      </c>
      <c r="B6853" t="s">
        <v>13703</v>
      </c>
      <c r="C6853" s="1">
        <v>12.84</v>
      </c>
      <c r="D6853">
        <v>16.79</v>
      </c>
      <c r="E6853">
        <v>8.91</v>
      </c>
      <c r="F6853">
        <v>18.88</v>
      </c>
      <c r="G6853">
        <v>24.92</v>
      </c>
      <c r="H6853">
        <v>2.97</v>
      </c>
      <c r="I6853">
        <v>5.07</v>
      </c>
      <c r="J6853">
        <v>2.67</v>
      </c>
      <c r="K6853">
        <v>4.16</v>
      </c>
      <c r="L6853">
        <v>8</v>
      </c>
      <c r="M6853">
        <v>22</v>
      </c>
      <c r="N6853">
        <v>16</v>
      </c>
      <c r="O6853">
        <v>14</v>
      </c>
    </row>
    <row r="6854" spans="1:15" x14ac:dyDescent="0.35">
      <c r="A6854" t="s">
        <v>13704</v>
      </c>
      <c r="B6854" t="s">
        <v>13705</v>
      </c>
      <c r="C6854" s="1">
        <v>12.83</v>
      </c>
      <c r="D6854">
        <v>16.78</v>
      </c>
      <c r="E6854">
        <v>8.9</v>
      </c>
      <c r="F6854">
        <v>18.88</v>
      </c>
      <c r="G6854">
        <v>24.92</v>
      </c>
      <c r="H6854">
        <v>2.97</v>
      </c>
      <c r="I6854">
        <v>5.07</v>
      </c>
      <c r="J6854">
        <v>2.67</v>
      </c>
      <c r="K6854">
        <v>4.16</v>
      </c>
      <c r="L6854">
        <v>8</v>
      </c>
      <c r="M6854">
        <v>22</v>
      </c>
      <c r="N6854">
        <v>16.059999999999999</v>
      </c>
      <c r="O6854">
        <v>14</v>
      </c>
    </row>
    <row r="6855" spans="1:15" x14ac:dyDescent="0.35">
      <c r="A6855" t="s">
        <v>13706</v>
      </c>
      <c r="B6855" t="s">
        <v>13707</v>
      </c>
      <c r="C6855" s="1">
        <v>12.84</v>
      </c>
      <c r="D6855">
        <v>16.8</v>
      </c>
      <c r="E6855">
        <v>8.89</v>
      </c>
      <c r="F6855">
        <v>18.88</v>
      </c>
      <c r="G6855">
        <v>24.93</v>
      </c>
      <c r="H6855">
        <v>2.95</v>
      </c>
      <c r="I6855">
        <v>5.07</v>
      </c>
      <c r="J6855">
        <v>2.67</v>
      </c>
      <c r="K6855">
        <v>4.1500000000000004</v>
      </c>
      <c r="L6855">
        <v>8</v>
      </c>
      <c r="M6855">
        <v>22</v>
      </c>
      <c r="N6855">
        <v>16.399999999999999</v>
      </c>
      <c r="O6855">
        <v>14</v>
      </c>
    </row>
    <row r="6856" spans="1:15" x14ac:dyDescent="0.35">
      <c r="A6856" t="s">
        <v>13708</v>
      </c>
      <c r="B6856" t="s">
        <v>13709</v>
      </c>
      <c r="C6856" s="1">
        <v>12.89</v>
      </c>
      <c r="D6856">
        <v>16.760000000000002</v>
      </c>
      <c r="E6856">
        <v>9.0299999999999994</v>
      </c>
      <c r="F6856">
        <v>18.96</v>
      </c>
      <c r="G6856">
        <v>25.09</v>
      </c>
      <c r="H6856">
        <v>3.06</v>
      </c>
      <c r="I6856">
        <v>5.09</v>
      </c>
      <c r="J6856">
        <v>2.71</v>
      </c>
      <c r="K6856">
        <v>4.17</v>
      </c>
      <c r="L6856">
        <v>8.08</v>
      </c>
      <c r="M6856">
        <v>22</v>
      </c>
      <c r="N6856">
        <v>12.17</v>
      </c>
      <c r="O6856">
        <v>14</v>
      </c>
    </row>
    <row r="6857" spans="1:15" x14ac:dyDescent="0.35">
      <c r="A6857" t="s">
        <v>13710</v>
      </c>
      <c r="B6857" t="s">
        <v>13711</v>
      </c>
      <c r="C6857" s="1">
        <v>11.89</v>
      </c>
      <c r="D6857">
        <v>15.79</v>
      </c>
      <c r="E6857">
        <v>7.99</v>
      </c>
      <c r="F6857">
        <v>17.72</v>
      </c>
      <c r="G6857">
        <v>23.81</v>
      </c>
      <c r="H6857">
        <v>2.41</v>
      </c>
      <c r="I6857">
        <v>4.92</v>
      </c>
      <c r="J6857">
        <v>2.48</v>
      </c>
      <c r="K6857">
        <v>3.66</v>
      </c>
      <c r="L6857">
        <v>3</v>
      </c>
      <c r="M6857">
        <v>16.350000000000001</v>
      </c>
      <c r="N6857">
        <v>18.989999999999998</v>
      </c>
      <c r="O6857">
        <v>15.79</v>
      </c>
    </row>
    <row r="6858" spans="1:15" x14ac:dyDescent="0.35">
      <c r="A6858" t="s">
        <v>13733</v>
      </c>
      <c r="B6858" t="s">
        <v>13734</v>
      </c>
      <c r="C6858">
        <v>11.22</v>
      </c>
      <c r="D6858">
        <v>13.84</v>
      </c>
      <c r="E6858">
        <v>8.5399999999999991</v>
      </c>
      <c r="F6858">
        <v>15.87</v>
      </c>
      <c r="G6858">
        <v>20.27</v>
      </c>
      <c r="H6858">
        <v>3.72</v>
      </c>
      <c r="I6858">
        <v>3.89</v>
      </c>
      <c r="J6858">
        <v>2.11</v>
      </c>
      <c r="K6858">
        <v>3.92</v>
      </c>
      <c r="L6858">
        <v>0</v>
      </c>
      <c r="M6858">
        <v>0.14000000000000001</v>
      </c>
      <c r="N6858">
        <v>9.5299999999999994</v>
      </c>
      <c r="O6858">
        <v>8.3000000000000007</v>
      </c>
    </row>
    <row r="6859" spans="1:15" x14ac:dyDescent="0.35">
      <c r="A6859" t="s">
        <v>13735</v>
      </c>
      <c r="B6859" t="s">
        <v>13736</v>
      </c>
      <c r="C6859">
        <v>11.15</v>
      </c>
      <c r="D6859">
        <v>13.94</v>
      </c>
      <c r="E6859">
        <v>8.3699999999999992</v>
      </c>
      <c r="F6859">
        <v>15.88</v>
      </c>
      <c r="G6859">
        <v>20.56</v>
      </c>
      <c r="H6859">
        <v>3.47</v>
      </c>
      <c r="I6859">
        <v>3.96</v>
      </c>
      <c r="J6859">
        <v>2.08</v>
      </c>
      <c r="K6859">
        <v>3.79</v>
      </c>
      <c r="L6859">
        <v>0</v>
      </c>
      <c r="M6859">
        <v>0.3</v>
      </c>
      <c r="N6859">
        <v>11.04</v>
      </c>
      <c r="O6859">
        <v>10.06</v>
      </c>
    </row>
    <row r="6860" spans="1:15" x14ac:dyDescent="0.35">
      <c r="A6860" t="s">
        <v>13737</v>
      </c>
      <c r="B6860" t="s">
        <v>13738</v>
      </c>
      <c r="C6860">
        <v>11.8</v>
      </c>
      <c r="D6860">
        <v>13.88</v>
      </c>
      <c r="E6860">
        <v>9.64</v>
      </c>
      <c r="F6860">
        <v>16.27</v>
      </c>
      <c r="G6860">
        <v>19.87</v>
      </c>
      <c r="H6860">
        <v>4.91</v>
      </c>
      <c r="I6860">
        <v>3.76</v>
      </c>
      <c r="J6860">
        <v>2.14</v>
      </c>
      <c r="K6860">
        <v>4.0199999999999996</v>
      </c>
      <c r="L6860">
        <v>0</v>
      </c>
      <c r="M6860">
        <v>0</v>
      </c>
      <c r="N6860">
        <v>3.53</v>
      </c>
      <c r="O6860">
        <v>1.56</v>
      </c>
    </row>
    <row r="6861" spans="1:15" x14ac:dyDescent="0.35">
      <c r="A6861" t="s">
        <v>13739</v>
      </c>
      <c r="B6861" t="s">
        <v>13740</v>
      </c>
      <c r="C6861">
        <v>11.59</v>
      </c>
      <c r="D6861">
        <v>13.96</v>
      </c>
      <c r="E6861">
        <v>9.15</v>
      </c>
      <c r="F6861">
        <v>16.16</v>
      </c>
      <c r="G6861">
        <v>20.170000000000002</v>
      </c>
      <c r="H6861">
        <v>4.41</v>
      </c>
      <c r="I6861">
        <v>3.84</v>
      </c>
      <c r="J6861">
        <v>2.13</v>
      </c>
      <c r="K6861">
        <v>4</v>
      </c>
      <c r="L6861">
        <v>0</v>
      </c>
      <c r="M6861">
        <v>0.45</v>
      </c>
      <c r="N6861">
        <v>5.51</v>
      </c>
      <c r="O6861">
        <v>4.51</v>
      </c>
    </row>
    <row r="6862" spans="1:15" x14ac:dyDescent="0.35">
      <c r="A6862" t="s">
        <v>13741</v>
      </c>
      <c r="B6862" t="s">
        <v>13742</v>
      </c>
      <c r="C6862">
        <v>11.4</v>
      </c>
      <c r="D6862">
        <v>14.24</v>
      </c>
      <c r="E6862">
        <v>8.6999999999999993</v>
      </c>
      <c r="F6862">
        <v>16.07</v>
      </c>
      <c r="G6862">
        <v>20.81</v>
      </c>
      <c r="H6862">
        <v>3.87</v>
      </c>
      <c r="I6862">
        <v>3.89</v>
      </c>
      <c r="J6862">
        <v>2.08</v>
      </c>
      <c r="K6862">
        <v>3.63</v>
      </c>
      <c r="L6862">
        <v>0</v>
      </c>
      <c r="M6862">
        <v>0.91</v>
      </c>
      <c r="N6862">
        <v>6.92</v>
      </c>
      <c r="O6862">
        <v>7.82</v>
      </c>
    </row>
    <row r="6863" spans="1:15" x14ac:dyDescent="0.35">
      <c r="A6863" t="s">
        <v>13743</v>
      </c>
      <c r="B6863" t="s">
        <v>13744</v>
      </c>
      <c r="C6863">
        <v>11.15</v>
      </c>
      <c r="D6863">
        <v>14.34</v>
      </c>
      <c r="E6863">
        <v>8.02</v>
      </c>
      <c r="F6863">
        <v>16.02</v>
      </c>
      <c r="G6863">
        <v>21.2</v>
      </c>
      <c r="H6863">
        <v>3.2</v>
      </c>
      <c r="I6863">
        <v>4.07</v>
      </c>
      <c r="J6863">
        <v>2.08</v>
      </c>
      <c r="K6863">
        <v>3.84</v>
      </c>
      <c r="L6863">
        <v>0</v>
      </c>
      <c r="M6863">
        <v>1.25</v>
      </c>
      <c r="N6863">
        <v>16.649999999999999</v>
      </c>
      <c r="O6863">
        <v>11.97</v>
      </c>
    </row>
    <row r="6864" spans="1:15" x14ac:dyDescent="0.35">
      <c r="A6864" t="s">
        <v>13745</v>
      </c>
      <c r="B6864" t="s">
        <v>13746</v>
      </c>
      <c r="C6864">
        <v>11.48</v>
      </c>
      <c r="D6864">
        <v>14.36</v>
      </c>
      <c r="E6864">
        <v>8.6</v>
      </c>
      <c r="F6864">
        <v>16.28</v>
      </c>
      <c r="G6864">
        <v>21.02</v>
      </c>
      <c r="H6864">
        <v>3.83</v>
      </c>
      <c r="I6864">
        <v>4.0199999999999996</v>
      </c>
      <c r="J6864">
        <v>2.11</v>
      </c>
      <c r="K6864">
        <v>3.95</v>
      </c>
      <c r="L6864">
        <v>0</v>
      </c>
      <c r="M6864">
        <v>1.25</v>
      </c>
      <c r="N6864">
        <v>9.7899999999999991</v>
      </c>
      <c r="O6864">
        <v>8.31</v>
      </c>
    </row>
    <row r="6865" spans="1:15" x14ac:dyDescent="0.35">
      <c r="A6865" t="s">
        <v>13747</v>
      </c>
      <c r="B6865" t="s">
        <v>13748</v>
      </c>
      <c r="C6865">
        <v>11.64</v>
      </c>
      <c r="D6865">
        <v>14.9</v>
      </c>
      <c r="E6865">
        <v>8.42</v>
      </c>
      <c r="F6865">
        <v>16.579999999999998</v>
      </c>
      <c r="G6865">
        <v>21.97</v>
      </c>
      <c r="H6865">
        <v>3.46</v>
      </c>
      <c r="I6865">
        <v>4.13</v>
      </c>
      <c r="J6865">
        <v>2.09</v>
      </c>
      <c r="K6865">
        <v>3.7</v>
      </c>
      <c r="L6865">
        <v>0</v>
      </c>
      <c r="M6865">
        <v>7.01</v>
      </c>
      <c r="N6865">
        <v>10.87</v>
      </c>
      <c r="O6865">
        <v>10.83</v>
      </c>
    </row>
    <row r="6866" spans="1:15" x14ac:dyDescent="0.35">
      <c r="A6866" t="s">
        <v>13749</v>
      </c>
      <c r="B6866" t="s">
        <v>13750</v>
      </c>
      <c r="C6866">
        <v>11.52</v>
      </c>
      <c r="D6866">
        <v>14.62</v>
      </c>
      <c r="E6866">
        <v>8.5</v>
      </c>
      <c r="F6866">
        <v>16.329999999999998</v>
      </c>
      <c r="G6866">
        <v>21.42</v>
      </c>
      <c r="H6866">
        <v>3.62</v>
      </c>
      <c r="I6866">
        <v>4.0199999999999996</v>
      </c>
      <c r="J6866">
        <v>2.09</v>
      </c>
      <c r="K6866">
        <v>3.83</v>
      </c>
      <c r="L6866">
        <v>0</v>
      </c>
      <c r="M6866">
        <v>3.69</v>
      </c>
      <c r="N6866">
        <v>10.49</v>
      </c>
      <c r="O6866">
        <v>9.65</v>
      </c>
    </row>
    <row r="6867" spans="1:15" x14ac:dyDescent="0.35">
      <c r="A6867" t="s">
        <v>13751</v>
      </c>
      <c r="B6867" t="s">
        <v>13752</v>
      </c>
      <c r="C6867">
        <v>11.89</v>
      </c>
      <c r="D6867">
        <v>15.1</v>
      </c>
      <c r="E6867">
        <v>8.6</v>
      </c>
      <c r="F6867">
        <v>16.809999999999999</v>
      </c>
      <c r="G6867">
        <v>22.22</v>
      </c>
      <c r="H6867">
        <v>3.55</v>
      </c>
      <c r="I6867">
        <v>4.13</v>
      </c>
      <c r="J6867">
        <v>2.11</v>
      </c>
      <c r="K6867">
        <v>3.65</v>
      </c>
      <c r="L6867">
        <v>0</v>
      </c>
      <c r="M6867">
        <v>7.38</v>
      </c>
      <c r="N6867">
        <v>10.08</v>
      </c>
      <c r="O6867">
        <v>9.5</v>
      </c>
    </row>
    <row r="6868" spans="1:15" x14ac:dyDescent="0.35">
      <c r="A6868" t="s">
        <v>13753</v>
      </c>
      <c r="B6868" t="s">
        <v>13754</v>
      </c>
      <c r="C6868">
        <v>11.67</v>
      </c>
      <c r="D6868">
        <v>14.89</v>
      </c>
      <c r="E6868">
        <v>8.4</v>
      </c>
      <c r="F6868">
        <v>16.62</v>
      </c>
      <c r="G6868">
        <v>22.07</v>
      </c>
      <c r="H6868">
        <v>3.33</v>
      </c>
      <c r="I6868">
        <v>4.16</v>
      </c>
      <c r="J6868">
        <v>2.12</v>
      </c>
      <c r="K6868">
        <v>3.69</v>
      </c>
      <c r="L6868">
        <v>0</v>
      </c>
      <c r="M6868">
        <v>8</v>
      </c>
      <c r="N6868">
        <v>11.25</v>
      </c>
      <c r="O6868">
        <v>11.15</v>
      </c>
    </row>
    <row r="6869" spans="1:15" x14ac:dyDescent="0.35">
      <c r="A6869" t="s">
        <v>13755</v>
      </c>
      <c r="B6869" t="s">
        <v>13756</v>
      </c>
      <c r="C6869">
        <v>9.8699999999999992</v>
      </c>
      <c r="D6869">
        <v>12.54</v>
      </c>
      <c r="E6869">
        <v>7.28</v>
      </c>
      <c r="F6869">
        <v>14.61</v>
      </c>
      <c r="G6869">
        <v>19.7</v>
      </c>
      <c r="H6869">
        <v>2.31</v>
      </c>
      <c r="I6869">
        <v>3.98</v>
      </c>
      <c r="J6869">
        <v>2.2000000000000002</v>
      </c>
      <c r="K6869">
        <v>3.7</v>
      </c>
      <c r="L6869">
        <v>0</v>
      </c>
      <c r="M6869">
        <v>2.69</v>
      </c>
      <c r="N6869">
        <v>20.02</v>
      </c>
      <c r="O6869">
        <v>19.87</v>
      </c>
    </row>
    <row r="6870" spans="1:15" x14ac:dyDescent="0.35">
      <c r="A6870" t="s">
        <v>13757</v>
      </c>
      <c r="B6870" t="s">
        <v>13758</v>
      </c>
      <c r="C6870">
        <v>11.25</v>
      </c>
      <c r="D6870">
        <v>14.24</v>
      </c>
      <c r="E6870">
        <v>8.2200000000000006</v>
      </c>
      <c r="F6870">
        <v>16.09</v>
      </c>
      <c r="G6870">
        <v>21.34</v>
      </c>
      <c r="H6870">
        <v>3.04</v>
      </c>
      <c r="I6870">
        <v>4.08</v>
      </c>
      <c r="J6870">
        <v>2.15</v>
      </c>
      <c r="K6870">
        <v>3.83</v>
      </c>
      <c r="L6870">
        <v>0</v>
      </c>
      <c r="M6870">
        <v>6.24</v>
      </c>
      <c r="N6870">
        <v>12.37</v>
      </c>
      <c r="O6870">
        <v>11.69</v>
      </c>
    </row>
    <row r="6871" spans="1:15" x14ac:dyDescent="0.35">
      <c r="A6871" t="s">
        <v>13759</v>
      </c>
      <c r="B6871" t="s">
        <v>13760</v>
      </c>
      <c r="C6871">
        <v>10.029999999999999</v>
      </c>
      <c r="D6871">
        <v>12.72</v>
      </c>
      <c r="E6871">
        <v>7.38</v>
      </c>
      <c r="F6871">
        <v>14.83</v>
      </c>
      <c r="G6871">
        <v>19.95</v>
      </c>
      <c r="H6871">
        <v>2.2000000000000002</v>
      </c>
      <c r="I6871">
        <v>4.05</v>
      </c>
      <c r="J6871">
        <v>2.21</v>
      </c>
      <c r="K6871">
        <v>3.84</v>
      </c>
      <c r="L6871">
        <v>0</v>
      </c>
      <c r="M6871">
        <v>3.55</v>
      </c>
      <c r="N6871">
        <v>18.86</v>
      </c>
      <c r="O6871">
        <v>19.510000000000002</v>
      </c>
    </row>
    <row r="6872" spans="1:15" x14ac:dyDescent="0.35">
      <c r="A6872" t="s">
        <v>13761</v>
      </c>
      <c r="B6872" t="s">
        <v>13762</v>
      </c>
      <c r="C6872">
        <v>11.62</v>
      </c>
      <c r="D6872">
        <v>14.67</v>
      </c>
      <c r="E6872">
        <v>8.5399999999999991</v>
      </c>
      <c r="F6872">
        <v>16.45</v>
      </c>
      <c r="G6872">
        <v>21.68</v>
      </c>
      <c r="H6872">
        <v>3.42</v>
      </c>
      <c r="I6872">
        <v>4.07</v>
      </c>
      <c r="J6872">
        <v>2.13</v>
      </c>
      <c r="K6872">
        <v>3.85</v>
      </c>
      <c r="L6872">
        <v>0</v>
      </c>
      <c r="M6872">
        <v>6.76</v>
      </c>
      <c r="N6872">
        <v>10.48</v>
      </c>
      <c r="O6872">
        <v>9.98</v>
      </c>
    </row>
    <row r="6873" spans="1:15" x14ac:dyDescent="0.35">
      <c r="A6873" t="s">
        <v>13763</v>
      </c>
      <c r="B6873" t="s">
        <v>13764</v>
      </c>
      <c r="C6873">
        <v>10.5</v>
      </c>
      <c r="D6873">
        <v>13.3</v>
      </c>
      <c r="E6873">
        <v>7.77</v>
      </c>
      <c r="F6873">
        <v>15.29</v>
      </c>
      <c r="G6873">
        <v>20.55</v>
      </c>
      <c r="H6873">
        <v>2.61</v>
      </c>
      <c r="I6873">
        <v>4.04</v>
      </c>
      <c r="J6873">
        <v>2.2000000000000002</v>
      </c>
      <c r="K6873">
        <v>3.91</v>
      </c>
      <c r="L6873">
        <v>0</v>
      </c>
      <c r="M6873">
        <v>3.8</v>
      </c>
      <c r="N6873">
        <v>16.25</v>
      </c>
      <c r="O6873">
        <v>15.9</v>
      </c>
    </row>
    <row r="6874" spans="1:15" x14ac:dyDescent="0.35">
      <c r="A6874" t="s">
        <v>13765</v>
      </c>
      <c r="B6874" t="s">
        <v>13766</v>
      </c>
      <c r="C6874">
        <v>10.76</v>
      </c>
      <c r="D6874">
        <v>13.53</v>
      </c>
      <c r="E6874">
        <v>8.08</v>
      </c>
      <c r="F6874">
        <v>15.52</v>
      </c>
      <c r="G6874">
        <v>20.79</v>
      </c>
      <c r="H6874">
        <v>2.96</v>
      </c>
      <c r="I6874">
        <v>4.0199999999999996</v>
      </c>
      <c r="J6874">
        <v>2.1800000000000002</v>
      </c>
      <c r="K6874">
        <v>3.93</v>
      </c>
      <c r="L6874">
        <v>0</v>
      </c>
      <c r="M6874">
        <v>2.76</v>
      </c>
      <c r="N6874">
        <v>12.55</v>
      </c>
      <c r="O6874">
        <v>12.34</v>
      </c>
    </row>
    <row r="6875" spans="1:15" x14ac:dyDescent="0.35">
      <c r="A6875" t="s">
        <v>13767</v>
      </c>
      <c r="B6875" t="s">
        <v>13768</v>
      </c>
      <c r="C6875">
        <v>9.7799999999999994</v>
      </c>
      <c r="D6875">
        <v>12.87</v>
      </c>
      <c r="E6875">
        <v>6.74</v>
      </c>
      <c r="F6875">
        <v>14.78</v>
      </c>
      <c r="G6875">
        <v>20.57</v>
      </c>
      <c r="H6875">
        <v>1.65</v>
      </c>
      <c r="I6875">
        <v>4.21</v>
      </c>
      <c r="J6875">
        <v>2.29</v>
      </c>
      <c r="K6875">
        <v>3.88</v>
      </c>
      <c r="L6875">
        <v>0</v>
      </c>
      <c r="M6875">
        <v>3.57</v>
      </c>
      <c r="N6875">
        <v>28.27</v>
      </c>
      <c r="O6875">
        <v>25.17</v>
      </c>
    </row>
    <row r="6876" spans="1:15" x14ac:dyDescent="0.35">
      <c r="A6876" t="s">
        <v>13769</v>
      </c>
      <c r="B6876" t="s">
        <v>13770</v>
      </c>
      <c r="C6876">
        <v>10.43</v>
      </c>
      <c r="D6876">
        <v>13.46</v>
      </c>
      <c r="E6876">
        <v>7.47</v>
      </c>
      <c r="F6876">
        <v>15.36</v>
      </c>
      <c r="G6876">
        <v>21.25</v>
      </c>
      <c r="H6876">
        <v>2.2200000000000002</v>
      </c>
      <c r="I6876">
        <v>4.18</v>
      </c>
      <c r="J6876">
        <v>2.2599999999999998</v>
      </c>
      <c r="K6876">
        <v>3.93</v>
      </c>
      <c r="L6876">
        <v>0.16</v>
      </c>
      <c r="M6876">
        <v>5.0599999999999996</v>
      </c>
      <c r="N6876">
        <v>21.29</v>
      </c>
      <c r="O6876">
        <v>18.46</v>
      </c>
    </row>
    <row r="6877" spans="1:15" x14ac:dyDescent="0.35">
      <c r="A6877" t="s">
        <v>13771</v>
      </c>
      <c r="B6877" t="s">
        <v>13772</v>
      </c>
      <c r="C6877">
        <v>11.09</v>
      </c>
      <c r="D6877">
        <v>13.95</v>
      </c>
      <c r="E6877">
        <v>8.34</v>
      </c>
      <c r="F6877">
        <v>15.87</v>
      </c>
      <c r="G6877">
        <v>21.21</v>
      </c>
      <c r="H6877">
        <v>3.2</v>
      </c>
      <c r="I6877">
        <v>4.03</v>
      </c>
      <c r="J6877">
        <v>2.15</v>
      </c>
      <c r="K6877">
        <v>3.88</v>
      </c>
      <c r="L6877">
        <v>0.01</v>
      </c>
      <c r="M6877">
        <v>2.48</v>
      </c>
      <c r="N6877">
        <v>11.07</v>
      </c>
      <c r="O6877">
        <v>11.1</v>
      </c>
    </row>
    <row r="6878" spans="1:15" x14ac:dyDescent="0.35">
      <c r="A6878" t="s">
        <v>13773</v>
      </c>
      <c r="B6878" t="s">
        <v>13774</v>
      </c>
      <c r="C6878">
        <v>11.32</v>
      </c>
      <c r="D6878">
        <v>14.24</v>
      </c>
      <c r="E6878">
        <v>8.44</v>
      </c>
      <c r="F6878">
        <v>16.04</v>
      </c>
      <c r="G6878">
        <v>21.1</v>
      </c>
      <c r="H6878">
        <v>3.54</v>
      </c>
      <c r="I6878">
        <v>3.97</v>
      </c>
      <c r="J6878">
        <v>2.04</v>
      </c>
      <c r="K6878">
        <v>3.74</v>
      </c>
      <c r="L6878">
        <v>0</v>
      </c>
      <c r="M6878">
        <v>2.69</v>
      </c>
      <c r="N6878">
        <v>8.7200000000000006</v>
      </c>
      <c r="O6878">
        <v>9.4600000000000009</v>
      </c>
    </row>
    <row r="6879" spans="1:15" x14ac:dyDescent="0.35">
      <c r="A6879" t="s">
        <v>13775</v>
      </c>
      <c r="B6879" t="s">
        <v>13776</v>
      </c>
      <c r="C6879">
        <v>10.63</v>
      </c>
      <c r="D6879">
        <v>13.7</v>
      </c>
      <c r="E6879">
        <v>7.77</v>
      </c>
      <c r="F6879">
        <v>15.56</v>
      </c>
      <c r="G6879">
        <v>21.51</v>
      </c>
      <c r="H6879">
        <v>2.44</v>
      </c>
      <c r="I6879">
        <v>4.17</v>
      </c>
      <c r="J6879">
        <v>2.23</v>
      </c>
      <c r="K6879">
        <v>3.82</v>
      </c>
      <c r="L6879">
        <v>0.1</v>
      </c>
      <c r="M6879">
        <v>4.72</v>
      </c>
      <c r="N6879">
        <v>18.11</v>
      </c>
      <c r="O6879">
        <v>16.64</v>
      </c>
    </row>
    <row r="6880" spans="1:15" x14ac:dyDescent="0.35">
      <c r="A6880" t="s">
        <v>13777</v>
      </c>
      <c r="B6880" t="s">
        <v>13778</v>
      </c>
      <c r="C6880">
        <v>11.23</v>
      </c>
      <c r="D6880">
        <v>13.9</v>
      </c>
      <c r="E6880">
        <v>8.58</v>
      </c>
      <c r="F6880">
        <v>15.83</v>
      </c>
      <c r="G6880">
        <v>20.34</v>
      </c>
      <c r="H6880">
        <v>3.8</v>
      </c>
      <c r="I6880">
        <v>3.87</v>
      </c>
      <c r="J6880">
        <v>1.9</v>
      </c>
      <c r="K6880">
        <v>3.51</v>
      </c>
      <c r="L6880">
        <v>0</v>
      </c>
      <c r="M6880">
        <v>1.29</v>
      </c>
      <c r="N6880">
        <v>6.26</v>
      </c>
      <c r="O6880">
        <v>7.64</v>
      </c>
    </row>
    <row r="6881" spans="1:15" x14ac:dyDescent="0.35">
      <c r="A6881" t="s">
        <v>13779</v>
      </c>
      <c r="B6881" t="s">
        <v>13780</v>
      </c>
      <c r="C6881">
        <v>9.17</v>
      </c>
      <c r="D6881">
        <v>12.54</v>
      </c>
      <c r="E6881">
        <v>5.95</v>
      </c>
      <c r="F6881">
        <v>14.18</v>
      </c>
      <c r="G6881">
        <v>20.3</v>
      </c>
      <c r="H6881">
        <v>1.21</v>
      </c>
      <c r="I6881">
        <v>4.21</v>
      </c>
      <c r="J6881">
        <v>2.2999999999999998</v>
      </c>
      <c r="K6881">
        <v>3.81</v>
      </c>
      <c r="L6881">
        <v>0</v>
      </c>
      <c r="M6881">
        <v>1.48</v>
      </c>
      <c r="N6881">
        <v>36.25</v>
      </c>
      <c r="O6881">
        <v>31.9</v>
      </c>
    </row>
    <row r="6882" spans="1:15" x14ac:dyDescent="0.35">
      <c r="A6882" t="s">
        <v>13781</v>
      </c>
      <c r="B6882" t="s">
        <v>13782</v>
      </c>
      <c r="C6882">
        <v>9.85</v>
      </c>
      <c r="D6882">
        <v>13.22</v>
      </c>
      <c r="E6882">
        <v>6.66</v>
      </c>
      <c r="F6882">
        <v>14.91</v>
      </c>
      <c r="G6882">
        <v>21.08</v>
      </c>
      <c r="H6882">
        <v>1.57</v>
      </c>
      <c r="I6882">
        <v>4.2699999999999996</v>
      </c>
      <c r="J6882">
        <v>2.25</v>
      </c>
      <c r="K6882">
        <v>3.76</v>
      </c>
      <c r="L6882">
        <v>0</v>
      </c>
      <c r="M6882">
        <v>4.37</v>
      </c>
      <c r="N6882">
        <v>29.12</v>
      </c>
      <c r="O6882">
        <v>27.79</v>
      </c>
    </row>
    <row r="6883" spans="1:15" x14ac:dyDescent="0.35">
      <c r="A6883" t="s">
        <v>13783</v>
      </c>
      <c r="B6883" t="s">
        <v>13784</v>
      </c>
      <c r="C6883">
        <v>10.47</v>
      </c>
      <c r="D6883">
        <v>13.71</v>
      </c>
      <c r="E6883">
        <v>7.48</v>
      </c>
      <c r="F6883">
        <v>15.48</v>
      </c>
      <c r="G6883">
        <v>21.41</v>
      </c>
      <c r="H6883">
        <v>2.2799999999999998</v>
      </c>
      <c r="I6883">
        <v>4.2300000000000004</v>
      </c>
      <c r="J6883">
        <v>2.1800000000000002</v>
      </c>
      <c r="K6883">
        <v>3.61</v>
      </c>
      <c r="L6883">
        <v>0</v>
      </c>
      <c r="M6883">
        <v>3.88</v>
      </c>
      <c r="N6883">
        <v>21.07</v>
      </c>
      <c r="O6883">
        <v>20.73</v>
      </c>
    </row>
    <row r="6884" spans="1:15" x14ac:dyDescent="0.35">
      <c r="A6884" t="s">
        <v>13785</v>
      </c>
      <c r="B6884" t="s">
        <v>13786</v>
      </c>
      <c r="C6884">
        <v>11.58</v>
      </c>
      <c r="D6884">
        <v>13.95</v>
      </c>
      <c r="E6884">
        <v>9.25</v>
      </c>
      <c r="F6884">
        <v>16.350000000000001</v>
      </c>
      <c r="G6884">
        <v>20.329999999999998</v>
      </c>
      <c r="H6884">
        <v>4.24</v>
      </c>
      <c r="I6884">
        <v>3.95</v>
      </c>
      <c r="J6884">
        <v>2.11</v>
      </c>
      <c r="K6884">
        <v>3.38</v>
      </c>
      <c r="L6884">
        <v>0</v>
      </c>
      <c r="M6884">
        <v>0</v>
      </c>
      <c r="N6884">
        <v>2.74</v>
      </c>
      <c r="O6884">
        <v>3.76</v>
      </c>
    </row>
    <row r="6885" spans="1:15" x14ac:dyDescent="0.35">
      <c r="A6885" t="s">
        <v>13787</v>
      </c>
      <c r="B6885" t="s">
        <v>13788</v>
      </c>
      <c r="C6885">
        <v>11.86</v>
      </c>
      <c r="D6885">
        <v>14.47</v>
      </c>
      <c r="E6885">
        <v>9.2899999999999991</v>
      </c>
      <c r="F6885">
        <v>16.73</v>
      </c>
      <c r="G6885">
        <v>21.04</v>
      </c>
      <c r="H6885">
        <v>4.24</v>
      </c>
      <c r="I6885">
        <v>4.03</v>
      </c>
      <c r="J6885">
        <v>2.13</v>
      </c>
      <c r="K6885">
        <v>3.39</v>
      </c>
      <c r="L6885">
        <v>0</v>
      </c>
      <c r="M6885">
        <v>0</v>
      </c>
      <c r="N6885">
        <v>3.67</v>
      </c>
      <c r="O6885">
        <v>4.13</v>
      </c>
    </row>
    <row r="6886" spans="1:15" x14ac:dyDescent="0.35">
      <c r="A6886" t="s">
        <v>13789</v>
      </c>
      <c r="B6886" t="s">
        <v>13790</v>
      </c>
      <c r="C6886">
        <v>11.82</v>
      </c>
      <c r="D6886">
        <v>14.58</v>
      </c>
      <c r="E6886">
        <v>9.09</v>
      </c>
      <c r="F6886">
        <v>16.7</v>
      </c>
      <c r="G6886">
        <v>21.24</v>
      </c>
      <c r="H6886">
        <v>4.17</v>
      </c>
      <c r="I6886">
        <v>4.03</v>
      </c>
      <c r="J6886">
        <v>2.14</v>
      </c>
      <c r="K6886">
        <v>3.42</v>
      </c>
      <c r="L6886">
        <v>0</v>
      </c>
      <c r="M6886">
        <v>0</v>
      </c>
      <c r="N6886">
        <v>5.89</v>
      </c>
      <c r="O6886">
        <v>5.41</v>
      </c>
    </row>
    <row r="6887" spans="1:15" x14ac:dyDescent="0.35">
      <c r="A6887" t="s">
        <v>13791</v>
      </c>
      <c r="B6887" t="s">
        <v>13792</v>
      </c>
      <c r="C6887">
        <v>11.84</v>
      </c>
      <c r="D6887">
        <v>14.64</v>
      </c>
      <c r="E6887">
        <v>9.0299999999999994</v>
      </c>
      <c r="F6887">
        <v>16.670000000000002</v>
      </c>
      <c r="G6887">
        <v>21.26</v>
      </c>
      <c r="H6887">
        <v>4.24</v>
      </c>
      <c r="I6887">
        <v>3.99</v>
      </c>
      <c r="J6887">
        <v>2.15</v>
      </c>
      <c r="K6887">
        <v>3.43</v>
      </c>
      <c r="L6887">
        <v>0</v>
      </c>
      <c r="M6887">
        <v>0</v>
      </c>
      <c r="N6887">
        <v>5.1100000000000003</v>
      </c>
      <c r="O6887">
        <v>4.2699999999999996</v>
      </c>
    </row>
    <row r="6888" spans="1:15" x14ac:dyDescent="0.35">
      <c r="A6888" t="s">
        <v>13793</v>
      </c>
      <c r="B6888" t="s">
        <v>13794</v>
      </c>
      <c r="C6888">
        <v>11.84</v>
      </c>
      <c r="D6888">
        <v>14.95</v>
      </c>
      <c r="E6888">
        <v>8.6999999999999993</v>
      </c>
      <c r="F6888">
        <v>16.899999999999999</v>
      </c>
      <c r="G6888">
        <v>22</v>
      </c>
      <c r="H6888">
        <v>3.56</v>
      </c>
      <c r="I6888">
        <v>4.21</v>
      </c>
      <c r="J6888">
        <v>2.1800000000000002</v>
      </c>
      <c r="K6888">
        <v>3.59</v>
      </c>
      <c r="L6888">
        <v>0</v>
      </c>
      <c r="M6888">
        <v>2.12</v>
      </c>
      <c r="N6888">
        <v>14.15</v>
      </c>
      <c r="O6888">
        <v>11.94</v>
      </c>
    </row>
    <row r="6889" spans="1:15" x14ac:dyDescent="0.35">
      <c r="A6889" t="s">
        <v>13795</v>
      </c>
      <c r="B6889" t="s">
        <v>13796</v>
      </c>
      <c r="C6889">
        <v>11.81</v>
      </c>
      <c r="D6889">
        <v>14.63</v>
      </c>
      <c r="E6889">
        <v>9.0399999999999991</v>
      </c>
      <c r="F6889">
        <v>16.75</v>
      </c>
      <c r="G6889">
        <v>21.4</v>
      </c>
      <c r="H6889">
        <v>3.99</v>
      </c>
      <c r="I6889">
        <v>4.0999999999999996</v>
      </c>
      <c r="J6889">
        <v>2.13</v>
      </c>
      <c r="K6889">
        <v>3.41</v>
      </c>
      <c r="L6889">
        <v>0</v>
      </c>
      <c r="M6889">
        <v>0</v>
      </c>
      <c r="N6889">
        <v>4.9400000000000004</v>
      </c>
      <c r="O6889">
        <v>4.72</v>
      </c>
    </row>
    <row r="6890" spans="1:15" x14ac:dyDescent="0.35">
      <c r="A6890" t="s">
        <v>13797</v>
      </c>
      <c r="B6890" t="s">
        <v>13798</v>
      </c>
      <c r="C6890">
        <v>11.69</v>
      </c>
      <c r="D6890">
        <v>14.71</v>
      </c>
      <c r="E6890">
        <v>8.68</v>
      </c>
      <c r="F6890">
        <v>16.579999999999998</v>
      </c>
      <c r="G6890">
        <v>21.49</v>
      </c>
      <c r="H6890">
        <v>3.91</v>
      </c>
      <c r="I6890">
        <v>4.03</v>
      </c>
      <c r="J6890">
        <v>2.16</v>
      </c>
      <c r="K6890">
        <v>3.47</v>
      </c>
      <c r="L6890">
        <v>0</v>
      </c>
      <c r="M6890">
        <v>0</v>
      </c>
      <c r="N6890">
        <v>7.55</v>
      </c>
      <c r="O6890">
        <v>8.17</v>
      </c>
    </row>
    <row r="6891" spans="1:15" x14ac:dyDescent="0.35">
      <c r="A6891" t="s">
        <v>13799</v>
      </c>
      <c r="B6891" t="s">
        <v>13800</v>
      </c>
      <c r="C6891">
        <v>11.13</v>
      </c>
      <c r="D6891">
        <v>14.13</v>
      </c>
      <c r="E6891">
        <v>8.19</v>
      </c>
      <c r="F6891">
        <v>16.03</v>
      </c>
      <c r="G6891">
        <v>21.02</v>
      </c>
      <c r="H6891">
        <v>3.44</v>
      </c>
      <c r="I6891">
        <v>4.05</v>
      </c>
      <c r="J6891">
        <v>2.16</v>
      </c>
      <c r="K6891">
        <v>3.47</v>
      </c>
      <c r="L6891">
        <v>0</v>
      </c>
      <c r="M6891">
        <v>0</v>
      </c>
      <c r="N6891">
        <v>11.82</v>
      </c>
      <c r="O6891">
        <v>13.46</v>
      </c>
    </row>
    <row r="6892" spans="1:15" x14ac:dyDescent="0.35">
      <c r="A6892" t="s">
        <v>13801</v>
      </c>
      <c r="B6892" t="s">
        <v>13802</v>
      </c>
      <c r="C6892">
        <v>11.09</v>
      </c>
      <c r="D6892">
        <v>14.08</v>
      </c>
      <c r="E6892">
        <v>8.17</v>
      </c>
      <c r="F6892">
        <v>16.03</v>
      </c>
      <c r="G6892">
        <v>21.01</v>
      </c>
      <c r="H6892">
        <v>3.41</v>
      </c>
      <c r="I6892">
        <v>4.07</v>
      </c>
      <c r="J6892">
        <v>2.17</v>
      </c>
      <c r="K6892">
        <v>3.51</v>
      </c>
      <c r="L6892">
        <v>0</v>
      </c>
      <c r="M6892">
        <v>0</v>
      </c>
      <c r="N6892">
        <v>11.13</v>
      </c>
      <c r="O6892">
        <v>11.81</v>
      </c>
    </row>
    <row r="6893" spans="1:15" x14ac:dyDescent="0.35">
      <c r="A6893" t="s">
        <v>13803</v>
      </c>
      <c r="B6893" t="s">
        <v>13804</v>
      </c>
      <c r="C6893">
        <v>11.55</v>
      </c>
      <c r="D6893">
        <v>14.61</v>
      </c>
      <c r="E6893">
        <v>8.49</v>
      </c>
      <c r="F6893">
        <v>16.57</v>
      </c>
      <c r="G6893">
        <v>21.77</v>
      </c>
      <c r="H6893">
        <v>3.53</v>
      </c>
      <c r="I6893">
        <v>4.17</v>
      </c>
      <c r="J6893">
        <v>2.17</v>
      </c>
      <c r="K6893">
        <v>3.56</v>
      </c>
      <c r="L6893">
        <v>0</v>
      </c>
      <c r="M6893">
        <v>1.92</v>
      </c>
      <c r="N6893">
        <v>15.25</v>
      </c>
      <c r="O6893">
        <v>11.85</v>
      </c>
    </row>
    <row r="6894" spans="1:15" x14ac:dyDescent="0.35">
      <c r="A6894" t="s">
        <v>13805</v>
      </c>
      <c r="B6894" t="s">
        <v>13806</v>
      </c>
      <c r="C6894">
        <v>11.12</v>
      </c>
      <c r="D6894">
        <v>14.36</v>
      </c>
      <c r="E6894">
        <v>7.98</v>
      </c>
      <c r="F6894">
        <v>16.12</v>
      </c>
      <c r="G6894">
        <v>21.49</v>
      </c>
      <c r="H6894">
        <v>3.15</v>
      </c>
      <c r="I6894">
        <v>4.1399999999999997</v>
      </c>
      <c r="J6894">
        <v>2.16</v>
      </c>
      <c r="K6894">
        <v>3.46</v>
      </c>
      <c r="L6894">
        <v>0</v>
      </c>
      <c r="M6894">
        <v>1.01</v>
      </c>
      <c r="N6894">
        <v>14.44</v>
      </c>
      <c r="O6894">
        <v>13.49</v>
      </c>
    </row>
    <row r="6895" spans="1:15" x14ac:dyDescent="0.35">
      <c r="A6895" t="s">
        <v>13807</v>
      </c>
      <c r="B6895" t="s">
        <v>13808</v>
      </c>
      <c r="C6895">
        <v>9.91</v>
      </c>
      <c r="D6895">
        <v>12.88</v>
      </c>
      <c r="E6895">
        <v>7.11</v>
      </c>
      <c r="F6895">
        <v>14.8</v>
      </c>
      <c r="G6895">
        <v>20.16</v>
      </c>
      <c r="H6895">
        <v>2.2999999999999998</v>
      </c>
      <c r="I6895">
        <v>4.0599999999999996</v>
      </c>
      <c r="J6895">
        <v>2.19</v>
      </c>
      <c r="K6895">
        <v>3.56</v>
      </c>
      <c r="L6895">
        <v>0</v>
      </c>
      <c r="M6895">
        <v>1.78</v>
      </c>
      <c r="N6895">
        <v>22.86</v>
      </c>
      <c r="O6895">
        <v>20.69</v>
      </c>
    </row>
    <row r="6896" spans="1:15" x14ac:dyDescent="0.35">
      <c r="A6896" t="s">
        <v>13809</v>
      </c>
      <c r="B6896" t="s">
        <v>13810</v>
      </c>
      <c r="C6896">
        <v>10.49</v>
      </c>
      <c r="D6896">
        <v>13.03</v>
      </c>
      <c r="E6896">
        <v>8</v>
      </c>
      <c r="F6896">
        <v>15.19</v>
      </c>
      <c r="G6896">
        <v>19.88</v>
      </c>
      <c r="H6896">
        <v>3.16</v>
      </c>
      <c r="I6896">
        <v>3.91</v>
      </c>
      <c r="J6896">
        <v>2.15</v>
      </c>
      <c r="K6896">
        <v>3.49</v>
      </c>
      <c r="L6896">
        <v>0</v>
      </c>
      <c r="M6896">
        <v>0.1</v>
      </c>
      <c r="N6896">
        <v>11.32</v>
      </c>
      <c r="O6896">
        <v>11.54</v>
      </c>
    </row>
    <row r="6897" spans="1:15" x14ac:dyDescent="0.35">
      <c r="A6897" t="s">
        <v>13811</v>
      </c>
      <c r="B6897" t="s">
        <v>13812</v>
      </c>
      <c r="C6897">
        <v>9.6999999999999993</v>
      </c>
      <c r="D6897">
        <v>13.14</v>
      </c>
      <c r="E6897">
        <v>6.33</v>
      </c>
      <c r="F6897">
        <v>14.82</v>
      </c>
      <c r="G6897">
        <v>20.91</v>
      </c>
      <c r="H6897">
        <v>1.63</v>
      </c>
      <c r="I6897">
        <v>4.2699999999999996</v>
      </c>
      <c r="J6897">
        <v>2.27</v>
      </c>
      <c r="K6897">
        <v>3.73</v>
      </c>
      <c r="L6897">
        <v>0</v>
      </c>
      <c r="M6897">
        <v>1.8</v>
      </c>
      <c r="N6897">
        <v>30.24</v>
      </c>
      <c r="O6897">
        <v>26.5</v>
      </c>
    </row>
    <row r="6898" spans="1:15" x14ac:dyDescent="0.35">
      <c r="A6898" t="s">
        <v>13813</v>
      </c>
      <c r="B6898" t="s">
        <v>13814</v>
      </c>
      <c r="C6898">
        <v>9.64</v>
      </c>
      <c r="D6898">
        <v>12.91</v>
      </c>
      <c r="E6898">
        <v>6.45</v>
      </c>
      <c r="F6898">
        <v>14.66</v>
      </c>
      <c r="G6898">
        <v>20.72</v>
      </c>
      <c r="H6898">
        <v>1.72</v>
      </c>
      <c r="I6898">
        <v>4.1900000000000004</v>
      </c>
      <c r="J6898">
        <v>2.2999999999999998</v>
      </c>
      <c r="K6898">
        <v>3.82</v>
      </c>
      <c r="L6898">
        <v>0.01</v>
      </c>
      <c r="M6898">
        <v>3.39</v>
      </c>
      <c r="N6898">
        <v>30.08</v>
      </c>
      <c r="O6898">
        <v>24.57</v>
      </c>
    </row>
    <row r="6899" spans="1:15" x14ac:dyDescent="0.35">
      <c r="A6899" t="s">
        <v>13815</v>
      </c>
      <c r="B6899" t="s">
        <v>13816</v>
      </c>
      <c r="C6899">
        <v>11.91</v>
      </c>
      <c r="D6899">
        <v>14.92</v>
      </c>
      <c r="E6899">
        <v>8.89</v>
      </c>
      <c r="F6899">
        <v>17.03</v>
      </c>
      <c r="G6899">
        <v>22.01</v>
      </c>
      <c r="H6899">
        <v>3.76</v>
      </c>
      <c r="I6899">
        <v>4.25</v>
      </c>
      <c r="J6899">
        <v>2.2400000000000002</v>
      </c>
      <c r="K6899">
        <v>3.75</v>
      </c>
      <c r="L6899">
        <v>0</v>
      </c>
      <c r="M6899">
        <v>3.05</v>
      </c>
      <c r="N6899">
        <v>9.16</v>
      </c>
      <c r="O6899">
        <v>10.99</v>
      </c>
    </row>
    <row r="6900" spans="1:15" x14ac:dyDescent="0.35">
      <c r="A6900" t="s">
        <v>13817</v>
      </c>
      <c r="B6900" t="s">
        <v>13818</v>
      </c>
      <c r="C6900">
        <v>11.7</v>
      </c>
      <c r="D6900">
        <v>14.68</v>
      </c>
      <c r="E6900">
        <v>8.7100000000000009</v>
      </c>
      <c r="F6900">
        <v>16.82</v>
      </c>
      <c r="G6900">
        <v>21.78</v>
      </c>
      <c r="H6900">
        <v>3.6</v>
      </c>
      <c r="I6900">
        <v>4.25</v>
      </c>
      <c r="J6900">
        <v>2.2599999999999998</v>
      </c>
      <c r="K6900">
        <v>3.81</v>
      </c>
      <c r="L6900">
        <v>0</v>
      </c>
      <c r="M6900">
        <v>2.86</v>
      </c>
      <c r="N6900">
        <v>11.08</v>
      </c>
      <c r="O6900">
        <v>12.26</v>
      </c>
    </row>
    <row r="6901" spans="1:15" x14ac:dyDescent="0.35">
      <c r="A6901" t="s">
        <v>13819</v>
      </c>
      <c r="B6901" t="s">
        <v>13820</v>
      </c>
      <c r="C6901">
        <v>11.78</v>
      </c>
      <c r="D6901">
        <v>14.86</v>
      </c>
      <c r="E6901">
        <v>8.7100000000000009</v>
      </c>
      <c r="F6901">
        <v>16.940000000000001</v>
      </c>
      <c r="G6901">
        <v>22.04</v>
      </c>
      <c r="H6901">
        <v>3.57</v>
      </c>
      <c r="I6901">
        <v>4.28</v>
      </c>
      <c r="J6901">
        <v>2.2400000000000002</v>
      </c>
      <c r="K6901">
        <v>3.76</v>
      </c>
      <c r="L6901">
        <v>0</v>
      </c>
      <c r="M6901">
        <v>4.38</v>
      </c>
      <c r="N6901">
        <v>11.43</v>
      </c>
      <c r="O6901">
        <v>12.58</v>
      </c>
    </row>
    <row r="6902" spans="1:15" x14ac:dyDescent="0.35">
      <c r="A6902" t="s">
        <v>13821</v>
      </c>
      <c r="B6902" t="s">
        <v>13822</v>
      </c>
      <c r="C6902">
        <v>11.8</v>
      </c>
      <c r="D6902">
        <v>14.84</v>
      </c>
      <c r="E6902">
        <v>8.7799999999999994</v>
      </c>
      <c r="F6902">
        <v>16.829999999999998</v>
      </c>
      <c r="G6902">
        <v>21.78</v>
      </c>
      <c r="H6902">
        <v>3.63</v>
      </c>
      <c r="I6902">
        <v>4.18</v>
      </c>
      <c r="J6902">
        <v>2.21</v>
      </c>
      <c r="K6902">
        <v>3.67</v>
      </c>
      <c r="L6902">
        <v>0</v>
      </c>
      <c r="M6902">
        <v>1.83</v>
      </c>
      <c r="N6902">
        <v>10.51</v>
      </c>
      <c r="O6902">
        <v>12.15</v>
      </c>
    </row>
    <row r="6903" spans="1:15" x14ac:dyDescent="0.35">
      <c r="A6903" t="s">
        <v>13823</v>
      </c>
      <c r="B6903" t="s">
        <v>13824</v>
      </c>
      <c r="C6903">
        <v>11.74</v>
      </c>
      <c r="D6903">
        <v>14.86</v>
      </c>
      <c r="E6903">
        <v>8.6300000000000008</v>
      </c>
      <c r="F6903">
        <v>16.79</v>
      </c>
      <c r="G6903">
        <v>21.85</v>
      </c>
      <c r="H6903">
        <v>3.46</v>
      </c>
      <c r="I6903">
        <v>4.2</v>
      </c>
      <c r="J6903">
        <v>2.2000000000000002</v>
      </c>
      <c r="K6903">
        <v>3.65</v>
      </c>
      <c r="L6903">
        <v>0</v>
      </c>
      <c r="M6903">
        <v>2.94</v>
      </c>
      <c r="N6903">
        <v>13.72</v>
      </c>
      <c r="O6903">
        <v>14.95</v>
      </c>
    </row>
    <row r="6904" spans="1:15" x14ac:dyDescent="0.35">
      <c r="A6904" t="s">
        <v>13825</v>
      </c>
      <c r="B6904" t="s">
        <v>13826</v>
      </c>
      <c r="C6904">
        <v>10.97</v>
      </c>
      <c r="D6904">
        <v>14.5</v>
      </c>
      <c r="E6904">
        <v>7.58</v>
      </c>
      <c r="F6904">
        <v>16.18</v>
      </c>
      <c r="G6904">
        <v>22.13</v>
      </c>
      <c r="H6904">
        <v>2.52</v>
      </c>
      <c r="I6904">
        <v>4.3499999999999996</v>
      </c>
      <c r="J6904">
        <v>2.25</v>
      </c>
      <c r="K6904">
        <v>3.78</v>
      </c>
      <c r="L6904">
        <v>0</v>
      </c>
      <c r="M6904">
        <v>5.85</v>
      </c>
      <c r="N6904">
        <v>23</v>
      </c>
      <c r="O6904">
        <v>18.61</v>
      </c>
    </row>
    <row r="6905" spans="1:15" x14ac:dyDescent="0.35">
      <c r="A6905" t="s">
        <v>13827</v>
      </c>
      <c r="B6905" t="s">
        <v>13828</v>
      </c>
      <c r="C6905">
        <v>11.75</v>
      </c>
      <c r="D6905">
        <v>15.04</v>
      </c>
      <c r="E6905">
        <v>8.51</v>
      </c>
      <c r="F6905">
        <v>16.850000000000001</v>
      </c>
      <c r="G6905">
        <v>22.35</v>
      </c>
      <c r="H6905">
        <v>3.42</v>
      </c>
      <c r="I6905">
        <v>4.25</v>
      </c>
      <c r="J6905">
        <v>2.2000000000000002</v>
      </c>
      <c r="K6905">
        <v>3.65</v>
      </c>
      <c r="L6905">
        <v>0</v>
      </c>
      <c r="M6905">
        <v>5.91</v>
      </c>
      <c r="N6905">
        <v>17.03</v>
      </c>
      <c r="O6905">
        <v>13.84</v>
      </c>
    </row>
    <row r="6906" spans="1:15" x14ac:dyDescent="0.35">
      <c r="A6906" t="s">
        <v>13829</v>
      </c>
      <c r="B6906" t="s">
        <v>13830</v>
      </c>
      <c r="C6906">
        <v>11.35</v>
      </c>
      <c r="D6906">
        <v>14.89</v>
      </c>
      <c r="E6906">
        <v>7.85</v>
      </c>
      <c r="F6906">
        <v>16.53</v>
      </c>
      <c r="G6906">
        <v>22.55</v>
      </c>
      <c r="H6906">
        <v>2.86</v>
      </c>
      <c r="I6906">
        <v>4.32</v>
      </c>
      <c r="J6906">
        <v>2.23</v>
      </c>
      <c r="K6906">
        <v>3.69</v>
      </c>
      <c r="L6906">
        <v>0</v>
      </c>
      <c r="M6906">
        <v>6.85</v>
      </c>
      <c r="N6906">
        <v>20.3</v>
      </c>
      <c r="O6906">
        <v>16.52</v>
      </c>
    </row>
    <row r="6907" spans="1:15" x14ac:dyDescent="0.35">
      <c r="A6907" t="s">
        <v>13831</v>
      </c>
      <c r="B6907" t="s">
        <v>13832</v>
      </c>
      <c r="C6907">
        <v>10.82</v>
      </c>
      <c r="D6907">
        <v>14.39</v>
      </c>
      <c r="E6907">
        <v>7.2</v>
      </c>
      <c r="F6907">
        <v>16.05</v>
      </c>
      <c r="G6907">
        <v>22.14</v>
      </c>
      <c r="H6907">
        <v>2.2999999999999998</v>
      </c>
      <c r="I6907">
        <v>4.3600000000000003</v>
      </c>
      <c r="J6907">
        <v>2.27</v>
      </c>
      <c r="K6907">
        <v>3.76</v>
      </c>
      <c r="L6907">
        <v>0</v>
      </c>
      <c r="M6907">
        <v>7.51</v>
      </c>
      <c r="N6907">
        <v>25.45</v>
      </c>
      <c r="O6907">
        <v>18.559999999999999</v>
      </c>
    </row>
    <row r="6908" spans="1:15" x14ac:dyDescent="0.35">
      <c r="A6908" t="s">
        <v>13833</v>
      </c>
      <c r="B6908" t="s">
        <v>13834</v>
      </c>
      <c r="C6908">
        <v>9.8000000000000007</v>
      </c>
      <c r="D6908">
        <v>13.37</v>
      </c>
      <c r="E6908">
        <v>6.27</v>
      </c>
      <c r="F6908">
        <v>14.98</v>
      </c>
      <c r="G6908">
        <v>21.17</v>
      </c>
      <c r="H6908">
        <v>1.56</v>
      </c>
      <c r="I6908">
        <v>4.3099999999999996</v>
      </c>
      <c r="J6908">
        <v>2.3199999999999998</v>
      </c>
      <c r="K6908">
        <v>3.83</v>
      </c>
      <c r="L6908">
        <v>0</v>
      </c>
      <c r="M6908">
        <v>3.47</v>
      </c>
      <c r="N6908">
        <v>31.12</v>
      </c>
      <c r="O6908">
        <v>26.6</v>
      </c>
    </row>
    <row r="6909" spans="1:15" x14ac:dyDescent="0.35">
      <c r="A6909" t="s">
        <v>13835</v>
      </c>
      <c r="B6909" t="s">
        <v>13836</v>
      </c>
      <c r="C6909">
        <v>10.050000000000001</v>
      </c>
      <c r="D6909">
        <v>13.58</v>
      </c>
      <c r="E6909">
        <v>6.56</v>
      </c>
      <c r="F6909">
        <v>15.25</v>
      </c>
      <c r="G6909">
        <v>21.3</v>
      </c>
      <c r="H6909">
        <v>1.63</v>
      </c>
      <c r="I6909">
        <v>4.3499999999999996</v>
      </c>
      <c r="J6909">
        <v>2.34</v>
      </c>
      <c r="K6909">
        <v>3.86</v>
      </c>
      <c r="L6909">
        <v>0</v>
      </c>
      <c r="M6909">
        <v>4.01</v>
      </c>
      <c r="N6909">
        <v>31.15</v>
      </c>
      <c r="O6909">
        <v>27.18</v>
      </c>
    </row>
    <row r="6910" spans="1:15" x14ac:dyDescent="0.35">
      <c r="A6910" t="s">
        <v>13837</v>
      </c>
      <c r="B6910" t="s">
        <v>13838</v>
      </c>
      <c r="C6910">
        <v>11.15</v>
      </c>
      <c r="D6910">
        <v>14.99</v>
      </c>
      <c r="E6910">
        <v>7.31</v>
      </c>
      <c r="F6910">
        <v>16.309999999999999</v>
      </c>
      <c r="G6910">
        <v>22.63</v>
      </c>
      <c r="H6910">
        <v>2.4700000000000002</v>
      </c>
      <c r="I6910">
        <v>4.3099999999999996</v>
      </c>
      <c r="J6910">
        <v>2.34</v>
      </c>
      <c r="K6910">
        <v>3.87</v>
      </c>
      <c r="L6910">
        <v>0</v>
      </c>
      <c r="M6910">
        <v>7.98</v>
      </c>
      <c r="N6910">
        <v>24.55</v>
      </c>
      <c r="O6910">
        <v>15.61</v>
      </c>
    </row>
    <row r="6911" spans="1:15" x14ac:dyDescent="0.35">
      <c r="A6911" t="s">
        <v>13839</v>
      </c>
      <c r="B6911" t="s">
        <v>13840</v>
      </c>
      <c r="C6911">
        <v>9.9499999999999993</v>
      </c>
      <c r="D6911">
        <v>13.54</v>
      </c>
      <c r="E6911">
        <v>6.37</v>
      </c>
      <c r="F6911">
        <v>15.13</v>
      </c>
      <c r="G6911">
        <v>21.33</v>
      </c>
      <c r="H6911">
        <v>1.6</v>
      </c>
      <c r="I6911">
        <v>4.33</v>
      </c>
      <c r="J6911">
        <v>2.36</v>
      </c>
      <c r="K6911">
        <v>3.88</v>
      </c>
      <c r="L6911">
        <v>0</v>
      </c>
      <c r="M6911">
        <v>3.91</v>
      </c>
      <c r="N6911">
        <v>30.85</v>
      </c>
      <c r="O6911">
        <v>27.59</v>
      </c>
    </row>
    <row r="6912" spans="1:15" x14ac:dyDescent="0.35">
      <c r="A6912" t="s">
        <v>13841</v>
      </c>
      <c r="B6912" t="s">
        <v>13842</v>
      </c>
      <c r="C6912">
        <v>9.43</v>
      </c>
      <c r="D6912">
        <v>12.94</v>
      </c>
      <c r="E6912">
        <v>5.99</v>
      </c>
      <c r="F6912">
        <v>14.59</v>
      </c>
      <c r="G6912">
        <v>20.7</v>
      </c>
      <c r="H6912">
        <v>1.17</v>
      </c>
      <c r="I6912">
        <v>4.33</v>
      </c>
      <c r="J6912">
        <v>2.37</v>
      </c>
      <c r="K6912">
        <v>3.84</v>
      </c>
      <c r="L6912">
        <v>0</v>
      </c>
      <c r="M6912">
        <v>2.57</v>
      </c>
      <c r="N6912">
        <v>36.04</v>
      </c>
      <c r="O6912">
        <v>32.39</v>
      </c>
    </row>
    <row r="6913" spans="1:15" x14ac:dyDescent="0.35">
      <c r="A6913" t="s">
        <v>13843</v>
      </c>
      <c r="B6913" t="s">
        <v>13844</v>
      </c>
      <c r="C6913">
        <v>11.15</v>
      </c>
      <c r="D6913">
        <v>14.19</v>
      </c>
      <c r="E6913">
        <v>8.14</v>
      </c>
      <c r="F6913">
        <v>16.309999999999999</v>
      </c>
      <c r="G6913">
        <v>21.47</v>
      </c>
      <c r="H6913">
        <v>3.05</v>
      </c>
      <c r="I6913">
        <v>4.28</v>
      </c>
      <c r="J6913">
        <v>2.2799999999999998</v>
      </c>
      <c r="K6913">
        <v>3.86</v>
      </c>
      <c r="L6913">
        <v>0</v>
      </c>
      <c r="M6913">
        <v>2.83</v>
      </c>
      <c r="N6913">
        <v>16.829999999999998</v>
      </c>
      <c r="O6913">
        <v>15.5</v>
      </c>
    </row>
    <row r="6914" spans="1:15" x14ac:dyDescent="0.35">
      <c r="A6914" t="s">
        <v>13845</v>
      </c>
      <c r="B6914" t="s">
        <v>13846</v>
      </c>
      <c r="C6914">
        <v>10.83</v>
      </c>
      <c r="D6914">
        <v>14.1</v>
      </c>
      <c r="E6914">
        <v>7.58</v>
      </c>
      <c r="F6914">
        <v>16.07</v>
      </c>
      <c r="G6914">
        <v>21.68</v>
      </c>
      <c r="H6914">
        <v>2.5099999999999998</v>
      </c>
      <c r="I6914">
        <v>4.3600000000000003</v>
      </c>
      <c r="J6914">
        <v>2.2999999999999998</v>
      </c>
      <c r="K6914">
        <v>3.91</v>
      </c>
      <c r="L6914">
        <v>0</v>
      </c>
      <c r="M6914">
        <v>4.3099999999999996</v>
      </c>
      <c r="N6914">
        <v>22.71</v>
      </c>
      <c r="O6914">
        <v>18.38</v>
      </c>
    </row>
    <row r="6915" spans="1:15" x14ac:dyDescent="0.35">
      <c r="A6915" t="s">
        <v>13847</v>
      </c>
      <c r="B6915" t="s">
        <v>13848</v>
      </c>
      <c r="C6915">
        <v>11.27</v>
      </c>
      <c r="D6915">
        <v>14.72</v>
      </c>
      <c r="E6915">
        <v>7.75</v>
      </c>
      <c r="F6915">
        <v>16.55</v>
      </c>
      <c r="G6915">
        <v>22.4</v>
      </c>
      <c r="H6915">
        <v>2.66</v>
      </c>
      <c r="I6915">
        <v>4.41</v>
      </c>
      <c r="J6915">
        <v>2.34</v>
      </c>
      <c r="K6915">
        <v>3.99</v>
      </c>
      <c r="L6915">
        <v>0</v>
      </c>
      <c r="M6915">
        <v>6.95</v>
      </c>
      <c r="N6915">
        <v>20.67</v>
      </c>
      <c r="O6915">
        <v>17.63</v>
      </c>
    </row>
    <row r="6916" spans="1:15" x14ac:dyDescent="0.35">
      <c r="A6916" t="s">
        <v>13849</v>
      </c>
      <c r="B6916" t="s">
        <v>13850</v>
      </c>
      <c r="C6916">
        <v>11.53</v>
      </c>
      <c r="D6916">
        <v>15.13</v>
      </c>
      <c r="E6916">
        <v>7.84</v>
      </c>
      <c r="F6916">
        <v>16.89</v>
      </c>
      <c r="G6916">
        <v>22.86</v>
      </c>
      <c r="H6916">
        <v>2.69</v>
      </c>
      <c r="I6916">
        <v>4.47</v>
      </c>
      <c r="J6916">
        <v>2.37</v>
      </c>
      <c r="K6916">
        <v>4</v>
      </c>
      <c r="L6916">
        <v>0</v>
      </c>
      <c r="M6916">
        <v>7.01</v>
      </c>
      <c r="N6916">
        <v>20.54</v>
      </c>
      <c r="O6916">
        <v>18.100000000000001</v>
      </c>
    </row>
    <row r="6917" spans="1:15" x14ac:dyDescent="0.35">
      <c r="A6917" t="s">
        <v>13851</v>
      </c>
      <c r="B6917" t="s">
        <v>13852</v>
      </c>
      <c r="C6917">
        <v>11.25</v>
      </c>
      <c r="D6917">
        <v>14.81</v>
      </c>
      <c r="E6917">
        <v>7.62</v>
      </c>
      <c r="F6917">
        <v>16.52</v>
      </c>
      <c r="G6917">
        <v>22.54</v>
      </c>
      <c r="H6917">
        <v>2.58</v>
      </c>
      <c r="I6917">
        <v>4.41</v>
      </c>
      <c r="J6917">
        <v>2.36</v>
      </c>
      <c r="K6917">
        <v>3.99</v>
      </c>
      <c r="L6917">
        <v>0</v>
      </c>
      <c r="M6917">
        <v>7.47</v>
      </c>
      <c r="N6917">
        <v>23.22</v>
      </c>
      <c r="O6917">
        <v>19.96</v>
      </c>
    </row>
    <row r="6918" spans="1:15" x14ac:dyDescent="0.35">
      <c r="A6918" t="s">
        <v>13853</v>
      </c>
      <c r="B6918" t="s">
        <v>13854</v>
      </c>
      <c r="C6918">
        <v>10.29</v>
      </c>
      <c r="D6918">
        <v>13.7</v>
      </c>
      <c r="E6918">
        <v>6.93</v>
      </c>
      <c r="F6918">
        <v>15.47</v>
      </c>
      <c r="G6918">
        <v>21.45</v>
      </c>
      <c r="H6918">
        <v>1.95</v>
      </c>
      <c r="I6918">
        <v>4.34</v>
      </c>
      <c r="J6918">
        <v>2.33</v>
      </c>
      <c r="K6918">
        <v>3.91</v>
      </c>
      <c r="L6918">
        <v>0</v>
      </c>
      <c r="M6918">
        <v>4.82</v>
      </c>
      <c r="N6918">
        <v>28.55</v>
      </c>
      <c r="O6918">
        <v>26.42</v>
      </c>
    </row>
    <row r="6919" spans="1:15" x14ac:dyDescent="0.35">
      <c r="A6919" t="s">
        <v>13855</v>
      </c>
      <c r="B6919" t="s">
        <v>13856</v>
      </c>
      <c r="C6919">
        <v>11.68</v>
      </c>
      <c r="D6919">
        <v>15.31</v>
      </c>
      <c r="E6919">
        <v>7.99</v>
      </c>
      <c r="F6919">
        <v>17.100000000000001</v>
      </c>
      <c r="G6919">
        <v>23.15</v>
      </c>
      <c r="H6919">
        <v>2.81</v>
      </c>
      <c r="I6919">
        <v>4.5199999999999996</v>
      </c>
      <c r="J6919">
        <v>2.37</v>
      </c>
      <c r="K6919">
        <v>4</v>
      </c>
      <c r="L6919">
        <v>0</v>
      </c>
      <c r="M6919">
        <v>7.82</v>
      </c>
      <c r="N6919">
        <v>21.68</v>
      </c>
      <c r="O6919">
        <v>20</v>
      </c>
    </row>
    <row r="6920" spans="1:15" x14ac:dyDescent="0.35">
      <c r="A6920" t="s">
        <v>13857</v>
      </c>
      <c r="B6920" t="s">
        <v>13858</v>
      </c>
      <c r="C6920">
        <v>11.59</v>
      </c>
      <c r="D6920">
        <v>15.21</v>
      </c>
      <c r="E6920">
        <v>7.91</v>
      </c>
      <c r="F6920">
        <v>16.989999999999998</v>
      </c>
      <c r="G6920">
        <v>23.1</v>
      </c>
      <c r="H6920">
        <v>2.76</v>
      </c>
      <c r="I6920">
        <v>4.51</v>
      </c>
      <c r="J6920">
        <v>2.37</v>
      </c>
      <c r="K6920">
        <v>3.99</v>
      </c>
      <c r="L6920">
        <v>0</v>
      </c>
      <c r="M6920">
        <v>7.47</v>
      </c>
      <c r="N6920">
        <v>23.1</v>
      </c>
      <c r="O6920">
        <v>20.04</v>
      </c>
    </row>
    <row r="6921" spans="1:15" x14ac:dyDescent="0.35">
      <c r="A6921" t="s">
        <v>13859</v>
      </c>
      <c r="B6921" t="s">
        <v>13860</v>
      </c>
      <c r="C6921">
        <v>11.67</v>
      </c>
      <c r="D6921">
        <v>15.43</v>
      </c>
      <c r="E6921">
        <v>7.93</v>
      </c>
      <c r="F6921">
        <v>17.07</v>
      </c>
      <c r="G6921">
        <v>23.38</v>
      </c>
      <c r="H6921">
        <v>2.63</v>
      </c>
      <c r="I6921">
        <v>4.5199999999999996</v>
      </c>
      <c r="J6921">
        <v>2.38</v>
      </c>
      <c r="K6921">
        <v>3.98</v>
      </c>
      <c r="L6921">
        <v>0</v>
      </c>
      <c r="M6921">
        <v>7.08</v>
      </c>
      <c r="N6921">
        <v>23.93</v>
      </c>
      <c r="O6921">
        <v>20.5</v>
      </c>
    </row>
    <row r="6922" spans="1:15" x14ac:dyDescent="0.35">
      <c r="A6922" t="s">
        <v>13861</v>
      </c>
      <c r="B6922" t="s">
        <v>13862</v>
      </c>
      <c r="C6922">
        <v>11.28</v>
      </c>
      <c r="D6922">
        <v>14.85</v>
      </c>
      <c r="E6922">
        <v>7.64</v>
      </c>
      <c r="F6922">
        <v>16.66</v>
      </c>
      <c r="G6922">
        <v>22.74</v>
      </c>
      <c r="H6922">
        <v>2.5099999999999998</v>
      </c>
      <c r="I6922">
        <v>4.49</v>
      </c>
      <c r="J6922">
        <v>2.37</v>
      </c>
      <c r="K6922">
        <v>3.96</v>
      </c>
      <c r="L6922">
        <v>0</v>
      </c>
      <c r="M6922">
        <v>7</v>
      </c>
      <c r="N6922">
        <v>25.55</v>
      </c>
      <c r="O6922">
        <v>21.45</v>
      </c>
    </row>
    <row r="6923" spans="1:15" x14ac:dyDescent="0.35">
      <c r="A6923" t="s">
        <v>13863</v>
      </c>
      <c r="B6923" t="s">
        <v>13864</v>
      </c>
      <c r="C6923">
        <v>11.55</v>
      </c>
      <c r="D6923">
        <v>15.36</v>
      </c>
      <c r="E6923">
        <v>7.76</v>
      </c>
      <c r="F6923">
        <v>16.940000000000001</v>
      </c>
      <c r="G6923">
        <v>23.3</v>
      </c>
      <c r="H6923">
        <v>2.33</v>
      </c>
      <c r="I6923">
        <v>4.5199999999999996</v>
      </c>
      <c r="J6923">
        <v>2.37</v>
      </c>
      <c r="K6923">
        <v>3.96</v>
      </c>
      <c r="L6923">
        <v>0</v>
      </c>
      <c r="M6923">
        <v>7</v>
      </c>
      <c r="N6923">
        <v>26.93</v>
      </c>
      <c r="O6923">
        <v>22.99</v>
      </c>
    </row>
    <row r="6924" spans="1:15" x14ac:dyDescent="0.35">
      <c r="A6924" t="s">
        <v>13865</v>
      </c>
      <c r="B6924" t="s">
        <v>13866</v>
      </c>
      <c r="C6924">
        <v>10.88</v>
      </c>
      <c r="D6924">
        <v>14.44</v>
      </c>
      <c r="E6924">
        <v>7.25</v>
      </c>
      <c r="F6924">
        <v>16.18</v>
      </c>
      <c r="G6924">
        <v>22.23</v>
      </c>
      <c r="H6924">
        <v>2.2000000000000002</v>
      </c>
      <c r="I6924">
        <v>4.43</v>
      </c>
      <c r="J6924">
        <v>2.36</v>
      </c>
      <c r="K6924">
        <v>3.94</v>
      </c>
      <c r="L6924">
        <v>0</v>
      </c>
      <c r="M6924">
        <v>7</v>
      </c>
      <c r="N6924">
        <v>26.82</v>
      </c>
      <c r="O6924">
        <v>24.33</v>
      </c>
    </row>
    <row r="6925" spans="1:15" x14ac:dyDescent="0.35">
      <c r="A6925" t="s">
        <v>13867</v>
      </c>
      <c r="B6925" t="s">
        <v>13868</v>
      </c>
      <c r="C6925">
        <v>11.09</v>
      </c>
      <c r="D6925">
        <v>14.75</v>
      </c>
      <c r="E6925">
        <v>7.41</v>
      </c>
      <c r="F6925">
        <v>16.46</v>
      </c>
      <c r="G6925">
        <v>22.65</v>
      </c>
      <c r="H6925">
        <v>2.13</v>
      </c>
      <c r="I6925">
        <v>4.49</v>
      </c>
      <c r="J6925">
        <v>2.37</v>
      </c>
      <c r="K6925">
        <v>3.94</v>
      </c>
      <c r="L6925">
        <v>0</v>
      </c>
      <c r="M6925">
        <v>7</v>
      </c>
      <c r="N6925">
        <v>28.99</v>
      </c>
      <c r="O6925">
        <v>25.03</v>
      </c>
    </row>
    <row r="6926" spans="1:15" x14ac:dyDescent="0.35">
      <c r="A6926" t="s">
        <v>13869</v>
      </c>
      <c r="B6926" t="s">
        <v>13870</v>
      </c>
      <c r="C6926">
        <v>10.77</v>
      </c>
      <c r="D6926">
        <v>14.41</v>
      </c>
      <c r="E6926">
        <v>7.03</v>
      </c>
      <c r="F6926">
        <v>16.07</v>
      </c>
      <c r="G6926">
        <v>22.18</v>
      </c>
      <c r="H6926">
        <v>1.99</v>
      </c>
      <c r="I6926">
        <v>4.42</v>
      </c>
      <c r="J6926">
        <v>2.36</v>
      </c>
      <c r="K6926">
        <v>3.91</v>
      </c>
      <c r="L6926">
        <v>0</v>
      </c>
      <c r="M6926">
        <v>7</v>
      </c>
      <c r="N6926">
        <v>28.62</v>
      </c>
      <c r="O6926">
        <v>26.93</v>
      </c>
    </row>
    <row r="6927" spans="1:15" x14ac:dyDescent="0.35">
      <c r="A6927" t="s">
        <v>13871</v>
      </c>
      <c r="B6927" t="s">
        <v>13872</v>
      </c>
      <c r="C6927">
        <v>11.35</v>
      </c>
      <c r="D6927">
        <v>15.3</v>
      </c>
      <c r="E6927">
        <v>7.46</v>
      </c>
      <c r="F6927">
        <v>16.68</v>
      </c>
      <c r="G6927">
        <v>23.19</v>
      </c>
      <c r="H6927">
        <v>1.87</v>
      </c>
      <c r="I6927">
        <v>4.49</v>
      </c>
      <c r="J6927">
        <v>2.37</v>
      </c>
      <c r="K6927">
        <v>3.93</v>
      </c>
      <c r="L6927">
        <v>0</v>
      </c>
      <c r="M6927">
        <v>7</v>
      </c>
      <c r="N6927">
        <v>29.82</v>
      </c>
      <c r="O6927">
        <v>24.89</v>
      </c>
    </row>
    <row r="6928" spans="1:15" x14ac:dyDescent="0.35">
      <c r="A6928" t="s">
        <v>13873</v>
      </c>
      <c r="B6928" t="s">
        <v>13874</v>
      </c>
      <c r="C6928">
        <v>10.77</v>
      </c>
      <c r="D6928">
        <v>14.51</v>
      </c>
      <c r="E6928">
        <v>6.94</v>
      </c>
      <c r="F6928">
        <v>16.04</v>
      </c>
      <c r="G6928">
        <v>22.21</v>
      </c>
      <c r="H6928">
        <v>1.96</v>
      </c>
      <c r="I6928">
        <v>4.3899999999999997</v>
      </c>
      <c r="J6928">
        <v>2.35</v>
      </c>
      <c r="K6928">
        <v>3.91</v>
      </c>
      <c r="L6928">
        <v>0</v>
      </c>
      <c r="M6928">
        <v>7</v>
      </c>
      <c r="N6928">
        <v>28.75</v>
      </c>
      <c r="O6928">
        <v>27.73</v>
      </c>
    </row>
    <row r="6929" spans="1:15" x14ac:dyDescent="0.35">
      <c r="A6929" t="s">
        <v>13875</v>
      </c>
      <c r="B6929" t="s">
        <v>13876</v>
      </c>
      <c r="C6929">
        <v>10.75</v>
      </c>
      <c r="D6929">
        <v>14.41</v>
      </c>
      <c r="E6929">
        <v>7.04</v>
      </c>
      <c r="F6929">
        <v>16.079999999999998</v>
      </c>
      <c r="G6929">
        <v>22.25</v>
      </c>
      <c r="H6929">
        <v>1.87</v>
      </c>
      <c r="I6929">
        <v>4.45</v>
      </c>
      <c r="J6929">
        <v>2.36</v>
      </c>
      <c r="K6929">
        <v>3.92</v>
      </c>
      <c r="L6929">
        <v>0</v>
      </c>
      <c r="M6929">
        <v>7</v>
      </c>
      <c r="N6929">
        <v>30</v>
      </c>
      <c r="O6929">
        <v>26.79</v>
      </c>
    </row>
    <row r="6930" spans="1:15" x14ac:dyDescent="0.35">
      <c r="A6930" t="s">
        <v>13877</v>
      </c>
      <c r="B6930" t="s">
        <v>13878</v>
      </c>
      <c r="C6930">
        <v>10.96</v>
      </c>
      <c r="D6930">
        <v>14.8</v>
      </c>
      <c r="E6930">
        <v>7.13</v>
      </c>
      <c r="F6930">
        <v>16.27</v>
      </c>
      <c r="G6930">
        <v>22.65</v>
      </c>
      <c r="H6930">
        <v>1.77</v>
      </c>
      <c r="I6930">
        <v>4.46</v>
      </c>
      <c r="J6930">
        <v>2.36</v>
      </c>
      <c r="K6930">
        <v>3.9</v>
      </c>
      <c r="L6930">
        <v>0</v>
      </c>
      <c r="M6930">
        <v>7</v>
      </c>
      <c r="N6930">
        <v>30.64</v>
      </c>
      <c r="O6930">
        <v>25.91</v>
      </c>
    </row>
    <row r="6931" spans="1:15" x14ac:dyDescent="0.35">
      <c r="A6931" t="s">
        <v>13879</v>
      </c>
      <c r="B6931" t="s">
        <v>13880</v>
      </c>
      <c r="C6931">
        <v>10.27</v>
      </c>
      <c r="D6931">
        <v>13.88</v>
      </c>
      <c r="E6931">
        <v>6.6</v>
      </c>
      <c r="F6931">
        <v>15.52</v>
      </c>
      <c r="G6931">
        <v>21.6</v>
      </c>
      <c r="H6931">
        <v>1.62</v>
      </c>
      <c r="I6931">
        <v>4.38</v>
      </c>
      <c r="J6931">
        <v>2.35</v>
      </c>
      <c r="K6931">
        <v>3.89</v>
      </c>
      <c r="L6931">
        <v>0</v>
      </c>
      <c r="M6931">
        <v>5.33</v>
      </c>
      <c r="N6931">
        <v>31.9</v>
      </c>
      <c r="O6931">
        <v>28.74</v>
      </c>
    </row>
    <row r="6932" spans="1:15" x14ac:dyDescent="0.35">
      <c r="A6932" t="s">
        <v>13881</v>
      </c>
      <c r="B6932" t="s">
        <v>13882</v>
      </c>
      <c r="C6932">
        <v>10.39</v>
      </c>
      <c r="D6932">
        <v>13.98</v>
      </c>
      <c r="E6932">
        <v>6.76</v>
      </c>
      <c r="F6932">
        <v>15.67</v>
      </c>
      <c r="G6932">
        <v>21.79</v>
      </c>
      <c r="H6932">
        <v>1.69</v>
      </c>
      <c r="I6932">
        <v>4.43</v>
      </c>
      <c r="J6932">
        <v>2.35</v>
      </c>
      <c r="K6932">
        <v>3.86</v>
      </c>
      <c r="L6932">
        <v>0</v>
      </c>
      <c r="M6932">
        <v>5.01</v>
      </c>
      <c r="N6932">
        <v>31.54</v>
      </c>
      <c r="O6932">
        <v>27.78</v>
      </c>
    </row>
    <row r="6933" spans="1:15" x14ac:dyDescent="0.35">
      <c r="A6933" t="s">
        <v>13883</v>
      </c>
      <c r="B6933" t="s">
        <v>13884</v>
      </c>
      <c r="C6933">
        <v>11.26</v>
      </c>
      <c r="D6933">
        <v>15.1</v>
      </c>
      <c r="E6933">
        <v>7.41</v>
      </c>
      <c r="F6933">
        <v>16.54</v>
      </c>
      <c r="G6933">
        <v>22.94</v>
      </c>
      <c r="H6933">
        <v>2.1800000000000002</v>
      </c>
      <c r="I6933">
        <v>4.4400000000000004</v>
      </c>
      <c r="J6933">
        <v>2.36</v>
      </c>
      <c r="K6933">
        <v>3.84</v>
      </c>
      <c r="L6933">
        <v>0</v>
      </c>
      <c r="M6933">
        <v>8.6</v>
      </c>
      <c r="N6933">
        <v>25.41</v>
      </c>
      <c r="O6933">
        <v>23.75</v>
      </c>
    </row>
    <row r="6934" spans="1:15" x14ac:dyDescent="0.35">
      <c r="A6934" t="s">
        <v>13885</v>
      </c>
      <c r="B6934" t="s">
        <v>13886</v>
      </c>
      <c r="C6934">
        <v>11.05</v>
      </c>
      <c r="D6934">
        <v>14.83</v>
      </c>
      <c r="E6934">
        <v>7.26</v>
      </c>
      <c r="F6934">
        <v>16.329999999999998</v>
      </c>
      <c r="G6934">
        <v>22.67</v>
      </c>
      <c r="H6934">
        <v>2.06</v>
      </c>
      <c r="I6934">
        <v>4.4400000000000004</v>
      </c>
      <c r="J6934">
        <v>2.36</v>
      </c>
      <c r="K6934">
        <v>3.84</v>
      </c>
      <c r="L6934">
        <v>0</v>
      </c>
      <c r="M6934">
        <v>8.06</v>
      </c>
      <c r="N6934">
        <v>26.71</v>
      </c>
      <c r="O6934">
        <v>26.7</v>
      </c>
    </row>
    <row r="6935" spans="1:15" x14ac:dyDescent="0.35">
      <c r="A6935" t="s">
        <v>13887</v>
      </c>
      <c r="B6935" t="s">
        <v>13888</v>
      </c>
      <c r="C6935">
        <v>10.84</v>
      </c>
      <c r="D6935">
        <v>14.56</v>
      </c>
      <c r="E6935">
        <v>7.12</v>
      </c>
      <c r="F6935">
        <v>16.11</v>
      </c>
      <c r="G6935">
        <v>22.39</v>
      </c>
      <c r="H6935">
        <v>1.92</v>
      </c>
      <c r="I6935">
        <v>4.43</v>
      </c>
      <c r="J6935">
        <v>2.36</v>
      </c>
      <c r="K6935">
        <v>3.83</v>
      </c>
      <c r="L6935">
        <v>0</v>
      </c>
      <c r="M6935">
        <v>7.89</v>
      </c>
      <c r="N6935">
        <v>26.87</v>
      </c>
      <c r="O6935">
        <v>27.53</v>
      </c>
    </row>
    <row r="6936" spans="1:15" x14ac:dyDescent="0.35">
      <c r="A6936" t="s">
        <v>13889</v>
      </c>
      <c r="B6936" t="s">
        <v>13890</v>
      </c>
      <c r="C6936">
        <v>10.49</v>
      </c>
      <c r="D6936">
        <v>14.09</v>
      </c>
      <c r="E6936">
        <v>6.88</v>
      </c>
      <c r="F6936">
        <v>15.77</v>
      </c>
      <c r="G6936">
        <v>21.92</v>
      </c>
      <c r="H6936">
        <v>1.75</v>
      </c>
      <c r="I6936">
        <v>4.4400000000000004</v>
      </c>
      <c r="J6936">
        <v>2.36</v>
      </c>
      <c r="K6936">
        <v>3.83</v>
      </c>
      <c r="L6936">
        <v>0</v>
      </c>
      <c r="M6936">
        <v>6.65</v>
      </c>
      <c r="N6936">
        <v>29.19</v>
      </c>
      <c r="O6936">
        <v>27.92</v>
      </c>
    </row>
    <row r="6937" spans="1:15" x14ac:dyDescent="0.35">
      <c r="A6937" t="s">
        <v>13891</v>
      </c>
      <c r="B6937" t="s">
        <v>13892</v>
      </c>
      <c r="C6937">
        <v>11.27</v>
      </c>
      <c r="D6937">
        <v>15.09</v>
      </c>
      <c r="E6937">
        <v>7.43</v>
      </c>
      <c r="F6937">
        <v>16.54</v>
      </c>
      <c r="G6937">
        <v>22.94</v>
      </c>
      <c r="H6937">
        <v>2.15</v>
      </c>
      <c r="I6937">
        <v>4.4400000000000004</v>
      </c>
      <c r="J6937">
        <v>2.36</v>
      </c>
      <c r="K6937">
        <v>3.83</v>
      </c>
      <c r="L6937">
        <v>0</v>
      </c>
      <c r="M6937">
        <v>9.16</v>
      </c>
      <c r="N6937">
        <v>25</v>
      </c>
      <c r="O6937">
        <v>23.84</v>
      </c>
    </row>
    <row r="6938" spans="1:15" x14ac:dyDescent="0.35">
      <c r="A6938" t="s">
        <v>13893</v>
      </c>
      <c r="B6938" t="s">
        <v>13894</v>
      </c>
      <c r="C6938">
        <v>11.36</v>
      </c>
      <c r="D6938">
        <v>15.2</v>
      </c>
      <c r="E6938">
        <v>7.5</v>
      </c>
      <c r="F6938">
        <v>16.64</v>
      </c>
      <c r="G6938">
        <v>23.06</v>
      </c>
      <c r="H6938">
        <v>2.1800000000000002</v>
      </c>
      <c r="I6938">
        <v>4.45</v>
      </c>
      <c r="J6938">
        <v>2.35</v>
      </c>
      <c r="K6938">
        <v>3.81</v>
      </c>
      <c r="L6938">
        <v>0</v>
      </c>
      <c r="M6938">
        <v>10.210000000000001</v>
      </c>
      <c r="N6938">
        <v>25</v>
      </c>
      <c r="O6938">
        <v>23.4</v>
      </c>
    </row>
    <row r="6939" spans="1:15" x14ac:dyDescent="0.35">
      <c r="A6939" t="s">
        <v>13895</v>
      </c>
      <c r="B6939" t="s">
        <v>13896</v>
      </c>
      <c r="C6939">
        <v>11.25</v>
      </c>
      <c r="D6939">
        <v>15.09</v>
      </c>
      <c r="E6939">
        <v>7.39</v>
      </c>
      <c r="F6939">
        <v>16.53</v>
      </c>
      <c r="G6939">
        <v>22.93</v>
      </c>
      <c r="H6939">
        <v>2.09</v>
      </c>
      <c r="I6939">
        <v>4.45</v>
      </c>
      <c r="J6939">
        <v>2.36</v>
      </c>
      <c r="K6939">
        <v>3.82</v>
      </c>
      <c r="L6939">
        <v>0</v>
      </c>
      <c r="M6939">
        <v>9.64</v>
      </c>
      <c r="N6939">
        <v>25.25</v>
      </c>
      <c r="O6939">
        <v>24.27</v>
      </c>
    </row>
    <row r="6940" spans="1:15" x14ac:dyDescent="0.35">
      <c r="A6940" t="s">
        <v>13897</v>
      </c>
      <c r="B6940" t="s">
        <v>13898</v>
      </c>
      <c r="C6940">
        <v>11.35</v>
      </c>
      <c r="D6940">
        <v>15.2</v>
      </c>
      <c r="E6940">
        <v>7.48</v>
      </c>
      <c r="F6940">
        <v>16.63</v>
      </c>
      <c r="G6940">
        <v>23.05</v>
      </c>
      <c r="H6940">
        <v>2.16</v>
      </c>
      <c r="I6940">
        <v>4.45</v>
      </c>
      <c r="J6940">
        <v>2.35</v>
      </c>
      <c r="K6940">
        <v>3.81</v>
      </c>
      <c r="L6940">
        <v>0</v>
      </c>
      <c r="M6940">
        <v>10.57</v>
      </c>
      <c r="N6940">
        <v>25</v>
      </c>
      <c r="O6940">
        <v>23.44</v>
      </c>
    </row>
    <row r="6941" spans="1:15" x14ac:dyDescent="0.35">
      <c r="A6941" t="s">
        <v>13899</v>
      </c>
      <c r="B6941" t="s">
        <v>13900</v>
      </c>
      <c r="C6941">
        <v>9.5399999999999991</v>
      </c>
      <c r="D6941">
        <v>12.85</v>
      </c>
      <c r="E6941">
        <v>6.24</v>
      </c>
      <c r="F6941">
        <v>14.81</v>
      </c>
      <c r="G6941">
        <v>20.64</v>
      </c>
      <c r="H6941">
        <v>1.22</v>
      </c>
      <c r="I6941">
        <v>4.43</v>
      </c>
      <c r="J6941">
        <v>2.36</v>
      </c>
      <c r="K6941">
        <v>3.82</v>
      </c>
      <c r="L6941">
        <v>0</v>
      </c>
      <c r="M6941">
        <v>1.9</v>
      </c>
      <c r="N6941">
        <v>34.86</v>
      </c>
      <c r="O6941">
        <v>31.89</v>
      </c>
    </row>
    <row r="6942" spans="1:15" x14ac:dyDescent="0.35">
      <c r="A6942" t="s">
        <v>13901</v>
      </c>
      <c r="B6942" t="s">
        <v>13902</v>
      </c>
      <c r="C6942">
        <v>11.05</v>
      </c>
      <c r="D6942">
        <v>14.87</v>
      </c>
      <c r="E6942">
        <v>7.21</v>
      </c>
      <c r="F6942">
        <v>16.329999999999998</v>
      </c>
      <c r="G6942">
        <v>22.69</v>
      </c>
      <c r="H6942">
        <v>1.96</v>
      </c>
      <c r="I6942">
        <v>4.45</v>
      </c>
      <c r="J6942">
        <v>2.36</v>
      </c>
      <c r="K6942">
        <v>3.81</v>
      </c>
      <c r="L6942">
        <v>0</v>
      </c>
      <c r="M6942">
        <v>9.02</v>
      </c>
      <c r="N6942">
        <v>26.07</v>
      </c>
      <c r="O6942">
        <v>26.16</v>
      </c>
    </row>
    <row r="6943" spans="1:15" x14ac:dyDescent="0.35">
      <c r="A6943" t="s">
        <v>13903</v>
      </c>
      <c r="B6943" t="s">
        <v>13904</v>
      </c>
      <c r="C6943">
        <v>10.220000000000001</v>
      </c>
      <c r="D6943">
        <v>13.77</v>
      </c>
      <c r="E6943">
        <v>6.67</v>
      </c>
      <c r="F6943">
        <v>15.5</v>
      </c>
      <c r="G6943">
        <v>21.57</v>
      </c>
      <c r="H6943">
        <v>1.56</v>
      </c>
      <c r="I6943">
        <v>4.4400000000000004</v>
      </c>
      <c r="J6943">
        <v>2.36</v>
      </c>
      <c r="K6943">
        <v>3.82</v>
      </c>
      <c r="L6943">
        <v>0</v>
      </c>
      <c r="M6943">
        <v>5.51</v>
      </c>
      <c r="N6943">
        <v>30.15</v>
      </c>
      <c r="O6943">
        <v>29.12</v>
      </c>
    </row>
    <row r="6944" spans="1:15" x14ac:dyDescent="0.35">
      <c r="A6944" t="s">
        <v>13905</v>
      </c>
      <c r="B6944" t="s">
        <v>13906</v>
      </c>
      <c r="C6944">
        <v>11.22</v>
      </c>
      <c r="D6944">
        <v>15.11</v>
      </c>
      <c r="E6944">
        <v>7.33</v>
      </c>
      <c r="F6944">
        <v>16.489999999999998</v>
      </c>
      <c r="G6944">
        <v>22.92</v>
      </c>
      <c r="H6944">
        <v>2.0699999999999998</v>
      </c>
      <c r="I6944">
        <v>4.4400000000000004</v>
      </c>
      <c r="J6944">
        <v>2.36</v>
      </c>
      <c r="K6944">
        <v>3.79</v>
      </c>
      <c r="L6944">
        <v>0</v>
      </c>
      <c r="M6944">
        <v>10.039999999999999</v>
      </c>
      <c r="N6944">
        <v>25.41</v>
      </c>
      <c r="O6944">
        <v>23.11</v>
      </c>
    </row>
    <row r="6945" spans="1:15" x14ac:dyDescent="0.35">
      <c r="A6945" t="s">
        <v>13907</v>
      </c>
      <c r="B6945" t="s">
        <v>13908</v>
      </c>
      <c r="C6945">
        <v>10.57</v>
      </c>
      <c r="D6945">
        <v>14.25</v>
      </c>
      <c r="E6945">
        <v>6.83</v>
      </c>
      <c r="F6945">
        <v>15.87</v>
      </c>
      <c r="G6945">
        <v>22.03</v>
      </c>
      <c r="H6945">
        <v>1.71</v>
      </c>
      <c r="I6945">
        <v>4.46</v>
      </c>
      <c r="J6945">
        <v>2.37</v>
      </c>
      <c r="K6945">
        <v>3.8</v>
      </c>
      <c r="L6945">
        <v>0</v>
      </c>
      <c r="M6945">
        <v>7.33</v>
      </c>
      <c r="N6945">
        <v>28.4</v>
      </c>
      <c r="O6945">
        <v>27.45</v>
      </c>
    </row>
    <row r="6946" spans="1:15" x14ac:dyDescent="0.35">
      <c r="A6946" t="s">
        <v>13909</v>
      </c>
      <c r="B6946" t="s">
        <v>13910</v>
      </c>
      <c r="C6946">
        <v>11.16</v>
      </c>
      <c r="D6946">
        <v>15.02</v>
      </c>
      <c r="E6946">
        <v>7.33</v>
      </c>
      <c r="F6946">
        <v>16.440000000000001</v>
      </c>
      <c r="G6946">
        <v>22.78</v>
      </c>
      <c r="H6946">
        <v>2.13</v>
      </c>
      <c r="I6946">
        <v>4.4400000000000004</v>
      </c>
      <c r="J6946">
        <v>2.34</v>
      </c>
      <c r="K6946">
        <v>3.76</v>
      </c>
      <c r="L6946">
        <v>0</v>
      </c>
      <c r="M6946">
        <v>9.9</v>
      </c>
      <c r="N6946">
        <v>25.3</v>
      </c>
      <c r="O6946">
        <v>20.85</v>
      </c>
    </row>
    <row r="6947" spans="1:15" x14ac:dyDescent="0.35">
      <c r="A6947" t="s">
        <v>13911</v>
      </c>
      <c r="B6947" t="s">
        <v>13912</v>
      </c>
      <c r="C6947">
        <v>9.2899999999999991</v>
      </c>
      <c r="D6947">
        <v>12.84</v>
      </c>
      <c r="E6947">
        <v>5.83</v>
      </c>
      <c r="F6947">
        <v>14.42</v>
      </c>
      <c r="G6947">
        <v>20.59</v>
      </c>
      <c r="H6947">
        <v>0.99</v>
      </c>
      <c r="I6947">
        <v>4.29</v>
      </c>
      <c r="J6947">
        <v>2.38</v>
      </c>
      <c r="K6947">
        <v>3.8</v>
      </c>
      <c r="L6947">
        <v>0</v>
      </c>
      <c r="M6947">
        <v>2.08</v>
      </c>
      <c r="N6947">
        <v>36.69</v>
      </c>
      <c r="O6947">
        <v>33.03</v>
      </c>
    </row>
    <row r="6948" spans="1:15" x14ac:dyDescent="0.35">
      <c r="A6948" t="s">
        <v>13913</v>
      </c>
      <c r="B6948" t="s">
        <v>13914</v>
      </c>
      <c r="C6948">
        <v>9.69</v>
      </c>
      <c r="D6948">
        <v>13.2</v>
      </c>
      <c r="E6948">
        <v>6.27</v>
      </c>
      <c r="F6948">
        <v>14.85</v>
      </c>
      <c r="G6948">
        <v>20.95</v>
      </c>
      <c r="H6948">
        <v>1.33</v>
      </c>
      <c r="I6948">
        <v>4.34</v>
      </c>
      <c r="J6948">
        <v>2.3199999999999998</v>
      </c>
      <c r="K6948">
        <v>3.72</v>
      </c>
      <c r="L6948">
        <v>0</v>
      </c>
      <c r="M6948">
        <v>3.36</v>
      </c>
      <c r="N6948">
        <v>32.42</v>
      </c>
      <c r="O6948">
        <v>30.64</v>
      </c>
    </row>
    <row r="6949" spans="1:15" x14ac:dyDescent="0.35">
      <c r="A6949" t="s">
        <v>13915</v>
      </c>
      <c r="B6949" t="s">
        <v>13916</v>
      </c>
      <c r="C6949">
        <v>11.02</v>
      </c>
      <c r="D6949">
        <v>14.78</v>
      </c>
      <c r="E6949">
        <v>7.27</v>
      </c>
      <c r="F6949">
        <v>16.32</v>
      </c>
      <c r="G6949">
        <v>22.71</v>
      </c>
      <c r="H6949">
        <v>2.0299999999999998</v>
      </c>
      <c r="I6949">
        <v>4.4800000000000004</v>
      </c>
      <c r="J6949">
        <v>2.34</v>
      </c>
      <c r="K6949">
        <v>3.68</v>
      </c>
      <c r="L6949">
        <v>0</v>
      </c>
      <c r="M6949">
        <v>9.4600000000000009</v>
      </c>
      <c r="N6949">
        <v>26.12</v>
      </c>
      <c r="O6949">
        <v>21.83</v>
      </c>
    </row>
    <row r="6950" spans="1:15" x14ac:dyDescent="0.35">
      <c r="A6950" t="s">
        <v>13917</v>
      </c>
      <c r="B6950" t="s">
        <v>13918</v>
      </c>
      <c r="C6950">
        <v>11.07</v>
      </c>
      <c r="D6950">
        <v>14.84</v>
      </c>
      <c r="E6950">
        <v>7.33</v>
      </c>
      <c r="F6950">
        <v>16.350000000000001</v>
      </c>
      <c r="G6950">
        <v>22.83</v>
      </c>
      <c r="H6950">
        <v>2.06</v>
      </c>
      <c r="I6950">
        <v>4.4800000000000004</v>
      </c>
      <c r="J6950">
        <v>2.34</v>
      </c>
      <c r="K6950">
        <v>3.66</v>
      </c>
      <c r="L6950">
        <v>0</v>
      </c>
      <c r="M6950">
        <v>9.48</v>
      </c>
      <c r="N6950">
        <v>25.64</v>
      </c>
      <c r="O6950">
        <v>21.6</v>
      </c>
    </row>
    <row r="6951" spans="1:15" x14ac:dyDescent="0.35">
      <c r="A6951" t="s">
        <v>13919</v>
      </c>
      <c r="B6951" t="s">
        <v>13920</v>
      </c>
      <c r="C6951">
        <v>9.76</v>
      </c>
      <c r="D6951">
        <v>13.3</v>
      </c>
      <c r="E6951">
        <v>6.27</v>
      </c>
      <c r="F6951">
        <v>14.88</v>
      </c>
      <c r="G6951">
        <v>21.21</v>
      </c>
      <c r="H6951">
        <v>1.3</v>
      </c>
      <c r="I6951">
        <v>4.32</v>
      </c>
      <c r="J6951">
        <v>2.23</v>
      </c>
      <c r="K6951">
        <v>3.59</v>
      </c>
      <c r="L6951">
        <v>0</v>
      </c>
      <c r="M6951">
        <v>3.21</v>
      </c>
      <c r="N6951">
        <v>31.22</v>
      </c>
      <c r="O6951">
        <v>32.67</v>
      </c>
    </row>
    <row r="6952" spans="1:15" x14ac:dyDescent="0.35">
      <c r="A6952" t="s">
        <v>13921</v>
      </c>
      <c r="B6952" t="s">
        <v>13922</v>
      </c>
      <c r="C6952">
        <v>10.79</v>
      </c>
      <c r="D6952">
        <v>14.51</v>
      </c>
      <c r="E6952">
        <v>7.06</v>
      </c>
      <c r="F6952">
        <v>16.079999999999998</v>
      </c>
      <c r="G6952">
        <v>22.48</v>
      </c>
      <c r="H6952">
        <v>1.77</v>
      </c>
      <c r="I6952">
        <v>4.4800000000000004</v>
      </c>
      <c r="J6952">
        <v>2.34</v>
      </c>
      <c r="K6952">
        <v>3.64</v>
      </c>
      <c r="L6952">
        <v>0</v>
      </c>
      <c r="M6952">
        <v>8.39</v>
      </c>
      <c r="N6952">
        <v>26.82</v>
      </c>
      <c r="O6952">
        <v>23.91</v>
      </c>
    </row>
    <row r="6953" spans="1:15" x14ac:dyDescent="0.35">
      <c r="A6953" t="s">
        <v>13923</v>
      </c>
      <c r="B6953" t="s">
        <v>13924</v>
      </c>
      <c r="C6953">
        <v>10.029999999999999</v>
      </c>
      <c r="D6953">
        <v>13.77</v>
      </c>
      <c r="E6953">
        <v>6.35</v>
      </c>
      <c r="F6953">
        <v>15.27</v>
      </c>
      <c r="G6953">
        <v>21.75</v>
      </c>
      <c r="H6953">
        <v>1.1299999999999999</v>
      </c>
      <c r="I6953">
        <v>4.42</v>
      </c>
      <c r="J6953">
        <v>2.27</v>
      </c>
      <c r="K6953">
        <v>3.59</v>
      </c>
      <c r="L6953">
        <v>0</v>
      </c>
      <c r="M6953">
        <v>5.53</v>
      </c>
      <c r="N6953">
        <v>30.07</v>
      </c>
      <c r="O6953">
        <v>31.31</v>
      </c>
    </row>
    <row r="6954" spans="1:15" x14ac:dyDescent="0.35">
      <c r="A6954" t="s">
        <v>13925</v>
      </c>
      <c r="B6954" t="s">
        <v>13926</v>
      </c>
      <c r="C6954">
        <v>10.130000000000001</v>
      </c>
      <c r="D6954">
        <v>14</v>
      </c>
      <c r="E6954">
        <v>6.29</v>
      </c>
      <c r="F6954">
        <v>15.4</v>
      </c>
      <c r="G6954">
        <v>22.01</v>
      </c>
      <c r="H6954">
        <v>0.84</v>
      </c>
      <c r="I6954">
        <v>4.45</v>
      </c>
      <c r="J6954">
        <v>2.2999999999999998</v>
      </c>
      <c r="K6954">
        <v>3.57</v>
      </c>
      <c r="L6954">
        <v>0</v>
      </c>
      <c r="M6954">
        <v>6.54</v>
      </c>
      <c r="N6954">
        <v>30.85</v>
      </c>
      <c r="O6954">
        <v>32.39</v>
      </c>
    </row>
    <row r="6955" spans="1:15" x14ac:dyDescent="0.35">
      <c r="A6955" t="s">
        <v>13927</v>
      </c>
      <c r="B6955" t="s">
        <v>13928</v>
      </c>
      <c r="C6955">
        <v>10.53</v>
      </c>
      <c r="D6955">
        <v>14.82</v>
      </c>
      <c r="E6955">
        <v>6.3</v>
      </c>
      <c r="F6955">
        <v>15.84</v>
      </c>
      <c r="G6955">
        <v>22.91</v>
      </c>
      <c r="H6955">
        <v>0.6</v>
      </c>
      <c r="I6955">
        <v>4.46</v>
      </c>
      <c r="J6955">
        <v>2.2799999999999998</v>
      </c>
      <c r="K6955">
        <v>3.56</v>
      </c>
      <c r="L6955">
        <v>0</v>
      </c>
      <c r="M6955">
        <v>9.0399999999999991</v>
      </c>
      <c r="N6955">
        <v>30.57</v>
      </c>
      <c r="O6955">
        <v>32.770000000000003</v>
      </c>
    </row>
    <row r="6956" spans="1:15" x14ac:dyDescent="0.35">
      <c r="A6956" t="s">
        <v>13929</v>
      </c>
      <c r="B6956" t="s">
        <v>13930</v>
      </c>
      <c r="C6956">
        <v>10.6</v>
      </c>
      <c r="D6956">
        <v>15.01</v>
      </c>
      <c r="E6956">
        <v>6.28</v>
      </c>
      <c r="F6956">
        <v>15.91</v>
      </c>
      <c r="G6956">
        <v>23.11</v>
      </c>
      <c r="H6956">
        <v>0.52</v>
      </c>
      <c r="I6956">
        <v>4.45</v>
      </c>
      <c r="J6956">
        <v>2.2599999999999998</v>
      </c>
      <c r="K6956">
        <v>3.54</v>
      </c>
      <c r="L6956">
        <v>0</v>
      </c>
      <c r="M6956">
        <v>9.1300000000000008</v>
      </c>
      <c r="N6956">
        <v>31.25</v>
      </c>
      <c r="O6956">
        <v>33.1</v>
      </c>
    </row>
    <row r="6957" spans="1:15" x14ac:dyDescent="0.35">
      <c r="A6957" t="s">
        <v>13931</v>
      </c>
      <c r="B6957" t="s">
        <v>13932</v>
      </c>
      <c r="C6957">
        <v>9.25</v>
      </c>
      <c r="D6957">
        <v>13.06</v>
      </c>
      <c r="E6957">
        <v>5.49</v>
      </c>
      <c r="F6957">
        <v>14.38</v>
      </c>
      <c r="G6957">
        <v>20.95</v>
      </c>
      <c r="H6957">
        <v>0.37</v>
      </c>
      <c r="I6957">
        <v>4.33</v>
      </c>
      <c r="J6957">
        <v>2.21</v>
      </c>
      <c r="K6957">
        <v>3.5</v>
      </c>
      <c r="L6957">
        <v>0</v>
      </c>
      <c r="M6957">
        <v>3.87</v>
      </c>
      <c r="N6957">
        <v>37.5</v>
      </c>
      <c r="O6957">
        <v>36.369999999999997</v>
      </c>
    </row>
    <row r="6958" spans="1:15" x14ac:dyDescent="0.35">
      <c r="A6958" t="s">
        <v>13933</v>
      </c>
      <c r="B6958" t="s">
        <v>13934</v>
      </c>
      <c r="C6958">
        <v>9.3800000000000008</v>
      </c>
      <c r="D6958">
        <v>13.33</v>
      </c>
      <c r="E6958">
        <v>5.48</v>
      </c>
      <c r="F6958">
        <v>14.61</v>
      </c>
      <c r="G6958">
        <v>21.31</v>
      </c>
      <c r="H6958">
        <v>0.16</v>
      </c>
      <c r="I6958">
        <v>4.42</v>
      </c>
      <c r="J6958">
        <v>2.17</v>
      </c>
      <c r="K6958">
        <v>3.45</v>
      </c>
      <c r="L6958">
        <v>0</v>
      </c>
      <c r="M6958">
        <v>4.63</v>
      </c>
      <c r="N6958">
        <v>40.79</v>
      </c>
      <c r="O6958">
        <v>37.76</v>
      </c>
    </row>
    <row r="6959" spans="1:15" x14ac:dyDescent="0.35">
      <c r="A6959" t="s">
        <v>13935</v>
      </c>
      <c r="B6959" t="s">
        <v>13936</v>
      </c>
      <c r="C6959">
        <v>9.39</v>
      </c>
      <c r="D6959">
        <v>13.21</v>
      </c>
      <c r="E6959">
        <v>5.64</v>
      </c>
      <c r="F6959">
        <v>14.57</v>
      </c>
      <c r="G6959">
        <v>21.14</v>
      </c>
      <c r="H6959">
        <v>0.28999999999999998</v>
      </c>
      <c r="I6959">
        <v>4.3899999999999997</v>
      </c>
      <c r="J6959">
        <v>2.16</v>
      </c>
      <c r="K6959">
        <v>3.44</v>
      </c>
      <c r="L6959">
        <v>0</v>
      </c>
      <c r="M6959">
        <v>4.16</v>
      </c>
      <c r="N6959">
        <v>38.71</v>
      </c>
      <c r="O6959">
        <v>35.32</v>
      </c>
    </row>
    <row r="6960" spans="1:15" x14ac:dyDescent="0.35">
      <c r="A6960" t="s">
        <v>13937</v>
      </c>
      <c r="B6960" t="s">
        <v>13938</v>
      </c>
      <c r="C6960">
        <v>10.19</v>
      </c>
      <c r="D6960">
        <v>14.15</v>
      </c>
      <c r="E6960">
        <v>6.34</v>
      </c>
      <c r="F6960">
        <v>15.54</v>
      </c>
      <c r="G6960">
        <v>22.43</v>
      </c>
      <c r="H6960">
        <v>0.71</v>
      </c>
      <c r="I6960">
        <v>4.5599999999999996</v>
      </c>
      <c r="J6960">
        <v>2.15</v>
      </c>
      <c r="K6960">
        <v>3.42</v>
      </c>
      <c r="L6960">
        <v>0</v>
      </c>
      <c r="M6960">
        <v>8.19</v>
      </c>
      <c r="N6960">
        <v>35.64</v>
      </c>
      <c r="O6960">
        <v>28.56</v>
      </c>
    </row>
    <row r="6961" spans="1:15" x14ac:dyDescent="0.35">
      <c r="A6961" t="s">
        <v>13939</v>
      </c>
      <c r="B6961" t="s">
        <v>13940</v>
      </c>
      <c r="C6961">
        <v>9.49</v>
      </c>
      <c r="D6961">
        <v>13.13</v>
      </c>
      <c r="E6961">
        <v>5.9</v>
      </c>
      <c r="F6961">
        <v>14.67</v>
      </c>
      <c r="G6961">
        <v>20.89</v>
      </c>
      <c r="H6961">
        <v>0.38</v>
      </c>
      <c r="I6961">
        <v>4.4000000000000004</v>
      </c>
      <c r="J6961">
        <v>2.15</v>
      </c>
      <c r="K6961">
        <v>3.39</v>
      </c>
      <c r="L6961">
        <v>0</v>
      </c>
      <c r="M6961">
        <v>3.31</v>
      </c>
      <c r="N6961">
        <v>35.64</v>
      </c>
      <c r="O6961">
        <v>32.659999999999997</v>
      </c>
    </row>
    <row r="6962" spans="1:15" x14ac:dyDescent="0.35">
      <c r="A6962" t="s">
        <v>13941</v>
      </c>
      <c r="B6962" t="s">
        <v>13942</v>
      </c>
      <c r="C6962">
        <v>9.9499999999999993</v>
      </c>
      <c r="D6962">
        <v>13.7</v>
      </c>
      <c r="E6962">
        <v>6.34</v>
      </c>
      <c r="F6962">
        <v>15.24</v>
      </c>
      <c r="G6962">
        <v>21.52</v>
      </c>
      <c r="H6962">
        <v>0.89</v>
      </c>
      <c r="I6962">
        <v>4.47</v>
      </c>
      <c r="J6962">
        <v>2.15</v>
      </c>
      <c r="K6962">
        <v>3.47</v>
      </c>
      <c r="L6962">
        <v>0</v>
      </c>
      <c r="M6962">
        <v>5.35</v>
      </c>
      <c r="N6962">
        <v>31.48</v>
      </c>
      <c r="O6962">
        <v>29.16</v>
      </c>
    </row>
    <row r="6963" spans="1:15" x14ac:dyDescent="0.35">
      <c r="A6963" t="s">
        <v>13943</v>
      </c>
      <c r="B6963" t="s">
        <v>13944</v>
      </c>
      <c r="C6963">
        <v>10.72</v>
      </c>
      <c r="D6963">
        <v>14.58</v>
      </c>
      <c r="E6963">
        <v>6.76</v>
      </c>
      <c r="F6963">
        <v>16.03</v>
      </c>
      <c r="G6963">
        <v>22.17</v>
      </c>
      <c r="H6963">
        <v>1.27</v>
      </c>
      <c r="I6963">
        <v>4.5</v>
      </c>
      <c r="J6963">
        <v>2.11</v>
      </c>
      <c r="K6963">
        <v>3.31</v>
      </c>
      <c r="L6963">
        <v>0</v>
      </c>
      <c r="M6963">
        <v>7.4</v>
      </c>
      <c r="N6963">
        <v>29.02</v>
      </c>
      <c r="O6963">
        <v>23.19</v>
      </c>
    </row>
    <row r="6964" spans="1:15" x14ac:dyDescent="0.35">
      <c r="A6964" t="s">
        <v>13945</v>
      </c>
      <c r="B6964" t="s">
        <v>13946</v>
      </c>
      <c r="C6964">
        <v>9.81</v>
      </c>
      <c r="D6964">
        <v>13.44</v>
      </c>
      <c r="E6964">
        <v>6.26</v>
      </c>
      <c r="F6964">
        <v>15.01</v>
      </c>
      <c r="G6964">
        <v>21.1</v>
      </c>
      <c r="H6964">
        <v>0.88</v>
      </c>
      <c r="I6964">
        <v>4.4000000000000004</v>
      </c>
      <c r="J6964">
        <v>2.14</v>
      </c>
      <c r="K6964">
        <v>3.44</v>
      </c>
      <c r="L6964">
        <v>0</v>
      </c>
      <c r="M6964">
        <v>4.74</v>
      </c>
      <c r="N6964">
        <v>31.88</v>
      </c>
      <c r="O6964">
        <v>29.88</v>
      </c>
    </row>
    <row r="6965" spans="1:15" x14ac:dyDescent="0.35">
      <c r="A6965" t="s">
        <v>13947</v>
      </c>
      <c r="B6965" t="s">
        <v>13948</v>
      </c>
      <c r="C6965">
        <v>10.55</v>
      </c>
      <c r="D6965">
        <v>13.75</v>
      </c>
      <c r="E6965">
        <v>7.3</v>
      </c>
      <c r="F6965">
        <v>15.59</v>
      </c>
      <c r="G6965">
        <v>21.26</v>
      </c>
      <c r="H6965">
        <v>1.95</v>
      </c>
      <c r="I6965">
        <v>4.25</v>
      </c>
      <c r="J6965">
        <v>2.17</v>
      </c>
      <c r="K6965">
        <v>3.47</v>
      </c>
      <c r="L6965">
        <v>0.02</v>
      </c>
      <c r="M6965">
        <v>4.55</v>
      </c>
      <c r="N6965">
        <v>22.97</v>
      </c>
      <c r="O6965">
        <v>21.4</v>
      </c>
    </row>
    <row r="6966" spans="1:15" x14ac:dyDescent="0.35">
      <c r="A6966" t="s">
        <v>13949</v>
      </c>
      <c r="B6966" t="s">
        <v>13950</v>
      </c>
      <c r="C6966">
        <v>11.25</v>
      </c>
      <c r="D6966">
        <v>14.36</v>
      </c>
      <c r="E6966">
        <v>8.23</v>
      </c>
      <c r="F6966">
        <v>16.13</v>
      </c>
      <c r="G6966">
        <v>21.33</v>
      </c>
      <c r="H6966">
        <v>2.94</v>
      </c>
      <c r="I6966">
        <v>4.0999999999999996</v>
      </c>
      <c r="J6966">
        <v>2.16</v>
      </c>
      <c r="K6966">
        <v>3.4</v>
      </c>
      <c r="L6966">
        <v>7.0000000000000007E-2</v>
      </c>
      <c r="M6966">
        <v>2.98</v>
      </c>
      <c r="N6966">
        <v>14.91</v>
      </c>
      <c r="O6966">
        <v>13.98</v>
      </c>
    </row>
    <row r="6967" spans="1:15" x14ac:dyDescent="0.35">
      <c r="A6967" t="s">
        <v>13951</v>
      </c>
      <c r="B6967" t="s">
        <v>13952</v>
      </c>
      <c r="C6967">
        <v>11.46</v>
      </c>
      <c r="D6967">
        <v>14.62</v>
      </c>
      <c r="E6967">
        <v>8.39</v>
      </c>
      <c r="F6967">
        <v>16.350000000000001</v>
      </c>
      <c r="G6967">
        <v>21.54</v>
      </c>
      <c r="H6967">
        <v>3.02</v>
      </c>
      <c r="I6967">
        <v>4.1100000000000003</v>
      </c>
      <c r="J6967">
        <v>2.15</v>
      </c>
      <c r="K6967">
        <v>3.39</v>
      </c>
      <c r="L6967">
        <v>0</v>
      </c>
      <c r="M6967">
        <v>3.42</v>
      </c>
      <c r="N6967">
        <v>13.55</v>
      </c>
      <c r="O6967">
        <v>12.68</v>
      </c>
    </row>
    <row r="6968" spans="1:15" x14ac:dyDescent="0.35">
      <c r="A6968" t="s">
        <v>13953</v>
      </c>
      <c r="B6968" t="s">
        <v>13954</v>
      </c>
      <c r="C6968">
        <v>10.72</v>
      </c>
      <c r="D6968">
        <v>13.93</v>
      </c>
      <c r="E6968">
        <v>7.55</v>
      </c>
      <c r="F6968">
        <v>15.55</v>
      </c>
      <c r="G6968">
        <v>21.09</v>
      </c>
      <c r="H6968">
        <v>2.2599999999999998</v>
      </c>
      <c r="I6968">
        <v>4.08</v>
      </c>
      <c r="J6968">
        <v>2.08</v>
      </c>
      <c r="K6968">
        <v>3.28</v>
      </c>
      <c r="L6968">
        <v>0</v>
      </c>
      <c r="M6968">
        <v>3.07</v>
      </c>
      <c r="N6968">
        <v>17.57</v>
      </c>
      <c r="O6968">
        <v>17.100000000000001</v>
      </c>
    </row>
    <row r="6969" spans="1:15" x14ac:dyDescent="0.35">
      <c r="A6969" t="s">
        <v>13955</v>
      </c>
      <c r="B6969" t="s">
        <v>13956</v>
      </c>
      <c r="C6969">
        <v>10.47</v>
      </c>
      <c r="D6969">
        <v>13.8</v>
      </c>
      <c r="E6969">
        <v>7.12</v>
      </c>
      <c r="F6969">
        <v>15.33</v>
      </c>
      <c r="G6969">
        <v>21.01</v>
      </c>
      <c r="H6969">
        <v>1.74</v>
      </c>
      <c r="I6969">
        <v>4.1100000000000003</v>
      </c>
      <c r="J6969">
        <v>2.0099999999999998</v>
      </c>
      <c r="K6969">
        <v>3.15</v>
      </c>
      <c r="L6969">
        <v>0</v>
      </c>
      <c r="M6969">
        <v>3.29</v>
      </c>
      <c r="N6969">
        <v>22.02</v>
      </c>
      <c r="O6969">
        <v>20.100000000000001</v>
      </c>
    </row>
    <row r="6970" spans="1:15" x14ac:dyDescent="0.35">
      <c r="A6970" t="s">
        <v>13957</v>
      </c>
      <c r="B6970" t="s">
        <v>13958</v>
      </c>
      <c r="C6970">
        <v>10.48</v>
      </c>
      <c r="D6970">
        <v>13.91</v>
      </c>
      <c r="E6970">
        <v>6.98</v>
      </c>
      <c r="F6970">
        <v>15.53</v>
      </c>
      <c r="G6970">
        <v>21.41</v>
      </c>
      <c r="H6970">
        <v>1.57</v>
      </c>
      <c r="I6970">
        <v>4.28</v>
      </c>
      <c r="J6970">
        <v>2.06</v>
      </c>
      <c r="K6970">
        <v>3.25</v>
      </c>
      <c r="L6970">
        <v>0</v>
      </c>
      <c r="M6970">
        <v>5.69</v>
      </c>
      <c r="N6970">
        <v>24.95</v>
      </c>
      <c r="O6970">
        <v>21.76</v>
      </c>
    </row>
    <row r="6971" spans="1:15" x14ac:dyDescent="0.35">
      <c r="A6971" t="s">
        <v>13959</v>
      </c>
      <c r="B6971" t="s">
        <v>13960</v>
      </c>
      <c r="C6971">
        <v>11.34</v>
      </c>
      <c r="D6971">
        <v>14.28</v>
      </c>
      <c r="E6971">
        <v>8.4</v>
      </c>
      <c r="F6971">
        <v>16.2</v>
      </c>
      <c r="G6971">
        <v>21.13</v>
      </c>
      <c r="H6971">
        <v>2.89</v>
      </c>
      <c r="I6971">
        <v>4.09</v>
      </c>
      <c r="J6971">
        <v>1.93</v>
      </c>
      <c r="K6971">
        <v>3.06</v>
      </c>
      <c r="L6971">
        <v>0.02</v>
      </c>
      <c r="M6971">
        <v>2.14</v>
      </c>
      <c r="N6971">
        <v>13.06</v>
      </c>
      <c r="O6971">
        <v>12.08</v>
      </c>
    </row>
    <row r="6972" spans="1:15" x14ac:dyDescent="0.35">
      <c r="A6972" t="s">
        <v>13961</v>
      </c>
      <c r="B6972" t="s">
        <v>13962</v>
      </c>
      <c r="C6972">
        <v>10.7</v>
      </c>
      <c r="D6972">
        <v>14.3</v>
      </c>
      <c r="E6972">
        <v>7.1</v>
      </c>
      <c r="F6972">
        <v>15.73</v>
      </c>
      <c r="G6972">
        <v>21.8</v>
      </c>
      <c r="H6972">
        <v>1.64</v>
      </c>
      <c r="I6972">
        <v>4.25</v>
      </c>
      <c r="J6972">
        <v>2.04</v>
      </c>
      <c r="K6972">
        <v>3.18</v>
      </c>
      <c r="L6972">
        <v>0.23</v>
      </c>
      <c r="M6972">
        <v>6.15</v>
      </c>
      <c r="N6972">
        <v>23.18</v>
      </c>
      <c r="O6972">
        <v>19.72</v>
      </c>
    </row>
    <row r="6973" spans="1:15" x14ac:dyDescent="0.35">
      <c r="A6973" t="s">
        <v>13963</v>
      </c>
      <c r="B6973" t="s">
        <v>13964</v>
      </c>
      <c r="C6973">
        <v>10.97</v>
      </c>
      <c r="D6973">
        <v>14.23</v>
      </c>
      <c r="E6973">
        <v>7.71</v>
      </c>
      <c r="F6973">
        <v>15.8</v>
      </c>
      <c r="G6973">
        <v>21.37</v>
      </c>
      <c r="H6973">
        <v>2.2200000000000002</v>
      </c>
      <c r="I6973">
        <v>4.07</v>
      </c>
      <c r="J6973">
        <v>2.06</v>
      </c>
      <c r="K6973">
        <v>3.26</v>
      </c>
      <c r="L6973">
        <v>0.13</v>
      </c>
      <c r="M6973">
        <v>4.63</v>
      </c>
      <c r="N6973">
        <v>17.86</v>
      </c>
      <c r="O6973">
        <v>16.22</v>
      </c>
    </row>
    <row r="6974" spans="1:15" x14ac:dyDescent="0.35">
      <c r="A6974" t="s">
        <v>13965</v>
      </c>
      <c r="B6974" t="s">
        <v>13966</v>
      </c>
      <c r="C6974">
        <v>10.98</v>
      </c>
      <c r="D6974">
        <v>13.86</v>
      </c>
      <c r="E6974">
        <v>8.09</v>
      </c>
      <c r="F6974">
        <v>15.63</v>
      </c>
      <c r="G6974">
        <v>20.56</v>
      </c>
      <c r="H6974">
        <v>2.5099999999999998</v>
      </c>
      <c r="I6974">
        <v>3.94</v>
      </c>
      <c r="J6974">
        <v>2.08</v>
      </c>
      <c r="K6974">
        <v>3.4</v>
      </c>
      <c r="L6974">
        <v>0</v>
      </c>
      <c r="M6974">
        <v>2.74</v>
      </c>
      <c r="N6974">
        <v>17</v>
      </c>
      <c r="O6974">
        <v>14.75</v>
      </c>
    </row>
    <row r="6975" spans="1:15" x14ac:dyDescent="0.35">
      <c r="A6975" t="s">
        <v>13967</v>
      </c>
      <c r="B6975" t="s">
        <v>13968</v>
      </c>
      <c r="C6975">
        <v>11.38</v>
      </c>
      <c r="D6975">
        <v>14.08</v>
      </c>
      <c r="E6975">
        <v>8.67</v>
      </c>
      <c r="F6975">
        <v>15.99</v>
      </c>
      <c r="G6975">
        <v>20.36</v>
      </c>
      <c r="H6975">
        <v>3.12</v>
      </c>
      <c r="I6975">
        <v>3.91</v>
      </c>
      <c r="J6975">
        <v>2.06</v>
      </c>
      <c r="K6975">
        <v>3.47</v>
      </c>
      <c r="L6975">
        <v>0</v>
      </c>
      <c r="M6975">
        <v>1.95</v>
      </c>
      <c r="N6975">
        <v>13.58</v>
      </c>
      <c r="O6975">
        <v>11.59</v>
      </c>
    </row>
    <row r="6976" spans="1:15" x14ac:dyDescent="0.35">
      <c r="A6976" t="s">
        <v>13969</v>
      </c>
      <c r="B6976" t="s">
        <v>13970</v>
      </c>
      <c r="C6976">
        <v>11</v>
      </c>
      <c r="D6976">
        <v>14.4</v>
      </c>
      <c r="E6976">
        <v>7.64</v>
      </c>
      <c r="F6976">
        <v>15.81</v>
      </c>
      <c r="G6976">
        <v>21.45</v>
      </c>
      <c r="H6976">
        <v>1.94</v>
      </c>
      <c r="I6976">
        <v>4.08</v>
      </c>
      <c r="J6976">
        <v>2.1</v>
      </c>
      <c r="K6976">
        <v>3.36</v>
      </c>
      <c r="L6976">
        <v>0</v>
      </c>
      <c r="M6976">
        <v>4.99</v>
      </c>
      <c r="N6976">
        <v>23.07</v>
      </c>
      <c r="O6976">
        <v>18.11</v>
      </c>
    </row>
    <row r="6977" spans="1:15" x14ac:dyDescent="0.35">
      <c r="A6977" t="s">
        <v>13971</v>
      </c>
      <c r="B6977" t="s">
        <v>13972</v>
      </c>
      <c r="C6977">
        <v>11.58</v>
      </c>
      <c r="D6977">
        <v>14.79</v>
      </c>
      <c r="E6977">
        <v>8.33</v>
      </c>
      <c r="F6977">
        <v>16.38</v>
      </c>
      <c r="G6977">
        <v>21.72</v>
      </c>
      <c r="H6977">
        <v>2.74</v>
      </c>
      <c r="I6977">
        <v>4.07</v>
      </c>
      <c r="J6977">
        <v>2.08</v>
      </c>
      <c r="K6977">
        <v>3.41</v>
      </c>
      <c r="L6977">
        <v>0</v>
      </c>
      <c r="M6977">
        <v>5</v>
      </c>
      <c r="N6977">
        <v>19.68</v>
      </c>
      <c r="O6977">
        <v>14.16</v>
      </c>
    </row>
    <row r="6978" spans="1:15" x14ac:dyDescent="0.35">
      <c r="A6978" t="s">
        <v>13973</v>
      </c>
      <c r="B6978" t="s">
        <v>13974</v>
      </c>
      <c r="C6978">
        <v>11.25</v>
      </c>
      <c r="D6978">
        <v>14.62</v>
      </c>
      <c r="E6978">
        <v>7.92</v>
      </c>
      <c r="F6978">
        <v>15.93</v>
      </c>
      <c r="G6978">
        <v>21.41</v>
      </c>
      <c r="H6978">
        <v>2.06</v>
      </c>
      <c r="I6978">
        <v>3.97</v>
      </c>
      <c r="J6978">
        <v>2.0699999999999998</v>
      </c>
      <c r="K6978">
        <v>3.38</v>
      </c>
      <c r="L6978">
        <v>0</v>
      </c>
      <c r="M6978">
        <v>5</v>
      </c>
      <c r="N6978">
        <v>19.61</v>
      </c>
      <c r="O6978">
        <v>17.86</v>
      </c>
    </row>
    <row r="6979" spans="1:15" x14ac:dyDescent="0.35">
      <c r="A6979" t="s">
        <v>13975</v>
      </c>
      <c r="B6979" t="s">
        <v>13976</v>
      </c>
      <c r="C6979">
        <v>11.23</v>
      </c>
      <c r="D6979">
        <v>14.73</v>
      </c>
      <c r="E6979">
        <v>7.78</v>
      </c>
      <c r="F6979">
        <v>16.11</v>
      </c>
      <c r="G6979">
        <v>21.71</v>
      </c>
      <c r="H6979">
        <v>2</v>
      </c>
      <c r="I6979">
        <v>4.1399999999999997</v>
      </c>
      <c r="J6979">
        <v>2.09</v>
      </c>
      <c r="K6979">
        <v>3.31</v>
      </c>
      <c r="L6979">
        <v>0</v>
      </c>
      <c r="M6979">
        <v>5.08</v>
      </c>
      <c r="N6979">
        <v>24.28</v>
      </c>
      <c r="O6979">
        <v>18.71</v>
      </c>
    </row>
    <row r="6980" spans="1:15" x14ac:dyDescent="0.35">
      <c r="A6980" t="s">
        <v>13977</v>
      </c>
      <c r="B6980" t="s">
        <v>13978</v>
      </c>
      <c r="C6980">
        <v>11.57</v>
      </c>
      <c r="D6980">
        <v>14.35</v>
      </c>
      <c r="E6980">
        <v>8.81</v>
      </c>
      <c r="F6980">
        <v>16.170000000000002</v>
      </c>
      <c r="G6980">
        <v>20.71</v>
      </c>
      <c r="H6980">
        <v>3.28</v>
      </c>
      <c r="I6980">
        <v>3.91</v>
      </c>
      <c r="J6980">
        <v>2.04</v>
      </c>
      <c r="K6980">
        <v>3.39</v>
      </c>
      <c r="L6980">
        <v>0</v>
      </c>
      <c r="M6980">
        <v>2.0299999999999998</v>
      </c>
      <c r="N6980">
        <v>11.86</v>
      </c>
      <c r="O6980">
        <v>11.48</v>
      </c>
    </row>
    <row r="6981" spans="1:15" x14ac:dyDescent="0.35">
      <c r="A6981" t="s">
        <v>13979</v>
      </c>
      <c r="B6981" t="s">
        <v>13980</v>
      </c>
      <c r="C6981">
        <v>11.45</v>
      </c>
      <c r="D6981">
        <v>14.69</v>
      </c>
      <c r="E6981">
        <v>8.24</v>
      </c>
      <c r="F6981">
        <v>16.190000000000001</v>
      </c>
      <c r="G6981">
        <v>21.42</v>
      </c>
      <c r="H6981">
        <v>2.54</v>
      </c>
      <c r="I6981">
        <v>4.03</v>
      </c>
      <c r="J6981">
        <v>2.06</v>
      </c>
      <c r="K6981">
        <v>3.34</v>
      </c>
      <c r="L6981">
        <v>0</v>
      </c>
      <c r="M6981">
        <v>4.79</v>
      </c>
      <c r="N6981">
        <v>16.7</v>
      </c>
      <c r="O6981">
        <v>16.739999999999998</v>
      </c>
    </row>
    <row r="6982" spans="1:15" x14ac:dyDescent="0.35">
      <c r="A6982" t="s">
        <v>13981</v>
      </c>
      <c r="B6982" t="s">
        <v>13982</v>
      </c>
      <c r="C6982">
        <v>11.89</v>
      </c>
      <c r="D6982">
        <v>14.67</v>
      </c>
      <c r="E6982">
        <v>9.1300000000000008</v>
      </c>
      <c r="F6982">
        <v>16.62</v>
      </c>
      <c r="G6982">
        <v>21.12</v>
      </c>
      <c r="H6982">
        <v>3.63</v>
      </c>
      <c r="I6982">
        <v>4.01</v>
      </c>
      <c r="J6982">
        <v>2.0299999999999998</v>
      </c>
      <c r="K6982">
        <v>3.32</v>
      </c>
      <c r="L6982">
        <v>0</v>
      </c>
      <c r="M6982">
        <v>1.94</v>
      </c>
      <c r="N6982">
        <v>10.35</v>
      </c>
      <c r="O6982">
        <v>10.5</v>
      </c>
    </row>
    <row r="6983" spans="1:15" x14ac:dyDescent="0.35">
      <c r="A6983" t="s">
        <v>13983</v>
      </c>
      <c r="B6983" t="s">
        <v>13984</v>
      </c>
      <c r="C6983">
        <v>11.27</v>
      </c>
      <c r="D6983">
        <v>14.71</v>
      </c>
      <c r="E6983">
        <v>7.91</v>
      </c>
      <c r="F6983">
        <v>16.149999999999999</v>
      </c>
      <c r="G6983">
        <v>21.56</v>
      </c>
      <c r="H6983">
        <v>2.15</v>
      </c>
      <c r="I6983">
        <v>4.1399999999999997</v>
      </c>
      <c r="J6983">
        <v>2.1</v>
      </c>
      <c r="K6983">
        <v>3.28</v>
      </c>
      <c r="L6983">
        <v>0</v>
      </c>
      <c r="M6983">
        <v>3.95</v>
      </c>
      <c r="N6983">
        <v>26.05</v>
      </c>
      <c r="O6983">
        <v>18.45</v>
      </c>
    </row>
    <row r="6984" spans="1:15" x14ac:dyDescent="0.35">
      <c r="A6984" t="s">
        <v>13985</v>
      </c>
      <c r="B6984" t="s">
        <v>13986</v>
      </c>
      <c r="C6984">
        <v>12.04</v>
      </c>
      <c r="D6984">
        <v>14.61</v>
      </c>
      <c r="E6984">
        <v>9.49</v>
      </c>
      <c r="F6984">
        <v>16.68</v>
      </c>
      <c r="G6984">
        <v>20.82</v>
      </c>
      <c r="H6984">
        <v>4.0599999999999996</v>
      </c>
      <c r="I6984">
        <v>3.94</v>
      </c>
      <c r="J6984">
        <v>2.0099999999999998</v>
      </c>
      <c r="K6984">
        <v>3.31</v>
      </c>
      <c r="L6984">
        <v>0</v>
      </c>
      <c r="M6984">
        <v>0.03</v>
      </c>
      <c r="N6984">
        <v>9.6999999999999993</v>
      </c>
      <c r="O6984">
        <v>8.7100000000000009</v>
      </c>
    </row>
    <row r="6985" spans="1:15" x14ac:dyDescent="0.35">
      <c r="A6985" t="s">
        <v>13987</v>
      </c>
      <c r="B6985" t="s">
        <v>13988</v>
      </c>
      <c r="C6985">
        <v>11.88</v>
      </c>
      <c r="D6985">
        <v>15.18</v>
      </c>
      <c r="E6985">
        <v>8.61</v>
      </c>
      <c r="F6985">
        <v>16.77</v>
      </c>
      <c r="G6985">
        <v>22.03</v>
      </c>
      <c r="H6985">
        <v>3.06</v>
      </c>
      <c r="I6985">
        <v>4.1500000000000004</v>
      </c>
      <c r="J6985">
        <v>2.06</v>
      </c>
      <c r="K6985">
        <v>3.33</v>
      </c>
      <c r="L6985">
        <v>0</v>
      </c>
      <c r="M6985">
        <v>4.32</v>
      </c>
      <c r="N6985">
        <v>13.03</v>
      </c>
      <c r="O6985">
        <v>13.72</v>
      </c>
    </row>
    <row r="6986" spans="1:15" x14ac:dyDescent="0.35">
      <c r="A6986" t="s">
        <v>13989</v>
      </c>
      <c r="B6986" t="s">
        <v>13990</v>
      </c>
      <c r="C6986">
        <v>11.61</v>
      </c>
      <c r="D6986">
        <v>14.85</v>
      </c>
      <c r="E6986">
        <v>8.42</v>
      </c>
      <c r="F6986">
        <v>16.399999999999999</v>
      </c>
      <c r="G6986">
        <v>21.47</v>
      </c>
      <c r="H6986">
        <v>2.75</v>
      </c>
      <c r="I6986">
        <v>4.07</v>
      </c>
      <c r="J6986">
        <v>2.1</v>
      </c>
      <c r="K6986">
        <v>3.32</v>
      </c>
      <c r="L6986">
        <v>0</v>
      </c>
      <c r="M6986">
        <v>2.89</v>
      </c>
      <c r="N6986">
        <v>19.399999999999999</v>
      </c>
      <c r="O6986">
        <v>15.24</v>
      </c>
    </row>
    <row r="6987" spans="1:15" x14ac:dyDescent="0.35">
      <c r="A6987" t="s">
        <v>13991</v>
      </c>
      <c r="B6987" t="s">
        <v>13992</v>
      </c>
      <c r="C6987">
        <v>11.9</v>
      </c>
      <c r="D6987">
        <v>14.6</v>
      </c>
      <c r="E6987">
        <v>9.19</v>
      </c>
      <c r="F6987">
        <v>16.510000000000002</v>
      </c>
      <c r="G6987">
        <v>20.83</v>
      </c>
      <c r="H6987">
        <v>3.78</v>
      </c>
      <c r="I6987">
        <v>3.93</v>
      </c>
      <c r="J6987">
        <v>2.04</v>
      </c>
      <c r="K6987">
        <v>3.31</v>
      </c>
      <c r="L6987">
        <v>0</v>
      </c>
      <c r="M6987">
        <v>0.54</v>
      </c>
      <c r="N6987">
        <v>9.4</v>
      </c>
      <c r="O6987">
        <v>8.7200000000000006</v>
      </c>
    </row>
    <row r="6988" spans="1:15" x14ac:dyDescent="0.35">
      <c r="A6988" t="s">
        <v>13993</v>
      </c>
      <c r="B6988" t="s">
        <v>13994</v>
      </c>
      <c r="C6988">
        <v>11.56</v>
      </c>
      <c r="D6988">
        <v>14.67</v>
      </c>
      <c r="E6988">
        <v>8.49</v>
      </c>
      <c r="F6988">
        <v>16.28</v>
      </c>
      <c r="G6988">
        <v>21.08</v>
      </c>
      <c r="H6988">
        <v>2.76</v>
      </c>
      <c r="I6988">
        <v>4.0199999999999996</v>
      </c>
      <c r="J6988">
        <v>2.11</v>
      </c>
      <c r="K6988">
        <v>3.28</v>
      </c>
      <c r="L6988">
        <v>0</v>
      </c>
      <c r="M6988">
        <v>0.19</v>
      </c>
      <c r="N6988">
        <v>22.88</v>
      </c>
      <c r="O6988">
        <v>12.87</v>
      </c>
    </row>
    <row r="6989" spans="1:15" x14ac:dyDescent="0.35">
      <c r="A6989" t="s">
        <v>13995</v>
      </c>
      <c r="B6989" t="s">
        <v>13996</v>
      </c>
      <c r="C6989">
        <v>10.44</v>
      </c>
      <c r="D6989">
        <v>13.67</v>
      </c>
      <c r="E6989">
        <v>7.16</v>
      </c>
      <c r="F6989">
        <v>15.47</v>
      </c>
      <c r="G6989">
        <v>21.14</v>
      </c>
      <c r="H6989">
        <v>1.76</v>
      </c>
      <c r="I6989">
        <v>4.25</v>
      </c>
      <c r="J6989">
        <v>2.0099999999999998</v>
      </c>
      <c r="K6989">
        <v>3.14</v>
      </c>
      <c r="L6989">
        <v>0.02</v>
      </c>
      <c r="M6989">
        <v>5.42</v>
      </c>
      <c r="N6989">
        <v>22.63</v>
      </c>
      <c r="O6989">
        <v>19.5</v>
      </c>
    </row>
    <row r="6990" spans="1:15" x14ac:dyDescent="0.35">
      <c r="A6990" t="s">
        <v>13997</v>
      </c>
      <c r="B6990" t="s">
        <v>13998</v>
      </c>
      <c r="C6990">
        <v>10.130000000000001</v>
      </c>
      <c r="D6990">
        <v>13.69</v>
      </c>
      <c r="E6990">
        <v>6.63</v>
      </c>
      <c r="F6990">
        <v>15.12</v>
      </c>
      <c r="G6990">
        <v>21.06</v>
      </c>
      <c r="H6990">
        <v>1.1599999999999999</v>
      </c>
      <c r="I6990">
        <v>4.24</v>
      </c>
      <c r="J6990">
        <v>2.08</v>
      </c>
      <c r="K6990">
        <v>3.23</v>
      </c>
      <c r="L6990">
        <v>0</v>
      </c>
      <c r="M6990">
        <v>4.9000000000000004</v>
      </c>
      <c r="N6990">
        <v>27.81</v>
      </c>
      <c r="O6990">
        <v>24.82</v>
      </c>
    </row>
    <row r="6991" spans="1:15" x14ac:dyDescent="0.35">
      <c r="A6991" t="s">
        <v>13999</v>
      </c>
      <c r="B6991" t="s">
        <v>14000</v>
      </c>
      <c r="C6991">
        <v>10.75</v>
      </c>
      <c r="D6991">
        <v>14.43</v>
      </c>
      <c r="E6991">
        <v>7.12</v>
      </c>
      <c r="F6991">
        <v>15.77</v>
      </c>
      <c r="G6991">
        <v>21.87</v>
      </c>
      <c r="H6991">
        <v>1.59</v>
      </c>
      <c r="I6991">
        <v>4.25</v>
      </c>
      <c r="J6991">
        <v>2.0299999999999998</v>
      </c>
      <c r="K6991">
        <v>3.15</v>
      </c>
      <c r="L6991">
        <v>0.3</v>
      </c>
      <c r="M6991">
        <v>6.12</v>
      </c>
      <c r="N6991">
        <v>23.33</v>
      </c>
      <c r="O6991">
        <v>18.88</v>
      </c>
    </row>
    <row r="6992" spans="1:15" x14ac:dyDescent="0.35">
      <c r="A6992" t="s">
        <v>14001</v>
      </c>
      <c r="B6992" t="s">
        <v>14002</v>
      </c>
      <c r="C6992">
        <v>10.53</v>
      </c>
      <c r="D6992">
        <v>14.04</v>
      </c>
      <c r="E6992">
        <v>7.05</v>
      </c>
      <c r="F6992">
        <v>15.63</v>
      </c>
      <c r="G6992">
        <v>21.53</v>
      </c>
      <c r="H6992">
        <v>1.58</v>
      </c>
      <c r="I6992">
        <v>4.3600000000000003</v>
      </c>
      <c r="J6992">
        <v>2.02</v>
      </c>
      <c r="K6992">
        <v>3.12</v>
      </c>
      <c r="L6992">
        <v>0</v>
      </c>
      <c r="M6992">
        <v>5.57</v>
      </c>
      <c r="N6992">
        <v>26.17</v>
      </c>
      <c r="O6992">
        <v>22.52</v>
      </c>
    </row>
    <row r="6993" spans="1:15" x14ac:dyDescent="0.35">
      <c r="A6993" t="s">
        <v>14003</v>
      </c>
      <c r="B6993" t="s">
        <v>14004</v>
      </c>
      <c r="C6993">
        <v>10.68</v>
      </c>
      <c r="D6993">
        <v>14.33</v>
      </c>
      <c r="E6993">
        <v>7.14</v>
      </c>
      <c r="F6993">
        <v>15.72</v>
      </c>
      <c r="G6993">
        <v>21.86</v>
      </c>
      <c r="H6993">
        <v>1.88</v>
      </c>
      <c r="I6993">
        <v>4.28</v>
      </c>
      <c r="J6993">
        <v>1.89</v>
      </c>
      <c r="K6993">
        <v>2.92</v>
      </c>
      <c r="L6993">
        <v>0.13</v>
      </c>
      <c r="M6993">
        <v>6.37</v>
      </c>
      <c r="N6993">
        <v>23.59</v>
      </c>
      <c r="O6993">
        <v>19.09</v>
      </c>
    </row>
    <row r="6994" spans="1:15" x14ac:dyDescent="0.35">
      <c r="A6994" t="s">
        <v>14005</v>
      </c>
      <c r="B6994" t="s">
        <v>14006</v>
      </c>
      <c r="C6994">
        <v>10.65</v>
      </c>
      <c r="D6994">
        <v>14.38</v>
      </c>
      <c r="E6994">
        <v>7.06</v>
      </c>
      <c r="F6994">
        <v>15.67</v>
      </c>
      <c r="G6994">
        <v>21.91</v>
      </c>
      <c r="H6994">
        <v>1.55</v>
      </c>
      <c r="I6994">
        <v>4.25</v>
      </c>
      <c r="J6994">
        <v>1.99</v>
      </c>
      <c r="K6994">
        <v>3.07</v>
      </c>
      <c r="L6994">
        <v>0.01</v>
      </c>
      <c r="M6994">
        <v>6.01</v>
      </c>
      <c r="N6994">
        <v>24.16</v>
      </c>
      <c r="O6994">
        <v>19.32</v>
      </c>
    </row>
    <row r="6995" spans="1:15" x14ac:dyDescent="0.35">
      <c r="A6995" t="s">
        <v>14007</v>
      </c>
      <c r="B6995" t="s">
        <v>14008</v>
      </c>
      <c r="C6995">
        <v>11.07</v>
      </c>
      <c r="D6995">
        <v>15.15</v>
      </c>
      <c r="E6995">
        <v>7.21</v>
      </c>
      <c r="F6995">
        <v>16.149999999999999</v>
      </c>
      <c r="G6995">
        <v>22.74</v>
      </c>
      <c r="H6995">
        <v>1.61</v>
      </c>
      <c r="I6995">
        <v>4.3099999999999996</v>
      </c>
      <c r="J6995">
        <v>1.95</v>
      </c>
      <c r="K6995">
        <v>2.98</v>
      </c>
      <c r="L6995">
        <v>0.14000000000000001</v>
      </c>
      <c r="M6995">
        <v>6.96</v>
      </c>
      <c r="N6995">
        <v>26.33</v>
      </c>
      <c r="O6995">
        <v>20.66</v>
      </c>
    </row>
    <row r="6996" spans="1:15" x14ac:dyDescent="0.35">
      <c r="A6996" t="s">
        <v>14009</v>
      </c>
      <c r="B6996" t="s">
        <v>14010</v>
      </c>
      <c r="C6996">
        <v>11.17</v>
      </c>
      <c r="D6996">
        <v>15.18</v>
      </c>
      <c r="E6996">
        <v>7.34</v>
      </c>
      <c r="F6996">
        <v>16.23</v>
      </c>
      <c r="G6996">
        <v>22.64</v>
      </c>
      <c r="H6996">
        <v>1.73</v>
      </c>
      <c r="I6996">
        <v>4.3</v>
      </c>
      <c r="J6996">
        <v>1.93</v>
      </c>
      <c r="K6996">
        <v>2.97</v>
      </c>
      <c r="L6996">
        <v>0.08</v>
      </c>
      <c r="M6996">
        <v>6.82</v>
      </c>
      <c r="N6996">
        <v>26.42</v>
      </c>
      <c r="O6996">
        <v>20.84</v>
      </c>
    </row>
    <row r="6997" spans="1:15" x14ac:dyDescent="0.35">
      <c r="A6997" t="s">
        <v>14011</v>
      </c>
      <c r="B6997" t="s">
        <v>14012</v>
      </c>
      <c r="C6997">
        <v>10.41</v>
      </c>
      <c r="D6997">
        <v>13.69</v>
      </c>
      <c r="E6997">
        <v>7.23</v>
      </c>
      <c r="F6997">
        <v>15.55</v>
      </c>
      <c r="G6997">
        <v>21.14</v>
      </c>
      <c r="H6997">
        <v>1.48</v>
      </c>
      <c r="I6997">
        <v>4.41</v>
      </c>
      <c r="J6997">
        <v>2.02</v>
      </c>
      <c r="K6997">
        <v>3.13</v>
      </c>
      <c r="L6997">
        <v>0</v>
      </c>
      <c r="M6997">
        <v>5.0199999999999996</v>
      </c>
      <c r="N6997">
        <v>27.52</v>
      </c>
      <c r="O6997">
        <v>22.63</v>
      </c>
    </row>
    <row r="6998" spans="1:15" x14ac:dyDescent="0.35">
      <c r="A6998" t="s">
        <v>14013</v>
      </c>
      <c r="B6998" t="s">
        <v>14014</v>
      </c>
      <c r="C6998">
        <v>11.29</v>
      </c>
      <c r="D6998">
        <v>14.85</v>
      </c>
      <c r="E6998">
        <v>7.75</v>
      </c>
      <c r="F6998">
        <v>16.399999999999999</v>
      </c>
      <c r="G6998">
        <v>22.24</v>
      </c>
      <c r="H6998">
        <v>2.35</v>
      </c>
      <c r="I6998">
        <v>4.38</v>
      </c>
      <c r="J6998">
        <v>1.95</v>
      </c>
      <c r="K6998">
        <v>3.02</v>
      </c>
      <c r="L6998">
        <v>0</v>
      </c>
      <c r="M6998">
        <v>6.7</v>
      </c>
      <c r="N6998">
        <v>19.3</v>
      </c>
      <c r="O6998">
        <v>18.23</v>
      </c>
    </row>
    <row r="6999" spans="1:15" x14ac:dyDescent="0.35">
      <c r="A6999" t="s">
        <v>14015</v>
      </c>
      <c r="B6999" t="s">
        <v>14016</v>
      </c>
      <c r="C6999">
        <v>11.13</v>
      </c>
      <c r="D6999">
        <v>14.72</v>
      </c>
      <c r="E6999">
        <v>7.65</v>
      </c>
      <c r="F6999">
        <v>16.18</v>
      </c>
      <c r="G6999">
        <v>22.03</v>
      </c>
      <c r="H6999">
        <v>2.0699999999999998</v>
      </c>
      <c r="I6999">
        <v>4.3</v>
      </c>
      <c r="J6999">
        <v>1.94</v>
      </c>
      <c r="K6999">
        <v>2.99</v>
      </c>
      <c r="L6999">
        <v>0.04</v>
      </c>
      <c r="M6999">
        <v>5.77</v>
      </c>
      <c r="N6999">
        <v>24.77</v>
      </c>
      <c r="O6999">
        <v>19.05</v>
      </c>
    </row>
    <row r="7000" spans="1:15" x14ac:dyDescent="0.35">
      <c r="A7000" t="s">
        <v>14017</v>
      </c>
      <c r="B7000" t="s">
        <v>14018</v>
      </c>
      <c r="C7000">
        <v>11.3</v>
      </c>
      <c r="D7000">
        <v>14.85</v>
      </c>
      <c r="E7000">
        <v>7.79</v>
      </c>
      <c r="F7000">
        <v>16.45</v>
      </c>
      <c r="G7000">
        <v>22.25</v>
      </c>
      <c r="H7000">
        <v>2.2000000000000002</v>
      </c>
      <c r="I7000">
        <v>4.41</v>
      </c>
      <c r="J7000">
        <v>1.97</v>
      </c>
      <c r="K7000">
        <v>3.07</v>
      </c>
      <c r="L7000">
        <v>0</v>
      </c>
      <c r="M7000">
        <v>6.81</v>
      </c>
      <c r="N7000">
        <v>20.65</v>
      </c>
      <c r="O7000">
        <v>19</v>
      </c>
    </row>
    <row r="7001" spans="1:15" x14ac:dyDescent="0.35">
      <c r="A7001" t="s">
        <v>14019</v>
      </c>
      <c r="B7001" t="s">
        <v>14020</v>
      </c>
      <c r="C7001">
        <v>10.91</v>
      </c>
      <c r="D7001">
        <v>14.46</v>
      </c>
      <c r="E7001">
        <v>7.51</v>
      </c>
      <c r="F7001">
        <v>16</v>
      </c>
      <c r="G7001">
        <v>21.8</v>
      </c>
      <c r="H7001">
        <v>2.0299999999999998</v>
      </c>
      <c r="I7001">
        <v>4.34</v>
      </c>
      <c r="J7001">
        <v>1.94</v>
      </c>
      <c r="K7001">
        <v>3</v>
      </c>
      <c r="L7001">
        <v>0</v>
      </c>
      <c r="M7001">
        <v>6.19</v>
      </c>
      <c r="N7001">
        <v>24.57</v>
      </c>
      <c r="O7001">
        <v>19.37</v>
      </c>
    </row>
    <row r="7002" spans="1:15" x14ac:dyDescent="0.35">
      <c r="A7002" t="s">
        <v>14021</v>
      </c>
      <c r="B7002" t="s">
        <v>14022</v>
      </c>
      <c r="C7002">
        <v>10.98</v>
      </c>
      <c r="D7002">
        <v>14.55</v>
      </c>
      <c r="E7002">
        <v>7.55</v>
      </c>
      <c r="F7002">
        <v>16.059999999999999</v>
      </c>
      <c r="G7002">
        <v>21.85</v>
      </c>
      <c r="H7002">
        <v>2.0299999999999998</v>
      </c>
      <c r="I7002">
        <v>4.33</v>
      </c>
      <c r="J7002">
        <v>1.94</v>
      </c>
      <c r="K7002">
        <v>3</v>
      </c>
      <c r="L7002">
        <v>0</v>
      </c>
      <c r="M7002">
        <v>6.26</v>
      </c>
      <c r="N7002">
        <v>25.54</v>
      </c>
      <c r="O7002">
        <v>19.239999999999998</v>
      </c>
    </row>
    <row r="7003" spans="1:15" x14ac:dyDescent="0.35">
      <c r="A7003" t="s">
        <v>14023</v>
      </c>
      <c r="B7003" t="s">
        <v>14024</v>
      </c>
      <c r="C7003">
        <v>11.52</v>
      </c>
      <c r="D7003">
        <v>15.19</v>
      </c>
      <c r="E7003">
        <v>7.93</v>
      </c>
      <c r="F7003">
        <v>16.670000000000002</v>
      </c>
      <c r="G7003">
        <v>22.54</v>
      </c>
      <c r="H7003">
        <v>2.33</v>
      </c>
      <c r="I7003">
        <v>4.41</v>
      </c>
      <c r="J7003">
        <v>1.96</v>
      </c>
      <c r="K7003">
        <v>3.05</v>
      </c>
      <c r="L7003">
        <v>0</v>
      </c>
      <c r="M7003">
        <v>7.14</v>
      </c>
      <c r="N7003">
        <v>19.64</v>
      </c>
      <c r="O7003">
        <v>17.96</v>
      </c>
    </row>
    <row r="7004" spans="1:15" x14ac:dyDescent="0.35">
      <c r="A7004" t="s">
        <v>14025</v>
      </c>
      <c r="B7004" t="s">
        <v>14026</v>
      </c>
      <c r="C7004">
        <v>11.42</v>
      </c>
      <c r="D7004">
        <v>14.92</v>
      </c>
      <c r="E7004">
        <v>8.02</v>
      </c>
      <c r="F7004">
        <v>16.47</v>
      </c>
      <c r="G7004">
        <v>21.87</v>
      </c>
      <c r="H7004">
        <v>2.2400000000000002</v>
      </c>
      <c r="I7004">
        <v>4.3099999999999996</v>
      </c>
      <c r="J7004">
        <v>1.99</v>
      </c>
      <c r="K7004">
        <v>3.08</v>
      </c>
      <c r="L7004">
        <v>0</v>
      </c>
      <c r="M7004">
        <v>4.3899999999999997</v>
      </c>
      <c r="N7004">
        <v>24.4</v>
      </c>
      <c r="O7004">
        <v>18.829999999999998</v>
      </c>
    </row>
    <row r="7005" spans="1:15" x14ac:dyDescent="0.35">
      <c r="A7005" t="s">
        <v>14027</v>
      </c>
      <c r="B7005" t="s">
        <v>14028</v>
      </c>
      <c r="C7005">
        <v>11.48</v>
      </c>
      <c r="D7005">
        <v>15.02</v>
      </c>
      <c r="E7005">
        <v>8.0299999999999994</v>
      </c>
      <c r="F7005">
        <v>16.64</v>
      </c>
      <c r="G7005">
        <v>22.31</v>
      </c>
      <c r="H7005">
        <v>2.3199999999999998</v>
      </c>
      <c r="I7005">
        <v>4.42</v>
      </c>
      <c r="J7005">
        <v>1.96</v>
      </c>
      <c r="K7005">
        <v>3.05</v>
      </c>
      <c r="L7005">
        <v>0</v>
      </c>
      <c r="M7005">
        <v>6.93</v>
      </c>
      <c r="N7005">
        <v>20.61</v>
      </c>
      <c r="O7005">
        <v>18.2</v>
      </c>
    </row>
    <row r="7006" spans="1:15" x14ac:dyDescent="0.35">
      <c r="A7006" t="s">
        <v>14029</v>
      </c>
      <c r="B7006" t="s">
        <v>14030</v>
      </c>
      <c r="C7006">
        <v>11.82</v>
      </c>
      <c r="D7006">
        <v>15.36</v>
      </c>
      <c r="E7006">
        <v>8.33</v>
      </c>
      <c r="F7006">
        <v>17</v>
      </c>
      <c r="G7006">
        <v>22.62</v>
      </c>
      <c r="H7006">
        <v>2.57</v>
      </c>
      <c r="I7006">
        <v>4.43</v>
      </c>
      <c r="J7006">
        <v>1.96</v>
      </c>
      <c r="K7006">
        <v>3.05</v>
      </c>
      <c r="L7006">
        <v>0</v>
      </c>
      <c r="M7006">
        <v>7.44</v>
      </c>
      <c r="N7006">
        <v>17.559999999999999</v>
      </c>
      <c r="O7006">
        <v>18.010000000000002</v>
      </c>
    </row>
    <row r="7007" spans="1:15" x14ac:dyDescent="0.35">
      <c r="A7007" t="s">
        <v>14031</v>
      </c>
      <c r="B7007" t="s">
        <v>14032</v>
      </c>
      <c r="C7007">
        <v>11.69</v>
      </c>
      <c r="D7007">
        <v>15.03</v>
      </c>
      <c r="E7007">
        <v>8.39</v>
      </c>
      <c r="F7007">
        <v>16.66</v>
      </c>
      <c r="G7007">
        <v>21.63</v>
      </c>
      <c r="H7007">
        <v>2.59</v>
      </c>
      <c r="I7007">
        <v>4.25</v>
      </c>
      <c r="J7007">
        <v>1.99</v>
      </c>
      <c r="K7007">
        <v>3.1</v>
      </c>
      <c r="L7007">
        <v>0</v>
      </c>
      <c r="M7007">
        <v>0.85</v>
      </c>
      <c r="N7007">
        <v>20.329999999999998</v>
      </c>
      <c r="O7007">
        <v>16.16</v>
      </c>
    </row>
    <row r="7008" spans="1:15" x14ac:dyDescent="0.35">
      <c r="A7008" t="s">
        <v>14033</v>
      </c>
      <c r="B7008" t="s">
        <v>14034</v>
      </c>
      <c r="C7008">
        <v>11.95</v>
      </c>
      <c r="D7008">
        <v>15.52</v>
      </c>
      <c r="E7008">
        <v>8.43</v>
      </c>
      <c r="F7008">
        <v>17.14</v>
      </c>
      <c r="G7008">
        <v>22.75</v>
      </c>
      <c r="H7008">
        <v>2.66</v>
      </c>
      <c r="I7008">
        <v>4.43</v>
      </c>
      <c r="J7008">
        <v>1.96</v>
      </c>
      <c r="K7008">
        <v>3.06</v>
      </c>
      <c r="L7008">
        <v>0</v>
      </c>
      <c r="M7008">
        <v>8</v>
      </c>
      <c r="N7008">
        <v>16.68</v>
      </c>
      <c r="O7008">
        <v>18</v>
      </c>
    </row>
    <row r="7009" spans="1:15" x14ac:dyDescent="0.35">
      <c r="A7009" t="s">
        <v>14035</v>
      </c>
      <c r="B7009" t="s">
        <v>14036</v>
      </c>
      <c r="C7009">
        <v>11.5</v>
      </c>
      <c r="D7009">
        <v>14.96</v>
      </c>
      <c r="E7009">
        <v>8.1199999999999992</v>
      </c>
      <c r="F7009">
        <v>16.63</v>
      </c>
      <c r="G7009">
        <v>22.12</v>
      </c>
      <c r="H7009">
        <v>2.39</v>
      </c>
      <c r="I7009">
        <v>4.37</v>
      </c>
      <c r="J7009">
        <v>1.97</v>
      </c>
      <c r="K7009">
        <v>3.06</v>
      </c>
      <c r="L7009">
        <v>0</v>
      </c>
      <c r="M7009">
        <v>6.01</v>
      </c>
      <c r="N7009">
        <v>21.13</v>
      </c>
      <c r="O7009">
        <v>17.18</v>
      </c>
    </row>
    <row r="7010" spans="1:15" x14ac:dyDescent="0.35">
      <c r="A7010" t="s">
        <v>14037</v>
      </c>
      <c r="B7010" t="s">
        <v>14038</v>
      </c>
      <c r="C7010">
        <v>12.11</v>
      </c>
      <c r="D7010">
        <v>15.69</v>
      </c>
      <c r="E7010">
        <v>8.56</v>
      </c>
      <c r="F7010">
        <v>17.32</v>
      </c>
      <c r="G7010">
        <v>22.93</v>
      </c>
      <c r="H7010">
        <v>2.78</v>
      </c>
      <c r="I7010">
        <v>4.46</v>
      </c>
      <c r="J7010">
        <v>1.96</v>
      </c>
      <c r="K7010">
        <v>3.07</v>
      </c>
      <c r="L7010">
        <v>0</v>
      </c>
      <c r="M7010">
        <v>8</v>
      </c>
      <c r="N7010">
        <v>15.01</v>
      </c>
      <c r="O7010">
        <v>17.989999999999998</v>
      </c>
    </row>
    <row r="7011" spans="1:15" x14ac:dyDescent="0.35">
      <c r="A7011" t="s">
        <v>14039</v>
      </c>
      <c r="B7011" t="s">
        <v>14040</v>
      </c>
      <c r="C7011">
        <v>12.12</v>
      </c>
      <c r="D7011">
        <v>15.69</v>
      </c>
      <c r="E7011">
        <v>8.59</v>
      </c>
      <c r="F7011">
        <v>17.36</v>
      </c>
      <c r="G7011">
        <v>22.98</v>
      </c>
      <c r="H7011">
        <v>2.79</v>
      </c>
      <c r="I7011">
        <v>4.49</v>
      </c>
      <c r="J7011">
        <v>1.96</v>
      </c>
      <c r="K7011">
        <v>3.06</v>
      </c>
      <c r="L7011">
        <v>0</v>
      </c>
      <c r="M7011">
        <v>7.37</v>
      </c>
      <c r="N7011">
        <v>13.9</v>
      </c>
      <c r="O7011">
        <v>15.7</v>
      </c>
    </row>
    <row r="7012" spans="1:15" x14ac:dyDescent="0.35">
      <c r="A7012" t="s">
        <v>14041</v>
      </c>
      <c r="B7012" t="s">
        <v>14042</v>
      </c>
      <c r="C7012">
        <v>12.17</v>
      </c>
      <c r="D7012">
        <v>15.76</v>
      </c>
      <c r="E7012">
        <v>8.61</v>
      </c>
      <c r="F7012">
        <v>17.37</v>
      </c>
      <c r="G7012">
        <v>22.99</v>
      </c>
      <c r="H7012">
        <v>2.82</v>
      </c>
      <c r="I7012">
        <v>4.45</v>
      </c>
      <c r="J7012">
        <v>1.96</v>
      </c>
      <c r="K7012">
        <v>3.07</v>
      </c>
      <c r="L7012">
        <v>0</v>
      </c>
      <c r="M7012">
        <v>5.1100000000000003</v>
      </c>
      <c r="N7012">
        <v>9.6199999999999992</v>
      </c>
      <c r="O7012">
        <v>11.4</v>
      </c>
    </row>
    <row r="7013" spans="1:15" x14ac:dyDescent="0.35">
      <c r="A7013" t="s">
        <v>14043</v>
      </c>
      <c r="B7013" t="s">
        <v>14044</v>
      </c>
      <c r="C7013">
        <v>11.39</v>
      </c>
      <c r="D7013">
        <v>15.02</v>
      </c>
      <c r="E7013">
        <v>7.85</v>
      </c>
      <c r="F7013">
        <v>16.559999999999999</v>
      </c>
      <c r="G7013">
        <v>22.36</v>
      </c>
      <c r="H7013">
        <v>2.23</v>
      </c>
      <c r="I7013">
        <v>4.42</v>
      </c>
      <c r="J7013">
        <v>1.97</v>
      </c>
      <c r="K7013">
        <v>3.08</v>
      </c>
      <c r="L7013">
        <v>0</v>
      </c>
      <c r="M7013">
        <v>7.31</v>
      </c>
      <c r="N7013">
        <v>20.260000000000002</v>
      </c>
      <c r="O7013">
        <v>18.600000000000001</v>
      </c>
    </row>
    <row r="7014" spans="1:15" x14ac:dyDescent="0.35">
      <c r="A7014" t="s">
        <v>14045</v>
      </c>
      <c r="B7014" t="s">
        <v>14046</v>
      </c>
      <c r="C7014">
        <v>10.99</v>
      </c>
      <c r="D7014">
        <v>14.46</v>
      </c>
      <c r="E7014">
        <v>7.66</v>
      </c>
      <c r="F7014">
        <v>16.13</v>
      </c>
      <c r="G7014">
        <v>21.79</v>
      </c>
      <c r="H7014">
        <v>2.02</v>
      </c>
      <c r="I7014">
        <v>4.41</v>
      </c>
      <c r="J7014">
        <v>1.99</v>
      </c>
      <c r="K7014">
        <v>3.12</v>
      </c>
      <c r="L7014">
        <v>0</v>
      </c>
      <c r="M7014">
        <v>6.35</v>
      </c>
      <c r="N7014">
        <v>23.45</v>
      </c>
      <c r="O7014">
        <v>19.38</v>
      </c>
    </row>
    <row r="7015" spans="1:15" x14ac:dyDescent="0.35">
      <c r="A7015" t="s">
        <v>14047</v>
      </c>
      <c r="B7015" t="s">
        <v>14048</v>
      </c>
      <c r="C7015">
        <v>11.89</v>
      </c>
      <c r="D7015">
        <v>15.32</v>
      </c>
      <c r="E7015">
        <v>8.56</v>
      </c>
      <c r="F7015">
        <v>17.059999999999999</v>
      </c>
      <c r="G7015">
        <v>22.55</v>
      </c>
      <c r="H7015">
        <v>2.8</v>
      </c>
      <c r="I7015">
        <v>4.45</v>
      </c>
      <c r="J7015">
        <v>2.02</v>
      </c>
      <c r="K7015">
        <v>3.17</v>
      </c>
      <c r="L7015">
        <v>0</v>
      </c>
      <c r="M7015">
        <v>7.68</v>
      </c>
      <c r="N7015">
        <v>14</v>
      </c>
      <c r="O7015">
        <v>16.34</v>
      </c>
    </row>
    <row r="7016" spans="1:15" x14ac:dyDescent="0.35">
      <c r="A7016" t="s">
        <v>14049</v>
      </c>
      <c r="B7016" t="s">
        <v>14050</v>
      </c>
      <c r="C7016">
        <v>11.78</v>
      </c>
      <c r="D7016">
        <v>15.25</v>
      </c>
      <c r="E7016">
        <v>8.42</v>
      </c>
      <c r="F7016">
        <v>17.010000000000002</v>
      </c>
      <c r="G7016">
        <v>22.55</v>
      </c>
      <c r="H7016">
        <v>2.65</v>
      </c>
      <c r="I7016">
        <v>4.49</v>
      </c>
      <c r="J7016">
        <v>1.99</v>
      </c>
      <c r="K7016">
        <v>3.13</v>
      </c>
      <c r="L7016">
        <v>0</v>
      </c>
      <c r="M7016">
        <v>7.87</v>
      </c>
      <c r="N7016">
        <v>15.18</v>
      </c>
      <c r="O7016">
        <v>16.37</v>
      </c>
    </row>
    <row r="7017" spans="1:15" x14ac:dyDescent="0.35">
      <c r="A7017" t="s">
        <v>14051</v>
      </c>
      <c r="B7017" t="s">
        <v>14052</v>
      </c>
      <c r="C7017">
        <v>11.99</v>
      </c>
      <c r="D7017">
        <v>15.6</v>
      </c>
      <c r="E7017">
        <v>8.43</v>
      </c>
      <c r="F7017">
        <v>17.23</v>
      </c>
      <c r="G7017">
        <v>22.93</v>
      </c>
      <c r="H7017">
        <v>2.67</v>
      </c>
      <c r="I7017">
        <v>4.5</v>
      </c>
      <c r="J7017">
        <v>1.97</v>
      </c>
      <c r="K7017">
        <v>3.07</v>
      </c>
      <c r="L7017">
        <v>0</v>
      </c>
      <c r="M7017">
        <v>7.85</v>
      </c>
      <c r="N7017">
        <v>14.93</v>
      </c>
      <c r="O7017">
        <v>16.09</v>
      </c>
    </row>
    <row r="7018" spans="1:15" x14ac:dyDescent="0.35">
      <c r="A7018" t="s">
        <v>14053</v>
      </c>
      <c r="B7018" t="s">
        <v>14054</v>
      </c>
      <c r="C7018">
        <v>11.83</v>
      </c>
      <c r="D7018">
        <v>15.17</v>
      </c>
      <c r="E7018">
        <v>8.58</v>
      </c>
      <c r="F7018">
        <v>16.96</v>
      </c>
      <c r="G7018">
        <v>22.35</v>
      </c>
      <c r="H7018">
        <v>2.85</v>
      </c>
      <c r="I7018">
        <v>4.41</v>
      </c>
      <c r="J7018">
        <v>2.02</v>
      </c>
      <c r="K7018">
        <v>3.17</v>
      </c>
      <c r="L7018">
        <v>0</v>
      </c>
      <c r="M7018">
        <v>7.21</v>
      </c>
      <c r="N7018">
        <v>14.28</v>
      </c>
      <c r="O7018">
        <v>16.38</v>
      </c>
    </row>
    <row r="7019" spans="1:15" x14ac:dyDescent="0.35">
      <c r="A7019" t="s">
        <v>14055</v>
      </c>
      <c r="B7019" t="s">
        <v>14056</v>
      </c>
      <c r="C7019">
        <v>12.1</v>
      </c>
      <c r="D7019">
        <v>15.6</v>
      </c>
      <c r="E7019">
        <v>8.67</v>
      </c>
      <c r="F7019">
        <v>17.350000000000001</v>
      </c>
      <c r="G7019">
        <v>22.88</v>
      </c>
      <c r="H7019">
        <v>2.86</v>
      </c>
      <c r="I7019">
        <v>4.51</v>
      </c>
      <c r="J7019">
        <v>1.98</v>
      </c>
      <c r="K7019">
        <v>3.1</v>
      </c>
      <c r="L7019">
        <v>0</v>
      </c>
      <c r="M7019">
        <v>7.27</v>
      </c>
      <c r="N7019">
        <v>11.87</v>
      </c>
      <c r="O7019">
        <v>14.53</v>
      </c>
    </row>
    <row r="7020" spans="1:15" x14ac:dyDescent="0.35">
      <c r="A7020" t="s">
        <v>14057</v>
      </c>
      <c r="B7020" t="s">
        <v>14058</v>
      </c>
      <c r="C7020">
        <v>12.06</v>
      </c>
      <c r="D7020">
        <v>15.31</v>
      </c>
      <c r="E7020">
        <v>8.89</v>
      </c>
      <c r="F7020">
        <v>17.23</v>
      </c>
      <c r="G7020">
        <v>22.44</v>
      </c>
      <c r="H7020">
        <v>3.09</v>
      </c>
      <c r="I7020">
        <v>4.45</v>
      </c>
      <c r="J7020">
        <v>2.02</v>
      </c>
      <c r="K7020">
        <v>3.18</v>
      </c>
      <c r="L7020">
        <v>0</v>
      </c>
      <c r="M7020">
        <v>7.69</v>
      </c>
      <c r="N7020">
        <v>12.25</v>
      </c>
      <c r="O7020">
        <v>15.99</v>
      </c>
    </row>
    <row r="7021" spans="1:15" x14ac:dyDescent="0.35">
      <c r="A7021" t="s">
        <v>14059</v>
      </c>
      <c r="B7021" t="s">
        <v>14060</v>
      </c>
      <c r="C7021">
        <v>11.72</v>
      </c>
      <c r="D7021">
        <v>14.9</v>
      </c>
      <c r="E7021">
        <v>8.66</v>
      </c>
      <c r="F7021">
        <v>16.91</v>
      </c>
      <c r="G7021">
        <v>22.06</v>
      </c>
      <c r="H7021">
        <v>2.85</v>
      </c>
      <c r="I7021">
        <v>4.46</v>
      </c>
      <c r="J7021">
        <v>2.02</v>
      </c>
      <c r="K7021">
        <v>3.18</v>
      </c>
      <c r="L7021">
        <v>0</v>
      </c>
      <c r="M7021">
        <v>7.15</v>
      </c>
      <c r="N7021">
        <v>13.31</v>
      </c>
      <c r="O7021">
        <v>16.510000000000002</v>
      </c>
    </row>
    <row r="7022" spans="1:15" x14ac:dyDescent="0.35">
      <c r="A7022" t="s">
        <v>14061</v>
      </c>
      <c r="B7022" t="s">
        <v>14062</v>
      </c>
      <c r="C7022">
        <v>12.33</v>
      </c>
      <c r="D7022">
        <v>15.59</v>
      </c>
      <c r="E7022">
        <v>9.11</v>
      </c>
      <c r="F7022">
        <v>17.45</v>
      </c>
      <c r="G7022">
        <v>22.64</v>
      </c>
      <c r="H7022">
        <v>3.34</v>
      </c>
      <c r="I7022">
        <v>4.41</v>
      </c>
      <c r="J7022">
        <v>2.02</v>
      </c>
      <c r="K7022">
        <v>3.18</v>
      </c>
      <c r="L7022">
        <v>0</v>
      </c>
      <c r="M7022">
        <v>7.81</v>
      </c>
      <c r="N7022">
        <v>11.08</v>
      </c>
      <c r="O7022">
        <v>15.94</v>
      </c>
    </row>
    <row r="7023" spans="1:15" x14ac:dyDescent="0.35">
      <c r="A7023" t="s">
        <v>14063</v>
      </c>
      <c r="B7023" t="s">
        <v>14064</v>
      </c>
      <c r="C7023">
        <v>11.69</v>
      </c>
      <c r="D7023">
        <v>14.82</v>
      </c>
      <c r="E7023">
        <v>8.69</v>
      </c>
      <c r="F7023">
        <v>16.91</v>
      </c>
      <c r="G7023">
        <v>22.01</v>
      </c>
      <c r="H7023">
        <v>2.84</v>
      </c>
      <c r="I7023">
        <v>4.4800000000000004</v>
      </c>
      <c r="J7023">
        <v>2.0099999999999998</v>
      </c>
      <c r="K7023">
        <v>3.17</v>
      </c>
      <c r="L7023">
        <v>0</v>
      </c>
      <c r="M7023">
        <v>7.14</v>
      </c>
      <c r="N7023">
        <v>13.2</v>
      </c>
      <c r="O7023">
        <v>16.23</v>
      </c>
    </row>
    <row r="7024" spans="1:15" x14ac:dyDescent="0.35">
      <c r="A7024" t="s">
        <v>14065</v>
      </c>
      <c r="B7024" t="s">
        <v>14066</v>
      </c>
      <c r="C7024">
        <v>12.08</v>
      </c>
      <c r="D7024">
        <v>15.5</v>
      </c>
      <c r="E7024">
        <v>8.74</v>
      </c>
      <c r="F7024">
        <v>17.309999999999999</v>
      </c>
      <c r="G7024">
        <v>22.71</v>
      </c>
      <c r="H7024">
        <v>2.94</v>
      </c>
      <c r="I7024">
        <v>4.49</v>
      </c>
      <c r="J7024">
        <v>1.98</v>
      </c>
      <c r="K7024">
        <v>3.11</v>
      </c>
      <c r="L7024">
        <v>0</v>
      </c>
      <c r="M7024">
        <v>7.36</v>
      </c>
      <c r="N7024">
        <v>11.42</v>
      </c>
      <c r="O7024">
        <v>15.01</v>
      </c>
    </row>
    <row r="7025" spans="1:15" x14ac:dyDescent="0.35">
      <c r="A7025" t="s">
        <v>14067</v>
      </c>
      <c r="B7025" t="s">
        <v>14068</v>
      </c>
      <c r="C7025">
        <v>12.02</v>
      </c>
      <c r="D7025">
        <v>15.23</v>
      </c>
      <c r="E7025">
        <v>8.91</v>
      </c>
      <c r="F7025">
        <v>17.260000000000002</v>
      </c>
      <c r="G7025">
        <v>22.39</v>
      </c>
      <c r="H7025">
        <v>3.05</v>
      </c>
      <c r="I7025">
        <v>4.49</v>
      </c>
      <c r="J7025">
        <v>2.0099999999999998</v>
      </c>
      <c r="K7025">
        <v>3.16</v>
      </c>
      <c r="L7025">
        <v>0</v>
      </c>
      <c r="M7025">
        <v>7.48</v>
      </c>
      <c r="N7025">
        <v>11.54</v>
      </c>
      <c r="O7025">
        <v>16</v>
      </c>
    </row>
    <row r="7026" spans="1:15" x14ac:dyDescent="0.35">
      <c r="A7026" t="s">
        <v>14069</v>
      </c>
      <c r="B7026" t="s">
        <v>14070</v>
      </c>
      <c r="C7026">
        <v>12.32</v>
      </c>
      <c r="D7026">
        <v>15.34</v>
      </c>
      <c r="E7026">
        <v>9.31</v>
      </c>
      <c r="F7026">
        <v>17.399999999999999</v>
      </c>
      <c r="G7026">
        <v>22.25</v>
      </c>
      <c r="H7026">
        <v>3.53</v>
      </c>
      <c r="I7026">
        <v>4.38</v>
      </c>
      <c r="J7026">
        <v>2.02</v>
      </c>
      <c r="K7026">
        <v>3.18</v>
      </c>
      <c r="L7026">
        <v>0</v>
      </c>
      <c r="M7026">
        <v>6.91</v>
      </c>
      <c r="N7026">
        <v>9.23</v>
      </c>
      <c r="O7026">
        <v>14.58</v>
      </c>
    </row>
    <row r="7027" spans="1:15" x14ac:dyDescent="0.35">
      <c r="A7027" t="s">
        <v>14071</v>
      </c>
      <c r="B7027" t="s">
        <v>14072</v>
      </c>
      <c r="C7027">
        <v>12.09</v>
      </c>
      <c r="D7027">
        <v>15.15</v>
      </c>
      <c r="E7027">
        <v>9.1</v>
      </c>
      <c r="F7027">
        <v>17.29</v>
      </c>
      <c r="G7027">
        <v>22.2</v>
      </c>
      <c r="H7027">
        <v>3.22</v>
      </c>
      <c r="I7027">
        <v>4.47</v>
      </c>
      <c r="J7027">
        <v>2.02</v>
      </c>
      <c r="K7027">
        <v>3.19</v>
      </c>
      <c r="L7027">
        <v>0</v>
      </c>
      <c r="M7027">
        <v>7</v>
      </c>
      <c r="N7027">
        <v>9.7100000000000009</v>
      </c>
      <c r="O7027">
        <v>15.02</v>
      </c>
    </row>
    <row r="7028" spans="1:15" x14ac:dyDescent="0.35">
      <c r="A7028" t="s">
        <v>14073</v>
      </c>
      <c r="B7028" t="s">
        <v>14074</v>
      </c>
      <c r="C7028">
        <v>12.28</v>
      </c>
      <c r="D7028">
        <v>15.38</v>
      </c>
      <c r="E7028">
        <v>9.23</v>
      </c>
      <c r="F7028">
        <v>17.47</v>
      </c>
      <c r="G7028">
        <v>22.41</v>
      </c>
      <c r="H7028">
        <v>3.36</v>
      </c>
      <c r="I7028">
        <v>4.46</v>
      </c>
      <c r="J7028">
        <v>2.02</v>
      </c>
      <c r="K7028">
        <v>3.19</v>
      </c>
      <c r="L7028">
        <v>0</v>
      </c>
      <c r="M7028">
        <v>7.34</v>
      </c>
      <c r="N7028">
        <v>9.4700000000000006</v>
      </c>
      <c r="O7028">
        <v>14.75</v>
      </c>
    </row>
    <row r="7029" spans="1:15" x14ac:dyDescent="0.35">
      <c r="A7029" t="s">
        <v>14075</v>
      </c>
      <c r="B7029" t="s">
        <v>14076</v>
      </c>
      <c r="C7029">
        <v>11.92</v>
      </c>
      <c r="D7029">
        <v>15.03</v>
      </c>
      <c r="E7029">
        <v>8.91</v>
      </c>
      <c r="F7029">
        <v>17.12</v>
      </c>
      <c r="G7029">
        <v>22.11</v>
      </c>
      <c r="H7029">
        <v>3.07</v>
      </c>
      <c r="I7029">
        <v>4.46</v>
      </c>
      <c r="J7029">
        <v>2</v>
      </c>
      <c r="K7029">
        <v>3.16</v>
      </c>
      <c r="L7029">
        <v>0</v>
      </c>
      <c r="M7029">
        <v>6.83</v>
      </c>
      <c r="N7029">
        <v>11.28</v>
      </c>
      <c r="O7029">
        <v>15.56</v>
      </c>
    </row>
    <row r="7030" spans="1:15" x14ac:dyDescent="0.35">
      <c r="A7030" t="s">
        <v>14077</v>
      </c>
      <c r="B7030" t="s">
        <v>14078</v>
      </c>
      <c r="C7030">
        <v>11.89</v>
      </c>
      <c r="D7030">
        <v>15.24</v>
      </c>
      <c r="E7030">
        <v>8.6199999999999992</v>
      </c>
      <c r="F7030">
        <v>17.04</v>
      </c>
      <c r="G7030">
        <v>22.35</v>
      </c>
      <c r="H7030">
        <v>2.91</v>
      </c>
      <c r="I7030">
        <v>4.42</v>
      </c>
      <c r="J7030">
        <v>1.97</v>
      </c>
      <c r="K7030">
        <v>3.1</v>
      </c>
      <c r="L7030">
        <v>0</v>
      </c>
      <c r="M7030">
        <v>7.24</v>
      </c>
      <c r="N7030">
        <v>12.12</v>
      </c>
      <c r="O7030">
        <v>15.47</v>
      </c>
    </row>
    <row r="7031" spans="1:15" x14ac:dyDescent="0.35">
      <c r="A7031" t="s">
        <v>14079</v>
      </c>
      <c r="B7031" t="s">
        <v>14080</v>
      </c>
      <c r="C7031">
        <v>11.94</v>
      </c>
      <c r="D7031">
        <v>14.9</v>
      </c>
      <c r="E7031">
        <v>9.07</v>
      </c>
      <c r="F7031">
        <v>17.100000000000001</v>
      </c>
      <c r="G7031">
        <v>21.84</v>
      </c>
      <c r="H7031">
        <v>3.22</v>
      </c>
      <c r="I7031">
        <v>4.43</v>
      </c>
      <c r="J7031">
        <v>2.0099999999999998</v>
      </c>
      <c r="K7031">
        <v>3.18</v>
      </c>
      <c r="L7031">
        <v>0</v>
      </c>
      <c r="M7031">
        <v>5.43</v>
      </c>
      <c r="N7031">
        <v>9.7799999999999994</v>
      </c>
      <c r="O7031">
        <v>14.22</v>
      </c>
    </row>
    <row r="7032" spans="1:15" x14ac:dyDescent="0.35">
      <c r="A7032" t="s">
        <v>14081</v>
      </c>
      <c r="B7032" t="s">
        <v>14082</v>
      </c>
      <c r="C7032">
        <v>12.28</v>
      </c>
      <c r="D7032">
        <v>15.23</v>
      </c>
      <c r="E7032">
        <v>9.35</v>
      </c>
      <c r="F7032">
        <v>17.37</v>
      </c>
      <c r="G7032">
        <v>22.07</v>
      </c>
      <c r="H7032">
        <v>3.55</v>
      </c>
      <c r="I7032">
        <v>4.37</v>
      </c>
      <c r="J7032">
        <v>2.02</v>
      </c>
      <c r="K7032">
        <v>3.19</v>
      </c>
      <c r="L7032">
        <v>0</v>
      </c>
      <c r="M7032">
        <v>3.99</v>
      </c>
      <c r="N7032">
        <v>5.36</v>
      </c>
      <c r="O7032">
        <v>8.6999999999999993</v>
      </c>
    </row>
    <row r="7033" spans="1:15" x14ac:dyDescent="0.35">
      <c r="A7033" t="s">
        <v>14083</v>
      </c>
      <c r="B7033" t="s">
        <v>14084</v>
      </c>
      <c r="C7033">
        <v>11.81</v>
      </c>
      <c r="D7033">
        <v>14.75</v>
      </c>
      <c r="E7033">
        <v>8.9499999999999993</v>
      </c>
      <c r="F7033">
        <v>16.93</v>
      </c>
      <c r="G7033">
        <v>21.66</v>
      </c>
      <c r="H7033">
        <v>3.16</v>
      </c>
      <c r="I7033">
        <v>4.4000000000000004</v>
      </c>
      <c r="J7033">
        <v>2</v>
      </c>
      <c r="K7033">
        <v>3.14</v>
      </c>
      <c r="L7033">
        <v>0</v>
      </c>
      <c r="M7033">
        <v>5.2</v>
      </c>
      <c r="N7033">
        <v>10.61</v>
      </c>
      <c r="O7033">
        <v>14.15</v>
      </c>
    </row>
    <row r="7034" spans="1:15" x14ac:dyDescent="0.35">
      <c r="A7034" t="s">
        <v>14085</v>
      </c>
      <c r="B7034" t="s">
        <v>14086</v>
      </c>
      <c r="C7034">
        <v>11.94</v>
      </c>
      <c r="D7034">
        <v>14.83</v>
      </c>
      <c r="E7034">
        <v>9.1199999999999992</v>
      </c>
      <c r="F7034">
        <v>17.05</v>
      </c>
      <c r="G7034">
        <v>21.68</v>
      </c>
      <c r="H7034">
        <v>3.31</v>
      </c>
      <c r="I7034">
        <v>4.3899999999999997</v>
      </c>
      <c r="J7034">
        <v>2.0099999999999998</v>
      </c>
      <c r="K7034">
        <v>3.18</v>
      </c>
      <c r="L7034">
        <v>0</v>
      </c>
      <c r="M7034">
        <v>3.83</v>
      </c>
      <c r="N7034">
        <v>9.01</v>
      </c>
      <c r="O7034">
        <v>12.85</v>
      </c>
    </row>
    <row r="7035" spans="1:15" x14ac:dyDescent="0.35">
      <c r="A7035" t="s">
        <v>14087</v>
      </c>
      <c r="B7035" t="s">
        <v>14088</v>
      </c>
      <c r="C7035">
        <v>12.37</v>
      </c>
      <c r="D7035">
        <v>15.34</v>
      </c>
      <c r="E7035">
        <v>9.41</v>
      </c>
      <c r="F7035">
        <v>17.48</v>
      </c>
      <c r="G7035">
        <v>22.16</v>
      </c>
      <c r="H7035">
        <v>3.58</v>
      </c>
      <c r="I7035">
        <v>4.4000000000000004</v>
      </c>
      <c r="J7035">
        <v>2.02</v>
      </c>
      <c r="K7035">
        <v>3.2</v>
      </c>
      <c r="L7035">
        <v>0</v>
      </c>
      <c r="M7035">
        <v>5.85</v>
      </c>
      <c r="N7035">
        <v>6.28</v>
      </c>
      <c r="O7035">
        <v>10.54</v>
      </c>
    </row>
    <row r="7036" spans="1:15" x14ac:dyDescent="0.35">
      <c r="A7036" t="s">
        <v>14089</v>
      </c>
      <c r="B7036" t="s">
        <v>14090</v>
      </c>
      <c r="C7036">
        <v>12.38</v>
      </c>
      <c r="D7036">
        <v>15.32</v>
      </c>
      <c r="E7036">
        <v>9.44</v>
      </c>
      <c r="F7036">
        <v>17.47</v>
      </c>
      <c r="G7036">
        <v>22.09</v>
      </c>
      <c r="H7036">
        <v>3.63</v>
      </c>
      <c r="I7036">
        <v>4.38</v>
      </c>
      <c r="J7036">
        <v>2.0099999999999998</v>
      </c>
      <c r="K7036">
        <v>3.18</v>
      </c>
      <c r="L7036">
        <v>0</v>
      </c>
      <c r="M7036">
        <v>5.82</v>
      </c>
      <c r="N7036">
        <v>5.27</v>
      </c>
      <c r="O7036">
        <v>10.029999999999999</v>
      </c>
    </row>
    <row r="7037" spans="1:15" x14ac:dyDescent="0.35">
      <c r="A7037" t="s">
        <v>14091</v>
      </c>
      <c r="B7037" t="s">
        <v>14092</v>
      </c>
      <c r="C7037">
        <v>12.25</v>
      </c>
      <c r="D7037">
        <v>15.15</v>
      </c>
      <c r="E7037">
        <v>9.3800000000000008</v>
      </c>
      <c r="F7037">
        <v>17.329999999999998</v>
      </c>
      <c r="G7037">
        <v>21.88</v>
      </c>
      <c r="H7037">
        <v>3.6</v>
      </c>
      <c r="I7037">
        <v>4.3600000000000003</v>
      </c>
      <c r="J7037">
        <v>1.99</v>
      </c>
      <c r="K7037">
        <v>3.14</v>
      </c>
      <c r="L7037">
        <v>0</v>
      </c>
      <c r="M7037">
        <v>3.88</v>
      </c>
      <c r="N7037">
        <v>5.67</v>
      </c>
      <c r="O7037">
        <v>10.07</v>
      </c>
    </row>
    <row r="7038" spans="1:15" x14ac:dyDescent="0.35">
      <c r="A7038" t="s">
        <v>14093</v>
      </c>
      <c r="B7038" t="s">
        <v>14094</v>
      </c>
      <c r="C7038">
        <v>12.03</v>
      </c>
      <c r="D7038">
        <v>14.71</v>
      </c>
      <c r="E7038">
        <v>9.3699999999999992</v>
      </c>
      <c r="F7038">
        <v>17.02</v>
      </c>
      <c r="G7038">
        <v>21.26</v>
      </c>
      <c r="H7038">
        <v>3.67</v>
      </c>
      <c r="I7038">
        <v>4.3</v>
      </c>
      <c r="J7038">
        <v>1.97</v>
      </c>
      <c r="K7038">
        <v>3.12</v>
      </c>
      <c r="L7038">
        <v>0</v>
      </c>
      <c r="M7038">
        <v>0.9</v>
      </c>
      <c r="N7038">
        <v>4.7699999999999996</v>
      </c>
      <c r="O7038">
        <v>9.91</v>
      </c>
    </row>
    <row r="7039" spans="1:15" x14ac:dyDescent="0.35">
      <c r="A7039" t="s">
        <v>14095</v>
      </c>
      <c r="B7039" t="s">
        <v>14096</v>
      </c>
      <c r="C7039">
        <v>12.01</v>
      </c>
      <c r="D7039">
        <v>14.61</v>
      </c>
      <c r="E7039">
        <v>9.4600000000000009</v>
      </c>
      <c r="F7039">
        <v>17.02</v>
      </c>
      <c r="G7039">
        <v>21.08</v>
      </c>
      <c r="H7039">
        <v>3.71</v>
      </c>
      <c r="I7039">
        <v>4.32</v>
      </c>
      <c r="J7039">
        <v>1.98</v>
      </c>
      <c r="K7039">
        <v>3.13</v>
      </c>
      <c r="L7039">
        <v>0</v>
      </c>
      <c r="M7039">
        <v>0</v>
      </c>
      <c r="N7039">
        <v>4.63</v>
      </c>
      <c r="O7039">
        <v>8.4600000000000009</v>
      </c>
    </row>
    <row r="7040" spans="1:15" x14ac:dyDescent="0.35">
      <c r="A7040" t="s">
        <v>14097</v>
      </c>
      <c r="B7040" t="s">
        <v>14098</v>
      </c>
      <c r="C7040">
        <v>12.04</v>
      </c>
      <c r="D7040">
        <v>14.96</v>
      </c>
      <c r="E7040">
        <v>9.11</v>
      </c>
      <c r="F7040">
        <v>16.89</v>
      </c>
      <c r="G7040">
        <v>21.53</v>
      </c>
      <c r="H7040">
        <v>3.52</v>
      </c>
      <c r="I7040">
        <v>4.17</v>
      </c>
      <c r="J7040">
        <v>1.94</v>
      </c>
      <c r="K7040">
        <v>3.07</v>
      </c>
      <c r="L7040">
        <v>0</v>
      </c>
      <c r="M7040">
        <v>2.54</v>
      </c>
      <c r="N7040">
        <v>7.77</v>
      </c>
      <c r="O7040">
        <v>12.9</v>
      </c>
    </row>
    <row r="7041" spans="1:15" x14ac:dyDescent="0.35">
      <c r="A7041" t="s">
        <v>14099</v>
      </c>
      <c r="B7041" t="s">
        <v>14100</v>
      </c>
      <c r="C7041">
        <v>12.01</v>
      </c>
      <c r="D7041">
        <v>14.47</v>
      </c>
      <c r="E7041">
        <v>9.59</v>
      </c>
      <c r="F7041">
        <v>16.98</v>
      </c>
      <c r="G7041">
        <v>20.8</v>
      </c>
      <c r="H7041">
        <v>3.85</v>
      </c>
      <c r="I7041">
        <v>4.28</v>
      </c>
      <c r="J7041">
        <v>1.97</v>
      </c>
      <c r="K7041">
        <v>3.12</v>
      </c>
      <c r="L7041">
        <v>0</v>
      </c>
      <c r="M7041">
        <v>0</v>
      </c>
      <c r="N7041">
        <v>3.43</v>
      </c>
      <c r="O7041">
        <v>7.68</v>
      </c>
    </row>
    <row r="7042" spans="1:15" x14ac:dyDescent="0.35">
      <c r="A7042" t="s">
        <v>14101</v>
      </c>
      <c r="B7042" t="s">
        <v>14102</v>
      </c>
      <c r="C7042">
        <v>10.52</v>
      </c>
      <c r="D7042">
        <v>13.97</v>
      </c>
      <c r="E7042">
        <v>7.05</v>
      </c>
      <c r="F7042">
        <v>15.68</v>
      </c>
      <c r="G7042">
        <v>21.4</v>
      </c>
      <c r="H7042">
        <v>1.36</v>
      </c>
      <c r="I7042">
        <v>4.43</v>
      </c>
      <c r="J7042">
        <v>2.04</v>
      </c>
      <c r="K7042">
        <v>3.16</v>
      </c>
      <c r="L7042">
        <v>0</v>
      </c>
      <c r="M7042">
        <v>5.34</v>
      </c>
      <c r="N7042">
        <v>29.56</v>
      </c>
      <c r="O7042">
        <v>23.14</v>
      </c>
    </row>
    <row r="7043" spans="1:15" x14ac:dyDescent="0.35">
      <c r="A7043" t="s">
        <v>14103</v>
      </c>
      <c r="B7043" t="s">
        <v>14104</v>
      </c>
      <c r="C7043">
        <v>10.54</v>
      </c>
      <c r="D7043">
        <v>14.01</v>
      </c>
      <c r="E7043">
        <v>6.95</v>
      </c>
      <c r="F7043">
        <v>15.7</v>
      </c>
      <c r="G7043">
        <v>21.44</v>
      </c>
      <c r="H7043">
        <v>1.28</v>
      </c>
      <c r="I7043">
        <v>4.42</v>
      </c>
      <c r="J7043">
        <v>2.0499999999999998</v>
      </c>
      <c r="K7043">
        <v>3.19</v>
      </c>
      <c r="L7043">
        <v>0</v>
      </c>
      <c r="M7043">
        <v>5.14</v>
      </c>
      <c r="N7043">
        <v>30.01</v>
      </c>
      <c r="O7043">
        <v>23.13</v>
      </c>
    </row>
    <row r="7044" spans="1:15" x14ac:dyDescent="0.35">
      <c r="A7044" t="s">
        <v>14105</v>
      </c>
      <c r="B7044" t="s">
        <v>14106</v>
      </c>
      <c r="C7044">
        <v>10.94</v>
      </c>
      <c r="D7044">
        <v>14.44</v>
      </c>
      <c r="E7044">
        <v>7.55</v>
      </c>
      <c r="F7044">
        <v>16.100000000000001</v>
      </c>
      <c r="G7044">
        <v>21.81</v>
      </c>
      <c r="H7044">
        <v>1.84</v>
      </c>
      <c r="I7044">
        <v>4.43</v>
      </c>
      <c r="J7044">
        <v>2.0099999999999998</v>
      </c>
      <c r="K7044">
        <v>3.13</v>
      </c>
      <c r="L7044">
        <v>0</v>
      </c>
      <c r="M7044">
        <v>6.28</v>
      </c>
      <c r="N7044">
        <v>24.9</v>
      </c>
      <c r="O7044">
        <v>20.47</v>
      </c>
    </row>
    <row r="7045" spans="1:15" x14ac:dyDescent="0.35">
      <c r="A7045" t="s">
        <v>14107</v>
      </c>
      <c r="B7045" t="s">
        <v>14108</v>
      </c>
      <c r="C7045">
        <v>11.41</v>
      </c>
      <c r="D7045">
        <v>14.88</v>
      </c>
      <c r="E7045">
        <v>8.01</v>
      </c>
      <c r="F7045">
        <v>16.53</v>
      </c>
      <c r="G7045">
        <v>22.17</v>
      </c>
      <c r="H7045">
        <v>2.3199999999999998</v>
      </c>
      <c r="I7045">
        <v>4.41</v>
      </c>
      <c r="J7045">
        <v>2.02</v>
      </c>
      <c r="K7045">
        <v>3.15</v>
      </c>
      <c r="L7045">
        <v>0</v>
      </c>
      <c r="M7045">
        <v>7.02</v>
      </c>
      <c r="N7045">
        <v>20.56</v>
      </c>
      <c r="O7045">
        <v>18.2</v>
      </c>
    </row>
    <row r="7046" spans="1:15" x14ac:dyDescent="0.35">
      <c r="A7046" t="s">
        <v>14109</v>
      </c>
      <c r="B7046" t="s">
        <v>14110</v>
      </c>
      <c r="C7046">
        <v>11.67</v>
      </c>
      <c r="D7046">
        <v>15.01</v>
      </c>
      <c r="E7046">
        <v>8.4</v>
      </c>
      <c r="F7046">
        <v>16.77</v>
      </c>
      <c r="G7046">
        <v>22.2</v>
      </c>
      <c r="H7046">
        <v>2.69</v>
      </c>
      <c r="I7046">
        <v>4.3899999999999997</v>
      </c>
      <c r="J7046">
        <v>2.0099999999999998</v>
      </c>
      <c r="K7046">
        <v>3.15</v>
      </c>
      <c r="L7046">
        <v>0</v>
      </c>
      <c r="M7046">
        <v>6.75</v>
      </c>
      <c r="N7046">
        <v>16.260000000000002</v>
      </c>
      <c r="O7046">
        <v>16.96</v>
      </c>
    </row>
    <row r="7047" spans="1:15" x14ac:dyDescent="0.35">
      <c r="A7047" t="s">
        <v>14111</v>
      </c>
      <c r="B7047" t="s">
        <v>14112</v>
      </c>
      <c r="C7047">
        <v>12.07</v>
      </c>
      <c r="D7047">
        <v>15.57</v>
      </c>
      <c r="E7047">
        <v>8.59</v>
      </c>
      <c r="F7047">
        <v>17.18</v>
      </c>
      <c r="G7047">
        <v>22.78</v>
      </c>
      <c r="H7047">
        <v>2.85</v>
      </c>
      <c r="I7047">
        <v>4.41</v>
      </c>
      <c r="J7047">
        <v>2.0099999999999998</v>
      </c>
      <c r="K7047">
        <v>3.14</v>
      </c>
      <c r="L7047">
        <v>0</v>
      </c>
      <c r="M7047">
        <v>7.96</v>
      </c>
      <c r="N7047">
        <v>13.91</v>
      </c>
      <c r="O7047">
        <v>16.489999999999998</v>
      </c>
    </row>
    <row r="7048" spans="1:15" x14ac:dyDescent="0.35">
      <c r="A7048" t="s">
        <v>14113</v>
      </c>
      <c r="B7048" t="s">
        <v>14114</v>
      </c>
      <c r="C7048">
        <v>11.16</v>
      </c>
      <c r="D7048">
        <v>14.59</v>
      </c>
      <c r="E7048">
        <v>7.79</v>
      </c>
      <c r="F7048">
        <v>16.23</v>
      </c>
      <c r="G7048">
        <v>21.87</v>
      </c>
      <c r="H7048">
        <v>2.11</v>
      </c>
      <c r="I7048">
        <v>4.37</v>
      </c>
      <c r="J7048">
        <v>2.0099999999999998</v>
      </c>
      <c r="K7048">
        <v>3.14</v>
      </c>
      <c r="L7048">
        <v>0</v>
      </c>
      <c r="M7048">
        <v>5.52</v>
      </c>
      <c r="N7048">
        <v>22.76</v>
      </c>
      <c r="O7048">
        <v>19.23</v>
      </c>
    </row>
    <row r="7049" spans="1:15" x14ac:dyDescent="0.35">
      <c r="A7049" t="s">
        <v>14115</v>
      </c>
      <c r="B7049" t="s">
        <v>14116</v>
      </c>
      <c r="C7049">
        <v>12.36</v>
      </c>
      <c r="D7049">
        <v>15.44</v>
      </c>
      <c r="E7049">
        <v>9.27</v>
      </c>
      <c r="F7049">
        <v>17.38</v>
      </c>
      <c r="G7049">
        <v>22.32</v>
      </c>
      <c r="H7049">
        <v>3.55</v>
      </c>
      <c r="I7049">
        <v>4.33</v>
      </c>
      <c r="J7049">
        <v>2.0099999999999998</v>
      </c>
      <c r="K7049">
        <v>3.15</v>
      </c>
      <c r="L7049">
        <v>0</v>
      </c>
      <c r="M7049">
        <v>6.95</v>
      </c>
      <c r="N7049">
        <v>9.5</v>
      </c>
      <c r="O7049">
        <v>14.24</v>
      </c>
    </row>
    <row r="7050" spans="1:15" x14ac:dyDescent="0.35">
      <c r="A7050" t="s">
        <v>14117</v>
      </c>
      <c r="B7050" t="s">
        <v>14118</v>
      </c>
      <c r="C7050">
        <v>11.89</v>
      </c>
      <c r="D7050">
        <v>15.19</v>
      </c>
      <c r="E7050">
        <v>8.64</v>
      </c>
      <c r="F7050">
        <v>16.97</v>
      </c>
      <c r="G7050">
        <v>22.32</v>
      </c>
      <c r="H7050">
        <v>2.9</v>
      </c>
      <c r="I7050">
        <v>4.38</v>
      </c>
      <c r="J7050">
        <v>2</v>
      </c>
      <c r="K7050">
        <v>3.14</v>
      </c>
      <c r="L7050">
        <v>0</v>
      </c>
      <c r="M7050">
        <v>6.82</v>
      </c>
      <c r="N7050">
        <v>13.02</v>
      </c>
      <c r="O7050">
        <v>16.87</v>
      </c>
    </row>
    <row r="7051" spans="1:15" x14ac:dyDescent="0.35">
      <c r="A7051" t="s">
        <v>14119</v>
      </c>
      <c r="B7051" t="s">
        <v>14120</v>
      </c>
      <c r="C7051">
        <v>11.98</v>
      </c>
      <c r="D7051">
        <v>15.12</v>
      </c>
      <c r="E7051">
        <v>8.8800000000000008</v>
      </c>
      <c r="F7051">
        <v>17.010000000000002</v>
      </c>
      <c r="G7051">
        <v>22.12</v>
      </c>
      <c r="H7051">
        <v>3.15</v>
      </c>
      <c r="I7051">
        <v>4.34</v>
      </c>
      <c r="J7051">
        <v>2</v>
      </c>
      <c r="K7051">
        <v>3.14</v>
      </c>
      <c r="L7051">
        <v>0</v>
      </c>
      <c r="M7051">
        <v>6.07</v>
      </c>
      <c r="N7051">
        <v>13.09</v>
      </c>
      <c r="O7051">
        <v>16.32</v>
      </c>
    </row>
    <row r="7052" spans="1:15" x14ac:dyDescent="0.35">
      <c r="A7052" t="s">
        <v>14121</v>
      </c>
      <c r="B7052" t="s">
        <v>14122</v>
      </c>
      <c r="C7052">
        <v>10.91</v>
      </c>
      <c r="D7052">
        <v>14.27</v>
      </c>
      <c r="E7052">
        <v>7.63</v>
      </c>
      <c r="F7052">
        <v>15.95</v>
      </c>
      <c r="G7052">
        <v>21.53</v>
      </c>
      <c r="H7052">
        <v>1.99</v>
      </c>
      <c r="I7052">
        <v>4.3499999999999996</v>
      </c>
      <c r="J7052">
        <v>1.99</v>
      </c>
      <c r="K7052">
        <v>3.12</v>
      </c>
      <c r="L7052">
        <v>0</v>
      </c>
      <c r="M7052">
        <v>4.51</v>
      </c>
      <c r="N7052">
        <v>24.49</v>
      </c>
      <c r="O7052">
        <v>20.34</v>
      </c>
    </row>
    <row r="7053" spans="1:15" x14ac:dyDescent="0.35">
      <c r="A7053" t="s">
        <v>14123</v>
      </c>
      <c r="B7053" t="s">
        <v>14124</v>
      </c>
      <c r="C7053">
        <v>12.12</v>
      </c>
      <c r="D7053">
        <v>15.14</v>
      </c>
      <c r="E7053">
        <v>9.1300000000000008</v>
      </c>
      <c r="F7053">
        <v>17.14</v>
      </c>
      <c r="G7053">
        <v>22.05</v>
      </c>
      <c r="H7053">
        <v>3.4</v>
      </c>
      <c r="I7053">
        <v>4.33</v>
      </c>
      <c r="J7053">
        <v>1.99</v>
      </c>
      <c r="K7053">
        <v>3.13</v>
      </c>
      <c r="L7053">
        <v>0</v>
      </c>
      <c r="M7053">
        <v>5.08</v>
      </c>
      <c r="N7053">
        <v>11.37</v>
      </c>
      <c r="O7053">
        <v>15.44</v>
      </c>
    </row>
    <row r="7054" spans="1:15" x14ac:dyDescent="0.35">
      <c r="A7054" t="s">
        <v>14125</v>
      </c>
      <c r="B7054" t="s">
        <v>14126</v>
      </c>
      <c r="C7054">
        <v>12.63</v>
      </c>
      <c r="D7054">
        <v>15.65</v>
      </c>
      <c r="E7054">
        <v>9.58</v>
      </c>
      <c r="F7054">
        <v>17.63</v>
      </c>
      <c r="G7054">
        <v>22.46</v>
      </c>
      <c r="H7054">
        <v>3.84</v>
      </c>
      <c r="I7054">
        <v>4.32</v>
      </c>
      <c r="J7054">
        <v>1.99</v>
      </c>
      <c r="K7054">
        <v>3.12</v>
      </c>
      <c r="L7054">
        <v>0</v>
      </c>
      <c r="M7054">
        <v>5.38</v>
      </c>
      <c r="N7054">
        <v>8.1300000000000008</v>
      </c>
      <c r="O7054">
        <v>14</v>
      </c>
    </row>
    <row r="7055" spans="1:15" x14ac:dyDescent="0.35">
      <c r="A7055" t="s">
        <v>14127</v>
      </c>
      <c r="B7055" t="s">
        <v>14128</v>
      </c>
      <c r="C7055">
        <v>12.7</v>
      </c>
      <c r="D7055">
        <v>15.78</v>
      </c>
      <c r="E7055">
        <v>9.6</v>
      </c>
      <c r="F7055">
        <v>17.75</v>
      </c>
      <c r="G7055">
        <v>22.72</v>
      </c>
      <c r="H7055">
        <v>3.83</v>
      </c>
      <c r="I7055">
        <v>4.37</v>
      </c>
      <c r="J7055">
        <v>1.97</v>
      </c>
      <c r="K7055">
        <v>3.11</v>
      </c>
      <c r="L7055">
        <v>0</v>
      </c>
      <c r="M7055">
        <v>5.59</v>
      </c>
      <c r="N7055">
        <v>8.49</v>
      </c>
      <c r="O7055">
        <v>13.88</v>
      </c>
    </row>
    <row r="7056" spans="1:15" x14ac:dyDescent="0.35">
      <c r="A7056" t="s">
        <v>14129</v>
      </c>
      <c r="B7056" t="s">
        <v>14130</v>
      </c>
      <c r="C7056">
        <v>11.96</v>
      </c>
      <c r="D7056">
        <v>15.16</v>
      </c>
      <c r="E7056">
        <v>8.83</v>
      </c>
      <c r="F7056">
        <v>17.09</v>
      </c>
      <c r="G7056">
        <v>22.39</v>
      </c>
      <c r="H7056">
        <v>3.09</v>
      </c>
      <c r="I7056">
        <v>4.4400000000000004</v>
      </c>
      <c r="J7056">
        <v>1.96</v>
      </c>
      <c r="K7056">
        <v>3.09</v>
      </c>
      <c r="L7056">
        <v>0</v>
      </c>
      <c r="M7056">
        <v>4.9400000000000004</v>
      </c>
      <c r="N7056">
        <v>15.28</v>
      </c>
      <c r="O7056">
        <v>17</v>
      </c>
    </row>
    <row r="7057" spans="1:15" x14ac:dyDescent="0.35">
      <c r="A7057" t="s">
        <v>14131</v>
      </c>
      <c r="B7057" t="s">
        <v>14132</v>
      </c>
      <c r="C7057">
        <v>11.96</v>
      </c>
      <c r="D7057">
        <v>15.25</v>
      </c>
      <c r="E7057">
        <v>8.74</v>
      </c>
      <c r="F7057">
        <v>17.09</v>
      </c>
      <c r="G7057">
        <v>22.45</v>
      </c>
      <c r="H7057">
        <v>3</v>
      </c>
      <c r="I7057">
        <v>4.43</v>
      </c>
      <c r="J7057">
        <v>1.94</v>
      </c>
      <c r="K7057">
        <v>3.06</v>
      </c>
      <c r="L7057">
        <v>0</v>
      </c>
      <c r="M7057">
        <v>5.12</v>
      </c>
      <c r="N7057">
        <v>16.52</v>
      </c>
      <c r="O7057">
        <v>16.86</v>
      </c>
    </row>
    <row r="7058" spans="1:15" x14ac:dyDescent="0.35">
      <c r="A7058" t="s">
        <v>14133</v>
      </c>
      <c r="B7058" t="s">
        <v>14134</v>
      </c>
      <c r="C7058">
        <v>10.029999999999999</v>
      </c>
      <c r="D7058">
        <v>13.41</v>
      </c>
      <c r="E7058">
        <v>6.69</v>
      </c>
      <c r="F7058">
        <v>14.95</v>
      </c>
      <c r="G7058">
        <v>20.61</v>
      </c>
      <c r="H7058">
        <v>1.22</v>
      </c>
      <c r="I7058">
        <v>4.22</v>
      </c>
      <c r="J7058">
        <v>1.99</v>
      </c>
      <c r="K7058">
        <v>3.12</v>
      </c>
      <c r="L7058">
        <v>0</v>
      </c>
      <c r="M7058">
        <v>3.74</v>
      </c>
      <c r="N7058">
        <v>31.04</v>
      </c>
      <c r="O7058">
        <v>23.07</v>
      </c>
    </row>
    <row r="7059" spans="1:15" x14ac:dyDescent="0.35">
      <c r="A7059" t="s">
        <v>14135</v>
      </c>
      <c r="B7059" t="s">
        <v>14136</v>
      </c>
      <c r="C7059">
        <v>10.79</v>
      </c>
      <c r="D7059">
        <v>14.42</v>
      </c>
      <c r="E7059">
        <v>7.2</v>
      </c>
      <c r="F7059">
        <v>15.82</v>
      </c>
      <c r="G7059">
        <v>21.72</v>
      </c>
      <c r="H7059">
        <v>1.61</v>
      </c>
      <c r="I7059">
        <v>4.33</v>
      </c>
      <c r="J7059">
        <v>1.97</v>
      </c>
      <c r="K7059">
        <v>3.1</v>
      </c>
      <c r="L7059">
        <v>0</v>
      </c>
      <c r="M7059">
        <v>4.47</v>
      </c>
      <c r="N7059">
        <v>28.51</v>
      </c>
      <c r="O7059">
        <v>21.36</v>
      </c>
    </row>
    <row r="7060" spans="1:15" x14ac:dyDescent="0.35">
      <c r="A7060" t="s">
        <v>14137</v>
      </c>
      <c r="B7060" t="s">
        <v>14138</v>
      </c>
      <c r="C7060">
        <v>10.15</v>
      </c>
      <c r="D7060">
        <v>13.66</v>
      </c>
      <c r="E7060">
        <v>6.71</v>
      </c>
      <c r="F7060">
        <v>15.27</v>
      </c>
      <c r="G7060">
        <v>21.09</v>
      </c>
      <c r="H7060">
        <v>1.05</v>
      </c>
      <c r="I7060">
        <v>4.3899999999999997</v>
      </c>
      <c r="J7060">
        <v>1.97</v>
      </c>
      <c r="K7060">
        <v>3.11</v>
      </c>
      <c r="L7060">
        <v>0</v>
      </c>
      <c r="M7060">
        <v>4.79</v>
      </c>
      <c r="N7060">
        <v>32.11</v>
      </c>
      <c r="O7060">
        <v>24.3</v>
      </c>
    </row>
    <row r="7061" spans="1:15" x14ac:dyDescent="0.35">
      <c r="A7061" t="s">
        <v>14139</v>
      </c>
      <c r="B7061" t="s">
        <v>14140</v>
      </c>
      <c r="C7061">
        <v>10.34</v>
      </c>
      <c r="D7061">
        <v>13.9</v>
      </c>
      <c r="E7061">
        <v>6.84</v>
      </c>
      <c r="F7061">
        <v>15.4</v>
      </c>
      <c r="G7061">
        <v>21.24</v>
      </c>
      <c r="H7061">
        <v>1.22</v>
      </c>
      <c r="I7061">
        <v>4.3499999999999996</v>
      </c>
      <c r="J7061">
        <v>1.97</v>
      </c>
      <c r="K7061">
        <v>3.1</v>
      </c>
      <c r="L7061">
        <v>0</v>
      </c>
      <c r="M7061">
        <v>5.03</v>
      </c>
      <c r="N7061">
        <v>31.13</v>
      </c>
      <c r="O7061">
        <v>23.04</v>
      </c>
    </row>
    <row r="7062" spans="1:15" x14ac:dyDescent="0.35">
      <c r="A7062" t="s">
        <v>14141</v>
      </c>
      <c r="B7062" t="s">
        <v>14142</v>
      </c>
      <c r="C7062">
        <v>10.95</v>
      </c>
      <c r="D7062">
        <v>14.57</v>
      </c>
      <c r="E7062">
        <v>7.42</v>
      </c>
      <c r="F7062">
        <v>16.079999999999998</v>
      </c>
      <c r="G7062">
        <v>21.97</v>
      </c>
      <c r="H7062">
        <v>1.73</v>
      </c>
      <c r="I7062">
        <v>4.42</v>
      </c>
      <c r="J7062">
        <v>1.96</v>
      </c>
      <c r="K7062">
        <v>3.08</v>
      </c>
      <c r="L7062">
        <v>0</v>
      </c>
      <c r="M7062">
        <v>5.19</v>
      </c>
      <c r="N7062">
        <v>26.88</v>
      </c>
      <c r="O7062">
        <v>21.13</v>
      </c>
    </row>
    <row r="7063" spans="1:15" x14ac:dyDescent="0.35">
      <c r="A7063" t="s">
        <v>14143</v>
      </c>
      <c r="B7063" t="s">
        <v>14144</v>
      </c>
      <c r="C7063">
        <v>11.29</v>
      </c>
      <c r="D7063">
        <v>14.97</v>
      </c>
      <c r="E7063">
        <v>7.66</v>
      </c>
      <c r="F7063">
        <v>16.46</v>
      </c>
      <c r="G7063">
        <v>22.36</v>
      </c>
      <c r="H7063">
        <v>1.82</v>
      </c>
      <c r="I7063">
        <v>4.47</v>
      </c>
      <c r="J7063">
        <v>1.94</v>
      </c>
      <c r="K7063">
        <v>3.06</v>
      </c>
      <c r="L7063">
        <v>0</v>
      </c>
      <c r="M7063">
        <v>6.33</v>
      </c>
      <c r="N7063">
        <v>25.61</v>
      </c>
      <c r="O7063">
        <v>20.9</v>
      </c>
    </row>
    <row r="7064" spans="1:15" x14ac:dyDescent="0.35">
      <c r="A7064" t="s">
        <v>14145</v>
      </c>
      <c r="B7064" t="s">
        <v>14146</v>
      </c>
      <c r="C7064">
        <v>11.34</v>
      </c>
      <c r="D7064">
        <v>15.03</v>
      </c>
      <c r="E7064">
        <v>7.63</v>
      </c>
      <c r="F7064">
        <v>16.48</v>
      </c>
      <c r="G7064">
        <v>22.39</v>
      </c>
      <c r="H7064">
        <v>1.75</v>
      </c>
      <c r="I7064">
        <v>4.4400000000000004</v>
      </c>
      <c r="J7064">
        <v>1.94</v>
      </c>
      <c r="K7064">
        <v>3.07</v>
      </c>
      <c r="L7064">
        <v>0</v>
      </c>
      <c r="M7064">
        <v>7.51</v>
      </c>
      <c r="N7064">
        <v>26.12</v>
      </c>
      <c r="O7064">
        <v>21.04</v>
      </c>
    </row>
    <row r="7065" spans="1:15" x14ac:dyDescent="0.35">
      <c r="A7065" t="s">
        <v>14147</v>
      </c>
      <c r="B7065" t="s">
        <v>14148</v>
      </c>
      <c r="C7065">
        <v>11.74</v>
      </c>
      <c r="D7065">
        <v>15.24</v>
      </c>
      <c r="E7065">
        <v>8.3000000000000007</v>
      </c>
      <c r="F7065">
        <v>16.940000000000001</v>
      </c>
      <c r="G7065">
        <v>22.48</v>
      </c>
      <c r="H7065">
        <v>2.42</v>
      </c>
      <c r="I7065">
        <v>4.4800000000000004</v>
      </c>
      <c r="J7065">
        <v>1.92</v>
      </c>
      <c r="K7065">
        <v>3.03</v>
      </c>
      <c r="L7065">
        <v>0</v>
      </c>
      <c r="M7065">
        <v>5.42</v>
      </c>
      <c r="N7065">
        <v>19.86</v>
      </c>
      <c r="O7065">
        <v>18.41</v>
      </c>
    </row>
    <row r="7066" spans="1:15" x14ac:dyDescent="0.35">
      <c r="A7066" t="s">
        <v>14149</v>
      </c>
      <c r="B7066" t="s">
        <v>14150</v>
      </c>
      <c r="C7066">
        <v>11.18</v>
      </c>
      <c r="D7066">
        <v>14.9</v>
      </c>
      <c r="E7066">
        <v>7.46</v>
      </c>
      <c r="F7066">
        <v>16.34</v>
      </c>
      <c r="G7066">
        <v>22.32</v>
      </c>
      <c r="H7066">
        <v>1.62</v>
      </c>
      <c r="I7066">
        <v>4.45</v>
      </c>
      <c r="J7066">
        <v>1.94</v>
      </c>
      <c r="K7066">
        <v>3.07</v>
      </c>
      <c r="L7066">
        <v>0</v>
      </c>
      <c r="M7066">
        <v>7.13</v>
      </c>
      <c r="N7066">
        <v>27.07</v>
      </c>
      <c r="O7066">
        <v>21.19</v>
      </c>
    </row>
    <row r="7067" spans="1:15" x14ac:dyDescent="0.35">
      <c r="A7067" t="s">
        <v>14151</v>
      </c>
      <c r="B7067" t="s">
        <v>14152</v>
      </c>
      <c r="C7067">
        <v>12.33</v>
      </c>
      <c r="D7067">
        <v>15.47</v>
      </c>
      <c r="E7067">
        <v>9.2100000000000009</v>
      </c>
      <c r="F7067">
        <v>17.48</v>
      </c>
      <c r="G7067">
        <v>22.34</v>
      </c>
      <c r="H7067">
        <v>3.31</v>
      </c>
      <c r="I7067">
        <v>4.4400000000000004</v>
      </c>
      <c r="J7067">
        <v>1.9</v>
      </c>
      <c r="K7067">
        <v>3.01</v>
      </c>
      <c r="L7067">
        <v>0</v>
      </c>
      <c r="M7067">
        <v>3.99</v>
      </c>
      <c r="N7067">
        <v>12.65</v>
      </c>
      <c r="O7067">
        <v>15.76</v>
      </c>
    </row>
    <row r="7068" spans="1:15" x14ac:dyDescent="0.35">
      <c r="A7068" t="s">
        <v>14153</v>
      </c>
      <c r="B7068" t="s">
        <v>14154</v>
      </c>
      <c r="C7068">
        <v>11.58</v>
      </c>
      <c r="D7068">
        <v>15.22</v>
      </c>
      <c r="E7068">
        <v>7.9</v>
      </c>
      <c r="F7068">
        <v>16.690000000000001</v>
      </c>
      <c r="G7068">
        <v>22.51</v>
      </c>
      <c r="H7068">
        <v>2</v>
      </c>
      <c r="I7068">
        <v>4.41</v>
      </c>
      <c r="J7068">
        <v>1.93</v>
      </c>
      <c r="K7068">
        <v>3.05</v>
      </c>
      <c r="L7068">
        <v>0</v>
      </c>
      <c r="M7068">
        <v>7.88</v>
      </c>
      <c r="N7068">
        <v>23.57</v>
      </c>
      <c r="O7068">
        <v>19.82</v>
      </c>
    </row>
    <row r="7069" spans="1:15" x14ac:dyDescent="0.35">
      <c r="A7069" t="s">
        <v>14155</v>
      </c>
      <c r="B7069" t="s">
        <v>14156</v>
      </c>
      <c r="C7069">
        <v>11.78</v>
      </c>
      <c r="D7069">
        <v>15.32</v>
      </c>
      <c r="E7069">
        <v>8.1999999999999993</v>
      </c>
      <c r="F7069">
        <v>16.84</v>
      </c>
      <c r="G7069">
        <v>22.5</v>
      </c>
      <c r="H7069">
        <v>2.31</v>
      </c>
      <c r="I7069">
        <v>4.37</v>
      </c>
      <c r="J7069">
        <v>1.92</v>
      </c>
      <c r="K7069">
        <v>3.03</v>
      </c>
      <c r="L7069">
        <v>0</v>
      </c>
      <c r="M7069">
        <v>7.91</v>
      </c>
      <c r="N7069">
        <v>21.69</v>
      </c>
      <c r="O7069">
        <v>17.72</v>
      </c>
    </row>
    <row r="7070" spans="1:15" x14ac:dyDescent="0.35">
      <c r="A7070" t="s">
        <v>14157</v>
      </c>
      <c r="B7070" t="s">
        <v>14158</v>
      </c>
      <c r="C7070">
        <v>11.87</v>
      </c>
      <c r="D7070">
        <v>15.28</v>
      </c>
      <c r="E7070">
        <v>8.4700000000000006</v>
      </c>
      <c r="F7070">
        <v>17</v>
      </c>
      <c r="G7070">
        <v>22.38</v>
      </c>
      <c r="H7070">
        <v>2.56</v>
      </c>
      <c r="I7070">
        <v>4.43</v>
      </c>
      <c r="J7070">
        <v>1.9</v>
      </c>
      <c r="K7070">
        <v>3.01</v>
      </c>
      <c r="L7070">
        <v>0</v>
      </c>
      <c r="M7070">
        <v>5.96</v>
      </c>
      <c r="N7070">
        <v>17.21</v>
      </c>
      <c r="O7070">
        <v>17.309999999999999</v>
      </c>
    </row>
    <row r="7071" spans="1:15" x14ac:dyDescent="0.35">
      <c r="A7071" t="s">
        <v>14159</v>
      </c>
      <c r="B7071" t="s">
        <v>14160</v>
      </c>
      <c r="C7071">
        <v>11.88</v>
      </c>
      <c r="D7071">
        <v>15.46</v>
      </c>
      <c r="E7071">
        <v>8.23</v>
      </c>
      <c r="F7071">
        <v>16.91</v>
      </c>
      <c r="G7071">
        <v>22.61</v>
      </c>
      <c r="H7071">
        <v>2.36</v>
      </c>
      <c r="I7071">
        <v>4.3600000000000003</v>
      </c>
      <c r="J7071">
        <v>1.92</v>
      </c>
      <c r="K7071">
        <v>3.03</v>
      </c>
      <c r="L7071">
        <v>0</v>
      </c>
      <c r="M7071">
        <v>8</v>
      </c>
      <c r="N7071">
        <v>20.23</v>
      </c>
      <c r="O7071">
        <v>17.600000000000001</v>
      </c>
    </row>
    <row r="7072" spans="1:15" x14ac:dyDescent="0.35">
      <c r="A7072" t="s">
        <v>14161</v>
      </c>
      <c r="B7072" t="s">
        <v>14162</v>
      </c>
      <c r="C7072">
        <v>11.83</v>
      </c>
      <c r="D7072">
        <v>15.48</v>
      </c>
      <c r="E7072">
        <v>8.1</v>
      </c>
      <c r="F7072">
        <v>16.899999999999999</v>
      </c>
      <c r="G7072">
        <v>22.73</v>
      </c>
      <c r="H7072">
        <v>2.2400000000000002</v>
      </c>
      <c r="I7072">
        <v>4.3899999999999997</v>
      </c>
      <c r="J7072">
        <v>1.9</v>
      </c>
      <c r="K7072">
        <v>3.03</v>
      </c>
      <c r="L7072">
        <v>0</v>
      </c>
      <c r="M7072">
        <v>8</v>
      </c>
      <c r="N7072">
        <v>21.06</v>
      </c>
      <c r="O7072">
        <v>18.43</v>
      </c>
    </row>
    <row r="7073" spans="1:15" x14ac:dyDescent="0.35">
      <c r="A7073" t="s">
        <v>14163</v>
      </c>
      <c r="B7073" t="s">
        <v>14164</v>
      </c>
      <c r="C7073">
        <v>11.78</v>
      </c>
      <c r="D7073">
        <v>15.36</v>
      </c>
      <c r="E7073">
        <v>8.1199999999999992</v>
      </c>
      <c r="F7073">
        <v>16.82</v>
      </c>
      <c r="G7073">
        <v>22.56</v>
      </c>
      <c r="H7073">
        <v>2.2599999999999998</v>
      </c>
      <c r="I7073">
        <v>4.37</v>
      </c>
      <c r="J7073">
        <v>1.91</v>
      </c>
      <c r="K7073">
        <v>3.03</v>
      </c>
      <c r="L7073">
        <v>0</v>
      </c>
      <c r="M7073">
        <v>8</v>
      </c>
      <c r="N7073">
        <v>21.07</v>
      </c>
      <c r="O7073">
        <v>18.100000000000001</v>
      </c>
    </row>
    <row r="7074" spans="1:15" x14ac:dyDescent="0.35">
      <c r="A7074" t="s">
        <v>14165</v>
      </c>
      <c r="B7074" t="s">
        <v>14166</v>
      </c>
      <c r="C7074">
        <v>11.86</v>
      </c>
      <c r="D7074">
        <v>15.33</v>
      </c>
      <c r="E7074">
        <v>8.35</v>
      </c>
      <c r="F7074">
        <v>16.88</v>
      </c>
      <c r="G7074">
        <v>22.42</v>
      </c>
      <c r="H7074">
        <v>2.4900000000000002</v>
      </c>
      <c r="I7074">
        <v>4.33</v>
      </c>
      <c r="J7074">
        <v>1.91</v>
      </c>
      <c r="K7074">
        <v>3.02</v>
      </c>
      <c r="L7074">
        <v>0</v>
      </c>
      <c r="M7074">
        <v>7.57</v>
      </c>
      <c r="N7074">
        <v>17.73</v>
      </c>
      <c r="O7074">
        <v>17.11</v>
      </c>
    </row>
    <row r="7075" spans="1:15" x14ac:dyDescent="0.35">
      <c r="A7075" t="s">
        <v>14167</v>
      </c>
      <c r="B7075" t="s">
        <v>14168</v>
      </c>
      <c r="C7075">
        <v>12.31</v>
      </c>
      <c r="D7075">
        <v>15.36</v>
      </c>
      <c r="E7075">
        <v>9.25</v>
      </c>
      <c r="F7075">
        <v>17.489999999999998</v>
      </c>
      <c r="G7075">
        <v>22.13</v>
      </c>
      <c r="H7075">
        <v>3.26</v>
      </c>
      <c r="I7075">
        <v>4.47</v>
      </c>
      <c r="J7075">
        <v>1.88</v>
      </c>
      <c r="K7075">
        <v>2.98</v>
      </c>
      <c r="L7075">
        <v>0</v>
      </c>
      <c r="M7075">
        <v>2.92</v>
      </c>
      <c r="N7075">
        <v>10.38</v>
      </c>
      <c r="O7075">
        <v>14.49</v>
      </c>
    </row>
    <row r="7076" spans="1:15" x14ac:dyDescent="0.35">
      <c r="A7076" t="s">
        <v>14169</v>
      </c>
      <c r="B7076" t="s">
        <v>14170</v>
      </c>
      <c r="C7076">
        <v>12.23</v>
      </c>
      <c r="D7076">
        <v>15.42</v>
      </c>
      <c r="E7076">
        <v>9.0500000000000007</v>
      </c>
      <c r="F7076">
        <v>17.47</v>
      </c>
      <c r="G7076">
        <v>22.33</v>
      </c>
      <c r="H7076">
        <v>3.05</v>
      </c>
      <c r="I7076">
        <v>4.5199999999999996</v>
      </c>
      <c r="J7076">
        <v>1.88</v>
      </c>
      <c r="K7076">
        <v>2.98</v>
      </c>
      <c r="L7076">
        <v>0</v>
      </c>
      <c r="M7076">
        <v>3.56</v>
      </c>
      <c r="N7076">
        <v>12.34</v>
      </c>
      <c r="O7076">
        <v>14.99</v>
      </c>
    </row>
    <row r="7077" spans="1:15" x14ac:dyDescent="0.35">
      <c r="A7077" t="s">
        <v>14171</v>
      </c>
      <c r="B7077" t="s">
        <v>14172</v>
      </c>
      <c r="C7077">
        <v>11.68</v>
      </c>
      <c r="D7077">
        <v>15.09</v>
      </c>
      <c r="E7077">
        <v>8.2899999999999991</v>
      </c>
      <c r="F7077">
        <v>16.73</v>
      </c>
      <c r="G7077">
        <v>22.24</v>
      </c>
      <c r="H7077">
        <v>2.4500000000000002</v>
      </c>
      <c r="I7077">
        <v>4.3499999999999996</v>
      </c>
      <c r="J7077">
        <v>1.88</v>
      </c>
      <c r="K7077">
        <v>3</v>
      </c>
      <c r="L7077">
        <v>0</v>
      </c>
      <c r="M7077">
        <v>6.12</v>
      </c>
      <c r="N7077">
        <v>17.03</v>
      </c>
      <c r="O7077">
        <v>16.399999999999999</v>
      </c>
    </row>
    <row r="7078" spans="1:15" x14ac:dyDescent="0.35">
      <c r="A7078" t="s">
        <v>14173</v>
      </c>
      <c r="B7078" t="s">
        <v>14174</v>
      </c>
      <c r="C7078">
        <v>11.54</v>
      </c>
      <c r="D7078">
        <v>15.35</v>
      </c>
      <c r="E7078">
        <v>7.83</v>
      </c>
      <c r="F7078">
        <v>16.86</v>
      </c>
      <c r="G7078">
        <v>23.01</v>
      </c>
      <c r="H7078">
        <v>1.85</v>
      </c>
      <c r="I7078">
        <v>4.57</v>
      </c>
      <c r="J7078">
        <v>1.91</v>
      </c>
      <c r="K7078">
        <v>3.05</v>
      </c>
      <c r="L7078">
        <v>0</v>
      </c>
      <c r="M7078">
        <v>8.58</v>
      </c>
      <c r="N7078">
        <v>24.9</v>
      </c>
      <c r="O7078">
        <v>19.649999999999999</v>
      </c>
    </row>
    <row r="7079" spans="1:15" x14ac:dyDescent="0.35">
      <c r="A7079" t="s">
        <v>14175</v>
      </c>
      <c r="B7079" t="s">
        <v>14176</v>
      </c>
      <c r="C7079">
        <v>11.5</v>
      </c>
      <c r="D7079">
        <v>15.39</v>
      </c>
      <c r="E7079">
        <v>7.69</v>
      </c>
      <c r="F7079">
        <v>16.87</v>
      </c>
      <c r="G7079">
        <v>23.09</v>
      </c>
      <c r="H7079">
        <v>1.82</v>
      </c>
      <c r="I7079">
        <v>4.6100000000000003</v>
      </c>
      <c r="J7079">
        <v>1.96</v>
      </c>
      <c r="K7079">
        <v>3.12</v>
      </c>
      <c r="L7079">
        <v>0</v>
      </c>
      <c r="M7079">
        <v>8.1999999999999993</v>
      </c>
      <c r="N7079">
        <v>24.49</v>
      </c>
      <c r="O7079">
        <v>19.440000000000001</v>
      </c>
    </row>
    <row r="7080" spans="1:15" x14ac:dyDescent="0.35">
      <c r="A7080" t="s">
        <v>14177</v>
      </c>
      <c r="B7080" t="s">
        <v>14178</v>
      </c>
      <c r="C7080">
        <v>12.04</v>
      </c>
      <c r="D7080">
        <v>15.51</v>
      </c>
      <c r="E7080">
        <v>8.5500000000000007</v>
      </c>
      <c r="F7080">
        <v>17.21</v>
      </c>
      <c r="G7080">
        <v>22.8</v>
      </c>
      <c r="H7080">
        <v>2.5099999999999998</v>
      </c>
      <c r="I7080">
        <v>4.46</v>
      </c>
      <c r="J7080">
        <v>2</v>
      </c>
      <c r="K7080">
        <v>3.17</v>
      </c>
      <c r="L7080">
        <v>0</v>
      </c>
      <c r="M7080">
        <v>7.64</v>
      </c>
      <c r="N7080">
        <v>16.66</v>
      </c>
      <c r="O7080">
        <v>14.96</v>
      </c>
    </row>
    <row r="7081" spans="1:15" x14ac:dyDescent="0.35">
      <c r="A7081" t="s">
        <v>14179</v>
      </c>
      <c r="B7081" t="s">
        <v>14180</v>
      </c>
      <c r="C7081">
        <v>12.08</v>
      </c>
      <c r="D7081">
        <v>15.4</v>
      </c>
      <c r="E7081">
        <v>8.7200000000000006</v>
      </c>
      <c r="F7081">
        <v>17.21</v>
      </c>
      <c r="G7081">
        <v>22.61</v>
      </c>
      <c r="H7081">
        <v>2.61</v>
      </c>
      <c r="I7081">
        <v>4.4400000000000004</v>
      </c>
      <c r="J7081">
        <v>2</v>
      </c>
      <c r="K7081">
        <v>3.17</v>
      </c>
      <c r="L7081">
        <v>0</v>
      </c>
      <c r="M7081">
        <v>6.61</v>
      </c>
      <c r="N7081">
        <v>13.51</v>
      </c>
      <c r="O7081">
        <v>12.62</v>
      </c>
    </row>
    <row r="7082" spans="1:15" x14ac:dyDescent="0.35">
      <c r="A7082" t="s">
        <v>14181</v>
      </c>
      <c r="B7082" t="s">
        <v>14182</v>
      </c>
      <c r="C7082">
        <v>11.93</v>
      </c>
      <c r="D7082">
        <v>15.46</v>
      </c>
      <c r="E7082">
        <v>8.4</v>
      </c>
      <c r="F7082">
        <v>17.149999999999999</v>
      </c>
      <c r="G7082">
        <v>22.87</v>
      </c>
      <c r="H7082">
        <v>2.36</v>
      </c>
      <c r="I7082">
        <v>4.51</v>
      </c>
      <c r="J7082">
        <v>1.99</v>
      </c>
      <c r="K7082">
        <v>3.16</v>
      </c>
      <c r="L7082">
        <v>0</v>
      </c>
      <c r="M7082">
        <v>7.42</v>
      </c>
      <c r="N7082">
        <v>18.059999999999999</v>
      </c>
      <c r="O7082">
        <v>15.65</v>
      </c>
    </row>
    <row r="7083" spans="1:15" x14ac:dyDescent="0.35">
      <c r="A7083" t="s">
        <v>14183</v>
      </c>
      <c r="B7083" t="s">
        <v>14184</v>
      </c>
      <c r="C7083">
        <v>11.81</v>
      </c>
      <c r="D7083">
        <v>15.25</v>
      </c>
      <c r="E7083">
        <v>8.3800000000000008</v>
      </c>
      <c r="F7083">
        <v>17.07</v>
      </c>
      <c r="G7083">
        <v>22.65</v>
      </c>
      <c r="H7083">
        <v>2.4500000000000002</v>
      </c>
      <c r="I7083">
        <v>4.53</v>
      </c>
      <c r="J7083">
        <v>1.97</v>
      </c>
      <c r="K7083">
        <v>3.12</v>
      </c>
      <c r="L7083">
        <v>0</v>
      </c>
      <c r="M7083">
        <v>6.88</v>
      </c>
      <c r="N7083">
        <v>16.63</v>
      </c>
      <c r="O7083">
        <v>15.53</v>
      </c>
    </row>
    <row r="7084" spans="1:15" x14ac:dyDescent="0.35">
      <c r="A7084" t="s">
        <v>14185</v>
      </c>
      <c r="B7084" t="s">
        <v>14186</v>
      </c>
      <c r="C7084">
        <v>12.14</v>
      </c>
      <c r="D7084">
        <v>15.27</v>
      </c>
      <c r="E7084">
        <v>9.02</v>
      </c>
      <c r="F7084">
        <v>17.32</v>
      </c>
      <c r="G7084">
        <v>22.5</v>
      </c>
      <c r="H7084">
        <v>2.67</v>
      </c>
      <c r="I7084">
        <v>4.4800000000000004</v>
      </c>
      <c r="J7084">
        <v>1.98</v>
      </c>
      <c r="K7084">
        <v>3.15</v>
      </c>
      <c r="L7084">
        <v>0</v>
      </c>
      <c r="M7084">
        <v>5.29</v>
      </c>
      <c r="N7084">
        <v>10.78</v>
      </c>
      <c r="O7084">
        <v>11.31</v>
      </c>
    </row>
    <row r="7085" spans="1:15" x14ac:dyDescent="0.35">
      <c r="A7085" t="s">
        <v>14187</v>
      </c>
      <c r="B7085" t="s">
        <v>14188</v>
      </c>
      <c r="C7085">
        <v>12.05</v>
      </c>
      <c r="D7085">
        <v>15.42</v>
      </c>
      <c r="E7085">
        <v>8.69</v>
      </c>
      <c r="F7085">
        <v>17.27</v>
      </c>
      <c r="G7085">
        <v>22.72</v>
      </c>
      <c r="H7085">
        <v>2.65</v>
      </c>
      <c r="I7085">
        <v>4.5</v>
      </c>
      <c r="J7085">
        <v>1.97</v>
      </c>
      <c r="K7085">
        <v>3.13</v>
      </c>
      <c r="L7085">
        <v>0</v>
      </c>
      <c r="M7085">
        <v>6.63</v>
      </c>
      <c r="N7085">
        <v>14.19</v>
      </c>
      <c r="O7085">
        <v>13.54</v>
      </c>
    </row>
    <row r="7086" spans="1:15" x14ac:dyDescent="0.35">
      <c r="A7086" t="s">
        <v>14189</v>
      </c>
      <c r="B7086" t="s">
        <v>14190</v>
      </c>
      <c r="C7086">
        <v>11.82</v>
      </c>
      <c r="D7086">
        <v>15.28</v>
      </c>
      <c r="E7086">
        <v>8.36</v>
      </c>
      <c r="F7086">
        <v>17.12</v>
      </c>
      <c r="G7086">
        <v>22.7</v>
      </c>
      <c r="H7086">
        <v>2.52</v>
      </c>
      <c r="I7086">
        <v>4.5599999999999996</v>
      </c>
      <c r="J7086">
        <v>1.96</v>
      </c>
      <c r="K7086">
        <v>3.11</v>
      </c>
      <c r="L7086">
        <v>0</v>
      </c>
      <c r="M7086">
        <v>6.53</v>
      </c>
      <c r="N7086">
        <v>16.84</v>
      </c>
      <c r="O7086">
        <v>15.43</v>
      </c>
    </row>
    <row r="7087" spans="1:15" x14ac:dyDescent="0.35">
      <c r="A7087" t="s">
        <v>14191</v>
      </c>
      <c r="B7087" t="s">
        <v>14192</v>
      </c>
      <c r="C7087">
        <v>11.81</v>
      </c>
      <c r="D7087">
        <v>14.84</v>
      </c>
      <c r="E7087">
        <v>8.84</v>
      </c>
      <c r="F7087">
        <v>16.87</v>
      </c>
      <c r="G7087">
        <v>21.9</v>
      </c>
      <c r="H7087">
        <v>2.83</v>
      </c>
      <c r="I7087">
        <v>4.3600000000000003</v>
      </c>
      <c r="J7087">
        <v>1.86</v>
      </c>
      <c r="K7087">
        <v>2.97</v>
      </c>
      <c r="L7087">
        <v>0</v>
      </c>
      <c r="M7087">
        <v>3.28</v>
      </c>
      <c r="N7087">
        <v>11.4</v>
      </c>
      <c r="O7087">
        <v>11.31</v>
      </c>
    </row>
    <row r="7088" spans="1:15" x14ac:dyDescent="0.35">
      <c r="A7088" t="s">
        <v>14193</v>
      </c>
      <c r="B7088" t="s">
        <v>14194</v>
      </c>
      <c r="C7088">
        <v>11.97</v>
      </c>
      <c r="D7088">
        <v>15.3</v>
      </c>
      <c r="E7088">
        <v>8.64</v>
      </c>
      <c r="F7088">
        <v>17.190000000000001</v>
      </c>
      <c r="G7088">
        <v>22.57</v>
      </c>
      <c r="H7088">
        <v>2.69</v>
      </c>
      <c r="I7088">
        <v>4.49</v>
      </c>
      <c r="J7088">
        <v>1.96</v>
      </c>
      <c r="K7088">
        <v>3.12</v>
      </c>
      <c r="L7088">
        <v>0</v>
      </c>
      <c r="M7088">
        <v>6.21</v>
      </c>
      <c r="N7088">
        <v>14.09</v>
      </c>
      <c r="O7088">
        <v>13.24</v>
      </c>
    </row>
    <row r="7089" spans="1:15" x14ac:dyDescent="0.35">
      <c r="A7089" t="s">
        <v>14195</v>
      </c>
      <c r="B7089" t="s">
        <v>14196</v>
      </c>
      <c r="C7089">
        <v>11.86</v>
      </c>
      <c r="D7089">
        <v>15.17</v>
      </c>
      <c r="E7089">
        <v>8.5500000000000007</v>
      </c>
      <c r="F7089">
        <v>17.100000000000001</v>
      </c>
      <c r="G7089">
        <v>22.45</v>
      </c>
      <c r="H7089">
        <v>2.68</v>
      </c>
      <c r="I7089">
        <v>4.51</v>
      </c>
      <c r="J7089">
        <v>1.96</v>
      </c>
      <c r="K7089">
        <v>3.11</v>
      </c>
      <c r="L7089">
        <v>0</v>
      </c>
      <c r="M7089">
        <v>6.01</v>
      </c>
      <c r="N7089">
        <v>14.98</v>
      </c>
      <c r="O7089">
        <v>13.63</v>
      </c>
    </row>
    <row r="7090" spans="1:15" x14ac:dyDescent="0.35">
      <c r="A7090" t="s">
        <v>14197</v>
      </c>
      <c r="B7090" t="s">
        <v>14198</v>
      </c>
      <c r="C7090">
        <v>11.91</v>
      </c>
      <c r="D7090">
        <v>15.15</v>
      </c>
      <c r="E7090">
        <v>8.7100000000000009</v>
      </c>
      <c r="F7090">
        <v>17.14</v>
      </c>
      <c r="G7090">
        <v>22.46</v>
      </c>
      <c r="H7090">
        <v>2.67</v>
      </c>
      <c r="I7090">
        <v>4.5</v>
      </c>
      <c r="J7090">
        <v>1.9</v>
      </c>
      <c r="K7090">
        <v>3.05</v>
      </c>
      <c r="L7090">
        <v>0</v>
      </c>
      <c r="M7090">
        <v>5.29</v>
      </c>
      <c r="N7090">
        <v>13.77</v>
      </c>
      <c r="O7090">
        <v>11.87</v>
      </c>
    </row>
    <row r="7091" spans="1:15" x14ac:dyDescent="0.35">
      <c r="A7091" t="s">
        <v>14199</v>
      </c>
      <c r="B7091" t="s">
        <v>14200</v>
      </c>
      <c r="C7091">
        <v>12.17</v>
      </c>
      <c r="D7091">
        <v>15.43</v>
      </c>
      <c r="E7091">
        <v>8.8800000000000008</v>
      </c>
      <c r="F7091">
        <v>17.36</v>
      </c>
      <c r="G7091">
        <v>22.61</v>
      </c>
      <c r="H7091">
        <v>2.95</v>
      </c>
      <c r="I7091">
        <v>4.4800000000000004</v>
      </c>
      <c r="J7091">
        <v>1.96</v>
      </c>
      <c r="K7091">
        <v>3.11</v>
      </c>
      <c r="L7091">
        <v>0</v>
      </c>
      <c r="M7091">
        <v>5.13</v>
      </c>
      <c r="N7091">
        <v>10.27</v>
      </c>
      <c r="O7091">
        <v>10.77</v>
      </c>
    </row>
    <row r="7092" spans="1:15" x14ac:dyDescent="0.35">
      <c r="A7092" t="s">
        <v>14201</v>
      </c>
      <c r="B7092" t="s">
        <v>14202</v>
      </c>
      <c r="C7092">
        <v>9.91</v>
      </c>
      <c r="D7092">
        <v>13.34</v>
      </c>
      <c r="E7092">
        <v>6.48</v>
      </c>
      <c r="F7092">
        <v>15.1</v>
      </c>
      <c r="G7092">
        <v>20.86</v>
      </c>
      <c r="H7092">
        <v>0.74</v>
      </c>
      <c r="I7092">
        <v>4.4400000000000004</v>
      </c>
      <c r="J7092">
        <v>2.06</v>
      </c>
      <c r="K7092">
        <v>3.22</v>
      </c>
      <c r="L7092">
        <v>0</v>
      </c>
      <c r="M7092">
        <v>4.05</v>
      </c>
      <c r="N7092">
        <v>32.32</v>
      </c>
      <c r="O7092">
        <v>25.95</v>
      </c>
    </row>
    <row r="7093" spans="1:15" x14ac:dyDescent="0.35">
      <c r="A7093" t="s">
        <v>14203</v>
      </c>
      <c r="B7093" t="s">
        <v>14204</v>
      </c>
      <c r="C7093">
        <v>10.41</v>
      </c>
      <c r="D7093">
        <v>13.93</v>
      </c>
      <c r="E7093">
        <v>6.84</v>
      </c>
      <c r="F7093">
        <v>15.67</v>
      </c>
      <c r="G7093">
        <v>21.51</v>
      </c>
      <c r="H7093">
        <v>1.04</v>
      </c>
      <c r="I7093">
        <v>4.5</v>
      </c>
      <c r="J7093">
        <v>2.0699999999999998</v>
      </c>
      <c r="K7093">
        <v>3.24</v>
      </c>
      <c r="L7093">
        <v>0</v>
      </c>
      <c r="M7093">
        <v>5.23</v>
      </c>
      <c r="N7093">
        <v>30.44</v>
      </c>
      <c r="O7093">
        <v>24.85</v>
      </c>
    </row>
    <row r="7094" spans="1:15" x14ac:dyDescent="0.35">
      <c r="A7094" t="s">
        <v>14205</v>
      </c>
      <c r="B7094" t="s">
        <v>14206</v>
      </c>
      <c r="C7094">
        <v>10.01</v>
      </c>
      <c r="D7094">
        <v>13.39</v>
      </c>
      <c r="E7094">
        <v>6.58</v>
      </c>
      <c r="F7094">
        <v>15.24</v>
      </c>
      <c r="G7094">
        <v>20.94</v>
      </c>
      <c r="H7094">
        <v>0.88</v>
      </c>
      <c r="I7094">
        <v>4.46</v>
      </c>
      <c r="J7094">
        <v>2.0499999999999998</v>
      </c>
      <c r="K7094">
        <v>3.21</v>
      </c>
      <c r="L7094">
        <v>0</v>
      </c>
      <c r="M7094">
        <v>4.41</v>
      </c>
      <c r="N7094">
        <v>31.81</v>
      </c>
      <c r="O7094">
        <v>25.15</v>
      </c>
    </row>
    <row r="7095" spans="1:15" x14ac:dyDescent="0.35">
      <c r="A7095" t="s">
        <v>14207</v>
      </c>
      <c r="B7095" t="s">
        <v>14208</v>
      </c>
      <c r="C7095">
        <v>10.39</v>
      </c>
      <c r="D7095">
        <v>13.85</v>
      </c>
      <c r="E7095">
        <v>6.88</v>
      </c>
      <c r="F7095">
        <v>15.69</v>
      </c>
      <c r="G7095">
        <v>21.48</v>
      </c>
      <c r="H7095">
        <v>1.08</v>
      </c>
      <c r="I7095">
        <v>4.5199999999999996</v>
      </c>
      <c r="J7095">
        <v>2.0699999999999998</v>
      </c>
      <c r="K7095">
        <v>3.25</v>
      </c>
      <c r="L7095">
        <v>0</v>
      </c>
      <c r="M7095">
        <v>5.15</v>
      </c>
      <c r="N7095">
        <v>30.12</v>
      </c>
      <c r="O7095">
        <v>24.33</v>
      </c>
    </row>
    <row r="7096" spans="1:15" x14ac:dyDescent="0.35">
      <c r="A7096" t="s">
        <v>14209</v>
      </c>
      <c r="B7096" t="s">
        <v>14210</v>
      </c>
      <c r="C7096">
        <v>10.25</v>
      </c>
      <c r="D7096">
        <v>13.7</v>
      </c>
      <c r="E7096">
        <v>6.73</v>
      </c>
      <c r="F7096">
        <v>15.53</v>
      </c>
      <c r="G7096">
        <v>21.31</v>
      </c>
      <c r="H7096">
        <v>1</v>
      </c>
      <c r="I7096">
        <v>4.5</v>
      </c>
      <c r="J7096">
        <v>2.0499999999999998</v>
      </c>
      <c r="K7096">
        <v>3.22</v>
      </c>
      <c r="L7096">
        <v>0</v>
      </c>
      <c r="M7096">
        <v>5.1100000000000003</v>
      </c>
      <c r="N7096">
        <v>31.07</v>
      </c>
      <c r="O7096">
        <v>24.62</v>
      </c>
    </row>
    <row r="7097" spans="1:15" x14ac:dyDescent="0.35">
      <c r="A7097" t="s">
        <v>14211</v>
      </c>
      <c r="B7097" t="s">
        <v>14212</v>
      </c>
      <c r="C7097">
        <v>10.39</v>
      </c>
      <c r="D7097">
        <v>13.86</v>
      </c>
      <c r="E7097">
        <v>6.87</v>
      </c>
      <c r="F7097">
        <v>15.7</v>
      </c>
      <c r="G7097">
        <v>21.53</v>
      </c>
      <c r="H7097">
        <v>1.08</v>
      </c>
      <c r="I7097">
        <v>4.53</v>
      </c>
      <c r="J7097">
        <v>2.0699999999999998</v>
      </c>
      <c r="K7097">
        <v>3.25</v>
      </c>
      <c r="L7097">
        <v>0</v>
      </c>
      <c r="M7097">
        <v>5.65</v>
      </c>
      <c r="N7097">
        <v>30.71</v>
      </c>
      <c r="O7097">
        <v>24.23</v>
      </c>
    </row>
    <row r="7098" spans="1:15" x14ac:dyDescent="0.35">
      <c r="A7098" t="s">
        <v>14213</v>
      </c>
      <c r="B7098" t="s">
        <v>14214</v>
      </c>
      <c r="C7098">
        <v>9.42</v>
      </c>
      <c r="D7098">
        <v>12.63</v>
      </c>
      <c r="E7098">
        <v>6.18</v>
      </c>
      <c r="F7098">
        <v>14.45</v>
      </c>
      <c r="G7098">
        <v>19.98</v>
      </c>
      <c r="H7098">
        <v>0.68</v>
      </c>
      <c r="I7098">
        <v>4.3</v>
      </c>
      <c r="J7098">
        <v>2.0299999999999998</v>
      </c>
      <c r="K7098">
        <v>3.18</v>
      </c>
      <c r="L7098">
        <v>0</v>
      </c>
      <c r="M7098">
        <v>2.41</v>
      </c>
      <c r="N7098">
        <v>34.159999999999997</v>
      </c>
      <c r="O7098">
        <v>26.58</v>
      </c>
    </row>
    <row r="7099" spans="1:15" x14ac:dyDescent="0.35">
      <c r="A7099" t="s">
        <v>14215</v>
      </c>
      <c r="B7099" t="s">
        <v>14216</v>
      </c>
      <c r="C7099">
        <v>10.64</v>
      </c>
      <c r="D7099">
        <v>14.15</v>
      </c>
      <c r="E7099">
        <v>7.06</v>
      </c>
      <c r="F7099">
        <v>15.97</v>
      </c>
      <c r="G7099">
        <v>21.86</v>
      </c>
      <c r="H7099">
        <v>1.23</v>
      </c>
      <c r="I7099">
        <v>4.55</v>
      </c>
      <c r="J7099">
        <v>2.06</v>
      </c>
      <c r="K7099">
        <v>3.25</v>
      </c>
      <c r="L7099">
        <v>0</v>
      </c>
      <c r="M7099">
        <v>6.21</v>
      </c>
      <c r="N7099">
        <v>29.68</v>
      </c>
      <c r="O7099">
        <v>23.87</v>
      </c>
    </row>
    <row r="7100" spans="1:15" x14ac:dyDescent="0.35">
      <c r="A7100" t="s">
        <v>14217</v>
      </c>
      <c r="B7100" t="s">
        <v>14218</v>
      </c>
      <c r="C7100">
        <v>9.58</v>
      </c>
      <c r="D7100">
        <v>12.84</v>
      </c>
      <c r="E7100">
        <v>6.3</v>
      </c>
      <c r="F7100">
        <v>14.77</v>
      </c>
      <c r="G7100">
        <v>20.36</v>
      </c>
      <c r="H7100">
        <v>0.68</v>
      </c>
      <c r="I7100">
        <v>4.42</v>
      </c>
      <c r="J7100">
        <v>2.0299999999999998</v>
      </c>
      <c r="K7100">
        <v>3.19</v>
      </c>
      <c r="L7100">
        <v>0</v>
      </c>
      <c r="M7100">
        <v>3.64</v>
      </c>
      <c r="N7100">
        <v>33.44</v>
      </c>
      <c r="O7100">
        <v>26.31</v>
      </c>
    </row>
    <row r="7101" spans="1:15" x14ac:dyDescent="0.35">
      <c r="A7101" t="s">
        <v>14219</v>
      </c>
      <c r="B7101" t="s">
        <v>14220</v>
      </c>
      <c r="C7101">
        <v>9.9600000000000009</v>
      </c>
      <c r="D7101">
        <v>13.36</v>
      </c>
      <c r="E7101">
        <v>6.52</v>
      </c>
      <c r="F7101">
        <v>15.06</v>
      </c>
      <c r="G7101">
        <v>20.77</v>
      </c>
      <c r="H7101">
        <v>0.96</v>
      </c>
      <c r="I7101">
        <v>4.3600000000000003</v>
      </c>
      <c r="J7101">
        <v>2.0099999999999998</v>
      </c>
      <c r="K7101">
        <v>3.16</v>
      </c>
      <c r="L7101">
        <v>0</v>
      </c>
      <c r="M7101">
        <v>4.34</v>
      </c>
      <c r="N7101">
        <v>32.51</v>
      </c>
      <c r="O7101">
        <v>25.12</v>
      </c>
    </row>
    <row r="7102" spans="1:15" x14ac:dyDescent="0.35">
      <c r="A7102" t="s">
        <v>14221</v>
      </c>
      <c r="B7102" t="s">
        <v>14222</v>
      </c>
      <c r="C7102">
        <v>9.84</v>
      </c>
      <c r="D7102">
        <v>13.21</v>
      </c>
      <c r="E7102">
        <v>6.5</v>
      </c>
      <c r="F7102">
        <v>15</v>
      </c>
      <c r="G7102">
        <v>20.69</v>
      </c>
      <c r="H7102">
        <v>0.88</v>
      </c>
      <c r="I7102">
        <v>4.4000000000000004</v>
      </c>
      <c r="J7102">
        <v>2</v>
      </c>
      <c r="K7102">
        <v>3.15</v>
      </c>
      <c r="L7102">
        <v>0</v>
      </c>
      <c r="M7102">
        <v>4.26</v>
      </c>
      <c r="N7102">
        <v>32.979999999999997</v>
      </c>
      <c r="O7102">
        <v>25.89</v>
      </c>
    </row>
    <row r="7103" spans="1:15" x14ac:dyDescent="0.35">
      <c r="A7103" t="s">
        <v>14223</v>
      </c>
      <c r="B7103" t="s">
        <v>14224</v>
      </c>
      <c r="C7103">
        <v>11.06</v>
      </c>
      <c r="D7103">
        <v>14.59</v>
      </c>
      <c r="E7103">
        <v>7.42</v>
      </c>
      <c r="F7103">
        <v>16.41</v>
      </c>
      <c r="G7103">
        <v>22.35</v>
      </c>
      <c r="H7103">
        <v>1.49</v>
      </c>
      <c r="I7103">
        <v>4.58</v>
      </c>
      <c r="J7103">
        <v>2.06</v>
      </c>
      <c r="K7103">
        <v>3.24</v>
      </c>
      <c r="L7103">
        <v>0</v>
      </c>
      <c r="M7103">
        <v>6.55</v>
      </c>
      <c r="N7103">
        <v>27.74</v>
      </c>
      <c r="O7103">
        <v>22.33</v>
      </c>
    </row>
    <row r="7104" spans="1:15" x14ac:dyDescent="0.35">
      <c r="A7104" t="s">
        <v>14225</v>
      </c>
      <c r="B7104" t="s">
        <v>14226</v>
      </c>
      <c r="C7104">
        <v>10.14</v>
      </c>
      <c r="D7104">
        <v>13.55</v>
      </c>
      <c r="E7104">
        <v>6.72</v>
      </c>
      <c r="F7104">
        <v>15.41</v>
      </c>
      <c r="G7104">
        <v>21.19</v>
      </c>
      <c r="H7104">
        <v>1</v>
      </c>
      <c r="I7104">
        <v>4.49</v>
      </c>
      <c r="J7104">
        <v>2.02</v>
      </c>
      <c r="K7104">
        <v>3.19</v>
      </c>
      <c r="L7104">
        <v>0</v>
      </c>
      <c r="M7104">
        <v>5.14</v>
      </c>
      <c r="N7104">
        <v>31.74</v>
      </c>
      <c r="O7104">
        <v>25.03</v>
      </c>
    </row>
    <row r="7105" spans="1:15" x14ac:dyDescent="0.35">
      <c r="A7105" t="s">
        <v>14227</v>
      </c>
      <c r="B7105" t="s">
        <v>14228</v>
      </c>
      <c r="C7105">
        <v>10.28</v>
      </c>
      <c r="D7105">
        <v>13.75</v>
      </c>
      <c r="E7105">
        <v>6.8</v>
      </c>
      <c r="F7105">
        <v>15.51</v>
      </c>
      <c r="G7105">
        <v>21.32</v>
      </c>
      <c r="H7105">
        <v>1.1000000000000001</v>
      </c>
      <c r="I7105">
        <v>4.46</v>
      </c>
      <c r="J7105">
        <v>2</v>
      </c>
      <c r="K7105">
        <v>3.15</v>
      </c>
      <c r="L7105">
        <v>0</v>
      </c>
      <c r="M7105">
        <v>5.23</v>
      </c>
      <c r="N7105">
        <v>31.13</v>
      </c>
      <c r="O7105">
        <v>24.31</v>
      </c>
    </row>
    <row r="7106" spans="1:15" x14ac:dyDescent="0.35">
      <c r="A7106" t="s">
        <v>14229</v>
      </c>
      <c r="B7106" t="s">
        <v>14230</v>
      </c>
      <c r="C7106">
        <v>10.48</v>
      </c>
      <c r="D7106">
        <v>13.9</v>
      </c>
      <c r="E7106">
        <v>7.01</v>
      </c>
      <c r="F7106">
        <v>15.79</v>
      </c>
      <c r="G7106">
        <v>21.62</v>
      </c>
      <c r="H7106">
        <v>1.17</v>
      </c>
      <c r="I7106">
        <v>4.54</v>
      </c>
      <c r="J7106">
        <v>2.04</v>
      </c>
      <c r="K7106">
        <v>3.22</v>
      </c>
      <c r="L7106">
        <v>0</v>
      </c>
      <c r="M7106">
        <v>5.7</v>
      </c>
      <c r="N7106">
        <v>29.96</v>
      </c>
      <c r="O7106">
        <v>23.7</v>
      </c>
    </row>
    <row r="7107" spans="1:15" x14ac:dyDescent="0.35">
      <c r="A7107" t="s">
        <v>14231</v>
      </c>
      <c r="B7107" t="s">
        <v>14232</v>
      </c>
      <c r="C7107">
        <v>9.86</v>
      </c>
      <c r="D7107">
        <v>13.23</v>
      </c>
      <c r="E7107">
        <v>6.57</v>
      </c>
      <c r="F7107">
        <v>15.04</v>
      </c>
      <c r="G7107">
        <v>20.76</v>
      </c>
      <c r="H7107">
        <v>0.89</v>
      </c>
      <c r="I7107">
        <v>4.43</v>
      </c>
      <c r="J7107">
        <v>1.98</v>
      </c>
      <c r="K7107">
        <v>3.13</v>
      </c>
      <c r="L7107">
        <v>0</v>
      </c>
      <c r="M7107">
        <v>4.1399999999999997</v>
      </c>
      <c r="N7107">
        <v>32.85</v>
      </c>
      <c r="O7107">
        <v>25.79</v>
      </c>
    </row>
    <row r="7108" spans="1:15" x14ac:dyDescent="0.35">
      <c r="A7108" t="s">
        <v>14233</v>
      </c>
      <c r="B7108" t="s">
        <v>14234</v>
      </c>
      <c r="C7108">
        <v>10.68</v>
      </c>
      <c r="D7108">
        <v>14.22</v>
      </c>
      <c r="E7108">
        <v>7.12</v>
      </c>
      <c r="F7108">
        <v>15.98</v>
      </c>
      <c r="G7108">
        <v>21.93</v>
      </c>
      <c r="H7108">
        <v>1.31</v>
      </c>
      <c r="I7108">
        <v>4.53</v>
      </c>
      <c r="J7108">
        <v>2.02</v>
      </c>
      <c r="K7108">
        <v>3.19</v>
      </c>
      <c r="L7108">
        <v>0</v>
      </c>
      <c r="M7108">
        <v>5.98</v>
      </c>
      <c r="N7108">
        <v>29.25</v>
      </c>
      <c r="O7108">
        <v>22.83</v>
      </c>
    </row>
    <row r="7109" spans="1:15" x14ac:dyDescent="0.35">
      <c r="A7109" t="s">
        <v>14235</v>
      </c>
      <c r="B7109" t="s">
        <v>14236</v>
      </c>
      <c r="C7109">
        <v>10.44</v>
      </c>
      <c r="D7109">
        <v>13.95</v>
      </c>
      <c r="E7109">
        <v>6.96</v>
      </c>
      <c r="F7109">
        <v>15.69</v>
      </c>
      <c r="G7109">
        <v>21.58</v>
      </c>
      <c r="H7109">
        <v>1.19</v>
      </c>
      <c r="I7109">
        <v>4.49</v>
      </c>
      <c r="J7109">
        <v>1.99</v>
      </c>
      <c r="K7109">
        <v>3.15</v>
      </c>
      <c r="L7109">
        <v>0</v>
      </c>
      <c r="M7109">
        <v>5.43</v>
      </c>
      <c r="N7109">
        <v>30.81</v>
      </c>
      <c r="O7109">
        <v>24.53</v>
      </c>
    </row>
    <row r="7110" spans="1:15" x14ac:dyDescent="0.35">
      <c r="A7110" t="s">
        <v>14237</v>
      </c>
      <c r="B7110" t="s">
        <v>14238</v>
      </c>
      <c r="C7110">
        <v>11.03</v>
      </c>
      <c r="D7110">
        <v>14.54</v>
      </c>
      <c r="E7110">
        <v>7.46</v>
      </c>
      <c r="F7110">
        <v>16.37</v>
      </c>
      <c r="G7110">
        <v>22.32</v>
      </c>
      <c r="H7110">
        <v>1.51</v>
      </c>
      <c r="I7110">
        <v>4.58</v>
      </c>
      <c r="J7110">
        <v>2.04</v>
      </c>
      <c r="K7110">
        <v>3.22</v>
      </c>
      <c r="L7110">
        <v>0</v>
      </c>
      <c r="M7110">
        <v>6.78</v>
      </c>
      <c r="N7110">
        <v>27.52</v>
      </c>
      <c r="O7110">
        <v>21.92</v>
      </c>
    </row>
    <row r="7111" spans="1:15" x14ac:dyDescent="0.35">
      <c r="A7111" t="s">
        <v>14239</v>
      </c>
      <c r="B7111" t="s">
        <v>14240</v>
      </c>
      <c r="C7111">
        <v>10.9</v>
      </c>
      <c r="D7111">
        <v>14.54</v>
      </c>
      <c r="E7111">
        <v>7.25</v>
      </c>
      <c r="F7111">
        <v>16.2</v>
      </c>
      <c r="G7111">
        <v>22.23</v>
      </c>
      <c r="H7111">
        <v>1.43</v>
      </c>
      <c r="I7111">
        <v>4.54</v>
      </c>
      <c r="J7111">
        <v>2.0099999999999998</v>
      </c>
      <c r="K7111">
        <v>3.17</v>
      </c>
      <c r="L7111">
        <v>0</v>
      </c>
      <c r="M7111">
        <v>6.67</v>
      </c>
      <c r="N7111">
        <v>28.68</v>
      </c>
      <c r="O7111">
        <v>22.02</v>
      </c>
    </row>
    <row r="7112" spans="1:15" x14ac:dyDescent="0.35">
      <c r="A7112" t="s">
        <v>14241</v>
      </c>
      <c r="B7112" t="s">
        <v>14242</v>
      </c>
      <c r="C7112">
        <v>10.98</v>
      </c>
      <c r="D7112">
        <v>14.54</v>
      </c>
      <c r="E7112">
        <v>7.39</v>
      </c>
      <c r="F7112">
        <v>16.3</v>
      </c>
      <c r="G7112">
        <v>22.3</v>
      </c>
      <c r="H7112">
        <v>1.48</v>
      </c>
      <c r="I7112">
        <v>4.5599999999999996</v>
      </c>
      <c r="J7112">
        <v>2.02</v>
      </c>
      <c r="K7112">
        <v>3.2</v>
      </c>
      <c r="L7112">
        <v>0</v>
      </c>
      <c r="M7112">
        <v>6.84</v>
      </c>
      <c r="N7112">
        <v>28.01</v>
      </c>
      <c r="O7112">
        <v>21.98</v>
      </c>
    </row>
    <row r="7113" spans="1:15" x14ac:dyDescent="0.35">
      <c r="A7113" t="s">
        <v>14243</v>
      </c>
      <c r="B7113" t="s">
        <v>14244</v>
      </c>
      <c r="C7113">
        <v>11.14</v>
      </c>
      <c r="D7113">
        <v>14.73</v>
      </c>
      <c r="E7113">
        <v>7.52</v>
      </c>
      <c r="F7113">
        <v>16.48</v>
      </c>
      <c r="G7113">
        <v>22.52</v>
      </c>
      <c r="H7113">
        <v>1.57</v>
      </c>
      <c r="I7113">
        <v>4.59</v>
      </c>
      <c r="J7113">
        <v>2.0299999999999998</v>
      </c>
      <c r="K7113">
        <v>3.21</v>
      </c>
      <c r="L7113">
        <v>0</v>
      </c>
      <c r="M7113">
        <v>7.44</v>
      </c>
      <c r="N7113">
        <v>27.23</v>
      </c>
      <c r="O7113">
        <v>21.71</v>
      </c>
    </row>
    <row r="7114" spans="1:15" x14ac:dyDescent="0.35">
      <c r="A7114" t="s">
        <v>14245</v>
      </c>
      <c r="B7114" t="s">
        <v>14246</v>
      </c>
      <c r="C7114">
        <v>10.71</v>
      </c>
      <c r="D7114">
        <v>14.34</v>
      </c>
      <c r="E7114">
        <v>7.13</v>
      </c>
      <c r="F7114">
        <v>15.94</v>
      </c>
      <c r="G7114">
        <v>21.94</v>
      </c>
      <c r="H7114">
        <v>1.32</v>
      </c>
      <c r="I7114">
        <v>4.5</v>
      </c>
      <c r="J7114">
        <v>1.97</v>
      </c>
      <c r="K7114">
        <v>3.13</v>
      </c>
      <c r="L7114">
        <v>0</v>
      </c>
      <c r="M7114">
        <v>6.28</v>
      </c>
      <c r="N7114">
        <v>29.65</v>
      </c>
      <c r="O7114">
        <v>22.82</v>
      </c>
    </row>
    <row r="7115" spans="1:15" x14ac:dyDescent="0.35">
      <c r="A7115" t="s">
        <v>14247</v>
      </c>
      <c r="B7115" t="s">
        <v>14248</v>
      </c>
      <c r="C7115">
        <v>10.83</v>
      </c>
      <c r="D7115">
        <v>14.46</v>
      </c>
      <c r="E7115">
        <v>7.24</v>
      </c>
      <c r="F7115">
        <v>16.12</v>
      </c>
      <c r="G7115">
        <v>22.16</v>
      </c>
      <c r="H7115">
        <v>1.38</v>
      </c>
      <c r="I7115">
        <v>4.54</v>
      </c>
      <c r="J7115">
        <v>2</v>
      </c>
      <c r="K7115">
        <v>3.17</v>
      </c>
      <c r="L7115">
        <v>0</v>
      </c>
      <c r="M7115">
        <v>6.69</v>
      </c>
      <c r="N7115">
        <v>28.8</v>
      </c>
      <c r="O7115">
        <v>22.01</v>
      </c>
    </row>
    <row r="7116" spans="1:15" x14ac:dyDescent="0.35">
      <c r="A7116" t="s">
        <v>14249</v>
      </c>
      <c r="B7116" t="s">
        <v>14250</v>
      </c>
      <c r="C7116">
        <v>11.43</v>
      </c>
      <c r="D7116">
        <v>15.26</v>
      </c>
      <c r="E7116">
        <v>7.6</v>
      </c>
      <c r="F7116">
        <v>16.809999999999999</v>
      </c>
      <c r="G7116">
        <v>23.09</v>
      </c>
      <c r="H7116">
        <v>1.64</v>
      </c>
      <c r="I7116">
        <v>4.62</v>
      </c>
      <c r="J7116">
        <v>2.02</v>
      </c>
      <c r="K7116">
        <v>3.2</v>
      </c>
      <c r="L7116">
        <v>0</v>
      </c>
      <c r="M7116">
        <v>8.81</v>
      </c>
      <c r="N7116">
        <v>26.34</v>
      </c>
      <c r="O7116">
        <v>20.9</v>
      </c>
    </row>
    <row r="7117" spans="1:15" x14ac:dyDescent="0.35">
      <c r="A7117" t="s">
        <v>14251</v>
      </c>
      <c r="B7117" t="s">
        <v>14252</v>
      </c>
      <c r="C7117">
        <v>11.32</v>
      </c>
      <c r="D7117">
        <v>15.18</v>
      </c>
      <c r="E7117">
        <v>7.49</v>
      </c>
      <c r="F7117">
        <v>16.71</v>
      </c>
      <c r="G7117">
        <v>23.05</v>
      </c>
      <c r="H7117">
        <v>1.52</v>
      </c>
      <c r="I7117">
        <v>4.63</v>
      </c>
      <c r="J7117">
        <v>2.0299999999999998</v>
      </c>
      <c r="K7117">
        <v>3.22</v>
      </c>
      <c r="L7117">
        <v>0</v>
      </c>
      <c r="M7117">
        <v>9.09</v>
      </c>
      <c r="N7117">
        <v>27.06</v>
      </c>
      <c r="O7117">
        <v>21.45</v>
      </c>
    </row>
    <row r="7118" spans="1:15" x14ac:dyDescent="0.35">
      <c r="A7118" t="s">
        <v>14253</v>
      </c>
      <c r="B7118" t="s">
        <v>14254</v>
      </c>
      <c r="C7118">
        <v>11.28</v>
      </c>
      <c r="D7118">
        <v>15.09</v>
      </c>
      <c r="E7118">
        <v>7.49</v>
      </c>
      <c r="F7118">
        <v>16.64</v>
      </c>
      <c r="G7118">
        <v>22.9</v>
      </c>
      <c r="H7118">
        <v>1.56</v>
      </c>
      <c r="I7118">
        <v>4.6100000000000003</v>
      </c>
      <c r="J7118">
        <v>2.0099999999999998</v>
      </c>
      <c r="K7118">
        <v>3.19</v>
      </c>
      <c r="L7118">
        <v>0</v>
      </c>
      <c r="M7118">
        <v>7.97</v>
      </c>
      <c r="N7118">
        <v>27.07</v>
      </c>
      <c r="O7118">
        <v>21.01</v>
      </c>
    </row>
    <row r="7119" spans="1:15" x14ac:dyDescent="0.35">
      <c r="A7119" t="s">
        <v>14255</v>
      </c>
      <c r="B7119" t="s">
        <v>14256</v>
      </c>
      <c r="C7119">
        <v>11.18</v>
      </c>
      <c r="D7119">
        <v>14.91</v>
      </c>
      <c r="E7119">
        <v>7.47</v>
      </c>
      <c r="F7119">
        <v>16.52</v>
      </c>
      <c r="G7119">
        <v>22.69</v>
      </c>
      <c r="H7119">
        <v>1.56</v>
      </c>
      <c r="I7119">
        <v>4.59</v>
      </c>
      <c r="J7119">
        <v>2.0099999999999998</v>
      </c>
      <c r="K7119">
        <v>3.17</v>
      </c>
      <c r="L7119">
        <v>0</v>
      </c>
      <c r="M7119">
        <v>7.91</v>
      </c>
      <c r="N7119">
        <v>27.53</v>
      </c>
      <c r="O7119">
        <v>20.89</v>
      </c>
    </row>
    <row r="7120" spans="1:15" x14ac:dyDescent="0.35">
      <c r="A7120" t="s">
        <v>14257</v>
      </c>
      <c r="B7120" t="s">
        <v>14258</v>
      </c>
      <c r="C7120">
        <v>11.16</v>
      </c>
      <c r="D7120">
        <v>14.91</v>
      </c>
      <c r="E7120">
        <v>7.44</v>
      </c>
      <c r="F7120">
        <v>16.41</v>
      </c>
      <c r="G7120">
        <v>22.51</v>
      </c>
      <c r="H7120">
        <v>1.57</v>
      </c>
      <c r="I7120">
        <v>4.5199999999999996</v>
      </c>
      <c r="J7120">
        <v>1.95</v>
      </c>
      <c r="K7120">
        <v>3.1</v>
      </c>
      <c r="L7120">
        <v>0</v>
      </c>
      <c r="M7120">
        <v>7.49</v>
      </c>
      <c r="N7120">
        <v>27.41</v>
      </c>
      <c r="O7120">
        <v>21.36</v>
      </c>
    </row>
    <row r="7121" spans="1:15" x14ac:dyDescent="0.35">
      <c r="A7121" t="s">
        <v>14259</v>
      </c>
      <c r="B7121" t="s">
        <v>14260</v>
      </c>
      <c r="C7121">
        <v>11.42</v>
      </c>
      <c r="D7121">
        <v>15.29</v>
      </c>
      <c r="E7121">
        <v>7.58</v>
      </c>
      <c r="F7121">
        <v>16.77</v>
      </c>
      <c r="G7121">
        <v>23.04</v>
      </c>
      <c r="H7121">
        <v>1.67</v>
      </c>
      <c r="I7121">
        <v>4.59</v>
      </c>
      <c r="J7121">
        <v>1.99</v>
      </c>
      <c r="K7121">
        <v>3.16</v>
      </c>
      <c r="L7121">
        <v>0</v>
      </c>
      <c r="M7121">
        <v>8.5</v>
      </c>
      <c r="N7121">
        <v>26.69</v>
      </c>
      <c r="O7121">
        <v>20.16</v>
      </c>
    </row>
    <row r="7122" spans="1:15" x14ac:dyDescent="0.35">
      <c r="A7122" t="s">
        <v>14261</v>
      </c>
      <c r="B7122" t="s">
        <v>14262</v>
      </c>
      <c r="C7122">
        <v>11.54</v>
      </c>
      <c r="D7122">
        <v>15.48</v>
      </c>
      <c r="E7122">
        <v>7.64</v>
      </c>
      <c r="F7122">
        <v>16.88</v>
      </c>
      <c r="G7122">
        <v>23.23</v>
      </c>
      <c r="H7122">
        <v>1.72</v>
      </c>
      <c r="I7122">
        <v>4.5999999999999996</v>
      </c>
      <c r="J7122">
        <v>1.97</v>
      </c>
      <c r="K7122">
        <v>3.12</v>
      </c>
      <c r="L7122">
        <v>0</v>
      </c>
      <c r="M7122">
        <v>8.94</v>
      </c>
      <c r="N7122">
        <v>26.3</v>
      </c>
      <c r="O7122">
        <v>20</v>
      </c>
    </row>
    <row r="7123" spans="1:15" x14ac:dyDescent="0.35">
      <c r="A7123" t="s">
        <v>14263</v>
      </c>
      <c r="B7123" t="s">
        <v>14264</v>
      </c>
      <c r="C7123">
        <v>9.69</v>
      </c>
      <c r="D7123">
        <v>12.92</v>
      </c>
      <c r="E7123">
        <v>6.49</v>
      </c>
      <c r="F7123">
        <v>14.96</v>
      </c>
      <c r="G7123">
        <v>20.53</v>
      </c>
      <c r="H7123">
        <v>0.68</v>
      </c>
      <c r="I7123">
        <v>4.5</v>
      </c>
      <c r="J7123">
        <v>2.08</v>
      </c>
      <c r="K7123">
        <v>3.28</v>
      </c>
      <c r="L7123">
        <v>0</v>
      </c>
      <c r="M7123">
        <v>3.54</v>
      </c>
      <c r="N7123">
        <v>32.200000000000003</v>
      </c>
      <c r="O7123">
        <v>26.79</v>
      </c>
    </row>
    <row r="7124" spans="1:15" x14ac:dyDescent="0.35">
      <c r="A7124" t="s">
        <v>14265</v>
      </c>
      <c r="B7124" t="s">
        <v>14266</v>
      </c>
      <c r="C7124">
        <v>10.07</v>
      </c>
      <c r="D7124">
        <v>13.49</v>
      </c>
      <c r="E7124">
        <v>6.67</v>
      </c>
      <c r="F7124">
        <v>15.31</v>
      </c>
      <c r="G7124">
        <v>21.08</v>
      </c>
      <c r="H7124">
        <v>0.84</v>
      </c>
      <c r="I7124">
        <v>4.49</v>
      </c>
      <c r="J7124">
        <v>2.08</v>
      </c>
      <c r="K7124">
        <v>3.26</v>
      </c>
      <c r="L7124">
        <v>0</v>
      </c>
      <c r="M7124">
        <v>4.8899999999999997</v>
      </c>
      <c r="N7124">
        <v>31.18</v>
      </c>
      <c r="O7124">
        <v>25.13</v>
      </c>
    </row>
    <row r="7125" spans="1:15" x14ac:dyDescent="0.35">
      <c r="A7125" t="s">
        <v>14267</v>
      </c>
      <c r="B7125" t="s">
        <v>14268</v>
      </c>
      <c r="C7125">
        <v>10.69</v>
      </c>
      <c r="D7125">
        <v>14.18</v>
      </c>
      <c r="E7125">
        <v>7.13</v>
      </c>
      <c r="F7125">
        <v>16</v>
      </c>
      <c r="G7125">
        <v>21.81</v>
      </c>
      <c r="H7125">
        <v>1.26</v>
      </c>
      <c r="I7125">
        <v>4.55</v>
      </c>
      <c r="J7125">
        <v>2.08</v>
      </c>
      <c r="K7125">
        <v>3.27</v>
      </c>
      <c r="L7125">
        <v>0</v>
      </c>
      <c r="M7125">
        <v>5.92</v>
      </c>
      <c r="N7125">
        <v>28.66</v>
      </c>
      <c r="O7125">
        <v>24.18</v>
      </c>
    </row>
    <row r="7126" spans="1:15" x14ac:dyDescent="0.35">
      <c r="A7126" t="s">
        <v>14269</v>
      </c>
      <c r="B7126" t="s">
        <v>14270</v>
      </c>
      <c r="C7126">
        <v>10.210000000000001</v>
      </c>
      <c r="D7126">
        <v>13.53</v>
      </c>
      <c r="E7126">
        <v>6.88</v>
      </c>
      <c r="F7126">
        <v>15.51</v>
      </c>
      <c r="G7126">
        <v>21.15</v>
      </c>
      <c r="H7126">
        <v>1.05</v>
      </c>
      <c r="I7126">
        <v>4.53</v>
      </c>
      <c r="J7126">
        <v>2.09</v>
      </c>
      <c r="K7126">
        <v>3.28</v>
      </c>
      <c r="L7126">
        <v>0</v>
      </c>
      <c r="M7126">
        <v>4.83</v>
      </c>
      <c r="N7126">
        <v>30.01</v>
      </c>
      <c r="O7126">
        <v>24.2</v>
      </c>
    </row>
    <row r="7127" spans="1:15" x14ac:dyDescent="0.35">
      <c r="A7127" t="s">
        <v>14271</v>
      </c>
      <c r="B7127" t="s">
        <v>14272</v>
      </c>
      <c r="C7127">
        <v>10.18</v>
      </c>
      <c r="D7127">
        <v>13.57</v>
      </c>
      <c r="E7127">
        <v>6.78</v>
      </c>
      <c r="F7127">
        <v>15.47</v>
      </c>
      <c r="G7127">
        <v>21.22</v>
      </c>
      <c r="H7127">
        <v>0.97</v>
      </c>
      <c r="I7127">
        <v>4.5199999999999996</v>
      </c>
      <c r="J7127">
        <v>2.08</v>
      </c>
      <c r="K7127">
        <v>3.28</v>
      </c>
      <c r="L7127">
        <v>0</v>
      </c>
      <c r="M7127">
        <v>4.79</v>
      </c>
      <c r="N7127">
        <v>30.64</v>
      </c>
      <c r="O7127">
        <v>24.37</v>
      </c>
    </row>
    <row r="7128" spans="1:15" x14ac:dyDescent="0.35">
      <c r="A7128" t="s">
        <v>14273</v>
      </c>
      <c r="B7128" t="s">
        <v>14274</v>
      </c>
      <c r="C7128">
        <v>10.9</v>
      </c>
      <c r="D7128">
        <v>14.4</v>
      </c>
      <c r="E7128">
        <v>7.29</v>
      </c>
      <c r="F7128">
        <v>16.239999999999998</v>
      </c>
      <c r="G7128">
        <v>22.14</v>
      </c>
      <c r="H7128">
        <v>1.35</v>
      </c>
      <c r="I7128">
        <v>4.58</v>
      </c>
      <c r="J7128">
        <v>2.08</v>
      </c>
      <c r="K7128">
        <v>3.27</v>
      </c>
      <c r="L7128">
        <v>0</v>
      </c>
      <c r="M7128">
        <v>6.18</v>
      </c>
      <c r="N7128">
        <v>28.17</v>
      </c>
      <c r="O7128">
        <v>22.73</v>
      </c>
    </row>
    <row r="7129" spans="1:15" x14ac:dyDescent="0.35">
      <c r="A7129" t="s">
        <v>14275</v>
      </c>
      <c r="B7129" t="s">
        <v>14276</v>
      </c>
      <c r="C7129">
        <v>9.77</v>
      </c>
      <c r="D7129">
        <v>13.09</v>
      </c>
      <c r="E7129">
        <v>6.46</v>
      </c>
      <c r="F7129">
        <v>15.05</v>
      </c>
      <c r="G7129">
        <v>20.75</v>
      </c>
      <c r="H7129">
        <v>0.63</v>
      </c>
      <c r="I7129">
        <v>4.5199999999999996</v>
      </c>
      <c r="J7129">
        <v>2.09</v>
      </c>
      <c r="K7129">
        <v>3.31</v>
      </c>
      <c r="L7129">
        <v>0</v>
      </c>
      <c r="M7129">
        <v>4.12</v>
      </c>
      <c r="N7129">
        <v>32.58</v>
      </c>
      <c r="O7129">
        <v>27.72</v>
      </c>
    </row>
    <row r="7130" spans="1:15" x14ac:dyDescent="0.35">
      <c r="A7130" t="s">
        <v>14277</v>
      </c>
      <c r="B7130" t="s">
        <v>14278</v>
      </c>
      <c r="C7130">
        <v>9.9600000000000009</v>
      </c>
      <c r="D7130">
        <v>13.36</v>
      </c>
      <c r="E7130">
        <v>6.58</v>
      </c>
      <c r="F7130">
        <v>15.23</v>
      </c>
      <c r="G7130">
        <v>21.01</v>
      </c>
      <c r="H7130">
        <v>0.79</v>
      </c>
      <c r="I7130">
        <v>4.5199999999999996</v>
      </c>
      <c r="J7130">
        <v>2.09</v>
      </c>
      <c r="K7130">
        <v>3.32</v>
      </c>
      <c r="L7130">
        <v>0</v>
      </c>
      <c r="M7130">
        <v>4.7300000000000004</v>
      </c>
      <c r="N7130">
        <v>32.03</v>
      </c>
      <c r="O7130">
        <v>25.36</v>
      </c>
    </row>
    <row r="7131" spans="1:15" x14ac:dyDescent="0.35">
      <c r="A7131" t="s">
        <v>14279</v>
      </c>
      <c r="B7131" t="s">
        <v>14280</v>
      </c>
      <c r="C7131">
        <v>10.68</v>
      </c>
      <c r="D7131">
        <v>14.23</v>
      </c>
      <c r="E7131">
        <v>7.09</v>
      </c>
      <c r="F7131">
        <v>16.010000000000002</v>
      </c>
      <c r="G7131">
        <v>21.96</v>
      </c>
      <c r="H7131">
        <v>1.2</v>
      </c>
      <c r="I7131">
        <v>4.57</v>
      </c>
      <c r="J7131">
        <v>2.09</v>
      </c>
      <c r="K7131">
        <v>3.33</v>
      </c>
      <c r="L7131">
        <v>0</v>
      </c>
      <c r="M7131">
        <v>6.17</v>
      </c>
      <c r="N7131">
        <v>28.03</v>
      </c>
      <c r="O7131">
        <v>23.49</v>
      </c>
    </row>
    <row r="7132" spans="1:15" x14ac:dyDescent="0.35">
      <c r="A7132" t="s">
        <v>14281</v>
      </c>
      <c r="B7132" t="s">
        <v>14282</v>
      </c>
      <c r="C7132">
        <v>10.65</v>
      </c>
      <c r="D7132">
        <v>14.19</v>
      </c>
      <c r="E7132">
        <v>7.07</v>
      </c>
      <c r="F7132">
        <v>15.98</v>
      </c>
      <c r="G7132">
        <v>21.91</v>
      </c>
      <c r="H7132">
        <v>1.18</v>
      </c>
      <c r="I7132">
        <v>4.57</v>
      </c>
      <c r="J7132">
        <v>2.09</v>
      </c>
      <c r="K7132">
        <v>3.32</v>
      </c>
      <c r="L7132">
        <v>0</v>
      </c>
      <c r="M7132">
        <v>6</v>
      </c>
      <c r="N7132">
        <v>28.09</v>
      </c>
      <c r="O7132">
        <v>23.88</v>
      </c>
    </row>
    <row r="7133" spans="1:15" x14ac:dyDescent="0.35">
      <c r="A7133" t="s">
        <v>14283</v>
      </c>
      <c r="B7133" t="s">
        <v>14284</v>
      </c>
      <c r="C7133">
        <v>10.220000000000001</v>
      </c>
      <c r="D7133">
        <v>13.73</v>
      </c>
      <c r="E7133">
        <v>6.72</v>
      </c>
      <c r="F7133">
        <v>15.52</v>
      </c>
      <c r="G7133">
        <v>21.43</v>
      </c>
      <c r="H7133">
        <v>0.92</v>
      </c>
      <c r="I7133">
        <v>4.55</v>
      </c>
      <c r="J7133">
        <v>2.1</v>
      </c>
      <c r="K7133">
        <v>3.36</v>
      </c>
      <c r="L7133">
        <v>0</v>
      </c>
      <c r="M7133">
        <v>5.23</v>
      </c>
      <c r="N7133">
        <v>31.14</v>
      </c>
      <c r="O7133">
        <v>25.42</v>
      </c>
    </row>
    <row r="7134" spans="1:15" x14ac:dyDescent="0.35">
      <c r="A7134" t="s">
        <v>14285</v>
      </c>
      <c r="B7134" t="s">
        <v>14286</v>
      </c>
      <c r="C7134">
        <v>10.34</v>
      </c>
      <c r="D7134">
        <v>13.96</v>
      </c>
      <c r="E7134">
        <v>6.76</v>
      </c>
      <c r="F7134">
        <v>15.66</v>
      </c>
      <c r="G7134">
        <v>21.71</v>
      </c>
      <c r="H7134">
        <v>0.95</v>
      </c>
      <c r="I7134">
        <v>4.55</v>
      </c>
      <c r="J7134">
        <v>2.11</v>
      </c>
      <c r="K7134">
        <v>3.37</v>
      </c>
      <c r="L7134">
        <v>0</v>
      </c>
      <c r="M7134">
        <v>5.84</v>
      </c>
      <c r="N7134">
        <v>30.62</v>
      </c>
      <c r="O7134">
        <v>25.12</v>
      </c>
    </row>
    <row r="7135" spans="1:15" x14ac:dyDescent="0.35">
      <c r="A7135" t="s">
        <v>14287</v>
      </c>
      <c r="B7135" t="s">
        <v>14288</v>
      </c>
      <c r="C7135">
        <v>11.07</v>
      </c>
      <c r="D7135">
        <v>14.67</v>
      </c>
      <c r="E7135">
        <v>7.41</v>
      </c>
      <c r="F7135">
        <v>16.43</v>
      </c>
      <c r="G7135">
        <v>22.45</v>
      </c>
      <c r="H7135">
        <v>1.44</v>
      </c>
      <c r="I7135">
        <v>4.5999999999999996</v>
      </c>
      <c r="J7135">
        <v>2.09</v>
      </c>
      <c r="K7135">
        <v>3.32</v>
      </c>
      <c r="L7135">
        <v>0</v>
      </c>
      <c r="M7135">
        <v>6.75</v>
      </c>
      <c r="N7135">
        <v>27.09</v>
      </c>
      <c r="O7135">
        <v>22.71</v>
      </c>
    </row>
    <row r="7136" spans="1:15" x14ac:dyDescent="0.35">
      <c r="A7136" t="s">
        <v>14289</v>
      </c>
      <c r="B7136" t="s">
        <v>14290</v>
      </c>
      <c r="C7136">
        <v>10.83</v>
      </c>
      <c r="D7136">
        <v>14.29</v>
      </c>
      <c r="E7136">
        <v>7.28</v>
      </c>
      <c r="F7136">
        <v>16.170000000000002</v>
      </c>
      <c r="G7136">
        <v>22.06</v>
      </c>
      <c r="H7136">
        <v>1.31</v>
      </c>
      <c r="I7136">
        <v>4.58</v>
      </c>
      <c r="J7136">
        <v>2.08</v>
      </c>
      <c r="K7136">
        <v>3.3</v>
      </c>
      <c r="L7136">
        <v>0</v>
      </c>
      <c r="M7136">
        <v>6.13</v>
      </c>
      <c r="N7136">
        <v>27.96</v>
      </c>
      <c r="O7136">
        <v>23.18</v>
      </c>
    </row>
    <row r="7137" spans="1:15" x14ac:dyDescent="0.35">
      <c r="A7137" t="s">
        <v>14291</v>
      </c>
      <c r="B7137" t="s">
        <v>14292</v>
      </c>
      <c r="C7137">
        <v>10.85</v>
      </c>
      <c r="D7137">
        <v>14.46</v>
      </c>
      <c r="E7137">
        <v>7.23</v>
      </c>
      <c r="F7137">
        <v>16.21</v>
      </c>
      <c r="G7137">
        <v>22.25</v>
      </c>
      <c r="H7137">
        <v>1.3</v>
      </c>
      <c r="I7137">
        <v>4.5999999999999996</v>
      </c>
      <c r="J7137">
        <v>2.09</v>
      </c>
      <c r="K7137">
        <v>3.34</v>
      </c>
      <c r="L7137">
        <v>0</v>
      </c>
      <c r="M7137">
        <v>6.49</v>
      </c>
      <c r="N7137">
        <v>28</v>
      </c>
      <c r="O7137">
        <v>23</v>
      </c>
    </row>
    <row r="7138" spans="1:15" x14ac:dyDescent="0.35">
      <c r="A7138" t="s">
        <v>14293</v>
      </c>
      <c r="B7138" t="s">
        <v>14294</v>
      </c>
      <c r="C7138">
        <v>10.39</v>
      </c>
      <c r="D7138">
        <v>14.07</v>
      </c>
      <c r="E7138">
        <v>6.8</v>
      </c>
      <c r="F7138">
        <v>15.73</v>
      </c>
      <c r="G7138">
        <v>21.86</v>
      </c>
      <c r="H7138">
        <v>0.96</v>
      </c>
      <c r="I7138">
        <v>4.57</v>
      </c>
      <c r="J7138">
        <v>2.11</v>
      </c>
      <c r="K7138">
        <v>3.36</v>
      </c>
      <c r="L7138">
        <v>0</v>
      </c>
      <c r="M7138">
        <v>6.15</v>
      </c>
      <c r="N7138">
        <v>31.03</v>
      </c>
      <c r="O7138">
        <v>24.87</v>
      </c>
    </row>
    <row r="7139" spans="1:15" x14ac:dyDescent="0.35">
      <c r="A7139" t="s">
        <v>14295</v>
      </c>
      <c r="B7139" t="s">
        <v>14296</v>
      </c>
      <c r="C7139">
        <v>10.94</v>
      </c>
      <c r="D7139">
        <v>14.58</v>
      </c>
      <c r="E7139">
        <v>7.3</v>
      </c>
      <c r="F7139">
        <v>16.3</v>
      </c>
      <c r="G7139">
        <v>22.39</v>
      </c>
      <c r="H7139">
        <v>1.35</v>
      </c>
      <c r="I7139">
        <v>4.5999999999999996</v>
      </c>
      <c r="J7139">
        <v>2.09</v>
      </c>
      <c r="K7139">
        <v>3.32</v>
      </c>
      <c r="L7139">
        <v>0</v>
      </c>
      <c r="M7139">
        <v>6.88</v>
      </c>
      <c r="N7139">
        <v>28.2</v>
      </c>
      <c r="O7139">
        <v>22.43</v>
      </c>
    </row>
    <row r="7140" spans="1:15" x14ac:dyDescent="0.35">
      <c r="A7140" t="s">
        <v>14297</v>
      </c>
      <c r="B7140" t="s">
        <v>14298</v>
      </c>
      <c r="C7140">
        <v>11.07</v>
      </c>
      <c r="D7140">
        <v>14.67</v>
      </c>
      <c r="E7140">
        <v>7.42</v>
      </c>
      <c r="F7140">
        <v>16.420000000000002</v>
      </c>
      <c r="G7140">
        <v>22.48</v>
      </c>
      <c r="H7140">
        <v>1.44</v>
      </c>
      <c r="I7140">
        <v>4.5999999999999996</v>
      </c>
      <c r="J7140">
        <v>2.06</v>
      </c>
      <c r="K7140">
        <v>3.3</v>
      </c>
      <c r="L7140">
        <v>0</v>
      </c>
      <c r="M7140">
        <v>6.88</v>
      </c>
      <c r="N7140">
        <v>27.41</v>
      </c>
      <c r="O7140">
        <v>22.4</v>
      </c>
    </row>
    <row r="7141" spans="1:15" x14ac:dyDescent="0.35">
      <c r="A7141" t="s">
        <v>14299</v>
      </c>
      <c r="B7141" t="s">
        <v>14300</v>
      </c>
      <c r="C7141">
        <v>10.89</v>
      </c>
      <c r="D7141">
        <v>14.33</v>
      </c>
      <c r="E7141">
        <v>7.37</v>
      </c>
      <c r="F7141">
        <v>16.22</v>
      </c>
      <c r="G7141">
        <v>22.11</v>
      </c>
      <c r="H7141">
        <v>1.38</v>
      </c>
      <c r="I7141">
        <v>4.58</v>
      </c>
      <c r="J7141">
        <v>2.06</v>
      </c>
      <c r="K7141">
        <v>3.26</v>
      </c>
      <c r="L7141">
        <v>0</v>
      </c>
      <c r="M7141">
        <v>6.34</v>
      </c>
      <c r="N7141">
        <v>28.01</v>
      </c>
      <c r="O7141">
        <v>22.78</v>
      </c>
    </row>
    <row r="7142" spans="1:15" x14ac:dyDescent="0.35">
      <c r="A7142" t="s">
        <v>14301</v>
      </c>
      <c r="B7142" t="s">
        <v>14302</v>
      </c>
      <c r="C7142">
        <v>10.38</v>
      </c>
      <c r="D7142">
        <v>14.12</v>
      </c>
      <c r="E7142">
        <v>6.77</v>
      </c>
      <c r="F7142">
        <v>15.73</v>
      </c>
      <c r="G7142">
        <v>21.95</v>
      </c>
      <c r="H7142">
        <v>0.91</v>
      </c>
      <c r="I7142">
        <v>4.58</v>
      </c>
      <c r="J7142">
        <v>2.1</v>
      </c>
      <c r="K7142">
        <v>3.35</v>
      </c>
      <c r="L7142">
        <v>0</v>
      </c>
      <c r="M7142">
        <v>6.5</v>
      </c>
      <c r="N7142">
        <v>31.48</v>
      </c>
      <c r="O7142">
        <v>25.02</v>
      </c>
    </row>
    <row r="7143" spans="1:15" x14ac:dyDescent="0.35">
      <c r="A7143" t="s">
        <v>14303</v>
      </c>
      <c r="B7143" t="s">
        <v>14304</v>
      </c>
      <c r="C7143">
        <v>10.58</v>
      </c>
      <c r="D7143">
        <v>14.32</v>
      </c>
      <c r="E7143">
        <v>6.94</v>
      </c>
      <c r="F7143">
        <v>15.94</v>
      </c>
      <c r="G7143">
        <v>22.18</v>
      </c>
      <c r="H7143">
        <v>1.05</v>
      </c>
      <c r="I7143">
        <v>4.59</v>
      </c>
      <c r="J7143">
        <v>2.06</v>
      </c>
      <c r="K7143">
        <v>3.3</v>
      </c>
      <c r="L7143">
        <v>0</v>
      </c>
      <c r="M7143">
        <v>7.06</v>
      </c>
      <c r="N7143">
        <v>30.32</v>
      </c>
      <c r="O7143">
        <v>23.77</v>
      </c>
    </row>
    <row r="7144" spans="1:15" x14ac:dyDescent="0.35">
      <c r="A7144" t="s">
        <v>14305</v>
      </c>
      <c r="B7144" t="s">
        <v>14306</v>
      </c>
      <c r="C7144">
        <v>11.01</v>
      </c>
      <c r="D7144">
        <v>15.01</v>
      </c>
      <c r="E7144">
        <v>7.12</v>
      </c>
      <c r="F7144">
        <v>16.420000000000002</v>
      </c>
      <c r="G7144">
        <v>23</v>
      </c>
      <c r="H7144">
        <v>1.18</v>
      </c>
      <c r="I7144">
        <v>4.6500000000000004</v>
      </c>
      <c r="J7144">
        <v>2.08</v>
      </c>
      <c r="K7144">
        <v>3.31</v>
      </c>
      <c r="L7144">
        <v>0</v>
      </c>
      <c r="M7144">
        <v>8.77</v>
      </c>
      <c r="N7144">
        <v>28.9</v>
      </c>
      <c r="O7144">
        <v>22.92</v>
      </c>
    </row>
    <row r="7145" spans="1:15" x14ac:dyDescent="0.35">
      <c r="A7145" t="s">
        <v>14307</v>
      </c>
      <c r="B7145" t="s">
        <v>14308</v>
      </c>
      <c r="C7145">
        <v>10.91</v>
      </c>
      <c r="D7145">
        <v>14.9</v>
      </c>
      <c r="E7145">
        <v>7.03</v>
      </c>
      <c r="F7145">
        <v>16.309999999999999</v>
      </c>
      <c r="G7145">
        <v>22.87</v>
      </c>
      <c r="H7145">
        <v>1.1100000000000001</v>
      </c>
      <c r="I7145">
        <v>4.63</v>
      </c>
      <c r="J7145">
        <v>2.0699999999999998</v>
      </c>
      <c r="K7145">
        <v>3.31</v>
      </c>
      <c r="L7145">
        <v>0</v>
      </c>
      <c r="M7145">
        <v>8.76</v>
      </c>
      <c r="N7145">
        <v>30.22</v>
      </c>
      <c r="O7145">
        <v>23.45</v>
      </c>
    </row>
    <row r="7146" spans="1:15" x14ac:dyDescent="0.35">
      <c r="A7146" t="s">
        <v>14309</v>
      </c>
      <c r="B7146" t="s">
        <v>14310</v>
      </c>
      <c r="C7146">
        <v>10.55</v>
      </c>
      <c r="D7146">
        <v>13.97</v>
      </c>
      <c r="E7146">
        <v>7.17</v>
      </c>
      <c r="F7146">
        <v>15.88</v>
      </c>
      <c r="G7146">
        <v>21.77</v>
      </c>
      <c r="H7146">
        <v>1.22</v>
      </c>
      <c r="I7146">
        <v>4.5599999999999996</v>
      </c>
      <c r="J7146">
        <v>2.04</v>
      </c>
      <c r="K7146">
        <v>3.24</v>
      </c>
      <c r="L7146">
        <v>0</v>
      </c>
      <c r="M7146">
        <v>6.25</v>
      </c>
      <c r="N7146">
        <v>29.24</v>
      </c>
      <c r="O7146">
        <v>23.28</v>
      </c>
    </row>
    <row r="7147" spans="1:15" x14ac:dyDescent="0.35">
      <c r="A7147" t="s">
        <v>14311</v>
      </c>
      <c r="B7147" t="s">
        <v>14312</v>
      </c>
      <c r="C7147">
        <v>10.85</v>
      </c>
      <c r="D7147">
        <v>14.43</v>
      </c>
      <c r="E7147">
        <v>7.29</v>
      </c>
      <c r="F7147">
        <v>16.190000000000001</v>
      </c>
      <c r="G7147">
        <v>22.24</v>
      </c>
      <c r="H7147">
        <v>1.33</v>
      </c>
      <c r="I7147">
        <v>4.58</v>
      </c>
      <c r="J7147">
        <v>2.04</v>
      </c>
      <c r="K7147">
        <v>3.26</v>
      </c>
      <c r="L7147">
        <v>0</v>
      </c>
      <c r="M7147">
        <v>6.86</v>
      </c>
      <c r="N7147">
        <v>28.32</v>
      </c>
      <c r="O7147">
        <v>22.6</v>
      </c>
    </row>
    <row r="7148" spans="1:15" x14ac:dyDescent="0.35">
      <c r="A7148" t="s">
        <v>14313</v>
      </c>
      <c r="B7148" t="s">
        <v>14314</v>
      </c>
      <c r="C7148">
        <v>10.95</v>
      </c>
      <c r="D7148">
        <v>14.77</v>
      </c>
      <c r="E7148">
        <v>7.21</v>
      </c>
      <c r="F7148">
        <v>16.32</v>
      </c>
      <c r="G7148">
        <v>22.63</v>
      </c>
      <c r="H7148">
        <v>1.28</v>
      </c>
      <c r="I7148">
        <v>4.6100000000000003</v>
      </c>
      <c r="J7148">
        <v>2.04</v>
      </c>
      <c r="K7148">
        <v>3.27</v>
      </c>
      <c r="L7148">
        <v>0</v>
      </c>
      <c r="M7148">
        <v>8.15</v>
      </c>
      <c r="N7148">
        <v>28.69</v>
      </c>
      <c r="O7148">
        <v>22.44</v>
      </c>
    </row>
    <row r="7149" spans="1:15" x14ac:dyDescent="0.35">
      <c r="A7149" t="s">
        <v>14315</v>
      </c>
      <c r="B7149" t="s">
        <v>14316</v>
      </c>
      <c r="C7149">
        <v>11.06</v>
      </c>
      <c r="D7149">
        <v>15.07</v>
      </c>
      <c r="E7149">
        <v>7.15</v>
      </c>
      <c r="F7149">
        <v>16.45</v>
      </c>
      <c r="G7149">
        <v>23</v>
      </c>
      <c r="H7149">
        <v>1.22</v>
      </c>
      <c r="I7149">
        <v>4.63</v>
      </c>
      <c r="J7149">
        <v>2.04</v>
      </c>
      <c r="K7149">
        <v>3.27</v>
      </c>
      <c r="L7149">
        <v>0</v>
      </c>
      <c r="M7149">
        <v>8.99</v>
      </c>
      <c r="N7149">
        <v>28.93</v>
      </c>
      <c r="O7149">
        <v>22.48</v>
      </c>
    </row>
    <row r="7150" spans="1:15" x14ac:dyDescent="0.35">
      <c r="A7150" t="s">
        <v>14317</v>
      </c>
      <c r="B7150" t="s">
        <v>14318</v>
      </c>
      <c r="C7150">
        <v>11.48</v>
      </c>
      <c r="D7150">
        <v>15.47</v>
      </c>
      <c r="E7150">
        <v>7.52</v>
      </c>
      <c r="F7150">
        <v>16.87</v>
      </c>
      <c r="G7150">
        <v>23.35</v>
      </c>
      <c r="H7150">
        <v>1.55</v>
      </c>
      <c r="I7150">
        <v>4.6399999999999997</v>
      </c>
      <c r="J7150">
        <v>2.0299999999999998</v>
      </c>
      <c r="K7150">
        <v>3.25</v>
      </c>
      <c r="L7150">
        <v>0</v>
      </c>
      <c r="M7150">
        <v>9.93</v>
      </c>
      <c r="N7150">
        <v>26.79</v>
      </c>
      <c r="O7150">
        <v>22</v>
      </c>
    </row>
    <row r="7151" spans="1:15" x14ac:dyDescent="0.35">
      <c r="A7151" t="s">
        <v>14319</v>
      </c>
      <c r="B7151" t="s">
        <v>14320</v>
      </c>
      <c r="C7151">
        <v>11.28</v>
      </c>
      <c r="D7151">
        <v>15.14</v>
      </c>
      <c r="E7151">
        <v>7.45</v>
      </c>
      <c r="F7151">
        <v>16.66</v>
      </c>
      <c r="G7151">
        <v>23</v>
      </c>
      <c r="H7151">
        <v>1.49</v>
      </c>
      <c r="I7151">
        <v>4.62</v>
      </c>
      <c r="J7151">
        <v>2.0299999999999998</v>
      </c>
      <c r="K7151">
        <v>3.24</v>
      </c>
      <c r="L7151">
        <v>0</v>
      </c>
      <c r="M7151">
        <v>8.84</v>
      </c>
      <c r="N7151">
        <v>27.31</v>
      </c>
      <c r="O7151">
        <v>22</v>
      </c>
    </row>
    <row r="7152" spans="1:15" x14ac:dyDescent="0.35">
      <c r="A7152" t="s">
        <v>14321</v>
      </c>
      <c r="B7152" t="s">
        <v>14322</v>
      </c>
      <c r="C7152">
        <v>10.94</v>
      </c>
      <c r="D7152">
        <v>14.8</v>
      </c>
      <c r="E7152">
        <v>7.19</v>
      </c>
      <c r="F7152">
        <v>16.34</v>
      </c>
      <c r="G7152">
        <v>22.7</v>
      </c>
      <c r="H7152">
        <v>1.23</v>
      </c>
      <c r="I7152">
        <v>4.63</v>
      </c>
      <c r="J7152">
        <v>2.02</v>
      </c>
      <c r="K7152">
        <v>3.24</v>
      </c>
      <c r="L7152">
        <v>0</v>
      </c>
      <c r="M7152">
        <v>8.24</v>
      </c>
      <c r="N7152">
        <v>29.23</v>
      </c>
      <c r="O7152">
        <v>22.56</v>
      </c>
    </row>
    <row r="7153" spans="1:15" x14ac:dyDescent="0.35">
      <c r="A7153" t="s">
        <v>14323</v>
      </c>
      <c r="B7153" t="s">
        <v>14324</v>
      </c>
      <c r="C7153">
        <v>9.56</v>
      </c>
      <c r="D7153">
        <v>12.86</v>
      </c>
      <c r="E7153">
        <v>6.23</v>
      </c>
      <c r="F7153">
        <v>14.87</v>
      </c>
      <c r="G7153">
        <v>20.55</v>
      </c>
      <c r="H7153">
        <v>0.53</v>
      </c>
      <c r="I7153">
        <v>4.51</v>
      </c>
      <c r="J7153">
        <v>2.11</v>
      </c>
      <c r="K7153">
        <v>3.38</v>
      </c>
      <c r="L7153">
        <v>0</v>
      </c>
      <c r="M7153">
        <v>4</v>
      </c>
      <c r="N7153">
        <v>35.89</v>
      </c>
      <c r="O7153">
        <v>30.01</v>
      </c>
    </row>
    <row r="7154" spans="1:15" x14ac:dyDescent="0.35">
      <c r="A7154" t="s">
        <v>14325</v>
      </c>
      <c r="B7154" t="s">
        <v>14326</v>
      </c>
      <c r="C7154">
        <v>9.64</v>
      </c>
      <c r="D7154">
        <v>13.09</v>
      </c>
      <c r="E7154">
        <v>6.22</v>
      </c>
      <c r="F7154">
        <v>14.88</v>
      </c>
      <c r="G7154">
        <v>20.77</v>
      </c>
      <c r="H7154">
        <v>0.75</v>
      </c>
      <c r="I7154">
        <v>4.4400000000000004</v>
      </c>
      <c r="J7154">
        <v>2.12</v>
      </c>
      <c r="K7154">
        <v>3.41</v>
      </c>
      <c r="L7154">
        <v>0</v>
      </c>
      <c r="M7154">
        <v>4</v>
      </c>
      <c r="N7154">
        <v>34.06</v>
      </c>
      <c r="O7154">
        <v>28.41</v>
      </c>
    </row>
    <row r="7155" spans="1:15" x14ac:dyDescent="0.35">
      <c r="A7155" t="s">
        <v>14327</v>
      </c>
      <c r="B7155" t="s">
        <v>14328</v>
      </c>
      <c r="C7155">
        <v>9.33</v>
      </c>
      <c r="D7155">
        <v>12.55</v>
      </c>
      <c r="E7155">
        <v>6.08</v>
      </c>
      <c r="F7155">
        <v>14.62</v>
      </c>
      <c r="G7155">
        <v>20.260000000000002</v>
      </c>
      <c r="H7155">
        <v>0.27</v>
      </c>
      <c r="I7155">
        <v>4.5</v>
      </c>
      <c r="J7155">
        <v>2.09</v>
      </c>
      <c r="K7155">
        <v>3.34</v>
      </c>
      <c r="L7155">
        <v>0</v>
      </c>
      <c r="M7155">
        <v>3.11</v>
      </c>
      <c r="N7155">
        <v>35.979999999999997</v>
      </c>
      <c r="O7155">
        <v>32.92</v>
      </c>
    </row>
    <row r="7156" spans="1:15" x14ac:dyDescent="0.35">
      <c r="A7156" t="s">
        <v>14329</v>
      </c>
      <c r="B7156" t="s">
        <v>14330</v>
      </c>
      <c r="C7156">
        <v>9.93</v>
      </c>
      <c r="D7156">
        <v>13.29</v>
      </c>
      <c r="E7156">
        <v>6.53</v>
      </c>
      <c r="F7156">
        <v>15.26</v>
      </c>
      <c r="G7156">
        <v>20.99</v>
      </c>
      <c r="H7156">
        <v>0.79</v>
      </c>
      <c r="I7156">
        <v>4.54</v>
      </c>
      <c r="J7156">
        <v>2.11</v>
      </c>
      <c r="K7156">
        <v>3.38</v>
      </c>
      <c r="L7156">
        <v>0</v>
      </c>
      <c r="M7156">
        <v>4.3899999999999997</v>
      </c>
      <c r="N7156">
        <v>32.06</v>
      </c>
      <c r="O7156">
        <v>26.95</v>
      </c>
    </row>
    <row r="7157" spans="1:15" x14ac:dyDescent="0.35">
      <c r="A7157" t="s">
        <v>14331</v>
      </c>
      <c r="B7157" t="s">
        <v>14332</v>
      </c>
      <c r="C7157">
        <v>9.56</v>
      </c>
      <c r="D7157">
        <v>12.94</v>
      </c>
      <c r="E7157">
        <v>6.23</v>
      </c>
      <c r="F7157">
        <v>14.83</v>
      </c>
      <c r="G7157">
        <v>20.61</v>
      </c>
      <c r="H7157">
        <v>0.65</v>
      </c>
      <c r="I7157">
        <v>4.4800000000000004</v>
      </c>
      <c r="J7157">
        <v>2.12</v>
      </c>
      <c r="K7157">
        <v>3.41</v>
      </c>
      <c r="L7157">
        <v>0</v>
      </c>
      <c r="M7157">
        <v>3.83</v>
      </c>
      <c r="N7157">
        <v>34.61</v>
      </c>
      <c r="O7157">
        <v>29.98</v>
      </c>
    </row>
    <row r="7158" spans="1:15" x14ac:dyDescent="0.35">
      <c r="A7158" t="s">
        <v>14333</v>
      </c>
      <c r="B7158" t="s">
        <v>14334</v>
      </c>
      <c r="C7158">
        <v>9.8800000000000008</v>
      </c>
      <c r="D7158">
        <v>13.24</v>
      </c>
      <c r="E7158">
        <v>6.55</v>
      </c>
      <c r="F7158">
        <v>15.17</v>
      </c>
      <c r="G7158">
        <v>20.91</v>
      </c>
      <c r="H7158">
        <v>0.8</v>
      </c>
      <c r="I7158">
        <v>4.54</v>
      </c>
      <c r="J7158">
        <v>2.1</v>
      </c>
      <c r="K7158">
        <v>3.35</v>
      </c>
      <c r="L7158">
        <v>0</v>
      </c>
      <c r="M7158">
        <v>4.54</v>
      </c>
      <c r="N7158">
        <v>32.81</v>
      </c>
      <c r="O7158">
        <v>26.6</v>
      </c>
    </row>
    <row r="7159" spans="1:15" x14ac:dyDescent="0.35">
      <c r="A7159" t="s">
        <v>14335</v>
      </c>
      <c r="B7159" t="s">
        <v>14336</v>
      </c>
      <c r="C7159">
        <v>9.92</v>
      </c>
      <c r="D7159">
        <v>13.35</v>
      </c>
      <c r="E7159">
        <v>6.51</v>
      </c>
      <c r="F7159">
        <v>15.21</v>
      </c>
      <c r="G7159">
        <v>21.02</v>
      </c>
      <c r="H7159">
        <v>0.79</v>
      </c>
      <c r="I7159">
        <v>4.53</v>
      </c>
      <c r="J7159">
        <v>2.11</v>
      </c>
      <c r="K7159">
        <v>3.38</v>
      </c>
      <c r="L7159">
        <v>0</v>
      </c>
      <c r="M7159">
        <v>4.66</v>
      </c>
      <c r="N7159">
        <v>32.909999999999997</v>
      </c>
      <c r="O7159">
        <v>27.03</v>
      </c>
    </row>
    <row r="7160" spans="1:15" x14ac:dyDescent="0.35">
      <c r="A7160" t="s">
        <v>14337</v>
      </c>
      <c r="B7160" t="s">
        <v>14338</v>
      </c>
      <c r="C7160">
        <v>9.4499999999999993</v>
      </c>
      <c r="D7160">
        <v>12.84</v>
      </c>
      <c r="E7160">
        <v>6.12</v>
      </c>
      <c r="F7160">
        <v>14.7</v>
      </c>
      <c r="G7160">
        <v>20.5</v>
      </c>
      <c r="H7160">
        <v>0.55000000000000004</v>
      </c>
      <c r="I7160">
        <v>4.46</v>
      </c>
      <c r="J7160">
        <v>2.13</v>
      </c>
      <c r="K7160">
        <v>3.41</v>
      </c>
      <c r="L7160">
        <v>0</v>
      </c>
      <c r="M7160">
        <v>3.8</v>
      </c>
      <c r="N7160">
        <v>35.72</v>
      </c>
      <c r="O7160">
        <v>31.16</v>
      </c>
    </row>
    <row r="7161" spans="1:15" x14ac:dyDescent="0.35">
      <c r="A7161" t="s">
        <v>14339</v>
      </c>
      <c r="B7161" t="s">
        <v>14340</v>
      </c>
      <c r="C7161">
        <v>10.11</v>
      </c>
      <c r="D7161">
        <v>13.71</v>
      </c>
      <c r="E7161">
        <v>6.54</v>
      </c>
      <c r="F7161">
        <v>15.41</v>
      </c>
      <c r="G7161">
        <v>21.42</v>
      </c>
      <c r="H7161">
        <v>0.83</v>
      </c>
      <c r="I7161">
        <v>4.5199999999999996</v>
      </c>
      <c r="J7161">
        <v>2.13</v>
      </c>
      <c r="K7161">
        <v>3.39</v>
      </c>
      <c r="L7161">
        <v>0</v>
      </c>
      <c r="M7161">
        <v>5.53</v>
      </c>
      <c r="N7161">
        <v>32.479999999999997</v>
      </c>
      <c r="O7161">
        <v>25.68</v>
      </c>
    </row>
    <row r="7162" spans="1:15" x14ac:dyDescent="0.35">
      <c r="A7162" t="s">
        <v>14341</v>
      </c>
      <c r="B7162" t="s">
        <v>14342</v>
      </c>
      <c r="C7162">
        <v>9.39</v>
      </c>
      <c r="D7162">
        <v>12.87</v>
      </c>
      <c r="E7162">
        <v>6.02</v>
      </c>
      <c r="F7162">
        <v>14.58</v>
      </c>
      <c r="G7162">
        <v>20.54</v>
      </c>
      <c r="H7162">
        <v>0.65</v>
      </c>
      <c r="I7162">
        <v>4.3899999999999997</v>
      </c>
      <c r="J7162">
        <v>2.14</v>
      </c>
      <c r="K7162">
        <v>3.45</v>
      </c>
      <c r="L7162">
        <v>0</v>
      </c>
      <c r="M7162">
        <v>4.04</v>
      </c>
      <c r="N7162">
        <v>35.97</v>
      </c>
      <c r="O7162">
        <v>30.66</v>
      </c>
    </row>
    <row r="7163" spans="1:15" x14ac:dyDescent="0.35">
      <c r="A7163" t="s">
        <v>14343</v>
      </c>
      <c r="B7163" t="s">
        <v>14344</v>
      </c>
      <c r="C7163">
        <v>9.66</v>
      </c>
      <c r="D7163">
        <v>13.2</v>
      </c>
      <c r="E7163">
        <v>6.21</v>
      </c>
      <c r="F7163">
        <v>14.9</v>
      </c>
      <c r="G7163">
        <v>20.89</v>
      </c>
      <c r="H7163">
        <v>0.66</v>
      </c>
      <c r="I7163">
        <v>4.45</v>
      </c>
      <c r="J7163">
        <v>2.15</v>
      </c>
      <c r="K7163">
        <v>3.45</v>
      </c>
      <c r="L7163">
        <v>0</v>
      </c>
      <c r="M7163">
        <v>4.62</v>
      </c>
      <c r="N7163">
        <v>36.01</v>
      </c>
      <c r="O7163">
        <v>29.07</v>
      </c>
    </row>
    <row r="7164" spans="1:15" x14ac:dyDescent="0.35">
      <c r="A7164" t="s">
        <v>14345</v>
      </c>
      <c r="B7164" t="s">
        <v>14346</v>
      </c>
      <c r="C7164">
        <v>10.45</v>
      </c>
      <c r="D7164">
        <v>14.27</v>
      </c>
      <c r="E7164">
        <v>6.71</v>
      </c>
      <c r="F7164">
        <v>15.74</v>
      </c>
      <c r="G7164">
        <v>22.03</v>
      </c>
      <c r="H7164">
        <v>1.02</v>
      </c>
      <c r="I7164">
        <v>4.51</v>
      </c>
      <c r="J7164">
        <v>2.16</v>
      </c>
      <c r="K7164">
        <v>3.45</v>
      </c>
      <c r="L7164">
        <v>0</v>
      </c>
      <c r="M7164">
        <v>6.84</v>
      </c>
      <c r="N7164">
        <v>32.32</v>
      </c>
      <c r="O7164">
        <v>24.73</v>
      </c>
    </row>
    <row r="7165" spans="1:15" x14ac:dyDescent="0.35">
      <c r="A7165" t="s">
        <v>14347</v>
      </c>
      <c r="B7165" t="s">
        <v>14348</v>
      </c>
      <c r="C7165">
        <v>10.19</v>
      </c>
      <c r="D7165">
        <v>13.87</v>
      </c>
      <c r="E7165">
        <v>6.61</v>
      </c>
      <c r="F7165">
        <v>15.5</v>
      </c>
      <c r="G7165">
        <v>21.64</v>
      </c>
      <c r="H7165">
        <v>0.87</v>
      </c>
      <c r="I7165">
        <v>4.53</v>
      </c>
      <c r="J7165">
        <v>2.14</v>
      </c>
      <c r="K7165">
        <v>3.41</v>
      </c>
      <c r="L7165">
        <v>0</v>
      </c>
      <c r="M7165">
        <v>5.68</v>
      </c>
      <c r="N7165">
        <v>33.340000000000003</v>
      </c>
      <c r="O7165">
        <v>25.28</v>
      </c>
    </row>
    <row r="7166" spans="1:15" x14ac:dyDescent="0.35">
      <c r="A7166" t="s">
        <v>14349</v>
      </c>
      <c r="B7166" t="s">
        <v>14350</v>
      </c>
      <c r="C7166">
        <v>11.23</v>
      </c>
      <c r="D7166">
        <v>15.35</v>
      </c>
      <c r="E7166">
        <v>7.18</v>
      </c>
      <c r="F7166">
        <v>16.57</v>
      </c>
      <c r="G7166">
        <v>23.17</v>
      </c>
      <c r="H7166">
        <v>1.39</v>
      </c>
      <c r="I7166">
        <v>4.55</v>
      </c>
      <c r="J7166">
        <v>2.17</v>
      </c>
      <c r="K7166">
        <v>3.45</v>
      </c>
      <c r="L7166">
        <v>0</v>
      </c>
      <c r="M7166">
        <v>9.0299999999999994</v>
      </c>
      <c r="N7166">
        <v>27.01</v>
      </c>
      <c r="O7166">
        <v>20.62</v>
      </c>
    </row>
    <row r="7167" spans="1:15" x14ac:dyDescent="0.35">
      <c r="A7167" t="s">
        <v>14351</v>
      </c>
      <c r="B7167" t="s">
        <v>14352</v>
      </c>
      <c r="C7167">
        <v>11.15</v>
      </c>
      <c r="D7167">
        <v>15.14</v>
      </c>
      <c r="E7167">
        <v>7.24</v>
      </c>
      <c r="F7167">
        <v>16.510000000000002</v>
      </c>
      <c r="G7167">
        <v>22.97</v>
      </c>
      <c r="H7167">
        <v>1.39</v>
      </c>
      <c r="I7167">
        <v>4.58</v>
      </c>
      <c r="J7167">
        <v>2.15</v>
      </c>
      <c r="K7167">
        <v>3.43</v>
      </c>
      <c r="L7167">
        <v>0</v>
      </c>
      <c r="M7167">
        <v>8.43</v>
      </c>
      <c r="N7167">
        <v>26.79</v>
      </c>
      <c r="O7167">
        <v>19.25</v>
      </c>
    </row>
    <row r="7168" spans="1:15" x14ac:dyDescent="0.35">
      <c r="A7168" t="s">
        <v>14353</v>
      </c>
      <c r="B7168" t="s">
        <v>14354</v>
      </c>
      <c r="C7168">
        <v>10.77</v>
      </c>
      <c r="D7168">
        <v>14.61</v>
      </c>
      <c r="E7168">
        <v>7.04</v>
      </c>
      <c r="F7168">
        <v>16.13</v>
      </c>
      <c r="G7168">
        <v>22.46</v>
      </c>
      <c r="H7168">
        <v>1.18</v>
      </c>
      <c r="I7168">
        <v>4.58</v>
      </c>
      <c r="J7168">
        <v>2.14</v>
      </c>
      <c r="K7168">
        <v>3.4</v>
      </c>
      <c r="L7168">
        <v>0</v>
      </c>
      <c r="M7168">
        <v>7.48</v>
      </c>
      <c r="N7168">
        <v>29.8</v>
      </c>
      <c r="O7168">
        <v>22.6</v>
      </c>
    </row>
    <row r="7169" spans="1:15" x14ac:dyDescent="0.35">
      <c r="A7169" t="s">
        <v>14355</v>
      </c>
      <c r="B7169" t="s">
        <v>14356</v>
      </c>
      <c r="C7169">
        <v>11.52</v>
      </c>
      <c r="D7169">
        <v>15.59</v>
      </c>
      <c r="E7169">
        <v>7.49</v>
      </c>
      <c r="F7169">
        <v>16.91</v>
      </c>
      <c r="G7169">
        <v>23.49</v>
      </c>
      <c r="H7169">
        <v>1.59</v>
      </c>
      <c r="I7169">
        <v>4.6100000000000003</v>
      </c>
      <c r="J7169">
        <v>2.14</v>
      </c>
      <c r="K7169">
        <v>3.4</v>
      </c>
      <c r="L7169">
        <v>0</v>
      </c>
      <c r="M7169">
        <v>9.99</v>
      </c>
      <c r="N7169">
        <v>24.67</v>
      </c>
      <c r="O7169">
        <v>19</v>
      </c>
    </row>
    <row r="7170" spans="1:15" x14ac:dyDescent="0.35">
      <c r="A7170" t="s">
        <v>14357</v>
      </c>
      <c r="B7170" t="s">
        <v>14358</v>
      </c>
      <c r="C7170">
        <v>11</v>
      </c>
      <c r="D7170">
        <v>14.91</v>
      </c>
      <c r="E7170">
        <v>7.19</v>
      </c>
      <c r="F7170">
        <v>16.38</v>
      </c>
      <c r="G7170">
        <v>22.79</v>
      </c>
      <c r="H7170">
        <v>1.29</v>
      </c>
      <c r="I7170">
        <v>4.5999999999999996</v>
      </c>
      <c r="J7170">
        <v>2.13</v>
      </c>
      <c r="K7170">
        <v>3.39</v>
      </c>
      <c r="L7170">
        <v>0</v>
      </c>
      <c r="M7170">
        <v>7.76</v>
      </c>
      <c r="N7170">
        <v>28.56</v>
      </c>
      <c r="O7170">
        <v>21.06</v>
      </c>
    </row>
    <row r="7171" spans="1:15" x14ac:dyDescent="0.35">
      <c r="A7171" t="s">
        <v>14359</v>
      </c>
      <c r="B7171" t="s">
        <v>14360</v>
      </c>
      <c r="C7171">
        <v>11.49</v>
      </c>
      <c r="D7171">
        <v>15.53</v>
      </c>
      <c r="E7171">
        <v>7.5</v>
      </c>
      <c r="F7171">
        <v>16.89</v>
      </c>
      <c r="G7171">
        <v>23.43</v>
      </c>
      <c r="H7171">
        <v>1.57</v>
      </c>
      <c r="I7171">
        <v>4.63</v>
      </c>
      <c r="J7171">
        <v>2.13</v>
      </c>
      <c r="K7171">
        <v>3.38</v>
      </c>
      <c r="L7171">
        <v>0</v>
      </c>
      <c r="M7171">
        <v>9.86</v>
      </c>
      <c r="N7171">
        <v>24.85</v>
      </c>
      <c r="O7171">
        <v>19.13</v>
      </c>
    </row>
    <row r="7172" spans="1:15" x14ac:dyDescent="0.35">
      <c r="A7172" t="s">
        <v>14361</v>
      </c>
      <c r="B7172" t="s">
        <v>14362</v>
      </c>
      <c r="C7172">
        <v>10.37</v>
      </c>
      <c r="D7172">
        <v>14.11</v>
      </c>
      <c r="E7172">
        <v>6.79</v>
      </c>
      <c r="F7172">
        <v>15.73</v>
      </c>
      <c r="G7172">
        <v>21.98</v>
      </c>
      <c r="H7172">
        <v>0.93</v>
      </c>
      <c r="I7172">
        <v>4.58</v>
      </c>
      <c r="J7172">
        <v>2.12</v>
      </c>
      <c r="K7172">
        <v>3.38</v>
      </c>
      <c r="L7172">
        <v>0</v>
      </c>
      <c r="M7172">
        <v>6.42</v>
      </c>
      <c r="N7172">
        <v>32.19</v>
      </c>
      <c r="O7172">
        <v>25.19</v>
      </c>
    </row>
    <row r="7173" spans="1:15" x14ac:dyDescent="0.35">
      <c r="A7173" t="s">
        <v>14363</v>
      </c>
      <c r="B7173" t="s">
        <v>14364</v>
      </c>
      <c r="C7173">
        <v>10.8</v>
      </c>
      <c r="D7173">
        <v>14.66</v>
      </c>
      <c r="E7173">
        <v>7.06</v>
      </c>
      <c r="F7173">
        <v>16.190000000000001</v>
      </c>
      <c r="G7173">
        <v>22.6</v>
      </c>
      <c r="H7173">
        <v>1.1399999999999999</v>
      </c>
      <c r="I7173">
        <v>4.62</v>
      </c>
      <c r="J7173">
        <v>2.1</v>
      </c>
      <c r="K7173">
        <v>3.35</v>
      </c>
      <c r="L7173">
        <v>0</v>
      </c>
      <c r="M7173">
        <v>8.1300000000000008</v>
      </c>
      <c r="N7173">
        <v>30</v>
      </c>
      <c r="O7173">
        <v>23.73</v>
      </c>
    </row>
    <row r="7174" spans="1:15" x14ac:dyDescent="0.35">
      <c r="A7174" t="s">
        <v>14365</v>
      </c>
      <c r="B7174" t="s">
        <v>14366</v>
      </c>
      <c r="C7174">
        <v>11.73</v>
      </c>
      <c r="D7174">
        <v>15.8</v>
      </c>
      <c r="E7174">
        <v>7.7</v>
      </c>
      <c r="F7174">
        <v>17.16</v>
      </c>
      <c r="G7174">
        <v>23.77</v>
      </c>
      <c r="H7174">
        <v>1.73</v>
      </c>
      <c r="I7174">
        <v>4.6500000000000004</v>
      </c>
      <c r="J7174">
        <v>2.12</v>
      </c>
      <c r="K7174">
        <v>3.37</v>
      </c>
      <c r="L7174">
        <v>0</v>
      </c>
      <c r="M7174">
        <v>10</v>
      </c>
      <c r="N7174">
        <v>22.82</v>
      </c>
      <c r="O7174">
        <v>19</v>
      </c>
    </row>
    <row r="7175" spans="1:15" x14ac:dyDescent="0.35">
      <c r="A7175" t="s">
        <v>14367</v>
      </c>
      <c r="B7175" t="s">
        <v>14368</v>
      </c>
      <c r="C7175">
        <v>10.4</v>
      </c>
      <c r="D7175">
        <v>14.32</v>
      </c>
      <c r="E7175">
        <v>6.64</v>
      </c>
      <c r="F7175">
        <v>15.56</v>
      </c>
      <c r="G7175">
        <v>22</v>
      </c>
      <c r="H7175">
        <v>1.45</v>
      </c>
      <c r="I7175">
        <v>4.37</v>
      </c>
      <c r="J7175">
        <v>2.19</v>
      </c>
      <c r="K7175">
        <v>3.58</v>
      </c>
      <c r="L7175">
        <v>0</v>
      </c>
      <c r="M7175">
        <v>6.55</v>
      </c>
      <c r="N7175">
        <v>26.69</v>
      </c>
      <c r="O7175">
        <v>23.79</v>
      </c>
    </row>
    <row r="7176" spans="1:15" x14ac:dyDescent="0.35">
      <c r="A7176" t="s">
        <v>14369</v>
      </c>
      <c r="B7176" t="s">
        <v>14370</v>
      </c>
      <c r="C7176">
        <v>11.38</v>
      </c>
      <c r="D7176">
        <v>15.55</v>
      </c>
      <c r="E7176">
        <v>7.29</v>
      </c>
      <c r="F7176">
        <v>16.559999999999999</v>
      </c>
      <c r="G7176">
        <v>23.24</v>
      </c>
      <c r="H7176">
        <v>2</v>
      </c>
      <c r="I7176">
        <v>4.4000000000000004</v>
      </c>
      <c r="J7176">
        <v>2.21</v>
      </c>
      <c r="K7176">
        <v>3.57</v>
      </c>
      <c r="L7176">
        <v>0</v>
      </c>
      <c r="M7176">
        <v>9.26</v>
      </c>
      <c r="N7176">
        <v>21.11</v>
      </c>
      <c r="O7176">
        <v>18.22</v>
      </c>
    </row>
    <row r="7177" spans="1:15" x14ac:dyDescent="0.35">
      <c r="A7177" t="s">
        <v>14371</v>
      </c>
      <c r="B7177" t="s">
        <v>14372</v>
      </c>
      <c r="C7177">
        <v>10.46</v>
      </c>
      <c r="D7177">
        <v>14.32</v>
      </c>
      <c r="E7177">
        <v>6.64</v>
      </c>
      <c r="F7177">
        <v>15.63</v>
      </c>
      <c r="G7177">
        <v>22.02</v>
      </c>
      <c r="H7177">
        <v>1.39</v>
      </c>
      <c r="I7177">
        <v>4.3899999999999997</v>
      </c>
      <c r="J7177">
        <v>2.15</v>
      </c>
      <c r="K7177">
        <v>3.48</v>
      </c>
      <c r="L7177">
        <v>0</v>
      </c>
      <c r="M7177">
        <v>6.87</v>
      </c>
      <c r="N7177">
        <v>28.03</v>
      </c>
      <c r="O7177">
        <v>24.03</v>
      </c>
    </row>
    <row r="7178" spans="1:15" x14ac:dyDescent="0.35">
      <c r="A7178" t="s">
        <v>14373</v>
      </c>
      <c r="B7178" t="s">
        <v>14374</v>
      </c>
      <c r="C7178">
        <v>11.56</v>
      </c>
      <c r="D7178">
        <v>15.49</v>
      </c>
      <c r="E7178">
        <v>7.59</v>
      </c>
      <c r="F7178">
        <v>16.899999999999999</v>
      </c>
      <c r="G7178">
        <v>23.23</v>
      </c>
      <c r="H7178">
        <v>2.2400000000000002</v>
      </c>
      <c r="I7178">
        <v>4.53</v>
      </c>
      <c r="J7178">
        <v>2.2000000000000002</v>
      </c>
      <c r="K7178">
        <v>3.53</v>
      </c>
      <c r="L7178">
        <v>0.04</v>
      </c>
      <c r="M7178">
        <v>9.2100000000000009</v>
      </c>
      <c r="N7178">
        <v>20.39</v>
      </c>
      <c r="O7178">
        <v>17.48</v>
      </c>
    </row>
    <row r="7179" spans="1:15" x14ac:dyDescent="0.35">
      <c r="A7179" t="s">
        <v>14375</v>
      </c>
      <c r="B7179" t="s">
        <v>14376</v>
      </c>
      <c r="C7179">
        <v>11.39</v>
      </c>
      <c r="D7179">
        <v>15.43</v>
      </c>
      <c r="E7179">
        <v>7.37</v>
      </c>
      <c r="F7179">
        <v>16.670000000000002</v>
      </c>
      <c r="G7179">
        <v>23.12</v>
      </c>
      <c r="H7179">
        <v>2.0099999999999998</v>
      </c>
      <c r="I7179">
        <v>4.47</v>
      </c>
      <c r="J7179">
        <v>2.21</v>
      </c>
      <c r="K7179">
        <v>3.57</v>
      </c>
      <c r="L7179">
        <v>0</v>
      </c>
      <c r="M7179">
        <v>8.94</v>
      </c>
      <c r="N7179">
        <v>21.57</v>
      </c>
      <c r="O7179">
        <v>18.739999999999998</v>
      </c>
    </row>
    <row r="7180" spans="1:15" x14ac:dyDescent="0.35">
      <c r="A7180" t="s">
        <v>14377</v>
      </c>
      <c r="B7180" t="s">
        <v>14378</v>
      </c>
      <c r="C7180">
        <v>11.34</v>
      </c>
      <c r="D7180">
        <v>15.55</v>
      </c>
      <c r="E7180">
        <v>7.16</v>
      </c>
      <c r="F7180">
        <v>16.66</v>
      </c>
      <c r="G7180">
        <v>23.41</v>
      </c>
      <c r="H7180">
        <v>1.39</v>
      </c>
      <c r="I7180">
        <v>4.55</v>
      </c>
      <c r="J7180">
        <v>2.1800000000000002</v>
      </c>
      <c r="K7180">
        <v>3.46</v>
      </c>
      <c r="L7180">
        <v>0</v>
      </c>
      <c r="M7180">
        <v>9.35</v>
      </c>
      <c r="N7180">
        <v>26.76</v>
      </c>
      <c r="O7180">
        <v>20.85</v>
      </c>
    </row>
    <row r="7181" spans="1:15" x14ac:dyDescent="0.35">
      <c r="A7181" t="s">
        <v>14379</v>
      </c>
      <c r="B7181" t="s">
        <v>14380</v>
      </c>
      <c r="C7181">
        <v>11.18</v>
      </c>
      <c r="D7181">
        <v>14.88</v>
      </c>
      <c r="E7181">
        <v>7.5</v>
      </c>
      <c r="F7181">
        <v>16.489999999999998</v>
      </c>
      <c r="G7181">
        <v>22.59</v>
      </c>
      <c r="H7181">
        <v>1.92</v>
      </c>
      <c r="I7181">
        <v>4.53</v>
      </c>
      <c r="J7181">
        <v>2.19</v>
      </c>
      <c r="K7181">
        <v>3.44</v>
      </c>
      <c r="L7181">
        <v>0</v>
      </c>
      <c r="M7181">
        <v>7.79</v>
      </c>
      <c r="N7181">
        <v>21.08</v>
      </c>
      <c r="O7181">
        <v>18.14</v>
      </c>
    </row>
    <row r="7182" spans="1:15" x14ac:dyDescent="0.35">
      <c r="A7182" t="s">
        <v>14381</v>
      </c>
      <c r="B7182" t="s">
        <v>14382</v>
      </c>
      <c r="C7182">
        <v>11.86</v>
      </c>
      <c r="D7182">
        <v>15.67</v>
      </c>
      <c r="E7182">
        <v>8.0299999999999994</v>
      </c>
      <c r="F7182">
        <v>17.170000000000002</v>
      </c>
      <c r="G7182">
        <v>23.27</v>
      </c>
      <c r="H7182">
        <v>2.3199999999999998</v>
      </c>
      <c r="I7182">
        <v>4.54</v>
      </c>
      <c r="J7182">
        <v>2.12</v>
      </c>
      <c r="K7182">
        <v>3.23</v>
      </c>
      <c r="L7182">
        <v>0</v>
      </c>
      <c r="M7182">
        <v>8.2899999999999991</v>
      </c>
      <c r="N7182">
        <v>18.309999999999999</v>
      </c>
      <c r="O7182">
        <v>15.45</v>
      </c>
    </row>
    <row r="7183" spans="1:15" x14ac:dyDescent="0.35">
      <c r="A7183" t="s">
        <v>14383</v>
      </c>
      <c r="B7183" t="s">
        <v>14384</v>
      </c>
      <c r="C7183">
        <v>11.57</v>
      </c>
      <c r="D7183">
        <v>15.3</v>
      </c>
      <c r="E7183">
        <v>7.87</v>
      </c>
      <c r="F7183">
        <v>16.91</v>
      </c>
      <c r="G7183">
        <v>23.09</v>
      </c>
      <c r="H7183">
        <v>2.04</v>
      </c>
      <c r="I7183">
        <v>4.57</v>
      </c>
      <c r="J7183">
        <v>2.12</v>
      </c>
      <c r="K7183">
        <v>3.29</v>
      </c>
      <c r="L7183">
        <v>0</v>
      </c>
      <c r="M7183">
        <v>7.81</v>
      </c>
      <c r="N7183">
        <v>19.329999999999998</v>
      </c>
      <c r="O7183">
        <v>16.97</v>
      </c>
    </row>
    <row r="7184" spans="1:15" x14ac:dyDescent="0.35">
      <c r="A7184" t="s">
        <v>14385</v>
      </c>
      <c r="B7184" t="s">
        <v>14386</v>
      </c>
      <c r="C7184">
        <v>12.15</v>
      </c>
      <c r="D7184">
        <v>15.74</v>
      </c>
      <c r="E7184">
        <v>8.51</v>
      </c>
      <c r="F7184">
        <v>17.440000000000001</v>
      </c>
      <c r="G7184">
        <v>23.3</v>
      </c>
      <c r="H7184">
        <v>2.62</v>
      </c>
      <c r="I7184">
        <v>4.53</v>
      </c>
      <c r="J7184">
        <v>2.06</v>
      </c>
      <c r="K7184">
        <v>3.2</v>
      </c>
      <c r="L7184">
        <v>0</v>
      </c>
      <c r="M7184">
        <v>7.24</v>
      </c>
      <c r="N7184">
        <v>15.7</v>
      </c>
      <c r="O7184">
        <v>14.26</v>
      </c>
    </row>
    <row r="7185" spans="1:15" x14ac:dyDescent="0.35">
      <c r="A7185" t="s">
        <v>14387</v>
      </c>
      <c r="B7185" t="s">
        <v>14388</v>
      </c>
      <c r="C7185">
        <v>12.16</v>
      </c>
      <c r="D7185">
        <v>15.71</v>
      </c>
      <c r="E7185">
        <v>8.5399999999999991</v>
      </c>
      <c r="F7185">
        <v>17.440000000000001</v>
      </c>
      <c r="G7185">
        <v>23.39</v>
      </c>
      <c r="H7185">
        <v>2.62</v>
      </c>
      <c r="I7185">
        <v>4.54</v>
      </c>
      <c r="J7185">
        <v>2.08</v>
      </c>
      <c r="K7185">
        <v>3.24</v>
      </c>
      <c r="L7185">
        <v>0</v>
      </c>
      <c r="M7185">
        <v>7.38</v>
      </c>
      <c r="N7185">
        <v>14.86</v>
      </c>
      <c r="O7185">
        <v>13.18</v>
      </c>
    </row>
    <row r="7186" spans="1:15" x14ac:dyDescent="0.35">
      <c r="A7186" t="s">
        <v>14389</v>
      </c>
      <c r="B7186" t="s">
        <v>14390</v>
      </c>
      <c r="C7186">
        <v>11.91</v>
      </c>
      <c r="D7186">
        <v>15.88</v>
      </c>
      <c r="E7186">
        <v>7.95</v>
      </c>
      <c r="F7186">
        <v>17.37</v>
      </c>
      <c r="G7186">
        <v>23.93</v>
      </c>
      <c r="H7186">
        <v>1.94</v>
      </c>
      <c r="I7186">
        <v>4.68</v>
      </c>
      <c r="J7186">
        <v>2.11</v>
      </c>
      <c r="K7186">
        <v>3.34</v>
      </c>
      <c r="L7186">
        <v>0</v>
      </c>
      <c r="M7186">
        <v>10</v>
      </c>
      <c r="N7186">
        <v>21.15</v>
      </c>
      <c r="O7186">
        <v>18.489999999999998</v>
      </c>
    </row>
    <row r="7187" spans="1:15" x14ac:dyDescent="0.35">
      <c r="A7187" t="s">
        <v>14391</v>
      </c>
      <c r="B7187" t="s">
        <v>14392</v>
      </c>
      <c r="C7187">
        <v>11.88</v>
      </c>
      <c r="D7187">
        <v>15.91</v>
      </c>
      <c r="E7187">
        <v>7.88</v>
      </c>
      <c r="F7187">
        <v>17.34</v>
      </c>
      <c r="G7187">
        <v>23.93</v>
      </c>
      <c r="H7187">
        <v>1.85</v>
      </c>
      <c r="I7187">
        <v>4.6900000000000004</v>
      </c>
      <c r="J7187">
        <v>2.1</v>
      </c>
      <c r="K7187">
        <v>3.34</v>
      </c>
      <c r="L7187">
        <v>0</v>
      </c>
      <c r="M7187">
        <v>10</v>
      </c>
      <c r="N7187">
        <v>22.75</v>
      </c>
      <c r="O7187">
        <v>18.89</v>
      </c>
    </row>
    <row r="7188" spans="1:15" x14ac:dyDescent="0.35">
      <c r="A7188" t="s">
        <v>14393</v>
      </c>
      <c r="B7188" t="s">
        <v>14394</v>
      </c>
      <c r="C7188">
        <v>11.83</v>
      </c>
      <c r="D7188">
        <v>15.87</v>
      </c>
      <c r="E7188">
        <v>7.83</v>
      </c>
      <c r="F7188">
        <v>17.3</v>
      </c>
      <c r="G7188">
        <v>23.91</v>
      </c>
      <c r="H7188">
        <v>1.78</v>
      </c>
      <c r="I7188">
        <v>4.7</v>
      </c>
      <c r="J7188">
        <v>2.09</v>
      </c>
      <c r="K7188">
        <v>3.33</v>
      </c>
      <c r="L7188">
        <v>0</v>
      </c>
      <c r="M7188">
        <v>10</v>
      </c>
      <c r="N7188">
        <v>23.51</v>
      </c>
      <c r="O7188">
        <v>19.25</v>
      </c>
    </row>
    <row r="7189" spans="1:15" x14ac:dyDescent="0.35">
      <c r="A7189" t="s">
        <v>14395</v>
      </c>
      <c r="B7189" t="s">
        <v>14396</v>
      </c>
      <c r="C7189">
        <v>11.99</v>
      </c>
      <c r="D7189">
        <v>15.62</v>
      </c>
      <c r="E7189">
        <v>8.32</v>
      </c>
      <c r="F7189">
        <v>17.329999999999998</v>
      </c>
      <c r="G7189">
        <v>23.47</v>
      </c>
      <c r="H7189">
        <v>2.35</v>
      </c>
      <c r="I7189">
        <v>4.59</v>
      </c>
      <c r="J7189">
        <v>2.09</v>
      </c>
      <c r="K7189">
        <v>3.29</v>
      </c>
      <c r="L7189">
        <v>0</v>
      </c>
      <c r="M7189">
        <v>8.25</v>
      </c>
      <c r="N7189">
        <v>17.170000000000002</v>
      </c>
      <c r="O7189">
        <v>14.43</v>
      </c>
    </row>
    <row r="7190" spans="1:15" x14ac:dyDescent="0.35">
      <c r="A7190" t="s">
        <v>14397</v>
      </c>
      <c r="B7190" t="s">
        <v>14398</v>
      </c>
      <c r="C7190">
        <v>12.06</v>
      </c>
      <c r="D7190">
        <v>15.92</v>
      </c>
      <c r="E7190">
        <v>8.1999999999999993</v>
      </c>
      <c r="F7190">
        <v>17.52</v>
      </c>
      <c r="G7190">
        <v>23.93</v>
      </c>
      <c r="H7190">
        <v>2.14</v>
      </c>
      <c r="I7190">
        <v>4.68</v>
      </c>
      <c r="J7190">
        <v>2.09</v>
      </c>
      <c r="K7190">
        <v>3.32</v>
      </c>
      <c r="L7190">
        <v>0</v>
      </c>
      <c r="M7190">
        <v>10</v>
      </c>
      <c r="N7190">
        <v>19.55</v>
      </c>
      <c r="O7190">
        <v>18</v>
      </c>
    </row>
    <row r="7191" spans="1:15" x14ac:dyDescent="0.35">
      <c r="A7191" t="s">
        <v>14399</v>
      </c>
      <c r="B7191" t="s">
        <v>14400</v>
      </c>
      <c r="C7191">
        <v>12.05</v>
      </c>
      <c r="D7191">
        <v>16.010000000000002</v>
      </c>
      <c r="E7191">
        <v>8.1199999999999992</v>
      </c>
      <c r="F7191">
        <v>17.52</v>
      </c>
      <c r="G7191">
        <v>24.04</v>
      </c>
      <c r="H7191">
        <v>2.04</v>
      </c>
      <c r="I7191">
        <v>4.7</v>
      </c>
      <c r="J7191">
        <v>2.09</v>
      </c>
      <c r="K7191">
        <v>3.32</v>
      </c>
      <c r="L7191">
        <v>0</v>
      </c>
      <c r="M7191">
        <v>10</v>
      </c>
      <c r="N7191">
        <v>21.54</v>
      </c>
      <c r="O7191">
        <v>18.13</v>
      </c>
    </row>
    <row r="7192" spans="1:15" x14ac:dyDescent="0.35">
      <c r="A7192" t="s">
        <v>14401</v>
      </c>
      <c r="B7192" t="s">
        <v>14402</v>
      </c>
      <c r="C7192">
        <v>12.11</v>
      </c>
      <c r="D7192">
        <v>16.04</v>
      </c>
      <c r="E7192">
        <v>8.1999999999999993</v>
      </c>
      <c r="F7192">
        <v>17.579999999999998</v>
      </c>
      <c r="G7192">
        <v>24.06</v>
      </c>
      <c r="H7192">
        <v>2.12</v>
      </c>
      <c r="I7192">
        <v>4.6900000000000004</v>
      </c>
      <c r="J7192">
        <v>2.09</v>
      </c>
      <c r="K7192">
        <v>3.32</v>
      </c>
      <c r="L7192">
        <v>0</v>
      </c>
      <c r="M7192">
        <v>10</v>
      </c>
      <c r="N7192">
        <v>20.239999999999998</v>
      </c>
      <c r="O7192">
        <v>18</v>
      </c>
    </row>
    <row r="7193" spans="1:15" x14ac:dyDescent="0.35">
      <c r="A7193" t="s">
        <v>14403</v>
      </c>
      <c r="B7193" t="s">
        <v>14404</v>
      </c>
      <c r="C7193">
        <v>12.06</v>
      </c>
      <c r="D7193">
        <v>15.8</v>
      </c>
      <c r="E7193">
        <v>8.33</v>
      </c>
      <c r="F7193">
        <v>17.510000000000002</v>
      </c>
      <c r="G7193">
        <v>23.77</v>
      </c>
      <c r="H7193">
        <v>2.27</v>
      </c>
      <c r="I7193">
        <v>4.67</v>
      </c>
      <c r="J7193">
        <v>2.09</v>
      </c>
      <c r="K7193">
        <v>3.31</v>
      </c>
      <c r="L7193">
        <v>0</v>
      </c>
      <c r="M7193">
        <v>10</v>
      </c>
      <c r="N7193">
        <v>18.41</v>
      </c>
      <c r="O7193">
        <v>17.510000000000002</v>
      </c>
    </row>
    <row r="7194" spans="1:15" x14ac:dyDescent="0.35">
      <c r="A7194" t="s">
        <v>14405</v>
      </c>
      <c r="B7194" t="s">
        <v>14406</v>
      </c>
      <c r="C7194">
        <v>11.48</v>
      </c>
      <c r="D7194">
        <v>15.5</v>
      </c>
      <c r="E7194">
        <v>7.54</v>
      </c>
      <c r="F7194">
        <v>16.920000000000002</v>
      </c>
      <c r="G7194">
        <v>23.53</v>
      </c>
      <c r="H7194">
        <v>1.53</v>
      </c>
      <c r="I7194">
        <v>4.68</v>
      </c>
      <c r="J7194">
        <v>2.0699999999999998</v>
      </c>
      <c r="K7194">
        <v>3.31</v>
      </c>
      <c r="L7194">
        <v>0</v>
      </c>
      <c r="M7194">
        <v>9.8000000000000007</v>
      </c>
      <c r="N7194">
        <v>25.7</v>
      </c>
      <c r="O7194">
        <v>21.33</v>
      </c>
    </row>
    <row r="7195" spans="1:15" x14ac:dyDescent="0.35">
      <c r="A7195" t="s">
        <v>14407</v>
      </c>
      <c r="B7195" t="s">
        <v>14408</v>
      </c>
      <c r="C7195">
        <v>12.13</v>
      </c>
      <c r="D7195">
        <v>15.83</v>
      </c>
      <c r="E7195">
        <v>8.42</v>
      </c>
      <c r="F7195">
        <v>17.57</v>
      </c>
      <c r="G7195">
        <v>23.79</v>
      </c>
      <c r="H7195">
        <v>2.37</v>
      </c>
      <c r="I7195">
        <v>4.66</v>
      </c>
      <c r="J7195">
        <v>2.09</v>
      </c>
      <c r="K7195">
        <v>3.31</v>
      </c>
      <c r="L7195">
        <v>0</v>
      </c>
      <c r="M7195">
        <v>10</v>
      </c>
      <c r="N7195">
        <v>17.260000000000002</v>
      </c>
      <c r="O7195">
        <v>15.95</v>
      </c>
    </row>
    <row r="7196" spans="1:15" x14ac:dyDescent="0.35">
      <c r="A7196" t="s">
        <v>14409</v>
      </c>
      <c r="B7196" t="s">
        <v>14410</v>
      </c>
      <c r="C7196">
        <v>12.14</v>
      </c>
      <c r="D7196">
        <v>15.94</v>
      </c>
      <c r="E7196">
        <v>8.35</v>
      </c>
      <c r="F7196">
        <v>17.59</v>
      </c>
      <c r="G7196">
        <v>23.91</v>
      </c>
      <c r="H7196">
        <v>2.2599999999999998</v>
      </c>
      <c r="I7196">
        <v>4.68</v>
      </c>
      <c r="J7196">
        <v>2.08</v>
      </c>
      <c r="K7196">
        <v>3.31</v>
      </c>
      <c r="L7196">
        <v>0</v>
      </c>
      <c r="M7196">
        <v>10</v>
      </c>
      <c r="N7196">
        <v>18.899999999999999</v>
      </c>
      <c r="O7196">
        <v>17.7</v>
      </c>
    </row>
    <row r="7197" spans="1:15" x14ac:dyDescent="0.35">
      <c r="A7197" t="s">
        <v>14411</v>
      </c>
      <c r="B7197" t="s">
        <v>14412</v>
      </c>
      <c r="C7197">
        <v>11.8</v>
      </c>
      <c r="D7197">
        <v>15.69</v>
      </c>
      <c r="E7197">
        <v>7.98</v>
      </c>
      <c r="F7197">
        <v>17.25</v>
      </c>
      <c r="G7197">
        <v>23.7</v>
      </c>
      <c r="H7197">
        <v>1.9</v>
      </c>
      <c r="I7197">
        <v>4.68</v>
      </c>
      <c r="J7197">
        <v>2.0699999999999998</v>
      </c>
      <c r="K7197">
        <v>3.3</v>
      </c>
      <c r="L7197">
        <v>0</v>
      </c>
      <c r="M7197">
        <v>10</v>
      </c>
      <c r="N7197">
        <v>22.99</v>
      </c>
      <c r="O7197">
        <v>18.39</v>
      </c>
    </row>
    <row r="7198" spans="1:15" x14ac:dyDescent="0.35">
      <c r="A7198" t="s">
        <v>14413</v>
      </c>
      <c r="B7198" t="s">
        <v>14414</v>
      </c>
      <c r="C7198">
        <v>12.25</v>
      </c>
      <c r="D7198">
        <v>16.03</v>
      </c>
      <c r="E7198">
        <v>8.48</v>
      </c>
      <c r="F7198">
        <v>17.690000000000001</v>
      </c>
      <c r="G7198">
        <v>23.95</v>
      </c>
      <c r="H7198">
        <v>2.39</v>
      </c>
      <c r="I7198">
        <v>4.67</v>
      </c>
      <c r="J7198">
        <v>2.08</v>
      </c>
      <c r="K7198">
        <v>3.3</v>
      </c>
      <c r="L7198">
        <v>0</v>
      </c>
      <c r="M7198">
        <v>9.9700000000000006</v>
      </c>
      <c r="N7198">
        <v>17.690000000000001</v>
      </c>
      <c r="O7198">
        <v>16.38</v>
      </c>
    </row>
    <row r="7199" spans="1:15" x14ac:dyDescent="0.35">
      <c r="A7199" t="s">
        <v>14415</v>
      </c>
      <c r="B7199" t="s">
        <v>14416</v>
      </c>
      <c r="C7199">
        <v>11.96</v>
      </c>
      <c r="D7199">
        <v>15.74</v>
      </c>
      <c r="E7199">
        <v>8.2200000000000006</v>
      </c>
      <c r="F7199">
        <v>17.399999999999999</v>
      </c>
      <c r="G7199">
        <v>23.72</v>
      </c>
      <c r="H7199">
        <v>2.13</v>
      </c>
      <c r="I7199">
        <v>4.67</v>
      </c>
      <c r="J7199">
        <v>2.0699999999999998</v>
      </c>
      <c r="K7199">
        <v>3.3</v>
      </c>
      <c r="L7199">
        <v>0</v>
      </c>
      <c r="M7199">
        <v>10</v>
      </c>
      <c r="N7199">
        <v>20.71</v>
      </c>
      <c r="O7199">
        <v>17.739999999999998</v>
      </c>
    </row>
    <row r="7200" spans="1:15" x14ac:dyDescent="0.35">
      <c r="A7200" t="s">
        <v>14417</v>
      </c>
      <c r="B7200" t="s">
        <v>14418</v>
      </c>
      <c r="C7200">
        <v>12.32</v>
      </c>
      <c r="D7200">
        <v>15.85</v>
      </c>
      <c r="E7200">
        <v>8.76</v>
      </c>
      <c r="F7200">
        <v>17.63</v>
      </c>
      <c r="G7200">
        <v>23.52</v>
      </c>
      <c r="H7200">
        <v>2.73</v>
      </c>
      <c r="I7200">
        <v>4.5599999999999996</v>
      </c>
      <c r="J7200">
        <v>2.0699999999999998</v>
      </c>
      <c r="K7200">
        <v>3.27</v>
      </c>
      <c r="L7200">
        <v>0</v>
      </c>
      <c r="M7200">
        <v>7.39</v>
      </c>
      <c r="N7200">
        <v>14.54</v>
      </c>
      <c r="O7200">
        <v>10.91</v>
      </c>
    </row>
    <row r="7201" spans="1:15" x14ac:dyDescent="0.35">
      <c r="A7201" t="s">
        <v>14419</v>
      </c>
      <c r="B7201" t="s">
        <v>14420</v>
      </c>
      <c r="C7201">
        <v>11.68</v>
      </c>
      <c r="D7201">
        <v>15.63</v>
      </c>
      <c r="E7201">
        <v>7.8</v>
      </c>
      <c r="F7201">
        <v>17.100000000000001</v>
      </c>
      <c r="G7201">
        <v>23.61</v>
      </c>
      <c r="H7201">
        <v>1.77</v>
      </c>
      <c r="I7201">
        <v>4.6500000000000004</v>
      </c>
      <c r="J7201">
        <v>2.06</v>
      </c>
      <c r="K7201">
        <v>3.29</v>
      </c>
      <c r="L7201">
        <v>0</v>
      </c>
      <c r="M7201">
        <v>9.83</v>
      </c>
      <c r="N7201">
        <v>23.68</v>
      </c>
      <c r="O7201">
        <v>19.86</v>
      </c>
    </row>
    <row r="7202" spans="1:15" x14ac:dyDescent="0.35">
      <c r="A7202" t="s">
        <v>14421</v>
      </c>
      <c r="B7202" t="s">
        <v>14422</v>
      </c>
      <c r="C7202">
        <v>11.93</v>
      </c>
      <c r="D7202">
        <v>15.73</v>
      </c>
      <c r="E7202">
        <v>8.16</v>
      </c>
      <c r="F7202">
        <v>17.34</v>
      </c>
      <c r="G7202">
        <v>23.67</v>
      </c>
      <c r="H7202">
        <v>2.09</v>
      </c>
      <c r="I7202">
        <v>4.6500000000000004</v>
      </c>
      <c r="J7202">
        <v>2.06</v>
      </c>
      <c r="K7202">
        <v>3.29</v>
      </c>
      <c r="L7202">
        <v>0</v>
      </c>
      <c r="M7202">
        <v>9.94</v>
      </c>
      <c r="N7202">
        <v>20.54</v>
      </c>
      <c r="O7202">
        <v>17.88</v>
      </c>
    </row>
    <row r="7203" spans="1:15" x14ac:dyDescent="0.35">
      <c r="A7203" t="s">
        <v>14423</v>
      </c>
      <c r="B7203" t="s">
        <v>14424</v>
      </c>
      <c r="C7203">
        <v>12.19</v>
      </c>
      <c r="D7203">
        <v>15.88</v>
      </c>
      <c r="E7203">
        <v>8.51</v>
      </c>
      <c r="F7203">
        <v>17.559999999999999</v>
      </c>
      <c r="G7203">
        <v>23.7</v>
      </c>
      <c r="H7203">
        <v>2.4500000000000002</v>
      </c>
      <c r="I7203">
        <v>4.6100000000000003</v>
      </c>
      <c r="J7203">
        <v>2.0699999999999998</v>
      </c>
      <c r="K7203">
        <v>3.28</v>
      </c>
      <c r="L7203">
        <v>0</v>
      </c>
      <c r="M7203">
        <v>8.26</v>
      </c>
      <c r="N7203">
        <v>15.23</v>
      </c>
      <c r="O7203">
        <v>13.59</v>
      </c>
    </row>
    <row r="7204" spans="1:15" x14ac:dyDescent="0.35">
      <c r="A7204" t="s">
        <v>14425</v>
      </c>
      <c r="B7204" t="s">
        <v>14426</v>
      </c>
      <c r="C7204">
        <v>12.09</v>
      </c>
      <c r="D7204">
        <v>15.82</v>
      </c>
      <c r="E7204">
        <v>8.3800000000000008</v>
      </c>
      <c r="F7204">
        <v>17.440000000000001</v>
      </c>
      <c r="G7204">
        <v>23.63</v>
      </c>
      <c r="H7204">
        <v>2.34</v>
      </c>
      <c r="I7204">
        <v>4.5999999999999996</v>
      </c>
      <c r="J7204">
        <v>2.06</v>
      </c>
      <c r="K7204">
        <v>3.28</v>
      </c>
      <c r="L7204">
        <v>0</v>
      </c>
      <c r="M7204">
        <v>8.76</v>
      </c>
      <c r="N7204">
        <v>17.420000000000002</v>
      </c>
      <c r="O7204">
        <v>16.38</v>
      </c>
    </row>
    <row r="7205" spans="1:15" x14ac:dyDescent="0.35">
      <c r="A7205" t="s">
        <v>14427</v>
      </c>
      <c r="B7205" t="s">
        <v>14428</v>
      </c>
      <c r="C7205">
        <v>11.74</v>
      </c>
      <c r="D7205">
        <v>15.53</v>
      </c>
      <c r="E7205">
        <v>8</v>
      </c>
      <c r="F7205">
        <v>17.04</v>
      </c>
      <c r="G7205">
        <v>23.27</v>
      </c>
      <c r="H7205">
        <v>2.04</v>
      </c>
      <c r="I7205">
        <v>4.5599999999999996</v>
      </c>
      <c r="J7205">
        <v>2.0499999999999998</v>
      </c>
      <c r="K7205">
        <v>3.27</v>
      </c>
      <c r="L7205">
        <v>0</v>
      </c>
      <c r="M7205">
        <v>7.88</v>
      </c>
      <c r="N7205">
        <v>20.11</v>
      </c>
      <c r="O7205">
        <v>17.09</v>
      </c>
    </row>
    <row r="7206" spans="1:15" x14ac:dyDescent="0.35">
      <c r="A7206" t="s">
        <v>14429</v>
      </c>
      <c r="B7206" t="s">
        <v>14430</v>
      </c>
      <c r="C7206">
        <v>11.32</v>
      </c>
      <c r="D7206">
        <v>15.3</v>
      </c>
      <c r="E7206">
        <v>7.45</v>
      </c>
      <c r="F7206">
        <v>16.760000000000002</v>
      </c>
      <c r="G7206">
        <v>23.22</v>
      </c>
      <c r="H7206">
        <v>1.42</v>
      </c>
      <c r="I7206">
        <v>4.67</v>
      </c>
      <c r="J7206">
        <v>2.02</v>
      </c>
      <c r="K7206">
        <v>3.24</v>
      </c>
      <c r="L7206">
        <v>0</v>
      </c>
      <c r="M7206">
        <v>9.77</v>
      </c>
      <c r="N7206">
        <v>27.78</v>
      </c>
      <c r="O7206">
        <v>21.55</v>
      </c>
    </row>
    <row r="7207" spans="1:15" x14ac:dyDescent="0.35">
      <c r="A7207" t="s">
        <v>14431</v>
      </c>
      <c r="B7207" t="s">
        <v>14432</v>
      </c>
      <c r="C7207">
        <v>11.46</v>
      </c>
      <c r="D7207">
        <v>15.47</v>
      </c>
      <c r="E7207">
        <v>7.53</v>
      </c>
      <c r="F7207">
        <v>16.91</v>
      </c>
      <c r="G7207">
        <v>23.41</v>
      </c>
      <c r="H7207">
        <v>1.48</v>
      </c>
      <c r="I7207">
        <v>4.68</v>
      </c>
      <c r="J7207">
        <v>2.02</v>
      </c>
      <c r="K7207">
        <v>3.23</v>
      </c>
      <c r="L7207">
        <v>0</v>
      </c>
      <c r="M7207">
        <v>10</v>
      </c>
      <c r="N7207">
        <v>28.07</v>
      </c>
      <c r="O7207">
        <v>21.49</v>
      </c>
    </row>
    <row r="7208" spans="1:15" x14ac:dyDescent="0.35">
      <c r="A7208" t="s">
        <v>14433</v>
      </c>
      <c r="B7208" t="s">
        <v>14434</v>
      </c>
      <c r="C7208">
        <v>11.71</v>
      </c>
      <c r="D7208">
        <v>15.63</v>
      </c>
      <c r="E7208">
        <v>7.84</v>
      </c>
      <c r="F7208">
        <v>17.09</v>
      </c>
      <c r="G7208">
        <v>23.42</v>
      </c>
      <c r="H7208">
        <v>1.81</v>
      </c>
      <c r="I7208">
        <v>4.63</v>
      </c>
      <c r="J7208">
        <v>2.0299999999999998</v>
      </c>
      <c r="K7208">
        <v>3.25</v>
      </c>
      <c r="L7208">
        <v>0</v>
      </c>
      <c r="M7208">
        <v>9.6999999999999993</v>
      </c>
      <c r="N7208">
        <v>24.42</v>
      </c>
      <c r="O7208">
        <v>18.71</v>
      </c>
    </row>
    <row r="7209" spans="1:15" x14ac:dyDescent="0.35">
      <c r="A7209" t="s">
        <v>14435</v>
      </c>
      <c r="B7209" t="s">
        <v>14436</v>
      </c>
      <c r="C7209">
        <v>11.32</v>
      </c>
      <c r="D7209">
        <v>15.32</v>
      </c>
      <c r="E7209">
        <v>7.4</v>
      </c>
      <c r="F7209">
        <v>16.75</v>
      </c>
      <c r="G7209">
        <v>23.25</v>
      </c>
      <c r="H7209">
        <v>1.38</v>
      </c>
      <c r="I7209">
        <v>4.67</v>
      </c>
      <c r="J7209">
        <v>2.0099999999999998</v>
      </c>
      <c r="K7209">
        <v>3.22</v>
      </c>
      <c r="L7209">
        <v>0</v>
      </c>
      <c r="M7209">
        <v>9.7200000000000006</v>
      </c>
      <c r="N7209">
        <v>29.09</v>
      </c>
      <c r="O7209">
        <v>22.04</v>
      </c>
    </row>
    <row r="7210" spans="1:15" x14ac:dyDescent="0.35">
      <c r="A7210" t="s">
        <v>14437</v>
      </c>
      <c r="B7210" t="s">
        <v>14438</v>
      </c>
      <c r="C7210">
        <v>11.82</v>
      </c>
      <c r="D7210">
        <v>15.8</v>
      </c>
      <c r="E7210">
        <v>7.88</v>
      </c>
      <c r="F7210">
        <v>17.27</v>
      </c>
      <c r="G7210">
        <v>23.7</v>
      </c>
      <c r="H7210">
        <v>1.79</v>
      </c>
      <c r="I7210">
        <v>4.6900000000000004</v>
      </c>
      <c r="J7210">
        <v>2.0099999999999998</v>
      </c>
      <c r="K7210">
        <v>3.23</v>
      </c>
      <c r="L7210">
        <v>0</v>
      </c>
      <c r="M7210">
        <v>10</v>
      </c>
      <c r="N7210">
        <v>24.61</v>
      </c>
      <c r="O7210">
        <v>19.11</v>
      </c>
    </row>
    <row r="7211" spans="1:15" x14ac:dyDescent="0.35">
      <c r="A7211" t="s">
        <v>14439</v>
      </c>
      <c r="B7211" t="s">
        <v>14440</v>
      </c>
      <c r="C7211">
        <v>11.43</v>
      </c>
      <c r="D7211">
        <v>15.5</v>
      </c>
      <c r="E7211">
        <v>7.42</v>
      </c>
      <c r="F7211">
        <v>16.84</v>
      </c>
      <c r="G7211">
        <v>23.39</v>
      </c>
      <c r="H7211">
        <v>1.45</v>
      </c>
      <c r="I7211">
        <v>4.6500000000000004</v>
      </c>
      <c r="J7211">
        <v>2.0099999999999998</v>
      </c>
      <c r="K7211">
        <v>3.19</v>
      </c>
      <c r="L7211">
        <v>0</v>
      </c>
      <c r="M7211">
        <v>9.82</v>
      </c>
      <c r="N7211">
        <v>28.6</v>
      </c>
      <c r="O7211">
        <v>21.61</v>
      </c>
    </row>
    <row r="7212" spans="1:15" x14ac:dyDescent="0.35">
      <c r="A7212" t="s">
        <v>14441</v>
      </c>
      <c r="B7212" t="s">
        <v>14442</v>
      </c>
      <c r="C7212">
        <v>11.91</v>
      </c>
      <c r="D7212">
        <v>15.69</v>
      </c>
      <c r="E7212">
        <v>8.16</v>
      </c>
      <c r="F7212">
        <v>17.239999999999998</v>
      </c>
      <c r="G7212">
        <v>23.33</v>
      </c>
      <c r="H7212">
        <v>2.12</v>
      </c>
      <c r="I7212">
        <v>4.58</v>
      </c>
      <c r="J7212">
        <v>2.0299999999999998</v>
      </c>
      <c r="K7212">
        <v>3.24</v>
      </c>
      <c r="L7212">
        <v>0</v>
      </c>
      <c r="M7212">
        <v>8.27</v>
      </c>
      <c r="N7212">
        <v>21.58</v>
      </c>
      <c r="O7212">
        <v>17</v>
      </c>
    </row>
    <row r="7213" spans="1:15" x14ac:dyDescent="0.35">
      <c r="A7213" t="s">
        <v>14443</v>
      </c>
      <c r="B7213" t="s">
        <v>14444</v>
      </c>
      <c r="C7213">
        <v>11.93</v>
      </c>
      <c r="D7213">
        <v>15.78</v>
      </c>
      <c r="E7213">
        <v>8.1300000000000008</v>
      </c>
      <c r="F7213">
        <v>17.38</v>
      </c>
      <c r="G7213">
        <v>23.62</v>
      </c>
      <c r="H7213">
        <v>2</v>
      </c>
      <c r="I7213">
        <v>4.68</v>
      </c>
      <c r="J7213">
        <v>2.02</v>
      </c>
      <c r="K7213">
        <v>3.23</v>
      </c>
      <c r="L7213">
        <v>0</v>
      </c>
      <c r="M7213">
        <v>10</v>
      </c>
      <c r="N7213">
        <v>23.04</v>
      </c>
      <c r="O7213">
        <v>17.22</v>
      </c>
    </row>
    <row r="7214" spans="1:15" x14ac:dyDescent="0.35">
      <c r="A7214" t="s">
        <v>14445</v>
      </c>
      <c r="B7214" t="s">
        <v>14446</v>
      </c>
      <c r="C7214">
        <v>12.08</v>
      </c>
      <c r="D7214">
        <v>15.86</v>
      </c>
      <c r="E7214">
        <v>8.31</v>
      </c>
      <c r="F7214">
        <v>17.489999999999998</v>
      </c>
      <c r="G7214">
        <v>23.61</v>
      </c>
      <c r="H7214">
        <v>2.1800000000000002</v>
      </c>
      <c r="I7214">
        <v>4.6500000000000004</v>
      </c>
      <c r="J7214">
        <v>2.02</v>
      </c>
      <c r="K7214">
        <v>3.23</v>
      </c>
      <c r="L7214">
        <v>0</v>
      </c>
      <c r="M7214">
        <v>9.94</v>
      </c>
      <c r="N7214">
        <v>21.93</v>
      </c>
      <c r="O7214">
        <v>16.75</v>
      </c>
    </row>
    <row r="7215" spans="1:15" x14ac:dyDescent="0.35">
      <c r="A7215" t="s">
        <v>14447</v>
      </c>
      <c r="B7215" t="s">
        <v>14448</v>
      </c>
      <c r="C7215">
        <v>11.41</v>
      </c>
      <c r="D7215">
        <v>15.46</v>
      </c>
      <c r="E7215">
        <v>7.43</v>
      </c>
      <c r="F7215">
        <v>16.84</v>
      </c>
      <c r="G7215">
        <v>23.37</v>
      </c>
      <c r="H7215">
        <v>1.43</v>
      </c>
      <c r="I7215">
        <v>4.67</v>
      </c>
      <c r="J7215">
        <v>2.02</v>
      </c>
      <c r="K7215">
        <v>3.21</v>
      </c>
      <c r="L7215">
        <v>0</v>
      </c>
      <c r="M7215">
        <v>9.4499999999999993</v>
      </c>
      <c r="N7215">
        <v>28.61</v>
      </c>
      <c r="O7215">
        <v>21.76</v>
      </c>
    </row>
    <row r="7216" spans="1:15" x14ac:dyDescent="0.35">
      <c r="A7216" t="s">
        <v>14449</v>
      </c>
      <c r="B7216" t="s">
        <v>14450</v>
      </c>
      <c r="C7216">
        <v>12.1</v>
      </c>
      <c r="D7216">
        <v>15.72</v>
      </c>
      <c r="E7216">
        <v>8.4600000000000009</v>
      </c>
      <c r="F7216">
        <v>17.329999999999998</v>
      </c>
      <c r="G7216">
        <v>23.18</v>
      </c>
      <c r="H7216">
        <v>2.4700000000000002</v>
      </c>
      <c r="I7216">
        <v>4.5</v>
      </c>
      <c r="J7216">
        <v>2.0299999999999998</v>
      </c>
      <c r="K7216">
        <v>3.24</v>
      </c>
      <c r="L7216">
        <v>0</v>
      </c>
      <c r="M7216">
        <v>7.04</v>
      </c>
      <c r="N7216">
        <v>14.66</v>
      </c>
      <c r="O7216">
        <v>13.57</v>
      </c>
    </row>
    <row r="7217" spans="1:15" x14ac:dyDescent="0.35">
      <c r="A7217" t="s">
        <v>14451</v>
      </c>
      <c r="B7217" t="s">
        <v>14452</v>
      </c>
      <c r="C7217">
        <v>11.82</v>
      </c>
      <c r="D7217">
        <v>15.86</v>
      </c>
      <c r="E7217">
        <v>7.81</v>
      </c>
      <c r="F7217">
        <v>17.260000000000002</v>
      </c>
      <c r="G7217">
        <v>23.74</v>
      </c>
      <c r="H7217">
        <v>1.74</v>
      </c>
      <c r="I7217">
        <v>4.68</v>
      </c>
      <c r="J7217">
        <v>2.0099999999999998</v>
      </c>
      <c r="K7217">
        <v>3.22</v>
      </c>
      <c r="L7217">
        <v>0</v>
      </c>
      <c r="M7217">
        <v>10</v>
      </c>
      <c r="N7217">
        <v>25.36</v>
      </c>
      <c r="O7217">
        <v>19.97</v>
      </c>
    </row>
    <row r="7218" spans="1:15" x14ac:dyDescent="0.35">
      <c r="A7218" t="s">
        <v>14453</v>
      </c>
      <c r="B7218" t="s">
        <v>14454</v>
      </c>
      <c r="C7218">
        <v>11.99</v>
      </c>
      <c r="D7218">
        <v>15.71</v>
      </c>
      <c r="E7218">
        <v>8.2799999999999994</v>
      </c>
      <c r="F7218">
        <v>17.260000000000002</v>
      </c>
      <c r="G7218">
        <v>23.25</v>
      </c>
      <c r="H7218">
        <v>2.2799999999999998</v>
      </c>
      <c r="I7218">
        <v>4.54</v>
      </c>
      <c r="J7218">
        <v>2.0299999999999998</v>
      </c>
      <c r="K7218">
        <v>3.24</v>
      </c>
      <c r="L7218">
        <v>0</v>
      </c>
      <c r="M7218">
        <v>8</v>
      </c>
      <c r="N7218">
        <v>19.100000000000001</v>
      </c>
      <c r="O7218">
        <v>17</v>
      </c>
    </row>
    <row r="7219" spans="1:15" x14ac:dyDescent="0.35">
      <c r="A7219" t="s">
        <v>14455</v>
      </c>
      <c r="B7219" t="s">
        <v>14456</v>
      </c>
      <c r="C7219">
        <v>11.34</v>
      </c>
      <c r="D7219">
        <v>15.4</v>
      </c>
      <c r="E7219">
        <v>7.36</v>
      </c>
      <c r="F7219">
        <v>16.73</v>
      </c>
      <c r="G7219">
        <v>23.25</v>
      </c>
      <c r="H7219">
        <v>1.43</v>
      </c>
      <c r="I7219">
        <v>4.63</v>
      </c>
      <c r="J7219">
        <v>2</v>
      </c>
      <c r="K7219">
        <v>3.18</v>
      </c>
      <c r="L7219">
        <v>0</v>
      </c>
      <c r="M7219">
        <v>9.17</v>
      </c>
      <c r="N7219">
        <v>28.13</v>
      </c>
      <c r="O7219">
        <v>21.48</v>
      </c>
    </row>
    <row r="7220" spans="1:15" x14ac:dyDescent="0.35">
      <c r="A7220" t="s">
        <v>14457</v>
      </c>
      <c r="B7220" t="s">
        <v>14458</v>
      </c>
      <c r="C7220">
        <v>12.08</v>
      </c>
      <c r="D7220">
        <v>15.77</v>
      </c>
      <c r="E7220">
        <v>8.4</v>
      </c>
      <c r="F7220">
        <v>17.440000000000001</v>
      </c>
      <c r="G7220">
        <v>23.42</v>
      </c>
      <c r="H7220">
        <v>2.2999999999999998</v>
      </c>
      <c r="I7220">
        <v>4.6100000000000003</v>
      </c>
      <c r="J7220">
        <v>2.02</v>
      </c>
      <c r="K7220">
        <v>3.23</v>
      </c>
      <c r="L7220">
        <v>0</v>
      </c>
      <c r="M7220">
        <v>8.7200000000000006</v>
      </c>
      <c r="N7220">
        <v>19.64</v>
      </c>
      <c r="O7220">
        <v>16.61</v>
      </c>
    </row>
    <row r="7221" spans="1:15" x14ac:dyDescent="0.35">
      <c r="A7221" t="s">
        <v>14459</v>
      </c>
      <c r="B7221" t="s">
        <v>14460</v>
      </c>
      <c r="C7221">
        <v>12.02</v>
      </c>
      <c r="D7221">
        <v>15.67</v>
      </c>
      <c r="E7221">
        <v>8.3699999999999992</v>
      </c>
      <c r="F7221">
        <v>17.309999999999999</v>
      </c>
      <c r="G7221">
        <v>23.21</v>
      </c>
      <c r="H7221">
        <v>2.33</v>
      </c>
      <c r="I7221">
        <v>4.55</v>
      </c>
      <c r="J7221">
        <v>2.02</v>
      </c>
      <c r="K7221">
        <v>3.24</v>
      </c>
      <c r="L7221">
        <v>0</v>
      </c>
      <c r="M7221">
        <v>8</v>
      </c>
      <c r="N7221">
        <v>18.63</v>
      </c>
      <c r="O7221">
        <v>16.62</v>
      </c>
    </row>
    <row r="7222" spans="1:15" x14ac:dyDescent="0.35">
      <c r="A7222" t="s">
        <v>14461</v>
      </c>
      <c r="B7222" t="s">
        <v>14462</v>
      </c>
      <c r="C7222">
        <v>12.09</v>
      </c>
      <c r="D7222">
        <v>15.77</v>
      </c>
      <c r="E7222">
        <v>8.42</v>
      </c>
      <c r="F7222">
        <v>17.52</v>
      </c>
      <c r="G7222">
        <v>23.54</v>
      </c>
      <c r="H7222">
        <v>2.25</v>
      </c>
      <c r="I7222">
        <v>4.67</v>
      </c>
      <c r="J7222">
        <v>2.0099999999999998</v>
      </c>
      <c r="K7222">
        <v>3.23</v>
      </c>
      <c r="L7222">
        <v>0</v>
      </c>
      <c r="M7222">
        <v>10</v>
      </c>
      <c r="N7222">
        <v>21.34</v>
      </c>
      <c r="O7222">
        <v>16.43</v>
      </c>
    </row>
    <row r="7223" spans="1:15" x14ac:dyDescent="0.35">
      <c r="A7223" t="s">
        <v>14463</v>
      </c>
      <c r="B7223" t="s">
        <v>14464</v>
      </c>
      <c r="C7223">
        <v>12.07</v>
      </c>
      <c r="D7223">
        <v>15.94</v>
      </c>
      <c r="E7223">
        <v>8.23</v>
      </c>
      <c r="F7223">
        <v>17.53</v>
      </c>
      <c r="G7223">
        <v>23.78</v>
      </c>
      <c r="H7223">
        <v>2.0699999999999998</v>
      </c>
      <c r="I7223">
        <v>4.6900000000000004</v>
      </c>
      <c r="J7223">
        <v>2.0099999999999998</v>
      </c>
      <c r="K7223">
        <v>3.22</v>
      </c>
      <c r="L7223">
        <v>0</v>
      </c>
      <c r="M7223">
        <v>10</v>
      </c>
      <c r="N7223">
        <v>22.77</v>
      </c>
      <c r="O7223">
        <v>17.36</v>
      </c>
    </row>
    <row r="7224" spans="1:15" x14ac:dyDescent="0.35">
      <c r="A7224" t="s">
        <v>14465</v>
      </c>
      <c r="B7224" t="s">
        <v>14466</v>
      </c>
      <c r="C7224">
        <v>12.15</v>
      </c>
      <c r="D7224">
        <v>15.89</v>
      </c>
      <c r="E7224">
        <v>8.43</v>
      </c>
      <c r="F7224">
        <v>17.62</v>
      </c>
      <c r="G7224">
        <v>23.73</v>
      </c>
      <c r="H7224">
        <v>2.23</v>
      </c>
      <c r="I7224">
        <v>4.7</v>
      </c>
      <c r="J7224">
        <v>2.0099999999999998</v>
      </c>
      <c r="K7224">
        <v>3.22</v>
      </c>
      <c r="L7224">
        <v>0</v>
      </c>
      <c r="M7224">
        <v>10</v>
      </c>
      <c r="N7224">
        <v>22</v>
      </c>
      <c r="O7224">
        <v>16.489999999999998</v>
      </c>
    </row>
    <row r="7225" spans="1:15" x14ac:dyDescent="0.35">
      <c r="A7225" t="s">
        <v>14467</v>
      </c>
      <c r="B7225" t="s">
        <v>14468</v>
      </c>
      <c r="C7225">
        <v>11.9</v>
      </c>
      <c r="D7225">
        <v>15.96</v>
      </c>
      <c r="E7225">
        <v>7.86</v>
      </c>
      <c r="F7225">
        <v>17.32</v>
      </c>
      <c r="G7225">
        <v>23.79</v>
      </c>
      <c r="H7225">
        <v>1.8</v>
      </c>
      <c r="I7225">
        <v>4.67</v>
      </c>
      <c r="J7225">
        <v>2.0099999999999998</v>
      </c>
      <c r="K7225">
        <v>3.2</v>
      </c>
      <c r="L7225">
        <v>0</v>
      </c>
      <c r="M7225">
        <v>10</v>
      </c>
      <c r="N7225">
        <v>24.74</v>
      </c>
      <c r="O7225">
        <v>19.41</v>
      </c>
    </row>
    <row r="7226" spans="1:15" x14ac:dyDescent="0.35">
      <c r="A7226" t="s">
        <v>14469</v>
      </c>
      <c r="B7226" t="s">
        <v>14470</v>
      </c>
      <c r="C7226">
        <v>11.98</v>
      </c>
      <c r="D7226">
        <v>15.95</v>
      </c>
      <c r="E7226">
        <v>8.0399999999999991</v>
      </c>
      <c r="F7226">
        <v>17.41</v>
      </c>
      <c r="G7226">
        <v>23.76</v>
      </c>
      <c r="H7226">
        <v>1.94</v>
      </c>
      <c r="I7226">
        <v>4.67</v>
      </c>
      <c r="J7226">
        <v>2</v>
      </c>
      <c r="K7226">
        <v>3.21</v>
      </c>
      <c r="L7226">
        <v>0</v>
      </c>
      <c r="M7226">
        <v>10</v>
      </c>
      <c r="N7226">
        <v>23.4</v>
      </c>
      <c r="O7226">
        <v>17.97</v>
      </c>
    </row>
    <row r="7227" spans="1:15" x14ac:dyDescent="0.35">
      <c r="A7227" t="s">
        <v>14471</v>
      </c>
      <c r="B7227" t="s">
        <v>14472</v>
      </c>
      <c r="C7227">
        <v>12.25</v>
      </c>
      <c r="D7227">
        <v>15.82</v>
      </c>
      <c r="E7227">
        <v>8.66</v>
      </c>
      <c r="F7227">
        <v>17.55</v>
      </c>
      <c r="G7227">
        <v>23.34</v>
      </c>
      <c r="H7227">
        <v>2.56</v>
      </c>
      <c r="I7227">
        <v>4.5599999999999996</v>
      </c>
      <c r="J7227">
        <v>2.02</v>
      </c>
      <c r="K7227">
        <v>3.22</v>
      </c>
      <c r="L7227">
        <v>0</v>
      </c>
      <c r="M7227">
        <v>6.94</v>
      </c>
      <c r="N7227">
        <v>14.91</v>
      </c>
      <c r="O7227">
        <v>13.27</v>
      </c>
    </row>
    <row r="7228" spans="1:15" x14ac:dyDescent="0.35">
      <c r="A7228" t="s">
        <v>14473</v>
      </c>
      <c r="B7228" t="s">
        <v>14474</v>
      </c>
      <c r="C7228">
        <v>11.96</v>
      </c>
      <c r="D7228">
        <v>16.010000000000002</v>
      </c>
      <c r="E7228">
        <v>7.92</v>
      </c>
      <c r="F7228">
        <v>17.36</v>
      </c>
      <c r="G7228">
        <v>23.8</v>
      </c>
      <c r="H7228">
        <v>1.87</v>
      </c>
      <c r="I7228">
        <v>4.6500000000000004</v>
      </c>
      <c r="J7228">
        <v>2.0099999999999998</v>
      </c>
      <c r="K7228">
        <v>3.2</v>
      </c>
      <c r="L7228">
        <v>0</v>
      </c>
      <c r="M7228">
        <v>10</v>
      </c>
      <c r="N7228">
        <v>23.96</v>
      </c>
      <c r="O7228">
        <v>18.87</v>
      </c>
    </row>
    <row r="7229" spans="1:15" x14ac:dyDescent="0.35">
      <c r="A7229" t="s">
        <v>14475</v>
      </c>
      <c r="B7229" t="s">
        <v>14476</v>
      </c>
      <c r="C7229">
        <v>12.26</v>
      </c>
      <c r="D7229">
        <v>15.88</v>
      </c>
      <c r="E7229">
        <v>8.64</v>
      </c>
      <c r="F7229">
        <v>17.690000000000001</v>
      </c>
      <c r="G7229">
        <v>23.61</v>
      </c>
      <c r="H7229">
        <v>2.44</v>
      </c>
      <c r="I7229">
        <v>4.67</v>
      </c>
      <c r="J7229">
        <v>2.0099999999999998</v>
      </c>
      <c r="K7229">
        <v>3.22</v>
      </c>
      <c r="L7229">
        <v>0</v>
      </c>
      <c r="M7229">
        <v>9.85</v>
      </c>
      <c r="N7229">
        <v>19.77</v>
      </c>
      <c r="O7229">
        <v>15.32</v>
      </c>
    </row>
    <row r="7230" spans="1:15" x14ac:dyDescent="0.35">
      <c r="A7230" t="s">
        <v>14477</v>
      </c>
      <c r="B7230" t="s">
        <v>14478</v>
      </c>
      <c r="C7230">
        <v>12.08</v>
      </c>
      <c r="D7230">
        <v>15.97</v>
      </c>
      <c r="E7230">
        <v>8.19</v>
      </c>
      <c r="F7230">
        <v>17.46</v>
      </c>
      <c r="G7230">
        <v>23.67</v>
      </c>
      <c r="H7230">
        <v>2.1</v>
      </c>
      <c r="I7230">
        <v>4.63</v>
      </c>
      <c r="J7230">
        <v>2</v>
      </c>
      <c r="K7230">
        <v>3.21</v>
      </c>
      <c r="L7230">
        <v>0</v>
      </c>
      <c r="M7230">
        <v>10</v>
      </c>
      <c r="N7230">
        <v>23</v>
      </c>
      <c r="O7230">
        <v>16.850000000000001</v>
      </c>
    </row>
    <row r="7231" spans="1:15" x14ac:dyDescent="0.35">
      <c r="A7231" t="s">
        <v>14479</v>
      </c>
      <c r="B7231" t="s">
        <v>14480</v>
      </c>
      <c r="C7231">
        <v>11.9</v>
      </c>
      <c r="D7231">
        <v>15.97</v>
      </c>
      <c r="E7231">
        <v>7.85</v>
      </c>
      <c r="F7231">
        <v>17.28</v>
      </c>
      <c r="G7231">
        <v>23.74</v>
      </c>
      <c r="H7231">
        <v>1.83</v>
      </c>
      <c r="I7231">
        <v>4.6399999999999997</v>
      </c>
      <c r="J7231">
        <v>2.0099999999999998</v>
      </c>
      <c r="K7231">
        <v>3.19</v>
      </c>
      <c r="L7231">
        <v>0</v>
      </c>
      <c r="M7231">
        <v>10</v>
      </c>
      <c r="N7231">
        <v>24.59</v>
      </c>
      <c r="O7231">
        <v>19.34</v>
      </c>
    </row>
    <row r="7232" spans="1:15" x14ac:dyDescent="0.35">
      <c r="A7232" t="s">
        <v>14481</v>
      </c>
      <c r="B7232" t="s">
        <v>14482</v>
      </c>
      <c r="C7232">
        <v>11.76</v>
      </c>
      <c r="D7232">
        <v>15.9</v>
      </c>
      <c r="E7232">
        <v>7.65</v>
      </c>
      <c r="F7232">
        <v>17.149999999999999</v>
      </c>
      <c r="G7232">
        <v>23.73</v>
      </c>
      <c r="H7232">
        <v>1.66</v>
      </c>
      <c r="I7232">
        <v>4.6500000000000004</v>
      </c>
      <c r="J7232">
        <v>2</v>
      </c>
      <c r="K7232">
        <v>3.18</v>
      </c>
      <c r="L7232">
        <v>0</v>
      </c>
      <c r="M7232">
        <v>10</v>
      </c>
      <c r="N7232">
        <v>26.25</v>
      </c>
      <c r="O7232">
        <v>21</v>
      </c>
    </row>
    <row r="7233" spans="1:15" x14ac:dyDescent="0.35">
      <c r="A7233" t="s">
        <v>14483</v>
      </c>
      <c r="B7233" t="s">
        <v>14484</v>
      </c>
      <c r="C7233">
        <v>12.18</v>
      </c>
      <c r="D7233">
        <v>15.95</v>
      </c>
      <c r="E7233">
        <v>8.4</v>
      </c>
      <c r="F7233">
        <v>17.559999999999999</v>
      </c>
      <c r="G7233">
        <v>23.62</v>
      </c>
      <c r="H7233">
        <v>2.27</v>
      </c>
      <c r="I7233">
        <v>4.63</v>
      </c>
      <c r="J7233">
        <v>2</v>
      </c>
      <c r="K7233">
        <v>3.21</v>
      </c>
      <c r="L7233">
        <v>0</v>
      </c>
      <c r="M7233">
        <v>9.8800000000000008</v>
      </c>
      <c r="N7233">
        <v>22.06</v>
      </c>
      <c r="O7233">
        <v>15.54</v>
      </c>
    </row>
    <row r="7234" spans="1:15" x14ac:dyDescent="0.35">
      <c r="A7234" t="s">
        <v>14485</v>
      </c>
      <c r="B7234" t="s">
        <v>14486</v>
      </c>
      <c r="C7234">
        <v>12.35</v>
      </c>
      <c r="D7234">
        <v>15.93</v>
      </c>
      <c r="E7234">
        <v>8.75</v>
      </c>
      <c r="F7234">
        <v>17.73</v>
      </c>
      <c r="G7234">
        <v>23.57</v>
      </c>
      <c r="H7234">
        <v>2.57</v>
      </c>
      <c r="I7234">
        <v>4.63</v>
      </c>
      <c r="J7234">
        <v>2.0099999999999998</v>
      </c>
      <c r="K7234">
        <v>3.22</v>
      </c>
      <c r="L7234">
        <v>0</v>
      </c>
      <c r="M7234">
        <v>8.93</v>
      </c>
      <c r="N7234">
        <v>18.510000000000002</v>
      </c>
      <c r="O7234">
        <v>15</v>
      </c>
    </row>
    <row r="7235" spans="1:15" x14ac:dyDescent="0.35">
      <c r="A7235" t="s">
        <v>14487</v>
      </c>
      <c r="B7235" t="s">
        <v>14488</v>
      </c>
      <c r="C7235">
        <v>12.26</v>
      </c>
      <c r="D7235">
        <v>15.94</v>
      </c>
      <c r="E7235">
        <v>8.57</v>
      </c>
      <c r="F7235">
        <v>17.649999999999999</v>
      </c>
      <c r="G7235">
        <v>23.61</v>
      </c>
      <c r="H7235">
        <v>2.41</v>
      </c>
      <c r="I7235">
        <v>4.6399999999999997</v>
      </c>
      <c r="J7235">
        <v>2</v>
      </c>
      <c r="K7235">
        <v>3.21</v>
      </c>
      <c r="L7235">
        <v>0</v>
      </c>
      <c r="M7235">
        <v>9.57</v>
      </c>
      <c r="N7235">
        <v>20.85</v>
      </c>
      <c r="O7235">
        <v>15.15</v>
      </c>
    </row>
    <row r="7236" spans="1:15" x14ac:dyDescent="0.35">
      <c r="A7236" t="s">
        <v>14489</v>
      </c>
      <c r="B7236" t="s">
        <v>14490</v>
      </c>
      <c r="C7236">
        <v>11.83</v>
      </c>
      <c r="D7236">
        <v>15.95</v>
      </c>
      <c r="E7236">
        <v>7.74</v>
      </c>
      <c r="F7236">
        <v>17.2</v>
      </c>
      <c r="G7236">
        <v>23.73</v>
      </c>
      <c r="H7236">
        <v>1.75</v>
      </c>
      <c r="I7236">
        <v>4.63</v>
      </c>
      <c r="J7236">
        <v>2</v>
      </c>
      <c r="K7236">
        <v>3.18</v>
      </c>
      <c r="L7236">
        <v>0</v>
      </c>
      <c r="M7236">
        <v>10</v>
      </c>
      <c r="N7236">
        <v>25.58</v>
      </c>
      <c r="O7236">
        <v>19.7</v>
      </c>
    </row>
    <row r="7237" spans="1:15" x14ac:dyDescent="0.35">
      <c r="A7237" t="s">
        <v>14491</v>
      </c>
      <c r="B7237" t="s">
        <v>14492</v>
      </c>
      <c r="C7237">
        <v>12.15</v>
      </c>
      <c r="D7237">
        <v>15.93</v>
      </c>
      <c r="E7237">
        <v>8.34</v>
      </c>
      <c r="F7237">
        <v>17.43</v>
      </c>
      <c r="G7237">
        <v>23.43</v>
      </c>
      <c r="H7237">
        <v>2.2999999999999998</v>
      </c>
      <c r="I7237">
        <v>4.55</v>
      </c>
      <c r="J7237">
        <v>2</v>
      </c>
      <c r="K7237">
        <v>3.2</v>
      </c>
      <c r="L7237">
        <v>0</v>
      </c>
      <c r="M7237">
        <v>8.92</v>
      </c>
      <c r="N7237">
        <v>22.56</v>
      </c>
      <c r="O7237">
        <v>15.97</v>
      </c>
    </row>
    <row r="7238" spans="1:15" x14ac:dyDescent="0.35">
      <c r="A7238" t="s">
        <v>14493</v>
      </c>
      <c r="B7238" t="s">
        <v>14494</v>
      </c>
      <c r="C7238">
        <v>12.25</v>
      </c>
      <c r="D7238">
        <v>15.92</v>
      </c>
      <c r="E7238">
        <v>8.5399999999999991</v>
      </c>
      <c r="F7238">
        <v>17.559999999999999</v>
      </c>
      <c r="G7238">
        <v>23.46</v>
      </c>
      <c r="H7238">
        <v>2.4500000000000002</v>
      </c>
      <c r="I7238">
        <v>4.58</v>
      </c>
      <c r="J7238">
        <v>2</v>
      </c>
      <c r="K7238">
        <v>3.21</v>
      </c>
      <c r="L7238">
        <v>0</v>
      </c>
      <c r="M7238">
        <v>8.27</v>
      </c>
      <c r="N7238">
        <v>20.309999999999999</v>
      </c>
      <c r="O7238">
        <v>15.35</v>
      </c>
    </row>
    <row r="7239" spans="1:15" x14ac:dyDescent="0.35">
      <c r="A7239" t="s">
        <v>14495</v>
      </c>
      <c r="B7239" t="s">
        <v>14496</v>
      </c>
      <c r="C7239">
        <v>12.13</v>
      </c>
      <c r="D7239">
        <v>16.03</v>
      </c>
      <c r="E7239">
        <v>8.1999999999999993</v>
      </c>
      <c r="F7239">
        <v>17.46</v>
      </c>
      <c r="G7239">
        <v>23.64</v>
      </c>
      <c r="H7239">
        <v>2.15</v>
      </c>
      <c r="I7239">
        <v>4.5999999999999996</v>
      </c>
      <c r="J7239">
        <v>2</v>
      </c>
      <c r="K7239">
        <v>3.19</v>
      </c>
      <c r="L7239">
        <v>0</v>
      </c>
      <c r="M7239">
        <v>9.8699999999999992</v>
      </c>
      <c r="N7239">
        <v>23</v>
      </c>
      <c r="O7239">
        <v>16.329999999999998</v>
      </c>
    </row>
    <row r="7240" spans="1:15" x14ac:dyDescent="0.35">
      <c r="A7240" t="s">
        <v>14497</v>
      </c>
      <c r="B7240" t="s">
        <v>14498</v>
      </c>
      <c r="C7240">
        <v>12.04</v>
      </c>
      <c r="D7240">
        <v>16.02</v>
      </c>
      <c r="E7240">
        <v>8.0399999999999991</v>
      </c>
      <c r="F7240">
        <v>17.38</v>
      </c>
      <c r="G7240">
        <v>23.69</v>
      </c>
      <c r="H7240">
        <v>2.02</v>
      </c>
      <c r="I7240">
        <v>4.6100000000000003</v>
      </c>
      <c r="J7240">
        <v>2.0099999999999998</v>
      </c>
      <c r="K7240">
        <v>3.19</v>
      </c>
      <c r="L7240">
        <v>0</v>
      </c>
      <c r="M7240">
        <v>10</v>
      </c>
      <c r="N7240">
        <v>23.17</v>
      </c>
      <c r="O7240">
        <v>17.37</v>
      </c>
    </row>
    <row r="7241" spans="1:15" x14ac:dyDescent="0.35">
      <c r="A7241" t="s">
        <v>14499</v>
      </c>
      <c r="B7241" t="s">
        <v>14500</v>
      </c>
      <c r="C7241">
        <v>12.26</v>
      </c>
      <c r="D7241">
        <v>15.89</v>
      </c>
      <c r="E7241">
        <v>8.6</v>
      </c>
      <c r="F7241">
        <v>17.54</v>
      </c>
      <c r="G7241">
        <v>23.36</v>
      </c>
      <c r="H7241">
        <v>2.52</v>
      </c>
      <c r="I7241">
        <v>4.55</v>
      </c>
      <c r="J7241">
        <v>2</v>
      </c>
      <c r="K7241">
        <v>3.21</v>
      </c>
      <c r="L7241">
        <v>0</v>
      </c>
      <c r="M7241">
        <v>8</v>
      </c>
      <c r="N7241">
        <v>19.09</v>
      </c>
      <c r="O7241">
        <v>15.11</v>
      </c>
    </row>
    <row r="7242" spans="1:15" x14ac:dyDescent="0.35">
      <c r="A7242" t="s">
        <v>14501</v>
      </c>
      <c r="B7242" t="s">
        <v>14502</v>
      </c>
      <c r="C7242">
        <v>12.31</v>
      </c>
      <c r="D7242">
        <v>15.82</v>
      </c>
      <c r="E7242">
        <v>8.75</v>
      </c>
      <c r="F7242">
        <v>17.559999999999999</v>
      </c>
      <c r="G7242">
        <v>23.23</v>
      </c>
      <c r="H7242">
        <v>2.67</v>
      </c>
      <c r="I7242">
        <v>4.5199999999999996</v>
      </c>
      <c r="J7242">
        <v>2.0099999999999998</v>
      </c>
      <c r="K7242">
        <v>3.21</v>
      </c>
      <c r="L7242">
        <v>0</v>
      </c>
      <c r="M7242">
        <v>7.21</v>
      </c>
      <c r="N7242">
        <v>14.84</v>
      </c>
      <c r="O7242">
        <v>12.86</v>
      </c>
    </row>
    <row r="7243" spans="1:15" x14ac:dyDescent="0.35">
      <c r="A7243" t="s">
        <v>14503</v>
      </c>
      <c r="B7243" t="s">
        <v>14504</v>
      </c>
      <c r="C7243">
        <v>12.26</v>
      </c>
      <c r="D7243">
        <v>15.8</v>
      </c>
      <c r="E7243">
        <v>8.66</v>
      </c>
      <c r="F7243">
        <v>17.48</v>
      </c>
      <c r="G7243">
        <v>23.17</v>
      </c>
      <c r="H7243">
        <v>2.62</v>
      </c>
      <c r="I7243">
        <v>4.5</v>
      </c>
      <c r="J7243">
        <v>2</v>
      </c>
      <c r="K7243">
        <v>3.21</v>
      </c>
      <c r="L7243">
        <v>0</v>
      </c>
      <c r="M7243">
        <v>8</v>
      </c>
      <c r="N7243">
        <v>17.329999999999998</v>
      </c>
      <c r="O7243">
        <v>14.41</v>
      </c>
    </row>
    <row r="7244" spans="1:15" x14ac:dyDescent="0.35">
      <c r="A7244" t="s">
        <v>14505</v>
      </c>
      <c r="B7244" t="s">
        <v>14506</v>
      </c>
      <c r="C7244">
        <v>11.68</v>
      </c>
      <c r="D7244">
        <v>15.79</v>
      </c>
      <c r="E7244">
        <v>7.61</v>
      </c>
      <c r="F7244">
        <v>17.03</v>
      </c>
      <c r="G7244">
        <v>23.56</v>
      </c>
      <c r="H7244">
        <v>1.67</v>
      </c>
      <c r="I7244">
        <v>4.6100000000000003</v>
      </c>
      <c r="J7244">
        <v>2</v>
      </c>
      <c r="K7244">
        <v>3.17</v>
      </c>
      <c r="L7244">
        <v>0</v>
      </c>
      <c r="M7244">
        <v>10</v>
      </c>
      <c r="N7244">
        <v>25.99</v>
      </c>
      <c r="O7244">
        <v>20.97</v>
      </c>
    </row>
    <row r="7245" spans="1:15" x14ac:dyDescent="0.35">
      <c r="A7245" t="s">
        <v>14507</v>
      </c>
      <c r="B7245" t="s">
        <v>14508</v>
      </c>
      <c r="C7245">
        <v>12.08</v>
      </c>
      <c r="D7245">
        <v>15.95</v>
      </c>
      <c r="E7245">
        <v>8.19</v>
      </c>
      <c r="F7245">
        <v>17.38</v>
      </c>
      <c r="G7245">
        <v>23.51</v>
      </c>
      <c r="H7245">
        <v>2.1800000000000002</v>
      </c>
      <c r="I7245">
        <v>4.57</v>
      </c>
      <c r="J7245">
        <v>2</v>
      </c>
      <c r="K7245">
        <v>3.18</v>
      </c>
      <c r="L7245">
        <v>0</v>
      </c>
      <c r="M7245">
        <v>9.09</v>
      </c>
      <c r="N7245">
        <v>22.97</v>
      </c>
      <c r="O7245">
        <v>16.55</v>
      </c>
    </row>
    <row r="7246" spans="1:15" x14ac:dyDescent="0.35">
      <c r="A7246" t="s">
        <v>14509</v>
      </c>
      <c r="B7246" t="s">
        <v>14510</v>
      </c>
      <c r="C7246">
        <v>11.87</v>
      </c>
      <c r="D7246">
        <v>15.88</v>
      </c>
      <c r="E7246">
        <v>7.87</v>
      </c>
      <c r="F7246">
        <v>17.2</v>
      </c>
      <c r="G7246">
        <v>23.55</v>
      </c>
      <c r="H7246">
        <v>1.9</v>
      </c>
      <c r="I7246">
        <v>4.59</v>
      </c>
      <c r="J7246">
        <v>2</v>
      </c>
      <c r="K7246">
        <v>3.18</v>
      </c>
      <c r="L7246">
        <v>0</v>
      </c>
      <c r="M7246">
        <v>9.4499999999999993</v>
      </c>
      <c r="N7246">
        <v>24</v>
      </c>
      <c r="O7246">
        <v>18.48</v>
      </c>
    </row>
    <row r="7247" spans="1:15" x14ac:dyDescent="0.35">
      <c r="A7247" t="s">
        <v>14511</v>
      </c>
      <c r="B7247" t="s">
        <v>14512</v>
      </c>
      <c r="C7247">
        <v>12.16</v>
      </c>
      <c r="D7247">
        <v>15.97</v>
      </c>
      <c r="E7247">
        <v>8.32</v>
      </c>
      <c r="F7247">
        <v>17.440000000000001</v>
      </c>
      <c r="G7247">
        <v>23.48</v>
      </c>
      <c r="H7247">
        <v>2.29</v>
      </c>
      <c r="I7247">
        <v>4.55</v>
      </c>
      <c r="J7247">
        <v>2</v>
      </c>
      <c r="K7247">
        <v>3.19</v>
      </c>
      <c r="L7247">
        <v>0</v>
      </c>
      <c r="M7247">
        <v>9.09</v>
      </c>
      <c r="N7247">
        <v>22.64</v>
      </c>
      <c r="O7247">
        <v>16</v>
      </c>
    </row>
    <row r="7248" spans="1:15" x14ac:dyDescent="0.35">
      <c r="A7248" t="s">
        <v>14513</v>
      </c>
      <c r="B7248" t="s">
        <v>14514</v>
      </c>
      <c r="C7248">
        <v>11.56</v>
      </c>
      <c r="D7248">
        <v>15.67</v>
      </c>
      <c r="E7248">
        <v>7.52</v>
      </c>
      <c r="F7248">
        <v>16.920000000000002</v>
      </c>
      <c r="G7248">
        <v>23.45</v>
      </c>
      <c r="H7248">
        <v>1.6</v>
      </c>
      <c r="I7248">
        <v>4.6100000000000003</v>
      </c>
      <c r="J7248">
        <v>1.99</v>
      </c>
      <c r="K7248">
        <v>3.16</v>
      </c>
      <c r="L7248">
        <v>0</v>
      </c>
      <c r="M7248">
        <v>9.9499999999999993</v>
      </c>
      <c r="N7248">
        <v>26.54</v>
      </c>
      <c r="O7248">
        <v>21</v>
      </c>
    </row>
    <row r="7249" spans="1:15" x14ac:dyDescent="0.35">
      <c r="A7249" t="s">
        <v>14515</v>
      </c>
      <c r="B7249" t="s">
        <v>14516</v>
      </c>
      <c r="C7249">
        <v>12.19</v>
      </c>
      <c r="D7249">
        <v>15.91</v>
      </c>
      <c r="E7249">
        <v>8.42</v>
      </c>
      <c r="F7249">
        <v>17.420000000000002</v>
      </c>
      <c r="G7249">
        <v>23.33</v>
      </c>
      <c r="H7249">
        <v>2.42</v>
      </c>
      <c r="I7249">
        <v>4.51</v>
      </c>
      <c r="J7249">
        <v>1.99</v>
      </c>
      <c r="K7249">
        <v>3.19</v>
      </c>
      <c r="L7249">
        <v>0</v>
      </c>
      <c r="M7249">
        <v>8</v>
      </c>
      <c r="N7249">
        <v>19.87</v>
      </c>
      <c r="O7249">
        <v>15.87</v>
      </c>
    </row>
    <row r="7250" spans="1:15" x14ac:dyDescent="0.35">
      <c r="A7250" t="s">
        <v>14517</v>
      </c>
      <c r="B7250" t="s">
        <v>14518</v>
      </c>
      <c r="C7250">
        <v>11.69</v>
      </c>
      <c r="D7250">
        <v>15.71</v>
      </c>
      <c r="E7250">
        <v>7.71</v>
      </c>
      <c r="F7250">
        <v>17.010000000000002</v>
      </c>
      <c r="G7250">
        <v>23.4</v>
      </c>
      <c r="H7250">
        <v>1.78</v>
      </c>
      <c r="I7250">
        <v>4.58</v>
      </c>
      <c r="J7250">
        <v>1.99</v>
      </c>
      <c r="K7250">
        <v>3.17</v>
      </c>
      <c r="L7250">
        <v>0</v>
      </c>
      <c r="M7250">
        <v>9.44</v>
      </c>
      <c r="N7250">
        <v>24.84</v>
      </c>
      <c r="O7250">
        <v>20.87</v>
      </c>
    </row>
    <row r="7251" spans="1:15" x14ac:dyDescent="0.35">
      <c r="A7251" t="s">
        <v>14519</v>
      </c>
      <c r="B7251" t="s">
        <v>14520</v>
      </c>
      <c r="C7251">
        <v>12.17</v>
      </c>
      <c r="D7251">
        <v>15.87</v>
      </c>
      <c r="E7251">
        <v>8.42</v>
      </c>
      <c r="F7251">
        <v>17.39</v>
      </c>
      <c r="G7251">
        <v>23.27</v>
      </c>
      <c r="H7251">
        <v>2.4300000000000002</v>
      </c>
      <c r="I7251">
        <v>4.5</v>
      </c>
      <c r="J7251">
        <v>2</v>
      </c>
      <c r="K7251">
        <v>3.18</v>
      </c>
      <c r="L7251">
        <v>0</v>
      </c>
      <c r="M7251">
        <v>8.01</v>
      </c>
      <c r="N7251">
        <v>19.95</v>
      </c>
      <c r="O7251">
        <v>15.58</v>
      </c>
    </row>
    <row r="7252" spans="1:15" x14ac:dyDescent="0.35">
      <c r="A7252" t="s">
        <v>14521</v>
      </c>
      <c r="B7252" t="s">
        <v>14522</v>
      </c>
      <c r="C7252">
        <v>9.52</v>
      </c>
      <c r="D7252">
        <v>13.05</v>
      </c>
      <c r="E7252">
        <v>6.06</v>
      </c>
      <c r="F7252">
        <v>14.69</v>
      </c>
      <c r="G7252">
        <v>20.64</v>
      </c>
      <c r="H7252">
        <v>0.56000000000000005</v>
      </c>
      <c r="I7252">
        <v>4.4000000000000004</v>
      </c>
      <c r="J7252">
        <v>2.12</v>
      </c>
      <c r="K7252">
        <v>3.31</v>
      </c>
      <c r="L7252">
        <v>0</v>
      </c>
      <c r="M7252">
        <v>2.48</v>
      </c>
      <c r="N7252">
        <v>33.090000000000003</v>
      </c>
      <c r="O7252">
        <v>31.41</v>
      </c>
    </row>
    <row r="7253" spans="1:15" x14ac:dyDescent="0.35">
      <c r="A7253" t="s">
        <v>14523</v>
      </c>
      <c r="B7253" t="s">
        <v>14524</v>
      </c>
      <c r="C7253">
        <v>9.4499999999999993</v>
      </c>
      <c r="D7253">
        <v>12.84</v>
      </c>
      <c r="E7253">
        <v>6.17</v>
      </c>
      <c r="F7253">
        <v>14.63</v>
      </c>
      <c r="G7253">
        <v>20.38</v>
      </c>
      <c r="H7253">
        <v>0.41</v>
      </c>
      <c r="I7253">
        <v>4.42</v>
      </c>
      <c r="J7253">
        <v>2.08</v>
      </c>
      <c r="K7253">
        <v>3.27</v>
      </c>
      <c r="L7253">
        <v>0</v>
      </c>
      <c r="M7253">
        <v>2.5099999999999998</v>
      </c>
      <c r="N7253">
        <v>33.75</v>
      </c>
      <c r="O7253">
        <v>28.89</v>
      </c>
    </row>
    <row r="7254" spans="1:15" x14ac:dyDescent="0.35">
      <c r="A7254" t="s">
        <v>14525</v>
      </c>
      <c r="B7254" t="s">
        <v>14526</v>
      </c>
      <c r="C7254">
        <v>9.9</v>
      </c>
      <c r="D7254">
        <v>13.31</v>
      </c>
      <c r="E7254">
        <v>6.53</v>
      </c>
      <c r="F7254">
        <v>15.06</v>
      </c>
      <c r="G7254">
        <v>20.81</v>
      </c>
      <c r="H7254">
        <v>0.83</v>
      </c>
      <c r="I7254">
        <v>4.42</v>
      </c>
      <c r="J7254">
        <v>2.06</v>
      </c>
      <c r="K7254">
        <v>3.2</v>
      </c>
      <c r="L7254">
        <v>0</v>
      </c>
      <c r="M7254">
        <v>3.53</v>
      </c>
      <c r="N7254">
        <v>31.81</v>
      </c>
      <c r="O7254">
        <v>26.56</v>
      </c>
    </row>
    <row r="7255" spans="1:15" x14ac:dyDescent="0.35">
      <c r="A7255" t="s">
        <v>14527</v>
      </c>
      <c r="B7255" t="s">
        <v>14528</v>
      </c>
      <c r="C7255">
        <v>10.98</v>
      </c>
      <c r="D7255">
        <v>14.44</v>
      </c>
      <c r="E7255">
        <v>7.58</v>
      </c>
      <c r="F7255">
        <v>16.18</v>
      </c>
      <c r="G7255">
        <v>21.88</v>
      </c>
      <c r="H7255">
        <v>1.75</v>
      </c>
      <c r="I7255">
        <v>4.46</v>
      </c>
      <c r="J7255">
        <v>2.02</v>
      </c>
      <c r="K7255">
        <v>3.14</v>
      </c>
      <c r="L7255">
        <v>0</v>
      </c>
      <c r="M7255">
        <v>6.07</v>
      </c>
      <c r="N7255">
        <v>25.33</v>
      </c>
      <c r="O7255">
        <v>20.67</v>
      </c>
    </row>
    <row r="7256" spans="1:15" x14ac:dyDescent="0.35">
      <c r="A7256" t="s">
        <v>14529</v>
      </c>
      <c r="B7256" t="s">
        <v>14530</v>
      </c>
      <c r="C7256">
        <v>11.13</v>
      </c>
      <c r="D7256">
        <v>14.75</v>
      </c>
      <c r="E7256">
        <v>7.54</v>
      </c>
      <c r="F7256">
        <v>16.11</v>
      </c>
      <c r="G7256">
        <v>21.85</v>
      </c>
      <c r="H7256">
        <v>1.83</v>
      </c>
      <c r="I7256">
        <v>4.2300000000000004</v>
      </c>
      <c r="J7256">
        <v>2.04</v>
      </c>
      <c r="K7256">
        <v>3.16</v>
      </c>
      <c r="L7256">
        <v>0</v>
      </c>
      <c r="M7256">
        <v>4.88</v>
      </c>
      <c r="N7256">
        <v>24.04</v>
      </c>
      <c r="O7256">
        <v>18.37</v>
      </c>
    </row>
    <row r="7257" spans="1:15" x14ac:dyDescent="0.35">
      <c r="A7257" t="s">
        <v>14531</v>
      </c>
      <c r="B7257" t="s">
        <v>14532</v>
      </c>
      <c r="C7257">
        <v>11.74</v>
      </c>
      <c r="D7257">
        <v>14.88</v>
      </c>
      <c r="E7257">
        <v>8.64</v>
      </c>
      <c r="F7257">
        <v>16.809999999999999</v>
      </c>
      <c r="G7257">
        <v>21.93</v>
      </c>
      <c r="H7257">
        <v>3.48</v>
      </c>
      <c r="I7257">
        <v>4.22</v>
      </c>
      <c r="J7257">
        <v>2.21</v>
      </c>
      <c r="K7257">
        <v>3.68</v>
      </c>
      <c r="L7257">
        <v>0</v>
      </c>
      <c r="M7257">
        <v>4.04</v>
      </c>
      <c r="N7257">
        <v>12.92</v>
      </c>
      <c r="O7257">
        <v>14.09</v>
      </c>
    </row>
    <row r="7258" spans="1:15" x14ac:dyDescent="0.35">
      <c r="A7258" t="s">
        <v>14533</v>
      </c>
      <c r="B7258" t="s">
        <v>14534</v>
      </c>
      <c r="C7258">
        <v>9.6999999999999993</v>
      </c>
      <c r="D7258">
        <v>13.06</v>
      </c>
      <c r="E7258">
        <v>6.42</v>
      </c>
      <c r="F7258">
        <v>14.66</v>
      </c>
      <c r="G7258">
        <v>20.53</v>
      </c>
      <c r="H7258">
        <v>1.1200000000000001</v>
      </c>
      <c r="I7258">
        <v>4.2</v>
      </c>
      <c r="J7258">
        <v>2.11</v>
      </c>
      <c r="K7258">
        <v>3.34</v>
      </c>
      <c r="L7258">
        <v>0.01</v>
      </c>
      <c r="M7258">
        <v>3.32</v>
      </c>
      <c r="N7258">
        <v>31.34</v>
      </c>
      <c r="O7258">
        <v>26.95</v>
      </c>
    </row>
    <row r="7259" spans="1:15" x14ac:dyDescent="0.35">
      <c r="A7259" t="s">
        <v>14535</v>
      </c>
      <c r="B7259" t="s">
        <v>14536</v>
      </c>
      <c r="C7259">
        <v>12.19</v>
      </c>
      <c r="D7259">
        <v>15.71</v>
      </c>
      <c r="E7259">
        <v>8.6199999999999992</v>
      </c>
      <c r="F7259">
        <v>17.36</v>
      </c>
      <c r="G7259">
        <v>22.99</v>
      </c>
      <c r="H7259">
        <v>2.62</v>
      </c>
      <c r="I7259">
        <v>4.45</v>
      </c>
      <c r="J7259">
        <v>2</v>
      </c>
      <c r="K7259">
        <v>3.19</v>
      </c>
      <c r="L7259">
        <v>0</v>
      </c>
      <c r="M7259">
        <v>5.36</v>
      </c>
      <c r="N7259">
        <v>11.03</v>
      </c>
      <c r="O7259">
        <v>9.66</v>
      </c>
    </row>
    <row r="7260" spans="1:15" x14ac:dyDescent="0.35">
      <c r="A7260" t="s">
        <v>14537</v>
      </c>
      <c r="B7260" t="s">
        <v>14538</v>
      </c>
      <c r="C7260">
        <v>12.2</v>
      </c>
      <c r="D7260">
        <v>15.82</v>
      </c>
      <c r="E7260">
        <v>8.51</v>
      </c>
      <c r="F7260">
        <v>17.39</v>
      </c>
      <c r="G7260">
        <v>23.16</v>
      </c>
      <c r="H7260">
        <v>2.52</v>
      </c>
      <c r="I7260">
        <v>4.4800000000000004</v>
      </c>
      <c r="J7260">
        <v>1.99</v>
      </c>
      <c r="K7260">
        <v>3.19</v>
      </c>
      <c r="L7260">
        <v>0</v>
      </c>
      <c r="M7260">
        <v>7.43</v>
      </c>
      <c r="N7260">
        <v>17.59</v>
      </c>
      <c r="O7260">
        <v>13.96</v>
      </c>
    </row>
    <row r="7261" spans="1:15" x14ac:dyDescent="0.35">
      <c r="A7261" t="s">
        <v>14539</v>
      </c>
      <c r="B7261" t="s">
        <v>14540</v>
      </c>
      <c r="C7261">
        <v>11.24</v>
      </c>
      <c r="D7261">
        <v>15.1</v>
      </c>
      <c r="E7261">
        <v>7.38</v>
      </c>
      <c r="F7261">
        <v>16.5</v>
      </c>
      <c r="G7261">
        <v>22.94</v>
      </c>
      <c r="H7261">
        <v>2.16</v>
      </c>
      <c r="I7261">
        <v>4.43</v>
      </c>
      <c r="J7261">
        <v>2.36</v>
      </c>
      <c r="K7261">
        <v>3.84</v>
      </c>
      <c r="L7261">
        <v>0</v>
      </c>
      <c r="M7261">
        <v>8.32</v>
      </c>
      <c r="N7261">
        <v>26.1</v>
      </c>
      <c r="O7261">
        <v>23.99</v>
      </c>
    </row>
    <row r="7262" spans="1:15" x14ac:dyDescent="0.35">
      <c r="A7262" t="s">
        <v>14541</v>
      </c>
      <c r="B7262" t="s">
        <v>14542</v>
      </c>
      <c r="C7262">
        <v>11.44</v>
      </c>
      <c r="D7262">
        <v>15.41</v>
      </c>
      <c r="E7262">
        <v>7.5</v>
      </c>
      <c r="F7262">
        <v>16.7</v>
      </c>
      <c r="G7262">
        <v>23.24</v>
      </c>
      <c r="H7262">
        <v>2.21</v>
      </c>
      <c r="I7262">
        <v>4.4400000000000004</v>
      </c>
      <c r="J7262">
        <v>2.35</v>
      </c>
      <c r="K7262">
        <v>3.83</v>
      </c>
      <c r="L7262">
        <v>0</v>
      </c>
      <c r="M7262">
        <v>10.029999999999999</v>
      </c>
      <c r="N7262">
        <v>25.62</v>
      </c>
      <c r="O7262">
        <v>20.3</v>
      </c>
    </row>
    <row r="7263" spans="1:15" x14ac:dyDescent="0.35">
      <c r="A7263" t="s">
        <v>14543</v>
      </c>
      <c r="B7263" t="s">
        <v>14544</v>
      </c>
      <c r="C7263">
        <v>11.32</v>
      </c>
      <c r="D7263">
        <v>15.14</v>
      </c>
      <c r="E7263">
        <v>7.49</v>
      </c>
      <c r="F7263">
        <v>16.600000000000001</v>
      </c>
      <c r="G7263">
        <v>23</v>
      </c>
      <c r="H7263">
        <v>2.1800000000000002</v>
      </c>
      <c r="I7263">
        <v>4.4400000000000004</v>
      </c>
      <c r="J7263">
        <v>2.35</v>
      </c>
      <c r="K7263">
        <v>3.82</v>
      </c>
      <c r="L7263">
        <v>0</v>
      </c>
      <c r="M7263">
        <v>9.32</v>
      </c>
      <c r="N7263">
        <v>25</v>
      </c>
      <c r="O7263">
        <v>23.41</v>
      </c>
    </row>
    <row r="7264" spans="1:15" x14ac:dyDescent="0.35">
      <c r="A7264" t="s">
        <v>14545</v>
      </c>
      <c r="B7264" t="s">
        <v>14546</v>
      </c>
      <c r="C7264">
        <v>10.07</v>
      </c>
      <c r="D7264">
        <v>13.4</v>
      </c>
      <c r="E7264">
        <v>6.73</v>
      </c>
      <c r="F7264">
        <v>15.05</v>
      </c>
      <c r="G7264">
        <v>20.66</v>
      </c>
      <c r="H7264">
        <v>1.21</v>
      </c>
      <c r="I7264">
        <v>4.2699999999999996</v>
      </c>
      <c r="J7264">
        <v>2.02</v>
      </c>
      <c r="K7264">
        <v>3.15</v>
      </c>
      <c r="L7264">
        <v>0</v>
      </c>
      <c r="M7264">
        <v>3.77</v>
      </c>
      <c r="N7264">
        <v>30.65</v>
      </c>
      <c r="O7264">
        <v>23.5</v>
      </c>
    </row>
    <row r="7265" spans="1:15" x14ac:dyDescent="0.35">
      <c r="A7265" t="s">
        <v>14547</v>
      </c>
      <c r="B7265" t="s">
        <v>14548</v>
      </c>
      <c r="C7265">
        <v>11.91</v>
      </c>
      <c r="D7265">
        <v>14.89</v>
      </c>
      <c r="E7265">
        <v>9.01</v>
      </c>
      <c r="F7265">
        <v>17.02</v>
      </c>
      <c r="G7265">
        <v>21.76</v>
      </c>
      <c r="H7265">
        <v>3.26</v>
      </c>
      <c r="I7265">
        <v>4.3899999999999997</v>
      </c>
      <c r="J7265">
        <v>1.99</v>
      </c>
      <c r="K7265">
        <v>3.12</v>
      </c>
      <c r="L7265">
        <v>0</v>
      </c>
      <c r="M7265">
        <v>5.0199999999999996</v>
      </c>
      <c r="N7265">
        <v>8.6999999999999993</v>
      </c>
      <c r="O7265">
        <v>14.1</v>
      </c>
    </row>
    <row r="7266" spans="1:15" x14ac:dyDescent="0.35">
      <c r="A7266" t="s">
        <v>14549</v>
      </c>
      <c r="B7266" t="s">
        <v>14550</v>
      </c>
      <c r="C7266">
        <v>8.76</v>
      </c>
      <c r="D7266">
        <v>12.71</v>
      </c>
      <c r="E7266">
        <v>4.8099999999999996</v>
      </c>
      <c r="F7266">
        <v>14.09</v>
      </c>
      <c r="G7266">
        <v>19.23</v>
      </c>
      <c r="H7266">
        <v>-0.24</v>
      </c>
      <c r="I7266">
        <v>4.41</v>
      </c>
      <c r="J7266">
        <v>1.37</v>
      </c>
      <c r="K7266">
        <v>2.68</v>
      </c>
      <c r="L7266">
        <v>0</v>
      </c>
      <c r="M7266">
        <v>0.7</v>
      </c>
      <c r="N7266">
        <v>53.16</v>
      </c>
      <c r="O7266">
        <v>49.4</v>
      </c>
    </row>
    <row r="7267" spans="1:15" x14ac:dyDescent="0.35">
      <c r="A7267" t="s">
        <v>14551</v>
      </c>
      <c r="B7267" t="s">
        <v>14552</v>
      </c>
      <c r="C7267">
        <v>8.4700000000000006</v>
      </c>
      <c r="D7267">
        <v>12.23</v>
      </c>
      <c r="E7267">
        <v>4.76</v>
      </c>
      <c r="F7267">
        <v>13.73</v>
      </c>
      <c r="G7267">
        <v>18.55</v>
      </c>
      <c r="H7267">
        <v>-0.25</v>
      </c>
      <c r="I7267">
        <v>4.34</v>
      </c>
      <c r="J7267">
        <v>1.38</v>
      </c>
      <c r="K7267">
        <v>2.71</v>
      </c>
      <c r="L7267">
        <v>0</v>
      </c>
      <c r="M7267">
        <v>0.04</v>
      </c>
      <c r="N7267">
        <v>53.29</v>
      </c>
      <c r="O7267">
        <v>51.45</v>
      </c>
    </row>
    <row r="7268" spans="1:15" x14ac:dyDescent="0.35">
      <c r="A7268" t="s">
        <v>14553</v>
      </c>
      <c r="B7268" t="s">
        <v>14554</v>
      </c>
      <c r="C7268">
        <v>8.86</v>
      </c>
      <c r="D7268">
        <v>12.46</v>
      </c>
      <c r="E7268">
        <v>5.28</v>
      </c>
      <c r="F7268">
        <v>14.03</v>
      </c>
      <c r="G7268">
        <v>18.45</v>
      </c>
      <c r="H7268">
        <v>0.25</v>
      </c>
      <c r="I7268">
        <v>4.26</v>
      </c>
      <c r="J7268">
        <v>1.4</v>
      </c>
      <c r="K7268">
        <v>2.75</v>
      </c>
      <c r="L7268">
        <v>0</v>
      </c>
      <c r="M7268">
        <v>0</v>
      </c>
      <c r="N7268">
        <v>48.13</v>
      </c>
      <c r="O7268">
        <v>38.409999999999997</v>
      </c>
    </row>
    <row r="7269" spans="1:15" x14ac:dyDescent="0.35">
      <c r="A7269" t="s">
        <v>14555</v>
      </c>
      <c r="B7269" t="s">
        <v>14556</v>
      </c>
      <c r="C7269">
        <v>8.5</v>
      </c>
      <c r="D7269">
        <v>12.22</v>
      </c>
      <c r="E7269">
        <v>4.8499999999999996</v>
      </c>
      <c r="F7269">
        <v>13.73</v>
      </c>
      <c r="G7269">
        <v>18.41</v>
      </c>
      <c r="H7269">
        <v>-0.17</v>
      </c>
      <c r="I7269">
        <v>4.3099999999999996</v>
      </c>
      <c r="J7269">
        <v>1.39</v>
      </c>
      <c r="K7269">
        <v>2.73</v>
      </c>
      <c r="L7269">
        <v>0</v>
      </c>
      <c r="M7269">
        <v>0</v>
      </c>
      <c r="N7269">
        <v>51.88</v>
      </c>
      <c r="O7269">
        <v>49.76</v>
      </c>
    </row>
    <row r="7270" spans="1:15" x14ac:dyDescent="0.35">
      <c r="A7270" t="s">
        <v>14557</v>
      </c>
      <c r="B7270" t="s">
        <v>14558</v>
      </c>
      <c r="C7270">
        <v>9.14</v>
      </c>
      <c r="D7270">
        <v>12.44</v>
      </c>
      <c r="E7270">
        <v>5.85</v>
      </c>
      <c r="F7270">
        <v>14.25</v>
      </c>
      <c r="G7270">
        <v>18.16</v>
      </c>
      <c r="H7270">
        <v>0.79</v>
      </c>
      <c r="I7270">
        <v>4.1900000000000004</v>
      </c>
      <c r="J7270">
        <v>1.41</v>
      </c>
      <c r="K7270">
        <v>2.77</v>
      </c>
      <c r="L7270">
        <v>0</v>
      </c>
      <c r="M7270">
        <v>0</v>
      </c>
      <c r="N7270">
        <v>39.950000000000003</v>
      </c>
      <c r="O7270">
        <v>35.03</v>
      </c>
    </row>
    <row r="7271" spans="1:15" x14ac:dyDescent="0.35">
      <c r="A7271" t="s">
        <v>14559</v>
      </c>
      <c r="B7271" t="s">
        <v>14560</v>
      </c>
      <c r="C7271">
        <v>9.16</v>
      </c>
      <c r="D7271">
        <v>12.39</v>
      </c>
      <c r="E7271">
        <v>5.93</v>
      </c>
      <c r="F7271">
        <v>14.26</v>
      </c>
      <c r="G7271">
        <v>18.079999999999998</v>
      </c>
      <c r="H7271">
        <v>0.87</v>
      </c>
      <c r="I7271">
        <v>4.1900000000000004</v>
      </c>
      <c r="J7271">
        <v>1.42</v>
      </c>
      <c r="K7271">
        <v>2.78</v>
      </c>
      <c r="L7271">
        <v>0</v>
      </c>
      <c r="M7271">
        <v>0</v>
      </c>
      <c r="N7271">
        <v>38.01</v>
      </c>
      <c r="O7271">
        <v>35.65</v>
      </c>
    </row>
    <row r="7272" spans="1:15" x14ac:dyDescent="0.35">
      <c r="A7272" t="s">
        <v>14561</v>
      </c>
      <c r="B7272" t="s">
        <v>14562</v>
      </c>
      <c r="C7272">
        <v>8.9700000000000006</v>
      </c>
      <c r="D7272">
        <v>12.29</v>
      </c>
      <c r="E7272">
        <v>5.67</v>
      </c>
      <c r="F7272">
        <v>14.11</v>
      </c>
      <c r="G7272">
        <v>18.100000000000001</v>
      </c>
      <c r="H7272">
        <v>0.61</v>
      </c>
      <c r="I7272">
        <v>4.22</v>
      </c>
      <c r="J7272">
        <v>1.41</v>
      </c>
      <c r="K7272">
        <v>2.77</v>
      </c>
      <c r="L7272">
        <v>0</v>
      </c>
      <c r="M7272">
        <v>0</v>
      </c>
      <c r="N7272">
        <v>42.59</v>
      </c>
      <c r="O7272">
        <v>35.979999999999997</v>
      </c>
    </row>
    <row r="7273" spans="1:15" x14ac:dyDescent="0.35">
      <c r="A7273" t="s">
        <v>14563</v>
      </c>
      <c r="B7273" t="s">
        <v>14564</v>
      </c>
      <c r="C7273">
        <v>8.83</v>
      </c>
      <c r="D7273">
        <v>12.17</v>
      </c>
      <c r="E7273">
        <v>5.51</v>
      </c>
      <c r="F7273">
        <v>13.99</v>
      </c>
      <c r="G7273">
        <v>18.059999999999999</v>
      </c>
      <c r="H7273">
        <v>0.45</v>
      </c>
      <c r="I7273">
        <v>4.24</v>
      </c>
      <c r="J7273">
        <v>1.41</v>
      </c>
      <c r="K7273">
        <v>2.77</v>
      </c>
      <c r="L7273">
        <v>0</v>
      </c>
      <c r="M7273">
        <v>0</v>
      </c>
      <c r="N7273">
        <v>45.99</v>
      </c>
      <c r="O7273">
        <v>36</v>
      </c>
    </row>
    <row r="7274" spans="1:15" x14ac:dyDescent="0.35">
      <c r="A7274" t="s">
        <v>14565</v>
      </c>
      <c r="B7274" t="s">
        <v>14566</v>
      </c>
      <c r="C7274">
        <v>8.49</v>
      </c>
      <c r="D7274">
        <v>11.98</v>
      </c>
      <c r="E7274">
        <v>5.05</v>
      </c>
      <c r="F7274">
        <v>13.69</v>
      </c>
      <c r="G7274">
        <v>18.059999999999999</v>
      </c>
      <c r="H7274">
        <v>0.02</v>
      </c>
      <c r="I7274">
        <v>4.28</v>
      </c>
      <c r="J7274">
        <v>1.4</v>
      </c>
      <c r="K7274">
        <v>2.75</v>
      </c>
      <c r="L7274">
        <v>0</v>
      </c>
      <c r="M7274">
        <v>0</v>
      </c>
      <c r="N7274">
        <v>50.79</v>
      </c>
      <c r="O7274">
        <v>45.51</v>
      </c>
    </row>
    <row r="7275" spans="1:15" x14ac:dyDescent="0.35">
      <c r="A7275" t="s">
        <v>14567</v>
      </c>
      <c r="B7275" t="s">
        <v>14568</v>
      </c>
      <c r="C7275">
        <v>8.74</v>
      </c>
      <c r="D7275">
        <v>12.08</v>
      </c>
      <c r="E7275">
        <v>5.42</v>
      </c>
      <c r="F7275">
        <v>13.93</v>
      </c>
      <c r="G7275">
        <v>18.05</v>
      </c>
      <c r="H7275">
        <v>0.36</v>
      </c>
      <c r="I7275">
        <v>4.2699999999999996</v>
      </c>
      <c r="J7275">
        <v>1.41</v>
      </c>
      <c r="K7275">
        <v>2.77</v>
      </c>
      <c r="L7275">
        <v>0</v>
      </c>
      <c r="M7275">
        <v>0</v>
      </c>
      <c r="N7275">
        <v>48.42</v>
      </c>
      <c r="O7275">
        <v>36</v>
      </c>
    </row>
    <row r="7276" spans="1:15" x14ac:dyDescent="0.35">
      <c r="A7276" t="s">
        <v>14569</v>
      </c>
      <c r="B7276" t="s">
        <v>14570</v>
      </c>
      <c r="C7276">
        <v>8.9600000000000009</v>
      </c>
      <c r="D7276">
        <v>12.17</v>
      </c>
      <c r="E7276">
        <v>5.75</v>
      </c>
      <c r="F7276">
        <v>14.1</v>
      </c>
      <c r="G7276">
        <v>17.97</v>
      </c>
      <c r="H7276">
        <v>0.68</v>
      </c>
      <c r="I7276">
        <v>4.22</v>
      </c>
      <c r="J7276">
        <v>1.42</v>
      </c>
      <c r="K7276">
        <v>2.79</v>
      </c>
      <c r="L7276">
        <v>0</v>
      </c>
      <c r="M7276">
        <v>0</v>
      </c>
      <c r="N7276">
        <v>41.75</v>
      </c>
      <c r="O7276">
        <v>36</v>
      </c>
    </row>
    <row r="7277" spans="1:15" x14ac:dyDescent="0.35">
      <c r="A7277" t="s">
        <v>14571</v>
      </c>
      <c r="B7277" t="s">
        <v>14572</v>
      </c>
      <c r="C7277">
        <v>9.2100000000000009</v>
      </c>
      <c r="D7277">
        <v>12.36</v>
      </c>
      <c r="E7277">
        <v>6.03</v>
      </c>
      <c r="F7277">
        <v>14.31</v>
      </c>
      <c r="G7277">
        <v>18.03</v>
      </c>
      <c r="H7277">
        <v>0.96</v>
      </c>
      <c r="I7277">
        <v>4.1900000000000004</v>
      </c>
      <c r="J7277">
        <v>1.42</v>
      </c>
      <c r="K7277">
        <v>2.8</v>
      </c>
      <c r="L7277">
        <v>0</v>
      </c>
      <c r="M7277">
        <v>0</v>
      </c>
      <c r="N7277">
        <v>37.130000000000003</v>
      </c>
      <c r="O7277">
        <v>34.85</v>
      </c>
    </row>
    <row r="7278" spans="1:15" x14ac:dyDescent="0.35">
      <c r="A7278" t="s">
        <v>14573</v>
      </c>
      <c r="B7278" t="s">
        <v>14574</v>
      </c>
      <c r="C7278">
        <v>9.0299999999999994</v>
      </c>
      <c r="D7278">
        <v>12.26</v>
      </c>
      <c r="E7278">
        <v>5.78</v>
      </c>
      <c r="F7278">
        <v>14.16</v>
      </c>
      <c r="G7278">
        <v>18.03</v>
      </c>
      <c r="H7278">
        <v>0.72</v>
      </c>
      <c r="I7278">
        <v>4.22</v>
      </c>
      <c r="J7278">
        <v>1.42</v>
      </c>
      <c r="K7278">
        <v>2.78</v>
      </c>
      <c r="L7278">
        <v>0</v>
      </c>
      <c r="M7278">
        <v>0</v>
      </c>
      <c r="N7278">
        <v>41.26</v>
      </c>
      <c r="O7278">
        <v>35.770000000000003</v>
      </c>
    </row>
    <row r="7279" spans="1:15" x14ac:dyDescent="0.35">
      <c r="A7279" t="s">
        <v>14575</v>
      </c>
      <c r="B7279" t="s">
        <v>14576</v>
      </c>
      <c r="C7279">
        <v>9.1</v>
      </c>
      <c r="D7279">
        <v>12.34</v>
      </c>
      <c r="E7279">
        <v>5.85</v>
      </c>
      <c r="F7279">
        <v>14.22</v>
      </c>
      <c r="G7279">
        <v>18.07</v>
      </c>
      <c r="H7279">
        <v>0.79</v>
      </c>
      <c r="I7279">
        <v>4.21</v>
      </c>
      <c r="J7279">
        <v>1.42</v>
      </c>
      <c r="K7279">
        <v>2.78</v>
      </c>
      <c r="L7279">
        <v>0</v>
      </c>
      <c r="M7279">
        <v>0</v>
      </c>
      <c r="N7279">
        <v>39.78</v>
      </c>
      <c r="O7279">
        <v>35.83</v>
      </c>
    </row>
    <row r="7280" spans="1:15" x14ac:dyDescent="0.35">
      <c r="A7280" t="s">
        <v>14577</v>
      </c>
      <c r="B7280" t="s">
        <v>14578</v>
      </c>
      <c r="C7280">
        <v>9.3000000000000007</v>
      </c>
      <c r="D7280">
        <v>12.42</v>
      </c>
      <c r="E7280">
        <v>6.14</v>
      </c>
      <c r="F7280">
        <v>14.37</v>
      </c>
      <c r="G7280">
        <v>18.010000000000002</v>
      </c>
      <c r="H7280">
        <v>1.08</v>
      </c>
      <c r="I7280">
        <v>4.16</v>
      </c>
      <c r="J7280">
        <v>1.42</v>
      </c>
      <c r="K7280">
        <v>2.8</v>
      </c>
      <c r="L7280">
        <v>0</v>
      </c>
      <c r="M7280">
        <v>0</v>
      </c>
      <c r="N7280">
        <v>35.380000000000003</v>
      </c>
      <c r="O7280">
        <v>33.31</v>
      </c>
    </row>
    <row r="7281" spans="1:15" x14ac:dyDescent="0.35">
      <c r="A7281" t="s">
        <v>14579</v>
      </c>
      <c r="B7281" t="s">
        <v>14580</v>
      </c>
      <c r="C7281">
        <v>9.39</v>
      </c>
      <c r="D7281">
        <v>12.43</v>
      </c>
      <c r="E7281">
        <v>6.3</v>
      </c>
      <c r="F7281">
        <v>14.4</v>
      </c>
      <c r="G7281">
        <v>17.88</v>
      </c>
      <c r="H7281">
        <v>1.27</v>
      </c>
      <c r="I7281">
        <v>4.1100000000000003</v>
      </c>
      <c r="J7281">
        <v>1.43</v>
      </c>
      <c r="K7281">
        <v>2.8</v>
      </c>
      <c r="L7281">
        <v>0</v>
      </c>
      <c r="M7281">
        <v>0</v>
      </c>
      <c r="N7281">
        <v>32.89</v>
      </c>
      <c r="O7281">
        <v>30.82</v>
      </c>
    </row>
    <row r="7282" spans="1:15" x14ac:dyDescent="0.35">
      <c r="A7282" t="s">
        <v>14581</v>
      </c>
      <c r="B7282" t="s">
        <v>14582</v>
      </c>
      <c r="C7282">
        <v>9.3000000000000007</v>
      </c>
      <c r="D7282">
        <v>12.42</v>
      </c>
      <c r="E7282">
        <v>6.15</v>
      </c>
      <c r="F7282">
        <v>14.35</v>
      </c>
      <c r="G7282">
        <v>17.97</v>
      </c>
      <c r="H7282">
        <v>1.1000000000000001</v>
      </c>
      <c r="I7282">
        <v>4.1399999999999997</v>
      </c>
      <c r="J7282">
        <v>1.42</v>
      </c>
      <c r="K7282">
        <v>2.79</v>
      </c>
      <c r="L7282">
        <v>0</v>
      </c>
      <c r="M7282">
        <v>0</v>
      </c>
      <c r="N7282">
        <v>35.299999999999997</v>
      </c>
      <c r="O7282">
        <v>32.65</v>
      </c>
    </row>
    <row r="7283" spans="1:15" x14ac:dyDescent="0.35">
      <c r="A7283" t="s">
        <v>14583</v>
      </c>
      <c r="B7283" t="s">
        <v>14584</v>
      </c>
      <c r="C7283">
        <v>9.27</v>
      </c>
      <c r="D7283">
        <v>12.41</v>
      </c>
      <c r="E7283">
        <v>6.09</v>
      </c>
      <c r="F7283">
        <v>14.31</v>
      </c>
      <c r="G7283">
        <v>17.97</v>
      </c>
      <c r="H7283">
        <v>1.06</v>
      </c>
      <c r="I7283">
        <v>4.1399999999999997</v>
      </c>
      <c r="J7283">
        <v>1.42</v>
      </c>
      <c r="K7283">
        <v>2.79</v>
      </c>
      <c r="L7283">
        <v>0</v>
      </c>
      <c r="M7283">
        <v>0</v>
      </c>
      <c r="N7283">
        <v>35.97</v>
      </c>
      <c r="O7283">
        <v>33.340000000000003</v>
      </c>
    </row>
    <row r="7284" spans="1:15" x14ac:dyDescent="0.35">
      <c r="A7284" t="s">
        <v>14585</v>
      </c>
      <c r="B7284" t="s">
        <v>14586</v>
      </c>
      <c r="C7284">
        <v>9.1</v>
      </c>
      <c r="D7284">
        <v>12.22</v>
      </c>
      <c r="E7284">
        <v>5.98</v>
      </c>
      <c r="F7284">
        <v>14.12</v>
      </c>
      <c r="G7284">
        <v>17.760000000000002</v>
      </c>
      <c r="H7284">
        <v>0.96</v>
      </c>
      <c r="I7284">
        <v>4.12</v>
      </c>
      <c r="J7284">
        <v>1.42</v>
      </c>
      <c r="K7284">
        <v>2.78</v>
      </c>
      <c r="L7284">
        <v>0</v>
      </c>
      <c r="M7284">
        <v>0</v>
      </c>
      <c r="N7284">
        <v>35.549999999999997</v>
      </c>
      <c r="O7284">
        <v>33.39</v>
      </c>
    </row>
    <row r="7285" spans="1:15" x14ac:dyDescent="0.35">
      <c r="A7285" t="s">
        <v>14587</v>
      </c>
      <c r="B7285" t="s">
        <v>14588</v>
      </c>
      <c r="C7285">
        <v>8.82</v>
      </c>
      <c r="D7285">
        <v>11.81</v>
      </c>
      <c r="E7285">
        <v>5.86</v>
      </c>
      <c r="F7285">
        <v>13.75</v>
      </c>
      <c r="G7285">
        <v>17.22</v>
      </c>
      <c r="H7285">
        <v>0.9</v>
      </c>
      <c r="I7285">
        <v>4.04</v>
      </c>
      <c r="J7285">
        <v>1.41</v>
      </c>
      <c r="K7285">
        <v>2.77</v>
      </c>
      <c r="L7285">
        <v>0</v>
      </c>
      <c r="M7285">
        <v>0</v>
      </c>
      <c r="N7285">
        <v>33.78</v>
      </c>
      <c r="O7285">
        <v>33.35</v>
      </c>
    </row>
    <row r="7286" spans="1:15" x14ac:dyDescent="0.35">
      <c r="A7286" t="s">
        <v>14589</v>
      </c>
      <c r="B7286" t="s">
        <v>14590</v>
      </c>
      <c r="C7286">
        <v>8.9</v>
      </c>
      <c r="D7286">
        <v>11.82</v>
      </c>
      <c r="E7286">
        <v>6</v>
      </c>
      <c r="F7286">
        <v>13.76</v>
      </c>
      <c r="G7286">
        <v>17.09</v>
      </c>
      <c r="H7286">
        <v>1.08</v>
      </c>
      <c r="I7286">
        <v>3.99</v>
      </c>
      <c r="J7286">
        <v>1.41</v>
      </c>
      <c r="K7286">
        <v>2.77</v>
      </c>
      <c r="L7286">
        <v>0</v>
      </c>
      <c r="M7286">
        <v>0</v>
      </c>
      <c r="N7286">
        <v>31.49</v>
      </c>
      <c r="O7286">
        <v>31.89</v>
      </c>
    </row>
    <row r="7287" spans="1:15" x14ac:dyDescent="0.35">
      <c r="A7287" t="s">
        <v>14591</v>
      </c>
      <c r="B7287" t="s">
        <v>14592</v>
      </c>
      <c r="C7287">
        <v>9.09</v>
      </c>
      <c r="D7287">
        <v>11.97</v>
      </c>
      <c r="E7287">
        <v>6.19</v>
      </c>
      <c r="F7287">
        <v>13.97</v>
      </c>
      <c r="G7287">
        <v>17.23</v>
      </c>
      <c r="H7287">
        <v>1.25</v>
      </c>
      <c r="I7287">
        <v>4</v>
      </c>
      <c r="J7287">
        <v>1.42</v>
      </c>
      <c r="K7287">
        <v>2.79</v>
      </c>
      <c r="L7287">
        <v>0</v>
      </c>
      <c r="M7287">
        <v>0</v>
      </c>
      <c r="N7287">
        <v>15.99</v>
      </c>
      <c r="O7287">
        <v>16.21</v>
      </c>
    </row>
    <row r="7288" spans="1:15" x14ac:dyDescent="0.35">
      <c r="A7288" t="s">
        <v>14593</v>
      </c>
      <c r="B7288" t="s">
        <v>14594</v>
      </c>
      <c r="C7288">
        <v>9.31</v>
      </c>
      <c r="D7288">
        <v>12.32</v>
      </c>
      <c r="E7288">
        <v>6.26</v>
      </c>
      <c r="F7288">
        <v>14.28</v>
      </c>
      <c r="G7288">
        <v>17.72</v>
      </c>
      <c r="H7288">
        <v>1.25</v>
      </c>
      <c r="I7288">
        <v>4.08</v>
      </c>
      <c r="J7288">
        <v>1.42</v>
      </c>
      <c r="K7288">
        <v>2.8</v>
      </c>
      <c r="L7288">
        <v>0</v>
      </c>
      <c r="M7288">
        <v>0</v>
      </c>
      <c r="N7288">
        <v>32.770000000000003</v>
      </c>
      <c r="O7288">
        <v>31.58</v>
      </c>
    </row>
    <row r="7289" spans="1:15" x14ac:dyDescent="0.35">
      <c r="A7289" t="s">
        <v>14595</v>
      </c>
      <c r="B7289" t="s">
        <v>14596</v>
      </c>
      <c r="C7289">
        <v>9.32</v>
      </c>
      <c r="D7289">
        <v>12.2</v>
      </c>
      <c r="E7289">
        <v>6.39</v>
      </c>
      <c r="F7289">
        <v>14.22</v>
      </c>
      <c r="G7289">
        <v>17.43</v>
      </c>
      <c r="H7289">
        <v>1.43</v>
      </c>
      <c r="I7289">
        <v>4.01</v>
      </c>
      <c r="J7289">
        <v>1.43</v>
      </c>
      <c r="K7289">
        <v>2.81</v>
      </c>
      <c r="L7289">
        <v>0</v>
      </c>
      <c r="M7289">
        <v>0</v>
      </c>
      <c r="N7289">
        <v>8.89</v>
      </c>
      <c r="O7289">
        <v>8.6300000000000008</v>
      </c>
    </row>
    <row r="7290" spans="1:15" x14ac:dyDescent="0.35">
      <c r="A7290" t="s">
        <v>14597</v>
      </c>
      <c r="B7290" t="s">
        <v>14598</v>
      </c>
      <c r="C7290">
        <v>9.39</v>
      </c>
      <c r="D7290">
        <v>12.37</v>
      </c>
      <c r="E7290">
        <v>6.35</v>
      </c>
      <c r="F7290">
        <v>14.37</v>
      </c>
      <c r="G7290">
        <v>17.77</v>
      </c>
      <c r="H7290">
        <v>1.33</v>
      </c>
      <c r="I7290">
        <v>4.09</v>
      </c>
      <c r="J7290">
        <v>1.43</v>
      </c>
      <c r="K7290">
        <v>2.81</v>
      </c>
      <c r="L7290">
        <v>0</v>
      </c>
      <c r="M7290">
        <v>0</v>
      </c>
      <c r="N7290">
        <v>6.9</v>
      </c>
      <c r="O7290">
        <v>6.44</v>
      </c>
    </row>
    <row r="7291" spans="1:15" x14ac:dyDescent="0.35">
      <c r="A7291" t="s">
        <v>14599</v>
      </c>
      <c r="B7291" t="s">
        <v>14600</v>
      </c>
      <c r="C7291">
        <v>9.4</v>
      </c>
      <c r="D7291">
        <v>12.41</v>
      </c>
      <c r="E7291">
        <v>6.32</v>
      </c>
      <c r="F7291">
        <v>14.43</v>
      </c>
      <c r="G7291">
        <v>17.91</v>
      </c>
      <c r="H7291">
        <v>1.28</v>
      </c>
      <c r="I7291">
        <v>4.13</v>
      </c>
      <c r="J7291">
        <v>1.43</v>
      </c>
      <c r="K7291">
        <v>2.81</v>
      </c>
      <c r="L7291">
        <v>0</v>
      </c>
      <c r="M7291">
        <v>0</v>
      </c>
      <c r="N7291">
        <v>33.020000000000003</v>
      </c>
      <c r="O7291">
        <v>30.79</v>
      </c>
    </row>
    <row r="7292" spans="1:15" x14ac:dyDescent="0.35">
      <c r="A7292" t="s">
        <v>14601</v>
      </c>
      <c r="B7292" t="s">
        <v>14602</v>
      </c>
      <c r="C7292">
        <v>9.32</v>
      </c>
      <c r="D7292">
        <v>12.4</v>
      </c>
      <c r="E7292">
        <v>6.19</v>
      </c>
      <c r="F7292">
        <v>14.39</v>
      </c>
      <c r="G7292">
        <v>17.989999999999998</v>
      </c>
      <c r="H7292">
        <v>1.1299999999999999</v>
      </c>
      <c r="I7292">
        <v>4.16</v>
      </c>
      <c r="J7292">
        <v>1.43</v>
      </c>
      <c r="K7292">
        <v>2.8</v>
      </c>
      <c r="L7292">
        <v>0</v>
      </c>
      <c r="M7292">
        <v>0</v>
      </c>
      <c r="N7292">
        <v>34.729999999999997</v>
      </c>
      <c r="O7292">
        <v>32.89</v>
      </c>
    </row>
    <row r="7293" spans="1:15" x14ac:dyDescent="0.35">
      <c r="A7293" t="s">
        <v>14603</v>
      </c>
      <c r="B7293" t="s">
        <v>14604</v>
      </c>
      <c r="C7293">
        <v>9.2100000000000009</v>
      </c>
      <c r="D7293">
        <v>12.35</v>
      </c>
      <c r="E7293">
        <v>6.03</v>
      </c>
      <c r="F7293">
        <v>14.31</v>
      </c>
      <c r="G7293">
        <v>18.04</v>
      </c>
      <c r="H7293">
        <v>0.96</v>
      </c>
      <c r="I7293">
        <v>4.2</v>
      </c>
      <c r="J7293">
        <v>1.42</v>
      </c>
      <c r="K7293">
        <v>2.8</v>
      </c>
      <c r="L7293">
        <v>0</v>
      </c>
      <c r="M7293">
        <v>0</v>
      </c>
      <c r="N7293">
        <v>37.32</v>
      </c>
      <c r="O7293">
        <v>34.81</v>
      </c>
    </row>
    <row r="7294" spans="1:15" x14ac:dyDescent="0.35">
      <c r="A7294" t="s">
        <v>14605</v>
      </c>
      <c r="B7294" t="s">
        <v>14606</v>
      </c>
      <c r="C7294">
        <v>9.35</v>
      </c>
      <c r="D7294">
        <v>12.44</v>
      </c>
      <c r="E7294">
        <v>6.21</v>
      </c>
      <c r="F7294">
        <v>14.43</v>
      </c>
      <c r="G7294">
        <v>18.03</v>
      </c>
      <c r="H7294">
        <v>1.1599999999999999</v>
      </c>
      <c r="I7294">
        <v>4.17</v>
      </c>
      <c r="J7294">
        <v>1.43</v>
      </c>
      <c r="K7294">
        <v>2.81</v>
      </c>
      <c r="L7294">
        <v>0</v>
      </c>
      <c r="M7294">
        <v>0</v>
      </c>
      <c r="N7294">
        <v>34.22</v>
      </c>
      <c r="O7294">
        <v>32.229999999999997</v>
      </c>
    </row>
    <row r="7295" spans="1:15" x14ac:dyDescent="0.35">
      <c r="A7295" t="s">
        <v>14607</v>
      </c>
      <c r="B7295" t="s">
        <v>14608</v>
      </c>
      <c r="C7295">
        <v>9.43</v>
      </c>
      <c r="D7295">
        <v>12.48</v>
      </c>
      <c r="E7295">
        <v>6.32</v>
      </c>
      <c r="F7295">
        <v>14.47</v>
      </c>
      <c r="G7295">
        <v>17.98</v>
      </c>
      <c r="H7295">
        <v>1.28</v>
      </c>
      <c r="I7295">
        <v>4.13</v>
      </c>
      <c r="J7295">
        <v>1.43</v>
      </c>
      <c r="K7295">
        <v>2.81</v>
      </c>
      <c r="L7295">
        <v>0</v>
      </c>
      <c r="M7295">
        <v>0</v>
      </c>
      <c r="N7295">
        <v>6.32</v>
      </c>
      <c r="O7295">
        <v>6.08</v>
      </c>
    </row>
    <row r="7296" spans="1:15" x14ac:dyDescent="0.35">
      <c r="A7296" t="s">
        <v>14609</v>
      </c>
      <c r="B7296" t="s">
        <v>14610</v>
      </c>
      <c r="C7296">
        <v>9.44</v>
      </c>
      <c r="D7296">
        <v>12.52</v>
      </c>
      <c r="E7296">
        <v>6.29</v>
      </c>
      <c r="F7296">
        <v>14.49</v>
      </c>
      <c r="G7296">
        <v>18.07</v>
      </c>
      <c r="H7296">
        <v>1.26</v>
      </c>
      <c r="I7296">
        <v>4.1500000000000004</v>
      </c>
      <c r="J7296">
        <v>1.43</v>
      </c>
      <c r="K7296">
        <v>2.82</v>
      </c>
      <c r="L7296">
        <v>0</v>
      </c>
      <c r="M7296">
        <v>0</v>
      </c>
      <c r="N7296">
        <v>32.25</v>
      </c>
      <c r="O7296">
        <v>31.17</v>
      </c>
    </row>
    <row r="7297" spans="1:15" x14ac:dyDescent="0.35">
      <c r="A7297" t="s">
        <v>14611</v>
      </c>
      <c r="B7297" t="s">
        <v>14612</v>
      </c>
      <c r="C7297">
        <v>9.42</v>
      </c>
      <c r="D7297">
        <v>12.56</v>
      </c>
      <c r="E7297">
        <v>6.21</v>
      </c>
      <c r="F7297">
        <v>14.51</v>
      </c>
      <c r="G7297">
        <v>18.23</v>
      </c>
      <c r="H7297">
        <v>1.1399999999999999</v>
      </c>
      <c r="I7297">
        <v>4.1900000000000004</v>
      </c>
      <c r="J7297">
        <v>1.43</v>
      </c>
      <c r="K7297">
        <v>2.81</v>
      </c>
      <c r="L7297">
        <v>0</v>
      </c>
      <c r="M7297">
        <v>0</v>
      </c>
      <c r="N7297">
        <v>33.909999999999997</v>
      </c>
      <c r="O7297">
        <v>31.85</v>
      </c>
    </row>
    <row r="7298" spans="1:15" x14ac:dyDescent="0.35">
      <c r="A7298" t="s">
        <v>14613</v>
      </c>
      <c r="B7298" t="s">
        <v>14614</v>
      </c>
      <c r="C7298">
        <v>9.3800000000000008</v>
      </c>
      <c r="D7298">
        <v>12.6</v>
      </c>
      <c r="E7298">
        <v>6.11</v>
      </c>
      <c r="F7298">
        <v>14.53</v>
      </c>
      <c r="G7298">
        <v>18.41</v>
      </c>
      <c r="H7298">
        <v>1.02</v>
      </c>
      <c r="I7298">
        <v>4.24</v>
      </c>
      <c r="J7298">
        <v>1.42</v>
      </c>
      <c r="K7298">
        <v>2.8</v>
      </c>
      <c r="L7298">
        <v>0</v>
      </c>
      <c r="M7298">
        <v>0</v>
      </c>
      <c r="N7298">
        <v>36.99</v>
      </c>
      <c r="O7298">
        <v>32.68</v>
      </c>
    </row>
    <row r="7299" spans="1:15" x14ac:dyDescent="0.35">
      <c r="A7299" t="s">
        <v>14615</v>
      </c>
      <c r="B7299" t="s">
        <v>14616</v>
      </c>
      <c r="C7299">
        <v>9.1199999999999992</v>
      </c>
      <c r="D7299">
        <v>12.26</v>
      </c>
      <c r="E7299">
        <v>5.94</v>
      </c>
      <c r="F7299">
        <v>14.24</v>
      </c>
      <c r="G7299">
        <v>18.02</v>
      </c>
      <c r="H7299">
        <v>0.87</v>
      </c>
      <c r="I7299">
        <v>4.21</v>
      </c>
      <c r="J7299">
        <v>1.42</v>
      </c>
      <c r="K7299">
        <v>2.8</v>
      </c>
      <c r="L7299">
        <v>0</v>
      </c>
      <c r="M7299">
        <v>0</v>
      </c>
      <c r="N7299">
        <v>38.450000000000003</v>
      </c>
      <c r="O7299">
        <v>34.74</v>
      </c>
    </row>
    <row r="7300" spans="1:15" x14ac:dyDescent="0.35">
      <c r="A7300" t="s">
        <v>14617</v>
      </c>
      <c r="B7300" t="s">
        <v>14618</v>
      </c>
      <c r="C7300">
        <v>8.92</v>
      </c>
      <c r="D7300">
        <v>12.09</v>
      </c>
      <c r="E7300">
        <v>5.74</v>
      </c>
      <c r="F7300">
        <v>14.07</v>
      </c>
      <c r="G7300">
        <v>17.93</v>
      </c>
      <c r="H7300">
        <v>0.67</v>
      </c>
      <c r="I7300">
        <v>4.2300000000000004</v>
      </c>
      <c r="J7300">
        <v>1.42</v>
      </c>
      <c r="K7300">
        <v>2.79</v>
      </c>
      <c r="L7300">
        <v>0</v>
      </c>
      <c r="M7300">
        <v>0</v>
      </c>
      <c r="N7300">
        <v>41.39</v>
      </c>
      <c r="O7300">
        <v>36</v>
      </c>
    </row>
    <row r="7301" spans="1:15" x14ac:dyDescent="0.35">
      <c r="A7301" t="s">
        <v>14619</v>
      </c>
      <c r="B7301" t="s">
        <v>14620</v>
      </c>
      <c r="C7301">
        <v>8.75</v>
      </c>
      <c r="D7301">
        <v>12.03</v>
      </c>
      <c r="E7301">
        <v>5.49</v>
      </c>
      <c r="F7301">
        <v>13.94</v>
      </c>
      <c r="G7301">
        <v>18</v>
      </c>
      <c r="H7301">
        <v>0.43</v>
      </c>
      <c r="I7301">
        <v>4.26</v>
      </c>
      <c r="J7301">
        <v>1.41</v>
      </c>
      <c r="K7301">
        <v>2.78</v>
      </c>
      <c r="L7301">
        <v>0</v>
      </c>
      <c r="M7301">
        <v>0</v>
      </c>
      <c r="N7301">
        <v>45.94</v>
      </c>
      <c r="O7301">
        <v>36</v>
      </c>
    </row>
    <row r="7302" spans="1:15" x14ac:dyDescent="0.35">
      <c r="A7302" t="s">
        <v>14621</v>
      </c>
      <c r="B7302" t="s">
        <v>14622</v>
      </c>
      <c r="C7302">
        <v>8.68</v>
      </c>
      <c r="D7302">
        <v>11.99</v>
      </c>
      <c r="E7302">
        <v>5.38</v>
      </c>
      <c r="F7302">
        <v>13.87</v>
      </c>
      <c r="G7302">
        <v>18.03</v>
      </c>
      <c r="H7302">
        <v>0.34</v>
      </c>
      <c r="I7302">
        <v>4.2699999999999996</v>
      </c>
      <c r="J7302">
        <v>1.41</v>
      </c>
      <c r="K7302">
        <v>2.77</v>
      </c>
      <c r="L7302">
        <v>0</v>
      </c>
      <c r="M7302">
        <v>0</v>
      </c>
      <c r="N7302">
        <v>48.34</v>
      </c>
      <c r="O7302">
        <v>36.01</v>
      </c>
    </row>
    <row r="7303" spans="1:15" x14ac:dyDescent="0.35">
      <c r="A7303" t="s">
        <v>14623</v>
      </c>
      <c r="B7303" t="s">
        <v>14624</v>
      </c>
      <c r="C7303">
        <v>8.91</v>
      </c>
      <c r="D7303">
        <v>12.11</v>
      </c>
      <c r="E7303">
        <v>5.71</v>
      </c>
      <c r="F7303">
        <v>14.07</v>
      </c>
      <c r="G7303">
        <v>18.010000000000002</v>
      </c>
      <c r="H7303">
        <v>0.64</v>
      </c>
      <c r="I7303">
        <v>4.25</v>
      </c>
      <c r="J7303">
        <v>1.42</v>
      </c>
      <c r="K7303">
        <v>2.79</v>
      </c>
      <c r="L7303">
        <v>0</v>
      </c>
      <c r="M7303">
        <v>0</v>
      </c>
      <c r="N7303">
        <v>42.56</v>
      </c>
      <c r="O7303">
        <v>36</v>
      </c>
    </row>
    <row r="7304" spans="1:15" x14ac:dyDescent="0.35">
      <c r="A7304" t="s">
        <v>14625</v>
      </c>
      <c r="B7304" t="s">
        <v>14626</v>
      </c>
      <c r="C7304">
        <v>8.9499999999999993</v>
      </c>
      <c r="D7304">
        <v>12.18</v>
      </c>
      <c r="E7304">
        <v>5.71</v>
      </c>
      <c r="F7304">
        <v>14.13</v>
      </c>
      <c r="G7304">
        <v>18.16</v>
      </c>
      <c r="H7304">
        <v>0.65</v>
      </c>
      <c r="I7304">
        <v>4.26</v>
      </c>
      <c r="J7304">
        <v>1.41</v>
      </c>
      <c r="K7304">
        <v>2.78</v>
      </c>
      <c r="L7304">
        <v>0</v>
      </c>
      <c r="M7304">
        <v>0</v>
      </c>
      <c r="N7304">
        <v>43.14</v>
      </c>
      <c r="O7304">
        <v>36</v>
      </c>
    </row>
    <row r="7305" spans="1:15" x14ac:dyDescent="0.35">
      <c r="A7305" t="s">
        <v>14627</v>
      </c>
      <c r="B7305" t="s">
        <v>14628</v>
      </c>
      <c r="C7305">
        <v>9.09</v>
      </c>
      <c r="D7305">
        <v>12.3</v>
      </c>
      <c r="E7305">
        <v>5.86</v>
      </c>
      <c r="F7305">
        <v>14.26</v>
      </c>
      <c r="G7305">
        <v>18.21</v>
      </c>
      <c r="H7305">
        <v>0.78</v>
      </c>
      <c r="I7305">
        <v>4.25</v>
      </c>
      <c r="J7305">
        <v>1.42</v>
      </c>
      <c r="K7305">
        <v>2.79</v>
      </c>
      <c r="L7305">
        <v>0</v>
      </c>
      <c r="M7305">
        <v>0</v>
      </c>
      <c r="N7305">
        <v>41.49</v>
      </c>
      <c r="O7305">
        <v>35.409999999999997</v>
      </c>
    </row>
    <row r="7306" spans="1:15" x14ac:dyDescent="0.35">
      <c r="A7306" t="s">
        <v>14629</v>
      </c>
      <c r="B7306" t="s">
        <v>14630</v>
      </c>
      <c r="C7306">
        <v>8.4700000000000006</v>
      </c>
      <c r="D7306">
        <v>11.9</v>
      </c>
      <c r="E7306">
        <v>5.09</v>
      </c>
      <c r="F7306">
        <v>13.66</v>
      </c>
      <c r="G7306">
        <v>18.100000000000001</v>
      </c>
      <c r="H7306">
        <v>0.12</v>
      </c>
      <c r="I7306">
        <v>4.2699999999999996</v>
      </c>
      <c r="J7306">
        <v>1.4</v>
      </c>
      <c r="K7306">
        <v>2.75</v>
      </c>
      <c r="L7306">
        <v>0</v>
      </c>
      <c r="M7306">
        <v>0</v>
      </c>
      <c r="N7306">
        <v>49.52</v>
      </c>
      <c r="O7306">
        <v>45.13</v>
      </c>
    </row>
    <row r="7307" spans="1:15" x14ac:dyDescent="0.35">
      <c r="A7307" t="s">
        <v>14631</v>
      </c>
      <c r="B7307" t="s">
        <v>14632</v>
      </c>
      <c r="C7307">
        <v>8.56</v>
      </c>
      <c r="D7307">
        <v>12</v>
      </c>
      <c r="E7307">
        <v>5.16</v>
      </c>
      <c r="F7307">
        <v>13.74</v>
      </c>
      <c r="G7307">
        <v>18.2</v>
      </c>
      <c r="H7307">
        <v>0.2</v>
      </c>
      <c r="I7307">
        <v>4.26</v>
      </c>
      <c r="J7307">
        <v>1.4</v>
      </c>
      <c r="K7307">
        <v>2.75</v>
      </c>
      <c r="L7307">
        <v>0</v>
      </c>
      <c r="M7307">
        <v>0.01</v>
      </c>
      <c r="N7307">
        <v>49.58</v>
      </c>
      <c r="O7307">
        <v>43.21</v>
      </c>
    </row>
    <row r="7308" spans="1:15" x14ac:dyDescent="0.35">
      <c r="A7308" t="s">
        <v>14633</v>
      </c>
      <c r="B7308" t="s">
        <v>14634</v>
      </c>
      <c r="C7308">
        <v>9.32</v>
      </c>
      <c r="D7308">
        <v>12.63</v>
      </c>
      <c r="E7308">
        <v>5.96</v>
      </c>
      <c r="F7308">
        <v>14.51</v>
      </c>
      <c r="G7308">
        <v>18.64</v>
      </c>
      <c r="H7308">
        <v>0.89</v>
      </c>
      <c r="I7308">
        <v>4.2699999999999996</v>
      </c>
      <c r="J7308">
        <v>1.42</v>
      </c>
      <c r="K7308">
        <v>2.79</v>
      </c>
      <c r="L7308">
        <v>0</v>
      </c>
      <c r="M7308">
        <v>0</v>
      </c>
      <c r="N7308">
        <v>39.869999999999997</v>
      </c>
      <c r="O7308">
        <v>32.81</v>
      </c>
    </row>
    <row r="7309" spans="1:15" x14ac:dyDescent="0.35">
      <c r="A7309" t="s">
        <v>14635</v>
      </c>
      <c r="B7309" t="s">
        <v>14636</v>
      </c>
      <c r="C7309">
        <v>9.06</v>
      </c>
      <c r="D7309">
        <v>12.6</v>
      </c>
      <c r="E7309">
        <v>5.51</v>
      </c>
      <c r="F7309">
        <v>14.29</v>
      </c>
      <c r="G7309">
        <v>18.739999999999998</v>
      </c>
      <c r="H7309">
        <v>0.4</v>
      </c>
      <c r="I7309">
        <v>4.32</v>
      </c>
      <c r="J7309">
        <v>1.41</v>
      </c>
      <c r="K7309">
        <v>2.79</v>
      </c>
      <c r="L7309">
        <v>0</v>
      </c>
      <c r="M7309">
        <v>0.18</v>
      </c>
      <c r="N7309">
        <v>41.73</v>
      </c>
      <c r="O7309">
        <v>34.17</v>
      </c>
    </row>
    <row r="7310" spans="1:15" x14ac:dyDescent="0.35">
      <c r="A7310" t="s">
        <v>14637</v>
      </c>
      <c r="B7310" t="s">
        <v>14638</v>
      </c>
      <c r="C7310">
        <v>8.67</v>
      </c>
      <c r="D7310">
        <v>12.33</v>
      </c>
      <c r="E7310">
        <v>5.05</v>
      </c>
      <c r="F7310">
        <v>13.93</v>
      </c>
      <c r="G7310">
        <v>18.600000000000001</v>
      </c>
      <c r="H7310">
        <v>-0.08</v>
      </c>
      <c r="I7310">
        <v>4.34</v>
      </c>
      <c r="J7310">
        <v>1.41</v>
      </c>
      <c r="K7310">
        <v>2.78</v>
      </c>
      <c r="L7310">
        <v>0</v>
      </c>
      <c r="M7310">
        <v>0.28999999999999998</v>
      </c>
      <c r="N7310">
        <v>49.25</v>
      </c>
      <c r="O7310">
        <v>43.3</v>
      </c>
    </row>
    <row r="7311" spans="1:15" x14ac:dyDescent="0.35">
      <c r="A7311" t="s">
        <v>14639</v>
      </c>
      <c r="B7311" t="s">
        <v>14640</v>
      </c>
      <c r="C7311">
        <v>9.3699999999999992</v>
      </c>
      <c r="D7311">
        <v>12.57</v>
      </c>
      <c r="E7311">
        <v>6.1</v>
      </c>
      <c r="F7311">
        <v>14.51</v>
      </c>
      <c r="G7311">
        <v>18.38</v>
      </c>
      <c r="H7311">
        <v>1.01</v>
      </c>
      <c r="I7311">
        <v>4.24</v>
      </c>
      <c r="J7311">
        <v>1.43</v>
      </c>
      <c r="K7311">
        <v>2.81</v>
      </c>
      <c r="L7311">
        <v>0</v>
      </c>
      <c r="M7311">
        <v>0</v>
      </c>
      <c r="N7311">
        <v>36.33</v>
      </c>
      <c r="O7311">
        <v>32.5</v>
      </c>
    </row>
    <row r="7312" spans="1:15" x14ac:dyDescent="0.35">
      <c r="A7312" t="s">
        <v>14641</v>
      </c>
      <c r="B7312" t="s">
        <v>14642</v>
      </c>
      <c r="C7312">
        <v>9.18</v>
      </c>
      <c r="D7312">
        <v>12.48</v>
      </c>
      <c r="E7312">
        <v>5.84</v>
      </c>
      <c r="F7312">
        <v>14.35</v>
      </c>
      <c r="G7312">
        <v>18.39</v>
      </c>
      <c r="H7312">
        <v>0.73</v>
      </c>
      <c r="I7312">
        <v>4.26</v>
      </c>
      <c r="J7312">
        <v>1.43</v>
      </c>
      <c r="K7312">
        <v>2.81</v>
      </c>
      <c r="L7312">
        <v>0</v>
      </c>
      <c r="M7312">
        <v>0</v>
      </c>
      <c r="N7312">
        <v>39.4</v>
      </c>
      <c r="O7312">
        <v>32.97</v>
      </c>
    </row>
    <row r="7313" spans="1:15" x14ac:dyDescent="0.35">
      <c r="A7313" t="s">
        <v>14643</v>
      </c>
      <c r="B7313" t="s">
        <v>14644</v>
      </c>
      <c r="C7313">
        <v>9.1300000000000008</v>
      </c>
      <c r="D7313">
        <v>12.25</v>
      </c>
      <c r="E7313">
        <v>5.98</v>
      </c>
      <c r="F7313">
        <v>14.22</v>
      </c>
      <c r="G7313">
        <v>17.95</v>
      </c>
      <c r="H7313">
        <v>0.93</v>
      </c>
      <c r="I7313">
        <v>4.18</v>
      </c>
      <c r="J7313">
        <v>1.43</v>
      </c>
      <c r="K7313">
        <v>2.82</v>
      </c>
      <c r="L7313">
        <v>0</v>
      </c>
      <c r="M7313">
        <v>0</v>
      </c>
      <c r="N7313">
        <v>36.14</v>
      </c>
      <c r="O7313">
        <v>32.58</v>
      </c>
    </row>
    <row r="7314" spans="1:15" x14ac:dyDescent="0.35">
      <c r="A7314" t="s">
        <v>14645</v>
      </c>
      <c r="B7314" t="s">
        <v>14646</v>
      </c>
      <c r="C7314">
        <v>9.32</v>
      </c>
      <c r="D7314">
        <v>12.43</v>
      </c>
      <c r="E7314">
        <v>6.15</v>
      </c>
      <c r="F7314">
        <v>14.39</v>
      </c>
      <c r="G7314">
        <v>18.079999999999998</v>
      </c>
      <c r="H7314">
        <v>1.1000000000000001</v>
      </c>
      <c r="I7314">
        <v>4.17</v>
      </c>
      <c r="J7314">
        <v>1.43</v>
      </c>
      <c r="K7314">
        <v>2.82</v>
      </c>
      <c r="L7314">
        <v>0</v>
      </c>
      <c r="M7314">
        <v>0</v>
      </c>
      <c r="N7314">
        <v>33.659999999999997</v>
      </c>
      <c r="O7314">
        <v>31.77</v>
      </c>
    </row>
    <row r="7315" spans="1:15" x14ac:dyDescent="0.35">
      <c r="A7315" t="s">
        <v>14647</v>
      </c>
      <c r="B7315" t="s">
        <v>14648</v>
      </c>
      <c r="C7315">
        <v>9.34</v>
      </c>
      <c r="D7315">
        <v>12.4</v>
      </c>
      <c r="E7315">
        <v>6.22</v>
      </c>
      <c r="F7315">
        <v>14.35</v>
      </c>
      <c r="G7315">
        <v>17.91</v>
      </c>
      <c r="H7315">
        <v>1.21</v>
      </c>
      <c r="I7315">
        <v>4.12</v>
      </c>
      <c r="J7315">
        <v>1.44</v>
      </c>
      <c r="K7315">
        <v>2.83</v>
      </c>
      <c r="L7315">
        <v>0</v>
      </c>
      <c r="M7315">
        <v>0</v>
      </c>
      <c r="N7315">
        <v>31.16</v>
      </c>
      <c r="O7315">
        <v>30.36</v>
      </c>
    </row>
    <row r="7316" spans="1:15" x14ac:dyDescent="0.35">
      <c r="A7316" t="s">
        <v>14649</v>
      </c>
      <c r="B7316" t="s">
        <v>14650</v>
      </c>
      <c r="C7316">
        <v>9.16</v>
      </c>
      <c r="D7316">
        <v>12.29</v>
      </c>
      <c r="E7316">
        <v>6</v>
      </c>
      <c r="F7316">
        <v>14.17</v>
      </c>
      <c r="G7316">
        <v>17.84</v>
      </c>
      <c r="H7316">
        <v>1.02</v>
      </c>
      <c r="I7316">
        <v>4.12</v>
      </c>
      <c r="J7316">
        <v>1.44</v>
      </c>
      <c r="K7316">
        <v>2.84</v>
      </c>
      <c r="L7316">
        <v>0</v>
      </c>
      <c r="M7316">
        <v>0</v>
      </c>
      <c r="N7316">
        <v>31.45</v>
      </c>
      <c r="O7316">
        <v>29.05</v>
      </c>
    </row>
    <row r="7317" spans="1:15" x14ac:dyDescent="0.35">
      <c r="A7317" t="s">
        <v>14651</v>
      </c>
      <c r="B7317" t="s">
        <v>14652</v>
      </c>
      <c r="C7317">
        <v>6.05</v>
      </c>
      <c r="D7317">
        <v>9.7899999999999991</v>
      </c>
      <c r="E7317">
        <v>2.39</v>
      </c>
      <c r="F7317">
        <v>11.56</v>
      </c>
      <c r="G7317">
        <v>18.21</v>
      </c>
      <c r="H7317">
        <v>-3.15</v>
      </c>
      <c r="I7317">
        <v>4.62</v>
      </c>
      <c r="J7317">
        <v>1.32</v>
      </c>
      <c r="K7317">
        <v>2.41</v>
      </c>
      <c r="L7317">
        <v>0</v>
      </c>
      <c r="M7317">
        <v>0.22</v>
      </c>
      <c r="N7317">
        <v>100.91</v>
      </c>
      <c r="O7317">
        <v>108.34</v>
      </c>
    </row>
    <row r="7318" spans="1:15" x14ac:dyDescent="0.35">
      <c r="A7318" t="s">
        <v>14653</v>
      </c>
      <c r="B7318" t="s">
        <v>14654</v>
      </c>
      <c r="C7318">
        <v>7.68</v>
      </c>
      <c r="D7318">
        <v>11.66</v>
      </c>
      <c r="E7318">
        <v>3.81</v>
      </c>
      <c r="F7318">
        <v>13.06</v>
      </c>
      <c r="G7318">
        <v>19.010000000000002</v>
      </c>
      <c r="H7318">
        <v>-1.32</v>
      </c>
      <c r="I7318">
        <v>4.47</v>
      </c>
      <c r="J7318">
        <v>1.31</v>
      </c>
      <c r="K7318">
        <v>2.52</v>
      </c>
      <c r="L7318">
        <v>0</v>
      </c>
      <c r="M7318">
        <v>0.93</v>
      </c>
      <c r="N7318">
        <v>73.94</v>
      </c>
      <c r="O7318">
        <v>73.2</v>
      </c>
    </row>
    <row r="7319" spans="1:15" x14ac:dyDescent="0.35">
      <c r="A7319" t="s">
        <v>14655</v>
      </c>
      <c r="B7319" t="s">
        <v>14656</v>
      </c>
      <c r="C7319">
        <v>8.27</v>
      </c>
      <c r="D7319">
        <v>11.64</v>
      </c>
      <c r="E7319">
        <v>5.04</v>
      </c>
      <c r="F7319">
        <v>13.47</v>
      </c>
      <c r="G7319">
        <v>17.829999999999998</v>
      </c>
      <c r="H7319">
        <v>0.04</v>
      </c>
      <c r="I7319">
        <v>4.28</v>
      </c>
      <c r="J7319">
        <v>1.3</v>
      </c>
      <c r="K7319">
        <v>2.52</v>
      </c>
      <c r="L7319">
        <v>0</v>
      </c>
      <c r="M7319">
        <v>0.01</v>
      </c>
      <c r="N7319">
        <v>44.84</v>
      </c>
      <c r="O7319">
        <v>50.5</v>
      </c>
    </row>
    <row r="7320" spans="1:15" x14ac:dyDescent="0.35">
      <c r="A7320" t="s">
        <v>14657</v>
      </c>
      <c r="B7320" t="s">
        <v>14658</v>
      </c>
      <c r="C7320">
        <v>8.6</v>
      </c>
      <c r="D7320">
        <v>12.12</v>
      </c>
      <c r="E7320">
        <v>5.14</v>
      </c>
      <c r="F7320">
        <v>13.86</v>
      </c>
      <c r="G7320">
        <v>18.559999999999999</v>
      </c>
      <c r="H7320">
        <v>0.11</v>
      </c>
      <c r="I7320">
        <v>4.34</v>
      </c>
      <c r="J7320">
        <v>1.31</v>
      </c>
      <c r="K7320">
        <v>2.52</v>
      </c>
      <c r="L7320">
        <v>0</v>
      </c>
      <c r="M7320">
        <v>0.34</v>
      </c>
      <c r="N7320">
        <v>42.6</v>
      </c>
      <c r="O7320">
        <v>45.27</v>
      </c>
    </row>
    <row r="7321" spans="1:15" x14ac:dyDescent="0.35">
      <c r="A7321" t="s">
        <v>14659</v>
      </c>
      <c r="B7321" t="s">
        <v>14660</v>
      </c>
      <c r="C7321">
        <v>8.3800000000000008</v>
      </c>
      <c r="D7321">
        <v>11.91</v>
      </c>
      <c r="E7321">
        <v>4.9000000000000004</v>
      </c>
      <c r="F7321">
        <v>13.65</v>
      </c>
      <c r="G7321">
        <v>18.28</v>
      </c>
      <c r="H7321">
        <v>-0.03</v>
      </c>
      <c r="I7321">
        <v>4.34</v>
      </c>
      <c r="J7321">
        <v>1.31</v>
      </c>
      <c r="K7321">
        <v>2.5299999999999998</v>
      </c>
      <c r="L7321">
        <v>0</v>
      </c>
      <c r="M7321">
        <v>0.16</v>
      </c>
      <c r="N7321">
        <v>46.69</v>
      </c>
      <c r="O7321">
        <v>49.25</v>
      </c>
    </row>
    <row r="7322" spans="1:15" x14ac:dyDescent="0.35">
      <c r="A7322" t="s">
        <v>14661</v>
      </c>
      <c r="B7322" t="s">
        <v>14662</v>
      </c>
      <c r="C7322">
        <v>8.27</v>
      </c>
      <c r="D7322">
        <v>11.88</v>
      </c>
      <c r="E7322">
        <v>4.75</v>
      </c>
      <c r="F7322">
        <v>13.43</v>
      </c>
      <c r="G7322">
        <v>17.98</v>
      </c>
      <c r="H7322">
        <v>-0.23</v>
      </c>
      <c r="I7322">
        <v>4.25</v>
      </c>
      <c r="J7322">
        <v>1.33</v>
      </c>
      <c r="K7322">
        <v>2.6</v>
      </c>
      <c r="L7322">
        <v>0</v>
      </c>
      <c r="M7322">
        <v>0</v>
      </c>
      <c r="N7322">
        <v>51.46</v>
      </c>
      <c r="O7322">
        <v>51.08</v>
      </c>
    </row>
    <row r="7323" spans="1:15" x14ac:dyDescent="0.35">
      <c r="A7323" t="s">
        <v>14663</v>
      </c>
      <c r="B7323" t="s">
        <v>14664</v>
      </c>
      <c r="C7323">
        <v>8.92</v>
      </c>
      <c r="D7323">
        <v>12.51</v>
      </c>
      <c r="E7323">
        <v>5.34</v>
      </c>
      <c r="F7323">
        <v>13.95</v>
      </c>
      <c r="G7323">
        <v>18.16</v>
      </c>
      <c r="H7323">
        <v>0.39</v>
      </c>
      <c r="I7323">
        <v>4.13</v>
      </c>
      <c r="J7323">
        <v>1.34</v>
      </c>
      <c r="K7323">
        <v>2.61</v>
      </c>
      <c r="L7323">
        <v>0</v>
      </c>
      <c r="M7323">
        <v>0</v>
      </c>
      <c r="N7323">
        <v>40.700000000000003</v>
      </c>
      <c r="O7323">
        <v>38.08</v>
      </c>
    </row>
    <row r="7324" spans="1:15" x14ac:dyDescent="0.35">
      <c r="A7324" t="s">
        <v>14665</v>
      </c>
      <c r="B7324" t="s">
        <v>14666</v>
      </c>
      <c r="C7324">
        <v>8.8000000000000007</v>
      </c>
      <c r="D7324">
        <v>12.43</v>
      </c>
      <c r="E7324">
        <v>5.22</v>
      </c>
      <c r="F7324">
        <v>13.83</v>
      </c>
      <c r="G7324">
        <v>18.149999999999999</v>
      </c>
      <c r="H7324">
        <v>0.27</v>
      </c>
      <c r="I7324">
        <v>4.13</v>
      </c>
      <c r="J7324">
        <v>1.34</v>
      </c>
      <c r="K7324">
        <v>2.63</v>
      </c>
      <c r="L7324">
        <v>0</v>
      </c>
      <c r="M7324">
        <v>0</v>
      </c>
      <c r="N7324">
        <v>43.31</v>
      </c>
      <c r="O7324">
        <v>39.549999999999997</v>
      </c>
    </row>
    <row r="7325" spans="1:15" x14ac:dyDescent="0.35">
      <c r="A7325" t="s">
        <v>14667</v>
      </c>
      <c r="B7325" t="s">
        <v>14668</v>
      </c>
      <c r="C7325">
        <v>9.02</v>
      </c>
      <c r="D7325">
        <v>12.2</v>
      </c>
      <c r="E7325">
        <v>5.98</v>
      </c>
      <c r="F7325">
        <v>13.91</v>
      </c>
      <c r="G7325">
        <v>17.93</v>
      </c>
      <c r="H7325">
        <v>0.91</v>
      </c>
      <c r="I7325">
        <v>4.04</v>
      </c>
      <c r="J7325">
        <v>1.38</v>
      </c>
      <c r="K7325">
        <v>2.7</v>
      </c>
      <c r="L7325">
        <v>0</v>
      </c>
      <c r="M7325">
        <v>0</v>
      </c>
      <c r="N7325">
        <v>29.11</v>
      </c>
      <c r="O7325">
        <v>29.24</v>
      </c>
    </row>
    <row r="7326" spans="1:15" x14ac:dyDescent="0.35">
      <c r="A7326" t="s">
        <v>14669</v>
      </c>
      <c r="B7326" t="s">
        <v>14670</v>
      </c>
      <c r="C7326">
        <v>8.84</v>
      </c>
      <c r="D7326">
        <v>12.03</v>
      </c>
      <c r="E7326">
        <v>5.78</v>
      </c>
      <c r="F7326">
        <v>13.76</v>
      </c>
      <c r="G7326">
        <v>17.649999999999999</v>
      </c>
      <c r="H7326">
        <v>0.77</v>
      </c>
      <c r="I7326">
        <v>4.05</v>
      </c>
      <c r="J7326">
        <v>1.39</v>
      </c>
      <c r="K7326">
        <v>2.72</v>
      </c>
      <c r="L7326">
        <v>0</v>
      </c>
      <c r="M7326">
        <v>0</v>
      </c>
      <c r="N7326">
        <v>32.909999999999997</v>
      </c>
      <c r="O7326">
        <v>31.35</v>
      </c>
    </row>
    <row r="7327" spans="1:15" x14ac:dyDescent="0.35">
      <c r="A7327" t="s">
        <v>14671</v>
      </c>
      <c r="B7327" t="s">
        <v>14672</v>
      </c>
      <c r="C7327">
        <v>8.73</v>
      </c>
      <c r="D7327">
        <v>11.95</v>
      </c>
      <c r="E7327">
        <v>5.59</v>
      </c>
      <c r="F7327">
        <v>13.71</v>
      </c>
      <c r="G7327">
        <v>17.57</v>
      </c>
      <c r="H7327">
        <v>0.61</v>
      </c>
      <c r="I7327">
        <v>4.09</v>
      </c>
      <c r="J7327">
        <v>1.4</v>
      </c>
      <c r="K7327">
        <v>2.74</v>
      </c>
      <c r="L7327">
        <v>0</v>
      </c>
      <c r="M7327">
        <v>0</v>
      </c>
      <c r="N7327">
        <v>38.44</v>
      </c>
      <c r="O7327">
        <v>34.32</v>
      </c>
    </row>
    <row r="7328" spans="1:15" x14ac:dyDescent="0.35">
      <c r="A7328" t="s">
        <v>14673</v>
      </c>
      <c r="B7328" t="s">
        <v>14674</v>
      </c>
      <c r="C7328">
        <v>8.3000000000000007</v>
      </c>
      <c r="D7328">
        <v>12.24</v>
      </c>
      <c r="E7328">
        <v>4.46</v>
      </c>
      <c r="F7328">
        <v>13.64</v>
      </c>
      <c r="G7328">
        <v>18.98</v>
      </c>
      <c r="H7328">
        <v>-0.56999999999999995</v>
      </c>
      <c r="I7328">
        <v>4.42</v>
      </c>
      <c r="J7328">
        <v>1.35</v>
      </c>
      <c r="K7328">
        <v>2.64</v>
      </c>
      <c r="L7328">
        <v>0</v>
      </c>
      <c r="M7328">
        <v>0.57999999999999996</v>
      </c>
      <c r="N7328">
        <v>62.09</v>
      </c>
      <c r="O7328">
        <v>60.16</v>
      </c>
    </row>
    <row r="7329" spans="1:15" x14ac:dyDescent="0.35">
      <c r="A7329" t="s">
        <v>14675</v>
      </c>
      <c r="B7329" t="s">
        <v>14676</v>
      </c>
      <c r="C7329">
        <v>9.0299999999999994</v>
      </c>
      <c r="D7329">
        <v>13.16</v>
      </c>
      <c r="E7329">
        <v>4.91</v>
      </c>
      <c r="F7329">
        <v>14.53</v>
      </c>
      <c r="G7329">
        <v>20.28</v>
      </c>
      <c r="H7329">
        <v>-0.27</v>
      </c>
      <c r="I7329">
        <v>4.57</v>
      </c>
      <c r="J7329">
        <v>1.33</v>
      </c>
      <c r="K7329">
        <v>2.59</v>
      </c>
      <c r="L7329">
        <v>0</v>
      </c>
      <c r="M7329">
        <v>2</v>
      </c>
      <c r="N7329">
        <v>56.87</v>
      </c>
      <c r="O7329">
        <v>56.29</v>
      </c>
    </row>
    <row r="7330" spans="1:15" x14ac:dyDescent="0.35">
      <c r="A7330" t="s">
        <v>14677</v>
      </c>
      <c r="B7330" t="s">
        <v>14678</v>
      </c>
      <c r="C7330">
        <v>8.9700000000000006</v>
      </c>
      <c r="D7330">
        <v>13.09</v>
      </c>
      <c r="E7330">
        <v>4.88</v>
      </c>
      <c r="F7330">
        <v>14.48</v>
      </c>
      <c r="G7330">
        <v>20.260000000000002</v>
      </c>
      <c r="H7330">
        <v>-0.3</v>
      </c>
      <c r="I7330">
        <v>4.58</v>
      </c>
      <c r="J7330">
        <v>1.33</v>
      </c>
      <c r="K7330">
        <v>2.59</v>
      </c>
      <c r="L7330">
        <v>0</v>
      </c>
      <c r="M7330">
        <v>1.98</v>
      </c>
      <c r="N7330">
        <v>57.56</v>
      </c>
      <c r="O7330">
        <v>56.26</v>
      </c>
    </row>
    <row r="7331" spans="1:15" x14ac:dyDescent="0.35">
      <c r="A7331" t="s">
        <v>14679</v>
      </c>
      <c r="B7331" t="s">
        <v>14680</v>
      </c>
      <c r="C7331">
        <v>8.2100000000000009</v>
      </c>
      <c r="D7331">
        <v>12.31</v>
      </c>
      <c r="E7331">
        <v>4.2699999999999996</v>
      </c>
      <c r="F7331">
        <v>13.63</v>
      </c>
      <c r="G7331">
        <v>19.420000000000002</v>
      </c>
      <c r="H7331">
        <v>-0.85</v>
      </c>
      <c r="I7331">
        <v>4.5</v>
      </c>
      <c r="J7331">
        <v>1.34</v>
      </c>
      <c r="K7331">
        <v>2.59</v>
      </c>
      <c r="L7331">
        <v>0</v>
      </c>
      <c r="M7331">
        <v>0.84</v>
      </c>
      <c r="N7331">
        <v>66.58</v>
      </c>
      <c r="O7331">
        <v>65.87</v>
      </c>
    </row>
    <row r="7332" spans="1:15" x14ac:dyDescent="0.35">
      <c r="A7332" t="s">
        <v>14681</v>
      </c>
      <c r="B7332" t="s">
        <v>14682</v>
      </c>
      <c r="C7332">
        <v>7.53</v>
      </c>
      <c r="D7332">
        <v>11.64</v>
      </c>
      <c r="E7332">
        <v>3.59</v>
      </c>
      <c r="F7332">
        <v>12.99</v>
      </c>
      <c r="G7332">
        <v>19.46</v>
      </c>
      <c r="H7332">
        <v>-1.56</v>
      </c>
      <c r="I7332">
        <v>4.55</v>
      </c>
      <c r="J7332">
        <v>1.35</v>
      </c>
      <c r="K7332">
        <v>2.5499999999999998</v>
      </c>
      <c r="L7332">
        <v>0</v>
      </c>
      <c r="M7332">
        <v>0.77</v>
      </c>
      <c r="N7332">
        <v>78.36</v>
      </c>
      <c r="O7332">
        <v>77.5</v>
      </c>
    </row>
    <row r="7333" spans="1:15" x14ac:dyDescent="0.35">
      <c r="A7333" t="s">
        <v>14683</v>
      </c>
      <c r="B7333" t="s">
        <v>14684</v>
      </c>
      <c r="C7333">
        <v>8.08</v>
      </c>
      <c r="D7333">
        <v>12.08</v>
      </c>
      <c r="E7333">
        <v>4.16</v>
      </c>
      <c r="F7333">
        <v>13.5</v>
      </c>
      <c r="G7333">
        <v>19.239999999999998</v>
      </c>
      <c r="H7333">
        <v>-0.9</v>
      </c>
      <c r="I7333">
        <v>4.5</v>
      </c>
      <c r="J7333">
        <v>1.4</v>
      </c>
      <c r="K7333">
        <v>2.71</v>
      </c>
      <c r="L7333">
        <v>0</v>
      </c>
      <c r="M7333">
        <v>0.75</v>
      </c>
      <c r="N7333">
        <v>68.819999999999993</v>
      </c>
      <c r="O7333">
        <v>67.5</v>
      </c>
    </row>
    <row r="7334" spans="1:15" x14ac:dyDescent="0.35">
      <c r="A7334" t="s">
        <v>14685</v>
      </c>
      <c r="B7334" t="s">
        <v>14686</v>
      </c>
      <c r="C7334">
        <v>8.65</v>
      </c>
      <c r="D7334">
        <v>12.68</v>
      </c>
      <c r="E7334">
        <v>4.66</v>
      </c>
      <c r="F7334">
        <v>14.1</v>
      </c>
      <c r="G7334">
        <v>19.52</v>
      </c>
      <c r="H7334">
        <v>-0.61</v>
      </c>
      <c r="I7334">
        <v>4.53</v>
      </c>
      <c r="J7334">
        <v>1.4</v>
      </c>
      <c r="K7334">
        <v>2.74</v>
      </c>
      <c r="L7334">
        <v>0</v>
      </c>
      <c r="M7334">
        <v>1</v>
      </c>
      <c r="N7334">
        <v>61.73</v>
      </c>
      <c r="O7334">
        <v>58.68</v>
      </c>
    </row>
    <row r="7335" spans="1:15" x14ac:dyDescent="0.35">
      <c r="A7335" t="s">
        <v>14687</v>
      </c>
      <c r="B7335" t="s">
        <v>14688</v>
      </c>
      <c r="C7335">
        <v>8.6999999999999993</v>
      </c>
      <c r="D7335">
        <v>12.76</v>
      </c>
      <c r="E7335">
        <v>4.67</v>
      </c>
      <c r="F7335">
        <v>14.2</v>
      </c>
      <c r="G7335">
        <v>19.62</v>
      </c>
      <c r="H7335">
        <v>-0.68</v>
      </c>
      <c r="I7335">
        <v>4.59</v>
      </c>
      <c r="J7335">
        <v>1.43</v>
      </c>
      <c r="K7335">
        <v>2.81</v>
      </c>
      <c r="L7335">
        <v>0</v>
      </c>
      <c r="M7335">
        <v>1</v>
      </c>
      <c r="N7335">
        <v>62.64</v>
      </c>
      <c r="O7335">
        <v>56.67</v>
      </c>
    </row>
    <row r="7336" spans="1:15" x14ac:dyDescent="0.35">
      <c r="A7336" t="s">
        <v>14689</v>
      </c>
      <c r="B7336" t="s">
        <v>14690</v>
      </c>
      <c r="C7336">
        <v>8.7799999999999994</v>
      </c>
      <c r="D7336">
        <v>12.85</v>
      </c>
      <c r="E7336">
        <v>4.75</v>
      </c>
      <c r="F7336">
        <v>14.3</v>
      </c>
      <c r="G7336">
        <v>19.66</v>
      </c>
      <c r="H7336">
        <v>-0.64</v>
      </c>
      <c r="I7336">
        <v>4.5999999999999996</v>
      </c>
      <c r="J7336">
        <v>1.42</v>
      </c>
      <c r="K7336">
        <v>2.79</v>
      </c>
      <c r="L7336">
        <v>0</v>
      </c>
      <c r="M7336">
        <v>1</v>
      </c>
      <c r="N7336">
        <v>61.45</v>
      </c>
      <c r="O7336">
        <v>56.24</v>
      </c>
    </row>
    <row r="7337" spans="1:15" x14ac:dyDescent="0.35">
      <c r="A7337" t="s">
        <v>14691</v>
      </c>
      <c r="B7337" t="s">
        <v>14692</v>
      </c>
      <c r="C7337">
        <v>8.5299999999999994</v>
      </c>
      <c r="D7337">
        <v>12.55</v>
      </c>
      <c r="E7337">
        <v>4.57</v>
      </c>
      <c r="F7337">
        <v>14.01</v>
      </c>
      <c r="G7337">
        <v>19.440000000000001</v>
      </c>
      <c r="H7337">
        <v>-0.72</v>
      </c>
      <c r="I7337">
        <v>4.5599999999999996</v>
      </c>
      <c r="J7337">
        <v>1.43</v>
      </c>
      <c r="K7337">
        <v>2.81</v>
      </c>
      <c r="L7337">
        <v>0</v>
      </c>
      <c r="M7337">
        <v>1</v>
      </c>
      <c r="N7337">
        <v>64.33</v>
      </c>
      <c r="O7337">
        <v>61.04</v>
      </c>
    </row>
    <row r="7338" spans="1:15" x14ac:dyDescent="0.35">
      <c r="A7338" t="s">
        <v>14693</v>
      </c>
      <c r="B7338" t="s">
        <v>14694</v>
      </c>
      <c r="C7338">
        <v>8.4700000000000006</v>
      </c>
      <c r="D7338">
        <v>12.5</v>
      </c>
      <c r="E7338">
        <v>4.4800000000000004</v>
      </c>
      <c r="F7338">
        <v>13.91</v>
      </c>
      <c r="G7338">
        <v>19.54</v>
      </c>
      <c r="H7338">
        <v>-0.63</v>
      </c>
      <c r="I7338">
        <v>4.53</v>
      </c>
      <c r="J7338">
        <v>1.45</v>
      </c>
      <c r="K7338">
        <v>2.83</v>
      </c>
      <c r="L7338">
        <v>0</v>
      </c>
      <c r="M7338">
        <v>1</v>
      </c>
      <c r="N7338">
        <v>64.819999999999993</v>
      </c>
      <c r="O7338">
        <v>61.72</v>
      </c>
    </row>
    <row r="7339" spans="1:15" x14ac:dyDescent="0.35">
      <c r="A7339" t="s">
        <v>14695</v>
      </c>
      <c r="B7339" t="s">
        <v>14696</v>
      </c>
      <c r="C7339">
        <v>8.6</v>
      </c>
      <c r="D7339">
        <v>12.53</v>
      </c>
      <c r="E7339">
        <v>4.71</v>
      </c>
      <c r="F7339">
        <v>14.02</v>
      </c>
      <c r="G7339">
        <v>19.2</v>
      </c>
      <c r="H7339">
        <v>-0.55000000000000004</v>
      </c>
      <c r="I7339">
        <v>4.51</v>
      </c>
      <c r="J7339">
        <v>1.41</v>
      </c>
      <c r="K7339">
        <v>2.77</v>
      </c>
      <c r="L7339">
        <v>0</v>
      </c>
      <c r="M7339">
        <v>0.93</v>
      </c>
      <c r="N7339">
        <v>60.02</v>
      </c>
      <c r="O7339">
        <v>56.69</v>
      </c>
    </row>
    <row r="7340" spans="1:15" x14ac:dyDescent="0.35">
      <c r="A7340" t="s">
        <v>14697</v>
      </c>
      <c r="B7340" t="s">
        <v>14698</v>
      </c>
      <c r="C7340">
        <v>8.6199999999999992</v>
      </c>
      <c r="D7340">
        <v>12.41</v>
      </c>
      <c r="E7340">
        <v>4.88</v>
      </c>
      <c r="F7340">
        <v>13.88</v>
      </c>
      <c r="G7340">
        <v>18.84</v>
      </c>
      <c r="H7340">
        <v>-0.2</v>
      </c>
      <c r="I7340">
        <v>4.3600000000000003</v>
      </c>
      <c r="J7340">
        <v>1.38</v>
      </c>
      <c r="K7340">
        <v>2.73</v>
      </c>
      <c r="L7340">
        <v>0</v>
      </c>
      <c r="M7340">
        <v>0.28000000000000003</v>
      </c>
      <c r="N7340">
        <v>53.68</v>
      </c>
      <c r="O7340">
        <v>49.84</v>
      </c>
    </row>
    <row r="7341" spans="1:15" x14ac:dyDescent="0.35">
      <c r="A7341" t="s">
        <v>14699</v>
      </c>
      <c r="B7341" t="s">
        <v>14700</v>
      </c>
      <c r="C7341">
        <v>8.48</v>
      </c>
      <c r="D7341">
        <v>12.27</v>
      </c>
      <c r="E7341">
        <v>4.7300000000000004</v>
      </c>
      <c r="F7341">
        <v>13.75</v>
      </c>
      <c r="G7341">
        <v>18.75</v>
      </c>
      <c r="H7341">
        <v>-0.28000000000000003</v>
      </c>
      <c r="I7341">
        <v>4.3499999999999996</v>
      </c>
      <c r="J7341">
        <v>1.37</v>
      </c>
      <c r="K7341">
        <v>2.69</v>
      </c>
      <c r="L7341">
        <v>0</v>
      </c>
      <c r="M7341">
        <v>0.33</v>
      </c>
      <c r="N7341">
        <v>54.87</v>
      </c>
      <c r="O7341">
        <v>52.85</v>
      </c>
    </row>
    <row r="7342" spans="1:15" x14ac:dyDescent="0.35">
      <c r="A7342" t="s">
        <v>14701</v>
      </c>
      <c r="B7342" t="s">
        <v>14702</v>
      </c>
      <c r="C7342">
        <v>8.35</v>
      </c>
      <c r="D7342">
        <v>12.01</v>
      </c>
      <c r="E7342">
        <v>4.75</v>
      </c>
      <c r="F7342">
        <v>13.57</v>
      </c>
      <c r="G7342">
        <v>18.34</v>
      </c>
      <c r="H7342">
        <v>-0.22</v>
      </c>
      <c r="I7342">
        <v>4.3</v>
      </c>
      <c r="J7342">
        <v>1.38</v>
      </c>
      <c r="K7342">
        <v>2.71</v>
      </c>
      <c r="L7342">
        <v>0</v>
      </c>
      <c r="M7342">
        <v>0</v>
      </c>
      <c r="N7342">
        <v>54.72</v>
      </c>
      <c r="O7342">
        <v>52.6</v>
      </c>
    </row>
    <row r="7343" spans="1:15" x14ac:dyDescent="0.35">
      <c r="A7343" t="s">
        <v>14703</v>
      </c>
      <c r="B7343" t="s">
        <v>14704</v>
      </c>
      <c r="C7343">
        <v>8.4600000000000009</v>
      </c>
      <c r="D7343">
        <v>12.2</v>
      </c>
      <c r="E7343">
        <v>4.76</v>
      </c>
      <c r="F7343">
        <v>13.7</v>
      </c>
      <c r="G7343">
        <v>18.59</v>
      </c>
      <c r="H7343">
        <v>-0.23</v>
      </c>
      <c r="I7343">
        <v>4.33</v>
      </c>
      <c r="J7343">
        <v>1.37</v>
      </c>
      <c r="K7343">
        <v>2.7</v>
      </c>
      <c r="L7343">
        <v>0</v>
      </c>
      <c r="M7343">
        <v>0</v>
      </c>
      <c r="N7343">
        <v>53.56</v>
      </c>
      <c r="O7343">
        <v>51.92</v>
      </c>
    </row>
    <row r="7344" spans="1:15" x14ac:dyDescent="0.35">
      <c r="A7344" t="s">
        <v>14705</v>
      </c>
      <c r="B7344" t="s">
        <v>14706</v>
      </c>
      <c r="C7344">
        <v>8.65</v>
      </c>
      <c r="D7344">
        <v>12.26</v>
      </c>
      <c r="E7344">
        <v>5.0599999999999996</v>
      </c>
      <c r="F7344">
        <v>13.92</v>
      </c>
      <c r="G7344">
        <v>18.43</v>
      </c>
      <c r="H7344">
        <v>0.09</v>
      </c>
      <c r="I7344">
        <v>4.3600000000000003</v>
      </c>
      <c r="J7344">
        <v>1.43</v>
      </c>
      <c r="K7344">
        <v>2.82</v>
      </c>
      <c r="L7344">
        <v>0</v>
      </c>
      <c r="M7344">
        <v>0.18</v>
      </c>
      <c r="N7344">
        <v>50.39</v>
      </c>
      <c r="O7344">
        <v>41.55</v>
      </c>
    </row>
    <row r="7345" spans="1:15" x14ac:dyDescent="0.35">
      <c r="A7345" t="s">
        <v>14707</v>
      </c>
      <c r="B7345" t="s">
        <v>14708</v>
      </c>
      <c r="C7345">
        <v>8.9700000000000006</v>
      </c>
      <c r="D7345">
        <v>12.28</v>
      </c>
      <c r="E7345">
        <v>5.65</v>
      </c>
      <c r="F7345">
        <v>14.05</v>
      </c>
      <c r="G7345">
        <v>18</v>
      </c>
      <c r="H7345">
        <v>0.67</v>
      </c>
      <c r="I7345">
        <v>4.1900000000000004</v>
      </c>
      <c r="J7345">
        <v>1.44</v>
      </c>
      <c r="K7345">
        <v>2.84</v>
      </c>
      <c r="L7345">
        <v>0</v>
      </c>
      <c r="M7345">
        <v>0.04</v>
      </c>
      <c r="N7345">
        <v>37.47</v>
      </c>
      <c r="O7345">
        <v>31.96</v>
      </c>
    </row>
    <row r="7346" spans="1:15" x14ac:dyDescent="0.35">
      <c r="A7346" t="s">
        <v>14709</v>
      </c>
      <c r="B7346" t="s">
        <v>14710</v>
      </c>
      <c r="C7346">
        <v>8.8000000000000007</v>
      </c>
      <c r="D7346">
        <v>12.73</v>
      </c>
      <c r="E7346">
        <v>4.9000000000000004</v>
      </c>
      <c r="F7346">
        <v>14.08</v>
      </c>
      <c r="G7346">
        <v>18.829999999999998</v>
      </c>
      <c r="H7346">
        <v>-0.06</v>
      </c>
      <c r="I7346">
        <v>4.38</v>
      </c>
      <c r="J7346">
        <v>1.47</v>
      </c>
      <c r="K7346">
        <v>2.92</v>
      </c>
      <c r="L7346">
        <v>0</v>
      </c>
      <c r="M7346">
        <v>0.61</v>
      </c>
      <c r="N7346">
        <v>53.85</v>
      </c>
      <c r="O7346">
        <v>43.87</v>
      </c>
    </row>
    <row r="7347" spans="1:15" x14ac:dyDescent="0.35">
      <c r="A7347" t="s">
        <v>14711</v>
      </c>
      <c r="B7347" t="s">
        <v>14712</v>
      </c>
      <c r="C7347">
        <v>8.84</v>
      </c>
      <c r="D7347">
        <v>12.79</v>
      </c>
      <c r="E7347">
        <v>4.91</v>
      </c>
      <c r="F7347">
        <v>14.16</v>
      </c>
      <c r="G7347">
        <v>19.010000000000002</v>
      </c>
      <c r="H7347">
        <v>-0.03</v>
      </c>
      <c r="I7347">
        <v>4.42</v>
      </c>
      <c r="J7347">
        <v>1.47</v>
      </c>
      <c r="K7347">
        <v>2.92</v>
      </c>
      <c r="L7347">
        <v>0</v>
      </c>
      <c r="M7347">
        <v>1</v>
      </c>
      <c r="N7347">
        <v>54.25</v>
      </c>
      <c r="O7347">
        <v>44.21</v>
      </c>
    </row>
    <row r="7348" spans="1:15" x14ac:dyDescent="0.35">
      <c r="A7348" t="s">
        <v>14713</v>
      </c>
      <c r="B7348" t="s">
        <v>14714</v>
      </c>
      <c r="C7348">
        <v>8.67</v>
      </c>
      <c r="D7348">
        <v>12.3</v>
      </c>
      <c r="E7348">
        <v>5.05</v>
      </c>
      <c r="F7348">
        <v>13.83</v>
      </c>
      <c r="G7348">
        <v>18.27</v>
      </c>
      <c r="H7348">
        <v>0.17</v>
      </c>
      <c r="I7348">
        <v>4.28</v>
      </c>
      <c r="J7348">
        <v>1.48</v>
      </c>
      <c r="K7348">
        <v>2.94</v>
      </c>
      <c r="L7348">
        <v>0</v>
      </c>
      <c r="M7348">
        <v>0.17</v>
      </c>
      <c r="N7348">
        <v>49.05</v>
      </c>
      <c r="O7348">
        <v>40.22</v>
      </c>
    </row>
    <row r="7349" spans="1:15" x14ac:dyDescent="0.35">
      <c r="A7349" t="s">
        <v>14715</v>
      </c>
      <c r="B7349" t="s">
        <v>14716</v>
      </c>
      <c r="C7349">
        <v>8.73</v>
      </c>
      <c r="D7349">
        <v>12.47</v>
      </c>
      <c r="E7349">
        <v>5</v>
      </c>
      <c r="F7349">
        <v>14.05</v>
      </c>
      <c r="G7349">
        <v>18.86</v>
      </c>
      <c r="H7349">
        <v>0.18</v>
      </c>
      <c r="I7349">
        <v>4.42</v>
      </c>
      <c r="J7349">
        <v>1.47</v>
      </c>
      <c r="K7349">
        <v>2.91</v>
      </c>
      <c r="L7349">
        <v>0</v>
      </c>
      <c r="M7349">
        <v>0.78</v>
      </c>
      <c r="N7349">
        <v>52.76</v>
      </c>
      <c r="O7349">
        <v>43.89</v>
      </c>
    </row>
    <row r="7350" spans="1:15" x14ac:dyDescent="0.35">
      <c r="A7350" t="s">
        <v>14717</v>
      </c>
      <c r="B7350" t="s">
        <v>14718</v>
      </c>
      <c r="C7350">
        <v>8.48</v>
      </c>
      <c r="D7350">
        <v>12.38</v>
      </c>
      <c r="E7350">
        <v>4.6399999999999997</v>
      </c>
      <c r="F7350">
        <v>13.88</v>
      </c>
      <c r="G7350">
        <v>19.13</v>
      </c>
      <c r="H7350">
        <v>-0.42</v>
      </c>
      <c r="I7350">
        <v>4.49</v>
      </c>
      <c r="J7350">
        <v>1.46</v>
      </c>
      <c r="K7350">
        <v>2.87</v>
      </c>
      <c r="L7350">
        <v>0</v>
      </c>
      <c r="M7350">
        <v>0.94</v>
      </c>
      <c r="N7350">
        <v>62.38</v>
      </c>
      <c r="O7350">
        <v>58.89</v>
      </c>
    </row>
    <row r="7351" spans="1:15" x14ac:dyDescent="0.35">
      <c r="A7351" t="s">
        <v>14719</v>
      </c>
      <c r="B7351" t="s">
        <v>14720</v>
      </c>
      <c r="C7351">
        <v>8.32</v>
      </c>
      <c r="D7351">
        <v>12.32</v>
      </c>
      <c r="E7351">
        <v>4.38</v>
      </c>
      <c r="F7351">
        <v>13.77</v>
      </c>
      <c r="G7351">
        <v>19.309999999999999</v>
      </c>
      <c r="H7351">
        <v>-0.65</v>
      </c>
      <c r="I7351">
        <v>4.54</v>
      </c>
      <c r="J7351">
        <v>1.5</v>
      </c>
      <c r="K7351">
        <v>2.94</v>
      </c>
      <c r="L7351">
        <v>0</v>
      </c>
      <c r="M7351">
        <v>1</v>
      </c>
      <c r="N7351">
        <v>69.63</v>
      </c>
      <c r="O7351">
        <v>65.8</v>
      </c>
    </row>
    <row r="7352" spans="1:15" x14ac:dyDescent="0.35">
      <c r="A7352" t="s">
        <v>14721</v>
      </c>
      <c r="B7352" t="s">
        <v>14722</v>
      </c>
      <c r="C7352">
        <v>8.2200000000000006</v>
      </c>
      <c r="D7352">
        <v>12.21</v>
      </c>
      <c r="E7352">
        <v>4.28</v>
      </c>
      <c r="F7352">
        <v>13.69</v>
      </c>
      <c r="G7352">
        <v>19.61</v>
      </c>
      <c r="H7352">
        <v>-0.63</v>
      </c>
      <c r="I7352">
        <v>4.55</v>
      </c>
      <c r="J7352">
        <v>1.49</v>
      </c>
      <c r="K7352">
        <v>2.87</v>
      </c>
      <c r="L7352">
        <v>0</v>
      </c>
      <c r="M7352">
        <v>1.1399999999999999</v>
      </c>
      <c r="N7352">
        <v>69.349999999999994</v>
      </c>
      <c r="O7352">
        <v>66.819999999999993</v>
      </c>
    </row>
    <row r="7353" spans="1:15" x14ac:dyDescent="0.35">
      <c r="A7353" t="s">
        <v>14723</v>
      </c>
      <c r="B7353" t="s">
        <v>14724</v>
      </c>
      <c r="C7353">
        <v>8.01</v>
      </c>
      <c r="D7353">
        <v>11.92</v>
      </c>
      <c r="E7353">
        <v>4.09</v>
      </c>
      <c r="F7353">
        <v>13.52</v>
      </c>
      <c r="G7353">
        <v>19.62</v>
      </c>
      <c r="H7353">
        <v>-0.87</v>
      </c>
      <c r="I7353">
        <v>4.58</v>
      </c>
      <c r="J7353">
        <v>1.47</v>
      </c>
      <c r="K7353">
        <v>2.77</v>
      </c>
      <c r="L7353">
        <v>0</v>
      </c>
      <c r="M7353">
        <v>1.1200000000000001</v>
      </c>
      <c r="N7353">
        <v>70.959999999999994</v>
      </c>
      <c r="O7353">
        <v>71.44</v>
      </c>
    </row>
    <row r="7354" spans="1:15" x14ac:dyDescent="0.35">
      <c r="A7354" t="s">
        <v>14725</v>
      </c>
      <c r="B7354" t="s">
        <v>14726</v>
      </c>
      <c r="C7354">
        <v>8.9600000000000009</v>
      </c>
      <c r="D7354">
        <v>12.92</v>
      </c>
      <c r="E7354">
        <v>4.8099999999999996</v>
      </c>
      <c r="F7354">
        <v>14.6</v>
      </c>
      <c r="G7354">
        <v>20.96</v>
      </c>
      <c r="H7354">
        <v>0.24</v>
      </c>
      <c r="I7354">
        <v>4.68</v>
      </c>
      <c r="J7354">
        <v>1.5</v>
      </c>
      <c r="K7354">
        <v>2.83</v>
      </c>
      <c r="L7354">
        <v>0</v>
      </c>
      <c r="M7354">
        <v>3</v>
      </c>
      <c r="N7354">
        <v>56.94</v>
      </c>
      <c r="O7354">
        <v>62.6</v>
      </c>
    </row>
    <row r="7355" spans="1:15" x14ac:dyDescent="0.35">
      <c r="A7355" t="s">
        <v>14727</v>
      </c>
      <c r="B7355" t="s">
        <v>14728</v>
      </c>
      <c r="C7355">
        <v>8.6199999999999992</v>
      </c>
      <c r="D7355">
        <v>12.63</v>
      </c>
      <c r="E7355">
        <v>4.63</v>
      </c>
      <c r="F7355">
        <v>14.13</v>
      </c>
      <c r="G7355">
        <v>20</v>
      </c>
      <c r="H7355">
        <v>-0.33</v>
      </c>
      <c r="I7355">
        <v>4.59</v>
      </c>
      <c r="J7355">
        <v>1.55</v>
      </c>
      <c r="K7355">
        <v>2.99</v>
      </c>
      <c r="L7355">
        <v>0</v>
      </c>
      <c r="M7355">
        <v>2.11</v>
      </c>
      <c r="N7355">
        <v>63.06</v>
      </c>
      <c r="O7355">
        <v>63.83</v>
      </c>
    </row>
    <row r="7356" spans="1:15" x14ac:dyDescent="0.35">
      <c r="A7356" t="s">
        <v>14729</v>
      </c>
      <c r="B7356" t="s">
        <v>14730</v>
      </c>
      <c r="C7356">
        <v>8.93</v>
      </c>
      <c r="D7356">
        <v>12.99</v>
      </c>
      <c r="E7356">
        <v>4.9000000000000004</v>
      </c>
      <c r="F7356">
        <v>14.43</v>
      </c>
      <c r="G7356">
        <v>20.28</v>
      </c>
      <c r="H7356">
        <v>-0.09</v>
      </c>
      <c r="I7356">
        <v>4.59</v>
      </c>
      <c r="J7356">
        <v>1.57</v>
      </c>
      <c r="K7356">
        <v>3.04</v>
      </c>
      <c r="L7356">
        <v>0</v>
      </c>
      <c r="M7356">
        <v>3</v>
      </c>
      <c r="N7356">
        <v>57.19</v>
      </c>
      <c r="O7356">
        <v>61.56</v>
      </c>
    </row>
    <row r="7357" spans="1:15" x14ac:dyDescent="0.35">
      <c r="A7357" t="s">
        <v>14731</v>
      </c>
      <c r="B7357" t="s">
        <v>14732</v>
      </c>
      <c r="C7357">
        <v>8.8699999999999992</v>
      </c>
      <c r="D7357">
        <v>12.53</v>
      </c>
      <c r="E7357">
        <v>5.26</v>
      </c>
      <c r="F7357">
        <v>14.3</v>
      </c>
      <c r="G7357">
        <v>19.850000000000001</v>
      </c>
      <c r="H7357">
        <v>0.25</v>
      </c>
      <c r="I7357">
        <v>4.5</v>
      </c>
      <c r="J7357">
        <v>1.6</v>
      </c>
      <c r="K7357">
        <v>3.02</v>
      </c>
      <c r="L7357">
        <v>0</v>
      </c>
      <c r="M7357">
        <v>2.04</v>
      </c>
      <c r="N7357">
        <v>47.23</v>
      </c>
      <c r="O7357">
        <v>51.29</v>
      </c>
    </row>
    <row r="7358" spans="1:15" x14ac:dyDescent="0.35">
      <c r="A7358" t="s">
        <v>14733</v>
      </c>
      <c r="B7358" t="s">
        <v>14734</v>
      </c>
      <c r="C7358">
        <v>8.84</v>
      </c>
      <c r="D7358">
        <v>12.65</v>
      </c>
      <c r="E7358">
        <v>5.1100000000000003</v>
      </c>
      <c r="F7358">
        <v>14.34</v>
      </c>
      <c r="G7358">
        <v>20.07</v>
      </c>
      <c r="H7358">
        <v>0.13</v>
      </c>
      <c r="I7358">
        <v>4.57</v>
      </c>
      <c r="J7358">
        <v>1.62</v>
      </c>
      <c r="K7358">
        <v>3.1</v>
      </c>
      <c r="L7358">
        <v>0</v>
      </c>
      <c r="M7358">
        <v>2.96</v>
      </c>
      <c r="N7358">
        <v>52.19</v>
      </c>
      <c r="O7358">
        <v>55.85</v>
      </c>
    </row>
    <row r="7359" spans="1:15" x14ac:dyDescent="0.35">
      <c r="A7359" t="s">
        <v>14735</v>
      </c>
      <c r="B7359" t="s">
        <v>14736</v>
      </c>
      <c r="C7359">
        <v>9.6</v>
      </c>
      <c r="D7359">
        <v>12.86</v>
      </c>
      <c r="E7359">
        <v>6.33</v>
      </c>
      <c r="F7359">
        <v>14.88</v>
      </c>
      <c r="G7359">
        <v>19.71</v>
      </c>
      <c r="H7359">
        <v>1.36</v>
      </c>
      <c r="I7359">
        <v>4.37</v>
      </c>
      <c r="J7359">
        <v>1.66</v>
      </c>
      <c r="K7359">
        <v>3.21</v>
      </c>
      <c r="L7359">
        <v>0</v>
      </c>
      <c r="M7359">
        <v>2.29</v>
      </c>
      <c r="N7359">
        <v>26.98</v>
      </c>
      <c r="O7359">
        <v>26.82</v>
      </c>
    </row>
    <row r="7360" spans="1:15" x14ac:dyDescent="0.35">
      <c r="A7360" t="s">
        <v>14737</v>
      </c>
      <c r="B7360" t="s">
        <v>14738</v>
      </c>
      <c r="C7360">
        <v>9.5500000000000007</v>
      </c>
      <c r="D7360">
        <v>12.75</v>
      </c>
      <c r="E7360">
        <v>6.36</v>
      </c>
      <c r="F7360">
        <v>14.8</v>
      </c>
      <c r="G7360">
        <v>19.510000000000002</v>
      </c>
      <c r="H7360">
        <v>1.41</v>
      </c>
      <c r="I7360">
        <v>4.34</v>
      </c>
      <c r="J7360">
        <v>1.66</v>
      </c>
      <c r="K7360">
        <v>3.21</v>
      </c>
      <c r="L7360">
        <v>0</v>
      </c>
      <c r="M7360">
        <v>1.29</v>
      </c>
      <c r="N7360">
        <v>27.49</v>
      </c>
      <c r="O7360">
        <v>26.17</v>
      </c>
    </row>
    <row r="7361" spans="1:15" x14ac:dyDescent="0.35">
      <c r="A7361" t="s">
        <v>14739</v>
      </c>
      <c r="B7361" t="s">
        <v>14740</v>
      </c>
      <c r="C7361">
        <v>8.81</v>
      </c>
      <c r="D7361">
        <v>12.38</v>
      </c>
      <c r="E7361">
        <v>5.32</v>
      </c>
      <c r="F7361">
        <v>14.18</v>
      </c>
      <c r="G7361">
        <v>19.38</v>
      </c>
      <c r="H7361">
        <v>0.45</v>
      </c>
      <c r="I7361">
        <v>4.45</v>
      </c>
      <c r="J7361">
        <v>1.62</v>
      </c>
      <c r="K7361">
        <v>3.16</v>
      </c>
      <c r="L7361">
        <v>0</v>
      </c>
      <c r="M7361">
        <v>1.7</v>
      </c>
      <c r="N7361">
        <v>45.35</v>
      </c>
      <c r="O7361">
        <v>49.62</v>
      </c>
    </row>
    <row r="7362" spans="1:15" x14ac:dyDescent="0.35">
      <c r="A7362" t="s">
        <v>14741</v>
      </c>
      <c r="B7362" t="s">
        <v>14742</v>
      </c>
      <c r="C7362">
        <v>8.43</v>
      </c>
      <c r="D7362">
        <v>12.03</v>
      </c>
      <c r="E7362">
        <v>4.92</v>
      </c>
      <c r="F7362">
        <v>13.75</v>
      </c>
      <c r="G7362">
        <v>18.79</v>
      </c>
      <c r="H7362">
        <v>0.23</v>
      </c>
      <c r="I7362">
        <v>4.41</v>
      </c>
      <c r="J7362">
        <v>1.57</v>
      </c>
      <c r="K7362">
        <v>3.09</v>
      </c>
      <c r="L7362">
        <v>0</v>
      </c>
      <c r="M7362">
        <v>0.79</v>
      </c>
      <c r="N7362">
        <v>54.2</v>
      </c>
      <c r="O7362">
        <v>55.7</v>
      </c>
    </row>
    <row r="7363" spans="1:15" x14ac:dyDescent="0.35">
      <c r="A7363" t="s">
        <v>14743</v>
      </c>
      <c r="B7363" t="s">
        <v>14744</v>
      </c>
      <c r="C7363">
        <v>8.5</v>
      </c>
      <c r="D7363">
        <v>12.06</v>
      </c>
      <c r="E7363">
        <v>4.87</v>
      </c>
      <c r="F7363">
        <v>13.79</v>
      </c>
      <c r="G7363">
        <v>18.7</v>
      </c>
      <c r="H7363">
        <v>0.26</v>
      </c>
      <c r="I7363">
        <v>4.38</v>
      </c>
      <c r="J7363">
        <v>1.54</v>
      </c>
      <c r="K7363">
        <v>3.06</v>
      </c>
      <c r="L7363">
        <v>0</v>
      </c>
      <c r="M7363">
        <v>0.69</v>
      </c>
      <c r="N7363">
        <v>53.49</v>
      </c>
      <c r="O7363">
        <v>50.16</v>
      </c>
    </row>
    <row r="7364" spans="1:15" x14ac:dyDescent="0.35">
      <c r="A7364" t="s">
        <v>14745</v>
      </c>
      <c r="B7364" t="s">
        <v>14746</v>
      </c>
      <c r="C7364">
        <v>8.69</v>
      </c>
      <c r="D7364">
        <v>12.13</v>
      </c>
      <c r="E7364">
        <v>4.95</v>
      </c>
      <c r="F7364">
        <v>13.92</v>
      </c>
      <c r="G7364">
        <v>18.66</v>
      </c>
      <c r="H7364">
        <v>0.21</v>
      </c>
      <c r="I7364">
        <v>4.33</v>
      </c>
      <c r="J7364">
        <v>1.53</v>
      </c>
      <c r="K7364">
        <v>3.06</v>
      </c>
      <c r="L7364">
        <v>0</v>
      </c>
      <c r="M7364">
        <v>0</v>
      </c>
      <c r="N7364">
        <v>51.22</v>
      </c>
      <c r="O7364">
        <v>39.32</v>
      </c>
    </row>
    <row r="7365" spans="1:15" x14ac:dyDescent="0.35">
      <c r="A7365" t="s">
        <v>14747</v>
      </c>
      <c r="B7365" t="s">
        <v>14748</v>
      </c>
      <c r="C7365">
        <v>8.4700000000000006</v>
      </c>
      <c r="D7365">
        <v>12.06</v>
      </c>
      <c r="E7365">
        <v>4.9000000000000004</v>
      </c>
      <c r="F7365">
        <v>13.72</v>
      </c>
      <c r="G7365">
        <v>18.47</v>
      </c>
      <c r="H7365">
        <v>0.21</v>
      </c>
      <c r="I7365">
        <v>4.3600000000000003</v>
      </c>
      <c r="J7365">
        <v>1.5</v>
      </c>
      <c r="K7365">
        <v>2.99</v>
      </c>
      <c r="L7365">
        <v>0</v>
      </c>
      <c r="M7365">
        <v>0.6</v>
      </c>
      <c r="N7365">
        <v>55.62</v>
      </c>
      <c r="O7365">
        <v>47.06</v>
      </c>
    </row>
    <row r="7366" spans="1:15" x14ac:dyDescent="0.35">
      <c r="A7366" t="s">
        <v>14749</v>
      </c>
      <c r="B7366" t="s">
        <v>14750</v>
      </c>
      <c r="C7366">
        <v>8.69</v>
      </c>
      <c r="D7366">
        <v>11.85</v>
      </c>
      <c r="E7366">
        <v>5.52</v>
      </c>
      <c r="F7366">
        <v>13.61</v>
      </c>
      <c r="G7366">
        <v>17.32</v>
      </c>
      <c r="H7366">
        <v>0.77</v>
      </c>
      <c r="I7366">
        <v>4.0599999999999996</v>
      </c>
      <c r="J7366">
        <v>1.51</v>
      </c>
      <c r="K7366">
        <v>3.02</v>
      </c>
      <c r="L7366">
        <v>0</v>
      </c>
      <c r="M7366">
        <v>0</v>
      </c>
      <c r="N7366">
        <v>36.11</v>
      </c>
      <c r="O7366">
        <v>33.630000000000003</v>
      </c>
    </row>
    <row r="7367" spans="1:15" x14ac:dyDescent="0.35">
      <c r="A7367" t="s">
        <v>14751</v>
      </c>
      <c r="B7367" t="s">
        <v>14752</v>
      </c>
      <c r="C7367">
        <v>8.9700000000000006</v>
      </c>
      <c r="D7367">
        <v>11.72</v>
      </c>
      <c r="E7367">
        <v>6.22</v>
      </c>
      <c r="F7367">
        <v>13.7</v>
      </c>
      <c r="G7367">
        <v>16.82</v>
      </c>
      <c r="H7367">
        <v>1.48</v>
      </c>
      <c r="I7367">
        <v>3.89</v>
      </c>
      <c r="J7367">
        <v>1.54</v>
      </c>
      <c r="K7367">
        <v>3.07</v>
      </c>
      <c r="L7367">
        <v>0</v>
      </c>
      <c r="M7367">
        <v>0</v>
      </c>
      <c r="N7367">
        <v>26.54</v>
      </c>
      <c r="O7367">
        <v>29.17</v>
      </c>
    </row>
    <row r="7368" spans="1:15" x14ac:dyDescent="0.35">
      <c r="A7368" t="s">
        <v>14753</v>
      </c>
      <c r="B7368" t="s">
        <v>14754</v>
      </c>
      <c r="C7368">
        <v>9.1</v>
      </c>
      <c r="D7368">
        <v>11.84</v>
      </c>
      <c r="E7368">
        <v>6.34</v>
      </c>
      <c r="F7368">
        <v>13.82</v>
      </c>
      <c r="G7368">
        <v>16.940000000000001</v>
      </c>
      <c r="H7368">
        <v>1.6</v>
      </c>
      <c r="I7368">
        <v>3.88</v>
      </c>
      <c r="J7368">
        <v>1.54</v>
      </c>
      <c r="K7368">
        <v>3.07</v>
      </c>
      <c r="L7368">
        <v>0</v>
      </c>
      <c r="M7368">
        <v>0</v>
      </c>
      <c r="N7368">
        <v>26.48</v>
      </c>
      <c r="O7368">
        <v>27.21</v>
      </c>
    </row>
    <row r="7369" spans="1:15" x14ac:dyDescent="0.35">
      <c r="A7369" t="s">
        <v>14755</v>
      </c>
      <c r="B7369" t="s">
        <v>14756</v>
      </c>
      <c r="C7369">
        <v>9.14</v>
      </c>
      <c r="D7369">
        <v>11.81</v>
      </c>
      <c r="E7369">
        <v>6.44</v>
      </c>
      <c r="F7369">
        <v>13.82</v>
      </c>
      <c r="G7369">
        <v>16.86</v>
      </c>
      <c r="H7369">
        <v>1.73</v>
      </c>
      <c r="I7369">
        <v>3.85</v>
      </c>
      <c r="J7369">
        <v>1.54</v>
      </c>
      <c r="K7369">
        <v>3.08</v>
      </c>
      <c r="L7369">
        <v>0</v>
      </c>
      <c r="M7369">
        <v>0</v>
      </c>
      <c r="N7369">
        <v>17.989999999999998</v>
      </c>
      <c r="O7369">
        <v>15.58</v>
      </c>
    </row>
    <row r="7370" spans="1:15" x14ac:dyDescent="0.35">
      <c r="A7370" t="s">
        <v>14757</v>
      </c>
      <c r="B7370" t="s">
        <v>14758</v>
      </c>
      <c r="C7370">
        <v>9.07</v>
      </c>
      <c r="D7370">
        <v>11.9</v>
      </c>
      <c r="E7370">
        <v>6.23</v>
      </c>
      <c r="F7370">
        <v>13.83</v>
      </c>
      <c r="G7370">
        <v>17.05</v>
      </c>
      <c r="H7370">
        <v>1.48</v>
      </c>
      <c r="I7370">
        <v>3.92</v>
      </c>
      <c r="J7370">
        <v>1.54</v>
      </c>
      <c r="K7370">
        <v>3.08</v>
      </c>
      <c r="L7370">
        <v>0</v>
      </c>
      <c r="M7370">
        <v>0</v>
      </c>
      <c r="N7370">
        <v>23.51</v>
      </c>
      <c r="O7370">
        <v>26.12</v>
      </c>
    </row>
    <row r="7371" spans="1:15" x14ac:dyDescent="0.35">
      <c r="A7371" t="s">
        <v>14759</v>
      </c>
      <c r="B7371" t="s">
        <v>14760</v>
      </c>
      <c r="C7371">
        <v>8.75</v>
      </c>
      <c r="D7371">
        <v>11.91</v>
      </c>
      <c r="E7371">
        <v>5.59</v>
      </c>
      <c r="F7371">
        <v>13.67</v>
      </c>
      <c r="G7371">
        <v>17.39</v>
      </c>
      <c r="H7371">
        <v>0.83</v>
      </c>
      <c r="I7371">
        <v>4.0599999999999996</v>
      </c>
      <c r="J7371">
        <v>1.53</v>
      </c>
      <c r="K7371">
        <v>3.06</v>
      </c>
      <c r="L7371">
        <v>0</v>
      </c>
      <c r="M7371">
        <v>0</v>
      </c>
      <c r="N7371">
        <v>36.659999999999997</v>
      </c>
      <c r="O7371">
        <v>34.64</v>
      </c>
    </row>
    <row r="7372" spans="1:15" x14ac:dyDescent="0.35">
      <c r="A7372" t="s">
        <v>14761</v>
      </c>
      <c r="B7372" t="s">
        <v>14762</v>
      </c>
      <c r="C7372">
        <v>8.93</v>
      </c>
      <c r="D7372">
        <v>12.15</v>
      </c>
      <c r="E7372">
        <v>5.49</v>
      </c>
      <c r="F7372">
        <v>14</v>
      </c>
      <c r="G7372">
        <v>18.13</v>
      </c>
      <c r="H7372">
        <v>0.86</v>
      </c>
      <c r="I7372">
        <v>4.18</v>
      </c>
      <c r="J7372">
        <v>1.55</v>
      </c>
      <c r="K7372">
        <v>3.1</v>
      </c>
      <c r="L7372">
        <v>0</v>
      </c>
      <c r="M7372">
        <v>0</v>
      </c>
      <c r="N7372">
        <v>38.700000000000003</v>
      </c>
      <c r="O7372">
        <v>33.94</v>
      </c>
    </row>
    <row r="7373" spans="1:15" x14ac:dyDescent="0.35">
      <c r="A7373" t="s">
        <v>14763</v>
      </c>
      <c r="B7373" t="s">
        <v>14764</v>
      </c>
      <c r="C7373">
        <v>9.08</v>
      </c>
      <c r="D7373">
        <v>12.25</v>
      </c>
      <c r="E7373">
        <v>6.03</v>
      </c>
      <c r="F7373">
        <v>14.12</v>
      </c>
      <c r="G7373">
        <v>18.239999999999998</v>
      </c>
      <c r="H7373">
        <v>1.51</v>
      </c>
      <c r="I7373">
        <v>4.13</v>
      </c>
      <c r="J7373">
        <v>1.58</v>
      </c>
      <c r="K7373">
        <v>3.16</v>
      </c>
      <c r="L7373">
        <v>0</v>
      </c>
      <c r="M7373">
        <v>0.1</v>
      </c>
      <c r="N7373">
        <v>30.21</v>
      </c>
      <c r="O7373">
        <v>27.43</v>
      </c>
    </row>
    <row r="7374" spans="1:15" x14ac:dyDescent="0.35">
      <c r="A7374" t="s">
        <v>14765</v>
      </c>
      <c r="B7374" t="s">
        <v>14766</v>
      </c>
      <c r="C7374">
        <v>9.14</v>
      </c>
      <c r="D7374">
        <v>12.38</v>
      </c>
      <c r="E7374">
        <v>5.89</v>
      </c>
      <c r="F7374">
        <v>14.14</v>
      </c>
      <c r="G7374">
        <v>18.190000000000001</v>
      </c>
      <c r="H7374">
        <v>1.42</v>
      </c>
      <c r="I7374">
        <v>4.0999999999999996</v>
      </c>
      <c r="J7374">
        <v>1.57</v>
      </c>
      <c r="K7374">
        <v>3.14</v>
      </c>
      <c r="L7374">
        <v>0</v>
      </c>
      <c r="M7374">
        <v>0.04</v>
      </c>
      <c r="N7374">
        <v>30.93</v>
      </c>
      <c r="O7374">
        <v>27.36</v>
      </c>
    </row>
    <row r="7375" spans="1:15" x14ac:dyDescent="0.35">
      <c r="A7375" t="s">
        <v>14767</v>
      </c>
      <c r="B7375" t="s">
        <v>14768</v>
      </c>
      <c r="C7375">
        <v>9.39</v>
      </c>
      <c r="D7375">
        <v>12.41</v>
      </c>
      <c r="E7375">
        <v>6.41</v>
      </c>
      <c r="F7375">
        <v>14.18</v>
      </c>
      <c r="G7375">
        <v>17.84</v>
      </c>
      <c r="H7375">
        <v>2</v>
      </c>
      <c r="I7375">
        <v>3.92</v>
      </c>
      <c r="J7375">
        <v>1.58</v>
      </c>
      <c r="K7375">
        <v>3.15</v>
      </c>
      <c r="L7375">
        <v>0</v>
      </c>
      <c r="M7375">
        <v>0</v>
      </c>
      <c r="N7375">
        <v>24.3</v>
      </c>
      <c r="O7375">
        <v>16.53</v>
      </c>
    </row>
    <row r="7376" spans="1:15" x14ac:dyDescent="0.35">
      <c r="A7376" t="s">
        <v>14769</v>
      </c>
      <c r="B7376" t="s">
        <v>14770</v>
      </c>
      <c r="C7376">
        <v>9.41</v>
      </c>
      <c r="D7376">
        <v>12.41</v>
      </c>
      <c r="E7376">
        <v>6.46</v>
      </c>
      <c r="F7376">
        <v>14.18</v>
      </c>
      <c r="G7376">
        <v>17.809999999999999</v>
      </c>
      <c r="H7376">
        <v>2.06</v>
      </c>
      <c r="I7376">
        <v>3.9</v>
      </c>
      <c r="J7376">
        <v>1.58</v>
      </c>
      <c r="K7376">
        <v>3.15</v>
      </c>
      <c r="L7376">
        <v>0</v>
      </c>
      <c r="M7376">
        <v>0</v>
      </c>
      <c r="N7376">
        <v>22.91</v>
      </c>
      <c r="O7376">
        <v>13.82</v>
      </c>
    </row>
    <row r="7377" spans="1:15" x14ac:dyDescent="0.35">
      <c r="A7377" t="s">
        <v>14771</v>
      </c>
      <c r="B7377" t="s">
        <v>14772</v>
      </c>
      <c r="C7377">
        <v>9.42</v>
      </c>
      <c r="D7377">
        <v>12.35</v>
      </c>
      <c r="E7377">
        <v>6.52</v>
      </c>
      <c r="F7377">
        <v>14.16</v>
      </c>
      <c r="G7377">
        <v>17.68</v>
      </c>
      <c r="H7377">
        <v>2.12</v>
      </c>
      <c r="I7377">
        <v>3.88</v>
      </c>
      <c r="J7377">
        <v>1.58</v>
      </c>
      <c r="K7377">
        <v>3.15</v>
      </c>
      <c r="L7377">
        <v>0</v>
      </c>
      <c r="M7377">
        <v>0</v>
      </c>
      <c r="N7377">
        <v>22.01</v>
      </c>
      <c r="O7377">
        <v>12.74</v>
      </c>
    </row>
    <row r="7378" spans="1:15" x14ac:dyDescent="0.35">
      <c r="A7378" t="s">
        <v>14773</v>
      </c>
      <c r="B7378" t="s">
        <v>14774</v>
      </c>
      <c r="C7378">
        <v>9.51</v>
      </c>
      <c r="D7378">
        <v>12.43</v>
      </c>
      <c r="E7378">
        <v>6.63</v>
      </c>
      <c r="F7378">
        <v>14.24</v>
      </c>
      <c r="G7378">
        <v>17.73</v>
      </c>
      <c r="H7378">
        <v>2.2200000000000002</v>
      </c>
      <c r="I7378">
        <v>3.86</v>
      </c>
      <c r="J7378">
        <v>1.58</v>
      </c>
      <c r="K7378">
        <v>3.15</v>
      </c>
      <c r="L7378">
        <v>0</v>
      </c>
      <c r="M7378">
        <v>0</v>
      </c>
      <c r="N7378">
        <v>17.95</v>
      </c>
      <c r="O7378">
        <v>9.15</v>
      </c>
    </row>
    <row r="7379" spans="1:15" x14ac:dyDescent="0.35">
      <c r="A7379" t="s">
        <v>14775</v>
      </c>
      <c r="B7379" t="s">
        <v>14776</v>
      </c>
      <c r="C7379">
        <v>8.52</v>
      </c>
      <c r="D7379">
        <v>12.23</v>
      </c>
      <c r="E7379">
        <v>4.84</v>
      </c>
      <c r="F7379">
        <v>13.77</v>
      </c>
      <c r="G7379">
        <v>18.53</v>
      </c>
      <c r="H7379">
        <v>-0.12</v>
      </c>
      <c r="I7379">
        <v>4.37</v>
      </c>
      <c r="J7379">
        <v>1.3</v>
      </c>
      <c r="K7379">
        <v>2.59</v>
      </c>
      <c r="L7379">
        <v>0</v>
      </c>
      <c r="M7379">
        <v>0</v>
      </c>
      <c r="N7379">
        <v>48.84</v>
      </c>
      <c r="O7379">
        <v>45.77</v>
      </c>
    </row>
    <row r="7380" spans="1:15" x14ac:dyDescent="0.35">
      <c r="A7380" t="s">
        <v>14777</v>
      </c>
      <c r="B7380" t="s">
        <v>14778</v>
      </c>
      <c r="C7380">
        <v>8.6999999999999993</v>
      </c>
      <c r="D7380">
        <v>12.48</v>
      </c>
      <c r="E7380">
        <v>5.01</v>
      </c>
      <c r="F7380">
        <v>13.96</v>
      </c>
      <c r="G7380">
        <v>18.61</v>
      </c>
      <c r="H7380">
        <v>-0.08</v>
      </c>
      <c r="I7380">
        <v>4.37</v>
      </c>
      <c r="J7380">
        <v>1.31</v>
      </c>
      <c r="K7380">
        <v>2.59</v>
      </c>
      <c r="L7380">
        <v>0</v>
      </c>
      <c r="M7380">
        <v>0</v>
      </c>
      <c r="N7380">
        <v>50.39</v>
      </c>
      <c r="O7380">
        <v>46.74</v>
      </c>
    </row>
    <row r="7381" spans="1:15" x14ac:dyDescent="0.35">
      <c r="A7381" t="s">
        <v>14779</v>
      </c>
      <c r="B7381" t="s">
        <v>14780</v>
      </c>
      <c r="C7381">
        <v>9.3000000000000007</v>
      </c>
      <c r="D7381">
        <v>12.97</v>
      </c>
      <c r="E7381">
        <v>5.65</v>
      </c>
      <c r="F7381">
        <v>14.44</v>
      </c>
      <c r="G7381">
        <v>18.86</v>
      </c>
      <c r="H7381">
        <v>0.57999999999999996</v>
      </c>
      <c r="I7381">
        <v>4.28</v>
      </c>
      <c r="J7381">
        <v>1.35</v>
      </c>
      <c r="K7381">
        <v>2.68</v>
      </c>
      <c r="L7381">
        <v>0</v>
      </c>
      <c r="M7381">
        <v>0</v>
      </c>
      <c r="N7381">
        <v>38.76</v>
      </c>
      <c r="O7381">
        <v>33.450000000000003</v>
      </c>
    </row>
    <row r="7382" spans="1:15" x14ac:dyDescent="0.35">
      <c r="A7382" t="s">
        <v>14781</v>
      </c>
      <c r="B7382" t="s">
        <v>14782</v>
      </c>
      <c r="C7382">
        <v>9.4600000000000009</v>
      </c>
      <c r="D7382">
        <v>13.18</v>
      </c>
      <c r="E7382">
        <v>5.78</v>
      </c>
      <c r="F7382">
        <v>14.64</v>
      </c>
      <c r="G7382">
        <v>19.149999999999999</v>
      </c>
      <c r="H7382">
        <v>0.64</v>
      </c>
      <c r="I7382">
        <v>4.34</v>
      </c>
      <c r="J7382">
        <v>1.34</v>
      </c>
      <c r="K7382">
        <v>2.68</v>
      </c>
      <c r="L7382">
        <v>0</v>
      </c>
      <c r="M7382">
        <v>0</v>
      </c>
      <c r="N7382">
        <v>30.05</v>
      </c>
      <c r="O7382">
        <v>26.04</v>
      </c>
    </row>
    <row r="7383" spans="1:15" x14ac:dyDescent="0.35">
      <c r="A7383" t="s">
        <v>14783</v>
      </c>
      <c r="B7383" t="s">
        <v>14784</v>
      </c>
      <c r="C7383">
        <v>9.27</v>
      </c>
      <c r="D7383">
        <v>13.05</v>
      </c>
      <c r="E7383">
        <v>5.54</v>
      </c>
      <c r="F7383">
        <v>14.43</v>
      </c>
      <c r="G7383">
        <v>18.989999999999998</v>
      </c>
      <c r="H7383">
        <v>0.44</v>
      </c>
      <c r="I7383">
        <v>4.33</v>
      </c>
      <c r="J7383">
        <v>1.34</v>
      </c>
      <c r="K7383">
        <v>2.67</v>
      </c>
      <c r="L7383">
        <v>0</v>
      </c>
      <c r="M7383">
        <v>0</v>
      </c>
      <c r="N7383">
        <v>38.409999999999997</v>
      </c>
      <c r="O7383">
        <v>33.74</v>
      </c>
    </row>
    <row r="7384" spans="1:15" x14ac:dyDescent="0.35">
      <c r="A7384" t="s">
        <v>14785</v>
      </c>
      <c r="B7384" t="s">
        <v>14786</v>
      </c>
      <c r="C7384">
        <v>9.6300000000000008</v>
      </c>
      <c r="D7384">
        <v>13.16</v>
      </c>
      <c r="E7384">
        <v>6.09</v>
      </c>
      <c r="F7384">
        <v>14.76</v>
      </c>
      <c r="G7384">
        <v>19.02</v>
      </c>
      <c r="H7384">
        <v>0.99</v>
      </c>
      <c r="I7384">
        <v>4.24</v>
      </c>
      <c r="J7384">
        <v>1.36</v>
      </c>
      <c r="K7384">
        <v>2.7</v>
      </c>
      <c r="L7384">
        <v>0</v>
      </c>
      <c r="M7384">
        <v>0</v>
      </c>
      <c r="N7384">
        <v>32.03</v>
      </c>
      <c r="O7384">
        <v>27.4</v>
      </c>
    </row>
    <row r="7385" spans="1:15" x14ac:dyDescent="0.35">
      <c r="A7385" t="s">
        <v>14787</v>
      </c>
      <c r="B7385" t="s">
        <v>14788</v>
      </c>
      <c r="C7385">
        <v>9.6199999999999992</v>
      </c>
      <c r="D7385">
        <v>13.08</v>
      </c>
      <c r="E7385">
        <v>6.15</v>
      </c>
      <c r="F7385">
        <v>14.73</v>
      </c>
      <c r="G7385">
        <v>18.899999999999999</v>
      </c>
      <c r="H7385">
        <v>1.06</v>
      </c>
      <c r="I7385">
        <v>4.22</v>
      </c>
      <c r="J7385">
        <v>1.36</v>
      </c>
      <c r="K7385">
        <v>2.71</v>
      </c>
      <c r="L7385">
        <v>0</v>
      </c>
      <c r="M7385">
        <v>0</v>
      </c>
      <c r="N7385">
        <v>22.93</v>
      </c>
      <c r="O7385">
        <v>20.61</v>
      </c>
    </row>
    <row r="7386" spans="1:15" x14ac:dyDescent="0.35">
      <c r="A7386" t="s">
        <v>14789</v>
      </c>
      <c r="B7386" t="s">
        <v>14790</v>
      </c>
      <c r="C7386">
        <v>8.8800000000000008</v>
      </c>
      <c r="D7386">
        <v>12.51</v>
      </c>
      <c r="E7386">
        <v>5.36</v>
      </c>
      <c r="F7386">
        <v>14.08</v>
      </c>
      <c r="G7386">
        <v>18.559999999999999</v>
      </c>
      <c r="H7386">
        <v>0.26</v>
      </c>
      <c r="I7386">
        <v>4.3</v>
      </c>
      <c r="J7386">
        <v>1.34</v>
      </c>
      <c r="K7386">
        <v>2.66</v>
      </c>
      <c r="L7386">
        <v>0</v>
      </c>
      <c r="M7386">
        <v>0</v>
      </c>
      <c r="N7386">
        <v>42.12</v>
      </c>
      <c r="O7386">
        <v>39.450000000000003</v>
      </c>
    </row>
    <row r="7387" spans="1:15" x14ac:dyDescent="0.35">
      <c r="A7387" t="s">
        <v>14791</v>
      </c>
      <c r="B7387" t="s">
        <v>14792</v>
      </c>
      <c r="C7387">
        <v>9.43</v>
      </c>
      <c r="D7387">
        <v>12.66</v>
      </c>
      <c r="E7387">
        <v>6.26</v>
      </c>
      <c r="F7387">
        <v>14.48</v>
      </c>
      <c r="G7387">
        <v>18.36</v>
      </c>
      <c r="H7387">
        <v>1.17</v>
      </c>
      <c r="I7387">
        <v>4.16</v>
      </c>
      <c r="J7387">
        <v>1.37</v>
      </c>
      <c r="K7387">
        <v>2.7</v>
      </c>
      <c r="L7387">
        <v>0</v>
      </c>
      <c r="M7387">
        <v>0</v>
      </c>
      <c r="N7387">
        <v>28.05</v>
      </c>
      <c r="O7387">
        <v>27.38</v>
      </c>
    </row>
    <row r="7388" spans="1:15" x14ac:dyDescent="0.35">
      <c r="A7388" t="s">
        <v>14793</v>
      </c>
      <c r="B7388" t="s">
        <v>14794</v>
      </c>
      <c r="C7388">
        <v>9.5500000000000007</v>
      </c>
      <c r="D7388">
        <v>12.67</v>
      </c>
      <c r="E7388">
        <v>6.46</v>
      </c>
      <c r="F7388">
        <v>14.55</v>
      </c>
      <c r="G7388">
        <v>18.25</v>
      </c>
      <c r="H7388">
        <v>1.38</v>
      </c>
      <c r="I7388">
        <v>4.12</v>
      </c>
      <c r="J7388">
        <v>1.37</v>
      </c>
      <c r="K7388">
        <v>2.72</v>
      </c>
      <c r="L7388">
        <v>0</v>
      </c>
      <c r="M7388">
        <v>0</v>
      </c>
      <c r="N7388">
        <v>24.46</v>
      </c>
      <c r="O7388">
        <v>24.28</v>
      </c>
    </row>
    <row r="7389" spans="1:15" x14ac:dyDescent="0.35">
      <c r="A7389" t="s">
        <v>14795</v>
      </c>
      <c r="B7389" t="s">
        <v>14796</v>
      </c>
      <c r="C7389">
        <v>9.61</v>
      </c>
      <c r="D7389">
        <v>12.65</v>
      </c>
      <c r="E7389">
        <v>6.59</v>
      </c>
      <c r="F7389">
        <v>14.59</v>
      </c>
      <c r="G7389">
        <v>18.170000000000002</v>
      </c>
      <c r="H7389">
        <v>1.52</v>
      </c>
      <c r="I7389">
        <v>4.09</v>
      </c>
      <c r="J7389">
        <v>1.37</v>
      </c>
      <c r="K7389">
        <v>2.72</v>
      </c>
      <c r="L7389">
        <v>0</v>
      </c>
      <c r="M7389">
        <v>0</v>
      </c>
      <c r="N7389">
        <v>22.11</v>
      </c>
      <c r="O7389">
        <v>24.15</v>
      </c>
    </row>
    <row r="7390" spans="1:15" x14ac:dyDescent="0.35">
      <c r="A7390" t="s">
        <v>14797</v>
      </c>
      <c r="B7390" t="s">
        <v>14798</v>
      </c>
      <c r="C7390">
        <v>9.5</v>
      </c>
      <c r="D7390">
        <v>12.5</v>
      </c>
      <c r="E7390">
        <v>6.53</v>
      </c>
      <c r="F7390">
        <v>14.47</v>
      </c>
      <c r="G7390">
        <v>18.02</v>
      </c>
      <c r="H7390">
        <v>1.46</v>
      </c>
      <c r="I7390">
        <v>4.09</v>
      </c>
      <c r="J7390">
        <v>1.37</v>
      </c>
      <c r="K7390">
        <v>2.69</v>
      </c>
      <c r="L7390">
        <v>0</v>
      </c>
      <c r="M7390">
        <v>0</v>
      </c>
      <c r="N7390">
        <v>22.65</v>
      </c>
      <c r="O7390">
        <v>25.45</v>
      </c>
    </row>
    <row r="7391" spans="1:15" x14ac:dyDescent="0.35">
      <c r="A7391" t="s">
        <v>14799</v>
      </c>
      <c r="B7391" t="s">
        <v>14800</v>
      </c>
      <c r="C7391">
        <v>9.4700000000000006</v>
      </c>
      <c r="D7391">
        <v>12.6</v>
      </c>
      <c r="E7391">
        <v>6.38</v>
      </c>
      <c r="F7391">
        <v>14.49</v>
      </c>
      <c r="G7391">
        <v>18.239999999999998</v>
      </c>
      <c r="H7391">
        <v>1.3</v>
      </c>
      <c r="I7391">
        <v>4.13</v>
      </c>
      <c r="J7391">
        <v>1.37</v>
      </c>
      <c r="K7391">
        <v>2.71</v>
      </c>
      <c r="L7391">
        <v>0</v>
      </c>
      <c r="M7391">
        <v>0</v>
      </c>
      <c r="N7391">
        <v>26</v>
      </c>
      <c r="O7391">
        <v>27</v>
      </c>
    </row>
    <row r="7392" spans="1:15" x14ac:dyDescent="0.35">
      <c r="A7392" t="s">
        <v>14801</v>
      </c>
      <c r="B7392" t="s">
        <v>14802</v>
      </c>
      <c r="C7392">
        <v>9</v>
      </c>
      <c r="D7392">
        <v>12.34</v>
      </c>
      <c r="E7392">
        <v>5.74</v>
      </c>
      <c r="F7392">
        <v>14.04</v>
      </c>
      <c r="G7392">
        <v>18.010000000000002</v>
      </c>
      <c r="H7392">
        <v>0.64</v>
      </c>
      <c r="I7392">
        <v>4.1399999999999997</v>
      </c>
      <c r="J7392">
        <v>1.34</v>
      </c>
      <c r="K7392">
        <v>2.63</v>
      </c>
      <c r="L7392">
        <v>0</v>
      </c>
      <c r="M7392">
        <v>0</v>
      </c>
      <c r="N7392">
        <v>31.74</v>
      </c>
      <c r="O7392">
        <v>30.01</v>
      </c>
    </row>
    <row r="7393" spans="1:15" x14ac:dyDescent="0.35">
      <c r="A7393" t="s">
        <v>14803</v>
      </c>
      <c r="B7393" t="s">
        <v>14804</v>
      </c>
      <c r="C7393">
        <v>9.36</v>
      </c>
      <c r="D7393">
        <v>12.54</v>
      </c>
      <c r="E7393">
        <v>6.2</v>
      </c>
      <c r="F7393">
        <v>14.35</v>
      </c>
      <c r="G7393">
        <v>18.03</v>
      </c>
      <c r="H7393">
        <v>1.07</v>
      </c>
      <c r="I7393">
        <v>4.1100000000000003</v>
      </c>
      <c r="J7393">
        <v>1.32</v>
      </c>
      <c r="K7393">
        <v>2.6</v>
      </c>
      <c r="L7393">
        <v>0</v>
      </c>
      <c r="M7393">
        <v>0</v>
      </c>
      <c r="N7393">
        <v>23.52</v>
      </c>
      <c r="O7393">
        <v>26.32</v>
      </c>
    </row>
    <row r="7394" spans="1:15" x14ac:dyDescent="0.35">
      <c r="A7394" t="s">
        <v>14805</v>
      </c>
      <c r="B7394" t="s">
        <v>14806</v>
      </c>
      <c r="C7394">
        <v>9.4700000000000006</v>
      </c>
      <c r="D7394">
        <v>12.66</v>
      </c>
      <c r="E7394">
        <v>6.27</v>
      </c>
      <c r="F7394">
        <v>14.54</v>
      </c>
      <c r="G7394">
        <v>18.440000000000001</v>
      </c>
      <c r="H7394">
        <v>1.1299999999999999</v>
      </c>
      <c r="I7394">
        <v>4.18</v>
      </c>
      <c r="J7394">
        <v>1.32</v>
      </c>
      <c r="K7394">
        <v>2.58</v>
      </c>
      <c r="L7394">
        <v>0</v>
      </c>
      <c r="M7394">
        <v>0</v>
      </c>
      <c r="N7394">
        <v>18.38</v>
      </c>
      <c r="O7394">
        <v>20.079999999999998</v>
      </c>
    </row>
    <row r="7395" spans="1:15" x14ac:dyDescent="0.35">
      <c r="A7395" t="s">
        <v>14807</v>
      </c>
      <c r="B7395" t="s">
        <v>14808</v>
      </c>
      <c r="C7395">
        <v>9.02</v>
      </c>
      <c r="D7395">
        <v>12.65</v>
      </c>
      <c r="E7395">
        <v>5.43</v>
      </c>
      <c r="F7395">
        <v>14.28</v>
      </c>
      <c r="G7395">
        <v>19.02</v>
      </c>
      <c r="H7395">
        <v>0.22</v>
      </c>
      <c r="I7395">
        <v>4.34</v>
      </c>
      <c r="J7395">
        <v>1.31</v>
      </c>
      <c r="K7395">
        <v>2.5299999999999998</v>
      </c>
      <c r="L7395">
        <v>0</v>
      </c>
      <c r="M7395">
        <v>0.11</v>
      </c>
      <c r="N7395">
        <v>39.520000000000003</v>
      </c>
      <c r="O7395">
        <v>38.6</v>
      </c>
    </row>
    <row r="7396" spans="1:15" x14ac:dyDescent="0.35">
      <c r="A7396" t="s">
        <v>14809</v>
      </c>
      <c r="B7396" t="s">
        <v>14810</v>
      </c>
      <c r="C7396">
        <v>8.74</v>
      </c>
      <c r="D7396">
        <v>12.67</v>
      </c>
      <c r="E7396">
        <v>4.8600000000000003</v>
      </c>
      <c r="F7396">
        <v>14.06</v>
      </c>
      <c r="G7396">
        <v>19.260000000000002</v>
      </c>
      <c r="H7396">
        <v>-0.44</v>
      </c>
      <c r="I7396">
        <v>4.41</v>
      </c>
      <c r="J7396">
        <v>1.33</v>
      </c>
      <c r="K7396">
        <v>2.59</v>
      </c>
      <c r="L7396">
        <v>0</v>
      </c>
      <c r="M7396">
        <v>0.08</v>
      </c>
      <c r="N7396">
        <v>51.5</v>
      </c>
      <c r="O7396">
        <v>49.96</v>
      </c>
    </row>
    <row r="7397" spans="1:15" x14ac:dyDescent="0.35">
      <c r="A7397" t="s">
        <v>14811</v>
      </c>
      <c r="B7397" t="s">
        <v>14812</v>
      </c>
      <c r="C7397">
        <v>8.84</v>
      </c>
      <c r="D7397">
        <v>12.84</v>
      </c>
      <c r="E7397">
        <v>4.8499999999999996</v>
      </c>
      <c r="F7397">
        <v>14.16</v>
      </c>
      <c r="G7397">
        <v>19.510000000000002</v>
      </c>
      <c r="H7397">
        <v>-0.52</v>
      </c>
      <c r="I7397">
        <v>4.41</v>
      </c>
      <c r="J7397">
        <v>1.32</v>
      </c>
      <c r="K7397">
        <v>2.57</v>
      </c>
      <c r="L7397">
        <v>0</v>
      </c>
      <c r="M7397">
        <v>0.5</v>
      </c>
      <c r="N7397">
        <v>53.64</v>
      </c>
      <c r="O7397">
        <v>50.8</v>
      </c>
    </row>
    <row r="7398" spans="1:15" x14ac:dyDescent="0.35">
      <c r="A7398" t="s">
        <v>14813</v>
      </c>
      <c r="B7398" t="s">
        <v>14814</v>
      </c>
      <c r="C7398">
        <v>8.67</v>
      </c>
      <c r="D7398">
        <v>12.63</v>
      </c>
      <c r="E7398">
        <v>4.72</v>
      </c>
      <c r="F7398">
        <v>13.99</v>
      </c>
      <c r="G7398">
        <v>19.329999999999998</v>
      </c>
      <c r="H7398">
        <v>-0.63</v>
      </c>
      <c r="I7398">
        <v>4.41</v>
      </c>
      <c r="J7398">
        <v>1.32</v>
      </c>
      <c r="K7398">
        <v>2.56</v>
      </c>
      <c r="L7398">
        <v>0</v>
      </c>
      <c r="M7398">
        <v>0</v>
      </c>
      <c r="N7398">
        <v>56.52</v>
      </c>
      <c r="O7398">
        <v>55.24</v>
      </c>
    </row>
    <row r="7399" spans="1:15" x14ac:dyDescent="0.35">
      <c r="A7399" t="s">
        <v>14815</v>
      </c>
      <c r="B7399" t="s">
        <v>14816</v>
      </c>
      <c r="C7399">
        <v>8.51</v>
      </c>
      <c r="D7399">
        <v>12.42</v>
      </c>
      <c r="E7399">
        <v>4.6500000000000004</v>
      </c>
      <c r="F7399">
        <v>13.84</v>
      </c>
      <c r="G7399">
        <v>18.920000000000002</v>
      </c>
      <c r="H7399">
        <v>-0.64</v>
      </c>
      <c r="I7399">
        <v>4.45</v>
      </c>
      <c r="J7399">
        <v>1.3</v>
      </c>
      <c r="K7399">
        <v>2.57</v>
      </c>
      <c r="L7399">
        <v>0</v>
      </c>
      <c r="M7399">
        <v>0</v>
      </c>
      <c r="N7399">
        <v>54.03</v>
      </c>
      <c r="O7399">
        <v>52.08</v>
      </c>
    </row>
    <row r="7400" spans="1:15" x14ac:dyDescent="0.35">
      <c r="A7400" t="s">
        <v>14817</v>
      </c>
      <c r="B7400" t="s">
        <v>14818</v>
      </c>
      <c r="C7400">
        <v>8.86</v>
      </c>
      <c r="D7400">
        <v>12.75</v>
      </c>
      <c r="E7400">
        <v>4.96</v>
      </c>
      <c r="F7400">
        <v>14.24</v>
      </c>
      <c r="G7400">
        <v>19.43</v>
      </c>
      <c r="H7400">
        <v>-0.51</v>
      </c>
      <c r="I7400">
        <v>4.5199999999999996</v>
      </c>
      <c r="J7400">
        <v>1.31</v>
      </c>
      <c r="K7400">
        <v>2.56</v>
      </c>
      <c r="L7400">
        <v>0</v>
      </c>
      <c r="M7400">
        <v>0</v>
      </c>
      <c r="N7400">
        <v>50.01</v>
      </c>
      <c r="O7400">
        <v>47.59</v>
      </c>
    </row>
    <row r="7401" spans="1:15" x14ac:dyDescent="0.35">
      <c r="A7401" t="s">
        <v>14819</v>
      </c>
      <c r="B7401" t="s">
        <v>14820</v>
      </c>
      <c r="C7401">
        <v>8.85</v>
      </c>
      <c r="D7401">
        <v>12.75</v>
      </c>
      <c r="E7401">
        <v>4.95</v>
      </c>
      <c r="F7401">
        <v>14.23</v>
      </c>
      <c r="G7401">
        <v>19.399999999999999</v>
      </c>
      <c r="H7401">
        <v>-0.5</v>
      </c>
      <c r="I7401">
        <v>4.51</v>
      </c>
      <c r="J7401">
        <v>1.31</v>
      </c>
      <c r="K7401">
        <v>2.56</v>
      </c>
      <c r="L7401">
        <v>0</v>
      </c>
      <c r="M7401">
        <v>0</v>
      </c>
      <c r="N7401">
        <v>50.28</v>
      </c>
      <c r="O7401">
        <v>47.93</v>
      </c>
    </row>
    <row r="7402" spans="1:15" x14ac:dyDescent="0.35">
      <c r="A7402" t="s">
        <v>14821</v>
      </c>
      <c r="B7402" t="s">
        <v>14822</v>
      </c>
      <c r="C7402">
        <v>8.84</v>
      </c>
      <c r="D7402">
        <v>12.76</v>
      </c>
      <c r="E7402">
        <v>4.9000000000000004</v>
      </c>
      <c r="F7402">
        <v>14.22</v>
      </c>
      <c r="G7402">
        <v>19.41</v>
      </c>
      <c r="H7402">
        <v>-0.55000000000000004</v>
      </c>
      <c r="I7402">
        <v>4.5199999999999996</v>
      </c>
      <c r="J7402">
        <v>1.3</v>
      </c>
      <c r="K7402">
        <v>2.56</v>
      </c>
      <c r="L7402">
        <v>0</v>
      </c>
      <c r="M7402">
        <v>0</v>
      </c>
      <c r="N7402">
        <v>51.31</v>
      </c>
      <c r="O7402">
        <v>48.54</v>
      </c>
    </row>
    <row r="7403" spans="1:15" x14ac:dyDescent="0.35">
      <c r="A7403" t="s">
        <v>14823</v>
      </c>
      <c r="B7403" t="s">
        <v>14824</v>
      </c>
      <c r="C7403">
        <v>8.4700000000000006</v>
      </c>
      <c r="D7403">
        <v>12.42</v>
      </c>
      <c r="E7403">
        <v>4.53</v>
      </c>
      <c r="F7403">
        <v>13.83</v>
      </c>
      <c r="G7403">
        <v>19.18</v>
      </c>
      <c r="H7403">
        <v>-0.79</v>
      </c>
      <c r="I7403">
        <v>4.5</v>
      </c>
      <c r="J7403">
        <v>1.31</v>
      </c>
      <c r="K7403">
        <v>2.56</v>
      </c>
      <c r="L7403">
        <v>0</v>
      </c>
      <c r="M7403">
        <v>0</v>
      </c>
      <c r="N7403">
        <v>53.74</v>
      </c>
      <c r="O7403">
        <v>52.17</v>
      </c>
    </row>
    <row r="7404" spans="1:15" x14ac:dyDescent="0.35">
      <c r="A7404" t="s">
        <v>14825</v>
      </c>
      <c r="B7404" t="s">
        <v>14826</v>
      </c>
      <c r="C7404">
        <v>8.2899999999999991</v>
      </c>
      <c r="D7404">
        <v>12.17</v>
      </c>
      <c r="E7404">
        <v>4.42</v>
      </c>
      <c r="F7404">
        <v>13.7</v>
      </c>
      <c r="G7404">
        <v>19.100000000000001</v>
      </c>
      <c r="H7404">
        <v>-1.05</v>
      </c>
      <c r="I7404">
        <v>4.54</v>
      </c>
      <c r="J7404">
        <v>1.31</v>
      </c>
      <c r="K7404">
        <v>2.54</v>
      </c>
      <c r="L7404">
        <v>0</v>
      </c>
      <c r="M7404">
        <v>0</v>
      </c>
      <c r="N7404">
        <v>55.95</v>
      </c>
      <c r="O7404">
        <v>55.67</v>
      </c>
    </row>
    <row r="7405" spans="1:15" x14ac:dyDescent="0.35">
      <c r="A7405" t="s">
        <v>14827</v>
      </c>
      <c r="B7405" t="s">
        <v>14828</v>
      </c>
      <c r="C7405">
        <v>6.86</v>
      </c>
      <c r="D7405">
        <v>10.6</v>
      </c>
      <c r="E7405">
        <v>3.31</v>
      </c>
      <c r="F7405">
        <v>12.22</v>
      </c>
      <c r="G7405">
        <v>18.190000000000001</v>
      </c>
      <c r="H7405">
        <v>-2</v>
      </c>
      <c r="I7405">
        <v>4.4800000000000004</v>
      </c>
      <c r="J7405">
        <v>1.34</v>
      </c>
      <c r="K7405">
        <v>2.52</v>
      </c>
      <c r="L7405">
        <v>0</v>
      </c>
      <c r="M7405">
        <v>0.05</v>
      </c>
      <c r="N7405">
        <v>80.239999999999995</v>
      </c>
      <c r="O7405">
        <v>85.8</v>
      </c>
    </row>
    <row r="7406" spans="1:15" x14ac:dyDescent="0.35">
      <c r="A7406" t="s">
        <v>14829</v>
      </c>
      <c r="B7406" t="s">
        <v>14830</v>
      </c>
      <c r="C7406">
        <v>9.26</v>
      </c>
      <c r="D7406">
        <v>12.5</v>
      </c>
      <c r="E7406">
        <v>6.22</v>
      </c>
      <c r="F7406">
        <v>13.95</v>
      </c>
      <c r="G7406">
        <v>19.73</v>
      </c>
      <c r="H7406">
        <v>1.02</v>
      </c>
      <c r="I7406">
        <v>3.97</v>
      </c>
      <c r="J7406">
        <v>1.34</v>
      </c>
      <c r="K7406">
        <v>2.34</v>
      </c>
      <c r="L7406">
        <v>0</v>
      </c>
      <c r="M7406">
        <v>1.03</v>
      </c>
      <c r="N7406">
        <v>31.94</v>
      </c>
      <c r="O7406">
        <v>29.9</v>
      </c>
    </row>
    <row r="7407" spans="1:15" x14ac:dyDescent="0.35">
      <c r="A7407" t="s">
        <v>14831</v>
      </c>
      <c r="B7407" t="s">
        <v>14832</v>
      </c>
      <c r="C7407">
        <v>10.17</v>
      </c>
      <c r="D7407">
        <v>13.26</v>
      </c>
      <c r="E7407">
        <v>7.15</v>
      </c>
      <c r="F7407">
        <v>15.03</v>
      </c>
      <c r="G7407">
        <v>20.92</v>
      </c>
      <c r="H7407">
        <v>1.37</v>
      </c>
      <c r="I7407">
        <v>4.12</v>
      </c>
      <c r="J7407">
        <v>1.8</v>
      </c>
      <c r="K7407">
        <v>3.2</v>
      </c>
      <c r="L7407">
        <v>0</v>
      </c>
      <c r="M7407">
        <v>2.27</v>
      </c>
      <c r="N7407">
        <v>23.14</v>
      </c>
      <c r="O7407">
        <v>17.3</v>
      </c>
    </row>
    <row r="7408" spans="1:15" x14ac:dyDescent="0.35">
      <c r="A7408" t="s">
        <v>14833</v>
      </c>
      <c r="B7408" t="s">
        <v>14834</v>
      </c>
      <c r="C7408">
        <v>10.43</v>
      </c>
      <c r="D7408">
        <v>13.52</v>
      </c>
      <c r="E7408">
        <v>7.35</v>
      </c>
      <c r="F7408">
        <v>15.36</v>
      </c>
      <c r="G7408">
        <v>21.2</v>
      </c>
      <c r="H7408">
        <v>1.5</v>
      </c>
      <c r="I7408">
        <v>4.17</v>
      </c>
      <c r="J7408">
        <v>1.82</v>
      </c>
      <c r="K7408">
        <v>3.23</v>
      </c>
      <c r="L7408">
        <v>0</v>
      </c>
      <c r="M7408">
        <v>2.4700000000000002</v>
      </c>
      <c r="N7408">
        <v>22.47</v>
      </c>
      <c r="O7408">
        <v>17.03</v>
      </c>
    </row>
    <row r="7409" spans="1:15" x14ac:dyDescent="0.35">
      <c r="A7409" t="s">
        <v>14835</v>
      </c>
      <c r="B7409" t="s">
        <v>14836</v>
      </c>
      <c r="C7409">
        <v>8.76</v>
      </c>
      <c r="D7409">
        <v>12.06</v>
      </c>
      <c r="E7409">
        <v>5.72</v>
      </c>
      <c r="F7409">
        <v>13.88</v>
      </c>
      <c r="G7409">
        <v>20.45</v>
      </c>
      <c r="H7409">
        <v>-0.35</v>
      </c>
      <c r="I7409">
        <v>4.37</v>
      </c>
      <c r="J7409">
        <v>1.83</v>
      </c>
      <c r="K7409">
        <v>3.21</v>
      </c>
      <c r="L7409">
        <v>0</v>
      </c>
      <c r="M7409">
        <v>2.1</v>
      </c>
      <c r="N7409">
        <v>45.72</v>
      </c>
      <c r="O7409">
        <v>42.68</v>
      </c>
    </row>
    <row r="7410" spans="1:15" x14ac:dyDescent="0.35">
      <c r="A7410" t="s">
        <v>14837</v>
      </c>
      <c r="B7410" t="s">
        <v>14838</v>
      </c>
      <c r="C7410">
        <v>8.5299999999999994</v>
      </c>
      <c r="D7410">
        <v>12.01</v>
      </c>
      <c r="E7410">
        <v>5.29</v>
      </c>
      <c r="F7410">
        <v>13.76</v>
      </c>
      <c r="G7410">
        <v>20.51</v>
      </c>
      <c r="H7410">
        <v>-0.88</v>
      </c>
      <c r="I7410">
        <v>4.47</v>
      </c>
      <c r="J7410">
        <v>1.93</v>
      </c>
      <c r="K7410">
        <v>3.4</v>
      </c>
      <c r="L7410">
        <v>0</v>
      </c>
      <c r="M7410">
        <v>2.41</v>
      </c>
      <c r="N7410">
        <v>53.45</v>
      </c>
      <c r="O7410">
        <v>48.8</v>
      </c>
    </row>
    <row r="7411" spans="1:15" x14ac:dyDescent="0.35">
      <c r="A7411" t="s">
        <v>14839</v>
      </c>
      <c r="B7411" t="s">
        <v>14840</v>
      </c>
      <c r="C7411">
        <v>8.3000000000000007</v>
      </c>
      <c r="D7411">
        <v>11.85</v>
      </c>
      <c r="E7411">
        <v>4.92</v>
      </c>
      <c r="F7411">
        <v>13.54</v>
      </c>
      <c r="G7411">
        <v>20.260000000000002</v>
      </c>
      <c r="H7411">
        <v>-1.21</v>
      </c>
      <c r="I7411">
        <v>4.4800000000000004</v>
      </c>
      <c r="J7411">
        <v>1.94</v>
      </c>
      <c r="K7411">
        <v>3.43</v>
      </c>
      <c r="L7411">
        <v>0</v>
      </c>
      <c r="M7411">
        <v>1.77</v>
      </c>
      <c r="N7411">
        <v>55.96</v>
      </c>
      <c r="O7411">
        <v>52.82</v>
      </c>
    </row>
    <row r="7412" spans="1:15" x14ac:dyDescent="0.35">
      <c r="A7412" t="s">
        <v>14841</v>
      </c>
      <c r="B7412" t="s">
        <v>14842</v>
      </c>
      <c r="C7412">
        <v>8.8699999999999992</v>
      </c>
      <c r="D7412">
        <v>12.37</v>
      </c>
      <c r="E7412">
        <v>5.54</v>
      </c>
      <c r="F7412">
        <v>13.96</v>
      </c>
      <c r="G7412">
        <v>20.420000000000002</v>
      </c>
      <c r="H7412">
        <v>-0.21</v>
      </c>
      <c r="I7412">
        <v>4.3099999999999996</v>
      </c>
      <c r="J7412">
        <v>1.88</v>
      </c>
      <c r="K7412">
        <v>3.39</v>
      </c>
      <c r="L7412">
        <v>0</v>
      </c>
      <c r="M7412">
        <v>2.0699999999999998</v>
      </c>
      <c r="N7412">
        <v>44.18</v>
      </c>
      <c r="O7412">
        <v>42.71</v>
      </c>
    </row>
    <row r="7413" spans="1:15" x14ac:dyDescent="0.35">
      <c r="A7413" t="s">
        <v>14843</v>
      </c>
      <c r="B7413" t="s">
        <v>14844</v>
      </c>
      <c r="C7413">
        <v>10.11</v>
      </c>
      <c r="D7413">
        <v>13.62</v>
      </c>
      <c r="E7413">
        <v>6.61</v>
      </c>
      <c r="F7413">
        <v>15.06</v>
      </c>
      <c r="G7413">
        <v>21.21</v>
      </c>
      <c r="H7413">
        <v>1.1100000000000001</v>
      </c>
      <c r="I7413">
        <v>4.17</v>
      </c>
      <c r="J7413">
        <v>1.85</v>
      </c>
      <c r="K7413">
        <v>3.37</v>
      </c>
      <c r="L7413">
        <v>0</v>
      </c>
      <c r="M7413">
        <v>2.75</v>
      </c>
      <c r="N7413">
        <v>28.02</v>
      </c>
      <c r="O7413">
        <v>28.21</v>
      </c>
    </row>
    <row r="7414" spans="1:15" x14ac:dyDescent="0.35">
      <c r="A7414" t="s">
        <v>14845</v>
      </c>
      <c r="B7414" t="s">
        <v>14846</v>
      </c>
      <c r="C7414">
        <v>9.34</v>
      </c>
      <c r="D7414">
        <v>12.59</v>
      </c>
      <c r="E7414">
        <v>6.18</v>
      </c>
      <c r="F7414">
        <v>14.08</v>
      </c>
      <c r="G7414">
        <v>19.89</v>
      </c>
      <c r="H7414">
        <v>0.95</v>
      </c>
      <c r="I7414">
        <v>3.96</v>
      </c>
      <c r="J7414">
        <v>1.77</v>
      </c>
      <c r="K7414">
        <v>3.24</v>
      </c>
      <c r="L7414">
        <v>0</v>
      </c>
      <c r="M7414">
        <v>0.87</v>
      </c>
      <c r="N7414">
        <v>28.32</v>
      </c>
      <c r="O7414">
        <v>30.26</v>
      </c>
    </row>
    <row r="7415" spans="1:15" x14ac:dyDescent="0.35">
      <c r="A7415" t="s">
        <v>14847</v>
      </c>
      <c r="B7415" t="s">
        <v>14848</v>
      </c>
      <c r="C7415">
        <v>9.7100000000000009</v>
      </c>
      <c r="D7415">
        <v>12.81</v>
      </c>
      <c r="E7415">
        <v>6.72</v>
      </c>
      <c r="F7415">
        <v>14.27</v>
      </c>
      <c r="G7415">
        <v>19.55</v>
      </c>
      <c r="H7415">
        <v>1.82</v>
      </c>
      <c r="I7415">
        <v>3.78</v>
      </c>
      <c r="J7415">
        <v>1.64</v>
      </c>
      <c r="K7415">
        <v>2.12</v>
      </c>
      <c r="L7415">
        <v>0</v>
      </c>
      <c r="M7415">
        <v>0.05</v>
      </c>
      <c r="N7415">
        <v>23.18</v>
      </c>
      <c r="O7415">
        <v>20.78</v>
      </c>
    </row>
    <row r="7416" spans="1:15" x14ac:dyDescent="0.35">
      <c r="A7416" t="s">
        <v>14849</v>
      </c>
      <c r="B7416" t="s">
        <v>14850</v>
      </c>
      <c r="C7416">
        <v>9.77</v>
      </c>
      <c r="D7416">
        <v>12.66</v>
      </c>
      <c r="E7416">
        <v>7</v>
      </c>
      <c r="F7416">
        <v>14.3</v>
      </c>
      <c r="G7416">
        <v>19.62</v>
      </c>
      <c r="H7416">
        <v>2.04</v>
      </c>
      <c r="I7416">
        <v>3.75</v>
      </c>
      <c r="J7416">
        <v>1.82</v>
      </c>
      <c r="K7416">
        <v>3.34</v>
      </c>
      <c r="L7416">
        <v>0</v>
      </c>
      <c r="M7416">
        <v>0.26</v>
      </c>
      <c r="N7416">
        <v>21.26</v>
      </c>
      <c r="O7416">
        <v>17.98</v>
      </c>
    </row>
    <row r="7417" spans="1:15" x14ac:dyDescent="0.35">
      <c r="A7417" t="s">
        <v>14851</v>
      </c>
      <c r="B7417" t="s">
        <v>14852</v>
      </c>
      <c r="C7417">
        <v>10.79</v>
      </c>
      <c r="D7417">
        <v>13.84</v>
      </c>
      <c r="E7417">
        <v>7.82</v>
      </c>
      <c r="F7417">
        <v>15.27</v>
      </c>
      <c r="G7417">
        <v>20.94</v>
      </c>
      <c r="H7417">
        <v>3.04</v>
      </c>
      <c r="I7417">
        <v>3.69</v>
      </c>
      <c r="J7417">
        <v>1.79</v>
      </c>
      <c r="K7417">
        <v>3.23</v>
      </c>
      <c r="L7417">
        <v>0</v>
      </c>
      <c r="M7417">
        <v>1.75</v>
      </c>
      <c r="N7417">
        <v>16.73</v>
      </c>
      <c r="O7417">
        <v>12.24</v>
      </c>
    </row>
    <row r="7418" spans="1:15" x14ac:dyDescent="0.35">
      <c r="A7418" t="s">
        <v>14853</v>
      </c>
      <c r="B7418" t="s">
        <v>14854</v>
      </c>
      <c r="C7418">
        <v>10.199999999999999</v>
      </c>
      <c r="D7418">
        <v>13.23</v>
      </c>
      <c r="E7418">
        <v>7.21</v>
      </c>
      <c r="F7418">
        <v>15.07</v>
      </c>
      <c r="G7418">
        <v>20.64</v>
      </c>
      <c r="H7418">
        <v>2</v>
      </c>
      <c r="I7418">
        <v>4.09</v>
      </c>
      <c r="J7418">
        <v>1.81</v>
      </c>
      <c r="K7418">
        <v>3.29</v>
      </c>
      <c r="L7418">
        <v>0</v>
      </c>
      <c r="M7418">
        <v>1.64</v>
      </c>
      <c r="N7418">
        <v>17.739999999999998</v>
      </c>
      <c r="O7418">
        <v>18.87</v>
      </c>
    </row>
    <row r="7419" spans="1:15" x14ac:dyDescent="0.35">
      <c r="A7419" t="s">
        <v>14855</v>
      </c>
      <c r="B7419" t="s">
        <v>14856</v>
      </c>
      <c r="C7419">
        <v>10.5</v>
      </c>
      <c r="D7419">
        <v>13.61</v>
      </c>
      <c r="E7419">
        <v>7.37</v>
      </c>
      <c r="F7419">
        <v>15.43</v>
      </c>
      <c r="G7419">
        <v>21.15</v>
      </c>
      <c r="H7419">
        <v>2.17</v>
      </c>
      <c r="I7419">
        <v>4.16</v>
      </c>
      <c r="J7419">
        <v>1.8</v>
      </c>
      <c r="K7419">
        <v>3.25</v>
      </c>
      <c r="L7419">
        <v>0</v>
      </c>
      <c r="M7419">
        <v>2.6</v>
      </c>
      <c r="N7419">
        <v>18.68</v>
      </c>
      <c r="O7419">
        <v>20.329999999999998</v>
      </c>
    </row>
    <row r="7420" spans="1:15" x14ac:dyDescent="0.35">
      <c r="A7420" t="s">
        <v>14857</v>
      </c>
      <c r="B7420" t="s">
        <v>14858</v>
      </c>
      <c r="C7420">
        <v>8.6999999999999993</v>
      </c>
      <c r="D7420">
        <v>11.99</v>
      </c>
      <c r="E7420">
        <v>5.56</v>
      </c>
      <c r="F7420">
        <v>13.74</v>
      </c>
      <c r="G7420">
        <v>19.899999999999999</v>
      </c>
      <c r="H7420">
        <v>0.03</v>
      </c>
      <c r="I7420">
        <v>4.25</v>
      </c>
      <c r="J7420">
        <v>1.94</v>
      </c>
      <c r="K7420">
        <v>3.54</v>
      </c>
      <c r="L7420">
        <v>0</v>
      </c>
      <c r="M7420">
        <v>1.46</v>
      </c>
      <c r="N7420">
        <v>42.46</v>
      </c>
      <c r="O7420">
        <v>42.75</v>
      </c>
    </row>
    <row r="7421" spans="1:15" x14ac:dyDescent="0.35">
      <c r="A7421" t="s">
        <v>14859</v>
      </c>
      <c r="B7421" t="s">
        <v>14860</v>
      </c>
      <c r="C7421">
        <v>10.220000000000001</v>
      </c>
      <c r="D7421">
        <v>13.73</v>
      </c>
      <c r="E7421">
        <v>6.74</v>
      </c>
      <c r="F7421">
        <v>15.28</v>
      </c>
      <c r="G7421">
        <v>21.45</v>
      </c>
      <c r="H7421">
        <v>1.2</v>
      </c>
      <c r="I7421">
        <v>4.26</v>
      </c>
      <c r="J7421">
        <v>1.99</v>
      </c>
      <c r="K7421">
        <v>3.66</v>
      </c>
      <c r="L7421">
        <v>0</v>
      </c>
      <c r="M7421">
        <v>2.13</v>
      </c>
      <c r="N7421">
        <v>19.690000000000001</v>
      </c>
      <c r="O7421">
        <v>20.309999999999999</v>
      </c>
    </row>
    <row r="7422" spans="1:15" x14ac:dyDescent="0.35">
      <c r="A7422" t="s">
        <v>14861</v>
      </c>
      <c r="B7422" t="s">
        <v>14862</v>
      </c>
      <c r="C7422">
        <v>10.199999999999999</v>
      </c>
      <c r="D7422">
        <v>13.59</v>
      </c>
      <c r="E7422">
        <v>6.89</v>
      </c>
      <c r="F7422">
        <v>15.23</v>
      </c>
      <c r="G7422">
        <v>21.25</v>
      </c>
      <c r="H7422">
        <v>1.4</v>
      </c>
      <c r="I7422">
        <v>4.2300000000000004</v>
      </c>
      <c r="J7422">
        <v>1.96</v>
      </c>
      <c r="K7422">
        <v>3.61</v>
      </c>
      <c r="L7422">
        <v>0</v>
      </c>
      <c r="M7422">
        <v>2.19</v>
      </c>
      <c r="N7422">
        <v>17.39</v>
      </c>
      <c r="O7422">
        <v>19.95</v>
      </c>
    </row>
    <row r="7423" spans="1:15" x14ac:dyDescent="0.35">
      <c r="A7423" t="s">
        <v>14863</v>
      </c>
      <c r="B7423" t="s">
        <v>14864</v>
      </c>
      <c r="C7423">
        <v>9.89</v>
      </c>
      <c r="D7423">
        <v>13.15</v>
      </c>
      <c r="E7423">
        <v>6.63</v>
      </c>
      <c r="F7423">
        <v>14.95</v>
      </c>
      <c r="G7423">
        <v>20.91</v>
      </c>
      <c r="H7423">
        <v>1.1599999999999999</v>
      </c>
      <c r="I7423">
        <v>4.25</v>
      </c>
      <c r="J7423">
        <v>1.96</v>
      </c>
      <c r="K7423">
        <v>3.61</v>
      </c>
      <c r="L7423">
        <v>0</v>
      </c>
      <c r="M7423">
        <v>2.15</v>
      </c>
      <c r="N7423">
        <v>23.44</v>
      </c>
      <c r="O7423">
        <v>24.75</v>
      </c>
    </row>
    <row r="7424" spans="1:15" x14ac:dyDescent="0.35">
      <c r="A7424" t="s">
        <v>14865</v>
      </c>
      <c r="B7424" t="s">
        <v>14866</v>
      </c>
      <c r="C7424">
        <v>10.14</v>
      </c>
      <c r="D7424">
        <v>13.62</v>
      </c>
      <c r="E7424">
        <v>6.55</v>
      </c>
      <c r="F7424">
        <v>15.39</v>
      </c>
      <c r="G7424">
        <v>21.54</v>
      </c>
      <c r="H7424">
        <v>0.98</v>
      </c>
      <c r="I7424">
        <v>4.43</v>
      </c>
      <c r="J7424">
        <v>1.91</v>
      </c>
      <c r="K7424">
        <v>3.56</v>
      </c>
      <c r="L7424">
        <v>0</v>
      </c>
      <c r="M7424">
        <v>2.2200000000000002</v>
      </c>
      <c r="N7424">
        <v>22.9</v>
      </c>
      <c r="O7424">
        <v>22.66</v>
      </c>
    </row>
    <row r="7425" spans="1:15" x14ac:dyDescent="0.35">
      <c r="A7425" t="s">
        <v>14867</v>
      </c>
      <c r="B7425" t="s">
        <v>14868</v>
      </c>
      <c r="C7425">
        <v>9.9700000000000006</v>
      </c>
      <c r="D7425">
        <v>13.49</v>
      </c>
      <c r="E7425">
        <v>6.34</v>
      </c>
      <c r="F7425">
        <v>15.27</v>
      </c>
      <c r="G7425">
        <v>21.5</v>
      </c>
      <c r="H7425">
        <v>0.76</v>
      </c>
      <c r="I7425">
        <v>4.4800000000000004</v>
      </c>
      <c r="J7425">
        <v>1.88</v>
      </c>
      <c r="K7425">
        <v>3.53</v>
      </c>
      <c r="L7425">
        <v>0</v>
      </c>
      <c r="M7425">
        <v>3</v>
      </c>
      <c r="N7425">
        <v>34.93</v>
      </c>
      <c r="O7425">
        <v>34.71</v>
      </c>
    </row>
    <row r="7426" spans="1:15" x14ac:dyDescent="0.35">
      <c r="A7426" t="s">
        <v>14869</v>
      </c>
      <c r="B7426" t="s">
        <v>14870</v>
      </c>
      <c r="C7426">
        <v>10.24</v>
      </c>
      <c r="D7426">
        <v>13.8</v>
      </c>
      <c r="E7426">
        <v>6.53</v>
      </c>
      <c r="F7426">
        <v>15.54</v>
      </c>
      <c r="G7426">
        <v>21.79</v>
      </c>
      <c r="H7426">
        <v>0.93</v>
      </c>
      <c r="I7426">
        <v>4.49</v>
      </c>
      <c r="J7426">
        <v>1.89</v>
      </c>
      <c r="K7426">
        <v>3.54</v>
      </c>
      <c r="L7426">
        <v>0</v>
      </c>
      <c r="M7426">
        <v>2.91</v>
      </c>
      <c r="N7426">
        <v>30.77</v>
      </c>
      <c r="O7426">
        <v>30.99</v>
      </c>
    </row>
    <row r="7427" spans="1:15" x14ac:dyDescent="0.35">
      <c r="A7427" t="s">
        <v>14871</v>
      </c>
      <c r="B7427" t="s">
        <v>14872</v>
      </c>
      <c r="C7427">
        <v>10.18</v>
      </c>
      <c r="D7427">
        <v>13.79</v>
      </c>
      <c r="E7427">
        <v>6.47</v>
      </c>
      <c r="F7427">
        <v>15.49</v>
      </c>
      <c r="G7427">
        <v>21.82</v>
      </c>
      <c r="H7427">
        <v>0.87</v>
      </c>
      <c r="I7427">
        <v>4.49</v>
      </c>
      <c r="J7427">
        <v>1.88</v>
      </c>
      <c r="K7427">
        <v>3.52</v>
      </c>
      <c r="L7427">
        <v>0</v>
      </c>
      <c r="M7427">
        <v>2.0099999999999998</v>
      </c>
      <c r="N7427">
        <v>22.42</v>
      </c>
      <c r="O7427">
        <v>21.85</v>
      </c>
    </row>
    <row r="7428" spans="1:15" x14ac:dyDescent="0.35">
      <c r="A7428" t="s">
        <v>14873</v>
      </c>
      <c r="B7428" t="s">
        <v>14874</v>
      </c>
      <c r="C7428">
        <v>8.65</v>
      </c>
      <c r="D7428">
        <v>11.81</v>
      </c>
      <c r="E7428">
        <v>5.62</v>
      </c>
      <c r="F7428">
        <v>13.84</v>
      </c>
      <c r="G7428">
        <v>19.77</v>
      </c>
      <c r="H7428">
        <v>-0.08</v>
      </c>
      <c r="I7428">
        <v>4.3600000000000003</v>
      </c>
      <c r="J7428">
        <v>1.9</v>
      </c>
      <c r="K7428">
        <v>3.5</v>
      </c>
      <c r="L7428">
        <v>0</v>
      </c>
      <c r="M7428">
        <v>1.32</v>
      </c>
      <c r="N7428">
        <v>43.24</v>
      </c>
      <c r="O7428">
        <v>45.11</v>
      </c>
    </row>
    <row r="7429" spans="1:15" x14ac:dyDescent="0.35">
      <c r="A7429" t="s">
        <v>14875</v>
      </c>
      <c r="B7429" t="s">
        <v>14876</v>
      </c>
      <c r="C7429">
        <v>8.73</v>
      </c>
      <c r="D7429">
        <v>12.36</v>
      </c>
      <c r="E7429">
        <v>5.22</v>
      </c>
      <c r="F7429">
        <v>14.07</v>
      </c>
      <c r="G7429">
        <v>19.3</v>
      </c>
      <c r="H7429">
        <v>0.18</v>
      </c>
      <c r="I7429">
        <v>4.45</v>
      </c>
      <c r="J7429">
        <v>1.77</v>
      </c>
      <c r="K7429">
        <v>3.82</v>
      </c>
      <c r="L7429">
        <v>0</v>
      </c>
      <c r="M7429">
        <v>0</v>
      </c>
      <c r="N7429">
        <v>42.97</v>
      </c>
      <c r="O7429">
        <v>41.23</v>
      </c>
    </row>
    <row r="7430" spans="1:15" x14ac:dyDescent="0.35">
      <c r="A7430" t="s">
        <v>14877</v>
      </c>
      <c r="B7430" t="s">
        <v>14878</v>
      </c>
      <c r="C7430">
        <v>9.61</v>
      </c>
      <c r="D7430">
        <v>13.39</v>
      </c>
      <c r="E7430">
        <v>5.86</v>
      </c>
      <c r="F7430">
        <v>15.03</v>
      </c>
      <c r="G7430">
        <v>20.149999999999999</v>
      </c>
      <c r="H7430">
        <v>0.72</v>
      </c>
      <c r="I7430">
        <v>4.51</v>
      </c>
      <c r="J7430">
        <v>1.74</v>
      </c>
      <c r="K7430">
        <v>3.81</v>
      </c>
      <c r="L7430">
        <v>0</v>
      </c>
      <c r="M7430">
        <v>0</v>
      </c>
      <c r="N7430">
        <v>36</v>
      </c>
      <c r="O7430">
        <v>28.34</v>
      </c>
    </row>
    <row r="7431" spans="1:15" x14ac:dyDescent="0.35">
      <c r="A7431" t="s">
        <v>14879</v>
      </c>
      <c r="B7431" t="s">
        <v>14880</v>
      </c>
      <c r="C7431">
        <v>9.5299999999999994</v>
      </c>
      <c r="D7431">
        <v>13.27</v>
      </c>
      <c r="E7431">
        <v>5.84</v>
      </c>
      <c r="F7431">
        <v>14.94</v>
      </c>
      <c r="G7431">
        <v>19.989999999999998</v>
      </c>
      <c r="H7431">
        <v>0.7</v>
      </c>
      <c r="I7431">
        <v>4.5</v>
      </c>
      <c r="J7431">
        <v>1.74</v>
      </c>
      <c r="K7431">
        <v>3.82</v>
      </c>
      <c r="L7431">
        <v>0</v>
      </c>
      <c r="M7431">
        <v>0</v>
      </c>
      <c r="N7431">
        <v>36.71</v>
      </c>
      <c r="O7431">
        <v>28.33</v>
      </c>
    </row>
    <row r="7432" spans="1:15" x14ac:dyDescent="0.35">
      <c r="A7432" t="s">
        <v>14881</v>
      </c>
      <c r="B7432" t="s">
        <v>14882</v>
      </c>
      <c r="C7432">
        <v>9.64</v>
      </c>
      <c r="D7432">
        <v>13.33</v>
      </c>
      <c r="E7432">
        <v>5.98</v>
      </c>
      <c r="F7432">
        <v>15.05</v>
      </c>
      <c r="G7432">
        <v>20.03</v>
      </c>
      <c r="H7432">
        <v>0.8</v>
      </c>
      <c r="I7432">
        <v>4.5</v>
      </c>
      <c r="J7432">
        <v>1.73</v>
      </c>
      <c r="K7432">
        <v>3.82</v>
      </c>
      <c r="L7432">
        <v>0</v>
      </c>
      <c r="M7432">
        <v>0</v>
      </c>
      <c r="N7432">
        <v>36.17</v>
      </c>
      <c r="O7432">
        <v>27.85</v>
      </c>
    </row>
    <row r="7433" spans="1:15" x14ac:dyDescent="0.35">
      <c r="A7433" t="s">
        <v>14883</v>
      </c>
      <c r="B7433" t="s">
        <v>14884</v>
      </c>
      <c r="C7433">
        <v>8.7899999999999991</v>
      </c>
      <c r="D7433">
        <v>12.25</v>
      </c>
      <c r="E7433">
        <v>5.45</v>
      </c>
      <c r="F7433">
        <v>14.1</v>
      </c>
      <c r="G7433">
        <v>18.899999999999999</v>
      </c>
      <c r="H7433">
        <v>0.34</v>
      </c>
      <c r="I7433">
        <v>4.4000000000000004</v>
      </c>
      <c r="J7433">
        <v>1.74</v>
      </c>
      <c r="K7433">
        <v>3.85</v>
      </c>
      <c r="L7433">
        <v>0</v>
      </c>
      <c r="M7433">
        <v>0</v>
      </c>
      <c r="N7433">
        <v>40.869999999999997</v>
      </c>
      <c r="O7433">
        <v>36.619999999999997</v>
      </c>
    </row>
    <row r="7434" spans="1:15" x14ac:dyDescent="0.35">
      <c r="A7434" t="s">
        <v>14885</v>
      </c>
      <c r="B7434" t="s">
        <v>14886</v>
      </c>
      <c r="C7434">
        <v>9.7899999999999991</v>
      </c>
      <c r="D7434">
        <v>13.39</v>
      </c>
      <c r="E7434">
        <v>6.22</v>
      </c>
      <c r="F7434">
        <v>15.19</v>
      </c>
      <c r="G7434">
        <v>20.02</v>
      </c>
      <c r="H7434">
        <v>1.02</v>
      </c>
      <c r="I7434">
        <v>4.49</v>
      </c>
      <c r="J7434">
        <v>1.72</v>
      </c>
      <c r="K7434">
        <v>3.81</v>
      </c>
      <c r="L7434">
        <v>0</v>
      </c>
      <c r="M7434">
        <v>0</v>
      </c>
      <c r="N7434">
        <v>36.369999999999997</v>
      </c>
      <c r="O7434">
        <v>27.28</v>
      </c>
    </row>
    <row r="7435" spans="1:15" x14ac:dyDescent="0.35">
      <c r="A7435" t="s">
        <v>14887</v>
      </c>
      <c r="B7435" t="s">
        <v>14888</v>
      </c>
      <c r="C7435">
        <v>9.76</v>
      </c>
      <c r="D7435">
        <v>13.44</v>
      </c>
      <c r="E7435">
        <v>6.11</v>
      </c>
      <c r="F7435">
        <v>15.18</v>
      </c>
      <c r="G7435">
        <v>20.11</v>
      </c>
      <c r="H7435">
        <v>0.91</v>
      </c>
      <c r="I7435">
        <v>4.5</v>
      </c>
      <c r="J7435">
        <v>1.72</v>
      </c>
      <c r="K7435">
        <v>3.81</v>
      </c>
      <c r="L7435">
        <v>0</v>
      </c>
      <c r="M7435">
        <v>0</v>
      </c>
      <c r="N7435">
        <v>36</v>
      </c>
      <c r="O7435">
        <v>27</v>
      </c>
    </row>
    <row r="7436" spans="1:15" x14ac:dyDescent="0.35">
      <c r="A7436" t="s">
        <v>14889</v>
      </c>
      <c r="B7436" t="s">
        <v>14890</v>
      </c>
      <c r="C7436">
        <v>9.86</v>
      </c>
      <c r="D7436">
        <v>13.58</v>
      </c>
      <c r="E7436">
        <v>6.15</v>
      </c>
      <c r="F7436">
        <v>15.27</v>
      </c>
      <c r="G7436">
        <v>20.22</v>
      </c>
      <c r="H7436">
        <v>0.95</v>
      </c>
      <c r="I7436">
        <v>4.5</v>
      </c>
      <c r="J7436">
        <v>1.72</v>
      </c>
      <c r="K7436">
        <v>3.79</v>
      </c>
      <c r="L7436">
        <v>0</v>
      </c>
      <c r="M7436">
        <v>0</v>
      </c>
      <c r="N7436">
        <v>34.479999999999997</v>
      </c>
      <c r="O7436">
        <v>25.34</v>
      </c>
    </row>
    <row r="7437" spans="1:15" x14ac:dyDescent="0.35">
      <c r="A7437" t="s">
        <v>14891</v>
      </c>
      <c r="B7437" t="s">
        <v>14892</v>
      </c>
      <c r="C7437">
        <v>9.9499999999999993</v>
      </c>
      <c r="D7437">
        <v>13.63</v>
      </c>
      <c r="E7437">
        <v>6.28</v>
      </c>
      <c r="F7437">
        <v>15.37</v>
      </c>
      <c r="G7437">
        <v>20.27</v>
      </c>
      <c r="H7437">
        <v>1.06</v>
      </c>
      <c r="I7437">
        <v>4.51</v>
      </c>
      <c r="J7437">
        <v>1.72</v>
      </c>
      <c r="K7437">
        <v>3.79</v>
      </c>
      <c r="L7437">
        <v>0</v>
      </c>
      <c r="M7437">
        <v>0</v>
      </c>
      <c r="N7437">
        <v>34.380000000000003</v>
      </c>
      <c r="O7437">
        <v>26.05</v>
      </c>
    </row>
    <row r="7438" spans="1:15" x14ac:dyDescent="0.35">
      <c r="A7438" t="s">
        <v>14893</v>
      </c>
      <c r="B7438" t="s">
        <v>14894</v>
      </c>
      <c r="C7438">
        <v>9.9700000000000006</v>
      </c>
      <c r="D7438">
        <v>13.65</v>
      </c>
      <c r="E7438">
        <v>6.3</v>
      </c>
      <c r="F7438">
        <v>15.39</v>
      </c>
      <c r="G7438">
        <v>20.28</v>
      </c>
      <c r="H7438">
        <v>1.07</v>
      </c>
      <c r="I7438">
        <v>4.51</v>
      </c>
      <c r="J7438">
        <v>1.71</v>
      </c>
      <c r="K7438">
        <v>3.79</v>
      </c>
      <c r="L7438">
        <v>0</v>
      </c>
      <c r="M7438">
        <v>0</v>
      </c>
      <c r="N7438">
        <v>34</v>
      </c>
      <c r="O7438">
        <v>25.61</v>
      </c>
    </row>
    <row r="7439" spans="1:15" x14ac:dyDescent="0.35">
      <c r="A7439" t="s">
        <v>14895</v>
      </c>
      <c r="B7439" t="s">
        <v>14896</v>
      </c>
      <c r="C7439">
        <v>10.02</v>
      </c>
      <c r="D7439">
        <v>13.68</v>
      </c>
      <c r="E7439">
        <v>6.37</v>
      </c>
      <c r="F7439">
        <v>15.43</v>
      </c>
      <c r="G7439">
        <v>20.25</v>
      </c>
      <c r="H7439">
        <v>1.1399999999999999</v>
      </c>
      <c r="I7439">
        <v>4.49</v>
      </c>
      <c r="J7439">
        <v>1.71</v>
      </c>
      <c r="K7439">
        <v>3.77</v>
      </c>
      <c r="L7439">
        <v>0</v>
      </c>
      <c r="M7439">
        <v>0</v>
      </c>
      <c r="N7439">
        <v>33.729999999999997</v>
      </c>
      <c r="O7439">
        <v>23</v>
      </c>
    </row>
    <row r="7440" spans="1:15" x14ac:dyDescent="0.35">
      <c r="A7440" t="s">
        <v>14897</v>
      </c>
      <c r="B7440" t="s">
        <v>14898</v>
      </c>
      <c r="C7440">
        <v>10.23</v>
      </c>
      <c r="D7440">
        <v>13.76</v>
      </c>
      <c r="E7440">
        <v>6.68</v>
      </c>
      <c r="F7440">
        <v>15.65</v>
      </c>
      <c r="G7440">
        <v>20.27</v>
      </c>
      <c r="H7440">
        <v>1.41</v>
      </c>
      <c r="I7440">
        <v>4.5</v>
      </c>
      <c r="J7440">
        <v>1.7</v>
      </c>
      <c r="K7440">
        <v>3.74</v>
      </c>
      <c r="L7440">
        <v>0</v>
      </c>
      <c r="M7440">
        <v>0</v>
      </c>
      <c r="N7440">
        <v>33.58</v>
      </c>
      <c r="O7440">
        <v>22.77</v>
      </c>
    </row>
    <row r="7441" spans="1:15" x14ac:dyDescent="0.35">
      <c r="A7441" t="s">
        <v>14899</v>
      </c>
      <c r="B7441" t="s">
        <v>14900</v>
      </c>
      <c r="C7441">
        <v>10.119999999999999</v>
      </c>
      <c r="D7441">
        <v>13.72</v>
      </c>
      <c r="E7441">
        <v>6.52</v>
      </c>
      <c r="F7441">
        <v>15.55</v>
      </c>
      <c r="G7441">
        <v>20.3</v>
      </c>
      <c r="H7441">
        <v>1.27</v>
      </c>
      <c r="I7441">
        <v>4.51</v>
      </c>
      <c r="J7441">
        <v>1.71</v>
      </c>
      <c r="K7441">
        <v>3.78</v>
      </c>
      <c r="L7441">
        <v>0</v>
      </c>
      <c r="M7441">
        <v>0</v>
      </c>
      <c r="N7441">
        <v>34</v>
      </c>
      <c r="O7441">
        <v>23.57</v>
      </c>
    </row>
    <row r="7442" spans="1:15" x14ac:dyDescent="0.35">
      <c r="A7442" t="s">
        <v>14901</v>
      </c>
      <c r="B7442" t="s">
        <v>14902</v>
      </c>
      <c r="C7442">
        <v>10.28</v>
      </c>
      <c r="D7442">
        <v>13.79</v>
      </c>
      <c r="E7442">
        <v>6.76</v>
      </c>
      <c r="F7442">
        <v>15.7</v>
      </c>
      <c r="G7442">
        <v>20.3</v>
      </c>
      <c r="H7442">
        <v>1.49</v>
      </c>
      <c r="I7442">
        <v>4.5</v>
      </c>
      <c r="J7442">
        <v>1.7</v>
      </c>
      <c r="K7442">
        <v>3.76</v>
      </c>
      <c r="L7442">
        <v>0</v>
      </c>
      <c r="M7442">
        <v>0</v>
      </c>
      <c r="N7442">
        <v>33.380000000000003</v>
      </c>
      <c r="O7442">
        <v>23.03</v>
      </c>
    </row>
    <row r="7443" spans="1:15" x14ac:dyDescent="0.35">
      <c r="A7443" t="s">
        <v>14903</v>
      </c>
      <c r="B7443" t="s">
        <v>14904</v>
      </c>
      <c r="C7443">
        <v>10.37</v>
      </c>
      <c r="D7443">
        <v>13.81</v>
      </c>
      <c r="E7443">
        <v>6.9</v>
      </c>
      <c r="F7443">
        <v>15.79</v>
      </c>
      <c r="G7443">
        <v>20.239999999999998</v>
      </c>
      <c r="H7443">
        <v>1.6</v>
      </c>
      <c r="I7443">
        <v>4.5</v>
      </c>
      <c r="J7443">
        <v>1.69</v>
      </c>
      <c r="K7443">
        <v>3.73</v>
      </c>
      <c r="L7443">
        <v>0</v>
      </c>
      <c r="M7443">
        <v>0</v>
      </c>
      <c r="N7443">
        <v>33.69</v>
      </c>
      <c r="O7443">
        <v>22.2</v>
      </c>
    </row>
    <row r="7444" spans="1:15" x14ac:dyDescent="0.35">
      <c r="A7444" t="s">
        <v>14905</v>
      </c>
      <c r="B7444" t="s">
        <v>14906</v>
      </c>
      <c r="C7444">
        <v>10.41</v>
      </c>
      <c r="D7444">
        <v>13.78</v>
      </c>
      <c r="E7444">
        <v>7</v>
      </c>
      <c r="F7444">
        <v>15.8</v>
      </c>
      <c r="G7444">
        <v>20.149999999999999</v>
      </c>
      <c r="H7444">
        <v>1.71</v>
      </c>
      <c r="I7444">
        <v>4.4800000000000004</v>
      </c>
      <c r="J7444">
        <v>1.69</v>
      </c>
      <c r="K7444">
        <v>3.72</v>
      </c>
      <c r="L7444">
        <v>0</v>
      </c>
      <c r="M7444">
        <v>0</v>
      </c>
      <c r="N7444">
        <v>33.1</v>
      </c>
      <c r="O7444">
        <v>22</v>
      </c>
    </row>
    <row r="7445" spans="1:15" x14ac:dyDescent="0.35">
      <c r="A7445" t="s">
        <v>14907</v>
      </c>
      <c r="B7445" t="s">
        <v>14908</v>
      </c>
      <c r="C7445">
        <v>10.35</v>
      </c>
      <c r="D7445">
        <v>13.73</v>
      </c>
      <c r="E7445">
        <v>6.94</v>
      </c>
      <c r="F7445">
        <v>15.73</v>
      </c>
      <c r="G7445">
        <v>20.149999999999999</v>
      </c>
      <c r="H7445">
        <v>1.69</v>
      </c>
      <c r="I7445">
        <v>4.47</v>
      </c>
      <c r="J7445">
        <v>1.7</v>
      </c>
      <c r="K7445">
        <v>3.75</v>
      </c>
      <c r="L7445">
        <v>0</v>
      </c>
      <c r="M7445">
        <v>0</v>
      </c>
      <c r="N7445">
        <v>31.56</v>
      </c>
      <c r="O7445">
        <v>22.06</v>
      </c>
    </row>
    <row r="7446" spans="1:15" x14ac:dyDescent="0.35">
      <c r="A7446" t="s">
        <v>14909</v>
      </c>
      <c r="B7446" t="s">
        <v>14910</v>
      </c>
      <c r="C7446">
        <v>10.11</v>
      </c>
      <c r="D7446">
        <v>13.59</v>
      </c>
      <c r="E7446">
        <v>6.62</v>
      </c>
      <c r="F7446">
        <v>15.51</v>
      </c>
      <c r="G7446">
        <v>20.14</v>
      </c>
      <c r="H7446">
        <v>1.39</v>
      </c>
      <c r="I7446">
        <v>4.49</v>
      </c>
      <c r="J7446">
        <v>1.71</v>
      </c>
      <c r="K7446">
        <v>3.78</v>
      </c>
      <c r="L7446">
        <v>0</v>
      </c>
      <c r="M7446">
        <v>0</v>
      </c>
      <c r="N7446">
        <v>33.78</v>
      </c>
      <c r="O7446">
        <v>23.6</v>
      </c>
    </row>
    <row r="7447" spans="1:15" x14ac:dyDescent="0.35">
      <c r="A7447" t="s">
        <v>14911</v>
      </c>
      <c r="B7447" t="s">
        <v>14912</v>
      </c>
      <c r="C7447">
        <v>10.08</v>
      </c>
      <c r="D7447">
        <v>13.46</v>
      </c>
      <c r="E7447">
        <v>6.7</v>
      </c>
      <c r="F7447">
        <v>15.44</v>
      </c>
      <c r="G7447">
        <v>19.96</v>
      </c>
      <c r="H7447">
        <v>1.5</v>
      </c>
      <c r="I7447">
        <v>4.46</v>
      </c>
      <c r="J7447">
        <v>1.71</v>
      </c>
      <c r="K7447">
        <v>3.78</v>
      </c>
      <c r="L7447">
        <v>0</v>
      </c>
      <c r="M7447">
        <v>0</v>
      </c>
      <c r="N7447">
        <v>32.51</v>
      </c>
      <c r="O7447">
        <v>22.99</v>
      </c>
    </row>
    <row r="7448" spans="1:15" x14ac:dyDescent="0.35">
      <c r="A7448" t="s">
        <v>14913</v>
      </c>
      <c r="B7448" t="s">
        <v>14914</v>
      </c>
      <c r="C7448">
        <v>10.01</v>
      </c>
      <c r="D7448">
        <v>13.42</v>
      </c>
      <c r="E7448">
        <v>6.62</v>
      </c>
      <c r="F7448">
        <v>15.38</v>
      </c>
      <c r="G7448">
        <v>19.95</v>
      </c>
      <c r="H7448">
        <v>1.43</v>
      </c>
      <c r="I7448">
        <v>4.46</v>
      </c>
      <c r="J7448">
        <v>1.71</v>
      </c>
      <c r="K7448">
        <v>3.8</v>
      </c>
      <c r="L7448">
        <v>0</v>
      </c>
      <c r="M7448">
        <v>0</v>
      </c>
      <c r="N7448">
        <v>33.119999999999997</v>
      </c>
      <c r="O7448">
        <v>23.77</v>
      </c>
    </row>
    <row r="7449" spans="1:15" x14ac:dyDescent="0.35">
      <c r="A7449" t="s">
        <v>14915</v>
      </c>
      <c r="B7449" t="s">
        <v>14916</v>
      </c>
      <c r="C7449">
        <v>9.9</v>
      </c>
      <c r="D7449">
        <v>13.41</v>
      </c>
      <c r="E7449">
        <v>6.41</v>
      </c>
      <c r="F7449">
        <v>15.28</v>
      </c>
      <c r="G7449">
        <v>20.010000000000002</v>
      </c>
      <c r="H7449">
        <v>1.21</v>
      </c>
      <c r="I7449">
        <v>4.47</v>
      </c>
      <c r="J7449">
        <v>1.72</v>
      </c>
      <c r="K7449">
        <v>3.81</v>
      </c>
      <c r="L7449">
        <v>0</v>
      </c>
      <c r="M7449">
        <v>0</v>
      </c>
      <c r="N7449">
        <v>35.15</v>
      </c>
      <c r="O7449">
        <v>25.59</v>
      </c>
    </row>
    <row r="7450" spans="1:15" x14ac:dyDescent="0.35">
      <c r="A7450" t="s">
        <v>14917</v>
      </c>
      <c r="B7450" t="s">
        <v>14918</v>
      </c>
      <c r="C7450">
        <v>9.7200000000000006</v>
      </c>
      <c r="D7450">
        <v>13.22</v>
      </c>
      <c r="E7450">
        <v>6.26</v>
      </c>
      <c r="F7450">
        <v>15.09</v>
      </c>
      <c r="G7450">
        <v>19.84</v>
      </c>
      <c r="H7450">
        <v>1.07</v>
      </c>
      <c r="I7450">
        <v>4.46</v>
      </c>
      <c r="J7450">
        <v>1.72</v>
      </c>
      <c r="K7450">
        <v>3.83</v>
      </c>
      <c r="L7450">
        <v>0</v>
      </c>
      <c r="M7450">
        <v>0</v>
      </c>
      <c r="N7450">
        <v>36.89</v>
      </c>
      <c r="O7450">
        <v>27.62</v>
      </c>
    </row>
    <row r="7451" spans="1:15" x14ac:dyDescent="0.35">
      <c r="A7451" t="s">
        <v>14919</v>
      </c>
      <c r="B7451" t="s">
        <v>14920</v>
      </c>
      <c r="C7451">
        <v>9.64</v>
      </c>
      <c r="D7451">
        <v>13.1</v>
      </c>
      <c r="E7451">
        <v>6.23</v>
      </c>
      <c r="F7451">
        <v>15</v>
      </c>
      <c r="G7451">
        <v>19.71</v>
      </c>
      <c r="H7451">
        <v>1.05</v>
      </c>
      <c r="I7451">
        <v>4.45</v>
      </c>
      <c r="J7451">
        <v>1.72</v>
      </c>
      <c r="K7451">
        <v>3.83</v>
      </c>
      <c r="L7451">
        <v>0</v>
      </c>
      <c r="M7451">
        <v>0</v>
      </c>
      <c r="N7451">
        <v>37.06</v>
      </c>
      <c r="O7451">
        <v>28.27</v>
      </c>
    </row>
    <row r="7452" spans="1:15" x14ac:dyDescent="0.35">
      <c r="A7452" t="s">
        <v>14921</v>
      </c>
      <c r="B7452" t="s">
        <v>14922</v>
      </c>
      <c r="C7452">
        <v>9.5399999999999991</v>
      </c>
      <c r="D7452">
        <v>13</v>
      </c>
      <c r="E7452">
        <v>6.14</v>
      </c>
      <c r="F7452">
        <v>14.88</v>
      </c>
      <c r="G7452">
        <v>19.579999999999998</v>
      </c>
      <c r="H7452">
        <v>0.96</v>
      </c>
      <c r="I7452">
        <v>4.43</v>
      </c>
      <c r="J7452">
        <v>1.73</v>
      </c>
      <c r="K7452">
        <v>3.83</v>
      </c>
      <c r="L7452">
        <v>0</v>
      </c>
      <c r="M7452">
        <v>0</v>
      </c>
      <c r="N7452">
        <v>37.619999999999997</v>
      </c>
      <c r="O7452">
        <v>28.79</v>
      </c>
    </row>
    <row r="7453" spans="1:15" x14ac:dyDescent="0.35">
      <c r="A7453" t="s">
        <v>14923</v>
      </c>
      <c r="B7453" t="s">
        <v>14924</v>
      </c>
      <c r="C7453">
        <v>9.73</v>
      </c>
      <c r="D7453">
        <v>13.24</v>
      </c>
      <c r="E7453">
        <v>6.27</v>
      </c>
      <c r="F7453">
        <v>15.01</v>
      </c>
      <c r="G7453">
        <v>19.66</v>
      </c>
      <c r="H7453">
        <v>1.06</v>
      </c>
      <c r="I7453">
        <v>4.38</v>
      </c>
      <c r="J7453">
        <v>1.72</v>
      </c>
      <c r="K7453">
        <v>3.81</v>
      </c>
      <c r="L7453">
        <v>0</v>
      </c>
      <c r="M7453">
        <v>0</v>
      </c>
      <c r="N7453">
        <v>35.159999999999997</v>
      </c>
      <c r="O7453">
        <v>28.41</v>
      </c>
    </row>
    <row r="7454" spans="1:15" x14ac:dyDescent="0.35">
      <c r="A7454" t="s">
        <v>14925</v>
      </c>
      <c r="B7454" t="s">
        <v>14926</v>
      </c>
      <c r="C7454">
        <v>9.85</v>
      </c>
      <c r="D7454">
        <v>13.36</v>
      </c>
      <c r="E7454">
        <v>6.37</v>
      </c>
      <c r="F7454">
        <v>15.13</v>
      </c>
      <c r="G7454">
        <v>19.77</v>
      </c>
      <c r="H7454">
        <v>1.1499999999999999</v>
      </c>
      <c r="I7454">
        <v>4.3899999999999997</v>
      </c>
      <c r="J7454">
        <v>1.72</v>
      </c>
      <c r="K7454">
        <v>3.8</v>
      </c>
      <c r="L7454">
        <v>0</v>
      </c>
      <c r="M7454">
        <v>0</v>
      </c>
      <c r="N7454">
        <v>34.840000000000003</v>
      </c>
      <c r="O7454">
        <v>27.22</v>
      </c>
    </row>
    <row r="7455" spans="1:15" x14ac:dyDescent="0.35">
      <c r="A7455" t="s">
        <v>14927</v>
      </c>
      <c r="B7455" t="s">
        <v>14928</v>
      </c>
      <c r="C7455">
        <v>9.82</v>
      </c>
      <c r="D7455">
        <v>13.32</v>
      </c>
      <c r="E7455">
        <v>6.36</v>
      </c>
      <c r="F7455">
        <v>15.16</v>
      </c>
      <c r="G7455">
        <v>19.850000000000001</v>
      </c>
      <c r="H7455">
        <v>1.2</v>
      </c>
      <c r="I7455">
        <v>4.43</v>
      </c>
      <c r="J7455">
        <v>1.72</v>
      </c>
      <c r="K7455">
        <v>3.82</v>
      </c>
      <c r="L7455">
        <v>0</v>
      </c>
      <c r="M7455">
        <v>0</v>
      </c>
      <c r="N7455">
        <v>34.78</v>
      </c>
      <c r="O7455">
        <v>27.25</v>
      </c>
    </row>
    <row r="7456" spans="1:15" x14ac:dyDescent="0.35">
      <c r="A7456" t="s">
        <v>14929</v>
      </c>
      <c r="B7456" t="s">
        <v>14930</v>
      </c>
      <c r="C7456">
        <v>9.83</v>
      </c>
      <c r="D7456">
        <v>13.36</v>
      </c>
      <c r="E7456">
        <v>6.33</v>
      </c>
      <c r="F7456">
        <v>15.14</v>
      </c>
      <c r="G7456">
        <v>19.84</v>
      </c>
      <c r="H7456">
        <v>1.1399999999999999</v>
      </c>
      <c r="I7456">
        <v>4.41</v>
      </c>
      <c r="J7456">
        <v>1.72</v>
      </c>
      <c r="K7456">
        <v>3.82</v>
      </c>
      <c r="L7456">
        <v>0</v>
      </c>
      <c r="M7456">
        <v>0</v>
      </c>
      <c r="N7456">
        <v>34.65</v>
      </c>
      <c r="O7456">
        <v>28.12</v>
      </c>
    </row>
    <row r="7457" spans="1:15" x14ac:dyDescent="0.35">
      <c r="A7457" t="s">
        <v>14931</v>
      </c>
      <c r="B7457" t="s">
        <v>14932</v>
      </c>
      <c r="C7457">
        <v>9.8800000000000008</v>
      </c>
      <c r="D7457">
        <v>13.4</v>
      </c>
      <c r="E7457">
        <v>6.39</v>
      </c>
      <c r="F7457">
        <v>15.18</v>
      </c>
      <c r="G7457">
        <v>19.82</v>
      </c>
      <c r="H7457">
        <v>1.2</v>
      </c>
      <c r="I7457">
        <v>4.4000000000000004</v>
      </c>
      <c r="J7457">
        <v>1.72</v>
      </c>
      <c r="K7457">
        <v>3.8</v>
      </c>
      <c r="L7457">
        <v>0</v>
      </c>
      <c r="M7457">
        <v>0</v>
      </c>
      <c r="N7457">
        <v>33.950000000000003</v>
      </c>
      <c r="O7457">
        <v>27</v>
      </c>
    </row>
    <row r="7458" spans="1:15" x14ac:dyDescent="0.35">
      <c r="A7458" t="s">
        <v>14933</v>
      </c>
      <c r="B7458" t="s">
        <v>14934</v>
      </c>
      <c r="C7458">
        <v>10.11</v>
      </c>
      <c r="D7458">
        <v>13.58</v>
      </c>
      <c r="E7458">
        <v>6.66</v>
      </c>
      <c r="F7458">
        <v>15.37</v>
      </c>
      <c r="G7458">
        <v>19.88</v>
      </c>
      <c r="H7458">
        <v>1.47</v>
      </c>
      <c r="I7458">
        <v>4.38</v>
      </c>
      <c r="J7458">
        <v>1.7</v>
      </c>
      <c r="K7458">
        <v>3.76</v>
      </c>
      <c r="L7458">
        <v>0</v>
      </c>
      <c r="M7458">
        <v>0</v>
      </c>
      <c r="N7458">
        <v>32.61</v>
      </c>
      <c r="O7458">
        <v>23.86</v>
      </c>
    </row>
    <row r="7459" spans="1:15" x14ac:dyDescent="0.35">
      <c r="A7459" t="s">
        <v>14935</v>
      </c>
      <c r="B7459" t="s">
        <v>14936</v>
      </c>
      <c r="C7459">
        <v>10.09</v>
      </c>
      <c r="D7459">
        <v>13.59</v>
      </c>
      <c r="E7459">
        <v>6.62</v>
      </c>
      <c r="F7459">
        <v>15.39</v>
      </c>
      <c r="G7459">
        <v>19.96</v>
      </c>
      <c r="H7459">
        <v>1.43</v>
      </c>
      <c r="I7459">
        <v>4.4000000000000004</v>
      </c>
      <c r="J7459">
        <v>1.71</v>
      </c>
      <c r="K7459">
        <v>3.78</v>
      </c>
      <c r="L7459">
        <v>0</v>
      </c>
      <c r="M7459">
        <v>0</v>
      </c>
      <c r="N7459">
        <v>33.119999999999997</v>
      </c>
      <c r="O7459">
        <v>24</v>
      </c>
    </row>
    <row r="7460" spans="1:15" x14ac:dyDescent="0.35">
      <c r="A7460" t="s">
        <v>14937</v>
      </c>
      <c r="B7460" t="s">
        <v>14938</v>
      </c>
      <c r="C7460">
        <v>10.08</v>
      </c>
      <c r="D7460">
        <v>13.56</v>
      </c>
      <c r="E7460">
        <v>6.62</v>
      </c>
      <c r="F7460">
        <v>15.39</v>
      </c>
      <c r="G7460">
        <v>19.95</v>
      </c>
      <c r="H7460">
        <v>1.44</v>
      </c>
      <c r="I7460">
        <v>4.41</v>
      </c>
      <c r="J7460">
        <v>1.71</v>
      </c>
      <c r="K7460">
        <v>3.79</v>
      </c>
      <c r="L7460">
        <v>0</v>
      </c>
      <c r="M7460">
        <v>0</v>
      </c>
      <c r="N7460">
        <v>32.97</v>
      </c>
      <c r="O7460">
        <v>24.21</v>
      </c>
    </row>
    <row r="7461" spans="1:15" x14ac:dyDescent="0.35">
      <c r="A7461" t="s">
        <v>14939</v>
      </c>
      <c r="B7461" t="s">
        <v>14940</v>
      </c>
      <c r="C7461">
        <v>10.07</v>
      </c>
      <c r="D7461">
        <v>13.52</v>
      </c>
      <c r="E7461">
        <v>6.63</v>
      </c>
      <c r="F7461">
        <v>15.39</v>
      </c>
      <c r="G7461">
        <v>19.97</v>
      </c>
      <c r="H7461">
        <v>1.45</v>
      </c>
      <c r="I7461">
        <v>4.42</v>
      </c>
      <c r="J7461">
        <v>1.71</v>
      </c>
      <c r="K7461">
        <v>3.79</v>
      </c>
      <c r="L7461">
        <v>0</v>
      </c>
      <c r="M7461">
        <v>0</v>
      </c>
      <c r="N7461">
        <v>33.18</v>
      </c>
      <c r="O7461">
        <v>24.09</v>
      </c>
    </row>
    <row r="7462" spans="1:15" x14ac:dyDescent="0.35">
      <c r="A7462" t="s">
        <v>14941</v>
      </c>
      <c r="B7462" t="s">
        <v>14942</v>
      </c>
      <c r="C7462">
        <v>10.3</v>
      </c>
      <c r="D7462">
        <v>13.72</v>
      </c>
      <c r="E7462">
        <v>6.89</v>
      </c>
      <c r="F7462">
        <v>15.61</v>
      </c>
      <c r="G7462">
        <v>20.07</v>
      </c>
      <c r="H7462">
        <v>1.7</v>
      </c>
      <c r="I7462">
        <v>4.41</v>
      </c>
      <c r="J7462">
        <v>1.7</v>
      </c>
      <c r="K7462">
        <v>3.77</v>
      </c>
      <c r="L7462">
        <v>0</v>
      </c>
      <c r="M7462">
        <v>0</v>
      </c>
      <c r="N7462">
        <v>30.87</v>
      </c>
      <c r="O7462">
        <v>22.49</v>
      </c>
    </row>
    <row r="7463" spans="1:15" x14ac:dyDescent="0.35">
      <c r="A7463" t="s">
        <v>14943</v>
      </c>
      <c r="B7463" t="s">
        <v>14944</v>
      </c>
      <c r="C7463">
        <v>10.09</v>
      </c>
      <c r="D7463">
        <v>13.44</v>
      </c>
      <c r="E7463">
        <v>6.75</v>
      </c>
      <c r="F7463">
        <v>15.42</v>
      </c>
      <c r="G7463">
        <v>19.89</v>
      </c>
      <c r="H7463">
        <v>1.57</v>
      </c>
      <c r="I7463">
        <v>4.43</v>
      </c>
      <c r="J7463">
        <v>1.71</v>
      </c>
      <c r="K7463">
        <v>3.78</v>
      </c>
      <c r="L7463">
        <v>0</v>
      </c>
      <c r="M7463">
        <v>0</v>
      </c>
      <c r="N7463">
        <v>32.03</v>
      </c>
      <c r="O7463">
        <v>23.74</v>
      </c>
    </row>
    <row r="7464" spans="1:15" x14ac:dyDescent="0.35">
      <c r="A7464" t="s">
        <v>14945</v>
      </c>
      <c r="B7464" t="s">
        <v>14946</v>
      </c>
      <c r="C7464">
        <v>10.38</v>
      </c>
      <c r="D7464">
        <v>13.67</v>
      </c>
      <c r="E7464">
        <v>7.08</v>
      </c>
      <c r="F7464">
        <v>15.64</v>
      </c>
      <c r="G7464">
        <v>19.88</v>
      </c>
      <c r="H7464">
        <v>1.88</v>
      </c>
      <c r="I7464">
        <v>4.38</v>
      </c>
      <c r="J7464">
        <v>1.69</v>
      </c>
      <c r="K7464">
        <v>3.72</v>
      </c>
      <c r="L7464">
        <v>0</v>
      </c>
      <c r="M7464">
        <v>0</v>
      </c>
      <c r="N7464">
        <v>29.6</v>
      </c>
      <c r="O7464">
        <v>21.42</v>
      </c>
    </row>
    <row r="7465" spans="1:15" x14ac:dyDescent="0.35">
      <c r="A7465" t="s">
        <v>14947</v>
      </c>
      <c r="B7465" t="s">
        <v>14948</v>
      </c>
      <c r="C7465">
        <v>10.38</v>
      </c>
      <c r="D7465">
        <v>13.6</v>
      </c>
      <c r="E7465">
        <v>7.16</v>
      </c>
      <c r="F7465">
        <v>15.67</v>
      </c>
      <c r="G7465">
        <v>19.829999999999998</v>
      </c>
      <c r="H7465">
        <v>1.93</v>
      </c>
      <c r="I7465">
        <v>4.3899999999999997</v>
      </c>
      <c r="J7465">
        <v>1.69</v>
      </c>
      <c r="K7465">
        <v>3.72</v>
      </c>
      <c r="L7465">
        <v>0</v>
      </c>
      <c r="M7465">
        <v>0</v>
      </c>
      <c r="N7465">
        <v>29.63</v>
      </c>
      <c r="O7465">
        <v>21.74</v>
      </c>
    </row>
    <row r="7466" spans="1:15" x14ac:dyDescent="0.35">
      <c r="A7466" t="s">
        <v>14949</v>
      </c>
      <c r="B7466" t="s">
        <v>14950</v>
      </c>
      <c r="C7466">
        <v>10.42</v>
      </c>
      <c r="D7466">
        <v>13.67</v>
      </c>
      <c r="E7466">
        <v>7.15</v>
      </c>
      <c r="F7466">
        <v>15.74</v>
      </c>
      <c r="G7466">
        <v>20</v>
      </c>
      <c r="H7466">
        <v>1.93</v>
      </c>
      <c r="I7466">
        <v>4.42</v>
      </c>
      <c r="J7466">
        <v>1.69</v>
      </c>
      <c r="K7466">
        <v>3.74</v>
      </c>
      <c r="L7466">
        <v>0</v>
      </c>
      <c r="M7466">
        <v>0</v>
      </c>
      <c r="N7466">
        <v>29.69</v>
      </c>
      <c r="O7466">
        <v>21.21</v>
      </c>
    </row>
    <row r="7467" spans="1:15" x14ac:dyDescent="0.35">
      <c r="A7467" t="s">
        <v>14951</v>
      </c>
      <c r="B7467" t="s">
        <v>14952</v>
      </c>
      <c r="C7467">
        <v>10.38</v>
      </c>
      <c r="D7467">
        <v>13.57</v>
      </c>
      <c r="E7467">
        <v>7.18</v>
      </c>
      <c r="F7467">
        <v>15.69</v>
      </c>
      <c r="G7467">
        <v>19.809999999999999</v>
      </c>
      <c r="H7467">
        <v>1.93</v>
      </c>
      <c r="I7467">
        <v>4.41</v>
      </c>
      <c r="J7467">
        <v>1.68</v>
      </c>
      <c r="K7467">
        <v>3.71</v>
      </c>
      <c r="L7467">
        <v>0</v>
      </c>
      <c r="M7467">
        <v>0</v>
      </c>
      <c r="N7467">
        <v>30</v>
      </c>
      <c r="O7467">
        <v>22</v>
      </c>
    </row>
    <row r="7468" spans="1:15" x14ac:dyDescent="0.35">
      <c r="A7468" t="s">
        <v>14953</v>
      </c>
      <c r="B7468" t="s">
        <v>14954</v>
      </c>
      <c r="C7468">
        <v>10.38</v>
      </c>
      <c r="D7468">
        <v>13.6</v>
      </c>
      <c r="E7468">
        <v>7.14</v>
      </c>
      <c r="F7468">
        <v>15.71</v>
      </c>
      <c r="G7468">
        <v>19.89</v>
      </c>
      <c r="H7468">
        <v>1.9</v>
      </c>
      <c r="I7468">
        <v>4.42</v>
      </c>
      <c r="J7468">
        <v>1.69</v>
      </c>
      <c r="K7468">
        <v>3.72</v>
      </c>
      <c r="L7468">
        <v>0</v>
      </c>
      <c r="M7468">
        <v>0</v>
      </c>
      <c r="N7468">
        <v>30.22</v>
      </c>
      <c r="O7468">
        <v>21.81</v>
      </c>
    </row>
    <row r="7469" spans="1:15" x14ac:dyDescent="0.35">
      <c r="A7469" t="s">
        <v>14955</v>
      </c>
      <c r="B7469" t="s">
        <v>14956</v>
      </c>
      <c r="C7469">
        <v>10.27</v>
      </c>
      <c r="D7469">
        <v>13.56</v>
      </c>
      <c r="E7469">
        <v>6.96</v>
      </c>
      <c r="F7469">
        <v>15.61</v>
      </c>
      <c r="G7469">
        <v>19.97</v>
      </c>
      <c r="H7469">
        <v>1.75</v>
      </c>
      <c r="I7469">
        <v>4.43</v>
      </c>
      <c r="J7469">
        <v>1.7</v>
      </c>
      <c r="K7469">
        <v>3.76</v>
      </c>
      <c r="L7469">
        <v>0</v>
      </c>
      <c r="M7469">
        <v>0</v>
      </c>
      <c r="N7469">
        <v>30.45</v>
      </c>
      <c r="O7469">
        <v>22.16</v>
      </c>
    </row>
    <row r="7470" spans="1:15" x14ac:dyDescent="0.35">
      <c r="A7470" t="s">
        <v>14957</v>
      </c>
      <c r="B7470" t="s">
        <v>14958</v>
      </c>
      <c r="C7470">
        <v>10.31</v>
      </c>
      <c r="D7470">
        <v>13.61</v>
      </c>
      <c r="E7470">
        <v>6.99</v>
      </c>
      <c r="F7470">
        <v>15.66</v>
      </c>
      <c r="G7470">
        <v>20</v>
      </c>
      <c r="H7470">
        <v>1.75</v>
      </c>
      <c r="I7470">
        <v>4.45</v>
      </c>
      <c r="J7470">
        <v>1.7</v>
      </c>
      <c r="K7470">
        <v>3.75</v>
      </c>
      <c r="L7470">
        <v>0</v>
      </c>
      <c r="M7470">
        <v>0</v>
      </c>
      <c r="N7470">
        <v>30.83</v>
      </c>
      <c r="O7470">
        <v>22.02</v>
      </c>
    </row>
    <row r="7471" spans="1:15" x14ac:dyDescent="0.35">
      <c r="A7471" t="s">
        <v>14959</v>
      </c>
      <c r="B7471" t="s">
        <v>14960</v>
      </c>
      <c r="C7471">
        <v>10.32</v>
      </c>
      <c r="D7471">
        <v>13.59</v>
      </c>
      <c r="E7471">
        <v>7.03</v>
      </c>
      <c r="F7471">
        <v>15.67</v>
      </c>
      <c r="G7471">
        <v>19.899999999999999</v>
      </c>
      <c r="H7471">
        <v>1.77</v>
      </c>
      <c r="I7471">
        <v>4.4400000000000004</v>
      </c>
      <c r="J7471">
        <v>1.69</v>
      </c>
      <c r="K7471">
        <v>3.71</v>
      </c>
      <c r="L7471">
        <v>0</v>
      </c>
      <c r="M7471">
        <v>0</v>
      </c>
      <c r="N7471">
        <v>32.950000000000003</v>
      </c>
      <c r="O7471">
        <v>22</v>
      </c>
    </row>
    <row r="7472" spans="1:15" x14ac:dyDescent="0.35">
      <c r="A7472" t="s">
        <v>14961</v>
      </c>
      <c r="B7472" t="s">
        <v>14962</v>
      </c>
      <c r="C7472">
        <v>10.41</v>
      </c>
      <c r="D7472">
        <v>13.78</v>
      </c>
      <c r="E7472">
        <v>7.01</v>
      </c>
      <c r="F7472">
        <v>15.8</v>
      </c>
      <c r="G7472">
        <v>20.14</v>
      </c>
      <c r="H7472">
        <v>1.72</v>
      </c>
      <c r="I7472">
        <v>4.4800000000000004</v>
      </c>
      <c r="J7472">
        <v>1.69</v>
      </c>
      <c r="K7472">
        <v>3.72</v>
      </c>
      <c r="L7472">
        <v>0</v>
      </c>
      <c r="M7472">
        <v>0</v>
      </c>
      <c r="N7472">
        <v>32.99</v>
      </c>
      <c r="O7472">
        <v>22</v>
      </c>
    </row>
    <row r="7473" spans="1:15" x14ac:dyDescent="0.35">
      <c r="A7473" t="s">
        <v>14963</v>
      </c>
      <c r="B7473" t="s">
        <v>14964</v>
      </c>
      <c r="C7473">
        <v>10.28</v>
      </c>
      <c r="D7473">
        <v>13.66</v>
      </c>
      <c r="E7473">
        <v>6.89</v>
      </c>
      <c r="F7473">
        <v>15.65</v>
      </c>
      <c r="G7473">
        <v>19.95</v>
      </c>
      <c r="H7473">
        <v>1.59</v>
      </c>
      <c r="I7473">
        <v>4.46</v>
      </c>
      <c r="J7473">
        <v>1.68</v>
      </c>
      <c r="K7473">
        <v>3.69</v>
      </c>
      <c r="L7473">
        <v>0</v>
      </c>
      <c r="M7473">
        <v>0</v>
      </c>
      <c r="N7473">
        <v>35.880000000000003</v>
      </c>
      <c r="O7473">
        <v>22.46</v>
      </c>
    </row>
    <row r="7474" spans="1:15" x14ac:dyDescent="0.35">
      <c r="A7474" t="s">
        <v>14965</v>
      </c>
      <c r="B7474" t="s">
        <v>14966</v>
      </c>
      <c r="C7474">
        <v>10.32</v>
      </c>
      <c r="D7474">
        <v>13.62</v>
      </c>
      <c r="E7474">
        <v>7</v>
      </c>
      <c r="F7474">
        <v>15.67</v>
      </c>
      <c r="G7474">
        <v>19.920000000000002</v>
      </c>
      <c r="H7474">
        <v>1.73</v>
      </c>
      <c r="I7474">
        <v>4.4400000000000004</v>
      </c>
      <c r="J7474">
        <v>1.69</v>
      </c>
      <c r="K7474">
        <v>3.71</v>
      </c>
      <c r="L7474">
        <v>0</v>
      </c>
      <c r="M7474">
        <v>0</v>
      </c>
      <c r="N7474">
        <v>33.590000000000003</v>
      </c>
      <c r="O7474">
        <v>22.12</v>
      </c>
    </row>
    <row r="7475" spans="1:15" x14ac:dyDescent="0.35">
      <c r="A7475" t="s">
        <v>14967</v>
      </c>
      <c r="B7475" t="s">
        <v>14968</v>
      </c>
      <c r="C7475">
        <v>10.210000000000001</v>
      </c>
      <c r="D7475">
        <v>13.55</v>
      </c>
      <c r="E7475">
        <v>6.87</v>
      </c>
      <c r="F7475">
        <v>15.55</v>
      </c>
      <c r="G7475">
        <v>19.79</v>
      </c>
      <c r="H7475">
        <v>1.58</v>
      </c>
      <c r="I7475">
        <v>4.4400000000000004</v>
      </c>
      <c r="J7475">
        <v>1.68</v>
      </c>
      <c r="K7475">
        <v>3.68</v>
      </c>
      <c r="L7475">
        <v>0</v>
      </c>
      <c r="M7475">
        <v>0</v>
      </c>
      <c r="N7475">
        <v>36.04</v>
      </c>
      <c r="O7475">
        <v>22.72</v>
      </c>
    </row>
    <row r="7476" spans="1:15" x14ac:dyDescent="0.35">
      <c r="A7476" t="s">
        <v>14969</v>
      </c>
      <c r="B7476" t="s">
        <v>14970</v>
      </c>
      <c r="C7476">
        <v>10.35</v>
      </c>
      <c r="D7476">
        <v>13.53</v>
      </c>
      <c r="E7476">
        <v>7.18</v>
      </c>
      <c r="F7476">
        <v>15.65</v>
      </c>
      <c r="G7476">
        <v>19.73</v>
      </c>
      <c r="H7476">
        <v>1.94</v>
      </c>
      <c r="I7476">
        <v>4.3899999999999997</v>
      </c>
      <c r="J7476">
        <v>1.68</v>
      </c>
      <c r="K7476">
        <v>3.7</v>
      </c>
      <c r="L7476">
        <v>0</v>
      </c>
      <c r="M7476">
        <v>0</v>
      </c>
      <c r="N7476">
        <v>30</v>
      </c>
      <c r="O7476">
        <v>22</v>
      </c>
    </row>
    <row r="7477" spans="1:15" x14ac:dyDescent="0.35">
      <c r="A7477" t="s">
        <v>14971</v>
      </c>
      <c r="B7477" t="s">
        <v>14972</v>
      </c>
      <c r="C7477">
        <v>10.33</v>
      </c>
      <c r="D7477">
        <v>13.55</v>
      </c>
      <c r="E7477">
        <v>7.1</v>
      </c>
      <c r="F7477">
        <v>15.65</v>
      </c>
      <c r="G7477">
        <v>19.79</v>
      </c>
      <c r="H7477">
        <v>1.84</v>
      </c>
      <c r="I7477">
        <v>4.42</v>
      </c>
      <c r="J7477">
        <v>1.68</v>
      </c>
      <c r="K7477">
        <v>3.7</v>
      </c>
      <c r="L7477">
        <v>0</v>
      </c>
      <c r="M7477">
        <v>0</v>
      </c>
      <c r="N7477">
        <v>31.08</v>
      </c>
      <c r="O7477">
        <v>22.18</v>
      </c>
    </row>
    <row r="7478" spans="1:15" x14ac:dyDescent="0.35">
      <c r="A7478" t="s">
        <v>14973</v>
      </c>
      <c r="B7478" t="s">
        <v>14974</v>
      </c>
      <c r="C7478">
        <v>10.119999999999999</v>
      </c>
      <c r="D7478">
        <v>13.46</v>
      </c>
      <c r="E7478">
        <v>6.81</v>
      </c>
      <c r="F7478">
        <v>15.44</v>
      </c>
      <c r="G7478">
        <v>19.61</v>
      </c>
      <c r="H7478">
        <v>1.54</v>
      </c>
      <c r="I7478">
        <v>4.41</v>
      </c>
      <c r="J7478">
        <v>1.67</v>
      </c>
      <c r="K7478">
        <v>3.66</v>
      </c>
      <c r="L7478">
        <v>0</v>
      </c>
      <c r="M7478">
        <v>0</v>
      </c>
      <c r="N7478">
        <v>35.15</v>
      </c>
      <c r="O7478">
        <v>22.66</v>
      </c>
    </row>
    <row r="7479" spans="1:15" x14ac:dyDescent="0.35">
      <c r="A7479" t="s">
        <v>14975</v>
      </c>
      <c r="B7479" t="s">
        <v>14976</v>
      </c>
      <c r="C7479">
        <v>10.199999999999999</v>
      </c>
      <c r="D7479">
        <v>13.44</v>
      </c>
      <c r="E7479">
        <v>6.99</v>
      </c>
      <c r="F7479">
        <v>15.46</v>
      </c>
      <c r="G7479">
        <v>19.54</v>
      </c>
      <c r="H7479">
        <v>1.76</v>
      </c>
      <c r="I7479">
        <v>4.3600000000000003</v>
      </c>
      <c r="J7479">
        <v>1.68</v>
      </c>
      <c r="K7479">
        <v>3.67</v>
      </c>
      <c r="L7479">
        <v>0</v>
      </c>
      <c r="M7479">
        <v>0</v>
      </c>
      <c r="N7479">
        <v>31.52</v>
      </c>
      <c r="O7479">
        <v>22.26</v>
      </c>
    </row>
    <row r="7480" spans="1:15" x14ac:dyDescent="0.35">
      <c r="A7480" t="s">
        <v>14977</v>
      </c>
      <c r="B7480" t="s">
        <v>14978</v>
      </c>
      <c r="C7480">
        <v>10.25</v>
      </c>
      <c r="D7480">
        <v>13.56</v>
      </c>
      <c r="E7480">
        <v>6.97</v>
      </c>
      <c r="F7480">
        <v>15.49</v>
      </c>
      <c r="G7480">
        <v>19.57</v>
      </c>
      <c r="H7480">
        <v>1.74</v>
      </c>
      <c r="I7480">
        <v>4.3499999999999996</v>
      </c>
      <c r="J7480">
        <v>1.67</v>
      </c>
      <c r="K7480">
        <v>3.63</v>
      </c>
      <c r="L7480">
        <v>0</v>
      </c>
      <c r="M7480">
        <v>0</v>
      </c>
      <c r="N7480">
        <v>32.32</v>
      </c>
      <c r="O7480">
        <v>22</v>
      </c>
    </row>
    <row r="7481" spans="1:15" x14ac:dyDescent="0.35">
      <c r="A7481" t="s">
        <v>14979</v>
      </c>
      <c r="B7481" t="s">
        <v>14980</v>
      </c>
      <c r="C7481">
        <v>10.33</v>
      </c>
      <c r="D7481">
        <v>13.66</v>
      </c>
      <c r="E7481">
        <v>7.02</v>
      </c>
      <c r="F7481">
        <v>15.54</v>
      </c>
      <c r="G7481">
        <v>19.61</v>
      </c>
      <c r="H7481">
        <v>1.8</v>
      </c>
      <c r="I7481">
        <v>4.33</v>
      </c>
      <c r="J7481">
        <v>1.66</v>
      </c>
      <c r="K7481">
        <v>3.62</v>
      </c>
      <c r="L7481">
        <v>0</v>
      </c>
      <c r="M7481">
        <v>0</v>
      </c>
      <c r="N7481">
        <v>31.67</v>
      </c>
      <c r="O7481">
        <v>21.44</v>
      </c>
    </row>
    <row r="7482" spans="1:15" x14ac:dyDescent="0.35">
      <c r="A7482" t="s">
        <v>14981</v>
      </c>
      <c r="B7482" t="s">
        <v>14982</v>
      </c>
      <c r="C7482">
        <v>10.3</v>
      </c>
      <c r="D7482">
        <v>13.57</v>
      </c>
      <c r="E7482">
        <v>7.05</v>
      </c>
      <c r="F7482">
        <v>15.52</v>
      </c>
      <c r="G7482">
        <v>19.64</v>
      </c>
      <c r="H7482">
        <v>1.85</v>
      </c>
      <c r="I7482">
        <v>4.33</v>
      </c>
      <c r="J7482">
        <v>1.68</v>
      </c>
      <c r="K7482">
        <v>3.67</v>
      </c>
      <c r="L7482">
        <v>0</v>
      </c>
      <c r="M7482">
        <v>0</v>
      </c>
      <c r="N7482">
        <v>30.01</v>
      </c>
      <c r="O7482">
        <v>21.76</v>
      </c>
    </row>
    <row r="7483" spans="1:15" x14ac:dyDescent="0.35">
      <c r="A7483" t="s">
        <v>14983</v>
      </c>
      <c r="B7483" t="s">
        <v>14984</v>
      </c>
      <c r="C7483">
        <v>10.25</v>
      </c>
      <c r="D7483">
        <v>13.66</v>
      </c>
      <c r="E7483">
        <v>6.85</v>
      </c>
      <c r="F7483">
        <v>15.5</v>
      </c>
      <c r="G7483">
        <v>19.88</v>
      </c>
      <c r="H7483">
        <v>1.67</v>
      </c>
      <c r="I7483">
        <v>4.3600000000000003</v>
      </c>
      <c r="J7483">
        <v>1.7</v>
      </c>
      <c r="K7483">
        <v>3.74</v>
      </c>
      <c r="L7483">
        <v>0</v>
      </c>
      <c r="M7483">
        <v>0</v>
      </c>
      <c r="N7483">
        <v>30.85</v>
      </c>
      <c r="O7483">
        <v>22.29</v>
      </c>
    </row>
    <row r="7484" spans="1:15" x14ac:dyDescent="0.35">
      <c r="A7484" t="s">
        <v>14985</v>
      </c>
      <c r="B7484" t="s">
        <v>14986</v>
      </c>
      <c r="C7484">
        <v>10.33</v>
      </c>
      <c r="D7484">
        <v>13.72</v>
      </c>
      <c r="E7484">
        <v>6.96</v>
      </c>
      <c r="F7484">
        <v>15.58</v>
      </c>
      <c r="G7484">
        <v>19.899999999999999</v>
      </c>
      <c r="H7484">
        <v>1.77</v>
      </c>
      <c r="I7484">
        <v>4.3600000000000003</v>
      </c>
      <c r="J7484">
        <v>1.69</v>
      </c>
      <c r="K7484">
        <v>3.72</v>
      </c>
      <c r="L7484">
        <v>0</v>
      </c>
      <c r="M7484">
        <v>0</v>
      </c>
      <c r="N7484">
        <v>30</v>
      </c>
      <c r="O7484">
        <v>21.58</v>
      </c>
    </row>
    <row r="7485" spans="1:15" x14ac:dyDescent="0.35">
      <c r="A7485" t="s">
        <v>14987</v>
      </c>
      <c r="B7485" t="s">
        <v>14988</v>
      </c>
      <c r="C7485">
        <v>10.24</v>
      </c>
      <c r="D7485">
        <v>13.66</v>
      </c>
      <c r="E7485">
        <v>6.85</v>
      </c>
      <c r="F7485">
        <v>15.46</v>
      </c>
      <c r="G7485">
        <v>19.8</v>
      </c>
      <c r="H7485">
        <v>1.68</v>
      </c>
      <c r="I7485">
        <v>4.33</v>
      </c>
      <c r="J7485">
        <v>1.69</v>
      </c>
      <c r="K7485">
        <v>3.71</v>
      </c>
      <c r="L7485">
        <v>0</v>
      </c>
      <c r="M7485">
        <v>0</v>
      </c>
      <c r="N7485">
        <v>30.92</v>
      </c>
      <c r="O7485">
        <v>22.01</v>
      </c>
    </row>
    <row r="7486" spans="1:15" x14ac:dyDescent="0.35">
      <c r="A7486" t="s">
        <v>14989</v>
      </c>
      <c r="B7486" t="s">
        <v>14990</v>
      </c>
      <c r="C7486">
        <v>10.3</v>
      </c>
      <c r="D7486">
        <v>13.66</v>
      </c>
      <c r="E7486">
        <v>6.97</v>
      </c>
      <c r="F7486">
        <v>15.49</v>
      </c>
      <c r="G7486">
        <v>19.7</v>
      </c>
      <c r="H7486">
        <v>1.8</v>
      </c>
      <c r="I7486">
        <v>4.3</v>
      </c>
      <c r="J7486">
        <v>1.68</v>
      </c>
      <c r="K7486">
        <v>3.68</v>
      </c>
      <c r="L7486">
        <v>0</v>
      </c>
      <c r="M7486">
        <v>0</v>
      </c>
      <c r="N7486">
        <v>29.05</v>
      </c>
      <c r="O7486">
        <v>21.89</v>
      </c>
    </row>
    <row r="7487" spans="1:15" x14ac:dyDescent="0.35">
      <c r="A7487" t="s">
        <v>14991</v>
      </c>
      <c r="B7487" t="s">
        <v>14992</v>
      </c>
      <c r="C7487">
        <v>10.220000000000001</v>
      </c>
      <c r="D7487">
        <v>13.63</v>
      </c>
      <c r="E7487">
        <v>6.84</v>
      </c>
      <c r="F7487">
        <v>15.39</v>
      </c>
      <c r="G7487">
        <v>19.68</v>
      </c>
      <c r="H7487">
        <v>1.69</v>
      </c>
      <c r="I7487">
        <v>4.29</v>
      </c>
      <c r="J7487">
        <v>1.69</v>
      </c>
      <c r="K7487">
        <v>3.69</v>
      </c>
      <c r="L7487">
        <v>0</v>
      </c>
      <c r="M7487">
        <v>0</v>
      </c>
      <c r="N7487">
        <v>29.44</v>
      </c>
      <c r="O7487">
        <v>22.13</v>
      </c>
    </row>
    <row r="7488" spans="1:15" x14ac:dyDescent="0.35">
      <c r="A7488" t="s">
        <v>14993</v>
      </c>
      <c r="B7488" t="s">
        <v>14994</v>
      </c>
      <c r="C7488">
        <v>10.33</v>
      </c>
      <c r="D7488">
        <v>13.7</v>
      </c>
      <c r="E7488">
        <v>6.99</v>
      </c>
      <c r="F7488">
        <v>15.46</v>
      </c>
      <c r="G7488">
        <v>19.64</v>
      </c>
      <c r="H7488">
        <v>1.85</v>
      </c>
      <c r="I7488">
        <v>4.26</v>
      </c>
      <c r="J7488">
        <v>1.68</v>
      </c>
      <c r="K7488">
        <v>3.65</v>
      </c>
      <c r="L7488">
        <v>0</v>
      </c>
      <c r="M7488">
        <v>0</v>
      </c>
      <c r="N7488">
        <v>18.72</v>
      </c>
      <c r="O7488">
        <v>14.84</v>
      </c>
    </row>
    <row r="7489" spans="1:15" x14ac:dyDescent="0.35">
      <c r="A7489" t="s">
        <v>14995</v>
      </c>
      <c r="B7489" t="s">
        <v>14996</v>
      </c>
      <c r="C7489">
        <v>10.43</v>
      </c>
      <c r="D7489">
        <v>13.72</v>
      </c>
      <c r="E7489">
        <v>7.16</v>
      </c>
      <c r="F7489">
        <v>15.55</v>
      </c>
      <c r="G7489">
        <v>19.600000000000001</v>
      </c>
      <c r="H7489">
        <v>2</v>
      </c>
      <c r="I7489">
        <v>4.25</v>
      </c>
      <c r="J7489">
        <v>1.66</v>
      </c>
      <c r="K7489">
        <v>3.61</v>
      </c>
      <c r="L7489">
        <v>0</v>
      </c>
      <c r="M7489">
        <v>0</v>
      </c>
      <c r="N7489">
        <v>25.6</v>
      </c>
      <c r="O7489">
        <v>17.25</v>
      </c>
    </row>
    <row r="7490" spans="1:15" x14ac:dyDescent="0.35">
      <c r="A7490" t="s">
        <v>14997</v>
      </c>
      <c r="B7490" t="s">
        <v>14998</v>
      </c>
      <c r="C7490">
        <v>10.37</v>
      </c>
      <c r="D7490">
        <v>13.71</v>
      </c>
      <c r="E7490">
        <v>7.06</v>
      </c>
      <c r="F7490">
        <v>15.55</v>
      </c>
      <c r="G7490">
        <v>19.690000000000001</v>
      </c>
      <c r="H7490">
        <v>1.89</v>
      </c>
      <c r="I7490">
        <v>4.29</v>
      </c>
      <c r="J7490">
        <v>1.68</v>
      </c>
      <c r="K7490">
        <v>3.66</v>
      </c>
      <c r="L7490">
        <v>0</v>
      </c>
      <c r="M7490">
        <v>0</v>
      </c>
      <c r="N7490">
        <v>27.95</v>
      </c>
      <c r="O7490">
        <v>20.420000000000002</v>
      </c>
    </row>
    <row r="7491" spans="1:15" x14ac:dyDescent="0.35">
      <c r="A7491" t="s">
        <v>14999</v>
      </c>
      <c r="B7491" t="s">
        <v>15000</v>
      </c>
      <c r="C7491">
        <v>10.41</v>
      </c>
      <c r="D7491">
        <v>13.7</v>
      </c>
      <c r="E7491">
        <v>7.13</v>
      </c>
      <c r="F7491">
        <v>15.58</v>
      </c>
      <c r="G7491">
        <v>19.649999999999999</v>
      </c>
      <c r="H7491">
        <v>1.94</v>
      </c>
      <c r="I7491">
        <v>4.3</v>
      </c>
      <c r="J7491">
        <v>1.67</v>
      </c>
      <c r="K7491">
        <v>3.64</v>
      </c>
      <c r="L7491">
        <v>0</v>
      </c>
      <c r="M7491">
        <v>0</v>
      </c>
      <c r="N7491">
        <v>28.95</v>
      </c>
      <c r="O7491">
        <v>19.22</v>
      </c>
    </row>
    <row r="7492" spans="1:15" x14ac:dyDescent="0.35">
      <c r="A7492" t="s">
        <v>15001</v>
      </c>
      <c r="B7492" t="s">
        <v>15002</v>
      </c>
      <c r="C7492">
        <v>10.36</v>
      </c>
      <c r="D7492">
        <v>13.64</v>
      </c>
      <c r="E7492">
        <v>7.1</v>
      </c>
      <c r="F7492">
        <v>15.54</v>
      </c>
      <c r="G7492">
        <v>19.61</v>
      </c>
      <c r="H7492">
        <v>1.9</v>
      </c>
      <c r="I7492">
        <v>4.3</v>
      </c>
      <c r="J7492">
        <v>1.67</v>
      </c>
      <c r="K7492">
        <v>3.64</v>
      </c>
      <c r="L7492">
        <v>0</v>
      </c>
      <c r="M7492">
        <v>0</v>
      </c>
      <c r="N7492">
        <v>29.51</v>
      </c>
      <c r="O7492">
        <v>19.93</v>
      </c>
    </row>
    <row r="7493" spans="1:15" x14ac:dyDescent="0.35">
      <c r="A7493" t="s">
        <v>15003</v>
      </c>
      <c r="B7493" t="s">
        <v>15004</v>
      </c>
      <c r="C7493">
        <v>10.38</v>
      </c>
      <c r="D7493">
        <v>13.64</v>
      </c>
      <c r="E7493">
        <v>7.14</v>
      </c>
      <c r="F7493">
        <v>15.51</v>
      </c>
      <c r="G7493">
        <v>19.52</v>
      </c>
      <c r="H7493">
        <v>1.96</v>
      </c>
      <c r="I7493">
        <v>4.26</v>
      </c>
      <c r="J7493">
        <v>1.66</v>
      </c>
      <c r="K7493">
        <v>3.6</v>
      </c>
      <c r="L7493">
        <v>0</v>
      </c>
      <c r="M7493">
        <v>0</v>
      </c>
      <c r="N7493">
        <v>28</v>
      </c>
      <c r="O7493">
        <v>18.66</v>
      </c>
    </row>
    <row r="7494" spans="1:15" x14ac:dyDescent="0.35">
      <c r="A7494" t="s">
        <v>15005</v>
      </c>
      <c r="B7494" t="s">
        <v>15006</v>
      </c>
      <c r="C7494">
        <v>10.39</v>
      </c>
      <c r="D7494">
        <v>13.69</v>
      </c>
      <c r="E7494">
        <v>7.11</v>
      </c>
      <c r="F7494">
        <v>15.57</v>
      </c>
      <c r="G7494">
        <v>19.61</v>
      </c>
      <c r="H7494">
        <v>1.91</v>
      </c>
      <c r="I7494">
        <v>4.3</v>
      </c>
      <c r="J7494">
        <v>1.66</v>
      </c>
      <c r="K7494">
        <v>3.61</v>
      </c>
      <c r="L7494">
        <v>0</v>
      </c>
      <c r="M7494">
        <v>0</v>
      </c>
      <c r="N7494">
        <v>29.99</v>
      </c>
      <c r="O7494">
        <v>19</v>
      </c>
    </row>
    <row r="7495" spans="1:15" x14ac:dyDescent="0.35">
      <c r="A7495" t="s">
        <v>15007</v>
      </c>
      <c r="B7495" t="s">
        <v>15008</v>
      </c>
      <c r="C7495">
        <v>10.33</v>
      </c>
      <c r="D7495">
        <v>13.62</v>
      </c>
      <c r="E7495">
        <v>7.06</v>
      </c>
      <c r="F7495">
        <v>15.49</v>
      </c>
      <c r="G7495">
        <v>19.5</v>
      </c>
      <c r="H7495">
        <v>1.86</v>
      </c>
      <c r="I7495">
        <v>4.28</v>
      </c>
      <c r="J7495">
        <v>1.66</v>
      </c>
      <c r="K7495">
        <v>3.59</v>
      </c>
      <c r="L7495">
        <v>0</v>
      </c>
      <c r="M7495">
        <v>0</v>
      </c>
      <c r="N7495">
        <v>30.14</v>
      </c>
      <c r="O7495">
        <v>20.170000000000002</v>
      </c>
    </row>
    <row r="7496" spans="1:15" x14ac:dyDescent="0.35">
      <c r="A7496" t="s">
        <v>15009</v>
      </c>
      <c r="B7496" t="s">
        <v>15010</v>
      </c>
      <c r="C7496">
        <v>10.3</v>
      </c>
      <c r="D7496">
        <v>13.6</v>
      </c>
      <c r="E7496">
        <v>7.03</v>
      </c>
      <c r="F7496">
        <v>15.46</v>
      </c>
      <c r="G7496">
        <v>19.47</v>
      </c>
      <c r="H7496">
        <v>1.83</v>
      </c>
      <c r="I7496">
        <v>4.28</v>
      </c>
      <c r="J7496">
        <v>1.65</v>
      </c>
      <c r="K7496">
        <v>3.57</v>
      </c>
      <c r="L7496">
        <v>0</v>
      </c>
      <c r="M7496">
        <v>0</v>
      </c>
      <c r="N7496">
        <v>30.37</v>
      </c>
      <c r="O7496">
        <v>21.05</v>
      </c>
    </row>
    <row r="7497" spans="1:15" x14ac:dyDescent="0.35">
      <c r="A7497" t="s">
        <v>15011</v>
      </c>
      <c r="B7497" t="s">
        <v>15012</v>
      </c>
      <c r="C7497">
        <v>10.32</v>
      </c>
      <c r="D7497">
        <v>13.61</v>
      </c>
      <c r="E7497">
        <v>7.05</v>
      </c>
      <c r="F7497">
        <v>15.45</v>
      </c>
      <c r="G7497">
        <v>19.440000000000001</v>
      </c>
      <c r="H7497">
        <v>1.88</v>
      </c>
      <c r="I7497">
        <v>4.25</v>
      </c>
      <c r="J7497">
        <v>1.65</v>
      </c>
      <c r="K7497">
        <v>3.55</v>
      </c>
      <c r="L7497">
        <v>0</v>
      </c>
      <c r="M7497">
        <v>0</v>
      </c>
      <c r="N7497">
        <v>11.18</v>
      </c>
      <c r="O7497">
        <v>7.15</v>
      </c>
    </row>
    <row r="7498" spans="1:15" x14ac:dyDescent="0.35">
      <c r="A7498" t="s">
        <v>15013</v>
      </c>
      <c r="B7498" t="s">
        <v>15014</v>
      </c>
      <c r="C7498">
        <v>10.25</v>
      </c>
      <c r="D7498">
        <v>13.6</v>
      </c>
      <c r="E7498">
        <v>6.92</v>
      </c>
      <c r="F7498">
        <v>15.41</v>
      </c>
      <c r="G7498">
        <v>19.440000000000001</v>
      </c>
      <c r="H7498">
        <v>1.72</v>
      </c>
      <c r="I7498">
        <v>4.28</v>
      </c>
      <c r="J7498">
        <v>1.64</v>
      </c>
      <c r="K7498">
        <v>3.54</v>
      </c>
      <c r="L7498">
        <v>0</v>
      </c>
      <c r="M7498">
        <v>0</v>
      </c>
      <c r="N7498">
        <v>27.87</v>
      </c>
      <c r="O7498">
        <v>18.39</v>
      </c>
    </row>
    <row r="7499" spans="1:15" x14ac:dyDescent="0.35">
      <c r="A7499" t="s">
        <v>15015</v>
      </c>
      <c r="B7499" t="s">
        <v>15016</v>
      </c>
      <c r="C7499">
        <v>10.32</v>
      </c>
      <c r="D7499">
        <v>13.62</v>
      </c>
      <c r="E7499">
        <v>7.04</v>
      </c>
      <c r="F7499">
        <v>15.44</v>
      </c>
      <c r="G7499">
        <v>19.440000000000001</v>
      </c>
      <c r="H7499">
        <v>1.86</v>
      </c>
      <c r="I7499">
        <v>4.25</v>
      </c>
      <c r="J7499">
        <v>1.64</v>
      </c>
      <c r="K7499">
        <v>3.53</v>
      </c>
      <c r="L7499">
        <v>0</v>
      </c>
      <c r="M7499">
        <v>0</v>
      </c>
      <c r="N7499">
        <v>31.37</v>
      </c>
      <c r="O7499">
        <v>19.579999999999998</v>
      </c>
    </row>
    <row r="7500" spans="1:15" x14ac:dyDescent="0.35">
      <c r="A7500" t="s">
        <v>15017</v>
      </c>
      <c r="B7500" t="s">
        <v>15018</v>
      </c>
      <c r="C7500">
        <v>10.28</v>
      </c>
      <c r="D7500">
        <v>13.63</v>
      </c>
      <c r="E7500">
        <v>6.96</v>
      </c>
      <c r="F7500">
        <v>15.45</v>
      </c>
      <c r="G7500">
        <v>19.47</v>
      </c>
      <c r="H7500">
        <v>1.76</v>
      </c>
      <c r="I7500">
        <v>4.28</v>
      </c>
      <c r="J7500">
        <v>1.64</v>
      </c>
      <c r="K7500">
        <v>3.54</v>
      </c>
      <c r="L7500">
        <v>0</v>
      </c>
      <c r="M7500">
        <v>0</v>
      </c>
      <c r="N7500">
        <v>32.909999999999997</v>
      </c>
      <c r="O7500">
        <v>21.64</v>
      </c>
    </row>
    <row r="7501" spans="1:15" x14ac:dyDescent="0.35">
      <c r="A7501" t="s">
        <v>15019</v>
      </c>
      <c r="B7501" t="s">
        <v>15020</v>
      </c>
      <c r="C7501">
        <v>10.31</v>
      </c>
      <c r="D7501">
        <v>13.64</v>
      </c>
      <c r="E7501">
        <v>7</v>
      </c>
      <c r="F7501">
        <v>15.49</v>
      </c>
      <c r="G7501">
        <v>19.510000000000002</v>
      </c>
      <c r="H7501">
        <v>1.79</v>
      </c>
      <c r="I7501">
        <v>4.3</v>
      </c>
      <c r="J7501">
        <v>1.65</v>
      </c>
      <c r="K7501">
        <v>3.57</v>
      </c>
      <c r="L7501">
        <v>0</v>
      </c>
      <c r="M7501">
        <v>0</v>
      </c>
      <c r="N7501">
        <v>31.67</v>
      </c>
      <c r="O7501">
        <v>21.69</v>
      </c>
    </row>
    <row r="7502" spans="1:15" x14ac:dyDescent="0.35">
      <c r="A7502" t="s">
        <v>15021</v>
      </c>
      <c r="B7502" t="s">
        <v>15022</v>
      </c>
      <c r="C7502">
        <v>10.31</v>
      </c>
      <c r="D7502">
        <v>13.64</v>
      </c>
      <c r="E7502">
        <v>6.99</v>
      </c>
      <c r="F7502">
        <v>15.51</v>
      </c>
      <c r="G7502">
        <v>19.559999999999999</v>
      </c>
      <c r="H7502">
        <v>1.77</v>
      </c>
      <c r="I7502">
        <v>4.32</v>
      </c>
      <c r="J7502">
        <v>1.66</v>
      </c>
      <c r="K7502">
        <v>3.59</v>
      </c>
      <c r="L7502">
        <v>0</v>
      </c>
      <c r="M7502">
        <v>0</v>
      </c>
      <c r="N7502">
        <v>31.91</v>
      </c>
      <c r="O7502">
        <v>22</v>
      </c>
    </row>
    <row r="7503" spans="1:15" x14ac:dyDescent="0.35">
      <c r="A7503" t="s">
        <v>15023</v>
      </c>
      <c r="B7503" t="s">
        <v>15024</v>
      </c>
      <c r="C7503">
        <v>10.26</v>
      </c>
      <c r="D7503">
        <v>13.65</v>
      </c>
      <c r="E7503">
        <v>6.9</v>
      </c>
      <c r="F7503">
        <v>15.51</v>
      </c>
      <c r="G7503">
        <v>19.61</v>
      </c>
      <c r="H7503">
        <v>1.66</v>
      </c>
      <c r="I7503">
        <v>4.3499999999999996</v>
      </c>
      <c r="J7503">
        <v>1.66</v>
      </c>
      <c r="K7503">
        <v>3.6</v>
      </c>
      <c r="L7503">
        <v>0</v>
      </c>
      <c r="M7503">
        <v>0</v>
      </c>
      <c r="N7503">
        <v>34</v>
      </c>
      <c r="O7503">
        <v>22</v>
      </c>
    </row>
    <row r="7504" spans="1:15" x14ac:dyDescent="0.35">
      <c r="A7504" t="s">
        <v>15025</v>
      </c>
      <c r="B7504" t="s">
        <v>15026</v>
      </c>
      <c r="C7504">
        <v>10.199999999999999</v>
      </c>
      <c r="D7504">
        <v>13.57</v>
      </c>
      <c r="E7504">
        <v>6.85</v>
      </c>
      <c r="F7504">
        <v>15.46</v>
      </c>
      <c r="G7504">
        <v>19.59</v>
      </c>
      <c r="H7504">
        <v>1.6</v>
      </c>
      <c r="I7504">
        <v>4.37</v>
      </c>
      <c r="J7504">
        <v>1.66</v>
      </c>
      <c r="K7504">
        <v>3.62</v>
      </c>
      <c r="L7504">
        <v>0</v>
      </c>
      <c r="M7504">
        <v>0</v>
      </c>
      <c r="N7504">
        <v>33.96</v>
      </c>
      <c r="O7504">
        <v>22</v>
      </c>
    </row>
    <row r="7505" spans="1:15" x14ac:dyDescent="0.35">
      <c r="A7505" t="s">
        <v>15027</v>
      </c>
      <c r="B7505" t="s">
        <v>15028</v>
      </c>
      <c r="C7505">
        <v>10.32</v>
      </c>
      <c r="D7505">
        <v>13.71</v>
      </c>
      <c r="E7505">
        <v>6.95</v>
      </c>
      <c r="F7505">
        <v>15.53</v>
      </c>
      <c r="G7505">
        <v>19.600000000000001</v>
      </c>
      <c r="H7505">
        <v>1.72</v>
      </c>
      <c r="I7505">
        <v>4.32</v>
      </c>
      <c r="J7505">
        <v>1.65</v>
      </c>
      <c r="K7505">
        <v>3.57</v>
      </c>
      <c r="L7505">
        <v>0</v>
      </c>
      <c r="M7505">
        <v>0</v>
      </c>
      <c r="N7505">
        <v>33.86</v>
      </c>
      <c r="O7505">
        <v>22</v>
      </c>
    </row>
    <row r="7506" spans="1:15" x14ac:dyDescent="0.35">
      <c r="A7506" t="s">
        <v>15029</v>
      </c>
      <c r="B7506" t="s">
        <v>15030</v>
      </c>
      <c r="C7506">
        <v>10.27</v>
      </c>
      <c r="D7506">
        <v>13.65</v>
      </c>
      <c r="E7506">
        <v>6.91</v>
      </c>
      <c r="F7506">
        <v>15.46</v>
      </c>
      <c r="G7506">
        <v>19.52</v>
      </c>
      <c r="H7506">
        <v>1.69</v>
      </c>
      <c r="I7506">
        <v>4.3099999999999996</v>
      </c>
      <c r="J7506">
        <v>1.65</v>
      </c>
      <c r="K7506">
        <v>3.55</v>
      </c>
      <c r="L7506">
        <v>0</v>
      </c>
      <c r="M7506">
        <v>0</v>
      </c>
      <c r="N7506">
        <v>33.83</v>
      </c>
      <c r="O7506">
        <v>22</v>
      </c>
    </row>
    <row r="7507" spans="1:15" x14ac:dyDescent="0.35">
      <c r="A7507" t="s">
        <v>15031</v>
      </c>
      <c r="B7507" t="s">
        <v>15032</v>
      </c>
      <c r="C7507">
        <v>10.210000000000001</v>
      </c>
      <c r="D7507">
        <v>13.58</v>
      </c>
      <c r="E7507">
        <v>6.86</v>
      </c>
      <c r="F7507">
        <v>15.39</v>
      </c>
      <c r="G7507">
        <v>19.440000000000001</v>
      </c>
      <c r="H7507">
        <v>1.65</v>
      </c>
      <c r="I7507">
        <v>4.3</v>
      </c>
      <c r="J7507">
        <v>1.64</v>
      </c>
      <c r="K7507">
        <v>3.54</v>
      </c>
      <c r="L7507">
        <v>0</v>
      </c>
      <c r="M7507">
        <v>0</v>
      </c>
      <c r="N7507">
        <v>32.4</v>
      </c>
      <c r="O7507">
        <v>20.98</v>
      </c>
    </row>
    <row r="7508" spans="1:15" x14ac:dyDescent="0.35">
      <c r="A7508" t="s">
        <v>15033</v>
      </c>
      <c r="B7508" t="s">
        <v>15034</v>
      </c>
      <c r="C7508">
        <v>10.16</v>
      </c>
      <c r="D7508">
        <v>13.56</v>
      </c>
      <c r="E7508">
        <v>6.78</v>
      </c>
      <c r="F7508">
        <v>15.37</v>
      </c>
      <c r="G7508">
        <v>19.45</v>
      </c>
      <c r="H7508">
        <v>1.57</v>
      </c>
      <c r="I7508">
        <v>4.32</v>
      </c>
      <c r="J7508">
        <v>1.65</v>
      </c>
      <c r="K7508">
        <v>3.54</v>
      </c>
      <c r="L7508">
        <v>0</v>
      </c>
      <c r="M7508">
        <v>0</v>
      </c>
      <c r="N7508">
        <v>29.97</v>
      </c>
      <c r="O7508">
        <v>18.87</v>
      </c>
    </row>
    <row r="7509" spans="1:15" x14ac:dyDescent="0.35">
      <c r="A7509" t="s">
        <v>15035</v>
      </c>
      <c r="B7509" t="s">
        <v>15036</v>
      </c>
      <c r="C7509">
        <v>10.24</v>
      </c>
      <c r="D7509">
        <v>13.68</v>
      </c>
      <c r="E7509">
        <v>6.81</v>
      </c>
      <c r="F7509">
        <v>15.5</v>
      </c>
      <c r="G7509">
        <v>19.66</v>
      </c>
      <c r="H7509">
        <v>1.55</v>
      </c>
      <c r="I7509">
        <v>4.37</v>
      </c>
      <c r="J7509">
        <v>1.65</v>
      </c>
      <c r="K7509">
        <v>3.58</v>
      </c>
      <c r="L7509">
        <v>0</v>
      </c>
      <c r="M7509">
        <v>0</v>
      </c>
      <c r="N7509">
        <v>35.78</v>
      </c>
      <c r="O7509">
        <v>22</v>
      </c>
    </row>
    <row r="7510" spans="1:15" x14ac:dyDescent="0.35">
      <c r="A7510" t="s">
        <v>15037</v>
      </c>
      <c r="B7510" t="s">
        <v>15038</v>
      </c>
      <c r="C7510">
        <v>10.31</v>
      </c>
      <c r="D7510">
        <v>13.76</v>
      </c>
      <c r="E7510">
        <v>6.88</v>
      </c>
      <c r="F7510">
        <v>15.57</v>
      </c>
      <c r="G7510">
        <v>19.71</v>
      </c>
      <c r="H7510">
        <v>1.62</v>
      </c>
      <c r="I7510">
        <v>4.3600000000000003</v>
      </c>
      <c r="J7510">
        <v>1.65</v>
      </c>
      <c r="K7510">
        <v>3.58</v>
      </c>
      <c r="L7510">
        <v>0</v>
      </c>
      <c r="M7510">
        <v>0</v>
      </c>
      <c r="N7510">
        <v>35.07</v>
      </c>
      <c r="O7510">
        <v>22</v>
      </c>
    </row>
    <row r="7511" spans="1:15" x14ac:dyDescent="0.35">
      <c r="A7511" t="s">
        <v>15039</v>
      </c>
      <c r="B7511" t="s">
        <v>15040</v>
      </c>
      <c r="C7511">
        <v>10.3</v>
      </c>
      <c r="D7511">
        <v>13.71</v>
      </c>
      <c r="E7511">
        <v>6.91</v>
      </c>
      <c r="F7511">
        <v>15.54</v>
      </c>
      <c r="G7511">
        <v>19.64</v>
      </c>
      <c r="H7511">
        <v>1.66</v>
      </c>
      <c r="I7511">
        <v>4.3499999999999996</v>
      </c>
      <c r="J7511">
        <v>1.65</v>
      </c>
      <c r="K7511">
        <v>3.59</v>
      </c>
      <c r="L7511">
        <v>0</v>
      </c>
      <c r="M7511">
        <v>0</v>
      </c>
      <c r="N7511">
        <v>34.43</v>
      </c>
      <c r="O7511">
        <v>22</v>
      </c>
    </row>
    <row r="7512" spans="1:15" x14ac:dyDescent="0.35">
      <c r="A7512" t="s">
        <v>15041</v>
      </c>
      <c r="B7512" t="s">
        <v>15042</v>
      </c>
      <c r="C7512">
        <v>10.17</v>
      </c>
      <c r="D7512">
        <v>13.6</v>
      </c>
      <c r="E7512">
        <v>6.78</v>
      </c>
      <c r="F7512">
        <v>15.46</v>
      </c>
      <c r="G7512">
        <v>19.649999999999999</v>
      </c>
      <c r="H7512">
        <v>1.51</v>
      </c>
      <c r="I7512">
        <v>4.3899999999999997</v>
      </c>
      <c r="J7512">
        <v>1.66</v>
      </c>
      <c r="K7512">
        <v>3.62</v>
      </c>
      <c r="L7512">
        <v>0</v>
      </c>
      <c r="M7512">
        <v>0</v>
      </c>
      <c r="N7512">
        <v>36.15</v>
      </c>
      <c r="O7512">
        <v>22</v>
      </c>
    </row>
    <row r="7513" spans="1:15" x14ac:dyDescent="0.35">
      <c r="A7513" t="s">
        <v>15043</v>
      </c>
      <c r="B7513" t="s">
        <v>15044</v>
      </c>
      <c r="C7513">
        <v>10.220000000000001</v>
      </c>
      <c r="D7513">
        <v>13.69</v>
      </c>
      <c r="E7513">
        <v>6.77</v>
      </c>
      <c r="F7513">
        <v>15.54</v>
      </c>
      <c r="G7513">
        <v>19.79</v>
      </c>
      <c r="H7513">
        <v>1.49</v>
      </c>
      <c r="I7513">
        <v>4.42</v>
      </c>
      <c r="J7513">
        <v>1.67</v>
      </c>
      <c r="K7513">
        <v>3.63</v>
      </c>
      <c r="L7513">
        <v>0</v>
      </c>
      <c r="M7513">
        <v>0</v>
      </c>
      <c r="N7513">
        <v>37.07</v>
      </c>
      <c r="O7513">
        <v>22.08</v>
      </c>
    </row>
    <row r="7514" spans="1:15" x14ac:dyDescent="0.35">
      <c r="A7514" t="s">
        <v>15045</v>
      </c>
      <c r="B7514" t="s">
        <v>15046</v>
      </c>
      <c r="C7514">
        <v>10.18</v>
      </c>
      <c r="D7514">
        <v>13.63</v>
      </c>
      <c r="E7514">
        <v>6.75</v>
      </c>
      <c r="F7514">
        <v>15.48</v>
      </c>
      <c r="G7514">
        <v>19.690000000000001</v>
      </c>
      <c r="H7514">
        <v>1.48</v>
      </c>
      <c r="I7514">
        <v>4.4000000000000004</v>
      </c>
      <c r="J7514">
        <v>1.66</v>
      </c>
      <c r="K7514">
        <v>3.62</v>
      </c>
      <c r="L7514">
        <v>0</v>
      </c>
      <c r="M7514">
        <v>0</v>
      </c>
      <c r="N7514">
        <v>36.93</v>
      </c>
      <c r="O7514">
        <v>22</v>
      </c>
    </row>
    <row r="7515" spans="1:15" x14ac:dyDescent="0.35">
      <c r="A7515" t="s">
        <v>15047</v>
      </c>
      <c r="B7515" t="s">
        <v>15048</v>
      </c>
      <c r="C7515">
        <v>10.28</v>
      </c>
      <c r="D7515">
        <v>13.79</v>
      </c>
      <c r="E7515">
        <v>6.79</v>
      </c>
      <c r="F7515">
        <v>15.61</v>
      </c>
      <c r="G7515">
        <v>19.899999999999999</v>
      </c>
      <c r="H7515">
        <v>1.5</v>
      </c>
      <c r="I7515">
        <v>4.43</v>
      </c>
      <c r="J7515">
        <v>1.67</v>
      </c>
      <c r="K7515">
        <v>3.63</v>
      </c>
      <c r="L7515">
        <v>0</v>
      </c>
      <c r="M7515">
        <v>0</v>
      </c>
      <c r="N7515">
        <v>36.96</v>
      </c>
      <c r="O7515">
        <v>22</v>
      </c>
    </row>
    <row r="7516" spans="1:15" x14ac:dyDescent="0.35">
      <c r="A7516" t="s">
        <v>15049</v>
      </c>
      <c r="B7516" t="s">
        <v>15050</v>
      </c>
      <c r="C7516">
        <v>10.27</v>
      </c>
      <c r="D7516">
        <v>13.75</v>
      </c>
      <c r="E7516">
        <v>6.8</v>
      </c>
      <c r="F7516">
        <v>15.6</v>
      </c>
      <c r="G7516">
        <v>19.87</v>
      </c>
      <c r="H7516">
        <v>1.52</v>
      </c>
      <c r="I7516">
        <v>4.42</v>
      </c>
      <c r="J7516">
        <v>1.66</v>
      </c>
      <c r="K7516">
        <v>3.62</v>
      </c>
      <c r="L7516">
        <v>0</v>
      </c>
      <c r="M7516">
        <v>0</v>
      </c>
      <c r="N7516">
        <v>36.99</v>
      </c>
      <c r="O7516">
        <v>22</v>
      </c>
    </row>
    <row r="7517" spans="1:15" x14ac:dyDescent="0.35">
      <c r="A7517" t="s">
        <v>15051</v>
      </c>
      <c r="B7517" t="s">
        <v>15052</v>
      </c>
      <c r="C7517">
        <v>10.23</v>
      </c>
      <c r="D7517">
        <v>13.65</v>
      </c>
      <c r="E7517">
        <v>6.81</v>
      </c>
      <c r="F7517">
        <v>15.61</v>
      </c>
      <c r="G7517">
        <v>19.93</v>
      </c>
      <c r="H7517">
        <v>1.51</v>
      </c>
      <c r="I7517">
        <v>4.46</v>
      </c>
      <c r="J7517">
        <v>1.68</v>
      </c>
      <c r="K7517">
        <v>3.68</v>
      </c>
      <c r="L7517">
        <v>0</v>
      </c>
      <c r="M7517">
        <v>0</v>
      </c>
      <c r="N7517">
        <v>37.82</v>
      </c>
      <c r="O7517">
        <v>22.1</v>
      </c>
    </row>
    <row r="7518" spans="1:15" x14ac:dyDescent="0.35">
      <c r="A7518" t="s">
        <v>15053</v>
      </c>
      <c r="B7518" t="s">
        <v>15054</v>
      </c>
      <c r="C7518">
        <v>10.210000000000001</v>
      </c>
      <c r="D7518">
        <v>13.63</v>
      </c>
      <c r="E7518">
        <v>6.8</v>
      </c>
      <c r="F7518">
        <v>15.57</v>
      </c>
      <c r="G7518">
        <v>19.850000000000001</v>
      </c>
      <c r="H7518">
        <v>1.5</v>
      </c>
      <c r="I7518">
        <v>4.45</v>
      </c>
      <c r="J7518">
        <v>1.68</v>
      </c>
      <c r="K7518">
        <v>3.67</v>
      </c>
      <c r="L7518">
        <v>0</v>
      </c>
      <c r="M7518">
        <v>0</v>
      </c>
      <c r="N7518">
        <v>37.76</v>
      </c>
      <c r="O7518">
        <v>22.55</v>
      </c>
    </row>
    <row r="7519" spans="1:15" x14ac:dyDescent="0.35">
      <c r="A7519" t="s">
        <v>15055</v>
      </c>
      <c r="B7519" t="s">
        <v>15056</v>
      </c>
      <c r="C7519">
        <v>10.3</v>
      </c>
      <c r="D7519">
        <v>13.74</v>
      </c>
      <c r="E7519">
        <v>6.84</v>
      </c>
      <c r="F7519">
        <v>15.71</v>
      </c>
      <c r="G7519">
        <v>20.16</v>
      </c>
      <c r="H7519">
        <v>1.54</v>
      </c>
      <c r="I7519">
        <v>4.49</v>
      </c>
      <c r="J7519">
        <v>1.69</v>
      </c>
      <c r="K7519">
        <v>3.71</v>
      </c>
      <c r="L7519">
        <v>0</v>
      </c>
      <c r="M7519">
        <v>0</v>
      </c>
      <c r="N7519">
        <v>34.07</v>
      </c>
      <c r="O7519">
        <v>22.55</v>
      </c>
    </row>
    <row r="7520" spans="1:15" x14ac:dyDescent="0.35">
      <c r="A7520" t="s">
        <v>15057</v>
      </c>
      <c r="B7520" t="s">
        <v>15058</v>
      </c>
      <c r="C7520">
        <v>10.18</v>
      </c>
      <c r="D7520">
        <v>13.55</v>
      </c>
      <c r="E7520">
        <v>6.79</v>
      </c>
      <c r="F7520">
        <v>15.56</v>
      </c>
      <c r="G7520">
        <v>19.88</v>
      </c>
      <c r="H7520">
        <v>1.49</v>
      </c>
      <c r="I7520">
        <v>4.47</v>
      </c>
      <c r="J7520">
        <v>1.68</v>
      </c>
      <c r="K7520">
        <v>3.67</v>
      </c>
      <c r="L7520">
        <v>0</v>
      </c>
      <c r="M7520">
        <v>0</v>
      </c>
      <c r="N7520">
        <v>35.86</v>
      </c>
      <c r="O7520">
        <v>22.69</v>
      </c>
    </row>
    <row r="7521" spans="1:15" x14ac:dyDescent="0.35">
      <c r="A7521" t="s">
        <v>15059</v>
      </c>
      <c r="B7521" t="s">
        <v>15060</v>
      </c>
      <c r="C7521">
        <v>10.25</v>
      </c>
      <c r="D7521">
        <v>13.67</v>
      </c>
      <c r="E7521">
        <v>6.81</v>
      </c>
      <c r="F7521">
        <v>15.58</v>
      </c>
      <c r="G7521">
        <v>19.829999999999998</v>
      </c>
      <c r="H7521">
        <v>1.53</v>
      </c>
      <c r="I7521">
        <v>4.42</v>
      </c>
      <c r="J7521">
        <v>1.66</v>
      </c>
      <c r="K7521">
        <v>3.62</v>
      </c>
      <c r="L7521">
        <v>0</v>
      </c>
      <c r="M7521">
        <v>0</v>
      </c>
      <c r="N7521">
        <v>36.26</v>
      </c>
      <c r="O7521">
        <v>22</v>
      </c>
    </row>
    <row r="7522" spans="1:15" x14ac:dyDescent="0.35">
      <c r="A7522" t="s">
        <v>15061</v>
      </c>
      <c r="B7522" t="s">
        <v>15062</v>
      </c>
      <c r="C7522">
        <v>9.99</v>
      </c>
      <c r="D7522">
        <v>13.31</v>
      </c>
      <c r="E7522">
        <v>6.67</v>
      </c>
      <c r="F7522">
        <v>15.37</v>
      </c>
      <c r="G7522">
        <v>19.690000000000001</v>
      </c>
      <c r="H7522">
        <v>1.4</v>
      </c>
      <c r="I7522">
        <v>4.46</v>
      </c>
      <c r="J7522">
        <v>1.68</v>
      </c>
      <c r="K7522">
        <v>3.66</v>
      </c>
      <c r="L7522">
        <v>0</v>
      </c>
      <c r="M7522">
        <v>0</v>
      </c>
      <c r="N7522">
        <v>34.659999999999997</v>
      </c>
      <c r="O7522">
        <v>22.89</v>
      </c>
    </row>
    <row r="7523" spans="1:15" x14ac:dyDescent="0.35">
      <c r="A7523" t="s">
        <v>15063</v>
      </c>
      <c r="B7523" t="s">
        <v>15064</v>
      </c>
      <c r="C7523">
        <v>10.17</v>
      </c>
      <c r="D7523">
        <v>13.5</v>
      </c>
      <c r="E7523">
        <v>6.83</v>
      </c>
      <c r="F7523">
        <v>15.5</v>
      </c>
      <c r="G7523">
        <v>19.71</v>
      </c>
      <c r="H7523">
        <v>1.56</v>
      </c>
      <c r="I7523">
        <v>4.42</v>
      </c>
      <c r="J7523">
        <v>1.66</v>
      </c>
      <c r="K7523">
        <v>3.61</v>
      </c>
      <c r="L7523">
        <v>0</v>
      </c>
      <c r="M7523">
        <v>0</v>
      </c>
      <c r="N7523">
        <v>34.72</v>
      </c>
      <c r="O7523">
        <v>22.28</v>
      </c>
    </row>
    <row r="7524" spans="1:15" x14ac:dyDescent="0.35">
      <c r="A7524" t="s">
        <v>15065</v>
      </c>
      <c r="B7524" t="s">
        <v>15066</v>
      </c>
      <c r="C7524">
        <v>10.19</v>
      </c>
      <c r="D7524">
        <v>13.55</v>
      </c>
      <c r="E7524">
        <v>6.84</v>
      </c>
      <c r="F7524">
        <v>15.49</v>
      </c>
      <c r="G7524">
        <v>19.670000000000002</v>
      </c>
      <c r="H7524">
        <v>1.59</v>
      </c>
      <c r="I7524">
        <v>4.3899999999999997</v>
      </c>
      <c r="J7524">
        <v>1.66</v>
      </c>
      <c r="K7524">
        <v>3.58</v>
      </c>
      <c r="L7524">
        <v>0</v>
      </c>
      <c r="M7524">
        <v>0</v>
      </c>
      <c r="N7524">
        <v>34.520000000000003</v>
      </c>
      <c r="O7524">
        <v>22</v>
      </c>
    </row>
    <row r="7525" spans="1:15" x14ac:dyDescent="0.35">
      <c r="A7525" t="s">
        <v>15067</v>
      </c>
      <c r="B7525" t="s">
        <v>15068</v>
      </c>
      <c r="C7525">
        <v>10.18</v>
      </c>
      <c r="D7525">
        <v>13.59</v>
      </c>
      <c r="E7525">
        <v>6.78</v>
      </c>
      <c r="F7525">
        <v>15.42</v>
      </c>
      <c r="G7525">
        <v>19.559999999999999</v>
      </c>
      <c r="H7525">
        <v>1.55</v>
      </c>
      <c r="I7525">
        <v>4.3499999999999996</v>
      </c>
      <c r="J7525">
        <v>1.65</v>
      </c>
      <c r="K7525">
        <v>3.56</v>
      </c>
      <c r="L7525">
        <v>0</v>
      </c>
      <c r="M7525">
        <v>0</v>
      </c>
      <c r="N7525">
        <v>35.32</v>
      </c>
      <c r="O7525">
        <v>22</v>
      </c>
    </row>
    <row r="7526" spans="1:15" x14ac:dyDescent="0.35">
      <c r="A7526" t="s">
        <v>15069</v>
      </c>
      <c r="B7526" t="s">
        <v>15070</v>
      </c>
      <c r="C7526">
        <v>10.18</v>
      </c>
      <c r="D7526">
        <v>13.58</v>
      </c>
      <c r="E7526">
        <v>6.78</v>
      </c>
      <c r="F7526">
        <v>15.41</v>
      </c>
      <c r="G7526">
        <v>19.55</v>
      </c>
      <c r="H7526">
        <v>1.56</v>
      </c>
      <c r="I7526">
        <v>4.34</v>
      </c>
      <c r="J7526">
        <v>1.65</v>
      </c>
      <c r="K7526">
        <v>3.55</v>
      </c>
      <c r="L7526">
        <v>0</v>
      </c>
      <c r="M7526">
        <v>0</v>
      </c>
      <c r="N7526">
        <v>32.869999999999997</v>
      </c>
      <c r="O7526">
        <v>20.66</v>
      </c>
    </row>
    <row r="7527" spans="1:15" x14ac:dyDescent="0.35">
      <c r="A7527" t="s">
        <v>15071</v>
      </c>
      <c r="B7527" t="s">
        <v>15072</v>
      </c>
      <c r="C7527">
        <v>10.19</v>
      </c>
      <c r="D7527">
        <v>13.58</v>
      </c>
      <c r="E7527">
        <v>6.81</v>
      </c>
      <c r="F7527">
        <v>15.44</v>
      </c>
      <c r="G7527">
        <v>19.600000000000001</v>
      </c>
      <c r="H7527">
        <v>1.58</v>
      </c>
      <c r="I7527">
        <v>4.3499999999999996</v>
      </c>
      <c r="J7527">
        <v>1.65</v>
      </c>
      <c r="K7527">
        <v>3.56</v>
      </c>
      <c r="L7527">
        <v>0</v>
      </c>
      <c r="M7527">
        <v>0</v>
      </c>
      <c r="N7527">
        <v>9.36</v>
      </c>
      <c r="O7527">
        <v>5.96</v>
      </c>
    </row>
    <row r="7528" spans="1:15" x14ac:dyDescent="0.35">
      <c r="A7528" t="s">
        <v>15073</v>
      </c>
      <c r="B7528" t="s">
        <v>15074</v>
      </c>
      <c r="C7528">
        <v>10.19</v>
      </c>
      <c r="D7528">
        <v>13.57</v>
      </c>
      <c r="E7528">
        <v>6.81</v>
      </c>
      <c r="F7528">
        <v>15.51</v>
      </c>
      <c r="G7528">
        <v>19.8</v>
      </c>
      <c r="H7528">
        <v>1.57</v>
      </c>
      <c r="I7528">
        <v>4.41</v>
      </c>
      <c r="J7528">
        <v>1.65</v>
      </c>
      <c r="K7528">
        <v>3.57</v>
      </c>
      <c r="L7528">
        <v>0</v>
      </c>
      <c r="M7528">
        <v>0</v>
      </c>
      <c r="N7528">
        <v>20.260000000000002</v>
      </c>
      <c r="O7528">
        <v>13.22</v>
      </c>
    </row>
    <row r="7529" spans="1:15" x14ac:dyDescent="0.35">
      <c r="A7529" t="s">
        <v>15075</v>
      </c>
      <c r="B7529" t="s">
        <v>15076</v>
      </c>
      <c r="C7529">
        <v>10.17</v>
      </c>
      <c r="D7529">
        <v>13.48</v>
      </c>
      <c r="E7529">
        <v>6.84</v>
      </c>
      <c r="F7529">
        <v>15.52</v>
      </c>
      <c r="G7529">
        <v>19.77</v>
      </c>
      <c r="H7529">
        <v>1.58</v>
      </c>
      <c r="I7529">
        <v>4.43</v>
      </c>
      <c r="J7529">
        <v>1.66</v>
      </c>
      <c r="K7529">
        <v>3.59</v>
      </c>
      <c r="L7529">
        <v>0</v>
      </c>
      <c r="M7529">
        <v>0</v>
      </c>
      <c r="N7529">
        <v>34.04</v>
      </c>
      <c r="O7529">
        <v>22.51</v>
      </c>
    </row>
    <row r="7530" spans="1:15" x14ac:dyDescent="0.35">
      <c r="A7530" t="s">
        <v>15077</v>
      </c>
      <c r="B7530" t="s">
        <v>15078</v>
      </c>
      <c r="C7530">
        <v>10.130000000000001</v>
      </c>
      <c r="D7530">
        <v>13.53</v>
      </c>
      <c r="E7530">
        <v>6.71</v>
      </c>
      <c r="F7530">
        <v>15.52</v>
      </c>
      <c r="G7530">
        <v>19.97</v>
      </c>
      <c r="H7530">
        <v>1.45</v>
      </c>
      <c r="I7530">
        <v>4.47</v>
      </c>
      <c r="J7530">
        <v>1.67</v>
      </c>
      <c r="K7530">
        <v>3.61</v>
      </c>
      <c r="L7530">
        <v>0</v>
      </c>
      <c r="M7530">
        <v>0</v>
      </c>
      <c r="N7530">
        <v>25.31</v>
      </c>
      <c r="O7530">
        <v>17.41</v>
      </c>
    </row>
    <row r="7531" spans="1:15" x14ac:dyDescent="0.35">
      <c r="A7531" t="s">
        <v>15079</v>
      </c>
      <c r="B7531" t="s">
        <v>15080</v>
      </c>
      <c r="C7531">
        <v>10.119999999999999</v>
      </c>
      <c r="D7531">
        <v>13.64</v>
      </c>
      <c r="E7531">
        <v>6.6</v>
      </c>
      <c r="F7531">
        <v>15.48</v>
      </c>
      <c r="G7531">
        <v>20.079999999999998</v>
      </c>
      <c r="H7531">
        <v>1.38</v>
      </c>
      <c r="I7531">
        <v>4.4400000000000004</v>
      </c>
      <c r="J7531">
        <v>1.67</v>
      </c>
      <c r="K7531">
        <v>3.61</v>
      </c>
      <c r="L7531">
        <v>0</v>
      </c>
      <c r="M7531">
        <v>0</v>
      </c>
      <c r="N7531">
        <v>19.52</v>
      </c>
      <c r="O7531">
        <v>14.06</v>
      </c>
    </row>
    <row r="7532" spans="1:15" x14ac:dyDescent="0.35">
      <c r="A7532" t="s">
        <v>15081</v>
      </c>
      <c r="B7532" t="s">
        <v>15082</v>
      </c>
      <c r="C7532">
        <v>10.01</v>
      </c>
      <c r="D7532">
        <v>13.58</v>
      </c>
      <c r="E7532">
        <v>6.45</v>
      </c>
      <c r="F7532">
        <v>15.34</v>
      </c>
      <c r="G7532">
        <v>19.97</v>
      </c>
      <c r="H7532">
        <v>1.24</v>
      </c>
      <c r="I7532">
        <v>4.42</v>
      </c>
      <c r="J7532">
        <v>1.68</v>
      </c>
      <c r="K7532">
        <v>3.64</v>
      </c>
      <c r="L7532">
        <v>0</v>
      </c>
      <c r="M7532">
        <v>0</v>
      </c>
      <c r="N7532">
        <v>32.450000000000003</v>
      </c>
      <c r="O7532">
        <v>22.5</v>
      </c>
    </row>
    <row r="7533" spans="1:15" x14ac:dyDescent="0.35">
      <c r="A7533" t="s">
        <v>15083</v>
      </c>
      <c r="B7533" t="s">
        <v>15084</v>
      </c>
      <c r="C7533">
        <v>9.91</v>
      </c>
      <c r="D7533">
        <v>13.29</v>
      </c>
      <c r="E7533">
        <v>6.53</v>
      </c>
      <c r="F7533">
        <v>15.27</v>
      </c>
      <c r="G7533">
        <v>19.73</v>
      </c>
      <c r="H7533">
        <v>1.29</v>
      </c>
      <c r="I7533">
        <v>4.4400000000000004</v>
      </c>
      <c r="J7533">
        <v>1.68</v>
      </c>
      <c r="K7533">
        <v>3.66</v>
      </c>
      <c r="L7533">
        <v>0</v>
      </c>
      <c r="M7533">
        <v>0</v>
      </c>
      <c r="N7533">
        <v>32.67</v>
      </c>
      <c r="O7533">
        <v>22.23</v>
      </c>
    </row>
    <row r="7534" spans="1:15" x14ac:dyDescent="0.35">
      <c r="A7534" t="s">
        <v>15085</v>
      </c>
      <c r="B7534" t="s">
        <v>15086</v>
      </c>
      <c r="C7534">
        <v>9.85</v>
      </c>
      <c r="D7534">
        <v>13.57</v>
      </c>
      <c r="E7534">
        <v>6.17</v>
      </c>
      <c r="F7534">
        <v>15.18</v>
      </c>
      <c r="G7534">
        <v>20.010000000000002</v>
      </c>
      <c r="H7534">
        <v>0.99</v>
      </c>
      <c r="I7534">
        <v>4.42</v>
      </c>
      <c r="J7534">
        <v>1.7</v>
      </c>
      <c r="K7534">
        <v>3.68</v>
      </c>
      <c r="L7534">
        <v>0</v>
      </c>
      <c r="M7534">
        <v>0</v>
      </c>
      <c r="N7534">
        <v>28.2</v>
      </c>
      <c r="O7534">
        <v>20.49</v>
      </c>
    </row>
    <row r="7535" spans="1:15" x14ac:dyDescent="0.35">
      <c r="A7535" t="s">
        <v>15087</v>
      </c>
      <c r="B7535" t="s">
        <v>15088</v>
      </c>
      <c r="C7535">
        <v>9.93</v>
      </c>
      <c r="D7535">
        <v>13.44</v>
      </c>
      <c r="E7535">
        <v>6.42</v>
      </c>
      <c r="F7535">
        <v>15.21</v>
      </c>
      <c r="G7535">
        <v>19.809999999999999</v>
      </c>
      <c r="H7535">
        <v>1.25</v>
      </c>
      <c r="I7535">
        <v>4.38</v>
      </c>
      <c r="J7535">
        <v>1.7</v>
      </c>
      <c r="K7535">
        <v>3.71</v>
      </c>
      <c r="L7535">
        <v>0</v>
      </c>
      <c r="M7535">
        <v>0</v>
      </c>
      <c r="N7535">
        <v>32.24</v>
      </c>
      <c r="O7535">
        <v>22</v>
      </c>
    </row>
    <row r="7536" spans="1:15" x14ac:dyDescent="0.35">
      <c r="A7536" t="s">
        <v>15089</v>
      </c>
      <c r="B7536" t="s">
        <v>15090</v>
      </c>
      <c r="C7536">
        <v>9.7899999999999991</v>
      </c>
      <c r="D7536">
        <v>13.15</v>
      </c>
      <c r="E7536">
        <v>6.45</v>
      </c>
      <c r="F7536">
        <v>15.13</v>
      </c>
      <c r="G7536">
        <v>19.54</v>
      </c>
      <c r="H7536">
        <v>1.24</v>
      </c>
      <c r="I7536">
        <v>4.42</v>
      </c>
      <c r="J7536">
        <v>1.69</v>
      </c>
      <c r="K7536">
        <v>3.69</v>
      </c>
      <c r="L7536">
        <v>0</v>
      </c>
      <c r="M7536">
        <v>0</v>
      </c>
      <c r="N7536">
        <v>34.26</v>
      </c>
      <c r="O7536">
        <v>22.52</v>
      </c>
    </row>
    <row r="7537" spans="1:15" x14ac:dyDescent="0.35">
      <c r="A7537" t="s">
        <v>15091</v>
      </c>
      <c r="B7537" t="s">
        <v>15092</v>
      </c>
      <c r="C7537">
        <v>9.99</v>
      </c>
      <c r="D7537">
        <v>13.47</v>
      </c>
      <c r="E7537">
        <v>6.52</v>
      </c>
      <c r="F7537">
        <v>15.34</v>
      </c>
      <c r="G7537">
        <v>19.88</v>
      </c>
      <c r="H7537">
        <v>1.3</v>
      </c>
      <c r="I7537">
        <v>4.4400000000000004</v>
      </c>
      <c r="J7537">
        <v>1.69</v>
      </c>
      <c r="K7537">
        <v>3.72</v>
      </c>
      <c r="L7537">
        <v>0</v>
      </c>
      <c r="M7537">
        <v>0</v>
      </c>
      <c r="N7537">
        <v>33.950000000000003</v>
      </c>
      <c r="O7537">
        <v>22.26</v>
      </c>
    </row>
    <row r="7538" spans="1:15" x14ac:dyDescent="0.35">
      <c r="A7538" t="s">
        <v>15093</v>
      </c>
      <c r="B7538" t="s">
        <v>15094</v>
      </c>
      <c r="C7538">
        <v>10.18</v>
      </c>
      <c r="D7538">
        <v>13.72</v>
      </c>
      <c r="E7538">
        <v>6.63</v>
      </c>
      <c r="F7538">
        <v>15.57</v>
      </c>
      <c r="G7538">
        <v>20.18</v>
      </c>
      <c r="H7538">
        <v>1.37</v>
      </c>
      <c r="I7538">
        <v>4.4800000000000004</v>
      </c>
      <c r="J7538">
        <v>1.7</v>
      </c>
      <c r="K7538">
        <v>3.73</v>
      </c>
      <c r="L7538">
        <v>0</v>
      </c>
      <c r="M7538">
        <v>0</v>
      </c>
      <c r="N7538">
        <v>34</v>
      </c>
      <c r="O7538">
        <v>22</v>
      </c>
    </row>
    <row r="7539" spans="1:15" x14ac:dyDescent="0.35">
      <c r="A7539" t="s">
        <v>15095</v>
      </c>
      <c r="B7539" t="s">
        <v>15096</v>
      </c>
      <c r="C7539">
        <v>10.09</v>
      </c>
      <c r="D7539">
        <v>13.69</v>
      </c>
      <c r="E7539">
        <v>6.48</v>
      </c>
      <c r="F7539">
        <v>15.46</v>
      </c>
      <c r="G7539">
        <v>20.18</v>
      </c>
      <c r="H7539">
        <v>1.26</v>
      </c>
      <c r="I7539">
        <v>4.47</v>
      </c>
      <c r="J7539">
        <v>1.7</v>
      </c>
      <c r="K7539">
        <v>3.75</v>
      </c>
      <c r="L7539">
        <v>0</v>
      </c>
      <c r="M7539">
        <v>0</v>
      </c>
      <c r="N7539">
        <v>33.31</v>
      </c>
      <c r="O7539">
        <v>22</v>
      </c>
    </row>
    <row r="7540" spans="1:15" x14ac:dyDescent="0.35">
      <c r="A7540" t="s">
        <v>15097</v>
      </c>
      <c r="B7540" t="s">
        <v>15098</v>
      </c>
      <c r="C7540">
        <v>9.99</v>
      </c>
      <c r="D7540">
        <v>13.65</v>
      </c>
      <c r="E7540">
        <v>6.32</v>
      </c>
      <c r="F7540">
        <v>15.34</v>
      </c>
      <c r="G7540">
        <v>20.170000000000002</v>
      </c>
      <c r="H7540">
        <v>1.1299999999999999</v>
      </c>
      <c r="I7540">
        <v>4.45</v>
      </c>
      <c r="J7540">
        <v>1.71</v>
      </c>
      <c r="K7540">
        <v>3.75</v>
      </c>
      <c r="L7540">
        <v>0</v>
      </c>
      <c r="M7540">
        <v>0</v>
      </c>
      <c r="N7540">
        <v>32.770000000000003</v>
      </c>
      <c r="O7540">
        <v>22.32</v>
      </c>
    </row>
    <row r="7541" spans="1:15" x14ac:dyDescent="0.35">
      <c r="A7541" t="s">
        <v>15099</v>
      </c>
      <c r="B7541" t="s">
        <v>15100</v>
      </c>
      <c r="C7541">
        <v>9.74</v>
      </c>
      <c r="D7541">
        <v>13.59</v>
      </c>
      <c r="E7541">
        <v>5.89</v>
      </c>
      <c r="F7541">
        <v>15.14</v>
      </c>
      <c r="G7541">
        <v>20.25</v>
      </c>
      <c r="H7541">
        <v>0.72</v>
      </c>
      <c r="I7541">
        <v>4.4800000000000004</v>
      </c>
      <c r="J7541">
        <v>1.72</v>
      </c>
      <c r="K7541">
        <v>3.74</v>
      </c>
      <c r="L7541">
        <v>0</v>
      </c>
      <c r="M7541">
        <v>0</v>
      </c>
      <c r="N7541">
        <v>35.26</v>
      </c>
      <c r="O7541">
        <v>27.1</v>
      </c>
    </row>
    <row r="7542" spans="1:15" x14ac:dyDescent="0.35">
      <c r="A7542" t="s">
        <v>15101</v>
      </c>
      <c r="B7542" t="s">
        <v>15102</v>
      </c>
      <c r="C7542">
        <v>9.77</v>
      </c>
      <c r="D7542">
        <v>13.59</v>
      </c>
      <c r="E7542">
        <v>6.01</v>
      </c>
      <c r="F7542">
        <v>15.1</v>
      </c>
      <c r="G7542">
        <v>20.14</v>
      </c>
      <c r="H7542">
        <v>0.84</v>
      </c>
      <c r="I7542">
        <v>4.42</v>
      </c>
      <c r="J7542">
        <v>1.71</v>
      </c>
      <c r="K7542">
        <v>3.67</v>
      </c>
      <c r="L7542">
        <v>0</v>
      </c>
      <c r="M7542">
        <v>0</v>
      </c>
      <c r="N7542">
        <v>34.270000000000003</v>
      </c>
      <c r="O7542">
        <v>26.28</v>
      </c>
    </row>
    <row r="7543" spans="1:15" x14ac:dyDescent="0.35">
      <c r="A7543" t="s">
        <v>15103</v>
      </c>
      <c r="B7543" t="s">
        <v>15104</v>
      </c>
      <c r="C7543">
        <v>9.6999999999999993</v>
      </c>
      <c r="D7543">
        <v>13.5</v>
      </c>
      <c r="E7543">
        <v>5.94</v>
      </c>
      <c r="F7543">
        <v>15.04</v>
      </c>
      <c r="G7543">
        <v>20.13</v>
      </c>
      <c r="H7543">
        <v>0.78</v>
      </c>
      <c r="I7543">
        <v>4.43</v>
      </c>
      <c r="J7543">
        <v>1.71</v>
      </c>
      <c r="K7543">
        <v>3.68</v>
      </c>
      <c r="L7543">
        <v>0</v>
      </c>
      <c r="M7543">
        <v>0</v>
      </c>
      <c r="N7543">
        <v>35.74</v>
      </c>
      <c r="O7543">
        <v>27.64</v>
      </c>
    </row>
    <row r="7544" spans="1:15" x14ac:dyDescent="0.35">
      <c r="A7544" t="s">
        <v>15105</v>
      </c>
      <c r="B7544" t="s">
        <v>15106</v>
      </c>
      <c r="C7544">
        <v>9.74</v>
      </c>
      <c r="D7544">
        <v>13.46</v>
      </c>
      <c r="E7544">
        <v>6.13</v>
      </c>
      <c r="F7544">
        <v>14.99</v>
      </c>
      <c r="G7544">
        <v>19.86</v>
      </c>
      <c r="H7544">
        <v>0.98</v>
      </c>
      <c r="I7544">
        <v>4.3499999999999996</v>
      </c>
      <c r="J7544">
        <v>1.68</v>
      </c>
      <c r="K7544">
        <v>3.6</v>
      </c>
      <c r="L7544">
        <v>0</v>
      </c>
      <c r="M7544">
        <v>0</v>
      </c>
      <c r="N7544">
        <v>20.81</v>
      </c>
      <c r="O7544">
        <v>15.65</v>
      </c>
    </row>
    <row r="7545" spans="1:15" x14ac:dyDescent="0.35">
      <c r="A7545" t="s">
        <v>15107</v>
      </c>
      <c r="B7545" t="s">
        <v>15108</v>
      </c>
      <c r="C7545">
        <v>9.84</v>
      </c>
      <c r="D7545">
        <v>13.57</v>
      </c>
      <c r="E7545">
        <v>6.18</v>
      </c>
      <c r="F7545">
        <v>15.1</v>
      </c>
      <c r="G7545">
        <v>20.079999999999998</v>
      </c>
      <c r="H7545">
        <v>1.02</v>
      </c>
      <c r="I7545">
        <v>4.38</v>
      </c>
      <c r="J7545">
        <v>1.68</v>
      </c>
      <c r="K7545">
        <v>3.59</v>
      </c>
      <c r="L7545">
        <v>0</v>
      </c>
      <c r="M7545">
        <v>0</v>
      </c>
      <c r="N7545">
        <v>23.78</v>
      </c>
      <c r="O7545">
        <v>17.739999999999998</v>
      </c>
    </row>
    <row r="7546" spans="1:15" x14ac:dyDescent="0.35">
      <c r="A7546" t="s">
        <v>15109</v>
      </c>
      <c r="B7546" t="s">
        <v>15110</v>
      </c>
      <c r="C7546">
        <v>10.09</v>
      </c>
      <c r="D7546">
        <v>13.98</v>
      </c>
      <c r="E7546">
        <v>6.29</v>
      </c>
      <c r="F7546">
        <v>15.55</v>
      </c>
      <c r="G7546">
        <v>21.39</v>
      </c>
      <c r="H7546">
        <v>0.57999999999999996</v>
      </c>
      <c r="I7546">
        <v>4.59</v>
      </c>
      <c r="J7546">
        <v>1.71</v>
      </c>
      <c r="K7546">
        <v>3.41</v>
      </c>
      <c r="L7546">
        <v>0</v>
      </c>
      <c r="M7546">
        <v>2.89</v>
      </c>
      <c r="N7546">
        <v>39.42</v>
      </c>
      <c r="O7546">
        <v>31.65</v>
      </c>
    </row>
    <row r="7547" spans="1:15" x14ac:dyDescent="0.35">
      <c r="A7547" t="s">
        <v>15111</v>
      </c>
      <c r="B7547" t="s">
        <v>15112</v>
      </c>
      <c r="C7547">
        <v>8.06</v>
      </c>
      <c r="D7547">
        <v>11.59</v>
      </c>
      <c r="E7547">
        <v>4.82</v>
      </c>
      <c r="F7547">
        <v>13.35</v>
      </c>
      <c r="G7547">
        <v>18.95</v>
      </c>
      <c r="H7547">
        <v>-0.7</v>
      </c>
      <c r="I7547">
        <v>4.42</v>
      </c>
      <c r="J7547">
        <v>1.67</v>
      </c>
      <c r="K7547">
        <v>3.34</v>
      </c>
      <c r="L7547">
        <v>0</v>
      </c>
      <c r="M7547">
        <v>0.98</v>
      </c>
      <c r="N7547">
        <v>54.87</v>
      </c>
      <c r="O7547">
        <v>57.73</v>
      </c>
    </row>
    <row r="7548" spans="1:15" x14ac:dyDescent="0.35">
      <c r="A7548" t="s">
        <v>15113</v>
      </c>
      <c r="B7548" t="s">
        <v>15114</v>
      </c>
      <c r="C7548">
        <v>9.9</v>
      </c>
      <c r="D7548">
        <v>13.83</v>
      </c>
      <c r="E7548">
        <v>6.05</v>
      </c>
      <c r="F7548">
        <v>15.32</v>
      </c>
      <c r="G7548">
        <v>21.25</v>
      </c>
      <c r="H7548">
        <v>0.38</v>
      </c>
      <c r="I7548">
        <v>4.5599999999999996</v>
      </c>
      <c r="J7548">
        <v>1.69</v>
      </c>
      <c r="K7548">
        <v>3.37</v>
      </c>
      <c r="L7548">
        <v>0</v>
      </c>
      <c r="M7548">
        <v>2.79</v>
      </c>
      <c r="N7548">
        <v>41.75</v>
      </c>
      <c r="O7548">
        <v>34.67</v>
      </c>
    </row>
    <row r="7549" spans="1:15" x14ac:dyDescent="0.35">
      <c r="A7549" t="s">
        <v>15115</v>
      </c>
      <c r="B7549" t="s">
        <v>15116</v>
      </c>
      <c r="C7549">
        <v>9.7200000000000006</v>
      </c>
      <c r="D7549">
        <v>13.63</v>
      </c>
      <c r="E7549">
        <v>5.95</v>
      </c>
      <c r="F7549">
        <v>15.12</v>
      </c>
      <c r="G7549">
        <v>21.01</v>
      </c>
      <c r="H7549">
        <v>0.3</v>
      </c>
      <c r="I7549">
        <v>4.54</v>
      </c>
      <c r="J7549">
        <v>1.67</v>
      </c>
      <c r="K7549">
        <v>3.35</v>
      </c>
      <c r="L7549">
        <v>0</v>
      </c>
      <c r="M7549">
        <v>2.3199999999999998</v>
      </c>
      <c r="N7549">
        <v>42.91</v>
      </c>
      <c r="O7549">
        <v>35.770000000000003</v>
      </c>
    </row>
    <row r="7550" spans="1:15" x14ac:dyDescent="0.35">
      <c r="A7550" t="s">
        <v>15117</v>
      </c>
      <c r="B7550" t="s">
        <v>15118</v>
      </c>
      <c r="C7550">
        <v>8.0399999999999991</v>
      </c>
      <c r="D7550">
        <v>11.71</v>
      </c>
      <c r="E7550">
        <v>4.67</v>
      </c>
      <c r="F7550">
        <v>13.34</v>
      </c>
      <c r="G7550">
        <v>19.010000000000002</v>
      </c>
      <c r="H7550">
        <v>-0.78</v>
      </c>
      <c r="I7550">
        <v>4.43</v>
      </c>
      <c r="J7550">
        <v>1.65</v>
      </c>
      <c r="K7550">
        <v>3.33</v>
      </c>
      <c r="L7550">
        <v>0</v>
      </c>
      <c r="M7550">
        <v>0.86</v>
      </c>
      <c r="N7550">
        <v>56.6</v>
      </c>
      <c r="O7550">
        <v>58.07</v>
      </c>
    </row>
    <row r="7551" spans="1:15" x14ac:dyDescent="0.35">
      <c r="A7551" t="s">
        <v>15119</v>
      </c>
      <c r="B7551" t="s">
        <v>15120</v>
      </c>
      <c r="C7551">
        <v>9.65</v>
      </c>
      <c r="D7551">
        <v>13.67</v>
      </c>
      <c r="E7551">
        <v>5.79</v>
      </c>
      <c r="F7551">
        <v>15.03</v>
      </c>
      <c r="G7551">
        <v>20.99</v>
      </c>
      <c r="H7551">
        <v>0.2</v>
      </c>
      <c r="I7551">
        <v>4.53</v>
      </c>
      <c r="J7551">
        <v>1.66</v>
      </c>
      <c r="K7551">
        <v>3.35</v>
      </c>
      <c r="L7551">
        <v>0</v>
      </c>
      <c r="M7551">
        <v>2.56</v>
      </c>
      <c r="N7551">
        <v>44.32</v>
      </c>
      <c r="O7551">
        <v>36.32</v>
      </c>
    </row>
    <row r="7552" spans="1:15" x14ac:dyDescent="0.35">
      <c r="A7552" t="s">
        <v>15121</v>
      </c>
      <c r="B7552" t="s">
        <v>15122</v>
      </c>
      <c r="C7552">
        <v>8.82</v>
      </c>
      <c r="D7552">
        <v>12.81</v>
      </c>
      <c r="E7552">
        <v>5</v>
      </c>
      <c r="F7552">
        <v>14.19</v>
      </c>
      <c r="G7552">
        <v>20.09</v>
      </c>
      <c r="H7552">
        <v>-0.43</v>
      </c>
      <c r="I7552">
        <v>4.5</v>
      </c>
      <c r="J7552">
        <v>1.63</v>
      </c>
      <c r="K7552">
        <v>3.32</v>
      </c>
      <c r="L7552">
        <v>0</v>
      </c>
      <c r="M7552">
        <v>1.21</v>
      </c>
      <c r="N7552">
        <v>50.11</v>
      </c>
      <c r="O7552">
        <v>43.44</v>
      </c>
    </row>
    <row r="7553" spans="1:15" x14ac:dyDescent="0.35">
      <c r="A7553" t="s">
        <v>15123</v>
      </c>
      <c r="B7553" t="s">
        <v>15124</v>
      </c>
      <c r="C7553">
        <v>9.67</v>
      </c>
      <c r="D7553">
        <v>13.56</v>
      </c>
      <c r="E7553">
        <v>5.96</v>
      </c>
      <c r="F7553">
        <v>15.03</v>
      </c>
      <c r="G7553">
        <v>20.79</v>
      </c>
      <c r="H7553">
        <v>0.38</v>
      </c>
      <c r="I7553">
        <v>4.51</v>
      </c>
      <c r="J7553">
        <v>1.68</v>
      </c>
      <c r="K7553">
        <v>3.41</v>
      </c>
      <c r="L7553">
        <v>0</v>
      </c>
      <c r="M7553">
        <v>1.35</v>
      </c>
      <c r="N7553">
        <v>39.15</v>
      </c>
      <c r="O7553">
        <v>32.130000000000003</v>
      </c>
    </row>
    <row r="7554" spans="1:15" x14ac:dyDescent="0.35">
      <c r="A7554" t="s">
        <v>15125</v>
      </c>
      <c r="B7554" t="s">
        <v>15126</v>
      </c>
      <c r="C7554">
        <v>9.74</v>
      </c>
      <c r="D7554">
        <v>13.65</v>
      </c>
      <c r="E7554">
        <v>6</v>
      </c>
      <c r="F7554">
        <v>15.14</v>
      </c>
      <c r="G7554">
        <v>20.97</v>
      </c>
      <c r="H7554">
        <v>0.35</v>
      </c>
      <c r="I7554">
        <v>4.55</v>
      </c>
      <c r="J7554">
        <v>1.68</v>
      </c>
      <c r="K7554">
        <v>3.39</v>
      </c>
      <c r="L7554">
        <v>0</v>
      </c>
      <c r="M7554">
        <v>2.27</v>
      </c>
      <c r="N7554">
        <v>42.61</v>
      </c>
      <c r="O7554">
        <v>35.729999999999997</v>
      </c>
    </row>
    <row r="7555" spans="1:15" x14ac:dyDescent="0.35">
      <c r="A7555" t="s">
        <v>15127</v>
      </c>
      <c r="B7555" t="s">
        <v>15128</v>
      </c>
      <c r="C7555">
        <v>9.9600000000000009</v>
      </c>
      <c r="D7555">
        <v>13.89</v>
      </c>
      <c r="E7555">
        <v>6.17</v>
      </c>
      <c r="F7555">
        <v>15.39</v>
      </c>
      <c r="G7555">
        <v>21.24</v>
      </c>
      <c r="H7555">
        <v>0.49</v>
      </c>
      <c r="I7555">
        <v>4.58</v>
      </c>
      <c r="J7555">
        <v>1.7</v>
      </c>
      <c r="K7555">
        <v>3.41</v>
      </c>
      <c r="L7555">
        <v>0</v>
      </c>
      <c r="M7555">
        <v>2.96</v>
      </c>
      <c r="N7555">
        <v>41.39</v>
      </c>
      <c r="O7555">
        <v>33.51</v>
      </c>
    </row>
    <row r="7556" spans="1:15" x14ac:dyDescent="0.35">
      <c r="A7556" t="s">
        <v>15129</v>
      </c>
      <c r="B7556" t="s">
        <v>15130</v>
      </c>
      <c r="C7556">
        <v>9.89</v>
      </c>
      <c r="D7556">
        <v>13.79</v>
      </c>
      <c r="E7556">
        <v>6.13</v>
      </c>
      <c r="F7556">
        <v>15.32</v>
      </c>
      <c r="G7556">
        <v>21.16</v>
      </c>
      <c r="H7556">
        <v>0.44</v>
      </c>
      <c r="I7556">
        <v>4.58</v>
      </c>
      <c r="J7556">
        <v>1.7</v>
      </c>
      <c r="K7556">
        <v>3.41</v>
      </c>
      <c r="L7556">
        <v>0</v>
      </c>
      <c r="M7556">
        <v>3</v>
      </c>
      <c r="N7556">
        <v>42</v>
      </c>
      <c r="O7556">
        <v>34.020000000000003</v>
      </c>
    </row>
    <row r="7557" spans="1:15" x14ac:dyDescent="0.35">
      <c r="A7557" t="s">
        <v>15131</v>
      </c>
      <c r="B7557" t="s">
        <v>15132</v>
      </c>
      <c r="C7557">
        <v>10.02</v>
      </c>
      <c r="D7557">
        <v>13.94</v>
      </c>
      <c r="E7557">
        <v>6.22</v>
      </c>
      <c r="F7557">
        <v>15.47</v>
      </c>
      <c r="G7557">
        <v>21.32</v>
      </c>
      <c r="H7557">
        <v>0.53</v>
      </c>
      <c r="I7557">
        <v>4.59</v>
      </c>
      <c r="J7557">
        <v>1.71</v>
      </c>
      <c r="K7557">
        <v>3.42</v>
      </c>
      <c r="L7557">
        <v>0</v>
      </c>
      <c r="M7557">
        <v>1.93</v>
      </c>
      <c r="N7557">
        <v>26.65</v>
      </c>
      <c r="O7557">
        <v>21.41</v>
      </c>
    </row>
    <row r="7558" spans="1:15" x14ac:dyDescent="0.35">
      <c r="A7558" t="s">
        <v>15133</v>
      </c>
      <c r="B7558" t="s">
        <v>15134</v>
      </c>
      <c r="C7558">
        <v>10.47</v>
      </c>
      <c r="D7558">
        <v>14.17</v>
      </c>
      <c r="E7558">
        <v>6.74</v>
      </c>
      <c r="F7558">
        <v>15.33</v>
      </c>
      <c r="G7558">
        <v>20.99</v>
      </c>
      <c r="H7558">
        <v>1.47</v>
      </c>
      <c r="I7558">
        <v>4.05</v>
      </c>
      <c r="J7558">
        <v>1.99</v>
      </c>
      <c r="K7558">
        <v>3.43</v>
      </c>
      <c r="L7558">
        <v>0.55000000000000004</v>
      </c>
      <c r="M7558">
        <v>2.72</v>
      </c>
      <c r="N7558">
        <v>18.100000000000001</v>
      </c>
      <c r="O7558">
        <v>10.97</v>
      </c>
    </row>
    <row r="7559" spans="1:15" x14ac:dyDescent="0.35">
      <c r="A7559" t="s">
        <v>15135</v>
      </c>
      <c r="B7559" t="s">
        <v>15136</v>
      </c>
      <c r="C7559">
        <v>10.26</v>
      </c>
      <c r="D7559">
        <v>13.37</v>
      </c>
      <c r="E7559">
        <v>7.15</v>
      </c>
      <c r="F7559">
        <v>14.84</v>
      </c>
      <c r="G7559">
        <v>19.68</v>
      </c>
      <c r="H7559">
        <v>2.0099999999999998</v>
      </c>
      <c r="I7559">
        <v>3.81</v>
      </c>
      <c r="J7559">
        <v>2</v>
      </c>
      <c r="K7559">
        <v>3.45</v>
      </c>
      <c r="L7559">
        <v>0.11</v>
      </c>
      <c r="M7559">
        <v>0.23</v>
      </c>
      <c r="N7559">
        <v>23.64</v>
      </c>
      <c r="O7559">
        <v>13.93</v>
      </c>
    </row>
    <row r="7560" spans="1:15" x14ac:dyDescent="0.35">
      <c r="A7560" t="s">
        <v>15137</v>
      </c>
      <c r="B7560" t="s">
        <v>15138</v>
      </c>
      <c r="C7560">
        <v>10.47</v>
      </c>
      <c r="D7560">
        <v>14.24</v>
      </c>
      <c r="E7560">
        <v>6.65</v>
      </c>
      <c r="F7560">
        <v>15.35</v>
      </c>
      <c r="G7560">
        <v>21.15</v>
      </c>
      <c r="H7560">
        <v>1.36</v>
      </c>
      <c r="I7560">
        <v>4.07</v>
      </c>
      <c r="J7560">
        <v>1.98</v>
      </c>
      <c r="K7560">
        <v>3.41</v>
      </c>
      <c r="L7560">
        <v>0.68</v>
      </c>
      <c r="M7560">
        <v>3.39</v>
      </c>
      <c r="N7560">
        <v>24.58</v>
      </c>
      <c r="O7560">
        <v>15.38</v>
      </c>
    </row>
    <row r="7561" spans="1:15" x14ac:dyDescent="0.35">
      <c r="A7561" t="s">
        <v>15139</v>
      </c>
      <c r="B7561" t="s">
        <v>15140</v>
      </c>
      <c r="C7561">
        <v>10.44</v>
      </c>
      <c r="D7561">
        <v>14.15</v>
      </c>
      <c r="E7561">
        <v>6.68</v>
      </c>
      <c r="F7561">
        <v>15.3</v>
      </c>
      <c r="G7561">
        <v>21</v>
      </c>
      <c r="H7561">
        <v>1.41</v>
      </c>
      <c r="I7561">
        <v>4.05</v>
      </c>
      <c r="J7561">
        <v>1.98</v>
      </c>
      <c r="K7561">
        <v>3.42</v>
      </c>
      <c r="L7561">
        <v>1</v>
      </c>
      <c r="M7561">
        <v>4.67</v>
      </c>
      <c r="N7561">
        <v>34.270000000000003</v>
      </c>
      <c r="O7561">
        <v>21.99</v>
      </c>
    </row>
    <row r="7562" spans="1:15" x14ac:dyDescent="0.35">
      <c r="A7562" t="s">
        <v>15141</v>
      </c>
      <c r="B7562" t="s">
        <v>15142</v>
      </c>
      <c r="C7562">
        <v>10.24</v>
      </c>
      <c r="D7562">
        <v>13.38</v>
      </c>
      <c r="E7562">
        <v>7.07</v>
      </c>
      <c r="F7562">
        <v>14.88</v>
      </c>
      <c r="G7562">
        <v>19.899999999999999</v>
      </c>
      <c r="H7562">
        <v>1.91</v>
      </c>
      <c r="I7562">
        <v>3.85</v>
      </c>
      <c r="J7562">
        <v>1.99</v>
      </c>
      <c r="K7562">
        <v>3.43</v>
      </c>
      <c r="L7562">
        <v>0.02</v>
      </c>
      <c r="M7562">
        <v>0.5</v>
      </c>
      <c r="N7562">
        <v>24.64</v>
      </c>
      <c r="O7562">
        <v>16.73</v>
      </c>
    </row>
    <row r="7563" spans="1:15" x14ac:dyDescent="0.35">
      <c r="A7563" t="s">
        <v>15143</v>
      </c>
      <c r="B7563" t="s">
        <v>15144</v>
      </c>
      <c r="C7563">
        <v>9.7899999999999991</v>
      </c>
      <c r="D7563">
        <v>13.43</v>
      </c>
      <c r="E7563">
        <v>6.14</v>
      </c>
      <c r="F7563">
        <v>14.77</v>
      </c>
      <c r="G7563">
        <v>20.98</v>
      </c>
      <c r="H7563">
        <v>0.89</v>
      </c>
      <c r="I7563">
        <v>4.16</v>
      </c>
      <c r="J7563">
        <v>1.93</v>
      </c>
      <c r="K7563">
        <v>3.21</v>
      </c>
      <c r="L7563">
        <v>0</v>
      </c>
      <c r="M7563">
        <v>3.33</v>
      </c>
      <c r="N7563">
        <v>35.630000000000003</v>
      </c>
      <c r="O7563">
        <v>28.92</v>
      </c>
    </row>
    <row r="7564" spans="1:15" x14ac:dyDescent="0.35">
      <c r="A7564" t="s">
        <v>15145</v>
      </c>
      <c r="B7564" t="s">
        <v>15146</v>
      </c>
      <c r="C7564">
        <v>10.3</v>
      </c>
      <c r="D7564">
        <v>13.73</v>
      </c>
      <c r="E7564">
        <v>6.87</v>
      </c>
      <c r="F7564">
        <v>15.23</v>
      </c>
      <c r="G7564">
        <v>21.18</v>
      </c>
      <c r="H7564">
        <v>1.74</v>
      </c>
      <c r="I7564">
        <v>4.0999999999999996</v>
      </c>
      <c r="J7564">
        <v>1.94</v>
      </c>
      <c r="K7564">
        <v>3.21</v>
      </c>
      <c r="L7564">
        <v>0</v>
      </c>
      <c r="M7564">
        <v>2.04</v>
      </c>
      <c r="N7564">
        <v>22.78</v>
      </c>
      <c r="O7564">
        <v>19.86</v>
      </c>
    </row>
    <row r="7565" spans="1:15" x14ac:dyDescent="0.35">
      <c r="A7565" t="s">
        <v>15147</v>
      </c>
      <c r="B7565" t="s">
        <v>15148</v>
      </c>
      <c r="C7565">
        <v>8.9700000000000006</v>
      </c>
      <c r="D7565">
        <v>12.53</v>
      </c>
      <c r="E7565">
        <v>5.48</v>
      </c>
      <c r="F7565">
        <v>13.94</v>
      </c>
      <c r="G7565">
        <v>20.67</v>
      </c>
      <c r="H7565">
        <v>0.48</v>
      </c>
      <c r="I7565">
        <v>4.1900000000000004</v>
      </c>
      <c r="J7565">
        <v>1.94</v>
      </c>
      <c r="K7565">
        <v>3.08</v>
      </c>
      <c r="L7565">
        <v>0</v>
      </c>
      <c r="M7565">
        <v>2.74</v>
      </c>
      <c r="N7565">
        <v>38.17</v>
      </c>
      <c r="O7565">
        <v>37.58</v>
      </c>
    </row>
    <row r="7566" spans="1:15" x14ac:dyDescent="0.35">
      <c r="A7566" t="s">
        <v>15149</v>
      </c>
      <c r="B7566" t="s">
        <v>15150</v>
      </c>
      <c r="C7566">
        <v>9.6300000000000008</v>
      </c>
      <c r="D7566">
        <v>13.26</v>
      </c>
      <c r="E7566">
        <v>6.02</v>
      </c>
      <c r="F7566">
        <v>14.78</v>
      </c>
      <c r="G7566">
        <v>21.48</v>
      </c>
      <c r="H7566">
        <v>0.87</v>
      </c>
      <c r="I7566">
        <v>4.32</v>
      </c>
      <c r="J7566">
        <v>1.88</v>
      </c>
      <c r="K7566">
        <v>2.96</v>
      </c>
      <c r="L7566">
        <v>0.15</v>
      </c>
      <c r="M7566">
        <v>3.58</v>
      </c>
      <c r="N7566">
        <v>32.869999999999997</v>
      </c>
      <c r="O7566">
        <v>30.3</v>
      </c>
    </row>
    <row r="7567" spans="1:15" x14ac:dyDescent="0.35">
      <c r="A7567" t="s">
        <v>15151</v>
      </c>
      <c r="B7567" t="s">
        <v>15152</v>
      </c>
      <c r="C7567">
        <v>9.9600000000000009</v>
      </c>
      <c r="D7567">
        <v>13.36</v>
      </c>
      <c r="E7567">
        <v>6.55</v>
      </c>
      <c r="F7567">
        <v>15.14</v>
      </c>
      <c r="G7567">
        <v>21.44</v>
      </c>
      <c r="H7567">
        <v>1.29</v>
      </c>
      <c r="I7567">
        <v>4.34</v>
      </c>
      <c r="J7567">
        <v>1.82</v>
      </c>
      <c r="K7567">
        <v>2.85</v>
      </c>
      <c r="L7567">
        <v>0.48</v>
      </c>
      <c r="M7567">
        <v>2.4700000000000002</v>
      </c>
      <c r="N7567">
        <v>26.92</v>
      </c>
      <c r="O7567">
        <v>25.51</v>
      </c>
    </row>
    <row r="7568" spans="1:15" x14ac:dyDescent="0.35">
      <c r="A7568" t="s">
        <v>15153</v>
      </c>
      <c r="B7568" t="s">
        <v>15154</v>
      </c>
      <c r="C7568">
        <v>9.85</v>
      </c>
      <c r="D7568">
        <v>13.53</v>
      </c>
      <c r="E7568">
        <v>6.07</v>
      </c>
      <c r="F7568">
        <v>15.17</v>
      </c>
      <c r="G7568">
        <v>21.86</v>
      </c>
      <c r="H7568">
        <v>0.71</v>
      </c>
      <c r="I7568">
        <v>4.46</v>
      </c>
      <c r="J7568">
        <v>1.86</v>
      </c>
      <c r="K7568">
        <v>2.88</v>
      </c>
      <c r="L7568">
        <v>0.65</v>
      </c>
      <c r="M7568">
        <v>4.07</v>
      </c>
      <c r="N7568">
        <v>35.590000000000003</v>
      </c>
      <c r="O7568">
        <v>29.02</v>
      </c>
    </row>
    <row r="7569" spans="1:15" x14ac:dyDescent="0.35">
      <c r="A7569" t="s">
        <v>15155</v>
      </c>
      <c r="B7569" t="s">
        <v>15156</v>
      </c>
      <c r="C7569">
        <v>10.15</v>
      </c>
      <c r="D7569">
        <v>13.99</v>
      </c>
      <c r="E7569">
        <v>6.2</v>
      </c>
      <c r="F7569">
        <v>15.48</v>
      </c>
      <c r="G7569">
        <v>22.38</v>
      </c>
      <c r="H7569">
        <v>0.8</v>
      </c>
      <c r="I7569">
        <v>4.49</v>
      </c>
      <c r="J7569">
        <v>1.85</v>
      </c>
      <c r="K7569">
        <v>2.86</v>
      </c>
      <c r="L7569">
        <v>1</v>
      </c>
      <c r="M7569">
        <v>5</v>
      </c>
      <c r="N7569">
        <v>36.08</v>
      </c>
      <c r="O7569">
        <v>31.23</v>
      </c>
    </row>
    <row r="7570" spans="1:15" x14ac:dyDescent="0.35">
      <c r="A7570" t="s">
        <v>15157</v>
      </c>
      <c r="B7570" t="s">
        <v>15158</v>
      </c>
      <c r="C7570">
        <v>9.67</v>
      </c>
      <c r="D7570">
        <v>13.27</v>
      </c>
      <c r="E7570">
        <v>6.1</v>
      </c>
      <c r="F7570">
        <v>14.88</v>
      </c>
      <c r="G7570">
        <v>21.49</v>
      </c>
      <c r="H7570">
        <v>0.86</v>
      </c>
      <c r="I7570">
        <v>4.37</v>
      </c>
      <c r="J7570">
        <v>1.86</v>
      </c>
      <c r="K7570">
        <v>2.84</v>
      </c>
      <c r="L7570">
        <v>0.13</v>
      </c>
      <c r="M7570">
        <v>3.57</v>
      </c>
      <c r="N7570">
        <v>30.8</v>
      </c>
      <c r="O7570">
        <v>27.89</v>
      </c>
    </row>
    <row r="7571" spans="1:15" x14ac:dyDescent="0.35">
      <c r="A7571" t="s">
        <v>15159</v>
      </c>
      <c r="B7571" t="s">
        <v>15160</v>
      </c>
      <c r="C7571">
        <v>8.73</v>
      </c>
      <c r="D7571">
        <v>12.43</v>
      </c>
      <c r="E7571">
        <v>5.13</v>
      </c>
      <c r="F7571">
        <v>13.84</v>
      </c>
      <c r="G7571">
        <v>20.88</v>
      </c>
      <c r="H7571">
        <v>0.13</v>
      </c>
      <c r="I7571">
        <v>4.3099999999999996</v>
      </c>
      <c r="J7571">
        <v>1.95</v>
      </c>
      <c r="K7571">
        <v>3.04</v>
      </c>
      <c r="L7571">
        <v>0.01</v>
      </c>
      <c r="M7571">
        <v>3.28</v>
      </c>
      <c r="N7571">
        <v>42</v>
      </c>
      <c r="O7571">
        <v>40.549999999999997</v>
      </c>
    </row>
    <row r="7572" spans="1:15" x14ac:dyDescent="0.35">
      <c r="A7572" t="s">
        <v>15161</v>
      </c>
      <c r="B7572" t="s">
        <v>15162</v>
      </c>
      <c r="C7572">
        <v>8.26</v>
      </c>
      <c r="D7572">
        <v>11.88</v>
      </c>
      <c r="E7572">
        <v>4.5999999999999996</v>
      </c>
      <c r="F7572">
        <v>13.52</v>
      </c>
      <c r="G7572">
        <v>20.260000000000002</v>
      </c>
      <c r="H7572">
        <v>-0.66</v>
      </c>
      <c r="I7572">
        <v>4.43</v>
      </c>
      <c r="J7572">
        <v>1.92</v>
      </c>
      <c r="K7572">
        <v>3.31</v>
      </c>
      <c r="L7572">
        <v>0</v>
      </c>
      <c r="M7572">
        <v>1.71</v>
      </c>
      <c r="N7572">
        <v>51.41</v>
      </c>
      <c r="O7572">
        <v>54.76</v>
      </c>
    </row>
    <row r="7573" spans="1:15" x14ac:dyDescent="0.35">
      <c r="A7573" t="s">
        <v>15163</v>
      </c>
      <c r="B7573" t="s">
        <v>15164</v>
      </c>
      <c r="C7573">
        <v>8.48</v>
      </c>
      <c r="D7573">
        <v>12.14</v>
      </c>
      <c r="E7573">
        <v>4.92</v>
      </c>
      <c r="F7573">
        <v>13.63</v>
      </c>
      <c r="G7573">
        <v>20.49</v>
      </c>
      <c r="H7573">
        <v>-0.15</v>
      </c>
      <c r="I7573">
        <v>4.34</v>
      </c>
      <c r="J7573">
        <v>1.9</v>
      </c>
      <c r="K7573">
        <v>3.11</v>
      </c>
      <c r="L7573">
        <v>0</v>
      </c>
      <c r="M7573">
        <v>2.37</v>
      </c>
      <c r="N7573">
        <v>45.57</v>
      </c>
      <c r="O7573">
        <v>46.43</v>
      </c>
    </row>
    <row r="7574" spans="1:15" x14ac:dyDescent="0.35">
      <c r="A7574" t="s">
        <v>15165</v>
      </c>
      <c r="B7574" t="s">
        <v>15166</v>
      </c>
      <c r="C7574">
        <v>9.1999999999999993</v>
      </c>
      <c r="D7574">
        <v>12.92</v>
      </c>
      <c r="E7574">
        <v>5.6</v>
      </c>
      <c r="F7574">
        <v>14.4</v>
      </c>
      <c r="G7574">
        <v>21.19</v>
      </c>
      <c r="H7574">
        <v>0.44</v>
      </c>
      <c r="I7574">
        <v>4.4000000000000004</v>
      </c>
      <c r="J7574">
        <v>1.87</v>
      </c>
      <c r="K7574">
        <v>3.06</v>
      </c>
      <c r="L7574">
        <v>0.05</v>
      </c>
      <c r="M7574">
        <v>3.99</v>
      </c>
      <c r="N7574">
        <v>38.15</v>
      </c>
      <c r="O7574">
        <v>34.76</v>
      </c>
    </row>
    <row r="7575" spans="1:15" x14ac:dyDescent="0.35">
      <c r="A7575" t="s">
        <v>15167</v>
      </c>
      <c r="B7575" t="s">
        <v>15168</v>
      </c>
      <c r="C7575">
        <v>9.4600000000000009</v>
      </c>
      <c r="D7575">
        <v>13.2</v>
      </c>
      <c r="E7575">
        <v>5.82</v>
      </c>
      <c r="F7575">
        <v>14.63</v>
      </c>
      <c r="G7575">
        <v>21.52</v>
      </c>
      <c r="H7575">
        <v>0.74</v>
      </c>
      <c r="I7575">
        <v>4.3600000000000003</v>
      </c>
      <c r="J7575">
        <v>1.88</v>
      </c>
      <c r="K7575">
        <v>2.95</v>
      </c>
      <c r="L7575">
        <v>0.17</v>
      </c>
      <c r="M7575">
        <v>4.54</v>
      </c>
      <c r="N7575">
        <v>34.6</v>
      </c>
      <c r="O7575">
        <v>30.19</v>
      </c>
    </row>
    <row r="7576" spans="1:15" x14ac:dyDescent="0.35">
      <c r="A7576" t="s">
        <v>15169</v>
      </c>
      <c r="B7576" t="s">
        <v>15170</v>
      </c>
      <c r="C7576">
        <v>10.35</v>
      </c>
      <c r="D7576">
        <v>14.15</v>
      </c>
      <c r="E7576">
        <v>6.54</v>
      </c>
      <c r="F7576">
        <v>15.6</v>
      </c>
      <c r="G7576">
        <v>22.51</v>
      </c>
      <c r="H7576">
        <v>1.36</v>
      </c>
      <c r="I7576">
        <v>4.45</v>
      </c>
      <c r="J7576">
        <v>1.87</v>
      </c>
      <c r="K7576">
        <v>2.92</v>
      </c>
      <c r="L7576">
        <v>1</v>
      </c>
      <c r="M7576">
        <v>5</v>
      </c>
      <c r="N7576">
        <v>27.8</v>
      </c>
      <c r="O7576">
        <v>23.18</v>
      </c>
    </row>
    <row r="7577" spans="1:15" x14ac:dyDescent="0.35">
      <c r="A7577" t="s">
        <v>15171</v>
      </c>
      <c r="B7577" t="s">
        <v>15172</v>
      </c>
      <c r="C7577">
        <v>10.36</v>
      </c>
      <c r="D7577">
        <v>14.14</v>
      </c>
      <c r="E7577">
        <v>6.57</v>
      </c>
      <c r="F7577">
        <v>15.6</v>
      </c>
      <c r="G7577">
        <v>22.48</v>
      </c>
      <c r="H7577">
        <v>1.43</v>
      </c>
      <c r="I7577">
        <v>4.4400000000000004</v>
      </c>
      <c r="J7577">
        <v>1.87</v>
      </c>
      <c r="K7577">
        <v>2.92</v>
      </c>
      <c r="L7577">
        <v>1</v>
      </c>
      <c r="M7577">
        <v>5</v>
      </c>
      <c r="N7577">
        <v>27.29</v>
      </c>
      <c r="O7577">
        <v>22.88</v>
      </c>
    </row>
    <row r="7578" spans="1:15" x14ac:dyDescent="0.35">
      <c r="A7578" t="s">
        <v>15173</v>
      </c>
      <c r="B7578" t="s">
        <v>15174</v>
      </c>
      <c r="C7578">
        <v>10.35</v>
      </c>
      <c r="D7578">
        <v>14.12</v>
      </c>
      <c r="E7578">
        <v>6.57</v>
      </c>
      <c r="F7578">
        <v>15.57</v>
      </c>
      <c r="G7578">
        <v>22.45</v>
      </c>
      <c r="H7578">
        <v>1.49</v>
      </c>
      <c r="I7578">
        <v>4.41</v>
      </c>
      <c r="J7578">
        <v>1.87</v>
      </c>
      <c r="K7578">
        <v>2.89</v>
      </c>
      <c r="L7578">
        <v>1</v>
      </c>
      <c r="M7578">
        <v>5</v>
      </c>
      <c r="N7578">
        <v>26.6</v>
      </c>
      <c r="O7578">
        <v>22.64</v>
      </c>
    </row>
    <row r="7579" spans="1:15" x14ac:dyDescent="0.35">
      <c r="A7579" t="s">
        <v>15175</v>
      </c>
      <c r="B7579" t="s">
        <v>15176</v>
      </c>
      <c r="C7579">
        <v>9.94</v>
      </c>
      <c r="D7579">
        <v>13.45</v>
      </c>
      <c r="E7579">
        <v>6.44</v>
      </c>
      <c r="F7579">
        <v>15.07</v>
      </c>
      <c r="G7579">
        <v>21.54</v>
      </c>
      <c r="H7579">
        <v>1.33</v>
      </c>
      <c r="I7579">
        <v>4.32</v>
      </c>
      <c r="J7579">
        <v>1.84</v>
      </c>
      <c r="K7579">
        <v>2.74</v>
      </c>
      <c r="L7579">
        <v>0.28999999999999998</v>
      </c>
      <c r="M7579">
        <v>2.8</v>
      </c>
      <c r="N7579">
        <v>20.83</v>
      </c>
      <c r="O7579">
        <v>18.149999999999999</v>
      </c>
    </row>
    <row r="7580" spans="1:15" x14ac:dyDescent="0.35">
      <c r="A7580" t="s">
        <v>15177</v>
      </c>
      <c r="B7580" t="s">
        <v>15178</v>
      </c>
      <c r="C7580">
        <v>10.36</v>
      </c>
      <c r="D7580">
        <v>13.96</v>
      </c>
      <c r="E7580">
        <v>6.76</v>
      </c>
      <c r="F7580">
        <v>15.48</v>
      </c>
      <c r="G7580">
        <v>21.9</v>
      </c>
      <c r="H7580">
        <v>1.68</v>
      </c>
      <c r="I7580">
        <v>4.32</v>
      </c>
      <c r="J7580">
        <v>1.84</v>
      </c>
      <c r="K7580">
        <v>2.68</v>
      </c>
      <c r="L7580">
        <v>0.23</v>
      </c>
      <c r="M7580">
        <v>2.85</v>
      </c>
      <c r="N7580">
        <v>14.35</v>
      </c>
      <c r="O7580">
        <v>12.52</v>
      </c>
    </row>
    <row r="7581" spans="1:15" x14ac:dyDescent="0.35">
      <c r="A7581" t="s">
        <v>15179</v>
      </c>
      <c r="B7581" t="s">
        <v>15180</v>
      </c>
      <c r="C7581">
        <v>10.26</v>
      </c>
      <c r="D7581">
        <v>13.9</v>
      </c>
      <c r="E7581">
        <v>6.63</v>
      </c>
      <c r="F7581">
        <v>15.45</v>
      </c>
      <c r="G7581">
        <v>22.08</v>
      </c>
      <c r="H7581">
        <v>1.54</v>
      </c>
      <c r="I7581">
        <v>4.3899999999999997</v>
      </c>
      <c r="J7581">
        <v>1.86</v>
      </c>
      <c r="K7581">
        <v>2.86</v>
      </c>
      <c r="L7581">
        <v>1</v>
      </c>
      <c r="M7581">
        <v>5</v>
      </c>
      <c r="N7581">
        <v>26</v>
      </c>
      <c r="O7581">
        <v>22.76</v>
      </c>
    </row>
    <row r="7582" spans="1:15" x14ac:dyDescent="0.35">
      <c r="A7582" t="s">
        <v>15181</v>
      </c>
      <c r="B7582" t="s">
        <v>15182</v>
      </c>
      <c r="C7582">
        <v>10.34</v>
      </c>
      <c r="D7582">
        <v>14.03</v>
      </c>
      <c r="E7582">
        <v>6.67</v>
      </c>
      <c r="F7582">
        <v>15.53</v>
      </c>
      <c r="G7582">
        <v>22.24</v>
      </c>
      <c r="H7582">
        <v>1.58</v>
      </c>
      <c r="I7582">
        <v>4.3899999999999997</v>
      </c>
      <c r="J7582">
        <v>1.86</v>
      </c>
      <c r="K7582">
        <v>2.87</v>
      </c>
      <c r="L7582">
        <v>1</v>
      </c>
      <c r="M7582">
        <v>5</v>
      </c>
      <c r="N7582">
        <v>26</v>
      </c>
      <c r="O7582">
        <v>22.22</v>
      </c>
    </row>
    <row r="7583" spans="1:15" x14ac:dyDescent="0.35">
      <c r="A7583" t="s">
        <v>15183</v>
      </c>
      <c r="B7583" t="s">
        <v>15184</v>
      </c>
      <c r="C7583">
        <v>10.32</v>
      </c>
      <c r="D7583">
        <v>14.03</v>
      </c>
      <c r="E7583">
        <v>6.62</v>
      </c>
      <c r="F7583">
        <v>15.52</v>
      </c>
      <c r="G7583">
        <v>22.31</v>
      </c>
      <c r="H7583">
        <v>1.54</v>
      </c>
      <c r="I7583">
        <v>4.3899999999999997</v>
      </c>
      <c r="J7583">
        <v>1.86</v>
      </c>
      <c r="K7583">
        <v>2.88</v>
      </c>
      <c r="L7583">
        <v>1</v>
      </c>
      <c r="M7583">
        <v>5</v>
      </c>
      <c r="N7583">
        <v>26.36</v>
      </c>
      <c r="O7583">
        <v>22.35</v>
      </c>
    </row>
    <row r="7584" spans="1:15" x14ac:dyDescent="0.35">
      <c r="A7584" t="s">
        <v>15185</v>
      </c>
      <c r="B7584" t="s">
        <v>15186</v>
      </c>
      <c r="C7584">
        <v>10.35</v>
      </c>
      <c r="D7584">
        <v>14.07</v>
      </c>
      <c r="E7584">
        <v>6.64</v>
      </c>
      <c r="F7584">
        <v>15.55</v>
      </c>
      <c r="G7584">
        <v>22.35</v>
      </c>
      <c r="H7584">
        <v>1.54</v>
      </c>
      <c r="I7584">
        <v>4.41</v>
      </c>
      <c r="J7584">
        <v>1.87</v>
      </c>
      <c r="K7584">
        <v>2.9</v>
      </c>
      <c r="L7584">
        <v>1</v>
      </c>
      <c r="M7584">
        <v>5</v>
      </c>
      <c r="N7584">
        <v>26.6</v>
      </c>
      <c r="O7584">
        <v>22</v>
      </c>
    </row>
    <row r="7585" spans="1:15" x14ac:dyDescent="0.35">
      <c r="A7585" t="s">
        <v>15187</v>
      </c>
      <c r="B7585" t="s">
        <v>15188</v>
      </c>
      <c r="C7585">
        <v>10.29</v>
      </c>
      <c r="D7585">
        <v>14.07</v>
      </c>
      <c r="E7585">
        <v>6.55</v>
      </c>
      <c r="F7585">
        <v>15.51</v>
      </c>
      <c r="G7585">
        <v>22.3</v>
      </c>
      <c r="H7585">
        <v>1.39</v>
      </c>
      <c r="I7585">
        <v>4.42</v>
      </c>
      <c r="J7585">
        <v>1.88</v>
      </c>
      <c r="K7585">
        <v>2.95</v>
      </c>
      <c r="L7585">
        <v>1</v>
      </c>
      <c r="M7585">
        <v>5.12</v>
      </c>
      <c r="N7585">
        <v>28.51</v>
      </c>
      <c r="O7585">
        <v>22.39</v>
      </c>
    </row>
    <row r="7586" spans="1:15" x14ac:dyDescent="0.35">
      <c r="A7586" t="s">
        <v>15189</v>
      </c>
      <c r="B7586" t="s">
        <v>15190</v>
      </c>
      <c r="C7586">
        <v>10.34</v>
      </c>
      <c r="D7586">
        <v>14.1</v>
      </c>
      <c r="E7586">
        <v>6.62</v>
      </c>
      <c r="F7586">
        <v>15.56</v>
      </c>
      <c r="G7586">
        <v>22.33</v>
      </c>
      <c r="H7586">
        <v>1.48</v>
      </c>
      <c r="I7586">
        <v>4.42</v>
      </c>
      <c r="J7586">
        <v>1.87</v>
      </c>
      <c r="K7586">
        <v>2.92</v>
      </c>
      <c r="L7586">
        <v>1</v>
      </c>
      <c r="M7586">
        <v>5</v>
      </c>
      <c r="N7586">
        <v>27.26</v>
      </c>
      <c r="O7586">
        <v>22</v>
      </c>
    </row>
    <row r="7587" spans="1:15" x14ac:dyDescent="0.35">
      <c r="A7587" t="s">
        <v>15191</v>
      </c>
      <c r="B7587" t="s">
        <v>15192</v>
      </c>
      <c r="C7587">
        <v>10.07</v>
      </c>
      <c r="D7587">
        <v>13.78</v>
      </c>
      <c r="E7587">
        <v>6.44</v>
      </c>
      <c r="F7587">
        <v>15.24</v>
      </c>
      <c r="G7587">
        <v>21.91</v>
      </c>
      <c r="H7587">
        <v>1.34</v>
      </c>
      <c r="I7587">
        <v>4.37</v>
      </c>
      <c r="J7587">
        <v>1.86</v>
      </c>
      <c r="K7587">
        <v>2.81</v>
      </c>
      <c r="L7587">
        <v>0.62</v>
      </c>
      <c r="M7587">
        <v>5.13</v>
      </c>
      <c r="N7587">
        <v>27.57</v>
      </c>
      <c r="O7587">
        <v>22.86</v>
      </c>
    </row>
    <row r="7588" spans="1:15" x14ac:dyDescent="0.35">
      <c r="A7588" t="s">
        <v>15193</v>
      </c>
      <c r="B7588" t="s">
        <v>15194</v>
      </c>
      <c r="C7588">
        <v>9.86</v>
      </c>
      <c r="D7588">
        <v>13.63</v>
      </c>
      <c r="E7588">
        <v>6.17</v>
      </c>
      <c r="F7588">
        <v>15.06</v>
      </c>
      <c r="G7588">
        <v>21.77</v>
      </c>
      <c r="H7588">
        <v>0.99</v>
      </c>
      <c r="I7588">
        <v>4.3899999999999997</v>
      </c>
      <c r="J7588">
        <v>1.87</v>
      </c>
      <c r="K7588">
        <v>2.98</v>
      </c>
      <c r="L7588">
        <v>0.02</v>
      </c>
      <c r="M7588">
        <v>4.96</v>
      </c>
      <c r="N7588">
        <v>30.55</v>
      </c>
      <c r="O7588">
        <v>24.31</v>
      </c>
    </row>
    <row r="7589" spans="1:15" x14ac:dyDescent="0.35">
      <c r="A7589" t="s">
        <v>15195</v>
      </c>
      <c r="B7589" t="s">
        <v>15196</v>
      </c>
      <c r="C7589">
        <v>9.2799999999999994</v>
      </c>
      <c r="D7589">
        <v>13.1</v>
      </c>
      <c r="E7589">
        <v>5.55</v>
      </c>
      <c r="F7589">
        <v>14.53</v>
      </c>
      <c r="G7589">
        <v>21.37</v>
      </c>
      <c r="H7589">
        <v>0.35</v>
      </c>
      <c r="I7589">
        <v>4.4400000000000004</v>
      </c>
      <c r="J7589">
        <v>1.87</v>
      </c>
      <c r="K7589">
        <v>3.09</v>
      </c>
      <c r="L7589">
        <v>0</v>
      </c>
      <c r="M7589">
        <v>3.99</v>
      </c>
      <c r="N7589">
        <v>38.590000000000003</v>
      </c>
      <c r="O7589">
        <v>33.369999999999997</v>
      </c>
    </row>
    <row r="7590" spans="1:15" x14ac:dyDescent="0.35">
      <c r="A7590" t="s">
        <v>15197</v>
      </c>
      <c r="B7590" t="s">
        <v>15198</v>
      </c>
      <c r="C7590">
        <v>8.2100000000000009</v>
      </c>
      <c r="D7590">
        <v>11.86</v>
      </c>
      <c r="E7590">
        <v>4.62</v>
      </c>
      <c r="F7590">
        <v>13.49</v>
      </c>
      <c r="G7590">
        <v>20.239999999999998</v>
      </c>
      <c r="H7590">
        <v>-0.52</v>
      </c>
      <c r="I7590">
        <v>4.46</v>
      </c>
      <c r="J7590">
        <v>1.88</v>
      </c>
      <c r="K7590">
        <v>3.26</v>
      </c>
      <c r="L7590">
        <v>0</v>
      </c>
      <c r="M7590">
        <v>2.2000000000000002</v>
      </c>
      <c r="N7590">
        <v>49.02</v>
      </c>
      <c r="O7590">
        <v>51.88</v>
      </c>
    </row>
    <row r="7591" spans="1:15" x14ac:dyDescent="0.35">
      <c r="A7591" t="s">
        <v>15199</v>
      </c>
      <c r="B7591" t="s">
        <v>15200</v>
      </c>
      <c r="C7591">
        <v>8.4600000000000009</v>
      </c>
      <c r="D7591">
        <v>12.13</v>
      </c>
      <c r="E7591">
        <v>4.83</v>
      </c>
      <c r="F7591">
        <v>13.74</v>
      </c>
      <c r="G7591">
        <v>20.059999999999999</v>
      </c>
      <c r="H7591">
        <v>-0.42</v>
      </c>
      <c r="I7591">
        <v>4.46</v>
      </c>
      <c r="J7591">
        <v>1.87</v>
      </c>
      <c r="K7591">
        <v>3.13</v>
      </c>
      <c r="L7591">
        <v>0</v>
      </c>
      <c r="M7591">
        <v>1.4</v>
      </c>
      <c r="N7591">
        <v>44.21</v>
      </c>
      <c r="O7591">
        <v>46.07</v>
      </c>
    </row>
    <row r="7592" spans="1:15" x14ac:dyDescent="0.35">
      <c r="A7592" t="s">
        <v>15201</v>
      </c>
      <c r="B7592" t="s">
        <v>15202</v>
      </c>
      <c r="C7592">
        <v>9.09</v>
      </c>
      <c r="D7592">
        <v>12.82</v>
      </c>
      <c r="E7592">
        <v>5.45</v>
      </c>
      <c r="F7592">
        <v>14.34</v>
      </c>
      <c r="G7592">
        <v>20.83</v>
      </c>
      <c r="H7592">
        <v>0.14000000000000001</v>
      </c>
      <c r="I7592">
        <v>4.4400000000000004</v>
      </c>
      <c r="J7592">
        <v>1.9</v>
      </c>
      <c r="K7592">
        <v>3.04</v>
      </c>
      <c r="L7592">
        <v>0</v>
      </c>
      <c r="M7592">
        <v>2.6</v>
      </c>
      <c r="N7592">
        <v>39.24</v>
      </c>
      <c r="O7592">
        <v>37.29</v>
      </c>
    </row>
    <row r="7593" spans="1:15" x14ac:dyDescent="0.35">
      <c r="A7593" t="s">
        <v>15203</v>
      </c>
      <c r="B7593" t="s">
        <v>15204</v>
      </c>
      <c r="C7593">
        <v>9.98</v>
      </c>
      <c r="D7593">
        <v>13.68</v>
      </c>
      <c r="E7593">
        <v>6.35</v>
      </c>
      <c r="F7593">
        <v>15.16</v>
      </c>
      <c r="G7593">
        <v>21.64</v>
      </c>
      <c r="H7593">
        <v>1.1000000000000001</v>
      </c>
      <c r="I7593">
        <v>4.38</v>
      </c>
      <c r="J7593">
        <v>1.89</v>
      </c>
      <c r="K7593">
        <v>2.85</v>
      </c>
      <c r="L7593">
        <v>0</v>
      </c>
      <c r="M7593">
        <v>4.37</v>
      </c>
      <c r="N7593">
        <v>27.85</v>
      </c>
      <c r="O7593">
        <v>22.08</v>
      </c>
    </row>
    <row r="7594" spans="1:15" x14ac:dyDescent="0.35">
      <c r="A7594" t="s">
        <v>15205</v>
      </c>
      <c r="B7594" t="s">
        <v>15206</v>
      </c>
      <c r="C7594">
        <v>10.34</v>
      </c>
      <c r="D7594">
        <v>13.96</v>
      </c>
      <c r="E7594">
        <v>6.71</v>
      </c>
      <c r="F7594">
        <v>15.56</v>
      </c>
      <c r="G7594">
        <v>21.68</v>
      </c>
      <c r="H7594">
        <v>1.24</v>
      </c>
      <c r="I7594">
        <v>4.42</v>
      </c>
      <c r="J7594">
        <v>1.91</v>
      </c>
      <c r="K7594">
        <v>2.83</v>
      </c>
      <c r="L7594">
        <v>0</v>
      </c>
      <c r="M7594">
        <v>5</v>
      </c>
      <c r="N7594">
        <v>28</v>
      </c>
      <c r="O7594">
        <v>23.8</v>
      </c>
    </row>
    <row r="7595" spans="1:15" x14ac:dyDescent="0.35">
      <c r="A7595" t="s">
        <v>15207</v>
      </c>
      <c r="B7595" t="s">
        <v>15208</v>
      </c>
      <c r="C7595">
        <v>10.050000000000001</v>
      </c>
      <c r="D7595">
        <v>13.76</v>
      </c>
      <c r="E7595">
        <v>6.37</v>
      </c>
      <c r="F7595">
        <v>15.33</v>
      </c>
      <c r="G7595">
        <v>21.58</v>
      </c>
      <c r="H7595">
        <v>0.88</v>
      </c>
      <c r="I7595">
        <v>4.47</v>
      </c>
      <c r="J7595">
        <v>1.94</v>
      </c>
      <c r="K7595">
        <v>2.88</v>
      </c>
      <c r="L7595">
        <v>0</v>
      </c>
      <c r="M7595">
        <v>4.75</v>
      </c>
      <c r="N7595">
        <v>32.130000000000003</v>
      </c>
      <c r="O7595">
        <v>27.24</v>
      </c>
    </row>
    <row r="7596" spans="1:15" x14ac:dyDescent="0.35">
      <c r="A7596" t="s">
        <v>15209</v>
      </c>
      <c r="B7596" t="s">
        <v>15210</v>
      </c>
      <c r="C7596">
        <v>10.33</v>
      </c>
      <c r="D7596">
        <v>14.07</v>
      </c>
      <c r="E7596">
        <v>6.57</v>
      </c>
      <c r="F7596">
        <v>15.66</v>
      </c>
      <c r="G7596">
        <v>21.82</v>
      </c>
      <c r="H7596">
        <v>0.96</v>
      </c>
      <c r="I7596">
        <v>4.53</v>
      </c>
      <c r="J7596">
        <v>2</v>
      </c>
      <c r="K7596">
        <v>2.97</v>
      </c>
      <c r="L7596">
        <v>0</v>
      </c>
      <c r="M7596">
        <v>2.85</v>
      </c>
      <c r="N7596">
        <v>17.86</v>
      </c>
      <c r="O7596">
        <v>15.49</v>
      </c>
    </row>
    <row r="7597" spans="1:15" x14ac:dyDescent="0.35">
      <c r="A7597" t="s">
        <v>15211</v>
      </c>
      <c r="B7597" t="s">
        <v>15212</v>
      </c>
      <c r="C7597">
        <v>10.19</v>
      </c>
      <c r="D7597">
        <v>13.98</v>
      </c>
      <c r="E7597">
        <v>6.41</v>
      </c>
      <c r="F7597">
        <v>15.51</v>
      </c>
      <c r="G7597">
        <v>21.77</v>
      </c>
      <c r="H7597">
        <v>0.9</v>
      </c>
      <c r="I7597">
        <v>4.51</v>
      </c>
      <c r="J7597">
        <v>2.0099999999999998</v>
      </c>
      <c r="K7597">
        <v>3.04</v>
      </c>
      <c r="L7597">
        <v>0</v>
      </c>
      <c r="M7597">
        <v>4.97</v>
      </c>
      <c r="N7597">
        <v>31.96</v>
      </c>
      <c r="O7597">
        <v>28.1</v>
      </c>
    </row>
    <row r="7598" spans="1:15" x14ac:dyDescent="0.35">
      <c r="A7598" t="s">
        <v>15213</v>
      </c>
      <c r="B7598" t="s">
        <v>15214</v>
      </c>
      <c r="C7598">
        <v>9.7100000000000009</v>
      </c>
      <c r="D7598">
        <v>13.2</v>
      </c>
      <c r="E7598">
        <v>6.22</v>
      </c>
      <c r="F7598">
        <v>15.07</v>
      </c>
      <c r="G7598">
        <v>19.36</v>
      </c>
      <c r="H7598">
        <v>0.93</v>
      </c>
      <c r="I7598">
        <v>4.47</v>
      </c>
      <c r="J7598">
        <v>1.33</v>
      </c>
      <c r="K7598">
        <v>2.67</v>
      </c>
      <c r="L7598">
        <v>0</v>
      </c>
      <c r="M7598">
        <v>0</v>
      </c>
      <c r="N7598">
        <v>28.12</v>
      </c>
      <c r="O7598">
        <v>22.65</v>
      </c>
    </row>
    <row r="7599" spans="1:15" x14ac:dyDescent="0.35">
      <c r="A7599" t="s">
        <v>15215</v>
      </c>
      <c r="B7599" t="s">
        <v>15216</v>
      </c>
      <c r="C7599">
        <v>9.9600000000000009</v>
      </c>
      <c r="D7599">
        <v>13.46</v>
      </c>
      <c r="E7599">
        <v>6.46</v>
      </c>
      <c r="F7599">
        <v>15.33</v>
      </c>
      <c r="G7599">
        <v>19.73</v>
      </c>
      <c r="H7599">
        <v>1.23</v>
      </c>
      <c r="I7599">
        <v>4.47</v>
      </c>
      <c r="J7599">
        <v>1.33</v>
      </c>
      <c r="K7599">
        <v>2.67</v>
      </c>
      <c r="L7599">
        <v>0</v>
      </c>
      <c r="M7599">
        <v>0</v>
      </c>
      <c r="N7599">
        <v>29.93</v>
      </c>
      <c r="O7599">
        <v>25.28</v>
      </c>
    </row>
    <row r="7600" spans="1:15" x14ac:dyDescent="0.35">
      <c r="A7600" t="s">
        <v>15217</v>
      </c>
      <c r="B7600" t="s">
        <v>15218</v>
      </c>
      <c r="C7600">
        <v>9.6300000000000008</v>
      </c>
      <c r="D7600">
        <v>13.05</v>
      </c>
      <c r="E7600">
        <v>6.22</v>
      </c>
      <c r="F7600">
        <v>14.98</v>
      </c>
      <c r="G7600">
        <v>19.3</v>
      </c>
      <c r="H7600">
        <v>1</v>
      </c>
      <c r="I7600">
        <v>4.46</v>
      </c>
      <c r="J7600">
        <v>1.32</v>
      </c>
      <c r="K7600">
        <v>2.66</v>
      </c>
      <c r="L7600">
        <v>0</v>
      </c>
      <c r="M7600">
        <v>0</v>
      </c>
      <c r="N7600">
        <v>34.57</v>
      </c>
      <c r="O7600">
        <v>28.19</v>
      </c>
    </row>
    <row r="7601" spans="1:15" x14ac:dyDescent="0.35">
      <c r="A7601" t="s">
        <v>15219</v>
      </c>
      <c r="B7601" t="s">
        <v>15220</v>
      </c>
      <c r="C7601">
        <v>9.9499999999999993</v>
      </c>
      <c r="D7601">
        <v>13.41</v>
      </c>
      <c r="E7601">
        <v>6.48</v>
      </c>
      <c r="F7601">
        <v>15.32</v>
      </c>
      <c r="G7601">
        <v>19.7</v>
      </c>
      <c r="H7601">
        <v>1.26</v>
      </c>
      <c r="I7601">
        <v>4.47</v>
      </c>
      <c r="J7601">
        <v>1.33</v>
      </c>
      <c r="K7601">
        <v>2.66</v>
      </c>
      <c r="L7601">
        <v>0</v>
      </c>
      <c r="M7601">
        <v>0</v>
      </c>
      <c r="N7601">
        <v>30.59</v>
      </c>
      <c r="O7601">
        <v>25.73</v>
      </c>
    </row>
    <row r="7602" spans="1:15" x14ac:dyDescent="0.35">
      <c r="A7602" t="s">
        <v>15221</v>
      </c>
      <c r="B7602" t="s">
        <v>15222</v>
      </c>
      <c r="C7602">
        <v>10.06</v>
      </c>
      <c r="D7602">
        <v>13.52</v>
      </c>
      <c r="E7602">
        <v>6.59</v>
      </c>
      <c r="F7602">
        <v>15.42</v>
      </c>
      <c r="G7602">
        <v>19.8</v>
      </c>
      <c r="H7602">
        <v>1.37</v>
      </c>
      <c r="I7602">
        <v>4.47</v>
      </c>
      <c r="J7602">
        <v>1.33</v>
      </c>
      <c r="K7602">
        <v>2.67</v>
      </c>
      <c r="L7602">
        <v>0</v>
      </c>
      <c r="M7602">
        <v>0</v>
      </c>
      <c r="N7602">
        <v>33.24</v>
      </c>
      <c r="O7602">
        <v>27.51</v>
      </c>
    </row>
    <row r="7603" spans="1:15" x14ac:dyDescent="0.35">
      <c r="A7603" t="s">
        <v>15223</v>
      </c>
      <c r="B7603" t="s">
        <v>15224</v>
      </c>
      <c r="C7603">
        <v>9.67</v>
      </c>
      <c r="D7603">
        <v>13.04</v>
      </c>
      <c r="E7603">
        <v>6.31</v>
      </c>
      <c r="F7603">
        <v>15.02</v>
      </c>
      <c r="G7603">
        <v>19.329999999999998</v>
      </c>
      <c r="H7603">
        <v>1.1100000000000001</v>
      </c>
      <c r="I7603">
        <v>4.45</v>
      </c>
      <c r="J7603">
        <v>1.32</v>
      </c>
      <c r="K7603">
        <v>2.64</v>
      </c>
      <c r="L7603">
        <v>0</v>
      </c>
      <c r="M7603">
        <v>0</v>
      </c>
      <c r="N7603">
        <v>35.61</v>
      </c>
      <c r="O7603">
        <v>27.51</v>
      </c>
    </row>
    <row r="7604" spans="1:15" x14ac:dyDescent="0.35">
      <c r="A7604" t="s">
        <v>15225</v>
      </c>
      <c r="B7604" t="s">
        <v>15226</v>
      </c>
      <c r="C7604">
        <v>9.6</v>
      </c>
      <c r="D7604">
        <v>12.97</v>
      </c>
      <c r="E7604">
        <v>6.25</v>
      </c>
      <c r="F7604">
        <v>14.94</v>
      </c>
      <c r="G7604">
        <v>19.25</v>
      </c>
      <c r="H7604">
        <v>1.07</v>
      </c>
      <c r="I7604">
        <v>4.4400000000000004</v>
      </c>
      <c r="J7604">
        <v>1.31</v>
      </c>
      <c r="K7604">
        <v>2.63</v>
      </c>
      <c r="L7604">
        <v>0</v>
      </c>
      <c r="M7604">
        <v>0</v>
      </c>
      <c r="N7604">
        <v>36.75</v>
      </c>
      <c r="O7604">
        <v>29.8</v>
      </c>
    </row>
    <row r="7605" spans="1:15" x14ac:dyDescent="0.35">
      <c r="A7605" t="s">
        <v>15227</v>
      </c>
      <c r="B7605" t="s">
        <v>15228</v>
      </c>
      <c r="C7605">
        <v>9.73</v>
      </c>
      <c r="D7605">
        <v>13.1</v>
      </c>
      <c r="E7605">
        <v>6.37</v>
      </c>
      <c r="F7605">
        <v>15.07</v>
      </c>
      <c r="G7605">
        <v>19.38</v>
      </c>
      <c r="H7605">
        <v>1.17</v>
      </c>
      <c r="I7605">
        <v>4.4400000000000004</v>
      </c>
      <c r="J7605">
        <v>1.32</v>
      </c>
      <c r="K7605">
        <v>2.65</v>
      </c>
      <c r="L7605">
        <v>0</v>
      </c>
      <c r="M7605">
        <v>0</v>
      </c>
      <c r="N7605">
        <v>36.51</v>
      </c>
      <c r="O7605">
        <v>27.53</v>
      </c>
    </row>
    <row r="7606" spans="1:15" x14ac:dyDescent="0.35">
      <c r="A7606" t="s">
        <v>15229</v>
      </c>
      <c r="B7606" t="s">
        <v>15230</v>
      </c>
      <c r="C7606">
        <v>9.6999999999999993</v>
      </c>
      <c r="D7606">
        <v>13.07</v>
      </c>
      <c r="E7606">
        <v>6.34</v>
      </c>
      <c r="F7606">
        <v>15.03</v>
      </c>
      <c r="G7606">
        <v>19.34</v>
      </c>
      <c r="H7606">
        <v>1.1499999999999999</v>
      </c>
      <c r="I7606">
        <v>4.4400000000000004</v>
      </c>
      <c r="J7606">
        <v>1.32</v>
      </c>
      <c r="K7606">
        <v>2.64</v>
      </c>
      <c r="L7606">
        <v>0</v>
      </c>
      <c r="M7606">
        <v>0</v>
      </c>
      <c r="N7606">
        <v>37.5</v>
      </c>
      <c r="O7606">
        <v>29.7</v>
      </c>
    </row>
    <row r="7607" spans="1:15" x14ac:dyDescent="0.35">
      <c r="A7607" t="s">
        <v>15231</v>
      </c>
      <c r="B7607" t="s">
        <v>15232</v>
      </c>
      <c r="C7607">
        <v>9.86</v>
      </c>
      <c r="D7607">
        <v>13.27</v>
      </c>
      <c r="E7607">
        <v>6.46</v>
      </c>
      <c r="F7607">
        <v>15.18</v>
      </c>
      <c r="G7607">
        <v>19.489999999999998</v>
      </c>
      <c r="H7607">
        <v>1.26</v>
      </c>
      <c r="I7607">
        <v>4.43</v>
      </c>
      <c r="J7607">
        <v>1.33</v>
      </c>
      <c r="K7607">
        <v>2.66</v>
      </c>
      <c r="L7607">
        <v>0</v>
      </c>
      <c r="M7607">
        <v>0</v>
      </c>
      <c r="N7607">
        <v>27.84</v>
      </c>
      <c r="O7607">
        <v>20.7</v>
      </c>
    </row>
    <row r="7608" spans="1:15" x14ac:dyDescent="0.35">
      <c r="A7608" t="s">
        <v>15233</v>
      </c>
      <c r="B7608" t="s">
        <v>15234</v>
      </c>
      <c r="C7608">
        <v>9.82</v>
      </c>
      <c r="D7608">
        <v>13.27</v>
      </c>
      <c r="E7608">
        <v>6.38</v>
      </c>
      <c r="F7608">
        <v>15.12</v>
      </c>
      <c r="G7608">
        <v>19.46</v>
      </c>
      <c r="H7608">
        <v>1.18</v>
      </c>
      <c r="I7608">
        <v>4.42</v>
      </c>
      <c r="J7608">
        <v>1.32</v>
      </c>
      <c r="K7608">
        <v>2.64</v>
      </c>
      <c r="L7608">
        <v>0</v>
      </c>
      <c r="M7608">
        <v>0</v>
      </c>
      <c r="N7608">
        <v>36.89</v>
      </c>
      <c r="O7608">
        <v>31.21</v>
      </c>
    </row>
    <row r="7609" spans="1:15" x14ac:dyDescent="0.35">
      <c r="A7609" t="s">
        <v>15235</v>
      </c>
      <c r="B7609" t="s">
        <v>15236</v>
      </c>
      <c r="C7609">
        <v>9.7799999999999994</v>
      </c>
      <c r="D7609">
        <v>13.21</v>
      </c>
      <c r="E7609">
        <v>6.37</v>
      </c>
      <c r="F7609">
        <v>15.06</v>
      </c>
      <c r="G7609">
        <v>19.329999999999998</v>
      </c>
      <c r="H7609">
        <v>1.18</v>
      </c>
      <c r="I7609">
        <v>4.3899999999999997</v>
      </c>
      <c r="J7609">
        <v>1.33</v>
      </c>
      <c r="K7609">
        <v>2.66</v>
      </c>
      <c r="L7609">
        <v>0</v>
      </c>
      <c r="M7609">
        <v>0</v>
      </c>
      <c r="N7609">
        <v>36.51</v>
      </c>
      <c r="O7609">
        <v>29.38</v>
      </c>
    </row>
    <row r="7610" spans="1:15" x14ac:dyDescent="0.35">
      <c r="A7610" t="s">
        <v>15237</v>
      </c>
      <c r="B7610" t="s">
        <v>15238</v>
      </c>
      <c r="C7610">
        <v>9.7799999999999994</v>
      </c>
      <c r="D7610">
        <v>13.28</v>
      </c>
      <c r="E7610">
        <v>6.3</v>
      </c>
      <c r="F7610">
        <v>15.06</v>
      </c>
      <c r="G7610">
        <v>19.41</v>
      </c>
      <c r="H7610">
        <v>1.1100000000000001</v>
      </c>
      <c r="I7610">
        <v>4.4000000000000004</v>
      </c>
      <c r="J7610">
        <v>1.32</v>
      </c>
      <c r="K7610">
        <v>2.64</v>
      </c>
      <c r="L7610">
        <v>0</v>
      </c>
      <c r="M7610">
        <v>0</v>
      </c>
      <c r="N7610">
        <v>38.04</v>
      </c>
      <c r="O7610">
        <v>31.88</v>
      </c>
    </row>
    <row r="7611" spans="1:15" x14ac:dyDescent="0.35">
      <c r="A7611" t="s">
        <v>15239</v>
      </c>
      <c r="B7611" t="s">
        <v>15240</v>
      </c>
      <c r="C7611">
        <v>9.7200000000000006</v>
      </c>
      <c r="D7611">
        <v>13.21</v>
      </c>
      <c r="E7611">
        <v>6.26</v>
      </c>
      <c r="F7611">
        <v>14.96</v>
      </c>
      <c r="G7611">
        <v>19.260000000000002</v>
      </c>
      <c r="H7611">
        <v>1.07</v>
      </c>
      <c r="I7611">
        <v>4.37</v>
      </c>
      <c r="J7611">
        <v>1.34</v>
      </c>
      <c r="K7611">
        <v>2.68</v>
      </c>
      <c r="L7611">
        <v>0</v>
      </c>
      <c r="M7611">
        <v>0</v>
      </c>
      <c r="N7611">
        <v>34.74</v>
      </c>
      <c r="O7611">
        <v>28.3</v>
      </c>
    </row>
    <row r="7612" spans="1:15" x14ac:dyDescent="0.35">
      <c r="A7612" t="s">
        <v>15241</v>
      </c>
      <c r="B7612" t="s">
        <v>15242</v>
      </c>
      <c r="C7612">
        <v>9.59</v>
      </c>
      <c r="D7612">
        <v>13.12</v>
      </c>
      <c r="E7612">
        <v>6.11</v>
      </c>
      <c r="F7612">
        <v>14.83</v>
      </c>
      <c r="G7612">
        <v>19.16</v>
      </c>
      <c r="H7612">
        <v>0.93</v>
      </c>
      <c r="I7612">
        <v>4.37</v>
      </c>
      <c r="J7612">
        <v>1.33</v>
      </c>
      <c r="K7612">
        <v>2.67</v>
      </c>
      <c r="L7612">
        <v>0</v>
      </c>
      <c r="M7612">
        <v>0</v>
      </c>
      <c r="N7612">
        <v>39</v>
      </c>
      <c r="O7612">
        <v>32.869999999999997</v>
      </c>
    </row>
    <row r="7613" spans="1:15" x14ac:dyDescent="0.35">
      <c r="A7613" t="s">
        <v>15243</v>
      </c>
      <c r="B7613" t="s">
        <v>15244</v>
      </c>
      <c r="C7613">
        <v>9.57</v>
      </c>
      <c r="D7613">
        <v>13.19</v>
      </c>
      <c r="E7613">
        <v>5.99</v>
      </c>
      <c r="F7613">
        <v>14.77</v>
      </c>
      <c r="G7613">
        <v>19.18</v>
      </c>
      <c r="H7613">
        <v>0.83</v>
      </c>
      <c r="I7613">
        <v>4.3499999999999996</v>
      </c>
      <c r="J7613">
        <v>1.34</v>
      </c>
      <c r="K7613">
        <v>2.68</v>
      </c>
      <c r="L7613">
        <v>0</v>
      </c>
      <c r="M7613">
        <v>0</v>
      </c>
      <c r="N7613">
        <v>30.98</v>
      </c>
      <c r="O7613">
        <v>25.84</v>
      </c>
    </row>
    <row r="7614" spans="1:15" x14ac:dyDescent="0.35">
      <c r="A7614" t="s">
        <v>15245</v>
      </c>
      <c r="B7614" t="s">
        <v>15246</v>
      </c>
      <c r="C7614">
        <v>9.5500000000000007</v>
      </c>
      <c r="D7614">
        <v>13.18</v>
      </c>
      <c r="E7614">
        <v>5.96</v>
      </c>
      <c r="F7614">
        <v>14.78</v>
      </c>
      <c r="G7614">
        <v>19.21</v>
      </c>
      <c r="H7614">
        <v>0.79</v>
      </c>
      <c r="I7614">
        <v>4.37</v>
      </c>
      <c r="J7614">
        <v>1.33</v>
      </c>
      <c r="K7614">
        <v>2.66</v>
      </c>
      <c r="L7614">
        <v>0</v>
      </c>
      <c r="M7614">
        <v>0</v>
      </c>
      <c r="N7614">
        <v>39.58</v>
      </c>
      <c r="O7614">
        <v>33.58</v>
      </c>
    </row>
    <row r="7615" spans="1:15" x14ac:dyDescent="0.35">
      <c r="A7615" t="s">
        <v>15247</v>
      </c>
      <c r="B7615" t="s">
        <v>15248</v>
      </c>
      <c r="C7615">
        <v>9.52</v>
      </c>
      <c r="D7615">
        <v>13.1</v>
      </c>
      <c r="E7615">
        <v>5.98</v>
      </c>
      <c r="F7615">
        <v>14.78</v>
      </c>
      <c r="G7615">
        <v>19.190000000000001</v>
      </c>
      <c r="H7615">
        <v>0.81</v>
      </c>
      <c r="I7615">
        <v>4.38</v>
      </c>
      <c r="J7615">
        <v>1.32</v>
      </c>
      <c r="K7615">
        <v>2.64</v>
      </c>
      <c r="L7615">
        <v>0</v>
      </c>
      <c r="M7615">
        <v>0</v>
      </c>
      <c r="N7615">
        <v>39.35</v>
      </c>
      <c r="O7615">
        <v>34.380000000000003</v>
      </c>
    </row>
    <row r="7616" spans="1:15" x14ac:dyDescent="0.35">
      <c r="A7616" t="s">
        <v>15249</v>
      </c>
      <c r="B7616" t="s">
        <v>15250</v>
      </c>
      <c r="C7616">
        <v>9.6</v>
      </c>
      <c r="D7616">
        <v>13.03</v>
      </c>
      <c r="E7616">
        <v>6.19</v>
      </c>
      <c r="F7616">
        <v>14.9</v>
      </c>
      <c r="G7616">
        <v>19.239999999999998</v>
      </c>
      <c r="H7616">
        <v>1.02</v>
      </c>
      <c r="I7616">
        <v>4.41</v>
      </c>
      <c r="J7616">
        <v>1.31</v>
      </c>
      <c r="K7616">
        <v>2.61</v>
      </c>
      <c r="L7616">
        <v>0</v>
      </c>
      <c r="M7616">
        <v>0</v>
      </c>
      <c r="N7616">
        <v>37.590000000000003</v>
      </c>
      <c r="O7616">
        <v>32.97</v>
      </c>
    </row>
    <row r="7617" spans="1:15" x14ac:dyDescent="0.35">
      <c r="A7617" t="s">
        <v>15251</v>
      </c>
      <c r="B7617" t="s">
        <v>15252</v>
      </c>
      <c r="C7617">
        <v>9.61</v>
      </c>
      <c r="D7617">
        <v>13.03</v>
      </c>
      <c r="E7617">
        <v>6.2</v>
      </c>
      <c r="F7617">
        <v>14.92</v>
      </c>
      <c r="G7617">
        <v>19.27</v>
      </c>
      <c r="H7617">
        <v>1.02</v>
      </c>
      <c r="I7617">
        <v>4.42</v>
      </c>
      <c r="J7617">
        <v>1.3</v>
      </c>
      <c r="K7617">
        <v>2.6</v>
      </c>
      <c r="L7617">
        <v>0</v>
      </c>
      <c r="M7617">
        <v>0</v>
      </c>
      <c r="N7617">
        <v>37</v>
      </c>
      <c r="O7617">
        <v>33</v>
      </c>
    </row>
    <row r="7618" spans="1:15" x14ac:dyDescent="0.35">
      <c r="A7618" t="s">
        <v>15253</v>
      </c>
      <c r="B7618" t="s">
        <v>15254</v>
      </c>
      <c r="C7618">
        <v>9.48</v>
      </c>
      <c r="D7618">
        <v>12.93</v>
      </c>
      <c r="E7618">
        <v>6.06</v>
      </c>
      <c r="F7618">
        <v>14.79</v>
      </c>
      <c r="G7618">
        <v>19.16</v>
      </c>
      <c r="H7618">
        <v>0.9</v>
      </c>
      <c r="I7618">
        <v>4.41</v>
      </c>
      <c r="J7618">
        <v>1.3</v>
      </c>
      <c r="K7618">
        <v>2.6</v>
      </c>
      <c r="L7618">
        <v>0</v>
      </c>
      <c r="M7618">
        <v>0</v>
      </c>
      <c r="N7618">
        <v>39.119999999999997</v>
      </c>
      <c r="O7618">
        <v>35.06</v>
      </c>
    </row>
    <row r="7619" spans="1:15" x14ac:dyDescent="0.35">
      <c r="A7619" t="s">
        <v>15255</v>
      </c>
      <c r="B7619" t="s">
        <v>15256</v>
      </c>
      <c r="C7619">
        <v>9.77</v>
      </c>
      <c r="D7619">
        <v>13.18</v>
      </c>
      <c r="E7619">
        <v>6.37</v>
      </c>
      <c r="F7619">
        <v>15.09</v>
      </c>
      <c r="G7619">
        <v>19.41</v>
      </c>
      <c r="H7619">
        <v>1.17</v>
      </c>
      <c r="I7619">
        <v>4.43</v>
      </c>
      <c r="J7619">
        <v>1.31</v>
      </c>
      <c r="K7619">
        <v>2.63</v>
      </c>
      <c r="L7619">
        <v>0</v>
      </c>
      <c r="M7619">
        <v>0</v>
      </c>
      <c r="N7619">
        <v>36.950000000000003</v>
      </c>
      <c r="O7619">
        <v>31.35</v>
      </c>
    </row>
    <row r="7620" spans="1:15" x14ac:dyDescent="0.35">
      <c r="A7620" t="s">
        <v>15257</v>
      </c>
      <c r="B7620" t="s">
        <v>15258</v>
      </c>
      <c r="C7620">
        <v>9.5</v>
      </c>
      <c r="D7620">
        <v>12.92</v>
      </c>
      <c r="E7620">
        <v>6.09</v>
      </c>
      <c r="F7620">
        <v>14.83</v>
      </c>
      <c r="G7620">
        <v>19.190000000000001</v>
      </c>
      <c r="H7620">
        <v>0.92</v>
      </c>
      <c r="I7620">
        <v>4.4400000000000004</v>
      </c>
      <c r="J7620">
        <v>1.3</v>
      </c>
      <c r="K7620">
        <v>2.61</v>
      </c>
      <c r="L7620">
        <v>0</v>
      </c>
      <c r="M7620">
        <v>0</v>
      </c>
      <c r="N7620">
        <v>38.159999999999997</v>
      </c>
      <c r="O7620">
        <v>32.81</v>
      </c>
    </row>
    <row r="7621" spans="1:15" x14ac:dyDescent="0.35">
      <c r="A7621" t="s">
        <v>15259</v>
      </c>
      <c r="B7621" t="s">
        <v>15260</v>
      </c>
      <c r="C7621">
        <v>9.41</v>
      </c>
      <c r="D7621">
        <v>12.88</v>
      </c>
      <c r="E7621">
        <v>5.94</v>
      </c>
      <c r="F7621">
        <v>14.74</v>
      </c>
      <c r="G7621">
        <v>19.13</v>
      </c>
      <c r="H7621">
        <v>0.79</v>
      </c>
      <c r="I7621">
        <v>4.4400000000000004</v>
      </c>
      <c r="J7621">
        <v>1.3</v>
      </c>
      <c r="K7621">
        <v>2.59</v>
      </c>
      <c r="L7621">
        <v>0</v>
      </c>
      <c r="M7621">
        <v>0</v>
      </c>
      <c r="N7621">
        <v>39.81</v>
      </c>
      <c r="O7621">
        <v>34.630000000000003</v>
      </c>
    </row>
    <row r="7622" spans="1:15" x14ac:dyDescent="0.35">
      <c r="A7622" t="s">
        <v>15261</v>
      </c>
      <c r="B7622" t="s">
        <v>15262</v>
      </c>
      <c r="C7622">
        <v>9.27</v>
      </c>
      <c r="D7622">
        <v>12.74</v>
      </c>
      <c r="E7622">
        <v>5.81</v>
      </c>
      <c r="F7622">
        <v>14.6</v>
      </c>
      <c r="G7622">
        <v>18.97</v>
      </c>
      <c r="H7622">
        <v>0.66</v>
      </c>
      <c r="I7622">
        <v>4.43</v>
      </c>
      <c r="J7622">
        <v>1.3</v>
      </c>
      <c r="K7622">
        <v>2.6</v>
      </c>
      <c r="L7622">
        <v>0</v>
      </c>
      <c r="M7622">
        <v>0</v>
      </c>
      <c r="N7622">
        <v>41.77</v>
      </c>
      <c r="O7622">
        <v>36.630000000000003</v>
      </c>
    </row>
    <row r="7623" spans="1:15" x14ac:dyDescent="0.35">
      <c r="A7623" t="s">
        <v>15263</v>
      </c>
      <c r="B7623" t="s">
        <v>15264</v>
      </c>
      <c r="C7623">
        <v>9.39</v>
      </c>
      <c r="D7623">
        <v>12.79</v>
      </c>
      <c r="E7623">
        <v>6.01</v>
      </c>
      <c r="F7623">
        <v>14.74</v>
      </c>
      <c r="G7623">
        <v>19.05</v>
      </c>
      <c r="H7623">
        <v>0.83</v>
      </c>
      <c r="I7623">
        <v>4.45</v>
      </c>
      <c r="J7623">
        <v>1.31</v>
      </c>
      <c r="K7623">
        <v>2.62</v>
      </c>
      <c r="L7623">
        <v>0</v>
      </c>
      <c r="M7623">
        <v>0</v>
      </c>
      <c r="N7623">
        <v>38.659999999999997</v>
      </c>
      <c r="O7623">
        <v>31.97</v>
      </c>
    </row>
    <row r="7624" spans="1:15" x14ac:dyDescent="0.35">
      <c r="A7624" t="s">
        <v>15265</v>
      </c>
      <c r="B7624" t="s">
        <v>15266</v>
      </c>
      <c r="C7624">
        <v>9.42</v>
      </c>
      <c r="D7624">
        <v>12.79</v>
      </c>
      <c r="E7624">
        <v>6.07</v>
      </c>
      <c r="F7624">
        <v>14.76</v>
      </c>
      <c r="G7624">
        <v>19.05</v>
      </c>
      <c r="H7624">
        <v>0.88</v>
      </c>
      <c r="I7624">
        <v>4.45</v>
      </c>
      <c r="J7624">
        <v>1.32</v>
      </c>
      <c r="K7624">
        <v>2.64</v>
      </c>
      <c r="L7624">
        <v>0</v>
      </c>
      <c r="M7624">
        <v>0</v>
      </c>
      <c r="N7624">
        <v>38.04</v>
      </c>
      <c r="O7624">
        <v>29.59</v>
      </c>
    </row>
    <row r="7625" spans="1:15" x14ac:dyDescent="0.35">
      <c r="A7625" t="s">
        <v>15267</v>
      </c>
      <c r="B7625" t="s">
        <v>15268</v>
      </c>
      <c r="C7625">
        <v>9.4</v>
      </c>
      <c r="D7625">
        <v>12.81</v>
      </c>
      <c r="E7625">
        <v>6.02</v>
      </c>
      <c r="F7625">
        <v>14.75</v>
      </c>
      <c r="G7625">
        <v>19</v>
      </c>
      <c r="H7625">
        <v>0.77</v>
      </c>
      <c r="I7625">
        <v>4.45</v>
      </c>
      <c r="J7625">
        <v>1.32</v>
      </c>
      <c r="K7625">
        <v>2.65</v>
      </c>
      <c r="L7625">
        <v>0</v>
      </c>
      <c r="M7625">
        <v>0</v>
      </c>
      <c r="N7625">
        <v>37.22</v>
      </c>
      <c r="O7625">
        <v>28.81</v>
      </c>
    </row>
    <row r="7626" spans="1:15" x14ac:dyDescent="0.35">
      <c r="A7626" t="s">
        <v>15269</v>
      </c>
      <c r="B7626" t="s">
        <v>15270</v>
      </c>
      <c r="C7626">
        <v>9.44</v>
      </c>
      <c r="D7626">
        <v>12.9</v>
      </c>
      <c r="E7626">
        <v>6</v>
      </c>
      <c r="F7626">
        <v>14.79</v>
      </c>
      <c r="G7626">
        <v>19.04</v>
      </c>
      <c r="H7626">
        <v>0.7</v>
      </c>
      <c r="I7626">
        <v>4.45</v>
      </c>
      <c r="J7626">
        <v>1.32</v>
      </c>
      <c r="K7626">
        <v>2.65</v>
      </c>
      <c r="L7626">
        <v>0</v>
      </c>
      <c r="M7626">
        <v>0</v>
      </c>
      <c r="N7626">
        <v>37.14</v>
      </c>
      <c r="O7626">
        <v>28.83</v>
      </c>
    </row>
    <row r="7627" spans="1:15" x14ac:dyDescent="0.35">
      <c r="A7627" t="s">
        <v>15271</v>
      </c>
      <c r="B7627" t="s">
        <v>15272</v>
      </c>
      <c r="C7627">
        <v>9.34</v>
      </c>
      <c r="D7627">
        <v>12.81</v>
      </c>
      <c r="E7627">
        <v>5.9</v>
      </c>
      <c r="F7627">
        <v>14.68</v>
      </c>
      <c r="G7627">
        <v>18.96</v>
      </c>
      <c r="H7627">
        <v>0.63</v>
      </c>
      <c r="I7627">
        <v>4.45</v>
      </c>
      <c r="J7627">
        <v>1.32</v>
      </c>
      <c r="K7627">
        <v>2.64</v>
      </c>
      <c r="L7627">
        <v>0</v>
      </c>
      <c r="M7627">
        <v>0</v>
      </c>
      <c r="N7627">
        <v>39.18</v>
      </c>
      <c r="O7627">
        <v>30.23</v>
      </c>
    </row>
    <row r="7628" spans="1:15" x14ac:dyDescent="0.35">
      <c r="A7628" t="s">
        <v>15273</v>
      </c>
      <c r="B7628" t="s">
        <v>15274</v>
      </c>
      <c r="C7628">
        <v>9.3699999999999992</v>
      </c>
      <c r="D7628">
        <v>12.81</v>
      </c>
      <c r="E7628">
        <v>5.94</v>
      </c>
      <c r="F7628">
        <v>14.71</v>
      </c>
      <c r="G7628">
        <v>18.989999999999998</v>
      </c>
      <c r="H7628">
        <v>0.71</v>
      </c>
      <c r="I7628">
        <v>4.45</v>
      </c>
      <c r="J7628">
        <v>1.31</v>
      </c>
      <c r="K7628">
        <v>2.63</v>
      </c>
      <c r="L7628">
        <v>0</v>
      </c>
      <c r="M7628">
        <v>0</v>
      </c>
      <c r="N7628">
        <v>38.89</v>
      </c>
      <c r="O7628">
        <v>29.21</v>
      </c>
    </row>
    <row r="7629" spans="1:15" x14ac:dyDescent="0.35">
      <c r="A7629" t="s">
        <v>15275</v>
      </c>
      <c r="B7629" t="s">
        <v>15276</v>
      </c>
      <c r="C7629">
        <v>9.15</v>
      </c>
      <c r="D7629">
        <v>12.59</v>
      </c>
      <c r="E7629">
        <v>5.71</v>
      </c>
      <c r="F7629">
        <v>14.47</v>
      </c>
      <c r="G7629">
        <v>18.78</v>
      </c>
      <c r="H7629">
        <v>0.56000000000000005</v>
      </c>
      <c r="I7629">
        <v>4.43</v>
      </c>
      <c r="J7629">
        <v>1.3</v>
      </c>
      <c r="K7629">
        <v>2.6</v>
      </c>
      <c r="L7629">
        <v>0</v>
      </c>
      <c r="M7629">
        <v>0</v>
      </c>
      <c r="N7629">
        <v>42.62</v>
      </c>
      <c r="O7629">
        <v>34.76</v>
      </c>
    </row>
    <row r="7630" spans="1:15" x14ac:dyDescent="0.35">
      <c r="A7630" t="s">
        <v>15277</v>
      </c>
      <c r="B7630" t="s">
        <v>15278</v>
      </c>
      <c r="C7630">
        <v>9.25</v>
      </c>
      <c r="D7630">
        <v>12.77</v>
      </c>
      <c r="E7630">
        <v>5.75</v>
      </c>
      <c r="F7630">
        <v>14.57</v>
      </c>
      <c r="G7630">
        <v>18.940000000000001</v>
      </c>
      <c r="H7630">
        <v>0.54</v>
      </c>
      <c r="I7630">
        <v>4.43</v>
      </c>
      <c r="J7630">
        <v>1.31</v>
      </c>
      <c r="K7630">
        <v>2.63</v>
      </c>
      <c r="L7630">
        <v>0</v>
      </c>
      <c r="M7630">
        <v>0</v>
      </c>
      <c r="N7630">
        <v>40.770000000000003</v>
      </c>
      <c r="O7630">
        <v>32.67</v>
      </c>
    </row>
    <row r="7631" spans="1:15" x14ac:dyDescent="0.35">
      <c r="A7631" t="s">
        <v>15279</v>
      </c>
      <c r="B7631" t="s">
        <v>15280</v>
      </c>
      <c r="C7631">
        <v>8.64</v>
      </c>
      <c r="D7631">
        <v>12.11</v>
      </c>
      <c r="E7631">
        <v>5.2</v>
      </c>
      <c r="F7631">
        <v>13.76</v>
      </c>
      <c r="G7631">
        <v>20.47</v>
      </c>
      <c r="H7631">
        <v>-0.15</v>
      </c>
      <c r="I7631">
        <v>4.3</v>
      </c>
      <c r="J7631">
        <v>1.95</v>
      </c>
      <c r="K7631">
        <v>3.13</v>
      </c>
      <c r="L7631">
        <v>0</v>
      </c>
      <c r="M7631">
        <v>2.0299999999999998</v>
      </c>
      <c r="N7631">
        <v>41.71</v>
      </c>
      <c r="O7631">
        <v>43.9</v>
      </c>
    </row>
    <row r="7632" spans="1:15" x14ac:dyDescent="0.35">
      <c r="A7632" t="s">
        <v>15281</v>
      </c>
      <c r="B7632" t="s">
        <v>15282</v>
      </c>
      <c r="C7632">
        <v>9.14</v>
      </c>
      <c r="D7632">
        <v>12.77</v>
      </c>
      <c r="E7632">
        <v>5.53</v>
      </c>
      <c r="F7632">
        <v>14.32</v>
      </c>
      <c r="G7632">
        <v>21.14</v>
      </c>
      <c r="H7632">
        <v>0.11</v>
      </c>
      <c r="I7632">
        <v>4.33</v>
      </c>
      <c r="J7632">
        <v>1.92</v>
      </c>
      <c r="K7632">
        <v>3.2</v>
      </c>
      <c r="L7632">
        <v>0</v>
      </c>
      <c r="M7632">
        <v>5.25</v>
      </c>
      <c r="N7632">
        <v>41.31</v>
      </c>
      <c r="O7632">
        <v>39.92</v>
      </c>
    </row>
    <row r="7633" spans="1:15" x14ac:dyDescent="0.35">
      <c r="A7633" t="s">
        <v>15283</v>
      </c>
      <c r="B7633" t="s">
        <v>15284</v>
      </c>
      <c r="C7633">
        <v>9.44</v>
      </c>
      <c r="D7633">
        <v>13.18</v>
      </c>
      <c r="E7633">
        <v>5.71</v>
      </c>
      <c r="F7633">
        <v>14.68</v>
      </c>
      <c r="G7633">
        <v>21.52</v>
      </c>
      <c r="H7633">
        <v>0.2</v>
      </c>
      <c r="I7633">
        <v>4.38</v>
      </c>
      <c r="J7633">
        <v>1.96</v>
      </c>
      <c r="K7633">
        <v>3.41</v>
      </c>
      <c r="L7633">
        <v>0</v>
      </c>
      <c r="M7633">
        <v>6.27</v>
      </c>
      <c r="N7633">
        <v>39.22</v>
      </c>
      <c r="O7633">
        <v>35.32</v>
      </c>
    </row>
    <row r="7634" spans="1:15" x14ac:dyDescent="0.35">
      <c r="A7634" t="s">
        <v>15285</v>
      </c>
      <c r="B7634" t="s">
        <v>15286</v>
      </c>
      <c r="C7634">
        <v>9.6999999999999993</v>
      </c>
      <c r="D7634">
        <v>13.5</v>
      </c>
      <c r="E7634">
        <v>5.86</v>
      </c>
      <c r="F7634">
        <v>14.94</v>
      </c>
      <c r="G7634">
        <v>21.83</v>
      </c>
      <c r="H7634">
        <v>0.37</v>
      </c>
      <c r="I7634">
        <v>4.3899999999999997</v>
      </c>
      <c r="J7634">
        <v>1.94</v>
      </c>
      <c r="K7634">
        <v>3.34</v>
      </c>
      <c r="L7634">
        <v>0</v>
      </c>
      <c r="M7634">
        <v>7</v>
      </c>
      <c r="N7634">
        <v>39</v>
      </c>
      <c r="O7634">
        <v>32.85</v>
      </c>
    </row>
    <row r="7635" spans="1:15" x14ac:dyDescent="0.35">
      <c r="A7635" t="s">
        <v>15287</v>
      </c>
      <c r="B7635" t="s">
        <v>15288</v>
      </c>
      <c r="C7635">
        <v>9.52</v>
      </c>
      <c r="D7635">
        <v>13.29</v>
      </c>
      <c r="E7635">
        <v>5.78</v>
      </c>
      <c r="F7635">
        <v>14.76</v>
      </c>
      <c r="G7635">
        <v>21.64</v>
      </c>
      <c r="H7635">
        <v>0.21</v>
      </c>
      <c r="I7635">
        <v>4.3899999999999997</v>
      </c>
      <c r="J7635">
        <v>1.98</v>
      </c>
      <c r="K7635">
        <v>3.52</v>
      </c>
      <c r="L7635">
        <v>0</v>
      </c>
      <c r="M7635">
        <v>7</v>
      </c>
      <c r="N7635">
        <v>36.9</v>
      </c>
      <c r="O7635">
        <v>34.36</v>
      </c>
    </row>
    <row r="7636" spans="1:15" x14ac:dyDescent="0.35">
      <c r="A7636" t="s">
        <v>15289</v>
      </c>
      <c r="B7636" t="s">
        <v>15290</v>
      </c>
      <c r="C7636">
        <v>8.58</v>
      </c>
      <c r="D7636">
        <v>12.13</v>
      </c>
      <c r="E7636">
        <v>5.04</v>
      </c>
      <c r="F7636">
        <v>13.81</v>
      </c>
      <c r="G7636">
        <v>20.45</v>
      </c>
      <c r="H7636">
        <v>-0.37</v>
      </c>
      <c r="I7636">
        <v>4.3899999999999997</v>
      </c>
      <c r="J7636">
        <v>1.97</v>
      </c>
      <c r="K7636">
        <v>3.43</v>
      </c>
      <c r="L7636">
        <v>0</v>
      </c>
      <c r="M7636">
        <v>2.61</v>
      </c>
      <c r="N7636">
        <v>45.55</v>
      </c>
      <c r="O7636">
        <v>47.97</v>
      </c>
    </row>
    <row r="7637" spans="1:15" x14ac:dyDescent="0.35">
      <c r="A7637" t="s">
        <v>15291</v>
      </c>
      <c r="B7637" t="s">
        <v>15292</v>
      </c>
      <c r="C7637">
        <v>9.2100000000000009</v>
      </c>
      <c r="D7637">
        <v>12.86</v>
      </c>
      <c r="E7637">
        <v>5.38</v>
      </c>
      <c r="F7637">
        <v>14.5</v>
      </c>
      <c r="G7637">
        <v>21.15</v>
      </c>
      <c r="H7637">
        <v>-0.01</v>
      </c>
      <c r="I7637">
        <v>4.43</v>
      </c>
      <c r="J7637">
        <v>1.95</v>
      </c>
      <c r="K7637">
        <v>3.32</v>
      </c>
      <c r="L7637">
        <v>0</v>
      </c>
      <c r="M7637">
        <v>5</v>
      </c>
      <c r="N7637">
        <v>41.04</v>
      </c>
      <c r="O7637">
        <v>40.69</v>
      </c>
    </row>
    <row r="7638" spans="1:15" x14ac:dyDescent="0.35">
      <c r="A7638" t="s">
        <v>15293</v>
      </c>
      <c r="B7638" t="s">
        <v>15294</v>
      </c>
      <c r="C7638">
        <v>9.57</v>
      </c>
      <c r="D7638">
        <v>13.35</v>
      </c>
      <c r="E7638">
        <v>5.77</v>
      </c>
      <c r="F7638">
        <v>14.81</v>
      </c>
      <c r="G7638">
        <v>21.62</v>
      </c>
      <c r="H7638">
        <v>0.18</v>
      </c>
      <c r="I7638">
        <v>4.41</v>
      </c>
      <c r="J7638">
        <v>1.96</v>
      </c>
      <c r="K7638">
        <v>3.41</v>
      </c>
      <c r="L7638">
        <v>0</v>
      </c>
      <c r="M7638">
        <v>7</v>
      </c>
      <c r="N7638">
        <v>37.44</v>
      </c>
      <c r="O7638">
        <v>36.07</v>
      </c>
    </row>
    <row r="7639" spans="1:15" x14ac:dyDescent="0.35">
      <c r="A7639" t="s">
        <v>15295</v>
      </c>
      <c r="B7639" t="s">
        <v>15296</v>
      </c>
      <c r="C7639">
        <v>9.64</v>
      </c>
      <c r="D7639">
        <v>13.46</v>
      </c>
      <c r="E7639">
        <v>5.82</v>
      </c>
      <c r="F7639">
        <v>14.87</v>
      </c>
      <c r="G7639">
        <v>21.73</v>
      </c>
      <c r="H7639">
        <v>0.2</v>
      </c>
      <c r="I7639">
        <v>4.41</v>
      </c>
      <c r="J7639">
        <v>1.97</v>
      </c>
      <c r="K7639">
        <v>3.43</v>
      </c>
      <c r="L7639">
        <v>0</v>
      </c>
      <c r="M7639">
        <v>7</v>
      </c>
      <c r="N7639">
        <v>37</v>
      </c>
      <c r="O7639">
        <v>35</v>
      </c>
    </row>
    <row r="7640" spans="1:15" x14ac:dyDescent="0.35">
      <c r="A7640" t="s">
        <v>15297</v>
      </c>
      <c r="B7640" t="s">
        <v>15298</v>
      </c>
      <c r="C7640">
        <v>9.5</v>
      </c>
      <c r="D7640">
        <v>13.3</v>
      </c>
      <c r="E7640">
        <v>5.74</v>
      </c>
      <c r="F7640">
        <v>14.73</v>
      </c>
      <c r="G7640">
        <v>21.58</v>
      </c>
      <c r="H7640">
        <v>0.13</v>
      </c>
      <c r="I7640">
        <v>4.4000000000000004</v>
      </c>
      <c r="J7640">
        <v>1.97</v>
      </c>
      <c r="K7640">
        <v>3.45</v>
      </c>
      <c r="L7640">
        <v>0</v>
      </c>
      <c r="M7640">
        <v>7</v>
      </c>
      <c r="N7640">
        <v>37</v>
      </c>
      <c r="O7640">
        <v>36.61</v>
      </c>
    </row>
    <row r="7641" spans="1:15" x14ac:dyDescent="0.35">
      <c r="A7641" t="s">
        <v>15299</v>
      </c>
      <c r="B7641" t="s">
        <v>15300</v>
      </c>
      <c r="C7641">
        <v>9.2100000000000009</v>
      </c>
      <c r="D7641">
        <v>12.84</v>
      </c>
      <c r="E7641">
        <v>5.62</v>
      </c>
      <c r="F7641">
        <v>14.46</v>
      </c>
      <c r="G7641">
        <v>21.21</v>
      </c>
      <c r="H7641">
        <v>0</v>
      </c>
      <c r="I7641">
        <v>4.42</v>
      </c>
      <c r="J7641">
        <v>2.02</v>
      </c>
      <c r="K7641">
        <v>3.69</v>
      </c>
      <c r="L7641">
        <v>0</v>
      </c>
      <c r="M7641">
        <v>4.0199999999999996</v>
      </c>
      <c r="N7641">
        <v>38.119999999999997</v>
      </c>
      <c r="O7641">
        <v>38.69</v>
      </c>
    </row>
    <row r="7642" spans="1:15" x14ac:dyDescent="0.35">
      <c r="A7642" t="s">
        <v>15301</v>
      </c>
      <c r="B7642" t="s">
        <v>15302</v>
      </c>
      <c r="C7642">
        <v>9.68</v>
      </c>
      <c r="D7642">
        <v>13.38</v>
      </c>
      <c r="E7642">
        <v>6.01</v>
      </c>
      <c r="F7642">
        <v>14.9</v>
      </c>
      <c r="G7642">
        <v>21.62</v>
      </c>
      <c r="H7642">
        <v>0.34</v>
      </c>
      <c r="I7642">
        <v>4.41</v>
      </c>
      <c r="J7642">
        <v>1.98</v>
      </c>
      <c r="K7642">
        <v>3.61</v>
      </c>
      <c r="L7642">
        <v>0</v>
      </c>
      <c r="M7642">
        <v>3.39</v>
      </c>
      <c r="N7642">
        <v>34.22</v>
      </c>
      <c r="O7642">
        <v>33.71</v>
      </c>
    </row>
    <row r="7643" spans="1:15" x14ac:dyDescent="0.35">
      <c r="A7643" t="s">
        <v>15303</v>
      </c>
      <c r="B7643" t="s">
        <v>15304</v>
      </c>
      <c r="C7643">
        <v>9.7200000000000006</v>
      </c>
      <c r="D7643">
        <v>13.43</v>
      </c>
      <c r="E7643">
        <v>6.04</v>
      </c>
      <c r="F7643">
        <v>14.93</v>
      </c>
      <c r="G7643">
        <v>21.66</v>
      </c>
      <c r="H7643">
        <v>0.37</v>
      </c>
      <c r="I7643">
        <v>4.4000000000000004</v>
      </c>
      <c r="J7643">
        <v>1.98</v>
      </c>
      <c r="K7643">
        <v>3.6</v>
      </c>
      <c r="L7643">
        <v>0</v>
      </c>
      <c r="M7643">
        <v>5.3</v>
      </c>
      <c r="N7643">
        <v>34.42</v>
      </c>
      <c r="O7643">
        <v>32.36</v>
      </c>
    </row>
    <row r="7644" spans="1:15" x14ac:dyDescent="0.35">
      <c r="A7644" t="s">
        <v>15305</v>
      </c>
      <c r="B7644" t="s">
        <v>15306</v>
      </c>
      <c r="C7644">
        <v>9.68</v>
      </c>
      <c r="D7644">
        <v>13.56</v>
      </c>
      <c r="E7644">
        <v>5.75</v>
      </c>
      <c r="F7644">
        <v>15</v>
      </c>
      <c r="G7644">
        <v>22.11</v>
      </c>
      <c r="H7644">
        <v>0.24</v>
      </c>
      <c r="I7644">
        <v>4.4800000000000004</v>
      </c>
      <c r="J7644">
        <v>2.08</v>
      </c>
      <c r="K7644">
        <v>3.79</v>
      </c>
      <c r="L7644">
        <v>0</v>
      </c>
      <c r="M7644">
        <v>6.85</v>
      </c>
      <c r="N7644">
        <v>35.08</v>
      </c>
      <c r="O7644">
        <v>29.29</v>
      </c>
    </row>
    <row r="7645" spans="1:15" x14ac:dyDescent="0.35">
      <c r="A7645" t="s">
        <v>15307</v>
      </c>
      <c r="B7645" t="s">
        <v>15308</v>
      </c>
      <c r="C7645">
        <v>9.7799999999999994</v>
      </c>
      <c r="D7645">
        <v>13.64</v>
      </c>
      <c r="E7645">
        <v>5.92</v>
      </c>
      <c r="F7645">
        <v>15.09</v>
      </c>
      <c r="G7645">
        <v>22.17</v>
      </c>
      <c r="H7645">
        <v>0.3</v>
      </c>
      <c r="I7645">
        <v>4.47</v>
      </c>
      <c r="J7645">
        <v>2.0699999999999998</v>
      </c>
      <c r="K7645">
        <v>3.77</v>
      </c>
      <c r="L7645">
        <v>0</v>
      </c>
      <c r="M7645">
        <v>7</v>
      </c>
      <c r="N7645">
        <v>34.74</v>
      </c>
      <c r="O7645">
        <v>28.36</v>
      </c>
    </row>
    <row r="7646" spans="1:15" x14ac:dyDescent="0.35">
      <c r="A7646" t="s">
        <v>15309</v>
      </c>
      <c r="B7646" t="s">
        <v>15310</v>
      </c>
      <c r="C7646">
        <v>10.08</v>
      </c>
      <c r="D7646">
        <v>13.87</v>
      </c>
      <c r="E7646">
        <v>6.26</v>
      </c>
      <c r="F7646">
        <v>15.34</v>
      </c>
      <c r="G7646">
        <v>22.3</v>
      </c>
      <c r="H7646">
        <v>0.53</v>
      </c>
      <c r="I7646">
        <v>4.45</v>
      </c>
      <c r="J7646">
        <v>2.0499999999999998</v>
      </c>
      <c r="K7646">
        <v>3.7</v>
      </c>
      <c r="L7646">
        <v>0</v>
      </c>
      <c r="M7646">
        <v>7</v>
      </c>
      <c r="N7646">
        <v>34.020000000000003</v>
      </c>
      <c r="O7646">
        <v>28.04</v>
      </c>
    </row>
    <row r="7647" spans="1:15" x14ac:dyDescent="0.35">
      <c r="A7647" t="s">
        <v>15311</v>
      </c>
      <c r="B7647" t="s">
        <v>15312</v>
      </c>
      <c r="C7647">
        <v>10.17</v>
      </c>
      <c r="D7647">
        <v>13.79</v>
      </c>
      <c r="E7647">
        <v>6.49</v>
      </c>
      <c r="F7647">
        <v>15.41</v>
      </c>
      <c r="G7647">
        <v>22.12</v>
      </c>
      <c r="H7647">
        <v>0.73</v>
      </c>
      <c r="I7647">
        <v>4.42</v>
      </c>
      <c r="J7647">
        <v>2.0099999999999998</v>
      </c>
      <c r="K7647">
        <v>3.62</v>
      </c>
      <c r="L7647">
        <v>0</v>
      </c>
      <c r="M7647">
        <v>6.86</v>
      </c>
      <c r="N7647">
        <v>33.049999999999997</v>
      </c>
      <c r="O7647">
        <v>30.02</v>
      </c>
    </row>
    <row r="7648" spans="1:15" x14ac:dyDescent="0.35">
      <c r="A7648" t="s">
        <v>15313</v>
      </c>
      <c r="B7648" t="s">
        <v>15314</v>
      </c>
      <c r="C7648">
        <v>10.38</v>
      </c>
      <c r="D7648">
        <v>13.99</v>
      </c>
      <c r="E7648">
        <v>6.71</v>
      </c>
      <c r="F7648">
        <v>15.63</v>
      </c>
      <c r="G7648">
        <v>22.3</v>
      </c>
      <c r="H7648">
        <v>0.94</v>
      </c>
      <c r="I7648">
        <v>4.42</v>
      </c>
      <c r="J7648">
        <v>1.99</v>
      </c>
      <c r="K7648">
        <v>3.57</v>
      </c>
      <c r="L7648">
        <v>0</v>
      </c>
      <c r="M7648">
        <v>7</v>
      </c>
      <c r="N7648">
        <v>32.18</v>
      </c>
      <c r="O7648">
        <v>30</v>
      </c>
    </row>
    <row r="7649" spans="1:15" x14ac:dyDescent="0.35">
      <c r="A7649" t="s">
        <v>15315</v>
      </c>
      <c r="B7649" t="s">
        <v>15316</v>
      </c>
      <c r="C7649">
        <v>10.43</v>
      </c>
      <c r="D7649">
        <v>14.01</v>
      </c>
      <c r="E7649">
        <v>6.78</v>
      </c>
      <c r="F7649">
        <v>15.68</v>
      </c>
      <c r="G7649">
        <v>22.28</v>
      </c>
      <c r="H7649">
        <v>1</v>
      </c>
      <c r="I7649">
        <v>4.42</v>
      </c>
      <c r="J7649">
        <v>2</v>
      </c>
      <c r="K7649">
        <v>3.59</v>
      </c>
      <c r="L7649">
        <v>0</v>
      </c>
      <c r="M7649">
        <v>7</v>
      </c>
      <c r="N7649">
        <v>32</v>
      </c>
      <c r="O7649">
        <v>29.69</v>
      </c>
    </row>
    <row r="7650" spans="1:15" x14ac:dyDescent="0.35">
      <c r="A7650" t="s">
        <v>15317</v>
      </c>
      <c r="B7650" t="s">
        <v>15318</v>
      </c>
      <c r="C7650">
        <v>10.51</v>
      </c>
      <c r="D7650">
        <v>14.07</v>
      </c>
      <c r="E7650">
        <v>6.86</v>
      </c>
      <c r="F7650">
        <v>15.75</v>
      </c>
      <c r="G7650">
        <v>22.32</v>
      </c>
      <c r="H7650">
        <v>1.06</v>
      </c>
      <c r="I7650">
        <v>4.42</v>
      </c>
      <c r="J7650">
        <v>2</v>
      </c>
      <c r="K7650">
        <v>3.59</v>
      </c>
      <c r="L7650">
        <v>0</v>
      </c>
      <c r="M7650">
        <v>7</v>
      </c>
      <c r="N7650">
        <v>31.84</v>
      </c>
      <c r="O7650">
        <v>28.48</v>
      </c>
    </row>
    <row r="7651" spans="1:15" x14ac:dyDescent="0.35">
      <c r="A7651" t="s">
        <v>15319</v>
      </c>
      <c r="B7651" t="s">
        <v>15320</v>
      </c>
      <c r="C7651">
        <v>10.49</v>
      </c>
      <c r="D7651">
        <v>14.02</v>
      </c>
      <c r="E7651">
        <v>6.86</v>
      </c>
      <c r="F7651">
        <v>15.73</v>
      </c>
      <c r="G7651">
        <v>22.26</v>
      </c>
      <c r="H7651">
        <v>1.05</v>
      </c>
      <c r="I7651">
        <v>4.43</v>
      </c>
      <c r="J7651">
        <v>2</v>
      </c>
      <c r="K7651">
        <v>3.61</v>
      </c>
      <c r="L7651">
        <v>0</v>
      </c>
      <c r="M7651">
        <v>7</v>
      </c>
      <c r="N7651">
        <v>31.94</v>
      </c>
      <c r="O7651">
        <v>29.76</v>
      </c>
    </row>
    <row r="7652" spans="1:15" x14ac:dyDescent="0.35">
      <c r="A7652" t="s">
        <v>15321</v>
      </c>
      <c r="B7652" t="s">
        <v>15322</v>
      </c>
      <c r="C7652">
        <v>10.38</v>
      </c>
      <c r="D7652">
        <v>13.9</v>
      </c>
      <c r="E7652">
        <v>6.77</v>
      </c>
      <c r="F7652">
        <v>15.63</v>
      </c>
      <c r="G7652">
        <v>22.16</v>
      </c>
      <c r="H7652">
        <v>0.96</v>
      </c>
      <c r="I7652">
        <v>4.43</v>
      </c>
      <c r="J7652">
        <v>2</v>
      </c>
      <c r="K7652">
        <v>3.62</v>
      </c>
      <c r="L7652">
        <v>0</v>
      </c>
      <c r="M7652">
        <v>7</v>
      </c>
      <c r="N7652">
        <v>32</v>
      </c>
      <c r="O7652">
        <v>30</v>
      </c>
    </row>
    <row r="7653" spans="1:15" x14ac:dyDescent="0.35">
      <c r="A7653" t="s">
        <v>15323</v>
      </c>
      <c r="B7653" t="s">
        <v>15324</v>
      </c>
      <c r="C7653">
        <v>10.29</v>
      </c>
      <c r="D7653">
        <v>13.81</v>
      </c>
      <c r="E7653">
        <v>6.7</v>
      </c>
      <c r="F7653">
        <v>15.54</v>
      </c>
      <c r="G7653">
        <v>22.08</v>
      </c>
      <c r="H7653">
        <v>0.9</v>
      </c>
      <c r="I7653">
        <v>4.43</v>
      </c>
      <c r="J7653">
        <v>2</v>
      </c>
      <c r="K7653">
        <v>3.62</v>
      </c>
      <c r="L7653">
        <v>0</v>
      </c>
      <c r="M7653">
        <v>7</v>
      </c>
      <c r="N7653">
        <v>32.409999999999997</v>
      </c>
      <c r="O7653">
        <v>30</v>
      </c>
    </row>
    <row r="7654" spans="1:15" x14ac:dyDescent="0.35">
      <c r="A7654" t="s">
        <v>15325</v>
      </c>
      <c r="B7654" t="s">
        <v>15326</v>
      </c>
      <c r="C7654">
        <v>10.16</v>
      </c>
      <c r="D7654">
        <v>13.69</v>
      </c>
      <c r="E7654">
        <v>6.58</v>
      </c>
      <c r="F7654">
        <v>15.41</v>
      </c>
      <c r="G7654">
        <v>21.97</v>
      </c>
      <c r="H7654">
        <v>0.8</v>
      </c>
      <c r="I7654">
        <v>4.42</v>
      </c>
      <c r="J7654">
        <v>2</v>
      </c>
      <c r="K7654">
        <v>3.62</v>
      </c>
      <c r="L7654">
        <v>0</v>
      </c>
      <c r="M7654">
        <v>7</v>
      </c>
      <c r="N7654">
        <v>32.72</v>
      </c>
      <c r="O7654">
        <v>30</v>
      </c>
    </row>
    <row r="7655" spans="1:15" x14ac:dyDescent="0.35">
      <c r="A7655" t="s">
        <v>15327</v>
      </c>
      <c r="B7655" t="s">
        <v>15328</v>
      </c>
      <c r="C7655">
        <v>10.220000000000001</v>
      </c>
      <c r="D7655">
        <v>13.76</v>
      </c>
      <c r="E7655">
        <v>6.61</v>
      </c>
      <c r="F7655">
        <v>15.47</v>
      </c>
      <c r="G7655">
        <v>22.04</v>
      </c>
      <c r="H7655">
        <v>0.84</v>
      </c>
      <c r="I7655">
        <v>4.42</v>
      </c>
      <c r="J7655">
        <v>2</v>
      </c>
      <c r="K7655">
        <v>3.61</v>
      </c>
      <c r="L7655">
        <v>0</v>
      </c>
      <c r="M7655">
        <v>7</v>
      </c>
      <c r="N7655">
        <v>32.450000000000003</v>
      </c>
      <c r="O7655">
        <v>30</v>
      </c>
    </row>
    <row r="7656" spans="1:15" x14ac:dyDescent="0.35">
      <c r="A7656" t="s">
        <v>15329</v>
      </c>
      <c r="B7656" t="s">
        <v>15330</v>
      </c>
      <c r="C7656">
        <v>10.32</v>
      </c>
      <c r="D7656">
        <v>13.85</v>
      </c>
      <c r="E7656">
        <v>6.72</v>
      </c>
      <c r="F7656">
        <v>15.57</v>
      </c>
      <c r="G7656">
        <v>22.11</v>
      </c>
      <c r="H7656">
        <v>0.94</v>
      </c>
      <c r="I7656">
        <v>4.42</v>
      </c>
      <c r="J7656">
        <v>2</v>
      </c>
      <c r="K7656">
        <v>3.6</v>
      </c>
      <c r="L7656">
        <v>0</v>
      </c>
      <c r="M7656">
        <v>7</v>
      </c>
      <c r="N7656">
        <v>32.090000000000003</v>
      </c>
      <c r="O7656">
        <v>30</v>
      </c>
    </row>
    <row r="7657" spans="1:15" x14ac:dyDescent="0.35">
      <c r="A7657" t="s">
        <v>15331</v>
      </c>
      <c r="B7657" t="s">
        <v>15332</v>
      </c>
      <c r="C7657">
        <v>10.39</v>
      </c>
      <c r="D7657">
        <v>13.96</v>
      </c>
      <c r="E7657">
        <v>6.75</v>
      </c>
      <c r="F7657">
        <v>15.64</v>
      </c>
      <c r="G7657">
        <v>22.23</v>
      </c>
      <c r="H7657">
        <v>0.97</v>
      </c>
      <c r="I7657">
        <v>4.43</v>
      </c>
      <c r="J7657">
        <v>1.99</v>
      </c>
      <c r="K7657">
        <v>3.59</v>
      </c>
      <c r="L7657">
        <v>0</v>
      </c>
      <c r="M7657">
        <v>7</v>
      </c>
      <c r="N7657">
        <v>31.84</v>
      </c>
      <c r="O7657">
        <v>27.7</v>
      </c>
    </row>
    <row r="7658" spans="1:15" x14ac:dyDescent="0.35">
      <c r="A7658" t="s">
        <v>15333</v>
      </c>
      <c r="B7658" t="s">
        <v>15334</v>
      </c>
      <c r="C7658">
        <v>10.48</v>
      </c>
      <c r="D7658">
        <v>14.17</v>
      </c>
      <c r="E7658">
        <v>6.71</v>
      </c>
      <c r="F7658">
        <v>15.76</v>
      </c>
      <c r="G7658">
        <v>22.53</v>
      </c>
      <c r="H7658">
        <v>0.95</v>
      </c>
      <c r="I7658">
        <v>4.45</v>
      </c>
      <c r="J7658">
        <v>1.99</v>
      </c>
      <c r="K7658">
        <v>3.58</v>
      </c>
      <c r="L7658">
        <v>0</v>
      </c>
      <c r="M7658">
        <v>7</v>
      </c>
      <c r="N7658">
        <v>32.36</v>
      </c>
      <c r="O7658">
        <v>28.76</v>
      </c>
    </row>
    <row r="7659" spans="1:15" x14ac:dyDescent="0.35">
      <c r="A7659" t="s">
        <v>15335</v>
      </c>
      <c r="B7659" t="s">
        <v>15336</v>
      </c>
      <c r="C7659">
        <v>10.27</v>
      </c>
      <c r="D7659">
        <v>13.88</v>
      </c>
      <c r="E7659">
        <v>6.6</v>
      </c>
      <c r="F7659">
        <v>15.51</v>
      </c>
      <c r="G7659">
        <v>22.16</v>
      </c>
      <c r="H7659">
        <v>0.87</v>
      </c>
      <c r="I7659">
        <v>4.41</v>
      </c>
      <c r="J7659">
        <v>1.99</v>
      </c>
      <c r="K7659">
        <v>3.59</v>
      </c>
      <c r="L7659">
        <v>0</v>
      </c>
      <c r="M7659">
        <v>6.96</v>
      </c>
      <c r="N7659">
        <v>32.69</v>
      </c>
      <c r="O7659">
        <v>29.53</v>
      </c>
    </row>
    <row r="7660" spans="1:15" x14ac:dyDescent="0.35">
      <c r="A7660" t="s">
        <v>15337</v>
      </c>
      <c r="B7660" t="s">
        <v>15338</v>
      </c>
      <c r="C7660">
        <v>10.220000000000001</v>
      </c>
      <c r="D7660">
        <v>13.85</v>
      </c>
      <c r="E7660">
        <v>6.54</v>
      </c>
      <c r="F7660">
        <v>15.47</v>
      </c>
      <c r="G7660">
        <v>22.13</v>
      </c>
      <c r="H7660">
        <v>0.81</v>
      </c>
      <c r="I7660">
        <v>4.42</v>
      </c>
      <c r="J7660">
        <v>1.99</v>
      </c>
      <c r="K7660">
        <v>3.6</v>
      </c>
      <c r="L7660">
        <v>0</v>
      </c>
      <c r="M7660">
        <v>7</v>
      </c>
      <c r="N7660">
        <v>33</v>
      </c>
      <c r="O7660">
        <v>30</v>
      </c>
    </row>
    <row r="7661" spans="1:15" x14ac:dyDescent="0.35">
      <c r="A7661" t="s">
        <v>15339</v>
      </c>
      <c r="B7661" t="s">
        <v>15340</v>
      </c>
      <c r="C7661">
        <v>9.7100000000000009</v>
      </c>
      <c r="D7661">
        <v>13.39</v>
      </c>
      <c r="E7661">
        <v>5.97</v>
      </c>
      <c r="F7661">
        <v>15</v>
      </c>
      <c r="G7661">
        <v>21.68</v>
      </c>
      <c r="H7661">
        <v>0.7</v>
      </c>
      <c r="I7661">
        <v>4.46</v>
      </c>
      <c r="J7661">
        <v>1.76</v>
      </c>
      <c r="K7661">
        <v>3.29</v>
      </c>
      <c r="L7661">
        <v>0</v>
      </c>
      <c r="M7661">
        <v>3</v>
      </c>
      <c r="N7661">
        <v>36</v>
      </c>
      <c r="O7661">
        <v>34.01</v>
      </c>
    </row>
    <row r="7662" spans="1:15" x14ac:dyDescent="0.35">
      <c r="A7662" t="s">
        <v>15341</v>
      </c>
      <c r="B7662" t="s">
        <v>15342</v>
      </c>
      <c r="C7662">
        <v>9.2799999999999994</v>
      </c>
      <c r="D7662">
        <v>12.88</v>
      </c>
      <c r="E7662">
        <v>5.68</v>
      </c>
      <c r="F7662">
        <v>14.53</v>
      </c>
      <c r="G7662">
        <v>21.14</v>
      </c>
      <c r="H7662">
        <v>0.44</v>
      </c>
      <c r="I7662">
        <v>4.42</v>
      </c>
      <c r="J7662">
        <v>1.76</v>
      </c>
      <c r="K7662">
        <v>3.3</v>
      </c>
      <c r="L7662">
        <v>0</v>
      </c>
      <c r="M7662">
        <v>2.65</v>
      </c>
      <c r="N7662">
        <v>37.369999999999997</v>
      </c>
      <c r="O7662">
        <v>37.74</v>
      </c>
    </row>
    <row r="7663" spans="1:15" x14ac:dyDescent="0.35">
      <c r="A7663" t="s">
        <v>15343</v>
      </c>
      <c r="B7663" t="s">
        <v>15344</v>
      </c>
      <c r="C7663">
        <v>9.77</v>
      </c>
      <c r="D7663">
        <v>13.51</v>
      </c>
      <c r="E7663">
        <v>5.95</v>
      </c>
      <c r="F7663">
        <v>15.07</v>
      </c>
      <c r="G7663">
        <v>21.79</v>
      </c>
      <c r="H7663">
        <v>0.69</v>
      </c>
      <c r="I7663">
        <v>4.47</v>
      </c>
      <c r="J7663">
        <v>1.75</v>
      </c>
      <c r="K7663">
        <v>3.29</v>
      </c>
      <c r="L7663">
        <v>0</v>
      </c>
      <c r="M7663">
        <v>3</v>
      </c>
      <c r="N7663">
        <v>36</v>
      </c>
      <c r="O7663">
        <v>33.56</v>
      </c>
    </row>
    <row r="7664" spans="1:15" x14ac:dyDescent="0.35">
      <c r="A7664" t="s">
        <v>15345</v>
      </c>
      <c r="B7664" t="s">
        <v>15346</v>
      </c>
      <c r="C7664">
        <v>9.65</v>
      </c>
      <c r="D7664">
        <v>13.41</v>
      </c>
      <c r="E7664">
        <v>5.86</v>
      </c>
      <c r="F7664">
        <v>14.96</v>
      </c>
      <c r="G7664">
        <v>21.61</v>
      </c>
      <c r="H7664">
        <v>0.56999999999999995</v>
      </c>
      <c r="I7664">
        <v>4.47</v>
      </c>
      <c r="J7664">
        <v>1.76</v>
      </c>
      <c r="K7664">
        <v>3.3</v>
      </c>
      <c r="L7664">
        <v>0</v>
      </c>
      <c r="M7664">
        <v>2.98</v>
      </c>
      <c r="N7664">
        <v>37.36</v>
      </c>
      <c r="O7664">
        <v>34.56</v>
      </c>
    </row>
    <row r="7665" spans="1:15" x14ac:dyDescent="0.35">
      <c r="A7665" t="s">
        <v>15347</v>
      </c>
      <c r="B7665" t="s">
        <v>15348</v>
      </c>
      <c r="C7665">
        <v>9.89</v>
      </c>
      <c r="D7665">
        <v>13.65</v>
      </c>
      <c r="E7665">
        <v>6.12</v>
      </c>
      <c r="F7665">
        <v>15.19</v>
      </c>
      <c r="G7665">
        <v>21.81</v>
      </c>
      <c r="H7665">
        <v>0.76</v>
      </c>
      <c r="I7665">
        <v>4.47</v>
      </c>
      <c r="J7665">
        <v>1.77</v>
      </c>
      <c r="K7665">
        <v>3.32</v>
      </c>
      <c r="L7665">
        <v>0</v>
      </c>
      <c r="M7665">
        <v>3</v>
      </c>
      <c r="N7665">
        <v>36.99</v>
      </c>
      <c r="O7665">
        <v>32.590000000000003</v>
      </c>
    </row>
    <row r="7666" spans="1:15" x14ac:dyDescent="0.35">
      <c r="A7666" t="s">
        <v>15349</v>
      </c>
      <c r="B7666" t="s">
        <v>15350</v>
      </c>
      <c r="C7666">
        <v>9.81</v>
      </c>
      <c r="D7666">
        <v>13.53</v>
      </c>
      <c r="E7666">
        <v>6.11</v>
      </c>
      <c r="F7666">
        <v>15.11</v>
      </c>
      <c r="G7666">
        <v>21.68</v>
      </c>
      <c r="H7666">
        <v>0.73</v>
      </c>
      <c r="I7666">
        <v>4.46</v>
      </c>
      <c r="J7666">
        <v>1.78</v>
      </c>
      <c r="K7666">
        <v>3.33</v>
      </c>
      <c r="L7666">
        <v>0</v>
      </c>
      <c r="M7666">
        <v>3</v>
      </c>
      <c r="N7666">
        <v>37.479999999999997</v>
      </c>
      <c r="O7666">
        <v>33.18</v>
      </c>
    </row>
    <row r="7667" spans="1:15" x14ac:dyDescent="0.35">
      <c r="A7667" t="s">
        <v>15351</v>
      </c>
      <c r="B7667" t="s">
        <v>15352</v>
      </c>
      <c r="C7667">
        <v>9.6199999999999992</v>
      </c>
      <c r="D7667">
        <v>13.28</v>
      </c>
      <c r="E7667">
        <v>5.99</v>
      </c>
      <c r="F7667">
        <v>14.91</v>
      </c>
      <c r="G7667">
        <v>21.46</v>
      </c>
      <c r="H7667">
        <v>0.63</v>
      </c>
      <c r="I7667">
        <v>4.45</v>
      </c>
      <c r="J7667">
        <v>1.78</v>
      </c>
      <c r="K7667">
        <v>3.32</v>
      </c>
      <c r="L7667">
        <v>0</v>
      </c>
      <c r="M7667">
        <v>3</v>
      </c>
      <c r="N7667">
        <v>36.869999999999997</v>
      </c>
      <c r="O7667">
        <v>33.86</v>
      </c>
    </row>
    <row r="7668" spans="1:15" x14ac:dyDescent="0.35">
      <c r="A7668" t="s">
        <v>15353</v>
      </c>
      <c r="B7668" t="s">
        <v>15354</v>
      </c>
      <c r="C7668">
        <v>9.7899999999999991</v>
      </c>
      <c r="D7668">
        <v>13.49</v>
      </c>
      <c r="E7668">
        <v>6.15</v>
      </c>
      <c r="F7668">
        <v>15.09</v>
      </c>
      <c r="G7668">
        <v>21.61</v>
      </c>
      <c r="H7668">
        <v>0.72</v>
      </c>
      <c r="I7668">
        <v>4.46</v>
      </c>
      <c r="J7668">
        <v>1.79</v>
      </c>
      <c r="K7668">
        <v>3.34</v>
      </c>
      <c r="L7668">
        <v>0</v>
      </c>
      <c r="M7668">
        <v>3</v>
      </c>
      <c r="N7668">
        <v>38</v>
      </c>
      <c r="O7668">
        <v>32.33</v>
      </c>
    </row>
    <row r="7669" spans="1:15" x14ac:dyDescent="0.35">
      <c r="A7669" t="s">
        <v>15355</v>
      </c>
      <c r="B7669" t="s">
        <v>15356</v>
      </c>
      <c r="C7669">
        <v>10.050000000000001</v>
      </c>
      <c r="D7669">
        <v>13.78</v>
      </c>
      <c r="E7669">
        <v>6.37</v>
      </c>
      <c r="F7669">
        <v>15.36</v>
      </c>
      <c r="G7669">
        <v>21.87</v>
      </c>
      <c r="H7669">
        <v>0.88</v>
      </c>
      <c r="I7669">
        <v>4.4800000000000004</v>
      </c>
      <c r="J7669">
        <v>1.8</v>
      </c>
      <c r="K7669">
        <v>3.36</v>
      </c>
      <c r="L7669">
        <v>0</v>
      </c>
      <c r="M7669">
        <v>3</v>
      </c>
      <c r="N7669">
        <v>37.049999999999997</v>
      </c>
      <c r="O7669">
        <v>31.44</v>
      </c>
    </row>
    <row r="7670" spans="1:15" x14ac:dyDescent="0.35">
      <c r="A7670" t="s">
        <v>15357</v>
      </c>
      <c r="B7670" t="s">
        <v>15358</v>
      </c>
      <c r="C7670">
        <v>10.029999999999999</v>
      </c>
      <c r="D7670">
        <v>13.7</v>
      </c>
      <c r="E7670">
        <v>6.41</v>
      </c>
      <c r="F7670">
        <v>15.34</v>
      </c>
      <c r="G7670">
        <v>21.79</v>
      </c>
      <c r="H7670">
        <v>0.9</v>
      </c>
      <c r="I7670">
        <v>4.49</v>
      </c>
      <c r="J7670">
        <v>1.8</v>
      </c>
      <c r="K7670">
        <v>3.36</v>
      </c>
      <c r="L7670">
        <v>0</v>
      </c>
      <c r="M7670">
        <v>3</v>
      </c>
      <c r="N7670">
        <v>36.03</v>
      </c>
      <c r="O7670">
        <v>30.92</v>
      </c>
    </row>
    <row r="7671" spans="1:15" x14ac:dyDescent="0.35">
      <c r="A7671" t="s">
        <v>15359</v>
      </c>
      <c r="B7671" t="s">
        <v>15360</v>
      </c>
      <c r="C7671">
        <v>9.93</v>
      </c>
      <c r="D7671">
        <v>13.65</v>
      </c>
      <c r="E7671">
        <v>6.25</v>
      </c>
      <c r="F7671">
        <v>15.24</v>
      </c>
      <c r="G7671">
        <v>21.76</v>
      </c>
      <c r="H7671">
        <v>0.81</v>
      </c>
      <c r="I7671">
        <v>4.4800000000000004</v>
      </c>
      <c r="J7671">
        <v>1.79</v>
      </c>
      <c r="K7671">
        <v>3.34</v>
      </c>
      <c r="L7671">
        <v>0</v>
      </c>
      <c r="M7671">
        <v>3</v>
      </c>
      <c r="N7671">
        <v>38</v>
      </c>
      <c r="O7671">
        <v>31.26</v>
      </c>
    </row>
    <row r="7672" spans="1:15" x14ac:dyDescent="0.35">
      <c r="A7672" t="s">
        <v>15361</v>
      </c>
      <c r="B7672" t="s">
        <v>15362</v>
      </c>
      <c r="C7672">
        <v>10.02</v>
      </c>
      <c r="D7672">
        <v>13.71</v>
      </c>
      <c r="E7672">
        <v>6.35</v>
      </c>
      <c r="F7672">
        <v>15.33</v>
      </c>
      <c r="G7672">
        <v>21.82</v>
      </c>
      <c r="H7672">
        <v>0.89</v>
      </c>
      <c r="I7672">
        <v>4.49</v>
      </c>
      <c r="J7672">
        <v>1.79</v>
      </c>
      <c r="K7672">
        <v>3.35</v>
      </c>
      <c r="L7672">
        <v>0</v>
      </c>
      <c r="M7672">
        <v>3</v>
      </c>
      <c r="N7672">
        <v>36.86</v>
      </c>
      <c r="O7672">
        <v>30.47</v>
      </c>
    </row>
    <row r="7673" spans="1:15" x14ac:dyDescent="0.35">
      <c r="A7673" t="s">
        <v>15363</v>
      </c>
      <c r="B7673" t="s">
        <v>15364</v>
      </c>
      <c r="C7673">
        <v>9.67</v>
      </c>
      <c r="D7673">
        <v>13.46</v>
      </c>
      <c r="E7673">
        <v>5.87</v>
      </c>
      <c r="F7673">
        <v>15</v>
      </c>
      <c r="G7673">
        <v>21.58</v>
      </c>
      <c r="H7673">
        <v>0.51</v>
      </c>
      <c r="I7673">
        <v>4.5</v>
      </c>
      <c r="J7673">
        <v>1.77</v>
      </c>
      <c r="K7673">
        <v>3.33</v>
      </c>
      <c r="L7673">
        <v>0</v>
      </c>
      <c r="M7673">
        <v>2.92</v>
      </c>
      <c r="N7673">
        <v>38.29</v>
      </c>
      <c r="O7673">
        <v>33.54</v>
      </c>
    </row>
    <row r="7674" spans="1:15" x14ac:dyDescent="0.35">
      <c r="A7674" t="s">
        <v>15365</v>
      </c>
      <c r="B7674" t="s">
        <v>15366</v>
      </c>
      <c r="C7674">
        <v>9.81</v>
      </c>
      <c r="D7674">
        <v>13.5</v>
      </c>
      <c r="E7674">
        <v>6.12</v>
      </c>
      <c r="F7674">
        <v>15.19</v>
      </c>
      <c r="G7674">
        <v>21.66</v>
      </c>
      <c r="H7674">
        <v>0.66</v>
      </c>
      <c r="I7674">
        <v>4.55</v>
      </c>
      <c r="J7674">
        <v>1.8</v>
      </c>
      <c r="K7674">
        <v>3.37</v>
      </c>
      <c r="L7674">
        <v>0</v>
      </c>
      <c r="M7674">
        <v>3</v>
      </c>
      <c r="N7674">
        <v>38</v>
      </c>
      <c r="O7674">
        <v>31.9</v>
      </c>
    </row>
    <row r="7675" spans="1:15" x14ac:dyDescent="0.35">
      <c r="A7675" t="s">
        <v>15367</v>
      </c>
      <c r="B7675" t="s">
        <v>15368</v>
      </c>
      <c r="C7675">
        <v>9.82</v>
      </c>
      <c r="D7675">
        <v>13.48</v>
      </c>
      <c r="E7675">
        <v>6.15</v>
      </c>
      <c r="F7675">
        <v>15.2</v>
      </c>
      <c r="G7675">
        <v>21.65</v>
      </c>
      <c r="H7675">
        <v>0.67</v>
      </c>
      <c r="I7675">
        <v>4.55</v>
      </c>
      <c r="J7675">
        <v>1.8</v>
      </c>
      <c r="K7675">
        <v>3.38</v>
      </c>
      <c r="L7675">
        <v>0</v>
      </c>
      <c r="M7675">
        <v>3</v>
      </c>
      <c r="N7675">
        <v>37.78</v>
      </c>
      <c r="O7675">
        <v>32.229999999999997</v>
      </c>
    </row>
    <row r="7676" spans="1:15" x14ac:dyDescent="0.35">
      <c r="A7676" t="s">
        <v>15369</v>
      </c>
      <c r="B7676" t="s">
        <v>15370</v>
      </c>
      <c r="C7676">
        <v>9.82</v>
      </c>
      <c r="D7676">
        <v>13.37</v>
      </c>
      <c r="E7676">
        <v>6.26</v>
      </c>
      <c r="F7676">
        <v>15.23</v>
      </c>
      <c r="G7676">
        <v>21.58</v>
      </c>
      <c r="H7676">
        <v>0.73</v>
      </c>
      <c r="I7676">
        <v>4.58</v>
      </c>
      <c r="J7676">
        <v>1.82</v>
      </c>
      <c r="K7676">
        <v>3.4</v>
      </c>
      <c r="L7676">
        <v>0</v>
      </c>
      <c r="M7676">
        <v>3</v>
      </c>
      <c r="N7676">
        <v>36.28</v>
      </c>
      <c r="O7676">
        <v>32.4</v>
      </c>
    </row>
    <row r="7677" spans="1:15" x14ac:dyDescent="0.35">
      <c r="A7677" t="s">
        <v>15371</v>
      </c>
      <c r="B7677" t="s">
        <v>15372</v>
      </c>
      <c r="C7677">
        <v>9.7799999999999994</v>
      </c>
      <c r="D7677">
        <v>13.34</v>
      </c>
      <c r="E7677">
        <v>6.21</v>
      </c>
      <c r="F7677">
        <v>15.18</v>
      </c>
      <c r="G7677">
        <v>21.53</v>
      </c>
      <c r="H7677">
        <v>0.7</v>
      </c>
      <c r="I7677">
        <v>4.57</v>
      </c>
      <c r="J7677">
        <v>1.82</v>
      </c>
      <c r="K7677">
        <v>3.4</v>
      </c>
      <c r="L7677">
        <v>0</v>
      </c>
      <c r="M7677">
        <v>3</v>
      </c>
      <c r="N7677">
        <v>36.47</v>
      </c>
      <c r="O7677">
        <v>33</v>
      </c>
    </row>
    <row r="7678" spans="1:15" x14ac:dyDescent="0.35">
      <c r="A7678" t="s">
        <v>15373</v>
      </c>
      <c r="B7678" t="s">
        <v>15374</v>
      </c>
      <c r="C7678">
        <v>9.8000000000000007</v>
      </c>
      <c r="D7678">
        <v>13.4</v>
      </c>
      <c r="E7678">
        <v>6.18</v>
      </c>
      <c r="F7678">
        <v>15.19</v>
      </c>
      <c r="G7678">
        <v>21.58</v>
      </c>
      <c r="H7678">
        <v>0.68</v>
      </c>
      <c r="I7678">
        <v>4.5599999999999996</v>
      </c>
      <c r="J7678">
        <v>1.81</v>
      </c>
      <c r="K7678">
        <v>3.39</v>
      </c>
      <c r="L7678">
        <v>0</v>
      </c>
      <c r="M7678">
        <v>3</v>
      </c>
      <c r="N7678">
        <v>37.270000000000003</v>
      </c>
      <c r="O7678">
        <v>32.619999999999997</v>
      </c>
    </row>
    <row r="7679" spans="1:15" x14ac:dyDescent="0.35">
      <c r="A7679" t="s">
        <v>15375</v>
      </c>
      <c r="B7679" t="s">
        <v>15376</v>
      </c>
      <c r="C7679">
        <v>9.77</v>
      </c>
      <c r="D7679">
        <v>13.53</v>
      </c>
      <c r="E7679">
        <v>6.03</v>
      </c>
      <c r="F7679">
        <v>15.13</v>
      </c>
      <c r="G7679">
        <v>21.61</v>
      </c>
      <c r="H7679">
        <v>0.57999999999999996</v>
      </c>
      <c r="I7679">
        <v>4.53</v>
      </c>
      <c r="J7679">
        <v>1.8</v>
      </c>
      <c r="K7679">
        <v>3.39</v>
      </c>
      <c r="L7679">
        <v>0</v>
      </c>
      <c r="M7679">
        <v>3</v>
      </c>
      <c r="N7679">
        <v>37.85</v>
      </c>
      <c r="O7679">
        <v>33.35</v>
      </c>
    </row>
    <row r="7680" spans="1:15" x14ac:dyDescent="0.35">
      <c r="A7680" t="s">
        <v>15377</v>
      </c>
      <c r="B7680" t="s">
        <v>15378</v>
      </c>
      <c r="C7680">
        <v>9.6999999999999993</v>
      </c>
      <c r="D7680">
        <v>13.45</v>
      </c>
      <c r="E7680">
        <v>5.99</v>
      </c>
      <c r="F7680">
        <v>15.05</v>
      </c>
      <c r="G7680">
        <v>21.5</v>
      </c>
      <c r="H7680">
        <v>0.52</v>
      </c>
      <c r="I7680">
        <v>4.53</v>
      </c>
      <c r="J7680">
        <v>1.82</v>
      </c>
      <c r="K7680">
        <v>3.42</v>
      </c>
      <c r="L7680">
        <v>0</v>
      </c>
      <c r="M7680">
        <v>3</v>
      </c>
      <c r="N7680">
        <v>37.89</v>
      </c>
      <c r="O7680">
        <v>35</v>
      </c>
    </row>
    <row r="7681" spans="1:15" x14ac:dyDescent="0.35">
      <c r="A7681" t="s">
        <v>15379</v>
      </c>
      <c r="B7681" t="s">
        <v>15380</v>
      </c>
      <c r="C7681">
        <v>9.7200000000000006</v>
      </c>
      <c r="D7681">
        <v>13.55</v>
      </c>
      <c r="E7681">
        <v>5.93</v>
      </c>
      <c r="F7681">
        <v>15.08</v>
      </c>
      <c r="G7681">
        <v>21.59</v>
      </c>
      <c r="H7681">
        <v>0.47</v>
      </c>
      <c r="I7681">
        <v>4.53</v>
      </c>
      <c r="J7681">
        <v>1.81</v>
      </c>
      <c r="K7681">
        <v>3.42</v>
      </c>
      <c r="L7681">
        <v>0</v>
      </c>
      <c r="M7681">
        <v>3</v>
      </c>
      <c r="N7681">
        <v>38.96</v>
      </c>
      <c r="O7681">
        <v>35</v>
      </c>
    </row>
    <row r="7682" spans="1:15" x14ac:dyDescent="0.35">
      <c r="A7682" t="s">
        <v>15381</v>
      </c>
      <c r="B7682" t="s">
        <v>15382</v>
      </c>
      <c r="C7682">
        <v>9.74</v>
      </c>
      <c r="D7682">
        <v>13.62</v>
      </c>
      <c r="E7682">
        <v>5.89</v>
      </c>
      <c r="F7682">
        <v>15.11</v>
      </c>
      <c r="G7682">
        <v>21.65</v>
      </c>
      <c r="H7682">
        <v>0.46</v>
      </c>
      <c r="I7682">
        <v>4.53</v>
      </c>
      <c r="J7682">
        <v>1.79</v>
      </c>
      <c r="K7682">
        <v>3.39</v>
      </c>
      <c r="L7682">
        <v>0</v>
      </c>
      <c r="M7682">
        <v>3</v>
      </c>
      <c r="N7682">
        <v>38.54</v>
      </c>
      <c r="O7682">
        <v>34</v>
      </c>
    </row>
    <row r="7683" spans="1:15" x14ac:dyDescent="0.35">
      <c r="A7683" t="s">
        <v>15383</v>
      </c>
      <c r="B7683" t="s">
        <v>15384</v>
      </c>
      <c r="C7683">
        <v>9.73</v>
      </c>
      <c r="D7683">
        <v>13.6</v>
      </c>
      <c r="E7683">
        <v>5.9</v>
      </c>
      <c r="F7683">
        <v>15.1</v>
      </c>
      <c r="G7683">
        <v>21.62</v>
      </c>
      <c r="H7683">
        <v>0.45</v>
      </c>
      <c r="I7683">
        <v>4.53</v>
      </c>
      <c r="J7683">
        <v>1.8</v>
      </c>
      <c r="K7683">
        <v>3.41</v>
      </c>
      <c r="L7683">
        <v>0</v>
      </c>
      <c r="M7683">
        <v>3</v>
      </c>
      <c r="N7683">
        <v>38.86</v>
      </c>
      <c r="O7683">
        <v>34.96</v>
      </c>
    </row>
    <row r="7684" spans="1:15" x14ac:dyDescent="0.35">
      <c r="A7684" t="s">
        <v>15385</v>
      </c>
      <c r="B7684" t="s">
        <v>15386</v>
      </c>
      <c r="C7684">
        <v>9.6300000000000008</v>
      </c>
      <c r="D7684">
        <v>13.46</v>
      </c>
      <c r="E7684">
        <v>5.86</v>
      </c>
      <c r="F7684">
        <v>15.03</v>
      </c>
      <c r="G7684">
        <v>21.48</v>
      </c>
      <c r="H7684">
        <v>0.39</v>
      </c>
      <c r="I7684">
        <v>4.5599999999999996</v>
      </c>
      <c r="J7684">
        <v>1.82</v>
      </c>
      <c r="K7684">
        <v>3.44</v>
      </c>
      <c r="L7684">
        <v>0</v>
      </c>
      <c r="M7684">
        <v>3</v>
      </c>
      <c r="N7684">
        <v>40.25</v>
      </c>
      <c r="O7684">
        <v>35.729999999999997</v>
      </c>
    </row>
    <row r="7685" spans="1:15" x14ac:dyDescent="0.35">
      <c r="A7685" t="s">
        <v>15387</v>
      </c>
      <c r="B7685" t="s">
        <v>15388</v>
      </c>
      <c r="C7685">
        <v>9.59</v>
      </c>
      <c r="D7685">
        <v>13.45</v>
      </c>
      <c r="E7685">
        <v>5.77</v>
      </c>
      <c r="F7685">
        <v>15.04</v>
      </c>
      <c r="G7685">
        <v>21.51</v>
      </c>
      <c r="H7685">
        <v>0.3</v>
      </c>
      <c r="I7685">
        <v>4.5999999999999996</v>
      </c>
      <c r="J7685">
        <v>1.8</v>
      </c>
      <c r="K7685">
        <v>3.44</v>
      </c>
      <c r="L7685">
        <v>0</v>
      </c>
      <c r="M7685">
        <v>3</v>
      </c>
      <c r="N7685">
        <v>41.63</v>
      </c>
      <c r="O7685">
        <v>36.409999999999997</v>
      </c>
    </row>
    <row r="7686" spans="1:15" x14ac:dyDescent="0.35">
      <c r="A7686" t="s">
        <v>15389</v>
      </c>
      <c r="B7686" t="s">
        <v>15390</v>
      </c>
      <c r="C7686">
        <v>9.68</v>
      </c>
      <c r="D7686">
        <v>13.55</v>
      </c>
      <c r="E7686">
        <v>5.85</v>
      </c>
      <c r="F7686">
        <v>15.05</v>
      </c>
      <c r="G7686">
        <v>21.56</v>
      </c>
      <c r="H7686">
        <v>0.41</v>
      </c>
      <c r="I7686">
        <v>4.54</v>
      </c>
      <c r="J7686">
        <v>1.8</v>
      </c>
      <c r="K7686">
        <v>3.41</v>
      </c>
      <c r="L7686">
        <v>0</v>
      </c>
      <c r="M7686">
        <v>3</v>
      </c>
      <c r="N7686">
        <v>39.44</v>
      </c>
      <c r="O7686">
        <v>34.99</v>
      </c>
    </row>
    <row r="7687" spans="1:15" x14ac:dyDescent="0.35">
      <c r="A7687" t="s">
        <v>15391</v>
      </c>
      <c r="B7687" t="s">
        <v>15392</v>
      </c>
      <c r="C7687">
        <v>9.2899999999999991</v>
      </c>
      <c r="D7687">
        <v>13.09</v>
      </c>
      <c r="E7687">
        <v>5.53</v>
      </c>
      <c r="F7687">
        <v>14.65</v>
      </c>
      <c r="G7687">
        <v>21.11</v>
      </c>
      <c r="H7687">
        <v>0.14000000000000001</v>
      </c>
      <c r="I7687">
        <v>4.5199999999999996</v>
      </c>
      <c r="J7687">
        <v>1.78</v>
      </c>
      <c r="K7687">
        <v>3.39</v>
      </c>
      <c r="L7687">
        <v>0</v>
      </c>
      <c r="M7687">
        <v>2.54</v>
      </c>
      <c r="N7687">
        <v>42.46</v>
      </c>
      <c r="O7687">
        <v>40.44</v>
      </c>
    </row>
    <row r="7688" spans="1:15" x14ac:dyDescent="0.35">
      <c r="A7688" t="s">
        <v>15393</v>
      </c>
      <c r="B7688" t="s">
        <v>15394</v>
      </c>
      <c r="C7688">
        <v>8.31</v>
      </c>
      <c r="D7688">
        <v>11.83</v>
      </c>
      <c r="E7688">
        <v>4.88</v>
      </c>
      <c r="F7688">
        <v>13.54</v>
      </c>
      <c r="G7688">
        <v>19.91</v>
      </c>
      <c r="H7688">
        <v>-0.36</v>
      </c>
      <c r="I7688">
        <v>4.3899999999999997</v>
      </c>
      <c r="J7688">
        <v>1.75</v>
      </c>
      <c r="K7688">
        <v>3.34</v>
      </c>
      <c r="L7688">
        <v>0</v>
      </c>
      <c r="M7688">
        <v>1.3</v>
      </c>
      <c r="N7688">
        <v>48.66</v>
      </c>
      <c r="O7688">
        <v>54.68</v>
      </c>
    </row>
    <row r="7689" spans="1:15" x14ac:dyDescent="0.35">
      <c r="A7689" t="s">
        <v>15395</v>
      </c>
      <c r="B7689" t="s">
        <v>15396</v>
      </c>
      <c r="C7689">
        <v>10.18</v>
      </c>
      <c r="D7689">
        <v>13.47</v>
      </c>
      <c r="E7689">
        <v>6.92</v>
      </c>
      <c r="F7689">
        <v>15.28</v>
      </c>
      <c r="G7689">
        <v>19.420000000000002</v>
      </c>
      <c r="H7689">
        <v>1.82</v>
      </c>
      <c r="I7689">
        <v>4.2300000000000004</v>
      </c>
      <c r="J7689">
        <v>1.69</v>
      </c>
      <c r="K7689">
        <v>3.66</v>
      </c>
      <c r="L7689">
        <v>0</v>
      </c>
      <c r="M7689">
        <v>0</v>
      </c>
      <c r="N7689">
        <v>25.41</v>
      </c>
      <c r="O7689">
        <v>20.48</v>
      </c>
    </row>
    <row r="7690" spans="1:15" x14ac:dyDescent="0.35">
      <c r="A7690" t="s">
        <v>15397</v>
      </c>
      <c r="B7690" t="s">
        <v>15398</v>
      </c>
      <c r="C7690">
        <v>10.029999999999999</v>
      </c>
      <c r="D7690">
        <v>13.42</v>
      </c>
      <c r="E7690">
        <v>6.68</v>
      </c>
      <c r="F7690">
        <v>15.2</v>
      </c>
      <c r="G7690">
        <v>19.54</v>
      </c>
      <c r="H7690">
        <v>1.56</v>
      </c>
      <c r="I7690">
        <v>4.29</v>
      </c>
      <c r="J7690">
        <v>1.7</v>
      </c>
      <c r="K7690">
        <v>3.7</v>
      </c>
      <c r="L7690">
        <v>0</v>
      </c>
      <c r="M7690">
        <v>0</v>
      </c>
      <c r="N7690">
        <v>28.39</v>
      </c>
      <c r="O7690">
        <v>23.57</v>
      </c>
    </row>
    <row r="7691" spans="1:15" x14ac:dyDescent="0.35">
      <c r="A7691" t="s">
        <v>15399</v>
      </c>
      <c r="B7691" t="s">
        <v>15400</v>
      </c>
      <c r="C7691">
        <v>10.27</v>
      </c>
      <c r="D7691">
        <v>13.68</v>
      </c>
      <c r="E7691">
        <v>6.87</v>
      </c>
      <c r="F7691">
        <v>15.4</v>
      </c>
      <c r="G7691">
        <v>19.7</v>
      </c>
      <c r="H7691">
        <v>1.74</v>
      </c>
      <c r="I7691">
        <v>4.26</v>
      </c>
      <c r="J7691">
        <v>1.69</v>
      </c>
      <c r="K7691">
        <v>3.68</v>
      </c>
      <c r="L7691">
        <v>0</v>
      </c>
      <c r="M7691">
        <v>0</v>
      </c>
      <c r="N7691">
        <v>26.33</v>
      </c>
      <c r="O7691">
        <v>21.7</v>
      </c>
    </row>
    <row r="7692" spans="1:15" x14ac:dyDescent="0.35">
      <c r="A7692" t="s">
        <v>15401</v>
      </c>
      <c r="B7692" t="s">
        <v>15402</v>
      </c>
      <c r="C7692">
        <v>10.26</v>
      </c>
      <c r="D7692">
        <v>13.67</v>
      </c>
      <c r="E7692">
        <v>6.88</v>
      </c>
      <c r="F7692">
        <v>15.39</v>
      </c>
      <c r="G7692">
        <v>19.64</v>
      </c>
      <c r="H7692">
        <v>1.75</v>
      </c>
      <c r="I7692">
        <v>4.25</v>
      </c>
      <c r="J7692">
        <v>1.68</v>
      </c>
      <c r="K7692">
        <v>3.67</v>
      </c>
      <c r="L7692">
        <v>0</v>
      </c>
      <c r="M7692">
        <v>0</v>
      </c>
      <c r="N7692">
        <v>21.16</v>
      </c>
      <c r="O7692">
        <v>16.760000000000002</v>
      </c>
    </row>
    <row r="7693" spans="1:15" x14ac:dyDescent="0.35">
      <c r="A7693" t="s">
        <v>15403</v>
      </c>
      <c r="B7693" t="s">
        <v>15404</v>
      </c>
      <c r="C7693">
        <v>10.29</v>
      </c>
      <c r="D7693">
        <v>13.68</v>
      </c>
      <c r="E7693">
        <v>6.92</v>
      </c>
      <c r="F7693">
        <v>15.4</v>
      </c>
      <c r="G7693">
        <v>19.64</v>
      </c>
      <c r="H7693">
        <v>1.8</v>
      </c>
      <c r="I7693">
        <v>4.24</v>
      </c>
      <c r="J7693">
        <v>1.69</v>
      </c>
      <c r="K7693">
        <v>3.66</v>
      </c>
      <c r="L7693">
        <v>0</v>
      </c>
      <c r="M7693">
        <v>0</v>
      </c>
      <c r="N7693">
        <v>6.88</v>
      </c>
      <c r="O7693">
        <v>5.55</v>
      </c>
    </row>
    <row r="7694" spans="1:15" x14ac:dyDescent="0.35">
      <c r="A7694" t="s">
        <v>15405</v>
      </c>
      <c r="B7694" t="s">
        <v>15406</v>
      </c>
      <c r="C7694">
        <v>10.31</v>
      </c>
      <c r="D7694">
        <v>13.65</v>
      </c>
      <c r="E7694">
        <v>6.98</v>
      </c>
      <c r="F7694">
        <v>15.4</v>
      </c>
      <c r="G7694">
        <v>19.579999999999998</v>
      </c>
      <c r="H7694">
        <v>1.87</v>
      </c>
      <c r="I7694">
        <v>4.22</v>
      </c>
      <c r="J7694">
        <v>1.69</v>
      </c>
      <c r="K7694">
        <v>3.65</v>
      </c>
      <c r="L7694">
        <v>0</v>
      </c>
      <c r="M7694">
        <v>0</v>
      </c>
      <c r="N7694">
        <v>24.06</v>
      </c>
      <c r="O7694">
        <v>19.87</v>
      </c>
    </row>
    <row r="7695" spans="1:15" x14ac:dyDescent="0.35">
      <c r="A7695" t="s">
        <v>15407</v>
      </c>
      <c r="B7695" t="s">
        <v>15408</v>
      </c>
      <c r="C7695">
        <v>10.26</v>
      </c>
      <c r="D7695">
        <v>13.55</v>
      </c>
      <c r="E7695">
        <v>7</v>
      </c>
      <c r="F7695">
        <v>15.34</v>
      </c>
      <c r="G7695">
        <v>19.45</v>
      </c>
      <c r="H7695">
        <v>1.9</v>
      </c>
      <c r="I7695">
        <v>4.21</v>
      </c>
      <c r="J7695">
        <v>1.69</v>
      </c>
      <c r="K7695">
        <v>3.65</v>
      </c>
      <c r="L7695">
        <v>0</v>
      </c>
      <c r="M7695">
        <v>0</v>
      </c>
      <c r="N7695">
        <v>24.79</v>
      </c>
      <c r="O7695">
        <v>19.95</v>
      </c>
    </row>
    <row r="7696" spans="1:15" x14ac:dyDescent="0.35">
      <c r="A7696" t="s">
        <v>15409</v>
      </c>
      <c r="B7696" t="s">
        <v>15410</v>
      </c>
      <c r="C7696">
        <v>10.3</v>
      </c>
      <c r="D7696">
        <v>13.49</v>
      </c>
      <c r="E7696">
        <v>7.13</v>
      </c>
      <c r="F7696">
        <v>15.33</v>
      </c>
      <c r="G7696">
        <v>19.309999999999999</v>
      </c>
      <c r="H7696">
        <v>2.0499999999999998</v>
      </c>
      <c r="I7696">
        <v>4.17</v>
      </c>
      <c r="J7696">
        <v>1.68</v>
      </c>
      <c r="K7696">
        <v>3.61</v>
      </c>
      <c r="L7696">
        <v>0</v>
      </c>
      <c r="M7696">
        <v>0</v>
      </c>
      <c r="N7696">
        <v>20.58</v>
      </c>
      <c r="O7696">
        <v>15.99</v>
      </c>
    </row>
    <row r="7697" spans="1:15" x14ac:dyDescent="0.35">
      <c r="A7697" t="s">
        <v>15411</v>
      </c>
      <c r="B7697" t="s">
        <v>15412</v>
      </c>
      <c r="C7697">
        <v>10.26</v>
      </c>
      <c r="D7697">
        <v>13.42</v>
      </c>
      <c r="E7697">
        <v>7.12</v>
      </c>
      <c r="F7697">
        <v>15.29</v>
      </c>
      <c r="G7697">
        <v>19.239999999999998</v>
      </c>
      <c r="H7697">
        <v>2.04</v>
      </c>
      <c r="I7697">
        <v>4.17</v>
      </c>
      <c r="J7697">
        <v>1.68</v>
      </c>
      <c r="K7697">
        <v>3.6</v>
      </c>
      <c r="L7697">
        <v>0</v>
      </c>
      <c r="M7697">
        <v>0</v>
      </c>
      <c r="N7697">
        <v>23.06</v>
      </c>
      <c r="O7697">
        <v>18.8</v>
      </c>
    </row>
    <row r="7698" spans="1:15" x14ac:dyDescent="0.35">
      <c r="A7698" t="s">
        <v>15413</v>
      </c>
      <c r="B7698" t="s">
        <v>15414</v>
      </c>
      <c r="C7698">
        <v>10.31</v>
      </c>
      <c r="D7698">
        <v>13.48</v>
      </c>
      <c r="E7698">
        <v>7.18</v>
      </c>
      <c r="F7698">
        <v>15.31</v>
      </c>
      <c r="G7698">
        <v>19.27</v>
      </c>
      <c r="H7698">
        <v>2.11</v>
      </c>
      <c r="I7698">
        <v>4.1399999999999997</v>
      </c>
      <c r="J7698">
        <v>1.68</v>
      </c>
      <c r="K7698">
        <v>3.58</v>
      </c>
      <c r="L7698">
        <v>0</v>
      </c>
      <c r="M7698">
        <v>0</v>
      </c>
      <c r="N7698">
        <v>16.510000000000002</v>
      </c>
      <c r="O7698">
        <v>13.13</v>
      </c>
    </row>
    <row r="7699" spans="1:15" x14ac:dyDescent="0.35">
      <c r="A7699" t="s">
        <v>15415</v>
      </c>
      <c r="B7699" t="s">
        <v>15416</v>
      </c>
      <c r="C7699">
        <v>9.82</v>
      </c>
      <c r="D7699">
        <v>12.99</v>
      </c>
      <c r="E7699">
        <v>6.73</v>
      </c>
      <c r="F7699">
        <v>14.91</v>
      </c>
      <c r="G7699">
        <v>18.97</v>
      </c>
      <c r="H7699">
        <v>1.65</v>
      </c>
      <c r="I7699">
        <v>4.22</v>
      </c>
      <c r="J7699">
        <v>1.69</v>
      </c>
      <c r="K7699">
        <v>3.6</v>
      </c>
      <c r="L7699">
        <v>0</v>
      </c>
      <c r="M7699">
        <v>0</v>
      </c>
      <c r="N7699">
        <v>26.05</v>
      </c>
      <c r="O7699">
        <v>21.84</v>
      </c>
    </row>
    <row r="7700" spans="1:15" x14ac:dyDescent="0.35">
      <c r="A7700" t="s">
        <v>15417</v>
      </c>
      <c r="B7700" t="s">
        <v>15418</v>
      </c>
      <c r="C7700">
        <v>10.14</v>
      </c>
      <c r="D7700">
        <v>13.34</v>
      </c>
      <c r="E7700">
        <v>6.99</v>
      </c>
      <c r="F7700">
        <v>15.19</v>
      </c>
      <c r="G7700">
        <v>19.21</v>
      </c>
      <c r="H7700">
        <v>1.9</v>
      </c>
      <c r="I7700">
        <v>4.1900000000000004</v>
      </c>
      <c r="J7700">
        <v>1.69</v>
      </c>
      <c r="K7700">
        <v>3.61</v>
      </c>
      <c r="L7700">
        <v>0</v>
      </c>
      <c r="M7700">
        <v>0</v>
      </c>
      <c r="N7700">
        <v>23.48</v>
      </c>
      <c r="O7700">
        <v>18.62</v>
      </c>
    </row>
    <row r="7701" spans="1:15" x14ac:dyDescent="0.35">
      <c r="A7701" t="s">
        <v>15419</v>
      </c>
      <c r="B7701" t="s">
        <v>15420</v>
      </c>
      <c r="C7701">
        <v>9.75</v>
      </c>
      <c r="D7701">
        <v>12.92</v>
      </c>
      <c r="E7701">
        <v>6.66</v>
      </c>
      <c r="F7701">
        <v>14.86</v>
      </c>
      <c r="G7701">
        <v>18.96</v>
      </c>
      <c r="H7701">
        <v>1.58</v>
      </c>
      <c r="I7701">
        <v>4.24</v>
      </c>
      <c r="J7701">
        <v>1.7</v>
      </c>
      <c r="K7701">
        <v>3.64</v>
      </c>
      <c r="L7701">
        <v>0</v>
      </c>
      <c r="M7701">
        <v>0</v>
      </c>
      <c r="N7701">
        <v>27.11</v>
      </c>
      <c r="O7701">
        <v>23.7</v>
      </c>
    </row>
    <row r="7702" spans="1:15" x14ac:dyDescent="0.35">
      <c r="A7702" t="s">
        <v>15421</v>
      </c>
      <c r="B7702" t="s">
        <v>15422</v>
      </c>
      <c r="C7702">
        <v>9.6</v>
      </c>
      <c r="D7702">
        <v>12.97</v>
      </c>
      <c r="E7702">
        <v>6.3</v>
      </c>
      <c r="F7702">
        <v>14.83</v>
      </c>
      <c r="G7702">
        <v>19.34</v>
      </c>
      <c r="H7702">
        <v>1.2</v>
      </c>
      <c r="I7702">
        <v>4.3499999999999996</v>
      </c>
      <c r="J7702">
        <v>1.72</v>
      </c>
      <c r="K7702">
        <v>3.65</v>
      </c>
      <c r="L7702">
        <v>0</v>
      </c>
      <c r="M7702">
        <v>0</v>
      </c>
      <c r="N7702">
        <v>30.11</v>
      </c>
      <c r="O7702">
        <v>27.68</v>
      </c>
    </row>
    <row r="7703" spans="1:15" x14ac:dyDescent="0.35">
      <c r="A7703" t="s">
        <v>15423</v>
      </c>
      <c r="B7703" t="s">
        <v>15424</v>
      </c>
      <c r="C7703">
        <v>10.1</v>
      </c>
      <c r="D7703">
        <v>13.35</v>
      </c>
      <c r="E7703">
        <v>6.96</v>
      </c>
      <c r="F7703">
        <v>15.03</v>
      </c>
      <c r="G7703">
        <v>19.12</v>
      </c>
      <c r="H7703">
        <v>1.98</v>
      </c>
      <c r="I7703">
        <v>4.07</v>
      </c>
      <c r="J7703">
        <v>1.67</v>
      </c>
      <c r="K7703">
        <v>3.49</v>
      </c>
      <c r="L7703">
        <v>0</v>
      </c>
      <c r="M7703">
        <v>0</v>
      </c>
      <c r="N7703">
        <v>19.48</v>
      </c>
      <c r="O7703">
        <v>16.96</v>
      </c>
    </row>
    <row r="7704" spans="1:15" x14ac:dyDescent="0.35">
      <c r="A7704" t="s">
        <v>15425</v>
      </c>
      <c r="B7704" t="s">
        <v>15426</v>
      </c>
      <c r="C7704">
        <v>9.8699999999999992</v>
      </c>
      <c r="D7704">
        <v>13.17</v>
      </c>
      <c r="E7704">
        <v>6.67</v>
      </c>
      <c r="F7704">
        <v>14.95</v>
      </c>
      <c r="G7704">
        <v>19.14</v>
      </c>
      <c r="H7704">
        <v>1.61</v>
      </c>
      <c r="I7704">
        <v>4.21</v>
      </c>
      <c r="J7704">
        <v>1.69</v>
      </c>
      <c r="K7704">
        <v>3.56</v>
      </c>
      <c r="L7704">
        <v>0</v>
      </c>
      <c r="M7704">
        <v>0</v>
      </c>
      <c r="N7704">
        <v>25.96</v>
      </c>
      <c r="O7704">
        <v>23.07</v>
      </c>
    </row>
    <row r="7705" spans="1:15" x14ac:dyDescent="0.35">
      <c r="A7705" t="s">
        <v>15427</v>
      </c>
      <c r="B7705" t="s">
        <v>15428</v>
      </c>
      <c r="C7705">
        <v>9.73</v>
      </c>
      <c r="D7705">
        <v>13.37</v>
      </c>
      <c r="E7705">
        <v>6.2</v>
      </c>
      <c r="F7705">
        <v>14.84</v>
      </c>
      <c r="G7705">
        <v>19.45</v>
      </c>
      <c r="H7705">
        <v>1.19</v>
      </c>
      <c r="I7705">
        <v>4.22</v>
      </c>
      <c r="J7705">
        <v>1.69</v>
      </c>
      <c r="K7705">
        <v>3.47</v>
      </c>
      <c r="L7705">
        <v>0</v>
      </c>
      <c r="M7705">
        <v>0</v>
      </c>
      <c r="N7705">
        <v>30.21</v>
      </c>
      <c r="O7705">
        <v>28.39</v>
      </c>
    </row>
    <row r="7706" spans="1:15" x14ac:dyDescent="0.35">
      <c r="A7706" t="s">
        <v>15429</v>
      </c>
      <c r="B7706" t="s">
        <v>15430</v>
      </c>
      <c r="C7706">
        <v>8.85</v>
      </c>
      <c r="D7706">
        <v>12.22</v>
      </c>
      <c r="E7706">
        <v>5.6</v>
      </c>
      <c r="F7706">
        <v>14.07</v>
      </c>
      <c r="G7706">
        <v>18.489999999999998</v>
      </c>
      <c r="H7706">
        <v>0.56000000000000005</v>
      </c>
      <c r="I7706">
        <v>4.33</v>
      </c>
      <c r="J7706">
        <v>1.71</v>
      </c>
      <c r="K7706">
        <v>3.43</v>
      </c>
      <c r="L7706">
        <v>0</v>
      </c>
      <c r="M7706">
        <v>0</v>
      </c>
      <c r="N7706">
        <v>37.76</v>
      </c>
      <c r="O7706">
        <v>35.15</v>
      </c>
    </row>
    <row r="7707" spans="1:15" x14ac:dyDescent="0.35">
      <c r="A7707" t="s">
        <v>15431</v>
      </c>
      <c r="B7707" t="s">
        <v>15432</v>
      </c>
      <c r="C7707">
        <v>9.74</v>
      </c>
      <c r="D7707">
        <v>13.43</v>
      </c>
      <c r="E7707">
        <v>6.18</v>
      </c>
      <c r="F7707">
        <v>14.82</v>
      </c>
      <c r="G7707">
        <v>19.48</v>
      </c>
      <c r="H7707">
        <v>1.18</v>
      </c>
      <c r="I7707">
        <v>4.1900000000000004</v>
      </c>
      <c r="J7707">
        <v>1.69</v>
      </c>
      <c r="K7707">
        <v>3.48</v>
      </c>
      <c r="L7707">
        <v>0</v>
      </c>
      <c r="M7707">
        <v>0</v>
      </c>
      <c r="N7707">
        <v>29.98</v>
      </c>
      <c r="O7707">
        <v>29</v>
      </c>
    </row>
    <row r="7708" spans="1:15" x14ac:dyDescent="0.35">
      <c r="A7708" t="s">
        <v>15433</v>
      </c>
      <c r="B7708" t="s">
        <v>15434</v>
      </c>
      <c r="C7708">
        <v>9.85</v>
      </c>
      <c r="D7708">
        <v>13.6</v>
      </c>
      <c r="E7708">
        <v>6.19</v>
      </c>
      <c r="F7708">
        <v>14.94</v>
      </c>
      <c r="G7708">
        <v>19.66</v>
      </c>
      <c r="H7708">
        <v>1.18</v>
      </c>
      <c r="I7708">
        <v>4.21</v>
      </c>
      <c r="J7708">
        <v>1.69</v>
      </c>
      <c r="K7708">
        <v>3.46</v>
      </c>
      <c r="L7708">
        <v>0</v>
      </c>
      <c r="M7708">
        <v>0</v>
      </c>
      <c r="N7708">
        <v>30.5</v>
      </c>
      <c r="O7708">
        <v>29</v>
      </c>
    </row>
    <row r="7709" spans="1:15" x14ac:dyDescent="0.35">
      <c r="A7709" t="s">
        <v>15435</v>
      </c>
      <c r="B7709" t="s">
        <v>15436</v>
      </c>
      <c r="C7709">
        <v>10.02</v>
      </c>
      <c r="D7709">
        <v>13.3</v>
      </c>
      <c r="E7709">
        <v>6.88</v>
      </c>
      <c r="F7709">
        <v>14.95</v>
      </c>
      <c r="G7709">
        <v>19.09</v>
      </c>
      <c r="H7709">
        <v>1.93</v>
      </c>
      <c r="I7709">
        <v>4.07</v>
      </c>
      <c r="J7709">
        <v>1.67</v>
      </c>
      <c r="K7709">
        <v>3.43</v>
      </c>
      <c r="L7709">
        <v>0</v>
      </c>
      <c r="M7709">
        <v>0</v>
      </c>
      <c r="N7709">
        <v>21.68</v>
      </c>
      <c r="O7709">
        <v>19.97</v>
      </c>
    </row>
    <row r="7710" spans="1:15" x14ac:dyDescent="0.35">
      <c r="A7710" t="s">
        <v>15437</v>
      </c>
      <c r="B7710" t="s">
        <v>15438</v>
      </c>
      <c r="C7710">
        <v>10.25</v>
      </c>
      <c r="D7710">
        <v>13.16</v>
      </c>
      <c r="E7710">
        <v>7.41</v>
      </c>
      <c r="F7710">
        <v>15.07</v>
      </c>
      <c r="G7710">
        <v>18.78</v>
      </c>
      <c r="H7710">
        <v>2.5</v>
      </c>
      <c r="I7710">
        <v>3.98</v>
      </c>
      <c r="J7710">
        <v>1.65</v>
      </c>
      <c r="K7710">
        <v>3.38</v>
      </c>
      <c r="L7710">
        <v>0</v>
      </c>
      <c r="M7710">
        <v>0</v>
      </c>
      <c r="N7710">
        <v>14.55</v>
      </c>
      <c r="O7710">
        <v>14.81</v>
      </c>
    </row>
    <row r="7711" spans="1:15" x14ac:dyDescent="0.35">
      <c r="A7711" t="s">
        <v>15439</v>
      </c>
      <c r="B7711" t="s">
        <v>15440</v>
      </c>
      <c r="C7711">
        <v>10.029999999999999</v>
      </c>
      <c r="D7711">
        <v>13.2</v>
      </c>
      <c r="E7711">
        <v>7</v>
      </c>
      <c r="F7711">
        <v>14.95</v>
      </c>
      <c r="G7711">
        <v>18.96</v>
      </c>
      <c r="H7711">
        <v>2.08</v>
      </c>
      <c r="I7711">
        <v>4.0599999999999996</v>
      </c>
      <c r="J7711">
        <v>1.66</v>
      </c>
      <c r="K7711">
        <v>3.39</v>
      </c>
      <c r="L7711">
        <v>0</v>
      </c>
      <c r="M7711">
        <v>0</v>
      </c>
      <c r="N7711">
        <v>20.47</v>
      </c>
      <c r="O7711">
        <v>19.100000000000001</v>
      </c>
    </row>
    <row r="7712" spans="1:15" x14ac:dyDescent="0.35">
      <c r="A7712" t="s">
        <v>15441</v>
      </c>
      <c r="B7712" t="s">
        <v>15442</v>
      </c>
      <c r="C7712">
        <v>9.49</v>
      </c>
      <c r="D7712">
        <v>12.72</v>
      </c>
      <c r="E7712">
        <v>6.36</v>
      </c>
      <c r="F7712">
        <v>14.6</v>
      </c>
      <c r="G7712">
        <v>18.649999999999999</v>
      </c>
      <c r="H7712">
        <v>1.48</v>
      </c>
      <c r="I7712">
        <v>4.22</v>
      </c>
      <c r="J7712">
        <v>1.67</v>
      </c>
      <c r="K7712">
        <v>3.27</v>
      </c>
      <c r="L7712">
        <v>0</v>
      </c>
      <c r="M7712">
        <v>0</v>
      </c>
      <c r="N7712">
        <v>27.02</v>
      </c>
      <c r="O7712">
        <v>24.52</v>
      </c>
    </row>
    <row r="7713" spans="1:15" x14ac:dyDescent="0.35">
      <c r="A7713" t="s">
        <v>15443</v>
      </c>
      <c r="B7713" t="s">
        <v>15444</v>
      </c>
      <c r="C7713">
        <v>10.14</v>
      </c>
      <c r="D7713">
        <v>13.37</v>
      </c>
      <c r="E7713">
        <v>6.96</v>
      </c>
      <c r="F7713">
        <v>15.21</v>
      </c>
      <c r="G7713">
        <v>19.190000000000001</v>
      </c>
      <c r="H7713">
        <v>2.1</v>
      </c>
      <c r="I7713">
        <v>4.1900000000000004</v>
      </c>
      <c r="J7713">
        <v>1.66</v>
      </c>
      <c r="K7713">
        <v>3.25</v>
      </c>
      <c r="L7713">
        <v>0</v>
      </c>
      <c r="M7713">
        <v>0</v>
      </c>
      <c r="N7713">
        <v>21.65</v>
      </c>
      <c r="O7713">
        <v>15.18</v>
      </c>
    </row>
    <row r="7714" spans="1:15" x14ac:dyDescent="0.35">
      <c r="A7714" t="s">
        <v>15445</v>
      </c>
      <c r="B7714" t="s">
        <v>15446</v>
      </c>
      <c r="C7714">
        <v>10.3</v>
      </c>
      <c r="D7714">
        <v>13.37</v>
      </c>
      <c r="E7714">
        <v>7.25</v>
      </c>
      <c r="F7714">
        <v>15.3</v>
      </c>
      <c r="G7714">
        <v>19.079999999999998</v>
      </c>
      <c r="H7714">
        <v>2.42</v>
      </c>
      <c r="I7714">
        <v>4.12</v>
      </c>
      <c r="J7714">
        <v>1.66</v>
      </c>
      <c r="K7714">
        <v>3.24</v>
      </c>
      <c r="L7714">
        <v>0</v>
      </c>
      <c r="M7714">
        <v>0</v>
      </c>
      <c r="N7714">
        <v>19.3</v>
      </c>
      <c r="O7714">
        <v>10.67</v>
      </c>
    </row>
    <row r="7715" spans="1:15" x14ac:dyDescent="0.35">
      <c r="A7715" t="s">
        <v>15447</v>
      </c>
      <c r="B7715" t="s">
        <v>15448</v>
      </c>
      <c r="C7715">
        <v>9.3800000000000008</v>
      </c>
      <c r="D7715">
        <v>13.04</v>
      </c>
      <c r="E7715">
        <v>5.74</v>
      </c>
      <c r="F7715">
        <v>14.67</v>
      </c>
      <c r="G7715">
        <v>21.15</v>
      </c>
      <c r="H7715">
        <v>0.14000000000000001</v>
      </c>
      <c r="I7715">
        <v>4.45</v>
      </c>
      <c r="J7715">
        <v>1.93</v>
      </c>
      <c r="K7715">
        <v>3.56</v>
      </c>
      <c r="L7715">
        <v>0</v>
      </c>
      <c r="M7715">
        <v>3</v>
      </c>
      <c r="N7715">
        <v>40.950000000000003</v>
      </c>
      <c r="O7715">
        <v>36.42</v>
      </c>
    </row>
    <row r="7716" spans="1:15" x14ac:dyDescent="0.35">
      <c r="A7716" t="s">
        <v>15449</v>
      </c>
      <c r="B7716" t="s">
        <v>15450</v>
      </c>
      <c r="C7716">
        <v>9.02</v>
      </c>
      <c r="D7716">
        <v>12.57</v>
      </c>
      <c r="E7716">
        <v>5.48</v>
      </c>
      <c r="F7716">
        <v>14.3</v>
      </c>
      <c r="G7716">
        <v>20.75</v>
      </c>
      <c r="H7716">
        <v>-0.13</v>
      </c>
      <c r="I7716">
        <v>4.4400000000000004</v>
      </c>
      <c r="J7716">
        <v>1.94</v>
      </c>
      <c r="K7716">
        <v>3.57</v>
      </c>
      <c r="L7716">
        <v>0</v>
      </c>
      <c r="M7716">
        <v>2.97</v>
      </c>
      <c r="N7716">
        <v>42.64</v>
      </c>
      <c r="O7716">
        <v>42.35</v>
      </c>
    </row>
    <row r="7717" spans="1:15" x14ac:dyDescent="0.35">
      <c r="A7717" t="s">
        <v>15451</v>
      </c>
      <c r="B7717" t="s">
        <v>15452</v>
      </c>
      <c r="C7717">
        <v>9.86</v>
      </c>
      <c r="D7717">
        <v>13.53</v>
      </c>
      <c r="E7717">
        <v>6.2</v>
      </c>
      <c r="F7717">
        <v>15.23</v>
      </c>
      <c r="G7717">
        <v>21.56</v>
      </c>
      <c r="H7717">
        <v>0.46</v>
      </c>
      <c r="I7717">
        <v>4.5</v>
      </c>
      <c r="J7717">
        <v>1.91</v>
      </c>
      <c r="K7717">
        <v>3.54</v>
      </c>
      <c r="L7717">
        <v>0</v>
      </c>
      <c r="M7717">
        <v>3</v>
      </c>
      <c r="N7717">
        <v>38.57</v>
      </c>
      <c r="O7717">
        <v>32.56</v>
      </c>
    </row>
    <row r="7718" spans="1:15" x14ac:dyDescent="0.35">
      <c r="A7718" t="s">
        <v>15453</v>
      </c>
      <c r="B7718" t="s">
        <v>15454</v>
      </c>
      <c r="C7718">
        <v>10.029999999999999</v>
      </c>
      <c r="D7718">
        <v>13.72</v>
      </c>
      <c r="E7718">
        <v>6.33</v>
      </c>
      <c r="F7718">
        <v>15.42</v>
      </c>
      <c r="G7718">
        <v>21.75</v>
      </c>
      <c r="H7718">
        <v>0.55000000000000004</v>
      </c>
      <c r="I7718">
        <v>4.5199999999999996</v>
      </c>
      <c r="J7718">
        <v>1.91</v>
      </c>
      <c r="K7718">
        <v>3.53</v>
      </c>
      <c r="L7718">
        <v>0</v>
      </c>
      <c r="M7718">
        <v>3</v>
      </c>
      <c r="N7718">
        <v>38.049999999999997</v>
      </c>
      <c r="O7718">
        <v>31.1</v>
      </c>
    </row>
    <row r="7719" spans="1:15" x14ac:dyDescent="0.35">
      <c r="A7719" t="s">
        <v>15455</v>
      </c>
      <c r="B7719" t="s">
        <v>15456</v>
      </c>
      <c r="C7719">
        <v>9.6</v>
      </c>
      <c r="D7719">
        <v>13.27</v>
      </c>
      <c r="E7719">
        <v>5.94</v>
      </c>
      <c r="F7719">
        <v>14.93</v>
      </c>
      <c r="G7719">
        <v>21.34</v>
      </c>
      <c r="H7719">
        <v>0.27</v>
      </c>
      <c r="I7719">
        <v>4.47</v>
      </c>
      <c r="J7719">
        <v>1.92</v>
      </c>
      <c r="K7719">
        <v>3.56</v>
      </c>
      <c r="L7719">
        <v>0</v>
      </c>
      <c r="M7719">
        <v>3</v>
      </c>
      <c r="N7719">
        <v>39.94</v>
      </c>
      <c r="O7719">
        <v>34.65</v>
      </c>
    </row>
    <row r="7720" spans="1:15" x14ac:dyDescent="0.35">
      <c r="A7720" t="s">
        <v>15457</v>
      </c>
      <c r="B7720" t="s">
        <v>15458</v>
      </c>
      <c r="C7720">
        <v>9.59</v>
      </c>
      <c r="D7720">
        <v>13.26</v>
      </c>
      <c r="E7720">
        <v>5.9</v>
      </c>
      <c r="F7720">
        <v>14.92</v>
      </c>
      <c r="G7720">
        <v>21.35</v>
      </c>
      <c r="H7720">
        <v>0.25</v>
      </c>
      <c r="I7720">
        <v>4.4800000000000004</v>
      </c>
      <c r="J7720">
        <v>1.93</v>
      </c>
      <c r="K7720">
        <v>3.56</v>
      </c>
      <c r="L7720">
        <v>0</v>
      </c>
      <c r="M7720">
        <v>3</v>
      </c>
      <c r="N7720">
        <v>40.770000000000003</v>
      </c>
      <c r="O7720">
        <v>35.79</v>
      </c>
    </row>
    <row r="7721" spans="1:15" x14ac:dyDescent="0.35">
      <c r="A7721" t="s">
        <v>15459</v>
      </c>
      <c r="B7721" t="s">
        <v>15460</v>
      </c>
      <c r="C7721">
        <v>9.64</v>
      </c>
      <c r="D7721">
        <v>13.39</v>
      </c>
      <c r="E7721">
        <v>5.84</v>
      </c>
      <c r="F7721">
        <v>14.98</v>
      </c>
      <c r="G7721">
        <v>21.51</v>
      </c>
      <c r="H7721">
        <v>0.28999999999999998</v>
      </c>
      <c r="I7721">
        <v>4.49</v>
      </c>
      <c r="J7721">
        <v>1.92</v>
      </c>
      <c r="K7721">
        <v>3.56</v>
      </c>
      <c r="L7721">
        <v>0</v>
      </c>
      <c r="M7721">
        <v>3</v>
      </c>
      <c r="N7721">
        <v>41.02</v>
      </c>
      <c r="O7721">
        <v>35.67</v>
      </c>
    </row>
    <row r="7722" spans="1:15" x14ac:dyDescent="0.35">
      <c r="A7722" t="s">
        <v>15461</v>
      </c>
      <c r="B7722" t="s">
        <v>15462</v>
      </c>
      <c r="C7722">
        <v>9.58</v>
      </c>
      <c r="D7722">
        <v>13.27</v>
      </c>
      <c r="E7722">
        <v>5.85</v>
      </c>
      <c r="F7722">
        <v>14.91</v>
      </c>
      <c r="G7722">
        <v>21.38</v>
      </c>
      <c r="H7722">
        <v>0.26</v>
      </c>
      <c r="I7722">
        <v>4.4800000000000004</v>
      </c>
      <c r="J7722">
        <v>1.93</v>
      </c>
      <c r="K7722">
        <v>3.56</v>
      </c>
      <c r="L7722">
        <v>0</v>
      </c>
      <c r="M7722">
        <v>3</v>
      </c>
      <c r="N7722">
        <v>41</v>
      </c>
      <c r="O7722">
        <v>36.4</v>
      </c>
    </row>
    <row r="7723" spans="1:15" x14ac:dyDescent="0.35">
      <c r="A7723" t="s">
        <v>15463</v>
      </c>
      <c r="B7723" t="s">
        <v>15464</v>
      </c>
      <c r="C7723">
        <v>9.4600000000000009</v>
      </c>
      <c r="D7723">
        <v>13.13</v>
      </c>
      <c r="E7723">
        <v>5.76</v>
      </c>
      <c r="F7723">
        <v>14.78</v>
      </c>
      <c r="G7723">
        <v>21.26</v>
      </c>
      <c r="H7723">
        <v>0.18</v>
      </c>
      <c r="I7723">
        <v>4.47</v>
      </c>
      <c r="J7723">
        <v>1.93</v>
      </c>
      <c r="K7723">
        <v>3.57</v>
      </c>
      <c r="L7723">
        <v>0</v>
      </c>
      <c r="M7723">
        <v>3</v>
      </c>
      <c r="N7723">
        <v>41.52</v>
      </c>
      <c r="O7723">
        <v>38.06</v>
      </c>
    </row>
    <row r="7724" spans="1:15" x14ac:dyDescent="0.35">
      <c r="A7724" t="s">
        <v>15465</v>
      </c>
      <c r="B7724" t="s">
        <v>15466</v>
      </c>
      <c r="C7724">
        <v>9.58</v>
      </c>
      <c r="D7724">
        <v>13.32</v>
      </c>
      <c r="E7724">
        <v>5.77</v>
      </c>
      <c r="F7724">
        <v>14.91</v>
      </c>
      <c r="G7724">
        <v>21.45</v>
      </c>
      <c r="H7724">
        <v>0.26</v>
      </c>
      <c r="I7724">
        <v>4.4800000000000004</v>
      </c>
      <c r="J7724">
        <v>1.93</v>
      </c>
      <c r="K7724">
        <v>3.57</v>
      </c>
      <c r="L7724">
        <v>0</v>
      </c>
      <c r="M7724">
        <v>3</v>
      </c>
      <c r="N7724">
        <v>41.2</v>
      </c>
      <c r="O7724">
        <v>37.42</v>
      </c>
    </row>
    <row r="7725" spans="1:15" x14ac:dyDescent="0.35">
      <c r="A7725" t="s">
        <v>15467</v>
      </c>
      <c r="B7725" t="s">
        <v>15468</v>
      </c>
      <c r="C7725">
        <v>9.48</v>
      </c>
      <c r="D7725">
        <v>13.17</v>
      </c>
      <c r="E7725">
        <v>5.72</v>
      </c>
      <c r="F7725">
        <v>14.79</v>
      </c>
      <c r="G7725">
        <v>21.32</v>
      </c>
      <c r="H7725">
        <v>0.19</v>
      </c>
      <c r="I7725">
        <v>4.47</v>
      </c>
      <c r="J7725">
        <v>1.94</v>
      </c>
      <c r="K7725">
        <v>3.58</v>
      </c>
      <c r="L7725">
        <v>0</v>
      </c>
      <c r="M7725">
        <v>3</v>
      </c>
      <c r="N7725">
        <v>42</v>
      </c>
      <c r="O7725">
        <v>39</v>
      </c>
    </row>
    <row r="7726" spans="1:15" x14ac:dyDescent="0.35">
      <c r="A7726" t="s">
        <v>15469</v>
      </c>
      <c r="B7726" t="s">
        <v>15470</v>
      </c>
      <c r="C7726">
        <v>8.93</v>
      </c>
      <c r="D7726">
        <v>12.49</v>
      </c>
      <c r="E7726">
        <v>5.41</v>
      </c>
      <c r="F7726">
        <v>14.18</v>
      </c>
      <c r="G7726">
        <v>20.68</v>
      </c>
      <c r="H7726">
        <v>-0.15</v>
      </c>
      <c r="I7726">
        <v>4.41</v>
      </c>
      <c r="J7726">
        <v>1.96</v>
      </c>
      <c r="K7726">
        <v>3.61</v>
      </c>
      <c r="L7726">
        <v>0</v>
      </c>
      <c r="M7726">
        <v>2.88</v>
      </c>
      <c r="N7726">
        <v>42.83</v>
      </c>
      <c r="O7726">
        <v>43.82</v>
      </c>
    </row>
    <row r="7727" spans="1:15" x14ac:dyDescent="0.35">
      <c r="A7727" t="s">
        <v>15471</v>
      </c>
      <c r="B7727" t="s">
        <v>15472</v>
      </c>
      <c r="C7727">
        <v>8.86</v>
      </c>
      <c r="D7727">
        <v>12.35</v>
      </c>
      <c r="E7727">
        <v>5.41</v>
      </c>
      <c r="F7727">
        <v>14.13</v>
      </c>
      <c r="G7727">
        <v>20.6</v>
      </c>
      <c r="H7727">
        <v>-0.16</v>
      </c>
      <c r="I7727">
        <v>4.42</v>
      </c>
      <c r="J7727">
        <v>1.99</v>
      </c>
      <c r="K7727">
        <v>3.67</v>
      </c>
      <c r="L7727">
        <v>0</v>
      </c>
      <c r="M7727">
        <v>2.5099999999999998</v>
      </c>
      <c r="N7727">
        <v>42.1</v>
      </c>
      <c r="O7727">
        <v>44.51</v>
      </c>
    </row>
    <row r="7728" spans="1:15" x14ac:dyDescent="0.35">
      <c r="A7728" t="s">
        <v>15473</v>
      </c>
      <c r="B7728" t="s">
        <v>15474</v>
      </c>
      <c r="C7728">
        <v>9.52</v>
      </c>
      <c r="D7728">
        <v>13.23</v>
      </c>
      <c r="E7728">
        <v>5.75</v>
      </c>
      <c r="F7728">
        <v>14.85</v>
      </c>
      <c r="G7728">
        <v>21.37</v>
      </c>
      <c r="H7728">
        <v>0.23</v>
      </c>
      <c r="I7728">
        <v>4.4800000000000004</v>
      </c>
      <c r="J7728">
        <v>1.93</v>
      </c>
      <c r="K7728">
        <v>3.58</v>
      </c>
      <c r="L7728">
        <v>0</v>
      </c>
      <c r="M7728">
        <v>3</v>
      </c>
      <c r="N7728">
        <v>41.53</v>
      </c>
      <c r="O7728">
        <v>39</v>
      </c>
    </row>
    <row r="7729" spans="1:15" x14ac:dyDescent="0.35">
      <c r="A7729" t="s">
        <v>15475</v>
      </c>
      <c r="B7729" t="s">
        <v>15476</v>
      </c>
      <c r="C7729">
        <v>9.74</v>
      </c>
      <c r="D7729">
        <v>13.39</v>
      </c>
      <c r="E7729">
        <v>6.01</v>
      </c>
      <c r="F7729">
        <v>15.1</v>
      </c>
      <c r="G7729">
        <v>21.53</v>
      </c>
      <c r="H7729">
        <v>0.46</v>
      </c>
      <c r="I7729">
        <v>4.51</v>
      </c>
      <c r="J7729">
        <v>1.93</v>
      </c>
      <c r="K7729">
        <v>3.57</v>
      </c>
      <c r="L7729">
        <v>0</v>
      </c>
      <c r="M7729">
        <v>3</v>
      </c>
      <c r="N7729">
        <v>39.61</v>
      </c>
      <c r="O7729">
        <v>35.86</v>
      </c>
    </row>
    <row r="7730" spans="1:15" x14ac:dyDescent="0.35">
      <c r="A7730" t="s">
        <v>15477</v>
      </c>
      <c r="B7730" t="s">
        <v>15478</v>
      </c>
      <c r="C7730">
        <v>9.73</v>
      </c>
      <c r="D7730">
        <v>13.46</v>
      </c>
      <c r="E7730">
        <v>5.92</v>
      </c>
      <c r="F7730">
        <v>15.08</v>
      </c>
      <c r="G7730">
        <v>21.6</v>
      </c>
      <c r="H7730">
        <v>0.41</v>
      </c>
      <c r="I7730">
        <v>4.51</v>
      </c>
      <c r="J7730">
        <v>1.93</v>
      </c>
      <c r="K7730">
        <v>3.56</v>
      </c>
      <c r="L7730">
        <v>0</v>
      </c>
      <c r="M7730">
        <v>3</v>
      </c>
      <c r="N7730">
        <v>41</v>
      </c>
      <c r="O7730">
        <v>36.56</v>
      </c>
    </row>
    <row r="7731" spans="1:15" x14ac:dyDescent="0.35">
      <c r="A7731" t="s">
        <v>15479</v>
      </c>
      <c r="B7731" t="s">
        <v>15480</v>
      </c>
      <c r="C7731">
        <v>9.76</v>
      </c>
      <c r="D7731">
        <v>13.56</v>
      </c>
      <c r="E7731">
        <v>5.87</v>
      </c>
      <c r="F7731">
        <v>15.11</v>
      </c>
      <c r="G7731">
        <v>21.69</v>
      </c>
      <c r="H7731">
        <v>0.39</v>
      </c>
      <c r="I7731">
        <v>4.51</v>
      </c>
      <c r="J7731">
        <v>1.92</v>
      </c>
      <c r="K7731">
        <v>3.55</v>
      </c>
      <c r="L7731">
        <v>0</v>
      </c>
      <c r="M7731">
        <v>3</v>
      </c>
      <c r="N7731">
        <v>41</v>
      </c>
      <c r="O7731">
        <v>34.96</v>
      </c>
    </row>
    <row r="7732" spans="1:15" x14ac:dyDescent="0.35">
      <c r="A7732" t="s">
        <v>15481</v>
      </c>
      <c r="B7732" t="s">
        <v>15482</v>
      </c>
      <c r="C7732">
        <v>9.85</v>
      </c>
      <c r="D7732">
        <v>13.6</v>
      </c>
      <c r="E7732">
        <v>6</v>
      </c>
      <c r="F7732">
        <v>15.2</v>
      </c>
      <c r="G7732">
        <v>21.74</v>
      </c>
      <c r="H7732">
        <v>0.51</v>
      </c>
      <c r="I7732">
        <v>4.5199999999999996</v>
      </c>
      <c r="J7732">
        <v>1.92</v>
      </c>
      <c r="K7732">
        <v>3.55</v>
      </c>
      <c r="L7732">
        <v>0</v>
      </c>
      <c r="M7732">
        <v>3</v>
      </c>
      <c r="N7732">
        <v>40.299999999999997</v>
      </c>
      <c r="O7732">
        <v>34.549999999999997</v>
      </c>
    </row>
    <row r="7733" spans="1:15" x14ac:dyDescent="0.35">
      <c r="A7733" t="s">
        <v>15483</v>
      </c>
      <c r="B7733" t="s">
        <v>15484</v>
      </c>
      <c r="C7733">
        <v>9.99</v>
      </c>
      <c r="D7733">
        <v>13.79</v>
      </c>
      <c r="E7733">
        <v>6.11</v>
      </c>
      <c r="F7733">
        <v>15.36</v>
      </c>
      <c r="G7733">
        <v>21.91</v>
      </c>
      <c r="H7733">
        <v>0.62</v>
      </c>
      <c r="I7733">
        <v>4.53</v>
      </c>
      <c r="J7733">
        <v>1.91</v>
      </c>
      <c r="K7733">
        <v>3.53</v>
      </c>
      <c r="L7733">
        <v>0</v>
      </c>
      <c r="M7733">
        <v>3</v>
      </c>
      <c r="N7733">
        <v>39.090000000000003</v>
      </c>
      <c r="O7733">
        <v>32.380000000000003</v>
      </c>
    </row>
    <row r="7734" spans="1:15" x14ac:dyDescent="0.35">
      <c r="A7734" t="s">
        <v>15485</v>
      </c>
      <c r="B7734" t="s">
        <v>15486</v>
      </c>
      <c r="C7734">
        <v>9.9600000000000009</v>
      </c>
      <c r="D7734">
        <v>13.84</v>
      </c>
      <c r="E7734">
        <v>6</v>
      </c>
      <c r="F7734">
        <v>15.34</v>
      </c>
      <c r="G7734">
        <v>21.98</v>
      </c>
      <c r="H7734">
        <v>0.54</v>
      </c>
      <c r="I7734">
        <v>4.54</v>
      </c>
      <c r="J7734">
        <v>1.91</v>
      </c>
      <c r="K7734">
        <v>3.53</v>
      </c>
      <c r="L7734">
        <v>0</v>
      </c>
      <c r="M7734">
        <v>3</v>
      </c>
      <c r="N7734">
        <v>40.47</v>
      </c>
      <c r="O7734">
        <v>33.25</v>
      </c>
    </row>
    <row r="7735" spans="1:15" x14ac:dyDescent="0.35">
      <c r="A7735" t="s">
        <v>15487</v>
      </c>
      <c r="B7735" t="s">
        <v>15488</v>
      </c>
      <c r="C7735">
        <v>9.86</v>
      </c>
      <c r="D7735">
        <v>13.73</v>
      </c>
      <c r="E7735">
        <v>5.9</v>
      </c>
      <c r="F7735">
        <v>15.22</v>
      </c>
      <c r="G7735">
        <v>21.86</v>
      </c>
      <c r="H7735">
        <v>0.43</v>
      </c>
      <c r="I7735">
        <v>4.5199999999999996</v>
      </c>
      <c r="J7735">
        <v>1.91</v>
      </c>
      <c r="K7735">
        <v>3.54</v>
      </c>
      <c r="L7735">
        <v>0</v>
      </c>
      <c r="M7735">
        <v>3</v>
      </c>
      <c r="N7735">
        <v>41</v>
      </c>
      <c r="O7735">
        <v>33.82</v>
      </c>
    </row>
    <row r="7736" spans="1:15" x14ac:dyDescent="0.35">
      <c r="A7736" t="s">
        <v>15489</v>
      </c>
      <c r="B7736" t="s">
        <v>15490</v>
      </c>
      <c r="C7736">
        <v>9.9600000000000009</v>
      </c>
      <c r="D7736">
        <v>13.91</v>
      </c>
      <c r="E7736">
        <v>5.92</v>
      </c>
      <c r="F7736">
        <v>15.34</v>
      </c>
      <c r="G7736">
        <v>22.06</v>
      </c>
      <c r="H7736">
        <v>0.48</v>
      </c>
      <c r="I7736">
        <v>4.5599999999999996</v>
      </c>
      <c r="J7736">
        <v>1.9</v>
      </c>
      <c r="K7736">
        <v>3.52</v>
      </c>
      <c r="L7736">
        <v>0</v>
      </c>
      <c r="M7736">
        <v>3</v>
      </c>
      <c r="N7736">
        <v>41</v>
      </c>
      <c r="O7736">
        <v>34.96</v>
      </c>
    </row>
    <row r="7737" spans="1:15" x14ac:dyDescent="0.35">
      <c r="A7737" t="s">
        <v>15491</v>
      </c>
      <c r="B7737" t="s">
        <v>15492</v>
      </c>
      <c r="C7737">
        <v>9.89</v>
      </c>
      <c r="D7737">
        <v>13.8</v>
      </c>
      <c r="E7737">
        <v>5.89</v>
      </c>
      <c r="F7737">
        <v>15.26</v>
      </c>
      <c r="G7737">
        <v>21.94</v>
      </c>
      <c r="H7737">
        <v>0.42</v>
      </c>
      <c r="I7737">
        <v>4.54</v>
      </c>
      <c r="J7737">
        <v>1.91</v>
      </c>
      <c r="K7737">
        <v>3.54</v>
      </c>
      <c r="L7737">
        <v>0</v>
      </c>
      <c r="M7737">
        <v>3</v>
      </c>
      <c r="N7737">
        <v>41</v>
      </c>
      <c r="O7737">
        <v>34.64</v>
      </c>
    </row>
    <row r="7738" spans="1:15" x14ac:dyDescent="0.35">
      <c r="A7738" t="s">
        <v>15493</v>
      </c>
      <c r="B7738" t="s">
        <v>15494</v>
      </c>
      <c r="C7738">
        <v>9.43</v>
      </c>
      <c r="D7738">
        <v>13.2</v>
      </c>
      <c r="E7738">
        <v>5.64</v>
      </c>
      <c r="F7738">
        <v>14.92</v>
      </c>
      <c r="G7738">
        <v>20.87</v>
      </c>
      <c r="H7738">
        <v>0.22</v>
      </c>
      <c r="I7738">
        <v>4.58</v>
      </c>
      <c r="J7738">
        <v>1.76</v>
      </c>
      <c r="K7738">
        <v>3.47</v>
      </c>
      <c r="L7738">
        <v>0</v>
      </c>
      <c r="M7738">
        <v>2.2799999999999998</v>
      </c>
      <c r="N7738">
        <v>42.86</v>
      </c>
      <c r="O7738">
        <v>36.79</v>
      </c>
    </row>
    <row r="7739" spans="1:15" x14ac:dyDescent="0.35">
      <c r="A7739" t="s">
        <v>15495</v>
      </c>
      <c r="B7739" t="s">
        <v>15496</v>
      </c>
      <c r="C7739">
        <v>9</v>
      </c>
      <c r="D7739">
        <v>12.71</v>
      </c>
      <c r="E7739">
        <v>5.3</v>
      </c>
      <c r="F7739">
        <v>14.5</v>
      </c>
      <c r="G7739">
        <v>20.53</v>
      </c>
      <c r="H7739">
        <v>-0.06</v>
      </c>
      <c r="I7739">
        <v>4.58</v>
      </c>
      <c r="J7739">
        <v>1.78</v>
      </c>
      <c r="K7739">
        <v>3.49</v>
      </c>
      <c r="L7739">
        <v>0</v>
      </c>
      <c r="M7739">
        <v>1.65</v>
      </c>
      <c r="N7739">
        <v>45.66</v>
      </c>
      <c r="O7739">
        <v>42.95</v>
      </c>
    </row>
    <row r="7740" spans="1:15" x14ac:dyDescent="0.35">
      <c r="A7740" t="s">
        <v>15497</v>
      </c>
      <c r="B7740" t="s">
        <v>15498</v>
      </c>
      <c r="C7740">
        <v>9.58</v>
      </c>
      <c r="D7740">
        <v>13.43</v>
      </c>
      <c r="E7740">
        <v>5.69</v>
      </c>
      <c r="F7740">
        <v>15.11</v>
      </c>
      <c r="G7740">
        <v>21.19</v>
      </c>
      <c r="H7740">
        <v>0.3</v>
      </c>
      <c r="I7740">
        <v>4.6100000000000003</v>
      </c>
      <c r="J7740">
        <v>1.77</v>
      </c>
      <c r="K7740">
        <v>3.48</v>
      </c>
      <c r="L7740">
        <v>0</v>
      </c>
      <c r="M7740">
        <v>3</v>
      </c>
      <c r="N7740">
        <v>42.43</v>
      </c>
      <c r="O7740">
        <v>36</v>
      </c>
    </row>
    <row r="7741" spans="1:15" x14ac:dyDescent="0.35">
      <c r="A7741" t="s">
        <v>15499</v>
      </c>
      <c r="B7741" t="s">
        <v>15500</v>
      </c>
      <c r="C7741">
        <v>9.52</v>
      </c>
      <c r="D7741">
        <v>13.35</v>
      </c>
      <c r="E7741">
        <v>5.65</v>
      </c>
      <c r="F7741">
        <v>15.05</v>
      </c>
      <c r="G7741">
        <v>21.17</v>
      </c>
      <c r="H7741">
        <v>0.26</v>
      </c>
      <c r="I7741">
        <v>4.62</v>
      </c>
      <c r="J7741">
        <v>1.78</v>
      </c>
      <c r="K7741">
        <v>3.5</v>
      </c>
      <c r="L7741">
        <v>0</v>
      </c>
      <c r="M7741">
        <v>3</v>
      </c>
      <c r="N7741">
        <v>42.92</v>
      </c>
      <c r="O7741">
        <v>36.35</v>
      </c>
    </row>
    <row r="7742" spans="1:15" x14ac:dyDescent="0.35">
      <c r="A7742" t="s">
        <v>15501</v>
      </c>
      <c r="B7742" t="s">
        <v>15502</v>
      </c>
      <c r="C7742">
        <v>9.3800000000000008</v>
      </c>
      <c r="D7742">
        <v>13.24</v>
      </c>
      <c r="E7742">
        <v>5.51</v>
      </c>
      <c r="F7742">
        <v>14.97</v>
      </c>
      <c r="G7742">
        <v>21.31</v>
      </c>
      <c r="H7742">
        <v>0.12</v>
      </c>
      <c r="I7742">
        <v>4.68</v>
      </c>
      <c r="J7742">
        <v>1.8</v>
      </c>
      <c r="K7742">
        <v>3.51</v>
      </c>
      <c r="L7742">
        <v>0</v>
      </c>
      <c r="M7742">
        <v>2.75</v>
      </c>
      <c r="N7742">
        <v>44.31</v>
      </c>
      <c r="O7742">
        <v>38.85</v>
      </c>
    </row>
    <row r="7743" spans="1:15" x14ac:dyDescent="0.35">
      <c r="A7743" t="s">
        <v>15503</v>
      </c>
      <c r="B7743" t="s">
        <v>15504</v>
      </c>
      <c r="C7743">
        <v>9.8000000000000007</v>
      </c>
      <c r="D7743">
        <v>13.66</v>
      </c>
      <c r="E7743">
        <v>5.9</v>
      </c>
      <c r="F7743">
        <v>15.32</v>
      </c>
      <c r="G7743">
        <v>21.38</v>
      </c>
      <c r="H7743">
        <v>0.47</v>
      </c>
      <c r="I7743">
        <v>4.62</v>
      </c>
      <c r="J7743">
        <v>1.78</v>
      </c>
      <c r="K7743">
        <v>3.5</v>
      </c>
      <c r="L7743">
        <v>0</v>
      </c>
      <c r="M7743">
        <v>3</v>
      </c>
      <c r="N7743">
        <v>41.09</v>
      </c>
      <c r="O7743">
        <v>35.36</v>
      </c>
    </row>
    <row r="7744" spans="1:15" x14ac:dyDescent="0.35">
      <c r="A7744" t="s">
        <v>15505</v>
      </c>
      <c r="B7744" t="s">
        <v>15506</v>
      </c>
      <c r="C7744">
        <v>9.58</v>
      </c>
      <c r="D7744">
        <v>13.34</v>
      </c>
      <c r="E7744">
        <v>5.82</v>
      </c>
      <c r="F7744">
        <v>15.08</v>
      </c>
      <c r="G7744">
        <v>21.03</v>
      </c>
      <c r="H7744">
        <v>0.39</v>
      </c>
      <c r="I7744">
        <v>4.5999999999999996</v>
      </c>
      <c r="J7744">
        <v>1.78</v>
      </c>
      <c r="K7744">
        <v>3.51</v>
      </c>
      <c r="L7744">
        <v>0</v>
      </c>
      <c r="M7744">
        <v>2.1800000000000002</v>
      </c>
      <c r="N7744">
        <v>42.04</v>
      </c>
      <c r="O7744">
        <v>36.450000000000003</v>
      </c>
    </row>
    <row r="7745" spans="1:15" x14ac:dyDescent="0.35">
      <c r="A7745" t="s">
        <v>15507</v>
      </c>
      <c r="B7745" t="s">
        <v>15508</v>
      </c>
      <c r="C7745">
        <v>9.9</v>
      </c>
      <c r="D7745">
        <v>13.67</v>
      </c>
      <c r="E7745">
        <v>6.14</v>
      </c>
      <c r="F7745">
        <v>15.33</v>
      </c>
      <c r="G7745">
        <v>20.98</v>
      </c>
      <c r="H7745">
        <v>0.66</v>
      </c>
      <c r="I7745">
        <v>4.53</v>
      </c>
      <c r="J7745">
        <v>1.74</v>
      </c>
      <c r="K7745">
        <v>3.46</v>
      </c>
      <c r="L7745">
        <v>0</v>
      </c>
      <c r="M7745">
        <v>1.06</v>
      </c>
      <c r="N7745">
        <v>40</v>
      </c>
      <c r="O7745">
        <v>33.99</v>
      </c>
    </row>
    <row r="7746" spans="1:15" x14ac:dyDescent="0.35">
      <c r="A7746" t="s">
        <v>15509</v>
      </c>
      <c r="B7746" t="s">
        <v>15510</v>
      </c>
      <c r="C7746">
        <v>9.8699999999999992</v>
      </c>
      <c r="D7746">
        <v>13.64</v>
      </c>
      <c r="E7746">
        <v>6.07</v>
      </c>
      <c r="F7746">
        <v>15.33</v>
      </c>
      <c r="G7746">
        <v>21.09</v>
      </c>
      <c r="H7746">
        <v>0.6</v>
      </c>
      <c r="I7746">
        <v>4.5599999999999996</v>
      </c>
      <c r="J7746">
        <v>1.75</v>
      </c>
      <c r="K7746">
        <v>3.47</v>
      </c>
      <c r="L7746">
        <v>0</v>
      </c>
      <c r="M7746">
        <v>2.0499999999999998</v>
      </c>
      <c r="N7746">
        <v>40.229999999999997</v>
      </c>
      <c r="O7746">
        <v>34.26</v>
      </c>
    </row>
    <row r="7747" spans="1:15" x14ac:dyDescent="0.35">
      <c r="A7747" t="s">
        <v>15511</v>
      </c>
      <c r="B7747" t="s">
        <v>15512</v>
      </c>
      <c r="C7747">
        <v>9.93</v>
      </c>
      <c r="D7747">
        <v>13.67</v>
      </c>
      <c r="E7747">
        <v>6.18</v>
      </c>
      <c r="F7747">
        <v>15.38</v>
      </c>
      <c r="G7747">
        <v>21.06</v>
      </c>
      <c r="H7747">
        <v>0.69</v>
      </c>
      <c r="I7747">
        <v>4.55</v>
      </c>
      <c r="J7747">
        <v>1.75</v>
      </c>
      <c r="K7747">
        <v>3.48</v>
      </c>
      <c r="L7747">
        <v>0</v>
      </c>
      <c r="M7747">
        <v>1.47</v>
      </c>
      <c r="N7747">
        <v>40</v>
      </c>
      <c r="O7747">
        <v>33.74</v>
      </c>
    </row>
    <row r="7748" spans="1:15" x14ac:dyDescent="0.35">
      <c r="A7748" t="s">
        <v>15513</v>
      </c>
      <c r="B7748" t="s">
        <v>15514</v>
      </c>
      <c r="C7748">
        <v>9.92</v>
      </c>
      <c r="D7748">
        <v>13.67</v>
      </c>
      <c r="E7748">
        <v>6.17</v>
      </c>
      <c r="F7748">
        <v>15.35</v>
      </c>
      <c r="G7748">
        <v>20.97</v>
      </c>
      <c r="H7748">
        <v>0.69</v>
      </c>
      <c r="I7748">
        <v>4.53</v>
      </c>
      <c r="J7748">
        <v>1.74</v>
      </c>
      <c r="K7748">
        <v>3.47</v>
      </c>
      <c r="L7748">
        <v>0</v>
      </c>
      <c r="M7748">
        <v>1</v>
      </c>
      <c r="N7748">
        <v>40</v>
      </c>
      <c r="O7748">
        <v>33.700000000000003</v>
      </c>
    </row>
    <row r="7749" spans="1:15" x14ac:dyDescent="0.35">
      <c r="A7749" t="s">
        <v>15515</v>
      </c>
      <c r="B7749" t="s">
        <v>15516</v>
      </c>
      <c r="C7749">
        <v>9.9600000000000009</v>
      </c>
      <c r="D7749">
        <v>13.7</v>
      </c>
      <c r="E7749">
        <v>6.23</v>
      </c>
      <c r="F7749">
        <v>15.38</v>
      </c>
      <c r="G7749">
        <v>20.95</v>
      </c>
      <c r="H7749">
        <v>0.73</v>
      </c>
      <c r="I7749">
        <v>4.53</v>
      </c>
      <c r="J7749">
        <v>1.74</v>
      </c>
      <c r="K7749">
        <v>3.47</v>
      </c>
      <c r="L7749">
        <v>0</v>
      </c>
      <c r="M7749">
        <v>1</v>
      </c>
      <c r="N7749">
        <v>40</v>
      </c>
      <c r="O7749">
        <v>32.020000000000003</v>
      </c>
    </row>
    <row r="7750" spans="1:15" x14ac:dyDescent="0.35">
      <c r="A7750" t="s">
        <v>15517</v>
      </c>
      <c r="B7750" t="s">
        <v>15518</v>
      </c>
      <c r="C7750">
        <v>9.93</v>
      </c>
      <c r="D7750">
        <v>13.68</v>
      </c>
      <c r="E7750">
        <v>6.21</v>
      </c>
      <c r="F7750">
        <v>15.35</v>
      </c>
      <c r="G7750">
        <v>20.92</v>
      </c>
      <c r="H7750">
        <v>0.71</v>
      </c>
      <c r="I7750">
        <v>4.5199999999999996</v>
      </c>
      <c r="J7750">
        <v>1.73</v>
      </c>
      <c r="K7750">
        <v>3.47</v>
      </c>
      <c r="L7750">
        <v>0</v>
      </c>
      <c r="M7750">
        <v>1</v>
      </c>
      <c r="N7750">
        <v>40</v>
      </c>
      <c r="O7750">
        <v>32.479999999999997</v>
      </c>
    </row>
    <row r="7751" spans="1:15" x14ac:dyDescent="0.35">
      <c r="A7751" t="s">
        <v>15519</v>
      </c>
      <c r="B7751" t="s">
        <v>15520</v>
      </c>
      <c r="C7751">
        <v>10.039999999999999</v>
      </c>
      <c r="D7751">
        <v>13.76</v>
      </c>
      <c r="E7751">
        <v>6.32</v>
      </c>
      <c r="F7751">
        <v>15.45</v>
      </c>
      <c r="G7751">
        <v>20.96</v>
      </c>
      <c r="H7751">
        <v>0.8</v>
      </c>
      <c r="I7751">
        <v>4.53</v>
      </c>
      <c r="J7751">
        <v>1.73</v>
      </c>
      <c r="K7751">
        <v>3.47</v>
      </c>
      <c r="L7751">
        <v>0</v>
      </c>
      <c r="M7751">
        <v>1</v>
      </c>
      <c r="N7751">
        <v>40</v>
      </c>
      <c r="O7751">
        <v>31.94</v>
      </c>
    </row>
    <row r="7752" spans="1:15" x14ac:dyDescent="0.35">
      <c r="A7752" t="s">
        <v>15521</v>
      </c>
      <c r="B7752" t="s">
        <v>15522</v>
      </c>
      <c r="C7752">
        <v>10.050000000000001</v>
      </c>
      <c r="D7752">
        <v>13.75</v>
      </c>
      <c r="E7752">
        <v>6.36</v>
      </c>
      <c r="F7752">
        <v>15.46</v>
      </c>
      <c r="G7752">
        <v>20.92</v>
      </c>
      <c r="H7752">
        <v>0.82</v>
      </c>
      <c r="I7752">
        <v>4.5199999999999996</v>
      </c>
      <c r="J7752">
        <v>1.73</v>
      </c>
      <c r="K7752">
        <v>3.47</v>
      </c>
      <c r="L7752">
        <v>0</v>
      </c>
      <c r="M7752">
        <v>1</v>
      </c>
      <c r="N7752">
        <v>40</v>
      </c>
      <c r="O7752">
        <v>31.32</v>
      </c>
    </row>
    <row r="7753" spans="1:15" x14ac:dyDescent="0.35">
      <c r="A7753" t="s">
        <v>15523</v>
      </c>
      <c r="B7753" t="s">
        <v>15524</v>
      </c>
      <c r="C7753">
        <v>10.02</v>
      </c>
      <c r="D7753">
        <v>13.81</v>
      </c>
      <c r="E7753">
        <v>6.29</v>
      </c>
      <c r="F7753">
        <v>15.44</v>
      </c>
      <c r="G7753">
        <v>21.05</v>
      </c>
      <c r="H7753">
        <v>0.74</v>
      </c>
      <c r="I7753">
        <v>4.54</v>
      </c>
      <c r="J7753">
        <v>1.72</v>
      </c>
      <c r="K7753">
        <v>3.45</v>
      </c>
      <c r="L7753">
        <v>0</v>
      </c>
      <c r="M7753">
        <v>1.26</v>
      </c>
      <c r="N7753">
        <v>32.4</v>
      </c>
      <c r="O7753">
        <v>25.92</v>
      </c>
    </row>
    <row r="7754" spans="1:15" x14ac:dyDescent="0.35">
      <c r="A7754" t="s">
        <v>15525</v>
      </c>
      <c r="B7754" t="s">
        <v>15526</v>
      </c>
      <c r="C7754">
        <v>10.16</v>
      </c>
      <c r="D7754">
        <v>13.81</v>
      </c>
      <c r="E7754">
        <v>6.52</v>
      </c>
      <c r="F7754">
        <v>15.59</v>
      </c>
      <c r="G7754">
        <v>20.99</v>
      </c>
      <c r="H7754">
        <v>0.94</v>
      </c>
      <c r="I7754">
        <v>4.54</v>
      </c>
      <c r="J7754">
        <v>1.73</v>
      </c>
      <c r="K7754">
        <v>3.48</v>
      </c>
      <c r="L7754">
        <v>0</v>
      </c>
      <c r="M7754">
        <v>1</v>
      </c>
      <c r="N7754">
        <v>39.06</v>
      </c>
      <c r="O7754">
        <v>29.35</v>
      </c>
    </row>
    <row r="7755" spans="1:15" x14ac:dyDescent="0.35">
      <c r="A7755" t="s">
        <v>15527</v>
      </c>
      <c r="B7755" t="s">
        <v>15528</v>
      </c>
      <c r="C7755">
        <v>10.050000000000001</v>
      </c>
      <c r="D7755">
        <v>13.76</v>
      </c>
      <c r="E7755">
        <v>6.35</v>
      </c>
      <c r="F7755">
        <v>15.48</v>
      </c>
      <c r="G7755">
        <v>20.99</v>
      </c>
      <c r="H7755">
        <v>0.81</v>
      </c>
      <c r="I7755">
        <v>4.54</v>
      </c>
      <c r="J7755">
        <v>1.74</v>
      </c>
      <c r="K7755">
        <v>3.48</v>
      </c>
      <c r="L7755">
        <v>0</v>
      </c>
      <c r="M7755">
        <v>1</v>
      </c>
      <c r="N7755">
        <v>39.840000000000003</v>
      </c>
      <c r="O7755">
        <v>31.52</v>
      </c>
    </row>
    <row r="7756" spans="1:15" x14ac:dyDescent="0.35">
      <c r="A7756" t="s">
        <v>15529</v>
      </c>
      <c r="B7756" t="s">
        <v>15530</v>
      </c>
      <c r="C7756">
        <v>10.07</v>
      </c>
      <c r="D7756">
        <v>13.75</v>
      </c>
      <c r="E7756">
        <v>6.41</v>
      </c>
      <c r="F7756">
        <v>15.51</v>
      </c>
      <c r="G7756">
        <v>20.99</v>
      </c>
      <c r="H7756">
        <v>0.85</v>
      </c>
      <c r="I7756">
        <v>4.54</v>
      </c>
      <c r="J7756">
        <v>1.74</v>
      </c>
      <c r="K7756">
        <v>3.49</v>
      </c>
      <c r="L7756">
        <v>0</v>
      </c>
      <c r="M7756">
        <v>1</v>
      </c>
      <c r="N7756">
        <v>39.17</v>
      </c>
      <c r="O7756">
        <v>30.66</v>
      </c>
    </row>
    <row r="7757" spans="1:15" x14ac:dyDescent="0.35">
      <c r="A7757" t="s">
        <v>15531</v>
      </c>
      <c r="B7757" t="s">
        <v>15532</v>
      </c>
      <c r="C7757">
        <v>10.19</v>
      </c>
      <c r="D7757">
        <v>13.81</v>
      </c>
      <c r="E7757">
        <v>6.58</v>
      </c>
      <c r="F7757">
        <v>15.63</v>
      </c>
      <c r="G7757">
        <v>21.03</v>
      </c>
      <c r="H7757">
        <v>0.98</v>
      </c>
      <c r="I7757">
        <v>4.55</v>
      </c>
      <c r="J7757">
        <v>1.73</v>
      </c>
      <c r="K7757">
        <v>3.49</v>
      </c>
      <c r="L7757">
        <v>0</v>
      </c>
      <c r="M7757">
        <v>1</v>
      </c>
      <c r="N7757">
        <v>38.049999999999997</v>
      </c>
      <c r="O7757">
        <v>29.03</v>
      </c>
    </row>
    <row r="7758" spans="1:15" x14ac:dyDescent="0.35">
      <c r="A7758" t="s">
        <v>15533</v>
      </c>
      <c r="B7758" t="s">
        <v>15534</v>
      </c>
      <c r="C7758">
        <v>10.11</v>
      </c>
      <c r="D7758">
        <v>13.78</v>
      </c>
      <c r="E7758">
        <v>6.46</v>
      </c>
      <c r="F7758">
        <v>15.55</v>
      </c>
      <c r="G7758">
        <v>20.98</v>
      </c>
      <c r="H7758">
        <v>0.89</v>
      </c>
      <c r="I7758">
        <v>4.54</v>
      </c>
      <c r="J7758">
        <v>1.74</v>
      </c>
      <c r="K7758">
        <v>3.49</v>
      </c>
      <c r="L7758">
        <v>0</v>
      </c>
      <c r="M7758">
        <v>1</v>
      </c>
      <c r="N7758">
        <v>38.44</v>
      </c>
      <c r="O7758">
        <v>29</v>
      </c>
    </row>
    <row r="7759" spans="1:15" x14ac:dyDescent="0.35">
      <c r="A7759" t="s">
        <v>15535</v>
      </c>
      <c r="B7759" t="s">
        <v>15536</v>
      </c>
      <c r="C7759">
        <v>9.9600000000000009</v>
      </c>
      <c r="D7759">
        <v>13.55</v>
      </c>
      <c r="E7759">
        <v>6.4</v>
      </c>
      <c r="F7759">
        <v>15.4</v>
      </c>
      <c r="G7759">
        <v>20.83</v>
      </c>
      <c r="H7759">
        <v>0.85</v>
      </c>
      <c r="I7759">
        <v>4.55</v>
      </c>
      <c r="J7759">
        <v>1.74</v>
      </c>
      <c r="K7759">
        <v>3.5</v>
      </c>
      <c r="L7759">
        <v>0</v>
      </c>
      <c r="M7759">
        <v>1</v>
      </c>
      <c r="N7759">
        <v>39.520000000000003</v>
      </c>
      <c r="O7759">
        <v>31.37</v>
      </c>
    </row>
    <row r="7760" spans="1:15" x14ac:dyDescent="0.35">
      <c r="A7760" t="s">
        <v>15537</v>
      </c>
      <c r="B7760" t="s">
        <v>15538</v>
      </c>
      <c r="C7760">
        <v>9.9600000000000009</v>
      </c>
      <c r="D7760">
        <v>13.63</v>
      </c>
      <c r="E7760">
        <v>6.3</v>
      </c>
      <c r="F7760">
        <v>15.4</v>
      </c>
      <c r="G7760">
        <v>20.95</v>
      </c>
      <c r="H7760">
        <v>0.78</v>
      </c>
      <c r="I7760">
        <v>4.55</v>
      </c>
      <c r="J7760">
        <v>1.75</v>
      </c>
      <c r="K7760">
        <v>3.5</v>
      </c>
      <c r="L7760">
        <v>0</v>
      </c>
      <c r="M7760">
        <v>1</v>
      </c>
      <c r="N7760">
        <v>40</v>
      </c>
      <c r="O7760">
        <v>32.75</v>
      </c>
    </row>
    <row r="7761" spans="1:15" x14ac:dyDescent="0.35">
      <c r="A7761" t="s">
        <v>15539</v>
      </c>
      <c r="B7761" t="s">
        <v>15540</v>
      </c>
      <c r="C7761">
        <v>9.9600000000000009</v>
      </c>
      <c r="D7761">
        <v>13.68</v>
      </c>
      <c r="E7761">
        <v>6.25</v>
      </c>
      <c r="F7761">
        <v>15.41</v>
      </c>
      <c r="G7761">
        <v>21.03</v>
      </c>
      <c r="H7761">
        <v>0.75</v>
      </c>
      <c r="I7761">
        <v>4.55</v>
      </c>
      <c r="J7761">
        <v>1.75</v>
      </c>
      <c r="K7761">
        <v>3.5</v>
      </c>
      <c r="L7761">
        <v>0</v>
      </c>
      <c r="M7761">
        <v>1</v>
      </c>
      <c r="N7761">
        <v>40</v>
      </c>
      <c r="O7761">
        <v>33.090000000000003</v>
      </c>
    </row>
    <row r="7762" spans="1:15" x14ac:dyDescent="0.35">
      <c r="A7762" t="s">
        <v>15541</v>
      </c>
      <c r="B7762" t="s">
        <v>15542</v>
      </c>
      <c r="C7762">
        <v>9.9499999999999993</v>
      </c>
      <c r="D7762">
        <v>13.7</v>
      </c>
      <c r="E7762">
        <v>6.21</v>
      </c>
      <c r="F7762">
        <v>15.42</v>
      </c>
      <c r="G7762">
        <v>21.12</v>
      </c>
      <c r="H7762">
        <v>0.72</v>
      </c>
      <c r="I7762">
        <v>4.5599999999999996</v>
      </c>
      <c r="J7762">
        <v>1.76</v>
      </c>
      <c r="K7762">
        <v>3.5</v>
      </c>
      <c r="L7762">
        <v>0</v>
      </c>
      <c r="M7762">
        <v>2.12</v>
      </c>
      <c r="N7762">
        <v>40</v>
      </c>
      <c r="O7762">
        <v>34</v>
      </c>
    </row>
    <row r="7763" spans="1:15" x14ac:dyDescent="0.35">
      <c r="A7763" t="s">
        <v>15543</v>
      </c>
      <c r="B7763" t="s">
        <v>15544</v>
      </c>
      <c r="C7763">
        <v>9.81</v>
      </c>
      <c r="D7763">
        <v>13.5</v>
      </c>
      <c r="E7763">
        <v>6.15</v>
      </c>
      <c r="F7763">
        <v>15.26</v>
      </c>
      <c r="G7763">
        <v>20.89</v>
      </c>
      <c r="H7763">
        <v>0.66</v>
      </c>
      <c r="I7763">
        <v>4.55</v>
      </c>
      <c r="J7763">
        <v>1.76</v>
      </c>
      <c r="K7763">
        <v>3.51</v>
      </c>
      <c r="L7763">
        <v>0</v>
      </c>
      <c r="M7763">
        <v>1.01</v>
      </c>
      <c r="N7763">
        <v>40.130000000000003</v>
      </c>
      <c r="O7763">
        <v>34.32</v>
      </c>
    </row>
    <row r="7764" spans="1:15" x14ac:dyDescent="0.35">
      <c r="A7764" t="s">
        <v>15545</v>
      </c>
      <c r="B7764" t="s">
        <v>15546</v>
      </c>
      <c r="C7764">
        <v>9.2100000000000009</v>
      </c>
      <c r="D7764">
        <v>12.81</v>
      </c>
      <c r="E7764">
        <v>5.67</v>
      </c>
      <c r="F7764">
        <v>14.62</v>
      </c>
      <c r="G7764">
        <v>20.329999999999998</v>
      </c>
      <c r="H7764">
        <v>0.27</v>
      </c>
      <c r="I7764">
        <v>4.5199999999999996</v>
      </c>
      <c r="J7764">
        <v>1.78</v>
      </c>
      <c r="K7764">
        <v>3.52</v>
      </c>
      <c r="L7764">
        <v>0</v>
      </c>
      <c r="M7764">
        <v>0.89</v>
      </c>
      <c r="N7764">
        <v>42.9</v>
      </c>
      <c r="O7764">
        <v>37.64</v>
      </c>
    </row>
    <row r="7765" spans="1:15" x14ac:dyDescent="0.35">
      <c r="A7765" t="s">
        <v>15547</v>
      </c>
      <c r="B7765" t="s">
        <v>15548</v>
      </c>
      <c r="C7765">
        <v>9.67</v>
      </c>
      <c r="D7765">
        <v>13.23</v>
      </c>
      <c r="E7765">
        <v>6.16</v>
      </c>
      <c r="F7765">
        <v>15.09</v>
      </c>
      <c r="G7765">
        <v>20.57</v>
      </c>
      <c r="H7765">
        <v>0.66</v>
      </c>
      <c r="I7765">
        <v>4.53</v>
      </c>
      <c r="J7765">
        <v>1.75</v>
      </c>
      <c r="K7765">
        <v>3.52</v>
      </c>
      <c r="L7765">
        <v>0</v>
      </c>
      <c r="M7765">
        <v>1</v>
      </c>
      <c r="N7765">
        <v>40.94</v>
      </c>
      <c r="O7765">
        <v>34.19</v>
      </c>
    </row>
    <row r="7766" spans="1:15" x14ac:dyDescent="0.35">
      <c r="A7766" t="s">
        <v>15549</v>
      </c>
      <c r="B7766" t="s">
        <v>15550</v>
      </c>
      <c r="C7766">
        <v>9.2799999999999994</v>
      </c>
      <c r="D7766">
        <v>12.76</v>
      </c>
      <c r="E7766">
        <v>5.88</v>
      </c>
      <c r="F7766">
        <v>14.68</v>
      </c>
      <c r="G7766">
        <v>20.13</v>
      </c>
      <c r="H7766">
        <v>0.44</v>
      </c>
      <c r="I7766">
        <v>4.51</v>
      </c>
      <c r="J7766">
        <v>1.76</v>
      </c>
      <c r="K7766">
        <v>3.53</v>
      </c>
      <c r="L7766">
        <v>0</v>
      </c>
      <c r="M7766">
        <v>0.17</v>
      </c>
      <c r="N7766">
        <v>42.56</v>
      </c>
      <c r="O7766">
        <v>36.270000000000003</v>
      </c>
    </row>
    <row r="7767" spans="1:15" x14ac:dyDescent="0.35">
      <c r="A7767" t="s">
        <v>15551</v>
      </c>
      <c r="B7767" t="s">
        <v>15552</v>
      </c>
      <c r="C7767">
        <v>9.11</v>
      </c>
      <c r="D7767">
        <v>12.7</v>
      </c>
      <c r="E7767">
        <v>5.58</v>
      </c>
      <c r="F7767">
        <v>14.48</v>
      </c>
      <c r="G7767">
        <v>20.18</v>
      </c>
      <c r="H7767">
        <v>0.26</v>
      </c>
      <c r="I7767">
        <v>4.49</v>
      </c>
      <c r="J7767">
        <v>1.79</v>
      </c>
      <c r="K7767">
        <v>3.55</v>
      </c>
      <c r="L7767">
        <v>0</v>
      </c>
      <c r="M7767">
        <v>0.64</v>
      </c>
      <c r="N7767">
        <v>42.76</v>
      </c>
      <c r="O7767">
        <v>38.409999999999997</v>
      </c>
    </row>
    <row r="7768" spans="1:15" x14ac:dyDescent="0.35">
      <c r="A7768" t="s">
        <v>15553</v>
      </c>
      <c r="B7768" t="s">
        <v>15554</v>
      </c>
      <c r="C7768">
        <v>9.8699999999999992</v>
      </c>
      <c r="D7768">
        <v>13.37</v>
      </c>
      <c r="E7768">
        <v>6.43</v>
      </c>
      <c r="F7768">
        <v>15.3</v>
      </c>
      <c r="G7768">
        <v>20.66</v>
      </c>
      <c r="H7768">
        <v>0.9</v>
      </c>
      <c r="I7768">
        <v>4.54</v>
      </c>
      <c r="J7768">
        <v>1.74</v>
      </c>
      <c r="K7768">
        <v>3.52</v>
      </c>
      <c r="L7768">
        <v>0</v>
      </c>
      <c r="M7768">
        <v>0.57999999999999996</v>
      </c>
      <c r="N7768">
        <v>39.549999999999997</v>
      </c>
      <c r="O7768">
        <v>29.62</v>
      </c>
    </row>
    <row r="7769" spans="1:15" x14ac:dyDescent="0.35">
      <c r="A7769" t="s">
        <v>15555</v>
      </c>
      <c r="B7769" t="s">
        <v>15556</v>
      </c>
      <c r="C7769">
        <v>9.84</v>
      </c>
      <c r="D7769">
        <v>13.3</v>
      </c>
      <c r="E7769">
        <v>6.46</v>
      </c>
      <c r="F7769">
        <v>15.25</v>
      </c>
      <c r="G7769">
        <v>20.56</v>
      </c>
      <c r="H7769">
        <v>0.93</v>
      </c>
      <c r="I7769">
        <v>4.5199999999999996</v>
      </c>
      <c r="J7769">
        <v>1.74</v>
      </c>
      <c r="K7769">
        <v>3.52</v>
      </c>
      <c r="L7769">
        <v>0</v>
      </c>
      <c r="M7769">
        <v>0.15</v>
      </c>
      <c r="N7769">
        <v>39.130000000000003</v>
      </c>
      <c r="O7769">
        <v>29.23</v>
      </c>
    </row>
    <row r="7770" spans="1:15" x14ac:dyDescent="0.35">
      <c r="A7770" t="s">
        <v>15557</v>
      </c>
      <c r="B7770" t="s">
        <v>15558</v>
      </c>
      <c r="C7770">
        <v>9.7100000000000009</v>
      </c>
      <c r="D7770">
        <v>13.17</v>
      </c>
      <c r="E7770">
        <v>6.31</v>
      </c>
      <c r="F7770">
        <v>15.08</v>
      </c>
      <c r="G7770">
        <v>20.399999999999999</v>
      </c>
      <c r="H7770">
        <v>0.85</v>
      </c>
      <c r="I7770">
        <v>4.49</v>
      </c>
      <c r="J7770">
        <v>1.74</v>
      </c>
      <c r="K7770">
        <v>3.53</v>
      </c>
      <c r="L7770">
        <v>0</v>
      </c>
      <c r="M7770">
        <v>0</v>
      </c>
      <c r="N7770">
        <v>39.54</v>
      </c>
      <c r="O7770">
        <v>30.49</v>
      </c>
    </row>
    <row r="7771" spans="1:15" x14ac:dyDescent="0.35">
      <c r="A7771" t="s">
        <v>15559</v>
      </c>
      <c r="B7771" t="s">
        <v>15560</v>
      </c>
      <c r="C7771">
        <v>10.35</v>
      </c>
      <c r="D7771">
        <v>13.84</v>
      </c>
      <c r="E7771">
        <v>6.9</v>
      </c>
      <c r="F7771">
        <v>15.78</v>
      </c>
      <c r="G7771">
        <v>21.06</v>
      </c>
      <c r="H7771">
        <v>1.31</v>
      </c>
      <c r="I7771">
        <v>4.54</v>
      </c>
      <c r="J7771">
        <v>1.72</v>
      </c>
      <c r="K7771">
        <v>3.5</v>
      </c>
      <c r="L7771">
        <v>0</v>
      </c>
      <c r="M7771">
        <v>0.56000000000000005</v>
      </c>
      <c r="N7771">
        <v>35.57</v>
      </c>
      <c r="O7771">
        <v>25.16</v>
      </c>
    </row>
    <row r="7772" spans="1:15" x14ac:dyDescent="0.35">
      <c r="A7772" t="s">
        <v>15561</v>
      </c>
      <c r="B7772" t="s">
        <v>15562</v>
      </c>
      <c r="C7772">
        <v>10.11</v>
      </c>
      <c r="D7772">
        <v>13.58</v>
      </c>
      <c r="E7772">
        <v>6.68</v>
      </c>
      <c r="F7772">
        <v>15.55</v>
      </c>
      <c r="G7772">
        <v>20.85</v>
      </c>
      <c r="H7772">
        <v>1.1000000000000001</v>
      </c>
      <c r="I7772">
        <v>4.55</v>
      </c>
      <c r="J7772">
        <v>1.73</v>
      </c>
      <c r="K7772">
        <v>3.51</v>
      </c>
      <c r="L7772">
        <v>0</v>
      </c>
      <c r="M7772">
        <v>0.95</v>
      </c>
      <c r="N7772">
        <v>37.89</v>
      </c>
      <c r="O7772">
        <v>28.24</v>
      </c>
    </row>
    <row r="7773" spans="1:15" x14ac:dyDescent="0.35">
      <c r="A7773" t="s">
        <v>15563</v>
      </c>
      <c r="B7773" t="s">
        <v>15564</v>
      </c>
      <c r="C7773">
        <v>10.220000000000001</v>
      </c>
      <c r="D7773">
        <v>13.74</v>
      </c>
      <c r="E7773">
        <v>6.74</v>
      </c>
      <c r="F7773">
        <v>15.68</v>
      </c>
      <c r="G7773">
        <v>21.01</v>
      </c>
      <c r="H7773">
        <v>1.1399999999999999</v>
      </c>
      <c r="I7773">
        <v>4.57</v>
      </c>
      <c r="J7773">
        <v>1.73</v>
      </c>
      <c r="K7773">
        <v>3.5</v>
      </c>
      <c r="L7773">
        <v>0</v>
      </c>
      <c r="M7773">
        <v>1</v>
      </c>
      <c r="N7773">
        <v>37.659999999999997</v>
      </c>
      <c r="O7773">
        <v>27.58</v>
      </c>
    </row>
    <row r="7774" spans="1:15" x14ac:dyDescent="0.35">
      <c r="A7774" t="s">
        <v>15565</v>
      </c>
      <c r="B7774" t="s">
        <v>15566</v>
      </c>
      <c r="C7774">
        <v>10.4</v>
      </c>
      <c r="D7774">
        <v>13.89</v>
      </c>
      <c r="E7774">
        <v>6.92</v>
      </c>
      <c r="F7774">
        <v>15.88</v>
      </c>
      <c r="G7774">
        <v>21.17</v>
      </c>
      <c r="H7774">
        <v>1.3</v>
      </c>
      <c r="I7774">
        <v>4.59</v>
      </c>
      <c r="J7774">
        <v>1.72</v>
      </c>
      <c r="K7774">
        <v>3.48</v>
      </c>
      <c r="L7774">
        <v>0</v>
      </c>
      <c r="M7774">
        <v>1</v>
      </c>
      <c r="N7774">
        <v>36.76</v>
      </c>
      <c r="O7774">
        <v>25.91</v>
      </c>
    </row>
    <row r="7775" spans="1:15" x14ac:dyDescent="0.35">
      <c r="A7775" t="s">
        <v>15567</v>
      </c>
      <c r="B7775" t="s">
        <v>15568</v>
      </c>
      <c r="C7775">
        <v>10.41</v>
      </c>
      <c r="D7775">
        <v>13.89</v>
      </c>
      <c r="E7775">
        <v>6.95</v>
      </c>
      <c r="F7775">
        <v>15.89</v>
      </c>
      <c r="G7775">
        <v>21.17</v>
      </c>
      <c r="H7775">
        <v>1.33</v>
      </c>
      <c r="I7775">
        <v>4.5999999999999996</v>
      </c>
      <c r="J7775">
        <v>1.71</v>
      </c>
      <c r="K7775">
        <v>3.47</v>
      </c>
      <c r="L7775">
        <v>0</v>
      </c>
      <c r="M7775">
        <v>1</v>
      </c>
      <c r="N7775">
        <v>36.19</v>
      </c>
      <c r="O7775">
        <v>25.21</v>
      </c>
    </row>
    <row r="7776" spans="1:15" x14ac:dyDescent="0.35">
      <c r="A7776" t="s">
        <v>15569</v>
      </c>
      <c r="B7776" t="s">
        <v>15570</v>
      </c>
      <c r="C7776">
        <v>10.57</v>
      </c>
      <c r="D7776">
        <v>14.07</v>
      </c>
      <c r="E7776">
        <v>7.1</v>
      </c>
      <c r="F7776">
        <v>15.99</v>
      </c>
      <c r="G7776">
        <v>21.24</v>
      </c>
      <c r="H7776">
        <v>1.49</v>
      </c>
      <c r="I7776">
        <v>4.54</v>
      </c>
      <c r="J7776">
        <v>1.71</v>
      </c>
      <c r="K7776">
        <v>3.48</v>
      </c>
      <c r="L7776">
        <v>0</v>
      </c>
      <c r="M7776">
        <v>0.64</v>
      </c>
      <c r="N7776">
        <v>21.03</v>
      </c>
      <c r="O7776">
        <v>14.69</v>
      </c>
    </row>
    <row r="7777" spans="1:15" x14ac:dyDescent="0.35">
      <c r="A7777" t="s">
        <v>15571</v>
      </c>
      <c r="B7777" t="s">
        <v>15572</v>
      </c>
      <c r="C7777">
        <v>10.51</v>
      </c>
      <c r="D7777">
        <v>14</v>
      </c>
      <c r="E7777">
        <v>7.04</v>
      </c>
      <c r="F7777">
        <v>15.97</v>
      </c>
      <c r="G7777">
        <v>21.26</v>
      </c>
      <c r="H7777">
        <v>1.42</v>
      </c>
      <c r="I7777">
        <v>4.58</v>
      </c>
      <c r="J7777">
        <v>1.72</v>
      </c>
      <c r="K7777">
        <v>3.49</v>
      </c>
      <c r="L7777">
        <v>0</v>
      </c>
      <c r="M7777">
        <v>1</v>
      </c>
      <c r="N7777">
        <v>34.79</v>
      </c>
      <c r="O7777">
        <v>23.46</v>
      </c>
    </row>
    <row r="7778" spans="1:15" x14ac:dyDescent="0.35">
      <c r="A7778" t="s">
        <v>15573</v>
      </c>
      <c r="B7778" t="s">
        <v>15574</v>
      </c>
      <c r="C7778">
        <v>10.24</v>
      </c>
      <c r="D7778">
        <v>13.71</v>
      </c>
      <c r="E7778">
        <v>6.79</v>
      </c>
      <c r="F7778">
        <v>15.59</v>
      </c>
      <c r="G7778">
        <v>20.77</v>
      </c>
      <c r="H7778">
        <v>1.29</v>
      </c>
      <c r="I7778">
        <v>4.4800000000000004</v>
      </c>
      <c r="J7778">
        <v>1.71</v>
      </c>
      <c r="K7778">
        <v>3.51</v>
      </c>
      <c r="L7778">
        <v>0</v>
      </c>
      <c r="M7778">
        <v>0.18</v>
      </c>
      <c r="N7778">
        <v>27.44</v>
      </c>
      <c r="O7778">
        <v>20.420000000000002</v>
      </c>
    </row>
    <row r="7779" spans="1:15" x14ac:dyDescent="0.35">
      <c r="A7779" t="s">
        <v>15575</v>
      </c>
      <c r="B7779" t="s">
        <v>15576</v>
      </c>
      <c r="C7779">
        <v>9.93</v>
      </c>
      <c r="D7779">
        <v>13.41</v>
      </c>
      <c r="E7779">
        <v>6.51</v>
      </c>
      <c r="F7779">
        <v>15.23</v>
      </c>
      <c r="G7779">
        <v>20.34</v>
      </c>
      <c r="H7779">
        <v>1.1000000000000001</v>
      </c>
      <c r="I7779">
        <v>4.43</v>
      </c>
      <c r="J7779">
        <v>1.69</v>
      </c>
      <c r="K7779">
        <v>3.51</v>
      </c>
      <c r="L7779">
        <v>0</v>
      </c>
      <c r="M7779">
        <v>0</v>
      </c>
      <c r="N7779">
        <v>35.92</v>
      </c>
      <c r="O7779">
        <v>28.05</v>
      </c>
    </row>
    <row r="7780" spans="1:15" x14ac:dyDescent="0.35">
      <c r="A7780" t="s">
        <v>15577</v>
      </c>
      <c r="B7780" t="s">
        <v>15578</v>
      </c>
      <c r="C7780">
        <v>10.18</v>
      </c>
      <c r="D7780">
        <v>13.71</v>
      </c>
      <c r="E7780">
        <v>6.67</v>
      </c>
      <c r="F7780">
        <v>15.49</v>
      </c>
      <c r="G7780">
        <v>20.65</v>
      </c>
      <c r="H7780">
        <v>1.24</v>
      </c>
      <c r="I7780">
        <v>4.4400000000000004</v>
      </c>
      <c r="J7780">
        <v>1.69</v>
      </c>
      <c r="K7780">
        <v>3.5</v>
      </c>
      <c r="L7780">
        <v>0</v>
      </c>
      <c r="M7780">
        <v>0</v>
      </c>
      <c r="N7780">
        <v>5.17</v>
      </c>
      <c r="O7780">
        <v>4.05</v>
      </c>
    </row>
    <row r="7781" spans="1:15" x14ac:dyDescent="0.35">
      <c r="A7781" t="s">
        <v>15579</v>
      </c>
      <c r="B7781" t="s">
        <v>15580</v>
      </c>
      <c r="C7781">
        <v>9.7799999999999994</v>
      </c>
      <c r="D7781">
        <v>13.38</v>
      </c>
      <c r="E7781">
        <v>6.24</v>
      </c>
      <c r="F7781">
        <v>15.05</v>
      </c>
      <c r="G7781">
        <v>20.23</v>
      </c>
      <c r="H7781">
        <v>0.95</v>
      </c>
      <c r="I7781">
        <v>4.4000000000000004</v>
      </c>
      <c r="J7781">
        <v>1.69</v>
      </c>
      <c r="K7781">
        <v>3.53</v>
      </c>
      <c r="L7781">
        <v>0</v>
      </c>
      <c r="M7781">
        <v>0</v>
      </c>
      <c r="N7781">
        <v>25.86</v>
      </c>
      <c r="O7781">
        <v>20.260000000000002</v>
      </c>
    </row>
    <row r="7782" spans="1:15" x14ac:dyDescent="0.35">
      <c r="A7782" t="s">
        <v>15581</v>
      </c>
      <c r="B7782" t="s">
        <v>15582</v>
      </c>
      <c r="C7782">
        <v>9.73</v>
      </c>
      <c r="D7782">
        <v>13.46</v>
      </c>
      <c r="E7782">
        <v>6.16</v>
      </c>
      <c r="F7782">
        <v>15.04</v>
      </c>
      <c r="G7782">
        <v>20.55</v>
      </c>
      <c r="H7782">
        <v>0.66</v>
      </c>
      <c r="I7782">
        <v>4.46</v>
      </c>
      <c r="J7782">
        <v>1.68</v>
      </c>
      <c r="K7782">
        <v>3.43</v>
      </c>
      <c r="L7782">
        <v>0</v>
      </c>
      <c r="M7782">
        <v>0.24</v>
      </c>
      <c r="N7782">
        <v>38.57</v>
      </c>
      <c r="O7782">
        <v>31.39</v>
      </c>
    </row>
    <row r="7783" spans="1:15" x14ac:dyDescent="0.35">
      <c r="A7783" t="s">
        <v>15583</v>
      </c>
      <c r="B7783" t="s">
        <v>15584</v>
      </c>
      <c r="C7783">
        <v>9.4700000000000006</v>
      </c>
      <c r="D7783">
        <v>13.16</v>
      </c>
      <c r="E7783">
        <v>5.94</v>
      </c>
      <c r="F7783">
        <v>14.73</v>
      </c>
      <c r="G7783">
        <v>20.09</v>
      </c>
      <c r="H7783">
        <v>0.56999999999999995</v>
      </c>
      <c r="I7783">
        <v>4.4000000000000004</v>
      </c>
      <c r="J7783">
        <v>1.65</v>
      </c>
      <c r="K7783">
        <v>3.43</v>
      </c>
      <c r="L7783">
        <v>0</v>
      </c>
      <c r="M7783">
        <v>0</v>
      </c>
      <c r="N7783">
        <v>41.56</v>
      </c>
      <c r="O7783">
        <v>34.85</v>
      </c>
    </row>
    <row r="7784" spans="1:15" x14ac:dyDescent="0.35">
      <c r="A7784" t="s">
        <v>15585</v>
      </c>
      <c r="B7784" t="s">
        <v>15586</v>
      </c>
      <c r="C7784">
        <v>8.89</v>
      </c>
      <c r="D7784">
        <v>12.69</v>
      </c>
      <c r="E7784">
        <v>5.33</v>
      </c>
      <c r="F7784">
        <v>14.19</v>
      </c>
      <c r="G7784">
        <v>19.760000000000002</v>
      </c>
      <c r="H7784">
        <v>-0.04</v>
      </c>
      <c r="I7784">
        <v>4.4400000000000004</v>
      </c>
      <c r="J7784">
        <v>1.64</v>
      </c>
      <c r="K7784">
        <v>3.38</v>
      </c>
      <c r="L7784">
        <v>0</v>
      </c>
      <c r="M7784">
        <v>0.23</v>
      </c>
      <c r="N7784">
        <v>46.76</v>
      </c>
      <c r="O7784">
        <v>40.26</v>
      </c>
    </row>
    <row r="7785" spans="1:15" x14ac:dyDescent="0.35">
      <c r="A7785" t="s">
        <v>15587</v>
      </c>
      <c r="B7785" t="s">
        <v>15588</v>
      </c>
      <c r="C7785">
        <v>9.73</v>
      </c>
      <c r="D7785">
        <v>13.4</v>
      </c>
      <c r="E7785">
        <v>6.19</v>
      </c>
      <c r="F7785">
        <v>15.01</v>
      </c>
      <c r="G7785">
        <v>20.34</v>
      </c>
      <c r="H7785">
        <v>0.78</v>
      </c>
      <c r="I7785">
        <v>4.42</v>
      </c>
      <c r="J7785">
        <v>1.66</v>
      </c>
      <c r="K7785">
        <v>3.45</v>
      </c>
      <c r="L7785">
        <v>0</v>
      </c>
      <c r="M7785">
        <v>0</v>
      </c>
      <c r="N7785">
        <v>36.32</v>
      </c>
      <c r="O7785">
        <v>29.59</v>
      </c>
    </row>
    <row r="7786" spans="1:15" x14ac:dyDescent="0.35">
      <c r="A7786" t="s">
        <v>15589</v>
      </c>
      <c r="B7786" t="s">
        <v>15590</v>
      </c>
      <c r="C7786">
        <v>9.8699999999999992</v>
      </c>
      <c r="D7786">
        <v>13.57</v>
      </c>
      <c r="E7786">
        <v>6.24</v>
      </c>
      <c r="F7786">
        <v>15.16</v>
      </c>
      <c r="G7786">
        <v>20.41</v>
      </c>
      <c r="H7786">
        <v>0.91</v>
      </c>
      <c r="I7786">
        <v>4.42</v>
      </c>
      <c r="J7786">
        <v>1.66</v>
      </c>
      <c r="K7786">
        <v>3.47</v>
      </c>
      <c r="L7786">
        <v>0</v>
      </c>
      <c r="M7786">
        <v>0</v>
      </c>
      <c r="N7786">
        <v>21.9</v>
      </c>
      <c r="O7786">
        <v>17.45</v>
      </c>
    </row>
    <row r="7787" spans="1:15" x14ac:dyDescent="0.35">
      <c r="A7787" t="s">
        <v>15591</v>
      </c>
      <c r="B7787" t="s">
        <v>15592</v>
      </c>
      <c r="C7787">
        <v>9.84</v>
      </c>
      <c r="D7787">
        <v>13.48</v>
      </c>
      <c r="E7787">
        <v>6.25</v>
      </c>
      <c r="F7787">
        <v>15.16</v>
      </c>
      <c r="G7787">
        <v>20.22</v>
      </c>
      <c r="H7787">
        <v>0.97</v>
      </c>
      <c r="I7787">
        <v>4.4400000000000004</v>
      </c>
      <c r="J7787">
        <v>1.65</v>
      </c>
      <c r="K7787">
        <v>3.47</v>
      </c>
      <c r="L7787">
        <v>0</v>
      </c>
      <c r="M7787">
        <v>0</v>
      </c>
      <c r="N7787">
        <v>36.450000000000003</v>
      </c>
      <c r="O7787">
        <v>30.05</v>
      </c>
    </row>
    <row r="7788" spans="1:15" x14ac:dyDescent="0.35">
      <c r="A7788" t="s">
        <v>15593</v>
      </c>
      <c r="B7788" t="s">
        <v>15594</v>
      </c>
      <c r="C7788">
        <v>9.31</v>
      </c>
      <c r="D7788">
        <v>12.95</v>
      </c>
      <c r="E7788">
        <v>5.81</v>
      </c>
      <c r="F7788">
        <v>14.62</v>
      </c>
      <c r="G7788">
        <v>19.77</v>
      </c>
      <c r="H7788">
        <v>0.54</v>
      </c>
      <c r="I7788">
        <v>4.42</v>
      </c>
      <c r="J7788">
        <v>1.64</v>
      </c>
      <c r="K7788">
        <v>3.43</v>
      </c>
      <c r="L7788">
        <v>0</v>
      </c>
      <c r="M7788">
        <v>0</v>
      </c>
      <c r="N7788">
        <v>41.52</v>
      </c>
      <c r="O7788">
        <v>36.94</v>
      </c>
    </row>
    <row r="7789" spans="1:15" x14ac:dyDescent="0.35">
      <c r="A7789" t="s">
        <v>15595</v>
      </c>
      <c r="B7789" t="s">
        <v>15596</v>
      </c>
      <c r="C7789">
        <v>9.49</v>
      </c>
      <c r="D7789">
        <v>13.1</v>
      </c>
      <c r="E7789">
        <v>5.98</v>
      </c>
      <c r="F7789">
        <v>14.8</v>
      </c>
      <c r="G7789">
        <v>19.88</v>
      </c>
      <c r="H7789">
        <v>0.7</v>
      </c>
      <c r="I7789">
        <v>4.43</v>
      </c>
      <c r="J7789">
        <v>1.64</v>
      </c>
      <c r="K7789">
        <v>3.44</v>
      </c>
      <c r="L7789">
        <v>0</v>
      </c>
      <c r="M7789">
        <v>0</v>
      </c>
      <c r="N7789">
        <v>40.369999999999997</v>
      </c>
      <c r="O7789">
        <v>34.97</v>
      </c>
    </row>
    <row r="7790" spans="1:15" x14ac:dyDescent="0.35">
      <c r="A7790" t="s">
        <v>15597</v>
      </c>
      <c r="B7790" t="s">
        <v>15598</v>
      </c>
      <c r="C7790">
        <v>9.44</v>
      </c>
      <c r="D7790">
        <v>13.03</v>
      </c>
      <c r="E7790">
        <v>5.95</v>
      </c>
      <c r="F7790">
        <v>14.75</v>
      </c>
      <c r="G7790">
        <v>19.79</v>
      </c>
      <c r="H7790">
        <v>0.69</v>
      </c>
      <c r="I7790">
        <v>4.43</v>
      </c>
      <c r="J7790">
        <v>1.63</v>
      </c>
      <c r="K7790">
        <v>3.43</v>
      </c>
      <c r="L7790">
        <v>0</v>
      </c>
      <c r="M7790">
        <v>0</v>
      </c>
      <c r="N7790">
        <v>40.53</v>
      </c>
      <c r="O7790">
        <v>35.94</v>
      </c>
    </row>
    <row r="7791" spans="1:15" x14ac:dyDescent="0.35">
      <c r="A7791" t="s">
        <v>15599</v>
      </c>
      <c r="B7791" t="s">
        <v>15600</v>
      </c>
      <c r="C7791">
        <v>9.68</v>
      </c>
      <c r="D7791">
        <v>13.28</v>
      </c>
      <c r="E7791">
        <v>6.16</v>
      </c>
      <c r="F7791">
        <v>15.01</v>
      </c>
      <c r="G7791">
        <v>20.02</v>
      </c>
      <c r="H7791">
        <v>0.88</v>
      </c>
      <c r="I7791">
        <v>4.4400000000000004</v>
      </c>
      <c r="J7791">
        <v>1.64</v>
      </c>
      <c r="K7791">
        <v>3.44</v>
      </c>
      <c r="L7791">
        <v>0</v>
      </c>
      <c r="M7791">
        <v>0</v>
      </c>
      <c r="N7791">
        <v>38.65</v>
      </c>
      <c r="O7791">
        <v>31.73</v>
      </c>
    </row>
    <row r="7792" spans="1:15" x14ac:dyDescent="0.35">
      <c r="A7792" t="s">
        <v>15601</v>
      </c>
      <c r="B7792" t="s">
        <v>15602</v>
      </c>
      <c r="C7792">
        <v>9.86</v>
      </c>
      <c r="D7792">
        <v>13.45</v>
      </c>
      <c r="E7792">
        <v>6.32</v>
      </c>
      <c r="F7792">
        <v>15.2</v>
      </c>
      <c r="G7792">
        <v>20.16</v>
      </c>
      <c r="H7792">
        <v>1.05</v>
      </c>
      <c r="I7792">
        <v>4.45</v>
      </c>
      <c r="J7792">
        <v>1.64</v>
      </c>
      <c r="K7792">
        <v>3.45</v>
      </c>
      <c r="L7792">
        <v>0</v>
      </c>
      <c r="M7792">
        <v>0</v>
      </c>
      <c r="N7792">
        <v>36.130000000000003</v>
      </c>
      <c r="O7792">
        <v>30.1</v>
      </c>
    </row>
    <row r="7793" spans="1:15" x14ac:dyDescent="0.35">
      <c r="A7793" t="s">
        <v>15603</v>
      </c>
      <c r="B7793" t="s">
        <v>15604</v>
      </c>
      <c r="C7793">
        <v>9.5500000000000007</v>
      </c>
      <c r="D7793">
        <v>13.1</v>
      </c>
      <c r="E7793">
        <v>6.08</v>
      </c>
      <c r="F7793">
        <v>14.86</v>
      </c>
      <c r="G7793">
        <v>19.809999999999999</v>
      </c>
      <c r="H7793">
        <v>0.83</v>
      </c>
      <c r="I7793">
        <v>4.43</v>
      </c>
      <c r="J7793">
        <v>1.63</v>
      </c>
      <c r="K7793">
        <v>3.43</v>
      </c>
      <c r="L7793">
        <v>0</v>
      </c>
      <c r="M7793">
        <v>0</v>
      </c>
      <c r="N7793">
        <v>38.32</v>
      </c>
      <c r="O7793">
        <v>31.93</v>
      </c>
    </row>
    <row r="7794" spans="1:15" x14ac:dyDescent="0.35">
      <c r="A7794" t="s">
        <v>15605</v>
      </c>
      <c r="B7794" t="s">
        <v>15606</v>
      </c>
      <c r="C7794">
        <v>9</v>
      </c>
      <c r="D7794">
        <v>12.74</v>
      </c>
      <c r="E7794">
        <v>5.44</v>
      </c>
      <c r="F7794">
        <v>14.33</v>
      </c>
      <c r="G7794">
        <v>19.63</v>
      </c>
      <c r="H7794">
        <v>0.18</v>
      </c>
      <c r="I7794">
        <v>4.4400000000000004</v>
      </c>
      <c r="J7794">
        <v>1.61</v>
      </c>
      <c r="K7794">
        <v>3.38</v>
      </c>
      <c r="L7794">
        <v>0</v>
      </c>
      <c r="M7794">
        <v>0</v>
      </c>
      <c r="N7794">
        <v>45.47</v>
      </c>
      <c r="O7794">
        <v>38.46</v>
      </c>
    </row>
    <row r="7795" spans="1:15" x14ac:dyDescent="0.35">
      <c r="A7795" t="s">
        <v>15607</v>
      </c>
      <c r="B7795" t="s">
        <v>15608</v>
      </c>
      <c r="C7795">
        <v>9.4499999999999993</v>
      </c>
      <c r="D7795">
        <v>13.02</v>
      </c>
      <c r="E7795">
        <v>5.97</v>
      </c>
      <c r="F7795">
        <v>14.76</v>
      </c>
      <c r="G7795">
        <v>19.75</v>
      </c>
      <c r="H7795">
        <v>0.72</v>
      </c>
      <c r="I7795">
        <v>4.43</v>
      </c>
      <c r="J7795">
        <v>1.62</v>
      </c>
      <c r="K7795">
        <v>3.42</v>
      </c>
      <c r="L7795">
        <v>0</v>
      </c>
      <c r="M7795">
        <v>0</v>
      </c>
      <c r="N7795">
        <v>39.53</v>
      </c>
      <c r="O7795">
        <v>35.47</v>
      </c>
    </row>
    <row r="7796" spans="1:15" x14ac:dyDescent="0.35">
      <c r="A7796" t="s">
        <v>15609</v>
      </c>
      <c r="B7796" t="s">
        <v>15610</v>
      </c>
      <c r="C7796">
        <v>9.58</v>
      </c>
      <c r="D7796">
        <v>13.07</v>
      </c>
      <c r="E7796">
        <v>6.16</v>
      </c>
      <c r="F7796">
        <v>14.88</v>
      </c>
      <c r="G7796">
        <v>19.670000000000002</v>
      </c>
      <c r="H7796">
        <v>0.94</v>
      </c>
      <c r="I7796">
        <v>4.41</v>
      </c>
      <c r="J7796">
        <v>1.62</v>
      </c>
      <c r="K7796">
        <v>3.42</v>
      </c>
      <c r="L7796">
        <v>0</v>
      </c>
      <c r="M7796">
        <v>0</v>
      </c>
      <c r="N7796">
        <v>36.340000000000003</v>
      </c>
      <c r="O7796">
        <v>31.42</v>
      </c>
    </row>
    <row r="7797" spans="1:15" x14ac:dyDescent="0.35">
      <c r="A7797" t="s">
        <v>15611</v>
      </c>
      <c r="B7797" t="s">
        <v>15612</v>
      </c>
      <c r="C7797">
        <v>9.56</v>
      </c>
      <c r="D7797">
        <v>13.12</v>
      </c>
      <c r="E7797">
        <v>6.08</v>
      </c>
      <c r="F7797">
        <v>14.87</v>
      </c>
      <c r="G7797">
        <v>19.79</v>
      </c>
      <c r="H7797">
        <v>0.85</v>
      </c>
      <c r="I7797">
        <v>4.42</v>
      </c>
      <c r="J7797">
        <v>1.62</v>
      </c>
      <c r="K7797">
        <v>3.42</v>
      </c>
      <c r="L7797">
        <v>0</v>
      </c>
      <c r="M7797">
        <v>0</v>
      </c>
      <c r="N7797">
        <v>37.33</v>
      </c>
      <c r="O7797">
        <v>32.65</v>
      </c>
    </row>
    <row r="7798" spans="1:15" x14ac:dyDescent="0.35">
      <c r="A7798" t="s">
        <v>15613</v>
      </c>
      <c r="B7798" t="s">
        <v>15614</v>
      </c>
      <c r="C7798">
        <v>9.68</v>
      </c>
      <c r="D7798">
        <v>13.23</v>
      </c>
      <c r="E7798">
        <v>6.19</v>
      </c>
      <c r="F7798">
        <v>15</v>
      </c>
      <c r="G7798">
        <v>19.920000000000002</v>
      </c>
      <c r="H7798">
        <v>0.94</v>
      </c>
      <c r="I7798">
        <v>4.43</v>
      </c>
      <c r="J7798">
        <v>1.63</v>
      </c>
      <c r="K7798">
        <v>3.43</v>
      </c>
      <c r="L7798">
        <v>0</v>
      </c>
      <c r="M7798">
        <v>0</v>
      </c>
      <c r="N7798">
        <v>37.14</v>
      </c>
      <c r="O7798">
        <v>30.77</v>
      </c>
    </row>
    <row r="7799" spans="1:15" x14ac:dyDescent="0.35">
      <c r="A7799" t="s">
        <v>15615</v>
      </c>
      <c r="B7799" t="s">
        <v>15616</v>
      </c>
      <c r="C7799">
        <v>9.7799999999999994</v>
      </c>
      <c r="D7799">
        <v>13.32</v>
      </c>
      <c r="E7799">
        <v>6.29</v>
      </c>
      <c r="F7799">
        <v>15.1</v>
      </c>
      <c r="G7799">
        <v>19.989999999999998</v>
      </c>
      <c r="H7799">
        <v>1.04</v>
      </c>
      <c r="I7799">
        <v>4.4400000000000004</v>
      </c>
      <c r="J7799">
        <v>1.63</v>
      </c>
      <c r="K7799">
        <v>3.44</v>
      </c>
      <c r="L7799">
        <v>0</v>
      </c>
      <c r="M7799">
        <v>0</v>
      </c>
      <c r="N7799">
        <v>35.97</v>
      </c>
      <c r="O7799">
        <v>30</v>
      </c>
    </row>
    <row r="7800" spans="1:15" x14ac:dyDescent="0.35">
      <c r="A7800" t="s">
        <v>15617</v>
      </c>
      <c r="B7800" t="s">
        <v>15618</v>
      </c>
      <c r="C7800">
        <v>9.8000000000000007</v>
      </c>
      <c r="D7800">
        <v>13.31</v>
      </c>
      <c r="E7800">
        <v>6.34</v>
      </c>
      <c r="F7800">
        <v>15.13</v>
      </c>
      <c r="G7800">
        <v>19.97</v>
      </c>
      <c r="H7800">
        <v>1.0900000000000001</v>
      </c>
      <c r="I7800">
        <v>4.4400000000000004</v>
      </c>
      <c r="J7800">
        <v>1.63</v>
      </c>
      <c r="K7800">
        <v>3.44</v>
      </c>
      <c r="L7800">
        <v>0</v>
      </c>
      <c r="M7800">
        <v>0</v>
      </c>
      <c r="N7800">
        <v>35.04</v>
      </c>
      <c r="O7800">
        <v>30</v>
      </c>
    </row>
    <row r="7801" spans="1:15" x14ac:dyDescent="0.35">
      <c r="A7801" t="s">
        <v>15619</v>
      </c>
      <c r="B7801" t="s">
        <v>15620</v>
      </c>
      <c r="C7801">
        <v>9.6999999999999993</v>
      </c>
      <c r="D7801">
        <v>13.15</v>
      </c>
      <c r="E7801">
        <v>6.31</v>
      </c>
      <c r="F7801">
        <v>15</v>
      </c>
      <c r="G7801">
        <v>19.72</v>
      </c>
      <c r="H7801">
        <v>1.0900000000000001</v>
      </c>
      <c r="I7801">
        <v>4.41</v>
      </c>
      <c r="J7801">
        <v>1.62</v>
      </c>
      <c r="K7801">
        <v>3.44</v>
      </c>
      <c r="L7801">
        <v>0</v>
      </c>
      <c r="M7801">
        <v>0</v>
      </c>
      <c r="N7801">
        <v>35</v>
      </c>
      <c r="O7801">
        <v>30</v>
      </c>
    </row>
    <row r="7802" spans="1:15" x14ac:dyDescent="0.35">
      <c r="A7802" t="s">
        <v>15621</v>
      </c>
      <c r="B7802" t="s">
        <v>15622</v>
      </c>
      <c r="C7802">
        <v>9.7200000000000006</v>
      </c>
      <c r="D7802">
        <v>13.13</v>
      </c>
      <c r="E7802">
        <v>6.35</v>
      </c>
      <c r="F7802">
        <v>15.02</v>
      </c>
      <c r="G7802">
        <v>19.690000000000001</v>
      </c>
      <c r="H7802">
        <v>1.1399999999999999</v>
      </c>
      <c r="I7802">
        <v>4.41</v>
      </c>
      <c r="J7802">
        <v>1.63</v>
      </c>
      <c r="K7802">
        <v>3.45</v>
      </c>
      <c r="L7802">
        <v>0</v>
      </c>
      <c r="M7802">
        <v>0</v>
      </c>
      <c r="N7802">
        <v>34.96</v>
      </c>
      <c r="O7802">
        <v>29.89</v>
      </c>
    </row>
    <row r="7803" spans="1:15" x14ac:dyDescent="0.35">
      <c r="A7803" t="s">
        <v>15623</v>
      </c>
      <c r="B7803" t="s">
        <v>15624</v>
      </c>
      <c r="C7803">
        <v>9.9499999999999993</v>
      </c>
      <c r="D7803">
        <v>13.45</v>
      </c>
      <c r="E7803">
        <v>6.47</v>
      </c>
      <c r="F7803">
        <v>15.28</v>
      </c>
      <c r="G7803">
        <v>20.07</v>
      </c>
      <c r="H7803">
        <v>1.23</v>
      </c>
      <c r="I7803">
        <v>4.4400000000000004</v>
      </c>
      <c r="J7803">
        <v>1.64</v>
      </c>
      <c r="K7803">
        <v>3.46</v>
      </c>
      <c r="L7803">
        <v>0</v>
      </c>
      <c r="M7803">
        <v>0</v>
      </c>
      <c r="N7803">
        <v>34.72</v>
      </c>
      <c r="O7803">
        <v>28.76</v>
      </c>
    </row>
    <row r="7804" spans="1:15" x14ac:dyDescent="0.35">
      <c r="A7804" t="s">
        <v>15625</v>
      </c>
      <c r="B7804" t="s">
        <v>15626</v>
      </c>
      <c r="C7804">
        <v>9.9499999999999993</v>
      </c>
      <c r="D7804">
        <v>13.51</v>
      </c>
      <c r="E7804">
        <v>6.41</v>
      </c>
      <c r="F7804">
        <v>15.29</v>
      </c>
      <c r="G7804">
        <v>20.190000000000001</v>
      </c>
      <c r="H7804">
        <v>1.1499999999999999</v>
      </c>
      <c r="I7804">
        <v>4.45</v>
      </c>
      <c r="J7804">
        <v>1.64</v>
      </c>
      <c r="K7804">
        <v>3.46</v>
      </c>
      <c r="L7804">
        <v>0</v>
      </c>
      <c r="M7804">
        <v>0</v>
      </c>
      <c r="N7804">
        <v>35.950000000000003</v>
      </c>
      <c r="O7804">
        <v>30</v>
      </c>
    </row>
    <row r="7805" spans="1:15" x14ac:dyDescent="0.35">
      <c r="A7805" t="s">
        <v>15627</v>
      </c>
      <c r="B7805" t="s">
        <v>15628</v>
      </c>
      <c r="C7805">
        <v>10.06</v>
      </c>
      <c r="D7805">
        <v>13.61</v>
      </c>
      <c r="E7805">
        <v>6.52</v>
      </c>
      <c r="F7805">
        <v>15.4</v>
      </c>
      <c r="G7805">
        <v>20.25</v>
      </c>
      <c r="H7805">
        <v>1.27</v>
      </c>
      <c r="I7805">
        <v>4.45</v>
      </c>
      <c r="J7805">
        <v>1.65</v>
      </c>
      <c r="K7805">
        <v>3.48</v>
      </c>
      <c r="L7805">
        <v>0</v>
      </c>
      <c r="M7805">
        <v>0</v>
      </c>
      <c r="N7805">
        <v>34.909999999999997</v>
      </c>
      <c r="O7805">
        <v>28.97</v>
      </c>
    </row>
    <row r="7806" spans="1:15" x14ac:dyDescent="0.35">
      <c r="A7806" t="s">
        <v>15629</v>
      </c>
      <c r="B7806" t="s">
        <v>15630</v>
      </c>
      <c r="C7806">
        <v>10.09</v>
      </c>
      <c r="D7806">
        <v>13.6</v>
      </c>
      <c r="E7806">
        <v>6.58</v>
      </c>
      <c r="F7806">
        <v>15.42</v>
      </c>
      <c r="G7806">
        <v>20.18</v>
      </c>
      <c r="H7806">
        <v>1.35</v>
      </c>
      <c r="I7806">
        <v>4.43</v>
      </c>
      <c r="J7806">
        <v>1.64</v>
      </c>
      <c r="K7806">
        <v>3.48</v>
      </c>
      <c r="L7806">
        <v>0</v>
      </c>
      <c r="M7806">
        <v>0</v>
      </c>
      <c r="N7806">
        <v>33.17</v>
      </c>
      <c r="O7806">
        <v>26.14</v>
      </c>
    </row>
    <row r="7807" spans="1:15" x14ac:dyDescent="0.35">
      <c r="A7807" t="s">
        <v>15631</v>
      </c>
      <c r="B7807" t="s">
        <v>15632</v>
      </c>
      <c r="C7807">
        <v>10.08</v>
      </c>
      <c r="D7807">
        <v>13.61</v>
      </c>
      <c r="E7807">
        <v>6.55</v>
      </c>
      <c r="F7807">
        <v>15.4</v>
      </c>
      <c r="G7807">
        <v>20.190000000000001</v>
      </c>
      <c r="H7807">
        <v>1.33</v>
      </c>
      <c r="I7807">
        <v>4.43</v>
      </c>
      <c r="J7807">
        <v>1.65</v>
      </c>
      <c r="K7807">
        <v>3.49</v>
      </c>
      <c r="L7807">
        <v>0</v>
      </c>
      <c r="M7807">
        <v>0</v>
      </c>
      <c r="N7807">
        <v>33.89</v>
      </c>
      <c r="O7807">
        <v>26.44</v>
      </c>
    </row>
    <row r="7808" spans="1:15" x14ac:dyDescent="0.35">
      <c r="A7808" t="s">
        <v>15633</v>
      </c>
      <c r="B7808" t="s">
        <v>15634</v>
      </c>
      <c r="C7808">
        <v>10.07</v>
      </c>
      <c r="D7808">
        <v>13.64</v>
      </c>
      <c r="E7808">
        <v>6.5</v>
      </c>
      <c r="F7808">
        <v>15.39</v>
      </c>
      <c r="G7808">
        <v>20.239999999999998</v>
      </c>
      <c r="H7808">
        <v>1.28</v>
      </c>
      <c r="I7808">
        <v>4.43</v>
      </c>
      <c r="J7808">
        <v>1.65</v>
      </c>
      <c r="K7808">
        <v>3.5</v>
      </c>
      <c r="L7808">
        <v>0</v>
      </c>
      <c r="M7808">
        <v>0</v>
      </c>
      <c r="N7808">
        <v>34.520000000000003</v>
      </c>
      <c r="O7808">
        <v>26.89</v>
      </c>
    </row>
    <row r="7809" spans="1:15" x14ac:dyDescent="0.35">
      <c r="A7809" t="s">
        <v>15635</v>
      </c>
      <c r="B7809" t="s">
        <v>15636</v>
      </c>
      <c r="C7809">
        <v>10.07</v>
      </c>
      <c r="D7809">
        <v>13.64</v>
      </c>
      <c r="E7809">
        <v>6.51</v>
      </c>
      <c r="F7809">
        <v>15.38</v>
      </c>
      <c r="G7809">
        <v>20.190000000000001</v>
      </c>
      <c r="H7809">
        <v>1.31</v>
      </c>
      <c r="I7809">
        <v>4.42</v>
      </c>
      <c r="J7809">
        <v>1.65</v>
      </c>
      <c r="K7809">
        <v>3.5</v>
      </c>
      <c r="L7809">
        <v>0</v>
      </c>
      <c r="M7809">
        <v>0</v>
      </c>
      <c r="N7809">
        <v>21.19</v>
      </c>
      <c r="O7809">
        <v>16.75</v>
      </c>
    </row>
    <row r="7810" spans="1:15" x14ac:dyDescent="0.35">
      <c r="A7810" t="s">
        <v>15637</v>
      </c>
      <c r="B7810" t="s">
        <v>15638</v>
      </c>
      <c r="C7810">
        <v>10.050000000000001</v>
      </c>
      <c r="D7810">
        <v>13.53</v>
      </c>
      <c r="E7810">
        <v>6.57</v>
      </c>
      <c r="F7810">
        <v>15.33</v>
      </c>
      <c r="G7810">
        <v>19.989999999999998</v>
      </c>
      <c r="H7810">
        <v>1.37</v>
      </c>
      <c r="I7810">
        <v>4.3899999999999997</v>
      </c>
      <c r="J7810">
        <v>1.63</v>
      </c>
      <c r="K7810">
        <v>3.47</v>
      </c>
      <c r="L7810">
        <v>0</v>
      </c>
      <c r="M7810">
        <v>0</v>
      </c>
      <c r="N7810">
        <v>30.17</v>
      </c>
      <c r="O7810">
        <v>25.05</v>
      </c>
    </row>
    <row r="7811" spans="1:15" x14ac:dyDescent="0.35">
      <c r="A7811" t="s">
        <v>15639</v>
      </c>
      <c r="B7811" t="s">
        <v>15640</v>
      </c>
      <c r="C7811">
        <v>9.98</v>
      </c>
      <c r="D7811">
        <v>13.45</v>
      </c>
      <c r="E7811">
        <v>6.51</v>
      </c>
      <c r="F7811">
        <v>15.21</v>
      </c>
      <c r="G7811">
        <v>19.760000000000002</v>
      </c>
      <c r="H7811">
        <v>1.31</v>
      </c>
      <c r="I7811">
        <v>4.34</v>
      </c>
      <c r="J7811">
        <v>1.63</v>
      </c>
      <c r="K7811">
        <v>3.46</v>
      </c>
      <c r="L7811">
        <v>0</v>
      </c>
      <c r="M7811">
        <v>0</v>
      </c>
      <c r="N7811">
        <v>27.52</v>
      </c>
      <c r="O7811">
        <v>22.41</v>
      </c>
    </row>
    <row r="7812" spans="1:15" x14ac:dyDescent="0.35">
      <c r="A7812" t="s">
        <v>15641</v>
      </c>
      <c r="B7812" t="s">
        <v>15642</v>
      </c>
      <c r="C7812">
        <v>10.08</v>
      </c>
      <c r="D7812">
        <v>13.6</v>
      </c>
      <c r="E7812">
        <v>6.55</v>
      </c>
      <c r="F7812">
        <v>15.29</v>
      </c>
      <c r="G7812">
        <v>19.829999999999998</v>
      </c>
      <c r="H7812">
        <v>1.36</v>
      </c>
      <c r="I7812">
        <v>4.32</v>
      </c>
      <c r="J7812">
        <v>1.63</v>
      </c>
      <c r="K7812">
        <v>3.46</v>
      </c>
      <c r="L7812">
        <v>0</v>
      </c>
      <c r="M7812">
        <v>0</v>
      </c>
      <c r="N7812">
        <v>24.53</v>
      </c>
      <c r="O7812">
        <v>19.25</v>
      </c>
    </row>
    <row r="7813" spans="1:15" x14ac:dyDescent="0.35">
      <c r="A7813" t="s">
        <v>15643</v>
      </c>
      <c r="B7813" t="s">
        <v>15644</v>
      </c>
      <c r="C7813">
        <v>10.119999999999999</v>
      </c>
      <c r="D7813">
        <v>13.65</v>
      </c>
      <c r="E7813">
        <v>6.56</v>
      </c>
      <c r="F7813">
        <v>15.32</v>
      </c>
      <c r="G7813">
        <v>19.84</v>
      </c>
      <c r="H7813">
        <v>1.36</v>
      </c>
      <c r="I7813">
        <v>4.3099999999999996</v>
      </c>
      <c r="J7813">
        <v>1.62</v>
      </c>
      <c r="K7813">
        <v>3.44</v>
      </c>
      <c r="L7813">
        <v>0</v>
      </c>
      <c r="M7813">
        <v>0</v>
      </c>
      <c r="N7813">
        <v>31.12</v>
      </c>
      <c r="O7813">
        <v>24.38</v>
      </c>
    </row>
    <row r="7814" spans="1:15" x14ac:dyDescent="0.35">
      <c r="A7814" t="s">
        <v>15645</v>
      </c>
      <c r="B7814" t="s">
        <v>15646</v>
      </c>
      <c r="C7814">
        <v>9.6199999999999992</v>
      </c>
      <c r="D7814">
        <v>13.11</v>
      </c>
      <c r="E7814">
        <v>6.2</v>
      </c>
      <c r="F7814">
        <v>14.89</v>
      </c>
      <c r="G7814">
        <v>19.57</v>
      </c>
      <c r="H7814">
        <v>0.99</v>
      </c>
      <c r="I7814">
        <v>4.37</v>
      </c>
      <c r="J7814">
        <v>1.61</v>
      </c>
      <c r="K7814">
        <v>3.42</v>
      </c>
      <c r="L7814">
        <v>0</v>
      </c>
      <c r="M7814">
        <v>0</v>
      </c>
      <c r="N7814">
        <v>35.520000000000003</v>
      </c>
      <c r="O7814">
        <v>30.62</v>
      </c>
    </row>
    <row r="7815" spans="1:15" x14ac:dyDescent="0.35">
      <c r="A7815" t="s">
        <v>15647</v>
      </c>
      <c r="B7815" t="s">
        <v>15648</v>
      </c>
      <c r="C7815">
        <v>9.1300000000000008</v>
      </c>
      <c r="D7815">
        <v>12.83</v>
      </c>
      <c r="E7815">
        <v>5.56</v>
      </c>
      <c r="F7815">
        <v>14.44</v>
      </c>
      <c r="G7815">
        <v>19.510000000000002</v>
      </c>
      <c r="H7815">
        <v>0.35</v>
      </c>
      <c r="I7815">
        <v>4.41</v>
      </c>
      <c r="J7815">
        <v>1.6</v>
      </c>
      <c r="K7815">
        <v>3.37</v>
      </c>
      <c r="L7815">
        <v>0</v>
      </c>
      <c r="M7815">
        <v>0</v>
      </c>
      <c r="N7815">
        <v>43.26</v>
      </c>
      <c r="O7815">
        <v>37.69</v>
      </c>
    </row>
    <row r="7816" spans="1:15" x14ac:dyDescent="0.35">
      <c r="A7816" t="s">
        <v>15649</v>
      </c>
      <c r="B7816" t="s">
        <v>15650</v>
      </c>
      <c r="C7816">
        <v>9.08</v>
      </c>
      <c r="D7816">
        <v>12.87</v>
      </c>
      <c r="E7816">
        <v>5.44</v>
      </c>
      <c r="F7816">
        <v>14.41</v>
      </c>
      <c r="G7816">
        <v>19.579999999999998</v>
      </c>
      <c r="H7816">
        <v>0.22</v>
      </c>
      <c r="I7816">
        <v>4.43</v>
      </c>
      <c r="J7816">
        <v>1.59</v>
      </c>
      <c r="K7816">
        <v>3.34</v>
      </c>
      <c r="L7816">
        <v>0</v>
      </c>
      <c r="M7816">
        <v>0</v>
      </c>
      <c r="N7816">
        <v>44.77</v>
      </c>
      <c r="O7816">
        <v>37.79</v>
      </c>
    </row>
    <row r="7817" spans="1:15" x14ac:dyDescent="0.35">
      <c r="A7817" t="s">
        <v>15651</v>
      </c>
      <c r="B7817" t="s">
        <v>15652</v>
      </c>
      <c r="C7817">
        <v>8.99</v>
      </c>
      <c r="D7817">
        <v>12.8</v>
      </c>
      <c r="E7817">
        <v>5.34</v>
      </c>
      <c r="F7817">
        <v>14.33</v>
      </c>
      <c r="G7817">
        <v>19.559999999999999</v>
      </c>
      <c r="H7817">
        <v>0.12</v>
      </c>
      <c r="I7817">
        <v>4.4400000000000004</v>
      </c>
      <c r="J7817">
        <v>1.59</v>
      </c>
      <c r="K7817">
        <v>3.33</v>
      </c>
      <c r="L7817">
        <v>0</v>
      </c>
      <c r="M7817">
        <v>0</v>
      </c>
      <c r="N7817">
        <v>45.88</v>
      </c>
      <c r="O7817">
        <v>38.42</v>
      </c>
    </row>
    <row r="7818" spans="1:15" x14ac:dyDescent="0.35">
      <c r="A7818" t="s">
        <v>15653</v>
      </c>
      <c r="B7818" t="s">
        <v>15654</v>
      </c>
      <c r="C7818">
        <v>8.89</v>
      </c>
      <c r="D7818">
        <v>12.75</v>
      </c>
      <c r="E7818">
        <v>5.18</v>
      </c>
      <c r="F7818">
        <v>14.24</v>
      </c>
      <c r="G7818">
        <v>19.66</v>
      </c>
      <c r="H7818">
        <v>-0.05</v>
      </c>
      <c r="I7818">
        <v>4.45</v>
      </c>
      <c r="J7818">
        <v>1.58</v>
      </c>
      <c r="K7818">
        <v>3.31</v>
      </c>
      <c r="L7818">
        <v>0</v>
      </c>
      <c r="M7818">
        <v>0</v>
      </c>
      <c r="N7818">
        <v>48.43</v>
      </c>
      <c r="O7818">
        <v>39.840000000000003</v>
      </c>
    </row>
    <row r="7819" spans="1:15" x14ac:dyDescent="0.35">
      <c r="A7819" t="s">
        <v>15655</v>
      </c>
      <c r="B7819" t="s">
        <v>15656</v>
      </c>
      <c r="C7819">
        <v>8.7100000000000009</v>
      </c>
      <c r="D7819">
        <v>12.52</v>
      </c>
      <c r="E7819">
        <v>5.0599999999999996</v>
      </c>
      <c r="F7819">
        <v>14.04</v>
      </c>
      <c r="G7819">
        <v>19.43</v>
      </c>
      <c r="H7819">
        <v>-0.18</v>
      </c>
      <c r="I7819">
        <v>4.45</v>
      </c>
      <c r="J7819">
        <v>1.58</v>
      </c>
      <c r="K7819">
        <v>3.31</v>
      </c>
      <c r="L7819">
        <v>0</v>
      </c>
      <c r="M7819">
        <v>0</v>
      </c>
      <c r="N7819">
        <v>48.74</v>
      </c>
      <c r="O7819">
        <v>41.82</v>
      </c>
    </row>
    <row r="7820" spans="1:15" x14ac:dyDescent="0.35">
      <c r="A7820" t="s">
        <v>15657</v>
      </c>
      <c r="B7820" t="s">
        <v>15658</v>
      </c>
      <c r="C7820">
        <v>9.17</v>
      </c>
      <c r="D7820">
        <v>13.06</v>
      </c>
      <c r="E7820">
        <v>5.36</v>
      </c>
      <c r="F7820">
        <v>14.55</v>
      </c>
      <c r="G7820">
        <v>19.899999999999999</v>
      </c>
      <c r="H7820">
        <v>0.11</v>
      </c>
      <c r="I7820">
        <v>4.4800000000000004</v>
      </c>
      <c r="J7820">
        <v>1.57</v>
      </c>
      <c r="K7820">
        <v>3.29</v>
      </c>
      <c r="L7820">
        <v>0</v>
      </c>
      <c r="M7820">
        <v>0</v>
      </c>
      <c r="N7820">
        <v>46.23</v>
      </c>
      <c r="O7820">
        <v>38.74</v>
      </c>
    </row>
    <row r="7821" spans="1:15" x14ac:dyDescent="0.35">
      <c r="A7821" t="s">
        <v>15659</v>
      </c>
      <c r="B7821" t="s">
        <v>15660</v>
      </c>
      <c r="C7821">
        <v>9.01</v>
      </c>
      <c r="D7821">
        <v>12.85</v>
      </c>
      <c r="E7821">
        <v>5.24</v>
      </c>
      <c r="F7821">
        <v>14.38</v>
      </c>
      <c r="G7821">
        <v>19.7</v>
      </c>
      <c r="H7821">
        <v>0</v>
      </c>
      <c r="I7821">
        <v>4.47</v>
      </c>
      <c r="J7821">
        <v>1.57</v>
      </c>
      <c r="K7821">
        <v>3.28</v>
      </c>
      <c r="L7821">
        <v>0</v>
      </c>
      <c r="M7821">
        <v>0</v>
      </c>
      <c r="N7821">
        <v>48.67</v>
      </c>
      <c r="O7821">
        <v>39.89</v>
      </c>
    </row>
    <row r="7822" spans="1:15" x14ac:dyDescent="0.35">
      <c r="A7822" t="s">
        <v>15661</v>
      </c>
      <c r="B7822" t="s">
        <v>15662</v>
      </c>
      <c r="C7822">
        <v>9.2200000000000006</v>
      </c>
      <c r="D7822">
        <v>13.07</v>
      </c>
      <c r="E7822">
        <v>5.47</v>
      </c>
      <c r="F7822">
        <v>14.58</v>
      </c>
      <c r="G7822">
        <v>19.739999999999998</v>
      </c>
      <c r="H7822">
        <v>0.22</v>
      </c>
      <c r="I7822">
        <v>4.46</v>
      </c>
      <c r="J7822">
        <v>1.58</v>
      </c>
      <c r="K7822">
        <v>3.32</v>
      </c>
      <c r="L7822">
        <v>0</v>
      </c>
      <c r="M7822">
        <v>0</v>
      </c>
      <c r="N7822">
        <v>43.43</v>
      </c>
      <c r="O7822">
        <v>37.36</v>
      </c>
    </row>
    <row r="7823" spans="1:15" x14ac:dyDescent="0.35">
      <c r="A7823" t="s">
        <v>15663</v>
      </c>
      <c r="B7823" t="s">
        <v>15664</v>
      </c>
      <c r="C7823">
        <v>9.1300000000000008</v>
      </c>
      <c r="D7823">
        <v>13.01</v>
      </c>
      <c r="E7823">
        <v>5.37</v>
      </c>
      <c r="F7823">
        <v>14.5</v>
      </c>
      <c r="G7823">
        <v>19.77</v>
      </c>
      <c r="H7823">
        <v>0.12</v>
      </c>
      <c r="I7823">
        <v>4.47</v>
      </c>
      <c r="J7823">
        <v>1.58</v>
      </c>
      <c r="K7823">
        <v>3.31</v>
      </c>
      <c r="L7823">
        <v>0</v>
      </c>
      <c r="M7823">
        <v>0</v>
      </c>
      <c r="N7823">
        <v>45.99</v>
      </c>
      <c r="O7823">
        <v>37.82</v>
      </c>
    </row>
    <row r="7824" spans="1:15" x14ac:dyDescent="0.35">
      <c r="A7824" t="s">
        <v>15665</v>
      </c>
      <c r="B7824" t="s">
        <v>15666</v>
      </c>
      <c r="C7824">
        <v>9.02</v>
      </c>
      <c r="D7824">
        <v>12.87</v>
      </c>
      <c r="E7824">
        <v>5.31</v>
      </c>
      <c r="F7824">
        <v>14.38</v>
      </c>
      <c r="G7824">
        <v>19.61</v>
      </c>
      <c r="H7824">
        <v>0.08</v>
      </c>
      <c r="I7824">
        <v>4.45</v>
      </c>
      <c r="J7824">
        <v>1.58</v>
      </c>
      <c r="K7824">
        <v>3.32</v>
      </c>
      <c r="L7824">
        <v>0</v>
      </c>
      <c r="M7824">
        <v>0</v>
      </c>
      <c r="N7824">
        <v>46</v>
      </c>
      <c r="O7824">
        <v>38.57</v>
      </c>
    </row>
    <row r="7825" spans="1:15" x14ac:dyDescent="0.35">
      <c r="A7825" t="s">
        <v>15667</v>
      </c>
      <c r="B7825" t="s">
        <v>15668</v>
      </c>
      <c r="C7825">
        <v>9.3699999999999992</v>
      </c>
      <c r="D7825">
        <v>12.91</v>
      </c>
      <c r="E7825">
        <v>5.9</v>
      </c>
      <c r="F7825">
        <v>14.58</v>
      </c>
      <c r="G7825">
        <v>19.22</v>
      </c>
      <c r="H7825">
        <v>0.72</v>
      </c>
      <c r="I7825">
        <v>4.32</v>
      </c>
      <c r="J7825">
        <v>1.6</v>
      </c>
      <c r="K7825">
        <v>3.37</v>
      </c>
      <c r="L7825">
        <v>0</v>
      </c>
      <c r="M7825">
        <v>0</v>
      </c>
      <c r="N7825">
        <v>35.64</v>
      </c>
      <c r="O7825">
        <v>31.44</v>
      </c>
    </row>
    <row r="7826" spans="1:15" x14ac:dyDescent="0.35">
      <c r="A7826" t="s">
        <v>15669</v>
      </c>
      <c r="B7826" t="s">
        <v>15670</v>
      </c>
      <c r="C7826">
        <v>9.31</v>
      </c>
      <c r="D7826">
        <v>12.57</v>
      </c>
      <c r="E7826">
        <v>6.12</v>
      </c>
      <c r="F7826">
        <v>14.39</v>
      </c>
      <c r="G7826">
        <v>18.53</v>
      </c>
      <c r="H7826">
        <v>1.01</v>
      </c>
      <c r="I7826">
        <v>4.2</v>
      </c>
      <c r="J7826">
        <v>1.6</v>
      </c>
      <c r="K7826">
        <v>3.37</v>
      </c>
      <c r="L7826">
        <v>0</v>
      </c>
      <c r="M7826">
        <v>0</v>
      </c>
      <c r="N7826">
        <v>27.29</v>
      </c>
      <c r="O7826">
        <v>25.21</v>
      </c>
    </row>
    <row r="7827" spans="1:15" x14ac:dyDescent="0.35">
      <c r="A7827" t="s">
        <v>15671</v>
      </c>
      <c r="B7827" t="s">
        <v>15672</v>
      </c>
      <c r="C7827">
        <v>9.9499999999999993</v>
      </c>
      <c r="D7827">
        <v>13.23</v>
      </c>
      <c r="E7827">
        <v>6.67</v>
      </c>
      <c r="F7827">
        <v>15</v>
      </c>
      <c r="G7827">
        <v>19.04</v>
      </c>
      <c r="H7827">
        <v>1.55</v>
      </c>
      <c r="I7827">
        <v>4.18</v>
      </c>
      <c r="J7827">
        <v>1.6</v>
      </c>
      <c r="K7827">
        <v>3.37</v>
      </c>
      <c r="L7827">
        <v>0</v>
      </c>
      <c r="M7827">
        <v>0</v>
      </c>
      <c r="N7827">
        <v>15.49</v>
      </c>
      <c r="O7827">
        <v>12.93</v>
      </c>
    </row>
    <row r="7828" spans="1:15" x14ac:dyDescent="0.35">
      <c r="A7828" t="s">
        <v>15673</v>
      </c>
      <c r="B7828" t="s">
        <v>15674</v>
      </c>
      <c r="C7828">
        <v>9.81</v>
      </c>
      <c r="D7828">
        <v>12.91</v>
      </c>
      <c r="E7828">
        <v>6.71</v>
      </c>
      <c r="F7828">
        <v>14.81</v>
      </c>
      <c r="G7828">
        <v>18.62</v>
      </c>
      <c r="H7828">
        <v>1.58</v>
      </c>
      <c r="I7828">
        <v>4.1399999999999997</v>
      </c>
      <c r="J7828">
        <v>1.61</v>
      </c>
      <c r="K7828">
        <v>3.37</v>
      </c>
      <c r="L7828">
        <v>0</v>
      </c>
      <c r="M7828">
        <v>0</v>
      </c>
      <c r="N7828">
        <v>13.33</v>
      </c>
      <c r="O7828">
        <v>10.55</v>
      </c>
    </row>
    <row r="7829" spans="1:15" x14ac:dyDescent="0.35">
      <c r="A7829" t="s">
        <v>15675</v>
      </c>
      <c r="B7829" t="s">
        <v>15676</v>
      </c>
      <c r="C7829">
        <v>9.7899999999999991</v>
      </c>
      <c r="D7829">
        <v>13.06</v>
      </c>
      <c r="E7829">
        <v>6.52</v>
      </c>
      <c r="F7829">
        <v>14.9</v>
      </c>
      <c r="G7829">
        <v>18.95</v>
      </c>
      <c r="H7829">
        <v>1.31</v>
      </c>
      <c r="I7829">
        <v>4.2300000000000004</v>
      </c>
      <c r="J7829">
        <v>1.61</v>
      </c>
      <c r="K7829">
        <v>3.37</v>
      </c>
      <c r="L7829">
        <v>0</v>
      </c>
      <c r="M7829">
        <v>0</v>
      </c>
      <c r="N7829">
        <v>24.64</v>
      </c>
      <c r="O7829">
        <v>25.14</v>
      </c>
    </row>
    <row r="7830" spans="1:15" x14ac:dyDescent="0.35">
      <c r="A7830" t="s">
        <v>15677</v>
      </c>
      <c r="B7830" t="s">
        <v>15678</v>
      </c>
      <c r="C7830">
        <v>9.94</v>
      </c>
      <c r="D7830">
        <v>13.42</v>
      </c>
      <c r="E7830">
        <v>6.46</v>
      </c>
      <c r="F7830">
        <v>15.15</v>
      </c>
      <c r="G7830">
        <v>19.5</v>
      </c>
      <c r="H7830">
        <v>1.17</v>
      </c>
      <c r="I7830">
        <v>4.33</v>
      </c>
      <c r="J7830">
        <v>1.61</v>
      </c>
      <c r="K7830">
        <v>3.37</v>
      </c>
      <c r="L7830">
        <v>0</v>
      </c>
      <c r="M7830">
        <v>0</v>
      </c>
      <c r="N7830">
        <v>17.57</v>
      </c>
      <c r="O7830">
        <v>18.66</v>
      </c>
    </row>
    <row r="7831" spans="1:15" x14ac:dyDescent="0.35">
      <c r="A7831" t="s">
        <v>15679</v>
      </c>
      <c r="B7831" t="s">
        <v>15680</v>
      </c>
      <c r="C7831">
        <v>9.84</v>
      </c>
      <c r="D7831">
        <v>13.35</v>
      </c>
      <c r="E7831">
        <v>6.35</v>
      </c>
      <c r="F7831">
        <v>15.07</v>
      </c>
      <c r="G7831">
        <v>19.48</v>
      </c>
      <c r="H7831">
        <v>1.05</v>
      </c>
      <c r="I7831">
        <v>4.34</v>
      </c>
      <c r="J7831">
        <v>1.61</v>
      </c>
      <c r="K7831">
        <v>3.37</v>
      </c>
      <c r="L7831">
        <v>0</v>
      </c>
      <c r="M7831">
        <v>0</v>
      </c>
      <c r="N7831">
        <v>29.89</v>
      </c>
      <c r="O7831">
        <v>29</v>
      </c>
    </row>
    <row r="7832" spans="1:15" x14ac:dyDescent="0.35">
      <c r="A7832" t="s">
        <v>15681</v>
      </c>
      <c r="B7832" t="s">
        <v>15682</v>
      </c>
      <c r="C7832">
        <v>9.6300000000000008</v>
      </c>
      <c r="D7832">
        <v>13.16</v>
      </c>
      <c r="E7832">
        <v>6.14</v>
      </c>
      <c r="F7832">
        <v>14.88</v>
      </c>
      <c r="G7832">
        <v>19.37</v>
      </c>
      <c r="H7832">
        <v>0.84</v>
      </c>
      <c r="I7832">
        <v>4.3600000000000003</v>
      </c>
      <c r="J7832">
        <v>1.61</v>
      </c>
      <c r="K7832">
        <v>3.36</v>
      </c>
      <c r="L7832">
        <v>0</v>
      </c>
      <c r="M7832">
        <v>0</v>
      </c>
      <c r="N7832">
        <v>33.85</v>
      </c>
      <c r="O7832">
        <v>31.09</v>
      </c>
    </row>
    <row r="7833" spans="1:15" x14ac:dyDescent="0.35">
      <c r="A7833" t="s">
        <v>15683</v>
      </c>
      <c r="B7833" t="s">
        <v>15684</v>
      </c>
      <c r="C7833">
        <v>9.5</v>
      </c>
      <c r="D7833">
        <v>13.12</v>
      </c>
      <c r="E7833">
        <v>5.94</v>
      </c>
      <c r="F7833">
        <v>14.78</v>
      </c>
      <c r="G7833">
        <v>19.440000000000001</v>
      </c>
      <c r="H7833">
        <v>0.65</v>
      </c>
      <c r="I7833">
        <v>4.3899999999999997</v>
      </c>
      <c r="J7833">
        <v>1.6</v>
      </c>
      <c r="K7833">
        <v>3.35</v>
      </c>
      <c r="L7833">
        <v>0</v>
      </c>
      <c r="M7833">
        <v>0</v>
      </c>
      <c r="N7833">
        <v>36.21</v>
      </c>
      <c r="O7833">
        <v>33.47</v>
      </c>
    </row>
    <row r="7834" spans="1:15" x14ac:dyDescent="0.35">
      <c r="A7834" t="s">
        <v>15685</v>
      </c>
      <c r="B7834" t="s">
        <v>15686</v>
      </c>
      <c r="C7834">
        <v>9.4</v>
      </c>
      <c r="D7834">
        <v>13.01</v>
      </c>
      <c r="E7834">
        <v>5.86</v>
      </c>
      <c r="F7834">
        <v>14.7</v>
      </c>
      <c r="G7834">
        <v>19.37</v>
      </c>
      <c r="H7834">
        <v>0.55000000000000004</v>
      </c>
      <c r="I7834">
        <v>4.4000000000000004</v>
      </c>
      <c r="J7834">
        <v>1.6</v>
      </c>
      <c r="K7834">
        <v>3.34</v>
      </c>
      <c r="L7834">
        <v>0</v>
      </c>
      <c r="M7834">
        <v>0</v>
      </c>
      <c r="N7834">
        <v>37.76</v>
      </c>
      <c r="O7834">
        <v>34.94</v>
      </c>
    </row>
    <row r="7835" spans="1:15" x14ac:dyDescent="0.35">
      <c r="A7835" t="s">
        <v>15687</v>
      </c>
      <c r="B7835" t="s">
        <v>15688</v>
      </c>
      <c r="C7835">
        <v>9.5</v>
      </c>
      <c r="D7835">
        <v>13.15</v>
      </c>
      <c r="E7835">
        <v>5.93</v>
      </c>
      <c r="F7835">
        <v>14.81</v>
      </c>
      <c r="G7835">
        <v>19.5</v>
      </c>
      <c r="H7835">
        <v>0.61</v>
      </c>
      <c r="I7835">
        <v>4.41</v>
      </c>
      <c r="J7835">
        <v>1.6</v>
      </c>
      <c r="K7835">
        <v>3.35</v>
      </c>
      <c r="L7835">
        <v>0</v>
      </c>
      <c r="M7835">
        <v>0</v>
      </c>
      <c r="N7835">
        <v>37.51</v>
      </c>
      <c r="O7835">
        <v>34.130000000000003</v>
      </c>
    </row>
    <row r="7836" spans="1:15" x14ac:dyDescent="0.35">
      <c r="A7836" t="s">
        <v>15689</v>
      </c>
      <c r="B7836" t="s">
        <v>15690</v>
      </c>
      <c r="C7836">
        <v>9.6</v>
      </c>
      <c r="D7836">
        <v>13.2</v>
      </c>
      <c r="E7836">
        <v>6.04</v>
      </c>
      <c r="F7836">
        <v>14.88</v>
      </c>
      <c r="G7836">
        <v>19.5</v>
      </c>
      <c r="H7836">
        <v>0.73</v>
      </c>
      <c r="I7836">
        <v>4.3899999999999997</v>
      </c>
      <c r="J7836">
        <v>1.6</v>
      </c>
      <c r="K7836">
        <v>3.35</v>
      </c>
      <c r="L7836">
        <v>0</v>
      </c>
      <c r="M7836">
        <v>0</v>
      </c>
      <c r="N7836">
        <v>35.74</v>
      </c>
      <c r="O7836">
        <v>31.99</v>
      </c>
    </row>
    <row r="7837" spans="1:15" x14ac:dyDescent="0.35">
      <c r="A7837" t="s">
        <v>15691</v>
      </c>
      <c r="B7837" t="s">
        <v>15692</v>
      </c>
      <c r="C7837">
        <v>9.5</v>
      </c>
      <c r="D7837">
        <v>13.09</v>
      </c>
      <c r="E7837">
        <v>5.97</v>
      </c>
      <c r="F7837">
        <v>14.81</v>
      </c>
      <c r="G7837">
        <v>19.46</v>
      </c>
      <c r="H7837">
        <v>0.66</v>
      </c>
      <c r="I7837">
        <v>4.41</v>
      </c>
      <c r="J7837">
        <v>1.61</v>
      </c>
      <c r="K7837">
        <v>3.36</v>
      </c>
      <c r="L7837">
        <v>0</v>
      </c>
      <c r="M7837">
        <v>0</v>
      </c>
      <c r="N7837">
        <v>36.82</v>
      </c>
      <c r="O7837">
        <v>32.770000000000003</v>
      </c>
    </row>
    <row r="7838" spans="1:15" x14ac:dyDescent="0.35">
      <c r="A7838" t="s">
        <v>15693</v>
      </c>
      <c r="B7838" t="s">
        <v>15694</v>
      </c>
      <c r="C7838">
        <v>9.41</v>
      </c>
      <c r="D7838">
        <v>13.07</v>
      </c>
      <c r="E7838">
        <v>5.82</v>
      </c>
      <c r="F7838">
        <v>14.74</v>
      </c>
      <c r="G7838">
        <v>19.510000000000002</v>
      </c>
      <c r="H7838">
        <v>0.5</v>
      </c>
      <c r="I7838">
        <v>4.43</v>
      </c>
      <c r="J7838">
        <v>1.6</v>
      </c>
      <c r="K7838">
        <v>3.34</v>
      </c>
      <c r="L7838">
        <v>0</v>
      </c>
      <c r="M7838">
        <v>0</v>
      </c>
      <c r="N7838">
        <v>38.46</v>
      </c>
      <c r="O7838">
        <v>35.65</v>
      </c>
    </row>
    <row r="7839" spans="1:15" x14ac:dyDescent="0.35">
      <c r="A7839" t="s">
        <v>15695</v>
      </c>
      <c r="B7839" t="s">
        <v>15696</v>
      </c>
      <c r="C7839">
        <v>9.66</v>
      </c>
      <c r="D7839">
        <v>13.18</v>
      </c>
      <c r="E7839">
        <v>6.17</v>
      </c>
      <c r="F7839">
        <v>14.92</v>
      </c>
      <c r="G7839">
        <v>19.41</v>
      </c>
      <c r="H7839">
        <v>0.88</v>
      </c>
      <c r="I7839">
        <v>4.37</v>
      </c>
      <c r="J7839">
        <v>1.61</v>
      </c>
      <c r="K7839">
        <v>3.37</v>
      </c>
      <c r="L7839">
        <v>0</v>
      </c>
      <c r="M7839">
        <v>0</v>
      </c>
      <c r="N7839">
        <v>32.630000000000003</v>
      </c>
      <c r="O7839">
        <v>30.62</v>
      </c>
    </row>
    <row r="7840" spans="1:15" x14ac:dyDescent="0.35">
      <c r="A7840" t="s">
        <v>15697</v>
      </c>
      <c r="B7840" t="s">
        <v>15698</v>
      </c>
      <c r="C7840">
        <v>9.9600000000000009</v>
      </c>
      <c r="D7840">
        <v>13.39</v>
      </c>
      <c r="E7840">
        <v>6.52</v>
      </c>
      <c r="F7840">
        <v>15.15</v>
      </c>
      <c r="G7840">
        <v>19.420000000000002</v>
      </c>
      <c r="H7840">
        <v>1.26</v>
      </c>
      <c r="I7840">
        <v>4.3099999999999996</v>
      </c>
      <c r="J7840">
        <v>1.61</v>
      </c>
      <c r="K7840">
        <v>3.38</v>
      </c>
      <c r="L7840">
        <v>0</v>
      </c>
      <c r="M7840">
        <v>0</v>
      </c>
      <c r="N7840">
        <v>23.66</v>
      </c>
      <c r="O7840">
        <v>25.2</v>
      </c>
    </row>
    <row r="7841" spans="1:15" x14ac:dyDescent="0.35">
      <c r="A7841" t="s">
        <v>15699</v>
      </c>
      <c r="B7841" t="s">
        <v>15700</v>
      </c>
      <c r="C7841">
        <v>9.67</v>
      </c>
      <c r="D7841">
        <v>13.09</v>
      </c>
      <c r="E7841">
        <v>6.28</v>
      </c>
      <c r="F7841">
        <v>14.89</v>
      </c>
      <c r="G7841">
        <v>19.239999999999998</v>
      </c>
      <c r="H7841">
        <v>1.01</v>
      </c>
      <c r="I7841">
        <v>4.33</v>
      </c>
      <c r="J7841">
        <v>1.62</v>
      </c>
      <c r="K7841">
        <v>3.38</v>
      </c>
      <c r="L7841">
        <v>0</v>
      </c>
      <c r="M7841">
        <v>0</v>
      </c>
      <c r="N7841">
        <v>29.02</v>
      </c>
      <c r="O7841">
        <v>29.37</v>
      </c>
    </row>
    <row r="7842" spans="1:15" x14ac:dyDescent="0.35">
      <c r="A7842" t="s">
        <v>15701</v>
      </c>
      <c r="B7842" t="s">
        <v>15702</v>
      </c>
      <c r="C7842">
        <v>9.8000000000000007</v>
      </c>
      <c r="D7842">
        <v>13.13</v>
      </c>
      <c r="E7842">
        <v>6.48</v>
      </c>
      <c r="F7842">
        <v>14.96</v>
      </c>
      <c r="G7842">
        <v>19.12</v>
      </c>
      <c r="H7842">
        <v>1.25</v>
      </c>
      <c r="I7842">
        <v>4.28</v>
      </c>
      <c r="J7842">
        <v>1.62</v>
      </c>
      <c r="K7842">
        <v>3.39</v>
      </c>
      <c r="L7842">
        <v>0</v>
      </c>
      <c r="M7842">
        <v>0</v>
      </c>
      <c r="N7842">
        <v>23.3</v>
      </c>
      <c r="O7842">
        <v>24.86</v>
      </c>
    </row>
    <row r="7843" spans="1:15" x14ac:dyDescent="0.35">
      <c r="A7843" t="s">
        <v>15703</v>
      </c>
      <c r="B7843" t="s">
        <v>15704</v>
      </c>
      <c r="C7843">
        <v>9.83</v>
      </c>
      <c r="D7843">
        <v>13.09</v>
      </c>
      <c r="E7843">
        <v>6.58</v>
      </c>
      <c r="F7843">
        <v>14.98</v>
      </c>
      <c r="G7843">
        <v>19.11</v>
      </c>
      <c r="H7843">
        <v>1.4</v>
      </c>
      <c r="I7843">
        <v>4.2699999999999996</v>
      </c>
      <c r="J7843">
        <v>1.64</v>
      </c>
      <c r="K7843">
        <v>3.43</v>
      </c>
      <c r="L7843">
        <v>0</v>
      </c>
      <c r="M7843">
        <v>0</v>
      </c>
      <c r="N7843">
        <v>21.28</v>
      </c>
      <c r="O7843">
        <v>23.84</v>
      </c>
    </row>
    <row r="7844" spans="1:15" x14ac:dyDescent="0.35">
      <c r="A7844" t="s">
        <v>15705</v>
      </c>
      <c r="B7844" t="s">
        <v>15706</v>
      </c>
      <c r="C7844">
        <v>9.51</v>
      </c>
      <c r="D7844">
        <v>13.11</v>
      </c>
      <c r="E7844">
        <v>5.95</v>
      </c>
      <c r="F7844">
        <v>14.84</v>
      </c>
      <c r="G7844">
        <v>19.63</v>
      </c>
      <c r="H7844">
        <v>0.67</v>
      </c>
      <c r="I7844">
        <v>4.43</v>
      </c>
      <c r="J7844">
        <v>1.6</v>
      </c>
      <c r="K7844">
        <v>3.33</v>
      </c>
      <c r="L7844">
        <v>0</v>
      </c>
      <c r="M7844">
        <v>0</v>
      </c>
      <c r="N7844">
        <v>37.26</v>
      </c>
      <c r="O7844">
        <v>33.74</v>
      </c>
    </row>
    <row r="7845" spans="1:15" x14ac:dyDescent="0.35">
      <c r="A7845" t="s">
        <v>15707</v>
      </c>
      <c r="B7845" t="s">
        <v>15708</v>
      </c>
      <c r="C7845">
        <v>8.92</v>
      </c>
      <c r="D7845">
        <v>12.42</v>
      </c>
      <c r="E7845">
        <v>5.46</v>
      </c>
      <c r="F7845">
        <v>14.21</v>
      </c>
      <c r="G7845">
        <v>19.05</v>
      </c>
      <c r="H7845">
        <v>0.25</v>
      </c>
      <c r="I7845">
        <v>4.4000000000000004</v>
      </c>
      <c r="J7845">
        <v>1.56</v>
      </c>
      <c r="K7845">
        <v>3.26</v>
      </c>
      <c r="L7845">
        <v>0</v>
      </c>
      <c r="M7845">
        <v>0</v>
      </c>
      <c r="N7845">
        <v>43.56</v>
      </c>
      <c r="O7845">
        <v>39.74</v>
      </c>
    </row>
    <row r="7846" spans="1:15" x14ac:dyDescent="0.35">
      <c r="A7846" t="s">
        <v>15709</v>
      </c>
      <c r="B7846" t="s">
        <v>15710</v>
      </c>
      <c r="C7846">
        <v>9.2100000000000009</v>
      </c>
      <c r="D7846">
        <v>12.67</v>
      </c>
      <c r="E7846">
        <v>5.77</v>
      </c>
      <c r="F7846">
        <v>14.52</v>
      </c>
      <c r="G7846">
        <v>19.25</v>
      </c>
      <c r="H7846">
        <v>0.53</v>
      </c>
      <c r="I7846">
        <v>4.41</v>
      </c>
      <c r="J7846">
        <v>1.58</v>
      </c>
      <c r="K7846">
        <v>3.3</v>
      </c>
      <c r="L7846">
        <v>0</v>
      </c>
      <c r="M7846">
        <v>0</v>
      </c>
      <c r="N7846">
        <v>39.15</v>
      </c>
      <c r="O7846">
        <v>38</v>
      </c>
    </row>
    <row r="7847" spans="1:15" x14ac:dyDescent="0.35">
      <c r="A7847" t="s">
        <v>15711</v>
      </c>
      <c r="B7847" t="s">
        <v>15712</v>
      </c>
      <c r="C7847">
        <v>9.36</v>
      </c>
      <c r="D7847">
        <v>12.87</v>
      </c>
      <c r="E7847">
        <v>5.87</v>
      </c>
      <c r="F7847">
        <v>14.68</v>
      </c>
      <c r="G7847">
        <v>19.420000000000002</v>
      </c>
      <c r="H7847">
        <v>0.63</v>
      </c>
      <c r="I7847">
        <v>4.42</v>
      </c>
      <c r="J7847">
        <v>1.59</v>
      </c>
      <c r="K7847">
        <v>3.31</v>
      </c>
      <c r="L7847">
        <v>0</v>
      </c>
      <c r="M7847">
        <v>0</v>
      </c>
      <c r="N7847">
        <v>38.08</v>
      </c>
      <c r="O7847">
        <v>32.71</v>
      </c>
    </row>
    <row r="7848" spans="1:15" x14ac:dyDescent="0.35">
      <c r="A7848" t="s">
        <v>15713</v>
      </c>
      <c r="B7848" t="s">
        <v>15714</v>
      </c>
      <c r="C7848">
        <v>9.41</v>
      </c>
      <c r="D7848">
        <v>12.84</v>
      </c>
      <c r="E7848">
        <v>5.99</v>
      </c>
      <c r="F7848">
        <v>14.71</v>
      </c>
      <c r="G7848">
        <v>19.350000000000001</v>
      </c>
      <c r="H7848">
        <v>0.75</v>
      </c>
      <c r="I7848">
        <v>4.4000000000000004</v>
      </c>
      <c r="J7848">
        <v>1.59</v>
      </c>
      <c r="K7848">
        <v>3.32</v>
      </c>
      <c r="L7848">
        <v>0</v>
      </c>
      <c r="M7848">
        <v>0</v>
      </c>
      <c r="N7848">
        <v>37.54</v>
      </c>
      <c r="O7848">
        <v>32.909999999999997</v>
      </c>
    </row>
    <row r="7849" spans="1:15" x14ac:dyDescent="0.35">
      <c r="A7849" t="s">
        <v>15715</v>
      </c>
      <c r="B7849" t="s">
        <v>15716</v>
      </c>
      <c r="C7849">
        <v>9.4700000000000006</v>
      </c>
      <c r="D7849">
        <v>12.94</v>
      </c>
      <c r="E7849">
        <v>6</v>
      </c>
      <c r="F7849">
        <v>14.77</v>
      </c>
      <c r="G7849">
        <v>19.420000000000002</v>
      </c>
      <c r="H7849">
        <v>0.78</v>
      </c>
      <c r="I7849">
        <v>4.4000000000000004</v>
      </c>
      <c r="J7849">
        <v>1.6</v>
      </c>
      <c r="K7849">
        <v>3.34</v>
      </c>
      <c r="L7849">
        <v>0</v>
      </c>
      <c r="M7849">
        <v>0</v>
      </c>
      <c r="N7849">
        <v>35.909999999999997</v>
      </c>
      <c r="O7849">
        <v>30.18</v>
      </c>
    </row>
    <row r="7850" spans="1:15" x14ac:dyDescent="0.35">
      <c r="A7850" t="s">
        <v>15717</v>
      </c>
      <c r="B7850" t="s">
        <v>15718</v>
      </c>
      <c r="C7850">
        <v>9.68</v>
      </c>
      <c r="D7850">
        <v>13.08</v>
      </c>
      <c r="E7850">
        <v>6.28</v>
      </c>
      <c r="F7850">
        <v>14.96</v>
      </c>
      <c r="G7850">
        <v>19.45</v>
      </c>
      <c r="H7850">
        <v>1.05</v>
      </c>
      <c r="I7850">
        <v>4.38</v>
      </c>
      <c r="J7850">
        <v>1.61</v>
      </c>
      <c r="K7850">
        <v>3.37</v>
      </c>
      <c r="L7850">
        <v>0</v>
      </c>
      <c r="M7850">
        <v>0</v>
      </c>
      <c r="N7850">
        <v>31.28</v>
      </c>
      <c r="O7850">
        <v>29.41</v>
      </c>
    </row>
    <row r="7851" spans="1:15" x14ac:dyDescent="0.35">
      <c r="A7851" t="s">
        <v>15719</v>
      </c>
      <c r="B7851" t="s">
        <v>15720</v>
      </c>
      <c r="C7851">
        <v>9.49</v>
      </c>
      <c r="D7851">
        <v>12.89</v>
      </c>
      <c r="E7851">
        <v>6.1</v>
      </c>
      <c r="F7851">
        <v>14.77</v>
      </c>
      <c r="G7851">
        <v>19.309999999999999</v>
      </c>
      <c r="H7851">
        <v>0.89</v>
      </c>
      <c r="I7851">
        <v>4.38</v>
      </c>
      <c r="J7851">
        <v>1.61</v>
      </c>
      <c r="K7851">
        <v>3.36</v>
      </c>
      <c r="L7851">
        <v>0</v>
      </c>
      <c r="M7851">
        <v>0</v>
      </c>
      <c r="N7851">
        <v>34.03</v>
      </c>
      <c r="O7851">
        <v>30.1</v>
      </c>
    </row>
    <row r="7852" spans="1:15" x14ac:dyDescent="0.35">
      <c r="A7852" t="s">
        <v>15721</v>
      </c>
      <c r="B7852" t="s">
        <v>15722</v>
      </c>
      <c r="C7852">
        <v>9.6</v>
      </c>
      <c r="D7852">
        <v>13.01</v>
      </c>
      <c r="E7852">
        <v>6.19</v>
      </c>
      <c r="F7852">
        <v>14.87</v>
      </c>
      <c r="G7852">
        <v>19.36</v>
      </c>
      <c r="H7852">
        <v>0.99</v>
      </c>
      <c r="I7852">
        <v>4.37</v>
      </c>
      <c r="J7852">
        <v>1.62</v>
      </c>
      <c r="K7852">
        <v>3.38</v>
      </c>
      <c r="L7852">
        <v>0</v>
      </c>
      <c r="M7852">
        <v>0</v>
      </c>
      <c r="N7852">
        <v>29.25</v>
      </c>
      <c r="O7852">
        <v>29.7</v>
      </c>
    </row>
    <row r="7853" spans="1:15" x14ac:dyDescent="0.35">
      <c r="A7853" t="s">
        <v>15723</v>
      </c>
      <c r="B7853" t="s">
        <v>15724</v>
      </c>
      <c r="C7853">
        <v>9.1300000000000008</v>
      </c>
      <c r="D7853">
        <v>12.64</v>
      </c>
      <c r="E7853">
        <v>5.66</v>
      </c>
      <c r="F7853">
        <v>14.45</v>
      </c>
      <c r="G7853">
        <v>19.239999999999998</v>
      </c>
      <c r="H7853">
        <v>0.43</v>
      </c>
      <c r="I7853">
        <v>4.42</v>
      </c>
      <c r="J7853">
        <v>1.58</v>
      </c>
      <c r="K7853">
        <v>3.29</v>
      </c>
      <c r="L7853">
        <v>0</v>
      </c>
      <c r="M7853">
        <v>0</v>
      </c>
      <c r="N7853">
        <v>40.39</v>
      </c>
      <c r="O7853">
        <v>37.700000000000003</v>
      </c>
    </row>
    <row r="7854" spans="1:15" x14ac:dyDescent="0.35">
      <c r="A7854" t="s">
        <v>15725</v>
      </c>
      <c r="B7854" t="s">
        <v>15726</v>
      </c>
      <c r="C7854">
        <v>9.0500000000000007</v>
      </c>
      <c r="D7854">
        <v>12.55</v>
      </c>
      <c r="E7854">
        <v>5.59</v>
      </c>
      <c r="F7854">
        <v>14.37</v>
      </c>
      <c r="G7854">
        <v>19.149999999999999</v>
      </c>
      <c r="H7854">
        <v>0.36</v>
      </c>
      <c r="I7854">
        <v>4.42</v>
      </c>
      <c r="J7854">
        <v>1.58</v>
      </c>
      <c r="K7854">
        <v>3.29</v>
      </c>
      <c r="L7854">
        <v>0</v>
      </c>
      <c r="M7854">
        <v>0</v>
      </c>
      <c r="N7854">
        <v>40.619999999999997</v>
      </c>
      <c r="O7854">
        <v>39.31</v>
      </c>
    </row>
    <row r="7855" spans="1:15" x14ac:dyDescent="0.35">
      <c r="A7855" t="s">
        <v>15727</v>
      </c>
      <c r="B7855" t="s">
        <v>15728</v>
      </c>
      <c r="C7855">
        <v>9.42</v>
      </c>
      <c r="D7855">
        <v>12.95</v>
      </c>
      <c r="E7855">
        <v>5.9</v>
      </c>
      <c r="F7855">
        <v>14.74</v>
      </c>
      <c r="G7855">
        <v>19.48</v>
      </c>
      <c r="H7855">
        <v>0.67</v>
      </c>
      <c r="I7855">
        <v>4.42</v>
      </c>
      <c r="J7855">
        <v>1.6</v>
      </c>
      <c r="K7855">
        <v>3.33</v>
      </c>
      <c r="L7855">
        <v>0</v>
      </c>
      <c r="M7855">
        <v>0</v>
      </c>
      <c r="N7855">
        <v>36.75</v>
      </c>
      <c r="O7855">
        <v>33.619999999999997</v>
      </c>
    </row>
    <row r="7856" spans="1:15" x14ac:dyDescent="0.35">
      <c r="A7856" t="s">
        <v>15729</v>
      </c>
      <c r="B7856" t="s">
        <v>15730</v>
      </c>
      <c r="C7856">
        <v>9.23</v>
      </c>
      <c r="D7856">
        <v>12.78</v>
      </c>
      <c r="E7856">
        <v>5.71</v>
      </c>
      <c r="F7856">
        <v>14.56</v>
      </c>
      <c r="G7856">
        <v>19.350000000000001</v>
      </c>
      <c r="H7856">
        <v>0.49</v>
      </c>
      <c r="I7856">
        <v>4.43</v>
      </c>
      <c r="J7856">
        <v>1.59</v>
      </c>
      <c r="K7856">
        <v>3.31</v>
      </c>
      <c r="L7856">
        <v>0</v>
      </c>
      <c r="M7856">
        <v>0</v>
      </c>
      <c r="N7856">
        <v>38.39</v>
      </c>
      <c r="O7856">
        <v>37.11</v>
      </c>
    </row>
    <row r="7857" spans="1:15" x14ac:dyDescent="0.35">
      <c r="A7857" t="s">
        <v>15731</v>
      </c>
      <c r="B7857" t="s">
        <v>15732</v>
      </c>
      <c r="C7857">
        <v>9.3000000000000007</v>
      </c>
      <c r="D7857">
        <v>12.89</v>
      </c>
      <c r="E7857">
        <v>5.75</v>
      </c>
      <c r="F7857">
        <v>14.62</v>
      </c>
      <c r="G7857">
        <v>19.350000000000001</v>
      </c>
      <c r="H7857">
        <v>0.59</v>
      </c>
      <c r="I7857">
        <v>4.42</v>
      </c>
      <c r="J7857">
        <v>1.61</v>
      </c>
      <c r="K7857">
        <v>3.35</v>
      </c>
      <c r="L7857">
        <v>0</v>
      </c>
      <c r="M7857">
        <v>0</v>
      </c>
      <c r="N7857">
        <v>32.979999999999997</v>
      </c>
      <c r="O7857">
        <v>32.83</v>
      </c>
    </row>
    <row r="7858" spans="1:15" x14ac:dyDescent="0.35">
      <c r="A7858" t="s">
        <v>15733</v>
      </c>
      <c r="B7858" t="s">
        <v>15734</v>
      </c>
      <c r="C7858">
        <v>9.75</v>
      </c>
      <c r="D7858">
        <v>13.14</v>
      </c>
      <c r="E7858">
        <v>6.37</v>
      </c>
      <c r="F7858">
        <v>14.98</v>
      </c>
      <c r="G7858">
        <v>19.329999999999998</v>
      </c>
      <c r="H7858">
        <v>1.21</v>
      </c>
      <c r="I7858">
        <v>4.34</v>
      </c>
      <c r="J7858">
        <v>1.65</v>
      </c>
      <c r="K7858">
        <v>3.43</v>
      </c>
      <c r="L7858">
        <v>0</v>
      </c>
      <c r="M7858">
        <v>0</v>
      </c>
      <c r="N7858">
        <v>22.3</v>
      </c>
      <c r="O7858">
        <v>26.26</v>
      </c>
    </row>
    <row r="7859" spans="1:15" x14ac:dyDescent="0.35">
      <c r="A7859" t="s">
        <v>15735</v>
      </c>
      <c r="B7859" t="s">
        <v>15736</v>
      </c>
      <c r="C7859">
        <v>10.039999999999999</v>
      </c>
      <c r="D7859">
        <v>13.15</v>
      </c>
      <c r="E7859">
        <v>6.91</v>
      </c>
      <c r="F7859">
        <v>15.11</v>
      </c>
      <c r="G7859">
        <v>19.07</v>
      </c>
      <c r="H7859">
        <v>1.78</v>
      </c>
      <c r="I7859">
        <v>4.2</v>
      </c>
      <c r="J7859">
        <v>1.67</v>
      </c>
      <c r="K7859">
        <v>3.48</v>
      </c>
      <c r="L7859">
        <v>0</v>
      </c>
      <c r="M7859">
        <v>0</v>
      </c>
      <c r="N7859">
        <v>11.68</v>
      </c>
      <c r="O7859">
        <v>13.78</v>
      </c>
    </row>
    <row r="7860" spans="1:15" x14ac:dyDescent="0.35">
      <c r="A7860" t="s">
        <v>15737</v>
      </c>
      <c r="B7860" t="s">
        <v>15738</v>
      </c>
      <c r="C7860">
        <v>10.039999999999999</v>
      </c>
      <c r="D7860">
        <v>13.27</v>
      </c>
      <c r="E7860">
        <v>6.8</v>
      </c>
      <c r="F7860">
        <v>15.16</v>
      </c>
      <c r="G7860">
        <v>19.27</v>
      </c>
      <c r="H7860">
        <v>1.66</v>
      </c>
      <c r="I7860">
        <v>4.25</v>
      </c>
      <c r="J7860">
        <v>1.67</v>
      </c>
      <c r="K7860">
        <v>3.48</v>
      </c>
      <c r="L7860">
        <v>0</v>
      </c>
      <c r="M7860">
        <v>0</v>
      </c>
      <c r="N7860">
        <v>13.39</v>
      </c>
      <c r="O7860">
        <v>16.61</v>
      </c>
    </row>
    <row r="7861" spans="1:15" x14ac:dyDescent="0.35">
      <c r="A7861" t="s">
        <v>15739</v>
      </c>
      <c r="B7861" t="s">
        <v>15740</v>
      </c>
      <c r="C7861">
        <v>10.11</v>
      </c>
      <c r="D7861">
        <v>13.25</v>
      </c>
      <c r="E7861">
        <v>6.96</v>
      </c>
      <c r="F7861">
        <v>15.19</v>
      </c>
      <c r="G7861">
        <v>19.190000000000001</v>
      </c>
      <c r="H7861">
        <v>1.83</v>
      </c>
      <c r="I7861">
        <v>4.21</v>
      </c>
      <c r="J7861">
        <v>1.67</v>
      </c>
      <c r="K7861">
        <v>3.48</v>
      </c>
      <c r="L7861">
        <v>0</v>
      </c>
      <c r="M7861">
        <v>0</v>
      </c>
      <c r="N7861">
        <v>12.79</v>
      </c>
      <c r="O7861">
        <v>14.3</v>
      </c>
    </row>
    <row r="7862" spans="1:15" x14ac:dyDescent="0.35">
      <c r="A7862" t="s">
        <v>15741</v>
      </c>
      <c r="B7862" t="s">
        <v>15742</v>
      </c>
      <c r="C7862">
        <v>10.130000000000001</v>
      </c>
      <c r="D7862">
        <v>13.36</v>
      </c>
      <c r="E7862">
        <v>6.89</v>
      </c>
      <c r="F7862">
        <v>15.25</v>
      </c>
      <c r="G7862">
        <v>19.37</v>
      </c>
      <c r="H7862">
        <v>1.74</v>
      </c>
      <c r="I7862">
        <v>4.24</v>
      </c>
      <c r="J7862">
        <v>1.67</v>
      </c>
      <c r="K7862">
        <v>3.48</v>
      </c>
      <c r="L7862">
        <v>0</v>
      </c>
      <c r="M7862">
        <v>0</v>
      </c>
      <c r="N7862">
        <v>12.79</v>
      </c>
      <c r="O7862">
        <v>14.98</v>
      </c>
    </row>
    <row r="7863" spans="1:15" x14ac:dyDescent="0.35">
      <c r="A7863" t="s">
        <v>15743</v>
      </c>
      <c r="B7863" t="s">
        <v>15744</v>
      </c>
      <c r="C7863">
        <v>10.16</v>
      </c>
      <c r="D7863">
        <v>13.39</v>
      </c>
      <c r="E7863">
        <v>6.92</v>
      </c>
      <c r="F7863">
        <v>15.27</v>
      </c>
      <c r="G7863">
        <v>19.41</v>
      </c>
      <c r="H7863">
        <v>1.77</v>
      </c>
      <c r="I7863">
        <v>4.24</v>
      </c>
      <c r="J7863">
        <v>1.67</v>
      </c>
      <c r="K7863">
        <v>3.48</v>
      </c>
      <c r="L7863">
        <v>0</v>
      </c>
      <c r="M7863">
        <v>0</v>
      </c>
      <c r="N7863">
        <v>11.31</v>
      </c>
      <c r="O7863">
        <v>13</v>
      </c>
    </row>
    <row r="7864" spans="1:15" x14ac:dyDescent="0.35">
      <c r="A7864" t="s">
        <v>15745</v>
      </c>
      <c r="B7864" t="s">
        <v>15746</v>
      </c>
      <c r="C7864">
        <v>10</v>
      </c>
      <c r="D7864">
        <v>13.3</v>
      </c>
      <c r="E7864">
        <v>6.7</v>
      </c>
      <c r="F7864">
        <v>15.15</v>
      </c>
      <c r="G7864">
        <v>19.37</v>
      </c>
      <c r="H7864">
        <v>1.56</v>
      </c>
      <c r="I7864">
        <v>4.2699999999999996</v>
      </c>
      <c r="J7864">
        <v>1.67</v>
      </c>
      <c r="K7864">
        <v>3.48</v>
      </c>
      <c r="L7864">
        <v>0</v>
      </c>
      <c r="M7864">
        <v>0</v>
      </c>
      <c r="N7864">
        <v>13</v>
      </c>
      <c r="O7864">
        <v>16.96</v>
      </c>
    </row>
    <row r="7865" spans="1:15" x14ac:dyDescent="0.35">
      <c r="A7865" t="s">
        <v>15747</v>
      </c>
      <c r="B7865" t="s">
        <v>15748</v>
      </c>
      <c r="C7865">
        <v>10</v>
      </c>
      <c r="D7865">
        <v>13.29</v>
      </c>
      <c r="E7865">
        <v>6.72</v>
      </c>
      <c r="F7865">
        <v>15.15</v>
      </c>
      <c r="G7865">
        <v>19.37</v>
      </c>
      <c r="H7865">
        <v>1.56</v>
      </c>
      <c r="I7865">
        <v>4.2699999999999996</v>
      </c>
      <c r="J7865">
        <v>1.67</v>
      </c>
      <c r="K7865">
        <v>3.47</v>
      </c>
      <c r="L7865">
        <v>0</v>
      </c>
      <c r="M7865">
        <v>0</v>
      </c>
      <c r="N7865">
        <v>13.58</v>
      </c>
      <c r="O7865">
        <v>17.05</v>
      </c>
    </row>
    <row r="7866" spans="1:15" x14ac:dyDescent="0.35">
      <c r="A7866" t="s">
        <v>15749</v>
      </c>
      <c r="B7866" t="s">
        <v>15750</v>
      </c>
      <c r="C7866">
        <v>9.85</v>
      </c>
      <c r="D7866">
        <v>13.16</v>
      </c>
      <c r="E7866">
        <v>6.58</v>
      </c>
      <c r="F7866">
        <v>14.98</v>
      </c>
      <c r="G7866">
        <v>19.260000000000002</v>
      </c>
      <c r="H7866">
        <v>1.45</v>
      </c>
      <c r="I7866">
        <v>4.25</v>
      </c>
      <c r="J7866">
        <v>1.65</v>
      </c>
      <c r="K7866">
        <v>3.42</v>
      </c>
      <c r="L7866">
        <v>0</v>
      </c>
      <c r="M7866">
        <v>0</v>
      </c>
      <c r="N7866">
        <v>9.61</v>
      </c>
      <c r="O7866">
        <v>11.39</v>
      </c>
    </row>
    <row r="7867" spans="1:15" x14ac:dyDescent="0.35">
      <c r="A7867" t="s">
        <v>15751</v>
      </c>
      <c r="B7867" t="s">
        <v>15752</v>
      </c>
      <c r="C7867">
        <v>9.1300000000000008</v>
      </c>
      <c r="D7867">
        <v>12.62</v>
      </c>
      <c r="E7867">
        <v>5.76</v>
      </c>
      <c r="F7867">
        <v>14.37</v>
      </c>
      <c r="G7867">
        <v>18.86</v>
      </c>
      <c r="H7867">
        <v>0.59</v>
      </c>
      <c r="I7867">
        <v>4.3499999999999996</v>
      </c>
      <c r="J7867">
        <v>1.64</v>
      </c>
      <c r="K7867">
        <v>3.39</v>
      </c>
      <c r="L7867">
        <v>0</v>
      </c>
      <c r="M7867">
        <v>0</v>
      </c>
      <c r="N7867">
        <v>27.06</v>
      </c>
      <c r="O7867">
        <v>31.05</v>
      </c>
    </row>
    <row r="7868" spans="1:15" x14ac:dyDescent="0.35">
      <c r="A7868" t="s">
        <v>15753</v>
      </c>
      <c r="B7868" t="s">
        <v>15754</v>
      </c>
      <c r="C7868">
        <v>9.41</v>
      </c>
      <c r="D7868">
        <v>13.17</v>
      </c>
      <c r="E7868">
        <v>5.68</v>
      </c>
      <c r="F7868">
        <v>14.81</v>
      </c>
      <c r="G7868">
        <v>19.690000000000001</v>
      </c>
      <c r="H7868">
        <v>0.6</v>
      </c>
      <c r="I7868">
        <v>4.49</v>
      </c>
      <c r="J7868">
        <v>1.54</v>
      </c>
      <c r="K7868">
        <v>3.18</v>
      </c>
      <c r="L7868">
        <v>0</v>
      </c>
      <c r="M7868">
        <v>0.16</v>
      </c>
      <c r="N7868">
        <v>38.76</v>
      </c>
      <c r="O7868">
        <v>34.54</v>
      </c>
    </row>
    <row r="7869" spans="1:15" x14ac:dyDescent="0.35">
      <c r="A7869" t="s">
        <v>15755</v>
      </c>
      <c r="B7869" t="s">
        <v>15756</v>
      </c>
      <c r="C7869">
        <v>8.77</v>
      </c>
      <c r="D7869">
        <v>12.33</v>
      </c>
      <c r="E7869">
        <v>5.26</v>
      </c>
      <c r="F7869">
        <v>14.11</v>
      </c>
      <c r="G7869">
        <v>18.98</v>
      </c>
      <c r="H7869">
        <v>0.2</v>
      </c>
      <c r="I7869">
        <v>4.4400000000000004</v>
      </c>
      <c r="J7869">
        <v>1.54</v>
      </c>
      <c r="K7869">
        <v>3.19</v>
      </c>
      <c r="L7869">
        <v>0</v>
      </c>
      <c r="M7869">
        <v>0.14000000000000001</v>
      </c>
      <c r="N7869">
        <v>45.69</v>
      </c>
      <c r="O7869">
        <v>42.96</v>
      </c>
    </row>
    <row r="7870" spans="1:15" x14ac:dyDescent="0.35">
      <c r="A7870" t="s">
        <v>15757</v>
      </c>
      <c r="B7870" t="s">
        <v>15758</v>
      </c>
      <c r="C7870">
        <v>9.1300000000000008</v>
      </c>
      <c r="D7870">
        <v>12.78</v>
      </c>
      <c r="E7870">
        <v>5.45</v>
      </c>
      <c r="F7870">
        <v>14.55</v>
      </c>
      <c r="G7870">
        <v>19.52</v>
      </c>
      <c r="H7870">
        <v>0.51</v>
      </c>
      <c r="I7870">
        <v>4.5</v>
      </c>
      <c r="J7870">
        <v>1.5</v>
      </c>
      <c r="K7870">
        <v>3.09</v>
      </c>
      <c r="L7870">
        <v>0</v>
      </c>
      <c r="M7870">
        <v>0.25</v>
      </c>
      <c r="N7870">
        <v>45</v>
      </c>
      <c r="O7870">
        <v>38.72</v>
      </c>
    </row>
    <row r="7871" spans="1:15" x14ac:dyDescent="0.35">
      <c r="A7871" t="s">
        <v>15759</v>
      </c>
      <c r="B7871" t="s">
        <v>15760</v>
      </c>
      <c r="C7871">
        <v>9.17</v>
      </c>
      <c r="D7871">
        <v>12.79</v>
      </c>
      <c r="E7871">
        <v>5.58</v>
      </c>
      <c r="F7871">
        <v>14.52</v>
      </c>
      <c r="G7871">
        <v>19.28</v>
      </c>
      <c r="H7871">
        <v>0.56999999999999995</v>
      </c>
      <c r="I7871">
        <v>4.45</v>
      </c>
      <c r="J7871">
        <v>1.45</v>
      </c>
      <c r="K7871">
        <v>2.97</v>
      </c>
      <c r="L7871">
        <v>0</v>
      </c>
      <c r="M7871">
        <v>0</v>
      </c>
      <c r="N7871">
        <v>40.799999999999997</v>
      </c>
      <c r="O7871">
        <v>35.69</v>
      </c>
    </row>
    <row r="7872" spans="1:15" x14ac:dyDescent="0.35">
      <c r="A7872" t="s">
        <v>15761</v>
      </c>
      <c r="B7872" t="s">
        <v>15762</v>
      </c>
      <c r="C7872">
        <v>9.36</v>
      </c>
      <c r="D7872">
        <v>13.2</v>
      </c>
      <c r="E7872">
        <v>5.59</v>
      </c>
      <c r="F7872">
        <v>14.74</v>
      </c>
      <c r="G7872">
        <v>19.64</v>
      </c>
      <c r="H7872">
        <v>0.24</v>
      </c>
      <c r="I7872">
        <v>4.49</v>
      </c>
      <c r="J7872">
        <v>1.52</v>
      </c>
      <c r="K7872">
        <v>3.12</v>
      </c>
      <c r="L7872">
        <v>0</v>
      </c>
      <c r="M7872">
        <v>0</v>
      </c>
      <c r="N7872">
        <v>41.99</v>
      </c>
      <c r="O7872">
        <v>38.270000000000003</v>
      </c>
    </row>
    <row r="7873" spans="1:15" x14ac:dyDescent="0.35">
      <c r="A7873" t="s">
        <v>15763</v>
      </c>
      <c r="B7873" t="s">
        <v>15764</v>
      </c>
      <c r="C7873">
        <v>9.51</v>
      </c>
      <c r="D7873">
        <v>13.39</v>
      </c>
      <c r="E7873">
        <v>5.66</v>
      </c>
      <c r="F7873">
        <v>14.89</v>
      </c>
      <c r="G7873">
        <v>19.77</v>
      </c>
      <c r="H7873">
        <v>0.3</v>
      </c>
      <c r="I7873">
        <v>4.49</v>
      </c>
      <c r="J7873">
        <v>1.51</v>
      </c>
      <c r="K7873">
        <v>3.09</v>
      </c>
      <c r="L7873">
        <v>0</v>
      </c>
      <c r="M7873">
        <v>0</v>
      </c>
      <c r="N7873">
        <v>42.51</v>
      </c>
      <c r="O7873">
        <v>37.53</v>
      </c>
    </row>
    <row r="7874" spans="1:15" x14ac:dyDescent="0.35">
      <c r="A7874" t="s">
        <v>15765</v>
      </c>
      <c r="B7874" t="s">
        <v>15766</v>
      </c>
      <c r="C7874">
        <v>9.56</v>
      </c>
      <c r="D7874">
        <v>13.49</v>
      </c>
      <c r="E7874">
        <v>5.69</v>
      </c>
      <c r="F7874">
        <v>14.91</v>
      </c>
      <c r="G7874">
        <v>19.78</v>
      </c>
      <c r="H7874">
        <v>0.32</v>
      </c>
      <c r="I7874">
        <v>4.47</v>
      </c>
      <c r="J7874">
        <v>1.52</v>
      </c>
      <c r="K7874">
        <v>3.11</v>
      </c>
      <c r="L7874">
        <v>0</v>
      </c>
      <c r="M7874">
        <v>0</v>
      </c>
      <c r="N7874">
        <v>41.3</v>
      </c>
      <c r="O7874">
        <v>37.17</v>
      </c>
    </row>
    <row r="7875" spans="1:15" x14ac:dyDescent="0.35">
      <c r="A7875" t="s">
        <v>15767</v>
      </c>
      <c r="B7875" t="s">
        <v>15768</v>
      </c>
      <c r="C7875">
        <v>9.11</v>
      </c>
      <c r="D7875">
        <v>12.75</v>
      </c>
      <c r="E7875">
        <v>5.62</v>
      </c>
      <c r="F7875">
        <v>14.38</v>
      </c>
      <c r="G7875">
        <v>18.95</v>
      </c>
      <c r="H7875">
        <v>0.39</v>
      </c>
      <c r="I7875">
        <v>4.38</v>
      </c>
      <c r="J7875">
        <v>1.54</v>
      </c>
      <c r="K7875">
        <v>3.16</v>
      </c>
      <c r="L7875">
        <v>0</v>
      </c>
      <c r="M7875">
        <v>0</v>
      </c>
      <c r="N7875">
        <v>40.299999999999997</v>
      </c>
      <c r="O7875">
        <v>36.200000000000003</v>
      </c>
    </row>
    <row r="7876" spans="1:15" x14ac:dyDescent="0.35">
      <c r="A7876" t="s">
        <v>15769</v>
      </c>
      <c r="B7876" t="s">
        <v>15770</v>
      </c>
      <c r="C7876">
        <v>9.4600000000000009</v>
      </c>
      <c r="D7876">
        <v>12.65</v>
      </c>
      <c r="E7876">
        <v>6.34</v>
      </c>
      <c r="F7876">
        <v>14.57</v>
      </c>
      <c r="G7876">
        <v>18.77</v>
      </c>
      <c r="H7876">
        <v>1.25</v>
      </c>
      <c r="I7876">
        <v>4.24</v>
      </c>
      <c r="J7876">
        <v>1.6</v>
      </c>
      <c r="K7876">
        <v>3.31</v>
      </c>
      <c r="L7876">
        <v>0</v>
      </c>
      <c r="M7876">
        <v>0</v>
      </c>
      <c r="N7876">
        <v>24.64</v>
      </c>
      <c r="O7876">
        <v>24.34</v>
      </c>
    </row>
    <row r="7877" spans="1:15" x14ac:dyDescent="0.35">
      <c r="A7877" t="s">
        <v>15771</v>
      </c>
      <c r="B7877" t="s">
        <v>15772</v>
      </c>
      <c r="C7877">
        <v>10.16</v>
      </c>
      <c r="D7877">
        <v>12.99</v>
      </c>
      <c r="E7877">
        <v>7.3</v>
      </c>
      <c r="F7877">
        <v>15.11</v>
      </c>
      <c r="G7877">
        <v>18.89</v>
      </c>
      <c r="H7877">
        <v>2.25</v>
      </c>
      <c r="I7877">
        <v>4.1100000000000003</v>
      </c>
      <c r="J7877">
        <v>1.6</v>
      </c>
      <c r="K7877">
        <v>3.29</v>
      </c>
      <c r="L7877">
        <v>0</v>
      </c>
      <c r="M7877">
        <v>0</v>
      </c>
      <c r="N7877">
        <v>13.73</v>
      </c>
      <c r="O7877">
        <v>13.35</v>
      </c>
    </row>
    <row r="7878" spans="1:15" x14ac:dyDescent="0.35">
      <c r="A7878" t="s">
        <v>15773</v>
      </c>
      <c r="B7878" t="s">
        <v>15774</v>
      </c>
      <c r="C7878">
        <v>9.8800000000000008</v>
      </c>
      <c r="D7878">
        <v>12.85</v>
      </c>
      <c r="E7878">
        <v>6.92</v>
      </c>
      <c r="F7878">
        <v>14.87</v>
      </c>
      <c r="G7878">
        <v>18.739999999999998</v>
      </c>
      <c r="H7878">
        <v>1.93</v>
      </c>
      <c r="I7878">
        <v>4.12</v>
      </c>
      <c r="J7878">
        <v>1.56</v>
      </c>
      <c r="K7878">
        <v>3.21</v>
      </c>
      <c r="L7878">
        <v>0</v>
      </c>
      <c r="M7878">
        <v>0</v>
      </c>
      <c r="N7878">
        <v>19.510000000000002</v>
      </c>
      <c r="O7878">
        <v>18.73</v>
      </c>
    </row>
    <row r="7879" spans="1:15" x14ac:dyDescent="0.35">
      <c r="A7879" t="s">
        <v>15775</v>
      </c>
      <c r="B7879" t="s">
        <v>15776</v>
      </c>
      <c r="C7879">
        <v>9.58</v>
      </c>
      <c r="D7879">
        <v>12.6</v>
      </c>
      <c r="E7879">
        <v>6.62</v>
      </c>
      <c r="F7879">
        <v>14.54</v>
      </c>
      <c r="G7879">
        <v>18.34</v>
      </c>
      <c r="H7879">
        <v>1.69</v>
      </c>
      <c r="I7879">
        <v>4.08</v>
      </c>
      <c r="J7879">
        <v>1.53</v>
      </c>
      <c r="K7879">
        <v>3.12</v>
      </c>
      <c r="L7879">
        <v>0</v>
      </c>
      <c r="M7879">
        <v>0</v>
      </c>
      <c r="N7879">
        <v>22.67</v>
      </c>
      <c r="O7879">
        <v>21.84</v>
      </c>
    </row>
    <row r="7880" spans="1:15" x14ac:dyDescent="0.35">
      <c r="A7880" t="s">
        <v>15777</v>
      </c>
      <c r="B7880" t="s">
        <v>15778</v>
      </c>
      <c r="C7880">
        <v>9.7799999999999994</v>
      </c>
      <c r="D7880">
        <v>13.02</v>
      </c>
      <c r="E7880">
        <v>6.58</v>
      </c>
      <c r="F7880">
        <v>14.97</v>
      </c>
      <c r="G7880">
        <v>18.96</v>
      </c>
      <c r="H7880">
        <v>1.36</v>
      </c>
      <c r="I7880">
        <v>4.28</v>
      </c>
      <c r="J7880">
        <v>1.48</v>
      </c>
      <c r="K7880">
        <v>3.04</v>
      </c>
      <c r="L7880">
        <v>0</v>
      </c>
      <c r="M7880">
        <v>0</v>
      </c>
      <c r="N7880">
        <v>33.46</v>
      </c>
      <c r="O7880">
        <v>27.35</v>
      </c>
    </row>
    <row r="7881" spans="1:15" x14ac:dyDescent="0.35">
      <c r="A7881" t="s">
        <v>15779</v>
      </c>
      <c r="B7881" t="s">
        <v>15780</v>
      </c>
      <c r="C7881">
        <v>9.86</v>
      </c>
      <c r="D7881">
        <v>13.07</v>
      </c>
      <c r="E7881">
        <v>6.67</v>
      </c>
      <c r="F7881">
        <v>15.03</v>
      </c>
      <c r="G7881">
        <v>18.98</v>
      </c>
      <c r="H7881">
        <v>1.44</v>
      </c>
      <c r="I7881">
        <v>4.2699999999999996</v>
      </c>
      <c r="J7881">
        <v>1.48</v>
      </c>
      <c r="K7881">
        <v>3.03</v>
      </c>
      <c r="L7881">
        <v>0</v>
      </c>
      <c r="M7881">
        <v>0</v>
      </c>
      <c r="N7881">
        <v>27.37</v>
      </c>
      <c r="O7881">
        <v>22</v>
      </c>
    </row>
    <row r="7882" spans="1:15" x14ac:dyDescent="0.35">
      <c r="A7882" t="s">
        <v>15781</v>
      </c>
      <c r="B7882" t="s">
        <v>15782</v>
      </c>
      <c r="C7882">
        <v>9.26</v>
      </c>
      <c r="D7882">
        <v>12.64</v>
      </c>
      <c r="E7882">
        <v>6</v>
      </c>
      <c r="F7882">
        <v>14.5</v>
      </c>
      <c r="G7882">
        <v>18.71</v>
      </c>
      <c r="H7882">
        <v>0.8</v>
      </c>
      <c r="I7882">
        <v>4.33</v>
      </c>
      <c r="J7882">
        <v>1.5</v>
      </c>
      <c r="K7882">
        <v>3.08</v>
      </c>
      <c r="L7882">
        <v>0</v>
      </c>
      <c r="M7882">
        <v>0</v>
      </c>
      <c r="N7882">
        <v>38.81</v>
      </c>
      <c r="O7882">
        <v>32.020000000000003</v>
      </c>
    </row>
    <row r="7883" spans="1:15" x14ac:dyDescent="0.35">
      <c r="A7883" t="s">
        <v>15783</v>
      </c>
      <c r="B7883" t="s">
        <v>15784</v>
      </c>
      <c r="C7883">
        <v>9.4</v>
      </c>
      <c r="D7883">
        <v>13.01</v>
      </c>
      <c r="E7883">
        <v>5.85</v>
      </c>
      <c r="F7883">
        <v>14.71</v>
      </c>
      <c r="G7883">
        <v>19.11</v>
      </c>
      <c r="H7883">
        <v>0.57999999999999996</v>
      </c>
      <c r="I7883">
        <v>4.4000000000000004</v>
      </c>
      <c r="J7883">
        <v>1.48</v>
      </c>
      <c r="K7883">
        <v>3.03</v>
      </c>
      <c r="L7883">
        <v>0</v>
      </c>
      <c r="M7883">
        <v>0</v>
      </c>
      <c r="N7883">
        <v>36.090000000000003</v>
      </c>
      <c r="O7883">
        <v>29.87</v>
      </c>
    </row>
    <row r="7884" spans="1:15" x14ac:dyDescent="0.35">
      <c r="A7884" t="s">
        <v>15785</v>
      </c>
      <c r="B7884" t="s">
        <v>15786</v>
      </c>
      <c r="C7884">
        <v>9.56</v>
      </c>
      <c r="D7884">
        <v>13.2</v>
      </c>
      <c r="E7884">
        <v>5.93</v>
      </c>
      <c r="F7884">
        <v>14.79</v>
      </c>
      <c r="G7884">
        <v>19.11</v>
      </c>
      <c r="H7884">
        <v>0.68</v>
      </c>
      <c r="I7884">
        <v>4.33</v>
      </c>
      <c r="J7884">
        <v>1.43</v>
      </c>
      <c r="K7884">
        <v>2.9</v>
      </c>
      <c r="L7884">
        <v>0</v>
      </c>
      <c r="M7884">
        <v>0</v>
      </c>
      <c r="N7884">
        <v>33.85</v>
      </c>
      <c r="O7884">
        <v>27.21</v>
      </c>
    </row>
    <row r="7885" spans="1:15" x14ac:dyDescent="0.35">
      <c r="A7885" t="s">
        <v>15787</v>
      </c>
      <c r="B7885" t="s">
        <v>15788</v>
      </c>
      <c r="C7885">
        <v>9.32</v>
      </c>
      <c r="D7885">
        <v>12.98</v>
      </c>
      <c r="E7885">
        <v>5.73</v>
      </c>
      <c r="F7885">
        <v>14.58</v>
      </c>
      <c r="G7885">
        <v>19.059999999999999</v>
      </c>
      <c r="H7885">
        <v>0.52</v>
      </c>
      <c r="I7885">
        <v>4.37</v>
      </c>
      <c r="J7885">
        <v>1.42</v>
      </c>
      <c r="K7885">
        <v>2.88</v>
      </c>
      <c r="L7885">
        <v>0</v>
      </c>
      <c r="M7885">
        <v>0</v>
      </c>
      <c r="N7885">
        <v>39.520000000000003</v>
      </c>
      <c r="O7885">
        <v>33.24</v>
      </c>
    </row>
    <row r="7886" spans="1:15" x14ac:dyDescent="0.35">
      <c r="A7886" t="s">
        <v>15789</v>
      </c>
      <c r="B7886" t="s">
        <v>15790</v>
      </c>
      <c r="C7886">
        <v>9.74</v>
      </c>
      <c r="D7886">
        <v>13.23</v>
      </c>
      <c r="E7886">
        <v>6.28</v>
      </c>
      <c r="F7886">
        <v>14.95</v>
      </c>
      <c r="G7886">
        <v>19.21</v>
      </c>
      <c r="H7886">
        <v>1.1000000000000001</v>
      </c>
      <c r="I7886">
        <v>4.33</v>
      </c>
      <c r="J7886">
        <v>1.37</v>
      </c>
      <c r="K7886">
        <v>2.75</v>
      </c>
      <c r="L7886">
        <v>0</v>
      </c>
      <c r="M7886">
        <v>0</v>
      </c>
      <c r="N7886">
        <v>25.71</v>
      </c>
      <c r="O7886">
        <v>20.8</v>
      </c>
    </row>
    <row r="7887" spans="1:15" x14ac:dyDescent="0.35">
      <c r="A7887" t="s">
        <v>15791</v>
      </c>
      <c r="B7887" t="s">
        <v>15792</v>
      </c>
      <c r="C7887">
        <v>9.68</v>
      </c>
      <c r="D7887">
        <v>13.21</v>
      </c>
      <c r="E7887">
        <v>6.19</v>
      </c>
      <c r="F7887">
        <v>14.97</v>
      </c>
      <c r="G7887">
        <v>19.350000000000001</v>
      </c>
      <c r="H7887">
        <v>1.01</v>
      </c>
      <c r="I7887">
        <v>4.41</v>
      </c>
      <c r="J7887">
        <v>1.36</v>
      </c>
      <c r="K7887">
        <v>2.75</v>
      </c>
      <c r="L7887">
        <v>0</v>
      </c>
      <c r="M7887">
        <v>0</v>
      </c>
      <c r="N7887">
        <v>29.7</v>
      </c>
      <c r="O7887">
        <v>23.88</v>
      </c>
    </row>
    <row r="7888" spans="1:15" x14ac:dyDescent="0.35">
      <c r="A7888" t="s">
        <v>15793</v>
      </c>
      <c r="B7888" t="s">
        <v>15794</v>
      </c>
      <c r="C7888">
        <v>9.98</v>
      </c>
      <c r="D7888">
        <v>13.87</v>
      </c>
      <c r="E7888">
        <v>6.01</v>
      </c>
      <c r="F7888">
        <v>15.36</v>
      </c>
      <c r="G7888">
        <v>21.99</v>
      </c>
      <c r="H7888">
        <v>0.47</v>
      </c>
      <c r="I7888">
        <v>4.54</v>
      </c>
      <c r="J7888">
        <v>1.91</v>
      </c>
      <c r="K7888">
        <v>3.54</v>
      </c>
      <c r="L7888">
        <v>0</v>
      </c>
      <c r="M7888">
        <v>3</v>
      </c>
      <c r="N7888">
        <v>40.53</v>
      </c>
      <c r="O7888">
        <v>33.36</v>
      </c>
    </row>
    <row r="7889" spans="1:15" x14ac:dyDescent="0.35">
      <c r="A7889" t="s">
        <v>15795</v>
      </c>
      <c r="B7889" t="s">
        <v>15796</v>
      </c>
      <c r="C7889">
        <v>10.02</v>
      </c>
      <c r="D7889">
        <v>13.77</v>
      </c>
      <c r="E7889">
        <v>6.22</v>
      </c>
      <c r="F7889">
        <v>15.4</v>
      </c>
      <c r="G7889">
        <v>21.84</v>
      </c>
      <c r="H7889">
        <v>0.52</v>
      </c>
      <c r="I7889">
        <v>4.53</v>
      </c>
      <c r="J7889">
        <v>1.91</v>
      </c>
      <c r="K7889">
        <v>3.54</v>
      </c>
      <c r="L7889">
        <v>0</v>
      </c>
      <c r="M7889">
        <v>3</v>
      </c>
      <c r="N7889">
        <v>38.99</v>
      </c>
      <c r="O7889">
        <v>31.54</v>
      </c>
    </row>
    <row r="7890" spans="1:15" x14ac:dyDescent="0.35">
      <c r="A7890" t="s">
        <v>15797</v>
      </c>
      <c r="B7890" t="s">
        <v>15798</v>
      </c>
      <c r="C7890">
        <v>10.08</v>
      </c>
      <c r="D7890">
        <v>13.8</v>
      </c>
      <c r="E7890">
        <v>6.32</v>
      </c>
      <c r="F7890">
        <v>15.47</v>
      </c>
      <c r="G7890">
        <v>21.85</v>
      </c>
      <c r="H7890">
        <v>0.56999999999999995</v>
      </c>
      <c r="I7890">
        <v>4.53</v>
      </c>
      <c r="J7890">
        <v>1.91</v>
      </c>
      <c r="K7890">
        <v>3.53</v>
      </c>
      <c r="L7890">
        <v>0</v>
      </c>
      <c r="M7890">
        <v>3</v>
      </c>
      <c r="N7890">
        <v>38.94</v>
      </c>
      <c r="O7890">
        <v>31.12</v>
      </c>
    </row>
    <row r="7891" spans="1:15" x14ac:dyDescent="0.35">
      <c r="A7891" t="s">
        <v>15799</v>
      </c>
      <c r="B7891" t="s">
        <v>15800</v>
      </c>
      <c r="C7891">
        <v>10.06</v>
      </c>
      <c r="D7891">
        <v>14.03</v>
      </c>
      <c r="E7891">
        <v>6.03</v>
      </c>
      <c r="F7891">
        <v>15.47</v>
      </c>
      <c r="G7891">
        <v>22.17</v>
      </c>
      <c r="H7891">
        <v>0.52</v>
      </c>
      <c r="I7891">
        <v>4.58</v>
      </c>
      <c r="J7891">
        <v>1.9</v>
      </c>
      <c r="K7891">
        <v>3.51</v>
      </c>
      <c r="L7891">
        <v>0</v>
      </c>
      <c r="M7891">
        <v>3</v>
      </c>
      <c r="N7891">
        <v>40.53</v>
      </c>
      <c r="O7891">
        <v>33.729999999999997</v>
      </c>
    </row>
    <row r="7892" spans="1:15" x14ac:dyDescent="0.35">
      <c r="A7892" t="s">
        <v>15801</v>
      </c>
      <c r="B7892" t="s">
        <v>15802</v>
      </c>
      <c r="C7892">
        <v>10.130000000000001</v>
      </c>
      <c r="D7892">
        <v>13.91</v>
      </c>
      <c r="E7892">
        <v>6.3</v>
      </c>
      <c r="F7892">
        <v>15.54</v>
      </c>
      <c r="G7892">
        <v>21.99</v>
      </c>
      <c r="H7892">
        <v>0.6</v>
      </c>
      <c r="I7892">
        <v>4.55</v>
      </c>
      <c r="J7892">
        <v>1.9</v>
      </c>
      <c r="K7892">
        <v>3.52</v>
      </c>
      <c r="L7892">
        <v>0</v>
      </c>
      <c r="M7892">
        <v>3</v>
      </c>
      <c r="N7892">
        <v>39.1</v>
      </c>
      <c r="O7892">
        <v>31.31</v>
      </c>
    </row>
    <row r="7893" spans="1:15" x14ac:dyDescent="0.35">
      <c r="A7893" t="s">
        <v>15803</v>
      </c>
      <c r="B7893" t="s">
        <v>15804</v>
      </c>
      <c r="C7893">
        <v>10.17</v>
      </c>
      <c r="D7893">
        <v>13.93</v>
      </c>
      <c r="E7893">
        <v>6.36</v>
      </c>
      <c r="F7893">
        <v>15.58</v>
      </c>
      <c r="G7893">
        <v>22.01</v>
      </c>
      <c r="H7893">
        <v>0.66</v>
      </c>
      <c r="I7893">
        <v>4.5599999999999996</v>
      </c>
      <c r="J7893">
        <v>1.9</v>
      </c>
      <c r="K7893">
        <v>3.51</v>
      </c>
      <c r="L7893">
        <v>0</v>
      </c>
      <c r="M7893">
        <v>3</v>
      </c>
      <c r="N7893">
        <v>39.1</v>
      </c>
      <c r="O7893">
        <v>31.24</v>
      </c>
    </row>
    <row r="7894" spans="1:15" x14ac:dyDescent="0.35">
      <c r="A7894" t="s">
        <v>15805</v>
      </c>
      <c r="B7894" t="s">
        <v>15806</v>
      </c>
      <c r="C7894">
        <v>10.1</v>
      </c>
      <c r="D7894">
        <v>14.06</v>
      </c>
      <c r="E7894">
        <v>6.08</v>
      </c>
      <c r="F7894">
        <v>15.51</v>
      </c>
      <c r="G7894">
        <v>22.21</v>
      </c>
      <c r="H7894">
        <v>0.56999999999999995</v>
      </c>
      <c r="I7894">
        <v>4.59</v>
      </c>
      <c r="J7894">
        <v>1.89</v>
      </c>
      <c r="K7894">
        <v>3.5</v>
      </c>
      <c r="L7894">
        <v>0</v>
      </c>
      <c r="M7894">
        <v>3</v>
      </c>
      <c r="N7894">
        <v>40.409999999999997</v>
      </c>
      <c r="O7894">
        <v>33.39</v>
      </c>
    </row>
    <row r="7895" spans="1:15" x14ac:dyDescent="0.35">
      <c r="A7895" t="s">
        <v>15807</v>
      </c>
      <c r="B7895" t="s">
        <v>15808</v>
      </c>
      <c r="C7895">
        <v>10.199999999999999</v>
      </c>
      <c r="D7895">
        <v>13.9</v>
      </c>
      <c r="E7895">
        <v>6.47</v>
      </c>
      <c r="F7895">
        <v>15.62</v>
      </c>
      <c r="G7895">
        <v>21.98</v>
      </c>
      <c r="H7895">
        <v>0.73</v>
      </c>
      <c r="I7895">
        <v>4.5599999999999996</v>
      </c>
      <c r="J7895">
        <v>1.89</v>
      </c>
      <c r="K7895">
        <v>3.51</v>
      </c>
      <c r="L7895">
        <v>0</v>
      </c>
      <c r="M7895">
        <v>3</v>
      </c>
      <c r="N7895">
        <v>38.96</v>
      </c>
      <c r="O7895">
        <v>30.27</v>
      </c>
    </row>
    <row r="7896" spans="1:15" x14ac:dyDescent="0.35">
      <c r="A7896" t="s">
        <v>15809</v>
      </c>
      <c r="B7896" t="s">
        <v>15810</v>
      </c>
      <c r="C7896">
        <v>10.23</v>
      </c>
      <c r="D7896">
        <v>14.05</v>
      </c>
      <c r="E7896">
        <v>6.36</v>
      </c>
      <c r="F7896">
        <v>15.64</v>
      </c>
      <c r="G7896">
        <v>22.19</v>
      </c>
      <c r="H7896">
        <v>0.75</v>
      </c>
      <c r="I7896">
        <v>4.58</v>
      </c>
      <c r="J7896">
        <v>1.89</v>
      </c>
      <c r="K7896">
        <v>3.49</v>
      </c>
      <c r="L7896">
        <v>0</v>
      </c>
      <c r="M7896">
        <v>3</v>
      </c>
      <c r="N7896">
        <v>39.08</v>
      </c>
      <c r="O7896">
        <v>30.64</v>
      </c>
    </row>
    <row r="7897" spans="1:15" x14ac:dyDescent="0.35">
      <c r="A7897" t="s">
        <v>15811</v>
      </c>
      <c r="B7897" t="s">
        <v>15812</v>
      </c>
      <c r="C7897">
        <v>10.25</v>
      </c>
      <c r="D7897">
        <v>14.1</v>
      </c>
      <c r="E7897">
        <v>6.36</v>
      </c>
      <c r="F7897">
        <v>15.66</v>
      </c>
      <c r="G7897">
        <v>22.25</v>
      </c>
      <c r="H7897">
        <v>0.8</v>
      </c>
      <c r="I7897">
        <v>4.58</v>
      </c>
      <c r="J7897">
        <v>1.88</v>
      </c>
      <c r="K7897">
        <v>3.48</v>
      </c>
      <c r="L7897">
        <v>0</v>
      </c>
      <c r="M7897">
        <v>3</v>
      </c>
      <c r="N7897">
        <v>39</v>
      </c>
      <c r="O7897">
        <v>31</v>
      </c>
    </row>
    <row r="7898" spans="1:15" x14ac:dyDescent="0.35">
      <c r="A7898" t="s">
        <v>15813</v>
      </c>
      <c r="B7898" t="s">
        <v>15814</v>
      </c>
      <c r="C7898">
        <v>10.32</v>
      </c>
      <c r="D7898">
        <v>14.08</v>
      </c>
      <c r="E7898">
        <v>6.53</v>
      </c>
      <c r="F7898">
        <v>15.7</v>
      </c>
      <c r="G7898">
        <v>22.2</v>
      </c>
      <c r="H7898">
        <v>0.93</v>
      </c>
      <c r="I7898">
        <v>4.5599999999999996</v>
      </c>
      <c r="J7898">
        <v>1.87</v>
      </c>
      <c r="K7898">
        <v>3.47</v>
      </c>
      <c r="L7898">
        <v>0</v>
      </c>
      <c r="M7898">
        <v>3</v>
      </c>
      <c r="N7898">
        <v>36.93</v>
      </c>
      <c r="O7898">
        <v>30.99</v>
      </c>
    </row>
    <row r="7899" spans="1:15" x14ac:dyDescent="0.35">
      <c r="A7899" t="s">
        <v>15815</v>
      </c>
      <c r="B7899" t="s">
        <v>15816</v>
      </c>
      <c r="C7899">
        <v>10.32</v>
      </c>
      <c r="D7899">
        <v>14.08</v>
      </c>
      <c r="E7899">
        <v>6.52</v>
      </c>
      <c r="F7899">
        <v>15.73</v>
      </c>
      <c r="G7899">
        <v>22.22</v>
      </c>
      <c r="H7899">
        <v>0.89</v>
      </c>
      <c r="I7899">
        <v>4.57</v>
      </c>
      <c r="J7899">
        <v>1.88</v>
      </c>
      <c r="K7899">
        <v>3.48</v>
      </c>
      <c r="L7899">
        <v>0</v>
      </c>
      <c r="M7899">
        <v>3</v>
      </c>
      <c r="N7899">
        <v>37.97</v>
      </c>
      <c r="O7899">
        <v>30.22</v>
      </c>
    </row>
    <row r="7900" spans="1:15" x14ac:dyDescent="0.35">
      <c r="A7900" t="s">
        <v>15817</v>
      </c>
      <c r="B7900" t="s">
        <v>15818</v>
      </c>
      <c r="C7900">
        <v>10.32</v>
      </c>
      <c r="D7900">
        <v>14.05</v>
      </c>
      <c r="E7900">
        <v>6.57</v>
      </c>
      <c r="F7900">
        <v>15.68</v>
      </c>
      <c r="G7900">
        <v>22.17</v>
      </c>
      <c r="H7900">
        <v>0.92</v>
      </c>
      <c r="I7900">
        <v>4.53</v>
      </c>
      <c r="J7900">
        <v>1.87</v>
      </c>
      <c r="K7900">
        <v>3.48</v>
      </c>
      <c r="L7900">
        <v>0</v>
      </c>
      <c r="M7900">
        <v>3</v>
      </c>
      <c r="N7900">
        <v>38</v>
      </c>
      <c r="O7900">
        <v>31.09</v>
      </c>
    </row>
    <row r="7901" spans="1:15" x14ac:dyDescent="0.35">
      <c r="A7901" t="s">
        <v>15819</v>
      </c>
      <c r="B7901" t="s">
        <v>15820</v>
      </c>
      <c r="C7901">
        <v>10.27</v>
      </c>
      <c r="D7901">
        <v>14</v>
      </c>
      <c r="E7901">
        <v>6.53</v>
      </c>
      <c r="F7901">
        <v>15.64</v>
      </c>
      <c r="G7901">
        <v>22.12</v>
      </c>
      <c r="H7901">
        <v>0.9</v>
      </c>
      <c r="I7901">
        <v>4.54</v>
      </c>
      <c r="J7901">
        <v>1.87</v>
      </c>
      <c r="K7901">
        <v>3.47</v>
      </c>
      <c r="L7901">
        <v>0</v>
      </c>
      <c r="M7901">
        <v>3</v>
      </c>
      <c r="N7901">
        <v>37.93</v>
      </c>
      <c r="O7901">
        <v>30.98</v>
      </c>
    </row>
    <row r="7902" spans="1:15" x14ac:dyDescent="0.35">
      <c r="A7902" t="s">
        <v>15821</v>
      </c>
      <c r="B7902" t="s">
        <v>15822</v>
      </c>
      <c r="C7902">
        <v>10.39</v>
      </c>
      <c r="D7902">
        <v>14.12</v>
      </c>
      <c r="E7902">
        <v>6.66</v>
      </c>
      <c r="F7902">
        <v>15.75</v>
      </c>
      <c r="G7902">
        <v>22.22</v>
      </c>
      <c r="H7902">
        <v>1.03</v>
      </c>
      <c r="I7902">
        <v>4.53</v>
      </c>
      <c r="J7902">
        <v>1.86</v>
      </c>
      <c r="K7902">
        <v>3.45</v>
      </c>
      <c r="L7902">
        <v>0</v>
      </c>
      <c r="M7902">
        <v>3</v>
      </c>
      <c r="N7902">
        <v>36.229999999999997</v>
      </c>
      <c r="O7902">
        <v>30.33</v>
      </c>
    </row>
    <row r="7903" spans="1:15" x14ac:dyDescent="0.35">
      <c r="A7903" t="s">
        <v>15823</v>
      </c>
      <c r="B7903" t="s">
        <v>15824</v>
      </c>
      <c r="C7903">
        <v>10.53</v>
      </c>
      <c r="D7903">
        <v>14.16</v>
      </c>
      <c r="E7903">
        <v>6.89</v>
      </c>
      <c r="F7903">
        <v>15.89</v>
      </c>
      <c r="G7903">
        <v>22.25</v>
      </c>
      <c r="H7903">
        <v>1.26</v>
      </c>
      <c r="I7903">
        <v>4.53</v>
      </c>
      <c r="J7903">
        <v>1.86</v>
      </c>
      <c r="K7903">
        <v>3.45</v>
      </c>
      <c r="L7903">
        <v>0</v>
      </c>
      <c r="M7903">
        <v>3</v>
      </c>
      <c r="N7903">
        <v>33.270000000000003</v>
      </c>
      <c r="O7903">
        <v>29.02</v>
      </c>
    </row>
    <row r="7904" spans="1:15" x14ac:dyDescent="0.35">
      <c r="A7904" t="s">
        <v>15825</v>
      </c>
      <c r="B7904" t="s">
        <v>15826</v>
      </c>
      <c r="C7904">
        <v>10.38</v>
      </c>
      <c r="D7904">
        <v>14.12</v>
      </c>
      <c r="E7904">
        <v>6.61</v>
      </c>
      <c r="F7904">
        <v>15.77</v>
      </c>
      <c r="G7904">
        <v>22.24</v>
      </c>
      <c r="H7904">
        <v>1.02</v>
      </c>
      <c r="I7904">
        <v>4.5599999999999996</v>
      </c>
      <c r="J7904">
        <v>1.87</v>
      </c>
      <c r="K7904">
        <v>3.46</v>
      </c>
      <c r="L7904">
        <v>0</v>
      </c>
      <c r="M7904">
        <v>3</v>
      </c>
      <c r="N7904">
        <v>35.950000000000003</v>
      </c>
      <c r="O7904">
        <v>29.67</v>
      </c>
    </row>
    <row r="7905" spans="1:15" x14ac:dyDescent="0.35">
      <c r="A7905" t="s">
        <v>15827</v>
      </c>
      <c r="B7905" t="s">
        <v>15828</v>
      </c>
      <c r="C7905">
        <v>10.220000000000001</v>
      </c>
      <c r="D7905">
        <v>14.09</v>
      </c>
      <c r="E7905">
        <v>6.31</v>
      </c>
      <c r="F7905">
        <v>15.63</v>
      </c>
      <c r="G7905">
        <v>22.24</v>
      </c>
      <c r="H7905">
        <v>0.79</v>
      </c>
      <c r="I7905">
        <v>4.59</v>
      </c>
      <c r="J7905">
        <v>1.88</v>
      </c>
      <c r="K7905">
        <v>3.48</v>
      </c>
      <c r="L7905">
        <v>0</v>
      </c>
      <c r="M7905">
        <v>3</v>
      </c>
      <c r="N7905">
        <v>38.590000000000003</v>
      </c>
      <c r="O7905">
        <v>32.22</v>
      </c>
    </row>
    <row r="7906" spans="1:15" x14ac:dyDescent="0.35">
      <c r="A7906" t="s">
        <v>15829</v>
      </c>
      <c r="B7906" t="s">
        <v>15830</v>
      </c>
      <c r="C7906">
        <v>10.69</v>
      </c>
      <c r="D7906">
        <v>14.18</v>
      </c>
      <c r="E7906">
        <v>7.17</v>
      </c>
      <c r="F7906">
        <v>16.03</v>
      </c>
      <c r="G7906">
        <v>22.24</v>
      </c>
      <c r="H7906">
        <v>1.53</v>
      </c>
      <c r="I7906">
        <v>4.5199999999999996</v>
      </c>
      <c r="J7906">
        <v>1.86</v>
      </c>
      <c r="K7906">
        <v>3.45</v>
      </c>
      <c r="L7906">
        <v>0</v>
      </c>
      <c r="M7906">
        <v>3</v>
      </c>
      <c r="N7906">
        <v>30.74</v>
      </c>
      <c r="O7906">
        <v>27.82</v>
      </c>
    </row>
    <row r="7907" spans="1:15" x14ac:dyDescent="0.35">
      <c r="A7907" t="s">
        <v>15831</v>
      </c>
      <c r="B7907" t="s">
        <v>15832</v>
      </c>
      <c r="C7907">
        <v>10.64</v>
      </c>
      <c r="D7907">
        <v>14.17</v>
      </c>
      <c r="E7907">
        <v>7.09</v>
      </c>
      <c r="F7907">
        <v>16</v>
      </c>
      <c r="G7907">
        <v>22.24</v>
      </c>
      <c r="H7907">
        <v>1.46</v>
      </c>
      <c r="I7907">
        <v>4.5199999999999996</v>
      </c>
      <c r="J7907">
        <v>1.86</v>
      </c>
      <c r="K7907">
        <v>3.46</v>
      </c>
      <c r="L7907">
        <v>0</v>
      </c>
      <c r="M7907">
        <v>3</v>
      </c>
      <c r="N7907">
        <v>31.36</v>
      </c>
      <c r="O7907">
        <v>28.1</v>
      </c>
    </row>
    <row r="7908" spans="1:15" x14ac:dyDescent="0.35">
      <c r="A7908" t="s">
        <v>15833</v>
      </c>
      <c r="B7908" t="s">
        <v>15834</v>
      </c>
      <c r="C7908">
        <v>10.86</v>
      </c>
      <c r="D7908">
        <v>14.17</v>
      </c>
      <c r="E7908">
        <v>7.51</v>
      </c>
      <c r="F7908">
        <v>16.18</v>
      </c>
      <c r="G7908">
        <v>22.2</v>
      </c>
      <c r="H7908">
        <v>1.84</v>
      </c>
      <c r="I7908">
        <v>4.49</v>
      </c>
      <c r="J7908">
        <v>1.87</v>
      </c>
      <c r="K7908">
        <v>3.46</v>
      </c>
      <c r="L7908">
        <v>0</v>
      </c>
      <c r="M7908">
        <v>3</v>
      </c>
      <c r="N7908">
        <v>27.21</v>
      </c>
      <c r="O7908">
        <v>25.58</v>
      </c>
    </row>
    <row r="7909" spans="1:15" x14ac:dyDescent="0.35">
      <c r="A7909" t="s">
        <v>15835</v>
      </c>
      <c r="B7909" t="s">
        <v>15836</v>
      </c>
      <c r="C7909">
        <v>10.5</v>
      </c>
      <c r="D7909">
        <v>14.13</v>
      </c>
      <c r="E7909">
        <v>6.83</v>
      </c>
      <c r="F7909">
        <v>15.87</v>
      </c>
      <c r="G7909">
        <v>22.22</v>
      </c>
      <c r="H7909">
        <v>1.24</v>
      </c>
      <c r="I7909">
        <v>4.54</v>
      </c>
      <c r="J7909">
        <v>1.87</v>
      </c>
      <c r="K7909">
        <v>3.47</v>
      </c>
      <c r="L7909">
        <v>0</v>
      </c>
      <c r="M7909">
        <v>3</v>
      </c>
      <c r="N7909">
        <v>33.659999999999997</v>
      </c>
      <c r="O7909">
        <v>29.22</v>
      </c>
    </row>
    <row r="7910" spans="1:15" x14ac:dyDescent="0.35">
      <c r="A7910" t="s">
        <v>15837</v>
      </c>
      <c r="B7910" t="s">
        <v>15838</v>
      </c>
      <c r="C7910">
        <v>10.37</v>
      </c>
      <c r="D7910">
        <v>14.06</v>
      </c>
      <c r="E7910">
        <v>6.66</v>
      </c>
      <c r="F7910">
        <v>15.76</v>
      </c>
      <c r="G7910">
        <v>22.15</v>
      </c>
      <c r="H7910">
        <v>1.08</v>
      </c>
      <c r="I7910">
        <v>4.54</v>
      </c>
      <c r="J7910">
        <v>1.87</v>
      </c>
      <c r="K7910">
        <v>3.47</v>
      </c>
      <c r="L7910">
        <v>0</v>
      </c>
      <c r="M7910">
        <v>3</v>
      </c>
      <c r="N7910">
        <v>35.590000000000003</v>
      </c>
      <c r="O7910">
        <v>29.01</v>
      </c>
    </row>
    <row r="7911" spans="1:15" x14ac:dyDescent="0.35">
      <c r="A7911" t="s">
        <v>15839</v>
      </c>
      <c r="B7911" t="s">
        <v>15840</v>
      </c>
      <c r="C7911">
        <v>10.51</v>
      </c>
      <c r="D7911">
        <v>14.12</v>
      </c>
      <c r="E7911">
        <v>6.87</v>
      </c>
      <c r="F7911">
        <v>15.88</v>
      </c>
      <c r="G7911">
        <v>22.2</v>
      </c>
      <c r="H7911">
        <v>1.27</v>
      </c>
      <c r="I7911">
        <v>4.53</v>
      </c>
      <c r="J7911">
        <v>1.88</v>
      </c>
      <c r="K7911">
        <v>3.48</v>
      </c>
      <c r="L7911">
        <v>0</v>
      </c>
      <c r="M7911">
        <v>3</v>
      </c>
      <c r="N7911">
        <v>33.700000000000003</v>
      </c>
      <c r="O7911">
        <v>29</v>
      </c>
    </row>
    <row r="7912" spans="1:15" x14ac:dyDescent="0.35">
      <c r="A7912" t="s">
        <v>15841</v>
      </c>
      <c r="B7912" t="s">
        <v>15842</v>
      </c>
      <c r="C7912">
        <v>10.46</v>
      </c>
      <c r="D7912">
        <v>14.12</v>
      </c>
      <c r="E7912">
        <v>6.75</v>
      </c>
      <c r="F7912">
        <v>15.83</v>
      </c>
      <c r="G7912">
        <v>22.19</v>
      </c>
      <c r="H7912">
        <v>1.18</v>
      </c>
      <c r="I7912">
        <v>4.53</v>
      </c>
      <c r="J7912">
        <v>1.88</v>
      </c>
      <c r="K7912">
        <v>3.48</v>
      </c>
      <c r="L7912">
        <v>0</v>
      </c>
      <c r="M7912">
        <v>3</v>
      </c>
      <c r="N7912">
        <v>34.56</v>
      </c>
      <c r="O7912">
        <v>29</v>
      </c>
    </row>
    <row r="7913" spans="1:15" x14ac:dyDescent="0.35">
      <c r="A7913" t="s">
        <v>15843</v>
      </c>
      <c r="B7913" t="s">
        <v>15844</v>
      </c>
      <c r="C7913">
        <v>10.54</v>
      </c>
      <c r="D7913">
        <v>14.13</v>
      </c>
      <c r="E7913">
        <v>6.9</v>
      </c>
      <c r="F7913">
        <v>15.91</v>
      </c>
      <c r="G7913">
        <v>22.21</v>
      </c>
      <c r="H7913">
        <v>1.31</v>
      </c>
      <c r="I7913">
        <v>4.53</v>
      </c>
      <c r="J7913">
        <v>1.88</v>
      </c>
      <c r="K7913">
        <v>3.48</v>
      </c>
      <c r="L7913">
        <v>0</v>
      </c>
      <c r="M7913">
        <v>3</v>
      </c>
      <c r="N7913">
        <v>32.799999999999997</v>
      </c>
      <c r="O7913">
        <v>28.95</v>
      </c>
    </row>
    <row r="7914" spans="1:15" x14ac:dyDescent="0.35">
      <c r="A7914" t="s">
        <v>15845</v>
      </c>
      <c r="B7914" t="s">
        <v>15846</v>
      </c>
      <c r="C7914">
        <v>10.37</v>
      </c>
      <c r="D7914">
        <v>14.06</v>
      </c>
      <c r="E7914">
        <v>6.62</v>
      </c>
      <c r="F7914">
        <v>15.74</v>
      </c>
      <c r="G7914">
        <v>22.15</v>
      </c>
      <c r="H7914">
        <v>1.06</v>
      </c>
      <c r="I7914">
        <v>4.53</v>
      </c>
      <c r="J7914">
        <v>1.88</v>
      </c>
      <c r="K7914">
        <v>3.49</v>
      </c>
      <c r="L7914">
        <v>0</v>
      </c>
      <c r="M7914">
        <v>3</v>
      </c>
      <c r="N7914">
        <v>35.159999999999997</v>
      </c>
      <c r="O7914">
        <v>29.11</v>
      </c>
    </row>
    <row r="7915" spans="1:15" x14ac:dyDescent="0.35">
      <c r="A7915" t="s">
        <v>15847</v>
      </c>
      <c r="B7915" t="s">
        <v>15848</v>
      </c>
      <c r="C7915">
        <v>10.4</v>
      </c>
      <c r="D7915">
        <v>14.12</v>
      </c>
      <c r="E7915">
        <v>6.63</v>
      </c>
      <c r="F7915">
        <v>15.78</v>
      </c>
      <c r="G7915">
        <v>22.21</v>
      </c>
      <c r="H7915">
        <v>1.06</v>
      </c>
      <c r="I7915">
        <v>4.54</v>
      </c>
      <c r="J7915">
        <v>1.88</v>
      </c>
      <c r="K7915">
        <v>3.49</v>
      </c>
      <c r="L7915">
        <v>0</v>
      </c>
      <c r="M7915">
        <v>3</v>
      </c>
      <c r="N7915">
        <v>35.229999999999997</v>
      </c>
      <c r="O7915">
        <v>29.08</v>
      </c>
    </row>
    <row r="7916" spans="1:15" x14ac:dyDescent="0.35">
      <c r="A7916" t="s">
        <v>15849</v>
      </c>
      <c r="B7916" t="s">
        <v>15850</v>
      </c>
      <c r="C7916">
        <v>10.09</v>
      </c>
      <c r="D7916">
        <v>14.05</v>
      </c>
      <c r="E7916">
        <v>6.08</v>
      </c>
      <c r="F7916">
        <v>15.5</v>
      </c>
      <c r="G7916">
        <v>22.21</v>
      </c>
      <c r="H7916">
        <v>0.61</v>
      </c>
      <c r="I7916">
        <v>4.59</v>
      </c>
      <c r="J7916">
        <v>1.89</v>
      </c>
      <c r="K7916">
        <v>3.5</v>
      </c>
      <c r="L7916">
        <v>0</v>
      </c>
      <c r="M7916">
        <v>3</v>
      </c>
      <c r="N7916">
        <v>40.270000000000003</v>
      </c>
      <c r="O7916">
        <v>36.25</v>
      </c>
    </row>
    <row r="7917" spans="1:15" x14ac:dyDescent="0.35">
      <c r="A7917" t="s">
        <v>15851</v>
      </c>
      <c r="B7917" t="s">
        <v>15852</v>
      </c>
      <c r="C7917">
        <v>10.32</v>
      </c>
      <c r="D7917">
        <v>14.1</v>
      </c>
      <c r="E7917">
        <v>6.48</v>
      </c>
      <c r="F7917">
        <v>15.71</v>
      </c>
      <c r="G7917">
        <v>22.21</v>
      </c>
      <c r="H7917">
        <v>0.94</v>
      </c>
      <c r="I7917">
        <v>4.55</v>
      </c>
      <c r="J7917">
        <v>1.89</v>
      </c>
      <c r="K7917">
        <v>3.49</v>
      </c>
      <c r="L7917">
        <v>0</v>
      </c>
      <c r="M7917">
        <v>3</v>
      </c>
      <c r="N7917">
        <v>36.479999999999997</v>
      </c>
      <c r="O7917">
        <v>29.99</v>
      </c>
    </row>
    <row r="7918" spans="1:15" x14ac:dyDescent="0.35">
      <c r="A7918" t="s">
        <v>15853</v>
      </c>
      <c r="B7918" t="s">
        <v>15854</v>
      </c>
      <c r="C7918">
        <v>10.210000000000001</v>
      </c>
      <c r="D7918">
        <v>13.94</v>
      </c>
      <c r="E7918">
        <v>6.43</v>
      </c>
      <c r="F7918">
        <v>15.59</v>
      </c>
      <c r="G7918">
        <v>22.04</v>
      </c>
      <c r="H7918">
        <v>0.9</v>
      </c>
      <c r="I7918">
        <v>4.53</v>
      </c>
      <c r="J7918">
        <v>1.89</v>
      </c>
      <c r="K7918">
        <v>3.49</v>
      </c>
      <c r="L7918">
        <v>0</v>
      </c>
      <c r="M7918">
        <v>3</v>
      </c>
      <c r="N7918">
        <v>37.64</v>
      </c>
      <c r="O7918">
        <v>29.95</v>
      </c>
    </row>
    <row r="7919" spans="1:15" x14ac:dyDescent="0.35">
      <c r="A7919" t="s">
        <v>15855</v>
      </c>
      <c r="B7919" t="s">
        <v>15856</v>
      </c>
      <c r="C7919">
        <v>10.17</v>
      </c>
      <c r="D7919">
        <v>13.9</v>
      </c>
      <c r="E7919">
        <v>6.4</v>
      </c>
      <c r="F7919">
        <v>15.55</v>
      </c>
      <c r="G7919">
        <v>22</v>
      </c>
      <c r="H7919">
        <v>0.88</v>
      </c>
      <c r="I7919">
        <v>4.53</v>
      </c>
      <c r="J7919">
        <v>1.89</v>
      </c>
      <c r="K7919">
        <v>3.49</v>
      </c>
      <c r="L7919">
        <v>0</v>
      </c>
      <c r="M7919">
        <v>3</v>
      </c>
      <c r="N7919">
        <v>38.01</v>
      </c>
      <c r="O7919">
        <v>30.06</v>
      </c>
    </row>
    <row r="7920" spans="1:15" x14ac:dyDescent="0.35">
      <c r="A7920" t="s">
        <v>15857</v>
      </c>
      <c r="B7920" t="s">
        <v>15858</v>
      </c>
      <c r="C7920">
        <v>10.119999999999999</v>
      </c>
      <c r="D7920">
        <v>14.05</v>
      </c>
      <c r="E7920">
        <v>6.12</v>
      </c>
      <c r="F7920">
        <v>15.52</v>
      </c>
      <c r="G7920">
        <v>22.2</v>
      </c>
      <c r="H7920">
        <v>0.65</v>
      </c>
      <c r="I7920">
        <v>4.58</v>
      </c>
      <c r="J7920">
        <v>1.89</v>
      </c>
      <c r="K7920">
        <v>3.51</v>
      </c>
      <c r="L7920">
        <v>0</v>
      </c>
      <c r="M7920">
        <v>3</v>
      </c>
      <c r="N7920">
        <v>39.96</v>
      </c>
      <c r="O7920">
        <v>34.159999999999997</v>
      </c>
    </row>
    <row r="7921" spans="1:15" x14ac:dyDescent="0.35">
      <c r="A7921" t="s">
        <v>15859</v>
      </c>
      <c r="B7921" t="s">
        <v>15860</v>
      </c>
      <c r="C7921">
        <v>9.92</v>
      </c>
      <c r="D7921">
        <v>13.94</v>
      </c>
      <c r="E7921">
        <v>5.81</v>
      </c>
      <c r="F7921">
        <v>15.31</v>
      </c>
      <c r="G7921">
        <v>22.11</v>
      </c>
      <c r="H7921">
        <v>0.39</v>
      </c>
      <c r="I7921">
        <v>4.58</v>
      </c>
      <c r="J7921">
        <v>1.9</v>
      </c>
      <c r="K7921">
        <v>3.52</v>
      </c>
      <c r="L7921">
        <v>0</v>
      </c>
      <c r="M7921">
        <v>3</v>
      </c>
      <c r="N7921">
        <v>41.96</v>
      </c>
      <c r="O7921">
        <v>37.83</v>
      </c>
    </row>
    <row r="7922" spans="1:15" x14ac:dyDescent="0.35">
      <c r="A7922" t="s">
        <v>15861</v>
      </c>
      <c r="B7922" t="s">
        <v>15862</v>
      </c>
      <c r="C7922">
        <v>9.98</v>
      </c>
      <c r="D7922">
        <v>14.02</v>
      </c>
      <c r="E7922">
        <v>5.85</v>
      </c>
      <c r="F7922">
        <v>15.38</v>
      </c>
      <c r="G7922">
        <v>22.19</v>
      </c>
      <c r="H7922">
        <v>0.44</v>
      </c>
      <c r="I7922">
        <v>4.58</v>
      </c>
      <c r="J7922">
        <v>1.9</v>
      </c>
      <c r="K7922">
        <v>3.52</v>
      </c>
      <c r="L7922">
        <v>0</v>
      </c>
      <c r="M7922">
        <v>3</v>
      </c>
      <c r="N7922">
        <v>41.69</v>
      </c>
      <c r="O7922">
        <v>38.58</v>
      </c>
    </row>
    <row r="7923" spans="1:15" x14ac:dyDescent="0.35">
      <c r="A7923" t="s">
        <v>15863</v>
      </c>
      <c r="B7923" t="s">
        <v>15864</v>
      </c>
      <c r="C7923">
        <v>10.07</v>
      </c>
      <c r="D7923">
        <v>14</v>
      </c>
      <c r="E7923">
        <v>6.06</v>
      </c>
      <c r="F7923">
        <v>15.47</v>
      </c>
      <c r="G7923">
        <v>22.15</v>
      </c>
      <c r="H7923">
        <v>0.61</v>
      </c>
      <c r="I7923">
        <v>4.57</v>
      </c>
      <c r="J7923">
        <v>1.9</v>
      </c>
      <c r="K7923">
        <v>3.51</v>
      </c>
      <c r="L7923">
        <v>0</v>
      </c>
      <c r="M7923">
        <v>3</v>
      </c>
      <c r="N7923">
        <v>40.51</v>
      </c>
      <c r="O7923">
        <v>34.770000000000003</v>
      </c>
    </row>
    <row r="7924" spans="1:15" x14ac:dyDescent="0.35">
      <c r="A7924" t="s">
        <v>15865</v>
      </c>
      <c r="B7924" t="s">
        <v>15866</v>
      </c>
      <c r="C7924">
        <v>10.199999999999999</v>
      </c>
      <c r="D7924">
        <v>14</v>
      </c>
      <c r="E7924">
        <v>6.34</v>
      </c>
      <c r="F7924">
        <v>15.59</v>
      </c>
      <c r="G7924">
        <v>22.12</v>
      </c>
      <c r="H7924">
        <v>0.83</v>
      </c>
      <c r="I7924">
        <v>4.54</v>
      </c>
      <c r="J7924">
        <v>1.89</v>
      </c>
      <c r="K7924">
        <v>3.5</v>
      </c>
      <c r="L7924">
        <v>0</v>
      </c>
      <c r="M7924">
        <v>3</v>
      </c>
      <c r="N7924">
        <v>37.950000000000003</v>
      </c>
      <c r="O7924">
        <v>30.72</v>
      </c>
    </row>
    <row r="7925" spans="1:15" x14ac:dyDescent="0.35">
      <c r="A7925" t="s">
        <v>15867</v>
      </c>
      <c r="B7925" t="s">
        <v>15868</v>
      </c>
      <c r="C7925">
        <v>10.17</v>
      </c>
      <c r="D7925">
        <v>13.98</v>
      </c>
      <c r="E7925">
        <v>6.28</v>
      </c>
      <c r="F7925">
        <v>15.55</v>
      </c>
      <c r="G7925">
        <v>22.1</v>
      </c>
      <c r="H7925">
        <v>0.78</v>
      </c>
      <c r="I7925">
        <v>4.54</v>
      </c>
      <c r="J7925">
        <v>1.9</v>
      </c>
      <c r="K7925">
        <v>3.51</v>
      </c>
      <c r="L7925">
        <v>0</v>
      </c>
      <c r="M7925">
        <v>3</v>
      </c>
      <c r="N7925">
        <v>38.04</v>
      </c>
      <c r="O7925">
        <v>31.14</v>
      </c>
    </row>
    <row r="7926" spans="1:15" x14ac:dyDescent="0.35">
      <c r="A7926" t="s">
        <v>15869</v>
      </c>
      <c r="B7926" t="s">
        <v>15870</v>
      </c>
      <c r="C7926">
        <v>9.81</v>
      </c>
      <c r="D7926">
        <v>13.42</v>
      </c>
      <c r="E7926">
        <v>6.15</v>
      </c>
      <c r="F7926">
        <v>15.18</v>
      </c>
      <c r="G7926">
        <v>21.54</v>
      </c>
      <c r="H7926">
        <v>0.6</v>
      </c>
      <c r="I7926">
        <v>4.5199999999999996</v>
      </c>
      <c r="J7926">
        <v>1.92</v>
      </c>
      <c r="K7926">
        <v>3.55</v>
      </c>
      <c r="L7926">
        <v>0</v>
      </c>
      <c r="M7926">
        <v>3</v>
      </c>
      <c r="N7926">
        <v>37.950000000000003</v>
      </c>
      <c r="O7926">
        <v>35.46</v>
      </c>
    </row>
    <row r="7927" spans="1:15" x14ac:dyDescent="0.35">
      <c r="A7927" t="s">
        <v>15871</v>
      </c>
      <c r="B7927" t="s">
        <v>15872</v>
      </c>
      <c r="C7927">
        <v>9.6999999999999993</v>
      </c>
      <c r="D7927">
        <v>13.2</v>
      </c>
      <c r="E7927">
        <v>6.15</v>
      </c>
      <c r="F7927">
        <v>15.06</v>
      </c>
      <c r="G7927">
        <v>21.32</v>
      </c>
      <c r="H7927">
        <v>0.6</v>
      </c>
      <c r="I7927">
        <v>4.51</v>
      </c>
      <c r="J7927">
        <v>1.91</v>
      </c>
      <c r="K7927">
        <v>3.54</v>
      </c>
      <c r="L7927">
        <v>0</v>
      </c>
      <c r="M7927">
        <v>3</v>
      </c>
      <c r="N7927">
        <v>37.9</v>
      </c>
      <c r="O7927">
        <v>38.35</v>
      </c>
    </row>
    <row r="7928" spans="1:15" x14ac:dyDescent="0.35">
      <c r="A7928" t="s">
        <v>15873</v>
      </c>
      <c r="B7928" t="s">
        <v>15874</v>
      </c>
      <c r="C7928">
        <v>10.06</v>
      </c>
      <c r="D7928">
        <v>13.62</v>
      </c>
      <c r="E7928">
        <v>6.43</v>
      </c>
      <c r="F7928">
        <v>15.44</v>
      </c>
      <c r="G7928">
        <v>21.74</v>
      </c>
      <c r="H7928">
        <v>0.86</v>
      </c>
      <c r="I7928">
        <v>4.53</v>
      </c>
      <c r="J7928">
        <v>1.91</v>
      </c>
      <c r="K7928">
        <v>3.53</v>
      </c>
      <c r="L7928">
        <v>0</v>
      </c>
      <c r="M7928">
        <v>3</v>
      </c>
      <c r="N7928">
        <v>36.979999999999997</v>
      </c>
      <c r="O7928">
        <v>32.880000000000003</v>
      </c>
    </row>
    <row r="7929" spans="1:15" x14ac:dyDescent="0.35">
      <c r="A7929" t="s">
        <v>15875</v>
      </c>
      <c r="B7929" t="s">
        <v>15876</v>
      </c>
      <c r="C7929">
        <v>10.07</v>
      </c>
      <c r="D7929">
        <v>13.7</v>
      </c>
      <c r="E7929">
        <v>6.37</v>
      </c>
      <c r="F7929">
        <v>15.45</v>
      </c>
      <c r="G7929">
        <v>21.82</v>
      </c>
      <c r="H7929">
        <v>0.82</v>
      </c>
      <c r="I7929">
        <v>4.53</v>
      </c>
      <c r="J7929">
        <v>1.91</v>
      </c>
      <c r="K7929">
        <v>3.53</v>
      </c>
      <c r="L7929">
        <v>0</v>
      </c>
      <c r="M7929">
        <v>3</v>
      </c>
      <c r="N7929">
        <v>37.57</v>
      </c>
      <c r="O7929">
        <v>31.74</v>
      </c>
    </row>
    <row r="7930" spans="1:15" x14ac:dyDescent="0.35">
      <c r="A7930" t="s">
        <v>15877</v>
      </c>
      <c r="B7930" t="s">
        <v>15878</v>
      </c>
      <c r="C7930">
        <v>10.23</v>
      </c>
      <c r="D7930">
        <v>13.87</v>
      </c>
      <c r="E7930">
        <v>6.52</v>
      </c>
      <c r="F7930">
        <v>15.6</v>
      </c>
      <c r="G7930">
        <v>21.97</v>
      </c>
      <c r="H7930">
        <v>0.97</v>
      </c>
      <c r="I7930">
        <v>4.53</v>
      </c>
      <c r="J7930">
        <v>1.9</v>
      </c>
      <c r="K7930">
        <v>3.52</v>
      </c>
      <c r="L7930">
        <v>0</v>
      </c>
      <c r="M7930">
        <v>3</v>
      </c>
      <c r="N7930">
        <v>36.68</v>
      </c>
      <c r="O7930">
        <v>29.84</v>
      </c>
    </row>
    <row r="7931" spans="1:15" x14ac:dyDescent="0.35">
      <c r="A7931" t="s">
        <v>15879</v>
      </c>
      <c r="B7931" t="s">
        <v>15880</v>
      </c>
      <c r="C7931">
        <v>10.34</v>
      </c>
      <c r="D7931">
        <v>14</v>
      </c>
      <c r="E7931">
        <v>6.63</v>
      </c>
      <c r="F7931">
        <v>15.72</v>
      </c>
      <c r="G7931">
        <v>22.1</v>
      </c>
      <c r="H7931">
        <v>1.06</v>
      </c>
      <c r="I7931">
        <v>4.53</v>
      </c>
      <c r="J7931">
        <v>1.89</v>
      </c>
      <c r="K7931">
        <v>3.51</v>
      </c>
      <c r="L7931">
        <v>0</v>
      </c>
      <c r="M7931">
        <v>3</v>
      </c>
      <c r="N7931">
        <v>35.58</v>
      </c>
      <c r="O7931">
        <v>29.44</v>
      </c>
    </row>
    <row r="7932" spans="1:15" x14ac:dyDescent="0.35">
      <c r="A7932" t="s">
        <v>15881</v>
      </c>
      <c r="B7932" t="s">
        <v>15882</v>
      </c>
      <c r="C7932">
        <v>10.28</v>
      </c>
      <c r="D7932">
        <v>14.01</v>
      </c>
      <c r="E7932">
        <v>6.48</v>
      </c>
      <c r="F7932">
        <v>15.66</v>
      </c>
      <c r="G7932">
        <v>22.11</v>
      </c>
      <c r="H7932">
        <v>0.95</v>
      </c>
      <c r="I7932">
        <v>4.53</v>
      </c>
      <c r="J7932">
        <v>1.89</v>
      </c>
      <c r="K7932">
        <v>3.51</v>
      </c>
      <c r="L7932">
        <v>0</v>
      </c>
      <c r="M7932">
        <v>3</v>
      </c>
      <c r="N7932">
        <v>36.47</v>
      </c>
      <c r="O7932">
        <v>29.68</v>
      </c>
    </row>
    <row r="7933" spans="1:15" x14ac:dyDescent="0.35">
      <c r="A7933" t="s">
        <v>15883</v>
      </c>
      <c r="B7933" t="s">
        <v>15884</v>
      </c>
      <c r="C7933">
        <v>10.35</v>
      </c>
      <c r="D7933">
        <v>14.04</v>
      </c>
      <c r="E7933">
        <v>6.61</v>
      </c>
      <c r="F7933">
        <v>15.73</v>
      </c>
      <c r="G7933">
        <v>22.13</v>
      </c>
      <c r="H7933">
        <v>1.06</v>
      </c>
      <c r="I7933">
        <v>4.53</v>
      </c>
      <c r="J7933">
        <v>1.89</v>
      </c>
      <c r="K7933">
        <v>3.5</v>
      </c>
      <c r="L7933">
        <v>0</v>
      </c>
      <c r="M7933">
        <v>3</v>
      </c>
      <c r="N7933">
        <v>34.869999999999997</v>
      </c>
      <c r="O7933">
        <v>29.06</v>
      </c>
    </row>
    <row r="7934" spans="1:15" x14ac:dyDescent="0.35">
      <c r="A7934" t="s">
        <v>15885</v>
      </c>
      <c r="B7934" t="s">
        <v>15886</v>
      </c>
      <c r="C7934">
        <v>10.51</v>
      </c>
      <c r="D7934">
        <v>14.12</v>
      </c>
      <c r="E7934">
        <v>6.83</v>
      </c>
      <c r="F7934">
        <v>15.89</v>
      </c>
      <c r="G7934">
        <v>22.21</v>
      </c>
      <c r="H7934">
        <v>1.24</v>
      </c>
      <c r="I7934">
        <v>4.54</v>
      </c>
      <c r="J7934">
        <v>1.89</v>
      </c>
      <c r="K7934">
        <v>3.5</v>
      </c>
      <c r="L7934">
        <v>0</v>
      </c>
      <c r="M7934">
        <v>3</v>
      </c>
      <c r="N7934">
        <v>32.68</v>
      </c>
      <c r="O7934">
        <v>29</v>
      </c>
    </row>
    <row r="7935" spans="1:15" x14ac:dyDescent="0.35">
      <c r="A7935" t="s">
        <v>15887</v>
      </c>
      <c r="B7935" t="s">
        <v>15888</v>
      </c>
      <c r="C7935">
        <v>10.63</v>
      </c>
      <c r="D7935">
        <v>14.15</v>
      </c>
      <c r="E7935">
        <v>7.04</v>
      </c>
      <c r="F7935">
        <v>15.99</v>
      </c>
      <c r="G7935">
        <v>22.22</v>
      </c>
      <c r="H7935">
        <v>1.43</v>
      </c>
      <c r="I7935">
        <v>4.53</v>
      </c>
      <c r="J7935">
        <v>1.88</v>
      </c>
      <c r="K7935">
        <v>3.48</v>
      </c>
      <c r="L7935">
        <v>0</v>
      </c>
      <c r="M7935">
        <v>3</v>
      </c>
      <c r="N7935">
        <v>31.14</v>
      </c>
      <c r="O7935">
        <v>27.59</v>
      </c>
    </row>
    <row r="7936" spans="1:15" x14ac:dyDescent="0.35">
      <c r="A7936" t="s">
        <v>15889</v>
      </c>
      <c r="B7936" t="s">
        <v>15890</v>
      </c>
      <c r="C7936">
        <v>10.83</v>
      </c>
      <c r="D7936">
        <v>14.15</v>
      </c>
      <c r="E7936">
        <v>7.46</v>
      </c>
      <c r="F7936">
        <v>16.16</v>
      </c>
      <c r="G7936">
        <v>22.18</v>
      </c>
      <c r="H7936">
        <v>1.8</v>
      </c>
      <c r="I7936">
        <v>4.5</v>
      </c>
      <c r="J7936">
        <v>1.87</v>
      </c>
      <c r="K7936">
        <v>3.46</v>
      </c>
      <c r="L7936">
        <v>0</v>
      </c>
      <c r="M7936">
        <v>3</v>
      </c>
      <c r="N7936">
        <v>27.46</v>
      </c>
      <c r="O7936">
        <v>25.02</v>
      </c>
    </row>
    <row r="7937" spans="1:15" x14ac:dyDescent="0.35">
      <c r="A7937" t="s">
        <v>15891</v>
      </c>
      <c r="B7937" t="s">
        <v>15892</v>
      </c>
      <c r="C7937">
        <v>10.88</v>
      </c>
      <c r="D7937">
        <v>14.15</v>
      </c>
      <c r="E7937">
        <v>7.57</v>
      </c>
      <c r="F7937">
        <v>16.190000000000001</v>
      </c>
      <c r="G7937">
        <v>22.16</v>
      </c>
      <c r="H7937">
        <v>1.9</v>
      </c>
      <c r="I7937">
        <v>4.4800000000000004</v>
      </c>
      <c r="J7937">
        <v>1.87</v>
      </c>
      <c r="K7937">
        <v>3.46</v>
      </c>
      <c r="L7937">
        <v>0</v>
      </c>
      <c r="M7937">
        <v>3</v>
      </c>
      <c r="N7937">
        <v>26.71</v>
      </c>
      <c r="O7937">
        <v>24.95</v>
      </c>
    </row>
    <row r="7938" spans="1:15" x14ac:dyDescent="0.35">
      <c r="A7938" t="s">
        <v>15893</v>
      </c>
      <c r="B7938" t="s">
        <v>15894</v>
      </c>
      <c r="C7938">
        <v>10.9</v>
      </c>
      <c r="D7938">
        <v>14.13</v>
      </c>
      <c r="E7938">
        <v>7.61</v>
      </c>
      <c r="F7938">
        <v>16.22</v>
      </c>
      <c r="G7938">
        <v>22.16</v>
      </c>
      <c r="H7938">
        <v>1.94</v>
      </c>
      <c r="I7938">
        <v>4.49</v>
      </c>
      <c r="J7938">
        <v>1.86</v>
      </c>
      <c r="K7938">
        <v>3.46</v>
      </c>
      <c r="L7938">
        <v>0</v>
      </c>
      <c r="M7938">
        <v>3</v>
      </c>
      <c r="N7938">
        <v>26.02</v>
      </c>
      <c r="O7938">
        <v>24.32</v>
      </c>
    </row>
    <row r="7939" spans="1:15" x14ac:dyDescent="0.35">
      <c r="A7939" t="s">
        <v>15895</v>
      </c>
      <c r="B7939" t="s">
        <v>15896</v>
      </c>
      <c r="C7939">
        <v>10.83</v>
      </c>
      <c r="D7939">
        <v>14.14</v>
      </c>
      <c r="E7939">
        <v>7.47</v>
      </c>
      <c r="F7939">
        <v>16.18</v>
      </c>
      <c r="G7939">
        <v>22.19</v>
      </c>
      <c r="H7939">
        <v>1.8</v>
      </c>
      <c r="I7939">
        <v>4.51</v>
      </c>
      <c r="J7939">
        <v>1.87</v>
      </c>
      <c r="K7939">
        <v>3.46</v>
      </c>
      <c r="L7939">
        <v>0</v>
      </c>
      <c r="M7939">
        <v>3</v>
      </c>
      <c r="N7939">
        <v>27.43</v>
      </c>
      <c r="O7939">
        <v>24.71</v>
      </c>
    </row>
    <row r="7940" spans="1:15" x14ac:dyDescent="0.35">
      <c r="A7940" t="s">
        <v>15897</v>
      </c>
      <c r="B7940" t="s">
        <v>15898</v>
      </c>
      <c r="C7940">
        <v>10.75</v>
      </c>
      <c r="D7940">
        <v>14.17</v>
      </c>
      <c r="E7940">
        <v>7.26</v>
      </c>
      <c r="F7940">
        <v>16.13</v>
      </c>
      <c r="G7940">
        <v>22.25</v>
      </c>
      <c r="H7940">
        <v>1.61</v>
      </c>
      <c r="I7940">
        <v>4.54</v>
      </c>
      <c r="J7940">
        <v>1.88</v>
      </c>
      <c r="K7940">
        <v>3.48</v>
      </c>
      <c r="L7940">
        <v>0</v>
      </c>
      <c r="M7940">
        <v>3</v>
      </c>
      <c r="N7940">
        <v>29.28</v>
      </c>
      <c r="O7940">
        <v>25.58</v>
      </c>
    </row>
    <row r="7941" spans="1:15" x14ac:dyDescent="0.35">
      <c r="A7941" t="s">
        <v>15899</v>
      </c>
      <c r="B7941" t="s">
        <v>15900</v>
      </c>
      <c r="C7941">
        <v>10.7</v>
      </c>
      <c r="D7941">
        <v>14.05</v>
      </c>
      <c r="E7941">
        <v>7.27</v>
      </c>
      <c r="F7941">
        <v>16.09</v>
      </c>
      <c r="G7941">
        <v>22.16</v>
      </c>
      <c r="H7941">
        <v>1.61</v>
      </c>
      <c r="I7941">
        <v>4.5599999999999996</v>
      </c>
      <c r="J7941">
        <v>1.87</v>
      </c>
      <c r="K7941">
        <v>3.47</v>
      </c>
      <c r="L7941">
        <v>0</v>
      </c>
      <c r="M7941">
        <v>3</v>
      </c>
      <c r="N7941">
        <v>28.93</v>
      </c>
      <c r="O7941">
        <v>25.74</v>
      </c>
    </row>
    <row r="7942" spans="1:15" x14ac:dyDescent="0.35">
      <c r="A7942" t="s">
        <v>15901</v>
      </c>
      <c r="B7942" t="s">
        <v>15902</v>
      </c>
      <c r="C7942">
        <v>10.78</v>
      </c>
      <c r="D7942">
        <v>14.11</v>
      </c>
      <c r="E7942">
        <v>7.4</v>
      </c>
      <c r="F7942">
        <v>16.149999999999999</v>
      </c>
      <c r="G7942">
        <v>22.18</v>
      </c>
      <c r="H7942">
        <v>1.74</v>
      </c>
      <c r="I7942">
        <v>4.53</v>
      </c>
      <c r="J7942">
        <v>1.87</v>
      </c>
      <c r="K7942">
        <v>3.46</v>
      </c>
      <c r="L7942">
        <v>0</v>
      </c>
      <c r="M7942">
        <v>3</v>
      </c>
      <c r="N7942">
        <v>28.09</v>
      </c>
      <c r="O7942">
        <v>24.85</v>
      </c>
    </row>
    <row r="7943" spans="1:15" x14ac:dyDescent="0.35">
      <c r="A7943" t="s">
        <v>15903</v>
      </c>
      <c r="B7943" t="s">
        <v>15904</v>
      </c>
      <c r="C7943">
        <v>10.59</v>
      </c>
      <c r="D7943">
        <v>14.03</v>
      </c>
      <c r="E7943">
        <v>7.08</v>
      </c>
      <c r="F7943">
        <v>16</v>
      </c>
      <c r="G7943">
        <v>22.14</v>
      </c>
      <c r="H7943">
        <v>1.43</v>
      </c>
      <c r="I7943">
        <v>4.57</v>
      </c>
      <c r="J7943">
        <v>1.87</v>
      </c>
      <c r="K7943">
        <v>3.48</v>
      </c>
      <c r="L7943">
        <v>0</v>
      </c>
      <c r="M7943">
        <v>3</v>
      </c>
      <c r="N7943">
        <v>29.97</v>
      </c>
      <c r="O7943">
        <v>29.61</v>
      </c>
    </row>
    <row r="7944" spans="1:15" x14ac:dyDescent="0.35">
      <c r="A7944" t="s">
        <v>15905</v>
      </c>
      <c r="B7944" t="s">
        <v>15906</v>
      </c>
      <c r="C7944">
        <v>10.53</v>
      </c>
      <c r="D7944">
        <v>14.02</v>
      </c>
      <c r="E7944">
        <v>6.97</v>
      </c>
      <c r="F7944">
        <v>15.94</v>
      </c>
      <c r="G7944">
        <v>22.12</v>
      </c>
      <c r="H7944">
        <v>1.33</v>
      </c>
      <c r="I7944">
        <v>4.57</v>
      </c>
      <c r="J7944">
        <v>1.88</v>
      </c>
      <c r="K7944">
        <v>3.49</v>
      </c>
      <c r="L7944">
        <v>0</v>
      </c>
      <c r="M7944">
        <v>3</v>
      </c>
      <c r="N7944">
        <v>30</v>
      </c>
      <c r="O7944">
        <v>29.99</v>
      </c>
    </row>
    <row r="7945" spans="1:15" x14ac:dyDescent="0.35">
      <c r="A7945" t="s">
        <v>15907</v>
      </c>
      <c r="B7945" t="s">
        <v>15908</v>
      </c>
      <c r="C7945">
        <v>10.67</v>
      </c>
      <c r="D7945">
        <v>14.12</v>
      </c>
      <c r="E7945">
        <v>7.15</v>
      </c>
      <c r="F7945">
        <v>16.07</v>
      </c>
      <c r="G7945">
        <v>22.22</v>
      </c>
      <c r="H7945">
        <v>1.49</v>
      </c>
      <c r="I7945">
        <v>4.5599999999999996</v>
      </c>
      <c r="J7945">
        <v>1.88</v>
      </c>
      <c r="K7945">
        <v>3.49</v>
      </c>
      <c r="L7945">
        <v>0</v>
      </c>
      <c r="M7945">
        <v>3</v>
      </c>
      <c r="N7945">
        <v>30</v>
      </c>
      <c r="O7945">
        <v>27.71</v>
      </c>
    </row>
    <row r="7946" spans="1:15" x14ac:dyDescent="0.35">
      <c r="A7946" t="s">
        <v>15909</v>
      </c>
      <c r="B7946" t="s">
        <v>15910</v>
      </c>
      <c r="C7946">
        <v>10.5</v>
      </c>
      <c r="D7946">
        <v>14.05</v>
      </c>
      <c r="E7946">
        <v>6.88</v>
      </c>
      <c r="F7946">
        <v>15.92</v>
      </c>
      <c r="G7946">
        <v>22.14</v>
      </c>
      <c r="H7946">
        <v>1.24</v>
      </c>
      <c r="I7946">
        <v>4.57</v>
      </c>
      <c r="J7946">
        <v>1.89</v>
      </c>
      <c r="K7946">
        <v>3.51</v>
      </c>
      <c r="L7946">
        <v>0</v>
      </c>
      <c r="M7946">
        <v>3.01</v>
      </c>
      <c r="N7946">
        <v>30.05</v>
      </c>
      <c r="O7946">
        <v>30.01</v>
      </c>
    </row>
    <row r="7947" spans="1:15" x14ac:dyDescent="0.35">
      <c r="A7947" t="s">
        <v>15911</v>
      </c>
      <c r="B7947" t="s">
        <v>15912</v>
      </c>
      <c r="C7947">
        <v>10.38</v>
      </c>
      <c r="D7947">
        <v>13.99</v>
      </c>
      <c r="E7947">
        <v>6.7</v>
      </c>
      <c r="F7947">
        <v>15.83</v>
      </c>
      <c r="G7947">
        <v>22.06</v>
      </c>
      <c r="H7947">
        <v>1.06</v>
      </c>
      <c r="I7947">
        <v>4.5999999999999996</v>
      </c>
      <c r="J7947">
        <v>1.89</v>
      </c>
      <c r="K7947">
        <v>3.52</v>
      </c>
      <c r="L7947">
        <v>0</v>
      </c>
      <c r="M7947">
        <v>3.24</v>
      </c>
      <c r="N7947">
        <v>32.119999999999997</v>
      </c>
      <c r="O7947">
        <v>30.96</v>
      </c>
    </row>
    <row r="7948" spans="1:15" x14ac:dyDescent="0.35">
      <c r="A7948" t="s">
        <v>15913</v>
      </c>
      <c r="B7948" t="s">
        <v>15914</v>
      </c>
      <c r="C7948">
        <v>10.23</v>
      </c>
      <c r="D7948">
        <v>13.8</v>
      </c>
      <c r="E7948">
        <v>6.61</v>
      </c>
      <c r="F7948">
        <v>15.67</v>
      </c>
      <c r="G7948">
        <v>21.86</v>
      </c>
      <c r="H7948">
        <v>0.99</v>
      </c>
      <c r="I7948">
        <v>4.59</v>
      </c>
      <c r="J7948">
        <v>1.88</v>
      </c>
      <c r="K7948">
        <v>3.51</v>
      </c>
      <c r="L7948">
        <v>0</v>
      </c>
      <c r="M7948">
        <v>3</v>
      </c>
      <c r="N7948">
        <v>33.06</v>
      </c>
      <c r="O7948">
        <v>31.52</v>
      </c>
    </row>
    <row r="7949" spans="1:15" x14ac:dyDescent="0.35">
      <c r="A7949" t="s">
        <v>15915</v>
      </c>
      <c r="B7949" t="s">
        <v>15916</v>
      </c>
      <c r="C7949">
        <v>10.11</v>
      </c>
      <c r="D7949">
        <v>13.72</v>
      </c>
      <c r="E7949">
        <v>6.45</v>
      </c>
      <c r="F7949">
        <v>15.56</v>
      </c>
      <c r="G7949">
        <v>21.75</v>
      </c>
      <c r="H7949">
        <v>0.83</v>
      </c>
      <c r="I7949">
        <v>4.5999999999999996</v>
      </c>
      <c r="J7949">
        <v>1.88</v>
      </c>
      <c r="K7949">
        <v>3.51</v>
      </c>
      <c r="L7949">
        <v>0</v>
      </c>
      <c r="M7949">
        <v>3</v>
      </c>
      <c r="N7949">
        <v>34</v>
      </c>
      <c r="O7949">
        <v>32</v>
      </c>
    </row>
    <row r="7950" spans="1:15" x14ac:dyDescent="0.35">
      <c r="A7950" t="s">
        <v>15917</v>
      </c>
      <c r="B7950" t="s">
        <v>15918</v>
      </c>
      <c r="C7950">
        <v>10.039999999999999</v>
      </c>
      <c r="D7950">
        <v>13.67</v>
      </c>
      <c r="E7950">
        <v>6.36</v>
      </c>
      <c r="F7950">
        <v>15.51</v>
      </c>
      <c r="G7950">
        <v>21.67</v>
      </c>
      <c r="H7950">
        <v>0.75</v>
      </c>
      <c r="I7950">
        <v>4.6100000000000003</v>
      </c>
      <c r="J7950">
        <v>1.88</v>
      </c>
      <c r="K7950">
        <v>3.52</v>
      </c>
      <c r="L7950">
        <v>0</v>
      </c>
      <c r="M7950">
        <v>3</v>
      </c>
      <c r="N7950">
        <v>34.78</v>
      </c>
      <c r="O7950">
        <v>33.4</v>
      </c>
    </row>
    <row r="7951" spans="1:15" x14ac:dyDescent="0.35">
      <c r="A7951" t="s">
        <v>15919</v>
      </c>
      <c r="B7951" t="s">
        <v>15920</v>
      </c>
      <c r="C7951">
        <v>10.16</v>
      </c>
      <c r="D7951">
        <v>13.8</v>
      </c>
      <c r="E7951">
        <v>6.46</v>
      </c>
      <c r="F7951">
        <v>15.63</v>
      </c>
      <c r="G7951">
        <v>21.82</v>
      </c>
      <c r="H7951">
        <v>0.83</v>
      </c>
      <c r="I7951">
        <v>4.62</v>
      </c>
      <c r="J7951">
        <v>1.89</v>
      </c>
      <c r="K7951">
        <v>3.53</v>
      </c>
      <c r="L7951">
        <v>0</v>
      </c>
      <c r="M7951">
        <v>3</v>
      </c>
      <c r="N7951">
        <v>33.67</v>
      </c>
      <c r="O7951">
        <v>32.56</v>
      </c>
    </row>
    <row r="7952" spans="1:15" x14ac:dyDescent="0.35">
      <c r="A7952" t="s">
        <v>15921</v>
      </c>
      <c r="B7952" t="s">
        <v>15922</v>
      </c>
      <c r="C7952">
        <v>10.050000000000001</v>
      </c>
      <c r="D7952">
        <v>13.64</v>
      </c>
      <c r="E7952">
        <v>6.41</v>
      </c>
      <c r="F7952">
        <v>15.48</v>
      </c>
      <c r="G7952">
        <v>21.67</v>
      </c>
      <c r="H7952">
        <v>0.82</v>
      </c>
      <c r="I7952">
        <v>4.58</v>
      </c>
      <c r="J7952">
        <v>1.88</v>
      </c>
      <c r="K7952">
        <v>3.5</v>
      </c>
      <c r="L7952">
        <v>0</v>
      </c>
      <c r="M7952">
        <v>3</v>
      </c>
      <c r="N7952">
        <v>35.83</v>
      </c>
      <c r="O7952">
        <v>32.340000000000003</v>
      </c>
    </row>
    <row r="7953" spans="1:15" x14ac:dyDescent="0.35">
      <c r="A7953" t="s">
        <v>15923</v>
      </c>
      <c r="B7953" t="s">
        <v>15924</v>
      </c>
      <c r="C7953">
        <v>9.92</v>
      </c>
      <c r="D7953">
        <v>13.54</v>
      </c>
      <c r="E7953">
        <v>6.27</v>
      </c>
      <c r="F7953">
        <v>15.37</v>
      </c>
      <c r="G7953">
        <v>21.53</v>
      </c>
      <c r="H7953">
        <v>0.68</v>
      </c>
      <c r="I7953">
        <v>4.59</v>
      </c>
      <c r="J7953">
        <v>1.88</v>
      </c>
      <c r="K7953">
        <v>3.51</v>
      </c>
      <c r="L7953">
        <v>0</v>
      </c>
      <c r="M7953">
        <v>3</v>
      </c>
      <c r="N7953">
        <v>36.56</v>
      </c>
      <c r="O7953">
        <v>35.14</v>
      </c>
    </row>
    <row r="7954" spans="1:15" x14ac:dyDescent="0.35">
      <c r="A7954" t="s">
        <v>15925</v>
      </c>
      <c r="B7954" t="s">
        <v>15926</v>
      </c>
      <c r="C7954">
        <v>9.8000000000000007</v>
      </c>
      <c r="D7954">
        <v>13.44</v>
      </c>
      <c r="E7954">
        <v>6.16</v>
      </c>
      <c r="F7954">
        <v>15.22</v>
      </c>
      <c r="G7954">
        <v>21.43</v>
      </c>
      <c r="H7954">
        <v>0.61</v>
      </c>
      <c r="I7954">
        <v>4.57</v>
      </c>
      <c r="J7954">
        <v>1.86</v>
      </c>
      <c r="K7954">
        <v>3.49</v>
      </c>
      <c r="L7954">
        <v>0</v>
      </c>
      <c r="M7954">
        <v>3</v>
      </c>
      <c r="N7954">
        <v>36.909999999999997</v>
      </c>
      <c r="O7954">
        <v>35.159999999999997</v>
      </c>
    </row>
    <row r="7955" spans="1:15" x14ac:dyDescent="0.35">
      <c r="A7955" t="s">
        <v>15927</v>
      </c>
      <c r="B7955" t="s">
        <v>15928</v>
      </c>
      <c r="C7955">
        <v>9.7799999999999994</v>
      </c>
      <c r="D7955">
        <v>13.43</v>
      </c>
      <c r="E7955">
        <v>6.13</v>
      </c>
      <c r="F7955">
        <v>15.2</v>
      </c>
      <c r="G7955">
        <v>21.4</v>
      </c>
      <c r="H7955">
        <v>0.56999999999999995</v>
      </c>
      <c r="I7955">
        <v>4.57</v>
      </c>
      <c r="J7955">
        <v>1.87</v>
      </c>
      <c r="K7955">
        <v>3.5</v>
      </c>
      <c r="L7955">
        <v>0</v>
      </c>
      <c r="M7955">
        <v>3</v>
      </c>
      <c r="N7955">
        <v>37.65</v>
      </c>
      <c r="O7955">
        <v>36</v>
      </c>
    </row>
    <row r="7956" spans="1:15" x14ac:dyDescent="0.35">
      <c r="A7956" t="s">
        <v>15929</v>
      </c>
      <c r="B7956" t="s">
        <v>15930</v>
      </c>
      <c r="C7956">
        <v>9.7899999999999991</v>
      </c>
      <c r="D7956">
        <v>13.37</v>
      </c>
      <c r="E7956">
        <v>6.21</v>
      </c>
      <c r="F7956">
        <v>15.18</v>
      </c>
      <c r="G7956">
        <v>21.4</v>
      </c>
      <c r="H7956">
        <v>0.67</v>
      </c>
      <c r="I7956">
        <v>4.55</v>
      </c>
      <c r="J7956">
        <v>1.86</v>
      </c>
      <c r="K7956">
        <v>3.48</v>
      </c>
      <c r="L7956">
        <v>0</v>
      </c>
      <c r="M7956">
        <v>3</v>
      </c>
      <c r="N7956">
        <v>36.81</v>
      </c>
      <c r="O7956">
        <v>34.700000000000003</v>
      </c>
    </row>
    <row r="7957" spans="1:15" x14ac:dyDescent="0.35">
      <c r="A7957" t="s">
        <v>15931</v>
      </c>
      <c r="B7957" t="s">
        <v>15932</v>
      </c>
      <c r="C7957">
        <v>9.86</v>
      </c>
      <c r="D7957">
        <v>13.46</v>
      </c>
      <c r="E7957">
        <v>6.26</v>
      </c>
      <c r="F7957">
        <v>15.27</v>
      </c>
      <c r="G7957">
        <v>21.48</v>
      </c>
      <c r="H7957">
        <v>0.7</v>
      </c>
      <c r="I7957">
        <v>4.5599999999999996</v>
      </c>
      <c r="J7957">
        <v>1.87</v>
      </c>
      <c r="K7957">
        <v>3.49</v>
      </c>
      <c r="L7957">
        <v>0</v>
      </c>
      <c r="M7957">
        <v>3</v>
      </c>
      <c r="N7957">
        <v>36.979999999999997</v>
      </c>
      <c r="O7957">
        <v>34.26</v>
      </c>
    </row>
    <row r="7958" spans="1:15" x14ac:dyDescent="0.35">
      <c r="A7958" t="s">
        <v>15933</v>
      </c>
      <c r="B7958" t="s">
        <v>15934</v>
      </c>
      <c r="C7958">
        <v>10.02</v>
      </c>
      <c r="D7958">
        <v>13.57</v>
      </c>
      <c r="E7958">
        <v>6.44</v>
      </c>
      <c r="F7958">
        <v>15.43</v>
      </c>
      <c r="G7958">
        <v>21.62</v>
      </c>
      <c r="H7958">
        <v>0.87</v>
      </c>
      <c r="I7958">
        <v>4.5599999999999996</v>
      </c>
      <c r="J7958">
        <v>1.87</v>
      </c>
      <c r="K7958">
        <v>3.48</v>
      </c>
      <c r="L7958">
        <v>0</v>
      </c>
      <c r="M7958">
        <v>3</v>
      </c>
      <c r="N7958">
        <v>35.1</v>
      </c>
      <c r="O7958">
        <v>32.229999999999997</v>
      </c>
    </row>
    <row r="7959" spans="1:15" x14ac:dyDescent="0.35">
      <c r="A7959" t="s">
        <v>15935</v>
      </c>
      <c r="B7959" t="s">
        <v>15936</v>
      </c>
      <c r="C7959">
        <v>10.37</v>
      </c>
      <c r="D7959">
        <v>13.87</v>
      </c>
      <c r="E7959">
        <v>6.81</v>
      </c>
      <c r="F7959">
        <v>15.79</v>
      </c>
      <c r="G7959">
        <v>21.97</v>
      </c>
      <c r="H7959">
        <v>1.19</v>
      </c>
      <c r="I7959">
        <v>4.58</v>
      </c>
      <c r="J7959">
        <v>1.87</v>
      </c>
      <c r="K7959">
        <v>3.48</v>
      </c>
      <c r="L7959">
        <v>0</v>
      </c>
      <c r="M7959">
        <v>3</v>
      </c>
      <c r="N7959">
        <v>30.9</v>
      </c>
      <c r="O7959">
        <v>30.49</v>
      </c>
    </row>
    <row r="7960" spans="1:15" x14ac:dyDescent="0.35">
      <c r="A7960" t="s">
        <v>15937</v>
      </c>
      <c r="B7960" t="s">
        <v>15938</v>
      </c>
      <c r="C7960">
        <v>10.4</v>
      </c>
      <c r="D7960">
        <v>13.91</v>
      </c>
      <c r="E7960">
        <v>6.82</v>
      </c>
      <c r="F7960">
        <v>15.82</v>
      </c>
      <c r="G7960">
        <v>22</v>
      </c>
      <c r="H7960">
        <v>1.19</v>
      </c>
      <c r="I7960">
        <v>4.58</v>
      </c>
      <c r="J7960">
        <v>1.87</v>
      </c>
      <c r="K7960">
        <v>3.49</v>
      </c>
      <c r="L7960">
        <v>0</v>
      </c>
      <c r="M7960">
        <v>3</v>
      </c>
      <c r="N7960">
        <v>30.91</v>
      </c>
      <c r="O7960">
        <v>30.45</v>
      </c>
    </row>
    <row r="7961" spans="1:15" x14ac:dyDescent="0.35">
      <c r="A7961" t="s">
        <v>15939</v>
      </c>
      <c r="B7961" t="s">
        <v>14968</v>
      </c>
      <c r="C7961">
        <v>10.51</v>
      </c>
      <c r="D7961">
        <v>13.98</v>
      </c>
      <c r="E7961">
        <v>6.97</v>
      </c>
      <c r="F7961">
        <v>15.93</v>
      </c>
      <c r="G7961">
        <v>22.09</v>
      </c>
      <c r="H7961">
        <v>1.33</v>
      </c>
      <c r="I7961">
        <v>4.57</v>
      </c>
      <c r="J7961">
        <v>1.87</v>
      </c>
      <c r="K7961">
        <v>3.48</v>
      </c>
      <c r="L7961">
        <v>0</v>
      </c>
      <c r="M7961">
        <v>3</v>
      </c>
      <c r="N7961">
        <v>30</v>
      </c>
      <c r="O7961">
        <v>30</v>
      </c>
    </row>
    <row r="7962" spans="1:15" x14ac:dyDescent="0.35">
      <c r="A7962" t="s">
        <v>15940</v>
      </c>
      <c r="B7962" t="s">
        <v>15941</v>
      </c>
      <c r="C7962">
        <v>10.58</v>
      </c>
      <c r="D7962">
        <v>13.98</v>
      </c>
      <c r="E7962">
        <v>7.11</v>
      </c>
      <c r="F7962">
        <v>15.99</v>
      </c>
      <c r="G7962">
        <v>22.1</v>
      </c>
      <c r="H7962">
        <v>1.46</v>
      </c>
      <c r="I7962">
        <v>4.57</v>
      </c>
      <c r="J7962">
        <v>1.86</v>
      </c>
      <c r="K7962">
        <v>3.47</v>
      </c>
      <c r="L7962">
        <v>0</v>
      </c>
      <c r="M7962">
        <v>3</v>
      </c>
      <c r="N7962">
        <v>29.62</v>
      </c>
      <c r="O7962">
        <v>28.69</v>
      </c>
    </row>
    <row r="7963" spans="1:15" x14ac:dyDescent="0.35">
      <c r="A7963" t="s">
        <v>15942</v>
      </c>
      <c r="B7963" t="s">
        <v>15943</v>
      </c>
      <c r="C7963">
        <v>10.4</v>
      </c>
      <c r="D7963">
        <v>13.78</v>
      </c>
      <c r="E7963">
        <v>6.97</v>
      </c>
      <c r="F7963">
        <v>15.82</v>
      </c>
      <c r="G7963">
        <v>21.93</v>
      </c>
      <c r="H7963">
        <v>1.33</v>
      </c>
      <c r="I7963">
        <v>4.57</v>
      </c>
      <c r="J7963">
        <v>1.86</v>
      </c>
      <c r="K7963">
        <v>3.46</v>
      </c>
      <c r="L7963">
        <v>0</v>
      </c>
      <c r="M7963">
        <v>3</v>
      </c>
      <c r="N7963">
        <v>30</v>
      </c>
      <c r="O7963">
        <v>30.73</v>
      </c>
    </row>
    <row r="7964" spans="1:15" x14ac:dyDescent="0.35">
      <c r="A7964" t="s">
        <v>15944</v>
      </c>
      <c r="B7964" t="s">
        <v>15945</v>
      </c>
      <c r="C7964">
        <v>10.210000000000001</v>
      </c>
      <c r="D7964">
        <v>13.68</v>
      </c>
      <c r="E7964">
        <v>6.71</v>
      </c>
      <c r="F7964">
        <v>15.62</v>
      </c>
      <c r="G7964">
        <v>21.78</v>
      </c>
      <c r="H7964">
        <v>1.1100000000000001</v>
      </c>
      <c r="I7964">
        <v>4.57</v>
      </c>
      <c r="J7964">
        <v>1.86</v>
      </c>
      <c r="K7964">
        <v>3.47</v>
      </c>
      <c r="L7964">
        <v>0</v>
      </c>
      <c r="M7964">
        <v>3</v>
      </c>
      <c r="N7964">
        <v>31.51</v>
      </c>
      <c r="O7964">
        <v>31.2</v>
      </c>
    </row>
    <row r="7965" spans="1:15" x14ac:dyDescent="0.35">
      <c r="A7965" t="s">
        <v>15946</v>
      </c>
      <c r="B7965" t="s">
        <v>15947</v>
      </c>
      <c r="C7965">
        <v>9.9</v>
      </c>
      <c r="D7965">
        <v>13.39</v>
      </c>
      <c r="E7965">
        <v>6.41</v>
      </c>
      <c r="F7965">
        <v>15.29</v>
      </c>
      <c r="G7965">
        <v>21.47</v>
      </c>
      <c r="H7965">
        <v>0.85</v>
      </c>
      <c r="I7965">
        <v>4.55</v>
      </c>
      <c r="J7965">
        <v>1.85</v>
      </c>
      <c r="K7965">
        <v>3.46</v>
      </c>
      <c r="L7965">
        <v>0</v>
      </c>
      <c r="M7965">
        <v>3</v>
      </c>
      <c r="N7965">
        <v>35.25</v>
      </c>
      <c r="O7965">
        <v>32.520000000000003</v>
      </c>
    </row>
    <row r="7966" spans="1:15" x14ac:dyDescent="0.35">
      <c r="A7966" t="s">
        <v>15948</v>
      </c>
      <c r="B7966" t="s">
        <v>15949</v>
      </c>
      <c r="C7966">
        <v>10.15</v>
      </c>
      <c r="D7966">
        <v>13.54</v>
      </c>
      <c r="E7966">
        <v>6.72</v>
      </c>
      <c r="F7966">
        <v>15.56</v>
      </c>
      <c r="G7966">
        <v>21.7</v>
      </c>
      <c r="H7966">
        <v>1.1200000000000001</v>
      </c>
      <c r="I7966">
        <v>4.57</v>
      </c>
      <c r="J7966">
        <v>1.85</v>
      </c>
      <c r="K7966">
        <v>3.45</v>
      </c>
      <c r="L7966">
        <v>0</v>
      </c>
      <c r="M7966">
        <v>3</v>
      </c>
      <c r="N7966">
        <v>31.79</v>
      </c>
      <c r="O7966">
        <v>31.2</v>
      </c>
    </row>
    <row r="7967" spans="1:15" x14ac:dyDescent="0.35">
      <c r="A7967" t="s">
        <v>15950</v>
      </c>
      <c r="B7967" t="s">
        <v>15951</v>
      </c>
      <c r="C7967">
        <v>10.050000000000001</v>
      </c>
      <c r="D7967">
        <v>13.45</v>
      </c>
      <c r="E7967">
        <v>6.62</v>
      </c>
      <c r="F7967">
        <v>15.48</v>
      </c>
      <c r="G7967">
        <v>21.65</v>
      </c>
      <c r="H7967">
        <v>1.02</v>
      </c>
      <c r="I7967">
        <v>4.59</v>
      </c>
      <c r="J7967">
        <v>1.84</v>
      </c>
      <c r="K7967">
        <v>3.44</v>
      </c>
      <c r="L7967">
        <v>0</v>
      </c>
      <c r="M7967">
        <v>3</v>
      </c>
      <c r="N7967">
        <v>33.619999999999997</v>
      </c>
      <c r="O7967">
        <v>31.7</v>
      </c>
    </row>
    <row r="7968" spans="1:15" x14ac:dyDescent="0.35">
      <c r="A7968" t="s">
        <v>15952</v>
      </c>
      <c r="B7968" t="s">
        <v>15953</v>
      </c>
      <c r="C7968">
        <v>9.8800000000000008</v>
      </c>
      <c r="D7968">
        <v>13.43</v>
      </c>
      <c r="E7968">
        <v>6.32</v>
      </c>
      <c r="F7968">
        <v>15.29</v>
      </c>
      <c r="G7968">
        <v>21.61</v>
      </c>
      <c r="H7968">
        <v>0.78</v>
      </c>
      <c r="I7968">
        <v>4.57</v>
      </c>
      <c r="J7968">
        <v>1.83</v>
      </c>
      <c r="K7968">
        <v>3.42</v>
      </c>
      <c r="L7968">
        <v>0</v>
      </c>
      <c r="M7968">
        <v>3</v>
      </c>
      <c r="N7968">
        <v>36.01</v>
      </c>
      <c r="O7968">
        <v>32.21</v>
      </c>
    </row>
    <row r="7969" spans="1:15" x14ac:dyDescent="0.35">
      <c r="A7969" t="s">
        <v>15954</v>
      </c>
      <c r="B7969" t="s">
        <v>15955</v>
      </c>
      <c r="C7969">
        <v>9.89</v>
      </c>
      <c r="D7969">
        <v>13.37</v>
      </c>
      <c r="E7969">
        <v>6.39</v>
      </c>
      <c r="F7969">
        <v>15.3</v>
      </c>
      <c r="G7969">
        <v>21.54</v>
      </c>
      <c r="H7969">
        <v>0.84</v>
      </c>
      <c r="I7969">
        <v>4.57</v>
      </c>
      <c r="J7969">
        <v>1.84</v>
      </c>
      <c r="K7969">
        <v>3.43</v>
      </c>
      <c r="L7969">
        <v>0</v>
      </c>
      <c r="M7969">
        <v>3</v>
      </c>
      <c r="N7969">
        <v>35.72</v>
      </c>
      <c r="O7969">
        <v>32.07</v>
      </c>
    </row>
    <row r="7970" spans="1:15" x14ac:dyDescent="0.35">
      <c r="A7970" t="s">
        <v>15956</v>
      </c>
      <c r="B7970" t="s">
        <v>15957</v>
      </c>
      <c r="C7970">
        <v>9.8699999999999992</v>
      </c>
      <c r="D7970">
        <v>13.34</v>
      </c>
      <c r="E7970">
        <v>6.35</v>
      </c>
      <c r="F7970">
        <v>15.3</v>
      </c>
      <c r="G7970">
        <v>21.59</v>
      </c>
      <c r="H7970">
        <v>0.8</v>
      </c>
      <c r="I7970">
        <v>4.59</v>
      </c>
      <c r="J7970">
        <v>1.83</v>
      </c>
      <c r="K7970">
        <v>3.41</v>
      </c>
      <c r="L7970">
        <v>0</v>
      </c>
      <c r="M7970">
        <v>3</v>
      </c>
      <c r="N7970">
        <v>36</v>
      </c>
      <c r="O7970">
        <v>32.15</v>
      </c>
    </row>
    <row r="7971" spans="1:15" x14ac:dyDescent="0.35">
      <c r="A7971" t="s">
        <v>15958</v>
      </c>
      <c r="B7971" t="s">
        <v>15959</v>
      </c>
      <c r="C7971">
        <v>10</v>
      </c>
      <c r="D7971">
        <v>13.42</v>
      </c>
      <c r="E7971">
        <v>6.52</v>
      </c>
      <c r="F7971">
        <v>15.44</v>
      </c>
      <c r="G7971">
        <v>21.68</v>
      </c>
      <c r="H7971">
        <v>0.93</v>
      </c>
      <c r="I7971">
        <v>4.5999999999999996</v>
      </c>
      <c r="J7971">
        <v>1.84</v>
      </c>
      <c r="K7971">
        <v>3.42</v>
      </c>
      <c r="L7971">
        <v>0</v>
      </c>
      <c r="M7971">
        <v>3</v>
      </c>
      <c r="N7971">
        <v>35.119999999999997</v>
      </c>
      <c r="O7971">
        <v>32</v>
      </c>
    </row>
    <row r="7972" spans="1:15" x14ac:dyDescent="0.35">
      <c r="A7972" t="s">
        <v>15960</v>
      </c>
      <c r="B7972" t="s">
        <v>15961</v>
      </c>
      <c r="C7972">
        <v>10.199999999999999</v>
      </c>
      <c r="D7972">
        <v>13.59</v>
      </c>
      <c r="E7972">
        <v>6.74</v>
      </c>
      <c r="F7972">
        <v>15.66</v>
      </c>
      <c r="G7972">
        <v>21.87</v>
      </c>
      <c r="H7972">
        <v>1.1200000000000001</v>
      </c>
      <c r="I7972">
        <v>4.62</v>
      </c>
      <c r="J7972">
        <v>1.84</v>
      </c>
      <c r="K7972">
        <v>3.43</v>
      </c>
      <c r="L7972">
        <v>0</v>
      </c>
      <c r="M7972">
        <v>3</v>
      </c>
      <c r="N7972">
        <v>32.07</v>
      </c>
      <c r="O7972">
        <v>31.39</v>
      </c>
    </row>
    <row r="7973" spans="1:15" x14ac:dyDescent="0.35">
      <c r="A7973" t="s">
        <v>15962</v>
      </c>
      <c r="B7973" t="s">
        <v>15963</v>
      </c>
      <c r="C7973">
        <v>10.029999999999999</v>
      </c>
      <c r="D7973">
        <v>13.46</v>
      </c>
      <c r="E7973">
        <v>6.55</v>
      </c>
      <c r="F7973">
        <v>15.49</v>
      </c>
      <c r="G7973">
        <v>21.75</v>
      </c>
      <c r="H7973">
        <v>0.95</v>
      </c>
      <c r="I7973">
        <v>4.6100000000000003</v>
      </c>
      <c r="J7973">
        <v>1.83</v>
      </c>
      <c r="K7973">
        <v>3.42</v>
      </c>
      <c r="L7973">
        <v>0</v>
      </c>
      <c r="M7973">
        <v>3</v>
      </c>
      <c r="N7973">
        <v>34.43</v>
      </c>
      <c r="O7973">
        <v>31.79</v>
      </c>
    </row>
    <row r="7974" spans="1:15" x14ac:dyDescent="0.35">
      <c r="A7974" t="s">
        <v>15964</v>
      </c>
      <c r="B7974" t="s">
        <v>15965</v>
      </c>
      <c r="C7974">
        <v>10.01</v>
      </c>
      <c r="D7974">
        <v>13.48</v>
      </c>
      <c r="E7974">
        <v>6.49</v>
      </c>
      <c r="F7974">
        <v>15.46</v>
      </c>
      <c r="G7974">
        <v>21.77</v>
      </c>
      <c r="H7974">
        <v>0.91</v>
      </c>
      <c r="I7974">
        <v>4.6100000000000003</v>
      </c>
      <c r="J7974">
        <v>1.83</v>
      </c>
      <c r="K7974">
        <v>3.4</v>
      </c>
      <c r="L7974">
        <v>0</v>
      </c>
      <c r="M7974">
        <v>3</v>
      </c>
      <c r="N7974">
        <v>35.49</v>
      </c>
      <c r="O7974">
        <v>31.88</v>
      </c>
    </row>
    <row r="7975" spans="1:15" x14ac:dyDescent="0.35">
      <c r="A7975" t="s">
        <v>15966</v>
      </c>
      <c r="B7975" t="s">
        <v>15967</v>
      </c>
      <c r="C7975">
        <v>10.4</v>
      </c>
      <c r="D7975">
        <v>13.66</v>
      </c>
      <c r="E7975">
        <v>7.1</v>
      </c>
      <c r="F7975">
        <v>15.78</v>
      </c>
      <c r="G7975">
        <v>21.82</v>
      </c>
      <c r="H7975">
        <v>1.45</v>
      </c>
      <c r="I7975">
        <v>4.55</v>
      </c>
      <c r="J7975">
        <v>1.84</v>
      </c>
      <c r="K7975">
        <v>3.42</v>
      </c>
      <c r="L7975">
        <v>0</v>
      </c>
      <c r="M7975">
        <v>3</v>
      </c>
      <c r="N7975">
        <v>28.71</v>
      </c>
      <c r="O7975">
        <v>27.93</v>
      </c>
    </row>
    <row r="7976" spans="1:15" x14ac:dyDescent="0.35">
      <c r="A7976" t="s">
        <v>15968</v>
      </c>
      <c r="B7976" t="s">
        <v>15969</v>
      </c>
      <c r="C7976">
        <v>10.36</v>
      </c>
      <c r="D7976">
        <v>13.67</v>
      </c>
      <c r="E7976">
        <v>6.99</v>
      </c>
      <c r="F7976">
        <v>15.78</v>
      </c>
      <c r="G7976">
        <v>21.87</v>
      </c>
      <c r="H7976">
        <v>1.35</v>
      </c>
      <c r="I7976">
        <v>4.58</v>
      </c>
      <c r="J7976">
        <v>1.85</v>
      </c>
      <c r="K7976">
        <v>3.44</v>
      </c>
      <c r="L7976">
        <v>0</v>
      </c>
      <c r="M7976">
        <v>3</v>
      </c>
      <c r="N7976">
        <v>29.69</v>
      </c>
      <c r="O7976">
        <v>29.48</v>
      </c>
    </row>
    <row r="7977" spans="1:15" x14ac:dyDescent="0.35">
      <c r="A7977" t="s">
        <v>15970</v>
      </c>
      <c r="B7977" t="s">
        <v>15971</v>
      </c>
      <c r="C7977">
        <v>10.62</v>
      </c>
      <c r="D7977">
        <v>13.85</v>
      </c>
      <c r="E7977">
        <v>7.35</v>
      </c>
      <c r="F7977">
        <v>15.99</v>
      </c>
      <c r="G7977">
        <v>21.95</v>
      </c>
      <c r="H7977">
        <v>1.69</v>
      </c>
      <c r="I7977">
        <v>4.53</v>
      </c>
      <c r="J7977">
        <v>1.85</v>
      </c>
      <c r="K7977">
        <v>3.45</v>
      </c>
      <c r="L7977">
        <v>0</v>
      </c>
      <c r="M7977">
        <v>3</v>
      </c>
      <c r="N7977">
        <v>27.23</v>
      </c>
      <c r="O7977">
        <v>24.61</v>
      </c>
    </row>
    <row r="7978" spans="1:15" x14ac:dyDescent="0.35">
      <c r="A7978" t="s">
        <v>15972</v>
      </c>
      <c r="B7978" t="s">
        <v>15973</v>
      </c>
      <c r="C7978">
        <v>10.5</v>
      </c>
      <c r="D7978">
        <v>13.81</v>
      </c>
      <c r="E7978">
        <v>7.13</v>
      </c>
      <c r="F7978">
        <v>15.91</v>
      </c>
      <c r="G7978">
        <v>21.97</v>
      </c>
      <c r="H7978">
        <v>1.48</v>
      </c>
      <c r="I7978">
        <v>4.57</v>
      </c>
      <c r="J7978">
        <v>1.85</v>
      </c>
      <c r="K7978">
        <v>3.45</v>
      </c>
      <c r="L7978">
        <v>0</v>
      </c>
      <c r="M7978">
        <v>3</v>
      </c>
      <c r="N7978">
        <v>29.15</v>
      </c>
      <c r="O7978">
        <v>28.01</v>
      </c>
    </row>
    <row r="7979" spans="1:15" x14ac:dyDescent="0.35">
      <c r="A7979" t="s">
        <v>15974</v>
      </c>
      <c r="B7979" t="s">
        <v>15975</v>
      </c>
      <c r="C7979">
        <v>10.55</v>
      </c>
      <c r="D7979">
        <v>13.88</v>
      </c>
      <c r="E7979">
        <v>7.17</v>
      </c>
      <c r="F7979">
        <v>15.96</v>
      </c>
      <c r="G7979">
        <v>22.01</v>
      </c>
      <c r="H7979">
        <v>1.52</v>
      </c>
      <c r="I7979">
        <v>4.5599999999999996</v>
      </c>
      <c r="J7979">
        <v>1.86</v>
      </c>
      <c r="K7979">
        <v>3.45</v>
      </c>
      <c r="L7979">
        <v>0</v>
      </c>
      <c r="M7979">
        <v>3</v>
      </c>
      <c r="N7979">
        <v>29.23</v>
      </c>
      <c r="O7979">
        <v>28.06</v>
      </c>
    </row>
    <row r="7980" spans="1:15" x14ac:dyDescent="0.35">
      <c r="A7980" t="s">
        <v>15976</v>
      </c>
      <c r="B7980" t="s">
        <v>15977</v>
      </c>
      <c r="C7980">
        <v>10.62</v>
      </c>
      <c r="D7980">
        <v>13.85</v>
      </c>
      <c r="E7980">
        <v>7.34</v>
      </c>
      <c r="F7980">
        <v>15.98</v>
      </c>
      <c r="G7980">
        <v>21.95</v>
      </c>
      <c r="H7980">
        <v>1.68</v>
      </c>
      <c r="I7980">
        <v>4.53</v>
      </c>
      <c r="J7980">
        <v>1.85</v>
      </c>
      <c r="K7980">
        <v>3.45</v>
      </c>
      <c r="L7980">
        <v>0</v>
      </c>
      <c r="M7980">
        <v>3</v>
      </c>
      <c r="N7980">
        <v>27.28</v>
      </c>
      <c r="O7980">
        <v>24.64</v>
      </c>
    </row>
    <row r="7981" spans="1:15" x14ac:dyDescent="0.35">
      <c r="A7981" t="s">
        <v>15978</v>
      </c>
      <c r="B7981" t="s">
        <v>15979</v>
      </c>
      <c r="C7981">
        <v>10.8</v>
      </c>
      <c r="D7981">
        <v>14.01</v>
      </c>
      <c r="E7981">
        <v>7.55</v>
      </c>
      <c r="F7981">
        <v>16.13</v>
      </c>
      <c r="G7981">
        <v>22.05</v>
      </c>
      <c r="H7981">
        <v>1.88</v>
      </c>
      <c r="I7981">
        <v>4.5</v>
      </c>
      <c r="J7981">
        <v>1.86</v>
      </c>
      <c r="K7981">
        <v>3.45</v>
      </c>
      <c r="L7981">
        <v>0</v>
      </c>
      <c r="M7981">
        <v>3</v>
      </c>
      <c r="N7981">
        <v>26.24</v>
      </c>
      <c r="O7981">
        <v>24.29</v>
      </c>
    </row>
    <row r="7982" spans="1:15" x14ac:dyDescent="0.35">
      <c r="A7982" t="s">
        <v>15980</v>
      </c>
      <c r="B7982" t="s">
        <v>14580</v>
      </c>
      <c r="C7982">
        <v>10.78</v>
      </c>
      <c r="D7982">
        <v>13.89</v>
      </c>
      <c r="E7982">
        <v>7.64</v>
      </c>
      <c r="F7982">
        <v>16.07</v>
      </c>
      <c r="G7982">
        <v>21.9</v>
      </c>
      <c r="H7982">
        <v>1.97</v>
      </c>
      <c r="I7982">
        <v>4.47</v>
      </c>
      <c r="J7982">
        <v>1.86</v>
      </c>
      <c r="K7982">
        <v>3.45</v>
      </c>
      <c r="L7982">
        <v>0</v>
      </c>
      <c r="M7982">
        <v>3</v>
      </c>
      <c r="N7982">
        <v>24.84</v>
      </c>
      <c r="O7982">
        <v>24.23</v>
      </c>
    </row>
    <row r="7983" spans="1:15" x14ac:dyDescent="0.35">
      <c r="A7983" t="s">
        <v>15981</v>
      </c>
      <c r="B7983" t="s">
        <v>14578</v>
      </c>
      <c r="C7983">
        <v>10.82</v>
      </c>
      <c r="D7983">
        <v>13.9</v>
      </c>
      <c r="E7983">
        <v>7.73</v>
      </c>
      <c r="F7983">
        <v>16.079999999999998</v>
      </c>
      <c r="G7983">
        <v>21.86</v>
      </c>
      <c r="H7983">
        <v>2.06</v>
      </c>
      <c r="I7983">
        <v>4.4400000000000004</v>
      </c>
      <c r="J7983">
        <v>1.85</v>
      </c>
      <c r="K7983">
        <v>3.43</v>
      </c>
      <c r="L7983">
        <v>0</v>
      </c>
      <c r="M7983">
        <v>3</v>
      </c>
      <c r="N7983">
        <v>23.71</v>
      </c>
      <c r="O7983">
        <v>24.16</v>
      </c>
    </row>
    <row r="7984" spans="1:15" x14ac:dyDescent="0.35">
      <c r="A7984" t="s">
        <v>15982</v>
      </c>
      <c r="B7984" t="s">
        <v>15983</v>
      </c>
      <c r="C7984">
        <v>10.92</v>
      </c>
      <c r="D7984">
        <v>13.95</v>
      </c>
      <c r="E7984">
        <v>7.86</v>
      </c>
      <c r="F7984">
        <v>16.18</v>
      </c>
      <c r="G7984">
        <v>21.91</v>
      </c>
      <c r="H7984">
        <v>2.17</v>
      </c>
      <c r="I7984">
        <v>4.4400000000000004</v>
      </c>
      <c r="J7984">
        <v>1.86</v>
      </c>
      <c r="K7984">
        <v>3.45</v>
      </c>
      <c r="L7984">
        <v>0</v>
      </c>
      <c r="M7984">
        <v>3</v>
      </c>
      <c r="N7984">
        <v>23.86</v>
      </c>
      <c r="O7984">
        <v>23.73</v>
      </c>
    </row>
    <row r="7985" spans="1:15" x14ac:dyDescent="0.35">
      <c r="A7985" t="s">
        <v>15984</v>
      </c>
      <c r="B7985" t="s">
        <v>15985</v>
      </c>
      <c r="C7985">
        <v>10.95</v>
      </c>
      <c r="D7985">
        <v>14.04</v>
      </c>
      <c r="E7985">
        <v>7.84</v>
      </c>
      <c r="F7985">
        <v>16.22</v>
      </c>
      <c r="G7985">
        <v>22.02</v>
      </c>
      <c r="H7985">
        <v>2.14</v>
      </c>
      <c r="I7985">
        <v>4.4400000000000004</v>
      </c>
      <c r="J7985">
        <v>1.86</v>
      </c>
      <c r="K7985">
        <v>3.45</v>
      </c>
      <c r="L7985">
        <v>0</v>
      </c>
      <c r="M7985">
        <v>3</v>
      </c>
      <c r="N7985">
        <v>24.08</v>
      </c>
      <c r="O7985">
        <v>23.94</v>
      </c>
    </row>
    <row r="7986" spans="1:15" x14ac:dyDescent="0.35">
      <c r="A7986" t="s">
        <v>15986</v>
      </c>
      <c r="B7986" t="s">
        <v>15987</v>
      </c>
      <c r="C7986">
        <v>10.89</v>
      </c>
      <c r="D7986">
        <v>14.02</v>
      </c>
      <c r="E7986">
        <v>7.75</v>
      </c>
      <c r="F7986">
        <v>16.16</v>
      </c>
      <c r="G7986">
        <v>21.99</v>
      </c>
      <c r="H7986">
        <v>2.0699999999999998</v>
      </c>
      <c r="I7986">
        <v>4.45</v>
      </c>
      <c r="J7986">
        <v>1.85</v>
      </c>
      <c r="K7986">
        <v>3.44</v>
      </c>
      <c r="L7986">
        <v>0</v>
      </c>
      <c r="M7986">
        <v>3</v>
      </c>
      <c r="N7986">
        <v>24.32</v>
      </c>
      <c r="O7986">
        <v>24</v>
      </c>
    </row>
    <row r="7987" spans="1:15" x14ac:dyDescent="0.35">
      <c r="A7987" t="s">
        <v>15988</v>
      </c>
      <c r="B7987" t="s">
        <v>15989</v>
      </c>
      <c r="C7987">
        <v>10.81</v>
      </c>
      <c r="D7987">
        <v>14.14</v>
      </c>
      <c r="E7987">
        <v>7.46</v>
      </c>
      <c r="F7987">
        <v>16.12</v>
      </c>
      <c r="G7987">
        <v>22.16</v>
      </c>
      <c r="H7987">
        <v>1.8</v>
      </c>
      <c r="I7987">
        <v>4.49</v>
      </c>
      <c r="J7987">
        <v>1.85</v>
      </c>
      <c r="K7987">
        <v>3.44</v>
      </c>
      <c r="L7987">
        <v>0</v>
      </c>
      <c r="M7987">
        <v>3</v>
      </c>
      <c r="N7987">
        <v>27.06</v>
      </c>
      <c r="O7987">
        <v>25.03</v>
      </c>
    </row>
    <row r="7988" spans="1:15" x14ac:dyDescent="0.35">
      <c r="A7988" t="s">
        <v>15990</v>
      </c>
      <c r="B7988" t="s">
        <v>15991</v>
      </c>
      <c r="C7988">
        <v>10.78</v>
      </c>
      <c r="D7988">
        <v>13.91</v>
      </c>
      <c r="E7988">
        <v>7.65</v>
      </c>
      <c r="F7988">
        <v>16.04</v>
      </c>
      <c r="G7988">
        <v>21.87</v>
      </c>
      <c r="H7988">
        <v>1.99</v>
      </c>
      <c r="I7988">
        <v>4.4400000000000004</v>
      </c>
      <c r="J7988">
        <v>1.84</v>
      </c>
      <c r="K7988">
        <v>3.43</v>
      </c>
      <c r="L7988">
        <v>0</v>
      </c>
      <c r="M7988">
        <v>3</v>
      </c>
      <c r="N7988">
        <v>23.81</v>
      </c>
      <c r="O7988">
        <v>24</v>
      </c>
    </row>
    <row r="7989" spans="1:15" x14ac:dyDescent="0.35">
      <c r="A7989" t="s">
        <v>15992</v>
      </c>
      <c r="B7989" t="s">
        <v>15993</v>
      </c>
      <c r="C7989">
        <v>10.77</v>
      </c>
      <c r="D7989">
        <v>13.9</v>
      </c>
      <c r="E7989">
        <v>7.64</v>
      </c>
      <c r="F7989">
        <v>16.03</v>
      </c>
      <c r="G7989">
        <v>21.86</v>
      </c>
      <c r="H7989">
        <v>1.98</v>
      </c>
      <c r="I7989">
        <v>4.4400000000000004</v>
      </c>
      <c r="J7989">
        <v>1.84</v>
      </c>
      <c r="K7989">
        <v>3.43</v>
      </c>
      <c r="L7989">
        <v>0</v>
      </c>
      <c r="M7989">
        <v>3</v>
      </c>
      <c r="N7989">
        <v>24</v>
      </c>
      <c r="O7989">
        <v>24</v>
      </c>
    </row>
    <row r="7990" spans="1:15" x14ac:dyDescent="0.35">
      <c r="A7990" t="s">
        <v>15994</v>
      </c>
      <c r="B7990" t="s">
        <v>14614</v>
      </c>
      <c r="C7990">
        <v>10.82</v>
      </c>
      <c r="D7990">
        <v>13.93</v>
      </c>
      <c r="E7990">
        <v>7.7</v>
      </c>
      <c r="F7990">
        <v>16.079999999999998</v>
      </c>
      <c r="G7990">
        <v>21.89</v>
      </c>
      <c r="H7990">
        <v>2.04</v>
      </c>
      <c r="I7990">
        <v>4.4400000000000004</v>
      </c>
      <c r="J7990">
        <v>1.84</v>
      </c>
      <c r="K7990">
        <v>3.43</v>
      </c>
      <c r="L7990">
        <v>0</v>
      </c>
      <c r="M7990">
        <v>3</v>
      </c>
      <c r="N7990">
        <v>23.26</v>
      </c>
      <c r="O7990">
        <v>24.06</v>
      </c>
    </row>
    <row r="7991" spans="1:15" x14ac:dyDescent="0.35">
      <c r="A7991" t="s">
        <v>15995</v>
      </c>
      <c r="B7991" t="s">
        <v>15996</v>
      </c>
      <c r="C7991">
        <v>10.6</v>
      </c>
      <c r="D7991">
        <v>13.79</v>
      </c>
      <c r="E7991">
        <v>7.41</v>
      </c>
      <c r="F7991">
        <v>15.89</v>
      </c>
      <c r="G7991">
        <v>21.8</v>
      </c>
      <c r="H7991">
        <v>1.76</v>
      </c>
      <c r="I7991">
        <v>4.47</v>
      </c>
      <c r="J7991">
        <v>1.84</v>
      </c>
      <c r="K7991">
        <v>3.42</v>
      </c>
      <c r="L7991">
        <v>0</v>
      </c>
      <c r="M7991">
        <v>3</v>
      </c>
      <c r="N7991">
        <v>26.16</v>
      </c>
      <c r="O7991">
        <v>26.48</v>
      </c>
    </row>
    <row r="7992" spans="1:15" x14ac:dyDescent="0.35">
      <c r="A7992" t="s">
        <v>15997</v>
      </c>
      <c r="B7992" t="s">
        <v>15998</v>
      </c>
      <c r="C7992">
        <v>10.37</v>
      </c>
      <c r="D7992">
        <v>13.63</v>
      </c>
      <c r="E7992">
        <v>7.12</v>
      </c>
      <c r="F7992">
        <v>15.71</v>
      </c>
      <c r="G7992">
        <v>21.73</v>
      </c>
      <c r="H7992">
        <v>1.49</v>
      </c>
      <c r="I7992">
        <v>4.51</v>
      </c>
      <c r="J7992">
        <v>1.83</v>
      </c>
      <c r="K7992">
        <v>3.41</v>
      </c>
      <c r="L7992">
        <v>0</v>
      </c>
      <c r="M7992">
        <v>3</v>
      </c>
      <c r="N7992">
        <v>28.5</v>
      </c>
      <c r="O7992">
        <v>28.27</v>
      </c>
    </row>
    <row r="7993" spans="1:15" x14ac:dyDescent="0.35">
      <c r="A7993" t="s">
        <v>15999</v>
      </c>
      <c r="B7993" t="s">
        <v>16000</v>
      </c>
      <c r="C7993">
        <v>10.42</v>
      </c>
      <c r="D7993">
        <v>13.76</v>
      </c>
      <c r="E7993">
        <v>7.1</v>
      </c>
      <c r="F7993">
        <v>15.74</v>
      </c>
      <c r="G7993">
        <v>21.83</v>
      </c>
      <c r="H7993">
        <v>1.48</v>
      </c>
      <c r="I7993">
        <v>4.49</v>
      </c>
      <c r="J7993">
        <v>1.83</v>
      </c>
      <c r="K7993">
        <v>3.4</v>
      </c>
      <c r="L7993">
        <v>0</v>
      </c>
      <c r="M7993">
        <v>3</v>
      </c>
      <c r="N7993">
        <v>28.77</v>
      </c>
      <c r="O7993">
        <v>28.64</v>
      </c>
    </row>
    <row r="7994" spans="1:15" x14ac:dyDescent="0.35">
      <c r="A7994" t="s">
        <v>16001</v>
      </c>
      <c r="B7994" t="s">
        <v>16002</v>
      </c>
      <c r="C7994">
        <v>10.33</v>
      </c>
      <c r="D7994">
        <v>13.68</v>
      </c>
      <c r="E7994">
        <v>6.98</v>
      </c>
      <c r="F7994">
        <v>15.67</v>
      </c>
      <c r="G7994">
        <v>21.79</v>
      </c>
      <c r="H7994">
        <v>1.37</v>
      </c>
      <c r="I7994">
        <v>4.51</v>
      </c>
      <c r="J7994">
        <v>1.82</v>
      </c>
      <c r="K7994">
        <v>3.4</v>
      </c>
      <c r="L7994">
        <v>0</v>
      </c>
      <c r="M7994">
        <v>3</v>
      </c>
      <c r="N7994">
        <v>29.7</v>
      </c>
      <c r="O7994">
        <v>29.57</v>
      </c>
    </row>
    <row r="7995" spans="1:15" x14ac:dyDescent="0.35">
      <c r="A7995" t="s">
        <v>16003</v>
      </c>
      <c r="B7995" t="s">
        <v>16004</v>
      </c>
      <c r="C7995">
        <v>10.19</v>
      </c>
      <c r="D7995">
        <v>13.61</v>
      </c>
      <c r="E7995">
        <v>6.73</v>
      </c>
      <c r="F7995">
        <v>15.6</v>
      </c>
      <c r="G7995">
        <v>21.84</v>
      </c>
      <c r="H7995">
        <v>1.1299999999999999</v>
      </c>
      <c r="I7995">
        <v>4.58</v>
      </c>
      <c r="J7995">
        <v>1.82</v>
      </c>
      <c r="K7995">
        <v>3.4</v>
      </c>
      <c r="L7995">
        <v>0</v>
      </c>
      <c r="M7995">
        <v>3</v>
      </c>
      <c r="N7995">
        <v>32.42</v>
      </c>
      <c r="O7995">
        <v>30.49</v>
      </c>
    </row>
    <row r="7996" spans="1:15" x14ac:dyDescent="0.35">
      <c r="A7996" t="s">
        <v>16005</v>
      </c>
      <c r="B7996" t="s">
        <v>16006</v>
      </c>
      <c r="C7996">
        <v>10.119999999999999</v>
      </c>
      <c r="D7996">
        <v>13.61</v>
      </c>
      <c r="E7996">
        <v>6.59</v>
      </c>
      <c r="F7996">
        <v>15.53</v>
      </c>
      <c r="G7996">
        <v>21.84</v>
      </c>
      <c r="H7996">
        <v>1.02</v>
      </c>
      <c r="I7996">
        <v>4.58</v>
      </c>
      <c r="J7996">
        <v>1.82</v>
      </c>
      <c r="K7996">
        <v>3.38</v>
      </c>
      <c r="L7996">
        <v>0</v>
      </c>
      <c r="M7996">
        <v>3</v>
      </c>
      <c r="N7996">
        <v>33.68</v>
      </c>
      <c r="O7996">
        <v>30.39</v>
      </c>
    </row>
    <row r="7997" spans="1:15" x14ac:dyDescent="0.35">
      <c r="A7997" t="s">
        <v>16007</v>
      </c>
      <c r="B7997" t="s">
        <v>16008</v>
      </c>
      <c r="C7997">
        <v>9.9700000000000006</v>
      </c>
      <c r="D7997">
        <v>13.5</v>
      </c>
      <c r="E7997">
        <v>6.41</v>
      </c>
      <c r="F7997">
        <v>15.4</v>
      </c>
      <c r="G7997">
        <v>21.76</v>
      </c>
      <c r="H7997">
        <v>0.86</v>
      </c>
      <c r="I7997">
        <v>4.59</v>
      </c>
      <c r="J7997">
        <v>1.81</v>
      </c>
      <c r="K7997">
        <v>3.39</v>
      </c>
      <c r="L7997">
        <v>0</v>
      </c>
      <c r="M7997">
        <v>3</v>
      </c>
      <c r="N7997">
        <v>36</v>
      </c>
      <c r="O7997">
        <v>31.28</v>
      </c>
    </row>
    <row r="7998" spans="1:15" x14ac:dyDescent="0.35">
      <c r="A7998" t="s">
        <v>16009</v>
      </c>
      <c r="B7998" t="s">
        <v>16010</v>
      </c>
      <c r="C7998">
        <v>9.99</v>
      </c>
      <c r="D7998">
        <v>13.64</v>
      </c>
      <c r="E7998">
        <v>6.34</v>
      </c>
      <c r="F7998">
        <v>15.34</v>
      </c>
      <c r="G7998">
        <v>21.79</v>
      </c>
      <c r="H7998">
        <v>0.86</v>
      </c>
      <c r="I7998">
        <v>4.5199999999999996</v>
      </c>
      <c r="J7998">
        <v>1.79</v>
      </c>
      <c r="K7998">
        <v>3.35</v>
      </c>
      <c r="L7998">
        <v>0</v>
      </c>
      <c r="M7998">
        <v>3</v>
      </c>
      <c r="N7998">
        <v>37.03</v>
      </c>
      <c r="O7998">
        <v>31.13</v>
      </c>
    </row>
    <row r="7999" spans="1:15" x14ac:dyDescent="0.35">
      <c r="A7999" t="s">
        <v>16011</v>
      </c>
      <c r="B7999" t="s">
        <v>16012</v>
      </c>
      <c r="C7999">
        <v>10.16</v>
      </c>
      <c r="D7999">
        <v>13.78</v>
      </c>
      <c r="E7999">
        <v>6.57</v>
      </c>
      <c r="F7999">
        <v>15.49</v>
      </c>
      <c r="G7999">
        <v>21.88</v>
      </c>
      <c r="H7999">
        <v>1.04</v>
      </c>
      <c r="I7999">
        <v>4.5</v>
      </c>
      <c r="J7999">
        <v>1.8</v>
      </c>
      <c r="K7999">
        <v>3.36</v>
      </c>
      <c r="L7999">
        <v>0</v>
      </c>
      <c r="M7999">
        <v>3</v>
      </c>
      <c r="N7999">
        <v>33.9</v>
      </c>
      <c r="O7999">
        <v>30.02</v>
      </c>
    </row>
    <row r="8000" spans="1:15" x14ac:dyDescent="0.35">
      <c r="A8000" t="s">
        <v>16013</v>
      </c>
      <c r="B8000" t="s">
        <v>16014</v>
      </c>
      <c r="C8000">
        <v>10.17</v>
      </c>
      <c r="D8000">
        <v>13.68</v>
      </c>
      <c r="E8000">
        <v>6.67</v>
      </c>
      <c r="F8000">
        <v>15.53</v>
      </c>
      <c r="G8000">
        <v>21.82</v>
      </c>
      <c r="H8000">
        <v>1.1100000000000001</v>
      </c>
      <c r="I8000">
        <v>4.53</v>
      </c>
      <c r="J8000">
        <v>1.81</v>
      </c>
      <c r="K8000">
        <v>3.38</v>
      </c>
      <c r="L8000">
        <v>0</v>
      </c>
      <c r="M8000">
        <v>3</v>
      </c>
      <c r="N8000">
        <v>32.14</v>
      </c>
      <c r="O8000">
        <v>30</v>
      </c>
    </row>
    <row r="8001" spans="1:15" x14ac:dyDescent="0.35">
      <c r="A8001" t="s">
        <v>16015</v>
      </c>
      <c r="B8001" t="s">
        <v>16016</v>
      </c>
      <c r="C8001">
        <v>10.24</v>
      </c>
      <c r="D8001">
        <v>13.76</v>
      </c>
      <c r="E8001">
        <v>6.75</v>
      </c>
      <c r="F8001">
        <v>15.58</v>
      </c>
      <c r="G8001">
        <v>21.86</v>
      </c>
      <c r="H8001">
        <v>1.18</v>
      </c>
      <c r="I8001">
        <v>4.51</v>
      </c>
      <c r="J8001">
        <v>1.81</v>
      </c>
      <c r="K8001">
        <v>3.38</v>
      </c>
      <c r="L8001">
        <v>0</v>
      </c>
      <c r="M8001">
        <v>3</v>
      </c>
      <c r="N8001">
        <v>31.46</v>
      </c>
      <c r="O8001">
        <v>29.65</v>
      </c>
    </row>
    <row r="8002" spans="1:15" x14ac:dyDescent="0.35">
      <c r="A8002" t="s">
        <v>16017</v>
      </c>
      <c r="B8002" t="s">
        <v>16018</v>
      </c>
      <c r="C8002">
        <v>10.41</v>
      </c>
      <c r="D8002">
        <v>13.85</v>
      </c>
      <c r="E8002">
        <v>6.98</v>
      </c>
      <c r="F8002">
        <v>15.74</v>
      </c>
      <c r="G8002">
        <v>21.94</v>
      </c>
      <c r="H8002">
        <v>1.37</v>
      </c>
      <c r="I8002">
        <v>4.51</v>
      </c>
      <c r="J8002">
        <v>1.82</v>
      </c>
      <c r="K8002">
        <v>3.39</v>
      </c>
      <c r="L8002">
        <v>0</v>
      </c>
      <c r="M8002">
        <v>3</v>
      </c>
      <c r="N8002">
        <v>29.22</v>
      </c>
      <c r="O8002">
        <v>28.36</v>
      </c>
    </row>
    <row r="8003" spans="1:15" x14ac:dyDescent="0.35">
      <c r="A8003" t="s">
        <v>16019</v>
      </c>
      <c r="B8003" t="s">
        <v>16020</v>
      </c>
      <c r="C8003">
        <v>10.4</v>
      </c>
      <c r="D8003">
        <v>13.88</v>
      </c>
      <c r="E8003">
        <v>6.96</v>
      </c>
      <c r="F8003">
        <v>15.74</v>
      </c>
      <c r="G8003">
        <v>21.95</v>
      </c>
      <c r="H8003">
        <v>1.34</v>
      </c>
      <c r="I8003">
        <v>4.51</v>
      </c>
      <c r="J8003">
        <v>1.82</v>
      </c>
      <c r="K8003">
        <v>3.39</v>
      </c>
      <c r="L8003">
        <v>0</v>
      </c>
      <c r="M8003">
        <v>3</v>
      </c>
      <c r="N8003">
        <v>29.98</v>
      </c>
      <c r="O8003">
        <v>28.98</v>
      </c>
    </row>
    <row r="8004" spans="1:15" x14ac:dyDescent="0.35">
      <c r="A8004" t="s">
        <v>16021</v>
      </c>
      <c r="B8004" t="s">
        <v>16022</v>
      </c>
      <c r="C8004">
        <v>10.5</v>
      </c>
      <c r="D8004">
        <v>13.79</v>
      </c>
      <c r="E8004">
        <v>7.24</v>
      </c>
      <c r="F8004">
        <v>15.81</v>
      </c>
      <c r="G8004">
        <v>21.82</v>
      </c>
      <c r="H8004">
        <v>1.61</v>
      </c>
      <c r="I8004">
        <v>4.4800000000000004</v>
      </c>
      <c r="J8004">
        <v>1.83</v>
      </c>
      <c r="K8004">
        <v>3.41</v>
      </c>
      <c r="L8004">
        <v>0</v>
      </c>
      <c r="M8004">
        <v>3</v>
      </c>
      <c r="N8004">
        <v>28</v>
      </c>
      <c r="O8004">
        <v>28</v>
      </c>
    </row>
    <row r="8005" spans="1:15" x14ac:dyDescent="0.35">
      <c r="A8005" t="s">
        <v>16023</v>
      </c>
      <c r="B8005" t="s">
        <v>16024</v>
      </c>
      <c r="C8005">
        <v>10.67</v>
      </c>
      <c r="D8005">
        <v>13.95</v>
      </c>
      <c r="E8005">
        <v>7.4</v>
      </c>
      <c r="F8005">
        <v>15.97</v>
      </c>
      <c r="G8005">
        <v>21.96</v>
      </c>
      <c r="H8005">
        <v>1.75</v>
      </c>
      <c r="I8005">
        <v>4.47</v>
      </c>
      <c r="J8005">
        <v>1.84</v>
      </c>
      <c r="K8005">
        <v>3.42</v>
      </c>
      <c r="L8005">
        <v>0</v>
      </c>
      <c r="M8005">
        <v>3</v>
      </c>
      <c r="N8005">
        <v>26.31</v>
      </c>
      <c r="O8005">
        <v>25.26</v>
      </c>
    </row>
    <row r="8006" spans="1:15" x14ac:dyDescent="0.35">
      <c r="A8006" t="s">
        <v>16025</v>
      </c>
      <c r="B8006" t="s">
        <v>15384</v>
      </c>
      <c r="C8006">
        <v>10.73</v>
      </c>
      <c r="D8006">
        <v>14.02</v>
      </c>
      <c r="E8006">
        <v>7.43</v>
      </c>
      <c r="F8006">
        <v>16.03</v>
      </c>
      <c r="G8006">
        <v>22.04</v>
      </c>
      <c r="H8006">
        <v>1.77</v>
      </c>
      <c r="I8006">
        <v>4.47</v>
      </c>
      <c r="J8006">
        <v>1.85</v>
      </c>
      <c r="K8006">
        <v>3.43</v>
      </c>
      <c r="L8006">
        <v>0</v>
      </c>
      <c r="M8006">
        <v>3</v>
      </c>
      <c r="N8006">
        <v>26.67</v>
      </c>
      <c r="O8006">
        <v>24.98</v>
      </c>
    </row>
    <row r="8007" spans="1:15" x14ac:dyDescent="0.35">
      <c r="A8007" t="s">
        <v>16026</v>
      </c>
      <c r="B8007" t="s">
        <v>16027</v>
      </c>
      <c r="C8007">
        <v>10.59</v>
      </c>
      <c r="D8007">
        <v>14.16</v>
      </c>
      <c r="E8007">
        <v>7.02</v>
      </c>
      <c r="F8007">
        <v>15.94</v>
      </c>
      <c r="G8007">
        <v>22.24</v>
      </c>
      <c r="H8007">
        <v>1.38</v>
      </c>
      <c r="I8007">
        <v>4.5199999999999996</v>
      </c>
      <c r="J8007">
        <v>1.85</v>
      </c>
      <c r="K8007">
        <v>3.43</v>
      </c>
      <c r="L8007">
        <v>0</v>
      </c>
      <c r="M8007">
        <v>3</v>
      </c>
      <c r="N8007">
        <v>32.14</v>
      </c>
      <c r="O8007">
        <v>28.57</v>
      </c>
    </row>
    <row r="8008" spans="1:15" x14ac:dyDescent="0.35">
      <c r="A8008" t="s">
        <v>16028</v>
      </c>
      <c r="B8008" t="s">
        <v>16029</v>
      </c>
      <c r="C8008">
        <v>10.59</v>
      </c>
      <c r="D8008">
        <v>14.11</v>
      </c>
      <c r="E8008">
        <v>7.08</v>
      </c>
      <c r="F8008">
        <v>15.94</v>
      </c>
      <c r="G8008">
        <v>22.18</v>
      </c>
      <c r="H8008">
        <v>1.44</v>
      </c>
      <c r="I8008">
        <v>4.5199999999999996</v>
      </c>
      <c r="J8008">
        <v>1.84</v>
      </c>
      <c r="K8008">
        <v>3.43</v>
      </c>
      <c r="L8008">
        <v>0</v>
      </c>
      <c r="M8008">
        <v>3</v>
      </c>
      <c r="N8008">
        <v>31.33</v>
      </c>
      <c r="O8008">
        <v>28.38</v>
      </c>
    </row>
    <row r="8009" spans="1:15" x14ac:dyDescent="0.35">
      <c r="A8009" t="s">
        <v>16030</v>
      </c>
      <c r="B8009" t="s">
        <v>16031</v>
      </c>
      <c r="C8009">
        <v>10.53</v>
      </c>
      <c r="D8009">
        <v>14</v>
      </c>
      <c r="E8009">
        <v>7.07</v>
      </c>
      <c r="F8009">
        <v>15.87</v>
      </c>
      <c r="G8009">
        <v>22.08</v>
      </c>
      <c r="H8009">
        <v>1.43</v>
      </c>
      <c r="I8009">
        <v>4.51</v>
      </c>
      <c r="J8009">
        <v>1.84</v>
      </c>
      <c r="K8009">
        <v>3.41</v>
      </c>
      <c r="L8009">
        <v>0</v>
      </c>
      <c r="M8009">
        <v>3</v>
      </c>
      <c r="N8009">
        <v>30.79</v>
      </c>
      <c r="O8009">
        <v>27.98</v>
      </c>
    </row>
    <row r="8010" spans="1:15" x14ac:dyDescent="0.35">
      <c r="A8010" t="s">
        <v>16032</v>
      </c>
      <c r="B8010" t="s">
        <v>16033</v>
      </c>
      <c r="C8010">
        <v>10.5</v>
      </c>
      <c r="D8010">
        <v>13.88</v>
      </c>
      <c r="E8010">
        <v>7.15</v>
      </c>
      <c r="F8010">
        <v>15.82</v>
      </c>
      <c r="G8010">
        <v>21.93</v>
      </c>
      <c r="H8010">
        <v>1.51</v>
      </c>
      <c r="I8010">
        <v>4.49</v>
      </c>
      <c r="J8010">
        <v>1.83</v>
      </c>
      <c r="K8010">
        <v>3.41</v>
      </c>
      <c r="L8010">
        <v>0</v>
      </c>
      <c r="M8010">
        <v>3</v>
      </c>
      <c r="N8010">
        <v>28.72</v>
      </c>
      <c r="O8010">
        <v>27.96</v>
      </c>
    </row>
    <row r="8011" spans="1:15" x14ac:dyDescent="0.35">
      <c r="A8011" t="s">
        <v>16034</v>
      </c>
      <c r="B8011" t="s">
        <v>16035</v>
      </c>
      <c r="C8011">
        <v>10.36</v>
      </c>
      <c r="D8011">
        <v>13.97</v>
      </c>
      <c r="E8011">
        <v>6.78</v>
      </c>
      <c r="F8011">
        <v>15.7</v>
      </c>
      <c r="G8011">
        <v>22.06</v>
      </c>
      <c r="H8011">
        <v>1.17</v>
      </c>
      <c r="I8011">
        <v>4.51</v>
      </c>
      <c r="J8011">
        <v>1.83</v>
      </c>
      <c r="K8011">
        <v>3.4</v>
      </c>
      <c r="L8011">
        <v>0</v>
      </c>
      <c r="M8011">
        <v>3</v>
      </c>
      <c r="N8011">
        <v>33.54</v>
      </c>
      <c r="O8011">
        <v>30.6</v>
      </c>
    </row>
    <row r="8012" spans="1:15" x14ac:dyDescent="0.35">
      <c r="A8012" t="s">
        <v>16036</v>
      </c>
      <c r="B8012" t="s">
        <v>16037</v>
      </c>
      <c r="C8012">
        <v>10.45</v>
      </c>
      <c r="D8012">
        <v>14.03</v>
      </c>
      <c r="E8012">
        <v>6.88</v>
      </c>
      <c r="F8012">
        <v>15.79</v>
      </c>
      <c r="G8012">
        <v>22.12</v>
      </c>
      <c r="H8012">
        <v>1.25</v>
      </c>
      <c r="I8012">
        <v>4.5199999999999996</v>
      </c>
      <c r="J8012">
        <v>1.84</v>
      </c>
      <c r="K8012">
        <v>3.42</v>
      </c>
      <c r="L8012">
        <v>0</v>
      </c>
      <c r="M8012">
        <v>3</v>
      </c>
      <c r="N8012">
        <v>31.97</v>
      </c>
      <c r="O8012">
        <v>29.47</v>
      </c>
    </row>
    <row r="8013" spans="1:15" x14ac:dyDescent="0.35">
      <c r="A8013" t="s">
        <v>16038</v>
      </c>
      <c r="B8013" t="s">
        <v>16039</v>
      </c>
      <c r="C8013">
        <v>10.42</v>
      </c>
      <c r="D8013">
        <v>14.06</v>
      </c>
      <c r="E8013">
        <v>6.79</v>
      </c>
      <c r="F8013">
        <v>15.76</v>
      </c>
      <c r="G8013">
        <v>22.15</v>
      </c>
      <c r="H8013">
        <v>1.1599999999999999</v>
      </c>
      <c r="I8013">
        <v>4.5199999999999996</v>
      </c>
      <c r="J8013">
        <v>1.84</v>
      </c>
      <c r="K8013">
        <v>3.42</v>
      </c>
      <c r="L8013">
        <v>0</v>
      </c>
      <c r="M8013">
        <v>3</v>
      </c>
      <c r="N8013">
        <v>33.93</v>
      </c>
      <c r="O8013">
        <v>30.12</v>
      </c>
    </row>
    <row r="8014" spans="1:15" x14ac:dyDescent="0.35">
      <c r="A8014" t="s">
        <v>16040</v>
      </c>
      <c r="B8014" t="s">
        <v>16041</v>
      </c>
      <c r="C8014">
        <v>10.33</v>
      </c>
      <c r="D8014">
        <v>14.07</v>
      </c>
      <c r="E8014">
        <v>6.63</v>
      </c>
      <c r="F8014">
        <v>15.67</v>
      </c>
      <c r="G8014">
        <v>22.15</v>
      </c>
      <c r="H8014">
        <v>1.01</v>
      </c>
      <c r="I8014">
        <v>4.51</v>
      </c>
      <c r="J8014">
        <v>1.84</v>
      </c>
      <c r="K8014">
        <v>3.42</v>
      </c>
      <c r="L8014">
        <v>0</v>
      </c>
      <c r="M8014">
        <v>3</v>
      </c>
      <c r="N8014">
        <v>37.659999999999997</v>
      </c>
      <c r="O8014">
        <v>31.34</v>
      </c>
    </row>
    <row r="8015" spans="1:15" x14ac:dyDescent="0.35">
      <c r="A8015" t="s">
        <v>16042</v>
      </c>
      <c r="B8015" t="s">
        <v>16043</v>
      </c>
      <c r="C8015">
        <v>10.36</v>
      </c>
      <c r="D8015">
        <v>14.11</v>
      </c>
      <c r="E8015">
        <v>6.63</v>
      </c>
      <c r="F8015">
        <v>15.69</v>
      </c>
      <c r="G8015">
        <v>22.18</v>
      </c>
      <c r="H8015">
        <v>1.01</v>
      </c>
      <c r="I8015">
        <v>4.51</v>
      </c>
      <c r="J8015">
        <v>1.84</v>
      </c>
      <c r="K8015">
        <v>3.43</v>
      </c>
      <c r="L8015">
        <v>0</v>
      </c>
      <c r="M8015">
        <v>3</v>
      </c>
      <c r="N8015">
        <v>37.28</v>
      </c>
      <c r="O8015">
        <v>31.19</v>
      </c>
    </row>
    <row r="8016" spans="1:15" x14ac:dyDescent="0.35">
      <c r="A8016" t="s">
        <v>16044</v>
      </c>
      <c r="B8016" t="s">
        <v>16045</v>
      </c>
      <c r="C8016">
        <v>10.28</v>
      </c>
      <c r="D8016">
        <v>14.08</v>
      </c>
      <c r="E8016">
        <v>6.51</v>
      </c>
      <c r="F8016">
        <v>15.61</v>
      </c>
      <c r="G8016">
        <v>22.14</v>
      </c>
      <c r="H8016">
        <v>0.9</v>
      </c>
      <c r="I8016">
        <v>4.51</v>
      </c>
      <c r="J8016">
        <v>1.84</v>
      </c>
      <c r="K8016">
        <v>3.42</v>
      </c>
      <c r="L8016">
        <v>0</v>
      </c>
      <c r="M8016">
        <v>3</v>
      </c>
      <c r="N8016">
        <v>36.94</v>
      </c>
      <c r="O8016">
        <v>32</v>
      </c>
    </row>
    <row r="8017" spans="1:15" x14ac:dyDescent="0.35">
      <c r="A8017" t="s">
        <v>16046</v>
      </c>
      <c r="B8017" t="s">
        <v>16047</v>
      </c>
      <c r="C8017">
        <v>10.26</v>
      </c>
      <c r="D8017">
        <v>14.06</v>
      </c>
      <c r="E8017">
        <v>6.49</v>
      </c>
      <c r="F8017">
        <v>15.59</v>
      </c>
      <c r="G8017">
        <v>22.13</v>
      </c>
      <c r="H8017">
        <v>0.91</v>
      </c>
      <c r="I8017">
        <v>4.51</v>
      </c>
      <c r="J8017">
        <v>1.83</v>
      </c>
      <c r="K8017">
        <v>3.41</v>
      </c>
      <c r="L8017">
        <v>0</v>
      </c>
      <c r="M8017">
        <v>3</v>
      </c>
      <c r="N8017">
        <v>36.01</v>
      </c>
      <c r="O8017">
        <v>32</v>
      </c>
    </row>
    <row r="8018" spans="1:15" x14ac:dyDescent="0.35">
      <c r="A8018" t="s">
        <v>16048</v>
      </c>
      <c r="B8018" t="s">
        <v>16049</v>
      </c>
      <c r="C8018">
        <v>10.26</v>
      </c>
      <c r="D8018">
        <v>14.05</v>
      </c>
      <c r="E8018">
        <v>6.51</v>
      </c>
      <c r="F8018">
        <v>15.59</v>
      </c>
      <c r="G8018">
        <v>22.12</v>
      </c>
      <c r="H8018">
        <v>0.92</v>
      </c>
      <c r="I8018">
        <v>4.5</v>
      </c>
      <c r="J8018">
        <v>1.83</v>
      </c>
      <c r="K8018">
        <v>3.41</v>
      </c>
      <c r="L8018">
        <v>0</v>
      </c>
      <c r="M8018">
        <v>3</v>
      </c>
      <c r="N8018">
        <v>36.24</v>
      </c>
      <c r="O8018">
        <v>32</v>
      </c>
    </row>
    <row r="8019" spans="1:15" x14ac:dyDescent="0.35">
      <c r="A8019" t="s">
        <v>16050</v>
      </c>
      <c r="B8019" t="s">
        <v>16051</v>
      </c>
      <c r="C8019">
        <v>10.25</v>
      </c>
      <c r="D8019">
        <v>14.01</v>
      </c>
      <c r="E8019">
        <v>6.53</v>
      </c>
      <c r="F8019">
        <v>15.57</v>
      </c>
      <c r="G8019">
        <v>22.08</v>
      </c>
      <c r="H8019">
        <v>0.93</v>
      </c>
      <c r="I8019">
        <v>4.5</v>
      </c>
      <c r="J8019">
        <v>1.83</v>
      </c>
      <c r="K8019">
        <v>3.41</v>
      </c>
      <c r="L8019">
        <v>0</v>
      </c>
      <c r="M8019">
        <v>3</v>
      </c>
      <c r="N8019">
        <v>36.65</v>
      </c>
      <c r="O8019">
        <v>32</v>
      </c>
    </row>
    <row r="8020" spans="1:15" x14ac:dyDescent="0.35">
      <c r="A8020" t="s">
        <v>16052</v>
      </c>
      <c r="B8020" t="s">
        <v>16053</v>
      </c>
      <c r="C8020">
        <v>10.24</v>
      </c>
      <c r="D8020">
        <v>14</v>
      </c>
      <c r="E8020">
        <v>6.52</v>
      </c>
      <c r="F8020">
        <v>15.56</v>
      </c>
      <c r="G8020">
        <v>22.07</v>
      </c>
      <c r="H8020">
        <v>0.94</v>
      </c>
      <c r="I8020">
        <v>4.5</v>
      </c>
      <c r="J8020">
        <v>1.83</v>
      </c>
      <c r="K8020">
        <v>3.4</v>
      </c>
      <c r="L8020">
        <v>0</v>
      </c>
      <c r="M8020">
        <v>3</v>
      </c>
      <c r="N8020">
        <v>36.19</v>
      </c>
      <c r="O8020">
        <v>32</v>
      </c>
    </row>
    <row r="8021" spans="1:15" x14ac:dyDescent="0.35">
      <c r="A8021" t="s">
        <v>16054</v>
      </c>
      <c r="B8021" t="s">
        <v>16055</v>
      </c>
      <c r="C8021">
        <v>10.23</v>
      </c>
      <c r="D8021">
        <v>13.96</v>
      </c>
      <c r="E8021">
        <v>6.56</v>
      </c>
      <c r="F8021">
        <v>15.56</v>
      </c>
      <c r="G8021">
        <v>22.03</v>
      </c>
      <c r="H8021">
        <v>0.97</v>
      </c>
      <c r="I8021">
        <v>4.5</v>
      </c>
      <c r="J8021">
        <v>1.83</v>
      </c>
      <c r="K8021">
        <v>3.4</v>
      </c>
      <c r="L8021">
        <v>0</v>
      </c>
      <c r="M8021">
        <v>3</v>
      </c>
      <c r="N8021">
        <v>36.04</v>
      </c>
      <c r="O8021">
        <v>32</v>
      </c>
    </row>
    <row r="8022" spans="1:15" x14ac:dyDescent="0.35">
      <c r="A8022" t="s">
        <v>16056</v>
      </c>
      <c r="B8022" t="s">
        <v>16057</v>
      </c>
      <c r="C8022">
        <v>10.220000000000001</v>
      </c>
      <c r="D8022">
        <v>13.8</v>
      </c>
      <c r="E8022">
        <v>6.69</v>
      </c>
      <c r="F8022">
        <v>15.55</v>
      </c>
      <c r="G8022">
        <v>21.88</v>
      </c>
      <c r="H8022">
        <v>1.1100000000000001</v>
      </c>
      <c r="I8022">
        <v>4.5</v>
      </c>
      <c r="J8022">
        <v>1.81</v>
      </c>
      <c r="K8022">
        <v>3.38</v>
      </c>
      <c r="L8022">
        <v>0</v>
      </c>
      <c r="M8022">
        <v>3</v>
      </c>
      <c r="N8022">
        <v>34.090000000000003</v>
      </c>
      <c r="O8022">
        <v>30.18</v>
      </c>
    </row>
    <row r="8023" spans="1:15" x14ac:dyDescent="0.35">
      <c r="A8023" t="s">
        <v>16058</v>
      </c>
      <c r="B8023" t="s">
        <v>16059</v>
      </c>
      <c r="C8023">
        <v>10.26</v>
      </c>
      <c r="D8023">
        <v>13.94</v>
      </c>
      <c r="E8023">
        <v>6.62</v>
      </c>
      <c r="F8023">
        <v>15.59</v>
      </c>
      <c r="G8023">
        <v>22.02</v>
      </c>
      <c r="H8023">
        <v>1.04</v>
      </c>
      <c r="I8023">
        <v>4.5</v>
      </c>
      <c r="J8023">
        <v>1.82</v>
      </c>
      <c r="K8023">
        <v>3.39</v>
      </c>
      <c r="L8023">
        <v>0</v>
      </c>
      <c r="M8023">
        <v>3</v>
      </c>
      <c r="N8023">
        <v>35.22</v>
      </c>
      <c r="O8023">
        <v>31.33</v>
      </c>
    </row>
    <row r="8024" spans="1:15" x14ac:dyDescent="0.35">
      <c r="A8024" t="s">
        <v>16060</v>
      </c>
      <c r="B8024" t="s">
        <v>16061</v>
      </c>
      <c r="C8024">
        <v>10.15</v>
      </c>
      <c r="D8024">
        <v>13.87</v>
      </c>
      <c r="E8024">
        <v>6.49</v>
      </c>
      <c r="F8024">
        <v>15.47</v>
      </c>
      <c r="G8024">
        <v>21.95</v>
      </c>
      <c r="H8024">
        <v>0.94</v>
      </c>
      <c r="I8024">
        <v>4.5</v>
      </c>
      <c r="J8024">
        <v>1.81</v>
      </c>
      <c r="K8024">
        <v>3.38</v>
      </c>
      <c r="L8024">
        <v>0</v>
      </c>
      <c r="M8024">
        <v>3</v>
      </c>
      <c r="N8024">
        <v>35.92</v>
      </c>
      <c r="O8024">
        <v>31.82</v>
      </c>
    </row>
    <row r="8025" spans="1:15" x14ac:dyDescent="0.35">
      <c r="A8025" t="s">
        <v>16062</v>
      </c>
      <c r="B8025" t="s">
        <v>16063</v>
      </c>
      <c r="C8025">
        <v>10.130000000000001</v>
      </c>
      <c r="D8025">
        <v>13.9</v>
      </c>
      <c r="E8025">
        <v>6.4</v>
      </c>
      <c r="F8025">
        <v>15.44</v>
      </c>
      <c r="G8025">
        <v>21.97</v>
      </c>
      <c r="H8025">
        <v>0.86</v>
      </c>
      <c r="I8025">
        <v>4.49</v>
      </c>
      <c r="J8025">
        <v>1.82</v>
      </c>
      <c r="K8025">
        <v>3.39</v>
      </c>
      <c r="L8025">
        <v>0</v>
      </c>
      <c r="M8025">
        <v>3</v>
      </c>
      <c r="N8025">
        <v>36</v>
      </c>
      <c r="O8025">
        <v>32</v>
      </c>
    </row>
    <row r="8026" spans="1:15" x14ac:dyDescent="0.35">
      <c r="A8026" t="s">
        <v>16064</v>
      </c>
      <c r="B8026" t="s">
        <v>16065</v>
      </c>
      <c r="C8026">
        <v>10.08</v>
      </c>
      <c r="D8026">
        <v>13.84</v>
      </c>
      <c r="E8026">
        <v>6.38</v>
      </c>
      <c r="F8026">
        <v>15.4</v>
      </c>
      <c r="G8026">
        <v>21.92</v>
      </c>
      <c r="H8026">
        <v>0.86</v>
      </c>
      <c r="I8026">
        <v>4.49</v>
      </c>
      <c r="J8026">
        <v>1.81</v>
      </c>
      <c r="K8026">
        <v>3.38</v>
      </c>
      <c r="L8026">
        <v>0</v>
      </c>
      <c r="M8026">
        <v>3</v>
      </c>
      <c r="N8026">
        <v>36.299999999999997</v>
      </c>
      <c r="O8026">
        <v>32.020000000000003</v>
      </c>
    </row>
    <row r="8027" spans="1:15" x14ac:dyDescent="0.35">
      <c r="A8027" t="s">
        <v>16066</v>
      </c>
      <c r="B8027" t="s">
        <v>16067</v>
      </c>
      <c r="C8027">
        <v>9.98</v>
      </c>
      <c r="D8027">
        <v>13.73</v>
      </c>
      <c r="E8027">
        <v>6.29</v>
      </c>
      <c r="F8027">
        <v>15.29</v>
      </c>
      <c r="G8027">
        <v>21.82</v>
      </c>
      <c r="H8027">
        <v>0.81</v>
      </c>
      <c r="I8027">
        <v>4.4800000000000004</v>
      </c>
      <c r="J8027">
        <v>1.8</v>
      </c>
      <c r="K8027">
        <v>3.36</v>
      </c>
      <c r="L8027">
        <v>0</v>
      </c>
      <c r="M8027">
        <v>3</v>
      </c>
      <c r="N8027">
        <v>37.119999999999997</v>
      </c>
      <c r="O8027">
        <v>32.47</v>
      </c>
    </row>
    <row r="8028" spans="1:15" x14ac:dyDescent="0.35">
      <c r="A8028" t="s">
        <v>16068</v>
      </c>
      <c r="B8028" t="s">
        <v>16069</v>
      </c>
      <c r="C8028">
        <v>9.89</v>
      </c>
      <c r="D8028">
        <v>13.65</v>
      </c>
      <c r="E8028">
        <v>6.2</v>
      </c>
      <c r="F8028">
        <v>15.19</v>
      </c>
      <c r="G8028">
        <v>21.74</v>
      </c>
      <c r="H8028">
        <v>0.74</v>
      </c>
      <c r="I8028">
        <v>4.47</v>
      </c>
      <c r="J8028">
        <v>1.8</v>
      </c>
      <c r="K8028">
        <v>3.37</v>
      </c>
      <c r="L8028">
        <v>0</v>
      </c>
      <c r="M8028">
        <v>3</v>
      </c>
      <c r="N8028">
        <v>37.340000000000003</v>
      </c>
      <c r="O8028">
        <v>32.700000000000003</v>
      </c>
    </row>
    <row r="8029" spans="1:15" x14ac:dyDescent="0.35">
      <c r="A8029" t="s">
        <v>16070</v>
      </c>
      <c r="B8029" t="s">
        <v>16071</v>
      </c>
      <c r="C8029">
        <v>10.039999999999999</v>
      </c>
      <c r="D8029">
        <v>13.85</v>
      </c>
      <c r="E8029">
        <v>6.29</v>
      </c>
      <c r="F8029">
        <v>15.35</v>
      </c>
      <c r="G8029">
        <v>21.91</v>
      </c>
      <c r="H8029">
        <v>0.79</v>
      </c>
      <c r="I8029">
        <v>4.4800000000000004</v>
      </c>
      <c r="J8029">
        <v>1.81</v>
      </c>
      <c r="K8029">
        <v>3.38</v>
      </c>
      <c r="L8029">
        <v>0</v>
      </c>
      <c r="M8029">
        <v>3</v>
      </c>
      <c r="N8029">
        <v>36.72</v>
      </c>
      <c r="O8029">
        <v>32.18</v>
      </c>
    </row>
    <row r="8030" spans="1:15" x14ac:dyDescent="0.35">
      <c r="A8030" t="s">
        <v>16072</v>
      </c>
      <c r="B8030" t="s">
        <v>16073</v>
      </c>
      <c r="C8030">
        <v>8.5</v>
      </c>
      <c r="D8030">
        <v>11.84</v>
      </c>
      <c r="E8030">
        <v>5.33</v>
      </c>
      <c r="F8030">
        <v>13.62</v>
      </c>
      <c r="G8030">
        <v>19.899999999999999</v>
      </c>
      <c r="H8030">
        <v>-0.44</v>
      </c>
      <c r="I8030">
        <v>4.3499999999999996</v>
      </c>
      <c r="J8030">
        <v>1.49</v>
      </c>
      <c r="K8030">
        <v>2.61</v>
      </c>
      <c r="L8030">
        <v>0</v>
      </c>
      <c r="M8030">
        <v>1.43</v>
      </c>
      <c r="N8030">
        <v>50.83</v>
      </c>
      <c r="O8030">
        <v>50.35</v>
      </c>
    </row>
    <row r="8031" spans="1:15" x14ac:dyDescent="0.35">
      <c r="A8031" t="s">
        <v>16074</v>
      </c>
      <c r="B8031" t="s">
        <v>16075</v>
      </c>
      <c r="C8031">
        <v>9.7799999999999994</v>
      </c>
      <c r="D8031">
        <v>13.6</v>
      </c>
      <c r="E8031">
        <v>6.08</v>
      </c>
      <c r="F8031">
        <v>15.51</v>
      </c>
      <c r="G8031">
        <v>22.25</v>
      </c>
      <c r="H8031">
        <v>-0.79</v>
      </c>
      <c r="I8031">
        <v>4.91</v>
      </c>
      <c r="J8031">
        <v>1.73</v>
      </c>
      <c r="K8031">
        <v>3.05</v>
      </c>
      <c r="L8031">
        <v>0</v>
      </c>
      <c r="M8031">
        <v>2.31</v>
      </c>
      <c r="N8031">
        <v>41.41</v>
      </c>
      <c r="O8031">
        <v>41.38</v>
      </c>
    </row>
    <row r="8032" spans="1:15" x14ac:dyDescent="0.35">
      <c r="A8032" t="s">
        <v>16076</v>
      </c>
      <c r="B8032" t="s">
        <v>16077</v>
      </c>
      <c r="C8032">
        <v>7.45</v>
      </c>
      <c r="D8032">
        <v>10.72</v>
      </c>
      <c r="E8032">
        <v>4.57</v>
      </c>
      <c r="F8032">
        <v>12.94</v>
      </c>
      <c r="G8032">
        <v>19.23</v>
      </c>
      <c r="H8032">
        <v>-2.16</v>
      </c>
      <c r="I8032">
        <v>4.67</v>
      </c>
      <c r="J8032">
        <v>1.89</v>
      </c>
      <c r="K8032">
        <v>3.23</v>
      </c>
      <c r="L8032">
        <v>0</v>
      </c>
      <c r="M8032">
        <v>1.1200000000000001</v>
      </c>
      <c r="N8032">
        <v>80.52</v>
      </c>
      <c r="O8032">
        <v>84.91</v>
      </c>
    </row>
    <row r="8033" spans="1:15" x14ac:dyDescent="0.35">
      <c r="A8033" t="s">
        <v>16078</v>
      </c>
      <c r="B8033" t="s">
        <v>16079</v>
      </c>
      <c r="C8033">
        <v>7.12</v>
      </c>
      <c r="D8033">
        <v>10.56</v>
      </c>
      <c r="E8033">
        <v>3.88</v>
      </c>
      <c r="F8033">
        <v>12.6</v>
      </c>
      <c r="G8033">
        <v>19.149999999999999</v>
      </c>
      <c r="H8033">
        <v>-2.39</v>
      </c>
      <c r="I8033">
        <v>4.6399999999999997</v>
      </c>
      <c r="J8033">
        <v>1.86</v>
      </c>
      <c r="K8033">
        <v>3.15</v>
      </c>
      <c r="L8033">
        <v>0</v>
      </c>
      <c r="M8033">
        <v>0.95</v>
      </c>
      <c r="N8033">
        <v>79.260000000000005</v>
      </c>
      <c r="O8033">
        <v>80.73</v>
      </c>
    </row>
    <row r="8034" spans="1:15" x14ac:dyDescent="0.35">
      <c r="A8034" t="s">
        <v>16080</v>
      </c>
      <c r="B8034" t="s">
        <v>16081</v>
      </c>
      <c r="C8034">
        <v>6.35</v>
      </c>
      <c r="D8034">
        <v>10.08</v>
      </c>
      <c r="E8034">
        <v>2.73</v>
      </c>
      <c r="F8034">
        <v>11.99</v>
      </c>
      <c r="G8034">
        <v>19.010000000000002</v>
      </c>
      <c r="H8034">
        <v>-3.32</v>
      </c>
      <c r="I8034">
        <v>4.75</v>
      </c>
      <c r="J8034">
        <v>1.55</v>
      </c>
      <c r="K8034">
        <v>2.76</v>
      </c>
      <c r="L8034">
        <v>0</v>
      </c>
      <c r="M8034">
        <v>0.99</v>
      </c>
      <c r="N8034">
        <v>97.54</v>
      </c>
      <c r="O8034">
        <v>106.19</v>
      </c>
    </row>
    <row r="8035" spans="1:15" x14ac:dyDescent="0.35">
      <c r="A8035" t="s">
        <v>16082</v>
      </c>
      <c r="B8035" t="s">
        <v>16083</v>
      </c>
      <c r="C8035">
        <v>6.9</v>
      </c>
      <c r="D8035">
        <v>10.79</v>
      </c>
      <c r="E8035">
        <v>3.05</v>
      </c>
      <c r="F8035">
        <v>12.58</v>
      </c>
      <c r="G8035">
        <v>19.79</v>
      </c>
      <c r="H8035">
        <v>-2.66</v>
      </c>
      <c r="I8035">
        <v>4.79</v>
      </c>
      <c r="J8035">
        <v>1.45</v>
      </c>
      <c r="K8035">
        <v>2.59</v>
      </c>
      <c r="L8035">
        <v>0</v>
      </c>
      <c r="M8035">
        <v>3.16</v>
      </c>
      <c r="N8035">
        <v>92.49</v>
      </c>
      <c r="O8035">
        <v>100.32</v>
      </c>
    </row>
    <row r="8036" spans="1:15" x14ac:dyDescent="0.35">
      <c r="A8036" t="s">
        <v>16084</v>
      </c>
      <c r="B8036" t="s">
        <v>16085</v>
      </c>
      <c r="C8036">
        <v>7.18</v>
      </c>
      <c r="D8036">
        <v>11.22</v>
      </c>
      <c r="E8036">
        <v>3.17</v>
      </c>
      <c r="F8036">
        <v>12.86</v>
      </c>
      <c r="G8036">
        <v>19.97</v>
      </c>
      <c r="H8036">
        <v>-2.52</v>
      </c>
      <c r="I8036">
        <v>4.7699999999999996</v>
      </c>
      <c r="J8036">
        <v>1.41</v>
      </c>
      <c r="K8036">
        <v>2.5299999999999998</v>
      </c>
      <c r="L8036">
        <v>0</v>
      </c>
      <c r="M8036">
        <v>1.44</v>
      </c>
      <c r="N8036">
        <v>89.9</v>
      </c>
      <c r="O8036">
        <v>99.05</v>
      </c>
    </row>
    <row r="8037" spans="1:15" x14ac:dyDescent="0.35">
      <c r="A8037" t="s">
        <v>16086</v>
      </c>
      <c r="B8037" t="s">
        <v>16087</v>
      </c>
      <c r="C8037">
        <v>8.0399999999999991</v>
      </c>
      <c r="D8037">
        <v>11.87</v>
      </c>
      <c r="E8037">
        <v>4.22</v>
      </c>
      <c r="F8037">
        <v>13.6</v>
      </c>
      <c r="G8037">
        <v>20.059999999999999</v>
      </c>
      <c r="H8037">
        <v>-1.18</v>
      </c>
      <c r="I8037">
        <v>4.68</v>
      </c>
      <c r="J8037">
        <v>1.49</v>
      </c>
      <c r="K8037">
        <v>2.5499999999999998</v>
      </c>
      <c r="L8037">
        <v>0</v>
      </c>
      <c r="M8037">
        <v>0.27</v>
      </c>
      <c r="N8037">
        <v>74.09</v>
      </c>
      <c r="O8037">
        <v>80.14</v>
      </c>
    </row>
    <row r="8038" spans="1:15" x14ac:dyDescent="0.35">
      <c r="A8038" t="s">
        <v>16088</v>
      </c>
      <c r="B8038" t="s">
        <v>16089</v>
      </c>
      <c r="C8038">
        <v>9.35</v>
      </c>
      <c r="D8038">
        <v>13.18</v>
      </c>
      <c r="E8038">
        <v>5.52</v>
      </c>
      <c r="F8038">
        <v>14.82</v>
      </c>
      <c r="G8038">
        <v>21.14</v>
      </c>
      <c r="H8038">
        <v>0.49</v>
      </c>
      <c r="I8038">
        <v>4.59</v>
      </c>
      <c r="J8038">
        <v>1.48</v>
      </c>
      <c r="K8038">
        <v>2.5099999999999998</v>
      </c>
      <c r="L8038">
        <v>0</v>
      </c>
      <c r="M8038">
        <v>0</v>
      </c>
      <c r="N8038">
        <v>39.630000000000003</v>
      </c>
      <c r="O8038">
        <v>49.18</v>
      </c>
    </row>
    <row r="8039" spans="1:15" x14ac:dyDescent="0.35">
      <c r="A8039" t="s">
        <v>16090</v>
      </c>
      <c r="B8039" t="s">
        <v>16091</v>
      </c>
      <c r="C8039">
        <v>9.33</v>
      </c>
      <c r="D8039">
        <v>13.09</v>
      </c>
      <c r="E8039">
        <v>5.55</v>
      </c>
      <c r="F8039">
        <v>14.83</v>
      </c>
      <c r="G8039">
        <v>21.06</v>
      </c>
      <c r="H8039">
        <v>0.56000000000000005</v>
      </c>
      <c r="I8039">
        <v>4.5999999999999996</v>
      </c>
      <c r="J8039">
        <v>1.48</v>
      </c>
      <c r="K8039">
        <v>2.52</v>
      </c>
      <c r="L8039">
        <v>0</v>
      </c>
      <c r="M8039">
        <v>0</v>
      </c>
      <c r="N8039">
        <v>44.19</v>
      </c>
      <c r="O8039">
        <v>55.88</v>
      </c>
    </row>
    <row r="8040" spans="1:15" x14ac:dyDescent="0.35">
      <c r="A8040" t="s">
        <v>16092</v>
      </c>
      <c r="B8040" t="s">
        <v>16093</v>
      </c>
      <c r="C8040">
        <v>6.7</v>
      </c>
      <c r="D8040">
        <v>10.33</v>
      </c>
      <c r="E8040">
        <v>3.11</v>
      </c>
      <c r="F8040">
        <v>12.31</v>
      </c>
      <c r="G8040">
        <v>18.91</v>
      </c>
      <c r="H8040">
        <v>-2.64</v>
      </c>
      <c r="I8040">
        <v>4.72</v>
      </c>
      <c r="J8040">
        <v>1.48</v>
      </c>
      <c r="K8040">
        <v>2.58</v>
      </c>
      <c r="L8040">
        <v>0</v>
      </c>
      <c r="M8040">
        <v>0.32</v>
      </c>
      <c r="N8040">
        <v>97.14</v>
      </c>
      <c r="O8040">
        <v>104.75</v>
      </c>
    </row>
    <row r="8041" spans="1:15" x14ac:dyDescent="0.35">
      <c r="A8041" t="s">
        <v>16094</v>
      </c>
      <c r="B8041" t="s">
        <v>16095</v>
      </c>
      <c r="C8041">
        <v>9.27</v>
      </c>
      <c r="D8041">
        <v>12.71</v>
      </c>
      <c r="E8041">
        <v>5.76</v>
      </c>
      <c r="F8041">
        <v>14.75</v>
      </c>
      <c r="G8041">
        <v>20.74</v>
      </c>
      <c r="H8041">
        <v>0.36</v>
      </c>
      <c r="I8041">
        <v>4.62</v>
      </c>
      <c r="J8041">
        <v>1.47</v>
      </c>
      <c r="K8041">
        <v>2.5299999999999998</v>
      </c>
      <c r="L8041">
        <v>0</v>
      </c>
      <c r="M8041">
        <v>0.18</v>
      </c>
      <c r="N8041">
        <v>43.67</v>
      </c>
      <c r="O8041">
        <v>51.9</v>
      </c>
    </row>
    <row r="8042" spans="1:15" x14ac:dyDescent="0.35">
      <c r="A8042" t="s">
        <v>16096</v>
      </c>
      <c r="B8042" t="s">
        <v>16097</v>
      </c>
      <c r="C8042">
        <v>9.5500000000000007</v>
      </c>
      <c r="D8042">
        <v>12.98</v>
      </c>
      <c r="E8042">
        <v>6.04</v>
      </c>
      <c r="F8042">
        <v>15.05</v>
      </c>
      <c r="G8042">
        <v>21.03</v>
      </c>
      <c r="H8042">
        <v>0.54</v>
      </c>
      <c r="I8042">
        <v>4.63</v>
      </c>
      <c r="J8042">
        <v>1.46</v>
      </c>
      <c r="K8042">
        <v>2.52</v>
      </c>
      <c r="L8042">
        <v>0</v>
      </c>
      <c r="M8042">
        <v>0.75</v>
      </c>
      <c r="N8042">
        <v>40.07</v>
      </c>
      <c r="O8042">
        <v>45.34</v>
      </c>
    </row>
    <row r="8043" spans="1:15" x14ac:dyDescent="0.35">
      <c r="A8043" t="s">
        <v>16098</v>
      </c>
      <c r="B8043" t="s">
        <v>16099</v>
      </c>
      <c r="C8043">
        <v>9.33</v>
      </c>
      <c r="D8043">
        <v>12.72</v>
      </c>
      <c r="E8043">
        <v>5.89</v>
      </c>
      <c r="F8043">
        <v>14.83</v>
      </c>
      <c r="G8043">
        <v>20.8</v>
      </c>
      <c r="H8043">
        <v>0.35</v>
      </c>
      <c r="I8043">
        <v>4.63</v>
      </c>
      <c r="J8043">
        <v>1.46</v>
      </c>
      <c r="K8043">
        <v>2.5099999999999998</v>
      </c>
      <c r="L8043">
        <v>0</v>
      </c>
      <c r="M8043">
        <v>0.49</v>
      </c>
      <c r="N8043">
        <v>43.44</v>
      </c>
      <c r="O8043">
        <v>52.31</v>
      </c>
    </row>
    <row r="8044" spans="1:15" x14ac:dyDescent="0.35">
      <c r="A8044" t="s">
        <v>16100</v>
      </c>
      <c r="B8044" t="s">
        <v>16101</v>
      </c>
      <c r="C8044">
        <v>9.0399999999999991</v>
      </c>
      <c r="D8044">
        <v>12.42</v>
      </c>
      <c r="E8044">
        <v>5.62</v>
      </c>
      <c r="F8044">
        <v>14.56</v>
      </c>
      <c r="G8044">
        <v>20.57</v>
      </c>
      <c r="H8044">
        <v>0.04</v>
      </c>
      <c r="I8044">
        <v>4.6500000000000004</v>
      </c>
      <c r="J8044">
        <v>1.45</v>
      </c>
      <c r="K8044">
        <v>2.5</v>
      </c>
      <c r="L8044">
        <v>0</v>
      </c>
      <c r="M8044">
        <v>0.27</v>
      </c>
      <c r="N8044">
        <v>48</v>
      </c>
      <c r="O8044">
        <v>60.35</v>
      </c>
    </row>
    <row r="8045" spans="1:15" x14ac:dyDescent="0.35">
      <c r="A8045" t="s">
        <v>16102</v>
      </c>
      <c r="B8045" t="s">
        <v>16103</v>
      </c>
      <c r="C8045">
        <v>8.69</v>
      </c>
      <c r="D8045">
        <v>12.33</v>
      </c>
      <c r="E8045">
        <v>4.97</v>
      </c>
      <c r="F8045">
        <v>14.25</v>
      </c>
      <c r="G8045">
        <v>20.63</v>
      </c>
      <c r="H8045">
        <v>-0.66</v>
      </c>
      <c r="I8045">
        <v>4.71</v>
      </c>
      <c r="J8045">
        <v>1.42</v>
      </c>
      <c r="K8045">
        <v>2.4500000000000002</v>
      </c>
      <c r="L8045">
        <v>0</v>
      </c>
      <c r="M8045">
        <v>0.52</v>
      </c>
      <c r="N8045">
        <v>56.17</v>
      </c>
      <c r="O8045">
        <v>69.52</v>
      </c>
    </row>
    <row r="8046" spans="1:15" x14ac:dyDescent="0.35">
      <c r="A8046" t="s">
        <v>16104</v>
      </c>
      <c r="B8046" t="s">
        <v>16105</v>
      </c>
      <c r="C8046">
        <v>9.58</v>
      </c>
      <c r="D8046">
        <v>13.15</v>
      </c>
      <c r="E8046">
        <v>5.94</v>
      </c>
      <c r="F8046">
        <v>15.14</v>
      </c>
      <c r="G8046">
        <v>21.36</v>
      </c>
      <c r="H8046">
        <v>0.27</v>
      </c>
      <c r="I8046">
        <v>4.7</v>
      </c>
      <c r="J8046">
        <v>1.43</v>
      </c>
      <c r="K8046">
        <v>2.46</v>
      </c>
      <c r="L8046">
        <v>0</v>
      </c>
      <c r="M8046">
        <v>1</v>
      </c>
      <c r="N8046">
        <v>41.73</v>
      </c>
      <c r="O8046">
        <v>52.17</v>
      </c>
    </row>
    <row r="8047" spans="1:15" x14ac:dyDescent="0.35">
      <c r="A8047" t="s">
        <v>16106</v>
      </c>
      <c r="B8047" t="s">
        <v>16107</v>
      </c>
      <c r="C8047">
        <v>9.76</v>
      </c>
      <c r="D8047">
        <v>13.26</v>
      </c>
      <c r="E8047">
        <v>6.2</v>
      </c>
      <c r="F8047">
        <v>15.31</v>
      </c>
      <c r="G8047">
        <v>21.42</v>
      </c>
      <c r="H8047">
        <v>0.51</v>
      </c>
      <c r="I8047">
        <v>4.6900000000000004</v>
      </c>
      <c r="J8047">
        <v>1.43</v>
      </c>
      <c r="K8047">
        <v>2.4700000000000002</v>
      </c>
      <c r="L8047">
        <v>0</v>
      </c>
      <c r="M8047">
        <v>1</v>
      </c>
      <c r="N8047">
        <v>38.479999999999997</v>
      </c>
      <c r="O8047">
        <v>44.4</v>
      </c>
    </row>
    <row r="8048" spans="1:15" x14ac:dyDescent="0.35">
      <c r="A8048" t="s">
        <v>16108</v>
      </c>
      <c r="B8048" t="s">
        <v>16109</v>
      </c>
      <c r="C8048">
        <v>9.6999999999999993</v>
      </c>
      <c r="D8048">
        <v>13.16</v>
      </c>
      <c r="E8048">
        <v>6.18</v>
      </c>
      <c r="F8048">
        <v>15.24</v>
      </c>
      <c r="G8048">
        <v>21.3</v>
      </c>
      <c r="H8048">
        <v>0.5</v>
      </c>
      <c r="I8048">
        <v>4.68</v>
      </c>
      <c r="J8048">
        <v>1.44</v>
      </c>
      <c r="K8048">
        <v>2.48</v>
      </c>
      <c r="L8048">
        <v>0</v>
      </c>
      <c r="M8048">
        <v>1</v>
      </c>
      <c r="N8048">
        <v>39.049999999999997</v>
      </c>
      <c r="O8048">
        <v>46.84</v>
      </c>
    </row>
    <row r="8049" spans="1:15" x14ac:dyDescent="0.35">
      <c r="A8049" t="s">
        <v>16110</v>
      </c>
      <c r="B8049" t="s">
        <v>16111</v>
      </c>
      <c r="C8049">
        <v>9.75</v>
      </c>
      <c r="D8049">
        <v>13.19</v>
      </c>
      <c r="E8049">
        <v>6.25</v>
      </c>
      <c r="F8049">
        <v>15.29</v>
      </c>
      <c r="G8049">
        <v>21.31</v>
      </c>
      <c r="H8049">
        <v>0.59</v>
      </c>
      <c r="I8049">
        <v>4.67</v>
      </c>
      <c r="J8049">
        <v>1.44</v>
      </c>
      <c r="K8049">
        <v>2.48</v>
      </c>
      <c r="L8049">
        <v>0</v>
      </c>
      <c r="M8049">
        <v>1</v>
      </c>
      <c r="N8049">
        <v>38.31</v>
      </c>
      <c r="O8049">
        <v>43.57</v>
      </c>
    </row>
    <row r="8050" spans="1:15" x14ac:dyDescent="0.35">
      <c r="A8050" t="s">
        <v>16112</v>
      </c>
      <c r="B8050" t="s">
        <v>16113</v>
      </c>
      <c r="C8050">
        <v>9.8699999999999992</v>
      </c>
      <c r="D8050">
        <v>13.31</v>
      </c>
      <c r="E8050">
        <v>6.4</v>
      </c>
      <c r="F8050">
        <v>15.39</v>
      </c>
      <c r="G8050">
        <v>21.4</v>
      </c>
      <c r="H8050">
        <v>0.73</v>
      </c>
      <c r="I8050">
        <v>4.66</v>
      </c>
      <c r="J8050">
        <v>1.44</v>
      </c>
      <c r="K8050">
        <v>2.48</v>
      </c>
      <c r="L8050">
        <v>0</v>
      </c>
      <c r="M8050">
        <v>0.7</v>
      </c>
      <c r="N8050">
        <v>25.24</v>
      </c>
      <c r="O8050">
        <v>25.02</v>
      </c>
    </row>
    <row r="8051" spans="1:15" x14ac:dyDescent="0.35">
      <c r="A8051" t="s">
        <v>16114</v>
      </c>
      <c r="B8051" t="s">
        <v>16115</v>
      </c>
      <c r="C8051">
        <v>9.83</v>
      </c>
      <c r="D8051">
        <v>13.3</v>
      </c>
      <c r="E8051">
        <v>6.32</v>
      </c>
      <c r="F8051">
        <v>15.37</v>
      </c>
      <c r="G8051">
        <v>21.43</v>
      </c>
      <c r="H8051">
        <v>0.64</v>
      </c>
      <c r="I8051">
        <v>4.68</v>
      </c>
      <c r="J8051">
        <v>1.44</v>
      </c>
      <c r="K8051">
        <v>2.4700000000000002</v>
      </c>
      <c r="L8051">
        <v>0</v>
      </c>
      <c r="M8051">
        <v>1</v>
      </c>
      <c r="N8051">
        <v>37.869999999999997</v>
      </c>
      <c r="O8051">
        <v>40.36</v>
      </c>
    </row>
    <row r="8052" spans="1:15" x14ac:dyDescent="0.35">
      <c r="A8052" t="s">
        <v>16116</v>
      </c>
      <c r="B8052" t="s">
        <v>16117</v>
      </c>
      <c r="C8052">
        <v>9.84</v>
      </c>
      <c r="D8052">
        <v>13.36</v>
      </c>
      <c r="E8052">
        <v>6.29</v>
      </c>
      <c r="F8052">
        <v>15.39</v>
      </c>
      <c r="G8052">
        <v>21.52</v>
      </c>
      <c r="H8052">
        <v>0.59</v>
      </c>
      <c r="I8052">
        <v>4.6900000000000004</v>
      </c>
      <c r="J8052">
        <v>1.43</v>
      </c>
      <c r="K8052">
        <v>2.46</v>
      </c>
      <c r="L8052">
        <v>0</v>
      </c>
      <c r="M8052">
        <v>1</v>
      </c>
      <c r="N8052">
        <v>38</v>
      </c>
      <c r="O8052">
        <v>40</v>
      </c>
    </row>
    <row r="8053" spans="1:15" x14ac:dyDescent="0.35">
      <c r="A8053" t="s">
        <v>16118</v>
      </c>
      <c r="B8053" t="s">
        <v>16119</v>
      </c>
      <c r="C8053">
        <v>9.8699999999999992</v>
      </c>
      <c r="D8053">
        <v>13.39</v>
      </c>
      <c r="E8053">
        <v>6.36</v>
      </c>
      <c r="F8053">
        <v>15.41</v>
      </c>
      <c r="G8053">
        <v>21.51</v>
      </c>
      <c r="H8053">
        <v>0.68</v>
      </c>
      <c r="I8053">
        <v>4.68</v>
      </c>
      <c r="J8053">
        <v>1.43</v>
      </c>
      <c r="K8053">
        <v>2.4700000000000002</v>
      </c>
      <c r="L8053">
        <v>0</v>
      </c>
      <c r="M8053">
        <v>0.99</v>
      </c>
      <c r="N8053">
        <v>37.35</v>
      </c>
      <c r="O8053">
        <v>36.299999999999997</v>
      </c>
    </row>
    <row r="8054" spans="1:15" x14ac:dyDescent="0.35">
      <c r="A8054" t="s">
        <v>16120</v>
      </c>
      <c r="B8054" t="s">
        <v>16121</v>
      </c>
      <c r="C8054">
        <v>9.9</v>
      </c>
      <c r="D8054">
        <v>13.41</v>
      </c>
      <c r="E8054">
        <v>6.41</v>
      </c>
      <c r="F8054">
        <v>15.42</v>
      </c>
      <c r="G8054">
        <v>21.52</v>
      </c>
      <c r="H8054">
        <v>0.73</v>
      </c>
      <c r="I8054">
        <v>4.67</v>
      </c>
      <c r="J8054">
        <v>1.44</v>
      </c>
      <c r="K8054">
        <v>2.4700000000000002</v>
      </c>
      <c r="L8054">
        <v>0</v>
      </c>
      <c r="M8054">
        <v>0.76</v>
      </c>
      <c r="N8054">
        <v>27.68</v>
      </c>
      <c r="O8054">
        <v>23.35</v>
      </c>
    </row>
    <row r="8055" spans="1:15" x14ac:dyDescent="0.35">
      <c r="A8055" t="s">
        <v>16122</v>
      </c>
      <c r="B8055" t="s">
        <v>16123</v>
      </c>
      <c r="C8055">
        <v>9.67</v>
      </c>
      <c r="D8055">
        <v>13.17</v>
      </c>
      <c r="E8055">
        <v>6.21</v>
      </c>
      <c r="F8055">
        <v>15.2</v>
      </c>
      <c r="G8055">
        <v>21.32</v>
      </c>
      <c r="H8055">
        <v>0.54</v>
      </c>
      <c r="I8055">
        <v>4.67</v>
      </c>
      <c r="J8055">
        <v>1.43</v>
      </c>
      <c r="K8055">
        <v>2.46</v>
      </c>
      <c r="L8055">
        <v>0</v>
      </c>
      <c r="M8055">
        <v>1</v>
      </c>
      <c r="N8055">
        <v>38.35</v>
      </c>
      <c r="O8055">
        <v>42.36</v>
      </c>
    </row>
    <row r="8056" spans="1:15" x14ac:dyDescent="0.35">
      <c r="A8056" t="s">
        <v>16124</v>
      </c>
      <c r="B8056" t="s">
        <v>16125</v>
      </c>
      <c r="C8056">
        <v>9.16</v>
      </c>
      <c r="D8056">
        <v>12.76</v>
      </c>
      <c r="E8056">
        <v>5.55</v>
      </c>
      <c r="F8056">
        <v>14.72</v>
      </c>
      <c r="G8056">
        <v>21.04</v>
      </c>
      <c r="H8056">
        <v>-0.03</v>
      </c>
      <c r="I8056">
        <v>4.71</v>
      </c>
      <c r="J8056">
        <v>1.41</v>
      </c>
      <c r="K8056">
        <v>2.4300000000000002</v>
      </c>
      <c r="L8056">
        <v>0</v>
      </c>
      <c r="M8056">
        <v>0.76</v>
      </c>
      <c r="N8056">
        <v>46.65</v>
      </c>
      <c r="O8056">
        <v>59.15</v>
      </c>
    </row>
    <row r="8057" spans="1:15" x14ac:dyDescent="0.35">
      <c r="A8057" t="s">
        <v>16126</v>
      </c>
      <c r="B8057" t="s">
        <v>16127</v>
      </c>
      <c r="C8057">
        <v>8.94</v>
      </c>
      <c r="D8057">
        <v>12.76</v>
      </c>
      <c r="E8057">
        <v>5.09</v>
      </c>
      <c r="F8057">
        <v>14.6</v>
      </c>
      <c r="G8057">
        <v>21.27</v>
      </c>
      <c r="H8057">
        <v>-0.42</v>
      </c>
      <c r="I8057">
        <v>4.82</v>
      </c>
      <c r="J8057">
        <v>1.39</v>
      </c>
      <c r="K8057">
        <v>2.37</v>
      </c>
      <c r="L8057">
        <v>0</v>
      </c>
      <c r="M8057">
        <v>1.77</v>
      </c>
      <c r="N8057">
        <v>48.43</v>
      </c>
      <c r="O8057">
        <v>60.62</v>
      </c>
    </row>
    <row r="8058" spans="1:15" x14ac:dyDescent="0.35">
      <c r="A8058" t="s">
        <v>16128</v>
      </c>
      <c r="B8058" t="s">
        <v>16129</v>
      </c>
      <c r="C8058">
        <v>6.91</v>
      </c>
      <c r="D8058">
        <v>10.66</v>
      </c>
      <c r="E8058">
        <v>3.22</v>
      </c>
      <c r="F8058">
        <v>12.53</v>
      </c>
      <c r="G8058">
        <v>19.399999999999999</v>
      </c>
      <c r="H8058">
        <v>-2.72</v>
      </c>
      <c r="I8058">
        <v>4.76</v>
      </c>
      <c r="J8058">
        <v>1.4</v>
      </c>
      <c r="K8058">
        <v>2.27</v>
      </c>
      <c r="L8058">
        <v>0</v>
      </c>
      <c r="M8058">
        <v>1.6</v>
      </c>
      <c r="N8058">
        <v>97.85</v>
      </c>
      <c r="O8058">
        <v>104.96</v>
      </c>
    </row>
    <row r="8059" spans="1:15" x14ac:dyDescent="0.35">
      <c r="A8059" t="s">
        <v>16130</v>
      </c>
      <c r="B8059" t="s">
        <v>16131</v>
      </c>
      <c r="C8059">
        <v>7.14</v>
      </c>
      <c r="D8059">
        <v>10.72</v>
      </c>
      <c r="E8059">
        <v>3.7</v>
      </c>
      <c r="F8059">
        <v>12.7</v>
      </c>
      <c r="G8059">
        <v>19.27</v>
      </c>
      <c r="H8059">
        <v>-2.42</v>
      </c>
      <c r="I8059">
        <v>4.7</v>
      </c>
      <c r="J8059">
        <v>1.51</v>
      </c>
      <c r="K8059">
        <v>2.5299999999999998</v>
      </c>
      <c r="L8059">
        <v>0</v>
      </c>
      <c r="M8059">
        <v>1</v>
      </c>
      <c r="N8059">
        <v>87.25</v>
      </c>
      <c r="O8059">
        <v>93.31</v>
      </c>
    </row>
    <row r="8060" spans="1:15" x14ac:dyDescent="0.35">
      <c r="A8060" t="s">
        <v>16132</v>
      </c>
      <c r="B8060" t="s">
        <v>16133</v>
      </c>
      <c r="C8060">
        <v>7.65</v>
      </c>
      <c r="D8060">
        <v>10.94</v>
      </c>
      <c r="E8060">
        <v>4.34</v>
      </c>
      <c r="F8060">
        <v>12.83</v>
      </c>
      <c r="G8060">
        <v>19.309999999999999</v>
      </c>
      <c r="H8060">
        <v>-0.93</v>
      </c>
      <c r="I8060">
        <v>4.42</v>
      </c>
      <c r="J8060">
        <v>1.59</v>
      </c>
      <c r="K8060">
        <v>2.52</v>
      </c>
      <c r="L8060">
        <v>0.01</v>
      </c>
      <c r="M8060">
        <v>1.0900000000000001</v>
      </c>
      <c r="N8060">
        <v>66.38</v>
      </c>
      <c r="O8060">
        <v>66.540000000000006</v>
      </c>
    </row>
    <row r="8061" spans="1:15" x14ac:dyDescent="0.35">
      <c r="A8061" t="s">
        <v>16134</v>
      </c>
      <c r="B8061" t="s">
        <v>16135</v>
      </c>
      <c r="C8061">
        <v>8.7799999999999994</v>
      </c>
      <c r="D8061">
        <v>11.84</v>
      </c>
      <c r="E8061">
        <v>5.76</v>
      </c>
      <c r="F8061">
        <v>13.62</v>
      </c>
      <c r="G8061">
        <v>18.97</v>
      </c>
      <c r="H8061">
        <v>0.56000000000000005</v>
      </c>
      <c r="I8061">
        <v>4.0599999999999996</v>
      </c>
      <c r="J8061">
        <v>1.23</v>
      </c>
      <c r="K8061">
        <v>2.06</v>
      </c>
      <c r="L8061">
        <v>0</v>
      </c>
      <c r="M8061">
        <v>0.13</v>
      </c>
      <c r="N8061">
        <v>38.75</v>
      </c>
      <c r="O8061">
        <v>37.6</v>
      </c>
    </row>
    <row r="8062" spans="1:15" x14ac:dyDescent="0.35">
      <c r="A8062" t="s">
        <v>16136</v>
      </c>
      <c r="B8062" t="s">
        <v>16137</v>
      </c>
      <c r="C8062">
        <v>8.74</v>
      </c>
      <c r="D8062">
        <v>11.39</v>
      </c>
      <c r="E8062">
        <v>6.05</v>
      </c>
      <c r="F8062">
        <v>13.51</v>
      </c>
      <c r="G8062">
        <v>18.23</v>
      </c>
      <c r="H8062">
        <v>1.23</v>
      </c>
      <c r="I8062">
        <v>4.01</v>
      </c>
      <c r="J8062">
        <v>1.19</v>
      </c>
      <c r="K8062">
        <v>2.0699999999999998</v>
      </c>
      <c r="L8062">
        <v>0</v>
      </c>
      <c r="M8062">
        <v>0.02</v>
      </c>
      <c r="N8062">
        <v>32.659999999999997</v>
      </c>
      <c r="O8062">
        <v>32.17</v>
      </c>
    </row>
    <row r="8063" spans="1:15" x14ac:dyDescent="0.35">
      <c r="A8063" t="s">
        <v>16138</v>
      </c>
      <c r="B8063" t="s">
        <v>16139</v>
      </c>
      <c r="C8063">
        <v>8.94</v>
      </c>
      <c r="D8063">
        <v>11.69</v>
      </c>
      <c r="E8063">
        <v>6.24</v>
      </c>
      <c r="F8063">
        <v>13.59</v>
      </c>
      <c r="G8063">
        <v>18.309999999999999</v>
      </c>
      <c r="H8063">
        <v>1.58</v>
      </c>
      <c r="I8063">
        <v>3.92</v>
      </c>
      <c r="J8063">
        <v>1.23</v>
      </c>
      <c r="K8063">
        <v>2.2200000000000002</v>
      </c>
      <c r="L8063">
        <v>0</v>
      </c>
      <c r="M8063">
        <v>0.16</v>
      </c>
      <c r="N8063">
        <v>31.56</v>
      </c>
      <c r="O8063">
        <v>28.63</v>
      </c>
    </row>
    <row r="8064" spans="1:15" x14ac:dyDescent="0.35">
      <c r="A8064" t="s">
        <v>16140</v>
      </c>
      <c r="B8064" t="s">
        <v>16141</v>
      </c>
      <c r="C8064">
        <v>8.1999999999999993</v>
      </c>
      <c r="D8064">
        <v>11.31</v>
      </c>
      <c r="E8064">
        <v>5.16</v>
      </c>
      <c r="F8064">
        <v>13.24</v>
      </c>
      <c r="G8064">
        <v>18.95</v>
      </c>
      <c r="H8064">
        <v>0.23</v>
      </c>
      <c r="I8064">
        <v>4.28</v>
      </c>
      <c r="J8064">
        <v>1.03</v>
      </c>
      <c r="K8064">
        <v>1.63</v>
      </c>
      <c r="L8064">
        <v>0</v>
      </c>
      <c r="M8064">
        <v>0.28999999999999998</v>
      </c>
      <c r="N8064">
        <v>53.77</v>
      </c>
      <c r="O8064">
        <v>57.72</v>
      </c>
    </row>
    <row r="8065" spans="1:15" x14ac:dyDescent="0.35">
      <c r="A8065" t="s">
        <v>16142</v>
      </c>
      <c r="B8065" t="s">
        <v>16143</v>
      </c>
      <c r="C8065">
        <v>8</v>
      </c>
      <c r="D8065">
        <v>11.17</v>
      </c>
      <c r="E8065">
        <v>4.8499999999999996</v>
      </c>
      <c r="F8065">
        <v>13.2</v>
      </c>
      <c r="G8065">
        <v>18.89</v>
      </c>
      <c r="H8065">
        <v>0.09</v>
      </c>
      <c r="I8065">
        <v>4.41</v>
      </c>
      <c r="J8065">
        <v>1.21</v>
      </c>
      <c r="K8065">
        <v>2.0299999999999998</v>
      </c>
      <c r="L8065">
        <v>0</v>
      </c>
      <c r="M8065">
        <v>0.34</v>
      </c>
      <c r="N8065">
        <v>58.63</v>
      </c>
      <c r="O8065">
        <v>61.42</v>
      </c>
    </row>
    <row r="8066" spans="1:15" x14ac:dyDescent="0.35">
      <c r="A8066" t="s">
        <v>16144</v>
      </c>
      <c r="B8066" t="s">
        <v>16145</v>
      </c>
      <c r="C8066">
        <v>7.22</v>
      </c>
      <c r="D8066">
        <v>10.93</v>
      </c>
      <c r="E8066">
        <v>3.62</v>
      </c>
      <c r="F8066">
        <v>12.74</v>
      </c>
      <c r="G8066">
        <v>19.38</v>
      </c>
      <c r="H8066">
        <v>-1.7</v>
      </c>
      <c r="I8066">
        <v>4.6900000000000004</v>
      </c>
      <c r="J8066">
        <v>1.17</v>
      </c>
      <c r="K8066">
        <v>1.83</v>
      </c>
      <c r="L8066">
        <v>0</v>
      </c>
      <c r="M8066">
        <v>1.19</v>
      </c>
      <c r="N8066">
        <v>85.44</v>
      </c>
      <c r="O8066">
        <v>93</v>
      </c>
    </row>
    <row r="8067" spans="1:15" x14ac:dyDescent="0.35">
      <c r="A8067" t="s">
        <v>16146</v>
      </c>
      <c r="B8067" t="s">
        <v>16147</v>
      </c>
      <c r="C8067">
        <v>7.15</v>
      </c>
      <c r="D8067">
        <v>10.69</v>
      </c>
      <c r="E8067">
        <v>3.71</v>
      </c>
      <c r="F8067">
        <v>12.72</v>
      </c>
      <c r="G8067">
        <v>18.88</v>
      </c>
      <c r="H8067">
        <v>-1.58</v>
      </c>
      <c r="I8067">
        <v>4.68</v>
      </c>
      <c r="J8067">
        <v>1.26</v>
      </c>
      <c r="K8067">
        <v>2.11</v>
      </c>
      <c r="L8067">
        <v>0</v>
      </c>
      <c r="M8067">
        <v>0.2</v>
      </c>
      <c r="N8067">
        <v>83.82</v>
      </c>
      <c r="O8067">
        <v>91.76</v>
      </c>
    </row>
    <row r="8068" spans="1:15" x14ac:dyDescent="0.35">
      <c r="A8068" t="s">
        <v>16148</v>
      </c>
      <c r="B8068" t="s">
        <v>16149</v>
      </c>
      <c r="C8068">
        <v>8.89</v>
      </c>
      <c r="D8068">
        <v>13.07</v>
      </c>
      <c r="E8068">
        <v>4.75</v>
      </c>
      <c r="F8068">
        <v>14.62</v>
      </c>
      <c r="G8068">
        <v>21.59</v>
      </c>
      <c r="H8068">
        <v>-0.93</v>
      </c>
      <c r="I8068">
        <v>4.88</v>
      </c>
      <c r="J8068">
        <v>1.39</v>
      </c>
      <c r="K8068">
        <v>2.35</v>
      </c>
      <c r="L8068">
        <v>0</v>
      </c>
      <c r="M8068">
        <v>4.62</v>
      </c>
      <c r="N8068">
        <v>60.95</v>
      </c>
      <c r="O8068">
        <v>71.930000000000007</v>
      </c>
    </row>
    <row r="8069" spans="1:15" x14ac:dyDescent="0.35">
      <c r="A8069" t="s">
        <v>16150</v>
      </c>
      <c r="B8069" t="s">
        <v>16151</v>
      </c>
      <c r="C8069">
        <v>8.83</v>
      </c>
      <c r="D8069">
        <v>12.92</v>
      </c>
      <c r="E8069">
        <v>4.79</v>
      </c>
      <c r="F8069">
        <v>14.53</v>
      </c>
      <c r="G8069">
        <v>21.32</v>
      </c>
      <c r="H8069">
        <v>-1.18</v>
      </c>
      <c r="I8069">
        <v>4.8499999999999996</v>
      </c>
      <c r="J8069">
        <v>1.42</v>
      </c>
      <c r="K8069">
        <v>2.42</v>
      </c>
      <c r="L8069">
        <v>0</v>
      </c>
      <c r="M8069">
        <v>4.32</v>
      </c>
      <c r="N8069">
        <v>61.24</v>
      </c>
      <c r="O8069">
        <v>75.28</v>
      </c>
    </row>
    <row r="8070" spans="1:15" x14ac:dyDescent="0.35">
      <c r="A8070" t="s">
        <v>16152</v>
      </c>
      <c r="B8070" t="s">
        <v>16153</v>
      </c>
      <c r="C8070">
        <v>8.9700000000000006</v>
      </c>
      <c r="D8070">
        <v>13.14</v>
      </c>
      <c r="E8070">
        <v>4.79</v>
      </c>
      <c r="F8070">
        <v>14.71</v>
      </c>
      <c r="G8070">
        <v>21.48</v>
      </c>
      <c r="H8070">
        <v>-1.3</v>
      </c>
      <c r="I8070">
        <v>4.87</v>
      </c>
      <c r="J8070">
        <v>1.43</v>
      </c>
      <c r="K8070">
        <v>2.42</v>
      </c>
      <c r="L8070">
        <v>0</v>
      </c>
      <c r="M8070">
        <v>3.25</v>
      </c>
      <c r="N8070">
        <v>47.99</v>
      </c>
      <c r="O8070">
        <v>60.07</v>
      </c>
    </row>
    <row r="8071" spans="1:15" x14ac:dyDescent="0.35">
      <c r="A8071" t="s">
        <v>16154</v>
      </c>
      <c r="B8071" t="s">
        <v>16155</v>
      </c>
      <c r="C8071">
        <v>9.08</v>
      </c>
      <c r="D8071">
        <v>12.65</v>
      </c>
      <c r="E8071">
        <v>5.63</v>
      </c>
      <c r="F8071">
        <v>14.56</v>
      </c>
      <c r="G8071">
        <v>20.76</v>
      </c>
      <c r="H8071">
        <v>0.11</v>
      </c>
      <c r="I8071">
        <v>4.62</v>
      </c>
      <c r="J8071">
        <v>1.45</v>
      </c>
      <c r="K8071">
        <v>2.48</v>
      </c>
      <c r="L8071">
        <v>0</v>
      </c>
      <c r="M8071">
        <v>0.77</v>
      </c>
      <c r="N8071">
        <v>41.03</v>
      </c>
      <c r="O8071">
        <v>45.19</v>
      </c>
    </row>
    <row r="8072" spans="1:15" x14ac:dyDescent="0.35">
      <c r="A8072" t="s">
        <v>16156</v>
      </c>
      <c r="B8072" t="s">
        <v>16157</v>
      </c>
      <c r="C8072">
        <v>8.9700000000000006</v>
      </c>
      <c r="D8072">
        <v>11.98</v>
      </c>
      <c r="E8072">
        <v>6.12</v>
      </c>
      <c r="F8072">
        <v>14.25</v>
      </c>
      <c r="G8072">
        <v>19.62</v>
      </c>
      <c r="H8072">
        <v>0.88</v>
      </c>
      <c r="I8072">
        <v>4.41</v>
      </c>
      <c r="J8072">
        <v>1.44</v>
      </c>
      <c r="K8072">
        <v>2.46</v>
      </c>
      <c r="L8072">
        <v>0</v>
      </c>
      <c r="M8072">
        <v>0</v>
      </c>
      <c r="N8072">
        <v>33.81</v>
      </c>
      <c r="O8072">
        <v>31.92</v>
      </c>
    </row>
    <row r="8073" spans="1:15" x14ac:dyDescent="0.35">
      <c r="A8073" t="s">
        <v>16158</v>
      </c>
      <c r="B8073" t="s">
        <v>16159</v>
      </c>
      <c r="C8073">
        <v>8.86</v>
      </c>
      <c r="D8073">
        <v>12.21</v>
      </c>
      <c r="E8073">
        <v>5.63</v>
      </c>
      <c r="F8073">
        <v>14.28</v>
      </c>
      <c r="G8073">
        <v>20.09</v>
      </c>
      <c r="H8073">
        <v>0.12</v>
      </c>
      <c r="I8073">
        <v>4.55</v>
      </c>
      <c r="J8073">
        <v>1.42</v>
      </c>
      <c r="K8073">
        <v>2.4300000000000002</v>
      </c>
      <c r="L8073">
        <v>0</v>
      </c>
      <c r="M8073">
        <v>1</v>
      </c>
      <c r="N8073">
        <v>41.57</v>
      </c>
      <c r="O8073">
        <v>44.59</v>
      </c>
    </row>
    <row r="8074" spans="1:15" x14ac:dyDescent="0.35">
      <c r="A8074" t="s">
        <v>16160</v>
      </c>
      <c r="B8074" t="s">
        <v>16161</v>
      </c>
      <c r="C8074">
        <v>9.4600000000000009</v>
      </c>
      <c r="D8074">
        <v>12.95</v>
      </c>
      <c r="E8074">
        <v>5.91</v>
      </c>
      <c r="F8074">
        <v>15.03</v>
      </c>
      <c r="G8074">
        <v>20.86</v>
      </c>
      <c r="H8074">
        <v>0.42</v>
      </c>
      <c r="I8074">
        <v>4.68</v>
      </c>
      <c r="J8074">
        <v>1.35</v>
      </c>
      <c r="K8074">
        <v>2.29</v>
      </c>
      <c r="L8074">
        <v>0</v>
      </c>
      <c r="M8074">
        <v>0.95</v>
      </c>
      <c r="N8074">
        <v>35.71</v>
      </c>
      <c r="O8074">
        <v>32.68</v>
      </c>
    </row>
    <row r="8075" spans="1:15" x14ac:dyDescent="0.35">
      <c r="A8075" t="s">
        <v>16162</v>
      </c>
      <c r="B8075" t="s">
        <v>16163</v>
      </c>
      <c r="C8075">
        <v>9.57</v>
      </c>
      <c r="D8075">
        <v>12.78</v>
      </c>
      <c r="E8075">
        <v>6.29</v>
      </c>
      <c r="F8075">
        <v>15.05</v>
      </c>
      <c r="G8075">
        <v>20.5</v>
      </c>
      <c r="H8075">
        <v>0.81</v>
      </c>
      <c r="I8075">
        <v>4.59</v>
      </c>
      <c r="J8075">
        <v>1.34</v>
      </c>
      <c r="K8075">
        <v>2.27</v>
      </c>
      <c r="L8075">
        <v>0</v>
      </c>
      <c r="M8075">
        <v>0</v>
      </c>
      <c r="N8075">
        <v>35.96</v>
      </c>
      <c r="O8075">
        <v>28.19</v>
      </c>
    </row>
    <row r="8076" spans="1:15" x14ac:dyDescent="0.35">
      <c r="A8076" t="s">
        <v>16164</v>
      </c>
      <c r="B8076" t="s">
        <v>16165</v>
      </c>
      <c r="C8076">
        <v>8.99</v>
      </c>
      <c r="D8076">
        <v>12.6</v>
      </c>
      <c r="E8076">
        <v>5.46</v>
      </c>
      <c r="F8076">
        <v>14.3</v>
      </c>
      <c r="G8076">
        <v>19.71</v>
      </c>
      <c r="H8076">
        <v>0.22</v>
      </c>
      <c r="I8076">
        <v>4.45</v>
      </c>
      <c r="J8076">
        <v>1.23</v>
      </c>
      <c r="K8076">
        <v>2.12</v>
      </c>
      <c r="L8076">
        <v>0</v>
      </c>
      <c r="M8076">
        <v>0.08</v>
      </c>
      <c r="N8076">
        <v>40.57</v>
      </c>
      <c r="O8076">
        <v>39.15</v>
      </c>
    </row>
    <row r="8077" spans="1:15" x14ac:dyDescent="0.35">
      <c r="A8077" t="s">
        <v>16166</v>
      </c>
      <c r="B8077" t="s">
        <v>16167</v>
      </c>
      <c r="C8077">
        <v>8.14</v>
      </c>
      <c r="D8077">
        <v>12.08</v>
      </c>
      <c r="E8077">
        <v>4.3899999999999997</v>
      </c>
      <c r="F8077">
        <v>13.66</v>
      </c>
      <c r="G8077">
        <v>19.73</v>
      </c>
      <c r="H8077">
        <v>-0.85</v>
      </c>
      <c r="I8077">
        <v>4.62</v>
      </c>
      <c r="J8077">
        <v>1.2</v>
      </c>
      <c r="K8077">
        <v>2.0499999999999998</v>
      </c>
      <c r="L8077">
        <v>0</v>
      </c>
      <c r="M8077">
        <v>0.14000000000000001</v>
      </c>
      <c r="N8077">
        <v>64.66</v>
      </c>
      <c r="O8077">
        <v>66.3</v>
      </c>
    </row>
    <row r="8078" spans="1:15" x14ac:dyDescent="0.35">
      <c r="A8078" t="s">
        <v>16168</v>
      </c>
      <c r="B8078" t="s">
        <v>16169</v>
      </c>
      <c r="C8078">
        <v>7.59</v>
      </c>
      <c r="D8078">
        <v>11.36</v>
      </c>
      <c r="E8078">
        <v>3.86</v>
      </c>
      <c r="F8078">
        <v>13.18</v>
      </c>
      <c r="G8078">
        <v>19.68</v>
      </c>
      <c r="H8078">
        <v>-1.1399999999999999</v>
      </c>
      <c r="I8078">
        <v>4.74</v>
      </c>
      <c r="J8078">
        <v>1.1499999999999999</v>
      </c>
      <c r="K8078">
        <v>1.86</v>
      </c>
      <c r="L8078">
        <v>0</v>
      </c>
      <c r="M8078">
        <v>1.08</v>
      </c>
      <c r="N8078">
        <v>78.05</v>
      </c>
      <c r="O8078">
        <v>79.58</v>
      </c>
    </row>
    <row r="8079" spans="1:15" x14ac:dyDescent="0.35">
      <c r="A8079" t="s">
        <v>16170</v>
      </c>
      <c r="B8079" t="s">
        <v>16171</v>
      </c>
      <c r="C8079">
        <v>7.52</v>
      </c>
      <c r="D8079">
        <v>11.37</v>
      </c>
      <c r="E8079">
        <v>3.78</v>
      </c>
      <c r="F8079">
        <v>13.01</v>
      </c>
      <c r="G8079">
        <v>19.27</v>
      </c>
      <c r="H8079">
        <v>-1.05</v>
      </c>
      <c r="I8079">
        <v>4.63</v>
      </c>
      <c r="J8079">
        <v>1.2</v>
      </c>
      <c r="K8079">
        <v>2.11</v>
      </c>
      <c r="L8079">
        <v>0</v>
      </c>
      <c r="M8079">
        <v>1.04</v>
      </c>
      <c r="N8079">
        <v>75.33</v>
      </c>
      <c r="O8079">
        <v>75.22</v>
      </c>
    </row>
    <row r="8080" spans="1:15" x14ac:dyDescent="0.35">
      <c r="A8080" t="s">
        <v>16172</v>
      </c>
      <c r="B8080" t="s">
        <v>16173</v>
      </c>
      <c r="C8080">
        <v>7.68</v>
      </c>
      <c r="D8080">
        <v>11.16</v>
      </c>
      <c r="E8080">
        <v>4.3</v>
      </c>
      <c r="F8080">
        <v>12.9</v>
      </c>
      <c r="G8080">
        <v>17.98</v>
      </c>
      <c r="H8080">
        <v>-0.15</v>
      </c>
      <c r="I8080">
        <v>4.3600000000000003</v>
      </c>
      <c r="J8080">
        <v>1.1599999999999999</v>
      </c>
      <c r="K8080">
        <v>2.2400000000000002</v>
      </c>
      <c r="L8080">
        <v>0</v>
      </c>
      <c r="M8080">
        <v>0.01</v>
      </c>
      <c r="N8080">
        <v>58.99</v>
      </c>
      <c r="O8080">
        <v>63.51</v>
      </c>
    </row>
    <row r="8081" spans="1:15" x14ac:dyDescent="0.35">
      <c r="A8081" t="s">
        <v>16174</v>
      </c>
      <c r="B8081" t="s">
        <v>16175</v>
      </c>
      <c r="C8081">
        <v>8.73</v>
      </c>
      <c r="D8081">
        <v>11.66</v>
      </c>
      <c r="E8081">
        <v>5.77</v>
      </c>
      <c r="F8081">
        <v>13.44</v>
      </c>
      <c r="G8081">
        <v>16.95</v>
      </c>
      <c r="H8081">
        <v>1.42</v>
      </c>
      <c r="I8081">
        <v>3.94</v>
      </c>
      <c r="J8081">
        <v>1.05</v>
      </c>
      <c r="K8081">
        <v>2.09</v>
      </c>
      <c r="L8081">
        <v>0</v>
      </c>
      <c r="M8081">
        <v>0</v>
      </c>
      <c r="N8081">
        <v>26.73</v>
      </c>
      <c r="O8081">
        <v>25.24</v>
      </c>
    </row>
    <row r="8082" spans="1:15" x14ac:dyDescent="0.35">
      <c r="A8082" t="s">
        <v>16176</v>
      </c>
      <c r="B8082" t="s">
        <v>16177</v>
      </c>
      <c r="C8082">
        <v>8.73</v>
      </c>
      <c r="D8082">
        <v>11.57</v>
      </c>
      <c r="E8082">
        <v>5.87</v>
      </c>
      <c r="F8082">
        <v>13.41</v>
      </c>
      <c r="G8082">
        <v>16.760000000000002</v>
      </c>
      <c r="H8082">
        <v>1.53</v>
      </c>
      <c r="I8082">
        <v>3.9</v>
      </c>
      <c r="J8082">
        <v>1.05</v>
      </c>
      <c r="K8082">
        <v>2.08</v>
      </c>
      <c r="L8082">
        <v>0</v>
      </c>
      <c r="M8082">
        <v>0</v>
      </c>
      <c r="N8082">
        <v>20.85</v>
      </c>
      <c r="O8082">
        <v>18.91</v>
      </c>
    </row>
    <row r="8083" spans="1:15" x14ac:dyDescent="0.35">
      <c r="A8083" t="s">
        <v>16178</v>
      </c>
      <c r="B8083" t="s">
        <v>16179</v>
      </c>
      <c r="C8083">
        <v>8.2899999999999991</v>
      </c>
      <c r="D8083">
        <v>11.77</v>
      </c>
      <c r="E8083">
        <v>4.79</v>
      </c>
      <c r="F8083">
        <v>13.18</v>
      </c>
      <c r="G8083">
        <v>17.72</v>
      </c>
      <c r="H8083">
        <v>0.5</v>
      </c>
      <c r="I8083">
        <v>4.09</v>
      </c>
      <c r="J8083">
        <v>1</v>
      </c>
      <c r="K8083">
        <v>2.04</v>
      </c>
      <c r="L8083">
        <v>0</v>
      </c>
      <c r="M8083">
        <v>0.23</v>
      </c>
      <c r="N8083">
        <v>48.78</v>
      </c>
      <c r="O8083">
        <v>48.55</v>
      </c>
    </row>
    <row r="8084" spans="1:15" x14ac:dyDescent="0.35">
      <c r="A8084" t="s">
        <v>16180</v>
      </c>
      <c r="B8084" t="s">
        <v>16181</v>
      </c>
      <c r="C8084">
        <v>7.93</v>
      </c>
      <c r="D8084">
        <v>11.73</v>
      </c>
      <c r="E8084">
        <v>4.09</v>
      </c>
      <c r="F8084">
        <v>13.19</v>
      </c>
      <c r="G8084">
        <v>18.57</v>
      </c>
      <c r="H8084">
        <v>-0.41</v>
      </c>
      <c r="I8084">
        <v>4.41</v>
      </c>
      <c r="J8084">
        <v>1.1100000000000001</v>
      </c>
      <c r="K8084">
        <v>2.19</v>
      </c>
      <c r="L8084">
        <v>0</v>
      </c>
      <c r="M8084">
        <v>0.41</v>
      </c>
      <c r="N8084">
        <v>63.72</v>
      </c>
      <c r="O8084">
        <v>67.400000000000006</v>
      </c>
    </row>
    <row r="8085" spans="1:15" x14ac:dyDescent="0.35">
      <c r="A8085" t="s">
        <v>16182</v>
      </c>
      <c r="B8085" t="s">
        <v>16183</v>
      </c>
      <c r="C8085">
        <v>8.6300000000000008</v>
      </c>
      <c r="D8085">
        <v>12.11</v>
      </c>
      <c r="E8085">
        <v>5.15</v>
      </c>
      <c r="F8085">
        <v>13.61</v>
      </c>
      <c r="G8085">
        <v>18.420000000000002</v>
      </c>
      <c r="H8085">
        <v>0.75</v>
      </c>
      <c r="I8085">
        <v>4.16</v>
      </c>
      <c r="J8085">
        <v>1.05</v>
      </c>
      <c r="K8085">
        <v>2.16</v>
      </c>
      <c r="L8085">
        <v>0</v>
      </c>
      <c r="M8085">
        <v>0</v>
      </c>
      <c r="N8085">
        <v>43.2</v>
      </c>
      <c r="O8085">
        <v>51.92</v>
      </c>
    </row>
    <row r="8086" spans="1:15" x14ac:dyDescent="0.35">
      <c r="A8086" t="s">
        <v>16184</v>
      </c>
      <c r="B8086" t="s">
        <v>16185</v>
      </c>
      <c r="C8086">
        <v>8.68</v>
      </c>
      <c r="D8086">
        <v>12.04</v>
      </c>
      <c r="E8086">
        <v>5.32</v>
      </c>
      <c r="F8086">
        <v>13.61</v>
      </c>
      <c r="G8086">
        <v>18.309999999999999</v>
      </c>
      <c r="H8086">
        <v>0.95</v>
      </c>
      <c r="I8086">
        <v>4.12</v>
      </c>
      <c r="J8086">
        <v>1.06</v>
      </c>
      <c r="K8086">
        <v>2.17</v>
      </c>
      <c r="L8086">
        <v>0</v>
      </c>
      <c r="M8086">
        <v>0</v>
      </c>
      <c r="N8086">
        <v>28.58</v>
      </c>
      <c r="O8086">
        <v>35.130000000000003</v>
      </c>
    </row>
    <row r="8087" spans="1:15" x14ac:dyDescent="0.35">
      <c r="A8087" t="s">
        <v>16186</v>
      </c>
      <c r="B8087" t="s">
        <v>16187</v>
      </c>
      <c r="C8087">
        <v>7.88</v>
      </c>
      <c r="D8087">
        <v>11.41</v>
      </c>
      <c r="E8087">
        <v>4.5199999999999996</v>
      </c>
      <c r="F8087">
        <v>13.2</v>
      </c>
      <c r="G8087">
        <v>19.46</v>
      </c>
      <c r="H8087">
        <v>-0.02</v>
      </c>
      <c r="I8087">
        <v>4.51</v>
      </c>
      <c r="J8087">
        <v>1.2</v>
      </c>
      <c r="K8087">
        <v>2.1</v>
      </c>
      <c r="L8087">
        <v>0</v>
      </c>
      <c r="M8087">
        <v>1.21</v>
      </c>
      <c r="N8087">
        <v>61.65</v>
      </c>
      <c r="O8087">
        <v>62.09</v>
      </c>
    </row>
    <row r="8088" spans="1:15" x14ac:dyDescent="0.35">
      <c r="A8088" t="s">
        <v>16188</v>
      </c>
      <c r="B8088" t="s">
        <v>16189</v>
      </c>
      <c r="C8088">
        <v>9.51</v>
      </c>
      <c r="D8088">
        <v>13.16</v>
      </c>
      <c r="E8088">
        <v>5.9</v>
      </c>
      <c r="F8088">
        <v>14.8</v>
      </c>
      <c r="G8088">
        <v>21.23</v>
      </c>
      <c r="H8088">
        <v>0.48</v>
      </c>
      <c r="I8088">
        <v>4.43</v>
      </c>
      <c r="J8088">
        <v>1.9</v>
      </c>
      <c r="K8088">
        <v>3.52</v>
      </c>
      <c r="L8088">
        <v>0</v>
      </c>
      <c r="M8088">
        <v>3</v>
      </c>
      <c r="N8088">
        <v>35.17</v>
      </c>
      <c r="O8088">
        <v>33.729999999999997</v>
      </c>
    </row>
    <row r="8089" spans="1:15" x14ac:dyDescent="0.35">
      <c r="A8089" t="s">
        <v>16190</v>
      </c>
      <c r="B8089" t="s">
        <v>16191</v>
      </c>
      <c r="C8089">
        <v>9.56</v>
      </c>
      <c r="D8089">
        <v>12.91</v>
      </c>
      <c r="E8089">
        <v>6.26</v>
      </c>
      <c r="F8089">
        <v>14.81</v>
      </c>
      <c r="G8089">
        <v>20.94</v>
      </c>
      <c r="H8089">
        <v>0.71</v>
      </c>
      <c r="I8089">
        <v>4.4000000000000004</v>
      </c>
      <c r="J8089">
        <v>1.91</v>
      </c>
      <c r="K8089">
        <v>3.53</v>
      </c>
      <c r="L8089">
        <v>0</v>
      </c>
      <c r="M8089">
        <v>2.4500000000000002</v>
      </c>
      <c r="N8089">
        <v>31.24</v>
      </c>
      <c r="O8089">
        <v>31.01</v>
      </c>
    </row>
    <row r="8090" spans="1:15" x14ac:dyDescent="0.35">
      <c r="A8090" t="s">
        <v>16192</v>
      </c>
      <c r="B8090" t="s">
        <v>16193</v>
      </c>
      <c r="C8090">
        <v>10.06</v>
      </c>
      <c r="D8090">
        <v>13.09</v>
      </c>
      <c r="E8090">
        <v>7.05</v>
      </c>
      <c r="F8090">
        <v>15.09</v>
      </c>
      <c r="G8090">
        <v>20.7</v>
      </c>
      <c r="H8090">
        <v>1.56</v>
      </c>
      <c r="I8090">
        <v>4.22</v>
      </c>
      <c r="J8090">
        <v>1.92</v>
      </c>
      <c r="K8090">
        <v>3.51</v>
      </c>
      <c r="L8090">
        <v>0</v>
      </c>
      <c r="M8090">
        <v>1.99</v>
      </c>
      <c r="N8090">
        <v>20.66</v>
      </c>
      <c r="O8090">
        <v>24.53</v>
      </c>
    </row>
    <row r="8091" spans="1:15" x14ac:dyDescent="0.35">
      <c r="A8091" t="s">
        <v>16194</v>
      </c>
      <c r="B8091" t="s">
        <v>16195</v>
      </c>
      <c r="C8091">
        <v>10.44</v>
      </c>
      <c r="D8091">
        <v>13.47</v>
      </c>
      <c r="E8091">
        <v>7.36</v>
      </c>
      <c r="F8091">
        <v>15.49</v>
      </c>
      <c r="G8091">
        <v>21.05</v>
      </c>
      <c r="H8091">
        <v>1.87</v>
      </c>
      <c r="I8091">
        <v>4.24</v>
      </c>
      <c r="J8091">
        <v>1.95</v>
      </c>
      <c r="K8091">
        <v>3.59</v>
      </c>
      <c r="L8091">
        <v>0</v>
      </c>
      <c r="M8091">
        <v>2.5099999999999998</v>
      </c>
      <c r="N8091">
        <v>18.38</v>
      </c>
      <c r="O8091">
        <v>19.600000000000001</v>
      </c>
    </row>
    <row r="8092" spans="1:15" x14ac:dyDescent="0.35">
      <c r="A8092" t="s">
        <v>16196</v>
      </c>
      <c r="B8092" t="s">
        <v>16197</v>
      </c>
      <c r="C8092">
        <v>10.68</v>
      </c>
      <c r="D8092">
        <v>13.66</v>
      </c>
      <c r="E8092">
        <v>7.58</v>
      </c>
      <c r="F8092">
        <v>15.74</v>
      </c>
      <c r="G8092">
        <v>21.19</v>
      </c>
      <c r="H8092">
        <v>2.12</v>
      </c>
      <c r="I8092">
        <v>4.25</v>
      </c>
      <c r="J8092">
        <v>1.94</v>
      </c>
      <c r="K8092">
        <v>3.58</v>
      </c>
      <c r="L8092">
        <v>0</v>
      </c>
      <c r="M8092">
        <v>2.34</v>
      </c>
      <c r="N8092">
        <v>18.23</v>
      </c>
      <c r="O8092">
        <v>18.440000000000001</v>
      </c>
    </row>
    <row r="8093" spans="1:15" x14ac:dyDescent="0.35">
      <c r="A8093" t="s">
        <v>16198</v>
      </c>
      <c r="B8093" t="s">
        <v>16199</v>
      </c>
      <c r="C8093">
        <v>10.6</v>
      </c>
      <c r="D8093">
        <v>13.52</v>
      </c>
      <c r="E8093">
        <v>7.54</v>
      </c>
      <c r="F8093">
        <v>15.67</v>
      </c>
      <c r="G8093">
        <v>21.05</v>
      </c>
      <c r="H8093">
        <v>2.06</v>
      </c>
      <c r="I8093">
        <v>4.25</v>
      </c>
      <c r="J8093">
        <v>1.94</v>
      </c>
      <c r="K8093">
        <v>3.57</v>
      </c>
      <c r="L8093">
        <v>0</v>
      </c>
      <c r="M8093">
        <v>2.98</v>
      </c>
      <c r="N8093">
        <v>18.78</v>
      </c>
      <c r="O8093">
        <v>18.440000000000001</v>
      </c>
    </row>
    <row r="8094" spans="1:15" x14ac:dyDescent="0.35">
      <c r="A8094" t="s">
        <v>16200</v>
      </c>
      <c r="B8094" t="s">
        <v>16201</v>
      </c>
      <c r="C8094">
        <v>9.06</v>
      </c>
      <c r="D8094">
        <v>12.2</v>
      </c>
      <c r="E8094">
        <v>6</v>
      </c>
      <c r="F8094">
        <v>14.24</v>
      </c>
      <c r="G8094">
        <v>20.16</v>
      </c>
      <c r="H8094">
        <v>0.51</v>
      </c>
      <c r="I8094">
        <v>4.33</v>
      </c>
      <c r="J8094">
        <v>1.91</v>
      </c>
      <c r="K8094">
        <v>3.51</v>
      </c>
      <c r="L8094">
        <v>0</v>
      </c>
      <c r="M8094">
        <v>1.65</v>
      </c>
      <c r="N8094">
        <v>33.17</v>
      </c>
      <c r="O8094">
        <v>35.25</v>
      </c>
    </row>
    <row r="8095" spans="1:15" x14ac:dyDescent="0.35">
      <c r="A8095" t="s">
        <v>16202</v>
      </c>
      <c r="B8095" t="s">
        <v>16203</v>
      </c>
      <c r="C8095">
        <v>10.23</v>
      </c>
      <c r="D8095">
        <v>13.08</v>
      </c>
      <c r="E8095">
        <v>7.29</v>
      </c>
      <c r="F8095">
        <v>15.29</v>
      </c>
      <c r="G8095">
        <v>20.66</v>
      </c>
      <c r="H8095">
        <v>1.78</v>
      </c>
      <c r="I8095">
        <v>4.24</v>
      </c>
      <c r="J8095">
        <v>1.94</v>
      </c>
      <c r="K8095">
        <v>3.57</v>
      </c>
      <c r="L8095">
        <v>0</v>
      </c>
      <c r="M8095">
        <v>1.76</v>
      </c>
      <c r="N8095">
        <v>19.62</v>
      </c>
      <c r="O8095">
        <v>20.98</v>
      </c>
    </row>
    <row r="8096" spans="1:15" x14ac:dyDescent="0.35">
      <c r="A8096" t="s">
        <v>16204</v>
      </c>
      <c r="B8096" t="s">
        <v>16205</v>
      </c>
      <c r="C8096">
        <v>10.37</v>
      </c>
      <c r="D8096">
        <v>13.26</v>
      </c>
      <c r="E8096">
        <v>7.38</v>
      </c>
      <c r="F8096">
        <v>15.48</v>
      </c>
      <c r="G8096">
        <v>20.93</v>
      </c>
      <c r="H8096">
        <v>1.77</v>
      </c>
      <c r="I8096">
        <v>4.29</v>
      </c>
      <c r="J8096">
        <v>1.93</v>
      </c>
      <c r="K8096">
        <v>3.56</v>
      </c>
      <c r="L8096">
        <v>0</v>
      </c>
      <c r="M8096">
        <v>3</v>
      </c>
      <c r="N8096">
        <v>19.829999999999998</v>
      </c>
      <c r="O8096">
        <v>22.02</v>
      </c>
    </row>
    <row r="8097" spans="1:15" x14ac:dyDescent="0.35">
      <c r="A8097" t="s">
        <v>16206</v>
      </c>
      <c r="B8097" t="s">
        <v>16207</v>
      </c>
      <c r="C8097">
        <v>10.72</v>
      </c>
      <c r="D8097">
        <v>13.7</v>
      </c>
      <c r="E8097">
        <v>7.61</v>
      </c>
      <c r="F8097">
        <v>15.83</v>
      </c>
      <c r="G8097">
        <v>21.29</v>
      </c>
      <c r="H8097">
        <v>2.08</v>
      </c>
      <c r="I8097">
        <v>4.29</v>
      </c>
      <c r="J8097">
        <v>1.92</v>
      </c>
      <c r="K8097">
        <v>3.57</v>
      </c>
      <c r="L8097">
        <v>0</v>
      </c>
      <c r="M8097">
        <v>1.9</v>
      </c>
      <c r="N8097">
        <v>11.82</v>
      </c>
      <c r="O8097">
        <v>12.4</v>
      </c>
    </row>
    <row r="8098" spans="1:15" x14ac:dyDescent="0.35">
      <c r="A8098" t="s">
        <v>16208</v>
      </c>
      <c r="B8098" t="s">
        <v>16209</v>
      </c>
      <c r="C8098">
        <v>10.42</v>
      </c>
      <c r="D8098">
        <v>13.42</v>
      </c>
      <c r="E8098">
        <v>7.39</v>
      </c>
      <c r="F8098">
        <v>15.59</v>
      </c>
      <c r="G8098">
        <v>21.25</v>
      </c>
      <c r="H8098">
        <v>1.62</v>
      </c>
      <c r="I8098">
        <v>4.3600000000000003</v>
      </c>
      <c r="J8098">
        <v>1.91</v>
      </c>
      <c r="K8098">
        <v>3.57</v>
      </c>
      <c r="L8098">
        <v>0</v>
      </c>
      <c r="M8098">
        <v>1.4</v>
      </c>
      <c r="N8098">
        <v>9.3000000000000007</v>
      </c>
      <c r="O8098">
        <v>11.65</v>
      </c>
    </row>
    <row r="8099" spans="1:15" x14ac:dyDescent="0.35">
      <c r="A8099" t="s">
        <v>16210</v>
      </c>
      <c r="B8099" t="s">
        <v>16211</v>
      </c>
      <c r="C8099">
        <v>10.27</v>
      </c>
      <c r="D8099">
        <v>13.2</v>
      </c>
      <c r="E8099">
        <v>7.31</v>
      </c>
      <c r="F8099">
        <v>15.43</v>
      </c>
      <c r="G8099">
        <v>21.03</v>
      </c>
      <c r="H8099">
        <v>1.54</v>
      </c>
      <c r="I8099">
        <v>4.3499999999999996</v>
      </c>
      <c r="J8099">
        <v>1.92</v>
      </c>
      <c r="K8099">
        <v>3.56</v>
      </c>
      <c r="L8099">
        <v>0</v>
      </c>
      <c r="M8099">
        <v>2.94</v>
      </c>
      <c r="N8099">
        <v>20.3</v>
      </c>
      <c r="O8099">
        <v>25.91</v>
      </c>
    </row>
    <row r="8100" spans="1:15" x14ac:dyDescent="0.35">
      <c r="A8100" t="s">
        <v>16212</v>
      </c>
      <c r="B8100" t="s">
        <v>16213</v>
      </c>
      <c r="C8100">
        <v>10.26</v>
      </c>
      <c r="D8100">
        <v>13.23</v>
      </c>
      <c r="E8100">
        <v>7.27</v>
      </c>
      <c r="F8100">
        <v>15.44</v>
      </c>
      <c r="G8100">
        <v>21.14</v>
      </c>
      <c r="H8100">
        <v>1.45</v>
      </c>
      <c r="I8100">
        <v>4.37</v>
      </c>
      <c r="J8100">
        <v>1.91</v>
      </c>
      <c r="K8100">
        <v>3.56</v>
      </c>
      <c r="L8100">
        <v>0</v>
      </c>
      <c r="M8100">
        <v>3</v>
      </c>
      <c r="N8100">
        <v>20.75</v>
      </c>
      <c r="O8100">
        <v>26.88</v>
      </c>
    </row>
    <row r="8101" spans="1:15" x14ac:dyDescent="0.35">
      <c r="A8101" t="s">
        <v>16214</v>
      </c>
      <c r="B8101" t="s">
        <v>16215</v>
      </c>
      <c r="C8101">
        <v>10.46</v>
      </c>
      <c r="D8101">
        <v>13.56</v>
      </c>
      <c r="E8101">
        <v>7.33</v>
      </c>
      <c r="F8101">
        <v>15.67</v>
      </c>
      <c r="G8101">
        <v>21.52</v>
      </c>
      <c r="H8101">
        <v>1.5</v>
      </c>
      <c r="I8101">
        <v>4.41</v>
      </c>
      <c r="J8101">
        <v>1.91</v>
      </c>
      <c r="K8101">
        <v>3.55</v>
      </c>
      <c r="L8101">
        <v>0</v>
      </c>
      <c r="M8101">
        <v>1.18</v>
      </c>
      <c r="N8101">
        <v>8.34</v>
      </c>
      <c r="O8101">
        <v>10.56</v>
      </c>
    </row>
    <row r="8102" spans="1:15" x14ac:dyDescent="0.35">
      <c r="A8102" t="s">
        <v>16216</v>
      </c>
      <c r="B8102" t="s">
        <v>16217</v>
      </c>
      <c r="C8102">
        <v>10.11</v>
      </c>
      <c r="D8102">
        <v>13.2</v>
      </c>
      <c r="E8102">
        <v>7.04</v>
      </c>
      <c r="F8102">
        <v>15.33</v>
      </c>
      <c r="G8102">
        <v>21.2</v>
      </c>
      <c r="H8102">
        <v>1.26</v>
      </c>
      <c r="I8102">
        <v>4.4000000000000004</v>
      </c>
      <c r="J8102">
        <v>1.91</v>
      </c>
      <c r="K8102">
        <v>3.53</v>
      </c>
      <c r="L8102">
        <v>0</v>
      </c>
      <c r="M8102">
        <v>3</v>
      </c>
      <c r="N8102">
        <v>22.98</v>
      </c>
      <c r="O8102">
        <v>27</v>
      </c>
    </row>
    <row r="8103" spans="1:15" x14ac:dyDescent="0.35">
      <c r="A8103" t="s">
        <v>16218</v>
      </c>
      <c r="B8103" t="s">
        <v>16219</v>
      </c>
      <c r="C8103">
        <v>10.46</v>
      </c>
      <c r="D8103">
        <v>13.72</v>
      </c>
      <c r="E8103">
        <v>7.19</v>
      </c>
      <c r="F8103">
        <v>15.7</v>
      </c>
      <c r="G8103">
        <v>21.74</v>
      </c>
      <c r="H8103">
        <v>1.4</v>
      </c>
      <c r="I8103">
        <v>4.4400000000000004</v>
      </c>
      <c r="J8103">
        <v>1.91</v>
      </c>
      <c r="K8103">
        <v>3.52</v>
      </c>
      <c r="L8103">
        <v>0</v>
      </c>
      <c r="M8103">
        <v>1.44</v>
      </c>
      <c r="N8103">
        <v>11.54</v>
      </c>
      <c r="O8103">
        <v>12.95</v>
      </c>
    </row>
    <row r="8104" spans="1:15" x14ac:dyDescent="0.35">
      <c r="A8104" t="s">
        <v>16220</v>
      </c>
      <c r="B8104" t="s">
        <v>16221</v>
      </c>
      <c r="C8104">
        <v>10.19</v>
      </c>
      <c r="D8104">
        <v>13.56</v>
      </c>
      <c r="E8104">
        <v>6.82</v>
      </c>
      <c r="F8104">
        <v>15.44</v>
      </c>
      <c r="G8104">
        <v>21.61</v>
      </c>
      <c r="H8104">
        <v>1.1499999999999999</v>
      </c>
      <c r="I8104">
        <v>4.43</v>
      </c>
      <c r="J8104">
        <v>1.93</v>
      </c>
      <c r="K8104">
        <v>3.56</v>
      </c>
      <c r="L8104">
        <v>0</v>
      </c>
      <c r="M8104">
        <v>2.9</v>
      </c>
      <c r="N8104">
        <v>26.43</v>
      </c>
      <c r="O8104">
        <v>27.94</v>
      </c>
    </row>
    <row r="8105" spans="1:15" x14ac:dyDescent="0.35">
      <c r="A8105" t="s">
        <v>16222</v>
      </c>
      <c r="B8105" t="s">
        <v>16223</v>
      </c>
      <c r="C8105">
        <v>10.1</v>
      </c>
      <c r="D8105">
        <v>13.58</v>
      </c>
      <c r="E8105">
        <v>6.63</v>
      </c>
      <c r="F8105">
        <v>15.36</v>
      </c>
      <c r="G8105">
        <v>21.63</v>
      </c>
      <c r="H8105">
        <v>1.04</v>
      </c>
      <c r="I8105">
        <v>4.43</v>
      </c>
      <c r="J8105">
        <v>1.92</v>
      </c>
      <c r="K8105">
        <v>3.56</v>
      </c>
      <c r="L8105">
        <v>0</v>
      </c>
      <c r="M8105">
        <v>1.98</v>
      </c>
      <c r="N8105">
        <v>19.489999999999998</v>
      </c>
      <c r="O8105">
        <v>19.63</v>
      </c>
    </row>
    <row r="8106" spans="1:15" x14ac:dyDescent="0.35">
      <c r="A8106" t="s">
        <v>16224</v>
      </c>
      <c r="B8106" t="s">
        <v>16225</v>
      </c>
      <c r="C8106">
        <v>9.7100000000000009</v>
      </c>
      <c r="D8106">
        <v>13.13</v>
      </c>
      <c r="E8106">
        <v>6.31</v>
      </c>
      <c r="F8106">
        <v>14.96</v>
      </c>
      <c r="G8106">
        <v>21.2</v>
      </c>
      <c r="H8106">
        <v>0.77</v>
      </c>
      <c r="I8106">
        <v>4.42</v>
      </c>
      <c r="J8106">
        <v>1.91</v>
      </c>
      <c r="K8106">
        <v>3.53</v>
      </c>
      <c r="L8106">
        <v>0</v>
      </c>
      <c r="M8106">
        <v>3</v>
      </c>
      <c r="N8106">
        <v>32.35</v>
      </c>
      <c r="O8106">
        <v>31.27</v>
      </c>
    </row>
    <row r="8107" spans="1:15" x14ac:dyDescent="0.35">
      <c r="A8107" t="s">
        <v>16226</v>
      </c>
      <c r="B8107" t="s">
        <v>16227</v>
      </c>
      <c r="C8107">
        <v>8.51</v>
      </c>
      <c r="D8107">
        <v>12.02</v>
      </c>
      <c r="E8107">
        <v>5.04</v>
      </c>
      <c r="F8107">
        <v>13.78</v>
      </c>
      <c r="G8107">
        <v>19</v>
      </c>
      <c r="H8107">
        <v>-0.08</v>
      </c>
      <c r="I8107">
        <v>4.38</v>
      </c>
      <c r="J8107">
        <v>1.78</v>
      </c>
      <c r="K8107">
        <v>3.82</v>
      </c>
      <c r="L8107">
        <v>0</v>
      </c>
      <c r="M8107">
        <v>0</v>
      </c>
      <c r="N8107">
        <v>45.72</v>
      </c>
      <c r="O8107">
        <v>44.47</v>
      </c>
    </row>
    <row r="8108" spans="1:15" x14ac:dyDescent="0.35">
      <c r="A8108" t="s">
        <v>16228</v>
      </c>
      <c r="B8108" t="s">
        <v>16229</v>
      </c>
      <c r="C8108">
        <v>9.15</v>
      </c>
      <c r="D8108">
        <v>12.89</v>
      </c>
      <c r="E8108">
        <v>5.43</v>
      </c>
      <c r="F8108">
        <v>14.54</v>
      </c>
      <c r="G8108">
        <v>19.97</v>
      </c>
      <c r="H8108">
        <v>0.37</v>
      </c>
      <c r="I8108">
        <v>4.4800000000000004</v>
      </c>
      <c r="J8108">
        <v>1.77</v>
      </c>
      <c r="K8108">
        <v>3.88</v>
      </c>
      <c r="L8108">
        <v>0</v>
      </c>
      <c r="M8108">
        <v>0</v>
      </c>
      <c r="N8108">
        <v>42.29</v>
      </c>
      <c r="O8108">
        <v>32.950000000000003</v>
      </c>
    </row>
    <row r="8109" spans="1:15" x14ac:dyDescent="0.35">
      <c r="A8109" t="s">
        <v>16230</v>
      </c>
      <c r="B8109" t="s">
        <v>16231</v>
      </c>
      <c r="C8109">
        <v>8.9700000000000006</v>
      </c>
      <c r="D8109">
        <v>12.67</v>
      </c>
      <c r="E8109">
        <v>5.32</v>
      </c>
      <c r="F8109">
        <v>14.34</v>
      </c>
      <c r="G8109">
        <v>19.739999999999998</v>
      </c>
      <c r="H8109">
        <v>0.28000000000000003</v>
      </c>
      <c r="I8109">
        <v>4.46</v>
      </c>
      <c r="J8109">
        <v>1.77</v>
      </c>
      <c r="K8109">
        <v>3.88</v>
      </c>
      <c r="L8109">
        <v>0</v>
      </c>
      <c r="M8109">
        <v>0</v>
      </c>
      <c r="N8109">
        <v>42</v>
      </c>
      <c r="O8109">
        <v>36.25</v>
      </c>
    </row>
    <row r="8110" spans="1:15" x14ac:dyDescent="0.35">
      <c r="A8110" t="s">
        <v>16232</v>
      </c>
      <c r="B8110" t="s">
        <v>16233</v>
      </c>
      <c r="C8110">
        <v>9.2100000000000009</v>
      </c>
      <c r="D8110">
        <v>12.89</v>
      </c>
      <c r="E8110">
        <v>5.54</v>
      </c>
      <c r="F8110">
        <v>14.55</v>
      </c>
      <c r="G8110">
        <v>19.8</v>
      </c>
      <c r="H8110">
        <v>0.43</v>
      </c>
      <c r="I8110">
        <v>4.4400000000000004</v>
      </c>
      <c r="J8110">
        <v>1.76</v>
      </c>
      <c r="K8110">
        <v>3.88</v>
      </c>
      <c r="L8110">
        <v>0</v>
      </c>
      <c r="M8110">
        <v>0</v>
      </c>
      <c r="N8110">
        <v>40.33</v>
      </c>
      <c r="O8110">
        <v>31.35</v>
      </c>
    </row>
    <row r="8111" spans="1:15" x14ac:dyDescent="0.35">
      <c r="A8111" t="s">
        <v>16234</v>
      </c>
      <c r="B8111" t="s">
        <v>16235</v>
      </c>
      <c r="C8111">
        <v>9.0500000000000007</v>
      </c>
      <c r="D8111">
        <v>12.66</v>
      </c>
      <c r="E8111">
        <v>5.47</v>
      </c>
      <c r="F8111">
        <v>14.35</v>
      </c>
      <c r="G8111">
        <v>19.489999999999998</v>
      </c>
      <c r="H8111">
        <v>0.36</v>
      </c>
      <c r="I8111">
        <v>4.41</v>
      </c>
      <c r="J8111">
        <v>1.76</v>
      </c>
      <c r="K8111">
        <v>3.88</v>
      </c>
      <c r="L8111">
        <v>0</v>
      </c>
      <c r="M8111">
        <v>0</v>
      </c>
      <c r="N8111">
        <v>41.36</v>
      </c>
      <c r="O8111">
        <v>32.82</v>
      </c>
    </row>
    <row r="8112" spans="1:15" x14ac:dyDescent="0.35">
      <c r="A8112" t="s">
        <v>16236</v>
      </c>
      <c r="B8112" t="s">
        <v>16237</v>
      </c>
      <c r="C8112">
        <v>8.65</v>
      </c>
      <c r="D8112">
        <v>12.06</v>
      </c>
      <c r="E8112">
        <v>5.35</v>
      </c>
      <c r="F8112">
        <v>13.88</v>
      </c>
      <c r="G8112">
        <v>18.64</v>
      </c>
      <c r="H8112">
        <v>0.22</v>
      </c>
      <c r="I8112">
        <v>4.33</v>
      </c>
      <c r="J8112">
        <v>1.76</v>
      </c>
      <c r="K8112">
        <v>3.88</v>
      </c>
      <c r="L8112">
        <v>0</v>
      </c>
      <c r="M8112">
        <v>0</v>
      </c>
      <c r="N8112">
        <v>42.22</v>
      </c>
      <c r="O8112">
        <v>37.57</v>
      </c>
    </row>
    <row r="8113" spans="1:15" x14ac:dyDescent="0.35">
      <c r="A8113" t="s">
        <v>16238</v>
      </c>
      <c r="B8113" t="s">
        <v>16239</v>
      </c>
      <c r="C8113">
        <v>9.5</v>
      </c>
      <c r="D8113">
        <v>13.04</v>
      </c>
      <c r="E8113">
        <v>6</v>
      </c>
      <c r="F8113">
        <v>14.73</v>
      </c>
      <c r="G8113">
        <v>19.5</v>
      </c>
      <c r="H8113">
        <v>0.71</v>
      </c>
      <c r="I8113">
        <v>4.33</v>
      </c>
      <c r="J8113">
        <v>1.75</v>
      </c>
      <c r="K8113">
        <v>3.86</v>
      </c>
      <c r="L8113">
        <v>0</v>
      </c>
      <c r="M8113">
        <v>0</v>
      </c>
      <c r="N8113">
        <v>38.22</v>
      </c>
      <c r="O8113">
        <v>29</v>
      </c>
    </row>
    <row r="8114" spans="1:15" x14ac:dyDescent="0.35">
      <c r="A8114" t="s">
        <v>16240</v>
      </c>
      <c r="B8114" t="s">
        <v>16241</v>
      </c>
      <c r="C8114">
        <v>9.4499999999999993</v>
      </c>
      <c r="D8114">
        <v>12.93</v>
      </c>
      <c r="E8114">
        <v>6.03</v>
      </c>
      <c r="F8114">
        <v>14.71</v>
      </c>
      <c r="G8114">
        <v>19.39</v>
      </c>
      <c r="H8114">
        <v>0.78</v>
      </c>
      <c r="I8114">
        <v>4.3600000000000003</v>
      </c>
      <c r="J8114">
        <v>1.74</v>
      </c>
      <c r="K8114">
        <v>3.85</v>
      </c>
      <c r="L8114">
        <v>0</v>
      </c>
      <c r="M8114">
        <v>0</v>
      </c>
      <c r="N8114">
        <v>38.36</v>
      </c>
      <c r="O8114">
        <v>29.26</v>
      </c>
    </row>
    <row r="8115" spans="1:15" x14ac:dyDescent="0.35">
      <c r="A8115" t="s">
        <v>16242</v>
      </c>
      <c r="B8115" t="s">
        <v>16243</v>
      </c>
      <c r="C8115">
        <v>9.5299999999999994</v>
      </c>
      <c r="D8115">
        <v>13.04</v>
      </c>
      <c r="E8115">
        <v>6.08</v>
      </c>
      <c r="F8115">
        <v>14.77</v>
      </c>
      <c r="G8115">
        <v>19.47</v>
      </c>
      <c r="H8115">
        <v>0.8</v>
      </c>
      <c r="I8115">
        <v>4.34</v>
      </c>
      <c r="J8115">
        <v>1.74</v>
      </c>
      <c r="K8115">
        <v>3.85</v>
      </c>
      <c r="L8115">
        <v>0</v>
      </c>
      <c r="M8115">
        <v>0</v>
      </c>
      <c r="N8115">
        <v>37.97</v>
      </c>
      <c r="O8115">
        <v>29</v>
      </c>
    </row>
    <row r="8116" spans="1:15" x14ac:dyDescent="0.35">
      <c r="A8116" t="s">
        <v>16244</v>
      </c>
      <c r="B8116" t="s">
        <v>16245</v>
      </c>
      <c r="C8116">
        <v>9.7200000000000006</v>
      </c>
      <c r="D8116">
        <v>13.3</v>
      </c>
      <c r="E8116">
        <v>6.14</v>
      </c>
      <c r="F8116">
        <v>14.97</v>
      </c>
      <c r="G8116">
        <v>19.760000000000002</v>
      </c>
      <c r="H8116">
        <v>0.85</v>
      </c>
      <c r="I8116">
        <v>4.3600000000000003</v>
      </c>
      <c r="J8116">
        <v>1.74</v>
      </c>
      <c r="K8116">
        <v>3.84</v>
      </c>
      <c r="L8116">
        <v>0</v>
      </c>
      <c r="M8116">
        <v>0</v>
      </c>
      <c r="N8116">
        <v>36.21</v>
      </c>
      <c r="O8116">
        <v>29</v>
      </c>
    </row>
    <row r="8117" spans="1:15" x14ac:dyDescent="0.35">
      <c r="A8117" t="s">
        <v>16246</v>
      </c>
      <c r="B8117" t="s">
        <v>16247</v>
      </c>
      <c r="C8117">
        <v>9.81</v>
      </c>
      <c r="D8117">
        <v>13.41</v>
      </c>
      <c r="E8117">
        <v>6.22</v>
      </c>
      <c r="F8117">
        <v>15.08</v>
      </c>
      <c r="G8117">
        <v>19.87</v>
      </c>
      <c r="H8117">
        <v>0.95</v>
      </c>
      <c r="I8117">
        <v>4.38</v>
      </c>
      <c r="J8117">
        <v>1.74</v>
      </c>
      <c r="K8117">
        <v>3.83</v>
      </c>
      <c r="L8117">
        <v>0</v>
      </c>
      <c r="M8117">
        <v>0</v>
      </c>
      <c r="N8117">
        <v>34.65</v>
      </c>
      <c r="O8117">
        <v>28.9</v>
      </c>
    </row>
    <row r="8118" spans="1:15" x14ac:dyDescent="0.35">
      <c r="A8118" t="s">
        <v>16248</v>
      </c>
      <c r="B8118" t="s">
        <v>16249</v>
      </c>
      <c r="C8118">
        <v>9.81</v>
      </c>
      <c r="D8118">
        <v>13.44</v>
      </c>
      <c r="E8118">
        <v>6.15</v>
      </c>
      <c r="F8118">
        <v>15.09</v>
      </c>
      <c r="G8118">
        <v>19.940000000000001</v>
      </c>
      <c r="H8118">
        <v>0.88</v>
      </c>
      <c r="I8118">
        <v>4.3899999999999997</v>
      </c>
      <c r="J8118">
        <v>1.74</v>
      </c>
      <c r="K8118">
        <v>3.83</v>
      </c>
      <c r="L8118">
        <v>0</v>
      </c>
      <c r="M8118">
        <v>0</v>
      </c>
      <c r="N8118">
        <v>35.36</v>
      </c>
      <c r="O8118">
        <v>29</v>
      </c>
    </row>
    <row r="8119" spans="1:15" x14ac:dyDescent="0.35">
      <c r="A8119" t="s">
        <v>16250</v>
      </c>
      <c r="B8119" t="s">
        <v>16251</v>
      </c>
      <c r="C8119">
        <v>9.76</v>
      </c>
      <c r="D8119">
        <v>13.39</v>
      </c>
      <c r="E8119">
        <v>6.08</v>
      </c>
      <c r="F8119">
        <v>15.04</v>
      </c>
      <c r="G8119">
        <v>19.93</v>
      </c>
      <c r="H8119">
        <v>0.83</v>
      </c>
      <c r="I8119">
        <v>4.3899999999999997</v>
      </c>
      <c r="J8119">
        <v>1.74</v>
      </c>
      <c r="K8119">
        <v>3.83</v>
      </c>
      <c r="L8119">
        <v>0</v>
      </c>
      <c r="M8119">
        <v>0</v>
      </c>
      <c r="N8119">
        <v>35.590000000000003</v>
      </c>
      <c r="O8119">
        <v>29</v>
      </c>
    </row>
    <row r="8120" spans="1:15" x14ac:dyDescent="0.35">
      <c r="A8120" t="s">
        <v>16252</v>
      </c>
      <c r="B8120" t="s">
        <v>16253</v>
      </c>
      <c r="C8120">
        <v>9.93</v>
      </c>
      <c r="D8120">
        <v>13.58</v>
      </c>
      <c r="E8120">
        <v>6.26</v>
      </c>
      <c r="F8120">
        <v>15.21</v>
      </c>
      <c r="G8120">
        <v>20.04</v>
      </c>
      <c r="H8120">
        <v>1.06</v>
      </c>
      <c r="I8120">
        <v>4.3899999999999997</v>
      </c>
      <c r="J8120">
        <v>1.73</v>
      </c>
      <c r="K8120">
        <v>3.79</v>
      </c>
      <c r="L8120">
        <v>0</v>
      </c>
      <c r="M8120">
        <v>0</v>
      </c>
      <c r="N8120">
        <v>34</v>
      </c>
      <c r="O8120">
        <v>28.47</v>
      </c>
    </row>
    <row r="8121" spans="1:15" x14ac:dyDescent="0.35">
      <c r="A8121" t="s">
        <v>16254</v>
      </c>
      <c r="B8121" t="s">
        <v>16255</v>
      </c>
      <c r="C8121">
        <v>9.98</v>
      </c>
      <c r="D8121">
        <v>13.52</v>
      </c>
      <c r="E8121">
        <v>6.46</v>
      </c>
      <c r="F8121">
        <v>15.23</v>
      </c>
      <c r="G8121">
        <v>19.850000000000001</v>
      </c>
      <c r="H8121">
        <v>1.25</v>
      </c>
      <c r="I8121">
        <v>4.3600000000000003</v>
      </c>
      <c r="J8121">
        <v>1.72</v>
      </c>
      <c r="K8121">
        <v>3.78</v>
      </c>
      <c r="L8121">
        <v>0</v>
      </c>
      <c r="M8121">
        <v>0</v>
      </c>
      <c r="N8121">
        <v>33.28</v>
      </c>
      <c r="O8121">
        <v>26.21</v>
      </c>
    </row>
    <row r="8122" spans="1:15" x14ac:dyDescent="0.35">
      <c r="A8122" t="s">
        <v>16256</v>
      </c>
      <c r="B8122" t="s">
        <v>16257</v>
      </c>
      <c r="C8122">
        <v>9.98</v>
      </c>
      <c r="D8122">
        <v>13.56</v>
      </c>
      <c r="E8122">
        <v>6.41</v>
      </c>
      <c r="F8122">
        <v>15.24</v>
      </c>
      <c r="G8122">
        <v>19.920000000000002</v>
      </c>
      <c r="H8122">
        <v>1.25</v>
      </c>
      <c r="I8122">
        <v>4.37</v>
      </c>
      <c r="J8122">
        <v>1.72</v>
      </c>
      <c r="K8122">
        <v>3.76</v>
      </c>
      <c r="L8122">
        <v>0</v>
      </c>
      <c r="M8122">
        <v>0</v>
      </c>
      <c r="N8122">
        <v>32.799999999999997</v>
      </c>
      <c r="O8122">
        <v>26.94</v>
      </c>
    </row>
    <row r="8123" spans="1:15" x14ac:dyDescent="0.35">
      <c r="A8123" t="s">
        <v>16258</v>
      </c>
      <c r="B8123" t="s">
        <v>16259</v>
      </c>
      <c r="C8123">
        <v>9.99</v>
      </c>
      <c r="D8123">
        <v>13.6</v>
      </c>
      <c r="E8123">
        <v>6.37</v>
      </c>
      <c r="F8123">
        <v>15.26</v>
      </c>
      <c r="G8123">
        <v>20.010000000000002</v>
      </c>
      <c r="H8123">
        <v>1.18</v>
      </c>
      <c r="I8123">
        <v>4.38</v>
      </c>
      <c r="J8123">
        <v>1.72</v>
      </c>
      <c r="K8123">
        <v>3.78</v>
      </c>
      <c r="L8123">
        <v>0</v>
      </c>
      <c r="M8123">
        <v>0</v>
      </c>
      <c r="N8123">
        <v>33.81</v>
      </c>
      <c r="O8123">
        <v>27.4</v>
      </c>
    </row>
    <row r="8124" spans="1:15" x14ac:dyDescent="0.35">
      <c r="A8124" t="s">
        <v>16260</v>
      </c>
      <c r="B8124" t="s">
        <v>16261</v>
      </c>
      <c r="C8124">
        <v>9.51</v>
      </c>
      <c r="D8124">
        <v>12.91</v>
      </c>
      <c r="E8124">
        <v>6.15</v>
      </c>
      <c r="F8124">
        <v>14.75</v>
      </c>
      <c r="G8124">
        <v>19.34</v>
      </c>
      <c r="H8124">
        <v>1.03</v>
      </c>
      <c r="I8124">
        <v>4.3499999999999996</v>
      </c>
      <c r="J8124">
        <v>1.72</v>
      </c>
      <c r="K8124">
        <v>3.72</v>
      </c>
      <c r="L8124">
        <v>0</v>
      </c>
      <c r="M8124">
        <v>0</v>
      </c>
      <c r="N8124">
        <v>32.92</v>
      </c>
      <c r="O8124">
        <v>28.25</v>
      </c>
    </row>
    <row r="8125" spans="1:15" x14ac:dyDescent="0.35">
      <c r="A8125" t="s">
        <v>16262</v>
      </c>
      <c r="B8125" t="s">
        <v>16263</v>
      </c>
      <c r="C8125">
        <v>8.86</v>
      </c>
      <c r="D8125">
        <v>12.27</v>
      </c>
      <c r="E8125">
        <v>5.49</v>
      </c>
      <c r="F8125">
        <v>14.1</v>
      </c>
      <c r="G8125">
        <v>18.940000000000001</v>
      </c>
      <c r="H8125">
        <v>0.36</v>
      </c>
      <c r="I8125">
        <v>4.37</v>
      </c>
      <c r="J8125">
        <v>1.75</v>
      </c>
      <c r="K8125">
        <v>3.68</v>
      </c>
      <c r="L8125">
        <v>0</v>
      </c>
      <c r="M8125">
        <v>0</v>
      </c>
      <c r="N8125">
        <v>40.42</v>
      </c>
      <c r="O8125">
        <v>34.93</v>
      </c>
    </row>
    <row r="8126" spans="1:15" x14ac:dyDescent="0.35">
      <c r="A8126" t="s">
        <v>16264</v>
      </c>
      <c r="B8126" t="s">
        <v>16265</v>
      </c>
      <c r="C8126">
        <v>9.61</v>
      </c>
      <c r="D8126">
        <v>13.17</v>
      </c>
      <c r="E8126">
        <v>6.07</v>
      </c>
      <c r="F8126">
        <v>14.9</v>
      </c>
      <c r="G8126">
        <v>19.670000000000002</v>
      </c>
      <c r="H8126">
        <v>0.91</v>
      </c>
      <c r="I8126">
        <v>4.3899999999999997</v>
      </c>
      <c r="J8126">
        <v>1.73</v>
      </c>
      <c r="K8126">
        <v>3.78</v>
      </c>
      <c r="L8126">
        <v>0</v>
      </c>
      <c r="M8126">
        <v>0</v>
      </c>
      <c r="N8126">
        <v>34.369999999999997</v>
      </c>
      <c r="O8126">
        <v>28.89</v>
      </c>
    </row>
    <row r="8127" spans="1:15" x14ac:dyDescent="0.35">
      <c r="A8127" t="s">
        <v>16266</v>
      </c>
      <c r="B8127" t="s">
        <v>16267</v>
      </c>
      <c r="C8127">
        <v>9.32</v>
      </c>
      <c r="D8127">
        <v>12.81</v>
      </c>
      <c r="E8127">
        <v>5.85</v>
      </c>
      <c r="F8127">
        <v>14.61</v>
      </c>
      <c r="G8127">
        <v>19.38</v>
      </c>
      <c r="H8127">
        <v>0.7</v>
      </c>
      <c r="I8127">
        <v>4.3899999999999997</v>
      </c>
      <c r="J8127">
        <v>1.73</v>
      </c>
      <c r="K8127">
        <v>3.76</v>
      </c>
      <c r="L8127">
        <v>0</v>
      </c>
      <c r="M8127">
        <v>0</v>
      </c>
      <c r="N8127">
        <v>37.9</v>
      </c>
      <c r="O8127">
        <v>29.11</v>
      </c>
    </row>
    <row r="8128" spans="1:15" x14ac:dyDescent="0.35">
      <c r="A8128" t="s">
        <v>16268</v>
      </c>
      <c r="B8128" t="s">
        <v>16269</v>
      </c>
      <c r="C8128">
        <v>9.65</v>
      </c>
      <c r="D8128">
        <v>13.27</v>
      </c>
      <c r="E8128">
        <v>6.02</v>
      </c>
      <c r="F8128">
        <v>14.95</v>
      </c>
      <c r="G8128">
        <v>19.829999999999998</v>
      </c>
      <c r="H8128">
        <v>0.83</v>
      </c>
      <c r="I8128">
        <v>4.4000000000000004</v>
      </c>
      <c r="J8128">
        <v>1.74</v>
      </c>
      <c r="K8128">
        <v>3.79</v>
      </c>
      <c r="L8128">
        <v>0</v>
      </c>
      <c r="M8128">
        <v>0</v>
      </c>
      <c r="N8128">
        <v>35.520000000000003</v>
      </c>
      <c r="O8128">
        <v>29</v>
      </c>
    </row>
    <row r="8129" spans="1:15" x14ac:dyDescent="0.35">
      <c r="A8129" t="s">
        <v>16270</v>
      </c>
      <c r="B8129" t="s">
        <v>16271</v>
      </c>
      <c r="C8129">
        <v>9.4600000000000009</v>
      </c>
      <c r="D8129">
        <v>13.03</v>
      </c>
      <c r="E8129">
        <v>5.85</v>
      </c>
      <c r="F8129">
        <v>14.76</v>
      </c>
      <c r="G8129">
        <v>19.649999999999999</v>
      </c>
      <c r="H8129">
        <v>0.65</v>
      </c>
      <c r="I8129">
        <v>4.4000000000000004</v>
      </c>
      <c r="J8129">
        <v>1.74</v>
      </c>
      <c r="K8129">
        <v>3.79</v>
      </c>
      <c r="L8129">
        <v>0</v>
      </c>
      <c r="M8129">
        <v>0</v>
      </c>
      <c r="N8129">
        <v>38.130000000000003</v>
      </c>
      <c r="O8129">
        <v>29</v>
      </c>
    </row>
    <row r="8130" spans="1:15" x14ac:dyDescent="0.35">
      <c r="A8130" t="s">
        <v>16272</v>
      </c>
      <c r="B8130" t="s">
        <v>16273</v>
      </c>
      <c r="C8130">
        <v>9.33</v>
      </c>
      <c r="D8130">
        <v>12.87</v>
      </c>
      <c r="E8130">
        <v>5.73</v>
      </c>
      <c r="F8130">
        <v>14.61</v>
      </c>
      <c r="G8130">
        <v>19.52</v>
      </c>
      <c r="H8130">
        <v>0.55000000000000004</v>
      </c>
      <c r="I8130">
        <v>4.4000000000000004</v>
      </c>
      <c r="J8130">
        <v>1.75</v>
      </c>
      <c r="K8130">
        <v>3.78</v>
      </c>
      <c r="L8130">
        <v>0</v>
      </c>
      <c r="M8130">
        <v>0</v>
      </c>
      <c r="N8130">
        <v>39.590000000000003</v>
      </c>
      <c r="O8130">
        <v>29.07</v>
      </c>
    </row>
    <row r="8131" spans="1:15" x14ac:dyDescent="0.35">
      <c r="A8131" t="s">
        <v>16274</v>
      </c>
      <c r="B8131" t="s">
        <v>16275</v>
      </c>
      <c r="C8131">
        <v>6.63</v>
      </c>
      <c r="D8131">
        <v>10.31</v>
      </c>
      <c r="E8131">
        <v>2.96</v>
      </c>
      <c r="F8131">
        <v>12.18</v>
      </c>
      <c r="G8131">
        <v>18.670000000000002</v>
      </c>
      <c r="H8131">
        <v>-2.56</v>
      </c>
      <c r="I8131">
        <v>4.6500000000000004</v>
      </c>
      <c r="J8131">
        <v>1.39</v>
      </c>
      <c r="K8131">
        <v>2.54</v>
      </c>
      <c r="L8131">
        <v>0</v>
      </c>
      <c r="M8131">
        <v>0.23</v>
      </c>
      <c r="N8131">
        <v>91.95</v>
      </c>
      <c r="O8131">
        <v>100.73</v>
      </c>
    </row>
    <row r="8132" spans="1:15" x14ac:dyDescent="0.35">
      <c r="A8132" t="s">
        <v>16276</v>
      </c>
      <c r="B8132" t="s">
        <v>16277</v>
      </c>
      <c r="C8132">
        <v>8.25</v>
      </c>
      <c r="D8132">
        <v>12.13</v>
      </c>
      <c r="E8132">
        <v>4.43</v>
      </c>
      <c r="F8132">
        <v>13.77</v>
      </c>
      <c r="G8132">
        <v>20.18</v>
      </c>
      <c r="H8132">
        <v>-0.92</v>
      </c>
      <c r="I8132">
        <v>4.63</v>
      </c>
      <c r="J8132">
        <v>1.48</v>
      </c>
      <c r="K8132">
        <v>2.69</v>
      </c>
      <c r="L8132">
        <v>0</v>
      </c>
      <c r="M8132">
        <v>1.1499999999999999</v>
      </c>
      <c r="N8132">
        <v>67.09</v>
      </c>
      <c r="O8132">
        <v>66.64</v>
      </c>
    </row>
    <row r="8133" spans="1:15" x14ac:dyDescent="0.35">
      <c r="A8133" t="s">
        <v>16278</v>
      </c>
      <c r="B8133" t="s">
        <v>16279</v>
      </c>
      <c r="C8133">
        <v>8.16</v>
      </c>
      <c r="D8133">
        <v>12.04</v>
      </c>
      <c r="E8133">
        <v>4.34</v>
      </c>
      <c r="F8133">
        <v>13.68</v>
      </c>
      <c r="G8133">
        <v>19.760000000000002</v>
      </c>
      <c r="H8133">
        <v>-0.94</v>
      </c>
      <c r="I8133">
        <v>4.62</v>
      </c>
      <c r="J8133">
        <v>1.52</v>
      </c>
      <c r="K8133">
        <v>2.81</v>
      </c>
      <c r="L8133">
        <v>0</v>
      </c>
      <c r="M8133">
        <v>1.31</v>
      </c>
      <c r="N8133">
        <v>69.77</v>
      </c>
      <c r="O8133">
        <v>69.56</v>
      </c>
    </row>
    <row r="8134" spans="1:15" x14ac:dyDescent="0.35">
      <c r="A8134" t="s">
        <v>16280</v>
      </c>
      <c r="B8134" t="s">
        <v>16281</v>
      </c>
      <c r="C8134">
        <v>8.3800000000000008</v>
      </c>
      <c r="D8134">
        <v>12.44</v>
      </c>
      <c r="E8134">
        <v>4.37</v>
      </c>
      <c r="F8134">
        <v>13.92</v>
      </c>
      <c r="G8134">
        <v>19.98</v>
      </c>
      <c r="H8134">
        <v>-1.1399999999999999</v>
      </c>
      <c r="I8134">
        <v>4.6500000000000004</v>
      </c>
      <c r="J8134">
        <v>1.53</v>
      </c>
      <c r="K8134">
        <v>2.81</v>
      </c>
      <c r="L8134">
        <v>0</v>
      </c>
      <c r="M8134">
        <v>1.48</v>
      </c>
      <c r="N8134">
        <v>71.930000000000007</v>
      </c>
      <c r="O8134">
        <v>68.94</v>
      </c>
    </row>
    <row r="8135" spans="1:15" x14ac:dyDescent="0.35">
      <c r="A8135" t="s">
        <v>16282</v>
      </c>
      <c r="B8135" t="s">
        <v>16283</v>
      </c>
      <c r="C8135">
        <v>8.7799999999999994</v>
      </c>
      <c r="D8135">
        <v>12.25</v>
      </c>
      <c r="E8135">
        <v>5.37</v>
      </c>
      <c r="F8135">
        <v>14.1</v>
      </c>
      <c r="G8135">
        <v>19.43</v>
      </c>
      <c r="H8135">
        <v>0.21</v>
      </c>
      <c r="I8135">
        <v>4.42</v>
      </c>
      <c r="J8135">
        <v>1.55</v>
      </c>
      <c r="K8135">
        <v>2.87</v>
      </c>
      <c r="L8135">
        <v>0</v>
      </c>
      <c r="M8135">
        <v>0.77</v>
      </c>
      <c r="N8135">
        <v>46.22</v>
      </c>
      <c r="O8135">
        <v>50.01</v>
      </c>
    </row>
    <row r="8136" spans="1:15" x14ac:dyDescent="0.35">
      <c r="A8136" t="s">
        <v>16284</v>
      </c>
      <c r="B8136" t="s">
        <v>16285</v>
      </c>
      <c r="C8136">
        <v>9.6999999999999993</v>
      </c>
      <c r="D8136">
        <v>12.9</v>
      </c>
      <c r="E8136">
        <v>6.43</v>
      </c>
      <c r="F8136">
        <v>14.9</v>
      </c>
      <c r="G8136">
        <v>19.77</v>
      </c>
      <c r="H8136">
        <v>1.23</v>
      </c>
      <c r="I8136">
        <v>4.3099999999999996</v>
      </c>
      <c r="J8136">
        <v>1.52</v>
      </c>
      <c r="K8136">
        <v>2.81</v>
      </c>
      <c r="L8136">
        <v>0</v>
      </c>
      <c r="M8136">
        <v>0.08</v>
      </c>
      <c r="N8136">
        <v>29.64</v>
      </c>
      <c r="O8136">
        <v>24.8</v>
      </c>
    </row>
    <row r="8137" spans="1:15" x14ac:dyDescent="0.35">
      <c r="A8137" t="s">
        <v>16286</v>
      </c>
      <c r="B8137" t="s">
        <v>16287</v>
      </c>
      <c r="C8137">
        <v>9.69</v>
      </c>
      <c r="D8137">
        <v>12.93</v>
      </c>
      <c r="E8137">
        <v>6.38</v>
      </c>
      <c r="F8137">
        <v>14.91</v>
      </c>
      <c r="G8137">
        <v>19.89</v>
      </c>
      <c r="H8137">
        <v>1.1599999999999999</v>
      </c>
      <c r="I8137">
        <v>4.33</v>
      </c>
      <c r="J8137">
        <v>1.52</v>
      </c>
      <c r="K8137">
        <v>2.8</v>
      </c>
      <c r="L8137">
        <v>0</v>
      </c>
      <c r="M8137">
        <v>0.7</v>
      </c>
      <c r="N8137">
        <v>31.22</v>
      </c>
      <c r="O8137">
        <v>26.29</v>
      </c>
    </row>
    <row r="8138" spans="1:15" x14ac:dyDescent="0.35">
      <c r="A8138" t="s">
        <v>16288</v>
      </c>
      <c r="B8138" t="s">
        <v>16289</v>
      </c>
      <c r="C8138">
        <v>9.66</v>
      </c>
      <c r="D8138">
        <v>13.11</v>
      </c>
      <c r="E8138">
        <v>6.23</v>
      </c>
      <c r="F8138">
        <v>14.97</v>
      </c>
      <c r="G8138">
        <v>20.37</v>
      </c>
      <c r="H8138">
        <v>0.9</v>
      </c>
      <c r="I8138">
        <v>4.42</v>
      </c>
      <c r="J8138">
        <v>1.5</v>
      </c>
      <c r="K8138">
        <v>2.75</v>
      </c>
      <c r="L8138">
        <v>0</v>
      </c>
      <c r="M8138">
        <v>1.0900000000000001</v>
      </c>
      <c r="N8138">
        <v>35.159999999999997</v>
      </c>
      <c r="O8138">
        <v>29.63</v>
      </c>
    </row>
    <row r="8139" spans="1:15" x14ac:dyDescent="0.35">
      <c r="A8139" t="s">
        <v>16290</v>
      </c>
      <c r="B8139" t="s">
        <v>16291</v>
      </c>
      <c r="C8139">
        <v>8.66</v>
      </c>
      <c r="D8139">
        <v>12.35</v>
      </c>
      <c r="E8139">
        <v>5.04</v>
      </c>
      <c r="F8139">
        <v>14.1</v>
      </c>
      <c r="G8139">
        <v>19.940000000000001</v>
      </c>
      <c r="H8139">
        <v>-0.28000000000000003</v>
      </c>
      <c r="I8139">
        <v>4.54</v>
      </c>
      <c r="J8139">
        <v>1.52</v>
      </c>
      <c r="K8139">
        <v>2.78</v>
      </c>
      <c r="L8139">
        <v>0</v>
      </c>
      <c r="M8139">
        <v>1.19</v>
      </c>
      <c r="N8139">
        <v>54.06</v>
      </c>
      <c r="O8139">
        <v>55.31</v>
      </c>
    </row>
    <row r="8140" spans="1:15" x14ac:dyDescent="0.35">
      <c r="A8140" t="s">
        <v>16292</v>
      </c>
      <c r="B8140" t="s">
        <v>16293</v>
      </c>
      <c r="C8140">
        <v>9.15</v>
      </c>
      <c r="D8140">
        <v>12.99</v>
      </c>
      <c r="E8140">
        <v>5.37</v>
      </c>
      <c r="F8140">
        <v>14.58</v>
      </c>
      <c r="G8140">
        <v>20.67</v>
      </c>
      <c r="H8140">
        <v>0.03</v>
      </c>
      <c r="I8140">
        <v>4.55</v>
      </c>
      <c r="J8140">
        <v>1.48</v>
      </c>
      <c r="K8140">
        <v>2.7</v>
      </c>
      <c r="L8140">
        <v>0.1</v>
      </c>
      <c r="M8140">
        <v>2.23</v>
      </c>
      <c r="N8140">
        <v>50.76</v>
      </c>
      <c r="O8140">
        <v>49.27</v>
      </c>
    </row>
    <row r="8141" spans="1:15" x14ac:dyDescent="0.35">
      <c r="A8141" t="s">
        <v>16294</v>
      </c>
      <c r="B8141" t="s">
        <v>16295</v>
      </c>
      <c r="C8141">
        <v>9.68</v>
      </c>
      <c r="D8141">
        <v>13.31</v>
      </c>
      <c r="E8141">
        <v>6.08</v>
      </c>
      <c r="F8141">
        <v>15.09</v>
      </c>
      <c r="G8141">
        <v>20.72</v>
      </c>
      <c r="H8141">
        <v>0.71</v>
      </c>
      <c r="I8141">
        <v>4.53</v>
      </c>
      <c r="J8141">
        <v>1.49</v>
      </c>
      <c r="K8141">
        <v>2.72</v>
      </c>
      <c r="L8141">
        <v>0</v>
      </c>
      <c r="M8141">
        <v>2.2000000000000002</v>
      </c>
      <c r="N8141">
        <v>40.04</v>
      </c>
      <c r="O8141">
        <v>34.94</v>
      </c>
    </row>
    <row r="8142" spans="1:15" x14ac:dyDescent="0.35">
      <c r="A8142" t="s">
        <v>16296</v>
      </c>
      <c r="B8142" t="s">
        <v>16297</v>
      </c>
      <c r="C8142">
        <v>9.68</v>
      </c>
      <c r="D8142">
        <v>13.38</v>
      </c>
      <c r="E8142">
        <v>6.01</v>
      </c>
      <c r="F8142">
        <v>15.15</v>
      </c>
      <c r="G8142">
        <v>20.96</v>
      </c>
      <c r="H8142">
        <v>0.6</v>
      </c>
      <c r="I8142">
        <v>4.57</v>
      </c>
      <c r="J8142">
        <v>1.48</v>
      </c>
      <c r="K8142">
        <v>2.71</v>
      </c>
      <c r="L8142">
        <v>0</v>
      </c>
      <c r="M8142">
        <v>2.8</v>
      </c>
      <c r="N8142">
        <v>42.12</v>
      </c>
      <c r="O8142">
        <v>38.9</v>
      </c>
    </row>
    <row r="8143" spans="1:15" x14ac:dyDescent="0.35">
      <c r="A8143" t="s">
        <v>16298</v>
      </c>
      <c r="B8143" t="s">
        <v>16299</v>
      </c>
      <c r="C8143">
        <v>9.7799999999999994</v>
      </c>
      <c r="D8143">
        <v>13.55</v>
      </c>
      <c r="E8143">
        <v>6.09</v>
      </c>
      <c r="F8143">
        <v>15.22</v>
      </c>
      <c r="G8143">
        <v>21.05</v>
      </c>
      <c r="H8143">
        <v>0.9</v>
      </c>
      <c r="I8143">
        <v>4.57</v>
      </c>
      <c r="J8143">
        <v>1.48</v>
      </c>
      <c r="K8143">
        <v>2.71</v>
      </c>
      <c r="L8143">
        <v>0.01</v>
      </c>
      <c r="M8143">
        <v>3</v>
      </c>
      <c r="N8143">
        <v>41.61</v>
      </c>
      <c r="O8143">
        <v>33.909999999999997</v>
      </c>
    </row>
    <row r="8144" spans="1:15" x14ac:dyDescent="0.35">
      <c r="A8144" t="s">
        <v>16300</v>
      </c>
      <c r="B8144" t="s">
        <v>16301</v>
      </c>
      <c r="C8144">
        <v>9.76</v>
      </c>
      <c r="D8144">
        <v>13.58</v>
      </c>
      <c r="E8144">
        <v>6.01</v>
      </c>
      <c r="F8144">
        <v>15.22</v>
      </c>
      <c r="G8144">
        <v>21.12</v>
      </c>
      <c r="H8144">
        <v>0.86</v>
      </c>
      <c r="I8144">
        <v>4.59</v>
      </c>
      <c r="J8144">
        <v>1.48</v>
      </c>
      <c r="K8144">
        <v>2.7</v>
      </c>
      <c r="L8144">
        <v>0.01</v>
      </c>
      <c r="M8144">
        <v>3</v>
      </c>
      <c r="N8144">
        <v>42.1</v>
      </c>
      <c r="O8144">
        <v>35.869999999999997</v>
      </c>
    </row>
    <row r="8145" spans="1:15" x14ac:dyDescent="0.35">
      <c r="A8145" t="s">
        <v>16302</v>
      </c>
      <c r="B8145" t="s">
        <v>16303</v>
      </c>
      <c r="C8145">
        <v>9.58</v>
      </c>
      <c r="D8145">
        <v>13.35</v>
      </c>
      <c r="E8145">
        <v>5.86</v>
      </c>
      <c r="F8145">
        <v>15.01</v>
      </c>
      <c r="G8145">
        <v>20.91</v>
      </c>
      <c r="H8145">
        <v>0.5</v>
      </c>
      <c r="I8145">
        <v>4.55</v>
      </c>
      <c r="J8145">
        <v>1.47</v>
      </c>
      <c r="K8145">
        <v>2.69</v>
      </c>
      <c r="L8145">
        <v>0.04</v>
      </c>
      <c r="M8145">
        <v>2.68</v>
      </c>
      <c r="N8145">
        <v>42.99</v>
      </c>
      <c r="O8145">
        <v>41.31</v>
      </c>
    </row>
    <row r="8146" spans="1:15" x14ac:dyDescent="0.35">
      <c r="A8146" t="s">
        <v>16304</v>
      </c>
      <c r="B8146" t="s">
        <v>16305</v>
      </c>
      <c r="C8146">
        <v>9.6300000000000008</v>
      </c>
      <c r="D8146">
        <v>13.28</v>
      </c>
      <c r="E8146">
        <v>6.01</v>
      </c>
      <c r="F8146">
        <v>15.07</v>
      </c>
      <c r="G8146">
        <v>20.81</v>
      </c>
      <c r="H8146">
        <v>0.6</v>
      </c>
      <c r="I8146">
        <v>4.55</v>
      </c>
      <c r="J8146">
        <v>1.48</v>
      </c>
      <c r="K8146">
        <v>2.7</v>
      </c>
      <c r="L8146">
        <v>0</v>
      </c>
      <c r="M8146">
        <v>2.14</v>
      </c>
      <c r="N8146">
        <v>41.49</v>
      </c>
      <c r="O8146">
        <v>38.54</v>
      </c>
    </row>
    <row r="8147" spans="1:15" x14ac:dyDescent="0.35">
      <c r="A8147" t="s">
        <v>16306</v>
      </c>
      <c r="B8147" t="s">
        <v>16307</v>
      </c>
      <c r="C8147">
        <v>9.6</v>
      </c>
      <c r="D8147">
        <v>13.21</v>
      </c>
      <c r="E8147">
        <v>6.03</v>
      </c>
      <c r="F8147">
        <v>15.01</v>
      </c>
      <c r="G8147">
        <v>20.69</v>
      </c>
      <c r="H8147">
        <v>0.6</v>
      </c>
      <c r="I8147">
        <v>4.5199999999999996</v>
      </c>
      <c r="J8147">
        <v>1.47</v>
      </c>
      <c r="K8147">
        <v>2.69</v>
      </c>
      <c r="L8147">
        <v>0</v>
      </c>
      <c r="M8147">
        <v>2</v>
      </c>
      <c r="N8147">
        <v>41.42</v>
      </c>
      <c r="O8147">
        <v>38.869999999999997</v>
      </c>
    </row>
    <row r="8148" spans="1:15" x14ac:dyDescent="0.35">
      <c r="A8148" t="s">
        <v>16308</v>
      </c>
      <c r="B8148" t="s">
        <v>16309</v>
      </c>
      <c r="C8148">
        <v>9.3699999999999992</v>
      </c>
      <c r="D8148">
        <v>12.91</v>
      </c>
      <c r="E8148">
        <v>5.83</v>
      </c>
      <c r="F8148">
        <v>14.76</v>
      </c>
      <c r="G8148">
        <v>19.989999999999998</v>
      </c>
      <c r="H8148">
        <v>0.19</v>
      </c>
      <c r="I8148">
        <v>4.4800000000000004</v>
      </c>
      <c r="J8148">
        <v>1.47</v>
      </c>
      <c r="K8148">
        <v>2.69</v>
      </c>
      <c r="L8148">
        <v>0</v>
      </c>
      <c r="M8148">
        <v>0.12</v>
      </c>
      <c r="N8148">
        <v>31.6</v>
      </c>
      <c r="O8148">
        <v>32.770000000000003</v>
      </c>
    </row>
    <row r="8149" spans="1:15" x14ac:dyDescent="0.35">
      <c r="A8149" t="s">
        <v>16310</v>
      </c>
      <c r="B8149" t="s">
        <v>16311</v>
      </c>
      <c r="C8149">
        <v>9.3699999999999992</v>
      </c>
      <c r="D8149">
        <v>12.98</v>
      </c>
      <c r="E8149">
        <v>5.76</v>
      </c>
      <c r="F8149">
        <v>14.79</v>
      </c>
      <c r="G8149">
        <v>20.13</v>
      </c>
      <c r="H8149">
        <v>0.09</v>
      </c>
      <c r="I8149">
        <v>4.51</v>
      </c>
      <c r="J8149">
        <v>1.47</v>
      </c>
      <c r="K8149">
        <v>2.69</v>
      </c>
      <c r="L8149">
        <v>0</v>
      </c>
      <c r="M8149">
        <v>0.85</v>
      </c>
      <c r="N8149">
        <v>45.13</v>
      </c>
      <c r="O8149">
        <v>47.37</v>
      </c>
    </row>
    <row r="8150" spans="1:15" x14ac:dyDescent="0.35">
      <c r="A8150" t="s">
        <v>16312</v>
      </c>
      <c r="B8150" t="s">
        <v>16313</v>
      </c>
      <c r="C8150">
        <v>9.49</v>
      </c>
      <c r="D8150">
        <v>13.06</v>
      </c>
      <c r="E8150">
        <v>5.92</v>
      </c>
      <c r="F8150">
        <v>14.85</v>
      </c>
      <c r="G8150">
        <v>20.329999999999998</v>
      </c>
      <c r="H8150">
        <v>0.4</v>
      </c>
      <c r="I8150">
        <v>4.4800000000000004</v>
      </c>
      <c r="J8150">
        <v>1.45</v>
      </c>
      <c r="K8150">
        <v>2.65</v>
      </c>
      <c r="L8150">
        <v>0</v>
      </c>
      <c r="M8150">
        <v>0.96</v>
      </c>
      <c r="N8150">
        <v>41.18</v>
      </c>
      <c r="O8150">
        <v>38.380000000000003</v>
      </c>
    </row>
    <row r="8151" spans="1:15" x14ac:dyDescent="0.35">
      <c r="A8151" t="s">
        <v>16314</v>
      </c>
      <c r="B8151" t="s">
        <v>16315</v>
      </c>
      <c r="C8151">
        <v>9.0500000000000007</v>
      </c>
      <c r="D8151">
        <v>12.94</v>
      </c>
      <c r="E8151">
        <v>5.18</v>
      </c>
      <c r="F8151">
        <v>14.58</v>
      </c>
      <c r="G8151">
        <v>20.87</v>
      </c>
      <c r="H8151">
        <v>-0.19</v>
      </c>
      <c r="I8151">
        <v>4.6399999999999997</v>
      </c>
      <c r="J8151">
        <v>1.45</v>
      </c>
      <c r="K8151">
        <v>2.63</v>
      </c>
      <c r="L8151">
        <v>0.01</v>
      </c>
      <c r="M8151">
        <v>3.08</v>
      </c>
      <c r="N8151">
        <v>57.99</v>
      </c>
      <c r="O8151">
        <v>52.94</v>
      </c>
    </row>
    <row r="8152" spans="1:15" x14ac:dyDescent="0.35">
      <c r="A8152" t="s">
        <v>16316</v>
      </c>
      <c r="B8152" t="s">
        <v>16317</v>
      </c>
      <c r="C8152">
        <v>9.69</v>
      </c>
      <c r="D8152">
        <v>13.37</v>
      </c>
      <c r="E8152">
        <v>5.97</v>
      </c>
      <c r="F8152">
        <v>15.28</v>
      </c>
      <c r="G8152">
        <v>21.5</v>
      </c>
      <c r="H8152">
        <v>0.52</v>
      </c>
      <c r="I8152">
        <v>4.6900000000000004</v>
      </c>
      <c r="J8152">
        <v>1.43</v>
      </c>
      <c r="K8152">
        <v>2.5099999999999998</v>
      </c>
      <c r="L8152">
        <v>0</v>
      </c>
      <c r="M8152">
        <v>4</v>
      </c>
      <c r="N8152">
        <v>48.54</v>
      </c>
      <c r="O8152">
        <v>39.020000000000003</v>
      </c>
    </row>
    <row r="8153" spans="1:15" x14ac:dyDescent="0.35">
      <c r="A8153" t="s">
        <v>16318</v>
      </c>
      <c r="B8153" t="s">
        <v>16319</v>
      </c>
      <c r="C8153">
        <v>9.65</v>
      </c>
      <c r="D8153">
        <v>13.43</v>
      </c>
      <c r="E8153">
        <v>5.85</v>
      </c>
      <c r="F8153">
        <v>15.25</v>
      </c>
      <c r="G8153">
        <v>21.61</v>
      </c>
      <c r="H8153">
        <v>0.42</v>
      </c>
      <c r="I8153">
        <v>4.7</v>
      </c>
      <c r="J8153">
        <v>1.43</v>
      </c>
      <c r="K8153">
        <v>2.5</v>
      </c>
      <c r="L8153">
        <v>0</v>
      </c>
      <c r="M8153">
        <v>4</v>
      </c>
      <c r="N8153">
        <v>48.99</v>
      </c>
      <c r="O8153">
        <v>41.12</v>
      </c>
    </row>
    <row r="8154" spans="1:15" x14ac:dyDescent="0.35">
      <c r="A8154" t="s">
        <v>16320</v>
      </c>
      <c r="B8154" t="s">
        <v>16321</v>
      </c>
      <c r="C8154">
        <v>8.3800000000000008</v>
      </c>
      <c r="D8154">
        <v>12.17</v>
      </c>
      <c r="E8154">
        <v>4.63</v>
      </c>
      <c r="F8154">
        <v>13.96</v>
      </c>
      <c r="G8154">
        <v>20.37</v>
      </c>
      <c r="H8154">
        <v>-0.75</v>
      </c>
      <c r="I8154">
        <v>4.68</v>
      </c>
      <c r="J8154">
        <v>1.45</v>
      </c>
      <c r="K8154">
        <v>2.57</v>
      </c>
      <c r="L8154">
        <v>0</v>
      </c>
      <c r="M8154">
        <v>1.38</v>
      </c>
      <c r="N8154">
        <v>64.86</v>
      </c>
      <c r="O8154">
        <v>64.599999999999994</v>
      </c>
    </row>
    <row r="8155" spans="1:15" x14ac:dyDescent="0.35">
      <c r="A8155" t="s">
        <v>16322</v>
      </c>
      <c r="B8155" t="s">
        <v>16323</v>
      </c>
      <c r="C8155">
        <v>9.77</v>
      </c>
      <c r="D8155">
        <v>12.19</v>
      </c>
      <c r="E8155">
        <v>7.37</v>
      </c>
      <c r="F8155">
        <v>14.18</v>
      </c>
      <c r="G8155">
        <v>17.91</v>
      </c>
      <c r="H8155">
        <v>2.46</v>
      </c>
      <c r="I8155">
        <v>3.72</v>
      </c>
      <c r="J8155">
        <v>0.49</v>
      </c>
      <c r="K8155" t="s">
        <v>16324</v>
      </c>
      <c r="L8155">
        <v>0</v>
      </c>
      <c r="M8155">
        <v>0</v>
      </c>
      <c r="N8155">
        <v>16.149999999999999</v>
      </c>
      <c r="O8155">
        <v>15.75</v>
      </c>
    </row>
    <row r="8156" spans="1:15" x14ac:dyDescent="0.35">
      <c r="A8156" t="s">
        <v>16325</v>
      </c>
      <c r="B8156" t="s">
        <v>16326</v>
      </c>
      <c r="C8156">
        <v>9.7100000000000009</v>
      </c>
      <c r="D8156">
        <v>12.45</v>
      </c>
      <c r="E8156">
        <v>7.04</v>
      </c>
      <c r="F8156">
        <v>14.28</v>
      </c>
      <c r="G8156">
        <v>18.22</v>
      </c>
      <c r="H8156">
        <v>1.98</v>
      </c>
      <c r="I8156">
        <v>3.88</v>
      </c>
      <c r="J8156">
        <v>1.72</v>
      </c>
      <c r="K8156">
        <v>3.32</v>
      </c>
      <c r="L8156">
        <v>0</v>
      </c>
      <c r="M8156">
        <v>0</v>
      </c>
      <c r="N8156">
        <v>19.14</v>
      </c>
      <c r="O8156">
        <v>16.5</v>
      </c>
    </row>
    <row r="8157" spans="1:15" x14ac:dyDescent="0.35">
      <c r="A8157" t="s">
        <v>16327</v>
      </c>
      <c r="B8157" t="s">
        <v>16328</v>
      </c>
      <c r="C8157">
        <v>8.9</v>
      </c>
      <c r="D8157">
        <v>11.79</v>
      </c>
      <c r="E8157">
        <v>6.09</v>
      </c>
      <c r="F8157">
        <v>13.49</v>
      </c>
      <c r="G8157">
        <v>17.64</v>
      </c>
      <c r="H8157">
        <v>1.66</v>
      </c>
      <c r="I8157">
        <v>3.9</v>
      </c>
      <c r="J8157">
        <v>1.7</v>
      </c>
      <c r="K8157">
        <v>3.34</v>
      </c>
      <c r="L8157">
        <v>0</v>
      </c>
      <c r="M8157">
        <v>0</v>
      </c>
      <c r="N8157">
        <v>29.99</v>
      </c>
      <c r="O8157">
        <v>26.56</v>
      </c>
    </row>
    <row r="8158" spans="1:15" x14ac:dyDescent="0.35">
      <c r="A8158" t="s">
        <v>16329</v>
      </c>
      <c r="B8158" t="s">
        <v>16330</v>
      </c>
      <c r="C8158">
        <v>8.93</v>
      </c>
      <c r="D8158">
        <v>11.98</v>
      </c>
      <c r="E8158">
        <v>5.99</v>
      </c>
      <c r="F8158">
        <v>13.63</v>
      </c>
      <c r="G8158">
        <v>17.8</v>
      </c>
      <c r="H8158">
        <v>1.65</v>
      </c>
      <c r="I8158">
        <v>3.98</v>
      </c>
      <c r="J8158">
        <v>1.74</v>
      </c>
      <c r="K8158">
        <v>3.46</v>
      </c>
      <c r="L8158">
        <v>0</v>
      </c>
      <c r="M8158">
        <v>0</v>
      </c>
      <c r="N8158">
        <v>30.64</v>
      </c>
      <c r="O8158">
        <v>29.2</v>
      </c>
    </row>
    <row r="8159" spans="1:15" x14ac:dyDescent="0.35">
      <c r="A8159" t="s">
        <v>16331</v>
      </c>
      <c r="B8159" t="s">
        <v>16332</v>
      </c>
      <c r="C8159">
        <v>8.7799999999999994</v>
      </c>
      <c r="D8159">
        <v>11.76</v>
      </c>
      <c r="E8159">
        <v>5.91</v>
      </c>
      <c r="F8159">
        <v>13.43</v>
      </c>
      <c r="G8159">
        <v>17.53</v>
      </c>
      <c r="H8159">
        <v>1.58</v>
      </c>
      <c r="I8159">
        <v>3.93</v>
      </c>
      <c r="J8159">
        <v>1.71</v>
      </c>
      <c r="K8159">
        <v>3.49</v>
      </c>
      <c r="L8159">
        <v>0</v>
      </c>
      <c r="M8159">
        <v>0</v>
      </c>
      <c r="N8159">
        <v>26.71</v>
      </c>
      <c r="O8159">
        <v>25.25</v>
      </c>
    </row>
    <row r="8160" spans="1:15" x14ac:dyDescent="0.35">
      <c r="A8160" t="s">
        <v>16333</v>
      </c>
      <c r="B8160" t="s">
        <v>16334</v>
      </c>
      <c r="C8160">
        <v>9.0500000000000007</v>
      </c>
      <c r="D8160">
        <v>12.14</v>
      </c>
      <c r="E8160">
        <v>6.01</v>
      </c>
      <c r="F8160">
        <v>13.74</v>
      </c>
      <c r="G8160">
        <v>17.95</v>
      </c>
      <c r="H8160">
        <v>1.55</v>
      </c>
      <c r="I8160">
        <v>3.99</v>
      </c>
      <c r="J8160">
        <v>1.73</v>
      </c>
      <c r="K8160">
        <v>3.51</v>
      </c>
      <c r="L8160">
        <v>0</v>
      </c>
      <c r="M8160">
        <v>0</v>
      </c>
      <c r="N8160">
        <v>23.96</v>
      </c>
      <c r="O8160">
        <v>21.46</v>
      </c>
    </row>
    <row r="8161" spans="1:15" x14ac:dyDescent="0.35">
      <c r="A8161" t="s">
        <v>16335</v>
      </c>
      <c r="B8161" t="s">
        <v>16336</v>
      </c>
      <c r="C8161">
        <v>9.3000000000000007</v>
      </c>
      <c r="D8161">
        <v>12.24</v>
      </c>
      <c r="E8161">
        <v>6.37</v>
      </c>
      <c r="F8161">
        <v>13.92</v>
      </c>
      <c r="G8161">
        <v>17.89</v>
      </c>
      <c r="H8161">
        <v>1.89</v>
      </c>
      <c r="I8161">
        <v>3.92</v>
      </c>
      <c r="J8161">
        <v>1.72</v>
      </c>
      <c r="K8161">
        <v>3.51</v>
      </c>
      <c r="L8161">
        <v>0</v>
      </c>
      <c r="M8161">
        <v>0</v>
      </c>
      <c r="N8161">
        <v>18.86</v>
      </c>
      <c r="O8161">
        <v>17.13</v>
      </c>
    </row>
    <row r="8162" spans="1:15" x14ac:dyDescent="0.35">
      <c r="A8162" t="s">
        <v>16337</v>
      </c>
      <c r="B8162" t="s">
        <v>16338</v>
      </c>
      <c r="C8162">
        <v>9.2899999999999991</v>
      </c>
      <c r="D8162">
        <v>11.57</v>
      </c>
      <c r="E8162">
        <v>6.96</v>
      </c>
      <c r="F8162">
        <v>13.61</v>
      </c>
      <c r="G8162">
        <v>16.72</v>
      </c>
      <c r="H8162">
        <v>2.58</v>
      </c>
      <c r="I8162">
        <v>3.65</v>
      </c>
      <c r="J8162">
        <v>1.7</v>
      </c>
      <c r="K8162">
        <v>3.47</v>
      </c>
      <c r="L8162">
        <v>0</v>
      </c>
      <c r="M8162">
        <v>0</v>
      </c>
      <c r="N8162">
        <v>13.53</v>
      </c>
      <c r="O8162">
        <v>12.69</v>
      </c>
    </row>
    <row r="8163" spans="1:15" x14ac:dyDescent="0.35">
      <c r="A8163" t="s">
        <v>16339</v>
      </c>
      <c r="B8163" t="s">
        <v>16340</v>
      </c>
      <c r="C8163">
        <v>9.2799999999999994</v>
      </c>
      <c r="D8163">
        <v>12.36</v>
      </c>
      <c r="E8163">
        <v>6.37</v>
      </c>
      <c r="F8163">
        <v>14.06</v>
      </c>
      <c r="G8163">
        <v>19.809999999999999</v>
      </c>
      <c r="H8163">
        <v>1.42</v>
      </c>
      <c r="I8163">
        <v>3.97</v>
      </c>
      <c r="J8163">
        <v>1.87</v>
      </c>
      <c r="K8163">
        <v>3.33</v>
      </c>
      <c r="L8163">
        <v>0</v>
      </c>
      <c r="M8163">
        <v>0.52</v>
      </c>
      <c r="N8163">
        <v>22.78</v>
      </c>
      <c r="O8163">
        <v>27.5</v>
      </c>
    </row>
    <row r="8164" spans="1:15" x14ac:dyDescent="0.35">
      <c r="A8164" t="s">
        <v>16341</v>
      </c>
      <c r="B8164" t="s">
        <v>16342</v>
      </c>
      <c r="C8164">
        <v>10.41</v>
      </c>
      <c r="D8164">
        <v>13.93</v>
      </c>
      <c r="E8164">
        <v>6.86</v>
      </c>
      <c r="F8164">
        <v>15.57</v>
      </c>
      <c r="G8164">
        <v>21.96</v>
      </c>
      <c r="H8164">
        <v>1.19</v>
      </c>
      <c r="I8164">
        <v>4.34</v>
      </c>
      <c r="J8164">
        <v>1.98</v>
      </c>
      <c r="K8164">
        <v>3.56</v>
      </c>
      <c r="L8164">
        <v>0</v>
      </c>
      <c r="M8164">
        <v>5.29</v>
      </c>
      <c r="N8164">
        <v>30.9</v>
      </c>
      <c r="O8164">
        <v>26.43</v>
      </c>
    </row>
    <row r="8165" spans="1:15" x14ac:dyDescent="0.35">
      <c r="A8165" t="s">
        <v>16343</v>
      </c>
      <c r="B8165" t="s">
        <v>16344</v>
      </c>
      <c r="C8165">
        <v>10.68</v>
      </c>
      <c r="D8165">
        <v>14.01</v>
      </c>
      <c r="E8165">
        <v>7.31</v>
      </c>
      <c r="F8165">
        <v>15.79</v>
      </c>
      <c r="G8165">
        <v>21.89</v>
      </c>
      <c r="H8165">
        <v>1.65</v>
      </c>
      <c r="I8165">
        <v>4.2699999999999996</v>
      </c>
      <c r="J8165">
        <v>1.99</v>
      </c>
      <c r="K8165">
        <v>3.55</v>
      </c>
      <c r="L8165">
        <v>0</v>
      </c>
      <c r="M8165">
        <v>3</v>
      </c>
      <c r="N8165">
        <v>28</v>
      </c>
      <c r="O8165">
        <v>21.09</v>
      </c>
    </row>
    <row r="8166" spans="1:15" x14ac:dyDescent="0.35">
      <c r="A8166" t="s">
        <v>16345</v>
      </c>
      <c r="B8166" t="s">
        <v>16346</v>
      </c>
      <c r="C8166">
        <v>10.6</v>
      </c>
      <c r="D8166">
        <v>14.05</v>
      </c>
      <c r="E8166">
        <v>7.11</v>
      </c>
      <c r="F8166">
        <v>15.75</v>
      </c>
      <c r="G8166">
        <v>22.05</v>
      </c>
      <c r="H8166">
        <v>1.44</v>
      </c>
      <c r="I8166">
        <v>4.3099999999999996</v>
      </c>
      <c r="J8166">
        <v>1.99</v>
      </c>
      <c r="K8166">
        <v>3.55</v>
      </c>
      <c r="L8166">
        <v>0</v>
      </c>
      <c r="M8166">
        <v>3.99</v>
      </c>
      <c r="N8166">
        <v>29.5</v>
      </c>
      <c r="O8166">
        <v>22.62</v>
      </c>
    </row>
    <row r="8167" spans="1:15" x14ac:dyDescent="0.35">
      <c r="A8167" t="s">
        <v>16347</v>
      </c>
      <c r="B8167" t="s">
        <v>16348</v>
      </c>
      <c r="C8167">
        <v>10.6</v>
      </c>
      <c r="D8167">
        <v>14.05</v>
      </c>
      <c r="E8167">
        <v>7.12</v>
      </c>
      <c r="F8167">
        <v>15.76</v>
      </c>
      <c r="G8167">
        <v>22.05</v>
      </c>
      <c r="H8167">
        <v>1.44</v>
      </c>
      <c r="I8167">
        <v>4.32</v>
      </c>
      <c r="J8167">
        <v>1.99</v>
      </c>
      <c r="K8167">
        <v>3.55</v>
      </c>
      <c r="L8167">
        <v>0</v>
      </c>
      <c r="M8167">
        <v>3.62</v>
      </c>
      <c r="N8167">
        <v>29.32</v>
      </c>
      <c r="O8167">
        <v>22.62</v>
      </c>
    </row>
    <row r="8168" spans="1:15" x14ac:dyDescent="0.35">
      <c r="A8168" t="s">
        <v>16349</v>
      </c>
      <c r="B8168" t="s">
        <v>16350</v>
      </c>
      <c r="C8168">
        <v>10.56</v>
      </c>
      <c r="D8168">
        <v>14.02</v>
      </c>
      <c r="E8168">
        <v>7.07</v>
      </c>
      <c r="F8168">
        <v>15.72</v>
      </c>
      <c r="G8168">
        <v>22.04</v>
      </c>
      <c r="H8168">
        <v>1.39</v>
      </c>
      <c r="I8168">
        <v>4.32</v>
      </c>
      <c r="J8168">
        <v>1.98</v>
      </c>
      <c r="K8168">
        <v>3.55</v>
      </c>
      <c r="L8168">
        <v>0</v>
      </c>
      <c r="M8168">
        <v>4.45</v>
      </c>
      <c r="N8168">
        <v>30.3</v>
      </c>
      <c r="O8168">
        <v>23.57</v>
      </c>
    </row>
    <row r="8169" spans="1:15" x14ac:dyDescent="0.35">
      <c r="A8169" t="s">
        <v>16351</v>
      </c>
      <c r="B8169" t="s">
        <v>16352</v>
      </c>
      <c r="C8169">
        <v>10.6</v>
      </c>
      <c r="D8169">
        <v>14.03</v>
      </c>
      <c r="E8169">
        <v>7.14</v>
      </c>
      <c r="F8169">
        <v>15.76</v>
      </c>
      <c r="G8169">
        <v>22.01</v>
      </c>
      <c r="H8169">
        <v>1.46</v>
      </c>
      <c r="I8169">
        <v>4.32</v>
      </c>
      <c r="J8169">
        <v>1.99</v>
      </c>
      <c r="K8169">
        <v>3.55</v>
      </c>
      <c r="L8169">
        <v>0</v>
      </c>
      <c r="M8169">
        <v>3.71</v>
      </c>
      <c r="N8169">
        <v>29.99</v>
      </c>
      <c r="O8169">
        <v>23.04</v>
      </c>
    </row>
    <row r="8170" spans="1:15" x14ac:dyDescent="0.35">
      <c r="A8170" t="s">
        <v>16353</v>
      </c>
      <c r="B8170" t="s">
        <v>16354</v>
      </c>
      <c r="C8170">
        <v>10.52</v>
      </c>
      <c r="D8170">
        <v>14.01</v>
      </c>
      <c r="E8170">
        <v>7</v>
      </c>
      <c r="F8170">
        <v>15.7</v>
      </c>
      <c r="G8170">
        <v>22.05</v>
      </c>
      <c r="H8170">
        <v>1.32</v>
      </c>
      <c r="I8170">
        <v>4.3499999999999996</v>
      </c>
      <c r="J8170">
        <v>1.98</v>
      </c>
      <c r="K8170">
        <v>3.56</v>
      </c>
      <c r="L8170">
        <v>0</v>
      </c>
      <c r="M8170">
        <v>4.3600000000000003</v>
      </c>
      <c r="N8170">
        <v>31.28</v>
      </c>
      <c r="O8170">
        <v>25.74</v>
      </c>
    </row>
    <row r="8171" spans="1:15" x14ac:dyDescent="0.35">
      <c r="A8171" t="s">
        <v>16355</v>
      </c>
      <c r="B8171" t="s">
        <v>16356</v>
      </c>
      <c r="C8171">
        <v>10.73</v>
      </c>
      <c r="D8171">
        <v>14.08</v>
      </c>
      <c r="E8171">
        <v>7.36</v>
      </c>
      <c r="F8171">
        <v>15.88</v>
      </c>
      <c r="G8171">
        <v>21.96</v>
      </c>
      <c r="H8171">
        <v>1.66</v>
      </c>
      <c r="I8171">
        <v>4.3099999999999996</v>
      </c>
      <c r="J8171">
        <v>1.98</v>
      </c>
      <c r="K8171">
        <v>3.55</v>
      </c>
      <c r="L8171">
        <v>0</v>
      </c>
      <c r="M8171">
        <v>3</v>
      </c>
      <c r="N8171">
        <v>27.74</v>
      </c>
      <c r="O8171">
        <v>21.24</v>
      </c>
    </row>
    <row r="8172" spans="1:15" x14ac:dyDescent="0.35">
      <c r="A8172" t="s">
        <v>16357</v>
      </c>
      <c r="B8172" t="s">
        <v>16358</v>
      </c>
      <c r="C8172">
        <v>10.73</v>
      </c>
      <c r="D8172">
        <v>14.09</v>
      </c>
      <c r="E8172">
        <v>7.35</v>
      </c>
      <c r="F8172">
        <v>15.88</v>
      </c>
      <c r="G8172">
        <v>22</v>
      </c>
      <c r="H8172">
        <v>1.65</v>
      </c>
      <c r="I8172">
        <v>4.32</v>
      </c>
      <c r="J8172">
        <v>1.99</v>
      </c>
      <c r="K8172">
        <v>3.55</v>
      </c>
      <c r="L8172">
        <v>0</v>
      </c>
      <c r="M8172">
        <v>3</v>
      </c>
      <c r="N8172">
        <v>28.35</v>
      </c>
      <c r="O8172">
        <v>21.36</v>
      </c>
    </row>
    <row r="8173" spans="1:15" x14ac:dyDescent="0.35">
      <c r="A8173" t="s">
        <v>16359</v>
      </c>
      <c r="B8173" t="s">
        <v>16360</v>
      </c>
      <c r="C8173">
        <v>10.69</v>
      </c>
      <c r="D8173">
        <v>14.05</v>
      </c>
      <c r="E8173">
        <v>7.3</v>
      </c>
      <c r="F8173">
        <v>15.83</v>
      </c>
      <c r="G8173">
        <v>21.96</v>
      </c>
      <c r="H8173">
        <v>1.62</v>
      </c>
      <c r="I8173">
        <v>4.3099999999999996</v>
      </c>
      <c r="J8173">
        <v>1.99</v>
      </c>
      <c r="K8173">
        <v>3.55</v>
      </c>
      <c r="L8173">
        <v>0</v>
      </c>
      <c r="M8173">
        <v>3</v>
      </c>
      <c r="N8173">
        <v>27.99</v>
      </c>
      <c r="O8173">
        <v>20.95</v>
      </c>
    </row>
    <row r="8174" spans="1:15" x14ac:dyDescent="0.35">
      <c r="A8174" t="s">
        <v>16361</v>
      </c>
      <c r="B8174" t="s">
        <v>16362</v>
      </c>
      <c r="C8174">
        <v>10.77</v>
      </c>
      <c r="D8174">
        <v>14.05</v>
      </c>
      <c r="E8174">
        <v>7.45</v>
      </c>
      <c r="F8174">
        <v>15.88</v>
      </c>
      <c r="G8174">
        <v>21.87</v>
      </c>
      <c r="H8174">
        <v>1.78</v>
      </c>
      <c r="I8174">
        <v>4.28</v>
      </c>
      <c r="J8174">
        <v>1.98</v>
      </c>
      <c r="K8174">
        <v>3.55</v>
      </c>
      <c r="L8174">
        <v>0</v>
      </c>
      <c r="M8174">
        <v>3</v>
      </c>
      <c r="N8174">
        <v>26.31</v>
      </c>
      <c r="O8174">
        <v>20</v>
      </c>
    </row>
    <row r="8175" spans="1:15" x14ac:dyDescent="0.35">
      <c r="A8175" t="s">
        <v>16363</v>
      </c>
      <c r="B8175" t="s">
        <v>16364</v>
      </c>
      <c r="C8175">
        <v>10.75</v>
      </c>
      <c r="D8175">
        <v>13.97</v>
      </c>
      <c r="E8175">
        <v>7.49</v>
      </c>
      <c r="F8175">
        <v>15.82</v>
      </c>
      <c r="G8175">
        <v>21.73</v>
      </c>
      <c r="H8175">
        <v>1.85</v>
      </c>
      <c r="I8175">
        <v>4.24</v>
      </c>
      <c r="J8175">
        <v>1.98</v>
      </c>
      <c r="K8175">
        <v>3.54</v>
      </c>
      <c r="L8175">
        <v>0</v>
      </c>
      <c r="M8175">
        <v>2.0699999999999998</v>
      </c>
      <c r="N8175">
        <v>17.940000000000001</v>
      </c>
      <c r="O8175">
        <v>13.8</v>
      </c>
    </row>
    <row r="8176" spans="1:15" x14ac:dyDescent="0.35">
      <c r="A8176" t="s">
        <v>16365</v>
      </c>
      <c r="B8176" t="s">
        <v>16366</v>
      </c>
      <c r="C8176">
        <v>10.79</v>
      </c>
      <c r="D8176">
        <v>13.98</v>
      </c>
      <c r="E8176">
        <v>7.57</v>
      </c>
      <c r="F8176">
        <v>15.86</v>
      </c>
      <c r="G8176">
        <v>21.66</v>
      </c>
      <c r="H8176">
        <v>1.92</v>
      </c>
      <c r="I8176">
        <v>4.24</v>
      </c>
      <c r="J8176">
        <v>1.98</v>
      </c>
      <c r="K8176">
        <v>3.52</v>
      </c>
      <c r="L8176">
        <v>0</v>
      </c>
      <c r="M8176">
        <v>2.64</v>
      </c>
      <c r="N8176">
        <v>20.75</v>
      </c>
      <c r="O8176">
        <v>17.38</v>
      </c>
    </row>
    <row r="8177" spans="1:15" x14ac:dyDescent="0.35">
      <c r="A8177" t="s">
        <v>16367</v>
      </c>
      <c r="B8177" t="s">
        <v>16368</v>
      </c>
      <c r="C8177">
        <v>10.81</v>
      </c>
      <c r="D8177">
        <v>13.73</v>
      </c>
      <c r="E8177">
        <v>7.82</v>
      </c>
      <c r="F8177">
        <v>15.72</v>
      </c>
      <c r="G8177">
        <v>21.07</v>
      </c>
      <c r="H8177">
        <v>2.27</v>
      </c>
      <c r="I8177">
        <v>4.1100000000000003</v>
      </c>
      <c r="J8177">
        <v>1.97</v>
      </c>
      <c r="K8177">
        <v>3.51</v>
      </c>
      <c r="L8177">
        <v>0</v>
      </c>
      <c r="M8177">
        <v>0.97</v>
      </c>
      <c r="N8177">
        <v>12.17</v>
      </c>
      <c r="O8177">
        <v>12.37</v>
      </c>
    </row>
    <row r="8178" spans="1:15" x14ac:dyDescent="0.35">
      <c r="A8178" t="s">
        <v>16369</v>
      </c>
      <c r="B8178" t="s">
        <v>16370</v>
      </c>
      <c r="C8178">
        <v>10.76</v>
      </c>
      <c r="D8178">
        <v>13.66</v>
      </c>
      <c r="E8178">
        <v>7.81</v>
      </c>
      <c r="F8178">
        <v>15.64</v>
      </c>
      <c r="G8178">
        <v>20.91</v>
      </c>
      <c r="H8178">
        <v>2.3199999999999998</v>
      </c>
      <c r="I8178">
        <v>4.07</v>
      </c>
      <c r="J8178">
        <v>1.97</v>
      </c>
      <c r="K8178">
        <v>3.51</v>
      </c>
      <c r="L8178">
        <v>0</v>
      </c>
      <c r="M8178">
        <v>0.65</v>
      </c>
      <c r="N8178">
        <v>9.8699999999999992</v>
      </c>
      <c r="O8178">
        <v>9.94</v>
      </c>
    </row>
    <row r="8179" spans="1:15" x14ac:dyDescent="0.35">
      <c r="A8179" t="s">
        <v>16371</v>
      </c>
      <c r="B8179" t="s">
        <v>16372</v>
      </c>
      <c r="C8179">
        <v>10.76</v>
      </c>
      <c r="D8179">
        <v>13.67</v>
      </c>
      <c r="E8179">
        <v>7.81</v>
      </c>
      <c r="F8179">
        <v>15.63</v>
      </c>
      <c r="G8179">
        <v>20.91</v>
      </c>
      <c r="H8179">
        <v>2.33</v>
      </c>
      <c r="I8179">
        <v>4.07</v>
      </c>
      <c r="J8179">
        <v>1.97</v>
      </c>
      <c r="K8179">
        <v>3.51</v>
      </c>
      <c r="L8179">
        <v>0</v>
      </c>
      <c r="M8179">
        <v>0.79</v>
      </c>
      <c r="N8179">
        <v>11.94</v>
      </c>
      <c r="O8179">
        <v>11.14</v>
      </c>
    </row>
    <row r="8180" spans="1:15" x14ac:dyDescent="0.35">
      <c r="A8180" t="s">
        <v>16373</v>
      </c>
      <c r="B8180" t="s">
        <v>16374</v>
      </c>
      <c r="C8180">
        <v>10.63</v>
      </c>
      <c r="D8180">
        <v>13.59</v>
      </c>
      <c r="E8180">
        <v>7.65</v>
      </c>
      <c r="F8180">
        <v>15.54</v>
      </c>
      <c r="G8180">
        <v>20.89</v>
      </c>
      <c r="H8180">
        <v>2.14</v>
      </c>
      <c r="I8180">
        <v>4.0999999999999996</v>
      </c>
      <c r="J8180">
        <v>1.97</v>
      </c>
      <c r="K8180">
        <v>3.51</v>
      </c>
      <c r="L8180">
        <v>0</v>
      </c>
      <c r="M8180">
        <v>1</v>
      </c>
      <c r="N8180">
        <v>15.31</v>
      </c>
      <c r="O8180">
        <v>16</v>
      </c>
    </row>
    <row r="8181" spans="1:15" x14ac:dyDescent="0.35">
      <c r="A8181" t="s">
        <v>16375</v>
      </c>
      <c r="B8181" t="s">
        <v>16376</v>
      </c>
      <c r="C8181">
        <v>10.73</v>
      </c>
      <c r="D8181">
        <v>13.67</v>
      </c>
      <c r="E8181">
        <v>7.75</v>
      </c>
      <c r="F8181">
        <v>15.64</v>
      </c>
      <c r="G8181">
        <v>20.98</v>
      </c>
      <c r="H8181">
        <v>2.21</v>
      </c>
      <c r="I8181">
        <v>4.0999999999999996</v>
      </c>
      <c r="J8181">
        <v>1.97</v>
      </c>
      <c r="K8181">
        <v>3.51</v>
      </c>
      <c r="L8181">
        <v>0</v>
      </c>
      <c r="M8181">
        <v>1</v>
      </c>
      <c r="N8181">
        <v>15.76</v>
      </c>
      <c r="O8181">
        <v>15.99</v>
      </c>
    </row>
    <row r="8182" spans="1:15" x14ac:dyDescent="0.35">
      <c r="A8182" t="s">
        <v>16377</v>
      </c>
      <c r="B8182" t="s">
        <v>16378</v>
      </c>
      <c r="C8182">
        <v>10.63</v>
      </c>
      <c r="D8182">
        <v>13.58</v>
      </c>
      <c r="E8182">
        <v>7.64</v>
      </c>
      <c r="F8182">
        <v>15.57</v>
      </c>
      <c r="G8182">
        <v>20.95</v>
      </c>
      <c r="H8182">
        <v>2.08</v>
      </c>
      <c r="I8182">
        <v>4.13</v>
      </c>
      <c r="J8182">
        <v>1.97</v>
      </c>
      <c r="K8182">
        <v>3.51</v>
      </c>
      <c r="L8182">
        <v>0</v>
      </c>
      <c r="M8182">
        <v>1</v>
      </c>
      <c r="N8182">
        <v>16.510000000000002</v>
      </c>
      <c r="O8182">
        <v>16.41</v>
      </c>
    </row>
    <row r="8183" spans="1:15" x14ac:dyDescent="0.35">
      <c r="A8183" t="s">
        <v>16379</v>
      </c>
      <c r="B8183" t="s">
        <v>16380</v>
      </c>
      <c r="C8183">
        <v>10.77</v>
      </c>
      <c r="D8183">
        <v>13.8</v>
      </c>
      <c r="E8183">
        <v>7.69</v>
      </c>
      <c r="F8183">
        <v>15.75</v>
      </c>
      <c r="G8183">
        <v>21.26</v>
      </c>
      <c r="H8183">
        <v>2.09</v>
      </c>
      <c r="I8183">
        <v>4.17</v>
      </c>
      <c r="J8183">
        <v>1.97</v>
      </c>
      <c r="K8183">
        <v>3.51</v>
      </c>
      <c r="L8183">
        <v>0</v>
      </c>
      <c r="M8183">
        <v>2.56</v>
      </c>
      <c r="N8183">
        <v>18.64</v>
      </c>
      <c r="O8183">
        <v>16.93</v>
      </c>
    </row>
    <row r="8184" spans="1:15" x14ac:dyDescent="0.35">
      <c r="A8184" t="s">
        <v>16381</v>
      </c>
      <c r="B8184" t="s">
        <v>16382</v>
      </c>
      <c r="C8184">
        <v>10.67</v>
      </c>
      <c r="D8184">
        <v>13.78</v>
      </c>
      <c r="E8184">
        <v>7.54</v>
      </c>
      <c r="F8184">
        <v>15.7</v>
      </c>
      <c r="G8184">
        <v>21.33</v>
      </c>
      <c r="H8184">
        <v>1.9</v>
      </c>
      <c r="I8184">
        <v>4.21</v>
      </c>
      <c r="J8184">
        <v>1.98</v>
      </c>
      <c r="K8184">
        <v>3.52</v>
      </c>
      <c r="L8184">
        <v>0</v>
      </c>
      <c r="M8184">
        <v>3</v>
      </c>
      <c r="N8184">
        <v>20.87</v>
      </c>
      <c r="O8184">
        <v>19.440000000000001</v>
      </c>
    </row>
    <row r="8185" spans="1:15" x14ac:dyDescent="0.35">
      <c r="A8185" t="s">
        <v>16383</v>
      </c>
      <c r="B8185" t="s">
        <v>16384</v>
      </c>
      <c r="C8185">
        <v>10.57</v>
      </c>
      <c r="D8185">
        <v>13.92</v>
      </c>
      <c r="E8185">
        <v>7.21</v>
      </c>
      <c r="F8185">
        <v>15.7</v>
      </c>
      <c r="G8185">
        <v>21.65</v>
      </c>
      <c r="H8185">
        <v>1.53</v>
      </c>
      <c r="I8185">
        <v>4.3</v>
      </c>
      <c r="J8185">
        <v>1.98</v>
      </c>
      <c r="K8185">
        <v>3.54</v>
      </c>
      <c r="L8185">
        <v>0</v>
      </c>
      <c r="M8185">
        <v>3</v>
      </c>
      <c r="N8185">
        <v>25.71</v>
      </c>
      <c r="O8185">
        <v>23.86</v>
      </c>
    </row>
    <row r="8186" spans="1:15" x14ac:dyDescent="0.35">
      <c r="A8186" t="s">
        <v>16385</v>
      </c>
      <c r="B8186" t="s">
        <v>16386</v>
      </c>
      <c r="C8186">
        <v>10.69</v>
      </c>
      <c r="D8186">
        <v>13.97</v>
      </c>
      <c r="E8186">
        <v>7.39</v>
      </c>
      <c r="F8186">
        <v>15.79</v>
      </c>
      <c r="G8186">
        <v>21.68</v>
      </c>
      <c r="H8186">
        <v>1.72</v>
      </c>
      <c r="I8186">
        <v>4.2699999999999996</v>
      </c>
      <c r="J8186">
        <v>1.98</v>
      </c>
      <c r="K8186">
        <v>3.52</v>
      </c>
      <c r="L8186">
        <v>0</v>
      </c>
      <c r="M8186">
        <v>3</v>
      </c>
      <c r="N8186">
        <v>23.83</v>
      </c>
      <c r="O8186">
        <v>20.32</v>
      </c>
    </row>
    <row r="8187" spans="1:15" x14ac:dyDescent="0.35">
      <c r="A8187" t="s">
        <v>16387</v>
      </c>
      <c r="B8187" t="s">
        <v>16388</v>
      </c>
      <c r="C8187">
        <v>10.66</v>
      </c>
      <c r="D8187">
        <v>14.07</v>
      </c>
      <c r="E8187">
        <v>7.22</v>
      </c>
      <c r="F8187">
        <v>15.82</v>
      </c>
      <c r="G8187">
        <v>21.91</v>
      </c>
      <c r="H8187">
        <v>1.53</v>
      </c>
      <c r="I8187">
        <v>4.33</v>
      </c>
      <c r="J8187">
        <v>1.98</v>
      </c>
      <c r="K8187">
        <v>3.55</v>
      </c>
      <c r="L8187">
        <v>0</v>
      </c>
      <c r="M8187">
        <v>3</v>
      </c>
      <c r="N8187">
        <v>28.04</v>
      </c>
      <c r="O8187">
        <v>24.37</v>
      </c>
    </row>
    <row r="8188" spans="1:15" x14ac:dyDescent="0.35">
      <c r="A8188" t="s">
        <v>16389</v>
      </c>
      <c r="B8188" t="s">
        <v>16390</v>
      </c>
      <c r="C8188">
        <v>10.6</v>
      </c>
      <c r="D8188">
        <v>14.03</v>
      </c>
      <c r="E8188">
        <v>7.14</v>
      </c>
      <c r="F8188">
        <v>15.75</v>
      </c>
      <c r="G8188">
        <v>21.84</v>
      </c>
      <c r="H8188">
        <v>1.45</v>
      </c>
      <c r="I8188">
        <v>4.33</v>
      </c>
      <c r="J8188">
        <v>1.98</v>
      </c>
      <c r="K8188">
        <v>3.55</v>
      </c>
      <c r="L8188">
        <v>0</v>
      </c>
      <c r="M8188">
        <v>3</v>
      </c>
      <c r="N8188">
        <v>28.59</v>
      </c>
      <c r="O8188">
        <v>25.96</v>
      </c>
    </row>
    <row r="8189" spans="1:15" x14ac:dyDescent="0.35">
      <c r="A8189" t="s">
        <v>16391</v>
      </c>
      <c r="B8189" t="s">
        <v>16392</v>
      </c>
      <c r="C8189">
        <v>10.06</v>
      </c>
      <c r="D8189">
        <v>13.77</v>
      </c>
      <c r="E8189">
        <v>6.35</v>
      </c>
      <c r="F8189">
        <v>15.3</v>
      </c>
      <c r="G8189">
        <v>21.73</v>
      </c>
      <c r="H8189">
        <v>0.67</v>
      </c>
      <c r="I8189">
        <v>4.41</v>
      </c>
      <c r="J8189">
        <v>1.97</v>
      </c>
      <c r="K8189">
        <v>3.56</v>
      </c>
      <c r="L8189">
        <v>0</v>
      </c>
      <c r="M8189">
        <v>5.61</v>
      </c>
      <c r="N8189">
        <v>33.880000000000003</v>
      </c>
      <c r="O8189">
        <v>32.46</v>
      </c>
    </row>
    <row r="8190" spans="1:15" x14ac:dyDescent="0.35">
      <c r="A8190" t="s">
        <v>16393</v>
      </c>
      <c r="B8190" t="s">
        <v>16394</v>
      </c>
      <c r="C8190">
        <v>10.19</v>
      </c>
      <c r="D8190">
        <v>13.92</v>
      </c>
      <c r="E8190">
        <v>6.45</v>
      </c>
      <c r="F8190">
        <v>15.42</v>
      </c>
      <c r="G8190">
        <v>21.7</v>
      </c>
      <c r="H8190">
        <v>0.71</v>
      </c>
      <c r="I8190">
        <v>4.41</v>
      </c>
      <c r="J8190">
        <v>1.97</v>
      </c>
      <c r="K8190">
        <v>3.55</v>
      </c>
      <c r="L8190">
        <v>0</v>
      </c>
      <c r="M8190">
        <v>5.13</v>
      </c>
      <c r="N8190">
        <v>34.04</v>
      </c>
      <c r="O8190">
        <v>30.89</v>
      </c>
    </row>
    <row r="8191" spans="1:15" x14ac:dyDescent="0.35">
      <c r="A8191" t="s">
        <v>16395</v>
      </c>
      <c r="B8191" t="s">
        <v>16396</v>
      </c>
      <c r="C8191">
        <v>10.199999999999999</v>
      </c>
      <c r="D8191">
        <v>13.26</v>
      </c>
      <c r="E8191">
        <v>7.17</v>
      </c>
      <c r="F8191">
        <v>15.2</v>
      </c>
      <c r="G8191">
        <v>20.75</v>
      </c>
      <c r="H8191">
        <v>1.65</v>
      </c>
      <c r="I8191">
        <v>4.18</v>
      </c>
      <c r="J8191">
        <v>1.96</v>
      </c>
      <c r="K8191">
        <v>3.51</v>
      </c>
      <c r="L8191">
        <v>0</v>
      </c>
      <c r="M8191">
        <v>1.74</v>
      </c>
      <c r="N8191">
        <v>19.27</v>
      </c>
      <c r="O8191">
        <v>19.440000000000001</v>
      </c>
    </row>
    <row r="8192" spans="1:15" x14ac:dyDescent="0.35">
      <c r="A8192" t="s">
        <v>16397</v>
      </c>
      <c r="B8192" t="s">
        <v>16398</v>
      </c>
      <c r="C8192">
        <v>10.63</v>
      </c>
      <c r="D8192">
        <v>13.5</v>
      </c>
      <c r="E8192">
        <v>7.75</v>
      </c>
      <c r="F8192">
        <v>15.5</v>
      </c>
      <c r="G8192">
        <v>20.79</v>
      </c>
      <c r="H8192">
        <v>2.33</v>
      </c>
      <c r="I8192">
        <v>4.07</v>
      </c>
      <c r="J8192">
        <v>1.96</v>
      </c>
      <c r="K8192">
        <v>3.5</v>
      </c>
      <c r="L8192">
        <v>0</v>
      </c>
      <c r="M8192">
        <v>0.97</v>
      </c>
      <c r="N8192">
        <v>13.86</v>
      </c>
      <c r="O8192">
        <v>12.69</v>
      </c>
    </row>
    <row r="8193" spans="1:15" x14ac:dyDescent="0.35">
      <c r="A8193" t="s">
        <v>16399</v>
      </c>
      <c r="B8193" t="s">
        <v>16400</v>
      </c>
      <c r="C8193">
        <v>10.81</v>
      </c>
      <c r="D8193">
        <v>14.05</v>
      </c>
      <c r="E8193">
        <v>7.56</v>
      </c>
      <c r="F8193">
        <v>15.91</v>
      </c>
      <c r="G8193">
        <v>21.58</v>
      </c>
      <c r="H8193">
        <v>2.11</v>
      </c>
      <c r="I8193">
        <v>4.26</v>
      </c>
      <c r="J8193">
        <v>1.92</v>
      </c>
      <c r="K8193">
        <v>3.45</v>
      </c>
      <c r="L8193">
        <v>0</v>
      </c>
      <c r="M8193">
        <v>2.5299999999999998</v>
      </c>
      <c r="N8193">
        <v>13.2</v>
      </c>
      <c r="O8193">
        <v>12.33</v>
      </c>
    </row>
    <row r="8194" spans="1:15" x14ac:dyDescent="0.35">
      <c r="A8194" t="s">
        <v>16401</v>
      </c>
      <c r="B8194" t="s">
        <v>16402</v>
      </c>
      <c r="C8194">
        <v>10.64</v>
      </c>
      <c r="D8194">
        <v>13.38</v>
      </c>
      <c r="E8194">
        <v>7.9</v>
      </c>
      <c r="F8194">
        <v>15.41</v>
      </c>
      <c r="G8194">
        <v>20.420000000000002</v>
      </c>
      <c r="H8194">
        <v>2.64</v>
      </c>
      <c r="I8194">
        <v>3.99</v>
      </c>
      <c r="J8194">
        <v>1.91</v>
      </c>
      <c r="K8194">
        <v>3.44</v>
      </c>
      <c r="L8194">
        <v>0</v>
      </c>
      <c r="M8194">
        <v>0.44</v>
      </c>
      <c r="N8194">
        <v>6.04</v>
      </c>
      <c r="O8194">
        <v>7.33</v>
      </c>
    </row>
    <row r="8195" spans="1:15" x14ac:dyDescent="0.35">
      <c r="A8195" t="s">
        <v>16403</v>
      </c>
      <c r="B8195" t="s">
        <v>16404</v>
      </c>
      <c r="C8195">
        <v>10.89</v>
      </c>
      <c r="D8195">
        <v>14.13</v>
      </c>
      <c r="E8195">
        <v>7.61</v>
      </c>
      <c r="F8195">
        <v>15.97</v>
      </c>
      <c r="G8195">
        <v>21.63</v>
      </c>
      <c r="H8195">
        <v>2.1800000000000002</v>
      </c>
      <c r="I8195">
        <v>4.25</v>
      </c>
      <c r="J8195">
        <v>1.91</v>
      </c>
      <c r="K8195">
        <v>3.44</v>
      </c>
      <c r="L8195">
        <v>0</v>
      </c>
      <c r="M8195">
        <v>2.56</v>
      </c>
      <c r="N8195">
        <v>13.68</v>
      </c>
      <c r="O8195">
        <v>11.98</v>
      </c>
    </row>
    <row r="8196" spans="1:15" x14ac:dyDescent="0.35">
      <c r="A8196" t="s">
        <v>16405</v>
      </c>
      <c r="B8196" t="s">
        <v>16406</v>
      </c>
      <c r="C8196">
        <v>9.1999999999999993</v>
      </c>
      <c r="D8196">
        <v>12.42</v>
      </c>
      <c r="E8196">
        <v>6.09</v>
      </c>
      <c r="F8196">
        <v>14.34</v>
      </c>
      <c r="G8196">
        <v>20.18</v>
      </c>
      <c r="H8196">
        <v>0.61</v>
      </c>
      <c r="I8196">
        <v>4.3</v>
      </c>
      <c r="J8196">
        <v>1.93</v>
      </c>
      <c r="K8196">
        <v>3.49</v>
      </c>
      <c r="L8196">
        <v>0</v>
      </c>
      <c r="M8196">
        <v>1.81</v>
      </c>
      <c r="N8196">
        <v>32</v>
      </c>
      <c r="O8196">
        <v>35.51</v>
      </c>
    </row>
    <row r="8197" spans="1:15" x14ac:dyDescent="0.35">
      <c r="A8197" t="s">
        <v>16407</v>
      </c>
      <c r="B8197" t="s">
        <v>16408</v>
      </c>
      <c r="C8197">
        <v>10.08</v>
      </c>
      <c r="D8197">
        <v>13.85</v>
      </c>
      <c r="E8197">
        <v>6.28</v>
      </c>
      <c r="F8197">
        <v>15.36</v>
      </c>
      <c r="G8197">
        <v>21.77</v>
      </c>
      <c r="H8197">
        <v>0.61</v>
      </c>
      <c r="I8197">
        <v>4.45</v>
      </c>
      <c r="J8197">
        <v>1.95</v>
      </c>
      <c r="K8197">
        <v>3.54</v>
      </c>
      <c r="L8197">
        <v>0</v>
      </c>
      <c r="M8197">
        <v>5.1100000000000003</v>
      </c>
      <c r="N8197">
        <v>35.01</v>
      </c>
      <c r="O8197">
        <v>33.950000000000003</v>
      </c>
    </row>
    <row r="8198" spans="1:15" x14ac:dyDescent="0.35">
      <c r="A8198" t="s">
        <v>16409</v>
      </c>
      <c r="B8198" t="s">
        <v>16410</v>
      </c>
      <c r="C8198">
        <v>10.23</v>
      </c>
      <c r="D8198">
        <v>13.99</v>
      </c>
      <c r="E8198">
        <v>6.4</v>
      </c>
      <c r="F8198">
        <v>15.52</v>
      </c>
      <c r="G8198">
        <v>21.89</v>
      </c>
      <c r="H8198">
        <v>0.69</v>
      </c>
      <c r="I8198">
        <v>4.46</v>
      </c>
      <c r="J8198">
        <v>1.95</v>
      </c>
      <c r="K8198">
        <v>3.54</v>
      </c>
      <c r="L8198">
        <v>0</v>
      </c>
      <c r="M8198">
        <v>6.62</v>
      </c>
      <c r="N8198">
        <v>35.020000000000003</v>
      </c>
      <c r="O8198">
        <v>33.15</v>
      </c>
    </row>
    <row r="8199" spans="1:15" x14ac:dyDescent="0.35">
      <c r="A8199" t="s">
        <v>16411</v>
      </c>
      <c r="B8199" t="s">
        <v>16412</v>
      </c>
      <c r="C8199">
        <v>9.9600000000000009</v>
      </c>
      <c r="D8199">
        <v>13.69</v>
      </c>
      <c r="E8199">
        <v>6.19</v>
      </c>
      <c r="F8199">
        <v>15.25</v>
      </c>
      <c r="G8199">
        <v>21.71</v>
      </c>
      <c r="H8199">
        <v>0.53</v>
      </c>
      <c r="I8199">
        <v>4.46</v>
      </c>
      <c r="J8199">
        <v>1.95</v>
      </c>
      <c r="K8199">
        <v>3.56</v>
      </c>
      <c r="L8199">
        <v>0</v>
      </c>
      <c r="M8199">
        <v>3.38</v>
      </c>
      <c r="N8199">
        <v>35.64</v>
      </c>
      <c r="O8199">
        <v>33.85</v>
      </c>
    </row>
    <row r="8200" spans="1:15" x14ac:dyDescent="0.35">
      <c r="A8200" t="s">
        <v>16413</v>
      </c>
      <c r="B8200" t="s">
        <v>16414</v>
      </c>
      <c r="C8200">
        <v>9.64</v>
      </c>
      <c r="D8200">
        <v>13.34</v>
      </c>
      <c r="E8200">
        <v>5.93</v>
      </c>
      <c r="F8200">
        <v>14.92</v>
      </c>
      <c r="G8200">
        <v>21.46</v>
      </c>
      <c r="H8200">
        <v>0.28000000000000003</v>
      </c>
      <c r="I8200">
        <v>4.45</v>
      </c>
      <c r="J8200">
        <v>1.96</v>
      </c>
      <c r="K8200">
        <v>3.57</v>
      </c>
      <c r="L8200">
        <v>0</v>
      </c>
      <c r="M8200">
        <v>3.41</v>
      </c>
      <c r="N8200">
        <v>37.57</v>
      </c>
      <c r="O8200">
        <v>37.090000000000003</v>
      </c>
    </row>
    <row r="8201" spans="1:15" x14ac:dyDescent="0.35">
      <c r="A8201" t="s">
        <v>16415</v>
      </c>
      <c r="B8201" t="s">
        <v>16416</v>
      </c>
      <c r="C8201">
        <v>9.74</v>
      </c>
      <c r="D8201">
        <v>13.58</v>
      </c>
      <c r="E8201">
        <v>5.94</v>
      </c>
      <c r="F8201">
        <v>15.2</v>
      </c>
      <c r="G8201">
        <v>21.67</v>
      </c>
      <c r="H8201">
        <v>0.34</v>
      </c>
      <c r="I8201">
        <v>4.5999999999999996</v>
      </c>
      <c r="J8201">
        <v>1.92</v>
      </c>
      <c r="K8201">
        <v>3.61</v>
      </c>
      <c r="L8201">
        <v>0</v>
      </c>
      <c r="M8201">
        <v>3.88</v>
      </c>
      <c r="N8201">
        <v>37.950000000000003</v>
      </c>
      <c r="O8201">
        <v>38.479999999999997</v>
      </c>
    </row>
    <row r="8202" spans="1:15" x14ac:dyDescent="0.35">
      <c r="A8202" t="s">
        <v>16417</v>
      </c>
      <c r="B8202" t="s">
        <v>16418</v>
      </c>
      <c r="C8202">
        <v>9.64</v>
      </c>
      <c r="D8202">
        <v>13.43</v>
      </c>
      <c r="E8202">
        <v>5.91</v>
      </c>
      <c r="F8202">
        <v>15.1</v>
      </c>
      <c r="G8202">
        <v>21.51</v>
      </c>
      <c r="H8202">
        <v>0.28999999999999998</v>
      </c>
      <c r="I8202">
        <v>4.5999999999999996</v>
      </c>
      <c r="J8202">
        <v>1.92</v>
      </c>
      <c r="K8202">
        <v>3.61</v>
      </c>
      <c r="L8202">
        <v>0</v>
      </c>
      <c r="M8202">
        <v>3.53</v>
      </c>
      <c r="N8202">
        <v>38</v>
      </c>
      <c r="O8202">
        <v>40</v>
      </c>
    </row>
    <row r="8203" spans="1:15" x14ac:dyDescent="0.35">
      <c r="A8203" t="s">
        <v>16419</v>
      </c>
      <c r="B8203" t="s">
        <v>15076</v>
      </c>
      <c r="C8203">
        <v>9.73</v>
      </c>
      <c r="D8203">
        <v>13.56</v>
      </c>
      <c r="E8203">
        <v>5.97</v>
      </c>
      <c r="F8203">
        <v>15.21</v>
      </c>
      <c r="G8203">
        <v>21.65</v>
      </c>
      <c r="H8203">
        <v>0.33</v>
      </c>
      <c r="I8203">
        <v>4.62</v>
      </c>
      <c r="J8203">
        <v>1.92</v>
      </c>
      <c r="K8203">
        <v>3.61</v>
      </c>
      <c r="L8203">
        <v>0</v>
      </c>
      <c r="M8203">
        <v>3.98</v>
      </c>
      <c r="N8203">
        <v>37.81</v>
      </c>
      <c r="O8203">
        <v>39.44</v>
      </c>
    </row>
    <row r="8204" spans="1:15" x14ac:dyDescent="0.35">
      <c r="A8204" t="s">
        <v>16420</v>
      </c>
      <c r="B8204" t="s">
        <v>16421</v>
      </c>
      <c r="C8204">
        <v>9.8699999999999992</v>
      </c>
      <c r="D8204">
        <v>13.74</v>
      </c>
      <c r="E8204">
        <v>6.07</v>
      </c>
      <c r="F8204">
        <v>15.39</v>
      </c>
      <c r="G8204">
        <v>21.87</v>
      </c>
      <c r="H8204">
        <v>0.38</v>
      </c>
      <c r="I8204">
        <v>4.6399999999999997</v>
      </c>
      <c r="J8204">
        <v>1.92</v>
      </c>
      <c r="K8204">
        <v>3.61</v>
      </c>
      <c r="L8204">
        <v>0</v>
      </c>
      <c r="M8204">
        <v>5</v>
      </c>
      <c r="N8204">
        <v>37.72</v>
      </c>
      <c r="O8204">
        <v>39.44</v>
      </c>
    </row>
    <row r="8205" spans="1:15" x14ac:dyDescent="0.35">
      <c r="A8205" t="s">
        <v>16422</v>
      </c>
      <c r="B8205" t="s">
        <v>16423</v>
      </c>
      <c r="C8205">
        <v>9.7899999999999991</v>
      </c>
      <c r="D8205">
        <v>13.64</v>
      </c>
      <c r="E8205">
        <v>6.03</v>
      </c>
      <c r="F8205">
        <v>15.29</v>
      </c>
      <c r="G8205">
        <v>21.74</v>
      </c>
      <c r="H8205">
        <v>0.36</v>
      </c>
      <c r="I8205">
        <v>4.63</v>
      </c>
      <c r="J8205">
        <v>1.92</v>
      </c>
      <c r="K8205">
        <v>3.61</v>
      </c>
      <c r="L8205">
        <v>0</v>
      </c>
      <c r="M8205">
        <v>4.97</v>
      </c>
      <c r="N8205">
        <v>37.79</v>
      </c>
      <c r="O8205">
        <v>39.950000000000003</v>
      </c>
    </row>
    <row r="8206" spans="1:15" x14ac:dyDescent="0.35">
      <c r="A8206" t="s">
        <v>16424</v>
      </c>
      <c r="B8206" t="s">
        <v>16425</v>
      </c>
      <c r="C8206">
        <v>9.6199999999999992</v>
      </c>
      <c r="D8206">
        <v>13.41</v>
      </c>
      <c r="E8206">
        <v>5.93</v>
      </c>
      <c r="F8206">
        <v>15.09</v>
      </c>
      <c r="G8206">
        <v>21.47</v>
      </c>
      <c r="H8206">
        <v>0.3</v>
      </c>
      <c r="I8206">
        <v>4.5999999999999996</v>
      </c>
      <c r="J8206">
        <v>1.92</v>
      </c>
      <c r="K8206">
        <v>3.61</v>
      </c>
      <c r="L8206">
        <v>0</v>
      </c>
      <c r="M8206">
        <v>3.24</v>
      </c>
      <c r="N8206">
        <v>37.950000000000003</v>
      </c>
      <c r="O8206">
        <v>40.380000000000003</v>
      </c>
    </row>
    <row r="8207" spans="1:15" x14ac:dyDescent="0.35">
      <c r="A8207" t="s">
        <v>16426</v>
      </c>
      <c r="B8207" t="s">
        <v>16427</v>
      </c>
      <c r="C8207">
        <v>9.5299999999999994</v>
      </c>
      <c r="D8207">
        <v>13.29</v>
      </c>
      <c r="E8207">
        <v>5.85</v>
      </c>
      <c r="F8207">
        <v>14.97</v>
      </c>
      <c r="G8207">
        <v>21.34</v>
      </c>
      <c r="H8207">
        <v>0.27</v>
      </c>
      <c r="I8207">
        <v>4.58</v>
      </c>
      <c r="J8207">
        <v>1.92</v>
      </c>
      <c r="K8207">
        <v>3.62</v>
      </c>
      <c r="L8207">
        <v>0</v>
      </c>
      <c r="M8207">
        <v>3</v>
      </c>
      <c r="N8207">
        <v>38.74</v>
      </c>
      <c r="O8207">
        <v>40.72</v>
      </c>
    </row>
    <row r="8208" spans="1:15" x14ac:dyDescent="0.35">
      <c r="A8208" t="s">
        <v>16428</v>
      </c>
      <c r="B8208" t="s">
        <v>16429</v>
      </c>
      <c r="C8208">
        <v>9.36</v>
      </c>
      <c r="D8208">
        <v>13.07</v>
      </c>
      <c r="E8208">
        <v>5.72</v>
      </c>
      <c r="F8208">
        <v>14.76</v>
      </c>
      <c r="G8208">
        <v>21.1</v>
      </c>
      <c r="H8208">
        <v>0.18</v>
      </c>
      <c r="I8208">
        <v>4.5599999999999996</v>
      </c>
      <c r="J8208">
        <v>1.91</v>
      </c>
      <c r="K8208">
        <v>3.62</v>
      </c>
      <c r="L8208">
        <v>0</v>
      </c>
      <c r="M8208">
        <v>2.98</v>
      </c>
      <c r="N8208">
        <v>39.11</v>
      </c>
      <c r="O8208">
        <v>41.01</v>
      </c>
    </row>
    <row r="8209" spans="1:15" x14ac:dyDescent="0.35">
      <c r="A8209" t="s">
        <v>16430</v>
      </c>
      <c r="B8209" t="s">
        <v>16431</v>
      </c>
      <c r="C8209">
        <v>9.41</v>
      </c>
      <c r="D8209">
        <v>13.13</v>
      </c>
      <c r="E8209">
        <v>5.79</v>
      </c>
      <c r="F8209">
        <v>14.83</v>
      </c>
      <c r="G8209">
        <v>21.14</v>
      </c>
      <c r="H8209">
        <v>0.23</v>
      </c>
      <c r="I8209">
        <v>4.57</v>
      </c>
      <c r="J8209">
        <v>1.91</v>
      </c>
      <c r="K8209">
        <v>3.62</v>
      </c>
      <c r="L8209">
        <v>0</v>
      </c>
      <c r="M8209">
        <v>3</v>
      </c>
      <c r="N8209">
        <v>38.78</v>
      </c>
      <c r="O8209">
        <v>41</v>
      </c>
    </row>
    <row r="8210" spans="1:15" x14ac:dyDescent="0.35">
      <c r="A8210" t="s">
        <v>16432</v>
      </c>
      <c r="B8210" t="s">
        <v>16433</v>
      </c>
      <c r="C8210">
        <v>9.44</v>
      </c>
      <c r="D8210">
        <v>13.14</v>
      </c>
      <c r="E8210">
        <v>5.83</v>
      </c>
      <c r="F8210">
        <v>14.85</v>
      </c>
      <c r="G8210">
        <v>21.11</v>
      </c>
      <c r="H8210">
        <v>0.28999999999999998</v>
      </c>
      <c r="I8210">
        <v>4.5599999999999996</v>
      </c>
      <c r="J8210">
        <v>1.91</v>
      </c>
      <c r="K8210">
        <v>3.63</v>
      </c>
      <c r="L8210">
        <v>0</v>
      </c>
      <c r="M8210">
        <v>3</v>
      </c>
      <c r="N8210">
        <v>38.29</v>
      </c>
      <c r="O8210">
        <v>40.14</v>
      </c>
    </row>
    <row r="8211" spans="1:15" x14ac:dyDescent="0.35">
      <c r="A8211" t="s">
        <v>16434</v>
      </c>
      <c r="B8211" t="s">
        <v>16435</v>
      </c>
      <c r="C8211">
        <v>9.24</v>
      </c>
      <c r="D8211">
        <v>12.92</v>
      </c>
      <c r="E8211">
        <v>5.67</v>
      </c>
      <c r="F8211">
        <v>14.63</v>
      </c>
      <c r="G8211">
        <v>20.9</v>
      </c>
      <c r="H8211">
        <v>0.15</v>
      </c>
      <c r="I8211">
        <v>4.54</v>
      </c>
      <c r="J8211">
        <v>1.91</v>
      </c>
      <c r="K8211">
        <v>3.63</v>
      </c>
      <c r="L8211">
        <v>0</v>
      </c>
      <c r="M8211">
        <v>1.61</v>
      </c>
      <c r="N8211">
        <v>39</v>
      </c>
      <c r="O8211">
        <v>41.7</v>
      </c>
    </row>
    <row r="8212" spans="1:15" x14ac:dyDescent="0.35">
      <c r="A8212" t="s">
        <v>16436</v>
      </c>
      <c r="B8212" t="s">
        <v>16437</v>
      </c>
      <c r="C8212">
        <v>9.23</v>
      </c>
      <c r="D8212">
        <v>12.92</v>
      </c>
      <c r="E8212">
        <v>5.63</v>
      </c>
      <c r="F8212">
        <v>14.61</v>
      </c>
      <c r="G8212">
        <v>20.91</v>
      </c>
      <c r="H8212">
        <v>0.14000000000000001</v>
      </c>
      <c r="I8212">
        <v>4.54</v>
      </c>
      <c r="J8212">
        <v>1.91</v>
      </c>
      <c r="K8212">
        <v>3.63</v>
      </c>
      <c r="L8212">
        <v>0</v>
      </c>
      <c r="M8212">
        <v>1.59</v>
      </c>
      <c r="N8212">
        <v>39.659999999999997</v>
      </c>
      <c r="O8212">
        <v>41.4</v>
      </c>
    </row>
    <row r="8213" spans="1:15" x14ac:dyDescent="0.35">
      <c r="A8213" t="s">
        <v>16438</v>
      </c>
      <c r="B8213" t="s">
        <v>16439</v>
      </c>
      <c r="C8213">
        <v>9.0399999999999991</v>
      </c>
      <c r="D8213">
        <v>12.66</v>
      </c>
      <c r="E8213">
        <v>5.5</v>
      </c>
      <c r="F8213">
        <v>14.4</v>
      </c>
      <c r="G8213">
        <v>20.59</v>
      </c>
      <c r="H8213">
        <v>0.06</v>
      </c>
      <c r="I8213">
        <v>4.5199999999999996</v>
      </c>
      <c r="J8213">
        <v>1.9</v>
      </c>
      <c r="K8213">
        <v>3.64</v>
      </c>
      <c r="L8213">
        <v>0</v>
      </c>
      <c r="M8213">
        <v>1</v>
      </c>
      <c r="N8213">
        <v>41.38</v>
      </c>
      <c r="O8213">
        <v>43.21</v>
      </c>
    </row>
    <row r="8214" spans="1:15" x14ac:dyDescent="0.35">
      <c r="A8214" t="s">
        <v>16440</v>
      </c>
      <c r="B8214" t="s">
        <v>16441</v>
      </c>
      <c r="C8214">
        <v>8.8000000000000007</v>
      </c>
      <c r="D8214">
        <v>12.29</v>
      </c>
      <c r="E8214">
        <v>5.3</v>
      </c>
      <c r="F8214">
        <v>14.15</v>
      </c>
      <c r="G8214">
        <v>20.059999999999999</v>
      </c>
      <c r="H8214">
        <v>-0.04</v>
      </c>
      <c r="I8214">
        <v>4.5</v>
      </c>
      <c r="J8214">
        <v>1.89</v>
      </c>
      <c r="K8214">
        <v>3.65</v>
      </c>
      <c r="L8214">
        <v>0</v>
      </c>
      <c r="M8214">
        <v>0.83</v>
      </c>
      <c r="N8214">
        <v>41.02</v>
      </c>
      <c r="O8214">
        <v>45.05</v>
      </c>
    </row>
    <row r="8215" spans="1:15" x14ac:dyDescent="0.35">
      <c r="A8215" t="s">
        <v>16442</v>
      </c>
      <c r="B8215" t="s">
        <v>16443</v>
      </c>
      <c r="C8215">
        <v>8.77</v>
      </c>
      <c r="D8215">
        <v>12.3</v>
      </c>
      <c r="E8215">
        <v>5.25</v>
      </c>
      <c r="F8215">
        <v>14.11</v>
      </c>
      <c r="G8215">
        <v>20.07</v>
      </c>
      <c r="H8215">
        <v>-0.06</v>
      </c>
      <c r="I8215">
        <v>4.49</v>
      </c>
      <c r="J8215">
        <v>1.88</v>
      </c>
      <c r="K8215">
        <v>3.65</v>
      </c>
      <c r="L8215">
        <v>0</v>
      </c>
      <c r="M8215">
        <v>0.99</v>
      </c>
      <c r="N8215">
        <v>42.54</v>
      </c>
      <c r="O8215">
        <v>46.66</v>
      </c>
    </row>
    <row r="8216" spans="1:15" x14ac:dyDescent="0.35">
      <c r="A8216" t="s">
        <v>16444</v>
      </c>
      <c r="B8216" t="s">
        <v>16445</v>
      </c>
      <c r="C8216">
        <v>8.67</v>
      </c>
      <c r="D8216">
        <v>12.19</v>
      </c>
      <c r="E8216">
        <v>5.19</v>
      </c>
      <c r="F8216">
        <v>14.02</v>
      </c>
      <c r="G8216">
        <v>19.95</v>
      </c>
      <c r="H8216">
        <v>-0.11</v>
      </c>
      <c r="I8216">
        <v>4.49</v>
      </c>
      <c r="J8216">
        <v>1.87</v>
      </c>
      <c r="K8216">
        <v>3.65</v>
      </c>
      <c r="L8216">
        <v>0</v>
      </c>
      <c r="M8216">
        <v>0.61</v>
      </c>
      <c r="N8216">
        <v>43.68</v>
      </c>
      <c r="O8216">
        <v>47.43</v>
      </c>
    </row>
    <row r="8217" spans="1:15" x14ac:dyDescent="0.35">
      <c r="A8217" t="s">
        <v>16446</v>
      </c>
      <c r="B8217" t="s">
        <v>16447</v>
      </c>
      <c r="C8217">
        <v>8.82</v>
      </c>
      <c r="D8217">
        <v>12.23</v>
      </c>
      <c r="E8217">
        <v>5.39</v>
      </c>
      <c r="F8217">
        <v>14.17</v>
      </c>
      <c r="G8217">
        <v>20.02</v>
      </c>
      <c r="H8217">
        <v>0.02</v>
      </c>
      <c r="I8217">
        <v>4.5</v>
      </c>
      <c r="J8217">
        <v>1.89</v>
      </c>
      <c r="K8217">
        <v>3.64</v>
      </c>
      <c r="L8217">
        <v>0</v>
      </c>
      <c r="M8217">
        <v>0.71</v>
      </c>
      <c r="N8217">
        <v>37.08</v>
      </c>
      <c r="O8217">
        <v>44.18</v>
      </c>
    </row>
    <row r="8218" spans="1:15" x14ac:dyDescent="0.35">
      <c r="A8218" t="s">
        <v>16448</v>
      </c>
      <c r="B8218" t="s">
        <v>16449</v>
      </c>
      <c r="C8218">
        <v>9.39</v>
      </c>
      <c r="D8218">
        <v>13.01</v>
      </c>
      <c r="E8218">
        <v>5.85</v>
      </c>
      <c r="F8218">
        <v>14.79</v>
      </c>
      <c r="G8218">
        <v>20.95</v>
      </c>
      <c r="H8218">
        <v>0.31</v>
      </c>
      <c r="I8218">
        <v>4.5599999999999996</v>
      </c>
      <c r="J8218">
        <v>1.91</v>
      </c>
      <c r="K8218">
        <v>3.63</v>
      </c>
      <c r="L8218">
        <v>0</v>
      </c>
      <c r="M8218">
        <v>1.32</v>
      </c>
      <c r="N8218">
        <v>37.450000000000003</v>
      </c>
      <c r="O8218">
        <v>38.369999999999997</v>
      </c>
    </row>
    <row r="8219" spans="1:15" x14ac:dyDescent="0.35">
      <c r="A8219" t="s">
        <v>16450</v>
      </c>
      <c r="B8219" t="s">
        <v>16451</v>
      </c>
      <c r="C8219">
        <v>9.14</v>
      </c>
      <c r="D8219">
        <v>12.73</v>
      </c>
      <c r="E8219">
        <v>5.62</v>
      </c>
      <c r="F8219">
        <v>14.53</v>
      </c>
      <c r="G8219">
        <v>20.62</v>
      </c>
      <c r="H8219">
        <v>0.15</v>
      </c>
      <c r="I8219">
        <v>4.53</v>
      </c>
      <c r="J8219">
        <v>1.9</v>
      </c>
      <c r="K8219">
        <v>3.63</v>
      </c>
      <c r="L8219">
        <v>0</v>
      </c>
      <c r="M8219">
        <v>1.61</v>
      </c>
      <c r="N8219">
        <v>38.82</v>
      </c>
      <c r="O8219">
        <v>42.19</v>
      </c>
    </row>
    <row r="8220" spans="1:15" x14ac:dyDescent="0.35">
      <c r="A8220" t="s">
        <v>16452</v>
      </c>
      <c r="B8220" t="s">
        <v>16453</v>
      </c>
      <c r="C8220">
        <v>9.35</v>
      </c>
      <c r="D8220">
        <v>12.92</v>
      </c>
      <c r="E8220">
        <v>5.87</v>
      </c>
      <c r="F8220">
        <v>14.76</v>
      </c>
      <c r="G8220">
        <v>20.85</v>
      </c>
      <c r="H8220">
        <v>0.33</v>
      </c>
      <c r="I8220">
        <v>4.5599999999999996</v>
      </c>
      <c r="J8220">
        <v>1.91</v>
      </c>
      <c r="K8220">
        <v>3.62</v>
      </c>
      <c r="L8220">
        <v>0</v>
      </c>
      <c r="M8220">
        <v>1.17</v>
      </c>
      <c r="N8220">
        <v>36.020000000000003</v>
      </c>
      <c r="O8220">
        <v>38.5</v>
      </c>
    </row>
    <row r="8221" spans="1:15" x14ac:dyDescent="0.35">
      <c r="A8221" t="s">
        <v>16454</v>
      </c>
      <c r="B8221" t="s">
        <v>16455</v>
      </c>
      <c r="C8221">
        <v>9.6199999999999992</v>
      </c>
      <c r="D8221">
        <v>13.3</v>
      </c>
      <c r="E8221">
        <v>6.04</v>
      </c>
      <c r="F8221">
        <v>15.07</v>
      </c>
      <c r="G8221">
        <v>21.3</v>
      </c>
      <c r="H8221">
        <v>0.42</v>
      </c>
      <c r="I8221">
        <v>4.5999999999999996</v>
      </c>
      <c r="J8221">
        <v>1.91</v>
      </c>
      <c r="K8221">
        <v>3.61</v>
      </c>
      <c r="L8221">
        <v>0</v>
      </c>
      <c r="M8221">
        <v>3</v>
      </c>
      <c r="N8221">
        <v>34.9</v>
      </c>
      <c r="O8221">
        <v>37.97</v>
      </c>
    </row>
    <row r="8222" spans="1:15" x14ac:dyDescent="0.35">
      <c r="A8222" t="s">
        <v>16456</v>
      </c>
      <c r="B8222" t="s">
        <v>16457</v>
      </c>
      <c r="C8222">
        <v>9.77</v>
      </c>
      <c r="D8222">
        <v>13.51</v>
      </c>
      <c r="E8222">
        <v>6.14</v>
      </c>
      <c r="F8222">
        <v>15.25</v>
      </c>
      <c r="G8222">
        <v>21.54</v>
      </c>
      <c r="H8222">
        <v>0.48</v>
      </c>
      <c r="I8222">
        <v>4.62</v>
      </c>
      <c r="J8222">
        <v>1.91</v>
      </c>
      <c r="K8222">
        <v>3.6</v>
      </c>
      <c r="L8222">
        <v>0</v>
      </c>
      <c r="M8222">
        <v>3.57</v>
      </c>
      <c r="N8222">
        <v>35.17</v>
      </c>
      <c r="O8222">
        <v>37.01</v>
      </c>
    </row>
    <row r="8223" spans="1:15" x14ac:dyDescent="0.35">
      <c r="A8223" t="s">
        <v>16458</v>
      </c>
      <c r="B8223" t="s">
        <v>16459</v>
      </c>
      <c r="C8223">
        <v>9.68</v>
      </c>
      <c r="D8223">
        <v>13.41</v>
      </c>
      <c r="E8223">
        <v>6.07</v>
      </c>
      <c r="F8223">
        <v>15.16</v>
      </c>
      <c r="G8223">
        <v>21.45</v>
      </c>
      <c r="H8223">
        <v>0.42</v>
      </c>
      <c r="I8223">
        <v>4.6100000000000003</v>
      </c>
      <c r="J8223">
        <v>1.91</v>
      </c>
      <c r="K8223">
        <v>3.61</v>
      </c>
      <c r="L8223">
        <v>0</v>
      </c>
      <c r="M8223">
        <v>3.06</v>
      </c>
      <c r="N8223">
        <v>36.549999999999997</v>
      </c>
      <c r="O8223">
        <v>37.18</v>
      </c>
    </row>
    <row r="8224" spans="1:15" x14ac:dyDescent="0.35">
      <c r="A8224" t="s">
        <v>16460</v>
      </c>
      <c r="B8224" t="s">
        <v>16461</v>
      </c>
      <c r="C8224">
        <v>9.85</v>
      </c>
      <c r="D8224">
        <v>13.68</v>
      </c>
      <c r="E8224">
        <v>6.13</v>
      </c>
      <c r="F8224">
        <v>15.37</v>
      </c>
      <c r="G8224">
        <v>21.77</v>
      </c>
      <c r="H8224">
        <v>0.43</v>
      </c>
      <c r="I8224">
        <v>4.6399999999999997</v>
      </c>
      <c r="J8224">
        <v>1.92</v>
      </c>
      <c r="K8224">
        <v>3.6</v>
      </c>
      <c r="L8224">
        <v>0</v>
      </c>
      <c r="M8224">
        <v>4.9400000000000004</v>
      </c>
      <c r="N8224">
        <v>36.5</v>
      </c>
      <c r="O8224">
        <v>38.07</v>
      </c>
    </row>
    <row r="8225" spans="1:15" x14ac:dyDescent="0.35">
      <c r="A8225" t="s">
        <v>16462</v>
      </c>
      <c r="B8225" t="s">
        <v>16463</v>
      </c>
      <c r="C8225">
        <v>10.050000000000001</v>
      </c>
      <c r="D8225">
        <v>13.94</v>
      </c>
      <c r="E8225">
        <v>6.22</v>
      </c>
      <c r="F8225">
        <v>15.58</v>
      </c>
      <c r="G8225">
        <v>22.08</v>
      </c>
      <c r="H8225">
        <v>0.49</v>
      </c>
      <c r="I8225">
        <v>4.66</v>
      </c>
      <c r="J8225">
        <v>1.92</v>
      </c>
      <c r="K8225">
        <v>3.62</v>
      </c>
      <c r="L8225">
        <v>0</v>
      </c>
      <c r="M8225">
        <v>5</v>
      </c>
      <c r="N8225">
        <v>36.11</v>
      </c>
      <c r="O8225">
        <v>36.11</v>
      </c>
    </row>
    <row r="8226" spans="1:15" x14ac:dyDescent="0.35">
      <c r="A8226" t="s">
        <v>16464</v>
      </c>
      <c r="B8226" t="s">
        <v>16465</v>
      </c>
      <c r="C8226">
        <v>10.029999999999999</v>
      </c>
      <c r="D8226">
        <v>13.87</v>
      </c>
      <c r="E8226">
        <v>6.26</v>
      </c>
      <c r="F8226">
        <v>15.57</v>
      </c>
      <c r="G8226">
        <v>22</v>
      </c>
      <c r="H8226">
        <v>0.52</v>
      </c>
      <c r="I8226">
        <v>4.67</v>
      </c>
      <c r="J8226">
        <v>1.92</v>
      </c>
      <c r="K8226">
        <v>3.61</v>
      </c>
      <c r="L8226">
        <v>0</v>
      </c>
      <c r="M8226">
        <v>5</v>
      </c>
      <c r="N8226">
        <v>35.75</v>
      </c>
      <c r="O8226">
        <v>35.72</v>
      </c>
    </row>
    <row r="8227" spans="1:15" x14ac:dyDescent="0.35">
      <c r="A8227" t="s">
        <v>16466</v>
      </c>
      <c r="B8227" t="s">
        <v>16467</v>
      </c>
      <c r="C8227">
        <v>10.050000000000001</v>
      </c>
      <c r="D8227">
        <v>13.88</v>
      </c>
      <c r="E8227">
        <v>6.29</v>
      </c>
      <c r="F8227">
        <v>15.59</v>
      </c>
      <c r="G8227">
        <v>22.01</v>
      </c>
      <c r="H8227">
        <v>0.55000000000000004</v>
      </c>
      <c r="I8227">
        <v>4.67</v>
      </c>
      <c r="J8227">
        <v>1.92</v>
      </c>
      <c r="K8227">
        <v>3.61</v>
      </c>
      <c r="L8227">
        <v>0</v>
      </c>
      <c r="M8227">
        <v>5</v>
      </c>
      <c r="N8227">
        <v>35.26</v>
      </c>
      <c r="O8227">
        <v>35.47</v>
      </c>
    </row>
    <row r="8228" spans="1:15" x14ac:dyDescent="0.35">
      <c r="A8228" t="s">
        <v>16468</v>
      </c>
      <c r="B8228" t="s">
        <v>16469</v>
      </c>
      <c r="C8228">
        <v>10.09</v>
      </c>
      <c r="D8228">
        <v>13.92</v>
      </c>
      <c r="E8228">
        <v>6.32</v>
      </c>
      <c r="F8228">
        <v>15.62</v>
      </c>
      <c r="G8228">
        <v>22.04</v>
      </c>
      <c r="H8228">
        <v>0.59</v>
      </c>
      <c r="I8228">
        <v>4.67</v>
      </c>
      <c r="J8228">
        <v>1.92</v>
      </c>
      <c r="K8228">
        <v>3.6</v>
      </c>
      <c r="L8228">
        <v>0</v>
      </c>
      <c r="M8228">
        <v>4.92</v>
      </c>
      <c r="N8228">
        <v>35.15</v>
      </c>
      <c r="O8228">
        <v>35.369999999999997</v>
      </c>
    </row>
    <row r="8229" spans="1:15" x14ac:dyDescent="0.35">
      <c r="A8229" t="s">
        <v>16470</v>
      </c>
      <c r="B8229" t="s">
        <v>16471</v>
      </c>
      <c r="C8229">
        <v>9.6999999999999993</v>
      </c>
      <c r="D8229">
        <v>13.32</v>
      </c>
      <c r="E8229">
        <v>6.16</v>
      </c>
      <c r="F8229">
        <v>15.16</v>
      </c>
      <c r="G8229">
        <v>21.28</v>
      </c>
      <c r="H8229">
        <v>0.55000000000000004</v>
      </c>
      <c r="I8229">
        <v>4.5999999999999996</v>
      </c>
      <c r="J8229">
        <v>1.91</v>
      </c>
      <c r="K8229">
        <v>3.6</v>
      </c>
      <c r="L8229">
        <v>0</v>
      </c>
      <c r="M8229">
        <v>2.71</v>
      </c>
      <c r="N8229">
        <v>33.299999999999997</v>
      </c>
      <c r="O8229">
        <v>37.729999999999997</v>
      </c>
    </row>
    <row r="8230" spans="1:15" x14ac:dyDescent="0.35">
      <c r="A8230" t="s">
        <v>16472</v>
      </c>
      <c r="B8230" t="s">
        <v>16473</v>
      </c>
      <c r="C8230">
        <v>10</v>
      </c>
      <c r="D8230">
        <v>13.74</v>
      </c>
      <c r="E8230">
        <v>6.33</v>
      </c>
      <c r="F8230">
        <v>15.51</v>
      </c>
      <c r="G8230">
        <v>21.81</v>
      </c>
      <c r="H8230">
        <v>0.62</v>
      </c>
      <c r="I8230">
        <v>4.6500000000000004</v>
      </c>
      <c r="J8230">
        <v>1.91</v>
      </c>
      <c r="K8230">
        <v>3.61</v>
      </c>
      <c r="L8230">
        <v>0</v>
      </c>
      <c r="M8230">
        <v>4.6900000000000004</v>
      </c>
      <c r="N8230">
        <v>34.71</v>
      </c>
      <c r="O8230">
        <v>35.61</v>
      </c>
    </row>
    <row r="8231" spans="1:15" x14ac:dyDescent="0.35">
      <c r="A8231" t="s">
        <v>16474</v>
      </c>
      <c r="B8231" t="s">
        <v>16475</v>
      </c>
      <c r="C8231">
        <v>10.050000000000001</v>
      </c>
      <c r="D8231">
        <v>13.81</v>
      </c>
      <c r="E8231">
        <v>6.36</v>
      </c>
      <c r="F8231">
        <v>15.59</v>
      </c>
      <c r="G8231">
        <v>21.92</v>
      </c>
      <c r="H8231">
        <v>0.62</v>
      </c>
      <c r="I8231">
        <v>4.66</v>
      </c>
      <c r="J8231">
        <v>1.92</v>
      </c>
      <c r="K8231">
        <v>3.6</v>
      </c>
      <c r="L8231">
        <v>0</v>
      </c>
      <c r="M8231">
        <v>5</v>
      </c>
      <c r="N8231">
        <v>35</v>
      </c>
      <c r="O8231">
        <v>35</v>
      </c>
    </row>
    <row r="8232" spans="1:15" x14ac:dyDescent="0.35">
      <c r="A8232" t="s">
        <v>16476</v>
      </c>
      <c r="B8232" t="s">
        <v>16477</v>
      </c>
      <c r="C8232">
        <v>10.01</v>
      </c>
      <c r="D8232">
        <v>13.71</v>
      </c>
      <c r="E8232">
        <v>6.35</v>
      </c>
      <c r="F8232">
        <v>15.52</v>
      </c>
      <c r="G8232">
        <v>21.78</v>
      </c>
      <c r="H8232">
        <v>0.64</v>
      </c>
      <c r="I8232">
        <v>4.6500000000000004</v>
      </c>
      <c r="J8232">
        <v>1.91</v>
      </c>
      <c r="K8232">
        <v>3.59</v>
      </c>
      <c r="L8232">
        <v>0</v>
      </c>
      <c r="M8232">
        <v>4.91</v>
      </c>
      <c r="N8232">
        <v>34.4</v>
      </c>
      <c r="O8232">
        <v>35.18</v>
      </c>
    </row>
    <row r="8233" spans="1:15" x14ac:dyDescent="0.35">
      <c r="A8233" t="s">
        <v>16478</v>
      </c>
      <c r="B8233" t="s">
        <v>16479</v>
      </c>
      <c r="C8233">
        <v>10</v>
      </c>
      <c r="D8233">
        <v>13.67</v>
      </c>
      <c r="E8233">
        <v>6.37</v>
      </c>
      <c r="F8233">
        <v>15.5</v>
      </c>
      <c r="G8233">
        <v>21.68</v>
      </c>
      <c r="H8233">
        <v>0.69</v>
      </c>
      <c r="I8233">
        <v>4.6399999999999997</v>
      </c>
      <c r="J8233">
        <v>1.91</v>
      </c>
      <c r="K8233">
        <v>3.6</v>
      </c>
      <c r="L8233">
        <v>0</v>
      </c>
      <c r="M8233">
        <v>4.1500000000000004</v>
      </c>
      <c r="N8233">
        <v>33.76</v>
      </c>
      <c r="O8233">
        <v>35.729999999999997</v>
      </c>
    </row>
    <row r="8234" spans="1:15" x14ac:dyDescent="0.35">
      <c r="A8234" t="s">
        <v>16480</v>
      </c>
      <c r="B8234" t="s">
        <v>16481</v>
      </c>
      <c r="C8234">
        <v>10.039999999999999</v>
      </c>
      <c r="D8234">
        <v>13.71</v>
      </c>
      <c r="E8234">
        <v>6.39</v>
      </c>
      <c r="F8234">
        <v>15.54</v>
      </c>
      <c r="G8234">
        <v>21.73</v>
      </c>
      <c r="H8234">
        <v>0.71</v>
      </c>
      <c r="I8234">
        <v>4.6399999999999997</v>
      </c>
      <c r="J8234">
        <v>1.91</v>
      </c>
      <c r="K8234">
        <v>3.59</v>
      </c>
      <c r="L8234">
        <v>0</v>
      </c>
      <c r="M8234">
        <v>4.62</v>
      </c>
      <c r="N8234">
        <v>34</v>
      </c>
      <c r="O8234">
        <v>35</v>
      </c>
    </row>
    <row r="8235" spans="1:15" x14ac:dyDescent="0.35">
      <c r="A8235" t="s">
        <v>16482</v>
      </c>
      <c r="B8235" t="s">
        <v>16483</v>
      </c>
      <c r="C8235">
        <v>10.050000000000001</v>
      </c>
      <c r="D8235">
        <v>13.72</v>
      </c>
      <c r="E8235">
        <v>6.36</v>
      </c>
      <c r="F8235">
        <v>15.55</v>
      </c>
      <c r="G8235">
        <v>21.74</v>
      </c>
      <c r="H8235">
        <v>0.7</v>
      </c>
      <c r="I8235">
        <v>4.6399999999999997</v>
      </c>
      <c r="J8235">
        <v>1.91</v>
      </c>
      <c r="K8235">
        <v>3.58</v>
      </c>
      <c r="L8235">
        <v>0</v>
      </c>
      <c r="M8235">
        <v>4.1100000000000003</v>
      </c>
      <c r="N8235">
        <v>34.049999999999997</v>
      </c>
      <c r="O8235">
        <v>34.86</v>
      </c>
    </row>
    <row r="8236" spans="1:15" x14ac:dyDescent="0.35">
      <c r="A8236" t="s">
        <v>16484</v>
      </c>
      <c r="B8236" t="s">
        <v>16485</v>
      </c>
      <c r="C8236">
        <v>10.029999999999999</v>
      </c>
      <c r="D8236">
        <v>13.67</v>
      </c>
      <c r="E8236">
        <v>6.35</v>
      </c>
      <c r="F8236">
        <v>15.53</v>
      </c>
      <c r="G8236">
        <v>21.66</v>
      </c>
      <c r="H8236">
        <v>0.71</v>
      </c>
      <c r="I8236">
        <v>4.63</v>
      </c>
      <c r="J8236">
        <v>1.9</v>
      </c>
      <c r="K8236">
        <v>3.57</v>
      </c>
      <c r="L8236">
        <v>0</v>
      </c>
      <c r="M8236">
        <v>3.03</v>
      </c>
      <c r="N8236">
        <v>34</v>
      </c>
      <c r="O8236">
        <v>35.26</v>
      </c>
    </row>
    <row r="8237" spans="1:15" x14ac:dyDescent="0.35">
      <c r="A8237" t="s">
        <v>16486</v>
      </c>
      <c r="B8237" t="s">
        <v>16487</v>
      </c>
      <c r="C8237">
        <v>10.09</v>
      </c>
      <c r="D8237">
        <v>13.74</v>
      </c>
      <c r="E8237">
        <v>6.38</v>
      </c>
      <c r="F8237">
        <v>15.58</v>
      </c>
      <c r="G8237">
        <v>21.74</v>
      </c>
      <c r="H8237">
        <v>0.74</v>
      </c>
      <c r="I8237">
        <v>4.63</v>
      </c>
      <c r="J8237">
        <v>1.9</v>
      </c>
      <c r="K8237">
        <v>3.55</v>
      </c>
      <c r="L8237">
        <v>0</v>
      </c>
      <c r="M8237">
        <v>3.32</v>
      </c>
      <c r="N8237">
        <v>33.979999999999997</v>
      </c>
      <c r="O8237">
        <v>34.18</v>
      </c>
    </row>
    <row r="8238" spans="1:15" x14ac:dyDescent="0.35">
      <c r="A8238" t="s">
        <v>16488</v>
      </c>
      <c r="B8238" t="s">
        <v>16489</v>
      </c>
      <c r="C8238">
        <v>9.94</v>
      </c>
      <c r="D8238">
        <v>13.59</v>
      </c>
      <c r="E8238">
        <v>6.26</v>
      </c>
      <c r="F8238">
        <v>15.41</v>
      </c>
      <c r="G8238">
        <v>21.53</v>
      </c>
      <c r="H8238">
        <v>0.66</v>
      </c>
      <c r="I8238">
        <v>4.6100000000000003</v>
      </c>
      <c r="J8238">
        <v>1.89</v>
      </c>
      <c r="K8238">
        <v>3.54</v>
      </c>
      <c r="L8238">
        <v>0</v>
      </c>
      <c r="M8238">
        <v>3</v>
      </c>
      <c r="N8238">
        <v>35.54</v>
      </c>
      <c r="O8238">
        <v>35.659999999999997</v>
      </c>
    </row>
    <row r="8239" spans="1:15" x14ac:dyDescent="0.35">
      <c r="A8239" t="s">
        <v>16490</v>
      </c>
      <c r="B8239" t="s">
        <v>16491</v>
      </c>
      <c r="C8239">
        <v>9.8699999999999992</v>
      </c>
      <c r="D8239">
        <v>13.47</v>
      </c>
      <c r="E8239">
        <v>6.26</v>
      </c>
      <c r="F8239">
        <v>15.34</v>
      </c>
      <c r="G8239">
        <v>21.4</v>
      </c>
      <c r="H8239">
        <v>0.65</v>
      </c>
      <c r="I8239">
        <v>4.6100000000000003</v>
      </c>
      <c r="J8239">
        <v>1.9</v>
      </c>
      <c r="K8239">
        <v>3.57</v>
      </c>
      <c r="L8239">
        <v>0</v>
      </c>
      <c r="M8239">
        <v>3</v>
      </c>
      <c r="N8239">
        <v>34</v>
      </c>
      <c r="O8239">
        <v>36.11</v>
      </c>
    </row>
    <row r="8240" spans="1:15" x14ac:dyDescent="0.35">
      <c r="A8240" t="s">
        <v>16492</v>
      </c>
      <c r="B8240" t="s">
        <v>16493</v>
      </c>
      <c r="C8240">
        <v>9.83</v>
      </c>
      <c r="D8240">
        <v>13.43</v>
      </c>
      <c r="E8240">
        <v>6.23</v>
      </c>
      <c r="F8240">
        <v>15.29</v>
      </c>
      <c r="G8240">
        <v>21.35</v>
      </c>
      <c r="H8240">
        <v>0.63</v>
      </c>
      <c r="I8240">
        <v>4.5999999999999996</v>
      </c>
      <c r="J8240">
        <v>1.89</v>
      </c>
      <c r="K8240">
        <v>3.57</v>
      </c>
      <c r="L8240">
        <v>0</v>
      </c>
      <c r="M8240">
        <v>3</v>
      </c>
      <c r="N8240">
        <v>34.18</v>
      </c>
      <c r="O8240">
        <v>36.28</v>
      </c>
    </row>
    <row r="8241" spans="1:15" x14ac:dyDescent="0.35">
      <c r="A8241" t="s">
        <v>16494</v>
      </c>
      <c r="B8241" t="s">
        <v>16495</v>
      </c>
      <c r="C8241">
        <v>9.81</v>
      </c>
      <c r="D8241">
        <v>13.45</v>
      </c>
      <c r="E8241">
        <v>6.18</v>
      </c>
      <c r="F8241">
        <v>15.27</v>
      </c>
      <c r="G8241">
        <v>21.35</v>
      </c>
      <c r="H8241">
        <v>0.6</v>
      </c>
      <c r="I8241">
        <v>4.5999999999999996</v>
      </c>
      <c r="J8241">
        <v>1.89</v>
      </c>
      <c r="K8241">
        <v>3.56</v>
      </c>
      <c r="L8241">
        <v>0</v>
      </c>
      <c r="M8241">
        <v>3</v>
      </c>
      <c r="N8241">
        <v>35.17</v>
      </c>
      <c r="O8241">
        <v>36.01</v>
      </c>
    </row>
    <row r="8242" spans="1:15" x14ac:dyDescent="0.35">
      <c r="A8242" t="s">
        <v>16496</v>
      </c>
      <c r="B8242" t="s">
        <v>16497</v>
      </c>
      <c r="C8242">
        <v>9.77</v>
      </c>
      <c r="D8242">
        <v>13.41</v>
      </c>
      <c r="E8242">
        <v>6.15</v>
      </c>
      <c r="F8242">
        <v>15.22</v>
      </c>
      <c r="G8242">
        <v>21.3</v>
      </c>
      <c r="H8242">
        <v>0.56999999999999995</v>
      </c>
      <c r="I8242">
        <v>4.59</v>
      </c>
      <c r="J8242">
        <v>1.89</v>
      </c>
      <c r="K8242">
        <v>3.56</v>
      </c>
      <c r="L8242">
        <v>0</v>
      </c>
      <c r="M8242">
        <v>3</v>
      </c>
      <c r="N8242">
        <v>35.479999999999997</v>
      </c>
      <c r="O8242">
        <v>36.46</v>
      </c>
    </row>
    <row r="8243" spans="1:15" x14ac:dyDescent="0.35">
      <c r="A8243" t="s">
        <v>16498</v>
      </c>
      <c r="B8243" t="s">
        <v>16499</v>
      </c>
      <c r="C8243">
        <v>9.66</v>
      </c>
      <c r="D8243">
        <v>13.35</v>
      </c>
      <c r="E8243">
        <v>6</v>
      </c>
      <c r="F8243">
        <v>15.08</v>
      </c>
      <c r="G8243">
        <v>21.22</v>
      </c>
      <c r="H8243">
        <v>0.46</v>
      </c>
      <c r="I8243">
        <v>4.57</v>
      </c>
      <c r="J8243">
        <v>1.88</v>
      </c>
      <c r="K8243">
        <v>3.54</v>
      </c>
      <c r="L8243">
        <v>0</v>
      </c>
      <c r="M8243">
        <v>3</v>
      </c>
      <c r="N8243">
        <v>37</v>
      </c>
      <c r="O8243">
        <v>36.61</v>
      </c>
    </row>
    <row r="8244" spans="1:15" x14ac:dyDescent="0.35">
      <c r="A8244" t="s">
        <v>16500</v>
      </c>
      <c r="B8244" t="s">
        <v>16501</v>
      </c>
      <c r="C8244">
        <v>9.6300000000000008</v>
      </c>
      <c r="D8244">
        <v>13.27</v>
      </c>
      <c r="E8244">
        <v>6.03</v>
      </c>
      <c r="F8244">
        <v>15.05</v>
      </c>
      <c r="G8244">
        <v>21.13</v>
      </c>
      <c r="H8244">
        <v>0.49</v>
      </c>
      <c r="I8244">
        <v>4.57</v>
      </c>
      <c r="J8244">
        <v>1.88</v>
      </c>
      <c r="K8244">
        <v>3.57</v>
      </c>
      <c r="L8244">
        <v>0</v>
      </c>
      <c r="M8244">
        <v>3</v>
      </c>
      <c r="N8244">
        <v>36.659999999999997</v>
      </c>
      <c r="O8244">
        <v>37.06</v>
      </c>
    </row>
    <row r="8245" spans="1:15" x14ac:dyDescent="0.35">
      <c r="A8245" t="s">
        <v>16502</v>
      </c>
      <c r="B8245" t="s">
        <v>16503</v>
      </c>
      <c r="C8245">
        <v>9.77</v>
      </c>
      <c r="D8245">
        <v>13.39</v>
      </c>
      <c r="E8245">
        <v>6.19</v>
      </c>
      <c r="F8245">
        <v>15.22</v>
      </c>
      <c r="G8245">
        <v>21.27</v>
      </c>
      <c r="H8245">
        <v>0.61</v>
      </c>
      <c r="I8245">
        <v>4.59</v>
      </c>
      <c r="J8245">
        <v>1.89</v>
      </c>
      <c r="K8245">
        <v>3.58</v>
      </c>
      <c r="L8245">
        <v>0</v>
      </c>
      <c r="M8245">
        <v>3</v>
      </c>
      <c r="N8245">
        <v>33.85</v>
      </c>
      <c r="O8245">
        <v>36.72</v>
      </c>
    </row>
    <row r="8246" spans="1:15" x14ac:dyDescent="0.35">
      <c r="A8246" t="s">
        <v>16504</v>
      </c>
      <c r="B8246" t="s">
        <v>16505</v>
      </c>
      <c r="C8246">
        <v>9.85</v>
      </c>
      <c r="D8246">
        <v>13.44</v>
      </c>
      <c r="E8246">
        <v>6.27</v>
      </c>
      <c r="F8246">
        <v>15.32</v>
      </c>
      <c r="G8246">
        <v>21.36</v>
      </c>
      <c r="H8246">
        <v>0.66</v>
      </c>
      <c r="I8246">
        <v>4.6100000000000003</v>
      </c>
      <c r="J8246">
        <v>1.9</v>
      </c>
      <c r="K8246">
        <v>3.59</v>
      </c>
      <c r="L8246">
        <v>0</v>
      </c>
      <c r="M8246">
        <v>3</v>
      </c>
      <c r="N8246">
        <v>33.479999999999997</v>
      </c>
      <c r="O8246">
        <v>36.81</v>
      </c>
    </row>
    <row r="8247" spans="1:15" x14ac:dyDescent="0.35">
      <c r="A8247" t="s">
        <v>16506</v>
      </c>
      <c r="B8247" t="s">
        <v>16507</v>
      </c>
      <c r="C8247">
        <v>9.84</v>
      </c>
      <c r="D8247">
        <v>13.44</v>
      </c>
      <c r="E8247">
        <v>6.27</v>
      </c>
      <c r="F8247">
        <v>15.3</v>
      </c>
      <c r="G8247">
        <v>21.35</v>
      </c>
      <c r="H8247">
        <v>0.67</v>
      </c>
      <c r="I8247">
        <v>4.5999999999999996</v>
      </c>
      <c r="J8247">
        <v>1.9</v>
      </c>
      <c r="K8247">
        <v>3.59</v>
      </c>
      <c r="L8247">
        <v>0</v>
      </c>
      <c r="M8247">
        <v>3</v>
      </c>
      <c r="N8247">
        <v>33</v>
      </c>
      <c r="O8247">
        <v>37.03</v>
      </c>
    </row>
    <row r="8248" spans="1:15" x14ac:dyDescent="0.35">
      <c r="A8248" t="s">
        <v>16508</v>
      </c>
      <c r="B8248" t="s">
        <v>16509</v>
      </c>
      <c r="C8248">
        <v>9.9</v>
      </c>
      <c r="D8248">
        <v>13.51</v>
      </c>
      <c r="E8248">
        <v>6.29</v>
      </c>
      <c r="F8248">
        <v>15.37</v>
      </c>
      <c r="G8248">
        <v>21.46</v>
      </c>
      <c r="H8248">
        <v>0.68</v>
      </c>
      <c r="I8248">
        <v>4.6100000000000003</v>
      </c>
      <c r="J8248">
        <v>1.9</v>
      </c>
      <c r="K8248">
        <v>3.58</v>
      </c>
      <c r="L8248">
        <v>0</v>
      </c>
      <c r="M8248">
        <v>2.9</v>
      </c>
      <c r="N8248">
        <v>33.18</v>
      </c>
      <c r="O8248">
        <v>36.04</v>
      </c>
    </row>
    <row r="8249" spans="1:15" x14ac:dyDescent="0.35">
      <c r="A8249" t="s">
        <v>16510</v>
      </c>
      <c r="B8249" t="s">
        <v>16511</v>
      </c>
      <c r="C8249">
        <v>9.57</v>
      </c>
      <c r="D8249">
        <v>13.13</v>
      </c>
      <c r="E8249">
        <v>6.07</v>
      </c>
      <c r="F8249">
        <v>14.99</v>
      </c>
      <c r="G8249">
        <v>21.04</v>
      </c>
      <c r="H8249">
        <v>0.51</v>
      </c>
      <c r="I8249">
        <v>4.57</v>
      </c>
      <c r="J8249">
        <v>1.9</v>
      </c>
      <c r="K8249">
        <v>3.61</v>
      </c>
      <c r="L8249">
        <v>0</v>
      </c>
      <c r="M8249">
        <v>1.1000000000000001</v>
      </c>
      <c r="N8249">
        <v>32.36</v>
      </c>
      <c r="O8249">
        <v>38</v>
      </c>
    </row>
    <row r="8250" spans="1:15" x14ac:dyDescent="0.35">
      <c r="A8250" t="s">
        <v>16512</v>
      </c>
      <c r="B8250" t="s">
        <v>16513</v>
      </c>
      <c r="C8250">
        <v>9.4600000000000009</v>
      </c>
      <c r="D8250">
        <v>12.99</v>
      </c>
      <c r="E8250">
        <v>5.97</v>
      </c>
      <c r="F8250">
        <v>14.87</v>
      </c>
      <c r="G8250">
        <v>20.87</v>
      </c>
      <c r="H8250">
        <v>0.46</v>
      </c>
      <c r="I8250">
        <v>4.5599999999999996</v>
      </c>
      <c r="J8250">
        <v>1.9</v>
      </c>
      <c r="K8250">
        <v>3.61</v>
      </c>
      <c r="L8250">
        <v>0</v>
      </c>
      <c r="M8250">
        <v>1.41</v>
      </c>
      <c r="N8250">
        <v>32.54</v>
      </c>
      <c r="O8250">
        <v>37.64</v>
      </c>
    </row>
    <row r="8251" spans="1:15" x14ac:dyDescent="0.35">
      <c r="A8251" t="s">
        <v>16514</v>
      </c>
      <c r="B8251" t="s">
        <v>16515</v>
      </c>
      <c r="C8251">
        <v>9.32</v>
      </c>
      <c r="D8251">
        <v>12.83</v>
      </c>
      <c r="E8251">
        <v>5.84</v>
      </c>
      <c r="F8251">
        <v>14.71</v>
      </c>
      <c r="G8251">
        <v>20.67</v>
      </c>
      <c r="H8251">
        <v>0.38</v>
      </c>
      <c r="I8251">
        <v>4.53</v>
      </c>
      <c r="J8251">
        <v>1.89</v>
      </c>
      <c r="K8251">
        <v>3.6</v>
      </c>
      <c r="L8251">
        <v>0</v>
      </c>
      <c r="M8251">
        <v>1</v>
      </c>
      <c r="N8251">
        <v>33.94</v>
      </c>
      <c r="O8251">
        <v>39.270000000000003</v>
      </c>
    </row>
    <row r="8252" spans="1:15" x14ac:dyDescent="0.35">
      <c r="A8252" t="s">
        <v>16516</v>
      </c>
      <c r="B8252" t="s">
        <v>16517</v>
      </c>
      <c r="C8252">
        <v>9.4</v>
      </c>
      <c r="D8252">
        <v>12.92</v>
      </c>
      <c r="E8252">
        <v>5.93</v>
      </c>
      <c r="F8252">
        <v>14.8</v>
      </c>
      <c r="G8252">
        <v>20.79</v>
      </c>
      <c r="H8252">
        <v>0.44</v>
      </c>
      <c r="I8252">
        <v>4.55</v>
      </c>
      <c r="J8252">
        <v>1.89</v>
      </c>
      <c r="K8252">
        <v>3.6</v>
      </c>
      <c r="L8252">
        <v>0</v>
      </c>
      <c r="M8252">
        <v>1.06</v>
      </c>
      <c r="N8252">
        <v>32.51</v>
      </c>
      <c r="O8252">
        <v>37.74</v>
      </c>
    </row>
    <row r="8253" spans="1:15" x14ac:dyDescent="0.35">
      <c r="A8253" t="s">
        <v>16518</v>
      </c>
      <c r="B8253" t="s">
        <v>16519</v>
      </c>
      <c r="C8253">
        <v>9.4499999999999993</v>
      </c>
      <c r="D8253">
        <v>12.98</v>
      </c>
      <c r="E8253">
        <v>5.97</v>
      </c>
      <c r="F8253">
        <v>14.86</v>
      </c>
      <c r="G8253">
        <v>20.85</v>
      </c>
      <c r="H8253">
        <v>0.46</v>
      </c>
      <c r="I8253">
        <v>4.55</v>
      </c>
      <c r="J8253">
        <v>1.89</v>
      </c>
      <c r="K8253">
        <v>3.59</v>
      </c>
      <c r="L8253">
        <v>0</v>
      </c>
      <c r="M8253">
        <v>1</v>
      </c>
      <c r="N8253">
        <v>33.729999999999997</v>
      </c>
      <c r="O8253">
        <v>38</v>
      </c>
    </row>
    <row r="8254" spans="1:15" x14ac:dyDescent="0.35">
      <c r="A8254" t="s">
        <v>16520</v>
      </c>
      <c r="B8254" t="s">
        <v>16521</v>
      </c>
      <c r="C8254">
        <v>9.5500000000000007</v>
      </c>
      <c r="D8254">
        <v>13.1</v>
      </c>
      <c r="E8254">
        <v>6.06</v>
      </c>
      <c r="F8254">
        <v>14.97</v>
      </c>
      <c r="G8254">
        <v>20.98</v>
      </c>
      <c r="H8254">
        <v>0.52</v>
      </c>
      <c r="I8254">
        <v>4.57</v>
      </c>
      <c r="J8254">
        <v>1.89</v>
      </c>
      <c r="K8254">
        <v>3.59</v>
      </c>
      <c r="L8254">
        <v>0</v>
      </c>
      <c r="M8254">
        <v>1.99</v>
      </c>
      <c r="N8254">
        <v>33.380000000000003</v>
      </c>
      <c r="O8254">
        <v>37.92</v>
      </c>
    </row>
    <row r="8255" spans="1:15" x14ac:dyDescent="0.35">
      <c r="A8255" t="s">
        <v>16522</v>
      </c>
      <c r="B8255" t="s">
        <v>16523</v>
      </c>
      <c r="C8255">
        <v>9.57</v>
      </c>
      <c r="D8255">
        <v>13.15</v>
      </c>
      <c r="E8255">
        <v>6.05</v>
      </c>
      <c r="F8255">
        <v>14.99</v>
      </c>
      <c r="G8255">
        <v>21.02</v>
      </c>
      <c r="H8255">
        <v>0.51</v>
      </c>
      <c r="I8255">
        <v>4.57</v>
      </c>
      <c r="J8255">
        <v>1.89</v>
      </c>
      <c r="K8255">
        <v>3.59</v>
      </c>
      <c r="L8255">
        <v>0</v>
      </c>
      <c r="M8255">
        <v>2.11</v>
      </c>
      <c r="N8255">
        <v>34.14</v>
      </c>
      <c r="O8255">
        <v>37.69</v>
      </c>
    </row>
    <row r="8256" spans="1:15" x14ac:dyDescent="0.35">
      <c r="A8256" t="s">
        <v>16524</v>
      </c>
      <c r="B8256" t="s">
        <v>16525</v>
      </c>
      <c r="C8256">
        <v>9.3699999999999992</v>
      </c>
      <c r="D8256">
        <v>12.94</v>
      </c>
      <c r="E8256">
        <v>5.87</v>
      </c>
      <c r="F8256">
        <v>14.77</v>
      </c>
      <c r="G8256">
        <v>20.8</v>
      </c>
      <c r="H8256">
        <v>0.38</v>
      </c>
      <c r="I8256">
        <v>4.54</v>
      </c>
      <c r="J8256">
        <v>1.89</v>
      </c>
      <c r="K8256">
        <v>3.58</v>
      </c>
      <c r="L8256">
        <v>0</v>
      </c>
      <c r="M8256">
        <v>1</v>
      </c>
      <c r="N8256">
        <v>36.93</v>
      </c>
      <c r="O8256">
        <v>38.42</v>
      </c>
    </row>
    <row r="8257" spans="1:15" x14ac:dyDescent="0.35">
      <c r="A8257" t="s">
        <v>16526</v>
      </c>
      <c r="B8257" t="s">
        <v>16527</v>
      </c>
      <c r="C8257">
        <v>9.26</v>
      </c>
      <c r="D8257">
        <v>12.79</v>
      </c>
      <c r="E8257">
        <v>5.8</v>
      </c>
      <c r="F8257">
        <v>14.65</v>
      </c>
      <c r="G8257">
        <v>20.65</v>
      </c>
      <c r="H8257">
        <v>0.33</v>
      </c>
      <c r="I8257">
        <v>4.54</v>
      </c>
      <c r="J8257">
        <v>1.88</v>
      </c>
      <c r="K8257">
        <v>3.58</v>
      </c>
      <c r="L8257">
        <v>0</v>
      </c>
      <c r="M8257">
        <v>1</v>
      </c>
      <c r="N8257">
        <v>37.200000000000003</v>
      </c>
      <c r="O8257">
        <v>39.270000000000003</v>
      </c>
    </row>
    <row r="8258" spans="1:15" x14ac:dyDescent="0.35">
      <c r="A8258" t="s">
        <v>16528</v>
      </c>
      <c r="B8258" t="s">
        <v>16529</v>
      </c>
      <c r="C8258">
        <v>9.2799999999999994</v>
      </c>
      <c r="D8258">
        <v>12.78</v>
      </c>
      <c r="E8258">
        <v>5.82</v>
      </c>
      <c r="F8258">
        <v>14.66</v>
      </c>
      <c r="G8258">
        <v>20.63</v>
      </c>
      <c r="H8258">
        <v>0.35</v>
      </c>
      <c r="I8258">
        <v>4.53</v>
      </c>
      <c r="J8258">
        <v>1.89</v>
      </c>
      <c r="K8258">
        <v>3.59</v>
      </c>
      <c r="L8258">
        <v>0</v>
      </c>
      <c r="M8258">
        <v>1</v>
      </c>
      <c r="N8258">
        <v>34.869999999999997</v>
      </c>
      <c r="O8258">
        <v>39.42</v>
      </c>
    </row>
    <row r="8259" spans="1:15" x14ac:dyDescent="0.35">
      <c r="A8259" t="s">
        <v>16530</v>
      </c>
      <c r="B8259" t="s">
        <v>16531</v>
      </c>
      <c r="C8259">
        <v>8.82</v>
      </c>
      <c r="D8259">
        <v>12.3</v>
      </c>
      <c r="E8259">
        <v>5.33</v>
      </c>
      <c r="F8259">
        <v>14.18</v>
      </c>
      <c r="G8259">
        <v>20.010000000000002</v>
      </c>
      <c r="H8259">
        <v>0.03</v>
      </c>
      <c r="I8259">
        <v>4.49</v>
      </c>
      <c r="J8259">
        <v>1.87</v>
      </c>
      <c r="K8259">
        <v>3.62</v>
      </c>
      <c r="L8259">
        <v>0</v>
      </c>
      <c r="M8259">
        <v>0.93</v>
      </c>
      <c r="N8259">
        <v>38.29</v>
      </c>
      <c r="O8259">
        <v>42.97</v>
      </c>
    </row>
    <row r="8260" spans="1:15" x14ac:dyDescent="0.35">
      <c r="A8260" t="s">
        <v>16532</v>
      </c>
      <c r="B8260" t="s">
        <v>16533</v>
      </c>
      <c r="C8260">
        <v>9.09</v>
      </c>
      <c r="D8260">
        <v>12.69</v>
      </c>
      <c r="E8260">
        <v>5.55</v>
      </c>
      <c r="F8260">
        <v>14.51</v>
      </c>
      <c r="G8260">
        <v>20.62</v>
      </c>
      <c r="H8260">
        <v>0.14000000000000001</v>
      </c>
      <c r="I8260">
        <v>4.5599999999999996</v>
      </c>
      <c r="J8260">
        <v>1.86</v>
      </c>
      <c r="K8260">
        <v>3.56</v>
      </c>
      <c r="L8260">
        <v>0</v>
      </c>
      <c r="M8260">
        <v>1.46</v>
      </c>
      <c r="N8260">
        <v>39.49</v>
      </c>
      <c r="O8260">
        <v>40.82</v>
      </c>
    </row>
    <row r="8261" spans="1:15" x14ac:dyDescent="0.35">
      <c r="A8261" t="s">
        <v>16534</v>
      </c>
      <c r="B8261" t="s">
        <v>16535</v>
      </c>
      <c r="C8261">
        <v>9.61</v>
      </c>
      <c r="D8261">
        <v>13.36</v>
      </c>
      <c r="E8261">
        <v>5.9</v>
      </c>
      <c r="F8261">
        <v>15.01</v>
      </c>
      <c r="G8261">
        <v>21.27</v>
      </c>
      <c r="H8261">
        <v>0.4</v>
      </c>
      <c r="I8261">
        <v>4.5599999999999996</v>
      </c>
      <c r="J8261">
        <v>1.86</v>
      </c>
      <c r="K8261">
        <v>3.51</v>
      </c>
      <c r="L8261">
        <v>0</v>
      </c>
      <c r="M8261">
        <v>3</v>
      </c>
      <c r="N8261">
        <v>38.76</v>
      </c>
      <c r="O8261">
        <v>36.17</v>
      </c>
    </row>
    <row r="8262" spans="1:15" x14ac:dyDescent="0.35">
      <c r="A8262" t="s">
        <v>16536</v>
      </c>
      <c r="B8262" t="s">
        <v>16537</v>
      </c>
      <c r="C8262">
        <v>9.4600000000000009</v>
      </c>
      <c r="D8262">
        <v>13.25</v>
      </c>
      <c r="E8262">
        <v>5.76</v>
      </c>
      <c r="F8262">
        <v>14.92</v>
      </c>
      <c r="G8262">
        <v>21.27</v>
      </c>
      <c r="H8262">
        <v>0.28000000000000003</v>
      </c>
      <c r="I8262">
        <v>4.5999999999999996</v>
      </c>
      <c r="J8262">
        <v>1.85</v>
      </c>
      <c r="K8262">
        <v>3.52</v>
      </c>
      <c r="L8262">
        <v>0</v>
      </c>
      <c r="M8262">
        <v>3</v>
      </c>
      <c r="N8262">
        <v>40.200000000000003</v>
      </c>
      <c r="O8262">
        <v>37.11</v>
      </c>
    </row>
    <row r="8263" spans="1:15" x14ac:dyDescent="0.35">
      <c r="A8263" t="s">
        <v>16538</v>
      </c>
      <c r="B8263" t="s">
        <v>16539</v>
      </c>
      <c r="C8263">
        <v>9.77</v>
      </c>
      <c r="D8263">
        <v>13.37</v>
      </c>
      <c r="E8263">
        <v>6.19</v>
      </c>
      <c r="F8263">
        <v>15.15</v>
      </c>
      <c r="G8263">
        <v>21.43</v>
      </c>
      <c r="H8263">
        <v>0.68</v>
      </c>
      <c r="I8263">
        <v>4.54</v>
      </c>
      <c r="J8263">
        <v>1.84</v>
      </c>
      <c r="K8263">
        <v>3.45</v>
      </c>
      <c r="L8263">
        <v>0</v>
      </c>
      <c r="M8263">
        <v>3</v>
      </c>
      <c r="N8263">
        <v>36.630000000000003</v>
      </c>
      <c r="O8263">
        <v>33.880000000000003</v>
      </c>
    </row>
    <row r="8264" spans="1:15" x14ac:dyDescent="0.35">
      <c r="A8264" t="s">
        <v>16540</v>
      </c>
      <c r="B8264" t="s">
        <v>16541</v>
      </c>
      <c r="C8264">
        <v>9.73</v>
      </c>
      <c r="D8264">
        <v>13.43</v>
      </c>
      <c r="E8264">
        <v>6.07</v>
      </c>
      <c r="F8264">
        <v>15.11</v>
      </c>
      <c r="G8264">
        <v>21.47</v>
      </c>
      <c r="H8264">
        <v>0.56999999999999995</v>
      </c>
      <c r="I8264">
        <v>4.54</v>
      </c>
      <c r="J8264">
        <v>1.83</v>
      </c>
      <c r="K8264">
        <v>3.44</v>
      </c>
      <c r="L8264">
        <v>0</v>
      </c>
      <c r="M8264">
        <v>3</v>
      </c>
      <c r="N8264">
        <v>37.57</v>
      </c>
      <c r="O8264">
        <v>34.43</v>
      </c>
    </row>
    <row r="8265" spans="1:15" x14ac:dyDescent="0.35">
      <c r="A8265" t="s">
        <v>16542</v>
      </c>
      <c r="B8265" t="s">
        <v>16543</v>
      </c>
      <c r="C8265">
        <v>9.59</v>
      </c>
      <c r="D8265">
        <v>13.35</v>
      </c>
      <c r="E8265">
        <v>5.9</v>
      </c>
      <c r="F8265">
        <v>14.96</v>
      </c>
      <c r="G8265">
        <v>21.31</v>
      </c>
      <c r="H8265">
        <v>0.41</v>
      </c>
      <c r="I8265">
        <v>4.54</v>
      </c>
      <c r="J8265">
        <v>1.84</v>
      </c>
      <c r="K8265">
        <v>3.47</v>
      </c>
      <c r="L8265">
        <v>0</v>
      </c>
      <c r="M8265">
        <v>3</v>
      </c>
      <c r="N8265">
        <v>39</v>
      </c>
      <c r="O8265">
        <v>35.99</v>
      </c>
    </row>
    <row r="8266" spans="1:15" x14ac:dyDescent="0.35">
      <c r="A8266" t="s">
        <v>16544</v>
      </c>
      <c r="B8266" t="s">
        <v>16545</v>
      </c>
      <c r="C8266">
        <v>9.61</v>
      </c>
      <c r="D8266">
        <v>13.43</v>
      </c>
      <c r="E8266">
        <v>5.87</v>
      </c>
      <c r="F8266">
        <v>15</v>
      </c>
      <c r="G8266">
        <v>21.39</v>
      </c>
      <c r="H8266">
        <v>0.39</v>
      </c>
      <c r="I8266">
        <v>4.55</v>
      </c>
      <c r="J8266">
        <v>1.83</v>
      </c>
      <c r="K8266">
        <v>3.47</v>
      </c>
      <c r="L8266">
        <v>0</v>
      </c>
      <c r="M8266">
        <v>3</v>
      </c>
      <c r="N8266">
        <v>39.03</v>
      </c>
      <c r="O8266">
        <v>36</v>
      </c>
    </row>
    <row r="8267" spans="1:15" x14ac:dyDescent="0.35">
      <c r="A8267" t="s">
        <v>16546</v>
      </c>
      <c r="B8267" t="s">
        <v>16547</v>
      </c>
      <c r="C8267">
        <v>9.57</v>
      </c>
      <c r="D8267">
        <v>13.4</v>
      </c>
      <c r="E8267">
        <v>5.82</v>
      </c>
      <c r="F8267">
        <v>14.97</v>
      </c>
      <c r="G8267">
        <v>21.37</v>
      </c>
      <c r="H8267">
        <v>0.35</v>
      </c>
      <c r="I8267">
        <v>4.5599999999999996</v>
      </c>
      <c r="J8267">
        <v>1.83</v>
      </c>
      <c r="K8267">
        <v>3.48</v>
      </c>
      <c r="L8267">
        <v>0</v>
      </c>
      <c r="M8267">
        <v>3</v>
      </c>
      <c r="N8267">
        <v>39.21</v>
      </c>
      <c r="O8267">
        <v>36</v>
      </c>
    </row>
    <row r="8268" spans="1:15" x14ac:dyDescent="0.35">
      <c r="A8268" t="s">
        <v>16548</v>
      </c>
      <c r="B8268" t="s">
        <v>16549</v>
      </c>
      <c r="C8268">
        <v>9.56</v>
      </c>
      <c r="D8268">
        <v>13.42</v>
      </c>
      <c r="E8268">
        <v>5.78</v>
      </c>
      <c r="F8268">
        <v>15.05</v>
      </c>
      <c r="G8268">
        <v>21.52</v>
      </c>
      <c r="H8268">
        <v>0.28999999999999998</v>
      </c>
      <c r="I8268">
        <v>4.63</v>
      </c>
      <c r="J8268">
        <v>1.83</v>
      </c>
      <c r="K8268">
        <v>3.48</v>
      </c>
      <c r="L8268">
        <v>0</v>
      </c>
      <c r="M8268">
        <v>3</v>
      </c>
      <c r="N8268">
        <v>41.47</v>
      </c>
      <c r="O8268">
        <v>36.79</v>
      </c>
    </row>
    <row r="8269" spans="1:15" x14ac:dyDescent="0.35">
      <c r="A8269" t="s">
        <v>16550</v>
      </c>
      <c r="B8269" t="s">
        <v>16551</v>
      </c>
      <c r="C8269">
        <v>9.5399999999999991</v>
      </c>
      <c r="D8269">
        <v>13.41</v>
      </c>
      <c r="E8269">
        <v>5.74</v>
      </c>
      <c r="F8269">
        <v>15.08</v>
      </c>
      <c r="G8269">
        <v>21.59</v>
      </c>
      <c r="H8269">
        <v>0.25</v>
      </c>
      <c r="I8269">
        <v>4.67</v>
      </c>
      <c r="J8269">
        <v>1.82</v>
      </c>
      <c r="K8269">
        <v>3.48</v>
      </c>
      <c r="L8269">
        <v>0</v>
      </c>
      <c r="M8269">
        <v>3</v>
      </c>
      <c r="N8269">
        <v>41.99</v>
      </c>
      <c r="O8269">
        <v>37.880000000000003</v>
      </c>
    </row>
    <row r="8270" spans="1:15" x14ac:dyDescent="0.35">
      <c r="A8270" t="s">
        <v>16552</v>
      </c>
      <c r="B8270" t="s">
        <v>16553</v>
      </c>
      <c r="C8270">
        <v>9.5</v>
      </c>
      <c r="D8270">
        <v>13.37</v>
      </c>
      <c r="E8270">
        <v>5.72</v>
      </c>
      <c r="F8270">
        <v>15.04</v>
      </c>
      <c r="G8270">
        <v>21.55</v>
      </c>
      <c r="H8270">
        <v>0.24</v>
      </c>
      <c r="I8270">
        <v>4.67</v>
      </c>
      <c r="J8270">
        <v>1.83</v>
      </c>
      <c r="K8270">
        <v>3.51</v>
      </c>
      <c r="L8270">
        <v>0</v>
      </c>
      <c r="M8270">
        <v>3</v>
      </c>
      <c r="N8270">
        <v>41.59</v>
      </c>
      <c r="O8270">
        <v>37.299999999999997</v>
      </c>
    </row>
    <row r="8271" spans="1:15" x14ac:dyDescent="0.35">
      <c r="A8271" t="s">
        <v>16554</v>
      </c>
      <c r="B8271" t="s">
        <v>16555</v>
      </c>
      <c r="C8271">
        <v>9.0299999999999994</v>
      </c>
      <c r="D8271">
        <v>12.74</v>
      </c>
      <c r="E8271">
        <v>5.39</v>
      </c>
      <c r="F8271">
        <v>14.56</v>
      </c>
      <c r="G8271">
        <v>20.85</v>
      </c>
      <c r="H8271">
        <v>-0.01</v>
      </c>
      <c r="I8271">
        <v>4.6500000000000004</v>
      </c>
      <c r="J8271">
        <v>1.82</v>
      </c>
      <c r="K8271">
        <v>3.53</v>
      </c>
      <c r="L8271">
        <v>0</v>
      </c>
      <c r="M8271">
        <v>1.76</v>
      </c>
      <c r="N8271">
        <v>43.76</v>
      </c>
      <c r="O8271">
        <v>43.67</v>
      </c>
    </row>
    <row r="8272" spans="1:15" x14ac:dyDescent="0.35">
      <c r="A8272" t="s">
        <v>16556</v>
      </c>
      <c r="B8272" t="s">
        <v>16557</v>
      </c>
      <c r="C8272">
        <v>9.2899999999999991</v>
      </c>
      <c r="D8272">
        <v>13.11</v>
      </c>
      <c r="E8272">
        <v>5.57</v>
      </c>
      <c r="F8272">
        <v>14.87</v>
      </c>
      <c r="G8272">
        <v>21.37</v>
      </c>
      <c r="H8272">
        <v>0.09</v>
      </c>
      <c r="I8272">
        <v>4.7</v>
      </c>
      <c r="J8272">
        <v>1.83</v>
      </c>
      <c r="K8272">
        <v>3.52</v>
      </c>
      <c r="L8272">
        <v>0</v>
      </c>
      <c r="M8272">
        <v>3</v>
      </c>
      <c r="N8272">
        <v>43.2</v>
      </c>
      <c r="O8272">
        <v>41.39</v>
      </c>
    </row>
    <row r="8273" spans="1:15" x14ac:dyDescent="0.35">
      <c r="A8273" t="s">
        <v>16558</v>
      </c>
      <c r="B8273" t="s">
        <v>16559</v>
      </c>
      <c r="C8273">
        <v>9.15</v>
      </c>
      <c r="D8273">
        <v>12.94</v>
      </c>
      <c r="E8273">
        <v>5.45</v>
      </c>
      <c r="F8273">
        <v>14.74</v>
      </c>
      <c r="G8273">
        <v>21.22</v>
      </c>
      <c r="H8273">
        <v>0</v>
      </c>
      <c r="I8273">
        <v>4.7</v>
      </c>
      <c r="J8273">
        <v>1.83</v>
      </c>
      <c r="K8273">
        <v>3.52</v>
      </c>
      <c r="L8273">
        <v>0</v>
      </c>
      <c r="M8273">
        <v>3</v>
      </c>
      <c r="N8273">
        <v>45.54</v>
      </c>
      <c r="O8273">
        <v>43.45</v>
      </c>
    </row>
    <row r="8274" spans="1:15" x14ac:dyDescent="0.35">
      <c r="A8274" t="s">
        <v>16560</v>
      </c>
      <c r="B8274" t="s">
        <v>16561</v>
      </c>
      <c r="C8274">
        <v>9.2100000000000009</v>
      </c>
      <c r="D8274">
        <v>13.02</v>
      </c>
      <c r="E8274">
        <v>5.46</v>
      </c>
      <c r="F8274">
        <v>14.81</v>
      </c>
      <c r="G8274">
        <v>21.29</v>
      </c>
      <c r="H8274">
        <v>0.02</v>
      </c>
      <c r="I8274">
        <v>4.71</v>
      </c>
      <c r="J8274">
        <v>1.82</v>
      </c>
      <c r="K8274">
        <v>3.52</v>
      </c>
      <c r="L8274">
        <v>0</v>
      </c>
      <c r="M8274">
        <v>3</v>
      </c>
      <c r="N8274">
        <v>44.95</v>
      </c>
      <c r="O8274">
        <v>42.14</v>
      </c>
    </row>
    <row r="8275" spans="1:15" x14ac:dyDescent="0.35">
      <c r="A8275" t="s">
        <v>16562</v>
      </c>
      <c r="B8275" t="s">
        <v>16563</v>
      </c>
      <c r="C8275">
        <v>9.23</v>
      </c>
      <c r="D8275">
        <v>13.04</v>
      </c>
      <c r="E8275">
        <v>5.47</v>
      </c>
      <c r="F8275">
        <v>14.83</v>
      </c>
      <c r="G8275">
        <v>21.28</v>
      </c>
      <c r="H8275">
        <v>0.04</v>
      </c>
      <c r="I8275">
        <v>4.71</v>
      </c>
      <c r="J8275">
        <v>1.82</v>
      </c>
      <c r="K8275">
        <v>3.52</v>
      </c>
      <c r="L8275">
        <v>0</v>
      </c>
      <c r="M8275">
        <v>3</v>
      </c>
      <c r="N8275">
        <v>44.17</v>
      </c>
      <c r="O8275">
        <v>41.85</v>
      </c>
    </row>
    <row r="8276" spans="1:15" x14ac:dyDescent="0.35">
      <c r="A8276" t="s">
        <v>16564</v>
      </c>
      <c r="B8276" t="s">
        <v>16565</v>
      </c>
      <c r="C8276">
        <v>9.24</v>
      </c>
      <c r="D8276">
        <v>13.07</v>
      </c>
      <c r="E8276">
        <v>5.45</v>
      </c>
      <c r="F8276">
        <v>14.85</v>
      </c>
      <c r="G8276">
        <v>21.3</v>
      </c>
      <c r="H8276">
        <v>0.03</v>
      </c>
      <c r="I8276">
        <v>4.71</v>
      </c>
      <c r="J8276">
        <v>1.81</v>
      </c>
      <c r="K8276">
        <v>3.5</v>
      </c>
      <c r="L8276">
        <v>0</v>
      </c>
      <c r="M8276">
        <v>3</v>
      </c>
      <c r="N8276">
        <v>44.8</v>
      </c>
      <c r="O8276">
        <v>41.2</v>
      </c>
    </row>
    <row r="8277" spans="1:15" x14ac:dyDescent="0.35">
      <c r="A8277" t="s">
        <v>16566</v>
      </c>
      <c r="B8277" t="s">
        <v>16567</v>
      </c>
      <c r="C8277">
        <v>9.2799999999999994</v>
      </c>
      <c r="D8277">
        <v>13.13</v>
      </c>
      <c r="E8277">
        <v>5.45</v>
      </c>
      <c r="F8277">
        <v>14.89</v>
      </c>
      <c r="G8277">
        <v>21.37</v>
      </c>
      <c r="H8277">
        <v>0.03</v>
      </c>
      <c r="I8277">
        <v>4.72</v>
      </c>
      <c r="J8277">
        <v>1.81</v>
      </c>
      <c r="K8277">
        <v>3.51</v>
      </c>
      <c r="L8277">
        <v>0</v>
      </c>
      <c r="M8277">
        <v>3</v>
      </c>
      <c r="N8277">
        <v>45.27</v>
      </c>
      <c r="O8277">
        <v>41.06</v>
      </c>
    </row>
    <row r="8278" spans="1:15" x14ac:dyDescent="0.35">
      <c r="A8278" t="s">
        <v>16568</v>
      </c>
      <c r="B8278" t="s">
        <v>16569</v>
      </c>
      <c r="C8278">
        <v>9.18</v>
      </c>
      <c r="D8278">
        <v>12.98</v>
      </c>
      <c r="E8278">
        <v>5.45</v>
      </c>
      <c r="F8278">
        <v>14.79</v>
      </c>
      <c r="G8278">
        <v>21.26</v>
      </c>
      <c r="H8278">
        <v>-0.01</v>
      </c>
      <c r="I8278">
        <v>4.71</v>
      </c>
      <c r="J8278">
        <v>1.82</v>
      </c>
      <c r="K8278">
        <v>3.5</v>
      </c>
      <c r="L8278">
        <v>0</v>
      </c>
      <c r="M8278">
        <v>3</v>
      </c>
      <c r="N8278">
        <v>45.39</v>
      </c>
      <c r="O8278">
        <v>43.12</v>
      </c>
    </row>
    <row r="8279" spans="1:15" x14ac:dyDescent="0.35">
      <c r="A8279" t="s">
        <v>16570</v>
      </c>
      <c r="B8279" t="s">
        <v>16571</v>
      </c>
      <c r="C8279">
        <v>9.31</v>
      </c>
      <c r="D8279">
        <v>13.13</v>
      </c>
      <c r="E8279">
        <v>5.56</v>
      </c>
      <c r="F8279">
        <v>14.89</v>
      </c>
      <c r="G8279">
        <v>21.39</v>
      </c>
      <c r="H8279">
        <v>0.08</v>
      </c>
      <c r="I8279">
        <v>4.7</v>
      </c>
      <c r="J8279">
        <v>1.82</v>
      </c>
      <c r="K8279">
        <v>3.49</v>
      </c>
      <c r="L8279">
        <v>0</v>
      </c>
      <c r="M8279">
        <v>3</v>
      </c>
      <c r="N8279">
        <v>43.75</v>
      </c>
      <c r="O8279">
        <v>41.72</v>
      </c>
    </row>
    <row r="8280" spans="1:15" x14ac:dyDescent="0.35">
      <c r="A8280" t="s">
        <v>16572</v>
      </c>
      <c r="B8280" t="s">
        <v>16573</v>
      </c>
      <c r="C8280">
        <v>9.39</v>
      </c>
      <c r="D8280">
        <v>13.23</v>
      </c>
      <c r="E8280">
        <v>5.63</v>
      </c>
      <c r="F8280">
        <v>14.95</v>
      </c>
      <c r="G8280">
        <v>21.45</v>
      </c>
      <c r="H8280">
        <v>0.15</v>
      </c>
      <c r="I8280">
        <v>4.6900000000000004</v>
      </c>
      <c r="J8280">
        <v>1.82</v>
      </c>
      <c r="K8280">
        <v>3.5</v>
      </c>
      <c r="L8280">
        <v>0</v>
      </c>
      <c r="M8280">
        <v>3</v>
      </c>
      <c r="N8280">
        <v>42.76</v>
      </c>
      <c r="O8280">
        <v>40.049999999999997</v>
      </c>
    </row>
    <row r="8281" spans="1:15" x14ac:dyDescent="0.35">
      <c r="A8281" t="s">
        <v>16574</v>
      </c>
      <c r="B8281" t="s">
        <v>16575</v>
      </c>
      <c r="C8281">
        <v>9.39</v>
      </c>
      <c r="D8281">
        <v>13.3</v>
      </c>
      <c r="E8281">
        <v>5.5</v>
      </c>
      <c r="F8281">
        <v>14.93</v>
      </c>
      <c r="G8281">
        <v>21.41</v>
      </c>
      <c r="H8281">
        <v>0.08</v>
      </c>
      <c r="I8281">
        <v>4.6500000000000004</v>
      </c>
      <c r="J8281">
        <v>1.79</v>
      </c>
      <c r="K8281">
        <v>3.45</v>
      </c>
      <c r="L8281">
        <v>0</v>
      </c>
      <c r="M8281">
        <v>3</v>
      </c>
      <c r="N8281">
        <v>43</v>
      </c>
      <c r="O8281">
        <v>39.35</v>
      </c>
    </row>
    <row r="8282" spans="1:15" x14ac:dyDescent="0.35">
      <c r="A8282" t="s">
        <v>16576</v>
      </c>
      <c r="B8282" t="s">
        <v>16577</v>
      </c>
      <c r="C8282">
        <v>9.24</v>
      </c>
      <c r="D8282">
        <v>13.09</v>
      </c>
      <c r="E8282">
        <v>5.42</v>
      </c>
      <c r="F8282">
        <v>14.81</v>
      </c>
      <c r="G8282">
        <v>21.24</v>
      </c>
      <c r="H8282">
        <v>0</v>
      </c>
      <c r="I8282">
        <v>4.68</v>
      </c>
      <c r="J8282">
        <v>1.8</v>
      </c>
      <c r="K8282">
        <v>3.48</v>
      </c>
      <c r="L8282">
        <v>0</v>
      </c>
      <c r="M8282">
        <v>2.6</v>
      </c>
      <c r="N8282">
        <v>45.04</v>
      </c>
      <c r="O8282">
        <v>41.9</v>
      </c>
    </row>
    <row r="8283" spans="1:15" x14ac:dyDescent="0.35">
      <c r="A8283" t="s">
        <v>16578</v>
      </c>
      <c r="B8283" t="s">
        <v>16579</v>
      </c>
      <c r="C8283">
        <v>9.6</v>
      </c>
      <c r="D8283">
        <v>13.55</v>
      </c>
      <c r="E8283">
        <v>5.66</v>
      </c>
      <c r="F8283">
        <v>15.11</v>
      </c>
      <c r="G8283">
        <v>21.64</v>
      </c>
      <c r="H8283">
        <v>0.22</v>
      </c>
      <c r="I8283">
        <v>4.6399999999999997</v>
      </c>
      <c r="J8283">
        <v>1.8</v>
      </c>
      <c r="K8283">
        <v>3.44</v>
      </c>
      <c r="L8283">
        <v>0</v>
      </c>
      <c r="M8283">
        <v>3</v>
      </c>
      <c r="N8283">
        <v>43.01</v>
      </c>
      <c r="O8283">
        <v>36.43</v>
      </c>
    </row>
    <row r="8284" spans="1:15" x14ac:dyDescent="0.35">
      <c r="A8284" t="s">
        <v>16580</v>
      </c>
      <c r="B8284" t="s">
        <v>16581</v>
      </c>
      <c r="C8284">
        <v>8.35</v>
      </c>
      <c r="D8284">
        <v>11.94</v>
      </c>
      <c r="E8284">
        <v>4.83</v>
      </c>
      <c r="F8284">
        <v>13.75</v>
      </c>
      <c r="G8284">
        <v>19.93</v>
      </c>
      <c r="H8284">
        <v>-0.51</v>
      </c>
      <c r="I8284">
        <v>4.53</v>
      </c>
      <c r="J8284">
        <v>1.79</v>
      </c>
      <c r="K8284">
        <v>3.44</v>
      </c>
      <c r="L8284">
        <v>0</v>
      </c>
      <c r="M8284">
        <v>0.98</v>
      </c>
      <c r="N8284">
        <v>50.2</v>
      </c>
      <c r="O8284">
        <v>54.76</v>
      </c>
    </row>
    <row r="8285" spans="1:15" x14ac:dyDescent="0.35">
      <c r="A8285" t="s">
        <v>16582</v>
      </c>
      <c r="B8285" t="s">
        <v>16583</v>
      </c>
      <c r="C8285">
        <v>8.81</v>
      </c>
      <c r="D8285">
        <v>11.64</v>
      </c>
      <c r="E8285">
        <v>5.93</v>
      </c>
      <c r="F8285">
        <v>13.62</v>
      </c>
      <c r="G8285">
        <v>18.16</v>
      </c>
      <c r="H8285">
        <v>1.89</v>
      </c>
      <c r="I8285">
        <v>3.97</v>
      </c>
      <c r="J8285">
        <v>1.2</v>
      </c>
      <c r="K8285">
        <v>2.74</v>
      </c>
      <c r="L8285">
        <v>0</v>
      </c>
      <c r="M8285">
        <v>0</v>
      </c>
      <c r="N8285">
        <v>21.76</v>
      </c>
      <c r="O8285">
        <v>22.97</v>
      </c>
    </row>
    <row r="8286" spans="1:15" x14ac:dyDescent="0.35">
      <c r="A8286" t="s">
        <v>16584</v>
      </c>
      <c r="B8286" t="s">
        <v>16585</v>
      </c>
      <c r="C8286">
        <v>8.6</v>
      </c>
      <c r="D8286">
        <v>11.6</v>
      </c>
      <c r="E8286">
        <v>5.6</v>
      </c>
      <c r="F8286">
        <v>13.44</v>
      </c>
      <c r="G8286">
        <v>18.190000000000001</v>
      </c>
      <c r="H8286">
        <v>1.51</v>
      </c>
      <c r="I8286">
        <v>4</v>
      </c>
      <c r="J8286">
        <v>1.21</v>
      </c>
      <c r="K8286">
        <v>2.77</v>
      </c>
      <c r="L8286">
        <v>0</v>
      </c>
      <c r="M8286">
        <v>7.0000000000000007E-2</v>
      </c>
      <c r="N8286">
        <v>27.49</v>
      </c>
      <c r="O8286">
        <v>31.85</v>
      </c>
    </row>
    <row r="8287" spans="1:15" x14ac:dyDescent="0.35">
      <c r="A8287" t="s">
        <v>16586</v>
      </c>
      <c r="B8287" t="s">
        <v>16587</v>
      </c>
      <c r="C8287">
        <v>8.7899999999999991</v>
      </c>
      <c r="D8287">
        <v>11.44</v>
      </c>
      <c r="E8287">
        <v>6.12</v>
      </c>
      <c r="F8287">
        <v>13.34</v>
      </c>
      <c r="G8287">
        <v>17.05</v>
      </c>
      <c r="H8287">
        <v>2.21</v>
      </c>
      <c r="I8287">
        <v>3.73</v>
      </c>
      <c r="J8287">
        <v>1.43</v>
      </c>
      <c r="K8287">
        <v>3.38</v>
      </c>
      <c r="L8287">
        <v>0</v>
      </c>
      <c r="M8287">
        <v>0</v>
      </c>
      <c r="N8287">
        <v>11.73</v>
      </c>
      <c r="O8287">
        <v>19.04</v>
      </c>
    </row>
    <row r="8288" spans="1:15" x14ac:dyDescent="0.35">
      <c r="A8288" t="s">
        <v>16588</v>
      </c>
      <c r="B8288" t="s">
        <v>16589</v>
      </c>
      <c r="C8288">
        <v>8.85</v>
      </c>
      <c r="D8288">
        <v>11.71</v>
      </c>
      <c r="E8288">
        <v>5.99</v>
      </c>
      <c r="F8288">
        <v>13.5</v>
      </c>
      <c r="G8288">
        <v>17.600000000000001</v>
      </c>
      <c r="H8288">
        <v>2.06</v>
      </c>
      <c r="I8288">
        <v>3.81</v>
      </c>
      <c r="J8288">
        <v>1.41</v>
      </c>
      <c r="K8288">
        <v>3.31</v>
      </c>
      <c r="L8288">
        <v>0</v>
      </c>
      <c r="M8288">
        <v>0</v>
      </c>
      <c r="N8288">
        <v>15.63</v>
      </c>
      <c r="O8288">
        <v>24.21</v>
      </c>
    </row>
    <row r="8289" spans="1:15" x14ac:dyDescent="0.35">
      <c r="A8289" t="s">
        <v>16590</v>
      </c>
      <c r="B8289" t="s">
        <v>16591</v>
      </c>
      <c r="C8289">
        <v>8.82</v>
      </c>
      <c r="D8289">
        <v>11.66</v>
      </c>
      <c r="E8289">
        <v>5.98</v>
      </c>
      <c r="F8289">
        <v>13.47</v>
      </c>
      <c r="G8289">
        <v>17.53</v>
      </c>
      <c r="H8289">
        <v>2.06</v>
      </c>
      <c r="I8289">
        <v>3.81</v>
      </c>
      <c r="J8289">
        <v>1.42</v>
      </c>
      <c r="K8289">
        <v>3.32</v>
      </c>
      <c r="L8289">
        <v>0</v>
      </c>
      <c r="M8289">
        <v>0</v>
      </c>
      <c r="N8289">
        <v>14.98</v>
      </c>
      <c r="O8289">
        <v>24.87</v>
      </c>
    </row>
    <row r="8290" spans="1:15" x14ac:dyDescent="0.35">
      <c r="A8290" t="s">
        <v>16592</v>
      </c>
      <c r="B8290" t="s">
        <v>16593</v>
      </c>
      <c r="C8290">
        <v>8.66</v>
      </c>
      <c r="D8290">
        <v>11.13</v>
      </c>
      <c r="E8290">
        <v>6.15</v>
      </c>
      <c r="F8290">
        <v>13.18</v>
      </c>
      <c r="G8290">
        <v>16.760000000000002</v>
      </c>
      <c r="H8290">
        <v>2.3199999999999998</v>
      </c>
      <c r="I8290">
        <v>3.71</v>
      </c>
      <c r="J8290">
        <v>1.26</v>
      </c>
      <c r="K8290">
        <v>2.93</v>
      </c>
      <c r="L8290">
        <v>0</v>
      </c>
      <c r="M8290">
        <v>0</v>
      </c>
      <c r="N8290">
        <v>17.010000000000002</v>
      </c>
      <c r="O8290">
        <v>19.36</v>
      </c>
    </row>
    <row r="8291" spans="1:15" x14ac:dyDescent="0.35">
      <c r="A8291" t="s">
        <v>16594</v>
      </c>
      <c r="B8291" t="s">
        <v>16595</v>
      </c>
      <c r="C8291">
        <v>8.73</v>
      </c>
      <c r="D8291">
        <v>12.65</v>
      </c>
      <c r="E8291">
        <v>4.92</v>
      </c>
      <c r="F8291">
        <v>14.1</v>
      </c>
      <c r="G8291">
        <v>19.71</v>
      </c>
      <c r="H8291">
        <v>-0.37</v>
      </c>
      <c r="I8291">
        <v>4.49</v>
      </c>
      <c r="J8291">
        <v>1.58</v>
      </c>
      <c r="K8291">
        <v>3.27</v>
      </c>
      <c r="L8291">
        <v>0</v>
      </c>
      <c r="M8291">
        <v>1</v>
      </c>
      <c r="N8291">
        <v>50.44</v>
      </c>
      <c r="O8291">
        <v>42.87</v>
      </c>
    </row>
    <row r="8292" spans="1:15" x14ac:dyDescent="0.35">
      <c r="A8292" t="s">
        <v>16596</v>
      </c>
      <c r="B8292" t="s">
        <v>16597</v>
      </c>
      <c r="C8292">
        <v>8.85</v>
      </c>
      <c r="D8292">
        <v>12.93</v>
      </c>
      <c r="E8292">
        <v>4.8</v>
      </c>
      <c r="F8292">
        <v>14.27</v>
      </c>
      <c r="G8292">
        <v>20.09</v>
      </c>
      <c r="H8292">
        <v>-0.51</v>
      </c>
      <c r="I8292">
        <v>4.55</v>
      </c>
      <c r="J8292">
        <v>1.56</v>
      </c>
      <c r="K8292">
        <v>3.24</v>
      </c>
      <c r="L8292">
        <v>0</v>
      </c>
      <c r="M8292">
        <v>3</v>
      </c>
      <c r="N8292">
        <v>52</v>
      </c>
      <c r="O8292">
        <v>43.08</v>
      </c>
    </row>
    <row r="8293" spans="1:15" x14ac:dyDescent="0.35">
      <c r="A8293" t="s">
        <v>16598</v>
      </c>
      <c r="B8293" t="s">
        <v>16599</v>
      </c>
      <c r="C8293">
        <v>7.98</v>
      </c>
      <c r="D8293">
        <v>11.79</v>
      </c>
      <c r="E8293">
        <v>4.34</v>
      </c>
      <c r="F8293">
        <v>13.31</v>
      </c>
      <c r="G8293">
        <v>19.03</v>
      </c>
      <c r="H8293">
        <v>-0.98</v>
      </c>
      <c r="I8293">
        <v>4.45</v>
      </c>
      <c r="J8293">
        <v>1.58</v>
      </c>
      <c r="K8293">
        <v>3.24</v>
      </c>
      <c r="L8293">
        <v>0</v>
      </c>
      <c r="M8293">
        <v>0.45</v>
      </c>
      <c r="N8293">
        <v>56.12</v>
      </c>
      <c r="O8293">
        <v>54.68</v>
      </c>
    </row>
    <row r="8294" spans="1:15" x14ac:dyDescent="0.35">
      <c r="A8294" t="s">
        <v>16600</v>
      </c>
      <c r="B8294" t="s">
        <v>16601</v>
      </c>
      <c r="C8294">
        <v>8.36</v>
      </c>
      <c r="D8294">
        <v>12.28</v>
      </c>
      <c r="E8294">
        <v>4.55</v>
      </c>
      <c r="F8294">
        <v>13.67</v>
      </c>
      <c r="G8294">
        <v>19.64</v>
      </c>
      <c r="H8294">
        <v>-0.94</v>
      </c>
      <c r="I8294">
        <v>4.43</v>
      </c>
      <c r="J8294">
        <v>1.61</v>
      </c>
      <c r="K8294">
        <v>3.18</v>
      </c>
      <c r="L8294">
        <v>0</v>
      </c>
      <c r="M8294">
        <v>0.64</v>
      </c>
      <c r="N8294">
        <v>52.77</v>
      </c>
      <c r="O8294">
        <v>49.36</v>
      </c>
    </row>
    <row r="8295" spans="1:15" x14ac:dyDescent="0.35">
      <c r="A8295" t="s">
        <v>16602</v>
      </c>
      <c r="B8295" t="s">
        <v>16603</v>
      </c>
      <c r="C8295">
        <v>8.89</v>
      </c>
      <c r="D8295">
        <v>13.04</v>
      </c>
      <c r="E8295">
        <v>4.74</v>
      </c>
      <c r="F8295">
        <v>14.23</v>
      </c>
      <c r="G8295">
        <v>20.32</v>
      </c>
      <c r="H8295">
        <v>-0.7</v>
      </c>
      <c r="I8295">
        <v>4.45</v>
      </c>
      <c r="J8295">
        <v>1.62</v>
      </c>
      <c r="K8295">
        <v>3.22</v>
      </c>
      <c r="L8295">
        <v>0</v>
      </c>
      <c r="M8295">
        <v>1.06</v>
      </c>
      <c r="N8295">
        <v>50.76</v>
      </c>
      <c r="O8295">
        <v>42.71</v>
      </c>
    </row>
    <row r="8296" spans="1:15" x14ac:dyDescent="0.35">
      <c r="A8296" t="s">
        <v>16604</v>
      </c>
      <c r="B8296" t="s">
        <v>16605</v>
      </c>
      <c r="C8296">
        <v>7.67</v>
      </c>
      <c r="D8296">
        <v>11.31</v>
      </c>
      <c r="E8296">
        <v>4.16</v>
      </c>
      <c r="F8296">
        <v>13.05</v>
      </c>
      <c r="G8296">
        <v>19.05</v>
      </c>
      <c r="H8296">
        <v>-1.46</v>
      </c>
      <c r="I8296">
        <v>4.5</v>
      </c>
      <c r="J8296">
        <v>1.62</v>
      </c>
      <c r="K8296">
        <v>3.12</v>
      </c>
      <c r="L8296">
        <v>0</v>
      </c>
      <c r="M8296">
        <v>0.65</v>
      </c>
      <c r="N8296">
        <v>61.92</v>
      </c>
      <c r="O8296">
        <v>63.6</v>
      </c>
    </row>
    <row r="8297" spans="1:15" x14ac:dyDescent="0.35">
      <c r="A8297" t="s">
        <v>16606</v>
      </c>
      <c r="B8297" t="s">
        <v>16607</v>
      </c>
      <c r="C8297">
        <v>9.0399999999999991</v>
      </c>
      <c r="D8297">
        <v>13.1</v>
      </c>
      <c r="E8297">
        <v>5.07</v>
      </c>
      <c r="F8297">
        <v>14.44</v>
      </c>
      <c r="G8297">
        <v>20.45</v>
      </c>
      <c r="H8297">
        <v>-0.7</v>
      </c>
      <c r="I8297">
        <v>4.54</v>
      </c>
      <c r="J8297">
        <v>1.56</v>
      </c>
      <c r="K8297">
        <v>3.05</v>
      </c>
      <c r="L8297">
        <v>0</v>
      </c>
      <c r="M8297">
        <v>1.43</v>
      </c>
      <c r="N8297">
        <v>48.94</v>
      </c>
      <c r="O8297">
        <v>43.04</v>
      </c>
    </row>
    <row r="8298" spans="1:15" x14ac:dyDescent="0.35">
      <c r="A8298" t="s">
        <v>16608</v>
      </c>
      <c r="B8298" t="s">
        <v>16609</v>
      </c>
      <c r="C8298">
        <v>9.27</v>
      </c>
      <c r="D8298">
        <v>13.39</v>
      </c>
      <c r="E8298">
        <v>5.23</v>
      </c>
      <c r="F8298">
        <v>14.68</v>
      </c>
      <c r="G8298">
        <v>20.72</v>
      </c>
      <c r="H8298">
        <v>-0.56000000000000005</v>
      </c>
      <c r="I8298">
        <v>4.55</v>
      </c>
      <c r="J8298">
        <v>1.56</v>
      </c>
      <c r="K8298">
        <v>3.06</v>
      </c>
      <c r="L8298">
        <v>0</v>
      </c>
      <c r="M8298">
        <v>2.3199999999999998</v>
      </c>
      <c r="N8298">
        <v>47.87</v>
      </c>
      <c r="O8298">
        <v>40.770000000000003</v>
      </c>
    </row>
    <row r="8299" spans="1:15" x14ac:dyDescent="0.35">
      <c r="A8299" t="s">
        <v>16610</v>
      </c>
      <c r="B8299" t="s">
        <v>16611</v>
      </c>
      <c r="C8299">
        <v>9.15</v>
      </c>
      <c r="D8299">
        <v>13.19</v>
      </c>
      <c r="E8299">
        <v>5.18</v>
      </c>
      <c r="F8299">
        <v>14.64</v>
      </c>
      <c r="G8299">
        <v>20.55</v>
      </c>
      <c r="H8299">
        <v>-0.53</v>
      </c>
      <c r="I8299">
        <v>4.5999999999999996</v>
      </c>
      <c r="J8299">
        <v>1.57</v>
      </c>
      <c r="K8299">
        <v>3.14</v>
      </c>
      <c r="L8299">
        <v>0</v>
      </c>
      <c r="M8299">
        <v>2.04</v>
      </c>
      <c r="N8299">
        <v>49.94</v>
      </c>
      <c r="O8299">
        <v>39.130000000000003</v>
      </c>
    </row>
    <row r="8300" spans="1:15" x14ac:dyDescent="0.35">
      <c r="A8300" t="s">
        <v>16612</v>
      </c>
      <c r="B8300" t="s">
        <v>16613</v>
      </c>
      <c r="C8300">
        <v>8.84</v>
      </c>
      <c r="D8300">
        <v>12.67</v>
      </c>
      <c r="E8300">
        <v>5.14</v>
      </c>
      <c r="F8300">
        <v>14.24</v>
      </c>
      <c r="G8300">
        <v>19.98</v>
      </c>
      <c r="H8300">
        <v>-0.44</v>
      </c>
      <c r="I8300">
        <v>4.5199999999999996</v>
      </c>
      <c r="J8300">
        <v>1.52</v>
      </c>
      <c r="K8300">
        <v>3.11</v>
      </c>
      <c r="L8300">
        <v>0</v>
      </c>
      <c r="M8300">
        <v>1.1000000000000001</v>
      </c>
      <c r="N8300">
        <v>50.35</v>
      </c>
      <c r="O8300">
        <v>41.39</v>
      </c>
    </row>
    <row r="8301" spans="1:15" x14ac:dyDescent="0.35">
      <c r="A8301" t="s">
        <v>16614</v>
      </c>
      <c r="B8301" t="s">
        <v>16615</v>
      </c>
      <c r="C8301">
        <v>9.1</v>
      </c>
      <c r="D8301">
        <v>12.92</v>
      </c>
      <c r="E8301">
        <v>5.32</v>
      </c>
      <c r="F8301">
        <v>14.54</v>
      </c>
      <c r="G8301">
        <v>19.98</v>
      </c>
      <c r="H8301">
        <v>-7.0000000000000007E-2</v>
      </c>
      <c r="I8301">
        <v>4.55</v>
      </c>
      <c r="J8301">
        <v>1.49</v>
      </c>
      <c r="K8301">
        <v>3.05</v>
      </c>
      <c r="L8301">
        <v>0</v>
      </c>
      <c r="M8301">
        <v>0.73</v>
      </c>
      <c r="N8301">
        <v>47.43</v>
      </c>
      <c r="O8301">
        <v>38.67</v>
      </c>
    </row>
    <row r="8302" spans="1:15" x14ac:dyDescent="0.35">
      <c r="A8302" t="s">
        <v>16616</v>
      </c>
      <c r="B8302" t="s">
        <v>16617</v>
      </c>
      <c r="C8302">
        <v>9.75</v>
      </c>
      <c r="D8302">
        <v>13.72</v>
      </c>
      <c r="E8302">
        <v>5.73</v>
      </c>
      <c r="F8302">
        <v>15.33</v>
      </c>
      <c r="G8302">
        <v>21.01</v>
      </c>
      <c r="H8302">
        <v>0.01</v>
      </c>
      <c r="I8302">
        <v>4.6900000000000004</v>
      </c>
      <c r="J8302">
        <v>1.47</v>
      </c>
      <c r="K8302">
        <v>2.99</v>
      </c>
      <c r="L8302">
        <v>0</v>
      </c>
      <c r="M8302">
        <v>2.44</v>
      </c>
      <c r="N8302">
        <v>49.36</v>
      </c>
      <c r="O8302">
        <v>37.909999999999997</v>
      </c>
    </row>
    <row r="8303" spans="1:15" x14ac:dyDescent="0.35">
      <c r="A8303" t="s">
        <v>16618</v>
      </c>
      <c r="B8303" t="s">
        <v>16619</v>
      </c>
      <c r="C8303">
        <v>9.7200000000000006</v>
      </c>
      <c r="D8303">
        <v>13.69</v>
      </c>
      <c r="E8303">
        <v>5.73</v>
      </c>
      <c r="F8303">
        <v>15.3</v>
      </c>
      <c r="G8303">
        <v>21.03</v>
      </c>
      <c r="H8303">
        <v>-0.04</v>
      </c>
      <c r="I8303">
        <v>4.6900000000000004</v>
      </c>
      <c r="J8303">
        <v>1.47</v>
      </c>
      <c r="K8303">
        <v>2.98</v>
      </c>
      <c r="L8303">
        <v>0</v>
      </c>
      <c r="M8303">
        <v>2.71</v>
      </c>
      <c r="N8303">
        <v>50.01</v>
      </c>
      <c r="O8303">
        <v>38.93</v>
      </c>
    </row>
    <row r="8304" spans="1:15" x14ac:dyDescent="0.35">
      <c r="A8304" t="s">
        <v>16620</v>
      </c>
      <c r="B8304" t="s">
        <v>16621</v>
      </c>
      <c r="C8304">
        <v>9.42</v>
      </c>
      <c r="D8304">
        <v>13.29</v>
      </c>
      <c r="E8304">
        <v>5.53</v>
      </c>
      <c r="F8304">
        <v>14.98</v>
      </c>
      <c r="G8304">
        <v>20.64</v>
      </c>
      <c r="H8304">
        <v>-0.23</v>
      </c>
      <c r="I8304">
        <v>4.67</v>
      </c>
      <c r="J8304">
        <v>1.47</v>
      </c>
      <c r="K8304">
        <v>2.99</v>
      </c>
      <c r="L8304">
        <v>0</v>
      </c>
      <c r="M8304">
        <v>1.07</v>
      </c>
      <c r="N8304">
        <v>50.66</v>
      </c>
      <c r="O8304">
        <v>40.61</v>
      </c>
    </row>
    <row r="8305" spans="1:15" x14ac:dyDescent="0.35">
      <c r="A8305" t="s">
        <v>16622</v>
      </c>
      <c r="B8305" t="s">
        <v>15278</v>
      </c>
      <c r="C8305">
        <v>9.49</v>
      </c>
      <c r="D8305">
        <v>13.47</v>
      </c>
      <c r="E8305">
        <v>5.45</v>
      </c>
      <c r="F8305">
        <v>15.07</v>
      </c>
      <c r="G8305">
        <v>20.76</v>
      </c>
      <c r="H8305">
        <v>-0.23</v>
      </c>
      <c r="I8305">
        <v>4.68</v>
      </c>
      <c r="J8305">
        <v>1.47</v>
      </c>
      <c r="K8305">
        <v>3</v>
      </c>
      <c r="L8305">
        <v>0</v>
      </c>
      <c r="M8305">
        <v>2.39</v>
      </c>
      <c r="N8305">
        <v>51.63</v>
      </c>
      <c r="O8305">
        <v>40.74</v>
      </c>
    </row>
    <row r="8306" spans="1:15" x14ac:dyDescent="0.35">
      <c r="A8306" t="s">
        <v>16623</v>
      </c>
      <c r="B8306" t="s">
        <v>16624</v>
      </c>
      <c r="C8306">
        <v>9.49</v>
      </c>
      <c r="D8306">
        <v>13.43</v>
      </c>
      <c r="E8306">
        <v>5.54</v>
      </c>
      <c r="F8306">
        <v>15.06</v>
      </c>
      <c r="G8306">
        <v>20.76</v>
      </c>
      <c r="H8306">
        <v>-0.2</v>
      </c>
      <c r="I8306">
        <v>4.68</v>
      </c>
      <c r="J8306">
        <v>1.47</v>
      </c>
      <c r="K8306">
        <v>2.98</v>
      </c>
      <c r="L8306">
        <v>0</v>
      </c>
      <c r="M8306">
        <v>2.87</v>
      </c>
      <c r="N8306">
        <v>51.08</v>
      </c>
      <c r="O8306">
        <v>40.97</v>
      </c>
    </row>
    <row r="8307" spans="1:15" x14ac:dyDescent="0.35">
      <c r="A8307" t="s">
        <v>16625</v>
      </c>
      <c r="B8307" t="s">
        <v>16626</v>
      </c>
      <c r="C8307">
        <v>9.6300000000000008</v>
      </c>
      <c r="D8307">
        <v>13.68</v>
      </c>
      <c r="E8307">
        <v>5.46</v>
      </c>
      <c r="F8307">
        <v>15.22</v>
      </c>
      <c r="G8307">
        <v>20.91</v>
      </c>
      <c r="H8307">
        <v>-0.16</v>
      </c>
      <c r="I8307">
        <v>4.68</v>
      </c>
      <c r="J8307">
        <v>1.47</v>
      </c>
      <c r="K8307">
        <v>2.99</v>
      </c>
      <c r="L8307">
        <v>0</v>
      </c>
      <c r="M8307">
        <v>3</v>
      </c>
      <c r="N8307">
        <v>51.51</v>
      </c>
      <c r="O8307">
        <v>38.83</v>
      </c>
    </row>
    <row r="8308" spans="1:15" x14ac:dyDescent="0.35">
      <c r="A8308" t="s">
        <v>16627</v>
      </c>
      <c r="B8308" t="s">
        <v>16628</v>
      </c>
      <c r="C8308">
        <v>9.66</v>
      </c>
      <c r="D8308">
        <v>13.73</v>
      </c>
      <c r="E8308">
        <v>5.44</v>
      </c>
      <c r="F8308">
        <v>15.26</v>
      </c>
      <c r="G8308">
        <v>20.92</v>
      </c>
      <c r="H8308">
        <v>-0.14000000000000001</v>
      </c>
      <c r="I8308">
        <v>4.6900000000000004</v>
      </c>
      <c r="J8308">
        <v>1.46</v>
      </c>
      <c r="K8308">
        <v>2.98</v>
      </c>
      <c r="L8308">
        <v>0</v>
      </c>
      <c r="M8308">
        <v>3</v>
      </c>
      <c r="N8308">
        <v>50.81</v>
      </c>
      <c r="O8308">
        <v>38.78</v>
      </c>
    </row>
    <row r="8309" spans="1:15" x14ac:dyDescent="0.35">
      <c r="A8309" t="s">
        <v>16629</v>
      </c>
      <c r="B8309" t="s">
        <v>16630</v>
      </c>
      <c r="C8309">
        <v>9.76</v>
      </c>
      <c r="D8309">
        <v>13.8</v>
      </c>
      <c r="E8309">
        <v>5.66</v>
      </c>
      <c r="F8309">
        <v>15.35</v>
      </c>
      <c r="G8309">
        <v>21.07</v>
      </c>
      <c r="H8309">
        <v>-0.04</v>
      </c>
      <c r="I8309">
        <v>4.6900000000000004</v>
      </c>
      <c r="J8309">
        <v>1.46</v>
      </c>
      <c r="K8309">
        <v>2.96</v>
      </c>
      <c r="L8309">
        <v>0</v>
      </c>
      <c r="M8309">
        <v>3</v>
      </c>
      <c r="N8309">
        <v>50.08</v>
      </c>
      <c r="O8309">
        <v>36.979999999999997</v>
      </c>
    </row>
    <row r="8310" spans="1:15" x14ac:dyDescent="0.35">
      <c r="A8310" t="s">
        <v>16631</v>
      </c>
      <c r="B8310" t="s">
        <v>16632</v>
      </c>
      <c r="C8310">
        <v>9.8000000000000007</v>
      </c>
      <c r="D8310">
        <v>13.82</v>
      </c>
      <c r="E8310">
        <v>5.73</v>
      </c>
      <c r="F8310">
        <v>15.38</v>
      </c>
      <c r="G8310">
        <v>21.12</v>
      </c>
      <c r="H8310">
        <v>-0.01</v>
      </c>
      <c r="I8310">
        <v>4.6900000000000004</v>
      </c>
      <c r="J8310">
        <v>1.46</v>
      </c>
      <c r="K8310">
        <v>2.96</v>
      </c>
      <c r="L8310">
        <v>0</v>
      </c>
      <c r="M8310">
        <v>3</v>
      </c>
      <c r="N8310">
        <v>50</v>
      </c>
      <c r="O8310">
        <v>36.380000000000003</v>
      </c>
    </row>
    <row r="8311" spans="1:15" x14ac:dyDescent="0.35">
      <c r="A8311" t="s">
        <v>16633</v>
      </c>
      <c r="B8311" t="s">
        <v>16634</v>
      </c>
      <c r="C8311">
        <v>9.83</v>
      </c>
      <c r="D8311">
        <v>13.83</v>
      </c>
      <c r="E8311">
        <v>5.77</v>
      </c>
      <c r="F8311">
        <v>15.41</v>
      </c>
      <c r="G8311">
        <v>21.14</v>
      </c>
      <c r="H8311">
        <v>0.03</v>
      </c>
      <c r="I8311">
        <v>4.7</v>
      </c>
      <c r="J8311">
        <v>1.47</v>
      </c>
      <c r="K8311">
        <v>2.98</v>
      </c>
      <c r="L8311">
        <v>0</v>
      </c>
      <c r="M8311">
        <v>3</v>
      </c>
      <c r="N8311">
        <v>49.75</v>
      </c>
      <c r="O8311">
        <v>36.979999999999997</v>
      </c>
    </row>
    <row r="8312" spans="1:15" x14ac:dyDescent="0.35">
      <c r="A8312" t="s">
        <v>16635</v>
      </c>
      <c r="B8312" t="s">
        <v>16636</v>
      </c>
      <c r="C8312">
        <v>9.52</v>
      </c>
      <c r="D8312">
        <v>13.48</v>
      </c>
      <c r="E8312">
        <v>5.51</v>
      </c>
      <c r="F8312">
        <v>15.07</v>
      </c>
      <c r="G8312">
        <v>20.69</v>
      </c>
      <c r="H8312">
        <v>-0.13</v>
      </c>
      <c r="I8312">
        <v>4.66</v>
      </c>
      <c r="J8312">
        <v>1.46</v>
      </c>
      <c r="K8312">
        <v>2.97</v>
      </c>
      <c r="L8312">
        <v>0</v>
      </c>
      <c r="M8312">
        <v>1.87</v>
      </c>
      <c r="N8312">
        <v>50.33</v>
      </c>
      <c r="O8312">
        <v>39.61</v>
      </c>
    </row>
    <row r="8313" spans="1:15" x14ac:dyDescent="0.35">
      <c r="A8313" t="s">
        <v>16637</v>
      </c>
      <c r="B8313" t="s">
        <v>16638</v>
      </c>
      <c r="C8313">
        <v>8.9600000000000009</v>
      </c>
      <c r="D8313">
        <v>12.86</v>
      </c>
      <c r="E8313">
        <v>5.05</v>
      </c>
      <c r="F8313">
        <v>14.46</v>
      </c>
      <c r="G8313">
        <v>20.010000000000002</v>
      </c>
      <c r="H8313">
        <v>-0.51</v>
      </c>
      <c r="I8313">
        <v>4.5999999999999996</v>
      </c>
      <c r="J8313">
        <v>1.45</v>
      </c>
      <c r="K8313">
        <v>2.94</v>
      </c>
      <c r="L8313">
        <v>0</v>
      </c>
      <c r="M8313">
        <v>0.45</v>
      </c>
      <c r="N8313">
        <v>52.86</v>
      </c>
      <c r="O8313">
        <v>45.65</v>
      </c>
    </row>
    <row r="8314" spans="1:15" x14ac:dyDescent="0.35">
      <c r="A8314" t="s">
        <v>16639</v>
      </c>
      <c r="B8314" t="s">
        <v>16640</v>
      </c>
      <c r="C8314">
        <v>8.89</v>
      </c>
      <c r="D8314">
        <v>12.87</v>
      </c>
      <c r="E8314">
        <v>4.9400000000000004</v>
      </c>
      <c r="F8314">
        <v>14.33</v>
      </c>
      <c r="G8314">
        <v>19.89</v>
      </c>
      <c r="H8314">
        <v>-0.5</v>
      </c>
      <c r="I8314">
        <v>4.55</v>
      </c>
      <c r="J8314">
        <v>1.43</v>
      </c>
      <c r="K8314">
        <v>2.9</v>
      </c>
      <c r="L8314">
        <v>0</v>
      </c>
      <c r="M8314">
        <v>0.34</v>
      </c>
      <c r="N8314">
        <v>51.24</v>
      </c>
      <c r="O8314">
        <v>45.42</v>
      </c>
    </row>
    <row r="8315" spans="1:15" x14ac:dyDescent="0.35">
      <c r="A8315" t="s">
        <v>16641</v>
      </c>
      <c r="B8315" t="s">
        <v>16642</v>
      </c>
      <c r="C8315">
        <v>9.52</v>
      </c>
      <c r="D8315">
        <v>13.42</v>
      </c>
      <c r="E8315">
        <v>5.62</v>
      </c>
      <c r="F8315">
        <v>14.9</v>
      </c>
      <c r="G8315">
        <v>20</v>
      </c>
      <c r="H8315">
        <v>0.35</v>
      </c>
      <c r="I8315">
        <v>4.5</v>
      </c>
      <c r="J8315">
        <v>1.4</v>
      </c>
      <c r="K8315">
        <v>2.84</v>
      </c>
      <c r="L8315">
        <v>0</v>
      </c>
      <c r="M8315">
        <v>0</v>
      </c>
      <c r="N8315">
        <v>30.57</v>
      </c>
      <c r="O8315">
        <v>25.96</v>
      </c>
    </row>
    <row r="8316" spans="1:15" x14ac:dyDescent="0.35">
      <c r="A8316" t="s">
        <v>16643</v>
      </c>
      <c r="B8316" t="s">
        <v>16644</v>
      </c>
      <c r="C8316">
        <v>8.7899999999999991</v>
      </c>
      <c r="D8316">
        <v>12.55</v>
      </c>
      <c r="E8316">
        <v>5.14</v>
      </c>
      <c r="F8316">
        <v>14.13</v>
      </c>
      <c r="G8316">
        <v>19.100000000000001</v>
      </c>
      <c r="H8316">
        <v>-7.0000000000000007E-2</v>
      </c>
      <c r="I8316">
        <v>4.4400000000000004</v>
      </c>
      <c r="J8316">
        <v>1.36</v>
      </c>
      <c r="K8316">
        <v>2.74</v>
      </c>
      <c r="L8316">
        <v>0</v>
      </c>
      <c r="M8316">
        <v>0</v>
      </c>
      <c r="N8316">
        <v>39.520000000000003</v>
      </c>
      <c r="O8316">
        <v>35.57</v>
      </c>
    </row>
    <row r="8317" spans="1:15" x14ac:dyDescent="0.35">
      <c r="A8317" t="s">
        <v>16645</v>
      </c>
      <c r="B8317" t="s">
        <v>16646</v>
      </c>
      <c r="C8317">
        <v>9</v>
      </c>
      <c r="D8317">
        <v>12.99</v>
      </c>
      <c r="E8317">
        <v>5.04</v>
      </c>
      <c r="F8317">
        <v>14.39</v>
      </c>
      <c r="G8317">
        <v>20</v>
      </c>
      <c r="H8317">
        <v>-0.39</v>
      </c>
      <c r="I8317">
        <v>4.53</v>
      </c>
      <c r="J8317">
        <v>1.36</v>
      </c>
      <c r="K8317">
        <v>2.71</v>
      </c>
      <c r="L8317">
        <v>0</v>
      </c>
      <c r="M8317">
        <v>0</v>
      </c>
      <c r="N8317">
        <v>49.71</v>
      </c>
      <c r="O8317">
        <v>43.15</v>
      </c>
    </row>
    <row r="8318" spans="1:15" x14ac:dyDescent="0.35">
      <c r="A8318" t="s">
        <v>16647</v>
      </c>
      <c r="B8318" t="s">
        <v>16648</v>
      </c>
      <c r="C8318">
        <v>8.2799999999999994</v>
      </c>
      <c r="D8318">
        <v>12.25</v>
      </c>
      <c r="E8318">
        <v>4.45</v>
      </c>
      <c r="F8318">
        <v>13.7</v>
      </c>
      <c r="G8318">
        <v>19.66</v>
      </c>
      <c r="H8318">
        <v>-1.05</v>
      </c>
      <c r="I8318">
        <v>4.5599999999999996</v>
      </c>
      <c r="J8318">
        <v>1.34</v>
      </c>
      <c r="K8318">
        <v>2.6</v>
      </c>
      <c r="L8318">
        <v>0</v>
      </c>
      <c r="M8318">
        <v>0</v>
      </c>
      <c r="N8318">
        <v>55.91</v>
      </c>
      <c r="O8318">
        <v>55.44</v>
      </c>
    </row>
    <row r="8319" spans="1:15" x14ac:dyDescent="0.35">
      <c r="A8319" t="s">
        <v>16649</v>
      </c>
      <c r="B8319" t="s">
        <v>16650</v>
      </c>
      <c r="C8319">
        <v>6.63</v>
      </c>
      <c r="D8319">
        <v>10.34</v>
      </c>
      <c r="E8319">
        <v>3.13</v>
      </c>
      <c r="F8319">
        <v>12.14</v>
      </c>
      <c r="G8319">
        <v>18.78</v>
      </c>
      <c r="H8319">
        <v>-2.71</v>
      </c>
      <c r="I8319">
        <v>4.66</v>
      </c>
      <c r="J8319">
        <v>1.5</v>
      </c>
      <c r="K8319">
        <v>2.75</v>
      </c>
      <c r="L8319">
        <v>0</v>
      </c>
      <c r="M8319">
        <v>0.2</v>
      </c>
      <c r="N8319">
        <v>86.14</v>
      </c>
      <c r="O8319">
        <v>93.65</v>
      </c>
    </row>
    <row r="8320" spans="1:15" x14ac:dyDescent="0.35">
      <c r="A8320" t="s">
        <v>16651</v>
      </c>
      <c r="B8320" t="s">
        <v>16652</v>
      </c>
      <c r="C8320">
        <v>9.19</v>
      </c>
      <c r="D8320">
        <v>13.2</v>
      </c>
      <c r="E8320">
        <v>5.22</v>
      </c>
      <c r="F8320">
        <v>14.64</v>
      </c>
      <c r="G8320">
        <v>20.62</v>
      </c>
      <c r="H8320">
        <v>-0.49</v>
      </c>
      <c r="I8320">
        <v>4.6100000000000003</v>
      </c>
      <c r="J8320">
        <v>1.36</v>
      </c>
      <c r="K8320">
        <v>2.67</v>
      </c>
      <c r="L8320">
        <v>0</v>
      </c>
      <c r="M8320">
        <v>0</v>
      </c>
      <c r="N8320">
        <v>49.34</v>
      </c>
      <c r="O8320">
        <v>41.38</v>
      </c>
    </row>
    <row r="8321" spans="1:15" x14ac:dyDescent="0.35">
      <c r="A8321" t="s">
        <v>16653</v>
      </c>
      <c r="B8321" t="s">
        <v>16654</v>
      </c>
      <c r="C8321">
        <v>9.0299999999999994</v>
      </c>
      <c r="D8321">
        <v>13.06</v>
      </c>
      <c r="E8321">
        <v>5.08</v>
      </c>
      <c r="F8321">
        <v>14.49</v>
      </c>
      <c r="G8321">
        <v>20.52</v>
      </c>
      <c r="H8321">
        <v>-0.63</v>
      </c>
      <c r="I8321">
        <v>4.6100000000000003</v>
      </c>
      <c r="J8321">
        <v>1.36</v>
      </c>
      <c r="K8321">
        <v>2.66</v>
      </c>
      <c r="L8321">
        <v>0</v>
      </c>
      <c r="M8321">
        <v>0</v>
      </c>
      <c r="N8321">
        <v>50.29</v>
      </c>
      <c r="O8321">
        <v>44.44</v>
      </c>
    </row>
    <row r="8322" spans="1:15" x14ac:dyDescent="0.35">
      <c r="A8322" t="s">
        <v>16655</v>
      </c>
      <c r="B8322" t="s">
        <v>16656</v>
      </c>
      <c r="C8322">
        <v>9.0500000000000007</v>
      </c>
      <c r="D8322">
        <v>13.05</v>
      </c>
      <c r="E8322">
        <v>5.1100000000000003</v>
      </c>
      <c r="F8322">
        <v>14.5</v>
      </c>
      <c r="G8322">
        <v>20.51</v>
      </c>
      <c r="H8322">
        <v>-0.6</v>
      </c>
      <c r="I8322">
        <v>4.5999999999999996</v>
      </c>
      <c r="J8322">
        <v>1.36</v>
      </c>
      <c r="K8322">
        <v>2.67</v>
      </c>
      <c r="L8322">
        <v>0</v>
      </c>
      <c r="M8322">
        <v>0</v>
      </c>
      <c r="N8322">
        <v>50.31</v>
      </c>
      <c r="O8322">
        <v>44.36</v>
      </c>
    </row>
    <row r="8323" spans="1:15" x14ac:dyDescent="0.35">
      <c r="A8323" t="s">
        <v>16657</v>
      </c>
      <c r="B8323" t="s">
        <v>16658</v>
      </c>
      <c r="C8323">
        <v>9.02</v>
      </c>
      <c r="D8323">
        <v>13.14</v>
      </c>
      <c r="E8323">
        <v>4.95</v>
      </c>
      <c r="F8323">
        <v>14.5</v>
      </c>
      <c r="G8323">
        <v>20.5</v>
      </c>
      <c r="H8323">
        <v>-0.64</v>
      </c>
      <c r="I8323">
        <v>4.5999999999999996</v>
      </c>
      <c r="J8323">
        <v>1.48</v>
      </c>
      <c r="K8323">
        <v>2.91</v>
      </c>
      <c r="L8323">
        <v>0</v>
      </c>
      <c r="M8323">
        <v>0.49</v>
      </c>
      <c r="N8323">
        <v>51.62</v>
      </c>
      <c r="O8323">
        <v>44.51</v>
      </c>
    </row>
    <row r="8324" spans="1:15" x14ac:dyDescent="0.35">
      <c r="A8324" t="s">
        <v>16659</v>
      </c>
      <c r="B8324" t="s">
        <v>16660</v>
      </c>
      <c r="C8324">
        <v>9.3000000000000007</v>
      </c>
      <c r="D8324">
        <v>13.4</v>
      </c>
      <c r="E8324">
        <v>5.12</v>
      </c>
      <c r="F8324">
        <v>14.84</v>
      </c>
      <c r="G8324">
        <v>20.64</v>
      </c>
      <c r="H8324">
        <v>-0.45</v>
      </c>
      <c r="I8324">
        <v>4.6399999999999997</v>
      </c>
      <c r="J8324">
        <v>1.48</v>
      </c>
      <c r="K8324">
        <v>2.99</v>
      </c>
      <c r="L8324">
        <v>0</v>
      </c>
      <c r="M8324">
        <v>2.27</v>
      </c>
      <c r="N8324">
        <v>51.99</v>
      </c>
      <c r="O8324">
        <v>41.41</v>
      </c>
    </row>
    <row r="8325" spans="1:15" x14ac:dyDescent="0.35">
      <c r="A8325" t="s">
        <v>16661</v>
      </c>
      <c r="B8325" t="s">
        <v>16662</v>
      </c>
      <c r="C8325">
        <v>7.44</v>
      </c>
      <c r="D8325">
        <v>11.12</v>
      </c>
      <c r="E8325">
        <v>3.91</v>
      </c>
      <c r="F8325">
        <v>12.89</v>
      </c>
      <c r="G8325">
        <v>18.8</v>
      </c>
      <c r="H8325">
        <v>-1.63</v>
      </c>
      <c r="I8325">
        <v>4.54</v>
      </c>
      <c r="J8325">
        <v>1.56</v>
      </c>
      <c r="K8325">
        <v>3.02</v>
      </c>
      <c r="L8325">
        <v>0</v>
      </c>
      <c r="M8325">
        <v>0.19</v>
      </c>
      <c r="N8325">
        <v>65.3</v>
      </c>
      <c r="O8325">
        <v>69.430000000000007</v>
      </c>
    </row>
    <row r="8326" spans="1:15" x14ac:dyDescent="0.35">
      <c r="A8326" t="s">
        <v>16663</v>
      </c>
      <c r="B8326" t="s">
        <v>16664</v>
      </c>
      <c r="C8326">
        <v>7.83</v>
      </c>
      <c r="D8326">
        <v>11.67</v>
      </c>
      <c r="E8326">
        <v>4.16</v>
      </c>
      <c r="F8326">
        <v>13.36</v>
      </c>
      <c r="G8326">
        <v>19.84</v>
      </c>
      <c r="H8326">
        <v>-1.61</v>
      </c>
      <c r="I8326">
        <v>4.66</v>
      </c>
      <c r="J8326">
        <v>1.5</v>
      </c>
      <c r="K8326">
        <v>2.82</v>
      </c>
      <c r="L8326">
        <v>0</v>
      </c>
      <c r="M8326">
        <v>0.8</v>
      </c>
      <c r="N8326">
        <v>62.39</v>
      </c>
      <c r="O8326">
        <v>66.569999999999993</v>
      </c>
    </row>
    <row r="8327" spans="1:15" x14ac:dyDescent="0.35">
      <c r="A8327" t="s">
        <v>16665</v>
      </c>
      <c r="B8327" t="s">
        <v>16666</v>
      </c>
      <c r="C8327">
        <v>6.93</v>
      </c>
      <c r="D8327">
        <v>10.57</v>
      </c>
      <c r="E8327">
        <v>3.44</v>
      </c>
      <c r="F8327">
        <v>12.48</v>
      </c>
      <c r="G8327">
        <v>19.190000000000001</v>
      </c>
      <c r="H8327">
        <v>-2.54</v>
      </c>
      <c r="I8327">
        <v>4.6900000000000004</v>
      </c>
      <c r="J8327">
        <v>1.76</v>
      </c>
      <c r="K8327">
        <v>3.17</v>
      </c>
      <c r="L8327">
        <v>0</v>
      </c>
      <c r="M8327">
        <v>0.66</v>
      </c>
      <c r="N8327">
        <v>80.5</v>
      </c>
      <c r="O8327">
        <v>85.64</v>
      </c>
    </row>
    <row r="8328" spans="1:15" x14ac:dyDescent="0.35">
      <c r="A8328" t="s">
        <v>16667</v>
      </c>
      <c r="B8328" t="s">
        <v>16668</v>
      </c>
      <c r="C8328">
        <v>9.84</v>
      </c>
      <c r="D8328">
        <v>13.73</v>
      </c>
      <c r="E8328">
        <v>5.91</v>
      </c>
      <c r="F8328">
        <v>15.15</v>
      </c>
      <c r="G8328">
        <v>21.81</v>
      </c>
      <c r="H8328">
        <v>0.4</v>
      </c>
      <c r="I8328">
        <v>4.47</v>
      </c>
      <c r="J8328">
        <v>1.93</v>
      </c>
      <c r="K8328">
        <v>3.55</v>
      </c>
      <c r="L8328">
        <v>0</v>
      </c>
      <c r="M8328">
        <v>3</v>
      </c>
      <c r="N8328">
        <v>36.49</v>
      </c>
      <c r="O8328">
        <v>33.979999999999997</v>
      </c>
    </row>
    <row r="8329" spans="1:15" x14ac:dyDescent="0.35">
      <c r="A8329" t="s">
        <v>16669</v>
      </c>
      <c r="B8329" t="s">
        <v>16670</v>
      </c>
      <c r="C8329">
        <v>9.16</v>
      </c>
      <c r="D8329">
        <v>12.75</v>
      </c>
      <c r="E8329">
        <v>5.61</v>
      </c>
      <c r="F8329">
        <v>14.44</v>
      </c>
      <c r="G8329">
        <v>20.85</v>
      </c>
      <c r="H8329">
        <v>0.11</v>
      </c>
      <c r="I8329">
        <v>4.4400000000000004</v>
      </c>
      <c r="J8329">
        <v>1.92</v>
      </c>
      <c r="K8329">
        <v>3.54</v>
      </c>
      <c r="L8329">
        <v>0</v>
      </c>
      <c r="M8329">
        <v>2.61</v>
      </c>
      <c r="N8329">
        <v>40.020000000000003</v>
      </c>
      <c r="O8329">
        <v>40.54</v>
      </c>
    </row>
    <row r="8330" spans="1:15" x14ac:dyDescent="0.35">
      <c r="A8330" t="s">
        <v>16671</v>
      </c>
      <c r="B8330" t="s">
        <v>16672</v>
      </c>
      <c r="C8330">
        <v>10.02</v>
      </c>
      <c r="D8330">
        <v>13.92</v>
      </c>
      <c r="E8330">
        <v>6.12</v>
      </c>
      <c r="F8330">
        <v>15.35</v>
      </c>
      <c r="G8330">
        <v>21.96</v>
      </c>
      <c r="H8330">
        <v>0.65</v>
      </c>
      <c r="I8330">
        <v>4.49</v>
      </c>
      <c r="J8330">
        <v>1.88</v>
      </c>
      <c r="K8330">
        <v>3.5</v>
      </c>
      <c r="L8330">
        <v>0</v>
      </c>
      <c r="M8330">
        <v>3</v>
      </c>
      <c r="N8330">
        <v>37.07</v>
      </c>
      <c r="O8330">
        <v>31.26</v>
      </c>
    </row>
    <row r="8331" spans="1:15" x14ac:dyDescent="0.35">
      <c r="A8331" t="s">
        <v>16673</v>
      </c>
      <c r="B8331" t="s">
        <v>16674</v>
      </c>
      <c r="C8331">
        <v>9.7899999999999991</v>
      </c>
      <c r="D8331">
        <v>13.6</v>
      </c>
      <c r="E8331">
        <v>5.97</v>
      </c>
      <c r="F8331">
        <v>15.13</v>
      </c>
      <c r="G8331">
        <v>21.68</v>
      </c>
      <c r="H8331">
        <v>0.51</v>
      </c>
      <c r="I8331">
        <v>4.49</v>
      </c>
      <c r="J8331">
        <v>1.9</v>
      </c>
      <c r="K8331">
        <v>3.52</v>
      </c>
      <c r="L8331">
        <v>0</v>
      </c>
      <c r="M8331">
        <v>2.87</v>
      </c>
      <c r="N8331">
        <v>35.909999999999997</v>
      </c>
      <c r="O8331">
        <v>31.95</v>
      </c>
    </row>
    <row r="8332" spans="1:15" x14ac:dyDescent="0.35">
      <c r="A8332" t="s">
        <v>16675</v>
      </c>
      <c r="B8332" t="s">
        <v>16676</v>
      </c>
      <c r="C8332">
        <v>9.84</v>
      </c>
      <c r="D8332">
        <v>13.68</v>
      </c>
      <c r="E8332">
        <v>5.92</v>
      </c>
      <c r="F8332">
        <v>15.2</v>
      </c>
      <c r="G8332">
        <v>21.81</v>
      </c>
      <c r="H8332">
        <v>0.46</v>
      </c>
      <c r="I8332">
        <v>4.5</v>
      </c>
      <c r="J8332">
        <v>1.91</v>
      </c>
      <c r="K8332">
        <v>3.54</v>
      </c>
      <c r="L8332">
        <v>0</v>
      </c>
      <c r="M8332">
        <v>3</v>
      </c>
      <c r="N8332">
        <v>36.590000000000003</v>
      </c>
      <c r="O8332">
        <v>33.119999999999997</v>
      </c>
    </row>
    <row r="8333" spans="1:15" x14ac:dyDescent="0.35">
      <c r="A8333" t="s">
        <v>16677</v>
      </c>
      <c r="B8333" t="s">
        <v>16678</v>
      </c>
      <c r="C8333">
        <v>9.9499999999999993</v>
      </c>
      <c r="D8333">
        <v>13.79</v>
      </c>
      <c r="E8333">
        <v>6.04</v>
      </c>
      <c r="F8333">
        <v>15.31</v>
      </c>
      <c r="G8333">
        <v>21.93</v>
      </c>
      <c r="H8333">
        <v>0.53</v>
      </c>
      <c r="I8333">
        <v>4.51</v>
      </c>
      <c r="J8333">
        <v>1.92</v>
      </c>
      <c r="K8333">
        <v>3.54</v>
      </c>
      <c r="L8333">
        <v>0</v>
      </c>
      <c r="M8333">
        <v>3</v>
      </c>
      <c r="N8333">
        <v>36.33</v>
      </c>
      <c r="O8333">
        <v>32.119999999999997</v>
      </c>
    </row>
    <row r="8334" spans="1:15" x14ac:dyDescent="0.35">
      <c r="A8334" t="s">
        <v>16679</v>
      </c>
      <c r="B8334" t="s">
        <v>16680</v>
      </c>
      <c r="C8334">
        <v>10.06</v>
      </c>
      <c r="D8334">
        <v>13.9</v>
      </c>
      <c r="E8334">
        <v>6.14</v>
      </c>
      <c r="F8334">
        <v>15.43</v>
      </c>
      <c r="G8334">
        <v>22.03</v>
      </c>
      <c r="H8334">
        <v>0.64</v>
      </c>
      <c r="I8334">
        <v>4.5199999999999996</v>
      </c>
      <c r="J8334">
        <v>1.91</v>
      </c>
      <c r="K8334">
        <v>3.54</v>
      </c>
      <c r="L8334">
        <v>0</v>
      </c>
      <c r="M8334">
        <v>3</v>
      </c>
      <c r="N8334">
        <v>35.74</v>
      </c>
      <c r="O8334">
        <v>32</v>
      </c>
    </row>
    <row r="8335" spans="1:15" x14ac:dyDescent="0.35">
      <c r="A8335" t="s">
        <v>16681</v>
      </c>
      <c r="B8335" t="s">
        <v>16682</v>
      </c>
      <c r="C8335">
        <v>10.3</v>
      </c>
      <c r="D8335">
        <v>14.05</v>
      </c>
      <c r="E8335">
        <v>6.48</v>
      </c>
      <c r="F8335">
        <v>15.71</v>
      </c>
      <c r="G8335">
        <v>22.22</v>
      </c>
      <c r="H8335">
        <v>0.92</v>
      </c>
      <c r="I8335">
        <v>4.5599999999999996</v>
      </c>
      <c r="J8335">
        <v>1.91</v>
      </c>
      <c r="K8335">
        <v>3.53</v>
      </c>
      <c r="L8335">
        <v>0</v>
      </c>
      <c r="M8335">
        <v>3</v>
      </c>
      <c r="N8335">
        <v>33.74</v>
      </c>
      <c r="O8335">
        <v>30.75</v>
      </c>
    </row>
    <row r="8336" spans="1:15" x14ac:dyDescent="0.35">
      <c r="A8336" t="s">
        <v>16683</v>
      </c>
      <c r="B8336" t="s">
        <v>16684</v>
      </c>
      <c r="C8336">
        <v>9.98</v>
      </c>
      <c r="D8336">
        <v>13.72</v>
      </c>
      <c r="E8336">
        <v>6.18</v>
      </c>
      <c r="F8336">
        <v>15.34</v>
      </c>
      <c r="G8336">
        <v>21.87</v>
      </c>
      <c r="H8336">
        <v>0.66</v>
      </c>
      <c r="I8336">
        <v>4.5199999999999996</v>
      </c>
      <c r="J8336">
        <v>1.91</v>
      </c>
      <c r="K8336">
        <v>3.54</v>
      </c>
      <c r="L8336">
        <v>0</v>
      </c>
      <c r="M8336">
        <v>3</v>
      </c>
      <c r="N8336">
        <v>35.68</v>
      </c>
      <c r="O8336">
        <v>32.24</v>
      </c>
    </row>
    <row r="8337" spans="1:15" x14ac:dyDescent="0.35">
      <c r="A8337" t="s">
        <v>16685</v>
      </c>
      <c r="B8337" t="s">
        <v>16686</v>
      </c>
      <c r="C8337">
        <v>10.33</v>
      </c>
      <c r="D8337">
        <v>13.99</v>
      </c>
      <c r="E8337">
        <v>6.6</v>
      </c>
      <c r="F8337">
        <v>15.74</v>
      </c>
      <c r="G8337">
        <v>22.2</v>
      </c>
      <c r="H8337">
        <v>1.01</v>
      </c>
      <c r="I8337">
        <v>4.57</v>
      </c>
      <c r="J8337">
        <v>1.9</v>
      </c>
      <c r="K8337">
        <v>3.53</v>
      </c>
      <c r="L8337">
        <v>0</v>
      </c>
      <c r="M8337">
        <v>3</v>
      </c>
      <c r="N8337">
        <v>32.69</v>
      </c>
      <c r="O8337">
        <v>30.57</v>
      </c>
    </row>
    <row r="8338" spans="1:15" x14ac:dyDescent="0.35">
      <c r="A8338" t="s">
        <v>16687</v>
      </c>
      <c r="B8338" t="s">
        <v>16688</v>
      </c>
      <c r="C8338">
        <v>10.61</v>
      </c>
      <c r="D8338">
        <v>14.16</v>
      </c>
      <c r="E8338">
        <v>6.99</v>
      </c>
      <c r="F8338">
        <v>16.07</v>
      </c>
      <c r="G8338">
        <v>22.45</v>
      </c>
      <c r="H8338">
        <v>1.33</v>
      </c>
      <c r="I8338">
        <v>4.62</v>
      </c>
      <c r="J8338">
        <v>1.89</v>
      </c>
      <c r="K8338">
        <v>3.51</v>
      </c>
      <c r="L8338">
        <v>0</v>
      </c>
      <c r="M8338">
        <v>3.36</v>
      </c>
      <c r="N8338">
        <v>29.32</v>
      </c>
      <c r="O8338">
        <v>27.56</v>
      </c>
    </row>
    <row r="8339" spans="1:15" x14ac:dyDescent="0.35">
      <c r="A8339" t="s">
        <v>16689</v>
      </c>
      <c r="B8339" t="s">
        <v>16690</v>
      </c>
      <c r="C8339">
        <v>10.61</v>
      </c>
      <c r="D8339">
        <v>14.1</v>
      </c>
      <c r="E8339">
        <v>7.07</v>
      </c>
      <c r="F8339">
        <v>16.07</v>
      </c>
      <c r="G8339">
        <v>22.43</v>
      </c>
      <c r="H8339">
        <v>1.4</v>
      </c>
      <c r="I8339">
        <v>4.62</v>
      </c>
      <c r="J8339">
        <v>1.9</v>
      </c>
      <c r="K8339">
        <v>3.52</v>
      </c>
      <c r="L8339">
        <v>0</v>
      </c>
      <c r="M8339">
        <v>3.26</v>
      </c>
      <c r="N8339">
        <v>28.78</v>
      </c>
      <c r="O8339">
        <v>28.03</v>
      </c>
    </row>
    <row r="8340" spans="1:15" x14ac:dyDescent="0.35">
      <c r="A8340" t="s">
        <v>16691</v>
      </c>
      <c r="B8340" t="s">
        <v>16692</v>
      </c>
      <c r="C8340">
        <v>10.42</v>
      </c>
      <c r="D8340">
        <v>13.96</v>
      </c>
      <c r="E8340">
        <v>6.83</v>
      </c>
      <c r="F8340">
        <v>15.85</v>
      </c>
      <c r="G8340">
        <v>22.24</v>
      </c>
      <c r="H8340">
        <v>1.2</v>
      </c>
      <c r="I8340">
        <v>4.59</v>
      </c>
      <c r="J8340">
        <v>1.9</v>
      </c>
      <c r="K8340">
        <v>3.53</v>
      </c>
      <c r="L8340">
        <v>0</v>
      </c>
      <c r="M8340">
        <v>3</v>
      </c>
      <c r="N8340">
        <v>30.84</v>
      </c>
      <c r="O8340">
        <v>29.83</v>
      </c>
    </row>
    <row r="8341" spans="1:15" x14ac:dyDescent="0.35">
      <c r="A8341" t="s">
        <v>16693</v>
      </c>
      <c r="B8341" t="s">
        <v>16694</v>
      </c>
      <c r="C8341">
        <v>10.050000000000001</v>
      </c>
      <c r="D8341">
        <v>13.63</v>
      </c>
      <c r="E8341">
        <v>6.44</v>
      </c>
      <c r="F8341">
        <v>15.43</v>
      </c>
      <c r="G8341">
        <v>21.84</v>
      </c>
      <c r="H8341">
        <v>0.85</v>
      </c>
      <c r="I8341">
        <v>4.54</v>
      </c>
      <c r="J8341">
        <v>1.91</v>
      </c>
      <c r="K8341">
        <v>3.54</v>
      </c>
      <c r="L8341">
        <v>0</v>
      </c>
      <c r="M8341">
        <v>3</v>
      </c>
      <c r="N8341">
        <v>34.56</v>
      </c>
      <c r="O8341">
        <v>31.57</v>
      </c>
    </row>
    <row r="8342" spans="1:15" x14ac:dyDescent="0.35">
      <c r="A8342" t="s">
        <v>16695</v>
      </c>
      <c r="B8342" t="s">
        <v>16696</v>
      </c>
      <c r="C8342">
        <v>10.34</v>
      </c>
      <c r="D8342">
        <v>13.88</v>
      </c>
      <c r="E8342">
        <v>6.76</v>
      </c>
      <c r="F8342">
        <v>15.75</v>
      </c>
      <c r="G8342">
        <v>22.14</v>
      </c>
      <c r="H8342">
        <v>1.1299999999999999</v>
      </c>
      <c r="I8342">
        <v>4.57</v>
      </c>
      <c r="J8342">
        <v>1.9</v>
      </c>
      <c r="K8342">
        <v>3.53</v>
      </c>
      <c r="L8342">
        <v>0</v>
      </c>
      <c r="M8342">
        <v>3</v>
      </c>
      <c r="N8342">
        <v>31.5</v>
      </c>
      <c r="O8342">
        <v>29.84</v>
      </c>
    </row>
    <row r="8343" spans="1:15" x14ac:dyDescent="0.35">
      <c r="A8343" t="s">
        <v>16697</v>
      </c>
      <c r="B8343" t="s">
        <v>16698</v>
      </c>
      <c r="C8343">
        <v>10.130000000000001</v>
      </c>
      <c r="D8343">
        <v>13.66</v>
      </c>
      <c r="E8343">
        <v>6.56</v>
      </c>
      <c r="F8343">
        <v>15.52</v>
      </c>
      <c r="G8343">
        <v>21.88</v>
      </c>
      <c r="H8343">
        <v>0.93</v>
      </c>
      <c r="I8343">
        <v>4.55</v>
      </c>
      <c r="J8343">
        <v>1.91</v>
      </c>
      <c r="K8343">
        <v>3.53</v>
      </c>
      <c r="L8343">
        <v>0</v>
      </c>
      <c r="M8343">
        <v>3</v>
      </c>
      <c r="N8343">
        <v>33.86</v>
      </c>
      <c r="O8343">
        <v>30.56</v>
      </c>
    </row>
    <row r="8344" spans="1:15" x14ac:dyDescent="0.35">
      <c r="A8344" t="s">
        <v>16699</v>
      </c>
      <c r="B8344" t="s">
        <v>16700</v>
      </c>
      <c r="C8344">
        <v>10.25</v>
      </c>
      <c r="D8344">
        <v>13.79</v>
      </c>
      <c r="E8344">
        <v>6.67</v>
      </c>
      <c r="F8344">
        <v>15.66</v>
      </c>
      <c r="G8344">
        <v>22.01</v>
      </c>
      <c r="H8344">
        <v>1</v>
      </c>
      <c r="I8344">
        <v>4.5599999999999996</v>
      </c>
      <c r="J8344">
        <v>1.9</v>
      </c>
      <c r="K8344">
        <v>3.53</v>
      </c>
      <c r="L8344">
        <v>0</v>
      </c>
      <c r="M8344">
        <v>3</v>
      </c>
      <c r="N8344">
        <v>33.69</v>
      </c>
      <c r="O8344">
        <v>29.54</v>
      </c>
    </row>
    <row r="8345" spans="1:15" x14ac:dyDescent="0.35">
      <c r="A8345" t="s">
        <v>16701</v>
      </c>
      <c r="B8345" t="s">
        <v>16702</v>
      </c>
      <c r="C8345">
        <v>10.5</v>
      </c>
      <c r="D8345">
        <v>13.97</v>
      </c>
      <c r="E8345">
        <v>6.99</v>
      </c>
      <c r="F8345">
        <v>15.95</v>
      </c>
      <c r="G8345">
        <v>22.29</v>
      </c>
      <c r="H8345">
        <v>1.32</v>
      </c>
      <c r="I8345">
        <v>4.6100000000000003</v>
      </c>
      <c r="J8345">
        <v>1.9</v>
      </c>
      <c r="K8345">
        <v>3.52</v>
      </c>
      <c r="L8345">
        <v>0</v>
      </c>
      <c r="M8345">
        <v>3</v>
      </c>
      <c r="N8345">
        <v>29.56</v>
      </c>
      <c r="O8345">
        <v>28.3</v>
      </c>
    </row>
    <row r="8346" spans="1:15" x14ac:dyDescent="0.35">
      <c r="A8346" t="s">
        <v>16703</v>
      </c>
      <c r="B8346" t="s">
        <v>16704</v>
      </c>
      <c r="C8346">
        <v>10.45</v>
      </c>
      <c r="D8346">
        <v>13.97</v>
      </c>
      <c r="E8346">
        <v>6.89</v>
      </c>
      <c r="F8346">
        <v>15.89</v>
      </c>
      <c r="G8346">
        <v>22.23</v>
      </c>
      <c r="H8346">
        <v>1.19</v>
      </c>
      <c r="I8346">
        <v>4.59</v>
      </c>
      <c r="J8346">
        <v>1.9</v>
      </c>
      <c r="K8346">
        <v>3.52</v>
      </c>
      <c r="L8346">
        <v>0</v>
      </c>
      <c r="M8346">
        <v>3</v>
      </c>
      <c r="N8346">
        <v>32.090000000000003</v>
      </c>
      <c r="O8346">
        <v>28.97</v>
      </c>
    </row>
    <row r="8347" spans="1:15" x14ac:dyDescent="0.35">
      <c r="A8347" t="s">
        <v>16705</v>
      </c>
      <c r="B8347" t="s">
        <v>16706</v>
      </c>
      <c r="C8347">
        <v>10.37</v>
      </c>
      <c r="D8347">
        <v>13.98</v>
      </c>
      <c r="E8347">
        <v>6.72</v>
      </c>
      <c r="F8347">
        <v>15.8</v>
      </c>
      <c r="G8347">
        <v>22.13</v>
      </c>
      <c r="H8347">
        <v>0.98</v>
      </c>
      <c r="I8347">
        <v>4.58</v>
      </c>
      <c r="J8347">
        <v>1.89</v>
      </c>
      <c r="K8347">
        <v>3.51</v>
      </c>
      <c r="L8347">
        <v>0</v>
      </c>
      <c r="M8347">
        <v>3</v>
      </c>
      <c r="N8347">
        <v>34.869999999999997</v>
      </c>
      <c r="O8347">
        <v>29.18</v>
      </c>
    </row>
    <row r="8348" spans="1:15" x14ac:dyDescent="0.35">
      <c r="A8348" t="s">
        <v>16707</v>
      </c>
      <c r="B8348" t="s">
        <v>16708</v>
      </c>
      <c r="C8348">
        <v>10.55</v>
      </c>
      <c r="D8348">
        <v>14.08</v>
      </c>
      <c r="E8348">
        <v>6.97</v>
      </c>
      <c r="F8348">
        <v>16</v>
      </c>
      <c r="G8348">
        <v>22.34</v>
      </c>
      <c r="H8348">
        <v>1.26</v>
      </c>
      <c r="I8348">
        <v>4.6100000000000003</v>
      </c>
      <c r="J8348">
        <v>1.89</v>
      </c>
      <c r="K8348">
        <v>3.51</v>
      </c>
      <c r="L8348">
        <v>0</v>
      </c>
      <c r="M8348">
        <v>3</v>
      </c>
      <c r="N8348">
        <v>32.35</v>
      </c>
      <c r="O8348">
        <v>28.53</v>
      </c>
    </row>
    <row r="8349" spans="1:15" x14ac:dyDescent="0.35">
      <c r="A8349" t="s">
        <v>16709</v>
      </c>
      <c r="B8349" t="s">
        <v>16710</v>
      </c>
      <c r="C8349">
        <v>10.74</v>
      </c>
      <c r="D8349">
        <v>14.19</v>
      </c>
      <c r="E8349">
        <v>7.24</v>
      </c>
      <c r="F8349">
        <v>16.21</v>
      </c>
      <c r="G8349">
        <v>22.54</v>
      </c>
      <c r="H8349">
        <v>1.52</v>
      </c>
      <c r="I8349">
        <v>4.6399999999999997</v>
      </c>
      <c r="J8349">
        <v>1.89</v>
      </c>
      <c r="K8349">
        <v>3.5</v>
      </c>
      <c r="L8349">
        <v>0</v>
      </c>
      <c r="M8349">
        <v>3.03</v>
      </c>
      <c r="N8349">
        <v>28.48</v>
      </c>
      <c r="O8349">
        <v>25.67</v>
      </c>
    </row>
    <row r="8350" spans="1:15" x14ac:dyDescent="0.35">
      <c r="A8350" t="s">
        <v>16711</v>
      </c>
      <c r="B8350" t="s">
        <v>16712</v>
      </c>
      <c r="C8350">
        <v>10.7</v>
      </c>
      <c r="D8350">
        <v>14.13</v>
      </c>
      <c r="E8350">
        <v>7.2</v>
      </c>
      <c r="F8350">
        <v>16.170000000000002</v>
      </c>
      <c r="G8350">
        <v>22.49</v>
      </c>
      <c r="H8350">
        <v>1.5</v>
      </c>
      <c r="I8350">
        <v>4.6399999999999997</v>
      </c>
      <c r="J8350">
        <v>1.89</v>
      </c>
      <c r="K8350">
        <v>3.51</v>
      </c>
      <c r="L8350">
        <v>0</v>
      </c>
      <c r="M8350">
        <v>3.32</v>
      </c>
      <c r="N8350">
        <v>28.23</v>
      </c>
      <c r="O8350">
        <v>25.45</v>
      </c>
    </row>
    <row r="8351" spans="1:15" x14ac:dyDescent="0.35">
      <c r="A8351" t="s">
        <v>16713</v>
      </c>
      <c r="B8351" t="s">
        <v>16714</v>
      </c>
      <c r="C8351">
        <v>10.45</v>
      </c>
      <c r="D8351">
        <v>14.07</v>
      </c>
      <c r="E8351">
        <v>6.8</v>
      </c>
      <c r="F8351">
        <v>15.86</v>
      </c>
      <c r="G8351">
        <v>22.27</v>
      </c>
      <c r="H8351">
        <v>1.1200000000000001</v>
      </c>
      <c r="I8351">
        <v>4.58</v>
      </c>
      <c r="J8351">
        <v>1.88</v>
      </c>
      <c r="K8351">
        <v>3.49</v>
      </c>
      <c r="L8351">
        <v>0</v>
      </c>
      <c r="M8351">
        <v>3</v>
      </c>
      <c r="N8351">
        <v>34.729999999999997</v>
      </c>
      <c r="O8351">
        <v>30.24</v>
      </c>
    </row>
    <row r="8352" spans="1:15" x14ac:dyDescent="0.35">
      <c r="A8352" t="s">
        <v>16715</v>
      </c>
      <c r="B8352" t="s">
        <v>16716</v>
      </c>
      <c r="C8352">
        <v>10.39</v>
      </c>
      <c r="D8352">
        <v>14.06</v>
      </c>
      <c r="E8352">
        <v>6.68</v>
      </c>
      <c r="F8352">
        <v>15.79</v>
      </c>
      <c r="G8352">
        <v>22.22</v>
      </c>
      <c r="H8352">
        <v>1.01</v>
      </c>
      <c r="I8352">
        <v>4.5599999999999996</v>
      </c>
      <c r="J8352">
        <v>1.88</v>
      </c>
      <c r="K8352">
        <v>3.49</v>
      </c>
      <c r="L8352">
        <v>0</v>
      </c>
      <c r="M8352">
        <v>3</v>
      </c>
      <c r="N8352">
        <v>36.590000000000003</v>
      </c>
      <c r="O8352">
        <v>30.25</v>
      </c>
    </row>
    <row r="8353" spans="1:15" x14ac:dyDescent="0.35">
      <c r="A8353" t="s">
        <v>16717</v>
      </c>
      <c r="B8353" t="s">
        <v>16718</v>
      </c>
      <c r="C8353">
        <v>10.38</v>
      </c>
      <c r="D8353">
        <v>14.09</v>
      </c>
      <c r="E8353">
        <v>6.64</v>
      </c>
      <c r="F8353">
        <v>15.79</v>
      </c>
      <c r="G8353">
        <v>22.24</v>
      </c>
      <c r="H8353">
        <v>0.99</v>
      </c>
      <c r="I8353">
        <v>4.57</v>
      </c>
      <c r="J8353">
        <v>1.88</v>
      </c>
      <c r="K8353">
        <v>3.49</v>
      </c>
      <c r="L8353">
        <v>0</v>
      </c>
      <c r="M8353">
        <v>3</v>
      </c>
      <c r="N8353">
        <v>35.94</v>
      </c>
      <c r="O8353">
        <v>30.97</v>
      </c>
    </row>
    <row r="8354" spans="1:15" x14ac:dyDescent="0.35">
      <c r="A8354" t="s">
        <v>16719</v>
      </c>
      <c r="B8354" t="s">
        <v>16720</v>
      </c>
      <c r="C8354">
        <v>10.31</v>
      </c>
      <c r="D8354">
        <v>14.1</v>
      </c>
      <c r="E8354">
        <v>6.48</v>
      </c>
      <c r="F8354">
        <v>15.74</v>
      </c>
      <c r="G8354">
        <v>22.22</v>
      </c>
      <c r="H8354">
        <v>0.86</v>
      </c>
      <c r="I8354">
        <v>4.59</v>
      </c>
      <c r="J8354">
        <v>1.88</v>
      </c>
      <c r="K8354">
        <v>3.49</v>
      </c>
      <c r="L8354">
        <v>0</v>
      </c>
      <c r="M8354">
        <v>3.16</v>
      </c>
      <c r="N8354">
        <v>36.99</v>
      </c>
      <c r="O8354">
        <v>31.98</v>
      </c>
    </row>
    <row r="8355" spans="1:15" x14ac:dyDescent="0.35">
      <c r="A8355" t="s">
        <v>16721</v>
      </c>
      <c r="B8355" t="s">
        <v>16722</v>
      </c>
      <c r="C8355">
        <v>10.25</v>
      </c>
      <c r="D8355">
        <v>14.09</v>
      </c>
      <c r="E8355">
        <v>6.41</v>
      </c>
      <c r="F8355">
        <v>15.6</v>
      </c>
      <c r="G8355">
        <v>22.14</v>
      </c>
      <c r="H8355">
        <v>0.79</v>
      </c>
      <c r="I8355">
        <v>4.53</v>
      </c>
      <c r="J8355">
        <v>1.86</v>
      </c>
      <c r="K8355">
        <v>3.45</v>
      </c>
      <c r="L8355">
        <v>0</v>
      </c>
      <c r="M8355">
        <v>3</v>
      </c>
      <c r="N8355">
        <v>37.590000000000003</v>
      </c>
      <c r="O8355">
        <v>32</v>
      </c>
    </row>
    <row r="8356" spans="1:15" x14ac:dyDescent="0.35">
      <c r="A8356" t="s">
        <v>16723</v>
      </c>
      <c r="B8356" t="s">
        <v>16724</v>
      </c>
      <c r="C8356">
        <v>10.210000000000001</v>
      </c>
      <c r="D8356">
        <v>14.06</v>
      </c>
      <c r="E8356">
        <v>6.34</v>
      </c>
      <c r="F8356">
        <v>15.59</v>
      </c>
      <c r="G8356">
        <v>22.11</v>
      </c>
      <c r="H8356">
        <v>0.73</v>
      </c>
      <c r="I8356">
        <v>4.54</v>
      </c>
      <c r="J8356">
        <v>1.87</v>
      </c>
      <c r="K8356">
        <v>3.47</v>
      </c>
      <c r="L8356">
        <v>0</v>
      </c>
      <c r="M8356">
        <v>3</v>
      </c>
      <c r="N8356">
        <v>38.869999999999997</v>
      </c>
      <c r="O8356">
        <v>32.69</v>
      </c>
    </row>
    <row r="8357" spans="1:15" x14ac:dyDescent="0.35">
      <c r="A8357" t="s">
        <v>16725</v>
      </c>
      <c r="B8357" t="s">
        <v>16726</v>
      </c>
      <c r="C8357">
        <v>10.28</v>
      </c>
      <c r="D8357">
        <v>14.07</v>
      </c>
      <c r="E8357">
        <v>6.48</v>
      </c>
      <c r="F8357">
        <v>15.62</v>
      </c>
      <c r="G8357">
        <v>22.14</v>
      </c>
      <c r="H8357">
        <v>0.85</v>
      </c>
      <c r="I8357">
        <v>4.5199999999999996</v>
      </c>
      <c r="J8357">
        <v>1.87</v>
      </c>
      <c r="K8357">
        <v>3.47</v>
      </c>
      <c r="L8357">
        <v>0</v>
      </c>
      <c r="M8357">
        <v>3</v>
      </c>
      <c r="N8357">
        <v>38.08</v>
      </c>
      <c r="O8357">
        <v>32</v>
      </c>
    </row>
    <row r="8358" spans="1:15" x14ac:dyDescent="0.35">
      <c r="A8358" t="s">
        <v>16727</v>
      </c>
      <c r="B8358" t="s">
        <v>16728</v>
      </c>
      <c r="C8358">
        <v>10.32</v>
      </c>
      <c r="D8358">
        <v>14.1</v>
      </c>
      <c r="E8358">
        <v>6.53</v>
      </c>
      <c r="F8358">
        <v>15.64</v>
      </c>
      <c r="G8358">
        <v>22.18</v>
      </c>
      <c r="H8358">
        <v>0.89</v>
      </c>
      <c r="I8358">
        <v>4.51</v>
      </c>
      <c r="J8358">
        <v>1.86</v>
      </c>
      <c r="K8358">
        <v>3.45</v>
      </c>
      <c r="L8358">
        <v>0</v>
      </c>
      <c r="M8358">
        <v>3</v>
      </c>
      <c r="N8358">
        <v>37.76</v>
      </c>
      <c r="O8358">
        <v>32</v>
      </c>
    </row>
    <row r="8359" spans="1:15" x14ac:dyDescent="0.35">
      <c r="A8359" t="s">
        <v>16729</v>
      </c>
      <c r="B8359" t="s">
        <v>16730</v>
      </c>
      <c r="C8359">
        <v>10.26</v>
      </c>
      <c r="D8359">
        <v>14.09</v>
      </c>
      <c r="E8359">
        <v>6.44</v>
      </c>
      <c r="F8359">
        <v>15.6</v>
      </c>
      <c r="G8359">
        <v>22.14</v>
      </c>
      <c r="H8359">
        <v>0.83</v>
      </c>
      <c r="I8359">
        <v>4.5199999999999996</v>
      </c>
      <c r="J8359">
        <v>1.85</v>
      </c>
      <c r="K8359">
        <v>3.44</v>
      </c>
      <c r="L8359">
        <v>0</v>
      </c>
      <c r="M8359">
        <v>3</v>
      </c>
      <c r="N8359">
        <v>37.33</v>
      </c>
      <c r="O8359">
        <v>32</v>
      </c>
    </row>
    <row r="8360" spans="1:15" x14ac:dyDescent="0.35">
      <c r="A8360" t="s">
        <v>16731</v>
      </c>
      <c r="B8360" t="s">
        <v>16732</v>
      </c>
      <c r="C8360">
        <v>10.31</v>
      </c>
      <c r="D8360">
        <v>14.08</v>
      </c>
      <c r="E8360">
        <v>6.54</v>
      </c>
      <c r="F8360">
        <v>15.64</v>
      </c>
      <c r="G8360">
        <v>22.16</v>
      </c>
      <c r="H8360">
        <v>0.91</v>
      </c>
      <c r="I8360">
        <v>4.51</v>
      </c>
      <c r="J8360">
        <v>1.86</v>
      </c>
      <c r="K8360">
        <v>3.45</v>
      </c>
      <c r="L8360">
        <v>0</v>
      </c>
      <c r="M8360">
        <v>3</v>
      </c>
      <c r="N8360">
        <v>38.159999999999997</v>
      </c>
      <c r="O8360">
        <v>31.92</v>
      </c>
    </row>
    <row r="8361" spans="1:15" x14ac:dyDescent="0.35">
      <c r="A8361" t="s">
        <v>16733</v>
      </c>
      <c r="B8361" t="s">
        <v>16734</v>
      </c>
      <c r="C8361">
        <v>10.130000000000001</v>
      </c>
      <c r="D8361">
        <v>14.03</v>
      </c>
      <c r="E8361">
        <v>6.23</v>
      </c>
      <c r="F8361">
        <v>15.49</v>
      </c>
      <c r="G8361">
        <v>22.05</v>
      </c>
      <c r="H8361">
        <v>0.68</v>
      </c>
      <c r="I8361">
        <v>4.53</v>
      </c>
      <c r="J8361">
        <v>1.85</v>
      </c>
      <c r="K8361">
        <v>3.45</v>
      </c>
      <c r="L8361">
        <v>0</v>
      </c>
      <c r="M8361">
        <v>3</v>
      </c>
      <c r="N8361">
        <v>39.1</v>
      </c>
      <c r="O8361">
        <v>33.72</v>
      </c>
    </row>
    <row r="8362" spans="1:15" x14ac:dyDescent="0.35">
      <c r="A8362" t="s">
        <v>16735</v>
      </c>
      <c r="B8362" t="s">
        <v>16736</v>
      </c>
      <c r="C8362">
        <v>10.039999999999999</v>
      </c>
      <c r="D8362">
        <v>13.94</v>
      </c>
      <c r="E8362">
        <v>6.15</v>
      </c>
      <c r="F8362">
        <v>15.39</v>
      </c>
      <c r="G8362">
        <v>21.96</v>
      </c>
      <c r="H8362">
        <v>0.62</v>
      </c>
      <c r="I8362">
        <v>4.5199999999999996</v>
      </c>
      <c r="J8362">
        <v>1.86</v>
      </c>
      <c r="K8362">
        <v>3.47</v>
      </c>
      <c r="L8362">
        <v>0</v>
      </c>
      <c r="M8362">
        <v>3</v>
      </c>
      <c r="N8362">
        <v>39.54</v>
      </c>
      <c r="O8362">
        <v>34.22</v>
      </c>
    </row>
    <row r="8363" spans="1:15" x14ac:dyDescent="0.35">
      <c r="A8363" t="s">
        <v>16737</v>
      </c>
      <c r="B8363" t="s">
        <v>16738</v>
      </c>
      <c r="C8363">
        <v>9.98</v>
      </c>
      <c r="D8363">
        <v>13.88</v>
      </c>
      <c r="E8363">
        <v>6.1</v>
      </c>
      <c r="F8363">
        <v>15.32</v>
      </c>
      <c r="G8363">
        <v>21.91</v>
      </c>
      <c r="H8363">
        <v>0.6</v>
      </c>
      <c r="I8363">
        <v>4.5</v>
      </c>
      <c r="J8363">
        <v>1.86</v>
      </c>
      <c r="K8363">
        <v>3.47</v>
      </c>
      <c r="L8363">
        <v>0</v>
      </c>
      <c r="M8363">
        <v>3</v>
      </c>
      <c r="N8363">
        <v>38.43</v>
      </c>
      <c r="O8363">
        <v>33.22</v>
      </c>
    </row>
    <row r="8364" spans="1:15" x14ac:dyDescent="0.35">
      <c r="A8364" t="s">
        <v>16739</v>
      </c>
      <c r="B8364" t="s">
        <v>16740</v>
      </c>
      <c r="C8364">
        <v>9.9499999999999993</v>
      </c>
      <c r="D8364">
        <v>13.83</v>
      </c>
      <c r="E8364">
        <v>6.09</v>
      </c>
      <c r="F8364">
        <v>15.28</v>
      </c>
      <c r="G8364">
        <v>21.88</v>
      </c>
      <c r="H8364">
        <v>0.62</v>
      </c>
      <c r="I8364">
        <v>4.49</v>
      </c>
      <c r="J8364">
        <v>1.87</v>
      </c>
      <c r="K8364">
        <v>3.49</v>
      </c>
      <c r="L8364">
        <v>0</v>
      </c>
      <c r="M8364">
        <v>3</v>
      </c>
      <c r="N8364">
        <v>37.24</v>
      </c>
      <c r="O8364">
        <v>32.11</v>
      </c>
    </row>
    <row r="8365" spans="1:15" x14ac:dyDescent="0.35">
      <c r="A8365" t="s">
        <v>16741</v>
      </c>
      <c r="B8365" t="s">
        <v>16742</v>
      </c>
      <c r="C8365">
        <v>10.34</v>
      </c>
      <c r="D8365">
        <v>14.09</v>
      </c>
      <c r="E8365">
        <v>6.51</v>
      </c>
      <c r="F8365">
        <v>15.75</v>
      </c>
      <c r="G8365">
        <v>22.25</v>
      </c>
      <c r="H8365">
        <v>0.94</v>
      </c>
      <c r="I8365">
        <v>4.57</v>
      </c>
      <c r="J8365">
        <v>1.9</v>
      </c>
      <c r="K8365">
        <v>3.53</v>
      </c>
      <c r="L8365">
        <v>0</v>
      </c>
      <c r="M8365">
        <v>3</v>
      </c>
      <c r="N8365">
        <v>33.700000000000003</v>
      </c>
      <c r="O8365">
        <v>30.7</v>
      </c>
    </row>
    <row r="8366" spans="1:15" x14ac:dyDescent="0.35">
      <c r="A8366" t="s">
        <v>16743</v>
      </c>
      <c r="B8366" t="s">
        <v>16744</v>
      </c>
      <c r="C8366">
        <v>10.23</v>
      </c>
      <c r="D8366">
        <v>14.03</v>
      </c>
      <c r="E8366">
        <v>6.35</v>
      </c>
      <c r="F8366">
        <v>15.63</v>
      </c>
      <c r="G8366">
        <v>22.16</v>
      </c>
      <c r="H8366">
        <v>0.82</v>
      </c>
      <c r="I8366">
        <v>4.55</v>
      </c>
      <c r="J8366">
        <v>1.9</v>
      </c>
      <c r="K8366">
        <v>3.53</v>
      </c>
      <c r="L8366">
        <v>0</v>
      </c>
      <c r="M8366">
        <v>3</v>
      </c>
      <c r="N8366">
        <v>35.159999999999997</v>
      </c>
      <c r="O8366">
        <v>31.71</v>
      </c>
    </row>
    <row r="8367" spans="1:15" x14ac:dyDescent="0.35">
      <c r="A8367" t="s">
        <v>16745</v>
      </c>
      <c r="B8367" t="s">
        <v>16746</v>
      </c>
      <c r="C8367">
        <v>10.130000000000001</v>
      </c>
      <c r="D8367">
        <v>13.98</v>
      </c>
      <c r="E8367">
        <v>6.21</v>
      </c>
      <c r="F8367">
        <v>15.51</v>
      </c>
      <c r="G8367">
        <v>22.07</v>
      </c>
      <c r="H8367">
        <v>0.72</v>
      </c>
      <c r="I8367">
        <v>4.53</v>
      </c>
      <c r="J8367">
        <v>1.9</v>
      </c>
      <c r="K8367">
        <v>3.53</v>
      </c>
      <c r="L8367">
        <v>0</v>
      </c>
      <c r="M8367">
        <v>3</v>
      </c>
      <c r="N8367">
        <v>36.57</v>
      </c>
      <c r="O8367">
        <v>32</v>
      </c>
    </row>
    <row r="8368" spans="1:15" x14ac:dyDescent="0.35">
      <c r="A8368" t="s">
        <v>16747</v>
      </c>
      <c r="B8368" t="s">
        <v>16748</v>
      </c>
      <c r="C8368">
        <v>10.01</v>
      </c>
      <c r="D8368">
        <v>13.85</v>
      </c>
      <c r="E8368">
        <v>6.1</v>
      </c>
      <c r="F8368">
        <v>15.37</v>
      </c>
      <c r="G8368">
        <v>21.93</v>
      </c>
      <c r="H8368">
        <v>0.64</v>
      </c>
      <c r="I8368">
        <v>4.51</v>
      </c>
      <c r="J8368">
        <v>1.9</v>
      </c>
      <c r="K8368">
        <v>3.53</v>
      </c>
      <c r="L8368">
        <v>0</v>
      </c>
      <c r="M8368">
        <v>3</v>
      </c>
      <c r="N8368">
        <v>37.479999999999997</v>
      </c>
      <c r="O8368">
        <v>32</v>
      </c>
    </row>
    <row r="8369" spans="1:15" x14ac:dyDescent="0.35">
      <c r="A8369" t="s">
        <v>16749</v>
      </c>
      <c r="B8369" t="s">
        <v>16750</v>
      </c>
      <c r="C8369">
        <v>9.65</v>
      </c>
      <c r="D8369">
        <v>13.48</v>
      </c>
      <c r="E8369">
        <v>5.79</v>
      </c>
      <c r="F8369">
        <v>14.98</v>
      </c>
      <c r="G8369">
        <v>21.56</v>
      </c>
      <c r="H8369">
        <v>0.39</v>
      </c>
      <c r="I8369">
        <v>4.46</v>
      </c>
      <c r="J8369">
        <v>1.91</v>
      </c>
      <c r="K8369">
        <v>3.54</v>
      </c>
      <c r="L8369">
        <v>0</v>
      </c>
      <c r="M8369">
        <v>3</v>
      </c>
      <c r="N8369">
        <v>37.35</v>
      </c>
      <c r="O8369">
        <v>33.82</v>
      </c>
    </row>
    <row r="8370" spans="1:15" x14ac:dyDescent="0.35">
      <c r="A8370" t="s">
        <v>16751</v>
      </c>
      <c r="B8370" t="s">
        <v>16752</v>
      </c>
      <c r="C8370">
        <v>8.06</v>
      </c>
      <c r="D8370">
        <v>11.59</v>
      </c>
      <c r="E8370">
        <v>4.62</v>
      </c>
      <c r="F8370">
        <v>13.32</v>
      </c>
      <c r="G8370">
        <v>19.43</v>
      </c>
      <c r="H8370">
        <v>-0.57999999999999996</v>
      </c>
      <c r="I8370">
        <v>4.3899999999999997</v>
      </c>
      <c r="J8370">
        <v>1.86</v>
      </c>
      <c r="K8370">
        <v>3.67</v>
      </c>
      <c r="L8370">
        <v>0</v>
      </c>
      <c r="M8370">
        <v>0.63</v>
      </c>
      <c r="N8370">
        <v>51.49</v>
      </c>
      <c r="O8370">
        <v>53.48</v>
      </c>
    </row>
    <row r="8371" spans="1:15" x14ac:dyDescent="0.35">
      <c r="A8371" t="s">
        <v>16753</v>
      </c>
      <c r="B8371" t="s">
        <v>16754</v>
      </c>
      <c r="C8371">
        <v>9.2799999999999994</v>
      </c>
      <c r="D8371">
        <v>13.32</v>
      </c>
      <c r="E8371">
        <v>5.23</v>
      </c>
      <c r="F8371">
        <v>14.66</v>
      </c>
      <c r="G8371">
        <v>21.22</v>
      </c>
      <c r="H8371">
        <v>-0.03</v>
      </c>
      <c r="I8371">
        <v>4.51</v>
      </c>
      <c r="J8371">
        <v>1.83</v>
      </c>
      <c r="K8371">
        <v>3.69</v>
      </c>
      <c r="L8371">
        <v>0</v>
      </c>
      <c r="M8371">
        <v>3.9</v>
      </c>
      <c r="N8371">
        <v>43.18</v>
      </c>
      <c r="O8371">
        <v>39.020000000000003</v>
      </c>
    </row>
    <row r="8372" spans="1:15" x14ac:dyDescent="0.35">
      <c r="A8372" t="s">
        <v>16755</v>
      </c>
      <c r="B8372" t="s">
        <v>16756</v>
      </c>
      <c r="C8372">
        <v>9.36</v>
      </c>
      <c r="D8372">
        <v>13.43</v>
      </c>
      <c r="E8372">
        <v>5.28</v>
      </c>
      <c r="F8372">
        <v>14.76</v>
      </c>
      <c r="G8372">
        <v>21.37</v>
      </c>
      <c r="H8372">
        <v>0.01</v>
      </c>
      <c r="I8372">
        <v>4.5199999999999996</v>
      </c>
      <c r="J8372">
        <v>1.83</v>
      </c>
      <c r="K8372">
        <v>3.68</v>
      </c>
      <c r="L8372">
        <v>0</v>
      </c>
      <c r="M8372">
        <v>5</v>
      </c>
      <c r="N8372">
        <v>41.88</v>
      </c>
      <c r="O8372">
        <v>37.82</v>
      </c>
    </row>
    <row r="8373" spans="1:15" x14ac:dyDescent="0.35">
      <c r="A8373" t="s">
        <v>16757</v>
      </c>
      <c r="B8373" t="s">
        <v>16758</v>
      </c>
      <c r="C8373">
        <v>9.27</v>
      </c>
      <c r="D8373">
        <v>13.33</v>
      </c>
      <c r="E8373">
        <v>5.26</v>
      </c>
      <c r="F8373">
        <v>14.66</v>
      </c>
      <c r="G8373">
        <v>21.07</v>
      </c>
      <c r="H8373">
        <v>0</v>
      </c>
      <c r="I8373">
        <v>4.53</v>
      </c>
      <c r="J8373">
        <v>1.83</v>
      </c>
      <c r="K8373">
        <v>3.59</v>
      </c>
      <c r="L8373">
        <v>0</v>
      </c>
      <c r="M8373">
        <v>2.0099999999999998</v>
      </c>
      <c r="N8373">
        <v>42.91</v>
      </c>
      <c r="O8373">
        <v>38.29</v>
      </c>
    </row>
    <row r="8374" spans="1:15" x14ac:dyDescent="0.35">
      <c r="A8374" t="s">
        <v>16759</v>
      </c>
      <c r="B8374" t="s">
        <v>16760</v>
      </c>
      <c r="C8374">
        <v>8.18</v>
      </c>
      <c r="D8374">
        <v>11.76</v>
      </c>
      <c r="E8374">
        <v>4.7300000000000004</v>
      </c>
      <c r="F8374">
        <v>13.49</v>
      </c>
      <c r="G8374">
        <v>19.350000000000001</v>
      </c>
      <c r="H8374">
        <v>-0.47</v>
      </c>
      <c r="I8374">
        <v>4.4400000000000004</v>
      </c>
      <c r="J8374">
        <v>1.82</v>
      </c>
      <c r="K8374">
        <v>3.58</v>
      </c>
      <c r="L8374">
        <v>0</v>
      </c>
      <c r="M8374">
        <v>0.23</v>
      </c>
      <c r="N8374">
        <v>50.4</v>
      </c>
      <c r="O8374">
        <v>51.73</v>
      </c>
    </row>
    <row r="8375" spans="1:15" x14ac:dyDescent="0.35">
      <c r="A8375" t="s">
        <v>16761</v>
      </c>
      <c r="B8375" t="s">
        <v>16762</v>
      </c>
      <c r="C8375">
        <v>8.3800000000000008</v>
      </c>
      <c r="D8375">
        <v>11.95</v>
      </c>
      <c r="E8375">
        <v>4.88</v>
      </c>
      <c r="F8375">
        <v>13.69</v>
      </c>
      <c r="G8375">
        <v>19.079999999999998</v>
      </c>
      <c r="H8375">
        <v>-0.21</v>
      </c>
      <c r="I8375">
        <v>4.42</v>
      </c>
      <c r="J8375">
        <v>1.77</v>
      </c>
      <c r="K8375">
        <v>3.48</v>
      </c>
      <c r="L8375">
        <v>0</v>
      </c>
      <c r="M8375">
        <v>0</v>
      </c>
      <c r="N8375">
        <v>47.7</v>
      </c>
      <c r="O8375">
        <v>45.83</v>
      </c>
    </row>
    <row r="8376" spans="1:15" x14ac:dyDescent="0.35">
      <c r="A8376" t="s">
        <v>16763</v>
      </c>
      <c r="B8376" t="s">
        <v>16764</v>
      </c>
      <c r="C8376">
        <v>9.3699999999999992</v>
      </c>
      <c r="D8376">
        <v>12.81</v>
      </c>
      <c r="E8376">
        <v>5.93</v>
      </c>
      <c r="F8376">
        <v>14.7</v>
      </c>
      <c r="G8376">
        <v>20</v>
      </c>
      <c r="H8376">
        <v>0.63</v>
      </c>
      <c r="I8376">
        <v>4.47</v>
      </c>
      <c r="J8376">
        <v>1.8</v>
      </c>
      <c r="K8376">
        <v>3.43</v>
      </c>
      <c r="L8376">
        <v>0</v>
      </c>
      <c r="M8376">
        <v>0</v>
      </c>
      <c r="N8376">
        <v>37.6</v>
      </c>
      <c r="O8376">
        <v>30.67</v>
      </c>
    </row>
    <row r="8377" spans="1:15" x14ac:dyDescent="0.35">
      <c r="A8377" t="s">
        <v>16765</v>
      </c>
      <c r="B8377" t="s">
        <v>16766</v>
      </c>
      <c r="C8377">
        <v>9.4600000000000009</v>
      </c>
      <c r="D8377">
        <v>12.92</v>
      </c>
      <c r="E8377">
        <v>6</v>
      </c>
      <c r="F8377">
        <v>14.8</v>
      </c>
      <c r="G8377">
        <v>20.13</v>
      </c>
      <c r="H8377">
        <v>0.69</v>
      </c>
      <c r="I8377">
        <v>4.4800000000000004</v>
      </c>
      <c r="J8377">
        <v>1.8</v>
      </c>
      <c r="K8377">
        <v>3.43</v>
      </c>
      <c r="L8377">
        <v>0</v>
      </c>
      <c r="M8377">
        <v>0</v>
      </c>
      <c r="N8377">
        <v>37.36</v>
      </c>
      <c r="O8377">
        <v>29.8</v>
      </c>
    </row>
    <row r="8378" spans="1:15" x14ac:dyDescent="0.35">
      <c r="A8378" t="s">
        <v>16767</v>
      </c>
      <c r="B8378" t="s">
        <v>16768</v>
      </c>
      <c r="C8378">
        <v>9.6</v>
      </c>
      <c r="D8378">
        <v>13.12</v>
      </c>
      <c r="E8378">
        <v>6.06</v>
      </c>
      <c r="F8378">
        <v>14.95</v>
      </c>
      <c r="G8378">
        <v>20.34</v>
      </c>
      <c r="H8378">
        <v>0.76</v>
      </c>
      <c r="I8378">
        <v>4.49</v>
      </c>
      <c r="J8378">
        <v>1.8</v>
      </c>
      <c r="K8378">
        <v>3.4</v>
      </c>
      <c r="L8378">
        <v>0</v>
      </c>
      <c r="M8378">
        <v>0</v>
      </c>
      <c r="N8378">
        <v>38.11</v>
      </c>
      <c r="O8378">
        <v>29.08</v>
      </c>
    </row>
    <row r="8379" spans="1:15" x14ac:dyDescent="0.35">
      <c r="A8379" t="s">
        <v>16769</v>
      </c>
      <c r="B8379" t="s">
        <v>16770</v>
      </c>
      <c r="C8379">
        <v>9.67</v>
      </c>
      <c r="D8379">
        <v>13.26</v>
      </c>
      <c r="E8379">
        <v>6.08</v>
      </c>
      <c r="F8379">
        <v>15.03</v>
      </c>
      <c r="G8379">
        <v>20.47</v>
      </c>
      <c r="H8379">
        <v>0.8</v>
      </c>
      <c r="I8379">
        <v>4.5</v>
      </c>
      <c r="J8379">
        <v>1.8</v>
      </c>
      <c r="K8379">
        <v>3.38</v>
      </c>
      <c r="L8379">
        <v>0</v>
      </c>
      <c r="M8379">
        <v>0</v>
      </c>
      <c r="N8379">
        <v>38.299999999999997</v>
      </c>
      <c r="O8379">
        <v>29</v>
      </c>
    </row>
    <row r="8380" spans="1:15" x14ac:dyDescent="0.35">
      <c r="A8380" t="s">
        <v>16771</v>
      </c>
      <c r="B8380" t="s">
        <v>16772</v>
      </c>
      <c r="C8380">
        <v>9.68</v>
      </c>
      <c r="D8380">
        <v>13.34</v>
      </c>
      <c r="E8380">
        <v>6.01</v>
      </c>
      <c r="F8380">
        <v>15.04</v>
      </c>
      <c r="G8380">
        <v>20.58</v>
      </c>
      <c r="H8380">
        <v>0.76</v>
      </c>
      <c r="I8380">
        <v>4.5</v>
      </c>
      <c r="J8380">
        <v>1.79</v>
      </c>
      <c r="K8380">
        <v>3.36</v>
      </c>
      <c r="L8380">
        <v>0</v>
      </c>
      <c r="M8380">
        <v>0</v>
      </c>
      <c r="N8380">
        <v>39</v>
      </c>
      <c r="O8380">
        <v>29</v>
      </c>
    </row>
    <row r="8381" spans="1:15" x14ac:dyDescent="0.35">
      <c r="A8381" t="s">
        <v>16773</v>
      </c>
      <c r="B8381" t="s">
        <v>16774</v>
      </c>
      <c r="C8381">
        <v>9.44</v>
      </c>
      <c r="D8381">
        <v>13.25</v>
      </c>
      <c r="E8381">
        <v>5.66</v>
      </c>
      <c r="F8381">
        <v>14.81</v>
      </c>
      <c r="G8381">
        <v>20.52</v>
      </c>
      <c r="H8381">
        <v>0.5</v>
      </c>
      <c r="I8381">
        <v>4.51</v>
      </c>
      <c r="J8381">
        <v>1.77</v>
      </c>
      <c r="K8381">
        <v>3.3</v>
      </c>
      <c r="L8381">
        <v>0</v>
      </c>
      <c r="M8381">
        <v>7.0000000000000007E-2</v>
      </c>
      <c r="N8381">
        <v>40.85</v>
      </c>
      <c r="O8381">
        <v>31.32</v>
      </c>
    </row>
    <row r="8382" spans="1:15" x14ac:dyDescent="0.35">
      <c r="A8382" t="s">
        <v>16775</v>
      </c>
      <c r="B8382" t="s">
        <v>16776</v>
      </c>
      <c r="C8382">
        <v>8.35</v>
      </c>
      <c r="D8382">
        <v>12</v>
      </c>
      <c r="E8382">
        <v>4.78</v>
      </c>
      <c r="F8382">
        <v>13.65</v>
      </c>
      <c r="G8382">
        <v>18.989999999999998</v>
      </c>
      <c r="H8382">
        <v>-0.27</v>
      </c>
      <c r="I8382">
        <v>4.43</v>
      </c>
      <c r="J8382">
        <v>1.75</v>
      </c>
      <c r="K8382">
        <v>3.35</v>
      </c>
      <c r="L8382">
        <v>0</v>
      </c>
      <c r="M8382">
        <v>0</v>
      </c>
      <c r="N8382">
        <v>48.5</v>
      </c>
      <c r="O8382">
        <v>46.6</v>
      </c>
    </row>
    <row r="8383" spans="1:15" x14ac:dyDescent="0.35">
      <c r="A8383" t="s">
        <v>16777</v>
      </c>
      <c r="B8383" t="s">
        <v>16778</v>
      </c>
      <c r="C8383">
        <v>8.84</v>
      </c>
      <c r="D8383">
        <v>12.42</v>
      </c>
      <c r="E8383">
        <v>5.32</v>
      </c>
      <c r="F8383">
        <v>14.11</v>
      </c>
      <c r="G8383">
        <v>18.98</v>
      </c>
      <c r="H8383">
        <v>0.32</v>
      </c>
      <c r="I8383">
        <v>4.4000000000000004</v>
      </c>
      <c r="J8383">
        <v>1.72</v>
      </c>
      <c r="K8383">
        <v>3.14</v>
      </c>
      <c r="L8383">
        <v>0</v>
      </c>
      <c r="M8383">
        <v>0</v>
      </c>
      <c r="N8383">
        <v>40.22</v>
      </c>
      <c r="O8383">
        <v>35.08</v>
      </c>
    </row>
    <row r="8384" spans="1:15" x14ac:dyDescent="0.35">
      <c r="A8384" t="s">
        <v>16779</v>
      </c>
      <c r="B8384" t="s">
        <v>16780</v>
      </c>
      <c r="C8384">
        <v>9.34</v>
      </c>
      <c r="D8384">
        <v>13.04</v>
      </c>
      <c r="E8384">
        <v>5.67</v>
      </c>
      <c r="F8384">
        <v>14.62</v>
      </c>
      <c r="G8384">
        <v>19.5</v>
      </c>
      <c r="H8384">
        <v>0.66</v>
      </c>
      <c r="I8384">
        <v>4.41</v>
      </c>
      <c r="J8384">
        <v>1.72</v>
      </c>
      <c r="K8384">
        <v>3.13</v>
      </c>
      <c r="L8384">
        <v>0</v>
      </c>
      <c r="M8384">
        <v>0</v>
      </c>
      <c r="N8384">
        <v>34.31</v>
      </c>
      <c r="O8384">
        <v>28.1</v>
      </c>
    </row>
    <row r="8385" spans="1:15" x14ac:dyDescent="0.35">
      <c r="A8385" t="s">
        <v>16781</v>
      </c>
      <c r="B8385" t="s">
        <v>16782</v>
      </c>
      <c r="C8385">
        <v>9.08</v>
      </c>
      <c r="D8385">
        <v>12.24</v>
      </c>
      <c r="E8385">
        <v>6.01</v>
      </c>
      <c r="F8385">
        <v>14.12</v>
      </c>
      <c r="G8385">
        <v>18.149999999999999</v>
      </c>
      <c r="H8385">
        <v>1.19</v>
      </c>
      <c r="I8385">
        <v>4.16</v>
      </c>
      <c r="J8385">
        <v>1.72</v>
      </c>
      <c r="K8385">
        <v>3.18</v>
      </c>
      <c r="L8385">
        <v>0</v>
      </c>
      <c r="M8385">
        <v>0</v>
      </c>
      <c r="N8385">
        <v>28.91</v>
      </c>
      <c r="O8385">
        <v>26.07</v>
      </c>
    </row>
    <row r="8386" spans="1:15" x14ac:dyDescent="0.35">
      <c r="A8386" t="s">
        <v>16783</v>
      </c>
      <c r="B8386" t="s">
        <v>16784</v>
      </c>
      <c r="C8386">
        <v>9.84</v>
      </c>
      <c r="D8386">
        <v>12.66</v>
      </c>
      <c r="E8386">
        <v>7.04</v>
      </c>
      <c r="F8386">
        <v>14.68</v>
      </c>
      <c r="G8386">
        <v>18.25</v>
      </c>
      <c r="H8386">
        <v>2.27</v>
      </c>
      <c r="I8386">
        <v>3.98</v>
      </c>
      <c r="J8386">
        <v>1.74</v>
      </c>
      <c r="K8386">
        <v>3.21</v>
      </c>
      <c r="L8386">
        <v>0</v>
      </c>
      <c r="M8386">
        <v>0</v>
      </c>
      <c r="N8386">
        <v>15.26</v>
      </c>
      <c r="O8386">
        <v>15.01</v>
      </c>
    </row>
    <row r="8387" spans="1:15" x14ac:dyDescent="0.35">
      <c r="A8387" t="s">
        <v>16785</v>
      </c>
      <c r="B8387" t="s">
        <v>16786</v>
      </c>
      <c r="C8387">
        <v>9.4700000000000006</v>
      </c>
      <c r="D8387">
        <v>13.17</v>
      </c>
      <c r="E8387">
        <v>5.84</v>
      </c>
      <c r="F8387">
        <v>14.65</v>
      </c>
      <c r="G8387">
        <v>19.41</v>
      </c>
      <c r="H8387">
        <v>0.88</v>
      </c>
      <c r="I8387">
        <v>4.33</v>
      </c>
      <c r="J8387">
        <v>1.75</v>
      </c>
      <c r="K8387">
        <v>3.19</v>
      </c>
      <c r="L8387">
        <v>0</v>
      </c>
      <c r="M8387">
        <v>0</v>
      </c>
      <c r="N8387">
        <v>33.119999999999997</v>
      </c>
      <c r="O8387">
        <v>28.09</v>
      </c>
    </row>
    <row r="8388" spans="1:15" x14ac:dyDescent="0.35">
      <c r="A8388" t="s">
        <v>16787</v>
      </c>
      <c r="B8388" t="s">
        <v>16788</v>
      </c>
      <c r="C8388">
        <v>9.7899999999999991</v>
      </c>
      <c r="D8388">
        <v>13.67</v>
      </c>
      <c r="E8388">
        <v>5.88</v>
      </c>
      <c r="F8388">
        <v>15.03</v>
      </c>
      <c r="G8388">
        <v>20.21</v>
      </c>
      <c r="H8388">
        <v>0.93</v>
      </c>
      <c r="I8388">
        <v>4.3899999999999997</v>
      </c>
      <c r="J8388">
        <v>1.77</v>
      </c>
      <c r="K8388">
        <v>3.19</v>
      </c>
      <c r="L8388">
        <v>0</v>
      </c>
      <c r="M8388">
        <v>0</v>
      </c>
      <c r="N8388">
        <v>33.9</v>
      </c>
      <c r="O8388">
        <v>27.03</v>
      </c>
    </row>
    <row r="8389" spans="1:15" x14ac:dyDescent="0.35">
      <c r="A8389" t="s">
        <v>16789</v>
      </c>
      <c r="B8389" t="s">
        <v>16790</v>
      </c>
      <c r="C8389">
        <v>9.1300000000000008</v>
      </c>
      <c r="D8389">
        <v>12.8</v>
      </c>
      <c r="E8389">
        <v>5.47</v>
      </c>
      <c r="F8389">
        <v>14.45</v>
      </c>
      <c r="G8389">
        <v>19.829999999999998</v>
      </c>
      <c r="H8389">
        <v>0.55000000000000004</v>
      </c>
      <c r="I8389">
        <v>4.47</v>
      </c>
      <c r="J8389">
        <v>1.8</v>
      </c>
      <c r="K8389">
        <v>3.2</v>
      </c>
      <c r="L8389">
        <v>0</v>
      </c>
      <c r="M8389">
        <v>0.04</v>
      </c>
      <c r="N8389">
        <v>41.06</v>
      </c>
      <c r="O8389">
        <v>33.5</v>
      </c>
    </row>
    <row r="8390" spans="1:15" x14ac:dyDescent="0.35">
      <c r="A8390" t="s">
        <v>16791</v>
      </c>
      <c r="B8390" t="s">
        <v>16792</v>
      </c>
      <c r="C8390">
        <v>9.9499999999999993</v>
      </c>
      <c r="D8390">
        <v>13.93</v>
      </c>
      <c r="E8390">
        <v>5.98</v>
      </c>
      <c r="F8390">
        <v>15.41</v>
      </c>
      <c r="G8390">
        <v>21.1</v>
      </c>
      <c r="H8390">
        <v>0.87</v>
      </c>
      <c r="I8390">
        <v>4.59</v>
      </c>
      <c r="J8390">
        <v>1.73</v>
      </c>
      <c r="K8390">
        <v>3.12</v>
      </c>
      <c r="L8390">
        <v>0</v>
      </c>
      <c r="M8390">
        <v>1</v>
      </c>
      <c r="N8390">
        <v>39</v>
      </c>
      <c r="O8390">
        <v>29.24</v>
      </c>
    </row>
    <row r="8391" spans="1:15" x14ac:dyDescent="0.35">
      <c r="A8391" t="s">
        <v>16793</v>
      </c>
      <c r="B8391" t="s">
        <v>16794</v>
      </c>
      <c r="C8391">
        <v>9.92</v>
      </c>
      <c r="D8391">
        <v>13.87</v>
      </c>
      <c r="E8391">
        <v>5.97</v>
      </c>
      <c r="F8391">
        <v>15.36</v>
      </c>
      <c r="G8391">
        <v>21.02</v>
      </c>
      <c r="H8391">
        <v>0.86</v>
      </c>
      <c r="I8391">
        <v>4.58</v>
      </c>
      <c r="J8391">
        <v>1.73</v>
      </c>
      <c r="K8391">
        <v>3.12</v>
      </c>
      <c r="L8391">
        <v>0</v>
      </c>
      <c r="M8391">
        <v>0.87</v>
      </c>
      <c r="N8391">
        <v>39</v>
      </c>
      <c r="O8391">
        <v>29.6</v>
      </c>
    </row>
    <row r="8392" spans="1:15" x14ac:dyDescent="0.35">
      <c r="A8392" t="s">
        <v>16795</v>
      </c>
      <c r="B8392" t="s">
        <v>16796</v>
      </c>
      <c r="C8392">
        <v>9.0399999999999991</v>
      </c>
      <c r="D8392">
        <v>12.78</v>
      </c>
      <c r="E8392">
        <v>5.28</v>
      </c>
      <c r="F8392">
        <v>14.34</v>
      </c>
      <c r="G8392">
        <v>19.95</v>
      </c>
      <c r="H8392">
        <v>0.32</v>
      </c>
      <c r="I8392">
        <v>4.46</v>
      </c>
      <c r="J8392">
        <v>1.83</v>
      </c>
      <c r="K8392">
        <v>3.24</v>
      </c>
      <c r="L8392">
        <v>0</v>
      </c>
      <c r="M8392">
        <v>0.01</v>
      </c>
      <c r="N8392">
        <v>42.27</v>
      </c>
      <c r="O8392">
        <v>35.96</v>
      </c>
    </row>
    <row r="8393" spans="1:15" x14ac:dyDescent="0.35">
      <c r="A8393" t="s">
        <v>16797</v>
      </c>
      <c r="B8393" t="s">
        <v>16798</v>
      </c>
      <c r="C8393">
        <v>9.3800000000000008</v>
      </c>
      <c r="D8393">
        <v>13.46</v>
      </c>
      <c r="E8393">
        <v>5.33</v>
      </c>
      <c r="F8393">
        <v>14.76</v>
      </c>
      <c r="G8393">
        <v>20.75</v>
      </c>
      <c r="H8393">
        <v>0.31</v>
      </c>
      <c r="I8393">
        <v>4.5199999999999996</v>
      </c>
      <c r="J8393">
        <v>1.76</v>
      </c>
      <c r="K8393">
        <v>3.19</v>
      </c>
      <c r="L8393">
        <v>0</v>
      </c>
      <c r="M8393">
        <v>0.28000000000000003</v>
      </c>
      <c r="N8393">
        <v>42.09</v>
      </c>
      <c r="O8393">
        <v>34.950000000000003</v>
      </c>
    </row>
    <row r="8394" spans="1:15" x14ac:dyDescent="0.35">
      <c r="A8394" t="s">
        <v>16799</v>
      </c>
      <c r="B8394" t="s">
        <v>16800</v>
      </c>
      <c r="C8394">
        <v>9.4499999999999993</v>
      </c>
      <c r="D8394">
        <v>13.39</v>
      </c>
      <c r="E8394">
        <v>5.53</v>
      </c>
      <c r="F8394">
        <v>14.77</v>
      </c>
      <c r="G8394">
        <v>20.63</v>
      </c>
      <c r="H8394">
        <v>0.5</v>
      </c>
      <c r="I8394">
        <v>4.4800000000000004</v>
      </c>
      <c r="J8394">
        <v>1.82</v>
      </c>
      <c r="K8394">
        <v>3.23</v>
      </c>
      <c r="L8394">
        <v>0</v>
      </c>
      <c r="M8394">
        <v>0</v>
      </c>
      <c r="N8394">
        <v>41.22</v>
      </c>
      <c r="O8394">
        <v>32.06</v>
      </c>
    </row>
    <row r="8395" spans="1:15" x14ac:dyDescent="0.35">
      <c r="A8395" t="s">
        <v>16801</v>
      </c>
      <c r="B8395" t="s">
        <v>16802</v>
      </c>
      <c r="C8395">
        <v>8.4600000000000009</v>
      </c>
      <c r="D8395">
        <v>12.21</v>
      </c>
      <c r="E8395">
        <v>4.75</v>
      </c>
      <c r="F8395">
        <v>13.78</v>
      </c>
      <c r="G8395">
        <v>19.88</v>
      </c>
      <c r="H8395">
        <v>-0.4</v>
      </c>
      <c r="I8395">
        <v>4.47</v>
      </c>
      <c r="J8395">
        <v>1.88</v>
      </c>
      <c r="K8395">
        <v>3.26</v>
      </c>
      <c r="L8395">
        <v>0</v>
      </c>
      <c r="M8395">
        <v>0.28999999999999998</v>
      </c>
      <c r="N8395">
        <v>45.9</v>
      </c>
      <c r="O8395">
        <v>47.18</v>
      </c>
    </row>
    <row r="8396" spans="1:15" x14ac:dyDescent="0.35">
      <c r="A8396" t="s">
        <v>16803</v>
      </c>
      <c r="B8396" t="s">
        <v>16804</v>
      </c>
      <c r="C8396">
        <v>9.42</v>
      </c>
      <c r="D8396">
        <v>13.46</v>
      </c>
      <c r="E8396">
        <v>5.37</v>
      </c>
      <c r="F8396">
        <v>14.81</v>
      </c>
      <c r="G8396">
        <v>21.09</v>
      </c>
      <c r="H8396">
        <v>0.15</v>
      </c>
      <c r="I8396">
        <v>4.54</v>
      </c>
      <c r="J8396">
        <v>1.86</v>
      </c>
      <c r="K8396">
        <v>3.29</v>
      </c>
      <c r="L8396">
        <v>0</v>
      </c>
      <c r="M8396">
        <v>0.41</v>
      </c>
      <c r="N8396">
        <v>43.1</v>
      </c>
      <c r="O8396">
        <v>34.869999999999997</v>
      </c>
    </row>
    <row r="8397" spans="1:15" x14ac:dyDescent="0.35">
      <c r="A8397" t="s">
        <v>16805</v>
      </c>
      <c r="B8397" t="s">
        <v>16806</v>
      </c>
      <c r="C8397">
        <v>9.4600000000000009</v>
      </c>
      <c r="D8397">
        <v>13.5</v>
      </c>
      <c r="E8397">
        <v>5.39</v>
      </c>
      <c r="F8397">
        <v>14.85</v>
      </c>
      <c r="G8397">
        <v>21.16</v>
      </c>
      <c r="H8397">
        <v>0.16</v>
      </c>
      <c r="I8397">
        <v>4.54</v>
      </c>
      <c r="J8397">
        <v>1.86</v>
      </c>
      <c r="K8397">
        <v>3.3</v>
      </c>
      <c r="L8397">
        <v>0</v>
      </c>
      <c r="M8397">
        <v>0.24</v>
      </c>
      <c r="N8397">
        <v>43.42</v>
      </c>
      <c r="O8397">
        <v>35.090000000000003</v>
      </c>
    </row>
    <row r="8398" spans="1:15" x14ac:dyDescent="0.35">
      <c r="A8398" t="s">
        <v>16807</v>
      </c>
      <c r="B8398" t="s">
        <v>16808</v>
      </c>
      <c r="C8398">
        <v>9.39</v>
      </c>
      <c r="D8398">
        <v>13.39</v>
      </c>
      <c r="E8398">
        <v>5.36</v>
      </c>
      <c r="F8398">
        <v>14.79</v>
      </c>
      <c r="G8398">
        <v>21.08</v>
      </c>
      <c r="H8398">
        <v>0.13</v>
      </c>
      <c r="I8398">
        <v>4.54</v>
      </c>
      <c r="J8398">
        <v>1.86</v>
      </c>
      <c r="K8398">
        <v>3.3</v>
      </c>
      <c r="L8398">
        <v>0</v>
      </c>
      <c r="M8398">
        <v>0.96</v>
      </c>
      <c r="N8398">
        <v>43.51</v>
      </c>
      <c r="O8398">
        <v>34.93</v>
      </c>
    </row>
    <row r="8399" spans="1:15" x14ac:dyDescent="0.35">
      <c r="A8399" t="s">
        <v>16809</v>
      </c>
      <c r="B8399" t="s">
        <v>16810</v>
      </c>
      <c r="C8399">
        <v>9.33</v>
      </c>
      <c r="D8399">
        <v>13.32</v>
      </c>
      <c r="E8399">
        <v>5.33</v>
      </c>
      <c r="F8399">
        <v>14.71</v>
      </c>
      <c r="G8399">
        <v>20.97</v>
      </c>
      <c r="H8399">
        <v>0.1</v>
      </c>
      <c r="I8399">
        <v>4.53</v>
      </c>
      <c r="J8399">
        <v>1.86</v>
      </c>
      <c r="K8399">
        <v>3.3</v>
      </c>
      <c r="L8399">
        <v>0</v>
      </c>
      <c r="M8399">
        <v>0.1</v>
      </c>
      <c r="N8399">
        <v>43.36</v>
      </c>
      <c r="O8399">
        <v>36.03</v>
      </c>
    </row>
    <row r="8400" spans="1:15" x14ac:dyDescent="0.35">
      <c r="A8400" t="s">
        <v>16811</v>
      </c>
      <c r="B8400" t="s">
        <v>16812</v>
      </c>
      <c r="C8400">
        <v>8.15</v>
      </c>
      <c r="D8400">
        <v>11.73</v>
      </c>
      <c r="E8400">
        <v>4.62</v>
      </c>
      <c r="F8400">
        <v>13.48</v>
      </c>
      <c r="G8400">
        <v>19.559999999999999</v>
      </c>
      <c r="H8400">
        <v>-0.57999999999999996</v>
      </c>
      <c r="I8400">
        <v>4.46</v>
      </c>
      <c r="J8400">
        <v>1.85</v>
      </c>
      <c r="K8400">
        <v>3.38</v>
      </c>
      <c r="L8400">
        <v>0</v>
      </c>
      <c r="M8400">
        <v>0.12</v>
      </c>
      <c r="N8400">
        <v>50.12</v>
      </c>
      <c r="O8400">
        <v>51.96</v>
      </c>
    </row>
    <row r="8401" spans="1:15" x14ac:dyDescent="0.35">
      <c r="A8401" t="s">
        <v>16813</v>
      </c>
      <c r="B8401" t="s">
        <v>16814</v>
      </c>
      <c r="C8401">
        <v>9.41</v>
      </c>
      <c r="D8401">
        <v>13.26</v>
      </c>
      <c r="E8401">
        <v>5.58</v>
      </c>
      <c r="F8401">
        <v>14.82</v>
      </c>
      <c r="G8401">
        <v>20.89</v>
      </c>
      <c r="H8401">
        <v>0.3</v>
      </c>
      <c r="I8401">
        <v>4.55</v>
      </c>
      <c r="J8401">
        <v>1.84</v>
      </c>
      <c r="K8401">
        <v>3.38</v>
      </c>
      <c r="L8401">
        <v>0</v>
      </c>
      <c r="M8401">
        <v>0.09</v>
      </c>
      <c r="N8401">
        <v>41.92</v>
      </c>
      <c r="O8401">
        <v>34.68</v>
      </c>
    </row>
    <row r="8402" spans="1:15" x14ac:dyDescent="0.35">
      <c r="A8402" t="s">
        <v>16815</v>
      </c>
      <c r="B8402" t="s">
        <v>16816</v>
      </c>
      <c r="C8402">
        <v>8.24</v>
      </c>
      <c r="D8402">
        <v>10.26</v>
      </c>
      <c r="E8402">
        <v>6.25</v>
      </c>
      <c r="F8402">
        <v>12.67</v>
      </c>
      <c r="G8402">
        <v>15.23</v>
      </c>
      <c r="H8402">
        <v>2.42</v>
      </c>
      <c r="I8402">
        <v>3.59</v>
      </c>
      <c r="J8402">
        <v>1.62</v>
      </c>
      <c r="K8402">
        <v>2.96</v>
      </c>
      <c r="L8402">
        <v>0</v>
      </c>
      <c r="M8402">
        <v>0</v>
      </c>
      <c r="N8402">
        <v>14.54</v>
      </c>
      <c r="O8402">
        <v>17.84</v>
      </c>
    </row>
    <row r="8403" spans="1:15" x14ac:dyDescent="0.35">
      <c r="A8403" t="s">
        <v>16817</v>
      </c>
      <c r="B8403" t="s">
        <v>16818</v>
      </c>
      <c r="C8403">
        <v>8.27</v>
      </c>
      <c r="D8403">
        <v>10.53</v>
      </c>
      <c r="E8403">
        <v>5.99</v>
      </c>
      <c r="F8403">
        <v>12.87</v>
      </c>
      <c r="G8403">
        <v>15.51</v>
      </c>
      <c r="H8403">
        <v>1.95</v>
      </c>
      <c r="I8403">
        <v>3.73</v>
      </c>
      <c r="J8403">
        <v>1.69</v>
      </c>
      <c r="K8403">
        <v>2.96</v>
      </c>
      <c r="L8403">
        <v>0</v>
      </c>
      <c r="M8403">
        <v>0</v>
      </c>
      <c r="N8403">
        <v>12.13</v>
      </c>
      <c r="O8403">
        <v>14.52</v>
      </c>
    </row>
    <row r="8404" spans="1:15" x14ac:dyDescent="0.35">
      <c r="A8404" t="s">
        <v>16819</v>
      </c>
      <c r="B8404" t="s">
        <v>16820</v>
      </c>
      <c r="C8404">
        <v>8.33</v>
      </c>
      <c r="D8404">
        <v>10.23</v>
      </c>
      <c r="E8404">
        <v>6.37</v>
      </c>
      <c r="F8404">
        <v>12.78</v>
      </c>
      <c r="G8404">
        <v>15</v>
      </c>
      <c r="H8404">
        <v>2.4</v>
      </c>
      <c r="I8404">
        <v>3.61</v>
      </c>
      <c r="J8404">
        <v>1.73</v>
      </c>
      <c r="K8404">
        <v>2.96</v>
      </c>
      <c r="L8404">
        <v>0</v>
      </c>
      <c r="M8404">
        <v>0</v>
      </c>
      <c r="N8404">
        <v>12.73</v>
      </c>
      <c r="O8404">
        <v>15.91</v>
      </c>
    </row>
    <row r="8405" spans="1:15" x14ac:dyDescent="0.35">
      <c r="A8405" t="s">
        <v>16821</v>
      </c>
      <c r="B8405" t="s">
        <v>16822</v>
      </c>
      <c r="C8405">
        <v>8.27</v>
      </c>
      <c r="D8405">
        <v>10.74</v>
      </c>
      <c r="E8405">
        <v>5.82</v>
      </c>
      <c r="F8405">
        <v>12.96</v>
      </c>
      <c r="G8405">
        <v>15.98</v>
      </c>
      <c r="H8405">
        <v>1.81</v>
      </c>
      <c r="I8405">
        <v>3.81</v>
      </c>
      <c r="J8405">
        <v>1.65</v>
      </c>
      <c r="K8405">
        <v>2.94</v>
      </c>
      <c r="L8405">
        <v>0</v>
      </c>
      <c r="M8405">
        <v>0</v>
      </c>
      <c r="N8405">
        <v>18.100000000000001</v>
      </c>
      <c r="O8405">
        <v>21.31</v>
      </c>
    </row>
    <row r="8406" spans="1:15" x14ac:dyDescent="0.35">
      <c r="A8406" t="s">
        <v>16823</v>
      </c>
      <c r="B8406" t="s">
        <v>16824</v>
      </c>
      <c r="C8406">
        <v>8.17</v>
      </c>
      <c r="D8406">
        <v>10.72</v>
      </c>
      <c r="E8406">
        <v>5.74</v>
      </c>
      <c r="F8406">
        <v>12.84</v>
      </c>
      <c r="G8406">
        <v>16.3</v>
      </c>
      <c r="H8406">
        <v>1.81</v>
      </c>
      <c r="I8406">
        <v>3.8</v>
      </c>
      <c r="J8406">
        <v>1.55</v>
      </c>
      <c r="K8406">
        <v>2.84</v>
      </c>
      <c r="L8406">
        <v>0</v>
      </c>
      <c r="M8406">
        <v>0</v>
      </c>
      <c r="N8406">
        <v>23.69</v>
      </c>
      <c r="O8406">
        <v>23.54</v>
      </c>
    </row>
    <row r="8407" spans="1:15" x14ac:dyDescent="0.35">
      <c r="A8407" t="s">
        <v>16825</v>
      </c>
      <c r="B8407" t="s">
        <v>16826</v>
      </c>
      <c r="C8407">
        <v>7.88</v>
      </c>
      <c r="D8407">
        <v>10.15</v>
      </c>
      <c r="E8407">
        <v>5.73</v>
      </c>
      <c r="F8407">
        <v>12.46</v>
      </c>
      <c r="G8407">
        <v>15.54</v>
      </c>
      <c r="H8407">
        <v>1.69</v>
      </c>
      <c r="I8407">
        <v>3.73</v>
      </c>
      <c r="J8407">
        <v>1.51</v>
      </c>
      <c r="K8407">
        <v>2.71</v>
      </c>
      <c r="L8407">
        <v>0</v>
      </c>
      <c r="M8407">
        <v>0</v>
      </c>
      <c r="N8407">
        <v>21.56</v>
      </c>
      <c r="O8407">
        <v>18.649999999999999</v>
      </c>
    </row>
    <row r="8408" spans="1:15" x14ac:dyDescent="0.35">
      <c r="A8408" t="s">
        <v>16827</v>
      </c>
      <c r="B8408" t="s">
        <v>16828</v>
      </c>
      <c r="C8408">
        <v>7.9</v>
      </c>
      <c r="D8408">
        <v>10.33</v>
      </c>
      <c r="E8408">
        <v>5.49</v>
      </c>
      <c r="F8408">
        <v>12.47</v>
      </c>
      <c r="G8408">
        <v>15.54</v>
      </c>
      <c r="H8408">
        <v>1.19</v>
      </c>
      <c r="I8408">
        <v>3.73</v>
      </c>
      <c r="J8408">
        <v>1.62</v>
      </c>
      <c r="K8408">
        <v>2.59</v>
      </c>
      <c r="L8408">
        <v>0</v>
      </c>
      <c r="M8408">
        <v>0</v>
      </c>
      <c r="N8408">
        <v>21.46</v>
      </c>
      <c r="O8408">
        <v>17.96</v>
      </c>
    </row>
    <row r="8409" spans="1:15" x14ac:dyDescent="0.35">
      <c r="A8409" t="s">
        <v>16829</v>
      </c>
      <c r="B8409" t="s">
        <v>16830</v>
      </c>
      <c r="C8409">
        <v>9.4600000000000009</v>
      </c>
      <c r="D8409">
        <v>12.92</v>
      </c>
      <c r="E8409">
        <v>6.03</v>
      </c>
      <c r="F8409">
        <v>14.49</v>
      </c>
      <c r="G8409">
        <v>20.92</v>
      </c>
      <c r="H8409">
        <v>0.85</v>
      </c>
      <c r="I8409">
        <v>4.21</v>
      </c>
      <c r="J8409">
        <v>1.91</v>
      </c>
      <c r="K8409">
        <v>3.19</v>
      </c>
      <c r="L8409">
        <v>0</v>
      </c>
      <c r="M8409">
        <v>2.15</v>
      </c>
      <c r="N8409">
        <v>34.58</v>
      </c>
      <c r="O8409">
        <v>33.659999999999997</v>
      </c>
    </row>
    <row r="8410" spans="1:15" x14ac:dyDescent="0.35">
      <c r="A8410" t="s">
        <v>16831</v>
      </c>
      <c r="B8410" t="s">
        <v>16832</v>
      </c>
      <c r="C8410">
        <v>11.02</v>
      </c>
      <c r="D8410">
        <v>14.12</v>
      </c>
      <c r="E8410">
        <v>7.89</v>
      </c>
      <c r="F8410">
        <v>15.95</v>
      </c>
      <c r="G8410">
        <v>21.75</v>
      </c>
      <c r="H8410">
        <v>2.58</v>
      </c>
      <c r="I8410">
        <v>4.13</v>
      </c>
      <c r="J8410">
        <v>1.9</v>
      </c>
      <c r="K8410">
        <v>3.21</v>
      </c>
      <c r="L8410">
        <v>0</v>
      </c>
      <c r="M8410">
        <v>0</v>
      </c>
      <c r="N8410">
        <v>17.690000000000001</v>
      </c>
      <c r="O8410">
        <v>12.67</v>
      </c>
    </row>
    <row r="8411" spans="1:15" x14ac:dyDescent="0.35">
      <c r="A8411" t="s">
        <v>16833</v>
      </c>
      <c r="B8411" t="s">
        <v>16834</v>
      </c>
      <c r="C8411">
        <v>11.04</v>
      </c>
      <c r="D8411">
        <v>14.12</v>
      </c>
      <c r="E8411">
        <v>7.93</v>
      </c>
      <c r="F8411">
        <v>15.97</v>
      </c>
      <c r="G8411">
        <v>21.74</v>
      </c>
      <c r="H8411">
        <v>2.63</v>
      </c>
      <c r="I8411">
        <v>4.12</v>
      </c>
      <c r="J8411">
        <v>1.9</v>
      </c>
      <c r="K8411">
        <v>3.21</v>
      </c>
      <c r="L8411">
        <v>0</v>
      </c>
      <c r="M8411">
        <v>0</v>
      </c>
      <c r="N8411">
        <v>17.399999999999999</v>
      </c>
      <c r="O8411">
        <v>12.3</v>
      </c>
    </row>
    <row r="8412" spans="1:15" x14ac:dyDescent="0.35">
      <c r="A8412" t="s">
        <v>16835</v>
      </c>
      <c r="B8412" t="s">
        <v>16836</v>
      </c>
      <c r="C8412">
        <v>9.8800000000000008</v>
      </c>
      <c r="D8412">
        <v>13.45</v>
      </c>
      <c r="E8412">
        <v>6.35</v>
      </c>
      <c r="F8412">
        <v>14.98</v>
      </c>
      <c r="G8412">
        <v>21.73</v>
      </c>
      <c r="H8412">
        <v>1.24</v>
      </c>
      <c r="I8412">
        <v>4.26</v>
      </c>
      <c r="J8412">
        <v>1.88</v>
      </c>
      <c r="K8412">
        <v>3.21</v>
      </c>
      <c r="L8412">
        <v>0</v>
      </c>
      <c r="M8412">
        <v>1.1100000000000001</v>
      </c>
      <c r="N8412">
        <v>31.13</v>
      </c>
      <c r="O8412">
        <v>31.74</v>
      </c>
    </row>
    <row r="8413" spans="1:15" x14ac:dyDescent="0.35">
      <c r="A8413" t="s">
        <v>16837</v>
      </c>
      <c r="B8413" t="s">
        <v>16838</v>
      </c>
      <c r="C8413">
        <v>9.34</v>
      </c>
      <c r="D8413">
        <v>12.83</v>
      </c>
      <c r="E8413">
        <v>5.84</v>
      </c>
      <c r="F8413">
        <v>14.44</v>
      </c>
      <c r="G8413">
        <v>21.09</v>
      </c>
      <c r="H8413">
        <v>0.49</v>
      </c>
      <c r="I8413">
        <v>4.2699999999999996</v>
      </c>
      <c r="J8413">
        <v>1.91</v>
      </c>
      <c r="K8413">
        <v>3.18</v>
      </c>
      <c r="L8413">
        <v>0</v>
      </c>
      <c r="M8413">
        <v>2.62</v>
      </c>
      <c r="N8413">
        <v>36.81</v>
      </c>
      <c r="O8413">
        <v>36.44</v>
      </c>
    </row>
    <row r="8414" spans="1:15" x14ac:dyDescent="0.35">
      <c r="A8414" t="s">
        <v>16839</v>
      </c>
      <c r="B8414" t="s">
        <v>16840</v>
      </c>
      <c r="C8414">
        <v>9.8800000000000008</v>
      </c>
      <c r="D8414">
        <v>13.59</v>
      </c>
      <c r="E8414">
        <v>6.15</v>
      </c>
      <c r="F8414">
        <v>15.05</v>
      </c>
      <c r="G8414">
        <v>21.82</v>
      </c>
      <c r="H8414">
        <v>0.68</v>
      </c>
      <c r="I8414">
        <v>4.32</v>
      </c>
      <c r="J8414">
        <v>1.93</v>
      </c>
      <c r="K8414">
        <v>3.32</v>
      </c>
      <c r="L8414">
        <v>0</v>
      </c>
      <c r="M8414">
        <v>7.11</v>
      </c>
      <c r="N8414">
        <v>37.590000000000003</v>
      </c>
      <c r="O8414">
        <v>30.72</v>
      </c>
    </row>
    <row r="8415" spans="1:15" x14ac:dyDescent="0.35">
      <c r="A8415" t="s">
        <v>16841</v>
      </c>
      <c r="B8415" t="s">
        <v>16842</v>
      </c>
      <c r="C8415">
        <v>10.53</v>
      </c>
      <c r="D8415">
        <v>13.9</v>
      </c>
      <c r="E8415">
        <v>7.1</v>
      </c>
      <c r="F8415">
        <v>15.53</v>
      </c>
      <c r="G8415">
        <v>21.73</v>
      </c>
      <c r="H8415">
        <v>1.68</v>
      </c>
      <c r="I8415">
        <v>4.17</v>
      </c>
      <c r="J8415">
        <v>1.92</v>
      </c>
      <c r="K8415">
        <v>3.3</v>
      </c>
      <c r="L8415">
        <v>0</v>
      </c>
      <c r="M8415">
        <v>2.02</v>
      </c>
      <c r="N8415">
        <v>21.97</v>
      </c>
      <c r="O8415">
        <v>16.329999999999998</v>
      </c>
    </row>
    <row r="8416" spans="1:15" x14ac:dyDescent="0.35">
      <c r="A8416" t="s">
        <v>16843</v>
      </c>
      <c r="B8416" t="s">
        <v>16844</v>
      </c>
      <c r="C8416">
        <v>10.38</v>
      </c>
      <c r="D8416">
        <v>13.87</v>
      </c>
      <c r="E8416">
        <v>6.86</v>
      </c>
      <c r="F8416">
        <v>15.43</v>
      </c>
      <c r="G8416">
        <v>21.83</v>
      </c>
      <c r="H8416">
        <v>1.44</v>
      </c>
      <c r="I8416">
        <v>4.21</v>
      </c>
      <c r="J8416">
        <v>1.92</v>
      </c>
      <c r="K8416">
        <v>3.28</v>
      </c>
      <c r="L8416">
        <v>0</v>
      </c>
      <c r="M8416">
        <v>3</v>
      </c>
      <c r="N8416">
        <v>30.6</v>
      </c>
      <c r="O8416">
        <v>23.37</v>
      </c>
    </row>
    <row r="8417" spans="1:15" x14ac:dyDescent="0.35">
      <c r="A8417" t="s">
        <v>16845</v>
      </c>
      <c r="B8417" t="s">
        <v>16846</v>
      </c>
      <c r="C8417">
        <v>10.38</v>
      </c>
      <c r="D8417">
        <v>13.88</v>
      </c>
      <c r="E8417">
        <v>6.85</v>
      </c>
      <c r="F8417">
        <v>15.45</v>
      </c>
      <c r="G8417">
        <v>21.86</v>
      </c>
      <c r="H8417">
        <v>1.38</v>
      </c>
      <c r="I8417">
        <v>4.2300000000000004</v>
      </c>
      <c r="J8417">
        <v>1.92</v>
      </c>
      <c r="K8417">
        <v>3.31</v>
      </c>
      <c r="L8417">
        <v>0</v>
      </c>
      <c r="M8417">
        <v>4.09</v>
      </c>
      <c r="N8417">
        <v>32.299999999999997</v>
      </c>
      <c r="O8417">
        <v>22.85</v>
      </c>
    </row>
    <row r="8418" spans="1:15" x14ac:dyDescent="0.35">
      <c r="A8418" t="s">
        <v>16847</v>
      </c>
      <c r="B8418" t="s">
        <v>16848</v>
      </c>
      <c r="C8418">
        <v>10.47</v>
      </c>
      <c r="D8418">
        <v>13.93</v>
      </c>
      <c r="E8418">
        <v>6.97</v>
      </c>
      <c r="F8418">
        <v>15.52</v>
      </c>
      <c r="G8418">
        <v>21.86</v>
      </c>
      <c r="H8418">
        <v>1.5</v>
      </c>
      <c r="I8418">
        <v>4.21</v>
      </c>
      <c r="J8418">
        <v>1.93</v>
      </c>
      <c r="K8418">
        <v>3.31</v>
      </c>
      <c r="L8418">
        <v>0</v>
      </c>
      <c r="M8418">
        <v>3.13</v>
      </c>
      <c r="N8418">
        <v>31.14</v>
      </c>
      <c r="O8418">
        <v>21.86</v>
      </c>
    </row>
    <row r="8419" spans="1:15" x14ac:dyDescent="0.35">
      <c r="A8419" t="s">
        <v>16849</v>
      </c>
      <c r="B8419" t="s">
        <v>16850</v>
      </c>
      <c r="C8419">
        <v>10.46</v>
      </c>
      <c r="D8419">
        <v>13.9</v>
      </c>
      <c r="E8419">
        <v>6.98</v>
      </c>
      <c r="F8419">
        <v>15.51</v>
      </c>
      <c r="G8419">
        <v>21.84</v>
      </c>
      <c r="H8419">
        <v>1.48</v>
      </c>
      <c r="I8419">
        <v>4.22</v>
      </c>
      <c r="J8419">
        <v>1.93</v>
      </c>
      <c r="K8419">
        <v>3.33</v>
      </c>
      <c r="L8419">
        <v>0</v>
      </c>
      <c r="M8419">
        <v>3.23</v>
      </c>
      <c r="N8419">
        <v>31.46</v>
      </c>
      <c r="O8419">
        <v>21.74</v>
      </c>
    </row>
    <row r="8420" spans="1:15" x14ac:dyDescent="0.35">
      <c r="A8420" t="s">
        <v>16851</v>
      </c>
      <c r="B8420" t="s">
        <v>16852</v>
      </c>
      <c r="C8420">
        <v>10.57</v>
      </c>
      <c r="D8420">
        <v>13.93</v>
      </c>
      <c r="E8420">
        <v>7.16</v>
      </c>
      <c r="F8420">
        <v>15.58</v>
      </c>
      <c r="G8420">
        <v>21.73</v>
      </c>
      <c r="H8420">
        <v>1.68</v>
      </c>
      <c r="I8420">
        <v>4.18</v>
      </c>
      <c r="J8420">
        <v>1.93</v>
      </c>
      <c r="K8420">
        <v>3.33</v>
      </c>
      <c r="L8420">
        <v>0</v>
      </c>
      <c r="M8420">
        <v>2.5299999999999998</v>
      </c>
      <c r="N8420">
        <v>26.16</v>
      </c>
      <c r="O8420">
        <v>17.72</v>
      </c>
    </row>
    <row r="8421" spans="1:15" x14ac:dyDescent="0.35">
      <c r="A8421" t="s">
        <v>16853</v>
      </c>
      <c r="B8421" t="s">
        <v>16854</v>
      </c>
      <c r="C8421">
        <v>10.6</v>
      </c>
      <c r="D8421">
        <v>13.94</v>
      </c>
      <c r="E8421">
        <v>7.2</v>
      </c>
      <c r="F8421">
        <v>15.63</v>
      </c>
      <c r="G8421">
        <v>21.74</v>
      </c>
      <c r="H8421">
        <v>1.68</v>
      </c>
      <c r="I8421">
        <v>4.1900000000000004</v>
      </c>
      <c r="J8421">
        <v>1.94</v>
      </c>
      <c r="K8421">
        <v>3.35</v>
      </c>
      <c r="L8421">
        <v>0</v>
      </c>
      <c r="M8421">
        <v>2.58</v>
      </c>
      <c r="N8421">
        <v>26.61</v>
      </c>
      <c r="O8421">
        <v>18.03</v>
      </c>
    </row>
    <row r="8422" spans="1:15" x14ac:dyDescent="0.35">
      <c r="A8422" t="s">
        <v>16855</v>
      </c>
      <c r="B8422" t="s">
        <v>16856</v>
      </c>
      <c r="C8422">
        <v>10.52</v>
      </c>
      <c r="D8422">
        <v>13.94</v>
      </c>
      <c r="E8422">
        <v>7.07</v>
      </c>
      <c r="F8422">
        <v>15.58</v>
      </c>
      <c r="G8422">
        <v>21.85</v>
      </c>
      <c r="H8422">
        <v>1.55</v>
      </c>
      <c r="I8422">
        <v>4.21</v>
      </c>
      <c r="J8422">
        <v>1.93</v>
      </c>
      <c r="K8422">
        <v>3.34</v>
      </c>
      <c r="L8422">
        <v>0</v>
      </c>
      <c r="M8422">
        <v>3.35</v>
      </c>
      <c r="N8422">
        <v>31.17</v>
      </c>
      <c r="O8422">
        <v>21</v>
      </c>
    </row>
    <row r="8423" spans="1:15" x14ac:dyDescent="0.35">
      <c r="A8423" t="s">
        <v>16857</v>
      </c>
      <c r="B8423" t="s">
        <v>16858</v>
      </c>
      <c r="C8423">
        <v>10.49</v>
      </c>
      <c r="D8423">
        <v>13.91</v>
      </c>
      <c r="E8423">
        <v>7.04</v>
      </c>
      <c r="F8423">
        <v>15.56</v>
      </c>
      <c r="G8423">
        <v>21.88</v>
      </c>
      <c r="H8423">
        <v>1.5</v>
      </c>
      <c r="I8423">
        <v>4.2300000000000004</v>
      </c>
      <c r="J8423">
        <v>1.94</v>
      </c>
      <c r="K8423">
        <v>3.35</v>
      </c>
      <c r="L8423">
        <v>0</v>
      </c>
      <c r="M8423">
        <v>4.54</v>
      </c>
      <c r="N8423">
        <v>32.47</v>
      </c>
      <c r="O8423">
        <v>21</v>
      </c>
    </row>
    <row r="8424" spans="1:15" x14ac:dyDescent="0.35">
      <c r="A8424" t="s">
        <v>16859</v>
      </c>
      <c r="B8424" t="s">
        <v>16860</v>
      </c>
      <c r="C8424">
        <v>10.53</v>
      </c>
      <c r="D8424">
        <v>13.92</v>
      </c>
      <c r="E8424">
        <v>7.09</v>
      </c>
      <c r="F8424">
        <v>15.58</v>
      </c>
      <c r="G8424">
        <v>21.82</v>
      </c>
      <c r="H8424">
        <v>1.56</v>
      </c>
      <c r="I8424">
        <v>4.22</v>
      </c>
      <c r="J8424">
        <v>1.94</v>
      </c>
      <c r="K8424">
        <v>3.35</v>
      </c>
      <c r="L8424">
        <v>0</v>
      </c>
      <c r="M8424">
        <v>3.24</v>
      </c>
      <c r="N8424">
        <v>31.24</v>
      </c>
      <c r="O8424">
        <v>21</v>
      </c>
    </row>
    <row r="8425" spans="1:15" x14ac:dyDescent="0.35">
      <c r="A8425" t="s">
        <v>16861</v>
      </c>
      <c r="B8425" t="s">
        <v>16862</v>
      </c>
      <c r="C8425">
        <v>10.58</v>
      </c>
      <c r="D8425">
        <v>13.96</v>
      </c>
      <c r="E8425">
        <v>7.16</v>
      </c>
      <c r="F8425">
        <v>15.63</v>
      </c>
      <c r="G8425">
        <v>21.77</v>
      </c>
      <c r="H8425">
        <v>1.6</v>
      </c>
      <c r="I8425">
        <v>4.21</v>
      </c>
      <c r="J8425">
        <v>1.94</v>
      </c>
      <c r="K8425">
        <v>3.37</v>
      </c>
      <c r="L8425">
        <v>0</v>
      </c>
      <c r="M8425">
        <v>2.97</v>
      </c>
      <c r="N8425">
        <v>30.73</v>
      </c>
      <c r="O8425">
        <v>20.81</v>
      </c>
    </row>
    <row r="8426" spans="1:15" x14ac:dyDescent="0.35">
      <c r="A8426" t="s">
        <v>16863</v>
      </c>
      <c r="B8426" t="s">
        <v>16864</v>
      </c>
      <c r="C8426">
        <v>10.52</v>
      </c>
      <c r="D8426">
        <v>13.96</v>
      </c>
      <c r="E8426">
        <v>7.04</v>
      </c>
      <c r="F8426">
        <v>15.6</v>
      </c>
      <c r="G8426">
        <v>21.86</v>
      </c>
      <c r="H8426">
        <v>1.48</v>
      </c>
      <c r="I8426">
        <v>4.2300000000000004</v>
      </c>
      <c r="J8426">
        <v>1.94</v>
      </c>
      <c r="K8426">
        <v>3.37</v>
      </c>
      <c r="L8426">
        <v>0</v>
      </c>
      <c r="M8426">
        <v>3.47</v>
      </c>
      <c r="N8426">
        <v>31.39</v>
      </c>
      <c r="O8426">
        <v>21.67</v>
      </c>
    </row>
    <row r="8427" spans="1:15" x14ac:dyDescent="0.35">
      <c r="A8427" t="s">
        <v>16865</v>
      </c>
      <c r="B8427" t="s">
        <v>16866</v>
      </c>
      <c r="C8427">
        <v>10.56</v>
      </c>
      <c r="D8427">
        <v>13.99</v>
      </c>
      <c r="E8427">
        <v>7.08</v>
      </c>
      <c r="F8427">
        <v>15.62</v>
      </c>
      <c r="G8427">
        <v>21.79</v>
      </c>
      <c r="H8427">
        <v>1.51</v>
      </c>
      <c r="I8427">
        <v>4.22</v>
      </c>
      <c r="J8427">
        <v>1.95</v>
      </c>
      <c r="K8427">
        <v>3.39</v>
      </c>
      <c r="L8427">
        <v>0</v>
      </c>
      <c r="M8427">
        <v>3.43</v>
      </c>
      <c r="N8427">
        <v>31.23</v>
      </c>
      <c r="O8427">
        <v>21.28</v>
      </c>
    </row>
    <row r="8428" spans="1:15" x14ac:dyDescent="0.35">
      <c r="A8428" t="s">
        <v>16867</v>
      </c>
      <c r="B8428" t="s">
        <v>16868</v>
      </c>
      <c r="C8428">
        <v>10.47</v>
      </c>
      <c r="D8428">
        <v>14</v>
      </c>
      <c r="E8428">
        <v>6.89</v>
      </c>
      <c r="F8428">
        <v>15.57</v>
      </c>
      <c r="G8428">
        <v>21.87</v>
      </c>
      <c r="H8428">
        <v>1.31</v>
      </c>
      <c r="I8428">
        <v>4.26</v>
      </c>
      <c r="J8428">
        <v>1.95</v>
      </c>
      <c r="K8428">
        <v>3.4</v>
      </c>
      <c r="L8428">
        <v>0</v>
      </c>
      <c r="M8428">
        <v>4.8899999999999997</v>
      </c>
      <c r="N8428">
        <v>31.94</v>
      </c>
      <c r="O8428">
        <v>23</v>
      </c>
    </row>
    <row r="8429" spans="1:15" x14ac:dyDescent="0.35">
      <c r="A8429" t="s">
        <v>16869</v>
      </c>
      <c r="B8429" t="s">
        <v>16870</v>
      </c>
      <c r="C8429">
        <v>10.31</v>
      </c>
      <c r="D8429">
        <v>13.85</v>
      </c>
      <c r="E8429">
        <v>6.77</v>
      </c>
      <c r="F8429">
        <v>15.43</v>
      </c>
      <c r="G8429">
        <v>21.82</v>
      </c>
      <c r="H8429">
        <v>1.17</v>
      </c>
      <c r="I8429">
        <v>4.2699999999999996</v>
      </c>
      <c r="J8429">
        <v>1.96</v>
      </c>
      <c r="K8429">
        <v>3.46</v>
      </c>
      <c r="L8429">
        <v>0</v>
      </c>
      <c r="M8429">
        <v>6.04</v>
      </c>
      <c r="N8429">
        <v>33.1</v>
      </c>
      <c r="O8429">
        <v>24.14</v>
      </c>
    </row>
    <row r="8430" spans="1:15" x14ac:dyDescent="0.35">
      <c r="A8430" t="s">
        <v>16871</v>
      </c>
      <c r="B8430" t="s">
        <v>16872</v>
      </c>
      <c r="C8430">
        <v>9.82</v>
      </c>
      <c r="D8430">
        <v>13.61</v>
      </c>
      <c r="E8430">
        <v>6.06</v>
      </c>
      <c r="F8430">
        <v>15.04</v>
      </c>
      <c r="G8430">
        <v>21.91</v>
      </c>
      <c r="H8430">
        <v>0.47</v>
      </c>
      <c r="I8430">
        <v>4.37</v>
      </c>
      <c r="J8430">
        <v>1.97</v>
      </c>
      <c r="K8430">
        <v>3.48</v>
      </c>
      <c r="L8430">
        <v>0</v>
      </c>
      <c r="M8430">
        <v>7.04</v>
      </c>
      <c r="N8430">
        <v>37.630000000000003</v>
      </c>
      <c r="O8430">
        <v>31.53</v>
      </c>
    </row>
    <row r="8431" spans="1:15" x14ac:dyDescent="0.35">
      <c r="A8431" t="s">
        <v>16873</v>
      </c>
      <c r="B8431" t="s">
        <v>16874</v>
      </c>
      <c r="C8431">
        <v>10.15</v>
      </c>
      <c r="D8431">
        <v>13.72</v>
      </c>
      <c r="E8431">
        <v>6.61</v>
      </c>
      <c r="F8431">
        <v>15.3</v>
      </c>
      <c r="G8431">
        <v>21.81</v>
      </c>
      <c r="H8431">
        <v>0.97</v>
      </c>
      <c r="I8431">
        <v>4.3</v>
      </c>
      <c r="J8431">
        <v>1.98</v>
      </c>
      <c r="K8431">
        <v>3.52</v>
      </c>
      <c r="L8431">
        <v>0</v>
      </c>
      <c r="M8431">
        <v>6.2</v>
      </c>
      <c r="N8431">
        <v>33.15</v>
      </c>
      <c r="O8431">
        <v>26.71</v>
      </c>
    </row>
    <row r="8432" spans="1:15" x14ac:dyDescent="0.35">
      <c r="A8432" t="s">
        <v>16875</v>
      </c>
      <c r="B8432" t="s">
        <v>16876</v>
      </c>
      <c r="C8432">
        <v>10.52</v>
      </c>
      <c r="D8432">
        <v>13.79</v>
      </c>
      <c r="E8432">
        <v>7.25</v>
      </c>
      <c r="F8432">
        <v>15.49</v>
      </c>
      <c r="G8432">
        <v>21.43</v>
      </c>
      <c r="H8432">
        <v>1.69</v>
      </c>
      <c r="I8432">
        <v>4.13</v>
      </c>
      <c r="J8432">
        <v>1.98</v>
      </c>
      <c r="K8432">
        <v>3.49</v>
      </c>
      <c r="L8432">
        <v>0</v>
      </c>
      <c r="M8432">
        <v>3</v>
      </c>
      <c r="N8432">
        <v>29.91</v>
      </c>
      <c r="O8432">
        <v>20.98</v>
      </c>
    </row>
    <row r="8433" spans="1:15" x14ac:dyDescent="0.35">
      <c r="A8433" t="s">
        <v>16877</v>
      </c>
      <c r="B8433" t="s">
        <v>16878</v>
      </c>
      <c r="C8433">
        <v>10.52</v>
      </c>
      <c r="D8433">
        <v>13.81</v>
      </c>
      <c r="E8433">
        <v>7.23</v>
      </c>
      <c r="F8433">
        <v>15.5</v>
      </c>
      <c r="G8433">
        <v>21.49</v>
      </c>
      <c r="H8433">
        <v>1.66</v>
      </c>
      <c r="I8433">
        <v>4.1500000000000004</v>
      </c>
      <c r="J8433">
        <v>1.98</v>
      </c>
      <c r="K8433">
        <v>3.52</v>
      </c>
      <c r="L8433">
        <v>0</v>
      </c>
      <c r="M8433">
        <v>3</v>
      </c>
      <c r="N8433">
        <v>29.12</v>
      </c>
      <c r="O8433">
        <v>21.21</v>
      </c>
    </row>
    <row r="8434" spans="1:15" x14ac:dyDescent="0.35">
      <c r="A8434" t="s">
        <v>16879</v>
      </c>
      <c r="B8434" t="s">
        <v>16880</v>
      </c>
      <c r="C8434">
        <v>10.61</v>
      </c>
      <c r="D8434">
        <v>13.79</v>
      </c>
      <c r="E8434">
        <v>7.39</v>
      </c>
      <c r="F8434">
        <v>15.53</v>
      </c>
      <c r="G8434">
        <v>21.35</v>
      </c>
      <c r="H8434">
        <v>1.85</v>
      </c>
      <c r="I8434">
        <v>4.0999999999999996</v>
      </c>
      <c r="J8434">
        <v>1.98</v>
      </c>
      <c r="K8434">
        <v>3.48</v>
      </c>
      <c r="L8434">
        <v>0</v>
      </c>
      <c r="M8434">
        <v>2.12</v>
      </c>
      <c r="N8434">
        <v>23.32</v>
      </c>
      <c r="O8434">
        <v>17.87</v>
      </c>
    </row>
    <row r="8435" spans="1:15" x14ac:dyDescent="0.35">
      <c r="A8435" t="s">
        <v>16881</v>
      </c>
      <c r="B8435" t="s">
        <v>16882</v>
      </c>
      <c r="C8435">
        <v>10.58</v>
      </c>
      <c r="D8435">
        <v>13.85</v>
      </c>
      <c r="E8435">
        <v>7.28</v>
      </c>
      <c r="F8435">
        <v>15.56</v>
      </c>
      <c r="G8435">
        <v>21.5</v>
      </c>
      <c r="H8435">
        <v>1.7</v>
      </c>
      <c r="I8435">
        <v>4.1399999999999997</v>
      </c>
      <c r="J8435">
        <v>1.97</v>
      </c>
      <c r="K8435">
        <v>3.45</v>
      </c>
      <c r="L8435">
        <v>0</v>
      </c>
      <c r="M8435">
        <v>2.0099999999999998</v>
      </c>
      <c r="N8435">
        <v>19.38</v>
      </c>
      <c r="O8435">
        <v>13.77</v>
      </c>
    </row>
    <row r="8436" spans="1:15" x14ac:dyDescent="0.35">
      <c r="A8436" t="s">
        <v>16883</v>
      </c>
      <c r="B8436" t="s">
        <v>16884</v>
      </c>
      <c r="C8436">
        <v>8.02</v>
      </c>
      <c r="D8436">
        <v>11.58</v>
      </c>
      <c r="E8436">
        <v>4.4800000000000004</v>
      </c>
      <c r="F8436">
        <v>13.32</v>
      </c>
      <c r="G8436">
        <v>19.86</v>
      </c>
      <c r="H8436">
        <v>-0.83</v>
      </c>
      <c r="I8436">
        <v>4.45</v>
      </c>
      <c r="J8436">
        <v>1.91</v>
      </c>
      <c r="K8436">
        <v>3.45</v>
      </c>
      <c r="L8436">
        <v>0</v>
      </c>
      <c r="M8436">
        <v>0.53</v>
      </c>
      <c r="N8436">
        <v>53.47</v>
      </c>
      <c r="O8436">
        <v>57.12</v>
      </c>
    </row>
    <row r="8437" spans="1:15" x14ac:dyDescent="0.35">
      <c r="A8437" t="s">
        <v>16885</v>
      </c>
      <c r="B8437" t="s">
        <v>16886</v>
      </c>
      <c r="C8437">
        <v>8.3000000000000007</v>
      </c>
      <c r="D8437">
        <v>12.01</v>
      </c>
      <c r="E8437">
        <v>4.62</v>
      </c>
      <c r="F8437">
        <v>13.6</v>
      </c>
      <c r="G8437">
        <v>19.98</v>
      </c>
      <c r="H8437">
        <v>-0.61</v>
      </c>
      <c r="I8437">
        <v>4.47</v>
      </c>
      <c r="J8437">
        <v>1.87</v>
      </c>
      <c r="K8437">
        <v>3.66</v>
      </c>
      <c r="L8437">
        <v>0</v>
      </c>
      <c r="M8437">
        <v>0.83</v>
      </c>
      <c r="N8437">
        <v>50.85</v>
      </c>
      <c r="O8437">
        <v>52.41</v>
      </c>
    </row>
    <row r="8438" spans="1:15" x14ac:dyDescent="0.35">
      <c r="A8438" t="s">
        <v>16887</v>
      </c>
      <c r="B8438" t="s">
        <v>16888</v>
      </c>
      <c r="C8438">
        <v>8.58</v>
      </c>
      <c r="D8438">
        <v>12.56</v>
      </c>
      <c r="E8438">
        <v>4.63</v>
      </c>
      <c r="F8438">
        <v>13.99</v>
      </c>
      <c r="G8438">
        <v>20.73</v>
      </c>
      <c r="H8438">
        <v>-0.73</v>
      </c>
      <c r="I8438">
        <v>4.5599999999999996</v>
      </c>
      <c r="J8438">
        <v>1.87</v>
      </c>
      <c r="K8438">
        <v>3.65</v>
      </c>
      <c r="L8438">
        <v>0</v>
      </c>
      <c r="M8438">
        <v>2.23</v>
      </c>
      <c r="N8438">
        <v>50.11</v>
      </c>
      <c r="O8438">
        <v>51.03</v>
      </c>
    </row>
    <row r="8439" spans="1:15" x14ac:dyDescent="0.35">
      <c r="A8439" t="s">
        <v>16889</v>
      </c>
      <c r="B8439" t="s">
        <v>16890</v>
      </c>
      <c r="C8439">
        <v>8.33</v>
      </c>
      <c r="D8439">
        <v>12.15</v>
      </c>
      <c r="E8439">
        <v>4.63</v>
      </c>
      <c r="F8439">
        <v>13.67</v>
      </c>
      <c r="G8439">
        <v>20.02</v>
      </c>
      <c r="H8439">
        <v>-0.62</v>
      </c>
      <c r="I8439">
        <v>4.4800000000000004</v>
      </c>
      <c r="J8439">
        <v>1.86</v>
      </c>
      <c r="K8439">
        <v>3.67</v>
      </c>
      <c r="L8439">
        <v>0</v>
      </c>
      <c r="M8439">
        <v>0.66</v>
      </c>
      <c r="N8439">
        <v>49.82</v>
      </c>
      <c r="O8439">
        <v>53.15</v>
      </c>
    </row>
    <row r="8440" spans="1:15" x14ac:dyDescent="0.35">
      <c r="A8440" t="s">
        <v>16891</v>
      </c>
      <c r="B8440" t="s">
        <v>15266</v>
      </c>
      <c r="C8440">
        <v>9.09</v>
      </c>
      <c r="D8440">
        <v>12.78</v>
      </c>
      <c r="E8440">
        <v>5.5</v>
      </c>
      <c r="F8440">
        <v>14.47</v>
      </c>
      <c r="G8440">
        <v>20.84</v>
      </c>
      <c r="H8440">
        <v>0.03</v>
      </c>
      <c r="I8440">
        <v>4.54</v>
      </c>
      <c r="J8440">
        <v>1.91</v>
      </c>
      <c r="K8440">
        <v>3.63</v>
      </c>
      <c r="L8440">
        <v>0</v>
      </c>
      <c r="M8440">
        <v>2.17</v>
      </c>
      <c r="N8440">
        <v>42.21</v>
      </c>
      <c r="O8440">
        <v>42.75</v>
      </c>
    </row>
    <row r="8441" spans="1:15" x14ac:dyDescent="0.35">
      <c r="A8441" t="s">
        <v>16892</v>
      </c>
      <c r="B8441" t="s">
        <v>16893</v>
      </c>
      <c r="C8441">
        <v>9.06</v>
      </c>
      <c r="D8441">
        <v>12.77</v>
      </c>
      <c r="E8441">
        <v>5.45</v>
      </c>
      <c r="F8441">
        <v>14.44</v>
      </c>
      <c r="G8441">
        <v>20.9</v>
      </c>
      <c r="H8441">
        <v>-0.01</v>
      </c>
      <c r="I8441">
        <v>4.53</v>
      </c>
      <c r="J8441">
        <v>1.91</v>
      </c>
      <c r="K8441">
        <v>3.63</v>
      </c>
      <c r="L8441">
        <v>0</v>
      </c>
      <c r="M8441">
        <v>3</v>
      </c>
      <c r="N8441">
        <v>42.54</v>
      </c>
      <c r="O8441">
        <v>42.77</v>
      </c>
    </row>
    <row r="8442" spans="1:15" x14ac:dyDescent="0.35">
      <c r="A8442" t="s">
        <v>16894</v>
      </c>
      <c r="B8442" t="s">
        <v>16895</v>
      </c>
      <c r="C8442">
        <v>8.9600000000000009</v>
      </c>
      <c r="D8442">
        <v>12.65</v>
      </c>
      <c r="E8442">
        <v>5.39</v>
      </c>
      <c r="F8442">
        <v>14.33</v>
      </c>
      <c r="G8442">
        <v>20.76</v>
      </c>
      <c r="H8442">
        <v>-0.06</v>
      </c>
      <c r="I8442">
        <v>4.53</v>
      </c>
      <c r="J8442">
        <v>1.9</v>
      </c>
      <c r="K8442">
        <v>3.63</v>
      </c>
      <c r="L8442">
        <v>0</v>
      </c>
      <c r="M8442">
        <v>2.48</v>
      </c>
      <c r="N8442">
        <v>43.26</v>
      </c>
      <c r="O8442">
        <v>44.33</v>
      </c>
    </row>
    <row r="8443" spans="1:15" x14ac:dyDescent="0.35">
      <c r="A8443" t="s">
        <v>16896</v>
      </c>
      <c r="B8443" t="s">
        <v>16897</v>
      </c>
      <c r="C8443">
        <v>8.8699999999999992</v>
      </c>
      <c r="D8443">
        <v>12.54</v>
      </c>
      <c r="E8443">
        <v>5.34</v>
      </c>
      <c r="F8443">
        <v>14.24</v>
      </c>
      <c r="G8443">
        <v>20.7</v>
      </c>
      <c r="H8443">
        <v>-0.11</v>
      </c>
      <c r="I8443">
        <v>4.53</v>
      </c>
      <c r="J8443">
        <v>1.9</v>
      </c>
      <c r="K8443">
        <v>3.63</v>
      </c>
      <c r="L8443">
        <v>0</v>
      </c>
      <c r="M8443">
        <v>2.66</v>
      </c>
      <c r="N8443">
        <v>43.34</v>
      </c>
      <c r="O8443">
        <v>44.92</v>
      </c>
    </row>
    <row r="8444" spans="1:15" x14ac:dyDescent="0.35">
      <c r="A8444" t="s">
        <v>16898</v>
      </c>
      <c r="B8444" t="s">
        <v>16899</v>
      </c>
      <c r="C8444">
        <v>8.9499999999999993</v>
      </c>
      <c r="D8444">
        <v>12.62</v>
      </c>
      <c r="E8444">
        <v>5.39</v>
      </c>
      <c r="F8444">
        <v>14.32</v>
      </c>
      <c r="G8444">
        <v>20.8</v>
      </c>
      <c r="H8444">
        <v>-7.0000000000000007E-2</v>
      </c>
      <c r="I8444">
        <v>4.53</v>
      </c>
      <c r="J8444">
        <v>1.91</v>
      </c>
      <c r="K8444">
        <v>3.62</v>
      </c>
      <c r="L8444">
        <v>0</v>
      </c>
      <c r="M8444">
        <v>3</v>
      </c>
      <c r="N8444">
        <v>42.66</v>
      </c>
      <c r="O8444">
        <v>44.34</v>
      </c>
    </row>
    <row r="8445" spans="1:15" x14ac:dyDescent="0.35">
      <c r="A8445" t="s">
        <v>16900</v>
      </c>
      <c r="B8445" t="s">
        <v>16901</v>
      </c>
      <c r="C8445">
        <v>8.7899999999999991</v>
      </c>
      <c r="D8445">
        <v>12.43</v>
      </c>
      <c r="E8445">
        <v>5.27</v>
      </c>
      <c r="F8445">
        <v>14.16</v>
      </c>
      <c r="G8445">
        <v>20.62</v>
      </c>
      <c r="H8445">
        <v>-0.19</v>
      </c>
      <c r="I8445">
        <v>4.53</v>
      </c>
      <c r="J8445">
        <v>1.9</v>
      </c>
      <c r="K8445">
        <v>3.63</v>
      </c>
      <c r="L8445">
        <v>0</v>
      </c>
      <c r="M8445">
        <v>1.74</v>
      </c>
      <c r="N8445">
        <v>43.86</v>
      </c>
      <c r="O8445">
        <v>45.04</v>
      </c>
    </row>
    <row r="8446" spans="1:15" x14ac:dyDescent="0.35">
      <c r="A8446" t="s">
        <v>16902</v>
      </c>
      <c r="B8446" t="s">
        <v>16903</v>
      </c>
      <c r="C8446">
        <v>9.1999999999999993</v>
      </c>
      <c r="D8446">
        <v>12.85</v>
      </c>
      <c r="E8446">
        <v>5.62</v>
      </c>
      <c r="F8446">
        <v>14.65</v>
      </c>
      <c r="G8446">
        <v>21.35</v>
      </c>
      <c r="H8446">
        <v>0.05</v>
      </c>
      <c r="I8446">
        <v>4.62</v>
      </c>
      <c r="J8446">
        <v>1.9</v>
      </c>
      <c r="K8446">
        <v>3.61</v>
      </c>
      <c r="L8446">
        <v>0</v>
      </c>
      <c r="M8446">
        <v>3</v>
      </c>
      <c r="N8446">
        <v>41.6</v>
      </c>
      <c r="O8446">
        <v>40.78</v>
      </c>
    </row>
    <row r="8447" spans="1:15" x14ac:dyDescent="0.35">
      <c r="A8447" t="s">
        <v>16904</v>
      </c>
      <c r="B8447" t="s">
        <v>16905</v>
      </c>
      <c r="C8447">
        <v>8.9700000000000006</v>
      </c>
      <c r="D8447">
        <v>12.56</v>
      </c>
      <c r="E8447">
        <v>5.46</v>
      </c>
      <c r="F8447">
        <v>14.4</v>
      </c>
      <c r="G8447">
        <v>21.04</v>
      </c>
      <c r="H8447">
        <v>-0.09</v>
      </c>
      <c r="I8447">
        <v>4.5999999999999996</v>
      </c>
      <c r="J8447">
        <v>1.9</v>
      </c>
      <c r="K8447">
        <v>3.61</v>
      </c>
      <c r="L8447">
        <v>0</v>
      </c>
      <c r="M8447">
        <v>3</v>
      </c>
      <c r="N8447">
        <v>43.64</v>
      </c>
      <c r="O8447">
        <v>44.28</v>
      </c>
    </row>
    <row r="8448" spans="1:15" x14ac:dyDescent="0.35">
      <c r="A8448" t="s">
        <v>16906</v>
      </c>
      <c r="B8448" t="s">
        <v>16907</v>
      </c>
      <c r="C8448">
        <v>9.1300000000000008</v>
      </c>
      <c r="D8448">
        <v>12.75</v>
      </c>
      <c r="E8448">
        <v>5.54</v>
      </c>
      <c r="F8448">
        <v>14.56</v>
      </c>
      <c r="G8448">
        <v>21.16</v>
      </c>
      <c r="H8448">
        <v>0.05</v>
      </c>
      <c r="I8448">
        <v>4.58</v>
      </c>
      <c r="J8448">
        <v>1.9</v>
      </c>
      <c r="K8448">
        <v>3.61</v>
      </c>
      <c r="L8448">
        <v>0</v>
      </c>
      <c r="M8448">
        <v>3.67</v>
      </c>
      <c r="N8448">
        <v>41.91</v>
      </c>
      <c r="O8448">
        <v>41.53</v>
      </c>
    </row>
    <row r="8449" spans="1:15" x14ac:dyDescent="0.35">
      <c r="A8449" t="s">
        <v>16908</v>
      </c>
      <c r="B8449" t="s">
        <v>16909</v>
      </c>
      <c r="C8449">
        <v>9.1300000000000008</v>
      </c>
      <c r="D8449">
        <v>12.77</v>
      </c>
      <c r="E8449">
        <v>5.52</v>
      </c>
      <c r="F8449">
        <v>14.54</v>
      </c>
      <c r="G8449">
        <v>21.17</v>
      </c>
      <c r="H8449">
        <v>0.03</v>
      </c>
      <c r="I8449">
        <v>4.5599999999999996</v>
      </c>
      <c r="J8449">
        <v>1.91</v>
      </c>
      <c r="K8449">
        <v>3.6</v>
      </c>
      <c r="L8449">
        <v>0</v>
      </c>
      <c r="M8449">
        <v>3.14</v>
      </c>
      <c r="N8449">
        <v>41.64</v>
      </c>
      <c r="O8449">
        <v>41.55</v>
      </c>
    </row>
    <row r="8450" spans="1:15" x14ac:dyDescent="0.35">
      <c r="A8450" t="s">
        <v>16910</v>
      </c>
      <c r="B8450" t="s">
        <v>16911</v>
      </c>
      <c r="C8450">
        <v>8.6999999999999993</v>
      </c>
      <c r="D8450">
        <v>12.33</v>
      </c>
      <c r="E8450">
        <v>5.07</v>
      </c>
      <c r="F8450">
        <v>14.06</v>
      </c>
      <c r="G8450">
        <v>20.65</v>
      </c>
      <c r="H8450">
        <v>-0.33</v>
      </c>
      <c r="I8450">
        <v>4.5</v>
      </c>
      <c r="J8450">
        <v>1.92</v>
      </c>
      <c r="K8450">
        <v>3.54</v>
      </c>
      <c r="L8450">
        <v>0</v>
      </c>
      <c r="M8450">
        <v>2.13</v>
      </c>
      <c r="N8450">
        <v>46.41</v>
      </c>
      <c r="O8450">
        <v>46.8</v>
      </c>
    </row>
    <row r="8451" spans="1:15" x14ac:dyDescent="0.35">
      <c r="A8451" t="s">
        <v>16912</v>
      </c>
      <c r="B8451" t="s">
        <v>16913</v>
      </c>
      <c r="C8451">
        <v>9.1300000000000008</v>
      </c>
      <c r="D8451">
        <v>12.8</v>
      </c>
      <c r="E8451">
        <v>5.47</v>
      </c>
      <c r="F8451">
        <v>14.54</v>
      </c>
      <c r="G8451">
        <v>21.18</v>
      </c>
      <c r="H8451">
        <v>0.01</v>
      </c>
      <c r="I8451">
        <v>4.54</v>
      </c>
      <c r="J8451">
        <v>1.93</v>
      </c>
      <c r="K8451">
        <v>3.59</v>
      </c>
      <c r="L8451">
        <v>0</v>
      </c>
      <c r="M8451">
        <v>3</v>
      </c>
      <c r="N8451">
        <v>41.74</v>
      </c>
      <c r="O8451">
        <v>43.71</v>
      </c>
    </row>
    <row r="8452" spans="1:15" x14ac:dyDescent="0.35">
      <c r="A8452" t="s">
        <v>16914</v>
      </c>
      <c r="B8452" t="s">
        <v>16915</v>
      </c>
      <c r="C8452">
        <v>9.2100000000000009</v>
      </c>
      <c r="D8452">
        <v>12.9</v>
      </c>
      <c r="E8452">
        <v>5.5</v>
      </c>
      <c r="F8452">
        <v>14.61</v>
      </c>
      <c r="G8452">
        <v>21.22</v>
      </c>
      <c r="H8452">
        <v>0.05</v>
      </c>
      <c r="I8452">
        <v>4.54</v>
      </c>
      <c r="J8452">
        <v>1.93</v>
      </c>
      <c r="K8452">
        <v>3.61</v>
      </c>
      <c r="L8452">
        <v>0</v>
      </c>
      <c r="M8452">
        <v>3</v>
      </c>
      <c r="N8452">
        <v>41.47</v>
      </c>
      <c r="O8452">
        <v>41.58</v>
      </c>
    </row>
    <row r="8453" spans="1:15" x14ac:dyDescent="0.35">
      <c r="A8453" t="s">
        <v>16916</v>
      </c>
      <c r="B8453" t="s">
        <v>16917</v>
      </c>
      <c r="C8453">
        <v>9.36</v>
      </c>
      <c r="D8453">
        <v>13.12</v>
      </c>
      <c r="E8453">
        <v>5.59</v>
      </c>
      <c r="F8453">
        <v>14.78</v>
      </c>
      <c r="G8453">
        <v>21.29</v>
      </c>
      <c r="H8453">
        <v>0.08</v>
      </c>
      <c r="I8453">
        <v>4.54</v>
      </c>
      <c r="J8453">
        <v>1.94</v>
      </c>
      <c r="K8453">
        <v>3.63</v>
      </c>
      <c r="L8453">
        <v>0</v>
      </c>
      <c r="M8453">
        <v>3.26</v>
      </c>
      <c r="N8453">
        <v>40.58</v>
      </c>
      <c r="O8453">
        <v>40.58</v>
      </c>
    </row>
    <row r="8454" spans="1:15" x14ac:dyDescent="0.35">
      <c r="A8454" t="s">
        <v>16918</v>
      </c>
      <c r="B8454" t="s">
        <v>16919</v>
      </c>
      <c r="C8454">
        <v>9.67</v>
      </c>
      <c r="D8454">
        <v>13.52</v>
      </c>
      <c r="E8454">
        <v>5.83</v>
      </c>
      <c r="F8454">
        <v>15.13</v>
      </c>
      <c r="G8454">
        <v>21.65</v>
      </c>
      <c r="H8454">
        <v>0.25</v>
      </c>
      <c r="I8454">
        <v>4.59</v>
      </c>
      <c r="J8454">
        <v>1.93</v>
      </c>
      <c r="K8454">
        <v>3.61</v>
      </c>
      <c r="L8454">
        <v>0</v>
      </c>
      <c r="M8454">
        <v>4.28</v>
      </c>
      <c r="N8454">
        <v>38.94</v>
      </c>
      <c r="O8454">
        <v>39</v>
      </c>
    </row>
    <row r="8455" spans="1:15" x14ac:dyDescent="0.35">
      <c r="A8455" t="s">
        <v>16920</v>
      </c>
      <c r="B8455" t="s">
        <v>16921</v>
      </c>
      <c r="C8455">
        <v>9.61</v>
      </c>
      <c r="D8455">
        <v>13.46</v>
      </c>
      <c r="E8455">
        <v>5.74</v>
      </c>
      <c r="F8455">
        <v>15.05</v>
      </c>
      <c r="G8455">
        <v>21.59</v>
      </c>
      <c r="H8455">
        <v>0.2</v>
      </c>
      <c r="I8455">
        <v>4.57</v>
      </c>
      <c r="J8455">
        <v>1.93</v>
      </c>
      <c r="K8455">
        <v>3.61</v>
      </c>
      <c r="L8455">
        <v>0</v>
      </c>
      <c r="M8455">
        <v>3.49</v>
      </c>
      <c r="N8455">
        <v>39.22</v>
      </c>
      <c r="O8455">
        <v>38.729999999999997</v>
      </c>
    </row>
    <row r="8456" spans="1:15" x14ac:dyDescent="0.35">
      <c r="A8456" t="s">
        <v>16922</v>
      </c>
      <c r="B8456" t="s">
        <v>16923</v>
      </c>
      <c r="C8456">
        <v>9.4700000000000006</v>
      </c>
      <c r="D8456">
        <v>13.29</v>
      </c>
      <c r="E8456">
        <v>5.66</v>
      </c>
      <c r="F8456">
        <v>14.89</v>
      </c>
      <c r="G8456">
        <v>21.41</v>
      </c>
      <c r="H8456">
        <v>0.14000000000000001</v>
      </c>
      <c r="I8456">
        <v>4.5599999999999996</v>
      </c>
      <c r="J8456">
        <v>1.93</v>
      </c>
      <c r="K8456">
        <v>3.61</v>
      </c>
      <c r="L8456">
        <v>0</v>
      </c>
      <c r="M8456">
        <v>3</v>
      </c>
      <c r="N8456">
        <v>40.270000000000003</v>
      </c>
      <c r="O8456">
        <v>40.03</v>
      </c>
    </row>
    <row r="8457" spans="1:15" x14ac:dyDescent="0.35">
      <c r="A8457" t="s">
        <v>16924</v>
      </c>
      <c r="B8457" t="s">
        <v>16925</v>
      </c>
      <c r="C8457">
        <v>9.3800000000000008</v>
      </c>
      <c r="D8457">
        <v>13.17</v>
      </c>
      <c r="E8457">
        <v>5.57</v>
      </c>
      <c r="F8457">
        <v>14.79</v>
      </c>
      <c r="G8457">
        <v>21.32</v>
      </c>
      <c r="H8457">
        <v>0.08</v>
      </c>
      <c r="I8457">
        <v>4.54</v>
      </c>
      <c r="J8457">
        <v>1.93</v>
      </c>
      <c r="K8457">
        <v>3.62</v>
      </c>
      <c r="L8457">
        <v>0</v>
      </c>
      <c r="M8457">
        <v>3</v>
      </c>
      <c r="N8457">
        <v>40.96</v>
      </c>
      <c r="O8457">
        <v>40.61</v>
      </c>
    </row>
    <row r="8458" spans="1:15" x14ac:dyDescent="0.35">
      <c r="A8458" t="s">
        <v>16926</v>
      </c>
      <c r="B8458" t="s">
        <v>16927</v>
      </c>
      <c r="C8458">
        <v>9.1199999999999992</v>
      </c>
      <c r="D8458">
        <v>12.78</v>
      </c>
      <c r="E8458">
        <v>5.38</v>
      </c>
      <c r="F8458">
        <v>14.5</v>
      </c>
      <c r="G8458">
        <v>21.02</v>
      </c>
      <c r="H8458">
        <v>-0.06</v>
      </c>
      <c r="I8458">
        <v>4.51</v>
      </c>
      <c r="J8458">
        <v>1.95</v>
      </c>
      <c r="K8458">
        <v>3.63</v>
      </c>
      <c r="L8458">
        <v>0</v>
      </c>
      <c r="M8458">
        <v>3</v>
      </c>
      <c r="N8458">
        <v>41.82</v>
      </c>
      <c r="O8458">
        <v>42.46</v>
      </c>
    </row>
    <row r="8459" spans="1:15" x14ac:dyDescent="0.35">
      <c r="A8459" t="s">
        <v>16928</v>
      </c>
      <c r="B8459" t="s">
        <v>16929</v>
      </c>
      <c r="C8459">
        <v>9.08</v>
      </c>
      <c r="D8459">
        <v>12.74</v>
      </c>
      <c r="E8459">
        <v>5.3</v>
      </c>
      <c r="F8459">
        <v>14.45</v>
      </c>
      <c r="G8459">
        <v>21.01</v>
      </c>
      <c r="H8459">
        <v>-0.14000000000000001</v>
      </c>
      <c r="I8459">
        <v>4.49</v>
      </c>
      <c r="J8459">
        <v>1.98</v>
      </c>
      <c r="K8459">
        <v>3.68</v>
      </c>
      <c r="L8459">
        <v>0</v>
      </c>
      <c r="M8459">
        <v>3</v>
      </c>
      <c r="N8459">
        <v>41.68</v>
      </c>
      <c r="O8459">
        <v>43.49</v>
      </c>
    </row>
    <row r="8460" spans="1:15" x14ac:dyDescent="0.35">
      <c r="A8460" t="s">
        <v>16930</v>
      </c>
      <c r="B8460" t="s">
        <v>16931</v>
      </c>
      <c r="C8460">
        <v>8.99</v>
      </c>
      <c r="D8460">
        <v>12.61</v>
      </c>
      <c r="E8460">
        <v>5.27</v>
      </c>
      <c r="F8460">
        <v>14.36</v>
      </c>
      <c r="G8460">
        <v>20.85</v>
      </c>
      <c r="H8460">
        <v>-0.17</v>
      </c>
      <c r="I8460">
        <v>4.49</v>
      </c>
      <c r="J8460">
        <v>1.98</v>
      </c>
      <c r="K8460">
        <v>3.67</v>
      </c>
      <c r="L8460">
        <v>0</v>
      </c>
      <c r="M8460">
        <v>3</v>
      </c>
      <c r="N8460">
        <v>42.29</v>
      </c>
      <c r="O8460">
        <v>43.72</v>
      </c>
    </row>
    <row r="8461" spans="1:15" x14ac:dyDescent="0.35">
      <c r="A8461" t="s">
        <v>16932</v>
      </c>
      <c r="B8461" t="s">
        <v>16933</v>
      </c>
      <c r="C8461">
        <v>8.5399999999999991</v>
      </c>
      <c r="D8461">
        <v>12.09</v>
      </c>
      <c r="E8461">
        <v>4.99</v>
      </c>
      <c r="F8461">
        <v>13.86</v>
      </c>
      <c r="G8461">
        <v>20.399999999999999</v>
      </c>
      <c r="H8461">
        <v>-0.43</v>
      </c>
      <c r="I8461">
        <v>4.45</v>
      </c>
      <c r="J8461">
        <v>1.99</v>
      </c>
      <c r="K8461">
        <v>3.66</v>
      </c>
      <c r="L8461">
        <v>0</v>
      </c>
      <c r="M8461">
        <v>1.79</v>
      </c>
      <c r="N8461">
        <v>45.05</v>
      </c>
      <c r="O8461">
        <v>47.87</v>
      </c>
    </row>
    <row r="8462" spans="1:15" x14ac:dyDescent="0.35">
      <c r="A8462" t="s">
        <v>16934</v>
      </c>
      <c r="B8462" t="s">
        <v>16935</v>
      </c>
      <c r="C8462">
        <v>9.39</v>
      </c>
      <c r="D8462">
        <v>13.17</v>
      </c>
      <c r="E8462">
        <v>5.66</v>
      </c>
      <c r="F8462">
        <v>14.84</v>
      </c>
      <c r="G8462">
        <v>21.33</v>
      </c>
      <c r="H8462">
        <v>7.0000000000000007E-2</v>
      </c>
      <c r="I8462">
        <v>4.57</v>
      </c>
      <c r="J8462">
        <v>1.94</v>
      </c>
      <c r="K8462">
        <v>3.63</v>
      </c>
      <c r="L8462">
        <v>0</v>
      </c>
      <c r="M8462">
        <v>3.58</v>
      </c>
      <c r="N8462">
        <v>40.590000000000003</v>
      </c>
      <c r="O8462">
        <v>40.57</v>
      </c>
    </row>
    <row r="8463" spans="1:15" x14ac:dyDescent="0.35">
      <c r="A8463" t="s">
        <v>16936</v>
      </c>
      <c r="B8463" t="s">
        <v>16937</v>
      </c>
      <c r="C8463">
        <v>9.58</v>
      </c>
      <c r="D8463">
        <v>13.42</v>
      </c>
      <c r="E8463">
        <v>5.79</v>
      </c>
      <c r="F8463">
        <v>15.06</v>
      </c>
      <c r="G8463">
        <v>21.59</v>
      </c>
      <c r="H8463">
        <v>0.17</v>
      </c>
      <c r="I8463">
        <v>4.5999999999999996</v>
      </c>
      <c r="J8463">
        <v>1.94</v>
      </c>
      <c r="K8463">
        <v>3.62</v>
      </c>
      <c r="L8463">
        <v>0</v>
      </c>
      <c r="M8463">
        <v>4.46</v>
      </c>
      <c r="N8463">
        <v>40.06</v>
      </c>
      <c r="O8463">
        <v>39.880000000000003</v>
      </c>
    </row>
    <row r="8464" spans="1:15" x14ac:dyDescent="0.35">
      <c r="A8464" t="s">
        <v>16938</v>
      </c>
      <c r="B8464" t="s">
        <v>16939</v>
      </c>
      <c r="C8464">
        <v>9.83</v>
      </c>
      <c r="D8464">
        <v>13.74</v>
      </c>
      <c r="E8464">
        <v>5.97</v>
      </c>
      <c r="F8464">
        <v>15.34</v>
      </c>
      <c r="G8464">
        <v>21.91</v>
      </c>
      <c r="H8464">
        <v>0.3</v>
      </c>
      <c r="I8464">
        <v>4.63</v>
      </c>
      <c r="J8464">
        <v>1.93</v>
      </c>
      <c r="K8464">
        <v>3.62</v>
      </c>
      <c r="L8464">
        <v>0</v>
      </c>
      <c r="M8464">
        <v>5</v>
      </c>
      <c r="N8464">
        <v>38.97</v>
      </c>
      <c r="O8464">
        <v>37.36</v>
      </c>
    </row>
    <row r="8465" spans="1:15" x14ac:dyDescent="0.35">
      <c r="A8465" t="s">
        <v>16940</v>
      </c>
      <c r="B8465" t="s">
        <v>16941</v>
      </c>
      <c r="C8465">
        <v>10.07</v>
      </c>
      <c r="D8465">
        <v>14</v>
      </c>
      <c r="E8465">
        <v>6.19</v>
      </c>
      <c r="F8465">
        <v>15.61</v>
      </c>
      <c r="G8465">
        <v>22.16</v>
      </c>
      <c r="H8465">
        <v>0.48</v>
      </c>
      <c r="I8465">
        <v>4.66</v>
      </c>
      <c r="J8465">
        <v>1.93</v>
      </c>
      <c r="K8465">
        <v>3.61</v>
      </c>
      <c r="L8465">
        <v>0</v>
      </c>
      <c r="M8465">
        <v>5</v>
      </c>
      <c r="N8465">
        <v>36.85</v>
      </c>
      <c r="O8465">
        <v>35.590000000000003</v>
      </c>
    </row>
    <row r="8466" spans="1:15" x14ac:dyDescent="0.35">
      <c r="A8466" t="s">
        <v>16942</v>
      </c>
      <c r="B8466" t="s">
        <v>16943</v>
      </c>
      <c r="C8466">
        <v>9.8000000000000007</v>
      </c>
      <c r="D8466">
        <v>13.69</v>
      </c>
      <c r="E8466">
        <v>5.95</v>
      </c>
      <c r="F8466">
        <v>15.3</v>
      </c>
      <c r="G8466">
        <v>21.86</v>
      </c>
      <c r="H8466">
        <v>0.28999999999999998</v>
      </c>
      <c r="I8466">
        <v>4.62</v>
      </c>
      <c r="J8466">
        <v>1.93</v>
      </c>
      <c r="K8466">
        <v>3.62</v>
      </c>
      <c r="L8466">
        <v>0</v>
      </c>
      <c r="M8466">
        <v>5</v>
      </c>
      <c r="N8466">
        <v>38.880000000000003</v>
      </c>
      <c r="O8466">
        <v>38.94</v>
      </c>
    </row>
    <row r="8467" spans="1:15" x14ac:dyDescent="0.35">
      <c r="A8467" t="s">
        <v>16944</v>
      </c>
      <c r="B8467" t="s">
        <v>16945</v>
      </c>
      <c r="C8467">
        <v>9.52</v>
      </c>
      <c r="D8467">
        <v>13.32</v>
      </c>
      <c r="E8467">
        <v>5.77</v>
      </c>
      <c r="F8467">
        <v>14.98</v>
      </c>
      <c r="G8467">
        <v>21.49</v>
      </c>
      <c r="H8467">
        <v>0.15</v>
      </c>
      <c r="I8467">
        <v>4.58</v>
      </c>
      <c r="J8467">
        <v>1.94</v>
      </c>
      <c r="K8467">
        <v>3.62</v>
      </c>
      <c r="L8467">
        <v>0</v>
      </c>
      <c r="M8467">
        <v>3.92</v>
      </c>
      <c r="N8467">
        <v>40.32</v>
      </c>
      <c r="O8467">
        <v>40</v>
      </c>
    </row>
    <row r="8468" spans="1:15" x14ac:dyDescent="0.35">
      <c r="A8468" t="s">
        <v>16946</v>
      </c>
      <c r="B8468" t="s">
        <v>16947</v>
      </c>
      <c r="C8468">
        <v>9.3699999999999992</v>
      </c>
      <c r="D8468">
        <v>13.08</v>
      </c>
      <c r="E8468">
        <v>5.72</v>
      </c>
      <c r="F8468">
        <v>14.8</v>
      </c>
      <c r="G8468">
        <v>21.23</v>
      </c>
      <c r="H8468">
        <v>0.12</v>
      </c>
      <c r="I8468">
        <v>4.5599999999999996</v>
      </c>
      <c r="J8468">
        <v>1.94</v>
      </c>
      <c r="K8468">
        <v>3.62</v>
      </c>
      <c r="L8468">
        <v>0</v>
      </c>
      <c r="M8468">
        <v>3.23</v>
      </c>
      <c r="N8468">
        <v>40.619999999999997</v>
      </c>
      <c r="O8468">
        <v>40.549999999999997</v>
      </c>
    </row>
    <row r="8469" spans="1:15" x14ac:dyDescent="0.35">
      <c r="A8469" t="s">
        <v>16948</v>
      </c>
      <c r="B8469" t="s">
        <v>16949</v>
      </c>
      <c r="C8469">
        <v>9.56</v>
      </c>
      <c r="D8469">
        <v>13.23</v>
      </c>
      <c r="E8469">
        <v>5.92</v>
      </c>
      <c r="F8469">
        <v>14.99</v>
      </c>
      <c r="G8469">
        <v>21.37</v>
      </c>
      <c r="H8469">
        <v>0.28999999999999998</v>
      </c>
      <c r="I8469">
        <v>4.5599999999999996</v>
      </c>
      <c r="J8469">
        <v>1.94</v>
      </c>
      <c r="K8469">
        <v>3.61</v>
      </c>
      <c r="L8469">
        <v>0</v>
      </c>
      <c r="M8469">
        <v>3.15</v>
      </c>
      <c r="N8469">
        <v>39.409999999999997</v>
      </c>
      <c r="O8469">
        <v>39.28</v>
      </c>
    </row>
    <row r="8470" spans="1:15" x14ac:dyDescent="0.35">
      <c r="A8470" t="s">
        <v>16950</v>
      </c>
      <c r="B8470" t="s">
        <v>16951</v>
      </c>
      <c r="C8470">
        <v>9.75</v>
      </c>
      <c r="D8470">
        <v>13.51</v>
      </c>
      <c r="E8470">
        <v>6.02</v>
      </c>
      <c r="F8470">
        <v>15.21</v>
      </c>
      <c r="G8470">
        <v>21.65</v>
      </c>
      <c r="H8470">
        <v>0.37</v>
      </c>
      <c r="I8470">
        <v>4.59</v>
      </c>
      <c r="J8470">
        <v>1.94</v>
      </c>
      <c r="K8470">
        <v>3.61</v>
      </c>
      <c r="L8470">
        <v>0</v>
      </c>
      <c r="M8470">
        <v>3.71</v>
      </c>
      <c r="N8470">
        <v>38.31</v>
      </c>
      <c r="O8470">
        <v>37.49</v>
      </c>
    </row>
    <row r="8471" spans="1:15" x14ac:dyDescent="0.35">
      <c r="A8471" t="s">
        <v>16952</v>
      </c>
      <c r="B8471" t="s">
        <v>16953</v>
      </c>
      <c r="C8471">
        <v>9.89</v>
      </c>
      <c r="D8471">
        <v>13.59</v>
      </c>
      <c r="E8471">
        <v>6.2</v>
      </c>
      <c r="F8471">
        <v>15.34</v>
      </c>
      <c r="G8471">
        <v>21.7</v>
      </c>
      <c r="H8471">
        <v>0.53</v>
      </c>
      <c r="I8471">
        <v>4.59</v>
      </c>
      <c r="J8471">
        <v>1.93</v>
      </c>
      <c r="K8471">
        <v>3.59</v>
      </c>
      <c r="L8471">
        <v>0</v>
      </c>
      <c r="M8471">
        <v>3.87</v>
      </c>
      <c r="N8471">
        <v>36.520000000000003</v>
      </c>
      <c r="O8471">
        <v>35.46</v>
      </c>
    </row>
    <row r="8472" spans="1:15" x14ac:dyDescent="0.35">
      <c r="A8472" t="s">
        <v>16954</v>
      </c>
      <c r="B8472" t="s">
        <v>16955</v>
      </c>
      <c r="C8472">
        <v>10.02</v>
      </c>
      <c r="D8472">
        <v>13.73</v>
      </c>
      <c r="E8472">
        <v>6.29</v>
      </c>
      <c r="F8472">
        <v>15.49</v>
      </c>
      <c r="G8472">
        <v>21.85</v>
      </c>
      <c r="H8472">
        <v>0.62</v>
      </c>
      <c r="I8472">
        <v>4.6100000000000003</v>
      </c>
      <c r="J8472">
        <v>1.92</v>
      </c>
      <c r="K8472">
        <v>3.58</v>
      </c>
      <c r="L8472">
        <v>0</v>
      </c>
      <c r="M8472">
        <v>4.18</v>
      </c>
      <c r="N8472">
        <v>35.130000000000003</v>
      </c>
      <c r="O8472">
        <v>34.92</v>
      </c>
    </row>
    <row r="8473" spans="1:15" x14ac:dyDescent="0.35">
      <c r="A8473" t="s">
        <v>16956</v>
      </c>
      <c r="B8473" t="s">
        <v>16957</v>
      </c>
      <c r="C8473">
        <v>10.130000000000001</v>
      </c>
      <c r="D8473">
        <v>13.82</v>
      </c>
      <c r="E8473">
        <v>6.39</v>
      </c>
      <c r="F8473">
        <v>15.6</v>
      </c>
      <c r="G8473">
        <v>21.92</v>
      </c>
      <c r="H8473">
        <v>0.72</v>
      </c>
      <c r="I8473">
        <v>4.6100000000000003</v>
      </c>
      <c r="J8473">
        <v>1.92</v>
      </c>
      <c r="K8473">
        <v>3.57</v>
      </c>
      <c r="L8473">
        <v>0</v>
      </c>
      <c r="M8473">
        <v>4.63</v>
      </c>
      <c r="N8473">
        <v>34.96</v>
      </c>
      <c r="O8473">
        <v>33.64</v>
      </c>
    </row>
    <row r="8474" spans="1:15" x14ac:dyDescent="0.35">
      <c r="A8474" t="s">
        <v>16958</v>
      </c>
      <c r="B8474" t="s">
        <v>16959</v>
      </c>
      <c r="C8474">
        <v>10.130000000000001</v>
      </c>
      <c r="D8474">
        <v>13.89</v>
      </c>
      <c r="E8474">
        <v>6.35</v>
      </c>
      <c r="F8474">
        <v>15.62</v>
      </c>
      <c r="G8474">
        <v>22.01</v>
      </c>
      <c r="H8474">
        <v>0.66</v>
      </c>
      <c r="I8474">
        <v>4.62</v>
      </c>
      <c r="J8474">
        <v>1.92</v>
      </c>
      <c r="K8474">
        <v>3.58</v>
      </c>
      <c r="L8474">
        <v>0</v>
      </c>
      <c r="M8474">
        <v>4.83</v>
      </c>
      <c r="N8474">
        <v>35.26</v>
      </c>
      <c r="O8474">
        <v>34.090000000000003</v>
      </c>
    </row>
    <row r="8475" spans="1:15" x14ac:dyDescent="0.35">
      <c r="A8475" t="s">
        <v>16960</v>
      </c>
      <c r="B8475" t="s">
        <v>16961</v>
      </c>
      <c r="C8475">
        <v>10.01</v>
      </c>
      <c r="D8475">
        <v>13.83</v>
      </c>
      <c r="E8475">
        <v>6.2</v>
      </c>
      <c r="F8475">
        <v>15.5</v>
      </c>
      <c r="G8475">
        <v>21.98</v>
      </c>
      <c r="H8475">
        <v>0.52</v>
      </c>
      <c r="I8475">
        <v>4.62</v>
      </c>
      <c r="J8475">
        <v>1.93</v>
      </c>
      <c r="K8475">
        <v>3.59</v>
      </c>
      <c r="L8475">
        <v>0</v>
      </c>
      <c r="M8475">
        <v>4.91</v>
      </c>
      <c r="N8475">
        <v>37.03</v>
      </c>
      <c r="O8475">
        <v>35.369999999999997</v>
      </c>
    </row>
    <row r="8476" spans="1:15" x14ac:dyDescent="0.35">
      <c r="A8476" t="s">
        <v>16962</v>
      </c>
      <c r="B8476" t="s">
        <v>16963</v>
      </c>
      <c r="C8476">
        <v>9.8800000000000008</v>
      </c>
      <c r="D8476">
        <v>13.73</v>
      </c>
      <c r="E8476">
        <v>6.06</v>
      </c>
      <c r="F8476">
        <v>15.37</v>
      </c>
      <c r="G8476">
        <v>21.89</v>
      </c>
      <c r="H8476">
        <v>0.39</v>
      </c>
      <c r="I8476">
        <v>4.62</v>
      </c>
      <c r="J8476">
        <v>1.93</v>
      </c>
      <c r="K8476">
        <v>3.6</v>
      </c>
      <c r="L8476">
        <v>0</v>
      </c>
      <c r="M8476">
        <v>4.71</v>
      </c>
      <c r="N8476">
        <v>37.74</v>
      </c>
      <c r="O8476">
        <v>36.729999999999997</v>
      </c>
    </row>
    <row r="8477" spans="1:15" x14ac:dyDescent="0.35">
      <c r="A8477" t="s">
        <v>16964</v>
      </c>
      <c r="B8477" t="s">
        <v>16965</v>
      </c>
      <c r="C8477">
        <v>9.83</v>
      </c>
      <c r="D8477">
        <v>13.7</v>
      </c>
      <c r="E8477">
        <v>5.99</v>
      </c>
      <c r="F8477">
        <v>15.32</v>
      </c>
      <c r="G8477">
        <v>21.87</v>
      </c>
      <c r="H8477">
        <v>0.34</v>
      </c>
      <c r="I8477">
        <v>4.62</v>
      </c>
      <c r="J8477">
        <v>1.93</v>
      </c>
      <c r="K8477">
        <v>3.61</v>
      </c>
      <c r="L8477">
        <v>0</v>
      </c>
      <c r="M8477">
        <v>4.78</v>
      </c>
      <c r="N8477">
        <v>38.33</v>
      </c>
      <c r="O8477">
        <v>37.82</v>
      </c>
    </row>
    <row r="8478" spans="1:15" x14ac:dyDescent="0.35">
      <c r="A8478" t="s">
        <v>16966</v>
      </c>
      <c r="B8478" t="s">
        <v>16967</v>
      </c>
      <c r="C8478">
        <v>10.02</v>
      </c>
      <c r="D8478">
        <v>13.89</v>
      </c>
      <c r="E8478">
        <v>6.2</v>
      </c>
      <c r="F8478">
        <v>15.55</v>
      </c>
      <c r="G8478">
        <v>22.05</v>
      </c>
      <c r="H8478">
        <v>0.49</v>
      </c>
      <c r="I8478">
        <v>4.6500000000000004</v>
      </c>
      <c r="J8478">
        <v>1.92</v>
      </c>
      <c r="K8478">
        <v>3.6</v>
      </c>
      <c r="L8478">
        <v>0</v>
      </c>
      <c r="M8478">
        <v>5</v>
      </c>
      <c r="N8478">
        <v>36.71</v>
      </c>
      <c r="O8478">
        <v>35.93</v>
      </c>
    </row>
    <row r="8479" spans="1:15" x14ac:dyDescent="0.35">
      <c r="A8479" t="s">
        <v>16968</v>
      </c>
      <c r="B8479" t="s">
        <v>16969</v>
      </c>
      <c r="C8479">
        <v>10.17</v>
      </c>
      <c r="D8479">
        <v>13.95</v>
      </c>
      <c r="E8479">
        <v>6.38</v>
      </c>
      <c r="F8479">
        <v>15.68</v>
      </c>
      <c r="G8479">
        <v>22.06</v>
      </c>
      <c r="H8479">
        <v>0.68</v>
      </c>
      <c r="I8479">
        <v>4.6500000000000004</v>
      </c>
      <c r="J8479">
        <v>1.91</v>
      </c>
      <c r="K8479">
        <v>3.58</v>
      </c>
      <c r="L8479">
        <v>0</v>
      </c>
      <c r="M8479">
        <v>5</v>
      </c>
      <c r="N8479">
        <v>35.06</v>
      </c>
      <c r="O8479">
        <v>34.11</v>
      </c>
    </row>
    <row r="8480" spans="1:15" x14ac:dyDescent="0.35">
      <c r="A8480" t="s">
        <v>16970</v>
      </c>
      <c r="B8480" t="s">
        <v>16971</v>
      </c>
      <c r="C8480">
        <v>10.16</v>
      </c>
      <c r="D8480">
        <v>13.92</v>
      </c>
      <c r="E8480">
        <v>6.4</v>
      </c>
      <c r="F8480">
        <v>15.68</v>
      </c>
      <c r="G8480">
        <v>22</v>
      </c>
      <c r="H8480">
        <v>0.71</v>
      </c>
      <c r="I8480">
        <v>4.6500000000000004</v>
      </c>
      <c r="J8480">
        <v>1.91</v>
      </c>
      <c r="K8480">
        <v>3.58</v>
      </c>
      <c r="L8480">
        <v>0</v>
      </c>
      <c r="M8480">
        <v>5</v>
      </c>
      <c r="N8480">
        <v>34.17</v>
      </c>
      <c r="O8480">
        <v>34.090000000000003</v>
      </c>
    </row>
    <row r="8481" spans="1:15" x14ac:dyDescent="0.35">
      <c r="A8481" t="s">
        <v>16972</v>
      </c>
      <c r="B8481" t="s">
        <v>16973</v>
      </c>
      <c r="C8481">
        <v>10.18</v>
      </c>
      <c r="D8481">
        <v>13.89</v>
      </c>
      <c r="E8481">
        <v>6.43</v>
      </c>
      <c r="F8481">
        <v>15.68</v>
      </c>
      <c r="G8481">
        <v>21.94</v>
      </c>
      <c r="H8481">
        <v>0.76</v>
      </c>
      <c r="I8481">
        <v>4.63</v>
      </c>
      <c r="J8481">
        <v>1.91</v>
      </c>
      <c r="K8481">
        <v>3.56</v>
      </c>
      <c r="L8481">
        <v>0</v>
      </c>
      <c r="M8481">
        <v>4.88</v>
      </c>
      <c r="N8481">
        <v>34.01</v>
      </c>
      <c r="O8481">
        <v>33.31</v>
      </c>
    </row>
    <row r="8482" spans="1:15" x14ac:dyDescent="0.35">
      <c r="A8482" t="s">
        <v>16974</v>
      </c>
      <c r="B8482" t="s">
        <v>16975</v>
      </c>
      <c r="C8482">
        <v>10.24</v>
      </c>
      <c r="D8482">
        <v>13.9</v>
      </c>
      <c r="E8482">
        <v>6.52</v>
      </c>
      <c r="F8482">
        <v>15.71</v>
      </c>
      <c r="G8482">
        <v>21.98</v>
      </c>
      <c r="H8482">
        <v>0.86</v>
      </c>
      <c r="I8482">
        <v>4.6100000000000003</v>
      </c>
      <c r="J8482">
        <v>1.91</v>
      </c>
      <c r="K8482">
        <v>3.55</v>
      </c>
      <c r="L8482">
        <v>0</v>
      </c>
      <c r="M8482">
        <v>3.83</v>
      </c>
      <c r="N8482">
        <v>33.9</v>
      </c>
      <c r="O8482">
        <v>32.380000000000003</v>
      </c>
    </row>
    <row r="8483" spans="1:15" x14ac:dyDescent="0.35">
      <c r="A8483" t="s">
        <v>16976</v>
      </c>
      <c r="B8483" t="s">
        <v>16977</v>
      </c>
      <c r="C8483">
        <v>10.26</v>
      </c>
      <c r="D8483">
        <v>13.89</v>
      </c>
      <c r="E8483">
        <v>6.57</v>
      </c>
      <c r="F8483">
        <v>15.71</v>
      </c>
      <c r="G8483">
        <v>21.97</v>
      </c>
      <c r="H8483">
        <v>0.91</v>
      </c>
      <c r="I8483">
        <v>4.59</v>
      </c>
      <c r="J8483">
        <v>1.91</v>
      </c>
      <c r="K8483">
        <v>3.55</v>
      </c>
      <c r="L8483">
        <v>0</v>
      </c>
      <c r="M8483">
        <v>3</v>
      </c>
      <c r="N8483">
        <v>33.19</v>
      </c>
      <c r="O8483">
        <v>31.78</v>
      </c>
    </row>
    <row r="8484" spans="1:15" x14ac:dyDescent="0.35">
      <c r="A8484" t="s">
        <v>16978</v>
      </c>
      <c r="B8484" t="s">
        <v>16979</v>
      </c>
      <c r="C8484">
        <v>10.36</v>
      </c>
      <c r="D8484">
        <v>13.98</v>
      </c>
      <c r="E8484">
        <v>6.67</v>
      </c>
      <c r="F8484">
        <v>15.8</v>
      </c>
      <c r="G8484">
        <v>22.06</v>
      </c>
      <c r="H8484">
        <v>1.03</v>
      </c>
      <c r="I8484">
        <v>4.58</v>
      </c>
      <c r="J8484">
        <v>1.9</v>
      </c>
      <c r="K8484">
        <v>3.53</v>
      </c>
      <c r="L8484">
        <v>0</v>
      </c>
      <c r="M8484">
        <v>3.17</v>
      </c>
      <c r="N8484">
        <v>32.65</v>
      </c>
      <c r="O8484">
        <v>30.48</v>
      </c>
    </row>
    <row r="8485" spans="1:15" x14ac:dyDescent="0.35">
      <c r="A8485" t="s">
        <v>16980</v>
      </c>
      <c r="B8485" t="s">
        <v>16981</v>
      </c>
      <c r="C8485">
        <v>10.210000000000001</v>
      </c>
      <c r="D8485">
        <v>13.8</v>
      </c>
      <c r="E8485">
        <v>6.56</v>
      </c>
      <c r="F8485">
        <v>15.63</v>
      </c>
      <c r="G8485">
        <v>21.88</v>
      </c>
      <c r="H8485">
        <v>0.92</v>
      </c>
      <c r="I8485">
        <v>4.57</v>
      </c>
      <c r="J8485">
        <v>1.91</v>
      </c>
      <c r="K8485">
        <v>3.54</v>
      </c>
      <c r="L8485">
        <v>0</v>
      </c>
      <c r="M8485">
        <v>3</v>
      </c>
      <c r="N8485">
        <v>34.130000000000003</v>
      </c>
      <c r="O8485">
        <v>32</v>
      </c>
    </row>
    <row r="8486" spans="1:15" x14ac:dyDescent="0.35">
      <c r="A8486" t="s">
        <v>16982</v>
      </c>
      <c r="B8486" t="s">
        <v>16983</v>
      </c>
      <c r="C8486">
        <v>10.02</v>
      </c>
      <c r="D8486">
        <v>13.53</v>
      </c>
      <c r="E8486">
        <v>6.45</v>
      </c>
      <c r="F8486">
        <v>15.41</v>
      </c>
      <c r="G8486">
        <v>21.61</v>
      </c>
      <c r="H8486">
        <v>0.84</v>
      </c>
      <c r="I8486">
        <v>4.54</v>
      </c>
      <c r="J8486">
        <v>1.91</v>
      </c>
      <c r="K8486">
        <v>3.54</v>
      </c>
      <c r="L8486">
        <v>0</v>
      </c>
      <c r="M8486">
        <v>3</v>
      </c>
      <c r="N8486">
        <v>35.020000000000003</v>
      </c>
      <c r="O8486">
        <v>33</v>
      </c>
    </row>
    <row r="8487" spans="1:15" x14ac:dyDescent="0.35">
      <c r="A8487" t="s">
        <v>16984</v>
      </c>
      <c r="B8487" t="s">
        <v>16985</v>
      </c>
      <c r="C8487">
        <v>10.28</v>
      </c>
      <c r="D8487">
        <v>13.85</v>
      </c>
      <c r="E8487">
        <v>6.64</v>
      </c>
      <c r="F8487">
        <v>15.68</v>
      </c>
      <c r="G8487">
        <v>21.93</v>
      </c>
      <c r="H8487">
        <v>1.02</v>
      </c>
      <c r="I8487">
        <v>4.5599999999999996</v>
      </c>
      <c r="J8487">
        <v>1.9</v>
      </c>
      <c r="K8487">
        <v>3.53</v>
      </c>
      <c r="L8487">
        <v>0</v>
      </c>
      <c r="M8487">
        <v>3</v>
      </c>
      <c r="N8487">
        <v>33.53</v>
      </c>
      <c r="O8487">
        <v>30.5</v>
      </c>
    </row>
    <row r="8488" spans="1:15" x14ac:dyDescent="0.35">
      <c r="A8488" t="s">
        <v>16986</v>
      </c>
      <c r="B8488" t="s">
        <v>16987</v>
      </c>
      <c r="C8488">
        <v>10.4</v>
      </c>
      <c r="D8488">
        <v>13.96</v>
      </c>
      <c r="E8488">
        <v>6.76</v>
      </c>
      <c r="F8488">
        <v>15.79</v>
      </c>
      <c r="G8488">
        <v>22.05</v>
      </c>
      <c r="H8488">
        <v>1.1599999999999999</v>
      </c>
      <c r="I8488">
        <v>4.55</v>
      </c>
      <c r="J8488">
        <v>1.89</v>
      </c>
      <c r="K8488">
        <v>3.51</v>
      </c>
      <c r="L8488">
        <v>0</v>
      </c>
      <c r="M8488">
        <v>3</v>
      </c>
      <c r="N8488">
        <v>32.479999999999997</v>
      </c>
      <c r="O8488">
        <v>29.88</v>
      </c>
    </row>
    <row r="8489" spans="1:15" x14ac:dyDescent="0.35">
      <c r="A8489" t="s">
        <v>16988</v>
      </c>
      <c r="B8489" t="s">
        <v>16989</v>
      </c>
      <c r="C8489">
        <v>10.58</v>
      </c>
      <c r="D8489">
        <v>14.12</v>
      </c>
      <c r="E8489">
        <v>6.98</v>
      </c>
      <c r="F8489">
        <v>15.98</v>
      </c>
      <c r="G8489">
        <v>22.21</v>
      </c>
      <c r="H8489">
        <v>1.35</v>
      </c>
      <c r="I8489">
        <v>4.5599999999999996</v>
      </c>
      <c r="J8489">
        <v>1.89</v>
      </c>
      <c r="K8489">
        <v>3.5</v>
      </c>
      <c r="L8489">
        <v>0</v>
      </c>
      <c r="M8489">
        <v>3</v>
      </c>
      <c r="N8489">
        <v>30.45</v>
      </c>
      <c r="O8489">
        <v>29.07</v>
      </c>
    </row>
    <row r="8490" spans="1:15" x14ac:dyDescent="0.35">
      <c r="A8490" t="s">
        <v>16990</v>
      </c>
      <c r="B8490" t="s">
        <v>16991</v>
      </c>
      <c r="C8490">
        <v>10.54</v>
      </c>
      <c r="D8490">
        <v>14.07</v>
      </c>
      <c r="E8490">
        <v>6.96</v>
      </c>
      <c r="F8490">
        <v>15.92</v>
      </c>
      <c r="G8490">
        <v>22.15</v>
      </c>
      <c r="H8490">
        <v>1.35</v>
      </c>
      <c r="I8490">
        <v>4.54</v>
      </c>
      <c r="J8490">
        <v>1.89</v>
      </c>
      <c r="K8490">
        <v>3.5</v>
      </c>
      <c r="L8490">
        <v>0</v>
      </c>
      <c r="M8490">
        <v>3</v>
      </c>
      <c r="N8490">
        <v>31.08</v>
      </c>
      <c r="O8490">
        <v>27.68</v>
      </c>
    </row>
    <row r="8491" spans="1:15" x14ac:dyDescent="0.35">
      <c r="A8491" t="s">
        <v>16992</v>
      </c>
      <c r="B8491" t="s">
        <v>16993</v>
      </c>
      <c r="C8491">
        <v>10.5</v>
      </c>
      <c r="D8491">
        <v>14.08</v>
      </c>
      <c r="E8491">
        <v>6.86</v>
      </c>
      <c r="F8491">
        <v>15.88</v>
      </c>
      <c r="G8491">
        <v>22.18</v>
      </c>
      <c r="H8491">
        <v>1.26</v>
      </c>
      <c r="I8491">
        <v>4.54</v>
      </c>
      <c r="J8491">
        <v>1.89</v>
      </c>
      <c r="K8491">
        <v>3.5</v>
      </c>
      <c r="L8491">
        <v>0</v>
      </c>
      <c r="M8491">
        <v>3</v>
      </c>
      <c r="N8491">
        <v>32.06</v>
      </c>
      <c r="O8491">
        <v>28.91</v>
      </c>
    </row>
    <row r="8492" spans="1:15" x14ac:dyDescent="0.35">
      <c r="A8492" t="s">
        <v>16994</v>
      </c>
      <c r="B8492" t="s">
        <v>16995</v>
      </c>
      <c r="C8492">
        <v>10.38</v>
      </c>
      <c r="D8492">
        <v>13.99</v>
      </c>
      <c r="E8492">
        <v>6.7</v>
      </c>
      <c r="F8492">
        <v>15.76</v>
      </c>
      <c r="G8492">
        <v>22.09</v>
      </c>
      <c r="H8492">
        <v>1.1200000000000001</v>
      </c>
      <c r="I8492">
        <v>4.54</v>
      </c>
      <c r="J8492">
        <v>1.9</v>
      </c>
      <c r="K8492">
        <v>3.52</v>
      </c>
      <c r="L8492">
        <v>0</v>
      </c>
      <c r="M8492">
        <v>3</v>
      </c>
      <c r="N8492">
        <v>33.86</v>
      </c>
      <c r="O8492">
        <v>29.25</v>
      </c>
    </row>
    <row r="8493" spans="1:15" x14ac:dyDescent="0.35">
      <c r="A8493" t="s">
        <v>16996</v>
      </c>
      <c r="B8493" t="s">
        <v>16997</v>
      </c>
      <c r="C8493">
        <v>10.26</v>
      </c>
      <c r="D8493">
        <v>13.85</v>
      </c>
      <c r="E8493">
        <v>6.6</v>
      </c>
      <c r="F8493">
        <v>15.64</v>
      </c>
      <c r="G8493">
        <v>21.95</v>
      </c>
      <c r="H8493">
        <v>1.02</v>
      </c>
      <c r="I8493">
        <v>4.53</v>
      </c>
      <c r="J8493">
        <v>1.9</v>
      </c>
      <c r="K8493">
        <v>3.52</v>
      </c>
      <c r="L8493">
        <v>0</v>
      </c>
      <c r="M8493">
        <v>3</v>
      </c>
      <c r="N8493">
        <v>35.06</v>
      </c>
      <c r="O8493">
        <v>30.28</v>
      </c>
    </row>
    <row r="8494" spans="1:15" x14ac:dyDescent="0.35">
      <c r="A8494" t="s">
        <v>16998</v>
      </c>
      <c r="B8494" t="s">
        <v>16999</v>
      </c>
      <c r="C8494">
        <v>10.24</v>
      </c>
      <c r="D8494">
        <v>13.81</v>
      </c>
      <c r="E8494">
        <v>6.61</v>
      </c>
      <c r="F8494">
        <v>15.62</v>
      </c>
      <c r="G8494">
        <v>21.89</v>
      </c>
      <c r="H8494">
        <v>1.02</v>
      </c>
      <c r="I8494">
        <v>4.54</v>
      </c>
      <c r="J8494">
        <v>1.9</v>
      </c>
      <c r="K8494">
        <v>3.52</v>
      </c>
      <c r="L8494">
        <v>0</v>
      </c>
      <c r="M8494">
        <v>3</v>
      </c>
      <c r="N8494">
        <v>34.49</v>
      </c>
      <c r="O8494">
        <v>30.49</v>
      </c>
    </row>
    <row r="8495" spans="1:15" x14ac:dyDescent="0.35">
      <c r="A8495" t="s">
        <v>17000</v>
      </c>
      <c r="B8495" t="s">
        <v>17001</v>
      </c>
      <c r="C8495">
        <v>10.07</v>
      </c>
      <c r="D8495">
        <v>13.61</v>
      </c>
      <c r="E8495">
        <v>6.49</v>
      </c>
      <c r="F8495">
        <v>15.46</v>
      </c>
      <c r="G8495">
        <v>21.7</v>
      </c>
      <c r="H8495">
        <v>0.89</v>
      </c>
      <c r="I8495">
        <v>4.53</v>
      </c>
      <c r="J8495">
        <v>1.91</v>
      </c>
      <c r="K8495">
        <v>3.53</v>
      </c>
      <c r="L8495">
        <v>0</v>
      </c>
      <c r="M8495">
        <v>3</v>
      </c>
      <c r="N8495">
        <v>36.090000000000003</v>
      </c>
      <c r="O8495">
        <v>32.200000000000003</v>
      </c>
    </row>
    <row r="8496" spans="1:15" x14ac:dyDescent="0.35">
      <c r="A8496" t="s">
        <v>17002</v>
      </c>
      <c r="B8496" t="s">
        <v>17003</v>
      </c>
      <c r="C8496">
        <v>9.86</v>
      </c>
      <c r="D8496">
        <v>13.34</v>
      </c>
      <c r="E8496">
        <v>6.35</v>
      </c>
      <c r="F8496">
        <v>15.24</v>
      </c>
      <c r="G8496">
        <v>21.44</v>
      </c>
      <c r="H8496">
        <v>0.75</v>
      </c>
      <c r="I8496">
        <v>4.53</v>
      </c>
      <c r="J8496">
        <v>1.91</v>
      </c>
      <c r="K8496">
        <v>3.54</v>
      </c>
      <c r="L8496">
        <v>0</v>
      </c>
      <c r="M8496">
        <v>3</v>
      </c>
      <c r="N8496">
        <v>36.909999999999997</v>
      </c>
      <c r="O8496">
        <v>34.67</v>
      </c>
    </row>
    <row r="8497" spans="1:15" x14ac:dyDescent="0.35">
      <c r="A8497" t="s">
        <v>17004</v>
      </c>
      <c r="B8497" t="s">
        <v>17005</v>
      </c>
      <c r="C8497">
        <v>8.99</v>
      </c>
      <c r="D8497">
        <v>12.4</v>
      </c>
      <c r="E8497">
        <v>5.59</v>
      </c>
      <c r="F8497">
        <v>14.3</v>
      </c>
      <c r="G8497">
        <v>20.58</v>
      </c>
      <c r="H8497">
        <v>-0.03</v>
      </c>
      <c r="I8497">
        <v>4.45</v>
      </c>
      <c r="J8497">
        <v>1.99</v>
      </c>
      <c r="K8497">
        <v>3.68</v>
      </c>
      <c r="L8497">
        <v>0</v>
      </c>
      <c r="M8497">
        <v>2.42</v>
      </c>
      <c r="N8497">
        <v>40.04</v>
      </c>
      <c r="O8497">
        <v>42.79</v>
      </c>
    </row>
    <row r="8498" spans="1:15" x14ac:dyDescent="0.35">
      <c r="A8498" t="s">
        <v>17006</v>
      </c>
      <c r="B8498" t="s">
        <v>17007</v>
      </c>
      <c r="C8498">
        <v>9.61</v>
      </c>
      <c r="D8498">
        <v>13.02</v>
      </c>
      <c r="E8498">
        <v>6.19</v>
      </c>
      <c r="F8498">
        <v>14.99</v>
      </c>
      <c r="G8498">
        <v>21.08</v>
      </c>
      <c r="H8498">
        <v>0.53</v>
      </c>
      <c r="I8498">
        <v>4.5199999999999996</v>
      </c>
      <c r="J8498">
        <v>1.93</v>
      </c>
      <c r="K8498">
        <v>3.58</v>
      </c>
      <c r="L8498">
        <v>0</v>
      </c>
      <c r="M8498">
        <v>3</v>
      </c>
      <c r="N8498">
        <v>36.42</v>
      </c>
      <c r="O8498">
        <v>37.76</v>
      </c>
    </row>
    <row r="8499" spans="1:15" x14ac:dyDescent="0.35">
      <c r="A8499" t="s">
        <v>17008</v>
      </c>
      <c r="B8499" t="s">
        <v>17009</v>
      </c>
      <c r="C8499">
        <v>9.73</v>
      </c>
      <c r="D8499">
        <v>13.14</v>
      </c>
      <c r="E8499">
        <v>6.3</v>
      </c>
      <c r="F8499">
        <v>15.11</v>
      </c>
      <c r="G8499">
        <v>21.19</v>
      </c>
      <c r="H8499">
        <v>0.6</v>
      </c>
      <c r="I8499">
        <v>4.53</v>
      </c>
      <c r="J8499">
        <v>1.94</v>
      </c>
      <c r="K8499">
        <v>3.6</v>
      </c>
      <c r="L8499">
        <v>0</v>
      </c>
      <c r="M8499">
        <v>3</v>
      </c>
      <c r="N8499">
        <v>35.61</v>
      </c>
      <c r="O8499">
        <v>36.04</v>
      </c>
    </row>
    <row r="8500" spans="1:15" x14ac:dyDescent="0.35">
      <c r="A8500" t="s">
        <v>17010</v>
      </c>
      <c r="B8500" t="s">
        <v>17011</v>
      </c>
      <c r="C8500">
        <v>9.64</v>
      </c>
      <c r="D8500">
        <v>12.98</v>
      </c>
      <c r="E8500">
        <v>6.28</v>
      </c>
      <c r="F8500">
        <v>15.01</v>
      </c>
      <c r="G8500">
        <v>21.02</v>
      </c>
      <c r="H8500">
        <v>0.56000000000000005</v>
      </c>
      <c r="I8500">
        <v>4.5199999999999996</v>
      </c>
      <c r="J8500">
        <v>1.94</v>
      </c>
      <c r="K8500">
        <v>3.6</v>
      </c>
      <c r="L8500">
        <v>0</v>
      </c>
      <c r="M8500">
        <v>3</v>
      </c>
      <c r="N8500">
        <v>35.99</v>
      </c>
      <c r="O8500">
        <v>36.72</v>
      </c>
    </row>
    <row r="8501" spans="1:15" x14ac:dyDescent="0.35">
      <c r="A8501" t="s">
        <v>17012</v>
      </c>
      <c r="B8501" t="s">
        <v>17013</v>
      </c>
      <c r="C8501">
        <v>9.6</v>
      </c>
      <c r="D8501">
        <v>12.93</v>
      </c>
      <c r="E8501">
        <v>6.26</v>
      </c>
      <c r="F8501">
        <v>14.97</v>
      </c>
      <c r="G8501">
        <v>20.97</v>
      </c>
      <c r="H8501">
        <v>0.54</v>
      </c>
      <c r="I8501">
        <v>4.51</v>
      </c>
      <c r="J8501">
        <v>1.94</v>
      </c>
      <c r="K8501">
        <v>3.6</v>
      </c>
      <c r="L8501">
        <v>0</v>
      </c>
      <c r="M8501">
        <v>3</v>
      </c>
      <c r="N8501">
        <v>35.78</v>
      </c>
      <c r="O8501">
        <v>36.979999999999997</v>
      </c>
    </row>
    <row r="8502" spans="1:15" x14ac:dyDescent="0.35">
      <c r="A8502" t="s">
        <v>17014</v>
      </c>
      <c r="B8502" t="s">
        <v>17015</v>
      </c>
      <c r="C8502">
        <v>9.59</v>
      </c>
      <c r="D8502">
        <v>12.94</v>
      </c>
      <c r="E8502">
        <v>6.23</v>
      </c>
      <c r="F8502">
        <v>14.95</v>
      </c>
      <c r="G8502">
        <v>20.98</v>
      </c>
      <c r="H8502">
        <v>0.52</v>
      </c>
      <c r="I8502">
        <v>4.5</v>
      </c>
      <c r="J8502">
        <v>1.95</v>
      </c>
      <c r="K8502">
        <v>3.61</v>
      </c>
      <c r="L8502">
        <v>0</v>
      </c>
      <c r="M8502">
        <v>3</v>
      </c>
      <c r="N8502">
        <v>35.950000000000003</v>
      </c>
      <c r="O8502">
        <v>37.57</v>
      </c>
    </row>
    <row r="8503" spans="1:15" x14ac:dyDescent="0.35">
      <c r="A8503" t="s">
        <v>17016</v>
      </c>
      <c r="B8503" t="s">
        <v>17017</v>
      </c>
      <c r="C8503">
        <v>9.51</v>
      </c>
      <c r="D8503">
        <v>12.85</v>
      </c>
      <c r="E8503">
        <v>6.16</v>
      </c>
      <c r="F8503">
        <v>14.85</v>
      </c>
      <c r="G8503">
        <v>20.89</v>
      </c>
      <c r="H8503">
        <v>0.45</v>
      </c>
      <c r="I8503">
        <v>4.49</v>
      </c>
      <c r="J8503">
        <v>1.95</v>
      </c>
      <c r="K8503">
        <v>3.62</v>
      </c>
      <c r="L8503">
        <v>0</v>
      </c>
      <c r="M8503">
        <v>3</v>
      </c>
      <c r="N8503">
        <v>36.090000000000003</v>
      </c>
      <c r="O8503">
        <v>38.869999999999997</v>
      </c>
    </row>
    <row r="8504" spans="1:15" x14ac:dyDescent="0.35">
      <c r="A8504" t="s">
        <v>17018</v>
      </c>
      <c r="B8504" t="s">
        <v>17019</v>
      </c>
      <c r="C8504">
        <v>9.61</v>
      </c>
      <c r="D8504">
        <v>12.96</v>
      </c>
      <c r="E8504">
        <v>6.23</v>
      </c>
      <c r="F8504">
        <v>14.96</v>
      </c>
      <c r="G8504">
        <v>21</v>
      </c>
      <c r="H8504">
        <v>0.51</v>
      </c>
      <c r="I8504">
        <v>4.5</v>
      </c>
      <c r="J8504">
        <v>1.95</v>
      </c>
      <c r="K8504">
        <v>3.6</v>
      </c>
      <c r="L8504">
        <v>0</v>
      </c>
      <c r="M8504">
        <v>3</v>
      </c>
      <c r="N8504">
        <v>35.17</v>
      </c>
      <c r="O8504">
        <v>36.56</v>
      </c>
    </row>
    <row r="8505" spans="1:15" x14ac:dyDescent="0.35">
      <c r="A8505" t="s">
        <v>17020</v>
      </c>
      <c r="B8505" t="s">
        <v>17021</v>
      </c>
      <c r="C8505">
        <v>9.6</v>
      </c>
      <c r="D8505">
        <v>12.97</v>
      </c>
      <c r="E8505">
        <v>6.2</v>
      </c>
      <c r="F8505">
        <v>14.96</v>
      </c>
      <c r="G8505">
        <v>21.02</v>
      </c>
      <c r="H8505">
        <v>0.49</v>
      </c>
      <c r="I8505">
        <v>4.5</v>
      </c>
      <c r="J8505">
        <v>1.95</v>
      </c>
      <c r="K8505">
        <v>3.61</v>
      </c>
      <c r="L8505">
        <v>0</v>
      </c>
      <c r="M8505">
        <v>3</v>
      </c>
      <c r="N8505">
        <v>35.130000000000003</v>
      </c>
      <c r="O8505">
        <v>36.21</v>
      </c>
    </row>
    <row r="8506" spans="1:15" x14ac:dyDescent="0.35">
      <c r="A8506" t="s">
        <v>17022</v>
      </c>
      <c r="B8506" t="s">
        <v>17023</v>
      </c>
      <c r="C8506">
        <v>9.61</v>
      </c>
      <c r="D8506">
        <v>12.95</v>
      </c>
      <c r="E8506">
        <v>6.23</v>
      </c>
      <c r="F8506">
        <v>14.97</v>
      </c>
      <c r="G8506">
        <v>21.01</v>
      </c>
      <c r="H8506">
        <v>0.52</v>
      </c>
      <c r="I8506">
        <v>4.51</v>
      </c>
      <c r="J8506">
        <v>1.94</v>
      </c>
      <c r="K8506">
        <v>3.6</v>
      </c>
      <c r="L8506">
        <v>0</v>
      </c>
      <c r="M8506">
        <v>3</v>
      </c>
      <c r="N8506">
        <v>35.659999999999997</v>
      </c>
      <c r="O8506">
        <v>36</v>
      </c>
    </row>
    <row r="8507" spans="1:15" x14ac:dyDescent="0.35">
      <c r="A8507" t="s">
        <v>17024</v>
      </c>
      <c r="B8507" t="s">
        <v>17025</v>
      </c>
      <c r="C8507">
        <v>9.68</v>
      </c>
      <c r="D8507">
        <v>13.12</v>
      </c>
      <c r="E8507">
        <v>6.19</v>
      </c>
      <c r="F8507">
        <v>15.05</v>
      </c>
      <c r="G8507">
        <v>21.22</v>
      </c>
      <c r="H8507">
        <v>0.52</v>
      </c>
      <c r="I8507">
        <v>4.51</v>
      </c>
      <c r="J8507">
        <v>1.94</v>
      </c>
      <c r="K8507">
        <v>3.59</v>
      </c>
      <c r="L8507">
        <v>0</v>
      </c>
      <c r="M8507">
        <v>3</v>
      </c>
      <c r="N8507">
        <v>36.700000000000003</v>
      </c>
      <c r="O8507">
        <v>36.39</v>
      </c>
    </row>
    <row r="8508" spans="1:15" x14ac:dyDescent="0.35">
      <c r="A8508" t="s">
        <v>17026</v>
      </c>
      <c r="B8508" t="s">
        <v>17027</v>
      </c>
      <c r="C8508">
        <v>9.6199999999999992</v>
      </c>
      <c r="D8508">
        <v>13.16</v>
      </c>
      <c r="E8508">
        <v>6</v>
      </c>
      <c r="F8508">
        <v>14.96</v>
      </c>
      <c r="G8508">
        <v>21.3</v>
      </c>
      <c r="H8508">
        <v>0.39</v>
      </c>
      <c r="I8508">
        <v>4.49</v>
      </c>
      <c r="J8508">
        <v>1.95</v>
      </c>
      <c r="K8508">
        <v>3.6</v>
      </c>
      <c r="L8508">
        <v>0</v>
      </c>
      <c r="M8508">
        <v>3</v>
      </c>
      <c r="N8508">
        <v>38.56</v>
      </c>
      <c r="O8508">
        <v>36.24</v>
      </c>
    </row>
    <row r="8509" spans="1:15" x14ac:dyDescent="0.35">
      <c r="A8509" t="s">
        <v>17028</v>
      </c>
      <c r="B8509" t="s">
        <v>17029</v>
      </c>
      <c r="C8509">
        <v>9.5500000000000007</v>
      </c>
      <c r="D8509">
        <v>12.94</v>
      </c>
      <c r="E8509">
        <v>6.13</v>
      </c>
      <c r="F8509">
        <v>14.9</v>
      </c>
      <c r="G8509">
        <v>21.03</v>
      </c>
      <c r="H8509">
        <v>0.42</v>
      </c>
      <c r="I8509">
        <v>4.5</v>
      </c>
      <c r="J8509">
        <v>1.95</v>
      </c>
      <c r="K8509">
        <v>3.61</v>
      </c>
      <c r="L8509">
        <v>0</v>
      </c>
      <c r="M8509">
        <v>3</v>
      </c>
      <c r="N8509">
        <v>37.25</v>
      </c>
      <c r="O8509">
        <v>37.86</v>
      </c>
    </row>
    <row r="8510" spans="1:15" x14ac:dyDescent="0.35">
      <c r="A8510" t="s">
        <v>17030</v>
      </c>
      <c r="B8510" t="s">
        <v>17031</v>
      </c>
      <c r="C8510">
        <v>9.5</v>
      </c>
      <c r="D8510">
        <v>12.9</v>
      </c>
      <c r="E8510">
        <v>6.05</v>
      </c>
      <c r="F8510">
        <v>14.84</v>
      </c>
      <c r="G8510">
        <v>21.01</v>
      </c>
      <c r="H8510">
        <v>0.36</v>
      </c>
      <c r="I8510">
        <v>4.49</v>
      </c>
      <c r="J8510">
        <v>1.96</v>
      </c>
      <c r="K8510">
        <v>3.63</v>
      </c>
      <c r="L8510">
        <v>0</v>
      </c>
      <c r="M8510">
        <v>3</v>
      </c>
      <c r="N8510">
        <v>37.340000000000003</v>
      </c>
      <c r="O8510">
        <v>38.49</v>
      </c>
    </row>
    <row r="8511" spans="1:15" x14ac:dyDescent="0.35">
      <c r="A8511" t="s">
        <v>17032</v>
      </c>
      <c r="B8511" t="s">
        <v>17033</v>
      </c>
      <c r="C8511">
        <v>9.32</v>
      </c>
      <c r="D8511">
        <v>12.67</v>
      </c>
      <c r="E8511">
        <v>5.96</v>
      </c>
      <c r="F8511">
        <v>14.65</v>
      </c>
      <c r="G8511">
        <v>20.79</v>
      </c>
      <c r="H8511">
        <v>0.25</v>
      </c>
      <c r="I8511">
        <v>4.4800000000000004</v>
      </c>
      <c r="J8511">
        <v>1.97</v>
      </c>
      <c r="K8511">
        <v>3.64</v>
      </c>
      <c r="L8511">
        <v>0</v>
      </c>
      <c r="M8511">
        <v>3</v>
      </c>
      <c r="N8511">
        <v>37</v>
      </c>
      <c r="O8511">
        <v>40</v>
      </c>
    </row>
    <row r="8512" spans="1:15" x14ac:dyDescent="0.35">
      <c r="A8512" t="s">
        <v>17034</v>
      </c>
      <c r="B8512" t="s">
        <v>17035</v>
      </c>
      <c r="C8512">
        <v>9.33</v>
      </c>
      <c r="D8512">
        <v>12.66</v>
      </c>
      <c r="E8512">
        <v>6</v>
      </c>
      <c r="F8512">
        <v>14.67</v>
      </c>
      <c r="G8512">
        <v>20.74</v>
      </c>
      <c r="H8512">
        <v>0.28999999999999998</v>
      </c>
      <c r="I8512">
        <v>4.4800000000000004</v>
      </c>
      <c r="J8512">
        <v>1.96</v>
      </c>
      <c r="K8512">
        <v>3.64</v>
      </c>
      <c r="L8512">
        <v>0</v>
      </c>
      <c r="M8512">
        <v>3</v>
      </c>
      <c r="N8512">
        <v>37</v>
      </c>
      <c r="O8512">
        <v>40</v>
      </c>
    </row>
    <row r="8513" spans="1:15" x14ac:dyDescent="0.35">
      <c r="A8513" t="s">
        <v>17036</v>
      </c>
      <c r="B8513" t="s">
        <v>17037</v>
      </c>
      <c r="C8513">
        <v>9.32</v>
      </c>
      <c r="D8513">
        <v>12.65</v>
      </c>
      <c r="E8513">
        <v>5.98</v>
      </c>
      <c r="F8513">
        <v>14.65</v>
      </c>
      <c r="G8513">
        <v>20.75</v>
      </c>
      <c r="H8513">
        <v>0.27</v>
      </c>
      <c r="I8513">
        <v>4.4800000000000004</v>
      </c>
      <c r="J8513">
        <v>1.96</v>
      </c>
      <c r="K8513">
        <v>3.64</v>
      </c>
      <c r="L8513">
        <v>0</v>
      </c>
      <c r="M8513">
        <v>3</v>
      </c>
      <c r="N8513">
        <v>37</v>
      </c>
      <c r="O8513">
        <v>39.96</v>
      </c>
    </row>
    <row r="8514" spans="1:15" x14ac:dyDescent="0.35">
      <c r="A8514" t="s">
        <v>17038</v>
      </c>
      <c r="B8514" t="s">
        <v>17039</v>
      </c>
      <c r="C8514">
        <v>9.48</v>
      </c>
      <c r="D8514">
        <v>12.83</v>
      </c>
      <c r="E8514">
        <v>6.09</v>
      </c>
      <c r="F8514">
        <v>14.82</v>
      </c>
      <c r="G8514">
        <v>20.91</v>
      </c>
      <c r="H8514">
        <v>0.38</v>
      </c>
      <c r="I8514">
        <v>4.49</v>
      </c>
      <c r="J8514">
        <v>1.96</v>
      </c>
      <c r="K8514">
        <v>3.62</v>
      </c>
      <c r="L8514">
        <v>0</v>
      </c>
      <c r="M8514">
        <v>3</v>
      </c>
      <c r="N8514">
        <v>37</v>
      </c>
      <c r="O8514">
        <v>39.549999999999997</v>
      </c>
    </row>
    <row r="8515" spans="1:15" x14ac:dyDescent="0.35">
      <c r="A8515" t="s">
        <v>17040</v>
      </c>
      <c r="B8515" t="s">
        <v>17041</v>
      </c>
      <c r="C8515">
        <v>9.56</v>
      </c>
      <c r="D8515">
        <v>12.93</v>
      </c>
      <c r="E8515">
        <v>6.16</v>
      </c>
      <c r="F8515">
        <v>14.91</v>
      </c>
      <c r="G8515">
        <v>21</v>
      </c>
      <c r="H8515">
        <v>0.44</v>
      </c>
      <c r="I8515">
        <v>4.5</v>
      </c>
      <c r="J8515">
        <v>1.95</v>
      </c>
      <c r="K8515">
        <v>3.61</v>
      </c>
      <c r="L8515">
        <v>0</v>
      </c>
      <c r="M8515">
        <v>3</v>
      </c>
      <c r="N8515">
        <v>36.14</v>
      </c>
      <c r="O8515">
        <v>37.54</v>
      </c>
    </row>
    <row r="8516" spans="1:15" x14ac:dyDescent="0.35">
      <c r="A8516" t="s">
        <v>17042</v>
      </c>
      <c r="B8516" t="s">
        <v>17043</v>
      </c>
      <c r="C8516">
        <v>9.42</v>
      </c>
      <c r="D8516">
        <v>12.75</v>
      </c>
      <c r="E8516">
        <v>6.07</v>
      </c>
      <c r="F8516">
        <v>14.76</v>
      </c>
      <c r="G8516">
        <v>20.81</v>
      </c>
      <c r="H8516">
        <v>0.36</v>
      </c>
      <c r="I8516">
        <v>4.49</v>
      </c>
      <c r="J8516">
        <v>1.96</v>
      </c>
      <c r="K8516">
        <v>3.62</v>
      </c>
      <c r="L8516">
        <v>0</v>
      </c>
      <c r="M8516">
        <v>3</v>
      </c>
      <c r="N8516">
        <v>36.99</v>
      </c>
      <c r="O8516">
        <v>39.99</v>
      </c>
    </row>
    <row r="8517" spans="1:15" x14ac:dyDescent="0.35">
      <c r="A8517" t="s">
        <v>17044</v>
      </c>
      <c r="B8517" t="s">
        <v>17045</v>
      </c>
      <c r="C8517">
        <v>9.3699999999999992</v>
      </c>
      <c r="D8517">
        <v>12.7</v>
      </c>
      <c r="E8517">
        <v>6.04</v>
      </c>
      <c r="F8517">
        <v>14.71</v>
      </c>
      <c r="G8517">
        <v>20.76</v>
      </c>
      <c r="H8517">
        <v>0.33</v>
      </c>
      <c r="I8517">
        <v>4.4800000000000004</v>
      </c>
      <c r="J8517">
        <v>1.96</v>
      </c>
      <c r="K8517">
        <v>3.63</v>
      </c>
      <c r="L8517">
        <v>0</v>
      </c>
      <c r="M8517">
        <v>3</v>
      </c>
      <c r="N8517">
        <v>37</v>
      </c>
      <c r="O8517">
        <v>40</v>
      </c>
    </row>
    <row r="8518" spans="1:15" x14ac:dyDescent="0.35">
      <c r="A8518" t="s">
        <v>17046</v>
      </c>
      <c r="B8518" t="s">
        <v>17047</v>
      </c>
      <c r="C8518">
        <v>9.32</v>
      </c>
      <c r="D8518">
        <v>12.97</v>
      </c>
      <c r="E8518">
        <v>5.65</v>
      </c>
      <c r="F8518">
        <v>14.58</v>
      </c>
      <c r="G8518">
        <v>21.18</v>
      </c>
      <c r="H8518">
        <v>0.3</v>
      </c>
      <c r="I8518">
        <v>4.43</v>
      </c>
      <c r="J8518">
        <v>1.77</v>
      </c>
      <c r="K8518">
        <v>3.35</v>
      </c>
      <c r="L8518">
        <v>0</v>
      </c>
      <c r="M8518">
        <v>2.62</v>
      </c>
      <c r="N8518">
        <v>39.31</v>
      </c>
      <c r="O8518">
        <v>39.229999999999997</v>
      </c>
    </row>
    <row r="8519" spans="1:15" x14ac:dyDescent="0.35">
      <c r="A8519" t="s">
        <v>17048</v>
      </c>
      <c r="B8519" t="s">
        <v>17049</v>
      </c>
      <c r="C8519">
        <v>9.48</v>
      </c>
      <c r="D8519">
        <v>13.47</v>
      </c>
      <c r="E8519">
        <v>5.42</v>
      </c>
      <c r="F8519">
        <v>14.86</v>
      </c>
      <c r="G8519">
        <v>21.72</v>
      </c>
      <c r="H8519">
        <v>-7.0000000000000007E-2</v>
      </c>
      <c r="I8519">
        <v>4.53</v>
      </c>
      <c r="J8519">
        <v>1.77</v>
      </c>
      <c r="K8519">
        <v>3.37</v>
      </c>
      <c r="L8519">
        <v>0</v>
      </c>
      <c r="M8519">
        <v>3</v>
      </c>
      <c r="N8519">
        <v>44.66</v>
      </c>
      <c r="O8519">
        <v>40.590000000000003</v>
      </c>
    </row>
    <row r="8520" spans="1:15" x14ac:dyDescent="0.35">
      <c r="A8520" t="s">
        <v>17050</v>
      </c>
      <c r="B8520" t="s">
        <v>17051</v>
      </c>
      <c r="C8520">
        <v>8.77</v>
      </c>
      <c r="D8520">
        <v>12.37</v>
      </c>
      <c r="E8520">
        <v>5.14</v>
      </c>
      <c r="F8520">
        <v>14.13</v>
      </c>
      <c r="G8520">
        <v>20.38</v>
      </c>
      <c r="H8520">
        <v>-0.34</v>
      </c>
      <c r="I8520">
        <v>4.5</v>
      </c>
      <c r="J8520">
        <v>1.77</v>
      </c>
      <c r="K8520">
        <v>3.37</v>
      </c>
      <c r="L8520">
        <v>0</v>
      </c>
      <c r="M8520">
        <v>1.78</v>
      </c>
      <c r="N8520">
        <v>47.57</v>
      </c>
      <c r="O8520">
        <v>48.43</v>
      </c>
    </row>
    <row r="8521" spans="1:15" x14ac:dyDescent="0.35">
      <c r="A8521" t="s">
        <v>17052</v>
      </c>
      <c r="B8521" t="s">
        <v>17053</v>
      </c>
      <c r="C8521">
        <v>8.64</v>
      </c>
      <c r="D8521">
        <v>12.14</v>
      </c>
      <c r="E8521">
        <v>5.09</v>
      </c>
      <c r="F8521">
        <v>14.08</v>
      </c>
      <c r="G8521">
        <v>20</v>
      </c>
      <c r="H8521">
        <v>-0.38</v>
      </c>
      <c r="I8521">
        <v>4.5599999999999996</v>
      </c>
      <c r="J8521">
        <v>1.77</v>
      </c>
      <c r="K8521">
        <v>3.43</v>
      </c>
      <c r="L8521">
        <v>0</v>
      </c>
      <c r="M8521">
        <v>1.07</v>
      </c>
      <c r="N8521">
        <v>47.51</v>
      </c>
      <c r="O8521">
        <v>48.21</v>
      </c>
    </row>
    <row r="8522" spans="1:15" x14ac:dyDescent="0.35">
      <c r="A8522" t="s">
        <v>17054</v>
      </c>
      <c r="B8522" t="s">
        <v>17055</v>
      </c>
      <c r="C8522">
        <v>9.8699999999999992</v>
      </c>
      <c r="D8522">
        <v>13.73</v>
      </c>
      <c r="E8522">
        <v>6.04</v>
      </c>
      <c r="F8522">
        <v>15.35</v>
      </c>
      <c r="G8522">
        <v>21.23</v>
      </c>
      <c r="H8522">
        <v>0.47</v>
      </c>
      <c r="I8522">
        <v>4.59</v>
      </c>
      <c r="J8522">
        <v>1.73</v>
      </c>
      <c r="K8522">
        <v>3.44</v>
      </c>
      <c r="L8522">
        <v>0</v>
      </c>
      <c r="M8522">
        <v>2.86</v>
      </c>
      <c r="N8522">
        <v>41.12</v>
      </c>
      <c r="O8522">
        <v>34.03</v>
      </c>
    </row>
    <row r="8523" spans="1:15" x14ac:dyDescent="0.35">
      <c r="A8523" t="s">
        <v>17056</v>
      </c>
      <c r="B8523" t="s">
        <v>17057</v>
      </c>
      <c r="C8523">
        <v>9.86</v>
      </c>
      <c r="D8523">
        <v>13.72</v>
      </c>
      <c r="E8523">
        <v>6.02</v>
      </c>
      <c r="F8523">
        <v>15.33</v>
      </c>
      <c r="G8523">
        <v>21.18</v>
      </c>
      <c r="H8523">
        <v>0.46</v>
      </c>
      <c r="I8523">
        <v>4.58</v>
      </c>
      <c r="J8523">
        <v>1.73</v>
      </c>
      <c r="K8523">
        <v>3.44</v>
      </c>
      <c r="L8523">
        <v>0</v>
      </c>
      <c r="M8523">
        <v>3</v>
      </c>
      <c r="N8523">
        <v>42</v>
      </c>
      <c r="O8523">
        <v>34.17</v>
      </c>
    </row>
    <row r="8524" spans="1:15" x14ac:dyDescent="0.35">
      <c r="A8524" t="s">
        <v>17058</v>
      </c>
      <c r="B8524" t="s">
        <v>17059</v>
      </c>
      <c r="C8524">
        <v>10.15</v>
      </c>
      <c r="D8524">
        <v>13.99</v>
      </c>
      <c r="E8524">
        <v>6.36</v>
      </c>
      <c r="F8524">
        <v>15.62</v>
      </c>
      <c r="G8524">
        <v>21.41</v>
      </c>
      <c r="H8524">
        <v>0.67</v>
      </c>
      <c r="I8524">
        <v>4.59</v>
      </c>
      <c r="J8524">
        <v>1.72</v>
      </c>
      <c r="K8524">
        <v>3.43</v>
      </c>
      <c r="L8524">
        <v>0</v>
      </c>
      <c r="M8524">
        <v>3</v>
      </c>
      <c r="N8524">
        <v>39.9</v>
      </c>
      <c r="O8524">
        <v>32</v>
      </c>
    </row>
    <row r="8525" spans="1:15" x14ac:dyDescent="0.35">
      <c r="A8525" t="s">
        <v>17060</v>
      </c>
      <c r="B8525" t="s">
        <v>17061</v>
      </c>
      <c r="C8525">
        <v>9.98</v>
      </c>
      <c r="D8525">
        <v>13.85</v>
      </c>
      <c r="E8525">
        <v>6.13</v>
      </c>
      <c r="F8525">
        <v>15.5</v>
      </c>
      <c r="G8525">
        <v>21.4</v>
      </c>
      <c r="H8525">
        <v>0.52</v>
      </c>
      <c r="I8525">
        <v>4.6100000000000003</v>
      </c>
      <c r="J8525">
        <v>1.74</v>
      </c>
      <c r="K8525">
        <v>3.44</v>
      </c>
      <c r="L8525">
        <v>0</v>
      </c>
      <c r="M8525">
        <v>3</v>
      </c>
      <c r="N8525">
        <v>41.24</v>
      </c>
      <c r="O8525">
        <v>33.299999999999997</v>
      </c>
    </row>
    <row r="8526" spans="1:15" x14ac:dyDescent="0.35">
      <c r="A8526" t="s">
        <v>17062</v>
      </c>
      <c r="B8526" t="s">
        <v>17063</v>
      </c>
      <c r="C8526">
        <v>9.9700000000000006</v>
      </c>
      <c r="D8526">
        <v>13.87</v>
      </c>
      <c r="E8526">
        <v>6.07</v>
      </c>
      <c r="F8526">
        <v>15.51</v>
      </c>
      <c r="G8526">
        <v>21.49</v>
      </c>
      <c r="H8526">
        <v>0.47</v>
      </c>
      <c r="I8526">
        <v>4.6399999999999997</v>
      </c>
      <c r="J8526">
        <v>1.74</v>
      </c>
      <c r="K8526">
        <v>3.44</v>
      </c>
      <c r="L8526">
        <v>0</v>
      </c>
      <c r="M8526">
        <v>3.09</v>
      </c>
      <c r="N8526">
        <v>41.08</v>
      </c>
      <c r="O8526">
        <v>33.619999999999997</v>
      </c>
    </row>
    <row r="8527" spans="1:15" x14ac:dyDescent="0.35">
      <c r="A8527" t="s">
        <v>17064</v>
      </c>
      <c r="B8527" t="s">
        <v>17065</v>
      </c>
      <c r="C8527">
        <v>10.1</v>
      </c>
      <c r="D8527">
        <v>14.01</v>
      </c>
      <c r="E8527">
        <v>6.19</v>
      </c>
      <c r="F8527">
        <v>15.64</v>
      </c>
      <c r="G8527">
        <v>21.62</v>
      </c>
      <c r="H8527">
        <v>0.55000000000000004</v>
      </c>
      <c r="I8527">
        <v>4.6399999999999997</v>
      </c>
      <c r="J8527">
        <v>1.73</v>
      </c>
      <c r="K8527">
        <v>3.43</v>
      </c>
      <c r="L8527">
        <v>0</v>
      </c>
      <c r="M8527">
        <v>3.8</v>
      </c>
      <c r="N8527">
        <v>40.619999999999997</v>
      </c>
      <c r="O8527">
        <v>33.07</v>
      </c>
    </row>
    <row r="8528" spans="1:15" x14ac:dyDescent="0.35">
      <c r="A8528" t="s">
        <v>17066</v>
      </c>
      <c r="B8528" t="s">
        <v>17067</v>
      </c>
      <c r="C8528">
        <v>9.9600000000000009</v>
      </c>
      <c r="D8528">
        <v>13.99</v>
      </c>
      <c r="E8528">
        <v>5.92</v>
      </c>
      <c r="F8528">
        <v>15.57</v>
      </c>
      <c r="G8528">
        <v>21.76</v>
      </c>
      <c r="H8528">
        <v>0.28999999999999998</v>
      </c>
      <c r="I8528">
        <v>4.7</v>
      </c>
      <c r="J8528">
        <v>1.74</v>
      </c>
      <c r="K8528">
        <v>3.43</v>
      </c>
      <c r="L8528">
        <v>0</v>
      </c>
      <c r="M8528">
        <v>4</v>
      </c>
      <c r="N8528">
        <v>42.66</v>
      </c>
      <c r="O8528">
        <v>35.81</v>
      </c>
    </row>
    <row r="8529" spans="1:15" x14ac:dyDescent="0.35">
      <c r="A8529" t="s">
        <v>17068</v>
      </c>
      <c r="B8529" t="s">
        <v>17069</v>
      </c>
      <c r="C8529">
        <v>10.1</v>
      </c>
      <c r="D8529">
        <v>14.03</v>
      </c>
      <c r="E8529">
        <v>6.17</v>
      </c>
      <c r="F8529">
        <v>15.71</v>
      </c>
      <c r="G8529">
        <v>21.78</v>
      </c>
      <c r="H8529">
        <v>0.5</v>
      </c>
      <c r="I8529">
        <v>4.6900000000000004</v>
      </c>
      <c r="J8529">
        <v>1.73</v>
      </c>
      <c r="K8529">
        <v>3.42</v>
      </c>
      <c r="L8529">
        <v>0</v>
      </c>
      <c r="M8529">
        <v>4</v>
      </c>
      <c r="N8529">
        <v>41.04</v>
      </c>
      <c r="O8529">
        <v>34.03</v>
      </c>
    </row>
    <row r="8530" spans="1:15" x14ac:dyDescent="0.35">
      <c r="A8530" t="s">
        <v>17070</v>
      </c>
      <c r="B8530" t="s">
        <v>17071</v>
      </c>
      <c r="C8530">
        <v>10.17</v>
      </c>
      <c r="D8530">
        <v>13.97</v>
      </c>
      <c r="E8530">
        <v>6.44</v>
      </c>
      <c r="F8530">
        <v>15.6</v>
      </c>
      <c r="G8530">
        <v>21.35</v>
      </c>
      <c r="H8530">
        <v>0.76</v>
      </c>
      <c r="I8530">
        <v>4.55</v>
      </c>
      <c r="J8530">
        <v>1.73</v>
      </c>
      <c r="K8530">
        <v>3.42</v>
      </c>
      <c r="L8530">
        <v>0</v>
      </c>
      <c r="M8530">
        <v>3.12</v>
      </c>
      <c r="N8530">
        <v>37.4</v>
      </c>
      <c r="O8530">
        <v>32.01</v>
      </c>
    </row>
    <row r="8531" spans="1:15" x14ac:dyDescent="0.35">
      <c r="A8531" t="s">
        <v>17072</v>
      </c>
      <c r="B8531" t="s">
        <v>15220</v>
      </c>
      <c r="C8531">
        <v>10.39</v>
      </c>
      <c r="D8531">
        <v>14.02</v>
      </c>
      <c r="E8531">
        <v>6.77</v>
      </c>
      <c r="F8531">
        <v>15.95</v>
      </c>
      <c r="G8531">
        <v>21.73</v>
      </c>
      <c r="H8531">
        <v>1.02</v>
      </c>
      <c r="I8531">
        <v>4.6399999999999997</v>
      </c>
      <c r="J8531">
        <v>1.74</v>
      </c>
      <c r="K8531">
        <v>3.41</v>
      </c>
      <c r="L8531">
        <v>0</v>
      </c>
      <c r="M8531">
        <v>4</v>
      </c>
      <c r="N8531">
        <v>35.43</v>
      </c>
      <c r="O8531">
        <v>30.03</v>
      </c>
    </row>
    <row r="8532" spans="1:15" x14ac:dyDescent="0.35">
      <c r="A8532" t="s">
        <v>17073</v>
      </c>
      <c r="B8532" t="s">
        <v>17074</v>
      </c>
      <c r="C8532">
        <v>10.41</v>
      </c>
      <c r="D8532">
        <v>14.14</v>
      </c>
      <c r="E8532">
        <v>6.66</v>
      </c>
      <c r="F8532">
        <v>15.96</v>
      </c>
      <c r="G8532">
        <v>21.85</v>
      </c>
      <c r="H8532">
        <v>0.89</v>
      </c>
      <c r="I8532">
        <v>4.6399999999999997</v>
      </c>
      <c r="J8532">
        <v>1.75</v>
      </c>
      <c r="K8532">
        <v>3.38</v>
      </c>
      <c r="L8532">
        <v>0</v>
      </c>
      <c r="M8532">
        <v>4</v>
      </c>
      <c r="N8532">
        <v>37.74</v>
      </c>
      <c r="O8532">
        <v>30.02</v>
      </c>
    </row>
    <row r="8533" spans="1:15" x14ac:dyDescent="0.35">
      <c r="A8533" t="s">
        <v>17075</v>
      </c>
      <c r="B8533" t="s">
        <v>17076</v>
      </c>
      <c r="C8533">
        <v>10.32</v>
      </c>
      <c r="D8533">
        <v>14.1</v>
      </c>
      <c r="E8533">
        <v>6.54</v>
      </c>
      <c r="F8533">
        <v>15.83</v>
      </c>
      <c r="G8533">
        <v>21.72</v>
      </c>
      <c r="H8533">
        <v>0.78</v>
      </c>
      <c r="I8533">
        <v>4.62</v>
      </c>
      <c r="J8533">
        <v>1.75</v>
      </c>
      <c r="K8533">
        <v>3.38</v>
      </c>
      <c r="L8533">
        <v>0</v>
      </c>
      <c r="M8533">
        <v>4</v>
      </c>
      <c r="N8533">
        <v>37.950000000000003</v>
      </c>
      <c r="O8533">
        <v>30.39</v>
      </c>
    </row>
    <row r="8534" spans="1:15" x14ac:dyDescent="0.35">
      <c r="A8534" t="s">
        <v>17077</v>
      </c>
      <c r="B8534" t="s">
        <v>17078</v>
      </c>
      <c r="C8534">
        <v>10.199999999999999</v>
      </c>
      <c r="D8534">
        <v>14.04</v>
      </c>
      <c r="E8534">
        <v>6.37</v>
      </c>
      <c r="F8534">
        <v>15.68</v>
      </c>
      <c r="G8534">
        <v>21.58</v>
      </c>
      <c r="H8534">
        <v>0.64</v>
      </c>
      <c r="I8534">
        <v>4.5999999999999996</v>
      </c>
      <c r="J8534">
        <v>1.74</v>
      </c>
      <c r="K8534">
        <v>3.37</v>
      </c>
      <c r="L8534">
        <v>0</v>
      </c>
      <c r="M8534">
        <v>3.94</v>
      </c>
      <c r="N8534">
        <v>39.880000000000003</v>
      </c>
      <c r="O8534">
        <v>32.19</v>
      </c>
    </row>
    <row r="8535" spans="1:15" x14ac:dyDescent="0.35">
      <c r="A8535" t="s">
        <v>17079</v>
      </c>
      <c r="B8535" t="s">
        <v>17080</v>
      </c>
      <c r="C8535">
        <v>9.93</v>
      </c>
      <c r="D8535">
        <v>13.83</v>
      </c>
      <c r="E8535">
        <v>6.04</v>
      </c>
      <c r="F8535">
        <v>15.4</v>
      </c>
      <c r="G8535">
        <v>21.4</v>
      </c>
      <c r="H8535">
        <v>0.32</v>
      </c>
      <c r="I8535">
        <v>4.5999999999999996</v>
      </c>
      <c r="J8535">
        <v>1.74</v>
      </c>
      <c r="K8535">
        <v>3.36</v>
      </c>
      <c r="L8535">
        <v>0</v>
      </c>
      <c r="M8535">
        <v>3.72</v>
      </c>
      <c r="N8535">
        <v>42.1</v>
      </c>
      <c r="O8535">
        <v>35.409999999999997</v>
      </c>
    </row>
    <row r="8536" spans="1:15" x14ac:dyDescent="0.35">
      <c r="A8536" t="s">
        <v>17081</v>
      </c>
      <c r="B8536" t="s">
        <v>17082</v>
      </c>
      <c r="C8536">
        <v>9.42</v>
      </c>
      <c r="D8536">
        <v>13.2</v>
      </c>
      <c r="E8536">
        <v>5.71</v>
      </c>
      <c r="F8536">
        <v>14.82</v>
      </c>
      <c r="G8536">
        <v>20.68</v>
      </c>
      <c r="H8536">
        <v>0.05</v>
      </c>
      <c r="I8536">
        <v>4.54</v>
      </c>
      <c r="J8536">
        <v>1.72</v>
      </c>
      <c r="K8536">
        <v>3.36</v>
      </c>
      <c r="L8536">
        <v>0</v>
      </c>
      <c r="M8536">
        <v>2.25</v>
      </c>
      <c r="N8536">
        <v>44.7</v>
      </c>
      <c r="O8536">
        <v>38.6</v>
      </c>
    </row>
    <row r="8537" spans="1:15" x14ac:dyDescent="0.35">
      <c r="A8537" t="s">
        <v>17083</v>
      </c>
      <c r="B8537" t="s">
        <v>17084</v>
      </c>
      <c r="C8537">
        <v>8.59</v>
      </c>
      <c r="D8537">
        <v>12.36</v>
      </c>
      <c r="E8537">
        <v>5.03</v>
      </c>
      <c r="F8537">
        <v>13.91</v>
      </c>
      <c r="G8537">
        <v>19.88</v>
      </c>
      <c r="H8537">
        <v>-0.61</v>
      </c>
      <c r="I8537">
        <v>4.47</v>
      </c>
      <c r="J8537">
        <v>1.68</v>
      </c>
      <c r="K8537">
        <v>3.27</v>
      </c>
      <c r="L8537">
        <v>0</v>
      </c>
      <c r="M8537">
        <v>1</v>
      </c>
      <c r="N8537">
        <v>49.96</v>
      </c>
      <c r="O8537">
        <v>46.55</v>
      </c>
    </row>
    <row r="8538" spans="1:15" x14ac:dyDescent="0.35">
      <c r="A8538" t="s">
        <v>17085</v>
      </c>
      <c r="B8538" t="s">
        <v>17086</v>
      </c>
      <c r="C8538">
        <v>9.4700000000000006</v>
      </c>
      <c r="D8538">
        <v>13.38</v>
      </c>
      <c r="E8538">
        <v>5.65</v>
      </c>
      <c r="F8538">
        <v>14.87</v>
      </c>
      <c r="G8538">
        <v>20.99</v>
      </c>
      <c r="H8538">
        <v>-0.11</v>
      </c>
      <c r="I8538">
        <v>4.5599999999999996</v>
      </c>
      <c r="J8538">
        <v>1.7</v>
      </c>
      <c r="K8538">
        <v>3.3</v>
      </c>
      <c r="L8538">
        <v>0</v>
      </c>
      <c r="M8538">
        <v>3</v>
      </c>
      <c r="N8538">
        <v>45</v>
      </c>
      <c r="O8538">
        <v>37.020000000000003</v>
      </c>
    </row>
    <row r="8539" spans="1:15" x14ac:dyDescent="0.35">
      <c r="A8539" t="s">
        <v>17087</v>
      </c>
      <c r="B8539" t="s">
        <v>17088</v>
      </c>
      <c r="C8539">
        <v>9.16</v>
      </c>
      <c r="D8539">
        <v>13.09</v>
      </c>
      <c r="E8539">
        <v>5.24</v>
      </c>
      <c r="F8539">
        <v>14.6</v>
      </c>
      <c r="G8539">
        <v>21.08</v>
      </c>
      <c r="H8539">
        <v>-0.42</v>
      </c>
      <c r="I8539">
        <v>4.58</v>
      </c>
      <c r="J8539">
        <v>1.74</v>
      </c>
      <c r="K8539">
        <v>3.33</v>
      </c>
      <c r="L8539">
        <v>0</v>
      </c>
      <c r="M8539">
        <v>2.5</v>
      </c>
      <c r="N8539">
        <v>47.92</v>
      </c>
      <c r="O8539">
        <v>45.05</v>
      </c>
    </row>
    <row r="8540" spans="1:15" x14ac:dyDescent="0.35">
      <c r="A8540" t="s">
        <v>17089</v>
      </c>
      <c r="B8540" t="s">
        <v>17090</v>
      </c>
      <c r="C8540">
        <v>8.0299999999999994</v>
      </c>
      <c r="D8540">
        <v>11.71</v>
      </c>
      <c r="E8540">
        <v>4.47</v>
      </c>
      <c r="F8540">
        <v>13.43</v>
      </c>
      <c r="G8540">
        <v>19.760000000000002</v>
      </c>
      <c r="H8540">
        <v>-1.36</v>
      </c>
      <c r="I8540">
        <v>4.53</v>
      </c>
      <c r="J8540">
        <v>1.78</v>
      </c>
      <c r="K8540">
        <v>3.37</v>
      </c>
      <c r="L8540">
        <v>0</v>
      </c>
      <c r="M8540">
        <v>1.17</v>
      </c>
      <c r="N8540">
        <v>58.27</v>
      </c>
      <c r="O8540">
        <v>62.3</v>
      </c>
    </row>
    <row r="8541" spans="1:15" x14ac:dyDescent="0.35">
      <c r="A8541" t="s">
        <v>17091</v>
      </c>
      <c r="B8541" t="s">
        <v>17092</v>
      </c>
      <c r="C8541">
        <v>7.61</v>
      </c>
      <c r="D8541">
        <v>11.06</v>
      </c>
      <c r="E8541">
        <v>4.29</v>
      </c>
      <c r="F8541">
        <v>12.98</v>
      </c>
      <c r="G8541">
        <v>19.510000000000002</v>
      </c>
      <c r="H8541">
        <v>-1.67</v>
      </c>
      <c r="I8541">
        <v>4.53</v>
      </c>
      <c r="J8541">
        <v>1.88</v>
      </c>
      <c r="K8541">
        <v>3.46</v>
      </c>
      <c r="L8541">
        <v>0</v>
      </c>
      <c r="M8541">
        <v>0.98</v>
      </c>
      <c r="N8541">
        <v>64.66</v>
      </c>
      <c r="O8541">
        <v>65.25</v>
      </c>
    </row>
    <row r="8542" spans="1:15" x14ac:dyDescent="0.35">
      <c r="A8542" t="s">
        <v>17093</v>
      </c>
      <c r="B8542" t="s">
        <v>17094</v>
      </c>
      <c r="C8542">
        <v>10.210000000000001</v>
      </c>
      <c r="D8542">
        <v>14.04</v>
      </c>
      <c r="E8542">
        <v>6.42</v>
      </c>
      <c r="F8542">
        <v>15.54</v>
      </c>
      <c r="G8542">
        <v>22.09</v>
      </c>
      <c r="H8542">
        <v>0.84</v>
      </c>
      <c r="I8542">
        <v>4.51</v>
      </c>
      <c r="J8542">
        <v>1.83</v>
      </c>
      <c r="K8542">
        <v>3.42</v>
      </c>
      <c r="L8542">
        <v>0</v>
      </c>
      <c r="M8542">
        <v>3</v>
      </c>
      <c r="N8542">
        <v>36.67</v>
      </c>
      <c r="O8542">
        <v>32</v>
      </c>
    </row>
    <row r="8543" spans="1:15" x14ac:dyDescent="0.35">
      <c r="A8543" t="s">
        <v>17095</v>
      </c>
      <c r="B8543" t="s">
        <v>17096</v>
      </c>
      <c r="C8543">
        <v>10.119999999999999</v>
      </c>
      <c r="D8543">
        <v>14</v>
      </c>
      <c r="E8543">
        <v>6.27</v>
      </c>
      <c r="F8543">
        <v>15.44</v>
      </c>
      <c r="G8543">
        <v>22.04</v>
      </c>
      <c r="H8543">
        <v>0.74</v>
      </c>
      <c r="I8543">
        <v>4.5</v>
      </c>
      <c r="J8543">
        <v>1.84</v>
      </c>
      <c r="K8543">
        <v>3.43</v>
      </c>
      <c r="L8543">
        <v>0</v>
      </c>
      <c r="M8543">
        <v>3</v>
      </c>
      <c r="N8543">
        <v>36.74</v>
      </c>
      <c r="O8543">
        <v>32.19</v>
      </c>
    </row>
    <row r="8544" spans="1:15" x14ac:dyDescent="0.35">
      <c r="A8544" t="s">
        <v>17097</v>
      </c>
      <c r="B8544" t="s">
        <v>17098</v>
      </c>
      <c r="C8544">
        <v>10.07</v>
      </c>
      <c r="D8544">
        <v>13.9</v>
      </c>
      <c r="E8544">
        <v>6.3</v>
      </c>
      <c r="F8544">
        <v>15.39</v>
      </c>
      <c r="G8544">
        <v>21.95</v>
      </c>
      <c r="H8544">
        <v>0.78</v>
      </c>
      <c r="I8544">
        <v>4.49</v>
      </c>
      <c r="J8544">
        <v>1.82</v>
      </c>
      <c r="K8544">
        <v>3.4</v>
      </c>
      <c r="L8544">
        <v>0</v>
      </c>
      <c r="M8544">
        <v>3</v>
      </c>
      <c r="N8544">
        <v>36.24</v>
      </c>
      <c r="O8544">
        <v>32.24</v>
      </c>
    </row>
    <row r="8545" spans="1:15" x14ac:dyDescent="0.35">
      <c r="A8545" t="s">
        <v>17099</v>
      </c>
      <c r="B8545" t="s">
        <v>17100</v>
      </c>
      <c r="C8545">
        <v>9.82</v>
      </c>
      <c r="D8545">
        <v>13.65</v>
      </c>
      <c r="E8545">
        <v>6.06</v>
      </c>
      <c r="F8545">
        <v>15.11</v>
      </c>
      <c r="G8545">
        <v>21.7</v>
      </c>
      <c r="H8545">
        <v>0.61</v>
      </c>
      <c r="I8545">
        <v>4.46</v>
      </c>
      <c r="J8545">
        <v>1.82</v>
      </c>
      <c r="K8545">
        <v>3.41</v>
      </c>
      <c r="L8545">
        <v>0</v>
      </c>
      <c r="M8545">
        <v>3</v>
      </c>
      <c r="N8545">
        <v>37.29</v>
      </c>
      <c r="O8545">
        <v>33</v>
      </c>
    </row>
    <row r="8546" spans="1:15" x14ac:dyDescent="0.35">
      <c r="A8546" t="s">
        <v>17101</v>
      </c>
      <c r="B8546" t="s">
        <v>17102</v>
      </c>
      <c r="C8546">
        <v>9.7899999999999991</v>
      </c>
      <c r="D8546">
        <v>13.58</v>
      </c>
      <c r="E8546">
        <v>6.06</v>
      </c>
      <c r="F8546">
        <v>15.07</v>
      </c>
      <c r="G8546">
        <v>21.65</v>
      </c>
      <c r="H8546">
        <v>0.63</v>
      </c>
      <c r="I8546">
        <v>4.45</v>
      </c>
      <c r="J8546">
        <v>1.81</v>
      </c>
      <c r="K8546">
        <v>3.39</v>
      </c>
      <c r="L8546">
        <v>0</v>
      </c>
      <c r="M8546">
        <v>3</v>
      </c>
      <c r="N8546">
        <v>37.76</v>
      </c>
      <c r="O8546">
        <v>33.090000000000003</v>
      </c>
    </row>
    <row r="8547" spans="1:15" x14ac:dyDescent="0.35">
      <c r="A8547" t="s">
        <v>17103</v>
      </c>
      <c r="B8547" t="s">
        <v>17104</v>
      </c>
      <c r="C8547">
        <v>9.02</v>
      </c>
      <c r="D8547">
        <v>12.6</v>
      </c>
      <c r="E8547">
        <v>5.56</v>
      </c>
      <c r="F8547">
        <v>14.25</v>
      </c>
      <c r="G8547">
        <v>20.75</v>
      </c>
      <c r="H8547">
        <v>0.27</v>
      </c>
      <c r="I8547">
        <v>4.3899999999999997</v>
      </c>
      <c r="J8547">
        <v>1.79</v>
      </c>
      <c r="K8547">
        <v>3.35</v>
      </c>
      <c r="L8547">
        <v>0</v>
      </c>
      <c r="M8547">
        <v>2.19</v>
      </c>
      <c r="N8547">
        <v>39.700000000000003</v>
      </c>
      <c r="O8547">
        <v>40.18</v>
      </c>
    </row>
    <row r="8548" spans="1:15" x14ac:dyDescent="0.35">
      <c r="A8548" t="s">
        <v>17105</v>
      </c>
      <c r="B8548" t="s">
        <v>17106</v>
      </c>
      <c r="C8548">
        <v>8.58</v>
      </c>
      <c r="D8548">
        <v>12.12</v>
      </c>
      <c r="E8548">
        <v>5.23</v>
      </c>
      <c r="F8548">
        <v>13.77</v>
      </c>
      <c r="G8548">
        <v>20.23</v>
      </c>
      <c r="H8548">
        <v>-0.05</v>
      </c>
      <c r="I8548">
        <v>4.3499999999999996</v>
      </c>
      <c r="J8548">
        <v>1.81</v>
      </c>
      <c r="K8548">
        <v>3.39</v>
      </c>
      <c r="L8548">
        <v>0</v>
      </c>
      <c r="M8548">
        <v>1.22</v>
      </c>
      <c r="N8548">
        <v>43.83</v>
      </c>
      <c r="O8548">
        <v>46.71</v>
      </c>
    </row>
    <row r="8549" spans="1:15" x14ac:dyDescent="0.35">
      <c r="A8549" t="s">
        <v>17107</v>
      </c>
      <c r="B8549" t="s">
        <v>17108</v>
      </c>
      <c r="C8549">
        <v>9.94</v>
      </c>
      <c r="D8549">
        <v>13.83</v>
      </c>
      <c r="E8549">
        <v>6.09</v>
      </c>
      <c r="F8549">
        <v>15.23</v>
      </c>
      <c r="G8549">
        <v>21.87</v>
      </c>
      <c r="H8549">
        <v>0.64</v>
      </c>
      <c r="I8549">
        <v>4.47</v>
      </c>
      <c r="J8549">
        <v>1.84</v>
      </c>
      <c r="K8549">
        <v>3.43</v>
      </c>
      <c r="L8549">
        <v>0</v>
      </c>
      <c r="M8549">
        <v>3</v>
      </c>
      <c r="N8549">
        <v>37.799999999999997</v>
      </c>
      <c r="O8549">
        <v>32.81</v>
      </c>
    </row>
    <row r="8550" spans="1:15" x14ac:dyDescent="0.35">
      <c r="A8550" t="s">
        <v>17109</v>
      </c>
      <c r="B8550" t="s">
        <v>17110</v>
      </c>
      <c r="C8550">
        <v>9.9700000000000006</v>
      </c>
      <c r="D8550">
        <v>13.89</v>
      </c>
      <c r="E8550">
        <v>6.11</v>
      </c>
      <c r="F8550">
        <v>15.27</v>
      </c>
      <c r="G8550">
        <v>21.93</v>
      </c>
      <c r="H8550">
        <v>0.66</v>
      </c>
      <c r="I8550">
        <v>4.47</v>
      </c>
      <c r="J8550">
        <v>1.84</v>
      </c>
      <c r="K8550">
        <v>3.44</v>
      </c>
      <c r="L8550">
        <v>0</v>
      </c>
      <c r="M8550">
        <v>3</v>
      </c>
      <c r="N8550">
        <v>37.85</v>
      </c>
      <c r="O8550">
        <v>32.31</v>
      </c>
    </row>
    <row r="8551" spans="1:15" x14ac:dyDescent="0.35">
      <c r="A8551" t="s">
        <v>17111</v>
      </c>
      <c r="B8551" t="s">
        <v>17112</v>
      </c>
      <c r="C8551">
        <v>9.09</v>
      </c>
      <c r="D8551">
        <v>12.73</v>
      </c>
      <c r="E8551">
        <v>5.62</v>
      </c>
      <c r="F8551">
        <v>14.33</v>
      </c>
      <c r="G8551">
        <v>20.82</v>
      </c>
      <c r="H8551">
        <v>0.24</v>
      </c>
      <c r="I8551">
        <v>4.4000000000000004</v>
      </c>
      <c r="J8551">
        <v>1.85</v>
      </c>
      <c r="K8551">
        <v>3.46</v>
      </c>
      <c r="L8551">
        <v>0</v>
      </c>
      <c r="M8551">
        <v>2</v>
      </c>
      <c r="N8551">
        <v>39.020000000000003</v>
      </c>
      <c r="O8551">
        <v>38.89</v>
      </c>
    </row>
    <row r="8552" spans="1:15" x14ac:dyDescent="0.35">
      <c r="A8552" t="s">
        <v>17113</v>
      </c>
      <c r="B8552" t="s">
        <v>17114</v>
      </c>
      <c r="C8552">
        <v>10.09</v>
      </c>
      <c r="D8552">
        <v>13.83</v>
      </c>
      <c r="E8552">
        <v>6.43</v>
      </c>
      <c r="F8552">
        <v>15.37</v>
      </c>
      <c r="G8552">
        <v>21.95</v>
      </c>
      <c r="H8552">
        <v>0.92</v>
      </c>
      <c r="I8552">
        <v>4.45</v>
      </c>
      <c r="J8552">
        <v>1.88</v>
      </c>
      <c r="K8552">
        <v>3.5</v>
      </c>
      <c r="L8552">
        <v>0</v>
      </c>
      <c r="M8552">
        <v>3</v>
      </c>
      <c r="N8552">
        <v>31.57</v>
      </c>
      <c r="O8552">
        <v>30.26</v>
      </c>
    </row>
    <row r="8553" spans="1:15" x14ac:dyDescent="0.35">
      <c r="A8553" t="s">
        <v>17115</v>
      </c>
      <c r="B8553" t="s">
        <v>17116</v>
      </c>
      <c r="C8553">
        <v>10.23</v>
      </c>
      <c r="D8553">
        <v>14</v>
      </c>
      <c r="E8553">
        <v>6.51</v>
      </c>
      <c r="F8553">
        <v>15.51</v>
      </c>
      <c r="G8553">
        <v>22.12</v>
      </c>
      <c r="H8553">
        <v>0.99</v>
      </c>
      <c r="I8553">
        <v>4.46</v>
      </c>
      <c r="J8553">
        <v>1.89</v>
      </c>
      <c r="K8553">
        <v>3.52</v>
      </c>
      <c r="L8553">
        <v>0</v>
      </c>
      <c r="M8553">
        <v>2.99</v>
      </c>
      <c r="N8553">
        <v>29.03</v>
      </c>
      <c r="O8553">
        <v>29.88</v>
      </c>
    </row>
    <row r="8554" spans="1:15" x14ac:dyDescent="0.35">
      <c r="A8554" t="s">
        <v>17117</v>
      </c>
      <c r="B8554" t="s">
        <v>17118</v>
      </c>
      <c r="C8554">
        <v>10.199999999999999</v>
      </c>
      <c r="D8554">
        <v>14.03</v>
      </c>
      <c r="E8554">
        <v>6.41</v>
      </c>
      <c r="F8554">
        <v>15.49</v>
      </c>
      <c r="G8554">
        <v>22.14</v>
      </c>
      <c r="H8554">
        <v>0.91</v>
      </c>
      <c r="I8554">
        <v>4.47</v>
      </c>
      <c r="J8554">
        <v>1.89</v>
      </c>
      <c r="K8554">
        <v>3.52</v>
      </c>
      <c r="L8554">
        <v>0</v>
      </c>
      <c r="M8554">
        <v>2.1800000000000002</v>
      </c>
      <c r="N8554">
        <v>23.72</v>
      </c>
      <c r="O8554">
        <v>21.85</v>
      </c>
    </row>
    <row r="8555" spans="1:15" x14ac:dyDescent="0.35">
      <c r="A8555" t="s">
        <v>17119</v>
      </c>
      <c r="B8555" t="s">
        <v>17120</v>
      </c>
      <c r="C8555">
        <v>10.220000000000001</v>
      </c>
      <c r="D8555">
        <v>13.89</v>
      </c>
      <c r="E8555">
        <v>6.57</v>
      </c>
      <c r="F8555">
        <v>15.49</v>
      </c>
      <c r="G8555">
        <v>21.99</v>
      </c>
      <c r="H8555">
        <v>1.03</v>
      </c>
      <c r="I8555">
        <v>4.45</v>
      </c>
      <c r="J8555">
        <v>1.9</v>
      </c>
      <c r="K8555">
        <v>3.53</v>
      </c>
      <c r="L8555">
        <v>0</v>
      </c>
      <c r="M8555">
        <v>1.6</v>
      </c>
      <c r="N8555">
        <v>15.35</v>
      </c>
      <c r="O8555">
        <v>15.98</v>
      </c>
    </row>
    <row r="8556" spans="1:15" x14ac:dyDescent="0.35">
      <c r="A8556" t="s">
        <v>17121</v>
      </c>
      <c r="B8556" t="s">
        <v>17122</v>
      </c>
      <c r="C8556">
        <v>9.73</v>
      </c>
      <c r="D8556">
        <v>13.14</v>
      </c>
      <c r="E8556">
        <v>6.41</v>
      </c>
      <c r="F8556">
        <v>14.97</v>
      </c>
      <c r="G8556">
        <v>21.2</v>
      </c>
      <c r="H8556">
        <v>0.86</v>
      </c>
      <c r="I8556">
        <v>4.41</v>
      </c>
      <c r="J8556">
        <v>1.86</v>
      </c>
      <c r="K8556">
        <v>3.49</v>
      </c>
      <c r="L8556">
        <v>0</v>
      </c>
      <c r="M8556">
        <v>2.5099999999999998</v>
      </c>
      <c r="N8556">
        <v>31.98</v>
      </c>
      <c r="O8556">
        <v>33.6</v>
      </c>
    </row>
    <row r="8557" spans="1:15" x14ac:dyDescent="0.35">
      <c r="A8557" t="s">
        <v>17123</v>
      </c>
      <c r="B8557" t="s">
        <v>17124</v>
      </c>
      <c r="C8557">
        <v>9</v>
      </c>
      <c r="D8557">
        <v>12.44</v>
      </c>
      <c r="E8557">
        <v>5.72</v>
      </c>
      <c r="F8557">
        <v>14.23</v>
      </c>
      <c r="G8557">
        <v>20.58</v>
      </c>
      <c r="H8557">
        <v>0.3</v>
      </c>
      <c r="I8557">
        <v>4.4000000000000004</v>
      </c>
      <c r="J8557">
        <v>1.84</v>
      </c>
      <c r="K8557">
        <v>3.45</v>
      </c>
      <c r="L8557">
        <v>0</v>
      </c>
      <c r="M8557">
        <v>2.2000000000000002</v>
      </c>
      <c r="N8557">
        <v>38.79</v>
      </c>
      <c r="O8557">
        <v>41.3</v>
      </c>
    </row>
    <row r="8558" spans="1:15" x14ac:dyDescent="0.35">
      <c r="A8558" t="s">
        <v>17125</v>
      </c>
      <c r="B8558" t="s">
        <v>17126</v>
      </c>
      <c r="C8558">
        <v>10.33</v>
      </c>
      <c r="D8558">
        <v>13.84</v>
      </c>
      <c r="E8558">
        <v>6.86</v>
      </c>
      <c r="F8558">
        <v>15.61</v>
      </c>
      <c r="G8558">
        <v>21.95</v>
      </c>
      <c r="H8558">
        <v>1.29</v>
      </c>
      <c r="I8558">
        <v>4.46</v>
      </c>
      <c r="J8558">
        <v>1.85</v>
      </c>
      <c r="K8558">
        <v>3.49</v>
      </c>
      <c r="L8558">
        <v>0</v>
      </c>
      <c r="M8558">
        <v>3</v>
      </c>
      <c r="N8558">
        <v>25.47</v>
      </c>
      <c r="O8558">
        <v>29.9</v>
      </c>
    </row>
    <row r="8559" spans="1:15" x14ac:dyDescent="0.35">
      <c r="A8559" t="s">
        <v>17127</v>
      </c>
      <c r="B8559" t="s">
        <v>17128</v>
      </c>
      <c r="C8559">
        <v>10.28</v>
      </c>
      <c r="D8559">
        <v>13.71</v>
      </c>
      <c r="E8559">
        <v>6.87</v>
      </c>
      <c r="F8559">
        <v>15.57</v>
      </c>
      <c r="G8559">
        <v>21.82</v>
      </c>
      <c r="H8559">
        <v>1.3</v>
      </c>
      <c r="I8559">
        <v>4.46</v>
      </c>
      <c r="J8559">
        <v>1.83</v>
      </c>
      <c r="K8559">
        <v>3.45</v>
      </c>
      <c r="L8559">
        <v>0</v>
      </c>
      <c r="M8559">
        <v>3</v>
      </c>
      <c r="N8559">
        <v>25.36</v>
      </c>
      <c r="O8559">
        <v>29.23</v>
      </c>
    </row>
    <row r="8560" spans="1:15" x14ac:dyDescent="0.35">
      <c r="A8560" t="s">
        <v>17129</v>
      </c>
      <c r="B8560" t="s">
        <v>17130</v>
      </c>
      <c r="C8560">
        <v>10.11</v>
      </c>
      <c r="D8560">
        <v>13.51</v>
      </c>
      <c r="E8560">
        <v>6.68</v>
      </c>
      <c r="F8560">
        <v>15.49</v>
      </c>
      <c r="G8560">
        <v>21.72</v>
      </c>
      <c r="H8560">
        <v>1.1200000000000001</v>
      </c>
      <c r="I8560">
        <v>4.54</v>
      </c>
      <c r="J8560">
        <v>1.8</v>
      </c>
      <c r="K8560">
        <v>3.4</v>
      </c>
      <c r="L8560">
        <v>0</v>
      </c>
      <c r="M8560">
        <v>2.99</v>
      </c>
      <c r="N8560">
        <v>29.69</v>
      </c>
      <c r="O8560">
        <v>31.77</v>
      </c>
    </row>
    <row r="8561" spans="1:15" x14ac:dyDescent="0.35">
      <c r="A8561" t="s">
        <v>17131</v>
      </c>
      <c r="B8561" t="s">
        <v>17132</v>
      </c>
      <c r="C8561">
        <v>8.6</v>
      </c>
      <c r="D8561">
        <v>12.26</v>
      </c>
      <c r="E8561">
        <v>5.01</v>
      </c>
      <c r="F8561">
        <v>13.92</v>
      </c>
      <c r="G8561">
        <v>19.87</v>
      </c>
      <c r="H8561">
        <v>-7.0000000000000007E-2</v>
      </c>
      <c r="I8561">
        <v>4.4400000000000004</v>
      </c>
      <c r="J8561">
        <v>1.84</v>
      </c>
      <c r="K8561">
        <v>3.66</v>
      </c>
      <c r="L8561">
        <v>0</v>
      </c>
      <c r="M8561">
        <v>0.61</v>
      </c>
      <c r="N8561">
        <v>45</v>
      </c>
      <c r="O8561">
        <v>47</v>
      </c>
    </row>
    <row r="8562" spans="1:15" x14ac:dyDescent="0.35">
      <c r="A8562" t="s">
        <v>17133</v>
      </c>
      <c r="B8562" t="s">
        <v>17134</v>
      </c>
      <c r="C8562">
        <v>8.3800000000000008</v>
      </c>
      <c r="D8562">
        <v>12.1</v>
      </c>
      <c r="E8562">
        <v>4.7699999999999996</v>
      </c>
      <c r="F8562">
        <v>13.66</v>
      </c>
      <c r="G8562">
        <v>19.55</v>
      </c>
      <c r="H8562">
        <v>-0.2</v>
      </c>
      <c r="I8562">
        <v>4.4000000000000004</v>
      </c>
      <c r="J8562">
        <v>1.81</v>
      </c>
      <c r="K8562">
        <v>3.69</v>
      </c>
      <c r="L8562">
        <v>0</v>
      </c>
      <c r="M8562">
        <v>0.06</v>
      </c>
      <c r="N8562">
        <v>48.11</v>
      </c>
      <c r="O8562">
        <v>50.41</v>
      </c>
    </row>
    <row r="8563" spans="1:15" x14ac:dyDescent="0.35">
      <c r="A8563" t="s">
        <v>17135</v>
      </c>
      <c r="B8563" t="s">
        <v>17136</v>
      </c>
      <c r="C8563">
        <v>9.07</v>
      </c>
      <c r="D8563">
        <v>12.86</v>
      </c>
      <c r="E8563">
        <v>5.33</v>
      </c>
      <c r="F8563">
        <v>14.41</v>
      </c>
      <c r="G8563">
        <v>20.16</v>
      </c>
      <c r="H8563">
        <v>0.48</v>
      </c>
      <c r="I8563">
        <v>4.45</v>
      </c>
      <c r="J8563">
        <v>1.78</v>
      </c>
      <c r="K8563">
        <v>3.67</v>
      </c>
      <c r="L8563">
        <v>0</v>
      </c>
      <c r="M8563">
        <v>0</v>
      </c>
      <c r="N8563">
        <v>43.94</v>
      </c>
      <c r="O8563">
        <v>38.520000000000003</v>
      </c>
    </row>
    <row r="8564" spans="1:15" x14ac:dyDescent="0.35">
      <c r="A8564" t="s">
        <v>17137</v>
      </c>
      <c r="B8564" t="s">
        <v>17138</v>
      </c>
      <c r="C8564">
        <v>9.16</v>
      </c>
      <c r="D8564">
        <v>12.93</v>
      </c>
      <c r="E8564">
        <v>5.38</v>
      </c>
      <c r="F8564">
        <v>14.54</v>
      </c>
      <c r="G8564">
        <v>20.239999999999998</v>
      </c>
      <c r="H8564">
        <v>0.14000000000000001</v>
      </c>
      <c r="I8564">
        <v>4.5</v>
      </c>
      <c r="J8564">
        <v>1.77</v>
      </c>
      <c r="K8564">
        <v>3.69</v>
      </c>
      <c r="L8564">
        <v>0</v>
      </c>
      <c r="M8564">
        <v>0</v>
      </c>
      <c r="N8564">
        <v>44.75</v>
      </c>
      <c r="O8564">
        <v>38.56</v>
      </c>
    </row>
    <row r="8565" spans="1:15" x14ac:dyDescent="0.35">
      <c r="A8565" t="s">
        <v>17139</v>
      </c>
      <c r="B8565" t="s">
        <v>17140</v>
      </c>
      <c r="C8565">
        <v>9.01</v>
      </c>
      <c r="D8565">
        <v>12.75</v>
      </c>
      <c r="E8565">
        <v>5.26</v>
      </c>
      <c r="F8565">
        <v>14.37</v>
      </c>
      <c r="G8565">
        <v>19.989999999999998</v>
      </c>
      <c r="H8565">
        <v>0.1</v>
      </c>
      <c r="I8565">
        <v>4.47</v>
      </c>
      <c r="J8565">
        <v>1.77</v>
      </c>
      <c r="K8565">
        <v>3.71</v>
      </c>
      <c r="L8565">
        <v>0</v>
      </c>
      <c r="M8565">
        <v>0</v>
      </c>
      <c r="N8565">
        <v>45.13</v>
      </c>
      <c r="O8565">
        <v>40.130000000000003</v>
      </c>
    </row>
    <row r="8566" spans="1:15" x14ac:dyDescent="0.35">
      <c r="A8566" t="s">
        <v>17141</v>
      </c>
      <c r="B8566" t="s">
        <v>17142</v>
      </c>
      <c r="C8566">
        <v>9.26</v>
      </c>
      <c r="D8566">
        <v>13.02</v>
      </c>
      <c r="E8566">
        <v>5.45</v>
      </c>
      <c r="F8566">
        <v>14.63</v>
      </c>
      <c r="G8566">
        <v>20.239999999999998</v>
      </c>
      <c r="H8566">
        <v>0.26</v>
      </c>
      <c r="I8566">
        <v>4.49</v>
      </c>
      <c r="J8566">
        <v>1.76</v>
      </c>
      <c r="K8566">
        <v>3.7</v>
      </c>
      <c r="L8566">
        <v>0</v>
      </c>
      <c r="M8566">
        <v>0</v>
      </c>
      <c r="N8566">
        <v>42.51</v>
      </c>
      <c r="O8566">
        <v>38.020000000000003</v>
      </c>
    </row>
    <row r="8567" spans="1:15" x14ac:dyDescent="0.35">
      <c r="A8567" t="s">
        <v>17143</v>
      </c>
      <c r="B8567" t="s">
        <v>17144</v>
      </c>
      <c r="C8567">
        <v>8.2799999999999994</v>
      </c>
      <c r="D8567">
        <v>11.88</v>
      </c>
      <c r="E8567">
        <v>4.78</v>
      </c>
      <c r="F8567">
        <v>13.56</v>
      </c>
      <c r="G8567">
        <v>19.07</v>
      </c>
      <c r="H8567">
        <v>-0.27</v>
      </c>
      <c r="I8567">
        <v>4.4000000000000004</v>
      </c>
      <c r="J8567">
        <v>1.78</v>
      </c>
      <c r="K8567">
        <v>3.76</v>
      </c>
      <c r="L8567">
        <v>0</v>
      </c>
      <c r="M8567">
        <v>0</v>
      </c>
      <c r="N8567">
        <v>48.64</v>
      </c>
      <c r="O8567">
        <v>49.63</v>
      </c>
    </row>
    <row r="8568" spans="1:15" x14ac:dyDescent="0.35">
      <c r="A8568" t="s">
        <v>17145</v>
      </c>
      <c r="B8568" t="s">
        <v>17146</v>
      </c>
      <c r="C8568">
        <v>9.2899999999999991</v>
      </c>
      <c r="D8568">
        <v>13.03</v>
      </c>
      <c r="E8568">
        <v>5.51</v>
      </c>
      <c r="F8568">
        <v>14.66</v>
      </c>
      <c r="G8568">
        <v>20.11</v>
      </c>
      <c r="H8568">
        <v>0.39</v>
      </c>
      <c r="I8568">
        <v>4.4800000000000004</v>
      </c>
      <c r="J8568">
        <v>1.76</v>
      </c>
      <c r="K8568">
        <v>3.73</v>
      </c>
      <c r="L8568">
        <v>0</v>
      </c>
      <c r="M8568">
        <v>0</v>
      </c>
      <c r="N8568">
        <v>41.33</v>
      </c>
      <c r="O8568">
        <v>32.979999999999997</v>
      </c>
    </row>
    <row r="8569" spans="1:15" x14ac:dyDescent="0.35">
      <c r="A8569" t="s">
        <v>17147</v>
      </c>
      <c r="B8569" t="s">
        <v>17148</v>
      </c>
      <c r="C8569">
        <v>9.49</v>
      </c>
      <c r="D8569">
        <v>13.27</v>
      </c>
      <c r="E8569">
        <v>5.68</v>
      </c>
      <c r="F8569">
        <v>14.89</v>
      </c>
      <c r="G8569">
        <v>20.239999999999998</v>
      </c>
      <c r="H8569">
        <v>0.56000000000000005</v>
      </c>
      <c r="I8569">
        <v>4.5</v>
      </c>
      <c r="J8569">
        <v>1.75</v>
      </c>
      <c r="K8569">
        <v>3.77</v>
      </c>
      <c r="L8569">
        <v>0</v>
      </c>
      <c r="M8569">
        <v>0</v>
      </c>
      <c r="N8569">
        <v>39.159999999999997</v>
      </c>
      <c r="O8569">
        <v>31.36</v>
      </c>
    </row>
    <row r="8570" spans="1:15" x14ac:dyDescent="0.35">
      <c r="A8570" t="s">
        <v>17149</v>
      </c>
      <c r="B8570" t="s">
        <v>17150</v>
      </c>
      <c r="C8570">
        <v>9.41</v>
      </c>
      <c r="D8570">
        <v>13.19</v>
      </c>
      <c r="E8570">
        <v>5.62</v>
      </c>
      <c r="F8570">
        <v>14.79</v>
      </c>
      <c r="G8570">
        <v>20.239999999999998</v>
      </c>
      <c r="H8570">
        <v>0.49</v>
      </c>
      <c r="I8570">
        <v>4.4800000000000004</v>
      </c>
      <c r="J8570">
        <v>1.74</v>
      </c>
      <c r="K8570">
        <v>3.72</v>
      </c>
      <c r="L8570">
        <v>0</v>
      </c>
      <c r="M8570">
        <v>0</v>
      </c>
      <c r="N8570">
        <v>40.65</v>
      </c>
      <c r="O8570">
        <v>32.76</v>
      </c>
    </row>
    <row r="8571" spans="1:15" x14ac:dyDescent="0.35">
      <c r="A8571" t="s">
        <v>17151</v>
      </c>
      <c r="B8571" t="s">
        <v>17152</v>
      </c>
      <c r="C8571">
        <v>9.3000000000000007</v>
      </c>
      <c r="D8571">
        <v>13.05</v>
      </c>
      <c r="E8571">
        <v>5.52</v>
      </c>
      <c r="F8571">
        <v>14.67</v>
      </c>
      <c r="G8571">
        <v>20.2</v>
      </c>
      <c r="H8571">
        <v>0.37</v>
      </c>
      <c r="I8571">
        <v>4.4800000000000004</v>
      </c>
      <c r="J8571">
        <v>1.75</v>
      </c>
      <c r="K8571">
        <v>3.7</v>
      </c>
      <c r="L8571">
        <v>0</v>
      </c>
      <c r="M8571">
        <v>0</v>
      </c>
      <c r="N8571">
        <v>42.22</v>
      </c>
      <c r="O8571">
        <v>34.64</v>
      </c>
    </row>
    <row r="8572" spans="1:15" x14ac:dyDescent="0.35">
      <c r="A8572" t="s">
        <v>17153</v>
      </c>
      <c r="B8572" t="s">
        <v>17154</v>
      </c>
      <c r="C8572">
        <v>9.27</v>
      </c>
      <c r="D8572">
        <v>13.02</v>
      </c>
      <c r="E8572">
        <v>5.49</v>
      </c>
      <c r="F8572">
        <v>14.62</v>
      </c>
      <c r="G8572">
        <v>20.2</v>
      </c>
      <c r="H8572">
        <v>0.3</v>
      </c>
      <c r="I8572">
        <v>4.4800000000000004</v>
      </c>
      <c r="J8572">
        <v>1.76</v>
      </c>
      <c r="K8572">
        <v>3.69</v>
      </c>
      <c r="L8572">
        <v>0</v>
      </c>
      <c r="M8572">
        <v>0</v>
      </c>
      <c r="N8572">
        <v>42.1</v>
      </c>
      <c r="O8572">
        <v>37.89</v>
      </c>
    </row>
    <row r="8573" spans="1:15" x14ac:dyDescent="0.35">
      <c r="A8573" t="s">
        <v>17155</v>
      </c>
      <c r="B8573" t="s">
        <v>17156</v>
      </c>
      <c r="C8573">
        <v>9.27</v>
      </c>
      <c r="D8573">
        <v>13.03</v>
      </c>
      <c r="E8573">
        <v>5.48</v>
      </c>
      <c r="F8573">
        <v>14.61</v>
      </c>
      <c r="G8573">
        <v>20.239999999999998</v>
      </c>
      <c r="H8573">
        <v>0.26</v>
      </c>
      <c r="I8573">
        <v>4.4800000000000004</v>
      </c>
      <c r="J8573">
        <v>1.76</v>
      </c>
      <c r="K8573">
        <v>3.68</v>
      </c>
      <c r="L8573">
        <v>0</v>
      </c>
      <c r="M8573">
        <v>0</v>
      </c>
      <c r="N8573">
        <v>43.31</v>
      </c>
      <c r="O8573">
        <v>38</v>
      </c>
    </row>
    <row r="8574" spans="1:15" x14ac:dyDescent="0.35">
      <c r="A8574" t="s">
        <v>17157</v>
      </c>
      <c r="B8574" t="s">
        <v>17158</v>
      </c>
      <c r="C8574">
        <v>9.17</v>
      </c>
      <c r="D8574">
        <v>12.89</v>
      </c>
      <c r="E8574">
        <v>5.44</v>
      </c>
      <c r="F8574">
        <v>14.49</v>
      </c>
      <c r="G8574">
        <v>20.09</v>
      </c>
      <c r="H8574">
        <v>0.25</v>
      </c>
      <c r="I8574">
        <v>4.46</v>
      </c>
      <c r="J8574">
        <v>1.76</v>
      </c>
      <c r="K8574">
        <v>3.66</v>
      </c>
      <c r="L8574">
        <v>0</v>
      </c>
      <c r="M8574">
        <v>0</v>
      </c>
      <c r="N8574">
        <v>44.39</v>
      </c>
      <c r="O8574">
        <v>38.24</v>
      </c>
    </row>
    <row r="8575" spans="1:15" x14ac:dyDescent="0.35">
      <c r="A8575" t="s">
        <v>17159</v>
      </c>
      <c r="B8575" t="s">
        <v>17160</v>
      </c>
      <c r="C8575">
        <v>9.1199999999999992</v>
      </c>
      <c r="D8575">
        <v>12.83</v>
      </c>
      <c r="E8575">
        <v>5.41</v>
      </c>
      <c r="F8575">
        <v>14.46</v>
      </c>
      <c r="G8575">
        <v>19.989999999999998</v>
      </c>
      <c r="H8575">
        <v>0.25</v>
      </c>
      <c r="I8575">
        <v>4.46</v>
      </c>
      <c r="J8575">
        <v>1.75</v>
      </c>
      <c r="K8575">
        <v>3.68</v>
      </c>
      <c r="L8575">
        <v>0</v>
      </c>
      <c r="M8575">
        <v>0</v>
      </c>
      <c r="N8575">
        <v>43.77</v>
      </c>
      <c r="O8575">
        <v>38</v>
      </c>
    </row>
    <row r="8576" spans="1:15" x14ac:dyDescent="0.35">
      <c r="A8576" t="s">
        <v>17161</v>
      </c>
      <c r="B8576" t="s">
        <v>17162</v>
      </c>
      <c r="C8576">
        <v>9.1199999999999992</v>
      </c>
      <c r="D8576">
        <v>12.84</v>
      </c>
      <c r="E8576">
        <v>5.41</v>
      </c>
      <c r="F8576">
        <v>14.45</v>
      </c>
      <c r="G8576">
        <v>20</v>
      </c>
      <c r="H8576">
        <v>0.26</v>
      </c>
      <c r="I8576">
        <v>4.46</v>
      </c>
      <c r="J8576">
        <v>1.75</v>
      </c>
      <c r="K8576">
        <v>3.66</v>
      </c>
      <c r="L8576">
        <v>0</v>
      </c>
      <c r="M8576">
        <v>0</v>
      </c>
      <c r="N8576">
        <v>43.96</v>
      </c>
      <c r="O8576">
        <v>38.159999999999997</v>
      </c>
    </row>
    <row r="8577" spans="1:15" x14ac:dyDescent="0.35">
      <c r="A8577" t="s">
        <v>17163</v>
      </c>
      <c r="B8577" t="s">
        <v>17164</v>
      </c>
      <c r="C8577">
        <v>8.98</v>
      </c>
      <c r="D8577">
        <v>12.7</v>
      </c>
      <c r="E8577">
        <v>5.32</v>
      </c>
      <c r="F8577">
        <v>14.31</v>
      </c>
      <c r="G8577">
        <v>19.93</v>
      </c>
      <c r="H8577">
        <v>0.28000000000000003</v>
      </c>
      <c r="I8577">
        <v>4.45</v>
      </c>
      <c r="J8577">
        <v>1.76</v>
      </c>
      <c r="K8577">
        <v>3.64</v>
      </c>
      <c r="L8577">
        <v>0</v>
      </c>
      <c r="M8577">
        <v>0</v>
      </c>
      <c r="N8577">
        <v>44.79</v>
      </c>
      <c r="O8577">
        <v>39.36</v>
      </c>
    </row>
    <row r="8578" spans="1:15" x14ac:dyDescent="0.35">
      <c r="A8578" t="s">
        <v>17165</v>
      </c>
      <c r="B8578" t="s">
        <v>17166</v>
      </c>
      <c r="C8578">
        <v>9.02</v>
      </c>
      <c r="D8578">
        <v>12.73</v>
      </c>
      <c r="E8578">
        <v>5.34</v>
      </c>
      <c r="F8578">
        <v>14.35</v>
      </c>
      <c r="G8578">
        <v>19.91</v>
      </c>
      <c r="H8578">
        <v>0.21</v>
      </c>
      <c r="I8578">
        <v>4.45</v>
      </c>
      <c r="J8578">
        <v>1.75</v>
      </c>
      <c r="K8578">
        <v>3.66</v>
      </c>
      <c r="L8578">
        <v>0</v>
      </c>
      <c r="M8578">
        <v>0</v>
      </c>
      <c r="N8578">
        <v>44.66</v>
      </c>
      <c r="O8578">
        <v>39.549999999999997</v>
      </c>
    </row>
    <row r="8579" spans="1:15" x14ac:dyDescent="0.35">
      <c r="A8579" t="s">
        <v>17167</v>
      </c>
      <c r="B8579" t="s">
        <v>17168</v>
      </c>
      <c r="C8579">
        <v>9.02</v>
      </c>
      <c r="D8579">
        <v>12.82</v>
      </c>
      <c r="E8579">
        <v>5.29</v>
      </c>
      <c r="F8579">
        <v>14.34</v>
      </c>
      <c r="G8579">
        <v>20.149999999999999</v>
      </c>
      <c r="H8579">
        <v>0.6</v>
      </c>
      <c r="I8579">
        <v>4.43</v>
      </c>
      <c r="J8579">
        <v>1.79</v>
      </c>
      <c r="K8579">
        <v>3.64</v>
      </c>
      <c r="L8579">
        <v>0</v>
      </c>
      <c r="M8579">
        <v>0.46</v>
      </c>
      <c r="N8579">
        <v>43.07</v>
      </c>
      <c r="O8579">
        <v>39.880000000000003</v>
      </c>
    </row>
    <row r="8580" spans="1:15" x14ac:dyDescent="0.35">
      <c r="A8580" t="s">
        <v>17169</v>
      </c>
      <c r="B8580" t="s">
        <v>17170</v>
      </c>
      <c r="C8580">
        <v>9.02</v>
      </c>
      <c r="D8580">
        <v>12.83</v>
      </c>
      <c r="E8580">
        <v>5.28</v>
      </c>
      <c r="F8580">
        <v>14.34</v>
      </c>
      <c r="G8580">
        <v>20.14</v>
      </c>
      <c r="H8580">
        <v>0.65</v>
      </c>
      <c r="I8580">
        <v>4.42</v>
      </c>
      <c r="J8580">
        <v>1.79</v>
      </c>
      <c r="K8580">
        <v>3.65</v>
      </c>
      <c r="L8580">
        <v>0</v>
      </c>
      <c r="M8580">
        <v>0.18</v>
      </c>
      <c r="N8580">
        <v>42.82</v>
      </c>
      <c r="O8580">
        <v>40.06</v>
      </c>
    </row>
    <row r="8581" spans="1:15" x14ac:dyDescent="0.35">
      <c r="A8581" t="s">
        <v>17171</v>
      </c>
      <c r="B8581" t="s">
        <v>17172</v>
      </c>
      <c r="C8581">
        <v>8.67</v>
      </c>
      <c r="D8581">
        <v>12.35</v>
      </c>
      <c r="E8581">
        <v>5.0599999999999996</v>
      </c>
      <c r="F8581">
        <v>13.99</v>
      </c>
      <c r="G8581">
        <v>19.86</v>
      </c>
      <c r="H8581">
        <v>0.11</v>
      </c>
      <c r="I8581">
        <v>4.43</v>
      </c>
      <c r="J8581">
        <v>1.83</v>
      </c>
      <c r="K8581">
        <v>3.65</v>
      </c>
      <c r="L8581">
        <v>0</v>
      </c>
      <c r="M8581">
        <v>0.45</v>
      </c>
      <c r="N8581">
        <v>45.33</v>
      </c>
      <c r="O8581">
        <v>46.96</v>
      </c>
    </row>
    <row r="8582" spans="1:15" x14ac:dyDescent="0.35">
      <c r="A8582" t="s">
        <v>17173</v>
      </c>
      <c r="B8582" t="s">
        <v>17174</v>
      </c>
      <c r="C8582">
        <v>8.9</v>
      </c>
      <c r="D8582">
        <v>12.62</v>
      </c>
      <c r="E8582">
        <v>5.23</v>
      </c>
      <c r="F8582">
        <v>14.25</v>
      </c>
      <c r="G8582">
        <v>20.11</v>
      </c>
      <c r="H8582">
        <v>0.25</v>
      </c>
      <c r="I8582">
        <v>4.46</v>
      </c>
      <c r="J8582">
        <v>1.82</v>
      </c>
      <c r="K8582">
        <v>3.64</v>
      </c>
      <c r="L8582">
        <v>0</v>
      </c>
      <c r="M8582">
        <v>1</v>
      </c>
      <c r="N8582">
        <v>44.08</v>
      </c>
      <c r="O8582">
        <v>44.69</v>
      </c>
    </row>
    <row r="8583" spans="1:15" x14ac:dyDescent="0.35">
      <c r="A8583" t="s">
        <v>17175</v>
      </c>
      <c r="B8583" t="s">
        <v>17176</v>
      </c>
      <c r="C8583">
        <v>8.86</v>
      </c>
      <c r="D8583">
        <v>12.53</v>
      </c>
      <c r="E8583">
        <v>5.22</v>
      </c>
      <c r="F8583">
        <v>14.21</v>
      </c>
      <c r="G8583">
        <v>20.04</v>
      </c>
      <c r="H8583">
        <v>0.17</v>
      </c>
      <c r="I8583">
        <v>4.46</v>
      </c>
      <c r="J8583">
        <v>1.82</v>
      </c>
      <c r="K8583">
        <v>3.63</v>
      </c>
      <c r="L8583">
        <v>0</v>
      </c>
      <c r="M8583">
        <v>0.82</v>
      </c>
      <c r="N8583">
        <v>44.17</v>
      </c>
      <c r="O8583">
        <v>43.94</v>
      </c>
    </row>
    <row r="8584" spans="1:15" x14ac:dyDescent="0.35">
      <c r="A8584" t="s">
        <v>17177</v>
      </c>
      <c r="B8584" t="s">
        <v>17178</v>
      </c>
      <c r="C8584">
        <v>9.0500000000000007</v>
      </c>
      <c r="D8584">
        <v>12.76</v>
      </c>
      <c r="E8584">
        <v>5.36</v>
      </c>
      <c r="F8584">
        <v>14.4</v>
      </c>
      <c r="G8584">
        <v>20.190000000000001</v>
      </c>
      <c r="H8584">
        <v>0.28000000000000003</v>
      </c>
      <c r="I8584">
        <v>4.46</v>
      </c>
      <c r="J8584">
        <v>1.8</v>
      </c>
      <c r="K8584">
        <v>3.6</v>
      </c>
      <c r="L8584">
        <v>0</v>
      </c>
      <c r="M8584">
        <v>1</v>
      </c>
      <c r="N8584">
        <v>43</v>
      </c>
      <c r="O8584">
        <v>39.39</v>
      </c>
    </row>
    <row r="8585" spans="1:15" x14ac:dyDescent="0.35">
      <c r="A8585" t="s">
        <v>17179</v>
      </c>
      <c r="B8585" t="s">
        <v>17180</v>
      </c>
      <c r="C8585">
        <v>8.9600000000000009</v>
      </c>
      <c r="D8585">
        <v>12.67</v>
      </c>
      <c r="E8585">
        <v>5.3</v>
      </c>
      <c r="F8585">
        <v>14.32</v>
      </c>
      <c r="G8585">
        <v>20.100000000000001</v>
      </c>
      <c r="H8585">
        <v>0.27</v>
      </c>
      <c r="I8585">
        <v>4.46</v>
      </c>
      <c r="J8585">
        <v>1.8</v>
      </c>
      <c r="K8585">
        <v>3.61</v>
      </c>
      <c r="L8585">
        <v>0</v>
      </c>
      <c r="M8585">
        <v>1</v>
      </c>
      <c r="N8585">
        <v>43.01</v>
      </c>
      <c r="O8585">
        <v>40.94</v>
      </c>
    </row>
    <row r="8586" spans="1:15" x14ac:dyDescent="0.35">
      <c r="A8586" t="s">
        <v>17181</v>
      </c>
      <c r="B8586" t="s">
        <v>17182</v>
      </c>
      <c r="C8586">
        <v>9.0500000000000007</v>
      </c>
      <c r="D8586">
        <v>12.86</v>
      </c>
      <c r="E8586">
        <v>5.28</v>
      </c>
      <c r="F8586">
        <v>14.38</v>
      </c>
      <c r="G8586">
        <v>20.21</v>
      </c>
      <c r="H8586">
        <v>0.46</v>
      </c>
      <c r="I8586">
        <v>4.43</v>
      </c>
      <c r="J8586">
        <v>1.79</v>
      </c>
      <c r="K8586">
        <v>3.62</v>
      </c>
      <c r="L8586">
        <v>0</v>
      </c>
      <c r="M8586">
        <v>0.99</v>
      </c>
      <c r="N8586">
        <v>42.9</v>
      </c>
      <c r="O8586">
        <v>39.54</v>
      </c>
    </row>
    <row r="8587" spans="1:15" x14ac:dyDescent="0.35">
      <c r="A8587" t="s">
        <v>17183</v>
      </c>
      <c r="B8587" t="s">
        <v>17184</v>
      </c>
      <c r="C8587">
        <v>9.0299999999999994</v>
      </c>
      <c r="D8587">
        <v>12.84</v>
      </c>
      <c r="E8587">
        <v>5.29</v>
      </c>
      <c r="F8587">
        <v>14.36</v>
      </c>
      <c r="G8587">
        <v>20.13</v>
      </c>
      <c r="H8587">
        <v>0.59</v>
      </c>
      <c r="I8587">
        <v>4.42</v>
      </c>
      <c r="J8587">
        <v>1.78</v>
      </c>
      <c r="K8587">
        <v>3.63</v>
      </c>
      <c r="L8587">
        <v>0</v>
      </c>
      <c r="M8587">
        <v>0.05</v>
      </c>
      <c r="N8587">
        <v>43.02</v>
      </c>
      <c r="O8587">
        <v>39.299999999999997</v>
      </c>
    </row>
    <row r="8588" spans="1:15" x14ac:dyDescent="0.35">
      <c r="A8588" t="s">
        <v>17185</v>
      </c>
      <c r="B8588" t="s">
        <v>17186</v>
      </c>
      <c r="C8588">
        <v>8.8699999999999992</v>
      </c>
      <c r="D8588">
        <v>12.64</v>
      </c>
      <c r="E8588">
        <v>5.19</v>
      </c>
      <c r="F8588">
        <v>14.19</v>
      </c>
      <c r="G8588">
        <v>19.899999999999999</v>
      </c>
      <c r="H8588">
        <v>0.38</v>
      </c>
      <c r="I8588">
        <v>4.42</v>
      </c>
      <c r="J8588">
        <v>1.77</v>
      </c>
      <c r="K8588">
        <v>3.63</v>
      </c>
      <c r="L8588">
        <v>0</v>
      </c>
      <c r="M8588">
        <v>0</v>
      </c>
      <c r="N8588">
        <v>45.95</v>
      </c>
      <c r="O8588">
        <v>41.07</v>
      </c>
    </row>
    <row r="8589" spans="1:15" x14ac:dyDescent="0.35">
      <c r="A8589" t="s">
        <v>17187</v>
      </c>
      <c r="B8589" t="s">
        <v>17188</v>
      </c>
      <c r="C8589">
        <v>9</v>
      </c>
      <c r="D8589">
        <v>12.8</v>
      </c>
      <c r="E8589">
        <v>5.26</v>
      </c>
      <c r="F8589">
        <v>14.32</v>
      </c>
      <c r="G8589">
        <v>20.100000000000001</v>
      </c>
      <c r="H8589">
        <v>0.42</v>
      </c>
      <c r="I8589">
        <v>4.43</v>
      </c>
      <c r="J8589">
        <v>1.77</v>
      </c>
      <c r="K8589">
        <v>3.62</v>
      </c>
      <c r="L8589">
        <v>0</v>
      </c>
      <c r="M8589">
        <v>0.21</v>
      </c>
      <c r="N8589">
        <v>43.95</v>
      </c>
      <c r="O8589">
        <v>38.979999999999997</v>
      </c>
    </row>
    <row r="8590" spans="1:15" x14ac:dyDescent="0.35">
      <c r="A8590" t="s">
        <v>17189</v>
      </c>
      <c r="B8590" t="s">
        <v>17190</v>
      </c>
      <c r="C8590">
        <v>9.1199999999999992</v>
      </c>
      <c r="D8590">
        <v>12.91</v>
      </c>
      <c r="E8590">
        <v>5.37</v>
      </c>
      <c r="F8590">
        <v>14.46</v>
      </c>
      <c r="G8590">
        <v>20.260000000000002</v>
      </c>
      <c r="H8590">
        <v>0.38</v>
      </c>
      <c r="I8590">
        <v>4.45</v>
      </c>
      <c r="J8590">
        <v>1.78</v>
      </c>
      <c r="K8590">
        <v>3.6</v>
      </c>
      <c r="L8590">
        <v>0</v>
      </c>
      <c r="M8590">
        <v>0.91</v>
      </c>
      <c r="N8590">
        <v>43.07</v>
      </c>
      <c r="O8590">
        <v>38.58</v>
      </c>
    </row>
    <row r="8591" spans="1:15" x14ac:dyDescent="0.35">
      <c r="A8591" t="s">
        <v>17191</v>
      </c>
      <c r="B8591" t="s">
        <v>17192</v>
      </c>
      <c r="C8591">
        <v>8.9600000000000009</v>
      </c>
      <c r="D8591">
        <v>12.61</v>
      </c>
      <c r="E8591">
        <v>5.34</v>
      </c>
      <c r="F8591">
        <v>14.31</v>
      </c>
      <c r="G8591">
        <v>20.079999999999998</v>
      </c>
      <c r="H8591">
        <v>0.15</v>
      </c>
      <c r="I8591">
        <v>4.47</v>
      </c>
      <c r="J8591">
        <v>1.8</v>
      </c>
      <c r="K8591">
        <v>3.59</v>
      </c>
      <c r="L8591">
        <v>0</v>
      </c>
      <c r="M8591">
        <v>0.91</v>
      </c>
      <c r="N8591">
        <v>42.88</v>
      </c>
      <c r="O8591">
        <v>40.83</v>
      </c>
    </row>
    <row r="8592" spans="1:15" x14ac:dyDescent="0.35">
      <c r="A8592" t="s">
        <v>17193</v>
      </c>
      <c r="B8592" t="s">
        <v>17194</v>
      </c>
      <c r="C8592">
        <v>8.9499999999999993</v>
      </c>
      <c r="D8592">
        <v>12.6</v>
      </c>
      <c r="E8592">
        <v>5.4</v>
      </c>
      <c r="F8592">
        <v>14.23</v>
      </c>
      <c r="G8592">
        <v>19.71</v>
      </c>
      <c r="H8592">
        <v>0.32</v>
      </c>
      <c r="I8592">
        <v>4.4000000000000004</v>
      </c>
      <c r="J8592">
        <v>1.73</v>
      </c>
      <c r="K8592">
        <v>3.59</v>
      </c>
      <c r="L8592">
        <v>0</v>
      </c>
      <c r="M8592">
        <v>0.04</v>
      </c>
      <c r="N8592">
        <v>43.79</v>
      </c>
      <c r="O8592">
        <v>38.75</v>
      </c>
    </row>
    <row r="8593" spans="1:15" x14ac:dyDescent="0.35">
      <c r="A8593" t="s">
        <v>17195</v>
      </c>
      <c r="B8593" t="s">
        <v>17196</v>
      </c>
      <c r="C8593">
        <v>9.9700000000000006</v>
      </c>
      <c r="D8593">
        <v>13.55</v>
      </c>
      <c r="E8593">
        <v>6.42</v>
      </c>
      <c r="F8593">
        <v>15.28</v>
      </c>
      <c r="G8593">
        <v>20.53</v>
      </c>
      <c r="H8593">
        <v>1.07</v>
      </c>
      <c r="I8593">
        <v>4.43</v>
      </c>
      <c r="J8593">
        <v>1.71</v>
      </c>
      <c r="K8593">
        <v>3.54</v>
      </c>
      <c r="L8593">
        <v>0</v>
      </c>
      <c r="M8593">
        <v>0</v>
      </c>
      <c r="N8593">
        <v>36.979999999999997</v>
      </c>
      <c r="O8593">
        <v>28.64</v>
      </c>
    </row>
    <row r="8594" spans="1:15" x14ac:dyDescent="0.35">
      <c r="A8594" t="s">
        <v>17197</v>
      </c>
      <c r="B8594" t="s">
        <v>17198</v>
      </c>
      <c r="C8594">
        <v>9.77</v>
      </c>
      <c r="D8594">
        <v>13.32</v>
      </c>
      <c r="E8594">
        <v>6.28</v>
      </c>
      <c r="F8594">
        <v>15.06</v>
      </c>
      <c r="G8594">
        <v>20.239999999999998</v>
      </c>
      <c r="H8594">
        <v>0.97</v>
      </c>
      <c r="I8594">
        <v>4.41</v>
      </c>
      <c r="J8594">
        <v>1.7</v>
      </c>
      <c r="K8594">
        <v>3.54</v>
      </c>
      <c r="L8594">
        <v>0</v>
      </c>
      <c r="M8594">
        <v>0</v>
      </c>
      <c r="N8594">
        <v>37.130000000000003</v>
      </c>
      <c r="O8594">
        <v>29.07</v>
      </c>
    </row>
    <row r="8595" spans="1:15" x14ac:dyDescent="0.35">
      <c r="A8595" t="s">
        <v>17199</v>
      </c>
      <c r="B8595" t="s">
        <v>17200</v>
      </c>
      <c r="C8595">
        <v>9.5399999999999991</v>
      </c>
      <c r="D8595">
        <v>13.26</v>
      </c>
      <c r="E8595">
        <v>5.91</v>
      </c>
      <c r="F8595">
        <v>14.81</v>
      </c>
      <c r="G8595">
        <v>19.98</v>
      </c>
      <c r="H8595">
        <v>0.77</v>
      </c>
      <c r="I8595">
        <v>4.37</v>
      </c>
      <c r="J8595">
        <v>1.7</v>
      </c>
      <c r="K8595">
        <v>3.6</v>
      </c>
      <c r="L8595">
        <v>0</v>
      </c>
      <c r="M8595">
        <v>0</v>
      </c>
      <c r="N8595">
        <v>34.06</v>
      </c>
      <c r="O8595">
        <v>26.98</v>
      </c>
    </row>
    <row r="8596" spans="1:15" x14ac:dyDescent="0.35">
      <c r="A8596" t="s">
        <v>17201</v>
      </c>
      <c r="B8596" t="s">
        <v>17202</v>
      </c>
      <c r="C8596">
        <v>9.48</v>
      </c>
      <c r="D8596">
        <v>13.24</v>
      </c>
      <c r="E8596">
        <v>5.76</v>
      </c>
      <c r="F8596">
        <v>14.79</v>
      </c>
      <c r="G8596">
        <v>20.059999999999999</v>
      </c>
      <c r="H8596">
        <v>0.66</v>
      </c>
      <c r="I8596">
        <v>4.42</v>
      </c>
      <c r="J8596">
        <v>1.72</v>
      </c>
      <c r="K8596">
        <v>3.67</v>
      </c>
      <c r="L8596">
        <v>0</v>
      </c>
      <c r="M8596">
        <v>0</v>
      </c>
      <c r="N8596">
        <v>38.340000000000003</v>
      </c>
      <c r="O8596">
        <v>30.47</v>
      </c>
    </row>
    <row r="8597" spans="1:15" x14ac:dyDescent="0.35">
      <c r="A8597" t="s">
        <v>17203</v>
      </c>
      <c r="B8597" t="s">
        <v>17204</v>
      </c>
      <c r="C8597">
        <v>9.0299999999999994</v>
      </c>
      <c r="D8597">
        <v>12.74</v>
      </c>
      <c r="E8597">
        <v>5.39</v>
      </c>
      <c r="F8597">
        <v>14.32</v>
      </c>
      <c r="G8597">
        <v>19.78</v>
      </c>
      <c r="H8597">
        <v>0.33</v>
      </c>
      <c r="I8597">
        <v>4.41</v>
      </c>
      <c r="J8597">
        <v>1.73</v>
      </c>
      <c r="K8597">
        <v>3.65</v>
      </c>
      <c r="L8597">
        <v>0</v>
      </c>
      <c r="M8597">
        <v>0</v>
      </c>
      <c r="N8597">
        <v>42.86</v>
      </c>
      <c r="O8597">
        <v>37.119999999999997</v>
      </c>
    </row>
    <row r="8598" spans="1:15" x14ac:dyDescent="0.35">
      <c r="A8598" t="s">
        <v>17205</v>
      </c>
      <c r="B8598" t="s">
        <v>17206</v>
      </c>
      <c r="C8598">
        <v>9.56</v>
      </c>
      <c r="D8598">
        <v>13.38</v>
      </c>
      <c r="E8598">
        <v>5.76</v>
      </c>
      <c r="F8598">
        <v>14.91</v>
      </c>
      <c r="G8598">
        <v>20.309999999999999</v>
      </c>
      <c r="H8598">
        <v>0.66</v>
      </c>
      <c r="I8598">
        <v>4.45</v>
      </c>
      <c r="J8598">
        <v>1.73</v>
      </c>
      <c r="K8598">
        <v>3.69</v>
      </c>
      <c r="L8598">
        <v>0</v>
      </c>
      <c r="M8598">
        <v>0</v>
      </c>
      <c r="N8598">
        <v>38.619999999999997</v>
      </c>
      <c r="O8598">
        <v>30.82</v>
      </c>
    </row>
    <row r="8599" spans="1:15" x14ac:dyDescent="0.35">
      <c r="A8599" t="s">
        <v>17207</v>
      </c>
      <c r="B8599" t="s">
        <v>17208</v>
      </c>
      <c r="C8599">
        <v>9.65</v>
      </c>
      <c r="D8599">
        <v>13.48</v>
      </c>
      <c r="E8599">
        <v>5.82</v>
      </c>
      <c r="F8599">
        <v>15.01</v>
      </c>
      <c r="G8599">
        <v>20.37</v>
      </c>
      <c r="H8599">
        <v>0.7</v>
      </c>
      <c r="I8599">
        <v>4.47</v>
      </c>
      <c r="J8599">
        <v>1.73</v>
      </c>
      <c r="K8599">
        <v>3.7</v>
      </c>
      <c r="L8599">
        <v>0</v>
      </c>
      <c r="M8599">
        <v>0</v>
      </c>
      <c r="N8599">
        <v>37.81</v>
      </c>
      <c r="O8599">
        <v>30.02</v>
      </c>
    </row>
    <row r="8600" spans="1:15" x14ac:dyDescent="0.35">
      <c r="A8600" t="s">
        <v>17209</v>
      </c>
      <c r="B8600" t="s">
        <v>17210</v>
      </c>
      <c r="C8600">
        <v>10.14</v>
      </c>
      <c r="D8600">
        <v>13.73</v>
      </c>
      <c r="E8600">
        <v>6.58</v>
      </c>
      <c r="F8600">
        <v>14.9</v>
      </c>
      <c r="G8600">
        <v>21.01</v>
      </c>
      <c r="H8600">
        <v>1.08</v>
      </c>
      <c r="I8600">
        <v>4.05</v>
      </c>
      <c r="J8600">
        <v>1.96</v>
      </c>
      <c r="K8600">
        <v>3.71</v>
      </c>
      <c r="L8600">
        <v>0</v>
      </c>
      <c r="M8600">
        <v>0</v>
      </c>
      <c r="N8600">
        <v>24.15</v>
      </c>
      <c r="O8600">
        <v>26.23</v>
      </c>
    </row>
    <row r="8601" spans="1:15" x14ac:dyDescent="0.35">
      <c r="A8601" t="s">
        <v>17211</v>
      </c>
      <c r="B8601" t="s">
        <v>17212</v>
      </c>
      <c r="C8601">
        <v>9.8800000000000008</v>
      </c>
      <c r="D8601">
        <v>13.34</v>
      </c>
      <c r="E8601">
        <v>6.4</v>
      </c>
      <c r="F8601">
        <v>14.72</v>
      </c>
      <c r="G8601">
        <v>20.61</v>
      </c>
      <c r="H8601">
        <v>0.88</v>
      </c>
      <c r="I8601">
        <v>4.12</v>
      </c>
      <c r="J8601">
        <v>2</v>
      </c>
      <c r="K8601">
        <v>3.73</v>
      </c>
      <c r="L8601">
        <v>0</v>
      </c>
      <c r="M8601">
        <v>0.02</v>
      </c>
      <c r="N8601">
        <v>25.55</v>
      </c>
      <c r="O8601">
        <v>26.35</v>
      </c>
    </row>
    <row r="8602" spans="1:15" x14ac:dyDescent="0.35">
      <c r="A8602" t="s">
        <v>17213</v>
      </c>
      <c r="B8602" t="s">
        <v>17214</v>
      </c>
      <c r="C8602">
        <v>10.45</v>
      </c>
      <c r="D8602">
        <v>14.16</v>
      </c>
      <c r="E8602">
        <v>6.76</v>
      </c>
      <c r="F8602">
        <v>15.06</v>
      </c>
      <c r="G8602">
        <v>21.42</v>
      </c>
      <c r="H8602">
        <v>1.39</v>
      </c>
      <c r="I8602">
        <v>3.92</v>
      </c>
      <c r="J8602">
        <v>1.93</v>
      </c>
      <c r="K8602">
        <v>3.67</v>
      </c>
      <c r="L8602">
        <v>0</v>
      </c>
      <c r="M8602">
        <v>0.14000000000000001</v>
      </c>
      <c r="N8602">
        <v>21.62</v>
      </c>
      <c r="O8602">
        <v>24.25</v>
      </c>
    </row>
    <row r="8603" spans="1:15" x14ac:dyDescent="0.35">
      <c r="A8603" t="s">
        <v>17215</v>
      </c>
      <c r="B8603" t="s">
        <v>17216</v>
      </c>
      <c r="C8603">
        <v>10.49</v>
      </c>
      <c r="D8603">
        <v>13.95</v>
      </c>
      <c r="E8603">
        <v>7.04</v>
      </c>
      <c r="F8603">
        <v>15.16</v>
      </c>
      <c r="G8603">
        <v>21.08</v>
      </c>
      <c r="H8603">
        <v>1.53</v>
      </c>
      <c r="I8603">
        <v>3.97</v>
      </c>
      <c r="J8603">
        <v>1.96</v>
      </c>
      <c r="K8603">
        <v>3.72</v>
      </c>
      <c r="L8603">
        <v>0</v>
      </c>
      <c r="M8603">
        <v>0</v>
      </c>
      <c r="N8603">
        <v>21.06</v>
      </c>
      <c r="O8603">
        <v>22.97</v>
      </c>
    </row>
    <row r="8604" spans="1:15" x14ac:dyDescent="0.35">
      <c r="A8604" t="s">
        <v>17217</v>
      </c>
      <c r="B8604" t="s">
        <v>17218</v>
      </c>
      <c r="C8604">
        <v>10.59</v>
      </c>
      <c r="D8604">
        <v>14.12</v>
      </c>
      <c r="E8604">
        <v>7.05</v>
      </c>
      <c r="F8604">
        <v>15.3</v>
      </c>
      <c r="G8604">
        <v>21.32</v>
      </c>
      <c r="H8604">
        <v>1.52</v>
      </c>
      <c r="I8604">
        <v>4.01</v>
      </c>
      <c r="J8604">
        <v>1.96</v>
      </c>
      <c r="K8604">
        <v>3.72</v>
      </c>
      <c r="L8604">
        <v>0</v>
      </c>
      <c r="M8604">
        <v>0</v>
      </c>
      <c r="N8604">
        <v>21.22</v>
      </c>
      <c r="O8604">
        <v>22.69</v>
      </c>
    </row>
    <row r="8605" spans="1:15" x14ac:dyDescent="0.35">
      <c r="A8605" t="s">
        <v>17219</v>
      </c>
      <c r="B8605" t="s">
        <v>17220</v>
      </c>
      <c r="C8605">
        <v>10.51</v>
      </c>
      <c r="D8605">
        <v>13.87</v>
      </c>
      <c r="E8605">
        <v>7.13</v>
      </c>
      <c r="F8605">
        <v>15.13</v>
      </c>
      <c r="G8605">
        <v>20.91</v>
      </c>
      <c r="H8605">
        <v>1.65</v>
      </c>
      <c r="I8605">
        <v>3.93</v>
      </c>
      <c r="J8605">
        <v>1.96</v>
      </c>
      <c r="K8605">
        <v>3.73</v>
      </c>
      <c r="L8605">
        <v>0</v>
      </c>
      <c r="M8605">
        <v>0</v>
      </c>
      <c r="N8605">
        <v>18.87</v>
      </c>
      <c r="O8605">
        <v>20.74</v>
      </c>
    </row>
    <row r="8606" spans="1:15" x14ac:dyDescent="0.35">
      <c r="A8606" t="s">
        <v>17221</v>
      </c>
      <c r="B8606" t="s">
        <v>17222</v>
      </c>
      <c r="C8606">
        <v>10.61</v>
      </c>
      <c r="D8606">
        <v>14.2</v>
      </c>
      <c r="E8606">
        <v>6.97</v>
      </c>
      <c r="F8606">
        <v>15.51</v>
      </c>
      <c r="G8606">
        <v>21.58</v>
      </c>
      <c r="H8606">
        <v>1.3</v>
      </c>
      <c r="I8606">
        <v>4.1900000000000004</v>
      </c>
      <c r="J8606">
        <v>1.98</v>
      </c>
      <c r="K8606">
        <v>3.74</v>
      </c>
      <c r="L8606">
        <v>0</v>
      </c>
      <c r="M8606">
        <v>0.27</v>
      </c>
      <c r="N8606">
        <v>22.64</v>
      </c>
      <c r="O8606">
        <v>24.72</v>
      </c>
    </row>
    <row r="8607" spans="1:15" x14ac:dyDescent="0.35">
      <c r="A8607" t="s">
        <v>17223</v>
      </c>
      <c r="B8607" t="s">
        <v>17224</v>
      </c>
      <c r="C8607">
        <v>10.46</v>
      </c>
      <c r="D8607">
        <v>14.02</v>
      </c>
      <c r="E8607">
        <v>6.85</v>
      </c>
      <c r="F8607">
        <v>15.38</v>
      </c>
      <c r="G8607">
        <v>21.42</v>
      </c>
      <c r="H8607">
        <v>1.17</v>
      </c>
      <c r="I8607">
        <v>4.2</v>
      </c>
      <c r="J8607">
        <v>1.99</v>
      </c>
      <c r="K8607">
        <v>3.74</v>
      </c>
      <c r="L8607">
        <v>0</v>
      </c>
      <c r="M8607">
        <v>0.24</v>
      </c>
      <c r="N8607">
        <v>23.88</v>
      </c>
      <c r="O8607">
        <v>24.92</v>
      </c>
    </row>
    <row r="8608" spans="1:15" x14ac:dyDescent="0.35">
      <c r="A8608" t="s">
        <v>17225</v>
      </c>
      <c r="B8608" t="s">
        <v>17226</v>
      </c>
      <c r="C8608">
        <v>10.81</v>
      </c>
      <c r="D8608">
        <v>14.39</v>
      </c>
      <c r="E8608">
        <v>7.18</v>
      </c>
      <c r="F8608">
        <v>15.7</v>
      </c>
      <c r="G8608">
        <v>21.73</v>
      </c>
      <c r="H8608">
        <v>1.49</v>
      </c>
      <c r="I8608">
        <v>4.17</v>
      </c>
      <c r="J8608">
        <v>1.98</v>
      </c>
      <c r="K8608">
        <v>3.74</v>
      </c>
      <c r="L8608">
        <v>0</v>
      </c>
      <c r="M8608">
        <v>1.58</v>
      </c>
      <c r="N8608">
        <v>20.67</v>
      </c>
      <c r="O8608">
        <v>21.52</v>
      </c>
    </row>
    <row r="8609" spans="1:15" x14ac:dyDescent="0.35">
      <c r="A8609" t="s">
        <v>17227</v>
      </c>
      <c r="B8609" t="s">
        <v>17228</v>
      </c>
      <c r="C8609">
        <v>10.7</v>
      </c>
      <c r="D8609">
        <v>14.3</v>
      </c>
      <c r="E8609">
        <v>7.05</v>
      </c>
      <c r="F8609">
        <v>15.63</v>
      </c>
      <c r="G8609">
        <v>21.68</v>
      </c>
      <c r="H8609">
        <v>1.34</v>
      </c>
      <c r="I8609">
        <v>4.21</v>
      </c>
      <c r="J8609">
        <v>1.98</v>
      </c>
      <c r="K8609">
        <v>3.74</v>
      </c>
      <c r="L8609">
        <v>0</v>
      </c>
      <c r="M8609">
        <v>2.78</v>
      </c>
      <c r="N8609">
        <v>23.2</v>
      </c>
      <c r="O8609">
        <v>24.27</v>
      </c>
    </row>
    <row r="8610" spans="1:15" x14ac:dyDescent="0.35">
      <c r="A8610" t="s">
        <v>17229</v>
      </c>
      <c r="B8610" t="s">
        <v>17230</v>
      </c>
      <c r="C8610">
        <v>10.6</v>
      </c>
      <c r="D8610">
        <v>14.19</v>
      </c>
      <c r="E8610">
        <v>6.96</v>
      </c>
      <c r="F8610">
        <v>15.53</v>
      </c>
      <c r="G8610">
        <v>21.57</v>
      </c>
      <c r="H8610">
        <v>1.26</v>
      </c>
      <c r="I8610">
        <v>4.21</v>
      </c>
      <c r="J8610">
        <v>1.99</v>
      </c>
      <c r="K8610">
        <v>3.74</v>
      </c>
      <c r="L8610">
        <v>0</v>
      </c>
      <c r="M8610">
        <v>2.2599999999999998</v>
      </c>
      <c r="N8610">
        <v>24</v>
      </c>
      <c r="O8610">
        <v>25</v>
      </c>
    </row>
    <row r="8611" spans="1:15" x14ac:dyDescent="0.35">
      <c r="A8611" t="s">
        <v>17231</v>
      </c>
      <c r="B8611" t="s">
        <v>17232</v>
      </c>
      <c r="C8611">
        <v>10.41</v>
      </c>
      <c r="D8611">
        <v>13.97</v>
      </c>
      <c r="E8611">
        <v>6.8</v>
      </c>
      <c r="F8611">
        <v>15.35</v>
      </c>
      <c r="G8611">
        <v>21.38</v>
      </c>
      <c r="H8611">
        <v>1.1000000000000001</v>
      </c>
      <c r="I8611">
        <v>4.22</v>
      </c>
      <c r="J8611">
        <v>1.99</v>
      </c>
      <c r="K8611">
        <v>3.74</v>
      </c>
      <c r="L8611">
        <v>0</v>
      </c>
      <c r="M8611">
        <v>0.15</v>
      </c>
      <c r="N8611">
        <v>24.01</v>
      </c>
      <c r="O8611">
        <v>24.97</v>
      </c>
    </row>
    <row r="8612" spans="1:15" x14ac:dyDescent="0.35">
      <c r="A8612" t="s">
        <v>17233</v>
      </c>
      <c r="B8612" t="s">
        <v>17234</v>
      </c>
      <c r="C8612">
        <v>10.79</v>
      </c>
      <c r="D8612">
        <v>14.37</v>
      </c>
      <c r="E8612">
        <v>7.15</v>
      </c>
      <c r="F8612">
        <v>15.7</v>
      </c>
      <c r="G8612">
        <v>21.73</v>
      </c>
      <c r="H8612">
        <v>1.43</v>
      </c>
      <c r="I8612">
        <v>4.1900000000000004</v>
      </c>
      <c r="J8612">
        <v>1.98</v>
      </c>
      <c r="K8612">
        <v>3.74</v>
      </c>
      <c r="L8612">
        <v>0</v>
      </c>
      <c r="M8612">
        <v>3</v>
      </c>
      <c r="N8612">
        <v>21.36</v>
      </c>
      <c r="O8612">
        <v>22.36</v>
      </c>
    </row>
    <row r="8613" spans="1:15" x14ac:dyDescent="0.35">
      <c r="A8613" t="s">
        <v>17235</v>
      </c>
      <c r="B8613" t="s">
        <v>17236</v>
      </c>
      <c r="C8613">
        <v>10.59</v>
      </c>
      <c r="D8613">
        <v>14.15</v>
      </c>
      <c r="E8613">
        <v>6.98</v>
      </c>
      <c r="F8613">
        <v>15.51</v>
      </c>
      <c r="G8613">
        <v>21.53</v>
      </c>
      <c r="H8613">
        <v>1.27</v>
      </c>
      <c r="I8613">
        <v>4.2</v>
      </c>
      <c r="J8613">
        <v>1.99</v>
      </c>
      <c r="K8613">
        <v>3.74</v>
      </c>
      <c r="L8613">
        <v>0</v>
      </c>
      <c r="M8613">
        <v>3</v>
      </c>
      <c r="N8613">
        <v>23.99</v>
      </c>
      <c r="O8613">
        <v>24.99</v>
      </c>
    </row>
    <row r="8614" spans="1:15" x14ac:dyDescent="0.35">
      <c r="A8614" t="s">
        <v>17237</v>
      </c>
      <c r="B8614" t="s">
        <v>17238</v>
      </c>
      <c r="C8614">
        <v>10.61</v>
      </c>
      <c r="D8614">
        <v>14.18</v>
      </c>
      <c r="E8614">
        <v>6.98</v>
      </c>
      <c r="F8614">
        <v>15.54</v>
      </c>
      <c r="G8614">
        <v>21.55</v>
      </c>
      <c r="H8614">
        <v>1.26</v>
      </c>
      <c r="I8614">
        <v>4.21</v>
      </c>
      <c r="J8614">
        <v>1.99</v>
      </c>
      <c r="K8614">
        <v>3.74</v>
      </c>
      <c r="L8614">
        <v>0</v>
      </c>
      <c r="M8614">
        <v>2.48</v>
      </c>
      <c r="N8614">
        <v>23.86</v>
      </c>
      <c r="O8614">
        <v>24.26</v>
      </c>
    </row>
    <row r="8615" spans="1:15" x14ac:dyDescent="0.35">
      <c r="A8615" t="s">
        <v>17239</v>
      </c>
      <c r="B8615" t="s">
        <v>17240</v>
      </c>
      <c r="C8615">
        <v>10.57</v>
      </c>
      <c r="D8615">
        <v>14.15</v>
      </c>
      <c r="E8615">
        <v>6.94</v>
      </c>
      <c r="F8615">
        <v>15.51</v>
      </c>
      <c r="G8615">
        <v>21.54</v>
      </c>
      <c r="H8615">
        <v>1.22</v>
      </c>
      <c r="I8615">
        <v>4.22</v>
      </c>
      <c r="J8615">
        <v>1.99</v>
      </c>
      <c r="K8615">
        <v>3.75</v>
      </c>
      <c r="L8615">
        <v>0</v>
      </c>
      <c r="M8615">
        <v>1.68</v>
      </c>
      <c r="N8615">
        <v>24</v>
      </c>
      <c r="O8615">
        <v>24.44</v>
      </c>
    </row>
    <row r="8616" spans="1:15" x14ac:dyDescent="0.35">
      <c r="A8616" t="s">
        <v>17241</v>
      </c>
      <c r="B8616" t="s">
        <v>17242</v>
      </c>
      <c r="C8616">
        <v>10.71</v>
      </c>
      <c r="D8616">
        <v>14.27</v>
      </c>
      <c r="E8616">
        <v>7.09</v>
      </c>
      <c r="F8616">
        <v>15.63</v>
      </c>
      <c r="G8616">
        <v>21.62</v>
      </c>
      <c r="H8616">
        <v>1.37</v>
      </c>
      <c r="I8616">
        <v>4.2</v>
      </c>
      <c r="J8616">
        <v>1.99</v>
      </c>
      <c r="K8616">
        <v>3.75</v>
      </c>
      <c r="L8616">
        <v>0</v>
      </c>
      <c r="M8616">
        <v>3</v>
      </c>
      <c r="N8616">
        <v>22.7</v>
      </c>
      <c r="O8616">
        <v>22.47</v>
      </c>
    </row>
    <row r="8617" spans="1:15" x14ac:dyDescent="0.35">
      <c r="A8617" t="s">
        <v>17243</v>
      </c>
      <c r="B8617" t="s">
        <v>17244</v>
      </c>
      <c r="C8617">
        <v>10.85</v>
      </c>
      <c r="D8617">
        <v>14.38</v>
      </c>
      <c r="E8617">
        <v>7.27</v>
      </c>
      <c r="F8617">
        <v>15.74</v>
      </c>
      <c r="G8617">
        <v>21.68</v>
      </c>
      <c r="H8617">
        <v>1.54</v>
      </c>
      <c r="I8617">
        <v>4.17</v>
      </c>
      <c r="J8617">
        <v>1.99</v>
      </c>
      <c r="K8617">
        <v>3.75</v>
      </c>
      <c r="L8617">
        <v>0</v>
      </c>
      <c r="M8617">
        <v>2.75</v>
      </c>
      <c r="N8617">
        <v>19.64</v>
      </c>
      <c r="O8617">
        <v>19.7</v>
      </c>
    </row>
    <row r="8618" spans="1:15" x14ac:dyDescent="0.35">
      <c r="A8618" t="s">
        <v>17245</v>
      </c>
      <c r="B8618" t="s">
        <v>17246</v>
      </c>
      <c r="C8618">
        <v>10.09</v>
      </c>
      <c r="D8618">
        <v>13.55</v>
      </c>
      <c r="E8618">
        <v>6.54</v>
      </c>
      <c r="F8618">
        <v>14.92</v>
      </c>
      <c r="G8618">
        <v>20.74</v>
      </c>
      <c r="H8618">
        <v>1.08</v>
      </c>
      <c r="I8618">
        <v>4.1100000000000003</v>
      </c>
      <c r="J8618">
        <v>2.02</v>
      </c>
      <c r="K8618">
        <v>3.71</v>
      </c>
      <c r="L8618">
        <v>0</v>
      </c>
      <c r="M8618">
        <v>0</v>
      </c>
      <c r="N8618">
        <v>23.21</v>
      </c>
      <c r="O8618">
        <v>23.06</v>
      </c>
    </row>
    <row r="8619" spans="1:15" x14ac:dyDescent="0.35">
      <c r="A8619" t="s">
        <v>17247</v>
      </c>
      <c r="B8619" t="s">
        <v>17248</v>
      </c>
      <c r="C8619">
        <v>10.29</v>
      </c>
      <c r="D8619">
        <v>13.82</v>
      </c>
      <c r="E8619">
        <v>6.61</v>
      </c>
      <c r="F8619">
        <v>15.13</v>
      </c>
      <c r="G8619">
        <v>20.99</v>
      </c>
      <c r="H8619">
        <v>1.1499999999999999</v>
      </c>
      <c r="I8619">
        <v>4.13</v>
      </c>
      <c r="J8619">
        <v>2.02</v>
      </c>
      <c r="K8619">
        <v>3.69</v>
      </c>
      <c r="L8619">
        <v>0</v>
      </c>
      <c r="M8619">
        <v>0</v>
      </c>
      <c r="N8619">
        <v>22.84</v>
      </c>
      <c r="O8619">
        <v>22.55</v>
      </c>
    </row>
    <row r="8620" spans="1:15" x14ac:dyDescent="0.35">
      <c r="A8620" t="s">
        <v>17249</v>
      </c>
      <c r="B8620" t="s">
        <v>17250</v>
      </c>
      <c r="C8620">
        <v>10.39</v>
      </c>
      <c r="D8620">
        <v>13.96</v>
      </c>
      <c r="E8620">
        <v>6.65</v>
      </c>
      <c r="F8620">
        <v>15.23</v>
      </c>
      <c r="G8620">
        <v>21.12</v>
      </c>
      <c r="H8620">
        <v>1.18</v>
      </c>
      <c r="I8620">
        <v>4.1399999999999997</v>
      </c>
      <c r="J8620">
        <v>2.0099999999999998</v>
      </c>
      <c r="K8620">
        <v>3.68</v>
      </c>
      <c r="L8620">
        <v>0</v>
      </c>
      <c r="M8620">
        <v>0</v>
      </c>
      <c r="N8620">
        <v>23.49</v>
      </c>
      <c r="O8620">
        <v>22.09</v>
      </c>
    </row>
    <row r="8621" spans="1:15" x14ac:dyDescent="0.35">
      <c r="A8621" t="s">
        <v>17251</v>
      </c>
      <c r="B8621" t="s">
        <v>17252</v>
      </c>
      <c r="C8621">
        <v>10.38</v>
      </c>
      <c r="D8621">
        <v>13.98</v>
      </c>
      <c r="E8621">
        <v>6.63</v>
      </c>
      <c r="F8621">
        <v>15.23</v>
      </c>
      <c r="G8621">
        <v>21.13</v>
      </c>
      <c r="H8621">
        <v>1.17</v>
      </c>
      <c r="I8621">
        <v>4.1399999999999997</v>
      </c>
      <c r="J8621">
        <v>2.0099999999999998</v>
      </c>
      <c r="K8621">
        <v>3.67</v>
      </c>
      <c r="L8621">
        <v>0</v>
      </c>
      <c r="M8621">
        <v>0</v>
      </c>
      <c r="N8621">
        <v>23.64</v>
      </c>
      <c r="O8621">
        <v>22</v>
      </c>
    </row>
    <row r="8622" spans="1:15" x14ac:dyDescent="0.35">
      <c r="A8622" t="s">
        <v>17253</v>
      </c>
      <c r="B8622" t="s">
        <v>17254</v>
      </c>
      <c r="C8622">
        <v>10.42</v>
      </c>
      <c r="D8622">
        <v>14</v>
      </c>
      <c r="E8622">
        <v>6.67</v>
      </c>
      <c r="F8622">
        <v>15.27</v>
      </c>
      <c r="G8622">
        <v>21.16</v>
      </c>
      <c r="H8622">
        <v>1.18</v>
      </c>
      <c r="I8622">
        <v>4.1399999999999997</v>
      </c>
      <c r="J8622">
        <v>2.0099999999999998</v>
      </c>
      <c r="K8622">
        <v>3.69</v>
      </c>
      <c r="L8622">
        <v>0</v>
      </c>
      <c r="M8622">
        <v>0</v>
      </c>
      <c r="N8622">
        <v>23.98</v>
      </c>
      <c r="O8622">
        <v>22.17</v>
      </c>
    </row>
    <row r="8623" spans="1:15" x14ac:dyDescent="0.35">
      <c r="A8623" t="s">
        <v>17255</v>
      </c>
      <c r="B8623" t="s">
        <v>17256</v>
      </c>
      <c r="C8623">
        <v>9.91</v>
      </c>
      <c r="D8623">
        <v>13.34</v>
      </c>
      <c r="E8623">
        <v>6.39</v>
      </c>
      <c r="F8623">
        <v>14.68</v>
      </c>
      <c r="G8623">
        <v>20.38</v>
      </c>
      <c r="H8623">
        <v>1.07</v>
      </c>
      <c r="I8623">
        <v>4.05</v>
      </c>
      <c r="J8623">
        <v>2</v>
      </c>
      <c r="K8623">
        <v>3.61</v>
      </c>
      <c r="L8623">
        <v>0</v>
      </c>
      <c r="M8623">
        <v>0</v>
      </c>
      <c r="N8623">
        <v>24.56</v>
      </c>
      <c r="O8623">
        <v>23.91</v>
      </c>
    </row>
    <row r="8624" spans="1:15" x14ac:dyDescent="0.35">
      <c r="A8624" t="s">
        <v>17257</v>
      </c>
      <c r="B8624" t="s">
        <v>17258</v>
      </c>
      <c r="C8624">
        <v>10.52</v>
      </c>
      <c r="D8624">
        <v>14.13</v>
      </c>
      <c r="E8624">
        <v>6.74</v>
      </c>
      <c r="F8624">
        <v>15.38</v>
      </c>
      <c r="G8624">
        <v>21.32</v>
      </c>
      <c r="H8624">
        <v>1.2</v>
      </c>
      <c r="I8624">
        <v>4.1500000000000004</v>
      </c>
      <c r="J8624">
        <v>2</v>
      </c>
      <c r="K8624">
        <v>3.69</v>
      </c>
      <c r="L8624">
        <v>0</v>
      </c>
      <c r="M8624">
        <v>0</v>
      </c>
      <c r="N8624">
        <v>24</v>
      </c>
      <c r="O8624">
        <v>22</v>
      </c>
    </row>
    <row r="8625" spans="1:15" x14ac:dyDescent="0.35">
      <c r="A8625" t="s">
        <v>17259</v>
      </c>
      <c r="B8625" t="s">
        <v>17260</v>
      </c>
      <c r="C8625">
        <v>10.38</v>
      </c>
      <c r="D8625">
        <v>13.91</v>
      </c>
      <c r="E8625">
        <v>6.67</v>
      </c>
      <c r="F8625">
        <v>15.23</v>
      </c>
      <c r="G8625">
        <v>21.06</v>
      </c>
      <c r="H8625">
        <v>1.1599999999999999</v>
      </c>
      <c r="I8625">
        <v>4.1399999999999997</v>
      </c>
      <c r="J8625">
        <v>2</v>
      </c>
      <c r="K8625">
        <v>3.66</v>
      </c>
      <c r="L8625">
        <v>0</v>
      </c>
      <c r="M8625">
        <v>0</v>
      </c>
      <c r="N8625">
        <v>24.49</v>
      </c>
      <c r="O8625">
        <v>22.05</v>
      </c>
    </row>
    <row r="8626" spans="1:15" x14ac:dyDescent="0.35">
      <c r="A8626" t="s">
        <v>17261</v>
      </c>
      <c r="B8626" t="s">
        <v>17262</v>
      </c>
      <c r="C8626">
        <v>10.38</v>
      </c>
      <c r="D8626">
        <v>13.73</v>
      </c>
      <c r="E8626">
        <v>6.92</v>
      </c>
      <c r="F8626">
        <v>15.2</v>
      </c>
      <c r="G8626">
        <v>20.72</v>
      </c>
      <c r="H8626">
        <v>1.42</v>
      </c>
      <c r="I8626">
        <v>4.08</v>
      </c>
      <c r="J8626">
        <v>1.98</v>
      </c>
      <c r="K8626">
        <v>3.61</v>
      </c>
      <c r="L8626">
        <v>0</v>
      </c>
      <c r="M8626">
        <v>0</v>
      </c>
      <c r="N8626">
        <v>22.55</v>
      </c>
      <c r="O8626">
        <v>21.85</v>
      </c>
    </row>
    <row r="8627" spans="1:15" x14ac:dyDescent="0.35">
      <c r="A8627" t="s">
        <v>17263</v>
      </c>
      <c r="B8627" t="s">
        <v>17264</v>
      </c>
      <c r="C8627">
        <v>10.46</v>
      </c>
      <c r="D8627">
        <v>13.68</v>
      </c>
      <c r="E8627">
        <v>7.14</v>
      </c>
      <c r="F8627">
        <v>15.16</v>
      </c>
      <c r="G8627">
        <v>20.53</v>
      </c>
      <c r="H8627">
        <v>1.81</v>
      </c>
      <c r="I8627">
        <v>3.98</v>
      </c>
      <c r="J8627">
        <v>1.97</v>
      </c>
      <c r="K8627">
        <v>3.54</v>
      </c>
      <c r="L8627">
        <v>0</v>
      </c>
      <c r="M8627">
        <v>0</v>
      </c>
      <c r="N8627">
        <v>18.88</v>
      </c>
      <c r="O8627">
        <v>18.79</v>
      </c>
    </row>
    <row r="8628" spans="1:15" x14ac:dyDescent="0.35">
      <c r="A8628" t="s">
        <v>17265</v>
      </c>
      <c r="B8628" t="s">
        <v>17266</v>
      </c>
      <c r="C8628">
        <v>10.92</v>
      </c>
      <c r="D8628">
        <v>14.22</v>
      </c>
      <c r="E8628">
        <v>7.47</v>
      </c>
      <c r="F8628">
        <v>15.64</v>
      </c>
      <c r="G8628">
        <v>21.08</v>
      </c>
      <c r="H8628">
        <v>2.12</v>
      </c>
      <c r="I8628">
        <v>4</v>
      </c>
      <c r="J8628">
        <v>1.96</v>
      </c>
      <c r="K8628">
        <v>3.53</v>
      </c>
      <c r="L8628">
        <v>0</v>
      </c>
      <c r="M8628">
        <v>0</v>
      </c>
      <c r="N8628">
        <v>15.63</v>
      </c>
      <c r="O8628">
        <v>16.52</v>
      </c>
    </row>
    <row r="8629" spans="1:15" x14ac:dyDescent="0.35">
      <c r="A8629" t="s">
        <v>17267</v>
      </c>
      <c r="B8629" t="s">
        <v>17268</v>
      </c>
      <c r="C8629">
        <v>10.63</v>
      </c>
      <c r="D8629">
        <v>13.88</v>
      </c>
      <c r="E8629">
        <v>7.29</v>
      </c>
      <c r="F8629">
        <v>15.4</v>
      </c>
      <c r="G8629">
        <v>20.76</v>
      </c>
      <c r="H8629">
        <v>1.83</v>
      </c>
      <c r="I8629">
        <v>4.04</v>
      </c>
      <c r="J8629">
        <v>1.97</v>
      </c>
      <c r="K8629">
        <v>3.57</v>
      </c>
      <c r="L8629">
        <v>0</v>
      </c>
      <c r="M8629">
        <v>0</v>
      </c>
      <c r="N8629">
        <v>19.78</v>
      </c>
      <c r="O8629">
        <v>19.260000000000002</v>
      </c>
    </row>
    <row r="8630" spans="1:15" x14ac:dyDescent="0.35">
      <c r="A8630" t="s">
        <v>17269</v>
      </c>
      <c r="B8630" t="s">
        <v>17270</v>
      </c>
      <c r="C8630">
        <v>11.12</v>
      </c>
      <c r="D8630">
        <v>14.46</v>
      </c>
      <c r="E8630">
        <v>7.59</v>
      </c>
      <c r="F8630">
        <v>15.85</v>
      </c>
      <c r="G8630">
        <v>21.31</v>
      </c>
      <c r="H8630">
        <v>2.25</v>
      </c>
      <c r="I8630">
        <v>4</v>
      </c>
      <c r="J8630">
        <v>1.96</v>
      </c>
      <c r="K8630">
        <v>3.52</v>
      </c>
      <c r="L8630">
        <v>0</v>
      </c>
      <c r="M8630">
        <v>0</v>
      </c>
      <c r="N8630">
        <v>11.94</v>
      </c>
      <c r="O8630">
        <v>12.98</v>
      </c>
    </row>
    <row r="8631" spans="1:15" x14ac:dyDescent="0.35">
      <c r="A8631" t="s">
        <v>17271</v>
      </c>
      <c r="B8631" t="s">
        <v>17272</v>
      </c>
      <c r="C8631">
        <v>10.64</v>
      </c>
      <c r="D8631">
        <v>13.83</v>
      </c>
      <c r="E8631">
        <v>7.37</v>
      </c>
      <c r="F8631">
        <v>15.38</v>
      </c>
      <c r="G8631">
        <v>20.67</v>
      </c>
      <c r="H8631">
        <v>1.95</v>
      </c>
      <c r="I8631">
        <v>4.01</v>
      </c>
      <c r="J8631">
        <v>1.97</v>
      </c>
      <c r="K8631">
        <v>3.56</v>
      </c>
      <c r="L8631">
        <v>0</v>
      </c>
      <c r="M8631">
        <v>0</v>
      </c>
      <c r="N8631">
        <v>19.97</v>
      </c>
      <c r="O8631">
        <v>18.97</v>
      </c>
    </row>
    <row r="8632" spans="1:15" x14ac:dyDescent="0.35">
      <c r="A8632" t="s">
        <v>17273</v>
      </c>
      <c r="B8632" t="s">
        <v>17274</v>
      </c>
      <c r="C8632">
        <v>11.28</v>
      </c>
      <c r="D8632">
        <v>14.65</v>
      </c>
      <c r="E8632">
        <v>7.69</v>
      </c>
      <c r="F8632">
        <v>16.010000000000002</v>
      </c>
      <c r="G8632">
        <v>21.48</v>
      </c>
      <c r="H8632">
        <v>2.36</v>
      </c>
      <c r="I8632">
        <v>4</v>
      </c>
      <c r="J8632">
        <v>1.98</v>
      </c>
      <c r="K8632">
        <v>3.51</v>
      </c>
      <c r="L8632">
        <v>0</v>
      </c>
      <c r="M8632">
        <v>0</v>
      </c>
      <c r="N8632">
        <v>9.9700000000000006</v>
      </c>
      <c r="O8632">
        <v>11.11</v>
      </c>
    </row>
    <row r="8633" spans="1:15" x14ac:dyDescent="0.35">
      <c r="A8633" t="s">
        <v>17275</v>
      </c>
      <c r="B8633" t="s">
        <v>17276</v>
      </c>
      <c r="C8633">
        <v>10.5</v>
      </c>
      <c r="D8633">
        <v>13.68</v>
      </c>
      <c r="E8633">
        <v>7.26</v>
      </c>
      <c r="F8633">
        <v>15.26</v>
      </c>
      <c r="G8633">
        <v>20.54</v>
      </c>
      <c r="H8633">
        <v>1.81</v>
      </c>
      <c r="I8633">
        <v>4.0199999999999996</v>
      </c>
      <c r="J8633">
        <v>1.97</v>
      </c>
      <c r="K8633">
        <v>3.57</v>
      </c>
      <c r="L8633">
        <v>0</v>
      </c>
      <c r="M8633">
        <v>0</v>
      </c>
      <c r="N8633">
        <v>20.6</v>
      </c>
      <c r="O8633">
        <v>19.600000000000001</v>
      </c>
    </row>
    <row r="8634" spans="1:15" x14ac:dyDescent="0.35">
      <c r="A8634" t="s">
        <v>17277</v>
      </c>
      <c r="B8634" t="s">
        <v>17278</v>
      </c>
      <c r="C8634">
        <v>11.16</v>
      </c>
      <c r="D8634">
        <v>14.5</v>
      </c>
      <c r="E8634">
        <v>7.63</v>
      </c>
      <c r="F8634">
        <v>15.9</v>
      </c>
      <c r="G8634">
        <v>21.38</v>
      </c>
      <c r="H8634">
        <v>2.27</v>
      </c>
      <c r="I8634">
        <v>4.01</v>
      </c>
      <c r="J8634">
        <v>1.96</v>
      </c>
      <c r="K8634">
        <v>3.52</v>
      </c>
      <c r="L8634">
        <v>0</v>
      </c>
      <c r="M8634">
        <v>0</v>
      </c>
      <c r="N8634">
        <v>10.89</v>
      </c>
      <c r="O8634">
        <v>12.75</v>
      </c>
    </row>
    <row r="8635" spans="1:15" x14ac:dyDescent="0.35">
      <c r="A8635" t="s">
        <v>17279</v>
      </c>
      <c r="B8635" t="s">
        <v>17280</v>
      </c>
      <c r="C8635">
        <v>11.12</v>
      </c>
      <c r="D8635">
        <v>14.43</v>
      </c>
      <c r="E8635">
        <v>7.64</v>
      </c>
      <c r="F8635">
        <v>15.86</v>
      </c>
      <c r="G8635">
        <v>21.29</v>
      </c>
      <c r="H8635">
        <v>2.2599999999999998</v>
      </c>
      <c r="I8635">
        <v>4.01</v>
      </c>
      <c r="J8635">
        <v>1.96</v>
      </c>
      <c r="K8635">
        <v>3.53</v>
      </c>
      <c r="L8635">
        <v>0</v>
      </c>
      <c r="M8635">
        <v>0</v>
      </c>
      <c r="N8635">
        <v>12.17</v>
      </c>
      <c r="O8635">
        <v>14.06</v>
      </c>
    </row>
    <row r="8636" spans="1:15" x14ac:dyDescent="0.35">
      <c r="A8636" t="s">
        <v>17281</v>
      </c>
      <c r="B8636" t="s">
        <v>17282</v>
      </c>
      <c r="C8636">
        <v>10.47</v>
      </c>
      <c r="D8636">
        <v>13.57</v>
      </c>
      <c r="E8636">
        <v>7.32</v>
      </c>
      <c r="F8636">
        <v>15.19</v>
      </c>
      <c r="G8636">
        <v>20.39</v>
      </c>
      <c r="H8636">
        <v>1.91</v>
      </c>
      <c r="I8636">
        <v>3.99</v>
      </c>
      <c r="J8636">
        <v>1.97</v>
      </c>
      <c r="K8636">
        <v>3.55</v>
      </c>
      <c r="L8636">
        <v>0</v>
      </c>
      <c r="M8636">
        <v>0</v>
      </c>
      <c r="N8636">
        <v>18.239999999999998</v>
      </c>
      <c r="O8636">
        <v>18.18</v>
      </c>
    </row>
    <row r="8637" spans="1:15" x14ac:dyDescent="0.35">
      <c r="A8637" t="s">
        <v>17283</v>
      </c>
      <c r="B8637" t="s">
        <v>17284</v>
      </c>
      <c r="C8637">
        <v>11.3</v>
      </c>
      <c r="D8637">
        <v>14.66</v>
      </c>
      <c r="E8637">
        <v>7.72</v>
      </c>
      <c r="F8637">
        <v>16.05</v>
      </c>
      <c r="G8637">
        <v>21.53</v>
      </c>
      <c r="H8637">
        <v>2.36</v>
      </c>
      <c r="I8637">
        <v>4.0199999999999996</v>
      </c>
      <c r="J8637">
        <v>1.96</v>
      </c>
      <c r="K8637">
        <v>3.52</v>
      </c>
      <c r="L8637">
        <v>0</v>
      </c>
      <c r="M8637">
        <v>0</v>
      </c>
      <c r="N8637">
        <v>9.7200000000000006</v>
      </c>
      <c r="O8637">
        <v>11.05</v>
      </c>
    </row>
    <row r="8638" spans="1:15" x14ac:dyDescent="0.35">
      <c r="A8638" t="s">
        <v>17285</v>
      </c>
      <c r="B8638" t="s">
        <v>17286</v>
      </c>
      <c r="C8638">
        <v>11.15</v>
      </c>
      <c r="D8638">
        <v>14.44</v>
      </c>
      <c r="E8638">
        <v>7.69</v>
      </c>
      <c r="F8638">
        <v>15.89</v>
      </c>
      <c r="G8638">
        <v>21.29</v>
      </c>
      <c r="H8638">
        <v>2.31</v>
      </c>
      <c r="I8638">
        <v>4.01</v>
      </c>
      <c r="J8638">
        <v>1.96</v>
      </c>
      <c r="K8638">
        <v>3.53</v>
      </c>
      <c r="L8638">
        <v>0</v>
      </c>
      <c r="M8638">
        <v>0</v>
      </c>
      <c r="N8638">
        <v>11.13</v>
      </c>
      <c r="O8638">
        <v>13.26</v>
      </c>
    </row>
    <row r="8639" spans="1:15" x14ac:dyDescent="0.35">
      <c r="A8639" t="s">
        <v>17287</v>
      </c>
      <c r="B8639" t="s">
        <v>17288</v>
      </c>
      <c r="C8639">
        <v>10.9</v>
      </c>
      <c r="D8639">
        <v>13.98</v>
      </c>
      <c r="E8639">
        <v>7.75</v>
      </c>
      <c r="F8639">
        <v>15.6</v>
      </c>
      <c r="G8639">
        <v>20.73</v>
      </c>
      <c r="H8639">
        <v>2.35</v>
      </c>
      <c r="I8639">
        <v>3.97</v>
      </c>
      <c r="J8639">
        <v>1.96</v>
      </c>
      <c r="K8639">
        <v>3.55</v>
      </c>
      <c r="L8639">
        <v>0</v>
      </c>
      <c r="M8639">
        <v>0</v>
      </c>
      <c r="N8639">
        <v>11.4</v>
      </c>
      <c r="O8639">
        <v>13</v>
      </c>
    </row>
    <row r="8640" spans="1:15" x14ac:dyDescent="0.35">
      <c r="A8640" t="s">
        <v>17289</v>
      </c>
      <c r="B8640" t="s">
        <v>17290</v>
      </c>
      <c r="C8640">
        <v>11.25</v>
      </c>
      <c r="D8640">
        <v>14.48</v>
      </c>
      <c r="E8640">
        <v>7.87</v>
      </c>
      <c r="F8640">
        <v>15.98</v>
      </c>
      <c r="G8640">
        <v>21.27</v>
      </c>
      <c r="H8640">
        <v>2.48</v>
      </c>
      <c r="I8640">
        <v>4</v>
      </c>
      <c r="J8640">
        <v>1.97</v>
      </c>
      <c r="K8640">
        <v>3.53</v>
      </c>
      <c r="L8640">
        <v>0</v>
      </c>
      <c r="M8640">
        <v>0</v>
      </c>
      <c r="N8640">
        <v>8.83</v>
      </c>
      <c r="O8640">
        <v>11.01</v>
      </c>
    </row>
    <row r="8641" spans="1:15" x14ac:dyDescent="0.35">
      <c r="A8641" t="s">
        <v>17291</v>
      </c>
      <c r="B8641" t="s">
        <v>17292</v>
      </c>
      <c r="C8641">
        <v>11.15</v>
      </c>
      <c r="D8641">
        <v>14.25</v>
      </c>
      <c r="E8641">
        <v>7.95</v>
      </c>
      <c r="F8641">
        <v>15.85</v>
      </c>
      <c r="G8641">
        <v>20.97</v>
      </c>
      <c r="H8641">
        <v>2.56</v>
      </c>
      <c r="I8641">
        <v>3.98</v>
      </c>
      <c r="J8641">
        <v>1.96</v>
      </c>
      <c r="K8641">
        <v>3.54</v>
      </c>
      <c r="L8641">
        <v>0</v>
      </c>
      <c r="M8641">
        <v>0</v>
      </c>
      <c r="N8641">
        <v>8</v>
      </c>
      <c r="O8641">
        <v>11</v>
      </c>
    </row>
    <row r="8642" spans="1:15" x14ac:dyDescent="0.35">
      <c r="A8642" t="s">
        <v>17293</v>
      </c>
      <c r="B8642" t="s">
        <v>17294</v>
      </c>
      <c r="C8642">
        <v>11.17</v>
      </c>
      <c r="D8642">
        <v>14.21</v>
      </c>
      <c r="E8642">
        <v>8.06</v>
      </c>
      <c r="F8642">
        <v>15.87</v>
      </c>
      <c r="G8642">
        <v>20.9</v>
      </c>
      <c r="H8642">
        <v>2.65</v>
      </c>
      <c r="I8642">
        <v>3.97</v>
      </c>
      <c r="J8642">
        <v>1.96</v>
      </c>
      <c r="K8642">
        <v>3.54</v>
      </c>
      <c r="L8642">
        <v>0</v>
      </c>
      <c r="M8642">
        <v>0</v>
      </c>
      <c r="N8642">
        <v>7.7</v>
      </c>
      <c r="O8642">
        <v>10.29</v>
      </c>
    </row>
    <row r="8643" spans="1:15" x14ac:dyDescent="0.35">
      <c r="A8643" t="s">
        <v>17295</v>
      </c>
      <c r="B8643" t="s">
        <v>17296</v>
      </c>
      <c r="C8643">
        <v>11.39</v>
      </c>
      <c r="D8643">
        <v>14.5</v>
      </c>
      <c r="E8643">
        <v>8.15</v>
      </c>
      <c r="F8643">
        <v>16.11</v>
      </c>
      <c r="G8643">
        <v>21.21</v>
      </c>
      <c r="H8643">
        <v>2.74</v>
      </c>
      <c r="I8643">
        <v>4</v>
      </c>
      <c r="J8643">
        <v>1.98</v>
      </c>
      <c r="K8643">
        <v>3.54</v>
      </c>
      <c r="L8643">
        <v>0</v>
      </c>
      <c r="M8643">
        <v>0</v>
      </c>
      <c r="N8643">
        <v>6.85</v>
      </c>
      <c r="O8643">
        <v>9.48</v>
      </c>
    </row>
    <row r="8644" spans="1:15" x14ac:dyDescent="0.35">
      <c r="A8644" t="s">
        <v>17297</v>
      </c>
      <c r="B8644" t="s">
        <v>17298</v>
      </c>
      <c r="C8644">
        <v>11.06</v>
      </c>
      <c r="D8644">
        <v>14.04</v>
      </c>
      <c r="E8644">
        <v>8.0399999999999991</v>
      </c>
      <c r="F8644">
        <v>15.75</v>
      </c>
      <c r="G8644">
        <v>20.73</v>
      </c>
      <c r="H8644">
        <v>2.61</v>
      </c>
      <c r="I8644">
        <v>3.97</v>
      </c>
      <c r="J8644">
        <v>1.97</v>
      </c>
      <c r="K8644">
        <v>3.55</v>
      </c>
      <c r="L8644">
        <v>0</v>
      </c>
      <c r="M8644">
        <v>0</v>
      </c>
      <c r="N8644">
        <v>8.93</v>
      </c>
      <c r="O8644">
        <v>10.95</v>
      </c>
    </row>
    <row r="8645" spans="1:15" x14ac:dyDescent="0.35">
      <c r="A8645" t="s">
        <v>17299</v>
      </c>
      <c r="B8645" t="s">
        <v>17300</v>
      </c>
      <c r="C8645">
        <v>11.31</v>
      </c>
      <c r="D8645">
        <v>14.31</v>
      </c>
      <c r="E8645">
        <v>8.23</v>
      </c>
      <c r="F8645">
        <v>16</v>
      </c>
      <c r="G8645">
        <v>20.97</v>
      </c>
      <c r="H8645">
        <v>2.82</v>
      </c>
      <c r="I8645">
        <v>3.97</v>
      </c>
      <c r="J8645">
        <v>1.97</v>
      </c>
      <c r="K8645">
        <v>3.54</v>
      </c>
      <c r="L8645">
        <v>0</v>
      </c>
      <c r="M8645">
        <v>0</v>
      </c>
      <c r="N8645">
        <v>6.31</v>
      </c>
      <c r="O8645">
        <v>9.3000000000000007</v>
      </c>
    </row>
    <row r="8646" spans="1:15" x14ac:dyDescent="0.35">
      <c r="A8646" t="s">
        <v>17301</v>
      </c>
      <c r="B8646" t="s">
        <v>17302</v>
      </c>
      <c r="C8646">
        <v>11.42</v>
      </c>
      <c r="D8646">
        <v>14.37</v>
      </c>
      <c r="E8646">
        <v>8.43</v>
      </c>
      <c r="F8646">
        <v>16.14</v>
      </c>
      <c r="G8646">
        <v>21.02</v>
      </c>
      <c r="H8646">
        <v>2.98</v>
      </c>
      <c r="I8646">
        <v>3.99</v>
      </c>
      <c r="J8646">
        <v>1.98</v>
      </c>
      <c r="K8646">
        <v>3.56</v>
      </c>
      <c r="L8646">
        <v>0</v>
      </c>
      <c r="M8646">
        <v>0</v>
      </c>
      <c r="N8646">
        <v>5.54</v>
      </c>
      <c r="O8646">
        <v>8.39</v>
      </c>
    </row>
    <row r="8647" spans="1:15" x14ac:dyDescent="0.35">
      <c r="A8647" t="s">
        <v>17303</v>
      </c>
      <c r="B8647" t="s">
        <v>17304</v>
      </c>
      <c r="C8647">
        <v>10.34</v>
      </c>
      <c r="D8647">
        <v>13.54</v>
      </c>
      <c r="E8647">
        <v>7.07</v>
      </c>
      <c r="F8647">
        <v>15.14</v>
      </c>
      <c r="G8647">
        <v>20.45</v>
      </c>
      <c r="H8647">
        <v>1.53</v>
      </c>
      <c r="I8647">
        <v>4.0599999999999996</v>
      </c>
      <c r="J8647">
        <v>1.97</v>
      </c>
      <c r="K8647">
        <v>3.59</v>
      </c>
      <c r="L8647">
        <v>0</v>
      </c>
      <c r="M8647">
        <v>0</v>
      </c>
      <c r="N8647">
        <v>21.66</v>
      </c>
      <c r="O8647">
        <v>21.39</v>
      </c>
    </row>
    <row r="8648" spans="1:15" x14ac:dyDescent="0.35">
      <c r="A8648" t="s">
        <v>17305</v>
      </c>
      <c r="B8648" t="s">
        <v>17306</v>
      </c>
      <c r="C8648">
        <v>10.38</v>
      </c>
      <c r="D8648">
        <v>13.55</v>
      </c>
      <c r="E8648">
        <v>7.16</v>
      </c>
      <c r="F8648">
        <v>15.15</v>
      </c>
      <c r="G8648">
        <v>20.43</v>
      </c>
      <c r="H8648">
        <v>1.66</v>
      </c>
      <c r="I8648">
        <v>4.03</v>
      </c>
      <c r="J8648">
        <v>1.97</v>
      </c>
      <c r="K8648">
        <v>3.58</v>
      </c>
      <c r="L8648">
        <v>0</v>
      </c>
      <c r="M8648">
        <v>0</v>
      </c>
      <c r="N8648">
        <v>21.19</v>
      </c>
      <c r="O8648">
        <v>20.38</v>
      </c>
    </row>
    <row r="8649" spans="1:15" x14ac:dyDescent="0.35">
      <c r="A8649" t="s">
        <v>17307</v>
      </c>
      <c r="B8649" t="s">
        <v>17308</v>
      </c>
      <c r="C8649">
        <v>10.28</v>
      </c>
      <c r="D8649">
        <v>13.53</v>
      </c>
      <c r="E8649">
        <v>6.98</v>
      </c>
      <c r="F8649">
        <v>15.11</v>
      </c>
      <c r="G8649">
        <v>20.48</v>
      </c>
      <c r="H8649">
        <v>1.39</v>
      </c>
      <c r="I8649">
        <v>4.09</v>
      </c>
      <c r="J8649">
        <v>1.98</v>
      </c>
      <c r="K8649">
        <v>3.6</v>
      </c>
      <c r="L8649">
        <v>0</v>
      </c>
      <c r="M8649">
        <v>0</v>
      </c>
      <c r="N8649">
        <v>22.34</v>
      </c>
      <c r="O8649">
        <v>22</v>
      </c>
    </row>
    <row r="8650" spans="1:15" x14ac:dyDescent="0.35">
      <c r="A8650" t="s">
        <v>17309</v>
      </c>
      <c r="B8650" t="s">
        <v>17310</v>
      </c>
      <c r="C8650">
        <v>10.32</v>
      </c>
      <c r="D8650">
        <v>13.47</v>
      </c>
      <c r="E8650">
        <v>7.12</v>
      </c>
      <c r="F8650">
        <v>15.1</v>
      </c>
      <c r="G8650">
        <v>20.36</v>
      </c>
      <c r="H8650">
        <v>1.6</v>
      </c>
      <c r="I8650">
        <v>4.04</v>
      </c>
      <c r="J8650">
        <v>1.97</v>
      </c>
      <c r="K8650">
        <v>3.58</v>
      </c>
      <c r="L8650">
        <v>0</v>
      </c>
      <c r="M8650">
        <v>0</v>
      </c>
      <c r="N8650">
        <v>21.51</v>
      </c>
      <c r="O8650">
        <v>21.02</v>
      </c>
    </row>
    <row r="8651" spans="1:15" x14ac:dyDescent="0.35">
      <c r="A8651" t="s">
        <v>17311</v>
      </c>
      <c r="B8651" t="s">
        <v>17312</v>
      </c>
      <c r="C8651">
        <v>10.34</v>
      </c>
      <c r="D8651">
        <v>13.55</v>
      </c>
      <c r="E8651">
        <v>7.07</v>
      </c>
      <c r="F8651">
        <v>15.15</v>
      </c>
      <c r="G8651">
        <v>20.47</v>
      </c>
      <c r="H8651">
        <v>1.49</v>
      </c>
      <c r="I8651">
        <v>4.07</v>
      </c>
      <c r="J8651">
        <v>1.97</v>
      </c>
      <c r="K8651">
        <v>3.59</v>
      </c>
      <c r="L8651">
        <v>0</v>
      </c>
      <c r="M8651">
        <v>0</v>
      </c>
      <c r="N8651">
        <v>22</v>
      </c>
      <c r="O8651">
        <v>21.96</v>
      </c>
    </row>
    <row r="8652" spans="1:15" x14ac:dyDescent="0.35">
      <c r="A8652" t="s">
        <v>17313</v>
      </c>
      <c r="B8652" t="s">
        <v>17314</v>
      </c>
      <c r="C8652">
        <v>10.34</v>
      </c>
      <c r="D8652">
        <v>13.42</v>
      </c>
      <c r="E8652">
        <v>7.23</v>
      </c>
      <c r="F8652">
        <v>15.08</v>
      </c>
      <c r="G8652">
        <v>20.25</v>
      </c>
      <c r="H8652">
        <v>1.77</v>
      </c>
      <c r="I8652">
        <v>4</v>
      </c>
      <c r="J8652">
        <v>1.97</v>
      </c>
      <c r="K8652">
        <v>3.57</v>
      </c>
      <c r="L8652">
        <v>0</v>
      </c>
      <c r="M8652">
        <v>0</v>
      </c>
      <c r="N8652">
        <v>20.350000000000001</v>
      </c>
      <c r="O8652">
        <v>19.68</v>
      </c>
    </row>
    <row r="8653" spans="1:15" x14ac:dyDescent="0.35">
      <c r="A8653" t="s">
        <v>17315</v>
      </c>
      <c r="B8653" t="s">
        <v>17316</v>
      </c>
      <c r="C8653">
        <v>10.33</v>
      </c>
      <c r="D8653">
        <v>13.55</v>
      </c>
      <c r="E8653">
        <v>7.06</v>
      </c>
      <c r="F8653">
        <v>15.15</v>
      </c>
      <c r="G8653">
        <v>20.49</v>
      </c>
      <c r="H8653">
        <v>1.46</v>
      </c>
      <c r="I8653">
        <v>4.08</v>
      </c>
      <c r="J8653">
        <v>1.97</v>
      </c>
      <c r="K8653">
        <v>3.59</v>
      </c>
      <c r="L8653">
        <v>0</v>
      </c>
      <c r="M8653">
        <v>0</v>
      </c>
      <c r="N8653">
        <v>22.22</v>
      </c>
      <c r="O8653">
        <v>21.84</v>
      </c>
    </row>
    <row r="8654" spans="1:15" x14ac:dyDescent="0.35">
      <c r="A8654" t="s">
        <v>17317</v>
      </c>
      <c r="B8654" t="s">
        <v>17318</v>
      </c>
      <c r="C8654">
        <v>10.34</v>
      </c>
      <c r="D8654">
        <v>13.52</v>
      </c>
      <c r="E8654">
        <v>7.1</v>
      </c>
      <c r="F8654">
        <v>15.14</v>
      </c>
      <c r="G8654">
        <v>20.440000000000001</v>
      </c>
      <c r="H8654">
        <v>1.53</v>
      </c>
      <c r="I8654">
        <v>4.0599999999999996</v>
      </c>
      <c r="J8654">
        <v>1.97</v>
      </c>
      <c r="K8654">
        <v>3.59</v>
      </c>
      <c r="L8654">
        <v>0</v>
      </c>
      <c r="M8654">
        <v>0</v>
      </c>
      <c r="N8654">
        <v>21.95</v>
      </c>
      <c r="O8654">
        <v>21.47</v>
      </c>
    </row>
    <row r="8655" spans="1:15" x14ac:dyDescent="0.35">
      <c r="A8655" t="s">
        <v>17319</v>
      </c>
      <c r="B8655" t="s">
        <v>17320</v>
      </c>
      <c r="C8655">
        <v>10.73</v>
      </c>
      <c r="D8655">
        <v>13.8</v>
      </c>
      <c r="E8655">
        <v>7.62</v>
      </c>
      <c r="F8655">
        <v>15.45</v>
      </c>
      <c r="G8655">
        <v>20.57</v>
      </c>
      <c r="H8655">
        <v>2.17</v>
      </c>
      <c r="I8655">
        <v>3.99</v>
      </c>
      <c r="J8655">
        <v>1.97</v>
      </c>
      <c r="K8655">
        <v>3.57</v>
      </c>
      <c r="L8655">
        <v>0</v>
      </c>
      <c r="M8655">
        <v>0</v>
      </c>
      <c r="N8655">
        <v>14.39</v>
      </c>
      <c r="O8655">
        <v>16.2</v>
      </c>
    </row>
    <row r="8656" spans="1:15" x14ac:dyDescent="0.35">
      <c r="A8656" t="s">
        <v>17321</v>
      </c>
      <c r="B8656" t="s">
        <v>17322</v>
      </c>
      <c r="C8656">
        <v>10.43</v>
      </c>
      <c r="D8656">
        <v>13.52</v>
      </c>
      <c r="E8656">
        <v>7.31</v>
      </c>
      <c r="F8656">
        <v>15.19</v>
      </c>
      <c r="G8656">
        <v>20.37</v>
      </c>
      <c r="H8656">
        <v>1.8</v>
      </c>
      <c r="I8656">
        <v>4.0199999999999996</v>
      </c>
      <c r="J8656">
        <v>1.97</v>
      </c>
      <c r="K8656">
        <v>3.58</v>
      </c>
      <c r="L8656">
        <v>0</v>
      </c>
      <c r="M8656">
        <v>0</v>
      </c>
      <c r="N8656">
        <v>19.11</v>
      </c>
      <c r="O8656">
        <v>18.940000000000001</v>
      </c>
    </row>
    <row r="8657" spans="1:15" x14ac:dyDescent="0.35">
      <c r="A8657" t="s">
        <v>17323</v>
      </c>
      <c r="B8657" t="s">
        <v>17324</v>
      </c>
      <c r="C8657">
        <v>9.83</v>
      </c>
      <c r="D8657">
        <v>12.79</v>
      </c>
      <c r="E8657">
        <v>6.89</v>
      </c>
      <c r="F8657">
        <v>14.57</v>
      </c>
      <c r="G8657">
        <v>19.64</v>
      </c>
      <c r="H8657">
        <v>1.41</v>
      </c>
      <c r="I8657">
        <v>3.99</v>
      </c>
      <c r="J8657">
        <v>1.97</v>
      </c>
      <c r="K8657">
        <v>3.59</v>
      </c>
      <c r="L8657">
        <v>0</v>
      </c>
      <c r="M8657">
        <v>0</v>
      </c>
      <c r="N8657">
        <v>22.2</v>
      </c>
      <c r="O8657">
        <v>23.81</v>
      </c>
    </row>
    <row r="8658" spans="1:15" x14ac:dyDescent="0.35">
      <c r="A8658" t="s">
        <v>17325</v>
      </c>
      <c r="B8658" t="s">
        <v>17326</v>
      </c>
      <c r="C8658">
        <v>10.49</v>
      </c>
      <c r="D8658">
        <v>14.15</v>
      </c>
      <c r="E8658">
        <v>6.69</v>
      </c>
      <c r="F8658">
        <v>15.38</v>
      </c>
      <c r="G8658">
        <v>21.41</v>
      </c>
      <c r="H8658">
        <v>1.1100000000000001</v>
      </c>
      <c r="I8658">
        <v>4.17</v>
      </c>
      <c r="J8658">
        <v>1.99</v>
      </c>
      <c r="K8658">
        <v>3.71</v>
      </c>
      <c r="L8658">
        <v>0</v>
      </c>
      <c r="M8658">
        <v>0.01</v>
      </c>
      <c r="N8658">
        <v>24.01</v>
      </c>
      <c r="O8658">
        <v>24.77</v>
      </c>
    </row>
    <row r="8659" spans="1:15" x14ac:dyDescent="0.35">
      <c r="A8659" t="s">
        <v>17327</v>
      </c>
      <c r="B8659" t="s">
        <v>17328</v>
      </c>
      <c r="C8659">
        <v>10.57</v>
      </c>
      <c r="D8659">
        <v>14.2</v>
      </c>
      <c r="E8659">
        <v>6.85</v>
      </c>
      <c r="F8659">
        <v>15.5</v>
      </c>
      <c r="G8659">
        <v>21.57</v>
      </c>
      <c r="H8659">
        <v>1.1599999999999999</v>
      </c>
      <c r="I8659">
        <v>4.22</v>
      </c>
      <c r="J8659">
        <v>1.99</v>
      </c>
      <c r="K8659">
        <v>3.73</v>
      </c>
      <c r="L8659">
        <v>0</v>
      </c>
      <c r="M8659">
        <v>2.33</v>
      </c>
      <c r="N8659">
        <v>24.36</v>
      </c>
      <c r="O8659">
        <v>24.81</v>
      </c>
    </row>
    <row r="8660" spans="1:15" x14ac:dyDescent="0.35">
      <c r="A8660" t="s">
        <v>17329</v>
      </c>
      <c r="B8660" t="s">
        <v>17330</v>
      </c>
      <c r="C8660">
        <v>10.029999999999999</v>
      </c>
      <c r="D8660">
        <v>13.47</v>
      </c>
      <c r="E8660">
        <v>6.49</v>
      </c>
      <c r="F8660">
        <v>14.86</v>
      </c>
      <c r="G8660">
        <v>20.61</v>
      </c>
      <c r="H8660">
        <v>0.97</v>
      </c>
      <c r="I8660">
        <v>4.1100000000000003</v>
      </c>
      <c r="J8660">
        <v>1.99</v>
      </c>
      <c r="K8660">
        <v>3.68</v>
      </c>
      <c r="L8660">
        <v>0</v>
      </c>
      <c r="M8660">
        <v>0.11</v>
      </c>
      <c r="N8660">
        <v>25.68</v>
      </c>
      <c r="O8660">
        <v>26.1</v>
      </c>
    </row>
    <row r="8661" spans="1:15" x14ac:dyDescent="0.35">
      <c r="A8661" t="s">
        <v>17331</v>
      </c>
      <c r="B8661" t="s">
        <v>17332</v>
      </c>
      <c r="C8661">
        <v>10.220000000000001</v>
      </c>
      <c r="D8661">
        <v>13.56</v>
      </c>
      <c r="E8661">
        <v>6.8</v>
      </c>
      <c r="F8661">
        <v>15.08</v>
      </c>
      <c r="G8661">
        <v>20.6</v>
      </c>
      <c r="H8661">
        <v>1.18</v>
      </c>
      <c r="I8661">
        <v>4.12</v>
      </c>
      <c r="J8661">
        <v>1.98</v>
      </c>
      <c r="K8661">
        <v>3.63</v>
      </c>
      <c r="L8661">
        <v>0</v>
      </c>
      <c r="M8661">
        <v>0</v>
      </c>
      <c r="N8661">
        <v>23.34</v>
      </c>
      <c r="O8661">
        <v>22.39</v>
      </c>
    </row>
    <row r="8662" spans="1:15" x14ac:dyDescent="0.35">
      <c r="A8662" t="s">
        <v>17333</v>
      </c>
      <c r="B8662" t="s">
        <v>17334</v>
      </c>
      <c r="C8662">
        <v>10.11</v>
      </c>
      <c r="D8662">
        <v>13.34</v>
      </c>
      <c r="E8662">
        <v>6.84</v>
      </c>
      <c r="F8662">
        <v>14.95</v>
      </c>
      <c r="G8662">
        <v>20.350000000000001</v>
      </c>
      <c r="H8662">
        <v>1.22</v>
      </c>
      <c r="I8662">
        <v>4.09</v>
      </c>
      <c r="J8662">
        <v>1.98</v>
      </c>
      <c r="K8662">
        <v>3.61</v>
      </c>
      <c r="L8662">
        <v>0</v>
      </c>
      <c r="M8662">
        <v>0</v>
      </c>
      <c r="N8662">
        <v>23.21</v>
      </c>
      <c r="O8662">
        <v>22.72</v>
      </c>
    </row>
    <row r="8663" spans="1:15" x14ac:dyDescent="0.35">
      <c r="A8663" t="s">
        <v>17335</v>
      </c>
      <c r="B8663" t="s">
        <v>17336</v>
      </c>
      <c r="C8663">
        <v>10.8</v>
      </c>
      <c r="D8663">
        <v>14.04</v>
      </c>
      <c r="E8663">
        <v>7.5</v>
      </c>
      <c r="F8663">
        <v>15.6</v>
      </c>
      <c r="G8663">
        <v>21.18</v>
      </c>
      <c r="H8663">
        <v>1.76</v>
      </c>
      <c r="I8663">
        <v>4.09</v>
      </c>
      <c r="J8663">
        <v>2.0099999999999998</v>
      </c>
      <c r="K8663">
        <v>3.8</v>
      </c>
      <c r="L8663">
        <v>0</v>
      </c>
      <c r="M8663">
        <v>0.5</v>
      </c>
      <c r="N8663">
        <v>17.45</v>
      </c>
      <c r="O8663">
        <v>17.84</v>
      </c>
    </row>
    <row r="8664" spans="1:15" x14ac:dyDescent="0.35">
      <c r="A8664" t="s">
        <v>17337</v>
      </c>
      <c r="B8664" t="s">
        <v>17338</v>
      </c>
      <c r="C8664">
        <v>10.1</v>
      </c>
      <c r="D8664">
        <v>13.58</v>
      </c>
      <c r="E8664">
        <v>6.56</v>
      </c>
      <c r="F8664">
        <v>14.94</v>
      </c>
      <c r="G8664">
        <v>20.83</v>
      </c>
      <c r="H8664">
        <v>1</v>
      </c>
      <c r="I8664">
        <v>4.12</v>
      </c>
      <c r="J8664">
        <v>2</v>
      </c>
      <c r="K8664">
        <v>3.75</v>
      </c>
      <c r="L8664">
        <v>0</v>
      </c>
      <c r="M8664">
        <v>0.57999999999999996</v>
      </c>
      <c r="N8664">
        <v>26.87</v>
      </c>
      <c r="O8664">
        <v>27.16</v>
      </c>
    </row>
    <row r="8665" spans="1:15" x14ac:dyDescent="0.35">
      <c r="A8665" t="s">
        <v>17339</v>
      </c>
      <c r="B8665" t="s">
        <v>17340</v>
      </c>
      <c r="C8665">
        <v>10.65</v>
      </c>
      <c r="D8665">
        <v>13.96</v>
      </c>
      <c r="E8665">
        <v>7.3</v>
      </c>
      <c r="F8665">
        <v>15.48</v>
      </c>
      <c r="G8665">
        <v>21.17</v>
      </c>
      <c r="H8665">
        <v>1.55</v>
      </c>
      <c r="I8665">
        <v>4.12</v>
      </c>
      <c r="J8665">
        <v>2.02</v>
      </c>
      <c r="K8665">
        <v>3.81</v>
      </c>
      <c r="L8665">
        <v>0</v>
      </c>
      <c r="M8665">
        <v>0</v>
      </c>
      <c r="N8665">
        <v>19.98</v>
      </c>
      <c r="O8665">
        <v>20.3</v>
      </c>
    </row>
    <row r="8666" spans="1:15" x14ac:dyDescent="0.35">
      <c r="A8666" t="s">
        <v>17341</v>
      </c>
      <c r="B8666" t="s">
        <v>17342</v>
      </c>
      <c r="C8666">
        <v>10.59</v>
      </c>
      <c r="D8666">
        <v>13.92</v>
      </c>
      <c r="E8666">
        <v>7.21</v>
      </c>
      <c r="F8666">
        <v>15.39</v>
      </c>
      <c r="G8666">
        <v>21.11</v>
      </c>
      <c r="H8666">
        <v>1.5</v>
      </c>
      <c r="I8666">
        <v>4.09</v>
      </c>
      <c r="J8666">
        <v>2.02</v>
      </c>
      <c r="K8666">
        <v>3.81</v>
      </c>
      <c r="L8666">
        <v>0</v>
      </c>
      <c r="M8666">
        <v>0</v>
      </c>
      <c r="N8666">
        <v>20.68</v>
      </c>
      <c r="O8666">
        <v>20.56</v>
      </c>
    </row>
    <row r="8667" spans="1:15" x14ac:dyDescent="0.35">
      <c r="A8667" t="s">
        <v>17343</v>
      </c>
      <c r="B8667" t="s">
        <v>17344</v>
      </c>
      <c r="C8667">
        <v>10.82</v>
      </c>
      <c r="D8667">
        <v>14.62</v>
      </c>
      <c r="E8667">
        <v>7.04</v>
      </c>
      <c r="F8667">
        <v>15.64</v>
      </c>
      <c r="G8667">
        <v>22.14</v>
      </c>
      <c r="H8667">
        <v>1.34</v>
      </c>
      <c r="I8667">
        <v>4.13</v>
      </c>
      <c r="J8667">
        <v>2.12</v>
      </c>
      <c r="K8667">
        <v>4.07</v>
      </c>
      <c r="L8667">
        <v>0</v>
      </c>
      <c r="M8667">
        <v>3.27</v>
      </c>
      <c r="N8667">
        <v>21.53</v>
      </c>
      <c r="O8667">
        <v>25.69</v>
      </c>
    </row>
    <row r="8668" spans="1:15" x14ac:dyDescent="0.35">
      <c r="A8668" t="s">
        <v>17345</v>
      </c>
      <c r="B8668" t="s">
        <v>17346</v>
      </c>
      <c r="C8668">
        <v>10.88</v>
      </c>
      <c r="D8668">
        <v>14.5</v>
      </c>
      <c r="E8668">
        <v>7.26</v>
      </c>
      <c r="F8668">
        <v>15.78</v>
      </c>
      <c r="G8668">
        <v>22.21</v>
      </c>
      <c r="H8668">
        <v>1.54</v>
      </c>
      <c r="I8668">
        <v>4.21</v>
      </c>
      <c r="J8668">
        <v>2.13</v>
      </c>
      <c r="K8668">
        <v>4.1100000000000003</v>
      </c>
      <c r="L8668">
        <v>0</v>
      </c>
      <c r="M8668">
        <v>2</v>
      </c>
      <c r="N8668">
        <v>20.18</v>
      </c>
      <c r="O8668">
        <v>24</v>
      </c>
    </row>
    <row r="8669" spans="1:15" x14ac:dyDescent="0.35">
      <c r="A8669" t="s">
        <v>17347</v>
      </c>
      <c r="B8669" t="s">
        <v>17348</v>
      </c>
      <c r="C8669">
        <v>10.94</v>
      </c>
      <c r="D8669">
        <v>14.58</v>
      </c>
      <c r="E8669">
        <v>7.31</v>
      </c>
      <c r="F8669">
        <v>15.84</v>
      </c>
      <c r="G8669">
        <v>22.31</v>
      </c>
      <c r="H8669">
        <v>1.57</v>
      </c>
      <c r="I8669">
        <v>4.22</v>
      </c>
      <c r="J8669">
        <v>2.13</v>
      </c>
      <c r="K8669">
        <v>4.1100000000000003</v>
      </c>
      <c r="L8669">
        <v>0</v>
      </c>
      <c r="M8669">
        <v>3.47</v>
      </c>
      <c r="N8669">
        <v>19.91</v>
      </c>
      <c r="O8669">
        <v>24</v>
      </c>
    </row>
    <row r="8670" spans="1:15" x14ac:dyDescent="0.35">
      <c r="A8670" t="s">
        <v>17349</v>
      </c>
      <c r="B8670" t="s">
        <v>17350</v>
      </c>
      <c r="C8670">
        <v>10.95</v>
      </c>
      <c r="D8670">
        <v>14.61</v>
      </c>
      <c r="E8670">
        <v>7.32</v>
      </c>
      <c r="F8670">
        <v>15.84</v>
      </c>
      <c r="G8670">
        <v>22.34</v>
      </c>
      <c r="H8670">
        <v>1.57</v>
      </c>
      <c r="I8670">
        <v>4.21</v>
      </c>
      <c r="J8670">
        <v>2.12</v>
      </c>
      <c r="K8670">
        <v>4.0999999999999996</v>
      </c>
      <c r="L8670">
        <v>0</v>
      </c>
      <c r="M8670">
        <v>4.05</v>
      </c>
      <c r="N8670">
        <v>20.010000000000002</v>
      </c>
      <c r="O8670">
        <v>24</v>
      </c>
    </row>
    <row r="8671" spans="1:15" x14ac:dyDescent="0.35">
      <c r="A8671" t="s">
        <v>17351</v>
      </c>
      <c r="B8671" t="s">
        <v>17352</v>
      </c>
      <c r="C8671">
        <v>10.67</v>
      </c>
      <c r="D8671">
        <v>14.44</v>
      </c>
      <c r="E8671">
        <v>6.92</v>
      </c>
      <c r="F8671">
        <v>15.44</v>
      </c>
      <c r="G8671">
        <v>21.98</v>
      </c>
      <c r="H8671">
        <v>1.19</v>
      </c>
      <c r="I8671">
        <v>4.08</v>
      </c>
      <c r="J8671">
        <v>2.06</v>
      </c>
      <c r="K8671">
        <v>3.99</v>
      </c>
      <c r="L8671">
        <v>0</v>
      </c>
      <c r="M8671">
        <v>2.5099999999999998</v>
      </c>
      <c r="N8671">
        <v>21.54</v>
      </c>
      <c r="O8671">
        <v>27.33</v>
      </c>
    </row>
    <row r="8672" spans="1:15" x14ac:dyDescent="0.35">
      <c r="A8672" t="s">
        <v>17353</v>
      </c>
      <c r="B8672" t="s">
        <v>17354</v>
      </c>
      <c r="C8672">
        <v>10.94</v>
      </c>
      <c r="D8672">
        <v>14.58</v>
      </c>
      <c r="E8672">
        <v>7.31</v>
      </c>
      <c r="F8672">
        <v>15.83</v>
      </c>
      <c r="G8672">
        <v>22.31</v>
      </c>
      <c r="H8672">
        <v>1.57</v>
      </c>
      <c r="I8672">
        <v>4.22</v>
      </c>
      <c r="J8672">
        <v>2.13</v>
      </c>
      <c r="K8672">
        <v>4.0999999999999996</v>
      </c>
      <c r="L8672">
        <v>0</v>
      </c>
      <c r="M8672">
        <v>4.6100000000000003</v>
      </c>
      <c r="N8672">
        <v>20.010000000000002</v>
      </c>
      <c r="O8672">
        <v>24</v>
      </c>
    </row>
    <row r="8673" spans="1:15" x14ac:dyDescent="0.35">
      <c r="A8673" t="s">
        <v>17355</v>
      </c>
      <c r="B8673" t="s">
        <v>17356</v>
      </c>
      <c r="C8673">
        <v>10.86</v>
      </c>
      <c r="D8673">
        <v>14.46</v>
      </c>
      <c r="E8673">
        <v>7.25</v>
      </c>
      <c r="F8673">
        <v>15.75</v>
      </c>
      <c r="G8673">
        <v>22.18</v>
      </c>
      <c r="H8673">
        <v>1.51</v>
      </c>
      <c r="I8673">
        <v>4.21</v>
      </c>
      <c r="J8673">
        <v>2.12</v>
      </c>
      <c r="K8673">
        <v>4.0999999999999996</v>
      </c>
      <c r="L8673">
        <v>0</v>
      </c>
      <c r="M8673">
        <v>2.59</v>
      </c>
      <c r="N8673">
        <v>20.53</v>
      </c>
      <c r="O8673">
        <v>24</v>
      </c>
    </row>
    <row r="8674" spans="1:15" x14ac:dyDescent="0.35">
      <c r="A8674" t="s">
        <v>17357</v>
      </c>
      <c r="B8674" t="s">
        <v>17358</v>
      </c>
      <c r="C8674">
        <v>10.66</v>
      </c>
      <c r="D8674">
        <v>14.21</v>
      </c>
      <c r="E8674">
        <v>7.12</v>
      </c>
      <c r="F8674">
        <v>15.55</v>
      </c>
      <c r="G8674">
        <v>21.9</v>
      </c>
      <c r="H8674">
        <v>1.4</v>
      </c>
      <c r="I8674">
        <v>4.2</v>
      </c>
      <c r="J8674">
        <v>2.13</v>
      </c>
      <c r="K8674">
        <v>4.0999999999999996</v>
      </c>
      <c r="L8674">
        <v>0</v>
      </c>
      <c r="M8674">
        <v>2</v>
      </c>
      <c r="N8674">
        <v>21.87</v>
      </c>
      <c r="O8674">
        <v>24.45</v>
      </c>
    </row>
    <row r="8675" spans="1:15" x14ac:dyDescent="0.35">
      <c r="A8675" t="s">
        <v>17359</v>
      </c>
      <c r="B8675" t="s">
        <v>17360</v>
      </c>
      <c r="C8675">
        <v>10.69</v>
      </c>
      <c r="D8675">
        <v>14.32</v>
      </c>
      <c r="E8675">
        <v>7.06</v>
      </c>
      <c r="F8675">
        <v>15.5</v>
      </c>
      <c r="G8675">
        <v>21.92</v>
      </c>
      <c r="H8675">
        <v>1.34</v>
      </c>
      <c r="I8675">
        <v>4.13</v>
      </c>
      <c r="J8675">
        <v>2.1</v>
      </c>
      <c r="K8675">
        <v>4.05</v>
      </c>
      <c r="L8675">
        <v>0</v>
      </c>
      <c r="M8675">
        <v>1.78</v>
      </c>
      <c r="N8675">
        <v>20.190000000000001</v>
      </c>
      <c r="O8675">
        <v>25.78</v>
      </c>
    </row>
    <row r="8676" spans="1:15" x14ac:dyDescent="0.35">
      <c r="A8676" t="s">
        <v>17361</v>
      </c>
      <c r="B8676" t="s">
        <v>17362</v>
      </c>
      <c r="C8676">
        <v>10.29</v>
      </c>
      <c r="D8676">
        <v>13.86</v>
      </c>
      <c r="E8676">
        <v>6.76</v>
      </c>
      <c r="F8676">
        <v>14.99</v>
      </c>
      <c r="G8676">
        <v>21.31</v>
      </c>
      <c r="H8676">
        <v>1.07</v>
      </c>
      <c r="I8676">
        <v>4.03</v>
      </c>
      <c r="J8676">
        <v>2.0499999999999998</v>
      </c>
      <c r="K8676">
        <v>3.96</v>
      </c>
      <c r="L8676">
        <v>0</v>
      </c>
      <c r="M8676">
        <v>0.68</v>
      </c>
      <c r="N8676">
        <v>22.24</v>
      </c>
      <c r="O8676">
        <v>28.33</v>
      </c>
    </row>
    <row r="8677" spans="1:15" x14ac:dyDescent="0.35">
      <c r="A8677" t="s">
        <v>17363</v>
      </c>
      <c r="B8677" t="s">
        <v>17364</v>
      </c>
      <c r="C8677">
        <v>10.16</v>
      </c>
      <c r="D8677">
        <v>13.62</v>
      </c>
      <c r="E8677">
        <v>6.73</v>
      </c>
      <c r="F8677">
        <v>14.85</v>
      </c>
      <c r="G8677">
        <v>21.04</v>
      </c>
      <c r="H8677">
        <v>1.08</v>
      </c>
      <c r="I8677">
        <v>4.03</v>
      </c>
      <c r="J8677">
        <v>2.06</v>
      </c>
      <c r="K8677">
        <v>3.98</v>
      </c>
      <c r="L8677">
        <v>0</v>
      </c>
      <c r="M8677">
        <v>0</v>
      </c>
      <c r="N8677">
        <v>23.19</v>
      </c>
      <c r="O8677">
        <v>30.73</v>
      </c>
    </row>
    <row r="8678" spans="1:15" x14ac:dyDescent="0.35">
      <c r="A8678" t="s">
        <v>17365</v>
      </c>
      <c r="B8678" t="s">
        <v>17366</v>
      </c>
      <c r="C8678">
        <v>10.74</v>
      </c>
      <c r="D8678">
        <v>14.49</v>
      </c>
      <c r="E8678">
        <v>6.98</v>
      </c>
      <c r="F8678">
        <v>15.5</v>
      </c>
      <c r="G8678">
        <v>21.84</v>
      </c>
      <c r="H8678">
        <v>1.42</v>
      </c>
      <c r="I8678">
        <v>4.0599999999999996</v>
      </c>
      <c r="J8678">
        <v>2.1</v>
      </c>
      <c r="K8678">
        <v>4</v>
      </c>
      <c r="L8678">
        <v>0</v>
      </c>
      <c r="M8678">
        <v>0.37</v>
      </c>
      <c r="N8678">
        <v>21.85</v>
      </c>
      <c r="O8678">
        <v>25.63</v>
      </c>
    </row>
    <row r="8679" spans="1:15" x14ac:dyDescent="0.35">
      <c r="A8679" t="s">
        <v>17367</v>
      </c>
      <c r="B8679" t="s">
        <v>17368</v>
      </c>
      <c r="C8679">
        <v>10.86</v>
      </c>
      <c r="D8679">
        <v>14.42</v>
      </c>
      <c r="E8679">
        <v>7.29</v>
      </c>
      <c r="F8679">
        <v>15.58</v>
      </c>
      <c r="G8679">
        <v>21.55</v>
      </c>
      <c r="H8679">
        <v>1.72</v>
      </c>
      <c r="I8679">
        <v>4.03</v>
      </c>
      <c r="J8679">
        <v>2.12</v>
      </c>
      <c r="K8679">
        <v>4.0199999999999996</v>
      </c>
      <c r="L8679">
        <v>0</v>
      </c>
      <c r="M8679">
        <v>0.2</v>
      </c>
      <c r="N8679">
        <v>18.89</v>
      </c>
      <c r="O8679">
        <v>24.12</v>
      </c>
    </row>
    <row r="8680" spans="1:15" x14ac:dyDescent="0.35">
      <c r="A8680" t="s">
        <v>17369</v>
      </c>
      <c r="B8680" t="s">
        <v>17370</v>
      </c>
      <c r="C8680">
        <v>10.88</v>
      </c>
      <c r="D8680">
        <v>14.59</v>
      </c>
      <c r="E8680">
        <v>7.17</v>
      </c>
      <c r="F8680">
        <v>15.74</v>
      </c>
      <c r="G8680">
        <v>21.9</v>
      </c>
      <c r="H8680">
        <v>1.58</v>
      </c>
      <c r="I8680">
        <v>4.1500000000000004</v>
      </c>
      <c r="J8680">
        <v>2.13</v>
      </c>
      <c r="K8680">
        <v>4.04</v>
      </c>
      <c r="L8680">
        <v>0</v>
      </c>
      <c r="M8680">
        <v>1.97</v>
      </c>
      <c r="N8680">
        <v>23.05</v>
      </c>
      <c r="O8680">
        <v>27.08</v>
      </c>
    </row>
    <row r="8681" spans="1:15" x14ac:dyDescent="0.35">
      <c r="A8681" t="s">
        <v>17371</v>
      </c>
      <c r="B8681" t="s">
        <v>17372</v>
      </c>
      <c r="C8681">
        <v>10.91</v>
      </c>
      <c r="D8681">
        <v>14.62</v>
      </c>
      <c r="E8681">
        <v>7.2</v>
      </c>
      <c r="F8681">
        <v>15.77</v>
      </c>
      <c r="G8681">
        <v>21.91</v>
      </c>
      <c r="H8681">
        <v>1.61</v>
      </c>
      <c r="I8681">
        <v>4.16</v>
      </c>
      <c r="J8681">
        <v>2.13</v>
      </c>
      <c r="K8681">
        <v>4.04</v>
      </c>
      <c r="L8681">
        <v>0</v>
      </c>
      <c r="M8681">
        <v>2</v>
      </c>
      <c r="N8681">
        <v>23</v>
      </c>
      <c r="O8681">
        <v>27.08</v>
      </c>
    </row>
    <row r="8682" spans="1:15" x14ac:dyDescent="0.35">
      <c r="A8682" t="s">
        <v>17373</v>
      </c>
      <c r="B8682" t="s">
        <v>17374</v>
      </c>
      <c r="C8682">
        <v>10.91</v>
      </c>
      <c r="D8682">
        <v>14.67</v>
      </c>
      <c r="E8682">
        <v>7.15</v>
      </c>
      <c r="F8682">
        <v>15.79</v>
      </c>
      <c r="G8682">
        <v>22</v>
      </c>
      <c r="H8682">
        <v>1.55</v>
      </c>
      <c r="I8682">
        <v>4.17</v>
      </c>
      <c r="J8682">
        <v>2.13</v>
      </c>
      <c r="K8682">
        <v>4.04</v>
      </c>
      <c r="L8682">
        <v>0</v>
      </c>
      <c r="M8682">
        <v>2</v>
      </c>
      <c r="N8682">
        <v>23.12</v>
      </c>
      <c r="O8682">
        <v>27.92</v>
      </c>
    </row>
    <row r="8683" spans="1:15" x14ac:dyDescent="0.35">
      <c r="A8683" t="s">
        <v>17375</v>
      </c>
      <c r="B8683" t="s">
        <v>17376</v>
      </c>
      <c r="C8683">
        <v>10.91</v>
      </c>
      <c r="D8683">
        <v>14.66</v>
      </c>
      <c r="E8683">
        <v>7.17</v>
      </c>
      <c r="F8683">
        <v>15.79</v>
      </c>
      <c r="G8683">
        <v>21.97</v>
      </c>
      <c r="H8683">
        <v>1.57</v>
      </c>
      <c r="I8683">
        <v>4.17</v>
      </c>
      <c r="J8683">
        <v>2.13</v>
      </c>
      <c r="K8683">
        <v>4.04</v>
      </c>
      <c r="L8683">
        <v>0</v>
      </c>
      <c r="M8683">
        <v>2</v>
      </c>
      <c r="N8683">
        <v>23.09</v>
      </c>
      <c r="O8683">
        <v>27.74</v>
      </c>
    </row>
    <row r="8684" spans="1:15" x14ac:dyDescent="0.35">
      <c r="A8684" t="s">
        <v>17377</v>
      </c>
      <c r="B8684" t="s">
        <v>17378</v>
      </c>
      <c r="C8684">
        <v>10.9</v>
      </c>
      <c r="D8684">
        <v>14.68</v>
      </c>
      <c r="E8684">
        <v>7.13</v>
      </c>
      <c r="F8684">
        <v>15.78</v>
      </c>
      <c r="G8684">
        <v>22.03</v>
      </c>
      <c r="H8684">
        <v>1.52</v>
      </c>
      <c r="I8684">
        <v>4.17</v>
      </c>
      <c r="J8684">
        <v>2.13</v>
      </c>
      <c r="K8684">
        <v>4.05</v>
      </c>
      <c r="L8684">
        <v>0</v>
      </c>
      <c r="M8684">
        <v>2</v>
      </c>
      <c r="N8684">
        <v>23.7</v>
      </c>
      <c r="O8684">
        <v>28</v>
      </c>
    </row>
    <row r="8685" spans="1:15" x14ac:dyDescent="0.35">
      <c r="A8685" t="s">
        <v>17379</v>
      </c>
      <c r="B8685" t="s">
        <v>17380</v>
      </c>
      <c r="C8685">
        <v>10.88</v>
      </c>
      <c r="D8685">
        <v>14.63</v>
      </c>
      <c r="E8685">
        <v>7.15</v>
      </c>
      <c r="F8685">
        <v>15.77</v>
      </c>
      <c r="G8685">
        <v>21.95</v>
      </c>
      <c r="H8685">
        <v>1.54</v>
      </c>
      <c r="I8685">
        <v>4.18</v>
      </c>
      <c r="J8685">
        <v>2.13</v>
      </c>
      <c r="K8685">
        <v>4.04</v>
      </c>
      <c r="L8685">
        <v>0</v>
      </c>
      <c r="M8685">
        <v>2</v>
      </c>
      <c r="N8685">
        <v>23</v>
      </c>
      <c r="O8685">
        <v>28</v>
      </c>
    </row>
    <row r="8686" spans="1:15" x14ac:dyDescent="0.35">
      <c r="A8686" t="s">
        <v>17381</v>
      </c>
      <c r="B8686" t="s">
        <v>17382</v>
      </c>
      <c r="C8686">
        <v>10.74</v>
      </c>
      <c r="D8686">
        <v>14.56</v>
      </c>
      <c r="E8686">
        <v>6.95</v>
      </c>
      <c r="F8686">
        <v>15.55</v>
      </c>
      <c r="G8686">
        <v>21.89</v>
      </c>
      <c r="H8686">
        <v>1.25</v>
      </c>
      <c r="I8686">
        <v>4.1100000000000003</v>
      </c>
      <c r="J8686">
        <v>2.13</v>
      </c>
      <c r="K8686">
        <v>4.08</v>
      </c>
      <c r="L8686">
        <v>0</v>
      </c>
      <c r="M8686">
        <v>2.78</v>
      </c>
      <c r="N8686">
        <v>22.94</v>
      </c>
      <c r="O8686">
        <v>27.33</v>
      </c>
    </row>
    <row r="8687" spans="1:15" x14ac:dyDescent="0.35">
      <c r="A8687" t="s">
        <v>17383</v>
      </c>
      <c r="B8687" t="s">
        <v>17384</v>
      </c>
      <c r="C8687">
        <v>10.91</v>
      </c>
      <c r="D8687">
        <v>14.72</v>
      </c>
      <c r="E8687">
        <v>7.11</v>
      </c>
      <c r="F8687">
        <v>15.79</v>
      </c>
      <c r="G8687">
        <v>22.09</v>
      </c>
      <c r="H8687">
        <v>1.5</v>
      </c>
      <c r="I8687">
        <v>4.17</v>
      </c>
      <c r="J8687">
        <v>2.13</v>
      </c>
      <c r="K8687">
        <v>4.05</v>
      </c>
      <c r="L8687">
        <v>0</v>
      </c>
      <c r="M8687">
        <v>2.5</v>
      </c>
      <c r="N8687">
        <v>23.98</v>
      </c>
      <c r="O8687">
        <v>28</v>
      </c>
    </row>
    <row r="8688" spans="1:15" x14ac:dyDescent="0.35">
      <c r="A8688" t="s">
        <v>17385</v>
      </c>
      <c r="B8688" t="s">
        <v>17386</v>
      </c>
      <c r="C8688">
        <v>10.93</v>
      </c>
      <c r="D8688">
        <v>14.74</v>
      </c>
      <c r="E8688">
        <v>7.12</v>
      </c>
      <c r="F8688">
        <v>15.81</v>
      </c>
      <c r="G8688">
        <v>22.11</v>
      </c>
      <c r="H8688">
        <v>1.52</v>
      </c>
      <c r="I8688">
        <v>4.18</v>
      </c>
      <c r="J8688">
        <v>2.13</v>
      </c>
      <c r="K8688">
        <v>4.05</v>
      </c>
      <c r="L8688">
        <v>0</v>
      </c>
      <c r="M8688">
        <v>2.16</v>
      </c>
      <c r="N8688">
        <v>23.66</v>
      </c>
      <c r="O8688">
        <v>27.83</v>
      </c>
    </row>
    <row r="8689" spans="1:15" x14ac:dyDescent="0.35">
      <c r="A8689" t="s">
        <v>17387</v>
      </c>
      <c r="B8689" t="s">
        <v>17388</v>
      </c>
      <c r="C8689">
        <v>10.9</v>
      </c>
      <c r="D8689">
        <v>14.69</v>
      </c>
      <c r="E8689">
        <v>7.1</v>
      </c>
      <c r="F8689">
        <v>15.78</v>
      </c>
      <c r="G8689">
        <v>22.07</v>
      </c>
      <c r="H8689">
        <v>1.5</v>
      </c>
      <c r="I8689">
        <v>4.17</v>
      </c>
      <c r="J8689">
        <v>2.13</v>
      </c>
      <c r="K8689">
        <v>4.05</v>
      </c>
      <c r="L8689">
        <v>0</v>
      </c>
      <c r="M8689">
        <v>2.09</v>
      </c>
      <c r="N8689">
        <v>24</v>
      </c>
      <c r="O8689">
        <v>28</v>
      </c>
    </row>
    <row r="8690" spans="1:15" x14ac:dyDescent="0.35">
      <c r="A8690" t="s">
        <v>17389</v>
      </c>
      <c r="B8690" t="s">
        <v>17390</v>
      </c>
      <c r="C8690">
        <v>10.94</v>
      </c>
      <c r="D8690">
        <v>14.78</v>
      </c>
      <c r="E8690">
        <v>7.11</v>
      </c>
      <c r="F8690">
        <v>15.82</v>
      </c>
      <c r="G8690">
        <v>22.18</v>
      </c>
      <c r="H8690">
        <v>1.5</v>
      </c>
      <c r="I8690">
        <v>4.17</v>
      </c>
      <c r="J8690">
        <v>2.14</v>
      </c>
      <c r="K8690">
        <v>4.0599999999999996</v>
      </c>
      <c r="L8690">
        <v>0</v>
      </c>
      <c r="M8690">
        <v>3.42</v>
      </c>
      <c r="N8690">
        <v>24</v>
      </c>
      <c r="O8690">
        <v>28</v>
      </c>
    </row>
    <row r="8691" spans="1:15" x14ac:dyDescent="0.35">
      <c r="A8691" t="s">
        <v>17391</v>
      </c>
      <c r="B8691" t="s">
        <v>17392</v>
      </c>
      <c r="C8691">
        <v>10.96</v>
      </c>
      <c r="D8691">
        <v>14.82</v>
      </c>
      <c r="E8691">
        <v>7.11</v>
      </c>
      <c r="F8691">
        <v>15.84</v>
      </c>
      <c r="G8691">
        <v>22.24</v>
      </c>
      <c r="H8691">
        <v>1.52</v>
      </c>
      <c r="I8691">
        <v>4.17</v>
      </c>
      <c r="J8691">
        <v>2.14</v>
      </c>
      <c r="K8691">
        <v>4.05</v>
      </c>
      <c r="L8691">
        <v>0</v>
      </c>
      <c r="M8691">
        <v>3.3</v>
      </c>
      <c r="N8691">
        <v>23.79</v>
      </c>
      <c r="O8691">
        <v>27.79</v>
      </c>
    </row>
    <row r="8692" spans="1:15" x14ac:dyDescent="0.35">
      <c r="A8692" t="s">
        <v>17393</v>
      </c>
      <c r="B8692" t="s">
        <v>17394</v>
      </c>
      <c r="C8692">
        <v>10.91</v>
      </c>
      <c r="D8692">
        <v>14.76</v>
      </c>
      <c r="E8692">
        <v>7.07</v>
      </c>
      <c r="F8692">
        <v>15.75</v>
      </c>
      <c r="G8692">
        <v>22.16</v>
      </c>
      <c r="H8692">
        <v>1.46</v>
      </c>
      <c r="I8692">
        <v>4.1399999999999997</v>
      </c>
      <c r="J8692">
        <v>2.14</v>
      </c>
      <c r="K8692">
        <v>4.0599999999999996</v>
      </c>
      <c r="L8692">
        <v>0</v>
      </c>
      <c r="M8692">
        <v>3.53</v>
      </c>
      <c r="N8692">
        <v>23.6</v>
      </c>
      <c r="O8692">
        <v>27.56</v>
      </c>
    </row>
    <row r="8693" spans="1:15" x14ac:dyDescent="0.35">
      <c r="A8693" t="s">
        <v>17395</v>
      </c>
      <c r="B8693" t="s">
        <v>17396</v>
      </c>
      <c r="C8693">
        <v>10.98</v>
      </c>
      <c r="D8693">
        <v>14.32</v>
      </c>
      <c r="E8693">
        <v>7.61</v>
      </c>
      <c r="F8693">
        <v>15.69</v>
      </c>
      <c r="G8693">
        <v>21.28</v>
      </c>
      <c r="H8693">
        <v>1.99</v>
      </c>
      <c r="I8693">
        <v>4.01</v>
      </c>
      <c r="J8693">
        <v>2.11</v>
      </c>
      <c r="K8693">
        <v>3.99</v>
      </c>
      <c r="L8693">
        <v>0</v>
      </c>
      <c r="M8693">
        <v>0</v>
      </c>
      <c r="N8693">
        <v>15.83</v>
      </c>
      <c r="O8693">
        <v>20.82</v>
      </c>
    </row>
    <row r="8694" spans="1:15" x14ac:dyDescent="0.35">
      <c r="A8694" t="s">
        <v>17397</v>
      </c>
      <c r="B8694" t="s">
        <v>17398</v>
      </c>
      <c r="C8694">
        <v>11.04</v>
      </c>
      <c r="D8694">
        <v>14.57</v>
      </c>
      <c r="E8694">
        <v>7.47</v>
      </c>
      <c r="F8694">
        <v>15.93</v>
      </c>
      <c r="G8694">
        <v>21.83</v>
      </c>
      <c r="H8694">
        <v>1.75</v>
      </c>
      <c r="I8694">
        <v>4.17</v>
      </c>
      <c r="J8694">
        <v>2.11</v>
      </c>
      <c r="K8694">
        <v>3.99</v>
      </c>
      <c r="L8694">
        <v>0</v>
      </c>
      <c r="M8694">
        <v>0</v>
      </c>
      <c r="N8694">
        <v>20.190000000000001</v>
      </c>
      <c r="O8694">
        <v>24.17</v>
      </c>
    </row>
    <row r="8695" spans="1:15" x14ac:dyDescent="0.35">
      <c r="A8695" t="s">
        <v>17399</v>
      </c>
      <c r="B8695" t="s">
        <v>17400</v>
      </c>
      <c r="C8695">
        <v>10.98</v>
      </c>
      <c r="D8695">
        <v>14.54</v>
      </c>
      <c r="E8695">
        <v>7.41</v>
      </c>
      <c r="F8695">
        <v>15.84</v>
      </c>
      <c r="G8695">
        <v>21.74</v>
      </c>
      <c r="H8695">
        <v>1.78</v>
      </c>
      <c r="I8695">
        <v>4.1399999999999997</v>
      </c>
      <c r="J8695">
        <v>2.12</v>
      </c>
      <c r="K8695">
        <v>4.01</v>
      </c>
      <c r="L8695">
        <v>0</v>
      </c>
      <c r="M8695">
        <v>0</v>
      </c>
      <c r="N8695">
        <v>20.6</v>
      </c>
      <c r="O8695">
        <v>25.38</v>
      </c>
    </row>
    <row r="8696" spans="1:15" x14ac:dyDescent="0.35">
      <c r="A8696" t="s">
        <v>17401</v>
      </c>
      <c r="B8696" t="s">
        <v>17402</v>
      </c>
      <c r="C8696">
        <v>11.02</v>
      </c>
      <c r="D8696">
        <v>14.6</v>
      </c>
      <c r="E8696">
        <v>7.41</v>
      </c>
      <c r="F8696">
        <v>15.94</v>
      </c>
      <c r="G8696">
        <v>21.92</v>
      </c>
      <c r="H8696">
        <v>1.71</v>
      </c>
      <c r="I8696">
        <v>4.1900000000000004</v>
      </c>
      <c r="J8696">
        <v>2.12</v>
      </c>
      <c r="K8696">
        <v>4</v>
      </c>
      <c r="L8696">
        <v>0</v>
      </c>
      <c r="M8696">
        <v>0</v>
      </c>
      <c r="N8696">
        <v>22.07</v>
      </c>
      <c r="O8696">
        <v>24.76</v>
      </c>
    </row>
    <row r="8697" spans="1:15" x14ac:dyDescent="0.35">
      <c r="A8697" t="s">
        <v>17403</v>
      </c>
      <c r="B8697" t="s">
        <v>17404</v>
      </c>
      <c r="C8697">
        <v>10.93</v>
      </c>
      <c r="D8697">
        <v>14.53</v>
      </c>
      <c r="E8697">
        <v>7.32</v>
      </c>
      <c r="F8697">
        <v>15.86</v>
      </c>
      <c r="G8697">
        <v>21.86</v>
      </c>
      <c r="H8697">
        <v>1.63</v>
      </c>
      <c r="I8697">
        <v>4.2</v>
      </c>
      <c r="J8697">
        <v>2.12</v>
      </c>
      <c r="K8697">
        <v>4</v>
      </c>
      <c r="L8697">
        <v>0</v>
      </c>
      <c r="M8697">
        <v>0</v>
      </c>
      <c r="N8697">
        <v>22.85</v>
      </c>
      <c r="O8697">
        <v>25.52</v>
      </c>
    </row>
    <row r="8698" spans="1:15" x14ac:dyDescent="0.35">
      <c r="A8698" t="s">
        <v>17405</v>
      </c>
      <c r="B8698" t="s">
        <v>17406</v>
      </c>
      <c r="C8698">
        <v>10.87</v>
      </c>
      <c r="D8698">
        <v>14.46</v>
      </c>
      <c r="E8698">
        <v>7.29</v>
      </c>
      <c r="F8698">
        <v>15.75</v>
      </c>
      <c r="G8698">
        <v>21.69</v>
      </c>
      <c r="H8698">
        <v>1.67</v>
      </c>
      <c r="I8698">
        <v>4.16</v>
      </c>
      <c r="J8698">
        <v>2.13</v>
      </c>
      <c r="K8698">
        <v>4.0199999999999996</v>
      </c>
      <c r="L8698">
        <v>0</v>
      </c>
      <c r="M8698">
        <v>0</v>
      </c>
      <c r="N8698">
        <v>22.89</v>
      </c>
      <c r="O8698">
        <v>26.88</v>
      </c>
    </row>
    <row r="8699" spans="1:15" x14ac:dyDescent="0.35">
      <c r="A8699" t="s">
        <v>17407</v>
      </c>
      <c r="B8699" t="s">
        <v>17408</v>
      </c>
      <c r="C8699">
        <v>10.96</v>
      </c>
      <c r="D8699">
        <v>14.59</v>
      </c>
      <c r="E8699">
        <v>7.32</v>
      </c>
      <c r="F8699">
        <v>15.9</v>
      </c>
      <c r="G8699">
        <v>21.94</v>
      </c>
      <c r="H8699">
        <v>1.62</v>
      </c>
      <c r="I8699">
        <v>4.21</v>
      </c>
      <c r="J8699">
        <v>2.12</v>
      </c>
      <c r="K8699">
        <v>4.01</v>
      </c>
      <c r="L8699">
        <v>0</v>
      </c>
      <c r="M8699">
        <v>0</v>
      </c>
      <c r="N8699">
        <v>23</v>
      </c>
      <c r="O8699">
        <v>25.35</v>
      </c>
    </row>
    <row r="8700" spans="1:15" x14ac:dyDescent="0.35">
      <c r="A8700" t="s">
        <v>17409</v>
      </c>
      <c r="B8700" t="s">
        <v>17410</v>
      </c>
      <c r="C8700">
        <v>10.92</v>
      </c>
      <c r="D8700">
        <v>14.56</v>
      </c>
      <c r="E8700">
        <v>7.27</v>
      </c>
      <c r="F8700">
        <v>15.78</v>
      </c>
      <c r="G8700">
        <v>21.79</v>
      </c>
      <c r="H8700">
        <v>1.67</v>
      </c>
      <c r="I8700">
        <v>4.1500000000000004</v>
      </c>
      <c r="J8700">
        <v>2.13</v>
      </c>
      <c r="K8700">
        <v>4.03</v>
      </c>
      <c r="L8700">
        <v>0</v>
      </c>
      <c r="M8700">
        <v>0.59</v>
      </c>
      <c r="N8700">
        <v>22.16</v>
      </c>
      <c r="O8700">
        <v>26.84</v>
      </c>
    </row>
    <row r="8701" spans="1:15" x14ac:dyDescent="0.35">
      <c r="A8701" t="s">
        <v>17411</v>
      </c>
      <c r="B8701" t="s">
        <v>17412</v>
      </c>
      <c r="C8701">
        <v>10.82</v>
      </c>
      <c r="D8701">
        <v>14.46</v>
      </c>
      <c r="E8701">
        <v>7.2</v>
      </c>
      <c r="F8701">
        <v>15.7</v>
      </c>
      <c r="G8701">
        <v>21.7</v>
      </c>
      <c r="H8701">
        <v>1.6</v>
      </c>
      <c r="I8701">
        <v>4.16</v>
      </c>
      <c r="J8701">
        <v>2.13</v>
      </c>
      <c r="K8701">
        <v>4.03</v>
      </c>
      <c r="L8701">
        <v>0</v>
      </c>
      <c r="M8701">
        <v>0.15</v>
      </c>
      <c r="N8701">
        <v>22.93</v>
      </c>
      <c r="O8701">
        <v>27.86</v>
      </c>
    </row>
    <row r="8702" spans="1:15" x14ac:dyDescent="0.35">
      <c r="A8702" t="s">
        <v>17413</v>
      </c>
      <c r="B8702" t="s">
        <v>17414</v>
      </c>
      <c r="C8702">
        <v>10.77</v>
      </c>
      <c r="D8702">
        <v>14.45</v>
      </c>
      <c r="E8702">
        <v>7.1</v>
      </c>
      <c r="F8702">
        <v>15.65</v>
      </c>
      <c r="G8702">
        <v>21.74</v>
      </c>
      <c r="H8702">
        <v>1.51</v>
      </c>
      <c r="I8702">
        <v>4.17</v>
      </c>
      <c r="J8702">
        <v>2.13</v>
      </c>
      <c r="K8702">
        <v>4.03</v>
      </c>
      <c r="L8702">
        <v>0</v>
      </c>
      <c r="M8702">
        <v>2</v>
      </c>
      <c r="N8702">
        <v>23</v>
      </c>
      <c r="O8702">
        <v>28</v>
      </c>
    </row>
    <row r="8703" spans="1:15" x14ac:dyDescent="0.35">
      <c r="A8703" t="s">
        <v>17415</v>
      </c>
      <c r="B8703" t="s">
        <v>17416</v>
      </c>
      <c r="C8703">
        <v>10.8</v>
      </c>
      <c r="D8703">
        <v>14.49</v>
      </c>
      <c r="E8703">
        <v>7.12</v>
      </c>
      <c r="F8703">
        <v>15.72</v>
      </c>
      <c r="G8703">
        <v>21.83</v>
      </c>
      <c r="H8703">
        <v>1.46</v>
      </c>
      <c r="I8703">
        <v>4.1900000000000004</v>
      </c>
      <c r="J8703">
        <v>2.12</v>
      </c>
      <c r="K8703">
        <v>4.01</v>
      </c>
      <c r="L8703">
        <v>0</v>
      </c>
      <c r="M8703">
        <v>0.55000000000000004</v>
      </c>
      <c r="N8703">
        <v>24.17</v>
      </c>
      <c r="O8703">
        <v>28.91</v>
      </c>
    </row>
    <row r="8704" spans="1:15" x14ac:dyDescent="0.35">
      <c r="A8704" t="s">
        <v>17417</v>
      </c>
      <c r="B8704" t="s">
        <v>17418</v>
      </c>
      <c r="C8704">
        <v>10.81</v>
      </c>
      <c r="D8704">
        <v>14.53</v>
      </c>
      <c r="E8704">
        <v>7.12</v>
      </c>
      <c r="F8704">
        <v>15.71</v>
      </c>
      <c r="G8704">
        <v>21.83</v>
      </c>
      <c r="H8704">
        <v>1.51</v>
      </c>
      <c r="I8704">
        <v>4.18</v>
      </c>
      <c r="J8704">
        <v>2.13</v>
      </c>
      <c r="K8704">
        <v>4.03</v>
      </c>
      <c r="L8704">
        <v>0</v>
      </c>
      <c r="M8704">
        <v>1.44</v>
      </c>
      <c r="N8704">
        <v>23.05</v>
      </c>
      <c r="O8704">
        <v>28.05</v>
      </c>
    </row>
    <row r="8705" spans="1:15" x14ac:dyDescent="0.35">
      <c r="A8705" t="s">
        <v>17419</v>
      </c>
      <c r="B8705" t="s">
        <v>17420</v>
      </c>
      <c r="C8705">
        <v>10.84</v>
      </c>
      <c r="D8705">
        <v>14.6</v>
      </c>
      <c r="E8705">
        <v>7.1</v>
      </c>
      <c r="F8705">
        <v>15.74</v>
      </c>
      <c r="G8705">
        <v>21.96</v>
      </c>
      <c r="H8705">
        <v>1.48</v>
      </c>
      <c r="I8705">
        <v>4.18</v>
      </c>
      <c r="J8705">
        <v>2.13</v>
      </c>
      <c r="K8705">
        <v>4.03</v>
      </c>
      <c r="L8705">
        <v>0</v>
      </c>
      <c r="M8705">
        <v>1.68</v>
      </c>
      <c r="N8705">
        <v>23.68</v>
      </c>
      <c r="O8705">
        <v>28.68</v>
      </c>
    </row>
    <row r="8706" spans="1:15" x14ac:dyDescent="0.35">
      <c r="A8706" t="s">
        <v>17421</v>
      </c>
      <c r="B8706" t="s">
        <v>17422</v>
      </c>
      <c r="C8706">
        <v>10.74</v>
      </c>
      <c r="D8706">
        <v>14.22</v>
      </c>
      <c r="E8706">
        <v>7.26</v>
      </c>
      <c r="F8706">
        <v>15.55</v>
      </c>
      <c r="G8706">
        <v>21.31</v>
      </c>
      <c r="H8706">
        <v>1.51</v>
      </c>
      <c r="I8706">
        <v>4.0999999999999996</v>
      </c>
      <c r="J8706">
        <v>2.0699999999999998</v>
      </c>
      <c r="K8706">
        <v>3.92</v>
      </c>
      <c r="L8706">
        <v>0</v>
      </c>
      <c r="M8706">
        <v>0</v>
      </c>
      <c r="N8706">
        <v>20.73</v>
      </c>
      <c r="O8706">
        <v>24.73</v>
      </c>
    </row>
    <row r="8707" spans="1:15" x14ac:dyDescent="0.35">
      <c r="A8707" t="s">
        <v>17423</v>
      </c>
      <c r="B8707" t="s">
        <v>17424</v>
      </c>
      <c r="C8707">
        <v>10.74</v>
      </c>
      <c r="D8707">
        <v>14.36</v>
      </c>
      <c r="E8707">
        <v>7.14</v>
      </c>
      <c r="F8707">
        <v>15.65</v>
      </c>
      <c r="G8707">
        <v>21.6</v>
      </c>
      <c r="H8707">
        <v>1.34</v>
      </c>
      <c r="I8707">
        <v>4.1900000000000004</v>
      </c>
      <c r="J8707">
        <v>2.09</v>
      </c>
      <c r="K8707">
        <v>3.95</v>
      </c>
      <c r="L8707">
        <v>0</v>
      </c>
      <c r="M8707">
        <v>0</v>
      </c>
      <c r="N8707">
        <v>23.48</v>
      </c>
      <c r="O8707">
        <v>27.89</v>
      </c>
    </row>
    <row r="8708" spans="1:15" x14ac:dyDescent="0.35">
      <c r="A8708" t="s">
        <v>17425</v>
      </c>
      <c r="B8708" t="s">
        <v>17426</v>
      </c>
      <c r="C8708">
        <v>10.86</v>
      </c>
      <c r="D8708">
        <v>14.48</v>
      </c>
      <c r="E8708">
        <v>7.27</v>
      </c>
      <c r="F8708">
        <v>15.82</v>
      </c>
      <c r="G8708">
        <v>21.82</v>
      </c>
      <c r="H8708">
        <v>1.4</v>
      </c>
      <c r="I8708">
        <v>4.24</v>
      </c>
      <c r="J8708">
        <v>2.1</v>
      </c>
      <c r="K8708">
        <v>3.97</v>
      </c>
      <c r="L8708">
        <v>0</v>
      </c>
      <c r="M8708">
        <v>0</v>
      </c>
      <c r="N8708">
        <v>23.5</v>
      </c>
      <c r="O8708">
        <v>28</v>
      </c>
    </row>
    <row r="8709" spans="1:15" x14ac:dyDescent="0.35">
      <c r="A8709" t="s">
        <v>17427</v>
      </c>
      <c r="B8709" t="s">
        <v>17428</v>
      </c>
      <c r="C8709">
        <v>10.8</v>
      </c>
      <c r="D8709">
        <v>14.43</v>
      </c>
      <c r="E8709">
        <v>7.19</v>
      </c>
      <c r="F8709">
        <v>15.75</v>
      </c>
      <c r="G8709">
        <v>21.75</v>
      </c>
      <c r="H8709">
        <v>1.38</v>
      </c>
      <c r="I8709">
        <v>4.22</v>
      </c>
      <c r="J8709">
        <v>2.1</v>
      </c>
      <c r="K8709">
        <v>3.97</v>
      </c>
      <c r="L8709">
        <v>0</v>
      </c>
      <c r="M8709">
        <v>0</v>
      </c>
      <c r="N8709">
        <v>23.5</v>
      </c>
      <c r="O8709">
        <v>28.08</v>
      </c>
    </row>
    <row r="8710" spans="1:15" x14ac:dyDescent="0.35">
      <c r="A8710" t="s">
        <v>17429</v>
      </c>
      <c r="B8710" t="s">
        <v>17430</v>
      </c>
      <c r="C8710">
        <v>10.87</v>
      </c>
      <c r="D8710">
        <v>14.47</v>
      </c>
      <c r="E8710">
        <v>7.26</v>
      </c>
      <c r="F8710">
        <v>15.81</v>
      </c>
      <c r="G8710">
        <v>21.78</v>
      </c>
      <c r="H8710">
        <v>1.48</v>
      </c>
      <c r="I8710">
        <v>4.21</v>
      </c>
      <c r="J8710">
        <v>2.1</v>
      </c>
      <c r="K8710">
        <v>3.97</v>
      </c>
      <c r="L8710">
        <v>0</v>
      </c>
      <c r="M8710">
        <v>0</v>
      </c>
      <c r="N8710">
        <v>23.05</v>
      </c>
      <c r="O8710">
        <v>27.37</v>
      </c>
    </row>
    <row r="8711" spans="1:15" x14ac:dyDescent="0.35">
      <c r="A8711" t="s">
        <v>17431</v>
      </c>
      <c r="B8711" t="s">
        <v>17432</v>
      </c>
      <c r="C8711">
        <v>10.97</v>
      </c>
      <c r="D8711">
        <v>14.52</v>
      </c>
      <c r="E8711">
        <v>7.4</v>
      </c>
      <c r="F8711">
        <v>15.88</v>
      </c>
      <c r="G8711">
        <v>21.79</v>
      </c>
      <c r="H8711">
        <v>1.67</v>
      </c>
      <c r="I8711">
        <v>4.18</v>
      </c>
      <c r="J8711">
        <v>2.11</v>
      </c>
      <c r="K8711">
        <v>3.99</v>
      </c>
      <c r="L8711">
        <v>0</v>
      </c>
      <c r="M8711">
        <v>0</v>
      </c>
      <c r="N8711">
        <v>21</v>
      </c>
      <c r="O8711">
        <v>25.94</v>
      </c>
    </row>
    <row r="8712" spans="1:15" x14ac:dyDescent="0.35">
      <c r="A8712" t="s">
        <v>17433</v>
      </c>
      <c r="B8712" t="s">
        <v>17434</v>
      </c>
      <c r="C8712">
        <v>10.89</v>
      </c>
      <c r="D8712">
        <v>14.45</v>
      </c>
      <c r="E8712">
        <v>7.31</v>
      </c>
      <c r="F8712">
        <v>15.8</v>
      </c>
      <c r="G8712">
        <v>21.72</v>
      </c>
      <c r="H8712">
        <v>1.61</v>
      </c>
      <c r="I8712">
        <v>4.18</v>
      </c>
      <c r="J8712">
        <v>2.11</v>
      </c>
      <c r="K8712">
        <v>3.98</v>
      </c>
      <c r="L8712">
        <v>0</v>
      </c>
      <c r="M8712">
        <v>0</v>
      </c>
      <c r="N8712">
        <v>22.61</v>
      </c>
      <c r="O8712">
        <v>25.14</v>
      </c>
    </row>
    <row r="8713" spans="1:15" x14ac:dyDescent="0.35">
      <c r="A8713" t="s">
        <v>17435</v>
      </c>
      <c r="B8713" t="s">
        <v>17436</v>
      </c>
      <c r="C8713">
        <v>10.69</v>
      </c>
      <c r="D8713">
        <v>14.46</v>
      </c>
      <c r="E8713">
        <v>6.95</v>
      </c>
      <c r="F8713">
        <v>15.6</v>
      </c>
      <c r="G8713">
        <v>21.71</v>
      </c>
      <c r="H8713">
        <v>1.27</v>
      </c>
      <c r="I8713">
        <v>4.18</v>
      </c>
      <c r="J8713">
        <v>2.09</v>
      </c>
      <c r="K8713">
        <v>3.94</v>
      </c>
      <c r="L8713">
        <v>0</v>
      </c>
      <c r="M8713">
        <v>0</v>
      </c>
      <c r="N8713">
        <v>25.2</v>
      </c>
      <c r="O8713">
        <v>27.76</v>
      </c>
    </row>
    <row r="8714" spans="1:15" x14ac:dyDescent="0.35">
      <c r="A8714" t="s">
        <v>17437</v>
      </c>
      <c r="B8714" t="s">
        <v>17438</v>
      </c>
      <c r="C8714">
        <v>10.72</v>
      </c>
      <c r="D8714">
        <v>14.39</v>
      </c>
      <c r="E8714">
        <v>7.06</v>
      </c>
      <c r="F8714">
        <v>15.66</v>
      </c>
      <c r="G8714">
        <v>21.69</v>
      </c>
      <c r="H8714">
        <v>1.36</v>
      </c>
      <c r="I8714">
        <v>4.2</v>
      </c>
      <c r="J8714">
        <v>2.1</v>
      </c>
      <c r="K8714">
        <v>3.96</v>
      </c>
      <c r="L8714">
        <v>0</v>
      </c>
      <c r="M8714">
        <v>0</v>
      </c>
      <c r="N8714">
        <v>23.69</v>
      </c>
      <c r="O8714">
        <v>29.37</v>
      </c>
    </row>
    <row r="8715" spans="1:15" x14ac:dyDescent="0.35">
      <c r="A8715" t="s">
        <v>17439</v>
      </c>
      <c r="B8715" t="s">
        <v>17440</v>
      </c>
      <c r="C8715">
        <v>10.87</v>
      </c>
      <c r="D8715">
        <v>14.45</v>
      </c>
      <c r="E8715">
        <v>7.27</v>
      </c>
      <c r="F8715">
        <v>15.78</v>
      </c>
      <c r="G8715">
        <v>21.73</v>
      </c>
      <c r="H8715">
        <v>1.58</v>
      </c>
      <c r="I8715">
        <v>4.18</v>
      </c>
      <c r="J8715">
        <v>2.11</v>
      </c>
      <c r="K8715">
        <v>3.98</v>
      </c>
      <c r="L8715">
        <v>0</v>
      </c>
      <c r="M8715">
        <v>0</v>
      </c>
      <c r="N8715">
        <v>23</v>
      </c>
      <c r="O8715">
        <v>25.5</v>
      </c>
    </row>
    <row r="8716" spans="1:15" x14ac:dyDescent="0.35">
      <c r="A8716" t="s">
        <v>17441</v>
      </c>
      <c r="B8716" t="s">
        <v>17442</v>
      </c>
      <c r="C8716">
        <v>10.93</v>
      </c>
      <c r="D8716">
        <v>14.48</v>
      </c>
      <c r="E8716">
        <v>7.34</v>
      </c>
      <c r="F8716">
        <v>15.83</v>
      </c>
      <c r="G8716">
        <v>21.75</v>
      </c>
      <c r="H8716">
        <v>1.66</v>
      </c>
      <c r="I8716">
        <v>4.18</v>
      </c>
      <c r="J8716">
        <v>2.11</v>
      </c>
      <c r="K8716">
        <v>3.99</v>
      </c>
      <c r="L8716">
        <v>0</v>
      </c>
      <c r="M8716">
        <v>0</v>
      </c>
      <c r="N8716">
        <v>22.36</v>
      </c>
      <c r="O8716">
        <v>25</v>
      </c>
    </row>
    <row r="8717" spans="1:15" x14ac:dyDescent="0.35">
      <c r="A8717" t="s">
        <v>17443</v>
      </c>
      <c r="B8717" t="s">
        <v>17444</v>
      </c>
      <c r="C8717">
        <v>11</v>
      </c>
      <c r="D8717">
        <v>14.54</v>
      </c>
      <c r="E8717">
        <v>7.42</v>
      </c>
      <c r="F8717">
        <v>15.9</v>
      </c>
      <c r="G8717">
        <v>21.81</v>
      </c>
      <c r="H8717">
        <v>1.74</v>
      </c>
      <c r="I8717">
        <v>4.17</v>
      </c>
      <c r="J8717">
        <v>2.11</v>
      </c>
      <c r="K8717">
        <v>3.99</v>
      </c>
      <c r="L8717">
        <v>0</v>
      </c>
      <c r="M8717">
        <v>0</v>
      </c>
      <c r="N8717">
        <v>20.81</v>
      </c>
      <c r="O8717">
        <v>24.8</v>
      </c>
    </row>
    <row r="8718" spans="1:15" x14ac:dyDescent="0.35">
      <c r="A8718" t="s">
        <v>17445</v>
      </c>
      <c r="B8718" t="s">
        <v>17446</v>
      </c>
      <c r="C8718">
        <v>10.82</v>
      </c>
      <c r="D8718">
        <v>14.45</v>
      </c>
      <c r="E8718">
        <v>7.18</v>
      </c>
      <c r="F8718">
        <v>15.75</v>
      </c>
      <c r="G8718">
        <v>21.75</v>
      </c>
      <c r="H8718">
        <v>1.5</v>
      </c>
      <c r="I8718">
        <v>4.2</v>
      </c>
      <c r="J8718">
        <v>2.1</v>
      </c>
      <c r="K8718">
        <v>3.97</v>
      </c>
      <c r="L8718">
        <v>0</v>
      </c>
      <c r="M8718">
        <v>0</v>
      </c>
      <c r="N8718">
        <v>23</v>
      </c>
      <c r="O8718">
        <v>26.42</v>
      </c>
    </row>
    <row r="8719" spans="1:15" x14ac:dyDescent="0.35">
      <c r="A8719" t="s">
        <v>17447</v>
      </c>
      <c r="B8719" t="s">
        <v>17448</v>
      </c>
      <c r="C8719">
        <v>10.88</v>
      </c>
      <c r="D8719">
        <v>14.46</v>
      </c>
      <c r="E8719">
        <v>7.28</v>
      </c>
      <c r="F8719">
        <v>15.8</v>
      </c>
      <c r="G8719">
        <v>21.74</v>
      </c>
      <c r="H8719">
        <v>1.61</v>
      </c>
      <c r="I8719">
        <v>4.18</v>
      </c>
      <c r="J8719">
        <v>2.11</v>
      </c>
      <c r="K8719">
        <v>3.98</v>
      </c>
      <c r="L8719">
        <v>0</v>
      </c>
      <c r="M8719">
        <v>0</v>
      </c>
      <c r="N8719">
        <v>23</v>
      </c>
      <c r="O8719">
        <v>25.08</v>
      </c>
    </row>
    <row r="8720" spans="1:15" x14ac:dyDescent="0.35">
      <c r="A8720" t="s">
        <v>17449</v>
      </c>
      <c r="B8720" t="s">
        <v>17450</v>
      </c>
      <c r="C8720">
        <v>10.92</v>
      </c>
      <c r="D8720">
        <v>14.48</v>
      </c>
      <c r="E8720">
        <v>7.34</v>
      </c>
      <c r="F8720">
        <v>15.83</v>
      </c>
      <c r="G8720">
        <v>21.76</v>
      </c>
      <c r="H8720">
        <v>1.66</v>
      </c>
      <c r="I8720">
        <v>4.18</v>
      </c>
      <c r="J8720">
        <v>2.11</v>
      </c>
      <c r="K8720">
        <v>3.99</v>
      </c>
      <c r="L8720">
        <v>0</v>
      </c>
      <c r="M8720">
        <v>0</v>
      </c>
      <c r="N8720">
        <v>22.86</v>
      </c>
      <c r="O8720">
        <v>25</v>
      </c>
    </row>
    <row r="8721" spans="1:15" x14ac:dyDescent="0.35">
      <c r="A8721" t="s">
        <v>17451</v>
      </c>
      <c r="B8721" t="s">
        <v>17452</v>
      </c>
      <c r="C8721">
        <v>10.83</v>
      </c>
      <c r="D8721">
        <v>14.45</v>
      </c>
      <c r="E8721">
        <v>7.2</v>
      </c>
      <c r="F8721">
        <v>15.76</v>
      </c>
      <c r="G8721">
        <v>21.75</v>
      </c>
      <c r="H8721">
        <v>1.53</v>
      </c>
      <c r="I8721">
        <v>4.1900000000000004</v>
      </c>
      <c r="J8721">
        <v>2.11</v>
      </c>
      <c r="K8721">
        <v>3.98</v>
      </c>
      <c r="L8721">
        <v>0</v>
      </c>
      <c r="M8721">
        <v>0</v>
      </c>
      <c r="N8721">
        <v>23</v>
      </c>
      <c r="O8721">
        <v>26.48</v>
      </c>
    </row>
    <row r="8722" spans="1:15" x14ac:dyDescent="0.35">
      <c r="A8722" t="s">
        <v>17453</v>
      </c>
      <c r="B8722" t="s">
        <v>17454</v>
      </c>
      <c r="C8722">
        <v>10.85</v>
      </c>
      <c r="D8722">
        <v>14.45</v>
      </c>
      <c r="E8722">
        <v>7.24</v>
      </c>
      <c r="F8722">
        <v>15.77</v>
      </c>
      <c r="G8722">
        <v>21.76</v>
      </c>
      <c r="H8722">
        <v>1.56</v>
      </c>
      <c r="I8722">
        <v>4.1900000000000004</v>
      </c>
      <c r="J8722">
        <v>2.11</v>
      </c>
      <c r="K8722">
        <v>3.99</v>
      </c>
      <c r="L8722">
        <v>0</v>
      </c>
      <c r="M8722">
        <v>0</v>
      </c>
      <c r="N8722">
        <v>23</v>
      </c>
      <c r="O8722">
        <v>25.93</v>
      </c>
    </row>
    <row r="8723" spans="1:15" x14ac:dyDescent="0.35">
      <c r="A8723" t="s">
        <v>17455</v>
      </c>
      <c r="B8723" t="s">
        <v>17456</v>
      </c>
      <c r="C8723">
        <v>10.78</v>
      </c>
      <c r="D8723">
        <v>14.5</v>
      </c>
      <c r="E8723">
        <v>7.05</v>
      </c>
      <c r="F8723">
        <v>15.71</v>
      </c>
      <c r="G8723">
        <v>21.82</v>
      </c>
      <c r="H8723">
        <v>1.38</v>
      </c>
      <c r="I8723">
        <v>4.2</v>
      </c>
      <c r="J8723">
        <v>2.11</v>
      </c>
      <c r="K8723">
        <v>3.97</v>
      </c>
      <c r="L8723">
        <v>0</v>
      </c>
      <c r="M8723">
        <v>0</v>
      </c>
      <c r="N8723">
        <v>25.28</v>
      </c>
      <c r="O8723">
        <v>28.75</v>
      </c>
    </row>
    <row r="8724" spans="1:15" x14ac:dyDescent="0.35">
      <c r="A8724" t="s">
        <v>17457</v>
      </c>
      <c r="B8724" t="s">
        <v>17458</v>
      </c>
      <c r="C8724">
        <v>10.77</v>
      </c>
      <c r="D8724">
        <v>14.53</v>
      </c>
      <c r="E8724">
        <v>7</v>
      </c>
      <c r="F8724">
        <v>15.69</v>
      </c>
      <c r="G8724">
        <v>21.85</v>
      </c>
      <c r="H8724">
        <v>1.34</v>
      </c>
      <c r="I8724">
        <v>4.2</v>
      </c>
      <c r="J8724">
        <v>2.11</v>
      </c>
      <c r="K8724">
        <v>3.97</v>
      </c>
      <c r="L8724">
        <v>0</v>
      </c>
      <c r="M8724">
        <v>0</v>
      </c>
      <c r="N8724">
        <v>26.81</v>
      </c>
      <c r="O8724">
        <v>29.82</v>
      </c>
    </row>
    <row r="8725" spans="1:15" x14ac:dyDescent="0.35">
      <c r="A8725" t="s">
        <v>17459</v>
      </c>
      <c r="B8725" t="s">
        <v>17460</v>
      </c>
      <c r="C8725">
        <v>10.55</v>
      </c>
      <c r="D8725">
        <v>14.33</v>
      </c>
      <c r="E8725">
        <v>6.79</v>
      </c>
      <c r="F8725">
        <v>15.41</v>
      </c>
      <c r="G8725">
        <v>21.53</v>
      </c>
      <c r="H8725">
        <v>1.2</v>
      </c>
      <c r="I8725">
        <v>4.1399999999999997</v>
      </c>
      <c r="J8725">
        <v>2.09</v>
      </c>
      <c r="K8725">
        <v>3.95</v>
      </c>
      <c r="L8725">
        <v>0</v>
      </c>
      <c r="M8725">
        <v>0</v>
      </c>
      <c r="N8725">
        <v>27.69</v>
      </c>
      <c r="O8725">
        <v>29.28</v>
      </c>
    </row>
    <row r="8726" spans="1:15" x14ac:dyDescent="0.35">
      <c r="A8726" t="s">
        <v>17461</v>
      </c>
      <c r="B8726" t="s">
        <v>17462</v>
      </c>
      <c r="C8726">
        <v>10.29</v>
      </c>
      <c r="D8726">
        <v>13.85</v>
      </c>
      <c r="E8726">
        <v>6.74</v>
      </c>
      <c r="F8726">
        <v>15.02</v>
      </c>
      <c r="G8726">
        <v>20.77</v>
      </c>
      <c r="H8726">
        <v>1.28</v>
      </c>
      <c r="I8726">
        <v>4</v>
      </c>
      <c r="J8726">
        <v>2.11</v>
      </c>
      <c r="K8726">
        <v>3.97</v>
      </c>
      <c r="L8726">
        <v>0</v>
      </c>
      <c r="M8726">
        <v>0</v>
      </c>
      <c r="N8726">
        <v>26.95</v>
      </c>
      <c r="O8726">
        <v>28</v>
      </c>
    </row>
    <row r="8727" spans="1:15" x14ac:dyDescent="0.35">
      <c r="A8727" t="s">
        <v>17463</v>
      </c>
      <c r="B8727" t="s">
        <v>17464</v>
      </c>
      <c r="C8727">
        <v>10.6</v>
      </c>
      <c r="D8727">
        <v>14.43</v>
      </c>
      <c r="E8727">
        <v>6.78</v>
      </c>
      <c r="F8727">
        <v>15.45</v>
      </c>
      <c r="G8727">
        <v>21.64</v>
      </c>
      <c r="H8727">
        <v>1.21</v>
      </c>
      <c r="I8727">
        <v>4.13</v>
      </c>
      <c r="J8727">
        <v>2.1</v>
      </c>
      <c r="K8727">
        <v>3.95</v>
      </c>
      <c r="L8727">
        <v>0</v>
      </c>
      <c r="M8727">
        <v>0</v>
      </c>
      <c r="N8727">
        <v>28.64</v>
      </c>
      <c r="O8727">
        <v>28.85</v>
      </c>
    </row>
    <row r="8728" spans="1:15" x14ac:dyDescent="0.35">
      <c r="A8728" t="s">
        <v>17465</v>
      </c>
      <c r="B8728" t="s">
        <v>17466</v>
      </c>
      <c r="C8728">
        <v>10.31</v>
      </c>
      <c r="D8728">
        <v>13.94</v>
      </c>
      <c r="E8728">
        <v>6.68</v>
      </c>
      <c r="F8728">
        <v>15.05</v>
      </c>
      <c r="G8728">
        <v>20.9</v>
      </c>
      <c r="H8728">
        <v>1.23</v>
      </c>
      <c r="I8728">
        <v>4.0199999999999996</v>
      </c>
      <c r="J8728">
        <v>2.11</v>
      </c>
      <c r="K8728">
        <v>3.98</v>
      </c>
      <c r="L8728">
        <v>0</v>
      </c>
      <c r="M8728">
        <v>0</v>
      </c>
      <c r="N8728">
        <v>27.36</v>
      </c>
      <c r="O8728">
        <v>28</v>
      </c>
    </row>
    <row r="8729" spans="1:15" x14ac:dyDescent="0.35">
      <c r="A8729" t="s">
        <v>17467</v>
      </c>
      <c r="B8729" t="s">
        <v>17468</v>
      </c>
      <c r="C8729">
        <v>10.61</v>
      </c>
      <c r="D8729">
        <v>14.39</v>
      </c>
      <c r="E8729">
        <v>6.85</v>
      </c>
      <c r="F8729">
        <v>15.49</v>
      </c>
      <c r="G8729">
        <v>21.66</v>
      </c>
      <c r="H8729">
        <v>1.26</v>
      </c>
      <c r="I8729">
        <v>4.1500000000000004</v>
      </c>
      <c r="J8729">
        <v>2.11</v>
      </c>
      <c r="K8729">
        <v>3.99</v>
      </c>
      <c r="L8729">
        <v>0</v>
      </c>
      <c r="M8729">
        <v>0.13</v>
      </c>
      <c r="N8729">
        <v>27.82</v>
      </c>
      <c r="O8729">
        <v>29.84</v>
      </c>
    </row>
    <row r="8730" spans="1:15" x14ac:dyDescent="0.35">
      <c r="A8730" t="s">
        <v>17469</v>
      </c>
      <c r="B8730" t="s">
        <v>17470</v>
      </c>
      <c r="C8730">
        <v>10.220000000000001</v>
      </c>
      <c r="D8730">
        <v>13.88</v>
      </c>
      <c r="E8730">
        <v>6.57</v>
      </c>
      <c r="F8730">
        <v>14.97</v>
      </c>
      <c r="G8730">
        <v>20.87</v>
      </c>
      <c r="H8730">
        <v>1.1299999999999999</v>
      </c>
      <c r="I8730">
        <v>4.0199999999999996</v>
      </c>
      <c r="J8730">
        <v>2.12</v>
      </c>
      <c r="K8730">
        <v>3.99</v>
      </c>
      <c r="L8730">
        <v>0</v>
      </c>
      <c r="M8730">
        <v>0</v>
      </c>
      <c r="N8730">
        <v>28.51</v>
      </c>
      <c r="O8730">
        <v>28.29</v>
      </c>
    </row>
    <row r="8731" spans="1:15" x14ac:dyDescent="0.35">
      <c r="A8731" t="s">
        <v>17471</v>
      </c>
      <c r="B8731" t="s">
        <v>17472</v>
      </c>
      <c r="C8731">
        <v>10.28</v>
      </c>
      <c r="D8731">
        <v>14.06</v>
      </c>
      <c r="E8731">
        <v>6.51</v>
      </c>
      <c r="F8731">
        <v>15.07</v>
      </c>
      <c r="G8731">
        <v>21.15</v>
      </c>
      <c r="H8731">
        <v>1.08</v>
      </c>
      <c r="I8731">
        <v>4.0599999999999996</v>
      </c>
      <c r="J8731">
        <v>2.11</v>
      </c>
      <c r="K8731">
        <v>3.97</v>
      </c>
      <c r="L8731">
        <v>0</v>
      </c>
      <c r="M8731">
        <v>0</v>
      </c>
      <c r="N8731">
        <v>31.5</v>
      </c>
      <c r="O8731">
        <v>29.97</v>
      </c>
    </row>
    <row r="8732" spans="1:15" x14ac:dyDescent="0.35">
      <c r="A8732" t="s">
        <v>17473</v>
      </c>
      <c r="B8732" t="s">
        <v>17474</v>
      </c>
      <c r="C8732">
        <v>10.17</v>
      </c>
      <c r="D8732">
        <v>13.81</v>
      </c>
      <c r="E8732">
        <v>6.53</v>
      </c>
      <c r="F8732">
        <v>14.91</v>
      </c>
      <c r="G8732">
        <v>20.76</v>
      </c>
      <c r="H8732">
        <v>1.1200000000000001</v>
      </c>
      <c r="I8732">
        <v>4.0199999999999996</v>
      </c>
      <c r="J8732">
        <v>2.11</v>
      </c>
      <c r="K8732">
        <v>3.97</v>
      </c>
      <c r="L8732">
        <v>0</v>
      </c>
      <c r="M8732">
        <v>0</v>
      </c>
      <c r="N8732">
        <v>30.38</v>
      </c>
      <c r="O8732">
        <v>29.08</v>
      </c>
    </row>
    <row r="8733" spans="1:15" x14ac:dyDescent="0.35">
      <c r="A8733" t="s">
        <v>17475</v>
      </c>
      <c r="B8733" t="s">
        <v>17476</v>
      </c>
      <c r="C8733">
        <v>10.08</v>
      </c>
      <c r="D8733">
        <v>13.63</v>
      </c>
      <c r="E8733">
        <v>6.55</v>
      </c>
      <c r="F8733">
        <v>14.77</v>
      </c>
      <c r="G8733">
        <v>20.5</v>
      </c>
      <c r="H8733">
        <v>1.1399999999999999</v>
      </c>
      <c r="I8733">
        <v>3.97</v>
      </c>
      <c r="J8733">
        <v>2.11</v>
      </c>
      <c r="K8733">
        <v>3.95</v>
      </c>
      <c r="L8733">
        <v>0</v>
      </c>
      <c r="M8733">
        <v>0</v>
      </c>
      <c r="N8733">
        <v>28.94</v>
      </c>
      <c r="O8733">
        <v>28.39</v>
      </c>
    </row>
    <row r="8734" spans="1:15" x14ac:dyDescent="0.35">
      <c r="A8734" t="s">
        <v>17477</v>
      </c>
      <c r="B8734" t="s">
        <v>17478</v>
      </c>
      <c r="C8734">
        <v>9.8800000000000008</v>
      </c>
      <c r="D8734">
        <v>13.59</v>
      </c>
      <c r="E8734">
        <v>6.21</v>
      </c>
      <c r="F8734">
        <v>14.52</v>
      </c>
      <c r="G8734">
        <v>20.43</v>
      </c>
      <c r="H8734">
        <v>0.85</v>
      </c>
      <c r="I8734">
        <v>3.92</v>
      </c>
      <c r="J8734">
        <v>2.12</v>
      </c>
      <c r="K8734">
        <v>3.98</v>
      </c>
      <c r="L8734">
        <v>0</v>
      </c>
      <c r="M8734">
        <v>0</v>
      </c>
      <c r="N8734">
        <v>39.409999999999997</v>
      </c>
      <c r="O8734">
        <v>33.340000000000003</v>
      </c>
    </row>
    <row r="8735" spans="1:15" x14ac:dyDescent="0.35">
      <c r="A8735" t="s">
        <v>17479</v>
      </c>
      <c r="B8735" t="s">
        <v>17480</v>
      </c>
      <c r="C8735">
        <v>10.76</v>
      </c>
      <c r="D8735">
        <v>14.64</v>
      </c>
      <c r="E8735">
        <v>6.91</v>
      </c>
      <c r="F8735">
        <v>15.61</v>
      </c>
      <c r="G8735">
        <v>21.99</v>
      </c>
      <c r="H8735">
        <v>1.37</v>
      </c>
      <c r="I8735">
        <v>4.13</v>
      </c>
      <c r="J8735">
        <v>2.13</v>
      </c>
      <c r="K8735">
        <v>4.0199999999999996</v>
      </c>
      <c r="L8735">
        <v>0</v>
      </c>
      <c r="M8735">
        <v>1.97</v>
      </c>
      <c r="N8735">
        <v>26.38</v>
      </c>
      <c r="O8735">
        <v>29.35</v>
      </c>
    </row>
    <row r="8736" spans="1:15" x14ac:dyDescent="0.35">
      <c r="A8736" t="s">
        <v>17481</v>
      </c>
      <c r="B8736" t="s">
        <v>17482</v>
      </c>
      <c r="C8736">
        <v>10.92</v>
      </c>
      <c r="D8736">
        <v>14.87</v>
      </c>
      <c r="E8736">
        <v>7</v>
      </c>
      <c r="F8736">
        <v>15.76</v>
      </c>
      <c r="G8736">
        <v>22.26</v>
      </c>
      <c r="H8736">
        <v>1.48</v>
      </c>
      <c r="I8736">
        <v>4.13</v>
      </c>
      <c r="J8736">
        <v>2.13</v>
      </c>
      <c r="K8736">
        <v>4.03</v>
      </c>
      <c r="L8736">
        <v>0</v>
      </c>
      <c r="M8736">
        <v>2</v>
      </c>
      <c r="N8736">
        <v>24.58</v>
      </c>
      <c r="O8736">
        <v>28.81</v>
      </c>
    </row>
    <row r="8737" spans="1:15" x14ac:dyDescent="0.35">
      <c r="A8737" t="s">
        <v>17483</v>
      </c>
      <c r="B8737" t="s">
        <v>17484</v>
      </c>
      <c r="C8737">
        <v>10.36</v>
      </c>
      <c r="D8737">
        <v>14.17</v>
      </c>
      <c r="E8737">
        <v>6.55</v>
      </c>
      <c r="F8737">
        <v>15.14</v>
      </c>
      <c r="G8737">
        <v>21.29</v>
      </c>
      <c r="H8737">
        <v>1.1200000000000001</v>
      </c>
      <c r="I8737">
        <v>4.07</v>
      </c>
      <c r="J8737">
        <v>2.13</v>
      </c>
      <c r="K8737">
        <v>4.0199999999999996</v>
      </c>
      <c r="L8737">
        <v>0</v>
      </c>
      <c r="M8737">
        <v>0</v>
      </c>
      <c r="N8737">
        <v>31.73</v>
      </c>
      <c r="O8737">
        <v>30.45</v>
      </c>
    </row>
    <row r="8738" spans="1:15" x14ac:dyDescent="0.35">
      <c r="A8738" t="s">
        <v>17485</v>
      </c>
      <c r="B8738" t="s">
        <v>17486</v>
      </c>
      <c r="C8738">
        <v>10.41</v>
      </c>
      <c r="D8738">
        <v>14.21</v>
      </c>
      <c r="E8738">
        <v>6.62</v>
      </c>
      <c r="F8738">
        <v>15.2</v>
      </c>
      <c r="G8738">
        <v>21.35</v>
      </c>
      <c r="H8738">
        <v>1.1599999999999999</v>
      </c>
      <c r="I8738">
        <v>4.07</v>
      </c>
      <c r="J8738">
        <v>2.12</v>
      </c>
      <c r="K8738">
        <v>4.01</v>
      </c>
      <c r="L8738">
        <v>0</v>
      </c>
      <c r="M8738">
        <v>0</v>
      </c>
      <c r="N8738">
        <v>31</v>
      </c>
      <c r="O8738">
        <v>30</v>
      </c>
    </row>
    <row r="8739" spans="1:15" x14ac:dyDescent="0.35">
      <c r="A8739" t="s">
        <v>17487</v>
      </c>
      <c r="B8739" t="s">
        <v>17488</v>
      </c>
      <c r="C8739">
        <v>10.45</v>
      </c>
      <c r="D8739">
        <v>14.27</v>
      </c>
      <c r="E8739">
        <v>6.61</v>
      </c>
      <c r="F8739">
        <v>15.23</v>
      </c>
      <c r="G8739">
        <v>21.39</v>
      </c>
      <c r="H8739">
        <v>1.17</v>
      </c>
      <c r="I8739">
        <v>4.07</v>
      </c>
      <c r="J8739">
        <v>2.16</v>
      </c>
      <c r="K8739">
        <v>4.07</v>
      </c>
      <c r="L8739">
        <v>0</v>
      </c>
      <c r="M8739">
        <v>0</v>
      </c>
      <c r="N8739">
        <v>31.29</v>
      </c>
      <c r="O8739">
        <v>30.29</v>
      </c>
    </row>
    <row r="8740" spans="1:15" x14ac:dyDescent="0.35">
      <c r="A8740" t="s">
        <v>17489</v>
      </c>
      <c r="B8740" t="s">
        <v>17490</v>
      </c>
      <c r="C8740">
        <v>10.55</v>
      </c>
      <c r="D8740">
        <v>14.36</v>
      </c>
      <c r="E8740">
        <v>6.79</v>
      </c>
      <c r="F8740">
        <v>15.35</v>
      </c>
      <c r="G8740">
        <v>21.61</v>
      </c>
      <c r="H8740">
        <v>1.28</v>
      </c>
      <c r="I8740">
        <v>4.09</v>
      </c>
      <c r="J8740">
        <v>2.13</v>
      </c>
      <c r="K8740">
        <v>4.03</v>
      </c>
      <c r="L8740">
        <v>0</v>
      </c>
      <c r="M8740">
        <v>0.73</v>
      </c>
      <c r="N8740">
        <v>28.33</v>
      </c>
      <c r="O8740">
        <v>29.82</v>
      </c>
    </row>
    <row r="8741" spans="1:15" x14ac:dyDescent="0.35">
      <c r="A8741" t="s">
        <v>17491</v>
      </c>
      <c r="B8741" t="s">
        <v>17492</v>
      </c>
      <c r="C8741">
        <v>10.41</v>
      </c>
      <c r="D8741">
        <v>14.22</v>
      </c>
      <c r="E8741">
        <v>6.62</v>
      </c>
      <c r="F8741">
        <v>15.19</v>
      </c>
      <c r="G8741">
        <v>21.34</v>
      </c>
      <c r="H8741">
        <v>1.17</v>
      </c>
      <c r="I8741">
        <v>4.0599999999999996</v>
      </c>
      <c r="J8741">
        <v>2.16</v>
      </c>
      <c r="K8741">
        <v>4.07</v>
      </c>
      <c r="L8741">
        <v>0</v>
      </c>
      <c r="M8741">
        <v>0</v>
      </c>
      <c r="N8741">
        <v>31</v>
      </c>
      <c r="O8741">
        <v>30</v>
      </c>
    </row>
    <row r="8742" spans="1:15" x14ac:dyDescent="0.35">
      <c r="A8742" t="s">
        <v>17493</v>
      </c>
      <c r="B8742" t="s">
        <v>17494</v>
      </c>
      <c r="C8742">
        <v>10.31</v>
      </c>
      <c r="D8742">
        <v>14.07</v>
      </c>
      <c r="E8742">
        <v>6.59</v>
      </c>
      <c r="F8742">
        <v>15.09</v>
      </c>
      <c r="G8742">
        <v>21.22</v>
      </c>
      <c r="H8742">
        <v>1.1299999999999999</v>
      </c>
      <c r="I8742">
        <v>4.0599999999999996</v>
      </c>
      <c r="J8742">
        <v>2.13</v>
      </c>
      <c r="K8742">
        <v>4.03</v>
      </c>
      <c r="L8742">
        <v>0</v>
      </c>
      <c r="M8742">
        <v>0</v>
      </c>
      <c r="N8742">
        <v>30.95</v>
      </c>
      <c r="O8742">
        <v>30</v>
      </c>
    </row>
    <row r="8743" spans="1:15" x14ac:dyDescent="0.35">
      <c r="A8743" t="s">
        <v>17495</v>
      </c>
      <c r="B8743" t="s">
        <v>17496</v>
      </c>
      <c r="C8743">
        <v>10.41</v>
      </c>
      <c r="D8743">
        <v>14.25</v>
      </c>
      <c r="E8743">
        <v>6.57</v>
      </c>
      <c r="F8743">
        <v>15.19</v>
      </c>
      <c r="G8743">
        <v>21.34</v>
      </c>
      <c r="H8743">
        <v>1.1399999999999999</v>
      </c>
      <c r="I8743">
        <v>4.07</v>
      </c>
      <c r="J8743">
        <v>2.15</v>
      </c>
      <c r="K8743">
        <v>4.0599999999999996</v>
      </c>
      <c r="L8743">
        <v>0</v>
      </c>
      <c r="M8743">
        <v>0</v>
      </c>
      <c r="N8743">
        <v>32.17</v>
      </c>
      <c r="O8743">
        <v>30.95</v>
      </c>
    </row>
    <row r="8744" spans="1:15" x14ac:dyDescent="0.35">
      <c r="A8744" t="s">
        <v>17497</v>
      </c>
      <c r="B8744" t="s">
        <v>17498</v>
      </c>
      <c r="C8744">
        <v>10.31</v>
      </c>
      <c r="D8744">
        <v>14.08</v>
      </c>
      <c r="E8744">
        <v>6.57</v>
      </c>
      <c r="F8744">
        <v>15.07</v>
      </c>
      <c r="G8744">
        <v>21.18</v>
      </c>
      <c r="H8744">
        <v>1.1200000000000001</v>
      </c>
      <c r="I8744">
        <v>4.05</v>
      </c>
      <c r="J8744">
        <v>2.16</v>
      </c>
      <c r="K8744">
        <v>4.08</v>
      </c>
      <c r="L8744">
        <v>0</v>
      </c>
      <c r="M8744">
        <v>0</v>
      </c>
      <c r="N8744">
        <v>32.020000000000003</v>
      </c>
      <c r="O8744">
        <v>30.04</v>
      </c>
    </row>
    <row r="8745" spans="1:15" x14ac:dyDescent="0.35">
      <c r="A8745" t="s">
        <v>17499</v>
      </c>
      <c r="B8745" t="s">
        <v>17500</v>
      </c>
      <c r="C8745">
        <v>10.17</v>
      </c>
      <c r="D8745">
        <v>13.91</v>
      </c>
      <c r="E8745">
        <v>6.45</v>
      </c>
      <c r="F8745">
        <v>14.88</v>
      </c>
      <c r="G8745">
        <v>20.88</v>
      </c>
      <c r="H8745">
        <v>1.04</v>
      </c>
      <c r="I8745">
        <v>4</v>
      </c>
      <c r="J8745">
        <v>2.16</v>
      </c>
      <c r="K8745">
        <v>4.07</v>
      </c>
      <c r="L8745">
        <v>0</v>
      </c>
      <c r="M8745">
        <v>0</v>
      </c>
      <c r="N8745">
        <v>34.729999999999997</v>
      </c>
      <c r="O8745">
        <v>30.95</v>
      </c>
    </row>
    <row r="8746" spans="1:15" x14ac:dyDescent="0.35">
      <c r="A8746" t="s">
        <v>17501</v>
      </c>
      <c r="B8746" t="s">
        <v>17502</v>
      </c>
      <c r="C8746">
        <v>10.57</v>
      </c>
      <c r="D8746">
        <v>14.34</v>
      </c>
      <c r="E8746">
        <v>6.86</v>
      </c>
      <c r="F8746">
        <v>15.29</v>
      </c>
      <c r="G8746">
        <v>21.44</v>
      </c>
      <c r="H8746">
        <v>1.33</v>
      </c>
      <c r="I8746">
        <v>4.03</v>
      </c>
      <c r="J8746">
        <v>2.17</v>
      </c>
      <c r="K8746">
        <v>4.0999999999999996</v>
      </c>
      <c r="L8746">
        <v>0</v>
      </c>
      <c r="M8746">
        <v>0.61</v>
      </c>
      <c r="N8746">
        <v>25.17</v>
      </c>
      <c r="O8746">
        <v>29.5</v>
      </c>
    </row>
    <row r="8747" spans="1:15" x14ac:dyDescent="0.35">
      <c r="A8747" t="s">
        <v>17503</v>
      </c>
      <c r="B8747" t="s">
        <v>17504</v>
      </c>
      <c r="C8747">
        <v>10.35</v>
      </c>
      <c r="D8747">
        <v>14.06</v>
      </c>
      <c r="E8747">
        <v>6.54</v>
      </c>
      <c r="F8747">
        <v>14.99</v>
      </c>
      <c r="G8747">
        <v>20.83</v>
      </c>
      <c r="H8747">
        <v>1.18</v>
      </c>
      <c r="I8747">
        <v>3.91</v>
      </c>
      <c r="J8747">
        <v>2.1800000000000002</v>
      </c>
      <c r="K8747">
        <v>4.09</v>
      </c>
      <c r="L8747">
        <v>0</v>
      </c>
      <c r="M8747">
        <v>0</v>
      </c>
      <c r="N8747">
        <v>37.43</v>
      </c>
      <c r="O8747">
        <v>31.73</v>
      </c>
    </row>
    <row r="8748" spans="1:15" x14ac:dyDescent="0.35">
      <c r="A8748" t="s">
        <v>17505</v>
      </c>
      <c r="B8748" t="s">
        <v>17506</v>
      </c>
      <c r="C8748">
        <v>10.4</v>
      </c>
      <c r="D8748">
        <v>13.9</v>
      </c>
      <c r="E8748">
        <v>6.83</v>
      </c>
      <c r="F8748">
        <v>15.07</v>
      </c>
      <c r="G8748">
        <v>20.72</v>
      </c>
      <c r="H8748">
        <v>1.39</v>
      </c>
      <c r="I8748">
        <v>3.96</v>
      </c>
      <c r="J8748">
        <v>2.23</v>
      </c>
      <c r="K8748">
        <v>4.2</v>
      </c>
      <c r="L8748">
        <v>0</v>
      </c>
      <c r="M8748">
        <v>0</v>
      </c>
      <c r="N8748">
        <v>27.96</v>
      </c>
      <c r="O8748">
        <v>29.4</v>
      </c>
    </row>
    <row r="8749" spans="1:15" x14ac:dyDescent="0.35">
      <c r="A8749" t="s">
        <v>17507</v>
      </c>
      <c r="B8749" t="s">
        <v>17508</v>
      </c>
      <c r="C8749">
        <v>10.93</v>
      </c>
      <c r="D8749">
        <v>14.89</v>
      </c>
      <c r="E8749">
        <v>6.98</v>
      </c>
      <c r="F8749">
        <v>15.75</v>
      </c>
      <c r="G8749">
        <v>22.45</v>
      </c>
      <c r="H8749">
        <v>1.49</v>
      </c>
      <c r="I8749">
        <v>4.12</v>
      </c>
      <c r="J8749">
        <v>2.14</v>
      </c>
      <c r="K8749">
        <v>4.0599999999999996</v>
      </c>
      <c r="L8749">
        <v>0</v>
      </c>
      <c r="M8749">
        <v>5</v>
      </c>
      <c r="N8749">
        <v>23.63</v>
      </c>
      <c r="O8749">
        <v>28.01</v>
      </c>
    </row>
    <row r="8750" spans="1:15" x14ac:dyDescent="0.35">
      <c r="A8750" t="s">
        <v>17509</v>
      </c>
      <c r="B8750" t="s">
        <v>17510</v>
      </c>
      <c r="C8750">
        <v>10.66</v>
      </c>
      <c r="D8750">
        <v>14.38</v>
      </c>
      <c r="E8750">
        <v>6.96</v>
      </c>
      <c r="F8750">
        <v>15.47</v>
      </c>
      <c r="G8750">
        <v>21.7</v>
      </c>
      <c r="H8750">
        <v>1.26</v>
      </c>
      <c r="I8750">
        <v>4.12</v>
      </c>
      <c r="J8750">
        <v>2.14</v>
      </c>
      <c r="K8750">
        <v>4.09</v>
      </c>
      <c r="L8750">
        <v>0</v>
      </c>
      <c r="M8750">
        <v>2.52</v>
      </c>
      <c r="N8750">
        <v>22.52</v>
      </c>
      <c r="O8750">
        <v>28</v>
      </c>
    </row>
    <row r="8751" spans="1:15" x14ac:dyDescent="0.35">
      <c r="A8751" t="s">
        <v>17511</v>
      </c>
      <c r="B8751" t="s">
        <v>17512</v>
      </c>
      <c r="C8751">
        <v>10.89</v>
      </c>
      <c r="D8751">
        <v>14.85</v>
      </c>
      <c r="E8751">
        <v>6.94</v>
      </c>
      <c r="F8751">
        <v>15.71</v>
      </c>
      <c r="G8751">
        <v>22.38</v>
      </c>
      <c r="H8751">
        <v>1.46</v>
      </c>
      <c r="I8751">
        <v>4.12</v>
      </c>
      <c r="J8751">
        <v>2.13</v>
      </c>
      <c r="K8751">
        <v>4.04</v>
      </c>
      <c r="L8751">
        <v>0</v>
      </c>
      <c r="M8751">
        <v>3.43</v>
      </c>
      <c r="N8751">
        <v>23.14</v>
      </c>
      <c r="O8751">
        <v>29</v>
      </c>
    </row>
    <row r="8752" spans="1:15" x14ac:dyDescent="0.35">
      <c r="A8752" t="s">
        <v>17513</v>
      </c>
      <c r="B8752" t="s">
        <v>17514</v>
      </c>
      <c r="C8752">
        <v>10.84</v>
      </c>
      <c r="D8752">
        <v>14.75</v>
      </c>
      <c r="E8752">
        <v>6.94</v>
      </c>
      <c r="F8752">
        <v>15.65</v>
      </c>
      <c r="G8752">
        <v>22.25</v>
      </c>
      <c r="H8752">
        <v>1.43</v>
      </c>
      <c r="I8752">
        <v>4.1100000000000003</v>
      </c>
      <c r="J8752">
        <v>2.13</v>
      </c>
      <c r="K8752">
        <v>4.05</v>
      </c>
      <c r="L8752">
        <v>0</v>
      </c>
      <c r="M8752">
        <v>3.77</v>
      </c>
      <c r="N8752">
        <v>23.38</v>
      </c>
      <c r="O8752">
        <v>28.22</v>
      </c>
    </row>
    <row r="8753" spans="1:15" x14ac:dyDescent="0.35">
      <c r="A8753" t="s">
        <v>17515</v>
      </c>
      <c r="B8753" t="s">
        <v>17516</v>
      </c>
      <c r="C8753">
        <v>10.6</v>
      </c>
      <c r="D8753">
        <v>14.25</v>
      </c>
      <c r="E8753">
        <v>6.97</v>
      </c>
      <c r="F8753">
        <v>15.43</v>
      </c>
      <c r="G8753">
        <v>21.69</v>
      </c>
      <c r="H8753">
        <v>1.28</v>
      </c>
      <c r="I8753">
        <v>4.1399999999999997</v>
      </c>
      <c r="J8753">
        <v>2.13</v>
      </c>
      <c r="K8753">
        <v>4.09</v>
      </c>
      <c r="L8753">
        <v>0</v>
      </c>
      <c r="M8753">
        <v>1.89</v>
      </c>
      <c r="N8753">
        <v>22.5</v>
      </c>
      <c r="O8753">
        <v>26.89</v>
      </c>
    </row>
    <row r="8754" spans="1:15" x14ac:dyDescent="0.35">
      <c r="A8754" t="s">
        <v>17517</v>
      </c>
      <c r="B8754" t="s">
        <v>17518</v>
      </c>
      <c r="C8754">
        <v>10.91</v>
      </c>
      <c r="D8754">
        <v>14.87</v>
      </c>
      <c r="E8754">
        <v>6.95</v>
      </c>
      <c r="F8754">
        <v>15.73</v>
      </c>
      <c r="G8754">
        <v>22.39</v>
      </c>
      <c r="H8754">
        <v>1.47</v>
      </c>
      <c r="I8754">
        <v>4.12</v>
      </c>
      <c r="J8754">
        <v>2.13</v>
      </c>
      <c r="K8754">
        <v>4.04</v>
      </c>
      <c r="L8754">
        <v>0</v>
      </c>
      <c r="M8754">
        <v>3.36</v>
      </c>
      <c r="N8754">
        <v>23</v>
      </c>
      <c r="O8754">
        <v>29</v>
      </c>
    </row>
    <row r="8755" spans="1:15" x14ac:dyDescent="0.35">
      <c r="A8755" t="s">
        <v>17519</v>
      </c>
      <c r="B8755" t="s">
        <v>17520</v>
      </c>
      <c r="C8755">
        <v>10.54</v>
      </c>
      <c r="D8755">
        <v>14.21</v>
      </c>
      <c r="E8755">
        <v>6.89</v>
      </c>
      <c r="F8755">
        <v>15.33</v>
      </c>
      <c r="G8755">
        <v>21.62</v>
      </c>
      <c r="H8755">
        <v>1.31</v>
      </c>
      <c r="I8755">
        <v>4.0999999999999996</v>
      </c>
      <c r="J8755">
        <v>2.12</v>
      </c>
      <c r="K8755">
        <v>4.04</v>
      </c>
      <c r="L8755">
        <v>0</v>
      </c>
      <c r="M8755">
        <v>1.57</v>
      </c>
      <c r="N8755">
        <v>22.48</v>
      </c>
      <c r="O8755">
        <v>28.57</v>
      </c>
    </row>
    <row r="8756" spans="1:15" x14ac:dyDescent="0.35">
      <c r="A8756" t="s">
        <v>17521</v>
      </c>
      <c r="B8756" t="s">
        <v>17522</v>
      </c>
      <c r="C8756">
        <v>10.6</v>
      </c>
      <c r="D8756">
        <v>14.21</v>
      </c>
      <c r="E8756">
        <v>7.01</v>
      </c>
      <c r="F8756">
        <v>15.37</v>
      </c>
      <c r="G8756">
        <v>21.52</v>
      </c>
      <c r="H8756">
        <v>1.51</v>
      </c>
      <c r="I8756">
        <v>4.07</v>
      </c>
      <c r="J8756">
        <v>2.11</v>
      </c>
      <c r="K8756">
        <v>4</v>
      </c>
      <c r="L8756">
        <v>0</v>
      </c>
      <c r="M8756">
        <v>0.54</v>
      </c>
      <c r="N8756">
        <v>20.75</v>
      </c>
      <c r="O8756">
        <v>27.8</v>
      </c>
    </row>
    <row r="8757" spans="1:15" x14ac:dyDescent="0.35">
      <c r="A8757" t="s">
        <v>17523</v>
      </c>
      <c r="B8757" t="s">
        <v>17524</v>
      </c>
      <c r="C8757">
        <v>10.58</v>
      </c>
      <c r="D8757">
        <v>14.08</v>
      </c>
      <c r="E8757">
        <v>7.08</v>
      </c>
      <c r="F8757">
        <v>15.35</v>
      </c>
      <c r="G8757">
        <v>21.44</v>
      </c>
      <c r="H8757">
        <v>1.52</v>
      </c>
      <c r="I8757">
        <v>4.08</v>
      </c>
      <c r="J8757">
        <v>2.09</v>
      </c>
      <c r="K8757">
        <v>3.99</v>
      </c>
      <c r="L8757">
        <v>0</v>
      </c>
      <c r="M8757">
        <v>0</v>
      </c>
      <c r="N8757">
        <v>18.88</v>
      </c>
      <c r="O8757">
        <v>27.48</v>
      </c>
    </row>
    <row r="8758" spans="1:15" x14ac:dyDescent="0.35">
      <c r="A8758" t="s">
        <v>17525</v>
      </c>
      <c r="B8758" t="s">
        <v>17526</v>
      </c>
      <c r="C8758">
        <v>10.14</v>
      </c>
      <c r="D8758">
        <v>13.47</v>
      </c>
      <c r="E8758">
        <v>6.86</v>
      </c>
      <c r="F8758">
        <v>14.88</v>
      </c>
      <c r="G8758">
        <v>20.84</v>
      </c>
      <c r="H8758">
        <v>1.31</v>
      </c>
      <c r="I8758">
        <v>4.05</v>
      </c>
      <c r="J8758">
        <v>2.08</v>
      </c>
      <c r="K8758">
        <v>3.98</v>
      </c>
      <c r="L8758">
        <v>0</v>
      </c>
      <c r="M8758">
        <v>0.21</v>
      </c>
      <c r="N8758">
        <v>21.61</v>
      </c>
      <c r="O8758">
        <v>29.22</v>
      </c>
    </row>
    <row r="8759" spans="1:15" x14ac:dyDescent="0.35">
      <c r="A8759" t="s">
        <v>17527</v>
      </c>
      <c r="B8759" t="s">
        <v>17528</v>
      </c>
      <c r="C8759">
        <v>10.15</v>
      </c>
      <c r="D8759">
        <v>13.57</v>
      </c>
      <c r="E8759">
        <v>6.77</v>
      </c>
      <c r="F8759">
        <v>14.87</v>
      </c>
      <c r="G8759">
        <v>20.98</v>
      </c>
      <c r="H8759">
        <v>1.1499999999999999</v>
      </c>
      <c r="I8759">
        <v>4.04</v>
      </c>
      <c r="J8759">
        <v>2.0699999999999998</v>
      </c>
      <c r="K8759">
        <v>3.99</v>
      </c>
      <c r="L8759">
        <v>0</v>
      </c>
      <c r="M8759">
        <v>0.11</v>
      </c>
      <c r="N8759">
        <v>21.68</v>
      </c>
      <c r="O8759">
        <v>29.11</v>
      </c>
    </row>
    <row r="8760" spans="1:15" x14ac:dyDescent="0.35">
      <c r="A8760" t="s">
        <v>17529</v>
      </c>
      <c r="B8760" t="s">
        <v>17530</v>
      </c>
      <c r="C8760">
        <v>9.48</v>
      </c>
      <c r="D8760">
        <v>12.57</v>
      </c>
      <c r="E8760">
        <v>6.39</v>
      </c>
      <c r="F8760">
        <v>14.17</v>
      </c>
      <c r="G8760">
        <v>19.37</v>
      </c>
      <c r="H8760">
        <v>1.04</v>
      </c>
      <c r="I8760">
        <v>3.95</v>
      </c>
      <c r="J8760">
        <v>1.98</v>
      </c>
      <c r="K8760">
        <v>3.62</v>
      </c>
      <c r="L8760">
        <v>0</v>
      </c>
      <c r="M8760">
        <v>0</v>
      </c>
      <c r="N8760">
        <v>26.21</v>
      </c>
      <c r="O8760">
        <v>29.75</v>
      </c>
    </row>
    <row r="8761" spans="1:15" x14ac:dyDescent="0.35">
      <c r="A8761" t="s">
        <v>17531</v>
      </c>
      <c r="B8761" t="s">
        <v>17532</v>
      </c>
      <c r="C8761">
        <v>10.33</v>
      </c>
      <c r="D8761">
        <v>13.5</v>
      </c>
      <c r="E8761">
        <v>7.11</v>
      </c>
      <c r="F8761">
        <v>15.03</v>
      </c>
      <c r="G8761">
        <v>20.12</v>
      </c>
      <c r="H8761">
        <v>1.64</v>
      </c>
      <c r="I8761">
        <v>3.95</v>
      </c>
      <c r="J8761">
        <v>1.97</v>
      </c>
      <c r="K8761">
        <v>3.6</v>
      </c>
      <c r="L8761">
        <v>0</v>
      </c>
      <c r="M8761">
        <v>0</v>
      </c>
      <c r="N8761">
        <v>22.18</v>
      </c>
      <c r="O8761">
        <v>23.21</v>
      </c>
    </row>
    <row r="8762" spans="1:15" x14ac:dyDescent="0.35">
      <c r="A8762" t="s">
        <v>17533</v>
      </c>
      <c r="B8762" t="s">
        <v>17534</v>
      </c>
      <c r="C8762">
        <v>10.59</v>
      </c>
      <c r="D8762">
        <v>13.8</v>
      </c>
      <c r="E8762">
        <v>7.31</v>
      </c>
      <c r="F8762">
        <v>15.31</v>
      </c>
      <c r="G8762">
        <v>20.39</v>
      </c>
      <c r="H8762">
        <v>1.81</v>
      </c>
      <c r="I8762">
        <v>3.96</v>
      </c>
      <c r="J8762">
        <v>1.97</v>
      </c>
      <c r="K8762">
        <v>3.6</v>
      </c>
      <c r="L8762">
        <v>0</v>
      </c>
      <c r="M8762">
        <v>0</v>
      </c>
      <c r="N8762">
        <v>20.11</v>
      </c>
      <c r="O8762">
        <v>20.56</v>
      </c>
    </row>
    <row r="8763" spans="1:15" x14ac:dyDescent="0.35">
      <c r="A8763" t="s">
        <v>17535</v>
      </c>
      <c r="B8763" t="s">
        <v>17536</v>
      </c>
      <c r="C8763">
        <v>10.199999999999999</v>
      </c>
      <c r="D8763">
        <v>13.49</v>
      </c>
      <c r="E8763">
        <v>6.81</v>
      </c>
      <c r="F8763">
        <v>14.93</v>
      </c>
      <c r="G8763">
        <v>20.28</v>
      </c>
      <c r="H8763">
        <v>1.43</v>
      </c>
      <c r="I8763">
        <v>3.99</v>
      </c>
      <c r="J8763">
        <v>1.98</v>
      </c>
      <c r="K8763">
        <v>3.62</v>
      </c>
      <c r="L8763">
        <v>0</v>
      </c>
      <c r="M8763">
        <v>0</v>
      </c>
      <c r="N8763">
        <v>23.75</v>
      </c>
      <c r="O8763">
        <v>26.76</v>
      </c>
    </row>
    <row r="8764" spans="1:15" x14ac:dyDescent="0.35">
      <c r="A8764" t="s">
        <v>17537</v>
      </c>
      <c r="B8764" t="s">
        <v>17538</v>
      </c>
      <c r="C8764">
        <v>10.76</v>
      </c>
      <c r="D8764">
        <v>14.01</v>
      </c>
      <c r="E8764">
        <v>7.41</v>
      </c>
      <c r="F8764">
        <v>15.5</v>
      </c>
      <c r="G8764">
        <v>20.62</v>
      </c>
      <c r="H8764">
        <v>1.89</v>
      </c>
      <c r="I8764">
        <v>3.98</v>
      </c>
      <c r="J8764">
        <v>1.97</v>
      </c>
      <c r="K8764">
        <v>3.6</v>
      </c>
      <c r="L8764">
        <v>0</v>
      </c>
      <c r="M8764">
        <v>0</v>
      </c>
      <c r="N8764">
        <v>19.14</v>
      </c>
      <c r="O8764">
        <v>19.68</v>
      </c>
    </row>
    <row r="8765" spans="1:15" x14ac:dyDescent="0.35">
      <c r="A8765" t="s">
        <v>17539</v>
      </c>
      <c r="B8765" t="s">
        <v>17540</v>
      </c>
      <c r="C8765">
        <v>10.52</v>
      </c>
      <c r="D8765">
        <v>13.79</v>
      </c>
      <c r="E8765">
        <v>7.16</v>
      </c>
      <c r="F8765">
        <v>15.26</v>
      </c>
      <c r="G8765">
        <v>20.49</v>
      </c>
      <c r="H8765">
        <v>1.7</v>
      </c>
      <c r="I8765">
        <v>3.99</v>
      </c>
      <c r="J8765">
        <v>1.98</v>
      </c>
      <c r="K8765">
        <v>3.61</v>
      </c>
      <c r="L8765">
        <v>0</v>
      </c>
      <c r="M8765">
        <v>0</v>
      </c>
      <c r="N8765">
        <v>23.08</v>
      </c>
      <c r="O8765">
        <v>22.31</v>
      </c>
    </row>
    <row r="8766" spans="1:15" x14ac:dyDescent="0.35">
      <c r="A8766" t="s">
        <v>17541</v>
      </c>
      <c r="B8766" t="s">
        <v>17542</v>
      </c>
      <c r="C8766">
        <v>11.05</v>
      </c>
      <c r="D8766">
        <v>14.28</v>
      </c>
      <c r="E8766">
        <v>7.69</v>
      </c>
      <c r="F8766">
        <v>15.81</v>
      </c>
      <c r="G8766">
        <v>20.87</v>
      </c>
      <c r="H8766">
        <v>2.11</v>
      </c>
      <c r="I8766">
        <v>4</v>
      </c>
      <c r="J8766">
        <v>1.97</v>
      </c>
      <c r="K8766">
        <v>3.59</v>
      </c>
      <c r="L8766">
        <v>0</v>
      </c>
      <c r="M8766">
        <v>0</v>
      </c>
      <c r="N8766">
        <v>16.22</v>
      </c>
      <c r="O8766">
        <v>18.170000000000002</v>
      </c>
    </row>
    <row r="8767" spans="1:15" x14ac:dyDescent="0.35">
      <c r="A8767" t="s">
        <v>17543</v>
      </c>
      <c r="B8767" t="s">
        <v>17544</v>
      </c>
      <c r="C8767">
        <v>10.91</v>
      </c>
      <c r="D8767">
        <v>14.17</v>
      </c>
      <c r="E8767">
        <v>7.53</v>
      </c>
      <c r="F8767">
        <v>15.67</v>
      </c>
      <c r="G8767">
        <v>20.82</v>
      </c>
      <c r="H8767">
        <v>1.99</v>
      </c>
      <c r="I8767">
        <v>4</v>
      </c>
      <c r="J8767">
        <v>1.97</v>
      </c>
      <c r="K8767">
        <v>3.6</v>
      </c>
      <c r="L8767">
        <v>0</v>
      </c>
      <c r="M8767">
        <v>0</v>
      </c>
      <c r="N8767">
        <v>18.440000000000001</v>
      </c>
      <c r="O8767">
        <v>19</v>
      </c>
    </row>
    <row r="8768" spans="1:15" x14ac:dyDescent="0.35">
      <c r="A8768" t="s">
        <v>17545</v>
      </c>
      <c r="B8768" t="s">
        <v>17546</v>
      </c>
      <c r="C8768">
        <v>10.88</v>
      </c>
      <c r="D8768">
        <v>14.14</v>
      </c>
      <c r="E8768">
        <v>7.5</v>
      </c>
      <c r="F8768">
        <v>15.64</v>
      </c>
      <c r="G8768">
        <v>20.78</v>
      </c>
      <c r="H8768">
        <v>1.97</v>
      </c>
      <c r="I8768">
        <v>4</v>
      </c>
      <c r="J8768">
        <v>1.97</v>
      </c>
      <c r="K8768">
        <v>3.6</v>
      </c>
      <c r="L8768">
        <v>0</v>
      </c>
      <c r="M8768">
        <v>0</v>
      </c>
      <c r="N8768">
        <v>18.71</v>
      </c>
      <c r="O8768">
        <v>19.18</v>
      </c>
    </row>
    <row r="8769" spans="1:15" x14ac:dyDescent="0.35">
      <c r="A8769" t="s">
        <v>17547</v>
      </c>
      <c r="B8769" t="s">
        <v>17548</v>
      </c>
      <c r="C8769">
        <v>10.73</v>
      </c>
      <c r="D8769">
        <v>14.02</v>
      </c>
      <c r="E8769">
        <v>7.31</v>
      </c>
      <c r="F8769">
        <v>15.5</v>
      </c>
      <c r="G8769">
        <v>20.76</v>
      </c>
      <c r="H8769">
        <v>1.83</v>
      </c>
      <c r="I8769">
        <v>4.01</v>
      </c>
      <c r="J8769">
        <v>1.97</v>
      </c>
      <c r="K8769">
        <v>3.61</v>
      </c>
      <c r="L8769">
        <v>0</v>
      </c>
      <c r="M8769">
        <v>0</v>
      </c>
      <c r="N8769">
        <v>22.05</v>
      </c>
      <c r="O8769">
        <v>20.83</v>
      </c>
    </row>
    <row r="8770" spans="1:15" x14ac:dyDescent="0.35">
      <c r="A8770" t="s">
        <v>17549</v>
      </c>
      <c r="B8770" t="s">
        <v>17550</v>
      </c>
      <c r="C8770">
        <v>11.15</v>
      </c>
      <c r="D8770">
        <v>14.37</v>
      </c>
      <c r="E8770">
        <v>7.77</v>
      </c>
      <c r="F8770">
        <v>15.95</v>
      </c>
      <c r="G8770">
        <v>21.06</v>
      </c>
      <c r="H8770">
        <v>2.1800000000000002</v>
      </c>
      <c r="I8770">
        <v>4.04</v>
      </c>
      <c r="J8770">
        <v>2</v>
      </c>
      <c r="K8770">
        <v>3.61</v>
      </c>
      <c r="L8770">
        <v>0</v>
      </c>
      <c r="M8770">
        <v>0</v>
      </c>
      <c r="N8770">
        <v>15</v>
      </c>
      <c r="O8770">
        <v>18</v>
      </c>
    </row>
    <row r="8771" spans="1:15" x14ac:dyDescent="0.35">
      <c r="A8771" t="s">
        <v>17551</v>
      </c>
      <c r="B8771" t="s">
        <v>17552</v>
      </c>
      <c r="C8771">
        <v>11.07</v>
      </c>
      <c r="D8771">
        <v>14.32</v>
      </c>
      <c r="E8771">
        <v>7.67</v>
      </c>
      <c r="F8771">
        <v>15.86</v>
      </c>
      <c r="G8771">
        <v>21.02</v>
      </c>
      <c r="H8771">
        <v>2.1</v>
      </c>
      <c r="I8771">
        <v>4.03</v>
      </c>
      <c r="J8771">
        <v>1.99</v>
      </c>
      <c r="K8771">
        <v>3.6</v>
      </c>
      <c r="L8771">
        <v>0</v>
      </c>
      <c r="M8771">
        <v>0</v>
      </c>
      <c r="N8771">
        <v>17.100000000000001</v>
      </c>
      <c r="O8771">
        <v>18.53</v>
      </c>
    </row>
    <row r="8772" spans="1:15" x14ac:dyDescent="0.35">
      <c r="A8772" t="s">
        <v>17553</v>
      </c>
      <c r="B8772" t="s">
        <v>17554</v>
      </c>
      <c r="C8772">
        <v>11.02</v>
      </c>
      <c r="D8772">
        <v>14.3</v>
      </c>
      <c r="E8772">
        <v>7.59</v>
      </c>
      <c r="F8772">
        <v>15.81</v>
      </c>
      <c r="G8772">
        <v>21.02</v>
      </c>
      <c r="H8772">
        <v>2.04</v>
      </c>
      <c r="I8772">
        <v>4.03</v>
      </c>
      <c r="J8772">
        <v>1.97</v>
      </c>
      <c r="K8772">
        <v>3.6</v>
      </c>
      <c r="L8772">
        <v>0</v>
      </c>
      <c r="M8772">
        <v>0</v>
      </c>
      <c r="N8772">
        <v>19</v>
      </c>
      <c r="O8772">
        <v>19</v>
      </c>
    </row>
    <row r="8773" spans="1:15" x14ac:dyDescent="0.35">
      <c r="A8773" t="s">
        <v>17555</v>
      </c>
      <c r="B8773" t="s">
        <v>17556</v>
      </c>
      <c r="C8773">
        <v>11.06</v>
      </c>
      <c r="D8773">
        <v>14.32</v>
      </c>
      <c r="E8773">
        <v>7.65</v>
      </c>
      <c r="F8773">
        <v>15.86</v>
      </c>
      <c r="G8773">
        <v>21.04</v>
      </c>
      <c r="H8773">
        <v>2.09</v>
      </c>
      <c r="I8773">
        <v>4.04</v>
      </c>
      <c r="J8773">
        <v>1.98</v>
      </c>
      <c r="K8773">
        <v>3.6</v>
      </c>
      <c r="L8773">
        <v>0</v>
      </c>
      <c r="M8773">
        <v>0</v>
      </c>
      <c r="N8773">
        <v>17.72</v>
      </c>
      <c r="O8773">
        <v>18.68</v>
      </c>
    </row>
    <row r="8774" spans="1:15" x14ac:dyDescent="0.35">
      <c r="A8774" t="s">
        <v>17557</v>
      </c>
      <c r="B8774" t="s">
        <v>17558</v>
      </c>
      <c r="C8774">
        <v>11.21</v>
      </c>
      <c r="D8774">
        <v>14.44</v>
      </c>
      <c r="E8774">
        <v>7.81</v>
      </c>
      <c r="F8774">
        <v>16.03</v>
      </c>
      <c r="G8774">
        <v>21.19</v>
      </c>
      <c r="H8774">
        <v>2.2200000000000002</v>
      </c>
      <c r="I8774">
        <v>4.0599999999999996</v>
      </c>
      <c r="J8774">
        <v>2</v>
      </c>
      <c r="K8774">
        <v>3.61</v>
      </c>
      <c r="L8774">
        <v>0</v>
      </c>
      <c r="M8774">
        <v>0</v>
      </c>
      <c r="N8774">
        <v>15.38</v>
      </c>
      <c r="O8774">
        <v>18.05</v>
      </c>
    </row>
    <row r="8775" spans="1:15" x14ac:dyDescent="0.35">
      <c r="A8775" t="s">
        <v>17559</v>
      </c>
      <c r="B8775" t="s">
        <v>17560</v>
      </c>
      <c r="C8775">
        <v>11.41</v>
      </c>
      <c r="D8775">
        <v>14.64</v>
      </c>
      <c r="E8775">
        <v>7.98</v>
      </c>
      <c r="F8775">
        <v>16.29</v>
      </c>
      <c r="G8775">
        <v>21.53</v>
      </c>
      <c r="H8775">
        <v>2.37</v>
      </c>
      <c r="I8775">
        <v>4.12</v>
      </c>
      <c r="J8775">
        <v>2</v>
      </c>
      <c r="K8775">
        <v>3.6</v>
      </c>
      <c r="L8775">
        <v>0</v>
      </c>
      <c r="M8775">
        <v>0</v>
      </c>
      <c r="N8775">
        <v>14.57</v>
      </c>
      <c r="O8775">
        <v>17.11</v>
      </c>
    </row>
    <row r="8776" spans="1:15" x14ac:dyDescent="0.35">
      <c r="A8776" t="s">
        <v>17561</v>
      </c>
      <c r="B8776" t="s">
        <v>17562</v>
      </c>
      <c r="C8776">
        <v>11.46</v>
      </c>
      <c r="D8776">
        <v>14.7</v>
      </c>
      <c r="E8776">
        <v>8.01</v>
      </c>
      <c r="F8776">
        <v>16.36</v>
      </c>
      <c r="G8776">
        <v>21.68</v>
      </c>
      <c r="H8776">
        <v>2.4</v>
      </c>
      <c r="I8776">
        <v>4.1500000000000004</v>
      </c>
      <c r="J8776">
        <v>2</v>
      </c>
      <c r="K8776">
        <v>3.6</v>
      </c>
      <c r="L8776">
        <v>0</v>
      </c>
      <c r="M8776">
        <v>0</v>
      </c>
      <c r="N8776">
        <v>14.77</v>
      </c>
      <c r="O8776">
        <v>17</v>
      </c>
    </row>
    <row r="8777" spans="1:15" x14ac:dyDescent="0.35">
      <c r="A8777" t="s">
        <v>17563</v>
      </c>
      <c r="B8777" t="s">
        <v>17564</v>
      </c>
      <c r="C8777">
        <v>11.38</v>
      </c>
      <c r="D8777">
        <v>14.63</v>
      </c>
      <c r="E8777">
        <v>7.92</v>
      </c>
      <c r="F8777">
        <v>16.260000000000002</v>
      </c>
      <c r="G8777">
        <v>21.59</v>
      </c>
      <c r="H8777">
        <v>2.3199999999999998</v>
      </c>
      <c r="I8777">
        <v>4.13</v>
      </c>
      <c r="J8777">
        <v>2</v>
      </c>
      <c r="K8777">
        <v>3.61</v>
      </c>
      <c r="L8777">
        <v>0</v>
      </c>
      <c r="M8777">
        <v>0</v>
      </c>
      <c r="N8777">
        <v>16.12</v>
      </c>
      <c r="O8777">
        <v>17.899999999999999</v>
      </c>
    </row>
    <row r="8778" spans="1:15" x14ac:dyDescent="0.35">
      <c r="A8778" t="s">
        <v>17565</v>
      </c>
      <c r="B8778" t="s">
        <v>17566</v>
      </c>
      <c r="C8778">
        <v>10.54</v>
      </c>
      <c r="D8778">
        <v>13.35</v>
      </c>
      <c r="E8778">
        <v>7.73</v>
      </c>
      <c r="F8778">
        <v>15.22</v>
      </c>
      <c r="G8778">
        <v>20.059999999999999</v>
      </c>
      <c r="H8778">
        <v>2.3199999999999998</v>
      </c>
      <c r="I8778">
        <v>3.94</v>
      </c>
      <c r="J8778">
        <v>1.97</v>
      </c>
      <c r="K8778">
        <v>3.57</v>
      </c>
      <c r="L8778">
        <v>0</v>
      </c>
      <c r="M8778">
        <v>0</v>
      </c>
      <c r="N8778">
        <v>12.02</v>
      </c>
      <c r="O8778">
        <v>16.34</v>
      </c>
    </row>
    <row r="8779" spans="1:15" x14ac:dyDescent="0.35">
      <c r="A8779" t="s">
        <v>17567</v>
      </c>
      <c r="B8779" t="s">
        <v>17568</v>
      </c>
      <c r="C8779">
        <v>11.26</v>
      </c>
      <c r="D8779">
        <v>14.11</v>
      </c>
      <c r="E8779">
        <v>8.34</v>
      </c>
      <c r="F8779">
        <v>15.96</v>
      </c>
      <c r="G8779">
        <v>20.8</v>
      </c>
      <c r="H8779">
        <v>2.88</v>
      </c>
      <c r="I8779">
        <v>3.97</v>
      </c>
      <c r="J8779">
        <v>1.97</v>
      </c>
      <c r="K8779">
        <v>3.55</v>
      </c>
      <c r="L8779">
        <v>0</v>
      </c>
      <c r="M8779">
        <v>0</v>
      </c>
      <c r="N8779">
        <v>5.98</v>
      </c>
      <c r="O8779">
        <v>8.98</v>
      </c>
    </row>
    <row r="8780" spans="1:15" x14ac:dyDescent="0.35">
      <c r="A8780" t="s">
        <v>17569</v>
      </c>
      <c r="B8780" t="s">
        <v>17570</v>
      </c>
      <c r="C8780">
        <v>11.32</v>
      </c>
      <c r="D8780">
        <v>14.26</v>
      </c>
      <c r="E8780">
        <v>8.31</v>
      </c>
      <c r="F8780">
        <v>16.059999999999999</v>
      </c>
      <c r="G8780">
        <v>20.94</v>
      </c>
      <c r="H8780">
        <v>2.82</v>
      </c>
      <c r="I8780">
        <v>4</v>
      </c>
      <c r="J8780">
        <v>1.97</v>
      </c>
      <c r="K8780">
        <v>3.56</v>
      </c>
      <c r="L8780">
        <v>0</v>
      </c>
      <c r="M8780">
        <v>0</v>
      </c>
      <c r="N8780">
        <v>9.3000000000000007</v>
      </c>
      <c r="O8780">
        <v>8.85</v>
      </c>
    </row>
    <row r="8781" spans="1:15" x14ac:dyDescent="0.35">
      <c r="A8781" t="s">
        <v>17571</v>
      </c>
      <c r="B8781" t="s">
        <v>17572</v>
      </c>
      <c r="C8781">
        <v>10.15</v>
      </c>
      <c r="D8781">
        <v>13.02</v>
      </c>
      <c r="E8781">
        <v>7.3</v>
      </c>
      <c r="F8781">
        <v>14.83</v>
      </c>
      <c r="G8781">
        <v>19.670000000000002</v>
      </c>
      <c r="H8781">
        <v>1.86</v>
      </c>
      <c r="I8781">
        <v>3.93</v>
      </c>
      <c r="J8781">
        <v>1.97</v>
      </c>
      <c r="K8781">
        <v>3.58</v>
      </c>
      <c r="L8781">
        <v>0</v>
      </c>
      <c r="M8781">
        <v>0</v>
      </c>
      <c r="N8781">
        <v>18.72</v>
      </c>
      <c r="O8781">
        <v>21.97</v>
      </c>
    </row>
    <row r="8782" spans="1:15" x14ac:dyDescent="0.35">
      <c r="A8782" t="s">
        <v>17573</v>
      </c>
      <c r="B8782" t="s">
        <v>17574</v>
      </c>
      <c r="C8782">
        <v>11.31</v>
      </c>
      <c r="D8782">
        <v>14.31</v>
      </c>
      <c r="E8782">
        <v>8.1999999999999993</v>
      </c>
      <c r="F8782">
        <v>16.05</v>
      </c>
      <c r="G8782">
        <v>20.98</v>
      </c>
      <c r="H8782">
        <v>2.69</v>
      </c>
      <c r="I8782">
        <v>4.01</v>
      </c>
      <c r="J8782">
        <v>1.98</v>
      </c>
      <c r="K8782">
        <v>3.57</v>
      </c>
      <c r="L8782">
        <v>0</v>
      </c>
      <c r="M8782">
        <v>0</v>
      </c>
      <c r="N8782">
        <v>10.130000000000001</v>
      </c>
      <c r="O8782">
        <v>10.99</v>
      </c>
    </row>
    <row r="8783" spans="1:15" x14ac:dyDescent="0.35">
      <c r="A8783" t="s">
        <v>17575</v>
      </c>
      <c r="B8783" t="s">
        <v>17576</v>
      </c>
      <c r="C8783">
        <v>11</v>
      </c>
      <c r="D8783">
        <v>14.08</v>
      </c>
      <c r="E8783">
        <v>7.83</v>
      </c>
      <c r="F8783">
        <v>15.74</v>
      </c>
      <c r="G8783">
        <v>20.69</v>
      </c>
      <c r="H8783">
        <v>2.31</v>
      </c>
      <c r="I8783">
        <v>3.99</v>
      </c>
      <c r="J8783">
        <v>1.98</v>
      </c>
      <c r="K8783">
        <v>3.58</v>
      </c>
      <c r="L8783">
        <v>0</v>
      </c>
      <c r="M8783">
        <v>0</v>
      </c>
      <c r="N8783">
        <v>13.55</v>
      </c>
      <c r="O8783">
        <v>16.07</v>
      </c>
    </row>
    <row r="8784" spans="1:15" x14ac:dyDescent="0.35">
      <c r="A8784" t="s">
        <v>17577</v>
      </c>
      <c r="B8784" t="s">
        <v>17578</v>
      </c>
      <c r="C8784">
        <v>10.52</v>
      </c>
      <c r="D8784">
        <v>13.68</v>
      </c>
      <c r="E8784">
        <v>7.29</v>
      </c>
      <c r="F8784">
        <v>15.22</v>
      </c>
      <c r="G8784">
        <v>20.25</v>
      </c>
      <c r="H8784">
        <v>1.79</v>
      </c>
      <c r="I8784">
        <v>3.95</v>
      </c>
      <c r="J8784">
        <v>1.97</v>
      </c>
      <c r="K8784">
        <v>3.59</v>
      </c>
      <c r="L8784">
        <v>0</v>
      </c>
      <c r="M8784">
        <v>0</v>
      </c>
      <c r="N8784">
        <v>20</v>
      </c>
      <c r="O8784">
        <v>20.8</v>
      </c>
    </row>
    <row r="8785" spans="1:15" x14ac:dyDescent="0.35">
      <c r="A8785" t="s">
        <v>17579</v>
      </c>
      <c r="B8785" t="s">
        <v>17580</v>
      </c>
      <c r="C8785">
        <v>11.17</v>
      </c>
      <c r="D8785">
        <v>14.32</v>
      </c>
      <c r="E8785">
        <v>7.89</v>
      </c>
      <c r="F8785">
        <v>15.93</v>
      </c>
      <c r="G8785">
        <v>20.93</v>
      </c>
      <c r="H8785">
        <v>2.34</v>
      </c>
      <c r="I8785">
        <v>4</v>
      </c>
      <c r="J8785">
        <v>2</v>
      </c>
      <c r="K8785">
        <v>3.59</v>
      </c>
      <c r="L8785">
        <v>0</v>
      </c>
      <c r="M8785">
        <v>0</v>
      </c>
      <c r="N8785">
        <v>11</v>
      </c>
      <c r="O8785">
        <v>17</v>
      </c>
    </row>
    <row r="8786" spans="1:15" x14ac:dyDescent="0.35">
      <c r="A8786" t="s">
        <v>17581</v>
      </c>
      <c r="B8786" t="s">
        <v>17582</v>
      </c>
      <c r="C8786">
        <v>10.87</v>
      </c>
      <c r="D8786">
        <v>14.08</v>
      </c>
      <c r="E8786">
        <v>7.56</v>
      </c>
      <c r="F8786">
        <v>15.61</v>
      </c>
      <c r="G8786">
        <v>20.63</v>
      </c>
      <c r="H8786">
        <v>2.0099999999999998</v>
      </c>
      <c r="I8786">
        <v>3.97</v>
      </c>
      <c r="J8786">
        <v>1.97</v>
      </c>
      <c r="K8786">
        <v>3.58</v>
      </c>
      <c r="L8786">
        <v>0</v>
      </c>
      <c r="M8786">
        <v>0</v>
      </c>
      <c r="N8786">
        <v>17.14</v>
      </c>
      <c r="O8786">
        <v>18.89</v>
      </c>
    </row>
    <row r="8787" spans="1:15" x14ac:dyDescent="0.35">
      <c r="A8787" t="s">
        <v>17583</v>
      </c>
      <c r="B8787" t="s">
        <v>17584</v>
      </c>
      <c r="C8787">
        <v>11.24</v>
      </c>
      <c r="D8787">
        <v>14.41</v>
      </c>
      <c r="E8787">
        <v>7.91</v>
      </c>
      <c r="F8787">
        <v>16.02</v>
      </c>
      <c r="G8787">
        <v>21.04</v>
      </c>
      <c r="H8787">
        <v>2.34</v>
      </c>
      <c r="I8787">
        <v>4.0199999999999996</v>
      </c>
      <c r="J8787">
        <v>2</v>
      </c>
      <c r="K8787">
        <v>3.59</v>
      </c>
      <c r="L8787">
        <v>0</v>
      </c>
      <c r="M8787">
        <v>0</v>
      </c>
      <c r="N8787">
        <v>12.15</v>
      </c>
      <c r="O8787">
        <v>16.86</v>
      </c>
    </row>
    <row r="8788" spans="1:15" x14ac:dyDescent="0.35">
      <c r="A8788" t="s">
        <v>17585</v>
      </c>
      <c r="B8788" t="s">
        <v>17586</v>
      </c>
      <c r="C8788">
        <v>10.99</v>
      </c>
      <c r="D8788">
        <v>14.2</v>
      </c>
      <c r="E8788">
        <v>7.67</v>
      </c>
      <c r="F8788">
        <v>15.74</v>
      </c>
      <c r="G8788">
        <v>20.76</v>
      </c>
      <c r="H8788">
        <v>2.1</v>
      </c>
      <c r="I8788">
        <v>3.98</v>
      </c>
      <c r="J8788">
        <v>1.97</v>
      </c>
      <c r="K8788">
        <v>3.58</v>
      </c>
      <c r="L8788">
        <v>0</v>
      </c>
      <c r="M8788">
        <v>0</v>
      </c>
      <c r="N8788">
        <v>15.93</v>
      </c>
      <c r="O8788">
        <v>18.34</v>
      </c>
    </row>
    <row r="8789" spans="1:15" x14ac:dyDescent="0.35">
      <c r="A8789" t="s">
        <v>17587</v>
      </c>
      <c r="B8789" t="s">
        <v>17588</v>
      </c>
      <c r="C8789">
        <v>11.26</v>
      </c>
      <c r="D8789">
        <v>14.45</v>
      </c>
      <c r="E8789">
        <v>7.9</v>
      </c>
      <c r="F8789">
        <v>16.04</v>
      </c>
      <c r="G8789">
        <v>21.07</v>
      </c>
      <c r="H8789">
        <v>2.31</v>
      </c>
      <c r="I8789">
        <v>4.03</v>
      </c>
      <c r="J8789">
        <v>2</v>
      </c>
      <c r="K8789">
        <v>3.59</v>
      </c>
      <c r="L8789">
        <v>0</v>
      </c>
      <c r="M8789">
        <v>0</v>
      </c>
      <c r="N8789">
        <v>13.07</v>
      </c>
      <c r="O8789">
        <v>17.05</v>
      </c>
    </row>
    <row r="8790" spans="1:15" x14ac:dyDescent="0.35">
      <c r="A8790" t="s">
        <v>17589</v>
      </c>
      <c r="B8790" t="s">
        <v>17590</v>
      </c>
      <c r="C8790">
        <v>11.27</v>
      </c>
      <c r="D8790">
        <v>14.46</v>
      </c>
      <c r="E8790">
        <v>7.91</v>
      </c>
      <c r="F8790">
        <v>16.059999999999999</v>
      </c>
      <c r="G8790">
        <v>21.09</v>
      </c>
      <c r="H8790">
        <v>2.3199999999999998</v>
      </c>
      <c r="I8790">
        <v>4.03</v>
      </c>
      <c r="J8790">
        <v>2</v>
      </c>
      <c r="K8790">
        <v>3.59</v>
      </c>
      <c r="L8790">
        <v>0</v>
      </c>
      <c r="M8790">
        <v>0</v>
      </c>
      <c r="N8790">
        <v>13</v>
      </c>
      <c r="O8790">
        <v>17</v>
      </c>
    </row>
    <row r="8791" spans="1:15" x14ac:dyDescent="0.35">
      <c r="A8791" t="s">
        <v>17591</v>
      </c>
      <c r="B8791" t="s">
        <v>17592</v>
      </c>
      <c r="C8791">
        <v>11.5</v>
      </c>
      <c r="D8791">
        <v>14.64</v>
      </c>
      <c r="E8791">
        <v>8.17</v>
      </c>
      <c r="F8791">
        <v>16.329999999999998</v>
      </c>
      <c r="G8791">
        <v>21.45</v>
      </c>
      <c r="H8791">
        <v>2.62</v>
      </c>
      <c r="I8791">
        <v>4.09</v>
      </c>
      <c r="J8791">
        <v>1.99</v>
      </c>
      <c r="K8791">
        <v>3.57</v>
      </c>
      <c r="L8791">
        <v>0</v>
      </c>
      <c r="M8791">
        <v>0</v>
      </c>
      <c r="N8791">
        <v>7.53</v>
      </c>
      <c r="O8791">
        <v>9.2799999999999994</v>
      </c>
    </row>
    <row r="8792" spans="1:15" x14ac:dyDescent="0.35">
      <c r="A8792" t="s">
        <v>17593</v>
      </c>
      <c r="B8792" t="s">
        <v>17594</v>
      </c>
      <c r="C8792">
        <v>11.13</v>
      </c>
      <c r="D8792">
        <v>14.35</v>
      </c>
      <c r="E8792">
        <v>7.76</v>
      </c>
      <c r="F8792">
        <v>15.89</v>
      </c>
      <c r="G8792">
        <v>20.92</v>
      </c>
      <c r="H8792">
        <v>2.1800000000000002</v>
      </c>
      <c r="I8792">
        <v>4</v>
      </c>
      <c r="J8792">
        <v>1.98</v>
      </c>
      <c r="K8792">
        <v>3.58</v>
      </c>
      <c r="L8792">
        <v>0</v>
      </c>
      <c r="M8792">
        <v>0</v>
      </c>
      <c r="N8792">
        <v>15.4</v>
      </c>
      <c r="O8792">
        <v>17.8</v>
      </c>
    </row>
    <row r="8793" spans="1:15" x14ac:dyDescent="0.35">
      <c r="A8793" t="s">
        <v>17595</v>
      </c>
      <c r="B8793" t="s">
        <v>17596</v>
      </c>
      <c r="C8793">
        <v>11.29</v>
      </c>
      <c r="D8793">
        <v>14.49</v>
      </c>
      <c r="E8793">
        <v>7.91</v>
      </c>
      <c r="F8793">
        <v>16.100000000000001</v>
      </c>
      <c r="G8793">
        <v>21.17</v>
      </c>
      <c r="H8793">
        <v>2.3199999999999998</v>
      </c>
      <c r="I8793">
        <v>4.05</v>
      </c>
      <c r="J8793">
        <v>1.99</v>
      </c>
      <c r="K8793">
        <v>3.59</v>
      </c>
      <c r="L8793">
        <v>0</v>
      </c>
      <c r="M8793">
        <v>0</v>
      </c>
      <c r="N8793">
        <v>13.83</v>
      </c>
      <c r="O8793">
        <v>17.18</v>
      </c>
    </row>
    <row r="8794" spans="1:15" x14ac:dyDescent="0.35">
      <c r="A8794" t="s">
        <v>17597</v>
      </c>
      <c r="B8794" t="s">
        <v>17598</v>
      </c>
      <c r="C8794">
        <v>11.35</v>
      </c>
      <c r="D8794">
        <v>14.55</v>
      </c>
      <c r="E8794">
        <v>7.96</v>
      </c>
      <c r="F8794">
        <v>16.170000000000002</v>
      </c>
      <c r="G8794">
        <v>21.27</v>
      </c>
      <c r="H8794">
        <v>2.36</v>
      </c>
      <c r="I8794">
        <v>4.0599999999999996</v>
      </c>
      <c r="J8794">
        <v>2</v>
      </c>
      <c r="K8794">
        <v>3.59</v>
      </c>
      <c r="L8794">
        <v>0</v>
      </c>
      <c r="M8794">
        <v>0</v>
      </c>
      <c r="N8794">
        <v>13.57</v>
      </c>
      <c r="O8794">
        <v>17</v>
      </c>
    </row>
    <row r="8795" spans="1:15" x14ac:dyDescent="0.35">
      <c r="A8795" t="s">
        <v>17599</v>
      </c>
      <c r="B8795" t="s">
        <v>17600</v>
      </c>
      <c r="C8795">
        <v>11.36</v>
      </c>
      <c r="D8795">
        <v>14.58</v>
      </c>
      <c r="E8795">
        <v>7.96</v>
      </c>
      <c r="F8795">
        <v>16.2</v>
      </c>
      <c r="G8795">
        <v>21.35</v>
      </c>
      <c r="H8795">
        <v>2.36</v>
      </c>
      <c r="I8795">
        <v>4.08</v>
      </c>
      <c r="J8795">
        <v>2</v>
      </c>
      <c r="K8795">
        <v>3.6</v>
      </c>
      <c r="L8795">
        <v>0</v>
      </c>
      <c r="M8795">
        <v>0</v>
      </c>
      <c r="N8795">
        <v>14.17</v>
      </c>
      <c r="O8795">
        <v>17.170000000000002</v>
      </c>
    </row>
    <row r="8796" spans="1:15" x14ac:dyDescent="0.35">
      <c r="A8796" t="s">
        <v>17601</v>
      </c>
      <c r="B8796" t="s">
        <v>17602</v>
      </c>
      <c r="C8796">
        <v>11.38</v>
      </c>
      <c r="D8796">
        <v>14.65</v>
      </c>
      <c r="E8796">
        <v>7.89</v>
      </c>
      <c r="F8796">
        <v>16.260000000000002</v>
      </c>
      <c r="G8796">
        <v>21.56</v>
      </c>
      <c r="H8796">
        <v>2.4900000000000002</v>
      </c>
      <c r="I8796">
        <v>4.13</v>
      </c>
      <c r="J8796">
        <v>1.99</v>
      </c>
      <c r="K8796">
        <v>3.54</v>
      </c>
      <c r="L8796">
        <v>0</v>
      </c>
      <c r="M8796">
        <v>0</v>
      </c>
      <c r="N8796">
        <v>7.37</v>
      </c>
      <c r="O8796">
        <v>6.96</v>
      </c>
    </row>
    <row r="8797" spans="1:15" x14ac:dyDescent="0.35">
      <c r="A8797" t="s">
        <v>17603</v>
      </c>
      <c r="B8797" t="s">
        <v>17604</v>
      </c>
      <c r="C8797">
        <v>11.51</v>
      </c>
      <c r="D8797">
        <v>14.74</v>
      </c>
      <c r="E8797">
        <v>8.06</v>
      </c>
      <c r="F8797">
        <v>16.45</v>
      </c>
      <c r="G8797">
        <v>21.8</v>
      </c>
      <c r="H8797">
        <v>2.4900000000000002</v>
      </c>
      <c r="I8797">
        <v>4.18</v>
      </c>
      <c r="J8797">
        <v>1.99</v>
      </c>
      <c r="K8797">
        <v>3.57</v>
      </c>
      <c r="L8797">
        <v>0</v>
      </c>
      <c r="M8797">
        <v>0</v>
      </c>
      <c r="N8797">
        <v>12.21</v>
      </c>
      <c r="O8797">
        <v>14.55</v>
      </c>
    </row>
    <row r="8798" spans="1:15" x14ac:dyDescent="0.35">
      <c r="A8798" t="s">
        <v>17605</v>
      </c>
      <c r="B8798" t="s">
        <v>17606</v>
      </c>
      <c r="C8798">
        <v>11.43</v>
      </c>
      <c r="D8798">
        <v>14.72</v>
      </c>
      <c r="E8798">
        <v>7.93</v>
      </c>
      <c r="F8798">
        <v>16.399999999999999</v>
      </c>
      <c r="G8798">
        <v>21.78</v>
      </c>
      <c r="H8798">
        <v>2.5</v>
      </c>
      <c r="I8798">
        <v>4.21</v>
      </c>
      <c r="J8798">
        <v>1.99</v>
      </c>
      <c r="K8798">
        <v>3.56</v>
      </c>
      <c r="L8798">
        <v>0</v>
      </c>
      <c r="M8798">
        <v>0</v>
      </c>
      <c r="N8798">
        <v>14.66</v>
      </c>
      <c r="O8798">
        <v>14.09</v>
      </c>
    </row>
    <row r="8799" spans="1:15" x14ac:dyDescent="0.35">
      <c r="A8799" t="s">
        <v>17607</v>
      </c>
      <c r="B8799" t="s">
        <v>17608</v>
      </c>
      <c r="C8799">
        <v>11.38</v>
      </c>
      <c r="D8799">
        <v>14.68</v>
      </c>
      <c r="E8799">
        <v>7.88</v>
      </c>
      <c r="F8799">
        <v>16.350000000000001</v>
      </c>
      <c r="G8799">
        <v>21.76</v>
      </c>
      <c r="H8799">
        <v>2.46</v>
      </c>
      <c r="I8799">
        <v>4.21</v>
      </c>
      <c r="J8799">
        <v>1.99</v>
      </c>
      <c r="K8799">
        <v>3.56</v>
      </c>
      <c r="L8799">
        <v>0</v>
      </c>
      <c r="M8799">
        <v>0</v>
      </c>
      <c r="N8799">
        <v>15</v>
      </c>
      <c r="O8799">
        <v>14.85</v>
      </c>
    </row>
    <row r="8800" spans="1:15" x14ac:dyDescent="0.35">
      <c r="A8800" t="s">
        <v>17609</v>
      </c>
      <c r="B8800" t="s">
        <v>17610</v>
      </c>
      <c r="C8800">
        <v>11.41</v>
      </c>
      <c r="D8800">
        <v>14.7</v>
      </c>
      <c r="E8800">
        <v>7.92</v>
      </c>
      <c r="F8800">
        <v>16.39</v>
      </c>
      <c r="G8800">
        <v>21.82</v>
      </c>
      <c r="H8800">
        <v>2.44</v>
      </c>
      <c r="I8800">
        <v>4.22</v>
      </c>
      <c r="J8800">
        <v>2</v>
      </c>
      <c r="K8800">
        <v>3.57</v>
      </c>
      <c r="L8800">
        <v>0</v>
      </c>
      <c r="M8800">
        <v>0</v>
      </c>
      <c r="N8800">
        <v>14.16</v>
      </c>
      <c r="O8800">
        <v>15.19</v>
      </c>
    </row>
    <row r="8801" spans="1:15" x14ac:dyDescent="0.35">
      <c r="A8801" t="s">
        <v>17611</v>
      </c>
      <c r="B8801" t="s">
        <v>17612</v>
      </c>
      <c r="C8801">
        <v>11.49</v>
      </c>
      <c r="D8801">
        <v>14.77</v>
      </c>
      <c r="E8801">
        <v>8.02</v>
      </c>
      <c r="F8801">
        <v>16.47</v>
      </c>
      <c r="G8801">
        <v>21.97</v>
      </c>
      <c r="H8801">
        <v>2.4300000000000002</v>
      </c>
      <c r="I8801">
        <v>4.2300000000000004</v>
      </c>
      <c r="J8801">
        <v>2</v>
      </c>
      <c r="K8801">
        <v>3.58</v>
      </c>
      <c r="L8801">
        <v>0</v>
      </c>
      <c r="M8801">
        <v>0</v>
      </c>
      <c r="N8801">
        <v>13.01</v>
      </c>
      <c r="O8801">
        <v>15.02</v>
      </c>
    </row>
    <row r="8802" spans="1:15" x14ac:dyDescent="0.35">
      <c r="A8802" t="s">
        <v>17613</v>
      </c>
      <c r="B8802" t="s">
        <v>17614</v>
      </c>
      <c r="C8802">
        <v>11.32</v>
      </c>
      <c r="D8802">
        <v>14.62</v>
      </c>
      <c r="E8802">
        <v>7.82</v>
      </c>
      <c r="F8802">
        <v>16.3</v>
      </c>
      <c r="G8802">
        <v>21.75</v>
      </c>
      <c r="H8802">
        <v>2.4</v>
      </c>
      <c r="I8802">
        <v>4.22</v>
      </c>
      <c r="J8802">
        <v>2</v>
      </c>
      <c r="K8802">
        <v>3.56</v>
      </c>
      <c r="L8802">
        <v>0</v>
      </c>
      <c r="M8802">
        <v>0</v>
      </c>
      <c r="N8802">
        <v>15</v>
      </c>
      <c r="O8802">
        <v>16</v>
      </c>
    </row>
    <row r="8803" spans="1:15" x14ac:dyDescent="0.35">
      <c r="A8803" t="s">
        <v>17615</v>
      </c>
      <c r="B8803" t="s">
        <v>17616</v>
      </c>
      <c r="C8803">
        <v>11.51</v>
      </c>
      <c r="D8803">
        <v>14.78</v>
      </c>
      <c r="E8803">
        <v>8.0399999999999991</v>
      </c>
      <c r="F8803">
        <v>16.510000000000002</v>
      </c>
      <c r="G8803">
        <v>22.07</v>
      </c>
      <c r="H8803">
        <v>2.39</v>
      </c>
      <c r="I8803">
        <v>4.25</v>
      </c>
      <c r="J8803">
        <v>2</v>
      </c>
      <c r="K8803">
        <v>3.59</v>
      </c>
      <c r="L8803">
        <v>0</v>
      </c>
      <c r="M8803">
        <v>0</v>
      </c>
      <c r="N8803">
        <v>13.98</v>
      </c>
      <c r="O8803">
        <v>16.95</v>
      </c>
    </row>
    <row r="8804" spans="1:15" x14ac:dyDescent="0.35">
      <c r="A8804" t="s">
        <v>17617</v>
      </c>
      <c r="B8804" t="s">
        <v>17618</v>
      </c>
      <c r="C8804">
        <v>11.45</v>
      </c>
      <c r="D8804">
        <v>14.73</v>
      </c>
      <c r="E8804">
        <v>7.96</v>
      </c>
      <c r="F8804">
        <v>16.43</v>
      </c>
      <c r="G8804">
        <v>21.92</v>
      </c>
      <c r="H8804">
        <v>2.42</v>
      </c>
      <c r="I8804">
        <v>4.2300000000000004</v>
      </c>
      <c r="J8804">
        <v>2</v>
      </c>
      <c r="K8804">
        <v>3.57</v>
      </c>
      <c r="L8804">
        <v>0</v>
      </c>
      <c r="M8804">
        <v>0</v>
      </c>
      <c r="N8804">
        <v>13.53</v>
      </c>
      <c r="O8804">
        <v>15.27</v>
      </c>
    </row>
    <row r="8805" spans="1:15" x14ac:dyDescent="0.35">
      <c r="A8805" t="s">
        <v>17619</v>
      </c>
      <c r="B8805" t="s">
        <v>17620</v>
      </c>
      <c r="C8805">
        <v>11.32</v>
      </c>
      <c r="D8805">
        <v>14.63</v>
      </c>
      <c r="E8805">
        <v>7.82</v>
      </c>
      <c r="F8805">
        <v>16.3</v>
      </c>
      <c r="G8805">
        <v>21.75</v>
      </c>
      <c r="H8805">
        <v>2.4</v>
      </c>
      <c r="I8805">
        <v>4.22</v>
      </c>
      <c r="J8805">
        <v>2</v>
      </c>
      <c r="K8805">
        <v>3.56</v>
      </c>
      <c r="L8805">
        <v>0</v>
      </c>
      <c r="M8805">
        <v>0</v>
      </c>
      <c r="N8805">
        <v>14.99</v>
      </c>
      <c r="O8805">
        <v>15.98</v>
      </c>
    </row>
    <row r="8806" spans="1:15" x14ac:dyDescent="0.35">
      <c r="A8806" t="s">
        <v>17621</v>
      </c>
      <c r="B8806" t="s">
        <v>17622</v>
      </c>
      <c r="C8806">
        <v>11.49</v>
      </c>
      <c r="D8806">
        <v>14.77</v>
      </c>
      <c r="E8806">
        <v>8.01</v>
      </c>
      <c r="F8806">
        <v>16.47</v>
      </c>
      <c r="G8806">
        <v>22.01</v>
      </c>
      <c r="H8806">
        <v>2.41</v>
      </c>
      <c r="I8806">
        <v>4.2300000000000004</v>
      </c>
      <c r="J8806">
        <v>2</v>
      </c>
      <c r="K8806">
        <v>3.58</v>
      </c>
      <c r="L8806">
        <v>0</v>
      </c>
      <c r="M8806">
        <v>0</v>
      </c>
      <c r="N8806">
        <v>13.25</v>
      </c>
      <c r="O8806">
        <v>15.51</v>
      </c>
    </row>
    <row r="8807" spans="1:15" x14ac:dyDescent="0.35">
      <c r="A8807" t="s">
        <v>17623</v>
      </c>
      <c r="B8807" t="s">
        <v>17624</v>
      </c>
      <c r="C8807">
        <v>11.48</v>
      </c>
      <c r="D8807">
        <v>14.77</v>
      </c>
      <c r="E8807">
        <v>8</v>
      </c>
      <c r="F8807">
        <v>16.47</v>
      </c>
      <c r="G8807">
        <v>22</v>
      </c>
      <c r="H8807">
        <v>2.4</v>
      </c>
      <c r="I8807">
        <v>4.2300000000000004</v>
      </c>
      <c r="J8807">
        <v>2</v>
      </c>
      <c r="K8807">
        <v>3.58</v>
      </c>
      <c r="L8807">
        <v>0</v>
      </c>
      <c r="M8807">
        <v>0</v>
      </c>
      <c r="N8807">
        <v>13.19</v>
      </c>
      <c r="O8807">
        <v>15.37</v>
      </c>
    </row>
    <row r="8808" spans="1:15" x14ac:dyDescent="0.35">
      <c r="A8808" t="s">
        <v>17625</v>
      </c>
      <c r="B8808" t="s">
        <v>17626</v>
      </c>
      <c r="C8808">
        <v>11.48</v>
      </c>
      <c r="D8808">
        <v>14.76</v>
      </c>
      <c r="E8808">
        <v>8.01</v>
      </c>
      <c r="F8808">
        <v>16.5</v>
      </c>
      <c r="G8808">
        <v>22.11</v>
      </c>
      <c r="H8808">
        <v>2.34</v>
      </c>
      <c r="I8808">
        <v>4.2699999999999996</v>
      </c>
      <c r="J8808">
        <v>2</v>
      </c>
      <c r="K8808">
        <v>3.59</v>
      </c>
      <c r="L8808">
        <v>0</v>
      </c>
      <c r="M8808">
        <v>0</v>
      </c>
      <c r="N8808">
        <v>15.57</v>
      </c>
      <c r="O8808">
        <v>17.39</v>
      </c>
    </row>
    <row r="8809" spans="1:15" x14ac:dyDescent="0.35">
      <c r="A8809" t="s">
        <v>17627</v>
      </c>
      <c r="B8809" t="s">
        <v>17628</v>
      </c>
      <c r="C8809">
        <v>11.4</v>
      </c>
      <c r="D8809">
        <v>14.72</v>
      </c>
      <c r="E8809">
        <v>7.89</v>
      </c>
      <c r="F8809">
        <v>16.36</v>
      </c>
      <c r="G8809">
        <v>21.91</v>
      </c>
      <c r="H8809">
        <v>2.36</v>
      </c>
      <c r="I8809">
        <v>4.21</v>
      </c>
      <c r="J8809">
        <v>2</v>
      </c>
      <c r="K8809">
        <v>3.57</v>
      </c>
      <c r="L8809">
        <v>0</v>
      </c>
      <c r="M8809">
        <v>0</v>
      </c>
      <c r="N8809">
        <v>14.2</v>
      </c>
      <c r="O8809">
        <v>15.59</v>
      </c>
    </row>
    <row r="8810" spans="1:15" x14ac:dyDescent="0.35">
      <c r="A8810" t="s">
        <v>17629</v>
      </c>
      <c r="B8810" t="s">
        <v>17630</v>
      </c>
      <c r="C8810">
        <v>11.36</v>
      </c>
      <c r="D8810">
        <v>14.71</v>
      </c>
      <c r="E8810">
        <v>7.84</v>
      </c>
      <c r="F8810">
        <v>16.309999999999999</v>
      </c>
      <c r="G8810">
        <v>21.81</v>
      </c>
      <c r="H8810">
        <v>2.39</v>
      </c>
      <c r="I8810">
        <v>4.18</v>
      </c>
      <c r="J8810">
        <v>2</v>
      </c>
      <c r="K8810">
        <v>3.57</v>
      </c>
      <c r="L8810">
        <v>0</v>
      </c>
      <c r="M8810">
        <v>0</v>
      </c>
      <c r="N8810">
        <v>14.38</v>
      </c>
      <c r="O8810">
        <v>14.67</v>
      </c>
    </row>
    <row r="8811" spans="1:15" x14ac:dyDescent="0.35">
      <c r="A8811" t="s">
        <v>17631</v>
      </c>
      <c r="B8811" t="s">
        <v>17632</v>
      </c>
      <c r="C8811">
        <v>11.46</v>
      </c>
      <c r="D8811">
        <v>14.75</v>
      </c>
      <c r="E8811">
        <v>7.98</v>
      </c>
      <c r="F8811">
        <v>16.489999999999998</v>
      </c>
      <c r="G8811">
        <v>22.14</v>
      </c>
      <c r="H8811">
        <v>2.31</v>
      </c>
      <c r="I8811">
        <v>4.28</v>
      </c>
      <c r="J8811">
        <v>2</v>
      </c>
      <c r="K8811">
        <v>3.59</v>
      </c>
      <c r="L8811">
        <v>0</v>
      </c>
      <c r="M8811">
        <v>0</v>
      </c>
      <c r="N8811">
        <v>16.54</v>
      </c>
      <c r="O8811">
        <v>17.63</v>
      </c>
    </row>
    <row r="8812" spans="1:15" x14ac:dyDescent="0.35">
      <c r="A8812" t="s">
        <v>17633</v>
      </c>
      <c r="B8812" t="s">
        <v>17634</v>
      </c>
      <c r="C8812">
        <v>11.43</v>
      </c>
      <c r="D8812">
        <v>14.74</v>
      </c>
      <c r="E8812">
        <v>7.95</v>
      </c>
      <c r="F8812">
        <v>16.45</v>
      </c>
      <c r="G8812">
        <v>22.1</v>
      </c>
      <c r="H8812">
        <v>2.2999999999999998</v>
      </c>
      <c r="I8812">
        <v>4.26</v>
      </c>
      <c r="J8812">
        <v>2</v>
      </c>
      <c r="K8812">
        <v>3.59</v>
      </c>
      <c r="L8812">
        <v>0</v>
      </c>
      <c r="M8812">
        <v>0</v>
      </c>
      <c r="N8812">
        <v>15.59</v>
      </c>
      <c r="O8812">
        <v>17.39</v>
      </c>
    </row>
    <row r="8813" spans="1:15" x14ac:dyDescent="0.35">
      <c r="A8813" t="s">
        <v>17635</v>
      </c>
      <c r="B8813" t="s">
        <v>17636</v>
      </c>
      <c r="C8813">
        <v>11.43</v>
      </c>
      <c r="D8813">
        <v>14.74</v>
      </c>
      <c r="E8813">
        <v>7.95</v>
      </c>
      <c r="F8813">
        <v>16.440000000000001</v>
      </c>
      <c r="G8813">
        <v>22.09</v>
      </c>
      <c r="H8813">
        <v>2.2999999999999998</v>
      </c>
      <c r="I8813">
        <v>4.26</v>
      </c>
      <c r="J8813">
        <v>2</v>
      </c>
      <c r="K8813">
        <v>3.59</v>
      </c>
      <c r="L8813">
        <v>0</v>
      </c>
      <c r="M8813">
        <v>0</v>
      </c>
      <c r="N8813">
        <v>15.11</v>
      </c>
      <c r="O8813">
        <v>17.28</v>
      </c>
    </row>
    <row r="8814" spans="1:15" x14ac:dyDescent="0.35">
      <c r="A8814" t="s">
        <v>17637</v>
      </c>
      <c r="B8814" t="s">
        <v>17638</v>
      </c>
      <c r="C8814">
        <v>11.43</v>
      </c>
      <c r="D8814">
        <v>14.74</v>
      </c>
      <c r="E8814">
        <v>7.95</v>
      </c>
      <c r="F8814">
        <v>16.43</v>
      </c>
      <c r="G8814">
        <v>22.05</v>
      </c>
      <c r="H8814">
        <v>2.3199999999999998</v>
      </c>
      <c r="I8814">
        <v>4.24</v>
      </c>
      <c r="J8814">
        <v>2</v>
      </c>
      <c r="K8814">
        <v>3.58</v>
      </c>
      <c r="L8814">
        <v>0</v>
      </c>
      <c r="M8814">
        <v>0</v>
      </c>
      <c r="N8814">
        <v>14</v>
      </c>
      <c r="O8814">
        <v>17</v>
      </c>
    </row>
    <row r="8815" spans="1:15" x14ac:dyDescent="0.35">
      <c r="A8815" t="s">
        <v>17639</v>
      </c>
      <c r="B8815" t="s">
        <v>17640</v>
      </c>
      <c r="C8815">
        <v>11.43</v>
      </c>
      <c r="D8815">
        <v>14.74</v>
      </c>
      <c r="E8815">
        <v>7.94</v>
      </c>
      <c r="F8815">
        <v>16.420000000000002</v>
      </c>
      <c r="G8815">
        <v>22.04</v>
      </c>
      <c r="H8815">
        <v>2.3199999999999998</v>
      </c>
      <c r="I8815">
        <v>4.24</v>
      </c>
      <c r="J8815">
        <v>2</v>
      </c>
      <c r="K8815">
        <v>3.58</v>
      </c>
      <c r="L8815">
        <v>0</v>
      </c>
      <c r="M8815">
        <v>0</v>
      </c>
      <c r="N8815">
        <v>14</v>
      </c>
      <c r="O8815">
        <v>16.72</v>
      </c>
    </row>
    <row r="8816" spans="1:15" x14ac:dyDescent="0.35">
      <c r="A8816" t="s">
        <v>17641</v>
      </c>
      <c r="B8816" t="s">
        <v>17642</v>
      </c>
      <c r="C8816">
        <v>11.43</v>
      </c>
      <c r="D8816">
        <v>14.74</v>
      </c>
      <c r="E8816">
        <v>7.95</v>
      </c>
      <c r="F8816">
        <v>16.48</v>
      </c>
      <c r="G8816">
        <v>22.18</v>
      </c>
      <c r="H8816">
        <v>2.2599999999999998</v>
      </c>
      <c r="I8816">
        <v>4.29</v>
      </c>
      <c r="J8816">
        <v>2</v>
      </c>
      <c r="K8816">
        <v>3.6</v>
      </c>
      <c r="L8816">
        <v>0</v>
      </c>
      <c r="M8816">
        <v>0</v>
      </c>
      <c r="N8816">
        <v>18</v>
      </c>
      <c r="O8816">
        <v>18</v>
      </c>
    </row>
    <row r="8817" spans="1:15" x14ac:dyDescent="0.35">
      <c r="A8817" t="s">
        <v>17643</v>
      </c>
      <c r="B8817" t="s">
        <v>17644</v>
      </c>
      <c r="C8817">
        <v>11.43</v>
      </c>
      <c r="D8817">
        <v>14.74</v>
      </c>
      <c r="E8817">
        <v>7.95</v>
      </c>
      <c r="F8817">
        <v>16.46</v>
      </c>
      <c r="G8817">
        <v>22.15</v>
      </c>
      <c r="H8817">
        <v>2.2799999999999998</v>
      </c>
      <c r="I8817">
        <v>4.28</v>
      </c>
      <c r="J8817">
        <v>2</v>
      </c>
      <c r="K8817">
        <v>3.59</v>
      </c>
      <c r="L8817">
        <v>0</v>
      </c>
      <c r="M8817">
        <v>0</v>
      </c>
      <c r="N8817">
        <v>17.010000000000002</v>
      </c>
      <c r="O8817">
        <v>17.75</v>
      </c>
    </row>
    <row r="8818" spans="1:15" x14ac:dyDescent="0.35">
      <c r="A8818" t="s">
        <v>17645</v>
      </c>
      <c r="B8818" t="s">
        <v>17646</v>
      </c>
      <c r="C8818">
        <v>11.17</v>
      </c>
      <c r="D8818">
        <v>14.46</v>
      </c>
      <c r="E8818">
        <v>7.71</v>
      </c>
      <c r="F8818">
        <v>15.99</v>
      </c>
      <c r="G8818">
        <v>21.3</v>
      </c>
      <c r="H8818">
        <v>2.38</v>
      </c>
      <c r="I8818">
        <v>4.07</v>
      </c>
      <c r="J8818">
        <v>1.99</v>
      </c>
      <c r="K8818">
        <v>3.52</v>
      </c>
      <c r="L8818">
        <v>0</v>
      </c>
      <c r="M8818">
        <v>0</v>
      </c>
      <c r="N8818">
        <v>10.31</v>
      </c>
      <c r="O8818">
        <v>10</v>
      </c>
    </row>
    <row r="8819" spans="1:15" x14ac:dyDescent="0.35">
      <c r="A8819" t="s">
        <v>17647</v>
      </c>
      <c r="B8819" t="s">
        <v>17648</v>
      </c>
      <c r="C8819">
        <v>11.27</v>
      </c>
      <c r="D8819">
        <v>14.57</v>
      </c>
      <c r="E8819">
        <v>7.77</v>
      </c>
      <c r="F8819">
        <v>16.149999999999999</v>
      </c>
      <c r="G8819">
        <v>21.48</v>
      </c>
      <c r="H8819">
        <v>2.44</v>
      </c>
      <c r="I8819">
        <v>4.12</v>
      </c>
      <c r="J8819">
        <v>1.99</v>
      </c>
      <c r="K8819">
        <v>3.53</v>
      </c>
      <c r="L8819">
        <v>0</v>
      </c>
      <c r="M8819">
        <v>0</v>
      </c>
      <c r="N8819">
        <v>11.71</v>
      </c>
      <c r="O8819">
        <v>10.37</v>
      </c>
    </row>
    <row r="8820" spans="1:15" x14ac:dyDescent="0.35">
      <c r="A8820" t="s">
        <v>17649</v>
      </c>
      <c r="B8820" t="s">
        <v>17650</v>
      </c>
      <c r="C8820">
        <v>10.8</v>
      </c>
      <c r="D8820">
        <v>14.07</v>
      </c>
      <c r="E8820">
        <v>7.43</v>
      </c>
      <c r="F8820">
        <v>15.52</v>
      </c>
      <c r="G8820">
        <v>20.85</v>
      </c>
      <c r="H8820">
        <v>2.14</v>
      </c>
      <c r="I8820">
        <v>3.98</v>
      </c>
      <c r="J8820">
        <v>1.99</v>
      </c>
      <c r="K8820">
        <v>3.52</v>
      </c>
      <c r="L8820">
        <v>0</v>
      </c>
      <c r="M8820">
        <v>0</v>
      </c>
      <c r="N8820">
        <v>10.97</v>
      </c>
      <c r="O8820">
        <v>11.39</v>
      </c>
    </row>
    <row r="8821" spans="1:15" x14ac:dyDescent="0.35">
      <c r="A8821" t="s">
        <v>17651</v>
      </c>
      <c r="B8821" t="s">
        <v>17652</v>
      </c>
      <c r="C8821">
        <v>11.25</v>
      </c>
      <c r="D8821">
        <v>14.57</v>
      </c>
      <c r="E8821">
        <v>7.74</v>
      </c>
      <c r="F8821">
        <v>16.2</v>
      </c>
      <c r="G8821">
        <v>21.57</v>
      </c>
      <c r="H8821">
        <v>2.4300000000000002</v>
      </c>
      <c r="I8821">
        <v>4.1900000000000004</v>
      </c>
      <c r="J8821">
        <v>1.99</v>
      </c>
      <c r="K8821">
        <v>3.54</v>
      </c>
      <c r="L8821">
        <v>0</v>
      </c>
      <c r="M8821">
        <v>0</v>
      </c>
      <c r="N8821">
        <v>13.59</v>
      </c>
      <c r="O8821">
        <v>11.63</v>
      </c>
    </row>
    <row r="8822" spans="1:15" x14ac:dyDescent="0.35">
      <c r="A8822" t="s">
        <v>17653</v>
      </c>
      <c r="B8822" t="s">
        <v>17654</v>
      </c>
      <c r="C8822">
        <v>11.21</v>
      </c>
      <c r="D8822">
        <v>14.53</v>
      </c>
      <c r="E8822">
        <v>7.7</v>
      </c>
      <c r="F8822">
        <v>16.170000000000002</v>
      </c>
      <c r="G8822">
        <v>21.6</v>
      </c>
      <c r="H8822">
        <v>2.37</v>
      </c>
      <c r="I8822">
        <v>4.2</v>
      </c>
      <c r="J8822">
        <v>1.99</v>
      </c>
      <c r="K8822">
        <v>3.55</v>
      </c>
      <c r="L8822">
        <v>0</v>
      </c>
      <c r="M8822">
        <v>0</v>
      </c>
      <c r="N8822">
        <v>15</v>
      </c>
      <c r="O8822">
        <v>13.86</v>
      </c>
    </row>
    <row r="8823" spans="1:15" x14ac:dyDescent="0.35">
      <c r="A8823" t="s">
        <v>17655</v>
      </c>
      <c r="B8823" t="s">
        <v>17656</v>
      </c>
      <c r="C8823">
        <v>11.12</v>
      </c>
      <c r="D8823">
        <v>14.47</v>
      </c>
      <c r="E8823">
        <v>7.62</v>
      </c>
      <c r="F8823">
        <v>16</v>
      </c>
      <c r="G8823">
        <v>21.4</v>
      </c>
      <c r="H8823">
        <v>2.33</v>
      </c>
      <c r="I8823">
        <v>4.1100000000000003</v>
      </c>
      <c r="J8823">
        <v>1.99</v>
      </c>
      <c r="K8823">
        <v>3.54</v>
      </c>
      <c r="L8823">
        <v>0</v>
      </c>
      <c r="M8823">
        <v>0</v>
      </c>
      <c r="N8823">
        <v>12.39</v>
      </c>
      <c r="O8823">
        <v>10.53</v>
      </c>
    </row>
    <row r="8824" spans="1:15" x14ac:dyDescent="0.35">
      <c r="A8824" t="s">
        <v>17657</v>
      </c>
      <c r="B8824" t="s">
        <v>17658</v>
      </c>
      <c r="C8824">
        <v>11.22</v>
      </c>
      <c r="D8824">
        <v>14.59</v>
      </c>
      <c r="E8824">
        <v>7.68</v>
      </c>
      <c r="F8824">
        <v>16.14</v>
      </c>
      <c r="G8824">
        <v>21.62</v>
      </c>
      <c r="H8824">
        <v>2.35</v>
      </c>
      <c r="I8824">
        <v>4.16</v>
      </c>
      <c r="J8824">
        <v>2</v>
      </c>
      <c r="K8824">
        <v>3.55</v>
      </c>
      <c r="L8824">
        <v>0</v>
      </c>
      <c r="M8824">
        <v>0</v>
      </c>
      <c r="N8824">
        <v>13.8</v>
      </c>
      <c r="O8824">
        <v>11.3</v>
      </c>
    </row>
    <row r="8825" spans="1:15" x14ac:dyDescent="0.35">
      <c r="A8825" t="s">
        <v>17659</v>
      </c>
      <c r="B8825" t="s">
        <v>17660</v>
      </c>
      <c r="C8825">
        <v>11.27</v>
      </c>
      <c r="D8825">
        <v>14.62</v>
      </c>
      <c r="E8825">
        <v>7.73</v>
      </c>
      <c r="F8825">
        <v>16.2</v>
      </c>
      <c r="G8825">
        <v>21.69</v>
      </c>
      <c r="H8825">
        <v>2.37</v>
      </c>
      <c r="I8825">
        <v>4.18</v>
      </c>
      <c r="J8825">
        <v>2</v>
      </c>
      <c r="K8825">
        <v>3.56</v>
      </c>
      <c r="L8825">
        <v>0</v>
      </c>
      <c r="M8825">
        <v>0</v>
      </c>
      <c r="N8825">
        <v>14.18</v>
      </c>
      <c r="O8825">
        <v>12.68</v>
      </c>
    </row>
    <row r="8826" spans="1:15" x14ac:dyDescent="0.35">
      <c r="A8826" t="s">
        <v>17661</v>
      </c>
      <c r="B8826" t="s">
        <v>17662</v>
      </c>
      <c r="C8826">
        <v>11.09</v>
      </c>
      <c r="D8826">
        <v>14.52</v>
      </c>
      <c r="E8826">
        <v>7.53</v>
      </c>
      <c r="F8826">
        <v>15.85</v>
      </c>
      <c r="G8826">
        <v>21.39</v>
      </c>
      <c r="H8826">
        <v>2.2200000000000002</v>
      </c>
      <c r="I8826">
        <v>4.0199999999999996</v>
      </c>
      <c r="J8826">
        <v>1.99</v>
      </c>
      <c r="K8826">
        <v>3.55</v>
      </c>
      <c r="L8826">
        <v>0</v>
      </c>
      <c r="M8826">
        <v>0</v>
      </c>
      <c r="N8826">
        <v>10.27</v>
      </c>
      <c r="O8826">
        <v>10</v>
      </c>
    </row>
    <row r="8827" spans="1:15" x14ac:dyDescent="0.35">
      <c r="A8827" t="s">
        <v>17663</v>
      </c>
      <c r="B8827" t="s">
        <v>17664</v>
      </c>
      <c r="C8827">
        <v>11.36</v>
      </c>
      <c r="D8827">
        <v>14.74</v>
      </c>
      <c r="E8827">
        <v>7.81</v>
      </c>
      <c r="F8827">
        <v>16.28</v>
      </c>
      <c r="G8827">
        <v>21.82</v>
      </c>
      <c r="H8827">
        <v>2.37</v>
      </c>
      <c r="I8827">
        <v>4.16</v>
      </c>
      <c r="J8827">
        <v>2</v>
      </c>
      <c r="K8827">
        <v>3.57</v>
      </c>
      <c r="L8827">
        <v>0</v>
      </c>
      <c r="M8827">
        <v>0</v>
      </c>
      <c r="N8827">
        <v>13.67</v>
      </c>
      <c r="O8827">
        <v>12.7</v>
      </c>
    </row>
    <row r="8828" spans="1:15" x14ac:dyDescent="0.35">
      <c r="A8828" t="s">
        <v>17665</v>
      </c>
      <c r="B8828" t="s">
        <v>17666</v>
      </c>
      <c r="C8828">
        <v>10.98</v>
      </c>
      <c r="D8828">
        <v>14.44</v>
      </c>
      <c r="E8828">
        <v>7.43</v>
      </c>
      <c r="F8828">
        <v>15.72</v>
      </c>
      <c r="G8828">
        <v>21.29</v>
      </c>
      <c r="H8828">
        <v>2.13</v>
      </c>
      <c r="I8828">
        <v>4</v>
      </c>
      <c r="J8828">
        <v>1.99</v>
      </c>
      <c r="K8828">
        <v>3.55</v>
      </c>
      <c r="L8828">
        <v>0</v>
      </c>
      <c r="M8828">
        <v>0</v>
      </c>
      <c r="N8828">
        <v>11.27</v>
      </c>
      <c r="O8828">
        <v>11.45</v>
      </c>
    </row>
    <row r="8829" spans="1:15" x14ac:dyDescent="0.35">
      <c r="A8829" t="s">
        <v>17667</v>
      </c>
      <c r="B8829" t="s">
        <v>17668</v>
      </c>
      <c r="C8829">
        <v>11.14</v>
      </c>
      <c r="D8829">
        <v>14.55</v>
      </c>
      <c r="E8829">
        <v>7.57</v>
      </c>
      <c r="F8829">
        <v>15.97</v>
      </c>
      <c r="G8829">
        <v>21.5</v>
      </c>
      <c r="H8829">
        <v>2.25</v>
      </c>
      <c r="I8829">
        <v>4.08</v>
      </c>
      <c r="J8829">
        <v>2</v>
      </c>
      <c r="K8829">
        <v>3.55</v>
      </c>
      <c r="L8829">
        <v>0</v>
      </c>
      <c r="M8829">
        <v>0</v>
      </c>
      <c r="N8829">
        <v>12.14</v>
      </c>
      <c r="O8829">
        <v>10.25</v>
      </c>
    </row>
    <row r="8830" spans="1:15" x14ac:dyDescent="0.35">
      <c r="A8830" t="s">
        <v>17669</v>
      </c>
      <c r="B8830" t="s">
        <v>17670</v>
      </c>
      <c r="C8830">
        <v>11</v>
      </c>
      <c r="D8830">
        <v>14.44</v>
      </c>
      <c r="E8830">
        <v>7.45</v>
      </c>
      <c r="F8830">
        <v>15.78</v>
      </c>
      <c r="G8830">
        <v>21.37</v>
      </c>
      <c r="H8830">
        <v>2.12</v>
      </c>
      <c r="I8830">
        <v>4.03</v>
      </c>
      <c r="J8830">
        <v>1.99</v>
      </c>
      <c r="K8830">
        <v>3.56</v>
      </c>
      <c r="L8830">
        <v>0</v>
      </c>
      <c r="M8830">
        <v>0</v>
      </c>
      <c r="N8830">
        <v>13.04</v>
      </c>
      <c r="O8830">
        <v>13.22</v>
      </c>
    </row>
    <row r="8831" spans="1:15" x14ac:dyDescent="0.35">
      <c r="A8831" t="s">
        <v>17671</v>
      </c>
      <c r="B8831" t="s">
        <v>17672</v>
      </c>
      <c r="C8831">
        <v>11.25</v>
      </c>
      <c r="D8831">
        <v>14.67</v>
      </c>
      <c r="E8831">
        <v>7.69</v>
      </c>
      <c r="F8831">
        <v>16.09</v>
      </c>
      <c r="G8831">
        <v>21.68</v>
      </c>
      <c r="H8831">
        <v>2.29</v>
      </c>
      <c r="I8831">
        <v>4.09</v>
      </c>
      <c r="J8831">
        <v>2</v>
      </c>
      <c r="K8831">
        <v>3.56</v>
      </c>
      <c r="L8831">
        <v>0</v>
      </c>
      <c r="M8831">
        <v>0</v>
      </c>
      <c r="N8831">
        <v>13.02</v>
      </c>
      <c r="O8831">
        <v>12.1</v>
      </c>
    </row>
    <row r="8832" spans="1:15" x14ac:dyDescent="0.35">
      <c r="A8832" t="s">
        <v>17673</v>
      </c>
      <c r="B8832" t="s">
        <v>17674</v>
      </c>
      <c r="C8832">
        <v>11.2</v>
      </c>
      <c r="D8832">
        <v>14.62</v>
      </c>
      <c r="E8832">
        <v>7.64</v>
      </c>
      <c r="F8832">
        <v>16.02</v>
      </c>
      <c r="G8832">
        <v>21.62</v>
      </c>
      <c r="H8832">
        <v>2.25</v>
      </c>
      <c r="I8832">
        <v>4.07</v>
      </c>
      <c r="J8832">
        <v>2</v>
      </c>
      <c r="K8832">
        <v>3.57</v>
      </c>
      <c r="L8832">
        <v>0</v>
      </c>
      <c r="M8832">
        <v>0</v>
      </c>
      <c r="N8832">
        <v>13.2</v>
      </c>
      <c r="O8832">
        <v>12.62</v>
      </c>
    </row>
    <row r="8833" spans="1:15" x14ac:dyDescent="0.35">
      <c r="A8833" t="s">
        <v>17675</v>
      </c>
      <c r="B8833" t="s">
        <v>17676</v>
      </c>
      <c r="C8833">
        <v>10.84</v>
      </c>
      <c r="D8833">
        <v>14.28</v>
      </c>
      <c r="E8833">
        <v>7.31</v>
      </c>
      <c r="F8833">
        <v>15.59</v>
      </c>
      <c r="G8833">
        <v>21.2</v>
      </c>
      <c r="H8833">
        <v>1.98</v>
      </c>
      <c r="I8833">
        <v>4.01</v>
      </c>
      <c r="J8833">
        <v>1.99</v>
      </c>
      <c r="K8833">
        <v>3.56</v>
      </c>
      <c r="L8833">
        <v>0</v>
      </c>
      <c r="M8833">
        <v>0</v>
      </c>
      <c r="N8833">
        <v>14.62</v>
      </c>
      <c r="O8833">
        <v>16.100000000000001</v>
      </c>
    </row>
    <row r="8834" spans="1:15" x14ac:dyDescent="0.35">
      <c r="A8834" t="s">
        <v>17677</v>
      </c>
      <c r="B8834" t="s">
        <v>17678</v>
      </c>
      <c r="C8834">
        <v>10.84</v>
      </c>
      <c r="D8834">
        <v>14.25</v>
      </c>
      <c r="E8834">
        <v>7.34</v>
      </c>
      <c r="F8834">
        <v>15.59</v>
      </c>
      <c r="G8834">
        <v>21.21</v>
      </c>
      <c r="H8834">
        <v>1.95</v>
      </c>
      <c r="I8834">
        <v>4.01</v>
      </c>
      <c r="J8834">
        <v>2</v>
      </c>
      <c r="K8834">
        <v>3.58</v>
      </c>
      <c r="L8834">
        <v>0</v>
      </c>
      <c r="M8834">
        <v>0</v>
      </c>
      <c r="N8834">
        <v>16.579999999999998</v>
      </c>
      <c r="O8834">
        <v>17.66</v>
      </c>
    </row>
    <row r="8835" spans="1:15" x14ac:dyDescent="0.35">
      <c r="A8835" t="s">
        <v>17679</v>
      </c>
      <c r="B8835" t="s">
        <v>17680</v>
      </c>
      <c r="C8835">
        <v>11.41</v>
      </c>
      <c r="D8835">
        <v>14.74</v>
      </c>
      <c r="E8835">
        <v>7.91</v>
      </c>
      <c r="F8835">
        <v>16.39</v>
      </c>
      <c r="G8835">
        <v>22.03</v>
      </c>
      <c r="H8835">
        <v>2.29</v>
      </c>
      <c r="I8835">
        <v>4.2300000000000004</v>
      </c>
      <c r="J8835">
        <v>2</v>
      </c>
      <c r="K8835">
        <v>3.59</v>
      </c>
      <c r="L8835">
        <v>0</v>
      </c>
      <c r="M8835">
        <v>0</v>
      </c>
      <c r="N8835">
        <v>15.04</v>
      </c>
      <c r="O8835">
        <v>17.350000000000001</v>
      </c>
    </row>
    <row r="8836" spans="1:15" x14ac:dyDescent="0.35">
      <c r="A8836" t="s">
        <v>17681</v>
      </c>
      <c r="B8836" t="s">
        <v>17682</v>
      </c>
      <c r="C8836">
        <v>11.4</v>
      </c>
      <c r="D8836">
        <v>14.79</v>
      </c>
      <c r="E8836">
        <v>7.83</v>
      </c>
      <c r="F8836">
        <v>16.27</v>
      </c>
      <c r="G8836">
        <v>21.86</v>
      </c>
      <c r="H8836">
        <v>2.34</v>
      </c>
      <c r="I8836">
        <v>4.13</v>
      </c>
      <c r="J8836">
        <v>2</v>
      </c>
      <c r="K8836">
        <v>3.58</v>
      </c>
      <c r="L8836">
        <v>0</v>
      </c>
      <c r="M8836">
        <v>0</v>
      </c>
      <c r="N8836">
        <v>14.15</v>
      </c>
      <c r="O8836">
        <v>15.25</v>
      </c>
    </row>
    <row r="8837" spans="1:15" x14ac:dyDescent="0.35">
      <c r="A8837" t="s">
        <v>17683</v>
      </c>
      <c r="B8837" t="s">
        <v>17684</v>
      </c>
      <c r="C8837">
        <v>11.38</v>
      </c>
      <c r="D8837">
        <v>14.71</v>
      </c>
      <c r="E8837">
        <v>7.89</v>
      </c>
      <c r="F8837">
        <v>16.41</v>
      </c>
      <c r="G8837">
        <v>22.14</v>
      </c>
      <c r="H8837">
        <v>2.2200000000000002</v>
      </c>
      <c r="I8837">
        <v>4.28</v>
      </c>
      <c r="J8837">
        <v>2</v>
      </c>
      <c r="K8837">
        <v>3.6</v>
      </c>
      <c r="L8837">
        <v>0</v>
      </c>
      <c r="M8837">
        <v>0</v>
      </c>
      <c r="N8837">
        <v>18.84</v>
      </c>
      <c r="O8837">
        <v>18.420000000000002</v>
      </c>
    </row>
    <row r="8838" spans="1:15" x14ac:dyDescent="0.35">
      <c r="A8838" t="s">
        <v>17685</v>
      </c>
      <c r="B8838" t="s">
        <v>17686</v>
      </c>
      <c r="C8838">
        <v>11.4</v>
      </c>
      <c r="D8838">
        <v>14.73</v>
      </c>
      <c r="E8838">
        <v>7.89</v>
      </c>
      <c r="F8838">
        <v>16.399999999999999</v>
      </c>
      <c r="G8838">
        <v>22.08</v>
      </c>
      <c r="H8838">
        <v>2.25</v>
      </c>
      <c r="I8838">
        <v>4.25</v>
      </c>
      <c r="J8838">
        <v>2</v>
      </c>
      <c r="K8838">
        <v>3.59</v>
      </c>
      <c r="L8838">
        <v>0</v>
      </c>
      <c r="M8838">
        <v>0</v>
      </c>
      <c r="N8838">
        <v>17.05</v>
      </c>
      <c r="O8838">
        <v>17.91</v>
      </c>
    </row>
    <row r="8839" spans="1:15" x14ac:dyDescent="0.35">
      <c r="A8839" t="s">
        <v>17687</v>
      </c>
      <c r="B8839" t="s">
        <v>17688</v>
      </c>
      <c r="C8839">
        <v>11.38</v>
      </c>
      <c r="D8839">
        <v>14.77</v>
      </c>
      <c r="E8839">
        <v>7.82</v>
      </c>
      <c r="F8839">
        <v>16.29</v>
      </c>
      <c r="G8839">
        <v>21.95</v>
      </c>
      <c r="H8839">
        <v>2.27</v>
      </c>
      <c r="I8839">
        <v>4.16</v>
      </c>
      <c r="J8839">
        <v>2</v>
      </c>
      <c r="K8839">
        <v>3.59</v>
      </c>
      <c r="L8839">
        <v>0</v>
      </c>
      <c r="M8839">
        <v>0</v>
      </c>
      <c r="N8839">
        <v>16.16</v>
      </c>
      <c r="O8839">
        <v>17.440000000000001</v>
      </c>
    </row>
    <row r="8840" spans="1:15" x14ac:dyDescent="0.35">
      <c r="A8840" t="s">
        <v>17689</v>
      </c>
      <c r="B8840" t="s">
        <v>17690</v>
      </c>
      <c r="C8840">
        <v>11.32</v>
      </c>
      <c r="D8840">
        <v>14.68</v>
      </c>
      <c r="E8840">
        <v>7.8</v>
      </c>
      <c r="F8840">
        <v>16.329999999999998</v>
      </c>
      <c r="G8840">
        <v>22.07</v>
      </c>
      <c r="H8840">
        <v>2.17</v>
      </c>
      <c r="I8840">
        <v>4.26</v>
      </c>
      <c r="J8840">
        <v>2</v>
      </c>
      <c r="K8840">
        <v>3.6</v>
      </c>
      <c r="L8840">
        <v>0</v>
      </c>
      <c r="M8840">
        <v>0</v>
      </c>
      <c r="N8840">
        <v>19.559999999999999</v>
      </c>
      <c r="O8840">
        <v>18.850000000000001</v>
      </c>
    </row>
    <row r="8841" spans="1:15" x14ac:dyDescent="0.35">
      <c r="A8841" t="s">
        <v>17691</v>
      </c>
      <c r="B8841" t="s">
        <v>17692</v>
      </c>
      <c r="C8841">
        <v>11.12</v>
      </c>
      <c r="D8841">
        <v>14.54</v>
      </c>
      <c r="E8841">
        <v>7.57</v>
      </c>
      <c r="F8841">
        <v>15.9</v>
      </c>
      <c r="G8841">
        <v>21.52</v>
      </c>
      <c r="H8841">
        <v>2.14</v>
      </c>
      <c r="I8841">
        <v>4.04</v>
      </c>
      <c r="J8841">
        <v>2</v>
      </c>
      <c r="K8841">
        <v>3.58</v>
      </c>
      <c r="L8841">
        <v>0</v>
      </c>
      <c r="M8841">
        <v>0</v>
      </c>
      <c r="N8841">
        <v>14.66</v>
      </c>
      <c r="O8841">
        <v>16.13</v>
      </c>
    </row>
    <row r="8842" spans="1:15" x14ac:dyDescent="0.35">
      <c r="A8842" t="s">
        <v>17693</v>
      </c>
      <c r="B8842" t="s">
        <v>17694</v>
      </c>
      <c r="C8842">
        <v>11.3</v>
      </c>
      <c r="D8842">
        <v>14.69</v>
      </c>
      <c r="E8842">
        <v>7.74</v>
      </c>
      <c r="F8842">
        <v>16.22</v>
      </c>
      <c r="G8842">
        <v>21.9</v>
      </c>
      <c r="H8842">
        <v>2.1800000000000002</v>
      </c>
      <c r="I8842">
        <v>4.17</v>
      </c>
      <c r="J8842">
        <v>2</v>
      </c>
      <c r="K8842">
        <v>3.6</v>
      </c>
      <c r="L8842">
        <v>0</v>
      </c>
      <c r="M8842">
        <v>0</v>
      </c>
      <c r="N8842">
        <v>17.46</v>
      </c>
      <c r="O8842">
        <v>18.149999999999999</v>
      </c>
    </row>
    <row r="8843" spans="1:15" x14ac:dyDescent="0.35">
      <c r="A8843" t="s">
        <v>17695</v>
      </c>
      <c r="B8843" t="s">
        <v>17696</v>
      </c>
      <c r="C8843">
        <v>11.16</v>
      </c>
      <c r="D8843">
        <v>14.57</v>
      </c>
      <c r="E8843">
        <v>7.58</v>
      </c>
      <c r="F8843">
        <v>15.99</v>
      </c>
      <c r="G8843">
        <v>21.61</v>
      </c>
      <c r="H8843">
        <v>2.09</v>
      </c>
      <c r="I8843">
        <v>4.08</v>
      </c>
      <c r="J8843">
        <v>2</v>
      </c>
      <c r="K8843">
        <v>3.6</v>
      </c>
      <c r="L8843">
        <v>0</v>
      </c>
      <c r="M8843">
        <v>0</v>
      </c>
      <c r="N8843">
        <v>16.850000000000001</v>
      </c>
      <c r="O8843">
        <v>17.97</v>
      </c>
    </row>
    <row r="8844" spans="1:15" x14ac:dyDescent="0.35">
      <c r="A8844" t="s">
        <v>17697</v>
      </c>
      <c r="B8844" t="s">
        <v>17698</v>
      </c>
      <c r="C8844">
        <v>11.08</v>
      </c>
      <c r="D8844">
        <v>14.45</v>
      </c>
      <c r="E8844">
        <v>7.56</v>
      </c>
      <c r="F8844">
        <v>15.92</v>
      </c>
      <c r="G8844">
        <v>21.54</v>
      </c>
      <c r="H8844">
        <v>2.09</v>
      </c>
      <c r="I8844">
        <v>4.1100000000000003</v>
      </c>
      <c r="J8844">
        <v>2.0099999999999998</v>
      </c>
      <c r="K8844">
        <v>3.62</v>
      </c>
      <c r="L8844">
        <v>0</v>
      </c>
      <c r="M8844">
        <v>0</v>
      </c>
      <c r="N8844">
        <v>20.47</v>
      </c>
      <c r="O8844">
        <v>20.399999999999999</v>
      </c>
    </row>
    <row r="8845" spans="1:15" x14ac:dyDescent="0.35">
      <c r="A8845" t="s">
        <v>17699</v>
      </c>
      <c r="B8845" t="s">
        <v>17700</v>
      </c>
      <c r="C8845">
        <v>11.1</v>
      </c>
      <c r="D8845">
        <v>14.5</v>
      </c>
      <c r="E8845">
        <v>7.55</v>
      </c>
      <c r="F8845">
        <v>15.94</v>
      </c>
      <c r="G8845">
        <v>21.57</v>
      </c>
      <c r="H8845">
        <v>2.08</v>
      </c>
      <c r="I8845">
        <v>4.0999999999999996</v>
      </c>
      <c r="J8845">
        <v>2.0099999999999998</v>
      </c>
      <c r="K8845">
        <v>3.61</v>
      </c>
      <c r="L8845">
        <v>0</v>
      </c>
      <c r="M8845">
        <v>0</v>
      </c>
      <c r="N8845">
        <v>18.829999999999998</v>
      </c>
      <c r="O8845">
        <v>18.61</v>
      </c>
    </row>
    <row r="8846" spans="1:15" x14ac:dyDescent="0.35">
      <c r="A8846" t="s">
        <v>17701</v>
      </c>
      <c r="B8846" t="s">
        <v>17702</v>
      </c>
      <c r="C8846">
        <v>10.92</v>
      </c>
      <c r="D8846">
        <v>14.32</v>
      </c>
      <c r="E8846">
        <v>7.37</v>
      </c>
      <c r="F8846">
        <v>15.69</v>
      </c>
      <c r="G8846">
        <v>21.26</v>
      </c>
      <c r="H8846">
        <v>1.92</v>
      </c>
      <c r="I8846">
        <v>4.03</v>
      </c>
      <c r="J8846">
        <v>2.0099999999999998</v>
      </c>
      <c r="K8846">
        <v>3.59</v>
      </c>
      <c r="L8846">
        <v>0</v>
      </c>
      <c r="M8846">
        <v>0</v>
      </c>
      <c r="N8846">
        <v>17.78</v>
      </c>
      <c r="O8846">
        <v>19.09</v>
      </c>
    </row>
    <row r="8847" spans="1:15" x14ac:dyDescent="0.35">
      <c r="A8847" t="s">
        <v>17703</v>
      </c>
      <c r="B8847" t="s">
        <v>17704</v>
      </c>
      <c r="C8847">
        <v>11.11</v>
      </c>
      <c r="D8847">
        <v>14.52</v>
      </c>
      <c r="E8847">
        <v>7.54</v>
      </c>
      <c r="F8847">
        <v>15.94</v>
      </c>
      <c r="G8847">
        <v>21.56</v>
      </c>
      <c r="H8847">
        <v>2.0699999999999998</v>
      </c>
      <c r="I8847">
        <v>4.09</v>
      </c>
      <c r="J8847">
        <v>2.0099999999999998</v>
      </c>
      <c r="K8847">
        <v>3.61</v>
      </c>
      <c r="L8847">
        <v>0</v>
      </c>
      <c r="M8847">
        <v>0</v>
      </c>
      <c r="N8847">
        <v>18.3</v>
      </c>
      <c r="O8847">
        <v>18.440000000000001</v>
      </c>
    </row>
    <row r="8848" spans="1:15" x14ac:dyDescent="0.35">
      <c r="A8848" t="s">
        <v>17705</v>
      </c>
      <c r="B8848" t="s">
        <v>17706</v>
      </c>
      <c r="C8848">
        <v>11.04</v>
      </c>
      <c r="D8848">
        <v>14.41</v>
      </c>
      <c r="E8848">
        <v>7.52</v>
      </c>
      <c r="F8848">
        <v>15.85</v>
      </c>
      <c r="G8848">
        <v>21.44</v>
      </c>
      <c r="H8848">
        <v>2.08</v>
      </c>
      <c r="I8848">
        <v>4.08</v>
      </c>
      <c r="J8848">
        <v>2.0099999999999998</v>
      </c>
      <c r="K8848">
        <v>3.62</v>
      </c>
      <c r="L8848">
        <v>0</v>
      </c>
      <c r="M8848">
        <v>0</v>
      </c>
      <c r="N8848">
        <v>20.74</v>
      </c>
      <c r="O8848">
        <v>21.22</v>
      </c>
    </row>
    <row r="8849" spans="1:15" x14ac:dyDescent="0.35">
      <c r="A8849" t="s">
        <v>17707</v>
      </c>
      <c r="B8849" t="s">
        <v>17708</v>
      </c>
      <c r="C8849">
        <v>10.79</v>
      </c>
      <c r="D8849">
        <v>14.18</v>
      </c>
      <c r="E8849">
        <v>7.27</v>
      </c>
      <c r="F8849">
        <v>15.58</v>
      </c>
      <c r="G8849">
        <v>21.17</v>
      </c>
      <c r="H8849">
        <v>1.84</v>
      </c>
      <c r="I8849">
        <v>4.05</v>
      </c>
      <c r="J8849">
        <v>2.0099999999999998</v>
      </c>
      <c r="K8849">
        <v>3.61</v>
      </c>
      <c r="L8849">
        <v>0</v>
      </c>
      <c r="M8849">
        <v>0</v>
      </c>
      <c r="N8849">
        <v>21.28</v>
      </c>
      <c r="O8849">
        <v>23.15</v>
      </c>
    </row>
    <row r="8850" spans="1:15" x14ac:dyDescent="0.35">
      <c r="A8850" t="s">
        <v>17709</v>
      </c>
      <c r="B8850" t="s">
        <v>17710</v>
      </c>
      <c r="C8850">
        <v>11.44</v>
      </c>
      <c r="D8850">
        <v>14.73</v>
      </c>
      <c r="E8850">
        <v>7.94</v>
      </c>
      <c r="F8850">
        <v>16.38</v>
      </c>
      <c r="G8850">
        <v>21.92</v>
      </c>
      <c r="H8850">
        <v>2.3199999999999998</v>
      </c>
      <c r="I8850">
        <v>4.2</v>
      </c>
      <c r="J8850">
        <v>2</v>
      </c>
      <c r="K8850">
        <v>3.61</v>
      </c>
      <c r="L8850">
        <v>0</v>
      </c>
      <c r="M8850">
        <v>0</v>
      </c>
      <c r="N8850">
        <v>17.57</v>
      </c>
      <c r="O8850">
        <v>18.45</v>
      </c>
    </row>
    <row r="8851" spans="1:15" x14ac:dyDescent="0.35">
      <c r="A8851" t="s">
        <v>17711</v>
      </c>
      <c r="B8851" t="s">
        <v>17712</v>
      </c>
      <c r="C8851">
        <v>11.47</v>
      </c>
      <c r="D8851">
        <v>14.75</v>
      </c>
      <c r="E8851">
        <v>8</v>
      </c>
      <c r="F8851">
        <v>16.45</v>
      </c>
      <c r="G8851">
        <v>22.01</v>
      </c>
      <c r="H8851">
        <v>2.35</v>
      </c>
      <c r="I8851">
        <v>4.2300000000000004</v>
      </c>
      <c r="J8851">
        <v>2</v>
      </c>
      <c r="K8851">
        <v>3.6</v>
      </c>
      <c r="L8851">
        <v>0</v>
      </c>
      <c r="M8851">
        <v>0</v>
      </c>
      <c r="N8851">
        <v>16.13</v>
      </c>
      <c r="O8851">
        <v>17.73</v>
      </c>
    </row>
    <row r="8852" spans="1:15" x14ac:dyDescent="0.35">
      <c r="A8852" t="s">
        <v>17713</v>
      </c>
      <c r="B8852" t="s">
        <v>17714</v>
      </c>
      <c r="C8852">
        <v>11.41</v>
      </c>
      <c r="D8852">
        <v>14.72</v>
      </c>
      <c r="E8852">
        <v>7.91</v>
      </c>
      <c r="F8852">
        <v>16.38</v>
      </c>
      <c r="G8852">
        <v>21.99</v>
      </c>
      <c r="H8852">
        <v>2.2799999999999998</v>
      </c>
      <c r="I8852">
        <v>4.22</v>
      </c>
      <c r="J8852">
        <v>2</v>
      </c>
      <c r="K8852">
        <v>3.62</v>
      </c>
      <c r="L8852">
        <v>0</v>
      </c>
      <c r="M8852">
        <v>0</v>
      </c>
      <c r="N8852">
        <v>18.23</v>
      </c>
      <c r="O8852">
        <v>18.73</v>
      </c>
    </row>
    <row r="8853" spans="1:15" x14ac:dyDescent="0.35">
      <c r="A8853" t="s">
        <v>17715</v>
      </c>
      <c r="B8853" t="s">
        <v>17716</v>
      </c>
      <c r="C8853">
        <v>11.43</v>
      </c>
      <c r="D8853">
        <v>14.75</v>
      </c>
      <c r="E8853">
        <v>7.92</v>
      </c>
      <c r="F8853">
        <v>16.43</v>
      </c>
      <c r="G8853">
        <v>22.09</v>
      </c>
      <c r="H8853">
        <v>2.27</v>
      </c>
      <c r="I8853">
        <v>4.25</v>
      </c>
      <c r="J8853">
        <v>2</v>
      </c>
      <c r="K8853">
        <v>3.61</v>
      </c>
      <c r="L8853">
        <v>0</v>
      </c>
      <c r="M8853">
        <v>0</v>
      </c>
      <c r="N8853">
        <v>17.98</v>
      </c>
      <c r="O8853">
        <v>18.98</v>
      </c>
    </row>
    <row r="8854" spans="1:15" x14ac:dyDescent="0.35">
      <c r="A8854" t="s">
        <v>17717</v>
      </c>
      <c r="B8854" t="s">
        <v>17718</v>
      </c>
      <c r="C8854">
        <v>11.36</v>
      </c>
      <c r="D8854">
        <v>14.73</v>
      </c>
      <c r="E8854">
        <v>7.82</v>
      </c>
      <c r="F8854">
        <v>16.260000000000002</v>
      </c>
      <c r="G8854">
        <v>21.95</v>
      </c>
      <c r="H8854">
        <v>2.25</v>
      </c>
      <c r="I8854">
        <v>4.1399999999999997</v>
      </c>
      <c r="J8854">
        <v>2.0099999999999998</v>
      </c>
      <c r="K8854">
        <v>3.64</v>
      </c>
      <c r="L8854">
        <v>0</v>
      </c>
      <c r="M8854">
        <v>0</v>
      </c>
      <c r="N8854">
        <v>22.48</v>
      </c>
      <c r="O8854">
        <v>20.67</v>
      </c>
    </row>
    <row r="8855" spans="1:15" x14ac:dyDescent="0.35">
      <c r="A8855" t="s">
        <v>17719</v>
      </c>
      <c r="B8855" t="s">
        <v>17720</v>
      </c>
      <c r="C8855">
        <v>11.33</v>
      </c>
      <c r="D8855">
        <v>14.66</v>
      </c>
      <c r="E8855">
        <v>7.83</v>
      </c>
      <c r="F8855">
        <v>16.260000000000002</v>
      </c>
      <c r="G8855">
        <v>21.86</v>
      </c>
      <c r="H8855">
        <v>2.2400000000000002</v>
      </c>
      <c r="I8855">
        <v>4.17</v>
      </c>
      <c r="J8855">
        <v>2.0099999999999998</v>
      </c>
      <c r="K8855">
        <v>3.63</v>
      </c>
      <c r="L8855">
        <v>0</v>
      </c>
      <c r="M8855">
        <v>0</v>
      </c>
      <c r="N8855">
        <v>20.2</v>
      </c>
      <c r="O8855">
        <v>19.13</v>
      </c>
    </row>
    <row r="8856" spans="1:15" x14ac:dyDescent="0.35">
      <c r="A8856" t="s">
        <v>17721</v>
      </c>
      <c r="B8856" t="s">
        <v>17722</v>
      </c>
      <c r="C8856">
        <v>11.37</v>
      </c>
      <c r="D8856">
        <v>14.75</v>
      </c>
      <c r="E8856">
        <v>7.82</v>
      </c>
      <c r="F8856">
        <v>16.260000000000002</v>
      </c>
      <c r="G8856">
        <v>21.97</v>
      </c>
      <c r="H8856">
        <v>2.25</v>
      </c>
      <c r="I8856">
        <v>4.1399999999999997</v>
      </c>
      <c r="J8856">
        <v>2.0099999999999998</v>
      </c>
      <c r="K8856">
        <v>3.65</v>
      </c>
      <c r="L8856">
        <v>0</v>
      </c>
      <c r="M8856">
        <v>0</v>
      </c>
      <c r="N8856">
        <v>23</v>
      </c>
      <c r="O8856">
        <v>21</v>
      </c>
    </row>
    <row r="8857" spans="1:15" x14ac:dyDescent="0.35">
      <c r="A8857" t="s">
        <v>17723</v>
      </c>
      <c r="B8857" t="s">
        <v>17724</v>
      </c>
      <c r="C8857">
        <v>11.36</v>
      </c>
      <c r="D8857">
        <v>14.68</v>
      </c>
      <c r="E8857">
        <v>7.86</v>
      </c>
      <c r="F8857">
        <v>16.309999999999999</v>
      </c>
      <c r="G8857">
        <v>21.92</v>
      </c>
      <c r="H8857">
        <v>2.25</v>
      </c>
      <c r="I8857">
        <v>4.2</v>
      </c>
      <c r="J8857">
        <v>2.0099999999999998</v>
      </c>
      <c r="K8857">
        <v>3.62</v>
      </c>
      <c r="L8857">
        <v>0</v>
      </c>
      <c r="M8857">
        <v>0</v>
      </c>
      <c r="N8857">
        <v>19.43</v>
      </c>
      <c r="O8857">
        <v>19</v>
      </c>
    </row>
    <row r="8858" spans="1:15" x14ac:dyDescent="0.35">
      <c r="A8858" t="s">
        <v>17725</v>
      </c>
      <c r="B8858" t="s">
        <v>17726</v>
      </c>
      <c r="C8858">
        <v>11.42</v>
      </c>
      <c r="D8858">
        <v>14.75</v>
      </c>
      <c r="E8858">
        <v>7.92</v>
      </c>
      <c r="F8858">
        <v>16.43</v>
      </c>
      <c r="G8858">
        <v>22.1</v>
      </c>
      <c r="H8858">
        <v>2.27</v>
      </c>
      <c r="I8858">
        <v>4.26</v>
      </c>
      <c r="J8858">
        <v>2</v>
      </c>
      <c r="K8858">
        <v>3.61</v>
      </c>
      <c r="L8858">
        <v>0</v>
      </c>
      <c r="M8858">
        <v>0</v>
      </c>
      <c r="N8858">
        <v>18</v>
      </c>
      <c r="O8858">
        <v>19</v>
      </c>
    </row>
    <row r="8859" spans="1:15" x14ac:dyDescent="0.35">
      <c r="A8859" t="s">
        <v>17727</v>
      </c>
      <c r="B8859" t="s">
        <v>17728</v>
      </c>
      <c r="C8859">
        <v>11.37</v>
      </c>
      <c r="D8859">
        <v>14.74</v>
      </c>
      <c r="E8859">
        <v>7.82</v>
      </c>
      <c r="F8859">
        <v>16.260000000000002</v>
      </c>
      <c r="G8859">
        <v>21.96</v>
      </c>
      <c r="H8859">
        <v>2.25</v>
      </c>
      <c r="I8859">
        <v>4.1399999999999997</v>
      </c>
      <c r="J8859">
        <v>2.0099999999999998</v>
      </c>
      <c r="K8859">
        <v>3.64</v>
      </c>
      <c r="L8859">
        <v>0</v>
      </c>
      <c r="M8859">
        <v>0</v>
      </c>
      <c r="N8859">
        <v>22.69</v>
      </c>
      <c r="O8859">
        <v>20.8</v>
      </c>
    </row>
    <row r="8860" spans="1:15" x14ac:dyDescent="0.35">
      <c r="A8860" t="s">
        <v>17729</v>
      </c>
      <c r="B8860" t="s">
        <v>17730</v>
      </c>
      <c r="C8860">
        <v>11.32</v>
      </c>
      <c r="D8860">
        <v>14.66</v>
      </c>
      <c r="E8860">
        <v>7.81</v>
      </c>
      <c r="F8860">
        <v>16.239999999999998</v>
      </c>
      <c r="G8860">
        <v>21.86</v>
      </c>
      <c r="H8860">
        <v>2.2400000000000002</v>
      </c>
      <c r="I8860">
        <v>4.17</v>
      </c>
      <c r="J8860">
        <v>2.0099999999999998</v>
      </c>
      <c r="K8860">
        <v>3.63</v>
      </c>
      <c r="L8860">
        <v>0</v>
      </c>
      <c r="M8860">
        <v>0</v>
      </c>
      <c r="N8860">
        <v>20.56</v>
      </c>
      <c r="O8860">
        <v>19.670000000000002</v>
      </c>
    </row>
    <row r="8861" spans="1:15" x14ac:dyDescent="0.35">
      <c r="A8861" t="s">
        <v>17731</v>
      </c>
      <c r="B8861" t="s">
        <v>17732</v>
      </c>
      <c r="C8861">
        <v>11.35</v>
      </c>
      <c r="D8861">
        <v>14.68</v>
      </c>
      <c r="E8861">
        <v>7.85</v>
      </c>
      <c r="F8861">
        <v>16.309999999999999</v>
      </c>
      <c r="G8861">
        <v>21.96</v>
      </c>
      <c r="H8861">
        <v>2.2400000000000002</v>
      </c>
      <c r="I8861">
        <v>4.22</v>
      </c>
      <c r="J8861">
        <v>2</v>
      </c>
      <c r="K8861">
        <v>3.62</v>
      </c>
      <c r="L8861">
        <v>0</v>
      </c>
      <c r="M8861">
        <v>0</v>
      </c>
      <c r="N8861">
        <v>18.86</v>
      </c>
      <c r="O8861">
        <v>19</v>
      </c>
    </row>
    <row r="8862" spans="1:15" x14ac:dyDescent="0.35">
      <c r="A8862" t="s">
        <v>17733</v>
      </c>
      <c r="B8862" t="s">
        <v>17734</v>
      </c>
      <c r="C8862">
        <v>11.33</v>
      </c>
      <c r="D8862">
        <v>14.67</v>
      </c>
      <c r="E8862">
        <v>7.83</v>
      </c>
      <c r="F8862">
        <v>16.32</v>
      </c>
      <c r="G8862">
        <v>22.01</v>
      </c>
      <c r="H8862">
        <v>2.21</v>
      </c>
      <c r="I8862">
        <v>4.24</v>
      </c>
      <c r="J8862">
        <v>2</v>
      </c>
      <c r="K8862">
        <v>3.61</v>
      </c>
      <c r="L8862">
        <v>0</v>
      </c>
      <c r="M8862">
        <v>0</v>
      </c>
      <c r="N8862">
        <v>19.13</v>
      </c>
      <c r="O8862">
        <v>18.739999999999998</v>
      </c>
    </row>
    <row r="8863" spans="1:15" x14ac:dyDescent="0.35">
      <c r="A8863" t="s">
        <v>17735</v>
      </c>
      <c r="B8863" t="s">
        <v>17736</v>
      </c>
      <c r="C8863">
        <v>11.24</v>
      </c>
      <c r="D8863">
        <v>14.58</v>
      </c>
      <c r="E8863">
        <v>7.74</v>
      </c>
      <c r="F8863">
        <v>16.14</v>
      </c>
      <c r="G8863">
        <v>21.75</v>
      </c>
      <c r="H8863">
        <v>2.19</v>
      </c>
      <c r="I8863">
        <v>4.16</v>
      </c>
      <c r="J8863">
        <v>2.0099999999999998</v>
      </c>
      <c r="K8863">
        <v>3.63</v>
      </c>
      <c r="L8863">
        <v>0</v>
      </c>
      <c r="M8863">
        <v>0</v>
      </c>
      <c r="N8863">
        <v>20.46</v>
      </c>
      <c r="O8863">
        <v>20.56</v>
      </c>
    </row>
    <row r="8864" spans="1:15" x14ac:dyDescent="0.35">
      <c r="A8864" t="s">
        <v>17737</v>
      </c>
      <c r="B8864" t="s">
        <v>17738</v>
      </c>
      <c r="C8864">
        <v>11.22</v>
      </c>
      <c r="D8864">
        <v>14.56</v>
      </c>
      <c r="E8864">
        <v>7.71</v>
      </c>
      <c r="F8864">
        <v>16.11</v>
      </c>
      <c r="G8864">
        <v>21.71</v>
      </c>
      <c r="H8864">
        <v>2.1800000000000002</v>
      </c>
      <c r="I8864">
        <v>4.1399999999999997</v>
      </c>
      <c r="J8864">
        <v>2.0099999999999998</v>
      </c>
      <c r="K8864">
        <v>3.64</v>
      </c>
      <c r="L8864">
        <v>0</v>
      </c>
      <c r="M8864">
        <v>0</v>
      </c>
      <c r="N8864">
        <v>21.11</v>
      </c>
      <c r="O8864">
        <v>21.94</v>
      </c>
    </row>
    <row r="8865" spans="1:15" x14ac:dyDescent="0.35">
      <c r="A8865" t="s">
        <v>17739</v>
      </c>
      <c r="B8865" t="s">
        <v>17740</v>
      </c>
      <c r="C8865">
        <v>11.29</v>
      </c>
      <c r="D8865">
        <v>14.68</v>
      </c>
      <c r="E8865">
        <v>7.75</v>
      </c>
      <c r="F8865">
        <v>16.18</v>
      </c>
      <c r="G8865">
        <v>21.89</v>
      </c>
      <c r="H8865">
        <v>2.2000000000000002</v>
      </c>
      <c r="I8865">
        <v>4.13</v>
      </c>
      <c r="J8865">
        <v>2.0099999999999998</v>
      </c>
      <c r="K8865">
        <v>3.65</v>
      </c>
      <c r="L8865">
        <v>0</v>
      </c>
      <c r="M8865">
        <v>0</v>
      </c>
      <c r="N8865">
        <v>23.22</v>
      </c>
      <c r="O8865">
        <v>23.48</v>
      </c>
    </row>
    <row r="8866" spans="1:15" x14ac:dyDescent="0.35">
      <c r="A8866" t="s">
        <v>17741</v>
      </c>
      <c r="B8866" t="s">
        <v>17742</v>
      </c>
      <c r="C8866">
        <v>11.25</v>
      </c>
      <c r="D8866">
        <v>14.59</v>
      </c>
      <c r="E8866">
        <v>7.75</v>
      </c>
      <c r="F8866">
        <v>16.16</v>
      </c>
      <c r="G8866">
        <v>21.78</v>
      </c>
      <c r="H8866">
        <v>2.2000000000000002</v>
      </c>
      <c r="I8866">
        <v>4.17</v>
      </c>
      <c r="J8866">
        <v>2.0099999999999998</v>
      </c>
      <c r="K8866">
        <v>3.62</v>
      </c>
      <c r="L8866">
        <v>0</v>
      </c>
      <c r="M8866">
        <v>0</v>
      </c>
      <c r="N8866">
        <v>20</v>
      </c>
      <c r="O8866">
        <v>19</v>
      </c>
    </row>
    <row r="8867" spans="1:15" x14ac:dyDescent="0.35">
      <c r="A8867" t="s">
        <v>17743</v>
      </c>
      <c r="B8867" t="s">
        <v>17744</v>
      </c>
      <c r="C8867">
        <v>11.3</v>
      </c>
      <c r="D8867">
        <v>14.73</v>
      </c>
      <c r="E8867">
        <v>7.73</v>
      </c>
      <c r="F8867">
        <v>16.170000000000002</v>
      </c>
      <c r="G8867">
        <v>21.99</v>
      </c>
      <c r="H8867">
        <v>2.1800000000000002</v>
      </c>
      <c r="I8867">
        <v>4.12</v>
      </c>
      <c r="J8867">
        <v>2.0099999999999998</v>
      </c>
      <c r="K8867">
        <v>3.66</v>
      </c>
      <c r="L8867">
        <v>0</v>
      </c>
      <c r="M8867">
        <v>0</v>
      </c>
      <c r="N8867">
        <v>24.27</v>
      </c>
      <c r="O8867">
        <v>24.06</v>
      </c>
    </row>
    <row r="8868" spans="1:15" x14ac:dyDescent="0.35">
      <c r="A8868" t="s">
        <v>17745</v>
      </c>
      <c r="B8868" t="s">
        <v>17746</v>
      </c>
      <c r="C8868">
        <v>11.24</v>
      </c>
      <c r="D8868">
        <v>14.59</v>
      </c>
      <c r="E8868">
        <v>7.74</v>
      </c>
      <c r="F8868">
        <v>16.149999999999999</v>
      </c>
      <c r="G8868">
        <v>21.76</v>
      </c>
      <c r="H8868">
        <v>2.19</v>
      </c>
      <c r="I8868">
        <v>4.16</v>
      </c>
      <c r="J8868">
        <v>2.0099999999999998</v>
      </c>
      <c r="K8868">
        <v>3.62</v>
      </c>
      <c r="L8868">
        <v>0</v>
      </c>
      <c r="M8868">
        <v>0</v>
      </c>
      <c r="N8868">
        <v>20.04</v>
      </c>
      <c r="O8868">
        <v>19.13</v>
      </c>
    </row>
    <row r="8869" spans="1:15" x14ac:dyDescent="0.35">
      <c r="A8869" t="s">
        <v>17747</v>
      </c>
      <c r="B8869" t="s">
        <v>17748</v>
      </c>
      <c r="C8869">
        <v>11.23</v>
      </c>
      <c r="D8869">
        <v>14.61</v>
      </c>
      <c r="E8869">
        <v>7.7</v>
      </c>
      <c r="F8869">
        <v>16.11</v>
      </c>
      <c r="G8869">
        <v>21.75</v>
      </c>
      <c r="H8869">
        <v>2.1800000000000002</v>
      </c>
      <c r="I8869">
        <v>4.12</v>
      </c>
      <c r="J8869">
        <v>2.0099999999999998</v>
      </c>
      <c r="K8869">
        <v>3.64</v>
      </c>
      <c r="L8869">
        <v>0</v>
      </c>
      <c r="M8869">
        <v>0</v>
      </c>
      <c r="N8869">
        <v>22.07</v>
      </c>
      <c r="O8869">
        <v>22.92</v>
      </c>
    </row>
    <row r="8870" spans="1:15" x14ac:dyDescent="0.35">
      <c r="A8870" t="s">
        <v>17749</v>
      </c>
      <c r="B8870" t="s">
        <v>17750</v>
      </c>
      <c r="C8870">
        <v>11.17</v>
      </c>
      <c r="D8870">
        <v>14.52</v>
      </c>
      <c r="E8870">
        <v>7.64</v>
      </c>
      <c r="F8870">
        <v>16.02</v>
      </c>
      <c r="G8870">
        <v>21.57</v>
      </c>
      <c r="H8870">
        <v>2.17</v>
      </c>
      <c r="I8870">
        <v>4.1100000000000003</v>
      </c>
      <c r="J8870">
        <v>2.0099999999999998</v>
      </c>
      <c r="K8870">
        <v>3.64</v>
      </c>
      <c r="L8870">
        <v>0</v>
      </c>
      <c r="M8870">
        <v>0</v>
      </c>
      <c r="N8870">
        <v>20.98</v>
      </c>
      <c r="O8870">
        <v>21.95</v>
      </c>
    </row>
    <row r="8871" spans="1:15" x14ac:dyDescent="0.35">
      <c r="A8871" t="s">
        <v>17751</v>
      </c>
      <c r="B8871" t="s">
        <v>17752</v>
      </c>
      <c r="C8871">
        <v>11.18</v>
      </c>
      <c r="D8871">
        <v>14.56</v>
      </c>
      <c r="E8871">
        <v>7.63</v>
      </c>
      <c r="F8871">
        <v>16.02</v>
      </c>
      <c r="G8871">
        <v>21.56</v>
      </c>
      <c r="H8871">
        <v>2.19</v>
      </c>
      <c r="I8871">
        <v>4.08</v>
      </c>
      <c r="J8871">
        <v>2.0099999999999998</v>
      </c>
      <c r="K8871">
        <v>3.65</v>
      </c>
      <c r="L8871">
        <v>0</v>
      </c>
      <c r="M8871">
        <v>0</v>
      </c>
      <c r="N8871">
        <v>20.170000000000002</v>
      </c>
      <c r="O8871">
        <v>20.85</v>
      </c>
    </row>
    <row r="8872" spans="1:15" x14ac:dyDescent="0.35">
      <c r="A8872" t="s">
        <v>17753</v>
      </c>
      <c r="B8872" t="s">
        <v>17754</v>
      </c>
      <c r="C8872">
        <v>11.19</v>
      </c>
      <c r="D8872">
        <v>14.61</v>
      </c>
      <c r="E8872">
        <v>7.61</v>
      </c>
      <c r="F8872">
        <v>16.059999999999999</v>
      </c>
      <c r="G8872">
        <v>21.72</v>
      </c>
      <c r="H8872">
        <v>2.12</v>
      </c>
      <c r="I8872">
        <v>4.1100000000000003</v>
      </c>
      <c r="J8872">
        <v>2.0099999999999998</v>
      </c>
      <c r="K8872">
        <v>3.66</v>
      </c>
      <c r="L8872">
        <v>0</v>
      </c>
      <c r="M8872">
        <v>0</v>
      </c>
      <c r="N8872">
        <v>22.24</v>
      </c>
      <c r="O8872">
        <v>24.08</v>
      </c>
    </row>
    <row r="8873" spans="1:15" x14ac:dyDescent="0.35">
      <c r="A8873" t="s">
        <v>17755</v>
      </c>
      <c r="B8873" t="s">
        <v>17756</v>
      </c>
      <c r="C8873">
        <v>11.12</v>
      </c>
      <c r="D8873">
        <v>14.64</v>
      </c>
      <c r="E8873">
        <v>7.48</v>
      </c>
      <c r="F8873">
        <v>15.96</v>
      </c>
      <c r="G8873">
        <v>21.85</v>
      </c>
      <c r="H8873">
        <v>1.98</v>
      </c>
      <c r="I8873">
        <v>4.09</v>
      </c>
      <c r="J8873">
        <v>2.02</v>
      </c>
      <c r="K8873">
        <v>3.68</v>
      </c>
      <c r="L8873">
        <v>0</v>
      </c>
      <c r="M8873">
        <v>0</v>
      </c>
      <c r="N8873">
        <v>24.98</v>
      </c>
      <c r="O8873">
        <v>25.97</v>
      </c>
    </row>
    <row r="8874" spans="1:15" x14ac:dyDescent="0.35">
      <c r="A8874" t="s">
        <v>17757</v>
      </c>
      <c r="B8874" t="s">
        <v>17758</v>
      </c>
      <c r="C8874">
        <v>11.06</v>
      </c>
      <c r="D8874">
        <v>14.59</v>
      </c>
      <c r="E8874">
        <v>7.39</v>
      </c>
      <c r="F8874">
        <v>15.88</v>
      </c>
      <c r="G8874">
        <v>21.66</v>
      </c>
      <c r="H8874">
        <v>1.91</v>
      </c>
      <c r="I8874">
        <v>4.08</v>
      </c>
      <c r="J8874">
        <v>2.02</v>
      </c>
      <c r="K8874">
        <v>3.68</v>
      </c>
      <c r="L8874">
        <v>0</v>
      </c>
      <c r="M8874">
        <v>0</v>
      </c>
      <c r="N8874">
        <v>24.32</v>
      </c>
      <c r="O8874">
        <v>25.45</v>
      </c>
    </row>
    <row r="8875" spans="1:15" x14ac:dyDescent="0.35">
      <c r="A8875" t="s">
        <v>17759</v>
      </c>
      <c r="B8875" t="s">
        <v>17760</v>
      </c>
      <c r="C8875">
        <v>10.98</v>
      </c>
      <c r="D8875">
        <v>14.53</v>
      </c>
      <c r="E8875">
        <v>7.3</v>
      </c>
      <c r="F8875">
        <v>15.79</v>
      </c>
      <c r="G8875">
        <v>21.65</v>
      </c>
      <c r="H8875">
        <v>1.83</v>
      </c>
      <c r="I8875">
        <v>4.08</v>
      </c>
      <c r="J8875">
        <v>2.02</v>
      </c>
      <c r="K8875">
        <v>3.7</v>
      </c>
      <c r="L8875">
        <v>0</v>
      </c>
      <c r="M8875">
        <v>0</v>
      </c>
      <c r="N8875">
        <v>24.23</v>
      </c>
      <c r="O8875">
        <v>26.94</v>
      </c>
    </row>
    <row r="8876" spans="1:15" x14ac:dyDescent="0.35">
      <c r="A8876" t="s">
        <v>17761</v>
      </c>
      <c r="B8876" t="s">
        <v>17762</v>
      </c>
      <c r="C8876">
        <v>11.11</v>
      </c>
      <c r="D8876">
        <v>14.57</v>
      </c>
      <c r="E8876">
        <v>7.49</v>
      </c>
      <c r="F8876">
        <v>15.95</v>
      </c>
      <c r="G8876">
        <v>21.61</v>
      </c>
      <c r="H8876">
        <v>2.04</v>
      </c>
      <c r="I8876">
        <v>4.09</v>
      </c>
      <c r="J8876">
        <v>2.02</v>
      </c>
      <c r="K8876">
        <v>3.67</v>
      </c>
      <c r="L8876">
        <v>0</v>
      </c>
      <c r="M8876">
        <v>0</v>
      </c>
      <c r="N8876">
        <v>22.06</v>
      </c>
      <c r="O8876">
        <v>23.78</v>
      </c>
    </row>
    <row r="8877" spans="1:15" x14ac:dyDescent="0.35">
      <c r="A8877" t="s">
        <v>17763</v>
      </c>
      <c r="B8877" t="s">
        <v>17764</v>
      </c>
      <c r="C8877">
        <v>11.02</v>
      </c>
      <c r="D8877">
        <v>14.51</v>
      </c>
      <c r="E8877">
        <v>7.38</v>
      </c>
      <c r="F8877">
        <v>15.86</v>
      </c>
      <c r="G8877">
        <v>21.56</v>
      </c>
      <c r="H8877">
        <v>1.99</v>
      </c>
      <c r="I8877">
        <v>4.0999999999999996</v>
      </c>
      <c r="J8877">
        <v>2.0099999999999998</v>
      </c>
      <c r="K8877">
        <v>3.65</v>
      </c>
      <c r="L8877">
        <v>0</v>
      </c>
      <c r="M8877">
        <v>0</v>
      </c>
      <c r="N8877">
        <v>21.37</v>
      </c>
      <c r="O8877">
        <v>23.65</v>
      </c>
    </row>
    <row r="8878" spans="1:15" x14ac:dyDescent="0.35">
      <c r="A8878" t="s">
        <v>17765</v>
      </c>
      <c r="B8878" t="s">
        <v>17766</v>
      </c>
      <c r="C8878">
        <v>10.91</v>
      </c>
      <c r="D8878">
        <v>14.48</v>
      </c>
      <c r="E8878">
        <v>7.21</v>
      </c>
      <c r="F8878">
        <v>15.71</v>
      </c>
      <c r="G8878">
        <v>21.5</v>
      </c>
      <c r="H8878">
        <v>1.76</v>
      </c>
      <c r="I8878">
        <v>4.0599999999999996</v>
      </c>
      <c r="J8878">
        <v>2.02</v>
      </c>
      <c r="K8878">
        <v>3.7</v>
      </c>
      <c r="L8878">
        <v>0</v>
      </c>
      <c r="M8878">
        <v>0</v>
      </c>
      <c r="N8878">
        <v>23.07</v>
      </c>
      <c r="O8878">
        <v>27.79</v>
      </c>
    </row>
    <row r="8879" spans="1:15" x14ac:dyDescent="0.35">
      <c r="A8879" t="s">
        <v>17767</v>
      </c>
      <c r="B8879" t="s">
        <v>17768</v>
      </c>
      <c r="C8879">
        <v>10.86</v>
      </c>
      <c r="D8879">
        <v>14.43</v>
      </c>
      <c r="E8879">
        <v>7.16</v>
      </c>
      <c r="F8879">
        <v>15.66</v>
      </c>
      <c r="G8879">
        <v>21.46</v>
      </c>
      <c r="H8879">
        <v>1.72</v>
      </c>
      <c r="I8879">
        <v>4.07</v>
      </c>
      <c r="J8879">
        <v>2.0299999999999998</v>
      </c>
      <c r="K8879">
        <v>3.71</v>
      </c>
      <c r="L8879">
        <v>0</v>
      </c>
      <c r="M8879">
        <v>0</v>
      </c>
      <c r="N8879">
        <v>23.69</v>
      </c>
      <c r="O8879">
        <v>28</v>
      </c>
    </row>
    <row r="8880" spans="1:15" x14ac:dyDescent="0.35">
      <c r="A8880" t="s">
        <v>17769</v>
      </c>
      <c r="B8880" t="s">
        <v>17770</v>
      </c>
      <c r="C8880">
        <v>10.95</v>
      </c>
      <c r="D8880">
        <v>14.5</v>
      </c>
      <c r="E8880">
        <v>7.26</v>
      </c>
      <c r="F8880">
        <v>15.74</v>
      </c>
      <c r="G8880">
        <v>21.48</v>
      </c>
      <c r="H8880">
        <v>1.8</v>
      </c>
      <c r="I8880">
        <v>4.0599999999999996</v>
      </c>
      <c r="J8880">
        <v>2.02</v>
      </c>
      <c r="K8880">
        <v>3.69</v>
      </c>
      <c r="L8880">
        <v>0</v>
      </c>
      <c r="M8880">
        <v>0</v>
      </c>
      <c r="N8880">
        <v>23.85</v>
      </c>
      <c r="O8880">
        <v>26.03</v>
      </c>
    </row>
    <row r="8881" spans="1:15" x14ac:dyDescent="0.35">
      <c r="A8881" t="s">
        <v>17771</v>
      </c>
      <c r="B8881" t="s">
        <v>17772</v>
      </c>
      <c r="C8881">
        <v>10.89</v>
      </c>
      <c r="D8881">
        <v>14.46</v>
      </c>
      <c r="E8881">
        <v>7.21</v>
      </c>
      <c r="F8881">
        <v>15.75</v>
      </c>
      <c r="G8881">
        <v>21.54</v>
      </c>
      <c r="H8881">
        <v>1.87</v>
      </c>
      <c r="I8881">
        <v>4.1100000000000003</v>
      </c>
      <c r="J8881">
        <v>2.02</v>
      </c>
      <c r="K8881">
        <v>3.65</v>
      </c>
      <c r="L8881">
        <v>0</v>
      </c>
      <c r="M8881">
        <v>0</v>
      </c>
      <c r="N8881">
        <v>21.74</v>
      </c>
      <c r="O8881">
        <v>25.48</v>
      </c>
    </row>
    <row r="8882" spans="1:15" x14ac:dyDescent="0.35">
      <c r="A8882" t="s">
        <v>17773</v>
      </c>
      <c r="B8882" t="s">
        <v>17774</v>
      </c>
      <c r="C8882">
        <v>10.82</v>
      </c>
      <c r="D8882">
        <v>14.48</v>
      </c>
      <c r="E8882">
        <v>7.05</v>
      </c>
      <c r="F8882">
        <v>15.65</v>
      </c>
      <c r="G8882">
        <v>21.52</v>
      </c>
      <c r="H8882">
        <v>1.66</v>
      </c>
      <c r="I8882">
        <v>4.08</v>
      </c>
      <c r="J8882">
        <v>2.02</v>
      </c>
      <c r="K8882">
        <v>3.69</v>
      </c>
      <c r="L8882">
        <v>0</v>
      </c>
      <c r="M8882">
        <v>0</v>
      </c>
      <c r="N8882">
        <v>25.27</v>
      </c>
      <c r="O8882">
        <v>29.48</v>
      </c>
    </row>
    <row r="8883" spans="1:15" x14ac:dyDescent="0.35">
      <c r="A8883" t="s">
        <v>17775</v>
      </c>
      <c r="B8883" t="s">
        <v>17776</v>
      </c>
      <c r="C8883">
        <v>10.8</v>
      </c>
      <c r="D8883">
        <v>14.45</v>
      </c>
      <c r="E8883">
        <v>7.04</v>
      </c>
      <c r="F8883">
        <v>15.6</v>
      </c>
      <c r="G8883">
        <v>21.46</v>
      </c>
      <c r="H8883">
        <v>1.63</v>
      </c>
      <c r="I8883">
        <v>4.0599999999999996</v>
      </c>
      <c r="J8883">
        <v>2.0299999999999998</v>
      </c>
      <c r="K8883">
        <v>3.72</v>
      </c>
      <c r="L8883">
        <v>0</v>
      </c>
      <c r="M8883">
        <v>0</v>
      </c>
      <c r="N8883">
        <v>23.12</v>
      </c>
      <c r="O8883">
        <v>28.18</v>
      </c>
    </row>
    <row r="8884" spans="1:15" x14ac:dyDescent="0.35">
      <c r="A8884" t="s">
        <v>17777</v>
      </c>
      <c r="B8884" t="s">
        <v>17778</v>
      </c>
      <c r="C8884">
        <v>10.77</v>
      </c>
      <c r="D8884">
        <v>14.51</v>
      </c>
      <c r="E8884">
        <v>6.93</v>
      </c>
      <c r="F8884">
        <v>15.64</v>
      </c>
      <c r="G8884">
        <v>21.64</v>
      </c>
      <c r="H8884">
        <v>1.62</v>
      </c>
      <c r="I8884">
        <v>4.12</v>
      </c>
      <c r="J8884">
        <v>2.02</v>
      </c>
      <c r="K8884">
        <v>3.68</v>
      </c>
      <c r="L8884">
        <v>0</v>
      </c>
      <c r="M8884">
        <v>0</v>
      </c>
      <c r="N8884">
        <v>25.97</v>
      </c>
      <c r="O8884">
        <v>29.83</v>
      </c>
    </row>
    <row r="8885" spans="1:15" x14ac:dyDescent="0.35">
      <c r="A8885" t="s">
        <v>17779</v>
      </c>
      <c r="B8885" t="s">
        <v>17780</v>
      </c>
      <c r="C8885">
        <v>10.81</v>
      </c>
      <c r="D8885">
        <v>14.31</v>
      </c>
      <c r="E8885">
        <v>7.16</v>
      </c>
      <c r="F8885">
        <v>15.65</v>
      </c>
      <c r="G8885">
        <v>21.42</v>
      </c>
      <c r="H8885">
        <v>1.72</v>
      </c>
      <c r="I8885">
        <v>4.0999999999999996</v>
      </c>
      <c r="J8885">
        <v>1.99</v>
      </c>
      <c r="K8885">
        <v>3.67</v>
      </c>
      <c r="L8885">
        <v>0</v>
      </c>
      <c r="M8885">
        <v>0</v>
      </c>
      <c r="N8885">
        <v>25</v>
      </c>
      <c r="O8885">
        <v>27.88</v>
      </c>
    </row>
    <row r="8886" spans="1:15" x14ac:dyDescent="0.35">
      <c r="A8886" t="s">
        <v>17781</v>
      </c>
      <c r="B8886" t="s">
        <v>17782</v>
      </c>
      <c r="C8886">
        <v>10.029999999999999</v>
      </c>
      <c r="D8886">
        <v>13.38</v>
      </c>
      <c r="E8886">
        <v>6.5</v>
      </c>
      <c r="F8886">
        <v>14.84</v>
      </c>
      <c r="G8886">
        <v>20.32</v>
      </c>
      <c r="H8886">
        <v>1.17</v>
      </c>
      <c r="I8886">
        <v>4.09</v>
      </c>
      <c r="J8886">
        <v>2</v>
      </c>
      <c r="K8886">
        <v>3.7</v>
      </c>
      <c r="L8886">
        <v>0</v>
      </c>
      <c r="M8886">
        <v>0</v>
      </c>
      <c r="N8886">
        <v>29.37</v>
      </c>
      <c r="O8886">
        <v>30.41</v>
      </c>
    </row>
    <row r="8887" spans="1:15" x14ac:dyDescent="0.35">
      <c r="A8887" t="s">
        <v>17783</v>
      </c>
      <c r="B8887" t="s">
        <v>17784</v>
      </c>
      <c r="C8887">
        <v>10.58</v>
      </c>
      <c r="D8887">
        <v>14.06</v>
      </c>
      <c r="E8887">
        <v>6.92</v>
      </c>
      <c r="F8887">
        <v>15.42</v>
      </c>
      <c r="G8887">
        <v>21.06</v>
      </c>
      <c r="H8887">
        <v>1.52</v>
      </c>
      <c r="I8887">
        <v>4.1100000000000003</v>
      </c>
      <c r="J8887">
        <v>1.99</v>
      </c>
      <c r="K8887">
        <v>3.68</v>
      </c>
      <c r="L8887">
        <v>0</v>
      </c>
      <c r="M8887">
        <v>0</v>
      </c>
      <c r="N8887">
        <v>25.15</v>
      </c>
      <c r="O8887">
        <v>28.05</v>
      </c>
    </row>
    <row r="8888" spans="1:15" x14ac:dyDescent="0.35">
      <c r="A8888" t="s">
        <v>17785</v>
      </c>
      <c r="B8888" t="s">
        <v>17786</v>
      </c>
      <c r="C8888">
        <v>10.83</v>
      </c>
      <c r="D8888">
        <v>14.36</v>
      </c>
      <c r="E8888">
        <v>7.16</v>
      </c>
      <c r="F8888">
        <v>15.66</v>
      </c>
      <c r="G8888">
        <v>21.46</v>
      </c>
      <c r="H8888">
        <v>1.72</v>
      </c>
      <c r="I8888">
        <v>4.09</v>
      </c>
      <c r="J8888">
        <v>1.99</v>
      </c>
      <c r="K8888">
        <v>3.67</v>
      </c>
      <c r="L8888">
        <v>0</v>
      </c>
      <c r="M8888">
        <v>0</v>
      </c>
      <c r="N8888">
        <v>25</v>
      </c>
      <c r="O8888">
        <v>28</v>
      </c>
    </row>
    <row r="8889" spans="1:15" x14ac:dyDescent="0.35">
      <c r="A8889" t="s">
        <v>17787</v>
      </c>
      <c r="B8889" t="s">
        <v>17788</v>
      </c>
      <c r="C8889">
        <v>10.38</v>
      </c>
      <c r="D8889">
        <v>13.81</v>
      </c>
      <c r="E8889">
        <v>6.75</v>
      </c>
      <c r="F8889">
        <v>15.21</v>
      </c>
      <c r="G8889">
        <v>20.78</v>
      </c>
      <c r="H8889">
        <v>1.39</v>
      </c>
      <c r="I8889">
        <v>4.0999999999999996</v>
      </c>
      <c r="J8889">
        <v>1.99</v>
      </c>
      <c r="K8889">
        <v>3.69</v>
      </c>
      <c r="L8889">
        <v>0</v>
      </c>
      <c r="M8889">
        <v>0</v>
      </c>
      <c r="N8889">
        <v>27.39</v>
      </c>
      <c r="O8889">
        <v>28.61</v>
      </c>
    </row>
    <row r="8890" spans="1:15" x14ac:dyDescent="0.35">
      <c r="A8890" t="s">
        <v>17789</v>
      </c>
      <c r="B8890" t="s">
        <v>17790</v>
      </c>
      <c r="C8890">
        <v>10.6</v>
      </c>
      <c r="D8890">
        <v>14.09</v>
      </c>
      <c r="E8890">
        <v>6.93</v>
      </c>
      <c r="F8890">
        <v>15.44</v>
      </c>
      <c r="G8890">
        <v>21.1</v>
      </c>
      <c r="H8890">
        <v>1.53</v>
      </c>
      <c r="I8890">
        <v>4.0999999999999996</v>
      </c>
      <c r="J8890">
        <v>1.99</v>
      </c>
      <c r="K8890">
        <v>3.68</v>
      </c>
      <c r="L8890">
        <v>0</v>
      </c>
      <c r="M8890">
        <v>0</v>
      </c>
      <c r="N8890">
        <v>25</v>
      </c>
      <c r="O8890">
        <v>27.96</v>
      </c>
    </row>
    <row r="8891" spans="1:15" x14ac:dyDescent="0.35">
      <c r="A8891" t="s">
        <v>17791</v>
      </c>
      <c r="B8891" t="s">
        <v>17792</v>
      </c>
      <c r="C8891">
        <v>10.48</v>
      </c>
      <c r="D8891">
        <v>13.98</v>
      </c>
      <c r="E8891">
        <v>6.83</v>
      </c>
      <c r="F8891">
        <v>15.3</v>
      </c>
      <c r="G8891">
        <v>20.98</v>
      </c>
      <c r="H8891">
        <v>1.43</v>
      </c>
      <c r="I8891">
        <v>4.09</v>
      </c>
      <c r="J8891">
        <v>2</v>
      </c>
      <c r="K8891">
        <v>3.7</v>
      </c>
      <c r="L8891">
        <v>0</v>
      </c>
      <c r="M8891">
        <v>0</v>
      </c>
      <c r="N8891">
        <v>25.43</v>
      </c>
      <c r="O8891">
        <v>28.83</v>
      </c>
    </row>
    <row r="8892" spans="1:15" x14ac:dyDescent="0.35">
      <c r="A8892" t="s">
        <v>17793</v>
      </c>
      <c r="B8892" t="s">
        <v>17794</v>
      </c>
      <c r="C8892">
        <v>10.75</v>
      </c>
      <c r="D8892">
        <v>14.32</v>
      </c>
      <c r="E8892">
        <v>7.04</v>
      </c>
      <c r="F8892">
        <v>15.56</v>
      </c>
      <c r="G8892">
        <v>21.35</v>
      </c>
      <c r="H8892">
        <v>1.62</v>
      </c>
      <c r="I8892">
        <v>4.08</v>
      </c>
      <c r="J8892">
        <v>2.0099999999999998</v>
      </c>
      <c r="K8892">
        <v>3.71</v>
      </c>
      <c r="L8892">
        <v>0</v>
      </c>
      <c r="M8892">
        <v>0</v>
      </c>
      <c r="N8892">
        <v>24.97</v>
      </c>
      <c r="O8892">
        <v>27.51</v>
      </c>
    </row>
    <row r="8893" spans="1:15" x14ac:dyDescent="0.35">
      <c r="A8893" t="s">
        <v>17795</v>
      </c>
      <c r="B8893" t="s">
        <v>17796</v>
      </c>
      <c r="C8893">
        <v>10.8</v>
      </c>
      <c r="D8893">
        <v>14.39</v>
      </c>
      <c r="E8893">
        <v>7.09</v>
      </c>
      <c r="F8893">
        <v>15.61</v>
      </c>
      <c r="G8893">
        <v>21.44</v>
      </c>
      <c r="H8893">
        <v>1.66</v>
      </c>
      <c r="I8893">
        <v>4.07</v>
      </c>
      <c r="J8893">
        <v>2.02</v>
      </c>
      <c r="K8893">
        <v>3.71</v>
      </c>
      <c r="L8893">
        <v>0</v>
      </c>
      <c r="M8893">
        <v>0</v>
      </c>
      <c r="N8893">
        <v>24.62</v>
      </c>
      <c r="O8893">
        <v>27.62</v>
      </c>
    </row>
    <row r="8894" spans="1:15" x14ac:dyDescent="0.35">
      <c r="A8894" t="s">
        <v>17797</v>
      </c>
      <c r="B8894" t="s">
        <v>17798</v>
      </c>
      <c r="C8894">
        <v>10.64</v>
      </c>
      <c r="D8894">
        <v>14.2</v>
      </c>
      <c r="E8894">
        <v>6.95</v>
      </c>
      <c r="F8894">
        <v>15.46</v>
      </c>
      <c r="G8894">
        <v>21.21</v>
      </c>
      <c r="H8894">
        <v>1.54</v>
      </c>
      <c r="I8894">
        <v>4.09</v>
      </c>
      <c r="J8894">
        <v>2</v>
      </c>
      <c r="K8894">
        <v>3.7</v>
      </c>
      <c r="L8894">
        <v>0</v>
      </c>
      <c r="M8894">
        <v>0</v>
      </c>
      <c r="N8894">
        <v>25</v>
      </c>
      <c r="O8894">
        <v>27.63</v>
      </c>
    </row>
    <row r="8895" spans="1:15" x14ac:dyDescent="0.35">
      <c r="A8895" t="s">
        <v>17799</v>
      </c>
      <c r="B8895" t="s">
        <v>17800</v>
      </c>
      <c r="C8895">
        <v>10.07</v>
      </c>
      <c r="D8895">
        <v>13.48</v>
      </c>
      <c r="E8895">
        <v>6.56</v>
      </c>
      <c r="F8895">
        <v>14.86</v>
      </c>
      <c r="G8895">
        <v>20.47</v>
      </c>
      <c r="H8895">
        <v>1.18</v>
      </c>
      <c r="I8895">
        <v>4.0599999999999996</v>
      </c>
      <c r="J8895">
        <v>2</v>
      </c>
      <c r="K8895">
        <v>3.73</v>
      </c>
      <c r="L8895">
        <v>0</v>
      </c>
      <c r="M8895">
        <v>0</v>
      </c>
      <c r="N8895">
        <v>28.72</v>
      </c>
      <c r="O8895">
        <v>29.24</v>
      </c>
    </row>
    <row r="8896" spans="1:15" x14ac:dyDescent="0.35">
      <c r="A8896" t="s">
        <v>17801</v>
      </c>
      <c r="B8896" t="s">
        <v>17802</v>
      </c>
      <c r="C8896">
        <v>10.45</v>
      </c>
      <c r="D8896">
        <v>13.96</v>
      </c>
      <c r="E8896">
        <v>6.82</v>
      </c>
      <c r="F8896">
        <v>15.26</v>
      </c>
      <c r="G8896">
        <v>20.96</v>
      </c>
      <c r="H8896">
        <v>1.41</v>
      </c>
      <c r="I8896">
        <v>4.08</v>
      </c>
      <c r="J8896">
        <v>2</v>
      </c>
      <c r="K8896">
        <v>3.72</v>
      </c>
      <c r="L8896">
        <v>0</v>
      </c>
      <c r="M8896">
        <v>0</v>
      </c>
      <c r="N8896">
        <v>25.78</v>
      </c>
      <c r="O8896">
        <v>28.29</v>
      </c>
    </row>
    <row r="8897" spans="1:15" x14ac:dyDescent="0.35">
      <c r="A8897" t="s">
        <v>17803</v>
      </c>
      <c r="B8897" t="s">
        <v>17804</v>
      </c>
      <c r="C8897">
        <v>10.76</v>
      </c>
      <c r="D8897">
        <v>14.36</v>
      </c>
      <c r="E8897">
        <v>7.03</v>
      </c>
      <c r="F8897">
        <v>15.57</v>
      </c>
      <c r="G8897">
        <v>21.38</v>
      </c>
      <c r="H8897">
        <v>1.59</v>
      </c>
      <c r="I8897">
        <v>4.08</v>
      </c>
      <c r="J8897">
        <v>2</v>
      </c>
      <c r="K8897">
        <v>3.7</v>
      </c>
      <c r="L8897">
        <v>0</v>
      </c>
      <c r="M8897">
        <v>0</v>
      </c>
      <c r="N8897">
        <v>24.42</v>
      </c>
      <c r="O8897">
        <v>26.44</v>
      </c>
    </row>
    <row r="8898" spans="1:15" x14ac:dyDescent="0.35">
      <c r="A8898" t="s">
        <v>17805</v>
      </c>
      <c r="B8898" t="s">
        <v>17806</v>
      </c>
      <c r="C8898">
        <v>10.69</v>
      </c>
      <c r="D8898">
        <v>14.27</v>
      </c>
      <c r="E8898">
        <v>6.98</v>
      </c>
      <c r="F8898">
        <v>15.5</v>
      </c>
      <c r="G8898">
        <v>21.28</v>
      </c>
      <c r="H8898">
        <v>1.54</v>
      </c>
      <c r="I8898">
        <v>4.09</v>
      </c>
      <c r="J8898">
        <v>2</v>
      </c>
      <c r="K8898">
        <v>3.71</v>
      </c>
      <c r="L8898">
        <v>0</v>
      </c>
      <c r="M8898">
        <v>0</v>
      </c>
      <c r="N8898">
        <v>25</v>
      </c>
      <c r="O8898">
        <v>27.16</v>
      </c>
    </row>
    <row r="8899" spans="1:15" x14ac:dyDescent="0.35">
      <c r="A8899" t="s">
        <v>17807</v>
      </c>
      <c r="B8899" t="s">
        <v>17808</v>
      </c>
      <c r="C8899">
        <v>10.83</v>
      </c>
      <c r="D8899">
        <v>14.47</v>
      </c>
      <c r="E8899">
        <v>7.07</v>
      </c>
      <c r="F8899">
        <v>15.63</v>
      </c>
      <c r="G8899">
        <v>21.49</v>
      </c>
      <c r="H8899">
        <v>1.64</v>
      </c>
      <c r="I8899">
        <v>4.07</v>
      </c>
      <c r="J8899">
        <v>2.02</v>
      </c>
      <c r="K8899">
        <v>3.72</v>
      </c>
      <c r="L8899">
        <v>0</v>
      </c>
      <c r="M8899">
        <v>0</v>
      </c>
      <c r="N8899">
        <v>23.8</v>
      </c>
      <c r="O8899">
        <v>26.53</v>
      </c>
    </row>
    <row r="8900" spans="1:15" x14ac:dyDescent="0.35">
      <c r="A8900" t="s">
        <v>17809</v>
      </c>
      <c r="B8900" t="s">
        <v>17810</v>
      </c>
      <c r="C8900">
        <v>10.67</v>
      </c>
      <c r="D8900">
        <v>14.04</v>
      </c>
      <c r="E8900">
        <v>7.08</v>
      </c>
      <c r="F8900">
        <v>15.51</v>
      </c>
      <c r="G8900">
        <v>21.07</v>
      </c>
      <c r="H8900">
        <v>1.66</v>
      </c>
      <c r="I8900">
        <v>4.1100000000000003</v>
      </c>
      <c r="J8900">
        <v>1.98</v>
      </c>
      <c r="K8900">
        <v>3.63</v>
      </c>
      <c r="L8900">
        <v>0</v>
      </c>
      <c r="M8900">
        <v>0</v>
      </c>
      <c r="N8900">
        <v>24.91</v>
      </c>
      <c r="O8900">
        <v>27.24</v>
      </c>
    </row>
    <row r="8901" spans="1:15" x14ac:dyDescent="0.35">
      <c r="A8901" t="s">
        <v>17811</v>
      </c>
      <c r="B8901" t="s">
        <v>17812</v>
      </c>
      <c r="C8901">
        <v>11.07</v>
      </c>
      <c r="D8901">
        <v>14.43</v>
      </c>
      <c r="E8901">
        <v>7.53</v>
      </c>
      <c r="F8901">
        <v>15.93</v>
      </c>
      <c r="G8901">
        <v>21.56</v>
      </c>
      <c r="H8901">
        <v>2.02</v>
      </c>
      <c r="I8901">
        <v>4.12</v>
      </c>
      <c r="J8901">
        <v>1.98</v>
      </c>
      <c r="K8901">
        <v>3.62</v>
      </c>
      <c r="L8901">
        <v>0</v>
      </c>
      <c r="M8901">
        <v>0</v>
      </c>
      <c r="N8901">
        <v>22.7</v>
      </c>
      <c r="O8901">
        <v>23.5</v>
      </c>
    </row>
    <row r="8902" spans="1:15" x14ac:dyDescent="0.35">
      <c r="A8902" t="s">
        <v>17813</v>
      </c>
      <c r="B8902" t="s">
        <v>17814</v>
      </c>
      <c r="C8902">
        <v>11.25</v>
      </c>
      <c r="D8902">
        <v>14.6</v>
      </c>
      <c r="E8902">
        <v>7.72</v>
      </c>
      <c r="F8902">
        <v>16.13</v>
      </c>
      <c r="G8902">
        <v>21.74</v>
      </c>
      <c r="H8902">
        <v>2.17</v>
      </c>
      <c r="I8902">
        <v>4.13</v>
      </c>
      <c r="J8902">
        <v>2</v>
      </c>
      <c r="K8902">
        <v>3.64</v>
      </c>
      <c r="L8902">
        <v>0</v>
      </c>
      <c r="M8902">
        <v>0</v>
      </c>
      <c r="N8902">
        <v>20.91</v>
      </c>
      <c r="O8902">
        <v>20.100000000000001</v>
      </c>
    </row>
    <row r="8903" spans="1:15" x14ac:dyDescent="0.35">
      <c r="A8903" t="s">
        <v>17815</v>
      </c>
      <c r="B8903" t="s">
        <v>17816</v>
      </c>
      <c r="C8903">
        <v>9.1999999999999993</v>
      </c>
      <c r="D8903">
        <v>12.32</v>
      </c>
      <c r="E8903">
        <v>5.93</v>
      </c>
      <c r="F8903">
        <v>13.97</v>
      </c>
      <c r="G8903">
        <v>19.22</v>
      </c>
      <c r="H8903">
        <v>0.7</v>
      </c>
      <c r="I8903">
        <v>4.04</v>
      </c>
      <c r="J8903">
        <v>1.99</v>
      </c>
      <c r="K8903">
        <v>3.67</v>
      </c>
      <c r="L8903">
        <v>0</v>
      </c>
      <c r="M8903">
        <v>0</v>
      </c>
      <c r="N8903">
        <v>36.33</v>
      </c>
      <c r="O8903">
        <v>37.020000000000003</v>
      </c>
    </row>
    <row r="8904" spans="1:15" x14ac:dyDescent="0.35">
      <c r="A8904" t="s">
        <v>17817</v>
      </c>
      <c r="B8904" t="s">
        <v>17818</v>
      </c>
      <c r="C8904">
        <v>10.99</v>
      </c>
      <c r="D8904">
        <v>14.36</v>
      </c>
      <c r="E8904">
        <v>7.45</v>
      </c>
      <c r="F8904">
        <v>15.85</v>
      </c>
      <c r="G8904">
        <v>21.49</v>
      </c>
      <c r="H8904">
        <v>1.95</v>
      </c>
      <c r="I8904">
        <v>4.1100000000000003</v>
      </c>
      <c r="J8904">
        <v>1.98</v>
      </c>
      <c r="K8904">
        <v>3.63</v>
      </c>
      <c r="L8904">
        <v>0</v>
      </c>
      <c r="M8904">
        <v>0</v>
      </c>
      <c r="N8904">
        <v>23.5</v>
      </c>
      <c r="O8904">
        <v>24.63</v>
      </c>
    </row>
    <row r="8905" spans="1:15" x14ac:dyDescent="0.35">
      <c r="A8905" t="s">
        <v>17819</v>
      </c>
      <c r="B8905" t="s">
        <v>17820</v>
      </c>
      <c r="C8905">
        <v>10.97</v>
      </c>
      <c r="D8905">
        <v>14.38</v>
      </c>
      <c r="E8905">
        <v>7.43</v>
      </c>
      <c r="F8905">
        <v>15.81</v>
      </c>
      <c r="G8905">
        <v>21.59</v>
      </c>
      <c r="H8905">
        <v>1.93</v>
      </c>
      <c r="I8905">
        <v>4.0999999999999996</v>
      </c>
      <c r="J8905">
        <v>1.99</v>
      </c>
      <c r="K8905">
        <v>3.65</v>
      </c>
      <c r="L8905">
        <v>0</v>
      </c>
      <c r="M8905">
        <v>0</v>
      </c>
      <c r="N8905">
        <v>24.69</v>
      </c>
      <c r="O8905">
        <v>26.07</v>
      </c>
    </row>
    <row r="8906" spans="1:15" x14ac:dyDescent="0.35">
      <c r="A8906" t="s">
        <v>17821</v>
      </c>
      <c r="B8906" t="s">
        <v>17822</v>
      </c>
      <c r="C8906">
        <v>10.94</v>
      </c>
      <c r="D8906">
        <v>14.36</v>
      </c>
      <c r="E8906">
        <v>7.4</v>
      </c>
      <c r="F8906">
        <v>15.77</v>
      </c>
      <c r="G8906">
        <v>21.61</v>
      </c>
      <c r="H8906">
        <v>1.9</v>
      </c>
      <c r="I8906">
        <v>4.09</v>
      </c>
      <c r="J8906">
        <v>1.98</v>
      </c>
      <c r="K8906">
        <v>3.64</v>
      </c>
      <c r="L8906">
        <v>0</v>
      </c>
      <c r="M8906">
        <v>0</v>
      </c>
      <c r="N8906">
        <v>24.82</v>
      </c>
      <c r="O8906">
        <v>26.99</v>
      </c>
    </row>
    <row r="8907" spans="1:15" x14ac:dyDescent="0.35">
      <c r="A8907" t="s">
        <v>17823</v>
      </c>
      <c r="B8907" t="s">
        <v>17824</v>
      </c>
      <c r="C8907">
        <v>10.69</v>
      </c>
      <c r="D8907">
        <v>14.06</v>
      </c>
      <c r="E8907">
        <v>7.17</v>
      </c>
      <c r="F8907">
        <v>15.54</v>
      </c>
      <c r="G8907">
        <v>21.21</v>
      </c>
      <c r="H8907">
        <v>1.72</v>
      </c>
      <c r="I8907">
        <v>4.0999999999999996</v>
      </c>
      <c r="J8907">
        <v>1.98</v>
      </c>
      <c r="K8907">
        <v>3.65</v>
      </c>
      <c r="L8907">
        <v>0</v>
      </c>
      <c r="M8907">
        <v>0</v>
      </c>
      <c r="N8907">
        <v>26.01</v>
      </c>
      <c r="O8907">
        <v>27.46</v>
      </c>
    </row>
    <row r="8908" spans="1:15" x14ac:dyDescent="0.35">
      <c r="A8908" t="s">
        <v>17825</v>
      </c>
      <c r="B8908" t="s">
        <v>17826</v>
      </c>
      <c r="C8908">
        <v>11.25</v>
      </c>
      <c r="D8908">
        <v>14.67</v>
      </c>
      <c r="E8908">
        <v>7.7</v>
      </c>
      <c r="F8908">
        <v>16.100000000000001</v>
      </c>
      <c r="G8908">
        <v>21.97</v>
      </c>
      <c r="H8908">
        <v>2.14</v>
      </c>
      <c r="I8908">
        <v>4.1100000000000003</v>
      </c>
      <c r="J8908">
        <v>2.0099999999999998</v>
      </c>
      <c r="K8908">
        <v>3.66</v>
      </c>
      <c r="L8908">
        <v>0</v>
      </c>
      <c r="M8908">
        <v>0</v>
      </c>
      <c r="N8908">
        <v>24.22</v>
      </c>
      <c r="O8908">
        <v>24.12</v>
      </c>
    </row>
    <row r="8909" spans="1:15" x14ac:dyDescent="0.35">
      <c r="A8909" t="s">
        <v>17827</v>
      </c>
      <c r="B8909" t="s">
        <v>17828</v>
      </c>
      <c r="C8909">
        <v>10.44</v>
      </c>
      <c r="D8909">
        <v>13.78</v>
      </c>
      <c r="E8909">
        <v>6.91</v>
      </c>
      <c r="F8909">
        <v>15.3</v>
      </c>
      <c r="G8909">
        <v>20.81</v>
      </c>
      <c r="H8909">
        <v>1.51</v>
      </c>
      <c r="I8909">
        <v>4.12</v>
      </c>
      <c r="J8909">
        <v>1.99</v>
      </c>
      <c r="K8909">
        <v>3.66</v>
      </c>
      <c r="L8909">
        <v>0</v>
      </c>
      <c r="M8909">
        <v>0</v>
      </c>
      <c r="N8909">
        <v>27.17</v>
      </c>
      <c r="O8909">
        <v>28.42</v>
      </c>
    </row>
    <row r="8910" spans="1:15" x14ac:dyDescent="0.35">
      <c r="A8910" t="s">
        <v>17829</v>
      </c>
      <c r="B8910" t="s">
        <v>17830</v>
      </c>
      <c r="C8910">
        <v>10.94</v>
      </c>
      <c r="D8910">
        <v>14.41</v>
      </c>
      <c r="E8910">
        <v>7.37</v>
      </c>
      <c r="F8910">
        <v>15.77</v>
      </c>
      <c r="G8910">
        <v>21.66</v>
      </c>
      <c r="H8910">
        <v>1.88</v>
      </c>
      <c r="I8910">
        <v>4.08</v>
      </c>
      <c r="J8910">
        <v>1.98</v>
      </c>
      <c r="K8910">
        <v>3.65</v>
      </c>
      <c r="L8910">
        <v>0</v>
      </c>
      <c r="M8910">
        <v>0</v>
      </c>
      <c r="N8910">
        <v>24.24</v>
      </c>
      <c r="O8910">
        <v>27.24</v>
      </c>
    </row>
    <row r="8911" spans="1:15" x14ac:dyDescent="0.35">
      <c r="A8911" t="s">
        <v>17831</v>
      </c>
      <c r="B8911" t="s">
        <v>17832</v>
      </c>
      <c r="C8911">
        <v>10.7</v>
      </c>
      <c r="D8911">
        <v>14.13</v>
      </c>
      <c r="E8911">
        <v>7.09</v>
      </c>
      <c r="F8911">
        <v>15.55</v>
      </c>
      <c r="G8911">
        <v>21.22</v>
      </c>
      <c r="H8911">
        <v>1.66</v>
      </c>
      <c r="I8911">
        <v>4.1100000000000003</v>
      </c>
      <c r="J8911">
        <v>1.99</v>
      </c>
      <c r="K8911">
        <v>3.66</v>
      </c>
      <c r="L8911">
        <v>0</v>
      </c>
      <c r="M8911">
        <v>0</v>
      </c>
      <c r="N8911">
        <v>25.21</v>
      </c>
      <c r="O8911">
        <v>28.07</v>
      </c>
    </row>
    <row r="8912" spans="1:15" x14ac:dyDescent="0.35">
      <c r="A8912" t="s">
        <v>17833</v>
      </c>
      <c r="B8912" t="s">
        <v>17834</v>
      </c>
      <c r="C8912">
        <v>10.3</v>
      </c>
      <c r="D8912">
        <v>13.63</v>
      </c>
      <c r="E8912">
        <v>6.71</v>
      </c>
      <c r="F8912">
        <v>15.16</v>
      </c>
      <c r="G8912">
        <v>20.55</v>
      </c>
      <c r="H8912">
        <v>1.36</v>
      </c>
      <c r="I8912">
        <v>4.13</v>
      </c>
      <c r="J8912">
        <v>1.99</v>
      </c>
      <c r="K8912">
        <v>3.68</v>
      </c>
      <c r="L8912">
        <v>0</v>
      </c>
      <c r="M8912">
        <v>0</v>
      </c>
      <c r="N8912">
        <v>28.11</v>
      </c>
      <c r="O8912">
        <v>28.97</v>
      </c>
    </row>
    <row r="8913" spans="1:15" x14ac:dyDescent="0.35">
      <c r="A8913" t="s">
        <v>17835</v>
      </c>
      <c r="B8913" t="s">
        <v>17836</v>
      </c>
      <c r="C8913">
        <v>10.47</v>
      </c>
      <c r="D8913">
        <v>13.84</v>
      </c>
      <c r="E8913">
        <v>6.87</v>
      </c>
      <c r="F8913">
        <v>15.33</v>
      </c>
      <c r="G8913">
        <v>20.83</v>
      </c>
      <c r="H8913">
        <v>1.49</v>
      </c>
      <c r="I8913">
        <v>4.13</v>
      </c>
      <c r="J8913">
        <v>1.99</v>
      </c>
      <c r="K8913">
        <v>3.67</v>
      </c>
      <c r="L8913">
        <v>0</v>
      </c>
      <c r="M8913">
        <v>0</v>
      </c>
      <c r="N8913">
        <v>26.89</v>
      </c>
      <c r="O8913">
        <v>28.63</v>
      </c>
    </row>
    <row r="8914" spans="1:15" x14ac:dyDescent="0.35">
      <c r="A8914" t="s">
        <v>17837</v>
      </c>
      <c r="B8914" t="s">
        <v>17838</v>
      </c>
      <c r="C8914">
        <v>10.99</v>
      </c>
      <c r="D8914">
        <v>14.5</v>
      </c>
      <c r="E8914">
        <v>7.37</v>
      </c>
      <c r="F8914">
        <v>15.82</v>
      </c>
      <c r="G8914">
        <v>21.72</v>
      </c>
      <c r="H8914">
        <v>1.88</v>
      </c>
      <c r="I8914">
        <v>4.08</v>
      </c>
      <c r="J8914">
        <v>2</v>
      </c>
      <c r="K8914">
        <v>3.67</v>
      </c>
      <c r="L8914">
        <v>0</v>
      </c>
      <c r="M8914">
        <v>0</v>
      </c>
      <c r="N8914">
        <v>24.6</v>
      </c>
      <c r="O8914">
        <v>26.81</v>
      </c>
    </row>
    <row r="8915" spans="1:15" x14ac:dyDescent="0.35">
      <c r="A8915" t="s">
        <v>17839</v>
      </c>
      <c r="B8915" t="s">
        <v>17840</v>
      </c>
      <c r="C8915">
        <v>10.69</v>
      </c>
      <c r="D8915">
        <v>14.02</v>
      </c>
      <c r="E8915">
        <v>7.21</v>
      </c>
      <c r="F8915">
        <v>15.47</v>
      </c>
      <c r="G8915">
        <v>20.81</v>
      </c>
      <c r="H8915">
        <v>1.76</v>
      </c>
      <c r="I8915">
        <v>4.03</v>
      </c>
      <c r="J8915">
        <v>1.98</v>
      </c>
      <c r="K8915">
        <v>3.61</v>
      </c>
      <c r="L8915">
        <v>0</v>
      </c>
      <c r="M8915">
        <v>0</v>
      </c>
      <c r="N8915">
        <v>23.63</v>
      </c>
      <c r="O8915">
        <v>21.42</v>
      </c>
    </row>
    <row r="8916" spans="1:15" x14ac:dyDescent="0.35">
      <c r="A8916" t="s">
        <v>17841</v>
      </c>
      <c r="B8916" t="s">
        <v>17842</v>
      </c>
      <c r="C8916">
        <v>10.96</v>
      </c>
      <c r="D8916">
        <v>14.27</v>
      </c>
      <c r="E8916">
        <v>7.48</v>
      </c>
      <c r="F8916">
        <v>15.76</v>
      </c>
      <c r="G8916">
        <v>21.04</v>
      </c>
      <c r="H8916">
        <v>1.97</v>
      </c>
      <c r="I8916">
        <v>4.05</v>
      </c>
      <c r="J8916">
        <v>1.97</v>
      </c>
      <c r="K8916">
        <v>3.6</v>
      </c>
      <c r="L8916">
        <v>0</v>
      </c>
      <c r="M8916">
        <v>0</v>
      </c>
      <c r="N8916">
        <v>20.89</v>
      </c>
      <c r="O8916">
        <v>19.38</v>
      </c>
    </row>
    <row r="8917" spans="1:15" x14ac:dyDescent="0.35">
      <c r="A8917" t="s">
        <v>17843</v>
      </c>
      <c r="B8917" t="s">
        <v>17844</v>
      </c>
      <c r="C8917">
        <v>9.68</v>
      </c>
      <c r="D8917">
        <v>12.95</v>
      </c>
      <c r="E8917">
        <v>6.25</v>
      </c>
      <c r="F8917">
        <v>14.42</v>
      </c>
      <c r="G8917">
        <v>19.84</v>
      </c>
      <c r="H8917">
        <v>0.99</v>
      </c>
      <c r="I8917">
        <v>4.0199999999999996</v>
      </c>
      <c r="J8917">
        <v>1.98</v>
      </c>
      <c r="K8917">
        <v>3.64</v>
      </c>
      <c r="L8917">
        <v>0</v>
      </c>
      <c r="M8917">
        <v>0</v>
      </c>
      <c r="N8917">
        <v>30.11</v>
      </c>
      <c r="O8917">
        <v>34.270000000000003</v>
      </c>
    </row>
    <row r="8918" spans="1:15" x14ac:dyDescent="0.35">
      <c r="A8918" t="s">
        <v>17845</v>
      </c>
      <c r="B8918" t="s">
        <v>17846</v>
      </c>
      <c r="C8918">
        <v>11.1</v>
      </c>
      <c r="D8918">
        <v>14.4</v>
      </c>
      <c r="E8918">
        <v>7.64</v>
      </c>
      <c r="F8918">
        <v>15.92</v>
      </c>
      <c r="G8918">
        <v>21.22</v>
      </c>
      <c r="H8918">
        <v>2.09</v>
      </c>
      <c r="I8918">
        <v>4.07</v>
      </c>
      <c r="J8918">
        <v>1.98</v>
      </c>
      <c r="K8918">
        <v>3.6</v>
      </c>
      <c r="L8918">
        <v>0</v>
      </c>
      <c r="M8918">
        <v>0</v>
      </c>
      <c r="N8918">
        <v>18.829999999999998</v>
      </c>
      <c r="O8918">
        <v>18.97</v>
      </c>
    </row>
    <row r="8919" spans="1:15" x14ac:dyDescent="0.35">
      <c r="A8919" t="s">
        <v>17847</v>
      </c>
      <c r="B8919" t="s">
        <v>17848</v>
      </c>
      <c r="C8919">
        <v>10.64</v>
      </c>
      <c r="D8919">
        <v>14</v>
      </c>
      <c r="E8919">
        <v>7.07</v>
      </c>
      <c r="F8919">
        <v>15.45</v>
      </c>
      <c r="G8919">
        <v>20.92</v>
      </c>
      <c r="H8919">
        <v>1.66</v>
      </c>
      <c r="I8919">
        <v>4.08</v>
      </c>
      <c r="J8919">
        <v>1.98</v>
      </c>
      <c r="K8919">
        <v>3.62</v>
      </c>
      <c r="L8919">
        <v>0</v>
      </c>
      <c r="M8919">
        <v>0</v>
      </c>
      <c r="N8919">
        <v>23.83</v>
      </c>
      <c r="O8919">
        <v>23.71</v>
      </c>
    </row>
    <row r="8920" spans="1:15" x14ac:dyDescent="0.35">
      <c r="A8920" t="s">
        <v>17849</v>
      </c>
      <c r="B8920" t="s">
        <v>17850</v>
      </c>
      <c r="C8920">
        <v>11.15</v>
      </c>
      <c r="D8920">
        <v>14.46</v>
      </c>
      <c r="E8920">
        <v>7.65</v>
      </c>
      <c r="F8920">
        <v>15.99</v>
      </c>
      <c r="G8920">
        <v>21.37</v>
      </c>
      <c r="H8920">
        <v>2.11</v>
      </c>
      <c r="I8920">
        <v>4.09</v>
      </c>
      <c r="J8920">
        <v>1.97</v>
      </c>
      <c r="K8920">
        <v>3.6</v>
      </c>
      <c r="L8920">
        <v>0</v>
      </c>
      <c r="M8920">
        <v>0</v>
      </c>
      <c r="N8920">
        <v>19</v>
      </c>
      <c r="O8920">
        <v>19</v>
      </c>
    </row>
    <row r="8921" spans="1:15" x14ac:dyDescent="0.35">
      <c r="A8921" t="s">
        <v>17851</v>
      </c>
      <c r="B8921" t="s">
        <v>17852</v>
      </c>
      <c r="C8921">
        <v>11.34</v>
      </c>
      <c r="D8921">
        <v>14.62</v>
      </c>
      <c r="E8921">
        <v>7.87</v>
      </c>
      <c r="F8921">
        <v>16.22</v>
      </c>
      <c r="G8921">
        <v>21.58</v>
      </c>
      <c r="H8921">
        <v>2.2799999999999998</v>
      </c>
      <c r="I8921">
        <v>4.12</v>
      </c>
      <c r="J8921">
        <v>2</v>
      </c>
      <c r="K8921">
        <v>3.62</v>
      </c>
      <c r="L8921">
        <v>0</v>
      </c>
      <c r="M8921">
        <v>0</v>
      </c>
      <c r="N8921">
        <v>17.989999999999998</v>
      </c>
      <c r="O8921">
        <v>18.989999999999998</v>
      </c>
    </row>
    <row r="8922" spans="1:15" x14ac:dyDescent="0.35">
      <c r="A8922" t="s">
        <v>17853</v>
      </c>
      <c r="B8922" t="s">
        <v>17854</v>
      </c>
      <c r="C8922">
        <v>11.18</v>
      </c>
      <c r="D8922">
        <v>14.49</v>
      </c>
      <c r="E8922">
        <v>7.68</v>
      </c>
      <c r="F8922">
        <v>16.03</v>
      </c>
      <c r="G8922">
        <v>21.45</v>
      </c>
      <c r="H8922">
        <v>2.13</v>
      </c>
      <c r="I8922">
        <v>4.1100000000000003</v>
      </c>
      <c r="J8922">
        <v>1.98</v>
      </c>
      <c r="K8922">
        <v>3.6</v>
      </c>
      <c r="L8922">
        <v>0</v>
      </c>
      <c r="M8922">
        <v>0</v>
      </c>
      <c r="N8922">
        <v>18.95</v>
      </c>
      <c r="O8922">
        <v>19</v>
      </c>
    </row>
    <row r="8923" spans="1:15" x14ac:dyDescent="0.35">
      <c r="A8923" t="s">
        <v>17855</v>
      </c>
      <c r="B8923" t="s">
        <v>17856</v>
      </c>
      <c r="C8923">
        <v>11.01</v>
      </c>
      <c r="D8923">
        <v>14.37</v>
      </c>
      <c r="E8923">
        <v>7.44</v>
      </c>
      <c r="F8923">
        <v>15.86</v>
      </c>
      <c r="G8923">
        <v>21.33</v>
      </c>
      <c r="H8923">
        <v>1.96</v>
      </c>
      <c r="I8923">
        <v>4.0999999999999996</v>
      </c>
      <c r="J8923">
        <v>1.98</v>
      </c>
      <c r="K8923">
        <v>3.61</v>
      </c>
      <c r="L8923">
        <v>0</v>
      </c>
      <c r="M8923">
        <v>0</v>
      </c>
      <c r="N8923">
        <v>22.29</v>
      </c>
      <c r="O8923">
        <v>19.16</v>
      </c>
    </row>
    <row r="8924" spans="1:15" x14ac:dyDescent="0.35">
      <c r="A8924" t="s">
        <v>17857</v>
      </c>
      <c r="B8924" t="s">
        <v>17858</v>
      </c>
      <c r="C8924">
        <v>11.33</v>
      </c>
      <c r="D8924">
        <v>14.61</v>
      </c>
      <c r="E8924">
        <v>7.86</v>
      </c>
      <c r="F8924">
        <v>16.21</v>
      </c>
      <c r="G8924">
        <v>21.57</v>
      </c>
      <c r="H8924">
        <v>2.27</v>
      </c>
      <c r="I8924">
        <v>4.12</v>
      </c>
      <c r="J8924">
        <v>2</v>
      </c>
      <c r="K8924">
        <v>3.62</v>
      </c>
      <c r="L8924">
        <v>0</v>
      </c>
      <c r="M8924">
        <v>0</v>
      </c>
      <c r="N8924">
        <v>18.05</v>
      </c>
      <c r="O8924">
        <v>19</v>
      </c>
    </row>
    <row r="8925" spans="1:15" x14ac:dyDescent="0.35">
      <c r="A8925" t="s">
        <v>17859</v>
      </c>
      <c r="B8925" t="s">
        <v>17860</v>
      </c>
      <c r="C8925">
        <v>10.71</v>
      </c>
      <c r="D8925">
        <v>14.08</v>
      </c>
      <c r="E8925">
        <v>7.11</v>
      </c>
      <c r="F8925">
        <v>15.55</v>
      </c>
      <c r="G8925">
        <v>21.05</v>
      </c>
      <c r="H8925">
        <v>1.69</v>
      </c>
      <c r="I8925">
        <v>4.0999999999999996</v>
      </c>
      <c r="J8925">
        <v>1.98</v>
      </c>
      <c r="K8925">
        <v>3.63</v>
      </c>
      <c r="L8925">
        <v>0</v>
      </c>
      <c r="M8925">
        <v>0</v>
      </c>
      <c r="N8925">
        <v>23.99</v>
      </c>
      <c r="O8925">
        <v>23.95</v>
      </c>
    </row>
    <row r="8926" spans="1:15" x14ac:dyDescent="0.35">
      <c r="A8926" t="s">
        <v>17861</v>
      </c>
      <c r="B8926" t="s">
        <v>17862</v>
      </c>
      <c r="C8926">
        <v>11.17</v>
      </c>
      <c r="D8926">
        <v>14.49</v>
      </c>
      <c r="E8926">
        <v>7.66</v>
      </c>
      <c r="F8926">
        <v>16.02</v>
      </c>
      <c r="G8926">
        <v>21.45</v>
      </c>
      <c r="H8926">
        <v>2.12</v>
      </c>
      <c r="I8926">
        <v>4.1100000000000003</v>
      </c>
      <c r="J8926">
        <v>1.98</v>
      </c>
      <c r="K8926">
        <v>3.61</v>
      </c>
      <c r="L8926">
        <v>0</v>
      </c>
      <c r="M8926">
        <v>0</v>
      </c>
      <c r="N8926">
        <v>19.25</v>
      </c>
      <c r="O8926">
        <v>19</v>
      </c>
    </row>
    <row r="8927" spans="1:15" x14ac:dyDescent="0.35">
      <c r="A8927" t="s">
        <v>17863</v>
      </c>
      <c r="B8927" t="s">
        <v>17864</v>
      </c>
      <c r="C8927">
        <v>11.19</v>
      </c>
      <c r="D8927">
        <v>14.51</v>
      </c>
      <c r="E8927">
        <v>7.68</v>
      </c>
      <c r="F8927">
        <v>16.059999999999999</v>
      </c>
      <c r="G8927">
        <v>21.51</v>
      </c>
      <c r="H8927">
        <v>2.14</v>
      </c>
      <c r="I8927">
        <v>4.1100000000000003</v>
      </c>
      <c r="J8927">
        <v>1.98</v>
      </c>
      <c r="K8927">
        <v>3.61</v>
      </c>
      <c r="L8927">
        <v>0</v>
      </c>
      <c r="M8927">
        <v>0</v>
      </c>
      <c r="N8927">
        <v>19.239999999999998</v>
      </c>
      <c r="O8927">
        <v>19</v>
      </c>
    </row>
    <row r="8928" spans="1:15" x14ac:dyDescent="0.35">
      <c r="A8928" t="s">
        <v>17865</v>
      </c>
      <c r="B8928" t="s">
        <v>17866</v>
      </c>
      <c r="C8928">
        <v>11.39</v>
      </c>
      <c r="D8928">
        <v>14.69</v>
      </c>
      <c r="E8928">
        <v>7.89</v>
      </c>
      <c r="F8928">
        <v>16.3</v>
      </c>
      <c r="G8928">
        <v>21.75</v>
      </c>
      <c r="H8928">
        <v>2.2999999999999998</v>
      </c>
      <c r="I8928">
        <v>4.1500000000000004</v>
      </c>
      <c r="J8928">
        <v>2</v>
      </c>
      <c r="K8928">
        <v>3.62</v>
      </c>
      <c r="L8928">
        <v>0</v>
      </c>
      <c r="M8928">
        <v>0</v>
      </c>
      <c r="N8928">
        <v>18</v>
      </c>
      <c r="O8928">
        <v>19</v>
      </c>
    </row>
    <row r="8929" spans="1:15" x14ac:dyDescent="0.35">
      <c r="A8929" t="s">
        <v>17867</v>
      </c>
      <c r="B8929" t="s">
        <v>17868</v>
      </c>
      <c r="C8929">
        <v>10.97</v>
      </c>
      <c r="D8929">
        <v>14.34</v>
      </c>
      <c r="E8929">
        <v>7.39</v>
      </c>
      <c r="F8929">
        <v>15.82</v>
      </c>
      <c r="G8929">
        <v>21.36</v>
      </c>
      <c r="H8929">
        <v>1.91</v>
      </c>
      <c r="I8929">
        <v>4.1100000000000003</v>
      </c>
      <c r="J8929">
        <v>1.98</v>
      </c>
      <c r="K8929">
        <v>3.62</v>
      </c>
      <c r="L8929">
        <v>0</v>
      </c>
      <c r="M8929">
        <v>0</v>
      </c>
      <c r="N8929">
        <v>23.14</v>
      </c>
      <c r="O8929">
        <v>21.08</v>
      </c>
    </row>
    <row r="8930" spans="1:15" x14ac:dyDescent="0.35">
      <c r="A8930" t="s">
        <v>17869</v>
      </c>
      <c r="B8930" t="s">
        <v>17870</v>
      </c>
      <c r="C8930">
        <v>11.31</v>
      </c>
      <c r="D8930">
        <v>14.64</v>
      </c>
      <c r="E8930">
        <v>7.8</v>
      </c>
      <c r="F8930">
        <v>16.21</v>
      </c>
      <c r="G8930">
        <v>21.73</v>
      </c>
      <c r="H8930">
        <v>2.23</v>
      </c>
      <c r="I8930">
        <v>4.1399999999999997</v>
      </c>
      <c r="J8930">
        <v>2</v>
      </c>
      <c r="K8930">
        <v>3.63</v>
      </c>
      <c r="L8930">
        <v>0</v>
      </c>
      <c r="M8930">
        <v>0</v>
      </c>
      <c r="N8930">
        <v>19.02</v>
      </c>
      <c r="O8930">
        <v>19</v>
      </c>
    </row>
    <row r="8931" spans="1:15" x14ac:dyDescent="0.35">
      <c r="A8931" t="s">
        <v>17871</v>
      </c>
      <c r="B8931" t="s">
        <v>17872</v>
      </c>
      <c r="C8931">
        <v>11.1</v>
      </c>
      <c r="D8931">
        <v>14.46</v>
      </c>
      <c r="E8931">
        <v>7.55</v>
      </c>
      <c r="F8931">
        <v>15.96</v>
      </c>
      <c r="G8931">
        <v>21.56</v>
      </c>
      <c r="H8931">
        <v>2.04</v>
      </c>
      <c r="I8931">
        <v>4.12</v>
      </c>
      <c r="J8931">
        <v>1.99</v>
      </c>
      <c r="K8931">
        <v>3.62</v>
      </c>
      <c r="L8931">
        <v>0</v>
      </c>
      <c r="M8931">
        <v>0</v>
      </c>
      <c r="N8931">
        <v>22.18</v>
      </c>
      <c r="O8931">
        <v>21.84</v>
      </c>
    </row>
    <row r="8932" spans="1:15" x14ac:dyDescent="0.35">
      <c r="A8932" t="s">
        <v>17873</v>
      </c>
      <c r="B8932" t="s">
        <v>17874</v>
      </c>
      <c r="C8932">
        <v>11.27</v>
      </c>
      <c r="D8932">
        <v>14.61</v>
      </c>
      <c r="E8932">
        <v>7.75</v>
      </c>
      <c r="F8932">
        <v>16.16</v>
      </c>
      <c r="G8932">
        <v>21.74</v>
      </c>
      <c r="H8932">
        <v>2.19</v>
      </c>
      <c r="I8932">
        <v>4.1399999999999997</v>
      </c>
      <c r="J8932">
        <v>2.0099999999999998</v>
      </c>
      <c r="K8932">
        <v>3.64</v>
      </c>
      <c r="L8932">
        <v>0</v>
      </c>
      <c r="M8932">
        <v>0</v>
      </c>
      <c r="N8932">
        <v>19.989999999999998</v>
      </c>
      <c r="O8932">
        <v>19</v>
      </c>
    </row>
    <row r="8933" spans="1:15" x14ac:dyDescent="0.35">
      <c r="A8933" t="s">
        <v>17875</v>
      </c>
      <c r="B8933" t="s">
        <v>17876</v>
      </c>
      <c r="C8933">
        <v>11.43</v>
      </c>
      <c r="D8933">
        <v>14.75</v>
      </c>
      <c r="E8933">
        <v>7.91</v>
      </c>
      <c r="F8933">
        <v>16.350000000000001</v>
      </c>
      <c r="G8933">
        <v>21.9</v>
      </c>
      <c r="H8933">
        <v>2.31</v>
      </c>
      <c r="I8933">
        <v>4.17</v>
      </c>
      <c r="J8933">
        <v>2</v>
      </c>
      <c r="K8933">
        <v>3.62</v>
      </c>
      <c r="L8933">
        <v>0</v>
      </c>
      <c r="M8933">
        <v>0</v>
      </c>
      <c r="N8933">
        <v>18.04</v>
      </c>
      <c r="O8933">
        <v>19</v>
      </c>
    </row>
    <row r="8934" spans="1:15" x14ac:dyDescent="0.35">
      <c r="A8934" t="s">
        <v>17877</v>
      </c>
      <c r="B8934" t="s">
        <v>17878</v>
      </c>
      <c r="C8934">
        <v>11.29</v>
      </c>
      <c r="D8934">
        <v>14.63</v>
      </c>
      <c r="E8934">
        <v>7.76</v>
      </c>
      <c r="F8934">
        <v>16.170000000000002</v>
      </c>
      <c r="G8934">
        <v>21.77</v>
      </c>
      <c r="H8934">
        <v>2.2000000000000002</v>
      </c>
      <c r="I8934">
        <v>4.1399999999999997</v>
      </c>
      <c r="J8934">
        <v>2.0099999999999998</v>
      </c>
      <c r="K8934">
        <v>3.64</v>
      </c>
      <c r="L8934">
        <v>0</v>
      </c>
      <c r="M8934">
        <v>0</v>
      </c>
      <c r="N8934">
        <v>20.350000000000001</v>
      </c>
      <c r="O8934">
        <v>19.239999999999998</v>
      </c>
    </row>
    <row r="8935" spans="1:15" x14ac:dyDescent="0.35">
      <c r="A8935" t="s">
        <v>17879</v>
      </c>
      <c r="B8935" t="s">
        <v>17880</v>
      </c>
      <c r="C8935">
        <v>10.82</v>
      </c>
      <c r="D8935">
        <v>14.25</v>
      </c>
      <c r="E8935">
        <v>7.4</v>
      </c>
      <c r="F8935">
        <v>15.49</v>
      </c>
      <c r="G8935">
        <v>21.36</v>
      </c>
      <c r="H8935">
        <v>1.87</v>
      </c>
      <c r="I8935">
        <v>3.97</v>
      </c>
      <c r="J8935">
        <v>1.24</v>
      </c>
      <c r="K8935">
        <v>2.13</v>
      </c>
      <c r="L8935">
        <v>0</v>
      </c>
      <c r="M8935">
        <v>1.96</v>
      </c>
      <c r="N8935">
        <v>18.34</v>
      </c>
      <c r="O8935">
        <v>15.23</v>
      </c>
    </row>
    <row r="8936" spans="1:15" x14ac:dyDescent="0.35">
      <c r="A8936" t="s">
        <v>17881</v>
      </c>
      <c r="B8936" t="s">
        <v>17882</v>
      </c>
      <c r="C8936">
        <v>10.63</v>
      </c>
      <c r="D8936">
        <v>14.25</v>
      </c>
      <c r="E8936">
        <v>7.11</v>
      </c>
      <c r="F8936">
        <v>15.36</v>
      </c>
      <c r="G8936">
        <v>21.62</v>
      </c>
      <c r="H8936">
        <v>1.63</v>
      </c>
      <c r="I8936">
        <v>4.01</v>
      </c>
      <c r="J8936">
        <v>1.28</v>
      </c>
      <c r="K8936">
        <v>2.2799999999999998</v>
      </c>
      <c r="L8936">
        <v>0</v>
      </c>
      <c r="M8936">
        <v>2.58</v>
      </c>
      <c r="N8936">
        <v>20.32</v>
      </c>
      <c r="O8936">
        <v>21.12</v>
      </c>
    </row>
    <row r="8937" spans="1:15" x14ac:dyDescent="0.35">
      <c r="A8937" t="s">
        <v>17883</v>
      </c>
      <c r="B8937" t="s">
        <v>17884</v>
      </c>
      <c r="C8937">
        <v>10.79</v>
      </c>
      <c r="D8937">
        <v>13.94</v>
      </c>
      <c r="E8937">
        <v>7.57</v>
      </c>
      <c r="F8937">
        <v>15.34</v>
      </c>
      <c r="G8937">
        <v>20.95</v>
      </c>
      <c r="H8937">
        <v>2.23</v>
      </c>
      <c r="I8937">
        <v>3.86</v>
      </c>
      <c r="J8937">
        <v>1.17</v>
      </c>
      <c r="K8937">
        <v>2.0099999999999998</v>
      </c>
      <c r="L8937">
        <v>0</v>
      </c>
      <c r="M8937">
        <v>0</v>
      </c>
      <c r="N8937">
        <v>13.8</v>
      </c>
      <c r="O8937">
        <v>12.63</v>
      </c>
    </row>
    <row r="8938" spans="1:15" x14ac:dyDescent="0.35">
      <c r="A8938" t="s">
        <v>17885</v>
      </c>
      <c r="B8938" t="s">
        <v>17886</v>
      </c>
      <c r="C8938">
        <v>9.75</v>
      </c>
      <c r="D8938">
        <v>13.14</v>
      </c>
      <c r="E8938">
        <v>6.45</v>
      </c>
      <c r="F8938">
        <v>14.42</v>
      </c>
      <c r="G8938">
        <v>20.62</v>
      </c>
      <c r="H8938">
        <v>1.1200000000000001</v>
      </c>
      <c r="I8938">
        <v>3.96</v>
      </c>
      <c r="J8938">
        <v>1.23</v>
      </c>
      <c r="K8938">
        <v>2.15</v>
      </c>
      <c r="L8938">
        <v>0</v>
      </c>
      <c r="M8938">
        <v>0.28999999999999998</v>
      </c>
      <c r="N8938">
        <v>24.81</v>
      </c>
      <c r="O8938">
        <v>27.61</v>
      </c>
    </row>
    <row r="8939" spans="1:15" x14ac:dyDescent="0.35">
      <c r="A8939" t="s">
        <v>17887</v>
      </c>
      <c r="B8939" t="s">
        <v>17888</v>
      </c>
      <c r="C8939">
        <v>10.19</v>
      </c>
      <c r="D8939">
        <v>13.76</v>
      </c>
      <c r="E8939">
        <v>6.65</v>
      </c>
      <c r="F8939">
        <v>14.97</v>
      </c>
      <c r="G8939">
        <v>21.57</v>
      </c>
      <c r="H8939">
        <v>1.33</v>
      </c>
      <c r="I8939">
        <v>4.07</v>
      </c>
      <c r="J8939">
        <v>1.32</v>
      </c>
      <c r="K8939">
        <v>2.4900000000000002</v>
      </c>
      <c r="L8939">
        <v>0</v>
      </c>
      <c r="M8939">
        <v>1.1200000000000001</v>
      </c>
      <c r="N8939">
        <v>19.27</v>
      </c>
      <c r="O8939">
        <v>26.71</v>
      </c>
    </row>
    <row r="8940" spans="1:15" x14ac:dyDescent="0.35">
      <c r="A8940" t="s">
        <v>17889</v>
      </c>
      <c r="B8940" t="s">
        <v>17890</v>
      </c>
      <c r="C8940">
        <v>10.46</v>
      </c>
      <c r="D8940">
        <v>13.93</v>
      </c>
      <c r="E8940">
        <v>6.94</v>
      </c>
      <c r="F8940">
        <v>15.28</v>
      </c>
      <c r="G8940">
        <v>21.69</v>
      </c>
      <c r="H8940">
        <v>1.62</v>
      </c>
      <c r="I8940">
        <v>4.0999999999999996</v>
      </c>
      <c r="J8940">
        <v>1.38</v>
      </c>
      <c r="K8940">
        <v>2.66</v>
      </c>
      <c r="L8940">
        <v>0</v>
      </c>
      <c r="M8940">
        <v>0.69</v>
      </c>
      <c r="N8940">
        <v>14.94</v>
      </c>
      <c r="O8940">
        <v>23.81</v>
      </c>
    </row>
    <row r="8941" spans="1:15" x14ac:dyDescent="0.35">
      <c r="A8941" t="s">
        <v>17891</v>
      </c>
      <c r="B8941" t="s">
        <v>17892</v>
      </c>
      <c r="C8941">
        <v>9.33</v>
      </c>
      <c r="D8941">
        <v>12.54</v>
      </c>
      <c r="E8941">
        <v>6.19</v>
      </c>
      <c r="F8941">
        <v>14.07</v>
      </c>
      <c r="G8941">
        <v>20.25</v>
      </c>
      <c r="H8941">
        <v>0.94</v>
      </c>
      <c r="I8941">
        <v>4.0199999999999996</v>
      </c>
      <c r="J8941">
        <v>1.45</v>
      </c>
      <c r="K8941">
        <v>2.8</v>
      </c>
      <c r="L8941">
        <v>0</v>
      </c>
      <c r="M8941">
        <v>0.28999999999999998</v>
      </c>
      <c r="N8941">
        <v>25.58</v>
      </c>
      <c r="O8941">
        <v>32.18</v>
      </c>
    </row>
    <row r="8942" spans="1:15" x14ac:dyDescent="0.35">
      <c r="A8942" t="s">
        <v>17893</v>
      </c>
      <c r="B8942" t="s">
        <v>17894</v>
      </c>
      <c r="C8942">
        <v>10.37</v>
      </c>
      <c r="D8942">
        <v>13.6</v>
      </c>
      <c r="E8942">
        <v>7.19</v>
      </c>
      <c r="F8942">
        <v>14.95</v>
      </c>
      <c r="G8942">
        <v>20.54</v>
      </c>
      <c r="H8942">
        <v>1.95</v>
      </c>
      <c r="I8942">
        <v>3.84</v>
      </c>
      <c r="J8942">
        <v>1.3</v>
      </c>
      <c r="K8942">
        <v>2.29</v>
      </c>
      <c r="L8942">
        <v>0</v>
      </c>
      <c r="M8942">
        <v>2.12</v>
      </c>
      <c r="N8942">
        <v>20.49</v>
      </c>
      <c r="O8942">
        <v>16.899999999999999</v>
      </c>
    </row>
    <row r="8943" spans="1:15" x14ac:dyDescent="0.35">
      <c r="A8943" t="s">
        <v>17895</v>
      </c>
      <c r="B8943" t="s">
        <v>17896</v>
      </c>
      <c r="C8943">
        <v>10.79</v>
      </c>
      <c r="D8943">
        <v>14.39</v>
      </c>
      <c r="E8943">
        <v>7.23</v>
      </c>
      <c r="F8943">
        <v>15.51</v>
      </c>
      <c r="G8943">
        <v>21.66</v>
      </c>
      <c r="H8943">
        <v>1.87</v>
      </c>
      <c r="I8943">
        <v>3.99</v>
      </c>
      <c r="J8943">
        <v>1.29</v>
      </c>
      <c r="K8943">
        <v>2.29</v>
      </c>
      <c r="L8943">
        <v>0</v>
      </c>
      <c r="M8943">
        <v>3</v>
      </c>
      <c r="N8943">
        <v>20.49</v>
      </c>
      <c r="O8943">
        <v>18.46</v>
      </c>
    </row>
    <row r="8944" spans="1:15" x14ac:dyDescent="0.35">
      <c r="A8944" t="s">
        <v>17897</v>
      </c>
      <c r="B8944" t="s">
        <v>17898</v>
      </c>
      <c r="C8944">
        <v>10.73</v>
      </c>
      <c r="D8944">
        <v>14.38</v>
      </c>
      <c r="E8944">
        <v>7.12</v>
      </c>
      <c r="F8944">
        <v>15.47</v>
      </c>
      <c r="G8944">
        <v>21.7</v>
      </c>
      <c r="H8944">
        <v>1.77</v>
      </c>
      <c r="I8944">
        <v>4.01</v>
      </c>
      <c r="J8944">
        <v>1.3</v>
      </c>
      <c r="K8944">
        <v>2.41</v>
      </c>
      <c r="L8944">
        <v>0</v>
      </c>
      <c r="M8944">
        <v>3</v>
      </c>
      <c r="N8944">
        <v>20.65</v>
      </c>
      <c r="O8944">
        <v>19.04</v>
      </c>
    </row>
    <row r="8945" spans="1:15" x14ac:dyDescent="0.35">
      <c r="A8945" t="s">
        <v>17899</v>
      </c>
      <c r="B8945" t="s">
        <v>17900</v>
      </c>
      <c r="C8945">
        <v>10.65</v>
      </c>
      <c r="D8945">
        <v>14.38</v>
      </c>
      <c r="E8945">
        <v>6.97</v>
      </c>
      <c r="F8945">
        <v>15.42</v>
      </c>
      <c r="G8945">
        <v>21.79</v>
      </c>
      <c r="H8945">
        <v>1.62</v>
      </c>
      <c r="I8945">
        <v>4.03</v>
      </c>
      <c r="J8945">
        <v>1.32</v>
      </c>
      <c r="K8945">
        <v>2.5</v>
      </c>
      <c r="L8945">
        <v>0</v>
      </c>
      <c r="M8945">
        <v>3</v>
      </c>
      <c r="N8945">
        <v>21.2</v>
      </c>
      <c r="O8945">
        <v>19.61</v>
      </c>
    </row>
    <row r="8946" spans="1:15" x14ac:dyDescent="0.35">
      <c r="A8946" t="s">
        <v>17901</v>
      </c>
      <c r="B8946" t="s">
        <v>17902</v>
      </c>
      <c r="C8946">
        <v>10.74</v>
      </c>
      <c r="D8946">
        <v>14.41</v>
      </c>
      <c r="E8946">
        <v>7.12</v>
      </c>
      <c r="F8946">
        <v>15.49</v>
      </c>
      <c r="G8946">
        <v>21.78</v>
      </c>
      <c r="H8946">
        <v>1.72</v>
      </c>
      <c r="I8946">
        <v>4.0199999999999996</v>
      </c>
      <c r="J8946">
        <v>1.3</v>
      </c>
      <c r="K8946">
        <v>2.36</v>
      </c>
      <c r="L8946">
        <v>0</v>
      </c>
      <c r="M8946">
        <v>3</v>
      </c>
      <c r="N8946">
        <v>20.21</v>
      </c>
      <c r="O8946">
        <v>19.850000000000001</v>
      </c>
    </row>
    <row r="8947" spans="1:15" x14ac:dyDescent="0.35">
      <c r="A8947" t="s">
        <v>17903</v>
      </c>
      <c r="B8947" t="s">
        <v>17904</v>
      </c>
      <c r="C8947">
        <v>9.82</v>
      </c>
      <c r="D8947">
        <v>13.44</v>
      </c>
      <c r="E8947">
        <v>6.29</v>
      </c>
      <c r="F8947">
        <v>14.61</v>
      </c>
      <c r="G8947">
        <v>21.08</v>
      </c>
      <c r="H8947">
        <v>0.98</v>
      </c>
      <c r="I8947">
        <v>4.05</v>
      </c>
      <c r="J8947">
        <v>1.37</v>
      </c>
      <c r="K8947">
        <v>2.62</v>
      </c>
      <c r="L8947">
        <v>0</v>
      </c>
      <c r="M8947">
        <v>2.2999999999999998</v>
      </c>
      <c r="N8947">
        <v>28.54</v>
      </c>
      <c r="O8947">
        <v>31.21</v>
      </c>
    </row>
    <row r="8948" spans="1:15" x14ac:dyDescent="0.35">
      <c r="A8948" t="s">
        <v>17905</v>
      </c>
      <c r="B8948" t="s">
        <v>17906</v>
      </c>
      <c r="C8948">
        <v>10.64</v>
      </c>
      <c r="D8948">
        <v>14.39</v>
      </c>
      <c r="E8948">
        <v>6.97</v>
      </c>
      <c r="F8948">
        <v>15.41</v>
      </c>
      <c r="G8948">
        <v>21.85</v>
      </c>
      <c r="H8948">
        <v>1.58</v>
      </c>
      <c r="I8948">
        <v>4.04</v>
      </c>
      <c r="J8948">
        <v>1.31</v>
      </c>
      <c r="K8948">
        <v>2.4900000000000002</v>
      </c>
      <c r="L8948">
        <v>0</v>
      </c>
      <c r="M8948">
        <v>3</v>
      </c>
      <c r="N8948">
        <v>21.28</v>
      </c>
      <c r="O8948">
        <v>21.16</v>
      </c>
    </row>
    <row r="8949" spans="1:15" x14ac:dyDescent="0.35">
      <c r="A8949" t="s">
        <v>17907</v>
      </c>
      <c r="B8949" t="s">
        <v>17908</v>
      </c>
      <c r="C8949">
        <v>10.78</v>
      </c>
      <c r="D8949">
        <v>13.93</v>
      </c>
      <c r="E8949">
        <v>7.48</v>
      </c>
      <c r="F8949">
        <v>15.32</v>
      </c>
      <c r="G8949">
        <v>20.76</v>
      </c>
      <c r="H8949">
        <v>2.1800000000000002</v>
      </c>
      <c r="I8949">
        <v>3.82</v>
      </c>
      <c r="J8949">
        <v>1.4</v>
      </c>
      <c r="K8949">
        <v>2.69</v>
      </c>
      <c r="L8949">
        <v>0</v>
      </c>
      <c r="M8949">
        <v>2</v>
      </c>
      <c r="N8949">
        <v>16.940000000000001</v>
      </c>
      <c r="O8949">
        <v>12.3</v>
      </c>
    </row>
    <row r="8950" spans="1:15" x14ac:dyDescent="0.35">
      <c r="A8950" t="s">
        <v>17909</v>
      </c>
      <c r="B8950" t="s">
        <v>17910</v>
      </c>
      <c r="C8950">
        <v>10.11</v>
      </c>
      <c r="D8950">
        <v>13.36</v>
      </c>
      <c r="E8950">
        <v>6.83</v>
      </c>
      <c r="F8950">
        <v>14.72</v>
      </c>
      <c r="G8950">
        <v>20.43</v>
      </c>
      <c r="H8950">
        <v>1.56</v>
      </c>
      <c r="I8950">
        <v>3.87</v>
      </c>
      <c r="J8950">
        <v>1.4</v>
      </c>
      <c r="K8950">
        <v>2.67</v>
      </c>
      <c r="L8950">
        <v>0</v>
      </c>
      <c r="M8950">
        <v>1.96</v>
      </c>
      <c r="N8950">
        <v>22.58</v>
      </c>
      <c r="O8950">
        <v>19.989999999999998</v>
      </c>
    </row>
    <row r="8951" spans="1:15" x14ac:dyDescent="0.35">
      <c r="A8951" t="s">
        <v>17911</v>
      </c>
      <c r="B8951" t="s">
        <v>17912</v>
      </c>
      <c r="C8951">
        <v>10.01</v>
      </c>
      <c r="D8951">
        <v>13.62</v>
      </c>
      <c r="E8951">
        <v>6.4</v>
      </c>
      <c r="F8951">
        <v>14.72</v>
      </c>
      <c r="G8951">
        <v>21.14</v>
      </c>
      <c r="H8951">
        <v>1.05</v>
      </c>
      <c r="I8951">
        <v>3.97</v>
      </c>
      <c r="J8951">
        <v>1.44</v>
      </c>
      <c r="K8951">
        <v>2.77</v>
      </c>
      <c r="L8951">
        <v>0</v>
      </c>
      <c r="M8951">
        <v>2.88</v>
      </c>
      <c r="N8951">
        <v>26.46</v>
      </c>
      <c r="O8951">
        <v>27.62</v>
      </c>
    </row>
    <row r="8952" spans="1:15" x14ac:dyDescent="0.35">
      <c r="A8952" t="s">
        <v>17913</v>
      </c>
      <c r="B8952" t="s">
        <v>17914</v>
      </c>
      <c r="C8952">
        <v>10.01</v>
      </c>
      <c r="D8952">
        <v>13.75</v>
      </c>
      <c r="E8952">
        <v>6.27</v>
      </c>
      <c r="F8952">
        <v>14.79</v>
      </c>
      <c r="G8952">
        <v>21.41</v>
      </c>
      <c r="H8952">
        <v>0.98</v>
      </c>
      <c r="I8952">
        <v>4.04</v>
      </c>
      <c r="J8952">
        <v>1.5</v>
      </c>
      <c r="K8952">
        <v>2.9</v>
      </c>
      <c r="L8952">
        <v>0</v>
      </c>
      <c r="M8952">
        <v>2.62</v>
      </c>
      <c r="N8952">
        <v>28.18</v>
      </c>
      <c r="O8952">
        <v>30.96</v>
      </c>
    </row>
    <row r="8953" spans="1:15" x14ac:dyDescent="0.35">
      <c r="A8953" t="s">
        <v>17915</v>
      </c>
      <c r="B8953" t="s">
        <v>17916</v>
      </c>
      <c r="C8953">
        <v>10.35</v>
      </c>
      <c r="D8953">
        <v>14.23</v>
      </c>
      <c r="E8953">
        <v>6.45</v>
      </c>
      <c r="F8953">
        <v>15.14</v>
      </c>
      <c r="G8953">
        <v>21.77</v>
      </c>
      <c r="H8953">
        <v>1.1599999999999999</v>
      </c>
      <c r="I8953">
        <v>4.0599999999999996</v>
      </c>
      <c r="J8953">
        <v>1.62</v>
      </c>
      <c r="K8953">
        <v>3.13</v>
      </c>
      <c r="L8953">
        <v>0</v>
      </c>
      <c r="M8953">
        <v>2.35</v>
      </c>
      <c r="N8953">
        <v>26.32</v>
      </c>
      <c r="O8953">
        <v>29.22</v>
      </c>
    </row>
    <row r="8954" spans="1:15" x14ac:dyDescent="0.35">
      <c r="A8954" t="s">
        <v>17917</v>
      </c>
      <c r="B8954" t="s">
        <v>17918</v>
      </c>
      <c r="C8954">
        <v>10.14</v>
      </c>
      <c r="D8954">
        <v>13.88</v>
      </c>
      <c r="E8954">
        <v>6.39</v>
      </c>
      <c r="F8954">
        <v>14.94</v>
      </c>
      <c r="G8954">
        <v>21.58</v>
      </c>
      <c r="H8954">
        <v>1.1499999999999999</v>
      </c>
      <c r="I8954">
        <v>4.07</v>
      </c>
      <c r="J8954">
        <v>1.56</v>
      </c>
      <c r="K8954">
        <v>3.02</v>
      </c>
      <c r="L8954">
        <v>0</v>
      </c>
      <c r="M8954">
        <v>2.89</v>
      </c>
      <c r="N8954">
        <v>26</v>
      </c>
      <c r="O8954">
        <v>29.2</v>
      </c>
    </row>
    <row r="8955" spans="1:15" x14ac:dyDescent="0.35">
      <c r="A8955" t="s">
        <v>17919</v>
      </c>
      <c r="B8955" t="s">
        <v>17920</v>
      </c>
      <c r="C8955">
        <v>9.77</v>
      </c>
      <c r="D8955">
        <v>13.4</v>
      </c>
      <c r="E8955">
        <v>6.17</v>
      </c>
      <c r="F8955">
        <v>14.54</v>
      </c>
      <c r="G8955">
        <v>21.02</v>
      </c>
      <c r="H8955">
        <v>0.91</v>
      </c>
      <c r="I8955">
        <v>4.04</v>
      </c>
      <c r="J8955">
        <v>1.58</v>
      </c>
      <c r="K8955">
        <v>3.06</v>
      </c>
      <c r="L8955">
        <v>0</v>
      </c>
      <c r="M8955">
        <v>0.38</v>
      </c>
      <c r="N8955">
        <v>27.71</v>
      </c>
      <c r="O8955">
        <v>31.36</v>
      </c>
    </row>
    <row r="8956" spans="1:15" x14ac:dyDescent="0.35">
      <c r="A8956" t="s">
        <v>17921</v>
      </c>
      <c r="B8956" t="s">
        <v>17922</v>
      </c>
      <c r="C8956">
        <v>10.37</v>
      </c>
      <c r="D8956">
        <v>14.15</v>
      </c>
      <c r="E8956">
        <v>6.56</v>
      </c>
      <c r="F8956">
        <v>15.15</v>
      </c>
      <c r="G8956">
        <v>21.53</v>
      </c>
      <c r="H8956">
        <v>1.1299999999999999</v>
      </c>
      <c r="I8956">
        <v>4.05</v>
      </c>
      <c r="J8956">
        <v>1.71</v>
      </c>
      <c r="K8956">
        <v>3.3</v>
      </c>
      <c r="L8956">
        <v>0</v>
      </c>
      <c r="M8956">
        <v>0.12</v>
      </c>
      <c r="N8956">
        <v>25.09</v>
      </c>
      <c r="O8956">
        <v>25.88</v>
      </c>
    </row>
    <row r="8957" spans="1:15" x14ac:dyDescent="0.35">
      <c r="A8957" t="s">
        <v>17923</v>
      </c>
      <c r="B8957" t="s">
        <v>17924</v>
      </c>
      <c r="C8957">
        <v>10.43</v>
      </c>
      <c r="D8957">
        <v>14.04</v>
      </c>
      <c r="E8957">
        <v>6.83</v>
      </c>
      <c r="F8957">
        <v>15.12</v>
      </c>
      <c r="G8957">
        <v>21.27</v>
      </c>
      <c r="H8957">
        <v>1.54</v>
      </c>
      <c r="I8957">
        <v>3.95</v>
      </c>
      <c r="J8957">
        <v>1.48</v>
      </c>
      <c r="K8957">
        <v>2.86</v>
      </c>
      <c r="L8957">
        <v>0</v>
      </c>
      <c r="M8957">
        <v>3</v>
      </c>
      <c r="N8957">
        <v>21.18</v>
      </c>
      <c r="O8957">
        <v>18.850000000000001</v>
      </c>
    </row>
    <row r="8958" spans="1:15" x14ac:dyDescent="0.35">
      <c r="A8958" t="s">
        <v>17925</v>
      </c>
      <c r="B8958" t="s">
        <v>17926</v>
      </c>
      <c r="C8958">
        <v>10.44</v>
      </c>
      <c r="D8958">
        <v>14.02</v>
      </c>
      <c r="E8958">
        <v>6.87</v>
      </c>
      <c r="F8958">
        <v>15.12</v>
      </c>
      <c r="G8958">
        <v>21.21</v>
      </c>
      <c r="H8958">
        <v>1.58</v>
      </c>
      <c r="I8958">
        <v>3.93</v>
      </c>
      <c r="J8958">
        <v>1.47</v>
      </c>
      <c r="K8958">
        <v>2.84</v>
      </c>
      <c r="L8958">
        <v>0</v>
      </c>
      <c r="M8958">
        <v>2.88</v>
      </c>
      <c r="N8958">
        <v>21.83</v>
      </c>
      <c r="O8958">
        <v>19.239999999999998</v>
      </c>
    </row>
    <row r="8959" spans="1:15" x14ac:dyDescent="0.35">
      <c r="A8959" t="s">
        <v>17927</v>
      </c>
      <c r="B8959" t="s">
        <v>17928</v>
      </c>
      <c r="C8959">
        <v>10.46</v>
      </c>
      <c r="D8959">
        <v>14.16</v>
      </c>
      <c r="E8959">
        <v>6.77</v>
      </c>
      <c r="F8959">
        <v>15.18</v>
      </c>
      <c r="G8959">
        <v>21.51</v>
      </c>
      <c r="H8959">
        <v>1.45</v>
      </c>
      <c r="I8959">
        <v>3.98</v>
      </c>
      <c r="J8959">
        <v>1.49</v>
      </c>
      <c r="K8959">
        <v>2.87</v>
      </c>
      <c r="L8959">
        <v>0</v>
      </c>
      <c r="M8959">
        <v>3</v>
      </c>
      <c r="N8959">
        <v>21.5</v>
      </c>
      <c r="O8959">
        <v>18.97</v>
      </c>
    </row>
    <row r="8960" spans="1:15" x14ac:dyDescent="0.35">
      <c r="A8960" t="s">
        <v>17929</v>
      </c>
      <c r="B8960" t="s">
        <v>17930</v>
      </c>
      <c r="C8960">
        <v>10.58</v>
      </c>
      <c r="D8960">
        <v>14.33</v>
      </c>
      <c r="E8960">
        <v>6.83</v>
      </c>
      <c r="F8960">
        <v>15.3</v>
      </c>
      <c r="G8960">
        <v>21.73</v>
      </c>
      <c r="H8960">
        <v>1.48</v>
      </c>
      <c r="I8960">
        <v>3.98</v>
      </c>
      <c r="J8960">
        <v>1.48</v>
      </c>
      <c r="K8960">
        <v>2.86</v>
      </c>
      <c r="L8960">
        <v>0</v>
      </c>
      <c r="M8960">
        <v>3</v>
      </c>
      <c r="N8960">
        <v>21.25</v>
      </c>
      <c r="O8960">
        <v>18.559999999999999</v>
      </c>
    </row>
    <row r="8961" spans="1:15" x14ac:dyDescent="0.35">
      <c r="A8961" t="s">
        <v>17931</v>
      </c>
      <c r="B8961" t="s">
        <v>17932</v>
      </c>
      <c r="C8961">
        <v>10.59</v>
      </c>
      <c r="D8961">
        <v>14.39</v>
      </c>
      <c r="E8961">
        <v>6.8</v>
      </c>
      <c r="F8961">
        <v>15.32</v>
      </c>
      <c r="G8961">
        <v>21.88</v>
      </c>
      <c r="H8961">
        <v>1.42</v>
      </c>
      <c r="I8961">
        <v>4</v>
      </c>
      <c r="J8961">
        <v>1.49</v>
      </c>
      <c r="K8961">
        <v>2.87</v>
      </c>
      <c r="L8961">
        <v>0</v>
      </c>
      <c r="M8961">
        <v>3</v>
      </c>
      <c r="N8961">
        <v>21.01</v>
      </c>
      <c r="O8961">
        <v>17.68</v>
      </c>
    </row>
    <row r="8962" spans="1:15" x14ac:dyDescent="0.35">
      <c r="A8962" t="s">
        <v>17933</v>
      </c>
      <c r="B8962" t="s">
        <v>17934</v>
      </c>
      <c r="C8962">
        <v>10.51</v>
      </c>
      <c r="D8962">
        <v>14.23</v>
      </c>
      <c r="E8962">
        <v>6.77</v>
      </c>
      <c r="F8962">
        <v>15.21</v>
      </c>
      <c r="G8962">
        <v>21.75</v>
      </c>
      <c r="H8962">
        <v>1.38</v>
      </c>
      <c r="I8962">
        <v>3.97</v>
      </c>
      <c r="J8962">
        <v>1.47</v>
      </c>
      <c r="K8962">
        <v>2.84</v>
      </c>
      <c r="L8962">
        <v>0</v>
      </c>
      <c r="M8962">
        <v>3</v>
      </c>
      <c r="N8962">
        <v>22.48</v>
      </c>
      <c r="O8962">
        <v>19.48</v>
      </c>
    </row>
    <row r="8963" spans="1:15" x14ac:dyDescent="0.35">
      <c r="A8963" t="s">
        <v>17935</v>
      </c>
      <c r="B8963" t="s">
        <v>17936</v>
      </c>
      <c r="C8963">
        <v>10.62</v>
      </c>
      <c r="D8963">
        <v>14.41</v>
      </c>
      <c r="E8963">
        <v>6.82</v>
      </c>
      <c r="F8963">
        <v>15.34</v>
      </c>
      <c r="G8963">
        <v>21.97</v>
      </c>
      <c r="H8963">
        <v>1.4</v>
      </c>
      <c r="I8963">
        <v>3.98</v>
      </c>
      <c r="J8963">
        <v>1.48</v>
      </c>
      <c r="K8963">
        <v>2.85</v>
      </c>
      <c r="L8963">
        <v>0</v>
      </c>
      <c r="M8963">
        <v>3</v>
      </c>
      <c r="N8963">
        <v>21.41</v>
      </c>
      <c r="O8963">
        <v>17.829999999999998</v>
      </c>
    </row>
    <row r="8964" spans="1:15" x14ac:dyDescent="0.35">
      <c r="A8964" t="s">
        <v>17937</v>
      </c>
      <c r="B8964" t="s">
        <v>17938</v>
      </c>
      <c r="C8964">
        <v>10.72</v>
      </c>
      <c r="D8964">
        <v>14.63</v>
      </c>
      <c r="E8964">
        <v>6.81</v>
      </c>
      <c r="F8964">
        <v>15.47</v>
      </c>
      <c r="G8964">
        <v>22.32</v>
      </c>
      <c r="H8964">
        <v>1.35</v>
      </c>
      <c r="I8964">
        <v>4.0199999999999996</v>
      </c>
      <c r="J8964">
        <v>1.5</v>
      </c>
      <c r="K8964">
        <v>2.88</v>
      </c>
      <c r="L8964">
        <v>0</v>
      </c>
      <c r="M8964">
        <v>4</v>
      </c>
      <c r="N8964">
        <v>21.56</v>
      </c>
      <c r="O8964">
        <v>17.03</v>
      </c>
    </row>
    <row r="8965" spans="1:15" x14ac:dyDescent="0.35">
      <c r="A8965" t="s">
        <v>17939</v>
      </c>
      <c r="B8965" t="s">
        <v>17940</v>
      </c>
      <c r="C8965">
        <v>10.65</v>
      </c>
      <c r="D8965">
        <v>14.5</v>
      </c>
      <c r="E8965">
        <v>6.78</v>
      </c>
      <c r="F8965">
        <v>15.38</v>
      </c>
      <c r="G8965">
        <v>22.19</v>
      </c>
      <c r="H8965">
        <v>1.32</v>
      </c>
      <c r="I8965">
        <v>4</v>
      </c>
      <c r="J8965">
        <v>1.48</v>
      </c>
      <c r="K8965">
        <v>2.86</v>
      </c>
      <c r="L8965">
        <v>0</v>
      </c>
      <c r="M8965">
        <v>3.29</v>
      </c>
      <c r="N8965">
        <v>21.89</v>
      </c>
      <c r="O8965">
        <v>18.670000000000002</v>
      </c>
    </row>
    <row r="8966" spans="1:15" x14ac:dyDescent="0.35">
      <c r="A8966" t="s">
        <v>17941</v>
      </c>
      <c r="B8966" t="s">
        <v>17942</v>
      </c>
      <c r="C8966">
        <v>10.63</v>
      </c>
      <c r="D8966">
        <v>14.57</v>
      </c>
      <c r="E8966">
        <v>6.71</v>
      </c>
      <c r="F8966">
        <v>15.4</v>
      </c>
      <c r="G8966">
        <v>22.28</v>
      </c>
      <c r="H8966">
        <v>1.26</v>
      </c>
      <c r="I8966">
        <v>4.04</v>
      </c>
      <c r="J8966">
        <v>1.51</v>
      </c>
      <c r="K8966">
        <v>2.92</v>
      </c>
      <c r="L8966">
        <v>0</v>
      </c>
      <c r="M8966">
        <v>4.2699999999999996</v>
      </c>
      <c r="N8966">
        <v>23.11</v>
      </c>
      <c r="O8966">
        <v>19.04</v>
      </c>
    </row>
    <row r="8967" spans="1:15" x14ac:dyDescent="0.35">
      <c r="A8967" t="s">
        <v>17943</v>
      </c>
      <c r="B8967" t="s">
        <v>17944</v>
      </c>
      <c r="C8967">
        <v>10.34</v>
      </c>
      <c r="D8967">
        <v>13.6</v>
      </c>
      <c r="E8967">
        <v>7.12</v>
      </c>
      <c r="F8967">
        <v>14.96</v>
      </c>
      <c r="G8967">
        <v>20.71</v>
      </c>
      <c r="H8967">
        <v>1.94</v>
      </c>
      <c r="I8967">
        <v>3.87</v>
      </c>
      <c r="J8967">
        <v>1.56</v>
      </c>
      <c r="K8967">
        <v>3</v>
      </c>
      <c r="L8967">
        <v>0</v>
      </c>
      <c r="M8967">
        <v>3.23</v>
      </c>
      <c r="N8967">
        <v>18.3</v>
      </c>
      <c r="O8967">
        <v>14.61</v>
      </c>
    </row>
    <row r="8968" spans="1:15" x14ac:dyDescent="0.35">
      <c r="A8968" t="s">
        <v>17945</v>
      </c>
      <c r="B8968" t="s">
        <v>17946</v>
      </c>
      <c r="C8968">
        <v>11.22</v>
      </c>
      <c r="D8968">
        <v>14.18</v>
      </c>
      <c r="E8968">
        <v>8.1999999999999993</v>
      </c>
      <c r="F8968">
        <v>15.93</v>
      </c>
      <c r="G8968">
        <v>20.9</v>
      </c>
      <c r="H8968">
        <v>2.61</v>
      </c>
      <c r="I8968">
        <v>3.96</v>
      </c>
      <c r="J8968">
        <v>1.46</v>
      </c>
      <c r="K8968">
        <v>2.81</v>
      </c>
      <c r="L8968">
        <v>0</v>
      </c>
      <c r="M8968">
        <v>0.63</v>
      </c>
      <c r="N8968">
        <v>3.56</v>
      </c>
      <c r="O8968">
        <v>3.21</v>
      </c>
    </row>
    <row r="8969" spans="1:15" x14ac:dyDescent="0.35">
      <c r="A8969" t="s">
        <v>17947</v>
      </c>
      <c r="B8969" t="s">
        <v>17948</v>
      </c>
      <c r="C8969">
        <v>10.75</v>
      </c>
      <c r="D8969">
        <v>14.1</v>
      </c>
      <c r="E8969">
        <v>7.4</v>
      </c>
      <c r="F8969">
        <v>15.43</v>
      </c>
      <c r="G8969">
        <v>21.23</v>
      </c>
      <c r="H8969">
        <v>2.09</v>
      </c>
      <c r="I8969">
        <v>3.93</v>
      </c>
      <c r="J8969">
        <v>1.52</v>
      </c>
      <c r="K8969">
        <v>2.92</v>
      </c>
      <c r="L8969">
        <v>0</v>
      </c>
      <c r="M8969">
        <v>5</v>
      </c>
      <c r="N8969">
        <v>17.97</v>
      </c>
      <c r="O8969">
        <v>13.64</v>
      </c>
    </row>
    <row r="8970" spans="1:15" x14ac:dyDescent="0.35">
      <c r="A8970" t="s">
        <v>17949</v>
      </c>
      <c r="B8970" t="s">
        <v>17950</v>
      </c>
      <c r="C8970">
        <v>11.17</v>
      </c>
      <c r="D8970">
        <v>14.15</v>
      </c>
      <c r="E8970">
        <v>8.14</v>
      </c>
      <c r="F8970">
        <v>15.88</v>
      </c>
      <c r="G8970">
        <v>20.89</v>
      </c>
      <c r="H8970">
        <v>2.5499999999999998</v>
      </c>
      <c r="I8970">
        <v>3.97</v>
      </c>
      <c r="J8970">
        <v>1.46</v>
      </c>
      <c r="K8970">
        <v>2.81</v>
      </c>
      <c r="L8970">
        <v>0</v>
      </c>
      <c r="M8970">
        <v>1.72</v>
      </c>
      <c r="N8970">
        <v>10.6</v>
      </c>
      <c r="O8970">
        <v>9</v>
      </c>
    </row>
    <row r="8971" spans="1:15" x14ac:dyDescent="0.35">
      <c r="A8971" t="s">
        <v>17951</v>
      </c>
      <c r="B8971" t="s">
        <v>17952</v>
      </c>
      <c r="C8971">
        <v>11.07</v>
      </c>
      <c r="D8971">
        <v>14.09</v>
      </c>
      <c r="E8971">
        <v>8</v>
      </c>
      <c r="F8971">
        <v>15.8</v>
      </c>
      <c r="G8971">
        <v>20.91</v>
      </c>
      <c r="H8971">
        <v>2.42</v>
      </c>
      <c r="I8971">
        <v>3.98</v>
      </c>
      <c r="J8971">
        <v>1.46</v>
      </c>
      <c r="K8971">
        <v>2.82</v>
      </c>
      <c r="L8971">
        <v>0</v>
      </c>
      <c r="M8971">
        <v>2.0099999999999998</v>
      </c>
      <c r="N8971">
        <v>13.23</v>
      </c>
      <c r="O8971">
        <v>10.95</v>
      </c>
    </row>
    <row r="8972" spans="1:15" x14ac:dyDescent="0.35">
      <c r="A8972" t="s">
        <v>17953</v>
      </c>
      <c r="B8972" t="s">
        <v>17954</v>
      </c>
      <c r="C8972">
        <v>10.79</v>
      </c>
      <c r="D8972">
        <v>13.79</v>
      </c>
      <c r="E8972">
        <v>7.73</v>
      </c>
      <c r="F8972">
        <v>15.35</v>
      </c>
      <c r="G8972">
        <v>20.5</v>
      </c>
      <c r="H8972">
        <v>2.35</v>
      </c>
      <c r="I8972">
        <v>3.83</v>
      </c>
      <c r="J8972">
        <v>1.44</v>
      </c>
      <c r="K8972">
        <v>2.77</v>
      </c>
      <c r="L8972">
        <v>0</v>
      </c>
      <c r="M8972">
        <v>0</v>
      </c>
      <c r="N8972">
        <v>14.52</v>
      </c>
      <c r="O8972">
        <v>11</v>
      </c>
    </row>
    <row r="8973" spans="1:15" x14ac:dyDescent="0.35">
      <c r="A8973" t="s">
        <v>17955</v>
      </c>
      <c r="B8973" t="s">
        <v>17956</v>
      </c>
      <c r="C8973">
        <v>10.68</v>
      </c>
      <c r="D8973">
        <v>13.74</v>
      </c>
      <c r="E8973">
        <v>7.56</v>
      </c>
      <c r="F8973">
        <v>15.22</v>
      </c>
      <c r="G8973">
        <v>20.48</v>
      </c>
      <c r="H8973">
        <v>2.23</v>
      </c>
      <c r="I8973">
        <v>3.81</v>
      </c>
      <c r="J8973">
        <v>1.44</v>
      </c>
      <c r="K8973">
        <v>2.77</v>
      </c>
      <c r="L8973">
        <v>0</v>
      </c>
      <c r="M8973">
        <v>0</v>
      </c>
      <c r="N8973">
        <v>11.86</v>
      </c>
      <c r="O8973">
        <v>9.14</v>
      </c>
    </row>
    <row r="8974" spans="1:15" x14ac:dyDescent="0.35">
      <c r="A8974" t="s">
        <v>17957</v>
      </c>
      <c r="B8974" t="s">
        <v>17958</v>
      </c>
      <c r="C8974">
        <v>10.6</v>
      </c>
      <c r="D8974">
        <v>13.75</v>
      </c>
      <c r="E8974">
        <v>7.39</v>
      </c>
      <c r="F8974">
        <v>15.13</v>
      </c>
      <c r="G8974">
        <v>20.55</v>
      </c>
      <c r="H8974">
        <v>2.1</v>
      </c>
      <c r="I8974">
        <v>3.81</v>
      </c>
      <c r="J8974">
        <v>1.44</v>
      </c>
      <c r="K8974">
        <v>2.77</v>
      </c>
      <c r="L8974">
        <v>0</v>
      </c>
      <c r="M8974">
        <v>0.03</v>
      </c>
      <c r="N8974">
        <v>17.07</v>
      </c>
      <c r="O8974">
        <v>13.42</v>
      </c>
    </row>
    <row r="8975" spans="1:15" x14ac:dyDescent="0.35">
      <c r="A8975" t="s">
        <v>17959</v>
      </c>
      <c r="B8975" t="s">
        <v>17960</v>
      </c>
      <c r="C8975">
        <v>10.45</v>
      </c>
      <c r="D8975">
        <v>14.09</v>
      </c>
      <c r="E8975">
        <v>6.84</v>
      </c>
      <c r="F8975">
        <v>15.22</v>
      </c>
      <c r="G8975">
        <v>21.51</v>
      </c>
      <c r="H8975">
        <v>1.53</v>
      </c>
      <c r="I8975">
        <v>4.0199999999999996</v>
      </c>
      <c r="J8975">
        <v>1.55</v>
      </c>
      <c r="K8975">
        <v>2.99</v>
      </c>
      <c r="L8975">
        <v>0</v>
      </c>
      <c r="M8975">
        <v>5.73</v>
      </c>
      <c r="N8975">
        <v>22.29</v>
      </c>
      <c r="O8975">
        <v>17.03</v>
      </c>
    </row>
    <row r="8976" spans="1:15" x14ac:dyDescent="0.35">
      <c r="A8976" t="s">
        <v>17961</v>
      </c>
      <c r="B8976" t="s">
        <v>17962</v>
      </c>
      <c r="C8976">
        <v>10.45</v>
      </c>
      <c r="D8976">
        <v>13.98</v>
      </c>
      <c r="E8976">
        <v>6.94</v>
      </c>
      <c r="F8976">
        <v>15.16</v>
      </c>
      <c r="G8976">
        <v>21.26</v>
      </c>
      <c r="H8976">
        <v>1.59</v>
      </c>
      <c r="I8976">
        <v>3.97</v>
      </c>
      <c r="J8976">
        <v>1.5</v>
      </c>
      <c r="K8976">
        <v>2.89</v>
      </c>
      <c r="L8976">
        <v>0</v>
      </c>
      <c r="M8976">
        <v>2.82</v>
      </c>
      <c r="N8976">
        <v>21.11</v>
      </c>
      <c r="O8976">
        <v>17.079999999999998</v>
      </c>
    </row>
    <row r="8977" spans="1:15" x14ac:dyDescent="0.35">
      <c r="A8977" t="s">
        <v>17963</v>
      </c>
      <c r="B8977" t="s">
        <v>17964</v>
      </c>
      <c r="C8977">
        <v>10.38</v>
      </c>
      <c r="D8977">
        <v>14.17</v>
      </c>
      <c r="E8977">
        <v>6.55</v>
      </c>
      <c r="F8977">
        <v>15.18</v>
      </c>
      <c r="G8977">
        <v>21.78</v>
      </c>
      <c r="H8977">
        <v>1.26</v>
      </c>
      <c r="I8977">
        <v>4.0599999999999996</v>
      </c>
      <c r="J8977">
        <v>1.66</v>
      </c>
      <c r="K8977">
        <v>3.19</v>
      </c>
      <c r="L8977">
        <v>0</v>
      </c>
      <c r="M8977">
        <v>6.17</v>
      </c>
      <c r="N8977">
        <v>25.62</v>
      </c>
      <c r="O8977">
        <v>20.57</v>
      </c>
    </row>
    <row r="8978" spans="1:15" x14ac:dyDescent="0.35">
      <c r="A8978" t="s">
        <v>17965</v>
      </c>
      <c r="B8978" t="s">
        <v>17966</v>
      </c>
      <c r="C8978">
        <v>10.52</v>
      </c>
      <c r="D8978">
        <v>13.73</v>
      </c>
      <c r="E8978">
        <v>7.21</v>
      </c>
      <c r="F8978">
        <v>15.06</v>
      </c>
      <c r="G8978">
        <v>20.65</v>
      </c>
      <c r="H8978">
        <v>2.2000000000000002</v>
      </c>
      <c r="I8978">
        <v>3.79</v>
      </c>
      <c r="J8978">
        <v>1.75</v>
      </c>
      <c r="K8978">
        <v>3.32</v>
      </c>
      <c r="L8978">
        <v>0</v>
      </c>
      <c r="M8978">
        <v>0</v>
      </c>
      <c r="N8978">
        <v>14.25</v>
      </c>
      <c r="O8978">
        <v>11.11</v>
      </c>
    </row>
    <row r="8979" spans="1:15" x14ac:dyDescent="0.35">
      <c r="A8979" t="s">
        <v>17967</v>
      </c>
      <c r="B8979" t="s">
        <v>17968</v>
      </c>
      <c r="C8979">
        <v>10.65</v>
      </c>
      <c r="D8979">
        <v>12.97</v>
      </c>
      <c r="E8979">
        <v>8.24</v>
      </c>
      <c r="F8979">
        <v>14.82</v>
      </c>
      <c r="G8979">
        <v>19.04</v>
      </c>
      <c r="H8979">
        <v>3.32</v>
      </c>
      <c r="I8979">
        <v>3.47</v>
      </c>
      <c r="J8979">
        <v>1.63</v>
      </c>
      <c r="K8979">
        <v>3.08</v>
      </c>
      <c r="L8979">
        <v>0</v>
      </c>
      <c r="M8979">
        <v>0</v>
      </c>
      <c r="N8979">
        <v>2.98</v>
      </c>
      <c r="O8979">
        <v>4.03</v>
      </c>
    </row>
    <row r="8980" spans="1:15" x14ac:dyDescent="0.35">
      <c r="A8980" t="s">
        <v>17969</v>
      </c>
      <c r="B8980" t="s">
        <v>17970</v>
      </c>
      <c r="C8980">
        <v>9.7899999999999991</v>
      </c>
      <c r="D8980">
        <v>13.02</v>
      </c>
      <c r="E8980">
        <v>6.56</v>
      </c>
      <c r="F8980">
        <v>14.39</v>
      </c>
      <c r="G8980">
        <v>20.14</v>
      </c>
      <c r="H8980">
        <v>1.53</v>
      </c>
      <c r="I8980">
        <v>3.84</v>
      </c>
      <c r="J8980">
        <v>1.76</v>
      </c>
      <c r="K8980">
        <v>3.34</v>
      </c>
      <c r="L8980">
        <v>0</v>
      </c>
      <c r="M8980">
        <v>0.44</v>
      </c>
      <c r="N8980">
        <v>21.93</v>
      </c>
      <c r="O8980">
        <v>18.89</v>
      </c>
    </row>
    <row r="8981" spans="1:15" x14ac:dyDescent="0.35">
      <c r="A8981" t="s">
        <v>17971</v>
      </c>
      <c r="B8981" t="s">
        <v>17972</v>
      </c>
      <c r="C8981">
        <v>10.210000000000001</v>
      </c>
      <c r="D8981">
        <v>13.97</v>
      </c>
      <c r="E8981">
        <v>6.47</v>
      </c>
      <c r="F8981">
        <v>15.02</v>
      </c>
      <c r="G8981">
        <v>21.56</v>
      </c>
      <c r="H8981">
        <v>1.17</v>
      </c>
      <c r="I8981">
        <v>4.0599999999999996</v>
      </c>
      <c r="J8981">
        <v>1.7</v>
      </c>
      <c r="K8981">
        <v>3.25</v>
      </c>
      <c r="L8981">
        <v>0</v>
      </c>
      <c r="M8981">
        <v>5.26</v>
      </c>
      <c r="N8981">
        <v>25.97</v>
      </c>
      <c r="O8981">
        <v>22.1</v>
      </c>
    </row>
    <row r="8982" spans="1:15" x14ac:dyDescent="0.35">
      <c r="A8982" t="s">
        <v>17973</v>
      </c>
      <c r="B8982" t="s">
        <v>17974</v>
      </c>
      <c r="C8982">
        <v>9.35</v>
      </c>
      <c r="D8982">
        <v>12.38</v>
      </c>
      <c r="E8982">
        <v>6.29</v>
      </c>
      <c r="F8982">
        <v>13.97</v>
      </c>
      <c r="G8982">
        <v>19.36</v>
      </c>
      <c r="H8982">
        <v>1.23</v>
      </c>
      <c r="I8982">
        <v>3.84</v>
      </c>
      <c r="J8982">
        <v>1.87</v>
      </c>
      <c r="K8982">
        <v>3.52</v>
      </c>
      <c r="L8982">
        <v>0</v>
      </c>
      <c r="M8982">
        <v>0</v>
      </c>
      <c r="N8982">
        <v>24.6</v>
      </c>
      <c r="O8982">
        <v>25.7</v>
      </c>
    </row>
    <row r="8983" spans="1:15" x14ac:dyDescent="0.35">
      <c r="A8983" t="s">
        <v>17975</v>
      </c>
      <c r="B8983" t="s">
        <v>17976</v>
      </c>
      <c r="C8983">
        <v>9.34</v>
      </c>
      <c r="D8983">
        <v>12.63</v>
      </c>
      <c r="E8983">
        <v>6.05</v>
      </c>
      <c r="F8983">
        <v>14.11</v>
      </c>
      <c r="G8983">
        <v>20.100000000000001</v>
      </c>
      <c r="H8983">
        <v>0.78</v>
      </c>
      <c r="I8983">
        <v>4.0199999999999996</v>
      </c>
      <c r="J8983">
        <v>1.81</v>
      </c>
      <c r="K8983">
        <v>3.45</v>
      </c>
      <c r="L8983">
        <v>0</v>
      </c>
      <c r="M8983">
        <v>0.66</v>
      </c>
      <c r="N8983">
        <v>29.27</v>
      </c>
      <c r="O8983">
        <v>32.049999999999997</v>
      </c>
    </row>
    <row r="8984" spans="1:15" x14ac:dyDescent="0.35">
      <c r="A8984" t="s">
        <v>17977</v>
      </c>
      <c r="B8984" t="s">
        <v>17978</v>
      </c>
      <c r="C8984">
        <v>9.15</v>
      </c>
      <c r="D8984">
        <v>12.27</v>
      </c>
      <c r="E8984">
        <v>5.97</v>
      </c>
      <c r="F8984">
        <v>13.81</v>
      </c>
      <c r="G8984">
        <v>19.260000000000002</v>
      </c>
      <c r="H8984">
        <v>0.78</v>
      </c>
      <c r="I8984">
        <v>3.89</v>
      </c>
      <c r="J8984">
        <v>1.9</v>
      </c>
      <c r="K8984">
        <v>3.55</v>
      </c>
      <c r="L8984">
        <v>0</v>
      </c>
      <c r="M8984">
        <v>0</v>
      </c>
      <c r="N8984">
        <v>28.1</v>
      </c>
      <c r="O8984">
        <v>33.299999999999997</v>
      </c>
    </row>
    <row r="8985" spans="1:15" x14ac:dyDescent="0.35">
      <c r="A8985" t="s">
        <v>17979</v>
      </c>
      <c r="B8985" t="s">
        <v>17980</v>
      </c>
      <c r="C8985">
        <v>10.55</v>
      </c>
      <c r="D8985">
        <v>14.41</v>
      </c>
      <c r="E8985">
        <v>6.61</v>
      </c>
      <c r="F8985">
        <v>15.33</v>
      </c>
      <c r="G8985">
        <v>22.02</v>
      </c>
      <c r="H8985">
        <v>1.38</v>
      </c>
      <c r="I8985">
        <v>4.04</v>
      </c>
      <c r="J8985">
        <v>1.6</v>
      </c>
      <c r="K8985">
        <v>3.09</v>
      </c>
      <c r="L8985">
        <v>0</v>
      </c>
      <c r="M8985">
        <v>4.71</v>
      </c>
      <c r="N8985">
        <v>24.92</v>
      </c>
      <c r="O8985">
        <v>19.43</v>
      </c>
    </row>
    <row r="8986" spans="1:15" x14ac:dyDescent="0.35">
      <c r="A8986" t="s">
        <v>17981</v>
      </c>
      <c r="B8986" t="s">
        <v>17982</v>
      </c>
      <c r="C8986">
        <v>10.56</v>
      </c>
      <c r="D8986">
        <v>14.37</v>
      </c>
      <c r="E8986">
        <v>6.64</v>
      </c>
      <c r="F8986">
        <v>15.35</v>
      </c>
      <c r="G8986">
        <v>21.97</v>
      </c>
      <c r="H8986">
        <v>1.4</v>
      </c>
      <c r="I8986">
        <v>4.05</v>
      </c>
      <c r="J8986">
        <v>1.65</v>
      </c>
      <c r="K8986">
        <v>3.17</v>
      </c>
      <c r="L8986">
        <v>0</v>
      </c>
      <c r="M8986">
        <v>6</v>
      </c>
      <c r="N8986">
        <v>25</v>
      </c>
      <c r="O8986">
        <v>19.989999999999998</v>
      </c>
    </row>
    <row r="8987" spans="1:15" x14ac:dyDescent="0.35">
      <c r="A8987" t="s">
        <v>17983</v>
      </c>
      <c r="B8987" t="s">
        <v>17984</v>
      </c>
      <c r="C8987">
        <v>10.54</v>
      </c>
      <c r="D8987">
        <v>14.36</v>
      </c>
      <c r="E8987">
        <v>6.62</v>
      </c>
      <c r="F8987">
        <v>15.32</v>
      </c>
      <c r="G8987">
        <v>21.95</v>
      </c>
      <c r="H8987">
        <v>1.4</v>
      </c>
      <c r="I8987">
        <v>4.04</v>
      </c>
      <c r="J8987">
        <v>1.63</v>
      </c>
      <c r="K8987">
        <v>3.14</v>
      </c>
      <c r="L8987">
        <v>0</v>
      </c>
      <c r="M8987">
        <v>4.0199999999999996</v>
      </c>
      <c r="N8987">
        <v>24.48</v>
      </c>
      <c r="O8987">
        <v>20.14</v>
      </c>
    </row>
    <row r="8988" spans="1:15" x14ac:dyDescent="0.35">
      <c r="A8988" t="s">
        <v>17985</v>
      </c>
      <c r="B8988" t="s">
        <v>17986</v>
      </c>
      <c r="C8988">
        <v>10.55</v>
      </c>
      <c r="D8988">
        <v>14.36</v>
      </c>
      <c r="E8988">
        <v>6.63</v>
      </c>
      <c r="F8988">
        <v>15.33</v>
      </c>
      <c r="G8988">
        <v>21.96</v>
      </c>
      <c r="H8988">
        <v>1.4</v>
      </c>
      <c r="I8988">
        <v>4.04</v>
      </c>
      <c r="J8988">
        <v>1.64</v>
      </c>
      <c r="K8988">
        <v>3.16</v>
      </c>
      <c r="L8988">
        <v>0</v>
      </c>
      <c r="M8988">
        <v>4.62</v>
      </c>
      <c r="N8988">
        <v>24.83</v>
      </c>
      <c r="O8988">
        <v>20.68</v>
      </c>
    </row>
    <row r="8989" spans="1:15" x14ac:dyDescent="0.35">
      <c r="A8989" t="s">
        <v>17987</v>
      </c>
      <c r="B8989" t="s">
        <v>17988</v>
      </c>
      <c r="C8989">
        <v>10.52</v>
      </c>
      <c r="D8989">
        <v>14.31</v>
      </c>
      <c r="E8989">
        <v>6.63</v>
      </c>
      <c r="F8989">
        <v>15.31</v>
      </c>
      <c r="G8989">
        <v>21.91</v>
      </c>
      <c r="H8989">
        <v>1.37</v>
      </c>
      <c r="I8989">
        <v>4.05</v>
      </c>
      <c r="J8989">
        <v>1.66</v>
      </c>
      <c r="K8989">
        <v>3.2</v>
      </c>
      <c r="L8989">
        <v>0</v>
      </c>
      <c r="M8989">
        <v>4.7699999999999996</v>
      </c>
      <c r="N8989">
        <v>25</v>
      </c>
      <c r="O8989">
        <v>21</v>
      </c>
    </row>
    <row r="8990" spans="1:15" x14ac:dyDescent="0.35">
      <c r="A8990" t="s">
        <v>17989</v>
      </c>
      <c r="B8990" t="s">
        <v>17990</v>
      </c>
      <c r="C8990">
        <v>10.6</v>
      </c>
      <c r="D8990">
        <v>14.42</v>
      </c>
      <c r="E8990">
        <v>6.67</v>
      </c>
      <c r="F8990">
        <v>15.39</v>
      </c>
      <c r="G8990">
        <v>22.02</v>
      </c>
      <c r="H8990">
        <v>1.43</v>
      </c>
      <c r="I8990">
        <v>4.04</v>
      </c>
      <c r="J8990">
        <v>1.65</v>
      </c>
      <c r="K8990">
        <v>3.18</v>
      </c>
      <c r="L8990">
        <v>0</v>
      </c>
      <c r="M8990">
        <v>4.4400000000000004</v>
      </c>
      <c r="N8990">
        <v>24.33</v>
      </c>
      <c r="O8990">
        <v>20.329999999999998</v>
      </c>
    </row>
    <row r="8991" spans="1:15" x14ac:dyDescent="0.35">
      <c r="A8991" t="s">
        <v>17991</v>
      </c>
      <c r="B8991" t="s">
        <v>17992</v>
      </c>
      <c r="C8991">
        <v>10.06</v>
      </c>
      <c r="D8991">
        <v>13.64</v>
      </c>
      <c r="E8991">
        <v>6.47</v>
      </c>
      <c r="F8991">
        <v>14.83</v>
      </c>
      <c r="G8991">
        <v>21.15</v>
      </c>
      <c r="H8991">
        <v>1.1000000000000001</v>
      </c>
      <c r="I8991">
        <v>4.04</v>
      </c>
      <c r="J8991">
        <v>1.78</v>
      </c>
      <c r="K8991">
        <v>3.4</v>
      </c>
      <c r="L8991">
        <v>0</v>
      </c>
      <c r="M8991">
        <v>0.66</v>
      </c>
      <c r="N8991">
        <v>25.5</v>
      </c>
      <c r="O8991">
        <v>26.48</v>
      </c>
    </row>
    <row r="8992" spans="1:15" x14ac:dyDescent="0.35">
      <c r="A8992" t="s">
        <v>17993</v>
      </c>
      <c r="B8992" t="s">
        <v>17994</v>
      </c>
      <c r="C8992">
        <v>9.89</v>
      </c>
      <c r="D8992">
        <v>13.48</v>
      </c>
      <c r="E8992">
        <v>6.3</v>
      </c>
      <c r="F8992">
        <v>14.65</v>
      </c>
      <c r="G8992">
        <v>20.98</v>
      </c>
      <c r="H8992">
        <v>0.92</v>
      </c>
      <c r="I8992">
        <v>4.04</v>
      </c>
      <c r="J8992">
        <v>1.75</v>
      </c>
      <c r="K8992">
        <v>3.37</v>
      </c>
      <c r="L8992">
        <v>0</v>
      </c>
      <c r="M8992">
        <v>0.45</v>
      </c>
      <c r="N8992">
        <v>26.94</v>
      </c>
      <c r="O8992">
        <v>29.67</v>
      </c>
    </row>
    <row r="8993" spans="1:15" x14ac:dyDescent="0.35">
      <c r="A8993" t="s">
        <v>17995</v>
      </c>
      <c r="B8993" t="s">
        <v>17996</v>
      </c>
      <c r="C8993">
        <v>10.029999999999999</v>
      </c>
      <c r="D8993">
        <v>13.61</v>
      </c>
      <c r="E8993">
        <v>6.44</v>
      </c>
      <c r="F8993">
        <v>14.8</v>
      </c>
      <c r="G8993">
        <v>21.08</v>
      </c>
      <c r="H8993">
        <v>1.04</v>
      </c>
      <c r="I8993">
        <v>4.05</v>
      </c>
      <c r="J8993">
        <v>1.83</v>
      </c>
      <c r="K8993">
        <v>3.5</v>
      </c>
      <c r="L8993">
        <v>0</v>
      </c>
      <c r="M8993">
        <v>0</v>
      </c>
      <c r="N8993">
        <v>25.94</v>
      </c>
      <c r="O8993">
        <v>26.76</v>
      </c>
    </row>
    <row r="8994" spans="1:15" x14ac:dyDescent="0.35">
      <c r="A8994" t="s">
        <v>17997</v>
      </c>
      <c r="B8994" t="s">
        <v>17998</v>
      </c>
      <c r="C8994">
        <v>10.32</v>
      </c>
      <c r="D8994">
        <v>14.07</v>
      </c>
      <c r="E8994">
        <v>6.55</v>
      </c>
      <c r="F8994">
        <v>15.1</v>
      </c>
      <c r="G8994">
        <v>21.5</v>
      </c>
      <c r="H8994">
        <v>1.1299999999999999</v>
      </c>
      <c r="I8994">
        <v>4.05</v>
      </c>
      <c r="J8994">
        <v>1.71</v>
      </c>
      <c r="K8994">
        <v>3.29</v>
      </c>
      <c r="L8994">
        <v>0</v>
      </c>
      <c r="M8994">
        <v>1.1200000000000001</v>
      </c>
      <c r="N8994">
        <v>25.54</v>
      </c>
      <c r="O8994">
        <v>26.55</v>
      </c>
    </row>
    <row r="8995" spans="1:15" x14ac:dyDescent="0.35">
      <c r="A8995" t="s">
        <v>17999</v>
      </c>
      <c r="B8995" t="s">
        <v>18000</v>
      </c>
      <c r="C8995">
        <v>9.84</v>
      </c>
      <c r="D8995">
        <v>13.38</v>
      </c>
      <c r="E8995">
        <v>6.34</v>
      </c>
      <c r="F8995">
        <v>14.62</v>
      </c>
      <c r="G8995">
        <v>20.85</v>
      </c>
      <c r="H8995">
        <v>0.86</v>
      </c>
      <c r="I8995">
        <v>4.0599999999999996</v>
      </c>
      <c r="J8995">
        <v>1.8</v>
      </c>
      <c r="K8995">
        <v>3.45</v>
      </c>
      <c r="L8995">
        <v>0</v>
      </c>
      <c r="M8995">
        <v>0</v>
      </c>
      <c r="N8995">
        <v>27.54</v>
      </c>
      <c r="O8995">
        <v>28.57</v>
      </c>
    </row>
    <row r="8996" spans="1:15" x14ac:dyDescent="0.35">
      <c r="A8996" t="s">
        <v>18001</v>
      </c>
      <c r="B8996" t="s">
        <v>18002</v>
      </c>
      <c r="C8996">
        <v>10.48</v>
      </c>
      <c r="D8996">
        <v>13.94</v>
      </c>
      <c r="E8996">
        <v>7.1</v>
      </c>
      <c r="F8996">
        <v>15.15</v>
      </c>
      <c r="G8996">
        <v>21.57</v>
      </c>
      <c r="H8996">
        <v>1.56</v>
      </c>
      <c r="I8996">
        <v>4.04</v>
      </c>
      <c r="J8996">
        <v>1.05</v>
      </c>
      <c r="K8996">
        <v>1.78</v>
      </c>
      <c r="L8996">
        <v>0</v>
      </c>
      <c r="M8996">
        <v>1.97</v>
      </c>
      <c r="N8996">
        <v>24.26</v>
      </c>
      <c r="O8996">
        <v>25.08</v>
      </c>
    </row>
    <row r="8997" spans="1:15" x14ac:dyDescent="0.35">
      <c r="A8997" t="s">
        <v>18003</v>
      </c>
      <c r="B8997" t="s">
        <v>18004</v>
      </c>
      <c r="C8997">
        <v>10.72</v>
      </c>
      <c r="D8997">
        <v>14.23</v>
      </c>
      <c r="E8997">
        <v>7.26</v>
      </c>
      <c r="F8997">
        <v>15.42</v>
      </c>
      <c r="G8997">
        <v>21.87</v>
      </c>
      <c r="H8997">
        <v>1.71</v>
      </c>
      <c r="I8997">
        <v>4.0599999999999996</v>
      </c>
      <c r="J8997">
        <v>1.06</v>
      </c>
      <c r="K8997">
        <v>1.79</v>
      </c>
      <c r="L8997">
        <v>0</v>
      </c>
      <c r="M8997">
        <v>2.1800000000000002</v>
      </c>
      <c r="N8997">
        <v>22.48</v>
      </c>
      <c r="O8997">
        <v>24.36</v>
      </c>
    </row>
    <row r="8998" spans="1:15" x14ac:dyDescent="0.35">
      <c r="A8998" t="s">
        <v>18005</v>
      </c>
      <c r="B8998" t="s">
        <v>18006</v>
      </c>
      <c r="C8998">
        <v>10.85</v>
      </c>
      <c r="D8998">
        <v>14.39</v>
      </c>
      <c r="E8998">
        <v>7.34</v>
      </c>
      <c r="F8998">
        <v>15.55</v>
      </c>
      <c r="G8998">
        <v>22.03</v>
      </c>
      <c r="H8998">
        <v>1.78</v>
      </c>
      <c r="I8998">
        <v>4.07</v>
      </c>
      <c r="J8998">
        <v>1.06</v>
      </c>
      <c r="K8998">
        <v>1.79</v>
      </c>
      <c r="L8998">
        <v>0</v>
      </c>
      <c r="M8998">
        <v>2.79</v>
      </c>
      <c r="N8998">
        <v>21.25</v>
      </c>
      <c r="O8998">
        <v>23.46</v>
      </c>
    </row>
    <row r="8999" spans="1:15" x14ac:dyDescent="0.35">
      <c r="A8999" t="s">
        <v>18007</v>
      </c>
      <c r="B8999" t="s">
        <v>18008</v>
      </c>
      <c r="C8999">
        <v>10.25</v>
      </c>
      <c r="D8999">
        <v>13.68</v>
      </c>
      <c r="E8999">
        <v>6.93</v>
      </c>
      <c r="F8999">
        <v>14.9</v>
      </c>
      <c r="G8999">
        <v>21.31</v>
      </c>
      <c r="H8999">
        <v>1.4</v>
      </c>
      <c r="I8999">
        <v>4.01</v>
      </c>
      <c r="J8999">
        <v>1.05</v>
      </c>
      <c r="K8999">
        <v>1.78</v>
      </c>
      <c r="L8999">
        <v>0</v>
      </c>
      <c r="M8999">
        <v>1.26</v>
      </c>
      <c r="N8999">
        <v>24.74</v>
      </c>
      <c r="O8999">
        <v>28.94</v>
      </c>
    </row>
    <row r="9000" spans="1:15" x14ac:dyDescent="0.35">
      <c r="A9000" t="s">
        <v>18009</v>
      </c>
      <c r="B9000" t="s">
        <v>18010</v>
      </c>
      <c r="C9000">
        <v>10.57</v>
      </c>
      <c r="D9000">
        <v>14.06</v>
      </c>
      <c r="E9000">
        <v>7.15</v>
      </c>
      <c r="F9000">
        <v>15.25</v>
      </c>
      <c r="G9000">
        <v>21.7</v>
      </c>
      <c r="H9000">
        <v>1.59</v>
      </c>
      <c r="I9000">
        <v>4.04</v>
      </c>
      <c r="J9000">
        <v>1.06</v>
      </c>
      <c r="K9000">
        <v>1.78</v>
      </c>
      <c r="L9000">
        <v>0</v>
      </c>
      <c r="M9000">
        <v>2.0499999999999998</v>
      </c>
      <c r="N9000">
        <v>23.77</v>
      </c>
      <c r="O9000">
        <v>25.83</v>
      </c>
    </row>
    <row r="9001" spans="1:15" x14ac:dyDescent="0.35">
      <c r="A9001" t="s">
        <v>18011</v>
      </c>
      <c r="B9001" t="s">
        <v>18012</v>
      </c>
      <c r="C9001">
        <v>10.8</v>
      </c>
      <c r="D9001">
        <v>14.36</v>
      </c>
      <c r="E9001">
        <v>7.29</v>
      </c>
      <c r="F9001">
        <v>15.5</v>
      </c>
      <c r="G9001">
        <v>22</v>
      </c>
      <c r="H9001">
        <v>1.72</v>
      </c>
      <c r="I9001">
        <v>4.0599999999999996</v>
      </c>
      <c r="J9001">
        <v>1.06</v>
      </c>
      <c r="K9001">
        <v>1.79</v>
      </c>
      <c r="L9001">
        <v>0</v>
      </c>
      <c r="M9001">
        <v>2.74</v>
      </c>
      <c r="N9001">
        <v>21.89</v>
      </c>
      <c r="O9001">
        <v>23.84</v>
      </c>
    </row>
    <row r="9002" spans="1:15" x14ac:dyDescent="0.35">
      <c r="A9002" t="s">
        <v>18013</v>
      </c>
      <c r="B9002" t="s">
        <v>18014</v>
      </c>
      <c r="C9002">
        <v>10.81</v>
      </c>
      <c r="D9002">
        <v>14.35</v>
      </c>
      <c r="E9002">
        <v>7.3</v>
      </c>
      <c r="F9002">
        <v>15.51</v>
      </c>
      <c r="G9002">
        <v>22</v>
      </c>
      <c r="H9002">
        <v>1.73</v>
      </c>
      <c r="I9002">
        <v>4.0599999999999996</v>
      </c>
      <c r="J9002">
        <v>1.06</v>
      </c>
      <c r="K9002">
        <v>1.79</v>
      </c>
      <c r="L9002">
        <v>0</v>
      </c>
      <c r="M9002">
        <v>2.75</v>
      </c>
      <c r="N9002">
        <v>22.17</v>
      </c>
      <c r="O9002">
        <v>23.91</v>
      </c>
    </row>
    <row r="9003" spans="1:15" x14ac:dyDescent="0.35">
      <c r="A9003" t="s">
        <v>18015</v>
      </c>
      <c r="B9003" t="s">
        <v>18016</v>
      </c>
      <c r="C9003">
        <v>10.25</v>
      </c>
      <c r="D9003">
        <v>13.77</v>
      </c>
      <c r="E9003">
        <v>6.86</v>
      </c>
      <c r="F9003">
        <v>14.88</v>
      </c>
      <c r="G9003">
        <v>21.37</v>
      </c>
      <c r="H9003">
        <v>1.35</v>
      </c>
      <c r="I9003">
        <v>3.99</v>
      </c>
      <c r="J9003">
        <v>1.04</v>
      </c>
      <c r="K9003">
        <v>1.77</v>
      </c>
      <c r="L9003">
        <v>0</v>
      </c>
      <c r="M9003">
        <v>1.06</v>
      </c>
      <c r="N9003">
        <v>19.579999999999998</v>
      </c>
      <c r="O9003">
        <v>23.08</v>
      </c>
    </row>
    <row r="9004" spans="1:15" x14ac:dyDescent="0.35">
      <c r="A9004" t="s">
        <v>18017</v>
      </c>
      <c r="B9004" t="s">
        <v>18018</v>
      </c>
      <c r="C9004">
        <v>10.47</v>
      </c>
      <c r="D9004">
        <v>13.97</v>
      </c>
      <c r="E9004">
        <v>7.08</v>
      </c>
      <c r="F9004">
        <v>15.13</v>
      </c>
      <c r="G9004">
        <v>21.55</v>
      </c>
      <c r="H9004">
        <v>1.54</v>
      </c>
      <c r="I9004">
        <v>4.0199999999999996</v>
      </c>
      <c r="J9004">
        <v>1.05</v>
      </c>
      <c r="K9004">
        <v>1.77</v>
      </c>
      <c r="L9004">
        <v>0</v>
      </c>
      <c r="M9004">
        <v>1.44</v>
      </c>
      <c r="N9004">
        <v>18.079999999999998</v>
      </c>
      <c r="O9004">
        <v>19.95</v>
      </c>
    </row>
    <row r="9005" spans="1:15" x14ac:dyDescent="0.35">
      <c r="A9005" t="s">
        <v>18019</v>
      </c>
      <c r="B9005" t="s">
        <v>18020</v>
      </c>
      <c r="C9005">
        <v>10.9</v>
      </c>
      <c r="D9005">
        <v>14.37</v>
      </c>
      <c r="E9005">
        <v>7.46</v>
      </c>
      <c r="F9005">
        <v>15.64</v>
      </c>
      <c r="G9005">
        <v>21.97</v>
      </c>
      <c r="H9005">
        <v>1.97</v>
      </c>
      <c r="I9005">
        <v>4.09</v>
      </c>
      <c r="J9005">
        <v>1.07</v>
      </c>
      <c r="K9005">
        <v>1.8</v>
      </c>
      <c r="L9005">
        <v>0</v>
      </c>
      <c r="M9005">
        <v>1.59</v>
      </c>
      <c r="N9005">
        <v>13.31</v>
      </c>
      <c r="O9005">
        <v>15.36</v>
      </c>
    </row>
    <row r="9006" spans="1:15" x14ac:dyDescent="0.35">
      <c r="A9006" t="s">
        <v>18021</v>
      </c>
      <c r="B9006" t="s">
        <v>18022</v>
      </c>
      <c r="C9006">
        <v>10.44</v>
      </c>
      <c r="D9006">
        <v>13.91</v>
      </c>
      <c r="E9006">
        <v>7.07</v>
      </c>
      <c r="F9006">
        <v>15.11</v>
      </c>
      <c r="G9006">
        <v>21.51</v>
      </c>
      <c r="H9006">
        <v>1.54</v>
      </c>
      <c r="I9006">
        <v>4.03</v>
      </c>
      <c r="J9006">
        <v>1.05</v>
      </c>
      <c r="K9006">
        <v>1.78</v>
      </c>
      <c r="L9006">
        <v>0</v>
      </c>
      <c r="M9006">
        <v>2</v>
      </c>
      <c r="N9006">
        <v>24.07</v>
      </c>
      <c r="O9006">
        <v>25.43</v>
      </c>
    </row>
    <row r="9007" spans="1:15" x14ac:dyDescent="0.35">
      <c r="A9007" t="s">
        <v>18023</v>
      </c>
      <c r="B9007" t="s">
        <v>18024</v>
      </c>
      <c r="C9007">
        <v>10.9</v>
      </c>
      <c r="D9007">
        <v>14.42</v>
      </c>
      <c r="E9007">
        <v>7.41</v>
      </c>
      <c r="F9007">
        <v>15.62</v>
      </c>
      <c r="G9007">
        <v>22.04</v>
      </c>
      <c r="H9007">
        <v>1.88</v>
      </c>
      <c r="I9007">
        <v>4.08</v>
      </c>
      <c r="J9007">
        <v>1.06</v>
      </c>
      <c r="K9007">
        <v>1.79</v>
      </c>
      <c r="L9007">
        <v>0</v>
      </c>
      <c r="M9007">
        <v>2.12</v>
      </c>
      <c r="N9007">
        <v>19.82</v>
      </c>
      <c r="O9007">
        <v>22.06</v>
      </c>
    </row>
    <row r="9008" spans="1:15" x14ac:dyDescent="0.35">
      <c r="A9008" t="s">
        <v>18025</v>
      </c>
      <c r="B9008" t="s">
        <v>18026</v>
      </c>
      <c r="C9008">
        <v>10.62</v>
      </c>
      <c r="D9008">
        <v>14.11</v>
      </c>
      <c r="E9008">
        <v>7.2</v>
      </c>
      <c r="F9008">
        <v>15.31</v>
      </c>
      <c r="G9008">
        <v>21.72</v>
      </c>
      <c r="H9008">
        <v>1.67</v>
      </c>
      <c r="I9008">
        <v>4.05</v>
      </c>
      <c r="J9008">
        <v>1.06</v>
      </c>
      <c r="K9008">
        <v>1.78</v>
      </c>
      <c r="L9008">
        <v>0</v>
      </c>
      <c r="M9008">
        <v>2</v>
      </c>
      <c r="N9008">
        <v>23.18</v>
      </c>
      <c r="O9008">
        <v>23.7</v>
      </c>
    </row>
    <row r="9009" spans="1:15" x14ac:dyDescent="0.35">
      <c r="A9009" t="s">
        <v>18027</v>
      </c>
      <c r="B9009" t="s">
        <v>18028</v>
      </c>
      <c r="C9009">
        <v>10.92</v>
      </c>
      <c r="D9009">
        <v>14.45</v>
      </c>
      <c r="E9009">
        <v>7.42</v>
      </c>
      <c r="F9009">
        <v>15.65</v>
      </c>
      <c r="G9009">
        <v>22.08</v>
      </c>
      <c r="H9009">
        <v>1.9</v>
      </c>
      <c r="I9009">
        <v>4.08</v>
      </c>
      <c r="J9009">
        <v>1.07</v>
      </c>
      <c r="K9009">
        <v>1.8</v>
      </c>
      <c r="L9009">
        <v>0</v>
      </c>
      <c r="M9009">
        <v>2.54</v>
      </c>
      <c r="N9009">
        <v>19.09</v>
      </c>
      <c r="O9009">
        <v>22.31</v>
      </c>
    </row>
    <row r="9010" spans="1:15" x14ac:dyDescent="0.35">
      <c r="A9010" t="s">
        <v>18029</v>
      </c>
      <c r="B9010" t="s">
        <v>18030</v>
      </c>
      <c r="C9010">
        <v>10.76</v>
      </c>
      <c r="D9010">
        <v>14.28</v>
      </c>
      <c r="E9010">
        <v>7.3</v>
      </c>
      <c r="F9010">
        <v>15.47</v>
      </c>
      <c r="G9010">
        <v>21.91</v>
      </c>
      <c r="H9010">
        <v>1.76</v>
      </c>
      <c r="I9010">
        <v>4.0599999999999996</v>
      </c>
      <c r="J9010">
        <v>1.06</v>
      </c>
      <c r="K9010">
        <v>1.79</v>
      </c>
      <c r="L9010">
        <v>0</v>
      </c>
      <c r="M9010">
        <v>2</v>
      </c>
      <c r="N9010">
        <v>21.68</v>
      </c>
      <c r="O9010">
        <v>23.66</v>
      </c>
    </row>
    <row r="9011" spans="1:15" x14ac:dyDescent="0.35">
      <c r="A9011" t="s">
        <v>18031</v>
      </c>
      <c r="B9011" t="s">
        <v>18032</v>
      </c>
      <c r="C9011">
        <v>10.92</v>
      </c>
      <c r="D9011">
        <v>14.4</v>
      </c>
      <c r="E9011">
        <v>7.5</v>
      </c>
      <c r="F9011">
        <v>15.59</v>
      </c>
      <c r="G9011">
        <v>21.68</v>
      </c>
      <c r="H9011">
        <v>2.0299999999999998</v>
      </c>
      <c r="I9011">
        <v>3.98</v>
      </c>
      <c r="J9011">
        <v>1.0900000000000001</v>
      </c>
      <c r="K9011">
        <v>1.84</v>
      </c>
      <c r="L9011">
        <v>0</v>
      </c>
      <c r="M9011">
        <v>1.6</v>
      </c>
      <c r="N9011">
        <v>14.22</v>
      </c>
      <c r="O9011">
        <v>14</v>
      </c>
    </row>
    <row r="9012" spans="1:15" x14ac:dyDescent="0.35">
      <c r="A9012" t="s">
        <v>18033</v>
      </c>
      <c r="B9012" t="s">
        <v>18034</v>
      </c>
      <c r="C9012">
        <v>10.72</v>
      </c>
      <c r="D9012">
        <v>14.22</v>
      </c>
      <c r="E9012">
        <v>7.28</v>
      </c>
      <c r="F9012">
        <v>15.39</v>
      </c>
      <c r="G9012">
        <v>21.76</v>
      </c>
      <c r="H9012">
        <v>1.67</v>
      </c>
      <c r="I9012">
        <v>4.03</v>
      </c>
      <c r="J9012">
        <v>1.06</v>
      </c>
      <c r="K9012">
        <v>1.79</v>
      </c>
      <c r="L9012">
        <v>0</v>
      </c>
      <c r="M9012">
        <v>2</v>
      </c>
      <c r="N9012">
        <v>22.23</v>
      </c>
      <c r="O9012">
        <v>23.61</v>
      </c>
    </row>
    <row r="9013" spans="1:15" x14ac:dyDescent="0.35">
      <c r="A9013" t="s">
        <v>18035</v>
      </c>
      <c r="B9013" t="s">
        <v>18036</v>
      </c>
      <c r="C9013">
        <v>10.68</v>
      </c>
      <c r="D9013">
        <v>14.13</v>
      </c>
      <c r="E9013">
        <v>7.29</v>
      </c>
      <c r="F9013">
        <v>15.34</v>
      </c>
      <c r="G9013">
        <v>21.63</v>
      </c>
      <c r="H9013">
        <v>1.64</v>
      </c>
      <c r="I9013">
        <v>4</v>
      </c>
      <c r="J9013">
        <v>1.07</v>
      </c>
      <c r="K9013">
        <v>1.81</v>
      </c>
      <c r="L9013">
        <v>0</v>
      </c>
      <c r="M9013">
        <v>1.69</v>
      </c>
      <c r="N9013">
        <v>18.02</v>
      </c>
      <c r="O9013">
        <v>18.88</v>
      </c>
    </row>
    <row r="9014" spans="1:15" x14ac:dyDescent="0.35">
      <c r="A9014" t="s">
        <v>18037</v>
      </c>
      <c r="B9014" t="s">
        <v>18038</v>
      </c>
      <c r="C9014">
        <v>10.77</v>
      </c>
      <c r="D9014">
        <v>14.2</v>
      </c>
      <c r="E9014">
        <v>7.36</v>
      </c>
      <c r="F9014">
        <v>15.42</v>
      </c>
      <c r="G9014">
        <v>21.74</v>
      </c>
      <c r="H9014">
        <v>1.66</v>
      </c>
      <c r="I9014">
        <v>4.0199999999999996</v>
      </c>
      <c r="J9014">
        <v>1.07</v>
      </c>
      <c r="K9014">
        <v>1.8</v>
      </c>
      <c r="L9014">
        <v>0</v>
      </c>
      <c r="M9014">
        <v>2</v>
      </c>
      <c r="N9014">
        <v>21.07</v>
      </c>
      <c r="O9014">
        <v>22.18</v>
      </c>
    </row>
    <row r="9015" spans="1:15" x14ac:dyDescent="0.35">
      <c r="A9015" t="s">
        <v>18039</v>
      </c>
      <c r="B9015" t="s">
        <v>18040</v>
      </c>
      <c r="C9015">
        <v>10.8</v>
      </c>
      <c r="D9015">
        <v>14.33</v>
      </c>
      <c r="E9015">
        <v>7.33</v>
      </c>
      <c r="F9015">
        <v>15.49</v>
      </c>
      <c r="G9015">
        <v>21.88</v>
      </c>
      <c r="H9015">
        <v>1.76</v>
      </c>
      <c r="I9015">
        <v>4.05</v>
      </c>
      <c r="J9015">
        <v>1.06</v>
      </c>
      <c r="K9015">
        <v>1.78</v>
      </c>
      <c r="L9015">
        <v>0</v>
      </c>
      <c r="M9015">
        <v>2.0499999999999998</v>
      </c>
      <c r="N9015">
        <v>21.02</v>
      </c>
      <c r="O9015">
        <v>23.39</v>
      </c>
    </row>
    <row r="9016" spans="1:15" x14ac:dyDescent="0.35">
      <c r="A9016" t="s">
        <v>18041</v>
      </c>
      <c r="B9016" t="s">
        <v>18042</v>
      </c>
      <c r="C9016">
        <v>10.81</v>
      </c>
      <c r="D9016">
        <v>14.27</v>
      </c>
      <c r="E9016">
        <v>7.4</v>
      </c>
      <c r="F9016">
        <v>15.52</v>
      </c>
      <c r="G9016">
        <v>21.84</v>
      </c>
      <c r="H9016">
        <v>1.82</v>
      </c>
      <c r="I9016">
        <v>4.0599999999999996</v>
      </c>
      <c r="J9016">
        <v>1.06</v>
      </c>
      <c r="K9016">
        <v>1.79</v>
      </c>
      <c r="L9016">
        <v>0</v>
      </c>
      <c r="M9016">
        <v>2</v>
      </c>
      <c r="N9016">
        <v>20.07</v>
      </c>
      <c r="O9016">
        <v>22.14</v>
      </c>
    </row>
    <row r="9017" spans="1:15" x14ac:dyDescent="0.35">
      <c r="A9017" t="s">
        <v>18043</v>
      </c>
      <c r="B9017" t="s">
        <v>18044</v>
      </c>
      <c r="C9017">
        <v>10.85</v>
      </c>
      <c r="D9017">
        <v>14.38</v>
      </c>
      <c r="E9017">
        <v>7.37</v>
      </c>
      <c r="F9017">
        <v>15.55</v>
      </c>
      <c r="G9017">
        <v>21.94</v>
      </c>
      <c r="H9017">
        <v>1.81</v>
      </c>
      <c r="I9017">
        <v>4.0599999999999996</v>
      </c>
      <c r="J9017">
        <v>1.06</v>
      </c>
      <c r="K9017">
        <v>1.78</v>
      </c>
      <c r="L9017">
        <v>0</v>
      </c>
      <c r="M9017">
        <v>2</v>
      </c>
      <c r="N9017">
        <v>20.12</v>
      </c>
      <c r="O9017">
        <v>22.97</v>
      </c>
    </row>
    <row r="9018" spans="1:15" x14ac:dyDescent="0.35">
      <c r="A9018" t="s">
        <v>18045</v>
      </c>
      <c r="B9018" t="s">
        <v>18046</v>
      </c>
      <c r="C9018">
        <v>10.62</v>
      </c>
      <c r="D9018">
        <v>13.97</v>
      </c>
      <c r="E9018">
        <v>7.31</v>
      </c>
      <c r="F9018">
        <v>15.28</v>
      </c>
      <c r="G9018">
        <v>21.55</v>
      </c>
      <c r="H9018">
        <v>1.57</v>
      </c>
      <c r="I9018">
        <v>4.0199999999999996</v>
      </c>
      <c r="J9018">
        <v>1.07</v>
      </c>
      <c r="K9018">
        <v>1.81</v>
      </c>
      <c r="L9018">
        <v>0</v>
      </c>
      <c r="M9018">
        <v>2</v>
      </c>
      <c r="N9018">
        <v>21.57</v>
      </c>
      <c r="O9018">
        <v>23.58</v>
      </c>
    </row>
    <row r="9019" spans="1:15" x14ac:dyDescent="0.35">
      <c r="A9019" t="s">
        <v>18047</v>
      </c>
      <c r="B9019" t="s">
        <v>18048</v>
      </c>
      <c r="C9019">
        <v>10.81</v>
      </c>
      <c r="D9019">
        <v>14.36</v>
      </c>
      <c r="E9019">
        <v>7.32</v>
      </c>
      <c r="F9019">
        <v>15.5</v>
      </c>
      <c r="G9019">
        <v>21.94</v>
      </c>
      <c r="H9019">
        <v>1.76</v>
      </c>
      <c r="I9019">
        <v>4.05</v>
      </c>
      <c r="J9019">
        <v>1.06</v>
      </c>
      <c r="K9019">
        <v>1.78</v>
      </c>
      <c r="L9019">
        <v>0</v>
      </c>
      <c r="M9019">
        <v>2.2599999999999998</v>
      </c>
      <c r="N9019">
        <v>20.2</v>
      </c>
      <c r="O9019">
        <v>22.55</v>
      </c>
    </row>
    <row r="9020" spans="1:15" x14ac:dyDescent="0.35">
      <c r="A9020" t="s">
        <v>18049</v>
      </c>
      <c r="B9020" t="s">
        <v>18050</v>
      </c>
      <c r="C9020">
        <v>10.81</v>
      </c>
      <c r="D9020">
        <v>14.27</v>
      </c>
      <c r="E9020">
        <v>7.4</v>
      </c>
      <c r="F9020">
        <v>15.53</v>
      </c>
      <c r="G9020">
        <v>21.84</v>
      </c>
      <c r="H9020">
        <v>1.86</v>
      </c>
      <c r="I9020">
        <v>4.07</v>
      </c>
      <c r="J9020">
        <v>1.06</v>
      </c>
      <c r="K9020">
        <v>1.79</v>
      </c>
      <c r="L9020">
        <v>0</v>
      </c>
      <c r="M9020">
        <v>2</v>
      </c>
      <c r="N9020">
        <v>20.04</v>
      </c>
      <c r="O9020">
        <v>22.39</v>
      </c>
    </row>
    <row r="9021" spans="1:15" x14ac:dyDescent="0.35">
      <c r="A9021" t="s">
        <v>18051</v>
      </c>
      <c r="B9021" t="s">
        <v>18052</v>
      </c>
      <c r="C9021">
        <v>10.84</v>
      </c>
      <c r="D9021">
        <v>14.32</v>
      </c>
      <c r="E9021">
        <v>7.41</v>
      </c>
      <c r="F9021">
        <v>15.57</v>
      </c>
      <c r="G9021">
        <v>21.91</v>
      </c>
      <c r="H9021">
        <v>1.9</v>
      </c>
      <c r="I9021">
        <v>4.08</v>
      </c>
      <c r="J9021">
        <v>1.06</v>
      </c>
      <c r="K9021">
        <v>1.79</v>
      </c>
      <c r="L9021">
        <v>0</v>
      </c>
      <c r="M9021">
        <v>2</v>
      </c>
      <c r="N9021">
        <v>20</v>
      </c>
      <c r="O9021">
        <v>22.54</v>
      </c>
    </row>
    <row r="9022" spans="1:15" x14ac:dyDescent="0.35">
      <c r="A9022" t="s">
        <v>18053</v>
      </c>
      <c r="B9022" t="s">
        <v>18054</v>
      </c>
      <c r="C9022">
        <v>10.87</v>
      </c>
      <c r="D9022">
        <v>14.35</v>
      </c>
      <c r="E9022">
        <v>7.42</v>
      </c>
      <c r="F9022">
        <v>15.59</v>
      </c>
      <c r="G9022">
        <v>21.96</v>
      </c>
      <c r="H9022">
        <v>1.85</v>
      </c>
      <c r="I9022">
        <v>4.08</v>
      </c>
      <c r="J9022">
        <v>1.07</v>
      </c>
      <c r="K9022">
        <v>1.81</v>
      </c>
      <c r="L9022">
        <v>0</v>
      </c>
      <c r="M9022">
        <v>2.02</v>
      </c>
      <c r="N9022">
        <v>16.95</v>
      </c>
      <c r="O9022">
        <v>18.329999999999998</v>
      </c>
    </row>
    <row r="9023" spans="1:15" x14ac:dyDescent="0.35">
      <c r="A9023" t="s">
        <v>18055</v>
      </c>
      <c r="B9023" t="s">
        <v>18056</v>
      </c>
      <c r="C9023">
        <v>10.74</v>
      </c>
      <c r="D9023">
        <v>14.14</v>
      </c>
      <c r="E9023">
        <v>7.36</v>
      </c>
      <c r="F9023">
        <v>15.45</v>
      </c>
      <c r="G9023">
        <v>21.72</v>
      </c>
      <c r="H9023">
        <v>1.77</v>
      </c>
      <c r="I9023">
        <v>4.0599999999999996</v>
      </c>
      <c r="J9023">
        <v>1.08</v>
      </c>
      <c r="K9023">
        <v>1.82</v>
      </c>
      <c r="L9023">
        <v>0</v>
      </c>
      <c r="M9023">
        <v>2</v>
      </c>
      <c r="N9023">
        <v>21</v>
      </c>
      <c r="O9023">
        <v>22.95</v>
      </c>
    </row>
    <row r="9024" spans="1:15" x14ac:dyDescent="0.35">
      <c r="A9024" t="s">
        <v>18057</v>
      </c>
      <c r="B9024" t="s">
        <v>18058</v>
      </c>
      <c r="C9024">
        <v>10.6</v>
      </c>
      <c r="D9024">
        <v>14</v>
      </c>
      <c r="E9024">
        <v>7.23</v>
      </c>
      <c r="F9024">
        <v>15.29</v>
      </c>
      <c r="G9024">
        <v>21.57</v>
      </c>
      <c r="H9024">
        <v>1.66</v>
      </c>
      <c r="I9024">
        <v>4.04</v>
      </c>
      <c r="J9024">
        <v>1.08</v>
      </c>
      <c r="K9024">
        <v>1.83</v>
      </c>
      <c r="L9024">
        <v>0</v>
      </c>
      <c r="M9024">
        <v>2</v>
      </c>
      <c r="N9024">
        <v>22.8</v>
      </c>
      <c r="O9024">
        <v>23.53</v>
      </c>
    </row>
    <row r="9025" spans="1:15" x14ac:dyDescent="0.35">
      <c r="A9025" t="s">
        <v>18059</v>
      </c>
      <c r="B9025" t="s">
        <v>18060</v>
      </c>
      <c r="C9025">
        <v>10.61</v>
      </c>
      <c r="D9025">
        <v>14.03</v>
      </c>
      <c r="E9025">
        <v>7.22</v>
      </c>
      <c r="F9025">
        <v>15.3</v>
      </c>
      <c r="G9025">
        <v>21.63</v>
      </c>
      <c r="H9025">
        <v>1.66</v>
      </c>
      <c r="I9025">
        <v>4.05</v>
      </c>
      <c r="J9025">
        <v>1.08</v>
      </c>
      <c r="K9025">
        <v>1.82</v>
      </c>
      <c r="L9025">
        <v>0</v>
      </c>
      <c r="M9025">
        <v>2</v>
      </c>
      <c r="N9025">
        <v>23.49</v>
      </c>
      <c r="O9025">
        <v>23.7</v>
      </c>
    </row>
    <row r="9026" spans="1:15" x14ac:dyDescent="0.35">
      <c r="A9026" t="s">
        <v>18061</v>
      </c>
      <c r="B9026" t="s">
        <v>18062</v>
      </c>
      <c r="C9026">
        <v>10.81</v>
      </c>
      <c r="D9026">
        <v>14.32</v>
      </c>
      <c r="E9026">
        <v>7.32</v>
      </c>
      <c r="F9026">
        <v>15.51</v>
      </c>
      <c r="G9026">
        <v>21.95</v>
      </c>
      <c r="H9026">
        <v>1.76</v>
      </c>
      <c r="I9026">
        <v>4.0599999999999996</v>
      </c>
      <c r="J9026">
        <v>1.07</v>
      </c>
      <c r="K9026">
        <v>1.81</v>
      </c>
      <c r="L9026">
        <v>0</v>
      </c>
      <c r="M9026">
        <v>2.65</v>
      </c>
      <c r="N9026">
        <v>21.39</v>
      </c>
      <c r="O9026">
        <v>22.69</v>
      </c>
    </row>
    <row r="9027" spans="1:15" x14ac:dyDescent="0.35">
      <c r="A9027" t="s">
        <v>18063</v>
      </c>
      <c r="B9027" t="s">
        <v>18064</v>
      </c>
      <c r="C9027">
        <v>10.62</v>
      </c>
      <c r="D9027">
        <v>14.05</v>
      </c>
      <c r="E9027">
        <v>7.22</v>
      </c>
      <c r="F9027">
        <v>15.31</v>
      </c>
      <c r="G9027">
        <v>21.66</v>
      </c>
      <c r="H9027">
        <v>1.66</v>
      </c>
      <c r="I9027">
        <v>4.05</v>
      </c>
      <c r="J9027">
        <v>1.08</v>
      </c>
      <c r="K9027">
        <v>1.82</v>
      </c>
      <c r="L9027">
        <v>0</v>
      </c>
      <c r="M9027">
        <v>2</v>
      </c>
      <c r="N9027">
        <v>23.99</v>
      </c>
      <c r="O9027">
        <v>24</v>
      </c>
    </row>
    <row r="9028" spans="1:15" x14ac:dyDescent="0.35">
      <c r="A9028" t="s">
        <v>18065</v>
      </c>
      <c r="B9028" t="s">
        <v>18066</v>
      </c>
      <c r="C9028">
        <v>10.63</v>
      </c>
      <c r="D9028">
        <v>14.1</v>
      </c>
      <c r="E9028">
        <v>7.2</v>
      </c>
      <c r="F9028">
        <v>15.32</v>
      </c>
      <c r="G9028">
        <v>21.73</v>
      </c>
      <c r="H9028">
        <v>1.64</v>
      </c>
      <c r="I9028">
        <v>4.05</v>
      </c>
      <c r="J9028">
        <v>1.07</v>
      </c>
      <c r="K9028">
        <v>1.81</v>
      </c>
      <c r="L9028">
        <v>0</v>
      </c>
      <c r="M9028">
        <v>2.2799999999999998</v>
      </c>
      <c r="N9028">
        <v>22.87</v>
      </c>
      <c r="O9028">
        <v>24.25</v>
      </c>
    </row>
    <row r="9029" spans="1:15" x14ac:dyDescent="0.35">
      <c r="A9029" t="s">
        <v>18067</v>
      </c>
      <c r="B9029" t="s">
        <v>18068</v>
      </c>
      <c r="C9029">
        <v>10.61</v>
      </c>
      <c r="D9029">
        <v>14.09</v>
      </c>
      <c r="E9029">
        <v>7.16</v>
      </c>
      <c r="F9029">
        <v>15.29</v>
      </c>
      <c r="G9029">
        <v>21.7</v>
      </c>
      <c r="H9029">
        <v>1.61</v>
      </c>
      <c r="I9029">
        <v>4.04</v>
      </c>
      <c r="J9029">
        <v>1.08</v>
      </c>
      <c r="K9029">
        <v>1.82</v>
      </c>
      <c r="L9029">
        <v>0</v>
      </c>
      <c r="M9029">
        <v>2</v>
      </c>
      <c r="N9029">
        <v>23.58</v>
      </c>
      <c r="O9029">
        <v>24.62</v>
      </c>
    </row>
    <row r="9030" spans="1:15" x14ac:dyDescent="0.35">
      <c r="A9030" t="s">
        <v>18069</v>
      </c>
      <c r="B9030" t="s">
        <v>18070</v>
      </c>
      <c r="C9030">
        <v>10.5</v>
      </c>
      <c r="D9030">
        <v>13.97</v>
      </c>
      <c r="E9030">
        <v>7.09</v>
      </c>
      <c r="F9030">
        <v>15.18</v>
      </c>
      <c r="G9030">
        <v>21.59</v>
      </c>
      <c r="H9030">
        <v>1.54</v>
      </c>
      <c r="I9030">
        <v>4.03</v>
      </c>
      <c r="J9030">
        <v>1.07</v>
      </c>
      <c r="K9030">
        <v>1.81</v>
      </c>
      <c r="L9030">
        <v>0</v>
      </c>
      <c r="M9030">
        <v>1.85</v>
      </c>
      <c r="N9030">
        <v>23.94</v>
      </c>
      <c r="O9030">
        <v>25.76</v>
      </c>
    </row>
    <row r="9031" spans="1:15" x14ac:dyDescent="0.35">
      <c r="A9031" t="s">
        <v>18071</v>
      </c>
      <c r="B9031" t="s">
        <v>18072</v>
      </c>
      <c r="C9031">
        <v>10.72</v>
      </c>
      <c r="D9031">
        <v>14.26</v>
      </c>
      <c r="E9031">
        <v>7.19</v>
      </c>
      <c r="F9031">
        <v>15.39</v>
      </c>
      <c r="G9031">
        <v>21.85</v>
      </c>
      <c r="H9031">
        <v>1.65</v>
      </c>
      <c r="I9031">
        <v>4.03</v>
      </c>
      <c r="J9031">
        <v>1.0900000000000001</v>
      </c>
      <c r="K9031">
        <v>1.84</v>
      </c>
      <c r="L9031">
        <v>0</v>
      </c>
      <c r="M9031">
        <v>2.2999999999999998</v>
      </c>
      <c r="N9031">
        <v>22.6</v>
      </c>
      <c r="O9031">
        <v>23.33</v>
      </c>
    </row>
    <row r="9032" spans="1:15" x14ac:dyDescent="0.35">
      <c r="A9032" t="s">
        <v>18073</v>
      </c>
      <c r="B9032" t="s">
        <v>18074</v>
      </c>
      <c r="C9032">
        <v>10.46</v>
      </c>
      <c r="D9032">
        <v>13.95</v>
      </c>
      <c r="E9032">
        <v>7.05</v>
      </c>
      <c r="F9032">
        <v>15.13</v>
      </c>
      <c r="G9032">
        <v>21.58</v>
      </c>
      <c r="H9032">
        <v>1.5</v>
      </c>
      <c r="I9032">
        <v>4.0199999999999996</v>
      </c>
      <c r="J9032">
        <v>1.06</v>
      </c>
      <c r="K9032">
        <v>1.8</v>
      </c>
      <c r="L9032">
        <v>0</v>
      </c>
      <c r="M9032">
        <v>1.65</v>
      </c>
      <c r="N9032">
        <v>23.43</v>
      </c>
      <c r="O9032">
        <v>26.37</v>
      </c>
    </row>
    <row r="9033" spans="1:15" x14ac:dyDescent="0.35">
      <c r="A9033" t="s">
        <v>18075</v>
      </c>
      <c r="B9033" t="s">
        <v>18076</v>
      </c>
      <c r="C9033">
        <v>10.32</v>
      </c>
      <c r="D9033">
        <v>13.75</v>
      </c>
      <c r="E9033">
        <v>6.96</v>
      </c>
      <c r="F9033">
        <v>14.98</v>
      </c>
      <c r="G9033">
        <v>21.37</v>
      </c>
      <c r="H9033">
        <v>1.42</v>
      </c>
      <c r="I9033">
        <v>4.0199999999999996</v>
      </c>
      <c r="J9033">
        <v>1.07</v>
      </c>
      <c r="K9033">
        <v>1.81</v>
      </c>
      <c r="L9033">
        <v>0</v>
      </c>
      <c r="M9033">
        <v>1.39</v>
      </c>
      <c r="N9033">
        <v>24.38</v>
      </c>
      <c r="O9033">
        <v>28.28</v>
      </c>
    </row>
    <row r="9034" spans="1:15" x14ac:dyDescent="0.35">
      <c r="A9034" t="s">
        <v>18077</v>
      </c>
      <c r="B9034" t="s">
        <v>18078</v>
      </c>
      <c r="C9034">
        <v>10.64</v>
      </c>
      <c r="D9034">
        <v>14.18</v>
      </c>
      <c r="E9034">
        <v>7.14</v>
      </c>
      <c r="F9034">
        <v>15.31</v>
      </c>
      <c r="G9034">
        <v>21.79</v>
      </c>
      <c r="H9034">
        <v>1.59</v>
      </c>
      <c r="I9034">
        <v>4.03</v>
      </c>
      <c r="J9034">
        <v>1.08</v>
      </c>
      <c r="K9034">
        <v>1.83</v>
      </c>
      <c r="L9034">
        <v>0</v>
      </c>
      <c r="M9034">
        <v>1.98</v>
      </c>
      <c r="N9034">
        <v>23.47</v>
      </c>
      <c r="O9034">
        <v>24.28</v>
      </c>
    </row>
    <row r="9035" spans="1:15" x14ac:dyDescent="0.35">
      <c r="A9035" t="s">
        <v>18079</v>
      </c>
      <c r="B9035" t="s">
        <v>18080</v>
      </c>
      <c r="C9035">
        <v>10.84</v>
      </c>
      <c r="D9035">
        <v>14.25</v>
      </c>
      <c r="E9035">
        <v>7.45</v>
      </c>
      <c r="F9035">
        <v>15.5</v>
      </c>
      <c r="G9035">
        <v>21.71</v>
      </c>
      <c r="H9035">
        <v>1.78</v>
      </c>
      <c r="I9035">
        <v>4</v>
      </c>
      <c r="J9035">
        <v>1.0900000000000001</v>
      </c>
      <c r="K9035">
        <v>1.83</v>
      </c>
      <c r="L9035">
        <v>0</v>
      </c>
      <c r="M9035">
        <v>2.04</v>
      </c>
      <c r="N9035">
        <v>19.100000000000001</v>
      </c>
      <c r="O9035">
        <v>20.79</v>
      </c>
    </row>
    <row r="9036" spans="1:15" x14ac:dyDescent="0.35">
      <c r="A9036" t="s">
        <v>18081</v>
      </c>
      <c r="B9036" t="s">
        <v>18082</v>
      </c>
      <c r="C9036">
        <v>10.79</v>
      </c>
      <c r="D9036">
        <v>13.95</v>
      </c>
      <c r="E9036">
        <v>7.57</v>
      </c>
      <c r="F9036">
        <v>15.36</v>
      </c>
      <c r="G9036">
        <v>21.02</v>
      </c>
      <c r="H9036">
        <v>2.23</v>
      </c>
      <c r="I9036">
        <v>3.89</v>
      </c>
      <c r="J9036">
        <v>1.1399999999999999</v>
      </c>
      <c r="K9036">
        <v>1.93</v>
      </c>
      <c r="L9036">
        <v>0</v>
      </c>
      <c r="M9036">
        <v>0</v>
      </c>
      <c r="N9036">
        <v>15</v>
      </c>
      <c r="O9036">
        <v>16</v>
      </c>
    </row>
    <row r="9037" spans="1:15" x14ac:dyDescent="0.35">
      <c r="A9037" t="s">
        <v>18083</v>
      </c>
      <c r="B9037" t="s">
        <v>18084</v>
      </c>
      <c r="C9037">
        <v>10.72</v>
      </c>
      <c r="D9037">
        <v>13.9</v>
      </c>
      <c r="E9037">
        <v>7.49</v>
      </c>
      <c r="F9037">
        <v>15.3</v>
      </c>
      <c r="G9037">
        <v>21.01</v>
      </c>
      <c r="H9037">
        <v>2.14</v>
      </c>
      <c r="I9037">
        <v>3.9</v>
      </c>
      <c r="J9037">
        <v>1.1299999999999999</v>
      </c>
      <c r="K9037">
        <v>1.92</v>
      </c>
      <c r="L9037">
        <v>0</v>
      </c>
      <c r="M9037">
        <v>0</v>
      </c>
      <c r="N9037">
        <v>16.16</v>
      </c>
      <c r="O9037">
        <v>16.73</v>
      </c>
    </row>
    <row r="9038" spans="1:15" x14ac:dyDescent="0.35">
      <c r="A9038" t="s">
        <v>18085</v>
      </c>
      <c r="B9038" t="s">
        <v>18086</v>
      </c>
      <c r="C9038">
        <v>10.68</v>
      </c>
      <c r="D9038">
        <v>13.96</v>
      </c>
      <c r="E9038">
        <v>7.39</v>
      </c>
      <c r="F9038">
        <v>15.3</v>
      </c>
      <c r="G9038">
        <v>21.22</v>
      </c>
      <c r="H9038">
        <v>1.96</v>
      </c>
      <c r="I9038">
        <v>3.94</v>
      </c>
      <c r="J9038">
        <v>1.1100000000000001</v>
      </c>
      <c r="K9038">
        <v>1.88</v>
      </c>
      <c r="L9038">
        <v>0</v>
      </c>
      <c r="M9038">
        <v>0.82</v>
      </c>
      <c r="N9038">
        <v>18.07</v>
      </c>
      <c r="O9038">
        <v>18.91</v>
      </c>
    </row>
    <row r="9039" spans="1:15" x14ac:dyDescent="0.35">
      <c r="A9039" t="s">
        <v>18087</v>
      </c>
      <c r="B9039" t="s">
        <v>18088</v>
      </c>
      <c r="C9039">
        <v>9.85</v>
      </c>
      <c r="D9039">
        <v>13.3</v>
      </c>
      <c r="E9039">
        <v>6.43</v>
      </c>
      <c r="F9039">
        <v>14.5</v>
      </c>
      <c r="G9039">
        <v>20.86</v>
      </c>
      <c r="H9039">
        <v>1.07</v>
      </c>
      <c r="I9039">
        <v>3.98</v>
      </c>
      <c r="J9039">
        <v>1.1499999999999999</v>
      </c>
      <c r="K9039">
        <v>1.99</v>
      </c>
      <c r="L9039">
        <v>0</v>
      </c>
      <c r="M9039">
        <v>0.24</v>
      </c>
      <c r="N9039">
        <v>26.61</v>
      </c>
      <c r="O9039">
        <v>30.03</v>
      </c>
    </row>
    <row r="9040" spans="1:15" x14ac:dyDescent="0.35">
      <c r="A9040" t="s">
        <v>18089</v>
      </c>
      <c r="B9040" t="s">
        <v>18090</v>
      </c>
      <c r="C9040">
        <v>10.68</v>
      </c>
      <c r="D9040">
        <v>14.36</v>
      </c>
      <c r="E9040">
        <v>7.06</v>
      </c>
      <c r="F9040">
        <v>15.34</v>
      </c>
      <c r="G9040">
        <v>21.98</v>
      </c>
      <c r="H9040">
        <v>1.53</v>
      </c>
      <c r="I9040">
        <v>4.01</v>
      </c>
      <c r="J9040">
        <v>1.05</v>
      </c>
      <c r="K9040">
        <v>1.79</v>
      </c>
      <c r="L9040">
        <v>0</v>
      </c>
      <c r="M9040">
        <v>2</v>
      </c>
      <c r="N9040">
        <v>22.5</v>
      </c>
      <c r="O9040">
        <v>26.94</v>
      </c>
    </row>
    <row r="9041" spans="1:15" x14ac:dyDescent="0.35">
      <c r="A9041" t="s">
        <v>18091</v>
      </c>
      <c r="B9041" t="s">
        <v>18092</v>
      </c>
      <c r="C9041">
        <v>10.35</v>
      </c>
      <c r="D9041">
        <v>13.92</v>
      </c>
      <c r="E9041">
        <v>6.83</v>
      </c>
      <c r="F9041">
        <v>15.02</v>
      </c>
      <c r="G9041">
        <v>21.58</v>
      </c>
      <c r="H9041">
        <v>1.32</v>
      </c>
      <c r="I9041">
        <v>4.01</v>
      </c>
      <c r="J9041">
        <v>1.06</v>
      </c>
      <c r="K9041">
        <v>1.82</v>
      </c>
      <c r="L9041">
        <v>0</v>
      </c>
      <c r="M9041">
        <v>1.28</v>
      </c>
      <c r="N9041">
        <v>23.77</v>
      </c>
      <c r="O9041">
        <v>26.39</v>
      </c>
    </row>
    <row r="9042" spans="1:15" x14ac:dyDescent="0.35">
      <c r="A9042" t="s">
        <v>18093</v>
      </c>
      <c r="B9042" t="s">
        <v>18094</v>
      </c>
      <c r="C9042">
        <v>10.16</v>
      </c>
      <c r="D9042">
        <v>13.72</v>
      </c>
      <c r="E9042">
        <v>6.5</v>
      </c>
      <c r="F9042">
        <v>14.9</v>
      </c>
      <c r="G9042">
        <v>21.39</v>
      </c>
      <c r="H9042">
        <v>1.1000000000000001</v>
      </c>
      <c r="I9042">
        <v>4.0599999999999996</v>
      </c>
      <c r="J9042">
        <v>1.19</v>
      </c>
      <c r="K9042">
        <v>2.1</v>
      </c>
      <c r="L9042">
        <v>0</v>
      </c>
      <c r="M9042">
        <v>0.06</v>
      </c>
      <c r="N9042">
        <v>23.42</v>
      </c>
      <c r="O9042">
        <v>30.15</v>
      </c>
    </row>
    <row r="9043" spans="1:15" x14ac:dyDescent="0.35">
      <c r="A9043" t="s">
        <v>18095</v>
      </c>
      <c r="B9043" t="s">
        <v>18096</v>
      </c>
      <c r="C9043">
        <v>9.94</v>
      </c>
      <c r="D9043">
        <v>13.37</v>
      </c>
      <c r="E9043">
        <v>6.45</v>
      </c>
      <c r="F9043">
        <v>14.7</v>
      </c>
      <c r="G9043">
        <v>21.07</v>
      </c>
      <c r="H9043">
        <v>1.1000000000000001</v>
      </c>
      <c r="I9043">
        <v>4.0599999999999996</v>
      </c>
      <c r="J9043">
        <v>1.27</v>
      </c>
      <c r="K9043">
        <v>2.29</v>
      </c>
      <c r="L9043">
        <v>0</v>
      </c>
      <c r="M9043">
        <v>0.01</v>
      </c>
      <c r="N9043">
        <v>22.92</v>
      </c>
      <c r="O9043">
        <v>29.01</v>
      </c>
    </row>
    <row r="9044" spans="1:15" x14ac:dyDescent="0.35">
      <c r="A9044" t="s">
        <v>18097</v>
      </c>
      <c r="B9044" t="s">
        <v>18098</v>
      </c>
      <c r="C9044">
        <v>10.18</v>
      </c>
      <c r="D9044">
        <v>13.67</v>
      </c>
      <c r="E9044">
        <v>6.69</v>
      </c>
      <c r="F9044">
        <v>14.89</v>
      </c>
      <c r="G9044">
        <v>21.4</v>
      </c>
      <c r="H9044">
        <v>1.19</v>
      </c>
      <c r="I9044">
        <v>4.04</v>
      </c>
      <c r="J9044">
        <v>1.1100000000000001</v>
      </c>
      <c r="K9044">
        <v>1.96</v>
      </c>
      <c r="L9044">
        <v>0</v>
      </c>
      <c r="M9044">
        <v>0.92</v>
      </c>
      <c r="N9044">
        <v>26.92</v>
      </c>
      <c r="O9044">
        <v>28.8</v>
      </c>
    </row>
    <row r="9045" spans="1:15" x14ac:dyDescent="0.35">
      <c r="A9045" t="s">
        <v>18099</v>
      </c>
      <c r="B9045" t="s">
        <v>18100</v>
      </c>
      <c r="C9045">
        <v>10.09</v>
      </c>
      <c r="D9045">
        <v>13.59</v>
      </c>
      <c r="E9045">
        <v>6.68</v>
      </c>
      <c r="F9045">
        <v>14.82</v>
      </c>
      <c r="G9045">
        <v>21.42</v>
      </c>
      <c r="H9045">
        <v>1.1200000000000001</v>
      </c>
      <c r="I9045">
        <v>4.0599999999999996</v>
      </c>
      <c r="J9045">
        <v>1.1399999999999999</v>
      </c>
      <c r="K9045">
        <v>2.08</v>
      </c>
      <c r="L9045">
        <v>0</v>
      </c>
      <c r="M9045">
        <v>0.88</v>
      </c>
      <c r="N9045">
        <v>28.28</v>
      </c>
      <c r="O9045">
        <v>29.38</v>
      </c>
    </row>
    <row r="9046" spans="1:15" x14ac:dyDescent="0.35">
      <c r="A9046" t="s">
        <v>18101</v>
      </c>
      <c r="B9046" t="s">
        <v>18102</v>
      </c>
      <c r="C9046">
        <v>10.75</v>
      </c>
      <c r="D9046">
        <v>14.42</v>
      </c>
      <c r="E9046">
        <v>7.15</v>
      </c>
      <c r="F9046">
        <v>15.5</v>
      </c>
      <c r="G9046">
        <v>22.31</v>
      </c>
      <c r="H9046">
        <v>1.55</v>
      </c>
      <c r="I9046">
        <v>4.09</v>
      </c>
      <c r="J9046">
        <v>1.1000000000000001</v>
      </c>
      <c r="K9046">
        <v>2.02</v>
      </c>
      <c r="L9046">
        <v>0</v>
      </c>
      <c r="M9046">
        <v>1.96</v>
      </c>
      <c r="N9046">
        <v>24.63</v>
      </c>
      <c r="O9046">
        <v>25.44</v>
      </c>
    </row>
    <row r="9047" spans="1:15" x14ac:dyDescent="0.35">
      <c r="A9047" t="s">
        <v>18103</v>
      </c>
      <c r="B9047" t="s">
        <v>18104</v>
      </c>
      <c r="C9047">
        <v>10.94</v>
      </c>
      <c r="D9047">
        <v>14.68</v>
      </c>
      <c r="E9047">
        <v>7.26</v>
      </c>
      <c r="F9047">
        <v>15.72</v>
      </c>
      <c r="G9047">
        <v>22.64</v>
      </c>
      <c r="H9047">
        <v>1.61</v>
      </c>
      <c r="I9047">
        <v>4.1100000000000003</v>
      </c>
      <c r="J9047">
        <v>1.1000000000000001</v>
      </c>
      <c r="K9047">
        <v>2.04</v>
      </c>
      <c r="L9047">
        <v>0</v>
      </c>
      <c r="M9047">
        <v>1.95</v>
      </c>
      <c r="N9047">
        <v>24.4</v>
      </c>
      <c r="O9047">
        <v>24.4</v>
      </c>
    </row>
    <row r="9048" spans="1:15" x14ac:dyDescent="0.35">
      <c r="A9048" t="s">
        <v>18105</v>
      </c>
      <c r="B9048" t="s">
        <v>18106</v>
      </c>
      <c r="C9048">
        <v>9.27</v>
      </c>
      <c r="D9048">
        <v>12.57</v>
      </c>
      <c r="E9048">
        <v>5.99</v>
      </c>
      <c r="F9048">
        <v>13.95</v>
      </c>
      <c r="G9048">
        <v>20.309999999999999</v>
      </c>
      <c r="H9048">
        <v>0.62</v>
      </c>
      <c r="I9048">
        <v>4.01</v>
      </c>
      <c r="J9048">
        <v>1.35</v>
      </c>
      <c r="K9048">
        <v>2.56</v>
      </c>
      <c r="L9048">
        <v>0</v>
      </c>
      <c r="M9048">
        <v>0.08</v>
      </c>
      <c r="N9048">
        <v>32.799999999999997</v>
      </c>
      <c r="O9048">
        <v>35.79</v>
      </c>
    </row>
    <row r="9049" spans="1:15" x14ac:dyDescent="0.35">
      <c r="A9049" t="s">
        <v>18107</v>
      </c>
      <c r="B9049" t="s">
        <v>18108</v>
      </c>
      <c r="C9049">
        <v>10.91</v>
      </c>
      <c r="D9049">
        <v>14.65</v>
      </c>
      <c r="E9049">
        <v>7.25</v>
      </c>
      <c r="F9049">
        <v>15.7</v>
      </c>
      <c r="G9049">
        <v>22.64</v>
      </c>
      <c r="H9049">
        <v>1.59</v>
      </c>
      <c r="I9049">
        <v>4.12</v>
      </c>
      <c r="J9049">
        <v>1.1100000000000001</v>
      </c>
      <c r="K9049">
        <v>2.0699999999999998</v>
      </c>
      <c r="L9049">
        <v>0</v>
      </c>
      <c r="M9049">
        <v>2</v>
      </c>
      <c r="N9049">
        <v>25.02</v>
      </c>
      <c r="O9049">
        <v>25.45</v>
      </c>
    </row>
    <row r="9050" spans="1:15" x14ac:dyDescent="0.35">
      <c r="A9050" t="s">
        <v>18109</v>
      </c>
      <c r="B9050" t="s">
        <v>18110</v>
      </c>
      <c r="C9050">
        <v>10.86</v>
      </c>
      <c r="D9050">
        <v>14.59</v>
      </c>
      <c r="E9050">
        <v>7.2</v>
      </c>
      <c r="F9050">
        <v>15.63</v>
      </c>
      <c r="G9050">
        <v>22.56</v>
      </c>
      <c r="H9050">
        <v>1.55</v>
      </c>
      <c r="I9050">
        <v>4.1100000000000003</v>
      </c>
      <c r="J9050">
        <v>1.1100000000000001</v>
      </c>
      <c r="K9050">
        <v>2.0499999999999998</v>
      </c>
      <c r="L9050">
        <v>0</v>
      </c>
      <c r="M9050">
        <v>2</v>
      </c>
      <c r="N9050">
        <v>25.65</v>
      </c>
      <c r="O9050">
        <v>25</v>
      </c>
    </row>
    <row r="9051" spans="1:15" x14ac:dyDescent="0.35">
      <c r="A9051" t="s">
        <v>18111</v>
      </c>
      <c r="B9051" t="s">
        <v>18112</v>
      </c>
      <c r="C9051">
        <v>10.9</v>
      </c>
      <c r="D9051">
        <v>14.65</v>
      </c>
      <c r="E9051">
        <v>7.23</v>
      </c>
      <c r="F9051">
        <v>15.68</v>
      </c>
      <c r="G9051">
        <v>22.63</v>
      </c>
      <c r="H9051">
        <v>1.57</v>
      </c>
      <c r="I9051">
        <v>4.1100000000000003</v>
      </c>
      <c r="J9051">
        <v>1.1200000000000001</v>
      </c>
      <c r="K9051">
        <v>2.09</v>
      </c>
      <c r="L9051">
        <v>0</v>
      </c>
      <c r="M9051">
        <v>2</v>
      </c>
      <c r="N9051">
        <v>25.53</v>
      </c>
      <c r="O9051">
        <v>25</v>
      </c>
    </row>
    <row r="9052" spans="1:15" x14ac:dyDescent="0.35">
      <c r="A9052" t="s">
        <v>18113</v>
      </c>
      <c r="B9052" t="s">
        <v>18114</v>
      </c>
      <c r="C9052">
        <v>9.98</v>
      </c>
      <c r="D9052">
        <v>13.55</v>
      </c>
      <c r="E9052">
        <v>6.52</v>
      </c>
      <c r="F9052">
        <v>14.71</v>
      </c>
      <c r="G9052">
        <v>21.43</v>
      </c>
      <c r="H9052">
        <v>0.89</v>
      </c>
      <c r="I9052">
        <v>4.0599999999999996</v>
      </c>
      <c r="J9052">
        <v>1.23</v>
      </c>
      <c r="K9052">
        <v>2.36</v>
      </c>
      <c r="L9052">
        <v>0</v>
      </c>
      <c r="M9052">
        <v>1.1299999999999999</v>
      </c>
      <c r="N9052">
        <v>30.25</v>
      </c>
      <c r="O9052">
        <v>30.88</v>
      </c>
    </row>
    <row r="9053" spans="1:15" x14ac:dyDescent="0.35">
      <c r="A9053" t="s">
        <v>18115</v>
      </c>
      <c r="B9053" t="s">
        <v>18116</v>
      </c>
      <c r="C9053">
        <v>10.85</v>
      </c>
      <c r="D9053">
        <v>14.6</v>
      </c>
      <c r="E9053">
        <v>7.18</v>
      </c>
      <c r="F9053">
        <v>15.62</v>
      </c>
      <c r="G9053">
        <v>22.56</v>
      </c>
      <c r="H9053">
        <v>1.53</v>
      </c>
      <c r="I9053">
        <v>4.0999999999999996</v>
      </c>
      <c r="J9053">
        <v>1.1100000000000001</v>
      </c>
      <c r="K9053">
        <v>2.0699999999999998</v>
      </c>
      <c r="L9053">
        <v>0</v>
      </c>
      <c r="M9053">
        <v>1.67</v>
      </c>
      <c r="N9053">
        <v>21.66</v>
      </c>
      <c r="O9053">
        <v>20.93</v>
      </c>
    </row>
    <row r="9054" spans="1:15" x14ac:dyDescent="0.35">
      <c r="A9054" t="s">
        <v>18117</v>
      </c>
      <c r="B9054" t="s">
        <v>18118</v>
      </c>
      <c r="C9054">
        <v>10.82</v>
      </c>
      <c r="D9054">
        <v>14.61</v>
      </c>
      <c r="E9054">
        <v>7.09</v>
      </c>
      <c r="F9054">
        <v>15.58</v>
      </c>
      <c r="G9054">
        <v>22.56</v>
      </c>
      <c r="H9054">
        <v>1.41</v>
      </c>
      <c r="I9054">
        <v>4.0999999999999996</v>
      </c>
      <c r="J9054">
        <v>1.1499999999999999</v>
      </c>
      <c r="K9054">
        <v>2.1800000000000002</v>
      </c>
      <c r="L9054">
        <v>0</v>
      </c>
      <c r="M9054">
        <v>2</v>
      </c>
      <c r="N9054">
        <v>25.02</v>
      </c>
      <c r="O9054">
        <v>26.51</v>
      </c>
    </row>
    <row r="9055" spans="1:15" x14ac:dyDescent="0.35">
      <c r="A9055" t="s">
        <v>18119</v>
      </c>
      <c r="B9055" t="s">
        <v>18120</v>
      </c>
      <c r="C9055">
        <v>10.44</v>
      </c>
      <c r="D9055">
        <v>14.24</v>
      </c>
      <c r="E9055">
        <v>6.78</v>
      </c>
      <c r="F9055">
        <v>15.17</v>
      </c>
      <c r="G9055">
        <v>22.14</v>
      </c>
      <c r="H9055">
        <v>1.0900000000000001</v>
      </c>
      <c r="I9055">
        <v>4.07</v>
      </c>
      <c r="J9055">
        <v>1.1299999999999999</v>
      </c>
      <c r="K9055">
        <v>2.15</v>
      </c>
      <c r="L9055">
        <v>0</v>
      </c>
      <c r="M9055">
        <v>1.79</v>
      </c>
      <c r="N9055">
        <v>25.69</v>
      </c>
      <c r="O9055">
        <v>26.31</v>
      </c>
    </row>
    <row r="9056" spans="1:15" x14ac:dyDescent="0.35">
      <c r="A9056" t="s">
        <v>18121</v>
      </c>
      <c r="B9056" t="s">
        <v>18122</v>
      </c>
      <c r="C9056">
        <v>10.23</v>
      </c>
      <c r="D9056">
        <v>14.14</v>
      </c>
      <c r="E9056">
        <v>6.46</v>
      </c>
      <c r="F9056">
        <v>14.97</v>
      </c>
      <c r="G9056">
        <v>22.01</v>
      </c>
      <c r="H9056">
        <v>0.64</v>
      </c>
      <c r="I9056">
        <v>4.07</v>
      </c>
      <c r="J9056">
        <v>1.18</v>
      </c>
      <c r="K9056">
        <v>2.29</v>
      </c>
      <c r="L9056">
        <v>0</v>
      </c>
      <c r="M9056">
        <v>1.91</v>
      </c>
      <c r="N9056">
        <v>33.01</v>
      </c>
      <c r="O9056">
        <v>28.84</v>
      </c>
    </row>
    <row r="9057" spans="1:15" x14ac:dyDescent="0.35">
      <c r="A9057" t="s">
        <v>18123</v>
      </c>
      <c r="B9057" t="s">
        <v>18124</v>
      </c>
      <c r="C9057">
        <v>10.52</v>
      </c>
      <c r="D9057">
        <v>14.21</v>
      </c>
      <c r="E9057">
        <v>6.9</v>
      </c>
      <c r="F9057">
        <v>15.26</v>
      </c>
      <c r="G9057">
        <v>22.05</v>
      </c>
      <c r="H9057">
        <v>1.1100000000000001</v>
      </c>
      <c r="I9057">
        <v>4.08</v>
      </c>
      <c r="J9057">
        <v>1.32</v>
      </c>
      <c r="K9057">
        <v>2.6</v>
      </c>
      <c r="L9057">
        <v>0</v>
      </c>
      <c r="M9057">
        <v>2</v>
      </c>
      <c r="N9057">
        <v>25.67</v>
      </c>
      <c r="O9057">
        <v>30</v>
      </c>
    </row>
    <row r="9058" spans="1:15" x14ac:dyDescent="0.35">
      <c r="A9058" t="s">
        <v>18125</v>
      </c>
      <c r="B9058" t="s">
        <v>18126</v>
      </c>
      <c r="C9058">
        <v>10.35</v>
      </c>
      <c r="D9058">
        <v>14.28</v>
      </c>
      <c r="E9058">
        <v>6.34</v>
      </c>
      <c r="F9058">
        <v>15.17</v>
      </c>
      <c r="G9058">
        <v>22.28</v>
      </c>
      <c r="H9058">
        <v>0.44</v>
      </c>
      <c r="I9058">
        <v>4.1100000000000003</v>
      </c>
      <c r="J9058">
        <v>1.1599999999999999</v>
      </c>
      <c r="K9058">
        <v>2.2599999999999998</v>
      </c>
      <c r="L9058">
        <v>0</v>
      </c>
      <c r="M9058">
        <v>2</v>
      </c>
      <c r="N9058">
        <v>39.68</v>
      </c>
      <c r="O9058">
        <v>29.25</v>
      </c>
    </row>
    <row r="9059" spans="1:15" x14ac:dyDescent="0.35">
      <c r="A9059" t="s">
        <v>18127</v>
      </c>
      <c r="B9059" t="s">
        <v>18128</v>
      </c>
      <c r="C9059">
        <v>10.17</v>
      </c>
      <c r="D9059">
        <v>13.91</v>
      </c>
      <c r="E9059">
        <v>6.51</v>
      </c>
      <c r="F9059">
        <v>14.89</v>
      </c>
      <c r="G9059">
        <v>21.77</v>
      </c>
      <c r="H9059">
        <v>0.74</v>
      </c>
      <c r="I9059">
        <v>4.05</v>
      </c>
      <c r="J9059">
        <v>1.27</v>
      </c>
      <c r="K9059">
        <v>2.5</v>
      </c>
      <c r="L9059">
        <v>0</v>
      </c>
      <c r="M9059">
        <v>1.68</v>
      </c>
      <c r="N9059">
        <v>32.619999999999997</v>
      </c>
      <c r="O9059">
        <v>29.35</v>
      </c>
    </row>
    <row r="9060" spans="1:15" x14ac:dyDescent="0.35">
      <c r="A9060" t="s">
        <v>18129</v>
      </c>
      <c r="B9060" t="s">
        <v>18130</v>
      </c>
      <c r="C9060">
        <v>9.6999999999999993</v>
      </c>
      <c r="D9060">
        <v>13.51</v>
      </c>
      <c r="E9060">
        <v>5.91</v>
      </c>
      <c r="F9060">
        <v>14.36</v>
      </c>
      <c r="G9060">
        <v>21.31</v>
      </c>
      <c r="H9060">
        <v>0.19</v>
      </c>
      <c r="I9060">
        <v>4</v>
      </c>
      <c r="J9060">
        <v>1.1000000000000001</v>
      </c>
      <c r="K9060">
        <v>2.15</v>
      </c>
      <c r="L9060">
        <v>0</v>
      </c>
      <c r="M9060">
        <v>0.82</v>
      </c>
      <c r="N9060">
        <v>41.1</v>
      </c>
      <c r="O9060">
        <v>30.41</v>
      </c>
    </row>
    <row r="9061" spans="1:15" x14ac:dyDescent="0.35">
      <c r="A9061" t="s">
        <v>18131</v>
      </c>
      <c r="B9061" t="s">
        <v>18132</v>
      </c>
      <c r="C9061">
        <v>10.38</v>
      </c>
      <c r="D9061">
        <v>14.26</v>
      </c>
      <c r="E9061">
        <v>6.5</v>
      </c>
      <c r="F9061">
        <v>15.18</v>
      </c>
      <c r="G9061">
        <v>22.07</v>
      </c>
      <c r="H9061">
        <v>0.31</v>
      </c>
      <c r="I9061">
        <v>4.12</v>
      </c>
      <c r="J9061">
        <v>1.46</v>
      </c>
      <c r="K9061">
        <v>2.79</v>
      </c>
      <c r="L9061">
        <v>0</v>
      </c>
      <c r="M9061">
        <v>1</v>
      </c>
      <c r="N9061">
        <v>38.42</v>
      </c>
      <c r="O9061">
        <v>30.18</v>
      </c>
    </row>
    <row r="9062" spans="1:15" x14ac:dyDescent="0.35">
      <c r="A9062" t="s">
        <v>18133</v>
      </c>
      <c r="B9062" t="s">
        <v>18134</v>
      </c>
      <c r="C9062">
        <v>9.86</v>
      </c>
      <c r="D9062">
        <v>13.72</v>
      </c>
      <c r="E9062">
        <v>6.07</v>
      </c>
      <c r="F9062">
        <v>14.58</v>
      </c>
      <c r="G9062">
        <v>21.13</v>
      </c>
      <c r="H9062">
        <v>0.26</v>
      </c>
      <c r="I9062">
        <v>4.05</v>
      </c>
      <c r="J9062">
        <v>1.63</v>
      </c>
      <c r="K9062">
        <v>3.09</v>
      </c>
      <c r="L9062">
        <v>0</v>
      </c>
      <c r="M9062">
        <v>0.37</v>
      </c>
      <c r="N9062">
        <v>39.65</v>
      </c>
      <c r="O9062">
        <v>32.35</v>
      </c>
    </row>
    <row r="9063" spans="1:15" x14ac:dyDescent="0.35">
      <c r="A9063" t="s">
        <v>18135</v>
      </c>
      <c r="B9063" t="s">
        <v>18136</v>
      </c>
      <c r="C9063">
        <v>10.58</v>
      </c>
      <c r="D9063">
        <v>14.46</v>
      </c>
      <c r="E9063">
        <v>6.73</v>
      </c>
      <c r="F9063">
        <v>15.42</v>
      </c>
      <c r="G9063">
        <v>22.26</v>
      </c>
      <c r="H9063">
        <v>0.41</v>
      </c>
      <c r="I9063">
        <v>4.16</v>
      </c>
      <c r="J9063">
        <v>1.47</v>
      </c>
      <c r="K9063">
        <v>2.81</v>
      </c>
      <c r="L9063">
        <v>0</v>
      </c>
      <c r="M9063">
        <v>1</v>
      </c>
      <c r="N9063">
        <v>37.68</v>
      </c>
      <c r="O9063">
        <v>27.04</v>
      </c>
    </row>
    <row r="9064" spans="1:15" x14ac:dyDescent="0.35">
      <c r="A9064" t="s">
        <v>18137</v>
      </c>
      <c r="B9064" t="s">
        <v>18138</v>
      </c>
      <c r="C9064">
        <v>10.55</v>
      </c>
      <c r="D9064">
        <v>14.41</v>
      </c>
      <c r="E9064">
        <v>6.74</v>
      </c>
      <c r="F9064">
        <v>15.39</v>
      </c>
      <c r="G9064">
        <v>22.2</v>
      </c>
      <c r="H9064">
        <v>0.43</v>
      </c>
      <c r="I9064">
        <v>4.1500000000000004</v>
      </c>
      <c r="J9064">
        <v>1.49</v>
      </c>
      <c r="K9064">
        <v>2.85</v>
      </c>
      <c r="L9064">
        <v>0</v>
      </c>
      <c r="M9064">
        <v>1</v>
      </c>
      <c r="N9064">
        <v>36.99</v>
      </c>
      <c r="O9064">
        <v>26.24</v>
      </c>
    </row>
    <row r="9065" spans="1:15" x14ac:dyDescent="0.35">
      <c r="A9065" t="s">
        <v>18139</v>
      </c>
      <c r="B9065" t="s">
        <v>18140</v>
      </c>
      <c r="C9065">
        <v>10.39</v>
      </c>
      <c r="D9065">
        <v>14.47</v>
      </c>
      <c r="E9065">
        <v>6.35</v>
      </c>
      <c r="F9065">
        <v>15.15</v>
      </c>
      <c r="G9065">
        <v>21.97</v>
      </c>
      <c r="H9065">
        <v>0.43</v>
      </c>
      <c r="I9065">
        <v>4.08</v>
      </c>
      <c r="J9065">
        <v>1.62</v>
      </c>
      <c r="K9065">
        <v>3.07</v>
      </c>
      <c r="L9065">
        <v>0</v>
      </c>
      <c r="M9065">
        <v>2.3199999999999998</v>
      </c>
      <c r="N9065">
        <v>38.01</v>
      </c>
      <c r="O9065">
        <v>29.12</v>
      </c>
    </row>
    <row r="9066" spans="1:15" x14ac:dyDescent="0.35">
      <c r="A9066" t="s">
        <v>18141</v>
      </c>
      <c r="B9066" t="s">
        <v>18142</v>
      </c>
      <c r="C9066">
        <v>10.72</v>
      </c>
      <c r="D9066">
        <v>14.75</v>
      </c>
      <c r="E9066">
        <v>6.69</v>
      </c>
      <c r="F9066">
        <v>15.49</v>
      </c>
      <c r="G9066">
        <v>22.33</v>
      </c>
      <c r="H9066">
        <v>0.61</v>
      </c>
      <c r="I9066">
        <v>4.08</v>
      </c>
      <c r="J9066">
        <v>1.57</v>
      </c>
      <c r="K9066">
        <v>2.99</v>
      </c>
      <c r="L9066">
        <v>0</v>
      </c>
      <c r="M9066">
        <v>2.57</v>
      </c>
      <c r="N9066">
        <v>35.61</v>
      </c>
      <c r="O9066">
        <v>26.13</v>
      </c>
    </row>
    <row r="9067" spans="1:15" x14ac:dyDescent="0.35">
      <c r="A9067" t="s">
        <v>18143</v>
      </c>
      <c r="B9067" t="s">
        <v>18144</v>
      </c>
      <c r="C9067">
        <v>9.91</v>
      </c>
      <c r="D9067">
        <v>13.59</v>
      </c>
      <c r="E9067">
        <v>6.27</v>
      </c>
      <c r="F9067">
        <v>14.49</v>
      </c>
      <c r="G9067">
        <v>21.19</v>
      </c>
      <c r="H9067">
        <v>0.28000000000000003</v>
      </c>
      <c r="I9067">
        <v>3.93</v>
      </c>
      <c r="J9067">
        <v>0.97</v>
      </c>
      <c r="K9067">
        <v>1.87</v>
      </c>
      <c r="L9067">
        <v>0</v>
      </c>
      <c r="M9067">
        <v>0</v>
      </c>
      <c r="N9067">
        <v>45.04</v>
      </c>
      <c r="O9067">
        <v>35.200000000000003</v>
      </c>
    </row>
    <row r="9068" spans="1:15" x14ac:dyDescent="0.35">
      <c r="A9068" t="s">
        <v>18145</v>
      </c>
      <c r="B9068" t="s">
        <v>18146</v>
      </c>
      <c r="C9068">
        <v>9.51</v>
      </c>
      <c r="D9068">
        <v>13.18</v>
      </c>
      <c r="E9068">
        <v>5.91</v>
      </c>
      <c r="F9068">
        <v>14.13</v>
      </c>
      <c r="G9068">
        <v>20.97</v>
      </c>
      <c r="H9068">
        <v>-0.09</v>
      </c>
      <c r="I9068">
        <v>3.96</v>
      </c>
      <c r="J9068">
        <v>1.07</v>
      </c>
      <c r="K9068">
        <v>2.06</v>
      </c>
      <c r="L9068">
        <v>0</v>
      </c>
      <c r="M9068">
        <v>0</v>
      </c>
      <c r="N9068">
        <v>48.43</v>
      </c>
      <c r="O9068">
        <v>37.770000000000003</v>
      </c>
    </row>
    <row r="9069" spans="1:15" x14ac:dyDescent="0.35">
      <c r="A9069" t="s">
        <v>18147</v>
      </c>
      <c r="B9069" t="s">
        <v>18148</v>
      </c>
      <c r="C9069">
        <v>10.4</v>
      </c>
      <c r="D9069">
        <v>13.97</v>
      </c>
      <c r="E9069">
        <v>6.83</v>
      </c>
      <c r="F9069">
        <v>15.08</v>
      </c>
      <c r="G9069">
        <v>21.67</v>
      </c>
      <c r="H9069">
        <v>0.73</v>
      </c>
      <c r="I9069">
        <v>4</v>
      </c>
      <c r="J9069">
        <v>1.21</v>
      </c>
      <c r="K9069">
        <v>2.34</v>
      </c>
      <c r="L9069">
        <v>0</v>
      </c>
      <c r="M9069">
        <v>7.0000000000000007E-2</v>
      </c>
      <c r="N9069">
        <v>33.21</v>
      </c>
      <c r="O9069">
        <v>27.18</v>
      </c>
    </row>
    <row r="9070" spans="1:15" x14ac:dyDescent="0.35">
      <c r="A9070" t="s">
        <v>18149</v>
      </c>
      <c r="B9070" t="s">
        <v>18150</v>
      </c>
      <c r="C9070">
        <v>9.93</v>
      </c>
      <c r="D9070">
        <v>13.38</v>
      </c>
      <c r="E9070">
        <v>6.51</v>
      </c>
      <c r="F9070">
        <v>14.51</v>
      </c>
      <c r="G9070">
        <v>21.05</v>
      </c>
      <c r="H9070">
        <v>0.61</v>
      </c>
      <c r="I9070">
        <v>3.9</v>
      </c>
      <c r="J9070">
        <v>1.19</v>
      </c>
      <c r="K9070">
        <v>2.2999999999999998</v>
      </c>
      <c r="L9070">
        <v>0</v>
      </c>
      <c r="M9070">
        <v>0</v>
      </c>
      <c r="N9070">
        <v>36.770000000000003</v>
      </c>
      <c r="O9070">
        <v>29.39</v>
      </c>
    </row>
    <row r="9071" spans="1:15" x14ac:dyDescent="0.35">
      <c r="A9071" t="s">
        <v>18151</v>
      </c>
      <c r="B9071" t="s">
        <v>18152</v>
      </c>
      <c r="C9071">
        <v>10.59</v>
      </c>
      <c r="D9071">
        <v>14.32</v>
      </c>
      <c r="E9071">
        <v>6.81</v>
      </c>
      <c r="F9071">
        <v>15.33</v>
      </c>
      <c r="G9071">
        <v>22.02</v>
      </c>
      <c r="H9071">
        <v>0.6</v>
      </c>
      <c r="I9071">
        <v>4.0599999999999996</v>
      </c>
      <c r="J9071">
        <v>1.34</v>
      </c>
      <c r="K9071">
        <v>2.59</v>
      </c>
      <c r="L9071">
        <v>0</v>
      </c>
      <c r="M9071">
        <v>0.53</v>
      </c>
      <c r="N9071">
        <v>35.57</v>
      </c>
      <c r="O9071">
        <v>26.23</v>
      </c>
    </row>
    <row r="9072" spans="1:15" x14ac:dyDescent="0.35">
      <c r="A9072" t="s">
        <v>18153</v>
      </c>
      <c r="B9072" t="s">
        <v>18154</v>
      </c>
      <c r="C9072">
        <v>10.43</v>
      </c>
      <c r="D9072">
        <v>14.24</v>
      </c>
      <c r="E9072">
        <v>6.61</v>
      </c>
      <c r="F9072">
        <v>15.15</v>
      </c>
      <c r="G9072">
        <v>21.9</v>
      </c>
      <c r="H9072">
        <v>0.45</v>
      </c>
      <c r="I9072">
        <v>4.04</v>
      </c>
      <c r="J9072">
        <v>1.42</v>
      </c>
      <c r="K9072">
        <v>2.73</v>
      </c>
      <c r="L9072">
        <v>0</v>
      </c>
      <c r="M9072">
        <v>1.04</v>
      </c>
      <c r="N9072">
        <v>40.44</v>
      </c>
      <c r="O9072">
        <v>28.81</v>
      </c>
    </row>
    <row r="9073" spans="1:15" x14ac:dyDescent="0.35">
      <c r="A9073" t="s">
        <v>18155</v>
      </c>
      <c r="B9073" t="s">
        <v>18156</v>
      </c>
      <c r="C9073">
        <v>10.47</v>
      </c>
      <c r="D9073">
        <v>14.02</v>
      </c>
      <c r="E9073">
        <v>6.94</v>
      </c>
      <c r="F9073">
        <v>15.2</v>
      </c>
      <c r="G9073">
        <v>21.75</v>
      </c>
      <c r="H9073">
        <v>0.76</v>
      </c>
      <c r="I9073">
        <v>4.07</v>
      </c>
      <c r="J9073">
        <v>1.22</v>
      </c>
      <c r="K9073">
        <v>2.38</v>
      </c>
      <c r="L9073">
        <v>0</v>
      </c>
      <c r="M9073">
        <v>0.36</v>
      </c>
      <c r="N9073">
        <v>31.93</v>
      </c>
      <c r="O9073">
        <v>26.83</v>
      </c>
    </row>
    <row r="9074" spans="1:15" x14ac:dyDescent="0.35">
      <c r="A9074" t="s">
        <v>18157</v>
      </c>
      <c r="B9074" t="s">
        <v>18158</v>
      </c>
      <c r="C9074">
        <v>10.67</v>
      </c>
      <c r="D9074">
        <v>14.17</v>
      </c>
      <c r="E9074">
        <v>7.2</v>
      </c>
      <c r="F9074">
        <v>15.46</v>
      </c>
      <c r="G9074">
        <v>21.96</v>
      </c>
      <c r="H9074">
        <v>0.93</v>
      </c>
      <c r="I9074">
        <v>4.12</v>
      </c>
      <c r="J9074">
        <v>1.28</v>
      </c>
      <c r="K9074">
        <v>2.4700000000000002</v>
      </c>
      <c r="L9074">
        <v>0</v>
      </c>
      <c r="M9074">
        <v>1</v>
      </c>
      <c r="N9074">
        <v>29.72</v>
      </c>
      <c r="O9074">
        <v>23.09</v>
      </c>
    </row>
    <row r="9075" spans="1:15" x14ac:dyDescent="0.35">
      <c r="A9075" t="s">
        <v>18159</v>
      </c>
      <c r="B9075" t="s">
        <v>18160</v>
      </c>
      <c r="C9075">
        <v>10.56</v>
      </c>
      <c r="D9075">
        <v>14.12</v>
      </c>
      <c r="E9075">
        <v>7.06</v>
      </c>
      <c r="F9075">
        <v>15.35</v>
      </c>
      <c r="G9075">
        <v>21.92</v>
      </c>
      <c r="H9075">
        <v>0.78</v>
      </c>
      <c r="I9075">
        <v>4.1100000000000003</v>
      </c>
      <c r="J9075">
        <v>1.3</v>
      </c>
      <c r="K9075">
        <v>2.52</v>
      </c>
      <c r="L9075">
        <v>0</v>
      </c>
      <c r="M9075">
        <v>0.98</v>
      </c>
      <c r="N9075">
        <v>30.97</v>
      </c>
      <c r="O9075">
        <v>24.33</v>
      </c>
    </row>
    <row r="9076" spans="1:15" x14ac:dyDescent="0.35">
      <c r="A9076" t="s">
        <v>18161</v>
      </c>
      <c r="B9076" t="s">
        <v>18162</v>
      </c>
      <c r="C9076">
        <v>10.64</v>
      </c>
      <c r="D9076">
        <v>14.16</v>
      </c>
      <c r="E9076">
        <v>7.13</v>
      </c>
      <c r="F9076">
        <v>15.41</v>
      </c>
      <c r="G9076">
        <v>21.94</v>
      </c>
      <c r="H9076">
        <v>0.89</v>
      </c>
      <c r="I9076">
        <v>4.09</v>
      </c>
      <c r="J9076">
        <v>1.25</v>
      </c>
      <c r="K9076">
        <v>2.42</v>
      </c>
      <c r="L9076">
        <v>0</v>
      </c>
      <c r="M9076">
        <v>0.62</v>
      </c>
      <c r="N9076">
        <v>30.49</v>
      </c>
      <c r="O9076">
        <v>24.61</v>
      </c>
    </row>
    <row r="9077" spans="1:15" x14ac:dyDescent="0.35">
      <c r="A9077" t="s">
        <v>18163</v>
      </c>
      <c r="B9077" t="s">
        <v>18164</v>
      </c>
      <c r="C9077">
        <v>10.7</v>
      </c>
      <c r="D9077">
        <v>14.24</v>
      </c>
      <c r="E9077">
        <v>7.18</v>
      </c>
      <c r="F9077">
        <v>15.48</v>
      </c>
      <c r="G9077">
        <v>22.02</v>
      </c>
      <c r="H9077">
        <v>0.91</v>
      </c>
      <c r="I9077">
        <v>4.1100000000000003</v>
      </c>
      <c r="J9077">
        <v>1.27</v>
      </c>
      <c r="K9077">
        <v>2.46</v>
      </c>
      <c r="L9077">
        <v>0</v>
      </c>
      <c r="M9077">
        <v>1</v>
      </c>
      <c r="N9077">
        <v>29.89</v>
      </c>
      <c r="O9077">
        <v>23.31</v>
      </c>
    </row>
    <row r="9078" spans="1:15" x14ac:dyDescent="0.35">
      <c r="A9078" t="s">
        <v>18165</v>
      </c>
      <c r="B9078" t="s">
        <v>18166</v>
      </c>
      <c r="C9078">
        <v>10.62</v>
      </c>
      <c r="D9078">
        <v>14.16</v>
      </c>
      <c r="E9078">
        <v>7.11</v>
      </c>
      <c r="F9078">
        <v>15.4</v>
      </c>
      <c r="G9078">
        <v>21.95</v>
      </c>
      <c r="H9078">
        <v>0.84</v>
      </c>
      <c r="I9078">
        <v>4.1100000000000003</v>
      </c>
      <c r="J9078">
        <v>1.29</v>
      </c>
      <c r="K9078">
        <v>2.5</v>
      </c>
      <c r="L9078">
        <v>0</v>
      </c>
      <c r="M9078">
        <v>1</v>
      </c>
      <c r="N9078">
        <v>30.17</v>
      </c>
      <c r="O9078">
        <v>23.66</v>
      </c>
    </row>
    <row r="9079" spans="1:15" x14ac:dyDescent="0.35">
      <c r="A9079" t="s">
        <v>18167</v>
      </c>
      <c r="B9079" t="s">
        <v>18168</v>
      </c>
      <c r="C9079">
        <v>10.37</v>
      </c>
      <c r="D9079">
        <v>14.05</v>
      </c>
      <c r="E9079">
        <v>6.72</v>
      </c>
      <c r="F9079">
        <v>15.12</v>
      </c>
      <c r="G9079">
        <v>21.83</v>
      </c>
      <c r="H9079">
        <v>0.44</v>
      </c>
      <c r="I9079">
        <v>4.08</v>
      </c>
      <c r="J9079">
        <v>1.35</v>
      </c>
      <c r="K9079">
        <v>2.59</v>
      </c>
      <c r="L9079">
        <v>0</v>
      </c>
      <c r="M9079">
        <v>0.72</v>
      </c>
      <c r="N9079">
        <v>34.72</v>
      </c>
      <c r="O9079">
        <v>27.91</v>
      </c>
    </row>
    <row r="9080" spans="1:15" x14ac:dyDescent="0.35">
      <c r="A9080" t="s">
        <v>18169</v>
      </c>
      <c r="B9080" t="s">
        <v>18170</v>
      </c>
      <c r="C9080">
        <v>10.65</v>
      </c>
      <c r="D9080">
        <v>14.23</v>
      </c>
      <c r="E9080">
        <v>7.08</v>
      </c>
      <c r="F9080">
        <v>15.41</v>
      </c>
      <c r="G9080">
        <v>22.01</v>
      </c>
      <c r="H9080">
        <v>0.83</v>
      </c>
      <c r="I9080">
        <v>4.09</v>
      </c>
      <c r="J9080">
        <v>1.27</v>
      </c>
      <c r="K9080">
        <v>2.46</v>
      </c>
      <c r="L9080">
        <v>0</v>
      </c>
      <c r="M9080">
        <v>1</v>
      </c>
      <c r="N9080">
        <v>30.19</v>
      </c>
      <c r="O9080">
        <v>24.21</v>
      </c>
    </row>
    <row r="9081" spans="1:15" x14ac:dyDescent="0.35">
      <c r="A9081" t="s">
        <v>18171</v>
      </c>
      <c r="B9081" t="s">
        <v>18172</v>
      </c>
      <c r="C9081">
        <v>10.01</v>
      </c>
      <c r="D9081">
        <v>13.82</v>
      </c>
      <c r="E9081">
        <v>6.26</v>
      </c>
      <c r="F9081">
        <v>14.64</v>
      </c>
      <c r="G9081">
        <v>21.53</v>
      </c>
      <c r="H9081">
        <v>0.39</v>
      </c>
      <c r="I9081">
        <v>4.01</v>
      </c>
      <c r="J9081">
        <v>1.2</v>
      </c>
      <c r="K9081">
        <v>2.36</v>
      </c>
      <c r="L9081">
        <v>0</v>
      </c>
      <c r="M9081">
        <v>0.48</v>
      </c>
      <c r="N9081">
        <v>38.64</v>
      </c>
      <c r="O9081">
        <v>30.19</v>
      </c>
    </row>
    <row r="9082" spans="1:15" x14ac:dyDescent="0.35">
      <c r="A9082" t="s">
        <v>18173</v>
      </c>
      <c r="B9082" t="s">
        <v>18174</v>
      </c>
      <c r="C9082">
        <v>10.119999999999999</v>
      </c>
      <c r="D9082">
        <v>13.8</v>
      </c>
      <c r="E9082">
        <v>6.45</v>
      </c>
      <c r="F9082">
        <v>14.68</v>
      </c>
      <c r="G9082">
        <v>21.37</v>
      </c>
      <c r="H9082">
        <v>0.51</v>
      </c>
      <c r="I9082">
        <v>3.94</v>
      </c>
      <c r="J9082">
        <v>1.04</v>
      </c>
      <c r="K9082">
        <v>2.02</v>
      </c>
      <c r="L9082">
        <v>0</v>
      </c>
      <c r="M9082">
        <v>0.01</v>
      </c>
      <c r="N9082">
        <v>36.85</v>
      </c>
      <c r="O9082">
        <v>28.72</v>
      </c>
    </row>
    <row r="9083" spans="1:15" x14ac:dyDescent="0.35">
      <c r="A9083" t="s">
        <v>18175</v>
      </c>
      <c r="B9083" t="s">
        <v>18176</v>
      </c>
      <c r="C9083">
        <v>9.91</v>
      </c>
      <c r="D9083">
        <v>13.66</v>
      </c>
      <c r="E9083">
        <v>6.25</v>
      </c>
      <c r="F9083">
        <v>14.6</v>
      </c>
      <c r="G9083">
        <v>21.43</v>
      </c>
      <c r="H9083">
        <v>0.26</v>
      </c>
      <c r="I9083">
        <v>4.05</v>
      </c>
      <c r="J9083">
        <v>1.24</v>
      </c>
      <c r="K9083">
        <v>2.4300000000000002</v>
      </c>
      <c r="L9083">
        <v>0</v>
      </c>
      <c r="M9083">
        <v>0.44</v>
      </c>
      <c r="N9083">
        <v>38.74</v>
      </c>
      <c r="O9083">
        <v>31.25</v>
      </c>
    </row>
    <row r="9084" spans="1:15" x14ac:dyDescent="0.35">
      <c r="A9084" t="s">
        <v>18177</v>
      </c>
      <c r="B9084" t="s">
        <v>18178</v>
      </c>
      <c r="C9084">
        <v>10.119999999999999</v>
      </c>
      <c r="D9084">
        <v>13.81</v>
      </c>
      <c r="E9084">
        <v>6.51</v>
      </c>
      <c r="F9084">
        <v>14.85</v>
      </c>
      <c r="G9084">
        <v>21.57</v>
      </c>
      <c r="H9084">
        <v>0.37</v>
      </c>
      <c r="I9084">
        <v>4.07</v>
      </c>
      <c r="J9084">
        <v>1.24</v>
      </c>
      <c r="K9084">
        <v>2.4300000000000002</v>
      </c>
      <c r="L9084">
        <v>0</v>
      </c>
      <c r="M9084">
        <v>0.01</v>
      </c>
      <c r="N9084">
        <v>36.01</v>
      </c>
      <c r="O9084">
        <v>29</v>
      </c>
    </row>
    <row r="9085" spans="1:15" x14ac:dyDescent="0.35">
      <c r="A9085" t="s">
        <v>18179</v>
      </c>
      <c r="B9085" t="s">
        <v>18180</v>
      </c>
      <c r="C9085">
        <v>10.53</v>
      </c>
      <c r="D9085">
        <v>14.05</v>
      </c>
      <c r="E9085">
        <v>7.06</v>
      </c>
      <c r="F9085">
        <v>15.31</v>
      </c>
      <c r="G9085">
        <v>21.86</v>
      </c>
      <c r="H9085">
        <v>0.87</v>
      </c>
      <c r="I9085">
        <v>4.1100000000000003</v>
      </c>
      <c r="J9085">
        <v>1.29</v>
      </c>
      <c r="K9085">
        <v>2.5099999999999998</v>
      </c>
      <c r="L9085">
        <v>0</v>
      </c>
      <c r="M9085">
        <v>1</v>
      </c>
      <c r="N9085">
        <v>30.5</v>
      </c>
      <c r="O9085">
        <v>25.34</v>
      </c>
    </row>
    <row r="9086" spans="1:15" x14ac:dyDescent="0.35">
      <c r="A9086" t="s">
        <v>18181</v>
      </c>
      <c r="B9086" t="s">
        <v>18182</v>
      </c>
      <c r="C9086">
        <v>9.9600000000000009</v>
      </c>
      <c r="D9086">
        <v>13.69</v>
      </c>
      <c r="E9086">
        <v>6.3</v>
      </c>
      <c r="F9086">
        <v>14.71</v>
      </c>
      <c r="G9086">
        <v>21.55</v>
      </c>
      <c r="H9086">
        <v>0.2</v>
      </c>
      <c r="I9086">
        <v>4.08</v>
      </c>
      <c r="J9086">
        <v>1.4</v>
      </c>
      <c r="K9086">
        <v>2.7</v>
      </c>
      <c r="L9086">
        <v>0</v>
      </c>
      <c r="M9086">
        <v>0.64</v>
      </c>
      <c r="N9086">
        <v>38.92</v>
      </c>
      <c r="O9086">
        <v>32.340000000000003</v>
      </c>
    </row>
    <row r="9087" spans="1:15" x14ac:dyDescent="0.35">
      <c r="A9087" t="s">
        <v>18183</v>
      </c>
      <c r="B9087" t="s">
        <v>18184</v>
      </c>
      <c r="C9087">
        <v>10.14</v>
      </c>
      <c r="D9087">
        <v>13.75</v>
      </c>
      <c r="E9087">
        <v>6.6</v>
      </c>
      <c r="F9087">
        <v>14.88</v>
      </c>
      <c r="G9087">
        <v>21.59</v>
      </c>
      <c r="H9087">
        <v>0.37</v>
      </c>
      <c r="I9087">
        <v>4.09</v>
      </c>
      <c r="J9087">
        <v>1.34</v>
      </c>
      <c r="K9087">
        <v>2.59</v>
      </c>
      <c r="L9087">
        <v>0</v>
      </c>
      <c r="M9087">
        <v>0.53</v>
      </c>
      <c r="N9087">
        <v>35.909999999999997</v>
      </c>
      <c r="O9087">
        <v>30.52</v>
      </c>
    </row>
    <row r="9088" spans="1:15" x14ac:dyDescent="0.35">
      <c r="A9088" t="s">
        <v>18185</v>
      </c>
      <c r="B9088" t="s">
        <v>18186</v>
      </c>
      <c r="C9088">
        <v>10.1</v>
      </c>
      <c r="D9088">
        <v>13.81</v>
      </c>
      <c r="E9088">
        <v>6.42</v>
      </c>
      <c r="F9088">
        <v>14.84</v>
      </c>
      <c r="G9088">
        <v>21.75</v>
      </c>
      <c r="H9088">
        <v>0.69</v>
      </c>
      <c r="I9088">
        <v>4.08</v>
      </c>
      <c r="J9088">
        <v>1.46</v>
      </c>
      <c r="K9088">
        <v>2.89</v>
      </c>
      <c r="L9088">
        <v>0</v>
      </c>
      <c r="M9088">
        <v>1.54</v>
      </c>
      <c r="N9088">
        <v>32.81</v>
      </c>
      <c r="O9088">
        <v>27.59</v>
      </c>
    </row>
    <row r="9089" spans="1:15" x14ac:dyDescent="0.35">
      <c r="A9089" t="s">
        <v>18187</v>
      </c>
      <c r="B9089" t="s">
        <v>18188</v>
      </c>
      <c r="C9089">
        <v>9.59</v>
      </c>
      <c r="D9089">
        <v>13.37</v>
      </c>
      <c r="E9089">
        <v>5.9</v>
      </c>
      <c r="F9089">
        <v>14.22</v>
      </c>
      <c r="G9089">
        <v>21.15</v>
      </c>
      <c r="H9089">
        <v>0.33</v>
      </c>
      <c r="I9089">
        <v>4</v>
      </c>
      <c r="J9089">
        <v>1.28</v>
      </c>
      <c r="K9089">
        <v>2.5299999999999998</v>
      </c>
      <c r="L9089">
        <v>0</v>
      </c>
      <c r="M9089">
        <v>0.73</v>
      </c>
      <c r="N9089">
        <v>40.47</v>
      </c>
      <c r="O9089">
        <v>31.87</v>
      </c>
    </row>
    <row r="9090" spans="1:15" x14ac:dyDescent="0.35">
      <c r="A9090" t="s">
        <v>18189</v>
      </c>
      <c r="B9090" t="s">
        <v>18190</v>
      </c>
      <c r="C9090">
        <v>9.89</v>
      </c>
      <c r="D9090">
        <v>13.65</v>
      </c>
      <c r="E9090">
        <v>6.16</v>
      </c>
      <c r="F9090">
        <v>14.61</v>
      </c>
      <c r="G9090">
        <v>21.51</v>
      </c>
      <c r="H9090">
        <v>0.41</v>
      </c>
      <c r="I9090">
        <v>4.05</v>
      </c>
      <c r="J9090">
        <v>1.52</v>
      </c>
      <c r="K9090">
        <v>2.95</v>
      </c>
      <c r="L9090">
        <v>0</v>
      </c>
      <c r="M9090">
        <v>0.85</v>
      </c>
      <c r="N9090">
        <v>36.36</v>
      </c>
      <c r="O9090">
        <v>29.86</v>
      </c>
    </row>
    <row r="9091" spans="1:15" x14ac:dyDescent="0.35">
      <c r="A9091" t="s">
        <v>18191</v>
      </c>
      <c r="B9091" t="s">
        <v>18192</v>
      </c>
      <c r="C9091">
        <v>10.050000000000001</v>
      </c>
      <c r="D9091">
        <v>13.86</v>
      </c>
      <c r="E9091">
        <v>6.27</v>
      </c>
      <c r="F9091">
        <v>14.76</v>
      </c>
      <c r="G9091">
        <v>21.71</v>
      </c>
      <c r="H9091">
        <v>0.5</v>
      </c>
      <c r="I9091">
        <v>4.05</v>
      </c>
      <c r="J9091">
        <v>1.59</v>
      </c>
      <c r="K9091">
        <v>3.04</v>
      </c>
      <c r="L9091">
        <v>0</v>
      </c>
      <c r="M9091">
        <v>1</v>
      </c>
      <c r="N9091">
        <v>35.979999999999997</v>
      </c>
      <c r="O9091">
        <v>29</v>
      </c>
    </row>
    <row r="9092" spans="1:15" x14ac:dyDescent="0.35">
      <c r="A9092" t="s">
        <v>18193</v>
      </c>
      <c r="B9092" t="s">
        <v>18194</v>
      </c>
      <c r="C9092">
        <v>9.9700000000000006</v>
      </c>
      <c r="D9092">
        <v>13.74</v>
      </c>
      <c r="E9092">
        <v>6.25</v>
      </c>
      <c r="F9092">
        <v>14.7</v>
      </c>
      <c r="G9092">
        <v>21.59</v>
      </c>
      <c r="H9092">
        <v>0.35</v>
      </c>
      <c r="I9092">
        <v>4.07</v>
      </c>
      <c r="J9092">
        <v>1.37</v>
      </c>
      <c r="K9092">
        <v>2.68</v>
      </c>
      <c r="L9092">
        <v>0</v>
      </c>
      <c r="M9092">
        <v>0.9</v>
      </c>
      <c r="N9092">
        <v>37.590000000000003</v>
      </c>
      <c r="O9092">
        <v>30.37</v>
      </c>
    </row>
    <row r="9093" spans="1:15" x14ac:dyDescent="0.35">
      <c r="A9093" t="s">
        <v>18195</v>
      </c>
      <c r="B9093" t="s">
        <v>18196</v>
      </c>
      <c r="C9093">
        <v>9.81</v>
      </c>
      <c r="D9093">
        <v>13.64</v>
      </c>
      <c r="E9093">
        <v>6.1</v>
      </c>
      <c r="F9093">
        <v>14.5</v>
      </c>
      <c r="G9093">
        <v>21.43</v>
      </c>
      <c r="H9093">
        <v>0.36</v>
      </c>
      <c r="I9093">
        <v>4.0199999999999996</v>
      </c>
      <c r="J9093">
        <v>1.67</v>
      </c>
      <c r="K9093">
        <v>3.15</v>
      </c>
      <c r="L9093">
        <v>0</v>
      </c>
      <c r="M9093">
        <v>0.61</v>
      </c>
      <c r="N9093">
        <v>37.29</v>
      </c>
      <c r="O9093">
        <v>31.72</v>
      </c>
    </row>
    <row r="9094" spans="1:15" x14ac:dyDescent="0.35">
      <c r="A9094" t="s">
        <v>18197</v>
      </c>
      <c r="B9094" t="s">
        <v>18198</v>
      </c>
      <c r="C9094">
        <v>9.91</v>
      </c>
      <c r="D9094">
        <v>13.67</v>
      </c>
      <c r="E9094">
        <v>6.21</v>
      </c>
      <c r="F9094">
        <v>14.64</v>
      </c>
      <c r="G9094">
        <v>21.53</v>
      </c>
      <c r="H9094">
        <v>0.27</v>
      </c>
      <c r="I9094">
        <v>4.07</v>
      </c>
      <c r="J9094">
        <v>1.44</v>
      </c>
      <c r="K9094">
        <v>2.79</v>
      </c>
      <c r="L9094">
        <v>0</v>
      </c>
      <c r="M9094">
        <v>0.79</v>
      </c>
      <c r="N9094">
        <v>38.409999999999997</v>
      </c>
      <c r="O9094">
        <v>31.23</v>
      </c>
    </row>
    <row r="9095" spans="1:15" x14ac:dyDescent="0.35">
      <c r="A9095" t="s">
        <v>18199</v>
      </c>
      <c r="B9095" t="s">
        <v>18200</v>
      </c>
      <c r="C9095">
        <v>10.07</v>
      </c>
      <c r="D9095">
        <v>13.93</v>
      </c>
      <c r="E9095">
        <v>6.24</v>
      </c>
      <c r="F9095">
        <v>14.86</v>
      </c>
      <c r="G9095">
        <v>21.91</v>
      </c>
      <c r="H9095">
        <v>0.53</v>
      </c>
      <c r="I9095">
        <v>4.12</v>
      </c>
      <c r="J9095">
        <v>1.58</v>
      </c>
      <c r="K9095">
        <v>3.1</v>
      </c>
      <c r="L9095">
        <v>0</v>
      </c>
      <c r="M9095">
        <v>2</v>
      </c>
      <c r="N9095">
        <v>38.869999999999997</v>
      </c>
      <c r="O9095">
        <v>27.24</v>
      </c>
    </row>
    <row r="9096" spans="1:15" x14ac:dyDescent="0.35">
      <c r="A9096" t="s">
        <v>18201</v>
      </c>
      <c r="B9096" t="s">
        <v>18202</v>
      </c>
      <c r="C9096">
        <v>10.210000000000001</v>
      </c>
      <c r="D9096">
        <v>14.1</v>
      </c>
      <c r="E9096">
        <v>6.33</v>
      </c>
      <c r="F9096">
        <v>14.99</v>
      </c>
      <c r="G9096">
        <v>22.08</v>
      </c>
      <c r="H9096">
        <v>0.62</v>
      </c>
      <c r="I9096">
        <v>4.12</v>
      </c>
      <c r="J9096">
        <v>1.56</v>
      </c>
      <c r="K9096">
        <v>3.07</v>
      </c>
      <c r="L9096">
        <v>0</v>
      </c>
      <c r="M9096">
        <v>2</v>
      </c>
      <c r="N9096">
        <v>38.32</v>
      </c>
      <c r="O9096">
        <v>26.06</v>
      </c>
    </row>
    <row r="9097" spans="1:15" x14ac:dyDescent="0.35">
      <c r="A9097" t="s">
        <v>18203</v>
      </c>
      <c r="B9097" t="s">
        <v>18204</v>
      </c>
      <c r="C9097">
        <v>10.24</v>
      </c>
      <c r="D9097">
        <v>14.12</v>
      </c>
      <c r="E9097">
        <v>6.37</v>
      </c>
      <c r="F9097">
        <v>15.03</v>
      </c>
      <c r="G9097">
        <v>22.1</v>
      </c>
      <c r="H9097">
        <v>0.65</v>
      </c>
      <c r="I9097">
        <v>4.12</v>
      </c>
      <c r="J9097">
        <v>1.54</v>
      </c>
      <c r="K9097">
        <v>3.04</v>
      </c>
      <c r="L9097">
        <v>0</v>
      </c>
      <c r="M9097">
        <v>2</v>
      </c>
      <c r="N9097">
        <v>36.06</v>
      </c>
      <c r="O9097">
        <v>26</v>
      </c>
    </row>
    <row r="9098" spans="1:15" x14ac:dyDescent="0.35">
      <c r="A9098" t="s">
        <v>18205</v>
      </c>
      <c r="B9098" t="s">
        <v>18206</v>
      </c>
      <c r="C9098">
        <v>10.16</v>
      </c>
      <c r="D9098">
        <v>14.05</v>
      </c>
      <c r="E9098">
        <v>6.28</v>
      </c>
      <c r="F9098">
        <v>14.95</v>
      </c>
      <c r="G9098">
        <v>22.03</v>
      </c>
      <c r="H9098">
        <v>0.56000000000000005</v>
      </c>
      <c r="I9098">
        <v>4.13</v>
      </c>
      <c r="J9098">
        <v>1.57</v>
      </c>
      <c r="K9098">
        <v>3.09</v>
      </c>
      <c r="L9098">
        <v>0</v>
      </c>
      <c r="M9098">
        <v>2</v>
      </c>
      <c r="N9098">
        <v>39</v>
      </c>
      <c r="O9098">
        <v>26.54</v>
      </c>
    </row>
    <row r="9099" spans="1:15" x14ac:dyDescent="0.35">
      <c r="A9099" t="s">
        <v>18207</v>
      </c>
      <c r="B9099" t="s">
        <v>18208</v>
      </c>
      <c r="C9099">
        <v>10.09</v>
      </c>
      <c r="D9099">
        <v>13.97</v>
      </c>
      <c r="E9099">
        <v>6.24</v>
      </c>
      <c r="F9099">
        <v>14.89</v>
      </c>
      <c r="G9099">
        <v>21.95</v>
      </c>
      <c r="H9099">
        <v>0.52</v>
      </c>
      <c r="I9099">
        <v>4.13</v>
      </c>
      <c r="J9099">
        <v>1.6</v>
      </c>
      <c r="K9099">
        <v>3.13</v>
      </c>
      <c r="L9099">
        <v>0</v>
      </c>
      <c r="M9099">
        <v>2</v>
      </c>
      <c r="N9099">
        <v>39</v>
      </c>
      <c r="O9099">
        <v>27.52</v>
      </c>
    </row>
    <row r="9100" spans="1:15" x14ac:dyDescent="0.35">
      <c r="A9100" t="s">
        <v>18209</v>
      </c>
      <c r="B9100" t="s">
        <v>18210</v>
      </c>
      <c r="C9100">
        <v>10.130000000000001</v>
      </c>
      <c r="D9100">
        <v>14.01</v>
      </c>
      <c r="E9100">
        <v>6.26</v>
      </c>
      <c r="F9100">
        <v>14.92</v>
      </c>
      <c r="G9100">
        <v>21.98</v>
      </c>
      <c r="H9100">
        <v>0.54</v>
      </c>
      <c r="I9100">
        <v>4.12</v>
      </c>
      <c r="J9100">
        <v>1.56</v>
      </c>
      <c r="K9100">
        <v>3.07</v>
      </c>
      <c r="L9100">
        <v>0</v>
      </c>
      <c r="M9100">
        <v>2</v>
      </c>
      <c r="N9100">
        <v>39</v>
      </c>
      <c r="O9100">
        <v>26.14</v>
      </c>
    </row>
    <row r="9101" spans="1:15" x14ac:dyDescent="0.35">
      <c r="A9101" t="s">
        <v>18211</v>
      </c>
      <c r="B9101" t="s">
        <v>18212</v>
      </c>
      <c r="C9101">
        <v>10.14</v>
      </c>
      <c r="D9101">
        <v>14.03</v>
      </c>
      <c r="E9101">
        <v>6.26</v>
      </c>
      <c r="F9101">
        <v>14.95</v>
      </c>
      <c r="G9101">
        <v>22.01</v>
      </c>
      <c r="H9101">
        <v>0.53</v>
      </c>
      <c r="I9101">
        <v>4.13</v>
      </c>
      <c r="J9101">
        <v>1.59</v>
      </c>
      <c r="K9101">
        <v>3.12</v>
      </c>
      <c r="L9101">
        <v>0</v>
      </c>
      <c r="M9101">
        <v>2</v>
      </c>
      <c r="N9101">
        <v>39</v>
      </c>
      <c r="O9101">
        <v>26.76</v>
      </c>
    </row>
    <row r="9102" spans="1:15" x14ac:dyDescent="0.35">
      <c r="A9102" t="s">
        <v>18213</v>
      </c>
      <c r="B9102" t="s">
        <v>18214</v>
      </c>
      <c r="C9102">
        <v>10.09</v>
      </c>
      <c r="D9102">
        <v>13.95</v>
      </c>
      <c r="E9102">
        <v>6.23</v>
      </c>
      <c r="F9102">
        <v>14.88</v>
      </c>
      <c r="G9102">
        <v>21.93</v>
      </c>
      <c r="H9102">
        <v>0.51</v>
      </c>
      <c r="I9102">
        <v>4.12</v>
      </c>
      <c r="J9102">
        <v>1.57</v>
      </c>
      <c r="K9102">
        <v>3.09</v>
      </c>
      <c r="L9102">
        <v>0</v>
      </c>
      <c r="M9102">
        <v>2</v>
      </c>
      <c r="N9102">
        <v>38.979999999999997</v>
      </c>
      <c r="O9102">
        <v>26.55</v>
      </c>
    </row>
    <row r="9103" spans="1:15" x14ac:dyDescent="0.35">
      <c r="A9103" t="s">
        <v>18215</v>
      </c>
      <c r="B9103" t="s">
        <v>18216</v>
      </c>
      <c r="C9103">
        <v>9.49</v>
      </c>
      <c r="D9103">
        <v>13.01</v>
      </c>
      <c r="E9103">
        <v>5.94</v>
      </c>
      <c r="F9103">
        <v>14.21</v>
      </c>
      <c r="G9103">
        <v>20.8</v>
      </c>
      <c r="H9103">
        <v>0.56999999999999995</v>
      </c>
      <c r="I9103">
        <v>4.04</v>
      </c>
      <c r="J9103">
        <v>1.59</v>
      </c>
      <c r="K9103">
        <v>3.12</v>
      </c>
      <c r="L9103">
        <v>0</v>
      </c>
      <c r="M9103">
        <v>0.15</v>
      </c>
      <c r="N9103">
        <v>34.35</v>
      </c>
      <c r="O9103">
        <v>35.69</v>
      </c>
    </row>
    <row r="9104" spans="1:15" x14ac:dyDescent="0.35">
      <c r="A9104" t="s">
        <v>18217</v>
      </c>
      <c r="B9104" t="s">
        <v>18218</v>
      </c>
      <c r="C9104">
        <v>9.59</v>
      </c>
      <c r="D9104">
        <v>13.27</v>
      </c>
      <c r="E9104">
        <v>5.97</v>
      </c>
      <c r="F9104">
        <v>14.28</v>
      </c>
      <c r="G9104">
        <v>21.24</v>
      </c>
      <c r="H9104">
        <v>0.5</v>
      </c>
      <c r="I9104">
        <v>4.0199999999999996</v>
      </c>
      <c r="J9104">
        <v>1.5</v>
      </c>
      <c r="K9104">
        <v>2.95</v>
      </c>
      <c r="L9104">
        <v>0</v>
      </c>
      <c r="M9104">
        <v>0.93</v>
      </c>
      <c r="N9104">
        <v>35.67</v>
      </c>
      <c r="O9104">
        <v>33.08</v>
      </c>
    </row>
    <row r="9105" spans="1:15" x14ac:dyDescent="0.35">
      <c r="A9105" t="s">
        <v>18219</v>
      </c>
      <c r="B9105" t="s">
        <v>18220</v>
      </c>
      <c r="C9105">
        <v>10.199999999999999</v>
      </c>
      <c r="D9105">
        <v>14.05</v>
      </c>
      <c r="E9105">
        <v>6.39</v>
      </c>
      <c r="F9105">
        <v>14.98</v>
      </c>
      <c r="G9105">
        <v>22.04</v>
      </c>
      <c r="H9105">
        <v>0.67</v>
      </c>
      <c r="I9105">
        <v>4.1100000000000003</v>
      </c>
      <c r="J9105">
        <v>1.55</v>
      </c>
      <c r="K9105">
        <v>3.06</v>
      </c>
      <c r="L9105">
        <v>0</v>
      </c>
      <c r="M9105">
        <v>1.99</v>
      </c>
      <c r="N9105">
        <v>35.69</v>
      </c>
      <c r="O9105">
        <v>26.36</v>
      </c>
    </row>
    <row r="9106" spans="1:15" x14ac:dyDescent="0.35">
      <c r="A9106" t="s">
        <v>18221</v>
      </c>
      <c r="B9106" t="s">
        <v>18222</v>
      </c>
      <c r="C9106">
        <v>9.9499999999999993</v>
      </c>
      <c r="D9106">
        <v>13.68</v>
      </c>
      <c r="E9106">
        <v>6.24</v>
      </c>
      <c r="F9106">
        <v>14.7</v>
      </c>
      <c r="G9106">
        <v>21.6</v>
      </c>
      <c r="H9106">
        <v>0.59</v>
      </c>
      <c r="I9106">
        <v>4.08</v>
      </c>
      <c r="J9106">
        <v>1.65</v>
      </c>
      <c r="K9106">
        <v>3.18</v>
      </c>
      <c r="L9106">
        <v>0</v>
      </c>
      <c r="M9106">
        <v>1.33</v>
      </c>
      <c r="N9106">
        <v>35.28</v>
      </c>
      <c r="O9106">
        <v>31.93</v>
      </c>
    </row>
    <row r="9107" spans="1:15" x14ac:dyDescent="0.35">
      <c r="A9107" t="s">
        <v>18223</v>
      </c>
      <c r="B9107" t="s">
        <v>18224</v>
      </c>
      <c r="C9107">
        <v>9.83</v>
      </c>
      <c r="D9107">
        <v>13.35</v>
      </c>
      <c r="E9107">
        <v>6.31</v>
      </c>
      <c r="F9107">
        <v>14.57</v>
      </c>
      <c r="G9107">
        <v>21.14</v>
      </c>
      <c r="H9107">
        <v>0.68</v>
      </c>
      <c r="I9107">
        <v>4.0599999999999996</v>
      </c>
      <c r="J9107">
        <v>1.76</v>
      </c>
      <c r="K9107">
        <v>3.36</v>
      </c>
      <c r="L9107">
        <v>0</v>
      </c>
      <c r="M9107">
        <v>0.2</v>
      </c>
      <c r="N9107">
        <v>31.95</v>
      </c>
      <c r="O9107">
        <v>30.22</v>
      </c>
    </row>
    <row r="9108" spans="1:15" x14ac:dyDescent="0.35">
      <c r="A9108" t="s">
        <v>18225</v>
      </c>
      <c r="B9108" t="s">
        <v>18226</v>
      </c>
      <c r="C9108">
        <v>10.050000000000001</v>
      </c>
      <c r="D9108">
        <v>13.88</v>
      </c>
      <c r="E9108">
        <v>6.24</v>
      </c>
      <c r="F9108">
        <v>14.82</v>
      </c>
      <c r="G9108">
        <v>21.8</v>
      </c>
      <c r="H9108">
        <v>0.51</v>
      </c>
      <c r="I9108">
        <v>4.0999999999999996</v>
      </c>
      <c r="J9108">
        <v>1.64</v>
      </c>
      <c r="K9108">
        <v>3.16</v>
      </c>
      <c r="L9108">
        <v>0</v>
      </c>
      <c r="M9108">
        <v>1.72</v>
      </c>
      <c r="N9108">
        <v>37.94</v>
      </c>
      <c r="O9108">
        <v>30.57</v>
      </c>
    </row>
    <row r="9109" spans="1:15" x14ac:dyDescent="0.35">
      <c r="A9109" t="s">
        <v>18227</v>
      </c>
      <c r="B9109" t="s">
        <v>18228</v>
      </c>
      <c r="C9109">
        <v>9.73</v>
      </c>
      <c r="D9109">
        <v>13.42</v>
      </c>
      <c r="E9109">
        <v>6.14</v>
      </c>
      <c r="F9109">
        <v>14.43</v>
      </c>
      <c r="G9109">
        <v>21.22</v>
      </c>
      <c r="H9109">
        <v>0.45</v>
      </c>
      <c r="I9109">
        <v>4.03</v>
      </c>
      <c r="J9109">
        <v>1.74</v>
      </c>
      <c r="K9109">
        <v>3.25</v>
      </c>
      <c r="L9109">
        <v>0</v>
      </c>
      <c r="M9109">
        <v>0.39</v>
      </c>
      <c r="N9109">
        <v>35.42</v>
      </c>
      <c r="O9109">
        <v>32.71</v>
      </c>
    </row>
    <row r="9110" spans="1:15" x14ac:dyDescent="0.35">
      <c r="A9110" t="s">
        <v>18229</v>
      </c>
      <c r="B9110" t="s">
        <v>18230</v>
      </c>
      <c r="C9110">
        <v>10.72</v>
      </c>
      <c r="D9110">
        <v>14.35</v>
      </c>
      <c r="E9110">
        <v>7.01</v>
      </c>
      <c r="F9110">
        <v>15.57</v>
      </c>
      <c r="G9110">
        <v>21.33</v>
      </c>
      <c r="H9110">
        <v>1.37</v>
      </c>
      <c r="I9110">
        <v>4.12</v>
      </c>
      <c r="J9110">
        <v>2.0499999999999998</v>
      </c>
      <c r="K9110">
        <v>3.83</v>
      </c>
      <c r="L9110">
        <v>0</v>
      </c>
      <c r="M9110">
        <v>0</v>
      </c>
      <c r="N9110">
        <v>21.75</v>
      </c>
      <c r="O9110">
        <v>25.35</v>
      </c>
    </row>
    <row r="9111" spans="1:15" x14ac:dyDescent="0.35">
      <c r="A9111" t="s">
        <v>18231</v>
      </c>
      <c r="B9111" t="s">
        <v>18232</v>
      </c>
      <c r="C9111">
        <v>10.59</v>
      </c>
      <c r="D9111">
        <v>14.23</v>
      </c>
      <c r="E9111">
        <v>6.9</v>
      </c>
      <c r="F9111">
        <v>15.42</v>
      </c>
      <c r="G9111">
        <v>21.2</v>
      </c>
      <c r="H9111">
        <v>1.26</v>
      </c>
      <c r="I9111">
        <v>4.0999999999999996</v>
      </c>
      <c r="J9111">
        <v>2.0499999999999998</v>
      </c>
      <c r="K9111">
        <v>3.84</v>
      </c>
      <c r="L9111">
        <v>0</v>
      </c>
      <c r="M9111">
        <v>0</v>
      </c>
      <c r="N9111">
        <v>22.39</v>
      </c>
      <c r="O9111">
        <v>25.45</v>
      </c>
    </row>
    <row r="9112" spans="1:15" x14ac:dyDescent="0.35">
      <c r="A9112" t="s">
        <v>18233</v>
      </c>
      <c r="B9112" t="s">
        <v>18234</v>
      </c>
      <c r="C9112">
        <v>10.48</v>
      </c>
      <c r="D9112">
        <v>14.2</v>
      </c>
      <c r="E9112">
        <v>6.79</v>
      </c>
      <c r="F9112">
        <v>15.33</v>
      </c>
      <c r="G9112">
        <v>21.39</v>
      </c>
      <c r="H9112">
        <v>1.1599999999999999</v>
      </c>
      <c r="I9112">
        <v>4.13</v>
      </c>
      <c r="J9112">
        <v>2.0699999999999998</v>
      </c>
      <c r="K9112">
        <v>3.92</v>
      </c>
      <c r="L9112">
        <v>0</v>
      </c>
      <c r="M9112">
        <v>0</v>
      </c>
      <c r="N9112">
        <v>24.86</v>
      </c>
      <c r="O9112">
        <v>29.36</v>
      </c>
    </row>
    <row r="9113" spans="1:15" x14ac:dyDescent="0.35">
      <c r="A9113" t="s">
        <v>18235</v>
      </c>
      <c r="B9113" t="s">
        <v>18236</v>
      </c>
      <c r="C9113">
        <v>10.48</v>
      </c>
      <c r="D9113">
        <v>14.21</v>
      </c>
      <c r="E9113">
        <v>6.78</v>
      </c>
      <c r="F9113">
        <v>15.32</v>
      </c>
      <c r="G9113">
        <v>21.37</v>
      </c>
      <c r="H9113">
        <v>1.17</v>
      </c>
      <c r="I9113">
        <v>4.12</v>
      </c>
      <c r="J9113">
        <v>2.0699999999999998</v>
      </c>
      <c r="K9113">
        <v>3.91</v>
      </c>
      <c r="L9113">
        <v>0</v>
      </c>
      <c r="M9113">
        <v>0</v>
      </c>
      <c r="N9113">
        <v>24.94</v>
      </c>
      <c r="O9113">
        <v>28.98</v>
      </c>
    </row>
    <row r="9114" spans="1:15" x14ac:dyDescent="0.35">
      <c r="A9114" t="s">
        <v>18237</v>
      </c>
      <c r="B9114" t="s">
        <v>18238</v>
      </c>
      <c r="C9114">
        <v>10.43</v>
      </c>
      <c r="D9114">
        <v>13.85</v>
      </c>
      <c r="E9114">
        <v>6.98</v>
      </c>
      <c r="F9114">
        <v>15.2</v>
      </c>
      <c r="G9114">
        <v>20.72</v>
      </c>
      <c r="H9114">
        <v>1.43</v>
      </c>
      <c r="I9114">
        <v>4.04</v>
      </c>
      <c r="J9114">
        <v>2.08</v>
      </c>
      <c r="K9114">
        <v>3.9</v>
      </c>
      <c r="L9114">
        <v>0</v>
      </c>
      <c r="M9114">
        <v>0</v>
      </c>
      <c r="N9114">
        <v>21.82</v>
      </c>
      <c r="O9114">
        <v>23.02</v>
      </c>
    </row>
    <row r="9115" spans="1:15" x14ac:dyDescent="0.35">
      <c r="A9115" t="s">
        <v>18239</v>
      </c>
      <c r="B9115" t="s">
        <v>18240</v>
      </c>
      <c r="C9115">
        <v>10.42</v>
      </c>
      <c r="D9115">
        <v>13.71</v>
      </c>
      <c r="E9115">
        <v>7.1</v>
      </c>
      <c r="F9115">
        <v>15.16</v>
      </c>
      <c r="G9115">
        <v>20.54</v>
      </c>
      <c r="H9115">
        <v>1.61</v>
      </c>
      <c r="I9115">
        <v>4</v>
      </c>
      <c r="J9115">
        <v>2.08</v>
      </c>
      <c r="K9115">
        <v>3.9</v>
      </c>
      <c r="L9115">
        <v>0</v>
      </c>
      <c r="M9115">
        <v>0</v>
      </c>
      <c r="N9115">
        <v>20.45</v>
      </c>
      <c r="O9115">
        <v>21.38</v>
      </c>
    </row>
    <row r="9116" spans="1:15" x14ac:dyDescent="0.35">
      <c r="A9116" t="s">
        <v>18241</v>
      </c>
      <c r="B9116" t="s">
        <v>18242</v>
      </c>
      <c r="C9116">
        <v>10.37</v>
      </c>
      <c r="D9116">
        <v>13.9</v>
      </c>
      <c r="E9116">
        <v>6.84</v>
      </c>
      <c r="F9116">
        <v>15.14</v>
      </c>
      <c r="G9116">
        <v>20.87</v>
      </c>
      <c r="H9116">
        <v>1.31</v>
      </c>
      <c r="I9116">
        <v>4.04</v>
      </c>
      <c r="J9116">
        <v>2.0699999999999998</v>
      </c>
      <c r="K9116">
        <v>3.9</v>
      </c>
      <c r="L9116">
        <v>0</v>
      </c>
      <c r="M9116">
        <v>0</v>
      </c>
      <c r="N9116">
        <v>23.57</v>
      </c>
      <c r="O9116">
        <v>26.11</v>
      </c>
    </row>
    <row r="9117" spans="1:15" x14ac:dyDescent="0.35">
      <c r="A9117" t="s">
        <v>18243</v>
      </c>
      <c r="B9117" t="s">
        <v>18244</v>
      </c>
      <c r="C9117">
        <v>10.5</v>
      </c>
      <c r="D9117">
        <v>13.9</v>
      </c>
      <c r="E9117">
        <v>7.08</v>
      </c>
      <c r="F9117">
        <v>15.19</v>
      </c>
      <c r="G9117">
        <v>20.94</v>
      </c>
      <c r="H9117">
        <v>1.5</v>
      </c>
      <c r="I9117">
        <v>4</v>
      </c>
      <c r="J9117">
        <v>2.0299999999999998</v>
      </c>
      <c r="K9117">
        <v>3.83</v>
      </c>
      <c r="L9117">
        <v>0</v>
      </c>
      <c r="M9117">
        <v>0</v>
      </c>
      <c r="N9117">
        <v>21.72</v>
      </c>
      <c r="O9117">
        <v>21.02</v>
      </c>
    </row>
    <row r="9118" spans="1:15" x14ac:dyDescent="0.35">
      <c r="A9118" t="s">
        <v>18245</v>
      </c>
      <c r="B9118" t="s">
        <v>18246</v>
      </c>
      <c r="C9118">
        <v>9.68</v>
      </c>
      <c r="D9118">
        <v>13.09</v>
      </c>
      <c r="E9118">
        <v>6.24</v>
      </c>
      <c r="F9118">
        <v>14.41</v>
      </c>
      <c r="G9118">
        <v>20.11</v>
      </c>
      <c r="H9118">
        <v>0.9</v>
      </c>
      <c r="I9118">
        <v>4.01</v>
      </c>
      <c r="J9118">
        <v>2.0099999999999998</v>
      </c>
      <c r="K9118">
        <v>3.76</v>
      </c>
      <c r="L9118">
        <v>0</v>
      </c>
      <c r="M9118">
        <v>0</v>
      </c>
      <c r="N9118">
        <v>29.27</v>
      </c>
      <c r="O9118">
        <v>31.34</v>
      </c>
    </row>
    <row r="9119" spans="1:15" x14ac:dyDescent="0.35">
      <c r="A9119" t="s">
        <v>18247</v>
      </c>
      <c r="B9119" t="s">
        <v>18248</v>
      </c>
      <c r="C9119">
        <v>10.45</v>
      </c>
      <c r="D9119">
        <v>13.88</v>
      </c>
      <c r="E9119">
        <v>7.01</v>
      </c>
      <c r="F9119">
        <v>15.13</v>
      </c>
      <c r="G9119">
        <v>20.85</v>
      </c>
      <c r="H9119">
        <v>1.47</v>
      </c>
      <c r="I9119">
        <v>3.98</v>
      </c>
      <c r="J9119">
        <v>2.04</v>
      </c>
      <c r="K9119">
        <v>3.85</v>
      </c>
      <c r="L9119">
        <v>0</v>
      </c>
      <c r="M9119">
        <v>0</v>
      </c>
      <c r="N9119">
        <v>21.08</v>
      </c>
      <c r="O9119">
        <v>23.23</v>
      </c>
    </row>
    <row r="9120" spans="1:15" x14ac:dyDescent="0.35">
      <c r="A9120" t="s">
        <v>18249</v>
      </c>
      <c r="B9120" t="s">
        <v>18250</v>
      </c>
      <c r="C9120">
        <v>10.43</v>
      </c>
      <c r="D9120">
        <v>13.96</v>
      </c>
      <c r="E9120">
        <v>6.83</v>
      </c>
      <c r="F9120">
        <v>15.25</v>
      </c>
      <c r="G9120">
        <v>20.97</v>
      </c>
      <c r="H9120">
        <v>1.33</v>
      </c>
      <c r="I9120">
        <v>4.08</v>
      </c>
      <c r="J9120">
        <v>2.0099999999999998</v>
      </c>
      <c r="K9120">
        <v>3.76</v>
      </c>
      <c r="L9120">
        <v>0</v>
      </c>
      <c r="M9120">
        <v>0</v>
      </c>
      <c r="N9120">
        <v>25.05</v>
      </c>
      <c r="O9120">
        <v>27.73</v>
      </c>
    </row>
    <row r="9121" spans="1:15" x14ac:dyDescent="0.35">
      <c r="A9121" t="s">
        <v>18251</v>
      </c>
      <c r="B9121" t="s">
        <v>18252</v>
      </c>
      <c r="C9121">
        <v>10.43</v>
      </c>
      <c r="D9121">
        <v>13.97</v>
      </c>
      <c r="E9121">
        <v>6.83</v>
      </c>
      <c r="F9121">
        <v>15.25</v>
      </c>
      <c r="G9121">
        <v>20.99</v>
      </c>
      <c r="H9121">
        <v>1.3</v>
      </c>
      <c r="I9121">
        <v>4.09</v>
      </c>
      <c r="J9121">
        <v>2.02</v>
      </c>
      <c r="K9121">
        <v>3.78</v>
      </c>
      <c r="L9121">
        <v>0</v>
      </c>
      <c r="M9121">
        <v>0</v>
      </c>
      <c r="N9121">
        <v>24.07</v>
      </c>
      <c r="O9121">
        <v>27</v>
      </c>
    </row>
    <row r="9122" spans="1:15" x14ac:dyDescent="0.35">
      <c r="A9122" t="s">
        <v>18253</v>
      </c>
      <c r="B9122" t="s">
        <v>18254</v>
      </c>
      <c r="C9122">
        <v>10.54</v>
      </c>
      <c r="D9122">
        <v>14.08</v>
      </c>
      <c r="E9122">
        <v>7.01</v>
      </c>
      <c r="F9122">
        <v>15.31</v>
      </c>
      <c r="G9122">
        <v>21.13</v>
      </c>
      <c r="H9122">
        <v>1.39</v>
      </c>
      <c r="I9122">
        <v>4.05</v>
      </c>
      <c r="J9122">
        <v>2.06</v>
      </c>
      <c r="K9122">
        <v>3.89</v>
      </c>
      <c r="L9122">
        <v>0</v>
      </c>
      <c r="M9122">
        <v>0</v>
      </c>
      <c r="N9122">
        <v>22.25</v>
      </c>
      <c r="O9122">
        <v>25.6</v>
      </c>
    </row>
    <row r="9123" spans="1:15" x14ac:dyDescent="0.35">
      <c r="A9123" t="s">
        <v>18255</v>
      </c>
      <c r="B9123" t="s">
        <v>18256</v>
      </c>
      <c r="C9123">
        <v>10.32</v>
      </c>
      <c r="D9123">
        <v>13.93</v>
      </c>
      <c r="E9123">
        <v>6.7</v>
      </c>
      <c r="F9123">
        <v>15.1</v>
      </c>
      <c r="G9123">
        <v>20.97</v>
      </c>
      <c r="H9123">
        <v>1.17</v>
      </c>
      <c r="I9123">
        <v>4.0599999999999996</v>
      </c>
      <c r="J9123">
        <v>2.0299999999999998</v>
      </c>
      <c r="K9123">
        <v>3.83</v>
      </c>
      <c r="L9123">
        <v>0</v>
      </c>
      <c r="M9123">
        <v>0</v>
      </c>
      <c r="N9123">
        <v>24.6</v>
      </c>
      <c r="O9123">
        <v>27.31</v>
      </c>
    </row>
    <row r="9124" spans="1:15" x14ac:dyDescent="0.35">
      <c r="A9124" t="s">
        <v>18257</v>
      </c>
      <c r="B9124" t="s">
        <v>18258</v>
      </c>
      <c r="C9124">
        <v>10.34</v>
      </c>
      <c r="D9124">
        <v>14</v>
      </c>
      <c r="E9124">
        <v>6.69</v>
      </c>
      <c r="F9124">
        <v>15.13</v>
      </c>
      <c r="G9124">
        <v>21.08</v>
      </c>
      <c r="H9124">
        <v>1.1299999999999999</v>
      </c>
      <c r="I9124">
        <v>4.07</v>
      </c>
      <c r="J9124">
        <v>2.0499999999999998</v>
      </c>
      <c r="K9124">
        <v>3.87</v>
      </c>
      <c r="L9124">
        <v>0</v>
      </c>
      <c r="M9124">
        <v>0</v>
      </c>
      <c r="N9124">
        <v>24.7</v>
      </c>
      <c r="O9124">
        <v>28.1</v>
      </c>
    </row>
    <row r="9125" spans="1:15" x14ac:dyDescent="0.35">
      <c r="A9125" t="s">
        <v>18259</v>
      </c>
      <c r="B9125" t="s">
        <v>18260</v>
      </c>
      <c r="C9125">
        <v>10.43</v>
      </c>
      <c r="D9125">
        <v>13.95</v>
      </c>
      <c r="E9125">
        <v>6.83</v>
      </c>
      <c r="F9125">
        <v>15.24</v>
      </c>
      <c r="G9125">
        <v>20.97</v>
      </c>
      <c r="H9125">
        <v>1.31</v>
      </c>
      <c r="I9125">
        <v>4.08</v>
      </c>
      <c r="J9125">
        <v>2.0099999999999998</v>
      </c>
      <c r="K9125">
        <v>3.77</v>
      </c>
      <c r="L9125">
        <v>0</v>
      </c>
      <c r="M9125">
        <v>0</v>
      </c>
      <c r="N9125">
        <v>25</v>
      </c>
      <c r="O9125">
        <v>27.32</v>
      </c>
    </row>
    <row r="9126" spans="1:15" x14ac:dyDescent="0.35">
      <c r="A9126" t="s">
        <v>18261</v>
      </c>
      <c r="B9126" t="s">
        <v>18262</v>
      </c>
      <c r="C9126">
        <v>10.55</v>
      </c>
      <c r="D9126">
        <v>14.13</v>
      </c>
      <c r="E9126">
        <v>6.91</v>
      </c>
      <c r="F9126">
        <v>15.39</v>
      </c>
      <c r="G9126">
        <v>21.15</v>
      </c>
      <c r="H9126">
        <v>1.34</v>
      </c>
      <c r="I9126">
        <v>4.0999999999999996</v>
      </c>
      <c r="J9126">
        <v>2.02</v>
      </c>
      <c r="K9126">
        <v>3.78</v>
      </c>
      <c r="L9126">
        <v>0</v>
      </c>
      <c r="M9126">
        <v>0</v>
      </c>
      <c r="N9126">
        <v>23.43</v>
      </c>
      <c r="O9126">
        <v>26.28</v>
      </c>
    </row>
    <row r="9127" spans="1:15" x14ac:dyDescent="0.35">
      <c r="A9127" t="s">
        <v>18263</v>
      </c>
      <c r="B9127" t="s">
        <v>18264</v>
      </c>
      <c r="C9127">
        <v>10.59</v>
      </c>
      <c r="D9127">
        <v>14.17</v>
      </c>
      <c r="E9127">
        <v>6.94</v>
      </c>
      <c r="F9127">
        <v>15.42</v>
      </c>
      <c r="G9127">
        <v>21.18</v>
      </c>
      <c r="H9127">
        <v>1.38</v>
      </c>
      <c r="I9127">
        <v>4.0999999999999996</v>
      </c>
      <c r="J9127">
        <v>2.02</v>
      </c>
      <c r="K9127">
        <v>3.77</v>
      </c>
      <c r="L9127">
        <v>0</v>
      </c>
      <c r="M9127">
        <v>0</v>
      </c>
      <c r="N9127">
        <v>23.19</v>
      </c>
      <c r="O9127">
        <v>26.19</v>
      </c>
    </row>
    <row r="9128" spans="1:15" x14ac:dyDescent="0.35">
      <c r="A9128" t="s">
        <v>18265</v>
      </c>
      <c r="B9128" t="s">
        <v>18266</v>
      </c>
      <c r="C9128">
        <v>10.62</v>
      </c>
      <c r="D9128">
        <v>14.21</v>
      </c>
      <c r="E9128">
        <v>6.94</v>
      </c>
      <c r="F9128">
        <v>15.46</v>
      </c>
      <c r="G9128">
        <v>21.23</v>
      </c>
      <c r="H9128">
        <v>1.36</v>
      </c>
      <c r="I9128">
        <v>4.1100000000000003</v>
      </c>
      <c r="J9128">
        <v>2.02</v>
      </c>
      <c r="K9128">
        <v>3.78</v>
      </c>
      <c r="L9128">
        <v>0</v>
      </c>
      <c r="M9128">
        <v>0</v>
      </c>
      <c r="N9128">
        <v>23</v>
      </c>
      <c r="O9128">
        <v>26</v>
      </c>
    </row>
    <row r="9129" spans="1:15" x14ac:dyDescent="0.35">
      <c r="A9129" t="s">
        <v>18267</v>
      </c>
      <c r="B9129" t="s">
        <v>18268</v>
      </c>
      <c r="C9129">
        <v>10.67</v>
      </c>
      <c r="D9129">
        <v>14.31</v>
      </c>
      <c r="E9129">
        <v>6.96</v>
      </c>
      <c r="F9129">
        <v>15.53</v>
      </c>
      <c r="G9129">
        <v>21.33</v>
      </c>
      <c r="H9129">
        <v>1.34</v>
      </c>
      <c r="I9129">
        <v>4.12</v>
      </c>
      <c r="J9129">
        <v>2.02</v>
      </c>
      <c r="K9129">
        <v>3.79</v>
      </c>
      <c r="L9129">
        <v>0</v>
      </c>
      <c r="M9129">
        <v>0</v>
      </c>
      <c r="N9129">
        <v>23</v>
      </c>
      <c r="O9129">
        <v>26</v>
      </c>
    </row>
    <row r="9130" spans="1:15" x14ac:dyDescent="0.35">
      <c r="A9130" t="s">
        <v>18269</v>
      </c>
      <c r="B9130" t="s">
        <v>18270</v>
      </c>
      <c r="C9130">
        <v>10.68</v>
      </c>
      <c r="D9130">
        <v>14.29</v>
      </c>
      <c r="E9130">
        <v>6.99</v>
      </c>
      <c r="F9130">
        <v>15.52</v>
      </c>
      <c r="G9130">
        <v>21.29</v>
      </c>
      <c r="H9130">
        <v>1.4</v>
      </c>
      <c r="I9130">
        <v>4.1100000000000003</v>
      </c>
      <c r="J9130">
        <v>2.02</v>
      </c>
      <c r="K9130">
        <v>3.77</v>
      </c>
      <c r="L9130">
        <v>0</v>
      </c>
      <c r="M9130">
        <v>0</v>
      </c>
      <c r="N9130">
        <v>23</v>
      </c>
      <c r="O9130">
        <v>25.29</v>
      </c>
    </row>
    <row r="9131" spans="1:15" x14ac:dyDescent="0.35">
      <c r="A9131" t="s">
        <v>18271</v>
      </c>
      <c r="B9131" t="s">
        <v>18272</v>
      </c>
      <c r="C9131">
        <v>10.67</v>
      </c>
      <c r="D9131">
        <v>14.33</v>
      </c>
      <c r="E9131">
        <v>6.95</v>
      </c>
      <c r="F9131">
        <v>15.53</v>
      </c>
      <c r="G9131">
        <v>21.35</v>
      </c>
      <c r="H9131">
        <v>1.29</v>
      </c>
      <c r="I9131">
        <v>4.13</v>
      </c>
      <c r="J9131">
        <v>2.0299999999999998</v>
      </c>
      <c r="K9131">
        <v>3.8</v>
      </c>
      <c r="L9131">
        <v>0</v>
      </c>
      <c r="M9131">
        <v>0</v>
      </c>
      <c r="N9131">
        <v>22.9</v>
      </c>
      <c r="O9131">
        <v>26</v>
      </c>
    </row>
    <row r="9132" spans="1:15" x14ac:dyDescent="0.35">
      <c r="A9132" t="s">
        <v>18273</v>
      </c>
      <c r="B9132" t="s">
        <v>18274</v>
      </c>
      <c r="C9132">
        <v>10.7</v>
      </c>
      <c r="D9132">
        <v>14.32</v>
      </c>
      <c r="E9132">
        <v>7</v>
      </c>
      <c r="F9132">
        <v>15.55</v>
      </c>
      <c r="G9132">
        <v>21.32</v>
      </c>
      <c r="H9132">
        <v>1.39</v>
      </c>
      <c r="I9132">
        <v>4.12</v>
      </c>
      <c r="J9132">
        <v>2.02</v>
      </c>
      <c r="K9132">
        <v>3.78</v>
      </c>
      <c r="L9132">
        <v>0</v>
      </c>
      <c r="M9132">
        <v>0</v>
      </c>
      <c r="N9132">
        <v>23</v>
      </c>
      <c r="O9132">
        <v>25.39</v>
      </c>
    </row>
    <row r="9133" spans="1:15" x14ac:dyDescent="0.35">
      <c r="A9133" t="s">
        <v>18275</v>
      </c>
      <c r="B9133" t="s">
        <v>18276</v>
      </c>
      <c r="C9133">
        <v>10.71</v>
      </c>
      <c r="D9133">
        <v>14.32</v>
      </c>
      <c r="E9133">
        <v>7.01</v>
      </c>
      <c r="F9133">
        <v>15.55</v>
      </c>
      <c r="G9133">
        <v>21.3</v>
      </c>
      <c r="H9133">
        <v>1.41</v>
      </c>
      <c r="I9133">
        <v>4.1100000000000003</v>
      </c>
      <c r="J9133">
        <v>2.06</v>
      </c>
      <c r="K9133">
        <v>3.83</v>
      </c>
      <c r="L9133">
        <v>0</v>
      </c>
      <c r="M9133">
        <v>0</v>
      </c>
      <c r="N9133">
        <v>22.76</v>
      </c>
      <c r="O9133">
        <v>25</v>
      </c>
    </row>
    <row r="9134" spans="1:15" x14ac:dyDescent="0.35">
      <c r="A9134" t="s">
        <v>18277</v>
      </c>
      <c r="B9134" t="s">
        <v>18278</v>
      </c>
      <c r="C9134">
        <v>10.7</v>
      </c>
      <c r="D9134">
        <v>14.32</v>
      </c>
      <c r="E9134">
        <v>6.99</v>
      </c>
      <c r="F9134">
        <v>15.55</v>
      </c>
      <c r="G9134">
        <v>21.31</v>
      </c>
      <c r="H9134">
        <v>1.36</v>
      </c>
      <c r="I9134">
        <v>4.12</v>
      </c>
      <c r="J9134">
        <v>2.0499999999999998</v>
      </c>
      <c r="K9134">
        <v>3.82</v>
      </c>
      <c r="L9134">
        <v>0</v>
      </c>
      <c r="M9134">
        <v>0</v>
      </c>
      <c r="N9134">
        <v>22.72</v>
      </c>
      <c r="O9134">
        <v>25.36</v>
      </c>
    </row>
    <row r="9135" spans="1:15" x14ac:dyDescent="0.35">
      <c r="A9135" t="s">
        <v>18279</v>
      </c>
      <c r="B9135" t="s">
        <v>18280</v>
      </c>
      <c r="C9135">
        <v>10.8</v>
      </c>
      <c r="D9135">
        <v>14.43</v>
      </c>
      <c r="E9135">
        <v>7.06</v>
      </c>
      <c r="F9135">
        <v>15.61</v>
      </c>
      <c r="G9135">
        <v>21.45</v>
      </c>
      <c r="H9135">
        <v>1.61</v>
      </c>
      <c r="I9135">
        <v>4.08</v>
      </c>
      <c r="J9135">
        <v>2.02</v>
      </c>
      <c r="K9135">
        <v>3.73</v>
      </c>
      <c r="L9135">
        <v>0</v>
      </c>
      <c r="M9135">
        <v>0</v>
      </c>
      <c r="N9135">
        <v>24</v>
      </c>
      <c r="O9135">
        <v>26</v>
      </c>
    </row>
    <row r="9136" spans="1:15" x14ac:dyDescent="0.35">
      <c r="A9136" t="s">
        <v>18281</v>
      </c>
      <c r="B9136" t="s">
        <v>18282</v>
      </c>
      <c r="C9136">
        <v>10.56</v>
      </c>
      <c r="D9136">
        <v>14.11</v>
      </c>
      <c r="E9136">
        <v>6.91</v>
      </c>
      <c r="F9136">
        <v>15.37</v>
      </c>
      <c r="G9136">
        <v>21.12</v>
      </c>
      <c r="H9136">
        <v>1.45</v>
      </c>
      <c r="I9136">
        <v>4.08</v>
      </c>
      <c r="J9136">
        <v>2</v>
      </c>
      <c r="K9136">
        <v>3.73</v>
      </c>
      <c r="L9136">
        <v>0</v>
      </c>
      <c r="M9136">
        <v>0</v>
      </c>
      <c r="N9136">
        <v>25.13</v>
      </c>
      <c r="O9136">
        <v>27.53</v>
      </c>
    </row>
    <row r="9137" spans="1:15" x14ac:dyDescent="0.35">
      <c r="A9137" t="s">
        <v>18283</v>
      </c>
      <c r="B9137" t="s">
        <v>18284</v>
      </c>
      <c r="C9137">
        <v>10.86</v>
      </c>
      <c r="D9137">
        <v>14.52</v>
      </c>
      <c r="E9137">
        <v>7.08</v>
      </c>
      <c r="F9137">
        <v>15.66</v>
      </c>
      <c r="G9137">
        <v>21.53</v>
      </c>
      <c r="H9137">
        <v>1.64</v>
      </c>
      <c r="I9137">
        <v>4.08</v>
      </c>
      <c r="J9137">
        <v>2.04</v>
      </c>
      <c r="K9137">
        <v>3.75</v>
      </c>
      <c r="L9137">
        <v>0</v>
      </c>
      <c r="M9137">
        <v>0</v>
      </c>
      <c r="N9137">
        <v>23.42</v>
      </c>
      <c r="O9137">
        <v>25.93</v>
      </c>
    </row>
    <row r="9138" spans="1:15" x14ac:dyDescent="0.35">
      <c r="A9138" t="s">
        <v>18285</v>
      </c>
      <c r="B9138" t="s">
        <v>18286</v>
      </c>
      <c r="C9138">
        <v>10.7</v>
      </c>
      <c r="D9138">
        <v>14.3</v>
      </c>
      <c r="E9138">
        <v>6.99</v>
      </c>
      <c r="F9138">
        <v>15.51</v>
      </c>
      <c r="G9138">
        <v>21.31</v>
      </c>
      <c r="H9138">
        <v>1.54</v>
      </c>
      <c r="I9138">
        <v>4.08</v>
      </c>
      <c r="J9138">
        <v>2.02</v>
      </c>
      <c r="K9138">
        <v>3.75</v>
      </c>
      <c r="L9138">
        <v>0</v>
      </c>
      <c r="M9138">
        <v>0</v>
      </c>
      <c r="N9138">
        <v>24.36</v>
      </c>
      <c r="O9138">
        <v>26.05</v>
      </c>
    </row>
    <row r="9139" spans="1:15" x14ac:dyDescent="0.35">
      <c r="A9139" t="s">
        <v>18287</v>
      </c>
      <c r="B9139" t="s">
        <v>18288</v>
      </c>
      <c r="C9139">
        <v>10.57</v>
      </c>
      <c r="D9139">
        <v>14.12</v>
      </c>
      <c r="E9139">
        <v>6.92</v>
      </c>
      <c r="F9139">
        <v>15.38</v>
      </c>
      <c r="G9139">
        <v>21.13</v>
      </c>
      <c r="H9139">
        <v>1.44</v>
      </c>
      <c r="I9139">
        <v>4.08</v>
      </c>
      <c r="J9139">
        <v>2.0099999999999998</v>
      </c>
      <c r="K9139">
        <v>3.74</v>
      </c>
      <c r="L9139">
        <v>0</v>
      </c>
      <c r="M9139">
        <v>0</v>
      </c>
      <c r="N9139">
        <v>25.6</v>
      </c>
      <c r="O9139">
        <v>27.36</v>
      </c>
    </row>
    <row r="9140" spans="1:15" x14ac:dyDescent="0.35">
      <c r="A9140" t="s">
        <v>18289</v>
      </c>
      <c r="B9140" t="s">
        <v>18290</v>
      </c>
      <c r="C9140">
        <v>10.68</v>
      </c>
      <c r="D9140">
        <v>14.27</v>
      </c>
      <c r="E9140">
        <v>6.99</v>
      </c>
      <c r="F9140">
        <v>15.49</v>
      </c>
      <c r="G9140">
        <v>21.28</v>
      </c>
      <c r="H9140">
        <v>1.51</v>
      </c>
      <c r="I9140">
        <v>4.09</v>
      </c>
      <c r="J9140">
        <v>2.0299999999999998</v>
      </c>
      <c r="K9140">
        <v>3.77</v>
      </c>
      <c r="L9140">
        <v>0</v>
      </c>
      <c r="M9140">
        <v>0</v>
      </c>
      <c r="N9140">
        <v>24.89</v>
      </c>
      <c r="O9140">
        <v>25.91</v>
      </c>
    </row>
    <row r="9141" spans="1:15" x14ac:dyDescent="0.35">
      <c r="A9141" t="s">
        <v>18291</v>
      </c>
      <c r="B9141" t="s">
        <v>18292</v>
      </c>
      <c r="C9141">
        <v>10.6</v>
      </c>
      <c r="D9141">
        <v>14.18</v>
      </c>
      <c r="E9141">
        <v>6.94</v>
      </c>
      <c r="F9141">
        <v>15.42</v>
      </c>
      <c r="G9141">
        <v>21.18</v>
      </c>
      <c r="H9141">
        <v>1.42</v>
      </c>
      <c r="I9141">
        <v>4.09</v>
      </c>
      <c r="J9141">
        <v>2.0099999999999998</v>
      </c>
      <c r="K9141">
        <v>3.76</v>
      </c>
      <c r="L9141">
        <v>0</v>
      </c>
      <c r="M9141">
        <v>0</v>
      </c>
      <c r="N9141">
        <v>23.71</v>
      </c>
      <c r="O9141">
        <v>26</v>
      </c>
    </row>
    <row r="9142" spans="1:15" x14ac:dyDescent="0.35">
      <c r="A9142" t="s">
        <v>18293</v>
      </c>
      <c r="B9142" t="s">
        <v>18294</v>
      </c>
      <c r="C9142">
        <v>10.69</v>
      </c>
      <c r="D9142">
        <v>14.3</v>
      </c>
      <c r="E9142">
        <v>6.99</v>
      </c>
      <c r="F9142">
        <v>15.51</v>
      </c>
      <c r="G9142">
        <v>21.3</v>
      </c>
      <c r="H9142">
        <v>1.49</v>
      </c>
      <c r="I9142">
        <v>4.09</v>
      </c>
      <c r="J9142">
        <v>2.0299999999999998</v>
      </c>
      <c r="K9142">
        <v>3.77</v>
      </c>
      <c r="L9142">
        <v>0</v>
      </c>
      <c r="M9142">
        <v>0</v>
      </c>
      <c r="N9142">
        <v>23.15</v>
      </c>
      <c r="O9142">
        <v>25.05</v>
      </c>
    </row>
    <row r="9143" spans="1:15" x14ac:dyDescent="0.35">
      <c r="A9143" t="s">
        <v>18295</v>
      </c>
      <c r="B9143" t="s">
        <v>18296</v>
      </c>
      <c r="C9143">
        <v>10.79</v>
      </c>
      <c r="D9143">
        <v>14.44</v>
      </c>
      <c r="E9143">
        <v>7.05</v>
      </c>
      <c r="F9143">
        <v>15.61</v>
      </c>
      <c r="G9143">
        <v>21.43</v>
      </c>
      <c r="H9143">
        <v>1.56</v>
      </c>
      <c r="I9143">
        <v>4.09</v>
      </c>
      <c r="J9143">
        <v>2.0499999999999998</v>
      </c>
      <c r="K9143">
        <v>3.8</v>
      </c>
      <c r="L9143">
        <v>0</v>
      </c>
      <c r="M9143">
        <v>0</v>
      </c>
      <c r="N9143">
        <v>22.74</v>
      </c>
      <c r="O9143">
        <v>25</v>
      </c>
    </row>
    <row r="9144" spans="1:15" x14ac:dyDescent="0.35">
      <c r="A9144" t="s">
        <v>18297</v>
      </c>
      <c r="B9144" t="s">
        <v>18298</v>
      </c>
      <c r="C9144">
        <v>10.72</v>
      </c>
      <c r="D9144">
        <v>14.34</v>
      </c>
      <c r="E9144">
        <v>7.02</v>
      </c>
      <c r="F9144">
        <v>15.55</v>
      </c>
      <c r="G9144">
        <v>21.32</v>
      </c>
      <c r="H9144">
        <v>1.48</v>
      </c>
      <c r="I9144">
        <v>4.0999999999999996</v>
      </c>
      <c r="J9144">
        <v>2.0499999999999998</v>
      </c>
      <c r="K9144">
        <v>3.81</v>
      </c>
      <c r="L9144">
        <v>0</v>
      </c>
      <c r="M9144">
        <v>0</v>
      </c>
      <c r="N9144">
        <v>22.78</v>
      </c>
      <c r="O9144">
        <v>25</v>
      </c>
    </row>
    <row r="9145" spans="1:15" x14ac:dyDescent="0.35">
      <c r="A9145" t="s">
        <v>18299</v>
      </c>
      <c r="B9145" t="s">
        <v>18300</v>
      </c>
      <c r="C9145">
        <v>10.39</v>
      </c>
      <c r="D9145">
        <v>14.04</v>
      </c>
      <c r="E9145">
        <v>6.7</v>
      </c>
      <c r="F9145">
        <v>15.16</v>
      </c>
      <c r="G9145">
        <v>21.04</v>
      </c>
      <c r="H9145">
        <v>1.39</v>
      </c>
      <c r="I9145">
        <v>4.03</v>
      </c>
      <c r="J9145">
        <v>2.04</v>
      </c>
      <c r="K9145">
        <v>3.73</v>
      </c>
      <c r="L9145">
        <v>0</v>
      </c>
      <c r="M9145">
        <v>0</v>
      </c>
      <c r="N9145">
        <v>25.85</v>
      </c>
      <c r="O9145">
        <v>28.08</v>
      </c>
    </row>
    <row r="9146" spans="1:15" x14ac:dyDescent="0.35">
      <c r="A9146" t="s">
        <v>18301</v>
      </c>
      <c r="B9146" t="s">
        <v>18302</v>
      </c>
      <c r="C9146">
        <v>10.77</v>
      </c>
      <c r="D9146">
        <v>14.4</v>
      </c>
      <c r="E9146">
        <v>7.03</v>
      </c>
      <c r="F9146">
        <v>15.58</v>
      </c>
      <c r="G9146">
        <v>21.39</v>
      </c>
      <c r="H9146">
        <v>1.53</v>
      </c>
      <c r="I9146">
        <v>4.09</v>
      </c>
      <c r="J9146">
        <v>2.0499999999999998</v>
      </c>
      <c r="K9146">
        <v>3.81</v>
      </c>
      <c r="L9146">
        <v>0</v>
      </c>
      <c r="M9146">
        <v>0</v>
      </c>
      <c r="N9146">
        <v>22.24</v>
      </c>
      <c r="O9146">
        <v>25</v>
      </c>
    </row>
    <row r="9147" spans="1:15" x14ac:dyDescent="0.35">
      <c r="A9147" t="s">
        <v>18303</v>
      </c>
      <c r="B9147" t="s">
        <v>18304</v>
      </c>
      <c r="C9147">
        <v>10.69</v>
      </c>
      <c r="D9147">
        <v>14.3</v>
      </c>
      <c r="E9147">
        <v>6.99</v>
      </c>
      <c r="F9147">
        <v>15.49</v>
      </c>
      <c r="G9147">
        <v>21.27</v>
      </c>
      <c r="H9147">
        <v>1.49</v>
      </c>
      <c r="I9147">
        <v>4.08</v>
      </c>
      <c r="J9147">
        <v>2.06</v>
      </c>
      <c r="K9147">
        <v>3.81</v>
      </c>
      <c r="L9147">
        <v>0</v>
      </c>
      <c r="M9147">
        <v>0</v>
      </c>
      <c r="N9147">
        <v>22.82</v>
      </c>
      <c r="O9147">
        <v>25</v>
      </c>
    </row>
    <row r="9148" spans="1:15" x14ac:dyDescent="0.35">
      <c r="A9148" t="s">
        <v>18305</v>
      </c>
      <c r="B9148" t="s">
        <v>18306</v>
      </c>
      <c r="C9148">
        <v>10.29</v>
      </c>
      <c r="D9148">
        <v>13.85</v>
      </c>
      <c r="E9148">
        <v>6.66</v>
      </c>
      <c r="F9148">
        <v>15.02</v>
      </c>
      <c r="G9148">
        <v>20.78</v>
      </c>
      <c r="H9148">
        <v>1.33</v>
      </c>
      <c r="I9148">
        <v>3.99</v>
      </c>
      <c r="J9148">
        <v>2.0499999999999998</v>
      </c>
      <c r="K9148">
        <v>3.77</v>
      </c>
      <c r="L9148">
        <v>0</v>
      </c>
      <c r="M9148">
        <v>0</v>
      </c>
      <c r="N9148">
        <v>24.31</v>
      </c>
      <c r="O9148">
        <v>26.38</v>
      </c>
    </row>
    <row r="9149" spans="1:15" x14ac:dyDescent="0.35">
      <c r="A9149" t="s">
        <v>18307</v>
      </c>
      <c r="B9149" t="s">
        <v>18308</v>
      </c>
      <c r="C9149">
        <v>10.4</v>
      </c>
      <c r="D9149">
        <v>13.8</v>
      </c>
      <c r="E9149">
        <v>6.94</v>
      </c>
      <c r="F9149">
        <v>15.16</v>
      </c>
      <c r="G9149">
        <v>20.66</v>
      </c>
      <c r="H9149">
        <v>1.49</v>
      </c>
      <c r="I9149">
        <v>4.0199999999999996</v>
      </c>
      <c r="J9149">
        <v>2.08</v>
      </c>
      <c r="K9149">
        <v>3.86</v>
      </c>
      <c r="L9149">
        <v>0</v>
      </c>
      <c r="M9149">
        <v>0</v>
      </c>
      <c r="N9149">
        <v>21.68</v>
      </c>
      <c r="O9149">
        <v>24.09</v>
      </c>
    </row>
    <row r="9150" spans="1:15" x14ac:dyDescent="0.35">
      <c r="A9150" t="s">
        <v>18309</v>
      </c>
      <c r="B9150" t="s">
        <v>18310</v>
      </c>
      <c r="C9150">
        <v>10.27</v>
      </c>
      <c r="D9150">
        <v>13.67</v>
      </c>
      <c r="E9150">
        <v>6.76</v>
      </c>
      <c r="F9150">
        <v>15</v>
      </c>
      <c r="G9150">
        <v>20.55</v>
      </c>
      <c r="H9150">
        <v>1.38</v>
      </c>
      <c r="I9150">
        <v>3.98</v>
      </c>
      <c r="J9150">
        <v>2.08</v>
      </c>
      <c r="K9150">
        <v>3.87</v>
      </c>
      <c r="L9150">
        <v>0</v>
      </c>
      <c r="M9150">
        <v>0</v>
      </c>
      <c r="N9150">
        <v>23.97</v>
      </c>
      <c r="O9150">
        <v>26.01</v>
      </c>
    </row>
    <row r="9151" spans="1:15" x14ac:dyDescent="0.35">
      <c r="A9151" t="s">
        <v>18311</v>
      </c>
      <c r="B9151" t="s">
        <v>18312</v>
      </c>
      <c r="C9151">
        <v>10.17</v>
      </c>
      <c r="D9151">
        <v>13.57</v>
      </c>
      <c r="E9151">
        <v>6.71</v>
      </c>
      <c r="F9151">
        <v>14.87</v>
      </c>
      <c r="G9151">
        <v>20.41</v>
      </c>
      <c r="H9151">
        <v>1.31</v>
      </c>
      <c r="I9151">
        <v>3.97</v>
      </c>
      <c r="J9151">
        <v>2.1</v>
      </c>
      <c r="K9151">
        <v>3.93</v>
      </c>
      <c r="L9151">
        <v>0</v>
      </c>
      <c r="M9151">
        <v>0</v>
      </c>
      <c r="N9151">
        <v>25.45</v>
      </c>
      <c r="O9151">
        <v>27.15</v>
      </c>
    </row>
    <row r="9152" spans="1:15" x14ac:dyDescent="0.35">
      <c r="A9152" t="s">
        <v>18313</v>
      </c>
      <c r="B9152" t="s">
        <v>18314</v>
      </c>
      <c r="C9152">
        <v>10.67</v>
      </c>
      <c r="D9152">
        <v>14.09</v>
      </c>
      <c r="E9152">
        <v>7.14</v>
      </c>
      <c r="F9152">
        <v>15.47</v>
      </c>
      <c r="G9152">
        <v>21.1</v>
      </c>
      <c r="H9152">
        <v>1.76</v>
      </c>
      <c r="I9152">
        <v>4.05</v>
      </c>
      <c r="J9152">
        <v>2.0099999999999998</v>
      </c>
      <c r="K9152">
        <v>3.62</v>
      </c>
      <c r="L9152">
        <v>0</v>
      </c>
      <c r="M9152">
        <v>0</v>
      </c>
      <c r="N9152">
        <v>21.89</v>
      </c>
      <c r="O9152">
        <v>25.85</v>
      </c>
    </row>
    <row r="9153" spans="1:15" x14ac:dyDescent="0.35">
      <c r="A9153" t="s">
        <v>18315</v>
      </c>
      <c r="B9153" t="s">
        <v>18316</v>
      </c>
      <c r="C9153">
        <v>10.47</v>
      </c>
      <c r="D9153">
        <v>13.91</v>
      </c>
      <c r="E9153">
        <v>6.92</v>
      </c>
      <c r="F9153">
        <v>15.23</v>
      </c>
      <c r="G9153">
        <v>20.86</v>
      </c>
      <c r="H9153">
        <v>1.56</v>
      </c>
      <c r="I9153">
        <v>4.01</v>
      </c>
      <c r="J9153">
        <v>2.0099999999999998</v>
      </c>
      <c r="K9153">
        <v>3.62</v>
      </c>
      <c r="L9153">
        <v>0</v>
      </c>
      <c r="M9153">
        <v>0</v>
      </c>
      <c r="N9153">
        <v>23.64</v>
      </c>
      <c r="O9153">
        <v>26</v>
      </c>
    </row>
    <row r="9154" spans="1:15" x14ac:dyDescent="0.35">
      <c r="A9154" t="s">
        <v>18317</v>
      </c>
      <c r="B9154" t="s">
        <v>18318</v>
      </c>
      <c r="C9154">
        <v>10.67</v>
      </c>
      <c r="D9154">
        <v>14.14</v>
      </c>
      <c r="E9154">
        <v>7.09</v>
      </c>
      <c r="F9154">
        <v>15.48</v>
      </c>
      <c r="G9154">
        <v>21.18</v>
      </c>
      <c r="H9154">
        <v>1.75</v>
      </c>
      <c r="I9154">
        <v>4.0599999999999996</v>
      </c>
      <c r="J9154">
        <v>2.0099999999999998</v>
      </c>
      <c r="K9154">
        <v>3.63</v>
      </c>
      <c r="L9154">
        <v>0</v>
      </c>
      <c r="M9154">
        <v>0</v>
      </c>
      <c r="N9154">
        <v>22.27</v>
      </c>
      <c r="O9154">
        <v>25.94</v>
      </c>
    </row>
    <row r="9155" spans="1:15" x14ac:dyDescent="0.35">
      <c r="A9155" t="s">
        <v>18319</v>
      </c>
      <c r="B9155" t="s">
        <v>18320</v>
      </c>
      <c r="C9155">
        <v>10.63</v>
      </c>
      <c r="D9155">
        <v>14.17</v>
      </c>
      <c r="E9155">
        <v>7</v>
      </c>
      <c r="F9155">
        <v>15.45</v>
      </c>
      <c r="G9155">
        <v>21.22</v>
      </c>
      <c r="H9155">
        <v>1.68</v>
      </c>
      <c r="I9155">
        <v>4.07</v>
      </c>
      <c r="J9155">
        <v>2.02</v>
      </c>
      <c r="K9155">
        <v>3.65</v>
      </c>
      <c r="L9155">
        <v>0</v>
      </c>
      <c r="M9155">
        <v>0</v>
      </c>
      <c r="N9155">
        <v>23.26</v>
      </c>
      <c r="O9155">
        <v>27.05</v>
      </c>
    </row>
    <row r="9156" spans="1:15" x14ac:dyDescent="0.35">
      <c r="A9156" t="s">
        <v>18321</v>
      </c>
      <c r="B9156" t="s">
        <v>18322</v>
      </c>
      <c r="C9156">
        <v>10.3</v>
      </c>
      <c r="D9156">
        <v>13.84</v>
      </c>
      <c r="E9156">
        <v>6.7</v>
      </c>
      <c r="F9156">
        <v>15.04</v>
      </c>
      <c r="G9156">
        <v>20.81</v>
      </c>
      <c r="H9156">
        <v>1.43</v>
      </c>
      <c r="I9156">
        <v>3.99</v>
      </c>
      <c r="J9156">
        <v>2.02</v>
      </c>
      <c r="K9156">
        <v>3.64</v>
      </c>
      <c r="L9156">
        <v>0</v>
      </c>
      <c r="M9156">
        <v>0</v>
      </c>
      <c r="N9156">
        <v>25.11</v>
      </c>
      <c r="O9156">
        <v>27.8</v>
      </c>
    </row>
    <row r="9157" spans="1:15" x14ac:dyDescent="0.35">
      <c r="A9157" t="s">
        <v>18323</v>
      </c>
      <c r="B9157" t="s">
        <v>18324</v>
      </c>
      <c r="C9157">
        <v>10.37</v>
      </c>
      <c r="D9157">
        <v>13.99</v>
      </c>
      <c r="E9157">
        <v>6.72</v>
      </c>
      <c r="F9157">
        <v>15.15</v>
      </c>
      <c r="G9157">
        <v>21.01</v>
      </c>
      <c r="H9157">
        <v>1.46</v>
      </c>
      <c r="I9157">
        <v>4.0199999999999996</v>
      </c>
      <c r="J9157">
        <v>2.02</v>
      </c>
      <c r="K9157">
        <v>3.66</v>
      </c>
      <c r="L9157">
        <v>0</v>
      </c>
      <c r="M9157">
        <v>0</v>
      </c>
      <c r="N9157">
        <v>25.22</v>
      </c>
      <c r="O9157">
        <v>28.34</v>
      </c>
    </row>
    <row r="9158" spans="1:15" x14ac:dyDescent="0.35">
      <c r="A9158" t="s">
        <v>18325</v>
      </c>
      <c r="B9158" t="s">
        <v>18326</v>
      </c>
      <c r="C9158">
        <v>10.17</v>
      </c>
      <c r="D9158">
        <v>13.76</v>
      </c>
      <c r="E9158">
        <v>6.57</v>
      </c>
      <c r="F9158">
        <v>14.9</v>
      </c>
      <c r="G9158">
        <v>20.75</v>
      </c>
      <c r="H9158">
        <v>1.33</v>
      </c>
      <c r="I9158">
        <v>3.99</v>
      </c>
      <c r="J9158">
        <v>2.02</v>
      </c>
      <c r="K9158">
        <v>3.68</v>
      </c>
      <c r="L9158">
        <v>0</v>
      </c>
      <c r="M9158">
        <v>0</v>
      </c>
      <c r="N9158">
        <v>26.15</v>
      </c>
      <c r="O9158">
        <v>27.59</v>
      </c>
    </row>
    <row r="9159" spans="1:15" x14ac:dyDescent="0.35">
      <c r="A9159" t="s">
        <v>18327</v>
      </c>
      <c r="B9159" t="s">
        <v>18328</v>
      </c>
      <c r="C9159">
        <v>10.199999999999999</v>
      </c>
      <c r="D9159">
        <v>13.8</v>
      </c>
      <c r="E9159">
        <v>6.59</v>
      </c>
      <c r="F9159">
        <v>14.93</v>
      </c>
      <c r="G9159">
        <v>20.78</v>
      </c>
      <c r="H9159">
        <v>1.34</v>
      </c>
      <c r="I9159">
        <v>3.99</v>
      </c>
      <c r="J9159">
        <v>2.02</v>
      </c>
      <c r="K9159">
        <v>3.68</v>
      </c>
      <c r="L9159">
        <v>0</v>
      </c>
      <c r="M9159">
        <v>0</v>
      </c>
      <c r="N9159">
        <v>25.51</v>
      </c>
      <c r="O9159">
        <v>27.1</v>
      </c>
    </row>
    <row r="9160" spans="1:15" x14ac:dyDescent="0.35">
      <c r="A9160" t="s">
        <v>18329</v>
      </c>
      <c r="B9160" t="s">
        <v>18330</v>
      </c>
      <c r="C9160">
        <v>10.15</v>
      </c>
      <c r="D9160">
        <v>13.74</v>
      </c>
      <c r="E9160">
        <v>6.55</v>
      </c>
      <c r="F9160">
        <v>14.87</v>
      </c>
      <c r="G9160">
        <v>20.72</v>
      </c>
      <c r="H9160">
        <v>1.28</v>
      </c>
      <c r="I9160">
        <v>3.98</v>
      </c>
      <c r="J9160">
        <v>2.0299999999999998</v>
      </c>
      <c r="K9160">
        <v>3.68</v>
      </c>
      <c r="L9160">
        <v>0</v>
      </c>
      <c r="M9160">
        <v>0</v>
      </c>
      <c r="N9160">
        <v>24.84</v>
      </c>
      <c r="O9160">
        <v>26.98</v>
      </c>
    </row>
    <row r="9161" spans="1:15" x14ac:dyDescent="0.35">
      <c r="A9161" t="s">
        <v>18331</v>
      </c>
      <c r="B9161" t="s">
        <v>18332</v>
      </c>
      <c r="C9161">
        <v>10.45</v>
      </c>
      <c r="D9161">
        <v>13.71</v>
      </c>
      <c r="E9161">
        <v>7.16</v>
      </c>
      <c r="F9161">
        <v>15.09</v>
      </c>
      <c r="G9161">
        <v>20.47</v>
      </c>
      <c r="H9161">
        <v>1.87</v>
      </c>
      <c r="I9161">
        <v>3.92</v>
      </c>
      <c r="J9161">
        <v>1.98</v>
      </c>
      <c r="K9161">
        <v>3.5</v>
      </c>
      <c r="L9161">
        <v>0</v>
      </c>
      <c r="M9161">
        <v>0</v>
      </c>
      <c r="N9161">
        <v>14.72</v>
      </c>
      <c r="O9161">
        <v>13.5</v>
      </c>
    </row>
    <row r="9162" spans="1:15" x14ac:dyDescent="0.35">
      <c r="A9162" t="s">
        <v>18333</v>
      </c>
      <c r="B9162" t="s">
        <v>18334</v>
      </c>
      <c r="C9162">
        <v>10.75</v>
      </c>
      <c r="D9162">
        <v>14.22</v>
      </c>
      <c r="E9162">
        <v>7.25</v>
      </c>
      <c r="F9162">
        <v>15.44</v>
      </c>
      <c r="G9162">
        <v>21.08</v>
      </c>
      <c r="H9162">
        <v>1.95</v>
      </c>
      <c r="I9162">
        <v>3.96</v>
      </c>
      <c r="J9162">
        <v>1.99</v>
      </c>
      <c r="K9162">
        <v>3.51</v>
      </c>
      <c r="L9162">
        <v>0</v>
      </c>
      <c r="M9162">
        <v>0</v>
      </c>
      <c r="N9162">
        <v>15</v>
      </c>
      <c r="O9162">
        <v>13.44</v>
      </c>
    </row>
    <row r="9163" spans="1:15" x14ac:dyDescent="0.35">
      <c r="A9163" t="s">
        <v>18335</v>
      </c>
      <c r="B9163" t="s">
        <v>18336</v>
      </c>
      <c r="C9163">
        <v>10.86</v>
      </c>
      <c r="D9163">
        <v>14.33</v>
      </c>
      <c r="E9163">
        <v>7.32</v>
      </c>
      <c r="F9163">
        <v>15.54</v>
      </c>
      <c r="G9163">
        <v>21.15</v>
      </c>
      <c r="H9163">
        <v>2.06</v>
      </c>
      <c r="I9163">
        <v>3.95</v>
      </c>
      <c r="J9163">
        <v>1.99</v>
      </c>
      <c r="K9163">
        <v>3.53</v>
      </c>
      <c r="L9163">
        <v>0</v>
      </c>
      <c r="M9163">
        <v>0</v>
      </c>
      <c r="N9163">
        <v>13.64</v>
      </c>
      <c r="O9163">
        <v>10.1</v>
      </c>
    </row>
    <row r="9164" spans="1:15" x14ac:dyDescent="0.35">
      <c r="A9164" t="s">
        <v>18337</v>
      </c>
      <c r="B9164" t="s">
        <v>18338</v>
      </c>
      <c r="C9164">
        <v>10.95</v>
      </c>
      <c r="D9164">
        <v>14.41</v>
      </c>
      <c r="E9164">
        <v>7.4</v>
      </c>
      <c r="F9164">
        <v>15.65</v>
      </c>
      <c r="G9164">
        <v>21.23</v>
      </c>
      <c r="H9164">
        <v>2.12</v>
      </c>
      <c r="I9164">
        <v>3.97</v>
      </c>
      <c r="J9164">
        <v>1.99</v>
      </c>
      <c r="K9164">
        <v>3.53</v>
      </c>
      <c r="L9164">
        <v>0</v>
      </c>
      <c r="M9164">
        <v>0</v>
      </c>
      <c r="N9164">
        <v>11.41</v>
      </c>
      <c r="O9164">
        <v>10</v>
      </c>
    </row>
    <row r="9165" spans="1:15" x14ac:dyDescent="0.35">
      <c r="A9165" t="s">
        <v>18339</v>
      </c>
      <c r="B9165" t="s">
        <v>18340</v>
      </c>
      <c r="C9165">
        <v>10.89</v>
      </c>
      <c r="D9165">
        <v>14.42</v>
      </c>
      <c r="E9165">
        <v>7.3</v>
      </c>
      <c r="F9165">
        <v>15.59</v>
      </c>
      <c r="G9165">
        <v>21.27</v>
      </c>
      <c r="H9165">
        <v>2.0299999999999998</v>
      </c>
      <c r="I9165">
        <v>3.97</v>
      </c>
      <c r="J9165">
        <v>1.99</v>
      </c>
      <c r="K9165">
        <v>3.53</v>
      </c>
      <c r="L9165">
        <v>0</v>
      </c>
      <c r="M9165">
        <v>0</v>
      </c>
      <c r="N9165">
        <v>14.15</v>
      </c>
      <c r="O9165">
        <v>10.72</v>
      </c>
    </row>
    <row r="9166" spans="1:15" x14ac:dyDescent="0.35">
      <c r="A9166" t="s">
        <v>18341</v>
      </c>
      <c r="B9166" t="s">
        <v>18342</v>
      </c>
      <c r="C9166">
        <v>10.86</v>
      </c>
      <c r="D9166">
        <v>14.39</v>
      </c>
      <c r="E9166">
        <v>7.27</v>
      </c>
      <c r="F9166">
        <v>15.55</v>
      </c>
      <c r="G9166">
        <v>21.26</v>
      </c>
      <c r="H9166">
        <v>1.99</v>
      </c>
      <c r="I9166">
        <v>3.97</v>
      </c>
      <c r="J9166">
        <v>1.99</v>
      </c>
      <c r="K9166">
        <v>3.53</v>
      </c>
      <c r="L9166">
        <v>0</v>
      </c>
      <c r="M9166">
        <v>0</v>
      </c>
      <c r="N9166">
        <v>14.82</v>
      </c>
      <c r="O9166">
        <v>11.56</v>
      </c>
    </row>
    <row r="9167" spans="1:15" x14ac:dyDescent="0.35">
      <c r="A9167" t="s">
        <v>18343</v>
      </c>
      <c r="B9167" t="s">
        <v>18344</v>
      </c>
      <c r="C9167">
        <v>10.82</v>
      </c>
      <c r="D9167">
        <v>14.34</v>
      </c>
      <c r="E9167">
        <v>7.24</v>
      </c>
      <c r="F9167">
        <v>15.53</v>
      </c>
      <c r="G9167">
        <v>21.21</v>
      </c>
      <c r="H9167">
        <v>1.97</v>
      </c>
      <c r="I9167">
        <v>3.98</v>
      </c>
      <c r="J9167">
        <v>1.99</v>
      </c>
      <c r="K9167">
        <v>3.54</v>
      </c>
      <c r="L9167">
        <v>0</v>
      </c>
      <c r="M9167">
        <v>0</v>
      </c>
      <c r="N9167">
        <v>13.98</v>
      </c>
      <c r="O9167">
        <v>13.55</v>
      </c>
    </row>
    <row r="9168" spans="1:15" x14ac:dyDescent="0.35">
      <c r="A9168" t="s">
        <v>18345</v>
      </c>
      <c r="B9168" t="s">
        <v>18346</v>
      </c>
      <c r="C9168">
        <v>10.88</v>
      </c>
      <c r="D9168">
        <v>14.45</v>
      </c>
      <c r="E9168">
        <v>7.26</v>
      </c>
      <c r="F9168">
        <v>15.59</v>
      </c>
      <c r="G9168">
        <v>21.36</v>
      </c>
      <c r="H9168">
        <v>1.97</v>
      </c>
      <c r="I9168">
        <v>3.98</v>
      </c>
      <c r="J9168">
        <v>1.99</v>
      </c>
      <c r="K9168">
        <v>3.53</v>
      </c>
      <c r="L9168">
        <v>0</v>
      </c>
      <c r="M9168">
        <v>0</v>
      </c>
      <c r="N9168">
        <v>15.01</v>
      </c>
      <c r="O9168">
        <v>12.97</v>
      </c>
    </row>
    <row r="9169" spans="1:15" x14ac:dyDescent="0.35">
      <c r="A9169" t="s">
        <v>18347</v>
      </c>
      <c r="B9169" t="s">
        <v>18348</v>
      </c>
      <c r="C9169">
        <v>10.45</v>
      </c>
      <c r="D9169">
        <v>14</v>
      </c>
      <c r="E9169">
        <v>6.84</v>
      </c>
      <c r="F9169">
        <v>15.16</v>
      </c>
      <c r="G9169">
        <v>20.94</v>
      </c>
      <c r="H9169">
        <v>1.53</v>
      </c>
      <c r="I9169">
        <v>3.98</v>
      </c>
      <c r="J9169">
        <v>2.0099999999999998</v>
      </c>
      <c r="K9169">
        <v>3.6</v>
      </c>
      <c r="L9169">
        <v>0</v>
      </c>
      <c r="M9169">
        <v>0</v>
      </c>
      <c r="N9169">
        <v>21.46</v>
      </c>
      <c r="O9169">
        <v>21.71</v>
      </c>
    </row>
    <row r="9170" spans="1:15" x14ac:dyDescent="0.35">
      <c r="A9170" t="s">
        <v>18349</v>
      </c>
      <c r="B9170" t="s">
        <v>18350</v>
      </c>
      <c r="C9170">
        <v>10.41</v>
      </c>
      <c r="D9170">
        <v>14.08</v>
      </c>
      <c r="E9170">
        <v>6.71</v>
      </c>
      <c r="F9170">
        <v>15.14</v>
      </c>
      <c r="G9170">
        <v>21.06</v>
      </c>
      <c r="H9170">
        <v>1.44</v>
      </c>
      <c r="I9170">
        <v>3.99</v>
      </c>
      <c r="J9170">
        <v>2.02</v>
      </c>
      <c r="K9170">
        <v>3.62</v>
      </c>
      <c r="L9170">
        <v>0</v>
      </c>
      <c r="M9170">
        <v>0</v>
      </c>
      <c r="N9170">
        <v>23.77</v>
      </c>
      <c r="O9170">
        <v>22.98</v>
      </c>
    </row>
    <row r="9171" spans="1:15" x14ac:dyDescent="0.35">
      <c r="A9171" t="s">
        <v>18351</v>
      </c>
      <c r="B9171" t="s">
        <v>18352</v>
      </c>
      <c r="C9171">
        <v>9.98</v>
      </c>
      <c r="D9171">
        <v>13.63</v>
      </c>
      <c r="E9171">
        <v>6.34</v>
      </c>
      <c r="F9171">
        <v>14.79</v>
      </c>
      <c r="G9171">
        <v>21.07</v>
      </c>
      <c r="H9171">
        <v>0.84</v>
      </c>
      <c r="I9171">
        <v>4.08</v>
      </c>
      <c r="J9171">
        <v>1.85</v>
      </c>
      <c r="K9171">
        <v>3.54</v>
      </c>
      <c r="L9171">
        <v>0</v>
      </c>
      <c r="M9171">
        <v>0</v>
      </c>
      <c r="N9171">
        <v>27.69</v>
      </c>
      <c r="O9171">
        <v>29.9</v>
      </c>
    </row>
    <row r="9172" spans="1:15" x14ac:dyDescent="0.35">
      <c r="A9172" t="s">
        <v>18353</v>
      </c>
      <c r="B9172" t="s">
        <v>18354</v>
      </c>
      <c r="C9172">
        <v>10.09</v>
      </c>
      <c r="D9172">
        <v>13.87</v>
      </c>
      <c r="E9172">
        <v>6.28</v>
      </c>
      <c r="F9172">
        <v>14.93</v>
      </c>
      <c r="G9172">
        <v>21.25</v>
      </c>
      <c r="H9172">
        <v>0.76</v>
      </c>
      <c r="I9172">
        <v>4.1100000000000003</v>
      </c>
      <c r="J9172">
        <v>1.88</v>
      </c>
      <c r="K9172">
        <v>3.59</v>
      </c>
      <c r="L9172">
        <v>0</v>
      </c>
      <c r="M9172">
        <v>0</v>
      </c>
      <c r="N9172">
        <v>28.95</v>
      </c>
      <c r="O9172">
        <v>31.95</v>
      </c>
    </row>
    <row r="9173" spans="1:15" x14ac:dyDescent="0.35">
      <c r="A9173" t="s">
        <v>18355</v>
      </c>
      <c r="B9173" t="s">
        <v>18356</v>
      </c>
      <c r="C9173">
        <v>10.130000000000001</v>
      </c>
      <c r="D9173">
        <v>13.54</v>
      </c>
      <c r="E9173">
        <v>6.75</v>
      </c>
      <c r="F9173">
        <v>14.93</v>
      </c>
      <c r="G9173">
        <v>21.02</v>
      </c>
      <c r="H9173">
        <v>1.1000000000000001</v>
      </c>
      <c r="I9173">
        <v>4.08</v>
      </c>
      <c r="J9173">
        <v>1.84</v>
      </c>
      <c r="K9173">
        <v>3.52</v>
      </c>
      <c r="L9173">
        <v>0</v>
      </c>
      <c r="M9173">
        <v>0.08</v>
      </c>
      <c r="N9173">
        <v>24.82</v>
      </c>
      <c r="O9173">
        <v>24.86</v>
      </c>
    </row>
    <row r="9174" spans="1:15" x14ac:dyDescent="0.35">
      <c r="A9174" t="s">
        <v>18357</v>
      </c>
      <c r="B9174" t="s">
        <v>18358</v>
      </c>
      <c r="C9174">
        <v>10.66</v>
      </c>
      <c r="D9174">
        <v>14.05</v>
      </c>
      <c r="E9174">
        <v>7.27</v>
      </c>
      <c r="F9174">
        <v>15.47</v>
      </c>
      <c r="G9174">
        <v>21.53</v>
      </c>
      <c r="H9174">
        <v>1.53</v>
      </c>
      <c r="I9174">
        <v>4.09</v>
      </c>
      <c r="J9174">
        <v>1.84</v>
      </c>
      <c r="K9174">
        <v>3.53</v>
      </c>
      <c r="L9174">
        <v>0</v>
      </c>
      <c r="M9174">
        <v>0</v>
      </c>
      <c r="N9174">
        <v>19.010000000000002</v>
      </c>
      <c r="O9174">
        <v>21.75</v>
      </c>
    </row>
    <row r="9175" spans="1:15" x14ac:dyDescent="0.35">
      <c r="A9175" t="s">
        <v>18359</v>
      </c>
      <c r="B9175" t="s">
        <v>18360</v>
      </c>
      <c r="C9175">
        <v>10.26</v>
      </c>
      <c r="D9175">
        <v>14.12</v>
      </c>
      <c r="E9175">
        <v>6.34</v>
      </c>
      <c r="F9175">
        <v>15.13</v>
      </c>
      <c r="G9175">
        <v>21.44</v>
      </c>
      <c r="H9175">
        <v>0.78</v>
      </c>
      <c r="I9175">
        <v>4.13</v>
      </c>
      <c r="J9175">
        <v>1.91</v>
      </c>
      <c r="K9175">
        <v>3.63</v>
      </c>
      <c r="L9175">
        <v>0</v>
      </c>
      <c r="M9175">
        <v>0</v>
      </c>
      <c r="N9175">
        <v>29</v>
      </c>
      <c r="O9175">
        <v>32</v>
      </c>
    </row>
    <row r="9176" spans="1:15" x14ac:dyDescent="0.35">
      <c r="A9176" t="s">
        <v>18361</v>
      </c>
      <c r="B9176" t="s">
        <v>18362</v>
      </c>
      <c r="C9176">
        <v>10.039999999999999</v>
      </c>
      <c r="D9176">
        <v>13.83</v>
      </c>
      <c r="E9176">
        <v>6.22</v>
      </c>
      <c r="F9176">
        <v>14.86</v>
      </c>
      <c r="G9176">
        <v>21.16</v>
      </c>
      <c r="H9176">
        <v>0.71</v>
      </c>
      <c r="I9176">
        <v>4.09</v>
      </c>
      <c r="J9176">
        <v>1.89</v>
      </c>
      <c r="K9176">
        <v>3.62</v>
      </c>
      <c r="L9176">
        <v>0</v>
      </c>
      <c r="M9176">
        <v>0</v>
      </c>
      <c r="N9176">
        <v>29.58</v>
      </c>
      <c r="O9176">
        <v>32</v>
      </c>
    </row>
    <row r="9177" spans="1:15" x14ac:dyDescent="0.35">
      <c r="A9177" t="s">
        <v>18363</v>
      </c>
      <c r="B9177" t="s">
        <v>18364</v>
      </c>
      <c r="C9177">
        <v>10.039999999999999</v>
      </c>
      <c r="D9177">
        <v>13.82</v>
      </c>
      <c r="E9177">
        <v>6.23</v>
      </c>
      <c r="F9177">
        <v>14.86</v>
      </c>
      <c r="G9177">
        <v>21.15</v>
      </c>
      <c r="H9177">
        <v>0.72</v>
      </c>
      <c r="I9177">
        <v>4.08</v>
      </c>
      <c r="J9177">
        <v>1.89</v>
      </c>
      <c r="K9177">
        <v>3.62</v>
      </c>
      <c r="L9177">
        <v>0</v>
      </c>
      <c r="M9177">
        <v>0</v>
      </c>
      <c r="N9177">
        <v>29.72</v>
      </c>
      <c r="O9177">
        <v>32</v>
      </c>
    </row>
    <row r="9178" spans="1:15" x14ac:dyDescent="0.35">
      <c r="A9178" t="s">
        <v>18365</v>
      </c>
      <c r="B9178" t="s">
        <v>18366</v>
      </c>
      <c r="C9178">
        <v>10.37</v>
      </c>
      <c r="D9178">
        <v>13.93</v>
      </c>
      <c r="E9178">
        <v>6.83</v>
      </c>
      <c r="F9178">
        <v>15.17</v>
      </c>
      <c r="G9178">
        <v>21.4</v>
      </c>
      <c r="H9178">
        <v>1.23</v>
      </c>
      <c r="I9178">
        <v>4.08</v>
      </c>
      <c r="J9178">
        <v>1.88</v>
      </c>
      <c r="K9178">
        <v>3.6</v>
      </c>
      <c r="L9178">
        <v>0</v>
      </c>
      <c r="M9178">
        <v>0.54</v>
      </c>
      <c r="N9178">
        <v>22.93</v>
      </c>
      <c r="O9178">
        <v>24.46</v>
      </c>
    </row>
    <row r="9179" spans="1:15" x14ac:dyDescent="0.35">
      <c r="A9179" t="s">
        <v>18367</v>
      </c>
      <c r="B9179" t="s">
        <v>18368</v>
      </c>
      <c r="C9179">
        <v>10.14</v>
      </c>
      <c r="D9179">
        <v>13.91</v>
      </c>
      <c r="E9179">
        <v>6.38</v>
      </c>
      <c r="F9179">
        <v>14.93</v>
      </c>
      <c r="G9179">
        <v>21.26</v>
      </c>
      <c r="H9179">
        <v>0.86</v>
      </c>
      <c r="I9179">
        <v>4.07</v>
      </c>
      <c r="J9179">
        <v>1.92</v>
      </c>
      <c r="K9179">
        <v>3.65</v>
      </c>
      <c r="L9179">
        <v>0</v>
      </c>
      <c r="M9179">
        <v>0.01</v>
      </c>
      <c r="N9179">
        <v>27.27</v>
      </c>
      <c r="O9179">
        <v>29.31</v>
      </c>
    </row>
    <row r="9180" spans="1:15" x14ac:dyDescent="0.35">
      <c r="A9180" t="s">
        <v>18369</v>
      </c>
      <c r="B9180" t="s">
        <v>18370</v>
      </c>
      <c r="C9180">
        <v>10.17</v>
      </c>
      <c r="D9180">
        <v>13.95</v>
      </c>
      <c r="E9180">
        <v>6.34</v>
      </c>
      <c r="F9180">
        <v>15.04</v>
      </c>
      <c r="G9180">
        <v>21.29</v>
      </c>
      <c r="H9180">
        <v>0.77</v>
      </c>
      <c r="I9180">
        <v>4.1399999999999997</v>
      </c>
      <c r="J9180">
        <v>1.91</v>
      </c>
      <c r="K9180">
        <v>3.63</v>
      </c>
      <c r="L9180">
        <v>0</v>
      </c>
      <c r="M9180">
        <v>0</v>
      </c>
      <c r="N9180">
        <v>28.05</v>
      </c>
      <c r="O9180">
        <v>32</v>
      </c>
    </row>
    <row r="9181" spans="1:15" x14ac:dyDescent="0.35">
      <c r="A9181" t="s">
        <v>18371</v>
      </c>
      <c r="B9181" t="s">
        <v>18372</v>
      </c>
      <c r="C9181">
        <v>10.119999999999999</v>
      </c>
      <c r="D9181">
        <v>13.92</v>
      </c>
      <c r="E9181">
        <v>6.28</v>
      </c>
      <c r="F9181">
        <v>15</v>
      </c>
      <c r="G9181">
        <v>21.26</v>
      </c>
      <c r="H9181">
        <v>0.72</v>
      </c>
      <c r="I9181">
        <v>4.1399999999999997</v>
      </c>
      <c r="J9181">
        <v>1.91</v>
      </c>
      <c r="K9181">
        <v>3.63</v>
      </c>
      <c r="L9181">
        <v>0</v>
      </c>
      <c r="M9181">
        <v>0</v>
      </c>
      <c r="N9181">
        <v>28.68</v>
      </c>
      <c r="O9181">
        <v>32</v>
      </c>
    </row>
    <row r="9182" spans="1:15" x14ac:dyDescent="0.35">
      <c r="A9182" t="s">
        <v>18373</v>
      </c>
      <c r="B9182" t="s">
        <v>18374</v>
      </c>
      <c r="C9182">
        <v>10.25</v>
      </c>
      <c r="D9182">
        <v>14.06</v>
      </c>
      <c r="E9182">
        <v>6.38</v>
      </c>
      <c r="F9182">
        <v>15.13</v>
      </c>
      <c r="G9182">
        <v>21.39</v>
      </c>
      <c r="H9182">
        <v>0.8</v>
      </c>
      <c r="I9182">
        <v>4.1500000000000004</v>
      </c>
      <c r="J9182">
        <v>1.92</v>
      </c>
      <c r="K9182">
        <v>3.63</v>
      </c>
      <c r="L9182">
        <v>0</v>
      </c>
      <c r="M9182">
        <v>0</v>
      </c>
      <c r="N9182">
        <v>27</v>
      </c>
      <c r="O9182">
        <v>32</v>
      </c>
    </row>
    <row r="9183" spans="1:15" x14ac:dyDescent="0.35">
      <c r="A9183" t="s">
        <v>18375</v>
      </c>
      <c r="B9183" t="s">
        <v>18376</v>
      </c>
      <c r="C9183">
        <v>10.29</v>
      </c>
      <c r="D9183">
        <v>14.09</v>
      </c>
      <c r="E9183">
        <v>6.42</v>
      </c>
      <c r="F9183">
        <v>15.17</v>
      </c>
      <c r="G9183">
        <v>21.42</v>
      </c>
      <c r="H9183">
        <v>0.84</v>
      </c>
      <c r="I9183">
        <v>4.1500000000000004</v>
      </c>
      <c r="J9183">
        <v>1.92</v>
      </c>
      <c r="K9183">
        <v>3.64</v>
      </c>
      <c r="L9183">
        <v>0</v>
      </c>
      <c r="M9183">
        <v>0</v>
      </c>
      <c r="N9183">
        <v>26.74</v>
      </c>
      <c r="O9183">
        <v>31.74</v>
      </c>
    </row>
    <row r="9184" spans="1:15" x14ac:dyDescent="0.35">
      <c r="A9184" t="s">
        <v>18377</v>
      </c>
      <c r="B9184" t="s">
        <v>18378</v>
      </c>
      <c r="C9184">
        <v>10.25</v>
      </c>
      <c r="D9184">
        <v>14.09</v>
      </c>
      <c r="E9184">
        <v>6.36</v>
      </c>
      <c r="F9184">
        <v>15.13</v>
      </c>
      <c r="G9184">
        <v>21.41</v>
      </c>
      <c r="H9184">
        <v>0.78</v>
      </c>
      <c r="I9184">
        <v>4.1399999999999997</v>
      </c>
      <c r="J9184">
        <v>1.91</v>
      </c>
      <c r="K9184">
        <v>3.64</v>
      </c>
      <c r="L9184">
        <v>0</v>
      </c>
      <c r="M9184">
        <v>0</v>
      </c>
      <c r="N9184">
        <v>27.12</v>
      </c>
      <c r="O9184">
        <v>32</v>
      </c>
    </row>
    <row r="9185" spans="1:15" x14ac:dyDescent="0.35">
      <c r="A9185" t="s">
        <v>18379</v>
      </c>
      <c r="B9185" t="s">
        <v>18380</v>
      </c>
      <c r="C9185">
        <v>10.17</v>
      </c>
      <c r="D9185">
        <v>13.99</v>
      </c>
      <c r="E9185">
        <v>6.29</v>
      </c>
      <c r="F9185">
        <v>15.03</v>
      </c>
      <c r="G9185">
        <v>21.31</v>
      </c>
      <c r="H9185">
        <v>0.73</v>
      </c>
      <c r="I9185">
        <v>4.13</v>
      </c>
      <c r="J9185">
        <v>1.91</v>
      </c>
      <c r="K9185">
        <v>3.63</v>
      </c>
      <c r="L9185">
        <v>0</v>
      </c>
      <c r="M9185">
        <v>0</v>
      </c>
      <c r="N9185">
        <v>28.87</v>
      </c>
      <c r="O9185">
        <v>32</v>
      </c>
    </row>
    <row r="9186" spans="1:15" x14ac:dyDescent="0.35">
      <c r="A9186" t="s">
        <v>18381</v>
      </c>
      <c r="B9186" t="s">
        <v>18382</v>
      </c>
      <c r="C9186">
        <v>10.29</v>
      </c>
      <c r="D9186">
        <v>14.12</v>
      </c>
      <c r="E9186">
        <v>6.38</v>
      </c>
      <c r="F9186">
        <v>15.16</v>
      </c>
      <c r="G9186">
        <v>21.43</v>
      </c>
      <c r="H9186">
        <v>0.8</v>
      </c>
      <c r="I9186">
        <v>4.1399999999999997</v>
      </c>
      <c r="J9186">
        <v>1.92</v>
      </c>
      <c r="K9186">
        <v>3.64</v>
      </c>
      <c r="L9186">
        <v>0</v>
      </c>
      <c r="M9186">
        <v>0</v>
      </c>
      <c r="N9186">
        <v>27</v>
      </c>
      <c r="O9186">
        <v>32</v>
      </c>
    </row>
    <row r="9187" spans="1:15" x14ac:dyDescent="0.35">
      <c r="A9187" t="s">
        <v>18383</v>
      </c>
      <c r="B9187" t="s">
        <v>18384</v>
      </c>
      <c r="C9187">
        <v>10.28</v>
      </c>
      <c r="D9187">
        <v>14.07</v>
      </c>
      <c r="E9187">
        <v>6.42</v>
      </c>
      <c r="F9187">
        <v>15.15</v>
      </c>
      <c r="G9187">
        <v>21.38</v>
      </c>
      <c r="H9187">
        <v>0.83</v>
      </c>
      <c r="I9187">
        <v>4.1500000000000004</v>
      </c>
      <c r="J9187">
        <v>1.93</v>
      </c>
      <c r="K9187">
        <v>3.65</v>
      </c>
      <c r="L9187">
        <v>0</v>
      </c>
      <c r="M9187">
        <v>0</v>
      </c>
      <c r="N9187">
        <v>26.81</v>
      </c>
      <c r="O9187">
        <v>31.51</v>
      </c>
    </row>
    <row r="9188" spans="1:15" x14ac:dyDescent="0.35">
      <c r="A9188" t="s">
        <v>18385</v>
      </c>
      <c r="B9188" t="s">
        <v>18386</v>
      </c>
      <c r="C9188">
        <v>10.27</v>
      </c>
      <c r="D9188">
        <v>14.09</v>
      </c>
      <c r="E9188">
        <v>6.39</v>
      </c>
      <c r="F9188">
        <v>15.14</v>
      </c>
      <c r="G9188">
        <v>21.4</v>
      </c>
      <c r="H9188">
        <v>0.81</v>
      </c>
      <c r="I9188">
        <v>4.1399999999999997</v>
      </c>
      <c r="J9188">
        <v>1.93</v>
      </c>
      <c r="K9188">
        <v>3.65</v>
      </c>
      <c r="L9188">
        <v>0</v>
      </c>
      <c r="M9188">
        <v>0</v>
      </c>
      <c r="N9188">
        <v>27</v>
      </c>
      <c r="O9188">
        <v>32</v>
      </c>
    </row>
    <row r="9189" spans="1:15" x14ac:dyDescent="0.35">
      <c r="A9189" t="s">
        <v>18387</v>
      </c>
      <c r="B9189" t="s">
        <v>18388</v>
      </c>
      <c r="C9189">
        <v>10.28</v>
      </c>
      <c r="D9189">
        <v>14.14</v>
      </c>
      <c r="E9189">
        <v>6.37</v>
      </c>
      <c r="F9189">
        <v>15.14</v>
      </c>
      <c r="G9189">
        <v>21.44</v>
      </c>
      <c r="H9189">
        <v>0.79</v>
      </c>
      <c r="I9189">
        <v>4.13</v>
      </c>
      <c r="J9189">
        <v>1.92</v>
      </c>
      <c r="K9189">
        <v>3.65</v>
      </c>
      <c r="L9189">
        <v>0</v>
      </c>
      <c r="M9189">
        <v>0</v>
      </c>
      <c r="N9189">
        <v>28.26</v>
      </c>
      <c r="O9189">
        <v>32</v>
      </c>
    </row>
    <row r="9190" spans="1:15" x14ac:dyDescent="0.35">
      <c r="A9190" t="s">
        <v>18389</v>
      </c>
      <c r="B9190" t="s">
        <v>18390</v>
      </c>
      <c r="C9190">
        <v>9.42</v>
      </c>
      <c r="D9190">
        <v>12.88</v>
      </c>
      <c r="E9190">
        <v>5.97</v>
      </c>
      <c r="F9190">
        <v>14.18</v>
      </c>
      <c r="G9190">
        <v>20.3</v>
      </c>
      <c r="H9190">
        <v>0.59</v>
      </c>
      <c r="I9190">
        <v>4.03</v>
      </c>
      <c r="J9190">
        <v>1.87</v>
      </c>
      <c r="K9190">
        <v>3.55</v>
      </c>
      <c r="L9190">
        <v>0</v>
      </c>
      <c r="M9190">
        <v>0.01</v>
      </c>
      <c r="N9190">
        <v>30.68</v>
      </c>
      <c r="O9190">
        <v>35.81</v>
      </c>
    </row>
    <row r="9191" spans="1:15" x14ac:dyDescent="0.35">
      <c r="A9191" t="s">
        <v>18391</v>
      </c>
      <c r="B9191" t="s">
        <v>18392</v>
      </c>
      <c r="C9191">
        <v>9.34</v>
      </c>
      <c r="D9191">
        <v>12.77</v>
      </c>
      <c r="E9191">
        <v>5.86</v>
      </c>
      <c r="F9191">
        <v>14.13</v>
      </c>
      <c r="G9191">
        <v>20.03</v>
      </c>
      <c r="H9191">
        <v>0.52</v>
      </c>
      <c r="I9191">
        <v>4.05</v>
      </c>
      <c r="J9191">
        <v>1.93</v>
      </c>
      <c r="K9191">
        <v>3.62</v>
      </c>
      <c r="L9191">
        <v>0</v>
      </c>
      <c r="M9191">
        <v>0</v>
      </c>
      <c r="N9191">
        <v>30.49</v>
      </c>
      <c r="O9191">
        <v>35.979999999999997</v>
      </c>
    </row>
    <row r="9192" spans="1:15" x14ac:dyDescent="0.35">
      <c r="A9192" t="s">
        <v>18393</v>
      </c>
      <c r="B9192" t="s">
        <v>18394</v>
      </c>
      <c r="C9192">
        <v>9.84</v>
      </c>
      <c r="D9192">
        <v>13.51</v>
      </c>
      <c r="E9192">
        <v>6.17</v>
      </c>
      <c r="F9192">
        <v>14.65</v>
      </c>
      <c r="G9192">
        <v>20.9</v>
      </c>
      <c r="H9192">
        <v>0.71</v>
      </c>
      <c r="I9192">
        <v>4.08</v>
      </c>
      <c r="J9192">
        <v>1.89</v>
      </c>
      <c r="K9192">
        <v>3.59</v>
      </c>
      <c r="L9192">
        <v>0</v>
      </c>
      <c r="M9192">
        <v>0</v>
      </c>
      <c r="N9192">
        <v>27.29</v>
      </c>
      <c r="O9192">
        <v>31.92</v>
      </c>
    </row>
    <row r="9193" spans="1:15" x14ac:dyDescent="0.35">
      <c r="A9193" t="s">
        <v>18395</v>
      </c>
      <c r="B9193" t="s">
        <v>18396</v>
      </c>
      <c r="C9193">
        <v>10.29</v>
      </c>
      <c r="D9193">
        <v>14.02</v>
      </c>
      <c r="E9193">
        <v>6.47</v>
      </c>
      <c r="F9193">
        <v>15.14</v>
      </c>
      <c r="G9193">
        <v>21.36</v>
      </c>
      <c r="H9193">
        <v>0.96</v>
      </c>
      <c r="I9193">
        <v>4.13</v>
      </c>
      <c r="J9193">
        <v>1.93</v>
      </c>
      <c r="K9193">
        <v>3.64</v>
      </c>
      <c r="L9193">
        <v>0</v>
      </c>
      <c r="M9193">
        <v>0</v>
      </c>
      <c r="N9193">
        <v>26</v>
      </c>
      <c r="O9193">
        <v>29.97</v>
      </c>
    </row>
    <row r="9194" spans="1:15" x14ac:dyDescent="0.35">
      <c r="A9194" t="s">
        <v>18397</v>
      </c>
      <c r="B9194" t="s">
        <v>18398</v>
      </c>
      <c r="C9194">
        <v>10.3</v>
      </c>
      <c r="D9194">
        <v>14.04</v>
      </c>
      <c r="E9194">
        <v>6.48</v>
      </c>
      <c r="F9194">
        <v>15.16</v>
      </c>
      <c r="G9194">
        <v>21.39</v>
      </c>
      <c r="H9194">
        <v>0.95</v>
      </c>
      <c r="I9194">
        <v>4.1399999999999997</v>
      </c>
      <c r="J9194">
        <v>1.93</v>
      </c>
      <c r="K9194">
        <v>3.64</v>
      </c>
      <c r="L9194">
        <v>0</v>
      </c>
      <c r="M9194">
        <v>0</v>
      </c>
      <c r="N9194">
        <v>26</v>
      </c>
      <c r="O9194">
        <v>30.08</v>
      </c>
    </row>
    <row r="9195" spans="1:15" x14ac:dyDescent="0.35">
      <c r="A9195" t="s">
        <v>18399</v>
      </c>
      <c r="B9195" t="s">
        <v>18400</v>
      </c>
      <c r="C9195">
        <v>9.3800000000000008</v>
      </c>
      <c r="D9195">
        <v>12.6</v>
      </c>
      <c r="E9195">
        <v>6.12</v>
      </c>
      <c r="F9195">
        <v>14.16</v>
      </c>
      <c r="G9195">
        <v>19.760000000000002</v>
      </c>
      <c r="H9195">
        <v>0.73</v>
      </c>
      <c r="I9195">
        <v>4.0599999999999996</v>
      </c>
      <c r="J9195">
        <v>2</v>
      </c>
      <c r="K9195">
        <v>3.7</v>
      </c>
      <c r="L9195">
        <v>0</v>
      </c>
      <c r="M9195">
        <v>0</v>
      </c>
      <c r="N9195">
        <v>25.69</v>
      </c>
      <c r="O9195">
        <v>30.13</v>
      </c>
    </row>
    <row r="9196" spans="1:15" x14ac:dyDescent="0.35">
      <c r="A9196" t="s">
        <v>18401</v>
      </c>
      <c r="B9196" t="s">
        <v>18402</v>
      </c>
      <c r="C9196">
        <v>10.28</v>
      </c>
      <c r="D9196">
        <v>14.09</v>
      </c>
      <c r="E9196">
        <v>6.41</v>
      </c>
      <c r="F9196">
        <v>15.14</v>
      </c>
      <c r="G9196">
        <v>21.39</v>
      </c>
      <c r="H9196">
        <v>0.82</v>
      </c>
      <c r="I9196">
        <v>4.1399999999999997</v>
      </c>
      <c r="J9196">
        <v>1.93</v>
      </c>
      <c r="K9196">
        <v>3.66</v>
      </c>
      <c r="L9196">
        <v>0</v>
      </c>
      <c r="M9196">
        <v>0</v>
      </c>
      <c r="N9196">
        <v>26.96</v>
      </c>
      <c r="O9196">
        <v>31.95</v>
      </c>
    </row>
    <row r="9197" spans="1:15" x14ac:dyDescent="0.35">
      <c r="A9197" t="s">
        <v>18403</v>
      </c>
      <c r="B9197" t="s">
        <v>18404</v>
      </c>
      <c r="C9197">
        <v>10.130000000000001</v>
      </c>
      <c r="D9197">
        <v>13.84</v>
      </c>
      <c r="E9197">
        <v>6.38</v>
      </c>
      <c r="F9197">
        <v>14.96</v>
      </c>
      <c r="G9197">
        <v>21.15</v>
      </c>
      <c r="H9197">
        <v>0.85</v>
      </c>
      <c r="I9197">
        <v>4.12</v>
      </c>
      <c r="J9197">
        <v>1.94</v>
      </c>
      <c r="K9197">
        <v>3.67</v>
      </c>
      <c r="L9197">
        <v>0</v>
      </c>
      <c r="M9197">
        <v>7.0000000000000007E-2</v>
      </c>
      <c r="N9197">
        <v>26.51</v>
      </c>
      <c r="O9197">
        <v>30.21</v>
      </c>
    </row>
    <row r="9198" spans="1:15" x14ac:dyDescent="0.35">
      <c r="A9198" t="s">
        <v>18405</v>
      </c>
      <c r="B9198" t="s">
        <v>18406</v>
      </c>
      <c r="C9198">
        <v>10.26</v>
      </c>
      <c r="D9198">
        <v>14.09</v>
      </c>
      <c r="E9198">
        <v>6.37</v>
      </c>
      <c r="F9198">
        <v>15.12</v>
      </c>
      <c r="G9198">
        <v>21.38</v>
      </c>
      <c r="H9198">
        <v>0.78</v>
      </c>
      <c r="I9198">
        <v>4.13</v>
      </c>
      <c r="J9198">
        <v>1.92</v>
      </c>
      <c r="K9198">
        <v>3.65</v>
      </c>
      <c r="L9198">
        <v>0</v>
      </c>
      <c r="M9198">
        <v>0</v>
      </c>
      <c r="N9198">
        <v>27.33</v>
      </c>
      <c r="O9198">
        <v>32</v>
      </c>
    </row>
    <row r="9199" spans="1:15" x14ac:dyDescent="0.35">
      <c r="A9199" t="s">
        <v>18407</v>
      </c>
      <c r="B9199" t="s">
        <v>18408</v>
      </c>
      <c r="C9199">
        <v>10.18</v>
      </c>
      <c r="D9199">
        <v>13.9</v>
      </c>
      <c r="E9199">
        <v>6.45</v>
      </c>
      <c r="F9199">
        <v>14.99</v>
      </c>
      <c r="G9199">
        <v>21.23</v>
      </c>
      <c r="H9199">
        <v>0.94</v>
      </c>
      <c r="I9199">
        <v>4.0999999999999996</v>
      </c>
      <c r="J9199">
        <v>1.96</v>
      </c>
      <c r="K9199">
        <v>3.7</v>
      </c>
      <c r="L9199">
        <v>0</v>
      </c>
      <c r="M9199">
        <v>0</v>
      </c>
      <c r="N9199">
        <v>26.52</v>
      </c>
      <c r="O9199">
        <v>26.73</v>
      </c>
    </row>
    <row r="9200" spans="1:15" x14ac:dyDescent="0.35">
      <c r="A9200" t="s">
        <v>18409</v>
      </c>
      <c r="B9200" t="s">
        <v>18410</v>
      </c>
      <c r="C9200">
        <v>10.79</v>
      </c>
      <c r="D9200">
        <v>14.28</v>
      </c>
      <c r="E9200">
        <v>7.29</v>
      </c>
      <c r="F9200">
        <v>15.39</v>
      </c>
      <c r="G9200">
        <v>20.99</v>
      </c>
      <c r="H9200">
        <v>2.38</v>
      </c>
      <c r="I9200">
        <v>3.82</v>
      </c>
      <c r="J9200">
        <v>1.93</v>
      </c>
      <c r="K9200">
        <v>3.56</v>
      </c>
      <c r="L9200">
        <v>0</v>
      </c>
      <c r="M9200">
        <v>0</v>
      </c>
      <c r="N9200">
        <v>12.31</v>
      </c>
      <c r="O9200">
        <v>10.92</v>
      </c>
    </row>
    <row r="9201" spans="1:15" x14ac:dyDescent="0.35">
      <c r="A9201" t="s">
        <v>18411</v>
      </c>
      <c r="B9201" t="s">
        <v>18412</v>
      </c>
      <c r="C9201">
        <v>9.58</v>
      </c>
      <c r="D9201">
        <v>12.76</v>
      </c>
      <c r="E9201">
        <v>6.43</v>
      </c>
      <c r="F9201">
        <v>14.19</v>
      </c>
      <c r="G9201">
        <v>19.57</v>
      </c>
      <c r="H9201">
        <v>1.43</v>
      </c>
      <c r="I9201">
        <v>3.84</v>
      </c>
      <c r="J9201">
        <v>1.93</v>
      </c>
      <c r="K9201">
        <v>3.58</v>
      </c>
      <c r="L9201">
        <v>0</v>
      </c>
      <c r="M9201">
        <v>0</v>
      </c>
      <c r="N9201">
        <v>21.24</v>
      </c>
      <c r="O9201">
        <v>23.84</v>
      </c>
    </row>
    <row r="9202" spans="1:15" x14ac:dyDescent="0.35">
      <c r="A9202" t="s">
        <v>18413</v>
      </c>
      <c r="B9202" t="s">
        <v>18414</v>
      </c>
      <c r="C9202">
        <v>9.99</v>
      </c>
      <c r="D9202">
        <v>12.98</v>
      </c>
      <c r="E9202">
        <v>6.93</v>
      </c>
      <c r="F9202">
        <v>14.59</v>
      </c>
      <c r="G9202">
        <v>19.739999999999998</v>
      </c>
      <c r="H9202">
        <v>1.84</v>
      </c>
      <c r="I9202">
        <v>3.86</v>
      </c>
      <c r="J9202">
        <v>1.98</v>
      </c>
      <c r="K9202">
        <v>3.61</v>
      </c>
      <c r="L9202">
        <v>0</v>
      </c>
      <c r="M9202">
        <v>0</v>
      </c>
      <c r="N9202">
        <v>15.01</v>
      </c>
      <c r="O9202">
        <v>18.170000000000002</v>
      </c>
    </row>
    <row r="9203" spans="1:15" x14ac:dyDescent="0.35">
      <c r="A9203" t="s">
        <v>18415</v>
      </c>
      <c r="B9203" t="s">
        <v>18416</v>
      </c>
      <c r="C9203">
        <v>11.31</v>
      </c>
      <c r="D9203">
        <v>14.4</v>
      </c>
      <c r="E9203">
        <v>8.06</v>
      </c>
      <c r="F9203">
        <v>15.85</v>
      </c>
      <c r="G9203">
        <v>21.12</v>
      </c>
      <c r="H9203">
        <v>3</v>
      </c>
      <c r="I9203">
        <v>3.83</v>
      </c>
      <c r="J9203">
        <v>1.99</v>
      </c>
      <c r="K9203">
        <v>3.56</v>
      </c>
      <c r="L9203">
        <v>0</v>
      </c>
      <c r="M9203">
        <v>0</v>
      </c>
      <c r="N9203">
        <v>4</v>
      </c>
      <c r="O9203">
        <v>8.2799999999999994</v>
      </c>
    </row>
    <row r="9204" spans="1:15" x14ac:dyDescent="0.35">
      <c r="A9204" t="s">
        <v>18417</v>
      </c>
      <c r="B9204" t="s">
        <v>18418</v>
      </c>
      <c r="C9204">
        <v>10.96</v>
      </c>
      <c r="D9204">
        <v>14.09</v>
      </c>
      <c r="E9204">
        <v>7.73</v>
      </c>
      <c r="F9204">
        <v>15.54</v>
      </c>
      <c r="G9204">
        <v>20.94</v>
      </c>
      <c r="H9204">
        <v>2.69</v>
      </c>
      <c r="I9204">
        <v>3.87</v>
      </c>
      <c r="J9204">
        <v>1.99</v>
      </c>
      <c r="K9204">
        <v>3.56</v>
      </c>
      <c r="L9204">
        <v>0</v>
      </c>
      <c r="M9204">
        <v>0</v>
      </c>
      <c r="N9204">
        <v>4.26</v>
      </c>
      <c r="O9204">
        <v>8.98</v>
      </c>
    </row>
    <row r="9205" spans="1:15" x14ac:dyDescent="0.35">
      <c r="A9205" t="s">
        <v>18419</v>
      </c>
      <c r="B9205" t="s">
        <v>18420</v>
      </c>
      <c r="C9205">
        <v>10.88</v>
      </c>
      <c r="D9205">
        <v>14.06</v>
      </c>
      <c r="E9205">
        <v>7.59</v>
      </c>
      <c r="F9205">
        <v>15.5</v>
      </c>
      <c r="G9205">
        <v>20.99</v>
      </c>
      <c r="H9205">
        <v>2.5299999999999998</v>
      </c>
      <c r="I9205">
        <v>3.9</v>
      </c>
      <c r="J9205">
        <v>1.99</v>
      </c>
      <c r="K9205">
        <v>3.58</v>
      </c>
      <c r="L9205">
        <v>0</v>
      </c>
      <c r="M9205">
        <v>0</v>
      </c>
      <c r="N9205">
        <v>5.79</v>
      </c>
      <c r="O9205">
        <v>9.6</v>
      </c>
    </row>
    <row r="9206" spans="1:15" x14ac:dyDescent="0.35">
      <c r="A9206" t="s">
        <v>18421</v>
      </c>
      <c r="B9206" t="s">
        <v>18422</v>
      </c>
      <c r="C9206">
        <v>11.28</v>
      </c>
      <c r="D9206">
        <v>14.42</v>
      </c>
      <c r="E9206">
        <v>8</v>
      </c>
      <c r="F9206">
        <v>15.83</v>
      </c>
      <c r="G9206">
        <v>21.15</v>
      </c>
      <c r="H9206">
        <v>2.95</v>
      </c>
      <c r="I9206">
        <v>3.84</v>
      </c>
      <c r="J9206">
        <v>2.02</v>
      </c>
      <c r="K9206">
        <v>3.57</v>
      </c>
      <c r="L9206">
        <v>0</v>
      </c>
      <c r="M9206">
        <v>0</v>
      </c>
      <c r="N9206">
        <v>4</v>
      </c>
      <c r="O9206">
        <v>8.6</v>
      </c>
    </row>
    <row r="9207" spans="1:15" x14ac:dyDescent="0.35">
      <c r="A9207" t="s">
        <v>18423</v>
      </c>
      <c r="B9207" t="s">
        <v>18424</v>
      </c>
      <c r="C9207">
        <v>10.98</v>
      </c>
      <c r="D9207">
        <v>14.2</v>
      </c>
      <c r="E9207">
        <v>7.64</v>
      </c>
      <c r="F9207">
        <v>15.6</v>
      </c>
      <c r="G9207">
        <v>21.14</v>
      </c>
      <c r="H9207">
        <v>2.58</v>
      </c>
      <c r="I9207">
        <v>3.91</v>
      </c>
      <c r="J9207">
        <v>1.99</v>
      </c>
      <c r="K9207">
        <v>3.57</v>
      </c>
      <c r="L9207">
        <v>0</v>
      </c>
      <c r="M9207">
        <v>0</v>
      </c>
      <c r="N9207">
        <v>5.38</v>
      </c>
      <c r="O9207">
        <v>9</v>
      </c>
    </row>
    <row r="9208" spans="1:15" x14ac:dyDescent="0.35">
      <c r="A9208" t="s">
        <v>18425</v>
      </c>
      <c r="B9208" t="s">
        <v>18426</v>
      </c>
      <c r="C9208">
        <v>11.18</v>
      </c>
      <c r="D9208">
        <v>14.42</v>
      </c>
      <c r="E9208">
        <v>7.82</v>
      </c>
      <c r="F9208">
        <v>15.79</v>
      </c>
      <c r="G9208">
        <v>21.32</v>
      </c>
      <c r="H9208">
        <v>2.77</v>
      </c>
      <c r="I9208">
        <v>3.89</v>
      </c>
      <c r="J9208">
        <v>1.99</v>
      </c>
      <c r="K9208">
        <v>3.56</v>
      </c>
      <c r="L9208">
        <v>0</v>
      </c>
      <c r="M9208">
        <v>0</v>
      </c>
      <c r="N9208">
        <v>4.29</v>
      </c>
      <c r="O9208">
        <v>9</v>
      </c>
    </row>
    <row r="9209" spans="1:15" x14ac:dyDescent="0.35">
      <c r="A9209" t="s">
        <v>18427</v>
      </c>
      <c r="B9209" t="s">
        <v>18428</v>
      </c>
      <c r="C9209">
        <v>11.3</v>
      </c>
      <c r="D9209">
        <v>14.45</v>
      </c>
      <c r="E9209">
        <v>8.0299999999999994</v>
      </c>
      <c r="F9209">
        <v>15.85</v>
      </c>
      <c r="G9209">
        <v>21.15</v>
      </c>
      <c r="H9209">
        <v>2.95</v>
      </c>
      <c r="I9209">
        <v>3.84</v>
      </c>
      <c r="J9209">
        <v>2.02</v>
      </c>
      <c r="K9209">
        <v>3.56</v>
      </c>
      <c r="L9209">
        <v>0</v>
      </c>
      <c r="M9209">
        <v>0</v>
      </c>
      <c r="N9209">
        <v>4</v>
      </c>
      <c r="O9209">
        <v>8.25</v>
      </c>
    </row>
    <row r="9210" spans="1:15" x14ac:dyDescent="0.35">
      <c r="A9210" t="s">
        <v>18429</v>
      </c>
      <c r="B9210" t="s">
        <v>18430</v>
      </c>
      <c r="C9210">
        <v>11.27</v>
      </c>
      <c r="D9210">
        <v>14.51</v>
      </c>
      <c r="E9210">
        <v>7.91</v>
      </c>
      <c r="F9210">
        <v>15.86</v>
      </c>
      <c r="G9210">
        <v>21.33</v>
      </c>
      <c r="H9210">
        <v>2.83</v>
      </c>
      <c r="I9210">
        <v>3.88</v>
      </c>
      <c r="J9210">
        <v>2.0099999999999998</v>
      </c>
      <c r="K9210">
        <v>3.56</v>
      </c>
      <c r="L9210">
        <v>0</v>
      </c>
      <c r="M9210">
        <v>0</v>
      </c>
      <c r="N9210">
        <v>3.91</v>
      </c>
      <c r="O9210">
        <v>7.7</v>
      </c>
    </row>
    <row r="9211" spans="1:15" x14ac:dyDescent="0.35">
      <c r="A9211" t="s">
        <v>18431</v>
      </c>
      <c r="B9211" t="s">
        <v>18432</v>
      </c>
      <c r="C9211">
        <v>10.89</v>
      </c>
      <c r="D9211">
        <v>14.25</v>
      </c>
      <c r="E9211">
        <v>7.44</v>
      </c>
      <c r="F9211">
        <v>15.57</v>
      </c>
      <c r="G9211">
        <v>21.3</v>
      </c>
      <c r="H9211">
        <v>2.33</v>
      </c>
      <c r="I9211">
        <v>3.96</v>
      </c>
      <c r="J9211">
        <v>2</v>
      </c>
      <c r="K9211">
        <v>3.58</v>
      </c>
      <c r="L9211">
        <v>0</v>
      </c>
      <c r="M9211">
        <v>0</v>
      </c>
      <c r="N9211">
        <v>8.73</v>
      </c>
      <c r="O9211">
        <v>12.8</v>
      </c>
    </row>
    <row r="9212" spans="1:15" x14ac:dyDescent="0.35">
      <c r="A9212" t="s">
        <v>18433</v>
      </c>
      <c r="B9212" t="s">
        <v>18434</v>
      </c>
      <c r="C9212">
        <v>9.8000000000000007</v>
      </c>
      <c r="D9212">
        <v>13.12</v>
      </c>
      <c r="E9212">
        <v>6.45</v>
      </c>
      <c r="F9212">
        <v>14.56</v>
      </c>
      <c r="G9212">
        <v>20.22</v>
      </c>
      <c r="H9212">
        <v>1.22</v>
      </c>
      <c r="I9212">
        <v>4.0199999999999996</v>
      </c>
      <c r="J9212">
        <v>2.0099999999999998</v>
      </c>
      <c r="K9212">
        <v>3.62</v>
      </c>
      <c r="L9212">
        <v>0</v>
      </c>
      <c r="M9212">
        <v>0</v>
      </c>
      <c r="N9212">
        <v>21.51</v>
      </c>
      <c r="O9212">
        <v>24.12</v>
      </c>
    </row>
    <row r="9213" spans="1:15" x14ac:dyDescent="0.35">
      <c r="A9213" t="s">
        <v>18435</v>
      </c>
      <c r="B9213" t="s">
        <v>18436</v>
      </c>
      <c r="C9213">
        <v>10.86</v>
      </c>
      <c r="D9213">
        <v>13.71</v>
      </c>
      <c r="E9213">
        <v>7.96</v>
      </c>
      <c r="F9213">
        <v>15.23</v>
      </c>
      <c r="G9213">
        <v>19.97</v>
      </c>
      <c r="H9213">
        <v>2.88</v>
      </c>
      <c r="I9213">
        <v>3.67</v>
      </c>
      <c r="J9213">
        <v>1.99</v>
      </c>
      <c r="K9213">
        <v>3.47</v>
      </c>
      <c r="L9213">
        <v>0</v>
      </c>
      <c r="M9213">
        <v>0</v>
      </c>
      <c r="N9213">
        <v>3.65</v>
      </c>
      <c r="O9213">
        <v>6.98</v>
      </c>
    </row>
    <row r="9214" spans="1:15" x14ac:dyDescent="0.35">
      <c r="A9214" t="s">
        <v>18437</v>
      </c>
      <c r="B9214" t="s">
        <v>18438</v>
      </c>
      <c r="C9214">
        <v>10.5</v>
      </c>
      <c r="D9214">
        <v>13.73</v>
      </c>
      <c r="E9214">
        <v>7.24</v>
      </c>
      <c r="F9214">
        <v>15.05</v>
      </c>
      <c r="G9214">
        <v>20.36</v>
      </c>
      <c r="H9214">
        <v>2.09</v>
      </c>
      <c r="I9214">
        <v>3.83</v>
      </c>
      <c r="J9214">
        <v>1.99</v>
      </c>
      <c r="K9214">
        <v>3.48</v>
      </c>
      <c r="L9214">
        <v>0</v>
      </c>
      <c r="M9214">
        <v>0</v>
      </c>
      <c r="N9214">
        <v>12.62</v>
      </c>
      <c r="O9214">
        <v>14.12</v>
      </c>
    </row>
    <row r="9215" spans="1:15" x14ac:dyDescent="0.35">
      <c r="A9215" t="s">
        <v>18439</v>
      </c>
      <c r="B9215" t="s">
        <v>18440</v>
      </c>
      <c r="C9215">
        <v>10.43</v>
      </c>
      <c r="D9215">
        <v>13.65</v>
      </c>
      <c r="E9215">
        <v>7.15</v>
      </c>
      <c r="F9215">
        <v>14.99</v>
      </c>
      <c r="G9215">
        <v>20.2</v>
      </c>
      <c r="H9215">
        <v>1.98</v>
      </c>
      <c r="I9215">
        <v>3.83</v>
      </c>
      <c r="J9215">
        <v>1.98</v>
      </c>
      <c r="K9215">
        <v>3.44</v>
      </c>
      <c r="L9215">
        <v>0</v>
      </c>
      <c r="M9215">
        <v>0</v>
      </c>
      <c r="N9215">
        <v>14.25</v>
      </c>
      <c r="O9215">
        <v>14.47</v>
      </c>
    </row>
    <row r="9216" spans="1:15" x14ac:dyDescent="0.35">
      <c r="A9216" t="s">
        <v>18441</v>
      </c>
      <c r="B9216" t="s">
        <v>18442</v>
      </c>
      <c r="C9216">
        <v>10.99</v>
      </c>
      <c r="D9216">
        <v>14.02</v>
      </c>
      <c r="E9216">
        <v>7.82</v>
      </c>
      <c r="F9216">
        <v>15.41</v>
      </c>
      <c r="G9216">
        <v>20.260000000000002</v>
      </c>
      <c r="H9216">
        <v>2.67</v>
      </c>
      <c r="I9216">
        <v>3.71</v>
      </c>
      <c r="J9216">
        <v>1.96</v>
      </c>
      <c r="K9216">
        <v>3.41</v>
      </c>
      <c r="L9216">
        <v>0</v>
      </c>
      <c r="M9216">
        <v>0</v>
      </c>
      <c r="N9216">
        <v>4.03</v>
      </c>
      <c r="O9216">
        <v>9</v>
      </c>
    </row>
    <row r="9217" spans="1:15" x14ac:dyDescent="0.35">
      <c r="A9217" t="s">
        <v>18443</v>
      </c>
      <c r="B9217" t="s">
        <v>18444</v>
      </c>
      <c r="C9217">
        <v>10.92</v>
      </c>
      <c r="D9217">
        <v>13.97</v>
      </c>
      <c r="E9217">
        <v>7.75</v>
      </c>
      <c r="F9217">
        <v>15.35</v>
      </c>
      <c r="G9217">
        <v>20.23</v>
      </c>
      <c r="H9217">
        <v>2.59</v>
      </c>
      <c r="I9217">
        <v>3.72</v>
      </c>
      <c r="J9217">
        <v>1.96</v>
      </c>
      <c r="K9217">
        <v>3.41</v>
      </c>
      <c r="L9217">
        <v>0</v>
      </c>
      <c r="M9217">
        <v>0</v>
      </c>
      <c r="N9217">
        <v>4.96</v>
      </c>
      <c r="O9217">
        <v>9.01</v>
      </c>
    </row>
    <row r="9218" spans="1:15" x14ac:dyDescent="0.35">
      <c r="A9218" t="s">
        <v>18445</v>
      </c>
      <c r="B9218" t="s">
        <v>18446</v>
      </c>
      <c r="C9218">
        <v>10.02</v>
      </c>
      <c r="D9218">
        <v>13.33</v>
      </c>
      <c r="E9218">
        <v>6.67</v>
      </c>
      <c r="F9218">
        <v>14.67</v>
      </c>
      <c r="G9218">
        <v>20.09</v>
      </c>
      <c r="H9218">
        <v>1.48</v>
      </c>
      <c r="I9218">
        <v>3.92</v>
      </c>
      <c r="J9218">
        <v>1.98</v>
      </c>
      <c r="K9218">
        <v>3.47</v>
      </c>
      <c r="L9218">
        <v>0</v>
      </c>
      <c r="M9218">
        <v>0</v>
      </c>
      <c r="N9218">
        <v>20.100000000000001</v>
      </c>
      <c r="O9218">
        <v>23.4</v>
      </c>
    </row>
    <row r="9219" spans="1:15" x14ac:dyDescent="0.35">
      <c r="A9219" t="s">
        <v>18447</v>
      </c>
      <c r="B9219" t="s">
        <v>18448</v>
      </c>
      <c r="C9219">
        <v>10.77</v>
      </c>
      <c r="D9219">
        <v>14.04</v>
      </c>
      <c r="E9219">
        <v>7.4</v>
      </c>
      <c r="F9219">
        <v>15.29</v>
      </c>
      <c r="G9219">
        <v>20.55</v>
      </c>
      <c r="H9219">
        <v>2.15</v>
      </c>
      <c r="I9219">
        <v>3.81</v>
      </c>
      <c r="J9219">
        <v>1.95</v>
      </c>
      <c r="K9219">
        <v>3.41</v>
      </c>
      <c r="L9219">
        <v>0</v>
      </c>
      <c r="M9219">
        <v>0</v>
      </c>
      <c r="N9219">
        <v>11.87</v>
      </c>
      <c r="O9219">
        <v>12.2</v>
      </c>
    </row>
    <row r="9220" spans="1:15" x14ac:dyDescent="0.35">
      <c r="A9220" t="s">
        <v>18449</v>
      </c>
      <c r="B9220" t="s">
        <v>18450</v>
      </c>
      <c r="C9220">
        <v>10.72</v>
      </c>
      <c r="D9220">
        <v>14.08</v>
      </c>
      <c r="E9220">
        <v>7.26</v>
      </c>
      <c r="F9220">
        <v>15.36</v>
      </c>
      <c r="G9220">
        <v>20.72</v>
      </c>
      <c r="H9220">
        <v>2</v>
      </c>
      <c r="I9220">
        <v>3.9</v>
      </c>
      <c r="J9220">
        <v>1.96</v>
      </c>
      <c r="K9220">
        <v>3.43</v>
      </c>
      <c r="L9220">
        <v>0</v>
      </c>
      <c r="M9220">
        <v>0</v>
      </c>
      <c r="N9220">
        <v>14.28</v>
      </c>
      <c r="O9220">
        <v>15.28</v>
      </c>
    </row>
    <row r="9221" spans="1:15" x14ac:dyDescent="0.35">
      <c r="A9221" t="s">
        <v>18451</v>
      </c>
      <c r="B9221" t="s">
        <v>18452</v>
      </c>
      <c r="C9221">
        <v>10.66</v>
      </c>
      <c r="D9221">
        <v>14.06</v>
      </c>
      <c r="E9221">
        <v>7.19</v>
      </c>
      <c r="F9221">
        <v>15.31</v>
      </c>
      <c r="G9221">
        <v>20.78</v>
      </c>
      <c r="H9221">
        <v>1.89</v>
      </c>
      <c r="I9221">
        <v>3.92</v>
      </c>
      <c r="J9221">
        <v>1.96</v>
      </c>
      <c r="K9221">
        <v>3.45</v>
      </c>
      <c r="L9221">
        <v>0</v>
      </c>
      <c r="M9221">
        <v>0</v>
      </c>
      <c r="N9221">
        <v>15.95</v>
      </c>
      <c r="O9221">
        <v>15.58</v>
      </c>
    </row>
    <row r="9222" spans="1:15" x14ac:dyDescent="0.35">
      <c r="A9222" t="s">
        <v>18453</v>
      </c>
      <c r="B9222" t="s">
        <v>18454</v>
      </c>
      <c r="C9222">
        <v>10.74</v>
      </c>
      <c r="D9222">
        <v>14.14</v>
      </c>
      <c r="E9222">
        <v>7.27</v>
      </c>
      <c r="F9222">
        <v>15.38</v>
      </c>
      <c r="G9222">
        <v>20.81</v>
      </c>
      <c r="H9222">
        <v>1.97</v>
      </c>
      <c r="I9222">
        <v>3.91</v>
      </c>
      <c r="J9222">
        <v>1.96</v>
      </c>
      <c r="K9222">
        <v>3.44</v>
      </c>
      <c r="L9222">
        <v>0</v>
      </c>
      <c r="M9222">
        <v>0</v>
      </c>
      <c r="N9222">
        <v>14.48</v>
      </c>
      <c r="O9222">
        <v>15.45</v>
      </c>
    </row>
    <row r="9223" spans="1:15" x14ac:dyDescent="0.35">
      <c r="A9223" t="s">
        <v>18455</v>
      </c>
      <c r="B9223" t="s">
        <v>18456</v>
      </c>
      <c r="C9223">
        <v>10.99</v>
      </c>
      <c r="D9223">
        <v>14.36</v>
      </c>
      <c r="E9223">
        <v>7.55</v>
      </c>
      <c r="F9223">
        <v>15.6</v>
      </c>
      <c r="G9223">
        <v>20.93</v>
      </c>
      <c r="H9223">
        <v>2.23</v>
      </c>
      <c r="I9223">
        <v>3.88</v>
      </c>
      <c r="J9223">
        <v>1.95</v>
      </c>
      <c r="K9223">
        <v>3.42</v>
      </c>
      <c r="L9223">
        <v>0</v>
      </c>
      <c r="M9223">
        <v>0</v>
      </c>
      <c r="N9223">
        <v>11.44</v>
      </c>
      <c r="O9223">
        <v>11.05</v>
      </c>
    </row>
    <row r="9224" spans="1:15" x14ac:dyDescent="0.35">
      <c r="A9224" t="s">
        <v>18457</v>
      </c>
      <c r="B9224" t="s">
        <v>18458</v>
      </c>
      <c r="C9224">
        <v>10.99</v>
      </c>
      <c r="D9224">
        <v>14.41</v>
      </c>
      <c r="E9224">
        <v>7.48</v>
      </c>
      <c r="F9224">
        <v>15.62</v>
      </c>
      <c r="G9224">
        <v>21.05</v>
      </c>
      <c r="H9224">
        <v>2.16</v>
      </c>
      <c r="I9224">
        <v>3.9</v>
      </c>
      <c r="J9224">
        <v>1.96</v>
      </c>
      <c r="K9224">
        <v>3.43</v>
      </c>
      <c r="L9224">
        <v>0</v>
      </c>
      <c r="M9224">
        <v>0</v>
      </c>
      <c r="N9224">
        <v>12.96</v>
      </c>
      <c r="O9224">
        <v>13.13</v>
      </c>
    </row>
    <row r="9225" spans="1:15" x14ac:dyDescent="0.35">
      <c r="A9225" t="s">
        <v>18459</v>
      </c>
      <c r="B9225" t="s">
        <v>18460</v>
      </c>
      <c r="C9225">
        <v>10.99</v>
      </c>
      <c r="D9225">
        <v>14.42</v>
      </c>
      <c r="E9225">
        <v>7.46</v>
      </c>
      <c r="F9225">
        <v>15.63</v>
      </c>
      <c r="G9225">
        <v>21.1</v>
      </c>
      <c r="H9225">
        <v>2.14</v>
      </c>
      <c r="I9225">
        <v>3.92</v>
      </c>
      <c r="J9225">
        <v>1.96</v>
      </c>
      <c r="K9225">
        <v>3.44</v>
      </c>
      <c r="L9225">
        <v>0</v>
      </c>
      <c r="M9225">
        <v>0</v>
      </c>
      <c r="N9225">
        <v>13.06</v>
      </c>
      <c r="O9225">
        <v>14.98</v>
      </c>
    </row>
    <row r="9226" spans="1:15" x14ac:dyDescent="0.35">
      <c r="A9226" t="s">
        <v>18461</v>
      </c>
      <c r="B9226" t="s">
        <v>18462</v>
      </c>
      <c r="C9226">
        <v>11.02</v>
      </c>
      <c r="D9226">
        <v>14.45</v>
      </c>
      <c r="E9226">
        <v>7.48</v>
      </c>
      <c r="F9226">
        <v>15.67</v>
      </c>
      <c r="G9226">
        <v>21.13</v>
      </c>
      <c r="H9226">
        <v>2.17</v>
      </c>
      <c r="I9226">
        <v>3.92</v>
      </c>
      <c r="J9226">
        <v>1.96</v>
      </c>
      <c r="K9226">
        <v>3.44</v>
      </c>
      <c r="L9226">
        <v>0</v>
      </c>
      <c r="M9226">
        <v>0</v>
      </c>
      <c r="N9226">
        <v>7.49</v>
      </c>
      <c r="O9226">
        <v>8.1999999999999993</v>
      </c>
    </row>
    <row r="9227" spans="1:15" x14ac:dyDescent="0.35">
      <c r="A9227" t="s">
        <v>18463</v>
      </c>
      <c r="B9227" t="s">
        <v>18464</v>
      </c>
      <c r="C9227">
        <v>9.77</v>
      </c>
      <c r="D9227">
        <v>13.08</v>
      </c>
      <c r="E9227">
        <v>6.42</v>
      </c>
      <c r="F9227">
        <v>14.44</v>
      </c>
      <c r="G9227">
        <v>19.96</v>
      </c>
      <c r="H9227">
        <v>1.25</v>
      </c>
      <c r="I9227">
        <v>3.94</v>
      </c>
      <c r="J9227">
        <v>1.98</v>
      </c>
      <c r="K9227">
        <v>3.52</v>
      </c>
      <c r="L9227">
        <v>0</v>
      </c>
      <c r="M9227">
        <v>0</v>
      </c>
      <c r="N9227">
        <v>22.7</v>
      </c>
      <c r="O9227">
        <v>23.89</v>
      </c>
    </row>
    <row r="9228" spans="1:15" x14ac:dyDescent="0.35">
      <c r="A9228" t="s">
        <v>18465</v>
      </c>
      <c r="B9228" t="s">
        <v>18466</v>
      </c>
      <c r="C9228">
        <v>10.68</v>
      </c>
      <c r="D9228">
        <v>14.09</v>
      </c>
      <c r="E9228">
        <v>7.19</v>
      </c>
      <c r="F9228">
        <v>15.33</v>
      </c>
      <c r="G9228">
        <v>20.81</v>
      </c>
      <c r="H9228">
        <v>1.9</v>
      </c>
      <c r="I9228">
        <v>3.93</v>
      </c>
      <c r="J9228">
        <v>1.97</v>
      </c>
      <c r="K9228">
        <v>3.46</v>
      </c>
      <c r="L9228">
        <v>0</v>
      </c>
      <c r="M9228">
        <v>0</v>
      </c>
      <c r="N9228">
        <v>16.190000000000001</v>
      </c>
      <c r="O9228">
        <v>15.4</v>
      </c>
    </row>
    <row r="9229" spans="1:15" x14ac:dyDescent="0.35">
      <c r="A9229" t="s">
        <v>18467</v>
      </c>
      <c r="B9229" t="s">
        <v>18468</v>
      </c>
      <c r="C9229">
        <v>10.68</v>
      </c>
      <c r="D9229">
        <v>14.08</v>
      </c>
      <c r="E9229">
        <v>7.19</v>
      </c>
      <c r="F9229">
        <v>15.34</v>
      </c>
      <c r="G9229">
        <v>20.81</v>
      </c>
      <c r="H9229">
        <v>1.92</v>
      </c>
      <c r="I9229">
        <v>3.93</v>
      </c>
      <c r="J9229">
        <v>1.97</v>
      </c>
      <c r="K9229">
        <v>3.47</v>
      </c>
      <c r="L9229">
        <v>0</v>
      </c>
      <c r="M9229">
        <v>0</v>
      </c>
      <c r="N9229">
        <v>15.87</v>
      </c>
      <c r="O9229">
        <v>15.29</v>
      </c>
    </row>
    <row r="9230" spans="1:15" x14ac:dyDescent="0.35">
      <c r="A9230" t="s">
        <v>18469</v>
      </c>
      <c r="B9230" t="s">
        <v>18470</v>
      </c>
      <c r="C9230">
        <v>10.82</v>
      </c>
      <c r="D9230">
        <v>14.25</v>
      </c>
      <c r="E9230">
        <v>7.31</v>
      </c>
      <c r="F9230">
        <v>15.47</v>
      </c>
      <c r="G9230">
        <v>20.95</v>
      </c>
      <c r="H9230">
        <v>2</v>
      </c>
      <c r="I9230">
        <v>3.92</v>
      </c>
      <c r="J9230">
        <v>1.96</v>
      </c>
      <c r="K9230">
        <v>3.45</v>
      </c>
      <c r="L9230">
        <v>0</v>
      </c>
      <c r="M9230">
        <v>0</v>
      </c>
      <c r="N9230">
        <v>15</v>
      </c>
      <c r="O9230">
        <v>15</v>
      </c>
    </row>
    <row r="9231" spans="1:15" x14ac:dyDescent="0.35">
      <c r="A9231" t="s">
        <v>18471</v>
      </c>
      <c r="B9231" t="s">
        <v>18472</v>
      </c>
      <c r="C9231">
        <v>10.92</v>
      </c>
      <c r="D9231">
        <v>14.35</v>
      </c>
      <c r="E9231">
        <v>7.4</v>
      </c>
      <c r="F9231">
        <v>15.57</v>
      </c>
      <c r="G9231">
        <v>21.04</v>
      </c>
      <c r="H9231">
        <v>2.08</v>
      </c>
      <c r="I9231">
        <v>3.92</v>
      </c>
      <c r="J9231">
        <v>1.96</v>
      </c>
      <c r="K9231">
        <v>3.44</v>
      </c>
      <c r="L9231">
        <v>0</v>
      </c>
      <c r="M9231">
        <v>0</v>
      </c>
      <c r="N9231">
        <v>13.81</v>
      </c>
      <c r="O9231">
        <v>15</v>
      </c>
    </row>
    <row r="9232" spans="1:15" x14ac:dyDescent="0.35">
      <c r="A9232" t="s">
        <v>18473</v>
      </c>
      <c r="B9232" t="s">
        <v>18474</v>
      </c>
      <c r="C9232">
        <v>10.96</v>
      </c>
      <c r="D9232">
        <v>14.36</v>
      </c>
      <c r="E9232">
        <v>7.43</v>
      </c>
      <c r="F9232">
        <v>15.61</v>
      </c>
      <c r="G9232">
        <v>21.07</v>
      </c>
      <c r="H9232">
        <v>2.13</v>
      </c>
      <c r="I9232">
        <v>3.93</v>
      </c>
      <c r="J9232">
        <v>1.96</v>
      </c>
      <c r="K9232">
        <v>3.46</v>
      </c>
      <c r="L9232">
        <v>0</v>
      </c>
      <c r="M9232">
        <v>0</v>
      </c>
      <c r="N9232">
        <v>13.63</v>
      </c>
      <c r="O9232">
        <v>14.04</v>
      </c>
    </row>
    <row r="9233" spans="1:15" x14ac:dyDescent="0.35">
      <c r="A9233" t="s">
        <v>18475</v>
      </c>
      <c r="B9233" t="s">
        <v>18476</v>
      </c>
      <c r="C9233">
        <v>10.92</v>
      </c>
      <c r="D9233">
        <v>14.23</v>
      </c>
      <c r="E9233">
        <v>7.46</v>
      </c>
      <c r="F9233">
        <v>15.61</v>
      </c>
      <c r="G9233">
        <v>21.03</v>
      </c>
      <c r="H9233">
        <v>2.16</v>
      </c>
      <c r="I9233">
        <v>3.97</v>
      </c>
      <c r="J9233">
        <v>1.97</v>
      </c>
      <c r="K9233">
        <v>3.5</v>
      </c>
      <c r="L9233">
        <v>0</v>
      </c>
      <c r="M9233">
        <v>0</v>
      </c>
      <c r="N9233">
        <v>14.21</v>
      </c>
      <c r="O9233">
        <v>13.55</v>
      </c>
    </row>
    <row r="9234" spans="1:15" x14ac:dyDescent="0.35">
      <c r="A9234" t="s">
        <v>18477</v>
      </c>
      <c r="B9234" t="s">
        <v>18478</v>
      </c>
      <c r="C9234">
        <v>11.11</v>
      </c>
      <c r="D9234">
        <v>14.44</v>
      </c>
      <c r="E9234">
        <v>7.59</v>
      </c>
      <c r="F9234">
        <v>15.81</v>
      </c>
      <c r="G9234">
        <v>21.23</v>
      </c>
      <c r="H9234">
        <v>2.29</v>
      </c>
      <c r="I9234">
        <v>3.97</v>
      </c>
      <c r="J9234">
        <v>1.98</v>
      </c>
      <c r="K9234">
        <v>3.5</v>
      </c>
      <c r="L9234">
        <v>0</v>
      </c>
      <c r="M9234">
        <v>0</v>
      </c>
      <c r="N9234">
        <v>11.99</v>
      </c>
      <c r="O9234">
        <v>11</v>
      </c>
    </row>
    <row r="9235" spans="1:15" x14ac:dyDescent="0.35">
      <c r="A9235" t="s">
        <v>18479</v>
      </c>
      <c r="B9235" t="s">
        <v>18480</v>
      </c>
      <c r="C9235">
        <v>11.22</v>
      </c>
      <c r="D9235">
        <v>14.57</v>
      </c>
      <c r="E9235">
        <v>7.66</v>
      </c>
      <c r="F9235">
        <v>15.91</v>
      </c>
      <c r="G9235">
        <v>21.33</v>
      </c>
      <c r="H9235">
        <v>2.36</v>
      </c>
      <c r="I9235">
        <v>3.96</v>
      </c>
      <c r="J9235">
        <v>1.97</v>
      </c>
      <c r="K9235">
        <v>3.49</v>
      </c>
      <c r="L9235">
        <v>0</v>
      </c>
      <c r="M9235">
        <v>0</v>
      </c>
      <c r="N9235">
        <v>9.67</v>
      </c>
      <c r="O9235">
        <v>9.89</v>
      </c>
    </row>
    <row r="9236" spans="1:15" x14ac:dyDescent="0.35">
      <c r="A9236" t="s">
        <v>18481</v>
      </c>
      <c r="B9236" t="s">
        <v>18482</v>
      </c>
      <c r="C9236">
        <v>10.49</v>
      </c>
      <c r="D9236">
        <v>14.21</v>
      </c>
      <c r="E9236">
        <v>6.76</v>
      </c>
      <c r="F9236">
        <v>15.3</v>
      </c>
      <c r="G9236">
        <v>21.75</v>
      </c>
      <c r="H9236">
        <v>1.28</v>
      </c>
      <c r="I9236">
        <v>4.08</v>
      </c>
      <c r="J9236">
        <v>1.76</v>
      </c>
      <c r="K9236">
        <v>3.39</v>
      </c>
      <c r="L9236">
        <v>0</v>
      </c>
      <c r="M9236">
        <v>1.08</v>
      </c>
      <c r="N9236">
        <v>23.31</v>
      </c>
      <c r="O9236">
        <v>24.87</v>
      </c>
    </row>
    <row r="9237" spans="1:15" x14ac:dyDescent="0.35">
      <c r="A9237" t="s">
        <v>18483</v>
      </c>
      <c r="B9237" t="s">
        <v>18484</v>
      </c>
      <c r="C9237">
        <v>10.1</v>
      </c>
      <c r="D9237">
        <v>13.82</v>
      </c>
      <c r="E9237">
        <v>6.38</v>
      </c>
      <c r="F9237">
        <v>14.9</v>
      </c>
      <c r="G9237">
        <v>21.44</v>
      </c>
      <c r="H9237">
        <v>1.06</v>
      </c>
      <c r="I9237">
        <v>4.07</v>
      </c>
      <c r="J9237">
        <v>1.68</v>
      </c>
      <c r="K9237">
        <v>3.24</v>
      </c>
      <c r="L9237">
        <v>0</v>
      </c>
      <c r="M9237">
        <v>0.11</v>
      </c>
      <c r="N9237">
        <v>25.9</v>
      </c>
      <c r="O9237">
        <v>28.43</v>
      </c>
    </row>
    <row r="9238" spans="1:15" x14ac:dyDescent="0.35">
      <c r="A9238" t="s">
        <v>18485</v>
      </c>
      <c r="B9238" t="s">
        <v>18486</v>
      </c>
      <c r="C9238">
        <v>10.5</v>
      </c>
      <c r="D9238">
        <v>14.22</v>
      </c>
      <c r="E9238">
        <v>6.76</v>
      </c>
      <c r="F9238">
        <v>15.32</v>
      </c>
      <c r="G9238">
        <v>21.86</v>
      </c>
      <c r="H9238">
        <v>1.29</v>
      </c>
      <c r="I9238">
        <v>4.0999999999999996</v>
      </c>
      <c r="J9238">
        <v>1.77</v>
      </c>
      <c r="K9238">
        <v>3.42</v>
      </c>
      <c r="L9238">
        <v>0</v>
      </c>
      <c r="M9238">
        <v>1.82</v>
      </c>
      <c r="N9238">
        <v>22.62</v>
      </c>
      <c r="O9238">
        <v>24.96</v>
      </c>
    </row>
    <row r="9239" spans="1:15" x14ac:dyDescent="0.35">
      <c r="A9239" t="s">
        <v>18487</v>
      </c>
      <c r="B9239" t="s">
        <v>18488</v>
      </c>
      <c r="C9239">
        <v>9.5299999999999994</v>
      </c>
      <c r="D9239">
        <v>12.89</v>
      </c>
      <c r="E9239">
        <v>6.22</v>
      </c>
      <c r="F9239">
        <v>14.29</v>
      </c>
      <c r="G9239">
        <v>20.61</v>
      </c>
      <c r="H9239">
        <v>0.96</v>
      </c>
      <c r="I9239">
        <v>4.04</v>
      </c>
      <c r="J9239">
        <v>1.62</v>
      </c>
      <c r="K9239">
        <v>3.15</v>
      </c>
      <c r="L9239">
        <v>0</v>
      </c>
      <c r="M9239">
        <v>0.45</v>
      </c>
      <c r="N9239">
        <v>27.08</v>
      </c>
      <c r="O9239">
        <v>31.54</v>
      </c>
    </row>
    <row r="9240" spans="1:15" x14ac:dyDescent="0.35">
      <c r="A9240" t="s">
        <v>18489</v>
      </c>
      <c r="B9240" t="s">
        <v>18490</v>
      </c>
      <c r="C9240">
        <v>10.32</v>
      </c>
      <c r="D9240">
        <v>14.06</v>
      </c>
      <c r="E9240">
        <v>6.58</v>
      </c>
      <c r="F9240">
        <v>15.15</v>
      </c>
      <c r="G9240">
        <v>21.77</v>
      </c>
      <c r="H9240">
        <v>1.22</v>
      </c>
      <c r="I9240">
        <v>4.1100000000000003</v>
      </c>
      <c r="J9240">
        <v>1.71</v>
      </c>
      <c r="K9240">
        <v>3.3</v>
      </c>
      <c r="L9240">
        <v>0</v>
      </c>
      <c r="M9240">
        <v>2.09</v>
      </c>
      <c r="N9240">
        <v>23.83</v>
      </c>
      <c r="O9240">
        <v>25.82</v>
      </c>
    </row>
    <row r="9241" spans="1:15" x14ac:dyDescent="0.35">
      <c r="A9241" t="s">
        <v>18491</v>
      </c>
      <c r="B9241" t="s">
        <v>18492</v>
      </c>
      <c r="C9241">
        <v>10.4</v>
      </c>
      <c r="D9241">
        <v>14.16</v>
      </c>
      <c r="E9241">
        <v>6.63</v>
      </c>
      <c r="F9241">
        <v>15.23</v>
      </c>
      <c r="G9241">
        <v>21.88</v>
      </c>
      <c r="H9241">
        <v>1.26</v>
      </c>
      <c r="I9241">
        <v>4.1100000000000003</v>
      </c>
      <c r="J9241">
        <v>1.72</v>
      </c>
      <c r="K9241">
        <v>3.32</v>
      </c>
      <c r="L9241">
        <v>0</v>
      </c>
      <c r="M9241">
        <v>2.2599999999999998</v>
      </c>
      <c r="N9241">
        <v>23.27</v>
      </c>
      <c r="O9241">
        <v>25.29</v>
      </c>
    </row>
    <row r="9242" spans="1:15" x14ac:dyDescent="0.35">
      <c r="A9242" t="s">
        <v>18493</v>
      </c>
      <c r="B9242" t="s">
        <v>18494</v>
      </c>
      <c r="C9242">
        <v>10.63</v>
      </c>
      <c r="D9242">
        <v>14.42</v>
      </c>
      <c r="E9242">
        <v>6.81</v>
      </c>
      <c r="F9242">
        <v>15.47</v>
      </c>
      <c r="G9242">
        <v>22.1</v>
      </c>
      <c r="H9242">
        <v>1.33</v>
      </c>
      <c r="I9242">
        <v>4.1100000000000003</v>
      </c>
      <c r="J9242">
        <v>1.83</v>
      </c>
      <c r="K9242">
        <v>3.51</v>
      </c>
      <c r="L9242">
        <v>0</v>
      </c>
      <c r="M9242">
        <v>2.66</v>
      </c>
      <c r="N9242">
        <v>21.92</v>
      </c>
      <c r="O9242">
        <v>24.61</v>
      </c>
    </row>
    <row r="9243" spans="1:15" x14ac:dyDescent="0.35">
      <c r="A9243" t="s">
        <v>18495</v>
      </c>
      <c r="B9243" t="s">
        <v>18496</v>
      </c>
      <c r="C9243">
        <v>10.53</v>
      </c>
      <c r="D9243">
        <v>14.29</v>
      </c>
      <c r="E9243">
        <v>6.76</v>
      </c>
      <c r="F9243">
        <v>15.36</v>
      </c>
      <c r="G9243">
        <v>22.13</v>
      </c>
      <c r="H9243">
        <v>1.38</v>
      </c>
      <c r="I9243">
        <v>4.13</v>
      </c>
      <c r="J9243">
        <v>1.73</v>
      </c>
      <c r="K9243">
        <v>3.34</v>
      </c>
      <c r="L9243">
        <v>0</v>
      </c>
      <c r="M9243">
        <v>2.83</v>
      </c>
      <c r="N9243">
        <v>21.56</v>
      </c>
      <c r="O9243">
        <v>24.28</v>
      </c>
    </row>
    <row r="9244" spans="1:15" x14ac:dyDescent="0.35">
      <c r="A9244" t="s">
        <v>18497</v>
      </c>
      <c r="B9244" t="s">
        <v>18498</v>
      </c>
      <c r="C9244">
        <v>10.68</v>
      </c>
      <c r="D9244">
        <v>14.51</v>
      </c>
      <c r="E9244">
        <v>6.83</v>
      </c>
      <c r="F9244">
        <v>15.45</v>
      </c>
      <c r="G9244">
        <v>22.08</v>
      </c>
      <c r="H9244">
        <v>1.38</v>
      </c>
      <c r="I9244">
        <v>4.0599999999999996</v>
      </c>
      <c r="J9244">
        <v>1.88</v>
      </c>
      <c r="K9244">
        <v>3.59</v>
      </c>
      <c r="L9244">
        <v>0</v>
      </c>
      <c r="M9244">
        <v>1.44</v>
      </c>
      <c r="N9244">
        <v>21.37</v>
      </c>
      <c r="O9244">
        <v>24.14</v>
      </c>
    </row>
    <row r="9245" spans="1:15" x14ac:dyDescent="0.35">
      <c r="A9245" t="s">
        <v>18499</v>
      </c>
      <c r="B9245" t="s">
        <v>18500</v>
      </c>
      <c r="C9245">
        <v>10.49</v>
      </c>
      <c r="D9245">
        <v>14.24</v>
      </c>
      <c r="E9245">
        <v>6.75</v>
      </c>
      <c r="F9245">
        <v>15.29</v>
      </c>
      <c r="G9245">
        <v>22.24</v>
      </c>
      <c r="H9245">
        <v>1.38</v>
      </c>
      <c r="I9245">
        <v>4.1399999999999997</v>
      </c>
      <c r="J9245">
        <v>1.7</v>
      </c>
      <c r="K9245">
        <v>3.3</v>
      </c>
      <c r="L9245">
        <v>0</v>
      </c>
      <c r="M9245">
        <v>2.3199999999999998</v>
      </c>
      <c r="N9245">
        <v>20.67</v>
      </c>
      <c r="O9245">
        <v>24</v>
      </c>
    </row>
    <row r="9246" spans="1:15" x14ac:dyDescent="0.35">
      <c r="A9246" t="s">
        <v>18501</v>
      </c>
      <c r="B9246" t="s">
        <v>18502</v>
      </c>
      <c r="C9246">
        <v>10.58</v>
      </c>
      <c r="D9246">
        <v>14.42</v>
      </c>
      <c r="E9246">
        <v>6.69</v>
      </c>
      <c r="F9246">
        <v>15.42</v>
      </c>
      <c r="G9246">
        <v>22.18</v>
      </c>
      <c r="H9246">
        <v>1.31</v>
      </c>
      <c r="I9246">
        <v>4.12</v>
      </c>
      <c r="J9246">
        <v>1.81</v>
      </c>
      <c r="K9246">
        <v>3.48</v>
      </c>
      <c r="L9246">
        <v>0</v>
      </c>
      <c r="M9246">
        <v>3.07</v>
      </c>
      <c r="N9246">
        <v>21.87</v>
      </c>
      <c r="O9246">
        <v>24.75</v>
      </c>
    </row>
    <row r="9247" spans="1:15" x14ac:dyDescent="0.35">
      <c r="A9247" t="s">
        <v>18503</v>
      </c>
      <c r="B9247" t="s">
        <v>18504</v>
      </c>
      <c r="C9247">
        <v>10.83</v>
      </c>
      <c r="D9247">
        <v>14.66</v>
      </c>
      <c r="E9247">
        <v>6.9</v>
      </c>
      <c r="F9247">
        <v>15.69</v>
      </c>
      <c r="G9247">
        <v>22.33</v>
      </c>
      <c r="H9247">
        <v>1.5</v>
      </c>
      <c r="I9247">
        <v>4.12</v>
      </c>
      <c r="J9247">
        <v>1.86</v>
      </c>
      <c r="K9247">
        <v>3.57</v>
      </c>
      <c r="L9247">
        <v>0</v>
      </c>
      <c r="M9247">
        <v>2</v>
      </c>
      <c r="N9247">
        <v>21</v>
      </c>
      <c r="O9247">
        <v>23.04</v>
      </c>
    </row>
    <row r="9248" spans="1:15" x14ac:dyDescent="0.35">
      <c r="A9248" t="s">
        <v>18505</v>
      </c>
      <c r="B9248" t="s">
        <v>18506</v>
      </c>
      <c r="C9248">
        <v>9.65</v>
      </c>
      <c r="D9248">
        <v>13.03</v>
      </c>
      <c r="E9248">
        <v>6.29</v>
      </c>
      <c r="F9248">
        <v>14.43</v>
      </c>
      <c r="G9248">
        <v>20.85</v>
      </c>
      <c r="H9248">
        <v>0.91</v>
      </c>
      <c r="I9248">
        <v>4.09</v>
      </c>
      <c r="J9248">
        <v>1.72</v>
      </c>
      <c r="K9248">
        <v>3.34</v>
      </c>
      <c r="L9248">
        <v>0</v>
      </c>
      <c r="M9248">
        <v>0.35</v>
      </c>
      <c r="N9248">
        <v>25.47</v>
      </c>
      <c r="O9248">
        <v>29.6</v>
      </c>
    </row>
    <row r="9249" spans="1:15" x14ac:dyDescent="0.35">
      <c r="A9249" t="s">
        <v>18507</v>
      </c>
      <c r="B9249" t="s">
        <v>18508</v>
      </c>
      <c r="C9249">
        <v>10.3</v>
      </c>
      <c r="D9249">
        <v>14.3</v>
      </c>
      <c r="E9249">
        <v>6.3</v>
      </c>
      <c r="F9249">
        <v>14.92</v>
      </c>
      <c r="G9249">
        <v>21.81</v>
      </c>
      <c r="H9249">
        <v>1.06</v>
      </c>
      <c r="I9249">
        <v>3.94</v>
      </c>
      <c r="J9249">
        <v>1.89</v>
      </c>
      <c r="K9249">
        <v>3.61</v>
      </c>
      <c r="L9249">
        <v>0</v>
      </c>
      <c r="M9249">
        <v>0.42</v>
      </c>
      <c r="N9249">
        <v>23.74</v>
      </c>
      <c r="O9249">
        <v>26.93</v>
      </c>
    </row>
    <row r="9250" spans="1:15" x14ac:dyDescent="0.35">
      <c r="A9250" t="s">
        <v>18509</v>
      </c>
      <c r="B9250" t="s">
        <v>18510</v>
      </c>
      <c r="C9250">
        <v>10.34</v>
      </c>
      <c r="D9250">
        <v>14.23</v>
      </c>
      <c r="E9250">
        <v>6.41</v>
      </c>
      <c r="F9250">
        <v>15.1</v>
      </c>
      <c r="G9250">
        <v>21.87</v>
      </c>
      <c r="H9250">
        <v>1.1200000000000001</v>
      </c>
      <c r="I9250">
        <v>4.04</v>
      </c>
      <c r="J9250">
        <v>1.85</v>
      </c>
      <c r="K9250">
        <v>3.55</v>
      </c>
      <c r="L9250">
        <v>0</v>
      </c>
      <c r="M9250">
        <v>1.1000000000000001</v>
      </c>
      <c r="N9250">
        <v>23.02</v>
      </c>
      <c r="O9250">
        <v>27</v>
      </c>
    </row>
    <row r="9251" spans="1:15" x14ac:dyDescent="0.35">
      <c r="A9251" t="s">
        <v>18511</v>
      </c>
      <c r="B9251" t="s">
        <v>18512</v>
      </c>
      <c r="C9251">
        <v>10.28</v>
      </c>
      <c r="D9251">
        <v>14.19</v>
      </c>
      <c r="E9251">
        <v>6.34</v>
      </c>
      <c r="F9251">
        <v>15</v>
      </c>
      <c r="G9251">
        <v>21.8</v>
      </c>
      <c r="H9251">
        <v>1.07</v>
      </c>
      <c r="I9251">
        <v>4.01</v>
      </c>
      <c r="J9251">
        <v>1.87</v>
      </c>
      <c r="K9251">
        <v>3.57</v>
      </c>
      <c r="L9251">
        <v>0</v>
      </c>
      <c r="M9251">
        <v>0.14000000000000001</v>
      </c>
      <c r="N9251">
        <v>23.43</v>
      </c>
      <c r="O9251">
        <v>27</v>
      </c>
    </row>
    <row r="9252" spans="1:15" x14ac:dyDescent="0.35">
      <c r="A9252" t="s">
        <v>18513</v>
      </c>
      <c r="B9252" t="s">
        <v>18514</v>
      </c>
      <c r="C9252">
        <v>10.15</v>
      </c>
      <c r="D9252">
        <v>13.99</v>
      </c>
      <c r="E9252">
        <v>6.29</v>
      </c>
      <c r="F9252">
        <v>14.88</v>
      </c>
      <c r="G9252">
        <v>21.64</v>
      </c>
      <c r="H9252">
        <v>1.01</v>
      </c>
      <c r="I9252">
        <v>4.0199999999999996</v>
      </c>
      <c r="J9252">
        <v>1.86</v>
      </c>
      <c r="K9252">
        <v>3.56</v>
      </c>
      <c r="L9252">
        <v>0</v>
      </c>
      <c r="M9252">
        <v>0</v>
      </c>
      <c r="N9252">
        <v>24.17</v>
      </c>
      <c r="O9252">
        <v>27</v>
      </c>
    </row>
    <row r="9253" spans="1:15" x14ac:dyDescent="0.35">
      <c r="A9253" t="s">
        <v>18515</v>
      </c>
      <c r="B9253" t="s">
        <v>18516</v>
      </c>
      <c r="C9253">
        <v>9.7799999999999994</v>
      </c>
      <c r="D9253">
        <v>13.11</v>
      </c>
      <c r="E9253">
        <v>6.5</v>
      </c>
      <c r="F9253">
        <v>14.6</v>
      </c>
      <c r="G9253">
        <v>20.87</v>
      </c>
      <c r="H9253">
        <v>0.96</v>
      </c>
      <c r="I9253">
        <v>4.12</v>
      </c>
      <c r="J9253">
        <v>1.84</v>
      </c>
      <c r="K9253">
        <v>3.53</v>
      </c>
      <c r="L9253">
        <v>0</v>
      </c>
      <c r="M9253">
        <v>0.28999999999999998</v>
      </c>
      <c r="N9253">
        <v>23.05</v>
      </c>
      <c r="O9253">
        <v>27.57</v>
      </c>
    </row>
    <row r="9254" spans="1:15" x14ac:dyDescent="0.35">
      <c r="A9254" t="s">
        <v>18517</v>
      </c>
      <c r="B9254" t="s">
        <v>18518</v>
      </c>
      <c r="C9254">
        <v>10.27</v>
      </c>
      <c r="D9254">
        <v>13.99</v>
      </c>
      <c r="E9254">
        <v>6.57</v>
      </c>
      <c r="F9254">
        <v>14.98</v>
      </c>
      <c r="G9254">
        <v>21.56</v>
      </c>
      <c r="H9254">
        <v>1.22</v>
      </c>
      <c r="I9254">
        <v>4.01</v>
      </c>
      <c r="J9254">
        <v>1.91</v>
      </c>
      <c r="K9254">
        <v>3.63</v>
      </c>
      <c r="L9254">
        <v>0</v>
      </c>
      <c r="M9254">
        <v>0.34</v>
      </c>
      <c r="N9254">
        <v>21.98</v>
      </c>
      <c r="O9254">
        <v>25.14</v>
      </c>
    </row>
    <row r="9255" spans="1:15" x14ac:dyDescent="0.35">
      <c r="A9255" t="s">
        <v>18519</v>
      </c>
      <c r="B9255" t="s">
        <v>18520</v>
      </c>
      <c r="C9255">
        <v>10.46</v>
      </c>
      <c r="D9255">
        <v>14.19</v>
      </c>
      <c r="E9255">
        <v>6.71</v>
      </c>
      <c r="F9255">
        <v>15.24</v>
      </c>
      <c r="G9255">
        <v>21.88</v>
      </c>
      <c r="H9255">
        <v>1.29</v>
      </c>
      <c r="I9255">
        <v>4.09</v>
      </c>
      <c r="J9255">
        <v>1.9</v>
      </c>
      <c r="K9255">
        <v>3.63</v>
      </c>
      <c r="L9255">
        <v>0</v>
      </c>
      <c r="M9255">
        <v>0.94</v>
      </c>
      <c r="N9255">
        <v>21</v>
      </c>
      <c r="O9255">
        <v>24</v>
      </c>
    </row>
    <row r="9256" spans="1:15" x14ac:dyDescent="0.35">
      <c r="A9256" t="s">
        <v>18521</v>
      </c>
      <c r="B9256" t="s">
        <v>18522</v>
      </c>
      <c r="C9256">
        <v>10.38</v>
      </c>
      <c r="D9256">
        <v>14.03</v>
      </c>
      <c r="E9256">
        <v>6.73</v>
      </c>
      <c r="F9256">
        <v>14.9</v>
      </c>
      <c r="G9256">
        <v>21.25</v>
      </c>
      <c r="H9256">
        <v>1.45</v>
      </c>
      <c r="I9256">
        <v>3.85</v>
      </c>
      <c r="J9256">
        <v>1.94</v>
      </c>
      <c r="K9256">
        <v>3.69</v>
      </c>
      <c r="L9256">
        <v>0</v>
      </c>
      <c r="M9256">
        <v>0</v>
      </c>
      <c r="N9256">
        <v>19.91</v>
      </c>
      <c r="O9256">
        <v>23.88</v>
      </c>
    </row>
    <row r="9257" spans="1:15" x14ac:dyDescent="0.35">
      <c r="A9257" t="s">
        <v>18523</v>
      </c>
      <c r="B9257" t="s">
        <v>18524</v>
      </c>
      <c r="C9257">
        <v>9.73</v>
      </c>
      <c r="D9257">
        <v>13.18</v>
      </c>
      <c r="E9257">
        <v>6.22</v>
      </c>
      <c r="F9257">
        <v>14.5</v>
      </c>
      <c r="G9257">
        <v>20.93</v>
      </c>
      <c r="H9257">
        <v>0.85</v>
      </c>
      <c r="I9257">
        <v>4.08</v>
      </c>
      <c r="J9257">
        <v>1.76</v>
      </c>
      <c r="K9257">
        <v>3.41</v>
      </c>
      <c r="L9257">
        <v>0</v>
      </c>
      <c r="M9257">
        <v>0</v>
      </c>
      <c r="N9257">
        <v>28.27</v>
      </c>
      <c r="O9257">
        <v>31.44</v>
      </c>
    </row>
    <row r="9258" spans="1:15" x14ac:dyDescent="0.35">
      <c r="A9258" t="s">
        <v>18525</v>
      </c>
      <c r="B9258" t="s">
        <v>18526</v>
      </c>
      <c r="C9258">
        <v>10.42</v>
      </c>
      <c r="D9258">
        <v>14.02</v>
      </c>
      <c r="E9258">
        <v>6.78</v>
      </c>
      <c r="F9258">
        <v>15.2</v>
      </c>
      <c r="G9258">
        <v>21.71</v>
      </c>
      <c r="H9258">
        <v>1.25</v>
      </c>
      <c r="I9258">
        <v>4.1100000000000003</v>
      </c>
      <c r="J9258">
        <v>1.92</v>
      </c>
      <c r="K9258">
        <v>3.64</v>
      </c>
      <c r="L9258">
        <v>0</v>
      </c>
      <c r="M9258">
        <v>0</v>
      </c>
      <c r="N9258">
        <v>21</v>
      </c>
      <c r="O9258">
        <v>24.36</v>
      </c>
    </row>
    <row r="9259" spans="1:15" x14ac:dyDescent="0.35">
      <c r="A9259" t="s">
        <v>18527</v>
      </c>
      <c r="B9259" t="s">
        <v>18528</v>
      </c>
      <c r="C9259">
        <v>10.41</v>
      </c>
      <c r="D9259">
        <v>14.02</v>
      </c>
      <c r="E9259">
        <v>6.77</v>
      </c>
      <c r="F9259">
        <v>15.19</v>
      </c>
      <c r="G9259">
        <v>21.71</v>
      </c>
      <c r="H9259">
        <v>1.25</v>
      </c>
      <c r="I9259">
        <v>4.0999999999999996</v>
      </c>
      <c r="J9259">
        <v>1.92</v>
      </c>
      <c r="K9259">
        <v>3.64</v>
      </c>
      <c r="L9259">
        <v>0</v>
      </c>
      <c r="M9259">
        <v>0</v>
      </c>
      <c r="N9259">
        <v>21</v>
      </c>
      <c r="O9259">
        <v>24.45</v>
      </c>
    </row>
    <row r="9260" spans="1:15" x14ac:dyDescent="0.35">
      <c r="A9260" t="s">
        <v>18529</v>
      </c>
      <c r="B9260" t="s">
        <v>18530</v>
      </c>
      <c r="C9260">
        <v>10.41</v>
      </c>
      <c r="D9260">
        <v>14.02</v>
      </c>
      <c r="E9260">
        <v>6.76</v>
      </c>
      <c r="F9260">
        <v>15.19</v>
      </c>
      <c r="G9260">
        <v>21.72</v>
      </c>
      <c r="H9260">
        <v>1.24</v>
      </c>
      <c r="I9260">
        <v>4.1100000000000003</v>
      </c>
      <c r="J9260">
        <v>1.91</v>
      </c>
      <c r="K9260">
        <v>3.63</v>
      </c>
      <c r="L9260">
        <v>0</v>
      </c>
      <c r="M9260">
        <v>0</v>
      </c>
      <c r="N9260">
        <v>20.99</v>
      </c>
      <c r="O9260">
        <v>24.95</v>
      </c>
    </row>
    <row r="9261" spans="1:15" x14ac:dyDescent="0.35">
      <c r="A9261" t="s">
        <v>18531</v>
      </c>
      <c r="B9261" t="s">
        <v>18532</v>
      </c>
      <c r="C9261">
        <v>10.69</v>
      </c>
      <c r="D9261">
        <v>14.04</v>
      </c>
      <c r="E9261">
        <v>7.33</v>
      </c>
      <c r="F9261">
        <v>15.24</v>
      </c>
      <c r="G9261">
        <v>21.14</v>
      </c>
      <c r="H9261">
        <v>1.91</v>
      </c>
      <c r="I9261">
        <v>3.88</v>
      </c>
      <c r="J9261">
        <v>1.98</v>
      </c>
      <c r="K9261">
        <v>3.75</v>
      </c>
      <c r="L9261">
        <v>0</v>
      </c>
      <c r="M9261">
        <v>0</v>
      </c>
      <c r="N9261">
        <v>15.6</v>
      </c>
      <c r="O9261">
        <v>19.739999999999998</v>
      </c>
    </row>
    <row r="9262" spans="1:15" x14ac:dyDescent="0.35">
      <c r="A9262" t="s">
        <v>18533</v>
      </c>
      <c r="B9262" t="s">
        <v>18534</v>
      </c>
      <c r="C9262">
        <v>10.43</v>
      </c>
      <c r="D9262">
        <v>14.04</v>
      </c>
      <c r="E9262">
        <v>6.77</v>
      </c>
      <c r="F9262">
        <v>15.2</v>
      </c>
      <c r="G9262">
        <v>21.73</v>
      </c>
      <c r="H9262">
        <v>1.24</v>
      </c>
      <c r="I9262">
        <v>4.0999999999999996</v>
      </c>
      <c r="J9262">
        <v>1.92</v>
      </c>
      <c r="K9262">
        <v>3.65</v>
      </c>
      <c r="L9262">
        <v>0</v>
      </c>
      <c r="M9262">
        <v>0</v>
      </c>
      <c r="N9262">
        <v>21</v>
      </c>
      <c r="O9262">
        <v>24.67</v>
      </c>
    </row>
    <row r="9263" spans="1:15" x14ac:dyDescent="0.35">
      <c r="A9263" t="s">
        <v>18535</v>
      </c>
      <c r="B9263" t="s">
        <v>18536</v>
      </c>
      <c r="C9263">
        <v>10.5</v>
      </c>
      <c r="D9263">
        <v>14.14</v>
      </c>
      <c r="E9263">
        <v>6.85</v>
      </c>
      <c r="F9263">
        <v>15.27</v>
      </c>
      <c r="G9263">
        <v>21.78</v>
      </c>
      <c r="H9263">
        <v>1.31</v>
      </c>
      <c r="I9263">
        <v>4.09</v>
      </c>
      <c r="J9263">
        <v>1.94</v>
      </c>
      <c r="K9263">
        <v>3.68</v>
      </c>
      <c r="L9263">
        <v>0</v>
      </c>
      <c r="M9263">
        <v>0.23</v>
      </c>
      <c r="N9263">
        <v>21.07</v>
      </c>
      <c r="O9263">
        <v>24.16</v>
      </c>
    </row>
    <row r="9264" spans="1:15" x14ac:dyDescent="0.35">
      <c r="A9264" t="s">
        <v>18537</v>
      </c>
      <c r="B9264" t="s">
        <v>18538</v>
      </c>
      <c r="C9264">
        <v>10.47</v>
      </c>
      <c r="D9264">
        <v>14.1</v>
      </c>
      <c r="E9264">
        <v>6.8</v>
      </c>
      <c r="F9264">
        <v>15.25</v>
      </c>
      <c r="G9264">
        <v>21.78</v>
      </c>
      <c r="H9264">
        <v>1.26</v>
      </c>
      <c r="I9264">
        <v>4.0999999999999996</v>
      </c>
      <c r="J9264">
        <v>1.93</v>
      </c>
      <c r="K9264">
        <v>3.65</v>
      </c>
      <c r="L9264">
        <v>0</v>
      </c>
      <c r="M9264">
        <v>0</v>
      </c>
      <c r="N9264">
        <v>21</v>
      </c>
      <c r="O9264">
        <v>24.14</v>
      </c>
    </row>
    <row r="9265" spans="1:15" x14ac:dyDescent="0.35">
      <c r="A9265" t="s">
        <v>18539</v>
      </c>
      <c r="B9265" t="s">
        <v>18540</v>
      </c>
      <c r="C9265">
        <v>10.19</v>
      </c>
      <c r="D9265">
        <v>13.74</v>
      </c>
      <c r="E9265">
        <v>6.61</v>
      </c>
      <c r="F9265">
        <v>14.97</v>
      </c>
      <c r="G9265">
        <v>21.46</v>
      </c>
      <c r="H9265">
        <v>1.08</v>
      </c>
      <c r="I9265">
        <v>4.0999999999999996</v>
      </c>
      <c r="J9265">
        <v>1.88</v>
      </c>
      <c r="K9265">
        <v>3.56</v>
      </c>
      <c r="L9265">
        <v>0</v>
      </c>
      <c r="M9265">
        <v>0</v>
      </c>
      <c r="N9265">
        <v>22.92</v>
      </c>
      <c r="O9265">
        <v>25.64</v>
      </c>
    </row>
    <row r="9266" spans="1:15" x14ac:dyDescent="0.35">
      <c r="A9266" t="s">
        <v>18541</v>
      </c>
      <c r="B9266" t="s">
        <v>18542</v>
      </c>
      <c r="C9266">
        <v>9.98</v>
      </c>
      <c r="D9266">
        <v>13.44</v>
      </c>
      <c r="E9266">
        <v>6.52</v>
      </c>
      <c r="F9266">
        <v>14.76</v>
      </c>
      <c r="G9266">
        <v>21.2</v>
      </c>
      <c r="H9266">
        <v>0.95</v>
      </c>
      <c r="I9266">
        <v>4.09</v>
      </c>
      <c r="J9266">
        <v>1.84</v>
      </c>
      <c r="K9266">
        <v>3.48</v>
      </c>
      <c r="L9266">
        <v>0</v>
      </c>
      <c r="M9266">
        <v>0</v>
      </c>
      <c r="N9266">
        <v>25.44</v>
      </c>
      <c r="O9266">
        <v>26.61</v>
      </c>
    </row>
    <row r="9267" spans="1:15" x14ac:dyDescent="0.35">
      <c r="A9267" t="s">
        <v>18543</v>
      </c>
      <c r="B9267" t="s">
        <v>18544</v>
      </c>
      <c r="C9267">
        <v>10.88</v>
      </c>
      <c r="D9267">
        <v>13.88</v>
      </c>
      <c r="E9267">
        <v>7.81</v>
      </c>
      <c r="F9267">
        <v>15.29</v>
      </c>
      <c r="G9267">
        <v>20.58</v>
      </c>
      <c r="H9267">
        <v>2.42</v>
      </c>
      <c r="I9267">
        <v>3.75</v>
      </c>
      <c r="J9267">
        <v>2</v>
      </c>
      <c r="K9267">
        <v>3.8</v>
      </c>
      <c r="L9267">
        <v>0</v>
      </c>
      <c r="M9267">
        <v>0</v>
      </c>
      <c r="N9267">
        <v>9.52</v>
      </c>
      <c r="O9267">
        <v>11.71</v>
      </c>
    </row>
    <row r="9268" spans="1:15" x14ac:dyDescent="0.35">
      <c r="A9268" t="s">
        <v>18545</v>
      </c>
      <c r="B9268" t="s">
        <v>18546</v>
      </c>
      <c r="C9268">
        <v>10.43</v>
      </c>
      <c r="D9268">
        <v>14.02</v>
      </c>
      <c r="E9268">
        <v>6.83</v>
      </c>
      <c r="F9268">
        <v>15.16</v>
      </c>
      <c r="G9268">
        <v>21.58</v>
      </c>
      <c r="H9268">
        <v>1.27</v>
      </c>
      <c r="I9268">
        <v>4.05</v>
      </c>
      <c r="J9268">
        <v>1.98</v>
      </c>
      <c r="K9268">
        <v>3.74</v>
      </c>
      <c r="L9268">
        <v>0</v>
      </c>
      <c r="M9268">
        <v>0.01</v>
      </c>
      <c r="N9268">
        <v>22.18</v>
      </c>
      <c r="O9268">
        <v>24.53</v>
      </c>
    </row>
    <row r="9269" spans="1:15" x14ac:dyDescent="0.35">
      <c r="A9269" t="s">
        <v>18547</v>
      </c>
      <c r="B9269" t="s">
        <v>18548</v>
      </c>
      <c r="C9269">
        <v>10.46</v>
      </c>
      <c r="D9269">
        <v>13.94</v>
      </c>
      <c r="E9269">
        <v>6.99</v>
      </c>
      <c r="F9269">
        <v>15.13</v>
      </c>
      <c r="G9269">
        <v>21.32</v>
      </c>
      <c r="H9269">
        <v>1.44</v>
      </c>
      <c r="I9269">
        <v>3.99</v>
      </c>
      <c r="J9269">
        <v>2.02</v>
      </c>
      <c r="K9269">
        <v>3.82</v>
      </c>
      <c r="L9269">
        <v>0</v>
      </c>
      <c r="M9269">
        <v>0</v>
      </c>
      <c r="N9269">
        <v>21.16</v>
      </c>
      <c r="O9269">
        <v>24.06</v>
      </c>
    </row>
    <row r="9270" spans="1:15" x14ac:dyDescent="0.35">
      <c r="A9270" t="s">
        <v>18549</v>
      </c>
      <c r="B9270" t="s">
        <v>18550</v>
      </c>
      <c r="C9270">
        <v>10.76</v>
      </c>
      <c r="D9270">
        <v>14.16</v>
      </c>
      <c r="E9270">
        <v>7.33</v>
      </c>
      <c r="F9270">
        <v>15.38</v>
      </c>
      <c r="G9270">
        <v>21.3</v>
      </c>
      <c r="H9270">
        <v>1.8</v>
      </c>
      <c r="I9270">
        <v>3.93</v>
      </c>
      <c r="J9270">
        <v>2.04</v>
      </c>
      <c r="K9270">
        <v>3.87</v>
      </c>
      <c r="L9270">
        <v>0</v>
      </c>
      <c r="M9270">
        <v>0</v>
      </c>
      <c r="N9270">
        <v>17.2</v>
      </c>
      <c r="O9270">
        <v>21.1</v>
      </c>
    </row>
    <row r="9271" spans="1:15" x14ac:dyDescent="0.35">
      <c r="A9271" t="s">
        <v>18551</v>
      </c>
      <c r="B9271" t="s">
        <v>18552</v>
      </c>
      <c r="C9271">
        <v>10.029999999999999</v>
      </c>
      <c r="D9271">
        <v>13.58</v>
      </c>
      <c r="E9271">
        <v>6.47</v>
      </c>
      <c r="F9271">
        <v>14.8</v>
      </c>
      <c r="G9271">
        <v>21.29</v>
      </c>
      <c r="H9271">
        <v>0.86</v>
      </c>
      <c r="I9271">
        <v>4.08</v>
      </c>
      <c r="J9271">
        <v>1.89</v>
      </c>
      <c r="K9271">
        <v>3.57</v>
      </c>
      <c r="L9271">
        <v>0</v>
      </c>
      <c r="M9271">
        <v>0</v>
      </c>
      <c r="N9271">
        <v>27.45</v>
      </c>
      <c r="O9271">
        <v>27.74</v>
      </c>
    </row>
    <row r="9272" spans="1:15" x14ac:dyDescent="0.35">
      <c r="A9272" t="s">
        <v>18553</v>
      </c>
      <c r="B9272" t="s">
        <v>18554</v>
      </c>
      <c r="C9272">
        <v>10.61</v>
      </c>
      <c r="D9272">
        <v>14.26</v>
      </c>
      <c r="E9272">
        <v>6.94</v>
      </c>
      <c r="F9272">
        <v>15.35</v>
      </c>
      <c r="G9272">
        <v>21.77</v>
      </c>
      <c r="H9272">
        <v>1.32</v>
      </c>
      <c r="I9272">
        <v>4.04</v>
      </c>
      <c r="J9272">
        <v>2.0299999999999998</v>
      </c>
      <c r="K9272">
        <v>3.84</v>
      </c>
      <c r="L9272">
        <v>0</v>
      </c>
      <c r="M9272">
        <v>0</v>
      </c>
      <c r="N9272">
        <v>23.31</v>
      </c>
      <c r="O9272">
        <v>24.03</v>
      </c>
    </row>
    <row r="9273" spans="1:15" x14ac:dyDescent="0.35">
      <c r="A9273" t="s">
        <v>18555</v>
      </c>
      <c r="B9273" t="s">
        <v>18556</v>
      </c>
      <c r="C9273">
        <v>10.4</v>
      </c>
      <c r="D9273">
        <v>14.08</v>
      </c>
      <c r="E9273">
        <v>6.7</v>
      </c>
      <c r="F9273">
        <v>15.19</v>
      </c>
      <c r="G9273">
        <v>21.72</v>
      </c>
      <c r="H9273">
        <v>1.05</v>
      </c>
      <c r="I9273">
        <v>4.07</v>
      </c>
      <c r="J9273">
        <v>2.0099999999999998</v>
      </c>
      <c r="K9273">
        <v>3.79</v>
      </c>
      <c r="L9273">
        <v>0</v>
      </c>
      <c r="M9273">
        <v>0</v>
      </c>
      <c r="N9273">
        <v>25.15</v>
      </c>
      <c r="O9273">
        <v>26.68</v>
      </c>
    </row>
    <row r="9274" spans="1:15" x14ac:dyDescent="0.35">
      <c r="A9274" t="s">
        <v>18557</v>
      </c>
      <c r="B9274" t="s">
        <v>18558</v>
      </c>
      <c r="C9274">
        <v>10.63</v>
      </c>
      <c r="D9274">
        <v>14.3</v>
      </c>
      <c r="E9274">
        <v>6.93</v>
      </c>
      <c r="F9274">
        <v>15.38</v>
      </c>
      <c r="G9274">
        <v>21.82</v>
      </c>
      <c r="H9274">
        <v>1.3</v>
      </c>
      <c r="I9274">
        <v>4.05</v>
      </c>
      <c r="J9274">
        <v>2.0299999999999998</v>
      </c>
      <c r="K9274">
        <v>3.84</v>
      </c>
      <c r="L9274">
        <v>0</v>
      </c>
      <c r="M9274">
        <v>0</v>
      </c>
      <c r="N9274">
        <v>23.32</v>
      </c>
      <c r="O9274">
        <v>24</v>
      </c>
    </row>
    <row r="9275" spans="1:15" x14ac:dyDescent="0.35">
      <c r="A9275" t="s">
        <v>18559</v>
      </c>
      <c r="B9275" t="s">
        <v>18560</v>
      </c>
      <c r="C9275">
        <v>10.26</v>
      </c>
      <c r="D9275">
        <v>13.93</v>
      </c>
      <c r="E9275">
        <v>6.54</v>
      </c>
      <c r="F9275">
        <v>15.05</v>
      </c>
      <c r="G9275">
        <v>21.6</v>
      </c>
      <c r="H9275">
        <v>0.87</v>
      </c>
      <c r="I9275">
        <v>4.07</v>
      </c>
      <c r="J9275">
        <v>2.02</v>
      </c>
      <c r="K9275">
        <v>3.83</v>
      </c>
      <c r="L9275">
        <v>0</v>
      </c>
      <c r="M9275">
        <v>0</v>
      </c>
      <c r="N9275">
        <v>26.82</v>
      </c>
      <c r="O9275">
        <v>30.57</v>
      </c>
    </row>
    <row r="9276" spans="1:15" x14ac:dyDescent="0.35">
      <c r="A9276" t="s">
        <v>18561</v>
      </c>
      <c r="B9276" t="s">
        <v>18562</v>
      </c>
      <c r="C9276">
        <v>10.32</v>
      </c>
      <c r="D9276">
        <v>14.01</v>
      </c>
      <c r="E9276">
        <v>6.56</v>
      </c>
      <c r="F9276">
        <v>15.11</v>
      </c>
      <c r="G9276">
        <v>21.68</v>
      </c>
      <c r="H9276">
        <v>0.88</v>
      </c>
      <c r="I9276">
        <v>4.07</v>
      </c>
      <c r="J9276">
        <v>2.0099999999999998</v>
      </c>
      <c r="K9276">
        <v>3.8</v>
      </c>
      <c r="L9276">
        <v>0</v>
      </c>
      <c r="M9276">
        <v>0</v>
      </c>
      <c r="N9276">
        <v>27</v>
      </c>
      <c r="O9276">
        <v>30.31</v>
      </c>
    </row>
    <row r="9277" spans="1:15" x14ac:dyDescent="0.35">
      <c r="A9277" t="s">
        <v>18563</v>
      </c>
      <c r="B9277" t="s">
        <v>18564</v>
      </c>
      <c r="C9277">
        <v>10.199999999999999</v>
      </c>
      <c r="D9277">
        <v>13.86</v>
      </c>
      <c r="E9277">
        <v>6.48</v>
      </c>
      <c r="F9277">
        <v>14.98</v>
      </c>
      <c r="G9277">
        <v>21.5</v>
      </c>
      <c r="H9277">
        <v>0.82</v>
      </c>
      <c r="I9277">
        <v>4.0599999999999996</v>
      </c>
      <c r="J9277">
        <v>2.02</v>
      </c>
      <c r="K9277">
        <v>3.84</v>
      </c>
      <c r="L9277">
        <v>0</v>
      </c>
      <c r="M9277">
        <v>0</v>
      </c>
      <c r="N9277">
        <v>27</v>
      </c>
      <c r="O9277">
        <v>30.96</v>
      </c>
    </row>
    <row r="9278" spans="1:15" x14ac:dyDescent="0.35">
      <c r="A9278" t="s">
        <v>18565</v>
      </c>
      <c r="B9278" t="s">
        <v>18566</v>
      </c>
      <c r="C9278">
        <v>10.47</v>
      </c>
      <c r="D9278">
        <v>14.2</v>
      </c>
      <c r="E9278">
        <v>6.69</v>
      </c>
      <c r="F9278">
        <v>15.26</v>
      </c>
      <c r="G9278">
        <v>21.86</v>
      </c>
      <c r="H9278">
        <v>1</v>
      </c>
      <c r="I9278">
        <v>4.07</v>
      </c>
      <c r="J9278">
        <v>2.0299999999999998</v>
      </c>
      <c r="K9278">
        <v>3.85</v>
      </c>
      <c r="L9278">
        <v>0</v>
      </c>
      <c r="M9278">
        <v>0.6</v>
      </c>
      <c r="N9278">
        <v>25.71</v>
      </c>
      <c r="O9278">
        <v>29.2</v>
      </c>
    </row>
    <row r="9279" spans="1:15" x14ac:dyDescent="0.35">
      <c r="A9279" t="s">
        <v>18567</v>
      </c>
      <c r="B9279" t="s">
        <v>18568</v>
      </c>
      <c r="C9279">
        <v>10.41</v>
      </c>
      <c r="D9279">
        <v>14.13</v>
      </c>
      <c r="E9279">
        <v>6.63</v>
      </c>
      <c r="F9279">
        <v>15.2</v>
      </c>
      <c r="G9279">
        <v>21.78</v>
      </c>
      <c r="H9279">
        <v>0.94</v>
      </c>
      <c r="I9279">
        <v>4.07</v>
      </c>
      <c r="J9279">
        <v>2.0299999999999998</v>
      </c>
      <c r="K9279">
        <v>3.86</v>
      </c>
      <c r="L9279">
        <v>0</v>
      </c>
      <c r="M9279">
        <v>0.01</v>
      </c>
      <c r="N9279">
        <v>26.77</v>
      </c>
      <c r="O9279">
        <v>30</v>
      </c>
    </row>
    <row r="9280" spans="1:15" x14ac:dyDescent="0.35">
      <c r="A9280" t="s">
        <v>18569</v>
      </c>
      <c r="B9280" t="s">
        <v>18570</v>
      </c>
      <c r="C9280">
        <v>10.33</v>
      </c>
      <c r="D9280">
        <v>14.03</v>
      </c>
      <c r="E9280">
        <v>6.56</v>
      </c>
      <c r="F9280">
        <v>15.12</v>
      </c>
      <c r="G9280">
        <v>21.66</v>
      </c>
      <c r="H9280">
        <v>0.88</v>
      </c>
      <c r="I9280">
        <v>4.07</v>
      </c>
      <c r="J9280">
        <v>2.02</v>
      </c>
      <c r="K9280">
        <v>3.84</v>
      </c>
      <c r="L9280">
        <v>0</v>
      </c>
      <c r="M9280">
        <v>0</v>
      </c>
      <c r="N9280">
        <v>27.13</v>
      </c>
      <c r="O9280">
        <v>30.61</v>
      </c>
    </row>
    <row r="9281" spans="1:15" x14ac:dyDescent="0.35">
      <c r="A9281" t="s">
        <v>18571</v>
      </c>
      <c r="B9281" t="s">
        <v>18572</v>
      </c>
      <c r="C9281">
        <v>10.69</v>
      </c>
      <c r="D9281">
        <v>14.47</v>
      </c>
      <c r="E9281">
        <v>6.87</v>
      </c>
      <c r="F9281">
        <v>15.46</v>
      </c>
      <c r="G9281">
        <v>21.99</v>
      </c>
      <c r="H9281">
        <v>1.21</v>
      </c>
      <c r="I9281">
        <v>4.0599999999999996</v>
      </c>
      <c r="J9281">
        <v>2.0699999999999998</v>
      </c>
      <c r="K9281">
        <v>3.94</v>
      </c>
      <c r="L9281">
        <v>0</v>
      </c>
      <c r="M9281">
        <v>1.39</v>
      </c>
      <c r="N9281">
        <v>23.91</v>
      </c>
      <c r="O9281">
        <v>26.19</v>
      </c>
    </row>
    <row r="9282" spans="1:15" x14ac:dyDescent="0.35">
      <c r="A9282" t="s">
        <v>18573</v>
      </c>
      <c r="B9282" t="s">
        <v>18574</v>
      </c>
      <c r="C9282">
        <v>10.46</v>
      </c>
      <c r="D9282">
        <v>14.21</v>
      </c>
      <c r="E9282">
        <v>6.65</v>
      </c>
      <c r="F9282">
        <v>15.25</v>
      </c>
      <c r="G9282">
        <v>21.86</v>
      </c>
      <c r="H9282">
        <v>0.95</v>
      </c>
      <c r="I9282">
        <v>4.0599999999999996</v>
      </c>
      <c r="J9282">
        <v>2.04</v>
      </c>
      <c r="K9282">
        <v>3.88</v>
      </c>
      <c r="L9282">
        <v>0</v>
      </c>
      <c r="M9282">
        <v>0.26</v>
      </c>
      <c r="N9282">
        <v>26.19</v>
      </c>
      <c r="O9282">
        <v>30.12</v>
      </c>
    </row>
    <row r="9283" spans="1:15" x14ac:dyDescent="0.35">
      <c r="A9283" t="s">
        <v>18575</v>
      </c>
      <c r="B9283" t="s">
        <v>18576</v>
      </c>
      <c r="C9283">
        <v>10.7</v>
      </c>
      <c r="D9283">
        <v>14.59</v>
      </c>
      <c r="E9283">
        <v>6.8</v>
      </c>
      <c r="F9283">
        <v>15.49</v>
      </c>
      <c r="G9283">
        <v>22.14</v>
      </c>
      <c r="H9283">
        <v>1.1000000000000001</v>
      </c>
      <c r="I9283">
        <v>4.09</v>
      </c>
      <c r="J9283">
        <v>2.09</v>
      </c>
      <c r="K9283">
        <v>4.01</v>
      </c>
      <c r="L9283">
        <v>0</v>
      </c>
      <c r="M9283">
        <v>4.97</v>
      </c>
      <c r="N9283">
        <v>24.28</v>
      </c>
      <c r="O9283">
        <v>28.01</v>
      </c>
    </row>
    <row r="9284" spans="1:15" x14ac:dyDescent="0.35">
      <c r="A9284" t="s">
        <v>18577</v>
      </c>
      <c r="B9284" t="s">
        <v>18578</v>
      </c>
      <c r="C9284">
        <v>10.59</v>
      </c>
      <c r="D9284">
        <v>14.41</v>
      </c>
      <c r="E9284">
        <v>6.75</v>
      </c>
      <c r="F9284">
        <v>15.37</v>
      </c>
      <c r="G9284">
        <v>21.98</v>
      </c>
      <c r="H9284">
        <v>1.03</v>
      </c>
      <c r="I9284">
        <v>4.07</v>
      </c>
      <c r="J9284">
        <v>2.08</v>
      </c>
      <c r="K9284">
        <v>3.99</v>
      </c>
      <c r="L9284">
        <v>0</v>
      </c>
      <c r="M9284">
        <v>2.06</v>
      </c>
      <c r="N9284">
        <v>24.1</v>
      </c>
      <c r="O9284">
        <v>28.82</v>
      </c>
    </row>
    <row r="9285" spans="1:15" x14ac:dyDescent="0.35">
      <c r="A9285" t="s">
        <v>18579</v>
      </c>
      <c r="B9285" t="s">
        <v>18580</v>
      </c>
      <c r="C9285">
        <v>10.28</v>
      </c>
      <c r="D9285">
        <v>13.99</v>
      </c>
      <c r="E9285">
        <v>6.51</v>
      </c>
      <c r="F9285">
        <v>15.07</v>
      </c>
      <c r="G9285">
        <v>21.65</v>
      </c>
      <c r="H9285">
        <v>0.83</v>
      </c>
      <c r="I9285">
        <v>4.0599999999999996</v>
      </c>
      <c r="J9285">
        <v>1.99</v>
      </c>
      <c r="K9285">
        <v>3.76</v>
      </c>
      <c r="L9285">
        <v>0</v>
      </c>
      <c r="M9285">
        <v>0</v>
      </c>
      <c r="N9285">
        <v>27</v>
      </c>
      <c r="O9285">
        <v>30</v>
      </c>
    </row>
    <row r="9286" spans="1:15" x14ac:dyDescent="0.35">
      <c r="A9286" t="s">
        <v>18581</v>
      </c>
      <c r="B9286" t="s">
        <v>18582</v>
      </c>
      <c r="C9286">
        <v>9.98</v>
      </c>
      <c r="D9286">
        <v>13.63</v>
      </c>
      <c r="E9286">
        <v>6.35</v>
      </c>
      <c r="F9286">
        <v>14.73</v>
      </c>
      <c r="G9286">
        <v>21.31</v>
      </c>
      <c r="H9286">
        <v>0.68</v>
      </c>
      <c r="I9286">
        <v>4.05</v>
      </c>
      <c r="J9286">
        <v>1.91</v>
      </c>
      <c r="K9286">
        <v>3.59</v>
      </c>
      <c r="L9286">
        <v>0</v>
      </c>
      <c r="M9286">
        <v>0</v>
      </c>
      <c r="N9286">
        <v>29.46</v>
      </c>
      <c r="O9286">
        <v>30.42</v>
      </c>
    </row>
    <row r="9287" spans="1:15" x14ac:dyDescent="0.35">
      <c r="A9287" t="s">
        <v>18583</v>
      </c>
      <c r="B9287" t="s">
        <v>18584</v>
      </c>
      <c r="C9287">
        <v>9.81</v>
      </c>
      <c r="D9287">
        <v>13.49</v>
      </c>
      <c r="E9287">
        <v>6.21</v>
      </c>
      <c r="F9287">
        <v>14.53</v>
      </c>
      <c r="G9287">
        <v>21.18</v>
      </c>
      <c r="H9287">
        <v>0.54</v>
      </c>
      <c r="I9287">
        <v>4.04</v>
      </c>
      <c r="J9287">
        <v>1.84</v>
      </c>
      <c r="K9287">
        <v>3.46</v>
      </c>
      <c r="L9287">
        <v>0</v>
      </c>
      <c r="M9287">
        <v>0</v>
      </c>
      <c r="N9287">
        <v>33.479999999999997</v>
      </c>
      <c r="O9287">
        <v>31.82</v>
      </c>
    </row>
    <row r="9288" spans="1:15" x14ac:dyDescent="0.35">
      <c r="A9288" t="s">
        <v>18585</v>
      </c>
      <c r="B9288" t="s">
        <v>18586</v>
      </c>
      <c r="C9288">
        <v>9.91</v>
      </c>
      <c r="D9288">
        <v>13.78</v>
      </c>
      <c r="E9288">
        <v>6.15</v>
      </c>
      <c r="F9288">
        <v>14.61</v>
      </c>
      <c r="G9288">
        <v>21.42</v>
      </c>
      <c r="H9288">
        <v>0.41</v>
      </c>
      <c r="I9288">
        <v>4.04</v>
      </c>
      <c r="J9288">
        <v>1.81</v>
      </c>
      <c r="K9288">
        <v>3.37</v>
      </c>
      <c r="L9288">
        <v>0</v>
      </c>
      <c r="M9288">
        <v>0.05</v>
      </c>
      <c r="N9288">
        <v>34.49</v>
      </c>
      <c r="O9288">
        <v>31.91</v>
      </c>
    </row>
    <row r="9289" spans="1:15" x14ac:dyDescent="0.35">
      <c r="A9289" t="s">
        <v>18587</v>
      </c>
      <c r="B9289" t="s">
        <v>18588</v>
      </c>
      <c r="C9289">
        <v>10.33</v>
      </c>
      <c r="D9289">
        <v>14.09</v>
      </c>
      <c r="E9289">
        <v>6.58</v>
      </c>
      <c r="F9289">
        <v>15.08</v>
      </c>
      <c r="G9289">
        <v>21.69</v>
      </c>
      <c r="H9289">
        <v>0.86</v>
      </c>
      <c r="I9289">
        <v>4.05</v>
      </c>
      <c r="J9289">
        <v>2.0099999999999998</v>
      </c>
      <c r="K9289">
        <v>3.84</v>
      </c>
      <c r="L9289">
        <v>0</v>
      </c>
      <c r="M9289">
        <v>0.52</v>
      </c>
      <c r="N9289">
        <v>26.23</v>
      </c>
      <c r="O9289">
        <v>30.19</v>
      </c>
    </row>
    <row r="9290" spans="1:15" x14ac:dyDescent="0.35">
      <c r="A9290" t="s">
        <v>18589</v>
      </c>
      <c r="B9290" t="s">
        <v>18590</v>
      </c>
      <c r="C9290">
        <v>9.68</v>
      </c>
      <c r="D9290">
        <v>13.49</v>
      </c>
      <c r="E9290">
        <v>5.97</v>
      </c>
      <c r="F9290">
        <v>14.34</v>
      </c>
      <c r="G9290">
        <v>21</v>
      </c>
      <c r="H9290">
        <v>0.27</v>
      </c>
      <c r="I9290">
        <v>4</v>
      </c>
      <c r="J9290">
        <v>1.69</v>
      </c>
      <c r="K9290">
        <v>3.16</v>
      </c>
      <c r="L9290">
        <v>0</v>
      </c>
      <c r="M9290">
        <v>0.13</v>
      </c>
      <c r="N9290">
        <v>38.6</v>
      </c>
      <c r="O9290">
        <v>33.549999999999997</v>
      </c>
    </row>
    <row r="9291" spans="1:15" x14ac:dyDescent="0.35">
      <c r="A9291" t="s">
        <v>18591</v>
      </c>
      <c r="B9291" t="s">
        <v>18592</v>
      </c>
      <c r="C9291">
        <v>10.56</v>
      </c>
      <c r="D9291">
        <v>14.4</v>
      </c>
      <c r="E9291">
        <v>6.74</v>
      </c>
      <c r="F9291">
        <v>15.31</v>
      </c>
      <c r="G9291">
        <v>21.95</v>
      </c>
      <c r="H9291">
        <v>1.02</v>
      </c>
      <c r="I9291">
        <v>4.0599999999999996</v>
      </c>
      <c r="J9291">
        <v>1.99</v>
      </c>
      <c r="K9291">
        <v>3.81</v>
      </c>
      <c r="L9291">
        <v>0</v>
      </c>
      <c r="M9291">
        <v>1.89</v>
      </c>
      <c r="N9291">
        <v>24.31</v>
      </c>
      <c r="O9291">
        <v>27.47</v>
      </c>
    </row>
    <row r="9292" spans="1:15" x14ac:dyDescent="0.35">
      <c r="A9292" t="s">
        <v>18593</v>
      </c>
      <c r="B9292" t="s">
        <v>18594</v>
      </c>
      <c r="C9292">
        <v>10.16</v>
      </c>
      <c r="D9292">
        <v>14.11</v>
      </c>
      <c r="E9292">
        <v>6.23</v>
      </c>
      <c r="F9292">
        <v>14.96</v>
      </c>
      <c r="G9292">
        <v>22.02</v>
      </c>
      <c r="H9292">
        <v>0.25</v>
      </c>
      <c r="I9292">
        <v>4.09</v>
      </c>
      <c r="J9292">
        <v>1.58</v>
      </c>
      <c r="K9292">
        <v>2.99</v>
      </c>
      <c r="L9292">
        <v>0</v>
      </c>
      <c r="M9292">
        <v>1</v>
      </c>
      <c r="N9292">
        <v>37.64</v>
      </c>
      <c r="O9292">
        <v>32.99</v>
      </c>
    </row>
    <row r="9293" spans="1:15" x14ac:dyDescent="0.35">
      <c r="A9293" t="s">
        <v>18595</v>
      </c>
      <c r="B9293" t="s">
        <v>18596</v>
      </c>
      <c r="C9293">
        <v>10.43</v>
      </c>
      <c r="D9293">
        <v>13.94</v>
      </c>
      <c r="E9293">
        <v>6.94</v>
      </c>
      <c r="F9293">
        <v>15.14</v>
      </c>
      <c r="G9293">
        <v>21.04</v>
      </c>
      <c r="H9293">
        <v>1.37</v>
      </c>
      <c r="I9293">
        <v>4.0199999999999996</v>
      </c>
      <c r="J9293">
        <v>2.14</v>
      </c>
      <c r="K9293">
        <v>4.0599999999999996</v>
      </c>
      <c r="L9293">
        <v>0</v>
      </c>
      <c r="M9293">
        <v>0</v>
      </c>
      <c r="N9293">
        <v>20.87</v>
      </c>
      <c r="O9293">
        <v>29.21</v>
      </c>
    </row>
    <row r="9294" spans="1:15" x14ac:dyDescent="0.35">
      <c r="A9294" t="s">
        <v>18597</v>
      </c>
      <c r="B9294" t="s">
        <v>18598</v>
      </c>
      <c r="C9294">
        <v>10.08</v>
      </c>
      <c r="D9294">
        <v>13.27</v>
      </c>
      <c r="E9294">
        <v>6.97</v>
      </c>
      <c r="F9294">
        <v>14.79</v>
      </c>
      <c r="G9294">
        <v>20.55</v>
      </c>
      <c r="H9294">
        <v>1.48</v>
      </c>
      <c r="I9294">
        <v>4.0199999999999996</v>
      </c>
      <c r="J9294">
        <v>2.08</v>
      </c>
      <c r="K9294">
        <v>3.98</v>
      </c>
      <c r="L9294">
        <v>0</v>
      </c>
      <c r="M9294">
        <v>0</v>
      </c>
      <c r="N9294">
        <v>19.84</v>
      </c>
      <c r="O9294">
        <v>28.24</v>
      </c>
    </row>
    <row r="9295" spans="1:15" x14ac:dyDescent="0.35">
      <c r="A9295" t="s">
        <v>18599</v>
      </c>
      <c r="B9295" t="s">
        <v>18600</v>
      </c>
      <c r="C9295">
        <v>10.79</v>
      </c>
      <c r="D9295">
        <v>14.52</v>
      </c>
      <c r="E9295">
        <v>7.06</v>
      </c>
      <c r="F9295">
        <v>15.48</v>
      </c>
      <c r="G9295">
        <v>21.43</v>
      </c>
      <c r="H9295">
        <v>1.3</v>
      </c>
      <c r="I9295">
        <v>4.01</v>
      </c>
      <c r="J9295">
        <v>2.2200000000000002</v>
      </c>
      <c r="K9295">
        <v>4.2</v>
      </c>
      <c r="L9295">
        <v>0</v>
      </c>
      <c r="M9295">
        <v>0.92</v>
      </c>
      <c r="N9295">
        <v>20.420000000000002</v>
      </c>
      <c r="O9295">
        <v>29.8</v>
      </c>
    </row>
    <row r="9296" spans="1:15" x14ac:dyDescent="0.35">
      <c r="A9296" t="s">
        <v>18601</v>
      </c>
      <c r="B9296" t="s">
        <v>18602</v>
      </c>
      <c r="C9296">
        <v>10.6</v>
      </c>
      <c r="D9296">
        <v>14.22</v>
      </c>
      <c r="E9296">
        <v>6.98</v>
      </c>
      <c r="F9296">
        <v>15.28</v>
      </c>
      <c r="G9296">
        <v>21.16</v>
      </c>
      <c r="H9296">
        <v>1.27</v>
      </c>
      <c r="I9296">
        <v>4</v>
      </c>
      <c r="J9296">
        <v>2.2000000000000002</v>
      </c>
      <c r="K9296">
        <v>4.18</v>
      </c>
      <c r="L9296">
        <v>0</v>
      </c>
      <c r="M9296">
        <v>0</v>
      </c>
      <c r="N9296">
        <v>20.92</v>
      </c>
      <c r="O9296">
        <v>29.68</v>
      </c>
    </row>
    <row r="9297" spans="1:15" x14ac:dyDescent="0.35">
      <c r="A9297" t="s">
        <v>18603</v>
      </c>
      <c r="B9297" t="s">
        <v>18604</v>
      </c>
      <c r="C9297">
        <v>10.46</v>
      </c>
      <c r="D9297">
        <v>14.01</v>
      </c>
      <c r="E9297">
        <v>6.95</v>
      </c>
      <c r="F9297">
        <v>15.14</v>
      </c>
      <c r="G9297">
        <v>20.96</v>
      </c>
      <c r="H9297">
        <v>1.29</v>
      </c>
      <c r="I9297">
        <v>3.99</v>
      </c>
      <c r="J9297">
        <v>2.2000000000000002</v>
      </c>
      <c r="K9297">
        <v>4.17</v>
      </c>
      <c r="L9297">
        <v>0</v>
      </c>
      <c r="M9297">
        <v>0</v>
      </c>
      <c r="N9297">
        <v>20.91</v>
      </c>
      <c r="O9297">
        <v>29.81</v>
      </c>
    </row>
    <row r="9298" spans="1:15" x14ac:dyDescent="0.35">
      <c r="A9298" t="s">
        <v>18605</v>
      </c>
      <c r="B9298" t="s">
        <v>18606</v>
      </c>
      <c r="C9298">
        <v>10.039999999999999</v>
      </c>
      <c r="D9298">
        <v>13.4</v>
      </c>
      <c r="E9298">
        <v>6.87</v>
      </c>
      <c r="F9298">
        <v>14.69</v>
      </c>
      <c r="G9298">
        <v>20.440000000000001</v>
      </c>
      <c r="H9298">
        <v>1.35</v>
      </c>
      <c r="I9298">
        <v>3.95</v>
      </c>
      <c r="J9298">
        <v>2.2000000000000002</v>
      </c>
      <c r="K9298">
        <v>4.1900000000000004</v>
      </c>
      <c r="L9298">
        <v>0</v>
      </c>
      <c r="M9298">
        <v>0.09</v>
      </c>
      <c r="N9298">
        <v>20.98</v>
      </c>
      <c r="O9298">
        <v>29.52</v>
      </c>
    </row>
    <row r="9299" spans="1:15" x14ac:dyDescent="0.35">
      <c r="A9299" t="s">
        <v>18607</v>
      </c>
      <c r="B9299" t="s">
        <v>18608</v>
      </c>
      <c r="C9299">
        <v>10.130000000000001</v>
      </c>
      <c r="D9299">
        <v>13.53</v>
      </c>
      <c r="E9299">
        <v>6.89</v>
      </c>
      <c r="F9299">
        <v>14.78</v>
      </c>
      <c r="G9299">
        <v>20.71</v>
      </c>
      <c r="H9299">
        <v>1.32</v>
      </c>
      <c r="I9299">
        <v>3.98</v>
      </c>
      <c r="J9299">
        <v>2.15</v>
      </c>
      <c r="K9299">
        <v>4.0999999999999996</v>
      </c>
      <c r="L9299">
        <v>0</v>
      </c>
      <c r="M9299">
        <v>0.06</v>
      </c>
      <c r="N9299">
        <v>20.74</v>
      </c>
      <c r="O9299">
        <v>29.8</v>
      </c>
    </row>
    <row r="9300" spans="1:15" x14ac:dyDescent="0.35">
      <c r="A9300" t="s">
        <v>18609</v>
      </c>
      <c r="B9300" t="s">
        <v>18610</v>
      </c>
      <c r="C9300">
        <v>10.24</v>
      </c>
      <c r="D9300">
        <v>13.69</v>
      </c>
      <c r="E9300">
        <v>6.9</v>
      </c>
      <c r="F9300">
        <v>14.9</v>
      </c>
      <c r="G9300">
        <v>20.93</v>
      </c>
      <c r="H9300">
        <v>1.31</v>
      </c>
      <c r="I9300">
        <v>3.99</v>
      </c>
      <c r="J9300">
        <v>2.12</v>
      </c>
      <c r="K9300">
        <v>4.07</v>
      </c>
      <c r="L9300">
        <v>0</v>
      </c>
      <c r="M9300">
        <v>0.26</v>
      </c>
      <c r="N9300">
        <v>18.100000000000001</v>
      </c>
      <c r="O9300">
        <v>25.65</v>
      </c>
    </row>
    <row r="9301" spans="1:15" x14ac:dyDescent="0.35">
      <c r="A9301" t="s">
        <v>18611</v>
      </c>
      <c r="B9301" t="s">
        <v>18612</v>
      </c>
      <c r="C9301">
        <v>10.41</v>
      </c>
      <c r="D9301">
        <v>13.88</v>
      </c>
      <c r="E9301">
        <v>7.13</v>
      </c>
      <c r="F9301">
        <v>15.05</v>
      </c>
      <c r="G9301">
        <v>21</v>
      </c>
      <c r="H9301">
        <v>1.55</v>
      </c>
      <c r="I9301">
        <v>3.97</v>
      </c>
      <c r="J9301">
        <v>2.25</v>
      </c>
      <c r="K9301">
        <v>4.28</v>
      </c>
      <c r="L9301">
        <v>0</v>
      </c>
      <c r="M9301">
        <v>0.87</v>
      </c>
      <c r="N9301">
        <v>18.25</v>
      </c>
      <c r="O9301">
        <v>27</v>
      </c>
    </row>
    <row r="9302" spans="1:15" x14ac:dyDescent="0.35">
      <c r="A9302" t="s">
        <v>18613</v>
      </c>
      <c r="B9302" t="s">
        <v>18614</v>
      </c>
      <c r="C9302">
        <v>10.5</v>
      </c>
      <c r="D9302">
        <v>14.04</v>
      </c>
      <c r="E9302">
        <v>7.1</v>
      </c>
      <c r="F9302">
        <v>15.15</v>
      </c>
      <c r="G9302">
        <v>21.23</v>
      </c>
      <c r="H9302">
        <v>1.5</v>
      </c>
      <c r="I9302">
        <v>3.98</v>
      </c>
      <c r="J9302">
        <v>2.19</v>
      </c>
      <c r="K9302">
        <v>4.18</v>
      </c>
      <c r="L9302">
        <v>0</v>
      </c>
      <c r="M9302">
        <v>0.66</v>
      </c>
      <c r="N9302">
        <v>17.899999999999999</v>
      </c>
      <c r="O9302">
        <v>27.05</v>
      </c>
    </row>
    <row r="9303" spans="1:15" x14ac:dyDescent="0.35">
      <c r="A9303" t="s">
        <v>18615</v>
      </c>
      <c r="B9303" t="s">
        <v>18616</v>
      </c>
      <c r="C9303">
        <v>10.53</v>
      </c>
      <c r="D9303">
        <v>13.9</v>
      </c>
      <c r="E9303">
        <v>7.4</v>
      </c>
      <c r="F9303">
        <v>15.17</v>
      </c>
      <c r="G9303">
        <v>20.92</v>
      </c>
      <c r="H9303">
        <v>1.84</v>
      </c>
      <c r="I9303">
        <v>3.95</v>
      </c>
      <c r="J9303">
        <v>2.35</v>
      </c>
      <c r="K9303">
        <v>4.45</v>
      </c>
      <c r="L9303">
        <v>0</v>
      </c>
      <c r="M9303">
        <v>0.21</v>
      </c>
      <c r="N9303">
        <v>15.04</v>
      </c>
      <c r="O9303">
        <v>20.51</v>
      </c>
    </row>
    <row r="9304" spans="1:15" x14ac:dyDescent="0.35">
      <c r="A9304" t="s">
        <v>18617</v>
      </c>
      <c r="B9304" t="s">
        <v>18618</v>
      </c>
      <c r="C9304">
        <v>10.37</v>
      </c>
      <c r="D9304">
        <v>13.89</v>
      </c>
      <c r="E9304">
        <v>6.96</v>
      </c>
      <c r="F9304">
        <v>15.02</v>
      </c>
      <c r="G9304">
        <v>21.11</v>
      </c>
      <c r="H9304">
        <v>1.38</v>
      </c>
      <c r="I9304">
        <v>3.97</v>
      </c>
      <c r="J9304">
        <v>2.16</v>
      </c>
      <c r="K9304">
        <v>4.1399999999999997</v>
      </c>
      <c r="L9304">
        <v>0</v>
      </c>
      <c r="M9304">
        <v>0</v>
      </c>
      <c r="N9304">
        <v>19.98</v>
      </c>
      <c r="O9304">
        <v>29</v>
      </c>
    </row>
    <row r="9305" spans="1:15" x14ac:dyDescent="0.35">
      <c r="A9305" t="s">
        <v>18619</v>
      </c>
      <c r="B9305" t="s">
        <v>18620</v>
      </c>
      <c r="C9305">
        <v>10.99</v>
      </c>
      <c r="D9305">
        <v>14.69</v>
      </c>
      <c r="E9305">
        <v>7.31</v>
      </c>
      <c r="F9305">
        <v>15.7</v>
      </c>
      <c r="G9305">
        <v>21.57</v>
      </c>
      <c r="H9305">
        <v>1.54</v>
      </c>
      <c r="I9305">
        <v>4.0199999999999996</v>
      </c>
      <c r="J9305">
        <v>2.25</v>
      </c>
      <c r="K9305">
        <v>4.26</v>
      </c>
      <c r="L9305">
        <v>0</v>
      </c>
      <c r="M9305">
        <v>2</v>
      </c>
      <c r="N9305">
        <v>17.96</v>
      </c>
      <c r="O9305">
        <v>28.4</v>
      </c>
    </row>
    <row r="9306" spans="1:15" x14ac:dyDescent="0.35">
      <c r="A9306" t="s">
        <v>18621</v>
      </c>
      <c r="B9306" t="s">
        <v>18622</v>
      </c>
      <c r="C9306">
        <v>10.96</v>
      </c>
      <c r="D9306">
        <v>14.58</v>
      </c>
      <c r="E9306">
        <v>7.37</v>
      </c>
      <c r="F9306">
        <v>15.67</v>
      </c>
      <c r="G9306">
        <v>21.43</v>
      </c>
      <c r="H9306">
        <v>1.64</v>
      </c>
      <c r="I9306">
        <v>4.0199999999999996</v>
      </c>
      <c r="J9306">
        <v>2.27</v>
      </c>
      <c r="K9306">
        <v>4.28</v>
      </c>
      <c r="L9306">
        <v>0</v>
      </c>
      <c r="M9306">
        <v>2</v>
      </c>
      <c r="N9306">
        <v>17.75</v>
      </c>
      <c r="O9306">
        <v>27.46</v>
      </c>
    </row>
    <row r="9307" spans="1:15" x14ac:dyDescent="0.35">
      <c r="A9307" t="s">
        <v>18623</v>
      </c>
      <c r="B9307" t="s">
        <v>18624</v>
      </c>
      <c r="C9307">
        <v>11.04</v>
      </c>
      <c r="D9307">
        <v>14.65</v>
      </c>
      <c r="E9307">
        <v>7.45</v>
      </c>
      <c r="F9307">
        <v>15.75</v>
      </c>
      <c r="G9307">
        <v>21.53</v>
      </c>
      <c r="H9307">
        <v>1.72</v>
      </c>
      <c r="I9307">
        <v>4.0199999999999996</v>
      </c>
      <c r="J9307">
        <v>2.25</v>
      </c>
      <c r="K9307">
        <v>4.26</v>
      </c>
      <c r="L9307">
        <v>0</v>
      </c>
      <c r="M9307">
        <v>1.92</v>
      </c>
      <c r="N9307">
        <v>16.989999999999998</v>
      </c>
      <c r="O9307">
        <v>25.97</v>
      </c>
    </row>
    <row r="9308" spans="1:15" x14ac:dyDescent="0.35">
      <c r="A9308" t="s">
        <v>18625</v>
      </c>
      <c r="B9308" t="s">
        <v>18626</v>
      </c>
      <c r="C9308">
        <v>10.98</v>
      </c>
      <c r="D9308">
        <v>14.5</v>
      </c>
      <c r="E9308">
        <v>7.53</v>
      </c>
      <c r="F9308">
        <v>15.7</v>
      </c>
      <c r="G9308">
        <v>21.32</v>
      </c>
      <c r="H9308">
        <v>1.85</v>
      </c>
      <c r="I9308">
        <v>4.0199999999999996</v>
      </c>
      <c r="J9308">
        <v>2.2799999999999998</v>
      </c>
      <c r="K9308">
        <v>4.3099999999999996</v>
      </c>
      <c r="L9308">
        <v>0</v>
      </c>
      <c r="M9308">
        <v>1.87</v>
      </c>
      <c r="N9308">
        <v>16.329999999999998</v>
      </c>
      <c r="O9308">
        <v>24.56</v>
      </c>
    </row>
    <row r="9309" spans="1:15" x14ac:dyDescent="0.35">
      <c r="A9309" t="s">
        <v>18627</v>
      </c>
      <c r="B9309" t="s">
        <v>18628</v>
      </c>
      <c r="C9309">
        <v>11.18</v>
      </c>
      <c r="D9309">
        <v>14.67</v>
      </c>
      <c r="E9309">
        <v>7.75</v>
      </c>
      <c r="F9309">
        <v>15.92</v>
      </c>
      <c r="G9309">
        <v>21.5</v>
      </c>
      <c r="H9309">
        <v>2.1</v>
      </c>
      <c r="I9309">
        <v>4.0199999999999996</v>
      </c>
      <c r="J9309">
        <v>2.27</v>
      </c>
      <c r="K9309">
        <v>4.3</v>
      </c>
      <c r="L9309">
        <v>0</v>
      </c>
      <c r="M9309">
        <v>2.84</v>
      </c>
      <c r="N9309">
        <v>15.23</v>
      </c>
      <c r="O9309">
        <v>20.73</v>
      </c>
    </row>
    <row r="9310" spans="1:15" x14ac:dyDescent="0.35">
      <c r="A9310" t="s">
        <v>18629</v>
      </c>
      <c r="B9310" t="s">
        <v>18630</v>
      </c>
      <c r="C9310">
        <v>10.82</v>
      </c>
      <c r="D9310">
        <v>14.26</v>
      </c>
      <c r="E9310">
        <v>7.47</v>
      </c>
      <c r="F9310">
        <v>15.54</v>
      </c>
      <c r="G9310">
        <v>21.12</v>
      </c>
      <c r="H9310">
        <v>1.82</v>
      </c>
      <c r="I9310">
        <v>4</v>
      </c>
      <c r="J9310">
        <v>2.2599999999999998</v>
      </c>
      <c r="K9310">
        <v>4.2699999999999996</v>
      </c>
      <c r="L9310">
        <v>0</v>
      </c>
      <c r="M9310">
        <v>0.59</v>
      </c>
      <c r="N9310">
        <v>17.25</v>
      </c>
      <c r="O9310">
        <v>26.15</v>
      </c>
    </row>
    <row r="9311" spans="1:15" x14ac:dyDescent="0.35">
      <c r="A9311" t="s">
        <v>18631</v>
      </c>
      <c r="B9311" t="s">
        <v>18632</v>
      </c>
      <c r="C9311">
        <v>11.06</v>
      </c>
      <c r="D9311">
        <v>14.42</v>
      </c>
      <c r="E9311">
        <v>7.79</v>
      </c>
      <c r="F9311">
        <v>15.79</v>
      </c>
      <c r="G9311">
        <v>21.2</v>
      </c>
      <c r="H9311">
        <v>2.1800000000000002</v>
      </c>
      <c r="I9311">
        <v>4.01</v>
      </c>
      <c r="J9311">
        <v>2.2999999999999998</v>
      </c>
      <c r="K9311">
        <v>4.34</v>
      </c>
      <c r="L9311">
        <v>0</v>
      </c>
      <c r="M9311">
        <v>1.73</v>
      </c>
      <c r="N9311">
        <v>15</v>
      </c>
      <c r="O9311">
        <v>19.59</v>
      </c>
    </row>
    <row r="9312" spans="1:15" x14ac:dyDescent="0.35">
      <c r="A9312" t="s">
        <v>18633</v>
      </c>
      <c r="B9312" t="s">
        <v>18634</v>
      </c>
      <c r="C9312">
        <v>11.19</v>
      </c>
      <c r="D9312">
        <v>14.6</v>
      </c>
      <c r="E9312">
        <v>7.87</v>
      </c>
      <c r="F9312">
        <v>15.93</v>
      </c>
      <c r="G9312">
        <v>21.41</v>
      </c>
      <c r="H9312">
        <v>2.2400000000000002</v>
      </c>
      <c r="I9312">
        <v>4.0199999999999996</v>
      </c>
      <c r="J9312">
        <v>2.2799999999999998</v>
      </c>
      <c r="K9312">
        <v>4.32</v>
      </c>
      <c r="L9312">
        <v>0</v>
      </c>
      <c r="M9312">
        <v>3</v>
      </c>
      <c r="N9312">
        <v>15</v>
      </c>
      <c r="O9312">
        <v>17.82</v>
      </c>
    </row>
    <row r="9313" spans="1:15" x14ac:dyDescent="0.35">
      <c r="A9313" t="s">
        <v>18635</v>
      </c>
      <c r="B9313" t="s">
        <v>18636</v>
      </c>
      <c r="C9313">
        <v>11.13</v>
      </c>
      <c r="D9313">
        <v>14.44</v>
      </c>
      <c r="E9313">
        <v>7.93</v>
      </c>
      <c r="F9313">
        <v>15.86</v>
      </c>
      <c r="G9313">
        <v>21.19</v>
      </c>
      <c r="H9313">
        <v>2.33</v>
      </c>
      <c r="I9313">
        <v>4.01</v>
      </c>
      <c r="J9313">
        <v>2.3199999999999998</v>
      </c>
      <c r="K9313">
        <v>4.3899999999999997</v>
      </c>
      <c r="L9313">
        <v>0</v>
      </c>
      <c r="M9313">
        <v>1.5</v>
      </c>
      <c r="N9313">
        <v>14.65</v>
      </c>
      <c r="O9313">
        <v>17.03</v>
      </c>
    </row>
    <row r="9314" spans="1:15" x14ac:dyDescent="0.35">
      <c r="A9314" t="s">
        <v>18637</v>
      </c>
      <c r="B9314" t="s">
        <v>18638</v>
      </c>
      <c r="C9314">
        <v>10.93</v>
      </c>
      <c r="D9314">
        <v>14.24</v>
      </c>
      <c r="E9314">
        <v>7.74</v>
      </c>
      <c r="F9314">
        <v>15.65</v>
      </c>
      <c r="G9314">
        <v>21.04</v>
      </c>
      <c r="H9314">
        <v>2.14</v>
      </c>
      <c r="I9314">
        <v>4</v>
      </c>
      <c r="J9314">
        <v>2.29</v>
      </c>
      <c r="K9314">
        <v>4.33</v>
      </c>
      <c r="L9314">
        <v>0</v>
      </c>
      <c r="M9314">
        <v>1.21</v>
      </c>
      <c r="N9314">
        <v>15.68</v>
      </c>
      <c r="O9314">
        <v>20.07</v>
      </c>
    </row>
    <row r="9315" spans="1:15" x14ac:dyDescent="0.35">
      <c r="A9315" t="s">
        <v>18639</v>
      </c>
      <c r="B9315" t="s">
        <v>18640</v>
      </c>
      <c r="C9315">
        <v>11.1</v>
      </c>
      <c r="D9315">
        <v>14.41</v>
      </c>
      <c r="E9315">
        <v>7.9</v>
      </c>
      <c r="F9315">
        <v>15.83</v>
      </c>
      <c r="G9315">
        <v>21.17</v>
      </c>
      <c r="H9315">
        <v>2.2999999999999998</v>
      </c>
      <c r="I9315">
        <v>4.01</v>
      </c>
      <c r="J9315">
        <v>2.31</v>
      </c>
      <c r="K9315">
        <v>4.37</v>
      </c>
      <c r="L9315">
        <v>0</v>
      </c>
      <c r="M9315">
        <v>1.79</v>
      </c>
      <c r="N9315">
        <v>14.7</v>
      </c>
      <c r="O9315">
        <v>16.829999999999998</v>
      </c>
    </row>
    <row r="9316" spans="1:15" x14ac:dyDescent="0.35">
      <c r="A9316" t="s">
        <v>18641</v>
      </c>
      <c r="B9316" t="s">
        <v>18642</v>
      </c>
      <c r="C9316">
        <v>10.41</v>
      </c>
      <c r="D9316">
        <v>13.59</v>
      </c>
      <c r="E9316">
        <v>7.43</v>
      </c>
      <c r="F9316">
        <v>15.07</v>
      </c>
      <c r="G9316">
        <v>20.399999999999999</v>
      </c>
      <c r="H9316">
        <v>1.88</v>
      </c>
      <c r="I9316">
        <v>3.95</v>
      </c>
      <c r="J9316">
        <v>2.34</v>
      </c>
      <c r="K9316">
        <v>4.43</v>
      </c>
      <c r="L9316">
        <v>0</v>
      </c>
      <c r="M9316">
        <v>0.12</v>
      </c>
      <c r="N9316">
        <v>16.440000000000001</v>
      </c>
      <c r="O9316">
        <v>21.95</v>
      </c>
    </row>
    <row r="9317" spans="1:15" x14ac:dyDescent="0.35">
      <c r="A9317" t="s">
        <v>18643</v>
      </c>
      <c r="B9317" t="s">
        <v>18644</v>
      </c>
      <c r="C9317">
        <v>10.64</v>
      </c>
      <c r="D9317">
        <v>13.97</v>
      </c>
      <c r="E9317">
        <v>7.55</v>
      </c>
      <c r="F9317">
        <v>15.29</v>
      </c>
      <c r="G9317">
        <v>20.82</v>
      </c>
      <c r="H9317">
        <v>2</v>
      </c>
      <c r="I9317">
        <v>3.95</v>
      </c>
      <c r="J9317">
        <v>2.35</v>
      </c>
      <c r="K9317">
        <v>4.45</v>
      </c>
      <c r="L9317">
        <v>0</v>
      </c>
      <c r="M9317">
        <v>0</v>
      </c>
      <c r="N9317">
        <v>15.34</v>
      </c>
      <c r="O9317">
        <v>19.77</v>
      </c>
    </row>
    <row r="9318" spans="1:15" x14ac:dyDescent="0.35">
      <c r="A9318" t="s">
        <v>18645</v>
      </c>
      <c r="B9318" t="s">
        <v>18646</v>
      </c>
      <c r="C9318">
        <v>10.53</v>
      </c>
      <c r="D9318">
        <v>14.14</v>
      </c>
      <c r="E9318">
        <v>6.95</v>
      </c>
      <c r="F9318">
        <v>15.2</v>
      </c>
      <c r="G9318">
        <v>21.03</v>
      </c>
      <c r="H9318">
        <v>1.39</v>
      </c>
      <c r="I9318">
        <v>3.98</v>
      </c>
      <c r="J9318">
        <v>2.23</v>
      </c>
      <c r="K9318">
        <v>4.2</v>
      </c>
      <c r="L9318">
        <v>0</v>
      </c>
      <c r="M9318">
        <v>0.02</v>
      </c>
      <c r="N9318">
        <v>24.18</v>
      </c>
      <c r="O9318">
        <v>28.24</v>
      </c>
    </row>
    <row r="9319" spans="1:15" x14ac:dyDescent="0.35">
      <c r="A9319" t="s">
        <v>18647</v>
      </c>
      <c r="B9319" t="s">
        <v>18648</v>
      </c>
      <c r="C9319">
        <v>10.49</v>
      </c>
      <c r="D9319">
        <v>14.01</v>
      </c>
      <c r="E9319">
        <v>7.09</v>
      </c>
      <c r="F9319">
        <v>15.16</v>
      </c>
      <c r="G9319">
        <v>20.86</v>
      </c>
      <c r="H9319">
        <v>1.5</v>
      </c>
      <c r="I9319">
        <v>3.98</v>
      </c>
      <c r="J9319">
        <v>2.29</v>
      </c>
      <c r="K9319">
        <v>4.3099999999999996</v>
      </c>
      <c r="L9319">
        <v>0</v>
      </c>
      <c r="M9319">
        <v>0.01</v>
      </c>
      <c r="N9319">
        <v>21.24</v>
      </c>
      <c r="O9319">
        <v>27.75</v>
      </c>
    </row>
    <row r="9320" spans="1:15" x14ac:dyDescent="0.35">
      <c r="A9320" t="s">
        <v>18649</v>
      </c>
      <c r="B9320" t="s">
        <v>18650</v>
      </c>
      <c r="C9320">
        <v>10.81</v>
      </c>
      <c r="D9320">
        <v>14.43</v>
      </c>
      <c r="E9320">
        <v>7.26</v>
      </c>
      <c r="F9320">
        <v>15.5</v>
      </c>
      <c r="G9320">
        <v>21.27</v>
      </c>
      <c r="H9320">
        <v>1.56</v>
      </c>
      <c r="I9320">
        <v>4</v>
      </c>
      <c r="J9320">
        <v>2.2599999999999998</v>
      </c>
      <c r="K9320">
        <v>4.28</v>
      </c>
      <c r="L9320">
        <v>0</v>
      </c>
      <c r="M9320">
        <v>0.69</v>
      </c>
      <c r="N9320">
        <v>19.899999999999999</v>
      </c>
      <c r="O9320">
        <v>26.4</v>
      </c>
    </row>
    <row r="9321" spans="1:15" x14ac:dyDescent="0.35">
      <c r="A9321" t="s">
        <v>18651</v>
      </c>
      <c r="B9321" t="s">
        <v>18652</v>
      </c>
      <c r="C9321">
        <v>10.58</v>
      </c>
      <c r="D9321">
        <v>13.9</v>
      </c>
      <c r="E9321">
        <v>7.26</v>
      </c>
      <c r="F9321">
        <v>15.23</v>
      </c>
      <c r="G9321">
        <v>20.74</v>
      </c>
      <c r="H9321">
        <v>1.75</v>
      </c>
      <c r="I9321">
        <v>3.97</v>
      </c>
      <c r="J9321">
        <v>2.3199999999999998</v>
      </c>
      <c r="K9321">
        <v>4.3600000000000003</v>
      </c>
      <c r="L9321">
        <v>0</v>
      </c>
      <c r="M9321">
        <v>0</v>
      </c>
      <c r="N9321">
        <v>18.670000000000002</v>
      </c>
      <c r="O9321">
        <v>23.55</v>
      </c>
    </row>
    <row r="9322" spans="1:15" x14ac:dyDescent="0.35">
      <c r="A9322" t="s">
        <v>18653</v>
      </c>
      <c r="B9322" t="s">
        <v>18654</v>
      </c>
      <c r="C9322">
        <v>10.75</v>
      </c>
      <c r="D9322">
        <v>14.01</v>
      </c>
      <c r="E9322">
        <v>7.62</v>
      </c>
      <c r="F9322">
        <v>15.4</v>
      </c>
      <c r="G9322">
        <v>20.79</v>
      </c>
      <c r="H9322">
        <v>2.04</v>
      </c>
      <c r="I9322">
        <v>3.96</v>
      </c>
      <c r="J9322">
        <v>2.39</v>
      </c>
      <c r="K9322">
        <v>4.51</v>
      </c>
      <c r="L9322">
        <v>0</v>
      </c>
      <c r="M9322">
        <v>0.12</v>
      </c>
      <c r="N9322">
        <v>16.25</v>
      </c>
      <c r="O9322">
        <v>17.98</v>
      </c>
    </row>
    <row r="9323" spans="1:15" x14ac:dyDescent="0.35">
      <c r="A9323" t="s">
        <v>18655</v>
      </c>
      <c r="B9323" t="s">
        <v>18656</v>
      </c>
      <c r="C9323">
        <v>11.09</v>
      </c>
      <c r="D9323">
        <v>14.34</v>
      </c>
      <c r="E9323">
        <v>7.96</v>
      </c>
      <c r="F9323">
        <v>15.78</v>
      </c>
      <c r="G9323">
        <v>21.08</v>
      </c>
      <c r="H9323">
        <v>2.36</v>
      </c>
      <c r="I9323">
        <v>3.98</v>
      </c>
      <c r="J9323">
        <v>2.39</v>
      </c>
      <c r="K9323">
        <v>4.51</v>
      </c>
      <c r="L9323">
        <v>0</v>
      </c>
      <c r="M9323">
        <v>0.82</v>
      </c>
      <c r="N9323">
        <v>14.29</v>
      </c>
      <c r="O9323">
        <v>14.37</v>
      </c>
    </row>
    <row r="9324" spans="1:15" x14ac:dyDescent="0.35">
      <c r="A9324" t="s">
        <v>18657</v>
      </c>
      <c r="B9324" t="s">
        <v>18658</v>
      </c>
      <c r="C9324">
        <v>10.06</v>
      </c>
      <c r="D9324">
        <v>13.08</v>
      </c>
      <c r="E9324">
        <v>7.24</v>
      </c>
      <c r="F9324">
        <v>14.65</v>
      </c>
      <c r="G9324">
        <v>20.18</v>
      </c>
      <c r="H9324">
        <v>1.78</v>
      </c>
      <c r="I9324">
        <v>3.91</v>
      </c>
      <c r="J9324">
        <v>2.4500000000000002</v>
      </c>
      <c r="K9324">
        <v>4.5999999999999996</v>
      </c>
      <c r="L9324">
        <v>0</v>
      </c>
      <c r="M9324">
        <v>0.01</v>
      </c>
      <c r="N9324">
        <v>17.28</v>
      </c>
      <c r="O9324">
        <v>20.36</v>
      </c>
    </row>
    <row r="9325" spans="1:15" x14ac:dyDescent="0.35">
      <c r="A9325" t="s">
        <v>18659</v>
      </c>
      <c r="B9325" t="s">
        <v>18660</v>
      </c>
      <c r="C9325">
        <v>11.34</v>
      </c>
      <c r="D9325">
        <v>14.59</v>
      </c>
      <c r="E9325">
        <v>8.18</v>
      </c>
      <c r="F9325">
        <v>16</v>
      </c>
      <c r="G9325">
        <v>21.82</v>
      </c>
      <c r="H9325">
        <v>2.6</v>
      </c>
      <c r="I9325">
        <v>3.97</v>
      </c>
      <c r="J9325">
        <v>2.5</v>
      </c>
      <c r="K9325">
        <v>4.72</v>
      </c>
      <c r="L9325">
        <v>0</v>
      </c>
      <c r="M9325">
        <v>0.42</v>
      </c>
      <c r="N9325">
        <v>11.72</v>
      </c>
      <c r="O9325">
        <v>8.3699999999999992</v>
      </c>
    </row>
    <row r="9326" spans="1:15" x14ac:dyDescent="0.35">
      <c r="A9326" t="s">
        <v>18661</v>
      </c>
      <c r="B9326" t="s">
        <v>18662</v>
      </c>
      <c r="C9326">
        <v>11.38</v>
      </c>
      <c r="D9326">
        <v>14.64</v>
      </c>
      <c r="E9326">
        <v>8.2200000000000006</v>
      </c>
      <c r="F9326">
        <v>16.04</v>
      </c>
      <c r="G9326">
        <v>22.14</v>
      </c>
      <c r="H9326">
        <v>2.65</v>
      </c>
      <c r="I9326">
        <v>3.98</v>
      </c>
      <c r="J9326">
        <v>2.5299999999999998</v>
      </c>
      <c r="K9326">
        <v>4.76</v>
      </c>
      <c r="L9326">
        <v>0</v>
      </c>
      <c r="M9326">
        <v>0</v>
      </c>
      <c r="N9326">
        <v>10.4</v>
      </c>
      <c r="O9326">
        <v>7.86</v>
      </c>
    </row>
    <row r="9327" spans="1:15" x14ac:dyDescent="0.35">
      <c r="A9327" t="s">
        <v>18663</v>
      </c>
      <c r="B9327" t="s">
        <v>18664</v>
      </c>
      <c r="C9327">
        <v>11.44</v>
      </c>
      <c r="D9327">
        <v>14.71</v>
      </c>
      <c r="E9327">
        <v>8.27</v>
      </c>
      <c r="F9327">
        <v>16.100000000000001</v>
      </c>
      <c r="G9327">
        <v>22.16</v>
      </c>
      <c r="H9327">
        <v>2.69</v>
      </c>
      <c r="I9327">
        <v>3.98</v>
      </c>
      <c r="J9327">
        <v>2.52</v>
      </c>
      <c r="K9327">
        <v>4.76</v>
      </c>
      <c r="L9327">
        <v>0</v>
      </c>
      <c r="M9327">
        <v>0.01</v>
      </c>
      <c r="N9327">
        <v>5.87</v>
      </c>
      <c r="O9327">
        <v>4.2300000000000004</v>
      </c>
    </row>
    <row r="9328" spans="1:15" x14ac:dyDescent="0.35">
      <c r="A9328" t="s">
        <v>18665</v>
      </c>
      <c r="B9328" t="s">
        <v>18666</v>
      </c>
      <c r="C9328">
        <v>11.24</v>
      </c>
      <c r="D9328">
        <v>14.45</v>
      </c>
      <c r="E9328">
        <v>8.14</v>
      </c>
      <c r="F9328">
        <v>15.9</v>
      </c>
      <c r="G9328">
        <v>22.31</v>
      </c>
      <c r="H9328">
        <v>2.67</v>
      </c>
      <c r="I9328">
        <v>3.96</v>
      </c>
      <c r="J9328">
        <v>2.57</v>
      </c>
      <c r="K9328">
        <v>4.83</v>
      </c>
      <c r="L9328">
        <v>0</v>
      </c>
      <c r="M9328">
        <v>0</v>
      </c>
      <c r="N9328">
        <v>8.34</v>
      </c>
      <c r="O9328">
        <v>7.03</v>
      </c>
    </row>
    <row r="9329" spans="1:15" x14ac:dyDescent="0.35">
      <c r="A9329" t="s">
        <v>18667</v>
      </c>
      <c r="B9329" t="s">
        <v>18668</v>
      </c>
      <c r="C9329">
        <v>11.04</v>
      </c>
      <c r="D9329">
        <v>14.21</v>
      </c>
      <c r="E9329">
        <v>7.82</v>
      </c>
      <c r="F9329">
        <v>15.65</v>
      </c>
      <c r="G9329">
        <v>20.68</v>
      </c>
      <c r="H9329">
        <v>2.4900000000000002</v>
      </c>
      <c r="I9329">
        <v>3.92</v>
      </c>
      <c r="J9329">
        <v>2.2200000000000002</v>
      </c>
      <c r="K9329">
        <v>4.1399999999999997</v>
      </c>
      <c r="L9329">
        <v>0</v>
      </c>
      <c r="M9329">
        <v>0.09</v>
      </c>
      <c r="N9329">
        <v>13.67</v>
      </c>
      <c r="O9329">
        <v>11.65</v>
      </c>
    </row>
    <row r="9330" spans="1:15" x14ac:dyDescent="0.35">
      <c r="A9330" t="s">
        <v>18669</v>
      </c>
      <c r="B9330" t="s">
        <v>18670</v>
      </c>
      <c r="C9330">
        <v>11.64</v>
      </c>
      <c r="D9330">
        <v>14.64</v>
      </c>
      <c r="E9330">
        <v>8.66</v>
      </c>
      <c r="F9330">
        <v>16.11</v>
      </c>
      <c r="G9330">
        <v>20.8</v>
      </c>
      <c r="H9330">
        <v>3.38</v>
      </c>
      <c r="I9330">
        <v>3.8</v>
      </c>
      <c r="J9330">
        <v>2.23</v>
      </c>
      <c r="K9330">
        <v>4.1500000000000004</v>
      </c>
      <c r="L9330">
        <v>0</v>
      </c>
      <c r="M9330">
        <v>0</v>
      </c>
      <c r="N9330">
        <v>6.05</v>
      </c>
      <c r="O9330">
        <v>7</v>
      </c>
    </row>
    <row r="9331" spans="1:15" x14ac:dyDescent="0.35">
      <c r="A9331" t="s">
        <v>18671</v>
      </c>
      <c r="B9331" t="s">
        <v>18672</v>
      </c>
      <c r="C9331">
        <v>11.58</v>
      </c>
      <c r="D9331">
        <v>14.55</v>
      </c>
      <c r="E9331">
        <v>8.64</v>
      </c>
      <c r="F9331">
        <v>16.07</v>
      </c>
      <c r="G9331">
        <v>20.76</v>
      </c>
      <c r="H9331">
        <v>3.35</v>
      </c>
      <c r="I9331">
        <v>3.82</v>
      </c>
      <c r="J9331">
        <v>2.23</v>
      </c>
      <c r="K9331">
        <v>4.16</v>
      </c>
      <c r="L9331">
        <v>0</v>
      </c>
      <c r="M9331">
        <v>0</v>
      </c>
      <c r="N9331">
        <v>6.04</v>
      </c>
      <c r="O9331">
        <v>7</v>
      </c>
    </row>
    <row r="9332" spans="1:15" x14ac:dyDescent="0.35">
      <c r="A9332" t="s">
        <v>18673</v>
      </c>
      <c r="B9332" t="s">
        <v>18674</v>
      </c>
      <c r="C9332">
        <v>11.5</v>
      </c>
      <c r="D9332">
        <v>14.5</v>
      </c>
      <c r="E9332">
        <v>8.52</v>
      </c>
      <c r="F9332">
        <v>15.95</v>
      </c>
      <c r="G9332">
        <v>20.61</v>
      </c>
      <c r="H9332">
        <v>3.29</v>
      </c>
      <c r="I9332">
        <v>3.77</v>
      </c>
      <c r="J9332">
        <v>2.23</v>
      </c>
      <c r="K9332">
        <v>4.16</v>
      </c>
      <c r="L9332">
        <v>0</v>
      </c>
      <c r="M9332">
        <v>0</v>
      </c>
      <c r="N9332">
        <v>6.32</v>
      </c>
      <c r="O9332">
        <v>7.01</v>
      </c>
    </row>
    <row r="9333" spans="1:15" x14ac:dyDescent="0.35">
      <c r="A9333" t="s">
        <v>18675</v>
      </c>
      <c r="B9333" t="s">
        <v>18676</v>
      </c>
      <c r="C9333">
        <v>11.48</v>
      </c>
      <c r="D9333">
        <v>14.41</v>
      </c>
      <c r="E9333">
        <v>8.6</v>
      </c>
      <c r="F9333">
        <v>15.95</v>
      </c>
      <c r="G9333">
        <v>20.59</v>
      </c>
      <c r="H9333">
        <v>3.34</v>
      </c>
      <c r="I9333">
        <v>3.79</v>
      </c>
      <c r="J9333">
        <v>2.2400000000000002</v>
      </c>
      <c r="K9333">
        <v>4.17</v>
      </c>
      <c r="L9333">
        <v>0</v>
      </c>
      <c r="M9333">
        <v>0</v>
      </c>
      <c r="N9333">
        <v>6</v>
      </c>
      <c r="O9333">
        <v>7</v>
      </c>
    </row>
    <row r="9334" spans="1:15" x14ac:dyDescent="0.35">
      <c r="A9334" t="s">
        <v>18677</v>
      </c>
      <c r="B9334" t="s">
        <v>18678</v>
      </c>
      <c r="C9334">
        <v>9.9600000000000009</v>
      </c>
      <c r="D9334">
        <v>12.99</v>
      </c>
      <c r="E9334">
        <v>6.99</v>
      </c>
      <c r="F9334">
        <v>14.57</v>
      </c>
      <c r="G9334">
        <v>19.62</v>
      </c>
      <c r="H9334">
        <v>1.65</v>
      </c>
      <c r="I9334">
        <v>3.92</v>
      </c>
      <c r="J9334">
        <v>2.2799999999999998</v>
      </c>
      <c r="K9334">
        <v>4.2699999999999996</v>
      </c>
      <c r="L9334">
        <v>0</v>
      </c>
      <c r="M9334">
        <v>0.05</v>
      </c>
      <c r="N9334">
        <v>20.69</v>
      </c>
      <c r="O9334">
        <v>21.82</v>
      </c>
    </row>
    <row r="9335" spans="1:15" x14ac:dyDescent="0.35">
      <c r="A9335" t="s">
        <v>18679</v>
      </c>
      <c r="B9335" t="s">
        <v>18680</v>
      </c>
      <c r="C9335">
        <v>10.08</v>
      </c>
      <c r="D9335">
        <v>12.64</v>
      </c>
      <c r="E9335">
        <v>7.67</v>
      </c>
      <c r="F9335">
        <v>14.56</v>
      </c>
      <c r="G9335">
        <v>18.84</v>
      </c>
      <c r="H9335">
        <v>2.39</v>
      </c>
      <c r="I9335">
        <v>3.78</v>
      </c>
      <c r="J9335">
        <v>2.35</v>
      </c>
      <c r="K9335">
        <v>4.4000000000000004</v>
      </c>
      <c r="L9335">
        <v>0</v>
      </c>
      <c r="M9335">
        <v>0</v>
      </c>
      <c r="N9335">
        <v>14.01</v>
      </c>
      <c r="O9335">
        <v>13.74</v>
      </c>
    </row>
    <row r="9336" spans="1:15" x14ac:dyDescent="0.35">
      <c r="A9336" t="s">
        <v>18681</v>
      </c>
      <c r="B9336" t="s">
        <v>18682</v>
      </c>
      <c r="C9336">
        <v>11.54</v>
      </c>
      <c r="D9336">
        <v>14.23</v>
      </c>
      <c r="E9336">
        <v>8.9700000000000006</v>
      </c>
      <c r="F9336">
        <v>16</v>
      </c>
      <c r="G9336">
        <v>20.100000000000001</v>
      </c>
      <c r="H9336">
        <v>3.65</v>
      </c>
      <c r="I9336">
        <v>3.74</v>
      </c>
      <c r="J9336">
        <v>2.3199999999999998</v>
      </c>
      <c r="K9336">
        <v>4.3499999999999996</v>
      </c>
      <c r="L9336">
        <v>0</v>
      </c>
      <c r="M9336">
        <v>0</v>
      </c>
      <c r="N9336">
        <v>3</v>
      </c>
      <c r="O9336">
        <v>6</v>
      </c>
    </row>
    <row r="9337" spans="1:15" x14ac:dyDescent="0.35">
      <c r="A9337" t="s">
        <v>18683</v>
      </c>
      <c r="B9337" t="s">
        <v>18684</v>
      </c>
      <c r="C9337">
        <v>11.33</v>
      </c>
      <c r="D9337">
        <v>14.08</v>
      </c>
      <c r="E9337">
        <v>8.6999999999999993</v>
      </c>
      <c r="F9337">
        <v>15.81</v>
      </c>
      <c r="G9337">
        <v>20.059999999999999</v>
      </c>
      <c r="H9337">
        <v>3.35</v>
      </c>
      <c r="I9337">
        <v>3.78</v>
      </c>
      <c r="J9337">
        <v>2.36</v>
      </c>
      <c r="K9337">
        <v>4.43</v>
      </c>
      <c r="L9337">
        <v>0</v>
      </c>
      <c r="M9337">
        <v>0</v>
      </c>
      <c r="N9337">
        <v>5.85</v>
      </c>
      <c r="O9337">
        <v>6</v>
      </c>
    </row>
    <row r="9338" spans="1:15" x14ac:dyDescent="0.35">
      <c r="A9338" t="s">
        <v>18685</v>
      </c>
      <c r="B9338" t="s">
        <v>18686</v>
      </c>
      <c r="C9338">
        <v>10.46</v>
      </c>
      <c r="D9338">
        <v>13.27</v>
      </c>
      <c r="E9338">
        <v>7.79</v>
      </c>
      <c r="F9338">
        <v>15.01</v>
      </c>
      <c r="G9338">
        <v>20.03</v>
      </c>
      <c r="H9338">
        <v>2.54</v>
      </c>
      <c r="I9338">
        <v>3.85</v>
      </c>
      <c r="J9338">
        <v>2.5299999999999998</v>
      </c>
      <c r="K9338">
        <v>4.75</v>
      </c>
      <c r="L9338">
        <v>0</v>
      </c>
      <c r="M9338">
        <v>0</v>
      </c>
      <c r="N9338">
        <v>11.8</v>
      </c>
      <c r="O9338">
        <v>11.92</v>
      </c>
    </row>
    <row r="9339" spans="1:15" x14ac:dyDescent="0.35">
      <c r="A9339" t="s">
        <v>18687</v>
      </c>
      <c r="B9339" t="s">
        <v>18688</v>
      </c>
      <c r="C9339">
        <v>11.31</v>
      </c>
      <c r="D9339">
        <v>13.99</v>
      </c>
      <c r="E9339">
        <v>8.65</v>
      </c>
      <c r="F9339">
        <v>15.7</v>
      </c>
      <c r="G9339">
        <v>19.96</v>
      </c>
      <c r="H9339">
        <v>3.33</v>
      </c>
      <c r="I9339">
        <v>3.73</v>
      </c>
      <c r="J9339">
        <v>2.42</v>
      </c>
      <c r="K9339">
        <v>4.55</v>
      </c>
      <c r="L9339">
        <v>0</v>
      </c>
      <c r="M9339">
        <v>0</v>
      </c>
      <c r="N9339">
        <v>6.34</v>
      </c>
      <c r="O9339">
        <v>7</v>
      </c>
    </row>
    <row r="9340" spans="1:15" x14ac:dyDescent="0.35">
      <c r="A9340" t="s">
        <v>18689</v>
      </c>
      <c r="B9340" t="s">
        <v>18690</v>
      </c>
      <c r="C9340">
        <v>11.22</v>
      </c>
      <c r="D9340">
        <v>13.95</v>
      </c>
      <c r="E9340">
        <v>8.51</v>
      </c>
      <c r="F9340">
        <v>15.66</v>
      </c>
      <c r="G9340">
        <v>20.05</v>
      </c>
      <c r="H9340">
        <v>3.24</v>
      </c>
      <c r="I9340">
        <v>3.76</v>
      </c>
      <c r="J9340">
        <v>2.5</v>
      </c>
      <c r="K9340">
        <v>4.74</v>
      </c>
      <c r="L9340">
        <v>0</v>
      </c>
      <c r="M9340">
        <v>0</v>
      </c>
      <c r="N9340">
        <v>6.34</v>
      </c>
      <c r="O9340">
        <v>8</v>
      </c>
    </row>
    <row r="9341" spans="1:15" x14ac:dyDescent="0.35">
      <c r="A9341" t="s">
        <v>18691</v>
      </c>
      <c r="B9341" t="s">
        <v>18692</v>
      </c>
      <c r="C9341">
        <v>11.33</v>
      </c>
      <c r="D9341">
        <v>13.98</v>
      </c>
      <c r="E9341">
        <v>8.69</v>
      </c>
      <c r="F9341">
        <v>15.71</v>
      </c>
      <c r="G9341">
        <v>19.93</v>
      </c>
      <c r="H9341">
        <v>3.4</v>
      </c>
      <c r="I9341">
        <v>3.72</v>
      </c>
      <c r="J9341">
        <v>2.4700000000000002</v>
      </c>
      <c r="K9341">
        <v>4.67</v>
      </c>
      <c r="L9341">
        <v>0</v>
      </c>
      <c r="M9341">
        <v>0</v>
      </c>
      <c r="N9341">
        <v>5.77</v>
      </c>
      <c r="O9341">
        <v>8</v>
      </c>
    </row>
    <row r="9342" spans="1:15" x14ac:dyDescent="0.35">
      <c r="A9342" t="s">
        <v>18693</v>
      </c>
      <c r="B9342" t="s">
        <v>18694</v>
      </c>
      <c r="C9342">
        <v>10.49</v>
      </c>
      <c r="D9342">
        <v>13.94</v>
      </c>
      <c r="E9342">
        <v>7.06</v>
      </c>
      <c r="F9342">
        <v>15.18</v>
      </c>
      <c r="G9342">
        <v>20.82</v>
      </c>
      <c r="H9342">
        <v>1.59</v>
      </c>
      <c r="I9342">
        <v>3.96</v>
      </c>
      <c r="J9342">
        <v>2.09</v>
      </c>
      <c r="K9342">
        <v>3.88</v>
      </c>
      <c r="L9342">
        <v>0</v>
      </c>
      <c r="M9342">
        <v>0</v>
      </c>
      <c r="N9342">
        <v>22.26</v>
      </c>
      <c r="O9342">
        <v>25.37</v>
      </c>
    </row>
    <row r="9343" spans="1:15" x14ac:dyDescent="0.35">
      <c r="A9343" t="s">
        <v>18695</v>
      </c>
      <c r="B9343" t="s">
        <v>18696</v>
      </c>
      <c r="C9343">
        <v>10.79</v>
      </c>
      <c r="D9343">
        <v>14.34</v>
      </c>
      <c r="E9343">
        <v>7.31</v>
      </c>
      <c r="F9343">
        <v>15.48</v>
      </c>
      <c r="G9343">
        <v>21.21</v>
      </c>
      <c r="H9343">
        <v>1.78</v>
      </c>
      <c r="I9343">
        <v>3.96</v>
      </c>
      <c r="J9343">
        <v>2.1</v>
      </c>
      <c r="K9343">
        <v>3.88</v>
      </c>
      <c r="L9343">
        <v>0</v>
      </c>
      <c r="M9343">
        <v>0</v>
      </c>
      <c r="N9343">
        <v>20</v>
      </c>
      <c r="O9343">
        <v>22.51</v>
      </c>
    </row>
    <row r="9344" spans="1:15" x14ac:dyDescent="0.35">
      <c r="A9344" t="s">
        <v>18697</v>
      </c>
      <c r="B9344" t="s">
        <v>18698</v>
      </c>
      <c r="C9344">
        <v>10.14</v>
      </c>
      <c r="D9344">
        <v>13.53</v>
      </c>
      <c r="E9344">
        <v>6.85</v>
      </c>
      <c r="F9344">
        <v>14.79</v>
      </c>
      <c r="G9344">
        <v>20.29</v>
      </c>
      <c r="H9344">
        <v>1.44</v>
      </c>
      <c r="I9344">
        <v>3.93</v>
      </c>
      <c r="J9344">
        <v>2.12</v>
      </c>
      <c r="K9344">
        <v>3.95</v>
      </c>
      <c r="L9344">
        <v>0</v>
      </c>
      <c r="M9344">
        <v>0</v>
      </c>
      <c r="N9344">
        <v>23.42</v>
      </c>
      <c r="O9344">
        <v>25.63</v>
      </c>
    </row>
    <row r="9345" spans="1:15" x14ac:dyDescent="0.35">
      <c r="A9345" t="s">
        <v>18699</v>
      </c>
      <c r="B9345" t="s">
        <v>18700</v>
      </c>
      <c r="C9345">
        <v>11</v>
      </c>
      <c r="D9345">
        <v>14.45</v>
      </c>
      <c r="E9345">
        <v>7.55</v>
      </c>
      <c r="F9345">
        <v>15.64</v>
      </c>
      <c r="G9345">
        <v>21.03</v>
      </c>
      <c r="H9345">
        <v>2.23</v>
      </c>
      <c r="I9345">
        <v>3.91</v>
      </c>
      <c r="J9345">
        <v>2.13</v>
      </c>
      <c r="K9345">
        <v>3.92</v>
      </c>
      <c r="L9345">
        <v>0</v>
      </c>
      <c r="M9345">
        <v>0</v>
      </c>
      <c r="N9345">
        <v>16.440000000000001</v>
      </c>
      <c r="O9345">
        <v>15.4</v>
      </c>
    </row>
    <row r="9346" spans="1:15" x14ac:dyDescent="0.35">
      <c r="A9346" t="s">
        <v>18701</v>
      </c>
      <c r="B9346" t="s">
        <v>18702</v>
      </c>
      <c r="C9346">
        <v>10.11</v>
      </c>
      <c r="D9346">
        <v>13.51</v>
      </c>
      <c r="E9346">
        <v>6.68</v>
      </c>
      <c r="F9346">
        <v>14.77</v>
      </c>
      <c r="G9346">
        <v>20.23</v>
      </c>
      <c r="H9346">
        <v>1.33</v>
      </c>
      <c r="I9346">
        <v>3.94</v>
      </c>
      <c r="J9346">
        <v>2.16</v>
      </c>
      <c r="K9346">
        <v>4.03</v>
      </c>
      <c r="L9346">
        <v>0</v>
      </c>
      <c r="M9346">
        <v>0</v>
      </c>
      <c r="N9346">
        <v>29.48</v>
      </c>
      <c r="O9346">
        <v>28.14</v>
      </c>
    </row>
    <row r="9347" spans="1:15" x14ac:dyDescent="0.35">
      <c r="A9347" t="s">
        <v>18703</v>
      </c>
      <c r="B9347" t="s">
        <v>18704</v>
      </c>
      <c r="C9347">
        <v>11.01</v>
      </c>
      <c r="D9347">
        <v>14.39</v>
      </c>
      <c r="E9347">
        <v>7.67</v>
      </c>
      <c r="F9347">
        <v>15.49</v>
      </c>
      <c r="G9347">
        <v>20.64</v>
      </c>
      <c r="H9347">
        <v>2.48</v>
      </c>
      <c r="I9347">
        <v>3.79</v>
      </c>
      <c r="J9347">
        <v>2.17</v>
      </c>
      <c r="K9347">
        <v>4.03</v>
      </c>
      <c r="L9347">
        <v>0</v>
      </c>
      <c r="M9347">
        <v>0</v>
      </c>
      <c r="N9347">
        <v>12.55</v>
      </c>
      <c r="O9347">
        <v>9.81</v>
      </c>
    </row>
    <row r="9348" spans="1:15" x14ac:dyDescent="0.35">
      <c r="A9348" t="s">
        <v>18705</v>
      </c>
      <c r="B9348" t="s">
        <v>18706</v>
      </c>
      <c r="C9348">
        <v>10.96</v>
      </c>
      <c r="D9348">
        <v>14.3</v>
      </c>
      <c r="E9348">
        <v>7.62</v>
      </c>
      <c r="F9348">
        <v>15.54</v>
      </c>
      <c r="G9348">
        <v>20.76</v>
      </c>
      <c r="H9348">
        <v>2.33</v>
      </c>
      <c r="I9348">
        <v>3.89</v>
      </c>
      <c r="J9348">
        <v>2.1800000000000002</v>
      </c>
      <c r="K9348">
        <v>4.0599999999999996</v>
      </c>
      <c r="L9348">
        <v>0</v>
      </c>
      <c r="M9348">
        <v>0</v>
      </c>
      <c r="N9348">
        <v>14.7</v>
      </c>
      <c r="O9348">
        <v>13.6</v>
      </c>
    </row>
    <row r="9349" spans="1:15" x14ac:dyDescent="0.35">
      <c r="A9349" t="s">
        <v>18707</v>
      </c>
      <c r="B9349" t="s">
        <v>18708</v>
      </c>
      <c r="C9349">
        <v>10.98</v>
      </c>
      <c r="D9349">
        <v>14.51</v>
      </c>
      <c r="E9349">
        <v>7.48</v>
      </c>
      <c r="F9349">
        <v>15.45</v>
      </c>
      <c r="G9349">
        <v>20.76</v>
      </c>
      <c r="H9349">
        <v>2.34</v>
      </c>
      <c r="I9349">
        <v>3.79</v>
      </c>
      <c r="J9349">
        <v>2.19</v>
      </c>
      <c r="K9349">
        <v>4.08</v>
      </c>
      <c r="L9349">
        <v>0</v>
      </c>
      <c r="M9349">
        <v>0</v>
      </c>
      <c r="N9349">
        <v>14.92</v>
      </c>
      <c r="O9349">
        <v>9.86</v>
      </c>
    </row>
    <row r="9350" spans="1:15" x14ac:dyDescent="0.35">
      <c r="A9350" t="s">
        <v>18709</v>
      </c>
      <c r="B9350" t="s">
        <v>18710</v>
      </c>
      <c r="C9350">
        <v>11.02</v>
      </c>
      <c r="D9350">
        <v>14.1</v>
      </c>
      <c r="E9350">
        <v>7.9</v>
      </c>
      <c r="F9350">
        <v>15.66</v>
      </c>
      <c r="G9350">
        <v>20.62</v>
      </c>
      <c r="H9350">
        <v>2.5299999999999998</v>
      </c>
      <c r="I9350">
        <v>3.95</v>
      </c>
      <c r="J9350">
        <v>2.2000000000000002</v>
      </c>
      <c r="K9350">
        <v>4.0999999999999996</v>
      </c>
      <c r="L9350">
        <v>0</v>
      </c>
      <c r="M9350">
        <v>0</v>
      </c>
      <c r="N9350">
        <v>13.99</v>
      </c>
      <c r="O9350">
        <v>11.31</v>
      </c>
    </row>
    <row r="9351" spans="1:15" x14ac:dyDescent="0.35">
      <c r="A9351" t="s">
        <v>18711</v>
      </c>
      <c r="B9351" t="s">
        <v>18712</v>
      </c>
      <c r="C9351">
        <v>10.38</v>
      </c>
      <c r="D9351">
        <v>14.11</v>
      </c>
      <c r="E9351">
        <v>6.61</v>
      </c>
      <c r="F9351">
        <v>15.08</v>
      </c>
      <c r="G9351">
        <v>21.07</v>
      </c>
      <c r="H9351">
        <v>1.24</v>
      </c>
      <c r="I9351">
        <v>3.98</v>
      </c>
      <c r="J9351">
        <v>2.0499999999999998</v>
      </c>
      <c r="K9351">
        <v>3.72</v>
      </c>
      <c r="L9351">
        <v>0</v>
      </c>
      <c r="M9351">
        <v>0</v>
      </c>
      <c r="N9351">
        <v>23.05</v>
      </c>
      <c r="O9351">
        <v>26.3</v>
      </c>
    </row>
    <row r="9352" spans="1:15" x14ac:dyDescent="0.35">
      <c r="A9352" t="s">
        <v>18713</v>
      </c>
      <c r="B9352" t="s">
        <v>18714</v>
      </c>
      <c r="C9352">
        <v>10.3</v>
      </c>
      <c r="D9352">
        <v>14.01</v>
      </c>
      <c r="E9352">
        <v>6.55</v>
      </c>
      <c r="F9352">
        <v>14.99</v>
      </c>
      <c r="G9352">
        <v>20.97</v>
      </c>
      <c r="H9352">
        <v>1.18</v>
      </c>
      <c r="I9352">
        <v>3.98</v>
      </c>
      <c r="J9352">
        <v>2.0499999999999998</v>
      </c>
      <c r="K9352">
        <v>3.73</v>
      </c>
      <c r="L9352">
        <v>0</v>
      </c>
      <c r="M9352">
        <v>0</v>
      </c>
      <c r="N9352">
        <v>23.85</v>
      </c>
      <c r="O9352">
        <v>26.76</v>
      </c>
    </row>
    <row r="9353" spans="1:15" x14ac:dyDescent="0.35">
      <c r="A9353" t="s">
        <v>18715</v>
      </c>
      <c r="B9353" t="s">
        <v>18716</v>
      </c>
      <c r="C9353">
        <v>10.38</v>
      </c>
      <c r="D9353">
        <v>14</v>
      </c>
      <c r="E9353">
        <v>6.7</v>
      </c>
      <c r="F9353">
        <v>15.09</v>
      </c>
      <c r="G9353">
        <v>20.93</v>
      </c>
      <c r="H9353">
        <v>1.34</v>
      </c>
      <c r="I9353">
        <v>3.99</v>
      </c>
      <c r="J9353">
        <v>2.06</v>
      </c>
      <c r="K9353">
        <v>3.77</v>
      </c>
      <c r="L9353">
        <v>0</v>
      </c>
      <c r="M9353">
        <v>0</v>
      </c>
      <c r="N9353">
        <v>23.63</v>
      </c>
      <c r="O9353">
        <v>26.36</v>
      </c>
    </row>
    <row r="9354" spans="1:15" x14ac:dyDescent="0.35">
      <c r="A9354" t="s">
        <v>18717</v>
      </c>
      <c r="B9354" t="s">
        <v>18718</v>
      </c>
      <c r="C9354">
        <v>10.99</v>
      </c>
      <c r="D9354">
        <v>14.26</v>
      </c>
      <c r="E9354">
        <v>7.65</v>
      </c>
      <c r="F9354">
        <v>15.6</v>
      </c>
      <c r="G9354">
        <v>20.82</v>
      </c>
      <c r="H9354">
        <v>2.39</v>
      </c>
      <c r="I9354">
        <v>3.88</v>
      </c>
      <c r="J9354">
        <v>2.08</v>
      </c>
      <c r="K9354">
        <v>3.75</v>
      </c>
      <c r="L9354">
        <v>0</v>
      </c>
      <c r="M9354">
        <v>0</v>
      </c>
      <c r="N9354">
        <v>13.27</v>
      </c>
      <c r="O9354">
        <v>12.3</v>
      </c>
    </row>
    <row r="9355" spans="1:15" x14ac:dyDescent="0.35">
      <c r="A9355" t="s">
        <v>18719</v>
      </c>
      <c r="B9355" t="s">
        <v>18720</v>
      </c>
      <c r="C9355">
        <v>10.65</v>
      </c>
      <c r="D9355">
        <v>14.29</v>
      </c>
      <c r="E9355">
        <v>7</v>
      </c>
      <c r="F9355">
        <v>15.35</v>
      </c>
      <c r="G9355">
        <v>21.15</v>
      </c>
      <c r="H9355">
        <v>1.66</v>
      </c>
      <c r="I9355">
        <v>3.97</v>
      </c>
      <c r="J9355">
        <v>2.0699999999999998</v>
      </c>
      <c r="K9355">
        <v>3.76</v>
      </c>
      <c r="L9355">
        <v>0</v>
      </c>
      <c r="M9355">
        <v>0</v>
      </c>
      <c r="N9355">
        <v>20.32</v>
      </c>
      <c r="O9355">
        <v>22</v>
      </c>
    </row>
    <row r="9356" spans="1:15" x14ac:dyDescent="0.35">
      <c r="A9356" t="s">
        <v>18721</v>
      </c>
      <c r="B9356" t="s">
        <v>18722</v>
      </c>
      <c r="C9356">
        <v>10.48</v>
      </c>
      <c r="D9356">
        <v>13.97</v>
      </c>
      <c r="E9356">
        <v>6.93</v>
      </c>
      <c r="F9356">
        <v>15.21</v>
      </c>
      <c r="G9356">
        <v>20.88</v>
      </c>
      <c r="H9356">
        <v>1.55</v>
      </c>
      <c r="I9356">
        <v>3.99</v>
      </c>
      <c r="J9356">
        <v>2.08</v>
      </c>
      <c r="K9356">
        <v>3.83</v>
      </c>
      <c r="L9356">
        <v>0</v>
      </c>
      <c r="M9356">
        <v>0</v>
      </c>
      <c r="N9356">
        <v>22.91</v>
      </c>
      <c r="O9356">
        <v>25.67</v>
      </c>
    </row>
    <row r="9357" spans="1:15" x14ac:dyDescent="0.35">
      <c r="A9357" t="s">
        <v>18723</v>
      </c>
      <c r="B9357" t="s">
        <v>18724</v>
      </c>
      <c r="C9357">
        <v>10.5</v>
      </c>
      <c r="D9357">
        <v>13.97</v>
      </c>
      <c r="E9357">
        <v>6.94</v>
      </c>
      <c r="F9357">
        <v>15.24</v>
      </c>
      <c r="G9357">
        <v>20.89</v>
      </c>
      <c r="H9357">
        <v>1.57</v>
      </c>
      <c r="I9357">
        <v>3.99</v>
      </c>
      <c r="J9357">
        <v>2.08</v>
      </c>
      <c r="K9357">
        <v>3.84</v>
      </c>
      <c r="L9357">
        <v>0</v>
      </c>
      <c r="M9357">
        <v>0</v>
      </c>
      <c r="N9357">
        <v>22.91</v>
      </c>
      <c r="O9357">
        <v>25.73</v>
      </c>
    </row>
    <row r="9358" spans="1:15" x14ac:dyDescent="0.35">
      <c r="A9358" t="s">
        <v>18725</v>
      </c>
      <c r="B9358" t="s">
        <v>18726</v>
      </c>
      <c r="C9358">
        <v>11.07</v>
      </c>
      <c r="D9358">
        <v>14.33</v>
      </c>
      <c r="E9358">
        <v>7.71</v>
      </c>
      <c r="F9358">
        <v>15.66</v>
      </c>
      <c r="G9358">
        <v>20.79</v>
      </c>
      <c r="H9358">
        <v>2.4900000000000002</v>
      </c>
      <c r="I9358">
        <v>3.86</v>
      </c>
      <c r="J9358">
        <v>2.09</v>
      </c>
      <c r="K9358">
        <v>3.77</v>
      </c>
      <c r="L9358">
        <v>0</v>
      </c>
      <c r="M9358">
        <v>0</v>
      </c>
      <c r="N9358">
        <v>13.41</v>
      </c>
      <c r="O9358">
        <v>9.6300000000000008</v>
      </c>
    </row>
    <row r="9359" spans="1:15" x14ac:dyDescent="0.35">
      <c r="A9359" t="s">
        <v>18727</v>
      </c>
      <c r="B9359" t="s">
        <v>18728</v>
      </c>
      <c r="C9359">
        <v>10.86</v>
      </c>
      <c r="D9359">
        <v>14.38</v>
      </c>
      <c r="E9359">
        <v>7.29</v>
      </c>
      <c r="F9359">
        <v>15.53</v>
      </c>
      <c r="G9359">
        <v>21.1</v>
      </c>
      <c r="H9359">
        <v>1.98</v>
      </c>
      <c r="I9359">
        <v>3.95</v>
      </c>
      <c r="J9359">
        <v>2.09</v>
      </c>
      <c r="K9359">
        <v>3.8</v>
      </c>
      <c r="L9359">
        <v>0</v>
      </c>
      <c r="M9359">
        <v>0</v>
      </c>
      <c r="N9359">
        <v>18.54</v>
      </c>
      <c r="O9359">
        <v>18.93</v>
      </c>
    </row>
    <row r="9360" spans="1:15" x14ac:dyDescent="0.35">
      <c r="A9360" t="s">
        <v>18729</v>
      </c>
      <c r="B9360" t="s">
        <v>18730</v>
      </c>
      <c r="C9360">
        <v>11.05</v>
      </c>
      <c r="D9360">
        <v>14.3</v>
      </c>
      <c r="E9360">
        <v>7.68</v>
      </c>
      <c r="F9360">
        <v>15.65</v>
      </c>
      <c r="G9360">
        <v>20.73</v>
      </c>
      <c r="H9360">
        <v>2.4300000000000002</v>
      </c>
      <c r="I9360">
        <v>3.88</v>
      </c>
      <c r="J9360">
        <v>2.12</v>
      </c>
      <c r="K9360">
        <v>3.85</v>
      </c>
      <c r="L9360">
        <v>0</v>
      </c>
      <c r="M9360">
        <v>0</v>
      </c>
      <c r="N9360">
        <v>12.53</v>
      </c>
      <c r="O9360">
        <v>11.26</v>
      </c>
    </row>
    <row r="9361" spans="1:15" x14ac:dyDescent="0.35">
      <c r="A9361" t="s">
        <v>18731</v>
      </c>
      <c r="B9361" t="s">
        <v>18732</v>
      </c>
      <c r="C9361">
        <v>11.21</v>
      </c>
      <c r="D9361">
        <v>14.03</v>
      </c>
      <c r="E9361">
        <v>8.3000000000000007</v>
      </c>
      <c r="F9361">
        <v>15.6</v>
      </c>
      <c r="G9361">
        <v>19.989999999999998</v>
      </c>
      <c r="H9361">
        <v>3.13</v>
      </c>
      <c r="I9361">
        <v>3.69</v>
      </c>
      <c r="J9361">
        <v>2.13</v>
      </c>
      <c r="K9361">
        <v>3.87</v>
      </c>
      <c r="L9361">
        <v>0</v>
      </c>
      <c r="M9361">
        <v>0</v>
      </c>
      <c r="N9361">
        <v>7.33</v>
      </c>
      <c r="O9361">
        <v>6.86</v>
      </c>
    </row>
    <row r="9362" spans="1:15" x14ac:dyDescent="0.35">
      <c r="A9362" t="s">
        <v>18733</v>
      </c>
      <c r="B9362" t="s">
        <v>18734</v>
      </c>
      <c r="C9362">
        <v>11.09</v>
      </c>
      <c r="D9362">
        <v>14.47</v>
      </c>
      <c r="E9362">
        <v>7.63</v>
      </c>
      <c r="F9362">
        <v>15.73</v>
      </c>
      <c r="G9362">
        <v>21</v>
      </c>
      <c r="H9362">
        <v>2.34</v>
      </c>
      <c r="I9362">
        <v>3.92</v>
      </c>
      <c r="J9362">
        <v>2.13</v>
      </c>
      <c r="K9362">
        <v>3.89</v>
      </c>
      <c r="L9362">
        <v>0</v>
      </c>
      <c r="M9362">
        <v>0</v>
      </c>
      <c r="N9362">
        <v>14.25</v>
      </c>
      <c r="O9362">
        <v>14.13</v>
      </c>
    </row>
    <row r="9363" spans="1:15" x14ac:dyDescent="0.35">
      <c r="A9363" t="s">
        <v>18735</v>
      </c>
      <c r="B9363" t="s">
        <v>18736</v>
      </c>
      <c r="C9363">
        <v>10.9</v>
      </c>
      <c r="D9363">
        <v>14.25</v>
      </c>
      <c r="E9363">
        <v>7.5</v>
      </c>
      <c r="F9363">
        <v>15.53</v>
      </c>
      <c r="G9363">
        <v>20.77</v>
      </c>
      <c r="H9363">
        <v>2.2000000000000002</v>
      </c>
      <c r="I9363">
        <v>3.91</v>
      </c>
      <c r="J9363">
        <v>2.13</v>
      </c>
      <c r="K9363">
        <v>3.9</v>
      </c>
      <c r="L9363">
        <v>0</v>
      </c>
      <c r="M9363">
        <v>0</v>
      </c>
      <c r="N9363">
        <v>14.53</v>
      </c>
      <c r="O9363">
        <v>15.98</v>
      </c>
    </row>
    <row r="9364" spans="1:15" x14ac:dyDescent="0.35">
      <c r="A9364" t="s">
        <v>18737</v>
      </c>
      <c r="B9364" t="s">
        <v>18738</v>
      </c>
      <c r="C9364">
        <v>11.34</v>
      </c>
      <c r="D9364">
        <v>14.62</v>
      </c>
      <c r="E9364">
        <v>8.0399999999999991</v>
      </c>
      <c r="F9364">
        <v>15.95</v>
      </c>
      <c r="G9364">
        <v>21.1</v>
      </c>
      <c r="H9364">
        <v>2.81</v>
      </c>
      <c r="I9364">
        <v>3.88</v>
      </c>
      <c r="J9364">
        <v>2.13</v>
      </c>
      <c r="K9364">
        <v>3.9</v>
      </c>
      <c r="L9364">
        <v>0</v>
      </c>
      <c r="M9364">
        <v>0</v>
      </c>
      <c r="N9364">
        <v>13.22</v>
      </c>
      <c r="O9364">
        <v>10.59</v>
      </c>
    </row>
    <row r="9365" spans="1:15" x14ac:dyDescent="0.35">
      <c r="A9365" t="s">
        <v>18739</v>
      </c>
      <c r="B9365" t="s">
        <v>18740</v>
      </c>
      <c r="C9365">
        <v>11.35</v>
      </c>
      <c r="D9365">
        <v>14.58</v>
      </c>
      <c r="E9365">
        <v>8.1</v>
      </c>
      <c r="F9365">
        <v>15.94</v>
      </c>
      <c r="G9365">
        <v>21.01</v>
      </c>
      <c r="H9365">
        <v>2.88</v>
      </c>
      <c r="I9365">
        <v>3.86</v>
      </c>
      <c r="J9365">
        <v>2.14</v>
      </c>
      <c r="K9365">
        <v>3.92</v>
      </c>
      <c r="L9365">
        <v>0</v>
      </c>
      <c r="M9365">
        <v>0</v>
      </c>
      <c r="N9365">
        <v>13</v>
      </c>
      <c r="O9365">
        <v>10.039999999999999</v>
      </c>
    </row>
    <row r="9366" spans="1:15" x14ac:dyDescent="0.35">
      <c r="A9366" t="s">
        <v>18741</v>
      </c>
      <c r="B9366" t="s">
        <v>18742</v>
      </c>
      <c r="C9366">
        <v>11.21</v>
      </c>
      <c r="D9366">
        <v>14.42</v>
      </c>
      <c r="E9366">
        <v>7.99</v>
      </c>
      <c r="F9366">
        <v>15.8</v>
      </c>
      <c r="G9366">
        <v>20.83</v>
      </c>
      <c r="H9366">
        <v>2.76</v>
      </c>
      <c r="I9366">
        <v>3.86</v>
      </c>
      <c r="J9366">
        <v>2.14</v>
      </c>
      <c r="K9366">
        <v>3.92</v>
      </c>
      <c r="L9366">
        <v>0</v>
      </c>
      <c r="M9366">
        <v>0</v>
      </c>
      <c r="N9366">
        <v>13.46</v>
      </c>
      <c r="O9366">
        <v>10.31</v>
      </c>
    </row>
    <row r="9367" spans="1:15" x14ac:dyDescent="0.35">
      <c r="A9367" t="s">
        <v>18743</v>
      </c>
      <c r="B9367" t="s">
        <v>18744</v>
      </c>
      <c r="C9367">
        <v>11.12</v>
      </c>
      <c r="D9367">
        <v>14.09</v>
      </c>
      <c r="E9367">
        <v>8.08</v>
      </c>
      <c r="F9367">
        <v>15.53</v>
      </c>
      <c r="G9367">
        <v>20.09</v>
      </c>
      <c r="H9367">
        <v>2.89</v>
      </c>
      <c r="I9367">
        <v>3.72</v>
      </c>
      <c r="J9367">
        <v>2.15</v>
      </c>
      <c r="K9367">
        <v>3.93</v>
      </c>
      <c r="L9367">
        <v>0</v>
      </c>
      <c r="M9367">
        <v>0</v>
      </c>
      <c r="N9367">
        <v>9.8000000000000007</v>
      </c>
      <c r="O9367">
        <v>7.99</v>
      </c>
    </row>
    <row r="9368" spans="1:15" x14ac:dyDescent="0.35">
      <c r="A9368" t="s">
        <v>18745</v>
      </c>
      <c r="B9368" t="s">
        <v>18746</v>
      </c>
      <c r="C9368">
        <v>11.06</v>
      </c>
      <c r="D9368">
        <v>13.77</v>
      </c>
      <c r="E9368">
        <v>8.31</v>
      </c>
      <c r="F9368">
        <v>15.19</v>
      </c>
      <c r="G9368">
        <v>19.2</v>
      </c>
      <c r="H9368">
        <v>3.32</v>
      </c>
      <c r="I9368">
        <v>3.5</v>
      </c>
      <c r="J9368">
        <v>2.17</v>
      </c>
      <c r="K9368">
        <v>3.97</v>
      </c>
      <c r="L9368">
        <v>0</v>
      </c>
      <c r="M9368">
        <v>0</v>
      </c>
      <c r="N9368">
        <v>4.6500000000000004</v>
      </c>
      <c r="O9368">
        <v>7</v>
      </c>
    </row>
    <row r="9369" spans="1:15" x14ac:dyDescent="0.35">
      <c r="A9369" t="s">
        <v>18747</v>
      </c>
      <c r="B9369" t="s">
        <v>18748</v>
      </c>
      <c r="C9369">
        <v>11.07</v>
      </c>
      <c r="D9369">
        <v>13.93</v>
      </c>
      <c r="E9369">
        <v>8.1999999999999993</v>
      </c>
      <c r="F9369">
        <v>15.33</v>
      </c>
      <c r="G9369">
        <v>19.61</v>
      </c>
      <c r="H9369">
        <v>3.11</v>
      </c>
      <c r="I9369">
        <v>3.6</v>
      </c>
      <c r="J9369">
        <v>2.17</v>
      </c>
      <c r="K9369">
        <v>4</v>
      </c>
      <c r="L9369">
        <v>0</v>
      </c>
      <c r="M9369">
        <v>0</v>
      </c>
      <c r="N9369">
        <v>7.08</v>
      </c>
      <c r="O9369">
        <v>6.92</v>
      </c>
    </row>
    <row r="9370" spans="1:15" x14ac:dyDescent="0.35">
      <c r="A9370" t="s">
        <v>18749</v>
      </c>
      <c r="B9370" t="s">
        <v>18750</v>
      </c>
      <c r="C9370">
        <v>10.85</v>
      </c>
      <c r="D9370">
        <v>14.47</v>
      </c>
      <c r="E9370">
        <v>7.18</v>
      </c>
      <c r="F9370">
        <v>15.59</v>
      </c>
      <c r="G9370">
        <v>21.45</v>
      </c>
      <c r="H9370">
        <v>1.88</v>
      </c>
      <c r="I9370">
        <v>4</v>
      </c>
      <c r="J9370">
        <v>2.0099999999999998</v>
      </c>
      <c r="K9370">
        <v>3.57</v>
      </c>
      <c r="L9370">
        <v>0</v>
      </c>
      <c r="M9370">
        <v>0</v>
      </c>
      <c r="N9370">
        <v>18.48</v>
      </c>
      <c r="O9370">
        <v>17.62</v>
      </c>
    </row>
    <row r="9371" spans="1:15" x14ac:dyDescent="0.35">
      <c r="A9371" t="s">
        <v>18751</v>
      </c>
      <c r="B9371" t="s">
        <v>18752</v>
      </c>
      <c r="C9371">
        <v>10.92</v>
      </c>
      <c r="D9371">
        <v>14.48</v>
      </c>
      <c r="E9371">
        <v>7.3</v>
      </c>
      <c r="F9371">
        <v>15.65</v>
      </c>
      <c r="G9371">
        <v>21.44</v>
      </c>
      <c r="H9371">
        <v>2.0099999999999998</v>
      </c>
      <c r="I9371">
        <v>3.99</v>
      </c>
      <c r="J9371">
        <v>2.02</v>
      </c>
      <c r="K9371">
        <v>3.56</v>
      </c>
      <c r="L9371">
        <v>0</v>
      </c>
      <c r="M9371">
        <v>0</v>
      </c>
      <c r="N9371">
        <v>17.62</v>
      </c>
      <c r="O9371">
        <v>15.79</v>
      </c>
    </row>
    <row r="9372" spans="1:15" x14ac:dyDescent="0.35">
      <c r="A9372" t="s">
        <v>18753</v>
      </c>
      <c r="B9372" t="s">
        <v>18754</v>
      </c>
      <c r="C9372">
        <v>10.95</v>
      </c>
      <c r="D9372">
        <v>14.46</v>
      </c>
      <c r="E9372">
        <v>7.36</v>
      </c>
      <c r="F9372">
        <v>15.67</v>
      </c>
      <c r="G9372">
        <v>21.41</v>
      </c>
      <c r="H9372">
        <v>2.0699999999999998</v>
      </c>
      <c r="I9372">
        <v>3.99</v>
      </c>
      <c r="J9372">
        <v>2.02</v>
      </c>
      <c r="K9372">
        <v>3.56</v>
      </c>
      <c r="L9372">
        <v>0</v>
      </c>
      <c r="M9372">
        <v>0</v>
      </c>
      <c r="N9372">
        <v>16.53</v>
      </c>
      <c r="O9372">
        <v>14.87</v>
      </c>
    </row>
    <row r="9373" spans="1:15" x14ac:dyDescent="0.35">
      <c r="A9373" t="s">
        <v>18755</v>
      </c>
      <c r="B9373" t="s">
        <v>18756</v>
      </c>
      <c r="C9373">
        <v>10.87</v>
      </c>
      <c r="D9373">
        <v>14.45</v>
      </c>
      <c r="E9373">
        <v>7.22</v>
      </c>
      <c r="F9373">
        <v>15.59</v>
      </c>
      <c r="G9373">
        <v>21.4</v>
      </c>
      <c r="H9373">
        <v>1.94</v>
      </c>
      <c r="I9373">
        <v>3.99</v>
      </c>
      <c r="J9373">
        <v>2.02</v>
      </c>
      <c r="K9373">
        <v>3.57</v>
      </c>
      <c r="L9373">
        <v>0</v>
      </c>
      <c r="M9373">
        <v>0</v>
      </c>
      <c r="N9373">
        <v>18.29</v>
      </c>
      <c r="O9373">
        <v>16.75</v>
      </c>
    </row>
    <row r="9374" spans="1:15" x14ac:dyDescent="0.35">
      <c r="A9374" t="s">
        <v>18757</v>
      </c>
      <c r="B9374" t="s">
        <v>18758</v>
      </c>
      <c r="C9374">
        <v>10.66</v>
      </c>
      <c r="D9374">
        <v>14.27</v>
      </c>
      <c r="E9374">
        <v>7.02</v>
      </c>
      <c r="F9374">
        <v>15.39</v>
      </c>
      <c r="G9374">
        <v>21.24</v>
      </c>
      <c r="H9374">
        <v>1.73</v>
      </c>
      <c r="I9374">
        <v>4</v>
      </c>
      <c r="J9374">
        <v>2.02</v>
      </c>
      <c r="K9374">
        <v>3.59</v>
      </c>
      <c r="L9374">
        <v>0</v>
      </c>
      <c r="M9374">
        <v>0</v>
      </c>
      <c r="N9374">
        <v>20.12</v>
      </c>
      <c r="O9374">
        <v>19.25</v>
      </c>
    </row>
    <row r="9375" spans="1:15" x14ac:dyDescent="0.35">
      <c r="A9375" t="s">
        <v>18759</v>
      </c>
      <c r="B9375" t="s">
        <v>18760</v>
      </c>
      <c r="C9375">
        <v>10.92</v>
      </c>
      <c r="D9375">
        <v>14.23</v>
      </c>
      <c r="E9375">
        <v>7.54</v>
      </c>
      <c r="F9375">
        <v>15.62</v>
      </c>
      <c r="G9375">
        <v>21.12</v>
      </c>
      <c r="H9375">
        <v>2.2599999999999998</v>
      </c>
      <c r="I9375">
        <v>3.97</v>
      </c>
      <c r="J9375">
        <v>2.04</v>
      </c>
      <c r="K9375">
        <v>3.62</v>
      </c>
      <c r="L9375">
        <v>0</v>
      </c>
      <c r="M9375">
        <v>0</v>
      </c>
      <c r="N9375">
        <v>12.74</v>
      </c>
      <c r="O9375">
        <v>12.42</v>
      </c>
    </row>
    <row r="9376" spans="1:15" x14ac:dyDescent="0.35">
      <c r="A9376" t="s">
        <v>18761</v>
      </c>
      <c r="B9376" t="s">
        <v>18762</v>
      </c>
      <c r="C9376">
        <v>10.57</v>
      </c>
      <c r="D9376">
        <v>14.25</v>
      </c>
      <c r="E9376">
        <v>6.85</v>
      </c>
      <c r="F9376">
        <v>15.31</v>
      </c>
      <c r="G9376">
        <v>21.25</v>
      </c>
      <c r="H9376">
        <v>1.57</v>
      </c>
      <c r="I9376">
        <v>4.01</v>
      </c>
      <c r="J9376">
        <v>2.0299999999999998</v>
      </c>
      <c r="K9376">
        <v>3.65</v>
      </c>
      <c r="L9376">
        <v>0</v>
      </c>
      <c r="M9376">
        <v>0</v>
      </c>
      <c r="N9376">
        <v>21.69</v>
      </c>
      <c r="O9376">
        <v>20.73</v>
      </c>
    </row>
    <row r="9377" spans="1:15" x14ac:dyDescent="0.35">
      <c r="A9377" t="s">
        <v>18763</v>
      </c>
      <c r="B9377" t="s">
        <v>18764</v>
      </c>
      <c r="C9377">
        <v>10.77</v>
      </c>
      <c r="D9377">
        <v>14.15</v>
      </c>
      <c r="E9377">
        <v>7.34</v>
      </c>
      <c r="F9377">
        <v>15.44</v>
      </c>
      <c r="G9377">
        <v>20.98</v>
      </c>
      <c r="H9377">
        <v>2.06</v>
      </c>
      <c r="I9377">
        <v>3.94</v>
      </c>
      <c r="J9377">
        <v>2.0499999999999998</v>
      </c>
      <c r="K9377">
        <v>3.67</v>
      </c>
      <c r="L9377">
        <v>0</v>
      </c>
      <c r="M9377">
        <v>0</v>
      </c>
      <c r="N9377">
        <v>16.05</v>
      </c>
      <c r="O9377">
        <v>15.99</v>
      </c>
    </row>
    <row r="9378" spans="1:15" x14ac:dyDescent="0.35">
      <c r="A9378" t="s">
        <v>18765</v>
      </c>
      <c r="B9378" t="s">
        <v>18766</v>
      </c>
      <c r="C9378">
        <v>10.53</v>
      </c>
      <c r="D9378">
        <v>13.75</v>
      </c>
      <c r="E9378">
        <v>7.28</v>
      </c>
      <c r="F9378">
        <v>15.12</v>
      </c>
      <c r="G9378">
        <v>20.56</v>
      </c>
      <c r="H9378">
        <v>1.69</v>
      </c>
      <c r="I9378">
        <v>3.89</v>
      </c>
      <c r="J9378">
        <v>1.98</v>
      </c>
      <c r="K9378">
        <v>3.46</v>
      </c>
      <c r="L9378">
        <v>0</v>
      </c>
      <c r="M9378">
        <v>0</v>
      </c>
      <c r="N9378">
        <v>16.59</v>
      </c>
      <c r="O9378">
        <v>16.71</v>
      </c>
    </row>
    <row r="9379" spans="1:15" x14ac:dyDescent="0.35">
      <c r="A9379" t="s">
        <v>18767</v>
      </c>
      <c r="B9379" t="s">
        <v>18768</v>
      </c>
      <c r="C9379">
        <v>10.73</v>
      </c>
      <c r="D9379">
        <v>14.03</v>
      </c>
      <c r="E9379">
        <v>7.43</v>
      </c>
      <c r="F9379">
        <v>15.37</v>
      </c>
      <c r="G9379">
        <v>20.93</v>
      </c>
      <c r="H9379">
        <v>1.87</v>
      </c>
      <c r="I9379">
        <v>3.91</v>
      </c>
      <c r="J9379">
        <v>2</v>
      </c>
      <c r="K9379">
        <v>3.47</v>
      </c>
      <c r="L9379">
        <v>0</v>
      </c>
      <c r="M9379">
        <v>0</v>
      </c>
      <c r="N9379">
        <v>15</v>
      </c>
      <c r="O9379">
        <v>17.25</v>
      </c>
    </row>
    <row r="9380" spans="1:15" x14ac:dyDescent="0.35">
      <c r="A9380" t="s">
        <v>18769</v>
      </c>
      <c r="B9380" t="s">
        <v>18770</v>
      </c>
      <c r="C9380">
        <v>10.75</v>
      </c>
      <c r="D9380">
        <v>14.07</v>
      </c>
      <c r="E9380">
        <v>7.4</v>
      </c>
      <c r="F9380">
        <v>15.4</v>
      </c>
      <c r="G9380">
        <v>20.99</v>
      </c>
      <c r="H9380">
        <v>1.9</v>
      </c>
      <c r="I9380">
        <v>3.93</v>
      </c>
      <c r="J9380">
        <v>2</v>
      </c>
      <c r="K9380">
        <v>3.48</v>
      </c>
      <c r="L9380">
        <v>0</v>
      </c>
      <c r="M9380">
        <v>0</v>
      </c>
      <c r="N9380">
        <v>16.71</v>
      </c>
      <c r="O9380">
        <v>16.82</v>
      </c>
    </row>
    <row r="9381" spans="1:15" x14ac:dyDescent="0.35">
      <c r="A9381" t="s">
        <v>18771</v>
      </c>
      <c r="B9381" t="s">
        <v>18772</v>
      </c>
      <c r="C9381">
        <v>10.71</v>
      </c>
      <c r="D9381">
        <v>13.96</v>
      </c>
      <c r="E9381">
        <v>7.46</v>
      </c>
      <c r="F9381">
        <v>15.37</v>
      </c>
      <c r="G9381">
        <v>20.85</v>
      </c>
      <c r="H9381">
        <v>2.04</v>
      </c>
      <c r="I9381">
        <v>3.92</v>
      </c>
      <c r="J9381">
        <v>2</v>
      </c>
      <c r="K9381">
        <v>3.48</v>
      </c>
      <c r="L9381">
        <v>0</v>
      </c>
      <c r="M9381">
        <v>0</v>
      </c>
      <c r="N9381">
        <v>16.73</v>
      </c>
      <c r="O9381">
        <v>15.57</v>
      </c>
    </row>
    <row r="9382" spans="1:15" x14ac:dyDescent="0.35">
      <c r="A9382" t="s">
        <v>18773</v>
      </c>
      <c r="B9382" t="s">
        <v>18774</v>
      </c>
      <c r="C9382">
        <v>10.82</v>
      </c>
      <c r="D9382">
        <v>14.2</v>
      </c>
      <c r="E9382">
        <v>7.4</v>
      </c>
      <c r="F9382">
        <v>15.48</v>
      </c>
      <c r="G9382">
        <v>21.11</v>
      </c>
      <c r="H9382">
        <v>1.9</v>
      </c>
      <c r="I9382">
        <v>3.94</v>
      </c>
      <c r="J9382">
        <v>1.99</v>
      </c>
      <c r="K9382">
        <v>3.48</v>
      </c>
      <c r="L9382">
        <v>0</v>
      </c>
      <c r="M9382">
        <v>0</v>
      </c>
      <c r="N9382">
        <v>15.92</v>
      </c>
      <c r="O9382">
        <v>16.28</v>
      </c>
    </row>
    <row r="9383" spans="1:15" x14ac:dyDescent="0.35">
      <c r="A9383" t="s">
        <v>18775</v>
      </c>
      <c r="B9383" t="s">
        <v>18776</v>
      </c>
      <c r="C9383">
        <v>10.8</v>
      </c>
      <c r="D9383">
        <v>14.16</v>
      </c>
      <c r="E9383">
        <v>7.41</v>
      </c>
      <c r="F9383">
        <v>15.46</v>
      </c>
      <c r="G9383">
        <v>21.08</v>
      </c>
      <c r="H9383">
        <v>1.91</v>
      </c>
      <c r="I9383">
        <v>3.94</v>
      </c>
      <c r="J9383">
        <v>1.99</v>
      </c>
      <c r="K9383">
        <v>3.48</v>
      </c>
      <c r="L9383">
        <v>0</v>
      </c>
      <c r="M9383">
        <v>0</v>
      </c>
      <c r="N9383">
        <v>16.46</v>
      </c>
      <c r="O9383">
        <v>16.55</v>
      </c>
    </row>
    <row r="9384" spans="1:15" x14ac:dyDescent="0.35">
      <c r="A9384" t="s">
        <v>18777</v>
      </c>
      <c r="B9384" t="s">
        <v>18778</v>
      </c>
      <c r="C9384">
        <v>10.73</v>
      </c>
      <c r="D9384">
        <v>14.02</v>
      </c>
      <c r="E9384">
        <v>7.44</v>
      </c>
      <c r="F9384">
        <v>15.41</v>
      </c>
      <c r="G9384">
        <v>20.93</v>
      </c>
      <c r="H9384">
        <v>2.0699999999999998</v>
      </c>
      <c r="I9384">
        <v>3.94</v>
      </c>
      <c r="J9384">
        <v>2</v>
      </c>
      <c r="K9384">
        <v>3.49</v>
      </c>
      <c r="L9384">
        <v>0</v>
      </c>
      <c r="M9384">
        <v>0</v>
      </c>
      <c r="N9384">
        <v>17.75</v>
      </c>
      <c r="O9384">
        <v>14.77</v>
      </c>
    </row>
    <row r="9385" spans="1:15" x14ac:dyDescent="0.35">
      <c r="A9385" t="s">
        <v>18779</v>
      </c>
      <c r="B9385" t="s">
        <v>18780</v>
      </c>
      <c r="C9385">
        <v>10.71</v>
      </c>
      <c r="D9385">
        <v>13.95</v>
      </c>
      <c r="E9385">
        <v>7.46</v>
      </c>
      <c r="F9385">
        <v>15.38</v>
      </c>
      <c r="G9385">
        <v>20.84</v>
      </c>
      <c r="H9385">
        <v>2.14</v>
      </c>
      <c r="I9385">
        <v>3.93</v>
      </c>
      <c r="J9385">
        <v>2</v>
      </c>
      <c r="K9385">
        <v>3.49</v>
      </c>
      <c r="L9385">
        <v>0</v>
      </c>
      <c r="M9385">
        <v>0</v>
      </c>
      <c r="N9385">
        <v>17.82</v>
      </c>
      <c r="O9385">
        <v>14.28</v>
      </c>
    </row>
    <row r="9386" spans="1:15" x14ac:dyDescent="0.35">
      <c r="A9386" t="s">
        <v>18781</v>
      </c>
      <c r="B9386" t="s">
        <v>18782</v>
      </c>
      <c r="C9386">
        <v>10.94</v>
      </c>
      <c r="D9386">
        <v>14.34</v>
      </c>
      <c r="E9386">
        <v>7.5</v>
      </c>
      <c r="F9386">
        <v>15.63</v>
      </c>
      <c r="G9386">
        <v>21.27</v>
      </c>
      <c r="H9386">
        <v>2.08</v>
      </c>
      <c r="I9386">
        <v>3.96</v>
      </c>
      <c r="J9386">
        <v>2</v>
      </c>
      <c r="K9386">
        <v>3.49</v>
      </c>
      <c r="L9386">
        <v>0</v>
      </c>
      <c r="M9386">
        <v>0</v>
      </c>
      <c r="N9386">
        <v>14.87</v>
      </c>
      <c r="O9386">
        <v>15</v>
      </c>
    </row>
    <row r="9387" spans="1:15" x14ac:dyDescent="0.35">
      <c r="A9387" t="s">
        <v>18783</v>
      </c>
      <c r="B9387" t="s">
        <v>18784</v>
      </c>
      <c r="C9387">
        <v>10.79</v>
      </c>
      <c r="D9387">
        <v>14.12</v>
      </c>
      <c r="E9387">
        <v>7.45</v>
      </c>
      <c r="F9387">
        <v>15.48</v>
      </c>
      <c r="G9387">
        <v>21.04</v>
      </c>
      <c r="H9387">
        <v>2.0699999999999998</v>
      </c>
      <c r="I9387">
        <v>3.94</v>
      </c>
      <c r="J9387">
        <v>2</v>
      </c>
      <c r="K9387">
        <v>3.49</v>
      </c>
      <c r="L9387">
        <v>0</v>
      </c>
      <c r="M9387">
        <v>0</v>
      </c>
      <c r="N9387">
        <v>16.91</v>
      </c>
      <c r="O9387">
        <v>14.99</v>
      </c>
    </row>
    <row r="9388" spans="1:15" x14ac:dyDescent="0.35">
      <c r="A9388" t="s">
        <v>18785</v>
      </c>
      <c r="B9388" t="s">
        <v>18786</v>
      </c>
      <c r="C9388">
        <v>10.97</v>
      </c>
      <c r="D9388">
        <v>14.41</v>
      </c>
      <c r="E9388">
        <v>7.5</v>
      </c>
      <c r="F9388">
        <v>15.67</v>
      </c>
      <c r="G9388">
        <v>21.35</v>
      </c>
      <c r="H9388">
        <v>2.09</v>
      </c>
      <c r="I9388">
        <v>3.97</v>
      </c>
      <c r="J9388">
        <v>2</v>
      </c>
      <c r="K9388">
        <v>3.49</v>
      </c>
      <c r="L9388">
        <v>0</v>
      </c>
      <c r="M9388">
        <v>0</v>
      </c>
      <c r="N9388">
        <v>14.58</v>
      </c>
      <c r="O9388">
        <v>14.37</v>
      </c>
    </row>
    <row r="9389" spans="1:15" x14ac:dyDescent="0.35">
      <c r="A9389" t="s">
        <v>18787</v>
      </c>
      <c r="B9389" t="s">
        <v>18788</v>
      </c>
      <c r="C9389">
        <v>10.67</v>
      </c>
      <c r="D9389">
        <v>14.08</v>
      </c>
      <c r="E9389">
        <v>7.24</v>
      </c>
      <c r="F9389">
        <v>15.38</v>
      </c>
      <c r="G9389">
        <v>21.02</v>
      </c>
      <c r="H9389">
        <v>1.9</v>
      </c>
      <c r="I9389">
        <v>3.97</v>
      </c>
      <c r="J9389">
        <v>2</v>
      </c>
      <c r="K9389">
        <v>3.51</v>
      </c>
      <c r="L9389">
        <v>0</v>
      </c>
      <c r="M9389">
        <v>0</v>
      </c>
      <c r="N9389">
        <v>18.14</v>
      </c>
      <c r="O9389">
        <v>16.559999999999999</v>
      </c>
    </row>
    <row r="9390" spans="1:15" x14ac:dyDescent="0.35">
      <c r="A9390" t="s">
        <v>18789</v>
      </c>
      <c r="B9390" t="s">
        <v>18790</v>
      </c>
      <c r="C9390">
        <v>10.99</v>
      </c>
      <c r="D9390">
        <v>14.42</v>
      </c>
      <c r="E9390">
        <v>7.51</v>
      </c>
      <c r="F9390">
        <v>15.71</v>
      </c>
      <c r="G9390">
        <v>21.38</v>
      </c>
      <c r="H9390">
        <v>2.15</v>
      </c>
      <c r="I9390">
        <v>3.98</v>
      </c>
      <c r="J9390">
        <v>2</v>
      </c>
      <c r="K9390">
        <v>3.51</v>
      </c>
      <c r="L9390">
        <v>0</v>
      </c>
      <c r="M9390">
        <v>0</v>
      </c>
      <c r="N9390">
        <v>16</v>
      </c>
      <c r="O9390">
        <v>12.89</v>
      </c>
    </row>
    <row r="9391" spans="1:15" x14ac:dyDescent="0.35">
      <c r="A9391" t="s">
        <v>18791</v>
      </c>
      <c r="B9391" t="s">
        <v>18792</v>
      </c>
      <c r="C9391">
        <v>10.86</v>
      </c>
      <c r="D9391">
        <v>14.14</v>
      </c>
      <c r="E9391">
        <v>7.56</v>
      </c>
      <c r="F9391">
        <v>15.56</v>
      </c>
      <c r="G9391">
        <v>21.03</v>
      </c>
      <c r="H9391">
        <v>2.31</v>
      </c>
      <c r="I9391">
        <v>3.95</v>
      </c>
      <c r="J9391">
        <v>2.0099999999999998</v>
      </c>
      <c r="K9391">
        <v>3.51</v>
      </c>
      <c r="L9391">
        <v>0</v>
      </c>
      <c r="M9391">
        <v>0</v>
      </c>
      <c r="N9391">
        <v>17.010000000000002</v>
      </c>
      <c r="O9391">
        <v>11.03</v>
      </c>
    </row>
    <row r="9392" spans="1:15" x14ac:dyDescent="0.35">
      <c r="A9392" t="s">
        <v>18793</v>
      </c>
      <c r="B9392" t="s">
        <v>18794</v>
      </c>
      <c r="C9392">
        <v>10.97</v>
      </c>
      <c r="D9392">
        <v>14.31</v>
      </c>
      <c r="E9392">
        <v>7.58</v>
      </c>
      <c r="F9392">
        <v>15.68</v>
      </c>
      <c r="G9392">
        <v>21.23</v>
      </c>
      <c r="H9392">
        <v>2.27</v>
      </c>
      <c r="I9392">
        <v>3.96</v>
      </c>
      <c r="J9392">
        <v>2.0099999999999998</v>
      </c>
      <c r="K9392">
        <v>3.51</v>
      </c>
      <c r="L9392">
        <v>0</v>
      </c>
      <c r="M9392">
        <v>0</v>
      </c>
      <c r="N9392">
        <v>16.03</v>
      </c>
      <c r="O9392">
        <v>11.98</v>
      </c>
    </row>
    <row r="9393" spans="1:15" x14ac:dyDescent="0.35">
      <c r="A9393" t="s">
        <v>18795</v>
      </c>
      <c r="B9393" t="s">
        <v>18796</v>
      </c>
      <c r="C9393">
        <v>10.97</v>
      </c>
      <c r="D9393">
        <v>14.36</v>
      </c>
      <c r="E9393">
        <v>7.53</v>
      </c>
      <c r="F9393">
        <v>15.69</v>
      </c>
      <c r="G9393">
        <v>21.31</v>
      </c>
      <c r="H9393">
        <v>2.2000000000000002</v>
      </c>
      <c r="I9393">
        <v>3.98</v>
      </c>
      <c r="J9393">
        <v>2.0099999999999998</v>
      </c>
      <c r="K9393">
        <v>3.51</v>
      </c>
      <c r="L9393">
        <v>0</v>
      </c>
      <c r="M9393">
        <v>0</v>
      </c>
      <c r="N9393">
        <v>15.49</v>
      </c>
      <c r="O9393">
        <v>12.66</v>
      </c>
    </row>
    <row r="9394" spans="1:15" x14ac:dyDescent="0.35">
      <c r="A9394" t="s">
        <v>18797</v>
      </c>
      <c r="B9394" t="s">
        <v>18798</v>
      </c>
      <c r="C9394">
        <v>11.25</v>
      </c>
      <c r="D9394">
        <v>14.32</v>
      </c>
      <c r="E9394">
        <v>8.1300000000000008</v>
      </c>
      <c r="F9394">
        <v>15.9</v>
      </c>
      <c r="G9394">
        <v>21.16</v>
      </c>
      <c r="H9394">
        <v>2.99</v>
      </c>
      <c r="I9394">
        <v>3.94</v>
      </c>
      <c r="J9394">
        <v>1.94</v>
      </c>
      <c r="K9394">
        <v>3.39</v>
      </c>
      <c r="L9394">
        <v>0</v>
      </c>
      <c r="M9394">
        <v>0</v>
      </c>
      <c r="N9394">
        <v>2.59</v>
      </c>
      <c r="O9394">
        <v>2.64</v>
      </c>
    </row>
    <row r="9395" spans="1:15" x14ac:dyDescent="0.35">
      <c r="A9395" t="s">
        <v>18799</v>
      </c>
      <c r="B9395" t="s">
        <v>18800</v>
      </c>
      <c r="C9395">
        <v>11.21</v>
      </c>
      <c r="D9395">
        <v>14.16</v>
      </c>
      <c r="E9395">
        <v>8.18</v>
      </c>
      <c r="F9395">
        <v>15.76</v>
      </c>
      <c r="G9395">
        <v>20.73</v>
      </c>
      <c r="H9395">
        <v>2.87</v>
      </c>
      <c r="I9395">
        <v>3.85</v>
      </c>
      <c r="J9395">
        <v>1.94</v>
      </c>
      <c r="K9395">
        <v>3.38</v>
      </c>
      <c r="L9395">
        <v>0</v>
      </c>
      <c r="M9395">
        <v>0</v>
      </c>
      <c r="N9395">
        <v>2.61</v>
      </c>
      <c r="O9395">
        <v>2.99</v>
      </c>
    </row>
    <row r="9396" spans="1:15" x14ac:dyDescent="0.35">
      <c r="A9396" t="s">
        <v>18801</v>
      </c>
      <c r="B9396" t="s">
        <v>18802</v>
      </c>
      <c r="C9396">
        <v>11.1</v>
      </c>
      <c r="D9396">
        <v>14.13</v>
      </c>
      <c r="E9396">
        <v>8</v>
      </c>
      <c r="F9396">
        <v>15.71</v>
      </c>
      <c r="G9396">
        <v>20.89</v>
      </c>
      <c r="H9396">
        <v>2.75</v>
      </c>
      <c r="I9396">
        <v>3.9</v>
      </c>
      <c r="J9396">
        <v>1.94</v>
      </c>
      <c r="K9396">
        <v>3.4</v>
      </c>
      <c r="L9396">
        <v>0</v>
      </c>
      <c r="M9396">
        <v>0</v>
      </c>
      <c r="N9396">
        <v>7.55</v>
      </c>
      <c r="O9396">
        <v>6.42</v>
      </c>
    </row>
    <row r="9397" spans="1:15" x14ac:dyDescent="0.35">
      <c r="A9397" t="s">
        <v>18803</v>
      </c>
      <c r="B9397" t="s">
        <v>18804</v>
      </c>
      <c r="C9397">
        <v>10.86</v>
      </c>
      <c r="D9397">
        <v>14.04</v>
      </c>
      <c r="E9397">
        <v>7.52</v>
      </c>
      <c r="F9397">
        <v>15.49</v>
      </c>
      <c r="G9397">
        <v>20.66</v>
      </c>
      <c r="H9397">
        <v>2.11</v>
      </c>
      <c r="I9397">
        <v>3.92</v>
      </c>
      <c r="J9397">
        <v>1.96</v>
      </c>
      <c r="K9397">
        <v>3.44</v>
      </c>
      <c r="L9397">
        <v>0</v>
      </c>
      <c r="M9397">
        <v>0</v>
      </c>
      <c r="N9397">
        <v>11.13</v>
      </c>
      <c r="O9397">
        <v>10.96</v>
      </c>
    </row>
    <row r="9398" spans="1:15" x14ac:dyDescent="0.35">
      <c r="A9398" t="s">
        <v>18805</v>
      </c>
      <c r="B9398" t="s">
        <v>18806</v>
      </c>
      <c r="C9398">
        <v>10.95</v>
      </c>
      <c r="D9398">
        <v>14.18</v>
      </c>
      <c r="E9398">
        <v>7.55</v>
      </c>
      <c r="F9398">
        <v>15.62</v>
      </c>
      <c r="G9398">
        <v>20.85</v>
      </c>
      <c r="H9398">
        <v>2.12</v>
      </c>
      <c r="I9398">
        <v>3.95</v>
      </c>
      <c r="J9398">
        <v>1.96</v>
      </c>
      <c r="K9398">
        <v>3.46</v>
      </c>
      <c r="L9398">
        <v>0</v>
      </c>
      <c r="M9398">
        <v>0</v>
      </c>
      <c r="N9398">
        <v>11.74</v>
      </c>
      <c r="O9398">
        <v>11.24</v>
      </c>
    </row>
    <row r="9399" spans="1:15" x14ac:dyDescent="0.35">
      <c r="A9399" t="s">
        <v>18807</v>
      </c>
      <c r="B9399" t="s">
        <v>18808</v>
      </c>
      <c r="C9399">
        <v>10.55</v>
      </c>
      <c r="D9399">
        <v>13.6</v>
      </c>
      <c r="E9399">
        <v>7.41</v>
      </c>
      <c r="F9399">
        <v>15.13</v>
      </c>
      <c r="G9399">
        <v>20.25</v>
      </c>
      <c r="H9399">
        <v>1.9</v>
      </c>
      <c r="I9399">
        <v>3.88</v>
      </c>
      <c r="J9399">
        <v>1.96</v>
      </c>
      <c r="K9399">
        <v>3.44</v>
      </c>
      <c r="L9399">
        <v>0</v>
      </c>
      <c r="M9399">
        <v>0</v>
      </c>
      <c r="N9399">
        <v>13.35</v>
      </c>
      <c r="O9399">
        <v>13.7</v>
      </c>
    </row>
    <row r="9400" spans="1:15" x14ac:dyDescent="0.35">
      <c r="A9400" t="s">
        <v>18809</v>
      </c>
      <c r="B9400" t="s">
        <v>18810</v>
      </c>
      <c r="C9400">
        <v>10.84</v>
      </c>
      <c r="D9400">
        <v>13.87</v>
      </c>
      <c r="E9400">
        <v>7.64</v>
      </c>
      <c r="F9400">
        <v>15.24</v>
      </c>
      <c r="G9400">
        <v>20.329999999999998</v>
      </c>
      <c r="H9400">
        <v>1.52</v>
      </c>
      <c r="I9400">
        <v>3.77</v>
      </c>
      <c r="J9400">
        <v>1.96</v>
      </c>
      <c r="K9400">
        <v>3.41</v>
      </c>
      <c r="L9400">
        <v>0</v>
      </c>
      <c r="M9400">
        <v>0</v>
      </c>
      <c r="N9400">
        <v>14.23</v>
      </c>
      <c r="O9400">
        <v>16</v>
      </c>
    </row>
    <row r="9401" spans="1:15" x14ac:dyDescent="0.35">
      <c r="A9401" t="s">
        <v>18811</v>
      </c>
      <c r="B9401" t="s">
        <v>18812</v>
      </c>
      <c r="C9401">
        <v>11.12</v>
      </c>
      <c r="D9401">
        <v>14.4</v>
      </c>
      <c r="E9401">
        <v>7.66</v>
      </c>
      <c r="F9401">
        <v>15.84</v>
      </c>
      <c r="G9401">
        <v>21.12</v>
      </c>
      <c r="H9401">
        <v>2.27</v>
      </c>
      <c r="I9401">
        <v>3.99</v>
      </c>
      <c r="J9401">
        <v>1.97</v>
      </c>
      <c r="K9401">
        <v>3.49</v>
      </c>
      <c r="L9401">
        <v>0</v>
      </c>
      <c r="M9401">
        <v>0</v>
      </c>
      <c r="N9401">
        <v>5.51</v>
      </c>
      <c r="O9401">
        <v>5.01</v>
      </c>
    </row>
    <row r="9402" spans="1:15" x14ac:dyDescent="0.35">
      <c r="A9402" t="s">
        <v>18813</v>
      </c>
      <c r="B9402" t="s">
        <v>18814</v>
      </c>
      <c r="C9402">
        <v>10.75</v>
      </c>
      <c r="D9402">
        <v>13.85</v>
      </c>
      <c r="E9402">
        <v>7.53</v>
      </c>
      <c r="F9402">
        <v>15.2</v>
      </c>
      <c r="G9402">
        <v>20.43</v>
      </c>
      <c r="H9402">
        <v>1.42</v>
      </c>
      <c r="I9402">
        <v>3.8</v>
      </c>
      <c r="J9402">
        <v>1.97</v>
      </c>
      <c r="K9402">
        <v>3.43</v>
      </c>
      <c r="L9402">
        <v>0</v>
      </c>
      <c r="M9402">
        <v>0</v>
      </c>
      <c r="N9402">
        <v>15.08</v>
      </c>
      <c r="O9402">
        <v>16.13</v>
      </c>
    </row>
    <row r="9403" spans="1:15" x14ac:dyDescent="0.35">
      <c r="A9403" t="s">
        <v>18815</v>
      </c>
      <c r="B9403" t="s">
        <v>18816</v>
      </c>
      <c r="C9403">
        <v>10.84</v>
      </c>
      <c r="D9403">
        <v>14.02</v>
      </c>
      <c r="E9403">
        <v>7.49</v>
      </c>
      <c r="F9403">
        <v>15.53</v>
      </c>
      <c r="G9403">
        <v>20.73</v>
      </c>
      <c r="H9403">
        <v>2.09</v>
      </c>
      <c r="I9403">
        <v>3.97</v>
      </c>
      <c r="J9403">
        <v>1.97</v>
      </c>
      <c r="K9403">
        <v>3.48</v>
      </c>
      <c r="L9403">
        <v>0</v>
      </c>
      <c r="M9403">
        <v>0</v>
      </c>
      <c r="N9403">
        <v>11.46</v>
      </c>
      <c r="O9403">
        <v>11.8</v>
      </c>
    </row>
    <row r="9404" spans="1:15" x14ac:dyDescent="0.35">
      <c r="A9404" t="s">
        <v>18817</v>
      </c>
      <c r="B9404" t="s">
        <v>18818</v>
      </c>
      <c r="C9404">
        <v>11.16</v>
      </c>
      <c r="D9404">
        <v>14.42</v>
      </c>
      <c r="E9404">
        <v>7.7</v>
      </c>
      <c r="F9404">
        <v>15.92</v>
      </c>
      <c r="G9404">
        <v>21.19</v>
      </c>
      <c r="H9404">
        <v>2.33</v>
      </c>
      <c r="I9404">
        <v>4.0199999999999996</v>
      </c>
      <c r="J9404">
        <v>1.98</v>
      </c>
      <c r="K9404">
        <v>3.5</v>
      </c>
      <c r="L9404">
        <v>0</v>
      </c>
      <c r="M9404">
        <v>0</v>
      </c>
      <c r="N9404">
        <v>8.58</v>
      </c>
      <c r="O9404">
        <v>8.26</v>
      </c>
    </row>
    <row r="9405" spans="1:15" x14ac:dyDescent="0.35">
      <c r="A9405" t="s">
        <v>18819</v>
      </c>
      <c r="B9405" t="s">
        <v>18820</v>
      </c>
      <c r="C9405">
        <v>11.28</v>
      </c>
      <c r="D9405">
        <v>14.15</v>
      </c>
      <c r="E9405">
        <v>8.34</v>
      </c>
      <c r="F9405">
        <v>15.8</v>
      </c>
      <c r="G9405">
        <v>20.61</v>
      </c>
      <c r="H9405">
        <v>3.1</v>
      </c>
      <c r="I9405">
        <v>3.82</v>
      </c>
      <c r="J9405">
        <v>1.95</v>
      </c>
      <c r="K9405">
        <v>3.39</v>
      </c>
      <c r="L9405">
        <v>0</v>
      </c>
      <c r="M9405">
        <v>0</v>
      </c>
      <c r="N9405">
        <v>4.42</v>
      </c>
      <c r="O9405">
        <v>5.89</v>
      </c>
    </row>
    <row r="9406" spans="1:15" x14ac:dyDescent="0.35">
      <c r="A9406" t="s">
        <v>18821</v>
      </c>
      <c r="B9406" t="s">
        <v>18822</v>
      </c>
      <c r="C9406">
        <v>11.09</v>
      </c>
      <c r="D9406">
        <v>13.99</v>
      </c>
      <c r="E9406">
        <v>8.1199999999999992</v>
      </c>
      <c r="F9406">
        <v>15.6</v>
      </c>
      <c r="G9406">
        <v>20.49</v>
      </c>
      <c r="H9406">
        <v>2.74</v>
      </c>
      <c r="I9406">
        <v>3.82</v>
      </c>
      <c r="J9406">
        <v>1.95</v>
      </c>
      <c r="K9406">
        <v>3.39</v>
      </c>
      <c r="L9406">
        <v>0</v>
      </c>
      <c r="M9406">
        <v>0</v>
      </c>
      <c r="N9406">
        <v>6.12</v>
      </c>
      <c r="O9406">
        <v>7</v>
      </c>
    </row>
    <row r="9407" spans="1:15" x14ac:dyDescent="0.35">
      <c r="A9407" t="s">
        <v>18823</v>
      </c>
      <c r="B9407" t="s">
        <v>18824</v>
      </c>
      <c r="C9407">
        <v>11.09</v>
      </c>
      <c r="D9407">
        <v>13.99</v>
      </c>
      <c r="E9407">
        <v>8.11</v>
      </c>
      <c r="F9407">
        <v>15.59</v>
      </c>
      <c r="G9407">
        <v>20.47</v>
      </c>
      <c r="H9407">
        <v>2.69</v>
      </c>
      <c r="I9407">
        <v>3.81</v>
      </c>
      <c r="J9407">
        <v>1.95</v>
      </c>
      <c r="K9407">
        <v>3.39</v>
      </c>
      <c r="L9407">
        <v>0</v>
      </c>
      <c r="M9407">
        <v>0</v>
      </c>
      <c r="N9407">
        <v>6.46</v>
      </c>
      <c r="O9407">
        <v>7.39</v>
      </c>
    </row>
    <row r="9408" spans="1:15" x14ac:dyDescent="0.35">
      <c r="A9408" t="s">
        <v>18825</v>
      </c>
      <c r="B9408" t="s">
        <v>18826</v>
      </c>
      <c r="C9408">
        <v>11.14</v>
      </c>
      <c r="D9408">
        <v>14.04</v>
      </c>
      <c r="E9408">
        <v>8.17</v>
      </c>
      <c r="F9408">
        <v>15.64</v>
      </c>
      <c r="G9408">
        <v>20.51</v>
      </c>
      <c r="H9408">
        <v>2.76</v>
      </c>
      <c r="I9408">
        <v>3.81</v>
      </c>
      <c r="J9408">
        <v>1.95</v>
      </c>
      <c r="K9408">
        <v>3.39</v>
      </c>
      <c r="L9408">
        <v>0</v>
      </c>
      <c r="M9408">
        <v>0</v>
      </c>
      <c r="N9408">
        <v>6.26</v>
      </c>
      <c r="O9408">
        <v>8.11</v>
      </c>
    </row>
    <row r="9409" spans="1:15" x14ac:dyDescent="0.35">
      <c r="A9409" t="s">
        <v>18827</v>
      </c>
      <c r="B9409" t="s">
        <v>18828</v>
      </c>
      <c r="C9409">
        <v>10.96</v>
      </c>
      <c r="D9409">
        <v>13.91</v>
      </c>
      <c r="E9409">
        <v>7.93</v>
      </c>
      <c r="F9409">
        <v>15.46</v>
      </c>
      <c r="G9409">
        <v>20.45</v>
      </c>
      <c r="H9409">
        <v>2.41</v>
      </c>
      <c r="I9409">
        <v>3.82</v>
      </c>
      <c r="J9409">
        <v>1.95</v>
      </c>
      <c r="K9409">
        <v>3.39</v>
      </c>
      <c r="L9409">
        <v>0</v>
      </c>
      <c r="M9409">
        <v>0</v>
      </c>
      <c r="N9409">
        <v>9.07</v>
      </c>
      <c r="O9409">
        <v>8.27</v>
      </c>
    </row>
    <row r="9410" spans="1:15" x14ac:dyDescent="0.35">
      <c r="A9410" t="s">
        <v>18829</v>
      </c>
      <c r="B9410" t="s">
        <v>18830</v>
      </c>
      <c r="C9410">
        <v>11.08</v>
      </c>
      <c r="D9410">
        <v>14.02</v>
      </c>
      <c r="E9410">
        <v>8.01</v>
      </c>
      <c r="F9410">
        <v>15.53</v>
      </c>
      <c r="G9410">
        <v>20.45</v>
      </c>
      <c r="H9410">
        <v>2.2799999999999998</v>
      </c>
      <c r="I9410">
        <v>3.78</v>
      </c>
      <c r="J9410">
        <v>1.96</v>
      </c>
      <c r="K9410">
        <v>3.4</v>
      </c>
      <c r="L9410">
        <v>0</v>
      </c>
      <c r="M9410">
        <v>0</v>
      </c>
      <c r="N9410">
        <v>8.9</v>
      </c>
      <c r="O9410">
        <v>11.56</v>
      </c>
    </row>
    <row r="9411" spans="1:15" x14ac:dyDescent="0.35">
      <c r="A9411" t="s">
        <v>18831</v>
      </c>
      <c r="B9411" t="s">
        <v>18832</v>
      </c>
      <c r="C9411">
        <v>11.02</v>
      </c>
      <c r="D9411">
        <v>14</v>
      </c>
      <c r="E9411">
        <v>7.89</v>
      </c>
      <c r="F9411">
        <v>15.43</v>
      </c>
      <c r="G9411">
        <v>20.399999999999999</v>
      </c>
      <c r="H9411">
        <v>1.93</v>
      </c>
      <c r="I9411">
        <v>3.76</v>
      </c>
      <c r="J9411">
        <v>1.96</v>
      </c>
      <c r="K9411">
        <v>3.4</v>
      </c>
      <c r="L9411">
        <v>0</v>
      </c>
      <c r="M9411">
        <v>0</v>
      </c>
      <c r="N9411">
        <v>10.9</v>
      </c>
      <c r="O9411">
        <v>13.88</v>
      </c>
    </row>
    <row r="9412" spans="1:15" x14ac:dyDescent="0.35">
      <c r="A9412" t="s">
        <v>18833</v>
      </c>
      <c r="B9412" t="s">
        <v>18834</v>
      </c>
      <c r="C9412">
        <v>10.9</v>
      </c>
      <c r="D9412">
        <v>13.86</v>
      </c>
      <c r="E9412">
        <v>7.82</v>
      </c>
      <c r="F9412">
        <v>15.33</v>
      </c>
      <c r="G9412">
        <v>20.29</v>
      </c>
      <c r="H9412">
        <v>1.96</v>
      </c>
      <c r="I9412">
        <v>3.77</v>
      </c>
      <c r="J9412">
        <v>1.95</v>
      </c>
      <c r="K9412">
        <v>3.4</v>
      </c>
      <c r="L9412">
        <v>0</v>
      </c>
      <c r="M9412">
        <v>0</v>
      </c>
      <c r="N9412">
        <v>11.99</v>
      </c>
      <c r="O9412">
        <v>11.82</v>
      </c>
    </row>
    <row r="9413" spans="1:15" x14ac:dyDescent="0.35">
      <c r="A9413" t="s">
        <v>18835</v>
      </c>
      <c r="B9413" t="s">
        <v>18836</v>
      </c>
      <c r="C9413">
        <v>10.9</v>
      </c>
      <c r="D9413">
        <v>13.91</v>
      </c>
      <c r="E9413">
        <v>7.74</v>
      </c>
      <c r="F9413">
        <v>15.31</v>
      </c>
      <c r="G9413">
        <v>20.350000000000001</v>
      </c>
      <c r="H9413">
        <v>1.69</v>
      </c>
      <c r="I9413">
        <v>3.77</v>
      </c>
      <c r="J9413">
        <v>1.96</v>
      </c>
      <c r="K9413">
        <v>3.41</v>
      </c>
      <c r="L9413">
        <v>0</v>
      </c>
      <c r="M9413">
        <v>0</v>
      </c>
      <c r="N9413">
        <v>12.9</v>
      </c>
      <c r="O9413">
        <v>14.87</v>
      </c>
    </row>
    <row r="9414" spans="1:15" x14ac:dyDescent="0.35">
      <c r="A9414" t="s">
        <v>18837</v>
      </c>
      <c r="B9414" t="s">
        <v>18838</v>
      </c>
      <c r="C9414">
        <v>11.43</v>
      </c>
      <c r="D9414">
        <v>14.22</v>
      </c>
      <c r="E9414">
        <v>8.5399999999999991</v>
      </c>
      <c r="F9414">
        <v>15.92</v>
      </c>
      <c r="G9414">
        <v>20.59</v>
      </c>
      <c r="H9414">
        <v>3.3</v>
      </c>
      <c r="I9414">
        <v>3.78</v>
      </c>
      <c r="J9414">
        <v>1.96</v>
      </c>
      <c r="K9414">
        <v>3.39</v>
      </c>
      <c r="L9414">
        <v>0</v>
      </c>
      <c r="M9414">
        <v>0</v>
      </c>
      <c r="N9414">
        <v>1.84</v>
      </c>
      <c r="O9414">
        <v>3.64</v>
      </c>
    </row>
    <row r="9415" spans="1:15" x14ac:dyDescent="0.35">
      <c r="A9415" t="s">
        <v>18839</v>
      </c>
      <c r="B9415" t="s">
        <v>18840</v>
      </c>
      <c r="C9415">
        <v>11.35</v>
      </c>
      <c r="D9415">
        <v>14.15</v>
      </c>
      <c r="E9415">
        <v>8.42</v>
      </c>
      <c r="F9415">
        <v>15.8</v>
      </c>
      <c r="G9415">
        <v>20.5</v>
      </c>
      <c r="H9415">
        <v>3.04</v>
      </c>
      <c r="I9415">
        <v>3.77</v>
      </c>
      <c r="J9415">
        <v>1.96</v>
      </c>
      <c r="K9415">
        <v>3.4</v>
      </c>
      <c r="L9415">
        <v>0</v>
      </c>
      <c r="M9415">
        <v>0</v>
      </c>
      <c r="N9415">
        <v>4</v>
      </c>
      <c r="O9415">
        <v>6</v>
      </c>
    </row>
    <row r="9416" spans="1:15" x14ac:dyDescent="0.35">
      <c r="A9416" t="s">
        <v>18841</v>
      </c>
      <c r="B9416" t="s">
        <v>18842</v>
      </c>
      <c r="C9416">
        <v>11.29</v>
      </c>
      <c r="D9416">
        <v>14.17</v>
      </c>
      <c r="E9416">
        <v>8.35</v>
      </c>
      <c r="F9416">
        <v>15.82</v>
      </c>
      <c r="G9416">
        <v>20.63</v>
      </c>
      <c r="H9416">
        <v>3.08</v>
      </c>
      <c r="I9416">
        <v>3.82</v>
      </c>
      <c r="J9416">
        <v>1.95</v>
      </c>
      <c r="K9416">
        <v>3.39</v>
      </c>
      <c r="L9416">
        <v>0</v>
      </c>
      <c r="M9416">
        <v>0</v>
      </c>
      <c r="N9416">
        <v>3.45</v>
      </c>
      <c r="O9416">
        <v>4.99</v>
      </c>
    </row>
    <row r="9417" spans="1:15" x14ac:dyDescent="0.35">
      <c r="A9417" t="s">
        <v>18843</v>
      </c>
      <c r="B9417" t="s">
        <v>18844</v>
      </c>
      <c r="C9417">
        <v>11.34</v>
      </c>
      <c r="D9417">
        <v>14.18</v>
      </c>
      <c r="E9417">
        <v>8.41</v>
      </c>
      <c r="F9417">
        <v>15.83</v>
      </c>
      <c r="G9417">
        <v>20.57</v>
      </c>
      <c r="H9417">
        <v>3.08</v>
      </c>
      <c r="I9417">
        <v>3.79</v>
      </c>
      <c r="J9417">
        <v>1.96</v>
      </c>
      <c r="K9417">
        <v>3.39</v>
      </c>
      <c r="L9417">
        <v>0</v>
      </c>
      <c r="M9417">
        <v>0</v>
      </c>
      <c r="N9417">
        <v>3.67</v>
      </c>
      <c r="O9417">
        <v>6</v>
      </c>
    </row>
    <row r="9418" spans="1:15" x14ac:dyDescent="0.35">
      <c r="A9418" t="s">
        <v>18845</v>
      </c>
      <c r="B9418" t="s">
        <v>18846</v>
      </c>
      <c r="C9418">
        <v>11.33</v>
      </c>
      <c r="D9418">
        <v>14.16</v>
      </c>
      <c r="E9418">
        <v>8.4</v>
      </c>
      <c r="F9418">
        <v>15.8</v>
      </c>
      <c r="G9418">
        <v>20.53</v>
      </c>
      <c r="H9418">
        <v>3.03</v>
      </c>
      <c r="I9418">
        <v>3.78</v>
      </c>
      <c r="J9418">
        <v>1.96</v>
      </c>
      <c r="K9418">
        <v>3.4</v>
      </c>
      <c r="L9418">
        <v>0</v>
      </c>
      <c r="M9418">
        <v>0</v>
      </c>
      <c r="N9418">
        <v>3.91</v>
      </c>
      <c r="O9418">
        <v>6</v>
      </c>
    </row>
    <row r="9419" spans="1:15" x14ac:dyDescent="0.35">
      <c r="A9419" t="s">
        <v>18847</v>
      </c>
      <c r="B9419" t="s">
        <v>18848</v>
      </c>
      <c r="C9419">
        <v>11.27</v>
      </c>
      <c r="D9419">
        <v>14.15</v>
      </c>
      <c r="E9419">
        <v>8.31</v>
      </c>
      <c r="F9419">
        <v>15.78</v>
      </c>
      <c r="G9419">
        <v>20.6</v>
      </c>
      <c r="H9419">
        <v>2.99</v>
      </c>
      <c r="I9419">
        <v>3.81</v>
      </c>
      <c r="J9419">
        <v>1.96</v>
      </c>
      <c r="K9419">
        <v>3.39</v>
      </c>
      <c r="L9419">
        <v>0</v>
      </c>
      <c r="M9419">
        <v>0</v>
      </c>
      <c r="N9419">
        <v>4.1100000000000003</v>
      </c>
      <c r="O9419">
        <v>6.07</v>
      </c>
    </row>
    <row r="9420" spans="1:15" x14ac:dyDescent="0.35">
      <c r="A9420" t="s">
        <v>18849</v>
      </c>
      <c r="B9420" t="s">
        <v>18850</v>
      </c>
      <c r="C9420">
        <v>11.24</v>
      </c>
      <c r="D9420">
        <v>14.13</v>
      </c>
      <c r="E9420">
        <v>8.24</v>
      </c>
      <c r="F9420">
        <v>15.71</v>
      </c>
      <c r="G9420">
        <v>20.53</v>
      </c>
      <c r="H9420">
        <v>2.74</v>
      </c>
      <c r="I9420">
        <v>3.78</v>
      </c>
      <c r="J9420">
        <v>1.96</v>
      </c>
      <c r="K9420">
        <v>3.4</v>
      </c>
      <c r="L9420">
        <v>0</v>
      </c>
      <c r="M9420">
        <v>0</v>
      </c>
      <c r="N9420">
        <v>5.04</v>
      </c>
      <c r="O9420">
        <v>6.78</v>
      </c>
    </row>
    <row r="9421" spans="1:15" x14ac:dyDescent="0.35">
      <c r="A9421" t="s">
        <v>18851</v>
      </c>
      <c r="B9421" t="s">
        <v>18852</v>
      </c>
      <c r="C9421">
        <v>11.09</v>
      </c>
      <c r="D9421">
        <v>14.03</v>
      </c>
      <c r="E9421">
        <v>8.0399999999999991</v>
      </c>
      <c r="F9421">
        <v>15.54</v>
      </c>
      <c r="G9421">
        <v>20.46</v>
      </c>
      <c r="H9421">
        <v>2.35</v>
      </c>
      <c r="I9421">
        <v>3.78</v>
      </c>
      <c r="J9421">
        <v>1.96</v>
      </c>
      <c r="K9421">
        <v>3.4</v>
      </c>
      <c r="L9421">
        <v>0</v>
      </c>
      <c r="M9421">
        <v>0</v>
      </c>
      <c r="N9421">
        <v>7.52</v>
      </c>
      <c r="O9421">
        <v>10.8</v>
      </c>
    </row>
    <row r="9422" spans="1:15" x14ac:dyDescent="0.35">
      <c r="A9422" t="s">
        <v>18853</v>
      </c>
      <c r="B9422" t="s">
        <v>18854</v>
      </c>
      <c r="C9422">
        <v>11.12</v>
      </c>
      <c r="D9422">
        <v>14.09</v>
      </c>
      <c r="E9422">
        <v>8.02</v>
      </c>
      <c r="F9422">
        <v>15.57</v>
      </c>
      <c r="G9422">
        <v>20.53</v>
      </c>
      <c r="H9422">
        <v>2.2799999999999998</v>
      </c>
      <c r="I9422">
        <v>3.78</v>
      </c>
      <c r="J9422">
        <v>1.97</v>
      </c>
      <c r="K9422">
        <v>3.41</v>
      </c>
      <c r="L9422">
        <v>0</v>
      </c>
      <c r="M9422">
        <v>0</v>
      </c>
      <c r="N9422">
        <v>7.67</v>
      </c>
      <c r="O9422">
        <v>9.11</v>
      </c>
    </row>
    <row r="9423" spans="1:15" x14ac:dyDescent="0.35">
      <c r="A9423" t="s">
        <v>18855</v>
      </c>
      <c r="B9423" t="s">
        <v>18856</v>
      </c>
      <c r="C9423">
        <v>10.97</v>
      </c>
      <c r="D9423">
        <v>13.96</v>
      </c>
      <c r="E9423">
        <v>7.84</v>
      </c>
      <c r="F9423">
        <v>15.39</v>
      </c>
      <c r="G9423">
        <v>20.399999999999999</v>
      </c>
      <c r="H9423">
        <v>1.9</v>
      </c>
      <c r="I9423">
        <v>3.77</v>
      </c>
      <c r="J9423">
        <v>1.96</v>
      </c>
      <c r="K9423">
        <v>3.41</v>
      </c>
      <c r="L9423">
        <v>0</v>
      </c>
      <c r="M9423">
        <v>0</v>
      </c>
      <c r="N9423">
        <v>10.58</v>
      </c>
      <c r="O9423">
        <v>14.17</v>
      </c>
    </row>
    <row r="9424" spans="1:15" x14ac:dyDescent="0.35">
      <c r="A9424" t="s">
        <v>18857</v>
      </c>
      <c r="B9424" t="s">
        <v>18858</v>
      </c>
      <c r="C9424">
        <v>10.99</v>
      </c>
      <c r="D9424">
        <v>14.03</v>
      </c>
      <c r="E9424">
        <v>7.81</v>
      </c>
      <c r="F9424">
        <v>15.43</v>
      </c>
      <c r="G9424">
        <v>20.51</v>
      </c>
      <c r="H9424">
        <v>1.85</v>
      </c>
      <c r="I9424">
        <v>3.78</v>
      </c>
      <c r="J9424">
        <v>1.97</v>
      </c>
      <c r="K9424">
        <v>3.42</v>
      </c>
      <c r="L9424">
        <v>0</v>
      </c>
      <c r="M9424">
        <v>0</v>
      </c>
      <c r="N9424">
        <v>11.46</v>
      </c>
      <c r="O9424">
        <v>14.49</v>
      </c>
    </row>
    <row r="9425" spans="1:15" x14ac:dyDescent="0.35">
      <c r="A9425" t="s">
        <v>18859</v>
      </c>
      <c r="B9425" t="s">
        <v>18860</v>
      </c>
      <c r="C9425">
        <v>10.9</v>
      </c>
      <c r="D9425">
        <v>13.95</v>
      </c>
      <c r="E9425">
        <v>7.69</v>
      </c>
      <c r="F9425">
        <v>15.32</v>
      </c>
      <c r="G9425">
        <v>20.440000000000001</v>
      </c>
      <c r="H9425">
        <v>1.61</v>
      </c>
      <c r="I9425">
        <v>3.78</v>
      </c>
      <c r="J9425">
        <v>1.97</v>
      </c>
      <c r="K9425">
        <v>3.42</v>
      </c>
      <c r="L9425">
        <v>0</v>
      </c>
      <c r="M9425">
        <v>0</v>
      </c>
      <c r="N9425">
        <v>13.05</v>
      </c>
      <c r="O9425">
        <v>15.92</v>
      </c>
    </row>
    <row r="9426" spans="1:15" x14ac:dyDescent="0.35">
      <c r="A9426" t="s">
        <v>18861</v>
      </c>
      <c r="B9426" t="s">
        <v>18862</v>
      </c>
      <c r="C9426">
        <v>11</v>
      </c>
      <c r="D9426">
        <v>14.06</v>
      </c>
      <c r="E9426">
        <v>7.82</v>
      </c>
      <c r="F9426">
        <v>15.47</v>
      </c>
      <c r="G9426">
        <v>20.6</v>
      </c>
      <c r="H9426">
        <v>2</v>
      </c>
      <c r="I9426">
        <v>3.79</v>
      </c>
      <c r="J9426">
        <v>1.98</v>
      </c>
      <c r="K9426">
        <v>3.43</v>
      </c>
      <c r="L9426">
        <v>0</v>
      </c>
      <c r="M9426">
        <v>0</v>
      </c>
      <c r="N9426">
        <v>10.06</v>
      </c>
      <c r="O9426">
        <v>12.03</v>
      </c>
    </row>
    <row r="9427" spans="1:15" x14ac:dyDescent="0.35">
      <c r="A9427" t="s">
        <v>18863</v>
      </c>
      <c r="B9427" t="s">
        <v>18864</v>
      </c>
      <c r="C9427">
        <v>10.89</v>
      </c>
      <c r="D9427">
        <v>14.04</v>
      </c>
      <c r="E9427">
        <v>7.64</v>
      </c>
      <c r="F9427">
        <v>15.39</v>
      </c>
      <c r="G9427">
        <v>20.7</v>
      </c>
      <c r="H9427">
        <v>1.71</v>
      </c>
      <c r="I9427">
        <v>3.82</v>
      </c>
      <c r="J9427">
        <v>1.98</v>
      </c>
      <c r="K9427">
        <v>3.44</v>
      </c>
      <c r="L9427">
        <v>0</v>
      </c>
      <c r="M9427">
        <v>0</v>
      </c>
      <c r="N9427">
        <v>13.25</v>
      </c>
      <c r="O9427">
        <v>15.43</v>
      </c>
    </row>
    <row r="9428" spans="1:15" x14ac:dyDescent="0.35">
      <c r="A9428" t="s">
        <v>18865</v>
      </c>
      <c r="B9428" t="s">
        <v>18866</v>
      </c>
      <c r="C9428">
        <v>11.29</v>
      </c>
      <c r="D9428">
        <v>13.96</v>
      </c>
      <c r="E9428">
        <v>8.49</v>
      </c>
      <c r="F9428">
        <v>15.67</v>
      </c>
      <c r="G9428">
        <v>20.14</v>
      </c>
      <c r="H9428">
        <v>3.18</v>
      </c>
      <c r="I9428">
        <v>3.69</v>
      </c>
      <c r="J9428">
        <v>1.97</v>
      </c>
      <c r="K9428">
        <v>3.4</v>
      </c>
      <c r="L9428">
        <v>0</v>
      </c>
      <c r="M9428">
        <v>0</v>
      </c>
      <c r="N9428">
        <v>2.06</v>
      </c>
      <c r="O9428">
        <v>3.18</v>
      </c>
    </row>
    <row r="9429" spans="1:15" x14ac:dyDescent="0.35">
      <c r="A9429" t="s">
        <v>18867</v>
      </c>
      <c r="B9429" t="s">
        <v>18868</v>
      </c>
      <c r="C9429">
        <v>11.25</v>
      </c>
      <c r="D9429">
        <v>14.02</v>
      </c>
      <c r="E9429">
        <v>8.36</v>
      </c>
      <c r="F9429">
        <v>15.68</v>
      </c>
      <c r="G9429">
        <v>20.329999999999998</v>
      </c>
      <c r="H9429">
        <v>2.97</v>
      </c>
      <c r="I9429">
        <v>3.74</v>
      </c>
      <c r="J9429">
        <v>1.97</v>
      </c>
      <c r="K9429">
        <v>3.41</v>
      </c>
      <c r="L9429">
        <v>0</v>
      </c>
      <c r="M9429">
        <v>0</v>
      </c>
      <c r="N9429">
        <v>4.03</v>
      </c>
      <c r="O9429">
        <v>7.2</v>
      </c>
    </row>
    <row r="9430" spans="1:15" x14ac:dyDescent="0.35">
      <c r="A9430" t="s">
        <v>18869</v>
      </c>
      <c r="B9430" t="s">
        <v>18870</v>
      </c>
      <c r="C9430">
        <v>11.18</v>
      </c>
      <c r="D9430">
        <v>13.9</v>
      </c>
      <c r="E9430">
        <v>8.33</v>
      </c>
      <c r="F9430">
        <v>15.55</v>
      </c>
      <c r="G9430">
        <v>20.09</v>
      </c>
      <c r="H9430">
        <v>3.04</v>
      </c>
      <c r="I9430">
        <v>3.68</v>
      </c>
      <c r="J9430">
        <v>2</v>
      </c>
      <c r="K9430">
        <v>3.45</v>
      </c>
      <c r="L9430">
        <v>0</v>
      </c>
      <c r="M9430">
        <v>0</v>
      </c>
      <c r="N9430">
        <v>4.26</v>
      </c>
      <c r="O9430">
        <v>7</v>
      </c>
    </row>
    <row r="9431" spans="1:15" x14ac:dyDescent="0.35">
      <c r="A9431" t="s">
        <v>18871</v>
      </c>
      <c r="B9431" t="s">
        <v>18872</v>
      </c>
      <c r="C9431">
        <v>11.2</v>
      </c>
      <c r="D9431">
        <v>14.11</v>
      </c>
      <c r="E9431">
        <v>8.18</v>
      </c>
      <c r="F9431">
        <v>15.67</v>
      </c>
      <c r="G9431">
        <v>20.52</v>
      </c>
      <c r="H9431">
        <v>2.62</v>
      </c>
      <c r="I9431">
        <v>3.78</v>
      </c>
      <c r="J9431">
        <v>1.97</v>
      </c>
      <c r="K9431">
        <v>3.41</v>
      </c>
      <c r="L9431">
        <v>0</v>
      </c>
      <c r="M9431">
        <v>0</v>
      </c>
      <c r="N9431">
        <v>5.58</v>
      </c>
      <c r="O9431">
        <v>7.58</v>
      </c>
    </row>
    <row r="9432" spans="1:15" x14ac:dyDescent="0.35">
      <c r="A9432" t="s">
        <v>18873</v>
      </c>
      <c r="B9432" t="s">
        <v>18874</v>
      </c>
      <c r="C9432">
        <v>11.12</v>
      </c>
      <c r="D9432">
        <v>13.95</v>
      </c>
      <c r="E9432">
        <v>8.18</v>
      </c>
      <c r="F9432">
        <v>15.54</v>
      </c>
      <c r="G9432">
        <v>20.27</v>
      </c>
      <c r="H9432">
        <v>2.79</v>
      </c>
      <c r="I9432">
        <v>3.73</v>
      </c>
      <c r="J9432">
        <v>1.99</v>
      </c>
      <c r="K9432">
        <v>3.43</v>
      </c>
      <c r="L9432">
        <v>0</v>
      </c>
      <c r="M9432">
        <v>0</v>
      </c>
      <c r="N9432">
        <v>5.01</v>
      </c>
      <c r="O9432">
        <v>6.65</v>
      </c>
    </row>
    <row r="9433" spans="1:15" x14ac:dyDescent="0.35">
      <c r="A9433" t="s">
        <v>18875</v>
      </c>
      <c r="B9433" t="s">
        <v>18876</v>
      </c>
      <c r="C9433">
        <v>11.16</v>
      </c>
      <c r="D9433">
        <v>14.08</v>
      </c>
      <c r="E9433">
        <v>8.1300000000000008</v>
      </c>
      <c r="F9433">
        <v>15.62</v>
      </c>
      <c r="G9433">
        <v>20.49</v>
      </c>
      <c r="H9433">
        <v>2.57</v>
      </c>
      <c r="I9433">
        <v>3.77</v>
      </c>
      <c r="J9433">
        <v>1.98</v>
      </c>
      <c r="K9433">
        <v>3.42</v>
      </c>
      <c r="L9433">
        <v>0</v>
      </c>
      <c r="M9433">
        <v>0</v>
      </c>
      <c r="N9433">
        <v>5.72</v>
      </c>
      <c r="O9433">
        <v>8.16</v>
      </c>
    </row>
    <row r="9434" spans="1:15" x14ac:dyDescent="0.35">
      <c r="A9434" t="s">
        <v>18877</v>
      </c>
      <c r="B9434" t="s">
        <v>18878</v>
      </c>
      <c r="C9434">
        <v>11.14</v>
      </c>
      <c r="D9434">
        <v>14.09</v>
      </c>
      <c r="E9434">
        <v>8.07</v>
      </c>
      <c r="F9434">
        <v>15.6</v>
      </c>
      <c r="G9434">
        <v>20.53</v>
      </c>
      <c r="H9434">
        <v>2.44</v>
      </c>
      <c r="I9434">
        <v>3.78</v>
      </c>
      <c r="J9434">
        <v>1.97</v>
      </c>
      <c r="K9434">
        <v>3.41</v>
      </c>
      <c r="L9434">
        <v>0</v>
      </c>
      <c r="M9434">
        <v>0</v>
      </c>
      <c r="N9434">
        <v>6.79</v>
      </c>
      <c r="O9434">
        <v>8.48</v>
      </c>
    </row>
    <row r="9435" spans="1:15" x14ac:dyDescent="0.35">
      <c r="A9435" t="s">
        <v>18879</v>
      </c>
      <c r="B9435" t="s">
        <v>18880</v>
      </c>
      <c r="C9435">
        <v>11.05</v>
      </c>
      <c r="D9435">
        <v>14.05</v>
      </c>
      <c r="E9435">
        <v>7.93</v>
      </c>
      <c r="F9435">
        <v>15.51</v>
      </c>
      <c r="G9435">
        <v>20.53</v>
      </c>
      <c r="H9435">
        <v>2.2000000000000002</v>
      </c>
      <c r="I9435">
        <v>3.78</v>
      </c>
      <c r="J9435">
        <v>1.98</v>
      </c>
      <c r="K9435">
        <v>3.42</v>
      </c>
      <c r="L9435">
        <v>0</v>
      </c>
      <c r="M9435">
        <v>0</v>
      </c>
      <c r="N9435">
        <v>8.89</v>
      </c>
      <c r="O9435">
        <v>10.16</v>
      </c>
    </row>
    <row r="9436" spans="1:15" x14ac:dyDescent="0.35">
      <c r="A9436" t="s">
        <v>18881</v>
      </c>
      <c r="B9436" t="s">
        <v>18882</v>
      </c>
      <c r="C9436">
        <v>11.13</v>
      </c>
      <c r="D9436">
        <v>13.9</v>
      </c>
      <c r="E9436">
        <v>8.26</v>
      </c>
      <c r="F9436">
        <v>15.52</v>
      </c>
      <c r="G9436">
        <v>20.12</v>
      </c>
      <c r="H9436">
        <v>2.98</v>
      </c>
      <c r="I9436">
        <v>3.69</v>
      </c>
      <c r="J9436">
        <v>2.0099999999999998</v>
      </c>
      <c r="K9436">
        <v>3.46</v>
      </c>
      <c r="L9436">
        <v>0</v>
      </c>
      <c r="M9436">
        <v>0</v>
      </c>
      <c r="N9436">
        <v>5.18</v>
      </c>
      <c r="O9436">
        <v>7</v>
      </c>
    </row>
    <row r="9437" spans="1:15" x14ac:dyDescent="0.35">
      <c r="A9437" t="s">
        <v>18883</v>
      </c>
      <c r="B9437" t="s">
        <v>18884</v>
      </c>
      <c r="C9437">
        <v>11.14</v>
      </c>
      <c r="D9437">
        <v>13.94</v>
      </c>
      <c r="E9437">
        <v>8.23</v>
      </c>
      <c r="F9437">
        <v>15.54</v>
      </c>
      <c r="G9437">
        <v>20.21</v>
      </c>
      <c r="H9437">
        <v>2.96</v>
      </c>
      <c r="I9437">
        <v>3.7</v>
      </c>
      <c r="J9437">
        <v>2.0099999999999998</v>
      </c>
      <c r="K9437">
        <v>3.47</v>
      </c>
      <c r="L9437">
        <v>0</v>
      </c>
      <c r="M9437">
        <v>0</v>
      </c>
      <c r="N9437">
        <v>5.88</v>
      </c>
      <c r="O9437">
        <v>7</v>
      </c>
    </row>
    <row r="9438" spans="1:15" x14ac:dyDescent="0.35">
      <c r="A9438" t="s">
        <v>18885</v>
      </c>
      <c r="B9438" t="s">
        <v>18886</v>
      </c>
      <c r="C9438">
        <v>11.13</v>
      </c>
      <c r="D9438">
        <v>14.02</v>
      </c>
      <c r="E9438">
        <v>8.15</v>
      </c>
      <c r="F9438">
        <v>15.58</v>
      </c>
      <c r="G9438">
        <v>20.39</v>
      </c>
      <c r="H9438">
        <v>2.9</v>
      </c>
      <c r="I9438">
        <v>3.74</v>
      </c>
      <c r="J9438">
        <v>2.02</v>
      </c>
      <c r="K9438">
        <v>3.49</v>
      </c>
      <c r="L9438">
        <v>0</v>
      </c>
      <c r="M9438">
        <v>0</v>
      </c>
      <c r="N9438">
        <v>7.37</v>
      </c>
      <c r="O9438">
        <v>7</v>
      </c>
    </row>
    <row r="9439" spans="1:15" x14ac:dyDescent="0.35">
      <c r="A9439" t="s">
        <v>18887</v>
      </c>
      <c r="B9439" t="s">
        <v>18888</v>
      </c>
      <c r="C9439">
        <v>10.72</v>
      </c>
      <c r="D9439">
        <v>13.94</v>
      </c>
      <c r="E9439">
        <v>7.48</v>
      </c>
      <c r="F9439">
        <v>15.38</v>
      </c>
      <c r="G9439">
        <v>20.82</v>
      </c>
      <c r="H9439">
        <v>2.11</v>
      </c>
      <c r="I9439">
        <v>3.92</v>
      </c>
      <c r="J9439">
        <v>2</v>
      </c>
      <c r="K9439">
        <v>3.49</v>
      </c>
      <c r="L9439">
        <v>0</v>
      </c>
      <c r="M9439">
        <v>0</v>
      </c>
      <c r="N9439">
        <v>16.78</v>
      </c>
      <c r="O9439">
        <v>14.49</v>
      </c>
    </row>
    <row r="9440" spans="1:15" x14ac:dyDescent="0.35">
      <c r="A9440" t="s">
        <v>18889</v>
      </c>
      <c r="B9440" t="s">
        <v>18890</v>
      </c>
      <c r="C9440">
        <v>10.96</v>
      </c>
      <c r="D9440">
        <v>13.97</v>
      </c>
      <c r="E9440">
        <v>7.89</v>
      </c>
      <c r="F9440">
        <v>15.48</v>
      </c>
      <c r="G9440">
        <v>20.53</v>
      </c>
      <c r="H9440">
        <v>2.58</v>
      </c>
      <c r="I9440">
        <v>3.8</v>
      </c>
      <c r="J9440">
        <v>2.02</v>
      </c>
      <c r="K9440">
        <v>3.5</v>
      </c>
      <c r="L9440">
        <v>0</v>
      </c>
      <c r="M9440">
        <v>0</v>
      </c>
      <c r="N9440">
        <v>9.99</v>
      </c>
      <c r="O9440">
        <v>9.07</v>
      </c>
    </row>
    <row r="9441" spans="1:15" x14ac:dyDescent="0.35">
      <c r="A9441" t="s">
        <v>18891</v>
      </c>
      <c r="B9441" t="s">
        <v>18892</v>
      </c>
      <c r="C9441">
        <v>10.97</v>
      </c>
      <c r="D9441">
        <v>13.93</v>
      </c>
      <c r="E9441">
        <v>7.97</v>
      </c>
      <c r="F9441">
        <v>15.5</v>
      </c>
      <c r="G9441">
        <v>20.5</v>
      </c>
      <c r="H9441">
        <v>2.77</v>
      </c>
      <c r="I9441">
        <v>3.81</v>
      </c>
      <c r="J9441">
        <v>2.04</v>
      </c>
      <c r="K9441">
        <v>3.54</v>
      </c>
      <c r="L9441">
        <v>0</v>
      </c>
      <c r="M9441">
        <v>0</v>
      </c>
      <c r="N9441">
        <v>9.73</v>
      </c>
      <c r="O9441">
        <v>8.26</v>
      </c>
    </row>
    <row r="9442" spans="1:15" x14ac:dyDescent="0.35">
      <c r="A9442" t="s">
        <v>18893</v>
      </c>
      <c r="B9442" t="s">
        <v>18894</v>
      </c>
      <c r="C9442">
        <v>11.21</v>
      </c>
      <c r="D9442">
        <v>13.89</v>
      </c>
      <c r="E9442">
        <v>8.44</v>
      </c>
      <c r="F9442">
        <v>15.6</v>
      </c>
      <c r="G9442">
        <v>20.09</v>
      </c>
      <c r="H9442">
        <v>3.26</v>
      </c>
      <c r="I9442">
        <v>3.69</v>
      </c>
      <c r="J9442">
        <v>2.06</v>
      </c>
      <c r="K9442">
        <v>3.58</v>
      </c>
      <c r="L9442">
        <v>0</v>
      </c>
      <c r="M9442">
        <v>0</v>
      </c>
      <c r="N9442">
        <v>5</v>
      </c>
      <c r="O9442">
        <v>7</v>
      </c>
    </row>
    <row r="9443" spans="1:15" x14ac:dyDescent="0.35">
      <c r="A9443" t="s">
        <v>18895</v>
      </c>
      <c r="B9443" t="s">
        <v>18896</v>
      </c>
      <c r="C9443">
        <v>11.16</v>
      </c>
      <c r="D9443">
        <v>13.89</v>
      </c>
      <c r="E9443">
        <v>8.34</v>
      </c>
      <c r="F9443">
        <v>15.59</v>
      </c>
      <c r="G9443">
        <v>20.190000000000001</v>
      </c>
      <c r="H9443">
        <v>3.16</v>
      </c>
      <c r="I9443">
        <v>3.73</v>
      </c>
      <c r="J9443">
        <v>2.06</v>
      </c>
      <c r="K9443">
        <v>3.61</v>
      </c>
      <c r="L9443">
        <v>0</v>
      </c>
      <c r="M9443">
        <v>0</v>
      </c>
      <c r="N9443">
        <v>6.03</v>
      </c>
      <c r="O9443">
        <v>6.54</v>
      </c>
    </row>
    <row r="9444" spans="1:15" x14ac:dyDescent="0.35">
      <c r="A9444" t="s">
        <v>18897</v>
      </c>
      <c r="B9444" t="s">
        <v>18898</v>
      </c>
      <c r="C9444">
        <v>11.27</v>
      </c>
      <c r="D9444">
        <v>13.9</v>
      </c>
      <c r="E9444">
        <v>8.5500000000000007</v>
      </c>
      <c r="F9444">
        <v>15.63</v>
      </c>
      <c r="G9444">
        <v>19.989999999999998</v>
      </c>
      <c r="H9444">
        <v>3.4</v>
      </c>
      <c r="I9444">
        <v>3.67</v>
      </c>
      <c r="J9444">
        <v>2.08</v>
      </c>
      <c r="K9444">
        <v>3.64</v>
      </c>
      <c r="L9444">
        <v>0</v>
      </c>
      <c r="M9444">
        <v>0</v>
      </c>
      <c r="N9444">
        <v>3.92</v>
      </c>
      <c r="O9444">
        <v>7</v>
      </c>
    </row>
    <row r="9445" spans="1:15" x14ac:dyDescent="0.35">
      <c r="A9445" t="s">
        <v>18899</v>
      </c>
      <c r="B9445" t="s">
        <v>18900</v>
      </c>
      <c r="C9445">
        <v>11.2</v>
      </c>
      <c r="D9445">
        <v>13.9</v>
      </c>
      <c r="E9445">
        <v>8.43</v>
      </c>
      <c r="F9445">
        <v>15.58</v>
      </c>
      <c r="G9445">
        <v>20.02</v>
      </c>
      <c r="H9445">
        <v>3.32</v>
      </c>
      <c r="I9445">
        <v>3.67</v>
      </c>
      <c r="J9445">
        <v>2.08</v>
      </c>
      <c r="K9445">
        <v>3.67</v>
      </c>
      <c r="L9445">
        <v>0</v>
      </c>
      <c r="M9445">
        <v>0</v>
      </c>
      <c r="N9445">
        <v>4.7699999999999996</v>
      </c>
      <c r="O9445">
        <v>6.63</v>
      </c>
    </row>
    <row r="9446" spans="1:15" x14ac:dyDescent="0.35">
      <c r="A9446" t="s">
        <v>18901</v>
      </c>
      <c r="B9446" t="s">
        <v>18902</v>
      </c>
      <c r="C9446">
        <v>11.25</v>
      </c>
      <c r="D9446">
        <v>13.85</v>
      </c>
      <c r="E9446">
        <v>8.58</v>
      </c>
      <c r="F9446">
        <v>15.58</v>
      </c>
      <c r="G9446">
        <v>19.829999999999998</v>
      </c>
      <c r="H9446">
        <v>3.49</v>
      </c>
      <c r="I9446">
        <v>3.63</v>
      </c>
      <c r="J9446">
        <v>2.09</v>
      </c>
      <c r="K9446">
        <v>3.69</v>
      </c>
      <c r="L9446">
        <v>0</v>
      </c>
      <c r="M9446">
        <v>0</v>
      </c>
      <c r="N9446">
        <v>3.64</v>
      </c>
      <c r="O9446">
        <v>7</v>
      </c>
    </row>
    <row r="9447" spans="1:15" x14ac:dyDescent="0.35">
      <c r="A9447" t="s">
        <v>18903</v>
      </c>
      <c r="B9447" t="s">
        <v>18904</v>
      </c>
      <c r="C9447">
        <v>11.2</v>
      </c>
      <c r="D9447">
        <v>13.89</v>
      </c>
      <c r="E9447">
        <v>8.4700000000000006</v>
      </c>
      <c r="F9447">
        <v>15.54</v>
      </c>
      <c r="G9447">
        <v>19.89</v>
      </c>
      <c r="H9447">
        <v>3.41</v>
      </c>
      <c r="I9447">
        <v>3.63</v>
      </c>
      <c r="J9447">
        <v>2.1</v>
      </c>
      <c r="K9447">
        <v>3.72</v>
      </c>
      <c r="L9447">
        <v>0</v>
      </c>
      <c r="M9447">
        <v>0</v>
      </c>
      <c r="N9447">
        <v>4.3600000000000003</v>
      </c>
      <c r="O9447">
        <v>7</v>
      </c>
    </row>
    <row r="9448" spans="1:15" x14ac:dyDescent="0.35">
      <c r="A9448" t="s">
        <v>18905</v>
      </c>
      <c r="B9448" t="s">
        <v>18906</v>
      </c>
      <c r="C9448">
        <v>11.07</v>
      </c>
      <c r="D9448">
        <v>13.89</v>
      </c>
      <c r="E9448">
        <v>8.2200000000000006</v>
      </c>
      <c r="F9448">
        <v>15.46</v>
      </c>
      <c r="G9448">
        <v>20</v>
      </c>
      <c r="H9448">
        <v>3.16</v>
      </c>
      <c r="I9448">
        <v>3.67</v>
      </c>
      <c r="J9448">
        <v>2.11</v>
      </c>
      <c r="K9448">
        <v>3.76</v>
      </c>
      <c r="L9448">
        <v>0</v>
      </c>
      <c r="M9448">
        <v>0</v>
      </c>
      <c r="N9448">
        <v>6.19</v>
      </c>
      <c r="O9448">
        <v>6.55</v>
      </c>
    </row>
    <row r="9449" spans="1:15" x14ac:dyDescent="0.35">
      <c r="A9449" t="s">
        <v>18907</v>
      </c>
      <c r="B9449" t="s">
        <v>18908</v>
      </c>
      <c r="C9449">
        <v>10.98</v>
      </c>
      <c r="D9449">
        <v>13.92</v>
      </c>
      <c r="E9449">
        <v>8.0500000000000007</v>
      </c>
      <c r="F9449">
        <v>15.42</v>
      </c>
      <c r="G9449">
        <v>20.12</v>
      </c>
      <c r="H9449">
        <v>2.97</v>
      </c>
      <c r="I9449">
        <v>3.71</v>
      </c>
      <c r="J9449">
        <v>2.11</v>
      </c>
      <c r="K9449">
        <v>3.79</v>
      </c>
      <c r="L9449">
        <v>0</v>
      </c>
      <c r="M9449">
        <v>0</v>
      </c>
      <c r="N9449">
        <v>7.12</v>
      </c>
      <c r="O9449">
        <v>6.23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F19BD-8F86-4D98-8D65-6742671004F7}">
  <dimension ref="A1:R6856"/>
  <sheetViews>
    <sheetView topLeftCell="I1" workbookViewId="0">
      <selection activeCell="K1" sqref="K1"/>
    </sheetView>
  </sheetViews>
  <sheetFormatPr defaultRowHeight="14.5" x14ac:dyDescent="0.35"/>
  <cols>
    <col min="1" max="1" width="11.1796875" customWidth="1"/>
    <col min="2" max="2" width="20.453125" customWidth="1"/>
    <col min="3" max="3" width="60.81640625" customWidth="1"/>
    <col min="4" max="4" width="70.08984375" customWidth="1"/>
    <col min="5" max="5" width="36.7265625" customWidth="1"/>
    <col min="6" max="6" width="49.54296875" customWidth="1"/>
    <col min="7" max="7" width="41.1796875" customWidth="1"/>
    <col min="8" max="8" width="54" customWidth="1"/>
    <col min="9" max="9" width="54.81640625" customWidth="1"/>
    <col min="10" max="10" width="67.6328125" customWidth="1"/>
    <col min="11" max="11" width="58.26953125" customWidth="1"/>
    <col min="12" max="12" width="70.08984375" customWidth="1"/>
    <col min="13" max="13" width="35.453125" customWidth="1"/>
    <col min="14" max="14" width="48.26953125" customWidth="1"/>
    <col min="15" max="15" width="57.26953125" customWidth="1"/>
    <col min="16" max="16" width="70.08984375" customWidth="1"/>
    <col min="17" max="17" width="46.6328125" customWidth="1"/>
    <col min="18" max="18" width="59.453125" customWidth="1"/>
  </cols>
  <sheetData>
    <row r="1" spans="1:18" x14ac:dyDescent="0.35">
      <c r="A1" s="7" t="s">
        <v>18912</v>
      </c>
      <c r="B1" s="7" t="s">
        <v>18913</v>
      </c>
      <c r="C1" s="7" t="s">
        <v>18914</v>
      </c>
      <c r="D1" s="7" t="s">
        <v>18915</v>
      </c>
      <c r="E1" s="7" t="s">
        <v>18916</v>
      </c>
      <c r="F1" s="7" t="s">
        <v>18917</v>
      </c>
      <c r="G1" s="7" t="s">
        <v>18918</v>
      </c>
      <c r="H1" s="7" t="s">
        <v>18919</v>
      </c>
      <c r="I1" s="7" t="s">
        <v>18920</v>
      </c>
      <c r="J1" s="7" t="s">
        <v>18921</v>
      </c>
      <c r="K1" s="7" t="s">
        <v>18922</v>
      </c>
      <c r="L1" s="7" t="s">
        <v>18923</v>
      </c>
      <c r="M1" s="7" t="s">
        <v>18924</v>
      </c>
      <c r="N1" s="7" t="s">
        <v>18925</v>
      </c>
      <c r="O1" s="7" t="s">
        <v>18926</v>
      </c>
      <c r="P1" s="7" t="s">
        <v>18927</v>
      </c>
      <c r="Q1" s="7" t="s">
        <v>18928</v>
      </c>
      <c r="R1" s="7" t="s">
        <v>18929</v>
      </c>
    </row>
    <row r="2" spans="1:18" x14ac:dyDescent="0.35">
      <c r="A2" t="s">
        <v>0</v>
      </c>
      <c r="B2" t="s">
        <v>1</v>
      </c>
      <c r="C2">
        <v>24956.5</v>
      </c>
      <c r="D2">
        <v>7.833333333333333</v>
      </c>
      <c r="E2">
        <v>28957.166666666672</v>
      </c>
      <c r="F2">
        <v>8.8333333333333339</v>
      </c>
      <c r="G2">
        <v>28918.333333333328</v>
      </c>
      <c r="H2">
        <v>8.8333333333333339</v>
      </c>
      <c r="I2">
        <v>29505.166666666672</v>
      </c>
      <c r="J2">
        <v>8.8333333333333339</v>
      </c>
      <c r="K2">
        <v>22028.833333333328</v>
      </c>
      <c r="L2">
        <v>7</v>
      </c>
      <c r="M2">
        <v>30915.833333333328</v>
      </c>
      <c r="N2">
        <v>9.5</v>
      </c>
      <c r="O2">
        <v>24878.833333333328</v>
      </c>
      <c r="P2">
        <v>8</v>
      </c>
      <c r="Q2">
        <v>2967.833333333333</v>
      </c>
      <c r="R2">
        <v>1.5</v>
      </c>
    </row>
    <row r="3" spans="1:18" x14ac:dyDescent="0.35">
      <c r="A3" t="s">
        <v>2</v>
      </c>
      <c r="B3" t="s">
        <v>3</v>
      </c>
      <c r="C3">
        <v>8659.75</v>
      </c>
      <c r="D3">
        <v>3</v>
      </c>
      <c r="E3">
        <v>7484.25</v>
      </c>
      <c r="F3">
        <v>2.75</v>
      </c>
      <c r="G3">
        <v>9085.25</v>
      </c>
      <c r="H3">
        <v>3</v>
      </c>
      <c r="I3">
        <v>11359.25</v>
      </c>
      <c r="J3">
        <v>4</v>
      </c>
      <c r="K3">
        <v>11095</v>
      </c>
      <c r="L3">
        <v>3.75</v>
      </c>
      <c r="M3">
        <v>9405.75</v>
      </c>
      <c r="N3">
        <v>3.25</v>
      </c>
      <c r="O3">
        <v>5807.25</v>
      </c>
      <c r="P3">
        <v>2.5</v>
      </c>
      <c r="Q3">
        <v>17381.75</v>
      </c>
      <c r="R3">
        <v>5.75</v>
      </c>
    </row>
    <row r="4" spans="1:18" x14ac:dyDescent="0.35">
      <c r="A4" t="s">
        <v>4</v>
      </c>
      <c r="B4" t="s">
        <v>5</v>
      </c>
      <c r="C4">
        <v>11571</v>
      </c>
      <c r="D4">
        <v>3.833333333333333</v>
      </c>
      <c r="E4">
        <v>9932.3333333333339</v>
      </c>
      <c r="F4">
        <v>3.333333333333333</v>
      </c>
      <c r="G4">
        <v>14051</v>
      </c>
      <c r="H4">
        <v>4.666666666666667</v>
      </c>
      <c r="I4">
        <v>14847.83333333333</v>
      </c>
      <c r="J4">
        <v>4.833333333333333</v>
      </c>
      <c r="K4">
        <v>18487</v>
      </c>
      <c r="L4">
        <v>6</v>
      </c>
      <c r="M4">
        <v>11408</v>
      </c>
      <c r="N4">
        <v>4.166666666666667</v>
      </c>
      <c r="O4">
        <v>4679.833333333333</v>
      </c>
      <c r="P4">
        <v>2</v>
      </c>
      <c r="Q4">
        <v>8819.1666666666661</v>
      </c>
      <c r="R4">
        <v>3.166666666666667</v>
      </c>
    </row>
    <row r="5" spans="1:18" x14ac:dyDescent="0.35">
      <c r="A5" t="s">
        <v>6</v>
      </c>
      <c r="B5" t="s">
        <v>7</v>
      </c>
      <c r="C5">
        <v>14863.25</v>
      </c>
      <c r="D5">
        <v>4.75</v>
      </c>
      <c r="E5">
        <v>12395</v>
      </c>
      <c r="F5">
        <v>4.5</v>
      </c>
      <c r="G5">
        <v>12172.5</v>
      </c>
      <c r="H5">
        <v>4.25</v>
      </c>
      <c r="I5">
        <v>14338.5</v>
      </c>
      <c r="J5">
        <v>5</v>
      </c>
      <c r="K5">
        <v>16948.25</v>
      </c>
      <c r="L5">
        <v>5.25</v>
      </c>
      <c r="M5">
        <v>19005.5</v>
      </c>
      <c r="N5">
        <v>6.25</v>
      </c>
      <c r="O5">
        <v>10952.75</v>
      </c>
      <c r="P5">
        <v>3.5</v>
      </c>
      <c r="Q5">
        <v>20651.75</v>
      </c>
      <c r="R5">
        <v>6.75</v>
      </c>
    </row>
    <row r="6" spans="1:18" x14ac:dyDescent="0.35">
      <c r="A6" t="s">
        <v>8</v>
      </c>
      <c r="B6" t="s">
        <v>9</v>
      </c>
      <c r="C6">
        <v>10991.33333333333</v>
      </c>
      <c r="D6">
        <v>3.5</v>
      </c>
      <c r="E6">
        <v>7804.333333333333</v>
      </c>
      <c r="F6">
        <v>2.833333333333333</v>
      </c>
      <c r="G6">
        <v>11228</v>
      </c>
      <c r="H6">
        <v>3.666666666666667</v>
      </c>
      <c r="I6">
        <v>11897.83333333333</v>
      </c>
      <c r="J6">
        <v>3.833333333333333</v>
      </c>
      <c r="K6">
        <v>14276.16666666667</v>
      </c>
      <c r="L6">
        <v>4.833333333333333</v>
      </c>
      <c r="M6">
        <v>13231.66666666667</v>
      </c>
      <c r="N6">
        <v>4.666666666666667</v>
      </c>
      <c r="O6">
        <v>9717.5</v>
      </c>
      <c r="P6">
        <v>3.333333333333333</v>
      </c>
      <c r="Q6">
        <v>14874.83333333333</v>
      </c>
      <c r="R6">
        <v>5</v>
      </c>
    </row>
    <row r="7" spans="1:18" x14ac:dyDescent="0.35">
      <c r="A7" t="s">
        <v>10</v>
      </c>
      <c r="B7" t="s">
        <v>11</v>
      </c>
      <c r="C7">
        <v>6673.2</v>
      </c>
      <c r="D7">
        <v>2.6</v>
      </c>
      <c r="E7">
        <v>4299.6000000000004</v>
      </c>
      <c r="F7">
        <v>2</v>
      </c>
      <c r="G7">
        <v>7348.4</v>
      </c>
      <c r="H7">
        <v>2.8</v>
      </c>
      <c r="I7">
        <v>10424</v>
      </c>
      <c r="J7">
        <v>3.6</v>
      </c>
      <c r="K7">
        <v>8996.2000000000007</v>
      </c>
      <c r="L7">
        <v>3.2</v>
      </c>
      <c r="M7">
        <v>9832.6</v>
      </c>
      <c r="N7">
        <v>3.4</v>
      </c>
      <c r="O7">
        <v>7873.2</v>
      </c>
      <c r="P7">
        <v>2.8</v>
      </c>
      <c r="Q7">
        <v>11845.6</v>
      </c>
      <c r="R7">
        <v>4</v>
      </c>
    </row>
    <row r="8" spans="1:18" x14ac:dyDescent="0.35">
      <c r="A8" t="s">
        <v>12</v>
      </c>
      <c r="B8" t="s">
        <v>13</v>
      </c>
      <c r="C8">
        <v>7983.1428571428569</v>
      </c>
      <c r="D8">
        <v>3</v>
      </c>
      <c r="E8">
        <v>5342.5714285714284</v>
      </c>
      <c r="F8">
        <v>2.1428571428571428</v>
      </c>
      <c r="G8">
        <v>8518.2857142857138</v>
      </c>
      <c r="H8">
        <v>2.8571428571428572</v>
      </c>
      <c r="I8">
        <v>9693.2857142857138</v>
      </c>
      <c r="J8">
        <v>3.4285714285714279</v>
      </c>
      <c r="K8">
        <v>10782.857142857139</v>
      </c>
      <c r="L8">
        <v>3.5714285714285721</v>
      </c>
      <c r="M8">
        <v>13703.71428571429</v>
      </c>
      <c r="N8">
        <v>4.5714285714285712</v>
      </c>
      <c r="O8">
        <v>8637.8571428571431</v>
      </c>
      <c r="P8">
        <v>3</v>
      </c>
      <c r="Q8">
        <v>10961.71428571429</v>
      </c>
      <c r="R8">
        <v>3.8571428571428572</v>
      </c>
    </row>
    <row r="9" spans="1:18" x14ac:dyDescent="0.35">
      <c r="A9" t="s">
        <v>14</v>
      </c>
      <c r="B9" t="s">
        <v>15</v>
      </c>
      <c r="C9">
        <v>8016.1428571428569</v>
      </c>
      <c r="D9">
        <v>2.714285714285714</v>
      </c>
      <c r="E9">
        <v>5513.5714285714284</v>
      </c>
      <c r="F9">
        <v>2</v>
      </c>
      <c r="G9">
        <v>9178.8571428571431</v>
      </c>
      <c r="H9">
        <v>3.285714285714286</v>
      </c>
      <c r="I9">
        <v>10723.71428571429</v>
      </c>
      <c r="J9">
        <v>3.4285714285714279</v>
      </c>
      <c r="K9">
        <v>13102.28571428571</v>
      </c>
      <c r="L9">
        <v>4.2857142857142856</v>
      </c>
      <c r="M9">
        <v>12305.571428571429</v>
      </c>
      <c r="N9">
        <v>4.1428571428571432</v>
      </c>
      <c r="O9">
        <v>4572.7142857142853</v>
      </c>
      <c r="P9">
        <v>1.857142857142857</v>
      </c>
      <c r="Q9">
        <v>13108</v>
      </c>
      <c r="R9">
        <v>4.4285714285714288</v>
      </c>
    </row>
    <row r="10" spans="1:18" x14ac:dyDescent="0.35">
      <c r="A10" t="s">
        <v>16</v>
      </c>
      <c r="B10" t="s">
        <v>17</v>
      </c>
      <c r="C10">
        <v>8699.2000000000007</v>
      </c>
      <c r="D10">
        <v>3.2</v>
      </c>
      <c r="E10">
        <v>5972.8</v>
      </c>
      <c r="F10">
        <v>2.2000000000000002</v>
      </c>
      <c r="G10">
        <v>8474.4</v>
      </c>
      <c r="H10">
        <v>3.2</v>
      </c>
      <c r="I10">
        <v>10501</v>
      </c>
      <c r="J10">
        <v>3.6</v>
      </c>
      <c r="K10">
        <v>10203.4</v>
      </c>
      <c r="L10">
        <v>3.4</v>
      </c>
      <c r="M10">
        <v>16602.8</v>
      </c>
      <c r="N10">
        <v>5.6</v>
      </c>
      <c r="O10">
        <v>7811.2</v>
      </c>
      <c r="P10">
        <v>2.8</v>
      </c>
      <c r="Q10">
        <v>15239.8</v>
      </c>
      <c r="R10">
        <v>4.8</v>
      </c>
    </row>
    <row r="11" spans="1:18" x14ac:dyDescent="0.35">
      <c r="A11" t="s">
        <v>18</v>
      </c>
      <c r="B11" t="s">
        <v>19</v>
      </c>
      <c r="C11">
        <v>10304.5</v>
      </c>
      <c r="D11">
        <v>3.5</v>
      </c>
      <c r="E11">
        <v>8207</v>
      </c>
      <c r="F11">
        <v>3</v>
      </c>
      <c r="G11">
        <v>11020</v>
      </c>
      <c r="H11">
        <v>3.75</v>
      </c>
      <c r="I11">
        <v>11103.25</v>
      </c>
      <c r="J11">
        <v>3.75</v>
      </c>
      <c r="K11">
        <v>14651.5</v>
      </c>
      <c r="L11">
        <v>4.75</v>
      </c>
      <c r="M11">
        <v>13020</v>
      </c>
      <c r="N11">
        <v>4.5</v>
      </c>
      <c r="O11">
        <v>7804.25</v>
      </c>
      <c r="P11">
        <v>3</v>
      </c>
      <c r="Q11">
        <v>11949.5</v>
      </c>
      <c r="R11">
        <v>4</v>
      </c>
    </row>
    <row r="12" spans="1:18" x14ac:dyDescent="0.35">
      <c r="A12" t="s">
        <v>20</v>
      </c>
      <c r="B12" t="s">
        <v>21</v>
      </c>
      <c r="C12">
        <v>14076</v>
      </c>
      <c r="D12">
        <v>4.5999999999999996</v>
      </c>
      <c r="E12">
        <v>12542.8</v>
      </c>
      <c r="F12">
        <v>4.2</v>
      </c>
      <c r="G12">
        <v>17225</v>
      </c>
      <c r="H12">
        <v>5.4</v>
      </c>
      <c r="I12">
        <v>14467.8</v>
      </c>
      <c r="J12">
        <v>4.8</v>
      </c>
      <c r="K12">
        <v>21001.599999999999</v>
      </c>
      <c r="L12">
        <v>6.8</v>
      </c>
      <c r="M12">
        <v>17429.400000000001</v>
      </c>
      <c r="N12">
        <v>5.6</v>
      </c>
      <c r="O12">
        <v>3773.2</v>
      </c>
      <c r="P12">
        <v>1.6</v>
      </c>
      <c r="Q12">
        <v>12157.4</v>
      </c>
      <c r="R12">
        <v>4.4000000000000004</v>
      </c>
    </row>
    <row r="13" spans="1:18" x14ac:dyDescent="0.35">
      <c r="A13" t="s">
        <v>22</v>
      </c>
      <c r="B13" t="s">
        <v>23</v>
      </c>
      <c r="C13">
        <v>8860.7999999999993</v>
      </c>
      <c r="D13">
        <v>3.2</v>
      </c>
      <c r="E13">
        <v>6723.2</v>
      </c>
      <c r="F13">
        <v>2.4</v>
      </c>
      <c r="G13">
        <v>9646.6</v>
      </c>
      <c r="H13">
        <v>3.4</v>
      </c>
      <c r="I13">
        <v>9126</v>
      </c>
      <c r="J13">
        <v>3.2</v>
      </c>
      <c r="K13">
        <v>12810</v>
      </c>
      <c r="L13">
        <v>4.2</v>
      </c>
      <c r="M13">
        <v>11647.6</v>
      </c>
      <c r="N13">
        <v>4</v>
      </c>
      <c r="O13">
        <v>10340</v>
      </c>
      <c r="P13">
        <v>3.6</v>
      </c>
      <c r="Q13">
        <v>9820.2000000000007</v>
      </c>
      <c r="R13">
        <v>3.4</v>
      </c>
    </row>
    <row r="14" spans="1:18" x14ac:dyDescent="0.35">
      <c r="A14" t="s">
        <v>24</v>
      </c>
      <c r="B14" t="s">
        <v>25</v>
      </c>
      <c r="C14">
        <v>7619</v>
      </c>
      <c r="D14">
        <v>2.666666666666667</v>
      </c>
      <c r="E14">
        <v>6020</v>
      </c>
      <c r="F14">
        <v>2.166666666666667</v>
      </c>
      <c r="G14">
        <v>8280.3333333333339</v>
      </c>
      <c r="H14">
        <v>2.833333333333333</v>
      </c>
      <c r="I14">
        <v>9994.3333333333339</v>
      </c>
      <c r="J14">
        <v>3.666666666666667</v>
      </c>
      <c r="K14">
        <v>10801.16666666667</v>
      </c>
      <c r="L14">
        <v>3.833333333333333</v>
      </c>
      <c r="M14">
        <v>9282.5</v>
      </c>
      <c r="N14">
        <v>3.333333333333333</v>
      </c>
      <c r="O14">
        <v>7735.833333333333</v>
      </c>
      <c r="P14">
        <v>2.833333333333333</v>
      </c>
      <c r="Q14">
        <v>10500.5</v>
      </c>
      <c r="R14">
        <v>3.666666666666667</v>
      </c>
    </row>
    <row r="15" spans="1:18" x14ac:dyDescent="0.35">
      <c r="A15" t="s">
        <v>26</v>
      </c>
      <c r="B15" t="s">
        <v>27</v>
      </c>
      <c r="C15">
        <v>6251</v>
      </c>
      <c r="D15">
        <v>2.5</v>
      </c>
      <c r="E15">
        <v>3725</v>
      </c>
      <c r="F15">
        <v>1.5</v>
      </c>
      <c r="G15">
        <v>6032.5</v>
      </c>
      <c r="H15">
        <v>2.25</v>
      </c>
      <c r="I15">
        <v>11737.5</v>
      </c>
      <c r="J15">
        <v>4</v>
      </c>
      <c r="K15">
        <v>9006.75</v>
      </c>
      <c r="L15">
        <v>3.25</v>
      </c>
      <c r="M15">
        <v>7347.25</v>
      </c>
      <c r="N15">
        <v>2.75</v>
      </c>
      <c r="O15">
        <v>7080.75</v>
      </c>
      <c r="P15">
        <v>2.5</v>
      </c>
      <c r="Q15">
        <v>15589.25</v>
      </c>
      <c r="R15">
        <v>5</v>
      </c>
    </row>
    <row r="16" spans="1:18" x14ac:dyDescent="0.35">
      <c r="A16" t="s">
        <v>28</v>
      </c>
      <c r="B16" t="s">
        <v>29</v>
      </c>
      <c r="C16">
        <v>5424</v>
      </c>
      <c r="D16">
        <v>2</v>
      </c>
      <c r="E16">
        <v>3526.8</v>
      </c>
      <c r="F16">
        <v>1.4</v>
      </c>
      <c r="G16">
        <v>9318.2000000000007</v>
      </c>
      <c r="H16">
        <v>3.4</v>
      </c>
      <c r="I16">
        <v>13038.6</v>
      </c>
      <c r="J16">
        <v>4.4000000000000004</v>
      </c>
      <c r="K16">
        <v>15651</v>
      </c>
      <c r="L16">
        <v>5.2</v>
      </c>
      <c r="M16">
        <v>5227.3999999999996</v>
      </c>
      <c r="N16">
        <v>2</v>
      </c>
      <c r="O16">
        <v>1143.8</v>
      </c>
      <c r="P16">
        <v>1</v>
      </c>
      <c r="Q16">
        <v>10799.4</v>
      </c>
      <c r="R16">
        <v>3.8</v>
      </c>
    </row>
    <row r="17" spans="1:18" x14ac:dyDescent="0.35">
      <c r="A17" t="s">
        <v>30</v>
      </c>
      <c r="B17" t="s">
        <v>31</v>
      </c>
      <c r="C17">
        <v>8234.7999999999993</v>
      </c>
      <c r="D17">
        <v>3</v>
      </c>
      <c r="E17">
        <v>6896.6</v>
      </c>
      <c r="F17">
        <v>2.6</v>
      </c>
      <c r="G17">
        <v>12281.6</v>
      </c>
      <c r="H17">
        <v>4.2</v>
      </c>
      <c r="I17">
        <v>8688.2000000000007</v>
      </c>
      <c r="J17">
        <v>3</v>
      </c>
      <c r="K17">
        <v>16247.2</v>
      </c>
      <c r="L17">
        <v>5.4</v>
      </c>
      <c r="M17">
        <v>12276.2</v>
      </c>
      <c r="N17">
        <v>4</v>
      </c>
      <c r="O17">
        <v>3878.6</v>
      </c>
      <c r="P17">
        <v>1.6</v>
      </c>
      <c r="Q17">
        <v>5471</v>
      </c>
      <c r="R17">
        <v>2</v>
      </c>
    </row>
    <row r="18" spans="1:18" x14ac:dyDescent="0.35">
      <c r="A18" t="s">
        <v>32</v>
      </c>
      <c r="B18" t="s">
        <v>33</v>
      </c>
      <c r="C18">
        <v>7311.4</v>
      </c>
      <c r="D18">
        <v>2.6</v>
      </c>
      <c r="E18">
        <v>4794</v>
      </c>
      <c r="F18">
        <v>1.8</v>
      </c>
      <c r="G18">
        <v>8219.2000000000007</v>
      </c>
      <c r="H18">
        <v>3</v>
      </c>
      <c r="I18">
        <v>10957.2</v>
      </c>
      <c r="J18">
        <v>3.6</v>
      </c>
      <c r="K18">
        <v>11914</v>
      </c>
      <c r="L18">
        <v>4</v>
      </c>
      <c r="M18">
        <v>10757</v>
      </c>
      <c r="N18">
        <v>3.6</v>
      </c>
      <c r="O18">
        <v>6052.4</v>
      </c>
      <c r="P18">
        <v>2.2000000000000002</v>
      </c>
      <c r="Q18">
        <v>10774</v>
      </c>
      <c r="R18">
        <v>4</v>
      </c>
    </row>
    <row r="19" spans="1:18" x14ac:dyDescent="0.35">
      <c r="A19" t="s">
        <v>34</v>
      </c>
      <c r="B19" t="s">
        <v>35</v>
      </c>
      <c r="C19">
        <v>7592.8</v>
      </c>
      <c r="D19">
        <v>2.8</v>
      </c>
      <c r="E19">
        <v>4770.2</v>
      </c>
      <c r="F19">
        <v>1.6</v>
      </c>
      <c r="G19">
        <v>7899.8</v>
      </c>
      <c r="H19">
        <v>2.8</v>
      </c>
      <c r="I19">
        <v>11048.4</v>
      </c>
      <c r="J19">
        <v>3.8</v>
      </c>
      <c r="K19">
        <v>11105.6</v>
      </c>
      <c r="L19">
        <v>3.8</v>
      </c>
      <c r="M19">
        <v>9892.6</v>
      </c>
      <c r="N19">
        <v>3.6</v>
      </c>
      <c r="O19">
        <v>8188.4</v>
      </c>
      <c r="P19">
        <v>3.2</v>
      </c>
      <c r="Q19">
        <v>14798.8</v>
      </c>
      <c r="R19">
        <v>4.8</v>
      </c>
    </row>
    <row r="20" spans="1:18" x14ac:dyDescent="0.35">
      <c r="A20" t="s">
        <v>36</v>
      </c>
      <c r="B20" t="s">
        <v>37</v>
      </c>
      <c r="C20">
        <v>9468.5</v>
      </c>
      <c r="D20">
        <v>3.375</v>
      </c>
      <c r="E20">
        <v>6761.875</v>
      </c>
      <c r="F20">
        <v>2.5</v>
      </c>
      <c r="G20">
        <v>12117.625</v>
      </c>
      <c r="H20">
        <v>4</v>
      </c>
      <c r="I20">
        <v>14333.125</v>
      </c>
      <c r="J20">
        <v>4.625</v>
      </c>
      <c r="K20">
        <v>14173.5</v>
      </c>
      <c r="L20">
        <v>4.625</v>
      </c>
      <c r="M20">
        <v>13588.5</v>
      </c>
      <c r="N20">
        <v>4.625</v>
      </c>
      <c r="O20">
        <v>3440.875</v>
      </c>
      <c r="P20">
        <v>1.625</v>
      </c>
      <c r="Q20">
        <v>13129.875</v>
      </c>
      <c r="R20">
        <v>4.25</v>
      </c>
    </row>
    <row r="21" spans="1:18" x14ac:dyDescent="0.35">
      <c r="A21" t="s">
        <v>38</v>
      </c>
      <c r="B21" t="s">
        <v>39</v>
      </c>
      <c r="C21">
        <v>8112.8</v>
      </c>
      <c r="D21">
        <v>3</v>
      </c>
      <c r="E21">
        <v>4925.8</v>
      </c>
      <c r="F21">
        <v>2.2000000000000002</v>
      </c>
      <c r="G21">
        <v>9405</v>
      </c>
      <c r="H21">
        <v>3.4</v>
      </c>
      <c r="I21">
        <v>10773</v>
      </c>
      <c r="J21">
        <v>3.8</v>
      </c>
      <c r="K21">
        <v>11850.8</v>
      </c>
      <c r="L21">
        <v>4</v>
      </c>
      <c r="M21">
        <v>12993.2</v>
      </c>
      <c r="N21">
        <v>4.4000000000000004</v>
      </c>
      <c r="O21">
        <v>6962</v>
      </c>
      <c r="P21">
        <v>2.2000000000000002</v>
      </c>
      <c r="Q21">
        <v>13227.2</v>
      </c>
      <c r="R21">
        <v>4.2</v>
      </c>
    </row>
    <row r="22" spans="1:18" x14ac:dyDescent="0.35">
      <c r="A22" t="s">
        <v>40</v>
      </c>
      <c r="B22" t="s">
        <v>41</v>
      </c>
      <c r="C22">
        <v>6134.5</v>
      </c>
      <c r="D22">
        <v>2.5</v>
      </c>
      <c r="E22">
        <v>4078</v>
      </c>
      <c r="F22">
        <v>1.75</v>
      </c>
      <c r="G22">
        <v>10037</v>
      </c>
      <c r="H22">
        <v>3.5</v>
      </c>
      <c r="I22">
        <v>15492.75</v>
      </c>
      <c r="J22">
        <v>5</v>
      </c>
      <c r="K22">
        <v>9360.5</v>
      </c>
      <c r="L22">
        <v>3.25</v>
      </c>
      <c r="M22">
        <v>8327.5</v>
      </c>
      <c r="N22">
        <v>3</v>
      </c>
      <c r="O22">
        <v>3990.5</v>
      </c>
      <c r="P22">
        <v>1.75</v>
      </c>
      <c r="Q22">
        <v>9875.25</v>
      </c>
      <c r="R22">
        <v>3.5</v>
      </c>
    </row>
    <row r="23" spans="1:18" x14ac:dyDescent="0.35">
      <c r="A23" t="s">
        <v>42</v>
      </c>
      <c r="B23" t="s">
        <v>43</v>
      </c>
      <c r="C23">
        <v>6821.5</v>
      </c>
      <c r="D23">
        <v>2.5</v>
      </c>
      <c r="E23">
        <v>4204.5</v>
      </c>
      <c r="F23">
        <v>1.5</v>
      </c>
      <c r="G23">
        <v>7250.75</v>
      </c>
      <c r="H23">
        <v>2.75</v>
      </c>
      <c r="I23">
        <v>14503.75</v>
      </c>
      <c r="J23">
        <v>5</v>
      </c>
      <c r="K23">
        <v>9236.25</v>
      </c>
      <c r="L23">
        <v>3.25</v>
      </c>
      <c r="M23">
        <v>11030</v>
      </c>
      <c r="N23">
        <v>3.75</v>
      </c>
      <c r="O23">
        <v>3035.5</v>
      </c>
      <c r="P23">
        <v>1.25</v>
      </c>
      <c r="Q23">
        <v>15093</v>
      </c>
      <c r="R23">
        <v>4.75</v>
      </c>
    </row>
    <row r="24" spans="1:18" x14ac:dyDescent="0.35">
      <c r="A24" t="s">
        <v>44</v>
      </c>
      <c r="B24" t="s">
        <v>45</v>
      </c>
      <c r="C24">
        <v>25462.5</v>
      </c>
      <c r="D24">
        <v>8</v>
      </c>
      <c r="E24">
        <v>23801.5</v>
      </c>
      <c r="F24">
        <v>7.666666666666667</v>
      </c>
      <c r="G24">
        <v>25375.5</v>
      </c>
      <c r="H24">
        <v>8</v>
      </c>
      <c r="I24">
        <v>31379.833333333328</v>
      </c>
      <c r="J24">
        <v>9.6666666666666661</v>
      </c>
      <c r="K24">
        <v>30990.666666666672</v>
      </c>
      <c r="L24">
        <v>9.5</v>
      </c>
      <c r="M24">
        <v>22486.666666666672</v>
      </c>
      <c r="N24">
        <v>7.166666666666667</v>
      </c>
      <c r="O24">
        <v>16416</v>
      </c>
      <c r="P24">
        <v>5.666666666666667</v>
      </c>
      <c r="Q24">
        <v>8393.5</v>
      </c>
      <c r="R24">
        <v>2.833333333333333</v>
      </c>
    </row>
    <row r="25" spans="1:18" x14ac:dyDescent="0.35">
      <c r="A25" t="s">
        <v>46</v>
      </c>
      <c r="B25" t="s">
        <v>47</v>
      </c>
      <c r="C25">
        <v>17236.400000000001</v>
      </c>
      <c r="D25">
        <v>5.6</v>
      </c>
      <c r="E25">
        <v>15604.6</v>
      </c>
      <c r="F25">
        <v>5.2</v>
      </c>
      <c r="G25">
        <v>15281</v>
      </c>
      <c r="H25">
        <v>5</v>
      </c>
      <c r="I25">
        <v>24948</v>
      </c>
      <c r="J25">
        <v>7.8</v>
      </c>
      <c r="K25">
        <v>22502.2</v>
      </c>
      <c r="L25">
        <v>7</v>
      </c>
      <c r="M25">
        <v>17022.400000000001</v>
      </c>
      <c r="N25">
        <v>5.4</v>
      </c>
      <c r="O25">
        <v>7542.8</v>
      </c>
      <c r="P25">
        <v>2.6</v>
      </c>
      <c r="Q25">
        <v>12630.4</v>
      </c>
      <c r="R25">
        <v>4.2</v>
      </c>
    </row>
    <row r="26" spans="1:18" x14ac:dyDescent="0.35">
      <c r="A26" t="s">
        <v>48</v>
      </c>
      <c r="B26" t="s">
        <v>49</v>
      </c>
      <c r="C26">
        <v>23269.25</v>
      </c>
      <c r="D26">
        <v>7.25</v>
      </c>
      <c r="E26">
        <v>20727.25</v>
      </c>
      <c r="F26">
        <v>6.75</v>
      </c>
      <c r="G26">
        <v>20604.25</v>
      </c>
      <c r="H26">
        <v>6.75</v>
      </c>
      <c r="I26">
        <v>27776</v>
      </c>
      <c r="J26">
        <v>9</v>
      </c>
      <c r="K26">
        <v>30112.75</v>
      </c>
      <c r="L26">
        <v>9.5</v>
      </c>
      <c r="M26">
        <v>25538.5</v>
      </c>
      <c r="N26">
        <v>8</v>
      </c>
      <c r="O26">
        <v>9558</v>
      </c>
      <c r="P26">
        <v>3.5</v>
      </c>
      <c r="Q26">
        <v>15186.75</v>
      </c>
      <c r="R26">
        <v>4.75</v>
      </c>
    </row>
    <row r="27" spans="1:18" x14ac:dyDescent="0.35">
      <c r="A27" t="s">
        <v>50</v>
      </c>
      <c r="B27" t="s">
        <v>51</v>
      </c>
      <c r="C27">
        <v>15452.16666666667</v>
      </c>
      <c r="D27">
        <v>5</v>
      </c>
      <c r="E27">
        <v>12654.83333333333</v>
      </c>
      <c r="F27">
        <v>4.333333333333333</v>
      </c>
      <c r="G27">
        <v>12966.66666666667</v>
      </c>
      <c r="H27">
        <v>4.333333333333333</v>
      </c>
      <c r="I27">
        <v>20363.333333333328</v>
      </c>
      <c r="J27">
        <v>6.5</v>
      </c>
      <c r="K27">
        <v>19545.5</v>
      </c>
      <c r="L27">
        <v>6.5</v>
      </c>
      <c r="M27">
        <v>18502.666666666672</v>
      </c>
      <c r="N27">
        <v>6</v>
      </c>
      <c r="O27">
        <v>7915</v>
      </c>
      <c r="P27">
        <v>2.666666666666667</v>
      </c>
      <c r="Q27">
        <v>18955.166666666672</v>
      </c>
      <c r="R27">
        <v>6</v>
      </c>
    </row>
    <row r="28" spans="1:18" x14ac:dyDescent="0.35">
      <c r="A28" t="s">
        <v>52</v>
      </c>
      <c r="B28" t="s">
        <v>53</v>
      </c>
      <c r="C28">
        <v>19692</v>
      </c>
      <c r="D28">
        <v>6</v>
      </c>
      <c r="E28">
        <v>16660.25</v>
      </c>
      <c r="F28">
        <v>5.5</v>
      </c>
      <c r="G28">
        <v>18646.75</v>
      </c>
      <c r="H28">
        <v>6.25</v>
      </c>
      <c r="I28">
        <v>27398</v>
      </c>
      <c r="J28">
        <v>8.75</v>
      </c>
      <c r="K28">
        <v>27983</v>
      </c>
      <c r="L28">
        <v>8.5</v>
      </c>
      <c r="M28">
        <v>21210.5</v>
      </c>
      <c r="N28">
        <v>7</v>
      </c>
      <c r="O28">
        <v>10670</v>
      </c>
      <c r="P28">
        <v>3.5</v>
      </c>
      <c r="Q28">
        <v>7853.25</v>
      </c>
      <c r="R28">
        <v>3</v>
      </c>
    </row>
    <row r="29" spans="1:18" x14ac:dyDescent="0.35">
      <c r="A29" t="s">
        <v>54</v>
      </c>
      <c r="B29" t="s">
        <v>55</v>
      </c>
      <c r="C29">
        <v>16488.400000000001</v>
      </c>
      <c r="D29">
        <v>5.4</v>
      </c>
      <c r="E29">
        <v>13794.6</v>
      </c>
      <c r="F29">
        <v>4.5999999999999996</v>
      </c>
      <c r="G29">
        <v>17039.599999999999</v>
      </c>
      <c r="H29">
        <v>5.4</v>
      </c>
      <c r="I29">
        <v>21031.599999999999</v>
      </c>
      <c r="J29">
        <v>6.6</v>
      </c>
      <c r="K29">
        <v>24894.799999999999</v>
      </c>
      <c r="L29">
        <v>8</v>
      </c>
      <c r="M29">
        <v>17981.599999999999</v>
      </c>
      <c r="N29">
        <v>5.8</v>
      </c>
      <c r="O29">
        <v>7244.8</v>
      </c>
      <c r="P29">
        <v>2.8</v>
      </c>
      <c r="Q29">
        <v>9272.6</v>
      </c>
      <c r="R29">
        <v>3.4</v>
      </c>
    </row>
    <row r="30" spans="1:18" x14ac:dyDescent="0.35">
      <c r="A30" t="s">
        <v>56</v>
      </c>
      <c r="B30" t="s">
        <v>57</v>
      </c>
      <c r="C30">
        <v>23331.166666666672</v>
      </c>
      <c r="D30">
        <v>7.333333333333333</v>
      </c>
      <c r="E30">
        <v>23035.833333333328</v>
      </c>
      <c r="F30">
        <v>7.333333333333333</v>
      </c>
      <c r="G30">
        <v>23107</v>
      </c>
      <c r="H30">
        <v>7.333333333333333</v>
      </c>
      <c r="I30">
        <v>26951.166666666672</v>
      </c>
      <c r="J30">
        <v>8.5</v>
      </c>
      <c r="K30">
        <v>28060.333333333328</v>
      </c>
      <c r="L30">
        <v>8.6666666666666661</v>
      </c>
      <c r="M30">
        <v>20515.333333333328</v>
      </c>
      <c r="N30">
        <v>6.666666666666667</v>
      </c>
      <c r="O30">
        <v>11047.5</v>
      </c>
      <c r="P30">
        <v>3.833333333333333</v>
      </c>
      <c r="Q30">
        <v>18102.166666666672</v>
      </c>
      <c r="R30">
        <v>5.833333333333333</v>
      </c>
    </row>
    <row r="31" spans="1:18" x14ac:dyDescent="0.35">
      <c r="A31" t="s">
        <v>58</v>
      </c>
      <c r="B31" t="s">
        <v>59</v>
      </c>
      <c r="C31">
        <v>24969</v>
      </c>
      <c r="D31">
        <v>7.8</v>
      </c>
      <c r="E31">
        <v>19557.599999999999</v>
      </c>
      <c r="F31">
        <v>6.2</v>
      </c>
      <c r="G31">
        <v>22951.200000000001</v>
      </c>
      <c r="H31">
        <v>7.4</v>
      </c>
      <c r="I31">
        <v>29508.799999999999</v>
      </c>
      <c r="J31">
        <v>9.1999999999999993</v>
      </c>
      <c r="K31">
        <v>29703</v>
      </c>
      <c r="L31">
        <v>9.4</v>
      </c>
      <c r="M31">
        <v>22790.6</v>
      </c>
      <c r="N31">
        <v>7.2</v>
      </c>
      <c r="O31">
        <v>20614.599999999999</v>
      </c>
      <c r="P31">
        <v>6.8</v>
      </c>
      <c r="Q31">
        <v>13186.8</v>
      </c>
      <c r="R31">
        <v>4.2</v>
      </c>
    </row>
    <row r="32" spans="1:18" x14ac:dyDescent="0.35">
      <c r="A32" t="s">
        <v>60</v>
      </c>
      <c r="B32" t="s">
        <v>61</v>
      </c>
      <c r="C32">
        <v>27907.8</v>
      </c>
      <c r="D32">
        <v>8.8000000000000007</v>
      </c>
      <c r="E32">
        <v>23973.200000000001</v>
      </c>
      <c r="F32">
        <v>7.6</v>
      </c>
      <c r="G32">
        <v>25585.4</v>
      </c>
      <c r="H32">
        <v>8.1999999999999993</v>
      </c>
      <c r="I32">
        <v>29095.200000000001</v>
      </c>
      <c r="J32">
        <v>9</v>
      </c>
      <c r="K32">
        <v>31301.599999999999</v>
      </c>
      <c r="L32">
        <v>9.8000000000000007</v>
      </c>
      <c r="M32">
        <v>26041.4</v>
      </c>
      <c r="N32">
        <v>8.4</v>
      </c>
      <c r="O32">
        <v>19683</v>
      </c>
      <c r="P32">
        <v>6.2</v>
      </c>
      <c r="Q32">
        <v>13757.6</v>
      </c>
      <c r="R32">
        <v>4.4000000000000004</v>
      </c>
    </row>
    <row r="33" spans="1:18" x14ac:dyDescent="0.35">
      <c r="A33" t="s">
        <v>62</v>
      </c>
      <c r="B33" t="s">
        <v>63</v>
      </c>
      <c r="C33">
        <v>17551.599999999999</v>
      </c>
      <c r="D33">
        <v>5.6</v>
      </c>
      <c r="E33">
        <v>14295.6</v>
      </c>
      <c r="F33">
        <v>4.8</v>
      </c>
      <c r="G33">
        <v>15142</v>
      </c>
      <c r="H33">
        <v>4.8</v>
      </c>
      <c r="I33">
        <v>21694.799999999999</v>
      </c>
      <c r="J33">
        <v>7</v>
      </c>
      <c r="K33">
        <v>24235.8</v>
      </c>
      <c r="L33">
        <v>7.8</v>
      </c>
      <c r="M33">
        <v>18138.400000000001</v>
      </c>
      <c r="N33">
        <v>5.6</v>
      </c>
      <c r="O33">
        <v>11835.4</v>
      </c>
      <c r="P33">
        <v>4</v>
      </c>
      <c r="Q33">
        <v>12992</v>
      </c>
      <c r="R33">
        <v>4.4000000000000004</v>
      </c>
    </row>
    <row r="34" spans="1:18" x14ac:dyDescent="0.35">
      <c r="A34" t="s">
        <v>64</v>
      </c>
      <c r="B34" t="s">
        <v>65</v>
      </c>
      <c r="C34">
        <v>20449</v>
      </c>
      <c r="D34">
        <v>6.4</v>
      </c>
      <c r="E34">
        <v>15220.4</v>
      </c>
      <c r="F34">
        <v>5.2</v>
      </c>
      <c r="G34">
        <v>18478</v>
      </c>
      <c r="H34">
        <v>6</v>
      </c>
      <c r="I34">
        <v>26572.2</v>
      </c>
      <c r="J34">
        <v>8.1999999999999993</v>
      </c>
      <c r="K34">
        <v>26991.8</v>
      </c>
      <c r="L34">
        <v>8.6</v>
      </c>
      <c r="M34">
        <v>22106.799999999999</v>
      </c>
      <c r="N34">
        <v>7.2</v>
      </c>
      <c r="O34">
        <v>15349.4</v>
      </c>
      <c r="P34">
        <v>5.2</v>
      </c>
      <c r="Q34">
        <v>12543.4</v>
      </c>
      <c r="R34">
        <v>4.2</v>
      </c>
    </row>
    <row r="35" spans="1:18" x14ac:dyDescent="0.35">
      <c r="A35" t="s">
        <v>66</v>
      </c>
      <c r="B35" t="s">
        <v>67</v>
      </c>
      <c r="C35">
        <v>22175.200000000001</v>
      </c>
      <c r="D35">
        <v>7</v>
      </c>
      <c r="E35">
        <v>17151.8</v>
      </c>
      <c r="F35">
        <v>5.8</v>
      </c>
      <c r="G35">
        <v>19982.2</v>
      </c>
      <c r="H35">
        <v>6.2</v>
      </c>
      <c r="I35">
        <v>27086.400000000001</v>
      </c>
      <c r="J35">
        <v>8.6</v>
      </c>
      <c r="K35">
        <v>27443.599999999999</v>
      </c>
      <c r="L35">
        <v>8.4</v>
      </c>
      <c r="M35">
        <v>24536.6</v>
      </c>
      <c r="N35">
        <v>7.6</v>
      </c>
      <c r="O35">
        <v>14427.2</v>
      </c>
      <c r="P35">
        <v>4.5999999999999996</v>
      </c>
      <c r="Q35">
        <v>17623.400000000001</v>
      </c>
      <c r="R35">
        <v>5.6</v>
      </c>
    </row>
    <row r="36" spans="1:18" x14ac:dyDescent="0.35">
      <c r="A36" t="s">
        <v>68</v>
      </c>
      <c r="B36" t="s">
        <v>69</v>
      </c>
      <c r="C36">
        <v>13738.16666666667</v>
      </c>
      <c r="D36">
        <v>4.333333333333333</v>
      </c>
      <c r="E36">
        <v>10929.83333333333</v>
      </c>
      <c r="F36">
        <v>3.833333333333333</v>
      </c>
      <c r="G36">
        <v>15929</v>
      </c>
      <c r="H36">
        <v>5.166666666666667</v>
      </c>
      <c r="I36">
        <v>21578.166666666672</v>
      </c>
      <c r="J36">
        <v>6.833333333333333</v>
      </c>
      <c r="K36">
        <v>23375.333333333328</v>
      </c>
      <c r="L36">
        <v>7.333333333333333</v>
      </c>
      <c r="M36">
        <v>19888.5</v>
      </c>
      <c r="N36">
        <v>6.333333333333333</v>
      </c>
      <c r="O36">
        <v>2077</v>
      </c>
      <c r="P36">
        <v>1.333333333333333</v>
      </c>
      <c r="Q36">
        <v>13856.66666666667</v>
      </c>
      <c r="R36">
        <v>4.666666666666667</v>
      </c>
    </row>
    <row r="37" spans="1:18" x14ac:dyDescent="0.35">
      <c r="A37" t="s">
        <v>70</v>
      </c>
      <c r="B37" t="s">
        <v>71</v>
      </c>
      <c r="C37">
        <v>18761.833333333328</v>
      </c>
      <c r="D37">
        <v>6.166666666666667</v>
      </c>
      <c r="E37">
        <v>14121</v>
      </c>
      <c r="F37">
        <v>4.5</v>
      </c>
      <c r="G37">
        <v>21836.666666666672</v>
      </c>
      <c r="H37">
        <v>6.833333333333333</v>
      </c>
      <c r="I37">
        <v>25949.5</v>
      </c>
      <c r="J37">
        <v>8.1666666666666661</v>
      </c>
      <c r="K37">
        <v>28140.333333333328</v>
      </c>
      <c r="L37">
        <v>8.8333333333333339</v>
      </c>
      <c r="M37">
        <v>21869.666666666672</v>
      </c>
      <c r="N37">
        <v>7</v>
      </c>
      <c r="O37">
        <v>3517.5</v>
      </c>
      <c r="P37">
        <v>1.5</v>
      </c>
      <c r="Q37">
        <v>17106.5</v>
      </c>
      <c r="R37">
        <v>5.666666666666667</v>
      </c>
    </row>
    <row r="38" spans="1:18" x14ac:dyDescent="0.35">
      <c r="A38" t="s">
        <v>72</v>
      </c>
      <c r="B38" t="s">
        <v>73</v>
      </c>
      <c r="C38">
        <v>17001.333333333328</v>
      </c>
      <c r="D38">
        <v>5.5</v>
      </c>
      <c r="E38">
        <v>14540</v>
      </c>
      <c r="F38">
        <v>4.833333333333333</v>
      </c>
      <c r="G38">
        <v>16531.833333333328</v>
      </c>
      <c r="H38">
        <v>5.5</v>
      </c>
      <c r="I38">
        <v>23251.833333333328</v>
      </c>
      <c r="J38">
        <v>7.5</v>
      </c>
      <c r="K38">
        <v>25232</v>
      </c>
      <c r="L38">
        <v>8</v>
      </c>
      <c r="M38">
        <v>13596.5</v>
      </c>
      <c r="N38">
        <v>4.5</v>
      </c>
      <c r="O38">
        <v>11202</v>
      </c>
      <c r="P38">
        <v>3.666666666666667</v>
      </c>
      <c r="Q38">
        <v>8180.666666666667</v>
      </c>
      <c r="R38">
        <v>2.833333333333333</v>
      </c>
    </row>
    <row r="39" spans="1:18" x14ac:dyDescent="0.35">
      <c r="A39" t="s">
        <v>74</v>
      </c>
      <c r="B39" t="s">
        <v>75</v>
      </c>
      <c r="C39">
        <v>21830.5</v>
      </c>
      <c r="D39">
        <v>6.75</v>
      </c>
      <c r="E39">
        <v>20705.5</v>
      </c>
      <c r="F39">
        <v>6.75</v>
      </c>
      <c r="G39">
        <v>23059</v>
      </c>
      <c r="H39">
        <v>7.5</v>
      </c>
      <c r="I39">
        <v>26433</v>
      </c>
      <c r="J39">
        <v>8.25</v>
      </c>
      <c r="K39">
        <v>31052</v>
      </c>
      <c r="L39">
        <v>9.75</v>
      </c>
      <c r="M39">
        <v>20253</v>
      </c>
      <c r="N39">
        <v>6.5</v>
      </c>
      <c r="O39">
        <v>7077.75</v>
      </c>
      <c r="P39">
        <v>2.25</v>
      </c>
      <c r="Q39">
        <v>13105.75</v>
      </c>
      <c r="R39">
        <v>4.5</v>
      </c>
    </row>
    <row r="40" spans="1:18" x14ac:dyDescent="0.35">
      <c r="A40" t="s">
        <v>76</v>
      </c>
      <c r="B40" t="s">
        <v>77</v>
      </c>
      <c r="C40">
        <v>20902</v>
      </c>
      <c r="D40">
        <v>6.6</v>
      </c>
      <c r="E40">
        <v>15872.8</v>
      </c>
      <c r="F40">
        <v>5.2</v>
      </c>
      <c r="G40">
        <v>20977.599999999999</v>
      </c>
      <c r="H40">
        <v>6.6</v>
      </c>
      <c r="I40">
        <v>26120</v>
      </c>
      <c r="J40">
        <v>8.1999999999999993</v>
      </c>
      <c r="K40">
        <v>26864</v>
      </c>
      <c r="L40">
        <v>8.6</v>
      </c>
      <c r="M40">
        <v>23004.6</v>
      </c>
      <c r="N40">
        <v>7.2</v>
      </c>
      <c r="O40">
        <v>8093.4</v>
      </c>
      <c r="P40">
        <v>2.8</v>
      </c>
      <c r="Q40">
        <v>17097.8</v>
      </c>
      <c r="R40">
        <v>5.6</v>
      </c>
    </row>
    <row r="41" spans="1:18" x14ac:dyDescent="0.35">
      <c r="A41" t="s">
        <v>78</v>
      </c>
      <c r="B41" t="s">
        <v>79</v>
      </c>
      <c r="C41">
        <v>11401.8</v>
      </c>
      <c r="D41">
        <v>3.6</v>
      </c>
      <c r="E41">
        <v>9158.6</v>
      </c>
      <c r="F41">
        <v>3.2</v>
      </c>
      <c r="G41">
        <v>13925.2</v>
      </c>
      <c r="H41">
        <v>4.8</v>
      </c>
      <c r="I41">
        <v>17370.2</v>
      </c>
      <c r="J41">
        <v>5.6</v>
      </c>
      <c r="K41">
        <v>24902.2</v>
      </c>
      <c r="L41">
        <v>8</v>
      </c>
      <c r="M41">
        <v>12219.8</v>
      </c>
      <c r="N41">
        <v>4</v>
      </c>
      <c r="O41">
        <v>2605.8000000000002</v>
      </c>
      <c r="P41">
        <v>1.2</v>
      </c>
      <c r="Q41">
        <v>9182</v>
      </c>
      <c r="R41">
        <v>3</v>
      </c>
    </row>
    <row r="42" spans="1:18" x14ac:dyDescent="0.35">
      <c r="A42" t="s">
        <v>80</v>
      </c>
      <c r="B42" t="s">
        <v>81</v>
      </c>
      <c r="C42">
        <v>17104.833333333328</v>
      </c>
      <c r="D42">
        <v>5.5</v>
      </c>
      <c r="E42">
        <v>13417.16666666667</v>
      </c>
      <c r="F42">
        <v>4.833333333333333</v>
      </c>
      <c r="G42">
        <v>16268.33333333333</v>
      </c>
      <c r="H42">
        <v>5.333333333333333</v>
      </c>
      <c r="I42">
        <v>24530.333333333328</v>
      </c>
      <c r="J42">
        <v>7.666666666666667</v>
      </c>
      <c r="K42">
        <v>25149.333333333328</v>
      </c>
      <c r="L42">
        <v>8</v>
      </c>
      <c r="M42">
        <v>17353.166666666672</v>
      </c>
      <c r="N42">
        <v>5.666666666666667</v>
      </c>
      <c r="O42">
        <v>10696.33333333333</v>
      </c>
      <c r="P42">
        <v>3.666666666666667</v>
      </c>
      <c r="Q42">
        <v>8469.3333333333339</v>
      </c>
      <c r="R42">
        <v>3</v>
      </c>
    </row>
    <row r="43" spans="1:18" x14ac:dyDescent="0.35">
      <c r="A43" t="s">
        <v>82</v>
      </c>
      <c r="B43" t="s">
        <v>83</v>
      </c>
      <c r="C43">
        <v>29642.6</v>
      </c>
      <c r="D43">
        <v>9.1999999999999993</v>
      </c>
      <c r="E43">
        <v>26746.2</v>
      </c>
      <c r="F43">
        <v>8.4</v>
      </c>
      <c r="G43">
        <v>27351</v>
      </c>
      <c r="H43">
        <v>8.6</v>
      </c>
      <c r="I43">
        <v>31622</v>
      </c>
      <c r="J43">
        <v>9.8000000000000007</v>
      </c>
      <c r="K43">
        <v>30822</v>
      </c>
      <c r="L43">
        <v>9.6</v>
      </c>
      <c r="M43">
        <v>30063.8</v>
      </c>
      <c r="N43">
        <v>9.6</v>
      </c>
      <c r="O43">
        <v>22047.200000000001</v>
      </c>
      <c r="P43">
        <v>7.2</v>
      </c>
      <c r="Q43">
        <v>18189.599999999999</v>
      </c>
      <c r="R43">
        <v>5.8</v>
      </c>
    </row>
    <row r="44" spans="1:18" x14ac:dyDescent="0.35">
      <c r="A44" t="s">
        <v>84</v>
      </c>
      <c r="B44" t="s">
        <v>85</v>
      </c>
      <c r="C44">
        <v>11356.8</v>
      </c>
      <c r="D44">
        <v>3.8</v>
      </c>
      <c r="E44">
        <v>8268</v>
      </c>
      <c r="F44">
        <v>3</v>
      </c>
      <c r="G44">
        <v>12161.4</v>
      </c>
      <c r="H44">
        <v>4</v>
      </c>
      <c r="I44">
        <v>15038.2</v>
      </c>
      <c r="J44">
        <v>5.2</v>
      </c>
      <c r="K44">
        <v>19138.400000000001</v>
      </c>
      <c r="L44">
        <v>6.2</v>
      </c>
      <c r="M44">
        <v>18194.2</v>
      </c>
      <c r="N44">
        <v>6</v>
      </c>
      <c r="O44">
        <v>3935</v>
      </c>
      <c r="P44">
        <v>1.6</v>
      </c>
      <c r="Q44">
        <v>11853.2</v>
      </c>
      <c r="R44">
        <v>4</v>
      </c>
    </row>
    <row r="45" spans="1:18" x14ac:dyDescent="0.35">
      <c r="A45" t="s">
        <v>86</v>
      </c>
      <c r="B45" t="s">
        <v>87</v>
      </c>
      <c r="C45">
        <v>12991.5</v>
      </c>
      <c r="D45">
        <v>4.333333333333333</v>
      </c>
      <c r="E45">
        <v>9612.5</v>
      </c>
      <c r="F45">
        <v>3.333333333333333</v>
      </c>
      <c r="G45">
        <v>11806.33333333333</v>
      </c>
      <c r="H45">
        <v>4</v>
      </c>
      <c r="I45">
        <v>20957.833333333328</v>
      </c>
      <c r="J45">
        <v>6.833333333333333</v>
      </c>
      <c r="K45">
        <v>22147.666666666672</v>
      </c>
      <c r="L45">
        <v>7</v>
      </c>
      <c r="M45">
        <v>15426</v>
      </c>
      <c r="N45">
        <v>5.166666666666667</v>
      </c>
      <c r="O45">
        <v>5648.333333333333</v>
      </c>
      <c r="P45">
        <v>2</v>
      </c>
      <c r="Q45">
        <v>11668</v>
      </c>
      <c r="R45">
        <v>4.166666666666667</v>
      </c>
    </row>
    <row r="46" spans="1:18" x14ac:dyDescent="0.35">
      <c r="A46" t="s">
        <v>88</v>
      </c>
      <c r="B46" t="s">
        <v>89</v>
      </c>
      <c r="C46">
        <v>18178.25</v>
      </c>
      <c r="D46">
        <v>5.5</v>
      </c>
      <c r="E46">
        <v>16700</v>
      </c>
      <c r="F46">
        <v>5.5</v>
      </c>
      <c r="G46">
        <v>20148.25</v>
      </c>
      <c r="H46">
        <v>6.5</v>
      </c>
      <c r="I46">
        <v>27854.5</v>
      </c>
      <c r="J46">
        <v>9</v>
      </c>
      <c r="K46">
        <v>29298.25</v>
      </c>
      <c r="L46">
        <v>9.25</v>
      </c>
      <c r="M46">
        <v>13925</v>
      </c>
      <c r="N46">
        <v>4.75</v>
      </c>
      <c r="O46">
        <v>9755</v>
      </c>
      <c r="P46">
        <v>3.5</v>
      </c>
      <c r="Q46">
        <v>4566</v>
      </c>
      <c r="R46">
        <v>1.75</v>
      </c>
    </row>
    <row r="47" spans="1:18" x14ac:dyDescent="0.35">
      <c r="A47" t="s">
        <v>90</v>
      </c>
      <c r="B47" t="s">
        <v>91</v>
      </c>
      <c r="C47">
        <v>8015.4285714285716</v>
      </c>
      <c r="D47">
        <v>2.8571428571428572</v>
      </c>
      <c r="E47">
        <v>5438</v>
      </c>
      <c r="F47">
        <v>2</v>
      </c>
      <c r="G47">
        <v>10250</v>
      </c>
      <c r="H47">
        <v>3.4285714285714279</v>
      </c>
      <c r="I47">
        <v>11455.28571428571</v>
      </c>
      <c r="J47">
        <v>3.714285714285714</v>
      </c>
      <c r="K47">
        <v>19353.142857142859</v>
      </c>
      <c r="L47">
        <v>6.1428571428571432</v>
      </c>
      <c r="M47">
        <v>11832.428571428571</v>
      </c>
      <c r="N47">
        <v>3.8571428571428572</v>
      </c>
      <c r="O47">
        <v>1934.714285714286</v>
      </c>
      <c r="P47">
        <v>1</v>
      </c>
      <c r="Q47">
        <v>11842.571428571429</v>
      </c>
      <c r="R47">
        <v>3.8571428571428572</v>
      </c>
    </row>
    <row r="48" spans="1:18" x14ac:dyDescent="0.35">
      <c r="A48" t="s">
        <v>92</v>
      </c>
      <c r="B48" t="s">
        <v>93</v>
      </c>
      <c r="C48">
        <v>18618.8</v>
      </c>
      <c r="D48">
        <v>6.2</v>
      </c>
      <c r="E48">
        <v>16484</v>
      </c>
      <c r="F48">
        <v>5.6</v>
      </c>
      <c r="G48">
        <v>18788.599999999999</v>
      </c>
      <c r="H48">
        <v>6.2</v>
      </c>
      <c r="I48">
        <v>28198.799999999999</v>
      </c>
      <c r="J48">
        <v>8.8000000000000007</v>
      </c>
      <c r="K48">
        <v>29971.8</v>
      </c>
      <c r="L48">
        <v>9.4</v>
      </c>
      <c r="M48">
        <v>20754.8</v>
      </c>
      <c r="N48">
        <v>6.6</v>
      </c>
      <c r="O48">
        <v>4262.8</v>
      </c>
      <c r="P48">
        <v>1.8</v>
      </c>
      <c r="Q48">
        <v>10132.6</v>
      </c>
      <c r="R48">
        <v>3.6</v>
      </c>
    </row>
    <row r="49" spans="1:18" x14ac:dyDescent="0.35">
      <c r="A49" t="s">
        <v>94</v>
      </c>
      <c r="B49" t="s">
        <v>95</v>
      </c>
      <c r="C49">
        <v>7489.8</v>
      </c>
      <c r="D49">
        <v>2.6</v>
      </c>
      <c r="E49">
        <v>4271.2</v>
      </c>
      <c r="F49">
        <v>2</v>
      </c>
      <c r="G49">
        <v>7587.8</v>
      </c>
      <c r="H49">
        <v>2.6</v>
      </c>
      <c r="I49">
        <v>14831</v>
      </c>
      <c r="J49">
        <v>4.8</v>
      </c>
      <c r="K49">
        <v>16006.8</v>
      </c>
      <c r="L49">
        <v>5.4</v>
      </c>
      <c r="M49">
        <v>11919.4</v>
      </c>
      <c r="N49">
        <v>4</v>
      </c>
      <c r="O49">
        <v>2466.6</v>
      </c>
      <c r="P49">
        <v>1.2</v>
      </c>
      <c r="Q49">
        <v>15601.4</v>
      </c>
      <c r="R49">
        <v>5.2</v>
      </c>
    </row>
    <row r="50" spans="1:18" x14ac:dyDescent="0.35">
      <c r="A50" t="s">
        <v>96</v>
      </c>
      <c r="B50" t="s">
        <v>97</v>
      </c>
      <c r="C50">
        <v>15825.5</v>
      </c>
      <c r="D50">
        <v>5.333333333333333</v>
      </c>
      <c r="E50">
        <v>13217.83333333333</v>
      </c>
      <c r="F50">
        <v>4.5</v>
      </c>
      <c r="G50">
        <v>16803.333333333328</v>
      </c>
      <c r="H50">
        <v>5.333333333333333</v>
      </c>
      <c r="I50">
        <v>23899.666666666672</v>
      </c>
      <c r="J50">
        <v>7.666666666666667</v>
      </c>
      <c r="K50">
        <v>24713.166666666672</v>
      </c>
      <c r="L50">
        <v>7.833333333333333</v>
      </c>
      <c r="M50">
        <v>18267</v>
      </c>
      <c r="N50">
        <v>5.833333333333333</v>
      </c>
      <c r="O50">
        <v>7394.166666666667</v>
      </c>
      <c r="P50">
        <v>2.833333333333333</v>
      </c>
      <c r="Q50">
        <v>8410.3333333333339</v>
      </c>
      <c r="R50">
        <v>3</v>
      </c>
    </row>
    <row r="51" spans="1:18" x14ac:dyDescent="0.35">
      <c r="A51" t="s">
        <v>98</v>
      </c>
      <c r="B51" t="s">
        <v>99</v>
      </c>
      <c r="C51">
        <v>19783.8</v>
      </c>
      <c r="D51">
        <v>6.4</v>
      </c>
      <c r="E51">
        <v>18010</v>
      </c>
      <c r="F51">
        <v>5.8</v>
      </c>
      <c r="G51">
        <v>19345.2</v>
      </c>
      <c r="H51">
        <v>6.4</v>
      </c>
      <c r="I51">
        <v>27103.599999999999</v>
      </c>
      <c r="J51">
        <v>8.4</v>
      </c>
      <c r="K51">
        <v>30784.400000000001</v>
      </c>
      <c r="L51">
        <v>9.6</v>
      </c>
      <c r="M51">
        <v>21540.799999999999</v>
      </c>
      <c r="N51">
        <v>6.8</v>
      </c>
      <c r="O51">
        <v>7552</v>
      </c>
      <c r="P51">
        <v>2.8</v>
      </c>
      <c r="Q51">
        <v>9184</v>
      </c>
      <c r="R51">
        <v>3</v>
      </c>
    </row>
    <row r="52" spans="1:18" x14ac:dyDescent="0.35">
      <c r="A52" t="s">
        <v>100</v>
      </c>
      <c r="B52" t="s">
        <v>101</v>
      </c>
      <c r="C52">
        <v>19186.333333333328</v>
      </c>
      <c r="D52">
        <v>6.333333333333333</v>
      </c>
      <c r="E52">
        <v>18079.666666666672</v>
      </c>
      <c r="F52">
        <v>6</v>
      </c>
      <c r="G52">
        <v>20973</v>
      </c>
      <c r="H52">
        <v>6.666666666666667</v>
      </c>
      <c r="I52">
        <v>28925.166666666672</v>
      </c>
      <c r="J52">
        <v>9</v>
      </c>
      <c r="K52">
        <v>28908.333333333328</v>
      </c>
      <c r="L52">
        <v>9</v>
      </c>
      <c r="M52">
        <v>20081.166666666672</v>
      </c>
      <c r="N52">
        <v>6.333333333333333</v>
      </c>
      <c r="O52">
        <v>9418.8333333333339</v>
      </c>
      <c r="P52">
        <v>3.333333333333333</v>
      </c>
      <c r="Q52">
        <v>5910.5</v>
      </c>
      <c r="R52">
        <v>2.166666666666667</v>
      </c>
    </row>
    <row r="53" spans="1:18" x14ac:dyDescent="0.35">
      <c r="A53" t="s">
        <v>102</v>
      </c>
      <c r="B53" t="s">
        <v>103</v>
      </c>
      <c r="C53">
        <v>13452.5</v>
      </c>
      <c r="D53">
        <v>4.75</v>
      </c>
      <c r="E53">
        <v>11092</v>
      </c>
      <c r="F53">
        <v>4</v>
      </c>
      <c r="G53">
        <v>15073.5</v>
      </c>
      <c r="H53">
        <v>5</v>
      </c>
      <c r="I53">
        <v>20951.5</v>
      </c>
      <c r="J53">
        <v>6.75</v>
      </c>
      <c r="K53">
        <v>25941.75</v>
      </c>
      <c r="L53">
        <v>8</v>
      </c>
      <c r="M53">
        <v>16400.75</v>
      </c>
      <c r="N53">
        <v>5.5</v>
      </c>
      <c r="O53">
        <v>2774.5</v>
      </c>
      <c r="P53">
        <v>1.25</v>
      </c>
      <c r="Q53">
        <v>9119.5</v>
      </c>
      <c r="R53">
        <v>3.25</v>
      </c>
    </row>
    <row r="54" spans="1:18" x14ac:dyDescent="0.35">
      <c r="A54" t="s">
        <v>104</v>
      </c>
      <c r="B54" t="s">
        <v>105</v>
      </c>
      <c r="C54">
        <v>12935</v>
      </c>
      <c r="D54">
        <v>4.333333333333333</v>
      </c>
      <c r="E54">
        <v>11306</v>
      </c>
      <c r="F54">
        <v>3.833333333333333</v>
      </c>
      <c r="G54">
        <v>15624.16666666667</v>
      </c>
      <c r="H54">
        <v>5</v>
      </c>
      <c r="I54">
        <v>19649.5</v>
      </c>
      <c r="J54">
        <v>6.333333333333333</v>
      </c>
      <c r="K54">
        <v>25786.333333333328</v>
      </c>
      <c r="L54">
        <v>8.1666666666666661</v>
      </c>
      <c r="M54">
        <v>12602</v>
      </c>
      <c r="N54">
        <v>4.333333333333333</v>
      </c>
      <c r="O54">
        <v>3235.833333333333</v>
      </c>
      <c r="P54">
        <v>1.333333333333333</v>
      </c>
      <c r="Q54">
        <v>8255.3333333333339</v>
      </c>
      <c r="R54">
        <v>3</v>
      </c>
    </row>
    <row r="55" spans="1:18" x14ac:dyDescent="0.35">
      <c r="A55" t="s">
        <v>106</v>
      </c>
      <c r="B55" t="s">
        <v>107</v>
      </c>
      <c r="C55">
        <v>24921.5</v>
      </c>
      <c r="D55">
        <v>7.833333333333333</v>
      </c>
      <c r="E55">
        <v>28470.333333333328</v>
      </c>
      <c r="F55">
        <v>8.8333333333333339</v>
      </c>
      <c r="G55">
        <v>30479.833333333328</v>
      </c>
      <c r="H55">
        <v>9.5</v>
      </c>
      <c r="I55">
        <v>31509.5</v>
      </c>
      <c r="J55">
        <v>9.8333333333333339</v>
      </c>
      <c r="K55">
        <v>32822.166666666657</v>
      </c>
      <c r="L55">
        <v>10</v>
      </c>
      <c r="M55">
        <v>23361.333333333328</v>
      </c>
      <c r="N55">
        <v>7.666666666666667</v>
      </c>
      <c r="O55">
        <v>6731</v>
      </c>
      <c r="P55">
        <v>2.5</v>
      </c>
      <c r="Q55">
        <v>5092.5</v>
      </c>
      <c r="R55">
        <v>2</v>
      </c>
    </row>
    <row r="56" spans="1:18" x14ac:dyDescent="0.35">
      <c r="A56" t="s">
        <v>108</v>
      </c>
      <c r="B56" t="s">
        <v>109</v>
      </c>
      <c r="C56">
        <v>12018.5</v>
      </c>
      <c r="D56">
        <v>4.25</v>
      </c>
      <c r="E56">
        <v>9627.5</v>
      </c>
      <c r="F56">
        <v>3.25</v>
      </c>
      <c r="G56">
        <v>14494</v>
      </c>
      <c r="H56">
        <v>4.5</v>
      </c>
      <c r="I56">
        <v>21522.25</v>
      </c>
      <c r="J56">
        <v>6.75</v>
      </c>
      <c r="K56">
        <v>24252.5</v>
      </c>
      <c r="L56">
        <v>7.5</v>
      </c>
      <c r="M56">
        <v>15338.25</v>
      </c>
      <c r="N56">
        <v>5.25</v>
      </c>
      <c r="O56">
        <v>3260</v>
      </c>
      <c r="P56">
        <v>1.5</v>
      </c>
      <c r="Q56">
        <v>5692</v>
      </c>
      <c r="R56">
        <v>2.25</v>
      </c>
    </row>
    <row r="57" spans="1:18" x14ac:dyDescent="0.35">
      <c r="A57" t="s">
        <v>110</v>
      </c>
      <c r="B57" t="s">
        <v>111</v>
      </c>
      <c r="C57">
        <v>18360.333333333328</v>
      </c>
      <c r="D57">
        <v>6</v>
      </c>
      <c r="E57">
        <v>16194.66666666667</v>
      </c>
      <c r="F57">
        <v>5.333333333333333</v>
      </c>
      <c r="G57">
        <v>21151.166666666672</v>
      </c>
      <c r="H57">
        <v>6.666666666666667</v>
      </c>
      <c r="I57">
        <v>27463.166666666672</v>
      </c>
      <c r="J57">
        <v>8.3333333333333339</v>
      </c>
      <c r="K57">
        <v>30347.166666666672</v>
      </c>
      <c r="L57">
        <v>9.5</v>
      </c>
      <c r="M57">
        <v>20808.666666666672</v>
      </c>
      <c r="N57">
        <v>6.666666666666667</v>
      </c>
      <c r="O57">
        <v>5364.833333333333</v>
      </c>
      <c r="P57">
        <v>2</v>
      </c>
      <c r="Q57">
        <v>6716.833333333333</v>
      </c>
      <c r="R57">
        <v>2.5</v>
      </c>
    </row>
    <row r="58" spans="1:18" x14ac:dyDescent="0.35">
      <c r="A58" t="s">
        <v>112</v>
      </c>
      <c r="B58" t="s">
        <v>113</v>
      </c>
      <c r="C58">
        <v>10170.66666666667</v>
      </c>
      <c r="D58">
        <v>3.5</v>
      </c>
      <c r="E58">
        <v>8286.6666666666661</v>
      </c>
      <c r="F58">
        <v>2.833333333333333</v>
      </c>
      <c r="G58">
        <v>15158.5</v>
      </c>
      <c r="H58">
        <v>5</v>
      </c>
      <c r="I58">
        <v>14042.5</v>
      </c>
      <c r="J58">
        <v>4.833333333333333</v>
      </c>
      <c r="K58">
        <v>23424.333333333328</v>
      </c>
      <c r="L58">
        <v>7.5</v>
      </c>
      <c r="M58">
        <v>14510.83333333333</v>
      </c>
      <c r="N58">
        <v>4.833333333333333</v>
      </c>
      <c r="O58">
        <v>1452</v>
      </c>
      <c r="P58">
        <v>1</v>
      </c>
      <c r="Q58">
        <v>10493</v>
      </c>
      <c r="R58">
        <v>3.666666666666667</v>
      </c>
    </row>
    <row r="59" spans="1:18" x14ac:dyDescent="0.35">
      <c r="A59" t="s">
        <v>114</v>
      </c>
      <c r="B59" t="s">
        <v>115</v>
      </c>
      <c r="C59">
        <v>10790.5</v>
      </c>
      <c r="D59">
        <v>3.5</v>
      </c>
      <c r="E59">
        <v>5580.333333333333</v>
      </c>
      <c r="F59">
        <v>2.166666666666667</v>
      </c>
      <c r="G59">
        <v>12286.83333333333</v>
      </c>
      <c r="H59">
        <v>4</v>
      </c>
      <c r="I59">
        <v>20096.5</v>
      </c>
      <c r="J59">
        <v>6.5</v>
      </c>
      <c r="K59">
        <v>24004.833333333328</v>
      </c>
      <c r="L59">
        <v>7.666666666666667</v>
      </c>
      <c r="M59">
        <v>20199</v>
      </c>
      <c r="N59">
        <v>6.333333333333333</v>
      </c>
      <c r="O59">
        <v>5792.333333333333</v>
      </c>
      <c r="P59">
        <v>2.166666666666667</v>
      </c>
      <c r="Q59">
        <v>6512.166666666667</v>
      </c>
      <c r="R59">
        <v>2.333333333333333</v>
      </c>
    </row>
    <row r="60" spans="1:18" x14ac:dyDescent="0.35">
      <c r="A60" t="s">
        <v>116</v>
      </c>
      <c r="B60" t="s">
        <v>117</v>
      </c>
      <c r="C60">
        <v>18818.599999999999</v>
      </c>
      <c r="D60">
        <v>6.2</v>
      </c>
      <c r="E60">
        <v>19396.599999999999</v>
      </c>
      <c r="F60">
        <v>6.4</v>
      </c>
      <c r="G60">
        <v>20507.599999999999</v>
      </c>
      <c r="H60">
        <v>6.6</v>
      </c>
      <c r="I60">
        <v>27454.6</v>
      </c>
      <c r="J60">
        <v>8.8000000000000007</v>
      </c>
      <c r="K60">
        <v>29555.4</v>
      </c>
      <c r="L60">
        <v>9.1999999999999993</v>
      </c>
      <c r="M60">
        <v>11837</v>
      </c>
      <c r="N60">
        <v>4.2</v>
      </c>
      <c r="O60">
        <v>8936</v>
      </c>
      <c r="P60">
        <v>3.2</v>
      </c>
      <c r="Q60">
        <v>6110.4</v>
      </c>
      <c r="R60">
        <v>2.2000000000000002</v>
      </c>
    </row>
    <row r="61" spans="1:18" x14ac:dyDescent="0.35">
      <c r="A61" t="s">
        <v>118</v>
      </c>
      <c r="B61" t="s">
        <v>119</v>
      </c>
      <c r="C61">
        <v>5386.75</v>
      </c>
      <c r="D61">
        <v>2.25</v>
      </c>
      <c r="E61">
        <v>4174.5</v>
      </c>
      <c r="F61">
        <v>1.5</v>
      </c>
      <c r="G61">
        <v>7618</v>
      </c>
      <c r="H61">
        <v>2.75</v>
      </c>
      <c r="I61">
        <v>11945.75</v>
      </c>
      <c r="J61">
        <v>4.25</v>
      </c>
      <c r="K61">
        <v>17810.75</v>
      </c>
      <c r="L61">
        <v>6</v>
      </c>
      <c r="M61">
        <v>4375.75</v>
      </c>
      <c r="N61">
        <v>1.75</v>
      </c>
      <c r="O61">
        <v>2542.5</v>
      </c>
      <c r="P61">
        <v>1.25</v>
      </c>
      <c r="Q61">
        <v>5244</v>
      </c>
      <c r="R61">
        <v>2.25</v>
      </c>
    </row>
    <row r="62" spans="1:18" x14ac:dyDescent="0.35">
      <c r="A62" t="s">
        <v>120</v>
      </c>
      <c r="B62" t="s">
        <v>121</v>
      </c>
      <c r="C62">
        <v>9054.25</v>
      </c>
      <c r="D62">
        <v>3</v>
      </c>
      <c r="E62">
        <v>5090</v>
      </c>
      <c r="F62">
        <v>2</v>
      </c>
      <c r="G62">
        <v>8193.25</v>
      </c>
      <c r="H62">
        <v>3</v>
      </c>
      <c r="I62">
        <v>16647.5</v>
      </c>
      <c r="J62">
        <v>5.5</v>
      </c>
      <c r="K62">
        <v>22176</v>
      </c>
      <c r="L62">
        <v>7.25</v>
      </c>
      <c r="M62">
        <v>14444.75</v>
      </c>
      <c r="N62">
        <v>4.75</v>
      </c>
      <c r="O62">
        <v>5211.75</v>
      </c>
      <c r="P62">
        <v>2.25</v>
      </c>
      <c r="Q62">
        <v>10188.5</v>
      </c>
      <c r="R62">
        <v>3.5</v>
      </c>
    </row>
    <row r="63" spans="1:18" x14ac:dyDescent="0.35">
      <c r="A63" t="s">
        <v>122</v>
      </c>
      <c r="B63" t="s">
        <v>123</v>
      </c>
      <c r="C63">
        <v>12431</v>
      </c>
      <c r="D63">
        <v>4.5</v>
      </c>
      <c r="E63">
        <v>8868</v>
      </c>
      <c r="F63">
        <v>3.25</v>
      </c>
      <c r="G63">
        <v>12515.25</v>
      </c>
      <c r="H63">
        <v>4.5</v>
      </c>
      <c r="I63">
        <v>19590</v>
      </c>
      <c r="J63">
        <v>6.25</v>
      </c>
      <c r="K63">
        <v>23124</v>
      </c>
      <c r="L63">
        <v>7</v>
      </c>
      <c r="M63">
        <v>13341.25</v>
      </c>
      <c r="N63">
        <v>4.25</v>
      </c>
      <c r="O63">
        <v>8256.75</v>
      </c>
      <c r="P63">
        <v>3</v>
      </c>
      <c r="Q63">
        <v>10139.5</v>
      </c>
      <c r="R63">
        <v>3.25</v>
      </c>
    </row>
    <row r="64" spans="1:18" x14ac:dyDescent="0.35">
      <c r="A64" t="s">
        <v>124</v>
      </c>
      <c r="B64" t="s">
        <v>125</v>
      </c>
      <c r="C64">
        <v>12162.75</v>
      </c>
      <c r="D64">
        <v>4.25</v>
      </c>
      <c r="E64">
        <v>8439</v>
      </c>
      <c r="F64">
        <v>2.75</v>
      </c>
      <c r="G64">
        <v>10134</v>
      </c>
      <c r="H64">
        <v>3.5</v>
      </c>
      <c r="I64">
        <v>18531.25</v>
      </c>
      <c r="J64">
        <v>6</v>
      </c>
      <c r="K64">
        <v>13778.75</v>
      </c>
      <c r="L64">
        <v>4.75</v>
      </c>
      <c r="M64">
        <v>14245.75</v>
      </c>
      <c r="N64">
        <v>4.5</v>
      </c>
      <c r="O64">
        <v>9191.25</v>
      </c>
      <c r="P64">
        <v>3.5</v>
      </c>
      <c r="Q64">
        <v>19821.5</v>
      </c>
      <c r="R64">
        <v>6.5</v>
      </c>
    </row>
    <row r="65" spans="1:18" x14ac:dyDescent="0.35">
      <c r="A65" t="s">
        <v>126</v>
      </c>
      <c r="B65" t="s">
        <v>127</v>
      </c>
      <c r="C65">
        <v>10021</v>
      </c>
      <c r="D65">
        <v>3.5</v>
      </c>
      <c r="E65">
        <v>7698.166666666667</v>
      </c>
      <c r="F65">
        <v>2.666666666666667</v>
      </c>
      <c r="G65">
        <v>9856.3333333333339</v>
      </c>
      <c r="H65">
        <v>3.5</v>
      </c>
      <c r="I65">
        <v>14185.16666666667</v>
      </c>
      <c r="J65">
        <v>4.666666666666667</v>
      </c>
      <c r="K65">
        <v>14298.83333333333</v>
      </c>
      <c r="L65">
        <v>4.666666666666667</v>
      </c>
      <c r="M65">
        <v>9418</v>
      </c>
      <c r="N65">
        <v>3.166666666666667</v>
      </c>
      <c r="O65">
        <v>13540.16666666667</v>
      </c>
      <c r="P65">
        <v>4.666666666666667</v>
      </c>
      <c r="Q65">
        <v>10133.16666666667</v>
      </c>
      <c r="R65">
        <v>3.666666666666667</v>
      </c>
    </row>
    <row r="66" spans="1:18" x14ac:dyDescent="0.35">
      <c r="A66" t="s">
        <v>128</v>
      </c>
      <c r="B66" t="s">
        <v>129</v>
      </c>
      <c r="C66">
        <v>11555</v>
      </c>
      <c r="D66">
        <v>3.8</v>
      </c>
      <c r="E66">
        <v>10125</v>
      </c>
      <c r="F66">
        <v>3.6</v>
      </c>
      <c r="G66">
        <v>11702.4</v>
      </c>
      <c r="H66">
        <v>4.2</v>
      </c>
      <c r="I66">
        <v>11558</v>
      </c>
      <c r="J66">
        <v>4</v>
      </c>
      <c r="K66">
        <v>13853</v>
      </c>
      <c r="L66">
        <v>4.5999999999999996</v>
      </c>
      <c r="M66">
        <v>10362</v>
      </c>
      <c r="N66">
        <v>3.4</v>
      </c>
      <c r="O66">
        <v>15938.2</v>
      </c>
      <c r="P66">
        <v>5.4</v>
      </c>
      <c r="Q66">
        <v>10211.4</v>
      </c>
      <c r="R66">
        <v>3.4</v>
      </c>
    </row>
    <row r="67" spans="1:18" x14ac:dyDescent="0.35">
      <c r="A67" t="s">
        <v>130</v>
      </c>
      <c r="B67" t="s">
        <v>131</v>
      </c>
      <c r="C67">
        <v>7864.75</v>
      </c>
      <c r="D67">
        <v>2.75</v>
      </c>
      <c r="E67">
        <v>7040.5</v>
      </c>
      <c r="F67">
        <v>2.5</v>
      </c>
      <c r="G67">
        <v>7562.25</v>
      </c>
      <c r="H67">
        <v>2.5</v>
      </c>
      <c r="I67">
        <v>10462</v>
      </c>
      <c r="J67">
        <v>3.5</v>
      </c>
      <c r="K67">
        <v>11650</v>
      </c>
      <c r="L67">
        <v>3.75</v>
      </c>
      <c r="M67">
        <v>9197.25</v>
      </c>
      <c r="N67">
        <v>3.25</v>
      </c>
      <c r="O67">
        <v>8178</v>
      </c>
      <c r="P67">
        <v>2.75</v>
      </c>
      <c r="Q67">
        <v>12896.5</v>
      </c>
      <c r="R67">
        <v>4.5</v>
      </c>
    </row>
    <row r="68" spans="1:18" x14ac:dyDescent="0.35">
      <c r="A68" t="s">
        <v>132</v>
      </c>
      <c r="B68" t="s">
        <v>133</v>
      </c>
      <c r="C68">
        <v>17905.5</v>
      </c>
      <c r="D68">
        <v>5.75</v>
      </c>
      <c r="E68">
        <v>15512.25</v>
      </c>
      <c r="F68">
        <v>5.25</v>
      </c>
      <c r="G68">
        <v>16705</v>
      </c>
      <c r="H68">
        <v>5.5</v>
      </c>
      <c r="I68">
        <v>16722.5</v>
      </c>
      <c r="J68">
        <v>5.5</v>
      </c>
      <c r="K68">
        <v>17341.5</v>
      </c>
      <c r="L68">
        <v>5.75</v>
      </c>
      <c r="M68">
        <v>15906.75</v>
      </c>
      <c r="N68">
        <v>5.25</v>
      </c>
      <c r="O68">
        <v>22623.25</v>
      </c>
      <c r="P68">
        <v>7.25</v>
      </c>
      <c r="Q68">
        <v>14059</v>
      </c>
      <c r="R68">
        <v>4.75</v>
      </c>
    </row>
    <row r="69" spans="1:18" x14ac:dyDescent="0.35">
      <c r="A69" t="s">
        <v>134</v>
      </c>
      <c r="B69" t="s">
        <v>135</v>
      </c>
      <c r="C69">
        <v>23422.799999999999</v>
      </c>
      <c r="D69">
        <v>7.4</v>
      </c>
      <c r="E69">
        <v>22083.200000000001</v>
      </c>
      <c r="F69">
        <v>7</v>
      </c>
      <c r="G69">
        <v>20462.400000000001</v>
      </c>
      <c r="H69">
        <v>6.4</v>
      </c>
      <c r="I69">
        <v>16859.599999999999</v>
      </c>
      <c r="J69">
        <v>5.6</v>
      </c>
      <c r="K69">
        <v>24367.200000000001</v>
      </c>
      <c r="L69">
        <v>7.8</v>
      </c>
      <c r="M69">
        <v>21999.200000000001</v>
      </c>
      <c r="N69">
        <v>7.4</v>
      </c>
      <c r="O69">
        <v>26691.599999999999</v>
      </c>
      <c r="P69">
        <v>8.6</v>
      </c>
      <c r="Q69">
        <v>15249.8</v>
      </c>
      <c r="R69">
        <v>5.2</v>
      </c>
    </row>
    <row r="70" spans="1:18" x14ac:dyDescent="0.35">
      <c r="A70" t="s">
        <v>136</v>
      </c>
      <c r="B70" t="s">
        <v>137</v>
      </c>
      <c r="C70">
        <v>17869</v>
      </c>
      <c r="D70">
        <v>5.8</v>
      </c>
      <c r="E70">
        <v>16799.599999999999</v>
      </c>
      <c r="F70">
        <v>5.4</v>
      </c>
      <c r="G70">
        <v>18302</v>
      </c>
      <c r="H70">
        <v>6</v>
      </c>
      <c r="I70">
        <v>11450</v>
      </c>
      <c r="J70">
        <v>4</v>
      </c>
      <c r="K70">
        <v>18884.2</v>
      </c>
      <c r="L70">
        <v>5.8</v>
      </c>
      <c r="M70">
        <v>16371</v>
      </c>
      <c r="N70">
        <v>5.4</v>
      </c>
      <c r="O70">
        <v>21898</v>
      </c>
      <c r="P70">
        <v>7</v>
      </c>
      <c r="Q70">
        <v>14071.6</v>
      </c>
      <c r="R70">
        <v>4.8</v>
      </c>
    </row>
    <row r="71" spans="1:18" x14ac:dyDescent="0.35">
      <c r="A71" t="s">
        <v>138</v>
      </c>
      <c r="B71" t="s">
        <v>139</v>
      </c>
      <c r="C71">
        <v>8897.5</v>
      </c>
      <c r="D71">
        <v>3.25</v>
      </c>
      <c r="E71">
        <v>7134.625</v>
      </c>
      <c r="F71">
        <v>2.875</v>
      </c>
      <c r="G71">
        <v>8430.5</v>
      </c>
      <c r="H71">
        <v>3</v>
      </c>
      <c r="I71">
        <v>12412</v>
      </c>
      <c r="J71">
        <v>4.375</v>
      </c>
      <c r="K71">
        <v>9608.25</v>
      </c>
      <c r="L71">
        <v>3.5</v>
      </c>
      <c r="M71">
        <v>7752.625</v>
      </c>
      <c r="N71">
        <v>3</v>
      </c>
      <c r="O71">
        <v>9162.25</v>
      </c>
      <c r="P71">
        <v>3.125</v>
      </c>
      <c r="Q71">
        <v>19723.625</v>
      </c>
      <c r="R71">
        <v>6.375</v>
      </c>
    </row>
    <row r="72" spans="1:18" x14ac:dyDescent="0.35">
      <c r="A72" t="s">
        <v>140</v>
      </c>
      <c r="B72" t="s">
        <v>141</v>
      </c>
      <c r="C72">
        <v>29115</v>
      </c>
      <c r="D72">
        <v>9.1428571428571423</v>
      </c>
      <c r="E72">
        <v>27035.28571428571</v>
      </c>
      <c r="F72">
        <v>8.5714285714285712</v>
      </c>
      <c r="G72">
        <v>26640.142857142859</v>
      </c>
      <c r="H72">
        <v>8.5714285714285712</v>
      </c>
      <c r="I72">
        <v>21847.857142857141</v>
      </c>
      <c r="J72">
        <v>7</v>
      </c>
      <c r="K72">
        <v>26623</v>
      </c>
      <c r="L72">
        <v>8.4285714285714288</v>
      </c>
      <c r="M72">
        <v>28042.28571428571</v>
      </c>
      <c r="N72">
        <v>8.8571428571428577</v>
      </c>
      <c r="O72">
        <v>31077.28571428571</v>
      </c>
      <c r="P72">
        <v>9.5714285714285712</v>
      </c>
      <c r="Q72">
        <v>21178.857142857141</v>
      </c>
      <c r="R72">
        <v>6.7142857142857144</v>
      </c>
    </row>
    <row r="73" spans="1:18" x14ac:dyDescent="0.35">
      <c r="A73" t="s">
        <v>142</v>
      </c>
      <c r="B73" t="s">
        <v>143</v>
      </c>
      <c r="C73">
        <v>9941</v>
      </c>
      <c r="D73">
        <v>3.2</v>
      </c>
      <c r="E73">
        <v>8928.6</v>
      </c>
      <c r="F73">
        <v>3.4</v>
      </c>
      <c r="G73">
        <v>8390</v>
      </c>
      <c r="H73">
        <v>3</v>
      </c>
      <c r="I73">
        <v>9103.6</v>
      </c>
      <c r="J73">
        <v>3.4</v>
      </c>
      <c r="K73">
        <v>12196</v>
      </c>
      <c r="L73">
        <v>4</v>
      </c>
      <c r="M73">
        <v>12864.4</v>
      </c>
      <c r="N73">
        <v>4</v>
      </c>
      <c r="O73">
        <v>9541.4</v>
      </c>
      <c r="P73">
        <v>3.2</v>
      </c>
      <c r="Q73">
        <v>18670.8</v>
      </c>
      <c r="R73">
        <v>6</v>
      </c>
    </row>
    <row r="74" spans="1:18" x14ac:dyDescent="0.35">
      <c r="A74" t="s">
        <v>144</v>
      </c>
      <c r="B74" t="s">
        <v>145</v>
      </c>
      <c r="C74">
        <v>29060</v>
      </c>
      <c r="D74">
        <v>9</v>
      </c>
      <c r="E74">
        <v>26834.6</v>
      </c>
      <c r="F74">
        <v>8.1999999999999993</v>
      </c>
      <c r="G74">
        <v>26718.799999999999</v>
      </c>
      <c r="H74">
        <v>8.4</v>
      </c>
      <c r="I74">
        <v>23131</v>
      </c>
      <c r="J74">
        <v>7.4</v>
      </c>
      <c r="K74">
        <v>26890.6</v>
      </c>
      <c r="L74">
        <v>8.6</v>
      </c>
      <c r="M74">
        <v>27742.6</v>
      </c>
      <c r="N74">
        <v>8.8000000000000007</v>
      </c>
      <c r="O74">
        <v>31020.6</v>
      </c>
      <c r="P74">
        <v>9.8000000000000007</v>
      </c>
      <c r="Q74">
        <v>20654.8</v>
      </c>
      <c r="R74">
        <v>6.6</v>
      </c>
    </row>
    <row r="75" spans="1:18" x14ac:dyDescent="0.35">
      <c r="A75" t="s">
        <v>146</v>
      </c>
      <c r="B75" t="s">
        <v>147</v>
      </c>
      <c r="C75">
        <v>23817.599999999999</v>
      </c>
      <c r="D75">
        <v>7.6</v>
      </c>
      <c r="E75">
        <v>20541.599999999999</v>
      </c>
      <c r="F75">
        <v>6.8</v>
      </c>
      <c r="G75">
        <v>22765.4</v>
      </c>
      <c r="H75">
        <v>7.4</v>
      </c>
      <c r="I75">
        <v>17576.599999999999</v>
      </c>
      <c r="J75">
        <v>5.6</v>
      </c>
      <c r="K75">
        <v>22906</v>
      </c>
      <c r="L75">
        <v>7.4</v>
      </c>
      <c r="M75">
        <v>21705</v>
      </c>
      <c r="N75">
        <v>7</v>
      </c>
      <c r="O75">
        <v>29001.8</v>
      </c>
      <c r="P75">
        <v>9</v>
      </c>
      <c r="Q75">
        <v>18287.599999999999</v>
      </c>
      <c r="R75">
        <v>6.2</v>
      </c>
    </row>
    <row r="76" spans="1:18" x14ac:dyDescent="0.35">
      <c r="A76" t="s">
        <v>148</v>
      </c>
      <c r="B76" t="s">
        <v>149</v>
      </c>
      <c r="C76">
        <v>26397.8</v>
      </c>
      <c r="D76">
        <v>8.1999999999999993</v>
      </c>
      <c r="E76">
        <v>25638.6</v>
      </c>
      <c r="F76">
        <v>8.1999999999999993</v>
      </c>
      <c r="G76">
        <v>25547.4</v>
      </c>
      <c r="H76">
        <v>7.8</v>
      </c>
      <c r="I76">
        <v>18693</v>
      </c>
      <c r="J76">
        <v>6</v>
      </c>
      <c r="K76">
        <v>23953.200000000001</v>
      </c>
      <c r="L76">
        <v>7.6</v>
      </c>
      <c r="M76">
        <v>23345.8</v>
      </c>
      <c r="N76">
        <v>7.4</v>
      </c>
      <c r="O76">
        <v>27833.8</v>
      </c>
      <c r="P76">
        <v>8.8000000000000007</v>
      </c>
      <c r="Q76">
        <v>15892.6</v>
      </c>
      <c r="R76">
        <v>5</v>
      </c>
    </row>
    <row r="77" spans="1:18" x14ac:dyDescent="0.35">
      <c r="A77" t="s">
        <v>150</v>
      </c>
      <c r="B77" t="s">
        <v>151</v>
      </c>
      <c r="C77">
        <v>21793</v>
      </c>
      <c r="D77">
        <v>7</v>
      </c>
      <c r="E77">
        <v>20336.400000000001</v>
      </c>
      <c r="F77">
        <v>6.6</v>
      </c>
      <c r="G77">
        <v>21504.799999999999</v>
      </c>
      <c r="H77">
        <v>6.6</v>
      </c>
      <c r="I77">
        <v>23030.400000000001</v>
      </c>
      <c r="J77">
        <v>7.2</v>
      </c>
      <c r="K77">
        <v>20033.400000000001</v>
      </c>
      <c r="L77">
        <v>6.4</v>
      </c>
      <c r="M77">
        <v>13443.4</v>
      </c>
      <c r="N77">
        <v>4.4000000000000004</v>
      </c>
      <c r="O77">
        <v>30461</v>
      </c>
      <c r="P77">
        <v>9.6</v>
      </c>
      <c r="Q77">
        <v>10724.6</v>
      </c>
      <c r="R77">
        <v>3.6</v>
      </c>
    </row>
    <row r="78" spans="1:18" x14ac:dyDescent="0.35">
      <c r="A78" t="s">
        <v>152</v>
      </c>
      <c r="B78" t="s">
        <v>153</v>
      </c>
      <c r="C78">
        <v>25044.333333333328</v>
      </c>
      <c r="D78">
        <v>7.833333333333333</v>
      </c>
      <c r="E78">
        <v>22690.666666666672</v>
      </c>
      <c r="F78">
        <v>7.333333333333333</v>
      </c>
      <c r="G78">
        <v>24053.833333333328</v>
      </c>
      <c r="H78">
        <v>7.833333333333333</v>
      </c>
      <c r="I78">
        <v>20677.5</v>
      </c>
      <c r="J78">
        <v>6.5</v>
      </c>
      <c r="K78">
        <v>25206.333333333328</v>
      </c>
      <c r="L78">
        <v>8.1666666666666661</v>
      </c>
      <c r="M78">
        <v>22710.833333333328</v>
      </c>
      <c r="N78">
        <v>7.333333333333333</v>
      </c>
      <c r="O78">
        <v>27042.333333333328</v>
      </c>
      <c r="P78">
        <v>8.5</v>
      </c>
      <c r="Q78">
        <v>15022.16666666667</v>
      </c>
      <c r="R78">
        <v>5.166666666666667</v>
      </c>
    </row>
    <row r="79" spans="1:18" x14ac:dyDescent="0.35">
      <c r="A79" t="s">
        <v>154</v>
      </c>
      <c r="B79" t="s">
        <v>155</v>
      </c>
      <c r="C79">
        <v>21216.799999999999</v>
      </c>
      <c r="D79">
        <v>6.6</v>
      </c>
      <c r="E79">
        <v>19002</v>
      </c>
      <c r="F79">
        <v>6.2</v>
      </c>
      <c r="G79">
        <v>18392</v>
      </c>
      <c r="H79">
        <v>5.8</v>
      </c>
      <c r="I79">
        <v>17530.8</v>
      </c>
      <c r="J79">
        <v>5.6</v>
      </c>
      <c r="K79">
        <v>20670.400000000001</v>
      </c>
      <c r="L79">
        <v>6.8</v>
      </c>
      <c r="M79">
        <v>16511.599999999999</v>
      </c>
      <c r="N79">
        <v>5.4</v>
      </c>
      <c r="O79">
        <v>31033</v>
      </c>
      <c r="P79">
        <v>9.6</v>
      </c>
      <c r="Q79">
        <v>15556.4</v>
      </c>
      <c r="R79">
        <v>5</v>
      </c>
    </row>
    <row r="80" spans="1:18" x14ac:dyDescent="0.35">
      <c r="A80" t="s">
        <v>156</v>
      </c>
      <c r="B80" t="s">
        <v>157</v>
      </c>
      <c r="C80">
        <v>28177.166666666672</v>
      </c>
      <c r="D80">
        <v>9</v>
      </c>
      <c r="E80">
        <v>26977.5</v>
      </c>
      <c r="F80">
        <v>8.6666666666666661</v>
      </c>
      <c r="G80">
        <v>27865.5</v>
      </c>
      <c r="H80">
        <v>8.6666666666666661</v>
      </c>
      <c r="I80">
        <v>20944</v>
      </c>
      <c r="J80">
        <v>6.833333333333333</v>
      </c>
      <c r="K80">
        <v>28492.333333333328</v>
      </c>
      <c r="L80">
        <v>9</v>
      </c>
      <c r="M80">
        <v>26146.666666666672</v>
      </c>
      <c r="N80">
        <v>8.1666666666666661</v>
      </c>
      <c r="O80">
        <v>24279.166666666672</v>
      </c>
      <c r="P80">
        <v>7.666666666666667</v>
      </c>
      <c r="Q80">
        <v>14763.83333333333</v>
      </c>
      <c r="R80">
        <v>4.833333333333333</v>
      </c>
    </row>
    <row r="81" spans="1:18" x14ac:dyDescent="0.35">
      <c r="A81" t="s">
        <v>158</v>
      </c>
      <c r="B81" t="s">
        <v>159</v>
      </c>
      <c r="C81">
        <v>16242.857142857139</v>
      </c>
      <c r="D81">
        <v>5.2857142857142856</v>
      </c>
      <c r="E81">
        <v>14962.428571428571</v>
      </c>
      <c r="F81">
        <v>5</v>
      </c>
      <c r="G81">
        <v>14791.857142857139</v>
      </c>
      <c r="H81">
        <v>4.8571428571428568</v>
      </c>
      <c r="I81">
        <v>15961</v>
      </c>
      <c r="J81">
        <v>5.2857142857142856</v>
      </c>
      <c r="K81">
        <v>15917.428571428571</v>
      </c>
      <c r="L81">
        <v>5</v>
      </c>
      <c r="M81">
        <v>14210.142857142861</v>
      </c>
      <c r="N81">
        <v>4.8571428571428568</v>
      </c>
      <c r="O81">
        <v>18403.428571428569</v>
      </c>
      <c r="P81">
        <v>6.1428571428571432</v>
      </c>
      <c r="Q81">
        <v>13490.428571428571</v>
      </c>
      <c r="R81">
        <v>4.5714285714285712</v>
      </c>
    </row>
    <row r="82" spans="1:18" x14ac:dyDescent="0.35">
      <c r="A82" t="s">
        <v>160</v>
      </c>
      <c r="B82" t="s">
        <v>161</v>
      </c>
      <c r="C82">
        <v>28925.28571428571</v>
      </c>
      <c r="D82">
        <v>9.1428571428571423</v>
      </c>
      <c r="E82">
        <v>26934.428571428569</v>
      </c>
      <c r="F82">
        <v>8.4285714285714288</v>
      </c>
      <c r="G82">
        <v>27312.428571428569</v>
      </c>
      <c r="H82">
        <v>8.7142857142857135</v>
      </c>
      <c r="I82">
        <v>23891.142857142859</v>
      </c>
      <c r="J82">
        <v>7.7142857142857144</v>
      </c>
      <c r="K82">
        <v>28456.857142857141</v>
      </c>
      <c r="L82">
        <v>9.1428571428571423</v>
      </c>
      <c r="M82">
        <v>24968.142857142859</v>
      </c>
      <c r="N82">
        <v>7.7142857142857144</v>
      </c>
      <c r="O82">
        <v>32108.71428571429</v>
      </c>
      <c r="P82">
        <v>10</v>
      </c>
      <c r="Q82">
        <v>14403.857142857139</v>
      </c>
      <c r="R82">
        <v>4.5714285714285712</v>
      </c>
    </row>
    <row r="83" spans="1:18" x14ac:dyDescent="0.35">
      <c r="A83" t="s">
        <v>162</v>
      </c>
      <c r="B83" t="s">
        <v>163</v>
      </c>
      <c r="C83">
        <v>25381.8</v>
      </c>
      <c r="D83">
        <v>8</v>
      </c>
      <c r="E83">
        <v>23289</v>
      </c>
      <c r="F83">
        <v>7.4</v>
      </c>
      <c r="G83">
        <v>24489.200000000001</v>
      </c>
      <c r="H83">
        <v>7.6</v>
      </c>
      <c r="I83">
        <v>19472.8</v>
      </c>
      <c r="J83">
        <v>6.4</v>
      </c>
      <c r="K83">
        <v>24906.400000000001</v>
      </c>
      <c r="L83">
        <v>7.8</v>
      </c>
      <c r="M83">
        <v>23381.599999999999</v>
      </c>
      <c r="N83">
        <v>7.6</v>
      </c>
      <c r="O83">
        <v>29788.400000000001</v>
      </c>
      <c r="P83">
        <v>9.4</v>
      </c>
      <c r="Q83">
        <v>12628.4</v>
      </c>
      <c r="R83">
        <v>4.2</v>
      </c>
    </row>
    <row r="84" spans="1:18" x14ac:dyDescent="0.35">
      <c r="A84" t="s">
        <v>164</v>
      </c>
      <c r="B84" t="s">
        <v>165</v>
      </c>
      <c r="C84">
        <v>29157.599999999999</v>
      </c>
      <c r="D84">
        <v>9.1999999999999993</v>
      </c>
      <c r="E84">
        <v>28166.400000000001</v>
      </c>
      <c r="F84">
        <v>9</v>
      </c>
      <c r="G84">
        <v>28595</v>
      </c>
      <c r="H84">
        <v>9</v>
      </c>
      <c r="I84">
        <v>22558.2</v>
      </c>
      <c r="J84">
        <v>7.2</v>
      </c>
      <c r="K84">
        <v>27606.400000000001</v>
      </c>
      <c r="L84">
        <v>8.8000000000000007</v>
      </c>
      <c r="M84">
        <v>26996.2</v>
      </c>
      <c r="N84">
        <v>8.4</v>
      </c>
      <c r="O84">
        <v>26000.400000000001</v>
      </c>
      <c r="P84">
        <v>8.4</v>
      </c>
      <c r="Q84">
        <v>15825.8</v>
      </c>
      <c r="R84">
        <v>5.2</v>
      </c>
    </row>
    <row r="85" spans="1:18" x14ac:dyDescent="0.35">
      <c r="A85" t="s">
        <v>166</v>
      </c>
      <c r="B85" t="s">
        <v>167</v>
      </c>
      <c r="C85">
        <v>30075.8</v>
      </c>
      <c r="D85">
        <v>9.1999999999999993</v>
      </c>
      <c r="E85">
        <v>28973.200000000001</v>
      </c>
      <c r="F85">
        <v>8.8000000000000007</v>
      </c>
      <c r="G85">
        <v>28862.799999999999</v>
      </c>
      <c r="H85">
        <v>9</v>
      </c>
      <c r="I85">
        <v>27496</v>
      </c>
      <c r="J85">
        <v>8.4</v>
      </c>
      <c r="K85">
        <v>29559.8</v>
      </c>
      <c r="L85">
        <v>9.4</v>
      </c>
      <c r="M85">
        <v>24953.4</v>
      </c>
      <c r="N85">
        <v>8</v>
      </c>
      <c r="O85">
        <v>31384.2</v>
      </c>
      <c r="P85">
        <v>9.6</v>
      </c>
      <c r="Q85">
        <v>15231.8</v>
      </c>
      <c r="R85">
        <v>5</v>
      </c>
    </row>
    <row r="86" spans="1:18" x14ac:dyDescent="0.35">
      <c r="A86" t="s">
        <v>168</v>
      </c>
      <c r="B86" t="s">
        <v>169</v>
      </c>
      <c r="C86">
        <v>28625.4</v>
      </c>
      <c r="D86">
        <v>9</v>
      </c>
      <c r="E86">
        <v>27215.200000000001</v>
      </c>
      <c r="F86">
        <v>8.6</v>
      </c>
      <c r="G86">
        <v>27431.8</v>
      </c>
      <c r="H86">
        <v>8.6</v>
      </c>
      <c r="I86">
        <v>22246</v>
      </c>
      <c r="J86">
        <v>7.2</v>
      </c>
      <c r="K86">
        <v>27579.200000000001</v>
      </c>
      <c r="L86">
        <v>8.6</v>
      </c>
      <c r="M86">
        <v>26248.400000000001</v>
      </c>
      <c r="N86">
        <v>8.4</v>
      </c>
      <c r="O86">
        <v>28690</v>
      </c>
      <c r="P86">
        <v>9</v>
      </c>
      <c r="Q86">
        <v>16172</v>
      </c>
      <c r="R86">
        <v>5.2</v>
      </c>
    </row>
    <row r="87" spans="1:18" x14ac:dyDescent="0.35">
      <c r="A87" t="s">
        <v>170</v>
      </c>
      <c r="B87" t="s">
        <v>171</v>
      </c>
      <c r="C87">
        <v>29243.200000000001</v>
      </c>
      <c r="D87">
        <v>9.1999999999999993</v>
      </c>
      <c r="E87">
        <v>27947.8</v>
      </c>
      <c r="F87">
        <v>8.8000000000000007</v>
      </c>
      <c r="G87">
        <v>26647.599999999999</v>
      </c>
      <c r="H87">
        <v>8.4</v>
      </c>
      <c r="I87">
        <v>23111.599999999999</v>
      </c>
      <c r="J87">
        <v>7.4</v>
      </c>
      <c r="K87">
        <v>26378.400000000001</v>
      </c>
      <c r="L87">
        <v>8.4</v>
      </c>
      <c r="M87">
        <v>30040.400000000001</v>
      </c>
      <c r="N87">
        <v>9.4</v>
      </c>
      <c r="O87">
        <v>28980.6</v>
      </c>
      <c r="P87">
        <v>9.1999999999999993</v>
      </c>
      <c r="Q87">
        <v>19491</v>
      </c>
      <c r="R87">
        <v>6.4</v>
      </c>
    </row>
    <row r="88" spans="1:18" x14ac:dyDescent="0.35">
      <c r="A88" t="s">
        <v>172</v>
      </c>
      <c r="B88" t="s">
        <v>173</v>
      </c>
      <c r="C88">
        <v>24023.4</v>
      </c>
      <c r="D88">
        <v>7.6</v>
      </c>
      <c r="E88">
        <v>22271.8</v>
      </c>
      <c r="F88">
        <v>7</v>
      </c>
      <c r="G88">
        <v>25776.400000000001</v>
      </c>
      <c r="H88">
        <v>8</v>
      </c>
      <c r="I88">
        <v>22577.200000000001</v>
      </c>
      <c r="J88">
        <v>7.2</v>
      </c>
      <c r="K88">
        <v>20617.2</v>
      </c>
      <c r="L88">
        <v>6.4</v>
      </c>
      <c r="M88">
        <v>20656</v>
      </c>
      <c r="N88">
        <v>6.6</v>
      </c>
      <c r="O88">
        <v>25207</v>
      </c>
      <c r="P88">
        <v>8</v>
      </c>
      <c r="Q88">
        <v>10382.6</v>
      </c>
      <c r="R88">
        <v>3.4</v>
      </c>
    </row>
    <row r="89" spans="1:18" x14ac:dyDescent="0.35">
      <c r="A89" t="s">
        <v>174</v>
      </c>
      <c r="B89" t="s">
        <v>175</v>
      </c>
      <c r="C89">
        <v>23977.833333333328</v>
      </c>
      <c r="D89">
        <v>7.666666666666667</v>
      </c>
      <c r="E89">
        <v>21503.666666666672</v>
      </c>
      <c r="F89">
        <v>6.833333333333333</v>
      </c>
      <c r="G89">
        <v>21563.833333333328</v>
      </c>
      <c r="H89">
        <v>7</v>
      </c>
      <c r="I89">
        <v>21923.833333333328</v>
      </c>
      <c r="J89">
        <v>7</v>
      </c>
      <c r="K89">
        <v>22521.666666666672</v>
      </c>
      <c r="L89">
        <v>7</v>
      </c>
      <c r="M89">
        <v>22860.333333333328</v>
      </c>
      <c r="N89">
        <v>7.166666666666667</v>
      </c>
      <c r="O89">
        <v>26747.833333333328</v>
      </c>
      <c r="P89">
        <v>8.1666666666666661</v>
      </c>
      <c r="Q89">
        <v>15386.83333333333</v>
      </c>
      <c r="R89">
        <v>5</v>
      </c>
    </row>
    <row r="90" spans="1:18" x14ac:dyDescent="0.35">
      <c r="A90" t="s">
        <v>176</v>
      </c>
      <c r="B90" t="s">
        <v>177</v>
      </c>
      <c r="C90">
        <v>11075.5</v>
      </c>
      <c r="D90">
        <v>3.75</v>
      </c>
      <c r="E90">
        <v>10910</v>
      </c>
      <c r="F90">
        <v>4</v>
      </c>
      <c r="G90">
        <v>8870.5</v>
      </c>
      <c r="H90">
        <v>3.25</v>
      </c>
      <c r="I90">
        <v>8245.25</v>
      </c>
      <c r="J90">
        <v>3.25</v>
      </c>
      <c r="K90">
        <v>12373</v>
      </c>
      <c r="L90">
        <v>4</v>
      </c>
      <c r="M90">
        <v>15108.25</v>
      </c>
      <c r="N90">
        <v>5</v>
      </c>
      <c r="O90">
        <v>13765.25</v>
      </c>
      <c r="P90">
        <v>4.25</v>
      </c>
      <c r="Q90">
        <v>17350</v>
      </c>
      <c r="R90">
        <v>5.75</v>
      </c>
    </row>
    <row r="91" spans="1:18" x14ac:dyDescent="0.35">
      <c r="A91" t="s">
        <v>178</v>
      </c>
      <c r="B91" t="s">
        <v>179</v>
      </c>
      <c r="C91">
        <v>14457.83333333333</v>
      </c>
      <c r="D91">
        <v>4.666666666666667</v>
      </c>
      <c r="E91">
        <v>11970.16666666667</v>
      </c>
      <c r="F91">
        <v>4</v>
      </c>
      <c r="G91">
        <v>17599.666666666672</v>
      </c>
      <c r="H91">
        <v>5.666666666666667</v>
      </c>
      <c r="I91">
        <v>13996.83333333333</v>
      </c>
      <c r="J91">
        <v>4.666666666666667</v>
      </c>
      <c r="K91">
        <v>23109.833333333328</v>
      </c>
      <c r="L91">
        <v>7.333333333333333</v>
      </c>
      <c r="M91">
        <v>20101.666666666672</v>
      </c>
      <c r="N91">
        <v>6.666666666666667</v>
      </c>
      <c r="O91">
        <v>3525.5</v>
      </c>
      <c r="P91">
        <v>1.666666666666667</v>
      </c>
      <c r="Q91">
        <v>14470</v>
      </c>
      <c r="R91">
        <v>4.833333333333333</v>
      </c>
    </row>
    <row r="92" spans="1:18" x14ac:dyDescent="0.35">
      <c r="A92" t="s">
        <v>180</v>
      </c>
      <c r="B92" t="s">
        <v>181</v>
      </c>
      <c r="C92">
        <v>12531.33333333333</v>
      </c>
      <c r="D92">
        <v>4</v>
      </c>
      <c r="E92">
        <v>9140.5</v>
      </c>
      <c r="F92">
        <v>3.333333333333333</v>
      </c>
      <c r="G92">
        <v>14867.16666666667</v>
      </c>
      <c r="H92">
        <v>4.833333333333333</v>
      </c>
      <c r="I92">
        <v>15889.5</v>
      </c>
      <c r="J92">
        <v>5.166666666666667</v>
      </c>
      <c r="K92">
        <v>25101</v>
      </c>
      <c r="L92">
        <v>8</v>
      </c>
      <c r="M92">
        <v>14836.5</v>
      </c>
      <c r="N92">
        <v>4.666666666666667</v>
      </c>
      <c r="O92">
        <v>5178.166666666667</v>
      </c>
      <c r="P92">
        <v>2</v>
      </c>
      <c r="Q92">
        <v>10725</v>
      </c>
      <c r="R92">
        <v>3.666666666666667</v>
      </c>
    </row>
    <row r="93" spans="1:18" x14ac:dyDescent="0.35">
      <c r="A93" t="s">
        <v>182</v>
      </c>
      <c r="B93" t="s">
        <v>183</v>
      </c>
      <c r="C93">
        <v>13774</v>
      </c>
      <c r="D93">
        <v>4.8</v>
      </c>
      <c r="E93">
        <v>12594.2</v>
      </c>
      <c r="F93">
        <v>4.2</v>
      </c>
      <c r="G93">
        <v>18408</v>
      </c>
      <c r="H93">
        <v>6</v>
      </c>
      <c r="I93">
        <v>14009.4</v>
      </c>
      <c r="J93">
        <v>4.4000000000000004</v>
      </c>
      <c r="K93">
        <v>27847.4</v>
      </c>
      <c r="L93">
        <v>8.8000000000000007</v>
      </c>
      <c r="M93">
        <v>14118.8</v>
      </c>
      <c r="N93">
        <v>4.5999999999999996</v>
      </c>
      <c r="O93">
        <v>2538.1999999999998</v>
      </c>
      <c r="P93">
        <v>1.4</v>
      </c>
      <c r="Q93">
        <v>10614</v>
      </c>
      <c r="R93">
        <v>3.6</v>
      </c>
    </row>
    <row r="94" spans="1:18" x14ac:dyDescent="0.35">
      <c r="A94" t="s">
        <v>184</v>
      </c>
      <c r="B94" t="s">
        <v>185</v>
      </c>
      <c r="C94">
        <v>22050.2</v>
      </c>
      <c r="D94">
        <v>7</v>
      </c>
      <c r="E94">
        <v>19248</v>
      </c>
      <c r="F94">
        <v>6.4</v>
      </c>
      <c r="G94">
        <v>25114.2</v>
      </c>
      <c r="H94">
        <v>8</v>
      </c>
      <c r="I94">
        <v>24053.4</v>
      </c>
      <c r="J94">
        <v>7.8</v>
      </c>
      <c r="K94">
        <v>29634.799999999999</v>
      </c>
      <c r="L94">
        <v>9.6</v>
      </c>
      <c r="M94">
        <v>22410.2</v>
      </c>
      <c r="N94">
        <v>7.2</v>
      </c>
      <c r="O94">
        <v>8506.2000000000007</v>
      </c>
      <c r="P94">
        <v>3</v>
      </c>
      <c r="Q94">
        <v>10305.4</v>
      </c>
      <c r="R94">
        <v>3.6</v>
      </c>
    </row>
    <row r="95" spans="1:18" x14ac:dyDescent="0.35">
      <c r="A95" t="s">
        <v>186</v>
      </c>
      <c r="B95" t="s">
        <v>187</v>
      </c>
      <c r="C95">
        <v>13154</v>
      </c>
      <c r="D95">
        <v>4.2</v>
      </c>
      <c r="E95">
        <v>10126</v>
      </c>
      <c r="F95">
        <v>3.4</v>
      </c>
      <c r="G95">
        <v>15565.8</v>
      </c>
      <c r="H95">
        <v>5.2</v>
      </c>
      <c r="I95">
        <v>13115.6</v>
      </c>
      <c r="J95">
        <v>4.4000000000000004</v>
      </c>
      <c r="K95">
        <v>24542.400000000001</v>
      </c>
      <c r="L95">
        <v>7.8</v>
      </c>
      <c r="M95">
        <v>20641.400000000001</v>
      </c>
      <c r="N95">
        <v>6.8</v>
      </c>
      <c r="O95">
        <v>3001.6</v>
      </c>
      <c r="P95">
        <v>1.4</v>
      </c>
      <c r="Q95">
        <v>12583.2</v>
      </c>
      <c r="R95">
        <v>4.4000000000000004</v>
      </c>
    </row>
    <row r="96" spans="1:18" x14ac:dyDescent="0.35">
      <c r="A96" t="s">
        <v>188</v>
      </c>
      <c r="B96" t="s">
        <v>189</v>
      </c>
      <c r="C96">
        <v>13089</v>
      </c>
      <c r="D96">
        <v>4.5999999999999996</v>
      </c>
      <c r="E96">
        <v>8688.7999999999993</v>
      </c>
      <c r="F96">
        <v>3</v>
      </c>
      <c r="G96">
        <v>15013.2</v>
      </c>
      <c r="H96">
        <v>5</v>
      </c>
      <c r="I96">
        <v>15534.4</v>
      </c>
      <c r="J96">
        <v>5.2</v>
      </c>
      <c r="K96">
        <v>23086</v>
      </c>
      <c r="L96">
        <v>7.4</v>
      </c>
      <c r="M96">
        <v>19564.2</v>
      </c>
      <c r="N96">
        <v>6</v>
      </c>
      <c r="O96">
        <v>4054.8</v>
      </c>
      <c r="P96">
        <v>1.6</v>
      </c>
      <c r="Q96">
        <v>14682.6</v>
      </c>
      <c r="R96">
        <v>4.8</v>
      </c>
    </row>
    <row r="97" spans="1:18" x14ac:dyDescent="0.35">
      <c r="A97" t="s">
        <v>190</v>
      </c>
      <c r="B97" t="s">
        <v>191</v>
      </c>
      <c r="C97">
        <v>13794.2</v>
      </c>
      <c r="D97">
        <v>4.4000000000000004</v>
      </c>
      <c r="E97">
        <v>10016.4</v>
      </c>
      <c r="F97">
        <v>3.2</v>
      </c>
      <c r="G97">
        <v>20232.400000000001</v>
      </c>
      <c r="H97">
        <v>6.4</v>
      </c>
      <c r="I97">
        <v>15949</v>
      </c>
      <c r="J97">
        <v>5.4</v>
      </c>
      <c r="K97">
        <v>27268.6</v>
      </c>
      <c r="L97">
        <v>8.6</v>
      </c>
      <c r="M97">
        <v>23241.8</v>
      </c>
      <c r="N97">
        <v>7</v>
      </c>
      <c r="O97">
        <v>1341.2</v>
      </c>
      <c r="P97">
        <v>1</v>
      </c>
      <c r="Q97">
        <v>12705</v>
      </c>
      <c r="R97">
        <v>4.2</v>
      </c>
    </row>
    <row r="98" spans="1:18" x14ac:dyDescent="0.35">
      <c r="A98" t="s">
        <v>192</v>
      </c>
      <c r="B98" t="s">
        <v>193</v>
      </c>
      <c r="C98">
        <v>22655.200000000001</v>
      </c>
      <c r="D98">
        <v>7.2</v>
      </c>
      <c r="E98">
        <v>20985.200000000001</v>
      </c>
      <c r="F98">
        <v>6.8</v>
      </c>
      <c r="G98">
        <v>27045.200000000001</v>
      </c>
      <c r="H98">
        <v>8.6</v>
      </c>
      <c r="I98">
        <v>25631</v>
      </c>
      <c r="J98">
        <v>8.1999999999999993</v>
      </c>
      <c r="K98">
        <v>29656</v>
      </c>
      <c r="L98">
        <v>9.4</v>
      </c>
      <c r="M98">
        <v>23698.400000000001</v>
      </c>
      <c r="N98">
        <v>7.4</v>
      </c>
      <c r="O98">
        <v>5000.6000000000004</v>
      </c>
      <c r="P98">
        <v>2</v>
      </c>
      <c r="Q98">
        <v>14297.6</v>
      </c>
      <c r="R98">
        <v>5</v>
      </c>
    </row>
    <row r="99" spans="1:18" x14ac:dyDescent="0.35">
      <c r="A99" t="s">
        <v>194</v>
      </c>
      <c r="B99" t="s">
        <v>195</v>
      </c>
      <c r="C99">
        <v>8174.333333333333</v>
      </c>
      <c r="D99">
        <v>3.166666666666667</v>
      </c>
      <c r="E99">
        <v>6223.833333333333</v>
      </c>
      <c r="F99">
        <v>2.5</v>
      </c>
      <c r="G99">
        <v>10364.16666666667</v>
      </c>
      <c r="H99">
        <v>3.666666666666667</v>
      </c>
      <c r="I99">
        <v>13945.33333333333</v>
      </c>
      <c r="J99">
        <v>4.666666666666667</v>
      </c>
      <c r="K99">
        <v>18913.5</v>
      </c>
      <c r="L99">
        <v>6.166666666666667</v>
      </c>
      <c r="M99">
        <v>11013.66666666667</v>
      </c>
      <c r="N99">
        <v>3.833333333333333</v>
      </c>
      <c r="O99">
        <v>1425.666666666667</v>
      </c>
      <c r="P99">
        <v>1</v>
      </c>
      <c r="Q99">
        <v>11451.66666666667</v>
      </c>
      <c r="R99">
        <v>3.833333333333333</v>
      </c>
    </row>
    <row r="100" spans="1:18" x14ac:dyDescent="0.35">
      <c r="A100" t="s">
        <v>196</v>
      </c>
      <c r="B100" t="s">
        <v>197</v>
      </c>
      <c r="C100">
        <v>2969</v>
      </c>
      <c r="D100">
        <v>1.2</v>
      </c>
      <c r="E100">
        <v>1582.4</v>
      </c>
      <c r="F100">
        <v>1.2</v>
      </c>
      <c r="G100">
        <v>4742.2</v>
      </c>
      <c r="H100">
        <v>2</v>
      </c>
      <c r="I100">
        <v>5027.3999999999996</v>
      </c>
      <c r="J100">
        <v>2.2000000000000002</v>
      </c>
      <c r="K100">
        <v>15155.4</v>
      </c>
      <c r="L100">
        <v>5</v>
      </c>
      <c r="M100">
        <v>11374.6</v>
      </c>
      <c r="N100">
        <v>3.8</v>
      </c>
      <c r="O100">
        <v>277.2</v>
      </c>
      <c r="P100">
        <v>1</v>
      </c>
      <c r="Q100">
        <v>10854.6</v>
      </c>
      <c r="R100">
        <v>3.8</v>
      </c>
    </row>
    <row r="101" spans="1:18" x14ac:dyDescent="0.35">
      <c r="A101" t="s">
        <v>198</v>
      </c>
      <c r="B101" t="s">
        <v>199</v>
      </c>
      <c r="C101">
        <v>5137.2</v>
      </c>
      <c r="D101">
        <v>2</v>
      </c>
      <c r="E101">
        <v>2716.8</v>
      </c>
      <c r="F101">
        <v>1.4</v>
      </c>
      <c r="G101">
        <v>7357.8</v>
      </c>
      <c r="H101">
        <v>2.6</v>
      </c>
      <c r="I101">
        <v>11269.6</v>
      </c>
      <c r="J101">
        <v>3.8</v>
      </c>
      <c r="K101">
        <v>15226.4</v>
      </c>
      <c r="L101">
        <v>4.8</v>
      </c>
      <c r="M101">
        <v>13081.4</v>
      </c>
      <c r="N101">
        <v>4.2</v>
      </c>
      <c r="O101">
        <v>385.8</v>
      </c>
      <c r="P101">
        <v>1</v>
      </c>
      <c r="Q101">
        <v>14204</v>
      </c>
      <c r="R101">
        <v>4.5999999999999996</v>
      </c>
    </row>
    <row r="102" spans="1:18" x14ac:dyDescent="0.35">
      <c r="A102" t="s">
        <v>200</v>
      </c>
      <c r="B102" t="s">
        <v>201</v>
      </c>
      <c r="C102">
        <v>10851.5</v>
      </c>
      <c r="D102">
        <v>3.75</v>
      </c>
      <c r="E102">
        <v>8229.5</v>
      </c>
      <c r="F102">
        <v>3</v>
      </c>
      <c r="G102">
        <v>14276.25</v>
      </c>
      <c r="H102">
        <v>4.75</v>
      </c>
      <c r="I102">
        <v>14427</v>
      </c>
      <c r="J102">
        <v>4.75</v>
      </c>
      <c r="K102">
        <v>20527.25</v>
      </c>
      <c r="L102">
        <v>6.5</v>
      </c>
      <c r="M102">
        <v>14154</v>
      </c>
      <c r="N102">
        <v>4.5</v>
      </c>
      <c r="O102">
        <v>2540.75</v>
      </c>
      <c r="P102">
        <v>1.25</v>
      </c>
      <c r="Q102">
        <v>10823</v>
      </c>
      <c r="R102">
        <v>3.75</v>
      </c>
    </row>
    <row r="103" spans="1:18" x14ac:dyDescent="0.35">
      <c r="A103" t="s">
        <v>202</v>
      </c>
      <c r="B103" t="s">
        <v>203</v>
      </c>
      <c r="C103">
        <v>10101.4</v>
      </c>
      <c r="D103">
        <v>3.6</v>
      </c>
      <c r="E103">
        <v>8530.6</v>
      </c>
      <c r="F103">
        <v>3</v>
      </c>
      <c r="G103">
        <v>15817.4</v>
      </c>
      <c r="H103">
        <v>5.2</v>
      </c>
      <c r="I103">
        <v>13942.2</v>
      </c>
      <c r="J103">
        <v>4.5999999999999996</v>
      </c>
      <c r="K103">
        <v>21931.599999999999</v>
      </c>
      <c r="L103">
        <v>7</v>
      </c>
      <c r="M103">
        <v>17392.400000000001</v>
      </c>
      <c r="N103">
        <v>5.6</v>
      </c>
      <c r="O103">
        <v>648.6</v>
      </c>
      <c r="P103">
        <v>1</v>
      </c>
      <c r="Q103">
        <v>10086.200000000001</v>
      </c>
      <c r="R103">
        <v>3.4</v>
      </c>
    </row>
    <row r="104" spans="1:18" x14ac:dyDescent="0.35">
      <c r="A104" t="s">
        <v>204</v>
      </c>
      <c r="B104" t="s">
        <v>205</v>
      </c>
      <c r="C104">
        <v>2851.5</v>
      </c>
      <c r="D104">
        <v>1.333333333333333</v>
      </c>
      <c r="E104">
        <v>1453.333333333333</v>
      </c>
      <c r="F104">
        <v>1</v>
      </c>
      <c r="G104">
        <v>4678.833333333333</v>
      </c>
      <c r="H104">
        <v>2</v>
      </c>
      <c r="I104">
        <v>6848</v>
      </c>
      <c r="J104">
        <v>2.5</v>
      </c>
      <c r="K104">
        <v>14131.33333333333</v>
      </c>
      <c r="L104">
        <v>4.666666666666667</v>
      </c>
      <c r="M104">
        <v>6286</v>
      </c>
      <c r="N104">
        <v>2.333333333333333</v>
      </c>
      <c r="O104">
        <v>564</v>
      </c>
      <c r="P104">
        <v>1</v>
      </c>
      <c r="Q104">
        <v>6093</v>
      </c>
      <c r="R104">
        <v>2.5</v>
      </c>
    </row>
    <row r="105" spans="1:18" x14ac:dyDescent="0.35">
      <c r="A105" t="s">
        <v>206</v>
      </c>
      <c r="B105" t="s">
        <v>207</v>
      </c>
      <c r="C105">
        <v>8207.6666666666661</v>
      </c>
      <c r="D105">
        <v>3</v>
      </c>
      <c r="E105">
        <v>7548.833333333333</v>
      </c>
      <c r="F105">
        <v>2.5</v>
      </c>
      <c r="G105">
        <v>10094.16666666667</v>
      </c>
      <c r="H105">
        <v>3.5</v>
      </c>
      <c r="I105">
        <v>14635</v>
      </c>
      <c r="J105">
        <v>4.833333333333333</v>
      </c>
      <c r="K105">
        <v>16621.5</v>
      </c>
      <c r="L105">
        <v>5.5</v>
      </c>
      <c r="M105">
        <v>9764.6666666666661</v>
      </c>
      <c r="N105">
        <v>3.166666666666667</v>
      </c>
      <c r="O105">
        <v>2394.666666666667</v>
      </c>
      <c r="P105">
        <v>1.166666666666667</v>
      </c>
      <c r="Q105">
        <v>6694.333333333333</v>
      </c>
      <c r="R105">
        <v>2.5</v>
      </c>
    </row>
    <row r="106" spans="1:18" x14ac:dyDescent="0.35">
      <c r="A106" t="s">
        <v>208</v>
      </c>
      <c r="B106" t="s">
        <v>209</v>
      </c>
      <c r="C106">
        <v>12186.5</v>
      </c>
      <c r="D106">
        <v>4</v>
      </c>
      <c r="E106">
        <v>9798.5</v>
      </c>
      <c r="F106">
        <v>3.25</v>
      </c>
      <c r="G106">
        <v>17655.25</v>
      </c>
      <c r="H106">
        <v>5.75</v>
      </c>
      <c r="I106">
        <v>14567.25</v>
      </c>
      <c r="J106">
        <v>4.5</v>
      </c>
      <c r="K106">
        <v>22093.5</v>
      </c>
      <c r="L106">
        <v>7</v>
      </c>
      <c r="M106">
        <v>21581</v>
      </c>
      <c r="N106">
        <v>7</v>
      </c>
      <c r="O106">
        <v>1147.75</v>
      </c>
      <c r="P106">
        <v>1</v>
      </c>
      <c r="Q106">
        <v>11550.75</v>
      </c>
      <c r="R106">
        <v>4</v>
      </c>
    </row>
    <row r="107" spans="1:18" x14ac:dyDescent="0.35">
      <c r="A107" t="s">
        <v>210</v>
      </c>
      <c r="B107" t="s">
        <v>211</v>
      </c>
      <c r="C107">
        <v>11418.4</v>
      </c>
      <c r="D107">
        <v>4</v>
      </c>
      <c r="E107">
        <v>9940</v>
      </c>
      <c r="F107">
        <v>3.4</v>
      </c>
      <c r="G107">
        <v>12390.8</v>
      </c>
      <c r="H107">
        <v>4.2</v>
      </c>
      <c r="I107">
        <v>19342.400000000001</v>
      </c>
      <c r="J107">
        <v>6.2</v>
      </c>
      <c r="K107">
        <v>20925.599999999999</v>
      </c>
      <c r="L107">
        <v>6.8</v>
      </c>
      <c r="M107">
        <v>13301</v>
      </c>
      <c r="N107">
        <v>4.4000000000000004</v>
      </c>
      <c r="O107">
        <v>2688.2</v>
      </c>
      <c r="P107">
        <v>1</v>
      </c>
      <c r="Q107">
        <v>9281</v>
      </c>
      <c r="R107">
        <v>3.2</v>
      </c>
    </row>
    <row r="108" spans="1:18" x14ac:dyDescent="0.35">
      <c r="A108" t="s">
        <v>212</v>
      </c>
      <c r="B108" t="s">
        <v>213</v>
      </c>
      <c r="C108">
        <v>9132.7999999999993</v>
      </c>
      <c r="D108">
        <v>3.4</v>
      </c>
      <c r="E108">
        <v>6644.6</v>
      </c>
      <c r="F108">
        <v>2.4</v>
      </c>
      <c r="G108">
        <v>17763</v>
      </c>
      <c r="H108">
        <v>5.6</v>
      </c>
      <c r="I108">
        <v>9153.4</v>
      </c>
      <c r="J108">
        <v>3.4</v>
      </c>
      <c r="K108">
        <v>23919.8</v>
      </c>
      <c r="L108">
        <v>7.6</v>
      </c>
      <c r="M108">
        <v>18596.2</v>
      </c>
      <c r="N108">
        <v>5.8</v>
      </c>
      <c r="O108">
        <v>351.2</v>
      </c>
      <c r="P108">
        <v>1</v>
      </c>
      <c r="Q108">
        <v>11066</v>
      </c>
      <c r="R108">
        <v>3.8</v>
      </c>
    </row>
    <row r="109" spans="1:18" x14ac:dyDescent="0.35">
      <c r="A109" t="s">
        <v>214</v>
      </c>
      <c r="B109" t="s">
        <v>215</v>
      </c>
      <c r="C109">
        <v>9264.8333333333339</v>
      </c>
      <c r="D109">
        <v>3.333333333333333</v>
      </c>
      <c r="E109">
        <v>9092.8333333333339</v>
      </c>
      <c r="F109">
        <v>3</v>
      </c>
      <c r="G109">
        <v>18346</v>
      </c>
      <c r="H109">
        <v>5.833333333333333</v>
      </c>
      <c r="I109">
        <v>8489.5</v>
      </c>
      <c r="J109">
        <v>3</v>
      </c>
      <c r="K109">
        <v>23428.333333333328</v>
      </c>
      <c r="L109">
        <v>7.666666666666667</v>
      </c>
      <c r="M109">
        <v>12841.5</v>
      </c>
      <c r="N109">
        <v>4.5</v>
      </c>
      <c r="O109">
        <v>457.5</v>
      </c>
      <c r="P109">
        <v>1</v>
      </c>
      <c r="Q109">
        <v>9310.8333333333339</v>
      </c>
      <c r="R109">
        <v>3.333333333333333</v>
      </c>
    </row>
    <row r="110" spans="1:18" x14ac:dyDescent="0.35">
      <c r="A110" t="s">
        <v>216</v>
      </c>
      <c r="B110" t="s">
        <v>217</v>
      </c>
      <c r="C110">
        <v>2228.166666666667</v>
      </c>
      <c r="D110">
        <v>1.166666666666667</v>
      </c>
      <c r="E110">
        <v>1019.833333333333</v>
      </c>
      <c r="F110">
        <v>1</v>
      </c>
      <c r="G110">
        <v>3177.333333333333</v>
      </c>
      <c r="H110">
        <v>1.5</v>
      </c>
      <c r="I110">
        <v>6992.666666666667</v>
      </c>
      <c r="J110">
        <v>2.5</v>
      </c>
      <c r="K110">
        <v>9321.3333333333339</v>
      </c>
      <c r="L110">
        <v>3.166666666666667</v>
      </c>
      <c r="M110">
        <v>7761.5</v>
      </c>
      <c r="N110">
        <v>2.5</v>
      </c>
      <c r="O110">
        <v>501.16666666666669</v>
      </c>
      <c r="P110">
        <v>1</v>
      </c>
      <c r="Q110">
        <v>9487</v>
      </c>
      <c r="R110">
        <v>3.333333333333333</v>
      </c>
    </row>
    <row r="111" spans="1:18" x14ac:dyDescent="0.35">
      <c r="A111" t="s">
        <v>218</v>
      </c>
      <c r="B111" t="s">
        <v>219</v>
      </c>
      <c r="C111">
        <v>8831.7999999999993</v>
      </c>
      <c r="D111">
        <v>3.2</v>
      </c>
      <c r="E111">
        <v>6633</v>
      </c>
      <c r="F111">
        <v>2.4</v>
      </c>
      <c r="G111">
        <v>11500.8</v>
      </c>
      <c r="H111">
        <v>3.8</v>
      </c>
      <c r="I111">
        <v>17341.2</v>
      </c>
      <c r="J111">
        <v>5.6</v>
      </c>
      <c r="K111">
        <v>19332</v>
      </c>
      <c r="L111">
        <v>6.4</v>
      </c>
      <c r="M111">
        <v>11547.6</v>
      </c>
      <c r="N111">
        <v>4.2</v>
      </c>
      <c r="O111">
        <v>2747</v>
      </c>
      <c r="P111">
        <v>1.4</v>
      </c>
      <c r="Q111">
        <v>5107.3999999999996</v>
      </c>
      <c r="R111">
        <v>2</v>
      </c>
    </row>
    <row r="112" spans="1:18" x14ac:dyDescent="0.35">
      <c r="A112" t="s">
        <v>220</v>
      </c>
      <c r="B112" t="s">
        <v>221</v>
      </c>
      <c r="C112">
        <v>10838.6</v>
      </c>
      <c r="D112">
        <v>3.8</v>
      </c>
      <c r="E112">
        <v>9255.6</v>
      </c>
      <c r="F112">
        <v>3.2</v>
      </c>
      <c r="G112">
        <v>12613.2</v>
      </c>
      <c r="H112">
        <v>4.4000000000000004</v>
      </c>
      <c r="I112">
        <v>21326.2</v>
      </c>
      <c r="J112">
        <v>7</v>
      </c>
      <c r="K112">
        <v>17841.599999999999</v>
      </c>
      <c r="L112">
        <v>5.6</v>
      </c>
      <c r="M112">
        <v>10400.6</v>
      </c>
      <c r="N112">
        <v>3.6</v>
      </c>
      <c r="O112">
        <v>5118</v>
      </c>
      <c r="P112">
        <v>2.2000000000000002</v>
      </c>
      <c r="Q112">
        <v>6774.8</v>
      </c>
      <c r="R112">
        <v>2.6</v>
      </c>
    </row>
    <row r="113" spans="1:18" x14ac:dyDescent="0.35">
      <c r="A113" t="s">
        <v>222</v>
      </c>
      <c r="B113" t="s">
        <v>223</v>
      </c>
      <c r="C113">
        <v>3107.5</v>
      </c>
      <c r="D113">
        <v>1.5</v>
      </c>
      <c r="E113">
        <v>1444</v>
      </c>
      <c r="F113">
        <v>1</v>
      </c>
      <c r="G113">
        <v>5562.25</v>
      </c>
      <c r="H113">
        <v>2</v>
      </c>
      <c r="I113">
        <v>9527.5</v>
      </c>
      <c r="J113">
        <v>3</v>
      </c>
      <c r="K113">
        <v>10596.75</v>
      </c>
      <c r="L113">
        <v>3.75</v>
      </c>
      <c r="M113">
        <v>7495.75</v>
      </c>
      <c r="N113">
        <v>2.75</v>
      </c>
      <c r="O113">
        <v>676</v>
      </c>
      <c r="P113">
        <v>1</v>
      </c>
      <c r="Q113">
        <v>7456.75</v>
      </c>
      <c r="R113">
        <v>2.75</v>
      </c>
    </row>
    <row r="114" spans="1:18" x14ac:dyDescent="0.35">
      <c r="A114" t="s">
        <v>224</v>
      </c>
      <c r="B114" t="s">
        <v>225</v>
      </c>
      <c r="C114">
        <v>2685.5</v>
      </c>
      <c r="D114">
        <v>1.166666666666667</v>
      </c>
      <c r="E114">
        <v>1161.833333333333</v>
      </c>
      <c r="F114">
        <v>1</v>
      </c>
      <c r="G114">
        <v>3775.166666666667</v>
      </c>
      <c r="H114">
        <v>1.5</v>
      </c>
      <c r="I114">
        <v>8783.5</v>
      </c>
      <c r="J114">
        <v>3.166666666666667</v>
      </c>
      <c r="K114">
        <v>9974</v>
      </c>
      <c r="L114">
        <v>3.666666666666667</v>
      </c>
      <c r="M114">
        <v>7117.166666666667</v>
      </c>
      <c r="N114">
        <v>2.666666666666667</v>
      </c>
      <c r="O114">
        <v>655.83333333333337</v>
      </c>
      <c r="P114">
        <v>1</v>
      </c>
      <c r="Q114">
        <v>9125</v>
      </c>
      <c r="R114">
        <v>3</v>
      </c>
    </row>
    <row r="115" spans="1:18" x14ac:dyDescent="0.35">
      <c r="A115" t="s">
        <v>226</v>
      </c>
      <c r="B115" t="s">
        <v>227</v>
      </c>
      <c r="C115">
        <v>9179</v>
      </c>
      <c r="D115">
        <v>3.4</v>
      </c>
      <c r="E115">
        <v>8029.6</v>
      </c>
      <c r="F115">
        <v>2.8</v>
      </c>
      <c r="G115">
        <v>17861.2</v>
      </c>
      <c r="H115">
        <v>5.8</v>
      </c>
      <c r="I115">
        <v>5749.4</v>
      </c>
      <c r="J115">
        <v>2.4</v>
      </c>
      <c r="K115">
        <v>24445.200000000001</v>
      </c>
      <c r="L115">
        <v>8</v>
      </c>
      <c r="M115">
        <v>19426.599999999999</v>
      </c>
      <c r="N115">
        <v>6.2</v>
      </c>
      <c r="O115">
        <v>751.8</v>
      </c>
      <c r="P115">
        <v>1</v>
      </c>
      <c r="Q115">
        <v>11117.2</v>
      </c>
      <c r="R115">
        <v>3.8</v>
      </c>
    </row>
    <row r="116" spans="1:18" x14ac:dyDescent="0.35">
      <c r="A116" t="s">
        <v>228</v>
      </c>
      <c r="B116" t="s">
        <v>229</v>
      </c>
      <c r="C116">
        <v>5063.833333333333</v>
      </c>
      <c r="D116">
        <v>2</v>
      </c>
      <c r="E116">
        <v>2619.166666666667</v>
      </c>
      <c r="F116">
        <v>1.333333333333333</v>
      </c>
      <c r="G116">
        <v>6847.5</v>
      </c>
      <c r="H116">
        <v>2.666666666666667</v>
      </c>
      <c r="I116">
        <v>12438.33333333333</v>
      </c>
      <c r="J116">
        <v>4.166666666666667</v>
      </c>
      <c r="K116">
        <v>13055.83333333333</v>
      </c>
      <c r="L116">
        <v>4.333333333333333</v>
      </c>
      <c r="M116">
        <v>11516.83333333333</v>
      </c>
      <c r="N116">
        <v>4</v>
      </c>
      <c r="O116">
        <v>908.66666666666663</v>
      </c>
      <c r="P116">
        <v>1.166666666666667</v>
      </c>
      <c r="Q116">
        <v>12354.33333333333</v>
      </c>
      <c r="R116">
        <v>4.166666666666667</v>
      </c>
    </row>
    <row r="117" spans="1:18" x14ac:dyDescent="0.35">
      <c r="A117" t="s">
        <v>230</v>
      </c>
      <c r="B117" t="s">
        <v>231</v>
      </c>
      <c r="C117">
        <v>10043.4</v>
      </c>
      <c r="D117">
        <v>3.6</v>
      </c>
      <c r="E117">
        <v>8309.7999999999993</v>
      </c>
      <c r="F117">
        <v>3</v>
      </c>
      <c r="G117">
        <v>10875.6</v>
      </c>
      <c r="H117">
        <v>3.8</v>
      </c>
      <c r="I117">
        <v>23566.400000000001</v>
      </c>
      <c r="J117">
        <v>7.4</v>
      </c>
      <c r="K117">
        <v>14509.6</v>
      </c>
      <c r="L117">
        <v>5</v>
      </c>
      <c r="M117">
        <v>8498.2000000000007</v>
      </c>
      <c r="N117">
        <v>2.8</v>
      </c>
      <c r="O117">
        <v>6683.8</v>
      </c>
      <c r="P117">
        <v>2.6</v>
      </c>
      <c r="Q117">
        <v>5505.8</v>
      </c>
      <c r="R117">
        <v>2</v>
      </c>
    </row>
    <row r="118" spans="1:18" x14ac:dyDescent="0.35">
      <c r="A118" t="s">
        <v>232</v>
      </c>
      <c r="B118" t="s">
        <v>233</v>
      </c>
      <c r="C118">
        <v>9336.6</v>
      </c>
      <c r="D118">
        <v>3.2</v>
      </c>
      <c r="E118">
        <v>7731.6</v>
      </c>
      <c r="F118">
        <v>2.8</v>
      </c>
      <c r="G118">
        <v>19587</v>
      </c>
      <c r="H118">
        <v>6.4</v>
      </c>
      <c r="I118">
        <v>6521.8</v>
      </c>
      <c r="J118">
        <v>2.6</v>
      </c>
      <c r="K118">
        <v>27145.4</v>
      </c>
      <c r="L118">
        <v>8.4</v>
      </c>
      <c r="M118">
        <v>15079.8</v>
      </c>
      <c r="N118">
        <v>5.2</v>
      </c>
      <c r="O118">
        <v>553</v>
      </c>
      <c r="P118">
        <v>1</v>
      </c>
      <c r="Q118">
        <v>10964.4</v>
      </c>
      <c r="R118">
        <v>3.6</v>
      </c>
    </row>
    <row r="119" spans="1:18" x14ac:dyDescent="0.35">
      <c r="A119" t="s">
        <v>234</v>
      </c>
      <c r="B119" t="s">
        <v>235</v>
      </c>
      <c r="C119">
        <v>16402.599999999999</v>
      </c>
      <c r="D119">
        <v>5.6</v>
      </c>
      <c r="E119">
        <v>16399.599999999999</v>
      </c>
      <c r="F119">
        <v>5.4</v>
      </c>
      <c r="G119">
        <v>19164.599999999999</v>
      </c>
      <c r="H119">
        <v>6</v>
      </c>
      <c r="I119">
        <v>25419.599999999999</v>
      </c>
      <c r="J119">
        <v>8.1999999999999993</v>
      </c>
      <c r="K119">
        <v>25684.400000000001</v>
      </c>
      <c r="L119">
        <v>8</v>
      </c>
      <c r="M119">
        <v>17644.2</v>
      </c>
      <c r="N119">
        <v>5.6</v>
      </c>
      <c r="O119">
        <v>3044</v>
      </c>
      <c r="P119">
        <v>1.4</v>
      </c>
      <c r="Q119">
        <v>7410.4</v>
      </c>
      <c r="R119">
        <v>2.6</v>
      </c>
    </row>
    <row r="120" spans="1:18" x14ac:dyDescent="0.35">
      <c r="A120" t="s">
        <v>236</v>
      </c>
      <c r="B120" t="s">
        <v>237</v>
      </c>
      <c r="C120">
        <v>2670.1428571428569</v>
      </c>
      <c r="D120">
        <v>1.428571428571429</v>
      </c>
      <c r="E120">
        <v>1737.4285714285711</v>
      </c>
      <c r="F120">
        <v>1.142857142857143</v>
      </c>
      <c r="G120">
        <v>4076.2857142857142</v>
      </c>
      <c r="H120">
        <v>1.714285714285714</v>
      </c>
      <c r="I120">
        <v>10316.28571428571</v>
      </c>
      <c r="J120">
        <v>3.5714285714285721</v>
      </c>
      <c r="K120">
        <v>13540</v>
      </c>
      <c r="L120">
        <v>4.5714285714285712</v>
      </c>
      <c r="M120">
        <v>3679.428571428572</v>
      </c>
      <c r="N120">
        <v>1.571428571428571</v>
      </c>
      <c r="O120">
        <v>666</v>
      </c>
      <c r="P120">
        <v>1</v>
      </c>
      <c r="Q120">
        <v>3250.571428571428</v>
      </c>
      <c r="R120">
        <v>1.571428571428571</v>
      </c>
    </row>
    <row r="121" spans="1:18" x14ac:dyDescent="0.35">
      <c r="A121" t="s">
        <v>238</v>
      </c>
      <c r="B121" t="s">
        <v>239</v>
      </c>
      <c r="C121">
        <v>14187.2</v>
      </c>
      <c r="D121">
        <v>4.5999999999999996</v>
      </c>
      <c r="E121">
        <v>14117.8</v>
      </c>
      <c r="F121">
        <v>4.5999999999999996</v>
      </c>
      <c r="G121">
        <v>16285.6</v>
      </c>
      <c r="H121">
        <v>5.4</v>
      </c>
      <c r="I121">
        <v>26559.200000000001</v>
      </c>
      <c r="J121">
        <v>8.4</v>
      </c>
      <c r="K121">
        <v>22246.6</v>
      </c>
      <c r="L121">
        <v>7</v>
      </c>
      <c r="M121">
        <v>11961.8</v>
      </c>
      <c r="N121">
        <v>3.8</v>
      </c>
      <c r="O121">
        <v>6627</v>
      </c>
      <c r="P121">
        <v>2.4</v>
      </c>
      <c r="Q121">
        <v>3927.8</v>
      </c>
      <c r="R121">
        <v>1.6</v>
      </c>
    </row>
    <row r="122" spans="1:18" x14ac:dyDescent="0.35">
      <c r="A122" t="s">
        <v>240</v>
      </c>
      <c r="B122" t="s">
        <v>241</v>
      </c>
      <c r="C122">
        <v>14463.66666666667</v>
      </c>
      <c r="D122">
        <v>4.833333333333333</v>
      </c>
      <c r="E122">
        <v>13783.16666666667</v>
      </c>
      <c r="F122">
        <v>4.666666666666667</v>
      </c>
      <c r="G122">
        <v>16531.166666666672</v>
      </c>
      <c r="H122">
        <v>5.5</v>
      </c>
      <c r="I122">
        <v>25094.833333333328</v>
      </c>
      <c r="J122">
        <v>7.833333333333333</v>
      </c>
      <c r="K122">
        <v>22277.5</v>
      </c>
      <c r="L122">
        <v>7.166666666666667</v>
      </c>
      <c r="M122">
        <v>18189</v>
      </c>
      <c r="N122">
        <v>5.666666666666667</v>
      </c>
      <c r="O122">
        <v>3234.5</v>
      </c>
      <c r="P122">
        <v>1.333333333333333</v>
      </c>
      <c r="Q122">
        <v>6211.333333333333</v>
      </c>
      <c r="R122">
        <v>2.333333333333333</v>
      </c>
    </row>
    <row r="123" spans="1:18" x14ac:dyDescent="0.35">
      <c r="A123" t="s">
        <v>242</v>
      </c>
      <c r="B123" t="s">
        <v>243</v>
      </c>
      <c r="C123">
        <v>7986.75</v>
      </c>
      <c r="D123">
        <v>2.75</v>
      </c>
      <c r="E123">
        <v>4671</v>
      </c>
      <c r="F123">
        <v>2</v>
      </c>
      <c r="G123">
        <v>8129.75</v>
      </c>
      <c r="H123">
        <v>3</v>
      </c>
      <c r="I123">
        <v>17125.25</v>
      </c>
      <c r="J123">
        <v>5.75</v>
      </c>
      <c r="K123">
        <v>12704.25</v>
      </c>
      <c r="L123">
        <v>4.25</v>
      </c>
      <c r="M123">
        <v>11542.5</v>
      </c>
      <c r="N123">
        <v>4</v>
      </c>
      <c r="O123">
        <v>4616.75</v>
      </c>
      <c r="P123">
        <v>2</v>
      </c>
      <c r="Q123">
        <v>12476.75</v>
      </c>
      <c r="R123">
        <v>4</v>
      </c>
    </row>
    <row r="124" spans="1:18" x14ac:dyDescent="0.35">
      <c r="A124" t="s">
        <v>244</v>
      </c>
      <c r="B124" t="s">
        <v>245</v>
      </c>
      <c r="C124">
        <v>10536.5</v>
      </c>
      <c r="D124">
        <v>3.666666666666667</v>
      </c>
      <c r="E124">
        <v>9225</v>
      </c>
      <c r="F124">
        <v>3.166666666666667</v>
      </c>
      <c r="G124">
        <v>8975.3333333333339</v>
      </c>
      <c r="H124">
        <v>3.333333333333333</v>
      </c>
      <c r="I124">
        <v>10690.83333333333</v>
      </c>
      <c r="J124">
        <v>3.666666666666667</v>
      </c>
      <c r="K124">
        <v>15914.33333333333</v>
      </c>
      <c r="L124">
        <v>5.333333333333333</v>
      </c>
      <c r="M124">
        <v>8584.5</v>
      </c>
      <c r="N124">
        <v>3</v>
      </c>
      <c r="O124">
        <v>17455.166666666672</v>
      </c>
      <c r="P124">
        <v>5.666666666666667</v>
      </c>
      <c r="Q124">
        <v>13473.83333333333</v>
      </c>
      <c r="R124">
        <v>4.5</v>
      </c>
    </row>
    <row r="125" spans="1:18" x14ac:dyDescent="0.35">
      <c r="A125" t="s">
        <v>246</v>
      </c>
      <c r="B125" t="s">
        <v>247</v>
      </c>
      <c r="C125">
        <v>24128.400000000001</v>
      </c>
      <c r="D125">
        <v>7.6</v>
      </c>
      <c r="E125">
        <v>21205.4</v>
      </c>
      <c r="F125">
        <v>6.8</v>
      </c>
      <c r="G125">
        <v>21217.8</v>
      </c>
      <c r="H125">
        <v>7</v>
      </c>
      <c r="I125">
        <v>24928.2</v>
      </c>
      <c r="J125">
        <v>7.8</v>
      </c>
      <c r="K125">
        <v>25308</v>
      </c>
      <c r="L125">
        <v>8.1999999999999993</v>
      </c>
      <c r="M125">
        <v>21640.6</v>
      </c>
      <c r="N125">
        <v>7</v>
      </c>
      <c r="O125">
        <v>21341</v>
      </c>
      <c r="P125">
        <v>6.8</v>
      </c>
      <c r="Q125">
        <v>16211.4</v>
      </c>
      <c r="R125">
        <v>5.2</v>
      </c>
    </row>
    <row r="126" spans="1:18" x14ac:dyDescent="0.35">
      <c r="A126" t="s">
        <v>248</v>
      </c>
      <c r="B126" t="s">
        <v>249</v>
      </c>
      <c r="C126">
        <v>17953.599999999999</v>
      </c>
      <c r="D126">
        <v>5.8</v>
      </c>
      <c r="E126">
        <v>16410.400000000001</v>
      </c>
      <c r="F126">
        <v>5.2</v>
      </c>
      <c r="G126">
        <v>17175.2</v>
      </c>
      <c r="H126">
        <v>5.8</v>
      </c>
      <c r="I126">
        <v>27025.200000000001</v>
      </c>
      <c r="J126">
        <v>8.6</v>
      </c>
      <c r="K126">
        <v>22990.799999999999</v>
      </c>
      <c r="L126">
        <v>7.4</v>
      </c>
      <c r="M126">
        <v>14203.6</v>
      </c>
      <c r="N126">
        <v>4.5999999999999996</v>
      </c>
      <c r="O126">
        <v>18704.400000000001</v>
      </c>
      <c r="P126">
        <v>5.8</v>
      </c>
      <c r="Q126">
        <v>5539.4</v>
      </c>
      <c r="R126">
        <v>2.2000000000000002</v>
      </c>
    </row>
    <row r="127" spans="1:18" x14ac:dyDescent="0.35">
      <c r="A127" t="s">
        <v>250</v>
      </c>
      <c r="B127" t="s">
        <v>251</v>
      </c>
      <c r="C127">
        <v>15577.83333333333</v>
      </c>
      <c r="D127">
        <v>5.166666666666667</v>
      </c>
      <c r="E127">
        <v>13087.83333333333</v>
      </c>
      <c r="F127">
        <v>4.166666666666667</v>
      </c>
      <c r="G127">
        <v>17501.333333333328</v>
      </c>
      <c r="H127">
        <v>5.666666666666667</v>
      </c>
      <c r="I127">
        <v>23897.166666666672</v>
      </c>
      <c r="J127">
        <v>7.5</v>
      </c>
      <c r="K127">
        <v>22486.833333333328</v>
      </c>
      <c r="L127">
        <v>7.166666666666667</v>
      </c>
      <c r="M127">
        <v>10771.66666666667</v>
      </c>
      <c r="N127">
        <v>3.666666666666667</v>
      </c>
      <c r="O127">
        <v>9263.6666666666661</v>
      </c>
      <c r="P127">
        <v>3.5</v>
      </c>
      <c r="Q127">
        <v>7900.333333333333</v>
      </c>
      <c r="R127">
        <v>2.833333333333333</v>
      </c>
    </row>
    <row r="128" spans="1:18" x14ac:dyDescent="0.35">
      <c r="A128" t="s">
        <v>252</v>
      </c>
      <c r="B128" t="s">
        <v>253</v>
      </c>
      <c r="C128">
        <v>22421.599999999999</v>
      </c>
      <c r="D128">
        <v>7</v>
      </c>
      <c r="E128">
        <v>17095.599999999999</v>
      </c>
      <c r="F128">
        <v>5.6</v>
      </c>
      <c r="G128">
        <v>21125.599999999999</v>
      </c>
      <c r="H128">
        <v>6.8</v>
      </c>
      <c r="I128">
        <v>27370</v>
      </c>
      <c r="J128">
        <v>8.6</v>
      </c>
      <c r="K128">
        <v>24622.6</v>
      </c>
      <c r="L128">
        <v>7.6</v>
      </c>
      <c r="M128">
        <v>17699</v>
      </c>
      <c r="N128">
        <v>5.6</v>
      </c>
      <c r="O128">
        <v>21268</v>
      </c>
      <c r="P128">
        <v>6.8</v>
      </c>
      <c r="Q128">
        <v>13624.2</v>
      </c>
      <c r="R128">
        <v>4.4000000000000004</v>
      </c>
    </row>
    <row r="129" spans="1:18" x14ac:dyDescent="0.35">
      <c r="A129" t="s">
        <v>254</v>
      </c>
      <c r="B129" t="s">
        <v>255</v>
      </c>
      <c r="C129">
        <v>31477.5</v>
      </c>
      <c r="D129">
        <v>9.6666666666666661</v>
      </c>
      <c r="E129">
        <v>30995</v>
      </c>
      <c r="F129">
        <v>9.5</v>
      </c>
      <c r="G129">
        <v>31389.166666666672</v>
      </c>
      <c r="H129">
        <v>9.6666666666666661</v>
      </c>
      <c r="I129">
        <v>32259.166666666672</v>
      </c>
      <c r="J129">
        <v>10</v>
      </c>
      <c r="K129">
        <v>32727</v>
      </c>
      <c r="L129">
        <v>10</v>
      </c>
      <c r="M129">
        <v>26754.333333333328</v>
      </c>
      <c r="N129">
        <v>8.6666666666666661</v>
      </c>
      <c r="O129">
        <v>20463.333333333328</v>
      </c>
      <c r="P129">
        <v>6.666666666666667</v>
      </c>
      <c r="Q129">
        <v>16565.333333333328</v>
      </c>
      <c r="R129">
        <v>5.333333333333333</v>
      </c>
    </row>
    <row r="130" spans="1:18" x14ac:dyDescent="0.35">
      <c r="A130" t="s">
        <v>256</v>
      </c>
      <c r="B130" t="s">
        <v>257</v>
      </c>
      <c r="C130">
        <v>17761</v>
      </c>
      <c r="D130">
        <v>5.7142857142857144</v>
      </c>
      <c r="E130">
        <v>15903.428571428571</v>
      </c>
      <c r="F130">
        <v>5.1428571428571432</v>
      </c>
      <c r="G130">
        <v>16886</v>
      </c>
      <c r="H130">
        <v>5.5714285714285712</v>
      </c>
      <c r="I130">
        <v>26775.71428571429</v>
      </c>
      <c r="J130">
        <v>8.4285714285714288</v>
      </c>
      <c r="K130">
        <v>22349.571428571431</v>
      </c>
      <c r="L130">
        <v>7.2857142857142856</v>
      </c>
      <c r="M130">
        <v>13655.857142857139</v>
      </c>
      <c r="N130">
        <v>4.5714285714285712</v>
      </c>
      <c r="O130">
        <v>16523.28571428571</v>
      </c>
      <c r="P130">
        <v>5.1428571428571432</v>
      </c>
      <c r="Q130">
        <v>6865</v>
      </c>
      <c r="R130">
        <v>2.5714285714285721</v>
      </c>
    </row>
    <row r="131" spans="1:18" x14ac:dyDescent="0.35">
      <c r="A131" t="s">
        <v>258</v>
      </c>
      <c r="B131" t="s">
        <v>259</v>
      </c>
      <c r="C131">
        <v>5877.5</v>
      </c>
      <c r="D131">
        <v>2.333333333333333</v>
      </c>
      <c r="E131">
        <v>5435.166666666667</v>
      </c>
      <c r="F131">
        <v>2</v>
      </c>
      <c r="G131">
        <v>5669.666666666667</v>
      </c>
      <c r="H131">
        <v>2.166666666666667</v>
      </c>
      <c r="I131">
        <v>11318</v>
      </c>
      <c r="J131">
        <v>3.833333333333333</v>
      </c>
      <c r="K131">
        <v>8354.1666666666661</v>
      </c>
      <c r="L131">
        <v>3.166666666666667</v>
      </c>
      <c r="M131">
        <v>6048.666666666667</v>
      </c>
      <c r="N131">
        <v>2.5</v>
      </c>
      <c r="O131">
        <v>5414.5</v>
      </c>
      <c r="P131">
        <v>2.166666666666667</v>
      </c>
      <c r="Q131">
        <v>10948.33333333333</v>
      </c>
      <c r="R131">
        <v>3.5</v>
      </c>
    </row>
    <row r="132" spans="1:18" x14ac:dyDescent="0.35">
      <c r="A132" t="s">
        <v>260</v>
      </c>
      <c r="B132" t="s">
        <v>261</v>
      </c>
      <c r="C132">
        <v>20522.75</v>
      </c>
      <c r="D132">
        <v>6.5</v>
      </c>
      <c r="E132">
        <v>21023</v>
      </c>
      <c r="F132">
        <v>6.5</v>
      </c>
      <c r="G132">
        <v>19153</v>
      </c>
      <c r="H132">
        <v>6</v>
      </c>
      <c r="I132">
        <v>19159.75</v>
      </c>
      <c r="J132">
        <v>6</v>
      </c>
      <c r="K132">
        <v>22639.25</v>
      </c>
      <c r="L132">
        <v>7.25</v>
      </c>
      <c r="M132">
        <v>12927.5</v>
      </c>
      <c r="N132">
        <v>4.25</v>
      </c>
      <c r="O132">
        <v>17954.75</v>
      </c>
      <c r="P132">
        <v>5.75</v>
      </c>
      <c r="Q132">
        <v>21243.5</v>
      </c>
      <c r="R132">
        <v>7</v>
      </c>
    </row>
    <row r="133" spans="1:18" x14ac:dyDescent="0.35">
      <c r="A133" t="s">
        <v>262</v>
      </c>
      <c r="B133" t="s">
        <v>263</v>
      </c>
      <c r="C133">
        <v>27995.200000000001</v>
      </c>
      <c r="D133">
        <v>8.8000000000000007</v>
      </c>
      <c r="E133">
        <v>25606.6</v>
      </c>
      <c r="F133">
        <v>7.8</v>
      </c>
      <c r="G133">
        <v>26266.6</v>
      </c>
      <c r="H133">
        <v>8.1999999999999993</v>
      </c>
      <c r="I133">
        <v>31185.4</v>
      </c>
      <c r="J133">
        <v>9.8000000000000007</v>
      </c>
      <c r="K133">
        <v>27721</v>
      </c>
      <c r="L133">
        <v>8.6</v>
      </c>
      <c r="M133">
        <v>24881.599999999999</v>
      </c>
      <c r="N133">
        <v>7.8</v>
      </c>
      <c r="O133">
        <v>18647</v>
      </c>
      <c r="P133">
        <v>6</v>
      </c>
      <c r="Q133">
        <v>13662</v>
      </c>
      <c r="R133">
        <v>4.4000000000000004</v>
      </c>
    </row>
    <row r="134" spans="1:18" x14ac:dyDescent="0.35">
      <c r="A134" t="s">
        <v>264</v>
      </c>
      <c r="B134" t="s">
        <v>265</v>
      </c>
      <c r="C134">
        <v>31006.6</v>
      </c>
      <c r="D134">
        <v>9.6</v>
      </c>
      <c r="E134">
        <v>28581.4</v>
      </c>
      <c r="F134">
        <v>9</v>
      </c>
      <c r="G134">
        <v>29866</v>
      </c>
      <c r="H134">
        <v>9.1999999999999993</v>
      </c>
      <c r="I134">
        <v>31877.8</v>
      </c>
      <c r="J134">
        <v>10</v>
      </c>
      <c r="K134">
        <v>31459.4</v>
      </c>
      <c r="L134">
        <v>9.8000000000000007</v>
      </c>
      <c r="M134">
        <v>25691</v>
      </c>
      <c r="N134">
        <v>8.1999999999999993</v>
      </c>
      <c r="O134">
        <v>24606.6</v>
      </c>
      <c r="P134">
        <v>7.8</v>
      </c>
      <c r="Q134">
        <v>15742.8</v>
      </c>
      <c r="R134">
        <v>5.2</v>
      </c>
    </row>
    <row r="135" spans="1:18" x14ac:dyDescent="0.35">
      <c r="A135" t="s">
        <v>266</v>
      </c>
      <c r="B135" t="s">
        <v>267</v>
      </c>
      <c r="C135">
        <v>22733.200000000001</v>
      </c>
      <c r="D135">
        <v>7.4</v>
      </c>
      <c r="E135">
        <v>20577.599999999999</v>
      </c>
      <c r="F135">
        <v>6.8</v>
      </c>
      <c r="G135">
        <v>21682.6</v>
      </c>
      <c r="H135">
        <v>7</v>
      </c>
      <c r="I135">
        <v>28817.599999999999</v>
      </c>
      <c r="J135">
        <v>9.1999999999999993</v>
      </c>
      <c r="K135">
        <v>23624</v>
      </c>
      <c r="L135">
        <v>7.4</v>
      </c>
      <c r="M135">
        <v>19999.2</v>
      </c>
      <c r="N135">
        <v>6.4</v>
      </c>
      <c r="O135">
        <v>25662.2</v>
      </c>
      <c r="P135">
        <v>8</v>
      </c>
      <c r="Q135">
        <v>6840.4</v>
      </c>
      <c r="R135">
        <v>2.6</v>
      </c>
    </row>
    <row r="136" spans="1:18" x14ac:dyDescent="0.35">
      <c r="A136" t="s">
        <v>268</v>
      </c>
      <c r="B136" t="s">
        <v>269</v>
      </c>
      <c r="C136">
        <v>9206</v>
      </c>
      <c r="D136">
        <v>3.2</v>
      </c>
      <c r="E136">
        <v>8491.7999999999993</v>
      </c>
      <c r="F136">
        <v>3</v>
      </c>
      <c r="G136">
        <v>6674.8</v>
      </c>
      <c r="H136">
        <v>2.4</v>
      </c>
      <c r="I136">
        <v>8710.7999999999993</v>
      </c>
      <c r="J136">
        <v>3.4</v>
      </c>
      <c r="K136">
        <v>10442.4</v>
      </c>
      <c r="L136">
        <v>3.8</v>
      </c>
      <c r="M136">
        <v>7964.4</v>
      </c>
      <c r="N136">
        <v>2.8</v>
      </c>
      <c r="O136">
        <v>21544.2</v>
      </c>
      <c r="P136">
        <v>6.8</v>
      </c>
      <c r="Q136">
        <v>17949.2</v>
      </c>
      <c r="R136">
        <v>5.8</v>
      </c>
    </row>
    <row r="137" spans="1:18" x14ac:dyDescent="0.35">
      <c r="A137" t="s">
        <v>270</v>
      </c>
      <c r="B137" t="s">
        <v>271</v>
      </c>
      <c r="C137">
        <v>19000.599999999999</v>
      </c>
      <c r="D137">
        <v>6.2</v>
      </c>
      <c r="E137">
        <v>16934.599999999999</v>
      </c>
      <c r="F137">
        <v>5.4</v>
      </c>
      <c r="G137">
        <v>16958.599999999999</v>
      </c>
      <c r="H137">
        <v>5.4</v>
      </c>
      <c r="I137">
        <v>25735</v>
      </c>
      <c r="J137">
        <v>8.1999999999999993</v>
      </c>
      <c r="K137">
        <v>23293.200000000001</v>
      </c>
      <c r="L137">
        <v>7.4</v>
      </c>
      <c r="M137">
        <v>16105.2</v>
      </c>
      <c r="N137">
        <v>5.4</v>
      </c>
      <c r="O137">
        <v>15417.4</v>
      </c>
      <c r="P137">
        <v>5</v>
      </c>
      <c r="Q137">
        <v>8400.6</v>
      </c>
      <c r="R137">
        <v>3</v>
      </c>
    </row>
    <row r="138" spans="1:18" x14ac:dyDescent="0.35">
      <c r="A138" t="s">
        <v>272</v>
      </c>
      <c r="B138" t="s">
        <v>273</v>
      </c>
      <c r="C138">
        <v>29231.200000000001</v>
      </c>
      <c r="D138">
        <v>9.1999999999999993</v>
      </c>
      <c r="E138">
        <v>26705.8</v>
      </c>
      <c r="F138">
        <v>8.6</v>
      </c>
      <c r="G138">
        <v>28195.200000000001</v>
      </c>
      <c r="H138">
        <v>8.8000000000000007</v>
      </c>
      <c r="I138">
        <v>30965.8</v>
      </c>
      <c r="J138">
        <v>9.6</v>
      </c>
      <c r="K138">
        <v>29225.8</v>
      </c>
      <c r="L138">
        <v>9.4</v>
      </c>
      <c r="M138">
        <v>25862.400000000001</v>
      </c>
      <c r="N138">
        <v>8.1999999999999993</v>
      </c>
      <c r="O138">
        <v>23789.599999999999</v>
      </c>
      <c r="P138">
        <v>7.6</v>
      </c>
      <c r="Q138">
        <v>11879.6</v>
      </c>
      <c r="R138">
        <v>4.2</v>
      </c>
    </row>
    <row r="139" spans="1:18" x14ac:dyDescent="0.35">
      <c r="A139" t="s">
        <v>274</v>
      </c>
      <c r="B139" t="s">
        <v>275</v>
      </c>
      <c r="C139">
        <v>25512</v>
      </c>
      <c r="D139">
        <v>8</v>
      </c>
      <c r="E139">
        <v>23924.5</v>
      </c>
      <c r="F139">
        <v>7.666666666666667</v>
      </c>
      <c r="G139">
        <v>24836.166666666672</v>
      </c>
      <c r="H139">
        <v>7.833333333333333</v>
      </c>
      <c r="I139">
        <v>31223</v>
      </c>
      <c r="J139">
        <v>9.8333333333333339</v>
      </c>
      <c r="K139">
        <v>29320.666666666672</v>
      </c>
      <c r="L139">
        <v>9.1666666666666661</v>
      </c>
      <c r="M139">
        <v>17444</v>
      </c>
      <c r="N139">
        <v>5.833333333333333</v>
      </c>
      <c r="O139">
        <v>17920.666666666672</v>
      </c>
      <c r="P139">
        <v>6</v>
      </c>
      <c r="Q139">
        <v>13408.5</v>
      </c>
      <c r="R139">
        <v>4.5</v>
      </c>
    </row>
    <row r="140" spans="1:18" x14ac:dyDescent="0.35">
      <c r="A140" t="s">
        <v>276</v>
      </c>
      <c r="B140" t="s">
        <v>277</v>
      </c>
      <c r="C140">
        <v>8001</v>
      </c>
      <c r="D140">
        <v>3</v>
      </c>
      <c r="E140">
        <v>6670.4</v>
      </c>
      <c r="F140">
        <v>2.4</v>
      </c>
      <c r="G140">
        <v>6890.4</v>
      </c>
      <c r="H140">
        <v>2.6</v>
      </c>
      <c r="I140">
        <v>9242.6</v>
      </c>
      <c r="J140">
        <v>3.4</v>
      </c>
      <c r="K140">
        <v>12489.8</v>
      </c>
      <c r="L140">
        <v>4</v>
      </c>
      <c r="M140">
        <v>6360.2</v>
      </c>
      <c r="N140">
        <v>2.4</v>
      </c>
      <c r="O140">
        <v>10168.6</v>
      </c>
      <c r="P140">
        <v>3.4</v>
      </c>
      <c r="Q140">
        <v>17729.2</v>
      </c>
      <c r="R140">
        <v>5.6</v>
      </c>
    </row>
    <row r="141" spans="1:18" x14ac:dyDescent="0.35">
      <c r="A141" t="s">
        <v>278</v>
      </c>
      <c r="B141" t="s">
        <v>279</v>
      </c>
      <c r="C141">
        <v>24776.400000000001</v>
      </c>
      <c r="D141">
        <v>7.6</v>
      </c>
      <c r="E141">
        <v>23219.8</v>
      </c>
      <c r="F141">
        <v>7.4</v>
      </c>
      <c r="G141">
        <v>24578.2</v>
      </c>
      <c r="H141">
        <v>7.6</v>
      </c>
      <c r="I141">
        <v>28771.599999999999</v>
      </c>
      <c r="J141">
        <v>9.1999999999999993</v>
      </c>
      <c r="K141">
        <v>24397.4</v>
      </c>
      <c r="L141">
        <v>7.8</v>
      </c>
      <c r="M141">
        <v>20700</v>
      </c>
      <c r="N141">
        <v>6.4</v>
      </c>
      <c r="O141">
        <v>17299</v>
      </c>
      <c r="P141">
        <v>5.6</v>
      </c>
      <c r="Q141">
        <v>10364.4</v>
      </c>
      <c r="R141">
        <v>3.4</v>
      </c>
    </row>
    <row r="142" spans="1:18" x14ac:dyDescent="0.35">
      <c r="A142" t="s">
        <v>280</v>
      </c>
      <c r="B142" t="s">
        <v>281</v>
      </c>
      <c r="C142">
        <v>32191.8</v>
      </c>
      <c r="D142">
        <v>9.8000000000000007</v>
      </c>
      <c r="E142">
        <v>30367.599999999999</v>
      </c>
      <c r="F142">
        <v>9.1999999999999993</v>
      </c>
      <c r="G142">
        <v>31077.599999999999</v>
      </c>
      <c r="H142">
        <v>9.4</v>
      </c>
      <c r="I142">
        <v>32145.8</v>
      </c>
      <c r="J142">
        <v>10</v>
      </c>
      <c r="K142">
        <v>32575.599999999999</v>
      </c>
      <c r="L142">
        <v>9.8000000000000007</v>
      </c>
      <c r="M142">
        <v>31013</v>
      </c>
      <c r="N142">
        <v>9.6</v>
      </c>
      <c r="O142">
        <v>23910.400000000001</v>
      </c>
      <c r="P142">
        <v>7.4</v>
      </c>
      <c r="Q142">
        <v>20322</v>
      </c>
      <c r="R142">
        <v>6.6</v>
      </c>
    </row>
    <row r="143" spans="1:18" x14ac:dyDescent="0.35">
      <c r="A143" t="s">
        <v>282</v>
      </c>
      <c r="B143" t="s">
        <v>283</v>
      </c>
      <c r="C143">
        <v>30616.5</v>
      </c>
      <c r="D143">
        <v>9.25</v>
      </c>
      <c r="E143">
        <v>28363.25</v>
      </c>
      <c r="F143">
        <v>9</v>
      </c>
      <c r="G143">
        <v>28245.5</v>
      </c>
      <c r="H143">
        <v>8.75</v>
      </c>
      <c r="I143">
        <v>30996</v>
      </c>
      <c r="J143">
        <v>9.75</v>
      </c>
      <c r="K143">
        <v>31363.5</v>
      </c>
      <c r="L143">
        <v>9.75</v>
      </c>
      <c r="M143">
        <v>26732</v>
      </c>
      <c r="N143">
        <v>8.5</v>
      </c>
      <c r="O143">
        <v>26435</v>
      </c>
      <c r="P143">
        <v>8.25</v>
      </c>
      <c r="Q143">
        <v>18909.5</v>
      </c>
      <c r="R143">
        <v>6.25</v>
      </c>
    </row>
    <row r="144" spans="1:18" x14ac:dyDescent="0.35">
      <c r="A144" t="s">
        <v>284</v>
      </c>
      <c r="B144" t="s">
        <v>285</v>
      </c>
      <c r="C144">
        <v>15498.4</v>
      </c>
      <c r="D144">
        <v>5.2</v>
      </c>
      <c r="E144">
        <v>12867.6</v>
      </c>
      <c r="F144">
        <v>4.2</v>
      </c>
      <c r="G144">
        <v>12383</v>
      </c>
      <c r="H144">
        <v>4.2</v>
      </c>
      <c r="I144">
        <v>12827.4</v>
      </c>
      <c r="J144">
        <v>4.2</v>
      </c>
      <c r="K144">
        <v>17945.400000000001</v>
      </c>
      <c r="L144">
        <v>6</v>
      </c>
      <c r="M144">
        <v>16608.599999999999</v>
      </c>
      <c r="N144">
        <v>5.4</v>
      </c>
      <c r="O144">
        <v>20551.8</v>
      </c>
      <c r="P144">
        <v>6.6</v>
      </c>
      <c r="Q144">
        <v>17055.599999999999</v>
      </c>
      <c r="R144">
        <v>5.8</v>
      </c>
    </row>
    <row r="145" spans="1:18" x14ac:dyDescent="0.35">
      <c r="A145" t="s">
        <v>286</v>
      </c>
      <c r="B145" t="s">
        <v>287</v>
      </c>
      <c r="C145">
        <v>25766.6</v>
      </c>
      <c r="D145">
        <v>8.1999999999999993</v>
      </c>
      <c r="E145">
        <v>24211</v>
      </c>
      <c r="F145">
        <v>7.6</v>
      </c>
      <c r="G145">
        <v>23166.400000000001</v>
      </c>
      <c r="H145">
        <v>7.2</v>
      </c>
      <c r="I145">
        <v>28440.6</v>
      </c>
      <c r="J145">
        <v>8.8000000000000007</v>
      </c>
      <c r="K145">
        <v>26245.4</v>
      </c>
      <c r="L145">
        <v>8.1999999999999993</v>
      </c>
      <c r="M145">
        <v>20313.8</v>
      </c>
      <c r="N145">
        <v>6.4</v>
      </c>
      <c r="O145">
        <v>25729.200000000001</v>
      </c>
      <c r="P145">
        <v>8</v>
      </c>
      <c r="Q145">
        <v>15560.4</v>
      </c>
      <c r="R145">
        <v>5.2</v>
      </c>
    </row>
    <row r="146" spans="1:18" x14ac:dyDescent="0.35">
      <c r="A146" t="s">
        <v>288</v>
      </c>
      <c r="B146" t="s">
        <v>289</v>
      </c>
      <c r="C146">
        <v>33122</v>
      </c>
      <c r="D146">
        <v>10</v>
      </c>
      <c r="E146">
        <v>31928.400000000001</v>
      </c>
      <c r="F146">
        <v>9.8000000000000007</v>
      </c>
      <c r="G146">
        <v>31890.6</v>
      </c>
      <c r="H146">
        <v>9.8000000000000007</v>
      </c>
      <c r="I146">
        <v>31399.8</v>
      </c>
      <c r="J146">
        <v>9.6</v>
      </c>
      <c r="K146">
        <v>32588.799999999999</v>
      </c>
      <c r="L146">
        <v>10</v>
      </c>
      <c r="M146">
        <v>29956.6</v>
      </c>
      <c r="N146">
        <v>9.4</v>
      </c>
      <c r="O146">
        <v>31257.8</v>
      </c>
      <c r="P146">
        <v>9.8000000000000007</v>
      </c>
      <c r="Q146">
        <v>22954.799999999999</v>
      </c>
      <c r="R146">
        <v>7.4</v>
      </c>
    </row>
    <row r="147" spans="1:18" x14ac:dyDescent="0.35">
      <c r="A147" t="s">
        <v>290</v>
      </c>
      <c r="B147" t="s">
        <v>291</v>
      </c>
      <c r="C147">
        <v>17329.5</v>
      </c>
      <c r="D147">
        <v>5.75</v>
      </c>
      <c r="E147">
        <v>14038.75</v>
      </c>
      <c r="F147">
        <v>4.5</v>
      </c>
      <c r="G147">
        <v>14157</v>
      </c>
      <c r="H147">
        <v>4.5</v>
      </c>
      <c r="I147">
        <v>16559.75</v>
      </c>
      <c r="J147">
        <v>5.5</v>
      </c>
      <c r="K147">
        <v>17217.25</v>
      </c>
      <c r="L147">
        <v>5.5</v>
      </c>
      <c r="M147">
        <v>15257.5</v>
      </c>
      <c r="N147">
        <v>5</v>
      </c>
      <c r="O147">
        <v>17956</v>
      </c>
      <c r="P147">
        <v>5.75</v>
      </c>
      <c r="Q147">
        <v>21811.25</v>
      </c>
      <c r="R147">
        <v>6.75</v>
      </c>
    </row>
    <row r="148" spans="1:18" x14ac:dyDescent="0.35">
      <c r="A148" t="s">
        <v>292</v>
      </c>
      <c r="B148" t="s">
        <v>293</v>
      </c>
      <c r="C148">
        <v>31113.8</v>
      </c>
      <c r="D148">
        <v>9.4</v>
      </c>
      <c r="E148">
        <v>30755</v>
      </c>
      <c r="F148">
        <v>9.4</v>
      </c>
      <c r="G148">
        <v>29038.6</v>
      </c>
      <c r="H148">
        <v>9</v>
      </c>
      <c r="I148">
        <v>28726.799999999999</v>
      </c>
      <c r="J148">
        <v>8.8000000000000007</v>
      </c>
      <c r="K148">
        <v>30740.400000000001</v>
      </c>
      <c r="L148">
        <v>9.4</v>
      </c>
      <c r="M148">
        <v>28916</v>
      </c>
      <c r="N148">
        <v>8.8000000000000007</v>
      </c>
      <c r="O148">
        <v>26857.4</v>
      </c>
      <c r="P148">
        <v>8.6</v>
      </c>
      <c r="Q148">
        <v>23073.8</v>
      </c>
      <c r="R148">
        <v>7.4</v>
      </c>
    </row>
    <row r="149" spans="1:18" x14ac:dyDescent="0.35">
      <c r="A149" t="s">
        <v>294</v>
      </c>
      <c r="B149" t="s">
        <v>295</v>
      </c>
      <c r="C149">
        <v>25570</v>
      </c>
      <c r="D149">
        <v>8</v>
      </c>
      <c r="E149">
        <v>22392.799999999999</v>
      </c>
      <c r="F149">
        <v>7</v>
      </c>
      <c r="G149">
        <v>23376.799999999999</v>
      </c>
      <c r="H149">
        <v>7.4</v>
      </c>
      <c r="I149">
        <v>26519.599999999999</v>
      </c>
      <c r="J149">
        <v>8.4</v>
      </c>
      <c r="K149">
        <v>28033.4</v>
      </c>
      <c r="L149">
        <v>8.6</v>
      </c>
      <c r="M149">
        <v>19539.400000000001</v>
      </c>
      <c r="N149">
        <v>6.2</v>
      </c>
      <c r="O149">
        <v>25310.6</v>
      </c>
      <c r="P149">
        <v>7.8</v>
      </c>
      <c r="Q149">
        <v>16346.6</v>
      </c>
      <c r="R149">
        <v>5.2</v>
      </c>
    </row>
    <row r="150" spans="1:18" x14ac:dyDescent="0.35">
      <c r="A150" t="s">
        <v>296</v>
      </c>
      <c r="B150" t="s">
        <v>297</v>
      </c>
      <c r="C150">
        <v>22303.200000000001</v>
      </c>
      <c r="D150">
        <v>7</v>
      </c>
      <c r="E150">
        <v>19440.400000000001</v>
      </c>
      <c r="F150">
        <v>6.2</v>
      </c>
      <c r="G150">
        <v>18637.2</v>
      </c>
      <c r="H150">
        <v>6</v>
      </c>
      <c r="I150">
        <v>20022.599999999999</v>
      </c>
      <c r="J150">
        <v>6.4</v>
      </c>
      <c r="K150">
        <v>23492.799999999999</v>
      </c>
      <c r="L150">
        <v>7.6</v>
      </c>
      <c r="M150">
        <v>19870</v>
      </c>
      <c r="N150">
        <v>6.6</v>
      </c>
      <c r="O150">
        <v>22682.799999999999</v>
      </c>
      <c r="P150">
        <v>7.2</v>
      </c>
      <c r="Q150">
        <v>17131</v>
      </c>
      <c r="R150">
        <v>5.6</v>
      </c>
    </row>
    <row r="151" spans="1:18" x14ac:dyDescent="0.35">
      <c r="A151" t="s">
        <v>298</v>
      </c>
      <c r="B151" t="s">
        <v>299</v>
      </c>
      <c r="C151">
        <v>30333.125</v>
      </c>
      <c r="D151">
        <v>9.25</v>
      </c>
      <c r="E151">
        <v>29100.25</v>
      </c>
      <c r="F151">
        <v>9</v>
      </c>
      <c r="G151">
        <v>29139.625</v>
      </c>
      <c r="H151">
        <v>9.125</v>
      </c>
      <c r="I151">
        <v>29177.125</v>
      </c>
      <c r="J151">
        <v>9.375</v>
      </c>
      <c r="K151">
        <v>30712.375</v>
      </c>
      <c r="L151">
        <v>9.5</v>
      </c>
      <c r="M151">
        <v>28910.5</v>
      </c>
      <c r="N151">
        <v>9</v>
      </c>
      <c r="O151">
        <v>26593.25</v>
      </c>
      <c r="P151">
        <v>8.375</v>
      </c>
      <c r="Q151">
        <v>14756.625</v>
      </c>
      <c r="R151">
        <v>4.875</v>
      </c>
    </row>
    <row r="152" spans="1:18" x14ac:dyDescent="0.35">
      <c r="A152" t="s">
        <v>300</v>
      </c>
      <c r="B152" t="s">
        <v>301</v>
      </c>
      <c r="C152">
        <v>32627</v>
      </c>
      <c r="D152">
        <v>10</v>
      </c>
      <c r="E152">
        <v>31279</v>
      </c>
      <c r="F152">
        <v>9.6</v>
      </c>
      <c r="G152">
        <v>31970.400000000001</v>
      </c>
      <c r="H152">
        <v>9.8000000000000007</v>
      </c>
      <c r="I152">
        <v>31480.2</v>
      </c>
      <c r="J152">
        <v>9.8000000000000007</v>
      </c>
      <c r="K152">
        <v>32066.400000000001</v>
      </c>
      <c r="L152">
        <v>9.8000000000000007</v>
      </c>
      <c r="M152">
        <v>29674.2</v>
      </c>
      <c r="N152">
        <v>9.1999999999999993</v>
      </c>
      <c r="O152">
        <v>29242.400000000001</v>
      </c>
      <c r="P152">
        <v>9.1999999999999993</v>
      </c>
      <c r="Q152">
        <v>19464.599999999999</v>
      </c>
      <c r="R152">
        <v>6.2</v>
      </c>
    </row>
    <row r="153" spans="1:18" x14ac:dyDescent="0.35">
      <c r="A153" t="s">
        <v>302</v>
      </c>
      <c r="B153" t="s">
        <v>303</v>
      </c>
      <c r="C153">
        <v>20579.2</v>
      </c>
      <c r="D153">
        <v>6.6</v>
      </c>
      <c r="E153">
        <v>17579.599999999999</v>
      </c>
      <c r="F153">
        <v>5.6</v>
      </c>
      <c r="G153">
        <v>16502.8</v>
      </c>
      <c r="H153">
        <v>5.4</v>
      </c>
      <c r="I153">
        <v>22686.6</v>
      </c>
      <c r="J153">
        <v>7</v>
      </c>
      <c r="K153">
        <v>22466</v>
      </c>
      <c r="L153">
        <v>7</v>
      </c>
      <c r="M153">
        <v>17174.599999999999</v>
      </c>
      <c r="N153">
        <v>5.6</v>
      </c>
      <c r="O153">
        <v>19605.400000000001</v>
      </c>
      <c r="P153">
        <v>6.4</v>
      </c>
      <c r="Q153">
        <v>24915.8</v>
      </c>
      <c r="R153">
        <v>8</v>
      </c>
    </row>
    <row r="154" spans="1:18" x14ac:dyDescent="0.35">
      <c r="A154" t="s">
        <v>304</v>
      </c>
      <c r="B154" t="s">
        <v>305</v>
      </c>
      <c r="C154">
        <v>29555</v>
      </c>
      <c r="D154">
        <v>9.5</v>
      </c>
      <c r="E154">
        <v>28795.5</v>
      </c>
      <c r="F154">
        <v>9.25</v>
      </c>
      <c r="G154">
        <v>28925</v>
      </c>
      <c r="H154">
        <v>9</v>
      </c>
      <c r="I154">
        <v>25111.75</v>
      </c>
      <c r="J154">
        <v>7.75</v>
      </c>
      <c r="K154">
        <v>31101.75</v>
      </c>
      <c r="L154">
        <v>9.5</v>
      </c>
      <c r="M154">
        <v>21173</v>
      </c>
      <c r="N154">
        <v>7</v>
      </c>
      <c r="O154">
        <v>22457.75</v>
      </c>
      <c r="P154">
        <v>7.25</v>
      </c>
      <c r="Q154">
        <v>18948.25</v>
      </c>
      <c r="R154">
        <v>6.25</v>
      </c>
    </row>
    <row r="155" spans="1:18" x14ac:dyDescent="0.35">
      <c r="A155" t="s">
        <v>306</v>
      </c>
      <c r="B155" t="s">
        <v>307</v>
      </c>
      <c r="C155">
        <v>29615</v>
      </c>
      <c r="D155">
        <v>9.1999999999999993</v>
      </c>
      <c r="E155">
        <v>28408.6</v>
      </c>
      <c r="F155">
        <v>8.8000000000000007</v>
      </c>
      <c r="G155">
        <v>28870.799999999999</v>
      </c>
      <c r="H155">
        <v>9</v>
      </c>
      <c r="I155">
        <v>28638</v>
      </c>
      <c r="J155">
        <v>8.8000000000000007</v>
      </c>
      <c r="K155">
        <v>31349.4</v>
      </c>
      <c r="L155">
        <v>9.8000000000000007</v>
      </c>
      <c r="M155">
        <v>24075</v>
      </c>
      <c r="N155">
        <v>7.4</v>
      </c>
      <c r="O155">
        <v>20130.2</v>
      </c>
      <c r="P155">
        <v>6.4</v>
      </c>
      <c r="Q155">
        <v>16041</v>
      </c>
      <c r="R155">
        <v>5.2</v>
      </c>
    </row>
    <row r="156" spans="1:18" x14ac:dyDescent="0.35">
      <c r="A156" t="s">
        <v>308</v>
      </c>
      <c r="B156" t="s">
        <v>309</v>
      </c>
      <c r="C156">
        <v>31987.200000000001</v>
      </c>
      <c r="D156">
        <v>9.6</v>
      </c>
      <c r="E156">
        <v>30491.599999999999</v>
      </c>
      <c r="F156">
        <v>9.4</v>
      </c>
      <c r="G156">
        <v>29922.2</v>
      </c>
      <c r="H156">
        <v>9.1999999999999993</v>
      </c>
      <c r="I156">
        <v>29410.6</v>
      </c>
      <c r="J156">
        <v>9</v>
      </c>
      <c r="K156">
        <v>31499.8</v>
      </c>
      <c r="L156">
        <v>9.8000000000000007</v>
      </c>
      <c r="M156">
        <v>31981</v>
      </c>
      <c r="N156">
        <v>9.8000000000000007</v>
      </c>
      <c r="O156">
        <v>26126.799999999999</v>
      </c>
      <c r="P156">
        <v>8</v>
      </c>
      <c r="Q156">
        <v>25020.2</v>
      </c>
      <c r="R156">
        <v>7.8</v>
      </c>
    </row>
    <row r="157" spans="1:18" x14ac:dyDescent="0.35">
      <c r="A157" t="s">
        <v>310</v>
      </c>
      <c r="B157" t="s">
        <v>311</v>
      </c>
      <c r="C157">
        <v>23564.75</v>
      </c>
      <c r="D157">
        <v>7.5</v>
      </c>
      <c r="E157">
        <v>22068.75</v>
      </c>
      <c r="F157">
        <v>6.75</v>
      </c>
      <c r="G157">
        <v>22346</v>
      </c>
      <c r="H157">
        <v>7.25</v>
      </c>
      <c r="I157">
        <v>23388.75</v>
      </c>
      <c r="J157">
        <v>7.5</v>
      </c>
      <c r="K157">
        <v>25237.75</v>
      </c>
      <c r="L157">
        <v>8</v>
      </c>
      <c r="M157">
        <v>21303.25</v>
      </c>
      <c r="N157">
        <v>7</v>
      </c>
      <c r="O157">
        <v>18087.75</v>
      </c>
      <c r="P157">
        <v>6</v>
      </c>
      <c r="Q157">
        <v>17826.75</v>
      </c>
      <c r="R157">
        <v>5.5</v>
      </c>
    </row>
    <row r="158" spans="1:18" x14ac:dyDescent="0.35">
      <c r="A158" t="s">
        <v>312</v>
      </c>
      <c r="B158" t="s">
        <v>313</v>
      </c>
      <c r="C158">
        <v>29064</v>
      </c>
      <c r="D158">
        <v>9</v>
      </c>
      <c r="E158">
        <v>26754.400000000001</v>
      </c>
      <c r="F158">
        <v>8.4</v>
      </c>
      <c r="G158">
        <v>26806</v>
      </c>
      <c r="H158">
        <v>8.4</v>
      </c>
      <c r="I158">
        <v>27151.8</v>
      </c>
      <c r="J158">
        <v>8.4</v>
      </c>
      <c r="K158">
        <v>28866.6</v>
      </c>
      <c r="L158">
        <v>9</v>
      </c>
      <c r="M158">
        <v>27395.599999999999</v>
      </c>
      <c r="N158">
        <v>8.6</v>
      </c>
      <c r="O158">
        <v>21940</v>
      </c>
      <c r="P158">
        <v>7</v>
      </c>
      <c r="Q158">
        <v>19586.2</v>
      </c>
      <c r="R158">
        <v>6.4</v>
      </c>
    </row>
    <row r="159" spans="1:18" x14ac:dyDescent="0.35">
      <c r="A159" t="s">
        <v>314</v>
      </c>
      <c r="B159" t="s">
        <v>315</v>
      </c>
      <c r="C159">
        <v>24679</v>
      </c>
      <c r="D159">
        <v>8</v>
      </c>
      <c r="E159">
        <v>23160</v>
      </c>
      <c r="F159">
        <v>7.4</v>
      </c>
      <c r="G159">
        <v>25125</v>
      </c>
      <c r="H159">
        <v>7.8</v>
      </c>
      <c r="I159">
        <v>15009.4</v>
      </c>
      <c r="J159">
        <v>5.2</v>
      </c>
      <c r="K159">
        <v>27073.599999999999</v>
      </c>
      <c r="L159">
        <v>8.4</v>
      </c>
      <c r="M159">
        <v>21024</v>
      </c>
      <c r="N159">
        <v>6.6</v>
      </c>
      <c r="O159">
        <v>12442.4</v>
      </c>
      <c r="P159">
        <v>4.2</v>
      </c>
      <c r="Q159">
        <v>28106</v>
      </c>
      <c r="R159">
        <v>9</v>
      </c>
    </row>
    <row r="160" spans="1:18" x14ac:dyDescent="0.35">
      <c r="A160" t="s">
        <v>316</v>
      </c>
      <c r="B160" t="s">
        <v>317</v>
      </c>
      <c r="C160">
        <v>13521.6</v>
      </c>
      <c r="D160">
        <v>4.5999999999999996</v>
      </c>
      <c r="E160">
        <v>14689.8</v>
      </c>
      <c r="F160">
        <v>4.8</v>
      </c>
      <c r="G160">
        <v>13172.4</v>
      </c>
      <c r="H160">
        <v>4.4000000000000004</v>
      </c>
      <c r="I160">
        <v>23944.6</v>
      </c>
      <c r="J160">
        <v>7.6</v>
      </c>
      <c r="K160">
        <v>18375.599999999999</v>
      </c>
      <c r="L160">
        <v>5.8</v>
      </c>
      <c r="M160">
        <v>8699.6</v>
      </c>
      <c r="N160">
        <v>2.8</v>
      </c>
      <c r="O160">
        <v>23488.799999999999</v>
      </c>
      <c r="P160">
        <v>7.6</v>
      </c>
      <c r="Q160">
        <v>5970.2</v>
      </c>
      <c r="R160">
        <v>2.2000000000000002</v>
      </c>
    </row>
    <row r="161" spans="1:18" x14ac:dyDescent="0.35">
      <c r="A161" t="s">
        <v>318</v>
      </c>
      <c r="B161" t="s">
        <v>319</v>
      </c>
      <c r="C161">
        <v>27007</v>
      </c>
      <c r="D161">
        <v>8.4</v>
      </c>
      <c r="E161">
        <v>29775.599999999999</v>
      </c>
      <c r="F161">
        <v>9.1999999999999993</v>
      </c>
      <c r="G161">
        <v>30403.4</v>
      </c>
      <c r="H161">
        <v>9.1999999999999993</v>
      </c>
      <c r="I161">
        <v>31784.2</v>
      </c>
      <c r="J161">
        <v>9.8000000000000007</v>
      </c>
      <c r="K161">
        <v>30144.2</v>
      </c>
      <c r="L161">
        <v>9.4</v>
      </c>
      <c r="M161">
        <v>18778</v>
      </c>
      <c r="N161">
        <v>6</v>
      </c>
      <c r="O161">
        <v>31560.799999999999</v>
      </c>
      <c r="P161">
        <v>9.6</v>
      </c>
      <c r="Q161">
        <v>3469.2</v>
      </c>
      <c r="R161">
        <v>1.6</v>
      </c>
    </row>
    <row r="162" spans="1:18" x14ac:dyDescent="0.35">
      <c r="A162" t="s">
        <v>320</v>
      </c>
      <c r="B162" t="s">
        <v>321</v>
      </c>
      <c r="C162">
        <v>16868.599999999999</v>
      </c>
      <c r="D162">
        <v>5.4</v>
      </c>
      <c r="E162">
        <v>16630.599999999999</v>
      </c>
      <c r="F162">
        <v>5.4</v>
      </c>
      <c r="G162">
        <v>16978.599999999999</v>
      </c>
      <c r="H162">
        <v>5.4</v>
      </c>
      <c r="I162">
        <v>29371.8</v>
      </c>
      <c r="J162">
        <v>9.1999999999999993</v>
      </c>
      <c r="K162">
        <v>16356</v>
      </c>
      <c r="L162">
        <v>5.4</v>
      </c>
      <c r="M162">
        <v>14671</v>
      </c>
      <c r="N162">
        <v>5</v>
      </c>
      <c r="O162">
        <v>25184.799999999999</v>
      </c>
      <c r="P162">
        <v>7.8</v>
      </c>
      <c r="Q162">
        <v>3473.8</v>
      </c>
      <c r="R162">
        <v>1.6</v>
      </c>
    </row>
    <row r="163" spans="1:18" x14ac:dyDescent="0.35">
      <c r="A163" t="s">
        <v>322</v>
      </c>
      <c r="B163" t="s">
        <v>323</v>
      </c>
      <c r="C163">
        <v>27548.2</v>
      </c>
      <c r="D163">
        <v>8.8000000000000007</v>
      </c>
      <c r="E163">
        <v>26808.2</v>
      </c>
      <c r="F163">
        <v>8.4</v>
      </c>
      <c r="G163">
        <v>28342.2</v>
      </c>
      <c r="H163">
        <v>9</v>
      </c>
      <c r="I163">
        <v>29244.2</v>
      </c>
      <c r="J163">
        <v>9</v>
      </c>
      <c r="K163">
        <v>30296.6</v>
      </c>
      <c r="L163">
        <v>9.4</v>
      </c>
      <c r="M163">
        <v>25791.8</v>
      </c>
      <c r="N163">
        <v>8</v>
      </c>
      <c r="O163">
        <v>27086</v>
      </c>
      <c r="P163">
        <v>8.6</v>
      </c>
      <c r="Q163">
        <v>6239.6</v>
      </c>
      <c r="R163">
        <v>2.4</v>
      </c>
    </row>
    <row r="164" spans="1:18" x14ac:dyDescent="0.35">
      <c r="A164" t="s">
        <v>324</v>
      </c>
      <c r="B164" t="s">
        <v>325</v>
      </c>
      <c r="C164">
        <v>18770</v>
      </c>
      <c r="D164">
        <v>6.2</v>
      </c>
      <c r="E164">
        <v>17198</v>
      </c>
      <c r="F164">
        <v>5.6</v>
      </c>
      <c r="G164">
        <v>20199.8</v>
      </c>
      <c r="H164">
        <v>6.6</v>
      </c>
      <c r="I164">
        <v>29168</v>
      </c>
      <c r="J164">
        <v>9</v>
      </c>
      <c r="K164">
        <v>21122.6</v>
      </c>
      <c r="L164">
        <v>6.6</v>
      </c>
      <c r="M164">
        <v>17096.400000000001</v>
      </c>
      <c r="N164">
        <v>5.6</v>
      </c>
      <c r="O164">
        <v>18172.2</v>
      </c>
      <c r="P164">
        <v>6</v>
      </c>
      <c r="Q164">
        <v>3502.6</v>
      </c>
      <c r="R164">
        <v>1.4</v>
      </c>
    </row>
    <row r="165" spans="1:18" x14ac:dyDescent="0.35">
      <c r="A165" t="s">
        <v>326</v>
      </c>
      <c r="B165" t="s">
        <v>327</v>
      </c>
      <c r="C165">
        <v>18317.400000000001</v>
      </c>
      <c r="D165">
        <v>6</v>
      </c>
      <c r="E165">
        <v>16294.2</v>
      </c>
      <c r="F165">
        <v>5.2</v>
      </c>
      <c r="G165">
        <v>17320.599999999999</v>
      </c>
      <c r="H165">
        <v>5.6</v>
      </c>
      <c r="I165">
        <v>26928.2</v>
      </c>
      <c r="J165">
        <v>8.4</v>
      </c>
      <c r="K165">
        <v>18859.599999999999</v>
      </c>
      <c r="L165">
        <v>6.2</v>
      </c>
      <c r="M165">
        <v>14173.2</v>
      </c>
      <c r="N165">
        <v>4.8</v>
      </c>
      <c r="O165">
        <v>28329.4</v>
      </c>
      <c r="P165">
        <v>8.8000000000000007</v>
      </c>
      <c r="Q165">
        <v>5302.6</v>
      </c>
      <c r="R165">
        <v>2.2000000000000002</v>
      </c>
    </row>
    <row r="166" spans="1:18" x14ac:dyDescent="0.35">
      <c r="A166" t="s">
        <v>328</v>
      </c>
      <c r="B166" t="s">
        <v>329</v>
      </c>
      <c r="C166">
        <v>6850.333333333333</v>
      </c>
      <c r="D166">
        <v>2.5</v>
      </c>
      <c r="E166">
        <v>5979.666666666667</v>
      </c>
      <c r="F166">
        <v>2.333333333333333</v>
      </c>
      <c r="G166">
        <v>6673.166666666667</v>
      </c>
      <c r="H166">
        <v>2.666666666666667</v>
      </c>
      <c r="I166">
        <v>15509.83333333333</v>
      </c>
      <c r="J166">
        <v>4.833333333333333</v>
      </c>
      <c r="K166">
        <v>6671.666666666667</v>
      </c>
      <c r="L166">
        <v>2.333333333333333</v>
      </c>
      <c r="M166">
        <v>9845.3333333333339</v>
      </c>
      <c r="N166">
        <v>3.5</v>
      </c>
      <c r="O166">
        <v>15399.16666666667</v>
      </c>
      <c r="P166">
        <v>5.166666666666667</v>
      </c>
      <c r="Q166">
        <v>7329.333333333333</v>
      </c>
      <c r="R166">
        <v>2.5</v>
      </c>
    </row>
    <row r="167" spans="1:18" x14ac:dyDescent="0.35">
      <c r="A167" t="s">
        <v>330</v>
      </c>
      <c r="B167" t="s">
        <v>331</v>
      </c>
      <c r="C167">
        <v>24753.200000000001</v>
      </c>
      <c r="D167">
        <v>7.8</v>
      </c>
      <c r="E167">
        <v>25000.799999999999</v>
      </c>
      <c r="F167">
        <v>8</v>
      </c>
      <c r="G167">
        <v>26936.6</v>
      </c>
      <c r="H167">
        <v>8.4</v>
      </c>
      <c r="I167">
        <v>27935</v>
      </c>
      <c r="J167">
        <v>8.6</v>
      </c>
      <c r="K167">
        <v>25367</v>
      </c>
      <c r="L167">
        <v>8</v>
      </c>
      <c r="M167">
        <v>22905</v>
      </c>
      <c r="N167">
        <v>7.2</v>
      </c>
      <c r="O167">
        <v>22270.6</v>
      </c>
      <c r="P167">
        <v>6.8</v>
      </c>
      <c r="Q167">
        <v>6303.8</v>
      </c>
      <c r="R167">
        <v>2.2000000000000002</v>
      </c>
    </row>
    <row r="168" spans="1:18" x14ac:dyDescent="0.35">
      <c r="A168" t="s">
        <v>332</v>
      </c>
      <c r="B168" t="s">
        <v>333</v>
      </c>
      <c r="C168">
        <v>11290.8</v>
      </c>
      <c r="D168">
        <v>3.8</v>
      </c>
      <c r="E168">
        <v>9508.4</v>
      </c>
      <c r="F168">
        <v>3</v>
      </c>
      <c r="G168">
        <v>10678</v>
      </c>
      <c r="H168">
        <v>3.8</v>
      </c>
      <c r="I168">
        <v>22704.400000000001</v>
      </c>
      <c r="J168">
        <v>7.2</v>
      </c>
      <c r="K168">
        <v>11469.8</v>
      </c>
      <c r="L168">
        <v>4</v>
      </c>
      <c r="M168">
        <v>13833.2</v>
      </c>
      <c r="N168">
        <v>4.5999999999999996</v>
      </c>
      <c r="O168">
        <v>18984.2</v>
      </c>
      <c r="P168">
        <v>6.2</v>
      </c>
      <c r="Q168">
        <v>4069.6</v>
      </c>
      <c r="R168">
        <v>1.6</v>
      </c>
    </row>
    <row r="169" spans="1:18" x14ac:dyDescent="0.35">
      <c r="A169" t="s">
        <v>334</v>
      </c>
      <c r="B169" t="s">
        <v>335</v>
      </c>
      <c r="C169">
        <v>17326.2</v>
      </c>
      <c r="D169">
        <v>5.8</v>
      </c>
      <c r="E169">
        <v>18529.599999999999</v>
      </c>
      <c r="F169">
        <v>5.8</v>
      </c>
      <c r="G169">
        <v>19116.599999999999</v>
      </c>
      <c r="H169">
        <v>6.2</v>
      </c>
      <c r="I169">
        <v>25779.599999999999</v>
      </c>
      <c r="J169">
        <v>8.1999999999999993</v>
      </c>
      <c r="K169">
        <v>18631.599999999999</v>
      </c>
      <c r="L169">
        <v>6</v>
      </c>
      <c r="M169">
        <v>13557.8</v>
      </c>
      <c r="N169">
        <v>4.8</v>
      </c>
      <c r="O169">
        <v>16390.400000000001</v>
      </c>
      <c r="P169">
        <v>5.4</v>
      </c>
      <c r="Q169">
        <v>3677.6</v>
      </c>
      <c r="R169">
        <v>1.6</v>
      </c>
    </row>
    <row r="170" spans="1:18" x14ac:dyDescent="0.35">
      <c r="A170" t="s">
        <v>336</v>
      </c>
      <c r="B170" t="s">
        <v>337</v>
      </c>
      <c r="C170">
        <v>26839.5</v>
      </c>
      <c r="D170">
        <v>8.25</v>
      </c>
      <c r="E170">
        <v>27622.5</v>
      </c>
      <c r="F170">
        <v>8.75</v>
      </c>
      <c r="G170">
        <v>27609</v>
      </c>
      <c r="H170">
        <v>8.5</v>
      </c>
      <c r="I170">
        <v>27477.25</v>
      </c>
      <c r="J170">
        <v>8.75</v>
      </c>
      <c r="K170">
        <v>25041.75</v>
      </c>
      <c r="L170">
        <v>8</v>
      </c>
      <c r="M170">
        <v>23209</v>
      </c>
      <c r="N170">
        <v>7.25</v>
      </c>
      <c r="O170">
        <v>24550.5</v>
      </c>
      <c r="P170">
        <v>7.75</v>
      </c>
      <c r="Q170">
        <v>7384.5</v>
      </c>
      <c r="R170">
        <v>2.75</v>
      </c>
    </row>
    <row r="171" spans="1:18" x14ac:dyDescent="0.35">
      <c r="A171" t="s">
        <v>338</v>
      </c>
      <c r="B171" t="s">
        <v>339</v>
      </c>
      <c r="C171">
        <v>9606.4</v>
      </c>
      <c r="D171">
        <v>3.4</v>
      </c>
      <c r="E171">
        <v>7929.8</v>
      </c>
      <c r="F171">
        <v>2.8</v>
      </c>
      <c r="G171">
        <v>10587</v>
      </c>
      <c r="H171">
        <v>3.8</v>
      </c>
      <c r="I171">
        <v>17159.400000000001</v>
      </c>
      <c r="J171">
        <v>5.4</v>
      </c>
      <c r="K171">
        <v>9460.7999999999993</v>
      </c>
      <c r="L171">
        <v>3.4</v>
      </c>
      <c r="M171">
        <v>9546.7999999999993</v>
      </c>
      <c r="N171">
        <v>3.6</v>
      </c>
      <c r="O171">
        <v>16984.8</v>
      </c>
      <c r="P171">
        <v>5.6</v>
      </c>
      <c r="Q171">
        <v>6715.6</v>
      </c>
      <c r="R171">
        <v>2.6</v>
      </c>
    </row>
    <row r="172" spans="1:18" x14ac:dyDescent="0.35">
      <c r="A172" t="s">
        <v>340</v>
      </c>
      <c r="B172" t="s">
        <v>341</v>
      </c>
      <c r="C172">
        <v>7900.4</v>
      </c>
      <c r="D172">
        <v>2.6</v>
      </c>
      <c r="E172">
        <v>7003.2</v>
      </c>
      <c r="F172">
        <v>2.6</v>
      </c>
      <c r="G172">
        <v>8579.6</v>
      </c>
      <c r="H172">
        <v>3</v>
      </c>
      <c r="I172">
        <v>18805.2</v>
      </c>
      <c r="J172">
        <v>6</v>
      </c>
      <c r="K172">
        <v>8259.7999999999993</v>
      </c>
      <c r="L172">
        <v>3.2</v>
      </c>
      <c r="M172">
        <v>8258.2000000000007</v>
      </c>
      <c r="N172">
        <v>3.2</v>
      </c>
      <c r="O172">
        <v>11835</v>
      </c>
      <c r="P172">
        <v>4</v>
      </c>
      <c r="Q172">
        <v>4300.6000000000004</v>
      </c>
      <c r="R172">
        <v>1.8</v>
      </c>
    </row>
    <row r="173" spans="1:18" x14ac:dyDescent="0.35">
      <c r="A173" t="s">
        <v>342</v>
      </c>
      <c r="B173" t="s">
        <v>343</v>
      </c>
      <c r="C173">
        <v>14961.5</v>
      </c>
      <c r="D173">
        <v>5</v>
      </c>
      <c r="E173">
        <v>12882.5</v>
      </c>
      <c r="F173">
        <v>4</v>
      </c>
      <c r="G173">
        <v>14034.75</v>
      </c>
      <c r="H173">
        <v>4.75</v>
      </c>
      <c r="I173">
        <v>22791</v>
      </c>
      <c r="J173">
        <v>7.25</v>
      </c>
      <c r="K173">
        <v>19710.25</v>
      </c>
      <c r="L173">
        <v>6.5</v>
      </c>
      <c r="M173">
        <v>11984.5</v>
      </c>
      <c r="N173">
        <v>4</v>
      </c>
      <c r="O173">
        <v>19811.75</v>
      </c>
      <c r="P173">
        <v>6.25</v>
      </c>
      <c r="Q173">
        <v>7042.75</v>
      </c>
      <c r="R173">
        <v>2.5</v>
      </c>
    </row>
    <row r="174" spans="1:18" x14ac:dyDescent="0.35">
      <c r="A174" t="s">
        <v>344</v>
      </c>
      <c r="B174" t="s">
        <v>345</v>
      </c>
      <c r="C174">
        <v>10035.75</v>
      </c>
      <c r="D174">
        <v>3.5</v>
      </c>
      <c r="E174">
        <v>9555</v>
      </c>
      <c r="F174">
        <v>3.25</v>
      </c>
      <c r="G174">
        <v>10913.25</v>
      </c>
      <c r="H174">
        <v>3.75</v>
      </c>
      <c r="I174">
        <v>23568.5</v>
      </c>
      <c r="J174">
        <v>7.5</v>
      </c>
      <c r="K174">
        <v>11653</v>
      </c>
      <c r="L174">
        <v>4</v>
      </c>
      <c r="M174">
        <v>8808</v>
      </c>
      <c r="N174">
        <v>3.25</v>
      </c>
      <c r="O174">
        <v>11177.5</v>
      </c>
      <c r="P174">
        <v>3.75</v>
      </c>
      <c r="Q174">
        <v>5018</v>
      </c>
      <c r="R174">
        <v>2</v>
      </c>
    </row>
    <row r="175" spans="1:18" x14ac:dyDescent="0.35">
      <c r="A175" t="s">
        <v>346</v>
      </c>
      <c r="B175" t="s">
        <v>347</v>
      </c>
      <c r="C175">
        <v>23278.799999999999</v>
      </c>
      <c r="D175">
        <v>7.4</v>
      </c>
      <c r="E175">
        <v>21893.4</v>
      </c>
      <c r="F175">
        <v>7</v>
      </c>
      <c r="G175">
        <v>24186.400000000001</v>
      </c>
      <c r="H175">
        <v>7.6</v>
      </c>
      <c r="I175">
        <v>27806.400000000001</v>
      </c>
      <c r="J175">
        <v>8.8000000000000007</v>
      </c>
      <c r="K175">
        <v>23682.2</v>
      </c>
      <c r="L175">
        <v>7.4</v>
      </c>
      <c r="M175">
        <v>22374</v>
      </c>
      <c r="N175">
        <v>7</v>
      </c>
      <c r="O175">
        <v>20662.2</v>
      </c>
      <c r="P175">
        <v>6.4</v>
      </c>
      <c r="Q175">
        <v>7200.6</v>
      </c>
      <c r="R175">
        <v>2.6</v>
      </c>
    </row>
    <row r="176" spans="1:18" x14ac:dyDescent="0.35">
      <c r="A176" t="s">
        <v>348</v>
      </c>
      <c r="B176" t="s">
        <v>349</v>
      </c>
      <c r="C176">
        <v>19228</v>
      </c>
      <c r="D176">
        <v>6.25</v>
      </c>
      <c r="E176">
        <v>17861</v>
      </c>
      <c r="F176">
        <v>5.75</v>
      </c>
      <c r="G176">
        <v>20957.75</v>
      </c>
      <c r="H176">
        <v>6.75</v>
      </c>
      <c r="I176">
        <v>22317.75</v>
      </c>
      <c r="J176">
        <v>7</v>
      </c>
      <c r="K176">
        <v>23505.25</v>
      </c>
      <c r="L176">
        <v>7.5</v>
      </c>
      <c r="M176">
        <v>14680.75</v>
      </c>
      <c r="N176">
        <v>5</v>
      </c>
      <c r="O176">
        <v>16442.5</v>
      </c>
      <c r="P176">
        <v>5.25</v>
      </c>
      <c r="Q176">
        <v>6460.75</v>
      </c>
      <c r="R176">
        <v>2.25</v>
      </c>
    </row>
    <row r="177" spans="1:18" x14ac:dyDescent="0.35">
      <c r="A177" t="s">
        <v>350</v>
      </c>
      <c r="B177" t="s">
        <v>351</v>
      </c>
      <c r="C177">
        <v>17494.599999999999</v>
      </c>
      <c r="D177">
        <v>5.6</v>
      </c>
      <c r="E177">
        <v>17130.599999999999</v>
      </c>
      <c r="F177">
        <v>5.4</v>
      </c>
      <c r="G177">
        <v>17004</v>
      </c>
      <c r="H177">
        <v>5.6</v>
      </c>
      <c r="I177">
        <v>24991.4</v>
      </c>
      <c r="J177">
        <v>8</v>
      </c>
      <c r="K177">
        <v>19347</v>
      </c>
      <c r="L177">
        <v>6.4</v>
      </c>
      <c r="M177">
        <v>14051</v>
      </c>
      <c r="N177">
        <v>4.5999999999999996</v>
      </c>
      <c r="O177">
        <v>17997.8</v>
      </c>
      <c r="P177">
        <v>6</v>
      </c>
      <c r="Q177">
        <v>5828.2</v>
      </c>
      <c r="R177">
        <v>2.2000000000000002</v>
      </c>
    </row>
    <row r="178" spans="1:18" x14ac:dyDescent="0.35">
      <c r="A178" t="s">
        <v>352</v>
      </c>
      <c r="B178" t="s">
        <v>353</v>
      </c>
      <c r="C178">
        <v>8218</v>
      </c>
      <c r="D178">
        <v>3</v>
      </c>
      <c r="E178">
        <v>8101.4</v>
      </c>
      <c r="F178">
        <v>2.8</v>
      </c>
      <c r="G178">
        <v>10414.200000000001</v>
      </c>
      <c r="H178">
        <v>3.6</v>
      </c>
      <c r="I178">
        <v>15734.2</v>
      </c>
      <c r="J178">
        <v>5.2</v>
      </c>
      <c r="K178">
        <v>8685.6</v>
      </c>
      <c r="L178">
        <v>3.2</v>
      </c>
      <c r="M178">
        <v>7653.8</v>
      </c>
      <c r="N178">
        <v>2.8</v>
      </c>
      <c r="O178">
        <v>9631</v>
      </c>
      <c r="P178">
        <v>3.4</v>
      </c>
      <c r="Q178">
        <v>5171</v>
      </c>
      <c r="R178">
        <v>2.2000000000000002</v>
      </c>
    </row>
    <row r="179" spans="1:18" x14ac:dyDescent="0.35">
      <c r="A179" t="s">
        <v>354</v>
      </c>
      <c r="B179" t="s">
        <v>355</v>
      </c>
      <c r="C179">
        <v>6093.6</v>
      </c>
      <c r="D179">
        <v>2.2000000000000002</v>
      </c>
      <c r="E179">
        <v>3939.6</v>
      </c>
      <c r="F179">
        <v>1.8</v>
      </c>
      <c r="G179">
        <v>6383.6</v>
      </c>
      <c r="H179">
        <v>2.4</v>
      </c>
      <c r="I179">
        <v>15416.8</v>
      </c>
      <c r="J179">
        <v>5</v>
      </c>
      <c r="K179">
        <v>9880</v>
      </c>
      <c r="L179">
        <v>3.4</v>
      </c>
      <c r="M179">
        <v>9108.2000000000007</v>
      </c>
      <c r="N179">
        <v>3.2</v>
      </c>
      <c r="O179">
        <v>10674.8</v>
      </c>
      <c r="P179">
        <v>3.8</v>
      </c>
      <c r="Q179">
        <v>4985.2</v>
      </c>
      <c r="R179">
        <v>1.8</v>
      </c>
    </row>
    <row r="180" spans="1:18" x14ac:dyDescent="0.35">
      <c r="A180" t="s">
        <v>356</v>
      </c>
      <c r="B180" t="s">
        <v>357</v>
      </c>
      <c r="C180">
        <v>8698.5</v>
      </c>
      <c r="D180">
        <v>3.25</v>
      </c>
      <c r="E180">
        <v>10602</v>
      </c>
      <c r="F180">
        <v>3.75</v>
      </c>
      <c r="G180">
        <v>11101</v>
      </c>
      <c r="H180">
        <v>3.75</v>
      </c>
      <c r="I180">
        <v>20565.75</v>
      </c>
      <c r="J180">
        <v>6.75</v>
      </c>
      <c r="K180">
        <v>10558.25</v>
      </c>
      <c r="L180">
        <v>3.75</v>
      </c>
      <c r="M180">
        <v>8711.5</v>
      </c>
      <c r="N180">
        <v>3</v>
      </c>
      <c r="O180">
        <v>7584.5</v>
      </c>
      <c r="P180">
        <v>2.5</v>
      </c>
      <c r="Q180">
        <v>3012.75</v>
      </c>
      <c r="R180">
        <v>1.5</v>
      </c>
    </row>
    <row r="181" spans="1:18" x14ac:dyDescent="0.35">
      <c r="A181" t="s">
        <v>358</v>
      </c>
      <c r="B181" t="s">
        <v>359</v>
      </c>
      <c r="C181">
        <v>5621.5</v>
      </c>
      <c r="D181">
        <v>2.333333333333333</v>
      </c>
      <c r="E181">
        <v>5189.5</v>
      </c>
      <c r="F181">
        <v>2</v>
      </c>
      <c r="G181">
        <v>8122.5</v>
      </c>
      <c r="H181">
        <v>2.833333333333333</v>
      </c>
      <c r="I181">
        <v>11594.66666666667</v>
      </c>
      <c r="J181">
        <v>4.166666666666667</v>
      </c>
      <c r="K181">
        <v>8148.166666666667</v>
      </c>
      <c r="L181">
        <v>3</v>
      </c>
      <c r="M181">
        <v>9750.3333333333339</v>
      </c>
      <c r="N181">
        <v>3.333333333333333</v>
      </c>
      <c r="O181">
        <v>3171.333333333333</v>
      </c>
      <c r="P181">
        <v>1.666666666666667</v>
      </c>
      <c r="Q181">
        <v>4511.666666666667</v>
      </c>
      <c r="R181">
        <v>1.833333333333333</v>
      </c>
    </row>
    <row r="182" spans="1:18" x14ac:dyDescent="0.35">
      <c r="A182" t="s">
        <v>360</v>
      </c>
      <c r="B182" t="s">
        <v>361</v>
      </c>
      <c r="C182">
        <v>7344.75</v>
      </c>
      <c r="D182">
        <v>3</v>
      </c>
      <c r="E182">
        <v>5889.25</v>
      </c>
      <c r="F182">
        <v>2.25</v>
      </c>
      <c r="G182">
        <v>8875.5</v>
      </c>
      <c r="H182">
        <v>3</v>
      </c>
      <c r="I182">
        <v>12428.5</v>
      </c>
      <c r="J182">
        <v>4</v>
      </c>
      <c r="K182">
        <v>9540</v>
      </c>
      <c r="L182">
        <v>3.5</v>
      </c>
      <c r="M182">
        <v>15765.25</v>
      </c>
      <c r="N182">
        <v>5</v>
      </c>
      <c r="O182">
        <v>3801.5</v>
      </c>
      <c r="P182">
        <v>1.5</v>
      </c>
      <c r="Q182">
        <v>7267.25</v>
      </c>
      <c r="R182">
        <v>2.5</v>
      </c>
    </row>
    <row r="183" spans="1:18" x14ac:dyDescent="0.35">
      <c r="A183" t="s">
        <v>362</v>
      </c>
      <c r="B183" t="s">
        <v>363</v>
      </c>
      <c r="C183">
        <v>16641</v>
      </c>
      <c r="D183">
        <v>5.333333333333333</v>
      </c>
      <c r="E183">
        <v>23428.666666666672</v>
      </c>
      <c r="F183">
        <v>7.666666666666667</v>
      </c>
      <c r="G183">
        <v>25505.333333333328</v>
      </c>
      <c r="H183">
        <v>8.3333333333333339</v>
      </c>
      <c r="I183">
        <v>22990.666666666672</v>
      </c>
      <c r="J183">
        <v>7.333333333333333</v>
      </c>
      <c r="K183">
        <v>16497</v>
      </c>
      <c r="L183">
        <v>5.333333333333333</v>
      </c>
      <c r="M183">
        <v>19465</v>
      </c>
      <c r="N183">
        <v>6.333333333333333</v>
      </c>
      <c r="O183">
        <v>13269</v>
      </c>
      <c r="P183">
        <v>4.333333333333333</v>
      </c>
      <c r="Q183">
        <v>525</v>
      </c>
      <c r="R183">
        <v>1</v>
      </c>
    </row>
    <row r="184" spans="1:18" x14ac:dyDescent="0.35">
      <c r="A184" t="s">
        <v>364</v>
      </c>
      <c r="B184" t="s">
        <v>365</v>
      </c>
      <c r="C184">
        <v>9639.25</v>
      </c>
      <c r="D184">
        <v>3.25</v>
      </c>
      <c r="E184">
        <v>6921</v>
      </c>
      <c r="F184">
        <v>2.5</v>
      </c>
      <c r="G184">
        <v>11088.5</v>
      </c>
      <c r="H184">
        <v>3.75</v>
      </c>
      <c r="I184">
        <v>16693.25</v>
      </c>
      <c r="J184">
        <v>5.25</v>
      </c>
      <c r="K184">
        <v>12296.75</v>
      </c>
      <c r="L184">
        <v>4</v>
      </c>
      <c r="M184">
        <v>25704</v>
      </c>
      <c r="N184">
        <v>8</v>
      </c>
      <c r="O184">
        <v>10826.25</v>
      </c>
      <c r="P184">
        <v>3.75</v>
      </c>
      <c r="Q184">
        <v>2377.75</v>
      </c>
      <c r="R184">
        <v>1.25</v>
      </c>
    </row>
    <row r="185" spans="1:18" x14ac:dyDescent="0.35">
      <c r="A185" t="s">
        <v>366</v>
      </c>
      <c r="B185" t="s">
        <v>367</v>
      </c>
      <c r="C185">
        <v>12976</v>
      </c>
      <c r="D185">
        <v>4.25</v>
      </c>
      <c r="E185">
        <v>18069.5</v>
      </c>
      <c r="F185">
        <v>6</v>
      </c>
      <c r="G185">
        <v>13902.25</v>
      </c>
      <c r="H185">
        <v>4.75</v>
      </c>
      <c r="I185">
        <v>22694.25</v>
      </c>
      <c r="J185">
        <v>7.5</v>
      </c>
      <c r="K185">
        <v>16418</v>
      </c>
      <c r="L185">
        <v>5.25</v>
      </c>
      <c r="M185">
        <v>14262.75</v>
      </c>
      <c r="N185">
        <v>4.75</v>
      </c>
      <c r="O185">
        <v>13161.75</v>
      </c>
      <c r="P185">
        <v>4.25</v>
      </c>
      <c r="Q185">
        <v>1004.75</v>
      </c>
      <c r="R185">
        <v>1</v>
      </c>
    </row>
    <row r="186" spans="1:18" x14ac:dyDescent="0.35">
      <c r="A186" t="s">
        <v>368</v>
      </c>
      <c r="B186" t="s">
        <v>369</v>
      </c>
      <c r="C186">
        <v>13866.6</v>
      </c>
      <c r="D186">
        <v>4.5999999999999996</v>
      </c>
      <c r="E186">
        <v>12636</v>
      </c>
      <c r="F186">
        <v>4.2</v>
      </c>
      <c r="G186">
        <v>11740.6</v>
      </c>
      <c r="H186">
        <v>4.2</v>
      </c>
      <c r="I186">
        <v>23840.400000000001</v>
      </c>
      <c r="J186">
        <v>7.6</v>
      </c>
      <c r="K186">
        <v>17206</v>
      </c>
      <c r="L186">
        <v>5.6</v>
      </c>
      <c r="M186">
        <v>13875.2</v>
      </c>
      <c r="N186">
        <v>4.5999999999999996</v>
      </c>
      <c r="O186">
        <v>9058.7999999999993</v>
      </c>
      <c r="P186">
        <v>3.4</v>
      </c>
      <c r="Q186">
        <v>9608.2000000000007</v>
      </c>
      <c r="R186">
        <v>3.4</v>
      </c>
    </row>
    <row r="187" spans="1:18" x14ac:dyDescent="0.35">
      <c r="A187" t="s">
        <v>370</v>
      </c>
      <c r="B187" t="s">
        <v>371</v>
      </c>
      <c r="C187">
        <v>19432</v>
      </c>
      <c r="D187">
        <v>6.4</v>
      </c>
      <c r="E187">
        <v>15446</v>
      </c>
      <c r="F187">
        <v>5</v>
      </c>
      <c r="G187">
        <v>19042.599999999999</v>
      </c>
      <c r="H187">
        <v>6.2</v>
      </c>
      <c r="I187">
        <v>21364.6</v>
      </c>
      <c r="J187">
        <v>6.6</v>
      </c>
      <c r="K187">
        <v>27865.8</v>
      </c>
      <c r="L187">
        <v>9</v>
      </c>
      <c r="M187">
        <v>14286.4</v>
      </c>
      <c r="N187">
        <v>4.8</v>
      </c>
      <c r="O187">
        <v>19151.8</v>
      </c>
      <c r="P187">
        <v>6.2</v>
      </c>
      <c r="Q187">
        <v>9473</v>
      </c>
      <c r="R187">
        <v>3.2</v>
      </c>
    </row>
    <row r="188" spans="1:18" x14ac:dyDescent="0.35">
      <c r="A188" t="s">
        <v>372</v>
      </c>
      <c r="B188" t="s">
        <v>373</v>
      </c>
      <c r="C188">
        <v>14482.5</v>
      </c>
      <c r="D188">
        <v>4.75</v>
      </c>
      <c r="E188">
        <v>10095.5</v>
      </c>
      <c r="F188">
        <v>3.5</v>
      </c>
      <c r="G188">
        <v>12648.75</v>
      </c>
      <c r="H188">
        <v>4</v>
      </c>
      <c r="I188">
        <v>16814.25</v>
      </c>
      <c r="J188">
        <v>5.5</v>
      </c>
      <c r="K188">
        <v>19336.5</v>
      </c>
      <c r="L188">
        <v>6.25</v>
      </c>
      <c r="M188">
        <v>14212</v>
      </c>
      <c r="N188">
        <v>4.75</v>
      </c>
      <c r="O188">
        <v>19777.5</v>
      </c>
      <c r="P188">
        <v>6.25</v>
      </c>
      <c r="Q188">
        <v>10971</v>
      </c>
      <c r="R188">
        <v>4</v>
      </c>
    </row>
    <row r="189" spans="1:18" x14ac:dyDescent="0.35">
      <c r="A189" t="s">
        <v>374</v>
      </c>
      <c r="B189" t="s">
        <v>375</v>
      </c>
      <c r="C189">
        <v>14383.4</v>
      </c>
      <c r="D189">
        <v>4.8</v>
      </c>
      <c r="E189">
        <v>10311</v>
      </c>
      <c r="F189">
        <v>3.8</v>
      </c>
      <c r="G189">
        <v>14550.2</v>
      </c>
      <c r="H189">
        <v>4.8</v>
      </c>
      <c r="I189">
        <v>17953.2</v>
      </c>
      <c r="J189">
        <v>5.8</v>
      </c>
      <c r="K189">
        <v>20826.599999999999</v>
      </c>
      <c r="L189">
        <v>6.6</v>
      </c>
      <c r="M189">
        <v>12875.8</v>
      </c>
      <c r="N189">
        <v>4.4000000000000004</v>
      </c>
      <c r="O189">
        <v>15206.8</v>
      </c>
      <c r="P189">
        <v>4.8</v>
      </c>
      <c r="Q189">
        <v>8480.6</v>
      </c>
      <c r="R189">
        <v>2.8</v>
      </c>
    </row>
    <row r="190" spans="1:18" x14ac:dyDescent="0.35">
      <c r="A190" t="s">
        <v>376</v>
      </c>
      <c r="B190" t="s">
        <v>377</v>
      </c>
      <c r="C190">
        <v>8841.4</v>
      </c>
      <c r="D190">
        <v>3.2</v>
      </c>
      <c r="E190">
        <v>7275.2</v>
      </c>
      <c r="F190">
        <v>2.6</v>
      </c>
      <c r="G190">
        <v>9006.6</v>
      </c>
      <c r="H190">
        <v>3.2</v>
      </c>
      <c r="I190">
        <v>12573</v>
      </c>
      <c r="J190">
        <v>4.4000000000000004</v>
      </c>
      <c r="K190">
        <v>12585.4</v>
      </c>
      <c r="L190">
        <v>4.4000000000000004</v>
      </c>
      <c r="M190">
        <v>11195</v>
      </c>
      <c r="N190">
        <v>3.8</v>
      </c>
      <c r="O190">
        <v>8260.2000000000007</v>
      </c>
      <c r="P190">
        <v>3</v>
      </c>
      <c r="Q190">
        <v>6636.4</v>
      </c>
      <c r="R190">
        <v>2.4</v>
      </c>
    </row>
    <row r="191" spans="1:18" x14ac:dyDescent="0.35">
      <c r="A191" t="s">
        <v>378</v>
      </c>
      <c r="B191" t="s">
        <v>379</v>
      </c>
      <c r="C191">
        <v>13229.4</v>
      </c>
      <c r="D191">
        <v>4.4000000000000004</v>
      </c>
      <c r="E191">
        <v>11642.6</v>
      </c>
      <c r="F191">
        <v>3.8</v>
      </c>
      <c r="G191">
        <v>13328.8</v>
      </c>
      <c r="H191">
        <v>4.5999999999999996</v>
      </c>
      <c r="I191">
        <v>17547.400000000001</v>
      </c>
      <c r="J191">
        <v>5.8</v>
      </c>
      <c r="K191">
        <v>18514.2</v>
      </c>
      <c r="L191">
        <v>6.2</v>
      </c>
      <c r="M191">
        <v>12002.8</v>
      </c>
      <c r="N191">
        <v>4</v>
      </c>
      <c r="O191">
        <v>8947.6</v>
      </c>
      <c r="P191">
        <v>3</v>
      </c>
      <c r="Q191">
        <v>8058.2</v>
      </c>
      <c r="R191">
        <v>2.8</v>
      </c>
    </row>
    <row r="192" spans="1:18" x14ac:dyDescent="0.35">
      <c r="A192" t="s">
        <v>380</v>
      </c>
      <c r="B192" t="s">
        <v>381</v>
      </c>
      <c r="C192">
        <v>12856</v>
      </c>
      <c r="D192">
        <v>4.2</v>
      </c>
      <c r="E192">
        <v>13114</v>
      </c>
      <c r="F192">
        <v>4.4000000000000004</v>
      </c>
      <c r="G192">
        <v>13986.2</v>
      </c>
      <c r="H192">
        <v>4.5999999999999996</v>
      </c>
      <c r="I192">
        <v>19357.2</v>
      </c>
      <c r="J192">
        <v>6</v>
      </c>
      <c r="K192">
        <v>17384.400000000001</v>
      </c>
      <c r="L192">
        <v>5.4</v>
      </c>
      <c r="M192">
        <v>12892.2</v>
      </c>
      <c r="N192">
        <v>4.5999999999999996</v>
      </c>
      <c r="O192">
        <v>5549.6</v>
      </c>
      <c r="P192">
        <v>2.2000000000000002</v>
      </c>
      <c r="Q192">
        <v>6413.8</v>
      </c>
      <c r="R192">
        <v>2.6</v>
      </c>
    </row>
    <row r="193" spans="1:18" x14ac:dyDescent="0.35">
      <c r="A193" t="s">
        <v>382</v>
      </c>
      <c r="B193" t="s">
        <v>383</v>
      </c>
      <c r="C193">
        <v>7490.4</v>
      </c>
      <c r="D193">
        <v>2.8</v>
      </c>
      <c r="E193">
        <v>6626.2</v>
      </c>
      <c r="F193">
        <v>2.6</v>
      </c>
      <c r="G193">
        <v>6889.4</v>
      </c>
      <c r="H193">
        <v>2.4</v>
      </c>
      <c r="I193">
        <v>14288.2</v>
      </c>
      <c r="J193">
        <v>4.5999999999999996</v>
      </c>
      <c r="K193">
        <v>11775.6</v>
      </c>
      <c r="L193">
        <v>4</v>
      </c>
      <c r="M193">
        <v>8508.4</v>
      </c>
      <c r="N193">
        <v>3.2</v>
      </c>
      <c r="O193">
        <v>6037</v>
      </c>
      <c r="P193">
        <v>2.2000000000000002</v>
      </c>
      <c r="Q193">
        <v>7201</v>
      </c>
      <c r="R193">
        <v>2.8</v>
      </c>
    </row>
    <row r="194" spans="1:18" x14ac:dyDescent="0.35">
      <c r="A194" t="s">
        <v>384</v>
      </c>
      <c r="B194" t="s">
        <v>385</v>
      </c>
      <c r="C194">
        <v>13211.5</v>
      </c>
      <c r="D194">
        <v>4.5</v>
      </c>
      <c r="E194">
        <v>10079.5</v>
      </c>
      <c r="F194">
        <v>3.5</v>
      </c>
      <c r="G194">
        <v>12590.83333333333</v>
      </c>
      <c r="H194">
        <v>4.166666666666667</v>
      </c>
      <c r="I194">
        <v>14235.83333333333</v>
      </c>
      <c r="J194">
        <v>4.833333333333333</v>
      </c>
      <c r="K194">
        <v>18138.5</v>
      </c>
      <c r="L194">
        <v>5.833333333333333</v>
      </c>
      <c r="M194">
        <v>17109.666666666672</v>
      </c>
      <c r="N194">
        <v>5.5</v>
      </c>
      <c r="O194">
        <v>14388.5</v>
      </c>
      <c r="P194">
        <v>4.666666666666667</v>
      </c>
      <c r="Q194">
        <v>8356.1666666666661</v>
      </c>
      <c r="R194">
        <v>2.833333333333333</v>
      </c>
    </row>
    <row r="195" spans="1:18" x14ac:dyDescent="0.35">
      <c r="A195" t="s">
        <v>386</v>
      </c>
      <c r="B195" t="s">
        <v>387</v>
      </c>
      <c r="C195">
        <v>7319.4</v>
      </c>
      <c r="D195">
        <v>2.8</v>
      </c>
      <c r="E195">
        <v>6247.2</v>
      </c>
      <c r="F195">
        <v>2.4</v>
      </c>
      <c r="G195">
        <v>7682.2</v>
      </c>
      <c r="H195">
        <v>2.8</v>
      </c>
      <c r="I195">
        <v>12516.2</v>
      </c>
      <c r="J195">
        <v>4.2</v>
      </c>
      <c r="K195">
        <v>14518.2</v>
      </c>
      <c r="L195">
        <v>4.8</v>
      </c>
      <c r="M195">
        <v>7512</v>
      </c>
      <c r="N195">
        <v>2.8</v>
      </c>
      <c r="O195">
        <v>7121.6</v>
      </c>
      <c r="P195">
        <v>2.6</v>
      </c>
      <c r="Q195">
        <v>5130.8</v>
      </c>
      <c r="R195">
        <v>2.2000000000000002</v>
      </c>
    </row>
    <row r="196" spans="1:18" x14ac:dyDescent="0.35">
      <c r="A196" t="s">
        <v>388</v>
      </c>
      <c r="B196" t="s">
        <v>389</v>
      </c>
      <c r="C196">
        <v>11123</v>
      </c>
      <c r="D196">
        <v>3.833333333333333</v>
      </c>
      <c r="E196">
        <v>8099.833333333333</v>
      </c>
      <c r="F196">
        <v>3</v>
      </c>
      <c r="G196">
        <v>11591.66666666667</v>
      </c>
      <c r="H196">
        <v>3.833333333333333</v>
      </c>
      <c r="I196">
        <v>14573.66666666667</v>
      </c>
      <c r="J196">
        <v>4.833333333333333</v>
      </c>
      <c r="K196">
        <v>18555.333333333328</v>
      </c>
      <c r="L196">
        <v>6</v>
      </c>
      <c r="M196">
        <v>9188.8333333333339</v>
      </c>
      <c r="N196">
        <v>3.166666666666667</v>
      </c>
      <c r="O196">
        <v>13513.33333333333</v>
      </c>
      <c r="P196">
        <v>4.5</v>
      </c>
      <c r="Q196">
        <v>8340.1666666666661</v>
      </c>
      <c r="R196">
        <v>2.833333333333333</v>
      </c>
    </row>
    <row r="197" spans="1:18" x14ac:dyDescent="0.35">
      <c r="A197" t="s">
        <v>390</v>
      </c>
      <c r="B197" t="s">
        <v>391</v>
      </c>
      <c r="C197">
        <v>7021</v>
      </c>
      <c r="D197">
        <v>2.666666666666667</v>
      </c>
      <c r="E197">
        <v>6103.833333333333</v>
      </c>
      <c r="F197">
        <v>2.166666666666667</v>
      </c>
      <c r="G197">
        <v>7074.333333333333</v>
      </c>
      <c r="H197">
        <v>2.666666666666667</v>
      </c>
      <c r="I197">
        <v>12470.5</v>
      </c>
      <c r="J197">
        <v>4</v>
      </c>
      <c r="K197">
        <v>11579.5</v>
      </c>
      <c r="L197">
        <v>4</v>
      </c>
      <c r="M197">
        <v>7628</v>
      </c>
      <c r="N197">
        <v>2.666666666666667</v>
      </c>
      <c r="O197">
        <v>9599.6666666666661</v>
      </c>
      <c r="P197">
        <v>3.333333333333333</v>
      </c>
      <c r="Q197">
        <v>5771.333333333333</v>
      </c>
      <c r="R197">
        <v>2.333333333333333</v>
      </c>
    </row>
    <row r="198" spans="1:18" x14ac:dyDescent="0.35">
      <c r="A198" t="s">
        <v>392</v>
      </c>
      <c r="B198" t="s">
        <v>393</v>
      </c>
      <c r="C198">
        <v>8831.6</v>
      </c>
      <c r="D198">
        <v>3.2</v>
      </c>
      <c r="E198">
        <v>7681.8</v>
      </c>
      <c r="F198">
        <v>2.8</v>
      </c>
      <c r="G198">
        <v>7780.4</v>
      </c>
      <c r="H198">
        <v>2.6</v>
      </c>
      <c r="I198">
        <v>14085.8</v>
      </c>
      <c r="J198">
        <v>4.5999999999999996</v>
      </c>
      <c r="K198">
        <v>12315.4</v>
      </c>
      <c r="L198">
        <v>4</v>
      </c>
      <c r="M198">
        <v>10725.8</v>
      </c>
      <c r="N198">
        <v>3.6</v>
      </c>
      <c r="O198">
        <v>8218</v>
      </c>
      <c r="P198">
        <v>3</v>
      </c>
      <c r="Q198">
        <v>10945.4</v>
      </c>
      <c r="R198">
        <v>3.8</v>
      </c>
    </row>
    <row r="199" spans="1:18" x14ac:dyDescent="0.35">
      <c r="A199" t="s">
        <v>394</v>
      </c>
      <c r="B199" t="s">
        <v>395</v>
      </c>
      <c r="C199">
        <v>6176</v>
      </c>
      <c r="D199">
        <v>2.333333333333333</v>
      </c>
      <c r="E199">
        <v>4400.666666666667</v>
      </c>
      <c r="F199">
        <v>1.833333333333333</v>
      </c>
      <c r="G199">
        <v>6125.666666666667</v>
      </c>
      <c r="H199">
        <v>2.333333333333333</v>
      </c>
      <c r="I199">
        <v>11771.5</v>
      </c>
      <c r="J199">
        <v>4.166666666666667</v>
      </c>
      <c r="K199">
        <v>10012.5</v>
      </c>
      <c r="L199">
        <v>3.5</v>
      </c>
      <c r="M199">
        <v>5986.5</v>
      </c>
      <c r="N199">
        <v>2.333333333333333</v>
      </c>
      <c r="O199">
        <v>7738.166666666667</v>
      </c>
      <c r="P199">
        <v>2.833333333333333</v>
      </c>
      <c r="Q199">
        <v>9006.3333333333339</v>
      </c>
      <c r="R199">
        <v>3.166666666666667</v>
      </c>
    </row>
    <row r="200" spans="1:18" x14ac:dyDescent="0.35">
      <c r="A200" t="s">
        <v>396</v>
      </c>
      <c r="B200" t="s">
        <v>397</v>
      </c>
      <c r="C200">
        <v>10175</v>
      </c>
      <c r="D200">
        <v>3.4</v>
      </c>
      <c r="E200">
        <v>7422</v>
      </c>
      <c r="F200">
        <v>2.8</v>
      </c>
      <c r="G200">
        <v>11888.4</v>
      </c>
      <c r="H200">
        <v>4</v>
      </c>
      <c r="I200">
        <v>13512.2</v>
      </c>
      <c r="J200">
        <v>4.5999999999999996</v>
      </c>
      <c r="K200">
        <v>17337.8</v>
      </c>
      <c r="L200">
        <v>5.6</v>
      </c>
      <c r="M200">
        <v>12749.4</v>
      </c>
      <c r="N200">
        <v>4.4000000000000004</v>
      </c>
      <c r="O200">
        <v>6770</v>
      </c>
      <c r="P200">
        <v>2.6</v>
      </c>
      <c r="Q200">
        <v>7947</v>
      </c>
      <c r="R200">
        <v>3</v>
      </c>
    </row>
    <row r="201" spans="1:18" x14ac:dyDescent="0.35">
      <c r="A201" t="s">
        <v>398</v>
      </c>
      <c r="B201" t="s">
        <v>399</v>
      </c>
      <c r="C201">
        <v>13693</v>
      </c>
      <c r="D201">
        <v>4.4000000000000004</v>
      </c>
      <c r="E201">
        <v>12354</v>
      </c>
      <c r="F201">
        <v>4.2</v>
      </c>
      <c r="G201">
        <v>14977.4</v>
      </c>
      <c r="H201">
        <v>5</v>
      </c>
      <c r="I201">
        <v>17185.400000000001</v>
      </c>
      <c r="J201">
        <v>5.8</v>
      </c>
      <c r="K201">
        <v>18095.400000000001</v>
      </c>
      <c r="L201">
        <v>5.8</v>
      </c>
      <c r="M201">
        <v>15935.2</v>
      </c>
      <c r="N201">
        <v>5.2</v>
      </c>
      <c r="O201">
        <v>9468.6</v>
      </c>
      <c r="P201">
        <v>3.2</v>
      </c>
      <c r="Q201">
        <v>6780.4</v>
      </c>
      <c r="R201">
        <v>2.6</v>
      </c>
    </row>
    <row r="202" spans="1:18" x14ac:dyDescent="0.35">
      <c r="A202" t="s">
        <v>400</v>
      </c>
      <c r="B202" t="s">
        <v>401</v>
      </c>
      <c r="C202">
        <v>25506.6</v>
      </c>
      <c r="D202">
        <v>8.1999999999999993</v>
      </c>
      <c r="E202">
        <v>21996.799999999999</v>
      </c>
      <c r="F202">
        <v>7</v>
      </c>
      <c r="G202">
        <v>22276.400000000001</v>
      </c>
      <c r="H202">
        <v>7</v>
      </c>
      <c r="I202">
        <v>23561.4</v>
      </c>
      <c r="J202">
        <v>7.6</v>
      </c>
      <c r="K202">
        <v>26524.400000000001</v>
      </c>
      <c r="L202">
        <v>8.4</v>
      </c>
      <c r="M202">
        <v>25220.799999999999</v>
      </c>
      <c r="N202">
        <v>8</v>
      </c>
      <c r="O202">
        <v>15304.4</v>
      </c>
      <c r="P202">
        <v>5.2</v>
      </c>
      <c r="Q202">
        <v>21266.799999999999</v>
      </c>
      <c r="R202">
        <v>6.8</v>
      </c>
    </row>
    <row r="203" spans="1:18" x14ac:dyDescent="0.35">
      <c r="A203" t="s">
        <v>402</v>
      </c>
      <c r="B203" t="s">
        <v>403</v>
      </c>
      <c r="C203">
        <v>7384.8</v>
      </c>
      <c r="D203">
        <v>2.8</v>
      </c>
      <c r="E203">
        <v>5186.6000000000004</v>
      </c>
      <c r="F203">
        <v>2</v>
      </c>
      <c r="G203">
        <v>8692</v>
      </c>
      <c r="H203">
        <v>3.2</v>
      </c>
      <c r="I203">
        <v>10363</v>
      </c>
      <c r="J203">
        <v>3.6</v>
      </c>
      <c r="K203">
        <v>15875.6</v>
      </c>
      <c r="L203">
        <v>5.2</v>
      </c>
      <c r="M203">
        <v>7756.2</v>
      </c>
      <c r="N203">
        <v>2.6</v>
      </c>
      <c r="O203">
        <v>9729.6</v>
      </c>
      <c r="P203">
        <v>3.6</v>
      </c>
      <c r="Q203">
        <v>6637.2</v>
      </c>
      <c r="R203">
        <v>2.4</v>
      </c>
    </row>
    <row r="204" spans="1:18" x14ac:dyDescent="0.35">
      <c r="A204" t="s">
        <v>404</v>
      </c>
      <c r="B204" t="s">
        <v>405</v>
      </c>
      <c r="C204">
        <v>7597.5714285714284</v>
      </c>
      <c r="D204">
        <v>2.714285714285714</v>
      </c>
      <c r="E204">
        <v>5984.4285714285716</v>
      </c>
      <c r="F204">
        <v>2.4285714285714279</v>
      </c>
      <c r="G204">
        <v>9012.8571428571431</v>
      </c>
      <c r="H204">
        <v>3.1428571428571428</v>
      </c>
      <c r="I204">
        <v>13733.142857142861</v>
      </c>
      <c r="J204">
        <v>4.7142857142857144</v>
      </c>
      <c r="K204">
        <v>12890</v>
      </c>
      <c r="L204">
        <v>4.2857142857142856</v>
      </c>
      <c r="M204">
        <v>3600.428571428572</v>
      </c>
      <c r="N204">
        <v>1.571428571428571</v>
      </c>
      <c r="O204">
        <v>9183.5714285714294</v>
      </c>
      <c r="P204">
        <v>3.285714285714286</v>
      </c>
      <c r="Q204">
        <v>7629.5714285714284</v>
      </c>
      <c r="R204">
        <v>2.714285714285714</v>
      </c>
    </row>
    <row r="205" spans="1:18" x14ac:dyDescent="0.35">
      <c r="A205" t="s">
        <v>406</v>
      </c>
      <c r="B205" t="s">
        <v>407</v>
      </c>
      <c r="C205">
        <v>23446</v>
      </c>
      <c r="D205">
        <v>7.25</v>
      </c>
      <c r="E205">
        <v>21451.75</v>
      </c>
      <c r="F205">
        <v>6.75</v>
      </c>
      <c r="G205">
        <v>22468</v>
      </c>
      <c r="H205">
        <v>7</v>
      </c>
      <c r="I205">
        <v>23024.25</v>
      </c>
      <c r="J205">
        <v>7.25</v>
      </c>
      <c r="K205">
        <v>25305.5</v>
      </c>
      <c r="L205">
        <v>8</v>
      </c>
      <c r="M205">
        <v>19748</v>
      </c>
      <c r="N205">
        <v>6.25</v>
      </c>
      <c r="O205">
        <v>21345.5</v>
      </c>
      <c r="P205">
        <v>7</v>
      </c>
      <c r="Q205">
        <v>10245.75</v>
      </c>
      <c r="R205">
        <v>3.75</v>
      </c>
    </row>
    <row r="206" spans="1:18" x14ac:dyDescent="0.35">
      <c r="A206" t="s">
        <v>408</v>
      </c>
      <c r="B206" t="s">
        <v>409</v>
      </c>
      <c r="C206">
        <v>10926.66666666667</v>
      </c>
      <c r="D206">
        <v>3.5</v>
      </c>
      <c r="E206">
        <v>9574.6666666666661</v>
      </c>
      <c r="F206">
        <v>3.5</v>
      </c>
      <c r="G206">
        <v>10720</v>
      </c>
      <c r="H206">
        <v>3.833333333333333</v>
      </c>
      <c r="I206">
        <v>16847.833333333328</v>
      </c>
      <c r="J206">
        <v>5.5</v>
      </c>
      <c r="K206">
        <v>14060.83333333333</v>
      </c>
      <c r="L206">
        <v>4.666666666666667</v>
      </c>
      <c r="M206">
        <v>11893.33333333333</v>
      </c>
      <c r="N206">
        <v>4</v>
      </c>
      <c r="O206">
        <v>10405.66666666667</v>
      </c>
      <c r="P206">
        <v>3.5</v>
      </c>
      <c r="Q206">
        <v>7203.333333333333</v>
      </c>
      <c r="R206">
        <v>2.5</v>
      </c>
    </row>
    <row r="207" spans="1:18" x14ac:dyDescent="0.35">
      <c r="A207" t="s">
        <v>410</v>
      </c>
      <c r="B207" t="s">
        <v>411</v>
      </c>
      <c r="C207">
        <v>23533.25</v>
      </c>
      <c r="D207">
        <v>7.5</v>
      </c>
      <c r="E207">
        <v>19149</v>
      </c>
      <c r="F207">
        <v>6.25</v>
      </c>
      <c r="G207">
        <v>23237.5</v>
      </c>
      <c r="H207">
        <v>7.25</v>
      </c>
      <c r="I207">
        <v>28060</v>
      </c>
      <c r="J207">
        <v>9</v>
      </c>
      <c r="K207">
        <v>26374.5</v>
      </c>
      <c r="L207">
        <v>8.25</v>
      </c>
      <c r="M207">
        <v>23321</v>
      </c>
      <c r="N207">
        <v>7.5</v>
      </c>
      <c r="O207">
        <v>11590.75</v>
      </c>
      <c r="P207">
        <v>3.75</v>
      </c>
      <c r="Q207">
        <v>15387.5</v>
      </c>
      <c r="R207">
        <v>5</v>
      </c>
    </row>
    <row r="208" spans="1:18" x14ac:dyDescent="0.35">
      <c r="A208" t="s">
        <v>412</v>
      </c>
      <c r="B208" t="s">
        <v>413</v>
      </c>
      <c r="C208">
        <v>9736.1428571428569</v>
      </c>
      <c r="D208">
        <v>3.285714285714286</v>
      </c>
      <c r="E208">
        <v>8446.4285714285706</v>
      </c>
      <c r="F208">
        <v>3.1428571428571428</v>
      </c>
      <c r="G208">
        <v>10576.857142857139</v>
      </c>
      <c r="H208">
        <v>3.5714285714285721</v>
      </c>
      <c r="I208">
        <v>14292.571428571429</v>
      </c>
      <c r="J208">
        <v>4.5714285714285712</v>
      </c>
      <c r="K208">
        <v>16376.28571428571</v>
      </c>
      <c r="L208">
        <v>5.2857142857142856</v>
      </c>
      <c r="M208">
        <v>6935.5714285714284</v>
      </c>
      <c r="N208">
        <v>2.714285714285714</v>
      </c>
      <c r="O208">
        <v>9323.8571428571431</v>
      </c>
      <c r="P208">
        <v>3.4285714285714279</v>
      </c>
      <c r="Q208">
        <v>7871.4285714285716</v>
      </c>
      <c r="R208">
        <v>2.5714285714285721</v>
      </c>
    </row>
    <row r="209" spans="1:18" x14ac:dyDescent="0.35">
      <c r="A209" t="s">
        <v>414</v>
      </c>
      <c r="B209" t="s">
        <v>415</v>
      </c>
      <c r="C209">
        <v>16708.75</v>
      </c>
      <c r="D209">
        <v>5.5</v>
      </c>
      <c r="E209">
        <v>13641</v>
      </c>
      <c r="F209">
        <v>4.5</v>
      </c>
      <c r="G209">
        <v>14885</v>
      </c>
      <c r="H209">
        <v>4.75</v>
      </c>
      <c r="I209">
        <v>18029.25</v>
      </c>
      <c r="J209">
        <v>5.75</v>
      </c>
      <c r="K209">
        <v>20768</v>
      </c>
      <c r="L209">
        <v>6.75</v>
      </c>
      <c r="M209">
        <v>16316.5</v>
      </c>
      <c r="N209">
        <v>5.25</v>
      </c>
      <c r="O209">
        <v>13832.75</v>
      </c>
      <c r="P209">
        <v>4.5</v>
      </c>
      <c r="Q209">
        <v>20198.75</v>
      </c>
      <c r="R209">
        <v>6.5</v>
      </c>
    </row>
    <row r="210" spans="1:18" x14ac:dyDescent="0.35">
      <c r="A210" t="s">
        <v>416</v>
      </c>
      <c r="B210" t="s">
        <v>417</v>
      </c>
      <c r="C210">
        <v>27102.400000000001</v>
      </c>
      <c r="D210">
        <v>8.4</v>
      </c>
      <c r="E210">
        <v>25330.2</v>
      </c>
      <c r="F210">
        <v>8.1999999999999993</v>
      </c>
      <c r="G210">
        <v>24451.599999999999</v>
      </c>
      <c r="H210">
        <v>7.6</v>
      </c>
      <c r="I210">
        <v>26316.799999999999</v>
      </c>
      <c r="J210">
        <v>8.1999999999999993</v>
      </c>
      <c r="K210">
        <v>28532.6</v>
      </c>
      <c r="L210">
        <v>8.8000000000000007</v>
      </c>
      <c r="M210">
        <v>22788.400000000001</v>
      </c>
      <c r="N210">
        <v>7.4</v>
      </c>
      <c r="O210">
        <v>21076.2</v>
      </c>
      <c r="P210">
        <v>6.6</v>
      </c>
      <c r="Q210">
        <v>15838.4</v>
      </c>
      <c r="R210">
        <v>5</v>
      </c>
    </row>
    <row r="211" spans="1:18" x14ac:dyDescent="0.35">
      <c r="A211" t="s">
        <v>418</v>
      </c>
      <c r="B211" t="s">
        <v>419</v>
      </c>
      <c r="C211">
        <v>10919.6</v>
      </c>
      <c r="D211">
        <v>3.8</v>
      </c>
      <c r="E211">
        <v>8303.6</v>
      </c>
      <c r="F211">
        <v>2.8</v>
      </c>
      <c r="G211">
        <v>9235</v>
      </c>
      <c r="H211">
        <v>3.2</v>
      </c>
      <c r="I211">
        <v>16268</v>
      </c>
      <c r="J211">
        <v>5.6</v>
      </c>
      <c r="K211">
        <v>11782.2</v>
      </c>
      <c r="L211">
        <v>3.8</v>
      </c>
      <c r="M211">
        <v>13291</v>
      </c>
      <c r="N211">
        <v>4.4000000000000004</v>
      </c>
      <c r="O211">
        <v>13520.6</v>
      </c>
      <c r="P211">
        <v>4.4000000000000004</v>
      </c>
      <c r="Q211">
        <v>14183.2</v>
      </c>
      <c r="R211">
        <v>4.5999999999999996</v>
      </c>
    </row>
    <row r="212" spans="1:18" x14ac:dyDescent="0.35">
      <c r="A212" t="s">
        <v>420</v>
      </c>
      <c r="B212" t="s">
        <v>421</v>
      </c>
      <c r="C212">
        <v>20104</v>
      </c>
      <c r="D212">
        <v>6.4</v>
      </c>
      <c r="E212">
        <v>17051.400000000001</v>
      </c>
      <c r="F212">
        <v>5.4</v>
      </c>
      <c r="G212">
        <v>18966</v>
      </c>
      <c r="H212">
        <v>6.2</v>
      </c>
      <c r="I212">
        <v>23202.400000000001</v>
      </c>
      <c r="J212">
        <v>7.6</v>
      </c>
      <c r="K212">
        <v>21948.2</v>
      </c>
      <c r="L212">
        <v>6.8</v>
      </c>
      <c r="M212">
        <v>18811</v>
      </c>
      <c r="N212">
        <v>6.2</v>
      </c>
      <c r="O212">
        <v>19882</v>
      </c>
      <c r="P212">
        <v>6.4</v>
      </c>
      <c r="Q212">
        <v>9856.7999999999993</v>
      </c>
      <c r="R212">
        <v>3.4</v>
      </c>
    </row>
    <row r="213" spans="1:18" x14ac:dyDescent="0.35">
      <c r="A213" t="s">
        <v>422</v>
      </c>
      <c r="B213" t="s">
        <v>423</v>
      </c>
      <c r="C213">
        <v>4026.4</v>
      </c>
      <c r="D213">
        <v>1.6</v>
      </c>
      <c r="E213">
        <v>2141.6</v>
      </c>
      <c r="F213">
        <v>1.2</v>
      </c>
      <c r="G213">
        <v>3883.4</v>
      </c>
      <c r="H213">
        <v>1.4</v>
      </c>
      <c r="I213">
        <v>5624.2</v>
      </c>
      <c r="J213">
        <v>2.2000000000000002</v>
      </c>
      <c r="K213">
        <v>8391.6</v>
      </c>
      <c r="L213">
        <v>3</v>
      </c>
      <c r="M213">
        <v>11422.8</v>
      </c>
      <c r="N213">
        <v>3.8</v>
      </c>
      <c r="O213">
        <v>3044</v>
      </c>
      <c r="P213">
        <v>1.4</v>
      </c>
      <c r="Q213">
        <v>23273.4</v>
      </c>
      <c r="R213">
        <v>7.4</v>
      </c>
    </row>
    <row r="214" spans="1:18" x14ac:dyDescent="0.35">
      <c r="A214" t="s">
        <v>424</v>
      </c>
      <c r="B214" t="s">
        <v>425</v>
      </c>
      <c r="C214">
        <v>17871.599999999999</v>
      </c>
      <c r="D214">
        <v>5.6</v>
      </c>
      <c r="E214">
        <v>15325.2</v>
      </c>
      <c r="F214">
        <v>5.2</v>
      </c>
      <c r="G214">
        <v>17608.400000000001</v>
      </c>
      <c r="H214">
        <v>5.6</v>
      </c>
      <c r="I214">
        <v>23458.400000000001</v>
      </c>
      <c r="J214">
        <v>7.4</v>
      </c>
      <c r="K214">
        <v>22897.8</v>
      </c>
      <c r="L214">
        <v>7.2</v>
      </c>
      <c r="M214">
        <v>18561.8</v>
      </c>
      <c r="N214">
        <v>6</v>
      </c>
      <c r="O214">
        <v>18465.400000000001</v>
      </c>
      <c r="P214">
        <v>5.8</v>
      </c>
      <c r="Q214">
        <v>4686.6000000000004</v>
      </c>
      <c r="R214">
        <v>2.2000000000000002</v>
      </c>
    </row>
    <row r="215" spans="1:18" x14ac:dyDescent="0.35">
      <c r="A215" t="s">
        <v>426</v>
      </c>
      <c r="B215" t="s">
        <v>427</v>
      </c>
      <c r="C215">
        <v>8096.8</v>
      </c>
      <c r="D215">
        <v>2.8</v>
      </c>
      <c r="E215">
        <v>6840.8</v>
      </c>
      <c r="F215">
        <v>2.6</v>
      </c>
      <c r="G215">
        <v>7714.2</v>
      </c>
      <c r="H215">
        <v>2.6</v>
      </c>
      <c r="I215">
        <v>6281.8</v>
      </c>
      <c r="J215">
        <v>2.4</v>
      </c>
      <c r="K215">
        <v>10757.6</v>
      </c>
      <c r="L215">
        <v>3.6</v>
      </c>
      <c r="M215">
        <v>15152.2</v>
      </c>
      <c r="N215">
        <v>4.8</v>
      </c>
      <c r="O215">
        <v>5239.3999999999996</v>
      </c>
      <c r="P215">
        <v>1.8</v>
      </c>
      <c r="Q215">
        <v>22077</v>
      </c>
      <c r="R215">
        <v>7</v>
      </c>
    </row>
    <row r="216" spans="1:18" x14ac:dyDescent="0.35">
      <c r="A216" t="s">
        <v>428</v>
      </c>
      <c r="B216" t="s">
        <v>429</v>
      </c>
      <c r="C216">
        <v>29587.599999999999</v>
      </c>
      <c r="D216">
        <v>9.1999999999999993</v>
      </c>
      <c r="E216">
        <v>27031.200000000001</v>
      </c>
      <c r="F216">
        <v>8.6</v>
      </c>
      <c r="G216">
        <v>25994</v>
      </c>
      <c r="H216">
        <v>8</v>
      </c>
      <c r="I216">
        <v>27520.400000000001</v>
      </c>
      <c r="J216">
        <v>8.8000000000000007</v>
      </c>
      <c r="K216">
        <v>28041.200000000001</v>
      </c>
      <c r="L216">
        <v>9</v>
      </c>
      <c r="M216">
        <v>26886.6</v>
      </c>
      <c r="N216">
        <v>8.1999999999999993</v>
      </c>
      <c r="O216">
        <v>25491.8</v>
      </c>
      <c r="P216">
        <v>8</v>
      </c>
      <c r="Q216">
        <v>24687.200000000001</v>
      </c>
      <c r="R216">
        <v>8</v>
      </c>
    </row>
    <row r="217" spans="1:18" x14ac:dyDescent="0.35">
      <c r="A217" t="s">
        <v>430</v>
      </c>
      <c r="B217" t="s">
        <v>431</v>
      </c>
      <c r="C217">
        <v>18650.375</v>
      </c>
      <c r="D217">
        <v>6</v>
      </c>
      <c r="E217">
        <v>16011.875</v>
      </c>
      <c r="F217">
        <v>5.375</v>
      </c>
      <c r="G217">
        <v>16214.25</v>
      </c>
      <c r="H217">
        <v>5.5</v>
      </c>
      <c r="I217">
        <v>17828.375</v>
      </c>
      <c r="J217">
        <v>5.75</v>
      </c>
      <c r="K217">
        <v>19905.375</v>
      </c>
      <c r="L217">
        <v>6.375</v>
      </c>
      <c r="M217">
        <v>22456</v>
      </c>
      <c r="N217">
        <v>7.125</v>
      </c>
      <c r="O217">
        <v>14324.375</v>
      </c>
      <c r="P217">
        <v>4.875</v>
      </c>
      <c r="Q217">
        <v>20787.75</v>
      </c>
      <c r="R217">
        <v>6.75</v>
      </c>
    </row>
    <row r="218" spans="1:18" x14ac:dyDescent="0.35">
      <c r="A218" t="s">
        <v>432</v>
      </c>
      <c r="B218" t="s">
        <v>433</v>
      </c>
      <c r="C218">
        <v>32126</v>
      </c>
      <c r="D218">
        <v>10</v>
      </c>
      <c r="E218">
        <v>30447.599999999999</v>
      </c>
      <c r="F218">
        <v>9.4</v>
      </c>
      <c r="G218">
        <v>30243.599999999999</v>
      </c>
      <c r="H218">
        <v>9.4</v>
      </c>
      <c r="I218">
        <v>31002.6</v>
      </c>
      <c r="J218">
        <v>9.6</v>
      </c>
      <c r="K218">
        <v>29948.400000000001</v>
      </c>
      <c r="L218">
        <v>9.1999999999999993</v>
      </c>
      <c r="M218">
        <v>30820.799999999999</v>
      </c>
      <c r="N218">
        <v>9.6</v>
      </c>
      <c r="O218">
        <v>26370.6</v>
      </c>
      <c r="P218">
        <v>8.1999999999999993</v>
      </c>
      <c r="Q218">
        <v>21687.4</v>
      </c>
      <c r="R218">
        <v>7</v>
      </c>
    </row>
    <row r="219" spans="1:18" x14ac:dyDescent="0.35">
      <c r="A219" t="s">
        <v>434</v>
      </c>
      <c r="B219" t="s">
        <v>435</v>
      </c>
      <c r="C219">
        <v>4083</v>
      </c>
      <c r="D219">
        <v>2</v>
      </c>
      <c r="E219">
        <v>3447.25</v>
      </c>
      <c r="F219">
        <v>1.75</v>
      </c>
      <c r="G219">
        <v>3797.25</v>
      </c>
      <c r="H219">
        <v>1.75</v>
      </c>
      <c r="I219">
        <v>5279</v>
      </c>
      <c r="J219">
        <v>2.25</v>
      </c>
      <c r="K219">
        <v>6656.5</v>
      </c>
      <c r="L219">
        <v>2.25</v>
      </c>
      <c r="M219">
        <v>6969.25</v>
      </c>
      <c r="N219">
        <v>2.5</v>
      </c>
      <c r="O219">
        <v>3803.75</v>
      </c>
      <c r="P219">
        <v>1.75</v>
      </c>
      <c r="Q219">
        <v>21886</v>
      </c>
      <c r="R219">
        <v>6.75</v>
      </c>
    </row>
    <row r="220" spans="1:18" x14ac:dyDescent="0.35">
      <c r="A220" t="s">
        <v>436</v>
      </c>
      <c r="B220" t="s">
        <v>437</v>
      </c>
      <c r="C220">
        <v>22007.166666666672</v>
      </c>
      <c r="D220">
        <v>7</v>
      </c>
      <c r="E220">
        <v>19685.166666666672</v>
      </c>
      <c r="F220">
        <v>6.333333333333333</v>
      </c>
      <c r="G220">
        <v>18656</v>
      </c>
      <c r="H220">
        <v>6</v>
      </c>
      <c r="I220">
        <v>25386.833333333328</v>
      </c>
      <c r="J220">
        <v>8</v>
      </c>
      <c r="K220">
        <v>23867</v>
      </c>
      <c r="L220">
        <v>7.666666666666667</v>
      </c>
      <c r="M220">
        <v>21624</v>
      </c>
      <c r="N220">
        <v>7</v>
      </c>
      <c r="O220">
        <v>21101.166666666672</v>
      </c>
      <c r="P220">
        <v>6.833333333333333</v>
      </c>
      <c r="Q220">
        <v>13678.66666666667</v>
      </c>
      <c r="R220">
        <v>4.5</v>
      </c>
    </row>
    <row r="221" spans="1:18" x14ac:dyDescent="0.35">
      <c r="A221" t="s">
        <v>438</v>
      </c>
      <c r="B221" t="s">
        <v>439</v>
      </c>
      <c r="C221">
        <v>29280.6</v>
      </c>
      <c r="D221">
        <v>9.4</v>
      </c>
      <c r="E221">
        <v>26977</v>
      </c>
      <c r="F221">
        <v>8.4</v>
      </c>
      <c r="G221">
        <v>27003.599999999999</v>
      </c>
      <c r="H221">
        <v>8.6</v>
      </c>
      <c r="I221">
        <v>30881.200000000001</v>
      </c>
      <c r="J221">
        <v>9.8000000000000007</v>
      </c>
      <c r="K221">
        <v>27413.4</v>
      </c>
      <c r="L221">
        <v>8.4</v>
      </c>
      <c r="M221">
        <v>25010.2</v>
      </c>
      <c r="N221">
        <v>8.1999999999999993</v>
      </c>
      <c r="O221">
        <v>26339.200000000001</v>
      </c>
      <c r="P221">
        <v>8.1999999999999993</v>
      </c>
      <c r="Q221">
        <v>15889.2</v>
      </c>
      <c r="R221">
        <v>5.2</v>
      </c>
    </row>
    <row r="222" spans="1:18" x14ac:dyDescent="0.35">
      <c r="A222" t="s">
        <v>440</v>
      </c>
      <c r="B222" t="s">
        <v>441</v>
      </c>
      <c r="C222">
        <v>26913</v>
      </c>
      <c r="D222">
        <v>8.5</v>
      </c>
      <c r="E222">
        <v>24078.5</v>
      </c>
      <c r="F222">
        <v>7.5</v>
      </c>
      <c r="G222">
        <v>23346.75</v>
      </c>
      <c r="H222">
        <v>7.25</v>
      </c>
      <c r="I222">
        <v>21831</v>
      </c>
      <c r="J222">
        <v>7</v>
      </c>
      <c r="K222">
        <v>23604.75</v>
      </c>
      <c r="L222">
        <v>7.25</v>
      </c>
      <c r="M222">
        <v>26661.75</v>
      </c>
      <c r="N222">
        <v>8.5</v>
      </c>
      <c r="O222">
        <v>22044.75</v>
      </c>
      <c r="P222">
        <v>7</v>
      </c>
      <c r="Q222">
        <v>26811.5</v>
      </c>
      <c r="R222">
        <v>8.25</v>
      </c>
    </row>
    <row r="223" spans="1:18" x14ac:dyDescent="0.35">
      <c r="A223" t="s">
        <v>442</v>
      </c>
      <c r="B223" t="s">
        <v>443</v>
      </c>
      <c r="C223">
        <v>21170.75</v>
      </c>
      <c r="D223">
        <v>7</v>
      </c>
      <c r="E223">
        <v>17612.5</v>
      </c>
      <c r="F223">
        <v>5.75</v>
      </c>
      <c r="G223">
        <v>19312.25</v>
      </c>
      <c r="H223">
        <v>6.25</v>
      </c>
      <c r="I223">
        <v>24696.25</v>
      </c>
      <c r="J223">
        <v>7.75</v>
      </c>
      <c r="K223">
        <v>21474.5</v>
      </c>
      <c r="L223">
        <v>6.5</v>
      </c>
      <c r="M223">
        <v>23454.75</v>
      </c>
      <c r="N223">
        <v>7.5</v>
      </c>
      <c r="O223">
        <v>15087.25</v>
      </c>
      <c r="P223">
        <v>5</v>
      </c>
      <c r="Q223">
        <v>15421</v>
      </c>
      <c r="R223">
        <v>5.25</v>
      </c>
    </row>
    <row r="224" spans="1:18" x14ac:dyDescent="0.35">
      <c r="A224" t="s">
        <v>444</v>
      </c>
      <c r="B224" t="s">
        <v>445</v>
      </c>
      <c r="C224">
        <v>20324.400000000001</v>
      </c>
      <c r="D224">
        <v>6.4</v>
      </c>
      <c r="E224">
        <v>17172.400000000001</v>
      </c>
      <c r="F224">
        <v>5.8</v>
      </c>
      <c r="G224">
        <v>17712.2</v>
      </c>
      <c r="H224">
        <v>5.6</v>
      </c>
      <c r="I224">
        <v>22356.6</v>
      </c>
      <c r="J224">
        <v>7</v>
      </c>
      <c r="K224">
        <v>21868.6</v>
      </c>
      <c r="L224">
        <v>7.2</v>
      </c>
      <c r="M224">
        <v>18694.599999999999</v>
      </c>
      <c r="N224">
        <v>6.2</v>
      </c>
      <c r="O224">
        <v>18254</v>
      </c>
      <c r="P224">
        <v>5.8</v>
      </c>
      <c r="Q224">
        <v>16916.599999999999</v>
      </c>
      <c r="R224">
        <v>5.4</v>
      </c>
    </row>
    <row r="225" spans="1:18" x14ac:dyDescent="0.35">
      <c r="A225" t="s">
        <v>446</v>
      </c>
      <c r="B225" t="s">
        <v>447</v>
      </c>
      <c r="C225">
        <v>26196.75</v>
      </c>
      <c r="D225">
        <v>8.5</v>
      </c>
      <c r="E225">
        <v>23599.25</v>
      </c>
      <c r="F225">
        <v>7.25</v>
      </c>
      <c r="G225">
        <v>25136</v>
      </c>
      <c r="H225">
        <v>8</v>
      </c>
      <c r="I225">
        <v>26258.25</v>
      </c>
      <c r="J225">
        <v>8.5</v>
      </c>
      <c r="K225">
        <v>27471.25</v>
      </c>
      <c r="L225">
        <v>8.5</v>
      </c>
      <c r="M225">
        <v>25916.5</v>
      </c>
      <c r="N225">
        <v>8.25</v>
      </c>
      <c r="O225">
        <v>12654</v>
      </c>
      <c r="P225">
        <v>4.25</v>
      </c>
      <c r="Q225">
        <v>21393</v>
      </c>
      <c r="R225">
        <v>6.75</v>
      </c>
    </row>
    <row r="226" spans="1:18" x14ac:dyDescent="0.35">
      <c r="A226" t="s">
        <v>448</v>
      </c>
      <c r="B226" t="s">
        <v>449</v>
      </c>
      <c r="C226">
        <v>28075.4</v>
      </c>
      <c r="D226">
        <v>9</v>
      </c>
      <c r="E226">
        <v>25367.599999999999</v>
      </c>
      <c r="F226">
        <v>8</v>
      </c>
      <c r="G226">
        <v>25452.2</v>
      </c>
      <c r="H226">
        <v>8</v>
      </c>
      <c r="I226">
        <v>25962</v>
      </c>
      <c r="J226">
        <v>8.1999999999999993</v>
      </c>
      <c r="K226">
        <v>26537.599999999999</v>
      </c>
      <c r="L226">
        <v>8.6</v>
      </c>
      <c r="M226">
        <v>28153</v>
      </c>
      <c r="N226">
        <v>9</v>
      </c>
      <c r="O226">
        <v>22402.2</v>
      </c>
      <c r="P226">
        <v>7.2</v>
      </c>
      <c r="Q226">
        <v>20700</v>
      </c>
      <c r="R226">
        <v>6.6</v>
      </c>
    </row>
    <row r="227" spans="1:18" x14ac:dyDescent="0.35">
      <c r="A227" t="s">
        <v>450</v>
      </c>
      <c r="B227" t="s">
        <v>451</v>
      </c>
      <c r="C227">
        <v>25258.799999999999</v>
      </c>
      <c r="D227">
        <v>8</v>
      </c>
      <c r="E227">
        <v>24413.599999999999</v>
      </c>
      <c r="F227">
        <v>7.8</v>
      </c>
      <c r="G227">
        <v>22784.799999999999</v>
      </c>
      <c r="H227">
        <v>7.2</v>
      </c>
      <c r="I227">
        <v>24740.799999999999</v>
      </c>
      <c r="J227">
        <v>8</v>
      </c>
      <c r="K227">
        <v>23535.599999999999</v>
      </c>
      <c r="L227">
        <v>7.4</v>
      </c>
      <c r="M227">
        <v>22552.6</v>
      </c>
      <c r="N227">
        <v>7</v>
      </c>
      <c r="O227">
        <v>17579.2</v>
      </c>
      <c r="P227">
        <v>5.8</v>
      </c>
      <c r="Q227">
        <v>21122.799999999999</v>
      </c>
      <c r="R227">
        <v>6.8</v>
      </c>
    </row>
    <row r="228" spans="1:18" x14ac:dyDescent="0.35">
      <c r="A228" t="s">
        <v>452</v>
      </c>
      <c r="B228" t="s">
        <v>453</v>
      </c>
      <c r="C228">
        <v>12306.6</v>
      </c>
      <c r="D228">
        <v>4.2</v>
      </c>
      <c r="E228">
        <v>9153</v>
      </c>
      <c r="F228">
        <v>3.2</v>
      </c>
      <c r="G228">
        <v>16610.400000000001</v>
      </c>
      <c r="H228">
        <v>5.6</v>
      </c>
      <c r="I228">
        <v>15475.2</v>
      </c>
      <c r="J228">
        <v>4.8</v>
      </c>
      <c r="K228">
        <v>23564</v>
      </c>
      <c r="L228">
        <v>7.6</v>
      </c>
      <c r="M228">
        <v>20604.599999999999</v>
      </c>
      <c r="N228">
        <v>6.8</v>
      </c>
      <c r="O228">
        <v>1716.2</v>
      </c>
      <c r="P228">
        <v>1</v>
      </c>
      <c r="Q228">
        <v>11140.4</v>
      </c>
      <c r="R228">
        <v>3.6</v>
      </c>
    </row>
    <row r="229" spans="1:18" x14ac:dyDescent="0.35">
      <c r="A229" t="s">
        <v>454</v>
      </c>
      <c r="B229" t="s">
        <v>455</v>
      </c>
      <c r="C229">
        <v>16025.2</v>
      </c>
      <c r="D229">
        <v>5.4</v>
      </c>
      <c r="E229">
        <v>11773</v>
      </c>
      <c r="F229">
        <v>4</v>
      </c>
      <c r="G229">
        <v>18908.400000000001</v>
      </c>
      <c r="H229">
        <v>6</v>
      </c>
      <c r="I229">
        <v>16580.2</v>
      </c>
      <c r="J229">
        <v>5.6</v>
      </c>
      <c r="K229">
        <v>27594.799999999999</v>
      </c>
      <c r="L229">
        <v>8.6</v>
      </c>
      <c r="M229">
        <v>20382.400000000001</v>
      </c>
      <c r="N229">
        <v>6.6</v>
      </c>
      <c r="O229">
        <v>4393.2</v>
      </c>
      <c r="P229">
        <v>1.8</v>
      </c>
      <c r="Q229">
        <v>14164.8</v>
      </c>
      <c r="R229">
        <v>4.8</v>
      </c>
    </row>
    <row r="230" spans="1:18" x14ac:dyDescent="0.35">
      <c r="A230" t="s">
        <v>456</v>
      </c>
      <c r="B230" t="s">
        <v>457</v>
      </c>
      <c r="C230">
        <v>7245.333333333333</v>
      </c>
      <c r="D230">
        <v>2.666666666666667</v>
      </c>
      <c r="E230">
        <v>5247.333333333333</v>
      </c>
      <c r="F230">
        <v>2</v>
      </c>
      <c r="G230">
        <v>9703.1666666666661</v>
      </c>
      <c r="H230">
        <v>3.333333333333333</v>
      </c>
      <c r="I230">
        <v>10603.16666666667</v>
      </c>
      <c r="J230">
        <v>3.5</v>
      </c>
      <c r="K230">
        <v>16570.833333333328</v>
      </c>
      <c r="L230">
        <v>5.5</v>
      </c>
      <c r="M230">
        <v>12315</v>
      </c>
      <c r="N230">
        <v>4</v>
      </c>
      <c r="O230">
        <v>1042.333333333333</v>
      </c>
      <c r="P230">
        <v>1</v>
      </c>
      <c r="Q230">
        <v>14680.66666666667</v>
      </c>
      <c r="R230">
        <v>4.666666666666667</v>
      </c>
    </row>
    <row r="231" spans="1:18" x14ac:dyDescent="0.35">
      <c r="A231" t="s">
        <v>458</v>
      </c>
      <c r="B231" t="s">
        <v>459</v>
      </c>
      <c r="C231">
        <v>11567.25</v>
      </c>
      <c r="D231">
        <v>4</v>
      </c>
      <c r="E231">
        <v>8909.5</v>
      </c>
      <c r="F231">
        <v>3.25</v>
      </c>
      <c r="G231">
        <v>16947</v>
      </c>
      <c r="H231">
        <v>5.5</v>
      </c>
      <c r="I231">
        <v>14727.25</v>
      </c>
      <c r="J231">
        <v>4.75</v>
      </c>
      <c r="K231">
        <v>25787.5</v>
      </c>
      <c r="L231">
        <v>8</v>
      </c>
      <c r="M231">
        <v>14793.25</v>
      </c>
      <c r="N231">
        <v>4.75</v>
      </c>
      <c r="O231">
        <v>1617</v>
      </c>
      <c r="P231">
        <v>1</v>
      </c>
      <c r="Q231">
        <v>9438.75</v>
      </c>
      <c r="R231">
        <v>3.5</v>
      </c>
    </row>
    <row r="232" spans="1:18" x14ac:dyDescent="0.35">
      <c r="A232" t="s">
        <v>460</v>
      </c>
      <c r="B232" t="s">
        <v>461</v>
      </c>
      <c r="C232">
        <v>12715.75</v>
      </c>
      <c r="D232">
        <v>4.25</v>
      </c>
      <c r="E232">
        <v>8504.5</v>
      </c>
      <c r="F232">
        <v>3.25</v>
      </c>
      <c r="G232">
        <v>15554.5</v>
      </c>
      <c r="H232">
        <v>5</v>
      </c>
      <c r="I232">
        <v>13135.25</v>
      </c>
      <c r="J232">
        <v>4.5</v>
      </c>
      <c r="K232">
        <v>24940.25</v>
      </c>
      <c r="L232">
        <v>8</v>
      </c>
      <c r="M232">
        <v>20804.5</v>
      </c>
      <c r="N232">
        <v>6.75</v>
      </c>
      <c r="O232">
        <v>4074</v>
      </c>
      <c r="P232">
        <v>1.5</v>
      </c>
      <c r="Q232">
        <v>11336.5</v>
      </c>
      <c r="R232">
        <v>3.75</v>
      </c>
    </row>
    <row r="233" spans="1:18" x14ac:dyDescent="0.35">
      <c r="A233" t="s">
        <v>462</v>
      </c>
      <c r="B233" t="s">
        <v>463</v>
      </c>
      <c r="C233">
        <v>10170.799999999999</v>
      </c>
      <c r="D233">
        <v>3.6</v>
      </c>
      <c r="E233">
        <v>8052.8</v>
      </c>
      <c r="F233">
        <v>3</v>
      </c>
      <c r="G233">
        <v>13183.4</v>
      </c>
      <c r="H233">
        <v>4.4000000000000004</v>
      </c>
      <c r="I233">
        <v>13626.6</v>
      </c>
      <c r="J233">
        <v>4.5999999999999996</v>
      </c>
      <c r="K233">
        <v>17829.599999999999</v>
      </c>
      <c r="L233">
        <v>5.6</v>
      </c>
      <c r="M233">
        <v>15310.6</v>
      </c>
      <c r="N233">
        <v>5.4</v>
      </c>
      <c r="O233">
        <v>2734.6</v>
      </c>
      <c r="P233">
        <v>1.2</v>
      </c>
      <c r="Q233">
        <v>9031.4</v>
      </c>
      <c r="R233">
        <v>3.2</v>
      </c>
    </row>
    <row r="234" spans="1:18" x14ac:dyDescent="0.35">
      <c r="A234" t="s">
        <v>464</v>
      </c>
      <c r="B234" t="s">
        <v>465</v>
      </c>
      <c r="C234">
        <v>8389.5</v>
      </c>
      <c r="D234">
        <v>2.75</v>
      </c>
      <c r="E234">
        <v>5116.25</v>
      </c>
      <c r="F234">
        <v>1.75</v>
      </c>
      <c r="G234">
        <v>9854.5</v>
      </c>
      <c r="H234">
        <v>3.25</v>
      </c>
      <c r="I234">
        <v>16986</v>
      </c>
      <c r="J234">
        <v>5.5</v>
      </c>
      <c r="K234">
        <v>21508</v>
      </c>
      <c r="L234">
        <v>7</v>
      </c>
      <c r="M234">
        <v>11243</v>
      </c>
      <c r="N234">
        <v>4</v>
      </c>
      <c r="O234">
        <v>2547.5</v>
      </c>
      <c r="P234">
        <v>1.25</v>
      </c>
      <c r="Q234">
        <v>8265.75</v>
      </c>
      <c r="R234">
        <v>3</v>
      </c>
    </row>
    <row r="235" spans="1:18" x14ac:dyDescent="0.35">
      <c r="A235" t="s">
        <v>466</v>
      </c>
      <c r="B235" t="s">
        <v>467</v>
      </c>
      <c r="C235">
        <v>4755.3999999999996</v>
      </c>
      <c r="D235">
        <v>1.8</v>
      </c>
      <c r="E235">
        <v>2673.6</v>
      </c>
      <c r="F235">
        <v>1.4</v>
      </c>
      <c r="G235">
        <v>7405.8</v>
      </c>
      <c r="H235">
        <v>2.6</v>
      </c>
      <c r="I235">
        <v>8646.7999999999993</v>
      </c>
      <c r="J235">
        <v>3.2</v>
      </c>
      <c r="K235">
        <v>11471.2</v>
      </c>
      <c r="L235">
        <v>4</v>
      </c>
      <c r="M235">
        <v>7236.2</v>
      </c>
      <c r="N235">
        <v>2.8</v>
      </c>
      <c r="O235">
        <v>1120.2</v>
      </c>
      <c r="P235">
        <v>1</v>
      </c>
      <c r="Q235">
        <v>15089.4</v>
      </c>
      <c r="R235">
        <v>5</v>
      </c>
    </row>
    <row r="236" spans="1:18" x14ac:dyDescent="0.35">
      <c r="A236" t="s">
        <v>468</v>
      </c>
      <c r="B236" t="s">
        <v>469</v>
      </c>
      <c r="C236">
        <v>6724.6</v>
      </c>
      <c r="D236">
        <v>2.6</v>
      </c>
      <c r="E236">
        <v>5289.2</v>
      </c>
      <c r="F236">
        <v>2</v>
      </c>
      <c r="G236">
        <v>10077.4</v>
      </c>
      <c r="H236">
        <v>3.4</v>
      </c>
      <c r="I236">
        <v>9652</v>
      </c>
      <c r="J236">
        <v>3.4</v>
      </c>
      <c r="K236">
        <v>15333.8</v>
      </c>
      <c r="L236">
        <v>5.2</v>
      </c>
      <c r="M236">
        <v>11959.4</v>
      </c>
      <c r="N236">
        <v>3.8</v>
      </c>
      <c r="O236">
        <v>680</v>
      </c>
      <c r="P236">
        <v>1</v>
      </c>
      <c r="Q236">
        <v>12629.6</v>
      </c>
      <c r="R236">
        <v>4.2</v>
      </c>
    </row>
    <row r="237" spans="1:18" x14ac:dyDescent="0.35">
      <c r="A237" t="s">
        <v>470</v>
      </c>
      <c r="B237" t="s">
        <v>471</v>
      </c>
      <c r="C237">
        <v>7677.166666666667</v>
      </c>
      <c r="D237">
        <v>2.666666666666667</v>
      </c>
      <c r="E237">
        <v>4974.666666666667</v>
      </c>
      <c r="F237">
        <v>2</v>
      </c>
      <c r="G237">
        <v>9699.6666666666661</v>
      </c>
      <c r="H237">
        <v>3.5</v>
      </c>
      <c r="I237">
        <v>12619.5</v>
      </c>
      <c r="J237">
        <v>4.166666666666667</v>
      </c>
      <c r="K237">
        <v>15917.83333333333</v>
      </c>
      <c r="L237">
        <v>5.166666666666667</v>
      </c>
      <c r="M237">
        <v>13624.5</v>
      </c>
      <c r="N237">
        <v>4.666666666666667</v>
      </c>
      <c r="O237">
        <v>1379.5</v>
      </c>
      <c r="P237">
        <v>1</v>
      </c>
      <c r="Q237">
        <v>16127.16666666667</v>
      </c>
      <c r="R237">
        <v>5.333333333333333</v>
      </c>
    </row>
    <row r="238" spans="1:18" x14ac:dyDescent="0.35">
      <c r="A238" t="s">
        <v>472</v>
      </c>
      <c r="B238" t="s">
        <v>473</v>
      </c>
      <c r="C238">
        <v>11452</v>
      </c>
      <c r="D238">
        <v>3.5</v>
      </c>
      <c r="E238">
        <v>7846.5</v>
      </c>
      <c r="F238">
        <v>3</v>
      </c>
      <c r="G238">
        <v>13021</v>
      </c>
      <c r="H238">
        <v>4.25</v>
      </c>
      <c r="I238">
        <v>19668</v>
      </c>
      <c r="J238">
        <v>6.25</v>
      </c>
      <c r="K238">
        <v>26674.25</v>
      </c>
      <c r="L238">
        <v>8.5</v>
      </c>
      <c r="M238">
        <v>15991.25</v>
      </c>
      <c r="N238">
        <v>5.5</v>
      </c>
      <c r="O238">
        <v>3985</v>
      </c>
      <c r="P238">
        <v>2</v>
      </c>
      <c r="Q238">
        <v>7028.5</v>
      </c>
      <c r="R238">
        <v>2.75</v>
      </c>
    </row>
    <row r="239" spans="1:18" x14ac:dyDescent="0.35">
      <c r="A239" t="s">
        <v>474</v>
      </c>
      <c r="B239" t="s">
        <v>475</v>
      </c>
      <c r="C239">
        <v>9983.25</v>
      </c>
      <c r="D239">
        <v>3.5</v>
      </c>
      <c r="E239">
        <v>8318</v>
      </c>
      <c r="F239">
        <v>2.75</v>
      </c>
      <c r="G239">
        <v>13722.5</v>
      </c>
      <c r="H239">
        <v>4.75</v>
      </c>
      <c r="I239">
        <v>16542.25</v>
      </c>
      <c r="J239">
        <v>5.5</v>
      </c>
      <c r="K239">
        <v>17767.5</v>
      </c>
      <c r="L239">
        <v>5.75</v>
      </c>
      <c r="M239">
        <v>13486.25</v>
      </c>
      <c r="N239">
        <v>4.75</v>
      </c>
      <c r="O239">
        <v>1867.5</v>
      </c>
      <c r="P239">
        <v>1.25</v>
      </c>
      <c r="Q239">
        <v>8691.75</v>
      </c>
      <c r="R239">
        <v>3</v>
      </c>
    </row>
    <row r="240" spans="1:18" x14ac:dyDescent="0.35">
      <c r="A240" t="s">
        <v>476</v>
      </c>
      <c r="B240" t="s">
        <v>477</v>
      </c>
      <c r="C240">
        <v>26060</v>
      </c>
      <c r="D240">
        <v>8.25</v>
      </c>
      <c r="E240">
        <v>24918</v>
      </c>
      <c r="F240">
        <v>7.75</v>
      </c>
      <c r="G240">
        <v>28183</v>
      </c>
      <c r="H240">
        <v>9</v>
      </c>
      <c r="I240">
        <v>32758</v>
      </c>
      <c r="J240">
        <v>10</v>
      </c>
      <c r="K240">
        <v>30906</v>
      </c>
      <c r="L240">
        <v>9.75</v>
      </c>
      <c r="M240">
        <v>25573</v>
      </c>
      <c r="N240">
        <v>8</v>
      </c>
      <c r="O240">
        <v>16154.25</v>
      </c>
      <c r="P240">
        <v>5.25</v>
      </c>
      <c r="Q240">
        <v>6006.5</v>
      </c>
      <c r="R240">
        <v>2.5</v>
      </c>
    </row>
    <row r="241" spans="1:18" x14ac:dyDescent="0.35">
      <c r="A241" t="s">
        <v>478</v>
      </c>
      <c r="B241" t="s">
        <v>479</v>
      </c>
      <c r="C241">
        <v>12172.8</v>
      </c>
      <c r="D241">
        <v>4.4000000000000004</v>
      </c>
      <c r="E241">
        <v>9821.7999999999993</v>
      </c>
      <c r="F241">
        <v>3.4</v>
      </c>
      <c r="G241">
        <v>16213.6</v>
      </c>
      <c r="H241">
        <v>5.4</v>
      </c>
      <c r="I241">
        <v>12779</v>
      </c>
      <c r="J241">
        <v>4.2</v>
      </c>
      <c r="K241">
        <v>24070.2</v>
      </c>
      <c r="L241">
        <v>7.4</v>
      </c>
      <c r="M241">
        <v>17686</v>
      </c>
      <c r="N241">
        <v>5.8</v>
      </c>
      <c r="O241">
        <v>1709.6</v>
      </c>
      <c r="P241">
        <v>1.2</v>
      </c>
      <c r="Q241">
        <v>13557.2</v>
      </c>
      <c r="R241">
        <v>4.4000000000000004</v>
      </c>
    </row>
    <row r="242" spans="1:18" x14ac:dyDescent="0.35">
      <c r="A242" t="s">
        <v>480</v>
      </c>
      <c r="B242" t="s">
        <v>481</v>
      </c>
      <c r="C242">
        <v>8467</v>
      </c>
      <c r="D242">
        <v>2.833333333333333</v>
      </c>
      <c r="E242">
        <v>7392.333333333333</v>
      </c>
      <c r="F242">
        <v>2.666666666666667</v>
      </c>
      <c r="G242">
        <v>12592.66666666667</v>
      </c>
      <c r="H242">
        <v>4.166666666666667</v>
      </c>
      <c r="I242">
        <v>15093.33333333333</v>
      </c>
      <c r="J242">
        <v>4.833333333333333</v>
      </c>
      <c r="K242">
        <v>15662.83333333333</v>
      </c>
      <c r="L242">
        <v>5.166666666666667</v>
      </c>
      <c r="M242">
        <v>14620.16666666667</v>
      </c>
      <c r="N242">
        <v>5</v>
      </c>
      <c r="O242">
        <v>3092.833333333333</v>
      </c>
      <c r="P242">
        <v>1.5</v>
      </c>
      <c r="Q242">
        <v>6451</v>
      </c>
      <c r="R242">
        <v>2.5</v>
      </c>
    </row>
    <row r="243" spans="1:18" x14ac:dyDescent="0.35">
      <c r="A243" t="s">
        <v>482</v>
      </c>
      <c r="B243" t="s">
        <v>483</v>
      </c>
      <c r="C243">
        <v>7027.833333333333</v>
      </c>
      <c r="D243">
        <v>2.5</v>
      </c>
      <c r="E243">
        <v>5388.166666666667</v>
      </c>
      <c r="F243">
        <v>2.166666666666667</v>
      </c>
      <c r="G243">
        <v>7998</v>
      </c>
      <c r="H243">
        <v>3</v>
      </c>
      <c r="I243">
        <v>14136</v>
      </c>
      <c r="J243">
        <v>4.5</v>
      </c>
      <c r="K243">
        <v>14523.66666666667</v>
      </c>
      <c r="L243">
        <v>4.833333333333333</v>
      </c>
      <c r="M243">
        <v>14569</v>
      </c>
      <c r="N243">
        <v>4.666666666666667</v>
      </c>
      <c r="O243">
        <v>817</v>
      </c>
      <c r="P243">
        <v>1</v>
      </c>
      <c r="Q243">
        <v>13890.66666666667</v>
      </c>
      <c r="R243">
        <v>4.666666666666667</v>
      </c>
    </row>
    <row r="244" spans="1:18" x14ac:dyDescent="0.35">
      <c r="A244" t="s">
        <v>484</v>
      </c>
      <c r="B244" t="s">
        <v>485</v>
      </c>
      <c r="C244">
        <v>8653.2000000000007</v>
      </c>
      <c r="D244">
        <v>3.2</v>
      </c>
      <c r="E244">
        <v>8843.6</v>
      </c>
      <c r="F244">
        <v>3</v>
      </c>
      <c r="G244">
        <v>14474</v>
      </c>
      <c r="H244">
        <v>4.8</v>
      </c>
      <c r="I244">
        <v>7715.4</v>
      </c>
      <c r="J244">
        <v>2.8</v>
      </c>
      <c r="K244">
        <v>15177.8</v>
      </c>
      <c r="L244">
        <v>4.8</v>
      </c>
      <c r="M244">
        <v>18658.8</v>
      </c>
      <c r="N244">
        <v>6.2</v>
      </c>
      <c r="O244">
        <v>765</v>
      </c>
      <c r="P244">
        <v>1</v>
      </c>
      <c r="Q244">
        <v>9082</v>
      </c>
      <c r="R244">
        <v>3.2</v>
      </c>
    </row>
    <row r="245" spans="1:18" x14ac:dyDescent="0.35">
      <c r="A245" t="s">
        <v>486</v>
      </c>
      <c r="B245" t="s">
        <v>487</v>
      </c>
      <c r="C245">
        <v>15439.33333333333</v>
      </c>
      <c r="D245">
        <v>4.833333333333333</v>
      </c>
      <c r="E245">
        <v>12224.5</v>
      </c>
      <c r="F245">
        <v>4.166666666666667</v>
      </c>
      <c r="G245">
        <v>16395.666666666672</v>
      </c>
      <c r="H245">
        <v>5.333333333333333</v>
      </c>
      <c r="I245">
        <v>24491.5</v>
      </c>
      <c r="J245">
        <v>7.833333333333333</v>
      </c>
      <c r="K245">
        <v>22296.666666666672</v>
      </c>
      <c r="L245">
        <v>7</v>
      </c>
      <c r="M245">
        <v>20342.833333333328</v>
      </c>
      <c r="N245">
        <v>6.333333333333333</v>
      </c>
      <c r="O245">
        <v>8153.5</v>
      </c>
      <c r="P245">
        <v>2.833333333333333</v>
      </c>
      <c r="Q245">
        <v>9349.8333333333339</v>
      </c>
      <c r="R245">
        <v>3.333333333333333</v>
      </c>
    </row>
    <row r="246" spans="1:18" x14ac:dyDescent="0.35">
      <c r="A246" t="s">
        <v>488</v>
      </c>
      <c r="B246" t="s">
        <v>489</v>
      </c>
      <c r="C246">
        <v>18330.5</v>
      </c>
      <c r="D246">
        <v>5.833333333333333</v>
      </c>
      <c r="E246">
        <v>15274</v>
      </c>
      <c r="F246">
        <v>4.833333333333333</v>
      </c>
      <c r="G246">
        <v>20967.333333333328</v>
      </c>
      <c r="H246">
        <v>6.833333333333333</v>
      </c>
      <c r="I246">
        <v>29051.5</v>
      </c>
      <c r="J246">
        <v>9</v>
      </c>
      <c r="K246">
        <v>23491.166666666672</v>
      </c>
      <c r="L246">
        <v>7.5</v>
      </c>
      <c r="M246">
        <v>21196.833333333328</v>
      </c>
      <c r="N246">
        <v>6.833333333333333</v>
      </c>
      <c r="O246">
        <v>9931.8333333333339</v>
      </c>
      <c r="P246">
        <v>3.5</v>
      </c>
      <c r="Q246">
        <v>5549.666666666667</v>
      </c>
      <c r="R246">
        <v>2.166666666666667</v>
      </c>
    </row>
    <row r="247" spans="1:18" x14ac:dyDescent="0.35">
      <c r="A247" t="s">
        <v>490</v>
      </c>
      <c r="B247" t="s">
        <v>491</v>
      </c>
      <c r="C247">
        <v>14678</v>
      </c>
      <c r="D247">
        <v>4.5</v>
      </c>
      <c r="E247">
        <v>13848.25</v>
      </c>
      <c r="F247">
        <v>4.75</v>
      </c>
      <c r="G247">
        <v>15335.25</v>
      </c>
      <c r="H247">
        <v>5.25</v>
      </c>
      <c r="I247">
        <v>22295</v>
      </c>
      <c r="J247">
        <v>7.25</v>
      </c>
      <c r="K247">
        <v>23035.75</v>
      </c>
      <c r="L247">
        <v>7.25</v>
      </c>
      <c r="M247">
        <v>17334.5</v>
      </c>
      <c r="N247">
        <v>5.5</v>
      </c>
      <c r="O247">
        <v>4986.5</v>
      </c>
      <c r="P247">
        <v>1.75</v>
      </c>
      <c r="Q247">
        <v>6601.25</v>
      </c>
      <c r="R247">
        <v>2.5</v>
      </c>
    </row>
    <row r="248" spans="1:18" x14ac:dyDescent="0.35">
      <c r="A248" t="s">
        <v>492</v>
      </c>
      <c r="B248" t="s">
        <v>493</v>
      </c>
      <c r="C248">
        <v>14604.5</v>
      </c>
      <c r="D248">
        <v>5</v>
      </c>
      <c r="E248">
        <v>12580.75</v>
      </c>
      <c r="F248">
        <v>4.5</v>
      </c>
      <c r="G248">
        <v>18148.25</v>
      </c>
      <c r="H248">
        <v>5.75</v>
      </c>
      <c r="I248">
        <v>27862</v>
      </c>
      <c r="J248">
        <v>8.75</v>
      </c>
      <c r="K248">
        <v>25273</v>
      </c>
      <c r="L248">
        <v>7.75</v>
      </c>
      <c r="M248">
        <v>18035</v>
      </c>
      <c r="N248">
        <v>5.75</v>
      </c>
      <c r="O248">
        <v>2159.5</v>
      </c>
      <c r="P248">
        <v>1.25</v>
      </c>
      <c r="Q248">
        <v>7040.25</v>
      </c>
      <c r="R248">
        <v>2.5</v>
      </c>
    </row>
    <row r="249" spans="1:18" x14ac:dyDescent="0.35">
      <c r="A249" t="s">
        <v>494</v>
      </c>
      <c r="B249" t="s">
        <v>495</v>
      </c>
      <c r="C249">
        <v>7091.8</v>
      </c>
      <c r="D249">
        <v>2.6</v>
      </c>
      <c r="E249">
        <v>6144.6</v>
      </c>
      <c r="F249">
        <v>2.4</v>
      </c>
      <c r="G249">
        <v>12591.2</v>
      </c>
      <c r="H249">
        <v>4.5999999999999996</v>
      </c>
      <c r="I249">
        <v>6616.6</v>
      </c>
      <c r="J249">
        <v>2.4</v>
      </c>
      <c r="K249">
        <v>17158.400000000001</v>
      </c>
      <c r="L249">
        <v>5.6</v>
      </c>
      <c r="M249">
        <v>12747.2</v>
      </c>
      <c r="N249">
        <v>4.4000000000000004</v>
      </c>
      <c r="O249">
        <v>933</v>
      </c>
      <c r="P249">
        <v>1</v>
      </c>
      <c r="Q249">
        <v>8559.7999999999993</v>
      </c>
      <c r="R249">
        <v>3</v>
      </c>
    </row>
    <row r="250" spans="1:18" x14ac:dyDescent="0.35">
      <c r="A250" t="s">
        <v>496</v>
      </c>
      <c r="B250" t="s">
        <v>497</v>
      </c>
      <c r="C250">
        <v>11760.16666666667</v>
      </c>
      <c r="D250">
        <v>4</v>
      </c>
      <c r="E250">
        <v>8651.1666666666661</v>
      </c>
      <c r="F250">
        <v>2.833333333333333</v>
      </c>
      <c r="G250">
        <v>14028.66666666667</v>
      </c>
      <c r="H250">
        <v>4.666666666666667</v>
      </c>
      <c r="I250">
        <v>20159</v>
      </c>
      <c r="J250">
        <v>6.166666666666667</v>
      </c>
      <c r="K250">
        <v>20733.833333333328</v>
      </c>
      <c r="L250">
        <v>6.5</v>
      </c>
      <c r="M250">
        <v>13000.5</v>
      </c>
      <c r="N250">
        <v>4.333333333333333</v>
      </c>
      <c r="O250">
        <v>4666</v>
      </c>
      <c r="P250">
        <v>2</v>
      </c>
      <c r="Q250">
        <v>8847.5</v>
      </c>
      <c r="R250">
        <v>3.166666666666667</v>
      </c>
    </row>
    <row r="251" spans="1:18" x14ac:dyDescent="0.35">
      <c r="A251" t="s">
        <v>498</v>
      </c>
      <c r="B251" t="s">
        <v>499</v>
      </c>
      <c r="C251">
        <v>11454.4</v>
      </c>
      <c r="D251">
        <v>3.8</v>
      </c>
      <c r="E251">
        <v>9683.6</v>
      </c>
      <c r="F251">
        <v>3.6</v>
      </c>
      <c r="G251">
        <v>12077.4</v>
      </c>
      <c r="H251">
        <v>4</v>
      </c>
      <c r="I251">
        <v>23562.2</v>
      </c>
      <c r="J251">
        <v>7.4</v>
      </c>
      <c r="K251">
        <v>16896.2</v>
      </c>
      <c r="L251">
        <v>5.6</v>
      </c>
      <c r="M251">
        <v>9003.7999999999993</v>
      </c>
      <c r="N251">
        <v>3.2</v>
      </c>
      <c r="O251">
        <v>8386</v>
      </c>
      <c r="P251">
        <v>3.2</v>
      </c>
      <c r="Q251">
        <v>5835.2</v>
      </c>
      <c r="R251">
        <v>2.2000000000000002</v>
      </c>
    </row>
    <row r="252" spans="1:18" x14ac:dyDescent="0.35">
      <c r="A252" t="s">
        <v>500</v>
      </c>
      <c r="B252" t="s">
        <v>501</v>
      </c>
      <c r="C252">
        <v>6872.833333333333</v>
      </c>
      <c r="D252">
        <v>2.5</v>
      </c>
      <c r="E252">
        <v>5607.333333333333</v>
      </c>
      <c r="F252">
        <v>2</v>
      </c>
      <c r="G252">
        <v>13777.16666666667</v>
      </c>
      <c r="H252">
        <v>4.666666666666667</v>
      </c>
      <c r="I252">
        <v>5651.833333333333</v>
      </c>
      <c r="J252">
        <v>2.166666666666667</v>
      </c>
      <c r="K252">
        <v>17583.5</v>
      </c>
      <c r="L252">
        <v>5.833333333333333</v>
      </c>
      <c r="M252">
        <v>12471.16666666667</v>
      </c>
      <c r="N252">
        <v>4.333333333333333</v>
      </c>
      <c r="O252">
        <v>807</v>
      </c>
      <c r="P252">
        <v>1</v>
      </c>
      <c r="Q252">
        <v>9079.5</v>
      </c>
      <c r="R252">
        <v>3.166666666666667</v>
      </c>
    </row>
    <row r="253" spans="1:18" x14ac:dyDescent="0.35">
      <c r="A253" t="s">
        <v>502</v>
      </c>
      <c r="B253" t="s">
        <v>503</v>
      </c>
      <c r="C253">
        <v>16891</v>
      </c>
      <c r="D253">
        <v>5.4</v>
      </c>
      <c r="E253">
        <v>15572.6</v>
      </c>
      <c r="F253">
        <v>5</v>
      </c>
      <c r="G253">
        <v>19507.8</v>
      </c>
      <c r="H253">
        <v>6.2</v>
      </c>
      <c r="I253">
        <v>28467</v>
      </c>
      <c r="J253">
        <v>9</v>
      </c>
      <c r="K253">
        <v>21754.2</v>
      </c>
      <c r="L253">
        <v>7</v>
      </c>
      <c r="M253">
        <v>14291.8</v>
      </c>
      <c r="N253">
        <v>4.4000000000000004</v>
      </c>
      <c r="O253">
        <v>10771.6</v>
      </c>
      <c r="P253">
        <v>3.8</v>
      </c>
      <c r="Q253">
        <v>4147.8</v>
      </c>
      <c r="R253">
        <v>1.6</v>
      </c>
    </row>
    <row r="254" spans="1:18" x14ac:dyDescent="0.35">
      <c r="A254" t="s">
        <v>504</v>
      </c>
      <c r="B254" t="s">
        <v>505</v>
      </c>
      <c r="C254">
        <v>10867.66666666667</v>
      </c>
      <c r="D254">
        <v>3.833333333333333</v>
      </c>
      <c r="E254">
        <v>9582.3333333333339</v>
      </c>
      <c r="F254">
        <v>3.166666666666667</v>
      </c>
      <c r="G254">
        <v>12743.16666666667</v>
      </c>
      <c r="H254">
        <v>4.333333333333333</v>
      </c>
      <c r="I254">
        <v>22250</v>
      </c>
      <c r="J254">
        <v>7.166666666666667</v>
      </c>
      <c r="K254">
        <v>15802.33333333333</v>
      </c>
      <c r="L254">
        <v>5</v>
      </c>
      <c r="M254">
        <v>12290.83333333333</v>
      </c>
      <c r="N254">
        <v>4</v>
      </c>
      <c r="O254">
        <v>5249.333333333333</v>
      </c>
      <c r="P254">
        <v>2</v>
      </c>
      <c r="Q254">
        <v>4876.166666666667</v>
      </c>
      <c r="R254">
        <v>2</v>
      </c>
    </row>
    <row r="255" spans="1:18" x14ac:dyDescent="0.35">
      <c r="A255" t="s">
        <v>506</v>
      </c>
      <c r="B255" t="s">
        <v>507</v>
      </c>
      <c r="C255">
        <v>6053.7142857142853</v>
      </c>
      <c r="D255">
        <v>2.285714285714286</v>
      </c>
      <c r="E255">
        <v>4681.4285714285716</v>
      </c>
      <c r="F255">
        <v>1.714285714285714</v>
      </c>
      <c r="G255">
        <v>7819.7142857142853</v>
      </c>
      <c r="H255">
        <v>2.714285714285714</v>
      </c>
      <c r="I255">
        <v>10463.571428571429</v>
      </c>
      <c r="J255">
        <v>3.714285714285714</v>
      </c>
      <c r="K255">
        <v>12416.142857142861</v>
      </c>
      <c r="L255">
        <v>4.2857142857142856</v>
      </c>
      <c r="M255">
        <v>10357.28571428571</v>
      </c>
      <c r="N255">
        <v>3.4285714285714279</v>
      </c>
      <c r="O255">
        <v>1312.714285714286</v>
      </c>
      <c r="P255">
        <v>1</v>
      </c>
      <c r="Q255">
        <v>13492.857142857139</v>
      </c>
      <c r="R255">
        <v>4.4285714285714288</v>
      </c>
    </row>
    <row r="256" spans="1:18" x14ac:dyDescent="0.35">
      <c r="A256" t="s">
        <v>508</v>
      </c>
      <c r="B256" t="s">
        <v>509</v>
      </c>
      <c r="C256">
        <v>13384.75</v>
      </c>
      <c r="D256">
        <v>4.75</v>
      </c>
      <c r="E256">
        <v>12518</v>
      </c>
      <c r="F256">
        <v>4.25</v>
      </c>
      <c r="G256">
        <v>16299.75</v>
      </c>
      <c r="H256">
        <v>5.25</v>
      </c>
      <c r="I256">
        <v>25658.75</v>
      </c>
      <c r="J256">
        <v>8</v>
      </c>
      <c r="K256">
        <v>22237</v>
      </c>
      <c r="L256">
        <v>7.25</v>
      </c>
      <c r="M256">
        <v>15500.75</v>
      </c>
      <c r="N256">
        <v>5</v>
      </c>
      <c r="O256">
        <v>2388.75</v>
      </c>
      <c r="P256">
        <v>1.25</v>
      </c>
      <c r="Q256">
        <v>6788</v>
      </c>
      <c r="R256">
        <v>2.25</v>
      </c>
    </row>
    <row r="257" spans="1:18" x14ac:dyDescent="0.35">
      <c r="A257" t="s">
        <v>510</v>
      </c>
      <c r="B257" t="s">
        <v>511</v>
      </c>
      <c r="C257">
        <v>15625</v>
      </c>
      <c r="D257">
        <v>5</v>
      </c>
      <c r="E257">
        <v>15447.66666666667</v>
      </c>
      <c r="F257">
        <v>5.333333333333333</v>
      </c>
      <c r="G257">
        <v>15517.66666666667</v>
      </c>
      <c r="H257">
        <v>5</v>
      </c>
      <c r="I257">
        <v>25782.833333333328</v>
      </c>
      <c r="J257">
        <v>8</v>
      </c>
      <c r="K257">
        <v>20947.333333333328</v>
      </c>
      <c r="L257">
        <v>6.666666666666667</v>
      </c>
      <c r="M257">
        <v>15055.66666666667</v>
      </c>
      <c r="N257">
        <v>5</v>
      </c>
      <c r="O257">
        <v>7608.5</v>
      </c>
      <c r="P257">
        <v>2.5</v>
      </c>
      <c r="Q257">
        <v>8743.3333333333339</v>
      </c>
      <c r="R257">
        <v>3</v>
      </c>
    </row>
    <row r="258" spans="1:18" x14ac:dyDescent="0.35">
      <c r="A258" t="s">
        <v>512</v>
      </c>
      <c r="B258" t="s">
        <v>513</v>
      </c>
      <c r="C258">
        <v>21762</v>
      </c>
      <c r="D258">
        <v>6.8</v>
      </c>
      <c r="E258">
        <v>20146.8</v>
      </c>
      <c r="F258">
        <v>6.6</v>
      </c>
      <c r="G258">
        <v>26461.599999999999</v>
      </c>
      <c r="H258">
        <v>8.4</v>
      </c>
      <c r="I258">
        <v>32467</v>
      </c>
      <c r="J258">
        <v>10</v>
      </c>
      <c r="K258">
        <v>29233.8</v>
      </c>
      <c r="L258">
        <v>9.1999999999999993</v>
      </c>
      <c r="M258">
        <v>21345.8</v>
      </c>
      <c r="N258">
        <v>6.6</v>
      </c>
      <c r="O258">
        <v>10680.2</v>
      </c>
      <c r="P258">
        <v>3.8</v>
      </c>
      <c r="Q258">
        <v>3542.8</v>
      </c>
      <c r="R258">
        <v>1.6</v>
      </c>
    </row>
    <row r="259" spans="1:18" x14ac:dyDescent="0.35">
      <c r="A259" t="s">
        <v>514</v>
      </c>
      <c r="B259" t="s">
        <v>515</v>
      </c>
      <c r="C259">
        <v>11538</v>
      </c>
      <c r="D259">
        <v>3.8</v>
      </c>
      <c r="E259">
        <v>7474.8</v>
      </c>
      <c r="F259">
        <v>2.8</v>
      </c>
      <c r="G259">
        <v>10652.4</v>
      </c>
      <c r="H259">
        <v>3.6</v>
      </c>
      <c r="I259">
        <v>23954</v>
      </c>
      <c r="J259">
        <v>7.4</v>
      </c>
      <c r="K259">
        <v>15334.2</v>
      </c>
      <c r="L259">
        <v>5</v>
      </c>
      <c r="M259">
        <v>14369</v>
      </c>
      <c r="N259">
        <v>4.5999999999999996</v>
      </c>
      <c r="O259">
        <v>10413.799999999999</v>
      </c>
      <c r="P259">
        <v>3.4</v>
      </c>
      <c r="Q259">
        <v>10085.6</v>
      </c>
      <c r="R259">
        <v>3.6</v>
      </c>
    </row>
    <row r="260" spans="1:18" x14ac:dyDescent="0.35">
      <c r="A260" t="s">
        <v>516</v>
      </c>
      <c r="B260" t="s">
        <v>517</v>
      </c>
      <c r="C260">
        <v>23604.5</v>
      </c>
      <c r="D260">
        <v>7.5</v>
      </c>
      <c r="E260">
        <v>25047.25</v>
      </c>
      <c r="F260">
        <v>8.25</v>
      </c>
      <c r="G260">
        <v>27413.5</v>
      </c>
      <c r="H260">
        <v>8.5</v>
      </c>
      <c r="I260">
        <v>31813.5</v>
      </c>
      <c r="J260">
        <v>9.75</v>
      </c>
      <c r="K260">
        <v>30889.5</v>
      </c>
      <c r="L260">
        <v>9.5</v>
      </c>
      <c r="M260">
        <v>24790.5</v>
      </c>
      <c r="N260">
        <v>7.75</v>
      </c>
      <c r="O260">
        <v>12819.75</v>
      </c>
      <c r="P260">
        <v>4.25</v>
      </c>
      <c r="Q260">
        <v>3427.25</v>
      </c>
      <c r="R260">
        <v>1.75</v>
      </c>
    </row>
    <row r="261" spans="1:18" x14ac:dyDescent="0.35">
      <c r="A261" t="s">
        <v>518</v>
      </c>
      <c r="B261" t="s">
        <v>519</v>
      </c>
      <c r="C261">
        <v>22625.5</v>
      </c>
      <c r="D261">
        <v>7.25</v>
      </c>
      <c r="E261">
        <v>21207.5</v>
      </c>
      <c r="F261">
        <v>7</v>
      </c>
      <c r="G261">
        <v>25193.75</v>
      </c>
      <c r="H261">
        <v>8</v>
      </c>
      <c r="I261">
        <v>30009.25</v>
      </c>
      <c r="J261">
        <v>9.25</v>
      </c>
      <c r="K261">
        <v>28306.5</v>
      </c>
      <c r="L261">
        <v>9</v>
      </c>
      <c r="M261">
        <v>25784.5</v>
      </c>
      <c r="N261">
        <v>8.25</v>
      </c>
      <c r="O261">
        <v>8351</v>
      </c>
      <c r="P261">
        <v>3</v>
      </c>
      <c r="Q261">
        <v>6376.75</v>
      </c>
      <c r="R261">
        <v>2.5</v>
      </c>
    </row>
    <row r="262" spans="1:18" x14ac:dyDescent="0.35">
      <c r="A262" t="s">
        <v>520</v>
      </c>
      <c r="B262" t="s">
        <v>521</v>
      </c>
      <c r="C262">
        <v>7480.25</v>
      </c>
      <c r="D262">
        <v>3</v>
      </c>
      <c r="E262">
        <v>6355.25</v>
      </c>
      <c r="F262">
        <v>2.5</v>
      </c>
      <c r="G262">
        <v>12693.75</v>
      </c>
      <c r="H262">
        <v>4.25</v>
      </c>
      <c r="I262">
        <v>10107.25</v>
      </c>
      <c r="J262">
        <v>3.5</v>
      </c>
      <c r="K262">
        <v>16204.75</v>
      </c>
      <c r="L262">
        <v>5.25</v>
      </c>
      <c r="M262">
        <v>10602.25</v>
      </c>
      <c r="N262">
        <v>3.75</v>
      </c>
      <c r="O262">
        <v>800.75</v>
      </c>
      <c r="P262">
        <v>1</v>
      </c>
      <c r="Q262">
        <v>7927.5</v>
      </c>
      <c r="R262">
        <v>3</v>
      </c>
    </row>
    <row r="263" spans="1:18" x14ac:dyDescent="0.35">
      <c r="A263" t="s">
        <v>522</v>
      </c>
      <c r="B263" t="s">
        <v>523</v>
      </c>
      <c r="C263">
        <v>20629</v>
      </c>
      <c r="D263">
        <v>6.5</v>
      </c>
      <c r="E263">
        <v>19993.25</v>
      </c>
      <c r="F263">
        <v>6.25</v>
      </c>
      <c r="G263">
        <v>23711.75</v>
      </c>
      <c r="H263">
        <v>7.75</v>
      </c>
      <c r="I263">
        <v>31152.25</v>
      </c>
      <c r="J263">
        <v>9.5</v>
      </c>
      <c r="K263">
        <v>25132.75</v>
      </c>
      <c r="L263">
        <v>8</v>
      </c>
      <c r="M263">
        <v>22193.25</v>
      </c>
      <c r="N263">
        <v>7.25</v>
      </c>
      <c r="O263">
        <v>7463.5</v>
      </c>
      <c r="P263">
        <v>3</v>
      </c>
      <c r="Q263">
        <v>5698.75</v>
      </c>
      <c r="R263">
        <v>1.75</v>
      </c>
    </row>
    <row r="264" spans="1:18" x14ac:dyDescent="0.35">
      <c r="A264" t="s">
        <v>524</v>
      </c>
      <c r="B264" t="s">
        <v>525</v>
      </c>
      <c r="C264">
        <v>6473</v>
      </c>
      <c r="D264">
        <v>2.5</v>
      </c>
      <c r="E264">
        <v>3912.25</v>
      </c>
      <c r="F264">
        <v>1.5</v>
      </c>
      <c r="G264">
        <v>7822.25</v>
      </c>
      <c r="H264">
        <v>2.75</v>
      </c>
      <c r="I264">
        <v>6968.5</v>
      </c>
      <c r="J264">
        <v>2.5</v>
      </c>
      <c r="K264">
        <v>18094</v>
      </c>
      <c r="L264">
        <v>6</v>
      </c>
      <c r="M264">
        <v>11205</v>
      </c>
      <c r="N264">
        <v>3.75</v>
      </c>
      <c r="O264">
        <v>4644</v>
      </c>
      <c r="P264">
        <v>2</v>
      </c>
      <c r="Q264">
        <v>9700.25</v>
      </c>
      <c r="R264">
        <v>3.25</v>
      </c>
    </row>
    <row r="265" spans="1:18" x14ac:dyDescent="0.35">
      <c r="A265" t="s">
        <v>526</v>
      </c>
      <c r="B265" t="s">
        <v>527</v>
      </c>
      <c r="C265">
        <v>3610.6</v>
      </c>
      <c r="D265">
        <v>1.4</v>
      </c>
      <c r="E265">
        <v>2076.4</v>
      </c>
      <c r="F265">
        <v>1.2</v>
      </c>
      <c r="G265">
        <v>4657</v>
      </c>
      <c r="H265">
        <v>1.6</v>
      </c>
      <c r="I265">
        <v>3955.6</v>
      </c>
      <c r="J265">
        <v>1.6</v>
      </c>
      <c r="K265">
        <v>12220.4</v>
      </c>
      <c r="L265">
        <v>4</v>
      </c>
      <c r="M265">
        <v>6543.8</v>
      </c>
      <c r="N265">
        <v>2.4</v>
      </c>
      <c r="O265">
        <v>4253.2</v>
      </c>
      <c r="P265">
        <v>2</v>
      </c>
      <c r="Q265">
        <v>9475.2000000000007</v>
      </c>
      <c r="R265">
        <v>3.4</v>
      </c>
    </row>
    <row r="266" spans="1:18" x14ac:dyDescent="0.35">
      <c r="A266" t="s">
        <v>528</v>
      </c>
      <c r="B266" t="s">
        <v>529</v>
      </c>
      <c r="C266">
        <v>5555</v>
      </c>
      <c r="D266">
        <v>2</v>
      </c>
      <c r="E266">
        <v>2798</v>
      </c>
      <c r="F266">
        <v>1.166666666666667</v>
      </c>
      <c r="G266">
        <v>5340</v>
      </c>
      <c r="H266">
        <v>2</v>
      </c>
      <c r="I266">
        <v>7345.166666666667</v>
      </c>
      <c r="J266">
        <v>2.833333333333333</v>
      </c>
      <c r="K266">
        <v>13521</v>
      </c>
      <c r="L266">
        <v>4.5</v>
      </c>
      <c r="M266">
        <v>9512</v>
      </c>
      <c r="N266">
        <v>3.333333333333333</v>
      </c>
      <c r="O266">
        <v>6275.166666666667</v>
      </c>
      <c r="P266">
        <v>2.5</v>
      </c>
      <c r="Q266">
        <v>18574.333333333328</v>
      </c>
      <c r="R266">
        <v>6</v>
      </c>
    </row>
    <row r="267" spans="1:18" x14ac:dyDescent="0.35">
      <c r="A267" t="s">
        <v>530</v>
      </c>
      <c r="B267" t="s">
        <v>531</v>
      </c>
      <c r="C267">
        <v>14836.8</v>
      </c>
      <c r="D267">
        <v>4.8</v>
      </c>
      <c r="E267">
        <v>13450.8</v>
      </c>
      <c r="F267">
        <v>4.4000000000000004</v>
      </c>
      <c r="G267">
        <v>14547</v>
      </c>
      <c r="H267">
        <v>4.8</v>
      </c>
      <c r="I267">
        <v>19613.2</v>
      </c>
      <c r="J267">
        <v>6.4</v>
      </c>
      <c r="K267">
        <v>20881.2</v>
      </c>
      <c r="L267">
        <v>6.6</v>
      </c>
      <c r="M267">
        <v>14006</v>
      </c>
      <c r="N267">
        <v>4.5999999999999996</v>
      </c>
      <c r="O267">
        <v>12395.2</v>
      </c>
      <c r="P267">
        <v>4.2</v>
      </c>
      <c r="Q267">
        <v>7010.6</v>
      </c>
      <c r="R267">
        <v>2.8</v>
      </c>
    </row>
    <row r="268" spans="1:18" x14ac:dyDescent="0.35">
      <c r="A268" t="s">
        <v>532</v>
      </c>
      <c r="B268" t="s">
        <v>533</v>
      </c>
      <c r="C268">
        <v>9875.6</v>
      </c>
      <c r="D268">
        <v>3.6</v>
      </c>
      <c r="E268">
        <v>6567.4</v>
      </c>
      <c r="F268">
        <v>2.4</v>
      </c>
      <c r="G268">
        <v>9597.2000000000007</v>
      </c>
      <c r="H268">
        <v>3.4</v>
      </c>
      <c r="I268">
        <v>13893.8</v>
      </c>
      <c r="J268">
        <v>4.5999999999999996</v>
      </c>
      <c r="K268">
        <v>16786</v>
      </c>
      <c r="L268">
        <v>5.4</v>
      </c>
      <c r="M268">
        <v>11670.6</v>
      </c>
      <c r="N268">
        <v>3.8</v>
      </c>
      <c r="O268">
        <v>6845.8</v>
      </c>
      <c r="P268">
        <v>2.4</v>
      </c>
      <c r="Q268">
        <v>15670.4</v>
      </c>
      <c r="R268">
        <v>5.2</v>
      </c>
    </row>
    <row r="269" spans="1:18" x14ac:dyDescent="0.35">
      <c r="A269" t="s">
        <v>534</v>
      </c>
      <c r="B269" t="s">
        <v>535</v>
      </c>
      <c r="C269">
        <v>3229.8</v>
      </c>
      <c r="D269">
        <v>1.4</v>
      </c>
      <c r="E269">
        <v>1380.8</v>
      </c>
      <c r="F269">
        <v>1</v>
      </c>
      <c r="G269">
        <v>3789.6</v>
      </c>
      <c r="H269">
        <v>1.6</v>
      </c>
      <c r="I269">
        <v>4354.2</v>
      </c>
      <c r="J269">
        <v>1.6</v>
      </c>
      <c r="K269">
        <v>13029.6</v>
      </c>
      <c r="L269">
        <v>4.2</v>
      </c>
      <c r="M269">
        <v>7832.2</v>
      </c>
      <c r="N269">
        <v>2.8</v>
      </c>
      <c r="O269">
        <v>3937</v>
      </c>
      <c r="P269">
        <v>1.6</v>
      </c>
      <c r="Q269">
        <v>10812.2</v>
      </c>
      <c r="R269">
        <v>3.6</v>
      </c>
    </row>
    <row r="270" spans="1:18" x14ac:dyDescent="0.35">
      <c r="A270" t="s">
        <v>536</v>
      </c>
      <c r="B270" t="s">
        <v>537</v>
      </c>
      <c r="C270">
        <v>5927.8</v>
      </c>
      <c r="D270">
        <v>2.2000000000000002</v>
      </c>
      <c r="E270">
        <v>3585.2</v>
      </c>
      <c r="F270">
        <v>1.6</v>
      </c>
      <c r="G270">
        <v>6676.6</v>
      </c>
      <c r="H270">
        <v>2.4</v>
      </c>
      <c r="I270">
        <v>5590.4</v>
      </c>
      <c r="J270">
        <v>2</v>
      </c>
      <c r="K270">
        <v>17112</v>
      </c>
      <c r="L270">
        <v>5.6</v>
      </c>
      <c r="M270">
        <v>10117.6</v>
      </c>
      <c r="N270">
        <v>3.6</v>
      </c>
      <c r="O270">
        <v>4143</v>
      </c>
      <c r="P270">
        <v>1.6</v>
      </c>
      <c r="Q270">
        <v>12756.8</v>
      </c>
      <c r="R270">
        <v>4.4000000000000004</v>
      </c>
    </row>
    <row r="271" spans="1:18" x14ac:dyDescent="0.35">
      <c r="A271" t="s">
        <v>538</v>
      </c>
      <c r="B271" t="s">
        <v>539</v>
      </c>
      <c r="C271">
        <v>17194.400000000001</v>
      </c>
      <c r="D271">
        <v>5.6</v>
      </c>
      <c r="E271">
        <v>13394.4</v>
      </c>
      <c r="F271">
        <v>4.4000000000000004</v>
      </c>
      <c r="G271">
        <v>16326.2</v>
      </c>
      <c r="H271">
        <v>5.2</v>
      </c>
      <c r="I271">
        <v>21470.6</v>
      </c>
      <c r="J271">
        <v>6.8</v>
      </c>
      <c r="K271">
        <v>24303.8</v>
      </c>
      <c r="L271">
        <v>7.6</v>
      </c>
      <c r="M271">
        <v>17229</v>
      </c>
      <c r="N271">
        <v>5.6</v>
      </c>
      <c r="O271">
        <v>15122</v>
      </c>
      <c r="P271">
        <v>5</v>
      </c>
      <c r="Q271">
        <v>9141</v>
      </c>
      <c r="R271">
        <v>3.4</v>
      </c>
    </row>
    <row r="272" spans="1:18" x14ac:dyDescent="0.35">
      <c r="A272" t="s">
        <v>540</v>
      </c>
      <c r="B272" t="s">
        <v>541</v>
      </c>
      <c r="C272">
        <v>24918.5</v>
      </c>
      <c r="D272">
        <v>8</v>
      </c>
      <c r="E272">
        <v>20181.5</v>
      </c>
      <c r="F272">
        <v>6.75</v>
      </c>
      <c r="G272">
        <v>22959</v>
      </c>
      <c r="H272">
        <v>7.5</v>
      </c>
      <c r="I272">
        <v>26539.25</v>
      </c>
      <c r="J272">
        <v>8.5</v>
      </c>
      <c r="K272">
        <v>28634</v>
      </c>
      <c r="L272">
        <v>9.25</v>
      </c>
      <c r="M272">
        <v>24194</v>
      </c>
      <c r="N272">
        <v>7.75</v>
      </c>
      <c r="O272">
        <v>21076.75</v>
      </c>
      <c r="P272">
        <v>6.75</v>
      </c>
      <c r="Q272">
        <v>10814.5</v>
      </c>
      <c r="R272">
        <v>3.75</v>
      </c>
    </row>
    <row r="273" spans="1:18" x14ac:dyDescent="0.35">
      <c r="A273" t="s">
        <v>542</v>
      </c>
      <c r="B273" t="s">
        <v>543</v>
      </c>
      <c r="C273">
        <v>19223.2</v>
      </c>
      <c r="D273">
        <v>6.2</v>
      </c>
      <c r="E273">
        <v>15250</v>
      </c>
      <c r="F273">
        <v>4.8</v>
      </c>
      <c r="G273">
        <v>15047</v>
      </c>
      <c r="H273">
        <v>5</v>
      </c>
      <c r="I273">
        <v>26257.8</v>
      </c>
      <c r="J273">
        <v>8.1999999999999993</v>
      </c>
      <c r="K273">
        <v>24269</v>
      </c>
      <c r="L273">
        <v>7.8</v>
      </c>
      <c r="M273">
        <v>19988.8</v>
      </c>
      <c r="N273">
        <v>6.4</v>
      </c>
      <c r="O273">
        <v>14604.6</v>
      </c>
      <c r="P273">
        <v>4.5999999999999996</v>
      </c>
      <c r="Q273">
        <v>14800.8</v>
      </c>
      <c r="R273">
        <v>4.8</v>
      </c>
    </row>
    <row r="274" spans="1:18" x14ac:dyDescent="0.35">
      <c r="A274" t="s">
        <v>544</v>
      </c>
      <c r="B274" t="s">
        <v>545</v>
      </c>
      <c r="C274">
        <v>22856.5</v>
      </c>
      <c r="D274">
        <v>7.25</v>
      </c>
      <c r="E274">
        <v>22357</v>
      </c>
      <c r="F274">
        <v>7</v>
      </c>
      <c r="G274">
        <v>23447.25</v>
      </c>
      <c r="H274">
        <v>7.25</v>
      </c>
      <c r="I274">
        <v>26726.25</v>
      </c>
      <c r="J274">
        <v>8.5</v>
      </c>
      <c r="K274">
        <v>27072.75</v>
      </c>
      <c r="L274">
        <v>8.25</v>
      </c>
      <c r="M274">
        <v>19705.5</v>
      </c>
      <c r="N274">
        <v>6.25</v>
      </c>
      <c r="O274">
        <v>8609.25</v>
      </c>
      <c r="P274">
        <v>3</v>
      </c>
      <c r="Q274">
        <v>16537</v>
      </c>
      <c r="R274">
        <v>5.5</v>
      </c>
    </row>
    <row r="275" spans="1:18" x14ac:dyDescent="0.35">
      <c r="A275" t="s">
        <v>546</v>
      </c>
      <c r="B275" t="s">
        <v>547</v>
      </c>
      <c r="C275">
        <v>4861.333333333333</v>
      </c>
      <c r="D275">
        <v>2.166666666666667</v>
      </c>
      <c r="E275">
        <v>3021.833333333333</v>
      </c>
      <c r="F275">
        <v>1.333333333333333</v>
      </c>
      <c r="G275">
        <v>7051.5</v>
      </c>
      <c r="H275">
        <v>2.5</v>
      </c>
      <c r="I275">
        <v>5323.5</v>
      </c>
      <c r="J275">
        <v>2</v>
      </c>
      <c r="K275">
        <v>15468</v>
      </c>
      <c r="L275">
        <v>5.166666666666667</v>
      </c>
      <c r="M275">
        <v>8570.6666666666661</v>
      </c>
      <c r="N275">
        <v>3.166666666666667</v>
      </c>
      <c r="O275">
        <v>2558.333333333333</v>
      </c>
      <c r="P275">
        <v>1.166666666666667</v>
      </c>
      <c r="Q275">
        <v>10327.83333333333</v>
      </c>
      <c r="R275">
        <v>3.666666666666667</v>
      </c>
    </row>
    <row r="276" spans="1:18" x14ac:dyDescent="0.35">
      <c r="A276" t="s">
        <v>548</v>
      </c>
      <c r="B276" t="s">
        <v>549</v>
      </c>
      <c r="C276">
        <v>27262.25</v>
      </c>
      <c r="D276">
        <v>8.75</v>
      </c>
      <c r="E276">
        <v>23511.5</v>
      </c>
      <c r="F276">
        <v>7.5</v>
      </c>
      <c r="G276">
        <v>24802</v>
      </c>
      <c r="H276">
        <v>8.25</v>
      </c>
      <c r="I276">
        <v>27354.25</v>
      </c>
      <c r="J276">
        <v>8.5</v>
      </c>
      <c r="K276">
        <v>30438.25</v>
      </c>
      <c r="L276">
        <v>9.5</v>
      </c>
      <c r="M276">
        <v>25368.5</v>
      </c>
      <c r="N276">
        <v>8</v>
      </c>
      <c r="O276">
        <v>22289.25</v>
      </c>
      <c r="P276">
        <v>7</v>
      </c>
      <c r="Q276">
        <v>15942</v>
      </c>
      <c r="R276">
        <v>5.25</v>
      </c>
    </row>
    <row r="277" spans="1:18" x14ac:dyDescent="0.35">
      <c r="A277" t="s">
        <v>550</v>
      </c>
      <c r="B277" t="s">
        <v>551</v>
      </c>
      <c r="C277">
        <v>3668</v>
      </c>
      <c r="D277">
        <v>1.333333333333333</v>
      </c>
      <c r="E277">
        <v>1446.666666666667</v>
      </c>
      <c r="F277">
        <v>1</v>
      </c>
      <c r="G277">
        <v>3664.666666666667</v>
      </c>
      <c r="H277">
        <v>1.666666666666667</v>
      </c>
      <c r="I277">
        <v>6244.333333333333</v>
      </c>
      <c r="J277">
        <v>2.333333333333333</v>
      </c>
      <c r="K277">
        <v>11842.33333333333</v>
      </c>
      <c r="L277">
        <v>4</v>
      </c>
      <c r="M277">
        <v>10564.66666666667</v>
      </c>
      <c r="N277">
        <v>3.666666666666667</v>
      </c>
      <c r="O277">
        <v>4317.333333333333</v>
      </c>
      <c r="P277">
        <v>1.666666666666667</v>
      </c>
      <c r="Q277">
        <v>12583.33333333333</v>
      </c>
      <c r="R277">
        <v>4.333333333333333</v>
      </c>
    </row>
    <row r="278" spans="1:18" x14ac:dyDescent="0.35">
      <c r="A278" t="s">
        <v>552</v>
      </c>
      <c r="B278" t="s">
        <v>553</v>
      </c>
      <c r="C278">
        <v>11297.6</v>
      </c>
      <c r="D278">
        <v>3.8</v>
      </c>
      <c r="E278">
        <v>8229.4</v>
      </c>
      <c r="F278">
        <v>2.8</v>
      </c>
      <c r="G278">
        <v>10942.4</v>
      </c>
      <c r="H278">
        <v>3.8</v>
      </c>
      <c r="I278">
        <v>15565</v>
      </c>
      <c r="J278">
        <v>5.2</v>
      </c>
      <c r="K278">
        <v>20742.2</v>
      </c>
      <c r="L278">
        <v>6.6</v>
      </c>
      <c r="M278">
        <v>12157.4</v>
      </c>
      <c r="N278">
        <v>4</v>
      </c>
      <c r="O278">
        <v>8854.6</v>
      </c>
      <c r="P278">
        <v>3.2</v>
      </c>
      <c r="Q278">
        <v>8423</v>
      </c>
      <c r="R278">
        <v>3</v>
      </c>
    </row>
    <row r="279" spans="1:18" x14ac:dyDescent="0.35">
      <c r="A279" t="s">
        <v>554</v>
      </c>
      <c r="B279" t="s">
        <v>555</v>
      </c>
      <c r="C279">
        <v>12158.16666666667</v>
      </c>
      <c r="D279">
        <v>4.166666666666667</v>
      </c>
      <c r="E279">
        <v>8277.8333333333339</v>
      </c>
      <c r="F279">
        <v>2.833333333333333</v>
      </c>
      <c r="G279">
        <v>14118.33333333333</v>
      </c>
      <c r="H279">
        <v>4.5</v>
      </c>
      <c r="I279">
        <v>16413</v>
      </c>
      <c r="J279">
        <v>5.5</v>
      </c>
      <c r="K279">
        <v>22554.166666666672</v>
      </c>
      <c r="L279">
        <v>7.166666666666667</v>
      </c>
      <c r="M279">
        <v>17004.666666666672</v>
      </c>
      <c r="N279">
        <v>5.5</v>
      </c>
      <c r="O279">
        <v>7471.166666666667</v>
      </c>
      <c r="P279">
        <v>2.833333333333333</v>
      </c>
      <c r="Q279">
        <v>6992.666666666667</v>
      </c>
      <c r="R279">
        <v>2.666666666666667</v>
      </c>
    </row>
    <row r="280" spans="1:18" x14ac:dyDescent="0.35">
      <c r="A280" t="s">
        <v>556</v>
      </c>
      <c r="B280" t="s">
        <v>557</v>
      </c>
      <c r="C280">
        <v>26990.25</v>
      </c>
      <c r="D280">
        <v>8.75</v>
      </c>
      <c r="E280">
        <v>24168.75</v>
      </c>
      <c r="F280">
        <v>7.5</v>
      </c>
      <c r="G280">
        <v>26100.25</v>
      </c>
      <c r="H280">
        <v>8.25</v>
      </c>
      <c r="I280">
        <v>28621.75</v>
      </c>
      <c r="J280">
        <v>9</v>
      </c>
      <c r="K280">
        <v>29476.25</v>
      </c>
      <c r="L280">
        <v>9.25</v>
      </c>
      <c r="M280">
        <v>25706</v>
      </c>
      <c r="N280">
        <v>8.25</v>
      </c>
      <c r="O280">
        <v>23718.5</v>
      </c>
      <c r="P280">
        <v>7.5</v>
      </c>
      <c r="Q280">
        <v>8808.25</v>
      </c>
      <c r="R280">
        <v>3.25</v>
      </c>
    </row>
    <row r="281" spans="1:18" x14ac:dyDescent="0.35">
      <c r="A281" t="s">
        <v>558</v>
      </c>
      <c r="B281" t="s">
        <v>559</v>
      </c>
      <c r="C281">
        <v>5563.6</v>
      </c>
      <c r="D281">
        <v>2</v>
      </c>
      <c r="E281">
        <v>2363.8000000000002</v>
      </c>
      <c r="F281">
        <v>1.2</v>
      </c>
      <c r="G281">
        <v>8155.8</v>
      </c>
      <c r="H281">
        <v>2.8</v>
      </c>
      <c r="I281">
        <v>5995.4</v>
      </c>
      <c r="J281">
        <v>2.2000000000000002</v>
      </c>
      <c r="K281">
        <v>17717</v>
      </c>
      <c r="L281">
        <v>5.8</v>
      </c>
      <c r="M281">
        <v>11598.2</v>
      </c>
      <c r="N281">
        <v>4.2</v>
      </c>
      <c r="O281">
        <v>3520.8</v>
      </c>
      <c r="P281">
        <v>1.6</v>
      </c>
      <c r="Q281">
        <v>10915.8</v>
      </c>
      <c r="R281">
        <v>3.6</v>
      </c>
    </row>
    <row r="282" spans="1:18" x14ac:dyDescent="0.35">
      <c r="A282" t="s">
        <v>560</v>
      </c>
      <c r="B282" t="s">
        <v>561</v>
      </c>
      <c r="C282">
        <v>19373.400000000001</v>
      </c>
      <c r="D282">
        <v>6.2</v>
      </c>
      <c r="E282">
        <v>15447</v>
      </c>
      <c r="F282">
        <v>5.2</v>
      </c>
      <c r="G282">
        <v>17914</v>
      </c>
      <c r="H282">
        <v>6</v>
      </c>
      <c r="I282">
        <v>23127.200000000001</v>
      </c>
      <c r="J282">
        <v>7.4</v>
      </c>
      <c r="K282">
        <v>24601.200000000001</v>
      </c>
      <c r="L282">
        <v>7.8</v>
      </c>
      <c r="M282">
        <v>22286.799999999999</v>
      </c>
      <c r="N282">
        <v>7.4</v>
      </c>
      <c r="O282">
        <v>10338.4</v>
      </c>
      <c r="P282">
        <v>3.6</v>
      </c>
      <c r="Q282">
        <v>13481</v>
      </c>
      <c r="R282">
        <v>4.5999999999999996</v>
      </c>
    </row>
    <row r="283" spans="1:18" x14ac:dyDescent="0.35">
      <c r="A283" t="s">
        <v>562</v>
      </c>
      <c r="B283" t="s">
        <v>563</v>
      </c>
      <c r="C283">
        <v>13993</v>
      </c>
      <c r="D283">
        <v>4.666666666666667</v>
      </c>
      <c r="E283">
        <v>9182.8333333333339</v>
      </c>
      <c r="F283">
        <v>3.166666666666667</v>
      </c>
      <c r="G283">
        <v>14913.5</v>
      </c>
      <c r="H283">
        <v>5</v>
      </c>
      <c r="I283">
        <v>18307.666666666672</v>
      </c>
      <c r="J283">
        <v>5.833333333333333</v>
      </c>
      <c r="K283">
        <v>24720.833333333328</v>
      </c>
      <c r="L283">
        <v>7.833333333333333</v>
      </c>
      <c r="M283">
        <v>17327</v>
      </c>
      <c r="N283">
        <v>5.5</v>
      </c>
      <c r="O283">
        <v>6723.833333333333</v>
      </c>
      <c r="P283">
        <v>2.5</v>
      </c>
      <c r="Q283">
        <v>11742.33333333333</v>
      </c>
      <c r="R283">
        <v>3.833333333333333</v>
      </c>
    </row>
    <row r="284" spans="1:18" x14ac:dyDescent="0.35">
      <c r="A284" t="s">
        <v>564</v>
      </c>
      <c r="B284" t="s">
        <v>565</v>
      </c>
      <c r="C284">
        <v>23100.666666666672</v>
      </c>
      <c r="D284">
        <v>7.333333333333333</v>
      </c>
      <c r="E284">
        <v>19006.5</v>
      </c>
      <c r="F284">
        <v>6</v>
      </c>
      <c r="G284">
        <v>22229.666666666672</v>
      </c>
      <c r="H284">
        <v>7.166666666666667</v>
      </c>
      <c r="I284">
        <v>22990.166666666672</v>
      </c>
      <c r="J284">
        <v>7.166666666666667</v>
      </c>
      <c r="K284">
        <v>28337</v>
      </c>
      <c r="L284">
        <v>9</v>
      </c>
      <c r="M284">
        <v>21863.333333333328</v>
      </c>
      <c r="N284">
        <v>6.833333333333333</v>
      </c>
      <c r="O284">
        <v>17740</v>
      </c>
      <c r="P284">
        <v>5.833333333333333</v>
      </c>
      <c r="Q284">
        <v>11324.5</v>
      </c>
      <c r="R284">
        <v>3.833333333333333</v>
      </c>
    </row>
    <row r="285" spans="1:18" x14ac:dyDescent="0.35">
      <c r="A285" t="s">
        <v>566</v>
      </c>
      <c r="B285" t="s">
        <v>567</v>
      </c>
      <c r="C285">
        <v>26978.2</v>
      </c>
      <c r="D285">
        <v>8.6</v>
      </c>
      <c r="E285">
        <v>25697.200000000001</v>
      </c>
      <c r="F285">
        <v>8</v>
      </c>
      <c r="G285">
        <v>27122.2</v>
      </c>
      <c r="H285">
        <v>8.6</v>
      </c>
      <c r="I285">
        <v>29143</v>
      </c>
      <c r="J285">
        <v>9.1999999999999993</v>
      </c>
      <c r="K285">
        <v>30281.8</v>
      </c>
      <c r="L285">
        <v>9.4</v>
      </c>
      <c r="M285">
        <v>26518</v>
      </c>
      <c r="N285">
        <v>8.6</v>
      </c>
      <c r="O285">
        <v>17721.400000000001</v>
      </c>
      <c r="P285">
        <v>5.8</v>
      </c>
      <c r="Q285">
        <v>10826</v>
      </c>
      <c r="R285">
        <v>3.8</v>
      </c>
    </row>
    <row r="286" spans="1:18" x14ac:dyDescent="0.35">
      <c r="A286" t="s">
        <v>568</v>
      </c>
      <c r="B286" t="s">
        <v>569</v>
      </c>
      <c r="C286">
        <v>3197.6</v>
      </c>
      <c r="D286">
        <v>1.4</v>
      </c>
      <c r="E286">
        <v>1184.8</v>
      </c>
      <c r="F286">
        <v>1</v>
      </c>
      <c r="G286">
        <v>4457.8</v>
      </c>
      <c r="H286">
        <v>2</v>
      </c>
      <c r="I286">
        <v>3963.4</v>
      </c>
      <c r="J286">
        <v>1.6</v>
      </c>
      <c r="K286">
        <v>15210.2</v>
      </c>
      <c r="L286">
        <v>5</v>
      </c>
      <c r="M286">
        <v>10201</v>
      </c>
      <c r="N286">
        <v>3.6</v>
      </c>
      <c r="O286">
        <v>3471.2</v>
      </c>
      <c r="P286">
        <v>1.4</v>
      </c>
      <c r="Q286">
        <v>6195</v>
      </c>
      <c r="R286">
        <v>2.4</v>
      </c>
    </row>
    <row r="287" spans="1:18" x14ac:dyDescent="0.35">
      <c r="A287" t="s">
        <v>570</v>
      </c>
      <c r="B287" t="s">
        <v>571</v>
      </c>
      <c r="C287">
        <v>4466.2</v>
      </c>
      <c r="D287">
        <v>1.6</v>
      </c>
      <c r="E287">
        <v>2526.1999999999998</v>
      </c>
      <c r="F287">
        <v>1.4</v>
      </c>
      <c r="G287">
        <v>6599.8</v>
      </c>
      <c r="H287">
        <v>2.6</v>
      </c>
      <c r="I287">
        <v>5800.6</v>
      </c>
      <c r="J287">
        <v>2.2000000000000002</v>
      </c>
      <c r="K287">
        <v>17504.400000000001</v>
      </c>
      <c r="L287">
        <v>5.6</v>
      </c>
      <c r="M287">
        <v>10881.8</v>
      </c>
      <c r="N287">
        <v>3.4</v>
      </c>
      <c r="O287">
        <v>1358.4</v>
      </c>
      <c r="P287">
        <v>1</v>
      </c>
      <c r="Q287">
        <v>7382.8</v>
      </c>
      <c r="R287">
        <v>2.6</v>
      </c>
    </row>
    <row r="288" spans="1:18" x14ac:dyDescent="0.35">
      <c r="A288" t="s">
        <v>572</v>
      </c>
      <c r="B288" t="s">
        <v>573</v>
      </c>
      <c r="C288">
        <v>2736.833333333333</v>
      </c>
      <c r="D288">
        <v>1.166666666666667</v>
      </c>
      <c r="E288">
        <v>986.5</v>
      </c>
      <c r="F288">
        <v>1</v>
      </c>
      <c r="G288">
        <v>3681.666666666667</v>
      </c>
      <c r="H288">
        <v>1.5</v>
      </c>
      <c r="I288">
        <v>4229.166666666667</v>
      </c>
      <c r="J288">
        <v>1.833333333333333</v>
      </c>
      <c r="K288">
        <v>12003.5</v>
      </c>
      <c r="L288">
        <v>3.833333333333333</v>
      </c>
      <c r="M288">
        <v>8603.8333333333339</v>
      </c>
      <c r="N288">
        <v>3.166666666666667</v>
      </c>
      <c r="O288">
        <v>3041.833333333333</v>
      </c>
      <c r="P288">
        <v>1.5</v>
      </c>
      <c r="Q288">
        <v>9914</v>
      </c>
      <c r="R288">
        <v>3.333333333333333</v>
      </c>
    </row>
    <row r="289" spans="1:18" x14ac:dyDescent="0.35">
      <c r="A289" t="s">
        <v>574</v>
      </c>
      <c r="B289" t="s">
        <v>575</v>
      </c>
      <c r="C289">
        <v>15065.2</v>
      </c>
      <c r="D289">
        <v>5</v>
      </c>
      <c r="E289">
        <v>11492.2</v>
      </c>
      <c r="F289">
        <v>4</v>
      </c>
      <c r="G289">
        <v>15124</v>
      </c>
      <c r="H289">
        <v>5</v>
      </c>
      <c r="I289">
        <v>16070.6</v>
      </c>
      <c r="J289">
        <v>5.4</v>
      </c>
      <c r="K289">
        <v>23856.2</v>
      </c>
      <c r="L289">
        <v>7.6</v>
      </c>
      <c r="M289">
        <v>18212.599999999999</v>
      </c>
      <c r="N289">
        <v>5.8</v>
      </c>
      <c r="O289">
        <v>7681.2</v>
      </c>
      <c r="P289">
        <v>2.6</v>
      </c>
      <c r="Q289">
        <v>12602.2</v>
      </c>
      <c r="R289">
        <v>4.2</v>
      </c>
    </row>
    <row r="290" spans="1:18" x14ac:dyDescent="0.35">
      <c r="A290" t="s">
        <v>576</v>
      </c>
      <c r="B290" t="s">
        <v>577</v>
      </c>
      <c r="C290">
        <v>3132.8</v>
      </c>
      <c r="D290">
        <v>1.6</v>
      </c>
      <c r="E290">
        <v>1672.2</v>
      </c>
      <c r="F290">
        <v>1.2</v>
      </c>
      <c r="G290">
        <v>4314.2</v>
      </c>
      <c r="H290">
        <v>1.8</v>
      </c>
      <c r="I290">
        <v>4353.3999999999996</v>
      </c>
      <c r="J290">
        <v>1.6</v>
      </c>
      <c r="K290">
        <v>10199.4</v>
      </c>
      <c r="L290">
        <v>3.4</v>
      </c>
      <c r="M290">
        <v>8082.2</v>
      </c>
      <c r="N290">
        <v>2.8</v>
      </c>
      <c r="O290">
        <v>2555.6</v>
      </c>
      <c r="P290">
        <v>1.4</v>
      </c>
      <c r="Q290">
        <v>8994.2000000000007</v>
      </c>
      <c r="R290">
        <v>3</v>
      </c>
    </row>
    <row r="291" spans="1:18" x14ac:dyDescent="0.35">
      <c r="A291" t="s">
        <v>578</v>
      </c>
      <c r="B291" t="s">
        <v>579</v>
      </c>
      <c r="C291">
        <v>27103.8</v>
      </c>
      <c r="D291">
        <v>8.6</v>
      </c>
      <c r="E291">
        <v>25864.2</v>
      </c>
      <c r="F291">
        <v>8.1999999999999993</v>
      </c>
      <c r="G291">
        <v>26930.400000000001</v>
      </c>
      <c r="H291">
        <v>8.4</v>
      </c>
      <c r="I291">
        <v>29232.400000000001</v>
      </c>
      <c r="J291">
        <v>9</v>
      </c>
      <c r="K291">
        <v>30792.400000000001</v>
      </c>
      <c r="L291">
        <v>9.6</v>
      </c>
      <c r="M291">
        <v>25892.400000000001</v>
      </c>
      <c r="N291">
        <v>8.4</v>
      </c>
      <c r="O291">
        <v>17529.8</v>
      </c>
      <c r="P291">
        <v>5.6</v>
      </c>
      <c r="Q291">
        <v>9040</v>
      </c>
      <c r="R291">
        <v>3</v>
      </c>
    </row>
    <row r="292" spans="1:18" x14ac:dyDescent="0.35">
      <c r="A292" t="s">
        <v>580</v>
      </c>
      <c r="B292" t="s">
        <v>581</v>
      </c>
      <c r="C292">
        <v>15773.2</v>
      </c>
      <c r="D292">
        <v>5.2</v>
      </c>
      <c r="E292">
        <v>12514.2</v>
      </c>
      <c r="F292">
        <v>4.2</v>
      </c>
      <c r="G292">
        <v>17837.599999999999</v>
      </c>
      <c r="H292">
        <v>6</v>
      </c>
      <c r="I292">
        <v>21835.4</v>
      </c>
      <c r="J292">
        <v>6.8</v>
      </c>
      <c r="K292">
        <v>25210.6</v>
      </c>
      <c r="L292">
        <v>8</v>
      </c>
      <c r="M292">
        <v>16542.2</v>
      </c>
      <c r="N292">
        <v>5.2</v>
      </c>
      <c r="O292">
        <v>7256.2</v>
      </c>
      <c r="P292">
        <v>2.8</v>
      </c>
      <c r="Q292">
        <v>7751.2</v>
      </c>
      <c r="R292">
        <v>3</v>
      </c>
    </row>
    <row r="293" spans="1:18" x14ac:dyDescent="0.35">
      <c r="A293" t="s">
        <v>582</v>
      </c>
      <c r="B293" t="s">
        <v>583</v>
      </c>
      <c r="C293">
        <v>2177</v>
      </c>
      <c r="D293">
        <v>1</v>
      </c>
      <c r="E293">
        <v>818.8</v>
      </c>
      <c r="F293">
        <v>1</v>
      </c>
      <c r="G293">
        <v>3328.8</v>
      </c>
      <c r="H293">
        <v>1.4</v>
      </c>
      <c r="I293">
        <v>4770.8</v>
      </c>
      <c r="J293">
        <v>2.2000000000000002</v>
      </c>
      <c r="K293">
        <v>9248.7999999999993</v>
      </c>
      <c r="L293">
        <v>3.4</v>
      </c>
      <c r="M293">
        <v>6605.2</v>
      </c>
      <c r="N293">
        <v>2.4</v>
      </c>
      <c r="O293">
        <v>2016</v>
      </c>
      <c r="P293">
        <v>1</v>
      </c>
      <c r="Q293">
        <v>9752.4</v>
      </c>
      <c r="R293">
        <v>3.2</v>
      </c>
    </row>
    <row r="294" spans="1:18" x14ac:dyDescent="0.35">
      <c r="A294" t="s">
        <v>584</v>
      </c>
      <c r="B294" t="s">
        <v>585</v>
      </c>
      <c r="C294">
        <v>8232.3333333333339</v>
      </c>
      <c r="D294">
        <v>2.833333333333333</v>
      </c>
      <c r="E294">
        <v>5452.333333333333</v>
      </c>
      <c r="F294">
        <v>2</v>
      </c>
      <c r="G294">
        <v>11069.83333333333</v>
      </c>
      <c r="H294">
        <v>3.833333333333333</v>
      </c>
      <c r="I294">
        <v>7409.666666666667</v>
      </c>
      <c r="J294">
        <v>2.666666666666667</v>
      </c>
      <c r="K294">
        <v>20970</v>
      </c>
      <c r="L294">
        <v>6.5</v>
      </c>
      <c r="M294">
        <v>14569.66666666667</v>
      </c>
      <c r="N294">
        <v>4.833333333333333</v>
      </c>
      <c r="O294">
        <v>4173.5</v>
      </c>
      <c r="P294">
        <v>1.666666666666667</v>
      </c>
      <c r="Q294">
        <v>8301.3333333333339</v>
      </c>
      <c r="R294">
        <v>3</v>
      </c>
    </row>
    <row r="295" spans="1:18" x14ac:dyDescent="0.35">
      <c r="A295" t="s">
        <v>586</v>
      </c>
      <c r="B295" t="s">
        <v>587</v>
      </c>
      <c r="C295">
        <v>13194</v>
      </c>
      <c r="D295">
        <v>4.2</v>
      </c>
      <c r="E295">
        <v>11420.2</v>
      </c>
      <c r="F295">
        <v>4</v>
      </c>
      <c r="G295">
        <v>13824.4</v>
      </c>
      <c r="H295">
        <v>4.5999999999999996</v>
      </c>
      <c r="I295">
        <v>16504.2</v>
      </c>
      <c r="J295">
        <v>5.4</v>
      </c>
      <c r="K295">
        <v>21566.2</v>
      </c>
      <c r="L295">
        <v>6.8</v>
      </c>
      <c r="M295">
        <v>13874.4</v>
      </c>
      <c r="N295">
        <v>4.5999999999999996</v>
      </c>
      <c r="O295">
        <v>9282.7999999999993</v>
      </c>
      <c r="P295">
        <v>3</v>
      </c>
      <c r="Q295">
        <v>7475.8</v>
      </c>
      <c r="R295">
        <v>2.6</v>
      </c>
    </row>
    <row r="296" spans="1:18" x14ac:dyDescent="0.35">
      <c r="A296" t="s">
        <v>588</v>
      </c>
      <c r="B296" t="s">
        <v>589</v>
      </c>
      <c r="C296">
        <v>3200.666666666667</v>
      </c>
      <c r="D296">
        <v>1.5</v>
      </c>
      <c r="E296">
        <v>1871.833333333333</v>
      </c>
      <c r="F296">
        <v>1</v>
      </c>
      <c r="G296">
        <v>5652.5</v>
      </c>
      <c r="H296">
        <v>2.166666666666667</v>
      </c>
      <c r="I296">
        <v>4389</v>
      </c>
      <c r="J296">
        <v>2</v>
      </c>
      <c r="K296">
        <v>15456</v>
      </c>
      <c r="L296">
        <v>5.333333333333333</v>
      </c>
      <c r="M296">
        <v>5433.666666666667</v>
      </c>
      <c r="N296">
        <v>2</v>
      </c>
      <c r="O296">
        <v>1864.333333333333</v>
      </c>
      <c r="P296">
        <v>1</v>
      </c>
      <c r="Q296">
        <v>5487.5</v>
      </c>
      <c r="R296">
        <v>2.166666666666667</v>
      </c>
    </row>
    <row r="297" spans="1:18" x14ac:dyDescent="0.35">
      <c r="A297" t="s">
        <v>590</v>
      </c>
      <c r="B297" t="s">
        <v>591</v>
      </c>
      <c r="C297">
        <v>8752</v>
      </c>
      <c r="D297">
        <v>3.166666666666667</v>
      </c>
      <c r="E297">
        <v>6791.833333333333</v>
      </c>
      <c r="F297">
        <v>2.5</v>
      </c>
      <c r="G297">
        <v>10800</v>
      </c>
      <c r="H297">
        <v>3.666666666666667</v>
      </c>
      <c r="I297">
        <v>10746.33333333333</v>
      </c>
      <c r="J297">
        <v>3.833333333333333</v>
      </c>
      <c r="K297">
        <v>19851.666666666672</v>
      </c>
      <c r="L297">
        <v>6.333333333333333</v>
      </c>
      <c r="M297">
        <v>12130</v>
      </c>
      <c r="N297">
        <v>3.833333333333333</v>
      </c>
      <c r="O297">
        <v>3454</v>
      </c>
      <c r="P297">
        <v>1.5</v>
      </c>
      <c r="Q297">
        <v>8371.5</v>
      </c>
      <c r="R297">
        <v>3.166666666666667</v>
      </c>
    </row>
    <row r="298" spans="1:18" x14ac:dyDescent="0.35">
      <c r="A298" t="s">
        <v>592</v>
      </c>
      <c r="B298" t="s">
        <v>593</v>
      </c>
      <c r="C298">
        <v>11847.16666666667</v>
      </c>
      <c r="D298">
        <v>4.166666666666667</v>
      </c>
      <c r="E298">
        <v>10474.83333333333</v>
      </c>
      <c r="F298">
        <v>3.5</v>
      </c>
      <c r="G298">
        <v>14012</v>
      </c>
      <c r="H298">
        <v>4.5</v>
      </c>
      <c r="I298">
        <v>16888.333333333328</v>
      </c>
      <c r="J298">
        <v>5.333333333333333</v>
      </c>
      <c r="K298">
        <v>23191</v>
      </c>
      <c r="L298">
        <v>7.5</v>
      </c>
      <c r="M298">
        <v>14883.83333333333</v>
      </c>
      <c r="N298">
        <v>5</v>
      </c>
      <c r="O298">
        <v>4093.833333333333</v>
      </c>
      <c r="P298">
        <v>1.666666666666667</v>
      </c>
      <c r="Q298">
        <v>5552.333333333333</v>
      </c>
      <c r="R298">
        <v>2.166666666666667</v>
      </c>
    </row>
    <row r="299" spans="1:18" x14ac:dyDescent="0.35">
      <c r="A299" t="s">
        <v>594</v>
      </c>
      <c r="B299" t="s">
        <v>595</v>
      </c>
      <c r="C299">
        <v>6667.5</v>
      </c>
      <c r="D299">
        <v>2.25</v>
      </c>
      <c r="E299">
        <v>4809.25</v>
      </c>
      <c r="F299">
        <v>2</v>
      </c>
      <c r="G299">
        <v>6194.75</v>
      </c>
      <c r="H299">
        <v>2.25</v>
      </c>
      <c r="I299">
        <v>12765.75</v>
      </c>
      <c r="J299">
        <v>4.25</v>
      </c>
      <c r="K299">
        <v>9497.25</v>
      </c>
      <c r="L299">
        <v>3.25</v>
      </c>
      <c r="M299">
        <v>9970.25</v>
      </c>
      <c r="N299">
        <v>3.5</v>
      </c>
      <c r="O299">
        <v>4180.5</v>
      </c>
      <c r="P299">
        <v>1.5</v>
      </c>
      <c r="Q299">
        <v>15339.75</v>
      </c>
      <c r="R299">
        <v>5</v>
      </c>
    </row>
    <row r="300" spans="1:18" x14ac:dyDescent="0.35">
      <c r="A300" t="s">
        <v>596</v>
      </c>
      <c r="B300" t="s">
        <v>597</v>
      </c>
      <c r="C300">
        <v>10372.142857142861</v>
      </c>
      <c r="D300">
        <v>3.5714285714285721</v>
      </c>
      <c r="E300">
        <v>9256.8571428571431</v>
      </c>
      <c r="F300">
        <v>3.4285714285714279</v>
      </c>
      <c r="G300">
        <v>11512.28571428571</v>
      </c>
      <c r="H300">
        <v>4</v>
      </c>
      <c r="I300">
        <v>19873.71428571429</v>
      </c>
      <c r="J300">
        <v>6.4285714285714288</v>
      </c>
      <c r="K300">
        <v>9952.5714285714294</v>
      </c>
      <c r="L300">
        <v>3.285714285714286</v>
      </c>
      <c r="M300">
        <v>11609</v>
      </c>
      <c r="N300">
        <v>3.8571428571428572</v>
      </c>
      <c r="O300">
        <v>3459.1428571428569</v>
      </c>
      <c r="P300">
        <v>1.428571428571429</v>
      </c>
      <c r="Q300">
        <v>18728.28571428571</v>
      </c>
      <c r="R300">
        <v>6</v>
      </c>
    </row>
    <row r="301" spans="1:18" x14ac:dyDescent="0.35">
      <c r="A301" t="s">
        <v>598</v>
      </c>
      <c r="B301" t="s">
        <v>599</v>
      </c>
      <c r="C301">
        <v>7498.8</v>
      </c>
      <c r="D301">
        <v>2.6</v>
      </c>
      <c r="E301">
        <v>6404.2</v>
      </c>
      <c r="F301">
        <v>2.4</v>
      </c>
      <c r="G301">
        <v>7960.4</v>
      </c>
      <c r="H301">
        <v>3</v>
      </c>
      <c r="I301">
        <v>13278</v>
      </c>
      <c r="J301">
        <v>4.4000000000000004</v>
      </c>
      <c r="K301">
        <v>8900.6</v>
      </c>
      <c r="L301">
        <v>3</v>
      </c>
      <c r="M301">
        <v>5507.2</v>
      </c>
      <c r="N301">
        <v>2.4</v>
      </c>
      <c r="O301">
        <v>4924.3999999999996</v>
      </c>
      <c r="P301">
        <v>2</v>
      </c>
      <c r="Q301">
        <v>17882</v>
      </c>
      <c r="R301">
        <v>5.8</v>
      </c>
    </row>
    <row r="302" spans="1:18" x14ac:dyDescent="0.35">
      <c r="A302" t="s">
        <v>600</v>
      </c>
      <c r="B302" t="s">
        <v>601</v>
      </c>
      <c r="C302">
        <v>8357.5</v>
      </c>
      <c r="D302">
        <v>3</v>
      </c>
      <c r="E302">
        <v>6624.25</v>
      </c>
      <c r="F302">
        <v>2.5</v>
      </c>
      <c r="G302">
        <v>7467.5</v>
      </c>
      <c r="H302">
        <v>2.75</v>
      </c>
      <c r="I302">
        <v>13663</v>
      </c>
      <c r="J302">
        <v>4.5</v>
      </c>
      <c r="K302">
        <v>10339.5</v>
      </c>
      <c r="L302">
        <v>3.75</v>
      </c>
      <c r="M302">
        <v>10705.25</v>
      </c>
      <c r="N302">
        <v>3.75</v>
      </c>
      <c r="O302">
        <v>6708.25</v>
      </c>
      <c r="P302">
        <v>2.5</v>
      </c>
      <c r="Q302">
        <v>14364.25</v>
      </c>
      <c r="R302">
        <v>4.75</v>
      </c>
    </row>
    <row r="303" spans="1:18" x14ac:dyDescent="0.35">
      <c r="A303" t="s">
        <v>602</v>
      </c>
      <c r="B303" t="s">
        <v>603</v>
      </c>
      <c r="C303">
        <v>7744.4</v>
      </c>
      <c r="D303">
        <v>2.8</v>
      </c>
      <c r="E303">
        <v>8139.2</v>
      </c>
      <c r="F303">
        <v>2.8</v>
      </c>
      <c r="G303">
        <v>10958.6</v>
      </c>
      <c r="H303">
        <v>3.6</v>
      </c>
      <c r="I303">
        <v>10472</v>
      </c>
      <c r="J303">
        <v>3.6</v>
      </c>
      <c r="K303">
        <v>16491.8</v>
      </c>
      <c r="L303">
        <v>5.4</v>
      </c>
      <c r="M303">
        <v>9969.6</v>
      </c>
      <c r="N303">
        <v>3.6</v>
      </c>
      <c r="O303">
        <v>2031.8</v>
      </c>
      <c r="P303">
        <v>1.2</v>
      </c>
      <c r="Q303">
        <v>5154.8</v>
      </c>
      <c r="R303">
        <v>1.8</v>
      </c>
    </row>
    <row r="304" spans="1:18" x14ac:dyDescent="0.35">
      <c r="A304" t="s">
        <v>604</v>
      </c>
      <c r="B304" t="s">
        <v>605</v>
      </c>
      <c r="C304">
        <v>9837.1666666666661</v>
      </c>
      <c r="D304">
        <v>3.5</v>
      </c>
      <c r="E304">
        <v>8463.3333333333339</v>
      </c>
      <c r="F304">
        <v>3</v>
      </c>
      <c r="G304">
        <v>11444.16666666667</v>
      </c>
      <c r="H304">
        <v>4</v>
      </c>
      <c r="I304">
        <v>15173.83333333333</v>
      </c>
      <c r="J304">
        <v>5.166666666666667</v>
      </c>
      <c r="K304">
        <v>13594.5</v>
      </c>
      <c r="L304">
        <v>4.5</v>
      </c>
      <c r="M304">
        <v>13460.16666666667</v>
      </c>
      <c r="N304">
        <v>4.666666666666667</v>
      </c>
      <c r="O304">
        <v>3207.833333333333</v>
      </c>
      <c r="P304">
        <v>1.5</v>
      </c>
      <c r="Q304">
        <v>12446.83333333333</v>
      </c>
      <c r="R304">
        <v>4.166666666666667</v>
      </c>
    </row>
    <row r="305" spans="1:18" x14ac:dyDescent="0.35">
      <c r="A305" t="s">
        <v>606</v>
      </c>
      <c r="B305" t="s">
        <v>607</v>
      </c>
      <c r="C305">
        <v>12382.75</v>
      </c>
      <c r="D305">
        <v>4.25</v>
      </c>
      <c r="E305">
        <v>11467</v>
      </c>
      <c r="F305">
        <v>3.75</v>
      </c>
      <c r="G305">
        <v>13678.5</v>
      </c>
      <c r="H305">
        <v>4.25</v>
      </c>
      <c r="I305">
        <v>14906.25</v>
      </c>
      <c r="J305">
        <v>5</v>
      </c>
      <c r="K305">
        <v>16391</v>
      </c>
      <c r="L305">
        <v>5.25</v>
      </c>
      <c r="M305">
        <v>13393.25</v>
      </c>
      <c r="N305">
        <v>4.25</v>
      </c>
      <c r="O305">
        <v>6411.25</v>
      </c>
      <c r="P305">
        <v>2.5</v>
      </c>
      <c r="Q305">
        <v>9736.75</v>
      </c>
      <c r="R305">
        <v>3.25</v>
      </c>
    </row>
    <row r="306" spans="1:18" x14ac:dyDescent="0.35">
      <c r="A306" t="s">
        <v>608</v>
      </c>
      <c r="B306" t="s">
        <v>609</v>
      </c>
      <c r="C306">
        <v>7000.5</v>
      </c>
      <c r="D306">
        <v>2.5</v>
      </c>
      <c r="E306">
        <v>6273.25</v>
      </c>
      <c r="F306">
        <v>2.25</v>
      </c>
      <c r="G306">
        <v>8136.5</v>
      </c>
      <c r="H306">
        <v>3</v>
      </c>
      <c r="I306">
        <v>12178.75</v>
      </c>
      <c r="J306">
        <v>4.25</v>
      </c>
      <c r="K306">
        <v>9862.5</v>
      </c>
      <c r="L306">
        <v>3.5</v>
      </c>
      <c r="M306">
        <v>10037.25</v>
      </c>
      <c r="N306">
        <v>3.5</v>
      </c>
      <c r="O306">
        <v>2350</v>
      </c>
      <c r="P306">
        <v>1.25</v>
      </c>
      <c r="Q306">
        <v>13433</v>
      </c>
      <c r="R306">
        <v>4.25</v>
      </c>
    </row>
    <row r="307" spans="1:18" x14ac:dyDescent="0.35">
      <c r="A307" t="s">
        <v>610</v>
      </c>
      <c r="B307" t="s">
        <v>611</v>
      </c>
      <c r="C307">
        <v>8589.1666666666661</v>
      </c>
      <c r="D307">
        <v>2.833333333333333</v>
      </c>
      <c r="E307">
        <v>7536.833333333333</v>
      </c>
      <c r="F307">
        <v>3</v>
      </c>
      <c r="G307">
        <v>9870.8333333333339</v>
      </c>
      <c r="H307">
        <v>3.333333333333333</v>
      </c>
      <c r="I307">
        <v>14229.33333333333</v>
      </c>
      <c r="J307">
        <v>4.833333333333333</v>
      </c>
      <c r="K307">
        <v>10568.66666666667</v>
      </c>
      <c r="L307">
        <v>3.666666666666667</v>
      </c>
      <c r="M307">
        <v>7509.166666666667</v>
      </c>
      <c r="N307">
        <v>2.666666666666667</v>
      </c>
      <c r="O307">
        <v>6221.333333333333</v>
      </c>
      <c r="P307">
        <v>2.333333333333333</v>
      </c>
      <c r="Q307">
        <v>11118.16666666667</v>
      </c>
      <c r="R307">
        <v>3.833333333333333</v>
      </c>
    </row>
    <row r="308" spans="1:18" x14ac:dyDescent="0.35">
      <c r="A308" t="s">
        <v>612</v>
      </c>
      <c r="B308" t="s">
        <v>613</v>
      </c>
      <c r="C308">
        <v>9389.75</v>
      </c>
      <c r="D308">
        <v>3.25</v>
      </c>
      <c r="E308">
        <v>7678.5</v>
      </c>
      <c r="F308">
        <v>2.75</v>
      </c>
      <c r="G308">
        <v>8909.25</v>
      </c>
      <c r="H308">
        <v>3.25</v>
      </c>
      <c r="I308">
        <v>14936.75</v>
      </c>
      <c r="J308">
        <v>4.75</v>
      </c>
      <c r="K308">
        <v>10006.5</v>
      </c>
      <c r="L308">
        <v>3.5</v>
      </c>
      <c r="M308">
        <v>9785</v>
      </c>
      <c r="N308">
        <v>3.75</v>
      </c>
      <c r="O308">
        <v>10438.25</v>
      </c>
      <c r="P308">
        <v>3.75</v>
      </c>
      <c r="Q308">
        <v>11971</v>
      </c>
      <c r="R308">
        <v>4.25</v>
      </c>
    </row>
    <row r="309" spans="1:18" x14ac:dyDescent="0.35">
      <c r="A309" t="s">
        <v>614</v>
      </c>
      <c r="B309" t="s">
        <v>615</v>
      </c>
      <c r="C309">
        <v>17830.25</v>
      </c>
      <c r="D309">
        <v>5.75</v>
      </c>
      <c r="E309">
        <v>15792.75</v>
      </c>
      <c r="F309">
        <v>5.25</v>
      </c>
      <c r="G309">
        <v>17639</v>
      </c>
      <c r="H309">
        <v>5.75</v>
      </c>
      <c r="I309">
        <v>26963.5</v>
      </c>
      <c r="J309">
        <v>8.5</v>
      </c>
      <c r="K309">
        <v>17090.75</v>
      </c>
      <c r="L309">
        <v>5.5</v>
      </c>
      <c r="M309">
        <v>17723</v>
      </c>
      <c r="N309">
        <v>5.75</v>
      </c>
      <c r="O309">
        <v>18486.25</v>
      </c>
      <c r="P309">
        <v>6</v>
      </c>
      <c r="Q309">
        <v>8202.75</v>
      </c>
      <c r="R309">
        <v>2.75</v>
      </c>
    </row>
    <row r="310" spans="1:18" x14ac:dyDescent="0.35">
      <c r="A310" t="s">
        <v>616</v>
      </c>
      <c r="B310" t="s">
        <v>617</v>
      </c>
      <c r="C310">
        <v>9193</v>
      </c>
      <c r="D310">
        <v>3.25</v>
      </c>
      <c r="E310">
        <v>6794.25</v>
      </c>
      <c r="F310">
        <v>2.25</v>
      </c>
      <c r="G310">
        <v>10016</v>
      </c>
      <c r="H310">
        <v>3.5</v>
      </c>
      <c r="I310">
        <v>16330.25</v>
      </c>
      <c r="J310">
        <v>5.25</v>
      </c>
      <c r="K310">
        <v>8054.75</v>
      </c>
      <c r="L310">
        <v>3</v>
      </c>
      <c r="M310">
        <v>10115.75</v>
      </c>
      <c r="N310">
        <v>3.5</v>
      </c>
      <c r="O310">
        <v>9314</v>
      </c>
      <c r="P310">
        <v>3.25</v>
      </c>
      <c r="Q310">
        <v>14928.75</v>
      </c>
      <c r="R310">
        <v>5</v>
      </c>
    </row>
    <row r="311" spans="1:18" x14ac:dyDescent="0.35">
      <c r="A311" t="s">
        <v>618</v>
      </c>
      <c r="B311" t="s">
        <v>619</v>
      </c>
      <c r="C311">
        <v>18623</v>
      </c>
      <c r="D311">
        <v>6</v>
      </c>
      <c r="E311">
        <v>17026.25</v>
      </c>
      <c r="F311">
        <v>5.25</v>
      </c>
      <c r="G311">
        <v>17399.25</v>
      </c>
      <c r="H311">
        <v>5.5</v>
      </c>
      <c r="I311">
        <v>27262.25</v>
      </c>
      <c r="J311">
        <v>8.75</v>
      </c>
      <c r="K311">
        <v>18289.5</v>
      </c>
      <c r="L311">
        <v>6</v>
      </c>
      <c r="M311">
        <v>16416.75</v>
      </c>
      <c r="N311">
        <v>5.25</v>
      </c>
      <c r="O311">
        <v>17523.5</v>
      </c>
      <c r="P311">
        <v>5.75</v>
      </c>
      <c r="Q311">
        <v>7755.5</v>
      </c>
      <c r="R311">
        <v>2.75</v>
      </c>
    </row>
    <row r="312" spans="1:18" x14ac:dyDescent="0.35">
      <c r="A312" t="s">
        <v>620</v>
      </c>
      <c r="B312" t="s">
        <v>621</v>
      </c>
      <c r="C312">
        <v>12538.25</v>
      </c>
      <c r="D312">
        <v>4.25</v>
      </c>
      <c r="E312">
        <v>11176.5</v>
      </c>
      <c r="F312">
        <v>4</v>
      </c>
      <c r="G312">
        <v>10936.5</v>
      </c>
      <c r="H312">
        <v>3.75</v>
      </c>
      <c r="I312">
        <v>16330.5</v>
      </c>
      <c r="J312">
        <v>5.25</v>
      </c>
      <c r="K312">
        <v>15282.5</v>
      </c>
      <c r="L312">
        <v>5.25</v>
      </c>
      <c r="M312">
        <v>15373</v>
      </c>
      <c r="N312">
        <v>5</v>
      </c>
      <c r="O312">
        <v>7864</v>
      </c>
      <c r="P312">
        <v>2.75</v>
      </c>
      <c r="Q312">
        <v>12981.25</v>
      </c>
      <c r="R312">
        <v>4.25</v>
      </c>
    </row>
    <row r="313" spans="1:18" x14ac:dyDescent="0.35">
      <c r="A313" t="s">
        <v>622</v>
      </c>
      <c r="B313" t="s">
        <v>623</v>
      </c>
      <c r="C313">
        <v>10440.75</v>
      </c>
      <c r="D313">
        <v>3.5</v>
      </c>
      <c r="E313">
        <v>8641.5</v>
      </c>
      <c r="F313">
        <v>3.25</v>
      </c>
      <c r="G313">
        <v>10520</v>
      </c>
      <c r="H313">
        <v>3.5</v>
      </c>
      <c r="I313">
        <v>16762.5</v>
      </c>
      <c r="J313">
        <v>5.5</v>
      </c>
      <c r="K313">
        <v>10655.5</v>
      </c>
      <c r="L313">
        <v>3.75</v>
      </c>
      <c r="M313">
        <v>9501.75</v>
      </c>
      <c r="N313">
        <v>3.25</v>
      </c>
      <c r="O313">
        <v>10494.5</v>
      </c>
      <c r="P313">
        <v>3.75</v>
      </c>
      <c r="Q313">
        <v>13448.75</v>
      </c>
      <c r="R313">
        <v>4.5</v>
      </c>
    </row>
    <row r="314" spans="1:18" x14ac:dyDescent="0.35">
      <c r="A314" t="s">
        <v>624</v>
      </c>
      <c r="B314" t="s">
        <v>625</v>
      </c>
      <c r="C314">
        <v>18123.599999999999</v>
      </c>
      <c r="D314">
        <v>5.8</v>
      </c>
      <c r="E314">
        <v>16087.2</v>
      </c>
      <c r="F314">
        <v>5.4</v>
      </c>
      <c r="G314">
        <v>16407.400000000001</v>
      </c>
      <c r="H314">
        <v>5.6</v>
      </c>
      <c r="I314">
        <v>24768</v>
      </c>
      <c r="J314">
        <v>7.8</v>
      </c>
      <c r="K314">
        <v>17868.400000000001</v>
      </c>
      <c r="L314">
        <v>5.8</v>
      </c>
      <c r="M314">
        <v>15793.2</v>
      </c>
      <c r="N314">
        <v>5</v>
      </c>
      <c r="O314">
        <v>15277.6</v>
      </c>
      <c r="P314">
        <v>5</v>
      </c>
      <c r="Q314">
        <v>10969</v>
      </c>
      <c r="R314">
        <v>4</v>
      </c>
    </row>
    <row r="315" spans="1:18" x14ac:dyDescent="0.35">
      <c r="A315" t="s">
        <v>626</v>
      </c>
      <c r="B315" t="s">
        <v>627</v>
      </c>
      <c r="C315">
        <v>21605.75</v>
      </c>
      <c r="D315">
        <v>6.75</v>
      </c>
      <c r="E315">
        <v>21363</v>
      </c>
      <c r="F315">
        <v>6.5</v>
      </c>
      <c r="G315">
        <v>23381.5</v>
      </c>
      <c r="H315">
        <v>7.5</v>
      </c>
      <c r="I315">
        <v>27763.25</v>
      </c>
      <c r="J315">
        <v>8.75</v>
      </c>
      <c r="K315">
        <v>23717.25</v>
      </c>
      <c r="L315">
        <v>7.75</v>
      </c>
      <c r="M315">
        <v>15484.25</v>
      </c>
      <c r="N315">
        <v>5.25</v>
      </c>
      <c r="O315">
        <v>17444.5</v>
      </c>
      <c r="P315">
        <v>5.75</v>
      </c>
      <c r="Q315">
        <v>5977</v>
      </c>
      <c r="R315">
        <v>2.5</v>
      </c>
    </row>
    <row r="316" spans="1:18" x14ac:dyDescent="0.35">
      <c r="A316" t="s">
        <v>628</v>
      </c>
      <c r="B316" t="s">
        <v>629</v>
      </c>
      <c r="C316">
        <v>14462</v>
      </c>
      <c r="D316">
        <v>4.5</v>
      </c>
      <c r="E316">
        <v>12571.75</v>
      </c>
      <c r="F316">
        <v>4</v>
      </c>
      <c r="G316">
        <v>11777.5</v>
      </c>
      <c r="H316">
        <v>4.25</v>
      </c>
      <c r="I316">
        <v>19643.25</v>
      </c>
      <c r="J316">
        <v>6.25</v>
      </c>
      <c r="K316">
        <v>14483.75</v>
      </c>
      <c r="L316">
        <v>4.75</v>
      </c>
      <c r="M316">
        <v>12734.5</v>
      </c>
      <c r="N316">
        <v>4.25</v>
      </c>
      <c r="O316">
        <v>15943</v>
      </c>
      <c r="P316">
        <v>5.25</v>
      </c>
      <c r="Q316">
        <v>14818.75</v>
      </c>
      <c r="R316">
        <v>5</v>
      </c>
    </row>
    <row r="317" spans="1:18" x14ac:dyDescent="0.35">
      <c r="A317" t="s">
        <v>630</v>
      </c>
      <c r="B317" t="s">
        <v>631</v>
      </c>
      <c r="C317">
        <v>25358</v>
      </c>
      <c r="D317">
        <v>8</v>
      </c>
      <c r="E317">
        <v>24910</v>
      </c>
      <c r="F317">
        <v>7.75</v>
      </c>
      <c r="G317">
        <v>23310.25</v>
      </c>
      <c r="H317">
        <v>7.5</v>
      </c>
      <c r="I317">
        <v>25945.75</v>
      </c>
      <c r="J317">
        <v>8</v>
      </c>
      <c r="K317">
        <v>24127</v>
      </c>
      <c r="L317">
        <v>7.5</v>
      </c>
      <c r="M317">
        <v>27531</v>
      </c>
      <c r="N317">
        <v>8.5</v>
      </c>
      <c r="O317">
        <v>15376.75</v>
      </c>
      <c r="P317">
        <v>5</v>
      </c>
      <c r="Q317">
        <v>13967.75</v>
      </c>
      <c r="R317">
        <v>4.75</v>
      </c>
    </row>
    <row r="318" spans="1:18" x14ac:dyDescent="0.35">
      <c r="A318" t="s">
        <v>632</v>
      </c>
      <c r="B318" t="s">
        <v>633</v>
      </c>
      <c r="C318">
        <v>9307</v>
      </c>
      <c r="D318">
        <v>3.2</v>
      </c>
      <c r="E318">
        <v>7983.2</v>
      </c>
      <c r="F318">
        <v>2.8</v>
      </c>
      <c r="G318">
        <v>8293.2000000000007</v>
      </c>
      <c r="H318">
        <v>3.2</v>
      </c>
      <c r="I318">
        <v>11666.8</v>
      </c>
      <c r="J318">
        <v>4</v>
      </c>
      <c r="K318">
        <v>10639</v>
      </c>
      <c r="L318">
        <v>3.8</v>
      </c>
      <c r="M318">
        <v>12424.8</v>
      </c>
      <c r="N318">
        <v>4.4000000000000004</v>
      </c>
      <c r="O318">
        <v>11157.2</v>
      </c>
      <c r="P318">
        <v>4</v>
      </c>
      <c r="Q318">
        <v>9695.2000000000007</v>
      </c>
      <c r="R318">
        <v>3.2</v>
      </c>
    </row>
    <row r="319" spans="1:18" x14ac:dyDescent="0.35">
      <c r="A319" t="s">
        <v>634</v>
      </c>
      <c r="B319" t="s">
        <v>635</v>
      </c>
      <c r="C319">
        <v>18731.25</v>
      </c>
      <c r="D319">
        <v>6.25</v>
      </c>
      <c r="E319">
        <v>19634.25</v>
      </c>
      <c r="F319">
        <v>6.25</v>
      </c>
      <c r="G319">
        <v>19055</v>
      </c>
      <c r="H319">
        <v>6.25</v>
      </c>
      <c r="I319">
        <v>27202</v>
      </c>
      <c r="J319">
        <v>8.5</v>
      </c>
      <c r="K319">
        <v>20942.5</v>
      </c>
      <c r="L319">
        <v>6.5</v>
      </c>
      <c r="M319">
        <v>13197.25</v>
      </c>
      <c r="N319">
        <v>4.25</v>
      </c>
      <c r="O319">
        <v>14582.75</v>
      </c>
      <c r="P319">
        <v>4.75</v>
      </c>
      <c r="Q319">
        <v>5834.25</v>
      </c>
      <c r="R319">
        <v>2.25</v>
      </c>
    </row>
    <row r="320" spans="1:18" x14ac:dyDescent="0.35">
      <c r="A320" t="s">
        <v>636</v>
      </c>
      <c r="B320" t="s">
        <v>637</v>
      </c>
      <c r="C320">
        <v>19927.25</v>
      </c>
      <c r="D320">
        <v>6.5</v>
      </c>
      <c r="E320">
        <v>19689</v>
      </c>
      <c r="F320">
        <v>6.5</v>
      </c>
      <c r="G320">
        <v>20544</v>
      </c>
      <c r="H320">
        <v>6.5</v>
      </c>
      <c r="I320">
        <v>22661</v>
      </c>
      <c r="J320">
        <v>7.5</v>
      </c>
      <c r="K320">
        <v>24473</v>
      </c>
      <c r="L320">
        <v>7.75</v>
      </c>
      <c r="M320">
        <v>12249.25</v>
      </c>
      <c r="N320">
        <v>4</v>
      </c>
      <c r="O320">
        <v>14971.75</v>
      </c>
      <c r="P320">
        <v>5</v>
      </c>
      <c r="Q320">
        <v>9719.75</v>
      </c>
      <c r="R320">
        <v>3.5</v>
      </c>
    </row>
    <row r="321" spans="1:18" x14ac:dyDescent="0.35">
      <c r="A321" t="s">
        <v>638</v>
      </c>
      <c r="B321" t="s">
        <v>639</v>
      </c>
      <c r="C321">
        <v>5929</v>
      </c>
      <c r="D321">
        <v>2.4</v>
      </c>
      <c r="E321">
        <v>5585.2</v>
      </c>
      <c r="F321">
        <v>2.2000000000000002</v>
      </c>
      <c r="G321">
        <v>5557.8</v>
      </c>
      <c r="H321">
        <v>2.2000000000000002</v>
      </c>
      <c r="I321">
        <v>8875.4</v>
      </c>
      <c r="J321">
        <v>3</v>
      </c>
      <c r="K321">
        <v>6440</v>
      </c>
      <c r="L321">
        <v>2.4</v>
      </c>
      <c r="M321">
        <v>6957</v>
      </c>
      <c r="N321">
        <v>2.6</v>
      </c>
      <c r="O321">
        <v>6133.8</v>
      </c>
      <c r="P321">
        <v>2.4</v>
      </c>
      <c r="Q321">
        <v>16640.599999999999</v>
      </c>
      <c r="R321">
        <v>5.6</v>
      </c>
    </row>
    <row r="322" spans="1:18" x14ac:dyDescent="0.35">
      <c r="A322" t="s">
        <v>640</v>
      </c>
      <c r="B322" t="s">
        <v>641</v>
      </c>
      <c r="C322">
        <v>15085.33333333333</v>
      </c>
      <c r="D322">
        <v>5</v>
      </c>
      <c r="E322">
        <v>12871.66666666667</v>
      </c>
      <c r="F322">
        <v>4.333333333333333</v>
      </c>
      <c r="G322">
        <v>14661.33333333333</v>
      </c>
      <c r="H322">
        <v>4.666666666666667</v>
      </c>
      <c r="I322">
        <v>16446.666666666672</v>
      </c>
      <c r="J322">
        <v>5.333333333333333</v>
      </c>
      <c r="K322">
        <v>16721.333333333328</v>
      </c>
      <c r="L322">
        <v>5.333333333333333</v>
      </c>
      <c r="M322">
        <v>14961</v>
      </c>
      <c r="N322">
        <v>5</v>
      </c>
      <c r="O322">
        <v>10529.66666666667</v>
      </c>
      <c r="P322">
        <v>3.666666666666667</v>
      </c>
      <c r="Q322">
        <v>17145.333333333328</v>
      </c>
      <c r="R322">
        <v>5.666666666666667</v>
      </c>
    </row>
    <row r="323" spans="1:18" x14ac:dyDescent="0.35">
      <c r="A323" t="s">
        <v>642</v>
      </c>
      <c r="B323" t="s">
        <v>643</v>
      </c>
      <c r="C323">
        <v>13223</v>
      </c>
      <c r="D323">
        <v>4.25</v>
      </c>
      <c r="E323">
        <v>12893.25</v>
      </c>
      <c r="F323">
        <v>4.5</v>
      </c>
      <c r="G323">
        <v>11267.75</v>
      </c>
      <c r="H323">
        <v>4</v>
      </c>
      <c r="I323">
        <v>15585.25</v>
      </c>
      <c r="J323">
        <v>5.25</v>
      </c>
      <c r="K323">
        <v>13954.5</v>
      </c>
      <c r="L323">
        <v>4.5</v>
      </c>
      <c r="M323">
        <v>11973.75</v>
      </c>
      <c r="N323">
        <v>4.25</v>
      </c>
      <c r="O323">
        <v>12838.5</v>
      </c>
      <c r="P323">
        <v>4.25</v>
      </c>
      <c r="Q323">
        <v>16139.25</v>
      </c>
      <c r="R323">
        <v>5.25</v>
      </c>
    </row>
    <row r="324" spans="1:18" x14ac:dyDescent="0.35">
      <c r="A324" t="s">
        <v>644</v>
      </c>
      <c r="B324" t="s">
        <v>645</v>
      </c>
      <c r="C324">
        <v>21555.5</v>
      </c>
      <c r="D324">
        <v>7</v>
      </c>
      <c r="E324">
        <v>21437.5</v>
      </c>
      <c r="F324">
        <v>6.75</v>
      </c>
      <c r="G324">
        <v>19718.75</v>
      </c>
      <c r="H324">
        <v>6.25</v>
      </c>
      <c r="I324">
        <v>23295.5</v>
      </c>
      <c r="J324">
        <v>7.5</v>
      </c>
      <c r="K324">
        <v>20413</v>
      </c>
      <c r="L324">
        <v>6.5</v>
      </c>
      <c r="M324">
        <v>22481</v>
      </c>
      <c r="N324">
        <v>7.25</v>
      </c>
      <c r="O324">
        <v>15660.25</v>
      </c>
      <c r="P324">
        <v>5</v>
      </c>
      <c r="Q324">
        <v>12266.5</v>
      </c>
      <c r="R324">
        <v>4.25</v>
      </c>
    </row>
    <row r="325" spans="1:18" x14ac:dyDescent="0.35">
      <c r="A325" t="s">
        <v>646</v>
      </c>
      <c r="B325" t="s">
        <v>647</v>
      </c>
      <c r="C325">
        <v>2159.4</v>
      </c>
      <c r="D325">
        <v>1</v>
      </c>
      <c r="E325">
        <v>47.2</v>
      </c>
      <c r="F325">
        <v>1</v>
      </c>
      <c r="G325">
        <v>8131.2</v>
      </c>
      <c r="H325">
        <v>2.6</v>
      </c>
      <c r="I325">
        <v>4921</v>
      </c>
      <c r="J325">
        <v>2.2000000000000002</v>
      </c>
      <c r="K325">
        <v>8630</v>
      </c>
      <c r="L325">
        <v>3</v>
      </c>
      <c r="M325">
        <v>15870.8</v>
      </c>
      <c r="N325">
        <v>5</v>
      </c>
      <c r="O325">
        <v>1410.8</v>
      </c>
      <c r="P325">
        <v>1</v>
      </c>
      <c r="Q325">
        <v>6422.6</v>
      </c>
      <c r="R325">
        <v>2.6</v>
      </c>
    </row>
    <row r="326" spans="1:18" x14ac:dyDescent="0.35">
      <c r="A326" t="s">
        <v>648</v>
      </c>
      <c r="B326" t="s">
        <v>649</v>
      </c>
      <c r="C326">
        <v>8672.7999999999993</v>
      </c>
      <c r="D326">
        <v>3.2</v>
      </c>
      <c r="E326">
        <v>5926.4</v>
      </c>
      <c r="F326">
        <v>2.4</v>
      </c>
      <c r="G326">
        <v>9639.4</v>
      </c>
      <c r="H326">
        <v>3.4</v>
      </c>
      <c r="I326">
        <v>15694.4</v>
      </c>
      <c r="J326">
        <v>5</v>
      </c>
      <c r="K326">
        <v>8542</v>
      </c>
      <c r="L326">
        <v>3.2</v>
      </c>
      <c r="M326">
        <v>8447</v>
      </c>
      <c r="N326">
        <v>3</v>
      </c>
      <c r="O326">
        <v>13782.4</v>
      </c>
      <c r="P326">
        <v>4.5999999999999996</v>
      </c>
      <c r="Q326">
        <v>8842.4</v>
      </c>
      <c r="R326">
        <v>3</v>
      </c>
    </row>
    <row r="327" spans="1:18" x14ac:dyDescent="0.35">
      <c r="A327" t="s">
        <v>650</v>
      </c>
      <c r="B327" t="s">
        <v>651</v>
      </c>
      <c r="C327">
        <v>3387.8</v>
      </c>
      <c r="D327">
        <v>1.4</v>
      </c>
      <c r="E327">
        <v>391.2</v>
      </c>
      <c r="F327">
        <v>1</v>
      </c>
      <c r="G327">
        <v>8797.2000000000007</v>
      </c>
      <c r="H327">
        <v>3</v>
      </c>
      <c r="I327">
        <v>8202.7999999999993</v>
      </c>
      <c r="J327">
        <v>3</v>
      </c>
      <c r="K327">
        <v>9916.6</v>
      </c>
      <c r="L327">
        <v>3.4</v>
      </c>
      <c r="M327">
        <v>18929.8</v>
      </c>
      <c r="N327">
        <v>6</v>
      </c>
      <c r="O327">
        <v>2100.6</v>
      </c>
      <c r="P327">
        <v>1</v>
      </c>
      <c r="Q327">
        <v>7065</v>
      </c>
      <c r="R327">
        <v>2.6</v>
      </c>
    </row>
    <row r="328" spans="1:18" x14ac:dyDescent="0.35">
      <c r="A328" t="s">
        <v>652</v>
      </c>
      <c r="B328" t="s">
        <v>653</v>
      </c>
      <c r="C328">
        <v>1766</v>
      </c>
      <c r="D328">
        <v>1</v>
      </c>
      <c r="E328">
        <v>26</v>
      </c>
      <c r="F328">
        <v>1</v>
      </c>
      <c r="G328">
        <v>4741</v>
      </c>
      <c r="H328">
        <v>1.8</v>
      </c>
      <c r="I328">
        <v>6254.8</v>
      </c>
      <c r="J328">
        <v>2</v>
      </c>
      <c r="K328">
        <v>4616.6000000000004</v>
      </c>
      <c r="L328">
        <v>1.8</v>
      </c>
      <c r="M328">
        <v>13210.4</v>
      </c>
      <c r="N328">
        <v>4.5999999999999996</v>
      </c>
      <c r="O328">
        <v>2685.8</v>
      </c>
      <c r="P328">
        <v>1.4</v>
      </c>
      <c r="Q328">
        <v>8042.6</v>
      </c>
      <c r="R328">
        <v>2.8</v>
      </c>
    </row>
    <row r="329" spans="1:18" x14ac:dyDescent="0.35">
      <c r="A329" t="s">
        <v>654</v>
      </c>
      <c r="B329" t="s">
        <v>655</v>
      </c>
      <c r="C329">
        <v>10464</v>
      </c>
      <c r="D329">
        <v>3.6</v>
      </c>
      <c r="E329">
        <v>6542.2</v>
      </c>
      <c r="F329">
        <v>2.4</v>
      </c>
      <c r="G329">
        <v>14479.6</v>
      </c>
      <c r="H329">
        <v>5</v>
      </c>
      <c r="I329">
        <v>22828.2</v>
      </c>
      <c r="J329">
        <v>7.4</v>
      </c>
      <c r="K329">
        <v>13441.8</v>
      </c>
      <c r="L329">
        <v>4.5999999999999996</v>
      </c>
      <c r="M329">
        <v>16495.599999999999</v>
      </c>
      <c r="N329">
        <v>5.4</v>
      </c>
      <c r="O329">
        <v>8779.2000000000007</v>
      </c>
      <c r="P329">
        <v>3.2</v>
      </c>
      <c r="Q329">
        <v>5571.4</v>
      </c>
      <c r="R329">
        <v>2</v>
      </c>
    </row>
    <row r="330" spans="1:18" x14ac:dyDescent="0.35">
      <c r="A330" t="s">
        <v>656</v>
      </c>
      <c r="B330" t="s">
        <v>657</v>
      </c>
      <c r="C330">
        <v>12175.33333333333</v>
      </c>
      <c r="D330">
        <v>4</v>
      </c>
      <c r="E330">
        <v>12078.16666666667</v>
      </c>
      <c r="F330">
        <v>4.166666666666667</v>
      </c>
      <c r="G330">
        <v>14986.33333333333</v>
      </c>
      <c r="H330">
        <v>5</v>
      </c>
      <c r="I330">
        <v>24542.333333333328</v>
      </c>
      <c r="J330">
        <v>7.666666666666667</v>
      </c>
      <c r="K330">
        <v>9732.3333333333339</v>
      </c>
      <c r="L330">
        <v>3.5</v>
      </c>
      <c r="M330">
        <v>11319.33333333333</v>
      </c>
      <c r="N330">
        <v>3.666666666666667</v>
      </c>
      <c r="O330">
        <v>10565.33333333333</v>
      </c>
      <c r="P330">
        <v>3.666666666666667</v>
      </c>
      <c r="Q330">
        <v>7369.333333333333</v>
      </c>
      <c r="R330">
        <v>2.833333333333333</v>
      </c>
    </row>
    <row r="331" spans="1:18" x14ac:dyDescent="0.35">
      <c r="A331" t="s">
        <v>658</v>
      </c>
      <c r="B331" t="s">
        <v>659</v>
      </c>
      <c r="C331">
        <v>11435</v>
      </c>
      <c r="D331">
        <v>4</v>
      </c>
      <c r="E331">
        <v>8010.25</v>
      </c>
      <c r="F331">
        <v>2.75</v>
      </c>
      <c r="G331">
        <v>11755</v>
      </c>
      <c r="H331">
        <v>4</v>
      </c>
      <c r="I331">
        <v>24921.75</v>
      </c>
      <c r="J331">
        <v>7.75</v>
      </c>
      <c r="K331">
        <v>9361</v>
      </c>
      <c r="L331">
        <v>3.25</v>
      </c>
      <c r="M331">
        <v>14464.25</v>
      </c>
      <c r="N331">
        <v>5</v>
      </c>
      <c r="O331">
        <v>15446.75</v>
      </c>
      <c r="P331">
        <v>5</v>
      </c>
      <c r="Q331">
        <v>10118.25</v>
      </c>
      <c r="R331">
        <v>3.5</v>
      </c>
    </row>
    <row r="332" spans="1:18" x14ac:dyDescent="0.35">
      <c r="A332" t="s">
        <v>660</v>
      </c>
      <c r="B332" t="s">
        <v>661</v>
      </c>
      <c r="C332">
        <v>15703.8</v>
      </c>
      <c r="D332">
        <v>5.2</v>
      </c>
      <c r="E332">
        <v>14684.8</v>
      </c>
      <c r="F332">
        <v>4.8</v>
      </c>
      <c r="G332">
        <v>16794.8</v>
      </c>
      <c r="H332">
        <v>5.4</v>
      </c>
      <c r="I332">
        <v>29590.6</v>
      </c>
      <c r="J332">
        <v>9</v>
      </c>
      <c r="K332">
        <v>15486.6</v>
      </c>
      <c r="L332">
        <v>5</v>
      </c>
      <c r="M332">
        <v>12636</v>
      </c>
      <c r="N332">
        <v>4.4000000000000004</v>
      </c>
      <c r="O332">
        <v>16336.6</v>
      </c>
      <c r="P332">
        <v>5.6</v>
      </c>
      <c r="Q332">
        <v>3963</v>
      </c>
      <c r="R332">
        <v>1.6</v>
      </c>
    </row>
    <row r="333" spans="1:18" x14ac:dyDescent="0.35">
      <c r="A333" t="s">
        <v>662</v>
      </c>
      <c r="B333" t="s">
        <v>663</v>
      </c>
      <c r="C333">
        <v>7675</v>
      </c>
      <c r="D333">
        <v>2.833333333333333</v>
      </c>
      <c r="E333">
        <v>6538.5</v>
      </c>
      <c r="F333">
        <v>2.333333333333333</v>
      </c>
      <c r="G333">
        <v>8720.5</v>
      </c>
      <c r="H333">
        <v>3</v>
      </c>
      <c r="I333">
        <v>18531</v>
      </c>
      <c r="J333">
        <v>5.833333333333333</v>
      </c>
      <c r="K333">
        <v>6110.5</v>
      </c>
      <c r="L333">
        <v>2.5</v>
      </c>
      <c r="M333">
        <v>8490.8333333333339</v>
      </c>
      <c r="N333">
        <v>3</v>
      </c>
      <c r="O333">
        <v>12708.66666666667</v>
      </c>
      <c r="P333">
        <v>4.166666666666667</v>
      </c>
      <c r="Q333">
        <v>6777.166666666667</v>
      </c>
      <c r="R333">
        <v>2.5</v>
      </c>
    </row>
    <row r="334" spans="1:18" x14ac:dyDescent="0.35">
      <c r="A334" t="s">
        <v>664</v>
      </c>
      <c r="B334" t="s">
        <v>665</v>
      </c>
      <c r="C334">
        <v>10489.6</v>
      </c>
      <c r="D334">
        <v>3.6</v>
      </c>
      <c r="E334">
        <v>11149.2</v>
      </c>
      <c r="F334">
        <v>3.8</v>
      </c>
      <c r="G334">
        <v>10791</v>
      </c>
      <c r="H334">
        <v>3.8</v>
      </c>
      <c r="I334">
        <v>27557.599999999999</v>
      </c>
      <c r="J334">
        <v>8.6</v>
      </c>
      <c r="K334">
        <v>11595.4</v>
      </c>
      <c r="L334">
        <v>4.2</v>
      </c>
      <c r="M334">
        <v>7320.2</v>
      </c>
      <c r="N334">
        <v>2.4</v>
      </c>
      <c r="O334">
        <v>8409.4</v>
      </c>
      <c r="P334">
        <v>3.2</v>
      </c>
      <c r="Q334">
        <v>4117.8</v>
      </c>
      <c r="R334">
        <v>1.8</v>
      </c>
    </row>
    <row r="335" spans="1:18" x14ac:dyDescent="0.35">
      <c r="A335" t="s">
        <v>666</v>
      </c>
      <c r="B335" t="s">
        <v>667</v>
      </c>
      <c r="C335">
        <v>16315</v>
      </c>
      <c r="D335">
        <v>5.25</v>
      </c>
      <c r="E335">
        <v>13974.75</v>
      </c>
      <c r="F335">
        <v>4.75</v>
      </c>
      <c r="G335">
        <v>14233</v>
      </c>
      <c r="H335">
        <v>4.75</v>
      </c>
      <c r="I335">
        <v>30317.25</v>
      </c>
      <c r="J335">
        <v>9.5</v>
      </c>
      <c r="K335">
        <v>12604</v>
      </c>
      <c r="L335">
        <v>4</v>
      </c>
      <c r="M335">
        <v>13604</v>
      </c>
      <c r="N335">
        <v>4.25</v>
      </c>
      <c r="O335">
        <v>24614.75</v>
      </c>
      <c r="P335">
        <v>7.75</v>
      </c>
      <c r="Q335">
        <v>7157</v>
      </c>
      <c r="R335">
        <v>2.5</v>
      </c>
    </row>
    <row r="336" spans="1:18" x14ac:dyDescent="0.35">
      <c r="A336" t="s">
        <v>668</v>
      </c>
      <c r="B336" t="s">
        <v>669</v>
      </c>
      <c r="C336">
        <v>4817</v>
      </c>
      <c r="D336">
        <v>2</v>
      </c>
      <c r="E336">
        <v>3033</v>
      </c>
      <c r="F336">
        <v>1.25</v>
      </c>
      <c r="G336">
        <v>4329.75</v>
      </c>
      <c r="H336">
        <v>1.75</v>
      </c>
      <c r="I336">
        <v>13244.5</v>
      </c>
      <c r="J336">
        <v>4.5</v>
      </c>
      <c r="K336">
        <v>6006.25</v>
      </c>
      <c r="L336">
        <v>2.25</v>
      </c>
      <c r="M336">
        <v>8085.75</v>
      </c>
      <c r="N336">
        <v>3</v>
      </c>
      <c r="O336">
        <v>4827.5</v>
      </c>
      <c r="P336">
        <v>2</v>
      </c>
      <c r="Q336">
        <v>15025</v>
      </c>
      <c r="R336">
        <v>5.25</v>
      </c>
    </row>
    <row r="337" spans="1:18" x14ac:dyDescent="0.35">
      <c r="A337" t="s">
        <v>670</v>
      </c>
      <c r="B337" t="s">
        <v>671</v>
      </c>
      <c r="C337">
        <v>10086.33333333333</v>
      </c>
      <c r="D337">
        <v>3.333333333333333</v>
      </c>
      <c r="E337">
        <v>8179.833333333333</v>
      </c>
      <c r="F337">
        <v>3</v>
      </c>
      <c r="G337">
        <v>10712.5</v>
      </c>
      <c r="H337">
        <v>3.833333333333333</v>
      </c>
      <c r="I337">
        <v>23269.5</v>
      </c>
      <c r="J337">
        <v>7.5</v>
      </c>
      <c r="K337">
        <v>7670.333333333333</v>
      </c>
      <c r="L337">
        <v>2.666666666666667</v>
      </c>
      <c r="M337">
        <v>11124.66666666667</v>
      </c>
      <c r="N337">
        <v>3.833333333333333</v>
      </c>
      <c r="O337">
        <v>17245.5</v>
      </c>
      <c r="P337">
        <v>5.5</v>
      </c>
      <c r="Q337">
        <v>6289.5</v>
      </c>
      <c r="R337">
        <v>2.333333333333333</v>
      </c>
    </row>
    <row r="338" spans="1:18" x14ac:dyDescent="0.35">
      <c r="A338" t="s">
        <v>672</v>
      </c>
      <c r="B338" t="s">
        <v>673</v>
      </c>
      <c r="C338">
        <v>11913.5</v>
      </c>
      <c r="D338">
        <v>4</v>
      </c>
      <c r="E338">
        <v>10572.75</v>
      </c>
      <c r="F338">
        <v>3.5</v>
      </c>
      <c r="G338">
        <v>11794.25</v>
      </c>
      <c r="H338">
        <v>4.25</v>
      </c>
      <c r="I338">
        <v>24573.25</v>
      </c>
      <c r="J338">
        <v>7.5</v>
      </c>
      <c r="K338">
        <v>11244.25</v>
      </c>
      <c r="L338">
        <v>3.75</v>
      </c>
      <c r="M338">
        <v>13413.75</v>
      </c>
      <c r="N338">
        <v>4.75</v>
      </c>
      <c r="O338">
        <v>7573.5</v>
      </c>
      <c r="P338">
        <v>3</v>
      </c>
      <c r="Q338">
        <v>8874.75</v>
      </c>
      <c r="R338">
        <v>3.25</v>
      </c>
    </row>
    <row r="339" spans="1:18" x14ac:dyDescent="0.35">
      <c r="A339" t="s">
        <v>674</v>
      </c>
      <c r="B339" t="s">
        <v>675</v>
      </c>
      <c r="C339">
        <v>6410.333333333333</v>
      </c>
      <c r="D339">
        <v>2.333333333333333</v>
      </c>
      <c r="E339">
        <v>4278.833333333333</v>
      </c>
      <c r="F339">
        <v>1.833333333333333</v>
      </c>
      <c r="G339">
        <v>6747.333333333333</v>
      </c>
      <c r="H339">
        <v>2.5</v>
      </c>
      <c r="I339">
        <v>17808.5</v>
      </c>
      <c r="J339">
        <v>5.666666666666667</v>
      </c>
      <c r="K339">
        <v>6127.166666666667</v>
      </c>
      <c r="L339">
        <v>2.333333333333333</v>
      </c>
      <c r="M339">
        <v>8932.8333333333339</v>
      </c>
      <c r="N339">
        <v>3.333333333333333</v>
      </c>
      <c r="O339">
        <v>11230.16666666667</v>
      </c>
      <c r="P339">
        <v>3.666666666666667</v>
      </c>
      <c r="Q339">
        <v>6314.666666666667</v>
      </c>
      <c r="R339">
        <v>2.333333333333333</v>
      </c>
    </row>
    <row r="340" spans="1:18" x14ac:dyDescent="0.35">
      <c r="A340" t="s">
        <v>676</v>
      </c>
      <c r="B340" t="s">
        <v>677</v>
      </c>
      <c r="C340">
        <v>6413.75</v>
      </c>
      <c r="D340">
        <v>2.25</v>
      </c>
      <c r="E340">
        <v>9387.75</v>
      </c>
      <c r="F340">
        <v>3.25</v>
      </c>
      <c r="G340">
        <v>8765</v>
      </c>
      <c r="H340">
        <v>3.25</v>
      </c>
      <c r="I340">
        <v>25595</v>
      </c>
      <c r="J340">
        <v>8.25</v>
      </c>
      <c r="K340">
        <v>6926.75</v>
      </c>
      <c r="L340">
        <v>2.5</v>
      </c>
      <c r="M340">
        <v>3481</v>
      </c>
      <c r="N340">
        <v>1.75</v>
      </c>
      <c r="O340">
        <v>7127.25</v>
      </c>
      <c r="P340">
        <v>2.5</v>
      </c>
      <c r="Q340">
        <v>2975</v>
      </c>
      <c r="R340">
        <v>1.25</v>
      </c>
    </row>
    <row r="341" spans="1:18" x14ac:dyDescent="0.35">
      <c r="A341" t="s">
        <v>678</v>
      </c>
      <c r="B341" t="s">
        <v>679</v>
      </c>
      <c r="C341">
        <v>5232.75</v>
      </c>
      <c r="D341">
        <v>2.25</v>
      </c>
      <c r="E341">
        <v>5383.25</v>
      </c>
      <c r="F341">
        <v>2.25</v>
      </c>
      <c r="G341">
        <v>6349.75</v>
      </c>
      <c r="H341">
        <v>2.25</v>
      </c>
      <c r="I341">
        <v>16708</v>
      </c>
      <c r="J341">
        <v>5.5</v>
      </c>
      <c r="K341">
        <v>5132.75</v>
      </c>
      <c r="L341">
        <v>2</v>
      </c>
      <c r="M341">
        <v>3532.75</v>
      </c>
      <c r="N341">
        <v>1.5</v>
      </c>
      <c r="O341">
        <v>4945.5</v>
      </c>
      <c r="P341">
        <v>2</v>
      </c>
      <c r="Q341">
        <v>6962</v>
      </c>
      <c r="R341">
        <v>2.5</v>
      </c>
    </row>
    <row r="342" spans="1:18" x14ac:dyDescent="0.35">
      <c r="A342" t="s">
        <v>680</v>
      </c>
      <c r="B342" t="s">
        <v>681</v>
      </c>
      <c r="C342">
        <v>4724.333333333333</v>
      </c>
      <c r="D342">
        <v>1.833333333333333</v>
      </c>
      <c r="E342">
        <v>3575.666666666667</v>
      </c>
      <c r="F342">
        <v>1.5</v>
      </c>
      <c r="G342">
        <v>5886.5</v>
      </c>
      <c r="H342">
        <v>2.333333333333333</v>
      </c>
      <c r="I342">
        <v>15465.5</v>
      </c>
      <c r="J342">
        <v>5</v>
      </c>
      <c r="K342">
        <v>5166.333333333333</v>
      </c>
      <c r="L342">
        <v>2</v>
      </c>
      <c r="M342">
        <v>6161.666666666667</v>
      </c>
      <c r="N342">
        <v>2.333333333333333</v>
      </c>
      <c r="O342">
        <v>4627</v>
      </c>
      <c r="P342">
        <v>1.833333333333333</v>
      </c>
      <c r="Q342">
        <v>7224</v>
      </c>
      <c r="R342">
        <v>2.833333333333333</v>
      </c>
    </row>
    <row r="343" spans="1:18" x14ac:dyDescent="0.35">
      <c r="A343" t="s">
        <v>682</v>
      </c>
      <c r="B343" t="s">
        <v>683</v>
      </c>
      <c r="C343">
        <v>11097.83333333333</v>
      </c>
      <c r="D343">
        <v>3.833333333333333</v>
      </c>
      <c r="E343">
        <v>10611.83333333333</v>
      </c>
      <c r="F343">
        <v>3.833333333333333</v>
      </c>
      <c r="G343">
        <v>11807.83333333333</v>
      </c>
      <c r="H343">
        <v>3.833333333333333</v>
      </c>
      <c r="I343">
        <v>27317.166666666672</v>
      </c>
      <c r="J343">
        <v>8.8333333333333339</v>
      </c>
      <c r="K343">
        <v>10650</v>
      </c>
      <c r="L343">
        <v>3.666666666666667</v>
      </c>
      <c r="M343">
        <v>7834.5</v>
      </c>
      <c r="N343">
        <v>2.833333333333333</v>
      </c>
      <c r="O343">
        <v>13556.66666666667</v>
      </c>
      <c r="P343">
        <v>4.666666666666667</v>
      </c>
      <c r="Q343">
        <v>4929.666666666667</v>
      </c>
      <c r="R343">
        <v>1.833333333333333</v>
      </c>
    </row>
    <row r="344" spans="1:18" x14ac:dyDescent="0.35">
      <c r="A344" t="s">
        <v>684</v>
      </c>
      <c r="B344" t="s">
        <v>685</v>
      </c>
      <c r="C344">
        <v>7027.8</v>
      </c>
      <c r="D344">
        <v>2.6</v>
      </c>
      <c r="E344">
        <v>7104</v>
      </c>
      <c r="F344">
        <v>2.6</v>
      </c>
      <c r="G344">
        <v>6908.6</v>
      </c>
      <c r="H344">
        <v>2.4</v>
      </c>
      <c r="I344">
        <v>21228</v>
      </c>
      <c r="J344">
        <v>6.8</v>
      </c>
      <c r="K344">
        <v>7020.8</v>
      </c>
      <c r="L344">
        <v>2.6</v>
      </c>
      <c r="M344">
        <v>6666.2</v>
      </c>
      <c r="N344">
        <v>2.6</v>
      </c>
      <c r="O344">
        <v>6619.4</v>
      </c>
      <c r="P344">
        <v>2.4</v>
      </c>
      <c r="Q344">
        <v>6558.2</v>
      </c>
      <c r="R344">
        <v>2.4</v>
      </c>
    </row>
    <row r="345" spans="1:18" x14ac:dyDescent="0.35">
      <c r="A345" t="s">
        <v>686</v>
      </c>
      <c r="B345" t="s">
        <v>687</v>
      </c>
      <c r="C345">
        <v>10599.16666666667</v>
      </c>
      <c r="D345">
        <v>3.5</v>
      </c>
      <c r="E345">
        <v>11061.33333333333</v>
      </c>
      <c r="F345">
        <v>3.833333333333333</v>
      </c>
      <c r="G345">
        <v>13730.5</v>
      </c>
      <c r="H345">
        <v>4.5</v>
      </c>
      <c r="I345">
        <v>26278.166666666672</v>
      </c>
      <c r="J345">
        <v>8.3333333333333339</v>
      </c>
      <c r="K345">
        <v>7072.333333333333</v>
      </c>
      <c r="L345">
        <v>2.666666666666667</v>
      </c>
      <c r="M345">
        <v>6510</v>
      </c>
      <c r="N345">
        <v>2.166666666666667</v>
      </c>
      <c r="O345">
        <v>9515</v>
      </c>
      <c r="P345">
        <v>3.166666666666667</v>
      </c>
      <c r="Q345">
        <v>7835.833333333333</v>
      </c>
      <c r="R345">
        <v>3</v>
      </c>
    </row>
    <row r="346" spans="1:18" x14ac:dyDescent="0.35">
      <c r="A346" t="s">
        <v>688</v>
      </c>
      <c r="B346" t="s">
        <v>689</v>
      </c>
      <c r="C346">
        <v>7398</v>
      </c>
      <c r="D346">
        <v>2.833333333333333</v>
      </c>
      <c r="E346">
        <v>5366</v>
      </c>
      <c r="F346">
        <v>2.166666666666667</v>
      </c>
      <c r="G346">
        <v>6846</v>
      </c>
      <c r="H346">
        <v>2.5</v>
      </c>
      <c r="I346">
        <v>18201.166666666672</v>
      </c>
      <c r="J346">
        <v>5.833333333333333</v>
      </c>
      <c r="K346">
        <v>6961.166666666667</v>
      </c>
      <c r="L346">
        <v>2.5</v>
      </c>
      <c r="M346">
        <v>7152</v>
      </c>
      <c r="N346">
        <v>2.5</v>
      </c>
      <c r="O346">
        <v>14272</v>
      </c>
      <c r="P346">
        <v>4.666666666666667</v>
      </c>
      <c r="Q346">
        <v>9327.3333333333339</v>
      </c>
      <c r="R346">
        <v>3.5</v>
      </c>
    </row>
    <row r="347" spans="1:18" x14ac:dyDescent="0.35">
      <c r="A347" t="s">
        <v>690</v>
      </c>
      <c r="B347" t="s">
        <v>691</v>
      </c>
      <c r="C347">
        <v>11573.75</v>
      </c>
      <c r="D347">
        <v>4</v>
      </c>
      <c r="E347">
        <v>8755.875</v>
      </c>
      <c r="F347">
        <v>3.125</v>
      </c>
      <c r="G347">
        <v>12616.25</v>
      </c>
      <c r="H347">
        <v>4.25</v>
      </c>
      <c r="I347">
        <v>21506.375</v>
      </c>
      <c r="J347">
        <v>6.875</v>
      </c>
      <c r="K347">
        <v>11267.5</v>
      </c>
      <c r="L347">
        <v>3.875</v>
      </c>
      <c r="M347">
        <v>9783.875</v>
      </c>
      <c r="N347">
        <v>3.375</v>
      </c>
      <c r="O347">
        <v>15931.875</v>
      </c>
      <c r="P347">
        <v>5.375</v>
      </c>
      <c r="Q347">
        <v>7636.625</v>
      </c>
      <c r="R347">
        <v>2.875</v>
      </c>
    </row>
    <row r="348" spans="1:18" x14ac:dyDescent="0.35">
      <c r="A348" t="s">
        <v>692</v>
      </c>
      <c r="B348" t="s">
        <v>693</v>
      </c>
      <c r="C348">
        <v>13305</v>
      </c>
      <c r="D348">
        <v>4.333333333333333</v>
      </c>
      <c r="E348">
        <v>10624.83333333333</v>
      </c>
      <c r="F348">
        <v>3.333333333333333</v>
      </c>
      <c r="G348">
        <v>12571.83333333333</v>
      </c>
      <c r="H348">
        <v>4.333333333333333</v>
      </c>
      <c r="I348">
        <v>19118.333333333328</v>
      </c>
      <c r="J348">
        <v>6</v>
      </c>
      <c r="K348">
        <v>11839.5</v>
      </c>
      <c r="L348">
        <v>4</v>
      </c>
      <c r="M348">
        <v>13630.33333333333</v>
      </c>
      <c r="N348">
        <v>4.5</v>
      </c>
      <c r="O348">
        <v>17705.5</v>
      </c>
      <c r="P348">
        <v>5.666666666666667</v>
      </c>
      <c r="Q348">
        <v>13210.83333333333</v>
      </c>
      <c r="R348">
        <v>4.333333333333333</v>
      </c>
    </row>
    <row r="349" spans="1:18" x14ac:dyDescent="0.35">
      <c r="A349" t="s">
        <v>694</v>
      </c>
      <c r="B349" t="s">
        <v>695</v>
      </c>
      <c r="C349">
        <v>7264.166666666667</v>
      </c>
      <c r="D349">
        <v>2.833333333333333</v>
      </c>
      <c r="E349">
        <v>6647.166666666667</v>
      </c>
      <c r="F349">
        <v>2.333333333333333</v>
      </c>
      <c r="G349">
        <v>9845.6666666666661</v>
      </c>
      <c r="H349">
        <v>3.333333333333333</v>
      </c>
      <c r="I349">
        <v>15080.83333333333</v>
      </c>
      <c r="J349">
        <v>5</v>
      </c>
      <c r="K349">
        <v>8450.8333333333339</v>
      </c>
      <c r="L349">
        <v>3</v>
      </c>
      <c r="M349">
        <v>12761.5</v>
      </c>
      <c r="N349">
        <v>4.333333333333333</v>
      </c>
      <c r="O349">
        <v>5665.666666666667</v>
      </c>
      <c r="P349">
        <v>2.333333333333333</v>
      </c>
      <c r="Q349">
        <v>6968</v>
      </c>
      <c r="R349">
        <v>2.5</v>
      </c>
    </row>
    <row r="350" spans="1:18" x14ac:dyDescent="0.35">
      <c r="A350" t="s">
        <v>696</v>
      </c>
      <c r="B350" t="s">
        <v>697</v>
      </c>
      <c r="C350">
        <v>5773</v>
      </c>
      <c r="D350">
        <v>2.25</v>
      </c>
      <c r="E350">
        <v>2831</v>
      </c>
      <c r="F350">
        <v>1.25</v>
      </c>
      <c r="G350">
        <v>6115</v>
      </c>
      <c r="H350">
        <v>2.25</v>
      </c>
      <c r="I350">
        <v>10956.5</v>
      </c>
      <c r="J350">
        <v>3.75</v>
      </c>
      <c r="K350">
        <v>11382</v>
      </c>
      <c r="L350">
        <v>3.75</v>
      </c>
      <c r="M350">
        <v>10171.25</v>
      </c>
      <c r="N350">
        <v>3.75</v>
      </c>
      <c r="O350">
        <v>7213.75</v>
      </c>
      <c r="P350">
        <v>2.5</v>
      </c>
      <c r="Q350">
        <v>9157.25</v>
      </c>
      <c r="R350">
        <v>3.25</v>
      </c>
    </row>
    <row r="351" spans="1:18" x14ac:dyDescent="0.35">
      <c r="A351" t="s">
        <v>698</v>
      </c>
      <c r="B351" t="s">
        <v>699</v>
      </c>
      <c r="C351">
        <v>10990.5</v>
      </c>
      <c r="D351">
        <v>4</v>
      </c>
      <c r="E351">
        <v>9423.25</v>
      </c>
      <c r="F351">
        <v>3.25</v>
      </c>
      <c r="G351">
        <v>11700.25</v>
      </c>
      <c r="H351">
        <v>4</v>
      </c>
      <c r="I351">
        <v>20751.5</v>
      </c>
      <c r="J351">
        <v>6.75</v>
      </c>
      <c r="K351">
        <v>13312.25</v>
      </c>
      <c r="L351">
        <v>4.5</v>
      </c>
      <c r="M351">
        <v>12070</v>
      </c>
      <c r="N351">
        <v>4</v>
      </c>
      <c r="O351">
        <v>10339</v>
      </c>
      <c r="P351">
        <v>3.75</v>
      </c>
      <c r="Q351">
        <v>4801</v>
      </c>
      <c r="R351">
        <v>2</v>
      </c>
    </row>
    <row r="352" spans="1:18" x14ac:dyDescent="0.35">
      <c r="A352" t="s">
        <v>700</v>
      </c>
      <c r="B352" t="s">
        <v>701</v>
      </c>
      <c r="C352">
        <v>10647.25</v>
      </c>
      <c r="D352">
        <v>3.75</v>
      </c>
      <c r="E352">
        <v>8898</v>
      </c>
      <c r="F352">
        <v>3.25</v>
      </c>
      <c r="G352">
        <v>10185.5</v>
      </c>
      <c r="H352">
        <v>3.5</v>
      </c>
      <c r="I352">
        <v>22796.5</v>
      </c>
      <c r="J352">
        <v>7.5</v>
      </c>
      <c r="K352">
        <v>12234.5</v>
      </c>
      <c r="L352">
        <v>4.25</v>
      </c>
      <c r="M352">
        <v>11471.75</v>
      </c>
      <c r="N352">
        <v>4</v>
      </c>
      <c r="O352">
        <v>12108.25</v>
      </c>
      <c r="P352">
        <v>3.75</v>
      </c>
      <c r="Q352">
        <v>6503.25</v>
      </c>
      <c r="R352">
        <v>2.5</v>
      </c>
    </row>
    <row r="353" spans="1:18" x14ac:dyDescent="0.35">
      <c r="A353" t="s">
        <v>702</v>
      </c>
      <c r="B353" t="s">
        <v>703</v>
      </c>
      <c r="C353">
        <v>9741.5</v>
      </c>
      <c r="D353">
        <v>3.25</v>
      </c>
      <c r="E353">
        <v>9068.25</v>
      </c>
      <c r="F353">
        <v>3.25</v>
      </c>
      <c r="G353">
        <v>11354.5</v>
      </c>
      <c r="H353">
        <v>4</v>
      </c>
      <c r="I353">
        <v>21622.25</v>
      </c>
      <c r="J353">
        <v>6.75</v>
      </c>
      <c r="K353">
        <v>12026.5</v>
      </c>
      <c r="L353">
        <v>4</v>
      </c>
      <c r="M353">
        <v>4576.25</v>
      </c>
      <c r="N353">
        <v>2</v>
      </c>
      <c r="O353">
        <v>15080.5</v>
      </c>
      <c r="P353">
        <v>5</v>
      </c>
      <c r="Q353">
        <v>4602.5</v>
      </c>
      <c r="R353">
        <v>1.75</v>
      </c>
    </row>
    <row r="354" spans="1:18" x14ac:dyDescent="0.35">
      <c r="A354" t="s">
        <v>704</v>
      </c>
      <c r="B354" t="s">
        <v>705</v>
      </c>
      <c r="C354">
        <v>12243.4</v>
      </c>
      <c r="D354">
        <v>4.2</v>
      </c>
      <c r="E354">
        <v>10424.4</v>
      </c>
      <c r="F354">
        <v>3.6</v>
      </c>
      <c r="G354">
        <v>12040.6</v>
      </c>
      <c r="H354">
        <v>4</v>
      </c>
      <c r="I354">
        <v>24760.400000000001</v>
      </c>
      <c r="J354">
        <v>7.8</v>
      </c>
      <c r="K354">
        <v>12520.8</v>
      </c>
      <c r="L354">
        <v>4</v>
      </c>
      <c r="M354">
        <v>9208.6</v>
      </c>
      <c r="N354">
        <v>3.4</v>
      </c>
      <c r="O354">
        <v>14209.8</v>
      </c>
      <c r="P354">
        <v>5</v>
      </c>
      <c r="Q354">
        <v>6454.8</v>
      </c>
      <c r="R354">
        <v>2.4</v>
      </c>
    </row>
    <row r="355" spans="1:18" x14ac:dyDescent="0.35">
      <c r="A355" t="s">
        <v>706</v>
      </c>
      <c r="B355" t="s">
        <v>707</v>
      </c>
      <c r="C355">
        <v>13633.5</v>
      </c>
      <c r="D355">
        <v>4.5</v>
      </c>
      <c r="E355">
        <v>13330.5</v>
      </c>
      <c r="F355">
        <v>4.5</v>
      </c>
      <c r="G355">
        <v>15173</v>
      </c>
      <c r="H355">
        <v>4.75</v>
      </c>
      <c r="I355">
        <v>26146.5</v>
      </c>
      <c r="J355">
        <v>8</v>
      </c>
      <c r="K355">
        <v>13878.25</v>
      </c>
      <c r="L355">
        <v>4.5</v>
      </c>
      <c r="M355">
        <v>10203</v>
      </c>
      <c r="N355">
        <v>3.75</v>
      </c>
      <c r="O355">
        <v>14206.5</v>
      </c>
      <c r="P355">
        <v>4.75</v>
      </c>
      <c r="Q355">
        <v>4155.5</v>
      </c>
      <c r="R355">
        <v>1.75</v>
      </c>
    </row>
    <row r="356" spans="1:18" x14ac:dyDescent="0.35">
      <c r="A356" t="s">
        <v>708</v>
      </c>
      <c r="B356" t="s">
        <v>709</v>
      </c>
      <c r="C356">
        <v>19980.75</v>
      </c>
      <c r="D356">
        <v>6.75</v>
      </c>
      <c r="E356">
        <v>17603.5</v>
      </c>
      <c r="F356">
        <v>5.5</v>
      </c>
      <c r="G356">
        <v>19110.5</v>
      </c>
      <c r="H356">
        <v>6</v>
      </c>
      <c r="I356">
        <v>29745.5</v>
      </c>
      <c r="J356">
        <v>9.25</v>
      </c>
      <c r="K356">
        <v>19968.5</v>
      </c>
      <c r="L356">
        <v>6.5</v>
      </c>
      <c r="M356">
        <v>23271.5</v>
      </c>
      <c r="N356">
        <v>7.5</v>
      </c>
      <c r="O356">
        <v>18601</v>
      </c>
      <c r="P356">
        <v>6</v>
      </c>
      <c r="Q356">
        <v>8884</v>
      </c>
      <c r="R356">
        <v>3.25</v>
      </c>
    </row>
    <row r="357" spans="1:18" x14ac:dyDescent="0.35">
      <c r="A357" t="s">
        <v>710</v>
      </c>
      <c r="B357" t="s">
        <v>711</v>
      </c>
      <c r="C357">
        <v>18580.75</v>
      </c>
      <c r="D357">
        <v>6</v>
      </c>
      <c r="E357">
        <v>17628</v>
      </c>
      <c r="F357">
        <v>5.75</v>
      </c>
      <c r="G357">
        <v>18091.5</v>
      </c>
      <c r="H357">
        <v>6</v>
      </c>
      <c r="I357">
        <v>28825</v>
      </c>
      <c r="J357">
        <v>9</v>
      </c>
      <c r="K357">
        <v>17744</v>
      </c>
      <c r="L357">
        <v>5.75</v>
      </c>
      <c r="M357">
        <v>16589.5</v>
      </c>
      <c r="N357">
        <v>5.5</v>
      </c>
      <c r="O357">
        <v>22376.75</v>
      </c>
      <c r="P357">
        <v>7.25</v>
      </c>
      <c r="Q357">
        <v>4927</v>
      </c>
      <c r="R357">
        <v>2</v>
      </c>
    </row>
    <row r="358" spans="1:18" x14ac:dyDescent="0.35">
      <c r="A358" t="s">
        <v>712</v>
      </c>
      <c r="B358" t="s">
        <v>713</v>
      </c>
      <c r="C358">
        <v>17450</v>
      </c>
      <c r="D358">
        <v>5.6</v>
      </c>
      <c r="E358">
        <v>16070.2</v>
      </c>
      <c r="F358">
        <v>5.4</v>
      </c>
      <c r="G358">
        <v>16119.6</v>
      </c>
      <c r="H358">
        <v>5.2</v>
      </c>
      <c r="I358">
        <v>28032</v>
      </c>
      <c r="J358">
        <v>9</v>
      </c>
      <c r="K358">
        <v>18730.8</v>
      </c>
      <c r="L358">
        <v>6</v>
      </c>
      <c r="M358">
        <v>17114</v>
      </c>
      <c r="N358">
        <v>5.4</v>
      </c>
      <c r="O358">
        <v>15859</v>
      </c>
      <c r="P358">
        <v>5.2</v>
      </c>
      <c r="Q358">
        <v>5911.4</v>
      </c>
      <c r="R358">
        <v>2.4</v>
      </c>
    </row>
    <row r="359" spans="1:18" x14ac:dyDescent="0.35">
      <c r="A359" t="s">
        <v>714</v>
      </c>
      <c r="B359" t="s">
        <v>715</v>
      </c>
      <c r="C359">
        <v>18166</v>
      </c>
      <c r="D359">
        <v>6</v>
      </c>
      <c r="E359">
        <v>18487.25</v>
      </c>
      <c r="F359">
        <v>6</v>
      </c>
      <c r="G359">
        <v>20160.75</v>
      </c>
      <c r="H359">
        <v>6.5</v>
      </c>
      <c r="I359">
        <v>29720</v>
      </c>
      <c r="J359">
        <v>9.25</v>
      </c>
      <c r="K359">
        <v>22389.75</v>
      </c>
      <c r="L359">
        <v>7.25</v>
      </c>
      <c r="M359">
        <v>13475.75</v>
      </c>
      <c r="N359">
        <v>4.5</v>
      </c>
      <c r="O359">
        <v>16123.25</v>
      </c>
      <c r="P359">
        <v>5.25</v>
      </c>
      <c r="Q359">
        <v>2721.75</v>
      </c>
      <c r="R359">
        <v>1.25</v>
      </c>
    </row>
    <row r="360" spans="1:18" x14ac:dyDescent="0.35">
      <c r="A360" t="s">
        <v>716</v>
      </c>
      <c r="B360" t="s">
        <v>717</v>
      </c>
      <c r="C360">
        <v>16879.166666666672</v>
      </c>
      <c r="D360">
        <v>5.333333333333333</v>
      </c>
      <c r="E360">
        <v>16555</v>
      </c>
      <c r="F360">
        <v>5.5</v>
      </c>
      <c r="G360">
        <v>19211</v>
      </c>
      <c r="H360">
        <v>6</v>
      </c>
      <c r="I360">
        <v>26591.5</v>
      </c>
      <c r="J360">
        <v>8.3333333333333339</v>
      </c>
      <c r="K360">
        <v>18521.5</v>
      </c>
      <c r="L360">
        <v>6</v>
      </c>
      <c r="M360">
        <v>18442.833333333328</v>
      </c>
      <c r="N360">
        <v>6.166666666666667</v>
      </c>
      <c r="O360">
        <v>14120.16666666667</v>
      </c>
      <c r="P360">
        <v>4.5</v>
      </c>
      <c r="Q360">
        <v>3516.166666666667</v>
      </c>
      <c r="R360">
        <v>1.666666666666667</v>
      </c>
    </row>
    <row r="361" spans="1:18" x14ac:dyDescent="0.35">
      <c r="A361" t="s">
        <v>718</v>
      </c>
      <c r="B361" t="s">
        <v>719</v>
      </c>
      <c r="C361">
        <v>10396.4</v>
      </c>
      <c r="D361">
        <v>3.6</v>
      </c>
      <c r="E361">
        <v>10764.4</v>
      </c>
      <c r="F361">
        <v>3.8</v>
      </c>
      <c r="G361">
        <v>11088.6</v>
      </c>
      <c r="H361">
        <v>3.8</v>
      </c>
      <c r="I361">
        <v>20629.2</v>
      </c>
      <c r="J361">
        <v>6.4</v>
      </c>
      <c r="K361">
        <v>9726.6</v>
      </c>
      <c r="L361">
        <v>3.4</v>
      </c>
      <c r="M361">
        <v>7865.2</v>
      </c>
      <c r="N361">
        <v>3</v>
      </c>
      <c r="O361">
        <v>16640.400000000001</v>
      </c>
      <c r="P361">
        <v>5.4</v>
      </c>
      <c r="Q361">
        <v>4348.3999999999996</v>
      </c>
      <c r="R361">
        <v>1.8</v>
      </c>
    </row>
    <row r="362" spans="1:18" x14ac:dyDescent="0.35">
      <c r="A362" t="s">
        <v>720</v>
      </c>
      <c r="B362" t="s">
        <v>721</v>
      </c>
      <c r="C362">
        <v>16887.25</v>
      </c>
      <c r="D362">
        <v>5.75</v>
      </c>
      <c r="E362">
        <v>19588</v>
      </c>
      <c r="F362">
        <v>6</v>
      </c>
      <c r="G362">
        <v>23540.75</v>
      </c>
      <c r="H362">
        <v>7.25</v>
      </c>
      <c r="I362">
        <v>27272</v>
      </c>
      <c r="J362">
        <v>8.75</v>
      </c>
      <c r="K362">
        <v>16048</v>
      </c>
      <c r="L362">
        <v>5.25</v>
      </c>
      <c r="M362">
        <v>11681</v>
      </c>
      <c r="N362">
        <v>3.75</v>
      </c>
      <c r="O362">
        <v>13338.5</v>
      </c>
      <c r="P362">
        <v>4.5</v>
      </c>
      <c r="Q362">
        <v>2144.25</v>
      </c>
      <c r="R362">
        <v>1</v>
      </c>
    </row>
    <row r="363" spans="1:18" x14ac:dyDescent="0.35">
      <c r="A363" t="s">
        <v>722</v>
      </c>
      <c r="B363" t="s">
        <v>723</v>
      </c>
      <c r="C363">
        <v>9571.4</v>
      </c>
      <c r="D363">
        <v>3.2</v>
      </c>
      <c r="E363">
        <v>8448.7999999999993</v>
      </c>
      <c r="F363">
        <v>3</v>
      </c>
      <c r="G363">
        <v>10910.4</v>
      </c>
      <c r="H363">
        <v>3.8</v>
      </c>
      <c r="I363">
        <v>17486</v>
      </c>
      <c r="J363">
        <v>5.8</v>
      </c>
      <c r="K363">
        <v>10541.8</v>
      </c>
      <c r="L363">
        <v>3.6</v>
      </c>
      <c r="M363">
        <v>11758.8</v>
      </c>
      <c r="N363">
        <v>4</v>
      </c>
      <c r="O363">
        <v>11004.8</v>
      </c>
      <c r="P363">
        <v>3.8</v>
      </c>
      <c r="Q363">
        <v>5877.4</v>
      </c>
      <c r="R363">
        <v>2.2000000000000002</v>
      </c>
    </row>
    <row r="364" spans="1:18" x14ac:dyDescent="0.35">
      <c r="A364" t="s">
        <v>724</v>
      </c>
      <c r="B364" t="s">
        <v>725</v>
      </c>
      <c r="C364">
        <v>13040.5</v>
      </c>
      <c r="D364">
        <v>4.5</v>
      </c>
      <c r="E364">
        <v>12820.5</v>
      </c>
      <c r="F364">
        <v>4.25</v>
      </c>
      <c r="G364">
        <v>16680.25</v>
      </c>
      <c r="H364">
        <v>5.25</v>
      </c>
      <c r="I364">
        <v>22257.75</v>
      </c>
      <c r="J364">
        <v>7.25</v>
      </c>
      <c r="K364">
        <v>13359</v>
      </c>
      <c r="L364">
        <v>4.5</v>
      </c>
      <c r="M364">
        <v>12299.5</v>
      </c>
      <c r="N364">
        <v>4</v>
      </c>
      <c r="O364">
        <v>8307.25</v>
      </c>
      <c r="P364">
        <v>2.75</v>
      </c>
      <c r="Q364">
        <v>6254.75</v>
      </c>
      <c r="R364">
        <v>2.25</v>
      </c>
    </row>
    <row r="365" spans="1:18" x14ac:dyDescent="0.35">
      <c r="A365" t="s">
        <v>726</v>
      </c>
      <c r="B365" t="s">
        <v>727</v>
      </c>
      <c r="C365">
        <v>15552.6</v>
      </c>
      <c r="D365">
        <v>5</v>
      </c>
      <c r="E365">
        <v>17950.2</v>
      </c>
      <c r="F365">
        <v>5.8</v>
      </c>
      <c r="G365">
        <v>19398.599999999999</v>
      </c>
      <c r="H365">
        <v>6.2</v>
      </c>
      <c r="I365">
        <v>26804.400000000001</v>
      </c>
      <c r="J365">
        <v>8.6</v>
      </c>
      <c r="K365">
        <v>15708.6</v>
      </c>
      <c r="L365">
        <v>5.2</v>
      </c>
      <c r="M365">
        <v>10641.2</v>
      </c>
      <c r="N365">
        <v>3.6</v>
      </c>
      <c r="O365">
        <v>11299.4</v>
      </c>
      <c r="P365">
        <v>3.8</v>
      </c>
      <c r="Q365">
        <v>3918.6</v>
      </c>
      <c r="R365">
        <v>1.6</v>
      </c>
    </row>
    <row r="366" spans="1:18" x14ac:dyDescent="0.35">
      <c r="A366" t="s">
        <v>728</v>
      </c>
      <c r="B366" t="s">
        <v>729</v>
      </c>
      <c r="C366">
        <v>24062</v>
      </c>
      <c r="D366">
        <v>7.6</v>
      </c>
      <c r="E366">
        <v>23892.799999999999</v>
      </c>
      <c r="F366">
        <v>7.4</v>
      </c>
      <c r="G366">
        <v>26733.200000000001</v>
      </c>
      <c r="H366">
        <v>8.4</v>
      </c>
      <c r="I366">
        <v>32228.6</v>
      </c>
      <c r="J366">
        <v>10</v>
      </c>
      <c r="K366">
        <v>26361</v>
      </c>
      <c r="L366">
        <v>8.1999999999999993</v>
      </c>
      <c r="M366">
        <v>21422.2</v>
      </c>
      <c r="N366">
        <v>6.8</v>
      </c>
      <c r="O366">
        <v>13417</v>
      </c>
      <c r="P366">
        <v>4.4000000000000004</v>
      </c>
      <c r="Q366">
        <v>5798.6</v>
      </c>
      <c r="R366">
        <v>2.4</v>
      </c>
    </row>
    <row r="367" spans="1:18" x14ac:dyDescent="0.35">
      <c r="A367" t="s">
        <v>730</v>
      </c>
      <c r="B367" t="s">
        <v>731</v>
      </c>
      <c r="C367">
        <v>15318.25</v>
      </c>
      <c r="D367">
        <v>5</v>
      </c>
      <c r="E367">
        <v>16519.25</v>
      </c>
      <c r="F367">
        <v>5</v>
      </c>
      <c r="G367">
        <v>19188.75</v>
      </c>
      <c r="H367">
        <v>6.25</v>
      </c>
      <c r="I367">
        <v>26690</v>
      </c>
      <c r="J367">
        <v>8.25</v>
      </c>
      <c r="K367">
        <v>16619.5</v>
      </c>
      <c r="L367">
        <v>5.25</v>
      </c>
      <c r="M367">
        <v>17316</v>
      </c>
      <c r="N367">
        <v>5.75</v>
      </c>
      <c r="O367">
        <v>8458.5</v>
      </c>
      <c r="P367">
        <v>3.25</v>
      </c>
      <c r="Q367">
        <v>2600.25</v>
      </c>
      <c r="R367">
        <v>1.25</v>
      </c>
    </row>
    <row r="368" spans="1:18" x14ac:dyDescent="0.35">
      <c r="A368" t="s">
        <v>732</v>
      </c>
      <c r="B368" t="s">
        <v>733</v>
      </c>
      <c r="C368">
        <v>18680.2</v>
      </c>
      <c r="D368">
        <v>6</v>
      </c>
      <c r="E368">
        <v>21445.8</v>
      </c>
      <c r="F368">
        <v>6.8</v>
      </c>
      <c r="G368">
        <v>23147.8</v>
      </c>
      <c r="H368">
        <v>7.2</v>
      </c>
      <c r="I368">
        <v>27730.400000000001</v>
      </c>
      <c r="J368">
        <v>8.6</v>
      </c>
      <c r="K368">
        <v>19747.2</v>
      </c>
      <c r="L368">
        <v>6.2</v>
      </c>
      <c r="M368">
        <v>15916.8</v>
      </c>
      <c r="N368">
        <v>5</v>
      </c>
      <c r="O368">
        <v>16809.400000000001</v>
      </c>
      <c r="P368">
        <v>5.4</v>
      </c>
      <c r="Q368">
        <v>2114.8000000000002</v>
      </c>
      <c r="R368">
        <v>1.2</v>
      </c>
    </row>
    <row r="369" spans="1:18" x14ac:dyDescent="0.35">
      <c r="A369" t="s">
        <v>734</v>
      </c>
      <c r="B369" t="s">
        <v>735</v>
      </c>
      <c r="C369">
        <v>17260</v>
      </c>
      <c r="D369">
        <v>5.5</v>
      </c>
      <c r="E369">
        <v>20093.333333333328</v>
      </c>
      <c r="F369">
        <v>6.5</v>
      </c>
      <c r="G369">
        <v>22053.833333333328</v>
      </c>
      <c r="H369">
        <v>6.833333333333333</v>
      </c>
      <c r="I369">
        <v>27158.833333333328</v>
      </c>
      <c r="J369">
        <v>8.5</v>
      </c>
      <c r="K369">
        <v>20217.666666666672</v>
      </c>
      <c r="L369">
        <v>6.5</v>
      </c>
      <c r="M369">
        <v>15170.83333333333</v>
      </c>
      <c r="N369">
        <v>5</v>
      </c>
      <c r="O369">
        <v>12104.66666666667</v>
      </c>
      <c r="P369">
        <v>4</v>
      </c>
      <c r="Q369">
        <v>2319.333333333333</v>
      </c>
      <c r="R369">
        <v>1.166666666666667</v>
      </c>
    </row>
    <row r="370" spans="1:18" x14ac:dyDescent="0.35">
      <c r="A370" t="s">
        <v>736</v>
      </c>
      <c r="B370" t="s">
        <v>737</v>
      </c>
      <c r="C370">
        <v>24094.5</v>
      </c>
      <c r="D370">
        <v>7.75</v>
      </c>
      <c r="E370">
        <v>26638.25</v>
      </c>
      <c r="F370">
        <v>8.5</v>
      </c>
      <c r="G370">
        <v>30762.75</v>
      </c>
      <c r="H370">
        <v>9.5</v>
      </c>
      <c r="I370">
        <v>32405.25</v>
      </c>
      <c r="J370">
        <v>10</v>
      </c>
      <c r="K370">
        <v>24576.5</v>
      </c>
      <c r="L370">
        <v>8</v>
      </c>
      <c r="M370">
        <v>23601.5</v>
      </c>
      <c r="N370">
        <v>7.5</v>
      </c>
      <c r="O370">
        <v>14530</v>
      </c>
      <c r="P370">
        <v>5</v>
      </c>
      <c r="Q370">
        <v>2532.25</v>
      </c>
      <c r="R370">
        <v>1.25</v>
      </c>
    </row>
    <row r="371" spans="1:18" x14ac:dyDescent="0.35">
      <c r="A371" t="s">
        <v>738</v>
      </c>
      <c r="B371" t="s">
        <v>739</v>
      </c>
      <c r="C371">
        <v>17920.5</v>
      </c>
      <c r="D371">
        <v>6</v>
      </c>
      <c r="E371">
        <v>13490.33333333333</v>
      </c>
      <c r="F371">
        <v>4.5</v>
      </c>
      <c r="G371">
        <v>18269</v>
      </c>
      <c r="H371">
        <v>5.833333333333333</v>
      </c>
      <c r="I371">
        <v>27025.5</v>
      </c>
      <c r="J371">
        <v>8.5</v>
      </c>
      <c r="K371">
        <v>15453</v>
      </c>
      <c r="L371">
        <v>5.166666666666667</v>
      </c>
      <c r="M371">
        <v>17828.166666666672</v>
      </c>
      <c r="N371">
        <v>5.833333333333333</v>
      </c>
      <c r="O371">
        <v>17479.5</v>
      </c>
      <c r="P371">
        <v>5.5</v>
      </c>
      <c r="Q371">
        <v>10497.83333333333</v>
      </c>
      <c r="R371">
        <v>3.333333333333333</v>
      </c>
    </row>
    <row r="372" spans="1:18" x14ac:dyDescent="0.35">
      <c r="A372" t="s">
        <v>740</v>
      </c>
      <c r="B372" t="s">
        <v>741</v>
      </c>
      <c r="C372">
        <v>23446.25</v>
      </c>
      <c r="D372">
        <v>7.5</v>
      </c>
      <c r="E372">
        <v>26829</v>
      </c>
      <c r="F372">
        <v>8.25</v>
      </c>
      <c r="G372">
        <v>29529</v>
      </c>
      <c r="H372">
        <v>9.25</v>
      </c>
      <c r="I372">
        <v>31781.25</v>
      </c>
      <c r="J372">
        <v>9.75</v>
      </c>
      <c r="K372">
        <v>27214.25</v>
      </c>
      <c r="L372">
        <v>8.5</v>
      </c>
      <c r="M372">
        <v>22194.25</v>
      </c>
      <c r="N372">
        <v>7</v>
      </c>
      <c r="O372">
        <v>19286.75</v>
      </c>
      <c r="P372">
        <v>6.25</v>
      </c>
      <c r="Q372">
        <v>1547.75</v>
      </c>
      <c r="R372">
        <v>1</v>
      </c>
    </row>
    <row r="373" spans="1:18" x14ac:dyDescent="0.35">
      <c r="A373" t="s">
        <v>742</v>
      </c>
      <c r="B373" t="s">
        <v>743</v>
      </c>
      <c r="C373">
        <v>17369</v>
      </c>
      <c r="D373">
        <v>5.75</v>
      </c>
      <c r="E373">
        <v>16759.75</v>
      </c>
      <c r="F373">
        <v>5.5</v>
      </c>
      <c r="G373">
        <v>19804</v>
      </c>
      <c r="H373">
        <v>6.25</v>
      </c>
      <c r="I373">
        <v>26684.25</v>
      </c>
      <c r="J373">
        <v>8.25</v>
      </c>
      <c r="K373">
        <v>21252</v>
      </c>
      <c r="L373">
        <v>6.75</v>
      </c>
      <c r="M373">
        <v>16670.75</v>
      </c>
      <c r="N373">
        <v>5.5</v>
      </c>
      <c r="O373">
        <v>13556.75</v>
      </c>
      <c r="P373">
        <v>4.75</v>
      </c>
      <c r="Q373">
        <v>5849.75</v>
      </c>
      <c r="R373">
        <v>2.25</v>
      </c>
    </row>
    <row r="374" spans="1:18" x14ac:dyDescent="0.35">
      <c r="A374" t="s">
        <v>744</v>
      </c>
      <c r="B374" t="s">
        <v>745</v>
      </c>
      <c r="C374">
        <v>7052</v>
      </c>
      <c r="D374">
        <v>2.5</v>
      </c>
      <c r="E374">
        <v>6495.25</v>
      </c>
      <c r="F374">
        <v>2.5</v>
      </c>
      <c r="G374">
        <v>9428.5</v>
      </c>
      <c r="H374">
        <v>3.25</v>
      </c>
      <c r="I374">
        <v>15904.5</v>
      </c>
      <c r="J374">
        <v>5.5</v>
      </c>
      <c r="K374">
        <v>18224</v>
      </c>
      <c r="L374">
        <v>5.75</v>
      </c>
      <c r="M374">
        <v>12551.5</v>
      </c>
      <c r="N374">
        <v>4.25</v>
      </c>
      <c r="O374">
        <v>937.75</v>
      </c>
      <c r="P374">
        <v>1</v>
      </c>
      <c r="Q374">
        <v>3669.75</v>
      </c>
      <c r="R374">
        <v>1.5</v>
      </c>
    </row>
    <row r="375" spans="1:18" x14ac:dyDescent="0.35">
      <c r="A375" t="s">
        <v>746</v>
      </c>
      <c r="B375" t="s">
        <v>747</v>
      </c>
      <c r="C375">
        <v>1368.5</v>
      </c>
      <c r="D375">
        <v>1</v>
      </c>
      <c r="E375">
        <v>754.5</v>
      </c>
      <c r="F375">
        <v>1</v>
      </c>
      <c r="G375">
        <v>2004.5</v>
      </c>
      <c r="H375">
        <v>1</v>
      </c>
      <c r="I375">
        <v>4264.25</v>
      </c>
      <c r="J375">
        <v>2</v>
      </c>
      <c r="K375">
        <v>7286.25</v>
      </c>
      <c r="L375">
        <v>2.5</v>
      </c>
      <c r="M375">
        <v>4161.25</v>
      </c>
      <c r="N375">
        <v>2</v>
      </c>
      <c r="O375">
        <v>476.5</v>
      </c>
      <c r="P375">
        <v>1</v>
      </c>
      <c r="Q375">
        <v>9775.5</v>
      </c>
      <c r="R375">
        <v>3.5</v>
      </c>
    </row>
    <row r="376" spans="1:18" x14ac:dyDescent="0.35">
      <c r="A376" t="s">
        <v>748</v>
      </c>
      <c r="B376" t="s">
        <v>749</v>
      </c>
      <c r="C376">
        <v>11040</v>
      </c>
      <c r="D376">
        <v>3.75</v>
      </c>
      <c r="E376">
        <v>9389</v>
      </c>
      <c r="F376">
        <v>3.25</v>
      </c>
      <c r="G376">
        <v>11001</v>
      </c>
      <c r="H376">
        <v>4</v>
      </c>
      <c r="I376">
        <v>21221</v>
      </c>
      <c r="J376">
        <v>7</v>
      </c>
      <c r="K376">
        <v>20787.25</v>
      </c>
      <c r="L376">
        <v>6.75</v>
      </c>
      <c r="M376">
        <v>13472.5</v>
      </c>
      <c r="N376">
        <v>4.25</v>
      </c>
      <c r="O376">
        <v>4127</v>
      </c>
      <c r="P376">
        <v>2</v>
      </c>
      <c r="Q376">
        <v>7340</v>
      </c>
      <c r="R376">
        <v>2.5</v>
      </c>
    </row>
    <row r="377" spans="1:18" x14ac:dyDescent="0.35">
      <c r="A377" t="s">
        <v>750</v>
      </c>
      <c r="B377" t="s">
        <v>751</v>
      </c>
      <c r="C377">
        <v>4384</v>
      </c>
      <c r="D377">
        <v>1.75</v>
      </c>
      <c r="E377">
        <v>3298.75</v>
      </c>
      <c r="F377">
        <v>1.5</v>
      </c>
      <c r="G377">
        <v>5290.25</v>
      </c>
      <c r="H377">
        <v>2</v>
      </c>
      <c r="I377">
        <v>7323.75</v>
      </c>
      <c r="J377">
        <v>2.75</v>
      </c>
      <c r="K377">
        <v>11649.5</v>
      </c>
      <c r="L377">
        <v>4</v>
      </c>
      <c r="M377">
        <v>8154.5</v>
      </c>
      <c r="N377">
        <v>2.75</v>
      </c>
      <c r="O377">
        <v>1881.25</v>
      </c>
      <c r="P377">
        <v>1</v>
      </c>
      <c r="Q377">
        <v>8377.25</v>
      </c>
      <c r="R377">
        <v>3</v>
      </c>
    </row>
    <row r="378" spans="1:18" x14ac:dyDescent="0.35">
      <c r="A378" t="s">
        <v>752</v>
      </c>
      <c r="B378" t="s">
        <v>753</v>
      </c>
      <c r="C378">
        <v>3214.75</v>
      </c>
      <c r="D378">
        <v>1.25</v>
      </c>
      <c r="E378">
        <v>1918.5</v>
      </c>
      <c r="F378">
        <v>1</v>
      </c>
      <c r="G378">
        <v>3999</v>
      </c>
      <c r="H378">
        <v>1.75</v>
      </c>
      <c r="I378">
        <v>5870.5</v>
      </c>
      <c r="J378">
        <v>2.25</v>
      </c>
      <c r="K378">
        <v>9569.25</v>
      </c>
      <c r="L378">
        <v>3.25</v>
      </c>
      <c r="M378">
        <v>7708.75</v>
      </c>
      <c r="N378">
        <v>3</v>
      </c>
      <c r="O378">
        <v>3182.75</v>
      </c>
      <c r="P378">
        <v>1.25</v>
      </c>
      <c r="Q378">
        <v>6878.25</v>
      </c>
      <c r="R378">
        <v>2.5</v>
      </c>
    </row>
    <row r="379" spans="1:18" x14ac:dyDescent="0.35">
      <c r="A379" t="s">
        <v>754</v>
      </c>
      <c r="B379" t="s">
        <v>755</v>
      </c>
      <c r="C379">
        <v>7643.75</v>
      </c>
      <c r="D379">
        <v>2.5</v>
      </c>
      <c r="E379">
        <v>7981.25</v>
      </c>
      <c r="F379">
        <v>3</v>
      </c>
      <c r="G379">
        <v>11390.25</v>
      </c>
      <c r="H379">
        <v>3.75</v>
      </c>
      <c r="I379">
        <v>15904.5</v>
      </c>
      <c r="J379">
        <v>5.25</v>
      </c>
      <c r="K379">
        <v>15270.25</v>
      </c>
      <c r="L379">
        <v>5</v>
      </c>
      <c r="M379">
        <v>13211.75</v>
      </c>
      <c r="N379">
        <v>4.5</v>
      </c>
      <c r="O379">
        <v>852.75</v>
      </c>
      <c r="P379">
        <v>1</v>
      </c>
      <c r="Q379">
        <v>4311.25</v>
      </c>
      <c r="R379">
        <v>1.75</v>
      </c>
    </row>
    <row r="380" spans="1:18" x14ac:dyDescent="0.35">
      <c r="A380" t="s">
        <v>756</v>
      </c>
      <c r="B380" t="s">
        <v>757</v>
      </c>
      <c r="C380">
        <v>5088.75</v>
      </c>
      <c r="D380">
        <v>2.25</v>
      </c>
      <c r="E380">
        <v>5247.75</v>
      </c>
      <c r="F380">
        <v>2.25</v>
      </c>
      <c r="G380">
        <v>8211.75</v>
      </c>
      <c r="H380">
        <v>2.75</v>
      </c>
      <c r="I380">
        <v>6304.25</v>
      </c>
      <c r="J380">
        <v>2.25</v>
      </c>
      <c r="K380">
        <v>15465.25</v>
      </c>
      <c r="L380">
        <v>5</v>
      </c>
      <c r="M380">
        <v>7254.75</v>
      </c>
      <c r="N380">
        <v>2.75</v>
      </c>
      <c r="O380">
        <v>674.5</v>
      </c>
      <c r="P380">
        <v>1</v>
      </c>
      <c r="Q380">
        <v>8293.75</v>
      </c>
      <c r="R380">
        <v>3</v>
      </c>
    </row>
    <row r="381" spans="1:18" x14ac:dyDescent="0.35">
      <c r="A381" t="s">
        <v>758</v>
      </c>
      <c r="B381" t="s">
        <v>759</v>
      </c>
      <c r="C381">
        <v>24513.75</v>
      </c>
      <c r="D381">
        <v>8</v>
      </c>
      <c r="E381">
        <v>24858.25</v>
      </c>
      <c r="F381">
        <v>8</v>
      </c>
      <c r="G381">
        <v>25584.25</v>
      </c>
      <c r="H381">
        <v>8</v>
      </c>
      <c r="I381">
        <v>32980.75</v>
      </c>
      <c r="J381">
        <v>10</v>
      </c>
      <c r="K381">
        <v>28423.25</v>
      </c>
      <c r="L381">
        <v>9.25</v>
      </c>
      <c r="M381">
        <v>19257.75</v>
      </c>
      <c r="N381">
        <v>6.25</v>
      </c>
      <c r="O381">
        <v>16524.25</v>
      </c>
      <c r="P381">
        <v>5.5</v>
      </c>
      <c r="Q381">
        <v>6374.25</v>
      </c>
      <c r="R381">
        <v>2.5</v>
      </c>
    </row>
    <row r="382" spans="1:18" x14ac:dyDescent="0.35">
      <c r="A382" t="s">
        <v>760</v>
      </c>
      <c r="B382" t="s">
        <v>761</v>
      </c>
      <c r="C382">
        <v>5420.25</v>
      </c>
      <c r="D382">
        <v>2</v>
      </c>
      <c r="E382">
        <v>5767</v>
      </c>
      <c r="F382">
        <v>2.25</v>
      </c>
      <c r="G382">
        <v>7408.75</v>
      </c>
      <c r="H382">
        <v>2.5</v>
      </c>
      <c r="I382">
        <v>9189.5</v>
      </c>
      <c r="J382">
        <v>3.25</v>
      </c>
      <c r="K382">
        <v>12870.25</v>
      </c>
      <c r="L382">
        <v>4.5</v>
      </c>
      <c r="M382">
        <v>7974</v>
      </c>
      <c r="N382">
        <v>3</v>
      </c>
      <c r="O382">
        <v>968.25</v>
      </c>
      <c r="P382">
        <v>1</v>
      </c>
      <c r="Q382">
        <v>4966.25</v>
      </c>
      <c r="R382">
        <v>2.25</v>
      </c>
    </row>
    <row r="383" spans="1:18" x14ac:dyDescent="0.35">
      <c r="A383" t="s">
        <v>762</v>
      </c>
      <c r="B383" t="s">
        <v>763</v>
      </c>
      <c r="C383">
        <v>3766.25</v>
      </c>
      <c r="D383">
        <v>1.5</v>
      </c>
      <c r="E383">
        <v>3089.25</v>
      </c>
      <c r="F383">
        <v>1.25</v>
      </c>
      <c r="G383">
        <v>5388.25</v>
      </c>
      <c r="H383">
        <v>2.25</v>
      </c>
      <c r="I383">
        <v>6847</v>
      </c>
      <c r="J383">
        <v>2.5</v>
      </c>
      <c r="K383">
        <v>12580.75</v>
      </c>
      <c r="L383">
        <v>4.5</v>
      </c>
      <c r="M383">
        <v>5400.5</v>
      </c>
      <c r="N383">
        <v>2</v>
      </c>
      <c r="O383">
        <v>1718</v>
      </c>
      <c r="P383">
        <v>1</v>
      </c>
      <c r="Q383">
        <v>4066.5</v>
      </c>
      <c r="R383">
        <v>1.5</v>
      </c>
    </row>
    <row r="384" spans="1:18" x14ac:dyDescent="0.35">
      <c r="A384" t="s">
        <v>764</v>
      </c>
      <c r="B384" t="s">
        <v>765</v>
      </c>
      <c r="C384">
        <v>4352.25</v>
      </c>
      <c r="D384">
        <v>2</v>
      </c>
      <c r="E384">
        <v>3395.5</v>
      </c>
      <c r="F384">
        <v>1.5</v>
      </c>
      <c r="G384">
        <v>5918.5</v>
      </c>
      <c r="H384">
        <v>2.25</v>
      </c>
      <c r="I384">
        <v>6337.75</v>
      </c>
      <c r="J384">
        <v>2.25</v>
      </c>
      <c r="K384">
        <v>14311.5</v>
      </c>
      <c r="L384">
        <v>4.75</v>
      </c>
      <c r="M384">
        <v>6129.5</v>
      </c>
      <c r="N384">
        <v>2.25</v>
      </c>
      <c r="O384">
        <v>2314.75</v>
      </c>
      <c r="P384">
        <v>1.25</v>
      </c>
      <c r="Q384">
        <v>7424.75</v>
      </c>
      <c r="R384">
        <v>2.75</v>
      </c>
    </row>
    <row r="385" spans="1:18" x14ac:dyDescent="0.35">
      <c r="A385" t="s">
        <v>766</v>
      </c>
      <c r="B385" t="s">
        <v>767</v>
      </c>
      <c r="C385">
        <v>5863.75</v>
      </c>
      <c r="D385">
        <v>2.25</v>
      </c>
      <c r="E385">
        <v>4701.25</v>
      </c>
      <c r="F385">
        <v>2</v>
      </c>
      <c r="G385">
        <v>6348.5</v>
      </c>
      <c r="H385">
        <v>2.25</v>
      </c>
      <c r="I385">
        <v>10889.25</v>
      </c>
      <c r="J385">
        <v>3.75</v>
      </c>
      <c r="K385">
        <v>13591</v>
      </c>
      <c r="L385">
        <v>4.75</v>
      </c>
      <c r="M385">
        <v>9064.5</v>
      </c>
      <c r="N385">
        <v>3</v>
      </c>
      <c r="O385">
        <v>3513.5</v>
      </c>
      <c r="P385">
        <v>1.5</v>
      </c>
      <c r="Q385">
        <v>11245.5</v>
      </c>
      <c r="R385">
        <v>4</v>
      </c>
    </row>
    <row r="386" spans="1:18" x14ac:dyDescent="0.35">
      <c r="A386" t="s">
        <v>768</v>
      </c>
      <c r="B386" t="s">
        <v>769</v>
      </c>
      <c r="C386">
        <v>25798.25</v>
      </c>
      <c r="D386">
        <v>8</v>
      </c>
      <c r="E386">
        <v>23561.5</v>
      </c>
      <c r="F386">
        <v>7.5</v>
      </c>
      <c r="G386">
        <v>26362.5</v>
      </c>
      <c r="H386">
        <v>8.25</v>
      </c>
      <c r="I386">
        <v>32326.25</v>
      </c>
      <c r="J386">
        <v>10</v>
      </c>
      <c r="K386">
        <v>30645.75</v>
      </c>
      <c r="L386">
        <v>9.5</v>
      </c>
      <c r="M386">
        <v>20524.75</v>
      </c>
      <c r="N386">
        <v>6.75</v>
      </c>
      <c r="O386">
        <v>23829</v>
      </c>
      <c r="P386">
        <v>7.75</v>
      </c>
      <c r="Q386">
        <v>5474.5</v>
      </c>
      <c r="R386">
        <v>2.25</v>
      </c>
    </row>
    <row r="387" spans="1:18" x14ac:dyDescent="0.35">
      <c r="A387" t="s">
        <v>770</v>
      </c>
      <c r="B387" t="s">
        <v>771</v>
      </c>
      <c r="C387">
        <v>8913.6</v>
      </c>
      <c r="D387">
        <v>3</v>
      </c>
      <c r="E387">
        <v>6867.4</v>
      </c>
      <c r="F387">
        <v>2.4</v>
      </c>
      <c r="G387">
        <v>11356.8</v>
      </c>
      <c r="H387">
        <v>4</v>
      </c>
      <c r="I387">
        <v>11811.2</v>
      </c>
      <c r="J387">
        <v>4</v>
      </c>
      <c r="K387">
        <v>17342</v>
      </c>
      <c r="L387">
        <v>5.6</v>
      </c>
      <c r="M387">
        <v>9879.2000000000007</v>
      </c>
      <c r="N387">
        <v>3.4</v>
      </c>
      <c r="O387">
        <v>4763.2</v>
      </c>
      <c r="P387">
        <v>2</v>
      </c>
      <c r="Q387">
        <v>7442.2</v>
      </c>
      <c r="R387">
        <v>2.8</v>
      </c>
    </row>
    <row r="388" spans="1:18" x14ac:dyDescent="0.35">
      <c r="A388" t="s">
        <v>772</v>
      </c>
      <c r="B388" t="s">
        <v>773</v>
      </c>
      <c r="C388">
        <v>4544.75</v>
      </c>
      <c r="D388">
        <v>1.75</v>
      </c>
      <c r="E388">
        <v>4114.25</v>
      </c>
      <c r="F388">
        <v>1.75</v>
      </c>
      <c r="G388">
        <v>6735.25</v>
      </c>
      <c r="H388">
        <v>2.5</v>
      </c>
      <c r="I388">
        <v>12926.25</v>
      </c>
      <c r="J388">
        <v>4.75</v>
      </c>
      <c r="K388">
        <v>14628</v>
      </c>
      <c r="L388">
        <v>5</v>
      </c>
      <c r="M388">
        <v>2736</v>
      </c>
      <c r="N388">
        <v>1.5</v>
      </c>
      <c r="O388">
        <v>2011.75</v>
      </c>
      <c r="P388">
        <v>1.25</v>
      </c>
      <c r="Q388">
        <v>5669</v>
      </c>
      <c r="R388">
        <v>2</v>
      </c>
    </row>
    <row r="389" spans="1:18" x14ac:dyDescent="0.35">
      <c r="A389" t="s">
        <v>774</v>
      </c>
      <c r="B389" t="s">
        <v>775</v>
      </c>
      <c r="C389">
        <v>23836</v>
      </c>
      <c r="D389">
        <v>7.5</v>
      </c>
      <c r="E389">
        <v>23635.75</v>
      </c>
      <c r="F389">
        <v>7.5</v>
      </c>
      <c r="G389">
        <v>24693.5</v>
      </c>
      <c r="H389">
        <v>7.75</v>
      </c>
      <c r="I389">
        <v>29986</v>
      </c>
      <c r="J389">
        <v>9.25</v>
      </c>
      <c r="K389">
        <v>26281.25</v>
      </c>
      <c r="L389">
        <v>8.25</v>
      </c>
      <c r="M389">
        <v>23035.5</v>
      </c>
      <c r="N389">
        <v>7.25</v>
      </c>
      <c r="O389">
        <v>19919.25</v>
      </c>
      <c r="P389">
        <v>6.25</v>
      </c>
      <c r="Q389">
        <v>9044.25</v>
      </c>
      <c r="R389">
        <v>3.25</v>
      </c>
    </row>
    <row r="390" spans="1:18" x14ac:dyDescent="0.35">
      <c r="A390" t="s">
        <v>776</v>
      </c>
      <c r="B390" t="s">
        <v>777</v>
      </c>
      <c r="C390">
        <v>6556.5</v>
      </c>
      <c r="D390">
        <v>2.25</v>
      </c>
      <c r="E390">
        <v>6444.25</v>
      </c>
      <c r="F390">
        <v>2.5</v>
      </c>
      <c r="G390">
        <v>8303.75</v>
      </c>
      <c r="H390">
        <v>2.75</v>
      </c>
      <c r="I390">
        <v>11922.25</v>
      </c>
      <c r="J390">
        <v>4</v>
      </c>
      <c r="K390">
        <v>15511.75</v>
      </c>
      <c r="L390">
        <v>5.25</v>
      </c>
      <c r="M390">
        <v>9525.75</v>
      </c>
      <c r="N390">
        <v>3.25</v>
      </c>
      <c r="O390">
        <v>1659.5</v>
      </c>
      <c r="P390">
        <v>1</v>
      </c>
      <c r="Q390">
        <v>5012.75</v>
      </c>
      <c r="R390">
        <v>2</v>
      </c>
    </row>
    <row r="391" spans="1:18" x14ac:dyDescent="0.35">
      <c r="A391" t="s">
        <v>778</v>
      </c>
      <c r="B391" t="s">
        <v>779</v>
      </c>
      <c r="C391">
        <v>9213.75</v>
      </c>
      <c r="D391">
        <v>3.5</v>
      </c>
      <c r="E391">
        <v>8758.75</v>
      </c>
      <c r="F391">
        <v>3.25</v>
      </c>
      <c r="G391">
        <v>12448.25</v>
      </c>
      <c r="H391">
        <v>4</v>
      </c>
      <c r="I391">
        <v>16202.25</v>
      </c>
      <c r="J391">
        <v>5.25</v>
      </c>
      <c r="K391">
        <v>18366.25</v>
      </c>
      <c r="L391">
        <v>6</v>
      </c>
      <c r="M391">
        <v>9138.25</v>
      </c>
      <c r="N391">
        <v>3.5</v>
      </c>
      <c r="O391">
        <v>2635</v>
      </c>
      <c r="P391">
        <v>1.5</v>
      </c>
      <c r="Q391">
        <v>5242</v>
      </c>
      <c r="R391">
        <v>1.75</v>
      </c>
    </row>
    <row r="392" spans="1:18" x14ac:dyDescent="0.35">
      <c r="A392" t="s">
        <v>780</v>
      </c>
      <c r="B392" t="s">
        <v>781</v>
      </c>
      <c r="C392">
        <v>11241.16666666667</v>
      </c>
      <c r="D392">
        <v>3.666666666666667</v>
      </c>
      <c r="E392">
        <v>9594.3333333333339</v>
      </c>
      <c r="F392">
        <v>3.166666666666667</v>
      </c>
      <c r="G392">
        <v>12069.66666666667</v>
      </c>
      <c r="H392">
        <v>4</v>
      </c>
      <c r="I392">
        <v>20623.166666666672</v>
      </c>
      <c r="J392">
        <v>6.666666666666667</v>
      </c>
      <c r="K392">
        <v>13754.66666666667</v>
      </c>
      <c r="L392">
        <v>4.666666666666667</v>
      </c>
      <c r="M392">
        <v>10204.66666666667</v>
      </c>
      <c r="N392">
        <v>3.5</v>
      </c>
      <c r="O392">
        <v>6714</v>
      </c>
      <c r="P392">
        <v>2.166666666666667</v>
      </c>
      <c r="Q392">
        <v>11674</v>
      </c>
      <c r="R392">
        <v>4</v>
      </c>
    </row>
    <row r="393" spans="1:18" x14ac:dyDescent="0.35">
      <c r="A393" t="s">
        <v>782</v>
      </c>
      <c r="B393" t="s">
        <v>783</v>
      </c>
      <c r="C393">
        <v>25472</v>
      </c>
      <c r="D393">
        <v>8</v>
      </c>
      <c r="E393">
        <v>25431</v>
      </c>
      <c r="F393">
        <v>8</v>
      </c>
      <c r="G393">
        <v>25442.75</v>
      </c>
      <c r="H393">
        <v>8</v>
      </c>
      <c r="I393">
        <v>31680.75</v>
      </c>
      <c r="J393">
        <v>9.75</v>
      </c>
      <c r="K393">
        <v>29317.75</v>
      </c>
      <c r="L393">
        <v>9</v>
      </c>
      <c r="M393">
        <v>18173.25</v>
      </c>
      <c r="N393">
        <v>5.75</v>
      </c>
      <c r="O393">
        <v>25047.5</v>
      </c>
      <c r="P393">
        <v>8</v>
      </c>
      <c r="Q393">
        <v>5952.5</v>
      </c>
      <c r="R393">
        <v>2.25</v>
      </c>
    </row>
    <row r="394" spans="1:18" x14ac:dyDescent="0.35">
      <c r="A394" t="s">
        <v>784</v>
      </c>
      <c r="B394" t="s">
        <v>785</v>
      </c>
      <c r="C394">
        <v>24365</v>
      </c>
      <c r="D394">
        <v>8</v>
      </c>
      <c r="E394">
        <v>24903.25</v>
      </c>
      <c r="F394">
        <v>8</v>
      </c>
      <c r="G394">
        <v>24516.25</v>
      </c>
      <c r="H394">
        <v>7.5</v>
      </c>
      <c r="I394">
        <v>32785</v>
      </c>
      <c r="J394">
        <v>10</v>
      </c>
      <c r="K394">
        <v>26564.5</v>
      </c>
      <c r="L394">
        <v>8.25</v>
      </c>
      <c r="M394">
        <v>21560.75</v>
      </c>
      <c r="N394">
        <v>6.75</v>
      </c>
      <c r="O394">
        <v>19611</v>
      </c>
      <c r="P394">
        <v>6.5</v>
      </c>
      <c r="Q394">
        <v>4400</v>
      </c>
      <c r="R394">
        <v>1.75</v>
      </c>
    </row>
    <row r="395" spans="1:18" x14ac:dyDescent="0.35">
      <c r="A395" t="s">
        <v>786</v>
      </c>
      <c r="B395" t="s">
        <v>787</v>
      </c>
      <c r="C395">
        <v>11251.25</v>
      </c>
      <c r="D395">
        <v>4</v>
      </c>
      <c r="E395">
        <v>10132</v>
      </c>
      <c r="F395">
        <v>3.5</v>
      </c>
      <c r="G395">
        <v>13542</v>
      </c>
      <c r="H395">
        <v>4.5</v>
      </c>
      <c r="I395">
        <v>19697.5</v>
      </c>
      <c r="J395">
        <v>6.25</v>
      </c>
      <c r="K395">
        <v>19679.5</v>
      </c>
      <c r="L395">
        <v>6.5</v>
      </c>
      <c r="M395">
        <v>11346.5</v>
      </c>
      <c r="N395">
        <v>4</v>
      </c>
      <c r="O395">
        <v>5158.75</v>
      </c>
      <c r="P395">
        <v>2</v>
      </c>
      <c r="Q395">
        <v>3850</v>
      </c>
      <c r="R395">
        <v>1.5</v>
      </c>
    </row>
    <row r="396" spans="1:18" x14ac:dyDescent="0.35">
      <c r="A396" t="s">
        <v>788</v>
      </c>
      <c r="B396" t="s">
        <v>789</v>
      </c>
      <c r="C396">
        <v>5869.75</v>
      </c>
      <c r="D396">
        <v>2.25</v>
      </c>
      <c r="E396">
        <v>4368.5</v>
      </c>
      <c r="F396">
        <v>1.5</v>
      </c>
      <c r="G396">
        <v>8061.75</v>
      </c>
      <c r="H396">
        <v>2.75</v>
      </c>
      <c r="I396">
        <v>11222.75</v>
      </c>
      <c r="J396">
        <v>4</v>
      </c>
      <c r="K396">
        <v>15818.75</v>
      </c>
      <c r="L396">
        <v>5</v>
      </c>
      <c r="M396">
        <v>4464.5</v>
      </c>
      <c r="N396">
        <v>1.75</v>
      </c>
      <c r="O396">
        <v>2116</v>
      </c>
      <c r="P396">
        <v>1.25</v>
      </c>
      <c r="Q396">
        <v>6484.25</v>
      </c>
      <c r="R396">
        <v>2.25</v>
      </c>
    </row>
    <row r="397" spans="1:18" x14ac:dyDescent="0.35">
      <c r="A397" t="s">
        <v>790</v>
      </c>
      <c r="B397" t="s">
        <v>791</v>
      </c>
      <c r="C397">
        <v>4066.25</v>
      </c>
      <c r="D397">
        <v>1.75</v>
      </c>
      <c r="E397">
        <v>3621.25</v>
      </c>
      <c r="F397">
        <v>1.5</v>
      </c>
      <c r="G397">
        <v>6395</v>
      </c>
      <c r="H397">
        <v>2.5</v>
      </c>
      <c r="I397">
        <v>6508.75</v>
      </c>
      <c r="J397">
        <v>2.5</v>
      </c>
      <c r="K397">
        <v>11503.75</v>
      </c>
      <c r="L397">
        <v>4</v>
      </c>
      <c r="M397">
        <v>3487.25</v>
      </c>
      <c r="N397">
        <v>1.75</v>
      </c>
      <c r="O397">
        <v>2355</v>
      </c>
      <c r="P397">
        <v>1</v>
      </c>
      <c r="Q397">
        <v>5682</v>
      </c>
      <c r="R397">
        <v>2</v>
      </c>
    </row>
    <row r="398" spans="1:18" x14ac:dyDescent="0.35">
      <c r="A398" t="s">
        <v>792</v>
      </c>
      <c r="B398" t="s">
        <v>793</v>
      </c>
      <c r="C398">
        <v>5286.5</v>
      </c>
      <c r="D398">
        <v>2</v>
      </c>
      <c r="E398">
        <v>4419.5</v>
      </c>
      <c r="F398">
        <v>1.75</v>
      </c>
      <c r="G398">
        <v>6883.5</v>
      </c>
      <c r="H398">
        <v>2.5</v>
      </c>
      <c r="I398">
        <v>9577.75</v>
      </c>
      <c r="J398">
        <v>3.5</v>
      </c>
      <c r="K398">
        <v>12138.5</v>
      </c>
      <c r="L398">
        <v>4.25</v>
      </c>
      <c r="M398">
        <v>6966</v>
      </c>
      <c r="N398">
        <v>2.75</v>
      </c>
      <c r="O398">
        <v>2058.5</v>
      </c>
      <c r="P398">
        <v>1</v>
      </c>
      <c r="Q398">
        <v>7728.75</v>
      </c>
      <c r="R398">
        <v>2.5</v>
      </c>
    </row>
    <row r="399" spans="1:18" x14ac:dyDescent="0.35">
      <c r="A399" t="s">
        <v>794</v>
      </c>
      <c r="B399" t="s">
        <v>795</v>
      </c>
      <c r="C399">
        <v>10364.75</v>
      </c>
      <c r="D399">
        <v>3.75</v>
      </c>
      <c r="E399">
        <v>11664.25</v>
      </c>
      <c r="F399">
        <v>4</v>
      </c>
      <c r="G399">
        <v>14621.5</v>
      </c>
      <c r="H399">
        <v>4.75</v>
      </c>
      <c r="I399">
        <v>16347.75</v>
      </c>
      <c r="J399">
        <v>5.25</v>
      </c>
      <c r="K399">
        <v>18416.25</v>
      </c>
      <c r="L399">
        <v>6</v>
      </c>
      <c r="M399">
        <v>7499</v>
      </c>
      <c r="N399">
        <v>2.5</v>
      </c>
      <c r="O399">
        <v>4564.5</v>
      </c>
      <c r="P399">
        <v>2</v>
      </c>
      <c r="Q399">
        <v>3406.25</v>
      </c>
      <c r="R399">
        <v>1.5</v>
      </c>
    </row>
    <row r="400" spans="1:18" x14ac:dyDescent="0.35">
      <c r="A400" t="s">
        <v>796</v>
      </c>
      <c r="B400" t="s">
        <v>797</v>
      </c>
      <c r="C400">
        <v>16526.5</v>
      </c>
      <c r="D400">
        <v>5.25</v>
      </c>
      <c r="E400">
        <v>14600</v>
      </c>
      <c r="F400">
        <v>4.75</v>
      </c>
      <c r="G400">
        <v>13545.5</v>
      </c>
      <c r="H400">
        <v>4.25</v>
      </c>
      <c r="I400">
        <v>30159.25</v>
      </c>
      <c r="J400">
        <v>9.25</v>
      </c>
      <c r="K400">
        <v>22434</v>
      </c>
      <c r="L400">
        <v>7</v>
      </c>
      <c r="M400">
        <v>16829.75</v>
      </c>
      <c r="N400">
        <v>5.5</v>
      </c>
      <c r="O400">
        <v>10549</v>
      </c>
      <c r="P400">
        <v>3.75</v>
      </c>
      <c r="Q400">
        <v>7212.25</v>
      </c>
      <c r="R400">
        <v>2.5</v>
      </c>
    </row>
    <row r="401" spans="1:18" x14ac:dyDescent="0.35">
      <c r="A401" t="s">
        <v>798</v>
      </c>
      <c r="B401" t="s">
        <v>799</v>
      </c>
      <c r="C401">
        <v>2505.5</v>
      </c>
      <c r="D401">
        <v>1.25</v>
      </c>
      <c r="E401">
        <v>62</v>
      </c>
      <c r="F401">
        <v>1</v>
      </c>
      <c r="G401">
        <v>10114</v>
      </c>
      <c r="H401">
        <v>3.75</v>
      </c>
      <c r="I401">
        <v>4476</v>
      </c>
      <c r="J401">
        <v>2</v>
      </c>
      <c r="K401">
        <v>12452.75</v>
      </c>
      <c r="L401">
        <v>4.25</v>
      </c>
      <c r="M401">
        <v>16816.25</v>
      </c>
      <c r="N401">
        <v>5.5</v>
      </c>
      <c r="O401">
        <v>1622.25</v>
      </c>
      <c r="P401">
        <v>1</v>
      </c>
      <c r="Q401">
        <v>5185.5</v>
      </c>
      <c r="R401">
        <v>2</v>
      </c>
    </row>
    <row r="402" spans="1:18" x14ac:dyDescent="0.35">
      <c r="A402" t="s">
        <v>800</v>
      </c>
      <c r="B402" t="s">
        <v>801</v>
      </c>
      <c r="C402">
        <v>22545.5</v>
      </c>
      <c r="D402">
        <v>7.25</v>
      </c>
      <c r="E402">
        <v>22273.25</v>
      </c>
      <c r="F402">
        <v>7.25</v>
      </c>
      <c r="G402">
        <v>22208.25</v>
      </c>
      <c r="H402">
        <v>7</v>
      </c>
      <c r="I402">
        <v>29748.75</v>
      </c>
      <c r="J402">
        <v>9.25</v>
      </c>
      <c r="K402">
        <v>28130.75</v>
      </c>
      <c r="L402">
        <v>8.75</v>
      </c>
      <c r="M402">
        <v>19393.75</v>
      </c>
      <c r="N402">
        <v>6.25</v>
      </c>
      <c r="O402">
        <v>16418</v>
      </c>
      <c r="P402">
        <v>5.5</v>
      </c>
      <c r="Q402">
        <v>5500.25</v>
      </c>
      <c r="R402">
        <v>2.25</v>
      </c>
    </row>
    <row r="403" spans="1:18" x14ac:dyDescent="0.35">
      <c r="A403" t="s">
        <v>802</v>
      </c>
      <c r="B403" t="s">
        <v>803</v>
      </c>
      <c r="C403">
        <v>11410.5</v>
      </c>
      <c r="D403">
        <v>3.75</v>
      </c>
      <c r="E403">
        <v>11777.25</v>
      </c>
      <c r="F403">
        <v>4</v>
      </c>
      <c r="G403">
        <v>13458.5</v>
      </c>
      <c r="H403">
        <v>4.5</v>
      </c>
      <c r="I403">
        <v>23751</v>
      </c>
      <c r="J403">
        <v>7.25</v>
      </c>
      <c r="K403">
        <v>16998.75</v>
      </c>
      <c r="L403">
        <v>5.5</v>
      </c>
      <c r="M403">
        <v>8523.5</v>
      </c>
      <c r="N403">
        <v>3</v>
      </c>
      <c r="O403">
        <v>7025.25</v>
      </c>
      <c r="P403">
        <v>2.5</v>
      </c>
      <c r="Q403">
        <v>3444.25</v>
      </c>
      <c r="R403">
        <v>1.75</v>
      </c>
    </row>
    <row r="404" spans="1:18" x14ac:dyDescent="0.35">
      <c r="A404" t="s">
        <v>804</v>
      </c>
      <c r="B404" t="s">
        <v>805</v>
      </c>
      <c r="C404">
        <v>5476</v>
      </c>
      <c r="D404">
        <v>2</v>
      </c>
      <c r="E404">
        <v>2993.5</v>
      </c>
      <c r="F404">
        <v>1.5</v>
      </c>
      <c r="G404">
        <v>7432.5</v>
      </c>
      <c r="H404">
        <v>2.5</v>
      </c>
      <c r="I404">
        <v>11601</v>
      </c>
      <c r="J404">
        <v>3.75</v>
      </c>
      <c r="K404">
        <v>12158.75</v>
      </c>
      <c r="L404">
        <v>4.25</v>
      </c>
      <c r="M404">
        <v>10249.5</v>
      </c>
      <c r="N404">
        <v>3.5</v>
      </c>
      <c r="O404">
        <v>3065.75</v>
      </c>
      <c r="P404">
        <v>1.25</v>
      </c>
      <c r="Q404">
        <v>6357</v>
      </c>
      <c r="R404">
        <v>2.5</v>
      </c>
    </row>
    <row r="405" spans="1:18" x14ac:dyDescent="0.35">
      <c r="A405" t="s">
        <v>806</v>
      </c>
      <c r="B405" t="s">
        <v>807</v>
      </c>
      <c r="C405">
        <v>24978.75</v>
      </c>
      <c r="D405">
        <v>8</v>
      </c>
      <c r="E405">
        <v>24273.75</v>
      </c>
      <c r="F405">
        <v>7.5</v>
      </c>
      <c r="G405">
        <v>26093.25</v>
      </c>
      <c r="H405">
        <v>8</v>
      </c>
      <c r="I405">
        <v>32120.75</v>
      </c>
      <c r="J405">
        <v>10</v>
      </c>
      <c r="K405">
        <v>28153</v>
      </c>
      <c r="L405">
        <v>9</v>
      </c>
      <c r="M405">
        <v>20960.25</v>
      </c>
      <c r="N405">
        <v>6.75</v>
      </c>
      <c r="O405">
        <v>14409.25</v>
      </c>
      <c r="P405">
        <v>4.75</v>
      </c>
      <c r="Q405">
        <v>7630.25</v>
      </c>
      <c r="R405">
        <v>2.5</v>
      </c>
    </row>
    <row r="406" spans="1:18" x14ac:dyDescent="0.35">
      <c r="A406" t="s">
        <v>808</v>
      </c>
      <c r="B406" t="s">
        <v>809</v>
      </c>
      <c r="C406">
        <v>20398.5</v>
      </c>
      <c r="D406">
        <v>6.75</v>
      </c>
      <c r="E406">
        <v>19668.25</v>
      </c>
      <c r="F406">
        <v>6.25</v>
      </c>
      <c r="G406">
        <v>21379.5</v>
      </c>
      <c r="H406">
        <v>6.75</v>
      </c>
      <c r="I406">
        <v>30936.5</v>
      </c>
      <c r="J406">
        <v>9.75</v>
      </c>
      <c r="K406">
        <v>28470.5</v>
      </c>
      <c r="L406">
        <v>8.75</v>
      </c>
      <c r="M406">
        <v>15900.5</v>
      </c>
      <c r="N406">
        <v>5.5</v>
      </c>
      <c r="O406">
        <v>9946.5</v>
      </c>
      <c r="P406">
        <v>3.5</v>
      </c>
      <c r="Q406">
        <v>5707.25</v>
      </c>
      <c r="R406">
        <v>2.25</v>
      </c>
    </row>
    <row r="407" spans="1:18" x14ac:dyDescent="0.35">
      <c r="A407" t="s">
        <v>810</v>
      </c>
      <c r="B407" t="s">
        <v>811</v>
      </c>
      <c r="C407">
        <v>23394.75</v>
      </c>
      <c r="D407">
        <v>7.5</v>
      </c>
      <c r="E407">
        <v>25434.25</v>
      </c>
      <c r="F407">
        <v>8</v>
      </c>
      <c r="G407">
        <v>25939</v>
      </c>
      <c r="H407">
        <v>8</v>
      </c>
      <c r="I407">
        <v>31988.25</v>
      </c>
      <c r="J407">
        <v>10</v>
      </c>
      <c r="K407">
        <v>26181.5</v>
      </c>
      <c r="L407">
        <v>8</v>
      </c>
      <c r="M407">
        <v>18302.75</v>
      </c>
      <c r="N407">
        <v>6</v>
      </c>
      <c r="O407">
        <v>16514.75</v>
      </c>
      <c r="P407">
        <v>5.5</v>
      </c>
      <c r="Q407">
        <v>3791.5</v>
      </c>
      <c r="R407">
        <v>1.5</v>
      </c>
    </row>
    <row r="408" spans="1:18" x14ac:dyDescent="0.35">
      <c r="A408" t="s">
        <v>812</v>
      </c>
      <c r="B408" t="s">
        <v>813</v>
      </c>
      <c r="C408">
        <v>13243.25</v>
      </c>
      <c r="D408">
        <v>4.5</v>
      </c>
      <c r="E408">
        <v>14769.5</v>
      </c>
      <c r="F408">
        <v>4.75</v>
      </c>
      <c r="G408">
        <v>14398</v>
      </c>
      <c r="H408">
        <v>4.75</v>
      </c>
      <c r="I408">
        <v>27062.5</v>
      </c>
      <c r="J408">
        <v>8.5</v>
      </c>
      <c r="K408">
        <v>17913.5</v>
      </c>
      <c r="L408">
        <v>5.75</v>
      </c>
      <c r="M408">
        <v>11834.5</v>
      </c>
      <c r="N408">
        <v>4</v>
      </c>
      <c r="O408">
        <v>4811</v>
      </c>
      <c r="P408">
        <v>2</v>
      </c>
      <c r="Q408">
        <v>4566.25</v>
      </c>
      <c r="R408">
        <v>2</v>
      </c>
    </row>
    <row r="409" spans="1:18" x14ac:dyDescent="0.35">
      <c r="A409" t="s">
        <v>814</v>
      </c>
      <c r="B409" t="s">
        <v>815</v>
      </c>
      <c r="C409">
        <v>20119.5</v>
      </c>
      <c r="D409">
        <v>6.75</v>
      </c>
      <c r="E409">
        <v>17669.5</v>
      </c>
      <c r="F409">
        <v>6</v>
      </c>
      <c r="G409">
        <v>21873</v>
      </c>
      <c r="H409">
        <v>6.75</v>
      </c>
      <c r="I409">
        <v>26275.25</v>
      </c>
      <c r="J409">
        <v>8.25</v>
      </c>
      <c r="K409">
        <v>29098.25</v>
      </c>
      <c r="L409">
        <v>9.25</v>
      </c>
      <c r="M409">
        <v>23624.5</v>
      </c>
      <c r="N409">
        <v>7.75</v>
      </c>
      <c r="O409">
        <v>3600.75</v>
      </c>
      <c r="P409">
        <v>1.75</v>
      </c>
      <c r="Q409">
        <v>16780.5</v>
      </c>
      <c r="R409">
        <v>5.5</v>
      </c>
    </row>
    <row r="410" spans="1:18" x14ac:dyDescent="0.35">
      <c r="A410" t="s">
        <v>816</v>
      </c>
      <c r="B410" t="s">
        <v>817</v>
      </c>
      <c r="C410">
        <v>16929.833333333328</v>
      </c>
      <c r="D410">
        <v>5.5</v>
      </c>
      <c r="E410">
        <v>12972.83333333333</v>
      </c>
      <c r="F410">
        <v>4.166666666666667</v>
      </c>
      <c r="G410">
        <v>18947.5</v>
      </c>
      <c r="H410">
        <v>6.166666666666667</v>
      </c>
      <c r="I410">
        <v>23925.666666666672</v>
      </c>
      <c r="J410">
        <v>7.833333333333333</v>
      </c>
      <c r="K410">
        <v>27182</v>
      </c>
      <c r="L410">
        <v>8.5</v>
      </c>
      <c r="M410">
        <v>20927.666666666672</v>
      </c>
      <c r="N410">
        <v>6.666666666666667</v>
      </c>
      <c r="O410">
        <v>3559</v>
      </c>
      <c r="P410">
        <v>1.5</v>
      </c>
      <c r="Q410">
        <v>12763.66666666667</v>
      </c>
      <c r="R410">
        <v>4.166666666666667</v>
      </c>
    </row>
    <row r="411" spans="1:18" x14ac:dyDescent="0.35">
      <c r="A411" t="s">
        <v>818</v>
      </c>
      <c r="B411" t="s">
        <v>819</v>
      </c>
      <c r="C411">
        <v>14207.25</v>
      </c>
      <c r="D411">
        <v>4.75</v>
      </c>
      <c r="E411">
        <v>12460</v>
      </c>
      <c r="F411">
        <v>4.25</v>
      </c>
      <c r="G411">
        <v>16126.5</v>
      </c>
      <c r="H411">
        <v>5.25</v>
      </c>
      <c r="I411">
        <v>19385</v>
      </c>
      <c r="J411">
        <v>6.25</v>
      </c>
      <c r="K411">
        <v>24211</v>
      </c>
      <c r="L411">
        <v>7.75</v>
      </c>
      <c r="M411">
        <v>23397.75</v>
      </c>
      <c r="N411">
        <v>7.5</v>
      </c>
      <c r="O411">
        <v>890.75</v>
      </c>
      <c r="P411">
        <v>1</v>
      </c>
      <c r="Q411">
        <v>20681.75</v>
      </c>
      <c r="R411">
        <v>6.5</v>
      </c>
    </row>
    <row r="412" spans="1:18" x14ac:dyDescent="0.35">
      <c r="A412" t="s">
        <v>820</v>
      </c>
      <c r="B412" t="s">
        <v>821</v>
      </c>
      <c r="C412">
        <v>30139.5</v>
      </c>
      <c r="D412">
        <v>9.25</v>
      </c>
      <c r="E412">
        <v>25551</v>
      </c>
      <c r="F412">
        <v>8</v>
      </c>
      <c r="G412">
        <v>29477.25</v>
      </c>
      <c r="H412">
        <v>9</v>
      </c>
      <c r="I412">
        <v>31195.25</v>
      </c>
      <c r="J412">
        <v>9.5</v>
      </c>
      <c r="K412">
        <v>32222.5</v>
      </c>
      <c r="L412">
        <v>10</v>
      </c>
      <c r="M412">
        <v>29912.5</v>
      </c>
      <c r="N412">
        <v>9.25</v>
      </c>
      <c r="O412">
        <v>24248.25</v>
      </c>
      <c r="P412">
        <v>7.75</v>
      </c>
      <c r="Q412">
        <v>19624.5</v>
      </c>
      <c r="R412">
        <v>6.25</v>
      </c>
    </row>
    <row r="413" spans="1:18" x14ac:dyDescent="0.35">
      <c r="A413" t="s">
        <v>822</v>
      </c>
      <c r="B413" t="s">
        <v>823</v>
      </c>
      <c r="C413">
        <v>15868.8</v>
      </c>
      <c r="D413">
        <v>5.2</v>
      </c>
      <c r="E413">
        <v>10844.2</v>
      </c>
      <c r="F413">
        <v>3.8</v>
      </c>
      <c r="G413">
        <v>16293.4</v>
      </c>
      <c r="H413">
        <v>5.2</v>
      </c>
      <c r="I413">
        <v>18535.8</v>
      </c>
      <c r="J413">
        <v>6</v>
      </c>
      <c r="K413">
        <v>20283.8</v>
      </c>
      <c r="L413">
        <v>6.8</v>
      </c>
      <c r="M413">
        <v>19620.8</v>
      </c>
      <c r="N413">
        <v>6.2</v>
      </c>
      <c r="O413">
        <v>11480.4</v>
      </c>
      <c r="P413">
        <v>3.8</v>
      </c>
      <c r="Q413">
        <v>13722.6</v>
      </c>
      <c r="R413">
        <v>4.8</v>
      </c>
    </row>
    <row r="414" spans="1:18" x14ac:dyDescent="0.35">
      <c r="A414" t="s">
        <v>824</v>
      </c>
      <c r="B414" t="s">
        <v>825</v>
      </c>
      <c r="C414">
        <v>19132.599999999999</v>
      </c>
      <c r="D414">
        <v>6.2</v>
      </c>
      <c r="E414">
        <v>14357</v>
      </c>
      <c r="F414">
        <v>5</v>
      </c>
      <c r="G414">
        <v>17341.2</v>
      </c>
      <c r="H414">
        <v>5.4</v>
      </c>
      <c r="I414">
        <v>21460.2</v>
      </c>
      <c r="J414">
        <v>6.8</v>
      </c>
      <c r="K414">
        <v>23333.8</v>
      </c>
      <c r="L414">
        <v>7.4</v>
      </c>
      <c r="M414">
        <v>21246.6</v>
      </c>
      <c r="N414">
        <v>6.6</v>
      </c>
      <c r="O414">
        <v>18089</v>
      </c>
      <c r="P414">
        <v>6</v>
      </c>
      <c r="Q414">
        <v>12680.6</v>
      </c>
      <c r="R414">
        <v>4.2</v>
      </c>
    </row>
    <row r="415" spans="1:18" x14ac:dyDescent="0.35">
      <c r="A415" t="s">
        <v>826</v>
      </c>
      <c r="B415" t="s">
        <v>827</v>
      </c>
      <c r="C415">
        <v>12831.6</v>
      </c>
      <c r="D415">
        <v>4.2</v>
      </c>
      <c r="E415">
        <v>8731.4</v>
      </c>
      <c r="F415">
        <v>3.2</v>
      </c>
      <c r="G415">
        <v>14809.4</v>
      </c>
      <c r="H415">
        <v>4.8</v>
      </c>
      <c r="I415">
        <v>13045.2</v>
      </c>
      <c r="J415">
        <v>4.2</v>
      </c>
      <c r="K415">
        <v>25435</v>
      </c>
      <c r="L415">
        <v>8</v>
      </c>
      <c r="M415">
        <v>15874</v>
      </c>
      <c r="N415">
        <v>5.2</v>
      </c>
      <c r="O415">
        <v>5736.6</v>
      </c>
      <c r="P415">
        <v>2.2000000000000002</v>
      </c>
      <c r="Q415">
        <v>12384.4</v>
      </c>
      <c r="R415">
        <v>4.2</v>
      </c>
    </row>
    <row r="416" spans="1:18" x14ac:dyDescent="0.35">
      <c r="A416" t="s">
        <v>828</v>
      </c>
      <c r="B416" t="s">
        <v>829</v>
      </c>
      <c r="C416">
        <v>21802</v>
      </c>
      <c r="D416">
        <v>6.8</v>
      </c>
      <c r="E416">
        <v>15690</v>
      </c>
      <c r="F416">
        <v>5</v>
      </c>
      <c r="G416">
        <v>26350</v>
      </c>
      <c r="H416">
        <v>8.4</v>
      </c>
      <c r="I416">
        <v>25558.6</v>
      </c>
      <c r="J416">
        <v>8.1999999999999993</v>
      </c>
      <c r="K416">
        <v>30687.599999999999</v>
      </c>
      <c r="L416">
        <v>9.6</v>
      </c>
      <c r="M416">
        <v>26483.8</v>
      </c>
      <c r="N416">
        <v>8.1999999999999993</v>
      </c>
      <c r="O416">
        <v>4709.8</v>
      </c>
      <c r="P416">
        <v>1.8</v>
      </c>
      <c r="Q416">
        <v>16672.400000000001</v>
      </c>
      <c r="R416">
        <v>5.4</v>
      </c>
    </row>
    <row r="417" spans="1:18" x14ac:dyDescent="0.35">
      <c r="A417" t="s">
        <v>830</v>
      </c>
      <c r="B417" t="s">
        <v>831</v>
      </c>
      <c r="C417">
        <v>19819.75</v>
      </c>
      <c r="D417">
        <v>6.25</v>
      </c>
      <c r="E417">
        <v>15618</v>
      </c>
      <c r="F417">
        <v>5</v>
      </c>
      <c r="G417">
        <v>18066</v>
      </c>
      <c r="H417">
        <v>5.75</v>
      </c>
      <c r="I417">
        <v>24869.75</v>
      </c>
      <c r="J417">
        <v>7.75</v>
      </c>
      <c r="K417">
        <v>26058.25</v>
      </c>
      <c r="L417">
        <v>8.25</v>
      </c>
      <c r="M417">
        <v>20746.75</v>
      </c>
      <c r="N417">
        <v>6.75</v>
      </c>
      <c r="O417">
        <v>11808.25</v>
      </c>
      <c r="P417">
        <v>4</v>
      </c>
      <c r="Q417">
        <v>18246.25</v>
      </c>
      <c r="R417">
        <v>5.75</v>
      </c>
    </row>
    <row r="418" spans="1:18" x14ac:dyDescent="0.35">
      <c r="A418" t="s">
        <v>832</v>
      </c>
      <c r="B418" t="s">
        <v>833</v>
      </c>
      <c r="C418">
        <v>15169.2</v>
      </c>
      <c r="D418">
        <v>5</v>
      </c>
      <c r="E418">
        <v>12156.8</v>
      </c>
      <c r="F418">
        <v>4</v>
      </c>
      <c r="G418">
        <v>20160.400000000001</v>
      </c>
      <c r="H418">
        <v>6.4</v>
      </c>
      <c r="I418">
        <v>9532.2000000000007</v>
      </c>
      <c r="J418">
        <v>3.2</v>
      </c>
      <c r="K418">
        <v>28786.400000000001</v>
      </c>
      <c r="L418">
        <v>9.1999999999999993</v>
      </c>
      <c r="M418">
        <v>21833.8</v>
      </c>
      <c r="N418">
        <v>7</v>
      </c>
      <c r="O418">
        <v>5454.4</v>
      </c>
      <c r="P418">
        <v>2.4</v>
      </c>
      <c r="Q418">
        <v>11216.6</v>
      </c>
      <c r="R418">
        <v>4</v>
      </c>
    </row>
    <row r="419" spans="1:18" x14ac:dyDescent="0.35">
      <c r="A419" t="s">
        <v>834</v>
      </c>
      <c r="B419" t="s">
        <v>835</v>
      </c>
      <c r="C419">
        <v>9844.7999999999993</v>
      </c>
      <c r="D419">
        <v>3.6</v>
      </c>
      <c r="E419">
        <v>6107.2</v>
      </c>
      <c r="F419">
        <v>2.2000000000000002</v>
      </c>
      <c r="G419">
        <v>11796</v>
      </c>
      <c r="H419">
        <v>4.2</v>
      </c>
      <c r="I419">
        <v>11335.2</v>
      </c>
      <c r="J419">
        <v>3.8</v>
      </c>
      <c r="K419">
        <v>19488.400000000001</v>
      </c>
      <c r="L419">
        <v>6.4</v>
      </c>
      <c r="M419">
        <v>12340</v>
      </c>
      <c r="N419">
        <v>4</v>
      </c>
      <c r="O419">
        <v>5040.6000000000004</v>
      </c>
      <c r="P419">
        <v>1.8</v>
      </c>
      <c r="Q419">
        <v>14196</v>
      </c>
      <c r="R419">
        <v>4.8</v>
      </c>
    </row>
    <row r="420" spans="1:18" x14ac:dyDescent="0.35">
      <c r="A420" t="s">
        <v>836</v>
      </c>
      <c r="B420" t="s">
        <v>837</v>
      </c>
      <c r="C420">
        <v>19287.2</v>
      </c>
      <c r="D420">
        <v>6</v>
      </c>
      <c r="E420">
        <v>12481.6</v>
      </c>
      <c r="F420">
        <v>4.2</v>
      </c>
      <c r="G420">
        <v>23681</v>
      </c>
      <c r="H420">
        <v>7.4</v>
      </c>
      <c r="I420">
        <v>18603.599999999999</v>
      </c>
      <c r="J420">
        <v>6.2</v>
      </c>
      <c r="K420">
        <v>30478.6</v>
      </c>
      <c r="L420">
        <v>9.4</v>
      </c>
      <c r="M420">
        <v>25987.599999999999</v>
      </c>
      <c r="N420">
        <v>8.1999999999999993</v>
      </c>
      <c r="O420">
        <v>6285.8</v>
      </c>
      <c r="P420">
        <v>2.4</v>
      </c>
      <c r="Q420">
        <v>16205.2</v>
      </c>
      <c r="R420">
        <v>5.2</v>
      </c>
    </row>
    <row r="421" spans="1:18" x14ac:dyDescent="0.35">
      <c r="A421" t="s">
        <v>838</v>
      </c>
      <c r="B421" t="s">
        <v>839</v>
      </c>
      <c r="C421">
        <v>9620.3333333333339</v>
      </c>
      <c r="D421">
        <v>3.5</v>
      </c>
      <c r="E421">
        <v>7060.833333333333</v>
      </c>
      <c r="F421">
        <v>2.666666666666667</v>
      </c>
      <c r="G421">
        <v>12053.5</v>
      </c>
      <c r="H421">
        <v>4</v>
      </c>
      <c r="I421">
        <v>13354.16666666667</v>
      </c>
      <c r="J421">
        <v>4.333333333333333</v>
      </c>
      <c r="K421">
        <v>22344.333333333328</v>
      </c>
      <c r="L421">
        <v>7.166666666666667</v>
      </c>
      <c r="M421">
        <v>14376.83333333333</v>
      </c>
      <c r="N421">
        <v>4.666666666666667</v>
      </c>
      <c r="O421">
        <v>1958.333333333333</v>
      </c>
      <c r="P421">
        <v>1</v>
      </c>
      <c r="Q421">
        <v>9433.8333333333339</v>
      </c>
      <c r="R421">
        <v>3.333333333333333</v>
      </c>
    </row>
    <row r="422" spans="1:18" x14ac:dyDescent="0.35">
      <c r="A422" t="s">
        <v>840</v>
      </c>
      <c r="B422" t="s">
        <v>841</v>
      </c>
      <c r="C422">
        <v>24948.400000000001</v>
      </c>
      <c r="D422">
        <v>8</v>
      </c>
      <c r="E422">
        <v>19021.400000000001</v>
      </c>
      <c r="F422">
        <v>6</v>
      </c>
      <c r="G422">
        <v>24490.6</v>
      </c>
      <c r="H422">
        <v>7.8</v>
      </c>
      <c r="I422">
        <v>27358.799999999999</v>
      </c>
      <c r="J422">
        <v>8.4</v>
      </c>
      <c r="K422">
        <v>29032</v>
      </c>
      <c r="L422">
        <v>9</v>
      </c>
      <c r="M422">
        <v>25177.4</v>
      </c>
      <c r="N422">
        <v>8</v>
      </c>
      <c r="O422">
        <v>16517.599999999999</v>
      </c>
      <c r="P422">
        <v>5.4</v>
      </c>
      <c r="Q422">
        <v>15698.2</v>
      </c>
      <c r="R422">
        <v>5</v>
      </c>
    </row>
    <row r="423" spans="1:18" x14ac:dyDescent="0.35">
      <c r="A423" t="s">
        <v>842</v>
      </c>
      <c r="B423" t="s">
        <v>843</v>
      </c>
      <c r="C423">
        <v>27894.5</v>
      </c>
      <c r="D423">
        <v>8.5</v>
      </c>
      <c r="E423">
        <v>24216.75</v>
      </c>
      <c r="F423">
        <v>7.5</v>
      </c>
      <c r="G423">
        <v>27515.25</v>
      </c>
      <c r="H423">
        <v>8.5</v>
      </c>
      <c r="I423">
        <v>31047.5</v>
      </c>
      <c r="J423">
        <v>9.5</v>
      </c>
      <c r="K423">
        <v>31254</v>
      </c>
      <c r="L423">
        <v>9.75</v>
      </c>
      <c r="M423">
        <v>26390.5</v>
      </c>
      <c r="N423">
        <v>8.25</v>
      </c>
      <c r="O423">
        <v>21677.25</v>
      </c>
      <c r="P423">
        <v>7</v>
      </c>
      <c r="Q423">
        <v>11234</v>
      </c>
      <c r="R423">
        <v>4</v>
      </c>
    </row>
    <row r="424" spans="1:18" x14ac:dyDescent="0.35">
      <c r="A424" t="s">
        <v>844</v>
      </c>
      <c r="B424" t="s">
        <v>845</v>
      </c>
      <c r="C424">
        <v>15112</v>
      </c>
      <c r="D424">
        <v>4.8</v>
      </c>
      <c r="E424">
        <v>10319.799999999999</v>
      </c>
      <c r="F424">
        <v>3.6</v>
      </c>
      <c r="G424">
        <v>19680</v>
      </c>
      <c r="H424">
        <v>6.2</v>
      </c>
      <c r="I424">
        <v>10843.4</v>
      </c>
      <c r="J424">
        <v>3.8</v>
      </c>
      <c r="K424">
        <v>26135.599999999999</v>
      </c>
      <c r="L424">
        <v>8.4</v>
      </c>
      <c r="M424">
        <v>23781</v>
      </c>
      <c r="N424">
        <v>7.6</v>
      </c>
      <c r="O424">
        <v>5145.6000000000004</v>
      </c>
      <c r="P424">
        <v>2</v>
      </c>
      <c r="Q424">
        <v>15743.4</v>
      </c>
      <c r="R424">
        <v>5.2</v>
      </c>
    </row>
    <row r="425" spans="1:18" x14ac:dyDescent="0.35">
      <c r="A425" t="s">
        <v>846</v>
      </c>
      <c r="B425" t="s">
        <v>847</v>
      </c>
      <c r="C425">
        <v>28392</v>
      </c>
      <c r="D425">
        <v>8.75</v>
      </c>
      <c r="E425">
        <v>23561</v>
      </c>
      <c r="F425">
        <v>7.5</v>
      </c>
      <c r="G425">
        <v>27915.25</v>
      </c>
      <c r="H425">
        <v>9</v>
      </c>
      <c r="I425">
        <v>29858</v>
      </c>
      <c r="J425">
        <v>9.25</v>
      </c>
      <c r="K425">
        <v>31177.75</v>
      </c>
      <c r="L425">
        <v>9.75</v>
      </c>
      <c r="M425">
        <v>26845</v>
      </c>
      <c r="N425">
        <v>8.5</v>
      </c>
      <c r="O425">
        <v>20199</v>
      </c>
      <c r="P425">
        <v>6.25</v>
      </c>
      <c r="Q425">
        <v>15915.75</v>
      </c>
      <c r="R425">
        <v>5</v>
      </c>
    </row>
    <row r="426" spans="1:18" x14ac:dyDescent="0.35">
      <c r="A426" t="s">
        <v>848</v>
      </c>
      <c r="B426" t="s">
        <v>849</v>
      </c>
      <c r="C426">
        <v>13203.75</v>
      </c>
      <c r="D426">
        <v>4.25</v>
      </c>
      <c r="E426">
        <v>9029.5</v>
      </c>
      <c r="F426">
        <v>3.25</v>
      </c>
      <c r="G426">
        <v>15413.75</v>
      </c>
      <c r="H426">
        <v>5.25</v>
      </c>
      <c r="I426">
        <v>20505.5</v>
      </c>
      <c r="J426">
        <v>6.75</v>
      </c>
      <c r="K426">
        <v>23749</v>
      </c>
      <c r="L426">
        <v>7.75</v>
      </c>
      <c r="M426">
        <v>13961.25</v>
      </c>
      <c r="N426">
        <v>4.75</v>
      </c>
      <c r="O426">
        <v>6214.75</v>
      </c>
      <c r="P426">
        <v>2.25</v>
      </c>
      <c r="Q426">
        <v>9993.25</v>
      </c>
      <c r="R426">
        <v>3.5</v>
      </c>
    </row>
    <row r="427" spans="1:18" x14ac:dyDescent="0.35">
      <c r="A427" t="s">
        <v>850</v>
      </c>
      <c r="B427" t="s">
        <v>851</v>
      </c>
      <c r="C427">
        <v>18957.5</v>
      </c>
      <c r="D427">
        <v>6</v>
      </c>
      <c r="E427">
        <v>12749.75</v>
      </c>
      <c r="F427">
        <v>4</v>
      </c>
      <c r="G427">
        <v>19653</v>
      </c>
      <c r="H427">
        <v>6</v>
      </c>
      <c r="I427">
        <v>25601.75</v>
      </c>
      <c r="J427">
        <v>8</v>
      </c>
      <c r="K427">
        <v>26991.75</v>
      </c>
      <c r="L427">
        <v>8.25</v>
      </c>
      <c r="M427">
        <v>20589</v>
      </c>
      <c r="N427">
        <v>6.5</v>
      </c>
      <c r="O427">
        <v>9320.75</v>
      </c>
      <c r="P427">
        <v>3.25</v>
      </c>
      <c r="Q427">
        <v>11649.25</v>
      </c>
      <c r="R427">
        <v>3.75</v>
      </c>
    </row>
    <row r="428" spans="1:18" x14ac:dyDescent="0.35">
      <c r="A428" t="s">
        <v>852</v>
      </c>
      <c r="B428" t="s">
        <v>853</v>
      </c>
      <c r="C428">
        <v>31928.75</v>
      </c>
      <c r="D428">
        <v>9.75</v>
      </c>
      <c r="E428">
        <v>26039</v>
      </c>
      <c r="F428">
        <v>8</v>
      </c>
      <c r="G428">
        <v>30533</v>
      </c>
      <c r="H428">
        <v>9.5</v>
      </c>
      <c r="I428">
        <v>32165.75</v>
      </c>
      <c r="J428">
        <v>10</v>
      </c>
      <c r="K428">
        <v>32859.75</v>
      </c>
      <c r="L428">
        <v>10</v>
      </c>
      <c r="M428">
        <v>30555.25</v>
      </c>
      <c r="N428">
        <v>9.75</v>
      </c>
      <c r="O428">
        <v>26993.25</v>
      </c>
      <c r="P428">
        <v>8.5</v>
      </c>
      <c r="Q428">
        <v>20668.25</v>
      </c>
      <c r="R428">
        <v>6.75</v>
      </c>
    </row>
    <row r="429" spans="1:18" x14ac:dyDescent="0.35">
      <c r="A429" t="s">
        <v>854</v>
      </c>
      <c r="B429" t="s">
        <v>855</v>
      </c>
      <c r="C429">
        <v>16693.142857142859</v>
      </c>
      <c r="D429">
        <v>5.4285714285714288</v>
      </c>
      <c r="E429">
        <v>12674</v>
      </c>
      <c r="F429">
        <v>4.2857142857142856</v>
      </c>
      <c r="G429">
        <v>18526.428571428569</v>
      </c>
      <c r="H429">
        <v>6</v>
      </c>
      <c r="I429">
        <v>24185.142857142859</v>
      </c>
      <c r="J429">
        <v>7.8571428571428568</v>
      </c>
      <c r="K429">
        <v>22184</v>
      </c>
      <c r="L429">
        <v>7.1428571428571432</v>
      </c>
      <c r="M429">
        <v>13134.428571428571</v>
      </c>
      <c r="N429">
        <v>4.5714285714285712</v>
      </c>
      <c r="O429">
        <v>8518.8571428571431</v>
      </c>
      <c r="P429">
        <v>3.1428571428571428</v>
      </c>
      <c r="Q429">
        <v>13861.142857142861</v>
      </c>
      <c r="R429">
        <v>4.7142857142857144</v>
      </c>
    </row>
    <row r="430" spans="1:18" x14ac:dyDescent="0.35">
      <c r="A430" t="s">
        <v>856</v>
      </c>
      <c r="B430" t="s">
        <v>857</v>
      </c>
      <c r="C430">
        <v>19970.75</v>
      </c>
      <c r="D430">
        <v>6.5</v>
      </c>
      <c r="E430">
        <v>15478.5</v>
      </c>
      <c r="F430">
        <v>5</v>
      </c>
      <c r="G430">
        <v>20282.75</v>
      </c>
      <c r="H430">
        <v>6.5</v>
      </c>
      <c r="I430">
        <v>24352.25</v>
      </c>
      <c r="J430">
        <v>7.75</v>
      </c>
      <c r="K430">
        <v>26627</v>
      </c>
      <c r="L430">
        <v>8.75</v>
      </c>
      <c r="M430">
        <v>22757.5</v>
      </c>
      <c r="N430">
        <v>7.25</v>
      </c>
      <c r="O430">
        <v>12124.75</v>
      </c>
      <c r="P430">
        <v>4</v>
      </c>
      <c r="Q430">
        <v>8870.75</v>
      </c>
      <c r="R430">
        <v>3</v>
      </c>
    </row>
    <row r="431" spans="1:18" x14ac:dyDescent="0.35">
      <c r="A431" t="s">
        <v>858</v>
      </c>
      <c r="B431" t="s">
        <v>859</v>
      </c>
      <c r="C431">
        <v>23697.5</v>
      </c>
      <c r="D431">
        <v>7.5</v>
      </c>
      <c r="E431">
        <v>18713.25</v>
      </c>
      <c r="F431">
        <v>6</v>
      </c>
      <c r="G431">
        <v>23186.5</v>
      </c>
      <c r="H431">
        <v>7.25</v>
      </c>
      <c r="I431">
        <v>26946.5</v>
      </c>
      <c r="J431">
        <v>8.5</v>
      </c>
      <c r="K431">
        <v>28538.5</v>
      </c>
      <c r="L431">
        <v>9</v>
      </c>
      <c r="M431">
        <v>25119.75</v>
      </c>
      <c r="N431">
        <v>8</v>
      </c>
      <c r="O431">
        <v>16884.75</v>
      </c>
      <c r="P431">
        <v>5.5</v>
      </c>
      <c r="Q431">
        <v>14921.25</v>
      </c>
      <c r="R431">
        <v>4.75</v>
      </c>
    </row>
    <row r="432" spans="1:18" x14ac:dyDescent="0.35">
      <c r="A432" t="s">
        <v>860</v>
      </c>
      <c r="B432" t="s">
        <v>861</v>
      </c>
      <c r="C432">
        <v>12723.6</v>
      </c>
      <c r="D432">
        <v>4.2</v>
      </c>
      <c r="E432">
        <v>7416.4</v>
      </c>
      <c r="F432">
        <v>2.6</v>
      </c>
      <c r="G432">
        <v>15495.6</v>
      </c>
      <c r="H432">
        <v>5</v>
      </c>
      <c r="I432">
        <v>18148.400000000001</v>
      </c>
      <c r="J432">
        <v>5.8</v>
      </c>
      <c r="K432">
        <v>22489.599999999999</v>
      </c>
      <c r="L432">
        <v>7</v>
      </c>
      <c r="M432">
        <v>14726.8</v>
      </c>
      <c r="N432">
        <v>4.5999999999999996</v>
      </c>
      <c r="O432">
        <v>7172.2</v>
      </c>
      <c r="P432">
        <v>2.6</v>
      </c>
      <c r="Q432">
        <v>11646.8</v>
      </c>
      <c r="R432">
        <v>4</v>
      </c>
    </row>
    <row r="433" spans="1:18" x14ac:dyDescent="0.35">
      <c r="A433" t="s">
        <v>862</v>
      </c>
      <c r="B433" t="s">
        <v>863</v>
      </c>
      <c r="C433">
        <v>12943</v>
      </c>
      <c r="D433">
        <v>4.25</v>
      </c>
      <c r="E433">
        <v>6947.5</v>
      </c>
      <c r="F433">
        <v>2.5</v>
      </c>
      <c r="G433">
        <v>13791</v>
      </c>
      <c r="H433">
        <v>4.5</v>
      </c>
      <c r="I433">
        <v>17516.75</v>
      </c>
      <c r="J433">
        <v>5.75</v>
      </c>
      <c r="K433">
        <v>19699.25</v>
      </c>
      <c r="L433">
        <v>6.25</v>
      </c>
      <c r="M433">
        <v>15404.25</v>
      </c>
      <c r="N433">
        <v>5.25</v>
      </c>
      <c r="O433">
        <v>8018.5</v>
      </c>
      <c r="P433">
        <v>2.75</v>
      </c>
      <c r="Q433">
        <v>19051.5</v>
      </c>
      <c r="R433">
        <v>6</v>
      </c>
    </row>
    <row r="434" spans="1:18" x14ac:dyDescent="0.35">
      <c r="A434" t="s">
        <v>864</v>
      </c>
      <c r="B434" t="s">
        <v>865</v>
      </c>
      <c r="C434">
        <v>20548.25</v>
      </c>
      <c r="D434">
        <v>6.75</v>
      </c>
      <c r="E434">
        <v>20137.5</v>
      </c>
      <c r="F434">
        <v>6.25</v>
      </c>
      <c r="G434">
        <v>23608.5</v>
      </c>
      <c r="H434">
        <v>7.5</v>
      </c>
      <c r="I434">
        <v>27137.25</v>
      </c>
      <c r="J434">
        <v>8.75</v>
      </c>
      <c r="K434">
        <v>27976.25</v>
      </c>
      <c r="L434">
        <v>8.75</v>
      </c>
      <c r="M434">
        <v>21658.5</v>
      </c>
      <c r="N434">
        <v>7</v>
      </c>
      <c r="O434">
        <v>5169.5</v>
      </c>
      <c r="P434">
        <v>2.25</v>
      </c>
      <c r="Q434">
        <v>10416</v>
      </c>
      <c r="R434">
        <v>3.5</v>
      </c>
    </row>
    <row r="435" spans="1:18" x14ac:dyDescent="0.35">
      <c r="A435" t="s">
        <v>866</v>
      </c>
      <c r="B435" t="s">
        <v>867</v>
      </c>
      <c r="C435">
        <v>13662.5</v>
      </c>
      <c r="D435">
        <v>4.5</v>
      </c>
      <c r="E435">
        <v>8973.25</v>
      </c>
      <c r="F435">
        <v>3</v>
      </c>
      <c r="G435">
        <v>16607.75</v>
      </c>
      <c r="H435">
        <v>5.5</v>
      </c>
      <c r="I435">
        <v>15548.75</v>
      </c>
      <c r="J435">
        <v>5</v>
      </c>
      <c r="K435">
        <v>25850.5</v>
      </c>
      <c r="L435">
        <v>8.25</v>
      </c>
      <c r="M435">
        <v>12821.5</v>
      </c>
      <c r="N435">
        <v>4.5</v>
      </c>
      <c r="O435">
        <v>7560.25</v>
      </c>
      <c r="P435">
        <v>2.75</v>
      </c>
      <c r="Q435">
        <v>9508</v>
      </c>
      <c r="R435">
        <v>3.25</v>
      </c>
    </row>
    <row r="436" spans="1:18" x14ac:dyDescent="0.35">
      <c r="A436" t="s">
        <v>868</v>
      </c>
      <c r="B436" t="s">
        <v>869</v>
      </c>
      <c r="C436">
        <v>13506</v>
      </c>
      <c r="D436">
        <v>4.4000000000000004</v>
      </c>
      <c r="E436">
        <v>7846.2</v>
      </c>
      <c r="F436">
        <v>3.2</v>
      </c>
      <c r="G436">
        <v>16067.8</v>
      </c>
      <c r="H436">
        <v>5.2</v>
      </c>
      <c r="I436">
        <v>16206.8</v>
      </c>
      <c r="J436">
        <v>5.2</v>
      </c>
      <c r="K436">
        <v>21866.6</v>
      </c>
      <c r="L436">
        <v>7.2</v>
      </c>
      <c r="M436">
        <v>19177</v>
      </c>
      <c r="N436">
        <v>6.2</v>
      </c>
      <c r="O436">
        <v>6067.2</v>
      </c>
      <c r="P436">
        <v>2.4</v>
      </c>
      <c r="Q436">
        <v>14212.4</v>
      </c>
      <c r="R436">
        <v>4.5999999999999996</v>
      </c>
    </row>
    <row r="437" spans="1:18" x14ac:dyDescent="0.35">
      <c r="A437" t="s">
        <v>870</v>
      </c>
      <c r="B437" t="s">
        <v>871</v>
      </c>
      <c r="C437">
        <v>9373.25</v>
      </c>
      <c r="D437">
        <v>3.25</v>
      </c>
      <c r="E437">
        <v>9369.75</v>
      </c>
      <c r="F437">
        <v>3.25</v>
      </c>
      <c r="G437">
        <v>9428.25</v>
      </c>
      <c r="H437">
        <v>3.25</v>
      </c>
      <c r="I437">
        <v>7147.5</v>
      </c>
      <c r="J437">
        <v>2.75</v>
      </c>
      <c r="K437">
        <v>12256.25</v>
      </c>
      <c r="L437">
        <v>4</v>
      </c>
      <c r="M437">
        <v>12148.25</v>
      </c>
      <c r="N437">
        <v>4.25</v>
      </c>
      <c r="O437">
        <v>4300</v>
      </c>
      <c r="P437">
        <v>2</v>
      </c>
      <c r="Q437">
        <v>23089.75</v>
      </c>
      <c r="R437">
        <v>7.25</v>
      </c>
    </row>
    <row r="438" spans="1:18" x14ac:dyDescent="0.35">
      <c r="A438" t="s">
        <v>872</v>
      </c>
      <c r="B438" t="s">
        <v>873</v>
      </c>
      <c r="C438">
        <v>9970.7999999999993</v>
      </c>
      <c r="D438">
        <v>3.6</v>
      </c>
      <c r="E438">
        <v>9900.4</v>
      </c>
      <c r="F438">
        <v>3.4</v>
      </c>
      <c r="G438">
        <v>9943.7999999999993</v>
      </c>
      <c r="H438">
        <v>3.4</v>
      </c>
      <c r="I438">
        <v>7977.8</v>
      </c>
      <c r="J438">
        <v>3</v>
      </c>
      <c r="K438">
        <v>12601.2</v>
      </c>
      <c r="L438">
        <v>4.4000000000000004</v>
      </c>
      <c r="M438">
        <v>10157.6</v>
      </c>
      <c r="N438">
        <v>3.4</v>
      </c>
      <c r="O438">
        <v>8188.4</v>
      </c>
      <c r="P438">
        <v>2.8</v>
      </c>
      <c r="Q438">
        <v>18120</v>
      </c>
      <c r="R438">
        <v>6</v>
      </c>
    </row>
    <row r="439" spans="1:18" x14ac:dyDescent="0.35">
      <c r="A439" t="s">
        <v>874</v>
      </c>
      <c r="B439" t="s">
        <v>875</v>
      </c>
      <c r="C439">
        <v>13474.4</v>
      </c>
      <c r="D439">
        <v>4.4000000000000004</v>
      </c>
      <c r="E439">
        <v>13475.8</v>
      </c>
      <c r="F439">
        <v>4.4000000000000004</v>
      </c>
      <c r="G439">
        <v>12952</v>
      </c>
      <c r="H439">
        <v>4.4000000000000004</v>
      </c>
      <c r="I439">
        <v>9768.4</v>
      </c>
      <c r="J439">
        <v>3.4</v>
      </c>
      <c r="K439">
        <v>14474.8</v>
      </c>
      <c r="L439">
        <v>4.5999999999999996</v>
      </c>
      <c r="M439">
        <v>17113.599999999999</v>
      </c>
      <c r="N439">
        <v>5.4</v>
      </c>
      <c r="O439">
        <v>10346.799999999999</v>
      </c>
      <c r="P439">
        <v>3.6</v>
      </c>
      <c r="Q439">
        <v>19683.400000000001</v>
      </c>
      <c r="R439">
        <v>6.4</v>
      </c>
    </row>
    <row r="440" spans="1:18" x14ac:dyDescent="0.35">
      <c r="A440" t="s">
        <v>876</v>
      </c>
      <c r="B440" t="s">
        <v>877</v>
      </c>
      <c r="C440">
        <v>4998</v>
      </c>
      <c r="D440">
        <v>2</v>
      </c>
      <c r="E440">
        <v>4880.833333333333</v>
      </c>
      <c r="F440">
        <v>1.833333333333333</v>
      </c>
      <c r="G440">
        <v>5049.5</v>
      </c>
      <c r="H440">
        <v>2</v>
      </c>
      <c r="I440">
        <v>5552.666666666667</v>
      </c>
      <c r="J440">
        <v>2.166666666666667</v>
      </c>
      <c r="K440">
        <v>9300.3333333333339</v>
      </c>
      <c r="L440">
        <v>3.166666666666667</v>
      </c>
      <c r="M440">
        <v>7277.166666666667</v>
      </c>
      <c r="N440">
        <v>2.833333333333333</v>
      </c>
      <c r="O440">
        <v>2412.166666666667</v>
      </c>
      <c r="P440">
        <v>1.166666666666667</v>
      </c>
      <c r="Q440">
        <v>18640</v>
      </c>
      <c r="R440">
        <v>6</v>
      </c>
    </row>
    <row r="441" spans="1:18" x14ac:dyDescent="0.35">
      <c r="A441" t="s">
        <v>878</v>
      </c>
      <c r="B441" t="s">
        <v>879</v>
      </c>
      <c r="C441">
        <v>16770.2</v>
      </c>
      <c r="D441">
        <v>5.4</v>
      </c>
      <c r="E441">
        <v>14343.6</v>
      </c>
      <c r="F441">
        <v>5</v>
      </c>
      <c r="G441">
        <v>16080.8</v>
      </c>
      <c r="H441">
        <v>5.2</v>
      </c>
      <c r="I441">
        <v>12710.6</v>
      </c>
      <c r="J441">
        <v>4.4000000000000004</v>
      </c>
      <c r="K441">
        <v>20565.8</v>
      </c>
      <c r="L441">
        <v>6.8</v>
      </c>
      <c r="M441">
        <v>17958.2</v>
      </c>
      <c r="N441">
        <v>5.8</v>
      </c>
      <c r="O441">
        <v>11283.6</v>
      </c>
      <c r="P441">
        <v>3.8</v>
      </c>
      <c r="Q441">
        <v>19799.8</v>
      </c>
      <c r="R441">
        <v>6.4</v>
      </c>
    </row>
    <row r="442" spans="1:18" x14ac:dyDescent="0.35">
      <c r="A442" t="s">
        <v>880</v>
      </c>
      <c r="B442" t="s">
        <v>881</v>
      </c>
      <c r="C442">
        <v>9931</v>
      </c>
      <c r="D442">
        <v>3.5</v>
      </c>
      <c r="E442">
        <v>9217.75</v>
      </c>
      <c r="F442">
        <v>3</v>
      </c>
      <c r="G442">
        <v>10194.25</v>
      </c>
      <c r="H442">
        <v>3.5</v>
      </c>
      <c r="I442">
        <v>8435.5</v>
      </c>
      <c r="J442">
        <v>3.25</v>
      </c>
      <c r="K442">
        <v>12852.5</v>
      </c>
      <c r="L442">
        <v>4.5</v>
      </c>
      <c r="M442">
        <v>12127.75</v>
      </c>
      <c r="N442">
        <v>4</v>
      </c>
      <c r="O442">
        <v>5022.25</v>
      </c>
      <c r="P442">
        <v>2</v>
      </c>
      <c r="Q442">
        <v>20190.5</v>
      </c>
      <c r="R442">
        <v>6.25</v>
      </c>
    </row>
    <row r="443" spans="1:18" x14ac:dyDescent="0.35">
      <c r="A443" t="s">
        <v>882</v>
      </c>
      <c r="B443" t="s">
        <v>883</v>
      </c>
      <c r="C443">
        <v>21847.5</v>
      </c>
      <c r="D443">
        <v>7</v>
      </c>
      <c r="E443">
        <v>20249.833333333328</v>
      </c>
      <c r="F443">
        <v>6.5</v>
      </c>
      <c r="G443">
        <v>22316</v>
      </c>
      <c r="H443">
        <v>7.333333333333333</v>
      </c>
      <c r="I443">
        <v>21122.833333333328</v>
      </c>
      <c r="J443">
        <v>6.833333333333333</v>
      </c>
      <c r="K443">
        <v>23352.5</v>
      </c>
      <c r="L443">
        <v>7.333333333333333</v>
      </c>
      <c r="M443">
        <v>20756.166666666672</v>
      </c>
      <c r="N443">
        <v>6.666666666666667</v>
      </c>
      <c r="O443">
        <v>9097.3333333333339</v>
      </c>
      <c r="P443">
        <v>3.166666666666667</v>
      </c>
      <c r="Q443">
        <v>17747.333333333328</v>
      </c>
      <c r="R443">
        <v>5.833333333333333</v>
      </c>
    </row>
    <row r="444" spans="1:18" x14ac:dyDescent="0.35">
      <c r="A444" t="s">
        <v>884</v>
      </c>
      <c r="B444" t="s">
        <v>885</v>
      </c>
      <c r="C444">
        <v>28115.200000000001</v>
      </c>
      <c r="D444">
        <v>8.8000000000000007</v>
      </c>
      <c r="E444">
        <v>25943.599999999999</v>
      </c>
      <c r="F444">
        <v>8</v>
      </c>
      <c r="G444">
        <v>26483.599999999999</v>
      </c>
      <c r="H444">
        <v>8.1999999999999993</v>
      </c>
      <c r="I444">
        <v>19926.2</v>
      </c>
      <c r="J444">
        <v>6.4</v>
      </c>
      <c r="K444">
        <v>29228.400000000001</v>
      </c>
      <c r="L444">
        <v>9</v>
      </c>
      <c r="M444">
        <v>25358.400000000001</v>
      </c>
      <c r="N444">
        <v>7.8</v>
      </c>
      <c r="O444">
        <v>21780.400000000001</v>
      </c>
      <c r="P444">
        <v>7</v>
      </c>
      <c r="Q444">
        <v>20934.599999999999</v>
      </c>
      <c r="R444">
        <v>6.8</v>
      </c>
    </row>
    <row r="445" spans="1:18" x14ac:dyDescent="0.35">
      <c r="A445" t="s">
        <v>886</v>
      </c>
      <c r="B445" t="s">
        <v>887</v>
      </c>
      <c r="C445">
        <v>22059.5</v>
      </c>
      <c r="D445">
        <v>7.166666666666667</v>
      </c>
      <c r="E445">
        <v>18373.833333333328</v>
      </c>
      <c r="F445">
        <v>5.833333333333333</v>
      </c>
      <c r="G445">
        <v>19511.333333333328</v>
      </c>
      <c r="H445">
        <v>6.166666666666667</v>
      </c>
      <c r="I445">
        <v>17149.166666666672</v>
      </c>
      <c r="J445">
        <v>5.5</v>
      </c>
      <c r="K445">
        <v>23525.833333333328</v>
      </c>
      <c r="L445">
        <v>7.333333333333333</v>
      </c>
      <c r="M445">
        <v>21906.166666666672</v>
      </c>
      <c r="N445">
        <v>7</v>
      </c>
      <c r="O445">
        <v>19559.333333333328</v>
      </c>
      <c r="P445">
        <v>6.333333333333333</v>
      </c>
      <c r="Q445">
        <v>20091.833333333328</v>
      </c>
      <c r="R445">
        <v>6.333333333333333</v>
      </c>
    </row>
    <row r="446" spans="1:18" x14ac:dyDescent="0.35">
      <c r="A446" t="s">
        <v>888</v>
      </c>
      <c r="B446" t="s">
        <v>889</v>
      </c>
      <c r="C446">
        <v>23817.666666666672</v>
      </c>
      <c r="D446">
        <v>7.5</v>
      </c>
      <c r="E446">
        <v>21687</v>
      </c>
      <c r="F446">
        <v>6.833333333333333</v>
      </c>
      <c r="G446">
        <v>22531.5</v>
      </c>
      <c r="H446">
        <v>7</v>
      </c>
      <c r="I446">
        <v>22303</v>
      </c>
      <c r="J446">
        <v>7.166666666666667</v>
      </c>
      <c r="K446">
        <v>26014</v>
      </c>
      <c r="L446">
        <v>8.1666666666666661</v>
      </c>
      <c r="M446">
        <v>24258.5</v>
      </c>
      <c r="N446">
        <v>7.5</v>
      </c>
      <c r="O446">
        <v>12046</v>
      </c>
      <c r="P446">
        <v>4.166666666666667</v>
      </c>
      <c r="Q446">
        <v>18273.666666666672</v>
      </c>
      <c r="R446">
        <v>5.833333333333333</v>
      </c>
    </row>
    <row r="447" spans="1:18" x14ac:dyDescent="0.35">
      <c r="A447" t="s">
        <v>890</v>
      </c>
      <c r="B447" t="s">
        <v>891</v>
      </c>
      <c r="C447">
        <v>16197.2</v>
      </c>
      <c r="D447">
        <v>5.6</v>
      </c>
      <c r="E447">
        <v>13243.4</v>
      </c>
      <c r="F447">
        <v>4.5999999999999996</v>
      </c>
      <c r="G447">
        <v>15021.8</v>
      </c>
      <c r="H447">
        <v>4.8</v>
      </c>
      <c r="I447">
        <v>15173</v>
      </c>
      <c r="J447">
        <v>5.2</v>
      </c>
      <c r="K447">
        <v>20053.599999999999</v>
      </c>
      <c r="L447">
        <v>6.4</v>
      </c>
      <c r="M447">
        <v>16061.8</v>
      </c>
      <c r="N447">
        <v>5.2</v>
      </c>
      <c r="O447">
        <v>15058.4</v>
      </c>
      <c r="P447">
        <v>5</v>
      </c>
      <c r="Q447">
        <v>13962.6</v>
      </c>
      <c r="R447">
        <v>4.5999999999999996</v>
      </c>
    </row>
    <row r="448" spans="1:18" x14ac:dyDescent="0.35">
      <c r="A448" t="s">
        <v>892</v>
      </c>
      <c r="B448" t="s">
        <v>893</v>
      </c>
      <c r="C448">
        <v>23851.333333333328</v>
      </c>
      <c r="D448">
        <v>7.5</v>
      </c>
      <c r="E448">
        <v>21494.666666666672</v>
      </c>
      <c r="F448">
        <v>7</v>
      </c>
      <c r="G448">
        <v>23266.5</v>
      </c>
      <c r="H448">
        <v>7.166666666666667</v>
      </c>
      <c r="I448">
        <v>23574</v>
      </c>
      <c r="J448">
        <v>7.5</v>
      </c>
      <c r="K448">
        <v>25509.5</v>
      </c>
      <c r="L448">
        <v>7.833333333333333</v>
      </c>
      <c r="M448">
        <v>18942.5</v>
      </c>
      <c r="N448">
        <v>6</v>
      </c>
      <c r="O448">
        <v>22486.833333333328</v>
      </c>
      <c r="P448">
        <v>7.166666666666667</v>
      </c>
      <c r="Q448">
        <v>14212.16666666667</v>
      </c>
      <c r="R448">
        <v>4.666666666666667</v>
      </c>
    </row>
    <row r="449" spans="1:18" x14ac:dyDescent="0.35">
      <c r="A449" t="s">
        <v>894</v>
      </c>
      <c r="B449" t="s">
        <v>895</v>
      </c>
      <c r="C449">
        <v>10992.6</v>
      </c>
      <c r="D449">
        <v>3.6</v>
      </c>
      <c r="E449">
        <v>9155</v>
      </c>
      <c r="F449">
        <v>3.2</v>
      </c>
      <c r="G449">
        <v>10560.8</v>
      </c>
      <c r="H449">
        <v>3.6</v>
      </c>
      <c r="I449">
        <v>15950</v>
      </c>
      <c r="J449">
        <v>5.2</v>
      </c>
      <c r="K449">
        <v>15034.8</v>
      </c>
      <c r="L449">
        <v>4.8</v>
      </c>
      <c r="M449">
        <v>7451.6</v>
      </c>
      <c r="N449">
        <v>3</v>
      </c>
      <c r="O449">
        <v>13757.6</v>
      </c>
      <c r="P449">
        <v>4.5999999999999996</v>
      </c>
      <c r="Q449">
        <v>12219.2</v>
      </c>
      <c r="R449">
        <v>4</v>
      </c>
    </row>
    <row r="450" spans="1:18" x14ac:dyDescent="0.35">
      <c r="A450" t="s">
        <v>896</v>
      </c>
      <c r="B450" t="s">
        <v>897</v>
      </c>
      <c r="C450">
        <v>29361.166666666672</v>
      </c>
      <c r="D450">
        <v>9.1666666666666661</v>
      </c>
      <c r="E450">
        <v>26553.333333333328</v>
      </c>
      <c r="F450">
        <v>8.3333333333333339</v>
      </c>
      <c r="G450">
        <v>27227.833333333328</v>
      </c>
      <c r="H450">
        <v>8.6666666666666661</v>
      </c>
      <c r="I450">
        <v>24756</v>
      </c>
      <c r="J450">
        <v>8</v>
      </c>
      <c r="K450">
        <v>28892.333333333328</v>
      </c>
      <c r="L450">
        <v>9.1666666666666661</v>
      </c>
      <c r="M450">
        <v>27649.166666666672</v>
      </c>
      <c r="N450">
        <v>8.6666666666666661</v>
      </c>
      <c r="O450">
        <v>22922</v>
      </c>
      <c r="P450">
        <v>7.166666666666667</v>
      </c>
      <c r="Q450">
        <v>21144.666666666672</v>
      </c>
      <c r="R450">
        <v>6.833333333333333</v>
      </c>
    </row>
    <row r="451" spans="1:18" x14ac:dyDescent="0.35">
      <c r="A451" t="s">
        <v>898</v>
      </c>
      <c r="B451" t="s">
        <v>899</v>
      </c>
      <c r="C451">
        <v>29850.5</v>
      </c>
      <c r="D451">
        <v>9.5</v>
      </c>
      <c r="E451">
        <v>30302</v>
      </c>
      <c r="F451">
        <v>9.5</v>
      </c>
      <c r="G451">
        <v>28245.25</v>
      </c>
      <c r="H451">
        <v>9</v>
      </c>
      <c r="I451">
        <v>24217.25</v>
      </c>
      <c r="J451">
        <v>7.75</v>
      </c>
      <c r="K451">
        <v>29407.75</v>
      </c>
      <c r="L451">
        <v>9.5</v>
      </c>
      <c r="M451">
        <v>28241</v>
      </c>
      <c r="N451">
        <v>8.75</v>
      </c>
      <c r="O451">
        <v>13599.5</v>
      </c>
      <c r="P451">
        <v>4.75</v>
      </c>
      <c r="Q451">
        <v>27124</v>
      </c>
      <c r="R451">
        <v>8.5</v>
      </c>
    </row>
    <row r="452" spans="1:18" x14ac:dyDescent="0.35">
      <c r="A452" t="s">
        <v>900</v>
      </c>
      <c r="B452" t="s">
        <v>901</v>
      </c>
      <c r="C452">
        <v>14592.8</v>
      </c>
      <c r="D452">
        <v>4.8</v>
      </c>
      <c r="E452">
        <v>12916</v>
      </c>
      <c r="F452">
        <v>4.2</v>
      </c>
      <c r="G452">
        <v>15160.4</v>
      </c>
      <c r="H452">
        <v>5</v>
      </c>
      <c r="I452">
        <v>15467.2</v>
      </c>
      <c r="J452">
        <v>5</v>
      </c>
      <c r="K452">
        <v>17383.2</v>
      </c>
      <c r="L452">
        <v>5.6</v>
      </c>
      <c r="M452">
        <v>14184.8</v>
      </c>
      <c r="N452">
        <v>4.8</v>
      </c>
      <c r="O452">
        <v>12803</v>
      </c>
      <c r="P452">
        <v>4.2</v>
      </c>
      <c r="Q452">
        <v>9492</v>
      </c>
      <c r="R452">
        <v>3.4</v>
      </c>
    </row>
    <row r="453" spans="1:18" x14ac:dyDescent="0.35">
      <c r="A453" t="s">
        <v>902</v>
      </c>
      <c r="B453" t="s">
        <v>903</v>
      </c>
      <c r="C453">
        <v>14563.625</v>
      </c>
      <c r="D453">
        <v>4.875</v>
      </c>
      <c r="E453">
        <v>11256.125</v>
      </c>
      <c r="F453">
        <v>3.625</v>
      </c>
      <c r="G453">
        <v>14085.625</v>
      </c>
      <c r="H453">
        <v>4.75</v>
      </c>
      <c r="I453">
        <v>15329.125</v>
      </c>
      <c r="J453">
        <v>5</v>
      </c>
      <c r="K453">
        <v>17720.875</v>
      </c>
      <c r="L453">
        <v>5.625</v>
      </c>
      <c r="M453">
        <v>16779.25</v>
      </c>
      <c r="N453">
        <v>5.5</v>
      </c>
      <c r="O453">
        <v>13179.375</v>
      </c>
      <c r="P453">
        <v>4.375</v>
      </c>
      <c r="Q453">
        <v>13113.875</v>
      </c>
      <c r="R453">
        <v>4.375</v>
      </c>
    </row>
    <row r="454" spans="1:18" x14ac:dyDescent="0.35">
      <c r="A454" t="s">
        <v>904</v>
      </c>
      <c r="B454" t="s">
        <v>905</v>
      </c>
      <c r="C454">
        <v>26240.799999999999</v>
      </c>
      <c r="D454">
        <v>8.4</v>
      </c>
      <c r="E454">
        <v>24490.400000000001</v>
      </c>
      <c r="F454">
        <v>7.8</v>
      </c>
      <c r="G454">
        <v>26514.2</v>
      </c>
      <c r="H454">
        <v>8.4</v>
      </c>
      <c r="I454">
        <v>19935.400000000001</v>
      </c>
      <c r="J454">
        <v>6.4</v>
      </c>
      <c r="K454">
        <v>28382.400000000001</v>
      </c>
      <c r="L454">
        <v>8.8000000000000007</v>
      </c>
      <c r="M454">
        <v>26426</v>
      </c>
      <c r="N454">
        <v>8</v>
      </c>
      <c r="O454">
        <v>13114.4</v>
      </c>
      <c r="P454">
        <v>4.5999999999999996</v>
      </c>
      <c r="Q454">
        <v>20648.8</v>
      </c>
      <c r="R454">
        <v>6.6</v>
      </c>
    </row>
    <row r="455" spans="1:18" x14ac:dyDescent="0.35">
      <c r="A455" t="s">
        <v>906</v>
      </c>
      <c r="B455" t="s">
        <v>907</v>
      </c>
      <c r="C455">
        <v>32440.25</v>
      </c>
      <c r="D455">
        <v>10</v>
      </c>
      <c r="E455">
        <v>32248.25</v>
      </c>
      <c r="F455">
        <v>9.75</v>
      </c>
      <c r="G455">
        <v>32310</v>
      </c>
      <c r="H455">
        <v>10</v>
      </c>
      <c r="I455">
        <v>28941.5</v>
      </c>
      <c r="J455">
        <v>9</v>
      </c>
      <c r="K455">
        <v>32164</v>
      </c>
      <c r="L455">
        <v>10</v>
      </c>
      <c r="M455">
        <v>29251.25</v>
      </c>
      <c r="N455">
        <v>9.25</v>
      </c>
      <c r="O455">
        <v>27050</v>
      </c>
      <c r="P455">
        <v>8.25</v>
      </c>
      <c r="Q455">
        <v>18577.75</v>
      </c>
      <c r="R455">
        <v>6</v>
      </c>
    </row>
    <row r="456" spans="1:18" x14ac:dyDescent="0.35">
      <c r="A456" t="s">
        <v>908</v>
      </c>
      <c r="B456" t="s">
        <v>909</v>
      </c>
      <c r="C456">
        <v>20173.2</v>
      </c>
      <c r="D456">
        <v>6.6</v>
      </c>
      <c r="E456">
        <v>18738.2</v>
      </c>
      <c r="F456">
        <v>6</v>
      </c>
      <c r="G456">
        <v>18928.8</v>
      </c>
      <c r="H456">
        <v>6.2</v>
      </c>
      <c r="I456">
        <v>20464.599999999999</v>
      </c>
      <c r="J456">
        <v>6.6</v>
      </c>
      <c r="K456">
        <v>22338.799999999999</v>
      </c>
      <c r="L456">
        <v>7</v>
      </c>
      <c r="M456">
        <v>20333.8</v>
      </c>
      <c r="N456">
        <v>6.6</v>
      </c>
      <c r="O456">
        <v>13761.6</v>
      </c>
      <c r="P456">
        <v>4.8</v>
      </c>
      <c r="Q456">
        <v>13198.8</v>
      </c>
      <c r="R456">
        <v>4.4000000000000004</v>
      </c>
    </row>
    <row r="457" spans="1:18" x14ac:dyDescent="0.35">
      <c r="A457" t="s">
        <v>910</v>
      </c>
      <c r="B457" t="s">
        <v>911</v>
      </c>
      <c r="C457">
        <v>26271.8</v>
      </c>
      <c r="D457">
        <v>8.4</v>
      </c>
      <c r="E457">
        <v>22382.2</v>
      </c>
      <c r="F457">
        <v>7</v>
      </c>
      <c r="G457">
        <v>22938.6</v>
      </c>
      <c r="H457">
        <v>7.2</v>
      </c>
      <c r="I457">
        <v>19823.8</v>
      </c>
      <c r="J457">
        <v>6.2</v>
      </c>
      <c r="K457">
        <v>26809.4</v>
      </c>
      <c r="L457">
        <v>8.1999999999999993</v>
      </c>
      <c r="M457">
        <v>24940</v>
      </c>
      <c r="N457">
        <v>7.8</v>
      </c>
      <c r="O457">
        <v>23902.400000000001</v>
      </c>
      <c r="P457">
        <v>7.8</v>
      </c>
      <c r="Q457">
        <v>23066.6</v>
      </c>
      <c r="R457">
        <v>7.4</v>
      </c>
    </row>
    <row r="458" spans="1:18" x14ac:dyDescent="0.35">
      <c r="A458" t="s">
        <v>912</v>
      </c>
      <c r="B458" t="s">
        <v>913</v>
      </c>
      <c r="C458">
        <v>23713.599999999999</v>
      </c>
      <c r="D458">
        <v>7.4</v>
      </c>
      <c r="E458">
        <v>22730.6</v>
      </c>
      <c r="F458">
        <v>7.2</v>
      </c>
      <c r="G458">
        <v>24171.599999999999</v>
      </c>
      <c r="H458">
        <v>7.6</v>
      </c>
      <c r="I458">
        <v>22042.799999999999</v>
      </c>
      <c r="J458">
        <v>6.8</v>
      </c>
      <c r="K458">
        <v>27129.599999999999</v>
      </c>
      <c r="L458">
        <v>8.6</v>
      </c>
      <c r="M458">
        <v>23729.599999999999</v>
      </c>
      <c r="N458">
        <v>7.4</v>
      </c>
      <c r="O458">
        <v>9435</v>
      </c>
      <c r="P458">
        <v>3.2</v>
      </c>
      <c r="Q458">
        <v>16430.8</v>
      </c>
      <c r="R458">
        <v>5.6</v>
      </c>
    </row>
    <row r="459" spans="1:18" x14ac:dyDescent="0.35">
      <c r="A459" t="s">
        <v>914</v>
      </c>
      <c r="B459" t="s">
        <v>915</v>
      </c>
      <c r="C459">
        <v>24824.6</v>
      </c>
      <c r="D459">
        <v>7.8</v>
      </c>
      <c r="E459">
        <v>22511.4</v>
      </c>
      <c r="F459">
        <v>7.2</v>
      </c>
      <c r="G459">
        <v>23386.799999999999</v>
      </c>
      <c r="H459">
        <v>7.6</v>
      </c>
      <c r="I459">
        <v>20035.8</v>
      </c>
      <c r="J459">
        <v>6.4</v>
      </c>
      <c r="K459">
        <v>26200.2</v>
      </c>
      <c r="L459">
        <v>8.1999999999999993</v>
      </c>
      <c r="M459">
        <v>24349.599999999999</v>
      </c>
      <c r="N459">
        <v>8</v>
      </c>
      <c r="O459">
        <v>19573.599999999999</v>
      </c>
      <c r="P459">
        <v>6.2</v>
      </c>
      <c r="Q459">
        <v>14986.2</v>
      </c>
      <c r="R459">
        <v>4.8</v>
      </c>
    </row>
    <row r="460" spans="1:18" x14ac:dyDescent="0.35">
      <c r="A460" t="s">
        <v>916</v>
      </c>
      <c r="B460" t="s">
        <v>917</v>
      </c>
      <c r="C460">
        <v>32494.6</v>
      </c>
      <c r="D460">
        <v>9.8000000000000007</v>
      </c>
      <c r="E460">
        <v>32935.199999999997</v>
      </c>
      <c r="F460">
        <v>10</v>
      </c>
      <c r="G460">
        <v>31715.599999999999</v>
      </c>
      <c r="H460">
        <v>10</v>
      </c>
      <c r="I460">
        <v>28552.799999999999</v>
      </c>
      <c r="J460">
        <v>9</v>
      </c>
      <c r="K460">
        <v>32130.799999999999</v>
      </c>
      <c r="L460">
        <v>9.8000000000000007</v>
      </c>
      <c r="M460">
        <v>29103.599999999999</v>
      </c>
      <c r="N460">
        <v>8.8000000000000007</v>
      </c>
      <c r="O460">
        <v>25561.200000000001</v>
      </c>
      <c r="P460">
        <v>8</v>
      </c>
      <c r="Q460">
        <v>25655.200000000001</v>
      </c>
      <c r="R460">
        <v>8.1999999999999993</v>
      </c>
    </row>
    <row r="461" spans="1:18" x14ac:dyDescent="0.35">
      <c r="A461" t="s">
        <v>918</v>
      </c>
      <c r="B461" t="s">
        <v>919</v>
      </c>
      <c r="C461">
        <v>30382</v>
      </c>
      <c r="D461">
        <v>9.4</v>
      </c>
      <c r="E461">
        <v>28304.799999999999</v>
      </c>
      <c r="F461">
        <v>9</v>
      </c>
      <c r="G461">
        <v>28018.6</v>
      </c>
      <c r="H461">
        <v>8.8000000000000007</v>
      </c>
      <c r="I461">
        <v>22494</v>
      </c>
      <c r="J461">
        <v>7.4</v>
      </c>
      <c r="K461">
        <v>27754.2</v>
      </c>
      <c r="L461">
        <v>8.8000000000000007</v>
      </c>
      <c r="M461">
        <v>30716</v>
      </c>
      <c r="N461">
        <v>9.4</v>
      </c>
      <c r="O461">
        <v>24863.599999999999</v>
      </c>
      <c r="P461">
        <v>7.8</v>
      </c>
      <c r="Q461">
        <v>25795.200000000001</v>
      </c>
      <c r="R461">
        <v>8.1999999999999993</v>
      </c>
    </row>
    <row r="462" spans="1:18" x14ac:dyDescent="0.35">
      <c r="A462" t="s">
        <v>920</v>
      </c>
      <c r="B462" t="s">
        <v>921</v>
      </c>
      <c r="C462">
        <v>19765.400000000001</v>
      </c>
      <c r="D462">
        <v>6.4</v>
      </c>
      <c r="E462">
        <v>16457</v>
      </c>
      <c r="F462">
        <v>5.2</v>
      </c>
      <c r="G462">
        <v>18724.2</v>
      </c>
      <c r="H462">
        <v>6</v>
      </c>
      <c r="I462">
        <v>16110.6</v>
      </c>
      <c r="J462">
        <v>5.2</v>
      </c>
      <c r="K462">
        <v>21121.8</v>
      </c>
      <c r="L462">
        <v>6.8</v>
      </c>
      <c r="M462">
        <v>18535.599999999999</v>
      </c>
      <c r="N462">
        <v>5.8</v>
      </c>
      <c r="O462">
        <v>16648.2</v>
      </c>
      <c r="P462">
        <v>5.2</v>
      </c>
      <c r="Q462">
        <v>19062.599999999999</v>
      </c>
      <c r="R462">
        <v>6.4</v>
      </c>
    </row>
    <row r="463" spans="1:18" x14ac:dyDescent="0.35">
      <c r="A463" t="s">
        <v>922</v>
      </c>
      <c r="B463" t="s">
        <v>923</v>
      </c>
      <c r="C463">
        <v>19199.2</v>
      </c>
      <c r="D463">
        <v>6.2</v>
      </c>
      <c r="E463">
        <v>15868.8</v>
      </c>
      <c r="F463">
        <v>5.2</v>
      </c>
      <c r="G463">
        <v>18647</v>
      </c>
      <c r="H463">
        <v>6.2</v>
      </c>
      <c r="I463">
        <v>15461.2</v>
      </c>
      <c r="J463">
        <v>5.2</v>
      </c>
      <c r="K463">
        <v>20857.599999999999</v>
      </c>
      <c r="L463">
        <v>6.8</v>
      </c>
      <c r="M463">
        <v>19288.400000000001</v>
      </c>
      <c r="N463">
        <v>6.2</v>
      </c>
      <c r="O463">
        <v>14891</v>
      </c>
      <c r="P463">
        <v>5</v>
      </c>
      <c r="Q463">
        <v>18190.400000000001</v>
      </c>
      <c r="R463">
        <v>5.6</v>
      </c>
    </row>
    <row r="464" spans="1:18" x14ac:dyDescent="0.35">
      <c r="A464" t="s">
        <v>924</v>
      </c>
      <c r="B464" t="s">
        <v>925</v>
      </c>
      <c r="C464">
        <v>12373.6</v>
      </c>
      <c r="D464">
        <v>4.2</v>
      </c>
      <c r="E464">
        <v>10004</v>
      </c>
      <c r="F464">
        <v>3.4</v>
      </c>
      <c r="G464">
        <v>12950.4</v>
      </c>
      <c r="H464">
        <v>4.4000000000000004</v>
      </c>
      <c r="I464">
        <v>12635</v>
      </c>
      <c r="J464">
        <v>4.2</v>
      </c>
      <c r="K464">
        <v>15991.4</v>
      </c>
      <c r="L464">
        <v>5</v>
      </c>
      <c r="M464">
        <v>12070.4</v>
      </c>
      <c r="N464">
        <v>4</v>
      </c>
      <c r="O464">
        <v>9218</v>
      </c>
      <c r="P464">
        <v>3.2</v>
      </c>
      <c r="Q464">
        <v>15231</v>
      </c>
      <c r="R464">
        <v>5.2</v>
      </c>
    </row>
    <row r="465" spans="1:18" x14ac:dyDescent="0.35">
      <c r="A465" t="s">
        <v>926</v>
      </c>
      <c r="B465" t="s">
        <v>927</v>
      </c>
      <c r="C465">
        <v>19790.25</v>
      </c>
      <c r="D465">
        <v>6.25</v>
      </c>
      <c r="E465">
        <v>18532.75</v>
      </c>
      <c r="F465">
        <v>6</v>
      </c>
      <c r="G465">
        <v>18567.25</v>
      </c>
      <c r="H465">
        <v>6</v>
      </c>
      <c r="I465">
        <v>17250.75</v>
      </c>
      <c r="J465">
        <v>5.5</v>
      </c>
      <c r="K465">
        <v>24888.5</v>
      </c>
      <c r="L465">
        <v>7.75</v>
      </c>
      <c r="M465">
        <v>23742.75</v>
      </c>
      <c r="N465">
        <v>7.5</v>
      </c>
      <c r="O465">
        <v>6037.5</v>
      </c>
      <c r="P465">
        <v>2.25</v>
      </c>
      <c r="Q465">
        <v>20738.25</v>
      </c>
      <c r="R465">
        <v>6.75</v>
      </c>
    </row>
    <row r="466" spans="1:18" x14ac:dyDescent="0.35">
      <c r="A466" t="s">
        <v>928</v>
      </c>
      <c r="B466" t="s">
        <v>929</v>
      </c>
      <c r="C466">
        <v>13101</v>
      </c>
      <c r="D466">
        <v>4.5</v>
      </c>
      <c r="E466">
        <v>10375.75</v>
      </c>
      <c r="F466">
        <v>3.75</v>
      </c>
      <c r="G466">
        <v>13067</v>
      </c>
      <c r="H466">
        <v>4.5</v>
      </c>
      <c r="I466">
        <v>14289</v>
      </c>
      <c r="J466">
        <v>4.5</v>
      </c>
      <c r="K466">
        <v>20208.5</v>
      </c>
      <c r="L466">
        <v>6.75</v>
      </c>
      <c r="M466">
        <v>12701.5</v>
      </c>
      <c r="N466">
        <v>4.25</v>
      </c>
      <c r="O466">
        <v>8948.75</v>
      </c>
      <c r="P466">
        <v>3.25</v>
      </c>
      <c r="Q466">
        <v>11573.75</v>
      </c>
      <c r="R466">
        <v>3.75</v>
      </c>
    </row>
    <row r="467" spans="1:18" x14ac:dyDescent="0.35">
      <c r="A467" t="s">
        <v>930</v>
      </c>
      <c r="B467" t="s">
        <v>931</v>
      </c>
      <c r="C467">
        <v>26384.400000000001</v>
      </c>
      <c r="D467">
        <v>8.1999999999999993</v>
      </c>
      <c r="E467">
        <v>24480.2</v>
      </c>
      <c r="F467">
        <v>7.6</v>
      </c>
      <c r="G467">
        <v>23604.6</v>
      </c>
      <c r="H467">
        <v>7.6</v>
      </c>
      <c r="I467">
        <v>27509.8</v>
      </c>
      <c r="J467">
        <v>8.6</v>
      </c>
      <c r="K467">
        <v>25284.2</v>
      </c>
      <c r="L467">
        <v>8</v>
      </c>
      <c r="M467">
        <v>26214.6</v>
      </c>
      <c r="N467">
        <v>8.1999999999999993</v>
      </c>
      <c r="O467">
        <v>16914.599999999999</v>
      </c>
      <c r="P467">
        <v>5.6</v>
      </c>
      <c r="Q467">
        <v>20674.2</v>
      </c>
      <c r="R467">
        <v>6.6</v>
      </c>
    </row>
    <row r="468" spans="1:18" x14ac:dyDescent="0.35">
      <c r="A468" t="s">
        <v>932</v>
      </c>
      <c r="B468" t="s">
        <v>933</v>
      </c>
      <c r="C468">
        <v>19840.666666666672</v>
      </c>
      <c r="D468">
        <v>6.666666666666667</v>
      </c>
      <c r="E468">
        <v>15695.33333333333</v>
      </c>
      <c r="F468">
        <v>5</v>
      </c>
      <c r="G468">
        <v>20068.166666666672</v>
      </c>
      <c r="H468">
        <v>6.333333333333333</v>
      </c>
      <c r="I468">
        <v>22934.5</v>
      </c>
      <c r="J468">
        <v>7.333333333333333</v>
      </c>
      <c r="K468">
        <v>23944.833333333328</v>
      </c>
      <c r="L468">
        <v>7.666666666666667</v>
      </c>
      <c r="M468">
        <v>19316.666666666672</v>
      </c>
      <c r="N468">
        <v>6.166666666666667</v>
      </c>
      <c r="O468">
        <v>12169.33333333333</v>
      </c>
      <c r="P468">
        <v>4</v>
      </c>
      <c r="Q468">
        <v>11974.33333333333</v>
      </c>
      <c r="R468">
        <v>4.166666666666667</v>
      </c>
    </row>
    <row r="469" spans="1:18" x14ac:dyDescent="0.35">
      <c r="A469" t="s">
        <v>934</v>
      </c>
      <c r="B469" t="s">
        <v>935</v>
      </c>
      <c r="C469">
        <v>12695.4</v>
      </c>
      <c r="D469">
        <v>4.2</v>
      </c>
      <c r="E469">
        <v>15091</v>
      </c>
      <c r="F469">
        <v>5</v>
      </c>
      <c r="G469">
        <v>16598.8</v>
      </c>
      <c r="H469">
        <v>5.2</v>
      </c>
      <c r="I469">
        <v>10691.2</v>
      </c>
      <c r="J469">
        <v>3.6</v>
      </c>
      <c r="K469">
        <v>17011.2</v>
      </c>
      <c r="L469">
        <v>5.4</v>
      </c>
      <c r="M469">
        <v>17581.400000000001</v>
      </c>
      <c r="N469">
        <v>5.8</v>
      </c>
      <c r="O469">
        <v>1373</v>
      </c>
      <c r="P469">
        <v>1</v>
      </c>
      <c r="Q469">
        <v>17573</v>
      </c>
      <c r="R469">
        <v>5.6</v>
      </c>
    </row>
    <row r="470" spans="1:18" x14ac:dyDescent="0.35">
      <c r="A470" t="s">
        <v>936</v>
      </c>
      <c r="B470" t="s">
        <v>937</v>
      </c>
      <c r="C470">
        <v>20835.400000000001</v>
      </c>
      <c r="D470">
        <v>6.8</v>
      </c>
      <c r="E470">
        <v>17964.599999999999</v>
      </c>
      <c r="F470">
        <v>5.8</v>
      </c>
      <c r="G470">
        <v>18593.400000000001</v>
      </c>
      <c r="H470">
        <v>6.2</v>
      </c>
      <c r="I470">
        <v>23602.2</v>
      </c>
      <c r="J470">
        <v>7.6</v>
      </c>
      <c r="K470">
        <v>22972.6</v>
      </c>
      <c r="L470">
        <v>7.2</v>
      </c>
      <c r="M470">
        <v>20212.2</v>
      </c>
      <c r="N470">
        <v>6.4</v>
      </c>
      <c r="O470">
        <v>11716.2</v>
      </c>
      <c r="P470">
        <v>4</v>
      </c>
      <c r="Q470">
        <v>19657.400000000001</v>
      </c>
      <c r="R470">
        <v>6.2</v>
      </c>
    </row>
    <row r="471" spans="1:18" x14ac:dyDescent="0.35">
      <c r="A471" t="s">
        <v>938</v>
      </c>
      <c r="B471" t="s">
        <v>939</v>
      </c>
      <c r="C471">
        <v>22962.75</v>
      </c>
      <c r="D471">
        <v>7.25</v>
      </c>
      <c r="E471">
        <v>20174.75</v>
      </c>
      <c r="F471">
        <v>6.5</v>
      </c>
      <c r="G471">
        <v>21731.25</v>
      </c>
      <c r="H471">
        <v>7</v>
      </c>
      <c r="I471">
        <v>23125.5</v>
      </c>
      <c r="J471">
        <v>7.5</v>
      </c>
      <c r="K471">
        <v>24138</v>
      </c>
      <c r="L471">
        <v>7.75</v>
      </c>
      <c r="M471">
        <v>24126.5</v>
      </c>
      <c r="N471">
        <v>7.75</v>
      </c>
      <c r="O471">
        <v>11760.5</v>
      </c>
      <c r="P471">
        <v>4</v>
      </c>
      <c r="Q471">
        <v>19429.75</v>
      </c>
      <c r="R471">
        <v>6.25</v>
      </c>
    </row>
    <row r="472" spans="1:18" x14ac:dyDescent="0.35">
      <c r="A472" t="s">
        <v>940</v>
      </c>
      <c r="B472" t="s">
        <v>941</v>
      </c>
      <c r="C472">
        <v>28870</v>
      </c>
      <c r="D472">
        <v>8.8000000000000007</v>
      </c>
      <c r="E472">
        <v>26029</v>
      </c>
      <c r="F472">
        <v>8.1999999999999993</v>
      </c>
      <c r="G472">
        <v>29392.6</v>
      </c>
      <c r="H472">
        <v>9.1999999999999993</v>
      </c>
      <c r="I472">
        <v>29672.2</v>
      </c>
      <c r="J472">
        <v>9.1999999999999993</v>
      </c>
      <c r="K472">
        <v>29964.400000000001</v>
      </c>
      <c r="L472">
        <v>9.4</v>
      </c>
      <c r="M472">
        <v>27893.4</v>
      </c>
      <c r="N472">
        <v>8.8000000000000007</v>
      </c>
      <c r="O472">
        <v>20298.599999999999</v>
      </c>
      <c r="P472">
        <v>6.4</v>
      </c>
      <c r="Q472">
        <v>16251</v>
      </c>
      <c r="R472">
        <v>5.4</v>
      </c>
    </row>
    <row r="473" spans="1:18" x14ac:dyDescent="0.35">
      <c r="A473" t="s">
        <v>942</v>
      </c>
      <c r="B473" t="s">
        <v>943</v>
      </c>
      <c r="C473">
        <v>28365.4</v>
      </c>
      <c r="D473">
        <v>8.8000000000000007</v>
      </c>
      <c r="E473">
        <v>27209.599999999999</v>
      </c>
      <c r="F473">
        <v>8.1999999999999993</v>
      </c>
      <c r="G473">
        <v>29726.6</v>
      </c>
      <c r="H473">
        <v>9.4</v>
      </c>
      <c r="I473">
        <v>28281.4</v>
      </c>
      <c r="J473">
        <v>8.8000000000000007</v>
      </c>
      <c r="K473">
        <v>30678.799999999999</v>
      </c>
      <c r="L473">
        <v>9.6</v>
      </c>
      <c r="M473">
        <v>21280.6</v>
      </c>
      <c r="N473">
        <v>6.8</v>
      </c>
      <c r="O473">
        <v>20817.400000000001</v>
      </c>
      <c r="P473">
        <v>6.8</v>
      </c>
      <c r="Q473">
        <v>15221.2</v>
      </c>
      <c r="R473">
        <v>5</v>
      </c>
    </row>
    <row r="474" spans="1:18" x14ac:dyDescent="0.35">
      <c r="A474" t="s">
        <v>944</v>
      </c>
      <c r="B474" t="s">
        <v>945</v>
      </c>
      <c r="C474">
        <v>27181.599999999999</v>
      </c>
      <c r="D474">
        <v>8.6</v>
      </c>
      <c r="E474">
        <v>23165</v>
      </c>
      <c r="F474">
        <v>7.2</v>
      </c>
      <c r="G474">
        <v>25590.400000000001</v>
      </c>
      <c r="H474">
        <v>8</v>
      </c>
      <c r="I474">
        <v>26170.2</v>
      </c>
      <c r="J474">
        <v>8.4</v>
      </c>
      <c r="K474">
        <v>26960.2</v>
      </c>
      <c r="L474">
        <v>8.6</v>
      </c>
      <c r="M474">
        <v>24262.6</v>
      </c>
      <c r="N474">
        <v>7.4</v>
      </c>
      <c r="O474">
        <v>20862.2</v>
      </c>
      <c r="P474">
        <v>6.6</v>
      </c>
      <c r="Q474">
        <v>19319.8</v>
      </c>
      <c r="R474">
        <v>6.2</v>
      </c>
    </row>
    <row r="475" spans="1:18" x14ac:dyDescent="0.35">
      <c r="A475" t="s">
        <v>946</v>
      </c>
      <c r="B475" t="s">
        <v>947</v>
      </c>
      <c r="C475">
        <v>24961.200000000001</v>
      </c>
      <c r="D475">
        <v>8</v>
      </c>
      <c r="E475">
        <v>21581.200000000001</v>
      </c>
      <c r="F475">
        <v>7</v>
      </c>
      <c r="G475">
        <v>26463.599999999999</v>
      </c>
      <c r="H475">
        <v>8.6</v>
      </c>
      <c r="I475">
        <v>26066</v>
      </c>
      <c r="J475">
        <v>8</v>
      </c>
      <c r="K475">
        <v>25238.6</v>
      </c>
      <c r="L475">
        <v>8</v>
      </c>
      <c r="M475">
        <v>25973.8</v>
      </c>
      <c r="N475">
        <v>8.4</v>
      </c>
      <c r="O475">
        <v>12428.2</v>
      </c>
      <c r="P475">
        <v>4.2</v>
      </c>
      <c r="Q475">
        <v>15505.4</v>
      </c>
      <c r="R475">
        <v>5.2</v>
      </c>
    </row>
    <row r="476" spans="1:18" x14ac:dyDescent="0.35">
      <c r="A476" t="s">
        <v>948</v>
      </c>
      <c r="B476" t="s">
        <v>949</v>
      </c>
      <c r="C476">
        <v>28637.599999999999</v>
      </c>
      <c r="D476">
        <v>9</v>
      </c>
      <c r="E476">
        <v>25391</v>
      </c>
      <c r="F476">
        <v>7.8</v>
      </c>
      <c r="G476">
        <v>29030.2</v>
      </c>
      <c r="H476">
        <v>9</v>
      </c>
      <c r="I476">
        <v>25980.6</v>
      </c>
      <c r="J476">
        <v>8</v>
      </c>
      <c r="K476">
        <v>28455.200000000001</v>
      </c>
      <c r="L476">
        <v>9.1999999999999993</v>
      </c>
      <c r="M476">
        <v>25417.8</v>
      </c>
      <c r="N476">
        <v>8</v>
      </c>
      <c r="O476">
        <v>20001.8</v>
      </c>
      <c r="P476">
        <v>6.6</v>
      </c>
      <c r="Q476">
        <v>17193.599999999999</v>
      </c>
      <c r="R476">
        <v>5.8</v>
      </c>
    </row>
    <row r="477" spans="1:18" x14ac:dyDescent="0.35">
      <c r="A477" t="s">
        <v>950</v>
      </c>
      <c r="B477" t="s">
        <v>951</v>
      </c>
      <c r="C477">
        <v>30578.6</v>
      </c>
      <c r="D477">
        <v>9.6</v>
      </c>
      <c r="E477">
        <v>28838.2</v>
      </c>
      <c r="F477">
        <v>8.8000000000000007</v>
      </c>
      <c r="G477">
        <v>31081.599999999999</v>
      </c>
      <c r="H477">
        <v>9.6</v>
      </c>
      <c r="I477">
        <v>29986.799999999999</v>
      </c>
      <c r="J477">
        <v>9.4</v>
      </c>
      <c r="K477">
        <v>30521.4</v>
      </c>
      <c r="L477">
        <v>9.6</v>
      </c>
      <c r="M477">
        <v>27733</v>
      </c>
      <c r="N477">
        <v>8.6</v>
      </c>
      <c r="O477">
        <v>16790.2</v>
      </c>
      <c r="P477">
        <v>5.6</v>
      </c>
      <c r="Q477">
        <v>20224</v>
      </c>
      <c r="R477">
        <v>6.4</v>
      </c>
    </row>
    <row r="478" spans="1:18" x14ac:dyDescent="0.35">
      <c r="A478" t="s">
        <v>952</v>
      </c>
      <c r="B478" t="s">
        <v>953</v>
      </c>
      <c r="C478">
        <v>26881.599999999999</v>
      </c>
      <c r="D478">
        <v>8.1999999999999993</v>
      </c>
      <c r="E478">
        <v>24429.200000000001</v>
      </c>
      <c r="F478">
        <v>7.8</v>
      </c>
      <c r="G478">
        <v>25508.2</v>
      </c>
      <c r="H478">
        <v>8.1999999999999993</v>
      </c>
      <c r="I478">
        <v>27657</v>
      </c>
      <c r="J478">
        <v>8.6</v>
      </c>
      <c r="K478">
        <v>27596.2</v>
      </c>
      <c r="L478">
        <v>8.6</v>
      </c>
      <c r="M478">
        <v>21948.2</v>
      </c>
      <c r="N478">
        <v>6.8</v>
      </c>
      <c r="O478">
        <v>17589.400000000001</v>
      </c>
      <c r="P478">
        <v>5.8</v>
      </c>
      <c r="Q478">
        <v>16146.8</v>
      </c>
      <c r="R478">
        <v>5.4</v>
      </c>
    </row>
    <row r="479" spans="1:18" x14ac:dyDescent="0.35">
      <c r="A479" t="s">
        <v>954</v>
      </c>
      <c r="B479" t="s">
        <v>955</v>
      </c>
      <c r="C479">
        <v>20564.400000000001</v>
      </c>
      <c r="D479">
        <v>6.6</v>
      </c>
      <c r="E479">
        <v>16394.599999999999</v>
      </c>
      <c r="F479">
        <v>5.4</v>
      </c>
      <c r="G479">
        <v>20956.8</v>
      </c>
      <c r="H479">
        <v>6.6</v>
      </c>
      <c r="I479">
        <v>20488</v>
      </c>
      <c r="J479">
        <v>6.6</v>
      </c>
      <c r="K479">
        <v>22175.4</v>
      </c>
      <c r="L479">
        <v>7.2</v>
      </c>
      <c r="M479">
        <v>22715.4</v>
      </c>
      <c r="N479">
        <v>7.2</v>
      </c>
      <c r="O479">
        <v>10777.4</v>
      </c>
      <c r="P479">
        <v>3.6</v>
      </c>
      <c r="Q479">
        <v>16572.8</v>
      </c>
      <c r="R479">
        <v>5.2</v>
      </c>
    </row>
    <row r="480" spans="1:18" x14ac:dyDescent="0.35">
      <c r="A480" t="s">
        <v>956</v>
      </c>
      <c r="B480" t="s">
        <v>957</v>
      </c>
      <c r="C480">
        <v>19065.142857142859</v>
      </c>
      <c r="D480">
        <v>6.2857142857142856</v>
      </c>
      <c r="E480">
        <v>17328.28571428571</v>
      </c>
      <c r="F480">
        <v>5.5714285714285712</v>
      </c>
      <c r="G480">
        <v>20502.571428571431</v>
      </c>
      <c r="H480">
        <v>6.7142857142857144</v>
      </c>
      <c r="I480">
        <v>22252</v>
      </c>
      <c r="J480">
        <v>7.1428571428571432</v>
      </c>
      <c r="K480">
        <v>20281</v>
      </c>
      <c r="L480">
        <v>6.5714285714285712</v>
      </c>
      <c r="M480">
        <v>13813.142857142861</v>
      </c>
      <c r="N480">
        <v>4.7142857142857144</v>
      </c>
      <c r="O480">
        <v>12117.428571428571</v>
      </c>
      <c r="P480">
        <v>4</v>
      </c>
      <c r="Q480">
        <v>14244.28571428571</v>
      </c>
      <c r="R480">
        <v>4.8571428571428568</v>
      </c>
    </row>
    <row r="481" spans="1:18" x14ac:dyDescent="0.35">
      <c r="A481" t="s">
        <v>958</v>
      </c>
      <c r="B481" t="s">
        <v>959</v>
      </c>
      <c r="C481">
        <v>13769.2</v>
      </c>
      <c r="D481">
        <v>4.4000000000000004</v>
      </c>
      <c r="E481">
        <v>12723.8</v>
      </c>
      <c r="F481">
        <v>4.2</v>
      </c>
      <c r="G481">
        <v>16744.8</v>
      </c>
      <c r="H481">
        <v>5.4</v>
      </c>
      <c r="I481">
        <v>15945.4</v>
      </c>
      <c r="J481">
        <v>5.2</v>
      </c>
      <c r="K481">
        <v>17289.8</v>
      </c>
      <c r="L481">
        <v>5.4</v>
      </c>
      <c r="M481">
        <v>12933.6</v>
      </c>
      <c r="N481">
        <v>4.5999999999999996</v>
      </c>
      <c r="O481">
        <v>6577</v>
      </c>
      <c r="P481">
        <v>2.6</v>
      </c>
      <c r="Q481">
        <v>10828.8</v>
      </c>
      <c r="R481">
        <v>3.6</v>
      </c>
    </row>
    <row r="482" spans="1:18" x14ac:dyDescent="0.35">
      <c r="A482" t="s">
        <v>960</v>
      </c>
      <c r="B482" t="s">
        <v>961</v>
      </c>
      <c r="C482">
        <v>17883.2</v>
      </c>
      <c r="D482">
        <v>6</v>
      </c>
      <c r="E482">
        <v>15155.8</v>
      </c>
      <c r="F482">
        <v>5</v>
      </c>
      <c r="G482">
        <v>19020.400000000001</v>
      </c>
      <c r="H482">
        <v>6</v>
      </c>
      <c r="I482">
        <v>20059</v>
      </c>
      <c r="J482">
        <v>6.6</v>
      </c>
      <c r="K482">
        <v>22211.8</v>
      </c>
      <c r="L482">
        <v>7</v>
      </c>
      <c r="M482">
        <v>15747.8</v>
      </c>
      <c r="N482">
        <v>5.2</v>
      </c>
      <c r="O482">
        <v>9971.6</v>
      </c>
      <c r="P482">
        <v>3.4</v>
      </c>
      <c r="Q482">
        <v>14370.8</v>
      </c>
      <c r="R482">
        <v>4.5999999999999996</v>
      </c>
    </row>
    <row r="483" spans="1:18" x14ac:dyDescent="0.35">
      <c r="A483" t="s">
        <v>962</v>
      </c>
      <c r="B483" t="s">
        <v>963</v>
      </c>
      <c r="C483">
        <v>14342</v>
      </c>
      <c r="D483">
        <v>4.666666666666667</v>
      </c>
      <c r="E483">
        <v>11118.33333333333</v>
      </c>
      <c r="F483">
        <v>3.666666666666667</v>
      </c>
      <c r="G483">
        <v>16640.5</v>
      </c>
      <c r="H483">
        <v>5.5</v>
      </c>
      <c r="I483">
        <v>12909.16666666667</v>
      </c>
      <c r="J483">
        <v>4.333333333333333</v>
      </c>
      <c r="K483">
        <v>20878.833333333328</v>
      </c>
      <c r="L483">
        <v>6.666666666666667</v>
      </c>
      <c r="M483">
        <v>18337.833333333328</v>
      </c>
      <c r="N483">
        <v>5.833333333333333</v>
      </c>
      <c r="O483">
        <v>6187.333333333333</v>
      </c>
      <c r="P483">
        <v>2.333333333333333</v>
      </c>
      <c r="Q483">
        <v>15229.5</v>
      </c>
      <c r="R483">
        <v>5</v>
      </c>
    </row>
    <row r="484" spans="1:18" x14ac:dyDescent="0.35">
      <c r="A484" t="s">
        <v>964</v>
      </c>
      <c r="B484" t="s">
        <v>965</v>
      </c>
      <c r="C484">
        <v>8812</v>
      </c>
      <c r="D484">
        <v>3.2</v>
      </c>
      <c r="E484">
        <v>6616.2</v>
      </c>
      <c r="F484">
        <v>2.4</v>
      </c>
      <c r="G484">
        <v>9855</v>
      </c>
      <c r="H484">
        <v>3.4</v>
      </c>
      <c r="I484">
        <v>10560.8</v>
      </c>
      <c r="J484">
        <v>3.6</v>
      </c>
      <c r="K484">
        <v>15101.4</v>
      </c>
      <c r="L484">
        <v>4.8</v>
      </c>
      <c r="M484">
        <v>11811</v>
      </c>
      <c r="N484">
        <v>4</v>
      </c>
      <c r="O484">
        <v>4612.8</v>
      </c>
      <c r="P484">
        <v>1.8</v>
      </c>
      <c r="Q484">
        <v>14188.6</v>
      </c>
      <c r="R484">
        <v>4.8</v>
      </c>
    </row>
    <row r="485" spans="1:18" x14ac:dyDescent="0.35">
      <c r="A485" t="s">
        <v>966</v>
      </c>
      <c r="B485" t="s">
        <v>967</v>
      </c>
      <c r="C485">
        <v>7173.6</v>
      </c>
      <c r="D485">
        <v>2.8</v>
      </c>
      <c r="E485">
        <v>4942</v>
      </c>
      <c r="F485">
        <v>2</v>
      </c>
      <c r="G485">
        <v>8804.7999999999993</v>
      </c>
      <c r="H485">
        <v>3.2</v>
      </c>
      <c r="I485">
        <v>8771.7999999999993</v>
      </c>
      <c r="J485">
        <v>3.2</v>
      </c>
      <c r="K485">
        <v>15249</v>
      </c>
      <c r="L485">
        <v>5</v>
      </c>
      <c r="M485">
        <v>7807.2</v>
      </c>
      <c r="N485">
        <v>2.8</v>
      </c>
      <c r="O485">
        <v>2716.6</v>
      </c>
      <c r="P485">
        <v>1.2</v>
      </c>
      <c r="Q485">
        <v>18570</v>
      </c>
      <c r="R485">
        <v>6</v>
      </c>
    </row>
    <row r="486" spans="1:18" x14ac:dyDescent="0.35">
      <c r="A486" t="s">
        <v>968</v>
      </c>
      <c r="B486" t="s">
        <v>969</v>
      </c>
      <c r="C486">
        <v>11870</v>
      </c>
      <c r="D486">
        <v>4</v>
      </c>
      <c r="E486">
        <v>8373.3333333333339</v>
      </c>
      <c r="F486">
        <v>3</v>
      </c>
      <c r="G486">
        <v>14868.16666666667</v>
      </c>
      <c r="H486">
        <v>4.833333333333333</v>
      </c>
      <c r="I486">
        <v>9810.5</v>
      </c>
      <c r="J486">
        <v>3.5</v>
      </c>
      <c r="K486">
        <v>20210.166666666672</v>
      </c>
      <c r="L486">
        <v>6.333333333333333</v>
      </c>
      <c r="M486">
        <v>13903.5</v>
      </c>
      <c r="N486">
        <v>4.666666666666667</v>
      </c>
      <c r="O486">
        <v>6113.833333333333</v>
      </c>
      <c r="P486">
        <v>2.333333333333333</v>
      </c>
      <c r="Q486">
        <v>14735</v>
      </c>
      <c r="R486">
        <v>5</v>
      </c>
    </row>
    <row r="487" spans="1:18" x14ac:dyDescent="0.35">
      <c r="A487" t="s">
        <v>970</v>
      </c>
      <c r="B487" t="s">
        <v>971</v>
      </c>
      <c r="C487">
        <v>10972.142857142861</v>
      </c>
      <c r="D487">
        <v>4</v>
      </c>
      <c r="E487">
        <v>10139.428571428571</v>
      </c>
      <c r="F487">
        <v>3.4285714285714279</v>
      </c>
      <c r="G487">
        <v>13086.428571428571</v>
      </c>
      <c r="H487">
        <v>4.2857142857142856</v>
      </c>
      <c r="I487">
        <v>13384.28571428571</v>
      </c>
      <c r="J487">
        <v>4.5714285714285712</v>
      </c>
      <c r="K487">
        <v>15339.571428571429</v>
      </c>
      <c r="L487">
        <v>4.8571428571428568</v>
      </c>
      <c r="M487">
        <v>9867.2857142857138</v>
      </c>
      <c r="N487">
        <v>3.714285714285714</v>
      </c>
      <c r="O487">
        <v>4396.4285714285716</v>
      </c>
      <c r="P487">
        <v>1.714285714285714</v>
      </c>
      <c r="Q487">
        <v>15618.28571428571</v>
      </c>
      <c r="R487">
        <v>5.1428571428571432</v>
      </c>
    </row>
    <row r="488" spans="1:18" x14ac:dyDescent="0.35">
      <c r="A488" t="s">
        <v>972</v>
      </c>
      <c r="B488" t="s">
        <v>973</v>
      </c>
      <c r="C488">
        <v>12304</v>
      </c>
      <c r="D488">
        <v>4.2</v>
      </c>
      <c r="E488">
        <v>8679</v>
      </c>
      <c r="F488">
        <v>3.2</v>
      </c>
      <c r="G488">
        <v>15177.6</v>
      </c>
      <c r="H488">
        <v>5</v>
      </c>
      <c r="I488">
        <v>10652</v>
      </c>
      <c r="J488">
        <v>3.4</v>
      </c>
      <c r="K488">
        <v>18067.599999999999</v>
      </c>
      <c r="L488">
        <v>6</v>
      </c>
      <c r="M488">
        <v>13826.6</v>
      </c>
      <c r="N488">
        <v>4.5999999999999996</v>
      </c>
      <c r="O488">
        <v>5730.2</v>
      </c>
      <c r="P488">
        <v>2.4</v>
      </c>
      <c r="Q488">
        <v>21211.599999999999</v>
      </c>
      <c r="R488">
        <v>7</v>
      </c>
    </row>
    <row r="489" spans="1:18" x14ac:dyDescent="0.35">
      <c r="A489" t="s">
        <v>974</v>
      </c>
      <c r="B489" t="s">
        <v>975</v>
      </c>
      <c r="C489">
        <v>8421.2000000000007</v>
      </c>
      <c r="D489">
        <v>2.8</v>
      </c>
      <c r="E489">
        <v>5320.2</v>
      </c>
      <c r="F489">
        <v>2</v>
      </c>
      <c r="G489">
        <v>10202.4</v>
      </c>
      <c r="H489">
        <v>3.6</v>
      </c>
      <c r="I489">
        <v>9947</v>
      </c>
      <c r="J489">
        <v>3.6</v>
      </c>
      <c r="K489">
        <v>14928.4</v>
      </c>
      <c r="L489">
        <v>5</v>
      </c>
      <c r="M489">
        <v>10992.2</v>
      </c>
      <c r="N489">
        <v>3.6</v>
      </c>
      <c r="O489">
        <v>5045.3999999999996</v>
      </c>
      <c r="P489">
        <v>2</v>
      </c>
      <c r="Q489">
        <v>14531</v>
      </c>
      <c r="R489">
        <v>4.5999999999999996</v>
      </c>
    </row>
    <row r="490" spans="1:18" x14ac:dyDescent="0.35">
      <c r="A490" t="s">
        <v>976</v>
      </c>
      <c r="B490" t="s">
        <v>977</v>
      </c>
      <c r="C490">
        <v>9353.7999999999993</v>
      </c>
      <c r="D490">
        <v>3.2</v>
      </c>
      <c r="E490">
        <v>8177.2</v>
      </c>
      <c r="F490">
        <v>3</v>
      </c>
      <c r="G490">
        <v>11447</v>
      </c>
      <c r="H490">
        <v>4</v>
      </c>
      <c r="I490">
        <v>9270.7999999999993</v>
      </c>
      <c r="J490">
        <v>3.2</v>
      </c>
      <c r="K490">
        <v>12692.2</v>
      </c>
      <c r="L490">
        <v>4</v>
      </c>
      <c r="M490">
        <v>15464.8</v>
      </c>
      <c r="N490">
        <v>5</v>
      </c>
      <c r="O490">
        <v>3299.6</v>
      </c>
      <c r="P490">
        <v>1.6</v>
      </c>
      <c r="Q490">
        <v>14159.4</v>
      </c>
      <c r="R490">
        <v>4.5999999999999996</v>
      </c>
    </row>
    <row r="491" spans="1:18" x14ac:dyDescent="0.35">
      <c r="A491" t="s">
        <v>978</v>
      </c>
      <c r="B491" t="s">
        <v>979</v>
      </c>
      <c r="C491">
        <v>9116.2000000000007</v>
      </c>
      <c r="D491">
        <v>3</v>
      </c>
      <c r="E491">
        <v>6653</v>
      </c>
      <c r="F491">
        <v>2.6</v>
      </c>
      <c r="G491">
        <v>10398.799999999999</v>
      </c>
      <c r="H491">
        <v>3.8</v>
      </c>
      <c r="I491">
        <v>9156.4</v>
      </c>
      <c r="J491">
        <v>3.2</v>
      </c>
      <c r="K491">
        <v>15763.6</v>
      </c>
      <c r="L491">
        <v>5</v>
      </c>
      <c r="M491">
        <v>10250</v>
      </c>
      <c r="N491">
        <v>3.4</v>
      </c>
      <c r="O491">
        <v>7608.2</v>
      </c>
      <c r="P491">
        <v>2.8</v>
      </c>
      <c r="Q491">
        <v>12644.8</v>
      </c>
      <c r="R491">
        <v>4.4000000000000004</v>
      </c>
    </row>
    <row r="492" spans="1:18" x14ac:dyDescent="0.35">
      <c r="A492" t="s">
        <v>980</v>
      </c>
      <c r="B492" t="s">
        <v>981</v>
      </c>
      <c r="C492">
        <v>9775.625</v>
      </c>
      <c r="D492">
        <v>3.5</v>
      </c>
      <c r="E492">
        <v>6546.125</v>
      </c>
      <c r="F492">
        <v>2.625</v>
      </c>
      <c r="G492">
        <v>13003.625</v>
      </c>
      <c r="H492">
        <v>4.5</v>
      </c>
      <c r="I492">
        <v>10579.875</v>
      </c>
      <c r="J492">
        <v>3.5</v>
      </c>
      <c r="K492">
        <v>17257.125</v>
      </c>
      <c r="L492">
        <v>5.625</v>
      </c>
      <c r="M492">
        <v>11571.875</v>
      </c>
      <c r="N492">
        <v>3.875</v>
      </c>
      <c r="O492">
        <v>6107.5</v>
      </c>
      <c r="P492">
        <v>2.25</v>
      </c>
      <c r="Q492">
        <v>12481.25</v>
      </c>
      <c r="R492">
        <v>4.375</v>
      </c>
    </row>
    <row r="493" spans="1:18" x14ac:dyDescent="0.35">
      <c r="A493" t="s">
        <v>982</v>
      </c>
      <c r="B493" t="s">
        <v>983</v>
      </c>
      <c r="C493">
        <v>8985.1666666666661</v>
      </c>
      <c r="D493">
        <v>3</v>
      </c>
      <c r="E493">
        <v>7535.833333333333</v>
      </c>
      <c r="F493">
        <v>2.833333333333333</v>
      </c>
      <c r="G493">
        <v>11344.33333333333</v>
      </c>
      <c r="H493">
        <v>4</v>
      </c>
      <c r="I493">
        <v>10302.5</v>
      </c>
      <c r="J493">
        <v>3.333333333333333</v>
      </c>
      <c r="K493">
        <v>15212.83333333333</v>
      </c>
      <c r="L493">
        <v>5</v>
      </c>
      <c r="M493">
        <v>11512</v>
      </c>
      <c r="N493">
        <v>4.166666666666667</v>
      </c>
      <c r="O493">
        <v>2968.333333333333</v>
      </c>
      <c r="P493">
        <v>1.333333333333333</v>
      </c>
      <c r="Q493">
        <v>15813.66666666667</v>
      </c>
      <c r="R493">
        <v>5.333333333333333</v>
      </c>
    </row>
    <row r="494" spans="1:18" x14ac:dyDescent="0.35">
      <c r="A494" t="s">
        <v>984</v>
      </c>
      <c r="B494" t="s">
        <v>985</v>
      </c>
      <c r="C494">
        <v>9098.7999999999993</v>
      </c>
      <c r="D494">
        <v>3.2</v>
      </c>
      <c r="E494">
        <v>9766.7999999999993</v>
      </c>
      <c r="F494">
        <v>3.4</v>
      </c>
      <c r="G494">
        <v>12891.2</v>
      </c>
      <c r="H494">
        <v>4.2</v>
      </c>
      <c r="I494">
        <v>12351.2</v>
      </c>
      <c r="J494">
        <v>4.2</v>
      </c>
      <c r="K494">
        <v>12527.4</v>
      </c>
      <c r="L494">
        <v>4.4000000000000004</v>
      </c>
      <c r="M494">
        <v>8450.6</v>
      </c>
      <c r="N494">
        <v>2.8</v>
      </c>
      <c r="O494">
        <v>1992.6</v>
      </c>
      <c r="P494">
        <v>1.2</v>
      </c>
      <c r="Q494">
        <v>10712.8</v>
      </c>
      <c r="R494">
        <v>3.6</v>
      </c>
    </row>
    <row r="495" spans="1:18" x14ac:dyDescent="0.35">
      <c r="A495" t="s">
        <v>986</v>
      </c>
      <c r="B495" t="s">
        <v>987</v>
      </c>
      <c r="C495">
        <v>11349.66666666667</v>
      </c>
      <c r="D495">
        <v>3.666666666666667</v>
      </c>
      <c r="E495">
        <v>9678</v>
      </c>
      <c r="F495">
        <v>3.333333333333333</v>
      </c>
      <c r="G495">
        <v>16468.666666666672</v>
      </c>
      <c r="H495">
        <v>5.5</v>
      </c>
      <c r="I495">
        <v>10871</v>
      </c>
      <c r="J495">
        <v>3.666666666666667</v>
      </c>
      <c r="K495">
        <v>20353.5</v>
      </c>
      <c r="L495">
        <v>6.5</v>
      </c>
      <c r="M495">
        <v>9545.5</v>
      </c>
      <c r="N495">
        <v>3.333333333333333</v>
      </c>
      <c r="O495">
        <v>5602.166666666667</v>
      </c>
      <c r="P495">
        <v>2.166666666666667</v>
      </c>
      <c r="Q495">
        <v>8579.3333333333339</v>
      </c>
      <c r="R495">
        <v>3</v>
      </c>
    </row>
    <row r="496" spans="1:18" x14ac:dyDescent="0.35">
      <c r="A496" t="s">
        <v>988</v>
      </c>
      <c r="B496" t="s">
        <v>989</v>
      </c>
      <c r="C496">
        <v>8399</v>
      </c>
      <c r="D496">
        <v>2.75</v>
      </c>
      <c r="E496">
        <v>9047.5</v>
      </c>
      <c r="F496">
        <v>3</v>
      </c>
      <c r="G496">
        <v>16564.75</v>
      </c>
      <c r="H496">
        <v>5.25</v>
      </c>
      <c r="I496">
        <v>8828.5</v>
      </c>
      <c r="J496">
        <v>3.25</v>
      </c>
      <c r="K496">
        <v>19287.5</v>
      </c>
      <c r="L496">
        <v>6.25</v>
      </c>
      <c r="M496">
        <v>14224.25</v>
      </c>
      <c r="N496">
        <v>4.75</v>
      </c>
      <c r="O496">
        <v>586.5</v>
      </c>
      <c r="P496">
        <v>1</v>
      </c>
      <c r="Q496">
        <v>5714.5</v>
      </c>
      <c r="R496">
        <v>2.5</v>
      </c>
    </row>
    <row r="497" spans="1:18" x14ac:dyDescent="0.35">
      <c r="A497" t="s">
        <v>990</v>
      </c>
      <c r="B497" t="s">
        <v>991</v>
      </c>
      <c r="C497">
        <v>7811.6</v>
      </c>
      <c r="D497">
        <v>2.6</v>
      </c>
      <c r="E497">
        <v>6879.6</v>
      </c>
      <c r="F497">
        <v>2.4</v>
      </c>
      <c r="G497">
        <v>14046.2</v>
      </c>
      <c r="H497">
        <v>4.5999999999999996</v>
      </c>
      <c r="I497">
        <v>7535</v>
      </c>
      <c r="J497">
        <v>2.6</v>
      </c>
      <c r="K497">
        <v>20246.2</v>
      </c>
      <c r="L497">
        <v>6.6</v>
      </c>
      <c r="M497">
        <v>10425.799999999999</v>
      </c>
      <c r="N497">
        <v>3.6</v>
      </c>
      <c r="O497">
        <v>2085.6</v>
      </c>
      <c r="P497">
        <v>1.2</v>
      </c>
      <c r="Q497">
        <v>7455.4</v>
      </c>
      <c r="R497">
        <v>2.6</v>
      </c>
    </row>
    <row r="498" spans="1:18" x14ac:dyDescent="0.35">
      <c r="A498" t="s">
        <v>992</v>
      </c>
      <c r="B498" t="s">
        <v>993</v>
      </c>
      <c r="C498">
        <v>23373.8</v>
      </c>
      <c r="D498">
        <v>7.6</v>
      </c>
      <c r="E498">
        <v>27102.799999999999</v>
      </c>
      <c r="F498">
        <v>8.4</v>
      </c>
      <c r="G498">
        <v>28860.400000000001</v>
      </c>
      <c r="H498">
        <v>8.8000000000000007</v>
      </c>
      <c r="I498">
        <v>30248.2</v>
      </c>
      <c r="J498">
        <v>9.6</v>
      </c>
      <c r="K498">
        <v>30569.599999999999</v>
      </c>
      <c r="L498">
        <v>9.4</v>
      </c>
      <c r="M498">
        <v>17737.599999999999</v>
      </c>
      <c r="N498">
        <v>5.6</v>
      </c>
      <c r="O498">
        <v>16319.2</v>
      </c>
      <c r="P498">
        <v>5.2</v>
      </c>
      <c r="Q498">
        <v>2624.6</v>
      </c>
      <c r="R498">
        <v>1.4</v>
      </c>
    </row>
    <row r="499" spans="1:18" x14ac:dyDescent="0.35">
      <c r="A499" t="s">
        <v>994</v>
      </c>
      <c r="B499" t="s">
        <v>995</v>
      </c>
      <c r="C499">
        <v>9503.4</v>
      </c>
      <c r="D499">
        <v>3.2</v>
      </c>
      <c r="E499">
        <v>6949.6</v>
      </c>
      <c r="F499">
        <v>2.6</v>
      </c>
      <c r="G499">
        <v>11451.2</v>
      </c>
      <c r="H499">
        <v>4</v>
      </c>
      <c r="I499">
        <v>11257.6</v>
      </c>
      <c r="J499">
        <v>3.8</v>
      </c>
      <c r="K499">
        <v>21765.200000000001</v>
      </c>
      <c r="L499">
        <v>7.2</v>
      </c>
      <c r="M499">
        <v>12180.8</v>
      </c>
      <c r="N499">
        <v>4</v>
      </c>
      <c r="O499">
        <v>4604</v>
      </c>
      <c r="P499">
        <v>1.8</v>
      </c>
      <c r="Q499">
        <v>9449.6</v>
      </c>
      <c r="R499">
        <v>3.4</v>
      </c>
    </row>
    <row r="500" spans="1:18" x14ac:dyDescent="0.35">
      <c r="A500" t="s">
        <v>996</v>
      </c>
      <c r="B500" t="s">
        <v>997</v>
      </c>
      <c r="C500">
        <v>5488.25</v>
      </c>
      <c r="D500">
        <v>2</v>
      </c>
      <c r="E500">
        <v>3406.75</v>
      </c>
      <c r="F500">
        <v>1.5</v>
      </c>
      <c r="G500">
        <v>8359.25</v>
      </c>
      <c r="H500">
        <v>3</v>
      </c>
      <c r="I500">
        <v>5958.25</v>
      </c>
      <c r="J500">
        <v>2.25</v>
      </c>
      <c r="K500">
        <v>15015.75</v>
      </c>
      <c r="L500">
        <v>4.75</v>
      </c>
      <c r="M500">
        <v>11387.5</v>
      </c>
      <c r="N500">
        <v>4</v>
      </c>
      <c r="O500">
        <v>1839.75</v>
      </c>
      <c r="P500">
        <v>1</v>
      </c>
      <c r="Q500">
        <v>10915</v>
      </c>
      <c r="R500">
        <v>3.5</v>
      </c>
    </row>
    <row r="501" spans="1:18" x14ac:dyDescent="0.35">
      <c r="A501" t="s">
        <v>998</v>
      </c>
      <c r="B501" t="s">
        <v>999</v>
      </c>
      <c r="C501">
        <v>13604.66666666667</v>
      </c>
      <c r="D501">
        <v>4.5</v>
      </c>
      <c r="E501">
        <v>11499.5</v>
      </c>
      <c r="F501">
        <v>3.833333333333333</v>
      </c>
      <c r="G501">
        <v>15248.33333333333</v>
      </c>
      <c r="H501">
        <v>5</v>
      </c>
      <c r="I501">
        <v>22525.333333333328</v>
      </c>
      <c r="J501">
        <v>7.333333333333333</v>
      </c>
      <c r="K501">
        <v>22025</v>
      </c>
      <c r="L501">
        <v>6.833333333333333</v>
      </c>
      <c r="M501">
        <v>14313.33333333333</v>
      </c>
      <c r="N501">
        <v>4.833333333333333</v>
      </c>
      <c r="O501">
        <v>5194.333333333333</v>
      </c>
      <c r="P501">
        <v>2</v>
      </c>
      <c r="Q501">
        <v>7044.5</v>
      </c>
      <c r="R501">
        <v>2.5</v>
      </c>
    </row>
    <row r="502" spans="1:18" x14ac:dyDescent="0.35">
      <c r="A502" t="s">
        <v>1000</v>
      </c>
      <c r="B502" t="s">
        <v>1001</v>
      </c>
      <c r="C502">
        <v>19920.833333333328</v>
      </c>
      <c r="D502">
        <v>6.5</v>
      </c>
      <c r="E502">
        <v>21357.333333333328</v>
      </c>
      <c r="F502">
        <v>6.833333333333333</v>
      </c>
      <c r="G502">
        <v>21340.833333333328</v>
      </c>
      <c r="H502">
        <v>6.833333333333333</v>
      </c>
      <c r="I502">
        <v>28674.5</v>
      </c>
      <c r="J502">
        <v>9</v>
      </c>
      <c r="K502">
        <v>27134</v>
      </c>
      <c r="L502">
        <v>8.5</v>
      </c>
      <c r="M502">
        <v>15758.83333333333</v>
      </c>
      <c r="N502">
        <v>5</v>
      </c>
      <c r="O502">
        <v>9659.1666666666661</v>
      </c>
      <c r="P502">
        <v>3.333333333333333</v>
      </c>
      <c r="Q502">
        <v>6417.333333333333</v>
      </c>
      <c r="R502">
        <v>2.5</v>
      </c>
    </row>
    <row r="503" spans="1:18" x14ac:dyDescent="0.35">
      <c r="A503" t="s">
        <v>1002</v>
      </c>
      <c r="B503" t="s">
        <v>1003</v>
      </c>
      <c r="C503">
        <v>18629.2</v>
      </c>
      <c r="D503">
        <v>6</v>
      </c>
      <c r="E503">
        <v>18218</v>
      </c>
      <c r="F503">
        <v>5.8</v>
      </c>
      <c r="G503">
        <v>20584.8</v>
      </c>
      <c r="H503">
        <v>6.6</v>
      </c>
      <c r="I503">
        <v>30522.6</v>
      </c>
      <c r="J503">
        <v>9.4</v>
      </c>
      <c r="K503">
        <v>26076.400000000001</v>
      </c>
      <c r="L503">
        <v>8</v>
      </c>
      <c r="M503">
        <v>16541.400000000001</v>
      </c>
      <c r="N503">
        <v>5.6</v>
      </c>
      <c r="O503">
        <v>9134</v>
      </c>
      <c r="P503">
        <v>3.2</v>
      </c>
      <c r="Q503">
        <v>3851.4</v>
      </c>
      <c r="R503">
        <v>1.8</v>
      </c>
    </row>
    <row r="504" spans="1:18" x14ac:dyDescent="0.35">
      <c r="A504" t="s">
        <v>1004</v>
      </c>
      <c r="B504" t="s">
        <v>1005</v>
      </c>
      <c r="C504">
        <v>20191</v>
      </c>
      <c r="D504">
        <v>6.5</v>
      </c>
      <c r="E504">
        <v>17974.5</v>
      </c>
      <c r="F504">
        <v>5.75</v>
      </c>
      <c r="G504">
        <v>23312.25</v>
      </c>
      <c r="H504">
        <v>7.25</v>
      </c>
      <c r="I504">
        <v>26156</v>
      </c>
      <c r="J504">
        <v>8.25</v>
      </c>
      <c r="K504">
        <v>30593</v>
      </c>
      <c r="L504">
        <v>9.5</v>
      </c>
      <c r="M504">
        <v>20206.75</v>
      </c>
      <c r="N504">
        <v>6.75</v>
      </c>
      <c r="O504">
        <v>6637.75</v>
      </c>
      <c r="P504">
        <v>2.75</v>
      </c>
      <c r="Q504">
        <v>6458</v>
      </c>
      <c r="R504">
        <v>2.5</v>
      </c>
    </row>
    <row r="505" spans="1:18" x14ac:dyDescent="0.35">
      <c r="A505" t="s">
        <v>1006</v>
      </c>
      <c r="B505" t="s">
        <v>1007</v>
      </c>
      <c r="C505">
        <v>12285.8</v>
      </c>
      <c r="D505">
        <v>4</v>
      </c>
      <c r="E505">
        <v>11605.4</v>
      </c>
      <c r="F505">
        <v>3.8</v>
      </c>
      <c r="G505">
        <v>17237.8</v>
      </c>
      <c r="H505">
        <v>5.4</v>
      </c>
      <c r="I505">
        <v>13312.4</v>
      </c>
      <c r="J505">
        <v>4.4000000000000004</v>
      </c>
      <c r="K505">
        <v>25500.799999999999</v>
      </c>
      <c r="L505">
        <v>8</v>
      </c>
      <c r="M505">
        <v>15436.8</v>
      </c>
      <c r="N505">
        <v>4.8</v>
      </c>
      <c r="O505">
        <v>2460.6</v>
      </c>
      <c r="P505">
        <v>1.2</v>
      </c>
      <c r="Q505">
        <v>5779</v>
      </c>
      <c r="R505">
        <v>2.2000000000000002</v>
      </c>
    </row>
    <row r="506" spans="1:18" x14ac:dyDescent="0.35">
      <c r="A506" t="s">
        <v>1008</v>
      </c>
      <c r="B506" t="s">
        <v>1009</v>
      </c>
      <c r="C506">
        <v>11340</v>
      </c>
      <c r="D506">
        <v>3.8</v>
      </c>
      <c r="E506">
        <v>10416.200000000001</v>
      </c>
      <c r="F506">
        <v>3.6</v>
      </c>
      <c r="G506">
        <v>15669.6</v>
      </c>
      <c r="H506">
        <v>5.2</v>
      </c>
      <c r="I506">
        <v>12847.4</v>
      </c>
      <c r="J506">
        <v>4.5999999999999996</v>
      </c>
      <c r="K506">
        <v>22314</v>
      </c>
      <c r="L506">
        <v>7.2</v>
      </c>
      <c r="M506">
        <v>14622.2</v>
      </c>
      <c r="N506">
        <v>4.8</v>
      </c>
      <c r="O506">
        <v>2635.8</v>
      </c>
      <c r="P506">
        <v>1.4</v>
      </c>
      <c r="Q506">
        <v>6432</v>
      </c>
      <c r="R506">
        <v>2.4</v>
      </c>
    </row>
    <row r="507" spans="1:18" x14ac:dyDescent="0.35">
      <c r="A507" t="s">
        <v>1010</v>
      </c>
      <c r="B507" t="s">
        <v>1011</v>
      </c>
      <c r="C507">
        <v>16159.6</v>
      </c>
      <c r="D507">
        <v>5.2</v>
      </c>
      <c r="E507">
        <v>15604.4</v>
      </c>
      <c r="F507">
        <v>5</v>
      </c>
      <c r="G507">
        <v>22071</v>
      </c>
      <c r="H507">
        <v>7</v>
      </c>
      <c r="I507">
        <v>19861.2</v>
      </c>
      <c r="J507">
        <v>6.4</v>
      </c>
      <c r="K507">
        <v>28350.400000000001</v>
      </c>
      <c r="L507">
        <v>9</v>
      </c>
      <c r="M507">
        <v>15355.8</v>
      </c>
      <c r="N507">
        <v>5</v>
      </c>
      <c r="O507">
        <v>5629</v>
      </c>
      <c r="P507">
        <v>2</v>
      </c>
      <c r="Q507">
        <v>4125.2</v>
      </c>
      <c r="R507">
        <v>1.8</v>
      </c>
    </row>
    <row r="508" spans="1:18" x14ac:dyDescent="0.35">
      <c r="A508" t="s">
        <v>1012</v>
      </c>
      <c r="B508" t="s">
        <v>1013</v>
      </c>
      <c r="C508">
        <v>8977.4</v>
      </c>
      <c r="D508">
        <v>3.2</v>
      </c>
      <c r="E508">
        <v>8403.6</v>
      </c>
      <c r="F508">
        <v>3</v>
      </c>
      <c r="G508">
        <v>15261</v>
      </c>
      <c r="H508">
        <v>5</v>
      </c>
      <c r="I508">
        <v>9730.6</v>
      </c>
      <c r="J508">
        <v>3.4</v>
      </c>
      <c r="K508">
        <v>23719.8</v>
      </c>
      <c r="L508">
        <v>7.6</v>
      </c>
      <c r="M508">
        <v>14139.8</v>
      </c>
      <c r="N508">
        <v>4.8</v>
      </c>
      <c r="O508">
        <v>517.79999999999995</v>
      </c>
      <c r="P508">
        <v>1</v>
      </c>
      <c r="Q508">
        <v>8408.6</v>
      </c>
      <c r="R508">
        <v>3</v>
      </c>
    </row>
    <row r="509" spans="1:18" x14ac:dyDescent="0.35">
      <c r="A509" t="s">
        <v>1014</v>
      </c>
      <c r="B509" t="s">
        <v>1015</v>
      </c>
      <c r="C509">
        <v>13760.33333333333</v>
      </c>
      <c r="D509">
        <v>4.5</v>
      </c>
      <c r="E509">
        <v>12620</v>
      </c>
      <c r="F509">
        <v>4.166666666666667</v>
      </c>
      <c r="G509">
        <v>16386</v>
      </c>
      <c r="H509">
        <v>5.333333333333333</v>
      </c>
      <c r="I509">
        <v>21090.666666666672</v>
      </c>
      <c r="J509">
        <v>6.833333333333333</v>
      </c>
      <c r="K509">
        <v>20723.666666666672</v>
      </c>
      <c r="L509">
        <v>6.833333333333333</v>
      </c>
      <c r="M509">
        <v>15715</v>
      </c>
      <c r="N509">
        <v>5</v>
      </c>
      <c r="O509">
        <v>4490.333333333333</v>
      </c>
      <c r="P509">
        <v>1.833333333333333</v>
      </c>
      <c r="Q509">
        <v>7591</v>
      </c>
      <c r="R509">
        <v>2.666666666666667</v>
      </c>
    </row>
    <row r="510" spans="1:18" x14ac:dyDescent="0.35">
      <c r="A510" t="s">
        <v>1016</v>
      </c>
      <c r="B510" t="s">
        <v>1017</v>
      </c>
      <c r="C510">
        <v>13092</v>
      </c>
      <c r="D510">
        <v>4.666666666666667</v>
      </c>
      <c r="E510">
        <v>12171.33333333333</v>
      </c>
      <c r="F510">
        <v>4</v>
      </c>
      <c r="G510">
        <v>16304.83333333333</v>
      </c>
      <c r="H510">
        <v>5.333333333333333</v>
      </c>
      <c r="I510">
        <v>18785.666666666672</v>
      </c>
      <c r="J510">
        <v>6.166666666666667</v>
      </c>
      <c r="K510">
        <v>22450.333333333328</v>
      </c>
      <c r="L510">
        <v>7.166666666666667</v>
      </c>
      <c r="M510">
        <v>9725</v>
      </c>
      <c r="N510">
        <v>3.5</v>
      </c>
      <c r="O510">
        <v>6734.333333333333</v>
      </c>
      <c r="P510">
        <v>2.333333333333333</v>
      </c>
      <c r="Q510">
        <v>5838</v>
      </c>
      <c r="R510">
        <v>2.166666666666667</v>
      </c>
    </row>
    <row r="511" spans="1:18" x14ac:dyDescent="0.35">
      <c r="A511" t="s">
        <v>1018</v>
      </c>
      <c r="B511" t="s">
        <v>1019</v>
      </c>
      <c r="C511">
        <v>7511.8</v>
      </c>
      <c r="D511">
        <v>2.6</v>
      </c>
      <c r="E511">
        <v>7331.6</v>
      </c>
      <c r="F511">
        <v>2.6</v>
      </c>
      <c r="G511">
        <v>13150.6</v>
      </c>
      <c r="H511">
        <v>4.4000000000000004</v>
      </c>
      <c r="I511">
        <v>9012.2000000000007</v>
      </c>
      <c r="J511">
        <v>3.2</v>
      </c>
      <c r="K511">
        <v>20868.400000000001</v>
      </c>
      <c r="L511">
        <v>6.8</v>
      </c>
      <c r="M511">
        <v>9283</v>
      </c>
      <c r="N511">
        <v>3.4</v>
      </c>
      <c r="O511">
        <v>945.8</v>
      </c>
      <c r="P511">
        <v>1</v>
      </c>
      <c r="Q511">
        <v>5856.6</v>
      </c>
      <c r="R511">
        <v>2.2000000000000002</v>
      </c>
    </row>
    <row r="512" spans="1:18" x14ac:dyDescent="0.35">
      <c r="A512" t="s">
        <v>1020</v>
      </c>
      <c r="B512" t="s">
        <v>1021</v>
      </c>
      <c r="C512">
        <v>8391</v>
      </c>
      <c r="D512">
        <v>3</v>
      </c>
      <c r="E512">
        <v>7897</v>
      </c>
      <c r="F512">
        <v>2.833333333333333</v>
      </c>
      <c r="G512">
        <v>13371</v>
      </c>
      <c r="H512">
        <v>4.5</v>
      </c>
      <c r="I512">
        <v>12726.5</v>
      </c>
      <c r="J512">
        <v>4.333333333333333</v>
      </c>
      <c r="K512">
        <v>20763.333333333328</v>
      </c>
      <c r="L512">
        <v>6.5</v>
      </c>
      <c r="M512">
        <v>10893.5</v>
      </c>
      <c r="N512">
        <v>3.666666666666667</v>
      </c>
      <c r="O512">
        <v>950.66666666666663</v>
      </c>
      <c r="P512">
        <v>1</v>
      </c>
      <c r="Q512">
        <v>6767</v>
      </c>
      <c r="R512">
        <v>2.5</v>
      </c>
    </row>
    <row r="513" spans="1:18" x14ac:dyDescent="0.35">
      <c r="A513" t="s">
        <v>1022</v>
      </c>
      <c r="B513" t="s">
        <v>1023</v>
      </c>
      <c r="C513">
        <v>9263.8571428571431</v>
      </c>
      <c r="D513">
        <v>3.285714285714286</v>
      </c>
      <c r="E513">
        <v>8611.1428571428569</v>
      </c>
      <c r="F513">
        <v>3</v>
      </c>
      <c r="G513">
        <v>14622.28571428571</v>
      </c>
      <c r="H513">
        <v>4.7142857142857144</v>
      </c>
      <c r="I513">
        <v>16149</v>
      </c>
      <c r="J513">
        <v>5.1428571428571432</v>
      </c>
      <c r="K513">
        <v>23527.428571428569</v>
      </c>
      <c r="L513">
        <v>7.4285714285714288</v>
      </c>
      <c r="M513">
        <v>6470</v>
      </c>
      <c r="N513">
        <v>2.285714285714286</v>
      </c>
      <c r="O513">
        <v>2845.2857142857142</v>
      </c>
      <c r="P513">
        <v>1.428571428571429</v>
      </c>
      <c r="Q513">
        <v>4226.1428571428569</v>
      </c>
      <c r="R513">
        <v>1.857142857142857</v>
      </c>
    </row>
    <row r="514" spans="1:18" x14ac:dyDescent="0.35">
      <c r="A514" t="s">
        <v>1024</v>
      </c>
      <c r="B514" t="s">
        <v>1025</v>
      </c>
      <c r="C514">
        <v>19108</v>
      </c>
      <c r="D514">
        <v>6.4</v>
      </c>
      <c r="E514">
        <v>16270.6</v>
      </c>
      <c r="F514">
        <v>5.4</v>
      </c>
      <c r="G514">
        <v>19984.599999999999</v>
      </c>
      <c r="H514">
        <v>6.6</v>
      </c>
      <c r="I514">
        <v>20422</v>
      </c>
      <c r="J514">
        <v>6.8</v>
      </c>
      <c r="K514">
        <v>26915.200000000001</v>
      </c>
      <c r="L514">
        <v>8.4</v>
      </c>
      <c r="M514">
        <v>22457</v>
      </c>
      <c r="N514">
        <v>7.2</v>
      </c>
      <c r="O514">
        <v>10521.2</v>
      </c>
      <c r="P514">
        <v>3.8</v>
      </c>
      <c r="Q514">
        <v>8106.6</v>
      </c>
      <c r="R514">
        <v>3</v>
      </c>
    </row>
    <row r="515" spans="1:18" x14ac:dyDescent="0.35">
      <c r="A515" t="s">
        <v>1026</v>
      </c>
      <c r="B515" t="s">
        <v>1027</v>
      </c>
      <c r="C515">
        <v>12756.2</v>
      </c>
      <c r="D515">
        <v>4.4000000000000004</v>
      </c>
      <c r="E515">
        <v>10253.200000000001</v>
      </c>
      <c r="F515">
        <v>3.6</v>
      </c>
      <c r="G515">
        <v>12595.4</v>
      </c>
      <c r="H515">
        <v>4.2</v>
      </c>
      <c r="I515">
        <v>19440.8</v>
      </c>
      <c r="J515">
        <v>6.4</v>
      </c>
      <c r="K515">
        <v>19082.2</v>
      </c>
      <c r="L515">
        <v>6.2</v>
      </c>
      <c r="M515">
        <v>16399.400000000001</v>
      </c>
      <c r="N515">
        <v>5.4</v>
      </c>
      <c r="O515">
        <v>8484.2000000000007</v>
      </c>
      <c r="P515">
        <v>3</v>
      </c>
      <c r="Q515">
        <v>8529.7999999999993</v>
      </c>
      <c r="R515">
        <v>3</v>
      </c>
    </row>
    <row r="516" spans="1:18" x14ac:dyDescent="0.35">
      <c r="A516" t="s">
        <v>1028</v>
      </c>
      <c r="B516" t="s">
        <v>1029</v>
      </c>
      <c r="C516">
        <v>9968.4</v>
      </c>
      <c r="D516">
        <v>3.6</v>
      </c>
      <c r="E516">
        <v>8453.7999999999993</v>
      </c>
      <c r="F516">
        <v>2.8</v>
      </c>
      <c r="G516">
        <v>14531.2</v>
      </c>
      <c r="H516">
        <v>5</v>
      </c>
      <c r="I516">
        <v>12493.8</v>
      </c>
      <c r="J516">
        <v>4</v>
      </c>
      <c r="K516">
        <v>24197.4</v>
      </c>
      <c r="L516">
        <v>7.8</v>
      </c>
      <c r="M516">
        <v>13327</v>
      </c>
      <c r="N516">
        <v>4.4000000000000004</v>
      </c>
      <c r="O516">
        <v>2047</v>
      </c>
      <c r="P516">
        <v>1</v>
      </c>
      <c r="Q516">
        <v>6671</v>
      </c>
      <c r="R516">
        <v>2.4</v>
      </c>
    </row>
    <row r="517" spans="1:18" x14ac:dyDescent="0.35">
      <c r="A517" t="s">
        <v>1030</v>
      </c>
      <c r="B517" t="s">
        <v>1031</v>
      </c>
      <c r="C517">
        <v>10026</v>
      </c>
      <c r="D517">
        <v>3.4</v>
      </c>
      <c r="E517">
        <v>9384.4</v>
      </c>
      <c r="F517">
        <v>3.2</v>
      </c>
      <c r="G517">
        <v>14226.8</v>
      </c>
      <c r="H517">
        <v>4.8</v>
      </c>
      <c r="I517">
        <v>9087.6</v>
      </c>
      <c r="J517">
        <v>3.2</v>
      </c>
      <c r="K517">
        <v>20160.8</v>
      </c>
      <c r="L517">
        <v>6.4</v>
      </c>
      <c r="M517">
        <v>14231.2</v>
      </c>
      <c r="N517">
        <v>4.8</v>
      </c>
      <c r="O517">
        <v>2967.8</v>
      </c>
      <c r="P517">
        <v>1.4</v>
      </c>
      <c r="Q517">
        <v>7589.6</v>
      </c>
      <c r="R517">
        <v>2.8</v>
      </c>
    </row>
    <row r="518" spans="1:18" x14ac:dyDescent="0.35">
      <c r="A518" t="s">
        <v>1032</v>
      </c>
      <c r="B518" t="s">
        <v>1033</v>
      </c>
      <c r="C518">
        <v>8050.2</v>
      </c>
      <c r="D518">
        <v>2.6</v>
      </c>
      <c r="E518">
        <v>7143.4</v>
      </c>
      <c r="F518">
        <v>2.4</v>
      </c>
      <c r="G518">
        <v>10059.4</v>
      </c>
      <c r="H518">
        <v>3.4</v>
      </c>
      <c r="I518">
        <v>7055.6</v>
      </c>
      <c r="J518">
        <v>2.8</v>
      </c>
      <c r="K518">
        <v>15938.6</v>
      </c>
      <c r="L518">
        <v>5.4</v>
      </c>
      <c r="M518">
        <v>11650.6</v>
      </c>
      <c r="N518">
        <v>4</v>
      </c>
      <c r="O518">
        <v>2888.6</v>
      </c>
      <c r="P518">
        <v>1.4</v>
      </c>
      <c r="Q518">
        <v>15675.8</v>
      </c>
      <c r="R518">
        <v>5.2</v>
      </c>
    </row>
    <row r="519" spans="1:18" x14ac:dyDescent="0.35">
      <c r="A519" t="s">
        <v>1034</v>
      </c>
      <c r="B519" t="s">
        <v>1035</v>
      </c>
      <c r="C519">
        <v>10851.16666666667</v>
      </c>
      <c r="D519">
        <v>3.5</v>
      </c>
      <c r="E519">
        <v>9875.6666666666661</v>
      </c>
      <c r="F519">
        <v>3.333333333333333</v>
      </c>
      <c r="G519">
        <v>14967.33333333333</v>
      </c>
      <c r="H519">
        <v>4.833333333333333</v>
      </c>
      <c r="I519">
        <v>11089.5</v>
      </c>
      <c r="J519">
        <v>3.666666666666667</v>
      </c>
      <c r="K519">
        <v>20785.333333333328</v>
      </c>
      <c r="L519">
        <v>6.5</v>
      </c>
      <c r="M519">
        <v>11110.33333333333</v>
      </c>
      <c r="N519">
        <v>3.833333333333333</v>
      </c>
      <c r="O519">
        <v>3745.666666666667</v>
      </c>
      <c r="P519">
        <v>1.666666666666667</v>
      </c>
      <c r="Q519">
        <v>8885.3333333333339</v>
      </c>
      <c r="R519">
        <v>3.166666666666667</v>
      </c>
    </row>
    <row r="520" spans="1:18" x14ac:dyDescent="0.35">
      <c r="A520" t="s">
        <v>1036</v>
      </c>
      <c r="B520" t="s">
        <v>1037</v>
      </c>
      <c r="C520">
        <v>10088.83333333333</v>
      </c>
      <c r="D520">
        <v>3.5</v>
      </c>
      <c r="E520">
        <v>9006.5</v>
      </c>
      <c r="F520">
        <v>3.166666666666667</v>
      </c>
      <c r="G520">
        <v>12652.33333333333</v>
      </c>
      <c r="H520">
        <v>4</v>
      </c>
      <c r="I520">
        <v>11210.33333333333</v>
      </c>
      <c r="J520">
        <v>3.833333333333333</v>
      </c>
      <c r="K520">
        <v>17155.333333333328</v>
      </c>
      <c r="L520">
        <v>5.666666666666667</v>
      </c>
      <c r="M520">
        <v>10174.83333333333</v>
      </c>
      <c r="N520">
        <v>3.5</v>
      </c>
      <c r="O520">
        <v>3672.666666666667</v>
      </c>
      <c r="P520">
        <v>1.666666666666667</v>
      </c>
      <c r="Q520">
        <v>16734</v>
      </c>
      <c r="R520">
        <v>5.5</v>
      </c>
    </row>
    <row r="521" spans="1:18" x14ac:dyDescent="0.35">
      <c r="A521" t="s">
        <v>1038</v>
      </c>
      <c r="B521" t="s">
        <v>1039</v>
      </c>
      <c r="C521">
        <v>6187.8</v>
      </c>
      <c r="D521">
        <v>2.2000000000000002</v>
      </c>
      <c r="E521">
        <v>5226.6000000000004</v>
      </c>
      <c r="F521">
        <v>2.2000000000000002</v>
      </c>
      <c r="G521">
        <v>7710.2</v>
      </c>
      <c r="H521">
        <v>2.8</v>
      </c>
      <c r="I521">
        <v>7366.8</v>
      </c>
      <c r="J521">
        <v>2.6</v>
      </c>
      <c r="K521">
        <v>13253.8</v>
      </c>
      <c r="L521">
        <v>4.4000000000000004</v>
      </c>
      <c r="M521">
        <v>9090.6</v>
      </c>
      <c r="N521">
        <v>3.2</v>
      </c>
      <c r="O521">
        <v>2766</v>
      </c>
      <c r="P521">
        <v>1.4</v>
      </c>
      <c r="Q521">
        <v>12603</v>
      </c>
      <c r="R521">
        <v>4.2</v>
      </c>
    </row>
    <row r="522" spans="1:18" x14ac:dyDescent="0.35">
      <c r="A522" t="s">
        <v>1040</v>
      </c>
      <c r="B522" t="s">
        <v>1041</v>
      </c>
      <c r="C522">
        <v>13598.6</v>
      </c>
      <c r="D522">
        <v>4.4000000000000004</v>
      </c>
      <c r="E522">
        <v>11839.2</v>
      </c>
      <c r="F522">
        <v>4</v>
      </c>
      <c r="G522">
        <v>15452.4</v>
      </c>
      <c r="H522">
        <v>5</v>
      </c>
      <c r="I522">
        <v>14435.6</v>
      </c>
      <c r="J522">
        <v>5</v>
      </c>
      <c r="K522">
        <v>21319</v>
      </c>
      <c r="L522">
        <v>6.8</v>
      </c>
      <c r="M522">
        <v>14399</v>
      </c>
      <c r="N522">
        <v>4.8</v>
      </c>
      <c r="O522">
        <v>3487.8</v>
      </c>
      <c r="P522">
        <v>1.6</v>
      </c>
      <c r="Q522">
        <v>18395.2</v>
      </c>
      <c r="R522">
        <v>5.8</v>
      </c>
    </row>
    <row r="523" spans="1:18" x14ac:dyDescent="0.35">
      <c r="A523" t="s">
        <v>1042</v>
      </c>
      <c r="B523" t="s">
        <v>1043</v>
      </c>
      <c r="C523">
        <v>11992.5</v>
      </c>
      <c r="D523">
        <v>4</v>
      </c>
      <c r="E523">
        <v>11147.5</v>
      </c>
      <c r="F523">
        <v>3.75</v>
      </c>
      <c r="G523">
        <v>12256</v>
      </c>
      <c r="H523">
        <v>4.25</v>
      </c>
      <c r="I523">
        <v>12801.25</v>
      </c>
      <c r="J523">
        <v>4.5</v>
      </c>
      <c r="K523">
        <v>18920.25</v>
      </c>
      <c r="L523">
        <v>6</v>
      </c>
      <c r="M523">
        <v>12702.5</v>
      </c>
      <c r="N523">
        <v>4.5</v>
      </c>
      <c r="O523">
        <v>6591.5</v>
      </c>
      <c r="P523">
        <v>2.5</v>
      </c>
      <c r="Q523">
        <v>10840.5</v>
      </c>
      <c r="R523">
        <v>3.75</v>
      </c>
    </row>
    <row r="524" spans="1:18" x14ac:dyDescent="0.35">
      <c r="A524" t="s">
        <v>1044</v>
      </c>
      <c r="B524" t="s">
        <v>1045</v>
      </c>
      <c r="C524">
        <v>5510.333333333333</v>
      </c>
      <c r="D524">
        <v>2.166666666666667</v>
      </c>
      <c r="E524">
        <v>4491.666666666667</v>
      </c>
      <c r="F524">
        <v>1.833333333333333</v>
      </c>
      <c r="G524">
        <v>5096</v>
      </c>
      <c r="H524">
        <v>1.833333333333333</v>
      </c>
      <c r="I524">
        <v>15902.83333333333</v>
      </c>
      <c r="J524">
        <v>5.166666666666667</v>
      </c>
      <c r="K524">
        <v>6877.666666666667</v>
      </c>
      <c r="L524">
        <v>2.666666666666667</v>
      </c>
      <c r="M524">
        <v>7468.666666666667</v>
      </c>
      <c r="N524">
        <v>2.833333333333333</v>
      </c>
      <c r="O524">
        <v>5839.166666666667</v>
      </c>
      <c r="P524">
        <v>2</v>
      </c>
      <c r="Q524">
        <v>7526.166666666667</v>
      </c>
      <c r="R524">
        <v>2.666666666666667</v>
      </c>
    </row>
    <row r="525" spans="1:18" x14ac:dyDescent="0.35">
      <c r="A525" t="s">
        <v>1046</v>
      </c>
      <c r="B525" t="s">
        <v>1047</v>
      </c>
      <c r="C525">
        <v>11233.16666666667</v>
      </c>
      <c r="D525">
        <v>3.666666666666667</v>
      </c>
      <c r="E525">
        <v>9548.5</v>
      </c>
      <c r="F525">
        <v>3.5</v>
      </c>
      <c r="G525">
        <v>11031</v>
      </c>
      <c r="H525">
        <v>3.666666666666667</v>
      </c>
      <c r="I525">
        <v>21125.666666666672</v>
      </c>
      <c r="J525">
        <v>6.833333333333333</v>
      </c>
      <c r="K525">
        <v>11704.16666666667</v>
      </c>
      <c r="L525">
        <v>4</v>
      </c>
      <c r="M525">
        <v>12685.66666666667</v>
      </c>
      <c r="N525">
        <v>4.166666666666667</v>
      </c>
      <c r="O525">
        <v>12106.33333333333</v>
      </c>
      <c r="P525">
        <v>4.166666666666667</v>
      </c>
      <c r="Q525">
        <v>8337.5</v>
      </c>
      <c r="R525">
        <v>3</v>
      </c>
    </row>
    <row r="526" spans="1:18" x14ac:dyDescent="0.35">
      <c r="A526" t="s">
        <v>1048</v>
      </c>
      <c r="B526" t="s">
        <v>1049</v>
      </c>
      <c r="C526">
        <v>9307.3333333333339</v>
      </c>
      <c r="D526">
        <v>3.166666666666667</v>
      </c>
      <c r="E526">
        <v>10106.16666666667</v>
      </c>
      <c r="F526">
        <v>3.666666666666667</v>
      </c>
      <c r="G526">
        <v>11374.66666666667</v>
      </c>
      <c r="H526">
        <v>3.833333333333333</v>
      </c>
      <c r="I526">
        <v>20859.5</v>
      </c>
      <c r="J526">
        <v>6.666666666666667</v>
      </c>
      <c r="K526">
        <v>9841.1666666666661</v>
      </c>
      <c r="L526">
        <v>3.333333333333333</v>
      </c>
      <c r="M526">
        <v>7311.666666666667</v>
      </c>
      <c r="N526">
        <v>2.5</v>
      </c>
      <c r="O526">
        <v>4942.833333333333</v>
      </c>
      <c r="P526">
        <v>2</v>
      </c>
      <c r="Q526">
        <v>5455.833333333333</v>
      </c>
      <c r="R526">
        <v>2.166666666666667</v>
      </c>
    </row>
    <row r="527" spans="1:18" x14ac:dyDescent="0.35">
      <c r="A527" t="s">
        <v>1050</v>
      </c>
      <c r="B527" t="s">
        <v>1051</v>
      </c>
      <c r="C527">
        <v>9462.2000000000007</v>
      </c>
      <c r="D527">
        <v>3.4</v>
      </c>
      <c r="E527">
        <v>9954.6</v>
      </c>
      <c r="F527">
        <v>3.2</v>
      </c>
      <c r="G527">
        <v>10322.799999999999</v>
      </c>
      <c r="H527">
        <v>3.8</v>
      </c>
      <c r="I527">
        <v>21844.799999999999</v>
      </c>
      <c r="J527">
        <v>7</v>
      </c>
      <c r="K527">
        <v>10573</v>
      </c>
      <c r="L527">
        <v>3.8</v>
      </c>
      <c r="M527">
        <v>6662</v>
      </c>
      <c r="N527">
        <v>2.4</v>
      </c>
      <c r="O527">
        <v>6317.8</v>
      </c>
      <c r="P527">
        <v>2.4</v>
      </c>
      <c r="Q527">
        <v>7813</v>
      </c>
      <c r="R527">
        <v>2.8</v>
      </c>
    </row>
    <row r="528" spans="1:18" x14ac:dyDescent="0.35">
      <c r="A528" t="s">
        <v>1052</v>
      </c>
      <c r="B528" t="s">
        <v>1053</v>
      </c>
      <c r="C528">
        <v>3389.4</v>
      </c>
      <c r="D528">
        <v>1.4</v>
      </c>
      <c r="E528">
        <v>2039.8</v>
      </c>
      <c r="F528">
        <v>1.2</v>
      </c>
      <c r="G528">
        <v>3746.6</v>
      </c>
      <c r="H528">
        <v>1.6</v>
      </c>
      <c r="I528">
        <v>11886.4</v>
      </c>
      <c r="J528">
        <v>4</v>
      </c>
      <c r="K528">
        <v>6803.8</v>
      </c>
      <c r="L528">
        <v>2.4</v>
      </c>
      <c r="M528">
        <v>6588</v>
      </c>
      <c r="N528">
        <v>2.6</v>
      </c>
      <c r="O528">
        <v>4618.6000000000004</v>
      </c>
      <c r="P528">
        <v>2</v>
      </c>
      <c r="Q528">
        <v>9682.6</v>
      </c>
      <c r="R528">
        <v>3.2</v>
      </c>
    </row>
    <row r="529" spans="1:18" x14ac:dyDescent="0.35">
      <c r="A529" t="s">
        <v>1054</v>
      </c>
      <c r="B529" t="s">
        <v>1055</v>
      </c>
      <c r="C529">
        <v>19169</v>
      </c>
      <c r="D529">
        <v>6.333333333333333</v>
      </c>
      <c r="E529">
        <v>18607.5</v>
      </c>
      <c r="F529">
        <v>6</v>
      </c>
      <c r="G529">
        <v>20042</v>
      </c>
      <c r="H529">
        <v>6.333333333333333</v>
      </c>
      <c r="I529">
        <v>28857</v>
      </c>
      <c r="J529">
        <v>9</v>
      </c>
      <c r="K529">
        <v>19182.666666666672</v>
      </c>
      <c r="L529">
        <v>6.166666666666667</v>
      </c>
      <c r="M529">
        <v>18218.166666666672</v>
      </c>
      <c r="N529">
        <v>5.833333333333333</v>
      </c>
      <c r="O529">
        <v>12082.5</v>
      </c>
      <c r="P529">
        <v>4.166666666666667</v>
      </c>
      <c r="Q529">
        <v>8183.5</v>
      </c>
      <c r="R529">
        <v>3</v>
      </c>
    </row>
    <row r="530" spans="1:18" x14ac:dyDescent="0.35">
      <c r="A530" t="s">
        <v>1056</v>
      </c>
      <c r="B530" t="s">
        <v>1057</v>
      </c>
      <c r="C530">
        <v>10464.4</v>
      </c>
      <c r="D530">
        <v>3.6</v>
      </c>
      <c r="E530">
        <v>11862.6</v>
      </c>
      <c r="F530">
        <v>4</v>
      </c>
      <c r="G530">
        <v>14283.4</v>
      </c>
      <c r="H530">
        <v>4.8</v>
      </c>
      <c r="I530">
        <v>22834.400000000001</v>
      </c>
      <c r="J530">
        <v>7.2</v>
      </c>
      <c r="K530">
        <v>9653.7999999999993</v>
      </c>
      <c r="L530">
        <v>3.4</v>
      </c>
      <c r="M530">
        <v>6660.4</v>
      </c>
      <c r="N530">
        <v>2.6</v>
      </c>
      <c r="O530">
        <v>8593.4</v>
      </c>
      <c r="P530">
        <v>3.2</v>
      </c>
      <c r="Q530">
        <v>4987.8</v>
      </c>
      <c r="R530">
        <v>2</v>
      </c>
    </row>
    <row r="531" spans="1:18" x14ac:dyDescent="0.35">
      <c r="A531" t="s">
        <v>1058</v>
      </c>
      <c r="B531" t="s">
        <v>1059</v>
      </c>
      <c r="C531">
        <v>17915.75</v>
      </c>
      <c r="D531">
        <v>5.75</v>
      </c>
      <c r="E531">
        <v>19068.75</v>
      </c>
      <c r="F531">
        <v>6.25</v>
      </c>
      <c r="G531">
        <v>17488.75</v>
      </c>
      <c r="H531">
        <v>5.75</v>
      </c>
      <c r="I531">
        <v>31301.25</v>
      </c>
      <c r="J531">
        <v>9.75</v>
      </c>
      <c r="K531">
        <v>19829.25</v>
      </c>
      <c r="L531">
        <v>6.5</v>
      </c>
      <c r="M531">
        <v>13267.5</v>
      </c>
      <c r="N531">
        <v>4.5</v>
      </c>
      <c r="O531">
        <v>14434.75</v>
      </c>
      <c r="P531">
        <v>5</v>
      </c>
      <c r="Q531">
        <v>4614.75</v>
      </c>
      <c r="R531">
        <v>2</v>
      </c>
    </row>
    <row r="532" spans="1:18" x14ac:dyDescent="0.35">
      <c r="A532" t="s">
        <v>1060</v>
      </c>
      <c r="B532" t="s">
        <v>1061</v>
      </c>
      <c r="C532">
        <v>12854.2</v>
      </c>
      <c r="D532">
        <v>4.4000000000000004</v>
      </c>
      <c r="E532">
        <v>10174.799999999999</v>
      </c>
      <c r="F532">
        <v>3.6</v>
      </c>
      <c r="G532">
        <v>12232</v>
      </c>
      <c r="H532">
        <v>4.2</v>
      </c>
      <c r="I532">
        <v>24208.400000000001</v>
      </c>
      <c r="J532">
        <v>7.8</v>
      </c>
      <c r="K532">
        <v>13151.6</v>
      </c>
      <c r="L532">
        <v>4.4000000000000004</v>
      </c>
      <c r="M532">
        <v>12830</v>
      </c>
      <c r="N532">
        <v>4.2</v>
      </c>
      <c r="O532">
        <v>13611</v>
      </c>
      <c r="P532">
        <v>4.5999999999999996</v>
      </c>
      <c r="Q532">
        <v>8084</v>
      </c>
      <c r="R532">
        <v>2.8</v>
      </c>
    </row>
    <row r="533" spans="1:18" x14ac:dyDescent="0.35">
      <c r="A533" t="s">
        <v>1062</v>
      </c>
      <c r="B533" t="s">
        <v>1063</v>
      </c>
      <c r="C533">
        <v>7570.6</v>
      </c>
      <c r="D533">
        <v>2.8</v>
      </c>
      <c r="E533">
        <v>5990</v>
      </c>
      <c r="F533">
        <v>2.4</v>
      </c>
      <c r="G533">
        <v>6682</v>
      </c>
      <c r="H533">
        <v>2.4</v>
      </c>
      <c r="I533">
        <v>14587.4</v>
      </c>
      <c r="J533">
        <v>4.8</v>
      </c>
      <c r="K533">
        <v>8321.6</v>
      </c>
      <c r="L533">
        <v>3</v>
      </c>
      <c r="M533">
        <v>10936.4</v>
      </c>
      <c r="N533">
        <v>3.6</v>
      </c>
      <c r="O533">
        <v>11438.4</v>
      </c>
      <c r="P533">
        <v>4</v>
      </c>
      <c r="Q533">
        <v>7518.4</v>
      </c>
      <c r="R533">
        <v>2.8</v>
      </c>
    </row>
    <row r="534" spans="1:18" x14ac:dyDescent="0.35">
      <c r="A534" t="s">
        <v>1064</v>
      </c>
      <c r="B534" t="s">
        <v>1065</v>
      </c>
      <c r="C534">
        <v>13768.375</v>
      </c>
      <c r="D534">
        <v>4.625</v>
      </c>
      <c r="E534">
        <v>14031.625</v>
      </c>
      <c r="F534">
        <v>4.625</v>
      </c>
      <c r="G534">
        <v>16393.5</v>
      </c>
      <c r="H534">
        <v>5.375</v>
      </c>
      <c r="I534">
        <v>22521.125</v>
      </c>
      <c r="J534">
        <v>7.125</v>
      </c>
      <c r="K534">
        <v>12350</v>
      </c>
      <c r="L534">
        <v>4.25</v>
      </c>
      <c r="M534">
        <v>13236.375</v>
      </c>
      <c r="N534">
        <v>4.375</v>
      </c>
      <c r="O534">
        <v>8268.875</v>
      </c>
      <c r="P534">
        <v>2.875</v>
      </c>
      <c r="Q534">
        <v>8720.75</v>
      </c>
      <c r="R534">
        <v>3.125</v>
      </c>
    </row>
    <row r="535" spans="1:18" x14ac:dyDescent="0.35">
      <c r="A535" t="s">
        <v>1066</v>
      </c>
      <c r="B535" t="s">
        <v>1067</v>
      </c>
      <c r="C535">
        <v>10179.200000000001</v>
      </c>
      <c r="D535">
        <v>3.6</v>
      </c>
      <c r="E535">
        <v>8274.6</v>
      </c>
      <c r="F535">
        <v>3</v>
      </c>
      <c r="G535">
        <v>10158.799999999999</v>
      </c>
      <c r="H535">
        <v>3.6</v>
      </c>
      <c r="I535">
        <v>19638.2</v>
      </c>
      <c r="J535">
        <v>6.2</v>
      </c>
      <c r="K535">
        <v>10150.6</v>
      </c>
      <c r="L535">
        <v>3.6</v>
      </c>
      <c r="M535">
        <v>9993.4</v>
      </c>
      <c r="N535">
        <v>3.6</v>
      </c>
      <c r="O535">
        <v>15166.4</v>
      </c>
      <c r="P535">
        <v>5</v>
      </c>
      <c r="Q535">
        <v>6458.4</v>
      </c>
      <c r="R535">
        <v>2.4</v>
      </c>
    </row>
    <row r="536" spans="1:18" x14ac:dyDescent="0.35">
      <c r="A536" t="s">
        <v>1068</v>
      </c>
      <c r="B536" t="s">
        <v>1069</v>
      </c>
      <c r="C536">
        <v>14963.6</v>
      </c>
      <c r="D536">
        <v>4.8</v>
      </c>
      <c r="E536">
        <v>16373.8</v>
      </c>
      <c r="F536">
        <v>5.2</v>
      </c>
      <c r="G536">
        <v>17587.400000000001</v>
      </c>
      <c r="H536">
        <v>5.6</v>
      </c>
      <c r="I536">
        <v>26067.4</v>
      </c>
      <c r="J536">
        <v>8.1999999999999993</v>
      </c>
      <c r="K536">
        <v>17400</v>
      </c>
      <c r="L536">
        <v>5.8</v>
      </c>
      <c r="M536">
        <v>9371</v>
      </c>
      <c r="N536">
        <v>3.4</v>
      </c>
      <c r="O536">
        <v>10527.6</v>
      </c>
      <c r="P536">
        <v>3.8</v>
      </c>
      <c r="Q536">
        <v>3975.4</v>
      </c>
      <c r="R536">
        <v>1.8</v>
      </c>
    </row>
    <row r="537" spans="1:18" x14ac:dyDescent="0.35">
      <c r="A537" t="s">
        <v>1070</v>
      </c>
      <c r="B537" t="s">
        <v>1071</v>
      </c>
      <c r="C537">
        <v>10283.83333333333</v>
      </c>
      <c r="D537">
        <v>3.333333333333333</v>
      </c>
      <c r="E537">
        <v>9984.3333333333339</v>
      </c>
      <c r="F537">
        <v>3.333333333333333</v>
      </c>
      <c r="G537">
        <v>10159</v>
      </c>
      <c r="H537">
        <v>3.333333333333333</v>
      </c>
      <c r="I537">
        <v>18228.666666666672</v>
      </c>
      <c r="J537">
        <v>5.833333333333333</v>
      </c>
      <c r="K537">
        <v>10096</v>
      </c>
      <c r="L537">
        <v>3.333333333333333</v>
      </c>
      <c r="M537">
        <v>9613.8333333333339</v>
      </c>
      <c r="N537">
        <v>3.5</v>
      </c>
      <c r="O537">
        <v>18264.333333333328</v>
      </c>
      <c r="P537">
        <v>6</v>
      </c>
      <c r="Q537">
        <v>4550.166666666667</v>
      </c>
      <c r="R537">
        <v>1.833333333333333</v>
      </c>
    </row>
    <row r="538" spans="1:18" x14ac:dyDescent="0.35">
      <c r="A538" t="s">
        <v>1072</v>
      </c>
      <c r="B538" t="s">
        <v>1073</v>
      </c>
      <c r="C538">
        <v>8650.2000000000007</v>
      </c>
      <c r="D538">
        <v>3</v>
      </c>
      <c r="E538">
        <v>8475.6</v>
      </c>
      <c r="F538">
        <v>3</v>
      </c>
      <c r="G538">
        <v>9783.7999999999993</v>
      </c>
      <c r="H538">
        <v>3.6</v>
      </c>
      <c r="I538">
        <v>14563</v>
      </c>
      <c r="J538">
        <v>4.5999999999999996</v>
      </c>
      <c r="K538">
        <v>6764.8</v>
      </c>
      <c r="L538">
        <v>2.6</v>
      </c>
      <c r="M538">
        <v>9926.7999999999993</v>
      </c>
      <c r="N538">
        <v>3.6</v>
      </c>
      <c r="O538">
        <v>10525.8</v>
      </c>
      <c r="P538">
        <v>3.6</v>
      </c>
      <c r="Q538">
        <v>10584.4</v>
      </c>
      <c r="R538">
        <v>3.4</v>
      </c>
    </row>
    <row r="539" spans="1:18" x14ac:dyDescent="0.35">
      <c r="A539" t="s">
        <v>1074</v>
      </c>
      <c r="B539" t="s">
        <v>1075</v>
      </c>
      <c r="C539">
        <v>10239.5</v>
      </c>
      <c r="D539">
        <v>3.333333333333333</v>
      </c>
      <c r="E539">
        <v>9835.6666666666661</v>
      </c>
      <c r="F539">
        <v>3.333333333333333</v>
      </c>
      <c r="G539">
        <v>9836.6666666666661</v>
      </c>
      <c r="H539">
        <v>3.333333333333333</v>
      </c>
      <c r="I539">
        <v>19172.333333333328</v>
      </c>
      <c r="J539">
        <v>6.166666666666667</v>
      </c>
      <c r="K539">
        <v>12342.5</v>
      </c>
      <c r="L539">
        <v>4</v>
      </c>
      <c r="M539">
        <v>9884</v>
      </c>
      <c r="N539">
        <v>3.166666666666667</v>
      </c>
      <c r="O539">
        <v>13428.33333333333</v>
      </c>
      <c r="P539">
        <v>4.5</v>
      </c>
      <c r="Q539">
        <v>5072</v>
      </c>
      <c r="R539">
        <v>2.166666666666667</v>
      </c>
    </row>
    <row r="540" spans="1:18" x14ac:dyDescent="0.35">
      <c r="A540" t="s">
        <v>1076</v>
      </c>
      <c r="B540" t="s">
        <v>1077</v>
      </c>
      <c r="C540">
        <v>15813.2</v>
      </c>
      <c r="D540">
        <v>5</v>
      </c>
      <c r="E540">
        <v>17783.400000000001</v>
      </c>
      <c r="F540">
        <v>6</v>
      </c>
      <c r="G540">
        <v>16599</v>
      </c>
      <c r="H540">
        <v>5.4</v>
      </c>
      <c r="I540">
        <v>25799.200000000001</v>
      </c>
      <c r="J540">
        <v>8</v>
      </c>
      <c r="K540">
        <v>18440.400000000001</v>
      </c>
      <c r="L540">
        <v>6</v>
      </c>
      <c r="M540">
        <v>14521.8</v>
      </c>
      <c r="N540">
        <v>4.8</v>
      </c>
      <c r="O540">
        <v>12018.2</v>
      </c>
      <c r="P540">
        <v>4</v>
      </c>
      <c r="Q540">
        <v>3723</v>
      </c>
      <c r="R540">
        <v>1.6</v>
      </c>
    </row>
    <row r="541" spans="1:18" x14ac:dyDescent="0.35">
      <c r="A541" t="s">
        <v>1078</v>
      </c>
      <c r="B541" t="s">
        <v>1079</v>
      </c>
      <c r="C541">
        <v>9831.2000000000007</v>
      </c>
      <c r="D541">
        <v>3.4</v>
      </c>
      <c r="E541">
        <v>8786.6</v>
      </c>
      <c r="F541">
        <v>3</v>
      </c>
      <c r="G541">
        <v>9390.2000000000007</v>
      </c>
      <c r="H541">
        <v>3.4</v>
      </c>
      <c r="I541">
        <v>15576.2</v>
      </c>
      <c r="J541">
        <v>5.2</v>
      </c>
      <c r="K541">
        <v>8491.4</v>
      </c>
      <c r="L541">
        <v>2.8</v>
      </c>
      <c r="M541">
        <v>8958.6</v>
      </c>
      <c r="N541">
        <v>3.2</v>
      </c>
      <c r="O541">
        <v>22381.200000000001</v>
      </c>
      <c r="P541">
        <v>7.2</v>
      </c>
      <c r="Q541">
        <v>8169</v>
      </c>
      <c r="R541">
        <v>3</v>
      </c>
    </row>
    <row r="542" spans="1:18" x14ac:dyDescent="0.35">
      <c r="A542" t="s">
        <v>1080</v>
      </c>
      <c r="B542" t="s">
        <v>1081</v>
      </c>
      <c r="C542">
        <v>7669</v>
      </c>
      <c r="D542">
        <v>2.8</v>
      </c>
      <c r="E542">
        <v>5795.4</v>
      </c>
      <c r="F542">
        <v>2.2000000000000002</v>
      </c>
      <c r="G542">
        <v>7898</v>
      </c>
      <c r="H542">
        <v>2.6</v>
      </c>
      <c r="I542">
        <v>12518.4</v>
      </c>
      <c r="J542">
        <v>4.2</v>
      </c>
      <c r="K542">
        <v>8934.4</v>
      </c>
      <c r="L542">
        <v>3.2</v>
      </c>
      <c r="M542">
        <v>12131.8</v>
      </c>
      <c r="N542">
        <v>4</v>
      </c>
      <c r="O542">
        <v>9194</v>
      </c>
      <c r="P542">
        <v>3</v>
      </c>
      <c r="Q542">
        <v>7922.2</v>
      </c>
      <c r="R542">
        <v>2.8</v>
      </c>
    </row>
    <row r="543" spans="1:18" x14ac:dyDescent="0.35">
      <c r="A543" t="s">
        <v>1082</v>
      </c>
      <c r="B543" t="s">
        <v>1083</v>
      </c>
      <c r="C543">
        <v>14972.33333333333</v>
      </c>
      <c r="D543">
        <v>4.833333333333333</v>
      </c>
      <c r="E543">
        <v>15285.33333333333</v>
      </c>
      <c r="F543">
        <v>5</v>
      </c>
      <c r="G543">
        <v>17387.5</v>
      </c>
      <c r="H543">
        <v>5.5</v>
      </c>
      <c r="I543">
        <v>19167.833333333328</v>
      </c>
      <c r="J543">
        <v>6.166666666666667</v>
      </c>
      <c r="K543">
        <v>14243</v>
      </c>
      <c r="L543">
        <v>4.666666666666667</v>
      </c>
      <c r="M543">
        <v>10072.5</v>
      </c>
      <c r="N543">
        <v>3.5</v>
      </c>
      <c r="O543">
        <v>24294.166666666672</v>
      </c>
      <c r="P543">
        <v>7.666666666666667</v>
      </c>
      <c r="Q543">
        <v>5329.166666666667</v>
      </c>
      <c r="R543">
        <v>2</v>
      </c>
    </row>
    <row r="544" spans="1:18" x14ac:dyDescent="0.35">
      <c r="A544" t="s">
        <v>1084</v>
      </c>
      <c r="B544" t="s">
        <v>1085</v>
      </c>
      <c r="C544">
        <v>11777.4</v>
      </c>
      <c r="D544">
        <v>4</v>
      </c>
      <c r="E544">
        <v>11240.6</v>
      </c>
      <c r="F544">
        <v>4</v>
      </c>
      <c r="G544">
        <v>11570.8</v>
      </c>
      <c r="H544">
        <v>4</v>
      </c>
      <c r="I544">
        <v>23712</v>
      </c>
      <c r="J544">
        <v>7.6</v>
      </c>
      <c r="K544">
        <v>11243.8</v>
      </c>
      <c r="L544">
        <v>3.8</v>
      </c>
      <c r="M544">
        <v>11261.2</v>
      </c>
      <c r="N544">
        <v>3.8</v>
      </c>
      <c r="O544">
        <v>16776.2</v>
      </c>
      <c r="P544">
        <v>5.4</v>
      </c>
      <c r="Q544">
        <v>3845.4</v>
      </c>
      <c r="R544">
        <v>1.6</v>
      </c>
    </row>
    <row r="545" spans="1:18" x14ac:dyDescent="0.35">
      <c r="A545" t="s">
        <v>1086</v>
      </c>
      <c r="B545" t="s">
        <v>1087</v>
      </c>
      <c r="C545">
        <v>14926.857142857139</v>
      </c>
      <c r="D545">
        <v>5</v>
      </c>
      <c r="E545">
        <v>13674.857142857139</v>
      </c>
      <c r="F545">
        <v>4.5714285714285712</v>
      </c>
      <c r="G545">
        <v>15871.428571428571</v>
      </c>
      <c r="H545">
        <v>5.4285714285714288</v>
      </c>
      <c r="I545">
        <v>20749.28571428571</v>
      </c>
      <c r="J545">
        <v>6.7142857142857144</v>
      </c>
      <c r="K545">
        <v>14260.571428571429</v>
      </c>
      <c r="L545">
        <v>4.7142857142857144</v>
      </c>
      <c r="M545">
        <v>20626.428571428569</v>
      </c>
      <c r="N545">
        <v>6.5714285714285712</v>
      </c>
      <c r="O545">
        <v>19245.571428571431</v>
      </c>
      <c r="P545">
        <v>6.2857142857142856</v>
      </c>
      <c r="Q545">
        <v>4047</v>
      </c>
      <c r="R545">
        <v>1.857142857142857</v>
      </c>
    </row>
    <row r="546" spans="1:18" x14ac:dyDescent="0.35">
      <c r="A546" t="s">
        <v>1088</v>
      </c>
      <c r="B546" t="s">
        <v>1089</v>
      </c>
      <c r="C546">
        <v>10066</v>
      </c>
      <c r="D546">
        <v>3.6</v>
      </c>
      <c r="E546">
        <v>5743.2</v>
      </c>
      <c r="F546">
        <v>2.2000000000000002</v>
      </c>
      <c r="G546">
        <v>9180</v>
      </c>
      <c r="H546">
        <v>3</v>
      </c>
      <c r="I546">
        <v>16551</v>
      </c>
      <c r="J546">
        <v>5.4</v>
      </c>
      <c r="K546">
        <v>12966</v>
      </c>
      <c r="L546">
        <v>4.2</v>
      </c>
      <c r="M546">
        <v>16298.6</v>
      </c>
      <c r="N546">
        <v>5.4</v>
      </c>
      <c r="O546">
        <v>22540</v>
      </c>
      <c r="P546">
        <v>7.2</v>
      </c>
      <c r="Q546">
        <v>6414.2</v>
      </c>
      <c r="R546">
        <v>2.4</v>
      </c>
    </row>
    <row r="547" spans="1:18" x14ac:dyDescent="0.35">
      <c r="A547" t="s">
        <v>1090</v>
      </c>
      <c r="B547" t="s">
        <v>1091</v>
      </c>
      <c r="C547">
        <v>4994.6000000000004</v>
      </c>
      <c r="D547">
        <v>2.2000000000000002</v>
      </c>
      <c r="E547">
        <v>3980.2</v>
      </c>
      <c r="F547">
        <v>1.6</v>
      </c>
      <c r="G547">
        <v>5487.4</v>
      </c>
      <c r="H547">
        <v>2</v>
      </c>
      <c r="I547">
        <v>14340.2</v>
      </c>
      <c r="J547">
        <v>4.8</v>
      </c>
      <c r="K547">
        <v>8046.6</v>
      </c>
      <c r="L547">
        <v>3.2</v>
      </c>
      <c r="M547">
        <v>6352.2</v>
      </c>
      <c r="N547">
        <v>2.4</v>
      </c>
      <c r="O547">
        <v>2825.6</v>
      </c>
      <c r="P547">
        <v>1.4</v>
      </c>
      <c r="Q547">
        <v>8007.8</v>
      </c>
      <c r="R547">
        <v>3</v>
      </c>
    </row>
    <row r="548" spans="1:18" x14ac:dyDescent="0.35">
      <c r="A548" t="s">
        <v>1092</v>
      </c>
      <c r="B548" t="s">
        <v>1093</v>
      </c>
      <c r="C548">
        <v>4823.25</v>
      </c>
      <c r="D548">
        <v>1.75</v>
      </c>
      <c r="E548">
        <v>4024.5</v>
      </c>
      <c r="F548">
        <v>1.75</v>
      </c>
      <c r="G548">
        <v>4385.75</v>
      </c>
      <c r="H548">
        <v>1.75</v>
      </c>
      <c r="I548">
        <v>10876.25</v>
      </c>
      <c r="J548">
        <v>3.5</v>
      </c>
      <c r="K548">
        <v>6931.25</v>
      </c>
      <c r="L548">
        <v>2.5</v>
      </c>
      <c r="M548">
        <v>10138.5</v>
      </c>
      <c r="N548">
        <v>3.5</v>
      </c>
      <c r="O548">
        <v>5345.75</v>
      </c>
      <c r="P548">
        <v>2.25</v>
      </c>
      <c r="Q548">
        <v>9387.5</v>
      </c>
      <c r="R548">
        <v>3.25</v>
      </c>
    </row>
    <row r="549" spans="1:18" x14ac:dyDescent="0.35">
      <c r="A549" t="s">
        <v>1094</v>
      </c>
      <c r="B549" t="s">
        <v>1095</v>
      </c>
      <c r="C549">
        <v>11861</v>
      </c>
      <c r="D549">
        <v>4.2</v>
      </c>
      <c r="E549">
        <v>12031</v>
      </c>
      <c r="F549">
        <v>4</v>
      </c>
      <c r="G549">
        <v>13099.6</v>
      </c>
      <c r="H549">
        <v>4.4000000000000004</v>
      </c>
      <c r="I549">
        <v>24677</v>
      </c>
      <c r="J549">
        <v>7.8</v>
      </c>
      <c r="K549">
        <v>16755.599999999999</v>
      </c>
      <c r="L549">
        <v>5.4</v>
      </c>
      <c r="M549">
        <v>8739.2000000000007</v>
      </c>
      <c r="N549">
        <v>3</v>
      </c>
      <c r="O549">
        <v>8209.4</v>
      </c>
      <c r="P549">
        <v>3</v>
      </c>
      <c r="Q549">
        <v>4223</v>
      </c>
      <c r="R549">
        <v>1.6</v>
      </c>
    </row>
    <row r="550" spans="1:18" x14ac:dyDescent="0.35">
      <c r="A550" t="s">
        <v>1096</v>
      </c>
      <c r="B550" t="s">
        <v>1097</v>
      </c>
      <c r="C550">
        <v>7013.4</v>
      </c>
      <c r="D550">
        <v>2.8</v>
      </c>
      <c r="E550">
        <v>7655.4</v>
      </c>
      <c r="F550">
        <v>2.8</v>
      </c>
      <c r="G550">
        <v>7897.8</v>
      </c>
      <c r="H550">
        <v>3</v>
      </c>
      <c r="I550">
        <v>21137.200000000001</v>
      </c>
      <c r="J550">
        <v>6.6</v>
      </c>
      <c r="K550">
        <v>10482.799999999999</v>
      </c>
      <c r="L550">
        <v>3.8</v>
      </c>
      <c r="M550">
        <v>3680</v>
      </c>
      <c r="N550">
        <v>1.6</v>
      </c>
      <c r="O550">
        <v>6249.4</v>
      </c>
      <c r="P550">
        <v>2.4</v>
      </c>
      <c r="Q550">
        <v>3272</v>
      </c>
      <c r="R550">
        <v>1.4</v>
      </c>
    </row>
    <row r="551" spans="1:18" x14ac:dyDescent="0.35">
      <c r="A551" t="s">
        <v>1098</v>
      </c>
      <c r="B551" t="s">
        <v>1099</v>
      </c>
      <c r="C551">
        <v>6280.2</v>
      </c>
      <c r="D551">
        <v>2.2000000000000002</v>
      </c>
      <c r="E551">
        <v>4547.6000000000004</v>
      </c>
      <c r="F551">
        <v>2</v>
      </c>
      <c r="G551">
        <v>5906.2</v>
      </c>
      <c r="H551">
        <v>2.4</v>
      </c>
      <c r="I551">
        <v>13302.6</v>
      </c>
      <c r="J551">
        <v>4.5999999999999996</v>
      </c>
      <c r="K551">
        <v>9717.2000000000007</v>
      </c>
      <c r="L551">
        <v>3.4</v>
      </c>
      <c r="M551">
        <v>10701.4</v>
      </c>
      <c r="N551">
        <v>3.4</v>
      </c>
      <c r="O551">
        <v>7088.2</v>
      </c>
      <c r="P551">
        <v>2.6</v>
      </c>
      <c r="Q551">
        <v>8785.6</v>
      </c>
      <c r="R551">
        <v>3</v>
      </c>
    </row>
    <row r="552" spans="1:18" x14ac:dyDescent="0.35">
      <c r="A552" t="s">
        <v>1100</v>
      </c>
      <c r="B552" t="s">
        <v>1101</v>
      </c>
      <c r="C552">
        <v>18956</v>
      </c>
      <c r="D552">
        <v>5.8</v>
      </c>
      <c r="E552">
        <v>23321.4</v>
      </c>
      <c r="F552">
        <v>7.2</v>
      </c>
      <c r="G552">
        <v>25815.4</v>
      </c>
      <c r="H552">
        <v>8.1999999999999993</v>
      </c>
      <c r="I552">
        <v>30139.4</v>
      </c>
      <c r="J552">
        <v>9.1999999999999993</v>
      </c>
      <c r="K552">
        <v>29350.799999999999</v>
      </c>
      <c r="L552">
        <v>9.1999999999999993</v>
      </c>
      <c r="M552">
        <v>11695.6</v>
      </c>
      <c r="N552">
        <v>4</v>
      </c>
      <c r="O552">
        <v>14439.8</v>
      </c>
      <c r="P552">
        <v>4.8</v>
      </c>
      <c r="Q552">
        <v>1050.8</v>
      </c>
      <c r="R552">
        <v>1</v>
      </c>
    </row>
    <row r="553" spans="1:18" x14ac:dyDescent="0.35">
      <c r="A553" t="s">
        <v>1102</v>
      </c>
      <c r="B553" t="s">
        <v>1103</v>
      </c>
      <c r="C553">
        <v>20061.599999999999</v>
      </c>
      <c r="D553">
        <v>6.6</v>
      </c>
      <c r="E553">
        <v>23037</v>
      </c>
      <c r="F553">
        <v>7.4</v>
      </c>
      <c r="G553">
        <v>25314.2</v>
      </c>
      <c r="H553">
        <v>8</v>
      </c>
      <c r="I553">
        <v>28630.6</v>
      </c>
      <c r="J553">
        <v>9</v>
      </c>
      <c r="K553">
        <v>27521.8</v>
      </c>
      <c r="L553">
        <v>8.6</v>
      </c>
      <c r="M553">
        <v>12361.4</v>
      </c>
      <c r="N553">
        <v>4.2</v>
      </c>
      <c r="O553">
        <v>21585.8</v>
      </c>
      <c r="P553">
        <v>7.2</v>
      </c>
      <c r="Q553">
        <v>1624.4</v>
      </c>
      <c r="R553">
        <v>1.2</v>
      </c>
    </row>
    <row r="554" spans="1:18" x14ac:dyDescent="0.35">
      <c r="A554" t="s">
        <v>1104</v>
      </c>
      <c r="B554" t="s">
        <v>1105</v>
      </c>
      <c r="C554">
        <v>25070</v>
      </c>
      <c r="D554">
        <v>8</v>
      </c>
      <c r="E554">
        <v>29754.400000000001</v>
      </c>
      <c r="F554">
        <v>9.1999999999999993</v>
      </c>
      <c r="G554">
        <v>29532.400000000001</v>
      </c>
      <c r="H554">
        <v>9</v>
      </c>
      <c r="I554">
        <v>32599.599999999999</v>
      </c>
      <c r="J554">
        <v>10</v>
      </c>
      <c r="K554">
        <v>31959.8</v>
      </c>
      <c r="L554">
        <v>9.8000000000000007</v>
      </c>
      <c r="M554">
        <v>15823</v>
      </c>
      <c r="N554">
        <v>5.2</v>
      </c>
      <c r="O554">
        <v>28632.799999999999</v>
      </c>
      <c r="P554">
        <v>8.8000000000000007</v>
      </c>
      <c r="Q554">
        <v>1882.2</v>
      </c>
      <c r="R554">
        <v>1.2</v>
      </c>
    </row>
    <row r="555" spans="1:18" x14ac:dyDescent="0.35">
      <c r="A555" t="s">
        <v>1106</v>
      </c>
      <c r="B555" t="s">
        <v>1107</v>
      </c>
      <c r="C555">
        <v>20973.200000000001</v>
      </c>
      <c r="D555">
        <v>6.6</v>
      </c>
      <c r="E555">
        <v>22962.2</v>
      </c>
      <c r="F555">
        <v>7</v>
      </c>
      <c r="G555">
        <v>23074.6</v>
      </c>
      <c r="H555">
        <v>7</v>
      </c>
      <c r="I555">
        <v>27399.200000000001</v>
      </c>
      <c r="J555">
        <v>8.6</v>
      </c>
      <c r="K555">
        <v>28866.6</v>
      </c>
      <c r="L555">
        <v>9</v>
      </c>
      <c r="M555">
        <v>15455.2</v>
      </c>
      <c r="N555">
        <v>5.2</v>
      </c>
      <c r="O555">
        <v>20607.599999999999</v>
      </c>
      <c r="P555">
        <v>6.6</v>
      </c>
      <c r="Q555">
        <v>2706.4</v>
      </c>
      <c r="R555">
        <v>1.2</v>
      </c>
    </row>
    <row r="556" spans="1:18" x14ac:dyDescent="0.35">
      <c r="A556" t="s">
        <v>1108</v>
      </c>
      <c r="B556" t="s">
        <v>1109</v>
      </c>
      <c r="C556">
        <v>24469.8</v>
      </c>
      <c r="D556">
        <v>7.8</v>
      </c>
      <c r="E556">
        <v>32489.8</v>
      </c>
      <c r="F556">
        <v>10</v>
      </c>
      <c r="G556">
        <v>29618.400000000001</v>
      </c>
      <c r="H556">
        <v>9</v>
      </c>
      <c r="I556">
        <v>25160.799999999999</v>
      </c>
      <c r="J556">
        <v>8</v>
      </c>
      <c r="K556">
        <v>32901</v>
      </c>
      <c r="L556">
        <v>10</v>
      </c>
      <c r="M556">
        <v>20631.8</v>
      </c>
      <c r="N556">
        <v>6.6</v>
      </c>
      <c r="O556">
        <v>27155.200000000001</v>
      </c>
      <c r="P556">
        <v>8.6</v>
      </c>
      <c r="Q556">
        <v>1296</v>
      </c>
      <c r="R556">
        <v>1</v>
      </c>
    </row>
    <row r="557" spans="1:18" x14ac:dyDescent="0.35">
      <c r="A557" t="s">
        <v>1110</v>
      </c>
      <c r="B557" t="s">
        <v>1111</v>
      </c>
      <c r="C557">
        <v>24674.6</v>
      </c>
      <c r="D557">
        <v>7.8</v>
      </c>
      <c r="E557">
        <v>28717.8</v>
      </c>
      <c r="F557">
        <v>9</v>
      </c>
      <c r="G557">
        <v>30833</v>
      </c>
      <c r="H557">
        <v>9.4</v>
      </c>
      <c r="I557">
        <v>31150.6</v>
      </c>
      <c r="J557">
        <v>9.8000000000000007</v>
      </c>
      <c r="K557">
        <v>31951.200000000001</v>
      </c>
      <c r="L557">
        <v>9.8000000000000007</v>
      </c>
      <c r="M557">
        <v>17147.400000000001</v>
      </c>
      <c r="N557">
        <v>5.6</v>
      </c>
      <c r="O557">
        <v>27714.799999999999</v>
      </c>
      <c r="P557">
        <v>8.6</v>
      </c>
      <c r="Q557">
        <v>1221.2</v>
      </c>
      <c r="R557">
        <v>1</v>
      </c>
    </row>
    <row r="558" spans="1:18" x14ac:dyDescent="0.35">
      <c r="A558" t="s">
        <v>1112</v>
      </c>
      <c r="B558" t="s">
        <v>1113</v>
      </c>
      <c r="C558">
        <v>23956.6</v>
      </c>
      <c r="D558">
        <v>7.4</v>
      </c>
      <c r="E558">
        <v>32272.400000000001</v>
      </c>
      <c r="F558">
        <v>10</v>
      </c>
      <c r="G558">
        <v>33458.6</v>
      </c>
      <c r="H558">
        <v>10</v>
      </c>
      <c r="I558">
        <v>30004.799999999999</v>
      </c>
      <c r="J558">
        <v>9.4</v>
      </c>
      <c r="K558">
        <v>33434.400000000001</v>
      </c>
      <c r="L558">
        <v>10</v>
      </c>
      <c r="M558">
        <v>20026.599999999999</v>
      </c>
      <c r="N558">
        <v>6.4</v>
      </c>
      <c r="O558">
        <v>16178.6</v>
      </c>
      <c r="P558">
        <v>5.4</v>
      </c>
      <c r="Q558">
        <v>711.6</v>
      </c>
      <c r="R558">
        <v>1</v>
      </c>
    </row>
    <row r="559" spans="1:18" x14ac:dyDescent="0.35">
      <c r="A559" t="s">
        <v>1114</v>
      </c>
      <c r="B559" t="s">
        <v>1115</v>
      </c>
      <c r="C559">
        <v>21030.400000000001</v>
      </c>
      <c r="D559">
        <v>6.6</v>
      </c>
      <c r="E559">
        <v>24971.599999999999</v>
      </c>
      <c r="F559">
        <v>8</v>
      </c>
      <c r="G559">
        <v>25777.4</v>
      </c>
      <c r="H559">
        <v>8.1999999999999993</v>
      </c>
      <c r="I559">
        <v>28626</v>
      </c>
      <c r="J559">
        <v>9</v>
      </c>
      <c r="K559">
        <v>27119.4</v>
      </c>
      <c r="L559">
        <v>8.4</v>
      </c>
      <c r="M559">
        <v>14946.8</v>
      </c>
      <c r="N559">
        <v>4.8</v>
      </c>
      <c r="O559">
        <v>17715.2</v>
      </c>
      <c r="P559">
        <v>5.6</v>
      </c>
      <c r="Q559">
        <v>2984.6</v>
      </c>
      <c r="R559">
        <v>1.6</v>
      </c>
    </row>
    <row r="560" spans="1:18" x14ac:dyDescent="0.35">
      <c r="A560" t="s">
        <v>1116</v>
      </c>
      <c r="B560" t="s">
        <v>1117</v>
      </c>
      <c r="C560">
        <v>14420.6</v>
      </c>
      <c r="D560">
        <v>4.5999999999999996</v>
      </c>
      <c r="E560">
        <v>16888.8</v>
      </c>
      <c r="F560">
        <v>5.4</v>
      </c>
      <c r="G560">
        <v>18272.8</v>
      </c>
      <c r="H560">
        <v>5.8</v>
      </c>
      <c r="I560">
        <v>24757.599999999999</v>
      </c>
      <c r="J560">
        <v>7.8</v>
      </c>
      <c r="K560">
        <v>22084</v>
      </c>
      <c r="L560">
        <v>7</v>
      </c>
      <c r="M560">
        <v>13372.6</v>
      </c>
      <c r="N560">
        <v>4.4000000000000004</v>
      </c>
      <c r="O560">
        <v>12266</v>
      </c>
      <c r="P560">
        <v>4.2</v>
      </c>
      <c r="Q560">
        <v>2150.8000000000002</v>
      </c>
      <c r="R560">
        <v>1.2</v>
      </c>
    </row>
    <row r="561" spans="1:18" x14ac:dyDescent="0.35">
      <c r="A561" t="s">
        <v>1118</v>
      </c>
      <c r="B561" t="s">
        <v>1119</v>
      </c>
      <c r="C561">
        <v>10788.5</v>
      </c>
      <c r="D561">
        <v>3.75</v>
      </c>
      <c r="E561">
        <v>12065.5</v>
      </c>
      <c r="F561">
        <v>4</v>
      </c>
      <c r="G561">
        <v>13949</v>
      </c>
      <c r="H561">
        <v>4.5</v>
      </c>
      <c r="I561">
        <v>24620.25</v>
      </c>
      <c r="J561">
        <v>7.75</v>
      </c>
      <c r="K561">
        <v>14019.25</v>
      </c>
      <c r="L561">
        <v>4.5</v>
      </c>
      <c r="M561">
        <v>4710.25</v>
      </c>
      <c r="N561">
        <v>2</v>
      </c>
      <c r="O561">
        <v>12966</v>
      </c>
      <c r="P561">
        <v>4.5</v>
      </c>
      <c r="Q561">
        <v>2828</v>
      </c>
      <c r="R561">
        <v>1.5</v>
      </c>
    </row>
    <row r="562" spans="1:18" x14ac:dyDescent="0.35">
      <c r="A562" t="s">
        <v>1120</v>
      </c>
      <c r="B562" t="s">
        <v>1121</v>
      </c>
      <c r="C562">
        <v>23773.75</v>
      </c>
      <c r="D562">
        <v>7.5</v>
      </c>
      <c r="E562">
        <v>31101.25</v>
      </c>
      <c r="F562">
        <v>9.75</v>
      </c>
      <c r="G562">
        <v>32544.75</v>
      </c>
      <c r="H562">
        <v>9.75</v>
      </c>
      <c r="I562">
        <v>31006</v>
      </c>
      <c r="J562">
        <v>9.75</v>
      </c>
      <c r="K562">
        <v>33088.5</v>
      </c>
      <c r="L562">
        <v>10</v>
      </c>
      <c r="M562">
        <v>17931.5</v>
      </c>
      <c r="N562">
        <v>5.75</v>
      </c>
      <c r="O562">
        <v>28133.25</v>
      </c>
      <c r="P562">
        <v>9</v>
      </c>
      <c r="Q562">
        <v>416.5</v>
      </c>
      <c r="R562">
        <v>1</v>
      </c>
    </row>
    <row r="563" spans="1:18" x14ac:dyDescent="0.35">
      <c r="A563" t="s">
        <v>1122</v>
      </c>
      <c r="B563" t="s">
        <v>1123</v>
      </c>
      <c r="C563">
        <v>16702.400000000001</v>
      </c>
      <c r="D563">
        <v>5.8</v>
      </c>
      <c r="E563">
        <v>20008.400000000001</v>
      </c>
      <c r="F563">
        <v>6.4</v>
      </c>
      <c r="G563">
        <v>20681</v>
      </c>
      <c r="H563">
        <v>6.4</v>
      </c>
      <c r="I563">
        <v>27609</v>
      </c>
      <c r="J563">
        <v>8.6</v>
      </c>
      <c r="K563">
        <v>21019.4</v>
      </c>
      <c r="L563">
        <v>6.8</v>
      </c>
      <c r="M563">
        <v>12101.6</v>
      </c>
      <c r="N563">
        <v>4</v>
      </c>
      <c r="O563">
        <v>13318.6</v>
      </c>
      <c r="P563">
        <v>4.4000000000000004</v>
      </c>
      <c r="Q563">
        <v>1895.6</v>
      </c>
      <c r="R563">
        <v>1</v>
      </c>
    </row>
    <row r="564" spans="1:18" x14ac:dyDescent="0.35">
      <c r="A564" t="s">
        <v>1124</v>
      </c>
      <c r="B564" t="s">
        <v>1125</v>
      </c>
      <c r="C564">
        <v>20372</v>
      </c>
      <c r="D564">
        <v>6.4</v>
      </c>
      <c r="E564">
        <v>24874.400000000001</v>
      </c>
      <c r="F564">
        <v>7.8</v>
      </c>
      <c r="G564">
        <v>26427.4</v>
      </c>
      <c r="H564">
        <v>8</v>
      </c>
      <c r="I564">
        <v>28612</v>
      </c>
      <c r="J564">
        <v>9</v>
      </c>
      <c r="K564">
        <v>29146.6</v>
      </c>
      <c r="L564">
        <v>8.8000000000000007</v>
      </c>
      <c r="M564">
        <v>18049.2</v>
      </c>
      <c r="N564">
        <v>6</v>
      </c>
      <c r="O564">
        <v>18914.400000000001</v>
      </c>
      <c r="P564">
        <v>6</v>
      </c>
      <c r="Q564">
        <v>935.6</v>
      </c>
      <c r="R564">
        <v>1</v>
      </c>
    </row>
    <row r="565" spans="1:18" x14ac:dyDescent="0.35">
      <c r="A565" t="s">
        <v>1126</v>
      </c>
      <c r="B565" t="s">
        <v>1127</v>
      </c>
      <c r="C565">
        <v>19130.8</v>
      </c>
      <c r="D565">
        <v>6.2</v>
      </c>
      <c r="E565">
        <v>23482.6</v>
      </c>
      <c r="F565">
        <v>7.6</v>
      </c>
      <c r="G565">
        <v>23722.799999999999</v>
      </c>
      <c r="H565">
        <v>7.6</v>
      </c>
      <c r="I565">
        <v>30780.799999999999</v>
      </c>
      <c r="J565">
        <v>9.6</v>
      </c>
      <c r="K565">
        <v>27101</v>
      </c>
      <c r="L565">
        <v>8.4</v>
      </c>
      <c r="M565">
        <v>15812.8</v>
      </c>
      <c r="N565">
        <v>5.2</v>
      </c>
      <c r="O565">
        <v>18049.8</v>
      </c>
      <c r="P565">
        <v>5.8</v>
      </c>
      <c r="Q565">
        <v>858</v>
      </c>
      <c r="R565">
        <v>1</v>
      </c>
    </row>
    <row r="566" spans="1:18" x14ac:dyDescent="0.35">
      <c r="A566" t="s">
        <v>1128</v>
      </c>
      <c r="B566" t="s">
        <v>1129</v>
      </c>
      <c r="C566">
        <v>22663.75</v>
      </c>
      <c r="D566">
        <v>7</v>
      </c>
      <c r="E566">
        <v>27086.75</v>
      </c>
      <c r="F566">
        <v>8.75</v>
      </c>
      <c r="G566">
        <v>30249.5</v>
      </c>
      <c r="H566">
        <v>9.25</v>
      </c>
      <c r="I566">
        <v>27824.25</v>
      </c>
      <c r="J566">
        <v>8.75</v>
      </c>
      <c r="K566">
        <v>29502.25</v>
      </c>
      <c r="L566">
        <v>9</v>
      </c>
      <c r="M566">
        <v>18222.75</v>
      </c>
      <c r="N566">
        <v>6</v>
      </c>
      <c r="O566">
        <v>17761.75</v>
      </c>
      <c r="P566">
        <v>6</v>
      </c>
      <c r="Q566">
        <v>1424.75</v>
      </c>
      <c r="R566">
        <v>1</v>
      </c>
    </row>
    <row r="567" spans="1:18" x14ac:dyDescent="0.35">
      <c r="A567" t="s">
        <v>1130</v>
      </c>
      <c r="B567" t="s">
        <v>1131</v>
      </c>
      <c r="C567">
        <v>7024.4</v>
      </c>
      <c r="D567">
        <v>2.6</v>
      </c>
      <c r="E567">
        <v>6278.8</v>
      </c>
      <c r="F567">
        <v>2.4</v>
      </c>
      <c r="G567">
        <v>6418.8</v>
      </c>
      <c r="H567">
        <v>2.2000000000000002</v>
      </c>
      <c r="I567">
        <v>21242.2</v>
      </c>
      <c r="J567">
        <v>6.6</v>
      </c>
      <c r="K567">
        <v>12555</v>
      </c>
      <c r="L567">
        <v>4.4000000000000004</v>
      </c>
      <c r="M567">
        <v>8777.2000000000007</v>
      </c>
      <c r="N567">
        <v>3.2</v>
      </c>
      <c r="O567">
        <v>8095.8</v>
      </c>
      <c r="P567">
        <v>2.6</v>
      </c>
      <c r="Q567">
        <v>3584.4</v>
      </c>
      <c r="R567">
        <v>1.6</v>
      </c>
    </row>
    <row r="568" spans="1:18" x14ac:dyDescent="0.35">
      <c r="A568" t="s">
        <v>1132</v>
      </c>
      <c r="B568" t="s">
        <v>1133</v>
      </c>
      <c r="C568">
        <v>30827.8</v>
      </c>
      <c r="D568">
        <v>9.6</v>
      </c>
      <c r="E568">
        <v>27556.6</v>
      </c>
      <c r="F568">
        <v>8.8000000000000007</v>
      </c>
      <c r="G568">
        <v>28027.599999999999</v>
      </c>
      <c r="H568">
        <v>8.8000000000000007</v>
      </c>
      <c r="I568">
        <v>32604.2</v>
      </c>
      <c r="J568">
        <v>10</v>
      </c>
      <c r="K568">
        <v>30911</v>
      </c>
      <c r="L568">
        <v>9.6</v>
      </c>
      <c r="M568">
        <v>28042.6</v>
      </c>
      <c r="N568">
        <v>8.8000000000000007</v>
      </c>
      <c r="O568">
        <v>31645.8</v>
      </c>
      <c r="P568">
        <v>9.8000000000000007</v>
      </c>
      <c r="Q568">
        <v>14550.6</v>
      </c>
      <c r="R568">
        <v>4.8</v>
      </c>
    </row>
    <row r="569" spans="1:18" x14ac:dyDescent="0.35">
      <c r="A569" t="s">
        <v>1134</v>
      </c>
      <c r="B569" t="s">
        <v>1135</v>
      </c>
      <c r="C569">
        <v>28761.200000000001</v>
      </c>
      <c r="D569">
        <v>9</v>
      </c>
      <c r="E569">
        <v>27371.599999999999</v>
      </c>
      <c r="F569">
        <v>8.4</v>
      </c>
      <c r="G569">
        <v>28710.799999999999</v>
      </c>
      <c r="H569">
        <v>8.8000000000000007</v>
      </c>
      <c r="I569">
        <v>27341</v>
      </c>
      <c r="J569">
        <v>8.6</v>
      </c>
      <c r="K569">
        <v>30839.4</v>
      </c>
      <c r="L569">
        <v>9.6</v>
      </c>
      <c r="M569">
        <v>24612.400000000001</v>
      </c>
      <c r="N569">
        <v>7.6</v>
      </c>
      <c r="O569">
        <v>26539.200000000001</v>
      </c>
      <c r="P569">
        <v>8.4</v>
      </c>
      <c r="Q569">
        <v>15660.2</v>
      </c>
      <c r="R569">
        <v>5</v>
      </c>
    </row>
    <row r="570" spans="1:18" x14ac:dyDescent="0.35">
      <c r="A570" t="s">
        <v>1136</v>
      </c>
      <c r="B570" t="s">
        <v>1137</v>
      </c>
      <c r="C570">
        <v>23351.200000000001</v>
      </c>
      <c r="D570">
        <v>7.2</v>
      </c>
      <c r="E570">
        <v>18338.8</v>
      </c>
      <c r="F570">
        <v>6</v>
      </c>
      <c r="G570">
        <v>24255.200000000001</v>
      </c>
      <c r="H570">
        <v>7.8</v>
      </c>
      <c r="I570">
        <v>27901.4</v>
      </c>
      <c r="J570">
        <v>8.6</v>
      </c>
      <c r="K570">
        <v>26431.4</v>
      </c>
      <c r="L570">
        <v>8.4</v>
      </c>
      <c r="M570">
        <v>22005.4</v>
      </c>
      <c r="N570">
        <v>6.8</v>
      </c>
      <c r="O570">
        <v>24301.4</v>
      </c>
      <c r="P570">
        <v>7.8</v>
      </c>
      <c r="Q570">
        <v>9016.4</v>
      </c>
      <c r="R570">
        <v>3.4</v>
      </c>
    </row>
    <row r="571" spans="1:18" x14ac:dyDescent="0.35">
      <c r="A571" t="s">
        <v>1138</v>
      </c>
      <c r="B571" t="s">
        <v>1139</v>
      </c>
      <c r="C571">
        <v>25842.571428571431</v>
      </c>
      <c r="D571">
        <v>8.1428571428571423</v>
      </c>
      <c r="E571">
        <v>22069.142857142859</v>
      </c>
      <c r="F571">
        <v>7.1428571428571432</v>
      </c>
      <c r="G571">
        <v>25803.28571428571</v>
      </c>
      <c r="H571">
        <v>8.1428571428571423</v>
      </c>
      <c r="I571">
        <v>30323.571428571431</v>
      </c>
      <c r="J571">
        <v>9.2857142857142865</v>
      </c>
      <c r="K571">
        <v>27373</v>
      </c>
      <c r="L571">
        <v>8.7142857142857135</v>
      </c>
      <c r="M571">
        <v>20639.28571428571</v>
      </c>
      <c r="N571">
        <v>6.7142857142857144</v>
      </c>
      <c r="O571">
        <v>30091.571428571431</v>
      </c>
      <c r="P571">
        <v>9.4285714285714288</v>
      </c>
      <c r="Q571">
        <v>9348.4285714285706</v>
      </c>
      <c r="R571">
        <v>3.4285714285714279</v>
      </c>
    </row>
    <row r="572" spans="1:18" x14ac:dyDescent="0.35">
      <c r="A572" t="s">
        <v>1140</v>
      </c>
      <c r="B572" t="s">
        <v>1141</v>
      </c>
      <c r="C572">
        <v>15726.2</v>
      </c>
      <c r="D572">
        <v>5.4</v>
      </c>
      <c r="E572">
        <v>13012.2</v>
      </c>
      <c r="F572">
        <v>4.5999999999999996</v>
      </c>
      <c r="G572">
        <v>14913.6</v>
      </c>
      <c r="H572">
        <v>5.2</v>
      </c>
      <c r="I572">
        <v>21251</v>
      </c>
      <c r="J572">
        <v>6.8</v>
      </c>
      <c r="K572">
        <v>19824.8</v>
      </c>
      <c r="L572">
        <v>6.2</v>
      </c>
      <c r="M572">
        <v>12608.4</v>
      </c>
      <c r="N572">
        <v>4.2</v>
      </c>
      <c r="O572">
        <v>23775</v>
      </c>
      <c r="P572">
        <v>7.4</v>
      </c>
      <c r="Q572">
        <v>6926.8</v>
      </c>
      <c r="R572">
        <v>2.8</v>
      </c>
    </row>
    <row r="573" spans="1:18" x14ac:dyDescent="0.35">
      <c r="A573" t="s">
        <v>1142</v>
      </c>
      <c r="B573" t="s">
        <v>1143</v>
      </c>
      <c r="C573">
        <v>17137.400000000001</v>
      </c>
      <c r="D573">
        <v>5.8</v>
      </c>
      <c r="E573">
        <v>12626.8</v>
      </c>
      <c r="F573">
        <v>4.2</v>
      </c>
      <c r="G573">
        <v>16183</v>
      </c>
      <c r="H573">
        <v>5.4</v>
      </c>
      <c r="I573">
        <v>17669.2</v>
      </c>
      <c r="J573">
        <v>5.6</v>
      </c>
      <c r="K573">
        <v>19464.400000000001</v>
      </c>
      <c r="L573">
        <v>6.2</v>
      </c>
      <c r="M573">
        <v>16671.8</v>
      </c>
      <c r="N573">
        <v>5.6</v>
      </c>
      <c r="O573">
        <v>26629.200000000001</v>
      </c>
      <c r="P573">
        <v>8.4</v>
      </c>
      <c r="Q573">
        <v>13025</v>
      </c>
      <c r="R573">
        <v>4.5999999999999996</v>
      </c>
    </row>
    <row r="574" spans="1:18" x14ac:dyDescent="0.35">
      <c r="A574" t="s">
        <v>1144</v>
      </c>
      <c r="B574" t="s">
        <v>1145</v>
      </c>
      <c r="C574">
        <v>23358.799999999999</v>
      </c>
      <c r="D574">
        <v>7.6</v>
      </c>
      <c r="E574">
        <v>18497.8</v>
      </c>
      <c r="F574">
        <v>5.8</v>
      </c>
      <c r="G574">
        <v>22816.2</v>
      </c>
      <c r="H574">
        <v>7.2</v>
      </c>
      <c r="I574">
        <v>27211</v>
      </c>
      <c r="J574">
        <v>8.4</v>
      </c>
      <c r="K574">
        <v>29561.8</v>
      </c>
      <c r="L574">
        <v>9.1999999999999993</v>
      </c>
      <c r="M574">
        <v>21327.8</v>
      </c>
      <c r="N574">
        <v>6.8</v>
      </c>
      <c r="O574">
        <v>29594.6</v>
      </c>
      <c r="P574">
        <v>9.1999999999999993</v>
      </c>
      <c r="Q574">
        <v>6300.8</v>
      </c>
      <c r="R574">
        <v>2.6</v>
      </c>
    </row>
    <row r="575" spans="1:18" x14ac:dyDescent="0.35">
      <c r="A575" t="s">
        <v>1146</v>
      </c>
      <c r="B575" t="s">
        <v>1147</v>
      </c>
      <c r="C575">
        <v>25056.6</v>
      </c>
      <c r="D575">
        <v>8</v>
      </c>
      <c r="E575">
        <v>20523.8</v>
      </c>
      <c r="F575">
        <v>6.6</v>
      </c>
      <c r="G575">
        <v>23010.400000000001</v>
      </c>
      <c r="H575">
        <v>7.4</v>
      </c>
      <c r="I575">
        <v>28461.200000000001</v>
      </c>
      <c r="J575">
        <v>8.8000000000000007</v>
      </c>
      <c r="K575">
        <v>24940</v>
      </c>
      <c r="L575">
        <v>7.8</v>
      </c>
      <c r="M575">
        <v>27284</v>
      </c>
      <c r="N575">
        <v>8.6</v>
      </c>
      <c r="O575">
        <v>31385.4</v>
      </c>
      <c r="P575">
        <v>9.8000000000000007</v>
      </c>
      <c r="Q575">
        <v>8722.7999999999993</v>
      </c>
      <c r="R575">
        <v>3</v>
      </c>
    </row>
    <row r="576" spans="1:18" x14ac:dyDescent="0.35">
      <c r="A576" t="s">
        <v>1148</v>
      </c>
      <c r="B576" t="s">
        <v>1149</v>
      </c>
      <c r="C576">
        <v>26987.4</v>
      </c>
      <c r="D576">
        <v>8.4</v>
      </c>
      <c r="E576">
        <v>24233.4</v>
      </c>
      <c r="F576">
        <v>7.6</v>
      </c>
      <c r="G576">
        <v>27814.400000000001</v>
      </c>
      <c r="H576">
        <v>9</v>
      </c>
      <c r="I576">
        <v>31291.200000000001</v>
      </c>
      <c r="J576">
        <v>9.6</v>
      </c>
      <c r="K576">
        <v>29693.599999999999</v>
      </c>
      <c r="L576">
        <v>9.4</v>
      </c>
      <c r="M576">
        <v>20478.8</v>
      </c>
      <c r="N576">
        <v>6.6</v>
      </c>
      <c r="O576">
        <v>27911.4</v>
      </c>
      <c r="P576">
        <v>8.6</v>
      </c>
      <c r="Q576">
        <v>8100.8</v>
      </c>
      <c r="R576">
        <v>2.8</v>
      </c>
    </row>
    <row r="577" spans="1:18" x14ac:dyDescent="0.35">
      <c r="A577" t="s">
        <v>1150</v>
      </c>
      <c r="B577" t="s">
        <v>1151</v>
      </c>
      <c r="C577">
        <v>29281.75</v>
      </c>
      <c r="D577">
        <v>9.25</v>
      </c>
      <c r="E577">
        <v>24988.25</v>
      </c>
      <c r="F577">
        <v>7.75</v>
      </c>
      <c r="G577">
        <v>28621.25</v>
      </c>
      <c r="H577">
        <v>9</v>
      </c>
      <c r="I577">
        <v>31619.25</v>
      </c>
      <c r="J577">
        <v>9.75</v>
      </c>
      <c r="K577">
        <v>29848.25</v>
      </c>
      <c r="L577">
        <v>9.5</v>
      </c>
      <c r="M577">
        <v>27434.75</v>
      </c>
      <c r="N577">
        <v>8.5</v>
      </c>
      <c r="O577">
        <v>29111.75</v>
      </c>
      <c r="P577">
        <v>9</v>
      </c>
      <c r="Q577">
        <v>10550.25</v>
      </c>
      <c r="R577">
        <v>3.75</v>
      </c>
    </row>
    <row r="578" spans="1:18" x14ac:dyDescent="0.35">
      <c r="A578" t="s">
        <v>1152</v>
      </c>
      <c r="B578" t="s">
        <v>1153</v>
      </c>
      <c r="C578">
        <v>22243</v>
      </c>
      <c r="D578">
        <v>6.75</v>
      </c>
      <c r="E578">
        <v>20607.75</v>
      </c>
      <c r="F578">
        <v>6.75</v>
      </c>
      <c r="G578">
        <v>22730.75</v>
      </c>
      <c r="H578">
        <v>7.25</v>
      </c>
      <c r="I578">
        <v>27594</v>
      </c>
      <c r="J578">
        <v>8.5</v>
      </c>
      <c r="K578">
        <v>24672.75</v>
      </c>
      <c r="L578">
        <v>7.75</v>
      </c>
      <c r="M578">
        <v>15696</v>
      </c>
      <c r="N578">
        <v>5.25</v>
      </c>
      <c r="O578">
        <v>28362.75</v>
      </c>
      <c r="P578">
        <v>8.75</v>
      </c>
      <c r="Q578">
        <v>5874</v>
      </c>
      <c r="R578">
        <v>2.25</v>
      </c>
    </row>
    <row r="579" spans="1:18" x14ac:dyDescent="0.35">
      <c r="A579" t="s">
        <v>1154</v>
      </c>
      <c r="B579" t="s">
        <v>1155</v>
      </c>
      <c r="C579">
        <v>22068.2</v>
      </c>
      <c r="D579">
        <v>7</v>
      </c>
      <c r="E579">
        <v>16392.599999999999</v>
      </c>
      <c r="F579">
        <v>5.6</v>
      </c>
      <c r="G579">
        <v>19792.400000000001</v>
      </c>
      <c r="H579">
        <v>6.4</v>
      </c>
      <c r="I579">
        <v>23348.6</v>
      </c>
      <c r="J579">
        <v>7.6</v>
      </c>
      <c r="K579">
        <v>24952.6</v>
      </c>
      <c r="L579">
        <v>8</v>
      </c>
      <c r="M579">
        <v>21360.6</v>
      </c>
      <c r="N579">
        <v>6.8</v>
      </c>
      <c r="O579">
        <v>31327.4</v>
      </c>
      <c r="P579">
        <v>9.8000000000000007</v>
      </c>
      <c r="Q579">
        <v>9374.7999999999993</v>
      </c>
      <c r="R579">
        <v>3.2</v>
      </c>
    </row>
    <row r="580" spans="1:18" x14ac:dyDescent="0.35">
      <c r="A580" t="s">
        <v>1156</v>
      </c>
      <c r="B580" t="s">
        <v>1157</v>
      </c>
      <c r="C580">
        <v>22672.2</v>
      </c>
      <c r="D580">
        <v>7.4</v>
      </c>
      <c r="E580">
        <v>19163.2</v>
      </c>
      <c r="F580">
        <v>6.4</v>
      </c>
      <c r="G580">
        <v>20895.599999999999</v>
      </c>
      <c r="H580">
        <v>6.6</v>
      </c>
      <c r="I580">
        <v>25408</v>
      </c>
      <c r="J580">
        <v>8</v>
      </c>
      <c r="K580">
        <v>22116.6</v>
      </c>
      <c r="L580">
        <v>7.2</v>
      </c>
      <c r="M580">
        <v>21488</v>
      </c>
      <c r="N580">
        <v>6.8</v>
      </c>
      <c r="O580">
        <v>28366.799999999999</v>
      </c>
      <c r="P580">
        <v>8.8000000000000007</v>
      </c>
      <c r="Q580">
        <v>11128</v>
      </c>
      <c r="R580">
        <v>3.8</v>
      </c>
    </row>
    <row r="581" spans="1:18" x14ac:dyDescent="0.35">
      <c r="A581" t="s">
        <v>1158</v>
      </c>
      <c r="B581" t="s">
        <v>1159</v>
      </c>
      <c r="C581">
        <v>31948.799999999999</v>
      </c>
      <c r="D581">
        <v>9.8000000000000007</v>
      </c>
      <c r="E581">
        <v>29533.599999999999</v>
      </c>
      <c r="F581">
        <v>9.1999999999999993</v>
      </c>
      <c r="G581">
        <v>29667.4</v>
      </c>
      <c r="H581">
        <v>9.4</v>
      </c>
      <c r="I581">
        <v>30843.599999999999</v>
      </c>
      <c r="J581">
        <v>9.6</v>
      </c>
      <c r="K581">
        <v>31452.6</v>
      </c>
      <c r="L581">
        <v>9.8000000000000007</v>
      </c>
      <c r="M581">
        <v>30995.8</v>
      </c>
      <c r="N581">
        <v>9.6</v>
      </c>
      <c r="O581">
        <v>33359</v>
      </c>
      <c r="P581">
        <v>10</v>
      </c>
      <c r="Q581">
        <v>17853.599999999999</v>
      </c>
      <c r="R581">
        <v>6</v>
      </c>
    </row>
    <row r="582" spans="1:18" x14ac:dyDescent="0.35">
      <c r="A582" t="s">
        <v>1160</v>
      </c>
      <c r="B582" t="s">
        <v>1161</v>
      </c>
      <c r="C582">
        <v>28846.2</v>
      </c>
      <c r="D582">
        <v>9.1999999999999993</v>
      </c>
      <c r="E582">
        <v>23609</v>
      </c>
      <c r="F582">
        <v>7.6</v>
      </c>
      <c r="G582">
        <v>26742.2</v>
      </c>
      <c r="H582">
        <v>8.1999999999999993</v>
      </c>
      <c r="I582">
        <v>28573.8</v>
      </c>
      <c r="J582">
        <v>9.1999999999999993</v>
      </c>
      <c r="K582">
        <v>29922.6</v>
      </c>
      <c r="L582">
        <v>9.1999999999999993</v>
      </c>
      <c r="M582">
        <v>28151.599999999999</v>
      </c>
      <c r="N582">
        <v>8.8000000000000007</v>
      </c>
      <c r="O582">
        <v>33221.599999999999</v>
      </c>
      <c r="P582">
        <v>10</v>
      </c>
      <c r="Q582">
        <v>12390</v>
      </c>
      <c r="R582">
        <v>4.2</v>
      </c>
    </row>
    <row r="583" spans="1:18" x14ac:dyDescent="0.35">
      <c r="A583" t="s">
        <v>1162</v>
      </c>
      <c r="B583" t="s">
        <v>1163</v>
      </c>
      <c r="C583">
        <v>25288.799999999999</v>
      </c>
      <c r="D583">
        <v>7.8</v>
      </c>
      <c r="E583">
        <v>21632.799999999999</v>
      </c>
      <c r="F583">
        <v>6.8</v>
      </c>
      <c r="G583">
        <v>23596.6</v>
      </c>
      <c r="H583">
        <v>7.4</v>
      </c>
      <c r="I583">
        <v>28018.6</v>
      </c>
      <c r="J583">
        <v>8.8000000000000007</v>
      </c>
      <c r="K583">
        <v>26159</v>
      </c>
      <c r="L583">
        <v>8.1999999999999993</v>
      </c>
      <c r="M583">
        <v>24574.2</v>
      </c>
      <c r="N583">
        <v>7.8</v>
      </c>
      <c r="O583">
        <v>28315.200000000001</v>
      </c>
      <c r="P583">
        <v>9</v>
      </c>
      <c r="Q583">
        <v>9627.7999999999993</v>
      </c>
      <c r="R583">
        <v>3.6</v>
      </c>
    </row>
    <row r="584" spans="1:18" x14ac:dyDescent="0.35">
      <c r="A584" t="s">
        <v>1164</v>
      </c>
      <c r="B584" t="s">
        <v>1165</v>
      </c>
      <c r="C584">
        <v>19092.400000000001</v>
      </c>
      <c r="D584">
        <v>6.2</v>
      </c>
      <c r="E584">
        <v>12841</v>
      </c>
      <c r="F584">
        <v>4.2</v>
      </c>
      <c r="G584">
        <v>19015.400000000001</v>
      </c>
      <c r="H584">
        <v>6.2</v>
      </c>
      <c r="I584">
        <v>19352.8</v>
      </c>
      <c r="J584">
        <v>6.4</v>
      </c>
      <c r="K584">
        <v>24043.8</v>
      </c>
      <c r="L584">
        <v>7.6</v>
      </c>
      <c r="M584">
        <v>16789</v>
      </c>
      <c r="N584">
        <v>5.4</v>
      </c>
      <c r="O584">
        <v>25528.400000000001</v>
      </c>
      <c r="P584">
        <v>7.8</v>
      </c>
      <c r="Q584">
        <v>12624.8</v>
      </c>
      <c r="R584">
        <v>4.2</v>
      </c>
    </row>
    <row r="585" spans="1:18" x14ac:dyDescent="0.35">
      <c r="A585" t="s">
        <v>1166</v>
      </c>
      <c r="B585" t="s">
        <v>1167</v>
      </c>
      <c r="C585">
        <v>24881</v>
      </c>
      <c r="D585">
        <v>8</v>
      </c>
      <c r="E585">
        <v>20347.599999999999</v>
      </c>
      <c r="F585">
        <v>6.4</v>
      </c>
      <c r="G585">
        <v>23627.599999999999</v>
      </c>
      <c r="H585">
        <v>7.6</v>
      </c>
      <c r="I585">
        <v>20655.599999999999</v>
      </c>
      <c r="J585">
        <v>6.6</v>
      </c>
      <c r="K585">
        <v>26606.799999999999</v>
      </c>
      <c r="L585">
        <v>8.1999999999999993</v>
      </c>
      <c r="M585">
        <v>23280.6</v>
      </c>
      <c r="N585">
        <v>7.6</v>
      </c>
      <c r="O585">
        <v>29861.200000000001</v>
      </c>
      <c r="P585">
        <v>9.1999999999999993</v>
      </c>
      <c r="Q585">
        <v>12424.4</v>
      </c>
      <c r="R585">
        <v>4.2</v>
      </c>
    </row>
    <row r="586" spans="1:18" x14ac:dyDescent="0.35">
      <c r="A586" t="s">
        <v>1168</v>
      </c>
      <c r="B586" t="s">
        <v>1169</v>
      </c>
      <c r="C586">
        <v>27455.5</v>
      </c>
      <c r="D586">
        <v>8.75</v>
      </c>
      <c r="E586">
        <v>22401.25</v>
      </c>
      <c r="F586">
        <v>7.25</v>
      </c>
      <c r="G586">
        <v>25280.25</v>
      </c>
      <c r="H586">
        <v>8</v>
      </c>
      <c r="I586">
        <v>21039.5</v>
      </c>
      <c r="J586">
        <v>6.75</v>
      </c>
      <c r="K586">
        <v>27172</v>
      </c>
      <c r="L586">
        <v>8.75</v>
      </c>
      <c r="M586">
        <v>25788.75</v>
      </c>
      <c r="N586">
        <v>8.25</v>
      </c>
      <c r="O586">
        <v>28976.25</v>
      </c>
      <c r="P586">
        <v>9</v>
      </c>
      <c r="Q586">
        <v>19267</v>
      </c>
      <c r="R586">
        <v>6.25</v>
      </c>
    </row>
    <row r="587" spans="1:18" x14ac:dyDescent="0.35">
      <c r="A587" t="s">
        <v>1170</v>
      </c>
      <c r="B587" t="s">
        <v>1171</v>
      </c>
      <c r="C587">
        <v>19783.599999999999</v>
      </c>
      <c r="D587">
        <v>6</v>
      </c>
      <c r="E587">
        <v>15482.8</v>
      </c>
      <c r="F587">
        <v>5</v>
      </c>
      <c r="G587">
        <v>16688.599999999999</v>
      </c>
      <c r="H587">
        <v>5.8</v>
      </c>
      <c r="I587">
        <v>13807.4</v>
      </c>
      <c r="J587">
        <v>4.5999999999999996</v>
      </c>
      <c r="K587">
        <v>21291.4</v>
      </c>
      <c r="L587">
        <v>6.6</v>
      </c>
      <c r="M587">
        <v>19936.400000000001</v>
      </c>
      <c r="N587">
        <v>6.2</v>
      </c>
      <c r="O587">
        <v>26713.4</v>
      </c>
      <c r="P587">
        <v>8.6</v>
      </c>
      <c r="Q587">
        <v>19193.8</v>
      </c>
      <c r="R587">
        <v>6.2</v>
      </c>
    </row>
    <row r="588" spans="1:18" x14ac:dyDescent="0.35">
      <c r="A588" t="s">
        <v>1172</v>
      </c>
      <c r="B588" t="s">
        <v>1173</v>
      </c>
      <c r="C588">
        <v>10193.4</v>
      </c>
      <c r="D588">
        <v>3.8</v>
      </c>
      <c r="E588">
        <v>8369.7999999999993</v>
      </c>
      <c r="F588">
        <v>3</v>
      </c>
      <c r="G588">
        <v>10914.6</v>
      </c>
      <c r="H588">
        <v>3.8</v>
      </c>
      <c r="I588">
        <v>19195</v>
      </c>
      <c r="J588">
        <v>6.4</v>
      </c>
      <c r="K588">
        <v>13362.4</v>
      </c>
      <c r="L588">
        <v>4.4000000000000004</v>
      </c>
      <c r="M588">
        <v>14962.8</v>
      </c>
      <c r="N588">
        <v>4.8</v>
      </c>
      <c r="O588">
        <v>5804.8</v>
      </c>
      <c r="P588">
        <v>2.2000000000000002</v>
      </c>
      <c r="Q588">
        <v>6808.8</v>
      </c>
      <c r="R588">
        <v>2.4</v>
      </c>
    </row>
    <row r="589" spans="1:18" x14ac:dyDescent="0.35">
      <c r="A589" t="s">
        <v>1174</v>
      </c>
      <c r="B589" t="s">
        <v>1175</v>
      </c>
      <c r="C589">
        <v>11912</v>
      </c>
      <c r="D589">
        <v>4</v>
      </c>
      <c r="E589">
        <v>11072.33333333333</v>
      </c>
      <c r="F589">
        <v>3.666666666666667</v>
      </c>
      <c r="G589">
        <v>14415.66666666667</v>
      </c>
      <c r="H589">
        <v>4.833333333333333</v>
      </c>
      <c r="I589">
        <v>19064.833333333328</v>
      </c>
      <c r="J589">
        <v>6</v>
      </c>
      <c r="K589">
        <v>16753.833333333328</v>
      </c>
      <c r="L589">
        <v>5.333333333333333</v>
      </c>
      <c r="M589">
        <v>13215.66666666667</v>
      </c>
      <c r="N589">
        <v>4.166666666666667</v>
      </c>
      <c r="O589">
        <v>7587.166666666667</v>
      </c>
      <c r="P589">
        <v>3</v>
      </c>
      <c r="Q589">
        <v>4524.333333333333</v>
      </c>
      <c r="R589">
        <v>1.833333333333333</v>
      </c>
    </row>
    <row r="590" spans="1:18" x14ac:dyDescent="0.35">
      <c r="A590" t="s">
        <v>1176</v>
      </c>
      <c r="B590" t="s">
        <v>1177</v>
      </c>
      <c r="C590">
        <v>16567.75</v>
      </c>
      <c r="D590">
        <v>5.5</v>
      </c>
      <c r="E590">
        <v>15839.375</v>
      </c>
      <c r="F590">
        <v>5.25</v>
      </c>
      <c r="G590">
        <v>19652.625</v>
      </c>
      <c r="H590">
        <v>6.25</v>
      </c>
      <c r="I590">
        <v>23074.75</v>
      </c>
      <c r="J590">
        <v>7.375</v>
      </c>
      <c r="K590">
        <v>18789.125</v>
      </c>
      <c r="L590">
        <v>6</v>
      </c>
      <c r="M590">
        <v>12159.75</v>
      </c>
      <c r="N590">
        <v>4</v>
      </c>
      <c r="O590">
        <v>15164.25</v>
      </c>
      <c r="P590">
        <v>5.125</v>
      </c>
      <c r="Q590">
        <v>5311.125</v>
      </c>
      <c r="R590">
        <v>2</v>
      </c>
    </row>
    <row r="591" spans="1:18" x14ac:dyDescent="0.35">
      <c r="A591" t="s">
        <v>1178</v>
      </c>
      <c r="B591" t="s">
        <v>1179</v>
      </c>
      <c r="C591">
        <v>12053.6</v>
      </c>
      <c r="D591">
        <v>4.2</v>
      </c>
      <c r="E591">
        <v>13054.8</v>
      </c>
      <c r="F591">
        <v>4</v>
      </c>
      <c r="G591">
        <v>15482.8</v>
      </c>
      <c r="H591">
        <v>5.2</v>
      </c>
      <c r="I591">
        <v>21819</v>
      </c>
      <c r="J591">
        <v>6.8</v>
      </c>
      <c r="K591">
        <v>15317.4</v>
      </c>
      <c r="L591">
        <v>4.8</v>
      </c>
      <c r="M591">
        <v>11928</v>
      </c>
      <c r="N591">
        <v>4</v>
      </c>
      <c r="O591">
        <v>7473.8</v>
      </c>
      <c r="P591">
        <v>2.6</v>
      </c>
      <c r="Q591">
        <v>3605</v>
      </c>
      <c r="R591">
        <v>1.6</v>
      </c>
    </row>
    <row r="592" spans="1:18" x14ac:dyDescent="0.35">
      <c r="A592" t="s">
        <v>1180</v>
      </c>
      <c r="B592" t="s">
        <v>1181</v>
      </c>
      <c r="C592">
        <v>10851</v>
      </c>
      <c r="D592">
        <v>3.8</v>
      </c>
      <c r="E592">
        <v>9291</v>
      </c>
      <c r="F592">
        <v>3.2</v>
      </c>
      <c r="G592">
        <v>11481.8</v>
      </c>
      <c r="H592">
        <v>3.8</v>
      </c>
      <c r="I592">
        <v>15452.6</v>
      </c>
      <c r="J592">
        <v>5.2</v>
      </c>
      <c r="K592">
        <v>14277.6</v>
      </c>
      <c r="L592">
        <v>4.5999999999999996</v>
      </c>
      <c r="M592">
        <v>14932.8</v>
      </c>
      <c r="N592">
        <v>5</v>
      </c>
      <c r="O592">
        <v>9713.2000000000007</v>
      </c>
      <c r="P592">
        <v>3.2</v>
      </c>
      <c r="Q592">
        <v>7449</v>
      </c>
      <c r="R592">
        <v>2.6</v>
      </c>
    </row>
    <row r="593" spans="1:18" x14ac:dyDescent="0.35">
      <c r="A593" t="s">
        <v>1182</v>
      </c>
      <c r="B593" t="s">
        <v>1183</v>
      </c>
      <c r="C593">
        <v>11657.4</v>
      </c>
      <c r="D593">
        <v>3.8</v>
      </c>
      <c r="E593">
        <v>10097.4</v>
      </c>
      <c r="F593">
        <v>3.6</v>
      </c>
      <c r="G593">
        <v>12615.2</v>
      </c>
      <c r="H593">
        <v>4.4000000000000004</v>
      </c>
      <c r="I593">
        <v>18698</v>
      </c>
      <c r="J593">
        <v>5.8</v>
      </c>
      <c r="K593">
        <v>13368.4</v>
      </c>
      <c r="L593">
        <v>4.5999999999999996</v>
      </c>
      <c r="M593">
        <v>11693.8</v>
      </c>
      <c r="N593">
        <v>4</v>
      </c>
      <c r="O593">
        <v>10351.200000000001</v>
      </c>
      <c r="P593">
        <v>3.4</v>
      </c>
      <c r="Q593">
        <v>7705.8</v>
      </c>
      <c r="R593">
        <v>3</v>
      </c>
    </row>
    <row r="594" spans="1:18" x14ac:dyDescent="0.35">
      <c r="A594" t="s">
        <v>1184</v>
      </c>
      <c r="B594" t="s">
        <v>1185</v>
      </c>
      <c r="C594">
        <v>10262.799999999999</v>
      </c>
      <c r="D594">
        <v>3.8</v>
      </c>
      <c r="E594">
        <v>8142.6</v>
      </c>
      <c r="F594">
        <v>2.8</v>
      </c>
      <c r="G594">
        <v>12575.4</v>
      </c>
      <c r="H594">
        <v>4.2</v>
      </c>
      <c r="I594">
        <v>16824.8</v>
      </c>
      <c r="J594">
        <v>5.4</v>
      </c>
      <c r="K594">
        <v>12359.4</v>
      </c>
      <c r="L594">
        <v>4.2</v>
      </c>
      <c r="M594">
        <v>12399.2</v>
      </c>
      <c r="N594">
        <v>4.4000000000000004</v>
      </c>
      <c r="O594">
        <v>11092.2</v>
      </c>
      <c r="P594">
        <v>3.8</v>
      </c>
      <c r="Q594">
        <v>6177.4</v>
      </c>
      <c r="R594">
        <v>2.4</v>
      </c>
    </row>
    <row r="595" spans="1:18" x14ac:dyDescent="0.35">
      <c r="A595" t="s">
        <v>1186</v>
      </c>
      <c r="B595" t="s">
        <v>1187</v>
      </c>
      <c r="C595">
        <v>6141</v>
      </c>
      <c r="D595">
        <v>2.2000000000000002</v>
      </c>
      <c r="E595">
        <v>4871.8</v>
      </c>
      <c r="F595">
        <v>2</v>
      </c>
      <c r="G595">
        <v>6511</v>
      </c>
      <c r="H595">
        <v>2.4</v>
      </c>
      <c r="I595">
        <v>13021</v>
      </c>
      <c r="J595">
        <v>4.4000000000000004</v>
      </c>
      <c r="K595">
        <v>10696.2</v>
      </c>
      <c r="L595">
        <v>4</v>
      </c>
      <c r="M595">
        <v>8973.6</v>
      </c>
      <c r="N595">
        <v>3.4</v>
      </c>
      <c r="O595">
        <v>5134</v>
      </c>
      <c r="P595">
        <v>2.2000000000000002</v>
      </c>
      <c r="Q595">
        <v>5856</v>
      </c>
      <c r="R595">
        <v>2.2000000000000002</v>
      </c>
    </row>
    <row r="596" spans="1:18" x14ac:dyDescent="0.35">
      <c r="A596" t="s">
        <v>1188</v>
      </c>
      <c r="B596" t="s">
        <v>1189</v>
      </c>
      <c r="C596">
        <v>12000.4</v>
      </c>
      <c r="D596">
        <v>3.8</v>
      </c>
      <c r="E596">
        <v>12510.6</v>
      </c>
      <c r="F596">
        <v>4.2</v>
      </c>
      <c r="G596">
        <v>15147.6</v>
      </c>
      <c r="H596">
        <v>5</v>
      </c>
      <c r="I596">
        <v>21311.8</v>
      </c>
      <c r="J596">
        <v>7</v>
      </c>
      <c r="K596">
        <v>14268.8</v>
      </c>
      <c r="L596">
        <v>4.8</v>
      </c>
      <c r="M596">
        <v>9085.4</v>
      </c>
      <c r="N596">
        <v>3</v>
      </c>
      <c r="O596">
        <v>12464</v>
      </c>
      <c r="P596">
        <v>4.2</v>
      </c>
      <c r="Q596">
        <v>3497</v>
      </c>
      <c r="R596">
        <v>1.6</v>
      </c>
    </row>
    <row r="597" spans="1:18" x14ac:dyDescent="0.35">
      <c r="A597" t="s">
        <v>1190</v>
      </c>
      <c r="B597" t="s">
        <v>1191</v>
      </c>
      <c r="C597">
        <v>8448.5</v>
      </c>
      <c r="D597">
        <v>3.166666666666667</v>
      </c>
      <c r="E597">
        <v>7099.333333333333</v>
      </c>
      <c r="F597">
        <v>2.5</v>
      </c>
      <c r="G597">
        <v>10953.83333333333</v>
      </c>
      <c r="H597">
        <v>3.833333333333333</v>
      </c>
      <c r="I597">
        <v>13817.66666666667</v>
      </c>
      <c r="J597">
        <v>4.833333333333333</v>
      </c>
      <c r="K597">
        <v>11656.16666666667</v>
      </c>
      <c r="L597">
        <v>4.166666666666667</v>
      </c>
      <c r="M597">
        <v>7200.5</v>
      </c>
      <c r="N597">
        <v>2.666666666666667</v>
      </c>
      <c r="O597">
        <v>13382.66666666667</v>
      </c>
      <c r="P597">
        <v>4.333333333333333</v>
      </c>
      <c r="Q597">
        <v>7016.5</v>
      </c>
      <c r="R597">
        <v>2.5</v>
      </c>
    </row>
    <row r="598" spans="1:18" x14ac:dyDescent="0.35">
      <c r="A598" t="s">
        <v>1192</v>
      </c>
      <c r="B598" t="s">
        <v>1193</v>
      </c>
      <c r="C598">
        <v>14989</v>
      </c>
      <c r="D598">
        <v>5</v>
      </c>
      <c r="E598">
        <v>16142.8</v>
      </c>
      <c r="F598">
        <v>5.2</v>
      </c>
      <c r="G598">
        <v>19989.2</v>
      </c>
      <c r="H598">
        <v>6.4</v>
      </c>
      <c r="I598">
        <v>26077.8</v>
      </c>
      <c r="J598">
        <v>8</v>
      </c>
      <c r="K598">
        <v>14749.4</v>
      </c>
      <c r="L598">
        <v>4.8</v>
      </c>
      <c r="M598">
        <v>12868.8</v>
      </c>
      <c r="N598">
        <v>4.4000000000000004</v>
      </c>
      <c r="O598">
        <v>13664.4</v>
      </c>
      <c r="P598">
        <v>4.8</v>
      </c>
      <c r="Q598">
        <v>2318.4</v>
      </c>
      <c r="R598">
        <v>1.2</v>
      </c>
    </row>
    <row r="599" spans="1:18" x14ac:dyDescent="0.35">
      <c r="A599" t="s">
        <v>1194</v>
      </c>
      <c r="B599" t="s">
        <v>1195</v>
      </c>
      <c r="C599">
        <v>17311.8</v>
      </c>
      <c r="D599">
        <v>5.6</v>
      </c>
      <c r="E599">
        <v>19502.599999999999</v>
      </c>
      <c r="F599">
        <v>6.2</v>
      </c>
      <c r="G599">
        <v>21071.8</v>
      </c>
      <c r="H599">
        <v>6.6</v>
      </c>
      <c r="I599">
        <v>26510.400000000001</v>
      </c>
      <c r="J599">
        <v>8.4</v>
      </c>
      <c r="K599">
        <v>18688</v>
      </c>
      <c r="L599">
        <v>5.8</v>
      </c>
      <c r="M599">
        <v>12711.2</v>
      </c>
      <c r="N599">
        <v>4.4000000000000004</v>
      </c>
      <c r="O599">
        <v>10741.4</v>
      </c>
      <c r="P599">
        <v>3.4</v>
      </c>
      <c r="Q599">
        <v>4711</v>
      </c>
      <c r="R599">
        <v>2</v>
      </c>
    </row>
    <row r="600" spans="1:18" x14ac:dyDescent="0.35">
      <c r="A600" t="s">
        <v>1196</v>
      </c>
      <c r="B600" t="s">
        <v>1197</v>
      </c>
      <c r="C600">
        <v>15847.2</v>
      </c>
      <c r="D600">
        <v>5.2</v>
      </c>
      <c r="E600">
        <v>16459.400000000001</v>
      </c>
      <c r="F600">
        <v>5.4</v>
      </c>
      <c r="G600">
        <v>18282.8</v>
      </c>
      <c r="H600">
        <v>5.8</v>
      </c>
      <c r="I600">
        <v>24300.6</v>
      </c>
      <c r="J600">
        <v>7.6</v>
      </c>
      <c r="K600">
        <v>18989.8</v>
      </c>
      <c r="L600">
        <v>6.2</v>
      </c>
      <c r="M600">
        <v>18540.8</v>
      </c>
      <c r="N600">
        <v>6.2</v>
      </c>
      <c r="O600">
        <v>9974.2000000000007</v>
      </c>
      <c r="P600">
        <v>3.6</v>
      </c>
      <c r="Q600">
        <v>2990.8</v>
      </c>
      <c r="R600">
        <v>1.4</v>
      </c>
    </row>
    <row r="601" spans="1:18" x14ac:dyDescent="0.35">
      <c r="A601" t="s">
        <v>1198</v>
      </c>
      <c r="B601" t="s">
        <v>1199</v>
      </c>
      <c r="C601">
        <v>17622.2</v>
      </c>
      <c r="D601">
        <v>6</v>
      </c>
      <c r="E601">
        <v>20004.8</v>
      </c>
      <c r="F601">
        <v>6.4</v>
      </c>
      <c r="G601">
        <v>23632.799999999999</v>
      </c>
      <c r="H601">
        <v>7.6</v>
      </c>
      <c r="I601">
        <v>26864.2</v>
      </c>
      <c r="J601">
        <v>8.4</v>
      </c>
      <c r="K601">
        <v>17233.2</v>
      </c>
      <c r="L601">
        <v>5.6</v>
      </c>
      <c r="M601">
        <v>11950</v>
      </c>
      <c r="N601">
        <v>4.2</v>
      </c>
      <c r="O601">
        <v>16021.6</v>
      </c>
      <c r="P601">
        <v>5.4</v>
      </c>
      <c r="Q601">
        <v>2309.1999999999998</v>
      </c>
      <c r="R601">
        <v>1.2</v>
      </c>
    </row>
    <row r="602" spans="1:18" x14ac:dyDescent="0.35">
      <c r="A602" t="s">
        <v>1200</v>
      </c>
      <c r="B602" t="s">
        <v>1201</v>
      </c>
      <c r="C602">
        <v>9634.7999999999993</v>
      </c>
      <c r="D602">
        <v>3.4</v>
      </c>
      <c r="E602">
        <v>9859.7999999999993</v>
      </c>
      <c r="F602">
        <v>3.4</v>
      </c>
      <c r="G602">
        <v>13166.2</v>
      </c>
      <c r="H602">
        <v>4.2</v>
      </c>
      <c r="I602">
        <v>19580.8</v>
      </c>
      <c r="J602">
        <v>6.4</v>
      </c>
      <c r="K602">
        <v>11653.6</v>
      </c>
      <c r="L602">
        <v>4</v>
      </c>
      <c r="M602">
        <v>3682.8</v>
      </c>
      <c r="N602">
        <v>1.6</v>
      </c>
      <c r="O602">
        <v>12333.4</v>
      </c>
      <c r="P602">
        <v>4.2</v>
      </c>
      <c r="Q602">
        <v>4627.6000000000004</v>
      </c>
      <c r="R602">
        <v>1.8</v>
      </c>
    </row>
    <row r="603" spans="1:18" x14ac:dyDescent="0.35">
      <c r="A603" t="s">
        <v>1202</v>
      </c>
      <c r="B603" t="s">
        <v>1203</v>
      </c>
      <c r="C603">
        <v>11100.5</v>
      </c>
      <c r="D603">
        <v>3.75</v>
      </c>
      <c r="E603">
        <v>10796.25</v>
      </c>
      <c r="F603">
        <v>3.75</v>
      </c>
      <c r="G603">
        <v>12666.25</v>
      </c>
      <c r="H603">
        <v>4.25</v>
      </c>
      <c r="I603">
        <v>23024.25</v>
      </c>
      <c r="J603">
        <v>7.25</v>
      </c>
      <c r="K603">
        <v>11749.75</v>
      </c>
      <c r="L603">
        <v>4</v>
      </c>
      <c r="M603">
        <v>9882.25</v>
      </c>
      <c r="N603">
        <v>3.5</v>
      </c>
      <c r="O603">
        <v>8263.25</v>
      </c>
      <c r="P603">
        <v>3</v>
      </c>
      <c r="Q603">
        <v>5043</v>
      </c>
      <c r="R603">
        <v>2</v>
      </c>
    </row>
    <row r="604" spans="1:18" x14ac:dyDescent="0.35">
      <c r="A604" t="s">
        <v>1204</v>
      </c>
      <c r="B604" t="s">
        <v>1205</v>
      </c>
      <c r="C604">
        <v>13245.2</v>
      </c>
      <c r="D604">
        <v>4.4000000000000004</v>
      </c>
      <c r="E604">
        <v>13277.8</v>
      </c>
      <c r="F604">
        <v>4.5999999999999996</v>
      </c>
      <c r="G604">
        <v>14443</v>
      </c>
      <c r="H604">
        <v>5</v>
      </c>
      <c r="I604">
        <v>22715</v>
      </c>
      <c r="J604">
        <v>7.2</v>
      </c>
      <c r="K604">
        <v>14268.2</v>
      </c>
      <c r="L604">
        <v>4.5999999999999996</v>
      </c>
      <c r="M604">
        <v>9962</v>
      </c>
      <c r="N604">
        <v>3.4</v>
      </c>
      <c r="O604">
        <v>17306</v>
      </c>
      <c r="P604">
        <v>5.8</v>
      </c>
      <c r="Q604">
        <v>6099.2</v>
      </c>
      <c r="R604">
        <v>2.2000000000000002</v>
      </c>
    </row>
    <row r="605" spans="1:18" x14ac:dyDescent="0.35">
      <c r="A605" t="s">
        <v>1206</v>
      </c>
      <c r="B605" t="s">
        <v>1207</v>
      </c>
      <c r="C605">
        <v>22218.6</v>
      </c>
      <c r="D605">
        <v>7.2</v>
      </c>
      <c r="E605">
        <v>23580.799999999999</v>
      </c>
      <c r="F605">
        <v>7.2</v>
      </c>
      <c r="G605">
        <v>27472.6</v>
      </c>
      <c r="H605">
        <v>8.8000000000000007</v>
      </c>
      <c r="I605">
        <v>28867.200000000001</v>
      </c>
      <c r="J605">
        <v>9</v>
      </c>
      <c r="K605">
        <v>20897.2</v>
      </c>
      <c r="L605">
        <v>6.6</v>
      </c>
      <c r="M605">
        <v>18041.8</v>
      </c>
      <c r="N605">
        <v>5.8</v>
      </c>
      <c r="O605">
        <v>20983</v>
      </c>
      <c r="P605">
        <v>6.6</v>
      </c>
      <c r="Q605">
        <v>3947</v>
      </c>
      <c r="R605">
        <v>1.8</v>
      </c>
    </row>
    <row r="606" spans="1:18" x14ac:dyDescent="0.35">
      <c r="A606" t="s">
        <v>1208</v>
      </c>
      <c r="B606" t="s">
        <v>1209</v>
      </c>
      <c r="C606">
        <v>15203</v>
      </c>
      <c r="D606">
        <v>5.2</v>
      </c>
      <c r="E606">
        <v>16894.2</v>
      </c>
      <c r="F606">
        <v>5.6</v>
      </c>
      <c r="G606">
        <v>19061</v>
      </c>
      <c r="H606">
        <v>6</v>
      </c>
      <c r="I606">
        <v>26241.599999999999</v>
      </c>
      <c r="J606">
        <v>8.4</v>
      </c>
      <c r="K606">
        <v>16753.8</v>
      </c>
      <c r="L606">
        <v>5.6</v>
      </c>
      <c r="M606">
        <v>10741.8</v>
      </c>
      <c r="N606">
        <v>3.8</v>
      </c>
      <c r="O606">
        <v>17617.2</v>
      </c>
      <c r="P606">
        <v>5.8</v>
      </c>
      <c r="Q606">
        <v>1630</v>
      </c>
      <c r="R606">
        <v>1</v>
      </c>
    </row>
    <row r="607" spans="1:18" x14ac:dyDescent="0.35">
      <c r="A607" t="s">
        <v>1210</v>
      </c>
      <c r="B607" t="s">
        <v>1211</v>
      </c>
      <c r="C607">
        <v>13054.2</v>
      </c>
      <c r="D607">
        <v>4.2</v>
      </c>
      <c r="E607">
        <v>12083.6</v>
      </c>
      <c r="F607">
        <v>4.2</v>
      </c>
      <c r="G607">
        <v>15395.2</v>
      </c>
      <c r="H607">
        <v>5</v>
      </c>
      <c r="I607">
        <v>20109.400000000001</v>
      </c>
      <c r="J607">
        <v>6.6</v>
      </c>
      <c r="K607">
        <v>13748.6</v>
      </c>
      <c r="L607">
        <v>4.5999999999999996</v>
      </c>
      <c r="M607">
        <v>12777.4</v>
      </c>
      <c r="N607">
        <v>4.4000000000000004</v>
      </c>
      <c r="O607">
        <v>8776.6</v>
      </c>
      <c r="P607">
        <v>3</v>
      </c>
      <c r="Q607">
        <v>6365.6</v>
      </c>
      <c r="R607">
        <v>2.4</v>
      </c>
    </row>
    <row r="608" spans="1:18" x14ac:dyDescent="0.35">
      <c r="A608" t="s">
        <v>1212</v>
      </c>
      <c r="B608" t="s">
        <v>1213</v>
      </c>
      <c r="C608">
        <v>12382.8</v>
      </c>
      <c r="D608">
        <v>4</v>
      </c>
      <c r="E608">
        <v>10219.200000000001</v>
      </c>
      <c r="F608">
        <v>3.6</v>
      </c>
      <c r="G608">
        <v>13027.2</v>
      </c>
      <c r="H608">
        <v>4.4000000000000004</v>
      </c>
      <c r="I608">
        <v>17970.400000000001</v>
      </c>
      <c r="J608">
        <v>5.6</v>
      </c>
      <c r="K608">
        <v>16063.6</v>
      </c>
      <c r="L608">
        <v>5.4</v>
      </c>
      <c r="M608">
        <v>15846</v>
      </c>
      <c r="N608">
        <v>5.2</v>
      </c>
      <c r="O608">
        <v>8032.4</v>
      </c>
      <c r="P608">
        <v>2.8</v>
      </c>
      <c r="Q608">
        <v>8257.7999999999993</v>
      </c>
      <c r="R608">
        <v>3.2</v>
      </c>
    </row>
    <row r="609" spans="1:18" x14ac:dyDescent="0.35">
      <c r="A609" t="s">
        <v>1214</v>
      </c>
      <c r="B609" t="s">
        <v>1215</v>
      </c>
      <c r="C609">
        <v>21863.666666666672</v>
      </c>
      <c r="D609">
        <v>6.833333333333333</v>
      </c>
      <c r="E609">
        <v>19593.833333333328</v>
      </c>
      <c r="F609">
        <v>6.166666666666667</v>
      </c>
      <c r="G609">
        <v>22953.333333333328</v>
      </c>
      <c r="H609">
        <v>7.333333333333333</v>
      </c>
      <c r="I609">
        <v>29490.166666666672</v>
      </c>
      <c r="J609">
        <v>9.1666666666666661</v>
      </c>
      <c r="K609">
        <v>18065</v>
      </c>
      <c r="L609">
        <v>5.833333333333333</v>
      </c>
      <c r="M609">
        <v>22317.833333333328</v>
      </c>
      <c r="N609">
        <v>7.166666666666667</v>
      </c>
      <c r="O609">
        <v>16944.166666666672</v>
      </c>
      <c r="P609">
        <v>5.333333333333333</v>
      </c>
      <c r="Q609">
        <v>8057.666666666667</v>
      </c>
      <c r="R609">
        <v>2.833333333333333</v>
      </c>
    </row>
    <row r="610" spans="1:18" x14ac:dyDescent="0.35">
      <c r="A610" t="s">
        <v>1216</v>
      </c>
      <c r="B610" t="s">
        <v>1217</v>
      </c>
      <c r="C610">
        <v>8017</v>
      </c>
      <c r="D610">
        <v>3</v>
      </c>
      <c r="E610">
        <v>5542.4</v>
      </c>
      <c r="F610">
        <v>2.2000000000000002</v>
      </c>
      <c r="G610">
        <v>7132.6</v>
      </c>
      <c r="H610">
        <v>2.4</v>
      </c>
      <c r="I610">
        <v>13725.4</v>
      </c>
      <c r="J610">
        <v>4.4000000000000004</v>
      </c>
      <c r="K610">
        <v>11152.4</v>
      </c>
      <c r="L610">
        <v>3.8</v>
      </c>
      <c r="M610">
        <v>11182</v>
      </c>
      <c r="N610">
        <v>3.8</v>
      </c>
      <c r="O610">
        <v>9522</v>
      </c>
      <c r="P610">
        <v>3.4</v>
      </c>
      <c r="Q610">
        <v>11502</v>
      </c>
      <c r="R610">
        <v>3.8</v>
      </c>
    </row>
    <row r="611" spans="1:18" x14ac:dyDescent="0.35">
      <c r="A611" t="s">
        <v>1218</v>
      </c>
      <c r="B611" t="s">
        <v>1219</v>
      </c>
      <c r="C611">
        <v>13616.6</v>
      </c>
      <c r="D611">
        <v>4.5999999999999996</v>
      </c>
      <c r="E611">
        <v>13957.2</v>
      </c>
      <c r="F611">
        <v>4.8</v>
      </c>
      <c r="G611">
        <v>15320.2</v>
      </c>
      <c r="H611">
        <v>5</v>
      </c>
      <c r="I611">
        <v>20970.8</v>
      </c>
      <c r="J611">
        <v>6.8</v>
      </c>
      <c r="K611">
        <v>19021.400000000001</v>
      </c>
      <c r="L611">
        <v>6</v>
      </c>
      <c r="M611">
        <v>13688.2</v>
      </c>
      <c r="N611">
        <v>4.5999999999999996</v>
      </c>
      <c r="O611">
        <v>15036.2</v>
      </c>
      <c r="P611">
        <v>5.2</v>
      </c>
      <c r="Q611">
        <v>2920.6</v>
      </c>
      <c r="R611">
        <v>1.4</v>
      </c>
    </row>
    <row r="612" spans="1:18" x14ac:dyDescent="0.35">
      <c r="A612" t="s">
        <v>1220</v>
      </c>
      <c r="B612" t="s">
        <v>1221</v>
      </c>
      <c r="C612">
        <v>15585</v>
      </c>
      <c r="D612">
        <v>5.4</v>
      </c>
      <c r="E612">
        <v>15773.4</v>
      </c>
      <c r="F612">
        <v>5.4</v>
      </c>
      <c r="G612">
        <v>19208.8</v>
      </c>
      <c r="H612">
        <v>6.2</v>
      </c>
      <c r="I612">
        <v>24618.2</v>
      </c>
      <c r="J612">
        <v>7.8</v>
      </c>
      <c r="K612">
        <v>17902.400000000001</v>
      </c>
      <c r="L612">
        <v>5.8</v>
      </c>
      <c r="M612">
        <v>14502.8</v>
      </c>
      <c r="N612">
        <v>4.8</v>
      </c>
      <c r="O612">
        <v>11315</v>
      </c>
      <c r="P612">
        <v>4</v>
      </c>
      <c r="Q612">
        <v>5287.2</v>
      </c>
      <c r="R612">
        <v>2.2000000000000002</v>
      </c>
    </row>
    <row r="613" spans="1:18" x14ac:dyDescent="0.35">
      <c r="A613" t="s">
        <v>1222</v>
      </c>
      <c r="B613" t="s">
        <v>1223</v>
      </c>
      <c r="C613">
        <v>14241</v>
      </c>
      <c r="D613">
        <v>4.8</v>
      </c>
      <c r="E613">
        <v>13898</v>
      </c>
      <c r="F613">
        <v>4.5999999999999996</v>
      </c>
      <c r="G613">
        <v>15314</v>
      </c>
      <c r="H613">
        <v>4.8</v>
      </c>
      <c r="I613">
        <v>24782.2</v>
      </c>
      <c r="J613">
        <v>7.6</v>
      </c>
      <c r="K613">
        <v>18949.400000000001</v>
      </c>
      <c r="L613">
        <v>6</v>
      </c>
      <c r="M613">
        <v>14214</v>
      </c>
      <c r="N613">
        <v>4.8</v>
      </c>
      <c r="O613">
        <v>11099</v>
      </c>
      <c r="P613">
        <v>3.6</v>
      </c>
      <c r="Q613">
        <v>3190.4</v>
      </c>
      <c r="R613">
        <v>1.6</v>
      </c>
    </row>
    <row r="614" spans="1:18" x14ac:dyDescent="0.35">
      <c r="A614" t="s">
        <v>1224</v>
      </c>
      <c r="B614" t="s">
        <v>1225</v>
      </c>
      <c r="C614">
        <v>14674</v>
      </c>
      <c r="D614">
        <v>4.8</v>
      </c>
      <c r="E614">
        <v>14727</v>
      </c>
      <c r="F614">
        <v>5</v>
      </c>
      <c r="G614">
        <v>16320</v>
      </c>
      <c r="H614">
        <v>5</v>
      </c>
      <c r="I614">
        <v>23471.8</v>
      </c>
      <c r="J614">
        <v>7.4</v>
      </c>
      <c r="K614">
        <v>19455.2</v>
      </c>
      <c r="L614">
        <v>6.2</v>
      </c>
      <c r="M614">
        <v>14180</v>
      </c>
      <c r="N614">
        <v>4.5999999999999996</v>
      </c>
      <c r="O614">
        <v>12541.6</v>
      </c>
      <c r="P614">
        <v>4.2</v>
      </c>
      <c r="Q614">
        <v>2885.6</v>
      </c>
      <c r="R614">
        <v>1.2</v>
      </c>
    </row>
    <row r="615" spans="1:18" x14ac:dyDescent="0.35">
      <c r="A615" t="s">
        <v>1226</v>
      </c>
      <c r="B615" t="s">
        <v>1227</v>
      </c>
      <c r="C615">
        <v>15575.4</v>
      </c>
      <c r="D615">
        <v>5</v>
      </c>
      <c r="E615">
        <v>15467.4</v>
      </c>
      <c r="F615">
        <v>5.2</v>
      </c>
      <c r="G615">
        <v>18548.2</v>
      </c>
      <c r="H615">
        <v>6</v>
      </c>
      <c r="I615">
        <v>24916.799999999999</v>
      </c>
      <c r="J615">
        <v>7.8</v>
      </c>
      <c r="K615">
        <v>21427.4</v>
      </c>
      <c r="L615">
        <v>6.8</v>
      </c>
      <c r="M615">
        <v>12098.2</v>
      </c>
      <c r="N615">
        <v>4.2</v>
      </c>
      <c r="O615">
        <v>11147.4</v>
      </c>
      <c r="P615">
        <v>3.8</v>
      </c>
      <c r="Q615">
        <v>3296</v>
      </c>
      <c r="R615">
        <v>1.4</v>
      </c>
    </row>
    <row r="616" spans="1:18" x14ac:dyDescent="0.35">
      <c r="A616" t="s">
        <v>1228</v>
      </c>
      <c r="B616" t="s">
        <v>1229</v>
      </c>
      <c r="C616">
        <v>17565</v>
      </c>
      <c r="D616">
        <v>5.8</v>
      </c>
      <c r="E616">
        <v>15652.2</v>
      </c>
      <c r="F616">
        <v>5.2</v>
      </c>
      <c r="G616">
        <v>16286.4</v>
      </c>
      <c r="H616">
        <v>5.2</v>
      </c>
      <c r="I616">
        <v>27710.799999999999</v>
      </c>
      <c r="J616">
        <v>8.6</v>
      </c>
      <c r="K616">
        <v>20255.400000000001</v>
      </c>
      <c r="L616">
        <v>6.6</v>
      </c>
      <c r="M616">
        <v>19302.8</v>
      </c>
      <c r="N616">
        <v>6.2</v>
      </c>
      <c r="O616">
        <v>12288.6</v>
      </c>
      <c r="P616">
        <v>4.2</v>
      </c>
      <c r="Q616">
        <v>7759.8</v>
      </c>
      <c r="R616">
        <v>2.8</v>
      </c>
    </row>
    <row r="617" spans="1:18" x14ac:dyDescent="0.35">
      <c r="A617" t="s">
        <v>1230</v>
      </c>
      <c r="B617" t="s">
        <v>1231</v>
      </c>
      <c r="C617">
        <v>7041.4</v>
      </c>
      <c r="D617">
        <v>2.4</v>
      </c>
      <c r="E617">
        <v>5502.6</v>
      </c>
      <c r="F617">
        <v>2</v>
      </c>
      <c r="G617">
        <v>5436</v>
      </c>
      <c r="H617">
        <v>2.2000000000000002</v>
      </c>
      <c r="I617">
        <v>16338.6</v>
      </c>
      <c r="J617">
        <v>5.4</v>
      </c>
      <c r="K617">
        <v>9136.7999999999993</v>
      </c>
      <c r="L617">
        <v>3.2</v>
      </c>
      <c r="M617">
        <v>10257</v>
      </c>
      <c r="N617">
        <v>3.6</v>
      </c>
      <c r="O617">
        <v>8866.7999999999993</v>
      </c>
      <c r="P617">
        <v>3.2</v>
      </c>
      <c r="Q617">
        <v>10135</v>
      </c>
      <c r="R617">
        <v>3.6</v>
      </c>
    </row>
    <row r="618" spans="1:18" x14ac:dyDescent="0.35">
      <c r="A618" t="s">
        <v>1232</v>
      </c>
      <c r="B618" t="s">
        <v>1233</v>
      </c>
      <c r="C618">
        <v>11038.33333333333</v>
      </c>
      <c r="D618">
        <v>3.833333333333333</v>
      </c>
      <c r="E618">
        <v>10072</v>
      </c>
      <c r="F618">
        <v>3.666666666666667</v>
      </c>
      <c r="G618">
        <v>13782.83333333333</v>
      </c>
      <c r="H618">
        <v>4.666666666666667</v>
      </c>
      <c r="I618">
        <v>21652</v>
      </c>
      <c r="J618">
        <v>7</v>
      </c>
      <c r="K618">
        <v>14170.5</v>
      </c>
      <c r="L618">
        <v>4.666666666666667</v>
      </c>
      <c r="M618">
        <v>9936.1666666666661</v>
      </c>
      <c r="N618">
        <v>3.5</v>
      </c>
      <c r="O618">
        <v>9103.1666666666661</v>
      </c>
      <c r="P618">
        <v>3</v>
      </c>
      <c r="Q618">
        <v>3338.5</v>
      </c>
      <c r="R618">
        <v>1.5</v>
      </c>
    </row>
    <row r="619" spans="1:18" x14ac:dyDescent="0.35">
      <c r="A619" t="s">
        <v>1234</v>
      </c>
      <c r="B619" t="s">
        <v>1235</v>
      </c>
      <c r="C619">
        <v>10564.2</v>
      </c>
      <c r="D619">
        <v>3.8</v>
      </c>
      <c r="E619">
        <v>9050.6</v>
      </c>
      <c r="F619">
        <v>3.2</v>
      </c>
      <c r="G619">
        <v>9592.7999999999993</v>
      </c>
      <c r="H619">
        <v>3.2</v>
      </c>
      <c r="I619">
        <v>20727.2</v>
      </c>
      <c r="J619">
        <v>6.6</v>
      </c>
      <c r="K619">
        <v>14099</v>
      </c>
      <c r="L619">
        <v>4.8</v>
      </c>
      <c r="M619">
        <v>9385.7999999999993</v>
      </c>
      <c r="N619">
        <v>3</v>
      </c>
      <c r="O619">
        <v>13640</v>
      </c>
      <c r="P619">
        <v>4.5999999999999996</v>
      </c>
      <c r="Q619">
        <v>6500.4</v>
      </c>
      <c r="R619">
        <v>2.4</v>
      </c>
    </row>
    <row r="620" spans="1:18" x14ac:dyDescent="0.35">
      <c r="A620" t="s">
        <v>1236</v>
      </c>
      <c r="B620" t="s">
        <v>1237</v>
      </c>
      <c r="C620">
        <v>13530.8</v>
      </c>
      <c r="D620">
        <v>4.4000000000000004</v>
      </c>
      <c r="E620">
        <v>13276.4</v>
      </c>
      <c r="F620">
        <v>4.4000000000000004</v>
      </c>
      <c r="G620">
        <v>15242.6</v>
      </c>
      <c r="H620">
        <v>5</v>
      </c>
      <c r="I620">
        <v>22849</v>
      </c>
      <c r="J620">
        <v>7.2</v>
      </c>
      <c r="K620">
        <v>20083.599999999999</v>
      </c>
      <c r="L620">
        <v>6.4</v>
      </c>
      <c r="M620">
        <v>12036.8</v>
      </c>
      <c r="N620">
        <v>3.8</v>
      </c>
      <c r="O620">
        <v>11476.8</v>
      </c>
      <c r="P620">
        <v>3.8</v>
      </c>
      <c r="Q620">
        <v>3103.6</v>
      </c>
      <c r="R620">
        <v>1.2</v>
      </c>
    </row>
    <row r="621" spans="1:18" x14ac:dyDescent="0.35">
      <c r="A621" t="s">
        <v>1238</v>
      </c>
      <c r="B621" t="s">
        <v>1239</v>
      </c>
      <c r="C621">
        <v>12783.8</v>
      </c>
      <c r="D621">
        <v>4.4000000000000004</v>
      </c>
      <c r="E621">
        <v>10436.799999999999</v>
      </c>
      <c r="F621">
        <v>3.4</v>
      </c>
      <c r="G621">
        <v>12569.6</v>
      </c>
      <c r="H621">
        <v>4.4000000000000004</v>
      </c>
      <c r="I621">
        <v>17455</v>
      </c>
      <c r="J621">
        <v>5.6</v>
      </c>
      <c r="K621">
        <v>18966.599999999999</v>
      </c>
      <c r="L621">
        <v>6.2</v>
      </c>
      <c r="M621">
        <v>16094.8</v>
      </c>
      <c r="N621">
        <v>5.4</v>
      </c>
      <c r="O621">
        <v>8138.6</v>
      </c>
      <c r="P621">
        <v>3</v>
      </c>
      <c r="Q621">
        <v>7682.2</v>
      </c>
      <c r="R621">
        <v>2.8</v>
      </c>
    </row>
    <row r="622" spans="1:18" x14ac:dyDescent="0.35">
      <c r="A622" t="s">
        <v>1240</v>
      </c>
      <c r="B622" t="s">
        <v>1241</v>
      </c>
      <c r="C622">
        <v>16015.428571428571</v>
      </c>
      <c r="D622">
        <v>5.1428571428571432</v>
      </c>
      <c r="E622">
        <v>13705.428571428571</v>
      </c>
      <c r="F622">
        <v>4.4285714285714288</v>
      </c>
      <c r="G622">
        <v>17697</v>
      </c>
      <c r="H622">
        <v>5.7142857142857144</v>
      </c>
      <c r="I622">
        <v>21346.28571428571</v>
      </c>
      <c r="J622">
        <v>7</v>
      </c>
      <c r="K622">
        <v>12253</v>
      </c>
      <c r="L622">
        <v>4</v>
      </c>
      <c r="M622">
        <v>16304.28571428571</v>
      </c>
      <c r="N622">
        <v>5.4285714285714288</v>
      </c>
      <c r="O622">
        <v>13360</v>
      </c>
      <c r="P622">
        <v>4.2857142857142856</v>
      </c>
      <c r="Q622">
        <v>14038.428571428571</v>
      </c>
      <c r="R622">
        <v>4.7142857142857144</v>
      </c>
    </row>
    <row r="623" spans="1:18" x14ac:dyDescent="0.35">
      <c r="A623" t="s">
        <v>1242</v>
      </c>
      <c r="B623" t="s">
        <v>1243</v>
      </c>
      <c r="C623">
        <v>6838</v>
      </c>
      <c r="D623">
        <v>2.6</v>
      </c>
      <c r="E623">
        <v>5772.2</v>
      </c>
      <c r="F623">
        <v>2.2000000000000002</v>
      </c>
      <c r="G623">
        <v>7855.2</v>
      </c>
      <c r="H623">
        <v>3</v>
      </c>
      <c r="I623">
        <v>18599.599999999999</v>
      </c>
      <c r="J623">
        <v>6</v>
      </c>
      <c r="K623">
        <v>8959</v>
      </c>
      <c r="L623">
        <v>3.2</v>
      </c>
      <c r="M623">
        <v>9110.6</v>
      </c>
      <c r="N623">
        <v>3.2</v>
      </c>
      <c r="O623">
        <v>3140.2</v>
      </c>
      <c r="P623">
        <v>1.4</v>
      </c>
      <c r="Q623">
        <v>7029.4</v>
      </c>
      <c r="R623">
        <v>2.6</v>
      </c>
    </row>
    <row r="624" spans="1:18" x14ac:dyDescent="0.35">
      <c r="A624" t="s">
        <v>1244</v>
      </c>
      <c r="B624" t="s">
        <v>1245</v>
      </c>
      <c r="C624">
        <v>11113.8</v>
      </c>
      <c r="D624">
        <v>3.8</v>
      </c>
      <c r="E624">
        <v>11069</v>
      </c>
      <c r="F624">
        <v>3.8</v>
      </c>
      <c r="G624">
        <v>14635.4</v>
      </c>
      <c r="H624">
        <v>5</v>
      </c>
      <c r="I624">
        <v>18750.400000000001</v>
      </c>
      <c r="J624">
        <v>6</v>
      </c>
      <c r="K624">
        <v>13011.4</v>
      </c>
      <c r="L624">
        <v>4.4000000000000004</v>
      </c>
      <c r="M624">
        <v>11303.4</v>
      </c>
      <c r="N624">
        <v>3.8</v>
      </c>
      <c r="O624">
        <v>4611.2</v>
      </c>
      <c r="P624">
        <v>1.8</v>
      </c>
      <c r="Q624">
        <v>8209.6</v>
      </c>
      <c r="R624">
        <v>2.8</v>
      </c>
    </row>
    <row r="625" spans="1:18" x14ac:dyDescent="0.35">
      <c r="A625" t="s">
        <v>1246</v>
      </c>
      <c r="B625" t="s">
        <v>1247</v>
      </c>
      <c r="C625">
        <v>11557.8</v>
      </c>
      <c r="D625">
        <v>4</v>
      </c>
      <c r="E625">
        <v>13113.6</v>
      </c>
      <c r="F625">
        <v>4.2</v>
      </c>
      <c r="G625">
        <v>14788.2</v>
      </c>
      <c r="H625">
        <v>5</v>
      </c>
      <c r="I625">
        <v>23316.6</v>
      </c>
      <c r="J625">
        <v>7.4</v>
      </c>
      <c r="K625">
        <v>13417</v>
      </c>
      <c r="L625">
        <v>4.2</v>
      </c>
      <c r="M625">
        <v>8179.8</v>
      </c>
      <c r="N625">
        <v>3</v>
      </c>
      <c r="O625">
        <v>5271.2</v>
      </c>
      <c r="P625">
        <v>2.2000000000000002</v>
      </c>
      <c r="Q625">
        <v>4381.6000000000004</v>
      </c>
      <c r="R625">
        <v>1.8</v>
      </c>
    </row>
    <row r="626" spans="1:18" x14ac:dyDescent="0.35">
      <c r="A626" t="s">
        <v>1248</v>
      </c>
      <c r="B626" t="s">
        <v>1249</v>
      </c>
      <c r="C626">
        <v>14623.8</v>
      </c>
      <c r="D626">
        <v>5</v>
      </c>
      <c r="E626">
        <v>13918.2</v>
      </c>
      <c r="F626">
        <v>4.4000000000000004</v>
      </c>
      <c r="G626">
        <v>15899</v>
      </c>
      <c r="H626">
        <v>5.4</v>
      </c>
      <c r="I626">
        <v>25507.4</v>
      </c>
      <c r="J626">
        <v>8.1999999999999993</v>
      </c>
      <c r="K626">
        <v>16742</v>
      </c>
      <c r="L626">
        <v>5.6</v>
      </c>
      <c r="M626">
        <v>14636.8</v>
      </c>
      <c r="N626">
        <v>4.5999999999999996</v>
      </c>
      <c r="O626">
        <v>11278.4</v>
      </c>
      <c r="P626">
        <v>4</v>
      </c>
      <c r="Q626">
        <v>4332.2</v>
      </c>
      <c r="R626">
        <v>2</v>
      </c>
    </row>
    <row r="627" spans="1:18" x14ac:dyDescent="0.35">
      <c r="A627" t="s">
        <v>1250</v>
      </c>
      <c r="B627" t="s">
        <v>1251</v>
      </c>
      <c r="C627">
        <v>15740</v>
      </c>
      <c r="D627">
        <v>5.2</v>
      </c>
      <c r="E627">
        <v>13775.8</v>
      </c>
      <c r="F627">
        <v>4.8</v>
      </c>
      <c r="G627">
        <v>15946.6</v>
      </c>
      <c r="H627">
        <v>5.4</v>
      </c>
      <c r="I627">
        <v>24929.8</v>
      </c>
      <c r="J627">
        <v>8</v>
      </c>
      <c r="K627">
        <v>15508.6</v>
      </c>
      <c r="L627">
        <v>5.2</v>
      </c>
      <c r="M627">
        <v>13731</v>
      </c>
      <c r="N627">
        <v>4.4000000000000004</v>
      </c>
      <c r="O627">
        <v>15267.4</v>
      </c>
      <c r="P627">
        <v>5.2</v>
      </c>
      <c r="Q627">
        <v>7881.8</v>
      </c>
      <c r="R627">
        <v>2.8</v>
      </c>
    </row>
    <row r="628" spans="1:18" x14ac:dyDescent="0.35">
      <c r="A628" t="s">
        <v>1252</v>
      </c>
      <c r="B628" t="s">
        <v>1253</v>
      </c>
      <c r="C628">
        <v>14174.4</v>
      </c>
      <c r="D628">
        <v>4.5999999999999996</v>
      </c>
      <c r="E628">
        <v>15054.2</v>
      </c>
      <c r="F628">
        <v>5</v>
      </c>
      <c r="G628">
        <v>17433.599999999999</v>
      </c>
      <c r="H628">
        <v>5.6</v>
      </c>
      <c r="I628">
        <v>25729.8</v>
      </c>
      <c r="J628">
        <v>8.1999999999999993</v>
      </c>
      <c r="K628">
        <v>14304.4</v>
      </c>
      <c r="L628">
        <v>4.8</v>
      </c>
      <c r="M628">
        <v>11385.8</v>
      </c>
      <c r="N628">
        <v>3.8</v>
      </c>
      <c r="O628">
        <v>8452.6</v>
      </c>
      <c r="P628">
        <v>3</v>
      </c>
      <c r="Q628">
        <v>4944</v>
      </c>
      <c r="R628">
        <v>2.2000000000000002</v>
      </c>
    </row>
    <row r="629" spans="1:18" x14ac:dyDescent="0.35">
      <c r="A629" t="s">
        <v>1254</v>
      </c>
      <c r="B629" t="s">
        <v>1255</v>
      </c>
      <c r="C629">
        <v>18659</v>
      </c>
      <c r="D629">
        <v>6</v>
      </c>
      <c r="E629">
        <v>18757</v>
      </c>
      <c r="F629">
        <v>6</v>
      </c>
      <c r="G629">
        <v>20928.5</v>
      </c>
      <c r="H629">
        <v>6.5</v>
      </c>
      <c r="I629">
        <v>27976</v>
      </c>
      <c r="J629">
        <v>8.75</v>
      </c>
      <c r="K629">
        <v>23143.25</v>
      </c>
      <c r="L629">
        <v>7.5</v>
      </c>
      <c r="M629">
        <v>16174.25</v>
      </c>
      <c r="N629">
        <v>5.25</v>
      </c>
      <c r="O629">
        <v>14851.5</v>
      </c>
      <c r="P629">
        <v>4.75</v>
      </c>
      <c r="Q629">
        <v>4749</v>
      </c>
      <c r="R629">
        <v>2</v>
      </c>
    </row>
    <row r="630" spans="1:18" x14ac:dyDescent="0.35">
      <c r="A630" t="s">
        <v>1256</v>
      </c>
      <c r="B630" t="s">
        <v>1257</v>
      </c>
      <c r="C630">
        <v>11757.6</v>
      </c>
      <c r="D630">
        <v>4.2</v>
      </c>
      <c r="E630">
        <v>10396.4</v>
      </c>
      <c r="F630">
        <v>3.6</v>
      </c>
      <c r="G630">
        <v>12005</v>
      </c>
      <c r="H630">
        <v>4</v>
      </c>
      <c r="I630">
        <v>23417.4</v>
      </c>
      <c r="J630">
        <v>7.2</v>
      </c>
      <c r="K630">
        <v>11642.2</v>
      </c>
      <c r="L630">
        <v>4</v>
      </c>
      <c r="M630">
        <v>13748.6</v>
      </c>
      <c r="N630">
        <v>4.4000000000000004</v>
      </c>
      <c r="O630">
        <v>10684.4</v>
      </c>
      <c r="P630">
        <v>3.8</v>
      </c>
      <c r="Q630">
        <v>6850.2</v>
      </c>
      <c r="R630">
        <v>2.4</v>
      </c>
    </row>
    <row r="631" spans="1:18" x14ac:dyDescent="0.35">
      <c r="A631" t="s">
        <v>1258</v>
      </c>
      <c r="B631" t="s">
        <v>1259</v>
      </c>
      <c r="C631">
        <v>16121.75</v>
      </c>
      <c r="D631">
        <v>5.25</v>
      </c>
      <c r="E631">
        <v>15465.25</v>
      </c>
      <c r="F631">
        <v>5</v>
      </c>
      <c r="G631">
        <v>15800</v>
      </c>
      <c r="H631">
        <v>5.25</v>
      </c>
      <c r="I631">
        <v>26946.5</v>
      </c>
      <c r="J631">
        <v>8.5</v>
      </c>
      <c r="K631">
        <v>19366.25</v>
      </c>
      <c r="L631">
        <v>6</v>
      </c>
      <c r="M631">
        <v>15371</v>
      </c>
      <c r="N631">
        <v>4.75</v>
      </c>
      <c r="O631">
        <v>15364.5</v>
      </c>
      <c r="P631">
        <v>5</v>
      </c>
      <c r="Q631">
        <v>3608.5</v>
      </c>
      <c r="R631">
        <v>1.25</v>
      </c>
    </row>
    <row r="632" spans="1:18" x14ac:dyDescent="0.35">
      <c r="A632" t="s">
        <v>1260</v>
      </c>
      <c r="B632" t="s">
        <v>1261</v>
      </c>
      <c r="C632">
        <v>14907.75</v>
      </c>
      <c r="D632">
        <v>4.75</v>
      </c>
      <c r="E632">
        <v>13360.5</v>
      </c>
      <c r="F632">
        <v>4.5</v>
      </c>
      <c r="G632">
        <v>15386.5</v>
      </c>
      <c r="H632">
        <v>5.25</v>
      </c>
      <c r="I632">
        <v>25673</v>
      </c>
      <c r="J632">
        <v>8</v>
      </c>
      <c r="K632">
        <v>19670.5</v>
      </c>
      <c r="L632">
        <v>6.5</v>
      </c>
      <c r="M632">
        <v>11213.25</v>
      </c>
      <c r="N632">
        <v>3.75</v>
      </c>
      <c r="O632">
        <v>13753.5</v>
      </c>
      <c r="P632">
        <v>4.5</v>
      </c>
      <c r="Q632">
        <v>6909.75</v>
      </c>
      <c r="R632">
        <v>2.5</v>
      </c>
    </row>
    <row r="633" spans="1:18" x14ac:dyDescent="0.35">
      <c r="A633" t="s">
        <v>1262</v>
      </c>
      <c r="B633" t="s">
        <v>1263</v>
      </c>
      <c r="C633">
        <v>13909.5</v>
      </c>
      <c r="D633">
        <v>4.5</v>
      </c>
      <c r="E633">
        <v>14684</v>
      </c>
      <c r="F633">
        <v>4.75</v>
      </c>
      <c r="G633">
        <v>14038.25</v>
      </c>
      <c r="H633">
        <v>5</v>
      </c>
      <c r="I633">
        <v>25675</v>
      </c>
      <c r="J633">
        <v>8.25</v>
      </c>
      <c r="K633">
        <v>14280</v>
      </c>
      <c r="L633">
        <v>4.75</v>
      </c>
      <c r="M633">
        <v>13553.5</v>
      </c>
      <c r="N633">
        <v>4.25</v>
      </c>
      <c r="O633">
        <v>9870.5</v>
      </c>
      <c r="P633">
        <v>3.25</v>
      </c>
      <c r="Q633">
        <v>6242.75</v>
      </c>
      <c r="R633">
        <v>2.5</v>
      </c>
    </row>
    <row r="634" spans="1:18" x14ac:dyDescent="0.35">
      <c r="A634" t="s">
        <v>1264</v>
      </c>
      <c r="B634" t="s">
        <v>1265</v>
      </c>
      <c r="C634">
        <v>20794.25</v>
      </c>
      <c r="D634">
        <v>6.5</v>
      </c>
      <c r="E634">
        <v>21499.5</v>
      </c>
      <c r="F634">
        <v>6.75</v>
      </c>
      <c r="G634">
        <v>22636.25</v>
      </c>
      <c r="H634">
        <v>7.25</v>
      </c>
      <c r="I634">
        <v>30016.25</v>
      </c>
      <c r="J634">
        <v>9.25</v>
      </c>
      <c r="K634">
        <v>20662.75</v>
      </c>
      <c r="L634">
        <v>7</v>
      </c>
      <c r="M634">
        <v>16611.75</v>
      </c>
      <c r="N634">
        <v>5.25</v>
      </c>
      <c r="O634">
        <v>17042.25</v>
      </c>
      <c r="P634">
        <v>5.5</v>
      </c>
      <c r="Q634">
        <v>4066</v>
      </c>
      <c r="R634">
        <v>1.75</v>
      </c>
    </row>
    <row r="635" spans="1:18" x14ac:dyDescent="0.35">
      <c r="A635" t="s">
        <v>1266</v>
      </c>
      <c r="B635" t="s">
        <v>1267</v>
      </c>
      <c r="C635">
        <v>17871.75</v>
      </c>
      <c r="D635">
        <v>6</v>
      </c>
      <c r="E635">
        <v>17563.25</v>
      </c>
      <c r="F635">
        <v>5.75</v>
      </c>
      <c r="G635">
        <v>17256.75</v>
      </c>
      <c r="H635">
        <v>5.5</v>
      </c>
      <c r="I635">
        <v>27483.5</v>
      </c>
      <c r="J635">
        <v>8.5</v>
      </c>
      <c r="K635">
        <v>19662.75</v>
      </c>
      <c r="L635">
        <v>6.25</v>
      </c>
      <c r="M635">
        <v>19187</v>
      </c>
      <c r="N635">
        <v>6.25</v>
      </c>
      <c r="O635">
        <v>15191.25</v>
      </c>
      <c r="P635">
        <v>4.75</v>
      </c>
      <c r="Q635">
        <v>6094</v>
      </c>
      <c r="R635">
        <v>2.5</v>
      </c>
    </row>
    <row r="636" spans="1:18" x14ac:dyDescent="0.35">
      <c r="A636" t="s">
        <v>1268</v>
      </c>
      <c r="B636" t="s">
        <v>1269</v>
      </c>
      <c r="C636">
        <v>12030.4</v>
      </c>
      <c r="D636">
        <v>4</v>
      </c>
      <c r="E636">
        <v>11349.6</v>
      </c>
      <c r="F636">
        <v>3.8</v>
      </c>
      <c r="G636">
        <v>11810.4</v>
      </c>
      <c r="H636">
        <v>3.8</v>
      </c>
      <c r="I636">
        <v>23669.4</v>
      </c>
      <c r="J636">
        <v>7.4</v>
      </c>
      <c r="K636">
        <v>12027.2</v>
      </c>
      <c r="L636">
        <v>4</v>
      </c>
      <c r="M636">
        <v>11113</v>
      </c>
      <c r="N636">
        <v>3.8</v>
      </c>
      <c r="O636">
        <v>9166.7999999999993</v>
      </c>
      <c r="P636">
        <v>3</v>
      </c>
      <c r="Q636">
        <v>7668</v>
      </c>
      <c r="R636">
        <v>2.6</v>
      </c>
    </row>
    <row r="637" spans="1:18" x14ac:dyDescent="0.35">
      <c r="A637" t="s">
        <v>1270</v>
      </c>
      <c r="B637" t="s">
        <v>1271</v>
      </c>
      <c r="C637">
        <v>7111</v>
      </c>
      <c r="D637">
        <v>2.5</v>
      </c>
      <c r="E637">
        <v>7077</v>
      </c>
      <c r="F637">
        <v>2.5</v>
      </c>
      <c r="G637">
        <v>7566.25</v>
      </c>
      <c r="H637">
        <v>2.5</v>
      </c>
      <c r="I637">
        <v>17276.5</v>
      </c>
      <c r="J637">
        <v>5.5</v>
      </c>
      <c r="K637">
        <v>11325.25</v>
      </c>
      <c r="L637">
        <v>3.75</v>
      </c>
      <c r="M637">
        <v>7064</v>
      </c>
      <c r="N637">
        <v>2.5</v>
      </c>
      <c r="O637">
        <v>5910.75</v>
      </c>
      <c r="P637">
        <v>2</v>
      </c>
      <c r="Q637">
        <v>3507.5</v>
      </c>
      <c r="R637">
        <v>1.5</v>
      </c>
    </row>
    <row r="638" spans="1:18" x14ac:dyDescent="0.35">
      <c r="A638" t="s">
        <v>1272</v>
      </c>
      <c r="B638" t="s">
        <v>1273</v>
      </c>
      <c r="C638">
        <v>16787.400000000001</v>
      </c>
      <c r="D638">
        <v>5.4</v>
      </c>
      <c r="E638">
        <v>16764.400000000001</v>
      </c>
      <c r="F638">
        <v>5.4</v>
      </c>
      <c r="G638">
        <v>16237</v>
      </c>
      <c r="H638">
        <v>5.2</v>
      </c>
      <c r="I638">
        <v>27128.799999999999</v>
      </c>
      <c r="J638">
        <v>8.4</v>
      </c>
      <c r="K638">
        <v>17846.599999999999</v>
      </c>
      <c r="L638">
        <v>6</v>
      </c>
      <c r="M638">
        <v>13649.4</v>
      </c>
      <c r="N638">
        <v>4.5999999999999996</v>
      </c>
      <c r="O638">
        <v>15189.2</v>
      </c>
      <c r="P638">
        <v>5</v>
      </c>
      <c r="Q638">
        <v>6754.6</v>
      </c>
      <c r="R638">
        <v>2.4</v>
      </c>
    </row>
    <row r="639" spans="1:18" x14ac:dyDescent="0.35">
      <c r="A639" t="s">
        <v>1274</v>
      </c>
      <c r="B639" t="s">
        <v>1275</v>
      </c>
      <c r="C639">
        <v>9012.1666666666661</v>
      </c>
      <c r="D639">
        <v>3.166666666666667</v>
      </c>
      <c r="E639">
        <v>10066</v>
      </c>
      <c r="F639">
        <v>3.5</v>
      </c>
      <c r="G639">
        <v>11249.5</v>
      </c>
      <c r="H639">
        <v>3.833333333333333</v>
      </c>
      <c r="I639">
        <v>19118.5</v>
      </c>
      <c r="J639">
        <v>6.333333333333333</v>
      </c>
      <c r="K639">
        <v>12846.16666666667</v>
      </c>
      <c r="L639">
        <v>4.166666666666667</v>
      </c>
      <c r="M639">
        <v>6675.166666666667</v>
      </c>
      <c r="N639">
        <v>2.5</v>
      </c>
      <c r="O639">
        <v>7691.166666666667</v>
      </c>
      <c r="P639">
        <v>2.666666666666667</v>
      </c>
      <c r="Q639">
        <v>2737.666666666667</v>
      </c>
      <c r="R639">
        <v>1.333333333333333</v>
      </c>
    </row>
    <row r="640" spans="1:18" x14ac:dyDescent="0.35">
      <c r="A640" t="s">
        <v>1276</v>
      </c>
      <c r="B640" t="s">
        <v>1277</v>
      </c>
      <c r="C640">
        <v>18002.2</v>
      </c>
      <c r="D640">
        <v>5.8</v>
      </c>
      <c r="E640">
        <v>17779.599999999999</v>
      </c>
      <c r="F640">
        <v>5.6</v>
      </c>
      <c r="G640">
        <v>17936.2</v>
      </c>
      <c r="H640">
        <v>5.8</v>
      </c>
      <c r="I640">
        <v>30676.6</v>
      </c>
      <c r="J640">
        <v>9.6</v>
      </c>
      <c r="K640">
        <v>21957.8</v>
      </c>
      <c r="L640">
        <v>7</v>
      </c>
      <c r="M640">
        <v>14742.2</v>
      </c>
      <c r="N640">
        <v>4.8</v>
      </c>
      <c r="O640">
        <v>10914.8</v>
      </c>
      <c r="P640">
        <v>3.6</v>
      </c>
      <c r="Q640">
        <v>5078.6000000000004</v>
      </c>
      <c r="R640">
        <v>1.8</v>
      </c>
    </row>
    <row r="641" spans="1:18" x14ac:dyDescent="0.35">
      <c r="A641" t="s">
        <v>1278</v>
      </c>
      <c r="B641" t="s">
        <v>1279</v>
      </c>
      <c r="C641">
        <v>13544</v>
      </c>
      <c r="D641">
        <v>4.5999999999999996</v>
      </c>
      <c r="E641">
        <v>12759.4</v>
      </c>
      <c r="F641">
        <v>4.4000000000000004</v>
      </c>
      <c r="G641">
        <v>14447</v>
      </c>
      <c r="H641">
        <v>4.5999999999999996</v>
      </c>
      <c r="I641">
        <v>23584.2</v>
      </c>
      <c r="J641">
        <v>7.6</v>
      </c>
      <c r="K641">
        <v>15691.8</v>
      </c>
      <c r="L641">
        <v>5.2</v>
      </c>
      <c r="M641">
        <v>16509.599999999999</v>
      </c>
      <c r="N641">
        <v>5.4</v>
      </c>
      <c r="O641">
        <v>4541</v>
      </c>
      <c r="P641">
        <v>2</v>
      </c>
      <c r="Q641">
        <v>7890.4</v>
      </c>
      <c r="R641">
        <v>2.6</v>
      </c>
    </row>
    <row r="642" spans="1:18" x14ac:dyDescent="0.35">
      <c r="A642" t="s">
        <v>1280</v>
      </c>
      <c r="B642" t="s">
        <v>1281</v>
      </c>
      <c r="C642">
        <v>16398.599999999999</v>
      </c>
      <c r="D642">
        <v>5.2</v>
      </c>
      <c r="E642">
        <v>14822.2</v>
      </c>
      <c r="F642">
        <v>4.8</v>
      </c>
      <c r="G642">
        <v>16470</v>
      </c>
      <c r="H642">
        <v>5.2</v>
      </c>
      <c r="I642">
        <v>23342.6</v>
      </c>
      <c r="J642">
        <v>7.4</v>
      </c>
      <c r="K642">
        <v>19188.8</v>
      </c>
      <c r="L642">
        <v>6.2</v>
      </c>
      <c r="M642">
        <v>18556.599999999999</v>
      </c>
      <c r="N642">
        <v>5.8</v>
      </c>
      <c r="O642">
        <v>9263.6</v>
      </c>
      <c r="P642">
        <v>3.2</v>
      </c>
      <c r="Q642">
        <v>8205.4</v>
      </c>
      <c r="R642">
        <v>3.2</v>
      </c>
    </row>
    <row r="643" spans="1:18" x14ac:dyDescent="0.35">
      <c r="A643" t="s">
        <v>1282</v>
      </c>
      <c r="B643" t="s">
        <v>1283</v>
      </c>
      <c r="C643">
        <v>15927.2</v>
      </c>
      <c r="D643">
        <v>5.2</v>
      </c>
      <c r="E643">
        <v>14770.6</v>
      </c>
      <c r="F643">
        <v>4.8</v>
      </c>
      <c r="G643">
        <v>15638.4</v>
      </c>
      <c r="H643">
        <v>5.2</v>
      </c>
      <c r="I643">
        <v>28300.400000000001</v>
      </c>
      <c r="J643">
        <v>8.8000000000000007</v>
      </c>
      <c r="K643">
        <v>16725.2</v>
      </c>
      <c r="L643">
        <v>5.4</v>
      </c>
      <c r="M643">
        <v>14946.8</v>
      </c>
      <c r="N643">
        <v>5</v>
      </c>
      <c r="O643">
        <v>15424.8</v>
      </c>
      <c r="P643">
        <v>5</v>
      </c>
      <c r="Q643">
        <v>4226.6000000000004</v>
      </c>
      <c r="R643">
        <v>1.6</v>
      </c>
    </row>
    <row r="644" spans="1:18" x14ac:dyDescent="0.35">
      <c r="A644" t="s">
        <v>1284</v>
      </c>
      <c r="B644" t="s">
        <v>1285</v>
      </c>
      <c r="C644">
        <v>11421.25</v>
      </c>
      <c r="D644">
        <v>3.75</v>
      </c>
      <c r="E644">
        <v>11661</v>
      </c>
      <c r="F644">
        <v>4</v>
      </c>
      <c r="G644">
        <v>10927.75</v>
      </c>
      <c r="H644">
        <v>3.75</v>
      </c>
      <c r="I644">
        <v>21619.75</v>
      </c>
      <c r="J644">
        <v>7</v>
      </c>
      <c r="K644">
        <v>15255.75</v>
      </c>
      <c r="L644">
        <v>4.75</v>
      </c>
      <c r="M644">
        <v>11591.25</v>
      </c>
      <c r="N644">
        <v>3.75</v>
      </c>
      <c r="O644">
        <v>6002.25</v>
      </c>
      <c r="P644">
        <v>2.25</v>
      </c>
      <c r="Q644">
        <v>5744.5</v>
      </c>
      <c r="R644">
        <v>2.25</v>
      </c>
    </row>
    <row r="645" spans="1:18" x14ac:dyDescent="0.35">
      <c r="A645" t="s">
        <v>1286</v>
      </c>
      <c r="B645" t="s">
        <v>1287</v>
      </c>
      <c r="C645">
        <v>7040.5</v>
      </c>
      <c r="D645">
        <v>2.5</v>
      </c>
      <c r="E645">
        <v>6413</v>
      </c>
      <c r="F645">
        <v>2.25</v>
      </c>
      <c r="G645">
        <v>7262.5</v>
      </c>
      <c r="H645">
        <v>2.75</v>
      </c>
      <c r="I645">
        <v>11561.25</v>
      </c>
      <c r="J645">
        <v>4.25</v>
      </c>
      <c r="K645">
        <v>10723.25</v>
      </c>
      <c r="L645">
        <v>3.75</v>
      </c>
      <c r="M645">
        <v>10164.5</v>
      </c>
      <c r="N645">
        <v>3.5</v>
      </c>
      <c r="O645">
        <v>3876.25</v>
      </c>
      <c r="P645">
        <v>1.5</v>
      </c>
      <c r="Q645">
        <v>10880.25</v>
      </c>
      <c r="R645">
        <v>4</v>
      </c>
    </row>
    <row r="646" spans="1:18" x14ac:dyDescent="0.35">
      <c r="A646" t="s">
        <v>1288</v>
      </c>
      <c r="B646" t="s">
        <v>1289</v>
      </c>
      <c r="C646">
        <v>11363.2</v>
      </c>
      <c r="D646">
        <v>4</v>
      </c>
      <c r="E646">
        <v>10441.799999999999</v>
      </c>
      <c r="F646">
        <v>3.4</v>
      </c>
      <c r="G646">
        <v>9997.7999999999993</v>
      </c>
      <c r="H646">
        <v>3.6</v>
      </c>
      <c r="I646">
        <v>22699.8</v>
      </c>
      <c r="J646">
        <v>7.2</v>
      </c>
      <c r="K646">
        <v>13243.6</v>
      </c>
      <c r="L646">
        <v>4.5999999999999996</v>
      </c>
      <c r="M646">
        <v>11857.6</v>
      </c>
      <c r="N646">
        <v>4.2</v>
      </c>
      <c r="O646">
        <v>9634.2000000000007</v>
      </c>
      <c r="P646">
        <v>3.4</v>
      </c>
      <c r="Q646">
        <v>8896.2000000000007</v>
      </c>
      <c r="R646">
        <v>3.2</v>
      </c>
    </row>
    <row r="647" spans="1:18" x14ac:dyDescent="0.35">
      <c r="A647" t="s">
        <v>1290</v>
      </c>
      <c r="B647" t="s">
        <v>1291</v>
      </c>
      <c r="C647">
        <v>11276.25</v>
      </c>
      <c r="D647">
        <v>4</v>
      </c>
      <c r="E647">
        <v>8193.5</v>
      </c>
      <c r="F647">
        <v>3</v>
      </c>
      <c r="G647">
        <v>9859</v>
      </c>
      <c r="H647">
        <v>3.25</v>
      </c>
      <c r="I647">
        <v>23300</v>
      </c>
      <c r="J647">
        <v>7.5</v>
      </c>
      <c r="K647">
        <v>11497.5</v>
      </c>
      <c r="L647">
        <v>4</v>
      </c>
      <c r="M647">
        <v>13820.25</v>
      </c>
      <c r="N647">
        <v>4.25</v>
      </c>
      <c r="O647">
        <v>14626</v>
      </c>
      <c r="P647">
        <v>5</v>
      </c>
      <c r="Q647">
        <v>10224</v>
      </c>
      <c r="R647">
        <v>3.5</v>
      </c>
    </row>
    <row r="648" spans="1:18" x14ac:dyDescent="0.35">
      <c r="A648" t="s">
        <v>1292</v>
      </c>
      <c r="B648" t="s">
        <v>1293</v>
      </c>
      <c r="C648">
        <v>7988</v>
      </c>
      <c r="D648">
        <v>2.8</v>
      </c>
      <c r="E648">
        <v>6642.8</v>
      </c>
      <c r="F648">
        <v>2.4</v>
      </c>
      <c r="G648">
        <v>7254.6</v>
      </c>
      <c r="H648">
        <v>2.8</v>
      </c>
      <c r="I648">
        <v>15742.2</v>
      </c>
      <c r="J648">
        <v>5.2</v>
      </c>
      <c r="K648">
        <v>10639.8</v>
      </c>
      <c r="L648">
        <v>3.6</v>
      </c>
      <c r="M648">
        <v>7257.2</v>
      </c>
      <c r="N648">
        <v>2.6</v>
      </c>
      <c r="O648">
        <v>10172.200000000001</v>
      </c>
      <c r="P648">
        <v>3.6</v>
      </c>
      <c r="Q648">
        <v>9888.7999999999993</v>
      </c>
      <c r="R648">
        <v>3.4</v>
      </c>
    </row>
    <row r="649" spans="1:18" x14ac:dyDescent="0.35">
      <c r="A649" t="s">
        <v>1294</v>
      </c>
      <c r="B649" t="s">
        <v>1295</v>
      </c>
      <c r="C649">
        <v>7876.6</v>
      </c>
      <c r="D649">
        <v>2.8</v>
      </c>
      <c r="E649">
        <v>5852.6</v>
      </c>
      <c r="F649">
        <v>2.2000000000000002</v>
      </c>
      <c r="G649">
        <v>8226.2000000000007</v>
      </c>
      <c r="H649">
        <v>3.2</v>
      </c>
      <c r="I649">
        <v>13815.2</v>
      </c>
      <c r="J649">
        <v>4.5999999999999996</v>
      </c>
      <c r="K649">
        <v>12284.2</v>
      </c>
      <c r="L649">
        <v>4.2</v>
      </c>
      <c r="M649">
        <v>8707.4</v>
      </c>
      <c r="N649">
        <v>3.2</v>
      </c>
      <c r="O649">
        <v>4882.3999999999996</v>
      </c>
      <c r="P649">
        <v>2</v>
      </c>
      <c r="Q649">
        <v>12657.4</v>
      </c>
      <c r="R649">
        <v>4.4000000000000004</v>
      </c>
    </row>
    <row r="650" spans="1:18" x14ac:dyDescent="0.35">
      <c r="A650" t="s">
        <v>1296</v>
      </c>
      <c r="B650" t="s">
        <v>1297</v>
      </c>
      <c r="C650">
        <v>9137.5</v>
      </c>
      <c r="D650">
        <v>3</v>
      </c>
      <c r="E650">
        <v>7168.25</v>
      </c>
      <c r="F650">
        <v>2.5</v>
      </c>
      <c r="G650">
        <v>8047</v>
      </c>
      <c r="H650">
        <v>2.75</v>
      </c>
      <c r="I650">
        <v>14643</v>
      </c>
      <c r="J650">
        <v>4.75</v>
      </c>
      <c r="K650">
        <v>11961.25</v>
      </c>
      <c r="L650">
        <v>3.75</v>
      </c>
      <c r="M650">
        <v>11400.25</v>
      </c>
      <c r="N650">
        <v>4</v>
      </c>
      <c r="O650">
        <v>7793</v>
      </c>
      <c r="P650">
        <v>2.75</v>
      </c>
      <c r="Q650">
        <v>13222.75</v>
      </c>
      <c r="R650">
        <v>4.25</v>
      </c>
    </row>
    <row r="651" spans="1:18" x14ac:dyDescent="0.35">
      <c r="A651" t="s">
        <v>1298</v>
      </c>
      <c r="B651" t="s">
        <v>1299</v>
      </c>
      <c r="C651">
        <v>12051.6</v>
      </c>
      <c r="D651">
        <v>4.2</v>
      </c>
      <c r="E651">
        <v>9007.6</v>
      </c>
      <c r="F651">
        <v>3.2</v>
      </c>
      <c r="G651">
        <v>10653.8</v>
      </c>
      <c r="H651">
        <v>3.6</v>
      </c>
      <c r="I651">
        <v>20335.8</v>
      </c>
      <c r="J651">
        <v>6.2</v>
      </c>
      <c r="K651">
        <v>12570</v>
      </c>
      <c r="L651">
        <v>4.2</v>
      </c>
      <c r="M651">
        <v>12384</v>
      </c>
      <c r="N651">
        <v>4.2</v>
      </c>
      <c r="O651">
        <v>14813.4</v>
      </c>
      <c r="P651">
        <v>5</v>
      </c>
      <c r="Q651">
        <v>10856</v>
      </c>
      <c r="R651">
        <v>4</v>
      </c>
    </row>
    <row r="652" spans="1:18" x14ac:dyDescent="0.35">
      <c r="A652" t="s">
        <v>1300</v>
      </c>
      <c r="B652" t="s">
        <v>1301</v>
      </c>
      <c r="C652">
        <v>4780.25</v>
      </c>
      <c r="D652">
        <v>2.25</v>
      </c>
      <c r="E652">
        <v>3885.5</v>
      </c>
      <c r="F652">
        <v>1.25</v>
      </c>
      <c r="G652">
        <v>4106.5</v>
      </c>
      <c r="H652">
        <v>1.5</v>
      </c>
      <c r="I652">
        <v>11792</v>
      </c>
      <c r="J652">
        <v>3.75</v>
      </c>
      <c r="K652">
        <v>7759.25</v>
      </c>
      <c r="L652">
        <v>3</v>
      </c>
      <c r="M652">
        <v>5084.25</v>
      </c>
      <c r="N652">
        <v>2.25</v>
      </c>
      <c r="O652">
        <v>4561.5</v>
      </c>
      <c r="P652">
        <v>2</v>
      </c>
      <c r="Q652">
        <v>13059</v>
      </c>
      <c r="R652">
        <v>4.5</v>
      </c>
    </row>
    <row r="653" spans="1:18" x14ac:dyDescent="0.35">
      <c r="A653" t="s">
        <v>1302</v>
      </c>
      <c r="B653" t="s">
        <v>1303</v>
      </c>
      <c r="C653">
        <v>11282.2</v>
      </c>
      <c r="D653">
        <v>3.8</v>
      </c>
      <c r="E653">
        <v>11366.6</v>
      </c>
      <c r="F653">
        <v>3.8</v>
      </c>
      <c r="G653">
        <v>10560.4</v>
      </c>
      <c r="H653">
        <v>3.8</v>
      </c>
      <c r="I653">
        <v>21315.599999999999</v>
      </c>
      <c r="J653">
        <v>6.8</v>
      </c>
      <c r="K653">
        <v>13673.2</v>
      </c>
      <c r="L653">
        <v>4.2</v>
      </c>
      <c r="M653">
        <v>9801</v>
      </c>
      <c r="N653">
        <v>3.4</v>
      </c>
      <c r="O653">
        <v>8890.2000000000007</v>
      </c>
      <c r="P653">
        <v>3</v>
      </c>
      <c r="Q653">
        <v>6947.2</v>
      </c>
      <c r="R653">
        <v>2.6</v>
      </c>
    </row>
    <row r="654" spans="1:18" x14ac:dyDescent="0.35">
      <c r="A654" t="s">
        <v>1304</v>
      </c>
      <c r="B654" t="s">
        <v>1305</v>
      </c>
      <c r="C654">
        <v>27045.5</v>
      </c>
      <c r="D654">
        <v>8.5</v>
      </c>
      <c r="E654">
        <v>25813.333333333328</v>
      </c>
      <c r="F654">
        <v>8</v>
      </c>
      <c r="G654">
        <v>27440.666666666672</v>
      </c>
      <c r="H654">
        <v>8.5</v>
      </c>
      <c r="I654">
        <v>29942.166666666672</v>
      </c>
      <c r="J654">
        <v>9.1666666666666661</v>
      </c>
      <c r="K654">
        <v>30120.5</v>
      </c>
      <c r="L654">
        <v>9.3333333333333339</v>
      </c>
      <c r="M654">
        <v>25407.333333333328</v>
      </c>
      <c r="N654">
        <v>7.833333333333333</v>
      </c>
      <c r="O654">
        <v>27798</v>
      </c>
      <c r="P654">
        <v>8.8333333333333339</v>
      </c>
      <c r="Q654">
        <v>7769.5</v>
      </c>
      <c r="R654">
        <v>2.833333333333333</v>
      </c>
    </row>
    <row r="655" spans="1:18" x14ac:dyDescent="0.35">
      <c r="A655" t="s">
        <v>1306</v>
      </c>
      <c r="B655" t="s">
        <v>1307</v>
      </c>
      <c r="C655">
        <v>31000.25</v>
      </c>
      <c r="D655">
        <v>9.75</v>
      </c>
      <c r="E655">
        <v>30451</v>
      </c>
      <c r="F655">
        <v>9.25</v>
      </c>
      <c r="G655">
        <v>31719.5</v>
      </c>
      <c r="H655">
        <v>9.75</v>
      </c>
      <c r="I655">
        <v>31278.5</v>
      </c>
      <c r="J655">
        <v>9.75</v>
      </c>
      <c r="K655">
        <v>32679.75</v>
      </c>
      <c r="L655">
        <v>10</v>
      </c>
      <c r="M655">
        <v>24488.25</v>
      </c>
      <c r="N655">
        <v>8</v>
      </c>
      <c r="O655">
        <v>31094.75</v>
      </c>
      <c r="P655">
        <v>9.5</v>
      </c>
      <c r="Q655">
        <v>10778</v>
      </c>
      <c r="R655">
        <v>3.75</v>
      </c>
    </row>
    <row r="656" spans="1:18" x14ac:dyDescent="0.35">
      <c r="A656" t="s">
        <v>1308</v>
      </c>
      <c r="B656" t="s">
        <v>1309</v>
      </c>
      <c r="C656">
        <v>24230.400000000001</v>
      </c>
      <c r="D656">
        <v>7.8</v>
      </c>
      <c r="E656">
        <v>21641.8</v>
      </c>
      <c r="F656">
        <v>7</v>
      </c>
      <c r="G656">
        <v>23703.4</v>
      </c>
      <c r="H656">
        <v>7.4</v>
      </c>
      <c r="I656">
        <v>32105.8</v>
      </c>
      <c r="J656">
        <v>10</v>
      </c>
      <c r="K656">
        <v>29198.2</v>
      </c>
      <c r="L656">
        <v>9.1999999999999993</v>
      </c>
      <c r="M656">
        <v>18855.8</v>
      </c>
      <c r="N656">
        <v>6</v>
      </c>
      <c r="O656">
        <v>26584.6</v>
      </c>
      <c r="P656">
        <v>8.4</v>
      </c>
      <c r="Q656">
        <v>5458.8</v>
      </c>
      <c r="R656">
        <v>2</v>
      </c>
    </row>
    <row r="657" spans="1:18" x14ac:dyDescent="0.35">
      <c r="A657" t="s">
        <v>1310</v>
      </c>
      <c r="B657" t="s">
        <v>1311</v>
      </c>
      <c r="C657">
        <v>29937.200000000001</v>
      </c>
      <c r="D657">
        <v>9.1999999999999993</v>
      </c>
      <c r="E657">
        <v>29109.599999999999</v>
      </c>
      <c r="F657">
        <v>9</v>
      </c>
      <c r="G657">
        <v>31565.4</v>
      </c>
      <c r="H657">
        <v>9.8000000000000007</v>
      </c>
      <c r="I657">
        <v>32682.400000000001</v>
      </c>
      <c r="J657">
        <v>10</v>
      </c>
      <c r="K657">
        <v>32440.400000000001</v>
      </c>
      <c r="L657">
        <v>10</v>
      </c>
      <c r="M657">
        <v>28351.599999999999</v>
      </c>
      <c r="N657">
        <v>8.8000000000000007</v>
      </c>
      <c r="O657">
        <v>25465.599999999999</v>
      </c>
      <c r="P657">
        <v>8.1999999999999993</v>
      </c>
      <c r="Q657">
        <v>7081</v>
      </c>
      <c r="R657">
        <v>2.6</v>
      </c>
    </row>
    <row r="658" spans="1:18" x14ac:dyDescent="0.35">
      <c r="A658" t="s">
        <v>1312</v>
      </c>
      <c r="B658" t="s">
        <v>1313</v>
      </c>
      <c r="C658">
        <v>24245.666666666672</v>
      </c>
      <c r="D658">
        <v>7.666666666666667</v>
      </c>
      <c r="E658">
        <v>18846.833333333328</v>
      </c>
      <c r="F658">
        <v>6.166666666666667</v>
      </c>
      <c r="G658">
        <v>26182.5</v>
      </c>
      <c r="H658">
        <v>8.1666666666666661</v>
      </c>
      <c r="I658">
        <v>28360.333333333328</v>
      </c>
      <c r="J658">
        <v>8.8333333333333339</v>
      </c>
      <c r="K658">
        <v>27301.833333333328</v>
      </c>
      <c r="L658">
        <v>8.6666666666666661</v>
      </c>
      <c r="M658">
        <v>17698.166666666672</v>
      </c>
      <c r="N658">
        <v>5.5</v>
      </c>
      <c r="O658">
        <v>27413.166666666672</v>
      </c>
      <c r="P658">
        <v>8.6666666666666661</v>
      </c>
      <c r="Q658">
        <v>8623.3333333333339</v>
      </c>
      <c r="R658">
        <v>3.333333333333333</v>
      </c>
    </row>
    <row r="659" spans="1:18" x14ac:dyDescent="0.35">
      <c r="A659" t="s">
        <v>1314</v>
      </c>
      <c r="B659" t="s">
        <v>1315</v>
      </c>
      <c r="C659">
        <v>25953.8</v>
      </c>
      <c r="D659">
        <v>8.1999999999999993</v>
      </c>
      <c r="E659">
        <v>23287.8</v>
      </c>
      <c r="F659">
        <v>7.4</v>
      </c>
      <c r="G659">
        <v>26878</v>
      </c>
      <c r="H659">
        <v>8.4</v>
      </c>
      <c r="I659">
        <v>29857.599999999999</v>
      </c>
      <c r="J659">
        <v>9.1999999999999993</v>
      </c>
      <c r="K659">
        <v>27440.2</v>
      </c>
      <c r="L659">
        <v>8.6</v>
      </c>
      <c r="M659">
        <v>21269.4</v>
      </c>
      <c r="N659">
        <v>6.8</v>
      </c>
      <c r="O659">
        <v>29543.4</v>
      </c>
      <c r="P659">
        <v>9.4</v>
      </c>
      <c r="Q659">
        <v>8752.7999999999993</v>
      </c>
      <c r="R659">
        <v>3.2</v>
      </c>
    </row>
    <row r="660" spans="1:18" x14ac:dyDescent="0.35">
      <c r="A660" t="s">
        <v>1316</v>
      </c>
      <c r="B660" t="s">
        <v>1317</v>
      </c>
      <c r="C660">
        <v>17614.400000000001</v>
      </c>
      <c r="D660">
        <v>5.6</v>
      </c>
      <c r="E660">
        <v>14260.2</v>
      </c>
      <c r="F660">
        <v>4.5999999999999996</v>
      </c>
      <c r="G660">
        <v>17095.599999999999</v>
      </c>
      <c r="H660">
        <v>5.6</v>
      </c>
      <c r="I660">
        <v>17659.8</v>
      </c>
      <c r="J660">
        <v>5.8</v>
      </c>
      <c r="K660">
        <v>24488.6</v>
      </c>
      <c r="L660">
        <v>7.8</v>
      </c>
      <c r="M660">
        <v>18274.400000000001</v>
      </c>
      <c r="N660">
        <v>6</v>
      </c>
      <c r="O660">
        <v>21412</v>
      </c>
      <c r="P660">
        <v>7</v>
      </c>
      <c r="Q660">
        <v>6952</v>
      </c>
      <c r="R660">
        <v>2.2000000000000002</v>
      </c>
    </row>
    <row r="661" spans="1:18" x14ac:dyDescent="0.35">
      <c r="A661" t="s">
        <v>1318</v>
      </c>
      <c r="B661" t="s">
        <v>1319</v>
      </c>
      <c r="C661">
        <v>16398.8</v>
      </c>
      <c r="D661">
        <v>5.2</v>
      </c>
      <c r="E661">
        <v>11352.4</v>
      </c>
      <c r="F661">
        <v>3.8</v>
      </c>
      <c r="G661">
        <v>16757.8</v>
      </c>
      <c r="H661">
        <v>5.4</v>
      </c>
      <c r="I661">
        <v>17274.8</v>
      </c>
      <c r="J661">
        <v>5.4</v>
      </c>
      <c r="K661">
        <v>23532.400000000001</v>
      </c>
      <c r="L661">
        <v>7.4</v>
      </c>
      <c r="M661">
        <v>17359</v>
      </c>
      <c r="N661">
        <v>5.6</v>
      </c>
      <c r="O661">
        <v>13033.2</v>
      </c>
      <c r="P661">
        <v>4.4000000000000004</v>
      </c>
      <c r="Q661">
        <v>13789</v>
      </c>
      <c r="R661">
        <v>4.5999999999999996</v>
      </c>
    </row>
    <row r="662" spans="1:18" x14ac:dyDescent="0.35">
      <c r="A662" t="s">
        <v>1320</v>
      </c>
      <c r="B662" t="s">
        <v>1321</v>
      </c>
      <c r="C662">
        <v>29240.2</v>
      </c>
      <c r="D662">
        <v>9.4</v>
      </c>
      <c r="E662">
        <v>27712.6</v>
      </c>
      <c r="F662">
        <v>9</v>
      </c>
      <c r="G662">
        <v>30495.200000000001</v>
      </c>
      <c r="H662">
        <v>9.4</v>
      </c>
      <c r="I662">
        <v>32971.4</v>
      </c>
      <c r="J662">
        <v>10</v>
      </c>
      <c r="K662">
        <v>30596.6</v>
      </c>
      <c r="L662">
        <v>9.6</v>
      </c>
      <c r="M662">
        <v>22565.599999999999</v>
      </c>
      <c r="N662">
        <v>7</v>
      </c>
      <c r="O662">
        <v>30166.400000000001</v>
      </c>
      <c r="P662">
        <v>9.4</v>
      </c>
      <c r="Q662">
        <v>6993.8</v>
      </c>
      <c r="R662">
        <v>2.4</v>
      </c>
    </row>
    <row r="663" spans="1:18" x14ac:dyDescent="0.35">
      <c r="A663" t="s">
        <v>1322</v>
      </c>
      <c r="B663" t="s">
        <v>1323</v>
      </c>
      <c r="C663">
        <v>30719.200000000001</v>
      </c>
      <c r="D663">
        <v>9.6</v>
      </c>
      <c r="E663">
        <v>29056.6</v>
      </c>
      <c r="F663">
        <v>9</v>
      </c>
      <c r="G663">
        <v>31496.2</v>
      </c>
      <c r="H663">
        <v>9.8000000000000007</v>
      </c>
      <c r="I663">
        <v>32835.4</v>
      </c>
      <c r="J663">
        <v>10</v>
      </c>
      <c r="K663">
        <v>32949.199999999997</v>
      </c>
      <c r="L663">
        <v>10</v>
      </c>
      <c r="M663">
        <v>28609.200000000001</v>
      </c>
      <c r="N663">
        <v>9</v>
      </c>
      <c r="O663">
        <v>29150</v>
      </c>
      <c r="P663">
        <v>9</v>
      </c>
      <c r="Q663">
        <v>8731</v>
      </c>
      <c r="R663">
        <v>3.4</v>
      </c>
    </row>
    <row r="664" spans="1:18" x14ac:dyDescent="0.35">
      <c r="A664" t="s">
        <v>1324</v>
      </c>
      <c r="B664" t="s">
        <v>1325</v>
      </c>
      <c r="C664">
        <v>30200.6</v>
      </c>
      <c r="D664">
        <v>9.6</v>
      </c>
      <c r="E664">
        <v>28130.400000000001</v>
      </c>
      <c r="F664">
        <v>8.8000000000000007</v>
      </c>
      <c r="G664">
        <v>31097.8</v>
      </c>
      <c r="H664">
        <v>9.6</v>
      </c>
      <c r="I664">
        <v>32803.199999999997</v>
      </c>
      <c r="J664">
        <v>10</v>
      </c>
      <c r="K664">
        <v>32125.8</v>
      </c>
      <c r="L664">
        <v>9.8000000000000007</v>
      </c>
      <c r="M664">
        <v>28711.599999999999</v>
      </c>
      <c r="N664">
        <v>9</v>
      </c>
      <c r="O664">
        <v>30828</v>
      </c>
      <c r="P664">
        <v>9.4</v>
      </c>
      <c r="Q664">
        <v>6775</v>
      </c>
      <c r="R664">
        <v>2.4</v>
      </c>
    </row>
    <row r="665" spans="1:18" x14ac:dyDescent="0.35">
      <c r="A665" t="s">
        <v>1326</v>
      </c>
      <c r="B665" t="s">
        <v>1327</v>
      </c>
      <c r="C665">
        <v>11824.8</v>
      </c>
      <c r="D665">
        <v>4</v>
      </c>
      <c r="E665">
        <v>7208.8</v>
      </c>
      <c r="F665">
        <v>2.6</v>
      </c>
      <c r="G665">
        <v>11374.8</v>
      </c>
      <c r="H665">
        <v>3.8</v>
      </c>
      <c r="I665">
        <v>13133.2</v>
      </c>
      <c r="J665">
        <v>4.4000000000000004</v>
      </c>
      <c r="K665">
        <v>16670</v>
      </c>
      <c r="L665">
        <v>5.6</v>
      </c>
      <c r="M665">
        <v>13808.6</v>
      </c>
      <c r="N665">
        <v>4.4000000000000004</v>
      </c>
      <c r="O665">
        <v>16226.8</v>
      </c>
      <c r="P665">
        <v>5.4</v>
      </c>
      <c r="Q665">
        <v>15085.6</v>
      </c>
      <c r="R665">
        <v>5</v>
      </c>
    </row>
    <row r="666" spans="1:18" x14ac:dyDescent="0.35">
      <c r="A666" t="s">
        <v>1328</v>
      </c>
      <c r="B666" t="s">
        <v>1329</v>
      </c>
      <c r="C666">
        <v>13443.2</v>
      </c>
      <c r="D666">
        <v>4.4000000000000004</v>
      </c>
      <c r="E666">
        <v>9190.2000000000007</v>
      </c>
      <c r="F666">
        <v>3.2</v>
      </c>
      <c r="G666">
        <v>14579.6</v>
      </c>
      <c r="H666">
        <v>4.8</v>
      </c>
      <c r="I666">
        <v>15105.4</v>
      </c>
      <c r="J666">
        <v>4.8</v>
      </c>
      <c r="K666">
        <v>22878.799999999999</v>
      </c>
      <c r="L666">
        <v>7.2</v>
      </c>
      <c r="M666">
        <v>12208.6</v>
      </c>
      <c r="N666">
        <v>4.4000000000000004</v>
      </c>
      <c r="O666">
        <v>12364</v>
      </c>
      <c r="P666">
        <v>4.2</v>
      </c>
      <c r="Q666">
        <v>10052.4</v>
      </c>
      <c r="R666">
        <v>3.4</v>
      </c>
    </row>
    <row r="667" spans="1:18" x14ac:dyDescent="0.35">
      <c r="A667" t="s">
        <v>1330</v>
      </c>
      <c r="B667" t="s">
        <v>1331</v>
      </c>
      <c r="C667">
        <v>12487.4</v>
      </c>
      <c r="D667">
        <v>4</v>
      </c>
      <c r="E667">
        <v>9136.7999999999993</v>
      </c>
      <c r="F667">
        <v>3.2</v>
      </c>
      <c r="G667">
        <v>11170.8</v>
      </c>
      <c r="H667">
        <v>3.6</v>
      </c>
      <c r="I667">
        <v>14694.4</v>
      </c>
      <c r="J667">
        <v>5</v>
      </c>
      <c r="K667">
        <v>18049.8</v>
      </c>
      <c r="L667">
        <v>6</v>
      </c>
      <c r="M667">
        <v>11924.8</v>
      </c>
      <c r="N667">
        <v>3.8</v>
      </c>
      <c r="O667">
        <v>13686</v>
      </c>
      <c r="P667">
        <v>4.4000000000000004</v>
      </c>
      <c r="Q667">
        <v>12159.8</v>
      </c>
      <c r="R667">
        <v>4.2</v>
      </c>
    </row>
    <row r="668" spans="1:18" x14ac:dyDescent="0.35">
      <c r="A668" t="s">
        <v>1332</v>
      </c>
      <c r="B668" t="s">
        <v>1333</v>
      </c>
      <c r="C668">
        <v>30293</v>
      </c>
      <c r="D668">
        <v>9.1999999999999993</v>
      </c>
      <c r="E668">
        <v>27580</v>
      </c>
      <c r="F668">
        <v>8.6</v>
      </c>
      <c r="G668">
        <v>29172.799999999999</v>
      </c>
      <c r="H668">
        <v>9</v>
      </c>
      <c r="I668">
        <v>31310.799999999999</v>
      </c>
      <c r="J668">
        <v>9.6</v>
      </c>
      <c r="K668">
        <v>31085</v>
      </c>
      <c r="L668">
        <v>9.6</v>
      </c>
      <c r="M668">
        <v>26406</v>
      </c>
      <c r="N668">
        <v>8.4</v>
      </c>
      <c r="O668">
        <v>33307.599999999999</v>
      </c>
      <c r="P668">
        <v>10</v>
      </c>
      <c r="Q668">
        <v>12774.6</v>
      </c>
      <c r="R668">
        <v>4.4000000000000004</v>
      </c>
    </row>
    <row r="669" spans="1:18" x14ac:dyDescent="0.35">
      <c r="A669" t="s">
        <v>1334</v>
      </c>
      <c r="B669" t="s">
        <v>1335</v>
      </c>
      <c r="C669">
        <v>21703.599999999999</v>
      </c>
      <c r="D669">
        <v>6.8</v>
      </c>
      <c r="E669">
        <v>17956.8</v>
      </c>
      <c r="F669">
        <v>5.8</v>
      </c>
      <c r="G669">
        <v>20877</v>
      </c>
      <c r="H669">
        <v>6.6</v>
      </c>
      <c r="I669">
        <v>26881.8</v>
      </c>
      <c r="J669">
        <v>8.4</v>
      </c>
      <c r="K669">
        <v>25330.400000000001</v>
      </c>
      <c r="L669">
        <v>7.8</v>
      </c>
      <c r="M669">
        <v>18652.2</v>
      </c>
      <c r="N669">
        <v>6.2</v>
      </c>
      <c r="O669">
        <v>24001.599999999999</v>
      </c>
      <c r="P669">
        <v>7.6</v>
      </c>
      <c r="Q669">
        <v>8387.2000000000007</v>
      </c>
      <c r="R669">
        <v>3</v>
      </c>
    </row>
    <row r="670" spans="1:18" x14ac:dyDescent="0.35">
      <c r="A670" t="s">
        <v>1336</v>
      </c>
      <c r="B670" t="s">
        <v>1337</v>
      </c>
      <c r="C670">
        <v>17927.400000000001</v>
      </c>
      <c r="D670">
        <v>5.8</v>
      </c>
      <c r="E670">
        <v>12745.8</v>
      </c>
      <c r="F670">
        <v>4.2</v>
      </c>
      <c r="G670">
        <v>15057.2</v>
      </c>
      <c r="H670">
        <v>4.8</v>
      </c>
      <c r="I670">
        <v>17957.2</v>
      </c>
      <c r="J670">
        <v>5.8</v>
      </c>
      <c r="K670">
        <v>21870.400000000001</v>
      </c>
      <c r="L670">
        <v>7.2</v>
      </c>
      <c r="M670">
        <v>16644.599999999999</v>
      </c>
      <c r="N670">
        <v>5.4</v>
      </c>
      <c r="O670">
        <v>24530.400000000001</v>
      </c>
      <c r="P670">
        <v>7.8</v>
      </c>
      <c r="Q670">
        <v>14871.6</v>
      </c>
      <c r="R670">
        <v>5</v>
      </c>
    </row>
    <row r="671" spans="1:18" x14ac:dyDescent="0.35">
      <c r="A671" t="s">
        <v>1338</v>
      </c>
      <c r="B671" t="s">
        <v>1339</v>
      </c>
      <c r="C671">
        <v>8886.2000000000007</v>
      </c>
      <c r="D671">
        <v>3</v>
      </c>
      <c r="E671">
        <v>5786.8</v>
      </c>
      <c r="F671">
        <v>2</v>
      </c>
      <c r="G671">
        <v>8512.4</v>
      </c>
      <c r="H671">
        <v>3</v>
      </c>
      <c r="I671">
        <v>10666.6</v>
      </c>
      <c r="J671">
        <v>3.6</v>
      </c>
      <c r="K671">
        <v>14676</v>
      </c>
      <c r="L671">
        <v>4.8</v>
      </c>
      <c r="M671">
        <v>8836</v>
      </c>
      <c r="N671">
        <v>3.2</v>
      </c>
      <c r="O671">
        <v>12461.8</v>
      </c>
      <c r="P671">
        <v>4.2</v>
      </c>
      <c r="Q671">
        <v>13321.8</v>
      </c>
      <c r="R671">
        <v>4.4000000000000004</v>
      </c>
    </row>
    <row r="672" spans="1:18" x14ac:dyDescent="0.35">
      <c r="A672" t="s">
        <v>1340</v>
      </c>
      <c r="B672" t="s">
        <v>1341</v>
      </c>
      <c r="C672">
        <v>10671</v>
      </c>
      <c r="D672">
        <v>3.6</v>
      </c>
      <c r="E672">
        <v>7344.8</v>
      </c>
      <c r="F672">
        <v>2.6</v>
      </c>
      <c r="G672">
        <v>9546.2000000000007</v>
      </c>
      <c r="H672">
        <v>3.2</v>
      </c>
      <c r="I672">
        <v>11536</v>
      </c>
      <c r="J672">
        <v>4</v>
      </c>
      <c r="K672">
        <v>16334.6</v>
      </c>
      <c r="L672">
        <v>5.4</v>
      </c>
      <c r="M672">
        <v>12554.8</v>
      </c>
      <c r="N672">
        <v>4.4000000000000004</v>
      </c>
      <c r="O672">
        <v>14172.8</v>
      </c>
      <c r="P672">
        <v>4.8</v>
      </c>
      <c r="Q672">
        <v>14733.2</v>
      </c>
      <c r="R672">
        <v>5</v>
      </c>
    </row>
    <row r="673" spans="1:18" x14ac:dyDescent="0.35">
      <c r="A673" t="s">
        <v>1342</v>
      </c>
      <c r="B673" t="s">
        <v>1343</v>
      </c>
      <c r="C673">
        <v>27075</v>
      </c>
      <c r="D673">
        <v>8.6</v>
      </c>
      <c r="E673">
        <v>21503</v>
      </c>
      <c r="F673">
        <v>7</v>
      </c>
      <c r="G673">
        <v>25751.599999999999</v>
      </c>
      <c r="H673">
        <v>8.1999999999999993</v>
      </c>
      <c r="I673">
        <v>28645.599999999999</v>
      </c>
      <c r="J673">
        <v>9.1999999999999993</v>
      </c>
      <c r="K673">
        <v>29609</v>
      </c>
      <c r="L673">
        <v>9.1999999999999993</v>
      </c>
      <c r="M673">
        <v>26055.4</v>
      </c>
      <c r="N673">
        <v>8.1999999999999993</v>
      </c>
      <c r="O673">
        <v>28268.6</v>
      </c>
      <c r="P673">
        <v>8.8000000000000007</v>
      </c>
      <c r="Q673">
        <v>11929.8</v>
      </c>
      <c r="R673">
        <v>4</v>
      </c>
    </row>
    <row r="674" spans="1:18" x14ac:dyDescent="0.35">
      <c r="A674" t="s">
        <v>1344</v>
      </c>
      <c r="B674" t="s">
        <v>1345</v>
      </c>
      <c r="C674">
        <v>30428</v>
      </c>
      <c r="D674">
        <v>9.6</v>
      </c>
      <c r="E674">
        <v>26312.2</v>
      </c>
      <c r="F674">
        <v>8.4</v>
      </c>
      <c r="G674">
        <v>28374.799999999999</v>
      </c>
      <c r="H674">
        <v>8.8000000000000007</v>
      </c>
      <c r="I674">
        <v>28051.200000000001</v>
      </c>
      <c r="J674">
        <v>8.8000000000000007</v>
      </c>
      <c r="K674">
        <v>30879</v>
      </c>
      <c r="L674">
        <v>9.6</v>
      </c>
      <c r="M674">
        <v>26243.8</v>
      </c>
      <c r="N674">
        <v>8.4</v>
      </c>
      <c r="O674">
        <v>32958.800000000003</v>
      </c>
      <c r="P674">
        <v>10</v>
      </c>
      <c r="Q674">
        <v>17383</v>
      </c>
      <c r="R674">
        <v>5.6</v>
      </c>
    </row>
    <row r="675" spans="1:18" x14ac:dyDescent="0.35">
      <c r="A675" t="s">
        <v>1346</v>
      </c>
      <c r="B675" t="s">
        <v>1347</v>
      </c>
      <c r="C675">
        <v>13245.6</v>
      </c>
      <c r="D675">
        <v>4.4000000000000004</v>
      </c>
      <c r="E675">
        <v>9980.7999999999993</v>
      </c>
      <c r="F675">
        <v>3.2</v>
      </c>
      <c r="G675">
        <v>12593.4</v>
      </c>
      <c r="H675">
        <v>4</v>
      </c>
      <c r="I675">
        <v>15015.8</v>
      </c>
      <c r="J675">
        <v>5</v>
      </c>
      <c r="K675">
        <v>19069.400000000001</v>
      </c>
      <c r="L675">
        <v>6.2</v>
      </c>
      <c r="M675">
        <v>13633.8</v>
      </c>
      <c r="N675">
        <v>4.5999999999999996</v>
      </c>
      <c r="O675">
        <v>14073</v>
      </c>
      <c r="P675">
        <v>4.5999999999999996</v>
      </c>
      <c r="Q675">
        <v>9819.2000000000007</v>
      </c>
      <c r="R675">
        <v>3.4</v>
      </c>
    </row>
    <row r="676" spans="1:18" x14ac:dyDescent="0.35">
      <c r="A676" t="s">
        <v>1348</v>
      </c>
      <c r="B676" t="s">
        <v>1349</v>
      </c>
      <c r="C676">
        <v>14314.6</v>
      </c>
      <c r="D676">
        <v>5</v>
      </c>
      <c r="E676">
        <v>10388.200000000001</v>
      </c>
      <c r="F676">
        <v>3.6</v>
      </c>
      <c r="G676">
        <v>13149</v>
      </c>
      <c r="H676">
        <v>4.4000000000000004</v>
      </c>
      <c r="I676">
        <v>15033.2</v>
      </c>
      <c r="J676">
        <v>4.8</v>
      </c>
      <c r="K676">
        <v>23227.200000000001</v>
      </c>
      <c r="L676">
        <v>7.4</v>
      </c>
      <c r="M676">
        <v>12327.8</v>
      </c>
      <c r="N676">
        <v>4.2</v>
      </c>
      <c r="O676">
        <v>20318.599999999999</v>
      </c>
      <c r="P676">
        <v>6.4</v>
      </c>
      <c r="Q676">
        <v>9900.6</v>
      </c>
      <c r="R676">
        <v>3.4</v>
      </c>
    </row>
    <row r="677" spans="1:18" x14ac:dyDescent="0.35">
      <c r="A677" t="s">
        <v>1350</v>
      </c>
      <c r="B677" t="s">
        <v>1351</v>
      </c>
      <c r="C677">
        <v>15380</v>
      </c>
      <c r="D677">
        <v>5.2</v>
      </c>
      <c r="E677">
        <v>10260.6</v>
      </c>
      <c r="F677">
        <v>3.6</v>
      </c>
      <c r="G677">
        <v>13551.6</v>
      </c>
      <c r="H677">
        <v>4.2</v>
      </c>
      <c r="I677">
        <v>15213.4</v>
      </c>
      <c r="J677">
        <v>5</v>
      </c>
      <c r="K677">
        <v>19169.400000000001</v>
      </c>
      <c r="L677">
        <v>6.2</v>
      </c>
      <c r="M677">
        <v>17609.2</v>
      </c>
      <c r="N677">
        <v>5.8</v>
      </c>
      <c r="O677">
        <v>21563</v>
      </c>
      <c r="P677">
        <v>6.8</v>
      </c>
      <c r="Q677">
        <v>13364</v>
      </c>
      <c r="R677">
        <v>4.4000000000000004</v>
      </c>
    </row>
    <row r="678" spans="1:18" x14ac:dyDescent="0.35">
      <c r="A678" t="s">
        <v>1352</v>
      </c>
      <c r="B678" t="s">
        <v>1353</v>
      </c>
      <c r="C678">
        <v>26977.200000000001</v>
      </c>
      <c r="D678">
        <v>8.6</v>
      </c>
      <c r="E678">
        <v>22704.799999999999</v>
      </c>
      <c r="F678">
        <v>7.2</v>
      </c>
      <c r="G678">
        <v>24660.2</v>
      </c>
      <c r="H678">
        <v>7.6</v>
      </c>
      <c r="I678">
        <v>20044.2</v>
      </c>
      <c r="J678">
        <v>6.4</v>
      </c>
      <c r="K678">
        <v>29321.4</v>
      </c>
      <c r="L678">
        <v>9.1999999999999993</v>
      </c>
      <c r="M678">
        <v>25387</v>
      </c>
      <c r="N678">
        <v>8</v>
      </c>
      <c r="O678">
        <v>30310.6</v>
      </c>
      <c r="P678">
        <v>9.4</v>
      </c>
      <c r="Q678">
        <v>15076.6</v>
      </c>
      <c r="R678">
        <v>5</v>
      </c>
    </row>
    <row r="679" spans="1:18" x14ac:dyDescent="0.35">
      <c r="A679" t="s">
        <v>1354</v>
      </c>
      <c r="B679" t="s">
        <v>1355</v>
      </c>
      <c r="C679">
        <v>8235.75</v>
      </c>
      <c r="D679">
        <v>3.25</v>
      </c>
      <c r="E679">
        <v>6782.75</v>
      </c>
      <c r="F679">
        <v>2.25</v>
      </c>
      <c r="G679">
        <v>11539</v>
      </c>
      <c r="H679">
        <v>4</v>
      </c>
      <c r="I679">
        <v>14318.75</v>
      </c>
      <c r="J679">
        <v>4.75</v>
      </c>
      <c r="K679">
        <v>17125.25</v>
      </c>
      <c r="L679">
        <v>5.5</v>
      </c>
      <c r="M679">
        <v>10719</v>
      </c>
      <c r="N679">
        <v>3.75</v>
      </c>
      <c r="O679">
        <v>1646.25</v>
      </c>
      <c r="P679">
        <v>1</v>
      </c>
      <c r="Q679">
        <v>6790.25</v>
      </c>
      <c r="R679">
        <v>2.5</v>
      </c>
    </row>
    <row r="680" spans="1:18" x14ac:dyDescent="0.35">
      <c r="A680" t="s">
        <v>1356</v>
      </c>
      <c r="B680" t="s">
        <v>1357</v>
      </c>
      <c r="C680">
        <v>4996.5</v>
      </c>
      <c r="D680">
        <v>2</v>
      </c>
      <c r="E680">
        <v>2068.5</v>
      </c>
      <c r="F680">
        <v>1.25</v>
      </c>
      <c r="G680">
        <v>8629.75</v>
      </c>
      <c r="H680">
        <v>3</v>
      </c>
      <c r="I680">
        <v>7082.75</v>
      </c>
      <c r="J680">
        <v>3</v>
      </c>
      <c r="K680">
        <v>13399</v>
      </c>
      <c r="L680">
        <v>4.5</v>
      </c>
      <c r="M680">
        <v>13834.25</v>
      </c>
      <c r="N680">
        <v>4.5</v>
      </c>
      <c r="O680">
        <v>3706</v>
      </c>
      <c r="P680">
        <v>1.75</v>
      </c>
      <c r="Q680">
        <v>6303.25</v>
      </c>
      <c r="R680">
        <v>2.5</v>
      </c>
    </row>
    <row r="681" spans="1:18" x14ac:dyDescent="0.35">
      <c r="A681" t="s">
        <v>1358</v>
      </c>
      <c r="B681" t="s">
        <v>1359</v>
      </c>
      <c r="C681">
        <v>6039.5</v>
      </c>
      <c r="D681">
        <v>2.25</v>
      </c>
      <c r="E681">
        <v>4433.25</v>
      </c>
      <c r="F681">
        <v>1.75</v>
      </c>
      <c r="G681">
        <v>10481.75</v>
      </c>
      <c r="H681">
        <v>3.5</v>
      </c>
      <c r="I681">
        <v>10944.25</v>
      </c>
      <c r="J681">
        <v>3.5</v>
      </c>
      <c r="K681">
        <v>12953.5</v>
      </c>
      <c r="L681">
        <v>4.5</v>
      </c>
      <c r="M681">
        <v>10436.5</v>
      </c>
      <c r="N681">
        <v>3.5</v>
      </c>
      <c r="O681">
        <v>2725</v>
      </c>
      <c r="P681">
        <v>1.25</v>
      </c>
      <c r="Q681">
        <v>3677.75</v>
      </c>
      <c r="R681">
        <v>1.75</v>
      </c>
    </row>
    <row r="682" spans="1:18" x14ac:dyDescent="0.35">
      <c r="A682" t="s">
        <v>1360</v>
      </c>
      <c r="B682" t="s">
        <v>1361</v>
      </c>
      <c r="C682">
        <v>5877</v>
      </c>
      <c r="D682">
        <v>2</v>
      </c>
      <c r="E682">
        <v>2888.5</v>
      </c>
      <c r="F682">
        <v>1.5</v>
      </c>
      <c r="G682">
        <v>10010.75</v>
      </c>
      <c r="H682">
        <v>3.25</v>
      </c>
      <c r="I682">
        <v>7666.75</v>
      </c>
      <c r="J682">
        <v>3</v>
      </c>
      <c r="K682">
        <v>16039.75</v>
      </c>
      <c r="L682">
        <v>5.25</v>
      </c>
      <c r="M682">
        <v>14309</v>
      </c>
      <c r="N682">
        <v>4.75</v>
      </c>
      <c r="O682">
        <v>3321.25</v>
      </c>
      <c r="P682">
        <v>1.75</v>
      </c>
      <c r="Q682">
        <v>5737.25</v>
      </c>
      <c r="R682">
        <v>2</v>
      </c>
    </row>
    <row r="683" spans="1:18" x14ac:dyDescent="0.35">
      <c r="A683" t="s">
        <v>1362</v>
      </c>
      <c r="B683" t="s">
        <v>1363</v>
      </c>
      <c r="C683">
        <v>4365</v>
      </c>
      <c r="D683">
        <v>1.75</v>
      </c>
      <c r="E683">
        <v>1518.75</v>
      </c>
      <c r="F683">
        <v>1</v>
      </c>
      <c r="G683">
        <v>7070.75</v>
      </c>
      <c r="H683">
        <v>2.5</v>
      </c>
      <c r="I683">
        <v>9405.5</v>
      </c>
      <c r="J683">
        <v>3.5</v>
      </c>
      <c r="K683">
        <v>10146</v>
      </c>
      <c r="L683">
        <v>3.5</v>
      </c>
      <c r="M683">
        <v>15923.25</v>
      </c>
      <c r="N683">
        <v>5.25</v>
      </c>
      <c r="O683">
        <v>2015.25</v>
      </c>
      <c r="P683">
        <v>1.25</v>
      </c>
      <c r="Q683">
        <v>9581.25</v>
      </c>
      <c r="R683">
        <v>3.5</v>
      </c>
    </row>
    <row r="684" spans="1:18" x14ac:dyDescent="0.35">
      <c r="A684" t="s">
        <v>1364</v>
      </c>
      <c r="B684" t="s">
        <v>1365</v>
      </c>
      <c r="C684">
        <v>7689.75</v>
      </c>
      <c r="D684">
        <v>2.75</v>
      </c>
      <c r="E684">
        <v>6549</v>
      </c>
      <c r="F684">
        <v>2.25</v>
      </c>
      <c r="G684">
        <v>10408.75</v>
      </c>
      <c r="H684">
        <v>3.5</v>
      </c>
      <c r="I684">
        <v>14036.75</v>
      </c>
      <c r="J684">
        <v>4.75</v>
      </c>
      <c r="K684">
        <v>14460.5</v>
      </c>
      <c r="L684">
        <v>5</v>
      </c>
      <c r="M684">
        <v>11117.75</v>
      </c>
      <c r="N684">
        <v>3.75</v>
      </c>
      <c r="O684">
        <v>1073.25</v>
      </c>
      <c r="P684">
        <v>1</v>
      </c>
      <c r="Q684">
        <v>10743.75</v>
      </c>
      <c r="R684">
        <v>3.75</v>
      </c>
    </row>
    <row r="685" spans="1:18" x14ac:dyDescent="0.35">
      <c r="A685" t="s">
        <v>1366</v>
      </c>
      <c r="B685" t="s">
        <v>1367</v>
      </c>
      <c r="C685">
        <v>9709.75</v>
      </c>
      <c r="D685">
        <v>3.25</v>
      </c>
      <c r="E685">
        <v>8760.5</v>
      </c>
      <c r="F685">
        <v>3.25</v>
      </c>
      <c r="G685">
        <v>13811</v>
      </c>
      <c r="H685">
        <v>4.75</v>
      </c>
      <c r="I685">
        <v>13103.75</v>
      </c>
      <c r="J685">
        <v>4.25</v>
      </c>
      <c r="K685">
        <v>17518.75</v>
      </c>
      <c r="L685">
        <v>5.75</v>
      </c>
      <c r="M685">
        <v>18917.25</v>
      </c>
      <c r="N685">
        <v>6.25</v>
      </c>
      <c r="O685">
        <v>2801.25</v>
      </c>
      <c r="P685">
        <v>1.25</v>
      </c>
      <c r="Q685">
        <v>3649.25</v>
      </c>
      <c r="R685">
        <v>1.5</v>
      </c>
    </row>
    <row r="686" spans="1:18" x14ac:dyDescent="0.35">
      <c r="A686" t="s">
        <v>1368</v>
      </c>
      <c r="B686" t="s">
        <v>1369</v>
      </c>
      <c r="C686">
        <v>4598.8</v>
      </c>
      <c r="D686">
        <v>1.8</v>
      </c>
      <c r="E686">
        <v>3488.4</v>
      </c>
      <c r="F686">
        <v>1.8</v>
      </c>
      <c r="G686">
        <v>9010.4</v>
      </c>
      <c r="H686">
        <v>3.2</v>
      </c>
      <c r="I686">
        <v>8353</v>
      </c>
      <c r="J686">
        <v>3.2</v>
      </c>
      <c r="K686">
        <v>14965</v>
      </c>
      <c r="L686">
        <v>5</v>
      </c>
      <c r="M686">
        <v>9694.2000000000007</v>
      </c>
      <c r="N686">
        <v>3.4</v>
      </c>
      <c r="O686">
        <v>1352.4</v>
      </c>
      <c r="P686">
        <v>1</v>
      </c>
      <c r="Q686">
        <v>2496</v>
      </c>
      <c r="R686">
        <v>1.2</v>
      </c>
    </row>
    <row r="687" spans="1:18" x14ac:dyDescent="0.35">
      <c r="A687" t="s">
        <v>1370</v>
      </c>
      <c r="B687" t="s">
        <v>1371</v>
      </c>
      <c r="C687">
        <v>7794.5</v>
      </c>
      <c r="D687">
        <v>2.75</v>
      </c>
      <c r="E687">
        <v>6719.75</v>
      </c>
      <c r="F687">
        <v>2.25</v>
      </c>
      <c r="G687">
        <v>11706.75</v>
      </c>
      <c r="H687">
        <v>4</v>
      </c>
      <c r="I687">
        <v>12902</v>
      </c>
      <c r="J687">
        <v>4.5</v>
      </c>
      <c r="K687">
        <v>13578</v>
      </c>
      <c r="L687">
        <v>4.25</v>
      </c>
      <c r="M687">
        <v>10515.75</v>
      </c>
      <c r="N687">
        <v>3.75</v>
      </c>
      <c r="O687">
        <v>1728</v>
      </c>
      <c r="P687">
        <v>1</v>
      </c>
      <c r="Q687">
        <v>7247.5</v>
      </c>
      <c r="R687">
        <v>2.5</v>
      </c>
    </row>
    <row r="688" spans="1:18" x14ac:dyDescent="0.35">
      <c r="A688" t="s">
        <v>1372</v>
      </c>
      <c r="B688" t="s">
        <v>1373</v>
      </c>
      <c r="C688">
        <v>8200.6</v>
      </c>
      <c r="D688">
        <v>2.8</v>
      </c>
      <c r="E688">
        <v>7512.6</v>
      </c>
      <c r="F688">
        <v>2.8</v>
      </c>
      <c r="G688">
        <v>14512</v>
      </c>
      <c r="H688">
        <v>4.8</v>
      </c>
      <c r="I688">
        <v>9045.2000000000007</v>
      </c>
      <c r="J688">
        <v>3.2</v>
      </c>
      <c r="K688">
        <v>19209.8</v>
      </c>
      <c r="L688">
        <v>6</v>
      </c>
      <c r="M688">
        <v>17556.8</v>
      </c>
      <c r="N688">
        <v>5.8</v>
      </c>
      <c r="O688">
        <v>1246.4000000000001</v>
      </c>
      <c r="P688">
        <v>1</v>
      </c>
      <c r="Q688">
        <v>4297.3999999999996</v>
      </c>
      <c r="R688">
        <v>1.8</v>
      </c>
    </row>
    <row r="689" spans="1:18" x14ac:dyDescent="0.35">
      <c r="A689" t="s">
        <v>1374</v>
      </c>
      <c r="B689" t="s">
        <v>1375</v>
      </c>
      <c r="C689">
        <v>7765.6</v>
      </c>
      <c r="D689">
        <v>2.6</v>
      </c>
      <c r="E689">
        <v>6524</v>
      </c>
      <c r="F689">
        <v>2.4</v>
      </c>
      <c r="G689">
        <v>13021.4</v>
      </c>
      <c r="H689">
        <v>4.2</v>
      </c>
      <c r="I689">
        <v>7591.8</v>
      </c>
      <c r="J689">
        <v>2.8</v>
      </c>
      <c r="K689">
        <v>20296.8</v>
      </c>
      <c r="L689">
        <v>6.4</v>
      </c>
      <c r="M689">
        <v>18665.8</v>
      </c>
      <c r="N689">
        <v>6.2</v>
      </c>
      <c r="O689">
        <v>849.2</v>
      </c>
      <c r="P689">
        <v>1</v>
      </c>
      <c r="Q689">
        <v>6453.2</v>
      </c>
      <c r="R689">
        <v>2.6</v>
      </c>
    </row>
    <row r="690" spans="1:18" x14ac:dyDescent="0.35">
      <c r="A690" t="s">
        <v>1376</v>
      </c>
      <c r="B690" t="s">
        <v>1377</v>
      </c>
      <c r="C690">
        <v>7669</v>
      </c>
      <c r="D690">
        <v>2.8</v>
      </c>
      <c r="E690">
        <v>8257.6</v>
      </c>
      <c r="F690">
        <v>3.2</v>
      </c>
      <c r="G690">
        <v>14075.4</v>
      </c>
      <c r="H690">
        <v>5</v>
      </c>
      <c r="I690">
        <v>15157.4</v>
      </c>
      <c r="J690">
        <v>5</v>
      </c>
      <c r="K690">
        <v>15966.2</v>
      </c>
      <c r="L690">
        <v>5.2</v>
      </c>
      <c r="M690">
        <v>4661.2</v>
      </c>
      <c r="N690">
        <v>1.8</v>
      </c>
      <c r="O690">
        <v>1228</v>
      </c>
      <c r="P690">
        <v>1</v>
      </c>
      <c r="Q690">
        <v>8383.2000000000007</v>
      </c>
      <c r="R690">
        <v>3</v>
      </c>
    </row>
    <row r="691" spans="1:18" x14ac:dyDescent="0.35">
      <c r="A691" t="s">
        <v>1378</v>
      </c>
      <c r="B691" t="s">
        <v>1379</v>
      </c>
      <c r="C691">
        <v>6206</v>
      </c>
      <c r="D691">
        <v>2.5</v>
      </c>
      <c r="E691">
        <v>4848.5</v>
      </c>
      <c r="F691">
        <v>2</v>
      </c>
      <c r="G691">
        <v>12611.5</v>
      </c>
      <c r="H691">
        <v>4.25</v>
      </c>
      <c r="I691">
        <v>8386.75</v>
      </c>
      <c r="J691">
        <v>2.75</v>
      </c>
      <c r="K691">
        <v>17847.75</v>
      </c>
      <c r="L691">
        <v>6</v>
      </c>
      <c r="M691">
        <v>15741.75</v>
      </c>
      <c r="N691">
        <v>5.25</v>
      </c>
      <c r="O691">
        <v>814.25</v>
      </c>
      <c r="P691">
        <v>1</v>
      </c>
      <c r="Q691">
        <v>3468.75</v>
      </c>
      <c r="R691">
        <v>1.75</v>
      </c>
    </row>
    <row r="692" spans="1:18" x14ac:dyDescent="0.35">
      <c r="A692" t="s">
        <v>1380</v>
      </c>
      <c r="B692" t="s">
        <v>1381</v>
      </c>
      <c r="C692">
        <v>7008.8</v>
      </c>
      <c r="D692">
        <v>2.8</v>
      </c>
      <c r="E692">
        <v>4556</v>
      </c>
      <c r="F692">
        <v>1.8</v>
      </c>
      <c r="G692">
        <v>12947.2</v>
      </c>
      <c r="H692">
        <v>4.2</v>
      </c>
      <c r="I692">
        <v>8350.7999999999993</v>
      </c>
      <c r="J692">
        <v>3</v>
      </c>
      <c r="K692">
        <v>17792.599999999999</v>
      </c>
      <c r="L692">
        <v>6</v>
      </c>
      <c r="M692">
        <v>19763</v>
      </c>
      <c r="N692">
        <v>6.4</v>
      </c>
      <c r="O692">
        <v>1247</v>
      </c>
      <c r="P692">
        <v>1</v>
      </c>
      <c r="Q692">
        <v>4809.2</v>
      </c>
      <c r="R692">
        <v>1.8</v>
      </c>
    </row>
    <row r="693" spans="1:18" x14ac:dyDescent="0.35">
      <c r="A693" t="s">
        <v>1382</v>
      </c>
      <c r="B693" t="s">
        <v>1383</v>
      </c>
      <c r="C693">
        <v>9236.75</v>
      </c>
      <c r="D693">
        <v>3.25</v>
      </c>
      <c r="E693">
        <v>7209.5</v>
      </c>
      <c r="F693">
        <v>2.5</v>
      </c>
      <c r="G693">
        <v>14216.5</v>
      </c>
      <c r="H693">
        <v>4.75</v>
      </c>
      <c r="I693">
        <v>12345.5</v>
      </c>
      <c r="J693">
        <v>4.25</v>
      </c>
      <c r="K693">
        <v>17933</v>
      </c>
      <c r="L693">
        <v>6</v>
      </c>
      <c r="M693">
        <v>16279</v>
      </c>
      <c r="N693">
        <v>5.5</v>
      </c>
      <c r="O693">
        <v>1791.25</v>
      </c>
      <c r="P693">
        <v>1</v>
      </c>
      <c r="Q693">
        <v>7548.25</v>
      </c>
      <c r="R693">
        <v>2.75</v>
      </c>
    </row>
    <row r="694" spans="1:18" x14ac:dyDescent="0.35">
      <c r="A694" t="s">
        <v>1384</v>
      </c>
      <c r="B694" t="s">
        <v>1385</v>
      </c>
      <c r="C694">
        <v>8550</v>
      </c>
      <c r="D694">
        <v>3.25</v>
      </c>
      <c r="E694">
        <v>7573.75</v>
      </c>
      <c r="F694">
        <v>2.75</v>
      </c>
      <c r="G694">
        <v>14436</v>
      </c>
      <c r="H694">
        <v>5</v>
      </c>
      <c r="I694">
        <v>10138.75</v>
      </c>
      <c r="J694">
        <v>3.5</v>
      </c>
      <c r="K694">
        <v>20477.5</v>
      </c>
      <c r="L694">
        <v>6.5</v>
      </c>
      <c r="M694">
        <v>16626.5</v>
      </c>
      <c r="N694">
        <v>5.5</v>
      </c>
      <c r="O694">
        <v>1258.25</v>
      </c>
      <c r="P694">
        <v>1</v>
      </c>
      <c r="Q694">
        <v>4324</v>
      </c>
      <c r="R694">
        <v>1.75</v>
      </c>
    </row>
    <row r="695" spans="1:18" x14ac:dyDescent="0.35">
      <c r="A695" t="s">
        <v>1386</v>
      </c>
      <c r="B695" t="s">
        <v>1387</v>
      </c>
      <c r="C695">
        <v>5091.6000000000004</v>
      </c>
      <c r="D695">
        <v>2</v>
      </c>
      <c r="E695">
        <v>3498.8</v>
      </c>
      <c r="F695">
        <v>1.4</v>
      </c>
      <c r="G695">
        <v>11292</v>
      </c>
      <c r="H695">
        <v>4</v>
      </c>
      <c r="I695">
        <v>7323.4</v>
      </c>
      <c r="J695">
        <v>2.6</v>
      </c>
      <c r="K695">
        <v>18485.599999999999</v>
      </c>
      <c r="L695">
        <v>6</v>
      </c>
      <c r="M695">
        <v>9576.6</v>
      </c>
      <c r="N695">
        <v>3.2</v>
      </c>
      <c r="O695">
        <v>1026.8</v>
      </c>
      <c r="P695">
        <v>1</v>
      </c>
      <c r="Q695">
        <v>3530.8</v>
      </c>
      <c r="R695">
        <v>1.6</v>
      </c>
    </row>
    <row r="696" spans="1:18" x14ac:dyDescent="0.35">
      <c r="A696" t="s">
        <v>1388</v>
      </c>
      <c r="B696" t="s">
        <v>1389</v>
      </c>
      <c r="C696">
        <v>6252.25</v>
      </c>
      <c r="D696">
        <v>2.5</v>
      </c>
      <c r="E696">
        <v>3303.75</v>
      </c>
      <c r="F696">
        <v>1.25</v>
      </c>
      <c r="G696">
        <v>10242.75</v>
      </c>
      <c r="H696">
        <v>3.5</v>
      </c>
      <c r="I696">
        <v>8217</v>
      </c>
      <c r="J696">
        <v>3</v>
      </c>
      <c r="K696">
        <v>16847.5</v>
      </c>
      <c r="L696">
        <v>5.5</v>
      </c>
      <c r="M696">
        <v>14233</v>
      </c>
      <c r="N696">
        <v>4.75</v>
      </c>
      <c r="O696">
        <v>2948.75</v>
      </c>
      <c r="P696">
        <v>1.5</v>
      </c>
      <c r="Q696">
        <v>7407.5</v>
      </c>
      <c r="R696">
        <v>2.75</v>
      </c>
    </row>
    <row r="697" spans="1:18" x14ac:dyDescent="0.35">
      <c r="A697" t="s">
        <v>1390</v>
      </c>
      <c r="B697" t="s">
        <v>1391</v>
      </c>
      <c r="C697">
        <v>7913</v>
      </c>
      <c r="D697">
        <v>2.8</v>
      </c>
      <c r="E697">
        <v>6719.2</v>
      </c>
      <c r="F697">
        <v>2.4</v>
      </c>
      <c r="G697">
        <v>10183.200000000001</v>
      </c>
      <c r="H697">
        <v>3.8</v>
      </c>
      <c r="I697">
        <v>12020.8</v>
      </c>
      <c r="J697">
        <v>4.2</v>
      </c>
      <c r="K697">
        <v>14297.6</v>
      </c>
      <c r="L697">
        <v>4.8</v>
      </c>
      <c r="M697">
        <v>13235.8</v>
      </c>
      <c r="N697">
        <v>4.5999999999999996</v>
      </c>
      <c r="O697">
        <v>1917.8</v>
      </c>
      <c r="P697">
        <v>1.2</v>
      </c>
      <c r="Q697">
        <v>9103.2000000000007</v>
      </c>
      <c r="R697">
        <v>3.2</v>
      </c>
    </row>
    <row r="698" spans="1:18" x14ac:dyDescent="0.35">
      <c r="A698" t="s">
        <v>1392</v>
      </c>
      <c r="B698" t="s">
        <v>1393</v>
      </c>
      <c r="C698">
        <v>6717</v>
      </c>
      <c r="D698">
        <v>2.5</v>
      </c>
      <c r="E698">
        <v>4924.75</v>
      </c>
      <c r="F698">
        <v>2</v>
      </c>
      <c r="G698">
        <v>9475.25</v>
      </c>
      <c r="H698">
        <v>3.25</v>
      </c>
      <c r="I698">
        <v>11204.75</v>
      </c>
      <c r="J698">
        <v>3.75</v>
      </c>
      <c r="K698">
        <v>12762.75</v>
      </c>
      <c r="L698">
        <v>4.25</v>
      </c>
      <c r="M698">
        <v>11153.5</v>
      </c>
      <c r="N698">
        <v>4</v>
      </c>
      <c r="O698">
        <v>1697.25</v>
      </c>
      <c r="P698">
        <v>1</v>
      </c>
      <c r="Q698">
        <v>10954.75</v>
      </c>
      <c r="R698">
        <v>3.75</v>
      </c>
    </row>
    <row r="699" spans="1:18" x14ac:dyDescent="0.35">
      <c r="A699" t="s">
        <v>1394</v>
      </c>
      <c r="B699" t="s">
        <v>1395</v>
      </c>
      <c r="C699">
        <v>6740.8</v>
      </c>
      <c r="D699">
        <v>2.2000000000000002</v>
      </c>
      <c r="E699">
        <v>4805.3999999999996</v>
      </c>
      <c r="F699">
        <v>2</v>
      </c>
      <c r="G699">
        <v>12063.2</v>
      </c>
      <c r="H699">
        <v>4.2</v>
      </c>
      <c r="I699">
        <v>10303.799999999999</v>
      </c>
      <c r="J699">
        <v>3.6</v>
      </c>
      <c r="K699">
        <v>16064.6</v>
      </c>
      <c r="L699">
        <v>5.4</v>
      </c>
      <c r="M699">
        <v>8487.2000000000007</v>
      </c>
      <c r="N699">
        <v>3</v>
      </c>
      <c r="O699">
        <v>1562</v>
      </c>
      <c r="P699">
        <v>1</v>
      </c>
      <c r="Q699">
        <v>7618.4</v>
      </c>
      <c r="R699">
        <v>2.8</v>
      </c>
    </row>
    <row r="700" spans="1:18" x14ac:dyDescent="0.35">
      <c r="A700" t="s">
        <v>1396</v>
      </c>
      <c r="B700" t="s">
        <v>1397</v>
      </c>
      <c r="C700">
        <v>5164.6000000000004</v>
      </c>
      <c r="D700">
        <v>2.2000000000000002</v>
      </c>
      <c r="E700">
        <v>3031.8</v>
      </c>
      <c r="F700">
        <v>1.4</v>
      </c>
      <c r="G700">
        <v>9403</v>
      </c>
      <c r="H700">
        <v>3.2</v>
      </c>
      <c r="I700">
        <v>8032.8</v>
      </c>
      <c r="J700">
        <v>2.6</v>
      </c>
      <c r="K700">
        <v>12954</v>
      </c>
      <c r="L700">
        <v>4.2</v>
      </c>
      <c r="M700">
        <v>12599.2</v>
      </c>
      <c r="N700">
        <v>4.2</v>
      </c>
      <c r="O700">
        <v>1947.6</v>
      </c>
      <c r="P700">
        <v>1</v>
      </c>
      <c r="Q700">
        <v>6318.2</v>
      </c>
      <c r="R700">
        <v>2.2000000000000002</v>
      </c>
    </row>
    <row r="701" spans="1:18" x14ac:dyDescent="0.35">
      <c r="A701" t="s">
        <v>1398</v>
      </c>
      <c r="B701" t="s">
        <v>1399</v>
      </c>
      <c r="C701">
        <v>6657</v>
      </c>
      <c r="D701">
        <v>2.4</v>
      </c>
      <c r="E701">
        <v>4599.2</v>
      </c>
      <c r="F701">
        <v>1.8</v>
      </c>
      <c r="G701">
        <v>10816.2</v>
      </c>
      <c r="H701">
        <v>3.8</v>
      </c>
      <c r="I701">
        <v>10315</v>
      </c>
      <c r="J701">
        <v>3.6</v>
      </c>
      <c r="K701">
        <v>13471.4</v>
      </c>
      <c r="L701">
        <v>4.5999999999999996</v>
      </c>
      <c r="M701">
        <v>12533</v>
      </c>
      <c r="N701">
        <v>4</v>
      </c>
      <c r="O701">
        <v>1968.8</v>
      </c>
      <c r="P701">
        <v>1</v>
      </c>
      <c r="Q701">
        <v>6971.8</v>
      </c>
      <c r="R701">
        <v>2.6</v>
      </c>
    </row>
    <row r="702" spans="1:18" x14ac:dyDescent="0.35">
      <c r="A702" t="s">
        <v>1400</v>
      </c>
      <c r="B702" t="s">
        <v>1401</v>
      </c>
      <c r="C702">
        <v>9422.4</v>
      </c>
      <c r="D702">
        <v>3.4</v>
      </c>
      <c r="E702">
        <v>7299.4</v>
      </c>
      <c r="F702">
        <v>2.4</v>
      </c>
      <c r="G702">
        <v>16703</v>
      </c>
      <c r="H702">
        <v>5.2</v>
      </c>
      <c r="I702">
        <v>11217.6</v>
      </c>
      <c r="J702">
        <v>4.2</v>
      </c>
      <c r="K702">
        <v>20401.8</v>
      </c>
      <c r="L702">
        <v>6.4</v>
      </c>
      <c r="M702">
        <v>17239.400000000001</v>
      </c>
      <c r="N702">
        <v>5.8</v>
      </c>
      <c r="O702">
        <v>3595</v>
      </c>
      <c r="P702">
        <v>1.6</v>
      </c>
      <c r="Q702">
        <v>3867.2</v>
      </c>
      <c r="R702">
        <v>1.8</v>
      </c>
    </row>
    <row r="703" spans="1:18" x14ac:dyDescent="0.35">
      <c r="A703" t="s">
        <v>1402</v>
      </c>
      <c r="B703" t="s">
        <v>1403</v>
      </c>
      <c r="C703">
        <v>7523</v>
      </c>
      <c r="D703">
        <v>2.75</v>
      </c>
      <c r="E703">
        <v>6386.75</v>
      </c>
      <c r="F703">
        <v>2.25</v>
      </c>
      <c r="G703">
        <v>10631</v>
      </c>
      <c r="H703">
        <v>3.5</v>
      </c>
      <c r="I703">
        <v>11722.75</v>
      </c>
      <c r="J703">
        <v>4</v>
      </c>
      <c r="K703">
        <v>13039.25</v>
      </c>
      <c r="L703">
        <v>4.25</v>
      </c>
      <c r="M703">
        <v>12932.75</v>
      </c>
      <c r="N703">
        <v>4.25</v>
      </c>
      <c r="O703">
        <v>1888.5</v>
      </c>
      <c r="P703">
        <v>1</v>
      </c>
      <c r="Q703">
        <v>7574.25</v>
      </c>
      <c r="R703">
        <v>2.75</v>
      </c>
    </row>
    <row r="704" spans="1:18" x14ac:dyDescent="0.35">
      <c r="A704" t="s">
        <v>1404</v>
      </c>
      <c r="B704" t="s">
        <v>1405</v>
      </c>
      <c r="C704">
        <v>6711.75</v>
      </c>
      <c r="D704">
        <v>2.5</v>
      </c>
      <c r="E704">
        <v>4702</v>
      </c>
      <c r="F704">
        <v>2</v>
      </c>
      <c r="G704">
        <v>8614.5</v>
      </c>
      <c r="H704">
        <v>3</v>
      </c>
      <c r="I704">
        <v>15003.5</v>
      </c>
      <c r="J704">
        <v>5.25</v>
      </c>
      <c r="K704">
        <v>9268.5</v>
      </c>
      <c r="L704">
        <v>3</v>
      </c>
      <c r="M704">
        <v>11963.25</v>
      </c>
      <c r="N704">
        <v>4</v>
      </c>
      <c r="O704">
        <v>1901.25</v>
      </c>
      <c r="P704">
        <v>1</v>
      </c>
      <c r="Q704">
        <v>11425.75</v>
      </c>
      <c r="R704">
        <v>4</v>
      </c>
    </row>
    <row r="705" spans="1:18" x14ac:dyDescent="0.35">
      <c r="A705" t="s">
        <v>1406</v>
      </c>
      <c r="B705" t="s">
        <v>1407</v>
      </c>
      <c r="C705">
        <v>6575.5</v>
      </c>
      <c r="D705">
        <v>2.25</v>
      </c>
      <c r="E705">
        <v>4798.75</v>
      </c>
      <c r="F705">
        <v>1.75</v>
      </c>
      <c r="G705">
        <v>11476.75</v>
      </c>
      <c r="H705">
        <v>3.75</v>
      </c>
      <c r="I705">
        <v>10909.25</v>
      </c>
      <c r="J705">
        <v>3.75</v>
      </c>
      <c r="K705">
        <v>13956.5</v>
      </c>
      <c r="L705">
        <v>4.5</v>
      </c>
      <c r="M705">
        <v>12754.5</v>
      </c>
      <c r="N705">
        <v>4.25</v>
      </c>
      <c r="O705">
        <v>1824.5</v>
      </c>
      <c r="P705">
        <v>1</v>
      </c>
      <c r="Q705">
        <v>4066.25</v>
      </c>
      <c r="R705">
        <v>1.75</v>
      </c>
    </row>
    <row r="706" spans="1:18" x14ac:dyDescent="0.35">
      <c r="A706" t="s">
        <v>1408</v>
      </c>
      <c r="B706" t="s">
        <v>1409</v>
      </c>
      <c r="C706">
        <v>6738.75</v>
      </c>
      <c r="D706">
        <v>2.5</v>
      </c>
      <c r="E706">
        <v>4435.75</v>
      </c>
      <c r="F706">
        <v>1.75</v>
      </c>
      <c r="G706">
        <v>10345.5</v>
      </c>
      <c r="H706">
        <v>3.75</v>
      </c>
      <c r="I706">
        <v>11168</v>
      </c>
      <c r="J706">
        <v>3.75</v>
      </c>
      <c r="K706">
        <v>12194.75</v>
      </c>
      <c r="L706">
        <v>4</v>
      </c>
      <c r="M706">
        <v>13620.5</v>
      </c>
      <c r="N706">
        <v>4.75</v>
      </c>
      <c r="O706">
        <v>2304.5</v>
      </c>
      <c r="P706">
        <v>1</v>
      </c>
      <c r="Q706">
        <v>6503.75</v>
      </c>
      <c r="R706">
        <v>2.5</v>
      </c>
    </row>
    <row r="707" spans="1:18" x14ac:dyDescent="0.35">
      <c r="A707" t="s">
        <v>1410</v>
      </c>
      <c r="B707" t="s">
        <v>1411</v>
      </c>
      <c r="C707">
        <v>5863.5</v>
      </c>
      <c r="D707">
        <v>2</v>
      </c>
      <c r="E707">
        <v>4342.25</v>
      </c>
      <c r="F707">
        <v>2</v>
      </c>
      <c r="G707">
        <v>8668.5</v>
      </c>
      <c r="H707">
        <v>3.25</v>
      </c>
      <c r="I707">
        <v>11101.75</v>
      </c>
      <c r="J707">
        <v>3.75</v>
      </c>
      <c r="K707">
        <v>11685</v>
      </c>
      <c r="L707">
        <v>4</v>
      </c>
      <c r="M707">
        <v>6918.75</v>
      </c>
      <c r="N707">
        <v>2.5</v>
      </c>
      <c r="O707">
        <v>2152</v>
      </c>
      <c r="P707">
        <v>1.25</v>
      </c>
      <c r="Q707">
        <v>9482.25</v>
      </c>
      <c r="R707">
        <v>3.25</v>
      </c>
    </row>
    <row r="708" spans="1:18" x14ac:dyDescent="0.35">
      <c r="A708" t="s">
        <v>1412</v>
      </c>
      <c r="B708" t="s">
        <v>1413</v>
      </c>
      <c r="C708">
        <v>6115</v>
      </c>
      <c r="D708">
        <v>2.25</v>
      </c>
      <c r="E708">
        <v>4374.5</v>
      </c>
      <c r="F708">
        <v>1.5</v>
      </c>
      <c r="G708">
        <v>9840.25</v>
      </c>
      <c r="H708">
        <v>3.25</v>
      </c>
      <c r="I708">
        <v>10998.25</v>
      </c>
      <c r="J708">
        <v>3.75</v>
      </c>
      <c r="K708">
        <v>11757.25</v>
      </c>
      <c r="L708">
        <v>4</v>
      </c>
      <c r="M708">
        <v>12221.5</v>
      </c>
      <c r="N708">
        <v>4.25</v>
      </c>
      <c r="O708">
        <v>2020.25</v>
      </c>
      <c r="P708">
        <v>1.25</v>
      </c>
      <c r="Q708">
        <v>5523.5</v>
      </c>
      <c r="R708">
        <v>2.25</v>
      </c>
    </row>
    <row r="709" spans="1:18" x14ac:dyDescent="0.35">
      <c r="A709" t="s">
        <v>1414</v>
      </c>
      <c r="B709" t="s">
        <v>1415</v>
      </c>
      <c r="C709">
        <v>9041.2000000000007</v>
      </c>
      <c r="D709">
        <v>3.2</v>
      </c>
      <c r="E709">
        <v>6442</v>
      </c>
      <c r="F709">
        <v>2.6</v>
      </c>
      <c r="G709">
        <v>9843.6</v>
      </c>
      <c r="H709">
        <v>3.4</v>
      </c>
      <c r="I709">
        <v>12359</v>
      </c>
      <c r="J709">
        <v>4</v>
      </c>
      <c r="K709">
        <v>13391.4</v>
      </c>
      <c r="L709">
        <v>4.4000000000000004</v>
      </c>
      <c r="M709">
        <v>15763.4</v>
      </c>
      <c r="N709">
        <v>5</v>
      </c>
      <c r="O709">
        <v>5306</v>
      </c>
      <c r="P709">
        <v>2.2000000000000002</v>
      </c>
      <c r="Q709">
        <v>12907.4</v>
      </c>
      <c r="R709">
        <v>4.2</v>
      </c>
    </row>
    <row r="710" spans="1:18" x14ac:dyDescent="0.35">
      <c r="A710" t="s">
        <v>1416</v>
      </c>
      <c r="B710" t="s">
        <v>1417</v>
      </c>
      <c r="C710">
        <v>9790</v>
      </c>
      <c r="D710">
        <v>3.333333333333333</v>
      </c>
      <c r="E710">
        <v>5948.333333333333</v>
      </c>
      <c r="F710">
        <v>2.166666666666667</v>
      </c>
      <c r="G710">
        <v>12567.5</v>
      </c>
      <c r="H710">
        <v>4.166666666666667</v>
      </c>
      <c r="I710">
        <v>14940.83333333333</v>
      </c>
      <c r="J710">
        <v>4.833333333333333</v>
      </c>
      <c r="K710">
        <v>12370.5</v>
      </c>
      <c r="L710">
        <v>4.166666666666667</v>
      </c>
      <c r="M710">
        <v>9998.3333333333339</v>
      </c>
      <c r="N710">
        <v>3.666666666666667</v>
      </c>
      <c r="O710">
        <v>9593.6666666666661</v>
      </c>
      <c r="P710">
        <v>3.333333333333333</v>
      </c>
      <c r="Q710">
        <v>11800.83333333333</v>
      </c>
      <c r="R710">
        <v>4</v>
      </c>
    </row>
    <row r="711" spans="1:18" x14ac:dyDescent="0.35">
      <c r="A711" t="s">
        <v>1418</v>
      </c>
      <c r="B711" t="s">
        <v>1419</v>
      </c>
      <c r="C711">
        <v>12147.625</v>
      </c>
      <c r="D711">
        <v>4</v>
      </c>
      <c r="E711">
        <v>10249.125</v>
      </c>
      <c r="F711">
        <v>3.625</v>
      </c>
      <c r="G711">
        <v>18057.875</v>
      </c>
      <c r="H711">
        <v>5.75</v>
      </c>
      <c r="I711">
        <v>19780</v>
      </c>
      <c r="J711">
        <v>6.5</v>
      </c>
      <c r="K711">
        <v>15753.875</v>
      </c>
      <c r="L711">
        <v>5.25</v>
      </c>
      <c r="M711">
        <v>11019</v>
      </c>
      <c r="N711">
        <v>3.625</v>
      </c>
      <c r="O711">
        <v>5302</v>
      </c>
      <c r="P711">
        <v>2.125</v>
      </c>
      <c r="Q711">
        <v>9788.375</v>
      </c>
      <c r="R711">
        <v>3.375</v>
      </c>
    </row>
    <row r="712" spans="1:18" x14ac:dyDescent="0.35">
      <c r="A712" t="s">
        <v>1420</v>
      </c>
      <c r="B712" t="s">
        <v>1421</v>
      </c>
      <c r="C712">
        <v>10111.75</v>
      </c>
      <c r="D712">
        <v>3.5</v>
      </c>
      <c r="E712">
        <v>6813</v>
      </c>
      <c r="F712">
        <v>2.5</v>
      </c>
      <c r="G712">
        <v>11692</v>
      </c>
      <c r="H712">
        <v>3.75</v>
      </c>
      <c r="I712">
        <v>13104.25</v>
      </c>
      <c r="J712">
        <v>4.25</v>
      </c>
      <c r="K712">
        <v>12333.75</v>
      </c>
      <c r="L712">
        <v>4</v>
      </c>
      <c r="M712">
        <v>14429</v>
      </c>
      <c r="N712">
        <v>4.75</v>
      </c>
      <c r="O712">
        <v>5047.75</v>
      </c>
      <c r="P712">
        <v>2</v>
      </c>
      <c r="Q712">
        <v>17506</v>
      </c>
      <c r="R712">
        <v>5.75</v>
      </c>
    </row>
    <row r="713" spans="1:18" x14ac:dyDescent="0.35">
      <c r="A713" t="s">
        <v>1422</v>
      </c>
      <c r="B713" t="s">
        <v>1423</v>
      </c>
      <c r="C713">
        <v>5610.8</v>
      </c>
      <c r="D713">
        <v>2.2000000000000002</v>
      </c>
      <c r="E713">
        <v>4042.8</v>
      </c>
      <c r="F713">
        <v>1.6</v>
      </c>
      <c r="G713">
        <v>7591.4</v>
      </c>
      <c r="H713">
        <v>2.6</v>
      </c>
      <c r="I713">
        <v>9872.4</v>
      </c>
      <c r="J713">
        <v>3.4</v>
      </c>
      <c r="K713">
        <v>10348</v>
      </c>
      <c r="L713">
        <v>3.6</v>
      </c>
      <c r="M713">
        <v>11027</v>
      </c>
      <c r="N713">
        <v>4</v>
      </c>
      <c r="O713">
        <v>1038.8</v>
      </c>
      <c r="P713">
        <v>1</v>
      </c>
      <c r="Q713">
        <v>13800.6</v>
      </c>
      <c r="R713">
        <v>4.5999999999999996</v>
      </c>
    </row>
    <row r="714" spans="1:18" x14ac:dyDescent="0.35">
      <c r="A714" t="s">
        <v>1424</v>
      </c>
      <c r="B714" t="s">
        <v>1425</v>
      </c>
      <c r="C714">
        <v>28826.857142857141</v>
      </c>
      <c r="D714">
        <v>9</v>
      </c>
      <c r="E714">
        <v>27142.71428571429</v>
      </c>
      <c r="F714">
        <v>8.4285714285714288</v>
      </c>
      <c r="G714">
        <v>28760.142857142859</v>
      </c>
      <c r="H714">
        <v>8.8571428571428577</v>
      </c>
      <c r="I714">
        <v>29883.142857142859</v>
      </c>
      <c r="J714">
        <v>9.4285714285714288</v>
      </c>
      <c r="K714">
        <v>31766</v>
      </c>
      <c r="L714">
        <v>9.8571428571428577</v>
      </c>
      <c r="M714">
        <v>27222.71428571429</v>
      </c>
      <c r="N714">
        <v>8.4285714285714288</v>
      </c>
      <c r="O714">
        <v>23628.428571428569</v>
      </c>
      <c r="P714">
        <v>7.5714285714285712</v>
      </c>
      <c r="Q714">
        <v>10624.28571428571</v>
      </c>
      <c r="R714">
        <v>3.5714285714285721</v>
      </c>
    </row>
    <row r="715" spans="1:18" x14ac:dyDescent="0.35">
      <c r="A715" t="s">
        <v>1426</v>
      </c>
      <c r="B715" t="s">
        <v>1427</v>
      </c>
      <c r="C715">
        <v>11350.5</v>
      </c>
      <c r="D715">
        <v>4</v>
      </c>
      <c r="E715">
        <v>8926</v>
      </c>
      <c r="F715">
        <v>3</v>
      </c>
      <c r="G715">
        <v>11184.5</v>
      </c>
      <c r="H715">
        <v>4</v>
      </c>
      <c r="I715">
        <v>13905.25</v>
      </c>
      <c r="J715">
        <v>4.75</v>
      </c>
      <c r="K715">
        <v>13312.25</v>
      </c>
      <c r="L715">
        <v>4.25</v>
      </c>
      <c r="M715">
        <v>14130.25</v>
      </c>
      <c r="N715">
        <v>4.75</v>
      </c>
      <c r="O715">
        <v>5267.75</v>
      </c>
      <c r="P715">
        <v>2</v>
      </c>
      <c r="Q715">
        <v>20572</v>
      </c>
      <c r="R715">
        <v>6.75</v>
      </c>
    </row>
    <row r="716" spans="1:18" x14ac:dyDescent="0.35">
      <c r="A716" t="s">
        <v>1428</v>
      </c>
      <c r="B716" t="s">
        <v>1429</v>
      </c>
      <c r="C716">
        <v>12185.75</v>
      </c>
      <c r="D716">
        <v>4.25</v>
      </c>
      <c r="E716">
        <v>10511.25</v>
      </c>
      <c r="F716">
        <v>3.5</v>
      </c>
      <c r="G716">
        <v>11378</v>
      </c>
      <c r="H716">
        <v>3.75</v>
      </c>
      <c r="I716">
        <v>12712</v>
      </c>
      <c r="J716">
        <v>4.5</v>
      </c>
      <c r="K716">
        <v>16136.25</v>
      </c>
      <c r="L716">
        <v>5.25</v>
      </c>
      <c r="M716">
        <v>17381.25</v>
      </c>
      <c r="N716">
        <v>5.5</v>
      </c>
      <c r="O716">
        <v>6107.25</v>
      </c>
      <c r="P716">
        <v>2.25</v>
      </c>
      <c r="Q716">
        <v>15272</v>
      </c>
      <c r="R716">
        <v>5.25</v>
      </c>
    </row>
    <row r="717" spans="1:18" x14ac:dyDescent="0.35">
      <c r="A717" t="s">
        <v>1430</v>
      </c>
      <c r="B717" t="s">
        <v>1431</v>
      </c>
      <c r="C717">
        <v>21160.75</v>
      </c>
      <c r="D717">
        <v>6.75</v>
      </c>
      <c r="E717">
        <v>17401.5</v>
      </c>
      <c r="F717">
        <v>5.5</v>
      </c>
      <c r="G717">
        <v>21120</v>
      </c>
      <c r="H717">
        <v>6.75</v>
      </c>
      <c r="I717">
        <v>23328.75</v>
      </c>
      <c r="J717">
        <v>7.5</v>
      </c>
      <c r="K717">
        <v>25428.25</v>
      </c>
      <c r="L717">
        <v>8.25</v>
      </c>
      <c r="M717">
        <v>17333.5</v>
      </c>
      <c r="N717">
        <v>5.5</v>
      </c>
      <c r="O717">
        <v>16465.25</v>
      </c>
      <c r="P717">
        <v>5.5</v>
      </c>
      <c r="Q717">
        <v>11340.75</v>
      </c>
      <c r="R717">
        <v>3.75</v>
      </c>
    </row>
    <row r="718" spans="1:18" x14ac:dyDescent="0.35">
      <c r="A718" t="s">
        <v>1432</v>
      </c>
      <c r="B718" t="s">
        <v>1433</v>
      </c>
      <c r="C718">
        <v>19134.666666666672</v>
      </c>
      <c r="D718">
        <v>6.333333333333333</v>
      </c>
      <c r="E718">
        <v>15388.66666666667</v>
      </c>
      <c r="F718">
        <v>5</v>
      </c>
      <c r="G718">
        <v>18795.333333333328</v>
      </c>
      <c r="H718">
        <v>6</v>
      </c>
      <c r="I718">
        <v>19445.333333333328</v>
      </c>
      <c r="J718">
        <v>6.333333333333333</v>
      </c>
      <c r="K718">
        <v>24110.666666666672</v>
      </c>
      <c r="L718">
        <v>7.666666666666667</v>
      </c>
      <c r="M718">
        <v>16936.333333333328</v>
      </c>
      <c r="N718">
        <v>5.666666666666667</v>
      </c>
      <c r="O718">
        <v>16260</v>
      </c>
      <c r="P718">
        <v>5.333333333333333</v>
      </c>
      <c r="Q718">
        <v>10555.66666666667</v>
      </c>
      <c r="R718">
        <v>3.666666666666667</v>
      </c>
    </row>
    <row r="719" spans="1:18" x14ac:dyDescent="0.35">
      <c r="A719" t="s">
        <v>1434</v>
      </c>
      <c r="B719" t="s">
        <v>1435</v>
      </c>
      <c r="C719">
        <v>18327.71428571429</v>
      </c>
      <c r="D719">
        <v>5.8571428571428568</v>
      </c>
      <c r="E719">
        <v>14915.71428571429</v>
      </c>
      <c r="F719">
        <v>5</v>
      </c>
      <c r="G719">
        <v>20188.28571428571</v>
      </c>
      <c r="H719">
        <v>6.5714285714285712</v>
      </c>
      <c r="I719">
        <v>18859.428571428569</v>
      </c>
      <c r="J719">
        <v>6.1428571428571432</v>
      </c>
      <c r="K719">
        <v>25261.142857142859</v>
      </c>
      <c r="L719">
        <v>8.1428571428571423</v>
      </c>
      <c r="M719">
        <v>17847.28571428571</v>
      </c>
      <c r="N719">
        <v>6</v>
      </c>
      <c r="O719">
        <v>7325.8571428571431</v>
      </c>
      <c r="P719">
        <v>2.714285714285714</v>
      </c>
      <c r="Q719">
        <v>15931.71428571429</v>
      </c>
      <c r="R719">
        <v>5.1428571428571432</v>
      </c>
    </row>
    <row r="720" spans="1:18" x14ac:dyDescent="0.35">
      <c r="A720" t="s">
        <v>1436</v>
      </c>
      <c r="B720" t="s">
        <v>1437</v>
      </c>
      <c r="C720">
        <v>25311</v>
      </c>
      <c r="D720">
        <v>8</v>
      </c>
      <c r="E720">
        <v>22752.142857142859</v>
      </c>
      <c r="F720">
        <v>7.2857142857142856</v>
      </c>
      <c r="G720">
        <v>25034.71428571429</v>
      </c>
      <c r="H720">
        <v>8</v>
      </c>
      <c r="I720">
        <v>28870.428571428569</v>
      </c>
      <c r="J720">
        <v>9.1428571428571423</v>
      </c>
      <c r="K720">
        <v>28807.571428571431</v>
      </c>
      <c r="L720">
        <v>9.1428571428571423</v>
      </c>
      <c r="M720">
        <v>22294.857142857141</v>
      </c>
      <c r="N720">
        <v>7.1428571428571432</v>
      </c>
      <c r="O720">
        <v>20725.571428571431</v>
      </c>
      <c r="P720">
        <v>6.5714285714285712</v>
      </c>
      <c r="Q720">
        <v>9928.7142857142862</v>
      </c>
      <c r="R720">
        <v>3.4285714285714279</v>
      </c>
    </row>
    <row r="721" spans="1:18" x14ac:dyDescent="0.35">
      <c r="A721" t="s">
        <v>1438</v>
      </c>
      <c r="B721" t="s">
        <v>1439</v>
      </c>
      <c r="C721">
        <v>20862</v>
      </c>
      <c r="D721">
        <v>6.75</v>
      </c>
      <c r="E721">
        <v>15237.75</v>
      </c>
      <c r="F721">
        <v>5</v>
      </c>
      <c r="G721">
        <v>17274.75</v>
      </c>
      <c r="H721">
        <v>5.5</v>
      </c>
      <c r="I721">
        <v>20060.5</v>
      </c>
      <c r="J721">
        <v>6.5</v>
      </c>
      <c r="K721">
        <v>23686.25</v>
      </c>
      <c r="L721">
        <v>7.5</v>
      </c>
      <c r="M721">
        <v>21811</v>
      </c>
      <c r="N721">
        <v>6.75</v>
      </c>
      <c r="O721">
        <v>18649.25</v>
      </c>
      <c r="P721">
        <v>6</v>
      </c>
      <c r="Q721">
        <v>21176.25</v>
      </c>
      <c r="R721">
        <v>6.75</v>
      </c>
    </row>
    <row r="722" spans="1:18" x14ac:dyDescent="0.35">
      <c r="A722" t="s">
        <v>1440</v>
      </c>
      <c r="B722" t="s">
        <v>1441</v>
      </c>
      <c r="C722">
        <v>20455.142857142859</v>
      </c>
      <c r="D722">
        <v>6.5714285714285712</v>
      </c>
      <c r="E722">
        <v>17528.571428571431</v>
      </c>
      <c r="F722">
        <v>5.5714285714285712</v>
      </c>
      <c r="G722">
        <v>21714</v>
      </c>
      <c r="H722">
        <v>6.8571428571428568</v>
      </c>
      <c r="I722">
        <v>24787.71428571429</v>
      </c>
      <c r="J722">
        <v>8</v>
      </c>
      <c r="K722">
        <v>26666.857142857141</v>
      </c>
      <c r="L722">
        <v>8.5714285714285712</v>
      </c>
      <c r="M722">
        <v>20916.71428571429</v>
      </c>
      <c r="N722">
        <v>6.5714285714285712</v>
      </c>
      <c r="O722">
        <v>14816.142857142861</v>
      </c>
      <c r="P722">
        <v>4.8571428571428568</v>
      </c>
      <c r="Q722">
        <v>7045.8571428571431</v>
      </c>
      <c r="R722">
        <v>2.714285714285714</v>
      </c>
    </row>
    <row r="723" spans="1:18" x14ac:dyDescent="0.35">
      <c r="A723" t="s">
        <v>1442</v>
      </c>
      <c r="B723" t="s">
        <v>1443</v>
      </c>
      <c r="C723">
        <v>14712.75</v>
      </c>
      <c r="D723">
        <v>4.75</v>
      </c>
      <c r="E723">
        <v>9483.75</v>
      </c>
      <c r="F723">
        <v>3.25</v>
      </c>
      <c r="G723">
        <v>14544.25</v>
      </c>
      <c r="H723">
        <v>4.75</v>
      </c>
      <c r="I723">
        <v>19220.75</v>
      </c>
      <c r="J723">
        <v>6.25</v>
      </c>
      <c r="K723">
        <v>20678</v>
      </c>
      <c r="L723">
        <v>6.5</v>
      </c>
      <c r="M723">
        <v>17709.25</v>
      </c>
      <c r="N723">
        <v>5.75</v>
      </c>
      <c r="O723">
        <v>9965.5</v>
      </c>
      <c r="P723">
        <v>3.5</v>
      </c>
      <c r="Q723">
        <v>15668</v>
      </c>
      <c r="R723">
        <v>5.25</v>
      </c>
    </row>
    <row r="724" spans="1:18" x14ac:dyDescent="0.35">
      <c r="A724" t="s">
        <v>1444</v>
      </c>
      <c r="B724" t="s">
        <v>1445</v>
      </c>
      <c r="C724">
        <v>24647.75</v>
      </c>
      <c r="D724">
        <v>7.75</v>
      </c>
      <c r="E724">
        <v>18227.75</v>
      </c>
      <c r="F724">
        <v>6</v>
      </c>
      <c r="G724">
        <v>24480.25</v>
      </c>
      <c r="H724">
        <v>7.75</v>
      </c>
      <c r="I724">
        <v>24790.75</v>
      </c>
      <c r="J724">
        <v>7.75</v>
      </c>
      <c r="K724">
        <v>29328.25</v>
      </c>
      <c r="L724">
        <v>9</v>
      </c>
      <c r="M724">
        <v>22739.5</v>
      </c>
      <c r="N724">
        <v>7.25</v>
      </c>
      <c r="O724">
        <v>22105.75</v>
      </c>
      <c r="P724">
        <v>7.25</v>
      </c>
      <c r="Q724">
        <v>12838.5</v>
      </c>
      <c r="R724">
        <v>4.5</v>
      </c>
    </row>
    <row r="725" spans="1:18" x14ac:dyDescent="0.35">
      <c r="A725" t="s">
        <v>1446</v>
      </c>
      <c r="B725" t="s">
        <v>1447</v>
      </c>
      <c r="C725">
        <v>15668</v>
      </c>
      <c r="D725">
        <v>5.25</v>
      </c>
      <c r="E725">
        <v>12863.5</v>
      </c>
      <c r="F725">
        <v>4.5</v>
      </c>
      <c r="G725">
        <v>16383.5</v>
      </c>
      <c r="H725">
        <v>5.25</v>
      </c>
      <c r="I725">
        <v>19253.75</v>
      </c>
      <c r="J725">
        <v>6</v>
      </c>
      <c r="K725">
        <v>20439.5</v>
      </c>
      <c r="L725">
        <v>6.5</v>
      </c>
      <c r="M725">
        <v>15380.5</v>
      </c>
      <c r="N725">
        <v>5</v>
      </c>
      <c r="O725">
        <v>7597.25</v>
      </c>
      <c r="P725">
        <v>2.75</v>
      </c>
      <c r="Q725">
        <v>14398.25</v>
      </c>
      <c r="R725">
        <v>4.75</v>
      </c>
    </row>
    <row r="726" spans="1:18" x14ac:dyDescent="0.35">
      <c r="A726" t="s">
        <v>1448</v>
      </c>
      <c r="B726" t="s">
        <v>1449</v>
      </c>
      <c r="C726">
        <v>25428</v>
      </c>
      <c r="D726">
        <v>8</v>
      </c>
      <c r="E726">
        <v>23690</v>
      </c>
      <c r="F726">
        <v>7.4285714285714288</v>
      </c>
      <c r="G726">
        <v>25789.428571428569</v>
      </c>
      <c r="H726">
        <v>8.2857142857142865</v>
      </c>
      <c r="I726">
        <v>29554.428571428569</v>
      </c>
      <c r="J726">
        <v>9.1428571428571423</v>
      </c>
      <c r="K726">
        <v>25727.857142857141</v>
      </c>
      <c r="L726">
        <v>8.1428571428571423</v>
      </c>
      <c r="M726">
        <v>21657.571428571431</v>
      </c>
      <c r="N726">
        <v>6.8571428571428568</v>
      </c>
      <c r="O726">
        <v>22041.428571428569</v>
      </c>
      <c r="P726">
        <v>7</v>
      </c>
      <c r="Q726">
        <v>10122.428571428571</v>
      </c>
      <c r="R726">
        <v>3.285714285714286</v>
      </c>
    </row>
    <row r="727" spans="1:18" x14ac:dyDescent="0.35">
      <c r="A727" t="s">
        <v>1450</v>
      </c>
      <c r="B727" t="s">
        <v>1451</v>
      </c>
      <c r="C727">
        <v>19778.25</v>
      </c>
      <c r="D727">
        <v>6.5</v>
      </c>
      <c r="E727">
        <v>14072.5</v>
      </c>
      <c r="F727">
        <v>4.5</v>
      </c>
      <c r="G727">
        <v>19685.5</v>
      </c>
      <c r="H727">
        <v>6.25</v>
      </c>
      <c r="I727">
        <v>20707.5</v>
      </c>
      <c r="J727">
        <v>6.5</v>
      </c>
      <c r="K727">
        <v>26740.5</v>
      </c>
      <c r="L727">
        <v>8.5</v>
      </c>
      <c r="M727">
        <v>19056.25</v>
      </c>
      <c r="N727">
        <v>6.25</v>
      </c>
      <c r="O727">
        <v>12505</v>
      </c>
      <c r="P727">
        <v>4.25</v>
      </c>
      <c r="Q727">
        <v>15745.75</v>
      </c>
      <c r="R727">
        <v>5</v>
      </c>
    </row>
    <row r="728" spans="1:18" x14ac:dyDescent="0.35">
      <c r="A728" t="s">
        <v>1452</v>
      </c>
      <c r="B728" t="s">
        <v>1453</v>
      </c>
      <c r="C728">
        <v>19300.75</v>
      </c>
      <c r="D728">
        <v>6.25</v>
      </c>
      <c r="E728">
        <v>12836.25</v>
      </c>
      <c r="F728">
        <v>4.25</v>
      </c>
      <c r="G728">
        <v>19683.5</v>
      </c>
      <c r="H728">
        <v>6.25</v>
      </c>
      <c r="I728">
        <v>19733.5</v>
      </c>
      <c r="J728">
        <v>6.25</v>
      </c>
      <c r="K728">
        <v>24421.75</v>
      </c>
      <c r="L728">
        <v>7.75</v>
      </c>
      <c r="M728">
        <v>19582.25</v>
      </c>
      <c r="N728">
        <v>6.25</v>
      </c>
      <c r="O728">
        <v>15419</v>
      </c>
      <c r="P728">
        <v>5</v>
      </c>
      <c r="Q728">
        <v>14842.25</v>
      </c>
      <c r="R728">
        <v>4.75</v>
      </c>
    </row>
    <row r="729" spans="1:18" x14ac:dyDescent="0.35">
      <c r="A729" t="s">
        <v>1454</v>
      </c>
      <c r="B729" t="s">
        <v>1455</v>
      </c>
      <c r="C729">
        <v>28282.5</v>
      </c>
      <c r="D729">
        <v>9</v>
      </c>
      <c r="E729">
        <v>26257.75</v>
      </c>
      <c r="F729">
        <v>8.25</v>
      </c>
      <c r="G729">
        <v>27200.25</v>
      </c>
      <c r="H729">
        <v>8.5</v>
      </c>
      <c r="I729">
        <v>31505.75</v>
      </c>
      <c r="J729">
        <v>9.75</v>
      </c>
      <c r="K729">
        <v>30481</v>
      </c>
      <c r="L729">
        <v>9.75</v>
      </c>
      <c r="M729">
        <v>20842.75</v>
      </c>
      <c r="N729">
        <v>6.75</v>
      </c>
      <c r="O729">
        <v>27968</v>
      </c>
      <c r="P729">
        <v>8.75</v>
      </c>
      <c r="Q729">
        <v>9591</v>
      </c>
      <c r="R729">
        <v>3.25</v>
      </c>
    </row>
    <row r="730" spans="1:18" x14ac:dyDescent="0.35">
      <c r="A730" t="s">
        <v>1456</v>
      </c>
      <c r="B730" t="s">
        <v>1457</v>
      </c>
      <c r="C730">
        <v>14927.75</v>
      </c>
      <c r="D730">
        <v>5</v>
      </c>
      <c r="E730">
        <v>9548.5</v>
      </c>
      <c r="F730">
        <v>3.25</v>
      </c>
      <c r="G730">
        <v>15856.25</v>
      </c>
      <c r="H730">
        <v>5</v>
      </c>
      <c r="I730">
        <v>18879</v>
      </c>
      <c r="J730">
        <v>6</v>
      </c>
      <c r="K730">
        <v>23816.25</v>
      </c>
      <c r="L730">
        <v>7.5</v>
      </c>
      <c r="M730">
        <v>21938.25</v>
      </c>
      <c r="N730">
        <v>6.75</v>
      </c>
      <c r="O730">
        <v>7913.5</v>
      </c>
      <c r="P730">
        <v>2.75</v>
      </c>
      <c r="Q730">
        <v>9366.5</v>
      </c>
      <c r="R730">
        <v>3</v>
      </c>
    </row>
    <row r="731" spans="1:18" x14ac:dyDescent="0.35">
      <c r="A731" t="s">
        <v>1458</v>
      </c>
      <c r="B731" t="s">
        <v>1459</v>
      </c>
      <c r="C731">
        <v>10713</v>
      </c>
      <c r="D731">
        <v>4</v>
      </c>
      <c r="E731">
        <v>8326.75</v>
      </c>
      <c r="F731">
        <v>3.25</v>
      </c>
      <c r="G731">
        <v>14988.25</v>
      </c>
      <c r="H731">
        <v>4.75</v>
      </c>
      <c r="I731">
        <v>15487.75</v>
      </c>
      <c r="J731">
        <v>5</v>
      </c>
      <c r="K731">
        <v>20217</v>
      </c>
      <c r="L731">
        <v>6.5</v>
      </c>
      <c r="M731">
        <v>8491.5</v>
      </c>
      <c r="N731">
        <v>3</v>
      </c>
      <c r="O731">
        <v>2875.5</v>
      </c>
      <c r="P731">
        <v>1.5</v>
      </c>
      <c r="Q731">
        <v>10848</v>
      </c>
      <c r="R731">
        <v>4</v>
      </c>
    </row>
    <row r="732" spans="1:18" x14ac:dyDescent="0.35">
      <c r="A732" t="s">
        <v>1460</v>
      </c>
      <c r="B732" t="s">
        <v>1461</v>
      </c>
      <c r="C732">
        <v>16124.4</v>
      </c>
      <c r="D732">
        <v>5.4</v>
      </c>
      <c r="E732">
        <v>10194</v>
      </c>
      <c r="F732">
        <v>3.6</v>
      </c>
      <c r="G732">
        <v>16770.400000000001</v>
      </c>
      <c r="H732">
        <v>5.4</v>
      </c>
      <c r="I732">
        <v>19610.8</v>
      </c>
      <c r="J732">
        <v>6.2</v>
      </c>
      <c r="K732">
        <v>25355.8</v>
      </c>
      <c r="L732">
        <v>8</v>
      </c>
      <c r="M732">
        <v>17246.8</v>
      </c>
      <c r="N732">
        <v>5.6</v>
      </c>
      <c r="O732">
        <v>11551.6</v>
      </c>
      <c r="P732">
        <v>3.8</v>
      </c>
      <c r="Q732">
        <v>13757.2</v>
      </c>
      <c r="R732">
        <v>4.5999999999999996</v>
      </c>
    </row>
    <row r="733" spans="1:18" x14ac:dyDescent="0.35">
      <c r="A733" t="s">
        <v>1462</v>
      </c>
      <c r="B733" t="s">
        <v>1463</v>
      </c>
      <c r="C733">
        <v>12201</v>
      </c>
      <c r="D733">
        <v>4</v>
      </c>
      <c r="E733">
        <v>8404.25</v>
      </c>
      <c r="F733">
        <v>2.75</v>
      </c>
      <c r="G733">
        <v>14919.75</v>
      </c>
      <c r="H733">
        <v>4.75</v>
      </c>
      <c r="I733">
        <v>13548.25</v>
      </c>
      <c r="J733">
        <v>4.5</v>
      </c>
      <c r="K733">
        <v>23712.75</v>
      </c>
      <c r="L733">
        <v>7.5</v>
      </c>
      <c r="M733">
        <v>13480.5</v>
      </c>
      <c r="N733">
        <v>4.75</v>
      </c>
      <c r="O733">
        <v>6260.5</v>
      </c>
      <c r="P733">
        <v>2</v>
      </c>
      <c r="Q733">
        <v>9850</v>
      </c>
      <c r="R733">
        <v>3.5</v>
      </c>
    </row>
    <row r="734" spans="1:18" x14ac:dyDescent="0.35">
      <c r="A734" t="s">
        <v>1464</v>
      </c>
      <c r="B734" t="s">
        <v>1465</v>
      </c>
      <c r="C734">
        <v>14022.25</v>
      </c>
      <c r="D734">
        <v>4.5</v>
      </c>
      <c r="E734">
        <v>7140.25</v>
      </c>
      <c r="F734">
        <v>2.75</v>
      </c>
      <c r="G734">
        <v>16084.5</v>
      </c>
      <c r="H734">
        <v>5.25</v>
      </c>
      <c r="I734">
        <v>18964.5</v>
      </c>
      <c r="J734">
        <v>6.25</v>
      </c>
      <c r="K734">
        <v>24363.75</v>
      </c>
      <c r="L734">
        <v>8</v>
      </c>
      <c r="M734">
        <v>18376.25</v>
      </c>
      <c r="N734">
        <v>6</v>
      </c>
      <c r="O734">
        <v>10108.5</v>
      </c>
      <c r="P734">
        <v>3.75</v>
      </c>
      <c r="Q734">
        <v>11106.25</v>
      </c>
      <c r="R734">
        <v>4</v>
      </c>
    </row>
    <row r="735" spans="1:18" x14ac:dyDescent="0.35">
      <c r="A735" t="s">
        <v>1466</v>
      </c>
      <c r="B735" t="s">
        <v>1467</v>
      </c>
      <c r="C735">
        <v>22764.25</v>
      </c>
      <c r="D735">
        <v>7.5</v>
      </c>
      <c r="E735">
        <v>20248.5</v>
      </c>
      <c r="F735">
        <v>6.5</v>
      </c>
      <c r="G735">
        <v>20949.75</v>
      </c>
      <c r="H735">
        <v>6.5</v>
      </c>
      <c r="I735">
        <v>28918.5</v>
      </c>
      <c r="J735">
        <v>9.25</v>
      </c>
      <c r="K735">
        <v>25602.25</v>
      </c>
      <c r="L735">
        <v>8.25</v>
      </c>
      <c r="M735">
        <v>18415.75</v>
      </c>
      <c r="N735">
        <v>6</v>
      </c>
      <c r="O735">
        <v>19002</v>
      </c>
      <c r="P735">
        <v>6</v>
      </c>
      <c r="Q735">
        <v>10368</v>
      </c>
      <c r="R735">
        <v>3.5</v>
      </c>
    </row>
    <row r="736" spans="1:18" x14ac:dyDescent="0.35">
      <c r="A736" t="s">
        <v>1468</v>
      </c>
      <c r="B736" t="s">
        <v>1469</v>
      </c>
      <c r="C736">
        <v>5979.25</v>
      </c>
      <c r="D736">
        <v>2.25</v>
      </c>
      <c r="E736">
        <v>3609.75</v>
      </c>
      <c r="F736">
        <v>1.75</v>
      </c>
      <c r="G736">
        <v>8939</v>
      </c>
      <c r="H736">
        <v>3</v>
      </c>
      <c r="I736">
        <v>13179</v>
      </c>
      <c r="J736">
        <v>4.5</v>
      </c>
      <c r="K736">
        <v>13854.75</v>
      </c>
      <c r="L736">
        <v>4.5</v>
      </c>
      <c r="M736">
        <v>6253.75</v>
      </c>
      <c r="N736">
        <v>2.25</v>
      </c>
      <c r="O736">
        <v>4687.75</v>
      </c>
      <c r="P736">
        <v>2</v>
      </c>
      <c r="Q736">
        <v>4676.75</v>
      </c>
      <c r="R736">
        <v>2</v>
      </c>
    </row>
    <row r="737" spans="1:18" x14ac:dyDescent="0.35">
      <c r="A737" t="s">
        <v>1472</v>
      </c>
      <c r="B737" t="s">
        <v>1473</v>
      </c>
      <c r="C737">
        <v>7792.2857142857147</v>
      </c>
      <c r="D737">
        <v>2.5714285714285721</v>
      </c>
      <c r="E737">
        <v>5629.5714285714284</v>
      </c>
      <c r="F737">
        <v>2.4285714285714279</v>
      </c>
      <c r="G737">
        <v>11651</v>
      </c>
      <c r="H737">
        <v>4</v>
      </c>
      <c r="I737">
        <v>13563.857142857139</v>
      </c>
      <c r="J737">
        <v>4.4285714285714288</v>
      </c>
      <c r="K737">
        <v>17173.428571428569</v>
      </c>
      <c r="L737">
        <v>5.5714285714285712</v>
      </c>
      <c r="M737">
        <v>7201</v>
      </c>
      <c r="N737">
        <v>2.714285714285714</v>
      </c>
      <c r="O737">
        <v>6666.4285714285716</v>
      </c>
      <c r="P737">
        <v>2.5714285714285721</v>
      </c>
      <c r="Q737">
        <v>5820.5714285714284</v>
      </c>
      <c r="R737">
        <v>2.1428571428571428</v>
      </c>
    </row>
    <row r="738" spans="1:18" x14ac:dyDescent="0.35">
      <c r="A738" t="s">
        <v>1474</v>
      </c>
      <c r="B738" t="s">
        <v>1475</v>
      </c>
      <c r="C738">
        <v>7018.75</v>
      </c>
      <c r="D738">
        <v>2.75</v>
      </c>
      <c r="E738">
        <v>3291.25</v>
      </c>
      <c r="F738">
        <v>1.5</v>
      </c>
      <c r="G738">
        <v>9082.5</v>
      </c>
      <c r="H738">
        <v>3.25</v>
      </c>
      <c r="I738">
        <v>9734</v>
      </c>
      <c r="J738">
        <v>3.25</v>
      </c>
      <c r="K738">
        <v>18286.5</v>
      </c>
      <c r="L738">
        <v>5.75</v>
      </c>
      <c r="M738">
        <v>11728.25</v>
      </c>
      <c r="N738">
        <v>3.75</v>
      </c>
      <c r="O738">
        <v>6028.25</v>
      </c>
      <c r="P738">
        <v>2.25</v>
      </c>
      <c r="Q738">
        <v>11145.25</v>
      </c>
      <c r="R738">
        <v>4</v>
      </c>
    </row>
    <row r="739" spans="1:18" x14ac:dyDescent="0.35">
      <c r="A739" t="s">
        <v>1476</v>
      </c>
      <c r="B739" t="s">
        <v>1477</v>
      </c>
      <c r="C739">
        <v>25169</v>
      </c>
      <c r="D739">
        <v>8</v>
      </c>
      <c r="E739">
        <v>25328.571428571431</v>
      </c>
      <c r="F739">
        <v>8</v>
      </c>
      <c r="G739">
        <v>24668</v>
      </c>
      <c r="H739">
        <v>7.7142857142857144</v>
      </c>
      <c r="I739">
        <v>28332</v>
      </c>
      <c r="J739">
        <v>8.8571428571428577</v>
      </c>
      <c r="K739">
        <v>29655</v>
      </c>
      <c r="L739">
        <v>9.1428571428571423</v>
      </c>
      <c r="M739">
        <v>22837</v>
      </c>
      <c r="N739">
        <v>7.2857142857142856</v>
      </c>
      <c r="O739">
        <v>32848.428571428572</v>
      </c>
      <c r="P739">
        <v>9.8571428571428577</v>
      </c>
      <c r="Q739">
        <v>5961.5714285714284</v>
      </c>
      <c r="R739">
        <v>2.5714285714285721</v>
      </c>
    </row>
    <row r="740" spans="1:18" x14ac:dyDescent="0.35">
      <c r="A740" t="s">
        <v>1478</v>
      </c>
      <c r="B740" t="s">
        <v>1479</v>
      </c>
      <c r="C740">
        <v>26798</v>
      </c>
      <c r="D740">
        <v>8.3333333333333339</v>
      </c>
      <c r="E740">
        <v>29893.333333333328</v>
      </c>
      <c r="F740">
        <v>9.1666666666666661</v>
      </c>
      <c r="G740">
        <v>30965.333333333328</v>
      </c>
      <c r="H740">
        <v>9.5</v>
      </c>
      <c r="I740">
        <v>32965.5</v>
      </c>
      <c r="J740">
        <v>10</v>
      </c>
      <c r="K740">
        <v>33404.5</v>
      </c>
      <c r="L740">
        <v>10</v>
      </c>
      <c r="M740">
        <v>22604.333333333328</v>
      </c>
      <c r="N740">
        <v>7.333333333333333</v>
      </c>
      <c r="O740">
        <v>32629.166666666672</v>
      </c>
      <c r="P740">
        <v>9.8333333333333339</v>
      </c>
      <c r="Q740">
        <v>1654.333333333333</v>
      </c>
      <c r="R740">
        <v>1.166666666666667</v>
      </c>
    </row>
    <row r="741" spans="1:18" x14ac:dyDescent="0.35">
      <c r="A741" t="s">
        <v>1480</v>
      </c>
      <c r="B741" t="s">
        <v>1481</v>
      </c>
      <c r="C741">
        <v>24115.142857142859</v>
      </c>
      <c r="D741">
        <v>7.5714285714285712</v>
      </c>
      <c r="E741">
        <v>22517.71428571429</v>
      </c>
      <c r="F741">
        <v>7.2857142857142856</v>
      </c>
      <c r="G741">
        <v>24280.71428571429</v>
      </c>
      <c r="H741">
        <v>7.8571428571428568</v>
      </c>
      <c r="I741">
        <v>32027.571428571431</v>
      </c>
      <c r="J741">
        <v>9.8571428571428577</v>
      </c>
      <c r="K741">
        <v>31389.28571428571</v>
      </c>
      <c r="L741">
        <v>9.5714285714285712</v>
      </c>
      <c r="M741">
        <v>20017.428571428569</v>
      </c>
      <c r="N741">
        <v>6.2857142857142856</v>
      </c>
      <c r="O741">
        <v>32017.428571428569</v>
      </c>
      <c r="P741">
        <v>9.7142857142857135</v>
      </c>
      <c r="Q741">
        <v>3304.8571428571431</v>
      </c>
      <c r="R741">
        <v>1.285714285714286</v>
      </c>
    </row>
    <row r="742" spans="1:18" x14ac:dyDescent="0.35">
      <c r="A742" t="s">
        <v>1482</v>
      </c>
      <c r="B742" t="s">
        <v>1483</v>
      </c>
      <c r="C742">
        <v>22508</v>
      </c>
      <c r="D742">
        <v>7.1428571428571432</v>
      </c>
      <c r="E742">
        <v>19549.571428571431</v>
      </c>
      <c r="F742">
        <v>6.4285714285714288</v>
      </c>
      <c r="G742">
        <v>21466.28571428571</v>
      </c>
      <c r="H742">
        <v>7</v>
      </c>
      <c r="I742">
        <v>30613.857142857141</v>
      </c>
      <c r="J742">
        <v>9.5714285714285712</v>
      </c>
      <c r="K742">
        <v>29131.571428571431</v>
      </c>
      <c r="L742">
        <v>9</v>
      </c>
      <c r="M742">
        <v>18811.571428571431</v>
      </c>
      <c r="N742">
        <v>6</v>
      </c>
      <c r="O742">
        <v>29554.71428571429</v>
      </c>
      <c r="P742">
        <v>9.1428571428571423</v>
      </c>
      <c r="Q742">
        <v>4624.7142857142853</v>
      </c>
      <c r="R742">
        <v>1.857142857142857</v>
      </c>
    </row>
    <row r="743" spans="1:18" x14ac:dyDescent="0.35">
      <c r="A743" t="s">
        <v>1484</v>
      </c>
      <c r="B743" t="s">
        <v>1485</v>
      </c>
      <c r="C743">
        <v>26444.400000000001</v>
      </c>
      <c r="D743">
        <v>8.4</v>
      </c>
      <c r="E743">
        <v>29097.4</v>
      </c>
      <c r="F743">
        <v>8.8000000000000007</v>
      </c>
      <c r="G743">
        <v>29661.200000000001</v>
      </c>
      <c r="H743">
        <v>9.1999999999999993</v>
      </c>
      <c r="I743">
        <v>33460</v>
      </c>
      <c r="J743">
        <v>10</v>
      </c>
      <c r="K743">
        <v>33020</v>
      </c>
      <c r="L743">
        <v>10</v>
      </c>
      <c r="M743">
        <v>23854.799999999999</v>
      </c>
      <c r="N743">
        <v>7.6</v>
      </c>
      <c r="O743">
        <v>32975.4</v>
      </c>
      <c r="P743">
        <v>10</v>
      </c>
      <c r="Q743">
        <v>1365.6</v>
      </c>
      <c r="R743">
        <v>1</v>
      </c>
    </row>
    <row r="744" spans="1:18" x14ac:dyDescent="0.35">
      <c r="A744" t="s">
        <v>1486</v>
      </c>
      <c r="B744" t="s">
        <v>1487</v>
      </c>
      <c r="C744">
        <v>24194.5</v>
      </c>
      <c r="D744">
        <v>7.5</v>
      </c>
      <c r="E744">
        <v>24591.5</v>
      </c>
      <c r="F744">
        <v>7.75</v>
      </c>
      <c r="G744">
        <v>25565.25</v>
      </c>
      <c r="H744">
        <v>8.25</v>
      </c>
      <c r="I744">
        <v>31327</v>
      </c>
      <c r="J744">
        <v>9.5</v>
      </c>
      <c r="K744">
        <v>29502.25</v>
      </c>
      <c r="L744">
        <v>9</v>
      </c>
      <c r="M744">
        <v>17756.75</v>
      </c>
      <c r="N744">
        <v>5.75</v>
      </c>
      <c r="O744">
        <v>30112</v>
      </c>
      <c r="P744">
        <v>9.5</v>
      </c>
      <c r="Q744">
        <v>4060.75</v>
      </c>
      <c r="R744">
        <v>1.5</v>
      </c>
    </row>
    <row r="745" spans="1:18" x14ac:dyDescent="0.35">
      <c r="A745" t="s">
        <v>1488</v>
      </c>
      <c r="B745" t="s">
        <v>1489</v>
      </c>
      <c r="C745">
        <v>29970.75</v>
      </c>
      <c r="D745">
        <v>9.5</v>
      </c>
      <c r="E745">
        <v>30518.25</v>
      </c>
      <c r="F745">
        <v>9.25</v>
      </c>
      <c r="G745">
        <v>32245.25</v>
      </c>
      <c r="H745">
        <v>9.75</v>
      </c>
      <c r="I745">
        <v>33497</v>
      </c>
      <c r="J745">
        <v>10</v>
      </c>
      <c r="K745">
        <v>33039</v>
      </c>
      <c r="L745">
        <v>10</v>
      </c>
      <c r="M745">
        <v>26684.25</v>
      </c>
      <c r="N745">
        <v>8.25</v>
      </c>
      <c r="O745">
        <v>33533.25</v>
      </c>
      <c r="P745">
        <v>10</v>
      </c>
      <c r="Q745">
        <v>4580.75</v>
      </c>
      <c r="R745">
        <v>1.5</v>
      </c>
    </row>
    <row r="746" spans="1:18" x14ac:dyDescent="0.35">
      <c r="A746" t="s">
        <v>1490</v>
      </c>
      <c r="B746" t="s">
        <v>1491</v>
      </c>
      <c r="C746">
        <v>28353.75</v>
      </c>
      <c r="D746">
        <v>9</v>
      </c>
      <c r="E746">
        <v>31039.25</v>
      </c>
      <c r="F746">
        <v>9.75</v>
      </c>
      <c r="G746">
        <v>32324.75</v>
      </c>
      <c r="H746">
        <v>10</v>
      </c>
      <c r="I746">
        <v>33367.25</v>
      </c>
      <c r="J746">
        <v>10</v>
      </c>
      <c r="K746">
        <v>33300.25</v>
      </c>
      <c r="L746">
        <v>10</v>
      </c>
      <c r="M746">
        <v>21628.25</v>
      </c>
      <c r="N746">
        <v>7</v>
      </c>
      <c r="O746">
        <v>30691.25</v>
      </c>
      <c r="P746">
        <v>9.5</v>
      </c>
      <c r="Q746">
        <v>3162.5</v>
      </c>
      <c r="R746">
        <v>1.5</v>
      </c>
    </row>
    <row r="747" spans="1:18" x14ac:dyDescent="0.35">
      <c r="A747" t="s">
        <v>1492</v>
      </c>
      <c r="B747" t="s">
        <v>1493</v>
      </c>
      <c r="C747">
        <v>30025</v>
      </c>
      <c r="D747">
        <v>9.25</v>
      </c>
      <c r="E747">
        <v>30720.5</v>
      </c>
      <c r="F747">
        <v>9.75</v>
      </c>
      <c r="G747">
        <v>31731.25</v>
      </c>
      <c r="H747">
        <v>9.75</v>
      </c>
      <c r="I747">
        <v>33601</v>
      </c>
      <c r="J747">
        <v>10</v>
      </c>
      <c r="K747">
        <v>33150</v>
      </c>
      <c r="L747">
        <v>10</v>
      </c>
      <c r="M747">
        <v>28107.5</v>
      </c>
      <c r="N747">
        <v>8.75</v>
      </c>
      <c r="O747">
        <v>33490</v>
      </c>
      <c r="P747">
        <v>10</v>
      </c>
      <c r="Q747">
        <v>5103.25</v>
      </c>
      <c r="R747">
        <v>2</v>
      </c>
    </row>
    <row r="748" spans="1:18" x14ac:dyDescent="0.35">
      <c r="A748" t="s">
        <v>1494</v>
      </c>
      <c r="B748" t="s">
        <v>1495</v>
      </c>
      <c r="C748">
        <v>22718.6</v>
      </c>
      <c r="D748">
        <v>7.2</v>
      </c>
      <c r="E748">
        <v>19583.2</v>
      </c>
      <c r="F748">
        <v>6.4</v>
      </c>
      <c r="G748">
        <v>21492</v>
      </c>
      <c r="H748">
        <v>7.2</v>
      </c>
      <c r="I748">
        <v>25842.6</v>
      </c>
      <c r="J748">
        <v>8.1999999999999993</v>
      </c>
      <c r="K748">
        <v>27751.4</v>
      </c>
      <c r="L748">
        <v>8.8000000000000007</v>
      </c>
      <c r="M748">
        <v>16465.8</v>
      </c>
      <c r="N748">
        <v>5.4</v>
      </c>
      <c r="O748">
        <v>31171</v>
      </c>
      <c r="P748">
        <v>9.6</v>
      </c>
      <c r="Q748">
        <v>6706.4</v>
      </c>
      <c r="R748">
        <v>2.6</v>
      </c>
    </row>
    <row r="749" spans="1:18" x14ac:dyDescent="0.35">
      <c r="A749" t="s">
        <v>1496</v>
      </c>
      <c r="B749" t="s">
        <v>1497</v>
      </c>
      <c r="C749">
        <v>29703</v>
      </c>
      <c r="D749">
        <v>9.25</v>
      </c>
      <c r="E749">
        <v>27836.25</v>
      </c>
      <c r="F749">
        <v>8.75</v>
      </c>
      <c r="G749">
        <v>30639.25</v>
      </c>
      <c r="H749">
        <v>9.5</v>
      </c>
      <c r="I749">
        <v>32826.25</v>
      </c>
      <c r="J749">
        <v>10</v>
      </c>
      <c r="K749">
        <v>32395</v>
      </c>
      <c r="L749">
        <v>9.75</v>
      </c>
      <c r="M749">
        <v>22063.75</v>
      </c>
      <c r="N749">
        <v>7</v>
      </c>
      <c r="O749">
        <v>33417</v>
      </c>
      <c r="P749">
        <v>10</v>
      </c>
      <c r="Q749">
        <v>7733.5</v>
      </c>
      <c r="R749">
        <v>2.75</v>
      </c>
    </row>
    <row r="750" spans="1:18" x14ac:dyDescent="0.35">
      <c r="A750" t="s">
        <v>1498</v>
      </c>
      <c r="B750" t="s">
        <v>1499</v>
      </c>
      <c r="C750">
        <v>27564</v>
      </c>
      <c r="D750">
        <v>8.75</v>
      </c>
      <c r="E750">
        <v>27994.5</v>
      </c>
      <c r="F750">
        <v>8.5</v>
      </c>
      <c r="G750">
        <v>27974</v>
      </c>
      <c r="H750">
        <v>8.75</v>
      </c>
      <c r="I750">
        <v>32044.75</v>
      </c>
      <c r="J750">
        <v>9.75</v>
      </c>
      <c r="K750">
        <v>32185.25</v>
      </c>
      <c r="L750">
        <v>9.75</v>
      </c>
      <c r="M750">
        <v>23593.25</v>
      </c>
      <c r="N750">
        <v>7.25</v>
      </c>
      <c r="O750">
        <v>32205</v>
      </c>
      <c r="P750">
        <v>10</v>
      </c>
      <c r="Q750">
        <v>4618</v>
      </c>
      <c r="R750">
        <v>1.75</v>
      </c>
    </row>
    <row r="751" spans="1:18" x14ac:dyDescent="0.35">
      <c r="A751" t="s">
        <v>1500</v>
      </c>
      <c r="B751" t="s">
        <v>1501</v>
      </c>
      <c r="C751">
        <v>18930.666666666672</v>
      </c>
      <c r="D751">
        <v>6.166666666666667</v>
      </c>
      <c r="E751">
        <v>14721.16666666667</v>
      </c>
      <c r="F751">
        <v>4.833333333333333</v>
      </c>
      <c r="G751">
        <v>16972</v>
      </c>
      <c r="H751">
        <v>5.666666666666667</v>
      </c>
      <c r="I751">
        <v>19769.166666666672</v>
      </c>
      <c r="J751">
        <v>6.5</v>
      </c>
      <c r="K751">
        <v>25588.5</v>
      </c>
      <c r="L751">
        <v>8.1666666666666661</v>
      </c>
      <c r="M751">
        <v>17504.333333333328</v>
      </c>
      <c r="N751">
        <v>5.5</v>
      </c>
      <c r="O751">
        <v>25840.5</v>
      </c>
      <c r="P751">
        <v>8</v>
      </c>
      <c r="Q751">
        <v>9278.1666666666661</v>
      </c>
      <c r="R751">
        <v>3.166666666666667</v>
      </c>
    </row>
    <row r="752" spans="1:18" x14ac:dyDescent="0.35">
      <c r="A752" t="s">
        <v>1502</v>
      </c>
      <c r="B752" t="s">
        <v>1503</v>
      </c>
      <c r="C752">
        <v>28169.75</v>
      </c>
      <c r="D752">
        <v>8.5</v>
      </c>
      <c r="E752">
        <v>27694</v>
      </c>
      <c r="F752">
        <v>8.75</v>
      </c>
      <c r="G752">
        <v>29463.75</v>
      </c>
      <c r="H752">
        <v>9.25</v>
      </c>
      <c r="I752">
        <v>33491.25</v>
      </c>
      <c r="J752">
        <v>10</v>
      </c>
      <c r="K752">
        <v>32218.5</v>
      </c>
      <c r="L752">
        <v>10</v>
      </c>
      <c r="M752">
        <v>18407.75</v>
      </c>
      <c r="N752">
        <v>6</v>
      </c>
      <c r="O752">
        <v>32987.5</v>
      </c>
      <c r="P752">
        <v>10</v>
      </c>
      <c r="Q752">
        <v>5188</v>
      </c>
      <c r="R752">
        <v>2</v>
      </c>
    </row>
    <row r="753" spans="1:18" x14ac:dyDescent="0.35">
      <c r="A753" t="s">
        <v>1504</v>
      </c>
      <c r="B753" t="s">
        <v>1505</v>
      </c>
      <c r="C753">
        <v>25695.857142857141</v>
      </c>
      <c r="D753">
        <v>8.1428571428571423</v>
      </c>
      <c r="E753">
        <v>22731.857142857141</v>
      </c>
      <c r="F753">
        <v>7.2857142857142856</v>
      </c>
      <c r="G753">
        <v>24375.71428571429</v>
      </c>
      <c r="H753">
        <v>7.8571428571428568</v>
      </c>
      <c r="I753">
        <v>29949.571428571431</v>
      </c>
      <c r="J753">
        <v>9.2857142857142865</v>
      </c>
      <c r="K753">
        <v>28483</v>
      </c>
      <c r="L753">
        <v>8.8571428571428577</v>
      </c>
      <c r="M753">
        <v>20668.571428571431</v>
      </c>
      <c r="N753">
        <v>6.2857142857142856</v>
      </c>
      <c r="O753">
        <v>30656.428571428569</v>
      </c>
      <c r="P753">
        <v>9.4285714285714288</v>
      </c>
      <c r="Q753">
        <v>7894.2857142857147</v>
      </c>
      <c r="R753">
        <v>2.714285714285714</v>
      </c>
    </row>
    <row r="754" spans="1:18" x14ac:dyDescent="0.35">
      <c r="A754" t="s">
        <v>1506</v>
      </c>
      <c r="B754" t="s">
        <v>1507</v>
      </c>
      <c r="C754">
        <v>29587.75</v>
      </c>
      <c r="D754">
        <v>9.25</v>
      </c>
      <c r="E754">
        <v>28562.75</v>
      </c>
      <c r="F754">
        <v>9</v>
      </c>
      <c r="G754">
        <v>29377.75</v>
      </c>
      <c r="H754">
        <v>9.25</v>
      </c>
      <c r="I754">
        <v>33302.5</v>
      </c>
      <c r="J754">
        <v>10</v>
      </c>
      <c r="K754">
        <v>32888.75</v>
      </c>
      <c r="L754">
        <v>10</v>
      </c>
      <c r="M754">
        <v>26346</v>
      </c>
      <c r="N754">
        <v>8.5</v>
      </c>
      <c r="O754">
        <v>33420.25</v>
      </c>
      <c r="P754">
        <v>10</v>
      </c>
      <c r="Q754">
        <v>5601.75</v>
      </c>
      <c r="R754">
        <v>2</v>
      </c>
    </row>
    <row r="755" spans="1:18" x14ac:dyDescent="0.35">
      <c r="A755" t="s">
        <v>1508</v>
      </c>
      <c r="B755" t="s">
        <v>1509</v>
      </c>
      <c r="C755">
        <v>22261.333333333328</v>
      </c>
      <c r="D755">
        <v>7.333333333333333</v>
      </c>
      <c r="E755">
        <v>16861.666666666672</v>
      </c>
      <c r="F755">
        <v>5.333333333333333</v>
      </c>
      <c r="G755">
        <v>16796.666666666672</v>
      </c>
      <c r="H755">
        <v>5.666666666666667</v>
      </c>
      <c r="I755">
        <v>24966.333333333328</v>
      </c>
      <c r="J755">
        <v>7.666666666666667</v>
      </c>
      <c r="K755">
        <v>26741.666666666672</v>
      </c>
      <c r="L755">
        <v>8.3333333333333339</v>
      </c>
      <c r="M755">
        <v>19022.333333333328</v>
      </c>
      <c r="N755">
        <v>6.333333333333333</v>
      </c>
      <c r="O755">
        <v>28495.333333333328</v>
      </c>
      <c r="P755">
        <v>9</v>
      </c>
      <c r="Q755">
        <v>16981.333333333328</v>
      </c>
      <c r="R755">
        <v>5.666666666666667</v>
      </c>
    </row>
    <row r="756" spans="1:18" x14ac:dyDescent="0.35">
      <c r="A756" t="s">
        <v>1510</v>
      </c>
      <c r="B756" t="s">
        <v>1511</v>
      </c>
      <c r="C756">
        <v>30188.25</v>
      </c>
      <c r="D756">
        <v>9.5</v>
      </c>
      <c r="E756">
        <v>26498.25</v>
      </c>
      <c r="F756">
        <v>8.25</v>
      </c>
      <c r="G756">
        <v>29639.25</v>
      </c>
      <c r="H756">
        <v>9.25</v>
      </c>
      <c r="I756">
        <v>32891.25</v>
      </c>
      <c r="J756">
        <v>10</v>
      </c>
      <c r="K756">
        <v>31257.75</v>
      </c>
      <c r="L756">
        <v>9.75</v>
      </c>
      <c r="M756">
        <v>29378.75</v>
      </c>
      <c r="N756">
        <v>9</v>
      </c>
      <c r="O756">
        <v>32292.5</v>
      </c>
      <c r="P756">
        <v>9.75</v>
      </c>
      <c r="Q756">
        <v>9511.25</v>
      </c>
      <c r="R756">
        <v>3.25</v>
      </c>
    </row>
    <row r="757" spans="1:18" x14ac:dyDescent="0.35">
      <c r="A757" t="s">
        <v>1512</v>
      </c>
      <c r="B757" t="s">
        <v>1513</v>
      </c>
      <c r="C757">
        <v>29103</v>
      </c>
      <c r="D757">
        <v>9</v>
      </c>
      <c r="E757">
        <v>26120.5</v>
      </c>
      <c r="F757">
        <v>8.25</v>
      </c>
      <c r="G757">
        <v>27937.75</v>
      </c>
      <c r="H757">
        <v>8.75</v>
      </c>
      <c r="I757">
        <v>32669.25</v>
      </c>
      <c r="J757">
        <v>10</v>
      </c>
      <c r="K757">
        <v>30705.5</v>
      </c>
      <c r="L757">
        <v>9.5</v>
      </c>
      <c r="M757">
        <v>24709.5</v>
      </c>
      <c r="N757">
        <v>8</v>
      </c>
      <c r="O757">
        <v>32252.25</v>
      </c>
      <c r="P757">
        <v>9.75</v>
      </c>
      <c r="Q757">
        <v>8477.75</v>
      </c>
      <c r="R757">
        <v>3.25</v>
      </c>
    </row>
    <row r="758" spans="1:18" x14ac:dyDescent="0.35">
      <c r="A758" t="s">
        <v>1514</v>
      </c>
      <c r="B758" t="s">
        <v>1515</v>
      </c>
      <c r="C758">
        <v>20846</v>
      </c>
      <c r="D758">
        <v>6.666666666666667</v>
      </c>
      <c r="E758">
        <v>17623.833333333328</v>
      </c>
      <c r="F758">
        <v>5.666666666666667</v>
      </c>
      <c r="G758">
        <v>16813</v>
      </c>
      <c r="H758">
        <v>5.333333333333333</v>
      </c>
      <c r="I758">
        <v>21646.666666666672</v>
      </c>
      <c r="J758">
        <v>7</v>
      </c>
      <c r="K758">
        <v>23083.666666666672</v>
      </c>
      <c r="L758">
        <v>7.5</v>
      </c>
      <c r="M758">
        <v>15815.33333333333</v>
      </c>
      <c r="N758">
        <v>5.166666666666667</v>
      </c>
      <c r="O758">
        <v>29856.5</v>
      </c>
      <c r="P758">
        <v>9.3333333333333339</v>
      </c>
      <c r="Q758">
        <v>18446.833333333328</v>
      </c>
      <c r="R758">
        <v>6</v>
      </c>
    </row>
    <row r="759" spans="1:18" x14ac:dyDescent="0.35">
      <c r="A759" t="s">
        <v>1516</v>
      </c>
      <c r="B759" t="s">
        <v>1517</v>
      </c>
      <c r="C759">
        <v>28349</v>
      </c>
      <c r="D759">
        <v>9.25</v>
      </c>
      <c r="E759">
        <v>26537.75</v>
      </c>
      <c r="F759">
        <v>8.5</v>
      </c>
      <c r="G759">
        <v>28703.75</v>
      </c>
      <c r="H759">
        <v>8.75</v>
      </c>
      <c r="I759">
        <v>32510.25</v>
      </c>
      <c r="J759">
        <v>9.75</v>
      </c>
      <c r="K759">
        <v>29435.5</v>
      </c>
      <c r="L759">
        <v>9</v>
      </c>
      <c r="M759">
        <v>26221.25</v>
      </c>
      <c r="N759">
        <v>8.25</v>
      </c>
      <c r="O759">
        <v>31891.25</v>
      </c>
      <c r="P759">
        <v>9.75</v>
      </c>
      <c r="Q759">
        <v>6625.5</v>
      </c>
      <c r="R759">
        <v>2.75</v>
      </c>
    </row>
    <row r="760" spans="1:18" x14ac:dyDescent="0.35">
      <c r="A760" t="s">
        <v>1518</v>
      </c>
      <c r="B760" t="s">
        <v>1519</v>
      </c>
      <c r="C760">
        <v>26794.5</v>
      </c>
      <c r="D760">
        <v>8.5</v>
      </c>
      <c r="E760">
        <v>23421.333333333328</v>
      </c>
      <c r="F760">
        <v>7.333333333333333</v>
      </c>
      <c r="G760">
        <v>23134</v>
      </c>
      <c r="H760">
        <v>7.5</v>
      </c>
      <c r="I760">
        <v>31079.5</v>
      </c>
      <c r="J760">
        <v>9.5</v>
      </c>
      <c r="K760">
        <v>28932.5</v>
      </c>
      <c r="L760">
        <v>9.1666666666666661</v>
      </c>
      <c r="M760">
        <v>23525.833333333328</v>
      </c>
      <c r="N760">
        <v>7.5</v>
      </c>
      <c r="O760">
        <v>31925.833333333328</v>
      </c>
      <c r="P760">
        <v>9.8333333333333339</v>
      </c>
      <c r="Q760">
        <v>10100.33333333333</v>
      </c>
      <c r="R760">
        <v>3.5</v>
      </c>
    </row>
    <row r="761" spans="1:18" x14ac:dyDescent="0.35">
      <c r="A761" t="s">
        <v>1520</v>
      </c>
      <c r="B761" t="s">
        <v>1521</v>
      </c>
      <c r="C761">
        <v>27566.666666666672</v>
      </c>
      <c r="D761">
        <v>8.5</v>
      </c>
      <c r="E761">
        <v>26111.666666666672</v>
      </c>
      <c r="F761">
        <v>8.1666666666666661</v>
      </c>
      <c r="G761">
        <v>26815.333333333328</v>
      </c>
      <c r="H761">
        <v>8.3333333333333339</v>
      </c>
      <c r="I761">
        <v>29933.5</v>
      </c>
      <c r="J761">
        <v>9.1666666666666661</v>
      </c>
      <c r="K761">
        <v>29185.666666666672</v>
      </c>
      <c r="L761">
        <v>9</v>
      </c>
      <c r="M761">
        <v>24500.166666666672</v>
      </c>
      <c r="N761">
        <v>7.666666666666667</v>
      </c>
      <c r="O761">
        <v>32472.5</v>
      </c>
      <c r="P761">
        <v>10</v>
      </c>
      <c r="Q761">
        <v>11003.5</v>
      </c>
      <c r="R761">
        <v>4</v>
      </c>
    </row>
    <row r="762" spans="1:18" x14ac:dyDescent="0.35">
      <c r="A762" t="s">
        <v>1522</v>
      </c>
      <c r="B762" t="s">
        <v>1523</v>
      </c>
      <c r="C762">
        <v>24058.799999999999</v>
      </c>
      <c r="D762">
        <v>7.8</v>
      </c>
      <c r="E762">
        <v>21408.400000000001</v>
      </c>
      <c r="F762">
        <v>6.8</v>
      </c>
      <c r="G762">
        <v>24245.8</v>
      </c>
      <c r="H762">
        <v>7.4</v>
      </c>
      <c r="I762">
        <v>25553.8</v>
      </c>
      <c r="J762">
        <v>8</v>
      </c>
      <c r="K762">
        <v>19192.2</v>
      </c>
      <c r="L762">
        <v>6.2</v>
      </c>
      <c r="M762">
        <v>17892</v>
      </c>
      <c r="N762">
        <v>5.8</v>
      </c>
      <c r="O762">
        <v>22561</v>
      </c>
      <c r="P762">
        <v>7.2</v>
      </c>
      <c r="Q762">
        <v>18074.8</v>
      </c>
      <c r="R762">
        <v>6</v>
      </c>
    </row>
    <row r="763" spans="1:18" x14ac:dyDescent="0.35">
      <c r="A763" t="s">
        <v>1524</v>
      </c>
      <c r="B763" t="s">
        <v>1525</v>
      </c>
      <c r="C763">
        <v>18273.666666666672</v>
      </c>
      <c r="D763">
        <v>6</v>
      </c>
      <c r="E763">
        <v>18561.666666666672</v>
      </c>
      <c r="F763">
        <v>5.833333333333333</v>
      </c>
      <c r="G763">
        <v>20489.333333333328</v>
      </c>
      <c r="H763">
        <v>6.5</v>
      </c>
      <c r="I763">
        <v>27344.666666666672</v>
      </c>
      <c r="J763">
        <v>8.5</v>
      </c>
      <c r="K763">
        <v>15890.33333333333</v>
      </c>
      <c r="L763">
        <v>5.5</v>
      </c>
      <c r="M763">
        <v>20062</v>
      </c>
      <c r="N763">
        <v>6.333333333333333</v>
      </c>
      <c r="O763">
        <v>14305.5</v>
      </c>
      <c r="P763">
        <v>4.833333333333333</v>
      </c>
      <c r="Q763">
        <v>4806</v>
      </c>
      <c r="R763">
        <v>2</v>
      </c>
    </row>
    <row r="764" spans="1:18" x14ac:dyDescent="0.35">
      <c r="A764" t="s">
        <v>1526</v>
      </c>
      <c r="B764" t="s">
        <v>1527</v>
      </c>
      <c r="C764">
        <v>11700.142857142861</v>
      </c>
      <c r="D764">
        <v>3.8571428571428572</v>
      </c>
      <c r="E764">
        <v>9289.7142857142862</v>
      </c>
      <c r="F764">
        <v>3.4285714285714279</v>
      </c>
      <c r="G764">
        <v>12395.71428571429</v>
      </c>
      <c r="H764">
        <v>4</v>
      </c>
      <c r="I764">
        <v>21554.428571428569</v>
      </c>
      <c r="J764">
        <v>6.7142857142857144</v>
      </c>
      <c r="K764">
        <v>13061.571428571429</v>
      </c>
      <c r="L764">
        <v>4.4285714285714288</v>
      </c>
      <c r="M764">
        <v>8933.5714285714294</v>
      </c>
      <c r="N764">
        <v>3.1428571428571428</v>
      </c>
      <c r="O764">
        <v>10531.428571428571</v>
      </c>
      <c r="P764">
        <v>3.5714285714285721</v>
      </c>
      <c r="Q764">
        <v>8981.2857142857138</v>
      </c>
      <c r="R764">
        <v>3.1428571428571428</v>
      </c>
    </row>
    <row r="765" spans="1:18" x14ac:dyDescent="0.35">
      <c r="A765" t="s">
        <v>1528</v>
      </c>
      <c r="B765" t="s">
        <v>1529</v>
      </c>
      <c r="C765">
        <v>11809.33333333333</v>
      </c>
      <c r="D765">
        <v>4.166666666666667</v>
      </c>
      <c r="E765">
        <v>10478</v>
      </c>
      <c r="F765">
        <v>3.666666666666667</v>
      </c>
      <c r="G765">
        <v>13295.33333333333</v>
      </c>
      <c r="H765">
        <v>4.666666666666667</v>
      </c>
      <c r="I765">
        <v>21898.5</v>
      </c>
      <c r="J765">
        <v>7</v>
      </c>
      <c r="K765">
        <v>11499.5</v>
      </c>
      <c r="L765">
        <v>4</v>
      </c>
      <c r="M765">
        <v>12016.83333333333</v>
      </c>
      <c r="N765">
        <v>4.166666666666667</v>
      </c>
      <c r="O765">
        <v>10521</v>
      </c>
      <c r="P765">
        <v>3.5</v>
      </c>
      <c r="Q765">
        <v>5890.833333333333</v>
      </c>
      <c r="R765">
        <v>2.5</v>
      </c>
    </row>
    <row r="766" spans="1:18" x14ac:dyDescent="0.35">
      <c r="A766" t="s">
        <v>1530</v>
      </c>
      <c r="B766" t="s">
        <v>1531</v>
      </c>
      <c r="C766">
        <v>10906.4</v>
      </c>
      <c r="D766">
        <v>3.8</v>
      </c>
      <c r="E766">
        <v>9494.6</v>
      </c>
      <c r="F766">
        <v>3.6</v>
      </c>
      <c r="G766">
        <v>11701.2</v>
      </c>
      <c r="H766">
        <v>3.8</v>
      </c>
      <c r="I766">
        <v>19164.8</v>
      </c>
      <c r="J766">
        <v>6.2</v>
      </c>
      <c r="K766">
        <v>10709.6</v>
      </c>
      <c r="L766">
        <v>3.8</v>
      </c>
      <c r="M766">
        <v>6758.8</v>
      </c>
      <c r="N766">
        <v>2.6</v>
      </c>
      <c r="O766">
        <v>15437.2</v>
      </c>
      <c r="P766">
        <v>5</v>
      </c>
      <c r="Q766">
        <v>7543.4</v>
      </c>
      <c r="R766">
        <v>2.8</v>
      </c>
    </row>
    <row r="767" spans="1:18" x14ac:dyDescent="0.35">
      <c r="A767" t="s">
        <v>1532</v>
      </c>
      <c r="B767" t="s">
        <v>1533</v>
      </c>
      <c r="C767">
        <v>20930.2</v>
      </c>
      <c r="D767">
        <v>6.6</v>
      </c>
      <c r="E767">
        <v>17936.400000000001</v>
      </c>
      <c r="F767">
        <v>5.6</v>
      </c>
      <c r="G767">
        <v>20805.400000000001</v>
      </c>
      <c r="H767">
        <v>6.6</v>
      </c>
      <c r="I767">
        <v>25888.400000000001</v>
      </c>
      <c r="J767">
        <v>8.1999999999999993</v>
      </c>
      <c r="K767">
        <v>17338</v>
      </c>
      <c r="L767">
        <v>5.8</v>
      </c>
      <c r="M767">
        <v>15595.6</v>
      </c>
      <c r="N767">
        <v>5</v>
      </c>
      <c r="O767">
        <v>19176.599999999999</v>
      </c>
      <c r="P767">
        <v>6.2</v>
      </c>
      <c r="Q767">
        <v>16933.2</v>
      </c>
      <c r="R767">
        <v>5.6</v>
      </c>
    </row>
    <row r="768" spans="1:18" x14ac:dyDescent="0.35">
      <c r="A768" t="s">
        <v>1534</v>
      </c>
      <c r="B768" t="s">
        <v>1535</v>
      </c>
      <c r="C768">
        <v>15509</v>
      </c>
      <c r="D768">
        <v>5</v>
      </c>
      <c r="E768">
        <v>18233</v>
      </c>
      <c r="F768">
        <v>5.8</v>
      </c>
      <c r="G768">
        <v>22831.4</v>
      </c>
      <c r="H768">
        <v>7.2</v>
      </c>
      <c r="I768">
        <v>22157.200000000001</v>
      </c>
      <c r="J768">
        <v>7.2</v>
      </c>
      <c r="K768">
        <v>15649.2</v>
      </c>
      <c r="L768">
        <v>5.2</v>
      </c>
      <c r="M768">
        <v>9007.7999999999993</v>
      </c>
      <c r="N768">
        <v>3.2</v>
      </c>
      <c r="O768">
        <v>14226.2</v>
      </c>
      <c r="P768">
        <v>4.5999999999999996</v>
      </c>
      <c r="Q768">
        <v>3625</v>
      </c>
      <c r="R768">
        <v>1.6</v>
      </c>
    </row>
    <row r="769" spans="1:18" x14ac:dyDescent="0.35">
      <c r="A769" t="s">
        <v>1536</v>
      </c>
      <c r="B769" t="s">
        <v>1537</v>
      </c>
      <c r="C769">
        <v>8920</v>
      </c>
      <c r="D769">
        <v>3.2</v>
      </c>
      <c r="E769">
        <v>8441.4</v>
      </c>
      <c r="F769">
        <v>3</v>
      </c>
      <c r="G769">
        <v>9707</v>
      </c>
      <c r="H769">
        <v>3.4</v>
      </c>
      <c r="I769">
        <v>15368.6</v>
      </c>
      <c r="J769">
        <v>5</v>
      </c>
      <c r="K769">
        <v>8504</v>
      </c>
      <c r="L769">
        <v>3</v>
      </c>
      <c r="M769">
        <v>9848.7999999999993</v>
      </c>
      <c r="N769">
        <v>3.6</v>
      </c>
      <c r="O769">
        <v>8059.8</v>
      </c>
      <c r="P769">
        <v>2.8</v>
      </c>
      <c r="Q769">
        <v>7997.4</v>
      </c>
      <c r="R769">
        <v>3</v>
      </c>
    </row>
    <row r="770" spans="1:18" x14ac:dyDescent="0.35">
      <c r="A770" t="s">
        <v>1538</v>
      </c>
      <c r="B770" t="s">
        <v>1539</v>
      </c>
      <c r="C770">
        <v>7061.5</v>
      </c>
      <c r="D770">
        <v>2.5</v>
      </c>
      <c r="E770">
        <v>5685</v>
      </c>
      <c r="F770">
        <v>2.25</v>
      </c>
      <c r="G770">
        <v>6979.75</v>
      </c>
      <c r="H770">
        <v>2.5</v>
      </c>
      <c r="I770">
        <v>11863.5</v>
      </c>
      <c r="J770">
        <v>4</v>
      </c>
      <c r="K770">
        <v>7387.75</v>
      </c>
      <c r="L770">
        <v>2.5</v>
      </c>
      <c r="M770">
        <v>9195.5</v>
      </c>
      <c r="N770">
        <v>3.5</v>
      </c>
      <c r="O770">
        <v>9434.5</v>
      </c>
      <c r="P770">
        <v>3</v>
      </c>
      <c r="Q770">
        <v>10311</v>
      </c>
      <c r="R770">
        <v>3.75</v>
      </c>
    </row>
    <row r="771" spans="1:18" x14ac:dyDescent="0.35">
      <c r="A771" t="s">
        <v>1540</v>
      </c>
      <c r="B771" t="s">
        <v>1541</v>
      </c>
      <c r="C771">
        <v>12035.83333333333</v>
      </c>
      <c r="D771">
        <v>4.166666666666667</v>
      </c>
      <c r="E771">
        <v>10806.83333333333</v>
      </c>
      <c r="F771">
        <v>3.666666666666667</v>
      </c>
      <c r="G771">
        <v>16393.833333333328</v>
      </c>
      <c r="H771">
        <v>5.333333333333333</v>
      </c>
      <c r="I771">
        <v>22112.5</v>
      </c>
      <c r="J771">
        <v>7.166666666666667</v>
      </c>
      <c r="K771">
        <v>12671.16666666667</v>
      </c>
      <c r="L771">
        <v>4.333333333333333</v>
      </c>
      <c r="M771">
        <v>5440.666666666667</v>
      </c>
      <c r="N771">
        <v>2</v>
      </c>
      <c r="O771">
        <v>12828.83333333333</v>
      </c>
      <c r="P771">
        <v>4.333333333333333</v>
      </c>
      <c r="Q771">
        <v>5690</v>
      </c>
      <c r="R771">
        <v>2.333333333333333</v>
      </c>
    </row>
    <row r="772" spans="1:18" x14ac:dyDescent="0.35">
      <c r="A772" t="s">
        <v>1542</v>
      </c>
      <c r="B772" t="s">
        <v>1543</v>
      </c>
      <c r="C772">
        <v>8601</v>
      </c>
      <c r="D772">
        <v>3.2</v>
      </c>
      <c r="E772">
        <v>7444.6</v>
      </c>
      <c r="F772">
        <v>2.8</v>
      </c>
      <c r="G772">
        <v>9774.7999999999993</v>
      </c>
      <c r="H772">
        <v>3.4</v>
      </c>
      <c r="I772">
        <v>13521</v>
      </c>
      <c r="J772">
        <v>4.4000000000000004</v>
      </c>
      <c r="K772">
        <v>10759.8</v>
      </c>
      <c r="L772">
        <v>3.6</v>
      </c>
      <c r="M772">
        <v>9426.2000000000007</v>
      </c>
      <c r="N772">
        <v>3.2</v>
      </c>
      <c r="O772">
        <v>6793.2</v>
      </c>
      <c r="P772">
        <v>2.4</v>
      </c>
      <c r="Q772">
        <v>7537.8</v>
      </c>
      <c r="R772">
        <v>2.8</v>
      </c>
    </row>
    <row r="773" spans="1:18" x14ac:dyDescent="0.35">
      <c r="A773" t="s">
        <v>1544</v>
      </c>
      <c r="B773" t="s">
        <v>1545</v>
      </c>
      <c r="C773">
        <v>10912.16666666667</v>
      </c>
      <c r="D773">
        <v>3.833333333333333</v>
      </c>
      <c r="E773">
        <v>10008.33333333333</v>
      </c>
      <c r="F773">
        <v>3.5</v>
      </c>
      <c r="G773">
        <v>13132.83333333333</v>
      </c>
      <c r="H773">
        <v>4.333333333333333</v>
      </c>
      <c r="I773">
        <v>21079.5</v>
      </c>
      <c r="J773">
        <v>6.666666666666667</v>
      </c>
      <c r="K773">
        <v>10577</v>
      </c>
      <c r="L773">
        <v>3.5</v>
      </c>
      <c r="M773">
        <v>10321.16666666667</v>
      </c>
      <c r="N773">
        <v>3.666666666666667</v>
      </c>
      <c r="O773">
        <v>8220.3333333333339</v>
      </c>
      <c r="P773">
        <v>3</v>
      </c>
      <c r="Q773">
        <v>7666.166666666667</v>
      </c>
      <c r="R773">
        <v>2.833333333333333</v>
      </c>
    </row>
    <row r="774" spans="1:18" x14ac:dyDescent="0.35">
      <c r="A774" t="s">
        <v>1546</v>
      </c>
      <c r="B774" t="s">
        <v>1547</v>
      </c>
      <c r="C774">
        <v>7671.8</v>
      </c>
      <c r="D774">
        <v>2.6</v>
      </c>
      <c r="E774">
        <v>8935.4</v>
      </c>
      <c r="F774">
        <v>3</v>
      </c>
      <c r="G774">
        <v>12302.6</v>
      </c>
      <c r="H774">
        <v>4.2</v>
      </c>
      <c r="I774">
        <v>11250</v>
      </c>
      <c r="J774">
        <v>3.8</v>
      </c>
      <c r="K774">
        <v>14029.8</v>
      </c>
      <c r="L774">
        <v>4.8</v>
      </c>
      <c r="M774">
        <v>6984.8</v>
      </c>
      <c r="N774">
        <v>2.4</v>
      </c>
      <c r="O774">
        <v>3983.8</v>
      </c>
      <c r="P774">
        <v>1.4</v>
      </c>
      <c r="Q774">
        <v>5348.8</v>
      </c>
      <c r="R774">
        <v>1.8</v>
      </c>
    </row>
    <row r="775" spans="1:18" x14ac:dyDescent="0.35">
      <c r="A775" t="s">
        <v>1548</v>
      </c>
      <c r="B775" t="s">
        <v>1549</v>
      </c>
      <c r="C775">
        <v>7763.25</v>
      </c>
      <c r="D775">
        <v>3</v>
      </c>
      <c r="E775">
        <v>5673.75</v>
      </c>
      <c r="F775">
        <v>2</v>
      </c>
      <c r="G775">
        <v>9134</v>
      </c>
      <c r="H775">
        <v>3.25</v>
      </c>
      <c r="I775">
        <v>15780</v>
      </c>
      <c r="J775">
        <v>5.25</v>
      </c>
      <c r="K775">
        <v>10361</v>
      </c>
      <c r="L775">
        <v>3.5</v>
      </c>
      <c r="M775">
        <v>6862</v>
      </c>
      <c r="N775">
        <v>2.5</v>
      </c>
      <c r="O775">
        <v>8026.5</v>
      </c>
      <c r="P775">
        <v>2.75</v>
      </c>
      <c r="Q775">
        <v>8063</v>
      </c>
      <c r="R775">
        <v>2.75</v>
      </c>
    </row>
    <row r="776" spans="1:18" x14ac:dyDescent="0.35">
      <c r="A776" t="s">
        <v>1550</v>
      </c>
      <c r="B776" t="s">
        <v>1551</v>
      </c>
      <c r="C776">
        <v>10045.4</v>
      </c>
      <c r="D776">
        <v>3.8</v>
      </c>
      <c r="E776">
        <v>8644</v>
      </c>
      <c r="F776">
        <v>3.2</v>
      </c>
      <c r="G776">
        <v>11712.8</v>
      </c>
      <c r="H776">
        <v>4</v>
      </c>
      <c r="I776">
        <v>19181.599999999999</v>
      </c>
      <c r="J776">
        <v>6.4</v>
      </c>
      <c r="K776">
        <v>13275</v>
      </c>
      <c r="L776">
        <v>4.2</v>
      </c>
      <c r="M776">
        <v>11613.4</v>
      </c>
      <c r="N776">
        <v>3.8</v>
      </c>
      <c r="O776">
        <v>7583.8</v>
      </c>
      <c r="P776">
        <v>2.8</v>
      </c>
      <c r="Q776">
        <v>5660.8</v>
      </c>
      <c r="R776">
        <v>2.4</v>
      </c>
    </row>
    <row r="777" spans="1:18" x14ac:dyDescent="0.35">
      <c r="A777" t="s">
        <v>1552</v>
      </c>
      <c r="B777" t="s">
        <v>1553</v>
      </c>
      <c r="C777">
        <v>8100.2</v>
      </c>
      <c r="D777">
        <v>3</v>
      </c>
      <c r="E777">
        <v>5477.6</v>
      </c>
      <c r="F777">
        <v>2.2000000000000002</v>
      </c>
      <c r="G777">
        <v>7842</v>
      </c>
      <c r="H777">
        <v>2.8</v>
      </c>
      <c r="I777">
        <v>15162</v>
      </c>
      <c r="J777">
        <v>5.2</v>
      </c>
      <c r="K777">
        <v>12625.6</v>
      </c>
      <c r="L777">
        <v>4.4000000000000004</v>
      </c>
      <c r="M777">
        <v>10932.8</v>
      </c>
      <c r="N777">
        <v>3.8</v>
      </c>
      <c r="O777">
        <v>6400.2</v>
      </c>
      <c r="P777">
        <v>2.4</v>
      </c>
      <c r="Q777">
        <v>10746</v>
      </c>
      <c r="R777">
        <v>3.4</v>
      </c>
    </row>
    <row r="778" spans="1:18" x14ac:dyDescent="0.35">
      <c r="A778" t="s">
        <v>1554</v>
      </c>
      <c r="B778" t="s">
        <v>1555</v>
      </c>
      <c r="C778">
        <v>9240.2000000000007</v>
      </c>
      <c r="D778">
        <v>3.2</v>
      </c>
      <c r="E778">
        <v>6681.6</v>
      </c>
      <c r="F778">
        <v>2.4</v>
      </c>
      <c r="G778">
        <v>8087.8</v>
      </c>
      <c r="H778">
        <v>3</v>
      </c>
      <c r="I778">
        <v>18137.8</v>
      </c>
      <c r="J778">
        <v>5.8</v>
      </c>
      <c r="K778">
        <v>11584.6</v>
      </c>
      <c r="L778">
        <v>3.8</v>
      </c>
      <c r="M778">
        <v>14171.6</v>
      </c>
      <c r="N778">
        <v>4.5999999999999996</v>
      </c>
      <c r="O778">
        <v>5270.4</v>
      </c>
      <c r="P778">
        <v>2.2000000000000002</v>
      </c>
      <c r="Q778">
        <v>13821.2</v>
      </c>
      <c r="R778">
        <v>4.5999999999999996</v>
      </c>
    </row>
    <row r="779" spans="1:18" x14ac:dyDescent="0.35">
      <c r="A779" t="s">
        <v>1556</v>
      </c>
      <c r="B779" t="s">
        <v>1557</v>
      </c>
      <c r="C779">
        <v>12071.6</v>
      </c>
      <c r="D779">
        <v>4</v>
      </c>
      <c r="E779">
        <v>9682.7999999999993</v>
      </c>
      <c r="F779">
        <v>3.4</v>
      </c>
      <c r="G779">
        <v>12289.4</v>
      </c>
      <c r="H779">
        <v>4.2</v>
      </c>
      <c r="I779">
        <v>19402.400000000001</v>
      </c>
      <c r="J779">
        <v>6.4</v>
      </c>
      <c r="K779">
        <v>14646.4</v>
      </c>
      <c r="L779">
        <v>5.2</v>
      </c>
      <c r="M779">
        <v>12999.6</v>
      </c>
      <c r="N779">
        <v>4.4000000000000004</v>
      </c>
      <c r="O779">
        <v>8164.4</v>
      </c>
      <c r="P779">
        <v>3</v>
      </c>
      <c r="Q779">
        <v>9951.2000000000007</v>
      </c>
      <c r="R779">
        <v>3.2</v>
      </c>
    </row>
    <row r="780" spans="1:18" x14ac:dyDescent="0.35">
      <c r="A780" t="s">
        <v>1558</v>
      </c>
      <c r="B780" t="s">
        <v>1559</v>
      </c>
      <c r="C780">
        <v>8715.3333333333339</v>
      </c>
      <c r="D780">
        <v>3</v>
      </c>
      <c r="E780">
        <v>8482</v>
      </c>
      <c r="F780">
        <v>2.666666666666667</v>
      </c>
      <c r="G780">
        <v>10605.66666666667</v>
      </c>
      <c r="H780">
        <v>3.666666666666667</v>
      </c>
      <c r="I780">
        <v>18967.666666666672</v>
      </c>
      <c r="J780">
        <v>6.166666666666667</v>
      </c>
      <c r="K780">
        <v>13601.83333333333</v>
      </c>
      <c r="L780">
        <v>4.5</v>
      </c>
      <c r="M780">
        <v>7320.5</v>
      </c>
      <c r="N780">
        <v>2.833333333333333</v>
      </c>
      <c r="O780">
        <v>6190.666666666667</v>
      </c>
      <c r="P780">
        <v>2.5</v>
      </c>
      <c r="Q780">
        <v>4583.333333333333</v>
      </c>
      <c r="R780">
        <v>1.833333333333333</v>
      </c>
    </row>
    <row r="781" spans="1:18" x14ac:dyDescent="0.35">
      <c r="A781" t="s">
        <v>1560</v>
      </c>
      <c r="B781" t="s">
        <v>1561</v>
      </c>
      <c r="C781">
        <v>7201.6</v>
      </c>
      <c r="D781">
        <v>2.8</v>
      </c>
      <c r="E781">
        <v>6538.6</v>
      </c>
      <c r="F781">
        <v>2.4</v>
      </c>
      <c r="G781">
        <v>8728</v>
      </c>
      <c r="H781">
        <v>3</v>
      </c>
      <c r="I781">
        <v>16207.6</v>
      </c>
      <c r="J781">
        <v>5.4</v>
      </c>
      <c r="K781">
        <v>12374</v>
      </c>
      <c r="L781">
        <v>4.2</v>
      </c>
      <c r="M781">
        <v>6052.8</v>
      </c>
      <c r="N781">
        <v>2.6</v>
      </c>
      <c r="O781">
        <v>6382.4</v>
      </c>
      <c r="P781">
        <v>2.6</v>
      </c>
      <c r="Q781">
        <v>4501.2</v>
      </c>
      <c r="R781">
        <v>2</v>
      </c>
    </row>
    <row r="782" spans="1:18" x14ac:dyDescent="0.35">
      <c r="A782" t="s">
        <v>1562</v>
      </c>
      <c r="B782" t="s">
        <v>1563</v>
      </c>
      <c r="C782">
        <v>8777.4</v>
      </c>
      <c r="D782">
        <v>3.2</v>
      </c>
      <c r="E782">
        <v>8585.2000000000007</v>
      </c>
      <c r="F782">
        <v>3</v>
      </c>
      <c r="G782">
        <v>9655</v>
      </c>
      <c r="H782">
        <v>3.2</v>
      </c>
      <c r="I782">
        <v>19778</v>
      </c>
      <c r="J782">
        <v>6.4</v>
      </c>
      <c r="K782">
        <v>9103.2000000000007</v>
      </c>
      <c r="L782">
        <v>3</v>
      </c>
      <c r="M782">
        <v>9310.6</v>
      </c>
      <c r="N782">
        <v>3.4</v>
      </c>
      <c r="O782">
        <v>6987.8</v>
      </c>
      <c r="P782">
        <v>2.8</v>
      </c>
      <c r="Q782">
        <v>6229</v>
      </c>
      <c r="R782">
        <v>2.4</v>
      </c>
    </row>
    <row r="783" spans="1:18" x14ac:dyDescent="0.35">
      <c r="A783" t="s">
        <v>1564</v>
      </c>
      <c r="B783" t="s">
        <v>1565</v>
      </c>
      <c r="C783">
        <v>15402.6</v>
      </c>
      <c r="D783">
        <v>5.2</v>
      </c>
      <c r="E783">
        <v>18085</v>
      </c>
      <c r="F783">
        <v>6</v>
      </c>
      <c r="G783">
        <v>19025.8</v>
      </c>
      <c r="H783">
        <v>6.4</v>
      </c>
      <c r="I783">
        <v>26907.4</v>
      </c>
      <c r="J783">
        <v>8.4</v>
      </c>
      <c r="K783">
        <v>18156</v>
      </c>
      <c r="L783">
        <v>5.8</v>
      </c>
      <c r="M783">
        <v>14476.4</v>
      </c>
      <c r="N783">
        <v>4.8</v>
      </c>
      <c r="O783">
        <v>5315.2</v>
      </c>
      <c r="P783">
        <v>2.2000000000000002</v>
      </c>
      <c r="Q783">
        <v>5282.2</v>
      </c>
      <c r="R783">
        <v>2.2000000000000002</v>
      </c>
    </row>
    <row r="784" spans="1:18" x14ac:dyDescent="0.35">
      <c r="A784" t="s">
        <v>1566</v>
      </c>
      <c r="B784" t="s">
        <v>1567</v>
      </c>
      <c r="C784">
        <v>13192.4</v>
      </c>
      <c r="D784">
        <v>4.4000000000000004</v>
      </c>
      <c r="E784">
        <v>13926.6</v>
      </c>
      <c r="F784">
        <v>4.5999999999999996</v>
      </c>
      <c r="G784">
        <v>16061.4</v>
      </c>
      <c r="H784">
        <v>5.4</v>
      </c>
      <c r="I784">
        <v>27092.2</v>
      </c>
      <c r="J784">
        <v>8.6</v>
      </c>
      <c r="K784">
        <v>16631.599999999999</v>
      </c>
      <c r="L784">
        <v>5.4</v>
      </c>
      <c r="M784">
        <v>9769.6</v>
      </c>
      <c r="N784">
        <v>3.2</v>
      </c>
      <c r="O784">
        <v>7864.2</v>
      </c>
      <c r="P784">
        <v>2.8</v>
      </c>
      <c r="Q784">
        <v>4109.3999999999996</v>
      </c>
      <c r="R784">
        <v>1.6</v>
      </c>
    </row>
    <row r="785" spans="1:18" x14ac:dyDescent="0.35">
      <c r="A785" t="s">
        <v>1568</v>
      </c>
      <c r="B785" t="s">
        <v>1569</v>
      </c>
      <c r="C785">
        <v>9721.4</v>
      </c>
      <c r="D785">
        <v>3.6</v>
      </c>
      <c r="E785">
        <v>8201.2000000000007</v>
      </c>
      <c r="F785">
        <v>3</v>
      </c>
      <c r="G785">
        <v>8422.6</v>
      </c>
      <c r="H785">
        <v>3.2</v>
      </c>
      <c r="I785">
        <v>18703.400000000001</v>
      </c>
      <c r="J785">
        <v>6.2</v>
      </c>
      <c r="K785">
        <v>10962.4</v>
      </c>
      <c r="L785">
        <v>3.8</v>
      </c>
      <c r="M785">
        <v>11499.6</v>
      </c>
      <c r="N785">
        <v>4</v>
      </c>
      <c r="O785">
        <v>12000.4</v>
      </c>
      <c r="P785">
        <v>4</v>
      </c>
      <c r="Q785">
        <v>7301.8</v>
      </c>
      <c r="R785">
        <v>2.8</v>
      </c>
    </row>
    <row r="786" spans="1:18" x14ac:dyDescent="0.35">
      <c r="A786" t="s">
        <v>1570</v>
      </c>
      <c r="B786" t="s">
        <v>1571</v>
      </c>
      <c r="C786">
        <v>14045.8</v>
      </c>
      <c r="D786">
        <v>4.5999999999999996</v>
      </c>
      <c r="E786">
        <v>13509.8</v>
      </c>
      <c r="F786">
        <v>4.4000000000000004</v>
      </c>
      <c r="G786">
        <v>16009.2</v>
      </c>
      <c r="H786">
        <v>5.2</v>
      </c>
      <c r="I786">
        <v>24445.8</v>
      </c>
      <c r="J786">
        <v>7.8</v>
      </c>
      <c r="K786">
        <v>16111.6</v>
      </c>
      <c r="L786">
        <v>5.4</v>
      </c>
      <c r="M786">
        <v>20913</v>
      </c>
      <c r="N786">
        <v>6.6</v>
      </c>
      <c r="O786">
        <v>4281.8</v>
      </c>
      <c r="P786">
        <v>1.6</v>
      </c>
      <c r="Q786">
        <v>7620.4</v>
      </c>
      <c r="R786">
        <v>3</v>
      </c>
    </row>
    <row r="787" spans="1:18" x14ac:dyDescent="0.35">
      <c r="A787" t="s">
        <v>1572</v>
      </c>
      <c r="B787" t="s">
        <v>1573</v>
      </c>
      <c r="C787">
        <v>17468.599999999999</v>
      </c>
      <c r="D787">
        <v>5.8</v>
      </c>
      <c r="E787">
        <v>20148.8</v>
      </c>
      <c r="F787">
        <v>6.2</v>
      </c>
      <c r="G787">
        <v>19453.400000000001</v>
      </c>
      <c r="H787">
        <v>6.2</v>
      </c>
      <c r="I787">
        <v>30768.799999999999</v>
      </c>
      <c r="J787">
        <v>9.6</v>
      </c>
      <c r="K787">
        <v>18289.2</v>
      </c>
      <c r="L787">
        <v>6</v>
      </c>
      <c r="M787">
        <v>17320</v>
      </c>
      <c r="N787">
        <v>5.6</v>
      </c>
      <c r="O787">
        <v>7824</v>
      </c>
      <c r="P787">
        <v>3</v>
      </c>
      <c r="Q787">
        <v>3735.4</v>
      </c>
      <c r="R787">
        <v>1.4</v>
      </c>
    </row>
    <row r="788" spans="1:18" x14ac:dyDescent="0.35">
      <c r="A788" t="s">
        <v>1574</v>
      </c>
      <c r="B788" t="s">
        <v>1575</v>
      </c>
      <c r="C788">
        <v>18010.5</v>
      </c>
      <c r="D788">
        <v>5.75</v>
      </c>
      <c r="E788">
        <v>16900</v>
      </c>
      <c r="F788">
        <v>5.75</v>
      </c>
      <c r="G788">
        <v>17121.75</v>
      </c>
      <c r="H788">
        <v>5.25</v>
      </c>
      <c r="I788">
        <v>27901.75</v>
      </c>
      <c r="J788">
        <v>9</v>
      </c>
      <c r="K788">
        <v>19031</v>
      </c>
      <c r="L788">
        <v>6</v>
      </c>
      <c r="M788">
        <v>20403.25</v>
      </c>
      <c r="N788">
        <v>6.5</v>
      </c>
      <c r="O788">
        <v>12426.25</v>
      </c>
      <c r="P788">
        <v>4.25</v>
      </c>
      <c r="Q788">
        <v>6633.75</v>
      </c>
      <c r="R788">
        <v>2.25</v>
      </c>
    </row>
    <row r="789" spans="1:18" x14ac:dyDescent="0.35">
      <c r="A789" t="s">
        <v>1576</v>
      </c>
      <c r="B789" t="s">
        <v>1577</v>
      </c>
      <c r="C789">
        <v>18798.400000000001</v>
      </c>
      <c r="D789">
        <v>6</v>
      </c>
      <c r="E789">
        <v>22441.8</v>
      </c>
      <c r="F789">
        <v>7.2</v>
      </c>
      <c r="G789">
        <v>22516.6</v>
      </c>
      <c r="H789">
        <v>7.4</v>
      </c>
      <c r="I789">
        <v>31110.6</v>
      </c>
      <c r="J789">
        <v>9.6</v>
      </c>
      <c r="K789">
        <v>22599</v>
      </c>
      <c r="L789">
        <v>7.2</v>
      </c>
      <c r="M789">
        <v>21294</v>
      </c>
      <c r="N789">
        <v>7</v>
      </c>
      <c r="O789">
        <v>7300</v>
      </c>
      <c r="P789">
        <v>2.8</v>
      </c>
      <c r="Q789">
        <v>2286</v>
      </c>
      <c r="R789">
        <v>1</v>
      </c>
    </row>
    <row r="790" spans="1:18" x14ac:dyDescent="0.35">
      <c r="A790" t="s">
        <v>1578</v>
      </c>
      <c r="B790" t="s">
        <v>1579</v>
      </c>
      <c r="C790">
        <v>24109.8</v>
      </c>
      <c r="D790">
        <v>7.4</v>
      </c>
      <c r="E790">
        <v>28433.200000000001</v>
      </c>
      <c r="F790">
        <v>8.8000000000000007</v>
      </c>
      <c r="G790">
        <v>29528.799999999999</v>
      </c>
      <c r="H790">
        <v>9.1999999999999993</v>
      </c>
      <c r="I790">
        <v>33246.199999999997</v>
      </c>
      <c r="J790">
        <v>10</v>
      </c>
      <c r="K790">
        <v>30596.799999999999</v>
      </c>
      <c r="L790">
        <v>9.1999999999999993</v>
      </c>
      <c r="M790">
        <v>21797.4</v>
      </c>
      <c r="N790">
        <v>7</v>
      </c>
      <c r="O790">
        <v>19376.599999999999</v>
      </c>
      <c r="P790">
        <v>6.2</v>
      </c>
      <c r="Q790">
        <v>1184.5999999999999</v>
      </c>
      <c r="R790">
        <v>1</v>
      </c>
    </row>
    <row r="791" spans="1:18" x14ac:dyDescent="0.35">
      <c r="A791" t="s">
        <v>1580</v>
      </c>
      <c r="B791" t="s">
        <v>1581</v>
      </c>
      <c r="C791">
        <v>18473</v>
      </c>
      <c r="D791">
        <v>6</v>
      </c>
      <c r="E791">
        <v>19428.400000000001</v>
      </c>
      <c r="F791">
        <v>6</v>
      </c>
      <c r="G791">
        <v>19717.2</v>
      </c>
      <c r="H791">
        <v>6.4</v>
      </c>
      <c r="I791">
        <v>27310</v>
      </c>
      <c r="J791">
        <v>8.8000000000000007</v>
      </c>
      <c r="K791">
        <v>21609.599999999999</v>
      </c>
      <c r="L791">
        <v>6.8</v>
      </c>
      <c r="M791">
        <v>20276.8</v>
      </c>
      <c r="N791">
        <v>6.4</v>
      </c>
      <c r="O791">
        <v>8222.6</v>
      </c>
      <c r="P791">
        <v>2.8</v>
      </c>
      <c r="Q791">
        <v>5442.6</v>
      </c>
      <c r="R791">
        <v>2.2000000000000002</v>
      </c>
    </row>
    <row r="792" spans="1:18" x14ac:dyDescent="0.35">
      <c r="A792" t="s">
        <v>1582</v>
      </c>
      <c r="B792" t="s">
        <v>1583</v>
      </c>
      <c r="C792">
        <v>18412.599999999999</v>
      </c>
      <c r="D792">
        <v>5.8</v>
      </c>
      <c r="E792">
        <v>17236.400000000001</v>
      </c>
      <c r="F792">
        <v>5.6</v>
      </c>
      <c r="G792">
        <v>17393.2</v>
      </c>
      <c r="H792">
        <v>5.8</v>
      </c>
      <c r="I792">
        <v>25435</v>
      </c>
      <c r="J792">
        <v>8</v>
      </c>
      <c r="K792">
        <v>23329.599999999999</v>
      </c>
      <c r="L792">
        <v>7.4</v>
      </c>
      <c r="M792">
        <v>18251.8</v>
      </c>
      <c r="N792">
        <v>6</v>
      </c>
      <c r="O792">
        <v>16563.8</v>
      </c>
      <c r="P792">
        <v>5.4</v>
      </c>
      <c r="Q792">
        <v>5838.8</v>
      </c>
      <c r="R792">
        <v>2.2000000000000002</v>
      </c>
    </row>
    <row r="793" spans="1:18" x14ac:dyDescent="0.35">
      <c r="A793" t="s">
        <v>1584</v>
      </c>
      <c r="B793" t="s">
        <v>1585</v>
      </c>
      <c r="C793">
        <v>8515.4</v>
      </c>
      <c r="D793">
        <v>2.8</v>
      </c>
      <c r="E793">
        <v>7301.4</v>
      </c>
      <c r="F793">
        <v>2.8</v>
      </c>
      <c r="G793">
        <v>7658</v>
      </c>
      <c r="H793">
        <v>2.8</v>
      </c>
      <c r="I793">
        <v>8423.7999999999993</v>
      </c>
      <c r="J793">
        <v>3</v>
      </c>
      <c r="K793">
        <v>10421.799999999999</v>
      </c>
      <c r="L793">
        <v>3.6</v>
      </c>
      <c r="M793">
        <v>9571</v>
      </c>
      <c r="N793">
        <v>3.2</v>
      </c>
      <c r="O793">
        <v>11585.4</v>
      </c>
      <c r="P793">
        <v>4</v>
      </c>
      <c r="Q793">
        <v>15829.6</v>
      </c>
      <c r="R793">
        <v>5.2</v>
      </c>
    </row>
    <row r="794" spans="1:18" x14ac:dyDescent="0.35">
      <c r="A794" t="s">
        <v>1586</v>
      </c>
      <c r="B794" t="s">
        <v>1587</v>
      </c>
      <c r="C794">
        <v>9646.7999999999993</v>
      </c>
      <c r="D794">
        <v>3.2</v>
      </c>
      <c r="E794">
        <v>7317.6</v>
      </c>
      <c r="F794">
        <v>2.8</v>
      </c>
      <c r="G794">
        <v>8121.6</v>
      </c>
      <c r="H794">
        <v>2.8</v>
      </c>
      <c r="I794">
        <v>9009.6</v>
      </c>
      <c r="J794">
        <v>3.2</v>
      </c>
      <c r="K794">
        <v>14561.6</v>
      </c>
      <c r="L794">
        <v>4.8</v>
      </c>
      <c r="M794">
        <v>12448.4</v>
      </c>
      <c r="N794">
        <v>4.2</v>
      </c>
      <c r="O794">
        <v>13409.4</v>
      </c>
      <c r="P794">
        <v>4.4000000000000004</v>
      </c>
      <c r="Q794">
        <v>16160.2</v>
      </c>
      <c r="R794">
        <v>5.4</v>
      </c>
    </row>
    <row r="795" spans="1:18" x14ac:dyDescent="0.35">
      <c r="A795" t="s">
        <v>1588</v>
      </c>
      <c r="B795" t="s">
        <v>1589</v>
      </c>
      <c r="C795">
        <v>26127.8</v>
      </c>
      <c r="D795">
        <v>8.1999999999999993</v>
      </c>
      <c r="E795">
        <v>22789.8</v>
      </c>
      <c r="F795">
        <v>7.2</v>
      </c>
      <c r="G795">
        <v>25682.400000000001</v>
      </c>
      <c r="H795">
        <v>8.1999999999999993</v>
      </c>
      <c r="I795">
        <v>22133.8</v>
      </c>
      <c r="J795">
        <v>7</v>
      </c>
      <c r="K795">
        <v>28265.8</v>
      </c>
      <c r="L795">
        <v>8.6</v>
      </c>
      <c r="M795">
        <v>23162.400000000001</v>
      </c>
      <c r="N795">
        <v>7.4</v>
      </c>
      <c r="O795">
        <v>25854.6</v>
      </c>
      <c r="P795">
        <v>8</v>
      </c>
      <c r="Q795">
        <v>11664.2</v>
      </c>
      <c r="R795">
        <v>4</v>
      </c>
    </row>
    <row r="796" spans="1:18" x14ac:dyDescent="0.35">
      <c r="A796" t="s">
        <v>1590</v>
      </c>
      <c r="B796" t="s">
        <v>1591</v>
      </c>
      <c r="C796">
        <v>20541.333333333328</v>
      </c>
      <c r="D796">
        <v>6.666666666666667</v>
      </c>
      <c r="E796">
        <v>17411.833333333328</v>
      </c>
      <c r="F796">
        <v>5.666666666666667</v>
      </c>
      <c r="G796">
        <v>19008</v>
      </c>
      <c r="H796">
        <v>5.833333333333333</v>
      </c>
      <c r="I796">
        <v>22687.666666666672</v>
      </c>
      <c r="J796">
        <v>7</v>
      </c>
      <c r="K796">
        <v>20310.5</v>
      </c>
      <c r="L796">
        <v>6.666666666666667</v>
      </c>
      <c r="M796">
        <v>16978.333333333328</v>
      </c>
      <c r="N796">
        <v>5.5</v>
      </c>
      <c r="O796">
        <v>18416.333333333328</v>
      </c>
      <c r="P796">
        <v>6</v>
      </c>
      <c r="Q796">
        <v>16178.16666666667</v>
      </c>
      <c r="R796">
        <v>5.5</v>
      </c>
    </row>
    <row r="797" spans="1:18" x14ac:dyDescent="0.35">
      <c r="A797" t="s">
        <v>1592</v>
      </c>
      <c r="B797" t="s">
        <v>1593</v>
      </c>
      <c r="C797">
        <v>15632.2</v>
      </c>
      <c r="D797">
        <v>5.2</v>
      </c>
      <c r="E797">
        <v>13666.6</v>
      </c>
      <c r="F797">
        <v>4.4000000000000004</v>
      </c>
      <c r="G797">
        <v>14543</v>
      </c>
      <c r="H797">
        <v>4.8</v>
      </c>
      <c r="I797">
        <v>13236.8</v>
      </c>
      <c r="J797">
        <v>4.5999999999999996</v>
      </c>
      <c r="K797">
        <v>16722.2</v>
      </c>
      <c r="L797">
        <v>5.6</v>
      </c>
      <c r="M797">
        <v>13757.2</v>
      </c>
      <c r="N797">
        <v>4.5999999999999996</v>
      </c>
      <c r="O797">
        <v>20097.599999999999</v>
      </c>
      <c r="P797">
        <v>6.4</v>
      </c>
      <c r="Q797">
        <v>15798.2</v>
      </c>
      <c r="R797">
        <v>5</v>
      </c>
    </row>
    <row r="798" spans="1:18" x14ac:dyDescent="0.35">
      <c r="A798" t="s">
        <v>1594</v>
      </c>
      <c r="B798" t="s">
        <v>1595</v>
      </c>
      <c r="C798">
        <v>25646.799999999999</v>
      </c>
      <c r="D798">
        <v>8</v>
      </c>
      <c r="E798">
        <v>19816.400000000001</v>
      </c>
      <c r="F798">
        <v>6.2</v>
      </c>
      <c r="G798">
        <v>23931</v>
      </c>
      <c r="H798">
        <v>7.6</v>
      </c>
      <c r="I798">
        <v>25573.599999999999</v>
      </c>
      <c r="J798">
        <v>8.1999999999999993</v>
      </c>
      <c r="K798">
        <v>28240.2</v>
      </c>
      <c r="L798">
        <v>9</v>
      </c>
      <c r="M798">
        <v>23222.2</v>
      </c>
      <c r="N798">
        <v>7.4</v>
      </c>
      <c r="O798">
        <v>25112.400000000001</v>
      </c>
      <c r="P798">
        <v>8</v>
      </c>
      <c r="Q798">
        <v>17402.2</v>
      </c>
      <c r="R798">
        <v>5.4</v>
      </c>
    </row>
    <row r="799" spans="1:18" x14ac:dyDescent="0.35">
      <c r="A799" t="s">
        <v>1596</v>
      </c>
      <c r="B799" t="s">
        <v>1597</v>
      </c>
      <c r="C799">
        <v>25476.5</v>
      </c>
      <c r="D799">
        <v>8</v>
      </c>
      <c r="E799">
        <v>22315.75</v>
      </c>
      <c r="F799">
        <v>7</v>
      </c>
      <c r="G799">
        <v>25385.75</v>
      </c>
      <c r="H799">
        <v>8</v>
      </c>
      <c r="I799">
        <v>24705.5</v>
      </c>
      <c r="J799">
        <v>7.75</v>
      </c>
      <c r="K799">
        <v>27814.5</v>
      </c>
      <c r="L799">
        <v>9</v>
      </c>
      <c r="M799">
        <v>19350</v>
      </c>
      <c r="N799">
        <v>6.25</v>
      </c>
      <c r="O799">
        <v>27890</v>
      </c>
      <c r="P799">
        <v>8.75</v>
      </c>
      <c r="Q799">
        <v>9030.5</v>
      </c>
      <c r="R799">
        <v>3.25</v>
      </c>
    </row>
    <row r="800" spans="1:18" x14ac:dyDescent="0.35">
      <c r="A800" t="s">
        <v>1598</v>
      </c>
      <c r="B800" t="s">
        <v>1599</v>
      </c>
      <c r="C800">
        <v>28825.666666666672</v>
      </c>
      <c r="D800">
        <v>9.1666666666666661</v>
      </c>
      <c r="E800">
        <v>24908.333333333328</v>
      </c>
      <c r="F800">
        <v>8</v>
      </c>
      <c r="G800">
        <v>26925.666666666672</v>
      </c>
      <c r="H800">
        <v>8.3333333333333339</v>
      </c>
      <c r="I800">
        <v>27680.666666666672</v>
      </c>
      <c r="J800">
        <v>8.6666666666666661</v>
      </c>
      <c r="K800">
        <v>28890.833333333328</v>
      </c>
      <c r="L800">
        <v>9.1666666666666661</v>
      </c>
      <c r="M800">
        <v>26685.666666666672</v>
      </c>
      <c r="N800">
        <v>8.5</v>
      </c>
      <c r="O800">
        <v>26224.666666666672</v>
      </c>
      <c r="P800">
        <v>8.3333333333333339</v>
      </c>
      <c r="Q800">
        <v>17289.166666666672</v>
      </c>
      <c r="R800">
        <v>5.5</v>
      </c>
    </row>
    <row r="801" spans="1:18" x14ac:dyDescent="0.35">
      <c r="A801" t="s">
        <v>1600</v>
      </c>
      <c r="B801" t="s">
        <v>1601</v>
      </c>
      <c r="C801">
        <v>28502.400000000001</v>
      </c>
      <c r="D801">
        <v>9</v>
      </c>
      <c r="E801">
        <v>26502</v>
      </c>
      <c r="F801">
        <v>8.1999999999999993</v>
      </c>
      <c r="G801">
        <v>28624.799999999999</v>
      </c>
      <c r="H801">
        <v>9</v>
      </c>
      <c r="I801">
        <v>25365.4</v>
      </c>
      <c r="J801">
        <v>8.1999999999999993</v>
      </c>
      <c r="K801">
        <v>30435.200000000001</v>
      </c>
      <c r="L801">
        <v>9.4</v>
      </c>
      <c r="M801">
        <v>23767.599999999999</v>
      </c>
      <c r="N801">
        <v>7.6</v>
      </c>
      <c r="O801">
        <v>22824.400000000001</v>
      </c>
      <c r="P801">
        <v>7.4</v>
      </c>
      <c r="Q801">
        <v>14569.8</v>
      </c>
      <c r="R801">
        <v>5</v>
      </c>
    </row>
    <row r="802" spans="1:18" x14ac:dyDescent="0.35">
      <c r="A802" t="s">
        <v>1602</v>
      </c>
      <c r="B802" t="s">
        <v>1603</v>
      </c>
      <c r="C802">
        <v>20950.400000000001</v>
      </c>
      <c r="D802">
        <v>6.6</v>
      </c>
      <c r="E802">
        <v>18674.599999999999</v>
      </c>
      <c r="F802">
        <v>6.2</v>
      </c>
      <c r="G802">
        <v>19071.2</v>
      </c>
      <c r="H802">
        <v>6.2</v>
      </c>
      <c r="I802">
        <v>23193</v>
      </c>
      <c r="J802">
        <v>7.4</v>
      </c>
      <c r="K802">
        <v>21828.400000000001</v>
      </c>
      <c r="L802">
        <v>7</v>
      </c>
      <c r="M802">
        <v>17193.599999999999</v>
      </c>
      <c r="N802">
        <v>5.6</v>
      </c>
      <c r="O802">
        <v>22311.8</v>
      </c>
      <c r="P802">
        <v>7.2</v>
      </c>
      <c r="Q802">
        <v>10794.6</v>
      </c>
      <c r="R802">
        <v>3.6</v>
      </c>
    </row>
    <row r="803" spans="1:18" x14ac:dyDescent="0.35">
      <c r="A803" t="s">
        <v>1604</v>
      </c>
      <c r="B803" t="s">
        <v>1605</v>
      </c>
      <c r="C803">
        <v>23626.71428571429</v>
      </c>
      <c r="D803">
        <v>7.5714285714285712</v>
      </c>
      <c r="E803">
        <v>21013.28571428571</v>
      </c>
      <c r="F803">
        <v>6.7142857142857144</v>
      </c>
      <c r="G803">
        <v>21699.571428571431</v>
      </c>
      <c r="H803">
        <v>6.7142857142857144</v>
      </c>
      <c r="I803">
        <v>21543.28571428571</v>
      </c>
      <c r="J803">
        <v>7</v>
      </c>
      <c r="K803">
        <v>24688</v>
      </c>
      <c r="L803">
        <v>7.8571428571428568</v>
      </c>
      <c r="M803">
        <v>23452</v>
      </c>
      <c r="N803">
        <v>7.2857142857142856</v>
      </c>
      <c r="O803">
        <v>21231.857142857141</v>
      </c>
      <c r="P803">
        <v>6.7142857142857144</v>
      </c>
      <c r="Q803">
        <v>15629.428571428571</v>
      </c>
      <c r="R803">
        <v>5.2857142857142856</v>
      </c>
    </row>
    <row r="804" spans="1:18" x14ac:dyDescent="0.35">
      <c r="A804" t="s">
        <v>1606</v>
      </c>
      <c r="B804" t="s">
        <v>1607</v>
      </c>
      <c r="C804">
        <v>15307.66666666667</v>
      </c>
      <c r="D804">
        <v>5.166666666666667</v>
      </c>
      <c r="E804">
        <v>12320.16666666667</v>
      </c>
      <c r="F804">
        <v>4</v>
      </c>
      <c r="G804">
        <v>14087</v>
      </c>
      <c r="H804">
        <v>4.5</v>
      </c>
      <c r="I804">
        <v>19402.5</v>
      </c>
      <c r="J804">
        <v>6.166666666666667</v>
      </c>
      <c r="K804">
        <v>17677.333333333328</v>
      </c>
      <c r="L804">
        <v>5.666666666666667</v>
      </c>
      <c r="M804">
        <v>9428.6666666666661</v>
      </c>
      <c r="N804">
        <v>3.333333333333333</v>
      </c>
      <c r="O804">
        <v>21455.333333333328</v>
      </c>
      <c r="P804">
        <v>6.833333333333333</v>
      </c>
      <c r="Q804">
        <v>13844.16666666667</v>
      </c>
      <c r="R804">
        <v>4.5</v>
      </c>
    </row>
    <row r="805" spans="1:18" x14ac:dyDescent="0.35">
      <c r="A805" t="s">
        <v>1608</v>
      </c>
      <c r="B805" t="s">
        <v>1609</v>
      </c>
      <c r="C805">
        <v>24403.8</v>
      </c>
      <c r="D805">
        <v>7.8</v>
      </c>
      <c r="E805">
        <v>21245.200000000001</v>
      </c>
      <c r="F805">
        <v>6.8</v>
      </c>
      <c r="G805">
        <v>23403.200000000001</v>
      </c>
      <c r="H805">
        <v>7.6</v>
      </c>
      <c r="I805">
        <v>25967.8</v>
      </c>
      <c r="J805">
        <v>8</v>
      </c>
      <c r="K805">
        <v>26519</v>
      </c>
      <c r="L805">
        <v>8.4</v>
      </c>
      <c r="M805">
        <v>19993</v>
      </c>
      <c r="N805">
        <v>6.4</v>
      </c>
      <c r="O805">
        <v>22268.6</v>
      </c>
      <c r="P805">
        <v>7.2</v>
      </c>
      <c r="Q805">
        <v>11840.2</v>
      </c>
      <c r="R805">
        <v>4</v>
      </c>
    </row>
    <row r="806" spans="1:18" x14ac:dyDescent="0.35">
      <c r="A806" t="s">
        <v>1610</v>
      </c>
      <c r="B806" t="s">
        <v>1611</v>
      </c>
      <c r="C806">
        <v>22245</v>
      </c>
      <c r="D806">
        <v>7.2</v>
      </c>
      <c r="E806">
        <v>18459.2</v>
      </c>
      <c r="F806">
        <v>6.2</v>
      </c>
      <c r="G806">
        <v>20628</v>
      </c>
      <c r="H806">
        <v>6.4</v>
      </c>
      <c r="I806">
        <v>23372.6</v>
      </c>
      <c r="J806">
        <v>7.4</v>
      </c>
      <c r="K806">
        <v>25116</v>
      </c>
      <c r="L806">
        <v>7.6</v>
      </c>
      <c r="M806">
        <v>20247.8</v>
      </c>
      <c r="N806">
        <v>6.4</v>
      </c>
      <c r="O806">
        <v>23771.8</v>
      </c>
      <c r="P806">
        <v>7.6</v>
      </c>
      <c r="Q806">
        <v>10006</v>
      </c>
      <c r="R806">
        <v>3.6</v>
      </c>
    </row>
    <row r="807" spans="1:18" x14ac:dyDescent="0.35">
      <c r="A807" t="s">
        <v>1612</v>
      </c>
      <c r="B807" t="s">
        <v>1613</v>
      </c>
      <c r="C807">
        <v>24208.2</v>
      </c>
      <c r="D807">
        <v>7.6</v>
      </c>
      <c r="E807">
        <v>23783</v>
      </c>
      <c r="F807">
        <v>7.4</v>
      </c>
      <c r="G807">
        <v>22237.8</v>
      </c>
      <c r="H807">
        <v>7</v>
      </c>
      <c r="I807">
        <v>27415.599999999999</v>
      </c>
      <c r="J807">
        <v>8.8000000000000007</v>
      </c>
      <c r="K807">
        <v>26928.400000000001</v>
      </c>
      <c r="L807">
        <v>8.4</v>
      </c>
      <c r="M807">
        <v>19638.400000000001</v>
      </c>
      <c r="N807">
        <v>6.4</v>
      </c>
      <c r="O807">
        <v>25622</v>
      </c>
      <c r="P807">
        <v>8.1999999999999993</v>
      </c>
      <c r="Q807">
        <v>6991.6</v>
      </c>
      <c r="R807">
        <v>2.6</v>
      </c>
    </row>
    <row r="808" spans="1:18" x14ac:dyDescent="0.35">
      <c r="A808" t="s">
        <v>1614</v>
      </c>
      <c r="B808" t="s">
        <v>1615</v>
      </c>
      <c r="C808">
        <v>29350</v>
      </c>
      <c r="D808">
        <v>9</v>
      </c>
      <c r="E808">
        <v>28146.799999999999</v>
      </c>
      <c r="F808">
        <v>8.8000000000000007</v>
      </c>
      <c r="G808">
        <v>27498</v>
      </c>
      <c r="H808">
        <v>8.8000000000000007</v>
      </c>
      <c r="I808">
        <v>29088</v>
      </c>
      <c r="J808">
        <v>9.1999999999999993</v>
      </c>
      <c r="K808">
        <v>29355.599999999999</v>
      </c>
      <c r="L808">
        <v>9.1999999999999993</v>
      </c>
      <c r="M808">
        <v>27377.200000000001</v>
      </c>
      <c r="N808">
        <v>8.6</v>
      </c>
      <c r="O808">
        <v>26184</v>
      </c>
      <c r="P808">
        <v>8.4</v>
      </c>
      <c r="Q808">
        <v>14183</v>
      </c>
      <c r="R808">
        <v>4.8</v>
      </c>
    </row>
    <row r="809" spans="1:18" x14ac:dyDescent="0.35">
      <c r="A809" t="s">
        <v>1616</v>
      </c>
      <c r="B809" t="s">
        <v>1617</v>
      </c>
      <c r="C809">
        <v>23193.200000000001</v>
      </c>
      <c r="D809">
        <v>7.6</v>
      </c>
      <c r="E809">
        <v>20850.599999999999</v>
      </c>
      <c r="F809">
        <v>6.6</v>
      </c>
      <c r="G809">
        <v>22031</v>
      </c>
      <c r="H809">
        <v>7.2</v>
      </c>
      <c r="I809">
        <v>27777.4</v>
      </c>
      <c r="J809">
        <v>9</v>
      </c>
      <c r="K809">
        <v>26197</v>
      </c>
      <c r="L809">
        <v>8.4</v>
      </c>
      <c r="M809">
        <v>18695.8</v>
      </c>
      <c r="N809">
        <v>6</v>
      </c>
      <c r="O809">
        <v>20946</v>
      </c>
      <c r="P809">
        <v>6.8</v>
      </c>
      <c r="Q809">
        <v>11163.8</v>
      </c>
      <c r="R809">
        <v>3.6</v>
      </c>
    </row>
    <row r="810" spans="1:18" x14ac:dyDescent="0.35">
      <c r="A810" t="s">
        <v>1618</v>
      </c>
      <c r="B810" t="s">
        <v>1619</v>
      </c>
      <c r="C810">
        <v>23982</v>
      </c>
      <c r="D810">
        <v>7.8</v>
      </c>
      <c r="E810">
        <v>18769</v>
      </c>
      <c r="F810">
        <v>6.4</v>
      </c>
      <c r="G810">
        <v>22461.599999999999</v>
      </c>
      <c r="H810">
        <v>7.2</v>
      </c>
      <c r="I810">
        <v>26599.4</v>
      </c>
      <c r="J810">
        <v>8.1999999999999993</v>
      </c>
      <c r="K810">
        <v>26002</v>
      </c>
      <c r="L810">
        <v>8.1999999999999993</v>
      </c>
      <c r="M810">
        <v>21222.6</v>
      </c>
      <c r="N810">
        <v>7</v>
      </c>
      <c r="O810">
        <v>20125</v>
      </c>
      <c r="P810">
        <v>6.4</v>
      </c>
      <c r="Q810">
        <v>13517.8</v>
      </c>
      <c r="R810">
        <v>4.4000000000000004</v>
      </c>
    </row>
    <row r="811" spans="1:18" x14ac:dyDescent="0.35">
      <c r="A811" t="s">
        <v>1620</v>
      </c>
      <c r="B811" t="s">
        <v>1621</v>
      </c>
      <c r="C811">
        <v>8254.7999999999993</v>
      </c>
      <c r="D811">
        <v>2.8</v>
      </c>
      <c r="E811">
        <v>6661.6</v>
      </c>
      <c r="F811">
        <v>2.4</v>
      </c>
      <c r="G811">
        <v>6371.4</v>
      </c>
      <c r="H811">
        <v>2.2000000000000002</v>
      </c>
      <c r="I811">
        <v>9408.6</v>
      </c>
      <c r="J811">
        <v>3.6</v>
      </c>
      <c r="K811">
        <v>11841.2</v>
      </c>
      <c r="L811">
        <v>4.2</v>
      </c>
      <c r="M811">
        <v>11104.2</v>
      </c>
      <c r="N811">
        <v>4</v>
      </c>
      <c r="O811">
        <v>10094.799999999999</v>
      </c>
      <c r="P811">
        <v>3.6</v>
      </c>
      <c r="Q811">
        <v>21472.799999999999</v>
      </c>
      <c r="R811">
        <v>7</v>
      </c>
    </row>
    <row r="812" spans="1:18" x14ac:dyDescent="0.35">
      <c r="A812" t="s">
        <v>1622</v>
      </c>
      <c r="B812" t="s">
        <v>1623</v>
      </c>
      <c r="C812">
        <v>22656.6</v>
      </c>
      <c r="D812">
        <v>7</v>
      </c>
      <c r="E812">
        <v>20342.8</v>
      </c>
      <c r="F812">
        <v>6.6</v>
      </c>
      <c r="G812">
        <v>18629.599999999999</v>
      </c>
      <c r="H812">
        <v>6.2</v>
      </c>
      <c r="I812">
        <v>25628.799999999999</v>
      </c>
      <c r="J812">
        <v>8.1999999999999993</v>
      </c>
      <c r="K812">
        <v>21928.799999999999</v>
      </c>
      <c r="L812">
        <v>7</v>
      </c>
      <c r="M812">
        <v>23921.599999999999</v>
      </c>
      <c r="N812">
        <v>7.8</v>
      </c>
      <c r="O812">
        <v>23591.8</v>
      </c>
      <c r="P812">
        <v>7.6</v>
      </c>
      <c r="Q812">
        <v>15197.4</v>
      </c>
      <c r="R812">
        <v>5</v>
      </c>
    </row>
    <row r="813" spans="1:18" x14ac:dyDescent="0.35">
      <c r="A813" t="s">
        <v>1624</v>
      </c>
      <c r="B813" t="s">
        <v>1625</v>
      </c>
      <c r="C813">
        <v>17536.8</v>
      </c>
      <c r="D813">
        <v>5.6</v>
      </c>
      <c r="E813">
        <v>12588.6</v>
      </c>
      <c r="F813">
        <v>4</v>
      </c>
      <c r="G813">
        <v>14632.6</v>
      </c>
      <c r="H813">
        <v>4.8</v>
      </c>
      <c r="I813">
        <v>20471.400000000001</v>
      </c>
      <c r="J813">
        <v>6.6</v>
      </c>
      <c r="K813">
        <v>18156</v>
      </c>
      <c r="L813">
        <v>6</v>
      </c>
      <c r="M813">
        <v>21317.599999999999</v>
      </c>
      <c r="N813">
        <v>7</v>
      </c>
      <c r="O813">
        <v>19014</v>
      </c>
      <c r="P813">
        <v>6</v>
      </c>
      <c r="Q813">
        <v>15143.8</v>
      </c>
      <c r="R813">
        <v>4.5999999999999996</v>
      </c>
    </row>
    <row r="814" spans="1:18" x14ac:dyDescent="0.35">
      <c r="A814" t="s">
        <v>1626</v>
      </c>
      <c r="B814" t="s">
        <v>1627</v>
      </c>
      <c r="C814">
        <v>31909.599999999999</v>
      </c>
      <c r="D814">
        <v>9.8000000000000007</v>
      </c>
      <c r="E814">
        <v>30199</v>
      </c>
      <c r="F814">
        <v>9.4</v>
      </c>
      <c r="G814">
        <v>29303.4</v>
      </c>
      <c r="H814">
        <v>9</v>
      </c>
      <c r="I814">
        <v>30894.2</v>
      </c>
      <c r="J814">
        <v>9.8000000000000007</v>
      </c>
      <c r="K814">
        <v>30937</v>
      </c>
      <c r="L814">
        <v>9.8000000000000007</v>
      </c>
      <c r="M814">
        <v>31473.8</v>
      </c>
      <c r="N814">
        <v>9.6</v>
      </c>
      <c r="O814">
        <v>30073.599999999999</v>
      </c>
      <c r="P814">
        <v>9.6</v>
      </c>
      <c r="Q814">
        <v>18281.599999999999</v>
      </c>
      <c r="R814">
        <v>6</v>
      </c>
    </row>
    <row r="815" spans="1:18" x14ac:dyDescent="0.35">
      <c r="A815" t="s">
        <v>1628</v>
      </c>
      <c r="B815" t="s">
        <v>1629</v>
      </c>
      <c r="C815">
        <v>26813.25</v>
      </c>
      <c r="D815">
        <v>8.25</v>
      </c>
      <c r="E815">
        <v>24681.5</v>
      </c>
      <c r="F815">
        <v>7.75</v>
      </c>
      <c r="G815">
        <v>23087.75</v>
      </c>
      <c r="H815">
        <v>7.25</v>
      </c>
      <c r="I815">
        <v>24657.25</v>
      </c>
      <c r="J815">
        <v>8</v>
      </c>
      <c r="K815">
        <v>27819.25</v>
      </c>
      <c r="L815">
        <v>8.75</v>
      </c>
      <c r="M815">
        <v>23271</v>
      </c>
      <c r="N815">
        <v>7.25</v>
      </c>
      <c r="O815">
        <v>24015.75</v>
      </c>
      <c r="P815">
        <v>7.75</v>
      </c>
      <c r="Q815">
        <v>20890.25</v>
      </c>
      <c r="R815">
        <v>6.5</v>
      </c>
    </row>
    <row r="816" spans="1:18" x14ac:dyDescent="0.35">
      <c r="A816" t="s">
        <v>1630</v>
      </c>
      <c r="B816" t="s">
        <v>1631</v>
      </c>
      <c r="C816">
        <v>10733.5</v>
      </c>
      <c r="D816">
        <v>3.666666666666667</v>
      </c>
      <c r="E816">
        <v>8597.1666666666661</v>
      </c>
      <c r="F816">
        <v>3</v>
      </c>
      <c r="G816">
        <v>13963</v>
      </c>
      <c r="H816">
        <v>4.5</v>
      </c>
      <c r="I816">
        <v>15393.16666666667</v>
      </c>
      <c r="J816">
        <v>5.166666666666667</v>
      </c>
      <c r="K816">
        <v>10980.16666666667</v>
      </c>
      <c r="L816">
        <v>3.833333333333333</v>
      </c>
      <c r="M816">
        <v>6700</v>
      </c>
      <c r="N816">
        <v>2.333333333333333</v>
      </c>
      <c r="O816">
        <v>15467.16666666667</v>
      </c>
      <c r="P816">
        <v>5.166666666666667</v>
      </c>
      <c r="Q816">
        <v>9907.8333333333339</v>
      </c>
      <c r="R816">
        <v>3.5</v>
      </c>
    </row>
    <row r="817" spans="1:18" x14ac:dyDescent="0.35">
      <c r="A817" t="s">
        <v>1632</v>
      </c>
      <c r="B817" t="s">
        <v>1633</v>
      </c>
      <c r="C817">
        <v>5655.8</v>
      </c>
      <c r="D817">
        <v>2.2000000000000002</v>
      </c>
      <c r="E817">
        <v>3777.8</v>
      </c>
      <c r="F817">
        <v>1.6</v>
      </c>
      <c r="G817">
        <v>8880</v>
      </c>
      <c r="H817">
        <v>3.2</v>
      </c>
      <c r="I817">
        <v>15343.6</v>
      </c>
      <c r="J817">
        <v>5</v>
      </c>
      <c r="K817">
        <v>6778.8</v>
      </c>
      <c r="L817">
        <v>2.6</v>
      </c>
      <c r="M817">
        <v>6168.2</v>
      </c>
      <c r="N817">
        <v>2.2000000000000002</v>
      </c>
      <c r="O817">
        <v>3865.6</v>
      </c>
      <c r="P817">
        <v>1.6</v>
      </c>
      <c r="Q817">
        <v>6833.6</v>
      </c>
      <c r="R817">
        <v>2.8</v>
      </c>
    </row>
    <row r="818" spans="1:18" x14ac:dyDescent="0.35">
      <c r="A818" t="s">
        <v>1634</v>
      </c>
      <c r="B818" t="s">
        <v>1635</v>
      </c>
      <c r="C818">
        <v>12769.6</v>
      </c>
      <c r="D818">
        <v>4.2</v>
      </c>
      <c r="E818">
        <v>11400.4</v>
      </c>
      <c r="F818">
        <v>3.8</v>
      </c>
      <c r="G818">
        <v>15603.8</v>
      </c>
      <c r="H818">
        <v>5</v>
      </c>
      <c r="I818">
        <v>23407.4</v>
      </c>
      <c r="J818">
        <v>7.4</v>
      </c>
      <c r="K818">
        <v>17431.2</v>
      </c>
      <c r="L818">
        <v>5.6</v>
      </c>
      <c r="M818">
        <v>10435.4</v>
      </c>
      <c r="N818">
        <v>3.6</v>
      </c>
      <c r="O818">
        <v>10988.2</v>
      </c>
      <c r="P818">
        <v>4</v>
      </c>
      <c r="Q818">
        <v>5965.6</v>
      </c>
      <c r="R818">
        <v>2.4</v>
      </c>
    </row>
    <row r="819" spans="1:18" x14ac:dyDescent="0.35">
      <c r="A819" t="s">
        <v>1636</v>
      </c>
      <c r="B819" t="s">
        <v>1637</v>
      </c>
      <c r="C819">
        <v>11932.571428571429</v>
      </c>
      <c r="D819">
        <v>3.8571428571428572</v>
      </c>
      <c r="E819">
        <v>10283.142857142861</v>
      </c>
      <c r="F819">
        <v>3.4285714285714279</v>
      </c>
      <c r="G819">
        <v>16252.28571428571</v>
      </c>
      <c r="H819">
        <v>5.2857142857142856</v>
      </c>
      <c r="I819">
        <v>19397.428571428569</v>
      </c>
      <c r="J819">
        <v>6.5714285714285712</v>
      </c>
      <c r="K819">
        <v>10790.857142857139</v>
      </c>
      <c r="L819">
        <v>3.714285714285714</v>
      </c>
      <c r="M819">
        <v>11939.28571428571</v>
      </c>
      <c r="N819">
        <v>4.1428571428571432</v>
      </c>
      <c r="O819">
        <v>13166.142857142861</v>
      </c>
      <c r="P819">
        <v>4.5714285714285712</v>
      </c>
      <c r="Q819">
        <v>7922</v>
      </c>
      <c r="R819">
        <v>3</v>
      </c>
    </row>
    <row r="820" spans="1:18" x14ac:dyDescent="0.35">
      <c r="A820" t="s">
        <v>1638</v>
      </c>
      <c r="B820" t="s">
        <v>1639</v>
      </c>
      <c r="C820">
        <v>9272.75</v>
      </c>
      <c r="D820">
        <v>3.25</v>
      </c>
      <c r="E820">
        <v>7387.25</v>
      </c>
      <c r="F820">
        <v>2.5</v>
      </c>
      <c r="G820">
        <v>13818.75</v>
      </c>
      <c r="H820">
        <v>4.5</v>
      </c>
      <c r="I820">
        <v>21083.75</v>
      </c>
      <c r="J820">
        <v>6.75</v>
      </c>
      <c r="K820">
        <v>11158</v>
      </c>
      <c r="L820">
        <v>4</v>
      </c>
      <c r="M820">
        <v>8065.5</v>
      </c>
      <c r="N820">
        <v>2.75</v>
      </c>
      <c r="O820">
        <v>6354.25</v>
      </c>
      <c r="P820">
        <v>2.5</v>
      </c>
      <c r="Q820">
        <v>4287.25</v>
      </c>
      <c r="R820">
        <v>1.75</v>
      </c>
    </row>
    <row r="821" spans="1:18" x14ac:dyDescent="0.35">
      <c r="A821" t="s">
        <v>1640</v>
      </c>
      <c r="B821" t="s">
        <v>1641</v>
      </c>
      <c r="C821">
        <v>7451</v>
      </c>
      <c r="D821">
        <v>3</v>
      </c>
      <c r="E821">
        <v>5674.333333333333</v>
      </c>
      <c r="F821">
        <v>2</v>
      </c>
      <c r="G821">
        <v>8906</v>
      </c>
      <c r="H821">
        <v>3</v>
      </c>
      <c r="I821">
        <v>21434</v>
      </c>
      <c r="J821">
        <v>7</v>
      </c>
      <c r="K821">
        <v>10020</v>
      </c>
      <c r="L821">
        <v>3.333333333333333</v>
      </c>
      <c r="M821">
        <v>5554.333333333333</v>
      </c>
      <c r="N821">
        <v>2.333333333333333</v>
      </c>
      <c r="O821">
        <v>8778.3333333333339</v>
      </c>
      <c r="P821">
        <v>3</v>
      </c>
      <c r="Q821">
        <v>4556.333333333333</v>
      </c>
      <c r="R821">
        <v>1.666666666666667</v>
      </c>
    </row>
    <row r="822" spans="1:18" x14ac:dyDescent="0.35">
      <c r="A822" t="s">
        <v>1642</v>
      </c>
      <c r="B822" t="s">
        <v>1643</v>
      </c>
      <c r="C822">
        <v>6470.25</v>
      </c>
      <c r="D822">
        <v>2.5</v>
      </c>
      <c r="E822">
        <v>4011.75</v>
      </c>
      <c r="F822">
        <v>1.75</v>
      </c>
      <c r="G822">
        <v>9514.25</v>
      </c>
      <c r="H822">
        <v>3.5</v>
      </c>
      <c r="I822">
        <v>17206</v>
      </c>
      <c r="J822">
        <v>5.5</v>
      </c>
      <c r="K822">
        <v>8761.75</v>
      </c>
      <c r="L822">
        <v>3.25</v>
      </c>
      <c r="M822">
        <v>8451.75</v>
      </c>
      <c r="N822">
        <v>3</v>
      </c>
      <c r="O822">
        <v>5740.5</v>
      </c>
      <c r="P822">
        <v>2.25</v>
      </c>
      <c r="Q822">
        <v>5308.25</v>
      </c>
      <c r="R822">
        <v>2</v>
      </c>
    </row>
    <row r="823" spans="1:18" x14ac:dyDescent="0.35">
      <c r="A823" t="s">
        <v>1644</v>
      </c>
      <c r="B823" t="s">
        <v>1645</v>
      </c>
      <c r="C823">
        <v>5979.2857142857147</v>
      </c>
      <c r="D823">
        <v>2.285714285714286</v>
      </c>
      <c r="E823">
        <v>3832</v>
      </c>
      <c r="F823">
        <v>1.714285714285714</v>
      </c>
      <c r="G823">
        <v>9636.4285714285706</v>
      </c>
      <c r="H823">
        <v>3.4285714285714279</v>
      </c>
      <c r="I823">
        <v>13512.71428571429</v>
      </c>
      <c r="J823">
        <v>4.4285714285714288</v>
      </c>
      <c r="K823">
        <v>8478.7142857142862</v>
      </c>
      <c r="L823">
        <v>3.1428571428571428</v>
      </c>
      <c r="M823">
        <v>9536.8571428571431</v>
      </c>
      <c r="N823">
        <v>3.285714285714286</v>
      </c>
      <c r="O823">
        <v>6309.7142857142853</v>
      </c>
      <c r="P823">
        <v>2.4285714285714279</v>
      </c>
      <c r="Q823">
        <v>8361</v>
      </c>
      <c r="R823">
        <v>3</v>
      </c>
    </row>
    <row r="824" spans="1:18" x14ac:dyDescent="0.35">
      <c r="A824" t="s">
        <v>1646</v>
      </c>
      <c r="B824" t="s">
        <v>1647</v>
      </c>
      <c r="C824">
        <v>5737.4</v>
      </c>
      <c r="D824">
        <v>2.4</v>
      </c>
      <c r="E824">
        <v>4714.3999999999996</v>
      </c>
      <c r="F824">
        <v>1.8</v>
      </c>
      <c r="G824">
        <v>10370.200000000001</v>
      </c>
      <c r="H824">
        <v>3.4</v>
      </c>
      <c r="I824">
        <v>18635.599999999999</v>
      </c>
      <c r="J824">
        <v>5.8</v>
      </c>
      <c r="K824">
        <v>7912.2</v>
      </c>
      <c r="L824">
        <v>3</v>
      </c>
      <c r="M824">
        <v>5137.3999999999996</v>
      </c>
      <c r="N824">
        <v>1.8</v>
      </c>
      <c r="O824">
        <v>4010.2</v>
      </c>
      <c r="P824">
        <v>1.8</v>
      </c>
      <c r="Q824">
        <v>4604.2</v>
      </c>
      <c r="R824">
        <v>2</v>
      </c>
    </row>
    <row r="825" spans="1:18" x14ac:dyDescent="0.35">
      <c r="A825" t="s">
        <v>1648</v>
      </c>
      <c r="B825" t="s">
        <v>1649</v>
      </c>
      <c r="C825">
        <v>8774.5</v>
      </c>
      <c r="D825">
        <v>3</v>
      </c>
      <c r="E825">
        <v>5648.25</v>
      </c>
      <c r="F825">
        <v>2.25</v>
      </c>
      <c r="G825">
        <v>13313.25</v>
      </c>
      <c r="H825">
        <v>4.5</v>
      </c>
      <c r="I825">
        <v>14375</v>
      </c>
      <c r="J825">
        <v>4.75</v>
      </c>
      <c r="K825">
        <v>12661.75</v>
      </c>
      <c r="L825">
        <v>4.25</v>
      </c>
      <c r="M825">
        <v>11873.5</v>
      </c>
      <c r="N825">
        <v>3.75</v>
      </c>
      <c r="O825">
        <v>4659.25</v>
      </c>
      <c r="P825">
        <v>1.5</v>
      </c>
      <c r="Q825">
        <v>8932.5</v>
      </c>
      <c r="R825">
        <v>3</v>
      </c>
    </row>
    <row r="826" spans="1:18" x14ac:dyDescent="0.35">
      <c r="A826" t="s">
        <v>1650</v>
      </c>
      <c r="B826" t="s">
        <v>1651</v>
      </c>
      <c r="C826">
        <v>4652</v>
      </c>
      <c r="D826">
        <v>2</v>
      </c>
      <c r="E826">
        <v>2226.5</v>
      </c>
      <c r="F826">
        <v>1.25</v>
      </c>
      <c r="G826">
        <v>8550</v>
      </c>
      <c r="H826">
        <v>3.25</v>
      </c>
      <c r="I826">
        <v>14069</v>
      </c>
      <c r="J826">
        <v>4.5</v>
      </c>
      <c r="K826">
        <v>9282.5</v>
      </c>
      <c r="L826">
        <v>3</v>
      </c>
      <c r="M826">
        <v>5913.25</v>
      </c>
      <c r="N826">
        <v>2.25</v>
      </c>
      <c r="O826">
        <v>3623.75</v>
      </c>
      <c r="P826">
        <v>1.5</v>
      </c>
      <c r="Q826">
        <v>4110.5</v>
      </c>
      <c r="R826">
        <v>1.75</v>
      </c>
    </row>
    <row r="827" spans="1:18" x14ac:dyDescent="0.35">
      <c r="A827" t="s">
        <v>1652</v>
      </c>
      <c r="B827" t="s">
        <v>1653</v>
      </c>
      <c r="C827">
        <v>6503.1428571428569</v>
      </c>
      <c r="D827">
        <v>2.5714285714285721</v>
      </c>
      <c r="E827">
        <v>3477.428571428572</v>
      </c>
      <c r="F827">
        <v>1.571428571428571</v>
      </c>
      <c r="G827">
        <v>9552.4285714285706</v>
      </c>
      <c r="H827">
        <v>3.4285714285714279</v>
      </c>
      <c r="I827">
        <v>15144.857142857139</v>
      </c>
      <c r="J827">
        <v>5</v>
      </c>
      <c r="K827">
        <v>10348.857142857139</v>
      </c>
      <c r="L827">
        <v>3.4285714285714279</v>
      </c>
      <c r="M827">
        <v>10635.71428571429</v>
      </c>
      <c r="N827">
        <v>3.5714285714285721</v>
      </c>
      <c r="O827">
        <v>3261.2857142857142</v>
      </c>
      <c r="P827">
        <v>1.428571428571429</v>
      </c>
      <c r="Q827">
        <v>10891</v>
      </c>
      <c r="R827">
        <v>3.714285714285714</v>
      </c>
    </row>
    <row r="828" spans="1:18" x14ac:dyDescent="0.35">
      <c r="A828" t="s">
        <v>1654</v>
      </c>
      <c r="B828" t="s">
        <v>1655</v>
      </c>
      <c r="C828">
        <v>4762.75</v>
      </c>
      <c r="D828">
        <v>1.75</v>
      </c>
      <c r="E828">
        <v>4391.25</v>
      </c>
      <c r="F828">
        <v>2</v>
      </c>
      <c r="G828">
        <v>9542.5</v>
      </c>
      <c r="H828">
        <v>3.5</v>
      </c>
      <c r="I828">
        <v>17741.25</v>
      </c>
      <c r="J828">
        <v>5.75</v>
      </c>
      <c r="K828">
        <v>8885.25</v>
      </c>
      <c r="L828">
        <v>3.25</v>
      </c>
      <c r="M828">
        <v>3605.5</v>
      </c>
      <c r="N828">
        <v>1.5</v>
      </c>
      <c r="O828">
        <v>2889</v>
      </c>
      <c r="P828">
        <v>1.25</v>
      </c>
      <c r="Q828">
        <v>3131.75</v>
      </c>
      <c r="R828">
        <v>1.25</v>
      </c>
    </row>
    <row r="829" spans="1:18" x14ac:dyDescent="0.35">
      <c r="A829" t="s">
        <v>1656</v>
      </c>
      <c r="B829" t="s">
        <v>1657</v>
      </c>
      <c r="C829">
        <v>7725.2857142857147</v>
      </c>
      <c r="D829">
        <v>2.8571428571428572</v>
      </c>
      <c r="E829">
        <v>4382</v>
      </c>
      <c r="F829">
        <v>1.714285714285714</v>
      </c>
      <c r="G829">
        <v>11674.28571428571</v>
      </c>
      <c r="H829">
        <v>4</v>
      </c>
      <c r="I829">
        <v>18004.428571428569</v>
      </c>
      <c r="J829">
        <v>5.7142857142857144</v>
      </c>
      <c r="K829">
        <v>9928.1428571428569</v>
      </c>
      <c r="L829">
        <v>3.4285714285714279</v>
      </c>
      <c r="M829">
        <v>9991</v>
      </c>
      <c r="N829">
        <v>3.5714285714285721</v>
      </c>
      <c r="O829">
        <v>4754.8571428571431</v>
      </c>
      <c r="P829">
        <v>1.857142857142857</v>
      </c>
      <c r="Q829">
        <v>9239.2857142857138</v>
      </c>
      <c r="R829">
        <v>3.4285714285714279</v>
      </c>
    </row>
    <row r="830" spans="1:18" x14ac:dyDescent="0.35">
      <c r="A830" t="s">
        <v>1658</v>
      </c>
      <c r="B830" t="s">
        <v>1659</v>
      </c>
      <c r="C830">
        <v>7891.2</v>
      </c>
      <c r="D830">
        <v>2.8</v>
      </c>
      <c r="E830">
        <v>8007.4</v>
      </c>
      <c r="F830">
        <v>2.8</v>
      </c>
      <c r="G830">
        <v>12119.8</v>
      </c>
      <c r="H830">
        <v>4.2</v>
      </c>
      <c r="I830">
        <v>21092.6</v>
      </c>
      <c r="J830">
        <v>7</v>
      </c>
      <c r="K830">
        <v>9541</v>
      </c>
      <c r="L830">
        <v>3.2</v>
      </c>
      <c r="M830">
        <v>9426.7999999999993</v>
      </c>
      <c r="N830">
        <v>3</v>
      </c>
      <c r="O830">
        <v>3160.4</v>
      </c>
      <c r="P830">
        <v>1.6</v>
      </c>
      <c r="Q830">
        <v>4128</v>
      </c>
      <c r="R830">
        <v>1.8</v>
      </c>
    </row>
    <row r="831" spans="1:18" x14ac:dyDescent="0.35">
      <c r="A831" t="s">
        <v>1660</v>
      </c>
      <c r="B831" t="s">
        <v>1661</v>
      </c>
      <c r="C831">
        <v>5203</v>
      </c>
      <c r="D831">
        <v>2.25</v>
      </c>
      <c r="E831">
        <v>2780.5</v>
      </c>
      <c r="F831">
        <v>1.5</v>
      </c>
      <c r="G831">
        <v>8169</v>
      </c>
      <c r="H831">
        <v>3</v>
      </c>
      <c r="I831">
        <v>13988</v>
      </c>
      <c r="J831">
        <v>4.5</v>
      </c>
      <c r="K831">
        <v>7759</v>
      </c>
      <c r="L831">
        <v>2.75</v>
      </c>
      <c r="M831">
        <v>10273.5</v>
      </c>
      <c r="N831">
        <v>3.5</v>
      </c>
      <c r="O831">
        <v>3152.75</v>
      </c>
      <c r="P831">
        <v>1.25</v>
      </c>
      <c r="Q831">
        <v>7925.25</v>
      </c>
      <c r="R831">
        <v>2.75</v>
      </c>
    </row>
    <row r="832" spans="1:18" x14ac:dyDescent="0.35">
      <c r="A832" t="s">
        <v>1662</v>
      </c>
      <c r="B832" t="s">
        <v>1663</v>
      </c>
      <c r="C832">
        <v>4649.75</v>
      </c>
      <c r="D832">
        <v>1.75</v>
      </c>
      <c r="E832">
        <v>2554.5</v>
      </c>
      <c r="F832">
        <v>1.5</v>
      </c>
      <c r="G832">
        <v>10154.75</v>
      </c>
      <c r="H832">
        <v>3.5</v>
      </c>
      <c r="I832">
        <v>15736.5</v>
      </c>
      <c r="J832">
        <v>5</v>
      </c>
      <c r="K832">
        <v>8021</v>
      </c>
      <c r="L832">
        <v>2.75</v>
      </c>
      <c r="M832">
        <v>9459.5</v>
      </c>
      <c r="N832">
        <v>3.5</v>
      </c>
      <c r="O832">
        <v>1841.5</v>
      </c>
      <c r="P832">
        <v>1.25</v>
      </c>
      <c r="Q832">
        <v>5156.75</v>
      </c>
      <c r="R832">
        <v>1.75</v>
      </c>
    </row>
    <row r="833" spans="1:18" x14ac:dyDescent="0.35">
      <c r="A833" t="s">
        <v>1664</v>
      </c>
      <c r="B833" t="s">
        <v>1665</v>
      </c>
      <c r="C833">
        <v>7062</v>
      </c>
      <c r="D833">
        <v>2.6</v>
      </c>
      <c r="E833">
        <v>3265</v>
      </c>
      <c r="F833">
        <v>1.6</v>
      </c>
      <c r="G833">
        <v>9663.2000000000007</v>
      </c>
      <c r="H833">
        <v>3.4</v>
      </c>
      <c r="I833">
        <v>14784.8</v>
      </c>
      <c r="J833">
        <v>4.8</v>
      </c>
      <c r="K833">
        <v>10572.4</v>
      </c>
      <c r="L833">
        <v>3.6</v>
      </c>
      <c r="M833">
        <v>8942.7999999999993</v>
      </c>
      <c r="N833">
        <v>3.2</v>
      </c>
      <c r="O833">
        <v>6423.2</v>
      </c>
      <c r="P833">
        <v>2.4</v>
      </c>
      <c r="Q833">
        <v>10564.8</v>
      </c>
      <c r="R833">
        <v>3.8</v>
      </c>
    </row>
    <row r="834" spans="1:18" x14ac:dyDescent="0.35">
      <c r="A834" t="s">
        <v>1666</v>
      </c>
      <c r="B834" t="s">
        <v>1667</v>
      </c>
      <c r="C834">
        <v>5695.833333333333</v>
      </c>
      <c r="D834">
        <v>2.333333333333333</v>
      </c>
      <c r="E834">
        <v>3486.833333333333</v>
      </c>
      <c r="F834">
        <v>1.666666666666667</v>
      </c>
      <c r="G834">
        <v>7840.166666666667</v>
      </c>
      <c r="H834">
        <v>2.833333333333333</v>
      </c>
      <c r="I834">
        <v>14136</v>
      </c>
      <c r="J834">
        <v>4.5</v>
      </c>
      <c r="K834">
        <v>7631.666666666667</v>
      </c>
      <c r="L834">
        <v>2.833333333333333</v>
      </c>
      <c r="M834">
        <v>10564.83333333333</v>
      </c>
      <c r="N834">
        <v>3.666666666666667</v>
      </c>
      <c r="O834">
        <v>3028.5</v>
      </c>
      <c r="P834">
        <v>1.5</v>
      </c>
      <c r="Q834">
        <v>10435.83333333333</v>
      </c>
      <c r="R834">
        <v>3.666666666666667</v>
      </c>
    </row>
    <row r="835" spans="1:18" x14ac:dyDescent="0.35">
      <c r="A835" t="s">
        <v>1668</v>
      </c>
      <c r="B835" t="s">
        <v>1669</v>
      </c>
      <c r="C835">
        <v>4021</v>
      </c>
      <c r="D835">
        <v>1.8</v>
      </c>
      <c r="E835">
        <v>1827</v>
      </c>
      <c r="F835">
        <v>1</v>
      </c>
      <c r="G835">
        <v>5761.6</v>
      </c>
      <c r="H835">
        <v>2.4</v>
      </c>
      <c r="I835">
        <v>10031.6</v>
      </c>
      <c r="J835">
        <v>3.6</v>
      </c>
      <c r="K835">
        <v>6905.2</v>
      </c>
      <c r="L835">
        <v>2.4</v>
      </c>
      <c r="M835">
        <v>8307</v>
      </c>
      <c r="N835">
        <v>3</v>
      </c>
      <c r="O835">
        <v>3224</v>
      </c>
      <c r="P835">
        <v>1.4</v>
      </c>
      <c r="Q835">
        <v>10373.200000000001</v>
      </c>
      <c r="R835">
        <v>3.6</v>
      </c>
    </row>
    <row r="836" spans="1:18" x14ac:dyDescent="0.35">
      <c r="A836" t="s">
        <v>1670</v>
      </c>
      <c r="B836" t="s">
        <v>1671</v>
      </c>
      <c r="C836">
        <v>13465.857142857139</v>
      </c>
      <c r="D836">
        <v>4.4285714285714288</v>
      </c>
      <c r="E836">
        <v>10528.28571428571</v>
      </c>
      <c r="F836">
        <v>3.714285714285714</v>
      </c>
      <c r="G836">
        <v>21377.28571428571</v>
      </c>
      <c r="H836">
        <v>6.8571428571428568</v>
      </c>
      <c r="I836">
        <v>21049</v>
      </c>
      <c r="J836">
        <v>6.8571428571428568</v>
      </c>
      <c r="K836">
        <v>15938</v>
      </c>
      <c r="L836">
        <v>5.2857142857142856</v>
      </c>
      <c r="M836">
        <v>12669.428571428571</v>
      </c>
      <c r="N836">
        <v>4.1428571428571432</v>
      </c>
      <c r="O836">
        <v>7036.2857142857147</v>
      </c>
      <c r="P836">
        <v>2.714285714285714</v>
      </c>
      <c r="Q836">
        <v>5908.7142857142853</v>
      </c>
      <c r="R836">
        <v>2.1428571428571428</v>
      </c>
    </row>
    <row r="837" spans="1:18" x14ac:dyDescent="0.35">
      <c r="A837" t="s">
        <v>1672</v>
      </c>
      <c r="B837" t="s">
        <v>1673</v>
      </c>
      <c r="C837">
        <v>2999.75</v>
      </c>
      <c r="D837">
        <v>1.25</v>
      </c>
      <c r="E837">
        <v>1113.25</v>
      </c>
      <c r="F837">
        <v>1</v>
      </c>
      <c r="G837">
        <v>4784.25</v>
      </c>
      <c r="H837">
        <v>1.75</v>
      </c>
      <c r="I837">
        <v>11257.75</v>
      </c>
      <c r="J837">
        <v>3.75</v>
      </c>
      <c r="K837">
        <v>8936.25</v>
      </c>
      <c r="L837">
        <v>3</v>
      </c>
      <c r="M837">
        <v>10560.75</v>
      </c>
      <c r="N837">
        <v>3.5</v>
      </c>
      <c r="O837">
        <v>1071.25</v>
      </c>
      <c r="P837">
        <v>1</v>
      </c>
      <c r="Q837">
        <v>4927</v>
      </c>
      <c r="R837">
        <v>2</v>
      </c>
    </row>
    <row r="838" spans="1:18" x14ac:dyDescent="0.35">
      <c r="A838" t="s">
        <v>1674</v>
      </c>
      <c r="B838" t="s">
        <v>1675</v>
      </c>
      <c r="C838">
        <v>12969.2</v>
      </c>
      <c r="D838">
        <v>4.2</v>
      </c>
      <c r="E838">
        <v>9667.7999999999993</v>
      </c>
      <c r="F838">
        <v>3.2</v>
      </c>
      <c r="G838">
        <v>18383.8</v>
      </c>
      <c r="H838">
        <v>5.8</v>
      </c>
      <c r="I838">
        <v>20162.8</v>
      </c>
      <c r="J838">
        <v>6.2</v>
      </c>
      <c r="K838">
        <v>15468.4</v>
      </c>
      <c r="L838">
        <v>5</v>
      </c>
      <c r="M838">
        <v>9776.4</v>
      </c>
      <c r="N838">
        <v>3.4</v>
      </c>
      <c r="O838">
        <v>6474.8</v>
      </c>
      <c r="P838">
        <v>2.4</v>
      </c>
      <c r="Q838">
        <v>9377.2000000000007</v>
      </c>
      <c r="R838">
        <v>3.4</v>
      </c>
    </row>
    <row r="839" spans="1:18" x14ac:dyDescent="0.35">
      <c r="A839" t="s">
        <v>1676</v>
      </c>
      <c r="B839" t="s">
        <v>1677</v>
      </c>
      <c r="C839">
        <v>5646</v>
      </c>
      <c r="D839">
        <v>2</v>
      </c>
      <c r="E839">
        <v>2764.5</v>
      </c>
      <c r="F839">
        <v>1.5</v>
      </c>
      <c r="G839">
        <v>8260.5</v>
      </c>
      <c r="H839">
        <v>3</v>
      </c>
      <c r="I839">
        <v>14116.83333333333</v>
      </c>
      <c r="J839">
        <v>4.666666666666667</v>
      </c>
      <c r="K839">
        <v>7216</v>
      </c>
      <c r="L839">
        <v>2.833333333333333</v>
      </c>
      <c r="M839">
        <v>9091.6666666666661</v>
      </c>
      <c r="N839">
        <v>3</v>
      </c>
      <c r="O839">
        <v>4231.166666666667</v>
      </c>
      <c r="P839">
        <v>1.666666666666667</v>
      </c>
      <c r="Q839">
        <v>10251.5</v>
      </c>
      <c r="R839">
        <v>3.666666666666667</v>
      </c>
    </row>
    <row r="840" spans="1:18" x14ac:dyDescent="0.35">
      <c r="A840" t="s">
        <v>1678</v>
      </c>
      <c r="B840" t="s">
        <v>1679</v>
      </c>
      <c r="C840">
        <v>10186.6</v>
      </c>
      <c r="D840">
        <v>3.4</v>
      </c>
      <c r="E840">
        <v>8476.7999999999993</v>
      </c>
      <c r="F840">
        <v>3.2</v>
      </c>
      <c r="G840">
        <v>14899.6</v>
      </c>
      <c r="H840">
        <v>5</v>
      </c>
      <c r="I840">
        <v>19379.2</v>
      </c>
      <c r="J840">
        <v>6.2</v>
      </c>
      <c r="K840">
        <v>12050</v>
      </c>
      <c r="L840">
        <v>4</v>
      </c>
      <c r="M840">
        <v>9515.2000000000007</v>
      </c>
      <c r="N840">
        <v>3.2</v>
      </c>
      <c r="O840">
        <v>4694.2</v>
      </c>
      <c r="P840">
        <v>2</v>
      </c>
      <c r="Q840">
        <v>6882.8</v>
      </c>
      <c r="R840">
        <v>2.4</v>
      </c>
    </row>
    <row r="841" spans="1:18" x14ac:dyDescent="0.35">
      <c r="A841" t="s">
        <v>1680</v>
      </c>
      <c r="B841" t="s">
        <v>1681</v>
      </c>
      <c r="C841">
        <v>15818.8</v>
      </c>
      <c r="D841">
        <v>5.4</v>
      </c>
      <c r="E841">
        <v>11666.4</v>
      </c>
      <c r="F841">
        <v>4</v>
      </c>
      <c r="G841">
        <v>19721.599999999999</v>
      </c>
      <c r="H841">
        <v>6.4</v>
      </c>
      <c r="I841">
        <v>23941.8</v>
      </c>
      <c r="J841">
        <v>7.6</v>
      </c>
      <c r="K841">
        <v>15862.8</v>
      </c>
      <c r="L841">
        <v>5</v>
      </c>
      <c r="M841">
        <v>16943</v>
      </c>
      <c r="N841">
        <v>5.4</v>
      </c>
      <c r="O841">
        <v>12899.4</v>
      </c>
      <c r="P841">
        <v>4.2</v>
      </c>
      <c r="Q841">
        <v>10087.200000000001</v>
      </c>
      <c r="R841">
        <v>3.4</v>
      </c>
    </row>
    <row r="842" spans="1:18" x14ac:dyDescent="0.35">
      <c r="A842" t="s">
        <v>1682</v>
      </c>
      <c r="B842" t="s">
        <v>1683</v>
      </c>
      <c r="C842">
        <v>25998.333333333328</v>
      </c>
      <c r="D842">
        <v>8.3333333333333339</v>
      </c>
      <c r="E842">
        <v>22197.666666666672</v>
      </c>
      <c r="F842">
        <v>7</v>
      </c>
      <c r="G842">
        <v>28228.333333333328</v>
      </c>
      <c r="H842">
        <v>9</v>
      </c>
      <c r="I842">
        <v>31383</v>
      </c>
      <c r="J842">
        <v>9.6666666666666661</v>
      </c>
      <c r="K842">
        <v>25910.333333333328</v>
      </c>
      <c r="L842">
        <v>8</v>
      </c>
      <c r="M842">
        <v>20580.333333333328</v>
      </c>
      <c r="N842">
        <v>6.333333333333333</v>
      </c>
      <c r="O842">
        <v>23227</v>
      </c>
      <c r="P842">
        <v>7.333333333333333</v>
      </c>
      <c r="Q842">
        <v>7310</v>
      </c>
      <c r="R842">
        <v>2.666666666666667</v>
      </c>
    </row>
    <row r="843" spans="1:18" x14ac:dyDescent="0.35">
      <c r="A843" t="s">
        <v>1684</v>
      </c>
      <c r="B843" t="s">
        <v>1685</v>
      </c>
      <c r="C843">
        <v>11055.75</v>
      </c>
      <c r="D843">
        <v>4</v>
      </c>
      <c r="E843">
        <v>8032.25</v>
      </c>
      <c r="F843">
        <v>2.75</v>
      </c>
      <c r="G843">
        <v>12765</v>
      </c>
      <c r="H843">
        <v>4.25</v>
      </c>
      <c r="I843">
        <v>18676.5</v>
      </c>
      <c r="J843">
        <v>6.25</v>
      </c>
      <c r="K843">
        <v>15164.25</v>
      </c>
      <c r="L843">
        <v>5</v>
      </c>
      <c r="M843">
        <v>15662</v>
      </c>
      <c r="N843">
        <v>5</v>
      </c>
      <c r="O843">
        <v>2733.75</v>
      </c>
      <c r="P843">
        <v>1.25</v>
      </c>
      <c r="Q843">
        <v>16824.25</v>
      </c>
      <c r="R843">
        <v>5.75</v>
      </c>
    </row>
    <row r="844" spans="1:18" x14ac:dyDescent="0.35">
      <c r="A844" t="s">
        <v>1686</v>
      </c>
      <c r="B844" t="s">
        <v>1687</v>
      </c>
      <c r="C844">
        <v>18750.5</v>
      </c>
      <c r="D844">
        <v>6</v>
      </c>
      <c r="E844">
        <v>14321.66666666667</v>
      </c>
      <c r="F844">
        <v>4.833333333333333</v>
      </c>
      <c r="G844">
        <v>21165.666666666672</v>
      </c>
      <c r="H844">
        <v>6.833333333333333</v>
      </c>
      <c r="I844">
        <v>23760</v>
      </c>
      <c r="J844">
        <v>7.666666666666667</v>
      </c>
      <c r="K844">
        <v>18302</v>
      </c>
      <c r="L844">
        <v>5.833333333333333</v>
      </c>
      <c r="M844">
        <v>22155.833333333328</v>
      </c>
      <c r="N844">
        <v>7</v>
      </c>
      <c r="O844">
        <v>7858.666666666667</v>
      </c>
      <c r="P844">
        <v>2.833333333333333</v>
      </c>
      <c r="Q844">
        <v>17057.166666666672</v>
      </c>
      <c r="R844">
        <v>5.833333333333333</v>
      </c>
    </row>
    <row r="845" spans="1:18" x14ac:dyDescent="0.35">
      <c r="A845" t="s">
        <v>1688</v>
      </c>
      <c r="B845" t="s">
        <v>1689</v>
      </c>
      <c r="C845">
        <v>17096.2</v>
      </c>
      <c r="D845">
        <v>5.4</v>
      </c>
      <c r="E845">
        <v>13523.2</v>
      </c>
      <c r="F845">
        <v>4.5999999999999996</v>
      </c>
      <c r="G845">
        <v>14722.2</v>
      </c>
      <c r="H845">
        <v>5</v>
      </c>
      <c r="I845">
        <v>16501.2</v>
      </c>
      <c r="J845">
        <v>5.2</v>
      </c>
      <c r="K845">
        <v>21128.799999999999</v>
      </c>
      <c r="L845">
        <v>6.6</v>
      </c>
      <c r="M845">
        <v>19014.2</v>
      </c>
      <c r="N845">
        <v>6</v>
      </c>
      <c r="O845">
        <v>15071.6</v>
      </c>
      <c r="P845">
        <v>4.8</v>
      </c>
      <c r="Q845">
        <v>15954</v>
      </c>
      <c r="R845">
        <v>5.2</v>
      </c>
    </row>
    <row r="846" spans="1:18" x14ac:dyDescent="0.35">
      <c r="A846" t="s">
        <v>1690</v>
      </c>
      <c r="B846" t="s">
        <v>1691</v>
      </c>
      <c r="C846">
        <v>21127</v>
      </c>
      <c r="D846">
        <v>6.8</v>
      </c>
      <c r="E846">
        <v>18261.8</v>
      </c>
      <c r="F846">
        <v>5.8</v>
      </c>
      <c r="G846">
        <v>19311.8</v>
      </c>
      <c r="H846">
        <v>6</v>
      </c>
      <c r="I846">
        <v>24483.4</v>
      </c>
      <c r="J846">
        <v>7.8</v>
      </c>
      <c r="K846">
        <v>24743.8</v>
      </c>
      <c r="L846">
        <v>7.8</v>
      </c>
      <c r="M846">
        <v>18682.2</v>
      </c>
      <c r="N846">
        <v>5.8</v>
      </c>
      <c r="O846">
        <v>18374</v>
      </c>
      <c r="P846">
        <v>5.8</v>
      </c>
      <c r="Q846">
        <v>11000</v>
      </c>
      <c r="R846">
        <v>3.4</v>
      </c>
    </row>
    <row r="847" spans="1:18" x14ac:dyDescent="0.35">
      <c r="A847" t="s">
        <v>1692</v>
      </c>
      <c r="B847" t="s">
        <v>1693</v>
      </c>
      <c r="C847">
        <v>13443.6</v>
      </c>
      <c r="D847">
        <v>4.5999999999999996</v>
      </c>
      <c r="E847">
        <v>11989.2</v>
      </c>
      <c r="F847">
        <v>4</v>
      </c>
      <c r="G847">
        <v>11669.6</v>
      </c>
      <c r="H847">
        <v>4</v>
      </c>
      <c r="I847">
        <v>15159.6</v>
      </c>
      <c r="J847">
        <v>5</v>
      </c>
      <c r="K847">
        <v>15992.6</v>
      </c>
      <c r="L847">
        <v>5.6</v>
      </c>
      <c r="M847">
        <v>17169.599999999999</v>
      </c>
      <c r="N847">
        <v>5.6</v>
      </c>
      <c r="O847">
        <v>12622.2</v>
      </c>
      <c r="P847">
        <v>4.4000000000000004</v>
      </c>
      <c r="Q847">
        <v>13497.6</v>
      </c>
      <c r="R847">
        <v>4.4000000000000004</v>
      </c>
    </row>
    <row r="848" spans="1:18" x14ac:dyDescent="0.35">
      <c r="A848" t="s">
        <v>1694</v>
      </c>
      <c r="B848" t="s">
        <v>1695</v>
      </c>
      <c r="C848">
        <v>16287</v>
      </c>
      <c r="D848">
        <v>5.4</v>
      </c>
      <c r="E848">
        <v>13065.8</v>
      </c>
      <c r="F848">
        <v>4.4000000000000004</v>
      </c>
      <c r="G848">
        <v>13266</v>
      </c>
      <c r="H848">
        <v>4.2</v>
      </c>
      <c r="I848">
        <v>16565.599999999999</v>
      </c>
      <c r="J848">
        <v>5.6</v>
      </c>
      <c r="K848">
        <v>19302.2</v>
      </c>
      <c r="L848">
        <v>6.2</v>
      </c>
      <c r="M848">
        <v>16931.599999999999</v>
      </c>
      <c r="N848">
        <v>5.4</v>
      </c>
      <c r="O848">
        <v>15345.2</v>
      </c>
      <c r="P848">
        <v>5</v>
      </c>
      <c r="Q848">
        <v>18148</v>
      </c>
      <c r="R848">
        <v>6</v>
      </c>
    </row>
    <row r="849" spans="1:18" x14ac:dyDescent="0.35">
      <c r="A849" t="s">
        <v>1696</v>
      </c>
      <c r="B849" t="s">
        <v>1697</v>
      </c>
      <c r="C849">
        <v>16960.599999999999</v>
      </c>
      <c r="D849">
        <v>5.6</v>
      </c>
      <c r="E849">
        <v>14697.4</v>
      </c>
      <c r="F849">
        <v>5</v>
      </c>
      <c r="G849">
        <v>17388</v>
      </c>
      <c r="H849">
        <v>5.6</v>
      </c>
      <c r="I849">
        <v>15020.2</v>
      </c>
      <c r="J849">
        <v>4.8</v>
      </c>
      <c r="K849">
        <v>22475.200000000001</v>
      </c>
      <c r="L849">
        <v>7.2</v>
      </c>
      <c r="M849">
        <v>14749.8</v>
      </c>
      <c r="N849">
        <v>4.8</v>
      </c>
      <c r="O849">
        <v>21328.799999999999</v>
      </c>
      <c r="P849">
        <v>6.8</v>
      </c>
      <c r="Q849">
        <v>7181.4</v>
      </c>
      <c r="R849">
        <v>2.6</v>
      </c>
    </row>
    <row r="850" spans="1:18" x14ac:dyDescent="0.35">
      <c r="A850" t="s">
        <v>1698</v>
      </c>
      <c r="B850" t="s">
        <v>1699</v>
      </c>
      <c r="C850">
        <v>12754.2</v>
      </c>
      <c r="D850">
        <v>4.2</v>
      </c>
      <c r="E850">
        <v>10180</v>
      </c>
      <c r="F850">
        <v>3.4</v>
      </c>
      <c r="G850">
        <v>12823.8</v>
      </c>
      <c r="H850">
        <v>4.4000000000000004</v>
      </c>
      <c r="I850">
        <v>11764</v>
      </c>
      <c r="J850">
        <v>4</v>
      </c>
      <c r="K850">
        <v>17266.8</v>
      </c>
      <c r="L850">
        <v>5.8</v>
      </c>
      <c r="M850">
        <v>11955.4</v>
      </c>
      <c r="N850">
        <v>4.2</v>
      </c>
      <c r="O850">
        <v>19461.400000000001</v>
      </c>
      <c r="P850">
        <v>6.2</v>
      </c>
      <c r="Q850">
        <v>10621</v>
      </c>
      <c r="R850">
        <v>3.6</v>
      </c>
    </row>
    <row r="851" spans="1:18" x14ac:dyDescent="0.35">
      <c r="A851" t="s">
        <v>1700</v>
      </c>
      <c r="B851" t="s">
        <v>1701</v>
      </c>
      <c r="C851">
        <v>22602.333333333328</v>
      </c>
      <c r="D851">
        <v>7.333333333333333</v>
      </c>
      <c r="E851">
        <v>19780</v>
      </c>
      <c r="F851">
        <v>6.5</v>
      </c>
      <c r="G851">
        <v>21827.166666666672</v>
      </c>
      <c r="H851">
        <v>7</v>
      </c>
      <c r="I851">
        <v>24715.333333333328</v>
      </c>
      <c r="J851">
        <v>7.666666666666667</v>
      </c>
      <c r="K851">
        <v>24929.333333333328</v>
      </c>
      <c r="L851">
        <v>7.833333333333333</v>
      </c>
      <c r="M851">
        <v>21449.833333333328</v>
      </c>
      <c r="N851">
        <v>6.833333333333333</v>
      </c>
      <c r="O851">
        <v>18821.333333333328</v>
      </c>
      <c r="P851">
        <v>6</v>
      </c>
      <c r="Q851">
        <v>10966.33333333333</v>
      </c>
      <c r="R851">
        <v>3.666666666666667</v>
      </c>
    </row>
    <row r="852" spans="1:18" x14ac:dyDescent="0.35">
      <c r="A852" t="s">
        <v>1702</v>
      </c>
      <c r="B852" t="s">
        <v>1703</v>
      </c>
      <c r="C852">
        <v>14907.4</v>
      </c>
      <c r="D852">
        <v>5.2</v>
      </c>
      <c r="E852">
        <v>10294.799999999999</v>
      </c>
      <c r="F852">
        <v>3.6</v>
      </c>
      <c r="G852">
        <v>14345.8</v>
      </c>
      <c r="H852">
        <v>4.8</v>
      </c>
      <c r="I852">
        <v>16965.599999999999</v>
      </c>
      <c r="J852">
        <v>5.4</v>
      </c>
      <c r="K852">
        <v>21271</v>
      </c>
      <c r="L852">
        <v>6.8</v>
      </c>
      <c r="M852">
        <v>15730.2</v>
      </c>
      <c r="N852">
        <v>5.4</v>
      </c>
      <c r="O852">
        <v>15186</v>
      </c>
      <c r="P852">
        <v>5</v>
      </c>
      <c r="Q852">
        <v>12911</v>
      </c>
      <c r="R852">
        <v>4.5999999999999996</v>
      </c>
    </row>
    <row r="853" spans="1:18" x14ac:dyDescent="0.35">
      <c r="A853" t="s">
        <v>1704</v>
      </c>
      <c r="B853" t="s">
        <v>1705</v>
      </c>
      <c r="C853">
        <v>9157.7999999999993</v>
      </c>
      <c r="D853">
        <v>3.4</v>
      </c>
      <c r="E853">
        <v>5293</v>
      </c>
      <c r="F853">
        <v>2</v>
      </c>
      <c r="G853">
        <v>8435.2000000000007</v>
      </c>
      <c r="H853">
        <v>3</v>
      </c>
      <c r="I853">
        <v>13487.4</v>
      </c>
      <c r="J853">
        <v>4.5999999999999996</v>
      </c>
      <c r="K853">
        <v>13289.6</v>
      </c>
      <c r="L853">
        <v>4.4000000000000004</v>
      </c>
      <c r="M853">
        <v>12650.2</v>
      </c>
      <c r="N853">
        <v>4.4000000000000004</v>
      </c>
      <c r="O853">
        <v>11198</v>
      </c>
      <c r="P853">
        <v>3.8</v>
      </c>
      <c r="Q853">
        <v>13825.6</v>
      </c>
      <c r="R853">
        <v>4.5999999999999996</v>
      </c>
    </row>
    <row r="854" spans="1:18" x14ac:dyDescent="0.35">
      <c r="A854" t="s">
        <v>1706</v>
      </c>
      <c r="B854" t="s">
        <v>1707</v>
      </c>
      <c r="C854">
        <v>15405.75</v>
      </c>
      <c r="D854">
        <v>5.25</v>
      </c>
      <c r="E854">
        <v>13357</v>
      </c>
      <c r="F854">
        <v>4.5</v>
      </c>
      <c r="G854">
        <v>15393.75</v>
      </c>
      <c r="H854">
        <v>5</v>
      </c>
      <c r="I854">
        <v>19306</v>
      </c>
      <c r="J854">
        <v>6.5</v>
      </c>
      <c r="K854">
        <v>22229.5</v>
      </c>
      <c r="L854">
        <v>7.25</v>
      </c>
      <c r="M854">
        <v>15340.75</v>
      </c>
      <c r="N854">
        <v>5.25</v>
      </c>
      <c r="O854">
        <v>14308.75</v>
      </c>
      <c r="P854">
        <v>4.5</v>
      </c>
      <c r="Q854">
        <v>6063.75</v>
      </c>
      <c r="R854">
        <v>2.5</v>
      </c>
    </row>
    <row r="855" spans="1:18" x14ac:dyDescent="0.35">
      <c r="A855" t="s">
        <v>1708</v>
      </c>
      <c r="B855" t="s">
        <v>1709</v>
      </c>
      <c r="C855">
        <v>15108.8</v>
      </c>
      <c r="D855">
        <v>5</v>
      </c>
      <c r="E855">
        <v>11154.6</v>
      </c>
      <c r="F855">
        <v>3.8</v>
      </c>
      <c r="G855">
        <v>16515.2</v>
      </c>
      <c r="H855">
        <v>5.4</v>
      </c>
      <c r="I855">
        <v>20812</v>
      </c>
      <c r="J855">
        <v>7</v>
      </c>
      <c r="K855">
        <v>19941.599999999999</v>
      </c>
      <c r="L855">
        <v>6.4</v>
      </c>
      <c r="M855">
        <v>13049.6</v>
      </c>
      <c r="N855">
        <v>4.4000000000000004</v>
      </c>
      <c r="O855">
        <v>13558.6</v>
      </c>
      <c r="P855">
        <v>4.5999999999999996</v>
      </c>
      <c r="Q855">
        <v>7790.2</v>
      </c>
      <c r="R855">
        <v>3</v>
      </c>
    </row>
    <row r="856" spans="1:18" x14ac:dyDescent="0.35">
      <c r="A856" t="s">
        <v>1710</v>
      </c>
      <c r="B856" t="s">
        <v>1711</v>
      </c>
      <c r="C856">
        <v>12394.2</v>
      </c>
      <c r="D856">
        <v>4.2</v>
      </c>
      <c r="E856">
        <v>8866.6</v>
      </c>
      <c r="F856">
        <v>3.2</v>
      </c>
      <c r="G856">
        <v>13001</v>
      </c>
      <c r="H856">
        <v>4.4000000000000004</v>
      </c>
      <c r="I856">
        <v>18596.2</v>
      </c>
      <c r="J856">
        <v>6</v>
      </c>
      <c r="K856">
        <v>18767</v>
      </c>
      <c r="L856">
        <v>6</v>
      </c>
      <c r="M856">
        <v>15937.4</v>
      </c>
      <c r="N856">
        <v>5.4</v>
      </c>
      <c r="O856">
        <v>10711.6</v>
      </c>
      <c r="P856">
        <v>3.8</v>
      </c>
      <c r="Q856">
        <v>8937</v>
      </c>
      <c r="R856">
        <v>3.4</v>
      </c>
    </row>
    <row r="857" spans="1:18" x14ac:dyDescent="0.35">
      <c r="A857" t="s">
        <v>1712</v>
      </c>
      <c r="B857" t="s">
        <v>1713</v>
      </c>
      <c r="C857">
        <v>7045</v>
      </c>
      <c r="D857">
        <v>2.333333333333333</v>
      </c>
      <c r="E857">
        <v>5033.333333333333</v>
      </c>
      <c r="F857">
        <v>2</v>
      </c>
      <c r="G857">
        <v>8079.5</v>
      </c>
      <c r="H857">
        <v>3</v>
      </c>
      <c r="I857">
        <v>13512.16666666667</v>
      </c>
      <c r="J857">
        <v>4.666666666666667</v>
      </c>
      <c r="K857">
        <v>10877.83333333333</v>
      </c>
      <c r="L857">
        <v>3.666666666666667</v>
      </c>
      <c r="M857">
        <v>8900.5</v>
      </c>
      <c r="N857">
        <v>3.166666666666667</v>
      </c>
      <c r="O857">
        <v>5948.5</v>
      </c>
      <c r="P857">
        <v>2.166666666666667</v>
      </c>
      <c r="Q857">
        <v>9519.5</v>
      </c>
      <c r="R857">
        <v>3.5</v>
      </c>
    </row>
    <row r="858" spans="1:18" x14ac:dyDescent="0.35">
      <c r="A858" t="s">
        <v>1714</v>
      </c>
      <c r="B858" t="s">
        <v>1715</v>
      </c>
      <c r="C858">
        <v>13876.16666666667</v>
      </c>
      <c r="D858">
        <v>4.5</v>
      </c>
      <c r="E858">
        <v>10126.5</v>
      </c>
      <c r="F858">
        <v>3.5</v>
      </c>
      <c r="G858">
        <v>17030.833333333328</v>
      </c>
      <c r="H858">
        <v>5.333333333333333</v>
      </c>
      <c r="I858">
        <v>19827.5</v>
      </c>
      <c r="J858">
        <v>6.333333333333333</v>
      </c>
      <c r="K858">
        <v>18437.166666666672</v>
      </c>
      <c r="L858">
        <v>6.166666666666667</v>
      </c>
      <c r="M858">
        <v>14380.5</v>
      </c>
      <c r="N858">
        <v>4.666666666666667</v>
      </c>
      <c r="O858">
        <v>10413.66666666667</v>
      </c>
      <c r="P858">
        <v>3.666666666666667</v>
      </c>
      <c r="Q858">
        <v>9537.5</v>
      </c>
      <c r="R858">
        <v>3.333333333333333</v>
      </c>
    </row>
    <row r="859" spans="1:18" x14ac:dyDescent="0.35">
      <c r="A859" t="s">
        <v>1716</v>
      </c>
      <c r="B859" t="s">
        <v>1717</v>
      </c>
      <c r="C859">
        <v>18290.400000000001</v>
      </c>
      <c r="D859">
        <v>6.2</v>
      </c>
      <c r="E859">
        <v>15171.6</v>
      </c>
      <c r="F859">
        <v>5.2</v>
      </c>
      <c r="G859">
        <v>19154.8</v>
      </c>
      <c r="H859">
        <v>6.2</v>
      </c>
      <c r="I859">
        <v>25203</v>
      </c>
      <c r="J859">
        <v>7.8</v>
      </c>
      <c r="K859">
        <v>21520.2</v>
      </c>
      <c r="L859">
        <v>7</v>
      </c>
      <c r="M859">
        <v>17894.8</v>
      </c>
      <c r="N859">
        <v>5.8</v>
      </c>
      <c r="O859">
        <v>13688.4</v>
      </c>
      <c r="P859">
        <v>4.5999999999999996</v>
      </c>
      <c r="Q859">
        <v>6885.6</v>
      </c>
      <c r="R859">
        <v>2.8</v>
      </c>
    </row>
    <row r="860" spans="1:18" x14ac:dyDescent="0.35">
      <c r="A860" t="s">
        <v>1718</v>
      </c>
      <c r="B860" t="s">
        <v>1719</v>
      </c>
      <c r="C860">
        <v>13697</v>
      </c>
      <c r="D860">
        <v>4.666666666666667</v>
      </c>
      <c r="E860">
        <v>10938.33333333333</v>
      </c>
      <c r="F860">
        <v>3.5</v>
      </c>
      <c r="G860">
        <v>15231.33333333333</v>
      </c>
      <c r="H860">
        <v>4.833333333333333</v>
      </c>
      <c r="I860">
        <v>21495.833333333328</v>
      </c>
      <c r="J860">
        <v>6.666666666666667</v>
      </c>
      <c r="K860">
        <v>18527.333333333328</v>
      </c>
      <c r="L860">
        <v>6</v>
      </c>
      <c r="M860">
        <v>12520.83333333333</v>
      </c>
      <c r="N860">
        <v>4.166666666666667</v>
      </c>
      <c r="O860">
        <v>11983</v>
      </c>
      <c r="P860">
        <v>4.333333333333333</v>
      </c>
      <c r="Q860">
        <v>5076.5</v>
      </c>
      <c r="R860">
        <v>2</v>
      </c>
    </row>
    <row r="861" spans="1:18" x14ac:dyDescent="0.35">
      <c r="A861" t="s">
        <v>1720</v>
      </c>
      <c r="B861" t="s">
        <v>1721</v>
      </c>
      <c r="C861">
        <v>10165.200000000001</v>
      </c>
      <c r="D861">
        <v>3.4</v>
      </c>
      <c r="E861">
        <v>8640.4</v>
      </c>
      <c r="F861">
        <v>3.2</v>
      </c>
      <c r="G861">
        <v>13465.6</v>
      </c>
      <c r="H861">
        <v>4.4000000000000004</v>
      </c>
      <c r="I861">
        <v>16605.599999999999</v>
      </c>
      <c r="J861">
        <v>5.4</v>
      </c>
      <c r="K861">
        <v>17651.2</v>
      </c>
      <c r="L861">
        <v>5.6</v>
      </c>
      <c r="M861">
        <v>9389</v>
      </c>
      <c r="N861">
        <v>3.4</v>
      </c>
      <c r="O861">
        <v>5878.6</v>
      </c>
      <c r="P861">
        <v>2.2000000000000002</v>
      </c>
      <c r="Q861">
        <v>5817.6</v>
      </c>
      <c r="R861">
        <v>2.4</v>
      </c>
    </row>
    <row r="862" spans="1:18" x14ac:dyDescent="0.35">
      <c r="A862" t="s">
        <v>1722</v>
      </c>
      <c r="B862" t="s">
        <v>1723</v>
      </c>
      <c r="C862">
        <v>12193.6</v>
      </c>
      <c r="D862">
        <v>4.2</v>
      </c>
      <c r="E862">
        <v>10074.799999999999</v>
      </c>
      <c r="F862">
        <v>3.4</v>
      </c>
      <c r="G862">
        <v>13305</v>
      </c>
      <c r="H862">
        <v>4.4000000000000004</v>
      </c>
      <c r="I862">
        <v>16181.8</v>
      </c>
      <c r="J862">
        <v>5.4</v>
      </c>
      <c r="K862">
        <v>19877.8</v>
      </c>
      <c r="L862">
        <v>6.4</v>
      </c>
      <c r="M862">
        <v>16161.6</v>
      </c>
      <c r="N862">
        <v>5.2</v>
      </c>
      <c r="O862">
        <v>6765</v>
      </c>
      <c r="P862">
        <v>2.2000000000000002</v>
      </c>
      <c r="Q862">
        <v>8273.6</v>
      </c>
      <c r="R862">
        <v>2.8</v>
      </c>
    </row>
    <row r="863" spans="1:18" x14ac:dyDescent="0.35">
      <c r="A863" t="s">
        <v>1724</v>
      </c>
      <c r="B863" t="s">
        <v>1725</v>
      </c>
      <c r="C863">
        <v>14077.2</v>
      </c>
      <c r="D863">
        <v>4.4000000000000004</v>
      </c>
      <c r="E863">
        <v>12476</v>
      </c>
      <c r="F863">
        <v>4.2</v>
      </c>
      <c r="G863">
        <v>14953.8</v>
      </c>
      <c r="H863">
        <v>5</v>
      </c>
      <c r="I863">
        <v>18833.8</v>
      </c>
      <c r="J863">
        <v>6</v>
      </c>
      <c r="K863">
        <v>19292.8</v>
      </c>
      <c r="L863">
        <v>6</v>
      </c>
      <c r="M863">
        <v>15193.4</v>
      </c>
      <c r="N863">
        <v>5</v>
      </c>
      <c r="O863">
        <v>11494.6</v>
      </c>
      <c r="P863">
        <v>4</v>
      </c>
      <c r="Q863">
        <v>5050</v>
      </c>
      <c r="R863">
        <v>2</v>
      </c>
    </row>
    <row r="864" spans="1:18" x14ac:dyDescent="0.35">
      <c r="A864" t="s">
        <v>1726</v>
      </c>
      <c r="B864" t="s">
        <v>1727</v>
      </c>
      <c r="C864">
        <v>6650.333333333333</v>
      </c>
      <c r="D864">
        <v>2.5</v>
      </c>
      <c r="E864">
        <v>5266.5</v>
      </c>
      <c r="F864">
        <v>2.166666666666667</v>
      </c>
      <c r="G864">
        <v>8313</v>
      </c>
      <c r="H864">
        <v>3</v>
      </c>
      <c r="I864">
        <v>12201.16666666667</v>
      </c>
      <c r="J864">
        <v>4</v>
      </c>
      <c r="K864">
        <v>12530</v>
      </c>
      <c r="L864">
        <v>4.333333333333333</v>
      </c>
      <c r="M864">
        <v>10343.83333333333</v>
      </c>
      <c r="N864">
        <v>3.5</v>
      </c>
      <c r="O864">
        <v>5740.166666666667</v>
      </c>
      <c r="P864">
        <v>2.166666666666667</v>
      </c>
      <c r="Q864">
        <v>6200.666666666667</v>
      </c>
      <c r="R864">
        <v>2.333333333333333</v>
      </c>
    </row>
    <row r="865" spans="1:18" x14ac:dyDescent="0.35">
      <c r="A865" t="s">
        <v>1728</v>
      </c>
      <c r="B865" t="s">
        <v>1729</v>
      </c>
      <c r="C865">
        <v>14283</v>
      </c>
      <c r="D865">
        <v>4.5999999999999996</v>
      </c>
      <c r="E865">
        <v>12977.4</v>
      </c>
      <c r="F865">
        <v>4.4000000000000004</v>
      </c>
      <c r="G865">
        <v>14853.8</v>
      </c>
      <c r="H865">
        <v>5</v>
      </c>
      <c r="I865">
        <v>22793.4</v>
      </c>
      <c r="J865">
        <v>7.2</v>
      </c>
      <c r="K865">
        <v>18087.400000000001</v>
      </c>
      <c r="L865">
        <v>6.2</v>
      </c>
      <c r="M865">
        <v>14726.8</v>
      </c>
      <c r="N865">
        <v>4.8</v>
      </c>
      <c r="O865">
        <v>13737.6</v>
      </c>
      <c r="P865">
        <v>4.5999999999999996</v>
      </c>
      <c r="Q865">
        <v>3876.4</v>
      </c>
      <c r="R865">
        <v>1.8</v>
      </c>
    </row>
    <row r="866" spans="1:18" x14ac:dyDescent="0.35">
      <c r="A866" t="s">
        <v>1730</v>
      </c>
      <c r="B866" t="s">
        <v>1731</v>
      </c>
      <c r="C866">
        <v>10614.4</v>
      </c>
      <c r="D866">
        <v>3.6</v>
      </c>
      <c r="E866">
        <v>9328.2000000000007</v>
      </c>
      <c r="F866">
        <v>3</v>
      </c>
      <c r="G866">
        <v>12636.2</v>
      </c>
      <c r="H866">
        <v>4.4000000000000004</v>
      </c>
      <c r="I866">
        <v>15719.2</v>
      </c>
      <c r="J866">
        <v>5.2</v>
      </c>
      <c r="K866">
        <v>18165</v>
      </c>
      <c r="L866">
        <v>5.8</v>
      </c>
      <c r="M866">
        <v>14183.2</v>
      </c>
      <c r="N866">
        <v>4.4000000000000004</v>
      </c>
      <c r="O866">
        <v>4897.2</v>
      </c>
      <c r="P866">
        <v>2</v>
      </c>
      <c r="Q866">
        <v>4868.3999999999996</v>
      </c>
      <c r="R866">
        <v>1.8</v>
      </c>
    </row>
    <row r="867" spans="1:18" x14ac:dyDescent="0.35">
      <c r="A867" t="s">
        <v>1732</v>
      </c>
      <c r="B867" t="s">
        <v>1733</v>
      </c>
      <c r="C867">
        <v>14766.2</v>
      </c>
      <c r="D867">
        <v>4.5999999999999996</v>
      </c>
      <c r="E867">
        <v>11073.2</v>
      </c>
      <c r="F867">
        <v>3.8</v>
      </c>
      <c r="G867">
        <v>17539.599999999999</v>
      </c>
      <c r="H867">
        <v>5.6</v>
      </c>
      <c r="I867">
        <v>19520</v>
      </c>
      <c r="J867">
        <v>6.4</v>
      </c>
      <c r="K867">
        <v>17693.2</v>
      </c>
      <c r="L867">
        <v>5.6</v>
      </c>
      <c r="M867">
        <v>14294.2</v>
      </c>
      <c r="N867">
        <v>4.5999999999999996</v>
      </c>
      <c r="O867">
        <v>12572.6</v>
      </c>
      <c r="P867">
        <v>4.2</v>
      </c>
      <c r="Q867">
        <v>6928.2</v>
      </c>
      <c r="R867">
        <v>2.6</v>
      </c>
    </row>
    <row r="868" spans="1:18" x14ac:dyDescent="0.35">
      <c r="A868" t="s">
        <v>1734</v>
      </c>
      <c r="B868" t="s">
        <v>1735</v>
      </c>
      <c r="C868">
        <v>12539.6</v>
      </c>
      <c r="D868">
        <v>4.2</v>
      </c>
      <c r="E868">
        <v>11090</v>
      </c>
      <c r="F868">
        <v>3.8</v>
      </c>
      <c r="G868">
        <v>13659</v>
      </c>
      <c r="H868">
        <v>4.8</v>
      </c>
      <c r="I868">
        <v>19944.400000000001</v>
      </c>
      <c r="J868">
        <v>6.2</v>
      </c>
      <c r="K868">
        <v>15796.4</v>
      </c>
      <c r="L868">
        <v>5.4</v>
      </c>
      <c r="M868">
        <v>11587.4</v>
      </c>
      <c r="N868">
        <v>3.8</v>
      </c>
      <c r="O868">
        <v>10456.200000000001</v>
      </c>
      <c r="P868">
        <v>3.6</v>
      </c>
      <c r="Q868">
        <v>7364.6</v>
      </c>
      <c r="R868">
        <v>2.8</v>
      </c>
    </row>
    <row r="869" spans="1:18" x14ac:dyDescent="0.35">
      <c r="A869" t="s">
        <v>1736</v>
      </c>
      <c r="B869" t="s">
        <v>1737</v>
      </c>
      <c r="C869">
        <v>14533.4</v>
      </c>
      <c r="D869">
        <v>4.8</v>
      </c>
      <c r="E869">
        <v>13647</v>
      </c>
      <c r="F869">
        <v>4.5999999999999996</v>
      </c>
      <c r="G869">
        <v>17167.2</v>
      </c>
      <c r="H869">
        <v>5.4</v>
      </c>
      <c r="I869">
        <v>19120</v>
      </c>
      <c r="J869">
        <v>6.4</v>
      </c>
      <c r="K869">
        <v>20552</v>
      </c>
      <c r="L869">
        <v>6.8</v>
      </c>
      <c r="M869">
        <v>13098.6</v>
      </c>
      <c r="N869">
        <v>4.2</v>
      </c>
      <c r="O869">
        <v>15306.4</v>
      </c>
      <c r="P869">
        <v>5</v>
      </c>
      <c r="Q869">
        <v>2723.8</v>
      </c>
      <c r="R869">
        <v>1</v>
      </c>
    </row>
    <row r="870" spans="1:18" x14ac:dyDescent="0.35">
      <c r="A870" t="s">
        <v>1738</v>
      </c>
      <c r="B870" t="s">
        <v>1739</v>
      </c>
      <c r="C870">
        <v>9320.4</v>
      </c>
      <c r="D870">
        <v>3.2</v>
      </c>
      <c r="E870">
        <v>7733.4</v>
      </c>
      <c r="F870">
        <v>2.6</v>
      </c>
      <c r="G870">
        <v>10716.2</v>
      </c>
      <c r="H870">
        <v>3.8</v>
      </c>
      <c r="I870">
        <v>14592.6</v>
      </c>
      <c r="J870">
        <v>4.8</v>
      </c>
      <c r="K870">
        <v>15972.6</v>
      </c>
      <c r="L870">
        <v>5.2</v>
      </c>
      <c r="M870">
        <v>9562</v>
      </c>
      <c r="N870">
        <v>3.4</v>
      </c>
      <c r="O870">
        <v>6988.2</v>
      </c>
      <c r="P870">
        <v>2.6</v>
      </c>
      <c r="Q870">
        <v>8310.7999999999993</v>
      </c>
      <c r="R870">
        <v>3</v>
      </c>
    </row>
    <row r="871" spans="1:18" x14ac:dyDescent="0.35">
      <c r="A871" t="s">
        <v>1740</v>
      </c>
      <c r="B871" t="s">
        <v>1741</v>
      </c>
      <c r="C871">
        <v>8625.6666666666661</v>
      </c>
      <c r="D871">
        <v>3</v>
      </c>
      <c r="E871">
        <v>6692</v>
      </c>
      <c r="F871">
        <v>2.5</v>
      </c>
      <c r="G871">
        <v>10134.33333333333</v>
      </c>
      <c r="H871">
        <v>3.333333333333333</v>
      </c>
      <c r="I871">
        <v>12918</v>
      </c>
      <c r="J871">
        <v>4.333333333333333</v>
      </c>
      <c r="K871">
        <v>13588.33333333333</v>
      </c>
      <c r="L871">
        <v>4.666666666666667</v>
      </c>
      <c r="M871">
        <v>12022</v>
      </c>
      <c r="N871">
        <v>4</v>
      </c>
      <c r="O871">
        <v>7339.833333333333</v>
      </c>
      <c r="P871">
        <v>2.5</v>
      </c>
      <c r="Q871">
        <v>6707.333333333333</v>
      </c>
      <c r="R871">
        <v>2.5</v>
      </c>
    </row>
    <row r="872" spans="1:18" x14ac:dyDescent="0.35">
      <c r="A872" t="s">
        <v>1742</v>
      </c>
      <c r="B872" t="s">
        <v>1743</v>
      </c>
      <c r="C872">
        <v>10860.33333333333</v>
      </c>
      <c r="D872">
        <v>4</v>
      </c>
      <c r="E872">
        <v>9255.6666666666661</v>
      </c>
      <c r="F872">
        <v>3.166666666666667</v>
      </c>
      <c r="G872">
        <v>14383.16666666667</v>
      </c>
      <c r="H872">
        <v>4.666666666666667</v>
      </c>
      <c r="I872">
        <v>15059</v>
      </c>
      <c r="J872">
        <v>5</v>
      </c>
      <c r="K872">
        <v>14741.5</v>
      </c>
      <c r="L872">
        <v>4.833333333333333</v>
      </c>
      <c r="M872">
        <v>13507.83333333333</v>
      </c>
      <c r="N872">
        <v>4.5</v>
      </c>
      <c r="O872">
        <v>8350.1666666666661</v>
      </c>
      <c r="P872">
        <v>3</v>
      </c>
      <c r="Q872">
        <v>4247</v>
      </c>
      <c r="R872">
        <v>1.666666666666667</v>
      </c>
    </row>
    <row r="873" spans="1:18" x14ac:dyDescent="0.35">
      <c r="A873" t="s">
        <v>1744</v>
      </c>
      <c r="B873" t="s">
        <v>1745</v>
      </c>
      <c r="C873">
        <v>23390.75</v>
      </c>
      <c r="D873">
        <v>7.25</v>
      </c>
      <c r="E873">
        <v>22116</v>
      </c>
      <c r="F873">
        <v>7.25</v>
      </c>
      <c r="G873">
        <v>27559</v>
      </c>
      <c r="H873">
        <v>8.5</v>
      </c>
      <c r="I873">
        <v>27767.75</v>
      </c>
      <c r="J873">
        <v>8.5</v>
      </c>
      <c r="K873">
        <v>29188.5</v>
      </c>
      <c r="L873">
        <v>9</v>
      </c>
      <c r="M873">
        <v>17560.75</v>
      </c>
      <c r="N873">
        <v>5.75</v>
      </c>
      <c r="O873">
        <v>26497.5</v>
      </c>
      <c r="P873">
        <v>8.25</v>
      </c>
      <c r="Q873">
        <v>4894.25</v>
      </c>
      <c r="R873">
        <v>2</v>
      </c>
    </row>
    <row r="874" spans="1:18" x14ac:dyDescent="0.35">
      <c r="A874" t="s">
        <v>1746</v>
      </c>
      <c r="B874" t="s">
        <v>1747</v>
      </c>
      <c r="C874">
        <v>13785</v>
      </c>
      <c r="D874">
        <v>4.75</v>
      </c>
      <c r="E874">
        <v>10709</v>
      </c>
      <c r="F874">
        <v>3.5</v>
      </c>
      <c r="G874">
        <v>14010.75</v>
      </c>
      <c r="H874">
        <v>4.75</v>
      </c>
      <c r="I874">
        <v>20295.75</v>
      </c>
      <c r="J874">
        <v>6.5</v>
      </c>
      <c r="K874">
        <v>16226.75</v>
      </c>
      <c r="L874">
        <v>5.25</v>
      </c>
      <c r="M874">
        <v>13501.75</v>
      </c>
      <c r="N874">
        <v>4.75</v>
      </c>
      <c r="O874">
        <v>22495</v>
      </c>
      <c r="P874">
        <v>7</v>
      </c>
      <c r="Q874">
        <v>5752</v>
      </c>
      <c r="R874">
        <v>2.5</v>
      </c>
    </row>
    <row r="875" spans="1:18" x14ac:dyDescent="0.35">
      <c r="A875" t="s">
        <v>1748</v>
      </c>
      <c r="B875" t="s">
        <v>1749</v>
      </c>
      <c r="C875">
        <v>23592.28571428571</v>
      </c>
      <c r="D875">
        <v>7.5714285714285712</v>
      </c>
      <c r="E875">
        <v>19669.28571428571</v>
      </c>
      <c r="F875">
        <v>6.4285714285714288</v>
      </c>
      <c r="G875">
        <v>25997.142857142859</v>
      </c>
      <c r="H875">
        <v>8.1428571428571423</v>
      </c>
      <c r="I875">
        <v>27417.142857142859</v>
      </c>
      <c r="J875">
        <v>8.7142857142857135</v>
      </c>
      <c r="K875">
        <v>24396</v>
      </c>
      <c r="L875">
        <v>7.7142857142857144</v>
      </c>
      <c r="M875">
        <v>18416.28571428571</v>
      </c>
      <c r="N875">
        <v>6</v>
      </c>
      <c r="O875">
        <v>28271.71428571429</v>
      </c>
      <c r="P875">
        <v>9</v>
      </c>
      <c r="Q875">
        <v>6481.5714285714284</v>
      </c>
      <c r="R875">
        <v>2.4285714285714279</v>
      </c>
    </row>
    <row r="876" spans="1:18" x14ac:dyDescent="0.35">
      <c r="A876" t="s">
        <v>1750</v>
      </c>
      <c r="B876" t="s">
        <v>1751</v>
      </c>
      <c r="C876">
        <v>11962.5</v>
      </c>
      <c r="D876">
        <v>4.25</v>
      </c>
      <c r="E876">
        <v>11351.25</v>
      </c>
      <c r="F876">
        <v>3.75</v>
      </c>
      <c r="G876">
        <v>12495.25</v>
      </c>
      <c r="H876">
        <v>4.25</v>
      </c>
      <c r="I876">
        <v>19010.25</v>
      </c>
      <c r="J876">
        <v>6.25</v>
      </c>
      <c r="K876">
        <v>14596.5</v>
      </c>
      <c r="L876">
        <v>5</v>
      </c>
      <c r="M876">
        <v>13200.5</v>
      </c>
      <c r="N876">
        <v>4.5</v>
      </c>
      <c r="O876">
        <v>20052.5</v>
      </c>
      <c r="P876">
        <v>6.5</v>
      </c>
      <c r="Q876">
        <v>2628.5</v>
      </c>
      <c r="R876">
        <v>1.25</v>
      </c>
    </row>
    <row r="877" spans="1:18" x14ac:dyDescent="0.35">
      <c r="A877" t="s">
        <v>1752</v>
      </c>
      <c r="B877" t="s">
        <v>1753</v>
      </c>
      <c r="C877">
        <v>25013</v>
      </c>
      <c r="D877">
        <v>8.1999999999999993</v>
      </c>
      <c r="E877">
        <v>26354.799999999999</v>
      </c>
      <c r="F877">
        <v>8.1999999999999993</v>
      </c>
      <c r="G877">
        <v>28814.400000000001</v>
      </c>
      <c r="H877">
        <v>8.8000000000000007</v>
      </c>
      <c r="I877">
        <v>32594</v>
      </c>
      <c r="J877">
        <v>10</v>
      </c>
      <c r="K877">
        <v>30621.4</v>
      </c>
      <c r="L877">
        <v>9.6</v>
      </c>
      <c r="M877">
        <v>24905.599999999999</v>
      </c>
      <c r="N877">
        <v>7.8</v>
      </c>
      <c r="O877">
        <v>26988.400000000001</v>
      </c>
      <c r="P877">
        <v>8.6</v>
      </c>
      <c r="Q877">
        <v>1787.2</v>
      </c>
      <c r="R877">
        <v>1</v>
      </c>
    </row>
    <row r="878" spans="1:18" x14ac:dyDescent="0.35">
      <c r="A878" t="s">
        <v>1754</v>
      </c>
      <c r="B878" t="s">
        <v>1755</v>
      </c>
      <c r="C878">
        <v>8468.25</v>
      </c>
      <c r="D878">
        <v>3</v>
      </c>
      <c r="E878">
        <v>5368.75</v>
      </c>
      <c r="F878">
        <v>2</v>
      </c>
      <c r="G878">
        <v>8592</v>
      </c>
      <c r="H878">
        <v>3</v>
      </c>
      <c r="I878">
        <v>14917.75</v>
      </c>
      <c r="J878">
        <v>5</v>
      </c>
      <c r="K878">
        <v>11311.25</v>
      </c>
      <c r="L878">
        <v>3.75</v>
      </c>
      <c r="M878">
        <v>9210.75</v>
      </c>
      <c r="N878">
        <v>3.25</v>
      </c>
      <c r="O878">
        <v>13936.5</v>
      </c>
      <c r="P878">
        <v>4.5</v>
      </c>
      <c r="Q878">
        <v>8331.25</v>
      </c>
      <c r="R878">
        <v>3</v>
      </c>
    </row>
    <row r="879" spans="1:18" x14ac:dyDescent="0.35">
      <c r="A879" t="s">
        <v>1756</v>
      </c>
      <c r="B879" t="s">
        <v>1757</v>
      </c>
      <c r="C879">
        <v>20511</v>
      </c>
      <c r="D879">
        <v>6.4</v>
      </c>
      <c r="E879">
        <v>24975.8</v>
      </c>
      <c r="F879">
        <v>8</v>
      </c>
      <c r="G879">
        <v>27998.2</v>
      </c>
      <c r="H879">
        <v>8.8000000000000007</v>
      </c>
      <c r="I879">
        <v>27394.799999999999</v>
      </c>
      <c r="J879">
        <v>8.6</v>
      </c>
      <c r="K879">
        <v>26273</v>
      </c>
      <c r="L879">
        <v>8.1999999999999993</v>
      </c>
      <c r="M879">
        <v>11628</v>
      </c>
      <c r="N879">
        <v>4</v>
      </c>
      <c r="O879">
        <v>19346.2</v>
      </c>
      <c r="P879">
        <v>6.2</v>
      </c>
      <c r="Q879">
        <v>1618.8</v>
      </c>
      <c r="R879">
        <v>1</v>
      </c>
    </row>
    <row r="880" spans="1:18" x14ac:dyDescent="0.35">
      <c r="A880" t="s">
        <v>1758</v>
      </c>
      <c r="B880" t="s">
        <v>1759</v>
      </c>
      <c r="C880">
        <v>26701.200000000001</v>
      </c>
      <c r="D880">
        <v>8.1999999999999993</v>
      </c>
      <c r="E880">
        <v>31938.6</v>
      </c>
      <c r="F880">
        <v>10</v>
      </c>
      <c r="G880">
        <v>33004.199999999997</v>
      </c>
      <c r="H880">
        <v>10</v>
      </c>
      <c r="I880">
        <v>33415.4</v>
      </c>
      <c r="J880">
        <v>10</v>
      </c>
      <c r="K880">
        <v>30494.400000000001</v>
      </c>
      <c r="L880">
        <v>9.6</v>
      </c>
      <c r="M880">
        <v>27530.2</v>
      </c>
      <c r="N880">
        <v>8.8000000000000007</v>
      </c>
      <c r="O880">
        <v>25177.200000000001</v>
      </c>
      <c r="P880">
        <v>8</v>
      </c>
      <c r="Q880">
        <v>1090</v>
      </c>
      <c r="R880">
        <v>1</v>
      </c>
    </row>
    <row r="881" spans="1:18" x14ac:dyDescent="0.35">
      <c r="A881" t="s">
        <v>1760</v>
      </c>
      <c r="B881" t="s">
        <v>1761</v>
      </c>
      <c r="C881">
        <v>25730.375</v>
      </c>
      <c r="D881">
        <v>8.25</v>
      </c>
      <c r="E881">
        <v>26293.5</v>
      </c>
      <c r="F881">
        <v>8.25</v>
      </c>
      <c r="G881">
        <v>31064.75</v>
      </c>
      <c r="H881">
        <v>9.5</v>
      </c>
      <c r="I881">
        <v>31641.625</v>
      </c>
      <c r="J881">
        <v>9.625</v>
      </c>
      <c r="K881">
        <v>29046.625</v>
      </c>
      <c r="L881">
        <v>9</v>
      </c>
      <c r="M881">
        <v>17491.5</v>
      </c>
      <c r="N881">
        <v>5.75</v>
      </c>
      <c r="O881">
        <v>24449.75</v>
      </c>
      <c r="P881">
        <v>7.625</v>
      </c>
      <c r="Q881">
        <v>4709.625</v>
      </c>
      <c r="R881">
        <v>1.75</v>
      </c>
    </row>
    <row r="882" spans="1:18" x14ac:dyDescent="0.35">
      <c r="A882" t="s">
        <v>1762</v>
      </c>
      <c r="B882" t="s">
        <v>1763</v>
      </c>
      <c r="C882">
        <v>26075</v>
      </c>
      <c r="D882">
        <v>8.1999999999999993</v>
      </c>
      <c r="E882">
        <v>25345.8</v>
      </c>
      <c r="F882">
        <v>8</v>
      </c>
      <c r="G882">
        <v>28641.200000000001</v>
      </c>
      <c r="H882">
        <v>9</v>
      </c>
      <c r="I882">
        <v>30787.200000000001</v>
      </c>
      <c r="J882">
        <v>9.6</v>
      </c>
      <c r="K882">
        <v>29990</v>
      </c>
      <c r="L882">
        <v>9.4</v>
      </c>
      <c r="M882">
        <v>21891.4</v>
      </c>
      <c r="N882">
        <v>7.2</v>
      </c>
      <c r="O882">
        <v>25586.799999999999</v>
      </c>
      <c r="P882">
        <v>8.1999999999999993</v>
      </c>
      <c r="Q882">
        <v>4460.8</v>
      </c>
      <c r="R882">
        <v>1.6</v>
      </c>
    </row>
    <row r="883" spans="1:18" x14ac:dyDescent="0.35">
      <c r="A883" t="s">
        <v>1764</v>
      </c>
      <c r="B883" t="s">
        <v>1765</v>
      </c>
      <c r="C883">
        <v>22308.2</v>
      </c>
      <c r="D883">
        <v>7.2</v>
      </c>
      <c r="E883">
        <v>21490.2</v>
      </c>
      <c r="F883">
        <v>7</v>
      </c>
      <c r="G883">
        <v>26463</v>
      </c>
      <c r="H883">
        <v>8.4</v>
      </c>
      <c r="I883">
        <v>29151.599999999999</v>
      </c>
      <c r="J883">
        <v>9.1999999999999993</v>
      </c>
      <c r="K883">
        <v>23616</v>
      </c>
      <c r="L883">
        <v>7.6</v>
      </c>
      <c r="M883">
        <v>15926.4</v>
      </c>
      <c r="N883">
        <v>5.2</v>
      </c>
      <c r="O883">
        <v>23353.200000000001</v>
      </c>
      <c r="P883">
        <v>7.4</v>
      </c>
      <c r="Q883">
        <v>4711</v>
      </c>
      <c r="R883">
        <v>1.8</v>
      </c>
    </row>
    <row r="884" spans="1:18" x14ac:dyDescent="0.35">
      <c r="A884" t="s">
        <v>1766</v>
      </c>
      <c r="B884" t="s">
        <v>1767</v>
      </c>
      <c r="C884">
        <v>8464</v>
      </c>
      <c r="D884">
        <v>2.75</v>
      </c>
      <c r="E884">
        <v>3763.75</v>
      </c>
      <c r="F884">
        <v>1.5</v>
      </c>
      <c r="G884">
        <v>9568</v>
      </c>
      <c r="H884">
        <v>3.5</v>
      </c>
      <c r="I884">
        <v>11502</v>
      </c>
      <c r="J884">
        <v>4</v>
      </c>
      <c r="K884">
        <v>14035.5</v>
      </c>
      <c r="L884">
        <v>4.5</v>
      </c>
      <c r="M884">
        <v>12670</v>
      </c>
      <c r="N884">
        <v>4.25</v>
      </c>
      <c r="O884">
        <v>13194.25</v>
      </c>
      <c r="P884">
        <v>4.5</v>
      </c>
      <c r="Q884">
        <v>13015.5</v>
      </c>
      <c r="R884">
        <v>4.25</v>
      </c>
    </row>
    <row r="885" spans="1:18" x14ac:dyDescent="0.35">
      <c r="A885" t="s">
        <v>1768</v>
      </c>
      <c r="B885" t="s">
        <v>1769</v>
      </c>
      <c r="C885">
        <v>23892</v>
      </c>
      <c r="D885">
        <v>7.4</v>
      </c>
      <c r="E885">
        <v>19879.2</v>
      </c>
      <c r="F885">
        <v>6.4</v>
      </c>
      <c r="G885">
        <v>25051.599999999999</v>
      </c>
      <c r="H885">
        <v>7.8</v>
      </c>
      <c r="I885">
        <v>27350.400000000001</v>
      </c>
      <c r="J885">
        <v>8.6</v>
      </c>
      <c r="K885">
        <v>26249.8</v>
      </c>
      <c r="L885">
        <v>8.4</v>
      </c>
      <c r="M885">
        <v>23406.6</v>
      </c>
      <c r="N885">
        <v>7.4</v>
      </c>
      <c r="O885">
        <v>21483.8</v>
      </c>
      <c r="P885">
        <v>7</v>
      </c>
      <c r="Q885">
        <v>8021.6</v>
      </c>
      <c r="R885">
        <v>3</v>
      </c>
    </row>
    <row r="886" spans="1:18" x14ac:dyDescent="0.35">
      <c r="A886" t="s">
        <v>1770</v>
      </c>
      <c r="B886" t="s">
        <v>1771</v>
      </c>
      <c r="C886">
        <v>28254.799999999999</v>
      </c>
      <c r="D886">
        <v>8.8000000000000007</v>
      </c>
      <c r="E886">
        <v>29260.2</v>
      </c>
      <c r="F886">
        <v>9.1999999999999993</v>
      </c>
      <c r="G886">
        <v>30999.599999999999</v>
      </c>
      <c r="H886">
        <v>9.8000000000000007</v>
      </c>
      <c r="I886">
        <v>32700.2</v>
      </c>
      <c r="J886">
        <v>10</v>
      </c>
      <c r="K886">
        <v>29838.6</v>
      </c>
      <c r="L886">
        <v>9.4</v>
      </c>
      <c r="M886">
        <v>27142.799999999999</v>
      </c>
      <c r="N886">
        <v>8.6</v>
      </c>
      <c r="O886">
        <v>26264.799999999999</v>
      </c>
      <c r="P886">
        <v>8.6</v>
      </c>
      <c r="Q886">
        <v>3570.4</v>
      </c>
      <c r="R886">
        <v>1.4</v>
      </c>
    </row>
    <row r="887" spans="1:18" x14ac:dyDescent="0.35">
      <c r="A887" t="s">
        <v>1772</v>
      </c>
      <c r="B887" t="s">
        <v>1773</v>
      </c>
      <c r="C887">
        <v>15460.2</v>
      </c>
      <c r="D887">
        <v>5.2</v>
      </c>
      <c r="E887">
        <v>9927.4</v>
      </c>
      <c r="F887">
        <v>3.4</v>
      </c>
      <c r="G887">
        <v>13245.4</v>
      </c>
      <c r="H887">
        <v>4.4000000000000004</v>
      </c>
      <c r="I887">
        <v>21509.599999999999</v>
      </c>
      <c r="J887">
        <v>7</v>
      </c>
      <c r="K887">
        <v>20746.2</v>
      </c>
      <c r="L887">
        <v>6.6</v>
      </c>
      <c r="M887">
        <v>14342.8</v>
      </c>
      <c r="N887">
        <v>4.8</v>
      </c>
      <c r="O887">
        <v>21070.400000000001</v>
      </c>
      <c r="P887">
        <v>6.8</v>
      </c>
      <c r="Q887">
        <v>12699.2</v>
      </c>
      <c r="R887">
        <v>4.2</v>
      </c>
    </row>
    <row r="888" spans="1:18" x14ac:dyDescent="0.35">
      <c r="A888" t="s">
        <v>1774</v>
      </c>
      <c r="B888" t="s">
        <v>1775</v>
      </c>
      <c r="C888">
        <v>27778.799999999999</v>
      </c>
      <c r="D888">
        <v>9</v>
      </c>
      <c r="E888">
        <v>29510.2</v>
      </c>
      <c r="F888">
        <v>9.1999999999999993</v>
      </c>
      <c r="G888">
        <v>29582.2</v>
      </c>
      <c r="H888">
        <v>9</v>
      </c>
      <c r="I888">
        <v>31098.400000000001</v>
      </c>
      <c r="J888">
        <v>9.4</v>
      </c>
      <c r="K888">
        <v>30175.8</v>
      </c>
      <c r="L888">
        <v>9.4</v>
      </c>
      <c r="M888">
        <v>28836</v>
      </c>
      <c r="N888">
        <v>8.8000000000000007</v>
      </c>
      <c r="O888">
        <v>30489.8</v>
      </c>
      <c r="P888">
        <v>9.6</v>
      </c>
      <c r="Q888">
        <v>3816.2</v>
      </c>
      <c r="R888">
        <v>1.8</v>
      </c>
    </row>
    <row r="889" spans="1:18" x14ac:dyDescent="0.35">
      <c r="A889" t="s">
        <v>1776</v>
      </c>
      <c r="B889" t="s">
        <v>1777</v>
      </c>
      <c r="C889">
        <v>16702.2</v>
      </c>
      <c r="D889">
        <v>5.4</v>
      </c>
      <c r="E889">
        <v>12569.8</v>
      </c>
      <c r="F889">
        <v>4.2</v>
      </c>
      <c r="G889">
        <v>18297.8</v>
      </c>
      <c r="H889">
        <v>5.8</v>
      </c>
      <c r="I889">
        <v>24910.799999999999</v>
      </c>
      <c r="J889">
        <v>7.8</v>
      </c>
      <c r="K889">
        <v>21626.799999999999</v>
      </c>
      <c r="L889">
        <v>6.8</v>
      </c>
      <c r="M889">
        <v>10553.8</v>
      </c>
      <c r="N889">
        <v>3.8</v>
      </c>
      <c r="O889">
        <v>20974</v>
      </c>
      <c r="P889">
        <v>6.8</v>
      </c>
      <c r="Q889">
        <v>7802.8</v>
      </c>
      <c r="R889">
        <v>2.8</v>
      </c>
    </row>
    <row r="890" spans="1:18" x14ac:dyDescent="0.35">
      <c r="A890" t="s">
        <v>1778</v>
      </c>
      <c r="B890" t="s">
        <v>1779</v>
      </c>
      <c r="C890">
        <v>24962</v>
      </c>
      <c r="D890">
        <v>8.1666666666666661</v>
      </c>
      <c r="E890">
        <v>22315.333333333328</v>
      </c>
      <c r="F890">
        <v>7</v>
      </c>
      <c r="G890">
        <v>25540.833333333328</v>
      </c>
      <c r="H890">
        <v>8</v>
      </c>
      <c r="I890">
        <v>30410.166666666672</v>
      </c>
      <c r="J890">
        <v>9.5</v>
      </c>
      <c r="K890">
        <v>24659.166666666672</v>
      </c>
      <c r="L890">
        <v>7.666666666666667</v>
      </c>
      <c r="M890">
        <v>22639.166666666672</v>
      </c>
      <c r="N890">
        <v>7.166666666666667</v>
      </c>
      <c r="O890">
        <v>27442.166666666672</v>
      </c>
      <c r="P890">
        <v>8.5</v>
      </c>
      <c r="Q890">
        <v>5970.833333333333</v>
      </c>
      <c r="R890">
        <v>2.333333333333333</v>
      </c>
    </row>
    <row r="891" spans="1:18" x14ac:dyDescent="0.35">
      <c r="A891" t="s">
        <v>1780</v>
      </c>
      <c r="B891" t="s">
        <v>1781</v>
      </c>
      <c r="C891">
        <v>28062.833333333328</v>
      </c>
      <c r="D891">
        <v>9</v>
      </c>
      <c r="E891">
        <v>26550.333333333328</v>
      </c>
      <c r="F891">
        <v>8.1666666666666661</v>
      </c>
      <c r="G891">
        <v>29909.666666666672</v>
      </c>
      <c r="H891">
        <v>9.3333333333333339</v>
      </c>
      <c r="I891">
        <v>32883.5</v>
      </c>
      <c r="J891">
        <v>10</v>
      </c>
      <c r="K891">
        <v>31150.166666666672</v>
      </c>
      <c r="L891">
        <v>9.5</v>
      </c>
      <c r="M891">
        <v>25370.833333333328</v>
      </c>
      <c r="N891">
        <v>8</v>
      </c>
      <c r="O891">
        <v>27798.833333333328</v>
      </c>
      <c r="P891">
        <v>8.8333333333333339</v>
      </c>
      <c r="Q891">
        <v>4969</v>
      </c>
      <c r="R891">
        <v>1.833333333333333</v>
      </c>
    </row>
    <row r="892" spans="1:18" x14ac:dyDescent="0.35">
      <c r="A892" t="s">
        <v>1782</v>
      </c>
      <c r="B892" t="s">
        <v>1783</v>
      </c>
      <c r="C892">
        <v>25983.8</v>
      </c>
      <c r="D892">
        <v>8</v>
      </c>
      <c r="E892">
        <v>24800.799999999999</v>
      </c>
      <c r="F892">
        <v>7.8</v>
      </c>
      <c r="G892">
        <v>29056.6</v>
      </c>
      <c r="H892">
        <v>9</v>
      </c>
      <c r="I892">
        <v>31931.4</v>
      </c>
      <c r="J892">
        <v>9.6</v>
      </c>
      <c r="K892">
        <v>27054.400000000001</v>
      </c>
      <c r="L892">
        <v>8.4</v>
      </c>
      <c r="M892">
        <v>17998</v>
      </c>
      <c r="N892">
        <v>5.6</v>
      </c>
      <c r="O892">
        <v>28157.4</v>
      </c>
      <c r="P892">
        <v>8.8000000000000007</v>
      </c>
      <c r="Q892">
        <v>5396.8</v>
      </c>
      <c r="R892">
        <v>2.2000000000000002</v>
      </c>
    </row>
    <row r="893" spans="1:18" x14ac:dyDescent="0.35">
      <c r="A893" t="s">
        <v>1784</v>
      </c>
      <c r="B893" t="s">
        <v>1785</v>
      </c>
      <c r="C893">
        <v>10542.25</v>
      </c>
      <c r="D893">
        <v>4</v>
      </c>
      <c r="E893">
        <v>5289.25</v>
      </c>
      <c r="F893">
        <v>2.25</v>
      </c>
      <c r="G893">
        <v>10003.5</v>
      </c>
      <c r="H893">
        <v>3.5</v>
      </c>
      <c r="I893">
        <v>19240</v>
      </c>
      <c r="J893">
        <v>6.25</v>
      </c>
      <c r="K893">
        <v>13433</v>
      </c>
      <c r="L893">
        <v>4.25</v>
      </c>
      <c r="M893">
        <v>16284.75</v>
      </c>
      <c r="N893">
        <v>5.25</v>
      </c>
      <c r="O893">
        <v>17564</v>
      </c>
      <c r="P893">
        <v>5.5</v>
      </c>
      <c r="Q893">
        <v>13494.75</v>
      </c>
      <c r="R893">
        <v>4.5</v>
      </c>
    </row>
    <row r="894" spans="1:18" x14ac:dyDescent="0.35">
      <c r="A894" t="s">
        <v>1786</v>
      </c>
      <c r="B894" t="s">
        <v>1787</v>
      </c>
      <c r="C894">
        <v>7561.25</v>
      </c>
      <c r="D894">
        <v>2.75</v>
      </c>
      <c r="E894">
        <v>3859.5</v>
      </c>
      <c r="F894">
        <v>1.75</v>
      </c>
      <c r="G894">
        <v>8973</v>
      </c>
      <c r="H894">
        <v>3</v>
      </c>
      <c r="I894">
        <v>13041.25</v>
      </c>
      <c r="J894">
        <v>4.25</v>
      </c>
      <c r="K894">
        <v>11963.5</v>
      </c>
      <c r="L894">
        <v>4</v>
      </c>
      <c r="M894">
        <v>7535.5</v>
      </c>
      <c r="N894">
        <v>2.75</v>
      </c>
      <c r="O894">
        <v>15076.5</v>
      </c>
      <c r="P894">
        <v>4.75</v>
      </c>
      <c r="Q894">
        <v>9048.5</v>
      </c>
      <c r="R894">
        <v>3.25</v>
      </c>
    </row>
    <row r="895" spans="1:18" x14ac:dyDescent="0.35">
      <c r="A895" t="s">
        <v>1788</v>
      </c>
      <c r="B895" t="s">
        <v>1789</v>
      </c>
      <c r="C895">
        <v>18960.8</v>
      </c>
      <c r="D895">
        <v>6.2</v>
      </c>
      <c r="E895">
        <v>17922.400000000001</v>
      </c>
      <c r="F895">
        <v>5.8</v>
      </c>
      <c r="G895">
        <v>18402.599999999999</v>
      </c>
      <c r="H895">
        <v>5.8</v>
      </c>
      <c r="I895">
        <v>25020.400000000001</v>
      </c>
      <c r="J895">
        <v>7.8</v>
      </c>
      <c r="K895">
        <v>18549.8</v>
      </c>
      <c r="L895">
        <v>6</v>
      </c>
      <c r="M895">
        <v>14147</v>
      </c>
      <c r="N895">
        <v>4.8</v>
      </c>
      <c r="O895">
        <v>21642.6</v>
      </c>
      <c r="P895">
        <v>7</v>
      </c>
      <c r="Q895">
        <v>8135.6</v>
      </c>
      <c r="R895">
        <v>2.8</v>
      </c>
    </row>
    <row r="896" spans="1:18" x14ac:dyDescent="0.35">
      <c r="A896" t="s">
        <v>1790</v>
      </c>
      <c r="B896" t="s">
        <v>1791</v>
      </c>
      <c r="C896">
        <v>29281.599999999999</v>
      </c>
      <c r="D896">
        <v>9.1999999999999993</v>
      </c>
      <c r="E896">
        <v>25788.799999999999</v>
      </c>
      <c r="F896">
        <v>8</v>
      </c>
      <c r="G896">
        <v>29665.599999999999</v>
      </c>
      <c r="H896">
        <v>9.1999999999999993</v>
      </c>
      <c r="I896">
        <v>33127.4</v>
      </c>
      <c r="J896">
        <v>10</v>
      </c>
      <c r="K896">
        <v>30525</v>
      </c>
      <c r="L896">
        <v>9.4</v>
      </c>
      <c r="M896">
        <v>26677.200000000001</v>
      </c>
      <c r="N896">
        <v>8.1999999999999993</v>
      </c>
      <c r="O896">
        <v>28602.799999999999</v>
      </c>
      <c r="P896">
        <v>8.8000000000000007</v>
      </c>
      <c r="Q896">
        <v>8571.4</v>
      </c>
      <c r="R896">
        <v>3</v>
      </c>
    </row>
    <row r="897" spans="1:18" x14ac:dyDescent="0.35">
      <c r="A897" t="s">
        <v>1792</v>
      </c>
      <c r="B897" t="s">
        <v>1793</v>
      </c>
      <c r="C897">
        <v>25405.333333333328</v>
      </c>
      <c r="D897">
        <v>8</v>
      </c>
      <c r="E897">
        <v>22550.5</v>
      </c>
      <c r="F897">
        <v>7.333333333333333</v>
      </c>
      <c r="G897">
        <v>27705</v>
      </c>
      <c r="H897">
        <v>8.6666666666666661</v>
      </c>
      <c r="I897">
        <v>30569.666666666672</v>
      </c>
      <c r="J897">
        <v>9.6666666666666661</v>
      </c>
      <c r="K897">
        <v>24274.166666666672</v>
      </c>
      <c r="L897">
        <v>7.5</v>
      </c>
      <c r="M897">
        <v>20957</v>
      </c>
      <c r="N897">
        <v>6.833333333333333</v>
      </c>
      <c r="O897">
        <v>26986.333333333328</v>
      </c>
      <c r="P897">
        <v>8.6666666666666661</v>
      </c>
      <c r="Q897">
        <v>6796.166666666667</v>
      </c>
      <c r="R897">
        <v>2.5</v>
      </c>
    </row>
    <row r="898" spans="1:18" x14ac:dyDescent="0.35">
      <c r="A898" t="s">
        <v>1794</v>
      </c>
      <c r="B898" t="s">
        <v>1795</v>
      </c>
      <c r="C898">
        <v>26879.166666666672</v>
      </c>
      <c r="D898">
        <v>8.3333333333333339</v>
      </c>
      <c r="E898">
        <v>27700.5</v>
      </c>
      <c r="F898">
        <v>8.6666666666666661</v>
      </c>
      <c r="G898">
        <v>28505.333333333328</v>
      </c>
      <c r="H898">
        <v>8.8333333333333339</v>
      </c>
      <c r="I898">
        <v>32309.666666666672</v>
      </c>
      <c r="J898">
        <v>9.8333333333333339</v>
      </c>
      <c r="K898">
        <v>26313.666666666672</v>
      </c>
      <c r="L898">
        <v>8.3333333333333339</v>
      </c>
      <c r="M898">
        <v>21003.666666666672</v>
      </c>
      <c r="N898">
        <v>6.5</v>
      </c>
      <c r="O898">
        <v>31049.666666666672</v>
      </c>
      <c r="P898">
        <v>9.6666666666666661</v>
      </c>
      <c r="Q898">
        <v>6004.166666666667</v>
      </c>
      <c r="R898">
        <v>2.333333333333333</v>
      </c>
    </row>
    <row r="899" spans="1:18" x14ac:dyDescent="0.35">
      <c r="A899" t="s">
        <v>1796</v>
      </c>
      <c r="B899" t="s">
        <v>1797</v>
      </c>
      <c r="C899">
        <v>19768</v>
      </c>
      <c r="D899">
        <v>6.4</v>
      </c>
      <c r="E899">
        <v>11978.8</v>
      </c>
      <c r="F899">
        <v>4.2</v>
      </c>
      <c r="G899">
        <v>18614.599999999999</v>
      </c>
      <c r="H899">
        <v>6</v>
      </c>
      <c r="I899">
        <v>23827.4</v>
      </c>
      <c r="J899">
        <v>7.6</v>
      </c>
      <c r="K899">
        <v>24336.2</v>
      </c>
      <c r="L899">
        <v>7.6</v>
      </c>
      <c r="M899">
        <v>22262.6</v>
      </c>
      <c r="N899">
        <v>7.2</v>
      </c>
      <c r="O899">
        <v>19665</v>
      </c>
      <c r="P899">
        <v>6.4</v>
      </c>
      <c r="Q899">
        <v>13609.2</v>
      </c>
      <c r="R899">
        <v>4.5999999999999996</v>
      </c>
    </row>
    <row r="900" spans="1:18" x14ac:dyDescent="0.35">
      <c r="A900" t="s">
        <v>1798</v>
      </c>
      <c r="B900" t="s">
        <v>1799</v>
      </c>
      <c r="C900">
        <v>21023</v>
      </c>
      <c r="D900">
        <v>6.5</v>
      </c>
      <c r="E900">
        <v>19101.75</v>
      </c>
      <c r="F900">
        <v>6</v>
      </c>
      <c r="G900">
        <v>20850.75</v>
      </c>
      <c r="H900">
        <v>6.75</v>
      </c>
      <c r="I900">
        <v>31311.25</v>
      </c>
      <c r="J900">
        <v>9.5</v>
      </c>
      <c r="K900">
        <v>21354.25</v>
      </c>
      <c r="L900">
        <v>6.75</v>
      </c>
      <c r="M900">
        <v>16261.25</v>
      </c>
      <c r="N900">
        <v>5</v>
      </c>
      <c r="O900">
        <v>28464.5</v>
      </c>
      <c r="P900">
        <v>9</v>
      </c>
      <c r="Q900">
        <v>4402.75</v>
      </c>
      <c r="R900">
        <v>2</v>
      </c>
    </row>
    <row r="901" spans="1:18" x14ac:dyDescent="0.35">
      <c r="A901" t="s">
        <v>1800</v>
      </c>
      <c r="B901" t="s">
        <v>1801</v>
      </c>
      <c r="C901">
        <v>21311</v>
      </c>
      <c r="D901">
        <v>7</v>
      </c>
      <c r="E901">
        <v>18177.25</v>
      </c>
      <c r="F901">
        <v>5.75</v>
      </c>
      <c r="G901">
        <v>20554.25</v>
      </c>
      <c r="H901">
        <v>6.75</v>
      </c>
      <c r="I901">
        <v>27447.75</v>
      </c>
      <c r="J901">
        <v>8.75</v>
      </c>
      <c r="K901">
        <v>22687.5</v>
      </c>
      <c r="L901">
        <v>7.25</v>
      </c>
      <c r="M901">
        <v>15840.5</v>
      </c>
      <c r="N901">
        <v>5.25</v>
      </c>
      <c r="O901">
        <v>26762.5</v>
      </c>
      <c r="P901">
        <v>8.5</v>
      </c>
      <c r="Q901">
        <v>7217.25</v>
      </c>
      <c r="R901">
        <v>2.75</v>
      </c>
    </row>
    <row r="902" spans="1:18" x14ac:dyDescent="0.35">
      <c r="A902" t="s">
        <v>1802</v>
      </c>
      <c r="B902" t="s">
        <v>1803</v>
      </c>
      <c r="C902">
        <v>25181</v>
      </c>
      <c r="D902">
        <v>7.75</v>
      </c>
      <c r="E902">
        <v>21937.75</v>
      </c>
      <c r="F902">
        <v>7</v>
      </c>
      <c r="G902">
        <v>27490.75</v>
      </c>
      <c r="H902">
        <v>8.5</v>
      </c>
      <c r="I902">
        <v>29218.5</v>
      </c>
      <c r="J902">
        <v>9</v>
      </c>
      <c r="K902">
        <v>24508</v>
      </c>
      <c r="L902">
        <v>7.75</v>
      </c>
      <c r="M902">
        <v>24900.5</v>
      </c>
      <c r="N902">
        <v>8</v>
      </c>
      <c r="O902">
        <v>22006.25</v>
      </c>
      <c r="P902">
        <v>7</v>
      </c>
      <c r="Q902">
        <v>7445.75</v>
      </c>
      <c r="R902">
        <v>3</v>
      </c>
    </row>
    <row r="903" spans="1:18" x14ac:dyDescent="0.35">
      <c r="A903" t="s">
        <v>1804</v>
      </c>
      <c r="B903" t="s">
        <v>1805</v>
      </c>
      <c r="C903">
        <v>20557.5</v>
      </c>
      <c r="D903">
        <v>6.75</v>
      </c>
      <c r="E903">
        <v>18472.25</v>
      </c>
      <c r="F903">
        <v>6</v>
      </c>
      <c r="G903">
        <v>21074</v>
      </c>
      <c r="H903">
        <v>7</v>
      </c>
      <c r="I903">
        <v>28368.25</v>
      </c>
      <c r="J903">
        <v>8.75</v>
      </c>
      <c r="K903">
        <v>25218.5</v>
      </c>
      <c r="L903">
        <v>8</v>
      </c>
      <c r="M903">
        <v>15051.25</v>
      </c>
      <c r="N903">
        <v>5</v>
      </c>
      <c r="O903">
        <v>27839.25</v>
      </c>
      <c r="P903">
        <v>8.75</v>
      </c>
      <c r="Q903">
        <v>4486.25</v>
      </c>
      <c r="R903">
        <v>1.75</v>
      </c>
    </row>
    <row r="904" spans="1:18" x14ac:dyDescent="0.35">
      <c r="A904" t="s">
        <v>1806</v>
      </c>
      <c r="B904" t="s">
        <v>1807</v>
      </c>
      <c r="C904">
        <v>14591.25</v>
      </c>
      <c r="D904">
        <v>5</v>
      </c>
      <c r="E904">
        <v>11089</v>
      </c>
      <c r="F904">
        <v>3.75</v>
      </c>
      <c r="G904">
        <v>15624.5</v>
      </c>
      <c r="H904">
        <v>5.25</v>
      </c>
      <c r="I904">
        <v>20689.25</v>
      </c>
      <c r="J904">
        <v>6.75</v>
      </c>
      <c r="K904">
        <v>16582.75</v>
      </c>
      <c r="L904">
        <v>5.5</v>
      </c>
      <c r="M904">
        <v>14650.25</v>
      </c>
      <c r="N904">
        <v>5</v>
      </c>
      <c r="O904">
        <v>22488</v>
      </c>
      <c r="P904">
        <v>7.25</v>
      </c>
      <c r="Q904">
        <v>4498</v>
      </c>
      <c r="R904">
        <v>2</v>
      </c>
    </row>
    <row r="905" spans="1:18" x14ac:dyDescent="0.35">
      <c r="A905" t="s">
        <v>1808</v>
      </c>
      <c r="B905" t="s">
        <v>1809</v>
      </c>
      <c r="C905">
        <v>13930</v>
      </c>
      <c r="D905">
        <v>4.5</v>
      </c>
      <c r="E905">
        <v>9875.75</v>
      </c>
      <c r="F905">
        <v>3.25</v>
      </c>
      <c r="G905">
        <v>15801.25</v>
      </c>
      <c r="H905">
        <v>5.25</v>
      </c>
      <c r="I905">
        <v>19939.75</v>
      </c>
      <c r="J905">
        <v>6.5</v>
      </c>
      <c r="K905">
        <v>15043.75</v>
      </c>
      <c r="L905">
        <v>5.25</v>
      </c>
      <c r="M905">
        <v>15044.25</v>
      </c>
      <c r="N905">
        <v>4.75</v>
      </c>
      <c r="O905">
        <v>21211.75</v>
      </c>
      <c r="P905">
        <v>6.5</v>
      </c>
      <c r="Q905">
        <v>5912</v>
      </c>
      <c r="R905">
        <v>2.25</v>
      </c>
    </row>
    <row r="906" spans="1:18" x14ac:dyDescent="0.35">
      <c r="A906" t="s">
        <v>1810</v>
      </c>
      <c r="B906" t="s">
        <v>1811</v>
      </c>
      <c r="C906">
        <v>15629.16666666667</v>
      </c>
      <c r="D906">
        <v>5.333333333333333</v>
      </c>
      <c r="E906">
        <v>11772.16666666667</v>
      </c>
      <c r="F906">
        <v>3.833333333333333</v>
      </c>
      <c r="G906">
        <v>18384.5</v>
      </c>
      <c r="H906">
        <v>5.833333333333333</v>
      </c>
      <c r="I906">
        <v>25552.166666666672</v>
      </c>
      <c r="J906">
        <v>8</v>
      </c>
      <c r="K906">
        <v>17679.333333333328</v>
      </c>
      <c r="L906">
        <v>5.833333333333333</v>
      </c>
      <c r="M906">
        <v>11830.16666666667</v>
      </c>
      <c r="N906">
        <v>4</v>
      </c>
      <c r="O906">
        <v>19976.833333333328</v>
      </c>
      <c r="P906">
        <v>6.5</v>
      </c>
      <c r="Q906">
        <v>6312</v>
      </c>
      <c r="R906">
        <v>2.333333333333333</v>
      </c>
    </row>
    <row r="907" spans="1:18" x14ac:dyDescent="0.35">
      <c r="A907" t="s">
        <v>1812</v>
      </c>
      <c r="B907" t="s">
        <v>1813</v>
      </c>
      <c r="C907">
        <v>19714.599999999999</v>
      </c>
      <c r="D907">
        <v>6.2</v>
      </c>
      <c r="E907">
        <v>16075.2</v>
      </c>
      <c r="F907">
        <v>5.2</v>
      </c>
      <c r="G907">
        <v>19072.400000000001</v>
      </c>
      <c r="H907">
        <v>6.2</v>
      </c>
      <c r="I907">
        <v>26594.2</v>
      </c>
      <c r="J907">
        <v>8.4</v>
      </c>
      <c r="K907">
        <v>24914.799999999999</v>
      </c>
      <c r="L907">
        <v>8</v>
      </c>
      <c r="M907">
        <v>18663.400000000001</v>
      </c>
      <c r="N907">
        <v>6.2</v>
      </c>
      <c r="O907">
        <v>24062.2</v>
      </c>
      <c r="P907">
        <v>7.6</v>
      </c>
      <c r="Q907">
        <v>5292.6</v>
      </c>
      <c r="R907">
        <v>2.2000000000000002</v>
      </c>
    </row>
    <row r="908" spans="1:18" x14ac:dyDescent="0.35">
      <c r="A908" t="s">
        <v>1814</v>
      </c>
      <c r="B908" t="s">
        <v>1815</v>
      </c>
      <c r="C908">
        <v>12597.75</v>
      </c>
      <c r="D908">
        <v>4.25</v>
      </c>
      <c r="E908">
        <v>8997</v>
      </c>
      <c r="F908">
        <v>3.25</v>
      </c>
      <c r="G908">
        <v>12695.5</v>
      </c>
      <c r="H908">
        <v>4.25</v>
      </c>
      <c r="I908">
        <v>19052.5</v>
      </c>
      <c r="J908">
        <v>6.25</v>
      </c>
      <c r="K908">
        <v>18130.75</v>
      </c>
      <c r="L908">
        <v>5.75</v>
      </c>
      <c r="M908">
        <v>13585.75</v>
      </c>
      <c r="N908">
        <v>4.75</v>
      </c>
      <c r="O908">
        <v>17898</v>
      </c>
      <c r="P908">
        <v>5.75</v>
      </c>
      <c r="Q908">
        <v>6030.25</v>
      </c>
      <c r="R908">
        <v>2.5</v>
      </c>
    </row>
    <row r="909" spans="1:18" x14ac:dyDescent="0.35">
      <c r="A909" t="s">
        <v>1816</v>
      </c>
      <c r="B909" t="s">
        <v>1817</v>
      </c>
      <c r="C909">
        <v>23332.25</v>
      </c>
      <c r="D909">
        <v>7.5</v>
      </c>
      <c r="E909">
        <v>23156.5</v>
      </c>
      <c r="F909">
        <v>7.25</v>
      </c>
      <c r="G909">
        <v>26272.25</v>
      </c>
      <c r="H909">
        <v>8.25</v>
      </c>
      <c r="I909">
        <v>27845.25</v>
      </c>
      <c r="J909">
        <v>8.75</v>
      </c>
      <c r="K909">
        <v>30916.25</v>
      </c>
      <c r="L909">
        <v>9.5</v>
      </c>
      <c r="M909">
        <v>19567</v>
      </c>
      <c r="N909">
        <v>6.5</v>
      </c>
      <c r="O909">
        <v>18215.25</v>
      </c>
      <c r="P909">
        <v>6</v>
      </c>
      <c r="Q909">
        <v>3507.5</v>
      </c>
      <c r="R909">
        <v>1.75</v>
      </c>
    </row>
    <row r="910" spans="1:18" x14ac:dyDescent="0.35">
      <c r="A910" t="s">
        <v>1818</v>
      </c>
      <c r="B910" t="s">
        <v>1819</v>
      </c>
      <c r="C910">
        <v>17371.599999999999</v>
      </c>
      <c r="D910">
        <v>5.8</v>
      </c>
      <c r="E910">
        <v>16342</v>
      </c>
      <c r="F910">
        <v>5.6</v>
      </c>
      <c r="G910">
        <v>20657.400000000001</v>
      </c>
      <c r="H910">
        <v>6.8</v>
      </c>
      <c r="I910">
        <v>21995</v>
      </c>
      <c r="J910">
        <v>7.4</v>
      </c>
      <c r="K910">
        <v>26605.8</v>
      </c>
      <c r="L910">
        <v>8.1999999999999993</v>
      </c>
      <c r="M910">
        <v>17945.400000000001</v>
      </c>
      <c r="N910">
        <v>5.8</v>
      </c>
      <c r="O910">
        <v>11881.4</v>
      </c>
      <c r="P910">
        <v>3.8</v>
      </c>
      <c r="Q910">
        <v>5079.8</v>
      </c>
      <c r="R910">
        <v>1.8</v>
      </c>
    </row>
    <row r="911" spans="1:18" x14ac:dyDescent="0.35">
      <c r="A911" t="s">
        <v>1820</v>
      </c>
      <c r="B911" t="s">
        <v>1821</v>
      </c>
      <c r="C911">
        <v>17318</v>
      </c>
      <c r="D911">
        <v>5.6</v>
      </c>
      <c r="E911">
        <v>16204.4</v>
      </c>
      <c r="F911">
        <v>5.4</v>
      </c>
      <c r="G911">
        <v>19907.2</v>
      </c>
      <c r="H911">
        <v>6.4</v>
      </c>
      <c r="I911">
        <v>25355</v>
      </c>
      <c r="J911">
        <v>8.1999999999999993</v>
      </c>
      <c r="K911">
        <v>21648.400000000001</v>
      </c>
      <c r="L911">
        <v>6.8</v>
      </c>
      <c r="M911">
        <v>21502.400000000001</v>
      </c>
      <c r="N911">
        <v>7</v>
      </c>
      <c r="O911">
        <v>11639.6</v>
      </c>
      <c r="P911">
        <v>4</v>
      </c>
      <c r="Q911">
        <v>3841.4</v>
      </c>
      <c r="R911">
        <v>1.6</v>
      </c>
    </row>
    <row r="912" spans="1:18" x14ac:dyDescent="0.35">
      <c r="A912" t="s">
        <v>1822</v>
      </c>
      <c r="B912" t="s">
        <v>1823</v>
      </c>
      <c r="C912">
        <v>5917.4</v>
      </c>
      <c r="D912">
        <v>2.2000000000000002</v>
      </c>
      <c r="E912">
        <v>5082.3999999999996</v>
      </c>
      <c r="F912">
        <v>2</v>
      </c>
      <c r="G912">
        <v>6481</v>
      </c>
      <c r="H912">
        <v>2.4</v>
      </c>
      <c r="I912">
        <v>13071</v>
      </c>
      <c r="J912">
        <v>4.2</v>
      </c>
      <c r="K912">
        <v>10752</v>
      </c>
      <c r="L912">
        <v>3.6</v>
      </c>
      <c r="M912">
        <v>8412</v>
      </c>
      <c r="N912">
        <v>3.2</v>
      </c>
      <c r="O912">
        <v>3095.6</v>
      </c>
      <c r="P912">
        <v>1.4</v>
      </c>
      <c r="Q912">
        <v>7491.6</v>
      </c>
      <c r="R912">
        <v>3</v>
      </c>
    </row>
    <row r="913" spans="1:18" x14ac:dyDescent="0.35">
      <c r="A913" t="s">
        <v>1824</v>
      </c>
      <c r="B913" t="s">
        <v>1825</v>
      </c>
      <c r="C913">
        <v>6017.666666666667</v>
      </c>
      <c r="D913">
        <v>2.333333333333333</v>
      </c>
      <c r="E913">
        <v>5371.666666666667</v>
      </c>
      <c r="F913">
        <v>2</v>
      </c>
      <c r="G913">
        <v>6361</v>
      </c>
      <c r="H913">
        <v>2.333333333333333</v>
      </c>
      <c r="I913">
        <v>17601.333333333328</v>
      </c>
      <c r="J913">
        <v>5.833333333333333</v>
      </c>
      <c r="K913">
        <v>9800.1666666666661</v>
      </c>
      <c r="L913">
        <v>3.333333333333333</v>
      </c>
      <c r="M913">
        <v>7410.666666666667</v>
      </c>
      <c r="N913">
        <v>2.666666666666667</v>
      </c>
      <c r="O913">
        <v>2375.833333333333</v>
      </c>
      <c r="P913">
        <v>1.166666666666667</v>
      </c>
      <c r="Q913">
        <v>6755.833333333333</v>
      </c>
      <c r="R913">
        <v>2.666666666666667</v>
      </c>
    </row>
    <row r="914" spans="1:18" x14ac:dyDescent="0.35">
      <c r="A914" t="s">
        <v>1826</v>
      </c>
      <c r="B914" t="s">
        <v>1827</v>
      </c>
      <c r="C914">
        <v>16911</v>
      </c>
      <c r="D914">
        <v>5.8</v>
      </c>
      <c r="E914">
        <v>17537.2</v>
      </c>
      <c r="F914">
        <v>5.8</v>
      </c>
      <c r="G914">
        <v>19698.599999999999</v>
      </c>
      <c r="H914">
        <v>6.2</v>
      </c>
      <c r="I914">
        <v>28503.599999999999</v>
      </c>
      <c r="J914">
        <v>8.8000000000000007</v>
      </c>
      <c r="K914">
        <v>18739.400000000001</v>
      </c>
      <c r="L914">
        <v>6</v>
      </c>
      <c r="M914">
        <v>14072.8</v>
      </c>
      <c r="N914">
        <v>4.5999999999999996</v>
      </c>
      <c r="O914">
        <v>10839.2</v>
      </c>
      <c r="P914">
        <v>3.8</v>
      </c>
      <c r="Q914">
        <v>4404.3999999999996</v>
      </c>
      <c r="R914">
        <v>1.8</v>
      </c>
    </row>
    <row r="915" spans="1:18" x14ac:dyDescent="0.35">
      <c r="A915" t="s">
        <v>1828</v>
      </c>
      <c r="B915" t="s">
        <v>1829</v>
      </c>
      <c r="C915">
        <v>21034</v>
      </c>
      <c r="D915">
        <v>6.6</v>
      </c>
      <c r="E915">
        <v>22375</v>
      </c>
      <c r="F915">
        <v>7.2</v>
      </c>
      <c r="G915">
        <v>25170.799999999999</v>
      </c>
      <c r="H915">
        <v>8.1999999999999993</v>
      </c>
      <c r="I915">
        <v>29316.400000000001</v>
      </c>
      <c r="J915">
        <v>9.4</v>
      </c>
      <c r="K915">
        <v>29053.4</v>
      </c>
      <c r="L915">
        <v>9</v>
      </c>
      <c r="M915">
        <v>17117.599999999999</v>
      </c>
      <c r="N915">
        <v>5.4</v>
      </c>
      <c r="O915">
        <v>14067.8</v>
      </c>
      <c r="P915">
        <v>4.8</v>
      </c>
      <c r="Q915">
        <v>2618.6</v>
      </c>
      <c r="R915">
        <v>1</v>
      </c>
    </row>
    <row r="916" spans="1:18" x14ac:dyDescent="0.35">
      <c r="A916" t="s">
        <v>1830</v>
      </c>
      <c r="B916" t="s">
        <v>1831</v>
      </c>
      <c r="C916">
        <v>22821.25</v>
      </c>
      <c r="D916">
        <v>7.25</v>
      </c>
      <c r="E916">
        <v>26094.25</v>
      </c>
      <c r="F916">
        <v>8</v>
      </c>
      <c r="G916">
        <v>29973</v>
      </c>
      <c r="H916">
        <v>9.25</v>
      </c>
      <c r="I916">
        <v>27812</v>
      </c>
      <c r="J916">
        <v>8.75</v>
      </c>
      <c r="K916">
        <v>30727</v>
      </c>
      <c r="L916">
        <v>9.5</v>
      </c>
      <c r="M916">
        <v>16947.25</v>
      </c>
      <c r="N916">
        <v>5.5</v>
      </c>
      <c r="O916">
        <v>19017.25</v>
      </c>
      <c r="P916">
        <v>6.25</v>
      </c>
      <c r="Q916">
        <v>1732.5</v>
      </c>
      <c r="R916">
        <v>1</v>
      </c>
    </row>
    <row r="917" spans="1:18" x14ac:dyDescent="0.35">
      <c r="A917" t="s">
        <v>1832</v>
      </c>
      <c r="B917" t="s">
        <v>1833</v>
      </c>
      <c r="C917">
        <v>3356.375</v>
      </c>
      <c r="D917">
        <v>1.375</v>
      </c>
      <c r="E917">
        <v>2098.125</v>
      </c>
      <c r="F917">
        <v>1.25</v>
      </c>
      <c r="G917">
        <v>3901.625</v>
      </c>
      <c r="H917">
        <v>1.625</v>
      </c>
      <c r="I917">
        <v>9426.875</v>
      </c>
      <c r="J917">
        <v>3.5</v>
      </c>
      <c r="K917">
        <v>7692.25</v>
      </c>
      <c r="L917">
        <v>2.625</v>
      </c>
      <c r="M917">
        <v>7580.625</v>
      </c>
      <c r="N917">
        <v>2.875</v>
      </c>
      <c r="O917">
        <v>5086.375</v>
      </c>
      <c r="P917">
        <v>2</v>
      </c>
      <c r="Q917">
        <v>6051.75</v>
      </c>
      <c r="R917">
        <v>2.25</v>
      </c>
    </row>
    <row r="918" spans="1:18" x14ac:dyDescent="0.35">
      <c r="A918" t="s">
        <v>1834</v>
      </c>
      <c r="B918" t="s">
        <v>1835</v>
      </c>
      <c r="C918">
        <v>4183.8</v>
      </c>
      <c r="D918">
        <v>1.8</v>
      </c>
      <c r="E918">
        <v>2785.8</v>
      </c>
      <c r="F918">
        <v>1.4</v>
      </c>
      <c r="G918">
        <v>4689.3999999999996</v>
      </c>
      <c r="H918">
        <v>2</v>
      </c>
      <c r="I918">
        <v>11964.6</v>
      </c>
      <c r="J918">
        <v>4</v>
      </c>
      <c r="K918">
        <v>7869.4</v>
      </c>
      <c r="L918">
        <v>2.8</v>
      </c>
      <c r="M918">
        <v>7201.8</v>
      </c>
      <c r="N918">
        <v>2.6</v>
      </c>
      <c r="O918">
        <v>3983.6</v>
      </c>
      <c r="P918">
        <v>1.6</v>
      </c>
      <c r="Q918">
        <v>5555</v>
      </c>
      <c r="R918">
        <v>2.2000000000000002</v>
      </c>
    </row>
    <row r="919" spans="1:18" x14ac:dyDescent="0.35">
      <c r="A919" t="s">
        <v>1836</v>
      </c>
      <c r="B919" t="s">
        <v>1837</v>
      </c>
      <c r="C919">
        <v>25115</v>
      </c>
      <c r="D919">
        <v>7.8</v>
      </c>
      <c r="E919">
        <v>29135.200000000001</v>
      </c>
      <c r="F919">
        <v>9</v>
      </c>
      <c r="G919">
        <v>30289.599999999999</v>
      </c>
      <c r="H919">
        <v>9.4</v>
      </c>
      <c r="I919">
        <v>28712.400000000001</v>
      </c>
      <c r="J919">
        <v>9</v>
      </c>
      <c r="K919">
        <v>31827.599999999999</v>
      </c>
      <c r="L919">
        <v>9.8000000000000007</v>
      </c>
      <c r="M919">
        <v>23168.2</v>
      </c>
      <c r="N919">
        <v>7.6</v>
      </c>
      <c r="O919">
        <v>30558.2</v>
      </c>
      <c r="P919">
        <v>9.1999999999999993</v>
      </c>
      <c r="Q919">
        <v>1104.2</v>
      </c>
      <c r="R919">
        <v>1</v>
      </c>
    </row>
    <row r="920" spans="1:18" x14ac:dyDescent="0.35">
      <c r="A920" t="s">
        <v>1838</v>
      </c>
      <c r="B920" t="s">
        <v>1839</v>
      </c>
      <c r="C920">
        <v>17031.2</v>
      </c>
      <c r="D920">
        <v>5.6</v>
      </c>
      <c r="E920">
        <v>21975.599999999999</v>
      </c>
      <c r="F920">
        <v>7</v>
      </c>
      <c r="G920">
        <v>24132.799999999999</v>
      </c>
      <c r="H920">
        <v>7.6</v>
      </c>
      <c r="I920">
        <v>29601.200000000001</v>
      </c>
      <c r="J920">
        <v>9.1999999999999993</v>
      </c>
      <c r="K920">
        <v>27118.799999999999</v>
      </c>
      <c r="L920">
        <v>8.4</v>
      </c>
      <c r="M920">
        <v>9805.2000000000007</v>
      </c>
      <c r="N920">
        <v>3.6</v>
      </c>
      <c r="O920">
        <v>14165.4</v>
      </c>
      <c r="P920">
        <v>4.8</v>
      </c>
      <c r="Q920">
        <v>724.2</v>
      </c>
      <c r="R920">
        <v>1</v>
      </c>
    </row>
    <row r="921" spans="1:18" x14ac:dyDescent="0.35">
      <c r="A921" t="s">
        <v>1840</v>
      </c>
      <c r="B921" t="s">
        <v>1841</v>
      </c>
      <c r="C921">
        <v>14437.75</v>
      </c>
      <c r="D921">
        <v>4.5</v>
      </c>
      <c r="E921">
        <v>16353.75</v>
      </c>
      <c r="F921">
        <v>5.25</v>
      </c>
      <c r="G921">
        <v>16377.5</v>
      </c>
      <c r="H921">
        <v>5.5</v>
      </c>
      <c r="I921">
        <v>25627.25</v>
      </c>
      <c r="J921">
        <v>8</v>
      </c>
      <c r="K921">
        <v>18014.25</v>
      </c>
      <c r="L921">
        <v>5.5</v>
      </c>
      <c r="M921">
        <v>14838.25</v>
      </c>
      <c r="N921">
        <v>5</v>
      </c>
      <c r="O921">
        <v>15905.25</v>
      </c>
      <c r="P921">
        <v>5.25</v>
      </c>
      <c r="Q921">
        <v>1472.25</v>
      </c>
      <c r="R921">
        <v>1</v>
      </c>
    </row>
    <row r="922" spans="1:18" x14ac:dyDescent="0.35">
      <c r="A922" t="s">
        <v>1842</v>
      </c>
      <c r="B922" t="s">
        <v>1843</v>
      </c>
      <c r="C922">
        <v>16356.8</v>
      </c>
      <c r="D922">
        <v>5.4</v>
      </c>
      <c r="E922">
        <v>18660.2</v>
      </c>
      <c r="F922">
        <v>6.2</v>
      </c>
      <c r="G922">
        <v>20112.2</v>
      </c>
      <c r="H922">
        <v>6.6</v>
      </c>
      <c r="I922">
        <v>27857.599999999999</v>
      </c>
      <c r="J922">
        <v>9</v>
      </c>
      <c r="K922">
        <v>21427.8</v>
      </c>
      <c r="L922">
        <v>6.8</v>
      </c>
      <c r="M922">
        <v>10581.4</v>
      </c>
      <c r="N922">
        <v>3.6</v>
      </c>
      <c r="O922">
        <v>9215.6</v>
      </c>
      <c r="P922">
        <v>3.4</v>
      </c>
      <c r="Q922">
        <v>2858.6</v>
      </c>
      <c r="R922">
        <v>1.2</v>
      </c>
    </row>
    <row r="923" spans="1:18" x14ac:dyDescent="0.35">
      <c r="A923" t="s">
        <v>1844</v>
      </c>
      <c r="B923" t="s">
        <v>1845</v>
      </c>
      <c r="C923">
        <v>14094.83333333333</v>
      </c>
      <c r="D923">
        <v>4.666666666666667</v>
      </c>
      <c r="E923">
        <v>17070</v>
      </c>
      <c r="F923">
        <v>5.5</v>
      </c>
      <c r="G923">
        <v>19303.5</v>
      </c>
      <c r="H923">
        <v>6.166666666666667</v>
      </c>
      <c r="I923">
        <v>21909.5</v>
      </c>
      <c r="J923">
        <v>7</v>
      </c>
      <c r="K923">
        <v>21188.333333333328</v>
      </c>
      <c r="L923">
        <v>6.666666666666667</v>
      </c>
      <c r="M923">
        <v>8457</v>
      </c>
      <c r="N923">
        <v>3</v>
      </c>
      <c r="O923">
        <v>12842.33333333333</v>
      </c>
      <c r="P923">
        <v>4.333333333333333</v>
      </c>
      <c r="Q923">
        <v>2356.166666666667</v>
      </c>
      <c r="R923">
        <v>1.166666666666667</v>
      </c>
    </row>
    <row r="924" spans="1:18" x14ac:dyDescent="0.35">
      <c r="A924" t="s">
        <v>1846</v>
      </c>
      <c r="B924" t="s">
        <v>1847</v>
      </c>
      <c r="C924">
        <v>17417.400000000001</v>
      </c>
      <c r="D924">
        <v>5.8</v>
      </c>
      <c r="E924">
        <v>20623.8</v>
      </c>
      <c r="F924">
        <v>6.4</v>
      </c>
      <c r="G924">
        <v>24861</v>
      </c>
      <c r="H924">
        <v>7.8</v>
      </c>
      <c r="I924">
        <v>29225</v>
      </c>
      <c r="J924">
        <v>9</v>
      </c>
      <c r="K924">
        <v>23431.200000000001</v>
      </c>
      <c r="L924">
        <v>7.4</v>
      </c>
      <c r="M924">
        <v>11824.4</v>
      </c>
      <c r="N924">
        <v>4</v>
      </c>
      <c r="O924">
        <v>10871.2</v>
      </c>
      <c r="P924">
        <v>3.6</v>
      </c>
      <c r="Q924">
        <v>1474</v>
      </c>
      <c r="R924">
        <v>1</v>
      </c>
    </row>
    <row r="925" spans="1:18" x14ac:dyDescent="0.35">
      <c r="A925" t="s">
        <v>1848</v>
      </c>
      <c r="B925" t="s">
        <v>1849</v>
      </c>
      <c r="C925">
        <v>13661.33333333333</v>
      </c>
      <c r="D925">
        <v>4.5</v>
      </c>
      <c r="E925">
        <v>16229.16666666667</v>
      </c>
      <c r="F925">
        <v>5.333333333333333</v>
      </c>
      <c r="G925">
        <v>20319</v>
      </c>
      <c r="H925">
        <v>6.5</v>
      </c>
      <c r="I925">
        <v>28361.333333333328</v>
      </c>
      <c r="J925">
        <v>8.6666666666666661</v>
      </c>
      <c r="K925">
        <v>20614.5</v>
      </c>
      <c r="L925">
        <v>6.666666666666667</v>
      </c>
      <c r="M925">
        <v>5699.666666666667</v>
      </c>
      <c r="N925">
        <v>2.166666666666667</v>
      </c>
      <c r="O925">
        <v>11878</v>
      </c>
      <c r="P925">
        <v>3.833333333333333</v>
      </c>
      <c r="Q925">
        <v>2098.166666666667</v>
      </c>
      <c r="R925">
        <v>1.166666666666667</v>
      </c>
    </row>
    <row r="926" spans="1:18" x14ac:dyDescent="0.35">
      <c r="A926" t="s">
        <v>1850</v>
      </c>
      <c r="B926" t="s">
        <v>1851</v>
      </c>
      <c r="C926">
        <v>16989.25</v>
      </c>
      <c r="D926">
        <v>5.5</v>
      </c>
      <c r="E926">
        <v>22539.25</v>
      </c>
      <c r="F926">
        <v>7</v>
      </c>
      <c r="G926">
        <v>22399</v>
      </c>
      <c r="H926">
        <v>7</v>
      </c>
      <c r="I926">
        <v>26037.75</v>
      </c>
      <c r="J926">
        <v>8.5</v>
      </c>
      <c r="K926">
        <v>20617</v>
      </c>
      <c r="L926">
        <v>6.75</v>
      </c>
      <c r="M926">
        <v>13754.75</v>
      </c>
      <c r="N926">
        <v>4.5</v>
      </c>
      <c r="O926">
        <v>17980.75</v>
      </c>
      <c r="P926">
        <v>5.75</v>
      </c>
      <c r="Q926">
        <v>917.5</v>
      </c>
      <c r="R926">
        <v>1</v>
      </c>
    </row>
    <row r="927" spans="1:18" x14ac:dyDescent="0.35">
      <c r="A927" t="s">
        <v>1852</v>
      </c>
      <c r="B927" t="s">
        <v>1853</v>
      </c>
      <c r="C927">
        <v>25442.799999999999</v>
      </c>
      <c r="D927">
        <v>8</v>
      </c>
      <c r="E927">
        <v>33428</v>
      </c>
      <c r="F927">
        <v>10</v>
      </c>
      <c r="G927">
        <v>33631.800000000003</v>
      </c>
      <c r="H927">
        <v>10</v>
      </c>
      <c r="I927">
        <v>27952.2</v>
      </c>
      <c r="J927">
        <v>8.8000000000000007</v>
      </c>
      <c r="K927">
        <v>33500.6</v>
      </c>
      <c r="L927">
        <v>10</v>
      </c>
      <c r="M927">
        <v>18846.8</v>
      </c>
      <c r="N927">
        <v>6</v>
      </c>
      <c r="O927">
        <v>27406.400000000001</v>
      </c>
      <c r="P927">
        <v>8.6</v>
      </c>
      <c r="Q927">
        <v>816</v>
      </c>
      <c r="R927">
        <v>1</v>
      </c>
    </row>
    <row r="928" spans="1:18" x14ac:dyDescent="0.35">
      <c r="A928" t="s">
        <v>1854</v>
      </c>
      <c r="B928" t="s">
        <v>1855</v>
      </c>
      <c r="C928">
        <v>16065</v>
      </c>
      <c r="D928">
        <v>5.2</v>
      </c>
      <c r="E928">
        <v>18071.2</v>
      </c>
      <c r="F928">
        <v>6</v>
      </c>
      <c r="G928">
        <v>16587.599999999999</v>
      </c>
      <c r="H928">
        <v>5.2</v>
      </c>
      <c r="I928">
        <v>25870.2</v>
      </c>
      <c r="J928">
        <v>8.4</v>
      </c>
      <c r="K928">
        <v>16700</v>
      </c>
      <c r="L928">
        <v>5.4</v>
      </c>
      <c r="M928">
        <v>17438.400000000001</v>
      </c>
      <c r="N928">
        <v>5.8</v>
      </c>
      <c r="O928">
        <v>18726.8</v>
      </c>
      <c r="P928">
        <v>6.2</v>
      </c>
      <c r="Q928">
        <v>4203</v>
      </c>
      <c r="R928">
        <v>1.8</v>
      </c>
    </row>
    <row r="929" spans="1:18" x14ac:dyDescent="0.35">
      <c r="A929" t="s">
        <v>1856</v>
      </c>
      <c r="B929" t="s">
        <v>1857</v>
      </c>
      <c r="C929">
        <v>13420.83333333333</v>
      </c>
      <c r="D929">
        <v>4.333333333333333</v>
      </c>
      <c r="E929">
        <v>11470.33333333333</v>
      </c>
      <c r="F929">
        <v>4</v>
      </c>
      <c r="G929">
        <v>14575.66666666667</v>
      </c>
      <c r="H929">
        <v>5</v>
      </c>
      <c r="I929">
        <v>22813.666666666672</v>
      </c>
      <c r="J929">
        <v>7.166666666666667</v>
      </c>
      <c r="K929">
        <v>14278.16666666667</v>
      </c>
      <c r="L929">
        <v>4.666666666666667</v>
      </c>
      <c r="M929">
        <v>16421.333333333328</v>
      </c>
      <c r="N929">
        <v>5.166666666666667</v>
      </c>
      <c r="O929">
        <v>13156.66666666667</v>
      </c>
      <c r="P929">
        <v>4.333333333333333</v>
      </c>
      <c r="Q929">
        <v>5299.833333333333</v>
      </c>
      <c r="R929">
        <v>2</v>
      </c>
    </row>
    <row r="930" spans="1:18" x14ac:dyDescent="0.35">
      <c r="A930" t="s">
        <v>1858</v>
      </c>
      <c r="B930" t="s">
        <v>1859</v>
      </c>
      <c r="C930">
        <v>14268.2</v>
      </c>
      <c r="D930">
        <v>4.5999999999999996</v>
      </c>
      <c r="E930">
        <v>17230</v>
      </c>
      <c r="F930">
        <v>5.4</v>
      </c>
      <c r="G930">
        <v>18468.400000000001</v>
      </c>
      <c r="H930">
        <v>6</v>
      </c>
      <c r="I930">
        <v>23905.200000000001</v>
      </c>
      <c r="J930">
        <v>7.6</v>
      </c>
      <c r="K930">
        <v>19217</v>
      </c>
      <c r="L930">
        <v>6.2</v>
      </c>
      <c r="M930">
        <v>11455.6</v>
      </c>
      <c r="N930">
        <v>3.8</v>
      </c>
      <c r="O930">
        <v>10844.4</v>
      </c>
      <c r="P930">
        <v>3.6</v>
      </c>
      <c r="Q930">
        <v>1609.2</v>
      </c>
      <c r="R930">
        <v>1</v>
      </c>
    </row>
    <row r="931" spans="1:18" x14ac:dyDescent="0.35">
      <c r="A931" t="s">
        <v>1860</v>
      </c>
      <c r="B931" t="s">
        <v>1861</v>
      </c>
      <c r="C931">
        <v>8377.6</v>
      </c>
      <c r="D931">
        <v>3</v>
      </c>
      <c r="E931">
        <v>7459.6</v>
      </c>
      <c r="F931">
        <v>2.6</v>
      </c>
      <c r="G931">
        <v>9566.7999999999993</v>
      </c>
      <c r="H931">
        <v>3.4</v>
      </c>
      <c r="I931">
        <v>18534.8</v>
      </c>
      <c r="J931">
        <v>6.2</v>
      </c>
      <c r="K931">
        <v>11190.8</v>
      </c>
      <c r="L931">
        <v>4</v>
      </c>
      <c r="M931">
        <v>12060</v>
      </c>
      <c r="N931">
        <v>3.8</v>
      </c>
      <c r="O931">
        <v>6154.4</v>
      </c>
      <c r="P931">
        <v>2.4</v>
      </c>
      <c r="Q931">
        <v>4714.2</v>
      </c>
      <c r="R931">
        <v>2</v>
      </c>
    </row>
    <row r="932" spans="1:18" x14ac:dyDescent="0.35">
      <c r="A932" t="s">
        <v>1862</v>
      </c>
      <c r="B932" t="s">
        <v>1863</v>
      </c>
      <c r="C932">
        <v>10853</v>
      </c>
      <c r="D932">
        <v>3.6</v>
      </c>
      <c r="E932">
        <v>10548.6</v>
      </c>
      <c r="F932">
        <v>3.6</v>
      </c>
      <c r="G932">
        <v>12565.6</v>
      </c>
      <c r="H932">
        <v>4</v>
      </c>
      <c r="I932">
        <v>18289.599999999999</v>
      </c>
      <c r="J932">
        <v>6</v>
      </c>
      <c r="K932">
        <v>14625.8</v>
      </c>
      <c r="L932">
        <v>4.5999999999999996</v>
      </c>
      <c r="M932">
        <v>13725.2</v>
      </c>
      <c r="N932">
        <v>4.5999999999999996</v>
      </c>
      <c r="O932">
        <v>8262.2000000000007</v>
      </c>
      <c r="P932">
        <v>3</v>
      </c>
      <c r="Q932">
        <v>3594.4</v>
      </c>
      <c r="R932">
        <v>1.4</v>
      </c>
    </row>
    <row r="933" spans="1:18" x14ac:dyDescent="0.35">
      <c r="A933" t="s">
        <v>1864</v>
      </c>
      <c r="B933" t="s">
        <v>1865</v>
      </c>
      <c r="C933">
        <v>30933.599999999999</v>
      </c>
      <c r="D933">
        <v>9.6</v>
      </c>
      <c r="E933">
        <v>31917</v>
      </c>
      <c r="F933">
        <v>9.8000000000000007</v>
      </c>
      <c r="G933">
        <v>30152.400000000001</v>
      </c>
      <c r="H933">
        <v>9.4</v>
      </c>
      <c r="I933">
        <v>31238.2</v>
      </c>
      <c r="J933">
        <v>9.8000000000000007</v>
      </c>
      <c r="K933">
        <v>24733.8</v>
      </c>
      <c r="L933">
        <v>7.8</v>
      </c>
      <c r="M933">
        <v>25381.8</v>
      </c>
      <c r="N933">
        <v>8</v>
      </c>
      <c r="O933">
        <v>18637</v>
      </c>
      <c r="P933">
        <v>6</v>
      </c>
      <c r="Q933">
        <v>23199</v>
      </c>
      <c r="R933">
        <v>7.2</v>
      </c>
    </row>
    <row r="934" spans="1:18" x14ac:dyDescent="0.35">
      <c r="A934" t="s">
        <v>1866</v>
      </c>
      <c r="B934" t="s">
        <v>1867</v>
      </c>
      <c r="C934">
        <v>27745.200000000001</v>
      </c>
      <c r="D934">
        <v>8.6</v>
      </c>
      <c r="E934">
        <v>27162.6</v>
      </c>
      <c r="F934">
        <v>8.6</v>
      </c>
      <c r="G934">
        <v>25115.200000000001</v>
      </c>
      <c r="H934">
        <v>8</v>
      </c>
      <c r="I934">
        <v>28876.400000000001</v>
      </c>
      <c r="J934">
        <v>8.8000000000000007</v>
      </c>
      <c r="K934">
        <v>23062.6</v>
      </c>
      <c r="L934">
        <v>7.4</v>
      </c>
      <c r="M934">
        <v>19643.400000000001</v>
      </c>
      <c r="N934">
        <v>6.4</v>
      </c>
      <c r="O934">
        <v>25740.2</v>
      </c>
      <c r="P934">
        <v>8.1999999999999993</v>
      </c>
      <c r="Q934">
        <v>20025.8</v>
      </c>
      <c r="R934">
        <v>6.6</v>
      </c>
    </row>
    <row r="935" spans="1:18" x14ac:dyDescent="0.35">
      <c r="A935" t="s">
        <v>1868</v>
      </c>
      <c r="B935" t="s">
        <v>1869</v>
      </c>
      <c r="C935">
        <v>22636.400000000001</v>
      </c>
      <c r="D935">
        <v>7.2</v>
      </c>
      <c r="E935">
        <v>20646.2</v>
      </c>
      <c r="F935">
        <v>6.6</v>
      </c>
      <c r="G935">
        <v>20768.8</v>
      </c>
      <c r="H935">
        <v>6.6</v>
      </c>
      <c r="I935">
        <v>23950.799999999999</v>
      </c>
      <c r="J935">
        <v>7.8</v>
      </c>
      <c r="K935">
        <v>19902</v>
      </c>
      <c r="L935">
        <v>6.2</v>
      </c>
      <c r="M935">
        <v>15978.2</v>
      </c>
      <c r="N935">
        <v>5</v>
      </c>
      <c r="O935">
        <v>24355.8</v>
      </c>
      <c r="P935">
        <v>8</v>
      </c>
      <c r="Q935">
        <v>14676</v>
      </c>
      <c r="R935">
        <v>4.5999999999999996</v>
      </c>
    </row>
    <row r="936" spans="1:18" x14ac:dyDescent="0.35">
      <c r="A936" t="s">
        <v>1870</v>
      </c>
      <c r="B936" t="s">
        <v>1871</v>
      </c>
      <c r="C936">
        <v>8977.6</v>
      </c>
      <c r="D936">
        <v>3.2</v>
      </c>
      <c r="E936">
        <v>10937.4</v>
      </c>
      <c r="F936">
        <v>3.6</v>
      </c>
      <c r="G936">
        <v>8398</v>
      </c>
      <c r="H936">
        <v>3</v>
      </c>
      <c r="I936">
        <v>11575.6</v>
      </c>
      <c r="J936">
        <v>4</v>
      </c>
      <c r="K936">
        <v>7030.8</v>
      </c>
      <c r="L936">
        <v>2.6</v>
      </c>
      <c r="M936">
        <v>5922.4</v>
      </c>
      <c r="N936">
        <v>2.2000000000000002</v>
      </c>
      <c r="O936">
        <v>18250.400000000001</v>
      </c>
      <c r="P936">
        <v>6</v>
      </c>
      <c r="Q936">
        <v>11574.4</v>
      </c>
      <c r="R936">
        <v>3.8</v>
      </c>
    </row>
    <row r="937" spans="1:18" x14ac:dyDescent="0.35">
      <c r="A937" t="s">
        <v>1872</v>
      </c>
      <c r="B937" t="s">
        <v>1873</v>
      </c>
      <c r="C937">
        <v>7639.8</v>
      </c>
      <c r="D937">
        <v>2.8</v>
      </c>
      <c r="E937">
        <v>6258.4</v>
      </c>
      <c r="F937">
        <v>2.6</v>
      </c>
      <c r="G937">
        <v>7985.6</v>
      </c>
      <c r="H937">
        <v>2.8</v>
      </c>
      <c r="I937">
        <v>12075.8</v>
      </c>
      <c r="J937">
        <v>4</v>
      </c>
      <c r="K937">
        <v>8322</v>
      </c>
      <c r="L937">
        <v>3</v>
      </c>
      <c r="M937">
        <v>7366.2</v>
      </c>
      <c r="N937">
        <v>2.6</v>
      </c>
      <c r="O937">
        <v>25755.200000000001</v>
      </c>
      <c r="P937">
        <v>8</v>
      </c>
      <c r="Q937">
        <v>9279.4</v>
      </c>
      <c r="R937">
        <v>3.4</v>
      </c>
    </row>
    <row r="938" spans="1:18" x14ac:dyDescent="0.35">
      <c r="A938" t="s">
        <v>1874</v>
      </c>
      <c r="B938" t="s">
        <v>1875</v>
      </c>
      <c r="C938">
        <v>25221.833333333328</v>
      </c>
      <c r="D938">
        <v>8</v>
      </c>
      <c r="E938">
        <v>25897.666666666672</v>
      </c>
      <c r="F938">
        <v>8.3333333333333339</v>
      </c>
      <c r="G938">
        <v>22407</v>
      </c>
      <c r="H938">
        <v>7.166666666666667</v>
      </c>
      <c r="I938">
        <v>25663.833333333328</v>
      </c>
      <c r="J938">
        <v>8</v>
      </c>
      <c r="K938">
        <v>19725</v>
      </c>
      <c r="L938">
        <v>6.5</v>
      </c>
      <c r="M938">
        <v>19973</v>
      </c>
      <c r="N938">
        <v>6.333333333333333</v>
      </c>
      <c r="O938">
        <v>22549.833333333328</v>
      </c>
      <c r="P938">
        <v>7.333333333333333</v>
      </c>
      <c r="Q938">
        <v>20998</v>
      </c>
      <c r="R938">
        <v>6.666666666666667</v>
      </c>
    </row>
    <row r="939" spans="1:18" x14ac:dyDescent="0.35">
      <c r="A939" t="s">
        <v>1876</v>
      </c>
      <c r="B939" t="s">
        <v>1877</v>
      </c>
      <c r="C939">
        <v>20007</v>
      </c>
      <c r="D939">
        <v>6.2</v>
      </c>
      <c r="E939">
        <v>20291.8</v>
      </c>
      <c r="F939">
        <v>6.4</v>
      </c>
      <c r="G939">
        <v>18819.400000000001</v>
      </c>
      <c r="H939">
        <v>6</v>
      </c>
      <c r="I939">
        <v>24070</v>
      </c>
      <c r="J939">
        <v>7.6</v>
      </c>
      <c r="K939">
        <v>15433.4</v>
      </c>
      <c r="L939">
        <v>5</v>
      </c>
      <c r="M939">
        <v>15486</v>
      </c>
      <c r="N939">
        <v>5.2</v>
      </c>
      <c r="O939">
        <v>22221.200000000001</v>
      </c>
      <c r="P939">
        <v>7</v>
      </c>
      <c r="Q939">
        <v>12543.2</v>
      </c>
      <c r="R939">
        <v>4.2</v>
      </c>
    </row>
    <row r="940" spans="1:18" x14ac:dyDescent="0.35">
      <c r="A940" t="s">
        <v>1878</v>
      </c>
      <c r="B940" t="s">
        <v>1879</v>
      </c>
      <c r="C940">
        <v>14553.2</v>
      </c>
      <c r="D940">
        <v>5</v>
      </c>
      <c r="E940">
        <v>14358.4</v>
      </c>
      <c r="F940">
        <v>5</v>
      </c>
      <c r="G940">
        <v>14713.4</v>
      </c>
      <c r="H940">
        <v>4.8</v>
      </c>
      <c r="I940">
        <v>18286.599999999999</v>
      </c>
      <c r="J940">
        <v>6</v>
      </c>
      <c r="K940">
        <v>14624.6</v>
      </c>
      <c r="L940">
        <v>5</v>
      </c>
      <c r="M940">
        <v>12826</v>
      </c>
      <c r="N940">
        <v>4.2</v>
      </c>
      <c r="O940">
        <v>20884.400000000001</v>
      </c>
      <c r="P940">
        <v>6.6</v>
      </c>
      <c r="Q940">
        <v>5777</v>
      </c>
      <c r="R940">
        <v>2</v>
      </c>
    </row>
    <row r="941" spans="1:18" x14ac:dyDescent="0.35">
      <c r="A941" t="s">
        <v>1880</v>
      </c>
      <c r="B941" t="s">
        <v>1881</v>
      </c>
      <c r="C941">
        <v>21089</v>
      </c>
      <c r="D941">
        <v>7</v>
      </c>
      <c r="E941">
        <v>22011.25</v>
      </c>
      <c r="F941">
        <v>7</v>
      </c>
      <c r="G941">
        <v>18950.5</v>
      </c>
      <c r="H941">
        <v>6</v>
      </c>
      <c r="I941">
        <v>22805.75</v>
      </c>
      <c r="J941">
        <v>7.25</v>
      </c>
      <c r="K941">
        <v>15015.75</v>
      </c>
      <c r="L941">
        <v>4.75</v>
      </c>
      <c r="M941">
        <v>19714.5</v>
      </c>
      <c r="N941">
        <v>6.25</v>
      </c>
      <c r="O941">
        <v>13877.5</v>
      </c>
      <c r="P941">
        <v>4.5</v>
      </c>
      <c r="Q941">
        <v>18793.25</v>
      </c>
      <c r="R941">
        <v>6.25</v>
      </c>
    </row>
    <row r="942" spans="1:18" x14ac:dyDescent="0.35">
      <c r="A942" t="s">
        <v>1882</v>
      </c>
      <c r="B942" t="s">
        <v>1883</v>
      </c>
      <c r="C942">
        <v>3788.25</v>
      </c>
      <c r="D942">
        <v>1.5</v>
      </c>
      <c r="E942">
        <v>3510.5</v>
      </c>
      <c r="F942">
        <v>1.75</v>
      </c>
      <c r="G942">
        <v>3545.5</v>
      </c>
      <c r="H942">
        <v>1.75</v>
      </c>
      <c r="I942">
        <v>5332.5</v>
      </c>
      <c r="J942">
        <v>2</v>
      </c>
      <c r="K942">
        <v>3377.75</v>
      </c>
      <c r="L942">
        <v>1.5</v>
      </c>
      <c r="M942">
        <v>2169.5</v>
      </c>
      <c r="N942">
        <v>1</v>
      </c>
      <c r="O942">
        <v>24087</v>
      </c>
      <c r="P942">
        <v>7.5</v>
      </c>
      <c r="Q942">
        <v>18803.5</v>
      </c>
      <c r="R942">
        <v>6.25</v>
      </c>
    </row>
    <row r="943" spans="1:18" x14ac:dyDescent="0.35">
      <c r="A943" t="s">
        <v>1884</v>
      </c>
      <c r="B943" t="s">
        <v>1885</v>
      </c>
      <c r="C943">
        <v>2412.6</v>
      </c>
      <c r="D943">
        <v>1.2</v>
      </c>
      <c r="E943">
        <v>1852</v>
      </c>
      <c r="F943">
        <v>1.2</v>
      </c>
      <c r="G943">
        <v>2615</v>
      </c>
      <c r="H943">
        <v>1.4</v>
      </c>
      <c r="I943">
        <v>4396.2</v>
      </c>
      <c r="J943">
        <v>1.6</v>
      </c>
      <c r="K943">
        <v>4066.2</v>
      </c>
      <c r="L943">
        <v>1.6</v>
      </c>
      <c r="M943">
        <v>3089.2</v>
      </c>
      <c r="N943">
        <v>1.6</v>
      </c>
      <c r="O943">
        <v>14152.2</v>
      </c>
      <c r="P943">
        <v>4.8</v>
      </c>
      <c r="Q943">
        <v>7829.6</v>
      </c>
      <c r="R943">
        <v>2.8</v>
      </c>
    </row>
    <row r="944" spans="1:18" x14ac:dyDescent="0.35">
      <c r="A944" t="s">
        <v>1886</v>
      </c>
      <c r="B944" t="s">
        <v>1887</v>
      </c>
      <c r="C944">
        <v>15448</v>
      </c>
      <c r="D944">
        <v>5.2</v>
      </c>
      <c r="E944">
        <v>15980.4</v>
      </c>
      <c r="F944">
        <v>5.6</v>
      </c>
      <c r="G944">
        <v>14547.8</v>
      </c>
      <c r="H944">
        <v>4.8</v>
      </c>
      <c r="I944">
        <v>19454.400000000001</v>
      </c>
      <c r="J944">
        <v>6.2</v>
      </c>
      <c r="K944">
        <v>15473.8</v>
      </c>
      <c r="L944">
        <v>5</v>
      </c>
      <c r="M944">
        <v>10983.6</v>
      </c>
      <c r="N944">
        <v>4</v>
      </c>
      <c r="O944">
        <v>17907.400000000001</v>
      </c>
      <c r="P944">
        <v>5.8</v>
      </c>
      <c r="Q944">
        <v>13376</v>
      </c>
      <c r="R944">
        <v>4.4000000000000004</v>
      </c>
    </row>
    <row r="945" spans="1:18" x14ac:dyDescent="0.35">
      <c r="A945" t="s">
        <v>1888</v>
      </c>
      <c r="B945" t="s">
        <v>1889</v>
      </c>
      <c r="C945">
        <v>1799</v>
      </c>
      <c r="D945">
        <v>1.2</v>
      </c>
      <c r="E945">
        <v>2329.4</v>
      </c>
      <c r="F945">
        <v>1.4</v>
      </c>
      <c r="G945">
        <v>1169</v>
      </c>
      <c r="H945">
        <v>1</v>
      </c>
      <c r="I945">
        <v>3789.4</v>
      </c>
      <c r="J945">
        <v>1.6</v>
      </c>
      <c r="K945">
        <v>1825.8</v>
      </c>
      <c r="L945">
        <v>1.2</v>
      </c>
      <c r="M945">
        <v>1437.6</v>
      </c>
      <c r="N945">
        <v>1.2</v>
      </c>
      <c r="O945">
        <v>14481.4</v>
      </c>
      <c r="P945">
        <v>5</v>
      </c>
      <c r="Q945">
        <v>22375.200000000001</v>
      </c>
      <c r="R945">
        <v>7</v>
      </c>
    </row>
    <row r="946" spans="1:18" x14ac:dyDescent="0.35">
      <c r="A946" t="s">
        <v>1890</v>
      </c>
      <c r="B946" t="s">
        <v>1891</v>
      </c>
      <c r="C946">
        <v>18520</v>
      </c>
      <c r="D946">
        <v>6</v>
      </c>
      <c r="E946">
        <v>18992.75</v>
      </c>
      <c r="F946">
        <v>5.75</v>
      </c>
      <c r="G946">
        <v>17247</v>
      </c>
      <c r="H946">
        <v>5.75</v>
      </c>
      <c r="I946">
        <v>21177.25</v>
      </c>
      <c r="J946">
        <v>6.75</v>
      </c>
      <c r="K946">
        <v>16030</v>
      </c>
      <c r="L946">
        <v>5.25</v>
      </c>
      <c r="M946">
        <v>13685</v>
      </c>
      <c r="N946">
        <v>4.75</v>
      </c>
      <c r="O946">
        <v>18978</v>
      </c>
      <c r="P946">
        <v>6</v>
      </c>
      <c r="Q946">
        <v>18923.5</v>
      </c>
      <c r="R946">
        <v>6.25</v>
      </c>
    </row>
    <row r="947" spans="1:18" x14ac:dyDescent="0.35">
      <c r="A947" t="s">
        <v>1892</v>
      </c>
      <c r="B947" t="s">
        <v>1893</v>
      </c>
      <c r="C947">
        <v>3147.8</v>
      </c>
      <c r="D947">
        <v>1.4</v>
      </c>
      <c r="E947">
        <v>2903.4</v>
      </c>
      <c r="F947">
        <v>1.6</v>
      </c>
      <c r="G947">
        <v>4517.8</v>
      </c>
      <c r="H947">
        <v>1.6</v>
      </c>
      <c r="I947">
        <v>4759.6000000000004</v>
      </c>
      <c r="J947">
        <v>2</v>
      </c>
      <c r="K947">
        <v>6684.4</v>
      </c>
      <c r="L947">
        <v>2.4</v>
      </c>
      <c r="M947">
        <v>5051</v>
      </c>
      <c r="N947">
        <v>2</v>
      </c>
      <c r="O947">
        <v>9462.6</v>
      </c>
      <c r="P947">
        <v>3.6</v>
      </c>
      <c r="Q947">
        <v>2473.4</v>
      </c>
      <c r="R947">
        <v>1.4</v>
      </c>
    </row>
    <row r="948" spans="1:18" x14ac:dyDescent="0.35">
      <c r="A948" t="s">
        <v>1894</v>
      </c>
      <c r="B948" t="s">
        <v>1895</v>
      </c>
      <c r="C948">
        <v>936.4</v>
      </c>
      <c r="D948">
        <v>1</v>
      </c>
      <c r="E948">
        <v>861.8</v>
      </c>
      <c r="F948">
        <v>1</v>
      </c>
      <c r="G948">
        <v>923.6</v>
      </c>
      <c r="H948">
        <v>1</v>
      </c>
      <c r="I948">
        <v>3820.2</v>
      </c>
      <c r="J948">
        <v>1.6</v>
      </c>
      <c r="K948">
        <v>1827.2</v>
      </c>
      <c r="L948">
        <v>1.4</v>
      </c>
      <c r="M948">
        <v>1596</v>
      </c>
      <c r="N948">
        <v>1.2</v>
      </c>
      <c r="O948">
        <v>9669</v>
      </c>
      <c r="P948">
        <v>3.4</v>
      </c>
      <c r="Q948">
        <v>11510.2</v>
      </c>
      <c r="R948">
        <v>3.8</v>
      </c>
    </row>
    <row r="949" spans="1:18" x14ac:dyDescent="0.35">
      <c r="A949" t="s">
        <v>1896</v>
      </c>
      <c r="B949" t="s">
        <v>1897</v>
      </c>
      <c r="C949">
        <v>6776.833333333333</v>
      </c>
      <c r="D949">
        <v>2.5</v>
      </c>
      <c r="E949">
        <v>7213.166666666667</v>
      </c>
      <c r="F949">
        <v>2.666666666666667</v>
      </c>
      <c r="G949">
        <v>6192.5</v>
      </c>
      <c r="H949">
        <v>2.5</v>
      </c>
      <c r="I949">
        <v>10123</v>
      </c>
      <c r="J949">
        <v>3.5</v>
      </c>
      <c r="K949">
        <v>6026.666666666667</v>
      </c>
      <c r="L949">
        <v>2.333333333333333</v>
      </c>
      <c r="M949">
        <v>5174</v>
      </c>
      <c r="N949">
        <v>2</v>
      </c>
      <c r="O949">
        <v>23296.833333333328</v>
      </c>
      <c r="P949">
        <v>7.5</v>
      </c>
      <c r="Q949">
        <v>5721.333333333333</v>
      </c>
      <c r="R949">
        <v>2.333333333333333</v>
      </c>
    </row>
    <row r="950" spans="1:18" x14ac:dyDescent="0.35">
      <c r="A950" t="s">
        <v>1898</v>
      </c>
      <c r="B950" t="s">
        <v>1899</v>
      </c>
      <c r="C950">
        <v>12358.2</v>
      </c>
      <c r="D950">
        <v>4</v>
      </c>
      <c r="E950">
        <v>11371.2</v>
      </c>
      <c r="F950">
        <v>4</v>
      </c>
      <c r="G950">
        <v>12984.4</v>
      </c>
      <c r="H950">
        <v>4.2</v>
      </c>
      <c r="I950">
        <v>16346</v>
      </c>
      <c r="J950">
        <v>5.2</v>
      </c>
      <c r="K950">
        <v>14279.8</v>
      </c>
      <c r="L950">
        <v>4.8</v>
      </c>
      <c r="M950">
        <v>9472.7999999999993</v>
      </c>
      <c r="N950">
        <v>3.2</v>
      </c>
      <c r="O950">
        <v>15599</v>
      </c>
      <c r="P950">
        <v>5.2</v>
      </c>
      <c r="Q950">
        <v>5756.6</v>
      </c>
      <c r="R950">
        <v>2.2000000000000002</v>
      </c>
    </row>
    <row r="951" spans="1:18" x14ac:dyDescent="0.35">
      <c r="A951" t="s">
        <v>1900</v>
      </c>
      <c r="B951" t="s">
        <v>1901</v>
      </c>
      <c r="C951">
        <v>11620.33333333333</v>
      </c>
      <c r="D951">
        <v>4</v>
      </c>
      <c r="E951">
        <v>14184.5</v>
      </c>
      <c r="F951">
        <v>5</v>
      </c>
      <c r="G951">
        <v>10263.66666666667</v>
      </c>
      <c r="H951">
        <v>3.5</v>
      </c>
      <c r="I951">
        <v>11629</v>
      </c>
      <c r="J951">
        <v>4</v>
      </c>
      <c r="K951">
        <v>8863.6666666666661</v>
      </c>
      <c r="L951">
        <v>3</v>
      </c>
      <c r="M951">
        <v>7958.5</v>
      </c>
      <c r="N951">
        <v>2.833333333333333</v>
      </c>
      <c r="O951">
        <v>16374.33333333333</v>
      </c>
      <c r="P951">
        <v>5.333333333333333</v>
      </c>
      <c r="Q951">
        <v>19109.166666666672</v>
      </c>
      <c r="R951">
        <v>6</v>
      </c>
    </row>
    <row r="952" spans="1:18" x14ac:dyDescent="0.35">
      <c r="A952" t="s">
        <v>1902</v>
      </c>
      <c r="B952" t="s">
        <v>1903</v>
      </c>
      <c r="C952">
        <v>25474.2</v>
      </c>
      <c r="D952">
        <v>8</v>
      </c>
      <c r="E952">
        <v>24822.6</v>
      </c>
      <c r="F952">
        <v>7.6</v>
      </c>
      <c r="G952">
        <v>24836</v>
      </c>
      <c r="H952">
        <v>7.8</v>
      </c>
      <c r="I952">
        <v>25693.4</v>
      </c>
      <c r="J952">
        <v>8</v>
      </c>
      <c r="K952">
        <v>23257.200000000001</v>
      </c>
      <c r="L952">
        <v>7.6</v>
      </c>
      <c r="M952">
        <v>16866.400000000001</v>
      </c>
      <c r="N952">
        <v>5.8</v>
      </c>
      <c r="O952">
        <v>14038.8</v>
      </c>
      <c r="P952">
        <v>4.8</v>
      </c>
      <c r="Q952">
        <v>24248</v>
      </c>
      <c r="R952">
        <v>7.8</v>
      </c>
    </row>
    <row r="953" spans="1:18" x14ac:dyDescent="0.35">
      <c r="A953" t="s">
        <v>1904</v>
      </c>
      <c r="B953" t="s">
        <v>1905</v>
      </c>
      <c r="C953">
        <v>1866.8</v>
      </c>
      <c r="D953">
        <v>1</v>
      </c>
      <c r="E953">
        <v>992.6</v>
      </c>
      <c r="F953">
        <v>1</v>
      </c>
      <c r="G953">
        <v>3184.2</v>
      </c>
      <c r="H953">
        <v>1.2</v>
      </c>
      <c r="I953">
        <v>3092</v>
      </c>
      <c r="J953">
        <v>1.6</v>
      </c>
      <c r="K953">
        <v>5970</v>
      </c>
      <c r="L953">
        <v>2.2000000000000002</v>
      </c>
      <c r="M953">
        <v>7425.4</v>
      </c>
      <c r="N953">
        <v>2.8</v>
      </c>
      <c r="O953">
        <v>4666.3999999999996</v>
      </c>
      <c r="P953">
        <v>2</v>
      </c>
      <c r="Q953">
        <v>5344.6</v>
      </c>
      <c r="R953">
        <v>2.2000000000000002</v>
      </c>
    </row>
    <row r="954" spans="1:18" x14ac:dyDescent="0.35">
      <c r="A954" t="s">
        <v>1906</v>
      </c>
      <c r="B954" t="s">
        <v>1907</v>
      </c>
      <c r="C954">
        <v>3672.2</v>
      </c>
      <c r="D954">
        <v>1.6</v>
      </c>
      <c r="E954">
        <v>3411.4</v>
      </c>
      <c r="F954">
        <v>1.6</v>
      </c>
      <c r="G954">
        <v>5242.8</v>
      </c>
      <c r="H954">
        <v>2.2000000000000002</v>
      </c>
      <c r="I954">
        <v>4725.3999999999996</v>
      </c>
      <c r="J954">
        <v>1.8</v>
      </c>
      <c r="K954">
        <v>6876.2</v>
      </c>
      <c r="L954">
        <v>2.4</v>
      </c>
      <c r="M954">
        <v>3499.4</v>
      </c>
      <c r="N954">
        <v>1.8</v>
      </c>
      <c r="O954">
        <v>11050.2</v>
      </c>
      <c r="P954">
        <v>3.6</v>
      </c>
      <c r="Q954">
        <v>4974.6000000000004</v>
      </c>
      <c r="R954">
        <v>2</v>
      </c>
    </row>
    <row r="955" spans="1:18" x14ac:dyDescent="0.35">
      <c r="A955" t="s">
        <v>1908</v>
      </c>
      <c r="B955" t="s">
        <v>1909</v>
      </c>
      <c r="C955">
        <v>4680.6000000000004</v>
      </c>
      <c r="D955">
        <v>1.8</v>
      </c>
      <c r="E955">
        <v>3483.4</v>
      </c>
      <c r="F955">
        <v>1.6</v>
      </c>
      <c r="G955">
        <v>7042.8</v>
      </c>
      <c r="H955">
        <v>2.8</v>
      </c>
      <c r="I955">
        <v>5779.8</v>
      </c>
      <c r="J955">
        <v>2.4</v>
      </c>
      <c r="K955">
        <v>9261.2000000000007</v>
      </c>
      <c r="L955">
        <v>3.2</v>
      </c>
      <c r="M955">
        <v>11637</v>
      </c>
      <c r="N955">
        <v>4</v>
      </c>
      <c r="O955">
        <v>8530</v>
      </c>
      <c r="P955">
        <v>3.2</v>
      </c>
      <c r="Q955">
        <v>2780.4</v>
      </c>
      <c r="R955">
        <v>1.4</v>
      </c>
    </row>
    <row r="956" spans="1:18" x14ac:dyDescent="0.35">
      <c r="A956" t="s">
        <v>1910</v>
      </c>
      <c r="B956" t="s">
        <v>1911</v>
      </c>
      <c r="C956">
        <v>17504.428571428569</v>
      </c>
      <c r="D956">
        <v>5.5714285714285712</v>
      </c>
      <c r="E956">
        <v>19165.571428571431</v>
      </c>
      <c r="F956">
        <v>6.2857142857142856</v>
      </c>
      <c r="G956">
        <v>14060.28571428571</v>
      </c>
      <c r="H956">
        <v>4.5714285714285712</v>
      </c>
      <c r="I956">
        <v>16138.857142857139</v>
      </c>
      <c r="J956">
        <v>5.2857142857142856</v>
      </c>
      <c r="K956">
        <v>12746.857142857139</v>
      </c>
      <c r="L956">
        <v>4.2857142857142856</v>
      </c>
      <c r="M956">
        <v>14754.142857142861</v>
      </c>
      <c r="N956">
        <v>5</v>
      </c>
      <c r="O956">
        <v>18896.142857142859</v>
      </c>
      <c r="P956">
        <v>6.2857142857142856</v>
      </c>
      <c r="Q956">
        <v>20150.28571428571</v>
      </c>
      <c r="R956">
        <v>6.5714285714285712</v>
      </c>
    </row>
    <row r="957" spans="1:18" x14ac:dyDescent="0.35">
      <c r="A957" t="s">
        <v>1912</v>
      </c>
      <c r="B957" t="s">
        <v>1913</v>
      </c>
      <c r="C957">
        <v>2726.8</v>
      </c>
      <c r="D957">
        <v>1.4</v>
      </c>
      <c r="E957">
        <v>1464.6</v>
      </c>
      <c r="F957">
        <v>1</v>
      </c>
      <c r="G957">
        <v>4330</v>
      </c>
      <c r="H957">
        <v>1.8</v>
      </c>
      <c r="I957">
        <v>3937</v>
      </c>
      <c r="J957">
        <v>1.6</v>
      </c>
      <c r="K957">
        <v>5663</v>
      </c>
      <c r="L957">
        <v>2</v>
      </c>
      <c r="M957">
        <v>7280.4</v>
      </c>
      <c r="N957">
        <v>2.6</v>
      </c>
      <c r="O957">
        <v>4790.6000000000004</v>
      </c>
      <c r="P957">
        <v>2</v>
      </c>
      <c r="Q957">
        <v>11729.6</v>
      </c>
      <c r="R957">
        <v>4</v>
      </c>
    </row>
    <row r="958" spans="1:18" x14ac:dyDescent="0.35">
      <c r="A958" t="s">
        <v>1914</v>
      </c>
      <c r="B958" t="s">
        <v>1915</v>
      </c>
      <c r="C958">
        <v>7941</v>
      </c>
      <c r="D958">
        <v>3</v>
      </c>
      <c r="E958">
        <v>7924.5</v>
      </c>
      <c r="F958">
        <v>2.75</v>
      </c>
      <c r="G958">
        <v>9415.75</v>
      </c>
      <c r="H958">
        <v>3.25</v>
      </c>
      <c r="I958">
        <v>9987.75</v>
      </c>
      <c r="J958">
        <v>3.25</v>
      </c>
      <c r="K958">
        <v>10629.25</v>
      </c>
      <c r="L958">
        <v>3.75</v>
      </c>
      <c r="M958">
        <v>5177.5</v>
      </c>
      <c r="N958">
        <v>2.25</v>
      </c>
      <c r="O958">
        <v>12957.25</v>
      </c>
      <c r="P958">
        <v>4.5</v>
      </c>
      <c r="Q958">
        <v>8858.25</v>
      </c>
      <c r="R958">
        <v>3.25</v>
      </c>
    </row>
    <row r="959" spans="1:18" x14ac:dyDescent="0.35">
      <c r="A959" t="s">
        <v>1916</v>
      </c>
      <c r="B959" t="s">
        <v>1917</v>
      </c>
      <c r="C959">
        <v>3354</v>
      </c>
      <c r="D959">
        <v>1.5</v>
      </c>
      <c r="E959">
        <v>4072.5</v>
      </c>
      <c r="F959">
        <v>1.75</v>
      </c>
      <c r="G959">
        <v>4465.5</v>
      </c>
      <c r="H959">
        <v>1.75</v>
      </c>
      <c r="I959">
        <v>6384.75</v>
      </c>
      <c r="J959">
        <v>2</v>
      </c>
      <c r="K959">
        <v>4324.5</v>
      </c>
      <c r="L959">
        <v>1.75</v>
      </c>
      <c r="M959">
        <v>1853.5</v>
      </c>
      <c r="N959">
        <v>1</v>
      </c>
      <c r="O959">
        <v>16589</v>
      </c>
      <c r="P959">
        <v>5.5</v>
      </c>
      <c r="Q959">
        <v>4142.25</v>
      </c>
      <c r="R959">
        <v>1.5</v>
      </c>
    </row>
    <row r="960" spans="1:18" x14ac:dyDescent="0.35">
      <c r="A960" t="s">
        <v>1918</v>
      </c>
      <c r="B960" t="s">
        <v>1919</v>
      </c>
      <c r="C960">
        <v>25835.833333333328</v>
      </c>
      <c r="D960">
        <v>8.1666666666666661</v>
      </c>
      <c r="E960">
        <v>25263.5</v>
      </c>
      <c r="F960">
        <v>8</v>
      </c>
      <c r="G960">
        <v>23354.5</v>
      </c>
      <c r="H960">
        <v>7.333333333333333</v>
      </c>
      <c r="I960">
        <v>25720</v>
      </c>
      <c r="J960">
        <v>8.1666666666666661</v>
      </c>
      <c r="K960">
        <v>20957.333333333328</v>
      </c>
      <c r="L960">
        <v>6.666666666666667</v>
      </c>
      <c r="M960">
        <v>19720.5</v>
      </c>
      <c r="N960">
        <v>6.333333333333333</v>
      </c>
      <c r="O960">
        <v>25420.5</v>
      </c>
      <c r="P960">
        <v>8</v>
      </c>
      <c r="Q960">
        <v>21040</v>
      </c>
      <c r="R960">
        <v>6.5</v>
      </c>
    </row>
    <row r="961" spans="1:18" x14ac:dyDescent="0.35">
      <c r="A961" t="s">
        <v>1920</v>
      </c>
      <c r="B961" t="s">
        <v>1921</v>
      </c>
      <c r="C961">
        <v>9464.4</v>
      </c>
      <c r="D961">
        <v>3.4</v>
      </c>
      <c r="E961">
        <v>8879.4</v>
      </c>
      <c r="F961">
        <v>3.2</v>
      </c>
      <c r="G961">
        <v>9155.6</v>
      </c>
      <c r="H961">
        <v>3</v>
      </c>
      <c r="I961">
        <v>9306.6</v>
      </c>
      <c r="J961">
        <v>3.2</v>
      </c>
      <c r="K961">
        <v>9511.7999999999993</v>
      </c>
      <c r="L961">
        <v>3.2</v>
      </c>
      <c r="M961">
        <v>8681.2000000000007</v>
      </c>
      <c r="N961">
        <v>3</v>
      </c>
      <c r="O961">
        <v>18272.8</v>
      </c>
      <c r="P961">
        <v>6</v>
      </c>
      <c r="Q961">
        <v>13031.4</v>
      </c>
      <c r="R961">
        <v>4.2</v>
      </c>
    </row>
    <row r="962" spans="1:18" x14ac:dyDescent="0.35">
      <c r="A962" t="s">
        <v>1922</v>
      </c>
      <c r="B962" t="s">
        <v>1923</v>
      </c>
      <c r="C962">
        <v>21346.75</v>
      </c>
      <c r="D962">
        <v>6.5</v>
      </c>
      <c r="E962">
        <v>21783.75</v>
      </c>
      <c r="F962">
        <v>7</v>
      </c>
      <c r="G962">
        <v>20322.5</v>
      </c>
      <c r="H962">
        <v>6.25</v>
      </c>
      <c r="I962">
        <v>22513.5</v>
      </c>
      <c r="J962">
        <v>7</v>
      </c>
      <c r="K962">
        <v>17554</v>
      </c>
      <c r="L962">
        <v>5.75</v>
      </c>
      <c r="M962">
        <v>14431.5</v>
      </c>
      <c r="N962">
        <v>5</v>
      </c>
      <c r="O962">
        <v>13637.5</v>
      </c>
      <c r="P962">
        <v>4.5</v>
      </c>
      <c r="Q962">
        <v>22690.75</v>
      </c>
      <c r="R962">
        <v>7</v>
      </c>
    </row>
    <row r="963" spans="1:18" x14ac:dyDescent="0.35">
      <c r="A963" t="s">
        <v>1924</v>
      </c>
      <c r="B963" t="s">
        <v>1925</v>
      </c>
      <c r="C963">
        <v>8868.2000000000007</v>
      </c>
      <c r="D963">
        <v>3</v>
      </c>
      <c r="E963">
        <v>9075.4</v>
      </c>
      <c r="F963">
        <v>3.2</v>
      </c>
      <c r="G963">
        <v>7381.4</v>
      </c>
      <c r="H963">
        <v>2.6</v>
      </c>
      <c r="I963">
        <v>10892.4</v>
      </c>
      <c r="J963">
        <v>3.8</v>
      </c>
      <c r="K963">
        <v>6183.4</v>
      </c>
      <c r="L963">
        <v>2.2000000000000002</v>
      </c>
      <c r="M963">
        <v>9675.2000000000007</v>
      </c>
      <c r="N963">
        <v>3.6</v>
      </c>
      <c r="O963">
        <v>22001.599999999999</v>
      </c>
      <c r="P963">
        <v>6.8</v>
      </c>
      <c r="Q963">
        <v>15403</v>
      </c>
      <c r="R963">
        <v>5.2</v>
      </c>
    </row>
    <row r="964" spans="1:18" x14ac:dyDescent="0.35">
      <c r="A964" t="s">
        <v>1926</v>
      </c>
      <c r="B964" t="s">
        <v>1927</v>
      </c>
      <c r="C964">
        <v>4340</v>
      </c>
      <c r="D964">
        <v>1.8</v>
      </c>
      <c r="E964">
        <v>5958.2</v>
      </c>
      <c r="F964">
        <v>2.4</v>
      </c>
      <c r="G964">
        <v>3810.8</v>
      </c>
      <c r="H964">
        <v>1.4</v>
      </c>
      <c r="I964">
        <v>8347</v>
      </c>
      <c r="J964">
        <v>3</v>
      </c>
      <c r="K964">
        <v>2833.2</v>
      </c>
      <c r="L964">
        <v>1.6</v>
      </c>
      <c r="M964">
        <v>1963.4</v>
      </c>
      <c r="N964">
        <v>1.2</v>
      </c>
      <c r="O964">
        <v>25478.6</v>
      </c>
      <c r="P964">
        <v>8</v>
      </c>
      <c r="Q964">
        <v>7823.4</v>
      </c>
      <c r="R964">
        <v>2.8</v>
      </c>
    </row>
    <row r="965" spans="1:18" x14ac:dyDescent="0.35">
      <c r="A965" t="s">
        <v>1928</v>
      </c>
      <c r="B965" t="s">
        <v>1929</v>
      </c>
      <c r="C965">
        <v>3046.2</v>
      </c>
      <c r="D965">
        <v>1.4</v>
      </c>
      <c r="E965">
        <v>3213</v>
      </c>
      <c r="F965">
        <v>1.6</v>
      </c>
      <c r="G965">
        <v>2427.6</v>
      </c>
      <c r="H965">
        <v>1.2</v>
      </c>
      <c r="I965">
        <v>4189.8</v>
      </c>
      <c r="J965">
        <v>1.4</v>
      </c>
      <c r="K965">
        <v>2254.4</v>
      </c>
      <c r="L965">
        <v>1.2</v>
      </c>
      <c r="M965">
        <v>2647.2</v>
      </c>
      <c r="N965">
        <v>1.4</v>
      </c>
      <c r="O965">
        <v>21619.8</v>
      </c>
      <c r="P965">
        <v>6.8</v>
      </c>
      <c r="Q965">
        <v>17109.8</v>
      </c>
      <c r="R965">
        <v>5.4</v>
      </c>
    </row>
    <row r="966" spans="1:18" x14ac:dyDescent="0.35">
      <c r="A966" t="s">
        <v>1930</v>
      </c>
      <c r="B966" t="s">
        <v>1931</v>
      </c>
      <c r="C966">
        <v>14745.142857142861</v>
      </c>
      <c r="D966">
        <v>4.8571428571428568</v>
      </c>
      <c r="E966">
        <v>15723.428571428571</v>
      </c>
      <c r="F966">
        <v>5.1428571428571432</v>
      </c>
      <c r="G966">
        <v>13175.71428571429</v>
      </c>
      <c r="H966">
        <v>4.2857142857142856</v>
      </c>
      <c r="I966">
        <v>14545.857142857139</v>
      </c>
      <c r="J966">
        <v>4.7142857142857144</v>
      </c>
      <c r="K966">
        <v>9992.8571428571431</v>
      </c>
      <c r="L966">
        <v>3.5714285714285721</v>
      </c>
      <c r="M966">
        <v>11817.142857142861</v>
      </c>
      <c r="N966">
        <v>4</v>
      </c>
      <c r="O966">
        <v>25160</v>
      </c>
      <c r="P966">
        <v>7.8571428571428568</v>
      </c>
      <c r="Q966">
        <v>14553.71428571429</v>
      </c>
      <c r="R966">
        <v>4.5714285714285712</v>
      </c>
    </row>
    <row r="967" spans="1:18" x14ac:dyDescent="0.35">
      <c r="A967" t="s">
        <v>1932</v>
      </c>
      <c r="B967" t="s">
        <v>1933</v>
      </c>
      <c r="C967">
        <v>21817.4</v>
      </c>
      <c r="D967">
        <v>7</v>
      </c>
      <c r="E967">
        <v>22303.8</v>
      </c>
      <c r="F967">
        <v>7</v>
      </c>
      <c r="G967">
        <v>18299.8</v>
      </c>
      <c r="H967">
        <v>6</v>
      </c>
      <c r="I967">
        <v>22234.400000000001</v>
      </c>
      <c r="J967">
        <v>7.2</v>
      </c>
      <c r="K967">
        <v>15227</v>
      </c>
      <c r="L967">
        <v>5</v>
      </c>
      <c r="M967">
        <v>18592.8</v>
      </c>
      <c r="N967">
        <v>6</v>
      </c>
      <c r="O967">
        <v>19911.2</v>
      </c>
      <c r="P967">
        <v>6.2</v>
      </c>
      <c r="Q967">
        <v>22096.400000000001</v>
      </c>
      <c r="R967">
        <v>7</v>
      </c>
    </row>
    <row r="968" spans="1:18" x14ac:dyDescent="0.35">
      <c r="A968" t="s">
        <v>1934</v>
      </c>
      <c r="B968" t="s">
        <v>1935</v>
      </c>
      <c r="C968">
        <v>18773.166666666672</v>
      </c>
      <c r="D968">
        <v>6.166666666666667</v>
      </c>
      <c r="E968">
        <v>21061</v>
      </c>
      <c r="F968">
        <v>6.666666666666667</v>
      </c>
      <c r="G968">
        <v>19859.166666666672</v>
      </c>
      <c r="H968">
        <v>6.333333333333333</v>
      </c>
      <c r="I968">
        <v>22694.833333333328</v>
      </c>
      <c r="J968">
        <v>7.166666666666667</v>
      </c>
      <c r="K968">
        <v>17294</v>
      </c>
      <c r="L968">
        <v>5.666666666666667</v>
      </c>
      <c r="M968">
        <v>15092.66666666667</v>
      </c>
      <c r="N968">
        <v>5.166666666666667</v>
      </c>
      <c r="O968">
        <v>15158.5</v>
      </c>
      <c r="P968">
        <v>5</v>
      </c>
      <c r="Q968">
        <v>8068.833333333333</v>
      </c>
      <c r="R968">
        <v>3</v>
      </c>
    </row>
    <row r="969" spans="1:18" x14ac:dyDescent="0.35">
      <c r="A969" t="s">
        <v>1936</v>
      </c>
      <c r="B969" t="s">
        <v>1937</v>
      </c>
      <c r="C969">
        <v>26449.5</v>
      </c>
      <c r="D969">
        <v>8.25</v>
      </c>
      <c r="E969">
        <v>27293</v>
      </c>
      <c r="F969">
        <v>8.5</v>
      </c>
      <c r="G969">
        <v>24644.75</v>
      </c>
      <c r="H969">
        <v>7.75</v>
      </c>
      <c r="I969">
        <v>28847</v>
      </c>
      <c r="J969">
        <v>9</v>
      </c>
      <c r="K969">
        <v>24125.25</v>
      </c>
      <c r="L969">
        <v>7.75</v>
      </c>
      <c r="M969">
        <v>23668.75</v>
      </c>
      <c r="N969">
        <v>7.5</v>
      </c>
      <c r="O969">
        <v>11997.75</v>
      </c>
      <c r="P969">
        <v>4</v>
      </c>
      <c r="Q969">
        <v>19977</v>
      </c>
      <c r="R969">
        <v>6.5</v>
      </c>
    </row>
    <row r="970" spans="1:18" x14ac:dyDescent="0.35">
      <c r="A970" t="s">
        <v>1938</v>
      </c>
      <c r="B970" t="s">
        <v>1939</v>
      </c>
      <c r="C970">
        <v>25375.4</v>
      </c>
      <c r="D970">
        <v>8</v>
      </c>
      <c r="E970">
        <v>28939.599999999999</v>
      </c>
      <c r="F970">
        <v>8.8000000000000007</v>
      </c>
      <c r="G970">
        <v>26302.400000000001</v>
      </c>
      <c r="H970">
        <v>8.1999999999999993</v>
      </c>
      <c r="I970">
        <v>30043.200000000001</v>
      </c>
      <c r="J970">
        <v>9.1999999999999993</v>
      </c>
      <c r="K970">
        <v>21366</v>
      </c>
      <c r="L970">
        <v>6.8</v>
      </c>
      <c r="M970">
        <v>23158</v>
      </c>
      <c r="N970">
        <v>7.2</v>
      </c>
      <c r="O970">
        <v>11329.2</v>
      </c>
      <c r="P970">
        <v>3.6</v>
      </c>
      <c r="Q970">
        <v>13934</v>
      </c>
      <c r="R970">
        <v>4.4000000000000004</v>
      </c>
    </row>
    <row r="971" spans="1:18" x14ac:dyDescent="0.35">
      <c r="A971" t="s">
        <v>1940</v>
      </c>
      <c r="B971" t="s">
        <v>1941</v>
      </c>
      <c r="C971">
        <v>13711.6</v>
      </c>
      <c r="D971">
        <v>4.5999999999999996</v>
      </c>
      <c r="E971">
        <v>15460.4</v>
      </c>
      <c r="F971">
        <v>4.8</v>
      </c>
      <c r="G971">
        <v>12756.2</v>
      </c>
      <c r="H971">
        <v>4.4000000000000004</v>
      </c>
      <c r="I971">
        <v>15314.4</v>
      </c>
      <c r="J971">
        <v>5</v>
      </c>
      <c r="K971">
        <v>9317.2000000000007</v>
      </c>
      <c r="L971">
        <v>3.4</v>
      </c>
      <c r="M971">
        <v>13119.8</v>
      </c>
      <c r="N971">
        <v>4.4000000000000004</v>
      </c>
      <c r="O971">
        <v>18060.400000000001</v>
      </c>
      <c r="P971">
        <v>5.8</v>
      </c>
      <c r="Q971">
        <v>11652.6</v>
      </c>
      <c r="R971">
        <v>3.8</v>
      </c>
    </row>
    <row r="972" spans="1:18" x14ac:dyDescent="0.35">
      <c r="A972" t="s">
        <v>1942</v>
      </c>
      <c r="B972" t="s">
        <v>1943</v>
      </c>
      <c r="C972">
        <v>18616</v>
      </c>
      <c r="D972">
        <v>5.75</v>
      </c>
      <c r="E972">
        <v>18999.75</v>
      </c>
      <c r="F972">
        <v>6</v>
      </c>
      <c r="G972">
        <v>15763</v>
      </c>
      <c r="H972">
        <v>5.25</v>
      </c>
      <c r="I972">
        <v>18683.5</v>
      </c>
      <c r="J972">
        <v>6</v>
      </c>
      <c r="K972">
        <v>14977</v>
      </c>
      <c r="L972">
        <v>5</v>
      </c>
      <c r="M972">
        <v>16687</v>
      </c>
      <c r="N972">
        <v>5.5</v>
      </c>
      <c r="O972">
        <v>14235.75</v>
      </c>
      <c r="P972">
        <v>4.5</v>
      </c>
      <c r="Q972">
        <v>25229.75</v>
      </c>
      <c r="R972">
        <v>8</v>
      </c>
    </row>
    <row r="973" spans="1:18" x14ac:dyDescent="0.35">
      <c r="A973" t="s">
        <v>1944</v>
      </c>
      <c r="B973" t="s">
        <v>1945</v>
      </c>
      <c r="C973">
        <v>23779.200000000001</v>
      </c>
      <c r="D973">
        <v>7.6</v>
      </c>
      <c r="E973">
        <v>23729.8</v>
      </c>
      <c r="F973">
        <v>7.6</v>
      </c>
      <c r="G973">
        <v>21599.8</v>
      </c>
      <c r="H973">
        <v>6.8</v>
      </c>
      <c r="I973">
        <v>24775.599999999999</v>
      </c>
      <c r="J973">
        <v>7.8</v>
      </c>
      <c r="K973">
        <v>16879.2</v>
      </c>
      <c r="L973">
        <v>5.8</v>
      </c>
      <c r="M973">
        <v>22147.200000000001</v>
      </c>
      <c r="N973">
        <v>7</v>
      </c>
      <c r="O973">
        <v>21740.6</v>
      </c>
      <c r="P973">
        <v>7</v>
      </c>
      <c r="Q973">
        <v>16394.599999999999</v>
      </c>
      <c r="R973">
        <v>5.6</v>
      </c>
    </row>
    <row r="974" spans="1:18" x14ac:dyDescent="0.35">
      <c r="A974" t="s">
        <v>1946</v>
      </c>
      <c r="B974" t="s">
        <v>1947</v>
      </c>
      <c r="C974">
        <v>5841.4</v>
      </c>
      <c r="D974">
        <v>2.4</v>
      </c>
      <c r="E974">
        <v>7030</v>
      </c>
      <c r="F974">
        <v>2.6</v>
      </c>
      <c r="G974">
        <v>5482.4</v>
      </c>
      <c r="H974">
        <v>2.2000000000000002</v>
      </c>
      <c r="I974">
        <v>7134.2</v>
      </c>
      <c r="J974">
        <v>2.4</v>
      </c>
      <c r="K974">
        <v>5031</v>
      </c>
      <c r="L974">
        <v>2</v>
      </c>
      <c r="M974">
        <v>3515.6</v>
      </c>
      <c r="N974">
        <v>1.6</v>
      </c>
      <c r="O974">
        <v>17243.599999999999</v>
      </c>
      <c r="P974">
        <v>5.8</v>
      </c>
      <c r="Q974">
        <v>11237.6</v>
      </c>
      <c r="R974">
        <v>3.8</v>
      </c>
    </row>
    <row r="975" spans="1:18" x14ac:dyDescent="0.35">
      <c r="A975" t="s">
        <v>1948</v>
      </c>
      <c r="B975" t="s">
        <v>1949</v>
      </c>
      <c r="C975">
        <v>3341</v>
      </c>
      <c r="D975">
        <v>1.666666666666667</v>
      </c>
      <c r="E975">
        <v>2958</v>
      </c>
      <c r="F975">
        <v>1.5</v>
      </c>
      <c r="G975">
        <v>5046.333333333333</v>
      </c>
      <c r="H975">
        <v>2</v>
      </c>
      <c r="I975">
        <v>4221.666666666667</v>
      </c>
      <c r="J975">
        <v>1.666666666666667</v>
      </c>
      <c r="K975">
        <v>6631.333333333333</v>
      </c>
      <c r="L975">
        <v>2.333333333333333</v>
      </c>
      <c r="M975">
        <v>4793.666666666667</v>
      </c>
      <c r="N975">
        <v>2</v>
      </c>
      <c r="O975">
        <v>15062</v>
      </c>
      <c r="P975">
        <v>5.166666666666667</v>
      </c>
      <c r="Q975">
        <v>2711.833333333333</v>
      </c>
      <c r="R975">
        <v>1.333333333333333</v>
      </c>
    </row>
    <row r="976" spans="1:18" x14ac:dyDescent="0.35">
      <c r="A976" t="s">
        <v>1950</v>
      </c>
      <c r="B976" t="s">
        <v>1951</v>
      </c>
      <c r="C976">
        <v>9066.25</v>
      </c>
      <c r="D976">
        <v>3.25</v>
      </c>
      <c r="E976">
        <v>11028.25</v>
      </c>
      <c r="F976">
        <v>3.5</v>
      </c>
      <c r="G976">
        <v>9276.75</v>
      </c>
      <c r="H976">
        <v>3.25</v>
      </c>
      <c r="I976">
        <v>14500.25</v>
      </c>
      <c r="J976">
        <v>4.75</v>
      </c>
      <c r="K976">
        <v>6568</v>
      </c>
      <c r="L976">
        <v>2.5</v>
      </c>
      <c r="M976">
        <v>5552.75</v>
      </c>
      <c r="N976">
        <v>2</v>
      </c>
      <c r="O976">
        <v>25354</v>
      </c>
      <c r="P976">
        <v>8.25</v>
      </c>
      <c r="Q976">
        <v>4177</v>
      </c>
      <c r="R976">
        <v>2</v>
      </c>
    </row>
    <row r="977" spans="1:18" x14ac:dyDescent="0.35">
      <c r="A977" t="s">
        <v>1952</v>
      </c>
      <c r="B977" t="s">
        <v>1953</v>
      </c>
      <c r="C977">
        <v>30518.6</v>
      </c>
      <c r="D977">
        <v>9.6</v>
      </c>
      <c r="E977">
        <v>29545.8</v>
      </c>
      <c r="F977">
        <v>9.4</v>
      </c>
      <c r="G977">
        <v>26113.4</v>
      </c>
      <c r="H977">
        <v>8.4</v>
      </c>
      <c r="I977">
        <v>29695.599999999999</v>
      </c>
      <c r="J977">
        <v>9.1999999999999993</v>
      </c>
      <c r="K977">
        <v>22971.599999999999</v>
      </c>
      <c r="L977">
        <v>7.2</v>
      </c>
      <c r="M977">
        <v>27310.2</v>
      </c>
      <c r="N977">
        <v>8.6</v>
      </c>
      <c r="O977">
        <v>24376.2</v>
      </c>
      <c r="P977">
        <v>7.8</v>
      </c>
      <c r="Q977">
        <v>27764.2</v>
      </c>
      <c r="R977">
        <v>8.6</v>
      </c>
    </row>
    <row r="978" spans="1:18" x14ac:dyDescent="0.35">
      <c r="A978" t="s">
        <v>1954</v>
      </c>
      <c r="B978" t="s">
        <v>1955</v>
      </c>
      <c r="C978">
        <v>6775.25</v>
      </c>
      <c r="D978">
        <v>2.25</v>
      </c>
      <c r="E978">
        <v>5706.75</v>
      </c>
      <c r="F978">
        <v>2</v>
      </c>
      <c r="G978">
        <v>7072.5</v>
      </c>
      <c r="H978">
        <v>2.5</v>
      </c>
      <c r="I978">
        <v>7294.25</v>
      </c>
      <c r="J978">
        <v>2.75</v>
      </c>
      <c r="K978">
        <v>9190.75</v>
      </c>
      <c r="L978">
        <v>3</v>
      </c>
      <c r="M978">
        <v>6869.5</v>
      </c>
      <c r="N978">
        <v>2.5</v>
      </c>
      <c r="O978">
        <v>22142.5</v>
      </c>
      <c r="P978">
        <v>7.25</v>
      </c>
      <c r="Q978">
        <v>8838</v>
      </c>
      <c r="R978">
        <v>3</v>
      </c>
    </row>
    <row r="979" spans="1:18" x14ac:dyDescent="0.35">
      <c r="A979" t="s">
        <v>1956</v>
      </c>
      <c r="B979" t="s">
        <v>1957</v>
      </c>
      <c r="C979">
        <v>23421.25</v>
      </c>
      <c r="D979">
        <v>7.5</v>
      </c>
      <c r="E979">
        <v>25892</v>
      </c>
      <c r="F979">
        <v>8.25</v>
      </c>
      <c r="G979">
        <v>21821.75</v>
      </c>
      <c r="H979">
        <v>7.25</v>
      </c>
      <c r="I979">
        <v>21584</v>
      </c>
      <c r="J979">
        <v>6.75</v>
      </c>
      <c r="K979">
        <v>19471</v>
      </c>
      <c r="L979">
        <v>6.25</v>
      </c>
      <c r="M979">
        <v>17411.75</v>
      </c>
      <c r="N979">
        <v>5.5</v>
      </c>
      <c r="O979">
        <v>17274.25</v>
      </c>
      <c r="P979">
        <v>5.5</v>
      </c>
      <c r="Q979">
        <v>19773</v>
      </c>
      <c r="R979">
        <v>6.25</v>
      </c>
    </row>
    <row r="980" spans="1:18" x14ac:dyDescent="0.35">
      <c r="A980" t="s">
        <v>1958</v>
      </c>
      <c r="B980" t="s">
        <v>1959</v>
      </c>
      <c r="C980">
        <v>12420.5</v>
      </c>
      <c r="D980">
        <v>4.25</v>
      </c>
      <c r="E980">
        <v>10821.5</v>
      </c>
      <c r="F980">
        <v>3.75</v>
      </c>
      <c r="G980">
        <v>10406.5</v>
      </c>
      <c r="H980">
        <v>3.5</v>
      </c>
      <c r="I980">
        <v>14424.75</v>
      </c>
      <c r="J980">
        <v>4.5</v>
      </c>
      <c r="K980">
        <v>8846</v>
      </c>
      <c r="L980">
        <v>3</v>
      </c>
      <c r="M980">
        <v>12286</v>
      </c>
      <c r="N980">
        <v>4.25</v>
      </c>
      <c r="O980">
        <v>24718.25</v>
      </c>
      <c r="P980">
        <v>8</v>
      </c>
      <c r="Q980">
        <v>18222</v>
      </c>
      <c r="R980">
        <v>5.75</v>
      </c>
    </row>
    <row r="981" spans="1:18" x14ac:dyDescent="0.35">
      <c r="A981" t="s">
        <v>1960</v>
      </c>
      <c r="B981" t="s">
        <v>1961</v>
      </c>
      <c r="C981">
        <v>15057.8</v>
      </c>
      <c r="D981">
        <v>5</v>
      </c>
      <c r="E981">
        <v>15024.6</v>
      </c>
      <c r="F981">
        <v>4.8</v>
      </c>
      <c r="G981">
        <v>13451</v>
      </c>
      <c r="H981">
        <v>4.4000000000000004</v>
      </c>
      <c r="I981">
        <v>13826.4</v>
      </c>
      <c r="J981">
        <v>4.5999999999999996</v>
      </c>
      <c r="K981">
        <v>11029.6</v>
      </c>
      <c r="L981">
        <v>3.8</v>
      </c>
      <c r="M981">
        <v>13110.4</v>
      </c>
      <c r="N981">
        <v>4.5999999999999996</v>
      </c>
      <c r="O981">
        <v>26199</v>
      </c>
      <c r="P981">
        <v>8.1999999999999993</v>
      </c>
      <c r="Q981">
        <v>13670.6</v>
      </c>
      <c r="R981">
        <v>4.5999999999999996</v>
      </c>
    </row>
    <row r="982" spans="1:18" x14ac:dyDescent="0.35">
      <c r="A982" t="s">
        <v>1962</v>
      </c>
      <c r="B982" t="s">
        <v>1963</v>
      </c>
      <c r="C982">
        <v>9819</v>
      </c>
      <c r="D982">
        <v>3.25</v>
      </c>
      <c r="E982">
        <v>9552</v>
      </c>
      <c r="F982">
        <v>3.5</v>
      </c>
      <c r="G982">
        <v>9163</v>
      </c>
      <c r="H982">
        <v>3.25</v>
      </c>
      <c r="I982">
        <v>11901</v>
      </c>
      <c r="J982">
        <v>4</v>
      </c>
      <c r="K982">
        <v>9233.75</v>
      </c>
      <c r="L982">
        <v>3.25</v>
      </c>
      <c r="M982">
        <v>6630.5</v>
      </c>
      <c r="N982">
        <v>2.5</v>
      </c>
      <c r="O982">
        <v>23625.75</v>
      </c>
      <c r="P982">
        <v>7.5</v>
      </c>
      <c r="Q982">
        <v>11836</v>
      </c>
      <c r="R982">
        <v>4</v>
      </c>
    </row>
    <row r="983" spans="1:18" x14ac:dyDescent="0.35">
      <c r="A983" t="s">
        <v>1964</v>
      </c>
      <c r="B983" t="s">
        <v>1965</v>
      </c>
      <c r="C983">
        <v>2579.1999999999998</v>
      </c>
      <c r="D983">
        <v>1.2</v>
      </c>
      <c r="E983">
        <v>3432.8</v>
      </c>
      <c r="F983">
        <v>1.4</v>
      </c>
      <c r="G983">
        <v>2100.6</v>
      </c>
      <c r="H983">
        <v>1.2</v>
      </c>
      <c r="I983">
        <v>4125</v>
      </c>
      <c r="J983">
        <v>1.8</v>
      </c>
      <c r="K983">
        <v>2657</v>
      </c>
      <c r="L983">
        <v>1.4</v>
      </c>
      <c r="M983">
        <v>2107</v>
      </c>
      <c r="N983">
        <v>1.4</v>
      </c>
      <c r="O983">
        <v>21112.400000000001</v>
      </c>
      <c r="P983">
        <v>6.6</v>
      </c>
      <c r="Q983">
        <v>9425.2000000000007</v>
      </c>
      <c r="R983">
        <v>3.4</v>
      </c>
    </row>
    <row r="984" spans="1:18" x14ac:dyDescent="0.35">
      <c r="A984" t="s">
        <v>1966</v>
      </c>
      <c r="B984" t="s">
        <v>1967</v>
      </c>
      <c r="C984">
        <v>25753</v>
      </c>
      <c r="D984">
        <v>8.1999999999999993</v>
      </c>
      <c r="E984">
        <v>24119.8</v>
      </c>
      <c r="F984">
        <v>7.4</v>
      </c>
      <c r="G984">
        <v>21827.200000000001</v>
      </c>
      <c r="H984">
        <v>6.8</v>
      </c>
      <c r="I984">
        <v>25892.799999999999</v>
      </c>
      <c r="J984">
        <v>8.1999999999999993</v>
      </c>
      <c r="K984">
        <v>20184.8</v>
      </c>
      <c r="L984">
        <v>6.4</v>
      </c>
      <c r="M984">
        <v>19428.8</v>
      </c>
      <c r="N984">
        <v>6.2</v>
      </c>
      <c r="O984">
        <v>31563.599999999999</v>
      </c>
      <c r="P984">
        <v>9.8000000000000007</v>
      </c>
      <c r="Q984">
        <v>17558</v>
      </c>
      <c r="R984">
        <v>5.8</v>
      </c>
    </row>
    <row r="985" spans="1:18" x14ac:dyDescent="0.35">
      <c r="A985" t="s">
        <v>1968</v>
      </c>
      <c r="B985" t="s">
        <v>1969</v>
      </c>
      <c r="C985">
        <v>13429.25</v>
      </c>
      <c r="D985">
        <v>4.5</v>
      </c>
      <c r="E985">
        <v>13620.75</v>
      </c>
      <c r="F985">
        <v>4.75</v>
      </c>
      <c r="G985">
        <v>11469.75</v>
      </c>
      <c r="H985">
        <v>4</v>
      </c>
      <c r="I985">
        <v>12589</v>
      </c>
      <c r="J985">
        <v>4</v>
      </c>
      <c r="K985">
        <v>11153</v>
      </c>
      <c r="L985">
        <v>3.75</v>
      </c>
      <c r="M985">
        <v>10169.5</v>
      </c>
      <c r="N985">
        <v>3.75</v>
      </c>
      <c r="O985">
        <v>24726.5</v>
      </c>
      <c r="P985">
        <v>8</v>
      </c>
      <c r="Q985">
        <v>14951.5</v>
      </c>
      <c r="R985">
        <v>4.75</v>
      </c>
    </row>
    <row r="986" spans="1:18" x14ac:dyDescent="0.35">
      <c r="A986" t="s">
        <v>1970</v>
      </c>
      <c r="B986" t="s">
        <v>1971</v>
      </c>
      <c r="C986">
        <v>27147</v>
      </c>
      <c r="D986">
        <v>8.6</v>
      </c>
      <c r="E986">
        <v>28020</v>
      </c>
      <c r="F986">
        <v>8.8000000000000007</v>
      </c>
      <c r="G986">
        <v>25068.400000000001</v>
      </c>
      <c r="H986">
        <v>8</v>
      </c>
      <c r="I986">
        <v>27648</v>
      </c>
      <c r="J986">
        <v>8.6</v>
      </c>
      <c r="K986">
        <v>23010.400000000001</v>
      </c>
      <c r="L986">
        <v>7.2</v>
      </c>
      <c r="M986">
        <v>20880.2</v>
      </c>
      <c r="N986">
        <v>6.6</v>
      </c>
      <c r="O986">
        <v>29531.200000000001</v>
      </c>
      <c r="P986">
        <v>9.1999999999999993</v>
      </c>
      <c r="Q986">
        <v>13507.6</v>
      </c>
      <c r="R986">
        <v>4.4000000000000004</v>
      </c>
    </row>
    <row r="987" spans="1:18" x14ac:dyDescent="0.35">
      <c r="A987" t="s">
        <v>1972</v>
      </c>
      <c r="B987" t="s">
        <v>1973</v>
      </c>
      <c r="C987">
        <v>11990.5</v>
      </c>
      <c r="D987">
        <v>4</v>
      </c>
      <c r="E987">
        <v>12778</v>
      </c>
      <c r="F987">
        <v>4</v>
      </c>
      <c r="G987">
        <v>11009.5</v>
      </c>
      <c r="H987">
        <v>3.75</v>
      </c>
      <c r="I987">
        <v>17020.25</v>
      </c>
      <c r="J987">
        <v>5.5</v>
      </c>
      <c r="K987">
        <v>9114.5</v>
      </c>
      <c r="L987">
        <v>3.25</v>
      </c>
      <c r="M987">
        <v>7990.75</v>
      </c>
      <c r="N987">
        <v>2.75</v>
      </c>
      <c r="O987">
        <v>32078.25</v>
      </c>
      <c r="P987">
        <v>10</v>
      </c>
      <c r="Q987">
        <v>11085.75</v>
      </c>
      <c r="R987">
        <v>3.75</v>
      </c>
    </row>
    <row r="988" spans="1:18" x14ac:dyDescent="0.35">
      <c r="A988" t="s">
        <v>1974</v>
      </c>
      <c r="B988" t="s">
        <v>1975</v>
      </c>
      <c r="C988">
        <v>10660.4</v>
      </c>
      <c r="D988">
        <v>3.4</v>
      </c>
      <c r="E988">
        <v>9493</v>
      </c>
      <c r="F988">
        <v>3.4</v>
      </c>
      <c r="G988">
        <v>9074.7999999999993</v>
      </c>
      <c r="H988">
        <v>3.2</v>
      </c>
      <c r="I988">
        <v>10636.2</v>
      </c>
      <c r="J988">
        <v>3.6</v>
      </c>
      <c r="K988">
        <v>9475.2000000000007</v>
      </c>
      <c r="L988">
        <v>3.2</v>
      </c>
      <c r="M988">
        <v>9042.2000000000007</v>
      </c>
      <c r="N988">
        <v>3.2</v>
      </c>
      <c r="O988">
        <v>29421.4</v>
      </c>
      <c r="P988">
        <v>9.1999999999999993</v>
      </c>
      <c r="Q988">
        <v>16606.8</v>
      </c>
      <c r="R988">
        <v>5.4</v>
      </c>
    </row>
    <row r="989" spans="1:18" x14ac:dyDescent="0.35">
      <c r="A989" t="s">
        <v>1976</v>
      </c>
      <c r="B989" t="s">
        <v>1977</v>
      </c>
      <c r="C989">
        <v>18374.25</v>
      </c>
      <c r="D989">
        <v>6</v>
      </c>
      <c r="E989">
        <v>20647</v>
      </c>
      <c r="F989">
        <v>6.5</v>
      </c>
      <c r="G989">
        <v>16569.75</v>
      </c>
      <c r="H989">
        <v>5.25</v>
      </c>
      <c r="I989">
        <v>22467.25</v>
      </c>
      <c r="J989">
        <v>7</v>
      </c>
      <c r="K989">
        <v>14834.25</v>
      </c>
      <c r="L989">
        <v>4.75</v>
      </c>
      <c r="M989">
        <v>13885.25</v>
      </c>
      <c r="N989">
        <v>4.75</v>
      </c>
      <c r="O989">
        <v>25333.25</v>
      </c>
      <c r="P989">
        <v>7.75</v>
      </c>
      <c r="Q989">
        <v>7682.25</v>
      </c>
      <c r="R989">
        <v>3</v>
      </c>
    </row>
    <row r="990" spans="1:18" x14ac:dyDescent="0.35">
      <c r="A990" t="s">
        <v>1978</v>
      </c>
      <c r="B990" t="s">
        <v>1979</v>
      </c>
      <c r="C990">
        <v>13700.6</v>
      </c>
      <c r="D990">
        <v>4.8</v>
      </c>
      <c r="E990">
        <v>12659.6</v>
      </c>
      <c r="F990">
        <v>4.4000000000000004</v>
      </c>
      <c r="G990">
        <v>12499</v>
      </c>
      <c r="H990">
        <v>4.2</v>
      </c>
      <c r="I990">
        <v>17739.8</v>
      </c>
      <c r="J990">
        <v>5.8</v>
      </c>
      <c r="K990">
        <v>10779.4</v>
      </c>
      <c r="L990">
        <v>3.8</v>
      </c>
      <c r="M990">
        <v>11421.2</v>
      </c>
      <c r="N990">
        <v>3.8</v>
      </c>
      <c r="O990">
        <v>30824.2</v>
      </c>
      <c r="P990">
        <v>9.4</v>
      </c>
      <c r="Q990">
        <v>9309</v>
      </c>
      <c r="R990">
        <v>3.2</v>
      </c>
    </row>
    <row r="991" spans="1:18" x14ac:dyDescent="0.35">
      <c r="A991" t="s">
        <v>1980</v>
      </c>
      <c r="B991" t="s">
        <v>1981</v>
      </c>
      <c r="C991">
        <v>19171.75</v>
      </c>
      <c r="D991">
        <v>6</v>
      </c>
      <c r="E991">
        <v>18652</v>
      </c>
      <c r="F991">
        <v>5.75</v>
      </c>
      <c r="G991">
        <v>15753.75</v>
      </c>
      <c r="H991">
        <v>5</v>
      </c>
      <c r="I991">
        <v>25160.75</v>
      </c>
      <c r="J991">
        <v>7.75</v>
      </c>
      <c r="K991">
        <v>15764.5</v>
      </c>
      <c r="L991">
        <v>5.25</v>
      </c>
      <c r="M991">
        <v>14767.5</v>
      </c>
      <c r="N991">
        <v>5</v>
      </c>
      <c r="O991">
        <v>31438.25</v>
      </c>
      <c r="P991">
        <v>9.75</v>
      </c>
      <c r="Q991">
        <v>9532.25</v>
      </c>
      <c r="R991">
        <v>3.25</v>
      </c>
    </row>
    <row r="992" spans="1:18" x14ac:dyDescent="0.35">
      <c r="A992" t="s">
        <v>1982</v>
      </c>
      <c r="B992" t="s">
        <v>1983</v>
      </c>
      <c r="C992">
        <v>16408.75</v>
      </c>
      <c r="D992">
        <v>5.25</v>
      </c>
      <c r="E992">
        <v>16277.5</v>
      </c>
      <c r="F992">
        <v>5.5</v>
      </c>
      <c r="G992">
        <v>14117</v>
      </c>
      <c r="H992">
        <v>4.75</v>
      </c>
      <c r="I992">
        <v>19075</v>
      </c>
      <c r="J992">
        <v>6</v>
      </c>
      <c r="K992">
        <v>10010.75</v>
      </c>
      <c r="L992">
        <v>3.25</v>
      </c>
      <c r="M992">
        <v>13375.75</v>
      </c>
      <c r="N992">
        <v>4.5</v>
      </c>
      <c r="O992">
        <v>29232.25</v>
      </c>
      <c r="P992">
        <v>9.25</v>
      </c>
      <c r="Q992">
        <v>16491.75</v>
      </c>
      <c r="R992">
        <v>5.5</v>
      </c>
    </row>
    <row r="993" spans="1:18" x14ac:dyDescent="0.35">
      <c r="A993" t="s">
        <v>1984</v>
      </c>
      <c r="B993" t="s">
        <v>1985</v>
      </c>
      <c r="C993">
        <v>14295.6</v>
      </c>
      <c r="D993">
        <v>4.5999999999999996</v>
      </c>
      <c r="E993">
        <v>9423.4</v>
      </c>
      <c r="F993">
        <v>3.2</v>
      </c>
      <c r="G993">
        <v>13642.6</v>
      </c>
      <c r="H993">
        <v>4.4000000000000004</v>
      </c>
      <c r="I993">
        <v>17332.2</v>
      </c>
      <c r="J993">
        <v>5.6</v>
      </c>
      <c r="K993">
        <v>15637.8</v>
      </c>
      <c r="L993">
        <v>5</v>
      </c>
      <c r="M993">
        <v>18506.8</v>
      </c>
      <c r="N993">
        <v>6</v>
      </c>
      <c r="O993">
        <v>23853.8</v>
      </c>
      <c r="P993">
        <v>7.6</v>
      </c>
      <c r="Q993">
        <v>10055.6</v>
      </c>
      <c r="R993">
        <v>3.6</v>
      </c>
    </row>
    <row r="994" spans="1:18" x14ac:dyDescent="0.35">
      <c r="A994" t="s">
        <v>1986</v>
      </c>
      <c r="B994" t="s">
        <v>1987</v>
      </c>
      <c r="C994">
        <v>2981.8</v>
      </c>
      <c r="D994">
        <v>1.4</v>
      </c>
      <c r="E994">
        <v>4290.6000000000004</v>
      </c>
      <c r="F994">
        <v>1.8</v>
      </c>
      <c r="G994">
        <v>3085.6</v>
      </c>
      <c r="H994">
        <v>1.6</v>
      </c>
      <c r="I994">
        <v>5866.8</v>
      </c>
      <c r="J994">
        <v>2.4</v>
      </c>
      <c r="K994">
        <v>2742.8</v>
      </c>
      <c r="L994">
        <v>1.4</v>
      </c>
      <c r="M994">
        <v>3832</v>
      </c>
      <c r="N994">
        <v>1.6</v>
      </c>
      <c r="O994">
        <v>2295.8000000000002</v>
      </c>
      <c r="P994">
        <v>1.2</v>
      </c>
      <c r="Q994">
        <v>17189.2</v>
      </c>
      <c r="R994">
        <v>5.2</v>
      </c>
    </row>
    <row r="995" spans="1:18" x14ac:dyDescent="0.35">
      <c r="A995" t="s">
        <v>1988</v>
      </c>
      <c r="B995" t="s">
        <v>1989</v>
      </c>
      <c r="C995">
        <v>3386.166666666667</v>
      </c>
      <c r="D995">
        <v>1.5</v>
      </c>
      <c r="E995">
        <v>4235.666666666667</v>
      </c>
      <c r="F995">
        <v>1.666666666666667</v>
      </c>
      <c r="G995">
        <v>3945.833333333333</v>
      </c>
      <c r="H995">
        <v>1.5</v>
      </c>
      <c r="I995">
        <v>9023.1666666666661</v>
      </c>
      <c r="J995">
        <v>3.166666666666667</v>
      </c>
      <c r="K995">
        <v>2686.833333333333</v>
      </c>
      <c r="L995">
        <v>1.166666666666667</v>
      </c>
      <c r="M995">
        <v>1874.666666666667</v>
      </c>
      <c r="N995">
        <v>1</v>
      </c>
      <c r="O995">
        <v>3833</v>
      </c>
      <c r="P995">
        <v>1.666666666666667</v>
      </c>
      <c r="Q995">
        <v>16502.833333333328</v>
      </c>
      <c r="R995">
        <v>5.333333333333333</v>
      </c>
    </row>
    <row r="996" spans="1:18" x14ac:dyDescent="0.35">
      <c r="A996" t="s">
        <v>1990</v>
      </c>
      <c r="B996" t="s">
        <v>1991</v>
      </c>
      <c r="C996">
        <v>4662.166666666667</v>
      </c>
      <c r="D996">
        <v>2</v>
      </c>
      <c r="E996">
        <v>4953.666666666667</v>
      </c>
      <c r="F996">
        <v>2</v>
      </c>
      <c r="G996">
        <v>4654.666666666667</v>
      </c>
      <c r="H996">
        <v>2</v>
      </c>
      <c r="I996">
        <v>8378.8333333333339</v>
      </c>
      <c r="J996">
        <v>2.833333333333333</v>
      </c>
      <c r="K996">
        <v>3751.833333333333</v>
      </c>
      <c r="L996">
        <v>1.666666666666667</v>
      </c>
      <c r="M996">
        <v>4135.833333333333</v>
      </c>
      <c r="N996">
        <v>1.666666666666667</v>
      </c>
      <c r="O996">
        <v>6275.5</v>
      </c>
      <c r="P996">
        <v>2.5</v>
      </c>
      <c r="Q996">
        <v>19697.666666666672</v>
      </c>
      <c r="R996">
        <v>6.333333333333333</v>
      </c>
    </row>
    <row r="997" spans="1:18" x14ac:dyDescent="0.35">
      <c r="A997" t="s">
        <v>1992</v>
      </c>
      <c r="B997" t="s">
        <v>1993</v>
      </c>
      <c r="C997">
        <v>4909.6000000000004</v>
      </c>
      <c r="D997">
        <v>2</v>
      </c>
      <c r="E997">
        <v>5227.2</v>
      </c>
      <c r="F997">
        <v>2</v>
      </c>
      <c r="G997">
        <v>6826</v>
      </c>
      <c r="H997">
        <v>2.6</v>
      </c>
      <c r="I997">
        <v>8755</v>
      </c>
      <c r="J997">
        <v>3.2</v>
      </c>
      <c r="K997">
        <v>6798.2</v>
      </c>
      <c r="L997">
        <v>2.4</v>
      </c>
      <c r="M997">
        <v>5918.8</v>
      </c>
      <c r="N997">
        <v>2.6</v>
      </c>
      <c r="O997">
        <v>1595.8</v>
      </c>
      <c r="P997">
        <v>1</v>
      </c>
      <c r="Q997">
        <v>14650.4</v>
      </c>
      <c r="R997">
        <v>4.5999999999999996</v>
      </c>
    </row>
    <row r="998" spans="1:18" x14ac:dyDescent="0.35">
      <c r="A998" t="s">
        <v>1994</v>
      </c>
      <c r="B998" t="s">
        <v>1995</v>
      </c>
      <c r="C998">
        <v>9264.3333333333339</v>
      </c>
      <c r="D998">
        <v>3.333333333333333</v>
      </c>
      <c r="E998">
        <v>10828.83333333333</v>
      </c>
      <c r="F998">
        <v>3.666666666666667</v>
      </c>
      <c r="G998">
        <v>8351.1666666666661</v>
      </c>
      <c r="H998">
        <v>3</v>
      </c>
      <c r="I998">
        <v>10135.33333333333</v>
      </c>
      <c r="J998">
        <v>3.5</v>
      </c>
      <c r="K998">
        <v>6072.166666666667</v>
      </c>
      <c r="L998">
        <v>2.333333333333333</v>
      </c>
      <c r="M998">
        <v>8350.1666666666661</v>
      </c>
      <c r="N998">
        <v>3</v>
      </c>
      <c r="O998">
        <v>17205.166666666672</v>
      </c>
      <c r="P998">
        <v>5.5</v>
      </c>
      <c r="Q998">
        <v>16705</v>
      </c>
      <c r="R998">
        <v>5.333333333333333</v>
      </c>
    </row>
    <row r="999" spans="1:18" x14ac:dyDescent="0.35">
      <c r="A999" t="s">
        <v>1996</v>
      </c>
      <c r="B999" t="s">
        <v>1997</v>
      </c>
      <c r="C999">
        <v>1827.25</v>
      </c>
      <c r="D999">
        <v>1</v>
      </c>
      <c r="E999">
        <v>2221.25</v>
      </c>
      <c r="F999">
        <v>1</v>
      </c>
      <c r="G999">
        <v>2653.25</v>
      </c>
      <c r="H999">
        <v>1.25</v>
      </c>
      <c r="I999">
        <v>6312.25</v>
      </c>
      <c r="J999">
        <v>2.25</v>
      </c>
      <c r="K999">
        <v>2559.25</v>
      </c>
      <c r="L999">
        <v>1.25</v>
      </c>
      <c r="M999">
        <v>1342.25</v>
      </c>
      <c r="N999">
        <v>1</v>
      </c>
      <c r="O999">
        <v>3151.75</v>
      </c>
      <c r="P999">
        <v>1.25</v>
      </c>
      <c r="Q999">
        <v>7085</v>
      </c>
      <c r="R999">
        <v>2.5</v>
      </c>
    </row>
    <row r="1000" spans="1:18" x14ac:dyDescent="0.35">
      <c r="A1000" t="s">
        <v>1998</v>
      </c>
      <c r="B1000" t="s">
        <v>1999</v>
      </c>
      <c r="C1000">
        <v>4328.2</v>
      </c>
      <c r="D1000">
        <v>1.8</v>
      </c>
      <c r="E1000">
        <v>4457.3999999999996</v>
      </c>
      <c r="F1000">
        <v>1.8</v>
      </c>
      <c r="G1000">
        <v>4937</v>
      </c>
      <c r="H1000">
        <v>2</v>
      </c>
      <c r="I1000">
        <v>9054</v>
      </c>
      <c r="J1000">
        <v>3</v>
      </c>
      <c r="K1000">
        <v>4591.6000000000004</v>
      </c>
      <c r="L1000">
        <v>1.6</v>
      </c>
      <c r="M1000">
        <v>4408.8</v>
      </c>
      <c r="N1000">
        <v>1.8</v>
      </c>
      <c r="O1000">
        <v>4802</v>
      </c>
      <c r="P1000">
        <v>2</v>
      </c>
      <c r="Q1000">
        <v>8424</v>
      </c>
      <c r="R1000">
        <v>3</v>
      </c>
    </row>
    <row r="1001" spans="1:18" x14ac:dyDescent="0.35">
      <c r="A1001" t="s">
        <v>2000</v>
      </c>
      <c r="B1001" t="s">
        <v>2001</v>
      </c>
      <c r="C1001">
        <v>2730.7142857142858</v>
      </c>
      <c r="D1001">
        <v>1.285714285714286</v>
      </c>
      <c r="E1001">
        <v>1959.1428571428571</v>
      </c>
      <c r="F1001">
        <v>1</v>
      </c>
      <c r="G1001">
        <v>5805.4285714285716</v>
      </c>
      <c r="H1001">
        <v>2</v>
      </c>
      <c r="I1001">
        <v>4999.1428571428569</v>
      </c>
      <c r="J1001">
        <v>2</v>
      </c>
      <c r="K1001">
        <v>6182.5714285714284</v>
      </c>
      <c r="L1001">
        <v>2.285714285714286</v>
      </c>
      <c r="M1001">
        <v>6428.1428571428569</v>
      </c>
      <c r="N1001">
        <v>2.4285714285714279</v>
      </c>
      <c r="O1001">
        <v>1250.714285714286</v>
      </c>
      <c r="P1001">
        <v>1</v>
      </c>
      <c r="Q1001">
        <v>6002.1428571428569</v>
      </c>
      <c r="R1001">
        <v>2.285714285714286</v>
      </c>
    </row>
    <row r="1002" spans="1:18" x14ac:dyDescent="0.35">
      <c r="A1002" t="s">
        <v>2002</v>
      </c>
      <c r="B1002" t="s">
        <v>2003</v>
      </c>
      <c r="C1002">
        <v>423.16666666666669</v>
      </c>
      <c r="D1002">
        <v>1</v>
      </c>
      <c r="E1002">
        <v>788</v>
      </c>
      <c r="F1002">
        <v>1</v>
      </c>
      <c r="G1002">
        <v>710.66666666666663</v>
      </c>
      <c r="H1002">
        <v>1</v>
      </c>
      <c r="I1002">
        <v>3926</v>
      </c>
      <c r="J1002">
        <v>1.666666666666667</v>
      </c>
      <c r="K1002">
        <v>644.16666666666663</v>
      </c>
      <c r="L1002">
        <v>1</v>
      </c>
      <c r="M1002">
        <v>478.5</v>
      </c>
      <c r="N1002">
        <v>1</v>
      </c>
      <c r="O1002">
        <v>1551.666666666667</v>
      </c>
      <c r="P1002">
        <v>1</v>
      </c>
      <c r="Q1002">
        <v>15544.5</v>
      </c>
      <c r="R1002">
        <v>5.166666666666667</v>
      </c>
    </row>
    <row r="1003" spans="1:18" x14ac:dyDescent="0.35">
      <c r="A1003" t="s">
        <v>2004</v>
      </c>
      <c r="B1003" t="s">
        <v>2005</v>
      </c>
      <c r="C1003">
        <v>2111.1999999999998</v>
      </c>
      <c r="D1003">
        <v>1.2</v>
      </c>
      <c r="E1003">
        <v>4191.8</v>
      </c>
      <c r="F1003">
        <v>1.8</v>
      </c>
      <c r="G1003">
        <v>2694.6</v>
      </c>
      <c r="H1003">
        <v>1.4</v>
      </c>
      <c r="I1003">
        <v>4806.3999999999996</v>
      </c>
      <c r="J1003">
        <v>1.8</v>
      </c>
      <c r="K1003">
        <v>1300.8</v>
      </c>
      <c r="L1003">
        <v>1</v>
      </c>
      <c r="M1003">
        <v>3163</v>
      </c>
      <c r="N1003">
        <v>1.4</v>
      </c>
      <c r="O1003">
        <v>3966.2</v>
      </c>
      <c r="P1003">
        <v>1.6</v>
      </c>
      <c r="Q1003">
        <v>8872.6</v>
      </c>
      <c r="R1003">
        <v>3</v>
      </c>
    </row>
    <row r="1004" spans="1:18" x14ac:dyDescent="0.35">
      <c r="A1004" t="s">
        <v>2006</v>
      </c>
      <c r="B1004" t="s">
        <v>2007</v>
      </c>
      <c r="C1004">
        <v>893.4</v>
      </c>
      <c r="D1004">
        <v>1</v>
      </c>
      <c r="E1004">
        <v>1235.5999999999999</v>
      </c>
      <c r="F1004">
        <v>1</v>
      </c>
      <c r="G1004">
        <v>1253</v>
      </c>
      <c r="H1004">
        <v>1</v>
      </c>
      <c r="I1004">
        <v>4749.2</v>
      </c>
      <c r="J1004">
        <v>2</v>
      </c>
      <c r="K1004">
        <v>975.2</v>
      </c>
      <c r="L1004">
        <v>1</v>
      </c>
      <c r="M1004">
        <v>2503.8000000000002</v>
      </c>
      <c r="N1004">
        <v>1.4</v>
      </c>
      <c r="O1004">
        <v>1637.2</v>
      </c>
      <c r="P1004">
        <v>1.2</v>
      </c>
      <c r="Q1004">
        <v>13972</v>
      </c>
      <c r="R1004">
        <v>4.5999999999999996</v>
      </c>
    </row>
    <row r="1005" spans="1:18" x14ac:dyDescent="0.35">
      <c r="A1005" t="s">
        <v>2008</v>
      </c>
      <c r="B1005" t="s">
        <v>2009</v>
      </c>
      <c r="C1005">
        <v>3091.333333333333</v>
      </c>
      <c r="D1005">
        <v>1.5</v>
      </c>
      <c r="E1005">
        <v>3801.166666666667</v>
      </c>
      <c r="F1005">
        <v>1.666666666666667</v>
      </c>
      <c r="G1005">
        <v>3792.333333333333</v>
      </c>
      <c r="H1005">
        <v>1.666666666666667</v>
      </c>
      <c r="I1005">
        <v>8742</v>
      </c>
      <c r="J1005">
        <v>3.333333333333333</v>
      </c>
      <c r="K1005">
        <v>1987.5</v>
      </c>
      <c r="L1005">
        <v>1.166666666666667</v>
      </c>
      <c r="M1005">
        <v>2790.5</v>
      </c>
      <c r="N1005">
        <v>1.333333333333333</v>
      </c>
      <c r="O1005">
        <v>3440.5</v>
      </c>
      <c r="P1005">
        <v>1.666666666666667</v>
      </c>
      <c r="Q1005">
        <v>16258</v>
      </c>
      <c r="R1005">
        <v>5.333333333333333</v>
      </c>
    </row>
    <row r="1006" spans="1:18" x14ac:dyDescent="0.35">
      <c r="A1006" t="s">
        <v>2010</v>
      </c>
      <c r="B1006" t="s">
        <v>2011</v>
      </c>
      <c r="C1006">
        <v>1994.833333333333</v>
      </c>
      <c r="D1006">
        <v>1.166666666666667</v>
      </c>
      <c r="E1006">
        <v>2345.666666666667</v>
      </c>
      <c r="F1006">
        <v>1.333333333333333</v>
      </c>
      <c r="G1006">
        <v>2807.5</v>
      </c>
      <c r="H1006">
        <v>1.5</v>
      </c>
      <c r="I1006">
        <v>7749.666666666667</v>
      </c>
      <c r="J1006">
        <v>2.666666666666667</v>
      </c>
      <c r="K1006">
        <v>2453.333333333333</v>
      </c>
      <c r="L1006">
        <v>1.166666666666667</v>
      </c>
      <c r="M1006">
        <v>1791.666666666667</v>
      </c>
      <c r="N1006">
        <v>1</v>
      </c>
      <c r="O1006">
        <v>1413.166666666667</v>
      </c>
      <c r="P1006">
        <v>1.166666666666667</v>
      </c>
      <c r="Q1006">
        <v>11167</v>
      </c>
      <c r="R1006">
        <v>3.833333333333333</v>
      </c>
    </row>
    <row r="1007" spans="1:18" x14ac:dyDescent="0.35">
      <c r="A1007" t="s">
        <v>2012</v>
      </c>
      <c r="B1007" t="s">
        <v>2013</v>
      </c>
      <c r="C1007">
        <v>5595.333333333333</v>
      </c>
      <c r="D1007">
        <v>2</v>
      </c>
      <c r="E1007">
        <v>5516.333333333333</v>
      </c>
      <c r="F1007">
        <v>2.166666666666667</v>
      </c>
      <c r="G1007">
        <v>8326.5</v>
      </c>
      <c r="H1007">
        <v>3.166666666666667</v>
      </c>
      <c r="I1007">
        <v>13733.66666666667</v>
      </c>
      <c r="J1007">
        <v>4.833333333333333</v>
      </c>
      <c r="K1007">
        <v>3066.333333333333</v>
      </c>
      <c r="L1007">
        <v>1.5</v>
      </c>
      <c r="M1007">
        <v>6324</v>
      </c>
      <c r="N1007">
        <v>2.166666666666667</v>
      </c>
      <c r="O1007">
        <v>3114.666666666667</v>
      </c>
      <c r="P1007">
        <v>1.333333333333333</v>
      </c>
      <c r="Q1007">
        <v>13725.66666666667</v>
      </c>
      <c r="R1007">
        <v>4.5</v>
      </c>
    </row>
    <row r="1008" spans="1:18" x14ac:dyDescent="0.35">
      <c r="A1008" t="s">
        <v>2014</v>
      </c>
      <c r="B1008" t="s">
        <v>2015</v>
      </c>
      <c r="C1008">
        <v>9937.6</v>
      </c>
      <c r="D1008">
        <v>3.6</v>
      </c>
      <c r="E1008">
        <v>13412.6</v>
      </c>
      <c r="F1008">
        <v>4.4000000000000004</v>
      </c>
      <c r="G1008">
        <v>15967.8</v>
      </c>
      <c r="H1008">
        <v>5.4</v>
      </c>
      <c r="I1008">
        <v>17429</v>
      </c>
      <c r="J1008">
        <v>5.8</v>
      </c>
      <c r="K1008">
        <v>5197.3999999999996</v>
      </c>
      <c r="L1008">
        <v>2.2000000000000002</v>
      </c>
      <c r="M1008">
        <v>7858</v>
      </c>
      <c r="N1008">
        <v>2.8</v>
      </c>
      <c r="O1008">
        <v>4294.8</v>
      </c>
      <c r="P1008">
        <v>1.6</v>
      </c>
      <c r="Q1008">
        <v>13803.6</v>
      </c>
      <c r="R1008">
        <v>4.8</v>
      </c>
    </row>
    <row r="1009" spans="1:18" x14ac:dyDescent="0.35">
      <c r="A1009" t="s">
        <v>2016</v>
      </c>
      <c r="B1009" t="s">
        <v>2017</v>
      </c>
      <c r="C1009">
        <v>2008.4</v>
      </c>
      <c r="D1009">
        <v>1</v>
      </c>
      <c r="E1009">
        <v>2057.6</v>
      </c>
      <c r="F1009">
        <v>1.2</v>
      </c>
      <c r="G1009">
        <v>2939.2</v>
      </c>
      <c r="H1009">
        <v>1.4</v>
      </c>
      <c r="I1009">
        <v>6133.4</v>
      </c>
      <c r="J1009">
        <v>2.4</v>
      </c>
      <c r="K1009">
        <v>1862.6</v>
      </c>
      <c r="L1009">
        <v>1.2</v>
      </c>
      <c r="M1009">
        <v>2847.2</v>
      </c>
      <c r="N1009">
        <v>1.2</v>
      </c>
      <c r="O1009">
        <v>2653.6</v>
      </c>
      <c r="P1009">
        <v>1.4</v>
      </c>
      <c r="Q1009">
        <v>15324.8</v>
      </c>
      <c r="R1009">
        <v>4.8</v>
      </c>
    </row>
    <row r="1010" spans="1:18" x14ac:dyDescent="0.35">
      <c r="A1010" t="s">
        <v>2018</v>
      </c>
      <c r="B1010" t="s">
        <v>2019</v>
      </c>
      <c r="C1010">
        <v>2082.1999999999998</v>
      </c>
      <c r="D1010">
        <v>1.2</v>
      </c>
      <c r="E1010">
        <v>3135.6</v>
      </c>
      <c r="F1010">
        <v>1.6</v>
      </c>
      <c r="G1010">
        <v>3984</v>
      </c>
      <c r="H1010">
        <v>1.8</v>
      </c>
      <c r="I1010">
        <v>7585</v>
      </c>
      <c r="J1010">
        <v>2.6</v>
      </c>
      <c r="K1010">
        <v>4996</v>
      </c>
      <c r="L1010">
        <v>2</v>
      </c>
      <c r="M1010">
        <v>1841.6</v>
      </c>
      <c r="N1010">
        <v>1</v>
      </c>
      <c r="O1010">
        <v>617</v>
      </c>
      <c r="P1010">
        <v>1</v>
      </c>
      <c r="Q1010">
        <v>3182.2</v>
      </c>
      <c r="R1010">
        <v>1.6</v>
      </c>
    </row>
    <row r="1011" spans="1:18" x14ac:dyDescent="0.35">
      <c r="A1011" t="s">
        <v>2020</v>
      </c>
      <c r="B1011" t="s">
        <v>2021</v>
      </c>
      <c r="C1011">
        <v>5212</v>
      </c>
      <c r="D1011">
        <v>2</v>
      </c>
      <c r="E1011">
        <v>7517.4</v>
      </c>
      <c r="F1011">
        <v>2.8</v>
      </c>
      <c r="G1011">
        <v>9986.6</v>
      </c>
      <c r="H1011">
        <v>3.4</v>
      </c>
      <c r="I1011">
        <v>10058.4</v>
      </c>
      <c r="J1011">
        <v>3.6</v>
      </c>
      <c r="K1011">
        <v>2893.2</v>
      </c>
      <c r="L1011">
        <v>1.6</v>
      </c>
      <c r="M1011">
        <v>8184.6</v>
      </c>
      <c r="N1011">
        <v>3</v>
      </c>
      <c r="O1011">
        <v>3359.6</v>
      </c>
      <c r="P1011">
        <v>1.4</v>
      </c>
      <c r="Q1011">
        <v>4162</v>
      </c>
      <c r="R1011">
        <v>1.6</v>
      </c>
    </row>
    <row r="1012" spans="1:18" x14ac:dyDescent="0.35">
      <c r="A1012" t="s">
        <v>2022</v>
      </c>
      <c r="B1012" t="s">
        <v>2023</v>
      </c>
      <c r="C1012">
        <v>1857.5</v>
      </c>
      <c r="D1012">
        <v>1.166666666666667</v>
      </c>
      <c r="E1012">
        <v>1548.833333333333</v>
      </c>
      <c r="F1012">
        <v>1.166666666666667</v>
      </c>
      <c r="G1012">
        <v>2793.833333333333</v>
      </c>
      <c r="H1012">
        <v>1.333333333333333</v>
      </c>
      <c r="I1012">
        <v>6730</v>
      </c>
      <c r="J1012">
        <v>2.5</v>
      </c>
      <c r="K1012">
        <v>3451.333333333333</v>
      </c>
      <c r="L1012">
        <v>1.666666666666667</v>
      </c>
      <c r="M1012">
        <v>2952.5</v>
      </c>
      <c r="N1012">
        <v>1.5</v>
      </c>
      <c r="O1012">
        <v>885.83333333333337</v>
      </c>
      <c r="P1012">
        <v>1</v>
      </c>
      <c r="Q1012">
        <v>17896.666666666672</v>
      </c>
      <c r="R1012">
        <v>5.666666666666667</v>
      </c>
    </row>
    <row r="1013" spans="1:18" x14ac:dyDescent="0.35">
      <c r="A1013" t="s">
        <v>2024</v>
      </c>
      <c r="B1013" t="s">
        <v>2025</v>
      </c>
      <c r="C1013">
        <v>2170.6</v>
      </c>
      <c r="D1013">
        <v>1</v>
      </c>
      <c r="E1013">
        <v>1493.4</v>
      </c>
      <c r="F1013">
        <v>1</v>
      </c>
      <c r="G1013">
        <v>3514.2</v>
      </c>
      <c r="H1013">
        <v>1.4</v>
      </c>
      <c r="I1013">
        <v>6543</v>
      </c>
      <c r="J1013">
        <v>2.2000000000000002</v>
      </c>
      <c r="K1013">
        <v>3023.4</v>
      </c>
      <c r="L1013">
        <v>1.4</v>
      </c>
      <c r="M1013">
        <v>5937</v>
      </c>
      <c r="N1013">
        <v>2.2000000000000002</v>
      </c>
      <c r="O1013">
        <v>2415</v>
      </c>
      <c r="P1013">
        <v>1.2</v>
      </c>
      <c r="Q1013">
        <v>8928.4</v>
      </c>
      <c r="R1013">
        <v>3.2</v>
      </c>
    </row>
    <row r="1014" spans="1:18" x14ac:dyDescent="0.35">
      <c r="A1014" t="s">
        <v>2026</v>
      </c>
      <c r="B1014" t="s">
        <v>2027</v>
      </c>
      <c r="C1014">
        <v>4236</v>
      </c>
      <c r="D1014">
        <v>1.857142857142857</v>
      </c>
      <c r="E1014">
        <v>4528.8571428571431</v>
      </c>
      <c r="F1014">
        <v>1.714285714285714</v>
      </c>
      <c r="G1014">
        <v>6912.2857142857147</v>
      </c>
      <c r="H1014">
        <v>2.714285714285714</v>
      </c>
      <c r="I1014">
        <v>9427.4285714285706</v>
      </c>
      <c r="J1014">
        <v>3.285714285714286</v>
      </c>
      <c r="K1014">
        <v>4627</v>
      </c>
      <c r="L1014">
        <v>1.714285714285714</v>
      </c>
      <c r="M1014">
        <v>5299.5714285714284</v>
      </c>
      <c r="N1014">
        <v>2.1428571428571428</v>
      </c>
      <c r="O1014">
        <v>3128.7142857142858</v>
      </c>
      <c r="P1014">
        <v>1.428571428571429</v>
      </c>
      <c r="Q1014">
        <v>5156.2857142857147</v>
      </c>
      <c r="R1014">
        <v>2.1428571428571428</v>
      </c>
    </row>
    <row r="1015" spans="1:18" x14ac:dyDescent="0.35">
      <c r="A1015" t="s">
        <v>2028</v>
      </c>
      <c r="B1015" t="s">
        <v>2029</v>
      </c>
      <c r="C1015">
        <v>8239.4</v>
      </c>
      <c r="D1015">
        <v>2.8</v>
      </c>
      <c r="E1015">
        <v>13299.2</v>
      </c>
      <c r="F1015">
        <v>4.4000000000000004</v>
      </c>
      <c r="G1015">
        <v>16421.400000000001</v>
      </c>
      <c r="H1015">
        <v>5.4</v>
      </c>
      <c r="I1015">
        <v>12445.8</v>
      </c>
      <c r="J1015">
        <v>4.4000000000000004</v>
      </c>
      <c r="K1015">
        <v>6025.6</v>
      </c>
      <c r="L1015">
        <v>2.4</v>
      </c>
      <c r="M1015">
        <v>6287.6</v>
      </c>
      <c r="N1015">
        <v>2.4</v>
      </c>
      <c r="O1015">
        <v>4060.8</v>
      </c>
      <c r="P1015">
        <v>1.8</v>
      </c>
      <c r="Q1015">
        <v>8432.6</v>
      </c>
      <c r="R1015">
        <v>3</v>
      </c>
    </row>
    <row r="1016" spans="1:18" x14ac:dyDescent="0.35">
      <c r="A1016" t="s">
        <v>2030</v>
      </c>
      <c r="B1016" t="s">
        <v>2031</v>
      </c>
      <c r="C1016">
        <v>7314.8</v>
      </c>
      <c r="D1016">
        <v>2.8</v>
      </c>
      <c r="E1016">
        <v>8297</v>
      </c>
      <c r="F1016">
        <v>3</v>
      </c>
      <c r="G1016">
        <v>8186.2</v>
      </c>
      <c r="H1016">
        <v>3</v>
      </c>
      <c r="I1016">
        <v>18310.8</v>
      </c>
      <c r="J1016">
        <v>5.8</v>
      </c>
      <c r="K1016">
        <v>5237.2</v>
      </c>
      <c r="L1016">
        <v>2</v>
      </c>
      <c r="M1016">
        <v>8547</v>
      </c>
      <c r="N1016">
        <v>3.2</v>
      </c>
      <c r="O1016">
        <v>5519.8</v>
      </c>
      <c r="P1016">
        <v>2</v>
      </c>
      <c r="Q1016">
        <v>7797.4</v>
      </c>
      <c r="R1016">
        <v>2.8</v>
      </c>
    </row>
    <row r="1017" spans="1:18" x14ac:dyDescent="0.35">
      <c r="A1017" t="s">
        <v>2032</v>
      </c>
      <c r="B1017" t="s">
        <v>2033</v>
      </c>
      <c r="C1017">
        <v>17410.333333333328</v>
      </c>
      <c r="D1017">
        <v>5.666666666666667</v>
      </c>
      <c r="E1017">
        <v>20501.666666666672</v>
      </c>
      <c r="F1017">
        <v>6.5</v>
      </c>
      <c r="G1017">
        <v>19811.5</v>
      </c>
      <c r="H1017">
        <v>6.333333333333333</v>
      </c>
      <c r="I1017">
        <v>29694</v>
      </c>
      <c r="J1017">
        <v>9.1666666666666661</v>
      </c>
      <c r="K1017">
        <v>12364</v>
      </c>
      <c r="L1017">
        <v>4.333333333333333</v>
      </c>
      <c r="M1017">
        <v>14111</v>
      </c>
      <c r="N1017">
        <v>4.666666666666667</v>
      </c>
      <c r="O1017">
        <v>16262.5</v>
      </c>
      <c r="P1017">
        <v>5.5</v>
      </c>
      <c r="Q1017">
        <v>5044.166666666667</v>
      </c>
      <c r="R1017">
        <v>2.166666666666667</v>
      </c>
    </row>
    <row r="1018" spans="1:18" x14ac:dyDescent="0.35">
      <c r="A1018" t="s">
        <v>2034</v>
      </c>
      <c r="B1018" t="s">
        <v>2035</v>
      </c>
      <c r="C1018">
        <v>5788.166666666667</v>
      </c>
      <c r="D1018">
        <v>2.166666666666667</v>
      </c>
      <c r="E1018">
        <v>5579.166666666667</v>
      </c>
      <c r="F1018">
        <v>2.166666666666667</v>
      </c>
      <c r="G1018">
        <v>5954</v>
      </c>
      <c r="H1018">
        <v>2.333333333333333</v>
      </c>
      <c r="I1018">
        <v>12840.83333333333</v>
      </c>
      <c r="J1018">
        <v>4.333333333333333</v>
      </c>
      <c r="K1018">
        <v>3638.833333333333</v>
      </c>
      <c r="L1018">
        <v>1.666666666666667</v>
      </c>
      <c r="M1018">
        <v>6086.666666666667</v>
      </c>
      <c r="N1018">
        <v>2.166666666666667</v>
      </c>
      <c r="O1018">
        <v>8925.6666666666661</v>
      </c>
      <c r="P1018">
        <v>3.166666666666667</v>
      </c>
      <c r="Q1018">
        <v>13007.66666666667</v>
      </c>
      <c r="R1018">
        <v>4.333333333333333</v>
      </c>
    </row>
    <row r="1019" spans="1:18" x14ac:dyDescent="0.35">
      <c r="A1019" t="s">
        <v>2036</v>
      </c>
      <c r="B1019" t="s">
        <v>2037</v>
      </c>
      <c r="C1019">
        <v>4077.75</v>
      </c>
      <c r="D1019">
        <v>1.5</v>
      </c>
      <c r="E1019">
        <v>4330.75</v>
      </c>
      <c r="F1019">
        <v>1.75</v>
      </c>
      <c r="G1019">
        <v>6453.25</v>
      </c>
      <c r="H1019">
        <v>2.5</v>
      </c>
      <c r="I1019">
        <v>11928.25</v>
      </c>
      <c r="J1019">
        <v>4.25</v>
      </c>
      <c r="K1019">
        <v>5241.5</v>
      </c>
      <c r="L1019">
        <v>1.75</v>
      </c>
      <c r="M1019">
        <v>4915.25</v>
      </c>
      <c r="N1019">
        <v>1.75</v>
      </c>
      <c r="O1019">
        <v>8778.5</v>
      </c>
      <c r="P1019">
        <v>3</v>
      </c>
      <c r="Q1019">
        <v>1135.25</v>
      </c>
      <c r="R1019">
        <v>1</v>
      </c>
    </row>
    <row r="1020" spans="1:18" x14ac:dyDescent="0.35">
      <c r="A1020" t="s">
        <v>2038</v>
      </c>
      <c r="B1020" t="s">
        <v>2039</v>
      </c>
      <c r="C1020">
        <v>11504.25</v>
      </c>
      <c r="D1020">
        <v>3.75</v>
      </c>
      <c r="E1020">
        <v>19656.75</v>
      </c>
      <c r="F1020">
        <v>6.25</v>
      </c>
      <c r="G1020">
        <v>23287.25</v>
      </c>
      <c r="H1020">
        <v>7.5</v>
      </c>
      <c r="I1020">
        <v>14055.75</v>
      </c>
      <c r="J1020">
        <v>4.5</v>
      </c>
      <c r="K1020">
        <v>5688.5</v>
      </c>
      <c r="L1020">
        <v>2.5</v>
      </c>
      <c r="M1020">
        <v>5724.75</v>
      </c>
      <c r="N1020">
        <v>2.25</v>
      </c>
      <c r="O1020">
        <v>7941.5</v>
      </c>
      <c r="P1020">
        <v>3</v>
      </c>
      <c r="Q1020">
        <v>6758.75</v>
      </c>
      <c r="R1020">
        <v>2.5</v>
      </c>
    </row>
    <row r="1021" spans="1:18" x14ac:dyDescent="0.35">
      <c r="A1021" t="s">
        <v>2040</v>
      </c>
      <c r="B1021" t="s">
        <v>2041</v>
      </c>
      <c r="C1021">
        <v>17442.400000000001</v>
      </c>
      <c r="D1021">
        <v>5.6</v>
      </c>
      <c r="E1021">
        <v>21063.599999999999</v>
      </c>
      <c r="F1021">
        <v>6.8</v>
      </c>
      <c r="G1021">
        <v>19666</v>
      </c>
      <c r="H1021">
        <v>6.4</v>
      </c>
      <c r="I1021">
        <v>29973.200000000001</v>
      </c>
      <c r="J1021">
        <v>9.4</v>
      </c>
      <c r="K1021">
        <v>11575.2</v>
      </c>
      <c r="L1021">
        <v>4</v>
      </c>
      <c r="M1021">
        <v>14658.8</v>
      </c>
      <c r="N1021">
        <v>4.5999999999999996</v>
      </c>
      <c r="O1021">
        <v>18040.8</v>
      </c>
      <c r="P1021">
        <v>5.8</v>
      </c>
      <c r="Q1021">
        <v>7378.2</v>
      </c>
      <c r="R1021">
        <v>2.6</v>
      </c>
    </row>
    <row r="1022" spans="1:18" x14ac:dyDescent="0.35">
      <c r="A1022" t="s">
        <v>2042</v>
      </c>
      <c r="B1022" t="s">
        <v>2043</v>
      </c>
      <c r="C1022">
        <v>9889.3333333333339</v>
      </c>
      <c r="D1022">
        <v>3.5</v>
      </c>
      <c r="E1022">
        <v>9449.3333333333339</v>
      </c>
      <c r="F1022">
        <v>3.166666666666667</v>
      </c>
      <c r="G1022">
        <v>11718.83333333333</v>
      </c>
      <c r="H1022">
        <v>3.833333333333333</v>
      </c>
      <c r="I1022">
        <v>17938.666666666672</v>
      </c>
      <c r="J1022">
        <v>6</v>
      </c>
      <c r="K1022">
        <v>9509.6666666666661</v>
      </c>
      <c r="L1022">
        <v>3.166666666666667</v>
      </c>
      <c r="M1022">
        <v>8112.166666666667</v>
      </c>
      <c r="N1022">
        <v>2.833333333333333</v>
      </c>
      <c r="O1022">
        <v>11453.83333333333</v>
      </c>
      <c r="P1022">
        <v>3.833333333333333</v>
      </c>
      <c r="Q1022">
        <v>7064.333333333333</v>
      </c>
      <c r="R1022">
        <v>2.833333333333333</v>
      </c>
    </row>
    <row r="1023" spans="1:18" x14ac:dyDescent="0.35">
      <c r="A1023" t="s">
        <v>2044</v>
      </c>
      <c r="B1023" t="s">
        <v>2045</v>
      </c>
      <c r="C1023">
        <v>7983.6</v>
      </c>
      <c r="D1023">
        <v>2.8</v>
      </c>
      <c r="E1023">
        <v>8025.6</v>
      </c>
      <c r="F1023">
        <v>2.8</v>
      </c>
      <c r="G1023">
        <v>10472.6</v>
      </c>
      <c r="H1023">
        <v>3.4</v>
      </c>
      <c r="I1023">
        <v>13139.8</v>
      </c>
      <c r="J1023">
        <v>4.4000000000000004</v>
      </c>
      <c r="K1023">
        <v>4554.2</v>
      </c>
      <c r="L1023">
        <v>2</v>
      </c>
      <c r="M1023">
        <v>7143.2</v>
      </c>
      <c r="N1023">
        <v>2.6</v>
      </c>
      <c r="O1023">
        <v>13090.4</v>
      </c>
      <c r="P1023">
        <v>4.5999999999999996</v>
      </c>
      <c r="Q1023">
        <v>17659</v>
      </c>
      <c r="R1023">
        <v>5.8</v>
      </c>
    </row>
    <row r="1024" spans="1:18" x14ac:dyDescent="0.35">
      <c r="A1024" t="s">
        <v>2046</v>
      </c>
      <c r="B1024" t="s">
        <v>2047</v>
      </c>
      <c r="C1024">
        <v>12018.2</v>
      </c>
      <c r="D1024">
        <v>4.2</v>
      </c>
      <c r="E1024">
        <v>16260.2</v>
      </c>
      <c r="F1024">
        <v>5.4</v>
      </c>
      <c r="G1024">
        <v>20326.2</v>
      </c>
      <c r="H1024">
        <v>6.4</v>
      </c>
      <c r="I1024">
        <v>17027.8</v>
      </c>
      <c r="J1024">
        <v>5.6</v>
      </c>
      <c r="K1024">
        <v>5013.2</v>
      </c>
      <c r="L1024">
        <v>2</v>
      </c>
      <c r="M1024">
        <v>6573.6</v>
      </c>
      <c r="N1024">
        <v>2.6</v>
      </c>
      <c r="O1024">
        <v>11081.4</v>
      </c>
      <c r="P1024">
        <v>3.8</v>
      </c>
      <c r="Q1024">
        <v>10241</v>
      </c>
      <c r="R1024">
        <v>3.6</v>
      </c>
    </row>
    <row r="1025" spans="1:18" x14ac:dyDescent="0.35">
      <c r="A1025" t="s">
        <v>2048</v>
      </c>
      <c r="B1025" t="s">
        <v>2049</v>
      </c>
      <c r="C1025">
        <v>20378.5</v>
      </c>
      <c r="D1025">
        <v>6.75</v>
      </c>
      <c r="E1025">
        <v>22544.75</v>
      </c>
      <c r="F1025">
        <v>7</v>
      </c>
      <c r="G1025">
        <v>22373.5</v>
      </c>
      <c r="H1025">
        <v>7.25</v>
      </c>
      <c r="I1025">
        <v>28674</v>
      </c>
      <c r="J1025">
        <v>8.75</v>
      </c>
      <c r="K1025">
        <v>14438</v>
      </c>
      <c r="L1025">
        <v>4.75</v>
      </c>
      <c r="M1025">
        <v>18382</v>
      </c>
      <c r="N1025">
        <v>5.75</v>
      </c>
      <c r="O1025">
        <v>16118.75</v>
      </c>
      <c r="P1025">
        <v>5.25</v>
      </c>
      <c r="Q1025">
        <v>11930.75</v>
      </c>
      <c r="R1025">
        <v>4</v>
      </c>
    </row>
    <row r="1026" spans="1:18" x14ac:dyDescent="0.35">
      <c r="A1026" t="s">
        <v>2050</v>
      </c>
      <c r="B1026" t="s">
        <v>2051</v>
      </c>
      <c r="C1026">
        <v>18236.5</v>
      </c>
      <c r="D1026">
        <v>5.75</v>
      </c>
      <c r="E1026">
        <v>21766.75</v>
      </c>
      <c r="F1026">
        <v>6.75</v>
      </c>
      <c r="G1026">
        <v>21870</v>
      </c>
      <c r="H1026">
        <v>7</v>
      </c>
      <c r="I1026">
        <v>26926.75</v>
      </c>
      <c r="J1026">
        <v>8.25</v>
      </c>
      <c r="K1026">
        <v>10514.25</v>
      </c>
      <c r="L1026">
        <v>3.5</v>
      </c>
      <c r="M1026">
        <v>13707.75</v>
      </c>
      <c r="N1026">
        <v>4.5</v>
      </c>
      <c r="O1026">
        <v>21637.75</v>
      </c>
      <c r="P1026">
        <v>6.75</v>
      </c>
      <c r="Q1026">
        <v>6141.75</v>
      </c>
      <c r="R1026">
        <v>2.25</v>
      </c>
    </row>
    <row r="1027" spans="1:18" x14ac:dyDescent="0.35">
      <c r="A1027" t="s">
        <v>2052</v>
      </c>
      <c r="B1027" t="s">
        <v>2053</v>
      </c>
      <c r="C1027">
        <v>21100.400000000001</v>
      </c>
      <c r="D1027">
        <v>6.8</v>
      </c>
      <c r="E1027">
        <v>24767.8</v>
      </c>
      <c r="F1027">
        <v>7.6</v>
      </c>
      <c r="G1027">
        <v>25289.4</v>
      </c>
      <c r="H1027">
        <v>8</v>
      </c>
      <c r="I1027">
        <v>28504.400000000001</v>
      </c>
      <c r="J1027">
        <v>8.8000000000000007</v>
      </c>
      <c r="K1027">
        <v>8907.4</v>
      </c>
      <c r="L1027">
        <v>3</v>
      </c>
      <c r="M1027">
        <v>18849.8</v>
      </c>
      <c r="N1027">
        <v>6.2</v>
      </c>
      <c r="O1027">
        <v>21901.8</v>
      </c>
      <c r="P1027">
        <v>7.2</v>
      </c>
      <c r="Q1027">
        <v>13953.2</v>
      </c>
      <c r="R1027">
        <v>4.5999999999999996</v>
      </c>
    </row>
    <row r="1028" spans="1:18" x14ac:dyDescent="0.35">
      <c r="A1028" t="s">
        <v>2054</v>
      </c>
      <c r="B1028" t="s">
        <v>2055</v>
      </c>
      <c r="C1028">
        <v>16784.8</v>
      </c>
      <c r="D1028">
        <v>5.4</v>
      </c>
      <c r="E1028">
        <v>17483.400000000001</v>
      </c>
      <c r="F1028">
        <v>5.8</v>
      </c>
      <c r="G1028">
        <v>18586.2</v>
      </c>
      <c r="H1028">
        <v>6.2</v>
      </c>
      <c r="I1028">
        <v>23652.6</v>
      </c>
      <c r="J1028">
        <v>7.4</v>
      </c>
      <c r="K1028">
        <v>9902.4</v>
      </c>
      <c r="L1028">
        <v>3.4</v>
      </c>
      <c r="M1028">
        <v>11406</v>
      </c>
      <c r="N1028">
        <v>4</v>
      </c>
      <c r="O1028">
        <v>16983.8</v>
      </c>
      <c r="P1028">
        <v>5.4</v>
      </c>
      <c r="Q1028">
        <v>12277.8</v>
      </c>
      <c r="R1028">
        <v>4.2</v>
      </c>
    </row>
    <row r="1029" spans="1:18" x14ac:dyDescent="0.35">
      <c r="A1029" t="s">
        <v>2056</v>
      </c>
      <c r="B1029" t="s">
        <v>2057</v>
      </c>
      <c r="C1029">
        <v>3608.2</v>
      </c>
      <c r="D1029">
        <v>1.6</v>
      </c>
      <c r="E1029">
        <v>2889.8</v>
      </c>
      <c r="F1029">
        <v>1.4</v>
      </c>
      <c r="G1029">
        <v>2960.2</v>
      </c>
      <c r="H1029">
        <v>1.2</v>
      </c>
      <c r="I1029">
        <v>5636.6</v>
      </c>
      <c r="J1029">
        <v>2</v>
      </c>
      <c r="K1029">
        <v>2926.8</v>
      </c>
      <c r="L1029">
        <v>1.2</v>
      </c>
      <c r="M1029">
        <v>5436.2</v>
      </c>
      <c r="N1029">
        <v>2.2000000000000002</v>
      </c>
      <c r="O1029">
        <v>11792.4</v>
      </c>
      <c r="P1029">
        <v>4</v>
      </c>
      <c r="Q1029">
        <v>20683.8</v>
      </c>
      <c r="R1029">
        <v>6.6</v>
      </c>
    </row>
    <row r="1030" spans="1:18" x14ac:dyDescent="0.35">
      <c r="A1030" t="s">
        <v>2058</v>
      </c>
      <c r="B1030" t="s">
        <v>2059</v>
      </c>
      <c r="C1030">
        <v>13143.25</v>
      </c>
      <c r="D1030">
        <v>4.5</v>
      </c>
      <c r="E1030">
        <v>13002.75</v>
      </c>
      <c r="F1030">
        <v>4.25</v>
      </c>
      <c r="G1030">
        <v>13545.5</v>
      </c>
      <c r="H1030">
        <v>4.75</v>
      </c>
      <c r="I1030">
        <v>21274.75</v>
      </c>
      <c r="J1030">
        <v>6.75</v>
      </c>
      <c r="K1030">
        <v>8843.75</v>
      </c>
      <c r="L1030">
        <v>3</v>
      </c>
      <c r="M1030">
        <v>7501.5</v>
      </c>
      <c r="N1030">
        <v>2.75</v>
      </c>
      <c r="O1030">
        <v>10247.5</v>
      </c>
      <c r="P1030">
        <v>3.5</v>
      </c>
      <c r="Q1030">
        <v>19678.25</v>
      </c>
      <c r="R1030">
        <v>6.25</v>
      </c>
    </row>
    <row r="1031" spans="1:18" x14ac:dyDescent="0.35">
      <c r="A1031" t="s">
        <v>2060</v>
      </c>
      <c r="B1031" t="s">
        <v>2061</v>
      </c>
      <c r="C1031">
        <v>26356.833333333328</v>
      </c>
      <c r="D1031">
        <v>8.5</v>
      </c>
      <c r="E1031">
        <v>27729.5</v>
      </c>
      <c r="F1031">
        <v>8.6666666666666661</v>
      </c>
      <c r="G1031">
        <v>27476.5</v>
      </c>
      <c r="H1031">
        <v>8.6666666666666661</v>
      </c>
      <c r="I1031">
        <v>32496</v>
      </c>
      <c r="J1031">
        <v>9.8333333333333339</v>
      </c>
      <c r="K1031">
        <v>19612</v>
      </c>
      <c r="L1031">
        <v>6.166666666666667</v>
      </c>
      <c r="M1031">
        <v>20154.833333333328</v>
      </c>
      <c r="N1031">
        <v>6.333333333333333</v>
      </c>
      <c r="O1031">
        <v>24033</v>
      </c>
      <c r="P1031">
        <v>7.666666666666667</v>
      </c>
      <c r="Q1031">
        <v>9871.6666666666661</v>
      </c>
      <c r="R1031">
        <v>3.166666666666667</v>
      </c>
    </row>
    <row r="1032" spans="1:18" x14ac:dyDescent="0.35">
      <c r="A1032" t="s">
        <v>2062</v>
      </c>
      <c r="B1032" t="s">
        <v>2063</v>
      </c>
      <c r="C1032">
        <v>5798.8</v>
      </c>
      <c r="D1032">
        <v>2.2000000000000002</v>
      </c>
      <c r="E1032">
        <v>6101</v>
      </c>
      <c r="F1032">
        <v>2.4</v>
      </c>
      <c r="G1032">
        <v>4238.3999999999996</v>
      </c>
      <c r="H1032">
        <v>1.8</v>
      </c>
      <c r="I1032">
        <v>9413.7999999999993</v>
      </c>
      <c r="J1032">
        <v>3.2</v>
      </c>
      <c r="K1032">
        <v>3527.6</v>
      </c>
      <c r="L1032">
        <v>1.6</v>
      </c>
      <c r="M1032">
        <v>4636.2</v>
      </c>
      <c r="N1032">
        <v>2</v>
      </c>
      <c r="O1032">
        <v>18914.400000000001</v>
      </c>
      <c r="P1032">
        <v>6.2</v>
      </c>
      <c r="Q1032">
        <v>22176.2</v>
      </c>
      <c r="R1032">
        <v>7</v>
      </c>
    </row>
    <row r="1033" spans="1:18" x14ac:dyDescent="0.35">
      <c r="A1033" t="s">
        <v>2064</v>
      </c>
      <c r="B1033" t="s">
        <v>2065</v>
      </c>
      <c r="C1033">
        <v>22419.8</v>
      </c>
      <c r="D1033">
        <v>7.2</v>
      </c>
      <c r="E1033">
        <v>23055.8</v>
      </c>
      <c r="F1033">
        <v>7.2</v>
      </c>
      <c r="G1033">
        <v>23272.6</v>
      </c>
      <c r="H1033">
        <v>7.2</v>
      </c>
      <c r="I1033">
        <v>29718.2</v>
      </c>
      <c r="J1033">
        <v>9.1999999999999993</v>
      </c>
      <c r="K1033">
        <v>17611.2</v>
      </c>
      <c r="L1033">
        <v>5.6</v>
      </c>
      <c r="M1033">
        <v>14259.6</v>
      </c>
      <c r="N1033">
        <v>4.8</v>
      </c>
      <c r="O1033">
        <v>21558.799999999999</v>
      </c>
      <c r="P1033">
        <v>6.8</v>
      </c>
      <c r="Q1033">
        <v>9983</v>
      </c>
      <c r="R1033">
        <v>3.4</v>
      </c>
    </row>
    <row r="1034" spans="1:18" x14ac:dyDescent="0.35">
      <c r="A1034" t="s">
        <v>2066</v>
      </c>
      <c r="B1034" t="s">
        <v>2067</v>
      </c>
      <c r="C1034">
        <v>13579.5</v>
      </c>
      <c r="D1034">
        <v>4.5</v>
      </c>
      <c r="E1034">
        <v>15867.5</v>
      </c>
      <c r="F1034">
        <v>5</v>
      </c>
      <c r="G1034">
        <v>11939.75</v>
      </c>
      <c r="H1034">
        <v>4</v>
      </c>
      <c r="I1034">
        <v>21918</v>
      </c>
      <c r="J1034">
        <v>7</v>
      </c>
      <c r="K1034">
        <v>8009.75</v>
      </c>
      <c r="L1034">
        <v>3</v>
      </c>
      <c r="M1034">
        <v>9380.5</v>
      </c>
      <c r="N1034">
        <v>3</v>
      </c>
      <c r="O1034">
        <v>22435</v>
      </c>
      <c r="P1034">
        <v>7.25</v>
      </c>
      <c r="Q1034">
        <v>9876.25</v>
      </c>
      <c r="R1034">
        <v>3.5</v>
      </c>
    </row>
    <row r="1035" spans="1:18" x14ac:dyDescent="0.35">
      <c r="A1035" t="s">
        <v>2068</v>
      </c>
      <c r="B1035" t="s">
        <v>2069</v>
      </c>
      <c r="C1035">
        <v>11994.4</v>
      </c>
      <c r="D1035">
        <v>4</v>
      </c>
      <c r="E1035">
        <v>12720.4</v>
      </c>
      <c r="F1035">
        <v>4.2</v>
      </c>
      <c r="G1035">
        <v>10950.2</v>
      </c>
      <c r="H1035">
        <v>3.6</v>
      </c>
      <c r="I1035">
        <v>13727</v>
      </c>
      <c r="J1035">
        <v>4.8</v>
      </c>
      <c r="K1035">
        <v>6382.6</v>
      </c>
      <c r="L1035">
        <v>2.4</v>
      </c>
      <c r="M1035">
        <v>10360</v>
      </c>
      <c r="N1035">
        <v>3.6</v>
      </c>
      <c r="O1035">
        <v>16943.400000000001</v>
      </c>
      <c r="P1035">
        <v>5.4</v>
      </c>
      <c r="Q1035">
        <v>22326</v>
      </c>
      <c r="R1035">
        <v>7</v>
      </c>
    </row>
    <row r="1036" spans="1:18" x14ac:dyDescent="0.35">
      <c r="A1036" t="s">
        <v>2070</v>
      </c>
      <c r="B1036" t="s">
        <v>2071</v>
      </c>
      <c r="C1036">
        <v>6772</v>
      </c>
      <c r="D1036">
        <v>2.4</v>
      </c>
      <c r="E1036">
        <v>8395.4</v>
      </c>
      <c r="F1036">
        <v>3</v>
      </c>
      <c r="G1036">
        <v>5779</v>
      </c>
      <c r="H1036">
        <v>2.2000000000000002</v>
      </c>
      <c r="I1036">
        <v>8391</v>
      </c>
      <c r="J1036">
        <v>3</v>
      </c>
      <c r="K1036">
        <v>2878.8</v>
      </c>
      <c r="L1036">
        <v>1.4</v>
      </c>
      <c r="M1036">
        <v>5548.2</v>
      </c>
      <c r="N1036">
        <v>2.2000000000000002</v>
      </c>
      <c r="O1036">
        <v>21791.4</v>
      </c>
      <c r="P1036">
        <v>6.8</v>
      </c>
      <c r="Q1036">
        <v>18984.599999999999</v>
      </c>
      <c r="R1036">
        <v>6</v>
      </c>
    </row>
    <row r="1037" spans="1:18" x14ac:dyDescent="0.35">
      <c r="A1037" t="s">
        <v>2072</v>
      </c>
      <c r="B1037" t="s">
        <v>2073</v>
      </c>
      <c r="C1037">
        <v>3428</v>
      </c>
      <c r="D1037">
        <v>1.6</v>
      </c>
      <c r="E1037">
        <v>3296.8</v>
      </c>
      <c r="F1037">
        <v>1.6</v>
      </c>
      <c r="G1037">
        <v>3516.2</v>
      </c>
      <c r="H1037">
        <v>1.8</v>
      </c>
      <c r="I1037">
        <v>5452.2</v>
      </c>
      <c r="J1037">
        <v>2</v>
      </c>
      <c r="K1037">
        <v>1442</v>
      </c>
      <c r="L1037">
        <v>1.2</v>
      </c>
      <c r="M1037">
        <v>6311</v>
      </c>
      <c r="N1037">
        <v>2.2000000000000002</v>
      </c>
      <c r="O1037">
        <v>12708.6</v>
      </c>
      <c r="P1037">
        <v>4.2</v>
      </c>
      <c r="Q1037">
        <v>20829.599999999999</v>
      </c>
      <c r="R1037">
        <v>6.8</v>
      </c>
    </row>
    <row r="1038" spans="1:18" x14ac:dyDescent="0.35">
      <c r="A1038" t="s">
        <v>2074</v>
      </c>
      <c r="B1038" t="s">
        <v>2075</v>
      </c>
      <c r="C1038">
        <v>1052.4000000000001</v>
      </c>
      <c r="D1038">
        <v>1</v>
      </c>
      <c r="E1038">
        <v>1108.5999999999999</v>
      </c>
      <c r="F1038">
        <v>1</v>
      </c>
      <c r="G1038">
        <v>1047.4000000000001</v>
      </c>
      <c r="H1038">
        <v>1</v>
      </c>
      <c r="I1038">
        <v>2317.1999999999998</v>
      </c>
      <c r="J1038">
        <v>1.2</v>
      </c>
      <c r="K1038">
        <v>701.2</v>
      </c>
      <c r="L1038">
        <v>1</v>
      </c>
      <c r="M1038">
        <v>2008.8</v>
      </c>
      <c r="N1038">
        <v>1</v>
      </c>
      <c r="O1038">
        <v>12846.2</v>
      </c>
      <c r="P1038">
        <v>4.4000000000000004</v>
      </c>
      <c r="Q1038">
        <v>21268.6</v>
      </c>
      <c r="R1038">
        <v>6.8</v>
      </c>
    </row>
    <row r="1039" spans="1:18" x14ac:dyDescent="0.35">
      <c r="A1039" t="s">
        <v>2076</v>
      </c>
      <c r="B1039" t="s">
        <v>2077</v>
      </c>
      <c r="C1039">
        <v>3786.2</v>
      </c>
      <c r="D1039">
        <v>1.8</v>
      </c>
      <c r="E1039">
        <v>4985.3999999999996</v>
      </c>
      <c r="F1039">
        <v>2</v>
      </c>
      <c r="G1039">
        <v>3009.6</v>
      </c>
      <c r="H1039">
        <v>1.2</v>
      </c>
      <c r="I1039">
        <v>5841.6</v>
      </c>
      <c r="J1039">
        <v>2.2000000000000002</v>
      </c>
      <c r="K1039">
        <v>1105.8</v>
      </c>
      <c r="L1039">
        <v>1</v>
      </c>
      <c r="M1039">
        <v>5641.4</v>
      </c>
      <c r="N1039">
        <v>2.2000000000000002</v>
      </c>
      <c r="O1039">
        <v>15616.6</v>
      </c>
      <c r="P1039">
        <v>5</v>
      </c>
      <c r="Q1039">
        <v>21800</v>
      </c>
      <c r="R1039">
        <v>7.2</v>
      </c>
    </row>
    <row r="1040" spans="1:18" x14ac:dyDescent="0.35">
      <c r="A1040" t="s">
        <v>2078</v>
      </c>
      <c r="B1040" t="s">
        <v>2079</v>
      </c>
      <c r="C1040">
        <v>7512.8</v>
      </c>
      <c r="D1040">
        <v>2.6</v>
      </c>
      <c r="E1040">
        <v>8318.4</v>
      </c>
      <c r="F1040">
        <v>2.8</v>
      </c>
      <c r="G1040">
        <v>6573</v>
      </c>
      <c r="H1040">
        <v>2.4</v>
      </c>
      <c r="I1040">
        <v>9201</v>
      </c>
      <c r="J1040">
        <v>3</v>
      </c>
      <c r="K1040">
        <v>4195.6000000000004</v>
      </c>
      <c r="L1040">
        <v>1.8</v>
      </c>
      <c r="M1040">
        <v>8795.4</v>
      </c>
      <c r="N1040">
        <v>3.2</v>
      </c>
      <c r="O1040">
        <v>11146.4</v>
      </c>
      <c r="P1040">
        <v>4</v>
      </c>
      <c r="Q1040">
        <v>22100.400000000001</v>
      </c>
      <c r="R1040">
        <v>7</v>
      </c>
    </row>
    <row r="1041" spans="1:18" x14ac:dyDescent="0.35">
      <c r="A1041" t="s">
        <v>2080</v>
      </c>
      <c r="B1041" t="s">
        <v>2081</v>
      </c>
      <c r="C1041">
        <v>3940.8</v>
      </c>
      <c r="D1041">
        <v>1.6</v>
      </c>
      <c r="E1041">
        <v>5018.6000000000004</v>
      </c>
      <c r="F1041">
        <v>2</v>
      </c>
      <c r="G1041">
        <v>2650.4</v>
      </c>
      <c r="H1041">
        <v>1.2</v>
      </c>
      <c r="I1041">
        <v>5174.8</v>
      </c>
      <c r="J1041">
        <v>1.8</v>
      </c>
      <c r="K1041">
        <v>2216.8000000000002</v>
      </c>
      <c r="L1041">
        <v>1.2</v>
      </c>
      <c r="M1041">
        <v>7151</v>
      </c>
      <c r="N1041">
        <v>2.8</v>
      </c>
      <c r="O1041">
        <v>14441.4</v>
      </c>
      <c r="P1041">
        <v>5</v>
      </c>
      <c r="Q1041">
        <v>22951.599999999999</v>
      </c>
      <c r="R1041">
        <v>7.2</v>
      </c>
    </row>
    <row r="1042" spans="1:18" x14ac:dyDescent="0.35">
      <c r="A1042" t="s">
        <v>2082</v>
      </c>
      <c r="B1042" t="s">
        <v>2083</v>
      </c>
      <c r="C1042">
        <v>16240</v>
      </c>
      <c r="D1042">
        <v>5.5</v>
      </c>
      <c r="E1042">
        <v>17678</v>
      </c>
      <c r="F1042">
        <v>5.75</v>
      </c>
      <c r="G1042">
        <v>12726.25</v>
      </c>
      <c r="H1042">
        <v>4.25</v>
      </c>
      <c r="I1042">
        <v>15651.5</v>
      </c>
      <c r="J1042">
        <v>5.25</v>
      </c>
      <c r="K1042">
        <v>11138.25</v>
      </c>
      <c r="L1042">
        <v>3.75</v>
      </c>
      <c r="M1042">
        <v>15641.25</v>
      </c>
      <c r="N1042">
        <v>5.5</v>
      </c>
      <c r="O1042">
        <v>21761</v>
      </c>
      <c r="P1042">
        <v>7</v>
      </c>
      <c r="Q1042">
        <v>18072.5</v>
      </c>
      <c r="R1042">
        <v>6</v>
      </c>
    </row>
    <row r="1043" spans="1:18" x14ac:dyDescent="0.35">
      <c r="A1043" t="s">
        <v>2084</v>
      </c>
      <c r="B1043" t="s">
        <v>2085</v>
      </c>
      <c r="C1043">
        <v>11787.5</v>
      </c>
      <c r="D1043">
        <v>4</v>
      </c>
      <c r="E1043">
        <v>14081.5</v>
      </c>
      <c r="F1043">
        <v>4.75</v>
      </c>
      <c r="G1043">
        <v>11061.75</v>
      </c>
      <c r="H1043">
        <v>3.75</v>
      </c>
      <c r="I1043">
        <v>14128.75</v>
      </c>
      <c r="J1043">
        <v>4.75</v>
      </c>
      <c r="K1043">
        <v>8836.25</v>
      </c>
      <c r="L1043">
        <v>3</v>
      </c>
      <c r="M1043">
        <v>9721</v>
      </c>
      <c r="N1043">
        <v>3.5</v>
      </c>
      <c r="O1043">
        <v>19268</v>
      </c>
      <c r="P1043">
        <v>6.25</v>
      </c>
      <c r="Q1043">
        <v>8282.5</v>
      </c>
      <c r="R1043">
        <v>3</v>
      </c>
    </row>
    <row r="1044" spans="1:18" x14ac:dyDescent="0.35">
      <c r="A1044" t="s">
        <v>2086</v>
      </c>
      <c r="B1044" t="s">
        <v>2087</v>
      </c>
      <c r="C1044">
        <v>16508.5</v>
      </c>
      <c r="D1044">
        <v>5.25</v>
      </c>
      <c r="E1044">
        <v>18496.75</v>
      </c>
      <c r="F1044">
        <v>5.75</v>
      </c>
      <c r="G1044">
        <v>15721</v>
      </c>
      <c r="H1044">
        <v>5</v>
      </c>
      <c r="I1044">
        <v>19115.25</v>
      </c>
      <c r="J1044">
        <v>6.25</v>
      </c>
      <c r="K1044">
        <v>11566</v>
      </c>
      <c r="L1044">
        <v>3.75</v>
      </c>
      <c r="M1044">
        <v>13096.75</v>
      </c>
      <c r="N1044">
        <v>4.5</v>
      </c>
      <c r="O1044">
        <v>19670.5</v>
      </c>
      <c r="P1044">
        <v>6.25</v>
      </c>
      <c r="Q1044">
        <v>11281.25</v>
      </c>
      <c r="R1044">
        <v>4</v>
      </c>
    </row>
    <row r="1045" spans="1:18" x14ac:dyDescent="0.35">
      <c r="A1045" t="s">
        <v>2088</v>
      </c>
      <c r="B1045" t="s">
        <v>2089</v>
      </c>
      <c r="C1045">
        <v>19045.5</v>
      </c>
      <c r="D1045">
        <v>6</v>
      </c>
      <c r="E1045">
        <v>21459.75</v>
      </c>
      <c r="F1045">
        <v>7</v>
      </c>
      <c r="G1045">
        <v>18871.5</v>
      </c>
      <c r="H1045">
        <v>6</v>
      </c>
      <c r="I1045">
        <v>18877</v>
      </c>
      <c r="J1045">
        <v>6</v>
      </c>
      <c r="K1045">
        <v>14496.75</v>
      </c>
      <c r="L1045">
        <v>4.75</v>
      </c>
      <c r="M1045">
        <v>12269.5</v>
      </c>
      <c r="N1045">
        <v>4</v>
      </c>
      <c r="O1045">
        <v>18995.25</v>
      </c>
      <c r="P1045">
        <v>6</v>
      </c>
      <c r="Q1045">
        <v>13753.75</v>
      </c>
      <c r="R1045">
        <v>4.75</v>
      </c>
    </row>
    <row r="1046" spans="1:18" x14ac:dyDescent="0.35">
      <c r="A1046" t="s">
        <v>2090</v>
      </c>
      <c r="B1046" t="s">
        <v>2091</v>
      </c>
      <c r="C1046">
        <v>16082.25</v>
      </c>
      <c r="D1046">
        <v>5.25</v>
      </c>
      <c r="E1046">
        <v>16105.25</v>
      </c>
      <c r="F1046">
        <v>5.25</v>
      </c>
      <c r="G1046">
        <v>15421.25</v>
      </c>
      <c r="H1046">
        <v>5</v>
      </c>
      <c r="I1046">
        <v>15916</v>
      </c>
      <c r="J1046">
        <v>5.25</v>
      </c>
      <c r="K1046">
        <v>12326</v>
      </c>
      <c r="L1046">
        <v>4.25</v>
      </c>
      <c r="M1046">
        <v>10668.75</v>
      </c>
      <c r="N1046">
        <v>3.5</v>
      </c>
      <c r="O1046">
        <v>23717.25</v>
      </c>
      <c r="P1046">
        <v>7.5</v>
      </c>
      <c r="Q1046">
        <v>13974.5</v>
      </c>
      <c r="R1046">
        <v>4.75</v>
      </c>
    </row>
    <row r="1047" spans="1:18" x14ac:dyDescent="0.35">
      <c r="A1047" t="s">
        <v>2092</v>
      </c>
      <c r="B1047" t="s">
        <v>2093</v>
      </c>
      <c r="C1047">
        <v>18073.75</v>
      </c>
      <c r="D1047">
        <v>5.75</v>
      </c>
      <c r="E1047">
        <v>27561.5</v>
      </c>
      <c r="F1047">
        <v>8.75</v>
      </c>
      <c r="G1047">
        <v>23893.25</v>
      </c>
      <c r="H1047">
        <v>7.5</v>
      </c>
      <c r="I1047">
        <v>27581</v>
      </c>
      <c r="J1047">
        <v>8.75</v>
      </c>
      <c r="K1047">
        <v>20145.75</v>
      </c>
      <c r="L1047">
        <v>6.25</v>
      </c>
      <c r="M1047">
        <v>19890.5</v>
      </c>
      <c r="N1047">
        <v>6.25</v>
      </c>
      <c r="O1047">
        <v>1789.75</v>
      </c>
      <c r="P1047">
        <v>1.25</v>
      </c>
      <c r="Q1047">
        <v>7484</v>
      </c>
      <c r="R1047">
        <v>2.75</v>
      </c>
    </row>
    <row r="1048" spans="1:18" x14ac:dyDescent="0.35">
      <c r="A1048" t="s">
        <v>2094</v>
      </c>
      <c r="B1048" t="s">
        <v>2095</v>
      </c>
      <c r="C1048">
        <v>13783</v>
      </c>
      <c r="D1048">
        <v>4.75</v>
      </c>
      <c r="E1048">
        <v>15767</v>
      </c>
      <c r="F1048">
        <v>5</v>
      </c>
      <c r="G1048">
        <v>14757</v>
      </c>
      <c r="H1048">
        <v>5</v>
      </c>
      <c r="I1048">
        <v>13998.75</v>
      </c>
      <c r="J1048">
        <v>4.5</v>
      </c>
      <c r="K1048">
        <v>11335.75</v>
      </c>
      <c r="L1048">
        <v>4</v>
      </c>
      <c r="M1048">
        <v>10324.5</v>
      </c>
      <c r="N1048">
        <v>3.5</v>
      </c>
      <c r="O1048">
        <v>7096.25</v>
      </c>
      <c r="P1048">
        <v>2.75</v>
      </c>
      <c r="Q1048">
        <v>20354.25</v>
      </c>
      <c r="R1048">
        <v>6.5</v>
      </c>
    </row>
    <row r="1049" spans="1:18" x14ac:dyDescent="0.35">
      <c r="A1049" t="s">
        <v>2096</v>
      </c>
      <c r="B1049" t="s">
        <v>2097</v>
      </c>
      <c r="C1049">
        <v>14550.5</v>
      </c>
      <c r="D1049">
        <v>4.75</v>
      </c>
      <c r="E1049">
        <v>14923.25</v>
      </c>
      <c r="F1049">
        <v>5.25</v>
      </c>
      <c r="G1049">
        <v>13465.5</v>
      </c>
      <c r="H1049">
        <v>4.25</v>
      </c>
      <c r="I1049">
        <v>13354</v>
      </c>
      <c r="J1049">
        <v>4.5</v>
      </c>
      <c r="K1049">
        <v>11039</v>
      </c>
      <c r="L1049">
        <v>4</v>
      </c>
      <c r="M1049">
        <v>11086</v>
      </c>
      <c r="N1049">
        <v>3.75</v>
      </c>
      <c r="O1049">
        <v>19368.75</v>
      </c>
      <c r="P1049">
        <v>6.25</v>
      </c>
      <c r="Q1049">
        <v>15789</v>
      </c>
      <c r="R1049">
        <v>5</v>
      </c>
    </row>
    <row r="1050" spans="1:18" x14ac:dyDescent="0.35">
      <c r="A1050" t="s">
        <v>2098</v>
      </c>
      <c r="B1050" t="s">
        <v>2099</v>
      </c>
      <c r="C1050">
        <v>10665.75</v>
      </c>
      <c r="D1050">
        <v>3.75</v>
      </c>
      <c r="E1050">
        <v>13300.25</v>
      </c>
      <c r="F1050">
        <v>4.5</v>
      </c>
      <c r="G1050">
        <v>11863</v>
      </c>
      <c r="H1050">
        <v>4</v>
      </c>
      <c r="I1050">
        <v>13113.25</v>
      </c>
      <c r="J1050">
        <v>4.5</v>
      </c>
      <c r="K1050">
        <v>8493.75</v>
      </c>
      <c r="L1050">
        <v>3</v>
      </c>
      <c r="M1050">
        <v>7426.75</v>
      </c>
      <c r="N1050">
        <v>2.75</v>
      </c>
      <c r="O1050">
        <v>20345.25</v>
      </c>
      <c r="P1050">
        <v>6.75</v>
      </c>
      <c r="Q1050">
        <v>6118.75</v>
      </c>
      <c r="R1050">
        <v>2.25</v>
      </c>
    </row>
    <row r="1051" spans="1:18" x14ac:dyDescent="0.35">
      <c r="A1051" t="s">
        <v>2100</v>
      </c>
      <c r="B1051" t="s">
        <v>2101</v>
      </c>
      <c r="C1051">
        <v>14552.75</v>
      </c>
      <c r="D1051">
        <v>4.75</v>
      </c>
      <c r="E1051">
        <v>15412.5</v>
      </c>
      <c r="F1051">
        <v>5.25</v>
      </c>
      <c r="G1051">
        <v>15429.75</v>
      </c>
      <c r="H1051">
        <v>5</v>
      </c>
      <c r="I1051">
        <v>15185.25</v>
      </c>
      <c r="J1051">
        <v>5</v>
      </c>
      <c r="K1051">
        <v>14884.5</v>
      </c>
      <c r="L1051">
        <v>5</v>
      </c>
      <c r="M1051">
        <v>8990.25</v>
      </c>
      <c r="N1051">
        <v>3</v>
      </c>
      <c r="O1051">
        <v>17142.75</v>
      </c>
      <c r="P1051">
        <v>5.5</v>
      </c>
      <c r="Q1051">
        <v>10333.5</v>
      </c>
      <c r="R1051">
        <v>3.5</v>
      </c>
    </row>
    <row r="1052" spans="1:18" x14ac:dyDescent="0.35">
      <c r="A1052" t="s">
        <v>2102</v>
      </c>
      <c r="B1052" t="s">
        <v>2103</v>
      </c>
      <c r="C1052">
        <v>2833.666666666667</v>
      </c>
      <c r="D1052">
        <v>1.666666666666667</v>
      </c>
      <c r="E1052">
        <v>3168.666666666667</v>
      </c>
      <c r="F1052">
        <v>1.666666666666667</v>
      </c>
      <c r="G1052">
        <v>2934.333333333333</v>
      </c>
      <c r="H1052">
        <v>1.666666666666667</v>
      </c>
      <c r="I1052">
        <v>2650</v>
      </c>
      <c r="J1052">
        <v>1.666666666666667</v>
      </c>
      <c r="K1052">
        <v>4613.666666666667</v>
      </c>
      <c r="L1052">
        <v>1.666666666666667</v>
      </c>
      <c r="M1052">
        <v>2233</v>
      </c>
      <c r="N1052">
        <v>1.333333333333333</v>
      </c>
      <c r="O1052">
        <v>15469.33333333333</v>
      </c>
      <c r="P1052">
        <v>5</v>
      </c>
      <c r="Q1052">
        <v>11626.33333333333</v>
      </c>
      <c r="R1052">
        <v>4</v>
      </c>
    </row>
    <row r="1053" spans="1:18" x14ac:dyDescent="0.35">
      <c r="A1053" t="s">
        <v>2104</v>
      </c>
      <c r="B1053" t="s">
        <v>2105</v>
      </c>
      <c r="C1053">
        <v>6112.2</v>
      </c>
      <c r="D1053">
        <v>2.4</v>
      </c>
      <c r="E1053">
        <v>7786</v>
      </c>
      <c r="F1053">
        <v>3</v>
      </c>
      <c r="G1053">
        <v>6220.4</v>
      </c>
      <c r="H1053">
        <v>2.6</v>
      </c>
      <c r="I1053">
        <v>6713.4</v>
      </c>
      <c r="J1053">
        <v>2.6</v>
      </c>
      <c r="K1053">
        <v>5064.2</v>
      </c>
      <c r="L1053">
        <v>2.2000000000000002</v>
      </c>
      <c r="M1053">
        <v>4877</v>
      </c>
      <c r="N1053">
        <v>2.2000000000000002</v>
      </c>
      <c r="O1053">
        <v>15733.4</v>
      </c>
      <c r="P1053">
        <v>5.4</v>
      </c>
      <c r="Q1053">
        <v>8622.2000000000007</v>
      </c>
      <c r="R1053">
        <v>3.2</v>
      </c>
    </row>
    <row r="1054" spans="1:18" x14ac:dyDescent="0.35">
      <c r="A1054" t="s">
        <v>2106</v>
      </c>
      <c r="B1054" t="s">
        <v>2107</v>
      </c>
      <c r="C1054">
        <v>22986</v>
      </c>
      <c r="D1054">
        <v>7.25</v>
      </c>
      <c r="E1054">
        <v>29861.25</v>
      </c>
      <c r="F1054">
        <v>9.25</v>
      </c>
      <c r="G1054">
        <v>27815.25</v>
      </c>
      <c r="H1054">
        <v>9</v>
      </c>
      <c r="I1054">
        <v>29524.5</v>
      </c>
      <c r="J1054">
        <v>9.25</v>
      </c>
      <c r="K1054">
        <v>24774.75</v>
      </c>
      <c r="L1054">
        <v>7.75</v>
      </c>
      <c r="M1054">
        <v>18657</v>
      </c>
      <c r="N1054">
        <v>6.25</v>
      </c>
      <c r="O1054">
        <v>7025.5</v>
      </c>
      <c r="P1054">
        <v>2.5</v>
      </c>
      <c r="Q1054">
        <v>5831.5</v>
      </c>
      <c r="R1054">
        <v>2.25</v>
      </c>
    </row>
    <row r="1055" spans="1:18" x14ac:dyDescent="0.35">
      <c r="A1055" t="s">
        <v>2108</v>
      </c>
      <c r="B1055" t="s">
        <v>2109</v>
      </c>
      <c r="C1055">
        <v>941.25</v>
      </c>
      <c r="D1055">
        <v>1</v>
      </c>
      <c r="E1055">
        <v>950.75</v>
      </c>
      <c r="F1055">
        <v>1</v>
      </c>
      <c r="G1055">
        <v>1306.75</v>
      </c>
      <c r="H1055">
        <v>1.25</v>
      </c>
      <c r="I1055">
        <v>1229.75</v>
      </c>
      <c r="J1055">
        <v>1</v>
      </c>
      <c r="K1055">
        <v>1882.75</v>
      </c>
      <c r="L1055">
        <v>1.25</v>
      </c>
      <c r="M1055">
        <v>2927.25</v>
      </c>
      <c r="N1055">
        <v>1.5</v>
      </c>
      <c r="O1055">
        <v>6158.5</v>
      </c>
      <c r="P1055">
        <v>2.5</v>
      </c>
      <c r="Q1055">
        <v>11772.5</v>
      </c>
      <c r="R1055">
        <v>4.25</v>
      </c>
    </row>
    <row r="1056" spans="1:18" x14ac:dyDescent="0.35">
      <c r="A1056" t="s">
        <v>2110</v>
      </c>
      <c r="B1056" t="s">
        <v>2111</v>
      </c>
      <c r="C1056">
        <v>26680</v>
      </c>
      <c r="D1056">
        <v>8.5</v>
      </c>
      <c r="E1056">
        <v>25337.25</v>
      </c>
      <c r="F1056">
        <v>8</v>
      </c>
      <c r="G1056">
        <v>25161.75</v>
      </c>
      <c r="H1056">
        <v>8</v>
      </c>
      <c r="I1056">
        <v>24135</v>
      </c>
      <c r="J1056">
        <v>8</v>
      </c>
      <c r="K1056">
        <v>20041.5</v>
      </c>
      <c r="L1056">
        <v>6.25</v>
      </c>
      <c r="M1056">
        <v>20777.25</v>
      </c>
      <c r="N1056">
        <v>6.5</v>
      </c>
      <c r="O1056">
        <v>26210.75</v>
      </c>
      <c r="P1056">
        <v>8.25</v>
      </c>
      <c r="Q1056">
        <v>19009.75</v>
      </c>
      <c r="R1056">
        <v>6</v>
      </c>
    </row>
    <row r="1057" spans="1:18" x14ac:dyDescent="0.35">
      <c r="A1057" t="s">
        <v>2112</v>
      </c>
      <c r="B1057" t="s">
        <v>2113</v>
      </c>
      <c r="C1057">
        <v>1681.4</v>
      </c>
      <c r="D1057">
        <v>1.2</v>
      </c>
      <c r="E1057">
        <v>951.2</v>
      </c>
      <c r="F1057">
        <v>1</v>
      </c>
      <c r="G1057">
        <v>3258.6</v>
      </c>
      <c r="H1057">
        <v>1.6</v>
      </c>
      <c r="I1057">
        <v>2312</v>
      </c>
      <c r="J1057">
        <v>1.2</v>
      </c>
      <c r="K1057">
        <v>6137.4</v>
      </c>
      <c r="L1057">
        <v>2.4</v>
      </c>
      <c r="M1057">
        <v>5997</v>
      </c>
      <c r="N1057">
        <v>2.2000000000000002</v>
      </c>
      <c r="O1057">
        <v>3231.4</v>
      </c>
      <c r="P1057">
        <v>1.6</v>
      </c>
      <c r="Q1057">
        <v>4490.3999999999996</v>
      </c>
      <c r="R1057">
        <v>2</v>
      </c>
    </row>
    <row r="1058" spans="1:18" x14ac:dyDescent="0.35">
      <c r="A1058" t="s">
        <v>2114</v>
      </c>
      <c r="B1058" t="s">
        <v>2115</v>
      </c>
      <c r="C1058">
        <v>9937</v>
      </c>
      <c r="D1058">
        <v>3.4</v>
      </c>
      <c r="E1058">
        <v>9238.6</v>
      </c>
      <c r="F1058">
        <v>3.4</v>
      </c>
      <c r="G1058">
        <v>9859</v>
      </c>
      <c r="H1058">
        <v>3.4</v>
      </c>
      <c r="I1058">
        <v>12081</v>
      </c>
      <c r="J1058">
        <v>4.2</v>
      </c>
      <c r="K1058">
        <v>8285</v>
      </c>
      <c r="L1058">
        <v>2.8</v>
      </c>
      <c r="M1058">
        <v>8764.6</v>
      </c>
      <c r="N1058">
        <v>3.2</v>
      </c>
      <c r="O1058">
        <v>20761.8</v>
      </c>
      <c r="P1058">
        <v>6.8</v>
      </c>
      <c r="Q1058">
        <v>12549.4</v>
      </c>
      <c r="R1058">
        <v>4.2</v>
      </c>
    </row>
    <row r="1059" spans="1:18" x14ac:dyDescent="0.35">
      <c r="A1059" t="s">
        <v>2116</v>
      </c>
      <c r="B1059" t="s">
        <v>2117</v>
      </c>
      <c r="C1059">
        <v>13763</v>
      </c>
      <c r="D1059">
        <v>4.5</v>
      </c>
      <c r="E1059">
        <v>15676</v>
      </c>
      <c r="F1059">
        <v>5.25</v>
      </c>
      <c r="G1059">
        <v>12710.5</v>
      </c>
      <c r="H1059">
        <v>4.25</v>
      </c>
      <c r="I1059">
        <v>15632</v>
      </c>
      <c r="J1059">
        <v>5</v>
      </c>
      <c r="K1059">
        <v>10869.5</v>
      </c>
      <c r="L1059">
        <v>3.75</v>
      </c>
      <c r="M1059">
        <v>11179.5</v>
      </c>
      <c r="N1059">
        <v>3.75</v>
      </c>
      <c r="O1059">
        <v>17764.5</v>
      </c>
      <c r="P1059">
        <v>5.5</v>
      </c>
      <c r="Q1059">
        <v>10174.25</v>
      </c>
      <c r="R1059">
        <v>3.5</v>
      </c>
    </row>
    <row r="1060" spans="1:18" x14ac:dyDescent="0.35">
      <c r="A1060" t="s">
        <v>2118</v>
      </c>
      <c r="B1060" t="s">
        <v>2119</v>
      </c>
      <c r="C1060">
        <v>3683.25</v>
      </c>
      <c r="D1060">
        <v>1.5</v>
      </c>
      <c r="E1060">
        <v>3461.75</v>
      </c>
      <c r="F1060">
        <v>1.75</v>
      </c>
      <c r="G1060">
        <v>5751</v>
      </c>
      <c r="H1060">
        <v>2.5</v>
      </c>
      <c r="I1060">
        <v>3293.5</v>
      </c>
      <c r="J1060">
        <v>1.75</v>
      </c>
      <c r="K1060">
        <v>7762.5</v>
      </c>
      <c r="L1060">
        <v>2.75</v>
      </c>
      <c r="M1060">
        <v>4738.75</v>
      </c>
      <c r="N1060">
        <v>2</v>
      </c>
      <c r="O1060">
        <v>10309.25</v>
      </c>
      <c r="P1060">
        <v>3.75</v>
      </c>
      <c r="Q1060">
        <v>2989.25</v>
      </c>
      <c r="R1060">
        <v>1.5</v>
      </c>
    </row>
    <row r="1061" spans="1:18" x14ac:dyDescent="0.35">
      <c r="A1061" t="s">
        <v>2120</v>
      </c>
      <c r="B1061" t="s">
        <v>2121</v>
      </c>
      <c r="C1061">
        <v>22800</v>
      </c>
      <c r="D1061">
        <v>7.333333333333333</v>
      </c>
      <c r="E1061">
        <v>24619.666666666672</v>
      </c>
      <c r="F1061">
        <v>7.666666666666667</v>
      </c>
      <c r="G1061">
        <v>23872.333333333328</v>
      </c>
      <c r="H1061">
        <v>7.666666666666667</v>
      </c>
      <c r="I1061">
        <v>27311</v>
      </c>
      <c r="J1061">
        <v>8.6666666666666661</v>
      </c>
      <c r="K1061">
        <v>26152</v>
      </c>
      <c r="L1061">
        <v>8</v>
      </c>
      <c r="M1061">
        <v>19064.333333333328</v>
      </c>
      <c r="N1061">
        <v>6</v>
      </c>
      <c r="O1061">
        <v>7982.333333333333</v>
      </c>
      <c r="P1061">
        <v>3</v>
      </c>
      <c r="Q1061">
        <v>10712.33333333333</v>
      </c>
      <c r="R1061">
        <v>3.666666666666667</v>
      </c>
    </row>
    <row r="1062" spans="1:18" x14ac:dyDescent="0.35">
      <c r="A1062" t="s">
        <v>2122</v>
      </c>
      <c r="B1062" t="s">
        <v>2123</v>
      </c>
      <c r="C1062">
        <v>21494.5</v>
      </c>
      <c r="D1062">
        <v>6.75</v>
      </c>
      <c r="E1062">
        <v>24670.5</v>
      </c>
      <c r="F1062">
        <v>7.75</v>
      </c>
      <c r="G1062">
        <v>20882.5</v>
      </c>
      <c r="H1062">
        <v>7</v>
      </c>
      <c r="I1062">
        <v>23720.75</v>
      </c>
      <c r="J1062">
        <v>7.5</v>
      </c>
      <c r="K1062">
        <v>18122.25</v>
      </c>
      <c r="L1062">
        <v>5.75</v>
      </c>
      <c r="M1062">
        <v>20254</v>
      </c>
      <c r="N1062">
        <v>6.25</v>
      </c>
      <c r="O1062">
        <v>12186.75</v>
      </c>
      <c r="P1062">
        <v>4</v>
      </c>
      <c r="Q1062">
        <v>11783</v>
      </c>
      <c r="R1062">
        <v>4</v>
      </c>
    </row>
    <row r="1063" spans="1:18" x14ac:dyDescent="0.35">
      <c r="A1063" t="s">
        <v>2124</v>
      </c>
      <c r="B1063" t="s">
        <v>2125</v>
      </c>
      <c r="C1063">
        <v>1387</v>
      </c>
      <c r="D1063">
        <v>1</v>
      </c>
      <c r="E1063">
        <v>2217.8000000000002</v>
      </c>
      <c r="F1063">
        <v>1.4</v>
      </c>
      <c r="G1063">
        <v>3565.8</v>
      </c>
      <c r="H1063">
        <v>1.6</v>
      </c>
      <c r="I1063">
        <v>897</v>
      </c>
      <c r="J1063">
        <v>1</v>
      </c>
      <c r="K1063">
        <v>4381</v>
      </c>
      <c r="L1063">
        <v>1.8</v>
      </c>
      <c r="M1063">
        <v>6663.8</v>
      </c>
      <c r="N1063">
        <v>2.4</v>
      </c>
      <c r="O1063">
        <v>3130.4</v>
      </c>
      <c r="P1063">
        <v>1.4</v>
      </c>
      <c r="Q1063">
        <v>1080.2</v>
      </c>
      <c r="R1063">
        <v>1</v>
      </c>
    </row>
    <row r="1064" spans="1:18" x14ac:dyDescent="0.35">
      <c r="A1064" t="s">
        <v>2126</v>
      </c>
      <c r="B1064" t="s">
        <v>2127</v>
      </c>
      <c r="C1064">
        <v>1501.75</v>
      </c>
      <c r="D1064">
        <v>1.25</v>
      </c>
      <c r="E1064">
        <v>1385</v>
      </c>
      <c r="F1064">
        <v>1.25</v>
      </c>
      <c r="G1064">
        <v>2759.75</v>
      </c>
      <c r="H1064">
        <v>1.5</v>
      </c>
      <c r="I1064">
        <v>1426.25</v>
      </c>
      <c r="J1064">
        <v>1</v>
      </c>
      <c r="K1064">
        <v>4785.25</v>
      </c>
      <c r="L1064">
        <v>2</v>
      </c>
      <c r="M1064">
        <v>4989.75</v>
      </c>
      <c r="N1064">
        <v>2</v>
      </c>
      <c r="O1064">
        <v>5142.25</v>
      </c>
      <c r="P1064">
        <v>2</v>
      </c>
      <c r="Q1064">
        <v>3595.5</v>
      </c>
      <c r="R1064">
        <v>1.75</v>
      </c>
    </row>
    <row r="1065" spans="1:18" x14ac:dyDescent="0.35">
      <c r="A1065" t="s">
        <v>2128</v>
      </c>
      <c r="B1065" t="s">
        <v>2129</v>
      </c>
      <c r="C1065">
        <v>4145.75</v>
      </c>
      <c r="D1065">
        <v>1.75</v>
      </c>
      <c r="E1065">
        <v>4746.5</v>
      </c>
      <c r="F1065">
        <v>2</v>
      </c>
      <c r="G1065">
        <v>4023.25</v>
      </c>
      <c r="H1065">
        <v>1.75</v>
      </c>
      <c r="I1065">
        <v>5697.25</v>
      </c>
      <c r="J1065">
        <v>2.25</v>
      </c>
      <c r="K1065">
        <v>4168.5</v>
      </c>
      <c r="L1065">
        <v>1.75</v>
      </c>
      <c r="M1065">
        <v>3478.5</v>
      </c>
      <c r="N1065">
        <v>1.5</v>
      </c>
      <c r="O1065">
        <v>10269.25</v>
      </c>
      <c r="P1065">
        <v>3.75</v>
      </c>
      <c r="Q1065">
        <v>15442.25</v>
      </c>
      <c r="R1065">
        <v>5.25</v>
      </c>
    </row>
    <row r="1066" spans="1:18" x14ac:dyDescent="0.35">
      <c r="A1066" t="s">
        <v>2130</v>
      </c>
      <c r="B1066" t="s">
        <v>2131</v>
      </c>
      <c r="C1066">
        <v>4291.5</v>
      </c>
      <c r="D1066">
        <v>1.75</v>
      </c>
      <c r="E1066">
        <v>4050.5</v>
      </c>
      <c r="F1066">
        <v>1.75</v>
      </c>
      <c r="G1066">
        <v>4151.75</v>
      </c>
      <c r="H1066">
        <v>1.75</v>
      </c>
      <c r="I1066">
        <v>4544.5</v>
      </c>
      <c r="J1066">
        <v>1.75</v>
      </c>
      <c r="K1066">
        <v>5008.25</v>
      </c>
      <c r="L1066">
        <v>1.75</v>
      </c>
      <c r="M1066">
        <v>3350</v>
      </c>
      <c r="N1066">
        <v>1.5</v>
      </c>
      <c r="O1066">
        <v>18948</v>
      </c>
      <c r="P1066">
        <v>6.25</v>
      </c>
      <c r="Q1066">
        <v>12247.25</v>
      </c>
      <c r="R1066">
        <v>4</v>
      </c>
    </row>
    <row r="1067" spans="1:18" x14ac:dyDescent="0.35">
      <c r="A1067" t="s">
        <v>2132</v>
      </c>
      <c r="B1067" t="s">
        <v>2133</v>
      </c>
      <c r="C1067">
        <v>12927.8</v>
      </c>
      <c r="D1067">
        <v>4.4000000000000004</v>
      </c>
      <c r="E1067">
        <v>12274</v>
      </c>
      <c r="F1067">
        <v>4.2</v>
      </c>
      <c r="G1067">
        <v>12392.6</v>
      </c>
      <c r="H1067">
        <v>4.2</v>
      </c>
      <c r="I1067">
        <v>12482.2</v>
      </c>
      <c r="J1067">
        <v>4</v>
      </c>
      <c r="K1067">
        <v>9625.7999999999993</v>
      </c>
      <c r="L1067">
        <v>3.4</v>
      </c>
      <c r="M1067">
        <v>12397.8</v>
      </c>
      <c r="N1067">
        <v>4.2</v>
      </c>
      <c r="O1067">
        <v>25936.799999999999</v>
      </c>
      <c r="P1067">
        <v>8</v>
      </c>
      <c r="Q1067">
        <v>9770.4</v>
      </c>
      <c r="R1067">
        <v>3.2</v>
      </c>
    </row>
    <row r="1068" spans="1:18" x14ac:dyDescent="0.35">
      <c r="A1068" t="s">
        <v>2134</v>
      </c>
      <c r="B1068" t="s">
        <v>2135</v>
      </c>
      <c r="C1068">
        <v>1710.6</v>
      </c>
      <c r="D1068">
        <v>1</v>
      </c>
      <c r="E1068">
        <v>1541.4</v>
      </c>
      <c r="F1068">
        <v>1</v>
      </c>
      <c r="G1068">
        <v>1911.6</v>
      </c>
      <c r="H1068">
        <v>1.2</v>
      </c>
      <c r="I1068">
        <v>2374.8000000000002</v>
      </c>
      <c r="J1068">
        <v>1</v>
      </c>
      <c r="K1068">
        <v>2252.4</v>
      </c>
      <c r="L1068">
        <v>1.2</v>
      </c>
      <c r="M1068">
        <v>2946.2</v>
      </c>
      <c r="N1068">
        <v>1.6</v>
      </c>
      <c r="O1068">
        <v>12507</v>
      </c>
      <c r="P1068">
        <v>4.2</v>
      </c>
      <c r="Q1068">
        <v>17922.8</v>
      </c>
      <c r="R1068">
        <v>5.8</v>
      </c>
    </row>
    <row r="1069" spans="1:18" x14ac:dyDescent="0.35">
      <c r="A1069" t="s">
        <v>2136</v>
      </c>
      <c r="B1069" t="s">
        <v>2137</v>
      </c>
      <c r="C1069">
        <v>3365.2</v>
      </c>
      <c r="D1069">
        <v>1.4</v>
      </c>
      <c r="E1069">
        <v>3895.2</v>
      </c>
      <c r="F1069">
        <v>1.6</v>
      </c>
      <c r="G1069">
        <v>2956.4</v>
      </c>
      <c r="H1069">
        <v>1.4</v>
      </c>
      <c r="I1069">
        <v>3105.8</v>
      </c>
      <c r="J1069">
        <v>1.6</v>
      </c>
      <c r="K1069">
        <v>4651.6000000000004</v>
      </c>
      <c r="L1069">
        <v>1.8</v>
      </c>
      <c r="M1069">
        <v>2881.6</v>
      </c>
      <c r="N1069">
        <v>1.4</v>
      </c>
      <c r="O1069">
        <v>21921.4</v>
      </c>
      <c r="P1069">
        <v>7.2</v>
      </c>
      <c r="Q1069">
        <v>18397.400000000001</v>
      </c>
      <c r="R1069">
        <v>5.8</v>
      </c>
    </row>
    <row r="1070" spans="1:18" x14ac:dyDescent="0.35">
      <c r="A1070" t="s">
        <v>2138</v>
      </c>
      <c r="B1070" t="s">
        <v>2139</v>
      </c>
      <c r="C1070">
        <v>8625.7999999999993</v>
      </c>
      <c r="D1070">
        <v>3</v>
      </c>
      <c r="E1070">
        <v>9094</v>
      </c>
      <c r="F1070">
        <v>3.2</v>
      </c>
      <c r="G1070">
        <v>8805.6</v>
      </c>
      <c r="H1070">
        <v>3.2</v>
      </c>
      <c r="I1070">
        <v>8484.7999999999993</v>
      </c>
      <c r="J1070">
        <v>3.2</v>
      </c>
      <c r="K1070">
        <v>8342.4</v>
      </c>
      <c r="L1070">
        <v>3</v>
      </c>
      <c r="M1070">
        <v>6901.6</v>
      </c>
      <c r="N1070">
        <v>2.6</v>
      </c>
      <c r="O1070">
        <v>28425.8</v>
      </c>
      <c r="P1070">
        <v>8.8000000000000007</v>
      </c>
      <c r="Q1070">
        <v>5310</v>
      </c>
      <c r="R1070">
        <v>2</v>
      </c>
    </row>
    <row r="1071" spans="1:18" x14ac:dyDescent="0.35">
      <c r="A1071" t="s">
        <v>2140</v>
      </c>
      <c r="B1071" t="s">
        <v>2141</v>
      </c>
      <c r="C1071">
        <v>5332</v>
      </c>
      <c r="D1071">
        <v>2</v>
      </c>
      <c r="E1071">
        <v>6922</v>
      </c>
      <c r="F1071">
        <v>2.5</v>
      </c>
      <c r="G1071">
        <v>5912.75</v>
      </c>
      <c r="H1071">
        <v>2.25</v>
      </c>
      <c r="I1071">
        <v>7566.25</v>
      </c>
      <c r="J1071">
        <v>2.75</v>
      </c>
      <c r="K1071">
        <v>4521.75</v>
      </c>
      <c r="L1071">
        <v>1.75</v>
      </c>
      <c r="M1071">
        <v>2482.75</v>
      </c>
      <c r="N1071">
        <v>1.25</v>
      </c>
      <c r="O1071">
        <v>24243</v>
      </c>
      <c r="P1071">
        <v>7.75</v>
      </c>
      <c r="Q1071">
        <v>5079.5</v>
      </c>
      <c r="R1071">
        <v>1.75</v>
      </c>
    </row>
    <row r="1072" spans="1:18" x14ac:dyDescent="0.35">
      <c r="A1072" t="s">
        <v>2142</v>
      </c>
      <c r="B1072" t="s">
        <v>2143</v>
      </c>
      <c r="C1072">
        <v>14502.25</v>
      </c>
      <c r="D1072">
        <v>4.5</v>
      </c>
      <c r="E1072">
        <v>17112.5</v>
      </c>
      <c r="F1072">
        <v>5.5</v>
      </c>
      <c r="G1072">
        <v>13249.25</v>
      </c>
      <c r="H1072">
        <v>4.5</v>
      </c>
      <c r="I1072">
        <v>13134.75</v>
      </c>
      <c r="J1072">
        <v>4.5</v>
      </c>
      <c r="K1072">
        <v>12226</v>
      </c>
      <c r="L1072">
        <v>4.25</v>
      </c>
      <c r="M1072">
        <v>8406</v>
      </c>
      <c r="N1072">
        <v>3</v>
      </c>
      <c r="O1072">
        <v>20445.5</v>
      </c>
      <c r="P1072">
        <v>6.5</v>
      </c>
      <c r="Q1072">
        <v>15189.5</v>
      </c>
      <c r="R1072">
        <v>5</v>
      </c>
    </row>
    <row r="1073" spans="1:18" x14ac:dyDescent="0.35">
      <c r="A1073" t="s">
        <v>2144</v>
      </c>
      <c r="B1073" t="s">
        <v>2145</v>
      </c>
      <c r="C1073">
        <v>16862.5</v>
      </c>
      <c r="D1073">
        <v>5.5</v>
      </c>
      <c r="E1073">
        <v>16569</v>
      </c>
      <c r="F1073">
        <v>5.5</v>
      </c>
      <c r="G1073">
        <v>14015.25</v>
      </c>
      <c r="H1073">
        <v>4.75</v>
      </c>
      <c r="I1073">
        <v>14948.25</v>
      </c>
      <c r="J1073">
        <v>4.75</v>
      </c>
      <c r="K1073">
        <v>12963.5</v>
      </c>
      <c r="L1073">
        <v>4.5</v>
      </c>
      <c r="M1073">
        <v>14223.25</v>
      </c>
      <c r="N1073">
        <v>4.75</v>
      </c>
      <c r="O1073">
        <v>26755.5</v>
      </c>
      <c r="P1073">
        <v>8.5</v>
      </c>
      <c r="Q1073">
        <v>15941.5</v>
      </c>
      <c r="R1073">
        <v>5.5</v>
      </c>
    </row>
    <row r="1074" spans="1:18" x14ac:dyDescent="0.35">
      <c r="A1074" t="s">
        <v>2146</v>
      </c>
      <c r="B1074" t="s">
        <v>2147</v>
      </c>
      <c r="C1074">
        <v>10625</v>
      </c>
      <c r="D1074">
        <v>3.75</v>
      </c>
      <c r="E1074">
        <v>14313</v>
      </c>
      <c r="F1074">
        <v>4.5</v>
      </c>
      <c r="G1074">
        <v>12373.5</v>
      </c>
      <c r="H1074">
        <v>4.25</v>
      </c>
      <c r="I1074">
        <v>13761.75</v>
      </c>
      <c r="J1074">
        <v>4.5</v>
      </c>
      <c r="K1074">
        <v>10548.5</v>
      </c>
      <c r="L1074">
        <v>3.75</v>
      </c>
      <c r="M1074">
        <v>11996.25</v>
      </c>
      <c r="N1074">
        <v>4.25</v>
      </c>
      <c r="O1074">
        <v>3924.75</v>
      </c>
      <c r="P1074">
        <v>1.75</v>
      </c>
      <c r="Q1074">
        <v>8737</v>
      </c>
      <c r="R1074">
        <v>3</v>
      </c>
    </row>
    <row r="1075" spans="1:18" x14ac:dyDescent="0.35">
      <c r="A1075" t="s">
        <v>2148</v>
      </c>
      <c r="B1075" t="s">
        <v>2149</v>
      </c>
      <c r="C1075">
        <v>18081.5</v>
      </c>
      <c r="D1075">
        <v>6</v>
      </c>
      <c r="E1075">
        <v>21349.25</v>
      </c>
      <c r="F1075">
        <v>6.75</v>
      </c>
      <c r="G1075">
        <v>18910</v>
      </c>
      <c r="H1075">
        <v>6.25</v>
      </c>
      <c r="I1075">
        <v>19063.5</v>
      </c>
      <c r="J1075">
        <v>6.25</v>
      </c>
      <c r="K1075">
        <v>15533.5</v>
      </c>
      <c r="L1075">
        <v>5</v>
      </c>
      <c r="M1075">
        <v>16202.75</v>
      </c>
      <c r="N1075">
        <v>5.25</v>
      </c>
      <c r="O1075">
        <v>5738.75</v>
      </c>
      <c r="P1075">
        <v>2.25</v>
      </c>
      <c r="Q1075">
        <v>17980.75</v>
      </c>
      <c r="R1075">
        <v>6</v>
      </c>
    </row>
    <row r="1076" spans="1:18" x14ac:dyDescent="0.35">
      <c r="A1076" t="s">
        <v>2150</v>
      </c>
      <c r="B1076" t="s">
        <v>2151</v>
      </c>
      <c r="C1076">
        <v>18176.75</v>
      </c>
      <c r="D1076">
        <v>5.75</v>
      </c>
      <c r="E1076">
        <v>22906.5</v>
      </c>
      <c r="F1076">
        <v>7.25</v>
      </c>
      <c r="G1076">
        <v>20024</v>
      </c>
      <c r="H1076">
        <v>6.5</v>
      </c>
      <c r="I1076">
        <v>22972.5</v>
      </c>
      <c r="J1076">
        <v>7.25</v>
      </c>
      <c r="K1076">
        <v>14093.25</v>
      </c>
      <c r="L1076">
        <v>4.75</v>
      </c>
      <c r="M1076">
        <v>13925.75</v>
      </c>
      <c r="N1076">
        <v>4.75</v>
      </c>
      <c r="O1076">
        <v>6665</v>
      </c>
      <c r="P1076">
        <v>2.25</v>
      </c>
      <c r="Q1076">
        <v>14648</v>
      </c>
      <c r="R1076">
        <v>5</v>
      </c>
    </row>
    <row r="1077" spans="1:18" x14ac:dyDescent="0.35">
      <c r="A1077" t="s">
        <v>2152</v>
      </c>
      <c r="B1077" t="s">
        <v>2153</v>
      </c>
      <c r="C1077">
        <v>1918.8</v>
      </c>
      <c r="D1077">
        <v>1.2</v>
      </c>
      <c r="E1077">
        <v>2362</v>
      </c>
      <c r="F1077">
        <v>1.4</v>
      </c>
      <c r="G1077">
        <v>2495.6</v>
      </c>
      <c r="H1077">
        <v>1.2</v>
      </c>
      <c r="I1077">
        <v>2798</v>
      </c>
      <c r="J1077">
        <v>1.4</v>
      </c>
      <c r="K1077">
        <v>2314.8000000000002</v>
      </c>
      <c r="L1077">
        <v>1.2</v>
      </c>
      <c r="M1077">
        <v>2457.6</v>
      </c>
      <c r="N1077">
        <v>1.2</v>
      </c>
      <c r="O1077">
        <v>5332.8</v>
      </c>
      <c r="P1077">
        <v>2</v>
      </c>
      <c r="Q1077">
        <v>18934.2</v>
      </c>
      <c r="R1077">
        <v>6.2</v>
      </c>
    </row>
    <row r="1078" spans="1:18" x14ac:dyDescent="0.35">
      <c r="A1078" t="s">
        <v>2154</v>
      </c>
      <c r="B1078" t="s">
        <v>2155</v>
      </c>
      <c r="C1078">
        <v>12319.5</v>
      </c>
      <c r="D1078">
        <v>4.166666666666667</v>
      </c>
      <c r="E1078">
        <v>12119.33333333333</v>
      </c>
      <c r="F1078">
        <v>4.166666666666667</v>
      </c>
      <c r="G1078">
        <v>10231.16666666667</v>
      </c>
      <c r="H1078">
        <v>3.666666666666667</v>
      </c>
      <c r="I1078">
        <v>13018.5</v>
      </c>
      <c r="J1078">
        <v>4.333333333333333</v>
      </c>
      <c r="K1078">
        <v>9305.8333333333339</v>
      </c>
      <c r="L1078">
        <v>3.333333333333333</v>
      </c>
      <c r="M1078">
        <v>8760.5</v>
      </c>
      <c r="N1078">
        <v>3.166666666666667</v>
      </c>
      <c r="O1078">
        <v>20755.333333333328</v>
      </c>
      <c r="P1078">
        <v>6.666666666666667</v>
      </c>
      <c r="Q1078">
        <v>20017.666666666672</v>
      </c>
      <c r="R1078">
        <v>6.5</v>
      </c>
    </row>
    <row r="1079" spans="1:18" x14ac:dyDescent="0.35">
      <c r="A1079" t="s">
        <v>2156</v>
      </c>
      <c r="B1079" t="s">
        <v>2157</v>
      </c>
      <c r="C1079">
        <v>20463</v>
      </c>
      <c r="D1079">
        <v>6.25</v>
      </c>
      <c r="E1079">
        <v>24550.75</v>
      </c>
      <c r="F1079">
        <v>7.75</v>
      </c>
      <c r="G1079">
        <v>22809.75</v>
      </c>
      <c r="H1079">
        <v>7</v>
      </c>
      <c r="I1079">
        <v>22113.25</v>
      </c>
      <c r="J1079">
        <v>7.25</v>
      </c>
      <c r="K1079">
        <v>17637.5</v>
      </c>
      <c r="L1079">
        <v>5.75</v>
      </c>
      <c r="M1079">
        <v>15777.75</v>
      </c>
      <c r="N1079">
        <v>5</v>
      </c>
      <c r="O1079">
        <v>7431.25</v>
      </c>
      <c r="P1079">
        <v>3</v>
      </c>
      <c r="Q1079">
        <v>16792.75</v>
      </c>
      <c r="R1079">
        <v>5.5</v>
      </c>
    </row>
    <row r="1080" spans="1:18" x14ac:dyDescent="0.35">
      <c r="A1080" t="s">
        <v>2158</v>
      </c>
      <c r="B1080" t="s">
        <v>2159</v>
      </c>
      <c r="C1080">
        <v>22680.666666666672</v>
      </c>
      <c r="D1080">
        <v>7.166666666666667</v>
      </c>
      <c r="E1080">
        <v>23566</v>
      </c>
      <c r="F1080">
        <v>7.5</v>
      </c>
      <c r="G1080">
        <v>22810.833333333328</v>
      </c>
      <c r="H1080">
        <v>7.333333333333333</v>
      </c>
      <c r="I1080">
        <v>23943.833333333328</v>
      </c>
      <c r="J1080">
        <v>7.5</v>
      </c>
      <c r="K1080">
        <v>17309.833333333328</v>
      </c>
      <c r="L1080">
        <v>6</v>
      </c>
      <c r="M1080">
        <v>19795.5</v>
      </c>
      <c r="N1080">
        <v>6.333333333333333</v>
      </c>
      <c r="O1080">
        <v>9394</v>
      </c>
      <c r="P1080">
        <v>3.166666666666667</v>
      </c>
      <c r="Q1080">
        <v>23727.833333333328</v>
      </c>
      <c r="R1080">
        <v>7.5</v>
      </c>
    </row>
    <row r="1081" spans="1:18" x14ac:dyDescent="0.35">
      <c r="A1081" t="s">
        <v>2160</v>
      </c>
      <c r="B1081" t="s">
        <v>2161</v>
      </c>
      <c r="C1081">
        <v>2034.166666666667</v>
      </c>
      <c r="D1081">
        <v>1</v>
      </c>
      <c r="E1081">
        <v>1620.833333333333</v>
      </c>
      <c r="F1081">
        <v>1</v>
      </c>
      <c r="G1081">
        <v>3511.666666666667</v>
      </c>
      <c r="H1081">
        <v>1.5</v>
      </c>
      <c r="I1081">
        <v>2347</v>
      </c>
      <c r="J1081">
        <v>1.166666666666667</v>
      </c>
      <c r="K1081">
        <v>3531.5</v>
      </c>
      <c r="L1081">
        <v>1.5</v>
      </c>
      <c r="M1081">
        <v>4861.166666666667</v>
      </c>
      <c r="N1081">
        <v>2</v>
      </c>
      <c r="O1081">
        <v>7528.166666666667</v>
      </c>
      <c r="P1081">
        <v>2.666666666666667</v>
      </c>
      <c r="Q1081">
        <v>6002.666666666667</v>
      </c>
      <c r="R1081">
        <v>2.166666666666667</v>
      </c>
    </row>
    <row r="1082" spans="1:18" x14ac:dyDescent="0.35">
      <c r="A1082" t="s">
        <v>2162</v>
      </c>
      <c r="B1082" t="s">
        <v>2163</v>
      </c>
      <c r="C1082">
        <v>5618.6</v>
      </c>
      <c r="D1082">
        <v>2.2000000000000002</v>
      </c>
      <c r="E1082">
        <v>6111.8</v>
      </c>
      <c r="F1082">
        <v>2.4</v>
      </c>
      <c r="G1082">
        <v>6202.4</v>
      </c>
      <c r="H1082">
        <v>2.4</v>
      </c>
      <c r="I1082">
        <v>6378</v>
      </c>
      <c r="J1082">
        <v>2.4</v>
      </c>
      <c r="K1082">
        <v>6374.6</v>
      </c>
      <c r="L1082">
        <v>2.6</v>
      </c>
      <c r="M1082">
        <v>3955.2</v>
      </c>
      <c r="N1082">
        <v>1.8</v>
      </c>
      <c r="O1082">
        <v>13054.2</v>
      </c>
      <c r="P1082">
        <v>4.4000000000000004</v>
      </c>
      <c r="Q1082">
        <v>11190.6</v>
      </c>
      <c r="R1082">
        <v>3.8</v>
      </c>
    </row>
    <row r="1083" spans="1:18" x14ac:dyDescent="0.35">
      <c r="A1083" t="s">
        <v>2164</v>
      </c>
      <c r="B1083" t="s">
        <v>2165</v>
      </c>
      <c r="C1083">
        <v>1614.714285714286</v>
      </c>
      <c r="D1083">
        <v>1.142857142857143</v>
      </c>
      <c r="E1083">
        <v>1457.5714285714289</v>
      </c>
      <c r="F1083">
        <v>1</v>
      </c>
      <c r="G1083">
        <v>2168.571428571428</v>
      </c>
      <c r="H1083">
        <v>1.285714285714286</v>
      </c>
      <c r="I1083">
        <v>2417</v>
      </c>
      <c r="J1083">
        <v>1.428571428571429</v>
      </c>
      <c r="K1083">
        <v>3820</v>
      </c>
      <c r="L1083">
        <v>1.857142857142857</v>
      </c>
      <c r="M1083">
        <v>2598</v>
      </c>
      <c r="N1083">
        <v>1.428571428571429</v>
      </c>
      <c r="O1083">
        <v>10825</v>
      </c>
      <c r="P1083">
        <v>3.714285714285714</v>
      </c>
      <c r="Q1083">
        <v>4267.2857142857147</v>
      </c>
      <c r="R1083">
        <v>1.857142857142857</v>
      </c>
    </row>
    <row r="1084" spans="1:18" x14ac:dyDescent="0.35">
      <c r="A1084" t="s">
        <v>2166</v>
      </c>
      <c r="B1084" t="s">
        <v>2167</v>
      </c>
      <c r="C1084">
        <v>22626.25</v>
      </c>
      <c r="D1084">
        <v>7</v>
      </c>
      <c r="E1084">
        <v>25375.25</v>
      </c>
      <c r="F1084">
        <v>8.25</v>
      </c>
      <c r="G1084">
        <v>22321.25</v>
      </c>
      <c r="H1084">
        <v>7</v>
      </c>
      <c r="I1084">
        <v>23420</v>
      </c>
      <c r="J1084">
        <v>7.5</v>
      </c>
      <c r="K1084">
        <v>18590.25</v>
      </c>
      <c r="L1084">
        <v>6</v>
      </c>
      <c r="M1084">
        <v>16580.25</v>
      </c>
      <c r="N1084">
        <v>5.5</v>
      </c>
      <c r="O1084">
        <v>12482</v>
      </c>
      <c r="P1084">
        <v>4.25</v>
      </c>
      <c r="Q1084">
        <v>21126.75</v>
      </c>
      <c r="R1084">
        <v>6.75</v>
      </c>
    </row>
    <row r="1085" spans="1:18" x14ac:dyDescent="0.35">
      <c r="A1085" t="s">
        <v>2168</v>
      </c>
      <c r="B1085" t="s">
        <v>2169</v>
      </c>
      <c r="C1085">
        <v>3767.5</v>
      </c>
      <c r="D1085">
        <v>1.5</v>
      </c>
      <c r="E1085">
        <v>3255.166666666667</v>
      </c>
      <c r="F1085">
        <v>1.5</v>
      </c>
      <c r="G1085">
        <v>4090.5</v>
      </c>
      <c r="H1085">
        <v>1.666666666666667</v>
      </c>
      <c r="I1085">
        <v>4646.666666666667</v>
      </c>
      <c r="J1085">
        <v>1.833333333333333</v>
      </c>
      <c r="K1085">
        <v>5394.166666666667</v>
      </c>
      <c r="L1085">
        <v>2.166666666666667</v>
      </c>
      <c r="M1085">
        <v>3569.666666666667</v>
      </c>
      <c r="N1085">
        <v>1.666666666666667</v>
      </c>
      <c r="O1085">
        <v>13086.66666666667</v>
      </c>
      <c r="P1085">
        <v>4.5</v>
      </c>
      <c r="Q1085">
        <v>13417.66666666667</v>
      </c>
      <c r="R1085">
        <v>4.5</v>
      </c>
    </row>
    <row r="1086" spans="1:18" x14ac:dyDescent="0.35">
      <c r="A1086" t="s">
        <v>2170</v>
      </c>
      <c r="B1086" t="s">
        <v>2171</v>
      </c>
      <c r="C1086">
        <v>10698</v>
      </c>
      <c r="D1086">
        <v>3.75</v>
      </c>
      <c r="E1086">
        <v>14002.5</v>
      </c>
      <c r="F1086">
        <v>4.5</v>
      </c>
      <c r="G1086">
        <v>9443.25</v>
      </c>
      <c r="H1086">
        <v>3.25</v>
      </c>
      <c r="I1086">
        <v>13307</v>
      </c>
      <c r="J1086">
        <v>4.25</v>
      </c>
      <c r="K1086">
        <v>7068.25</v>
      </c>
      <c r="L1086">
        <v>2.75</v>
      </c>
      <c r="M1086">
        <v>8286.25</v>
      </c>
      <c r="N1086">
        <v>2.75</v>
      </c>
      <c r="O1086">
        <v>17073.75</v>
      </c>
      <c r="P1086">
        <v>5.75</v>
      </c>
      <c r="Q1086">
        <v>13342.75</v>
      </c>
      <c r="R1086">
        <v>4.5</v>
      </c>
    </row>
    <row r="1087" spans="1:18" x14ac:dyDescent="0.35">
      <c r="A1087" t="s">
        <v>2172</v>
      </c>
      <c r="B1087" t="s">
        <v>2173</v>
      </c>
      <c r="C1087">
        <v>15794.6</v>
      </c>
      <c r="D1087">
        <v>5</v>
      </c>
      <c r="E1087">
        <v>18128.8</v>
      </c>
      <c r="F1087">
        <v>5.8</v>
      </c>
      <c r="G1087">
        <v>16182.2</v>
      </c>
      <c r="H1087">
        <v>5.4</v>
      </c>
      <c r="I1087">
        <v>18799.599999999999</v>
      </c>
      <c r="J1087">
        <v>6</v>
      </c>
      <c r="K1087">
        <v>10495.6</v>
      </c>
      <c r="L1087">
        <v>3.6</v>
      </c>
      <c r="M1087">
        <v>12519.2</v>
      </c>
      <c r="N1087">
        <v>4.2</v>
      </c>
      <c r="O1087">
        <v>14278.8</v>
      </c>
      <c r="P1087">
        <v>4.8</v>
      </c>
      <c r="Q1087">
        <v>11371.6</v>
      </c>
      <c r="R1087">
        <v>3.6</v>
      </c>
    </row>
    <row r="1088" spans="1:18" x14ac:dyDescent="0.35">
      <c r="A1088" t="s">
        <v>2174</v>
      </c>
      <c r="B1088" t="s">
        <v>2175</v>
      </c>
      <c r="C1088">
        <v>2451.1999999999998</v>
      </c>
      <c r="D1088">
        <v>1</v>
      </c>
      <c r="E1088">
        <v>2135</v>
      </c>
      <c r="F1088">
        <v>1.2</v>
      </c>
      <c r="G1088">
        <v>4103.8</v>
      </c>
      <c r="H1088">
        <v>1.6</v>
      </c>
      <c r="I1088">
        <v>2795.8</v>
      </c>
      <c r="J1088">
        <v>1.4</v>
      </c>
      <c r="K1088">
        <v>5812.2</v>
      </c>
      <c r="L1088">
        <v>2.2000000000000002</v>
      </c>
      <c r="M1088">
        <v>4990</v>
      </c>
      <c r="N1088">
        <v>2.2000000000000002</v>
      </c>
      <c r="O1088">
        <v>7254.8</v>
      </c>
      <c r="P1088">
        <v>2.6</v>
      </c>
      <c r="Q1088">
        <v>4132.2</v>
      </c>
      <c r="R1088">
        <v>1.6</v>
      </c>
    </row>
    <row r="1089" spans="1:18" x14ac:dyDescent="0.35">
      <c r="A1089" t="s">
        <v>2176</v>
      </c>
      <c r="B1089" t="s">
        <v>2177</v>
      </c>
      <c r="C1089">
        <v>8787.7999999999993</v>
      </c>
      <c r="D1089">
        <v>3</v>
      </c>
      <c r="E1089">
        <v>9390.7999999999993</v>
      </c>
      <c r="F1089">
        <v>3.4</v>
      </c>
      <c r="G1089">
        <v>8764.4</v>
      </c>
      <c r="H1089">
        <v>3</v>
      </c>
      <c r="I1089">
        <v>9370</v>
      </c>
      <c r="J1089">
        <v>3.2</v>
      </c>
      <c r="K1089">
        <v>7248.8</v>
      </c>
      <c r="L1089">
        <v>2.6</v>
      </c>
      <c r="M1089">
        <v>5574</v>
      </c>
      <c r="N1089">
        <v>2.2000000000000002</v>
      </c>
      <c r="O1089">
        <v>18394</v>
      </c>
      <c r="P1089">
        <v>6</v>
      </c>
      <c r="Q1089">
        <v>18598.2</v>
      </c>
      <c r="R1089">
        <v>5.8</v>
      </c>
    </row>
    <row r="1090" spans="1:18" x14ac:dyDescent="0.35">
      <c r="A1090" t="s">
        <v>2178</v>
      </c>
      <c r="B1090" t="s">
        <v>2179</v>
      </c>
      <c r="C1090">
        <v>8183.833333333333</v>
      </c>
      <c r="D1090">
        <v>3</v>
      </c>
      <c r="E1090">
        <v>8770.3333333333339</v>
      </c>
      <c r="F1090">
        <v>3.166666666666667</v>
      </c>
      <c r="G1090">
        <v>6783.166666666667</v>
      </c>
      <c r="H1090">
        <v>2.5</v>
      </c>
      <c r="I1090">
        <v>10210</v>
      </c>
      <c r="J1090">
        <v>3.5</v>
      </c>
      <c r="K1090">
        <v>6213.166666666667</v>
      </c>
      <c r="L1090">
        <v>2.166666666666667</v>
      </c>
      <c r="M1090">
        <v>5951.833333333333</v>
      </c>
      <c r="N1090">
        <v>2.333333333333333</v>
      </c>
      <c r="O1090">
        <v>25362.5</v>
      </c>
      <c r="P1090">
        <v>7.833333333333333</v>
      </c>
      <c r="Q1090">
        <v>12452.33333333333</v>
      </c>
      <c r="R1090">
        <v>4.166666666666667</v>
      </c>
    </row>
    <row r="1091" spans="1:18" x14ac:dyDescent="0.35">
      <c r="A1091" t="s">
        <v>2180</v>
      </c>
      <c r="B1091" t="s">
        <v>2181</v>
      </c>
      <c r="C1091">
        <v>4288.666666666667</v>
      </c>
      <c r="D1091">
        <v>1.833333333333333</v>
      </c>
      <c r="E1091">
        <v>4875.166666666667</v>
      </c>
      <c r="F1091">
        <v>1.833333333333333</v>
      </c>
      <c r="G1091">
        <v>3718.833333333333</v>
      </c>
      <c r="H1091">
        <v>1.666666666666667</v>
      </c>
      <c r="I1091">
        <v>6129.333333333333</v>
      </c>
      <c r="J1091">
        <v>2.166666666666667</v>
      </c>
      <c r="K1091">
        <v>2997.833333333333</v>
      </c>
      <c r="L1091">
        <v>1.5</v>
      </c>
      <c r="M1091">
        <v>2559.833333333333</v>
      </c>
      <c r="N1091">
        <v>1.5</v>
      </c>
      <c r="O1091">
        <v>27915.5</v>
      </c>
      <c r="P1091">
        <v>8.8333333333333339</v>
      </c>
      <c r="Q1091">
        <v>12177.33333333333</v>
      </c>
      <c r="R1091">
        <v>4.166666666666667</v>
      </c>
    </row>
    <row r="1092" spans="1:18" x14ac:dyDescent="0.35">
      <c r="A1092" t="s">
        <v>2182</v>
      </c>
      <c r="B1092" t="s">
        <v>2183</v>
      </c>
      <c r="C1092">
        <v>8846.3333333333339</v>
      </c>
      <c r="D1092">
        <v>3.333333333333333</v>
      </c>
      <c r="E1092">
        <v>9350.3333333333339</v>
      </c>
      <c r="F1092">
        <v>3.5</v>
      </c>
      <c r="G1092">
        <v>7314.666666666667</v>
      </c>
      <c r="H1092">
        <v>2.833333333333333</v>
      </c>
      <c r="I1092">
        <v>9143.5</v>
      </c>
      <c r="J1092">
        <v>3.333333333333333</v>
      </c>
      <c r="K1092">
        <v>4556.166666666667</v>
      </c>
      <c r="L1092">
        <v>1.833333333333333</v>
      </c>
      <c r="M1092">
        <v>9225</v>
      </c>
      <c r="N1092">
        <v>3</v>
      </c>
      <c r="O1092">
        <v>27187.166666666672</v>
      </c>
      <c r="P1092">
        <v>8.6666666666666661</v>
      </c>
      <c r="Q1092">
        <v>18695.666666666672</v>
      </c>
      <c r="R1092">
        <v>6</v>
      </c>
    </row>
    <row r="1093" spans="1:18" x14ac:dyDescent="0.35">
      <c r="A1093" t="s">
        <v>2184</v>
      </c>
      <c r="B1093" t="s">
        <v>2185</v>
      </c>
      <c r="C1093">
        <v>16124.83333333333</v>
      </c>
      <c r="D1093">
        <v>5.333333333333333</v>
      </c>
      <c r="E1093">
        <v>16743.5</v>
      </c>
      <c r="F1093">
        <v>5.5</v>
      </c>
      <c r="G1093">
        <v>15395</v>
      </c>
      <c r="H1093">
        <v>5</v>
      </c>
      <c r="I1093">
        <v>16901.5</v>
      </c>
      <c r="J1093">
        <v>5.5</v>
      </c>
      <c r="K1093">
        <v>12844.83333333333</v>
      </c>
      <c r="L1093">
        <v>4.166666666666667</v>
      </c>
      <c r="M1093">
        <v>10169.66666666667</v>
      </c>
      <c r="N1093">
        <v>3.5</v>
      </c>
      <c r="O1093">
        <v>25503</v>
      </c>
      <c r="P1093">
        <v>8</v>
      </c>
      <c r="Q1093">
        <v>14193.33333333333</v>
      </c>
      <c r="R1093">
        <v>4.666666666666667</v>
      </c>
    </row>
    <row r="1094" spans="1:18" x14ac:dyDescent="0.35">
      <c r="A1094" t="s">
        <v>2186</v>
      </c>
      <c r="B1094" t="s">
        <v>2187</v>
      </c>
      <c r="C1094">
        <v>8415.3333333333339</v>
      </c>
      <c r="D1094">
        <v>3</v>
      </c>
      <c r="E1094">
        <v>9251</v>
      </c>
      <c r="F1094">
        <v>3.166666666666667</v>
      </c>
      <c r="G1094">
        <v>7557.5</v>
      </c>
      <c r="H1094">
        <v>2.833333333333333</v>
      </c>
      <c r="I1094">
        <v>10607.83333333333</v>
      </c>
      <c r="J1094">
        <v>3.666666666666667</v>
      </c>
      <c r="K1094">
        <v>5605</v>
      </c>
      <c r="L1094">
        <v>2.166666666666667</v>
      </c>
      <c r="M1094">
        <v>6550.5</v>
      </c>
      <c r="N1094">
        <v>2.666666666666667</v>
      </c>
      <c r="O1094">
        <v>19849.833333333328</v>
      </c>
      <c r="P1094">
        <v>6.333333333333333</v>
      </c>
      <c r="Q1094">
        <v>15790.83333333333</v>
      </c>
      <c r="R1094">
        <v>5</v>
      </c>
    </row>
    <row r="1095" spans="1:18" x14ac:dyDescent="0.35">
      <c r="A1095" t="s">
        <v>2188</v>
      </c>
      <c r="B1095" t="s">
        <v>2189</v>
      </c>
      <c r="C1095">
        <v>5008.166666666667</v>
      </c>
      <c r="D1095">
        <v>2</v>
      </c>
      <c r="E1095">
        <v>4326</v>
      </c>
      <c r="F1095">
        <v>1.833333333333333</v>
      </c>
      <c r="G1095">
        <v>4328</v>
      </c>
      <c r="H1095">
        <v>1.833333333333333</v>
      </c>
      <c r="I1095">
        <v>6352.166666666667</v>
      </c>
      <c r="J1095">
        <v>2.333333333333333</v>
      </c>
      <c r="K1095">
        <v>3883.166666666667</v>
      </c>
      <c r="L1095">
        <v>1.666666666666667</v>
      </c>
      <c r="M1095">
        <v>4831</v>
      </c>
      <c r="N1095">
        <v>2</v>
      </c>
      <c r="O1095">
        <v>19112.166666666672</v>
      </c>
      <c r="P1095">
        <v>6.333333333333333</v>
      </c>
      <c r="Q1095">
        <v>26879.5</v>
      </c>
      <c r="R1095">
        <v>8.3333333333333339</v>
      </c>
    </row>
    <row r="1096" spans="1:18" x14ac:dyDescent="0.35">
      <c r="A1096" t="s">
        <v>2190</v>
      </c>
      <c r="B1096" t="s">
        <v>2191</v>
      </c>
      <c r="C1096">
        <v>10265.142857142861</v>
      </c>
      <c r="D1096">
        <v>3.5714285714285721</v>
      </c>
      <c r="E1096">
        <v>10820.428571428571</v>
      </c>
      <c r="F1096">
        <v>3.714285714285714</v>
      </c>
      <c r="G1096">
        <v>8885</v>
      </c>
      <c r="H1096">
        <v>3</v>
      </c>
      <c r="I1096">
        <v>10266</v>
      </c>
      <c r="J1096">
        <v>3.5714285714285721</v>
      </c>
      <c r="K1096">
        <v>7240.4285714285716</v>
      </c>
      <c r="L1096">
        <v>2.714285714285714</v>
      </c>
      <c r="M1096">
        <v>9672.8571428571431</v>
      </c>
      <c r="N1096">
        <v>3.285714285714286</v>
      </c>
      <c r="O1096">
        <v>22310.571428571431</v>
      </c>
      <c r="P1096">
        <v>7</v>
      </c>
      <c r="Q1096">
        <v>13566.857142857139</v>
      </c>
      <c r="R1096">
        <v>4.5714285714285712</v>
      </c>
    </row>
    <row r="1097" spans="1:18" x14ac:dyDescent="0.35">
      <c r="A1097" t="s">
        <v>2192</v>
      </c>
      <c r="B1097" t="s">
        <v>2193</v>
      </c>
      <c r="C1097">
        <v>6677.8</v>
      </c>
      <c r="D1097">
        <v>2.6</v>
      </c>
      <c r="E1097">
        <v>8242.7999999999993</v>
      </c>
      <c r="F1097">
        <v>2.8</v>
      </c>
      <c r="G1097">
        <v>5722</v>
      </c>
      <c r="H1097">
        <v>2.2000000000000002</v>
      </c>
      <c r="I1097">
        <v>10427</v>
      </c>
      <c r="J1097">
        <v>3.6</v>
      </c>
      <c r="K1097">
        <v>4225.8</v>
      </c>
      <c r="L1097">
        <v>1.6</v>
      </c>
      <c r="M1097">
        <v>3673.6</v>
      </c>
      <c r="N1097">
        <v>1.8</v>
      </c>
      <c r="O1097">
        <v>21500</v>
      </c>
      <c r="P1097">
        <v>6.8</v>
      </c>
      <c r="Q1097">
        <v>11727</v>
      </c>
      <c r="R1097">
        <v>4</v>
      </c>
    </row>
    <row r="1098" spans="1:18" x14ac:dyDescent="0.35">
      <c r="A1098" t="s">
        <v>2194</v>
      </c>
      <c r="B1098" t="s">
        <v>2195</v>
      </c>
      <c r="C1098">
        <v>22946.428571428569</v>
      </c>
      <c r="D1098">
        <v>7.4285714285714288</v>
      </c>
      <c r="E1098">
        <v>22570.571428571431</v>
      </c>
      <c r="F1098">
        <v>7.1428571428571432</v>
      </c>
      <c r="G1098">
        <v>20199.142857142859</v>
      </c>
      <c r="H1098">
        <v>6.4285714285714288</v>
      </c>
      <c r="I1098">
        <v>21610</v>
      </c>
      <c r="J1098">
        <v>6.8571428571428568</v>
      </c>
      <c r="K1098">
        <v>15536.71428571429</v>
      </c>
      <c r="L1098">
        <v>5</v>
      </c>
      <c r="M1098">
        <v>18683.571428571431</v>
      </c>
      <c r="N1098">
        <v>6</v>
      </c>
      <c r="O1098">
        <v>23686.857142857141</v>
      </c>
      <c r="P1098">
        <v>7.7142857142857144</v>
      </c>
      <c r="Q1098">
        <v>23863.28571428571</v>
      </c>
      <c r="R1098">
        <v>7.5714285714285712</v>
      </c>
    </row>
    <row r="1099" spans="1:18" x14ac:dyDescent="0.35">
      <c r="A1099" t="s">
        <v>2196</v>
      </c>
      <c r="B1099" t="s">
        <v>2197</v>
      </c>
      <c r="C1099">
        <v>1972.4</v>
      </c>
      <c r="D1099">
        <v>1.2</v>
      </c>
      <c r="E1099">
        <v>2163.8000000000002</v>
      </c>
      <c r="F1099">
        <v>1.4</v>
      </c>
      <c r="G1099">
        <v>1731.8</v>
      </c>
      <c r="H1099">
        <v>1.2</v>
      </c>
      <c r="I1099">
        <v>2788.8</v>
      </c>
      <c r="J1099">
        <v>1.4</v>
      </c>
      <c r="K1099">
        <v>1680.2</v>
      </c>
      <c r="L1099">
        <v>1.2</v>
      </c>
      <c r="M1099">
        <v>2590.6</v>
      </c>
      <c r="N1099">
        <v>1.4</v>
      </c>
      <c r="O1099">
        <v>12989.4</v>
      </c>
      <c r="P1099">
        <v>4.2</v>
      </c>
      <c r="Q1099">
        <v>21084.400000000001</v>
      </c>
      <c r="R1099">
        <v>6.8</v>
      </c>
    </row>
    <row r="1100" spans="1:18" x14ac:dyDescent="0.35">
      <c r="A1100" t="s">
        <v>2198</v>
      </c>
      <c r="B1100" t="s">
        <v>2199</v>
      </c>
      <c r="C1100">
        <v>2427.5</v>
      </c>
      <c r="D1100">
        <v>1.25</v>
      </c>
      <c r="E1100">
        <v>3823.5</v>
      </c>
      <c r="F1100">
        <v>1.5</v>
      </c>
      <c r="G1100">
        <v>2389.5</v>
      </c>
      <c r="H1100">
        <v>1.25</v>
      </c>
      <c r="I1100">
        <v>2966.25</v>
      </c>
      <c r="J1100">
        <v>1.25</v>
      </c>
      <c r="K1100">
        <v>1820.25</v>
      </c>
      <c r="L1100">
        <v>1</v>
      </c>
      <c r="M1100">
        <v>1658.5</v>
      </c>
      <c r="N1100">
        <v>1</v>
      </c>
      <c r="O1100">
        <v>17915</v>
      </c>
      <c r="P1100">
        <v>6</v>
      </c>
      <c r="Q1100">
        <v>15133.25</v>
      </c>
      <c r="R1100">
        <v>5</v>
      </c>
    </row>
    <row r="1101" spans="1:18" x14ac:dyDescent="0.35">
      <c r="A1101" t="s">
        <v>2200</v>
      </c>
      <c r="B1101" t="s">
        <v>2201</v>
      </c>
      <c r="C1101">
        <v>11238.25</v>
      </c>
      <c r="D1101">
        <v>3.75</v>
      </c>
      <c r="E1101">
        <v>10620.75</v>
      </c>
      <c r="F1101">
        <v>3.5</v>
      </c>
      <c r="G1101">
        <v>10426.25</v>
      </c>
      <c r="H1101">
        <v>3.75</v>
      </c>
      <c r="I1101">
        <v>11613.5</v>
      </c>
      <c r="J1101">
        <v>4</v>
      </c>
      <c r="K1101">
        <v>7561.25</v>
      </c>
      <c r="L1101">
        <v>2.75</v>
      </c>
      <c r="M1101">
        <v>8103.25</v>
      </c>
      <c r="N1101">
        <v>3</v>
      </c>
      <c r="O1101">
        <v>22113.25</v>
      </c>
      <c r="P1101">
        <v>7</v>
      </c>
      <c r="Q1101">
        <v>19657.5</v>
      </c>
      <c r="R1101">
        <v>6.5</v>
      </c>
    </row>
    <row r="1102" spans="1:18" x14ac:dyDescent="0.35">
      <c r="A1102" t="s">
        <v>2202</v>
      </c>
      <c r="B1102" t="s">
        <v>2203</v>
      </c>
      <c r="C1102">
        <v>4903</v>
      </c>
      <c r="D1102">
        <v>2</v>
      </c>
      <c r="E1102">
        <v>3662</v>
      </c>
      <c r="F1102">
        <v>1.75</v>
      </c>
      <c r="G1102">
        <v>4204.25</v>
      </c>
      <c r="H1102">
        <v>2</v>
      </c>
      <c r="I1102">
        <v>4978.25</v>
      </c>
      <c r="J1102">
        <v>2</v>
      </c>
      <c r="K1102">
        <v>3811.5</v>
      </c>
      <c r="L1102">
        <v>1.75</v>
      </c>
      <c r="M1102">
        <v>6230.75</v>
      </c>
      <c r="N1102">
        <v>2.5</v>
      </c>
      <c r="O1102">
        <v>15608.75</v>
      </c>
      <c r="P1102">
        <v>5.25</v>
      </c>
      <c r="Q1102">
        <v>28786.5</v>
      </c>
      <c r="R1102">
        <v>9.25</v>
      </c>
    </row>
    <row r="1103" spans="1:18" x14ac:dyDescent="0.35">
      <c r="A1103" t="s">
        <v>2204</v>
      </c>
      <c r="B1103" t="s">
        <v>2205</v>
      </c>
      <c r="C1103">
        <v>11916.75</v>
      </c>
      <c r="D1103">
        <v>4</v>
      </c>
      <c r="E1103">
        <v>13964</v>
      </c>
      <c r="F1103">
        <v>4.5</v>
      </c>
      <c r="G1103">
        <v>10818.5</v>
      </c>
      <c r="H1103">
        <v>3.75</v>
      </c>
      <c r="I1103">
        <v>13910</v>
      </c>
      <c r="J1103">
        <v>4.75</v>
      </c>
      <c r="K1103">
        <v>9152</v>
      </c>
      <c r="L1103">
        <v>3</v>
      </c>
      <c r="M1103">
        <v>8200.25</v>
      </c>
      <c r="N1103">
        <v>2.75</v>
      </c>
      <c r="O1103">
        <v>18764.5</v>
      </c>
      <c r="P1103">
        <v>6</v>
      </c>
      <c r="Q1103">
        <v>12010.75</v>
      </c>
      <c r="R1103">
        <v>4</v>
      </c>
    </row>
    <row r="1104" spans="1:18" x14ac:dyDescent="0.35">
      <c r="A1104" t="s">
        <v>2206</v>
      </c>
      <c r="B1104" t="s">
        <v>2207</v>
      </c>
      <c r="C1104">
        <v>9712.75</v>
      </c>
      <c r="D1104">
        <v>3.5</v>
      </c>
      <c r="E1104">
        <v>12113.75</v>
      </c>
      <c r="F1104">
        <v>3.75</v>
      </c>
      <c r="G1104">
        <v>9004.5</v>
      </c>
      <c r="H1104">
        <v>3</v>
      </c>
      <c r="I1104">
        <v>9136.5</v>
      </c>
      <c r="J1104">
        <v>3.25</v>
      </c>
      <c r="K1104">
        <v>8241.75</v>
      </c>
      <c r="L1104">
        <v>3</v>
      </c>
      <c r="M1104">
        <v>6018.5</v>
      </c>
      <c r="N1104">
        <v>2.5</v>
      </c>
      <c r="O1104">
        <v>21090</v>
      </c>
      <c r="P1104">
        <v>7</v>
      </c>
      <c r="Q1104">
        <v>10457.25</v>
      </c>
      <c r="R1104">
        <v>3.75</v>
      </c>
    </row>
    <row r="1105" spans="1:18" x14ac:dyDescent="0.35">
      <c r="A1105" t="s">
        <v>2208</v>
      </c>
      <c r="B1105" t="s">
        <v>2209</v>
      </c>
      <c r="C1105">
        <v>17295</v>
      </c>
      <c r="D1105">
        <v>5.666666666666667</v>
      </c>
      <c r="E1105">
        <v>18017.5</v>
      </c>
      <c r="F1105">
        <v>5.833333333333333</v>
      </c>
      <c r="G1105">
        <v>15737.5</v>
      </c>
      <c r="H1105">
        <v>5.166666666666667</v>
      </c>
      <c r="I1105">
        <v>19197.833333333328</v>
      </c>
      <c r="J1105">
        <v>6</v>
      </c>
      <c r="K1105">
        <v>13323.16666666667</v>
      </c>
      <c r="L1105">
        <v>4.333333333333333</v>
      </c>
      <c r="M1105">
        <v>10989</v>
      </c>
      <c r="N1105">
        <v>3.666666666666667</v>
      </c>
      <c r="O1105">
        <v>26632.166666666672</v>
      </c>
      <c r="P1105">
        <v>8.3333333333333339</v>
      </c>
      <c r="Q1105">
        <v>13426.5</v>
      </c>
      <c r="R1105">
        <v>4.5</v>
      </c>
    </row>
    <row r="1106" spans="1:18" x14ac:dyDescent="0.35">
      <c r="A1106" t="s">
        <v>2210</v>
      </c>
      <c r="B1106" t="s">
        <v>2211</v>
      </c>
      <c r="C1106">
        <v>7427</v>
      </c>
      <c r="D1106">
        <v>2.6</v>
      </c>
      <c r="E1106">
        <v>10401.799999999999</v>
      </c>
      <c r="F1106">
        <v>3.6</v>
      </c>
      <c r="G1106">
        <v>8773</v>
      </c>
      <c r="H1106">
        <v>3</v>
      </c>
      <c r="I1106">
        <v>7751.2</v>
      </c>
      <c r="J1106">
        <v>2.4</v>
      </c>
      <c r="K1106">
        <v>4547.6000000000004</v>
      </c>
      <c r="L1106">
        <v>1.8</v>
      </c>
      <c r="M1106">
        <v>6277.4</v>
      </c>
      <c r="N1106">
        <v>2.4</v>
      </c>
      <c r="O1106">
        <v>10775</v>
      </c>
      <c r="P1106">
        <v>3.6</v>
      </c>
      <c r="Q1106">
        <v>16636</v>
      </c>
      <c r="R1106">
        <v>5.6</v>
      </c>
    </row>
    <row r="1107" spans="1:18" x14ac:dyDescent="0.35">
      <c r="A1107" t="s">
        <v>2212</v>
      </c>
      <c r="B1107" t="s">
        <v>2213</v>
      </c>
      <c r="C1107">
        <v>10846.75</v>
      </c>
      <c r="D1107">
        <v>3.75</v>
      </c>
      <c r="E1107">
        <v>12261</v>
      </c>
      <c r="F1107">
        <v>4</v>
      </c>
      <c r="G1107">
        <v>10396.25</v>
      </c>
      <c r="H1107">
        <v>3.75</v>
      </c>
      <c r="I1107">
        <v>11372.25</v>
      </c>
      <c r="J1107">
        <v>3.75</v>
      </c>
      <c r="K1107">
        <v>8121.75</v>
      </c>
      <c r="L1107">
        <v>3</v>
      </c>
      <c r="M1107">
        <v>11458.5</v>
      </c>
      <c r="N1107">
        <v>3.75</v>
      </c>
      <c r="O1107">
        <v>24300.5</v>
      </c>
      <c r="P1107">
        <v>7.75</v>
      </c>
      <c r="Q1107">
        <v>10979.25</v>
      </c>
      <c r="R1107">
        <v>3.75</v>
      </c>
    </row>
    <row r="1108" spans="1:18" x14ac:dyDescent="0.35">
      <c r="A1108" t="s">
        <v>2214</v>
      </c>
      <c r="B1108" t="s">
        <v>2215</v>
      </c>
      <c r="C1108">
        <v>7361.5</v>
      </c>
      <c r="D1108">
        <v>2.5</v>
      </c>
      <c r="E1108">
        <v>5059.25</v>
      </c>
      <c r="F1108">
        <v>1.75</v>
      </c>
      <c r="G1108">
        <v>12896</v>
      </c>
      <c r="H1108">
        <v>4.25</v>
      </c>
      <c r="I1108">
        <v>6462.5</v>
      </c>
      <c r="J1108">
        <v>2.25</v>
      </c>
      <c r="K1108">
        <v>9255.25</v>
      </c>
      <c r="L1108">
        <v>3.25</v>
      </c>
      <c r="M1108">
        <v>14249.25</v>
      </c>
      <c r="N1108">
        <v>4.75</v>
      </c>
      <c r="O1108">
        <v>4161.75</v>
      </c>
      <c r="P1108">
        <v>1.75</v>
      </c>
      <c r="Q1108">
        <v>10300.75</v>
      </c>
      <c r="R1108">
        <v>3.5</v>
      </c>
    </row>
    <row r="1109" spans="1:18" x14ac:dyDescent="0.35">
      <c r="A1109" t="s">
        <v>2216</v>
      </c>
      <c r="B1109" t="s">
        <v>2217</v>
      </c>
      <c r="C1109">
        <v>7892</v>
      </c>
      <c r="D1109">
        <v>3</v>
      </c>
      <c r="E1109">
        <v>7548</v>
      </c>
      <c r="F1109">
        <v>3</v>
      </c>
      <c r="G1109">
        <v>8050.25</v>
      </c>
      <c r="H1109">
        <v>3</v>
      </c>
      <c r="I1109">
        <v>9590.75</v>
      </c>
      <c r="J1109">
        <v>3.25</v>
      </c>
      <c r="K1109">
        <v>9658.5</v>
      </c>
      <c r="L1109">
        <v>3.5</v>
      </c>
      <c r="M1109">
        <v>9064.25</v>
      </c>
      <c r="N1109">
        <v>3.25</v>
      </c>
      <c r="O1109">
        <v>5272.75</v>
      </c>
      <c r="P1109">
        <v>2</v>
      </c>
      <c r="Q1109">
        <v>12180.75</v>
      </c>
      <c r="R1109">
        <v>4</v>
      </c>
    </row>
    <row r="1110" spans="1:18" x14ac:dyDescent="0.35">
      <c r="A1110" t="s">
        <v>2218</v>
      </c>
      <c r="B1110" t="s">
        <v>2219</v>
      </c>
      <c r="C1110">
        <v>10375.5</v>
      </c>
      <c r="D1110">
        <v>3.666666666666667</v>
      </c>
      <c r="E1110">
        <v>10687.33333333333</v>
      </c>
      <c r="F1110">
        <v>3.5</v>
      </c>
      <c r="G1110">
        <v>9898.5</v>
      </c>
      <c r="H1110">
        <v>3.666666666666667</v>
      </c>
      <c r="I1110">
        <v>11587.33333333333</v>
      </c>
      <c r="J1110">
        <v>3.833333333333333</v>
      </c>
      <c r="K1110">
        <v>6484.833333333333</v>
      </c>
      <c r="L1110">
        <v>2.333333333333333</v>
      </c>
      <c r="M1110">
        <v>9772.8333333333339</v>
      </c>
      <c r="N1110">
        <v>3.5</v>
      </c>
      <c r="O1110">
        <v>23702.833333333328</v>
      </c>
      <c r="P1110">
        <v>7.5</v>
      </c>
      <c r="Q1110">
        <v>10680.83333333333</v>
      </c>
      <c r="R1110">
        <v>3.666666666666667</v>
      </c>
    </row>
    <row r="1111" spans="1:18" x14ac:dyDescent="0.35">
      <c r="A1111" t="s">
        <v>2220</v>
      </c>
      <c r="B1111" t="s">
        <v>2221</v>
      </c>
      <c r="C1111">
        <v>28062.857142857141</v>
      </c>
      <c r="D1111">
        <v>9</v>
      </c>
      <c r="E1111">
        <v>28353.857142857141</v>
      </c>
      <c r="F1111">
        <v>8.8571428571428577</v>
      </c>
      <c r="G1111">
        <v>26021.28571428571</v>
      </c>
      <c r="H1111">
        <v>8.1428571428571423</v>
      </c>
      <c r="I1111">
        <v>28168.71428571429</v>
      </c>
      <c r="J1111">
        <v>8.8571428571428577</v>
      </c>
      <c r="K1111">
        <v>21307.142857142859</v>
      </c>
      <c r="L1111">
        <v>6.7142857142857144</v>
      </c>
      <c r="M1111">
        <v>21062.571428571431</v>
      </c>
      <c r="N1111">
        <v>6.7142857142857144</v>
      </c>
      <c r="O1111">
        <v>22310.428571428569</v>
      </c>
      <c r="P1111">
        <v>7.1428571428571432</v>
      </c>
      <c r="Q1111">
        <v>24375</v>
      </c>
      <c r="R1111">
        <v>7.4285714285714288</v>
      </c>
    </row>
    <row r="1112" spans="1:18" x14ac:dyDescent="0.35">
      <c r="A1112" t="s">
        <v>2222</v>
      </c>
      <c r="B1112" t="s">
        <v>2223</v>
      </c>
      <c r="C1112">
        <v>28637.833333333328</v>
      </c>
      <c r="D1112">
        <v>8.8333333333333339</v>
      </c>
      <c r="E1112">
        <v>30382.166666666672</v>
      </c>
      <c r="F1112">
        <v>9.5</v>
      </c>
      <c r="G1112">
        <v>29274.333333333328</v>
      </c>
      <c r="H1112">
        <v>9.1666666666666661</v>
      </c>
      <c r="I1112">
        <v>31011.666666666672</v>
      </c>
      <c r="J1112">
        <v>9.6666666666666661</v>
      </c>
      <c r="K1112">
        <v>24013</v>
      </c>
      <c r="L1112">
        <v>7.5</v>
      </c>
      <c r="M1112">
        <v>18653.5</v>
      </c>
      <c r="N1112">
        <v>6</v>
      </c>
      <c r="O1112">
        <v>25228</v>
      </c>
      <c r="P1112">
        <v>7.833333333333333</v>
      </c>
      <c r="Q1112">
        <v>11678.16666666667</v>
      </c>
      <c r="R1112">
        <v>4</v>
      </c>
    </row>
    <row r="1113" spans="1:18" x14ac:dyDescent="0.35">
      <c r="A1113" t="s">
        <v>2224</v>
      </c>
      <c r="B1113" t="s">
        <v>2225</v>
      </c>
      <c r="C1113">
        <v>23708.25</v>
      </c>
      <c r="D1113">
        <v>7.5</v>
      </c>
      <c r="E1113">
        <v>24638</v>
      </c>
      <c r="F1113">
        <v>7.75</v>
      </c>
      <c r="G1113">
        <v>22473</v>
      </c>
      <c r="H1113">
        <v>7.25</v>
      </c>
      <c r="I1113">
        <v>19877</v>
      </c>
      <c r="J1113">
        <v>6.25</v>
      </c>
      <c r="K1113">
        <v>15571.75</v>
      </c>
      <c r="L1113">
        <v>5.25</v>
      </c>
      <c r="M1113">
        <v>21929</v>
      </c>
      <c r="N1113">
        <v>7</v>
      </c>
      <c r="O1113">
        <v>28755</v>
      </c>
      <c r="P1113">
        <v>9.25</v>
      </c>
      <c r="Q1113">
        <v>12373.75</v>
      </c>
      <c r="R1113">
        <v>4.25</v>
      </c>
    </row>
    <row r="1114" spans="1:18" x14ac:dyDescent="0.35">
      <c r="A1114" t="s">
        <v>2226</v>
      </c>
      <c r="B1114" t="s">
        <v>2227</v>
      </c>
      <c r="C1114">
        <v>2912.8</v>
      </c>
      <c r="D1114">
        <v>1.4</v>
      </c>
      <c r="E1114">
        <v>4890</v>
      </c>
      <c r="F1114">
        <v>2</v>
      </c>
      <c r="G1114">
        <v>5906.6</v>
      </c>
      <c r="H1114">
        <v>2.2000000000000002</v>
      </c>
      <c r="I1114">
        <v>2187</v>
      </c>
      <c r="J1114">
        <v>1.2</v>
      </c>
      <c r="K1114">
        <v>2228</v>
      </c>
      <c r="L1114">
        <v>1.2</v>
      </c>
      <c r="M1114">
        <v>1846.4</v>
      </c>
      <c r="N1114">
        <v>1.2</v>
      </c>
      <c r="O1114">
        <v>10663.6</v>
      </c>
      <c r="P1114">
        <v>3.6</v>
      </c>
      <c r="Q1114">
        <v>11884.6</v>
      </c>
      <c r="R1114">
        <v>4</v>
      </c>
    </row>
    <row r="1115" spans="1:18" x14ac:dyDescent="0.35">
      <c r="A1115" t="s">
        <v>2228</v>
      </c>
      <c r="B1115" t="s">
        <v>2229</v>
      </c>
      <c r="C1115">
        <v>16354.5</v>
      </c>
      <c r="D1115">
        <v>5.25</v>
      </c>
      <c r="E1115">
        <v>19867.5</v>
      </c>
      <c r="F1115">
        <v>6.25</v>
      </c>
      <c r="G1115">
        <v>18884.75</v>
      </c>
      <c r="H1115">
        <v>6</v>
      </c>
      <c r="I1115">
        <v>19557.5</v>
      </c>
      <c r="J1115">
        <v>6.25</v>
      </c>
      <c r="K1115">
        <v>11300.25</v>
      </c>
      <c r="L1115">
        <v>4</v>
      </c>
      <c r="M1115">
        <v>13695.5</v>
      </c>
      <c r="N1115">
        <v>4.5</v>
      </c>
      <c r="O1115">
        <v>21791</v>
      </c>
      <c r="P1115">
        <v>6.75</v>
      </c>
      <c r="Q1115">
        <v>5077.5</v>
      </c>
      <c r="R1115">
        <v>2.25</v>
      </c>
    </row>
    <row r="1116" spans="1:18" x14ac:dyDescent="0.35">
      <c r="A1116" t="s">
        <v>2230</v>
      </c>
      <c r="B1116" t="s">
        <v>2231</v>
      </c>
      <c r="C1116">
        <v>8399.4</v>
      </c>
      <c r="D1116">
        <v>3</v>
      </c>
      <c r="E1116">
        <v>9138</v>
      </c>
      <c r="F1116">
        <v>3.4</v>
      </c>
      <c r="G1116">
        <v>8675.2000000000007</v>
      </c>
      <c r="H1116">
        <v>3</v>
      </c>
      <c r="I1116">
        <v>9242</v>
      </c>
      <c r="J1116">
        <v>3.2</v>
      </c>
      <c r="K1116">
        <v>6325.4</v>
      </c>
      <c r="L1116">
        <v>2.4</v>
      </c>
      <c r="M1116">
        <v>6504.4</v>
      </c>
      <c r="N1116">
        <v>2.4</v>
      </c>
      <c r="O1116">
        <v>18116.8</v>
      </c>
      <c r="P1116">
        <v>6</v>
      </c>
      <c r="Q1116">
        <v>12022.8</v>
      </c>
      <c r="R1116">
        <v>4</v>
      </c>
    </row>
    <row r="1117" spans="1:18" x14ac:dyDescent="0.35">
      <c r="A1117" t="s">
        <v>2232</v>
      </c>
      <c r="B1117" t="s">
        <v>2233</v>
      </c>
      <c r="C1117">
        <v>14612.28571428571</v>
      </c>
      <c r="D1117">
        <v>5</v>
      </c>
      <c r="E1117">
        <v>15981.28571428571</v>
      </c>
      <c r="F1117">
        <v>5.2857142857142856</v>
      </c>
      <c r="G1117">
        <v>14032.857142857139</v>
      </c>
      <c r="H1117">
        <v>4.7142857142857144</v>
      </c>
      <c r="I1117">
        <v>21045.142857142859</v>
      </c>
      <c r="J1117">
        <v>6.7142857142857144</v>
      </c>
      <c r="K1117">
        <v>9790.2857142857138</v>
      </c>
      <c r="L1117">
        <v>3.5714285714285721</v>
      </c>
      <c r="M1117">
        <v>9427.7142857142862</v>
      </c>
      <c r="N1117">
        <v>3.1428571428571428</v>
      </c>
      <c r="O1117">
        <v>23503</v>
      </c>
      <c r="P1117">
        <v>7.5714285714285712</v>
      </c>
      <c r="Q1117">
        <v>12353</v>
      </c>
      <c r="R1117">
        <v>4.2857142857142856</v>
      </c>
    </row>
    <row r="1118" spans="1:18" x14ac:dyDescent="0.35">
      <c r="A1118" t="s">
        <v>2234</v>
      </c>
      <c r="B1118" t="s">
        <v>2235</v>
      </c>
      <c r="C1118">
        <v>8961.625</v>
      </c>
      <c r="D1118">
        <v>3.25</v>
      </c>
      <c r="E1118">
        <v>10734.125</v>
      </c>
      <c r="F1118">
        <v>3.75</v>
      </c>
      <c r="G1118">
        <v>8931.375</v>
      </c>
      <c r="H1118">
        <v>3.125</v>
      </c>
      <c r="I1118">
        <v>12582.75</v>
      </c>
      <c r="J1118">
        <v>4.5</v>
      </c>
      <c r="K1118">
        <v>4797.75</v>
      </c>
      <c r="L1118">
        <v>2</v>
      </c>
      <c r="M1118">
        <v>8771.5</v>
      </c>
      <c r="N1118">
        <v>3.25</v>
      </c>
      <c r="O1118">
        <v>17072.375</v>
      </c>
      <c r="P1118">
        <v>5.625</v>
      </c>
      <c r="Q1118">
        <v>9673.625</v>
      </c>
      <c r="R1118">
        <v>3.375</v>
      </c>
    </row>
    <row r="1119" spans="1:18" x14ac:dyDescent="0.35">
      <c r="A1119" t="s">
        <v>2236</v>
      </c>
      <c r="B1119" t="s">
        <v>2237</v>
      </c>
      <c r="C1119">
        <v>6069</v>
      </c>
      <c r="D1119">
        <v>2</v>
      </c>
      <c r="E1119">
        <v>8210.5</v>
      </c>
      <c r="F1119">
        <v>3</v>
      </c>
      <c r="G1119">
        <v>9085.5</v>
      </c>
      <c r="H1119">
        <v>3.5</v>
      </c>
      <c r="I1119">
        <v>7166.75</v>
      </c>
      <c r="J1119">
        <v>2.75</v>
      </c>
      <c r="K1119">
        <v>3810.75</v>
      </c>
      <c r="L1119">
        <v>1.5</v>
      </c>
      <c r="M1119">
        <v>3954.25</v>
      </c>
      <c r="N1119">
        <v>1.5</v>
      </c>
      <c r="O1119">
        <v>13440.25</v>
      </c>
      <c r="P1119">
        <v>4.75</v>
      </c>
      <c r="Q1119">
        <v>6962.75</v>
      </c>
      <c r="R1119">
        <v>2.5</v>
      </c>
    </row>
    <row r="1120" spans="1:18" x14ac:dyDescent="0.35">
      <c r="A1120" t="s">
        <v>2238</v>
      </c>
      <c r="B1120" t="s">
        <v>2239</v>
      </c>
      <c r="C1120">
        <v>1281.666666666667</v>
      </c>
      <c r="D1120">
        <v>1</v>
      </c>
      <c r="E1120">
        <v>2007.666666666667</v>
      </c>
      <c r="F1120">
        <v>1.333333333333333</v>
      </c>
      <c r="G1120">
        <v>2316</v>
      </c>
      <c r="H1120">
        <v>1.333333333333333</v>
      </c>
      <c r="I1120">
        <v>2038</v>
      </c>
      <c r="J1120">
        <v>1.333333333333333</v>
      </c>
      <c r="K1120">
        <v>1047</v>
      </c>
      <c r="L1120">
        <v>1</v>
      </c>
      <c r="M1120">
        <v>1090.666666666667</v>
      </c>
      <c r="N1120">
        <v>1</v>
      </c>
      <c r="O1120">
        <v>5875</v>
      </c>
      <c r="P1120">
        <v>2.333333333333333</v>
      </c>
      <c r="Q1120">
        <v>14315</v>
      </c>
      <c r="R1120">
        <v>4.666666666666667</v>
      </c>
    </row>
    <row r="1121" spans="1:18" x14ac:dyDescent="0.35">
      <c r="A1121" t="s">
        <v>2240</v>
      </c>
      <c r="B1121" t="s">
        <v>2241</v>
      </c>
      <c r="C1121">
        <v>4367</v>
      </c>
      <c r="D1121">
        <v>2</v>
      </c>
      <c r="E1121">
        <v>4835.5</v>
      </c>
      <c r="F1121">
        <v>2</v>
      </c>
      <c r="G1121">
        <v>4669.75</v>
      </c>
      <c r="H1121">
        <v>1.75</v>
      </c>
      <c r="I1121">
        <v>6683.75</v>
      </c>
      <c r="J1121">
        <v>2.75</v>
      </c>
      <c r="K1121">
        <v>2252.5</v>
      </c>
      <c r="L1121">
        <v>1.25</v>
      </c>
      <c r="M1121">
        <v>3154.25</v>
      </c>
      <c r="N1121">
        <v>1.5</v>
      </c>
      <c r="O1121">
        <v>17485.25</v>
      </c>
      <c r="P1121">
        <v>5.75</v>
      </c>
      <c r="Q1121">
        <v>13457.5</v>
      </c>
      <c r="R1121">
        <v>4.5</v>
      </c>
    </row>
    <row r="1122" spans="1:18" x14ac:dyDescent="0.35">
      <c r="A1122" t="s">
        <v>2242</v>
      </c>
      <c r="B1122" t="s">
        <v>2243</v>
      </c>
      <c r="C1122">
        <v>4741.25</v>
      </c>
      <c r="D1122">
        <v>1.75</v>
      </c>
      <c r="E1122">
        <v>4707.25</v>
      </c>
      <c r="F1122">
        <v>1.75</v>
      </c>
      <c r="G1122">
        <v>4895.75</v>
      </c>
      <c r="H1122">
        <v>1.75</v>
      </c>
      <c r="I1122">
        <v>7646</v>
      </c>
      <c r="J1122">
        <v>2.75</v>
      </c>
      <c r="K1122">
        <v>3212</v>
      </c>
      <c r="L1122">
        <v>1.75</v>
      </c>
      <c r="M1122">
        <v>3816.75</v>
      </c>
      <c r="N1122">
        <v>1.75</v>
      </c>
      <c r="O1122">
        <v>16663.75</v>
      </c>
      <c r="P1122">
        <v>5.25</v>
      </c>
      <c r="Q1122">
        <v>11815.25</v>
      </c>
      <c r="R1122">
        <v>3.75</v>
      </c>
    </row>
    <row r="1123" spans="1:18" x14ac:dyDescent="0.35">
      <c r="A1123" t="s">
        <v>2244</v>
      </c>
      <c r="B1123" t="s">
        <v>2245</v>
      </c>
      <c r="C1123">
        <v>6441.5</v>
      </c>
      <c r="D1123">
        <v>2.25</v>
      </c>
      <c r="E1123">
        <v>8234.75</v>
      </c>
      <c r="F1123">
        <v>3</v>
      </c>
      <c r="G1123">
        <v>7155.25</v>
      </c>
      <c r="H1123">
        <v>2.5</v>
      </c>
      <c r="I1123">
        <v>8252.5</v>
      </c>
      <c r="J1123">
        <v>2.75</v>
      </c>
      <c r="K1123">
        <v>5490</v>
      </c>
      <c r="L1123">
        <v>2.25</v>
      </c>
      <c r="M1123">
        <v>4563</v>
      </c>
      <c r="N1123">
        <v>2</v>
      </c>
      <c r="O1123">
        <v>19764</v>
      </c>
      <c r="P1123">
        <v>6.5</v>
      </c>
      <c r="Q1123">
        <v>6154</v>
      </c>
      <c r="R1123">
        <v>2.5</v>
      </c>
    </row>
    <row r="1124" spans="1:18" x14ac:dyDescent="0.35">
      <c r="A1124" t="s">
        <v>2246</v>
      </c>
      <c r="B1124" t="s">
        <v>2247</v>
      </c>
      <c r="C1124">
        <v>12928.142857142861</v>
      </c>
      <c r="D1124">
        <v>4.2857142857142856</v>
      </c>
      <c r="E1124">
        <v>14370.571428571429</v>
      </c>
      <c r="F1124">
        <v>4.8571428571428568</v>
      </c>
      <c r="G1124">
        <v>12348</v>
      </c>
      <c r="H1124">
        <v>4.2857142857142856</v>
      </c>
      <c r="I1124">
        <v>11020.428571428571</v>
      </c>
      <c r="J1124">
        <v>3.714285714285714</v>
      </c>
      <c r="K1124">
        <v>8679.2857142857138</v>
      </c>
      <c r="L1124">
        <v>3.1428571428571428</v>
      </c>
      <c r="M1124">
        <v>11867.428571428571</v>
      </c>
      <c r="N1124">
        <v>4</v>
      </c>
      <c r="O1124">
        <v>15585.571428571429</v>
      </c>
      <c r="P1124">
        <v>5</v>
      </c>
      <c r="Q1124">
        <v>16325.28571428571</v>
      </c>
      <c r="R1124">
        <v>5.4285714285714288</v>
      </c>
    </row>
    <row r="1125" spans="1:18" x14ac:dyDescent="0.35">
      <c r="A1125" t="s">
        <v>2248</v>
      </c>
      <c r="B1125" t="s">
        <v>2249</v>
      </c>
      <c r="C1125">
        <v>10106</v>
      </c>
      <c r="D1125">
        <v>3.5</v>
      </c>
      <c r="E1125">
        <v>11136.66666666667</v>
      </c>
      <c r="F1125">
        <v>3.833333333333333</v>
      </c>
      <c r="G1125">
        <v>9678.1666666666661</v>
      </c>
      <c r="H1125">
        <v>3.333333333333333</v>
      </c>
      <c r="I1125">
        <v>8929</v>
      </c>
      <c r="J1125">
        <v>3.333333333333333</v>
      </c>
      <c r="K1125">
        <v>7274.666666666667</v>
      </c>
      <c r="L1125">
        <v>2.5</v>
      </c>
      <c r="M1125">
        <v>10874.5</v>
      </c>
      <c r="N1125">
        <v>3.666666666666667</v>
      </c>
      <c r="O1125">
        <v>15107.83333333333</v>
      </c>
      <c r="P1125">
        <v>5.166666666666667</v>
      </c>
      <c r="Q1125">
        <v>16253.5</v>
      </c>
      <c r="R1125">
        <v>5.166666666666667</v>
      </c>
    </row>
    <row r="1126" spans="1:18" x14ac:dyDescent="0.35">
      <c r="A1126" t="s">
        <v>2250</v>
      </c>
      <c r="B1126" t="s">
        <v>2251</v>
      </c>
      <c r="C1126">
        <v>13541.8</v>
      </c>
      <c r="D1126">
        <v>4.4000000000000004</v>
      </c>
      <c r="E1126">
        <v>14112.4</v>
      </c>
      <c r="F1126">
        <v>4.5999999999999996</v>
      </c>
      <c r="G1126">
        <v>12029.6</v>
      </c>
      <c r="H1126">
        <v>4</v>
      </c>
      <c r="I1126">
        <v>11707.4</v>
      </c>
      <c r="J1126">
        <v>4</v>
      </c>
      <c r="K1126">
        <v>9693</v>
      </c>
      <c r="L1126">
        <v>3.2</v>
      </c>
      <c r="M1126">
        <v>13682.4</v>
      </c>
      <c r="N1126">
        <v>4.5999999999999996</v>
      </c>
      <c r="O1126">
        <v>29995.4</v>
      </c>
      <c r="P1126">
        <v>9.4</v>
      </c>
      <c r="Q1126">
        <v>10904.4</v>
      </c>
      <c r="R1126">
        <v>3.6</v>
      </c>
    </row>
    <row r="1127" spans="1:18" x14ac:dyDescent="0.35">
      <c r="A1127" t="s">
        <v>2252</v>
      </c>
      <c r="B1127" t="s">
        <v>2253</v>
      </c>
      <c r="C1127">
        <v>7937.2</v>
      </c>
      <c r="D1127">
        <v>3</v>
      </c>
      <c r="E1127">
        <v>8102.2</v>
      </c>
      <c r="F1127">
        <v>3</v>
      </c>
      <c r="G1127">
        <v>8493.7999999999993</v>
      </c>
      <c r="H1127">
        <v>3</v>
      </c>
      <c r="I1127">
        <v>7286</v>
      </c>
      <c r="J1127">
        <v>2.6</v>
      </c>
      <c r="K1127">
        <v>6499.6</v>
      </c>
      <c r="L1127">
        <v>2.4</v>
      </c>
      <c r="M1127">
        <v>5279</v>
      </c>
      <c r="N1127">
        <v>2</v>
      </c>
      <c r="O1127">
        <v>24716.400000000001</v>
      </c>
      <c r="P1127">
        <v>8</v>
      </c>
      <c r="Q1127">
        <v>14322.4</v>
      </c>
      <c r="R1127">
        <v>4.8</v>
      </c>
    </row>
    <row r="1128" spans="1:18" x14ac:dyDescent="0.35">
      <c r="A1128" t="s">
        <v>2254</v>
      </c>
      <c r="B1128" t="s">
        <v>2255</v>
      </c>
      <c r="C1128">
        <v>17753.166666666672</v>
      </c>
      <c r="D1128">
        <v>5.666666666666667</v>
      </c>
      <c r="E1128">
        <v>17902.666666666672</v>
      </c>
      <c r="F1128">
        <v>5.833333333333333</v>
      </c>
      <c r="G1128">
        <v>15620.33333333333</v>
      </c>
      <c r="H1128">
        <v>5.166666666666667</v>
      </c>
      <c r="I1128">
        <v>17130</v>
      </c>
      <c r="J1128">
        <v>5.833333333333333</v>
      </c>
      <c r="K1128">
        <v>13162.5</v>
      </c>
      <c r="L1128">
        <v>4.333333333333333</v>
      </c>
      <c r="M1128">
        <v>15550.5</v>
      </c>
      <c r="N1128">
        <v>5</v>
      </c>
      <c r="O1128">
        <v>31398.5</v>
      </c>
      <c r="P1128">
        <v>9.8333333333333339</v>
      </c>
      <c r="Q1128">
        <v>11919.33333333333</v>
      </c>
      <c r="R1128">
        <v>3.666666666666667</v>
      </c>
    </row>
    <row r="1129" spans="1:18" x14ac:dyDescent="0.35">
      <c r="A1129" t="s">
        <v>2256</v>
      </c>
      <c r="B1129" t="s">
        <v>2257</v>
      </c>
      <c r="C1129">
        <v>1109</v>
      </c>
      <c r="D1129">
        <v>1</v>
      </c>
      <c r="E1129">
        <v>1611.5</v>
      </c>
      <c r="F1129">
        <v>1</v>
      </c>
      <c r="G1129">
        <v>1138</v>
      </c>
      <c r="H1129">
        <v>1</v>
      </c>
      <c r="I1129">
        <v>706.5</v>
      </c>
      <c r="J1129">
        <v>1</v>
      </c>
      <c r="K1129">
        <v>927.75</v>
      </c>
      <c r="L1129">
        <v>1</v>
      </c>
      <c r="M1129">
        <v>1214.75</v>
      </c>
      <c r="N1129">
        <v>1</v>
      </c>
      <c r="O1129">
        <v>30212.75</v>
      </c>
      <c r="P1129">
        <v>9.5</v>
      </c>
      <c r="Q1129">
        <v>22401.75</v>
      </c>
      <c r="R1129">
        <v>7.25</v>
      </c>
    </row>
    <row r="1130" spans="1:18" x14ac:dyDescent="0.35">
      <c r="A1130" t="s">
        <v>2258</v>
      </c>
      <c r="B1130" t="s">
        <v>2259</v>
      </c>
      <c r="C1130">
        <v>20044.5</v>
      </c>
      <c r="D1130">
        <v>6.5</v>
      </c>
      <c r="E1130">
        <v>21432.25</v>
      </c>
      <c r="F1130">
        <v>7</v>
      </c>
      <c r="G1130">
        <v>18909.25</v>
      </c>
      <c r="H1130">
        <v>6.25</v>
      </c>
      <c r="I1130">
        <v>17666.75</v>
      </c>
      <c r="J1130">
        <v>5.75</v>
      </c>
      <c r="K1130">
        <v>16524.5</v>
      </c>
      <c r="L1130">
        <v>5.5</v>
      </c>
      <c r="M1130">
        <v>15565.5</v>
      </c>
      <c r="N1130">
        <v>5.25</v>
      </c>
      <c r="O1130">
        <v>31211.75</v>
      </c>
      <c r="P1130">
        <v>10</v>
      </c>
      <c r="Q1130">
        <v>14577.75</v>
      </c>
      <c r="R1130">
        <v>5</v>
      </c>
    </row>
    <row r="1131" spans="1:18" x14ac:dyDescent="0.35">
      <c r="A1131" t="s">
        <v>2260</v>
      </c>
      <c r="B1131" t="s">
        <v>2261</v>
      </c>
      <c r="C1131">
        <v>22367.5</v>
      </c>
      <c r="D1131">
        <v>7</v>
      </c>
      <c r="E1131">
        <v>25736.5</v>
      </c>
      <c r="F1131">
        <v>8.25</v>
      </c>
      <c r="G1131">
        <v>21600.5</v>
      </c>
      <c r="H1131">
        <v>7</v>
      </c>
      <c r="I1131">
        <v>30053.75</v>
      </c>
      <c r="J1131">
        <v>9.25</v>
      </c>
      <c r="K1131">
        <v>17713.5</v>
      </c>
      <c r="L1131">
        <v>5.75</v>
      </c>
      <c r="M1131">
        <v>14679</v>
      </c>
      <c r="N1131">
        <v>4.75</v>
      </c>
      <c r="O1131">
        <v>30705.5</v>
      </c>
      <c r="P1131">
        <v>9.75</v>
      </c>
      <c r="Q1131">
        <v>5611.5</v>
      </c>
      <c r="R1131">
        <v>2.25</v>
      </c>
    </row>
    <row r="1132" spans="1:18" x14ac:dyDescent="0.35">
      <c r="A1132" t="s">
        <v>2262</v>
      </c>
      <c r="B1132" t="s">
        <v>2263</v>
      </c>
      <c r="C1132">
        <v>8536.5</v>
      </c>
      <c r="D1132">
        <v>3</v>
      </c>
      <c r="E1132">
        <v>10699</v>
      </c>
      <c r="F1132">
        <v>3.5</v>
      </c>
      <c r="G1132">
        <v>7387.25</v>
      </c>
      <c r="H1132">
        <v>2.75</v>
      </c>
      <c r="I1132">
        <v>11226</v>
      </c>
      <c r="J1132">
        <v>3.75</v>
      </c>
      <c r="K1132">
        <v>6094</v>
      </c>
      <c r="L1132">
        <v>2.25</v>
      </c>
      <c r="M1132">
        <v>5928.75</v>
      </c>
      <c r="N1132">
        <v>2.5</v>
      </c>
      <c r="O1132">
        <v>30224</v>
      </c>
      <c r="P1132">
        <v>9.5</v>
      </c>
      <c r="Q1132">
        <v>5875.5</v>
      </c>
      <c r="R1132">
        <v>2.25</v>
      </c>
    </row>
    <row r="1133" spans="1:18" x14ac:dyDescent="0.35">
      <c r="A1133" t="s">
        <v>2264</v>
      </c>
      <c r="B1133" t="s">
        <v>2265</v>
      </c>
      <c r="C1133">
        <v>27307.75</v>
      </c>
      <c r="D1133">
        <v>8.5</v>
      </c>
      <c r="E1133">
        <v>26780.75</v>
      </c>
      <c r="F1133">
        <v>8.75</v>
      </c>
      <c r="G1133">
        <v>26065.5</v>
      </c>
      <c r="H1133">
        <v>8.25</v>
      </c>
      <c r="I1133">
        <v>32378.25</v>
      </c>
      <c r="J1133">
        <v>10</v>
      </c>
      <c r="K1133">
        <v>23381.25</v>
      </c>
      <c r="L1133">
        <v>7.5</v>
      </c>
      <c r="M1133">
        <v>17416.75</v>
      </c>
      <c r="N1133">
        <v>5.75</v>
      </c>
      <c r="O1133">
        <v>30197.75</v>
      </c>
      <c r="P1133">
        <v>9.5</v>
      </c>
      <c r="Q1133">
        <v>13839.75</v>
      </c>
      <c r="R1133">
        <v>4.5</v>
      </c>
    </row>
    <row r="1134" spans="1:18" x14ac:dyDescent="0.35">
      <c r="A1134" t="s">
        <v>2266</v>
      </c>
      <c r="B1134" t="s">
        <v>2267</v>
      </c>
      <c r="C1134">
        <v>16815</v>
      </c>
      <c r="D1134">
        <v>5.6</v>
      </c>
      <c r="E1134">
        <v>19601</v>
      </c>
      <c r="F1134">
        <v>6.2</v>
      </c>
      <c r="G1134">
        <v>14930.8</v>
      </c>
      <c r="H1134">
        <v>5</v>
      </c>
      <c r="I1134">
        <v>13896.4</v>
      </c>
      <c r="J1134">
        <v>4.8</v>
      </c>
      <c r="K1134">
        <v>12616</v>
      </c>
      <c r="L1134">
        <v>4.4000000000000004</v>
      </c>
      <c r="M1134">
        <v>12957.4</v>
      </c>
      <c r="N1134">
        <v>4.2</v>
      </c>
      <c r="O1134">
        <v>31864.6</v>
      </c>
      <c r="P1134">
        <v>9.8000000000000007</v>
      </c>
      <c r="Q1134">
        <v>11351.8</v>
      </c>
      <c r="R1134">
        <v>3.8</v>
      </c>
    </row>
    <row r="1135" spans="1:18" x14ac:dyDescent="0.35">
      <c r="A1135" t="s">
        <v>2268</v>
      </c>
      <c r="B1135" t="s">
        <v>2269</v>
      </c>
      <c r="C1135">
        <v>20859.400000000001</v>
      </c>
      <c r="D1135">
        <v>6.8</v>
      </c>
      <c r="E1135">
        <v>21349</v>
      </c>
      <c r="F1135">
        <v>6.8</v>
      </c>
      <c r="G1135">
        <v>17788.599999999999</v>
      </c>
      <c r="H1135">
        <v>5.8</v>
      </c>
      <c r="I1135">
        <v>21865.4</v>
      </c>
      <c r="J1135">
        <v>7</v>
      </c>
      <c r="K1135">
        <v>17819.2</v>
      </c>
      <c r="L1135">
        <v>5.6</v>
      </c>
      <c r="M1135">
        <v>17124.400000000001</v>
      </c>
      <c r="N1135">
        <v>5.4</v>
      </c>
      <c r="O1135">
        <v>27689.8</v>
      </c>
      <c r="P1135">
        <v>8.4</v>
      </c>
      <c r="Q1135">
        <v>16180</v>
      </c>
      <c r="R1135">
        <v>5.4</v>
      </c>
    </row>
    <row r="1136" spans="1:18" x14ac:dyDescent="0.35">
      <c r="A1136" t="s">
        <v>2270</v>
      </c>
      <c r="B1136" t="s">
        <v>2271</v>
      </c>
      <c r="C1136">
        <v>23587.25</v>
      </c>
      <c r="D1136">
        <v>7.5</v>
      </c>
      <c r="E1136">
        <v>22465</v>
      </c>
      <c r="F1136">
        <v>7.25</v>
      </c>
      <c r="G1136">
        <v>21281.5</v>
      </c>
      <c r="H1136">
        <v>6.75</v>
      </c>
      <c r="I1136">
        <v>25286</v>
      </c>
      <c r="J1136">
        <v>8</v>
      </c>
      <c r="K1136">
        <v>19646.25</v>
      </c>
      <c r="L1136">
        <v>6.25</v>
      </c>
      <c r="M1136">
        <v>18843.25</v>
      </c>
      <c r="N1136">
        <v>6.25</v>
      </c>
      <c r="O1136">
        <v>29732.5</v>
      </c>
      <c r="P1136">
        <v>9.5</v>
      </c>
      <c r="Q1136">
        <v>13584.25</v>
      </c>
      <c r="R1136">
        <v>4.5</v>
      </c>
    </row>
    <row r="1137" spans="1:18" x14ac:dyDescent="0.35">
      <c r="A1137" t="s">
        <v>2272</v>
      </c>
      <c r="B1137" t="s">
        <v>2273</v>
      </c>
      <c r="C1137">
        <v>11776.4</v>
      </c>
      <c r="D1137">
        <v>4</v>
      </c>
      <c r="E1137">
        <v>13047.4</v>
      </c>
      <c r="F1137">
        <v>4.2</v>
      </c>
      <c r="G1137">
        <v>9362.6</v>
      </c>
      <c r="H1137">
        <v>3.2</v>
      </c>
      <c r="I1137">
        <v>9186.6</v>
      </c>
      <c r="J1137">
        <v>3.2</v>
      </c>
      <c r="K1137">
        <v>8067.8</v>
      </c>
      <c r="L1137">
        <v>3</v>
      </c>
      <c r="M1137">
        <v>9727</v>
      </c>
      <c r="N1137">
        <v>3.4</v>
      </c>
      <c r="O1137">
        <v>30546</v>
      </c>
      <c r="P1137">
        <v>9.6</v>
      </c>
      <c r="Q1137">
        <v>20086.8</v>
      </c>
      <c r="R1137">
        <v>6.6</v>
      </c>
    </row>
    <row r="1138" spans="1:18" x14ac:dyDescent="0.35">
      <c r="A1138" t="s">
        <v>2274</v>
      </c>
      <c r="B1138" t="s">
        <v>2275</v>
      </c>
      <c r="C1138">
        <v>27100.799999999999</v>
      </c>
      <c r="D1138">
        <v>8.6</v>
      </c>
      <c r="E1138">
        <v>26023.200000000001</v>
      </c>
      <c r="F1138">
        <v>8.1999999999999993</v>
      </c>
      <c r="G1138">
        <v>24581.200000000001</v>
      </c>
      <c r="H1138">
        <v>7.8</v>
      </c>
      <c r="I1138">
        <v>30045</v>
      </c>
      <c r="J1138">
        <v>9.1999999999999993</v>
      </c>
      <c r="K1138">
        <v>22576.799999999999</v>
      </c>
      <c r="L1138">
        <v>7.2</v>
      </c>
      <c r="M1138">
        <v>22699.4</v>
      </c>
      <c r="N1138">
        <v>7.2</v>
      </c>
      <c r="O1138">
        <v>29675.4</v>
      </c>
      <c r="P1138">
        <v>9.4</v>
      </c>
      <c r="Q1138">
        <v>11955.8</v>
      </c>
      <c r="R1138">
        <v>4</v>
      </c>
    </row>
    <row r="1139" spans="1:18" x14ac:dyDescent="0.35">
      <c r="A1139" t="s">
        <v>2276</v>
      </c>
      <c r="B1139" t="s">
        <v>2277</v>
      </c>
      <c r="C1139">
        <v>2896.2</v>
      </c>
      <c r="D1139">
        <v>1.6</v>
      </c>
      <c r="E1139">
        <v>4330</v>
      </c>
      <c r="F1139">
        <v>1.8</v>
      </c>
      <c r="G1139">
        <v>3673.6</v>
      </c>
      <c r="H1139">
        <v>1.8</v>
      </c>
      <c r="I1139">
        <v>3951.8</v>
      </c>
      <c r="J1139">
        <v>1.8</v>
      </c>
      <c r="K1139">
        <v>1797.8</v>
      </c>
      <c r="L1139">
        <v>1.2</v>
      </c>
      <c r="M1139">
        <v>3329</v>
      </c>
      <c r="N1139">
        <v>1.6</v>
      </c>
      <c r="O1139">
        <v>25783.8</v>
      </c>
      <c r="P1139">
        <v>8.1999999999999993</v>
      </c>
      <c r="Q1139">
        <v>6107.4</v>
      </c>
      <c r="R1139">
        <v>2.2000000000000002</v>
      </c>
    </row>
    <row r="1140" spans="1:18" x14ac:dyDescent="0.35">
      <c r="A1140" t="s">
        <v>2278</v>
      </c>
      <c r="B1140" t="s">
        <v>2279</v>
      </c>
      <c r="C1140">
        <v>15760.75</v>
      </c>
      <c r="D1140">
        <v>5.25</v>
      </c>
      <c r="E1140">
        <v>17794.25</v>
      </c>
      <c r="F1140">
        <v>6</v>
      </c>
      <c r="G1140">
        <v>15301</v>
      </c>
      <c r="H1140">
        <v>5</v>
      </c>
      <c r="I1140">
        <v>15343</v>
      </c>
      <c r="J1140">
        <v>5.25</v>
      </c>
      <c r="K1140">
        <v>11713.25</v>
      </c>
      <c r="L1140">
        <v>3.75</v>
      </c>
      <c r="M1140">
        <v>7765</v>
      </c>
      <c r="N1140">
        <v>2.75</v>
      </c>
      <c r="O1140">
        <v>30851.25</v>
      </c>
      <c r="P1140">
        <v>9.75</v>
      </c>
      <c r="Q1140">
        <v>10680.5</v>
      </c>
      <c r="R1140">
        <v>3.75</v>
      </c>
    </row>
    <row r="1141" spans="1:18" x14ac:dyDescent="0.35">
      <c r="A1141" t="s">
        <v>2280</v>
      </c>
      <c r="B1141" t="s">
        <v>2281</v>
      </c>
      <c r="C1141">
        <v>7126.5</v>
      </c>
      <c r="D1141">
        <v>2.75</v>
      </c>
      <c r="E1141">
        <v>9045.25</v>
      </c>
      <c r="F1141">
        <v>3.25</v>
      </c>
      <c r="G1141">
        <v>9186.5</v>
      </c>
      <c r="H1141">
        <v>3.25</v>
      </c>
      <c r="I1141">
        <v>13016.25</v>
      </c>
      <c r="J1141">
        <v>4.5</v>
      </c>
      <c r="K1141">
        <v>7901.25</v>
      </c>
      <c r="L1141">
        <v>2.75</v>
      </c>
      <c r="M1141">
        <v>6220.25</v>
      </c>
      <c r="N1141">
        <v>2.5</v>
      </c>
      <c r="O1141">
        <v>29397.5</v>
      </c>
      <c r="P1141">
        <v>9.25</v>
      </c>
      <c r="Q1141">
        <v>1301.75</v>
      </c>
      <c r="R1141">
        <v>1.25</v>
      </c>
    </row>
    <row r="1142" spans="1:18" x14ac:dyDescent="0.35">
      <c r="A1142" t="s">
        <v>2282</v>
      </c>
      <c r="B1142" t="s">
        <v>2283</v>
      </c>
      <c r="C1142">
        <v>30249.75</v>
      </c>
      <c r="D1142">
        <v>9.25</v>
      </c>
      <c r="E1142">
        <v>32111.25</v>
      </c>
      <c r="F1142">
        <v>9.75</v>
      </c>
      <c r="G1142">
        <v>30054.5</v>
      </c>
      <c r="H1142">
        <v>9.5</v>
      </c>
      <c r="I1142">
        <v>32502.5</v>
      </c>
      <c r="J1142">
        <v>9.75</v>
      </c>
      <c r="K1142">
        <v>29969</v>
      </c>
      <c r="L1142">
        <v>9</v>
      </c>
      <c r="M1142">
        <v>26419.5</v>
      </c>
      <c r="N1142">
        <v>8.25</v>
      </c>
      <c r="O1142">
        <v>19024.5</v>
      </c>
      <c r="P1142">
        <v>6.25</v>
      </c>
      <c r="Q1142">
        <v>16227.25</v>
      </c>
      <c r="R1142">
        <v>5.25</v>
      </c>
    </row>
    <row r="1143" spans="1:18" x14ac:dyDescent="0.35">
      <c r="A1143" t="s">
        <v>2284</v>
      </c>
      <c r="B1143" t="s">
        <v>2285</v>
      </c>
      <c r="C1143">
        <v>14139</v>
      </c>
      <c r="D1143">
        <v>4.666666666666667</v>
      </c>
      <c r="E1143">
        <v>16315.5</v>
      </c>
      <c r="F1143">
        <v>5.166666666666667</v>
      </c>
      <c r="G1143">
        <v>15730.5</v>
      </c>
      <c r="H1143">
        <v>5.166666666666667</v>
      </c>
      <c r="I1143">
        <v>18192.166666666672</v>
      </c>
      <c r="J1143">
        <v>5.833333333333333</v>
      </c>
      <c r="K1143">
        <v>12045.83333333333</v>
      </c>
      <c r="L1143">
        <v>3.833333333333333</v>
      </c>
      <c r="M1143">
        <v>11324.16666666667</v>
      </c>
      <c r="N1143">
        <v>4</v>
      </c>
      <c r="O1143">
        <v>32338</v>
      </c>
      <c r="P1143">
        <v>10</v>
      </c>
      <c r="Q1143">
        <v>3097</v>
      </c>
      <c r="R1143">
        <v>1.5</v>
      </c>
    </row>
    <row r="1144" spans="1:18" x14ac:dyDescent="0.35">
      <c r="A1144" t="s">
        <v>2286</v>
      </c>
      <c r="B1144" t="s">
        <v>2287</v>
      </c>
      <c r="C1144">
        <v>12133.8</v>
      </c>
      <c r="D1144">
        <v>4</v>
      </c>
      <c r="E1144">
        <v>13153.2</v>
      </c>
      <c r="F1144">
        <v>4.4000000000000004</v>
      </c>
      <c r="G1144">
        <v>10839.4</v>
      </c>
      <c r="H1144">
        <v>3.8</v>
      </c>
      <c r="I1144">
        <v>13460.6</v>
      </c>
      <c r="J1144">
        <v>4.4000000000000004</v>
      </c>
      <c r="K1144">
        <v>8834.2000000000007</v>
      </c>
      <c r="L1144">
        <v>3</v>
      </c>
      <c r="M1144">
        <v>10484.200000000001</v>
      </c>
      <c r="N1144">
        <v>3.6</v>
      </c>
      <c r="O1144">
        <v>29172</v>
      </c>
      <c r="P1144">
        <v>9.1999999999999993</v>
      </c>
      <c r="Q1144">
        <v>9391.7999999999993</v>
      </c>
      <c r="R1144">
        <v>3.2</v>
      </c>
    </row>
    <row r="1145" spans="1:18" x14ac:dyDescent="0.35">
      <c r="A1145" t="s">
        <v>2288</v>
      </c>
      <c r="B1145" t="s">
        <v>2289</v>
      </c>
      <c r="C1145">
        <v>22236.799999999999</v>
      </c>
      <c r="D1145">
        <v>7</v>
      </c>
      <c r="E1145">
        <v>22867.8</v>
      </c>
      <c r="F1145">
        <v>7</v>
      </c>
      <c r="G1145">
        <v>20152</v>
      </c>
      <c r="H1145">
        <v>6.6</v>
      </c>
      <c r="I1145">
        <v>25092.400000000001</v>
      </c>
      <c r="J1145">
        <v>7.8</v>
      </c>
      <c r="K1145">
        <v>15968.2</v>
      </c>
      <c r="L1145">
        <v>5.2</v>
      </c>
      <c r="M1145">
        <v>15445</v>
      </c>
      <c r="N1145">
        <v>5.2</v>
      </c>
      <c r="O1145">
        <v>30304.2</v>
      </c>
      <c r="P1145">
        <v>9.4</v>
      </c>
      <c r="Q1145">
        <v>21365</v>
      </c>
      <c r="R1145">
        <v>6.8</v>
      </c>
    </row>
    <row r="1146" spans="1:18" x14ac:dyDescent="0.35">
      <c r="A1146" t="s">
        <v>2290</v>
      </c>
      <c r="B1146" t="s">
        <v>2291</v>
      </c>
      <c r="C1146">
        <v>23338</v>
      </c>
      <c r="D1146">
        <v>7.4</v>
      </c>
      <c r="E1146">
        <v>23732</v>
      </c>
      <c r="F1146">
        <v>7.4</v>
      </c>
      <c r="G1146">
        <v>20465.2</v>
      </c>
      <c r="H1146">
        <v>6.4</v>
      </c>
      <c r="I1146">
        <v>20467</v>
      </c>
      <c r="J1146">
        <v>6.4</v>
      </c>
      <c r="K1146">
        <v>16187.2</v>
      </c>
      <c r="L1146">
        <v>5.4</v>
      </c>
      <c r="M1146">
        <v>21665.4</v>
      </c>
      <c r="N1146">
        <v>7</v>
      </c>
      <c r="O1146">
        <v>25150.6</v>
      </c>
      <c r="P1146">
        <v>7.8</v>
      </c>
      <c r="Q1146">
        <v>21090.799999999999</v>
      </c>
      <c r="R1146">
        <v>6.6</v>
      </c>
    </row>
    <row r="1147" spans="1:18" x14ac:dyDescent="0.35">
      <c r="A1147" t="s">
        <v>2292</v>
      </c>
      <c r="B1147" t="s">
        <v>2293</v>
      </c>
      <c r="C1147">
        <v>17639.400000000001</v>
      </c>
      <c r="D1147">
        <v>5.8</v>
      </c>
      <c r="E1147">
        <v>17737</v>
      </c>
      <c r="F1147">
        <v>5.8</v>
      </c>
      <c r="G1147">
        <v>18071.2</v>
      </c>
      <c r="H1147">
        <v>5.8</v>
      </c>
      <c r="I1147">
        <v>22767.8</v>
      </c>
      <c r="J1147">
        <v>7.2</v>
      </c>
      <c r="K1147">
        <v>11120.6</v>
      </c>
      <c r="L1147">
        <v>3.6</v>
      </c>
      <c r="M1147">
        <v>15474.2</v>
      </c>
      <c r="N1147">
        <v>5</v>
      </c>
      <c r="O1147">
        <v>31253</v>
      </c>
      <c r="P1147">
        <v>9.8000000000000007</v>
      </c>
      <c r="Q1147">
        <v>8202.4</v>
      </c>
      <c r="R1147">
        <v>2.8</v>
      </c>
    </row>
    <row r="1148" spans="1:18" x14ac:dyDescent="0.35">
      <c r="A1148" t="s">
        <v>2294</v>
      </c>
      <c r="B1148" t="s">
        <v>2295</v>
      </c>
      <c r="C1148">
        <v>14427.6</v>
      </c>
      <c r="D1148">
        <v>4.8</v>
      </c>
      <c r="E1148">
        <v>15239.8</v>
      </c>
      <c r="F1148">
        <v>5</v>
      </c>
      <c r="G1148">
        <v>13955.6</v>
      </c>
      <c r="H1148">
        <v>4.5999999999999996</v>
      </c>
      <c r="I1148">
        <v>19718.400000000001</v>
      </c>
      <c r="J1148">
        <v>6.6</v>
      </c>
      <c r="K1148">
        <v>11119.6</v>
      </c>
      <c r="L1148">
        <v>3.8</v>
      </c>
      <c r="M1148">
        <v>9733.7999999999993</v>
      </c>
      <c r="N1148">
        <v>3.2</v>
      </c>
      <c r="O1148">
        <v>30541.8</v>
      </c>
      <c r="P1148">
        <v>9.8000000000000007</v>
      </c>
      <c r="Q1148">
        <v>6196</v>
      </c>
      <c r="R1148">
        <v>2.2000000000000002</v>
      </c>
    </row>
    <row r="1149" spans="1:18" x14ac:dyDescent="0.35">
      <c r="A1149" t="s">
        <v>2296</v>
      </c>
      <c r="B1149" t="s">
        <v>2297</v>
      </c>
      <c r="C1149">
        <v>11384.4</v>
      </c>
      <c r="D1149">
        <v>3.8</v>
      </c>
      <c r="E1149">
        <v>12000.4</v>
      </c>
      <c r="F1149">
        <v>4</v>
      </c>
      <c r="G1149">
        <v>10250</v>
      </c>
      <c r="H1149">
        <v>3.6</v>
      </c>
      <c r="I1149">
        <v>9708.7999999999993</v>
      </c>
      <c r="J1149">
        <v>3.6</v>
      </c>
      <c r="K1149">
        <v>7235.4</v>
      </c>
      <c r="L1149">
        <v>2.8</v>
      </c>
      <c r="M1149">
        <v>8516.4</v>
      </c>
      <c r="N1149">
        <v>3.2</v>
      </c>
      <c r="O1149">
        <v>27730.799999999999</v>
      </c>
      <c r="P1149">
        <v>8.4</v>
      </c>
      <c r="Q1149">
        <v>21395.4</v>
      </c>
      <c r="R1149">
        <v>6.8</v>
      </c>
    </row>
    <row r="1150" spans="1:18" x14ac:dyDescent="0.35">
      <c r="A1150" t="s">
        <v>2298</v>
      </c>
      <c r="B1150" t="s">
        <v>2299</v>
      </c>
      <c r="C1150">
        <v>28225.5</v>
      </c>
      <c r="D1150">
        <v>9</v>
      </c>
      <c r="E1150">
        <v>26903.25</v>
      </c>
      <c r="F1150">
        <v>8.25</v>
      </c>
      <c r="G1150">
        <v>26740.5</v>
      </c>
      <c r="H1150">
        <v>8.5</v>
      </c>
      <c r="I1150">
        <v>30919</v>
      </c>
      <c r="J1150">
        <v>9.75</v>
      </c>
      <c r="K1150">
        <v>23348.5</v>
      </c>
      <c r="L1150">
        <v>7.5</v>
      </c>
      <c r="M1150">
        <v>18171.5</v>
      </c>
      <c r="N1150">
        <v>5.75</v>
      </c>
      <c r="O1150">
        <v>32944</v>
      </c>
      <c r="P1150">
        <v>10</v>
      </c>
      <c r="Q1150">
        <v>12687.75</v>
      </c>
      <c r="R1150">
        <v>4.25</v>
      </c>
    </row>
    <row r="1151" spans="1:18" x14ac:dyDescent="0.35">
      <c r="A1151" t="s">
        <v>2300</v>
      </c>
      <c r="B1151" t="s">
        <v>2301</v>
      </c>
      <c r="C1151">
        <v>4662.75</v>
      </c>
      <c r="D1151">
        <v>1.75</v>
      </c>
      <c r="E1151">
        <v>3946</v>
      </c>
      <c r="F1151">
        <v>1.5</v>
      </c>
      <c r="G1151">
        <v>3889.5</v>
      </c>
      <c r="H1151">
        <v>1.5</v>
      </c>
      <c r="I1151">
        <v>4885.25</v>
      </c>
      <c r="J1151">
        <v>1.75</v>
      </c>
      <c r="K1151">
        <v>2658.75</v>
      </c>
      <c r="L1151">
        <v>1.25</v>
      </c>
      <c r="M1151">
        <v>8102.5</v>
      </c>
      <c r="N1151">
        <v>3</v>
      </c>
      <c r="O1151">
        <v>24463.5</v>
      </c>
      <c r="P1151">
        <v>7.75</v>
      </c>
      <c r="Q1151">
        <v>21080.25</v>
      </c>
      <c r="R1151">
        <v>6.75</v>
      </c>
    </row>
    <row r="1152" spans="1:18" x14ac:dyDescent="0.35">
      <c r="A1152" t="s">
        <v>2302</v>
      </c>
      <c r="B1152" t="s">
        <v>2303</v>
      </c>
      <c r="C1152">
        <v>22668.833333333328</v>
      </c>
      <c r="D1152">
        <v>7</v>
      </c>
      <c r="E1152">
        <v>23685.333333333328</v>
      </c>
      <c r="F1152">
        <v>7.5</v>
      </c>
      <c r="G1152">
        <v>21291.833333333328</v>
      </c>
      <c r="H1152">
        <v>6.833333333333333</v>
      </c>
      <c r="I1152">
        <v>26294.833333333328</v>
      </c>
      <c r="J1152">
        <v>8.3333333333333339</v>
      </c>
      <c r="K1152">
        <v>15471.83333333333</v>
      </c>
      <c r="L1152">
        <v>5.166666666666667</v>
      </c>
      <c r="M1152">
        <v>16015.5</v>
      </c>
      <c r="N1152">
        <v>5</v>
      </c>
      <c r="O1152">
        <v>32724</v>
      </c>
      <c r="P1152">
        <v>10</v>
      </c>
      <c r="Q1152">
        <v>12002.83333333333</v>
      </c>
      <c r="R1152">
        <v>4</v>
      </c>
    </row>
    <row r="1153" spans="1:18" x14ac:dyDescent="0.35">
      <c r="A1153" t="s">
        <v>2304</v>
      </c>
      <c r="B1153" t="s">
        <v>2305</v>
      </c>
      <c r="C1153">
        <v>23303.599999999999</v>
      </c>
      <c r="D1153">
        <v>7.4</v>
      </c>
      <c r="E1153">
        <v>22109.200000000001</v>
      </c>
      <c r="F1153">
        <v>7</v>
      </c>
      <c r="G1153">
        <v>19890.8</v>
      </c>
      <c r="H1153">
        <v>6.6</v>
      </c>
      <c r="I1153">
        <v>27115.4</v>
      </c>
      <c r="J1153">
        <v>8.8000000000000007</v>
      </c>
      <c r="K1153">
        <v>18464.599999999999</v>
      </c>
      <c r="L1153">
        <v>6</v>
      </c>
      <c r="M1153">
        <v>15795.8</v>
      </c>
      <c r="N1153">
        <v>5.2</v>
      </c>
      <c r="O1153">
        <v>30867</v>
      </c>
      <c r="P1153">
        <v>9.6</v>
      </c>
      <c r="Q1153">
        <v>16001.2</v>
      </c>
      <c r="R1153">
        <v>5</v>
      </c>
    </row>
    <row r="1154" spans="1:18" x14ac:dyDescent="0.35">
      <c r="A1154" t="s">
        <v>2306</v>
      </c>
      <c r="B1154" t="s">
        <v>2307</v>
      </c>
      <c r="C1154">
        <v>24752.75</v>
      </c>
      <c r="D1154">
        <v>7.75</v>
      </c>
      <c r="E1154">
        <v>25566.75</v>
      </c>
      <c r="F1154">
        <v>8</v>
      </c>
      <c r="G1154">
        <v>22651.75</v>
      </c>
      <c r="H1154">
        <v>7</v>
      </c>
      <c r="I1154">
        <v>25688</v>
      </c>
      <c r="J1154">
        <v>8.25</v>
      </c>
      <c r="K1154">
        <v>18393.5</v>
      </c>
      <c r="L1154">
        <v>6</v>
      </c>
      <c r="M1154">
        <v>22364</v>
      </c>
      <c r="N1154">
        <v>7</v>
      </c>
      <c r="O1154">
        <v>24850.5</v>
      </c>
      <c r="P1154">
        <v>7.75</v>
      </c>
      <c r="Q1154">
        <v>15981</v>
      </c>
      <c r="R1154">
        <v>5.5</v>
      </c>
    </row>
    <row r="1155" spans="1:18" x14ac:dyDescent="0.35">
      <c r="A1155" t="s">
        <v>2308</v>
      </c>
      <c r="B1155" t="s">
        <v>2309</v>
      </c>
      <c r="C1155">
        <v>27608.2</v>
      </c>
      <c r="D1155">
        <v>8.4</v>
      </c>
      <c r="E1155">
        <v>27063.200000000001</v>
      </c>
      <c r="F1155">
        <v>8.6</v>
      </c>
      <c r="G1155">
        <v>23589</v>
      </c>
      <c r="H1155">
        <v>7.6</v>
      </c>
      <c r="I1155">
        <v>29675.4</v>
      </c>
      <c r="J1155">
        <v>9.1999999999999993</v>
      </c>
      <c r="K1155">
        <v>23308.400000000001</v>
      </c>
      <c r="L1155">
        <v>7.4</v>
      </c>
      <c r="M1155">
        <v>17837</v>
      </c>
      <c r="N1155">
        <v>5.8</v>
      </c>
      <c r="O1155">
        <v>33020.400000000001</v>
      </c>
      <c r="P1155">
        <v>10</v>
      </c>
      <c r="Q1155">
        <v>16045.4</v>
      </c>
      <c r="R1155">
        <v>5</v>
      </c>
    </row>
    <row r="1156" spans="1:18" x14ac:dyDescent="0.35">
      <c r="A1156" t="s">
        <v>2310</v>
      </c>
      <c r="B1156" t="s">
        <v>2311</v>
      </c>
      <c r="C1156">
        <v>14553.5</v>
      </c>
      <c r="D1156">
        <v>5</v>
      </c>
      <c r="E1156">
        <v>16490.75</v>
      </c>
      <c r="F1156">
        <v>5.25</v>
      </c>
      <c r="G1156">
        <v>14137.75</v>
      </c>
      <c r="H1156">
        <v>4.75</v>
      </c>
      <c r="I1156">
        <v>18348</v>
      </c>
      <c r="J1156">
        <v>6</v>
      </c>
      <c r="K1156">
        <v>10853</v>
      </c>
      <c r="L1156">
        <v>3.5</v>
      </c>
      <c r="M1156">
        <v>8181.25</v>
      </c>
      <c r="N1156">
        <v>3</v>
      </c>
      <c r="O1156">
        <v>29961.75</v>
      </c>
      <c r="P1156">
        <v>9.25</v>
      </c>
      <c r="Q1156">
        <v>9347.25</v>
      </c>
      <c r="R1156">
        <v>3.25</v>
      </c>
    </row>
    <row r="1157" spans="1:18" x14ac:dyDescent="0.35">
      <c r="A1157" t="s">
        <v>2312</v>
      </c>
      <c r="B1157" t="s">
        <v>2313</v>
      </c>
      <c r="C1157">
        <v>28333.25</v>
      </c>
      <c r="D1157">
        <v>8.75</v>
      </c>
      <c r="E1157">
        <v>27423</v>
      </c>
      <c r="F1157">
        <v>8.5</v>
      </c>
      <c r="G1157">
        <v>26215.5</v>
      </c>
      <c r="H1157">
        <v>8</v>
      </c>
      <c r="I1157">
        <v>29089.25</v>
      </c>
      <c r="J1157">
        <v>8.75</v>
      </c>
      <c r="K1157">
        <v>24057</v>
      </c>
      <c r="L1157">
        <v>7.5</v>
      </c>
      <c r="M1157">
        <v>27085.25</v>
      </c>
      <c r="N1157">
        <v>8.5</v>
      </c>
      <c r="O1157">
        <v>27328.75</v>
      </c>
      <c r="P1157">
        <v>8.75</v>
      </c>
      <c r="Q1157">
        <v>24103.75</v>
      </c>
      <c r="R1157">
        <v>7.5</v>
      </c>
    </row>
    <row r="1158" spans="1:18" x14ac:dyDescent="0.35">
      <c r="A1158" t="s">
        <v>2314</v>
      </c>
      <c r="B1158" t="s">
        <v>2315</v>
      </c>
      <c r="C1158">
        <v>32151.75</v>
      </c>
      <c r="D1158">
        <v>10</v>
      </c>
      <c r="E1158">
        <v>31224.25</v>
      </c>
      <c r="F1158">
        <v>9.75</v>
      </c>
      <c r="G1158">
        <v>29320.75</v>
      </c>
      <c r="H1158">
        <v>9</v>
      </c>
      <c r="I1158">
        <v>29274.5</v>
      </c>
      <c r="J1158">
        <v>9.25</v>
      </c>
      <c r="K1158">
        <v>25069.25</v>
      </c>
      <c r="L1158">
        <v>7.75</v>
      </c>
      <c r="M1158">
        <v>30723.25</v>
      </c>
      <c r="N1158">
        <v>9.5</v>
      </c>
      <c r="O1158">
        <v>30612</v>
      </c>
      <c r="P1158">
        <v>9.75</v>
      </c>
      <c r="Q1158">
        <v>24649.5</v>
      </c>
      <c r="R1158">
        <v>8</v>
      </c>
    </row>
    <row r="1159" spans="1:18" x14ac:dyDescent="0.35">
      <c r="A1159" t="s">
        <v>2316</v>
      </c>
      <c r="B1159" t="s">
        <v>2317</v>
      </c>
      <c r="C1159">
        <v>25627.5</v>
      </c>
      <c r="D1159">
        <v>8</v>
      </c>
      <c r="E1159">
        <v>23729.25</v>
      </c>
      <c r="F1159">
        <v>7.25</v>
      </c>
      <c r="G1159">
        <v>22204.25</v>
      </c>
      <c r="H1159">
        <v>7.25</v>
      </c>
      <c r="I1159">
        <v>27376.75</v>
      </c>
      <c r="J1159">
        <v>8.5</v>
      </c>
      <c r="K1159">
        <v>22188</v>
      </c>
      <c r="L1159">
        <v>7.25</v>
      </c>
      <c r="M1159">
        <v>22397.25</v>
      </c>
      <c r="N1159">
        <v>7</v>
      </c>
      <c r="O1159">
        <v>32476.25</v>
      </c>
      <c r="P1159">
        <v>10</v>
      </c>
      <c r="Q1159">
        <v>23262</v>
      </c>
      <c r="R1159">
        <v>7.5</v>
      </c>
    </row>
    <row r="1160" spans="1:18" x14ac:dyDescent="0.35">
      <c r="A1160" t="s">
        <v>2318</v>
      </c>
      <c r="B1160" t="s">
        <v>2319</v>
      </c>
      <c r="C1160">
        <v>29950.5</v>
      </c>
      <c r="D1160">
        <v>9.25</v>
      </c>
      <c r="E1160">
        <v>29997.75</v>
      </c>
      <c r="F1160">
        <v>9</v>
      </c>
      <c r="G1160">
        <v>27748.25</v>
      </c>
      <c r="H1160">
        <v>8.75</v>
      </c>
      <c r="I1160">
        <v>29199.5</v>
      </c>
      <c r="J1160">
        <v>9.25</v>
      </c>
      <c r="K1160">
        <v>22646.25</v>
      </c>
      <c r="L1160">
        <v>7.25</v>
      </c>
      <c r="M1160">
        <v>25755.25</v>
      </c>
      <c r="N1160">
        <v>8</v>
      </c>
      <c r="O1160">
        <v>30363.5</v>
      </c>
      <c r="P1160">
        <v>9.5</v>
      </c>
      <c r="Q1160">
        <v>23130</v>
      </c>
      <c r="R1160">
        <v>7.25</v>
      </c>
    </row>
    <row r="1161" spans="1:18" x14ac:dyDescent="0.35">
      <c r="A1161" t="s">
        <v>2320</v>
      </c>
      <c r="B1161" t="s">
        <v>2321</v>
      </c>
      <c r="C1161">
        <v>23849</v>
      </c>
      <c r="D1161">
        <v>7.5</v>
      </c>
      <c r="E1161">
        <v>22391</v>
      </c>
      <c r="F1161">
        <v>7</v>
      </c>
      <c r="G1161">
        <v>19642.75</v>
      </c>
      <c r="H1161">
        <v>6</v>
      </c>
      <c r="I1161">
        <v>24145.75</v>
      </c>
      <c r="J1161">
        <v>7.75</v>
      </c>
      <c r="K1161">
        <v>18872.25</v>
      </c>
      <c r="L1161">
        <v>6</v>
      </c>
      <c r="M1161">
        <v>19599.25</v>
      </c>
      <c r="N1161">
        <v>6.25</v>
      </c>
      <c r="O1161">
        <v>30239.75</v>
      </c>
      <c r="P1161">
        <v>9.5</v>
      </c>
      <c r="Q1161">
        <v>15496.75</v>
      </c>
      <c r="R1161">
        <v>5</v>
      </c>
    </row>
    <row r="1162" spans="1:18" x14ac:dyDescent="0.35">
      <c r="A1162" t="s">
        <v>2322</v>
      </c>
      <c r="B1162" t="s">
        <v>2323</v>
      </c>
      <c r="C1162">
        <v>31117.8</v>
      </c>
      <c r="D1162">
        <v>9.6</v>
      </c>
      <c r="E1162">
        <v>29511.4</v>
      </c>
      <c r="F1162">
        <v>9.1999999999999993</v>
      </c>
      <c r="G1162">
        <v>27762.2</v>
      </c>
      <c r="H1162">
        <v>8.6</v>
      </c>
      <c r="I1162">
        <v>31994.400000000001</v>
      </c>
      <c r="J1162">
        <v>9.8000000000000007</v>
      </c>
      <c r="K1162">
        <v>26651</v>
      </c>
      <c r="L1162">
        <v>8.6</v>
      </c>
      <c r="M1162">
        <v>26811.599999999999</v>
      </c>
      <c r="N1162">
        <v>8.6</v>
      </c>
      <c r="O1162">
        <v>26842.400000000001</v>
      </c>
      <c r="P1162">
        <v>8.6</v>
      </c>
      <c r="Q1162">
        <v>24095</v>
      </c>
      <c r="R1162">
        <v>7.4</v>
      </c>
    </row>
    <row r="1163" spans="1:18" x14ac:dyDescent="0.35">
      <c r="A1163" t="s">
        <v>2324</v>
      </c>
      <c r="B1163" t="s">
        <v>2325</v>
      </c>
      <c r="C1163">
        <v>28433.5</v>
      </c>
      <c r="D1163">
        <v>8.75</v>
      </c>
      <c r="E1163">
        <v>29484.75</v>
      </c>
      <c r="F1163">
        <v>9</v>
      </c>
      <c r="G1163">
        <v>25334.75</v>
      </c>
      <c r="H1163">
        <v>7.75</v>
      </c>
      <c r="I1163">
        <v>25608.75</v>
      </c>
      <c r="J1163">
        <v>8</v>
      </c>
      <c r="K1163">
        <v>20162</v>
      </c>
      <c r="L1163">
        <v>6.5</v>
      </c>
      <c r="M1163">
        <v>28130.25</v>
      </c>
      <c r="N1163">
        <v>8.75</v>
      </c>
      <c r="O1163">
        <v>20054.25</v>
      </c>
      <c r="P1163">
        <v>6.25</v>
      </c>
      <c r="Q1163">
        <v>21581.75</v>
      </c>
      <c r="R1163">
        <v>7.25</v>
      </c>
    </row>
    <row r="1164" spans="1:18" x14ac:dyDescent="0.35">
      <c r="A1164" t="s">
        <v>2326</v>
      </c>
      <c r="B1164" t="s">
        <v>2327</v>
      </c>
      <c r="C1164">
        <v>30945.599999999999</v>
      </c>
      <c r="D1164">
        <v>9.4</v>
      </c>
      <c r="E1164">
        <v>28754.799999999999</v>
      </c>
      <c r="F1164">
        <v>9</v>
      </c>
      <c r="G1164">
        <v>28505.8</v>
      </c>
      <c r="H1164">
        <v>8.8000000000000007</v>
      </c>
      <c r="I1164">
        <v>31675.599999999999</v>
      </c>
      <c r="J1164">
        <v>9.8000000000000007</v>
      </c>
      <c r="K1164">
        <v>26593.8</v>
      </c>
      <c r="L1164">
        <v>8.6</v>
      </c>
      <c r="M1164">
        <v>26218.6</v>
      </c>
      <c r="N1164">
        <v>8.4</v>
      </c>
      <c r="O1164">
        <v>33028.400000000001</v>
      </c>
      <c r="P1164">
        <v>10</v>
      </c>
      <c r="Q1164">
        <v>20752.400000000001</v>
      </c>
      <c r="R1164">
        <v>6.6</v>
      </c>
    </row>
    <row r="1165" spans="1:18" x14ac:dyDescent="0.35">
      <c r="A1165" t="s">
        <v>2328</v>
      </c>
      <c r="B1165" t="s">
        <v>2329</v>
      </c>
      <c r="C1165">
        <v>21738.75</v>
      </c>
      <c r="D1165">
        <v>6.75</v>
      </c>
      <c r="E1165">
        <v>17562.75</v>
      </c>
      <c r="F1165">
        <v>5.5</v>
      </c>
      <c r="G1165">
        <v>18254.75</v>
      </c>
      <c r="H1165">
        <v>5.75</v>
      </c>
      <c r="I1165">
        <v>22465.5</v>
      </c>
      <c r="J1165">
        <v>7</v>
      </c>
      <c r="K1165">
        <v>17751</v>
      </c>
      <c r="L1165">
        <v>5.75</v>
      </c>
      <c r="M1165">
        <v>17278.5</v>
      </c>
      <c r="N1165">
        <v>5.5</v>
      </c>
      <c r="O1165">
        <v>29512.25</v>
      </c>
      <c r="P1165">
        <v>9.5</v>
      </c>
      <c r="Q1165">
        <v>21220.75</v>
      </c>
      <c r="R1165">
        <v>6.75</v>
      </c>
    </row>
    <row r="1166" spans="1:18" x14ac:dyDescent="0.35">
      <c r="A1166" t="s">
        <v>2330</v>
      </c>
      <c r="B1166" t="s">
        <v>2331</v>
      </c>
      <c r="C1166">
        <v>33488</v>
      </c>
      <c r="D1166">
        <v>10</v>
      </c>
      <c r="E1166">
        <v>32416.25</v>
      </c>
      <c r="F1166">
        <v>10</v>
      </c>
      <c r="G1166">
        <v>31539.75</v>
      </c>
      <c r="H1166">
        <v>10</v>
      </c>
      <c r="I1166">
        <v>33137.75</v>
      </c>
      <c r="J1166">
        <v>10</v>
      </c>
      <c r="K1166">
        <v>30006.25</v>
      </c>
      <c r="L1166">
        <v>9</v>
      </c>
      <c r="M1166">
        <v>31226.75</v>
      </c>
      <c r="N1166">
        <v>9.75</v>
      </c>
      <c r="O1166">
        <v>32180.5</v>
      </c>
      <c r="P1166">
        <v>10</v>
      </c>
      <c r="Q1166">
        <v>27300.5</v>
      </c>
      <c r="R1166">
        <v>8.5</v>
      </c>
    </row>
    <row r="1167" spans="1:18" x14ac:dyDescent="0.35">
      <c r="A1167" t="s">
        <v>2332</v>
      </c>
      <c r="B1167" t="s">
        <v>2333</v>
      </c>
      <c r="C1167">
        <v>31543.5</v>
      </c>
      <c r="D1167">
        <v>9.75</v>
      </c>
      <c r="E1167">
        <v>31041.75</v>
      </c>
      <c r="F1167">
        <v>9.5</v>
      </c>
      <c r="G1167">
        <v>29667.75</v>
      </c>
      <c r="H1167">
        <v>9.25</v>
      </c>
      <c r="I1167">
        <v>33130.75</v>
      </c>
      <c r="J1167">
        <v>10</v>
      </c>
      <c r="K1167">
        <v>26854.5</v>
      </c>
      <c r="L1167">
        <v>8.25</v>
      </c>
      <c r="M1167">
        <v>25635</v>
      </c>
      <c r="N1167">
        <v>8.25</v>
      </c>
      <c r="O1167">
        <v>27572.75</v>
      </c>
      <c r="P1167">
        <v>8.75</v>
      </c>
      <c r="Q1167">
        <v>22134.25</v>
      </c>
      <c r="R1167">
        <v>7</v>
      </c>
    </row>
    <row r="1168" spans="1:18" x14ac:dyDescent="0.35">
      <c r="A1168" t="s">
        <v>2334</v>
      </c>
      <c r="B1168" t="s">
        <v>2335</v>
      </c>
      <c r="C1168">
        <v>15764</v>
      </c>
      <c r="D1168">
        <v>5.166666666666667</v>
      </c>
      <c r="E1168">
        <v>19905.166666666672</v>
      </c>
      <c r="F1168">
        <v>6.333333333333333</v>
      </c>
      <c r="G1168">
        <v>17556.833333333328</v>
      </c>
      <c r="H1168">
        <v>5.666666666666667</v>
      </c>
      <c r="I1168">
        <v>24675.166666666672</v>
      </c>
      <c r="J1168">
        <v>7.666666666666667</v>
      </c>
      <c r="K1168">
        <v>14678.5</v>
      </c>
      <c r="L1168">
        <v>4.833333333333333</v>
      </c>
      <c r="M1168">
        <v>13036.66666666667</v>
      </c>
      <c r="N1168">
        <v>4.333333333333333</v>
      </c>
      <c r="O1168">
        <v>6206.333333333333</v>
      </c>
      <c r="P1168">
        <v>2.333333333333333</v>
      </c>
      <c r="Q1168">
        <v>7824.5</v>
      </c>
      <c r="R1168">
        <v>2.833333333333333</v>
      </c>
    </row>
    <row r="1169" spans="1:18" x14ac:dyDescent="0.35">
      <c r="A1169" t="s">
        <v>2336</v>
      </c>
      <c r="B1169" t="s">
        <v>2337</v>
      </c>
      <c r="C1169">
        <v>16455</v>
      </c>
      <c r="D1169">
        <v>5.25</v>
      </c>
      <c r="E1169">
        <v>16263.25</v>
      </c>
      <c r="F1169">
        <v>5.5</v>
      </c>
      <c r="G1169">
        <v>14328</v>
      </c>
      <c r="H1169">
        <v>4.75</v>
      </c>
      <c r="I1169">
        <v>16796.5</v>
      </c>
      <c r="J1169">
        <v>5.25</v>
      </c>
      <c r="K1169">
        <v>11858</v>
      </c>
      <c r="L1169">
        <v>4</v>
      </c>
      <c r="M1169">
        <v>12105</v>
      </c>
      <c r="N1169">
        <v>4</v>
      </c>
      <c r="O1169">
        <v>16914</v>
      </c>
      <c r="P1169">
        <v>5.75</v>
      </c>
      <c r="Q1169">
        <v>23304</v>
      </c>
      <c r="R1169">
        <v>7.5</v>
      </c>
    </row>
    <row r="1170" spans="1:18" x14ac:dyDescent="0.35">
      <c r="A1170" t="s">
        <v>2338</v>
      </c>
      <c r="B1170" t="s">
        <v>2339</v>
      </c>
      <c r="C1170">
        <v>15948.25</v>
      </c>
      <c r="D1170">
        <v>5.25</v>
      </c>
      <c r="E1170">
        <v>15929.5</v>
      </c>
      <c r="F1170">
        <v>5.25</v>
      </c>
      <c r="G1170">
        <v>14746.25</v>
      </c>
      <c r="H1170">
        <v>4.75</v>
      </c>
      <c r="I1170">
        <v>20405.25</v>
      </c>
      <c r="J1170">
        <v>6.5</v>
      </c>
      <c r="K1170">
        <v>13359</v>
      </c>
      <c r="L1170">
        <v>4.5</v>
      </c>
      <c r="M1170">
        <v>13007.75</v>
      </c>
      <c r="N1170">
        <v>4.5</v>
      </c>
      <c r="O1170">
        <v>9903.5</v>
      </c>
      <c r="P1170">
        <v>3.5</v>
      </c>
      <c r="Q1170">
        <v>25056.75</v>
      </c>
      <c r="R1170">
        <v>7.75</v>
      </c>
    </row>
    <row r="1171" spans="1:18" x14ac:dyDescent="0.35">
      <c r="A1171" t="s">
        <v>2340</v>
      </c>
      <c r="B1171" t="s">
        <v>2341</v>
      </c>
      <c r="C1171">
        <v>8325.6</v>
      </c>
      <c r="D1171">
        <v>2.8</v>
      </c>
      <c r="E1171">
        <v>8348.7999999999993</v>
      </c>
      <c r="F1171">
        <v>3</v>
      </c>
      <c r="G1171">
        <v>7564.6</v>
      </c>
      <c r="H1171">
        <v>2.6</v>
      </c>
      <c r="I1171">
        <v>9187</v>
      </c>
      <c r="J1171">
        <v>3.4</v>
      </c>
      <c r="K1171">
        <v>8235.4</v>
      </c>
      <c r="L1171">
        <v>2.8</v>
      </c>
      <c r="M1171">
        <v>5704</v>
      </c>
      <c r="N1171">
        <v>2.4</v>
      </c>
      <c r="O1171">
        <v>13524.4</v>
      </c>
      <c r="P1171">
        <v>4.4000000000000004</v>
      </c>
      <c r="Q1171">
        <v>15441.4</v>
      </c>
      <c r="R1171">
        <v>5.2</v>
      </c>
    </row>
    <row r="1172" spans="1:18" x14ac:dyDescent="0.35">
      <c r="A1172" t="s">
        <v>2342</v>
      </c>
      <c r="B1172" t="s">
        <v>2343</v>
      </c>
      <c r="C1172">
        <v>7813.6</v>
      </c>
      <c r="D1172">
        <v>2.8</v>
      </c>
      <c r="E1172">
        <v>8531.2000000000007</v>
      </c>
      <c r="F1172">
        <v>3</v>
      </c>
      <c r="G1172">
        <v>6835.2</v>
      </c>
      <c r="H1172">
        <v>2.4</v>
      </c>
      <c r="I1172">
        <v>9630.4</v>
      </c>
      <c r="J1172">
        <v>3.4</v>
      </c>
      <c r="K1172">
        <v>6150.8</v>
      </c>
      <c r="L1172">
        <v>2.4</v>
      </c>
      <c r="M1172">
        <v>6307.8</v>
      </c>
      <c r="N1172">
        <v>2.4</v>
      </c>
      <c r="O1172">
        <v>18154.8</v>
      </c>
      <c r="P1172">
        <v>6</v>
      </c>
      <c r="Q1172">
        <v>15615.8</v>
      </c>
      <c r="R1172">
        <v>5.2</v>
      </c>
    </row>
    <row r="1173" spans="1:18" x14ac:dyDescent="0.35">
      <c r="A1173" t="s">
        <v>2344</v>
      </c>
      <c r="B1173" t="s">
        <v>2345</v>
      </c>
      <c r="C1173">
        <v>4180.2</v>
      </c>
      <c r="D1173">
        <v>1.8</v>
      </c>
      <c r="E1173">
        <v>4683.2</v>
      </c>
      <c r="F1173">
        <v>1.8</v>
      </c>
      <c r="G1173">
        <v>4585.6000000000004</v>
      </c>
      <c r="H1173">
        <v>2</v>
      </c>
      <c r="I1173">
        <v>6296.2</v>
      </c>
      <c r="J1173">
        <v>2.4</v>
      </c>
      <c r="K1173">
        <v>3540.8</v>
      </c>
      <c r="L1173">
        <v>1.6</v>
      </c>
      <c r="M1173">
        <v>3545.6</v>
      </c>
      <c r="N1173">
        <v>1.6</v>
      </c>
      <c r="O1173">
        <v>15587.4</v>
      </c>
      <c r="P1173">
        <v>5</v>
      </c>
      <c r="Q1173">
        <v>11591.8</v>
      </c>
      <c r="R1173">
        <v>3.8</v>
      </c>
    </row>
    <row r="1174" spans="1:18" x14ac:dyDescent="0.35">
      <c r="A1174" t="s">
        <v>2346</v>
      </c>
      <c r="B1174" t="s">
        <v>2347</v>
      </c>
      <c r="C1174">
        <v>11742</v>
      </c>
      <c r="D1174">
        <v>3.75</v>
      </c>
      <c r="E1174">
        <v>13641.75</v>
      </c>
      <c r="F1174">
        <v>4.25</v>
      </c>
      <c r="G1174">
        <v>11147.75</v>
      </c>
      <c r="H1174">
        <v>3.5</v>
      </c>
      <c r="I1174">
        <v>15345.75</v>
      </c>
      <c r="J1174">
        <v>5</v>
      </c>
      <c r="K1174">
        <v>9007</v>
      </c>
      <c r="L1174">
        <v>3.25</v>
      </c>
      <c r="M1174">
        <v>7229.75</v>
      </c>
      <c r="N1174">
        <v>2.75</v>
      </c>
      <c r="O1174">
        <v>22672</v>
      </c>
      <c r="P1174">
        <v>7.25</v>
      </c>
      <c r="Q1174">
        <v>8096.25</v>
      </c>
      <c r="R1174">
        <v>2.75</v>
      </c>
    </row>
    <row r="1175" spans="1:18" x14ac:dyDescent="0.35">
      <c r="A1175" t="s">
        <v>2348</v>
      </c>
      <c r="B1175" t="s">
        <v>2349</v>
      </c>
      <c r="C1175">
        <v>3683.5</v>
      </c>
      <c r="D1175">
        <v>1.25</v>
      </c>
      <c r="E1175">
        <v>4845</v>
      </c>
      <c r="F1175">
        <v>2.25</v>
      </c>
      <c r="G1175">
        <v>4189</v>
      </c>
      <c r="H1175">
        <v>1.75</v>
      </c>
      <c r="I1175">
        <v>5456.75</v>
      </c>
      <c r="J1175">
        <v>2</v>
      </c>
      <c r="K1175">
        <v>3201.75</v>
      </c>
      <c r="L1175">
        <v>1.5</v>
      </c>
      <c r="M1175">
        <v>2121.25</v>
      </c>
      <c r="N1175">
        <v>1.25</v>
      </c>
      <c r="O1175">
        <v>25773</v>
      </c>
      <c r="P1175">
        <v>8</v>
      </c>
      <c r="Q1175">
        <v>15009.25</v>
      </c>
      <c r="R1175">
        <v>5</v>
      </c>
    </row>
    <row r="1176" spans="1:18" x14ac:dyDescent="0.35">
      <c r="A1176" t="s">
        <v>2350</v>
      </c>
      <c r="B1176" t="s">
        <v>2351</v>
      </c>
      <c r="C1176">
        <v>12161.25</v>
      </c>
      <c r="D1176">
        <v>4.25</v>
      </c>
      <c r="E1176">
        <v>13055.5</v>
      </c>
      <c r="F1176">
        <v>4.5</v>
      </c>
      <c r="G1176">
        <v>11079</v>
      </c>
      <c r="H1176">
        <v>4</v>
      </c>
      <c r="I1176">
        <v>15602</v>
      </c>
      <c r="J1176">
        <v>5</v>
      </c>
      <c r="K1176">
        <v>8812.5</v>
      </c>
      <c r="L1176">
        <v>3.25</v>
      </c>
      <c r="M1176">
        <v>9917.75</v>
      </c>
      <c r="N1176">
        <v>3.25</v>
      </c>
      <c r="O1176">
        <v>19404</v>
      </c>
      <c r="P1176">
        <v>6.25</v>
      </c>
      <c r="Q1176">
        <v>15369.75</v>
      </c>
      <c r="R1176">
        <v>5.25</v>
      </c>
    </row>
    <row r="1177" spans="1:18" x14ac:dyDescent="0.35">
      <c r="A1177" t="s">
        <v>2352</v>
      </c>
      <c r="B1177" t="s">
        <v>2353</v>
      </c>
      <c r="C1177">
        <v>14213.8</v>
      </c>
      <c r="D1177">
        <v>4.8</v>
      </c>
      <c r="E1177">
        <v>15097.2</v>
      </c>
      <c r="F1177">
        <v>5</v>
      </c>
      <c r="G1177">
        <v>12902.8</v>
      </c>
      <c r="H1177">
        <v>4.4000000000000004</v>
      </c>
      <c r="I1177">
        <v>16209.2</v>
      </c>
      <c r="J1177">
        <v>5.2</v>
      </c>
      <c r="K1177">
        <v>10259</v>
      </c>
      <c r="L1177">
        <v>3.8</v>
      </c>
      <c r="M1177">
        <v>9805.2000000000007</v>
      </c>
      <c r="N1177">
        <v>3.6</v>
      </c>
      <c r="O1177">
        <v>17974.2</v>
      </c>
      <c r="P1177">
        <v>5.8</v>
      </c>
      <c r="Q1177">
        <v>16172.2</v>
      </c>
      <c r="R1177">
        <v>5.4</v>
      </c>
    </row>
    <row r="1178" spans="1:18" x14ac:dyDescent="0.35">
      <c r="A1178" t="s">
        <v>2354</v>
      </c>
      <c r="B1178" t="s">
        <v>2355</v>
      </c>
      <c r="C1178">
        <v>9978</v>
      </c>
      <c r="D1178">
        <v>3.666666666666667</v>
      </c>
      <c r="E1178">
        <v>9675.5</v>
      </c>
      <c r="F1178">
        <v>3.333333333333333</v>
      </c>
      <c r="G1178">
        <v>9501.8333333333339</v>
      </c>
      <c r="H1178">
        <v>3.5</v>
      </c>
      <c r="I1178">
        <v>11928.5</v>
      </c>
      <c r="J1178">
        <v>4</v>
      </c>
      <c r="K1178">
        <v>8182</v>
      </c>
      <c r="L1178">
        <v>2.833333333333333</v>
      </c>
      <c r="M1178">
        <v>8248.6666666666661</v>
      </c>
      <c r="N1178">
        <v>2.833333333333333</v>
      </c>
      <c r="O1178">
        <v>17309.833333333328</v>
      </c>
      <c r="P1178">
        <v>5.5</v>
      </c>
      <c r="Q1178">
        <v>13275</v>
      </c>
      <c r="R1178">
        <v>4.333333333333333</v>
      </c>
    </row>
    <row r="1179" spans="1:18" x14ac:dyDescent="0.35">
      <c r="A1179" t="s">
        <v>2356</v>
      </c>
      <c r="B1179" t="s">
        <v>2357</v>
      </c>
      <c r="C1179">
        <v>11678</v>
      </c>
      <c r="D1179">
        <v>3.75</v>
      </c>
      <c r="E1179">
        <v>12526</v>
      </c>
      <c r="F1179">
        <v>4.25</v>
      </c>
      <c r="G1179">
        <v>11220.5</v>
      </c>
      <c r="H1179">
        <v>4</v>
      </c>
      <c r="I1179">
        <v>12981.25</v>
      </c>
      <c r="J1179">
        <v>4.5</v>
      </c>
      <c r="K1179">
        <v>9881.5</v>
      </c>
      <c r="L1179">
        <v>3.5</v>
      </c>
      <c r="M1179">
        <v>10148</v>
      </c>
      <c r="N1179">
        <v>3.25</v>
      </c>
      <c r="O1179">
        <v>18373.25</v>
      </c>
      <c r="P1179">
        <v>6</v>
      </c>
      <c r="Q1179">
        <v>8386</v>
      </c>
      <c r="R1179">
        <v>3.25</v>
      </c>
    </row>
    <row r="1180" spans="1:18" x14ac:dyDescent="0.35">
      <c r="A1180" t="s">
        <v>2358</v>
      </c>
      <c r="B1180" t="s">
        <v>2359</v>
      </c>
      <c r="C1180">
        <v>1326.833333333333</v>
      </c>
      <c r="D1180">
        <v>1.166666666666667</v>
      </c>
      <c r="E1180">
        <v>1255.5</v>
      </c>
      <c r="F1180">
        <v>1.166666666666667</v>
      </c>
      <c r="G1180">
        <v>2147.833333333333</v>
      </c>
      <c r="H1180">
        <v>1.333333333333333</v>
      </c>
      <c r="I1180">
        <v>4079.833333333333</v>
      </c>
      <c r="J1180">
        <v>1.5</v>
      </c>
      <c r="K1180">
        <v>2054.666666666667</v>
      </c>
      <c r="L1180">
        <v>1.333333333333333</v>
      </c>
      <c r="M1180">
        <v>2708.333333333333</v>
      </c>
      <c r="N1180">
        <v>1.333333333333333</v>
      </c>
      <c r="O1180">
        <v>8703.1666666666661</v>
      </c>
      <c r="P1180">
        <v>3</v>
      </c>
      <c r="Q1180">
        <v>5718</v>
      </c>
      <c r="R1180">
        <v>2.166666666666667</v>
      </c>
    </row>
    <row r="1181" spans="1:18" x14ac:dyDescent="0.35">
      <c r="A1181" t="s">
        <v>2360</v>
      </c>
      <c r="B1181" t="s">
        <v>2361</v>
      </c>
      <c r="C1181">
        <v>21536.5</v>
      </c>
      <c r="D1181">
        <v>7</v>
      </c>
      <c r="E1181">
        <v>22351.75</v>
      </c>
      <c r="F1181">
        <v>7.25</v>
      </c>
      <c r="G1181">
        <v>21992</v>
      </c>
      <c r="H1181">
        <v>7</v>
      </c>
      <c r="I1181">
        <v>21091.25</v>
      </c>
      <c r="J1181">
        <v>6.75</v>
      </c>
      <c r="K1181">
        <v>16655.5</v>
      </c>
      <c r="L1181">
        <v>5.25</v>
      </c>
      <c r="M1181">
        <v>14385.5</v>
      </c>
      <c r="N1181">
        <v>4.75</v>
      </c>
      <c r="O1181">
        <v>23437.5</v>
      </c>
      <c r="P1181">
        <v>7.5</v>
      </c>
      <c r="Q1181">
        <v>12528.25</v>
      </c>
      <c r="R1181">
        <v>4.25</v>
      </c>
    </row>
    <row r="1182" spans="1:18" x14ac:dyDescent="0.35">
      <c r="A1182" t="s">
        <v>2362</v>
      </c>
      <c r="B1182" t="s">
        <v>2363</v>
      </c>
      <c r="C1182">
        <v>19319.2</v>
      </c>
      <c r="D1182">
        <v>6.4</v>
      </c>
      <c r="E1182">
        <v>21319.200000000001</v>
      </c>
      <c r="F1182">
        <v>7</v>
      </c>
      <c r="G1182">
        <v>18691</v>
      </c>
      <c r="H1182">
        <v>6</v>
      </c>
      <c r="I1182">
        <v>23190.400000000001</v>
      </c>
      <c r="J1182">
        <v>7.6</v>
      </c>
      <c r="K1182">
        <v>16064.4</v>
      </c>
      <c r="L1182">
        <v>5.2</v>
      </c>
      <c r="M1182">
        <v>15571.6</v>
      </c>
      <c r="N1182">
        <v>5.2</v>
      </c>
      <c r="O1182">
        <v>20004.8</v>
      </c>
      <c r="P1182">
        <v>6.4</v>
      </c>
      <c r="Q1182">
        <v>16038</v>
      </c>
      <c r="R1182">
        <v>5.4</v>
      </c>
    </row>
    <row r="1183" spans="1:18" x14ac:dyDescent="0.35">
      <c r="A1183" t="s">
        <v>2364</v>
      </c>
      <c r="B1183" t="s">
        <v>2365</v>
      </c>
      <c r="C1183">
        <v>20690.75</v>
      </c>
      <c r="D1183">
        <v>6.75</v>
      </c>
      <c r="E1183">
        <v>20862</v>
      </c>
      <c r="F1183">
        <v>6.75</v>
      </c>
      <c r="G1183">
        <v>19346</v>
      </c>
      <c r="H1183">
        <v>6.25</v>
      </c>
      <c r="I1183">
        <v>20281.25</v>
      </c>
      <c r="J1183">
        <v>6.75</v>
      </c>
      <c r="K1183">
        <v>13755</v>
      </c>
      <c r="L1183">
        <v>4.75</v>
      </c>
      <c r="M1183">
        <v>17974.25</v>
      </c>
      <c r="N1183">
        <v>6</v>
      </c>
      <c r="O1183">
        <v>24541.75</v>
      </c>
      <c r="P1183">
        <v>7.75</v>
      </c>
      <c r="Q1183">
        <v>17628.5</v>
      </c>
      <c r="R1183">
        <v>6</v>
      </c>
    </row>
    <row r="1184" spans="1:18" x14ac:dyDescent="0.35">
      <c r="A1184" t="s">
        <v>2366</v>
      </c>
      <c r="B1184" t="s">
        <v>2367</v>
      </c>
      <c r="C1184">
        <v>11151.4</v>
      </c>
      <c r="D1184">
        <v>3.8</v>
      </c>
      <c r="E1184">
        <v>12133</v>
      </c>
      <c r="F1184">
        <v>3.8</v>
      </c>
      <c r="G1184">
        <v>9557</v>
      </c>
      <c r="H1184">
        <v>3.4</v>
      </c>
      <c r="I1184">
        <v>12163.8</v>
      </c>
      <c r="J1184">
        <v>4.2</v>
      </c>
      <c r="K1184">
        <v>7198.2</v>
      </c>
      <c r="L1184">
        <v>2.6</v>
      </c>
      <c r="M1184">
        <v>9199.4</v>
      </c>
      <c r="N1184">
        <v>3.6</v>
      </c>
      <c r="O1184">
        <v>22801.8</v>
      </c>
      <c r="P1184">
        <v>7.4</v>
      </c>
      <c r="Q1184">
        <v>11984.2</v>
      </c>
      <c r="R1184">
        <v>4</v>
      </c>
    </row>
    <row r="1185" spans="1:18" x14ac:dyDescent="0.35">
      <c r="A1185" t="s">
        <v>2368</v>
      </c>
      <c r="B1185" t="s">
        <v>2369</v>
      </c>
      <c r="C1185">
        <v>7286.2</v>
      </c>
      <c r="D1185">
        <v>2.6</v>
      </c>
      <c r="E1185">
        <v>8448.2000000000007</v>
      </c>
      <c r="F1185">
        <v>3.2</v>
      </c>
      <c r="G1185">
        <v>6483.6</v>
      </c>
      <c r="H1185">
        <v>2.4</v>
      </c>
      <c r="I1185">
        <v>8220.7999999999993</v>
      </c>
      <c r="J1185">
        <v>3</v>
      </c>
      <c r="K1185">
        <v>4510.6000000000004</v>
      </c>
      <c r="L1185">
        <v>1.8</v>
      </c>
      <c r="M1185">
        <v>5483.2</v>
      </c>
      <c r="N1185">
        <v>2</v>
      </c>
      <c r="O1185">
        <v>20046</v>
      </c>
      <c r="P1185">
        <v>6.6</v>
      </c>
      <c r="Q1185">
        <v>21055.599999999999</v>
      </c>
      <c r="R1185">
        <v>6.8</v>
      </c>
    </row>
    <row r="1186" spans="1:18" x14ac:dyDescent="0.35">
      <c r="A1186" t="s">
        <v>2370</v>
      </c>
      <c r="B1186" t="s">
        <v>2371</v>
      </c>
      <c r="C1186">
        <v>10107</v>
      </c>
      <c r="D1186">
        <v>3.4</v>
      </c>
      <c r="E1186">
        <v>11023.2</v>
      </c>
      <c r="F1186">
        <v>3.8</v>
      </c>
      <c r="G1186">
        <v>9828.4</v>
      </c>
      <c r="H1186">
        <v>3.4</v>
      </c>
      <c r="I1186">
        <v>11528.4</v>
      </c>
      <c r="J1186">
        <v>3.8</v>
      </c>
      <c r="K1186">
        <v>7451.8</v>
      </c>
      <c r="L1186">
        <v>2.8</v>
      </c>
      <c r="M1186">
        <v>9111.2000000000007</v>
      </c>
      <c r="N1186">
        <v>3.2</v>
      </c>
      <c r="O1186">
        <v>17092.400000000001</v>
      </c>
      <c r="P1186">
        <v>5.6</v>
      </c>
      <c r="Q1186">
        <v>11875.2</v>
      </c>
      <c r="R1186">
        <v>3.8</v>
      </c>
    </row>
    <row r="1187" spans="1:18" x14ac:dyDescent="0.35">
      <c r="A1187" t="s">
        <v>2372</v>
      </c>
      <c r="B1187" t="s">
        <v>2373</v>
      </c>
      <c r="C1187">
        <v>7174.833333333333</v>
      </c>
      <c r="D1187">
        <v>2.5</v>
      </c>
      <c r="E1187">
        <v>7991.833333333333</v>
      </c>
      <c r="F1187">
        <v>2.833333333333333</v>
      </c>
      <c r="G1187">
        <v>6623.333333333333</v>
      </c>
      <c r="H1187">
        <v>2.333333333333333</v>
      </c>
      <c r="I1187">
        <v>9755.6666666666661</v>
      </c>
      <c r="J1187">
        <v>3.333333333333333</v>
      </c>
      <c r="K1187">
        <v>4400.833333333333</v>
      </c>
      <c r="L1187">
        <v>1.833333333333333</v>
      </c>
      <c r="M1187">
        <v>4046.833333333333</v>
      </c>
      <c r="N1187">
        <v>1.5</v>
      </c>
      <c r="O1187">
        <v>20633.166666666672</v>
      </c>
      <c r="P1187">
        <v>6.666666666666667</v>
      </c>
      <c r="Q1187">
        <v>15684.33333333333</v>
      </c>
      <c r="R1187">
        <v>5.166666666666667</v>
      </c>
    </row>
    <row r="1188" spans="1:18" x14ac:dyDescent="0.35">
      <c r="A1188" t="s">
        <v>2374</v>
      </c>
      <c r="B1188" t="s">
        <v>2375</v>
      </c>
      <c r="C1188">
        <v>11085.75</v>
      </c>
      <c r="D1188">
        <v>3.75</v>
      </c>
      <c r="E1188">
        <v>12429.5</v>
      </c>
      <c r="F1188">
        <v>4</v>
      </c>
      <c r="G1188">
        <v>10188</v>
      </c>
      <c r="H1188">
        <v>3.5</v>
      </c>
      <c r="I1188">
        <v>13107.5</v>
      </c>
      <c r="J1188">
        <v>4.25</v>
      </c>
      <c r="K1188">
        <v>7932.25</v>
      </c>
      <c r="L1188">
        <v>2.5</v>
      </c>
      <c r="M1188">
        <v>8819.25</v>
      </c>
      <c r="N1188">
        <v>3.25</v>
      </c>
      <c r="O1188">
        <v>21514.5</v>
      </c>
      <c r="P1188">
        <v>6.75</v>
      </c>
      <c r="Q1188">
        <v>10298.25</v>
      </c>
      <c r="R1188">
        <v>3.5</v>
      </c>
    </row>
    <row r="1189" spans="1:18" x14ac:dyDescent="0.35">
      <c r="A1189" t="s">
        <v>2376</v>
      </c>
      <c r="B1189" t="s">
        <v>2377</v>
      </c>
      <c r="C1189">
        <v>21583.75</v>
      </c>
      <c r="D1189">
        <v>6.75</v>
      </c>
      <c r="E1189">
        <v>22924.5</v>
      </c>
      <c r="F1189">
        <v>7.25</v>
      </c>
      <c r="G1189">
        <v>19770.25</v>
      </c>
      <c r="H1189">
        <v>6.5</v>
      </c>
      <c r="I1189">
        <v>21396</v>
      </c>
      <c r="J1189">
        <v>6.75</v>
      </c>
      <c r="K1189">
        <v>14922</v>
      </c>
      <c r="L1189">
        <v>5</v>
      </c>
      <c r="M1189">
        <v>19341.25</v>
      </c>
      <c r="N1189">
        <v>6.5</v>
      </c>
      <c r="O1189">
        <v>18593.75</v>
      </c>
      <c r="P1189">
        <v>6.25</v>
      </c>
      <c r="Q1189">
        <v>18148.75</v>
      </c>
      <c r="R1189">
        <v>6</v>
      </c>
    </row>
    <row r="1190" spans="1:18" x14ac:dyDescent="0.35">
      <c r="A1190" t="s">
        <v>2378</v>
      </c>
      <c r="B1190" t="s">
        <v>2379</v>
      </c>
      <c r="C1190">
        <v>13234</v>
      </c>
      <c r="D1190">
        <v>4.75</v>
      </c>
      <c r="E1190">
        <v>17872.75</v>
      </c>
      <c r="F1190">
        <v>5.75</v>
      </c>
      <c r="G1190">
        <v>14617</v>
      </c>
      <c r="H1190">
        <v>5</v>
      </c>
      <c r="I1190">
        <v>20462.75</v>
      </c>
      <c r="J1190">
        <v>6.5</v>
      </c>
      <c r="K1190">
        <v>11916.75</v>
      </c>
      <c r="L1190">
        <v>4</v>
      </c>
      <c r="M1190">
        <v>10995.75</v>
      </c>
      <c r="N1190">
        <v>3.75</v>
      </c>
      <c r="O1190">
        <v>5374.75</v>
      </c>
      <c r="P1190">
        <v>2.25</v>
      </c>
      <c r="Q1190">
        <v>9090.5</v>
      </c>
      <c r="R1190">
        <v>3.25</v>
      </c>
    </row>
    <row r="1191" spans="1:18" x14ac:dyDescent="0.35">
      <c r="A1191" t="s">
        <v>2380</v>
      </c>
      <c r="B1191" t="s">
        <v>2381</v>
      </c>
      <c r="C1191">
        <v>22618.6</v>
      </c>
      <c r="D1191">
        <v>7.4</v>
      </c>
      <c r="E1191">
        <v>24588</v>
      </c>
      <c r="F1191">
        <v>7.8</v>
      </c>
      <c r="G1191">
        <v>21873</v>
      </c>
      <c r="H1191">
        <v>6.8</v>
      </c>
      <c r="I1191">
        <v>23244</v>
      </c>
      <c r="J1191">
        <v>7.2</v>
      </c>
      <c r="K1191">
        <v>17318.8</v>
      </c>
      <c r="L1191">
        <v>5.8</v>
      </c>
      <c r="M1191">
        <v>20782.599999999999</v>
      </c>
      <c r="N1191">
        <v>6.4</v>
      </c>
      <c r="O1191">
        <v>16290.8</v>
      </c>
      <c r="P1191">
        <v>5.4</v>
      </c>
      <c r="Q1191">
        <v>13275.6</v>
      </c>
      <c r="R1191">
        <v>4.4000000000000004</v>
      </c>
    </row>
    <row r="1192" spans="1:18" x14ac:dyDescent="0.35">
      <c r="A1192" t="s">
        <v>2382</v>
      </c>
      <c r="B1192" t="s">
        <v>2383</v>
      </c>
      <c r="C1192">
        <v>14522.75</v>
      </c>
      <c r="D1192">
        <v>4.5</v>
      </c>
      <c r="E1192">
        <v>16587.25</v>
      </c>
      <c r="F1192">
        <v>5.5</v>
      </c>
      <c r="G1192">
        <v>14792.25</v>
      </c>
      <c r="H1192">
        <v>5</v>
      </c>
      <c r="I1192">
        <v>12485.75</v>
      </c>
      <c r="J1192">
        <v>4.25</v>
      </c>
      <c r="K1192">
        <v>9827.75</v>
      </c>
      <c r="L1192">
        <v>3.75</v>
      </c>
      <c r="M1192">
        <v>13384.25</v>
      </c>
      <c r="N1192">
        <v>4.25</v>
      </c>
      <c r="O1192">
        <v>18863.75</v>
      </c>
      <c r="P1192">
        <v>6</v>
      </c>
      <c r="Q1192">
        <v>12249.5</v>
      </c>
      <c r="R1192">
        <v>4.25</v>
      </c>
    </row>
    <row r="1193" spans="1:18" x14ac:dyDescent="0.35">
      <c r="A1193" t="s">
        <v>2384</v>
      </c>
      <c r="B1193" t="s">
        <v>2385</v>
      </c>
      <c r="C1193">
        <v>12331.25</v>
      </c>
      <c r="D1193">
        <v>4.25</v>
      </c>
      <c r="E1193">
        <v>13014</v>
      </c>
      <c r="F1193">
        <v>4.25</v>
      </c>
      <c r="G1193">
        <v>11187</v>
      </c>
      <c r="H1193">
        <v>3.75</v>
      </c>
      <c r="I1193">
        <v>10654.25</v>
      </c>
      <c r="J1193">
        <v>3.75</v>
      </c>
      <c r="K1193">
        <v>9551.25</v>
      </c>
      <c r="L1193">
        <v>3.25</v>
      </c>
      <c r="M1193">
        <v>9797</v>
      </c>
      <c r="N1193">
        <v>3.25</v>
      </c>
      <c r="O1193">
        <v>19313.75</v>
      </c>
      <c r="P1193">
        <v>6.25</v>
      </c>
      <c r="Q1193">
        <v>19280.75</v>
      </c>
      <c r="R1193">
        <v>6.25</v>
      </c>
    </row>
    <row r="1194" spans="1:18" x14ac:dyDescent="0.35">
      <c r="A1194" t="s">
        <v>2386</v>
      </c>
      <c r="B1194" t="s">
        <v>2387</v>
      </c>
      <c r="C1194">
        <v>2148.25</v>
      </c>
      <c r="D1194">
        <v>1.25</v>
      </c>
      <c r="E1194">
        <v>2882.5</v>
      </c>
      <c r="F1194">
        <v>1.5</v>
      </c>
      <c r="G1194">
        <v>1999</v>
      </c>
      <c r="H1194">
        <v>1</v>
      </c>
      <c r="I1194">
        <v>3266.75</v>
      </c>
      <c r="J1194">
        <v>1.5</v>
      </c>
      <c r="K1194">
        <v>2271.25</v>
      </c>
      <c r="L1194">
        <v>1</v>
      </c>
      <c r="M1194">
        <v>2808.25</v>
      </c>
      <c r="N1194">
        <v>1.5</v>
      </c>
      <c r="O1194">
        <v>2617.25</v>
      </c>
      <c r="P1194">
        <v>1.25</v>
      </c>
      <c r="Q1194">
        <v>25537.75</v>
      </c>
      <c r="R1194">
        <v>8</v>
      </c>
    </row>
    <row r="1195" spans="1:18" x14ac:dyDescent="0.35">
      <c r="A1195" t="s">
        <v>2388</v>
      </c>
      <c r="B1195" t="s">
        <v>2389</v>
      </c>
      <c r="C1195">
        <v>4560.5</v>
      </c>
      <c r="D1195">
        <v>1.833333333333333</v>
      </c>
      <c r="E1195">
        <v>4696.5</v>
      </c>
      <c r="F1195">
        <v>1.833333333333333</v>
      </c>
      <c r="G1195">
        <v>5340.333333333333</v>
      </c>
      <c r="H1195">
        <v>2.166666666666667</v>
      </c>
      <c r="I1195">
        <v>7755.666666666667</v>
      </c>
      <c r="J1195">
        <v>2.666666666666667</v>
      </c>
      <c r="K1195">
        <v>4050</v>
      </c>
      <c r="L1195">
        <v>1.666666666666667</v>
      </c>
      <c r="M1195">
        <v>5360.833333333333</v>
      </c>
      <c r="N1195">
        <v>2.166666666666667</v>
      </c>
      <c r="O1195">
        <v>17154.5</v>
      </c>
      <c r="P1195">
        <v>5.5</v>
      </c>
      <c r="Q1195">
        <v>6254</v>
      </c>
      <c r="R1195">
        <v>2.333333333333333</v>
      </c>
    </row>
    <row r="1196" spans="1:18" x14ac:dyDescent="0.35">
      <c r="A1196" t="s">
        <v>2390</v>
      </c>
      <c r="B1196" t="s">
        <v>2391</v>
      </c>
      <c r="C1196">
        <v>8529.6666666666661</v>
      </c>
      <c r="D1196">
        <v>3.166666666666667</v>
      </c>
      <c r="E1196">
        <v>9996</v>
      </c>
      <c r="F1196">
        <v>3.666666666666667</v>
      </c>
      <c r="G1196">
        <v>7500.666666666667</v>
      </c>
      <c r="H1196">
        <v>2.666666666666667</v>
      </c>
      <c r="I1196">
        <v>8143</v>
      </c>
      <c r="J1196">
        <v>2.833333333333333</v>
      </c>
      <c r="K1196">
        <v>6242</v>
      </c>
      <c r="L1196">
        <v>2.5</v>
      </c>
      <c r="M1196">
        <v>6594.333333333333</v>
      </c>
      <c r="N1196">
        <v>2.5</v>
      </c>
      <c r="O1196">
        <v>16249</v>
      </c>
      <c r="P1196">
        <v>5.333333333333333</v>
      </c>
      <c r="Q1196">
        <v>19711.833333333328</v>
      </c>
      <c r="R1196">
        <v>6.5</v>
      </c>
    </row>
    <row r="1197" spans="1:18" x14ac:dyDescent="0.35">
      <c r="A1197" t="s">
        <v>2392</v>
      </c>
      <c r="B1197" t="s">
        <v>2393</v>
      </c>
      <c r="C1197">
        <v>21379.8</v>
      </c>
      <c r="D1197">
        <v>7</v>
      </c>
      <c r="E1197">
        <v>22531.599999999999</v>
      </c>
      <c r="F1197">
        <v>7.2</v>
      </c>
      <c r="G1197">
        <v>20576.599999999999</v>
      </c>
      <c r="H1197">
        <v>6.6</v>
      </c>
      <c r="I1197">
        <v>23698.2</v>
      </c>
      <c r="J1197">
        <v>7.8</v>
      </c>
      <c r="K1197">
        <v>14850.6</v>
      </c>
      <c r="L1197">
        <v>5</v>
      </c>
      <c r="M1197">
        <v>15362.2</v>
      </c>
      <c r="N1197">
        <v>5.2</v>
      </c>
      <c r="O1197">
        <v>22396.2</v>
      </c>
      <c r="P1197">
        <v>7</v>
      </c>
      <c r="Q1197">
        <v>13278.2</v>
      </c>
      <c r="R1197">
        <v>4.5999999999999996</v>
      </c>
    </row>
    <row r="1198" spans="1:18" x14ac:dyDescent="0.35">
      <c r="A1198" t="s">
        <v>2394</v>
      </c>
      <c r="B1198" t="s">
        <v>2395</v>
      </c>
      <c r="C1198">
        <v>6516.5714285714284</v>
      </c>
      <c r="D1198">
        <v>2.5714285714285721</v>
      </c>
      <c r="E1198">
        <v>5759</v>
      </c>
      <c r="F1198">
        <v>2</v>
      </c>
      <c r="G1198">
        <v>7294.2857142857147</v>
      </c>
      <c r="H1198">
        <v>2.714285714285714</v>
      </c>
      <c r="I1198">
        <v>14226.142857142861</v>
      </c>
      <c r="J1198">
        <v>4.7142857142857144</v>
      </c>
      <c r="K1198">
        <v>5888.8571428571431</v>
      </c>
      <c r="L1198">
        <v>2.285714285714286</v>
      </c>
      <c r="M1198">
        <v>7869.1428571428569</v>
      </c>
      <c r="N1198">
        <v>2.714285714285714</v>
      </c>
      <c r="O1198">
        <v>20235.28571428571</v>
      </c>
      <c r="P1198">
        <v>6.5714285714285712</v>
      </c>
      <c r="Q1198">
        <v>5425.7142857142853</v>
      </c>
      <c r="R1198">
        <v>2.285714285714286</v>
      </c>
    </row>
    <row r="1199" spans="1:18" x14ac:dyDescent="0.35">
      <c r="A1199" t="s">
        <v>2396</v>
      </c>
      <c r="B1199" t="s">
        <v>2397</v>
      </c>
      <c r="C1199">
        <v>23715.4</v>
      </c>
      <c r="D1199">
        <v>7.4</v>
      </c>
      <c r="E1199">
        <v>24266.799999999999</v>
      </c>
      <c r="F1199">
        <v>7.6</v>
      </c>
      <c r="G1199">
        <v>19089.400000000001</v>
      </c>
      <c r="H1199">
        <v>6</v>
      </c>
      <c r="I1199">
        <v>24842.6</v>
      </c>
      <c r="J1199">
        <v>8</v>
      </c>
      <c r="K1199">
        <v>19852.2</v>
      </c>
      <c r="L1199">
        <v>6.6</v>
      </c>
      <c r="M1199">
        <v>20118.8</v>
      </c>
      <c r="N1199">
        <v>6.4</v>
      </c>
      <c r="O1199">
        <v>32875.199999999997</v>
      </c>
      <c r="P1199">
        <v>10</v>
      </c>
      <c r="Q1199">
        <v>11755</v>
      </c>
      <c r="R1199">
        <v>4</v>
      </c>
    </row>
    <row r="1200" spans="1:18" x14ac:dyDescent="0.35">
      <c r="A1200" t="s">
        <v>2398</v>
      </c>
      <c r="B1200" t="s">
        <v>2399</v>
      </c>
      <c r="C1200">
        <v>12244.25</v>
      </c>
      <c r="D1200">
        <v>4</v>
      </c>
      <c r="E1200">
        <v>10293.5</v>
      </c>
      <c r="F1200">
        <v>3.5</v>
      </c>
      <c r="G1200">
        <v>10705.75</v>
      </c>
      <c r="H1200">
        <v>3.75</v>
      </c>
      <c r="I1200">
        <v>16128.75</v>
      </c>
      <c r="J1200">
        <v>5.25</v>
      </c>
      <c r="K1200">
        <v>12162</v>
      </c>
      <c r="L1200">
        <v>4</v>
      </c>
      <c r="M1200">
        <v>12185.25</v>
      </c>
      <c r="N1200">
        <v>4.25</v>
      </c>
      <c r="O1200">
        <v>29852.5</v>
      </c>
      <c r="P1200">
        <v>9.25</v>
      </c>
      <c r="Q1200">
        <v>7343.25</v>
      </c>
      <c r="R1200">
        <v>2.5</v>
      </c>
    </row>
    <row r="1201" spans="1:18" x14ac:dyDescent="0.35">
      <c r="A1201" t="s">
        <v>2400</v>
      </c>
      <c r="B1201" t="s">
        <v>2401</v>
      </c>
      <c r="C1201">
        <v>13505.4</v>
      </c>
      <c r="D1201">
        <v>4.5999999999999996</v>
      </c>
      <c r="E1201">
        <v>11338.2</v>
      </c>
      <c r="F1201">
        <v>3.6</v>
      </c>
      <c r="G1201">
        <v>10766.8</v>
      </c>
      <c r="H1201">
        <v>3.6</v>
      </c>
      <c r="I1201">
        <v>18314.599999999999</v>
      </c>
      <c r="J1201">
        <v>5.8</v>
      </c>
      <c r="K1201">
        <v>14317.6</v>
      </c>
      <c r="L1201">
        <v>4.5999999999999996</v>
      </c>
      <c r="M1201">
        <v>12975.2</v>
      </c>
      <c r="N1201">
        <v>4.4000000000000004</v>
      </c>
      <c r="O1201">
        <v>28287.599999999999</v>
      </c>
      <c r="P1201">
        <v>8.8000000000000007</v>
      </c>
      <c r="Q1201">
        <v>9972.4</v>
      </c>
      <c r="R1201">
        <v>3.2</v>
      </c>
    </row>
    <row r="1202" spans="1:18" x14ac:dyDescent="0.35">
      <c r="A1202" t="s">
        <v>2402</v>
      </c>
      <c r="B1202" t="s">
        <v>2403</v>
      </c>
      <c r="C1202">
        <v>28533.4</v>
      </c>
      <c r="D1202">
        <v>8.8000000000000007</v>
      </c>
      <c r="E1202">
        <v>28353.599999999999</v>
      </c>
      <c r="F1202">
        <v>8.8000000000000007</v>
      </c>
      <c r="G1202">
        <v>25607.599999999999</v>
      </c>
      <c r="H1202">
        <v>8.1999999999999993</v>
      </c>
      <c r="I1202">
        <v>29629.200000000001</v>
      </c>
      <c r="J1202">
        <v>9.1999999999999993</v>
      </c>
      <c r="K1202">
        <v>22625.4</v>
      </c>
      <c r="L1202">
        <v>7.2</v>
      </c>
      <c r="M1202">
        <v>21886.6</v>
      </c>
      <c r="N1202">
        <v>7</v>
      </c>
      <c r="O1202">
        <v>31507.8</v>
      </c>
      <c r="P1202">
        <v>10</v>
      </c>
      <c r="Q1202">
        <v>16466</v>
      </c>
      <c r="R1202">
        <v>5.4</v>
      </c>
    </row>
    <row r="1203" spans="1:18" x14ac:dyDescent="0.35">
      <c r="A1203" t="s">
        <v>2404</v>
      </c>
      <c r="B1203" t="s">
        <v>2405</v>
      </c>
      <c r="C1203">
        <v>20008.400000000001</v>
      </c>
      <c r="D1203">
        <v>6.4</v>
      </c>
      <c r="E1203">
        <v>16939.2</v>
      </c>
      <c r="F1203">
        <v>5.6</v>
      </c>
      <c r="G1203">
        <v>18310.400000000001</v>
      </c>
      <c r="H1203">
        <v>6</v>
      </c>
      <c r="I1203">
        <v>21513.8</v>
      </c>
      <c r="J1203">
        <v>6.8</v>
      </c>
      <c r="K1203">
        <v>19550.400000000001</v>
      </c>
      <c r="L1203">
        <v>6.4</v>
      </c>
      <c r="M1203">
        <v>17938.2</v>
      </c>
      <c r="N1203">
        <v>6</v>
      </c>
      <c r="O1203">
        <v>27790.799999999999</v>
      </c>
      <c r="P1203">
        <v>8.8000000000000007</v>
      </c>
      <c r="Q1203">
        <v>9487.6</v>
      </c>
      <c r="R1203">
        <v>3.2</v>
      </c>
    </row>
    <row r="1204" spans="1:18" x14ac:dyDescent="0.35">
      <c r="A1204" t="s">
        <v>2406</v>
      </c>
      <c r="B1204" t="s">
        <v>2407</v>
      </c>
      <c r="C1204">
        <v>19882.599999999999</v>
      </c>
      <c r="D1204">
        <v>6.6</v>
      </c>
      <c r="E1204">
        <v>19699.8</v>
      </c>
      <c r="F1204">
        <v>6.4</v>
      </c>
      <c r="G1204">
        <v>16303.6</v>
      </c>
      <c r="H1204">
        <v>5.4</v>
      </c>
      <c r="I1204">
        <v>19646.2</v>
      </c>
      <c r="J1204">
        <v>6.2</v>
      </c>
      <c r="K1204">
        <v>15190.2</v>
      </c>
      <c r="L1204">
        <v>5</v>
      </c>
      <c r="M1204">
        <v>15460.4</v>
      </c>
      <c r="N1204">
        <v>5.2</v>
      </c>
      <c r="O1204">
        <v>28124</v>
      </c>
      <c r="P1204">
        <v>9.1999999999999993</v>
      </c>
      <c r="Q1204">
        <v>17745.599999999999</v>
      </c>
      <c r="R1204">
        <v>5.6</v>
      </c>
    </row>
    <row r="1205" spans="1:18" x14ac:dyDescent="0.35">
      <c r="A1205" t="s">
        <v>2408</v>
      </c>
      <c r="B1205" t="s">
        <v>2409</v>
      </c>
      <c r="C1205">
        <v>11502.5</v>
      </c>
      <c r="D1205">
        <v>3.75</v>
      </c>
      <c r="E1205">
        <v>12080</v>
      </c>
      <c r="F1205">
        <v>4</v>
      </c>
      <c r="G1205">
        <v>8114.75</v>
      </c>
      <c r="H1205">
        <v>3</v>
      </c>
      <c r="I1205">
        <v>16016</v>
      </c>
      <c r="J1205">
        <v>5.25</v>
      </c>
      <c r="K1205">
        <v>10937.75</v>
      </c>
      <c r="L1205">
        <v>3.75</v>
      </c>
      <c r="M1205">
        <v>9272.5</v>
      </c>
      <c r="N1205">
        <v>3.25</v>
      </c>
      <c r="O1205">
        <v>24722.25</v>
      </c>
      <c r="P1205">
        <v>7.75</v>
      </c>
      <c r="Q1205">
        <v>9293.5</v>
      </c>
      <c r="R1205">
        <v>3.5</v>
      </c>
    </row>
    <row r="1206" spans="1:18" x14ac:dyDescent="0.35">
      <c r="A1206" t="s">
        <v>2410</v>
      </c>
      <c r="B1206" t="s">
        <v>2411</v>
      </c>
      <c r="C1206">
        <v>17568.2</v>
      </c>
      <c r="D1206">
        <v>5.6</v>
      </c>
      <c r="E1206">
        <v>19860.2</v>
      </c>
      <c r="F1206">
        <v>6.4</v>
      </c>
      <c r="G1206">
        <v>15385</v>
      </c>
      <c r="H1206">
        <v>5</v>
      </c>
      <c r="I1206">
        <v>27164.400000000001</v>
      </c>
      <c r="J1206">
        <v>8.6</v>
      </c>
      <c r="K1206">
        <v>11077.6</v>
      </c>
      <c r="L1206">
        <v>3.6</v>
      </c>
      <c r="M1206">
        <v>13924.8</v>
      </c>
      <c r="N1206">
        <v>4.5999999999999996</v>
      </c>
      <c r="O1206">
        <v>32123.4</v>
      </c>
      <c r="P1206">
        <v>10</v>
      </c>
      <c r="Q1206">
        <v>5766.4</v>
      </c>
      <c r="R1206">
        <v>2.2000000000000002</v>
      </c>
    </row>
    <row r="1207" spans="1:18" x14ac:dyDescent="0.35">
      <c r="A1207" t="s">
        <v>2412</v>
      </c>
      <c r="B1207" t="s">
        <v>2413</v>
      </c>
      <c r="C1207">
        <v>27296.2</v>
      </c>
      <c r="D1207">
        <v>8.4</v>
      </c>
      <c r="E1207">
        <v>27963.599999999999</v>
      </c>
      <c r="F1207">
        <v>9</v>
      </c>
      <c r="G1207">
        <v>23665</v>
      </c>
      <c r="H1207">
        <v>7.6</v>
      </c>
      <c r="I1207">
        <v>29659.4</v>
      </c>
      <c r="J1207">
        <v>9.4</v>
      </c>
      <c r="K1207">
        <v>21572.799999999999</v>
      </c>
      <c r="L1207">
        <v>6.8</v>
      </c>
      <c r="M1207">
        <v>23118.400000000001</v>
      </c>
      <c r="N1207">
        <v>7.2</v>
      </c>
      <c r="O1207">
        <v>31991</v>
      </c>
      <c r="P1207">
        <v>9.6</v>
      </c>
      <c r="Q1207">
        <v>12790.6</v>
      </c>
      <c r="R1207">
        <v>4.2</v>
      </c>
    </row>
    <row r="1208" spans="1:18" x14ac:dyDescent="0.35">
      <c r="A1208" t="s">
        <v>2414</v>
      </c>
      <c r="B1208" t="s">
        <v>2415</v>
      </c>
      <c r="C1208">
        <v>13788.6</v>
      </c>
      <c r="D1208">
        <v>4.4000000000000004</v>
      </c>
      <c r="E1208">
        <v>14182.8</v>
      </c>
      <c r="F1208">
        <v>4.8</v>
      </c>
      <c r="G1208">
        <v>12260.8</v>
      </c>
      <c r="H1208">
        <v>4.2</v>
      </c>
      <c r="I1208">
        <v>22266.6</v>
      </c>
      <c r="J1208">
        <v>7.2</v>
      </c>
      <c r="K1208">
        <v>12304.4</v>
      </c>
      <c r="L1208">
        <v>4</v>
      </c>
      <c r="M1208">
        <v>10233.200000000001</v>
      </c>
      <c r="N1208">
        <v>3.4</v>
      </c>
      <c r="O1208">
        <v>29336</v>
      </c>
      <c r="P1208">
        <v>9.1999999999999993</v>
      </c>
      <c r="Q1208">
        <v>5598.8</v>
      </c>
      <c r="R1208">
        <v>2.4</v>
      </c>
    </row>
    <row r="1209" spans="1:18" x14ac:dyDescent="0.35">
      <c r="A1209" t="s">
        <v>2416</v>
      </c>
      <c r="B1209" t="s">
        <v>2417</v>
      </c>
      <c r="C1209">
        <v>22555.599999999999</v>
      </c>
      <c r="D1209">
        <v>7</v>
      </c>
      <c r="E1209">
        <v>25394.2</v>
      </c>
      <c r="F1209">
        <v>8</v>
      </c>
      <c r="G1209">
        <v>19769.599999999999</v>
      </c>
      <c r="H1209">
        <v>6.4</v>
      </c>
      <c r="I1209">
        <v>31356.2</v>
      </c>
      <c r="J1209">
        <v>9.8000000000000007</v>
      </c>
      <c r="K1209">
        <v>18002.8</v>
      </c>
      <c r="L1209">
        <v>6</v>
      </c>
      <c r="M1209">
        <v>21953.200000000001</v>
      </c>
      <c r="N1209">
        <v>6.8</v>
      </c>
      <c r="O1209">
        <v>31515.4</v>
      </c>
      <c r="P1209">
        <v>9.8000000000000007</v>
      </c>
      <c r="Q1209">
        <v>6458.4</v>
      </c>
      <c r="R1209">
        <v>2.4</v>
      </c>
    </row>
    <row r="1210" spans="1:18" x14ac:dyDescent="0.35">
      <c r="A1210" t="s">
        <v>2418</v>
      </c>
      <c r="B1210" t="s">
        <v>2419</v>
      </c>
      <c r="C1210">
        <v>19836.25</v>
      </c>
      <c r="D1210">
        <v>6.25</v>
      </c>
      <c r="E1210">
        <v>17662.5</v>
      </c>
      <c r="F1210">
        <v>5.75</v>
      </c>
      <c r="G1210">
        <v>15006</v>
      </c>
      <c r="H1210">
        <v>5</v>
      </c>
      <c r="I1210">
        <v>21394.25</v>
      </c>
      <c r="J1210">
        <v>6.5</v>
      </c>
      <c r="K1210">
        <v>16687.25</v>
      </c>
      <c r="L1210">
        <v>5.5</v>
      </c>
      <c r="M1210">
        <v>14845.5</v>
      </c>
      <c r="N1210">
        <v>4.75</v>
      </c>
      <c r="O1210">
        <v>29644.5</v>
      </c>
      <c r="P1210">
        <v>9.25</v>
      </c>
      <c r="Q1210">
        <v>21263</v>
      </c>
      <c r="R1210">
        <v>7</v>
      </c>
    </row>
    <row r="1211" spans="1:18" x14ac:dyDescent="0.35">
      <c r="A1211" t="s">
        <v>2420</v>
      </c>
      <c r="B1211" t="s">
        <v>2421</v>
      </c>
      <c r="C1211">
        <v>28994</v>
      </c>
      <c r="D1211">
        <v>9.1999999999999993</v>
      </c>
      <c r="E1211">
        <v>29287</v>
      </c>
      <c r="F1211">
        <v>9</v>
      </c>
      <c r="G1211">
        <v>26946.400000000001</v>
      </c>
      <c r="H1211">
        <v>8.6</v>
      </c>
      <c r="I1211">
        <v>32729.4</v>
      </c>
      <c r="J1211">
        <v>10</v>
      </c>
      <c r="K1211">
        <v>28655.200000000001</v>
      </c>
      <c r="L1211">
        <v>9</v>
      </c>
      <c r="M1211">
        <v>21460</v>
      </c>
      <c r="N1211">
        <v>6.8</v>
      </c>
      <c r="O1211">
        <v>32782.199999999997</v>
      </c>
      <c r="P1211">
        <v>10</v>
      </c>
      <c r="Q1211">
        <v>8705.2000000000007</v>
      </c>
      <c r="R1211">
        <v>3</v>
      </c>
    </row>
    <row r="1212" spans="1:18" x14ac:dyDescent="0.35">
      <c r="A1212" t="s">
        <v>2422</v>
      </c>
      <c r="B1212" t="s">
        <v>2423</v>
      </c>
      <c r="C1212">
        <v>26516.400000000001</v>
      </c>
      <c r="D1212">
        <v>8.4</v>
      </c>
      <c r="E1212">
        <v>27581</v>
      </c>
      <c r="F1212">
        <v>8.8000000000000007</v>
      </c>
      <c r="G1212">
        <v>26293.8</v>
      </c>
      <c r="H1212">
        <v>8.4</v>
      </c>
      <c r="I1212">
        <v>32527.8</v>
      </c>
      <c r="J1212">
        <v>9.8000000000000007</v>
      </c>
      <c r="K1212">
        <v>26210.2</v>
      </c>
      <c r="L1212">
        <v>8.4</v>
      </c>
      <c r="M1212">
        <v>17995.8</v>
      </c>
      <c r="N1212">
        <v>6</v>
      </c>
      <c r="O1212">
        <v>31508.799999999999</v>
      </c>
      <c r="P1212">
        <v>9.8000000000000007</v>
      </c>
      <c r="Q1212">
        <v>8542.6</v>
      </c>
      <c r="R1212">
        <v>3</v>
      </c>
    </row>
    <row r="1213" spans="1:18" x14ac:dyDescent="0.35">
      <c r="A1213" t="s">
        <v>2424</v>
      </c>
      <c r="B1213" t="s">
        <v>2425</v>
      </c>
      <c r="C1213">
        <v>30924.400000000001</v>
      </c>
      <c r="D1213">
        <v>9.6</v>
      </c>
      <c r="E1213">
        <v>29447.599999999999</v>
      </c>
      <c r="F1213">
        <v>9.1999999999999993</v>
      </c>
      <c r="G1213">
        <v>27151.200000000001</v>
      </c>
      <c r="H1213">
        <v>8.4</v>
      </c>
      <c r="I1213">
        <v>32132.6</v>
      </c>
      <c r="J1213">
        <v>9.8000000000000007</v>
      </c>
      <c r="K1213">
        <v>26853.4</v>
      </c>
      <c r="L1213">
        <v>8.4</v>
      </c>
      <c r="M1213">
        <v>24995.4</v>
      </c>
      <c r="N1213">
        <v>8</v>
      </c>
      <c r="O1213">
        <v>32237.200000000001</v>
      </c>
      <c r="P1213">
        <v>10</v>
      </c>
      <c r="Q1213">
        <v>21457.4</v>
      </c>
      <c r="R1213">
        <v>6.8</v>
      </c>
    </row>
    <row r="1214" spans="1:18" x14ac:dyDescent="0.35">
      <c r="A1214" t="s">
        <v>2426</v>
      </c>
      <c r="B1214" t="s">
        <v>2427</v>
      </c>
      <c r="C1214">
        <v>5179.2</v>
      </c>
      <c r="D1214">
        <v>2.2000000000000002</v>
      </c>
      <c r="E1214">
        <v>4615.2</v>
      </c>
      <c r="F1214">
        <v>2</v>
      </c>
      <c r="G1214">
        <v>3656.2</v>
      </c>
      <c r="H1214">
        <v>1.8</v>
      </c>
      <c r="I1214">
        <v>7181</v>
      </c>
      <c r="J1214">
        <v>2.4</v>
      </c>
      <c r="K1214">
        <v>4089.2</v>
      </c>
      <c r="L1214">
        <v>1.8</v>
      </c>
      <c r="M1214">
        <v>8120.2</v>
      </c>
      <c r="N1214">
        <v>3</v>
      </c>
      <c r="O1214">
        <v>10997.6</v>
      </c>
      <c r="P1214">
        <v>3.8</v>
      </c>
      <c r="Q1214">
        <v>27086.799999999999</v>
      </c>
      <c r="R1214">
        <v>8.6</v>
      </c>
    </row>
    <row r="1215" spans="1:18" x14ac:dyDescent="0.35">
      <c r="A1215" t="s">
        <v>2428</v>
      </c>
      <c r="B1215" t="s">
        <v>2429</v>
      </c>
      <c r="C1215">
        <v>18558</v>
      </c>
      <c r="D1215">
        <v>6</v>
      </c>
      <c r="E1215">
        <v>16652.599999999999</v>
      </c>
      <c r="F1215">
        <v>5.4</v>
      </c>
      <c r="G1215">
        <v>15103</v>
      </c>
      <c r="H1215">
        <v>5</v>
      </c>
      <c r="I1215">
        <v>22441.200000000001</v>
      </c>
      <c r="J1215">
        <v>7.2</v>
      </c>
      <c r="K1215">
        <v>15124.8</v>
      </c>
      <c r="L1215">
        <v>5</v>
      </c>
      <c r="M1215">
        <v>14182.4</v>
      </c>
      <c r="N1215">
        <v>4.5999999999999996</v>
      </c>
      <c r="O1215">
        <v>30754.6</v>
      </c>
      <c r="P1215">
        <v>9.6</v>
      </c>
      <c r="Q1215">
        <v>20341.8</v>
      </c>
      <c r="R1215">
        <v>6.6</v>
      </c>
    </row>
    <row r="1216" spans="1:18" x14ac:dyDescent="0.35">
      <c r="A1216" t="s">
        <v>2430</v>
      </c>
      <c r="B1216" t="s">
        <v>2431</v>
      </c>
      <c r="C1216">
        <v>14791.2</v>
      </c>
      <c r="D1216">
        <v>4.8</v>
      </c>
      <c r="E1216">
        <v>12754.6</v>
      </c>
      <c r="F1216">
        <v>4.4000000000000004</v>
      </c>
      <c r="G1216">
        <v>12857.4</v>
      </c>
      <c r="H1216">
        <v>4.4000000000000004</v>
      </c>
      <c r="I1216">
        <v>15864.6</v>
      </c>
      <c r="J1216">
        <v>5.2</v>
      </c>
      <c r="K1216">
        <v>14268.4</v>
      </c>
      <c r="L1216">
        <v>4.8</v>
      </c>
      <c r="M1216">
        <v>12137.6</v>
      </c>
      <c r="N1216">
        <v>4</v>
      </c>
      <c r="O1216">
        <v>21336.400000000001</v>
      </c>
      <c r="P1216">
        <v>6.8</v>
      </c>
      <c r="Q1216">
        <v>30163.8</v>
      </c>
      <c r="R1216">
        <v>9.4</v>
      </c>
    </row>
    <row r="1217" spans="1:18" x14ac:dyDescent="0.35">
      <c r="A1217" t="s">
        <v>2432</v>
      </c>
      <c r="B1217" t="s">
        <v>2433</v>
      </c>
      <c r="C1217">
        <v>31477.4</v>
      </c>
      <c r="D1217">
        <v>9.6</v>
      </c>
      <c r="E1217">
        <v>30350.799999999999</v>
      </c>
      <c r="F1217">
        <v>9.4</v>
      </c>
      <c r="G1217">
        <v>28479.599999999999</v>
      </c>
      <c r="H1217">
        <v>9</v>
      </c>
      <c r="I1217">
        <v>32730.6</v>
      </c>
      <c r="J1217">
        <v>10</v>
      </c>
      <c r="K1217">
        <v>28015.8</v>
      </c>
      <c r="L1217">
        <v>9</v>
      </c>
      <c r="M1217">
        <v>27247.599999999999</v>
      </c>
      <c r="N1217">
        <v>8.6</v>
      </c>
      <c r="O1217">
        <v>30789</v>
      </c>
      <c r="P1217">
        <v>9.6</v>
      </c>
      <c r="Q1217">
        <v>20190.599999999999</v>
      </c>
      <c r="R1217">
        <v>6.4</v>
      </c>
    </row>
    <row r="1218" spans="1:18" x14ac:dyDescent="0.35">
      <c r="A1218" t="s">
        <v>2434</v>
      </c>
      <c r="B1218" t="s">
        <v>2435</v>
      </c>
      <c r="C1218">
        <v>32565.599999999999</v>
      </c>
      <c r="D1218">
        <v>9.8000000000000007</v>
      </c>
      <c r="E1218">
        <v>31846.799999999999</v>
      </c>
      <c r="F1218">
        <v>9.6</v>
      </c>
      <c r="G1218">
        <v>29398.400000000001</v>
      </c>
      <c r="H1218">
        <v>9.1999999999999993</v>
      </c>
      <c r="I1218">
        <v>33126.800000000003</v>
      </c>
      <c r="J1218">
        <v>10</v>
      </c>
      <c r="K1218">
        <v>31079.200000000001</v>
      </c>
      <c r="L1218">
        <v>9.8000000000000007</v>
      </c>
      <c r="M1218">
        <v>29256.799999999999</v>
      </c>
      <c r="N1218">
        <v>9</v>
      </c>
      <c r="O1218">
        <v>32047.599999999999</v>
      </c>
      <c r="P1218">
        <v>10</v>
      </c>
      <c r="Q1218">
        <v>23751.200000000001</v>
      </c>
      <c r="R1218">
        <v>7.4</v>
      </c>
    </row>
    <row r="1219" spans="1:18" x14ac:dyDescent="0.35">
      <c r="A1219" t="s">
        <v>2436</v>
      </c>
      <c r="B1219" t="s">
        <v>2437</v>
      </c>
      <c r="C1219">
        <v>15739.2</v>
      </c>
      <c r="D1219">
        <v>5.4</v>
      </c>
      <c r="E1219">
        <v>13419.2</v>
      </c>
      <c r="F1219">
        <v>4.5999999999999996</v>
      </c>
      <c r="G1219">
        <v>11557.2</v>
      </c>
      <c r="H1219">
        <v>3.8</v>
      </c>
      <c r="I1219">
        <v>20267.8</v>
      </c>
      <c r="J1219">
        <v>6.8</v>
      </c>
      <c r="K1219">
        <v>13312.6</v>
      </c>
      <c r="L1219">
        <v>4.4000000000000004</v>
      </c>
      <c r="M1219">
        <v>11069.4</v>
      </c>
      <c r="N1219">
        <v>3.6</v>
      </c>
      <c r="O1219">
        <v>23506</v>
      </c>
      <c r="P1219">
        <v>7.4</v>
      </c>
      <c r="Q1219">
        <v>23793.4</v>
      </c>
      <c r="R1219">
        <v>7.6</v>
      </c>
    </row>
    <row r="1220" spans="1:18" x14ac:dyDescent="0.35">
      <c r="A1220" t="s">
        <v>2438</v>
      </c>
      <c r="B1220" t="s">
        <v>2439</v>
      </c>
      <c r="C1220">
        <v>32197</v>
      </c>
      <c r="D1220">
        <v>9.8000000000000007</v>
      </c>
      <c r="E1220">
        <v>31421.4</v>
      </c>
      <c r="F1220">
        <v>9.6</v>
      </c>
      <c r="G1220">
        <v>30898.6</v>
      </c>
      <c r="H1220">
        <v>9.6</v>
      </c>
      <c r="I1220">
        <v>32763.8</v>
      </c>
      <c r="J1220">
        <v>10</v>
      </c>
      <c r="K1220">
        <v>30646.6</v>
      </c>
      <c r="L1220">
        <v>9.6</v>
      </c>
      <c r="M1220">
        <v>25587.8</v>
      </c>
      <c r="N1220">
        <v>8</v>
      </c>
      <c r="O1220">
        <v>30538.6</v>
      </c>
      <c r="P1220">
        <v>9.6</v>
      </c>
      <c r="Q1220">
        <v>17494.8</v>
      </c>
      <c r="R1220">
        <v>5.6</v>
      </c>
    </row>
    <row r="1221" spans="1:18" x14ac:dyDescent="0.35">
      <c r="A1221" t="s">
        <v>2440</v>
      </c>
      <c r="B1221" t="s">
        <v>2441</v>
      </c>
      <c r="C1221">
        <v>27632.799999999999</v>
      </c>
      <c r="D1221">
        <v>8.6</v>
      </c>
      <c r="E1221">
        <v>26764.799999999999</v>
      </c>
      <c r="F1221">
        <v>8.1999999999999993</v>
      </c>
      <c r="G1221">
        <v>27773</v>
      </c>
      <c r="H1221">
        <v>8.8000000000000007</v>
      </c>
      <c r="I1221">
        <v>32077.599999999999</v>
      </c>
      <c r="J1221">
        <v>10</v>
      </c>
      <c r="K1221">
        <v>24823.200000000001</v>
      </c>
      <c r="L1221">
        <v>7.6</v>
      </c>
      <c r="M1221">
        <v>19557.2</v>
      </c>
      <c r="N1221">
        <v>6.2</v>
      </c>
      <c r="O1221">
        <v>29235.200000000001</v>
      </c>
      <c r="P1221">
        <v>9</v>
      </c>
      <c r="Q1221">
        <v>8685.6</v>
      </c>
      <c r="R1221">
        <v>3.2</v>
      </c>
    </row>
    <row r="1222" spans="1:18" x14ac:dyDescent="0.35">
      <c r="A1222" t="s">
        <v>2442</v>
      </c>
      <c r="B1222" t="s">
        <v>2443</v>
      </c>
      <c r="C1222">
        <v>26826.6</v>
      </c>
      <c r="D1222">
        <v>8.4</v>
      </c>
      <c r="E1222">
        <v>27926.400000000001</v>
      </c>
      <c r="F1222">
        <v>8.8000000000000007</v>
      </c>
      <c r="G1222">
        <v>27189.200000000001</v>
      </c>
      <c r="H1222">
        <v>8.6</v>
      </c>
      <c r="I1222">
        <v>30531.599999999999</v>
      </c>
      <c r="J1222">
        <v>9.4</v>
      </c>
      <c r="K1222">
        <v>27037.200000000001</v>
      </c>
      <c r="L1222">
        <v>8.6</v>
      </c>
      <c r="M1222">
        <v>18282.8</v>
      </c>
      <c r="N1222">
        <v>6</v>
      </c>
      <c r="O1222">
        <v>20890.8</v>
      </c>
      <c r="P1222">
        <v>6.8</v>
      </c>
      <c r="Q1222">
        <v>17245.599999999999</v>
      </c>
      <c r="R1222">
        <v>5.6</v>
      </c>
    </row>
    <row r="1223" spans="1:18" x14ac:dyDescent="0.35">
      <c r="A1223" t="s">
        <v>2444</v>
      </c>
      <c r="B1223" t="s">
        <v>2445</v>
      </c>
      <c r="C1223">
        <v>31415.200000000001</v>
      </c>
      <c r="D1223">
        <v>9.8000000000000007</v>
      </c>
      <c r="E1223">
        <v>31860</v>
      </c>
      <c r="F1223">
        <v>9.8000000000000007</v>
      </c>
      <c r="G1223">
        <v>32658.6</v>
      </c>
      <c r="H1223">
        <v>10</v>
      </c>
      <c r="I1223">
        <v>33528.199999999997</v>
      </c>
      <c r="J1223">
        <v>10</v>
      </c>
      <c r="K1223">
        <v>31614.2</v>
      </c>
      <c r="L1223">
        <v>9.6</v>
      </c>
      <c r="M1223">
        <v>26233.4</v>
      </c>
      <c r="N1223">
        <v>8.4</v>
      </c>
      <c r="O1223">
        <v>31278.400000000001</v>
      </c>
      <c r="P1223">
        <v>9.8000000000000007</v>
      </c>
      <c r="Q1223">
        <v>10576.4</v>
      </c>
      <c r="R1223">
        <v>3.8</v>
      </c>
    </row>
    <row r="1224" spans="1:18" x14ac:dyDescent="0.35">
      <c r="A1224" t="s">
        <v>2446</v>
      </c>
      <c r="B1224" t="s">
        <v>2447</v>
      </c>
      <c r="C1224">
        <v>28448.6</v>
      </c>
      <c r="D1224">
        <v>8.8000000000000007</v>
      </c>
      <c r="E1224">
        <v>28066.400000000001</v>
      </c>
      <c r="F1224">
        <v>8.6</v>
      </c>
      <c r="G1224">
        <v>26822.799999999999</v>
      </c>
      <c r="H1224">
        <v>8.4</v>
      </c>
      <c r="I1224">
        <v>32517.200000000001</v>
      </c>
      <c r="J1224">
        <v>10</v>
      </c>
      <c r="K1224">
        <v>27985</v>
      </c>
      <c r="L1224">
        <v>8.8000000000000007</v>
      </c>
      <c r="M1224">
        <v>23519.599999999999</v>
      </c>
      <c r="N1224">
        <v>7.4</v>
      </c>
      <c r="O1224">
        <v>27896.2</v>
      </c>
      <c r="P1224">
        <v>8.8000000000000007</v>
      </c>
      <c r="Q1224">
        <v>13606.8</v>
      </c>
      <c r="R1224">
        <v>4.8</v>
      </c>
    </row>
    <row r="1225" spans="1:18" x14ac:dyDescent="0.35">
      <c r="A1225" t="s">
        <v>2448</v>
      </c>
      <c r="B1225" t="s">
        <v>2449</v>
      </c>
      <c r="C1225">
        <v>30049</v>
      </c>
      <c r="D1225">
        <v>9.4</v>
      </c>
      <c r="E1225">
        <v>29509.8</v>
      </c>
      <c r="F1225">
        <v>9.1999999999999993</v>
      </c>
      <c r="G1225">
        <v>28709.599999999999</v>
      </c>
      <c r="H1225">
        <v>8.8000000000000007</v>
      </c>
      <c r="I1225">
        <v>31576.799999999999</v>
      </c>
      <c r="J1225">
        <v>9.8000000000000007</v>
      </c>
      <c r="K1225">
        <v>31018.6</v>
      </c>
      <c r="L1225">
        <v>9.6</v>
      </c>
      <c r="M1225">
        <v>24334</v>
      </c>
      <c r="N1225">
        <v>7.8</v>
      </c>
      <c r="O1225">
        <v>14537.2</v>
      </c>
      <c r="P1225">
        <v>4.8</v>
      </c>
      <c r="Q1225">
        <v>26881.4</v>
      </c>
      <c r="R1225">
        <v>8.4</v>
      </c>
    </row>
    <row r="1226" spans="1:18" x14ac:dyDescent="0.35">
      <c r="A1226" t="s">
        <v>2450</v>
      </c>
      <c r="B1226" t="s">
        <v>2451</v>
      </c>
      <c r="C1226">
        <v>26988</v>
      </c>
      <c r="D1226">
        <v>8.5</v>
      </c>
      <c r="E1226">
        <v>26884.25</v>
      </c>
      <c r="F1226">
        <v>8.5</v>
      </c>
      <c r="G1226">
        <v>25197</v>
      </c>
      <c r="H1226">
        <v>8</v>
      </c>
      <c r="I1226">
        <v>25778.25</v>
      </c>
      <c r="J1226">
        <v>8</v>
      </c>
      <c r="K1226">
        <v>16437</v>
      </c>
      <c r="L1226">
        <v>5.25</v>
      </c>
      <c r="M1226">
        <v>20258</v>
      </c>
      <c r="N1226">
        <v>6.75</v>
      </c>
      <c r="O1226">
        <v>26393.5</v>
      </c>
      <c r="P1226">
        <v>8.5</v>
      </c>
      <c r="Q1226">
        <v>25007</v>
      </c>
      <c r="R1226">
        <v>7.75</v>
      </c>
    </row>
    <row r="1227" spans="1:18" x14ac:dyDescent="0.35">
      <c r="A1227" t="s">
        <v>2452</v>
      </c>
      <c r="B1227" t="s">
        <v>2453</v>
      </c>
      <c r="C1227">
        <v>25326.2</v>
      </c>
      <c r="D1227">
        <v>8.1999999999999993</v>
      </c>
      <c r="E1227">
        <v>24694.799999999999</v>
      </c>
      <c r="F1227">
        <v>7.8</v>
      </c>
      <c r="G1227">
        <v>22984.2</v>
      </c>
      <c r="H1227">
        <v>7</v>
      </c>
      <c r="I1227">
        <v>26211.599999999999</v>
      </c>
      <c r="J1227">
        <v>8.1999999999999993</v>
      </c>
      <c r="K1227">
        <v>17746.8</v>
      </c>
      <c r="L1227">
        <v>5.6</v>
      </c>
      <c r="M1227">
        <v>19702</v>
      </c>
      <c r="N1227">
        <v>6.4</v>
      </c>
      <c r="O1227">
        <v>25119.200000000001</v>
      </c>
      <c r="P1227">
        <v>8.1999999999999993</v>
      </c>
      <c r="Q1227">
        <v>25653.4</v>
      </c>
      <c r="R1227">
        <v>8</v>
      </c>
    </row>
    <row r="1228" spans="1:18" x14ac:dyDescent="0.35">
      <c r="A1228" t="s">
        <v>2454</v>
      </c>
      <c r="B1228" t="s">
        <v>2455</v>
      </c>
      <c r="C1228">
        <v>25169.71428571429</v>
      </c>
      <c r="D1228">
        <v>8.1428571428571423</v>
      </c>
      <c r="E1228">
        <v>26729.428571428569</v>
      </c>
      <c r="F1228">
        <v>8.5714285714285712</v>
      </c>
      <c r="G1228">
        <v>20410</v>
      </c>
      <c r="H1228">
        <v>6.4285714285714288</v>
      </c>
      <c r="I1228">
        <v>25110.857142857141</v>
      </c>
      <c r="J1228">
        <v>7.8571428571428568</v>
      </c>
      <c r="K1228">
        <v>16624.28571428571</v>
      </c>
      <c r="L1228">
        <v>5.5714285714285712</v>
      </c>
      <c r="M1228">
        <v>25671.142857142859</v>
      </c>
      <c r="N1228">
        <v>8</v>
      </c>
      <c r="O1228">
        <v>18736.28571428571</v>
      </c>
      <c r="P1228">
        <v>6</v>
      </c>
      <c r="Q1228">
        <v>23999.28571428571</v>
      </c>
      <c r="R1228">
        <v>7.5714285714285712</v>
      </c>
    </row>
    <row r="1229" spans="1:18" x14ac:dyDescent="0.35">
      <c r="A1229" t="s">
        <v>2456</v>
      </c>
      <c r="B1229" t="s">
        <v>2457</v>
      </c>
      <c r="C1229">
        <v>18516.25</v>
      </c>
      <c r="D1229">
        <v>5.75</v>
      </c>
      <c r="E1229">
        <v>21530.5</v>
      </c>
      <c r="F1229">
        <v>6.75</v>
      </c>
      <c r="G1229">
        <v>17428.5</v>
      </c>
      <c r="H1229">
        <v>5.75</v>
      </c>
      <c r="I1229">
        <v>20514.5</v>
      </c>
      <c r="J1229">
        <v>6.5</v>
      </c>
      <c r="K1229">
        <v>13773.25</v>
      </c>
      <c r="L1229">
        <v>4.75</v>
      </c>
      <c r="M1229">
        <v>14576.25</v>
      </c>
      <c r="N1229">
        <v>4.75</v>
      </c>
      <c r="O1229">
        <v>12526.25</v>
      </c>
      <c r="P1229">
        <v>4.25</v>
      </c>
      <c r="Q1229">
        <v>18805.75</v>
      </c>
      <c r="R1229">
        <v>6.25</v>
      </c>
    </row>
    <row r="1230" spans="1:18" x14ac:dyDescent="0.35">
      <c r="A1230" t="s">
        <v>2458</v>
      </c>
      <c r="B1230" t="s">
        <v>2459</v>
      </c>
      <c r="C1230">
        <v>10631.4</v>
      </c>
      <c r="D1230">
        <v>3.6</v>
      </c>
      <c r="E1230">
        <v>12417.2</v>
      </c>
      <c r="F1230">
        <v>4.2</v>
      </c>
      <c r="G1230">
        <v>9319.6</v>
      </c>
      <c r="H1230">
        <v>3.4</v>
      </c>
      <c r="I1230">
        <v>9190.6</v>
      </c>
      <c r="J1230">
        <v>3.2</v>
      </c>
      <c r="K1230">
        <v>7021</v>
      </c>
      <c r="L1230">
        <v>2.8</v>
      </c>
      <c r="M1230">
        <v>8872</v>
      </c>
      <c r="N1230">
        <v>3.2</v>
      </c>
      <c r="O1230">
        <v>27529.4</v>
      </c>
      <c r="P1230">
        <v>8.6</v>
      </c>
      <c r="Q1230">
        <v>17204.2</v>
      </c>
      <c r="R1230">
        <v>5.8</v>
      </c>
    </row>
    <row r="1231" spans="1:18" x14ac:dyDescent="0.35">
      <c r="A1231" t="s">
        <v>2460</v>
      </c>
      <c r="B1231" t="s">
        <v>2461</v>
      </c>
      <c r="C1231">
        <v>21579.8</v>
      </c>
      <c r="D1231">
        <v>6.8</v>
      </c>
      <c r="E1231">
        <v>23870.799999999999</v>
      </c>
      <c r="F1231">
        <v>7.4</v>
      </c>
      <c r="G1231">
        <v>20497.2</v>
      </c>
      <c r="H1231">
        <v>6.8</v>
      </c>
      <c r="I1231">
        <v>24024.2</v>
      </c>
      <c r="J1231">
        <v>7.6</v>
      </c>
      <c r="K1231">
        <v>14966.2</v>
      </c>
      <c r="L1231">
        <v>4.8</v>
      </c>
      <c r="M1231">
        <v>17104.599999999999</v>
      </c>
      <c r="N1231">
        <v>5.4</v>
      </c>
      <c r="O1231">
        <v>30649.4</v>
      </c>
      <c r="P1231">
        <v>9.4</v>
      </c>
      <c r="Q1231">
        <v>12418.6</v>
      </c>
      <c r="R1231">
        <v>4.4000000000000004</v>
      </c>
    </row>
    <row r="1232" spans="1:18" x14ac:dyDescent="0.35">
      <c r="A1232" t="s">
        <v>2462</v>
      </c>
      <c r="B1232" t="s">
        <v>2463</v>
      </c>
      <c r="C1232">
        <v>17956.25</v>
      </c>
      <c r="D1232">
        <v>6</v>
      </c>
      <c r="E1232">
        <v>19841</v>
      </c>
      <c r="F1232">
        <v>6.25</v>
      </c>
      <c r="G1232">
        <v>15963</v>
      </c>
      <c r="H1232">
        <v>5.25</v>
      </c>
      <c r="I1232">
        <v>16128.75</v>
      </c>
      <c r="J1232">
        <v>5.25</v>
      </c>
      <c r="K1232">
        <v>12336.25</v>
      </c>
      <c r="L1232">
        <v>4</v>
      </c>
      <c r="M1232">
        <v>13906.5</v>
      </c>
      <c r="N1232">
        <v>4.5</v>
      </c>
      <c r="O1232">
        <v>21864.75</v>
      </c>
      <c r="P1232">
        <v>7</v>
      </c>
      <c r="Q1232">
        <v>22328</v>
      </c>
      <c r="R1232">
        <v>7.25</v>
      </c>
    </row>
    <row r="1233" spans="1:18" x14ac:dyDescent="0.35">
      <c r="A1233" t="s">
        <v>2464</v>
      </c>
      <c r="B1233" t="s">
        <v>2465</v>
      </c>
      <c r="C1233">
        <v>11930.8</v>
      </c>
      <c r="D1233">
        <v>4</v>
      </c>
      <c r="E1233">
        <v>16786.400000000001</v>
      </c>
      <c r="F1233">
        <v>5.4</v>
      </c>
      <c r="G1233">
        <v>13999.6</v>
      </c>
      <c r="H1233">
        <v>4.4000000000000004</v>
      </c>
      <c r="I1233">
        <v>17258.400000000001</v>
      </c>
      <c r="J1233">
        <v>5.4</v>
      </c>
      <c r="K1233">
        <v>6992.2</v>
      </c>
      <c r="L1233">
        <v>2.6</v>
      </c>
      <c r="M1233">
        <v>9075.6</v>
      </c>
      <c r="N1233">
        <v>3.2</v>
      </c>
      <c r="O1233">
        <v>32162.6</v>
      </c>
      <c r="P1233">
        <v>9.8000000000000007</v>
      </c>
      <c r="Q1233">
        <v>2727.2</v>
      </c>
      <c r="R1233">
        <v>1.4</v>
      </c>
    </row>
    <row r="1234" spans="1:18" x14ac:dyDescent="0.35">
      <c r="A1234" t="s">
        <v>2466</v>
      </c>
      <c r="B1234" t="s">
        <v>2467</v>
      </c>
      <c r="C1234">
        <v>3254.8</v>
      </c>
      <c r="D1234">
        <v>1.6</v>
      </c>
      <c r="E1234">
        <v>5072.3999999999996</v>
      </c>
      <c r="F1234">
        <v>2</v>
      </c>
      <c r="G1234">
        <v>3001.8</v>
      </c>
      <c r="H1234">
        <v>1.6</v>
      </c>
      <c r="I1234">
        <v>3524.2</v>
      </c>
      <c r="J1234">
        <v>1.6</v>
      </c>
      <c r="K1234">
        <v>1645.2</v>
      </c>
      <c r="L1234">
        <v>1.2</v>
      </c>
      <c r="M1234">
        <v>3246.6</v>
      </c>
      <c r="N1234">
        <v>1.8</v>
      </c>
      <c r="O1234">
        <v>24945.200000000001</v>
      </c>
      <c r="P1234">
        <v>7.8</v>
      </c>
      <c r="Q1234">
        <v>9936.7999999999993</v>
      </c>
      <c r="R1234">
        <v>3.6</v>
      </c>
    </row>
    <row r="1235" spans="1:18" x14ac:dyDescent="0.35">
      <c r="A1235" t="s">
        <v>2468</v>
      </c>
      <c r="B1235" t="s">
        <v>2469</v>
      </c>
      <c r="C1235">
        <v>893.8</v>
      </c>
      <c r="D1235">
        <v>1</v>
      </c>
      <c r="E1235">
        <v>1325</v>
      </c>
      <c r="F1235">
        <v>1</v>
      </c>
      <c r="G1235">
        <v>730.8</v>
      </c>
      <c r="H1235">
        <v>1</v>
      </c>
      <c r="I1235">
        <v>469.2</v>
      </c>
      <c r="J1235">
        <v>1</v>
      </c>
      <c r="K1235">
        <v>1059.8</v>
      </c>
      <c r="L1235">
        <v>1</v>
      </c>
      <c r="M1235">
        <v>2007.6</v>
      </c>
      <c r="N1235">
        <v>1.2</v>
      </c>
      <c r="O1235">
        <v>22532.2</v>
      </c>
      <c r="P1235">
        <v>7.2</v>
      </c>
      <c r="Q1235">
        <v>24365.200000000001</v>
      </c>
      <c r="R1235">
        <v>7.6</v>
      </c>
    </row>
    <row r="1236" spans="1:18" x14ac:dyDescent="0.35">
      <c r="A1236" t="s">
        <v>2470</v>
      </c>
      <c r="B1236" t="s">
        <v>2471</v>
      </c>
      <c r="C1236">
        <v>9247</v>
      </c>
      <c r="D1236">
        <v>3.2</v>
      </c>
      <c r="E1236">
        <v>10549.8</v>
      </c>
      <c r="F1236">
        <v>3.8</v>
      </c>
      <c r="G1236">
        <v>8275.6</v>
      </c>
      <c r="H1236">
        <v>3</v>
      </c>
      <c r="I1236">
        <v>8789.7999999999993</v>
      </c>
      <c r="J1236">
        <v>3.2</v>
      </c>
      <c r="K1236">
        <v>5343.2</v>
      </c>
      <c r="L1236">
        <v>2</v>
      </c>
      <c r="M1236">
        <v>10295.200000000001</v>
      </c>
      <c r="N1236">
        <v>3.4</v>
      </c>
      <c r="O1236">
        <v>24993.599999999999</v>
      </c>
      <c r="P1236">
        <v>7.8</v>
      </c>
      <c r="Q1236">
        <v>15308</v>
      </c>
      <c r="R1236">
        <v>5.2</v>
      </c>
    </row>
    <row r="1237" spans="1:18" x14ac:dyDescent="0.35">
      <c r="A1237" t="s">
        <v>2472</v>
      </c>
      <c r="B1237" t="s">
        <v>2473</v>
      </c>
      <c r="C1237">
        <v>3489</v>
      </c>
      <c r="D1237">
        <v>1.4</v>
      </c>
      <c r="E1237">
        <v>4477</v>
      </c>
      <c r="F1237">
        <v>1.6</v>
      </c>
      <c r="G1237">
        <v>3509.2</v>
      </c>
      <c r="H1237">
        <v>1.6</v>
      </c>
      <c r="I1237">
        <v>2943.8</v>
      </c>
      <c r="J1237">
        <v>1.4</v>
      </c>
      <c r="K1237">
        <v>2258</v>
      </c>
      <c r="L1237">
        <v>1.2</v>
      </c>
      <c r="M1237">
        <v>5196</v>
      </c>
      <c r="N1237">
        <v>2</v>
      </c>
      <c r="O1237">
        <v>17148</v>
      </c>
      <c r="P1237">
        <v>5.6</v>
      </c>
      <c r="Q1237">
        <v>15131.6</v>
      </c>
      <c r="R1237">
        <v>4.8</v>
      </c>
    </row>
    <row r="1238" spans="1:18" x14ac:dyDescent="0.35">
      <c r="A1238" t="s">
        <v>2474</v>
      </c>
      <c r="B1238" t="s">
        <v>2475</v>
      </c>
      <c r="C1238">
        <v>11975.2</v>
      </c>
      <c r="D1238">
        <v>4.2</v>
      </c>
      <c r="E1238">
        <v>14599.4</v>
      </c>
      <c r="F1238">
        <v>4.8</v>
      </c>
      <c r="G1238">
        <v>10645.6</v>
      </c>
      <c r="H1238">
        <v>3.6</v>
      </c>
      <c r="I1238">
        <v>12699.4</v>
      </c>
      <c r="J1238">
        <v>4.2</v>
      </c>
      <c r="K1238">
        <v>7419.8</v>
      </c>
      <c r="L1238">
        <v>2.8</v>
      </c>
      <c r="M1238">
        <v>7644</v>
      </c>
      <c r="N1238">
        <v>2.8</v>
      </c>
      <c r="O1238">
        <v>28631.4</v>
      </c>
      <c r="P1238">
        <v>9</v>
      </c>
      <c r="Q1238">
        <v>12112.4</v>
      </c>
      <c r="R1238">
        <v>4</v>
      </c>
    </row>
    <row r="1239" spans="1:18" x14ac:dyDescent="0.35">
      <c r="A1239" t="s">
        <v>2476</v>
      </c>
      <c r="B1239" t="s">
        <v>2477</v>
      </c>
      <c r="C1239">
        <v>8522.6</v>
      </c>
      <c r="D1239">
        <v>3</v>
      </c>
      <c r="E1239">
        <v>10164.6</v>
      </c>
      <c r="F1239">
        <v>3.4</v>
      </c>
      <c r="G1239">
        <v>8012.8</v>
      </c>
      <c r="H1239">
        <v>3</v>
      </c>
      <c r="I1239">
        <v>8584</v>
      </c>
      <c r="J1239">
        <v>3</v>
      </c>
      <c r="K1239">
        <v>5430</v>
      </c>
      <c r="L1239">
        <v>2.2000000000000002</v>
      </c>
      <c r="M1239">
        <v>6797.6</v>
      </c>
      <c r="N1239">
        <v>2.4</v>
      </c>
      <c r="O1239">
        <v>30352.6</v>
      </c>
      <c r="P1239">
        <v>9.4</v>
      </c>
      <c r="Q1239">
        <v>9824.4</v>
      </c>
      <c r="R1239">
        <v>3.2</v>
      </c>
    </row>
    <row r="1240" spans="1:18" x14ac:dyDescent="0.35">
      <c r="A1240" t="s">
        <v>2478</v>
      </c>
      <c r="B1240" t="s">
        <v>2479</v>
      </c>
      <c r="C1240">
        <v>7279.2</v>
      </c>
      <c r="D1240">
        <v>2.8</v>
      </c>
      <c r="E1240">
        <v>8326.4</v>
      </c>
      <c r="F1240">
        <v>3</v>
      </c>
      <c r="G1240">
        <v>7485</v>
      </c>
      <c r="H1240">
        <v>2.8</v>
      </c>
      <c r="I1240">
        <v>7210.6</v>
      </c>
      <c r="J1240">
        <v>2.8</v>
      </c>
      <c r="K1240">
        <v>3901.4</v>
      </c>
      <c r="L1240">
        <v>1.8</v>
      </c>
      <c r="M1240">
        <v>6515.2</v>
      </c>
      <c r="N1240">
        <v>2.6</v>
      </c>
      <c r="O1240">
        <v>30625</v>
      </c>
      <c r="P1240">
        <v>9.6</v>
      </c>
      <c r="Q1240">
        <v>15201.8</v>
      </c>
      <c r="R1240">
        <v>5</v>
      </c>
    </row>
    <row r="1241" spans="1:18" x14ac:dyDescent="0.35">
      <c r="A1241" t="s">
        <v>2480</v>
      </c>
      <c r="B1241" t="s">
        <v>2481</v>
      </c>
      <c r="C1241">
        <v>9394.4</v>
      </c>
      <c r="D1241">
        <v>3.2</v>
      </c>
      <c r="E1241">
        <v>9826.6</v>
      </c>
      <c r="F1241">
        <v>3.4</v>
      </c>
      <c r="G1241">
        <v>7546.8</v>
      </c>
      <c r="H1241">
        <v>2.6</v>
      </c>
      <c r="I1241">
        <v>9054.2000000000007</v>
      </c>
      <c r="J1241">
        <v>3.2</v>
      </c>
      <c r="K1241">
        <v>5497.4</v>
      </c>
      <c r="L1241">
        <v>2.2000000000000002</v>
      </c>
      <c r="M1241">
        <v>7523.2</v>
      </c>
      <c r="N1241">
        <v>2.6</v>
      </c>
      <c r="O1241">
        <v>26455.8</v>
      </c>
      <c r="P1241">
        <v>8.4</v>
      </c>
      <c r="Q1241">
        <v>22761.200000000001</v>
      </c>
      <c r="R1241">
        <v>7.2</v>
      </c>
    </row>
    <row r="1242" spans="1:18" x14ac:dyDescent="0.35">
      <c r="A1242" t="s">
        <v>2482</v>
      </c>
      <c r="B1242" t="s">
        <v>2483</v>
      </c>
      <c r="C1242">
        <v>7562.8</v>
      </c>
      <c r="D1242">
        <v>2.8</v>
      </c>
      <c r="E1242">
        <v>8774.7999999999993</v>
      </c>
      <c r="F1242">
        <v>3</v>
      </c>
      <c r="G1242">
        <v>5539.6</v>
      </c>
      <c r="H1242">
        <v>2.2000000000000002</v>
      </c>
      <c r="I1242">
        <v>7486.8</v>
      </c>
      <c r="J1242">
        <v>2.8</v>
      </c>
      <c r="K1242">
        <v>4793.2</v>
      </c>
      <c r="L1242">
        <v>2</v>
      </c>
      <c r="M1242">
        <v>6749</v>
      </c>
      <c r="N1242">
        <v>2.8</v>
      </c>
      <c r="O1242">
        <v>19146</v>
      </c>
      <c r="P1242">
        <v>6.2</v>
      </c>
      <c r="Q1242">
        <v>26493</v>
      </c>
      <c r="R1242">
        <v>8.6</v>
      </c>
    </row>
    <row r="1243" spans="1:18" x14ac:dyDescent="0.35">
      <c r="A1243" t="s">
        <v>2484</v>
      </c>
      <c r="B1243" t="s">
        <v>2485</v>
      </c>
      <c r="C1243">
        <v>23793</v>
      </c>
      <c r="D1243">
        <v>7.5714285714285712</v>
      </c>
      <c r="E1243">
        <v>24377.571428571431</v>
      </c>
      <c r="F1243">
        <v>7.7142857142857144</v>
      </c>
      <c r="G1243">
        <v>20094.142857142859</v>
      </c>
      <c r="H1243">
        <v>6.4285714285714288</v>
      </c>
      <c r="I1243">
        <v>27404</v>
      </c>
      <c r="J1243">
        <v>8.5714285714285712</v>
      </c>
      <c r="K1243">
        <v>17007.28571428571</v>
      </c>
      <c r="L1243">
        <v>5.5714285714285712</v>
      </c>
      <c r="M1243">
        <v>22113.28571428571</v>
      </c>
      <c r="N1243">
        <v>7</v>
      </c>
      <c r="O1243">
        <v>21875.428571428569</v>
      </c>
      <c r="P1243">
        <v>7</v>
      </c>
      <c r="Q1243">
        <v>14637.71428571429</v>
      </c>
      <c r="R1243">
        <v>4.8571428571428568</v>
      </c>
    </row>
    <row r="1244" spans="1:18" x14ac:dyDescent="0.35">
      <c r="A1244" t="s">
        <v>2486</v>
      </c>
      <c r="B1244" t="s">
        <v>2487</v>
      </c>
      <c r="C1244">
        <v>19083.8</v>
      </c>
      <c r="D1244">
        <v>6.2</v>
      </c>
      <c r="E1244">
        <v>21153.599999999999</v>
      </c>
      <c r="F1244">
        <v>6.6</v>
      </c>
      <c r="G1244">
        <v>17059.2</v>
      </c>
      <c r="H1244">
        <v>5.8</v>
      </c>
      <c r="I1244">
        <v>15273.4</v>
      </c>
      <c r="J1244">
        <v>5</v>
      </c>
      <c r="K1244">
        <v>12242.4</v>
      </c>
      <c r="L1244">
        <v>4.2</v>
      </c>
      <c r="M1244">
        <v>18543.8</v>
      </c>
      <c r="N1244">
        <v>6</v>
      </c>
      <c r="O1244">
        <v>21358.799999999999</v>
      </c>
      <c r="P1244">
        <v>6.8</v>
      </c>
      <c r="Q1244">
        <v>18747.2</v>
      </c>
      <c r="R1244">
        <v>6.2</v>
      </c>
    </row>
    <row r="1245" spans="1:18" x14ac:dyDescent="0.35">
      <c r="A1245" t="s">
        <v>2488</v>
      </c>
      <c r="B1245" t="s">
        <v>2489</v>
      </c>
      <c r="C1245">
        <v>21030.6</v>
      </c>
      <c r="D1245">
        <v>6.8</v>
      </c>
      <c r="E1245">
        <v>21742.2</v>
      </c>
      <c r="F1245">
        <v>7</v>
      </c>
      <c r="G1245">
        <v>16520.8</v>
      </c>
      <c r="H1245">
        <v>5.4</v>
      </c>
      <c r="I1245">
        <v>15908.6</v>
      </c>
      <c r="J1245">
        <v>5.4</v>
      </c>
      <c r="K1245">
        <v>13323.4</v>
      </c>
      <c r="L1245">
        <v>4.4000000000000004</v>
      </c>
      <c r="M1245">
        <v>20357.400000000001</v>
      </c>
      <c r="N1245">
        <v>6.2</v>
      </c>
      <c r="O1245">
        <v>31167.200000000001</v>
      </c>
      <c r="P1245">
        <v>9.6</v>
      </c>
      <c r="Q1245">
        <v>22832</v>
      </c>
      <c r="R1245">
        <v>7.2</v>
      </c>
    </row>
    <row r="1246" spans="1:18" x14ac:dyDescent="0.35">
      <c r="A1246" t="s">
        <v>2490</v>
      </c>
      <c r="B1246" t="s">
        <v>2491</v>
      </c>
      <c r="C1246">
        <v>29246.428571428569</v>
      </c>
      <c r="D1246">
        <v>9</v>
      </c>
      <c r="E1246">
        <v>29792</v>
      </c>
      <c r="F1246">
        <v>9.4285714285714288</v>
      </c>
      <c r="G1246">
        <v>25843.571428571431</v>
      </c>
      <c r="H1246">
        <v>8.1428571428571423</v>
      </c>
      <c r="I1246">
        <v>25541</v>
      </c>
      <c r="J1246">
        <v>8</v>
      </c>
      <c r="K1246">
        <v>20270.71428571429</v>
      </c>
      <c r="L1246">
        <v>6.5714285714285712</v>
      </c>
      <c r="M1246">
        <v>26684.428571428569</v>
      </c>
      <c r="N1246">
        <v>8.4285714285714288</v>
      </c>
      <c r="O1246">
        <v>26288</v>
      </c>
      <c r="P1246">
        <v>8.1428571428571423</v>
      </c>
      <c r="Q1246">
        <v>24546.28571428571</v>
      </c>
      <c r="R1246">
        <v>7.8571428571428568</v>
      </c>
    </row>
    <row r="1247" spans="1:18" x14ac:dyDescent="0.35">
      <c r="A1247" t="s">
        <v>2492</v>
      </c>
      <c r="B1247" t="s">
        <v>2493</v>
      </c>
      <c r="C1247">
        <v>14132.25</v>
      </c>
      <c r="D1247">
        <v>4.75</v>
      </c>
      <c r="E1247">
        <v>16942</v>
      </c>
      <c r="F1247">
        <v>5.5</v>
      </c>
      <c r="G1247">
        <v>12740.75</v>
      </c>
      <c r="H1247">
        <v>4.25</v>
      </c>
      <c r="I1247">
        <v>16319.25</v>
      </c>
      <c r="J1247">
        <v>5.25</v>
      </c>
      <c r="K1247">
        <v>9342.25</v>
      </c>
      <c r="L1247">
        <v>3.25</v>
      </c>
      <c r="M1247">
        <v>11453.75</v>
      </c>
      <c r="N1247">
        <v>4</v>
      </c>
      <c r="O1247">
        <v>26718.75</v>
      </c>
      <c r="P1247">
        <v>8.25</v>
      </c>
      <c r="Q1247">
        <v>9007.25</v>
      </c>
      <c r="R1247">
        <v>3.25</v>
      </c>
    </row>
    <row r="1248" spans="1:18" x14ac:dyDescent="0.35">
      <c r="A1248" t="s">
        <v>2494</v>
      </c>
      <c r="B1248" t="s">
        <v>2495</v>
      </c>
      <c r="C1248">
        <v>15755.5</v>
      </c>
      <c r="D1248">
        <v>5.25</v>
      </c>
      <c r="E1248">
        <v>17789.75</v>
      </c>
      <c r="F1248">
        <v>5.75</v>
      </c>
      <c r="G1248">
        <v>14618.75</v>
      </c>
      <c r="H1248">
        <v>5</v>
      </c>
      <c r="I1248">
        <v>15643</v>
      </c>
      <c r="J1248">
        <v>5</v>
      </c>
      <c r="K1248">
        <v>11625.75</v>
      </c>
      <c r="L1248">
        <v>4</v>
      </c>
      <c r="M1248">
        <v>9763.5</v>
      </c>
      <c r="N1248">
        <v>3.5</v>
      </c>
      <c r="O1248">
        <v>26738.5</v>
      </c>
      <c r="P1248">
        <v>8.25</v>
      </c>
      <c r="Q1248">
        <v>11013.25</v>
      </c>
      <c r="R1248">
        <v>3.75</v>
      </c>
    </row>
    <row r="1249" spans="1:18" x14ac:dyDescent="0.35">
      <c r="A1249" t="s">
        <v>2496</v>
      </c>
      <c r="B1249" t="s">
        <v>2497</v>
      </c>
      <c r="C1249">
        <v>6030.6</v>
      </c>
      <c r="D1249">
        <v>2.4</v>
      </c>
      <c r="E1249">
        <v>8074.8</v>
      </c>
      <c r="F1249">
        <v>2.6</v>
      </c>
      <c r="G1249">
        <v>5504.6</v>
      </c>
      <c r="H1249">
        <v>2.2000000000000002</v>
      </c>
      <c r="I1249">
        <v>6394.6</v>
      </c>
      <c r="J1249">
        <v>2.4</v>
      </c>
      <c r="K1249">
        <v>3905.6</v>
      </c>
      <c r="L1249">
        <v>1.8</v>
      </c>
      <c r="M1249">
        <v>3171.6</v>
      </c>
      <c r="N1249">
        <v>1.6</v>
      </c>
      <c r="O1249">
        <v>19161.8</v>
      </c>
      <c r="P1249">
        <v>6.4</v>
      </c>
      <c r="Q1249">
        <v>14783.8</v>
      </c>
      <c r="R1249">
        <v>4.8</v>
      </c>
    </row>
    <row r="1250" spans="1:18" x14ac:dyDescent="0.35">
      <c r="A1250" t="s">
        <v>2498</v>
      </c>
      <c r="B1250" t="s">
        <v>2499</v>
      </c>
      <c r="C1250">
        <v>15923.6</v>
      </c>
      <c r="D1250">
        <v>5.2</v>
      </c>
      <c r="E1250">
        <v>17418.599999999999</v>
      </c>
      <c r="F1250">
        <v>5.6</v>
      </c>
      <c r="G1250">
        <v>14811.2</v>
      </c>
      <c r="H1250">
        <v>5</v>
      </c>
      <c r="I1250">
        <v>15357.2</v>
      </c>
      <c r="J1250">
        <v>5.2</v>
      </c>
      <c r="K1250">
        <v>11414</v>
      </c>
      <c r="L1250">
        <v>3.8</v>
      </c>
      <c r="M1250">
        <v>12033</v>
      </c>
      <c r="N1250">
        <v>4.2</v>
      </c>
      <c r="O1250">
        <v>25631.200000000001</v>
      </c>
      <c r="P1250">
        <v>8</v>
      </c>
      <c r="Q1250">
        <v>16639.599999999999</v>
      </c>
      <c r="R1250">
        <v>5.4</v>
      </c>
    </row>
    <row r="1251" spans="1:18" x14ac:dyDescent="0.35">
      <c r="A1251" t="s">
        <v>2500</v>
      </c>
      <c r="B1251" t="s">
        <v>2501</v>
      </c>
      <c r="C1251">
        <v>10969.4</v>
      </c>
      <c r="D1251">
        <v>3.8</v>
      </c>
      <c r="E1251">
        <v>13653.2</v>
      </c>
      <c r="F1251">
        <v>4.4000000000000004</v>
      </c>
      <c r="G1251">
        <v>11146.8</v>
      </c>
      <c r="H1251">
        <v>3.8</v>
      </c>
      <c r="I1251">
        <v>9178.7999999999993</v>
      </c>
      <c r="J1251">
        <v>3.2</v>
      </c>
      <c r="K1251">
        <v>7875.2</v>
      </c>
      <c r="L1251">
        <v>2.8</v>
      </c>
      <c r="M1251">
        <v>9609.6</v>
      </c>
      <c r="N1251">
        <v>3.4</v>
      </c>
      <c r="O1251">
        <v>14590</v>
      </c>
      <c r="P1251">
        <v>5</v>
      </c>
      <c r="Q1251">
        <v>15644.8</v>
      </c>
      <c r="R1251">
        <v>5</v>
      </c>
    </row>
    <row r="1252" spans="1:18" x14ac:dyDescent="0.35">
      <c r="A1252" t="s">
        <v>2502</v>
      </c>
      <c r="B1252" t="s">
        <v>2503</v>
      </c>
      <c r="C1252">
        <v>5946.6</v>
      </c>
      <c r="D1252">
        <v>2.2000000000000002</v>
      </c>
      <c r="E1252">
        <v>7642.8</v>
      </c>
      <c r="F1252">
        <v>3</v>
      </c>
      <c r="G1252">
        <v>5384.8</v>
      </c>
      <c r="H1252">
        <v>2.2000000000000002</v>
      </c>
      <c r="I1252">
        <v>6368.8</v>
      </c>
      <c r="J1252">
        <v>2.2000000000000002</v>
      </c>
      <c r="K1252">
        <v>4625.3999999999996</v>
      </c>
      <c r="L1252">
        <v>2</v>
      </c>
      <c r="M1252">
        <v>3252.4</v>
      </c>
      <c r="N1252">
        <v>1.6</v>
      </c>
      <c r="O1252">
        <v>14911.6</v>
      </c>
      <c r="P1252">
        <v>5</v>
      </c>
      <c r="Q1252">
        <v>19334</v>
      </c>
      <c r="R1252">
        <v>6.2</v>
      </c>
    </row>
    <row r="1253" spans="1:18" x14ac:dyDescent="0.35">
      <c r="A1253" t="s">
        <v>2504</v>
      </c>
      <c r="B1253" t="s">
        <v>2505</v>
      </c>
      <c r="C1253">
        <v>24447</v>
      </c>
      <c r="D1253">
        <v>8</v>
      </c>
      <c r="E1253">
        <v>23815.8</v>
      </c>
      <c r="F1253">
        <v>7.4</v>
      </c>
      <c r="G1253">
        <v>22163.8</v>
      </c>
      <c r="H1253">
        <v>7</v>
      </c>
      <c r="I1253">
        <v>22602</v>
      </c>
      <c r="J1253">
        <v>7.4</v>
      </c>
      <c r="K1253">
        <v>15419.2</v>
      </c>
      <c r="L1253">
        <v>5</v>
      </c>
      <c r="M1253">
        <v>21764.2</v>
      </c>
      <c r="N1253">
        <v>6.8</v>
      </c>
      <c r="O1253">
        <v>25058.2</v>
      </c>
      <c r="P1253">
        <v>8.1999999999999993</v>
      </c>
      <c r="Q1253">
        <v>24677.8</v>
      </c>
      <c r="R1253">
        <v>7.8</v>
      </c>
    </row>
    <row r="1254" spans="1:18" x14ac:dyDescent="0.35">
      <c r="A1254" t="s">
        <v>2506</v>
      </c>
      <c r="B1254" t="s">
        <v>2507</v>
      </c>
      <c r="C1254">
        <v>24558.799999999999</v>
      </c>
      <c r="D1254">
        <v>7.6</v>
      </c>
      <c r="E1254">
        <v>24919</v>
      </c>
      <c r="F1254">
        <v>7.8</v>
      </c>
      <c r="G1254">
        <v>23810.400000000001</v>
      </c>
      <c r="H1254">
        <v>7.6</v>
      </c>
      <c r="I1254">
        <v>22023.599999999999</v>
      </c>
      <c r="J1254">
        <v>7</v>
      </c>
      <c r="K1254">
        <v>19613</v>
      </c>
      <c r="L1254">
        <v>6.6</v>
      </c>
      <c r="M1254">
        <v>15340.4</v>
      </c>
      <c r="N1254">
        <v>5.2</v>
      </c>
      <c r="O1254">
        <v>25774.2</v>
      </c>
      <c r="P1254">
        <v>8.1999999999999993</v>
      </c>
      <c r="Q1254">
        <v>20062</v>
      </c>
      <c r="R1254">
        <v>6.8</v>
      </c>
    </row>
    <row r="1255" spans="1:18" x14ac:dyDescent="0.35">
      <c r="A1255" t="s">
        <v>2508</v>
      </c>
      <c r="B1255" t="s">
        <v>2509</v>
      </c>
      <c r="C1255">
        <v>3915</v>
      </c>
      <c r="D1255">
        <v>1.75</v>
      </c>
      <c r="E1255">
        <v>6796</v>
      </c>
      <c r="F1255">
        <v>2.5</v>
      </c>
      <c r="G1255">
        <v>5486.25</v>
      </c>
      <c r="H1255">
        <v>2.25</v>
      </c>
      <c r="I1255">
        <v>5412.75</v>
      </c>
      <c r="J1255">
        <v>2</v>
      </c>
      <c r="K1255">
        <v>3813.25</v>
      </c>
      <c r="L1255">
        <v>2</v>
      </c>
      <c r="M1255">
        <v>1163.25</v>
      </c>
      <c r="N1255">
        <v>1.25</v>
      </c>
      <c r="O1255">
        <v>22106.5</v>
      </c>
      <c r="P1255">
        <v>7.25</v>
      </c>
      <c r="Q1255">
        <v>2384</v>
      </c>
      <c r="R1255">
        <v>1.25</v>
      </c>
    </row>
    <row r="1256" spans="1:18" x14ac:dyDescent="0.35">
      <c r="A1256" t="s">
        <v>2510</v>
      </c>
      <c r="B1256" t="s">
        <v>2511</v>
      </c>
      <c r="C1256">
        <v>15462.2</v>
      </c>
      <c r="D1256">
        <v>5.2</v>
      </c>
      <c r="E1256">
        <v>16902.8</v>
      </c>
      <c r="F1256">
        <v>5.6</v>
      </c>
      <c r="G1256">
        <v>13256.2</v>
      </c>
      <c r="H1256">
        <v>4.4000000000000004</v>
      </c>
      <c r="I1256">
        <v>16008.4</v>
      </c>
      <c r="J1256">
        <v>5.2</v>
      </c>
      <c r="K1256">
        <v>8921.2000000000007</v>
      </c>
      <c r="L1256">
        <v>3.2</v>
      </c>
      <c r="M1256">
        <v>13940.6</v>
      </c>
      <c r="N1256">
        <v>4.8</v>
      </c>
      <c r="O1256">
        <v>19819.400000000001</v>
      </c>
      <c r="P1256">
        <v>6.4</v>
      </c>
      <c r="Q1256">
        <v>21661.200000000001</v>
      </c>
      <c r="R1256">
        <v>6.8</v>
      </c>
    </row>
    <row r="1257" spans="1:18" x14ac:dyDescent="0.35">
      <c r="A1257" t="s">
        <v>2512</v>
      </c>
      <c r="B1257" t="s">
        <v>2513</v>
      </c>
      <c r="C1257">
        <v>16652.599999999999</v>
      </c>
      <c r="D1257">
        <v>5.6</v>
      </c>
      <c r="E1257">
        <v>17296.8</v>
      </c>
      <c r="F1257">
        <v>5.8</v>
      </c>
      <c r="G1257">
        <v>14334.4</v>
      </c>
      <c r="H1257">
        <v>4.8</v>
      </c>
      <c r="I1257">
        <v>16958.2</v>
      </c>
      <c r="J1257">
        <v>5.6</v>
      </c>
      <c r="K1257">
        <v>10424.200000000001</v>
      </c>
      <c r="L1257">
        <v>3.8</v>
      </c>
      <c r="M1257">
        <v>17449.599999999999</v>
      </c>
      <c r="N1257">
        <v>5.6</v>
      </c>
      <c r="O1257">
        <v>22399.8</v>
      </c>
      <c r="P1257">
        <v>7.4</v>
      </c>
      <c r="Q1257">
        <v>20005.2</v>
      </c>
      <c r="R1257">
        <v>6.4</v>
      </c>
    </row>
    <row r="1258" spans="1:18" x14ac:dyDescent="0.35">
      <c r="A1258" t="s">
        <v>2514</v>
      </c>
      <c r="B1258" t="s">
        <v>2515</v>
      </c>
      <c r="C1258">
        <v>5606.2</v>
      </c>
      <c r="D1258">
        <v>2</v>
      </c>
      <c r="E1258">
        <v>8957.6</v>
      </c>
      <c r="F1258">
        <v>3.2</v>
      </c>
      <c r="G1258">
        <v>6032.4</v>
      </c>
      <c r="H1258">
        <v>2.4</v>
      </c>
      <c r="I1258">
        <v>4689</v>
      </c>
      <c r="J1258">
        <v>1.8</v>
      </c>
      <c r="K1258">
        <v>3670.2</v>
      </c>
      <c r="L1258">
        <v>1.4</v>
      </c>
      <c r="M1258">
        <v>4140</v>
      </c>
      <c r="N1258">
        <v>1.6</v>
      </c>
      <c r="O1258">
        <v>16630.400000000001</v>
      </c>
      <c r="P1258">
        <v>5.4</v>
      </c>
      <c r="Q1258">
        <v>14144.4</v>
      </c>
      <c r="R1258">
        <v>4.8</v>
      </c>
    </row>
    <row r="1259" spans="1:18" x14ac:dyDescent="0.35">
      <c r="A1259" t="s">
        <v>2516</v>
      </c>
      <c r="B1259" t="s">
        <v>2517</v>
      </c>
      <c r="C1259">
        <v>11812.6</v>
      </c>
      <c r="D1259">
        <v>3.8</v>
      </c>
      <c r="E1259">
        <v>13987.8</v>
      </c>
      <c r="F1259">
        <v>4.5999999999999996</v>
      </c>
      <c r="G1259">
        <v>10692</v>
      </c>
      <c r="H1259">
        <v>3.8</v>
      </c>
      <c r="I1259">
        <v>11968</v>
      </c>
      <c r="J1259">
        <v>4.2</v>
      </c>
      <c r="K1259">
        <v>8188.8</v>
      </c>
      <c r="L1259">
        <v>3.2</v>
      </c>
      <c r="M1259">
        <v>10788.4</v>
      </c>
      <c r="N1259">
        <v>3.8</v>
      </c>
      <c r="O1259">
        <v>19674.599999999999</v>
      </c>
      <c r="P1259">
        <v>6.2</v>
      </c>
      <c r="Q1259">
        <v>11116</v>
      </c>
      <c r="R1259">
        <v>3.4</v>
      </c>
    </row>
    <row r="1260" spans="1:18" x14ac:dyDescent="0.35">
      <c r="A1260" t="s">
        <v>2518</v>
      </c>
      <c r="B1260" t="s">
        <v>2519</v>
      </c>
      <c r="C1260">
        <v>21448.799999999999</v>
      </c>
      <c r="D1260">
        <v>7</v>
      </c>
      <c r="E1260">
        <v>21493.599999999999</v>
      </c>
      <c r="F1260">
        <v>6.8</v>
      </c>
      <c r="G1260">
        <v>18930.599999999999</v>
      </c>
      <c r="H1260">
        <v>6.4</v>
      </c>
      <c r="I1260">
        <v>21169.599999999999</v>
      </c>
      <c r="J1260">
        <v>6.8</v>
      </c>
      <c r="K1260">
        <v>13805.8</v>
      </c>
      <c r="L1260">
        <v>4.5999999999999996</v>
      </c>
      <c r="M1260">
        <v>21850.799999999999</v>
      </c>
      <c r="N1260">
        <v>7</v>
      </c>
      <c r="O1260">
        <v>22048.400000000001</v>
      </c>
      <c r="P1260">
        <v>7</v>
      </c>
      <c r="Q1260">
        <v>18706.599999999999</v>
      </c>
      <c r="R1260">
        <v>6</v>
      </c>
    </row>
    <row r="1261" spans="1:18" x14ac:dyDescent="0.35">
      <c r="A1261" t="s">
        <v>2520</v>
      </c>
      <c r="B1261" t="s">
        <v>2521</v>
      </c>
      <c r="C1261">
        <v>16715.8</v>
      </c>
      <c r="D1261">
        <v>5.4</v>
      </c>
      <c r="E1261">
        <v>18998.599999999999</v>
      </c>
      <c r="F1261">
        <v>6</v>
      </c>
      <c r="G1261">
        <v>14740.6</v>
      </c>
      <c r="H1261">
        <v>4.8</v>
      </c>
      <c r="I1261">
        <v>21552.400000000001</v>
      </c>
      <c r="J1261">
        <v>7</v>
      </c>
      <c r="K1261">
        <v>10910.8</v>
      </c>
      <c r="L1261">
        <v>3.6</v>
      </c>
      <c r="M1261">
        <v>14538.4</v>
      </c>
      <c r="N1261">
        <v>4.8</v>
      </c>
      <c r="O1261">
        <v>24094.2</v>
      </c>
      <c r="P1261">
        <v>7.6</v>
      </c>
      <c r="Q1261">
        <v>9995.7999999999993</v>
      </c>
      <c r="R1261">
        <v>3.4</v>
      </c>
    </row>
    <row r="1262" spans="1:18" x14ac:dyDescent="0.35">
      <c r="A1262" t="s">
        <v>2522</v>
      </c>
      <c r="B1262" t="s">
        <v>2523</v>
      </c>
      <c r="C1262">
        <v>18415.2</v>
      </c>
      <c r="D1262">
        <v>6.2</v>
      </c>
      <c r="E1262">
        <v>18754.400000000001</v>
      </c>
      <c r="F1262">
        <v>6.2</v>
      </c>
      <c r="G1262">
        <v>16761.400000000001</v>
      </c>
      <c r="H1262">
        <v>5.2</v>
      </c>
      <c r="I1262">
        <v>18298.2</v>
      </c>
      <c r="J1262">
        <v>6</v>
      </c>
      <c r="K1262">
        <v>13628.4</v>
      </c>
      <c r="L1262">
        <v>4.4000000000000004</v>
      </c>
      <c r="M1262">
        <v>15267.8</v>
      </c>
      <c r="N1262">
        <v>5</v>
      </c>
      <c r="O1262">
        <v>21705</v>
      </c>
      <c r="P1262">
        <v>7</v>
      </c>
      <c r="Q1262">
        <v>21753.200000000001</v>
      </c>
      <c r="R1262">
        <v>7</v>
      </c>
    </row>
    <row r="1263" spans="1:18" x14ac:dyDescent="0.35">
      <c r="A1263" t="s">
        <v>2524</v>
      </c>
      <c r="B1263" t="s">
        <v>2525</v>
      </c>
      <c r="C1263">
        <v>11194.2</v>
      </c>
      <c r="D1263">
        <v>3.8</v>
      </c>
      <c r="E1263">
        <v>11775.4</v>
      </c>
      <c r="F1263">
        <v>3.8</v>
      </c>
      <c r="G1263">
        <v>9868</v>
      </c>
      <c r="H1263">
        <v>3.6</v>
      </c>
      <c r="I1263">
        <v>10689.4</v>
      </c>
      <c r="J1263">
        <v>3.8</v>
      </c>
      <c r="K1263">
        <v>9498</v>
      </c>
      <c r="L1263">
        <v>3.2</v>
      </c>
      <c r="M1263">
        <v>10801.4</v>
      </c>
      <c r="N1263">
        <v>3.8</v>
      </c>
      <c r="O1263">
        <v>21158.400000000001</v>
      </c>
      <c r="P1263">
        <v>7</v>
      </c>
      <c r="Q1263">
        <v>13810.4</v>
      </c>
      <c r="R1263">
        <v>4.5999999999999996</v>
      </c>
    </row>
    <row r="1264" spans="1:18" x14ac:dyDescent="0.35">
      <c r="A1264" t="s">
        <v>2526</v>
      </c>
      <c r="B1264" t="s">
        <v>2527</v>
      </c>
      <c r="C1264">
        <v>25038</v>
      </c>
      <c r="D1264">
        <v>7.8</v>
      </c>
      <c r="E1264">
        <v>25210.2</v>
      </c>
      <c r="F1264">
        <v>8</v>
      </c>
      <c r="G1264">
        <v>22881.4</v>
      </c>
      <c r="H1264">
        <v>7.2</v>
      </c>
      <c r="I1264">
        <v>24287.8</v>
      </c>
      <c r="J1264">
        <v>7.8</v>
      </c>
      <c r="K1264">
        <v>16910.2</v>
      </c>
      <c r="L1264">
        <v>5.8</v>
      </c>
      <c r="M1264">
        <v>20822</v>
      </c>
      <c r="N1264">
        <v>6.6</v>
      </c>
      <c r="O1264">
        <v>19187</v>
      </c>
      <c r="P1264">
        <v>5.8</v>
      </c>
      <c r="Q1264">
        <v>27615.599999999999</v>
      </c>
      <c r="R1264">
        <v>8.8000000000000007</v>
      </c>
    </row>
    <row r="1265" spans="1:18" x14ac:dyDescent="0.35">
      <c r="A1265" t="s">
        <v>2528</v>
      </c>
      <c r="B1265" t="s">
        <v>2529</v>
      </c>
      <c r="C1265">
        <v>19969.599999999999</v>
      </c>
      <c r="D1265">
        <v>6.2</v>
      </c>
      <c r="E1265">
        <v>20549</v>
      </c>
      <c r="F1265">
        <v>6.4</v>
      </c>
      <c r="G1265">
        <v>18136</v>
      </c>
      <c r="H1265">
        <v>5.8</v>
      </c>
      <c r="I1265">
        <v>19731.599999999999</v>
      </c>
      <c r="J1265">
        <v>6.4</v>
      </c>
      <c r="K1265">
        <v>14001</v>
      </c>
      <c r="L1265">
        <v>4.8</v>
      </c>
      <c r="M1265">
        <v>17392.8</v>
      </c>
      <c r="N1265">
        <v>6</v>
      </c>
      <c r="O1265">
        <v>18231</v>
      </c>
      <c r="P1265">
        <v>6</v>
      </c>
      <c r="Q1265">
        <v>21742.6</v>
      </c>
      <c r="R1265">
        <v>7</v>
      </c>
    </row>
    <row r="1266" spans="1:18" x14ac:dyDescent="0.35">
      <c r="A1266" t="s">
        <v>2530</v>
      </c>
      <c r="B1266" t="s">
        <v>2531</v>
      </c>
      <c r="C1266">
        <v>2927.8</v>
      </c>
      <c r="D1266">
        <v>1.4</v>
      </c>
      <c r="E1266">
        <v>3443.6</v>
      </c>
      <c r="F1266">
        <v>1.8</v>
      </c>
      <c r="G1266">
        <v>2867.6</v>
      </c>
      <c r="H1266">
        <v>1.4</v>
      </c>
      <c r="I1266">
        <v>1416</v>
      </c>
      <c r="J1266">
        <v>1</v>
      </c>
      <c r="K1266">
        <v>1664.2</v>
      </c>
      <c r="L1266">
        <v>1</v>
      </c>
      <c r="M1266">
        <v>10495.8</v>
      </c>
      <c r="N1266">
        <v>3.8</v>
      </c>
      <c r="O1266">
        <v>13567.6</v>
      </c>
      <c r="P1266">
        <v>4.5999999999999996</v>
      </c>
      <c r="Q1266">
        <v>28414</v>
      </c>
      <c r="R1266">
        <v>9</v>
      </c>
    </row>
    <row r="1267" spans="1:18" x14ac:dyDescent="0.35">
      <c r="A1267" t="s">
        <v>2532</v>
      </c>
      <c r="B1267" t="s">
        <v>2533</v>
      </c>
      <c r="C1267">
        <v>14429</v>
      </c>
      <c r="D1267">
        <v>5</v>
      </c>
      <c r="E1267">
        <v>16620.5</v>
      </c>
      <c r="F1267">
        <v>5.5</v>
      </c>
      <c r="G1267">
        <v>11535.33333333333</v>
      </c>
      <c r="H1267">
        <v>3.833333333333333</v>
      </c>
      <c r="I1267">
        <v>12066.66666666667</v>
      </c>
      <c r="J1267">
        <v>4</v>
      </c>
      <c r="K1267">
        <v>7603.833333333333</v>
      </c>
      <c r="L1267">
        <v>2.666666666666667</v>
      </c>
      <c r="M1267">
        <v>20134.833333333328</v>
      </c>
      <c r="N1267">
        <v>6.333333333333333</v>
      </c>
      <c r="O1267">
        <v>17213</v>
      </c>
      <c r="P1267">
        <v>5.5</v>
      </c>
      <c r="Q1267">
        <v>24731.166666666672</v>
      </c>
      <c r="R1267">
        <v>7.833333333333333</v>
      </c>
    </row>
    <row r="1268" spans="1:18" x14ac:dyDescent="0.35">
      <c r="A1268" t="s">
        <v>2534</v>
      </c>
      <c r="B1268" t="s">
        <v>2535</v>
      </c>
      <c r="C1268">
        <v>2186.4</v>
      </c>
      <c r="D1268">
        <v>1.4</v>
      </c>
      <c r="E1268">
        <v>3162.4</v>
      </c>
      <c r="F1268">
        <v>1.6</v>
      </c>
      <c r="G1268">
        <v>1653.6</v>
      </c>
      <c r="H1268">
        <v>1.2</v>
      </c>
      <c r="I1268">
        <v>1834.2</v>
      </c>
      <c r="J1268">
        <v>1.2</v>
      </c>
      <c r="K1268">
        <v>889.4</v>
      </c>
      <c r="L1268">
        <v>1</v>
      </c>
      <c r="M1268">
        <v>4256</v>
      </c>
      <c r="N1268">
        <v>1.8</v>
      </c>
      <c r="O1268">
        <v>24211.8</v>
      </c>
      <c r="P1268">
        <v>7.6</v>
      </c>
      <c r="Q1268">
        <v>20675</v>
      </c>
      <c r="R1268">
        <v>6.6</v>
      </c>
    </row>
    <row r="1269" spans="1:18" x14ac:dyDescent="0.35">
      <c r="A1269" t="s">
        <v>2536</v>
      </c>
      <c r="B1269" t="s">
        <v>2537</v>
      </c>
      <c r="C1269">
        <v>3854.333333333333</v>
      </c>
      <c r="D1269">
        <v>1.833333333333333</v>
      </c>
      <c r="E1269">
        <v>5754.666666666667</v>
      </c>
      <c r="F1269">
        <v>2.333333333333333</v>
      </c>
      <c r="G1269">
        <v>3377.833333333333</v>
      </c>
      <c r="H1269">
        <v>1.666666666666667</v>
      </c>
      <c r="I1269">
        <v>3261</v>
      </c>
      <c r="J1269">
        <v>1.666666666666667</v>
      </c>
      <c r="K1269">
        <v>1664</v>
      </c>
      <c r="L1269">
        <v>1.166666666666667</v>
      </c>
      <c r="M1269">
        <v>5677.333333333333</v>
      </c>
      <c r="N1269">
        <v>2.166666666666667</v>
      </c>
      <c r="O1269">
        <v>21855.5</v>
      </c>
      <c r="P1269">
        <v>7</v>
      </c>
      <c r="Q1269">
        <v>19153.333333333328</v>
      </c>
      <c r="R1269">
        <v>6.166666666666667</v>
      </c>
    </row>
    <row r="1270" spans="1:18" x14ac:dyDescent="0.35">
      <c r="A1270" t="s">
        <v>2538</v>
      </c>
      <c r="B1270" t="s">
        <v>2539</v>
      </c>
      <c r="C1270">
        <v>5053.5714285714284</v>
      </c>
      <c r="D1270">
        <v>2</v>
      </c>
      <c r="E1270">
        <v>6870</v>
      </c>
      <c r="F1270">
        <v>2.5714285714285721</v>
      </c>
      <c r="G1270">
        <v>4201.8571428571431</v>
      </c>
      <c r="H1270">
        <v>1.857142857142857</v>
      </c>
      <c r="I1270">
        <v>4314</v>
      </c>
      <c r="J1270">
        <v>2</v>
      </c>
      <c r="K1270">
        <v>2406.7142857142858</v>
      </c>
      <c r="L1270">
        <v>1.285714285714286</v>
      </c>
      <c r="M1270">
        <v>16232.71428571429</v>
      </c>
      <c r="N1270">
        <v>5.2857142857142856</v>
      </c>
      <c r="O1270">
        <v>19229.857142857141</v>
      </c>
      <c r="P1270">
        <v>6.2857142857142856</v>
      </c>
      <c r="Q1270">
        <v>22901.71428571429</v>
      </c>
      <c r="R1270">
        <v>7.2857142857142856</v>
      </c>
    </row>
    <row r="1271" spans="1:18" x14ac:dyDescent="0.35">
      <c r="A1271" t="s">
        <v>2540</v>
      </c>
      <c r="B1271" t="s">
        <v>2541</v>
      </c>
      <c r="C1271">
        <v>3825</v>
      </c>
      <c r="D1271">
        <v>1.8</v>
      </c>
      <c r="E1271">
        <v>3835</v>
      </c>
      <c r="F1271">
        <v>1.8</v>
      </c>
      <c r="G1271">
        <v>3048.4</v>
      </c>
      <c r="H1271">
        <v>1.6</v>
      </c>
      <c r="I1271">
        <v>4039.6</v>
      </c>
      <c r="J1271">
        <v>1.8</v>
      </c>
      <c r="K1271">
        <v>2245.6</v>
      </c>
      <c r="L1271">
        <v>1.4</v>
      </c>
      <c r="M1271">
        <v>8096</v>
      </c>
      <c r="N1271">
        <v>2.8</v>
      </c>
      <c r="O1271">
        <v>18510.599999999999</v>
      </c>
      <c r="P1271">
        <v>6</v>
      </c>
      <c r="Q1271">
        <v>24130.6</v>
      </c>
      <c r="R1271">
        <v>7.8</v>
      </c>
    </row>
    <row r="1272" spans="1:18" x14ac:dyDescent="0.35">
      <c r="A1272" t="s">
        <v>2542</v>
      </c>
      <c r="B1272" t="s">
        <v>2543</v>
      </c>
      <c r="C1272">
        <v>5334.166666666667</v>
      </c>
      <c r="D1272">
        <v>2.166666666666667</v>
      </c>
      <c r="E1272">
        <v>6911.5</v>
      </c>
      <c r="F1272">
        <v>2.5</v>
      </c>
      <c r="G1272">
        <v>4889.166666666667</v>
      </c>
      <c r="H1272">
        <v>2.166666666666667</v>
      </c>
      <c r="I1272">
        <v>8353.5</v>
      </c>
      <c r="J1272">
        <v>3.166666666666667</v>
      </c>
      <c r="K1272">
        <v>2039.5</v>
      </c>
      <c r="L1272">
        <v>1.333333333333333</v>
      </c>
      <c r="M1272">
        <v>4989.5</v>
      </c>
      <c r="N1272">
        <v>2</v>
      </c>
      <c r="O1272">
        <v>21862.833333333328</v>
      </c>
      <c r="P1272">
        <v>7</v>
      </c>
      <c r="Q1272">
        <v>15774</v>
      </c>
      <c r="R1272">
        <v>5.166666666666667</v>
      </c>
    </row>
    <row r="1273" spans="1:18" x14ac:dyDescent="0.35">
      <c r="A1273" t="s">
        <v>2544</v>
      </c>
      <c r="B1273" t="s">
        <v>2545</v>
      </c>
      <c r="C1273">
        <v>1080.25</v>
      </c>
      <c r="D1273">
        <v>1</v>
      </c>
      <c r="E1273">
        <v>1246.25</v>
      </c>
      <c r="F1273">
        <v>1</v>
      </c>
      <c r="G1273">
        <v>744.25</v>
      </c>
      <c r="H1273">
        <v>1</v>
      </c>
      <c r="I1273">
        <v>1696.75</v>
      </c>
      <c r="J1273">
        <v>1</v>
      </c>
      <c r="K1273">
        <v>570.75</v>
      </c>
      <c r="L1273">
        <v>1</v>
      </c>
      <c r="M1273">
        <v>5130.75</v>
      </c>
      <c r="N1273">
        <v>2</v>
      </c>
      <c r="O1273">
        <v>19413.5</v>
      </c>
      <c r="P1273">
        <v>6.25</v>
      </c>
      <c r="Q1273">
        <v>24900.5</v>
      </c>
      <c r="R1273">
        <v>8</v>
      </c>
    </row>
    <row r="1274" spans="1:18" x14ac:dyDescent="0.35">
      <c r="A1274" t="s">
        <v>2546</v>
      </c>
      <c r="B1274" t="s">
        <v>2547</v>
      </c>
      <c r="C1274">
        <v>17448.400000000001</v>
      </c>
      <c r="D1274">
        <v>5.8</v>
      </c>
      <c r="E1274">
        <v>18324.599999999999</v>
      </c>
      <c r="F1274">
        <v>6</v>
      </c>
      <c r="G1274">
        <v>15516.8</v>
      </c>
      <c r="H1274">
        <v>5.2</v>
      </c>
      <c r="I1274">
        <v>16897.2</v>
      </c>
      <c r="J1274">
        <v>5.6</v>
      </c>
      <c r="K1274">
        <v>7279</v>
      </c>
      <c r="L1274">
        <v>2.6</v>
      </c>
      <c r="M1274">
        <v>20654.599999999999</v>
      </c>
      <c r="N1274">
        <v>6.6</v>
      </c>
      <c r="O1274">
        <v>25856.400000000001</v>
      </c>
      <c r="P1274">
        <v>8.1999999999999993</v>
      </c>
      <c r="Q1274">
        <v>19151</v>
      </c>
      <c r="R1274">
        <v>6</v>
      </c>
    </row>
    <row r="1275" spans="1:18" x14ac:dyDescent="0.35">
      <c r="A1275" t="s">
        <v>2548</v>
      </c>
      <c r="B1275" t="s">
        <v>2549</v>
      </c>
      <c r="C1275">
        <v>910.2</v>
      </c>
      <c r="D1275">
        <v>1</v>
      </c>
      <c r="E1275">
        <v>1272</v>
      </c>
      <c r="F1275">
        <v>1</v>
      </c>
      <c r="G1275">
        <v>558.6</v>
      </c>
      <c r="H1275">
        <v>1</v>
      </c>
      <c r="I1275">
        <v>1309.2</v>
      </c>
      <c r="J1275">
        <v>1</v>
      </c>
      <c r="K1275">
        <v>677.8</v>
      </c>
      <c r="L1275">
        <v>1</v>
      </c>
      <c r="M1275">
        <v>4154.3999999999996</v>
      </c>
      <c r="N1275">
        <v>1.6</v>
      </c>
      <c r="O1275">
        <v>18804.400000000001</v>
      </c>
      <c r="P1275">
        <v>6</v>
      </c>
      <c r="Q1275">
        <v>24125.599999999999</v>
      </c>
      <c r="R1275">
        <v>7.6</v>
      </c>
    </row>
    <row r="1276" spans="1:18" x14ac:dyDescent="0.35">
      <c r="A1276" t="s">
        <v>2550</v>
      </c>
      <c r="B1276" t="s">
        <v>2551</v>
      </c>
      <c r="C1276">
        <v>8459.75</v>
      </c>
      <c r="D1276">
        <v>2.75</v>
      </c>
      <c r="E1276">
        <v>9897.25</v>
      </c>
      <c r="F1276">
        <v>3.5</v>
      </c>
      <c r="G1276">
        <v>5129.25</v>
      </c>
      <c r="H1276">
        <v>1.75</v>
      </c>
      <c r="I1276">
        <v>8958.25</v>
      </c>
      <c r="J1276">
        <v>3</v>
      </c>
      <c r="K1276">
        <v>4053.25</v>
      </c>
      <c r="L1276">
        <v>1.75</v>
      </c>
      <c r="M1276">
        <v>15011</v>
      </c>
      <c r="N1276">
        <v>5</v>
      </c>
      <c r="O1276">
        <v>24235.75</v>
      </c>
      <c r="P1276">
        <v>7.75</v>
      </c>
      <c r="Q1276">
        <v>21862.5</v>
      </c>
      <c r="R1276">
        <v>7</v>
      </c>
    </row>
    <row r="1277" spans="1:18" x14ac:dyDescent="0.35">
      <c r="A1277" t="s">
        <v>2552</v>
      </c>
      <c r="B1277" t="s">
        <v>2553</v>
      </c>
      <c r="C1277">
        <v>7558</v>
      </c>
      <c r="D1277">
        <v>2.75</v>
      </c>
      <c r="E1277">
        <v>7975.5</v>
      </c>
      <c r="F1277">
        <v>2.75</v>
      </c>
      <c r="G1277">
        <v>5828.25</v>
      </c>
      <c r="H1277">
        <v>2.5</v>
      </c>
      <c r="I1277">
        <v>7495.25</v>
      </c>
      <c r="J1277">
        <v>2.75</v>
      </c>
      <c r="K1277">
        <v>3362.75</v>
      </c>
      <c r="L1277">
        <v>1.75</v>
      </c>
      <c r="M1277">
        <v>12055</v>
      </c>
      <c r="N1277">
        <v>4.25</v>
      </c>
      <c r="O1277">
        <v>28791</v>
      </c>
      <c r="P1277">
        <v>8.75</v>
      </c>
      <c r="Q1277">
        <v>16904.75</v>
      </c>
      <c r="R1277">
        <v>5.25</v>
      </c>
    </row>
    <row r="1278" spans="1:18" x14ac:dyDescent="0.35">
      <c r="A1278" t="s">
        <v>2554</v>
      </c>
      <c r="B1278" t="s">
        <v>2555</v>
      </c>
      <c r="C1278">
        <v>5613.8</v>
      </c>
      <c r="D1278">
        <v>2</v>
      </c>
      <c r="E1278">
        <v>7337.8</v>
      </c>
      <c r="F1278">
        <v>2.8</v>
      </c>
      <c r="G1278">
        <v>4907.3999999999996</v>
      </c>
      <c r="H1278">
        <v>1.8</v>
      </c>
      <c r="I1278">
        <v>5907.2</v>
      </c>
      <c r="J1278">
        <v>2.2000000000000002</v>
      </c>
      <c r="K1278">
        <v>2899.8</v>
      </c>
      <c r="L1278">
        <v>1.6</v>
      </c>
      <c r="M1278">
        <v>8518.7999999999993</v>
      </c>
      <c r="N1278">
        <v>2.8</v>
      </c>
      <c r="O1278">
        <v>12138.6</v>
      </c>
      <c r="P1278">
        <v>4</v>
      </c>
      <c r="Q1278">
        <v>21431.8</v>
      </c>
      <c r="R1278">
        <v>7</v>
      </c>
    </row>
    <row r="1279" spans="1:18" x14ac:dyDescent="0.35">
      <c r="A1279" t="s">
        <v>2556</v>
      </c>
      <c r="B1279" t="s">
        <v>2557</v>
      </c>
      <c r="C1279">
        <v>21092.666666666672</v>
      </c>
      <c r="D1279">
        <v>6.833333333333333</v>
      </c>
      <c r="E1279">
        <v>21689.666666666672</v>
      </c>
      <c r="F1279">
        <v>6.833333333333333</v>
      </c>
      <c r="G1279">
        <v>18177.166666666672</v>
      </c>
      <c r="H1279">
        <v>5.833333333333333</v>
      </c>
      <c r="I1279">
        <v>21204.333333333328</v>
      </c>
      <c r="J1279">
        <v>6.833333333333333</v>
      </c>
      <c r="K1279">
        <v>11534.16666666667</v>
      </c>
      <c r="L1279">
        <v>3.833333333333333</v>
      </c>
      <c r="M1279">
        <v>22947.666666666672</v>
      </c>
      <c r="N1279">
        <v>7.333333333333333</v>
      </c>
      <c r="O1279">
        <v>31720.5</v>
      </c>
      <c r="P1279">
        <v>9.8333333333333339</v>
      </c>
      <c r="Q1279">
        <v>12787</v>
      </c>
      <c r="R1279">
        <v>4.333333333333333</v>
      </c>
    </row>
    <row r="1280" spans="1:18" x14ac:dyDescent="0.35">
      <c r="A1280" t="s">
        <v>2558</v>
      </c>
      <c r="B1280" t="s">
        <v>2559</v>
      </c>
      <c r="C1280">
        <v>3746.2</v>
      </c>
      <c r="D1280">
        <v>1.6</v>
      </c>
      <c r="E1280">
        <v>4483.2</v>
      </c>
      <c r="F1280">
        <v>1.8</v>
      </c>
      <c r="G1280">
        <v>2475.6</v>
      </c>
      <c r="H1280">
        <v>1.2</v>
      </c>
      <c r="I1280">
        <v>4418.6000000000004</v>
      </c>
      <c r="J1280">
        <v>1.8</v>
      </c>
      <c r="K1280">
        <v>1474</v>
      </c>
      <c r="L1280">
        <v>1</v>
      </c>
      <c r="M1280">
        <v>11280.8</v>
      </c>
      <c r="N1280">
        <v>4</v>
      </c>
      <c r="O1280">
        <v>16280.4</v>
      </c>
      <c r="P1280">
        <v>5.4</v>
      </c>
      <c r="Q1280">
        <v>21393</v>
      </c>
      <c r="R1280">
        <v>6.8</v>
      </c>
    </row>
    <row r="1281" spans="1:18" x14ac:dyDescent="0.35">
      <c r="A1281" t="s">
        <v>2560</v>
      </c>
      <c r="B1281" t="s">
        <v>2561</v>
      </c>
      <c r="C1281">
        <v>24764.2</v>
      </c>
      <c r="D1281">
        <v>7.6</v>
      </c>
      <c r="E1281">
        <v>26233.599999999999</v>
      </c>
      <c r="F1281">
        <v>8</v>
      </c>
      <c r="G1281">
        <v>21675.599999999999</v>
      </c>
      <c r="H1281">
        <v>6.8</v>
      </c>
      <c r="I1281">
        <v>25117.8</v>
      </c>
      <c r="J1281">
        <v>7.8</v>
      </c>
      <c r="K1281">
        <v>12800</v>
      </c>
      <c r="L1281">
        <v>4.2</v>
      </c>
      <c r="M1281">
        <v>22652.6</v>
      </c>
      <c r="N1281">
        <v>7.2</v>
      </c>
      <c r="O1281">
        <v>29937.599999999999</v>
      </c>
      <c r="P1281">
        <v>9.4</v>
      </c>
      <c r="Q1281">
        <v>18254</v>
      </c>
      <c r="R1281">
        <v>5.8</v>
      </c>
    </row>
    <row r="1282" spans="1:18" x14ac:dyDescent="0.35">
      <c r="A1282" t="s">
        <v>2562</v>
      </c>
      <c r="B1282" t="s">
        <v>2563</v>
      </c>
      <c r="C1282">
        <v>20902.25</v>
      </c>
      <c r="D1282">
        <v>6.5</v>
      </c>
      <c r="E1282">
        <v>23849.25</v>
      </c>
      <c r="F1282">
        <v>7.5</v>
      </c>
      <c r="G1282">
        <v>18959.75</v>
      </c>
      <c r="H1282">
        <v>6</v>
      </c>
      <c r="I1282">
        <v>20649.5</v>
      </c>
      <c r="J1282">
        <v>6.75</v>
      </c>
      <c r="K1282">
        <v>14776.5</v>
      </c>
      <c r="L1282">
        <v>5</v>
      </c>
      <c r="M1282">
        <v>18208</v>
      </c>
      <c r="N1282">
        <v>6</v>
      </c>
      <c r="O1282">
        <v>14949.75</v>
      </c>
      <c r="P1282">
        <v>5</v>
      </c>
      <c r="Q1282">
        <v>16707</v>
      </c>
      <c r="R1282">
        <v>5.5</v>
      </c>
    </row>
    <row r="1283" spans="1:18" x14ac:dyDescent="0.35">
      <c r="A1283" t="s">
        <v>2564</v>
      </c>
      <c r="B1283" t="s">
        <v>2565</v>
      </c>
      <c r="C1283">
        <v>14160.75</v>
      </c>
      <c r="D1283">
        <v>4.75</v>
      </c>
      <c r="E1283">
        <v>14034.25</v>
      </c>
      <c r="F1283">
        <v>4.5</v>
      </c>
      <c r="G1283">
        <v>11336</v>
      </c>
      <c r="H1283">
        <v>3.75</v>
      </c>
      <c r="I1283">
        <v>15476</v>
      </c>
      <c r="J1283">
        <v>5</v>
      </c>
      <c r="K1283">
        <v>7312.75</v>
      </c>
      <c r="L1283">
        <v>2.75</v>
      </c>
      <c r="M1283">
        <v>18347.25</v>
      </c>
      <c r="N1283">
        <v>6</v>
      </c>
      <c r="O1283">
        <v>13616.25</v>
      </c>
      <c r="P1283">
        <v>4.5</v>
      </c>
      <c r="Q1283">
        <v>31236.25</v>
      </c>
      <c r="R1283">
        <v>9.5</v>
      </c>
    </row>
    <row r="1284" spans="1:18" x14ac:dyDescent="0.35">
      <c r="A1284" t="s">
        <v>2566</v>
      </c>
      <c r="B1284" t="s">
        <v>2567</v>
      </c>
      <c r="C1284">
        <v>20755</v>
      </c>
      <c r="D1284">
        <v>6.75</v>
      </c>
      <c r="E1284">
        <v>21703.75</v>
      </c>
      <c r="F1284">
        <v>7</v>
      </c>
      <c r="G1284">
        <v>17101.5</v>
      </c>
      <c r="H1284">
        <v>5.5</v>
      </c>
      <c r="I1284">
        <v>20624.75</v>
      </c>
      <c r="J1284">
        <v>6.75</v>
      </c>
      <c r="K1284">
        <v>9517.25</v>
      </c>
      <c r="L1284">
        <v>3.25</v>
      </c>
      <c r="M1284">
        <v>24423.5</v>
      </c>
      <c r="N1284">
        <v>7.5</v>
      </c>
      <c r="O1284">
        <v>21734</v>
      </c>
      <c r="P1284">
        <v>6.75</v>
      </c>
      <c r="Q1284">
        <v>24053</v>
      </c>
      <c r="R1284">
        <v>7.5</v>
      </c>
    </row>
    <row r="1285" spans="1:18" x14ac:dyDescent="0.35">
      <c r="A1285" t="s">
        <v>2568</v>
      </c>
      <c r="B1285" t="s">
        <v>2569</v>
      </c>
      <c r="C1285">
        <v>4354.8</v>
      </c>
      <c r="D1285">
        <v>1.8</v>
      </c>
      <c r="E1285">
        <v>5543</v>
      </c>
      <c r="F1285">
        <v>2.2000000000000002</v>
      </c>
      <c r="G1285">
        <v>3057.6</v>
      </c>
      <c r="H1285">
        <v>1.4</v>
      </c>
      <c r="I1285">
        <v>5056.3999999999996</v>
      </c>
      <c r="J1285">
        <v>2</v>
      </c>
      <c r="K1285">
        <v>1985.6</v>
      </c>
      <c r="L1285">
        <v>1.2</v>
      </c>
      <c r="M1285">
        <v>13002.4</v>
      </c>
      <c r="N1285">
        <v>4.5999999999999996</v>
      </c>
      <c r="O1285">
        <v>14227.4</v>
      </c>
      <c r="P1285">
        <v>4.4000000000000004</v>
      </c>
      <c r="Q1285">
        <v>23582.799999999999</v>
      </c>
      <c r="R1285">
        <v>7.4</v>
      </c>
    </row>
    <row r="1286" spans="1:18" x14ac:dyDescent="0.35">
      <c r="A1286" t="s">
        <v>2570</v>
      </c>
      <c r="B1286" t="s">
        <v>2571</v>
      </c>
      <c r="C1286">
        <v>7111.8</v>
      </c>
      <c r="D1286">
        <v>2.8</v>
      </c>
      <c r="E1286">
        <v>9131.6</v>
      </c>
      <c r="F1286">
        <v>3.2</v>
      </c>
      <c r="G1286">
        <v>5741</v>
      </c>
      <c r="H1286">
        <v>2.2000000000000002</v>
      </c>
      <c r="I1286">
        <v>5821.6</v>
      </c>
      <c r="J1286">
        <v>2.2000000000000002</v>
      </c>
      <c r="K1286">
        <v>2377</v>
      </c>
      <c r="L1286">
        <v>1.4</v>
      </c>
      <c r="M1286">
        <v>10205.6</v>
      </c>
      <c r="N1286">
        <v>3.6</v>
      </c>
      <c r="O1286">
        <v>30114.6</v>
      </c>
      <c r="P1286">
        <v>9.4</v>
      </c>
      <c r="Q1286">
        <v>20132.599999999999</v>
      </c>
      <c r="R1286">
        <v>6.4</v>
      </c>
    </row>
    <row r="1287" spans="1:18" x14ac:dyDescent="0.35">
      <c r="A1287" t="s">
        <v>2572</v>
      </c>
      <c r="B1287" t="s">
        <v>2573</v>
      </c>
      <c r="C1287">
        <v>6206.6</v>
      </c>
      <c r="D1287">
        <v>2.6</v>
      </c>
      <c r="E1287">
        <v>9816.7999999999993</v>
      </c>
      <c r="F1287">
        <v>3.4</v>
      </c>
      <c r="G1287">
        <v>7151.2</v>
      </c>
      <c r="H1287">
        <v>2.6</v>
      </c>
      <c r="I1287">
        <v>9228.2000000000007</v>
      </c>
      <c r="J1287">
        <v>3.2</v>
      </c>
      <c r="K1287">
        <v>3273.6</v>
      </c>
      <c r="L1287">
        <v>1.6</v>
      </c>
      <c r="M1287">
        <v>10106.4</v>
      </c>
      <c r="N1287">
        <v>3.4</v>
      </c>
      <c r="O1287">
        <v>32139.599999999999</v>
      </c>
      <c r="P1287">
        <v>10</v>
      </c>
      <c r="Q1287">
        <v>1110.4000000000001</v>
      </c>
      <c r="R1287">
        <v>1.2</v>
      </c>
    </row>
    <row r="1288" spans="1:18" x14ac:dyDescent="0.35">
      <c r="A1288" t="s">
        <v>2574</v>
      </c>
      <c r="B1288" t="s">
        <v>2575</v>
      </c>
      <c r="C1288">
        <v>8863.4</v>
      </c>
      <c r="D1288">
        <v>3</v>
      </c>
      <c r="E1288">
        <v>13813.6</v>
      </c>
      <c r="F1288">
        <v>4.4000000000000004</v>
      </c>
      <c r="G1288">
        <v>9011.6</v>
      </c>
      <c r="H1288">
        <v>3.2</v>
      </c>
      <c r="I1288">
        <v>12100.6</v>
      </c>
      <c r="J1288">
        <v>3.8</v>
      </c>
      <c r="K1288">
        <v>4677.6000000000004</v>
      </c>
      <c r="L1288">
        <v>1.8</v>
      </c>
      <c r="M1288">
        <v>10485.200000000001</v>
      </c>
      <c r="N1288">
        <v>3.4</v>
      </c>
      <c r="O1288">
        <v>32444.400000000001</v>
      </c>
      <c r="P1288">
        <v>10</v>
      </c>
      <c r="Q1288">
        <v>2958.6</v>
      </c>
      <c r="R1288">
        <v>1.4</v>
      </c>
    </row>
    <row r="1289" spans="1:18" x14ac:dyDescent="0.35">
      <c r="A1289" t="s">
        <v>2576</v>
      </c>
      <c r="B1289" t="s">
        <v>2577</v>
      </c>
      <c r="C1289">
        <v>5189.8</v>
      </c>
      <c r="D1289">
        <v>2.2000000000000002</v>
      </c>
      <c r="E1289">
        <v>4854.6000000000004</v>
      </c>
      <c r="F1289">
        <v>2</v>
      </c>
      <c r="G1289">
        <v>3777</v>
      </c>
      <c r="H1289">
        <v>1.8</v>
      </c>
      <c r="I1289">
        <v>5083</v>
      </c>
      <c r="J1289">
        <v>2</v>
      </c>
      <c r="K1289">
        <v>2052.1999999999998</v>
      </c>
      <c r="L1289">
        <v>1.4</v>
      </c>
      <c r="M1289">
        <v>13189.2</v>
      </c>
      <c r="N1289">
        <v>4.4000000000000004</v>
      </c>
      <c r="O1289">
        <v>27378.2</v>
      </c>
      <c r="P1289">
        <v>8.6</v>
      </c>
      <c r="Q1289">
        <v>22834.400000000001</v>
      </c>
      <c r="R1289">
        <v>7.2</v>
      </c>
    </row>
    <row r="1290" spans="1:18" x14ac:dyDescent="0.35">
      <c r="A1290" t="s">
        <v>2578</v>
      </c>
      <c r="B1290" t="s">
        <v>2579</v>
      </c>
      <c r="C1290">
        <v>2749.833333333333</v>
      </c>
      <c r="D1290">
        <v>1.333333333333333</v>
      </c>
      <c r="E1290">
        <v>4121</v>
      </c>
      <c r="F1290">
        <v>1.833333333333333</v>
      </c>
      <c r="G1290">
        <v>1823.5</v>
      </c>
      <c r="H1290">
        <v>1.333333333333333</v>
      </c>
      <c r="I1290">
        <v>3647.333333333333</v>
      </c>
      <c r="J1290">
        <v>1.666666666666667</v>
      </c>
      <c r="K1290">
        <v>972.66666666666663</v>
      </c>
      <c r="L1290">
        <v>1</v>
      </c>
      <c r="M1290">
        <v>8487.1666666666661</v>
      </c>
      <c r="N1290">
        <v>3</v>
      </c>
      <c r="O1290">
        <v>25903.833333333328</v>
      </c>
      <c r="P1290">
        <v>8.1666666666666661</v>
      </c>
      <c r="Q1290">
        <v>16357.5</v>
      </c>
      <c r="R1290">
        <v>5.333333333333333</v>
      </c>
    </row>
    <row r="1291" spans="1:18" x14ac:dyDescent="0.35">
      <c r="A1291" t="s">
        <v>2580</v>
      </c>
      <c r="B1291" t="s">
        <v>2581</v>
      </c>
      <c r="C1291">
        <v>2740.75</v>
      </c>
      <c r="D1291">
        <v>1.5</v>
      </c>
      <c r="E1291">
        <v>3664.75</v>
      </c>
      <c r="F1291">
        <v>1.75</v>
      </c>
      <c r="G1291">
        <v>2425.25</v>
      </c>
      <c r="H1291">
        <v>1.5</v>
      </c>
      <c r="I1291">
        <v>4147.75</v>
      </c>
      <c r="J1291">
        <v>1.75</v>
      </c>
      <c r="K1291">
        <v>1731.25</v>
      </c>
      <c r="L1291">
        <v>1.25</v>
      </c>
      <c r="M1291">
        <v>4824.75</v>
      </c>
      <c r="N1291">
        <v>2</v>
      </c>
      <c r="O1291">
        <v>29881.75</v>
      </c>
      <c r="P1291">
        <v>9.25</v>
      </c>
      <c r="Q1291">
        <v>6158.5</v>
      </c>
      <c r="R1291">
        <v>2.5</v>
      </c>
    </row>
    <row r="1292" spans="1:18" x14ac:dyDescent="0.35">
      <c r="A1292" t="s">
        <v>2582</v>
      </c>
      <c r="B1292" t="s">
        <v>2583</v>
      </c>
      <c r="C1292">
        <v>18081.599999999999</v>
      </c>
      <c r="D1292">
        <v>5.8</v>
      </c>
      <c r="E1292">
        <v>17663</v>
      </c>
      <c r="F1292">
        <v>5.8</v>
      </c>
      <c r="G1292">
        <v>14062.8</v>
      </c>
      <c r="H1292">
        <v>4.8</v>
      </c>
      <c r="I1292">
        <v>17856.2</v>
      </c>
      <c r="J1292">
        <v>5.6</v>
      </c>
      <c r="K1292">
        <v>9013</v>
      </c>
      <c r="L1292">
        <v>3.4</v>
      </c>
      <c r="M1292">
        <v>21385.8</v>
      </c>
      <c r="N1292">
        <v>6.8</v>
      </c>
      <c r="O1292">
        <v>20288.400000000001</v>
      </c>
      <c r="P1292">
        <v>6.6</v>
      </c>
      <c r="Q1292">
        <v>30562</v>
      </c>
      <c r="R1292">
        <v>9.6</v>
      </c>
    </row>
    <row r="1293" spans="1:18" x14ac:dyDescent="0.35">
      <c r="A1293" t="s">
        <v>2584</v>
      </c>
      <c r="B1293" t="s">
        <v>2585</v>
      </c>
      <c r="C1293">
        <v>3981.6</v>
      </c>
      <c r="D1293">
        <v>1.8</v>
      </c>
      <c r="E1293">
        <v>4761.6000000000004</v>
      </c>
      <c r="F1293">
        <v>2</v>
      </c>
      <c r="G1293">
        <v>2665.4</v>
      </c>
      <c r="H1293">
        <v>1.4</v>
      </c>
      <c r="I1293">
        <v>3652.2</v>
      </c>
      <c r="J1293">
        <v>1.6</v>
      </c>
      <c r="K1293">
        <v>1645.2</v>
      </c>
      <c r="L1293">
        <v>1.2</v>
      </c>
      <c r="M1293">
        <v>10926.8</v>
      </c>
      <c r="N1293">
        <v>3.6</v>
      </c>
      <c r="O1293">
        <v>25266.799999999999</v>
      </c>
      <c r="P1293">
        <v>8</v>
      </c>
      <c r="Q1293">
        <v>21923.599999999999</v>
      </c>
      <c r="R1293">
        <v>6.8</v>
      </c>
    </row>
    <row r="1294" spans="1:18" x14ac:dyDescent="0.35">
      <c r="A1294" t="s">
        <v>2586</v>
      </c>
      <c r="B1294" t="s">
        <v>2587</v>
      </c>
      <c r="C1294">
        <v>2091.6</v>
      </c>
      <c r="D1294">
        <v>1.4</v>
      </c>
      <c r="E1294">
        <v>4122.2</v>
      </c>
      <c r="F1294">
        <v>1.8</v>
      </c>
      <c r="G1294">
        <v>1842.2</v>
      </c>
      <c r="H1294">
        <v>1</v>
      </c>
      <c r="I1294">
        <v>4494.8</v>
      </c>
      <c r="J1294">
        <v>1.8</v>
      </c>
      <c r="K1294">
        <v>965.8</v>
      </c>
      <c r="L1294">
        <v>1</v>
      </c>
      <c r="M1294">
        <v>3197.6</v>
      </c>
      <c r="N1294">
        <v>1.6</v>
      </c>
      <c r="O1294">
        <v>31113.8</v>
      </c>
      <c r="P1294">
        <v>9.6</v>
      </c>
      <c r="Q1294">
        <v>2240.8000000000002</v>
      </c>
      <c r="R1294">
        <v>1.4</v>
      </c>
    </row>
    <row r="1295" spans="1:18" x14ac:dyDescent="0.35">
      <c r="A1295" t="s">
        <v>2588</v>
      </c>
      <c r="B1295" t="s">
        <v>2589</v>
      </c>
      <c r="C1295">
        <v>4291.6000000000004</v>
      </c>
      <c r="D1295">
        <v>2</v>
      </c>
      <c r="E1295">
        <v>4022.8</v>
      </c>
      <c r="F1295">
        <v>1.6</v>
      </c>
      <c r="G1295">
        <v>4042.2</v>
      </c>
      <c r="H1295">
        <v>2</v>
      </c>
      <c r="I1295">
        <v>4143.3999999999996</v>
      </c>
      <c r="J1295">
        <v>1.6</v>
      </c>
      <c r="K1295">
        <v>2012.2</v>
      </c>
      <c r="L1295">
        <v>1.2</v>
      </c>
      <c r="M1295">
        <v>5432.6</v>
      </c>
      <c r="N1295">
        <v>2.2000000000000002</v>
      </c>
      <c r="O1295">
        <v>24427</v>
      </c>
      <c r="P1295">
        <v>7.8</v>
      </c>
      <c r="Q1295">
        <v>26923.200000000001</v>
      </c>
      <c r="R1295">
        <v>8.4</v>
      </c>
    </row>
    <row r="1296" spans="1:18" x14ac:dyDescent="0.35">
      <c r="A1296" t="s">
        <v>2590</v>
      </c>
      <c r="B1296" t="s">
        <v>2591</v>
      </c>
      <c r="C1296">
        <v>2526.1999999999998</v>
      </c>
      <c r="D1296">
        <v>1.2</v>
      </c>
      <c r="E1296">
        <v>3160.6</v>
      </c>
      <c r="F1296">
        <v>1.4</v>
      </c>
      <c r="G1296">
        <v>2094.8000000000002</v>
      </c>
      <c r="H1296">
        <v>1</v>
      </c>
      <c r="I1296">
        <v>2774.8</v>
      </c>
      <c r="J1296">
        <v>1.4</v>
      </c>
      <c r="K1296">
        <v>838.6</v>
      </c>
      <c r="L1296">
        <v>1</v>
      </c>
      <c r="M1296">
        <v>6274</v>
      </c>
      <c r="N1296">
        <v>2.4</v>
      </c>
      <c r="O1296">
        <v>25717</v>
      </c>
      <c r="P1296">
        <v>8.1999999999999993</v>
      </c>
      <c r="Q1296">
        <v>18188.8</v>
      </c>
      <c r="R1296">
        <v>6.2</v>
      </c>
    </row>
    <row r="1297" spans="1:18" x14ac:dyDescent="0.35">
      <c r="A1297" t="s">
        <v>2592</v>
      </c>
      <c r="B1297" t="s">
        <v>2593</v>
      </c>
      <c r="C1297">
        <v>584.4</v>
      </c>
      <c r="D1297">
        <v>1</v>
      </c>
      <c r="E1297">
        <v>2087.6</v>
      </c>
      <c r="F1297">
        <v>1</v>
      </c>
      <c r="G1297">
        <v>730.6</v>
      </c>
      <c r="H1297">
        <v>1</v>
      </c>
      <c r="I1297">
        <v>1847.4</v>
      </c>
      <c r="J1297">
        <v>1.2</v>
      </c>
      <c r="K1297">
        <v>573.6</v>
      </c>
      <c r="L1297">
        <v>1</v>
      </c>
      <c r="M1297">
        <v>1372.2</v>
      </c>
      <c r="N1297">
        <v>1.2</v>
      </c>
      <c r="O1297">
        <v>30354.799999999999</v>
      </c>
      <c r="P1297">
        <v>9.4</v>
      </c>
      <c r="Q1297">
        <v>352</v>
      </c>
      <c r="R1297">
        <v>1</v>
      </c>
    </row>
    <row r="1298" spans="1:18" x14ac:dyDescent="0.35">
      <c r="A1298" t="s">
        <v>2594</v>
      </c>
      <c r="B1298" t="s">
        <v>2595</v>
      </c>
      <c r="C1298">
        <v>13498.75</v>
      </c>
      <c r="D1298">
        <v>4.5</v>
      </c>
      <c r="E1298">
        <v>14155.25</v>
      </c>
      <c r="F1298">
        <v>4.75</v>
      </c>
      <c r="G1298">
        <v>9958.25</v>
      </c>
      <c r="H1298">
        <v>3.5</v>
      </c>
      <c r="I1298">
        <v>13312.5</v>
      </c>
      <c r="J1298">
        <v>4.25</v>
      </c>
      <c r="K1298">
        <v>5855</v>
      </c>
      <c r="L1298">
        <v>2.25</v>
      </c>
      <c r="M1298">
        <v>16117.75</v>
      </c>
      <c r="N1298">
        <v>5.25</v>
      </c>
      <c r="O1298">
        <v>30781.75</v>
      </c>
      <c r="P1298">
        <v>9.75</v>
      </c>
      <c r="Q1298">
        <v>25379.25</v>
      </c>
      <c r="R1298">
        <v>8.25</v>
      </c>
    </row>
    <row r="1299" spans="1:18" x14ac:dyDescent="0.35">
      <c r="A1299" t="s">
        <v>2596</v>
      </c>
      <c r="B1299" t="s">
        <v>2597</v>
      </c>
      <c r="C1299">
        <v>810</v>
      </c>
      <c r="D1299">
        <v>1</v>
      </c>
      <c r="E1299">
        <v>1195.2</v>
      </c>
      <c r="F1299">
        <v>1</v>
      </c>
      <c r="G1299">
        <v>652.20000000000005</v>
      </c>
      <c r="H1299">
        <v>1</v>
      </c>
      <c r="I1299">
        <v>2010.6</v>
      </c>
      <c r="J1299">
        <v>1.2</v>
      </c>
      <c r="K1299">
        <v>523.6</v>
      </c>
      <c r="L1299">
        <v>1</v>
      </c>
      <c r="M1299">
        <v>2920.6</v>
      </c>
      <c r="N1299">
        <v>1.2</v>
      </c>
      <c r="O1299">
        <v>24371</v>
      </c>
      <c r="P1299">
        <v>7.6</v>
      </c>
      <c r="Q1299">
        <v>8213.7999999999993</v>
      </c>
      <c r="R1299">
        <v>2.8</v>
      </c>
    </row>
    <row r="1300" spans="1:18" x14ac:dyDescent="0.35">
      <c r="A1300" t="s">
        <v>2598</v>
      </c>
      <c r="B1300" t="s">
        <v>2599</v>
      </c>
      <c r="C1300">
        <v>4952.2</v>
      </c>
      <c r="D1300">
        <v>2</v>
      </c>
      <c r="E1300">
        <v>6082</v>
      </c>
      <c r="F1300">
        <v>2.2000000000000002</v>
      </c>
      <c r="G1300">
        <v>4010.6</v>
      </c>
      <c r="H1300">
        <v>1.6</v>
      </c>
      <c r="I1300">
        <v>4920.2</v>
      </c>
      <c r="J1300">
        <v>2.2000000000000002</v>
      </c>
      <c r="K1300">
        <v>2505</v>
      </c>
      <c r="L1300">
        <v>1.2</v>
      </c>
      <c r="M1300">
        <v>8388.7999999999993</v>
      </c>
      <c r="N1300">
        <v>2.8</v>
      </c>
      <c r="O1300">
        <v>31587.8</v>
      </c>
      <c r="P1300">
        <v>9.8000000000000007</v>
      </c>
      <c r="Q1300">
        <v>10313.200000000001</v>
      </c>
      <c r="R1300">
        <v>3.6</v>
      </c>
    </row>
    <row r="1301" spans="1:18" x14ac:dyDescent="0.35">
      <c r="A1301" t="s">
        <v>2600</v>
      </c>
      <c r="B1301" t="s">
        <v>2601</v>
      </c>
      <c r="C1301">
        <v>8963.7999999999993</v>
      </c>
      <c r="D1301">
        <v>3.2</v>
      </c>
      <c r="E1301">
        <v>9917.7999999999993</v>
      </c>
      <c r="F1301">
        <v>3.6</v>
      </c>
      <c r="G1301">
        <v>7382.6</v>
      </c>
      <c r="H1301">
        <v>2.8</v>
      </c>
      <c r="I1301">
        <v>9263.7999999999993</v>
      </c>
      <c r="J1301">
        <v>3.2</v>
      </c>
      <c r="K1301">
        <v>4127.2</v>
      </c>
      <c r="L1301">
        <v>1.6</v>
      </c>
      <c r="M1301">
        <v>10840</v>
      </c>
      <c r="N1301">
        <v>3.6</v>
      </c>
      <c r="O1301">
        <v>30440</v>
      </c>
      <c r="P1301">
        <v>9.4</v>
      </c>
      <c r="Q1301">
        <v>15723.8</v>
      </c>
      <c r="R1301">
        <v>5</v>
      </c>
    </row>
    <row r="1302" spans="1:18" x14ac:dyDescent="0.35">
      <c r="A1302" t="s">
        <v>2602</v>
      </c>
      <c r="B1302" t="s">
        <v>2603</v>
      </c>
      <c r="C1302">
        <v>3215</v>
      </c>
      <c r="D1302">
        <v>1.6</v>
      </c>
      <c r="E1302">
        <v>3419.6</v>
      </c>
      <c r="F1302">
        <v>1.6</v>
      </c>
      <c r="G1302">
        <v>1995.8</v>
      </c>
      <c r="H1302">
        <v>1.2</v>
      </c>
      <c r="I1302">
        <v>3981.6</v>
      </c>
      <c r="J1302">
        <v>1.8</v>
      </c>
      <c r="K1302">
        <v>1429</v>
      </c>
      <c r="L1302">
        <v>1.2</v>
      </c>
      <c r="M1302">
        <v>6825.2</v>
      </c>
      <c r="N1302">
        <v>2.4</v>
      </c>
      <c r="O1302">
        <v>29155.200000000001</v>
      </c>
      <c r="P1302">
        <v>9.1999999999999993</v>
      </c>
      <c r="Q1302">
        <v>23259.200000000001</v>
      </c>
      <c r="R1302">
        <v>7.2</v>
      </c>
    </row>
    <row r="1303" spans="1:18" x14ac:dyDescent="0.35">
      <c r="A1303" t="s">
        <v>2604</v>
      </c>
      <c r="B1303" t="s">
        <v>2605</v>
      </c>
      <c r="C1303">
        <v>1542.75</v>
      </c>
      <c r="D1303">
        <v>1.25</v>
      </c>
      <c r="E1303">
        <v>3182</v>
      </c>
      <c r="F1303">
        <v>1.5</v>
      </c>
      <c r="G1303">
        <v>1410.5</v>
      </c>
      <c r="H1303">
        <v>1</v>
      </c>
      <c r="I1303">
        <v>3267.75</v>
      </c>
      <c r="J1303">
        <v>1.5</v>
      </c>
      <c r="K1303">
        <v>464</v>
      </c>
      <c r="L1303">
        <v>1</v>
      </c>
      <c r="M1303">
        <v>2177.25</v>
      </c>
      <c r="N1303">
        <v>1.25</v>
      </c>
      <c r="O1303">
        <v>31473.5</v>
      </c>
      <c r="P1303">
        <v>9.75</v>
      </c>
      <c r="Q1303">
        <v>5655.75</v>
      </c>
      <c r="R1303">
        <v>2.5</v>
      </c>
    </row>
    <row r="1304" spans="1:18" x14ac:dyDescent="0.35">
      <c r="A1304" t="s">
        <v>2606</v>
      </c>
      <c r="B1304" t="s">
        <v>2607</v>
      </c>
      <c r="C1304">
        <v>1085.333333333333</v>
      </c>
      <c r="D1304">
        <v>1</v>
      </c>
      <c r="E1304">
        <v>2718</v>
      </c>
      <c r="F1304">
        <v>1.166666666666667</v>
      </c>
      <c r="G1304">
        <v>1676.166666666667</v>
      </c>
      <c r="H1304">
        <v>1</v>
      </c>
      <c r="I1304">
        <v>1588.833333333333</v>
      </c>
      <c r="J1304">
        <v>1</v>
      </c>
      <c r="K1304">
        <v>1193.166666666667</v>
      </c>
      <c r="L1304">
        <v>1</v>
      </c>
      <c r="M1304">
        <v>1380.333333333333</v>
      </c>
      <c r="N1304">
        <v>1</v>
      </c>
      <c r="O1304">
        <v>30789</v>
      </c>
      <c r="P1304">
        <v>9.5</v>
      </c>
      <c r="Q1304">
        <v>809.66666666666663</v>
      </c>
      <c r="R1304">
        <v>1.166666666666667</v>
      </c>
    </row>
    <row r="1305" spans="1:18" x14ac:dyDescent="0.35">
      <c r="A1305" t="s">
        <v>2608</v>
      </c>
      <c r="B1305" t="s">
        <v>2609</v>
      </c>
      <c r="C1305">
        <v>3720.5</v>
      </c>
      <c r="D1305">
        <v>1.833333333333333</v>
      </c>
      <c r="E1305">
        <v>5629.833333333333</v>
      </c>
      <c r="F1305">
        <v>2</v>
      </c>
      <c r="G1305">
        <v>3090</v>
      </c>
      <c r="H1305">
        <v>1.5</v>
      </c>
      <c r="I1305">
        <v>7136</v>
      </c>
      <c r="J1305">
        <v>2.5</v>
      </c>
      <c r="K1305">
        <v>2135.666666666667</v>
      </c>
      <c r="L1305">
        <v>1.166666666666667</v>
      </c>
      <c r="M1305">
        <v>5970.166666666667</v>
      </c>
      <c r="N1305">
        <v>2.5</v>
      </c>
      <c r="O1305">
        <v>32906.333333333343</v>
      </c>
      <c r="P1305">
        <v>10</v>
      </c>
      <c r="Q1305">
        <v>2676.833333333333</v>
      </c>
      <c r="R1305">
        <v>1.5</v>
      </c>
    </row>
    <row r="1306" spans="1:18" x14ac:dyDescent="0.35">
      <c r="A1306" t="s">
        <v>2610</v>
      </c>
      <c r="B1306" t="s">
        <v>2611</v>
      </c>
      <c r="C1306">
        <v>18953.5</v>
      </c>
      <c r="D1306">
        <v>6</v>
      </c>
      <c r="E1306">
        <v>20750.166666666672</v>
      </c>
      <c r="F1306">
        <v>6.666666666666667</v>
      </c>
      <c r="G1306">
        <v>15765.16666666667</v>
      </c>
      <c r="H1306">
        <v>5.333333333333333</v>
      </c>
      <c r="I1306">
        <v>21378</v>
      </c>
      <c r="J1306">
        <v>6.666666666666667</v>
      </c>
      <c r="K1306">
        <v>10546.83333333333</v>
      </c>
      <c r="L1306">
        <v>3.666666666666667</v>
      </c>
      <c r="M1306">
        <v>18239.666666666672</v>
      </c>
      <c r="N1306">
        <v>6</v>
      </c>
      <c r="O1306">
        <v>33551</v>
      </c>
      <c r="P1306">
        <v>10</v>
      </c>
      <c r="Q1306">
        <v>12461.33333333333</v>
      </c>
      <c r="R1306">
        <v>4.166666666666667</v>
      </c>
    </row>
    <row r="1307" spans="1:18" x14ac:dyDescent="0.35">
      <c r="A1307" t="s">
        <v>2612</v>
      </c>
      <c r="B1307" t="s">
        <v>2613</v>
      </c>
      <c r="C1307">
        <v>2207.4</v>
      </c>
      <c r="D1307">
        <v>1.4</v>
      </c>
      <c r="E1307">
        <v>2458</v>
      </c>
      <c r="F1307">
        <v>1.4</v>
      </c>
      <c r="G1307">
        <v>1765.4</v>
      </c>
      <c r="H1307">
        <v>1.4</v>
      </c>
      <c r="I1307">
        <v>3703.6</v>
      </c>
      <c r="J1307">
        <v>1.6</v>
      </c>
      <c r="K1307">
        <v>709.2</v>
      </c>
      <c r="L1307">
        <v>1</v>
      </c>
      <c r="M1307">
        <v>4790.8</v>
      </c>
      <c r="N1307">
        <v>2</v>
      </c>
      <c r="O1307">
        <v>29220.400000000001</v>
      </c>
      <c r="P1307">
        <v>9.1999999999999993</v>
      </c>
      <c r="Q1307">
        <v>15780</v>
      </c>
      <c r="R1307">
        <v>5.2</v>
      </c>
    </row>
    <row r="1308" spans="1:18" x14ac:dyDescent="0.35">
      <c r="A1308" t="s">
        <v>2614</v>
      </c>
      <c r="B1308" t="s">
        <v>2615</v>
      </c>
      <c r="C1308">
        <v>2786.25</v>
      </c>
      <c r="D1308">
        <v>1.5</v>
      </c>
      <c r="E1308">
        <v>3031.5</v>
      </c>
      <c r="F1308">
        <v>1.5</v>
      </c>
      <c r="G1308">
        <v>2675</v>
      </c>
      <c r="H1308">
        <v>1.25</v>
      </c>
      <c r="I1308">
        <v>3961.75</v>
      </c>
      <c r="J1308">
        <v>1.75</v>
      </c>
      <c r="K1308">
        <v>704</v>
      </c>
      <c r="L1308">
        <v>1</v>
      </c>
      <c r="M1308">
        <v>4863.75</v>
      </c>
      <c r="N1308">
        <v>1.75</v>
      </c>
      <c r="O1308">
        <v>27847</v>
      </c>
      <c r="P1308">
        <v>9</v>
      </c>
      <c r="Q1308">
        <v>16705.5</v>
      </c>
      <c r="R1308">
        <v>5.25</v>
      </c>
    </row>
    <row r="1309" spans="1:18" x14ac:dyDescent="0.35">
      <c r="A1309" t="s">
        <v>2616</v>
      </c>
      <c r="B1309" t="s">
        <v>2617</v>
      </c>
      <c r="C1309">
        <v>504.75</v>
      </c>
      <c r="D1309">
        <v>1</v>
      </c>
      <c r="E1309">
        <v>695.25</v>
      </c>
      <c r="F1309">
        <v>1</v>
      </c>
      <c r="G1309">
        <v>290.25</v>
      </c>
      <c r="H1309">
        <v>1</v>
      </c>
      <c r="I1309">
        <v>3019.25</v>
      </c>
      <c r="J1309">
        <v>1.5</v>
      </c>
      <c r="K1309">
        <v>120.5</v>
      </c>
      <c r="L1309">
        <v>1</v>
      </c>
      <c r="M1309">
        <v>2066.5</v>
      </c>
      <c r="N1309">
        <v>1.25</v>
      </c>
      <c r="O1309">
        <v>20085</v>
      </c>
      <c r="P1309">
        <v>6.5</v>
      </c>
      <c r="Q1309">
        <v>14201.25</v>
      </c>
      <c r="R1309">
        <v>4.75</v>
      </c>
    </row>
    <row r="1310" spans="1:18" x14ac:dyDescent="0.35">
      <c r="A1310" t="s">
        <v>2618</v>
      </c>
      <c r="B1310" t="s">
        <v>2619</v>
      </c>
      <c r="C1310">
        <v>4637</v>
      </c>
      <c r="D1310">
        <v>2</v>
      </c>
      <c r="E1310">
        <v>5206.6000000000004</v>
      </c>
      <c r="F1310">
        <v>2.2000000000000002</v>
      </c>
      <c r="G1310">
        <v>4175</v>
      </c>
      <c r="H1310">
        <v>1.8</v>
      </c>
      <c r="I1310">
        <v>5409.4</v>
      </c>
      <c r="J1310">
        <v>2.2000000000000002</v>
      </c>
      <c r="K1310">
        <v>893.8</v>
      </c>
      <c r="L1310">
        <v>1</v>
      </c>
      <c r="M1310">
        <v>10610.6</v>
      </c>
      <c r="N1310">
        <v>3.6</v>
      </c>
      <c r="O1310">
        <v>30233.200000000001</v>
      </c>
      <c r="P1310">
        <v>9.4</v>
      </c>
      <c r="Q1310">
        <v>20336.400000000001</v>
      </c>
      <c r="R1310">
        <v>6.8</v>
      </c>
    </row>
    <row r="1311" spans="1:18" x14ac:dyDescent="0.35">
      <c r="A1311" t="s">
        <v>2620</v>
      </c>
      <c r="B1311" t="s">
        <v>2621</v>
      </c>
      <c r="C1311">
        <v>8752.25</v>
      </c>
      <c r="D1311">
        <v>3.25</v>
      </c>
      <c r="E1311">
        <v>10396</v>
      </c>
      <c r="F1311">
        <v>3.75</v>
      </c>
      <c r="G1311">
        <v>5917.5</v>
      </c>
      <c r="H1311">
        <v>2</v>
      </c>
      <c r="I1311">
        <v>10559.25</v>
      </c>
      <c r="J1311">
        <v>3.5</v>
      </c>
      <c r="K1311">
        <v>3018.75</v>
      </c>
      <c r="L1311">
        <v>1.5</v>
      </c>
      <c r="M1311">
        <v>14387.5</v>
      </c>
      <c r="N1311">
        <v>5</v>
      </c>
      <c r="O1311">
        <v>33132.5</v>
      </c>
      <c r="P1311">
        <v>10</v>
      </c>
      <c r="Q1311">
        <v>16311.25</v>
      </c>
      <c r="R1311">
        <v>5.25</v>
      </c>
    </row>
    <row r="1312" spans="1:18" x14ac:dyDescent="0.35">
      <c r="A1312" t="s">
        <v>2622</v>
      </c>
      <c r="B1312" t="s">
        <v>2623</v>
      </c>
      <c r="C1312">
        <v>4673.5</v>
      </c>
      <c r="D1312">
        <v>2</v>
      </c>
      <c r="E1312">
        <v>6315.333333333333</v>
      </c>
      <c r="F1312">
        <v>2.666666666666667</v>
      </c>
      <c r="G1312">
        <v>4435.666666666667</v>
      </c>
      <c r="H1312">
        <v>1.833333333333333</v>
      </c>
      <c r="I1312">
        <v>8751</v>
      </c>
      <c r="J1312">
        <v>2.833333333333333</v>
      </c>
      <c r="K1312">
        <v>2680.833333333333</v>
      </c>
      <c r="L1312">
        <v>1.333333333333333</v>
      </c>
      <c r="M1312">
        <v>7158</v>
      </c>
      <c r="N1312">
        <v>2.5</v>
      </c>
      <c r="O1312">
        <v>32955</v>
      </c>
      <c r="P1312">
        <v>10</v>
      </c>
      <c r="Q1312">
        <v>1865.5</v>
      </c>
      <c r="R1312">
        <v>1.333333333333333</v>
      </c>
    </row>
    <row r="1313" spans="1:18" x14ac:dyDescent="0.35">
      <c r="A1313" t="s">
        <v>2624</v>
      </c>
      <c r="B1313" t="s">
        <v>2625</v>
      </c>
      <c r="C1313">
        <v>1422.2</v>
      </c>
      <c r="D1313">
        <v>1</v>
      </c>
      <c r="E1313">
        <v>2362.1999999999998</v>
      </c>
      <c r="F1313">
        <v>1.2</v>
      </c>
      <c r="G1313">
        <v>1525.2</v>
      </c>
      <c r="H1313">
        <v>1.2</v>
      </c>
      <c r="I1313">
        <v>5649.2</v>
      </c>
      <c r="J1313">
        <v>2.2000000000000002</v>
      </c>
      <c r="K1313">
        <v>542.4</v>
      </c>
      <c r="L1313">
        <v>1</v>
      </c>
      <c r="M1313">
        <v>2395.4</v>
      </c>
      <c r="N1313">
        <v>1.4</v>
      </c>
      <c r="O1313">
        <v>22470</v>
      </c>
      <c r="P1313">
        <v>7</v>
      </c>
      <c r="Q1313">
        <v>2135.8000000000002</v>
      </c>
      <c r="R1313">
        <v>1.2</v>
      </c>
    </row>
    <row r="1314" spans="1:18" x14ac:dyDescent="0.35">
      <c r="A1314" t="s">
        <v>2626</v>
      </c>
      <c r="B1314" t="s">
        <v>2627</v>
      </c>
      <c r="C1314">
        <v>5055</v>
      </c>
      <c r="D1314">
        <v>2</v>
      </c>
      <c r="E1314">
        <v>6822.6</v>
      </c>
      <c r="F1314">
        <v>2.6</v>
      </c>
      <c r="G1314">
        <v>4267</v>
      </c>
      <c r="H1314">
        <v>1.6</v>
      </c>
      <c r="I1314">
        <v>7743.2</v>
      </c>
      <c r="J1314">
        <v>2.6</v>
      </c>
      <c r="K1314">
        <v>2852</v>
      </c>
      <c r="L1314">
        <v>1.2</v>
      </c>
      <c r="M1314">
        <v>8774</v>
      </c>
      <c r="N1314">
        <v>3</v>
      </c>
      <c r="O1314">
        <v>33614.199999999997</v>
      </c>
      <c r="P1314">
        <v>10</v>
      </c>
      <c r="Q1314">
        <v>5044.3999999999996</v>
      </c>
      <c r="R1314">
        <v>2</v>
      </c>
    </row>
    <row r="1315" spans="1:18" x14ac:dyDescent="0.35">
      <c r="A1315" t="s">
        <v>2628</v>
      </c>
      <c r="B1315" t="s">
        <v>2629</v>
      </c>
      <c r="C1315">
        <v>2718.8</v>
      </c>
      <c r="D1315">
        <v>1.4</v>
      </c>
      <c r="E1315">
        <v>3616.8</v>
      </c>
      <c r="F1315">
        <v>1.6</v>
      </c>
      <c r="G1315">
        <v>4104.8</v>
      </c>
      <c r="H1315">
        <v>1.6</v>
      </c>
      <c r="I1315">
        <v>3063.4</v>
      </c>
      <c r="J1315">
        <v>1.4</v>
      </c>
      <c r="K1315">
        <v>1560</v>
      </c>
      <c r="L1315">
        <v>1</v>
      </c>
      <c r="M1315">
        <v>4158</v>
      </c>
      <c r="N1315">
        <v>1.8</v>
      </c>
      <c r="O1315">
        <v>20454.400000000001</v>
      </c>
      <c r="P1315">
        <v>6.4</v>
      </c>
      <c r="Q1315">
        <v>4324.3999999999996</v>
      </c>
      <c r="R1315">
        <v>1.8</v>
      </c>
    </row>
    <row r="1316" spans="1:18" x14ac:dyDescent="0.35">
      <c r="A1316" t="s">
        <v>2630</v>
      </c>
      <c r="B1316" t="s">
        <v>2631</v>
      </c>
      <c r="C1316">
        <v>10365.799999999999</v>
      </c>
      <c r="D1316">
        <v>3.8</v>
      </c>
      <c r="E1316">
        <v>15317.8</v>
      </c>
      <c r="F1316">
        <v>5</v>
      </c>
      <c r="G1316">
        <v>18781.400000000001</v>
      </c>
      <c r="H1316">
        <v>6.2</v>
      </c>
      <c r="I1316">
        <v>9189</v>
      </c>
      <c r="J1316">
        <v>3.2</v>
      </c>
      <c r="K1316">
        <v>2702.6</v>
      </c>
      <c r="L1316">
        <v>1.4</v>
      </c>
      <c r="M1316">
        <v>15236.2</v>
      </c>
      <c r="N1316">
        <v>5</v>
      </c>
      <c r="O1316">
        <v>22937.8</v>
      </c>
      <c r="P1316">
        <v>7.2</v>
      </c>
      <c r="Q1316">
        <v>7899.6</v>
      </c>
      <c r="R1316">
        <v>3</v>
      </c>
    </row>
    <row r="1317" spans="1:18" x14ac:dyDescent="0.35">
      <c r="A1317" t="s">
        <v>2632</v>
      </c>
      <c r="B1317" t="s">
        <v>2633</v>
      </c>
      <c r="C1317">
        <v>7455.8</v>
      </c>
      <c r="D1317">
        <v>2.6</v>
      </c>
      <c r="E1317">
        <v>8349.4</v>
      </c>
      <c r="F1317">
        <v>3</v>
      </c>
      <c r="G1317">
        <v>5558</v>
      </c>
      <c r="H1317">
        <v>2.2000000000000002</v>
      </c>
      <c r="I1317">
        <v>11331.2</v>
      </c>
      <c r="J1317">
        <v>3.8</v>
      </c>
      <c r="K1317">
        <v>3413.8</v>
      </c>
      <c r="L1317">
        <v>1.6</v>
      </c>
      <c r="M1317">
        <v>8992</v>
      </c>
      <c r="N1317">
        <v>3.2</v>
      </c>
      <c r="O1317">
        <v>32139.599999999999</v>
      </c>
      <c r="P1317">
        <v>10</v>
      </c>
      <c r="Q1317">
        <v>11603.8</v>
      </c>
      <c r="R1317">
        <v>4</v>
      </c>
    </row>
    <row r="1318" spans="1:18" x14ac:dyDescent="0.35">
      <c r="A1318" t="s">
        <v>2634</v>
      </c>
      <c r="B1318" t="s">
        <v>2635</v>
      </c>
      <c r="C1318">
        <v>21716.400000000001</v>
      </c>
      <c r="D1318">
        <v>7</v>
      </c>
      <c r="E1318">
        <v>23092.400000000001</v>
      </c>
      <c r="F1318">
        <v>7.6</v>
      </c>
      <c r="G1318">
        <v>18662.2</v>
      </c>
      <c r="H1318">
        <v>6</v>
      </c>
      <c r="I1318">
        <v>25671.200000000001</v>
      </c>
      <c r="J1318">
        <v>8.1999999999999993</v>
      </c>
      <c r="K1318">
        <v>13228.2</v>
      </c>
      <c r="L1318">
        <v>4.4000000000000004</v>
      </c>
      <c r="M1318">
        <v>20094.2</v>
      </c>
      <c r="N1318">
        <v>6.6</v>
      </c>
      <c r="O1318">
        <v>33536.6</v>
      </c>
      <c r="P1318">
        <v>10</v>
      </c>
      <c r="Q1318">
        <v>9521.7999999999993</v>
      </c>
      <c r="R1318">
        <v>3.2</v>
      </c>
    </row>
    <row r="1319" spans="1:18" x14ac:dyDescent="0.35">
      <c r="A1319" t="s">
        <v>2636</v>
      </c>
      <c r="B1319" t="s">
        <v>2637</v>
      </c>
      <c r="C1319">
        <v>3895.4</v>
      </c>
      <c r="D1319">
        <v>1.8</v>
      </c>
      <c r="E1319">
        <v>4868.8</v>
      </c>
      <c r="F1319">
        <v>2</v>
      </c>
      <c r="G1319">
        <v>5104</v>
      </c>
      <c r="H1319">
        <v>2</v>
      </c>
      <c r="I1319">
        <v>6405.6</v>
      </c>
      <c r="J1319">
        <v>2.6</v>
      </c>
      <c r="K1319">
        <v>3179.6</v>
      </c>
      <c r="L1319">
        <v>1.4</v>
      </c>
      <c r="M1319">
        <v>8327.2000000000007</v>
      </c>
      <c r="N1319">
        <v>3</v>
      </c>
      <c r="O1319">
        <v>17492.2</v>
      </c>
      <c r="P1319">
        <v>5.8</v>
      </c>
      <c r="Q1319">
        <v>3047</v>
      </c>
      <c r="R1319">
        <v>1.6</v>
      </c>
    </row>
    <row r="1320" spans="1:18" x14ac:dyDescent="0.35">
      <c r="A1320" t="s">
        <v>2638</v>
      </c>
      <c r="B1320" t="s">
        <v>2639</v>
      </c>
      <c r="C1320">
        <v>25809</v>
      </c>
      <c r="D1320">
        <v>8</v>
      </c>
      <c r="E1320">
        <v>25347.599999999999</v>
      </c>
      <c r="F1320">
        <v>8</v>
      </c>
      <c r="G1320">
        <v>21665.4</v>
      </c>
      <c r="H1320">
        <v>6.8</v>
      </c>
      <c r="I1320">
        <v>27608.2</v>
      </c>
      <c r="J1320">
        <v>8.6</v>
      </c>
      <c r="K1320">
        <v>14341</v>
      </c>
      <c r="L1320">
        <v>4.8</v>
      </c>
      <c r="M1320">
        <v>29884.400000000001</v>
      </c>
      <c r="N1320">
        <v>9.1999999999999993</v>
      </c>
      <c r="O1320">
        <v>33120.800000000003</v>
      </c>
      <c r="P1320">
        <v>10</v>
      </c>
      <c r="Q1320">
        <v>15247.8</v>
      </c>
      <c r="R1320">
        <v>5</v>
      </c>
    </row>
    <row r="1321" spans="1:18" x14ac:dyDescent="0.35">
      <c r="A1321" t="s">
        <v>2640</v>
      </c>
      <c r="B1321" t="s">
        <v>2641</v>
      </c>
      <c r="C1321">
        <v>6650.666666666667</v>
      </c>
      <c r="D1321">
        <v>2.5</v>
      </c>
      <c r="E1321">
        <v>10973.16666666667</v>
      </c>
      <c r="F1321">
        <v>3.666666666666667</v>
      </c>
      <c r="G1321">
        <v>12051.5</v>
      </c>
      <c r="H1321">
        <v>3.833333333333333</v>
      </c>
      <c r="I1321">
        <v>10193.66666666667</v>
      </c>
      <c r="J1321">
        <v>3.5</v>
      </c>
      <c r="K1321">
        <v>955</v>
      </c>
      <c r="L1321">
        <v>1</v>
      </c>
      <c r="M1321">
        <v>5291.166666666667</v>
      </c>
      <c r="N1321">
        <v>2.333333333333333</v>
      </c>
      <c r="O1321">
        <v>18754.833333333328</v>
      </c>
      <c r="P1321">
        <v>6.333333333333333</v>
      </c>
      <c r="Q1321">
        <v>8206.8333333333339</v>
      </c>
      <c r="R1321">
        <v>3</v>
      </c>
    </row>
    <row r="1322" spans="1:18" x14ac:dyDescent="0.35">
      <c r="A1322" t="s">
        <v>2642</v>
      </c>
      <c r="B1322" t="s">
        <v>2643</v>
      </c>
      <c r="C1322">
        <v>10503.16666666667</v>
      </c>
      <c r="D1322">
        <v>3.833333333333333</v>
      </c>
      <c r="E1322">
        <v>15609.33333333333</v>
      </c>
      <c r="F1322">
        <v>5.166666666666667</v>
      </c>
      <c r="G1322">
        <v>20035.166666666672</v>
      </c>
      <c r="H1322">
        <v>6.5</v>
      </c>
      <c r="I1322">
        <v>10417.66666666667</v>
      </c>
      <c r="J1322">
        <v>3.666666666666667</v>
      </c>
      <c r="K1322">
        <v>5406.166666666667</v>
      </c>
      <c r="L1322">
        <v>2</v>
      </c>
      <c r="M1322">
        <v>9151</v>
      </c>
      <c r="N1322">
        <v>3.166666666666667</v>
      </c>
      <c r="O1322">
        <v>20844</v>
      </c>
      <c r="P1322">
        <v>6.833333333333333</v>
      </c>
      <c r="Q1322">
        <v>1532</v>
      </c>
      <c r="R1322">
        <v>1</v>
      </c>
    </row>
    <row r="1323" spans="1:18" x14ac:dyDescent="0.35">
      <c r="A1323" t="s">
        <v>2644</v>
      </c>
      <c r="B1323" t="s">
        <v>2645</v>
      </c>
      <c r="C1323">
        <v>820</v>
      </c>
      <c r="D1323">
        <v>1</v>
      </c>
      <c r="E1323">
        <v>183</v>
      </c>
      <c r="F1323">
        <v>1</v>
      </c>
      <c r="G1323">
        <v>856.25</v>
      </c>
      <c r="H1323">
        <v>1</v>
      </c>
      <c r="I1323">
        <v>5224.5</v>
      </c>
      <c r="J1323">
        <v>2</v>
      </c>
      <c r="K1323">
        <v>1701.5</v>
      </c>
      <c r="L1323">
        <v>1</v>
      </c>
      <c r="M1323">
        <v>4577.75</v>
      </c>
      <c r="N1323">
        <v>1.75</v>
      </c>
      <c r="O1323">
        <v>10076.75</v>
      </c>
      <c r="P1323">
        <v>3.5</v>
      </c>
      <c r="Q1323">
        <v>8108.25</v>
      </c>
      <c r="R1323">
        <v>3</v>
      </c>
    </row>
    <row r="1324" spans="1:18" x14ac:dyDescent="0.35">
      <c r="A1324" t="s">
        <v>2646</v>
      </c>
      <c r="B1324" t="s">
        <v>2647</v>
      </c>
      <c r="C1324">
        <v>4132.333333333333</v>
      </c>
      <c r="D1324">
        <v>1.666666666666667</v>
      </c>
      <c r="E1324">
        <v>4351.5</v>
      </c>
      <c r="F1324">
        <v>1.833333333333333</v>
      </c>
      <c r="G1324">
        <v>2548.166666666667</v>
      </c>
      <c r="H1324">
        <v>1.333333333333333</v>
      </c>
      <c r="I1324">
        <v>4299.333333333333</v>
      </c>
      <c r="J1324">
        <v>1.833333333333333</v>
      </c>
      <c r="K1324">
        <v>1128.666666666667</v>
      </c>
      <c r="L1324">
        <v>1.166666666666667</v>
      </c>
      <c r="M1324">
        <v>13024.66666666667</v>
      </c>
      <c r="N1324">
        <v>4.5</v>
      </c>
      <c r="O1324">
        <v>27951.666666666672</v>
      </c>
      <c r="P1324">
        <v>8.8333333333333339</v>
      </c>
      <c r="Q1324">
        <v>28346.166666666672</v>
      </c>
      <c r="R1324">
        <v>8.8333333333333339</v>
      </c>
    </row>
    <row r="1325" spans="1:18" x14ac:dyDescent="0.35">
      <c r="A1325" t="s">
        <v>2648</v>
      </c>
      <c r="B1325" t="s">
        <v>2649</v>
      </c>
      <c r="C1325">
        <v>27212.2</v>
      </c>
      <c r="D1325">
        <v>8.6</v>
      </c>
      <c r="E1325">
        <v>29522.799999999999</v>
      </c>
      <c r="F1325">
        <v>9</v>
      </c>
      <c r="G1325">
        <v>27255.8</v>
      </c>
      <c r="H1325">
        <v>8.6</v>
      </c>
      <c r="I1325">
        <v>31237.8</v>
      </c>
      <c r="J1325">
        <v>9.6</v>
      </c>
      <c r="K1325">
        <v>19952.400000000001</v>
      </c>
      <c r="L1325">
        <v>6.2</v>
      </c>
      <c r="M1325">
        <v>27200.799999999999</v>
      </c>
      <c r="N1325">
        <v>8.8000000000000007</v>
      </c>
      <c r="O1325">
        <v>33732</v>
      </c>
      <c r="P1325">
        <v>10</v>
      </c>
      <c r="Q1325">
        <v>6707</v>
      </c>
      <c r="R1325">
        <v>2.4</v>
      </c>
    </row>
    <row r="1326" spans="1:18" x14ac:dyDescent="0.35">
      <c r="A1326" t="s">
        <v>2650</v>
      </c>
      <c r="B1326" t="s">
        <v>2651</v>
      </c>
      <c r="C1326">
        <v>16733.599999999999</v>
      </c>
      <c r="D1326">
        <v>5.6</v>
      </c>
      <c r="E1326">
        <v>20271.400000000001</v>
      </c>
      <c r="F1326">
        <v>6.6</v>
      </c>
      <c r="G1326">
        <v>20312.2</v>
      </c>
      <c r="H1326">
        <v>6.4</v>
      </c>
      <c r="I1326">
        <v>27578.2</v>
      </c>
      <c r="J1326">
        <v>8.8000000000000007</v>
      </c>
      <c r="K1326">
        <v>9423</v>
      </c>
      <c r="L1326">
        <v>3.2</v>
      </c>
      <c r="M1326">
        <v>17752</v>
      </c>
      <c r="N1326">
        <v>6</v>
      </c>
      <c r="O1326">
        <v>33559.4</v>
      </c>
      <c r="P1326">
        <v>10</v>
      </c>
      <c r="Q1326">
        <v>2401</v>
      </c>
      <c r="R1326">
        <v>1.4</v>
      </c>
    </row>
    <row r="1327" spans="1:18" x14ac:dyDescent="0.35">
      <c r="A1327" t="s">
        <v>2652</v>
      </c>
      <c r="B1327" t="s">
        <v>2653</v>
      </c>
      <c r="C1327">
        <v>3401.25</v>
      </c>
      <c r="D1327">
        <v>1.25</v>
      </c>
      <c r="E1327">
        <v>4905</v>
      </c>
      <c r="F1327">
        <v>2</v>
      </c>
      <c r="G1327">
        <v>4019.75</v>
      </c>
      <c r="H1327">
        <v>1.75</v>
      </c>
      <c r="I1327">
        <v>14926</v>
      </c>
      <c r="J1327">
        <v>5</v>
      </c>
      <c r="K1327">
        <v>1070.25</v>
      </c>
      <c r="L1327">
        <v>1</v>
      </c>
      <c r="M1327">
        <v>3884</v>
      </c>
      <c r="N1327">
        <v>1.75</v>
      </c>
      <c r="O1327">
        <v>15886.5</v>
      </c>
      <c r="P1327">
        <v>5</v>
      </c>
      <c r="Q1327">
        <v>6535.5</v>
      </c>
      <c r="R1327">
        <v>2.5</v>
      </c>
    </row>
    <row r="1328" spans="1:18" x14ac:dyDescent="0.35">
      <c r="A1328" t="s">
        <v>2654</v>
      </c>
      <c r="B1328" t="s">
        <v>2655</v>
      </c>
      <c r="C1328">
        <v>1723.8</v>
      </c>
      <c r="D1328">
        <v>1.2</v>
      </c>
      <c r="E1328">
        <v>1923.8</v>
      </c>
      <c r="F1328">
        <v>1.2</v>
      </c>
      <c r="G1328">
        <v>1307.4000000000001</v>
      </c>
      <c r="H1328">
        <v>1.2</v>
      </c>
      <c r="I1328">
        <v>4779.6000000000004</v>
      </c>
      <c r="J1328">
        <v>1.8</v>
      </c>
      <c r="K1328">
        <v>1007</v>
      </c>
      <c r="L1328">
        <v>1</v>
      </c>
      <c r="M1328">
        <v>6366.4</v>
      </c>
      <c r="N1328">
        <v>2.4</v>
      </c>
      <c r="O1328">
        <v>8813.2000000000007</v>
      </c>
      <c r="P1328">
        <v>3</v>
      </c>
      <c r="Q1328">
        <v>13237.4</v>
      </c>
      <c r="R1328">
        <v>4.2</v>
      </c>
    </row>
    <row r="1329" spans="1:18" x14ac:dyDescent="0.35">
      <c r="A1329" t="s">
        <v>2656</v>
      </c>
      <c r="B1329" t="s">
        <v>2657</v>
      </c>
      <c r="C1329">
        <v>2685.5</v>
      </c>
      <c r="D1329">
        <v>1.5</v>
      </c>
      <c r="E1329">
        <v>3406.5</v>
      </c>
      <c r="F1329">
        <v>1.75</v>
      </c>
      <c r="G1329">
        <v>1664.5</v>
      </c>
      <c r="H1329">
        <v>1</v>
      </c>
      <c r="I1329">
        <v>2509.25</v>
      </c>
      <c r="J1329">
        <v>1.5</v>
      </c>
      <c r="K1329">
        <v>1006.25</v>
      </c>
      <c r="L1329">
        <v>1</v>
      </c>
      <c r="M1329">
        <v>13120.75</v>
      </c>
      <c r="N1329">
        <v>4.25</v>
      </c>
      <c r="O1329">
        <v>16479.75</v>
      </c>
      <c r="P1329">
        <v>5.5</v>
      </c>
      <c r="Q1329">
        <v>24494.75</v>
      </c>
      <c r="R1329">
        <v>8</v>
      </c>
    </row>
    <row r="1330" spans="1:18" x14ac:dyDescent="0.35">
      <c r="A1330" t="s">
        <v>2658</v>
      </c>
      <c r="B1330" t="s">
        <v>2659</v>
      </c>
      <c r="C1330">
        <v>26225.75</v>
      </c>
      <c r="D1330">
        <v>8.25</v>
      </c>
      <c r="E1330">
        <v>26813.5</v>
      </c>
      <c r="F1330">
        <v>8.75</v>
      </c>
      <c r="G1330">
        <v>21074</v>
      </c>
      <c r="H1330">
        <v>6.75</v>
      </c>
      <c r="I1330">
        <v>27739.25</v>
      </c>
      <c r="J1330">
        <v>8.75</v>
      </c>
      <c r="K1330">
        <v>14883</v>
      </c>
      <c r="L1330">
        <v>5</v>
      </c>
      <c r="M1330">
        <v>25164.75</v>
      </c>
      <c r="N1330">
        <v>7.75</v>
      </c>
      <c r="O1330">
        <v>32814.75</v>
      </c>
      <c r="P1330">
        <v>10</v>
      </c>
      <c r="Q1330">
        <v>18843.25</v>
      </c>
      <c r="R1330">
        <v>6</v>
      </c>
    </row>
    <row r="1331" spans="1:18" x14ac:dyDescent="0.35">
      <c r="A1331" t="s">
        <v>2660</v>
      </c>
      <c r="B1331" t="s">
        <v>2661</v>
      </c>
      <c r="C1331">
        <v>32264.400000000001</v>
      </c>
      <c r="D1331">
        <v>10</v>
      </c>
      <c r="E1331">
        <v>32413</v>
      </c>
      <c r="F1331">
        <v>10</v>
      </c>
      <c r="G1331">
        <v>31331.599999999999</v>
      </c>
      <c r="H1331">
        <v>9.6</v>
      </c>
      <c r="I1331">
        <v>32442.799999999999</v>
      </c>
      <c r="J1331">
        <v>10</v>
      </c>
      <c r="K1331">
        <v>21819.200000000001</v>
      </c>
      <c r="L1331">
        <v>7</v>
      </c>
      <c r="M1331">
        <v>30376.799999999999</v>
      </c>
      <c r="N1331">
        <v>9.4</v>
      </c>
      <c r="O1331">
        <v>32663.8</v>
      </c>
      <c r="P1331">
        <v>10</v>
      </c>
      <c r="Q1331">
        <v>20533.400000000001</v>
      </c>
      <c r="R1331">
        <v>6.6</v>
      </c>
    </row>
    <row r="1332" spans="1:18" x14ac:dyDescent="0.35">
      <c r="A1332" t="s">
        <v>2662</v>
      </c>
      <c r="B1332" t="s">
        <v>2663</v>
      </c>
      <c r="C1332">
        <v>15121.66666666667</v>
      </c>
      <c r="D1332">
        <v>5</v>
      </c>
      <c r="E1332">
        <v>18529.166666666672</v>
      </c>
      <c r="F1332">
        <v>6</v>
      </c>
      <c r="G1332">
        <v>15660</v>
      </c>
      <c r="H1332">
        <v>5</v>
      </c>
      <c r="I1332">
        <v>24034</v>
      </c>
      <c r="J1332">
        <v>7.666666666666667</v>
      </c>
      <c r="K1332">
        <v>8284.8333333333339</v>
      </c>
      <c r="L1332">
        <v>3.166666666666667</v>
      </c>
      <c r="M1332">
        <v>15601</v>
      </c>
      <c r="N1332">
        <v>5.166666666666667</v>
      </c>
      <c r="O1332">
        <v>25324</v>
      </c>
      <c r="P1332">
        <v>8</v>
      </c>
      <c r="Q1332">
        <v>8391.6666666666661</v>
      </c>
      <c r="R1332">
        <v>3.166666666666667</v>
      </c>
    </row>
    <row r="1333" spans="1:18" x14ac:dyDescent="0.35">
      <c r="A1333" t="s">
        <v>2664</v>
      </c>
      <c r="B1333" t="s">
        <v>2665</v>
      </c>
      <c r="C1333">
        <v>24581.25</v>
      </c>
      <c r="D1333">
        <v>7.75</v>
      </c>
      <c r="E1333">
        <v>25079.75</v>
      </c>
      <c r="F1333">
        <v>7.75</v>
      </c>
      <c r="G1333">
        <v>22992.75</v>
      </c>
      <c r="H1333">
        <v>7.5</v>
      </c>
      <c r="I1333">
        <v>30132</v>
      </c>
      <c r="J1333">
        <v>9.25</v>
      </c>
      <c r="K1333">
        <v>16124</v>
      </c>
      <c r="L1333">
        <v>5.5</v>
      </c>
      <c r="M1333">
        <v>24398</v>
      </c>
      <c r="N1333">
        <v>8</v>
      </c>
      <c r="O1333">
        <v>33034.75</v>
      </c>
      <c r="P1333">
        <v>10</v>
      </c>
      <c r="Q1333">
        <v>6964</v>
      </c>
      <c r="R1333">
        <v>2.25</v>
      </c>
    </row>
    <row r="1334" spans="1:18" x14ac:dyDescent="0.35">
      <c r="A1334" t="s">
        <v>2666</v>
      </c>
      <c r="B1334" t="s">
        <v>2667</v>
      </c>
      <c r="C1334">
        <v>9243</v>
      </c>
      <c r="D1334">
        <v>3.166666666666667</v>
      </c>
      <c r="E1334">
        <v>11814</v>
      </c>
      <c r="F1334">
        <v>4</v>
      </c>
      <c r="G1334">
        <v>10550.66666666667</v>
      </c>
      <c r="H1334">
        <v>3.666666666666667</v>
      </c>
      <c r="I1334">
        <v>11109</v>
      </c>
      <c r="J1334">
        <v>4</v>
      </c>
      <c r="K1334">
        <v>4060.833333333333</v>
      </c>
      <c r="L1334">
        <v>1.666666666666667</v>
      </c>
      <c r="M1334">
        <v>15056</v>
      </c>
      <c r="N1334">
        <v>5</v>
      </c>
      <c r="O1334">
        <v>16269.66666666667</v>
      </c>
      <c r="P1334">
        <v>5.5</v>
      </c>
      <c r="Q1334">
        <v>10048.66666666667</v>
      </c>
      <c r="R1334">
        <v>3.666666666666667</v>
      </c>
    </row>
    <row r="1335" spans="1:18" x14ac:dyDescent="0.35">
      <c r="A1335" t="s">
        <v>2668</v>
      </c>
      <c r="B1335" t="s">
        <v>2669</v>
      </c>
      <c r="C1335">
        <v>14150.2</v>
      </c>
      <c r="D1335">
        <v>4.8</v>
      </c>
      <c r="E1335">
        <v>15978.6</v>
      </c>
      <c r="F1335">
        <v>5.2</v>
      </c>
      <c r="G1335">
        <v>11569</v>
      </c>
      <c r="H1335">
        <v>3.8</v>
      </c>
      <c r="I1335">
        <v>20361.400000000001</v>
      </c>
      <c r="J1335">
        <v>6.6</v>
      </c>
      <c r="K1335">
        <v>6039.2</v>
      </c>
      <c r="L1335">
        <v>2.2000000000000002</v>
      </c>
      <c r="M1335">
        <v>13614.6</v>
      </c>
      <c r="N1335">
        <v>4.5999999999999996</v>
      </c>
      <c r="O1335">
        <v>31097.200000000001</v>
      </c>
      <c r="P1335">
        <v>9.6</v>
      </c>
      <c r="Q1335">
        <v>14499.4</v>
      </c>
      <c r="R1335">
        <v>4.8</v>
      </c>
    </row>
    <row r="1336" spans="1:18" x14ac:dyDescent="0.35">
      <c r="A1336" t="s">
        <v>2670</v>
      </c>
      <c r="B1336" t="s">
        <v>2671</v>
      </c>
      <c r="C1336">
        <v>12653.2</v>
      </c>
      <c r="D1336">
        <v>4.4000000000000004</v>
      </c>
      <c r="E1336">
        <v>15662</v>
      </c>
      <c r="F1336">
        <v>5</v>
      </c>
      <c r="G1336">
        <v>11364.8</v>
      </c>
      <c r="H1336">
        <v>4</v>
      </c>
      <c r="I1336">
        <v>24132</v>
      </c>
      <c r="J1336">
        <v>7.8</v>
      </c>
      <c r="K1336">
        <v>6341.8</v>
      </c>
      <c r="L1336">
        <v>2.4</v>
      </c>
      <c r="M1336">
        <v>12179.6</v>
      </c>
      <c r="N1336">
        <v>4.2</v>
      </c>
      <c r="O1336">
        <v>19798.2</v>
      </c>
      <c r="P1336">
        <v>6.2</v>
      </c>
      <c r="Q1336">
        <v>8047.8</v>
      </c>
      <c r="R1336">
        <v>3</v>
      </c>
    </row>
    <row r="1337" spans="1:18" x14ac:dyDescent="0.35">
      <c r="A1337" t="s">
        <v>2672</v>
      </c>
      <c r="B1337" t="s">
        <v>2673</v>
      </c>
      <c r="C1337">
        <v>26304.799999999999</v>
      </c>
      <c r="D1337">
        <v>8.4</v>
      </c>
      <c r="E1337">
        <v>27785</v>
      </c>
      <c r="F1337">
        <v>8.8000000000000007</v>
      </c>
      <c r="G1337">
        <v>22272.400000000001</v>
      </c>
      <c r="H1337">
        <v>7</v>
      </c>
      <c r="I1337">
        <v>29478.6</v>
      </c>
      <c r="J1337">
        <v>9.4</v>
      </c>
      <c r="K1337">
        <v>15191.4</v>
      </c>
      <c r="L1337">
        <v>5</v>
      </c>
      <c r="M1337">
        <v>29224.400000000001</v>
      </c>
      <c r="N1337">
        <v>9.1999999999999993</v>
      </c>
      <c r="O1337">
        <v>31799.200000000001</v>
      </c>
      <c r="P1337">
        <v>9.6</v>
      </c>
      <c r="Q1337">
        <v>13105.8</v>
      </c>
      <c r="R1337">
        <v>4.4000000000000004</v>
      </c>
    </row>
    <row r="1338" spans="1:18" x14ac:dyDescent="0.35">
      <c r="A1338" t="s">
        <v>2674</v>
      </c>
      <c r="B1338" t="s">
        <v>2675</v>
      </c>
      <c r="C1338">
        <v>11602.75</v>
      </c>
      <c r="D1338">
        <v>4</v>
      </c>
      <c r="E1338">
        <v>12525.25</v>
      </c>
      <c r="F1338">
        <v>4.5</v>
      </c>
      <c r="G1338">
        <v>7133.75</v>
      </c>
      <c r="H1338">
        <v>2.75</v>
      </c>
      <c r="I1338">
        <v>15176.25</v>
      </c>
      <c r="J1338">
        <v>5</v>
      </c>
      <c r="K1338">
        <v>6019.25</v>
      </c>
      <c r="L1338">
        <v>2.25</v>
      </c>
      <c r="M1338">
        <v>13298.25</v>
      </c>
      <c r="N1338">
        <v>4.5</v>
      </c>
      <c r="O1338">
        <v>31260.25</v>
      </c>
      <c r="P1338">
        <v>10</v>
      </c>
      <c r="Q1338">
        <v>18180.5</v>
      </c>
      <c r="R1338">
        <v>5.75</v>
      </c>
    </row>
    <row r="1339" spans="1:18" x14ac:dyDescent="0.35">
      <c r="A1339" t="s">
        <v>2676</v>
      </c>
      <c r="B1339" t="s">
        <v>2677</v>
      </c>
      <c r="C1339">
        <v>21587</v>
      </c>
      <c r="D1339">
        <v>6.8</v>
      </c>
      <c r="E1339">
        <v>21606.400000000001</v>
      </c>
      <c r="F1339">
        <v>7</v>
      </c>
      <c r="G1339">
        <v>16616</v>
      </c>
      <c r="H1339">
        <v>5.4</v>
      </c>
      <c r="I1339">
        <v>23931.200000000001</v>
      </c>
      <c r="J1339">
        <v>7.4</v>
      </c>
      <c r="K1339">
        <v>12408.4</v>
      </c>
      <c r="L1339">
        <v>4.4000000000000004</v>
      </c>
      <c r="M1339">
        <v>21733.4</v>
      </c>
      <c r="N1339">
        <v>7</v>
      </c>
      <c r="O1339">
        <v>30894</v>
      </c>
      <c r="P1339">
        <v>9.6</v>
      </c>
      <c r="Q1339">
        <v>16942.8</v>
      </c>
      <c r="R1339">
        <v>5.6</v>
      </c>
    </row>
    <row r="1340" spans="1:18" x14ac:dyDescent="0.35">
      <c r="A1340" t="s">
        <v>2678</v>
      </c>
      <c r="B1340" t="s">
        <v>2679</v>
      </c>
      <c r="C1340">
        <v>23536.799999999999</v>
      </c>
      <c r="D1340">
        <v>7.4</v>
      </c>
      <c r="E1340">
        <v>24273</v>
      </c>
      <c r="F1340">
        <v>7.6</v>
      </c>
      <c r="G1340">
        <v>20817.8</v>
      </c>
      <c r="H1340">
        <v>6.6</v>
      </c>
      <c r="I1340">
        <v>29386.400000000001</v>
      </c>
      <c r="J1340">
        <v>9.1999999999999993</v>
      </c>
      <c r="K1340">
        <v>14016.8</v>
      </c>
      <c r="L1340">
        <v>4.8</v>
      </c>
      <c r="M1340">
        <v>20421.400000000001</v>
      </c>
      <c r="N1340">
        <v>6.4</v>
      </c>
      <c r="O1340">
        <v>32669.200000000001</v>
      </c>
      <c r="P1340">
        <v>10</v>
      </c>
      <c r="Q1340">
        <v>14298.4</v>
      </c>
      <c r="R1340">
        <v>4.8</v>
      </c>
    </row>
    <row r="1341" spans="1:18" x14ac:dyDescent="0.35">
      <c r="A1341" t="s">
        <v>2680</v>
      </c>
      <c r="B1341" t="s">
        <v>2681</v>
      </c>
      <c r="C1341">
        <v>6232.75</v>
      </c>
      <c r="D1341">
        <v>2.5</v>
      </c>
      <c r="E1341">
        <v>7772</v>
      </c>
      <c r="F1341">
        <v>2.75</v>
      </c>
      <c r="G1341">
        <v>5457.5</v>
      </c>
      <c r="H1341">
        <v>2</v>
      </c>
      <c r="I1341">
        <v>9175.75</v>
      </c>
      <c r="J1341">
        <v>3.25</v>
      </c>
      <c r="K1341">
        <v>3454.25</v>
      </c>
      <c r="L1341">
        <v>1.75</v>
      </c>
      <c r="M1341">
        <v>9177.75</v>
      </c>
      <c r="N1341">
        <v>3.5</v>
      </c>
      <c r="O1341">
        <v>28186.25</v>
      </c>
      <c r="P1341">
        <v>8.75</v>
      </c>
      <c r="Q1341">
        <v>9824</v>
      </c>
      <c r="R1341">
        <v>3.5</v>
      </c>
    </row>
    <row r="1342" spans="1:18" x14ac:dyDescent="0.35">
      <c r="A1342" t="s">
        <v>2682</v>
      </c>
      <c r="B1342" t="s">
        <v>2683</v>
      </c>
      <c r="C1342">
        <v>4699.25</v>
      </c>
      <c r="D1342">
        <v>2</v>
      </c>
      <c r="E1342">
        <v>5668.75</v>
      </c>
      <c r="F1342">
        <v>2.25</v>
      </c>
      <c r="G1342">
        <v>2444</v>
      </c>
      <c r="H1342">
        <v>1</v>
      </c>
      <c r="I1342">
        <v>4318.75</v>
      </c>
      <c r="J1342">
        <v>1.75</v>
      </c>
      <c r="K1342">
        <v>2047.25</v>
      </c>
      <c r="L1342">
        <v>1.25</v>
      </c>
      <c r="M1342">
        <v>16570.25</v>
      </c>
      <c r="N1342">
        <v>5.75</v>
      </c>
      <c r="O1342">
        <v>26444.75</v>
      </c>
      <c r="P1342">
        <v>8.25</v>
      </c>
      <c r="Q1342">
        <v>20555.5</v>
      </c>
      <c r="R1342">
        <v>6.5</v>
      </c>
    </row>
    <row r="1343" spans="1:18" x14ac:dyDescent="0.35">
      <c r="A1343" t="s">
        <v>2684</v>
      </c>
      <c r="B1343" t="s">
        <v>2685</v>
      </c>
      <c r="C1343">
        <v>1390.5</v>
      </c>
      <c r="D1343">
        <v>1</v>
      </c>
      <c r="E1343">
        <v>1368.666666666667</v>
      </c>
      <c r="F1343">
        <v>1</v>
      </c>
      <c r="G1343">
        <v>746.16666666666663</v>
      </c>
      <c r="H1343">
        <v>1</v>
      </c>
      <c r="I1343">
        <v>2370.333333333333</v>
      </c>
      <c r="J1343">
        <v>1.333333333333333</v>
      </c>
      <c r="K1343">
        <v>824.66666666666663</v>
      </c>
      <c r="L1343">
        <v>1</v>
      </c>
      <c r="M1343">
        <v>6017.166666666667</v>
      </c>
      <c r="N1343">
        <v>2.166666666666667</v>
      </c>
      <c r="O1343">
        <v>22252.833333333328</v>
      </c>
      <c r="P1343">
        <v>7</v>
      </c>
      <c r="Q1343">
        <v>19539.5</v>
      </c>
      <c r="R1343">
        <v>6.333333333333333</v>
      </c>
    </row>
    <row r="1344" spans="1:18" x14ac:dyDescent="0.35">
      <c r="A1344" t="s">
        <v>2686</v>
      </c>
      <c r="B1344" t="s">
        <v>2687</v>
      </c>
      <c r="C1344">
        <v>23751.166666666672</v>
      </c>
      <c r="D1344">
        <v>7.5</v>
      </c>
      <c r="E1344">
        <v>25124.333333333328</v>
      </c>
      <c r="F1344">
        <v>8</v>
      </c>
      <c r="G1344">
        <v>20102.333333333328</v>
      </c>
      <c r="H1344">
        <v>6.5</v>
      </c>
      <c r="I1344">
        <v>27800</v>
      </c>
      <c r="J1344">
        <v>8.8333333333333339</v>
      </c>
      <c r="K1344">
        <v>15541.83333333333</v>
      </c>
      <c r="L1344">
        <v>5</v>
      </c>
      <c r="M1344">
        <v>26216</v>
      </c>
      <c r="N1344">
        <v>8.5</v>
      </c>
      <c r="O1344">
        <v>17630.333333333328</v>
      </c>
      <c r="P1344">
        <v>5.5</v>
      </c>
      <c r="Q1344">
        <v>16981</v>
      </c>
      <c r="R1344">
        <v>5.5</v>
      </c>
    </row>
    <row r="1345" spans="1:18" x14ac:dyDescent="0.35">
      <c r="A1345" t="s">
        <v>2688</v>
      </c>
      <c r="B1345" t="s">
        <v>2689</v>
      </c>
      <c r="C1345">
        <v>22502.75</v>
      </c>
      <c r="D1345">
        <v>7</v>
      </c>
      <c r="E1345">
        <v>24797.25</v>
      </c>
      <c r="F1345">
        <v>8</v>
      </c>
      <c r="G1345">
        <v>19256.5</v>
      </c>
      <c r="H1345">
        <v>6.25</v>
      </c>
      <c r="I1345">
        <v>24731</v>
      </c>
      <c r="J1345">
        <v>8</v>
      </c>
      <c r="K1345">
        <v>14753</v>
      </c>
      <c r="L1345">
        <v>4.75</v>
      </c>
      <c r="M1345">
        <v>20340.75</v>
      </c>
      <c r="N1345">
        <v>6.25</v>
      </c>
      <c r="O1345">
        <v>18293.25</v>
      </c>
      <c r="P1345">
        <v>5.75</v>
      </c>
      <c r="Q1345">
        <v>19653.25</v>
      </c>
      <c r="R1345">
        <v>6.5</v>
      </c>
    </row>
    <row r="1346" spans="1:18" x14ac:dyDescent="0.35">
      <c r="A1346" t="s">
        <v>2690</v>
      </c>
      <c r="B1346" t="s">
        <v>2691</v>
      </c>
      <c r="C1346">
        <v>21044</v>
      </c>
      <c r="D1346">
        <v>6.75</v>
      </c>
      <c r="E1346">
        <v>23101.5</v>
      </c>
      <c r="F1346">
        <v>7.25</v>
      </c>
      <c r="G1346">
        <v>18196.5</v>
      </c>
      <c r="H1346">
        <v>5.75</v>
      </c>
      <c r="I1346">
        <v>21926</v>
      </c>
      <c r="J1346">
        <v>7</v>
      </c>
      <c r="K1346">
        <v>11855.75</v>
      </c>
      <c r="L1346">
        <v>4</v>
      </c>
      <c r="M1346">
        <v>24083</v>
      </c>
      <c r="N1346">
        <v>7.5</v>
      </c>
      <c r="O1346">
        <v>24743.75</v>
      </c>
      <c r="P1346">
        <v>7.75</v>
      </c>
      <c r="Q1346">
        <v>13066</v>
      </c>
      <c r="R1346">
        <v>4.25</v>
      </c>
    </row>
    <row r="1347" spans="1:18" x14ac:dyDescent="0.35">
      <c r="A1347" t="s">
        <v>2692</v>
      </c>
      <c r="B1347" t="s">
        <v>2693</v>
      </c>
      <c r="C1347">
        <v>11467.571428571429</v>
      </c>
      <c r="D1347">
        <v>3.8571428571428572</v>
      </c>
      <c r="E1347">
        <v>13576.857142857139</v>
      </c>
      <c r="F1347">
        <v>4.4285714285714288</v>
      </c>
      <c r="G1347">
        <v>9084.4285714285706</v>
      </c>
      <c r="H1347">
        <v>3.1428571428571428</v>
      </c>
      <c r="I1347">
        <v>12787</v>
      </c>
      <c r="J1347">
        <v>4.2857142857142856</v>
      </c>
      <c r="K1347">
        <v>5785.4285714285716</v>
      </c>
      <c r="L1347">
        <v>2.285714285714286</v>
      </c>
      <c r="M1347">
        <v>12202</v>
      </c>
      <c r="N1347">
        <v>4.1428571428571432</v>
      </c>
      <c r="O1347">
        <v>22965.857142857141</v>
      </c>
      <c r="P1347">
        <v>7.1428571428571432</v>
      </c>
      <c r="Q1347">
        <v>17135.428571428569</v>
      </c>
      <c r="R1347">
        <v>5.4285714285714288</v>
      </c>
    </row>
    <row r="1348" spans="1:18" x14ac:dyDescent="0.35">
      <c r="A1348" t="s">
        <v>2694</v>
      </c>
      <c r="B1348" t="s">
        <v>2695</v>
      </c>
      <c r="C1348">
        <v>7984.25</v>
      </c>
      <c r="D1348">
        <v>3</v>
      </c>
      <c r="E1348">
        <v>9962.75</v>
      </c>
      <c r="F1348">
        <v>3.25</v>
      </c>
      <c r="G1348">
        <v>5713</v>
      </c>
      <c r="H1348">
        <v>2.5</v>
      </c>
      <c r="I1348">
        <v>8531.75</v>
      </c>
      <c r="J1348">
        <v>3</v>
      </c>
      <c r="K1348">
        <v>3617.25</v>
      </c>
      <c r="L1348">
        <v>1.75</v>
      </c>
      <c r="M1348">
        <v>13163.5</v>
      </c>
      <c r="N1348">
        <v>4.25</v>
      </c>
      <c r="O1348">
        <v>27857.75</v>
      </c>
      <c r="P1348">
        <v>8.75</v>
      </c>
      <c r="Q1348">
        <v>14387</v>
      </c>
      <c r="R1348">
        <v>4.75</v>
      </c>
    </row>
    <row r="1349" spans="1:18" x14ac:dyDescent="0.35">
      <c r="A1349" t="s">
        <v>2696</v>
      </c>
      <c r="B1349" t="s">
        <v>2697</v>
      </c>
      <c r="C1349">
        <v>14307.5</v>
      </c>
      <c r="D1349">
        <v>4.75</v>
      </c>
      <c r="E1349">
        <v>14246.25</v>
      </c>
      <c r="F1349">
        <v>4.75</v>
      </c>
      <c r="G1349">
        <v>11397.5</v>
      </c>
      <c r="H1349">
        <v>3.75</v>
      </c>
      <c r="I1349">
        <v>14393.75</v>
      </c>
      <c r="J1349">
        <v>5</v>
      </c>
      <c r="K1349">
        <v>7579.25</v>
      </c>
      <c r="L1349">
        <v>2.5</v>
      </c>
      <c r="M1349">
        <v>17710</v>
      </c>
      <c r="N1349">
        <v>5.75</v>
      </c>
      <c r="O1349">
        <v>29678.75</v>
      </c>
      <c r="P1349">
        <v>9.25</v>
      </c>
      <c r="Q1349">
        <v>16159.75</v>
      </c>
      <c r="R1349">
        <v>5.25</v>
      </c>
    </row>
    <row r="1350" spans="1:18" x14ac:dyDescent="0.35">
      <c r="A1350" t="s">
        <v>2698</v>
      </c>
      <c r="B1350" t="s">
        <v>2699</v>
      </c>
      <c r="C1350">
        <v>17319</v>
      </c>
      <c r="D1350">
        <v>5.666666666666667</v>
      </c>
      <c r="E1350">
        <v>19540.333333333328</v>
      </c>
      <c r="F1350">
        <v>6.333333333333333</v>
      </c>
      <c r="G1350">
        <v>15365.16666666667</v>
      </c>
      <c r="H1350">
        <v>4.833333333333333</v>
      </c>
      <c r="I1350">
        <v>20554</v>
      </c>
      <c r="J1350">
        <v>6.666666666666667</v>
      </c>
      <c r="K1350">
        <v>10369</v>
      </c>
      <c r="L1350">
        <v>3.666666666666667</v>
      </c>
      <c r="M1350">
        <v>16337.66666666667</v>
      </c>
      <c r="N1350">
        <v>5.5</v>
      </c>
      <c r="O1350">
        <v>28888</v>
      </c>
      <c r="P1350">
        <v>9.3333333333333339</v>
      </c>
      <c r="Q1350">
        <v>11765.33333333333</v>
      </c>
      <c r="R1350">
        <v>4</v>
      </c>
    </row>
    <row r="1351" spans="1:18" x14ac:dyDescent="0.35">
      <c r="A1351" t="s">
        <v>2700</v>
      </c>
      <c r="B1351" t="s">
        <v>2701</v>
      </c>
      <c r="C1351">
        <v>13186.571428571429</v>
      </c>
      <c r="D1351">
        <v>4.4285714285714288</v>
      </c>
      <c r="E1351">
        <v>15373.571428571429</v>
      </c>
      <c r="F1351">
        <v>5</v>
      </c>
      <c r="G1351">
        <v>10772.71428571429</v>
      </c>
      <c r="H1351">
        <v>3.8571428571428572</v>
      </c>
      <c r="I1351">
        <v>11476.571428571429</v>
      </c>
      <c r="J1351">
        <v>3.8571428571428572</v>
      </c>
      <c r="K1351">
        <v>6294.4285714285716</v>
      </c>
      <c r="L1351">
        <v>2.4285714285714279</v>
      </c>
      <c r="M1351">
        <v>14678.71428571429</v>
      </c>
      <c r="N1351">
        <v>4.7142857142857144</v>
      </c>
      <c r="O1351">
        <v>28516.571428571431</v>
      </c>
      <c r="P1351">
        <v>8.8571428571428577</v>
      </c>
      <c r="Q1351">
        <v>16945.571428571431</v>
      </c>
      <c r="R1351">
        <v>5.2857142857142856</v>
      </c>
    </row>
    <row r="1352" spans="1:18" x14ac:dyDescent="0.35">
      <c r="A1352" t="s">
        <v>2702</v>
      </c>
      <c r="B1352" t="s">
        <v>2703</v>
      </c>
      <c r="C1352">
        <v>29227</v>
      </c>
      <c r="D1352">
        <v>9.25</v>
      </c>
      <c r="E1352">
        <v>29998.5</v>
      </c>
      <c r="F1352">
        <v>9.5</v>
      </c>
      <c r="G1352">
        <v>24832.25</v>
      </c>
      <c r="H1352">
        <v>7.75</v>
      </c>
      <c r="I1352">
        <v>31101</v>
      </c>
      <c r="J1352">
        <v>9.75</v>
      </c>
      <c r="K1352">
        <v>19135.5</v>
      </c>
      <c r="L1352">
        <v>6.25</v>
      </c>
      <c r="M1352">
        <v>26595.5</v>
      </c>
      <c r="N1352">
        <v>8.5</v>
      </c>
      <c r="O1352">
        <v>23500.25</v>
      </c>
      <c r="P1352">
        <v>7.25</v>
      </c>
      <c r="Q1352">
        <v>22772.5</v>
      </c>
      <c r="R1352">
        <v>7.25</v>
      </c>
    </row>
    <row r="1353" spans="1:18" x14ac:dyDescent="0.35">
      <c r="A1353" t="s">
        <v>2704</v>
      </c>
      <c r="B1353" t="s">
        <v>2705</v>
      </c>
      <c r="C1353">
        <v>11302.25</v>
      </c>
      <c r="D1353">
        <v>4</v>
      </c>
      <c r="E1353">
        <v>11282</v>
      </c>
      <c r="F1353">
        <v>4</v>
      </c>
      <c r="G1353">
        <v>8190.25</v>
      </c>
      <c r="H1353">
        <v>3.25</v>
      </c>
      <c r="I1353">
        <v>12060.75</v>
      </c>
      <c r="J1353">
        <v>4</v>
      </c>
      <c r="K1353">
        <v>6321.25</v>
      </c>
      <c r="L1353">
        <v>2.5</v>
      </c>
      <c r="M1353">
        <v>13471.75</v>
      </c>
      <c r="N1353">
        <v>4.25</v>
      </c>
      <c r="O1353">
        <v>27701.75</v>
      </c>
      <c r="P1353">
        <v>8.75</v>
      </c>
      <c r="Q1353">
        <v>21551.5</v>
      </c>
      <c r="R1353">
        <v>6.75</v>
      </c>
    </row>
    <row r="1354" spans="1:18" x14ac:dyDescent="0.35">
      <c r="A1354" t="s">
        <v>2706</v>
      </c>
      <c r="B1354" t="s">
        <v>2707</v>
      </c>
      <c r="C1354">
        <v>2747</v>
      </c>
      <c r="D1354">
        <v>1.5</v>
      </c>
      <c r="E1354">
        <v>3732</v>
      </c>
      <c r="F1354">
        <v>1.5</v>
      </c>
      <c r="G1354">
        <v>2115</v>
      </c>
      <c r="H1354">
        <v>1.25</v>
      </c>
      <c r="I1354">
        <v>2574.75</v>
      </c>
      <c r="J1354">
        <v>1.25</v>
      </c>
      <c r="K1354">
        <v>1530</v>
      </c>
      <c r="L1354">
        <v>1</v>
      </c>
      <c r="M1354">
        <v>3865.25</v>
      </c>
      <c r="N1354">
        <v>1.75</v>
      </c>
      <c r="O1354">
        <v>25247</v>
      </c>
      <c r="P1354">
        <v>8</v>
      </c>
      <c r="Q1354">
        <v>16817</v>
      </c>
      <c r="R1354">
        <v>5.25</v>
      </c>
    </row>
    <row r="1355" spans="1:18" x14ac:dyDescent="0.35">
      <c r="A1355" t="s">
        <v>2708</v>
      </c>
      <c r="B1355" t="s">
        <v>2709</v>
      </c>
      <c r="C1355">
        <v>1963</v>
      </c>
      <c r="D1355">
        <v>1.2</v>
      </c>
      <c r="E1355">
        <v>4098.6000000000004</v>
      </c>
      <c r="F1355">
        <v>1.6</v>
      </c>
      <c r="G1355">
        <v>1730.6</v>
      </c>
      <c r="H1355">
        <v>1.2</v>
      </c>
      <c r="I1355">
        <v>5702</v>
      </c>
      <c r="J1355">
        <v>2.2000000000000002</v>
      </c>
      <c r="K1355">
        <v>912.4</v>
      </c>
      <c r="L1355">
        <v>1</v>
      </c>
      <c r="M1355">
        <v>806.2</v>
      </c>
      <c r="N1355">
        <v>1</v>
      </c>
      <c r="O1355">
        <v>27866</v>
      </c>
      <c r="P1355">
        <v>8.8000000000000007</v>
      </c>
      <c r="Q1355">
        <v>5185</v>
      </c>
      <c r="R1355">
        <v>2</v>
      </c>
    </row>
    <row r="1356" spans="1:18" x14ac:dyDescent="0.35">
      <c r="A1356" t="s">
        <v>2710</v>
      </c>
      <c r="B1356" t="s">
        <v>2711</v>
      </c>
      <c r="C1356">
        <v>12030</v>
      </c>
      <c r="D1356">
        <v>4</v>
      </c>
      <c r="E1356">
        <v>12704.25</v>
      </c>
      <c r="F1356">
        <v>4.5</v>
      </c>
      <c r="G1356">
        <v>11945</v>
      </c>
      <c r="H1356">
        <v>4</v>
      </c>
      <c r="I1356">
        <v>8688</v>
      </c>
      <c r="J1356">
        <v>3</v>
      </c>
      <c r="K1356">
        <v>9856</v>
      </c>
      <c r="L1356">
        <v>3.5</v>
      </c>
      <c r="M1356">
        <v>8804.25</v>
      </c>
      <c r="N1356">
        <v>3.25</v>
      </c>
      <c r="O1356">
        <v>26339.5</v>
      </c>
      <c r="P1356">
        <v>8.5</v>
      </c>
      <c r="Q1356">
        <v>15130</v>
      </c>
      <c r="R1356">
        <v>5</v>
      </c>
    </row>
    <row r="1357" spans="1:18" x14ac:dyDescent="0.35">
      <c r="A1357" t="s">
        <v>2712</v>
      </c>
      <c r="B1357" t="s">
        <v>2713</v>
      </c>
      <c r="C1357">
        <v>2315.4</v>
      </c>
      <c r="D1357">
        <v>1.6</v>
      </c>
      <c r="E1357">
        <v>3500</v>
      </c>
      <c r="F1357">
        <v>1.6</v>
      </c>
      <c r="G1357">
        <v>2221.6</v>
      </c>
      <c r="H1357">
        <v>1.6</v>
      </c>
      <c r="I1357">
        <v>2916.8</v>
      </c>
      <c r="J1357">
        <v>1.6</v>
      </c>
      <c r="K1357">
        <v>940.4</v>
      </c>
      <c r="L1357">
        <v>1</v>
      </c>
      <c r="M1357">
        <v>3439.6</v>
      </c>
      <c r="N1357">
        <v>1.6</v>
      </c>
      <c r="O1357">
        <v>28276.6</v>
      </c>
      <c r="P1357">
        <v>9</v>
      </c>
      <c r="Q1357">
        <v>8699.4</v>
      </c>
      <c r="R1357">
        <v>3</v>
      </c>
    </row>
    <row r="1358" spans="1:18" x14ac:dyDescent="0.35">
      <c r="A1358" t="s">
        <v>2714</v>
      </c>
      <c r="B1358" t="s">
        <v>2715</v>
      </c>
      <c r="C1358">
        <v>16150.28571428571</v>
      </c>
      <c r="D1358">
        <v>5.2857142857142856</v>
      </c>
      <c r="E1358">
        <v>17139.28571428571</v>
      </c>
      <c r="F1358">
        <v>5.4285714285714288</v>
      </c>
      <c r="G1358">
        <v>14313.142857142861</v>
      </c>
      <c r="H1358">
        <v>4.7142857142857144</v>
      </c>
      <c r="I1358">
        <v>17007.28571428571</v>
      </c>
      <c r="J1358">
        <v>5.4285714285714288</v>
      </c>
      <c r="K1358">
        <v>10307</v>
      </c>
      <c r="L1358">
        <v>3.5714285714285721</v>
      </c>
      <c r="M1358">
        <v>14203.28571428571</v>
      </c>
      <c r="N1358">
        <v>4.8571428571428568</v>
      </c>
      <c r="O1358">
        <v>26343</v>
      </c>
      <c r="P1358">
        <v>8.4285714285714288</v>
      </c>
      <c r="Q1358">
        <v>18373.857142857141</v>
      </c>
      <c r="R1358">
        <v>6</v>
      </c>
    </row>
    <row r="1359" spans="1:18" x14ac:dyDescent="0.35">
      <c r="A1359" t="s">
        <v>2716</v>
      </c>
      <c r="B1359" t="s">
        <v>2717</v>
      </c>
      <c r="C1359">
        <v>8992.7142857142862</v>
      </c>
      <c r="D1359">
        <v>3.1428571428571428</v>
      </c>
      <c r="E1359">
        <v>11811.857142857139</v>
      </c>
      <c r="F1359">
        <v>4.1428571428571432</v>
      </c>
      <c r="G1359">
        <v>7448.5714285714284</v>
      </c>
      <c r="H1359">
        <v>2.5714285714285721</v>
      </c>
      <c r="I1359">
        <v>10644</v>
      </c>
      <c r="J1359">
        <v>3.714285714285714</v>
      </c>
      <c r="K1359">
        <v>4819.1428571428569</v>
      </c>
      <c r="L1359">
        <v>2</v>
      </c>
      <c r="M1359">
        <v>11383.428571428571</v>
      </c>
      <c r="N1359">
        <v>3.8571428571428572</v>
      </c>
      <c r="O1359">
        <v>30646.857142857141</v>
      </c>
      <c r="P1359">
        <v>9.7142857142857135</v>
      </c>
      <c r="Q1359">
        <v>8807</v>
      </c>
      <c r="R1359">
        <v>3.1428571428571428</v>
      </c>
    </row>
    <row r="1360" spans="1:18" x14ac:dyDescent="0.35">
      <c r="A1360" t="s">
        <v>2718</v>
      </c>
      <c r="B1360" t="s">
        <v>2719</v>
      </c>
      <c r="C1360">
        <v>2473.25</v>
      </c>
      <c r="D1360">
        <v>1.25</v>
      </c>
      <c r="E1360">
        <v>3984.75</v>
      </c>
      <c r="F1360">
        <v>1.75</v>
      </c>
      <c r="G1360">
        <v>2190.5</v>
      </c>
      <c r="H1360">
        <v>1.25</v>
      </c>
      <c r="I1360">
        <v>1624.75</v>
      </c>
      <c r="J1360">
        <v>1.25</v>
      </c>
      <c r="K1360">
        <v>1040.25</v>
      </c>
      <c r="L1360">
        <v>1</v>
      </c>
      <c r="M1360">
        <v>3328.25</v>
      </c>
      <c r="N1360">
        <v>1.5</v>
      </c>
      <c r="O1360">
        <v>22108.25</v>
      </c>
      <c r="P1360">
        <v>7</v>
      </c>
      <c r="Q1360">
        <v>19820.25</v>
      </c>
      <c r="R1360">
        <v>6.25</v>
      </c>
    </row>
    <row r="1361" spans="1:18" x14ac:dyDescent="0.35">
      <c r="A1361" t="s">
        <v>2720</v>
      </c>
      <c r="B1361" t="s">
        <v>2721</v>
      </c>
      <c r="C1361">
        <v>23419.75</v>
      </c>
      <c r="D1361">
        <v>7.5</v>
      </c>
      <c r="E1361">
        <v>23889.25</v>
      </c>
      <c r="F1361">
        <v>7.5</v>
      </c>
      <c r="G1361">
        <v>20568.25</v>
      </c>
      <c r="H1361">
        <v>6.5</v>
      </c>
      <c r="I1361">
        <v>24615</v>
      </c>
      <c r="J1361">
        <v>7.75</v>
      </c>
      <c r="K1361">
        <v>15383.25</v>
      </c>
      <c r="L1361">
        <v>5</v>
      </c>
      <c r="M1361">
        <v>20196.25</v>
      </c>
      <c r="N1361">
        <v>6.5</v>
      </c>
      <c r="O1361">
        <v>23926</v>
      </c>
      <c r="P1361">
        <v>7.5</v>
      </c>
      <c r="Q1361">
        <v>22759.25</v>
      </c>
      <c r="R1361">
        <v>7.25</v>
      </c>
    </row>
    <row r="1362" spans="1:18" x14ac:dyDescent="0.35">
      <c r="A1362" t="s">
        <v>2722</v>
      </c>
      <c r="B1362" t="s">
        <v>2723</v>
      </c>
      <c r="C1362">
        <v>14160.857142857139</v>
      </c>
      <c r="D1362">
        <v>4.5714285714285712</v>
      </c>
      <c r="E1362">
        <v>15678.857142857139</v>
      </c>
      <c r="F1362">
        <v>5</v>
      </c>
      <c r="G1362">
        <v>10773</v>
      </c>
      <c r="H1362">
        <v>3.714285714285714</v>
      </c>
      <c r="I1362">
        <v>15298</v>
      </c>
      <c r="J1362">
        <v>4.8571428571428568</v>
      </c>
      <c r="K1362">
        <v>7378.2857142857147</v>
      </c>
      <c r="L1362">
        <v>2.8571428571428572</v>
      </c>
      <c r="M1362">
        <v>15303.28571428571</v>
      </c>
      <c r="N1362">
        <v>4.8571428571428568</v>
      </c>
      <c r="O1362">
        <v>29425.571428571431</v>
      </c>
      <c r="P1362">
        <v>9.2857142857142865</v>
      </c>
      <c r="Q1362">
        <v>15664.428571428571</v>
      </c>
      <c r="R1362">
        <v>5.2857142857142856</v>
      </c>
    </row>
    <row r="1363" spans="1:18" x14ac:dyDescent="0.35">
      <c r="A1363" t="s">
        <v>2724</v>
      </c>
      <c r="B1363" t="s">
        <v>2725</v>
      </c>
      <c r="C1363">
        <v>15937</v>
      </c>
      <c r="D1363">
        <v>5</v>
      </c>
      <c r="E1363">
        <v>16964.25</v>
      </c>
      <c r="F1363">
        <v>5.5</v>
      </c>
      <c r="G1363">
        <v>12153</v>
      </c>
      <c r="H1363">
        <v>4.25</v>
      </c>
      <c r="I1363">
        <v>16923.5</v>
      </c>
      <c r="J1363">
        <v>5.75</v>
      </c>
      <c r="K1363">
        <v>7606.25</v>
      </c>
      <c r="L1363">
        <v>2.75</v>
      </c>
      <c r="M1363">
        <v>18681.5</v>
      </c>
      <c r="N1363">
        <v>6</v>
      </c>
      <c r="O1363">
        <v>31823.25</v>
      </c>
      <c r="P1363">
        <v>10</v>
      </c>
      <c r="Q1363">
        <v>16326.75</v>
      </c>
      <c r="R1363">
        <v>5</v>
      </c>
    </row>
    <row r="1364" spans="1:18" x14ac:dyDescent="0.35">
      <c r="A1364" t="s">
        <v>2726</v>
      </c>
      <c r="B1364" t="s">
        <v>2727</v>
      </c>
      <c r="C1364">
        <v>10289.857142857139</v>
      </c>
      <c r="D1364">
        <v>3.714285714285714</v>
      </c>
      <c r="E1364">
        <v>11605.71428571429</v>
      </c>
      <c r="F1364">
        <v>3.8571428571428572</v>
      </c>
      <c r="G1364">
        <v>9107.2857142857138</v>
      </c>
      <c r="H1364">
        <v>3.4285714285714279</v>
      </c>
      <c r="I1364">
        <v>9961.5714285714294</v>
      </c>
      <c r="J1364">
        <v>3.4285714285714279</v>
      </c>
      <c r="K1364">
        <v>5686.4285714285716</v>
      </c>
      <c r="L1364">
        <v>2.4285714285714279</v>
      </c>
      <c r="M1364">
        <v>10543.28571428571</v>
      </c>
      <c r="N1364">
        <v>3.5714285714285721</v>
      </c>
      <c r="O1364">
        <v>21079.28571428571</v>
      </c>
      <c r="P1364">
        <v>6.8571428571428568</v>
      </c>
      <c r="Q1364">
        <v>18611.71428571429</v>
      </c>
      <c r="R1364">
        <v>5.8571428571428568</v>
      </c>
    </row>
    <row r="1365" spans="1:18" x14ac:dyDescent="0.35">
      <c r="A1365" t="s">
        <v>2728</v>
      </c>
      <c r="B1365" t="s">
        <v>2729</v>
      </c>
      <c r="C1365">
        <v>26980</v>
      </c>
      <c r="D1365">
        <v>8.5</v>
      </c>
      <c r="E1365">
        <v>27102.25</v>
      </c>
      <c r="F1365">
        <v>8.75</v>
      </c>
      <c r="G1365">
        <v>23392.75</v>
      </c>
      <c r="H1365">
        <v>7.25</v>
      </c>
      <c r="I1365">
        <v>27651</v>
      </c>
      <c r="J1365">
        <v>8.5</v>
      </c>
      <c r="K1365">
        <v>14901.5</v>
      </c>
      <c r="L1365">
        <v>5</v>
      </c>
      <c r="M1365">
        <v>25268.25</v>
      </c>
      <c r="N1365">
        <v>7.75</v>
      </c>
      <c r="O1365">
        <v>30707</v>
      </c>
      <c r="P1365">
        <v>9.5</v>
      </c>
      <c r="Q1365">
        <v>18433.5</v>
      </c>
      <c r="R1365">
        <v>6</v>
      </c>
    </row>
    <row r="1366" spans="1:18" x14ac:dyDescent="0.35">
      <c r="A1366" t="s">
        <v>2730</v>
      </c>
      <c r="B1366" t="s">
        <v>2731</v>
      </c>
      <c r="C1366">
        <v>18747</v>
      </c>
      <c r="D1366">
        <v>6</v>
      </c>
      <c r="E1366">
        <v>18822.599999999999</v>
      </c>
      <c r="F1366">
        <v>6</v>
      </c>
      <c r="G1366">
        <v>15252.8</v>
      </c>
      <c r="H1366">
        <v>5</v>
      </c>
      <c r="I1366">
        <v>14005</v>
      </c>
      <c r="J1366">
        <v>4.5999999999999996</v>
      </c>
      <c r="K1366">
        <v>11801.4</v>
      </c>
      <c r="L1366">
        <v>4.2</v>
      </c>
      <c r="M1366">
        <v>27159.4</v>
      </c>
      <c r="N1366">
        <v>8.6</v>
      </c>
      <c r="O1366">
        <v>17471.400000000001</v>
      </c>
      <c r="P1366">
        <v>5.8</v>
      </c>
      <c r="Q1366">
        <v>24852.400000000001</v>
      </c>
      <c r="R1366">
        <v>7.8</v>
      </c>
    </row>
    <row r="1367" spans="1:18" x14ac:dyDescent="0.35">
      <c r="A1367" t="s">
        <v>2732</v>
      </c>
      <c r="B1367" t="s">
        <v>2733</v>
      </c>
      <c r="C1367">
        <v>23448.6</v>
      </c>
      <c r="D1367">
        <v>7.4</v>
      </c>
      <c r="E1367">
        <v>23500</v>
      </c>
      <c r="F1367">
        <v>7.6</v>
      </c>
      <c r="G1367">
        <v>18768.599999999999</v>
      </c>
      <c r="H1367">
        <v>6.2</v>
      </c>
      <c r="I1367">
        <v>24898.799999999999</v>
      </c>
      <c r="J1367">
        <v>8</v>
      </c>
      <c r="K1367">
        <v>14508</v>
      </c>
      <c r="L1367">
        <v>5</v>
      </c>
      <c r="M1367">
        <v>24678.2</v>
      </c>
      <c r="N1367">
        <v>7.8</v>
      </c>
      <c r="O1367">
        <v>24692</v>
      </c>
      <c r="P1367">
        <v>8</v>
      </c>
      <c r="Q1367">
        <v>17987.2</v>
      </c>
      <c r="R1367">
        <v>5.8</v>
      </c>
    </row>
    <row r="1368" spans="1:18" x14ac:dyDescent="0.35">
      <c r="A1368" t="s">
        <v>2734</v>
      </c>
      <c r="B1368" t="s">
        <v>2735</v>
      </c>
      <c r="C1368">
        <v>15360.8</v>
      </c>
      <c r="D1368">
        <v>5</v>
      </c>
      <c r="E1368">
        <v>17016.599999999999</v>
      </c>
      <c r="F1368">
        <v>5.4</v>
      </c>
      <c r="G1368">
        <v>11386.8</v>
      </c>
      <c r="H1368">
        <v>3.8</v>
      </c>
      <c r="I1368">
        <v>19251.599999999999</v>
      </c>
      <c r="J1368">
        <v>6.4</v>
      </c>
      <c r="K1368">
        <v>7246.4</v>
      </c>
      <c r="L1368">
        <v>2.8</v>
      </c>
      <c r="M1368">
        <v>22111.200000000001</v>
      </c>
      <c r="N1368">
        <v>6.8</v>
      </c>
      <c r="O1368">
        <v>24786.400000000001</v>
      </c>
      <c r="P1368">
        <v>7.8</v>
      </c>
      <c r="Q1368">
        <v>17520.2</v>
      </c>
      <c r="R1368">
        <v>5.6</v>
      </c>
    </row>
    <row r="1369" spans="1:18" x14ac:dyDescent="0.35">
      <c r="A1369" t="s">
        <v>2736</v>
      </c>
      <c r="B1369" t="s">
        <v>2737</v>
      </c>
      <c r="C1369">
        <v>3841</v>
      </c>
      <c r="D1369">
        <v>1.714285714285714</v>
      </c>
      <c r="E1369">
        <v>7215.4285714285716</v>
      </c>
      <c r="F1369">
        <v>2.5714285714285721</v>
      </c>
      <c r="G1369">
        <v>4344.5714285714284</v>
      </c>
      <c r="H1369">
        <v>1.857142857142857</v>
      </c>
      <c r="I1369">
        <v>4328.2857142857147</v>
      </c>
      <c r="J1369">
        <v>1.714285714285714</v>
      </c>
      <c r="K1369">
        <v>2993.2857142857142</v>
      </c>
      <c r="L1369">
        <v>1.571428571428571</v>
      </c>
      <c r="M1369">
        <v>4400.2857142857147</v>
      </c>
      <c r="N1369">
        <v>1.857142857142857</v>
      </c>
      <c r="O1369">
        <v>20296.857142857141</v>
      </c>
      <c r="P1369">
        <v>6.4285714285714288</v>
      </c>
      <c r="Q1369">
        <v>3146.571428571428</v>
      </c>
      <c r="R1369">
        <v>1.571428571428571</v>
      </c>
    </row>
    <row r="1370" spans="1:18" x14ac:dyDescent="0.35">
      <c r="A1370" t="s">
        <v>2738</v>
      </c>
      <c r="B1370" t="s">
        <v>2739</v>
      </c>
      <c r="C1370">
        <v>12538</v>
      </c>
      <c r="D1370">
        <v>4.2</v>
      </c>
      <c r="E1370">
        <v>10835</v>
      </c>
      <c r="F1370">
        <v>3.6</v>
      </c>
      <c r="G1370">
        <v>11192</v>
      </c>
      <c r="H1370">
        <v>3.8</v>
      </c>
      <c r="I1370">
        <v>13591.8</v>
      </c>
      <c r="J1370">
        <v>4.4000000000000004</v>
      </c>
      <c r="K1370">
        <v>9599</v>
      </c>
      <c r="L1370">
        <v>3.2</v>
      </c>
      <c r="M1370">
        <v>18817.2</v>
      </c>
      <c r="N1370">
        <v>6.2</v>
      </c>
      <c r="O1370">
        <v>25086.400000000001</v>
      </c>
      <c r="P1370">
        <v>7.8</v>
      </c>
      <c r="Q1370">
        <v>9968.7999999999993</v>
      </c>
      <c r="R1370">
        <v>3.6</v>
      </c>
    </row>
    <row r="1371" spans="1:18" x14ac:dyDescent="0.35">
      <c r="A1371" t="s">
        <v>2740</v>
      </c>
      <c r="B1371" t="s">
        <v>2741</v>
      </c>
      <c r="C1371">
        <v>14156.4</v>
      </c>
      <c r="D1371">
        <v>5</v>
      </c>
      <c r="E1371">
        <v>15402.6</v>
      </c>
      <c r="F1371">
        <v>5.2</v>
      </c>
      <c r="G1371">
        <v>12759</v>
      </c>
      <c r="H1371">
        <v>4.4000000000000004</v>
      </c>
      <c r="I1371">
        <v>17793</v>
      </c>
      <c r="J1371">
        <v>5.8</v>
      </c>
      <c r="K1371">
        <v>10055.799999999999</v>
      </c>
      <c r="L1371">
        <v>3.6</v>
      </c>
      <c r="M1371">
        <v>18873.400000000001</v>
      </c>
      <c r="N1371">
        <v>6.2</v>
      </c>
      <c r="O1371">
        <v>27533.4</v>
      </c>
      <c r="P1371">
        <v>8.8000000000000007</v>
      </c>
      <c r="Q1371">
        <v>5374.4</v>
      </c>
      <c r="R1371">
        <v>2</v>
      </c>
    </row>
    <row r="1372" spans="1:18" x14ac:dyDescent="0.35">
      <c r="A1372" t="s">
        <v>2742</v>
      </c>
      <c r="B1372" t="s">
        <v>2743</v>
      </c>
      <c r="C1372">
        <v>9290</v>
      </c>
      <c r="D1372">
        <v>3.4</v>
      </c>
      <c r="E1372">
        <v>11274.4</v>
      </c>
      <c r="F1372">
        <v>4</v>
      </c>
      <c r="G1372">
        <v>9319.2000000000007</v>
      </c>
      <c r="H1372">
        <v>3.4</v>
      </c>
      <c r="I1372">
        <v>11867.6</v>
      </c>
      <c r="J1372">
        <v>4</v>
      </c>
      <c r="K1372">
        <v>7464</v>
      </c>
      <c r="L1372">
        <v>2.8</v>
      </c>
      <c r="M1372">
        <v>12634.2</v>
      </c>
      <c r="N1372">
        <v>4</v>
      </c>
      <c r="O1372">
        <v>26300</v>
      </c>
      <c r="P1372">
        <v>8.4</v>
      </c>
      <c r="Q1372">
        <v>2293.4</v>
      </c>
      <c r="R1372">
        <v>1.2</v>
      </c>
    </row>
    <row r="1373" spans="1:18" x14ac:dyDescent="0.35">
      <c r="A1373" t="s">
        <v>2744</v>
      </c>
      <c r="B1373" t="s">
        <v>2745</v>
      </c>
      <c r="C1373">
        <v>14108.83333333333</v>
      </c>
      <c r="D1373">
        <v>4.666666666666667</v>
      </c>
      <c r="E1373">
        <v>12620.16666666667</v>
      </c>
      <c r="F1373">
        <v>4.333333333333333</v>
      </c>
      <c r="G1373">
        <v>12676.83333333333</v>
      </c>
      <c r="H1373">
        <v>4</v>
      </c>
      <c r="I1373">
        <v>16224.66666666667</v>
      </c>
      <c r="J1373">
        <v>5.333333333333333</v>
      </c>
      <c r="K1373">
        <v>9087.3333333333339</v>
      </c>
      <c r="L1373">
        <v>3.166666666666667</v>
      </c>
      <c r="M1373">
        <v>17569.666666666672</v>
      </c>
      <c r="N1373">
        <v>5.5</v>
      </c>
      <c r="O1373">
        <v>21454</v>
      </c>
      <c r="P1373">
        <v>6.833333333333333</v>
      </c>
      <c r="Q1373">
        <v>14939</v>
      </c>
      <c r="R1373">
        <v>4.833333333333333</v>
      </c>
    </row>
    <row r="1374" spans="1:18" x14ac:dyDescent="0.35">
      <c r="A1374" t="s">
        <v>2746</v>
      </c>
      <c r="B1374" t="s">
        <v>2747</v>
      </c>
      <c r="C1374">
        <v>22817</v>
      </c>
      <c r="D1374">
        <v>7.166666666666667</v>
      </c>
      <c r="E1374">
        <v>24229.666666666672</v>
      </c>
      <c r="F1374">
        <v>7.666666666666667</v>
      </c>
      <c r="G1374">
        <v>18132.5</v>
      </c>
      <c r="H1374">
        <v>5.833333333333333</v>
      </c>
      <c r="I1374">
        <v>26057.333333333328</v>
      </c>
      <c r="J1374">
        <v>8.1666666666666661</v>
      </c>
      <c r="K1374">
        <v>13740.83333333333</v>
      </c>
      <c r="L1374">
        <v>4.5</v>
      </c>
      <c r="M1374">
        <v>25484.833333333328</v>
      </c>
      <c r="N1374">
        <v>8.1666666666666661</v>
      </c>
      <c r="O1374">
        <v>28904</v>
      </c>
      <c r="P1374">
        <v>9.1666666666666661</v>
      </c>
      <c r="Q1374">
        <v>14480</v>
      </c>
      <c r="R1374">
        <v>4.666666666666667</v>
      </c>
    </row>
    <row r="1375" spans="1:18" x14ac:dyDescent="0.35">
      <c r="A1375" t="s">
        <v>2748</v>
      </c>
      <c r="B1375" t="s">
        <v>2749</v>
      </c>
      <c r="C1375">
        <v>20146.400000000001</v>
      </c>
      <c r="D1375">
        <v>6.4</v>
      </c>
      <c r="E1375">
        <v>18867.400000000001</v>
      </c>
      <c r="F1375">
        <v>6.2</v>
      </c>
      <c r="G1375">
        <v>16397</v>
      </c>
      <c r="H1375">
        <v>5.2</v>
      </c>
      <c r="I1375">
        <v>19167.400000000001</v>
      </c>
      <c r="J1375">
        <v>6</v>
      </c>
      <c r="K1375">
        <v>14861.2</v>
      </c>
      <c r="L1375">
        <v>5</v>
      </c>
      <c r="M1375">
        <v>22169.4</v>
      </c>
      <c r="N1375">
        <v>7.2</v>
      </c>
      <c r="O1375">
        <v>25555.599999999999</v>
      </c>
      <c r="P1375">
        <v>7.8</v>
      </c>
      <c r="Q1375">
        <v>17437.599999999999</v>
      </c>
      <c r="R1375">
        <v>5.8</v>
      </c>
    </row>
    <row r="1376" spans="1:18" x14ac:dyDescent="0.35">
      <c r="A1376" t="s">
        <v>2750</v>
      </c>
      <c r="B1376" t="s">
        <v>2751</v>
      </c>
      <c r="C1376">
        <v>12095.5</v>
      </c>
      <c r="D1376">
        <v>4.25</v>
      </c>
      <c r="E1376">
        <v>11072.75</v>
      </c>
      <c r="F1376">
        <v>3.75</v>
      </c>
      <c r="G1376">
        <v>8865.75</v>
      </c>
      <c r="H1376">
        <v>3.25</v>
      </c>
      <c r="I1376">
        <v>11947.5</v>
      </c>
      <c r="J1376">
        <v>4</v>
      </c>
      <c r="K1376">
        <v>8651.25</v>
      </c>
      <c r="L1376">
        <v>2.75</v>
      </c>
      <c r="M1376">
        <v>13230.25</v>
      </c>
      <c r="N1376">
        <v>4.5</v>
      </c>
      <c r="O1376">
        <v>24710.75</v>
      </c>
      <c r="P1376">
        <v>7.75</v>
      </c>
      <c r="Q1376">
        <v>22857.5</v>
      </c>
      <c r="R1376">
        <v>7.25</v>
      </c>
    </row>
    <row r="1377" spans="1:18" x14ac:dyDescent="0.35">
      <c r="A1377" t="s">
        <v>2752</v>
      </c>
      <c r="B1377" t="s">
        <v>2753</v>
      </c>
      <c r="C1377">
        <v>28174</v>
      </c>
      <c r="D1377">
        <v>8.75</v>
      </c>
      <c r="E1377">
        <v>30632.75</v>
      </c>
      <c r="F1377">
        <v>9.25</v>
      </c>
      <c r="G1377">
        <v>22114.75</v>
      </c>
      <c r="H1377">
        <v>7</v>
      </c>
      <c r="I1377">
        <v>25645.75</v>
      </c>
      <c r="J1377">
        <v>7.75</v>
      </c>
      <c r="K1377">
        <v>20215.75</v>
      </c>
      <c r="L1377">
        <v>6.75</v>
      </c>
      <c r="M1377">
        <v>22340</v>
      </c>
      <c r="N1377">
        <v>7.25</v>
      </c>
      <c r="O1377">
        <v>23161</v>
      </c>
      <c r="P1377">
        <v>7.5</v>
      </c>
      <c r="Q1377">
        <v>30379.25</v>
      </c>
      <c r="R1377">
        <v>9.5</v>
      </c>
    </row>
    <row r="1378" spans="1:18" x14ac:dyDescent="0.35">
      <c r="A1378" t="s">
        <v>2754</v>
      </c>
      <c r="B1378" t="s">
        <v>2755</v>
      </c>
      <c r="C1378">
        <v>29096</v>
      </c>
      <c r="D1378">
        <v>9.1999999999999993</v>
      </c>
      <c r="E1378">
        <v>29647.200000000001</v>
      </c>
      <c r="F1378">
        <v>9</v>
      </c>
      <c r="G1378">
        <v>23374</v>
      </c>
      <c r="H1378">
        <v>7.2</v>
      </c>
      <c r="I1378">
        <v>25787.200000000001</v>
      </c>
      <c r="J1378">
        <v>8.1999999999999993</v>
      </c>
      <c r="K1378">
        <v>19447.599999999999</v>
      </c>
      <c r="L1378">
        <v>6.2</v>
      </c>
      <c r="M1378">
        <v>28659.4</v>
      </c>
      <c r="N1378">
        <v>8.8000000000000007</v>
      </c>
      <c r="O1378">
        <v>25147.200000000001</v>
      </c>
      <c r="P1378">
        <v>7.8</v>
      </c>
      <c r="Q1378">
        <v>31898.400000000001</v>
      </c>
      <c r="R1378">
        <v>9.8000000000000007</v>
      </c>
    </row>
    <row r="1379" spans="1:18" x14ac:dyDescent="0.35">
      <c r="A1379" t="s">
        <v>2756</v>
      </c>
      <c r="B1379" t="s">
        <v>2757</v>
      </c>
      <c r="C1379">
        <v>25243</v>
      </c>
      <c r="D1379">
        <v>8</v>
      </c>
      <c r="E1379">
        <v>24464</v>
      </c>
      <c r="F1379">
        <v>7.75</v>
      </c>
      <c r="G1379">
        <v>20304.75</v>
      </c>
      <c r="H1379">
        <v>6.5</v>
      </c>
      <c r="I1379">
        <v>26002.25</v>
      </c>
      <c r="J1379">
        <v>8.25</v>
      </c>
      <c r="K1379">
        <v>19098.75</v>
      </c>
      <c r="L1379">
        <v>6.25</v>
      </c>
      <c r="M1379">
        <v>23640.75</v>
      </c>
      <c r="N1379">
        <v>7.25</v>
      </c>
      <c r="O1379">
        <v>29417.5</v>
      </c>
      <c r="P1379">
        <v>9.25</v>
      </c>
      <c r="Q1379">
        <v>17502</v>
      </c>
      <c r="R1379">
        <v>5.75</v>
      </c>
    </row>
    <row r="1380" spans="1:18" x14ac:dyDescent="0.35">
      <c r="A1380" t="s">
        <v>2758</v>
      </c>
      <c r="B1380" t="s">
        <v>2759</v>
      </c>
      <c r="C1380">
        <v>28541.75</v>
      </c>
      <c r="D1380">
        <v>9</v>
      </c>
      <c r="E1380">
        <v>28258.5</v>
      </c>
      <c r="F1380">
        <v>8.75</v>
      </c>
      <c r="G1380">
        <v>22676.5</v>
      </c>
      <c r="H1380">
        <v>7</v>
      </c>
      <c r="I1380">
        <v>28778.25</v>
      </c>
      <c r="J1380">
        <v>9</v>
      </c>
      <c r="K1380">
        <v>21686</v>
      </c>
      <c r="L1380">
        <v>7</v>
      </c>
      <c r="M1380">
        <v>24112.5</v>
      </c>
      <c r="N1380">
        <v>7.5</v>
      </c>
      <c r="O1380">
        <v>26926</v>
      </c>
      <c r="P1380">
        <v>8.5</v>
      </c>
      <c r="Q1380">
        <v>27703</v>
      </c>
      <c r="R1380">
        <v>8.5</v>
      </c>
    </row>
    <row r="1381" spans="1:18" x14ac:dyDescent="0.35">
      <c r="A1381" t="s">
        <v>2760</v>
      </c>
      <c r="B1381" t="s">
        <v>2761</v>
      </c>
      <c r="C1381">
        <v>23172.25</v>
      </c>
      <c r="D1381">
        <v>7.25</v>
      </c>
      <c r="E1381">
        <v>20321.75</v>
      </c>
      <c r="F1381">
        <v>6.25</v>
      </c>
      <c r="G1381">
        <v>18376.25</v>
      </c>
      <c r="H1381">
        <v>6</v>
      </c>
      <c r="I1381">
        <v>20673.25</v>
      </c>
      <c r="J1381">
        <v>6.75</v>
      </c>
      <c r="K1381">
        <v>15864</v>
      </c>
      <c r="L1381">
        <v>5.25</v>
      </c>
      <c r="M1381">
        <v>24270.5</v>
      </c>
      <c r="N1381">
        <v>7.5</v>
      </c>
      <c r="O1381">
        <v>28197</v>
      </c>
      <c r="P1381">
        <v>9</v>
      </c>
      <c r="Q1381">
        <v>23119.25</v>
      </c>
      <c r="R1381">
        <v>7.25</v>
      </c>
    </row>
    <row r="1382" spans="1:18" x14ac:dyDescent="0.35">
      <c r="A1382" t="s">
        <v>2762</v>
      </c>
      <c r="B1382" t="s">
        <v>2763</v>
      </c>
      <c r="C1382">
        <v>25214</v>
      </c>
      <c r="D1382">
        <v>7.8</v>
      </c>
      <c r="E1382">
        <v>26031.4</v>
      </c>
      <c r="F1382">
        <v>8.1999999999999993</v>
      </c>
      <c r="G1382">
        <v>21294.6</v>
      </c>
      <c r="H1382">
        <v>7</v>
      </c>
      <c r="I1382">
        <v>21614.799999999999</v>
      </c>
      <c r="J1382">
        <v>7</v>
      </c>
      <c r="K1382">
        <v>16055.8</v>
      </c>
      <c r="L1382">
        <v>5.2</v>
      </c>
      <c r="M1382">
        <v>27271.8</v>
      </c>
      <c r="N1382">
        <v>8.8000000000000007</v>
      </c>
      <c r="O1382">
        <v>24187.200000000001</v>
      </c>
      <c r="P1382">
        <v>7.4</v>
      </c>
      <c r="Q1382">
        <v>22142.799999999999</v>
      </c>
      <c r="R1382">
        <v>7.2</v>
      </c>
    </row>
    <row r="1383" spans="1:18" x14ac:dyDescent="0.35">
      <c r="A1383" t="s">
        <v>2764</v>
      </c>
      <c r="B1383" t="s">
        <v>2765</v>
      </c>
      <c r="C1383">
        <v>22665.8</v>
      </c>
      <c r="D1383">
        <v>7.2</v>
      </c>
      <c r="E1383">
        <v>23290.2</v>
      </c>
      <c r="F1383">
        <v>7.2</v>
      </c>
      <c r="G1383">
        <v>17513.599999999999</v>
      </c>
      <c r="H1383">
        <v>5.6</v>
      </c>
      <c r="I1383">
        <v>18594</v>
      </c>
      <c r="J1383">
        <v>6.2</v>
      </c>
      <c r="K1383">
        <v>15253.2</v>
      </c>
      <c r="L1383">
        <v>5</v>
      </c>
      <c r="M1383">
        <v>24709</v>
      </c>
      <c r="N1383">
        <v>7.8</v>
      </c>
      <c r="O1383">
        <v>28468</v>
      </c>
      <c r="P1383">
        <v>9</v>
      </c>
      <c r="Q1383">
        <v>21331.4</v>
      </c>
      <c r="R1383">
        <v>6.8</v>
      </c>
    </row>
    <row r="1384" spans="1:18" x14ac:dyDescent="0.35">
      <c r="A1384" t="s">
        <v>2766</v>
      </c>
      <c r="B1384" t="s">
        <v>2767</v>
      </c>
      <c r="C1384">
        <v>22300.5</v>
      </c>
      <c r="D1384">
        <v>7</v>
      </c>
      <c r="E1384">
        <v>21395.5</v>
      </c>
      <c r="F1384">
        <v>7</v>
      </c>
      <c r="G1384">
        <v>18609.75</v>
      </c>
      <c r="H1384">
        <v>6.25</v>
      </c>
      <c r="I1384">
        <v>21088</v>
      </c>
      <c r="J1384">
        <v>6.75</v>
      </c>
      <c r="K1384">
        <v>13130.5</v>
      </c>
      <c r="L1384">
        <v>4.25</v>
      </c>
      <c r="M1384">
        <v>22073.5</v>
      </c>
      <c r="N1384">
        <v>7.25</v>
      </c>
      <c r="O1384">
        <v>30010.75</v>
      </c>
      <c r="P1384">
        <v>9.5</v>
      </c>
      <c r="Q1384">
        <v>20533.75</v>
      </c>
      <c r="R1384">
        <v>6.5</v>
      </c>
    </row>
    <row r="1385" spans="1:18" x14ac:dyDescent="0.35">
      <c r="A1385" t="s">
        <v>2768</v>
      </c>
      <c r="B1385" t="s">
        <v>2769</v>
      </c>
      <c r="C1385">
        <v>25327.599999999999</v>
      </c>
      <c r="D1385">
        <v>8</v>
      </c>
      <c r="E1385">
        <v>24790.6</v>
      </c>
      <c r="F1385">
        <v>8</v>
      </c>
      <c r="G1385">
        <v>21598.799999999999</v>
      </c>
      <c r="H1385">
        <v>6.8</v>
      </c>
      <c r="I1385">
        <v>22684.400000000001</v>
      </c>
      <c r="J1385">
        <v>7.2</v>
      </c>
      <c r="K1385">
        <v>17011.2</v>
      </c>
      <c r="L1385">
        <v>5.6</v>
      </c>
      <c r="M1385">
        <v>26153</v>
      </c>
      <c r="N1385">
        <v>8.1999999999999993</v>
      </c>
      <c r="O1385">
        <v>31119.4</v>
      </c>
      <c r="P1385">
        <v>9.8000000000000007</v>
      </c>
      <c r="Q1385">
        <v>16767</v>
      </c>
      <c r="R1385">
        <v>5.4</v>
      </c>
    </row>
    <row r="1386" spans="1:18" x14ac:dyDescent="0.35">
      <c r="A1386" t="s">
        <v>2770</v>
      </c>
      <c r="B1386" t="s">
        <v>2771</v>
      </c>
      <c r="C1386">
        <v>18306.333333333328</v>
      </c>
      <c r="D1386">
        <v>6</v>
      </c>
      <c r="E1386">
        <v>19334.166666666672</v>
      </c>
      <c r="F1386">
        <v>6.166666666666667</v>
      </c>
      <c r="G1386">
        <v>13889</v>
      </c>
      <c r="H1386">
        <v>4.666666666666667</v>
      </c>
      <c r="I1386">
        <v>18096.5</v>
      </c>
      <c r="J1386">
        <v>6</v>
      </c>
      <c r="K1386">
        <v>13366.66666666667</v>
      </c>
      <c r="L1386">
        <v>4.666666666666667</v>
      </c>
      <c r="M1386">
        <v>21997.833333333328</v>
      </c>
      <c r="N1386">
        <v>7</v>
      </c>
      <c r="O1386">
        <v>23279.166666666672</v>
      </c>
      <c r="P1386">
        <v>7.166666666666667</v>
      </c>
      <c r="Q1386">
        <v>19334</v>
      </c>
      <c r="R1386">
        <v>6.333333333333333</v>
      </c>
    </row>
    <row r="1387" spans="1:18" x14ac:dyDescent="0.35">
      <c r="A1387" t="s">
        <v>2772</v>
      </c>
      <c r="B1387" t="s">
        <v>2773</v>
      </c>
      <c r="C1387">
        <v>28157.5</v>
      </c>
      <c r="D1387">
        <v>8.6666666666666661</v>
      </c>
      <c r="E1387">
        <v>28825.833333333328</v>
      </c>
      <c r="F1387">
        <v>9</v>
      </c>
      <c r="G1387">
        <v>25235.833333333328</v>
      </c>
      <c r="H1387">
        <v>8</v>
      </c>
      <c r="I1387">
        <v>29549.666666666672</v>
      </c>
      <c r="J1387">
        <v>9.3333333333333339</v>
      </c>
      <c r="K1387">
        <v>20063.833333333328</v>
      </c>
      <c r="L1387">
        <v>6.5</v>
      </c>
      <c r="M1387">
        <v>27099.166666666672</v>
      </c>
      <c r="N1387">
        <v>8.3333333333333339</v>
      </c>
      <c r="O1387">
        <v>30168.333333333328</v>
      </c>
      <c r="P1387">
        <v>9.1666666666666661</v>
      </c>
      <c r="Q1387">
        <v>15018.33333333333</v>
      </c>
      <c r="R1387">
        <v>5.166666666666667</v>
      </c>
    </row>
    <row r="1388" spans="1:18" x14ac:dyDescent="0.35">
      <c r="A1388" t="s">
        <v>2774</v>
      </c>
      <c r="B1388" t="s">
        <v>2775</v>
      </c>
      <c r="C1388">
        <v>4514.2</v>
      </c>
      <c r="D1388">
        <v>1.8</v>
      </c>
      <c r="E1388">
        <v>4782.6000000000004</v>
      </c>
      <c r="F1388">
        <v>1.8</v>
      </c>
      <c r="G1388">
        <v>3138</v>
      </c>
      <c r="H1388">
        <v>1.6</v>
      </c>
      <c r="I1388">
        <v>3580.8</v>
      </c>
      <c r="J1388">
        <v>1.6</v>
      </c>
      <c r="K1388">
        <v>2957.2</v>
      </c>
      <c r="L1388">
        <v>1.4</v>
      </c>
      <c r="M1388">
        <v>8265.6</v>
      </c>
      <c r="N1388">
        <v>2.8</v>
      </c>
      <c r="O1388">
        <v>26817.4</v>
      </c>
      <c r="P1388">
        <v>8.4</v>
      </c>
      <c r="Q1388">
        <v>19133</v>
      </c>
      <c r="R1388">
        <v>6.4</v>
      </c>
    </row>
    <row r="1389" spans="1:18" x14ac:dyDescent="0.35">
      <c r="A1389" t="s">
        <v>2776</v>
      </c>
      <c r="B1389" t="s">
        <v>2777</v>
      </c>
      <c r="C1389">
        <v>2569.4</v>
      </c>
      <c r="D1389">
        <v>1.2</v>
      </c>
      <c r="E1389">
        <v>3139.2</v>
      </c>
      <c r="F1389">
        <v>1.4</v>
      </c>
      <c r="G1389">
        <v>1385</v>
      </c>
      <c r="H1389">
        <v>1</v>
      </c>
      <c r="I1389">
        <v>4393.2</v>
      </c>
      <c r="J1389">
        <v>1.6</v>
      </c>
      <c r="K1389">
        <v>897.4</v>
      </c>
      <c r="L1389">
        <v>1</v>
      </c>
      <c r="M1389">
        <v>4970</v>
      </c>
      <c r="N1389">
        <v>2</v>
      </c>
      <c r="O1389">
        <v>26694.400000000001</v>
      </c>
      <c r="P1389">
        <v>8.1999999999999993</v>
      </c>
      <c r="Q1389">
        <v>24115.599999999999</v>
      </c>
      <c r="R1389">
        <v>7.8</v>
      </c>
    </row>
    <row r="1390" spans="1:18" x14ac:dyDescent="0.35">
      <c r="A1390" t="s">
        <v>2778</v>
      </c>
      <c r="B1390" t="s">
        <v>2779</v>
      </c>
      <c r="C1390">
        <v>25544.833333333328</v>
      </c>
      <c r="D1390">
        <v>8</v>
      </c>
      <c r="E1390">
        <v>25860</v>
      </c>
      <c r="F1390">
        <v>8.1666666666666661</v>
      </c>
      <c r="G1390">
        <v>23698.833333333328</v>
      </c>
      <c r="H1390">
        <v>7.5</v>
      </c>
      <c r="I1390">
        <v>27622</v>
      </c>
      <c r="J1390">
        <v>8.6666666666666661</v>
      </c>
      <c r="K1390">
        <v>17400.166666666672</v>
      </c>
      <c r="L1390">
        <v>5.666666666666667</v>
      </c>
      <c r="M1390">
        <v>24607.666666666672</v>
      </c>
      <c r="N1390">
        <v>7.833333333333333</v>
      </c>
      <c r="O1390">
        <v>32719</v>
      </c>
      <c r="P1390">
        <v>10</v>
      </c>
      <c r="Q1390">
        <v>11120.33333333333</v>
      </c>
      <c r="R1390">
        <v>3.666666666666667</v>
      </c>
    </row>
    <row r="1391" spans="1:18" x14ac:dyDescent="0.35">
      <c r="A1391" t="s">
        <v>2780</v>
      </c>
      <c r="B1391" t="s">
        <v>2781</v>
      </c>
      <c r="C1391">
        <v>19126.400000000001</v>
      </c>
      <c r="D1391">
        <v>6.2</v>
      </c>
      <c r="E1391">
        <v>21525.4</v>
      </c>
      <c r="F1391">
        <v>6.8</v>
      </c>
      <c r="G1391">
        <v>15215</v>
      </c>
      <c r="H1391">
        <v>5.2</v>
      </c>
      <c r="I1391">
        <v>17118.400000000001</v>
      </c>
      <c r="J1391">
        <v>5.8</v>
      </c>
      <c r="K1391">
        <v>11486.8</v>
      </c>
      <c r="L1391">
        <v>4.2</v>
      </c>
      <c r="M1391">
        <v>22718.400000000001</v>
      </c>
      <c r="N1391">
        <v>7.2</v>
      </c>
      <c r="O1391">
        <v>21488.6</v>
      </c>
      <c r="P1391">
        <v>6.8</v>
      </c>
      <c r="Q1391">
        <v>17172</v>
      </c>
      <c r="R1391">
        <v>5.4</v>
      </c>
    </row>
    <row r="1392" spans="1:18" x14ac:dyDescent="0.35">
      <c r="A1392" t="s">
        <v>2782</v>
      </c>
      <c r="B1392" t="s">
        <v>2783</v>
      </c>
      <c r="C1392">
        <v>19680.2</v>
      </c>
      <c r="D1392">
        <v>6.4</v>
      </c>
      <c r="E1392">
        <v>21259.599999999999</v>
      </c>
      <c r="F1392">
        <v>6.8</v>
      </c>
      <c r="G1392">
        <v>15302.2</v>
      </c>
      <c r="H1392">
        <v>5</v>
      </c>
      <c r="I1392">
        <v>16224.6</v>
      </c>
      <c r="J1392">
        <v>5.4</v>
      </c>
      <c r="K1392">
        <v>12512.2</v>
      </c>
      <c r="L1392">
        <v>4.2</v>
      </c>
      <c r="M1392">
        <v>20728.400000000001</v>
      </c>
      <c r="N1392">
        <v>6.6</v>
      </c>
      <c r="O1392">
        <v>29779.599999999999</v>
      </c>
      <c r="P1392">
        <v>9.6</v>
      </c>
      <c r="Q1392">
        <v>16870.2</v>
      </c>
      <c r="R1392">
        <v>5.4</v>
      </c>
    </row>
    <row r="1393" spans="1:18" x14ac:dyDescent="0.35">
      <c r="A1393" t="s">
        <v>2784</v>
      </c>
      <c r="B1393" t="s">
        <v>2785</v>
      </c>
      <c r="C1393">
        <v>18322.2</v>
      </c>
      <c r="D1393">
        <v>6</v>
      </c>
      <c r="E1393">
        <v>19421</v>
      </c>
      <c r="F1393">
        <v>6.4</v>
      </c>
      <c r="G1393">
        <v>16535</v>
      </c>
      <c r="H1393">
        <v>5.4</v>
      </c>
      <c r="I1393">
        <v>22935.8</v>
      </c>
      <c r="J1393">
        <v>7.4</v>
      </c>
      <c r="K1393">
        <v>14362.8</v>
      </c>
      <c r="L1393">
        <v>4.8</v>
      </c>
      <c r="M1393">
        <v>18387.2</v>
      </c>
      <c r="N1393">
        <v>5.8</v>
      </c>
      <c r="O1393">
        <v>32555.599999999999</v>
      </c>
      <c r="P1393">
        <v>10</v>
      </c>
      <c r="Q1393">
        <v>4671.3999999999996</v>
      </c>
      <c r="R1393">
        <v>1.8</v>
      </c>
    </row>
    <row r="1394" spans="1:18" x14ac:dyDescent="0.35">
      <c r="A1394" t="s">
        <v>2786</v>
      </c>
      <c r="B1394" t="s">
        <v>2787</v>
      </c>
      <c r="C1394">
        <v>3640.4</v>
      </c>
      <c r="D1394">
        <v>1.4</v>
      </c>
      <c r="E1394">
        <v>3872.4</v>
      </c>
      <c r="F1394">
        <v>1.6</v>
      </c>
      <c r="G1394">
        <v>2310.4</v>
      </c>
      <c r="H1394">
        <v>1.2</v>
      </c>
      <c r="I1394">
        <v>4627.2</v>
      </c>
      <c r="J1394">
        <v>2</v>
      </c>
      <c r="K1394">
        <v>1602.6</v>
      </c>
      <c r="L1394">
        <v>1</v>
      </c>
      <c r="M1394">
        <v>7306.4</v>
      </c>
      <c r="N1394">
        <v>2.6</v>
      </c>
      <c r="O1394">
        <v>27958.6</v>
      </c>
      <c r="P1394">
        <v>8.8000000000000007</v>
      </c>
      <c r="Q1394">
        <v>25019.4</v>
      </c>
      <c r="R1394">
        <v>7.8</v>
      </c>
    </row>
    <row r="1395" spans="1:18" x14ac:dyDescent="0.35">
      <c r="A1395" t="s">
        <v>2788</v>
      </c>
      <c r="B1395" t="s">
        <v>2789</v>
      </c>
      <c r="C1395">
        <v>14016.6</v>
      </c>
      <c r="D1395">
        <v>4.8</v>
      </c>
      <c r="E1395">
        <v>16672.2</v>
      </c>
      <c r="F1395">
        <v>5.4</v>
      </c>
      <c r="G1395">
        <v>13633.8</v>
      </c>
      <c r="H1395">
        <v>4.5999999999999996</v>
      </c>
      <c r="I1395">
        <v>21152</v>
      </c>
      <c r="J1395">
        <v>6.8</v>
      </c>
      <c r="K1395">
        <v>10436.4</v>
      </c>
      <c r="L1395">
        <v>3.4</v>
      </c>
      <c r="M1395">
        <v>13856.4</v>
      </c>
      <c r="N1395">
        <v>4.4000000000000004</v>
      </c>
      <c r="O1395">
        <v>32748.2</v>
      </c>
      <c r="P1395">
        <v>10</v>
      </c>
      <c r="Q1395">
        <v>2162.8000000000002</v>
      </c>
      <c r="R1395">
        <v>1.2</v>
      </c>
    </row>
    <row r="1396" spans="1:18" x14ac:dyDescent="0.35">
      <c r="A1396" t="s">
        <v>2790</v>
      </c>
      <c r="B1396" t="s">
        <v>2791</v>
      </c>
      <c r="C1396">
        <v>10872.6</v>
      </c>
      <c r="D1396">
        <v>3.6</v>
      </c>
      <c r="E1396">
        <v>10591.8</v>
      </c>
      <c r="F1396">
        <v>3.6</v>
      </c>
      <c r="G1396">
        <v>8432.2000000000007</v>
      </c>
      <c r="H1396">
        <v>3</v>
      </c>
      <c r="I1396">
        <v>10732.8</v>
      </c>
      <c r="J1396">
        <v>3.8</v>
      </c>
      <c r="K1396">
        <v>6734.8</v>
      </c>
      <c r="L1396">
        <v>2.6</v>
      </c>
      <c r="M1396">
        <v>13975.8</v>
      </c>
      <c r="N1396">
        <v>4.5999999999999996</v>
      </c>
      <c r="O1396">
        <v>30594.799999999999</v>
      </c>
      <c r="P1396">
        <v>9.6</v>
      </c>
      <c r="Q1396">
        <v>16415</v>
      </c>
      <c r="R1396">
        <v>5.4</v>
      </c>
    </row>
    <row r="1397" spans="1:18" x14ac:dyDescent="0.35">
      <c r="A1397" t="s">
        <v>2792</v>
      </c>
      <c r="B1397" t="s">
        <v>2793</v>
      </c>
      <c r="C1397">
        <v>6057</v>
      </c>
      <c r="D1397">
        <v>2.4</v>
      </c>
      <c r="E1397">
        <v>7943</v>
      </c>
      <c r="F1397">
        <v>2.8</v>
      </c>
      <c r="G1397">
        <v>4351.6000000000004</v>
      </c>
      <c r="H1397">
        <v>1.8</v>
      </c>
      <c r="I1397">
        <v>7543</v>
      </c>
      <c r="J1397">
        <v>2.8</v>
      </c>
      <c r="K1397">
        <v>3161.2</v>
      </c>
      <c r="L1397">
        <v>1.4</v>
      </c>
      <c r="M1397">
        <v>7732.2</v>
      </c>
      <c r="N1397">
        <v>2.8</v>
      </c>
      <c r="O1397">
        <v>29761.200000000001</v>
      </c>
      <c r="P1397">
        <v>9.4</v>
      </c>
      <c r="Q1397">
        <v>10277</v>
      </c>
      <c r="R1397">
        <v>3.6</v>
      </c>
    </row>
    <row r="1398" spans="1:18" x14ac:dyDescent="0.35">
      <c r="A1398" t="s">
        <v>2794</v>
      </c>
      <c r="B1398" t="s">
        <v>2795</v>
      </c>
      <c r="C1398">
        <v>15541.5</v>
      </c>
      <c r="D1398">
        <v>5.25</v>
      </c>
      <c r="E1398">
        <v>15682</v>
      </c>
      <c r="F1398">
        <v>5.25</v>
      </c>
      <c r="G1398">
        <v>12000.75</v>
      </c>
      <c r="H1398">
        <v>4.25</v>
      </c>
      <c r="I1398">
        <v>14442.75</v>
      </c>
      <c r="J1398">
        <v>5</v>
      </c>
      <c r="K1398">
        <v>9236.25</v>
      </c>
      <c r="L1398">
        <v>3.25</v>
      </c>
      <c r="M1398">
        <v>21369</v>
      </c>
      <c r="N1398">
        <v>6.75</v>
      </c>
      <c r="O1398">
        <v>32970.25</v>
      </c>
      <c r="P1398">
        <v>10</v>
      </c>
      <c r="Q1398">
        <v>14614.5</v>
      </c>
      <c r="R1398">
        <v>4.75</v>
      </c>
    </row>
    <row r="1399" spans="1:18" x14ac:dyDescent="0.35">
      <c r="A1399" t="s">
        <v>2796</v>
      </c>
      <c r="B1399" t="s">
        <v>2797</v>
      </c>
      <c r="C1399">
        <v>1356.6</v>
      </c>
      <c r="D1399">
        <v>1</v>
      </c>
      <c r="E1399">
        <v>2226</v>
      </c>
      <c r="F1399">
        <v>1.2</v>
      </c>
      <c r="G1399">
        <v>1176</v>
      </c>
      <c r="H1399">
        <v>1.2</v>
      </c>
      <c r="I1399">
        <v>2437.1999999999998</v>
      </c>
      <c r="J1399">
        <v>1.4</v>
      </c>
      <c r="K1399">
        <v>722.2</v>
      </c>
      <c r="L1399">
        <v>1</v>
      </c>
      <c r="M1399">
        <v>3596.4</v>
      </c>
      <c r="N1399">
        <v>1.6</v>
      </c>
      <c r="O1399">
        <v>27576.6</v>
      </c>
      <c r="P1399">
        <v>8.8000000000000007</v>
      </c>
      <c r="Q1399">
        <v>6015.4</v>
      </c>
      <c r="R1399">
        <v>2.4</v>
      </c>
    </row>
    <row r="1400" spans="1:18" x14ac:dyDescent="0.35">
      <c r="A1400" t="s">
        <v>2798</v>
      </c>
      <c r="B1400" t="s">
        <v>2799</v>
      </c>
      <c r="C1400">
        <v>6495.8</v>
      </c>
      <c r="D1400">
        <v>2.6</v>
      </c>
      <c r="E1400">
        <v>6850.4</v>
      </c>
      <c r="F1400">
        <v>2.4</v>
      </c>
      <c r="G1400">
        <v>4620.6000000000004</v>
      </c>
      <c r="H1400">
        <v>2</v>
      </c>
      <c r="I1400">
        <v>7048.8</v>
      </c>
      <c r="J1400">
        <v>2.6</v>
      </c>
      <c r="K1400">
        <v>3126.8</v>
      </c>
      <c r="L1400">
        <v>1.4</v>
      </c>
      <c r="M1400">
        <v>11725</v>
      </c>
      <c r="N1400">
        <v>4</v>
      </c>
      <c r="O1400">
        <v>31313</v>
      </c>
      <c r="P1400">
        <v>9.8000000000000007</v>
      </c>
      <c r="Q1400">
        <v>12988</v>
      </c>
      <c r="R1400">
        <v>4.5999999999999996</v>
      </c>
    </row>
    <row r="1401" spans="1:18" x14ac:dyDescent="0.35">
      <c r="A1401" t="s">
        <v>2800</v>
      </c>
      <c r="B1401" t="s">
        <v>2801</v>
      </c>
      <c r="C1401">
        <v>1159.2</v>
      </c>
      <c r="D1401">
        <v>1.2</v>
      </c>
      <c r="E1401">
        <v>2096</v>
      </c>
      <c r="F1401">
        <v>1.2</v>
      </c>
      <c r="G1401">
        <v>1016.6</v>
      </c>
      <c r="H1401">
        <v>1</v>
      </c>
      <c r="I1401">
        <v>2340.1999999999998</v>
      </c>
      <c r="J1401">
        <v>1.2</v>
      </c>
      <c r="K1401">
        <v>908.6</v>
      </c>
      <c r="L1401">
        <v>1</v>
      </c>
      <c r="M1401">
        <v>2796.2</v>
      </c>
      <c r="N1401">
        <v>1.4</v>
      </c>
      <c r="O1401">
        <v>28200.400000000001</v>
      </c>
      <c r="P1401">
        <v>9</v>
      </c>
      <c r="Q1401">
        <v>2306.6</v>
      </c>
      <c r="R1401">
        <v>1.2</v>
      </c>
    </row>
    <row r="1402" spans="1:18" x14ac:dyDescent="0.35">
      <c r="A1402" t="s">
        <v>2802</v>
      </c>
      <c r="B1402" t="s">
        <v>2803</v>
      </c>
      <c r="C1402">
        <v>713.8</v>
      </c>
      <c r="D1402">
        <v>1</v>
      </c>
      <c r="E1402">
        <v>1224.8</v>
      </c>
      <c r="F1402">
        <v>1</v>
      </c>
      <c r="G1402">
        <v>628.6</v>
      </c>
      <c r="H1402">
        <v>1</v>
      </c>
      <c r="I1402">
        <v>1335.8</v>
      </c>
      <c r="J1402">
        <v>1</v>
      </c>
      <c r="K1402">
        <v>279.60000000000002</v>
      </c>
      <c r="L1402">
        <v>1</v>
      </c>
      <c r="M1402">
        <v>2905.4</v>
      </c>
      <c r="N1402">
        <v>1.4</v>
      </c>
      <c r="O1402">
        <v>28648.400000000001</v>
      </c>
      <c r="P1402">
        <v>8.8000000000000007</v>
      </c>
      <c r="Q1402">
        <v>9778.7999999999993</v>
      </c>
      <c r="R1402">
        <v>3.4</v>
      </c>
    </row>
    <row r="1403" spans="1:18" x14ac:dyDescent="0.35">
      <c r="A1403" t="s">
        <v>2804</v>
      </c>
      <c r="B1403" t="s">
        <v>2805</v>
      </c>
      <c r="C1403">
        <v>4719.333333333333</v>
      </c>
      <c r="D1403">
        <v>2</v>
      </c>
      <c r="E1403">
        <v>6789.5</v>
      </c>
      <c r="F1403">
        <v>2.666666666666667</v>
      </c>
      <c r="G1403">
        <v>4765</v>
      </c>
      <c r="H1403">
        <v>1.833333333333333</v>
      </c>
      <c r="I1403">
        <v>6210.666666666667</v>
      </c>
      <c r="J1403">
        <v>2.333333333333333</v>
      </c>
      <c r="K1403">
        <v>2160.166666666667</v>
      </c>
      <c r="L1403">
        <v>1.166666666666667</v>
      </c>
      <c r="M1403">
        <v>7489.666666666667</v>
      </c>
      <c r="N1403">
        <v>2.666666666666667</v>
      </c>
      <c r="O1403">
        <v>32002.666666666672</v>
      </c>
      <c r="P1403">
        <v>9.8333333333333339</v>
      </c>
      <c r="Q1403">
        <v>3355.666666666667</v>
      </c>
      <c r="R1403">
        <v>1.5</v>
      </c>
    </row>
    <row r="1404" spans="1:18" x14ac:dyDescent="0.35">
      <c r="A1404" t="s">
        <v>2806</v>
      </c>
      <c r="B1404" t="s">
        <v>2807</v>
      </c>
      <c r="C1404">
        <v>8476.2000000000007</v>
      </c>
      <c r="D1404">
        <v>2.8</v>
      </c>
      <c r="E1404">
        <v>11945.6</v>
      </c>
      <c r="F1404">
        <v>4.2</v>
      </c>
      <c r="G1404">
        <v>7848.2</v>
      </c>
      <c r="H1404">
        <v>2.8</v>
      </c>
      <c r="I1404">
        <v>12599.6</v>
      </c>
      <c r="J1404">
        <v>4.2</v>
      </c>
      <c r="K1404">
        <v>4682.6000000000004</v>
      </c>
      <c r="L1404">
        <v>1.8</v>
      </c>
      <c r="M1404">
        <v>11072.6</v>
      </c>
      <c r="N1404">
        <v>3.8</v>
      </c>
      <c r="O1404">
        <v>33242</v>
      </c>
      <c r="P1404">
        <v>10</v>
      </c>
      <c r="Q1404">
        <v>3291.4</v>
      </c>
      <c r="R1404">
        <v>1.6</v>
      </c>
    </row>
    <row r="1405" spans="1:18" x14ac:dyDescent="0.35">
      <c r="A1405" t="s">
        <v>2808</v>
      </c>
      <c r="B1405" t="s">
        <v>2809</v>
      </c>
      <c r="C1405">
        <v>8601.7999999999993</v>
      </c>
      <c r="D1405">
        <v>3.2</v>
      </c>
      <c r="E1405">
        <v>12430</v>
      </c>
      <c r="F1405">
        <v>4.2</v>
      </c>
      <c r="G1405">
        <v>7819.4</v>
      </c>
      <c r="H1405">
        <v>2.8</v>
      </c>
      <c r="I1405">
        <v>15529</v>
      </c>
      <c r="J1405">
        <v>5</v>
      </c>
      <c r="K1405">
        <v>4149.2</v>
      </c>
      <c r="L1405">
        <v>1.8</v>
      </c>
      <c r="M1405">
        <v>14494.8</v>
      </c>
      <c r="N1405">
        <v>5</v>
      </c>
      <c r="O1405">
        <v>33181.4</v>
      </c>
      <c r="P1405">
        <v>10</v>
      </c>
      <c r="Q1405">
        <v>1341</v>
      </c>
      <c r="R1405">
        <v>1</v>
      </c>
    </row>
    <row r="1406" spans="1:18" x14ac:dyDescent="0.35">
      <c r="A1406" t="s">
        <v>2810</v>
      </c>
      <c r="B1406" t="s">
        <v>2811</v>
      </c>
      <c r="C1406">
        <v>18404.400000000001</v>
      </c>
      <c r="D1406">
        <v>6</v>
      </c>
      <c r="E1406">
        <v>20175.599999999999</v>
      </c>
      <c r="F1406">
        <v>6.6</v>
      </c>
      <c r="G1406">
        <v>15963</v>
      </c>
      <c r="H1406">
        <v>5</v>
      </c>
      <c r="I1406">
        <v>22176.400000000001</v>
      </c>
      <c r="J1406">
        <v>7.2</v>
      </c>
      <c r="K1406">
        <v>12547.6</v>
      </c>
      <c r="L1406">
        <v>4</v>
      </c>
      <c r="M1406">
        <v>19584.2</v>
      </c>
      <c r="N1406">
        <v>6</v>
      </c>
      <c r="O1406">
        <v>33474</v>
      </c>
      <c r="P1406">
        <v>10</v>
      </c>
      <c r="Q1406">
        <v>5560.2</v>
      </c>
      <c r="R1406">
        <v>2.2000000000000002</v>
      </c>
    </row>
    <row r="1407" spans="1:18" x14ac:dyDescent="0.35">
      <c r="A1407" t="s">
        <v>2812</v>
      </c>
      <c r="B1407" t="s">
        <v>2813</v>
      </c>
      <c r="C1407">
        <v>18918.666666666672</v>
      </c>
      <c r="D1407">
        <v>6.166666666666667</v>
      </c>
      <c r="E1407">
        <v>21863.666666666672</v>
      </c>
      <c r="F1407">
        <v>7</v>
      </c>
      <c r="G1407">
        <v>17233.166666666672</v>
      </c>
      <c r="H1407">
        <v>5.5</v>
      </c>
      <c r="I1407">
        <v>23367</v>
      </c>
      <c r="J1407">
        <v>7.166666666666667</v>
      </c>
      <c r="K1407">
        <v>11937.16666666667</v>
      </c>
      <c r="L1407">
        <v>4.166666666666667</v>
      </c>
      <c r="M1407">
        <v>24191.833333333328</v>
      </c>
      <c r="N1407">
        <v>7.666666666666667</v>
      </c>
      <c r="O1407">
        <v>33619.5</v>
      </c>
      <c r="P1407">
        <v>10</v>
      </c>
      <c r="Q1407">
        <v>3986.166666666667</v>
      </c>
      <c r="R1407">
        <v>1.833333333333333</v>
      </c>
    </row>
    <row r="1408" spans="1:18" x14ac:dyDescent="0.35">
      <c r="A1408" t="s">
        <v>2814</v>
      </c>
      <c r="B1408" t="s">
        <v>2815</v>
      </c>
      <c r="C1408">
        <v>2612.6</v>
      </c>
      <c r="D1408">
        <v>1.4</v>
      </c>
      <c r="E1408">
        <v>4495.2</v>
      </c>
      <c r="F1408">
        <v>1.8</v>
      </c>
      <c r="G1408">
        <v>2519.1999999999998</v>
      </c>
      <c r="H1408">
        <v>1.4</v>
      </c>
      <c r="I1408">
        <v>4560</v>
      </c>
      <c r="J1408">
        <v>2</v>
      </c>
      <c r="K1408">
        <v>1594.4</v>
      </c>
      <c r="L1408">
        <v>1.2</v>
      </c>
      <c r="M1408">
        <v>4332.6000000000004</v>
      </c>
      <c r="N1408">
        <v>1.8</v>
      </c>
      <c r="O1408">
        <v>33351</v>
      </c>
      <c r="P1408">
        <v>10</v>
      </c>
      <c r="Q1408">
        <v>3374.6</v>
      </c>
      <c r="R1408">
        <v>1.8</v>
      </c>
    </row>
    <row r="1409" spans="1:18" x14ac:dyDescent="0.35">
      <c r="A1409" t="s">
        <v>2816</v>
      </c>
      <c r="B1409" t="s">
        <v>2817</v>
      </c>
      <c r="C1409">
        <v>14322.75</v>
      </c>
      <c r="D1409">
        <v>5</v>
      </c>
      <c r="E1409">
        <v>14982.75</v>
      </c>
      <c r="F1409">
        <v>5</v>
      </c>
      <c r="G1409">
        <v>11621.25</v>
      </c>
      <c r="H1409">
        <v>4</v>
      </c>
      <c r="I1409">
        <v>14373</v>
      </c>
      <c r="J1409">
        <v>4.75</v>
      </c>
      <c r="K1409">
        <v>8067.75</v>
      </c>
      <c r="L1409">
        <v>2.75</v>
      </c>
      <c r="M1409">
        <v>15389.75</v>
      </c>
      <c r="N1409">
        <v>5.25</v>
      </c>
      <c r="O1409">
        <v>28719</v>
      </c>
      <c r="P1409">
        <v>9</v>
      </c>
      <c r="Q1409">
        <v>20403</v>
      </c>
      <c r="R1409">
        <v>6.5</v>
      </c>
    </row>
    <row r="1410" spans="1:18" x14ac:dyDescent="0.35">
      <c r="A1410" t="s">
        <v>2818</v>
      </c>
      <c r="B1410" t="s">
        <v>2819</v>
      </c>
      <c r="C1410">
        <v>9759</v>
      </c>
      <c r="D1410">
        <v>3.6</v>
      </c>
      <c r="E1410">
        <v>13207.8</v>
      </c>
      <c r="F1410">
        <v>4.4000000000000004</v>
      </c>
      <c r="G1410">
        <v>9263.4</v>
      </c>
      <c r="H1410">
        <v>3.2</v>
      </c>
      <c r="I1410">
        <v>12011</v>
      </c>
      <c r="J1410">
        <v>4</v>
      </c>
      <c r="K1410">
        <v>5458.6</v>
      </c>
      <c r="L1410">
        <v>2</v>
      </c>
      <c r="M1410">
        <v>15442</v>
      </c>
      <c r="N1410">
        <v>5</v>
      </c>
      <c r="O1410">
        <v>33660</v>
      </c>
      <c r="P1410">
        <v>10</v>
      </c>
      <c r="Q1410">
        <v>2499.8000000000002</v>
      </c>
      <c r="R1410">
        <v>1.4</v>
      </c>
    </row>
    <row r="1411" spans="1:18" x14ac:dyDescent="0.35">
      <c r="A1411" t="s">
        <v>2820</v>
      </c>
      <c r="B1411" t="s">
        <v>2821</v>
      </c>
      <c r="C1411">
        <v>478.8</v>
      </c>
      <c r="D1411">
        <v>1</v>
      </c>
      <c r="E1411">
        <v>989.4</v>
      </c>
      <c r="F1411">
        <v>1</v>
      </c>
      <c r="G1411">
        <v>359</v>
      </c>
      <c r="H1411">
        <v>1</v>
      </c>
      <c r="I1411">
        <v>1162</v>
      </c>
      <c r="J1411">
        <v>1</v>
      </c>
      <c r="K1411">
        <v>415.4</v>
      </c>
      <c r="L1411">
        <v>1</v>
      </c>
      <c r="M1411">
        <v>2302.8000000000002</v>
      </c>
      <c r="N1411">
        <v>1.2</v>
      </c>
      <c r="O1411">
        <v>32651</v>
      </c>
      <c r="P1411">
        <v>10</v>
      </c>
      <c r="Q1411">
        <v>4284.6000000000004</v>
      </c>
      <c r="R1411">
        <v>1.6</v>
      </c>
    </row>
    <row r="1412" spans="1:18" x14ac:dyDescent="0.35">
      <c r="A1412" t="s">
        <v>2822</v>
      </c>
      <c r="B1412" t="s">
        <v>2823</v>
      </c>
      <c r="C1412">
        <v>3557</v>
      </c>
      <c r="D1412">
        <v>1.75</v>
      </c>
      <c r="E1412">
        <v>3452.75</v>
      </c>
      <c r="F1412">
        <v>1.75</v>
      </c>
      <c r="G1412">
        <v>2408.75</v>
      </c>
      <c r="H1412">
        <v>1.5</v>
      </c>
      <c r="I1412">
        <v>4316.5</v>
      </c>
      <c r="J1412">
        <v>1.75</v>
      </c>
      <c r="K1412">
        <v>1613</v>
      </c>
      <c r="L1412">
        <v>1.25</v>
      </c>
      <c r="M1412">
        <v>8914.5</v>
      </c>
      <c r="N1412">
        <v>3</v>
      </c>
      <c r="O1412">
        <v>29882.25</v>
      </c>
      <c r="P1412">
        <v>9.25</v>
      </c>
      <c r="Q1412">
        <v>21249.75</v>
      </c>
      <c r="R1412">
        <v>6.75</v>
      </c>
    </row>
    <row r="1413" spans="1:18" x14ac:dyDescent="0.35">
      <c r="A1413" t="s">
        <v>2824</v>
      </c>
      <c r="B1413" t="s">
        <v>2825</v>
      </c>
      <c r="C1413">
        <v>1588.4</v>
      </c>
      <c r="D1413">
        <v>1</v>
      </c>
      <c r="E1413">
        <v>3048.2</v>
      </c>
      <c r="F1413">
        <v>1.4</v>
      </c>
      <c r="G1413">
        <v>1243.8</v>
      </c>
      <c r="H1413">
        <v>1</v>
      </c>
      <c r="I1413">
        <v>2740</v>
      </c>
      <c r="J1413">
        <v>1.2</v>
      </c>
      <c r="K1413">
        <v>481.6</v>
      </c>
      <c r="L1413">
        <v>1</v>
      </c>
      <c r="M1413">
        <v>6972.4</v>
      </c>
      <c r="N1413">
        <v>2.6</v>
      </c>
      <c r="O1413">
        <v>33177.4</v>
      </c>
      <c r="P1413">
        <v>10</v>
      </c>
      <c r="Q1413">
        <v>7977.6</v>
      </c>
      <c r="R1413">
        <v>2.8</v>
      </c>
    </row>
    <row r="1414" spans="1:18" x14ac:dyDescent="0.35">
      <c r="A1414" t="s">
        <v>2826</v>
      </c>
      <c r="B1414" t="s">
        <v>2827</v>
      </c>
      <c r="C1414">
        <v>926.6</v>
      </c>
      <c r="D1414">
        <v>1</v>
      </c>
      <c r="E1414">
        <v>935.6</v>
      </c>
      <c r="F1414">
        <v>1</v>
      </c>
      <c r="G1414">
        <v>827.8</v>
      </c>
      <c r="H1414">
        <v>1</v>
      </c>
      <c r="I1414">
        <v>1296.5999999999999</v>
      </c>
      <c r="J1414">
        <v>1.2</v>
      </c>
      <c r="K1414">
        <v>386.2</v>
      </c>
      <c r="L1414">
        <v>1</v>
      </c>
      <c r="M1414">
        <v>2754.4</v>
      </c>
      <c r="N1414">
        <v>1.2</v>
      </c>
      <c r="O1414">
        <v>28986</v>
      </c>
      <c r="P1414">
        <v>9</v>
      </c>
      <c r="Q1414">
        <v>17502.8</v>
      </c>
      <c r="R1414">
        <v>5.6</v>
      </c>
    </row>
    <row r="1415" spans="1:18" x14ac:dyDescent="0.35">
      <c r="A1415" t="s">
        <v>2828</v>
      </c>
      <c r="B1415" t="s">
        <v>2829</v>
      </c>
      <c r="C1415">
        <v>10952</v>
      </c>
      <c r="D1415">
        <v>3.8</v>
      </c>
      <c r="E1415">
        <v>11793.2</v>
      </c>
      <c r="F1415">
        <v>4.2</v>
      </c>
      <c r="G1415">
        <v>8066</v>
      </c>
      <c r="H1415">
        <v>2.8</v>
      </c>
      <c r="I1415">
        <v>9929.7999999999993</v>
      </c>
      <c r="J1415">
        <v>3.6</v>
      </c>
      <c r="K1415">
        <v>5453</v>
      </c>
      <c r="L1415">
        <v>2.2000000000000002</v>
      </c>
      <c r="M1415">
        <v>16220</v>
      </c>
      <c r="N1415">
        <v>5.4</v>
      </c>
      <c r="O1415">
        <v>31209.200000000001</v>
      </c>
      <c r="P1415">
        <v>9.6</v>
      </c>
      <c r="Q1415">
        <v>19735.400000000001</v>
      </c>
      <c r="R1415">
        <v>6.4</v>
      </c>
    </row>
    <row r="1416" spans="1:18" x14ac:dyDescent="0.35">
      <c r="A1416" t="s">
        <v>2830</v>
      </c>
      <c r="B1416" t="s">
        <v>2831</v>
      </c>
      <c r="C1416">
        <v>24183.25</v>
      </c>
      <c r="D1416">
        <v>7.5</v>
      </c>
      <c r="E1416">
        <v>24388.25</v>
      </c>
      <c r="F1416">
        <v>7.75</v>
      </c>
      <c r="G1416">
        <v>19912.75</v>
      </c>
      <c r="H1416">
        <v>6.25</v>
      </c>
      <c r="I1416">
        <v>24849.25</v>
      </c>
      <c r="J1416">
        <v>7.75</v>
      </c>
      <c r="K1416">
        <v>14688</v>
      </c>
      <c r="L1416">
        <v>5</v>
      </c>
      <c r="M1416">
        <v>26041.75</v>
      </c>
      <c r="N1416">
        <v>8.25</v>
      </c>
      <c r="O1416">
        <v>21380.25</v>
      </c>
      <c r="P1416">
        <v>6.75</v>
      </c>
      <c r="Q1416">
        <v>24348</v>
      </c>
      <c r="R1416">
        <v>7.75</v>
      </c>
    </row>
    <row r="1417" spans="1:18" x14ac:dyDescent="0.35">
      <c r="A1417" t="s">
        <v>2832</v>
      </c>
      <c r="B1417" t="s">
        <v>2833</v>
      </c>
      <c r="C1417">
        <v>21117.8</v>
      </c>
      <c r="D1417">
        <v>7</v>
      </c>
      <c r="E1417">
        <v>23830.400000000001</v>
      </c>
      <c r="F1417">
        <v>7.6</v>
      </c>
      <c r="G1417">
        <v>17951.599999999999</v>
      </c>
      <c r="H1417">
        <v>6</v>
      </c>
      <c r="I1417">
        <v>27473.8</v>
      </c>
      <c r="J1417">
        <v>8.6</v>
      </c>
      <c r="K1417">
        <v>13504.2</v>
      </c>
      <c r="L1417">
        <v>4.5999999999999996</v>
      </c>
      <c r="M1417">
        <v>21591.8</v>
      </c>
      <c r="N1417">
        <v>6.8</v>
      </c>
      <c r="O1417">
        <v>28696.400000000001</v>
      </c>
      <c r="P1417">
        <v>9</v>
      </c>
      <c r="Q1417">
        <v>9045.4</v>
      </c>
      <c r="R1417">
        <v>3.2</v>
      </c>
    </row>
    <row r="1418" spans="1:18" x14ac:dyDescent="0.35">
      <c r="A1418" t="s">
        <v>2834</v>
      </c>
      <c r="B1418" t="s">
        <v>2835</v>
      </c>
      <c r="C1418">
        <v>14910.4</v>
      </c>
      <c r="D1418">
        <v>4.8</v>
      </c>
      <c r="E1418">
        <v>17085.400000000001</v>
      </c>
      <c r="F1418">
        <v>5.4</v>
      </c>
      <c r="G1418">
        <v>11935.8</v>
      </c>
      <c r="H1418">
        <v>4</v>
      </c>
      <c r="I1418">
        <v>18824.8</v>
      </c>
      <c r="J1418">
        <v>6</v>
      </c>
      <c r="K1418">
        <v>7732</v>
      </c>
      <c r="L1418">
        <v>2.8</v>
      </c>
      <c r="M1418">
        <v>15168.4</v>
      </c>
      <c r="N1418">
        <v>5.2</v>
      </c>
      <c r="O1418">
        <v>32956.400000000001</v>
      </c>
      <c r="P1418">
        <v>10</v>
      </c>
      <c r="Q1418">
        <v>8750.7999999999993</v>
      </c>
      <c r="R1418">
        <v>3.2</v>
      </c>
    </row>
    <row r="1419" spans="1:18" x14ac:dyDescent="0.35">
      <c r="A1419" t="s">
        <v>2836</v>
      </c>
      <c r="B1419" t="s">
        <v>2837</v>
      </c>
      <c r="C1419">
        <v>196</v>
      </c>
      <c r="D1419">
        <v>1</v>
      </c>
      <c r="E1419">
        <v>641.33333333333337</v>
      </c>
      <c r="F1419">
        <v>1</v>
      </c>
      <c r="G1419">
        <v>89.833333333333329</v>
      </c>
      <c r="H1419">
        <v>1</v>
      </c>
      <c r="I1419">
        <v>1581.833333333333</v>
      </c>
      <c r="J1419">
        <v>1.333333333333333</v>
      </c>
      <c r="K1419">
        <v>23.666666666666671</v>
      </c>
      <c r="L1419">
        <v>1</v>
      </c>
      <c r="M1419">
        <v>1839.666666666667</v>
      </c>
      <c r="N1419">
        <v>1.166666666666667</v>
      </c>
      <c r="O1419">
        <v>32934</v>
      </c>
      <c r="P1419">
        <v>10</v>
      </c>
      <c r="Q1419">
        <v>7008.833333333333</v>
      </c>
      <c r="R1419">
        <v>2.5</v>
      </c>
    </row>
    <row r="1420" spans="1:18" x14ac:dyDescent="0.35">
      <c r="A1420" t="s">
        <v>2838</v>
      </c>
      <c r="B1420" t="s">
        <v>2839</v>
      </c>
      <c r="C1420">
        <v>23740</v>
      </c>
      <c r="D1420">
        <v>7.6</v>
      </c>
      <c r="E1420">
        <v>22174.2</v>
      </c>
      <c r="F1420">
        <v>7</v>
      </c>
      <c r="G1420">
        <v>18668.2</v>
      </c>
      <c r="H1420">
        <v>6</v>
      </c>
      <c r="I1420">
        <v>21979.200000000001</v>
      </c>
      <c r="J1420">
        <v>7</v>
      </c>
      <c r="K1420">
        <v>13244</v>
      </c>
      <c r="L1420">
        <v>4.5999999999999996</v>
      </c>
      <c r="M1420">
        <v>28401.599999999999</v>
      </c>
      <c r="N1420">
        <v>9.1999999999999993</v>
      </c>
      <c r="O1420">
        <v>30299</v>
      </c>
      <c r="P1420">
        <v>9.4</v>
      </c>
      <c r="Q1420">
        <v>21916.400000000001</v>
      </c>
      <c r="R1420">
        <v>7</v>
      </c>
    </row>
    <row r="1421" spans="1:18" x14ac:dyDescent="0.35">
      <c r="A1421" t="s">
        <v>2840</v>
      </c>
      <c r="B1421" t="s">
        <v>2841</v>
      </c>
      <c r="C1421">
        <v>20610.2</v>
      </c>
      <c r="D1421">
        <v>6.6</v>
      </c>
      <c r="E1421">
        <v>19315.8</v>
      </c>
      <c r="F1421">
        <v>6</v>
      </c>
      <c r="G1421">
        <v>16260.2</v>
      </c>
      <c r="H1421">
        <v>5.2</v>
      </c>
      <c r="I1421">
        <v>21990.2</v>
      </c>
      <c r="J1421">
        <v>7</v>
      </c>
      <c r="K1421">
        <v>11319.6</v>
      </c>
      <c r="L1421">
        <v>4</v>
      </c>
      <c r="M1421">
        <v>21654.799999999999</v>
      </c>
      <c r="N1421">
        <v>7</v>
      </c>
      <c r="O1421">
        <v>32037.200000000001</v>
      </c>
      <c r="P1421">
        <v>9.8000000000000007</v>
      </c>
      <c r="Q1421">
        <v>22242.799999999999</v>
      </c>
      <c r="R1421">
        <v>7</v>
      </c>
    </row>
    <row r="1422" spans="1:18" x14ac:dyDescent="0.35">
      <c r="A1422" t="s">
        <v>2842</v>
      </c>
      <c r="B1422" t="s">
        <v>2843</v>
      </c>
      <c r="C1422">
        <v>6623.75</v>
      </c>
      <c r="D1422">
        <v>2.5</v>
      </c>
      <c r="E1422">
        <v>7156.5</v>
      </c>
      <c r="F1422">
        <v>2.5</v>
      </c>
      <c r="G1422">
        <v>5416.75</v>
      </c>
      <c r="H1422">
        <v>2</v>
      </c>
      <c r="I1422">
        <v>7987.75</v>
      </c>
      <c r="J1422">
        <v>3</v>
      </c>
      <c r="K1422">
        <v>2162.5</v>
      </c>
      <c r="L1422">
        <v>1.5</v>
      </c>
      <c r="M1422">
        <v>10201</v>
      </c>
      <c r="N1422">
        <v>3.75</v>
      </c>
      <c r="O1422">
        <v>29621.75</v>
      </c>
      <c r="P1422">
        <v>9.25</v>
      </c>
      <c r="Q1422">
        <v>22001.75</v>
      </c>
      <c r="R1422">
        <v>7</v>
      </c>
    </row>
    <row r="1423" spans="1:18" x14ac:dyDescent="0.35">
      <c r="A1423" t="s">
        <v>2844</v>
      </c>
      <c r="B1423" t="s">
        <v>2845</v>
      </c>
      <c r="C1423">
        <v>15968.6</v>
      </c>
      <c r="D1423">
        <v>5.2</v>
      </c>
      <c r="E1423">
        <v>17804.8</v>
      </c>
      <c r="F1423">
        <v>5.4</v>
      </c>
      <c r="G1423">
        <v>11461.8</v>
      </c>
      <c r="H1423">
        <v>4</v>
      </c>
      <c r="I1423">
        <v>23847</v>
      </c>
      <c r="J1423">
        <v>7.6</v>
      </c>
      <c r="K1423">
        <v>7430.2</v>
      </c>
      <c r="L1423">
        <v>2.6</v>
      </c>
      <c r="M1423">
        <v>16851</v>
      </c>
      <c r="N1423">
        <v>5.6</v>
      </c>
      <c r="O1423">
        <v>33434.6</v>
      </c>
      <c r="P1423">
        <v>10</v>
      </c>
      <c r="Q1423">
        <v>12481.4</v>
      </c>
      <c r="R1423">
        <v>4.2</v>
      </c>
    </row>
    <row r="1424" spans="1:18" x14ac:dyDescent="0.35">
      <c r="A1424" t="s">
        <v>2846</v>
      </c>
      <c r="B1424" t="s">
        <v>2847</v>
      </c>
      <c r="C1424">
        <v>1057</v>
      </c>
      <c r="D1424">
        <v>1</v>
      </c>
      <c r="E1424">
        <v>1660.333333333333</v>
      </c>
      <c r="F1424">
        <v>1</v>
      </c>
      <c r="G1424">
        <v>1099.5</v>
      </c>
      <c r="H1424">
        <v>1</v>
      </c>
      <c r="I1424">
        <v>2924</v>
      </c>
      <c r="J1424">
        <v>1.333333333333333</v>
      </c>
      <c r="K1424">
        <v>894.83333333333337</v>
      </c>
      <c r="L1424">
        <v>1</v>
      </c>
      <c r="M1424">
        <v>2203.5</v>
      </c>
      <c r="N1424">
        <v>1.166666666666667</v>
      </c>
      <c r="O1424">
        <v>33476</v>
      </c>
      <c r="P1424">
        <v>10</v>
      </c>
      <c r="Q1424">
        <v>2921.5</v>
      </c>
      <c r="R1424">
        <v>1.5</v>
      </c>
    </row>
    <row r="1425" spans="1:18" x14ac:dyDescent="0.35">
      <c r="A1425" t="s">
        <v>2848</v>
      </c>
      <c r="B1425" t="s">
        <v>2849</v>
      </c>
      <c r="C1425">
        <v>8000.8</v>
      </c>
      <c r="D1425">
        <v>2.8</v>
      </c>
      <c r="E1425">
        <v>9927.2000000000007</v>
      </c>
      <c r="F1425">
        <v>3.6</v>
      </c>
      <c r="G1425">
        <v>7484.2</v>
      </c>
      <c r="H1425">
        <v>2.6</v>
      </c>
      <c r="I1425">
        <v>13048.8</v>
      </c>
      <c r="J1425">
        <v>4.4000000000000004</v>
      </c>
      <c r="K1425">
        <v>4094</v>
      </c>
      <c r="L1425">
        <v>1.6</v>
      </c>
      <c r="M1425">
        <v>10170.4</v>
      </c>
      <c r="N1425">
        <v>3.4</v>
      </c>
      <c r="O1425">
        <v>33691</v>
      </c>
      <c r="P1425">
        <v>10</v>
      </c>
      <c r="Q1425">
        <v>2669.2</v>
      </c>
      <c r="R1425">
        <v>1.4</v>
      </c>
    </row>
    <row r="1426" spans="1:18" x14ac:dyDescent="0.35">
      <c r="A1426" t="s">
        <v>2850</v>
      </c>
      <c r="B1426" t="s">
        <v>2851</v>
      </c>
      <c r="C1426">
        <v>29104.666666666672</v>
      </c>
      <c r="D1426">
        <v>9.3333333333333339</v>
      </c>
      <c r="E1426">
        <v>28657.666666666672</v>
      </c>
      <c r="F1426">
        <v>9</v>
      </c>
      <c r="G1426">
        <v>23133.5</v>
      </c>
      <c r="H1426">
        <v>7.166666666666667</v>
      </c>
      <c r="I1426">
        <v>30168</v>
      </c>
      <c r="J1426">
        <v>9.5</v>
      </c>
      <c r="K1426">
        <v>17617.666666666672</v>
      </c>
      <c r="L1426">
        <v>5.666666666666667</v>
      </c>
      <c r="M1426">
        <v>29187.166666666672</v>
      </c>
      <c r="N1426">
        <v>9</v>
      </c>
      <c r="O1426">
        <v>29934.166666666672</v>
      </c>
      <c r="P1426">
        <v>9.3333333333333339</v>
      </c>
      <c r="Q1426">
        <v>25617.666666666672</v>
      </c>
      <c r="R1426">
        <v>8.1666666666666661</v>
      </c>
    </row>
    <row r="1427" spans="1:18" x14ac:dyDescent="0.35">
      <c r="A1427" t="s">
        <v>2852</v>
      </c>
      <c r="B1427" t="s">
        <v>2853</v>
      </c>
      <c r="C1427">
        <v>23160.2</v>
      </c>
      <c r="D1427">
        <v>7.4</v>
      </c>
      <c r="E1427">
        <v>22785.4</v>
      </c>
      <c r="F1427">
        <v>7.2</v>
      </c>
      <c r="G1427">
        <v>18610</v>
      </c>
      <c r="H1427">
        <v>6.2</v>
      </c>
      <c r="I1427">
        <v>22290</v>
      </c>
      <c r="J1427">
        <v>6.8</v>
      </c>
      <c r="K1427">
        <v>12051.2</v>
      </c>
      <c r="L1427">
        <v>4.2</v>
      </c>
      <c r="M1427">
        <v>23896</v>
      </c>
      <c r="N1427">
        <v>7.4</v>
      </c>
      <c r="O1427">
        <v>32335.8</v>
      </c>
      <c r="P1427">
        <v>10</v>
      </c>
      <c r="Q1427">
        <v>21234</v>
      </c>
      <c r="R1427">
        <v>6.6</v>
      </c>
    </row>
    <row r="1428" spans="1:18" x14ac:dyDescent="0.35">
      <c r="A1428" t="s">
        <v>2854</v>
      </c>
      <c r="B1428" t="s">
        <v>2855</v>
      </c>
      <c r="C1428">
        <v>5857.6</v>
      </c>
      <c r="D1428">
        <v>2.2000000000000002</v>
      </c>
      <c r="E1428">
        <v>6132.2</v>
      </c>
      <c r="F1428">
        <v>2.2000000000000002</v>
      </c>
      <c r="G1428">
        <v>4055</v>
      </c>
      <c r="H1428">
        <v>1.8</v>
      </c>
      <c r="I1428">
        <v>6763.8</v>
      </c>
      <c r="J1428">
        <v>2.2000000000000002</v>
      </c>
      <c r="K1428">
        <v>2023</v>
      </c>
      <c r="L1428">
        <v>1.4</v>
      </c>
      <c r="M1428">
        <v>9648</v>
      </c>
      <c r="N1428">
        <v>3.4</v>
      </c>
      <c r="O1428">
        <v>29055.4</v>
      </c>
      <c r="P1428">
        <v>9</v>
      </c>
      <c r="Q1428">
        <v>23861.200000000001</v>
      </c>
      <c r="R1428">
        <v>7.6</v>
      </c>
    </row>
    <row r="1429" spans="1:18" x14ac:dyDescent="0.35">
      <c r="A1429" t="s">
        <v>2856</v>
      </c>
      <c r="B1429" t="s">
        <v>2857</v>
      </c>
      <c r="C1429">
        <v>21376</v>
      </c>
      <c r="D1429">
        <v>6.8</v>
      </c>
      <c r="E1429">
        <v>21333.599999999999</v>
      </c>
      <c r="F1429">
        <v>6.8</v>
      </c>
      <c r="G1429">
        <v>19484.400000000001</v>
      </c>
      <c r="H1429">
        <v>6.4</v>
      </c>
      <c r="I1429">
        <v>26330.799999999999</v>
      </c>
      <c r="J1429">
        <v>8</v>
      </c>
      <c r="K1429">
        <v>15042.8</v>
      </c>
      <c r="L1429">
        <v>5</v>
      </c>
      <c r="M1429">
        <v>20188</v>
      </c>
      <c r="N1429">
        <v>6.6</v>
      </c>
      <c r="O1429">
        <v>32182.799999999999</v>
      </c>
      <c r="P1429">
        <v>9.8000000000000007</v>
      </c>
      <c r="Q1429">
        <v>11309.8</v>
      </c>
      <c r="R1429">
        <v>3.8</v>
      </c>
    </row>
    <row r="1430" spans="1:18" x14ac:dyDescent="0.35">
      <c r="A1430" t="s">
        <v>2858</v>
      </c>
      <c r="B1430" t="s">
        <v>2859</v>
      </c>
      <c r="C1430">
        <v>1594.6</v>
      </c>
      <c r="D1430">
        <v>1</v>
      </c>
      <c r="E1430">
        <v>2282.4</v>
      </c>
      <c r="F1430">
        <v>1.2</v>
      </c>
      <c r="G1430">
        <v>1597.4</v>
      </c>
      <c r="H1430">
        <v>1.2</v>
      </c>
      <c r="I1430">
        <v>2780.8</v>
      </c>
      <c r="J1430">
        <v>1.4</v>
      </c>
      <c r="K1430">
        <v>518.20000000000005</v>
      </c>
      <c r="L1430">
        <v>1</v>
      </c>
      <c r="M1430">
        <v>3594.6</v>
      </c>
      <c r="N1430">
        <v>1.4</v>
      </c>
      <c r="O1430">
        <v>33083</v>
      </c>
      <c r="P1430">
        <v>10</v>
      </c>
      <c r="Q1430">
        <v>7859.6</v>
      </c>
      <c r="R1430">
        <v>2.8</v>
      </c>
    </row>
    <row r="1431" spans="1:18" x14ac:dyDescent="0.35">
      <c r="A1431" t="s">
        <v>2860</v>
      </c>
      <c r="B1431" t="s">
        <v>2861</v>
      </c>
      <c r="C1431">
        <v>31332.799999999999</v>
      </c>
      <c r="D1431">
        <v>9.8000000000000007</v>
      </c>
      <c r="E1431">
        <v>30872.2</v>
      </c>
      <c r="F1431">
        <v>9.6</v>
      </c>
      <c r="G1431">
        <v>28002</v>
      </c>
      <c r="H1431">
        <v>8.8000000000000007</v>
      </c>
      <c r="I1431">
        <v>31120.6</v>
      </c>
      <c r="J1431">
        <v>9.8000000000000007</v>
      </c>
      <c r="K1431">
        <v>21846.799999999999</v>
      </c>
      <c r="L1431">
        <v>7</v>
      </c>
      <c r="M1431">
        <v>31021.599999999999</v>
      </c>
      <c r="N1431">
        <v>9.6</v>
      </c>
      <c r="O1431">
        <v>23136.799999999999</v>
      </c>
      <c r="P1431">
        <v>7.2</v>
      </c>
      <c r="Q1431">
        <v>29369.200000000001</v>
      </c>
      <c r="R1431">
        <v>9.4</v>
      </c>
    </row>
    <row r="1432" spans="1:18" x14ac:dyDescent="0.35">
      <c r="A1432" t="s">
        <v>2862</v>
      </c>
      <c r="B1432" t="s">
        <v>2863</v>
      </c>
      <c r="C1432">
        <v>8697.4</v>
      </c>
      <c r="D1432">
        <v>3</v>
      </c>
      <c r="E1432">
        <v>9992.7999999999993</v>
      </c>
      <c r="F1432">
        <v>3.4</v>
      </c>
      <c r="G1432">
        <v>7864</v>
      </c>
      <c r="H1432">
        <v>3</v>
      </c>
      <c r="I1432">
        <v>11683.4</v>
      </c>
      <c r="J1432">
        <v>4</v>
      </c>
      <c r="K1432">
        <v>3614.4</v>
      </c>
      <c r="L1432">
        <v>1.8</v>
      </c>
      <c r="M1432">
        <v>13232</v>
      </c>
      <c r="N1432">
        <v>4.4000000000000004</v>
      </c>
      <c r="O1432">
        <v>33544.199999999997</v>
      </c>
      <c r="P1432">
        <v>10</v>
      </c>
      <c r="Q1432">
        <v>7357</v>
      </c>
      <c r="R1432">
        <v>2.8</v>
      </c>
    </row>
    <row r="1433" spans="1:18" x14ac:dyDescent="0.35">
      <c r="A1433" t="s">
        <v>2864</v>
      </c>
      <c r="B1433" t="s">
        <v>2865</v>
      </c>
      <c r="C1433">
        <v>22327</v>
      </c>
      <c r="D1433">
        <v>7.25</v>
      </c>
      <c r="E1433">
        <v>22818.75</v>
      </c>
      <c r="F1433">
        <v>7.5</v>
      </c>
      <c r="G1433">
        <v>17376.25</v>
      </c>
      <c r="H1433">
        <v>5.5</v>
      </c>
      <c r="I1433">
        <v>25359.25</v>
      </c>
      <c r="J1433">
        <v>8</v>
      </c>
      <c r="K1433">
        <v>10997.5</v>
      </c>
      <c r="L1433">
        <v>3.5</v>
      </c>
      <c r="M1433">
        <v>26154.75</v>
      </c>
      <c r="N1433">
        <v>8</v>
      </c>
      <c r="O1433">
        <v>32742.75</v>
      </c>
      <c r="P1433">
        <v>10</v>
      </c>
      <c r="Q1433">
        <v>19951.5</v>
      </c>
      <c r="R1433">
        <v>6.5</v>
      </c>
    </row>
    <row r="1434" spans="1:18" x14ac:dyDescent="0.35">
      <c r="A1434" t="s">
        <v>2866</v>
      </c>
      <c r="B1434" t="s">
        <v>2867</v>
      </c>
      <c r="C1434">
        <v>5844</v>
      </c>
      <c r="D1434">
        <v>2.4</v>
      </c>
      <c r="E1434">
        <v>7214.6</v>
      </c>
      <c r="F1434">
        <v>2.6</v>
      </c>
      <c r="G1434">
        <v>5113.8</v>
      </c>
      <c r="H1434">
        <v>2.2000000000000002</v>
      </c>
      <c r="I1434">
        <v>9163</v>
      </c>
      <c r="J1434">
        <v>3.2</v>
      </c>
      <c r="K1434">
        <v>3278</v>
      </c>
      <c r="L1434">
        <v>1.6</v>
      </c>
      <c r="M1434">
        <v>6048.6</v>
      </c>
      <c r="N1434">
        <v>2.4</v>
      </c>
      <c r="O1434">
        <v>33296.199999999997</v>
      </c>
      <c r="P1434">
        <v>10</v>
      </c>
      <c r="Q1434">
        <v>6125.2</v>
      </c>
      <c r="R1434">
        <v>2.2000000000000002</v>
      </c>
    </row>
    <row r="1435" spans="1:18" x14ac:dyDescent="0.35">
      <c r="A1435" t="s">
        <v>2868</v>
      </c>
      <c r="B1435" t="s">
        <v>2869</v>
      </c>
      <c r="C1435">
        <v>21122.400000000001</v>
      </c>
      <c r="D1435">
        <v>6.6</v>
      </c>
      <c r="E1435">
        <v>22075.4</v>
      </c>
      <c r="F1435">
        <v>7</v>
      </c>
      <c r="G1435">
        <v>18584</v>
      </c>
      <c r="H1435">
        <v>6.2</v>
      </c>
      <c r="I1435">
        <v>25764.6</v>
      </c>
      <c r="J1435">
        <v>8.1999999999999993</v>
      </c>
      <c r="K1435">
        <v>12655.6</v>
      </c>
      <c r="L1435">
        <v>4.2</v>
      </c>
      <c r="M1435">
        <v>18043</v>
      </c>
      <c r="N1435">
        <v>5.8</v>
      </c>
      <c r="O1435">
        <v>33480.800000000003</v>
      </c>
      <c r="P1435">
        <v>10</v>
      </c>
      <c r="Q1435">
        <v>11494.8</v>
      </c>
      <c r="R1435">
        <v>4.2</v>
      </c>
    </row>
    <row r="1436" spans="1:18" x14ac:dyDescent="0.35">
      <c r="A1436" t="s">
        <v>2870</v>
      </c>
      <c r="B1436" t="s">
        <v>2871</v>
      </c>
      <c r="C1436">
        <v>27408.75</v>
      </c>
      <c r="D1436">
        <v>8.75</v>
      </c>
      <c r="E1436">
        <v>27715.5</v>
      </c>
      <c r="F1436">
        <v>8.75</v>
      </c>
      <c r="G1436">
        <v>22707</v>
      </c>
      <c r="H1436">
        <v>7.25</v>
      </c>
      <c r="I1436">
        <v>28012.5</v>
      </c>
      <c r="J1436">
        <v>8.75</v>
      </c>
      <c r="K1436">
        <v>17387.25</v>
      </c>
      <c r="L1436">
        <v>5.5</v>
      </c>
      <c r="M1436">
        <v>29320.5</v>
      </c>
      <c r="N1436">
        <v>9.25</v>
      </c>
      <c r="O1436">
        <v>22124</v>
      </c>
      <c r="P1436">
        <v>7</v>
      </c>
      <c r="Q1436">
        <v>24079.25</v>
      </c>
      <c r="R1436">
        <v>7.5</v>
      </c>
    </row>
    <row r="1437" spans="1:18" x14ac:dyDescent="0.35">
      <c r="A1437" t="s">
        <v>2872</v>
      </c>
      <c r="B1437" t="s">
        <v>2873</v>
      </c>
      <c r="C1437">
        <v>25637.599999999999</v>
      </c>
      <c r="D1437">
        <v>8.4</v>
      </c>
      <c r="E1437">
        <v>24957.200000000001</v>
      </c>
      <c r="F1437">
        <v>7.8</v>
      </c>
      <c r="G1437">
        <v>20207.2</v>
      </c>
      <c r="H1437">
        <v>6.4</v>
      </c>
      <c r="I1437">
        <v>27509.4</v>
      </c>
      <c r="J1437">
        <v>8.6</v>
      </c>
      <c r="K1437">
        <v>15235.4</v>
      </c>
      <c r="L1437">
        <v>4.8</v>
      </c>
      <c r="M1437">
        <v>25740</v>
      </c>
      <c r="N1437">
        <v>8.1999999999999993</v>
      </c>
      <c r="O1437">
        <v>24551.200000000001</v>
      </c>
      <c r="P1437">
        <v>7.8</v>
      </c>
      <c r="Q1437">
        <v>22440.799999999999</v>
      </c>
      <c r="R1437">
        <v>7.4</v>
      </c>
    </row>
    <row r="1438" spans="1:18" x14ac:dyDescent="0.35">
      <c r="A1438" t="s">
        <v>2874</v>
      </c>
      <c r="B1438" t="s">
        <v>2875</v>
      </c>
      <c r="C1438">
        <v>24465</v>
      </c>
      <c r="D1438">
        <v>8</v>
      </c>
      <c r="E1438">
        <v>24705</v>
      </c>
      <c r="F1438">
        <v>7.8</v>
      </c>
      <c r="G1438">
        <v>19979.8</v>
      </c>
      <c r="H1438">
        <v>6.4</v>
      </c>
      <c r="I1438">
        <v>27784.799999999999</v>
      </c>
      <c r="J1438">
        <v>8.8000000000000007</v>
      </c>
      <c r="K1438">
        <v>14210.4</v>
      </c>
      <c r="L1438">
        <v>4.8</v>
      </c>
      <c r="M1438">
        <v>25251</v>
      </c>
      <c r="N1438">
        <v>8</v>
      </c>
      <c r="O1438">
        <v>33243.800000000003</v>
      </c>
      <c r="P1438">
        <v>10</v>
      </c>
      <c r="Q1438">
        <v>16026.2</v>
      </c>
      <c r="R1438">
        <v>5.4</v>
      </c>
    </row>
    <row r="1439" spans="1:18" x14ac:dyDescent="0.35">
      <c r="A1439" t="s">
        <v>2876</v>
      </c>
      <c r="B1439" t="s">
        <v>2877</v>
      </c>
      <c r="C1439">
        <v>17356.833333333328</v>
      </c>
      <c r="D1439">
        <v>5.666666666666667</v>
      </c>
      <c r="E1439">
        <v>17057.5</v>
      </c>
      <c r="F1439">
        <v>5.5</v>
      </c>
      <c r="G1439">
        <v>15231.83333333333</v>
      </c>
      <c r="H1439">
        <v>5</v>
      </c>
      <c r="I1439">
        <v>19627</v>
      </c>
      <c r="J1439">
        <v>6.5</v>
      </c>
      <c r="K1439">
        <v>8319</v>
      </c>
      <c r="L1439">
        <v>3</v>
      </c>
      <c r="M1439">
        <v>22228.833333333328</v>
      </c>
      <c r="N1439">
        <v>7.166666666666667</v>
      </c>
      <c r="O1439">
        <v>32309.833333333328</v>
      </c>
      <c r="P1439">
        <v>9.8333333333333339</v>
      </c>
      <c r="Q1439">
        <v>14894.16666666667</v>
      </c>
      <c r="R1439">
        <v>5</v>
      </c>
    </row>
    <row r="1440" spans="1:18" x14ac:dyDescent="0.35">
      <c r="A1440" t="s">
        <v>2878</v>
      </c>
      <c r="B1440" t="s">
        <v>2879</v>
      </c>
      <c r="C1440">
        <v>23287.8</v>
      </c>
      <c r="D1440">
        <v>7.4</v>
      </c>
      <c r="E1440">
        <v>20484.400000000001</v>
      </c>
      <c r="F1440">
        <v>6.4</v>
      </c>
      <c r="G1440">
        <v>18868.599999999999</v>
      </c>
      <c r="H1440">
        <v>6</v>
      </c>
      <c r="I1440">
        <v>26735</v>
      </c>
      <c r="J1440">
        <v>8.4</v>
      </c>
      <c r="K1440">
        <v>14005.6</v>
      </c>
      <c r="L1440">
        <v>4.5999999999999996</v>
      </c>
      <c r="M1440">
        <v>25883</v>
      </c>
      <c r="N1440">
        <v>8.1999999999999993</v>
      </c>
      <c r="O1440">
        <v>27031.599999999999</v>
      </c>
      <c r="P1440">
        <v>8.8000000000000007</v>
      </c>
      <c r="Q1440">
        <v>21435.4</v>
      </c>
      <c r="R1440">
        <v>7</v>
      </c>
    </row>
    <row r="1441" spans="1:18" x14ac:dyDescent="0.35">
      <c r="A1441" t="s">
        <v>2880</v>
      </c>
      <c r="B1441" t="s">
        <v>2881</v>
      </c>
      <c r="C1441">
        <v>29790.2</v>
      </c>
      <c r="D1441">
        <v>9.1999999999999993</v>
      </c>
      <c r="E1441">
        <v>31262.799999999999</v>
      </c>
      <c r="F1441">
        <v>9.8000000000000007</v>
      </c>
      <c r="G1441">
        <v>27443.200000000001</v>
      </c>
      <c r="H1441">
        <v>8.4</v>
      </c>
      <c r="I1441">
        <v>31939.599999999999</v>
      </c>
      <c r="J1441">
        <v>10</v>
      </c>
      <c r="K1441">
        <v>18323.599999999999</v>
      </c>
      <c r="L1441">
        <v>5.8</v>
      </c>
      <c r="M1441">
        <v>31152.799999999999</v>
      </c>
      <c r="N1441">
        <v>9.4</v>
      </c>
      <c r="O1441">
        <v>24260.400000000001</v>
      </c>
      <c r="P1441">
        <v>7.6</v>
      </c>
      <c r="Q1441">
        <v>24932.799999999999</v>
      </c>
      <c r="R1441">
        <v>8.1999999999999993</v>
      </c>
    </row>
    <row r="1442" spans="1:18" x14ac:dyDescent="0.35">
      <c r="A1442" t="s">
        <v>2882</v>
      </c>
      <c r="B1442" t="s">
        <v>2883</v>
      </c>
      <c r="C1442">
        <v>16589.75</v>
      </c>
      <c r="D1442">
        <v>5.5</v>
      </c>
      <c r="E1442">
        <v>16617</v>
      </c>
      <c r="F1442">
        <v>5.5</v>
      </c>
      <c r="G1442">
        <v>13098.5</v>
      </c>
      <c r="H1442">
        <v>4.5</v>
      </c>
      <c r="I1442">
        <v>17912</v>
      </c>
      <c r="J1442">
        <v>6</v>
      </c>
      <c r="K1442">
        <v>8928.5</v>
      </c>
      <c r="L1442">
        <v>3.25</v>
      </c>
      <c r="M1442">
        <v>17847.75</v>
      </c>
      <c r="N1442">
        <v>5.75</v>
      </c>
      <c r="O1442">
        <v>32636</v>
      </c>
      <c r="P1442">
        <v>10</v>
      </c>
      <c r="Q1442">
        <v>16555</v>
      </c>
      <c r="R1442">
        <v>5.25</v>
      </c>
    </row>
    <row r="1443" spans="1:18" x14ac:dyDescent="0.35">
      <c r="A1443" t="s">
        <v>2884</v>
      </c>
      <c r="B1443" t="s">
        <v>2885</v>
      </c>
      <c r="C1443">
        <v>32716.833333333328</v>
      </c>
      <c r="D1443">
        <v>10</v>
      </c>
      <c r="E1443">
        <v>33031.333333333343</v>
      </c>
      <c r="F1443">
        <v>10</v>
      </c>
      <c r="G1443">
        <v>30623.333333333328</v>
      </c>
      <c r="H1443">
        <v>9.6666666666666661</v>
      </c>
      <c r="I1443">
        <v>32976.333333333343</v>
      </c>
      <c r="J1443">
        <v>10</v>
      </c>
      <c r="K1443">
        <v>27227</v>
      </c>
      <c r="L1443">
        <v>8.6666666666666661</v>
      </c>
      <c r="M1443">
        <v>31956.166666666672</v>
      </c>
      <c r="N1443">
        <v>9.8333333333333339</v>
      </c>
      <c r="O1443">
        <v>18848</v>
      </c>
      <c r="P1443">
        <v>6</v>
      </c>
      <c r="Q1443">
        <v>30452.5</v>
      </c>
      <c r="R1443">
        <v>9.5</v>
      </c>
    </row>
    <row r="1444" spans="1:18" x14ac:dyDescent="0.35">
      <c r="A1444" t="s">
        <v>2886</v>
      </c>
      <c r="B1444" t="s">
        <v>2887</v>
      </c>
      <c r="C1444">
        <v>30497.8</v>
      </c>
      <c r="D1444">
        <v>9.6</v>
      </c>
      <c r="E1444">
        <v>29438</v>
      </c>
      <c r="F1444">
        <v>9.1999999999999993</v>
      </c>
      <c r="G1444">
        <v>26273.200000000001</v>
      </c>
      <c r="H1444">
        <v>8.1999999999999993</v>
      </c>
      <c r="I1444">
        <v>29494</v>
      </c>
      <c r="J1444">
        <v>9.1999999999999993</v>
      </c>
      <c r="K1444">
        <v>19794.8</v>
      </c>
      <c r="L1444">
        <v>6.4</v>
      </c>
      <c r="M1444">
        <v>31748.400000000001</v>
      </c>
      <c r="N1444">
        <v>9.6</v>
      </c>
      <c r="O1444">
        <v>26473.200000000001</v>
      </c>
      <c r="P1444">
        <v>8.6</v>
      </c>
      <c r="Q1444">
        <v>26189.4</v>
      </c>
      <c r="R1444">
        <v>8.4</v>
      </c>
    </row>
    <row r="1445" spans="1:18" x14ac:dyDescent="0.35">
      <c r="A1445" t="s">
        <v>2888</v>
      </c>
      <c r="B1445" t="s">
        <v>2889</v>
      </c>
      <c r="C1445">
        <v>16430.400000000001</v>
      </c>
      <c r="D1445">
        <v>5.4</v>
      </c>
      <c r="E1445">
        <v>16568.2</v>
      </c>
      <c r="F1445">
        <v>5.2</v>
      </c>
      <c r="G1445">
        <v>13528.6</v>
      </c>
      <c r="H1445">
        <v>4.5999999999999996</v>
      </c>
      <c r="I1445">
        <v>17304.599999999999</v>
      </c>
      <c r="J1445">
        <v>5.4</v>
      </c>
      <c r="K1445">
        <v>8015.2</v>
      </c>
      <c r="L1445">
        <v>3</v>
      </c>
      <c r="M1445">
        <v>17719.400000000001</v>
      </c>
      <c r="N1445">
        <v>5.6</v>
      </c>
      <c r="O1445">
        <v>29033.4</v>
      </c>
      <c r="P1445">
        <v>9.1999999999999993</v>
      </c>
      <c r="Q1445">
        <v>20388.400000000001</v>
      </c>
      <c r="R1445">
        <v>6.6</v>
      </c>
    </row>
    <row r="1446" spans="1:18" x14ac:dyDescent="0.35">
      <c r="A1446" t="s">
        <v>2890</v>
      </c>
      <c r="B1446" t="s">
        <v>2891</v>
      </c>
      <c r="C1446">
        <v>14750.25</v>
      </c>
      <c r="D1446">
        <v>4.75</v>
      </c>
      <c r="E1446">
        <v>14883.5</v>
      </c>
      <c r="F1446">
        <v>5</v>
      </c>
      <c r="G1446">
        <v>12654.5</v>
      </c>
      <c r="H1446">
        <v>4.25</v>
      </c>
      <c r="I1446">
        <v>13728</v>
      </c>
      <c r="J1446">
        <v>4.25</v>
      </c>
      <c r="K1446">
        <v>7817.75</v>
      </c>
      <c r="L1446">
        <v>3</v>
      </c>
      <c r="M1446">
        <v>12396</v>
      </c>
      <c r="N1446">
        <v>4.25</v>
      </c>
      <c r="O1446">
        <v>24027.5</v>
      </c>
      <c r="P1446">
        <v>7.5</v>
      </c>
      <c r="Q1446">
        <v>27331</v>
      </c>
      <c r="R1446">
        <v>8.5</v>
      </c>
    </row>
    <row r="1447" spans="1:18" x14ac:dyDescent="0.35">
      <c r="A1447" t="s">
        <v>2892</v>
      </c>
      <c r="B1447" t="s">
        <v>2893</v>
      </c>
      <c r="C1447">
        <v>7695.25</v>
      </c>
      <c r="D1447">
        <v>2.75</v>
      </c>
      <c r="E1447">
        <v>9705.75</v>
      </c>
      <c r="F1447">
        <v>3.25</v>
      </c>
      <c r="G1447">
        <v>6407.5</v>
      </c>
      <c r="H1447">
        <v>2.5</v>
      </c>
      <c r="I1447">
        <v>6568.75</v>
      </c>
      <c r="J1447">
        <v>2.5</v>
      </c>
      <c r="K1447">
        <v>4027</v>
      </c>
      <c r="L1447">
        <v>1.75</v>
      </c>
      <c r="M1447">
        <v>7509.25</v>
      </c>
      <c r="N1447">
        <v>2.75</v>
      </c>
      <c r="O1447">
        <v>22695.5</v>
      </c>
      <c r="P1447">
        <v>7.5</v>
      </c>
      <c r="Q1447">
        <v>17781</v>
      </c>
      <c r="R1447">
        <v>5.75</v>
      </c>
    </row>
    <row r="1448" spans="1:18" x14ac:dyDescent="0.35">
      <c r="A1448" t="s">
        <v>2894</v>
      </c>
      <c r="B1448" t="s">
        <v>2895</v>
      </c>
      <c r="C1448">
        <v>8919</v>
      </c>
      <c r="D1448">
        <v>3.25</v>
      </c>
      <c r="E1448">
        <v>12590.5</v>
      </c>
      <c r="F1448">
        <v>4.5</v>
      </c>
      <c r="G1448">
        <v>9499.75</v>
      </c>
      <c r="H1448">
        <v>3.5</v>
      </c>
      <c r="I1448">
        <v>7736.25</v>
      </c>
      <c r="J1448">
        <v>3</v>
      </c>
      <c r="K1448">
        <v>4257.5</v>
      </c>
      <c r="L1448">
        <v>1.75</v>
      </c>
      <c r="M1448">
        <v>9498.5</v>
      </c>
      <c r="N1448">
        <v>3.25</v>
      </c>
      <c r="O1448">
        <v>13377.75</v>
      </c>
      <c r="P1448">
        <v>4.25</v>
      </c>
      <c r="Q1448">
        <v>17807.75</v>
      </c>
      <c r="R1448">
        <v>5.75</v>
      </c>
    </row>
    <row r="1449" spans="1:18" x14ac:dyDescent="0.35">
      <c r="A1449" t="s">
        <v>2896</v>
      </c>
      <c r="B1449" t="s">
        <v>2897</v>
      </c>
      <c r="C1449">
        <v>17144.2</v>
      </c>
      <c r="D1449">
        <v>5.4</v>
      </c>
      <c r="E1449">
        <v>19368.400000000001</v>
      </c>
      <c r="F1449">
        <v>6.2</v>
      </c>
      <c r="G1449">
        <v>15378.2</v>
      </c>
      <c r="H1449">
        <v>5.2</v>
      </c>
      <c r="I1449">
        <v>16155.8</v>
      </c>
      <c r="J1449">
        <v>5.4</v>
      </c>
      <c r="K1449">
        <v>8254.6</v>
      </c>
      <c r="L1449">
        <v>3</v>
      </c>
      <c r="M1449">
        <v>16380.8</v>
      </c>
      <c r="N1449">
        <v>5.2</v>
      </c>
      <c r="O1449">
        <v>23365.200000000001</v>
      </c>
      <c r="P1449">
        <v>7.2</v>
      </c>
      <c r="Q1449">
        <v>22593</v>
      </c>
      <c r="R1449">
        <v>7.4</v>
      </c>
    </row>
    <row r="1450" spans="1:18" x14ac:dyDescent="0.35">
      <c r="A1450" t="s">
        <v>2898</v>
      </c>
      <c r="B1450" t="s">
        <v>2899</v>
      </c>
      <c r="C1450">
        <v>19216.8</v>
      </c>
      <c r="D1450">
        <v>6.2</v>
      </c>
      <c r="E1450">
        <v>19974.400000000001</v>
      </c>
      <c r="F1450">
        <v>6.2</v>
      </c>
      <c r="G1450">
        <v>17142.599999999999</v>
      </c>
      <c r="H1450">
        <v>5.4</v>
      </c>
      <c r="I1450">
        <v>20006.599999999999</v>
      </c>
      <c r="J1450">
        <v>6.4</v>
      </c>
      <c r="K1450">
        <v>10132.6</v>
      </c>
      <c r="L1450">
        <v>3.4</v>
      </c>
      <c r="M1450">
        <v>19455.400000000001</v>
      </c>
      <c r="N1450">
        <v>6.4</v>
      </c>
      <c r="O1450">
        <v>18448.8</v>
      </c>
      <c r="P1450">
        <v>6</v>
      </c>
      <c r="Q1450">
        <v>21136.799999999999</v>
      </c>
      <c r="R1450">
        <v>6.8</v>
      </c>
    </row>
    <row r="1451" spans="1:18" x14ac:dyDescent="0.35">
      <c r="A1451" t="s">
        <v>2900</v>
      </c>
      <c r="B1451" t="s">
        <v>2901</v>
      </c>
      <c r="C1451">
        <v>5423.5</v>
      </c>
      <c r="D1451">
        <v>2</v>
      </c>
      <c r="E1451">
        <v>7910.5</v>
      </c>
      <c r="F1451">
        <v>2.75</v>
      </c>
      <c r="G1451">
        <v>5545.5</v>
      </c>
      <c r="H1451">
        <v>2</v>
      </c>
      <c r="I1451">
        <v>4086.25</v>
      </c>
      <c r="J1451">
        <v>1.75</v>
      </c>
      <c r="K1451">
        <v>2354.25</v>
      </c>
      <c r="L1451">
        <v>1.25</v>
      </c>
      <c r="M1451">
        <v>7648.75</v>
      </c>
      <c r="N1451">
        <v>2.75</v>
      </c>
      <c r="O1451">
        <v>8625.75</v>
      </c>
      <c r="P1451">
        <v>3.25</v>
      </c>
      <c r="Q1451">
        <v>27360</v>
      </c>
      <c r="R1451">
        <v>8.75</v>
      </c>
    </row>
    <row r="1452" spans="1:18" x14ac:dyDescent="0.35">
      <c r="A1452" t="s">
        <v>2902</v>
      </c>
      <c r="B1452" t="s">
        <v>2903</v>
      </c>
      <c r="C1452">
        <v>2893.833333333333</v>
      </c>
      <c r="D1452">
        <v>1.333333333333333</v>
      </c>
      <c r="E1452">
        <v>3389.666666666667</v>
      </c>
      <c r="F1452">
        <v>1.666666666666667</v>
      </c>
      <c r="G1452">
        <v>2385.833333333333</v>
      </c>
      <c r="H1452">
        <v>1.166666666666667</v>
      </c>
      <c r="I1452">
        <v>2165.666666666667</v>
      </c>
      <c r="J1452">
        <v>1.166666666666667</v>
      </c>
      <c r="K1452">
        <v>1012.666666666667</v>
      </c>
      <c r="L1452">
        <v>1</v>
      </c>
      <c r="M1452">
        <v>6080.5</v>
      </c>
      <c r="N1452">
        <v>2.166666666666667</v>
      </c>
      <c r="O1452">
        <v>24677.666666666672</v>
      </c>
      <c r="P1452">
        <v>7.833333333333333</v>
      </c>
      <c r="Q1452">
        <v>27858.166666666672</v>
      </c>
      <c r="R1452">
        <v>8.6666666666666661</v>
      </c>
    </row>
    <row r="1453" spans="1:18" x14ac:dyDescent="0.35">
      <c r="A1453" t="s">
        <v>2904</v>
      </c>
      <c r="B1453" t="s">
        <v>2905</v>
      </c>
      <c r="C1453">
        <v>8969.5</v>
      </c>
      <c r="D1453">
        <v>3.25</v>
      </c>
      <c r="E1453">
        <v>10865.25</v>
      </c>
      <c r="F1453">
        <v>3.75</v>
      </c>
      <c r="G1453">
        <v>8892</v>
      </c>
      <c r="H1453">
        <v>3.25</v>
      </c>
      <c r="I1453">
        <v>6584.25</v>
      </c>
      <c r="J1453">
        <v>2.25</v>
      </c>
      <c r="K1453">
        <v>5355</v>
      </c>
      <c r="L1453">
        <v>2.25</v>
      </c>
      <c r="M1453">
        <v>10487.75</v>
      </c>
      <c r="N1453">
        <v>3.5</v>
      </c>
      <c r="O1453">
        <v>13473.5</v>
      </c>
      <c r="P1453">
        <v>4.75</v>
      </c>
      <c r="Q1453">
        <v>21062.25</v>
      </c>
      <c r="R1453">
        <v>6.75</v>
      </c>
    </row>
    <row r="1454" spans="1:18" x14ac:dyDescent="0.35">
      <c r="A1454" t="s">
        <v>2906</v>
      </c>
      <c r="B1454" t="s">
        <v>2907</v>
      </c>
      <c r="C1454">
        <v>15757.4</v>
      </c>
      <c r="D1454">
        <v>5.4</v>
      </c>
      <c r="E1454">
        <v>18126.400000000001</v>
      </c>
      <c r="F1454">
        <v>5.8</v>
      </c>
      <c r="G1454">
        <v>13316.8</v>
      </c>
      <c r="H1454">
        <v>4.5999999999999996</v>
      </c>
      <c r="I1454">
        <v>12970.4</v>
      </c>
      <c r="J1454">
        <v>4.4000000000000004</v>
      </c>
      <c r="K1454">
        <v>8033.2</v>
      </c>
      <c r="L1454">
        <v>3</v>
      </c>
      <c r="M1454">
        <v>11346.8</v>
      </c>
      <c r="N1454">
        <v>4</v>
      </c>
      <c r="O1454">
        <v>26005.200000000001</v>
      </c>
      <c r="P1454">
        <v>8</v>
      </c>
      <c r="Q1454">
        <v>26816.6</v>
      </c>
      <c r="R1454">
        <v>8.4</v>
      </c>
    </row>
    <row r="1455" spans="1:18" x14ac:dyDescent="0.35">
      <c r="A1455" t="s">
        <v>2908</v>
      </c>
      <c r="B1455" t="s">
        <v>2909</v>
      </c>
      <c r="C1455">
        <v>11574</v>
      </c>
      <c r="D1455">
        <v>4</v>
      </c>
      <c r="E1455">
        <v>13273.16666666667</v>
      </c>
      <c r="F1455">
        <v>4.333333333333333</v>
      </c>
      <c r="G1455">
        <v>10460.16666666667</v>
      </c>
      <c r="H1455">
        <v>3.5</v>
      </c>
      <c r="I1455">
        <v>13617.5</v>
      </c>
      <c r="J1455">
        <v>4.5</v>
      </c>
      <c r="K1455">
        <v>5674.666666666667</v>
      </c>
      <c r="L1455">
        <v>2.166666666666667</v>
      </c>
      <c r="M1455">
        <v>8951</v>
      </c>
      <c r="N1455">
        <v>3.333333333333333</v>
      </c>
      <c r="O1455">
        <v>30887.5</v>
      </c>
      <c r="P1455">
        <v>9.5</v>
      </c>
      <c r="Q1455">
        <v>18952.333333333328</v>
      </c>
      <c r="R1455">
        <v>6</v>
      </c>
    </row>
    <row r="1456" spans="1:18" x14ac:dyDescent="0.35">
      <c r="A1456" t="s">
        <v>2910</v>
      </c>
      <c r="B1456" t="s">
        <v>2911</v>
      </c>
      <c r="C1456">
        <v>5669.25</v>
      </c>
      <c r="D1456">
        <v>2.25</v>
      </c>
      <c r="E1456">
        <v>7301.5</v>
      </c>
      <c r="F1456">
        <v>2.75</v>
      </c>
      <c r="G1456">
        <v>5229.25</v>
      </c>
      <c r="H1456">
        <v>2.25</v>
      </c>
      <c r="I1456">
        <v>3689.75</v>
      </c>
      <c r="J1456">
        <v>1.75</v>
      </c>
      <c r="K1456">
        <v>2934.25</v>
      </c>
      <c r="L1456">
        <v>1.5</v>
      </c>
      <c r="M1456">
        <v>5971.75</v>
      </c>
      <c r="N1456">
        <v>2.25</v>
      </c>
      <c r="O1456">
        <v>19725.5</v>
      </c>
      <c r="P1456">
        <v>6.5</v>
      </c>
      <c r="Q1456">
        <v>23734.5</v>
      </c>
      <c r="R1456">
        <v>7.25</v>
      </c>
    </row>
    <row r="1457" spans="1:18" x14ac:dyDescent="0.35">
      <c r="A1457" t="s">
        <v>2912</v>
      </c>
      <c r="B1457" t="s">
        <v>2913</v>
      </c>
      <c r="C1457">
        <v>21725.142857142859</v>
      </c>
      <c r="D1457">
        <v>7</v>
      </c>
      <c r="E1457">
        <v>21601</v>
      </c>
      <c r="F1457">
        <v>7</v>
      </c>
      <c r="G1457">
        <v>17909.428571428569</v>
      </c>
      <c r="H1457">
        <v>5.5714285714285712</v>
      </c>
      <c r="I1457">
        <v>20607.857142857141</v>
      </c>
      <c r="J1457">
        <v>6.7142857142857144</v>
      </c>
      <c r="K1457">
        <v>12014.28571428571</v>
      </c>
      <c r="L1457">
        <v>4</v>
      </c>
      <c r="M1457">
        <v>20632.28571428571</v>
      </c>
      <c r="N1457">
        <v>6.7142857142857144</v>
      </c>
      <c r="O1457">
        <v>27514.28571428571</v>
      </c>
      <c r="P1457">
        <v>8.7142857142857135</v>
      </c>
      <c r="Q1457">
        <v>24206.71428571429</v>
      </c>
      <c r="R1457">
        <v>7.8571428571428568</v>
      </c>
    </row>
    <row r="1458" spans="1:18" x14ac:dyDescent="0.35">
      <c r="A1458" t="s">
        <v>2914</v>
      </c>
      <c r="B1458" t="s">
        <v>2915</v>
      </c>
      <c r="C1458">
        <v>7260.2857142857147</v>
      </c>
      <c r="D1458">
        <v>2.5714285714285721</v>
      </c>
      <c r="E1458">
        <v>10084.428571428571</v>
      </c>
      <c r="F1458">
        <v>3.4285714285714279</v>
      </c>
      <c r="G1458">
        <v>8685.5714285714294</v>
      </c>
      <c r="H1458">
        <v>3.1428571428571428</v>
      </c>
      <c r="I1458">
        <v>9712.2857142857138</v>
      </c>
      <c r="J1458">
        <v>3.4285714285714279</v>
      </c>
      <c r="K1458">
        <v>4898.8571428571431</v>
      </c>
      <c r="L1458">
        <v>2</v>
      </c>
      <c r="M1458">
        <v>4517</v>
      </c>
      <c r="N1458">
        <v>1.857142857142857</v>
      </c>
      <c r="O1458">
        <v>31492.28571428571</v>
      </c>
      <c r="P1458">
        <v>9.8571428571428577</v>
      </c>
      <c r="Q1458">
        <v>3768.428571428572</v>
      </c>
      <c r="R1458">
        <v>1.714285714285714</v>
      </c>
    </row>
    <row r="1459" spans="1:18" x14ac:dyDescent="0.35">
      <c r="A1459" t="s">
        <v>2916</v>
      </c>
      <c r="B1459" t="s">
        <v>2917</v>
      </c>
      <c r="C1459">
        <v>3723.5</v>
      </c>
      <c r="D1459">
        <v>1.666666666666667</v>
      </c>
      <c r="E1459">
        <v>6207</v>
      </c>
      <c r="F1459">
        <v>2.166666666666667</v>
      </c>
      <c r="G1459">
        <v>3619.333333333333</v>
      </c>
      <c r="H1459">
        <v>1.666666666666667</v>
      </c>
      <c r="I1459">
        <v>1843.333333333333</v>
      </c>
      <c r="J1459">
        <v>1.333333333333333</v>
      </c>
      <c r="K1459">
        <v>2115.333333333333</v>
      </c>
      <c r="L1459">
        <v>1.166666666666667</v>
      </c>
      <c r="M1459">
        <v>4376.833333333333</v>
      </c>
      <c r="N1459">
        <v>1.833333333333333</v>
      </c>
      <c r="O1459">
        <v>19940.666666666672</v>
      </c>
      <c r="P1459">
        <v>6.333333333333333</v>
      </c>
      <c r="Q1459">
        <v>24731.166666666672</v>
      </c>
      <c r="R1459">
        <v>7.666666666666667</v>
      </c>
    </row>
    <row r="1460" spans="1:18" x14ac:dyDescent="0.35">
      <c r="A1460" t="s">
        <v>2918</v>
      </c>
      <c r="B1460" t="s">
        <v>2919</v>
      </c>
      <c r="C1460">
        <v>15142.75</v>
      </c>
      <c r="D1460">
        <v>5</v>
      </c>
      <c r="E1460">
        <v>17677</v>
      </c>
      <c r="F1460">
        <v>5.75</v>
      </c>
      <c r="G1460">
        <v>13437</v>
      </c>
      <c r="H1460">
        <v>4.25</v>
      </c>
      <c r="I1460">
        <v>13419.25</v>
      </c>
      <c r="J1460">
        <v>4.5</v>
      </c>
      <c r="K1460">
        <v>9392</v>
      </c>
      <c r="L1460">
        <v>3.25</v>
      </c>
      <c r="M1460">
        <v>11631.75</v>
      </c>
      <c r="N1460">
        <v>4</v>
      </c>
      <c r="O1460">
        <v>26728</v>
      </c>
      <c r="P1460">
        <v>8.25</v>
      </c>
      <c r="Q1460">
        <v>16576.25</v>
      </c>
      <c r="R1460">
        <v>5.5</v>
      </c>
    </row>
    <row r="1461" spans="1:18" x14ac:dyDescent="0.35">
      <c r="A1461" t="s">
        <v>2920</v>
      </c>
      <c r="B1461" t="s">
        <v>2921</v>
      </c>
      <c r="C1461">
        <v>26559.5</v>
      </c>
      <c r="D1461">
        <v>8.25</v>
      </c>
      <c r="E1461">
        <v>27420</v>
      </c>
      <c r="F1461">
        <v>8.5</v>
      </c>
      <c r="G1461">
        <v>27541.75</v>
      </c>
      <c r="H1461">
        <v>8.75</v>
      </c>
      <c r="I1461">
        <v>30214.75</v>
      </c>
      <c r="J1461">
        <v>9.5</v>
      </c>
      <c r="K1461">
        <v>18475.5</v>
      </c>
      <c r="L1461">
        <v>6</v>
      </c>
      <c r="M1461">
        <v>29002.5</v>
      </c>
      <c r="N1461">
        <v>9</v>
      </c>
      <c r="O1461">
        <v>9499.5</v>
      </c>
      <c r="P1461">
        <v>3.25</v>
      </c>
      <c r="Q1461">
        <v>21081.25</v>
      </c>
      <c r="R1461">
        <v>6.75</v>
      </c>
    </row>
    <row r="1462" spans="1:18" x14ac:dyDescent="0.35">
      <c r="A1462" t="s">
        <v>2922</v>
      </c>
      <c r="B1462" t="s">
        <v>2923</v>
      </c>
      <c r="C1462">
        <v>2788.25</v>
      </c>
      <c r="D1462">
        <v>1.25</v>
      </c>
      <c r="E1462">
        <v>4714.25</v>
      </c>
      <c r="F1462">
        <v>1.75</v>
      </c>
      <c r="G1462">
        <v>2889</v>
      </c>
      <c r="H1462">
        <v>1.25</v>
      </c>
      <c r="I1462">
        <v>3552.75</v>
      </c>
      <c r="J1462">
        <v>1.5</v>
      </c>
      <c r="K1462">
        <v>1078.5</v>
      </c>
      <c r="L1462">
        <v>1</v>
      </c>
      <c r="M1462">
        <v>1943.5</v>
      </c>
      <c r="N1462">
        <v>1</v>
      </c>
      <c r="O1462">
        <v>29641</v>
      </c>
      <c r="P1462">
        <v>9.5</v>
      </c>
      <c r="Q1462">
        <v>11598.5</v>
      </c>
      <c r="R1462">
        <v>4</v>
      </c>
    </row>
    <row r="1463" spans="1:18" x14ac:dyDescent="0.35">
      <c r="A1463" t="s">
        <v>2924</v>
      </c>
      <c r="B1463" t="s">
        <v>2925</v>
      </c>
      <c r="C1463">
        <v>2786.75</v>
      </c>
      <c r="D1463">
        <v>1.25</v>
      </c>
      <c r="E1463">
        <v>3335.5</v>
      </c>
      <c r="F1463">
        <v>1.5</v>
      </c>
      <c r="G1463">
        <v>2156.75</v>
      </c>
      <c r="H1463">
        <v>1.25</v>
      </c>
      <c r="I1463">
        <v>3064</v>
      </c>
      <c r="J1463">
        <v>1.25</v>
      </c>
      <c r="K1463">
        <v>1122.75</v>
      </c>
      <c r="L1463">
        <v>1</v>
      </c>
      <c r="M1463">
        <v>2746</v>
      </c>
      <c r="N1463">
        <v>1.25</v>
      </c>
      <c r="O1463">
        <v>29237.5</v>
      </c>
      <c r="P1463">
        <v>9</v>
      </c>
      <c r="Q1463">
        <v>26397.25</v>
      </c>
      <c r="R1463">
        <v>8.25</v>
      </c>
    </row>
    <row r="1464" spans="1:18" x14ac:dyDescent="0.35">
      <c r="A1464" t="s">
        <v>2926</v>
      </c>
      <c r="B1464" t="s">
        <v>2927</v>
      </c>
      <c r="C1464">
        <v>17640.5</v>
      </c>
      <c r="D1464">
        <v>5.75</v>
      </c>
      <c r="E1464">
        <v>17359.25</v>
      </c>
      <c r="F1464">
        <v>5.75</v>
      </c>
      <c r="G1464">
        <v>15613</v>
      </c>
      <c r="H1464">
        <v>5.25</v>
      </c>
      <c r="I1464">
        <v>16676.75</v>
      </c>
      <c r="J1464">
        <v>5.25</v>
      </c>
      <c r="K1464">
        <v>9655.5</v>
      </c>
      <c r="L1464">
        <v>3.25</v>
      </c>
      <c r="M1464">
        <v>21797.75</v>
      </c>
      <c r="N1464">
        <v>7</v>
      </c>
      <c r="O1464">
        <v>16157.25</v>
      </c>
      <c r="P1464">
        <v>5.25</v>
      </c>
      <c r="Q1464">
        <v>25453.25</v>
      </c>
      <c r="R1464">
        <v>8.25</v>
      </c>
    </row>
    <row r="1465" spans="1:18" x14ac:dyDescent="0.35">
      <c r="A1465" t="s">
        <v>2928</v>
      </c>
      <c r="B1465" t="s">
        <v>2929</v>
      </c>
      <c r="C1465">
        <v>6832.7142857142853</v>
      </c>
      <c r="D1465">
        <v>2.714285714285714</v>
      </c>
      <c r="E1465">
        <v>9404.5714285714294</v>
      </c>
      <c r="F1465">
        <v>3.285714285714286</v>
      </c>
      <c r="G1465">
        <v>5852.4285714285716</v>
      </c>
      <c r="H1465">
        <v>2.4285714285714279</v>
      </c>
      <c r="I1465">
        <v>5567.5714285714284</v>
      </c>
      <c r="J1465">
        <v>2.1428571428571428</v>
      </c>
      <c r="K1465">
        <v>3955</v>
      </c>
      <c r="L1465">
        <v>1.714285714285714</v>
      </c>
      <c r="M1465">
        <v>7712.7142857142853</v>
      </c>
      <c r="N1465">
        <v>2.8571428571428572</v>
      </c>
      <c r="O1465">
        <v>19022.571428571431</v>
      </c>
      <c r="P1465">
        <v>6.2857142857142856</v>
      </c>
      <c r="Q1465">
        <v>15964.71428571429</v>
      </c>
      <c r="R1465">
        <v>5.4285714285714288</v>
      </c>
    </row>
    <row r="1466" spans="1:18" x14ac:dyDescent="0.35">
      <c r="A1466" t="s">
        <v>2930</v>
      </c>
      <c r="B1466" t="s">
        <v>2931</v>
      </c>
      <c r="C1466">
        <v>6706.166666666667</v>
      </c>
      <c r="D1466">
        <v>2.5</v>
      </c>
      <c r="E1466">
        <v>8595.5</v>
      </c>
      <c r="F1466">
        <v>3</v>
      </c>
      <c r="G1466">
        <v>5382.333333333333</v>
      </c>
      <c r="H1466">
        <v>2</v>
      </c>
      <c r="I1466">
        <v>7307.166666666667</v>
      </c>
      <c r="J1466">
        <v>2.5</v>
      </c>
      <c r="K1466">
        <v>2819.5</v>
      </c>
      <c r="L1466">
        <v>1.333333333333333</v>
      </c>
      <c r="M1466">
        <v>6354.833333333333</v>
      </c>
      <c r="N1466">
        <v>2.5</v>
      </c>
      <c r="O1466">
        <v>28942.666666666672</v>
      </c>
      <c r="P1466">
        <v>9</v>
      </c>
      <c r="Q1466">
        <v>17885</v>
      </c>
      <c r="R1466">
        <v>5.833333333333333</v>
      </c>
    </row>
    <row r="1467" spans="1:18" x14ac:dyDescent="0.35">
      <c r="A1467" t="s">
        <v>2932</v>
      </c>
      <c r="B1467" t="s">
        <v>2933</v>
      </c>
      <c r="C1467">
        <v>3628.25</v>
      </c>
      <c r="D1467">
        <v>1.5</v>
      </c>
      <c r="E1467">
        <v>6110.5</v>
      </c>
      <c r="F1467">
        <v>2.5</v>
      </c>
      <c r="G1467">
        <v>3067</v>
      </c>
      <c r="H1467">
        <v>1.5</v>
      </c>
      <c r="I1467">
        <v>1975.75</v>
      </c>
      <c r="J1467">
        <v>1</v>
      </c>
      <c r="K1467">
        <v>2184.5</v>
      </c>
      <c r="L1467">
        <v>1.25</v>
      </c>
      <c r="M1467">
        <v>3990.75</v>
      </c>
      <c r="N1467">
        <v>2</v>
      </c>
      <c r="O1467">
        <v>25573.5</v>
      </c>
      <c r="P1467">
        <v>8.25</v>
      </c>
      <c r="Q1467">
        <v>15363.75</v>
      </c>
      <c r="R1467">
        <v>5</v>
      </c>
    </row>
    <row r="1468" spans="1:18" x14ac:dyDescent="0.35">
      <c r="A1468" t="s">
        <v>2934</v>
      </c>
      <c r="B1468" t="s">
        <v>2935</v>
      </c>
      <c r="C1468">
        <v>6062.75</v>
      </c>
      <c r="D1468">
        <v>2.25</v>
      </c>
      <c r="E1468">
        <v>8608</v>
      </c>
      <c r="F1468">
        <v>3.25</v>
      </c>
      <c r="G1468">
        <v>5627.5</v>
      </c>
      <c r="H1468">
        <v>2.25</v>
      </c>
      <c r="I1468">
        <v>4419.75</v>
      </c>
      <c r="J1468">
        <v>1.5</v>
      </c>
      <c r="K1468">
        <v>3631</v>
      </c>
      <c r="L1468">
        <v>1.5</v>
      </c>
      <c r="M1468">
        <v>6118.75</v>
      </c>
      <c r="N1468">
        <v>2.25</v>
      </c>
      <c r="O1468">
        <v>22097.5</v>
      </c>
      <c r="P1468">
        <v>7</v>
      </c>
      <c r="Q1468">
        <v>19801</v>
      </c>
      <c r="R1468">
        <v>6.5</v>
      </c>
    </row>
    <row r="1469" spans="1:18" x14ac:dyDescent="0.35">
      <c r="A1469" t="s">
        <v>2936</v>
      </c>
      <c r="B1469" t="s">
        <v>2937</v>
      </c>
      <c r="C1469">
        <v>22514.333333333328</v>
      </c>
      <c r="D1469">
        <v>7.166666666666667</v>
      </c>
      <c r="E1469">
        <v>20436</v>
      </c>
      <c r="F1469">
        <v>6.666666666666667</v>
      </c>
      <c r="G1469">
        <v>20517</v>
      </c>
      <c r="H1469">
        <v>6.666666666666667</v>
      </c>
      <c r="I1469">
        <v>23321.166666666672</v>
      </c>
      <c r="J1469">
        <v>7.5</v>
      </c>
      <c r="K1469">
        <v>14404.66666666667</v>
      </c>
      <c r="L1469">
        <v>4.666666666666667</v>
      </c>
      <c r="M1469">
        <v>24789</v>
      </c>
      <c r="N1469">
        <v>7.666666666666667</v>
      </c>
      <c r="O1469">
        <v>17968</v>
      </c>
      <c r="P1469">
        <v>5.666666666666667</v>
      </c>
      <c r="Q1469">
        <v>24625.333333333328</v>
      </c>
      <c r="R1469">
        <v>7.833333333333333</v>
      </c>
    </row>
    <row r="1470" spans="1:18" x14ac:dyDescent="0.35">
      <c r="A1470" t="s">
        <v>2938</v>
      </c>
      <c r="B1470" t="s">
        <v>2939</v>
      </c>
      <c r="C1470">
        <v>7038</v>
      </c>
      <c r="D1470">
        <v>2.4</v>
      </c>
      <c r="E1470">
        <v>8458.6</v>
      </c>
      <c r="F1470">
        <v>3.2</v>
      </c>
      <c r="G1470">
        <v>5989.2</v>
      </c>
      <c r="H1470">
        <v>2</v>
      </c>
      <c r="I1470">
        <v>5374.4</v>
      </c>
      <c r="J1470">
        <v>2.2000000000000002</v>
      </c>
      <c r="K1470">
        <v>3684.6</v>
      </c>
      <c r="L1470">
        <v>1.6</v>
      </c>
      <c r="M1470">
        <v>9299.7999999999993</v>
      </c>
      <c r="N1470">
        <v>3.2</v>
      </c>
      <c r="O1470">
        <v>20121</v>
      </c>
      <c r="P1470">
        <v>6.4</v>
      </c>
      <c r="Q1470">
        <v>22887.599999999999</v>
      </c>
      <c r="R1470">
        <v>7.4</v>
      </c>
    </row>
    <row r="1471" spans="1:18" x14ac:dyDescent="0.35">
      <c r="A1471" t="s">
        <v>2940</v>
      </c>
      <c r="B1471" t="s">
        <v>2941</v>
      </c>
      <c r="C1471">
        <v>10887</v>
      </c>
      <c r="D1471">
        <v>3.666666666666667</v>
      </c>
      <c r="E1471">
        <v>12227.5</v>
      </c>
      <c r="F1471">
        <v>4</v>
      </c>
      <c r="G1471">
        <v>9608.3333333333339</v>
      </c>
      <c r="H1471">
        <v>3.5</v>
      </c>
      <c r="I1471">
        <v>9064.5</v>
      </c>
      <c r="J1471">
        <v>3.333333333333333</v>
      </c>
      <c r="K1471">
        <v>5685.5</v>
      </c>
      <c r="L1471">
        <v>2.333333333333333</v>
      </c>
      <c r="M1471">
        <v>12532.33333333333</v>
      </c>
      <c r="N1471">
        <v>4.333333333333333</v>
      </c>
      <c r="O1471">
        <v>23087.166666666672</v>
      </c>
      <c r="P1471">
        <v>7.5</v>
      </c>
      <c r="Q1471">
        <v>21291.333333333328</v>
      </c>
      <c r="R1471">
        <v>7</v>
      </c>
    </row>
    <row r="1472" spans="1:18" x14ac:dyDescent="0.35">
      <c r="A1472" t="s">
        <v>2942</v>
      </c>
      <c r="B1472" t="s">
        <v>2943</v>
      </c>
      <c r="C1472">
        <v>20258.25</v>
      </c>
      <c r="D1472">
        <v>6.5</v>
      </c>
      <c r="E1472">
        <v>23368.5</v>
      </c>
      <c r="F1472">
        <v>7.5</v>
      </c>
      <c r="G1472">
        <v>22303</v>
      </c>
      <c r="H1472">
        <v>7</v>
      </c>
      <c r="I1472">
        <v>26337.5</v>
      </c>
      <c r="J1472">
        <v>8.5</v>
      </c>
      <c r="K1472">
        <v>16416.5</v>
      </c>
      <c r="L1472">
        <v>5.5</v>
      </c>
      <c r="M1472">
        <v>22306.5</v>
      </c>
      <c r="N1472">
        <v>7</v>
      </c>
      <c r="O1472">
        <v>5516</v>
      </c>
      <c r="P1472">
        <v>2</v>
      </c>
      <c r="Q1472">
        <v>11475.75</v>
      </c>
      <c r="R1472">
        <v>4</v>
      </c>
    </row>
    <row r="1473" spans="1:18" x14ac:dyDescent="0.35">
      <c r="A1473" t="s">
        <v>2944</v>
      </c>
      <c r="B1473" t="s">
        <v>2945</v>
      </c>
      <c r="C1473">
        <v>14196.6</v>
      </c>
      <c r="D1473">
        <v>4.5999999999999996</v>
      </c>
      <c r="E1473">
        <v>15564.8</v>
      </c>
      <c r="F1473">
        <v>5.2</v>
      </c>
      <c r="G1473">
        <v>13166.6</v>
      </c>
      <c r="H1473">
        <v>4.5999999999999996</v>
      </c>
      <c r="I1473">
        <v>15609.6</v>
      </c>
      <c r="J1473">
        <v>5</v>
      </c>
      <c r="K1473">
        <v>7858.4</v>
      </c>
      <c r="L1473">
        <v>2.8</v>
      </c>
      <c r="M1473">
        <v>11724.8</v>
      </c>
      <c r="N1473">
        <v>4</v>
      </c>
      <c r="O1473">
        <v>25278</v>
      </c>
      <c r="P1473">
        <v>7.8</v>
      </c>
      <c r="Q1473">
        <v>13687.2</v>
      </c>
      <c r="R1473">
        <v>4.5999999999999996</v>
      </c>
    </row>
    <row r="1474" spans="1:18" x14ac:dyDescent="0.35">
      <c r="A1474" t="s">
        <v>2946</v>
      </c>
      <c r="B1474" t="s">
        <v>2947</v>
      </c>
      <c r="C1474">
        <v>12075.6</v>
      </c>
      <c r="D1474">
        <v>4</v>
      </c>
      <c r="E1474">
        <v>12685.4</v>
      </c>
      <c r="F1474">
        <v>4.4000000000000004</v>
      </c>
      <c r="G1474">
        <v>10858.8</v>
      </c>
      <c r="H1474">
        <v>3.8</v>
      </c>
      <c r="I1474">
        <v>12739.2</v>
      </c>
      <c r="J1474">
        <v>4.2</v>
      </c>
      <c r="K1474">
        <v>6122.4</v>
      </c>
      <c r="L1474">
        <v>2.4</v>
      </c>
      <c r="M1474">
        <v>11965</v>
      </c>
      <c r="N1474">
        <v>4.2</v>
      </c>
      <c r="O1474">
        <v>23301.599999999999</v>
      </c>
      <c r="P1474">
        <v>7.4</v>
      </c>
      <c r="Q1474">
        <v>18692</v>
      </c>
      <c r="R1474">
        <v>6.2</v>
      </c>
    </row>
    <row r="1475" spans="1:18" x14ac:dyDescent="0.35">
      <c r="A1475" t="s">
        <v>2948</v>
      </c>
      <c r="B1475" t="s">
        <v>2949</v>
      </c>
      <c r="C1475">
        <v>10156.799999999999</v>
      </c>
      <c r="D1475">
        <v>3.8</v>
      </c>
      <c r="E1475">
        <v>11618</v>
      </c>
      <c r="F1475">
        <v>4</v>
      </c>
      <c r="G1475">
        <v>8118</v>
      </c>
      <c r="H1475">
        <v>2.8</v>
      </c>
      <c r="I1475">
        <v>8666.6</v>
      </c>
      <c r="J1475">
        <v>3</v>
      </c>
      <c r="K1475">
        <v>5768.2</v>
      </c>
      <c r="L1475">
        <v>2.4</v>
      </c>
      <c r="M1475">
        <v>8538.7999999999993</v>
      </c>
      <c r="N1475">
        <v>3</v>
      </c>
      <c r="O1475">
        <v>28471.8</v>
      </c>
      <c r="P1475">
        <v>9</v>
      </c>
      <c r="Q1475">
        <v>21953.599999999999</v>
      </c>
      <c r="R1475">
        <v>7</v>
      </c>
    </row>
    <row r="1476" spans="1:18" x14ac:dyDescent="0.35">
      <c r="A1476" t="s">
        <v>2950</v>
      </c>
      <c r="B1476" t="s">
        <v>2951</v>
      </c>
      <c r="C1476">
        <v>4536.25</v>
      </c>
      <c r="D1476">
        <v>1.75</v>
      </c>
      <c r="E1476">
        <v>6147.5</v>
      </c>
      <c r="F1476">
        <v>2</v>
      </c>
      <c r="G1476">
        <v>5471.25</v>
      </c>
      <c r="H1476">
        <v>2</v>
      </c>
      <c r="I1476">
        <v>3024</v>
      </c>
      <c r="J1476">
        <v>1.5</v>
      </c>
      <c r="K1476">
        <v>6167</v>
      </c>
      <c r="L1476">
        <v>2.25</v>
      </c>
      <c r="M1476">
        <v>6474.25</v>
      </c>
      <c r="N1476">
        <v>2.5</v>
      </c>
      <c r="O1476">
        <v>2146.5</v>
      </c>
      <c r="P1476">
        <v>1.25</v>
      </c>
      <c r="Q1476">
        <v>24058.75</v>
      </c>
      <c r="R1476">
        <v>7.75</v>
      </c>
    </row>
    <row r="1477" spans="1:18" x14ac:dyDescent="0.35">
      <c r="A1477" t="s">
        <v>2952</v>
      </c>
      <c r="B1477" t="s">
        <v>2953</v>
      </c>
      <c r="C1477">
        <v>8650.7142857142862</v>
      </c>
      <c r="D1477">
        <v>3.1428571428571428</v>
      </c>
      <c r="E1477">
        <v>12089.71428571429</v>
      </c>
      <c r="F1477">
        <v>4.1428571428571432</v>
      </c>
      <c r="G1477">
        <v>10165.428571428571</v>
      </c>
      <c r="H1477">
        <v>3.4285714285714279</v>
      </c>
      <c r="I1477">
        <v>8039.4285714285716</v>
      </c>
      <c r="J1477">
        <v>3</v>
      </c>
      <c r="K1477">
        <v>10526.142857142861</v>
      </c>
      <c r="L1477">
        <v>3.4285714285714279</v>
      </c>
      <c r="M1477">
        <v>5981.7142857142853</v>
      </c>
      <c r="N1477">
        <v>2.285714285714286</v>
      </c>
      <c r="O1477">
        <v>4371.7142857142853</v>
      </c>
      <c r="P1477">
        <v>1.857142857142857</v>
      </c>
      <c r="Q1477">
        <v>18553.71428571429</v>
      </c>
      <c r="R1477">
        <v>5.8571428571428568</v>
      </c>
    </row>
    <row r="1478" spans="1:18" x14ac:dyDescent="0.35">
      <c r="A1478" t="s">
        <v>2954</v>
      </c>
      <c r="B1478" t="s">
        <v>2955</v>
      </c>
      <c r="C1478">
        <v>8698.4285714285706</v>
      </c>
      <c r="D1478">
        <v>3.1428571428571428</v>
      </c>
      <c r="E1478">
        <v>10769.28571428571</v>
      </c>
      <c r="F1478">
        <v>3.714285714285714</v>
      </c>
      <c r="G1478">
        <v>8651.7142857142862</v>
      </c>
      <c r="H1478">
        <v>3</v>
      </c>
      <c r="I1478">
        <v>6816.5714285714284</v>
      </c>
      <c r="J1478">
        <v>2.5714285714285721</v>
      </c>
      <c r="K1478">
        <v>8397.5714285714294</v>
      </c>
      <c r="L1478">
        <v>2.8571428571428572</v>
      </c>
      <c r="M1478">
        <v>10198.28571428571</v>
      </c>
      <c r="N1478">
        <v>3.5714285714285721</v>
      </c>
      <c r="O1478">
        <v>6355.5714285714284</v>
      </c>
      <c r="P1478">
        <v>2.285714285714286</v>
      </c>
      <c r="Q1478">
        <v>21578.71428571429</v>
      </c>
      <c r="R1478">
        <v>7</v>
      </c>
    </row>
    <row r="1479" spans="1:18" x14ac:dyDescent="0.35">
      <c r="A1479" t="s">
        <v>2956</v>
      </c>
      <c r="B1479" t="s">
        <v>2957</v>
      </c>
      <c r="C1479">
        <v>3763.8</v>
      </c>
      <c r="D1479">
        <v>1.8</v>
      </c>
      <c r="E1479">
        <v>6469.8</v>
      </c>
      <c r="F1479">
        <v>2.4</v>
      </c>
      <c r="G1479">
        <v>5213.2</v>
      </c>
      <c r="H1479">
        <v>2</v>
      </c>
      <c r="I1479">
        <v>4049</v>
      </c>
      <c r="J1479">
        <v>2</v>
      </c>
      <c r="K1479">
        <v>6358.6</v>
      </c>
      <c r="L1479">
        <v>2.2000000000000002</v>
      </c>
      <c r="M1479">
        <v>4287.2</v>
      </c>
      <c r="N1479">
        <v>1.8</v>
      </c>
      <c r="O1479">
        <v>2616.1999999999998</v>
      </c>
      <c r="P1479">
        <v>1.6</v>
      </c>
      <c r="Q1479">
        <v>14387.2</v>
      </c>
      <c r="R1479">
        <v>4.8</v>
      </c>
    </row>
    <row r="1480" spans="1:18" x14ac:dyDescent="0.35">
      <c r="A1480" t="s">
        <v>2958</v>
      </c>
      <c r="B1480" t="s">
        <v>2959</v>
      </c>
      <c r="C1480">
        <v>7326.5</v>
      </c>
      <c r="D1480">
        <v>2.833333333333333</v>
      </c>
      <c r="E1480">
        <v>9884.1666666666661</v>
      </c>
      <c r="F1480">
        <v>3.333333333333333</v>
      </c>
      <c r="G1480">
        <v>6525.5</v>
      </c>
      <c r="H1480">
        <v>2.666666666666667</v>
      </c>
      <c r="I1480">
        <v>4356.166666666667</v>
      </c>
      <c r="J1480">
        <v>2</v>
      </c>
      <c r="K1480">
        <v>6363.5</v>
      </c>
      <c r="L1480">
        <v>2.5</v>
      </c>
      <c r="M1480">
        <v>9276.8333333333339</v>
      </c>
      <c r="N1480">
        <v>3.166666666666667</v>
      </c>
      <c r="O1480">
        <v>12115.33333333333</v>
      </c>
      <c r="P1480">
        <v>4</v>
      </c>
      <c r="Q1480">
        <v>20258.5</v>
      </c>
      <c r="R1480">
        <v>6.5</v>
      </c>
    </row>
    <row r="1481" spans="1:18" x14ac:dyDescent="0.35">
      <c r="A1481" t="s">
        <v>2960</v>
      </c>
      <c r="B1481" t="s">
        <v>2961</v>
      </c>
      <c r="C1481">
        <v>10794.33333333333</v>
      </c>
      <c r="D1481">
        <v>3.5</v>
      </c>
      <c r="E1481">
        <v>11292.66666666667</v>
      </c>
      <c r="F1481">
        <v>3.833333333333333</v>
      </c>
      <c r="G1481">
        <v>10036</v>
      </c>
      <c r="H1481">
        <v>3.333333333333333</v>
      </c>
      <c r="I1481">
        <v>9194.6666666666661</v>
      </c>
      <c r="J1481">
        <v>3.166666666666667</v>
      </c>
      <c r="K1481">
        <v>9311.8333333333339</v>
      </c>
      <c r="L1481">
        <v>3</v>
      </c>
      <c r="M1481">
        <v>9911</v>
      </c>
      <c r="N1481">
        <v>3.5</v>
      </c>
      <c r="O1481">
        <v>9616.3333333333339</v>
      </c>
      <c r="P1481">
        <v>3.333333333333333</v>
      </c>
      <c r="Q1481">
        <v>26111.166666666672</v>
      </c>
      <c r="R1481">
        <v>8.3333333333333339</v>
      </c>
    </row>
    <row r="1482" spans="1:18" x14ac:dyDescent="0.35">
      <c r="A1482" t="s">
        <v>2962</v>
      </c>
      <c r="B1482" t="s">
        <v>2963</v>
      </c>
      <c r="C1482">
        <v>21509</v>
      </c>
      <c r="D1482">
        <v>6.833333333333333</v>
      </c>
      <c r="E1482">
        <v>22742.166666666672</v>
      </c>
      <c r="F1482">
        <v>7.333333333333333</v>
      </c>
      <c r="G1482">
        <v>19571</v>
      </c>
      <c r="H1482">
        <v>6.5</v>
      </c>
      <c r="I1482">
        <v>20143.833333333328</v>
      </c>
      <c r="J1482">
        <v>6.5</v>
      </c>
      <c r="K1482">
        <v>17931.833333333328</v>
      </c>
      <c r="L1482">
        <v>5.833333333333333</v>
      </c>
      <c r="M1482">
        <v>19330.166666666672</v>
      </c>
      <c r="N1482">
        <v>6.333333333333333</v>
      </c>
      <c r="O1482">
        <v>11683.5</v>
      </c>
      <c r="P1482">
        <v>4</v>
      </c>
      <c r="Q1482">
        <v>28178.5</v>
      </c>
      <c r="R1482">
        <v>8.6666666666666661</v>
      </c>
    </row>
    <row r="1483" spans="1:18" x14ac:dyDescent="0.35">
      <c r="A1483" t="s">
        <v>2964</v>
      </c>
      <c r="B1483" t="s">
        <v>2965</v>
      </c>
      <c r="C1483">
        <v>15935.2</v>
      </c>
      <c r="D1483">
        <v>5.4</v>
      </c>
      <c r="E1483">
        <v>19776.400000000001</v>
      </c>
      <c r="F1483">
        <v>6.2</v>
      </c>
      <c r="G1483">
        <v>19149</v>
      </c>
      <c r="H1483">
        <v>6.2</v>
      </c>
      <c r="I1483">
        <v>14841</v>
      </c>
      <c r="J1483">
        <v>5</v>
      </c>
      <c r="K1483">
        <v>12600.2</v>
      </c>
      <c r="L1483">
        <v>4.2</v>
      </c>
      <c r="M1483">
        <v>10681.6</v>
      </c>
      <c r="N1483">
        <v>3.8</v>
      </c>
      <c r="O1483">
        <v>9563.7999999999993</v>
      </c>
      <c r="P1483">
        <v>3.4</v>
      </c>
      <c r="Q1483">
        <v>19191.8</v>
      </c>
      <c r="R1483">
        <v>6.2</v>
      </c>
    </row>
    <row r="1484" spans="1:18" x14ac:dyDescent="0.35">
      <c r="A1484" t="s">
        <v>2966</v>
      </c>
      <c r="B1484" t="s">
        <v>2967</v>
      </c>
      <c r="C1484">
        <v>7438.4285714285716</v>
      </c>
      <c r="D1484">
        <v>2.714285714285714</v>
      </c>
      <c r="E1484">
        <v>8344.5714285714294</v>
      </c>
      <c r="F1484">
        <v>2.714285714285714</v>
      </c>
      <c r="G1484">
        <v>7112.4285714285716</v>
      </c>
      <c r="H1484">
        <v>2.714285714285714</v>
      </c>
      <c r="I1484">
        <v>4923.1428571428569</v>
      </c>
      <c r="J1484">
        <v>2</v>
      </c>
      <c r="K1484">
        <v>6307.1428571428569</v>
      </c>
      <c r="L1484">
        <v>2.285714285714286</v>
      </c>
      <c r="M1484">
        <v>6974</v>
      </c>
      <c r="N1484">
        <v>2.714285714285714</v>
      </c>
      <c r="O1484">
        <v>18844.428571428569</v>
      </c>
      <c r="P1484">
        <v>6</v>
      </c>
      <c r="Q1484">
        <v>19653.857142857141</v>
      </c>
      <c r="R1484">
        <v>6.1428571428571432</v>
      </c>
    </row>
    <row r="1485" spans="1:18" x14ac:dyDescent="0.35">
      <c r="A1485" t="s">
        <v>2968</v>
      </c>
      <c r="B1485" t="s">
        <v>2969</v>
      </c>
      <c r="C1485">
        <v>3096.8</v>
      </c>
      <c r="D1485">
        <v>1.6</v>
      </c>
      <c r="E1485">
        <v>3942.4</v>
      </c>
      <c r="F1485">
        <v>1.8</v>
      </c>
      <c r="G1485">
        <v>3193.2</v>
      </c>
      <c r="H1485">
        <v>1.6</v>
      </c>
      <c r="I1485">
        <v>3836</v>
      </c>
      <c r="J1485">
        <v>1.8</v>
      </c>
      <c r="K1485">
        <v>3427.4</v>
      </c>
      <c r="L1485">
        <v>1.6</v>
      </c>
      <c r="M1485">
        <v>1459.2</v>
      </c>
      <c r="N1485">
        <v>1</v>
      </c>
      <c r="O1485">
        <v>19361.2</v>
      </c>
      <c r="P1485">
        <v>6</v>
      </c>
      <c r="Q1485">
        <v>10518.2</v>
      </c>
      <c r="R1485">
        <v>3.6</v>
      </c>
    </row>
    <row r="1486" spans="1:18" x14ac:dyDescent="0.35">
      <c r="A1486" t="s">
        <v>2970</v>
      </c>
      <c r="B1486" t="s">
        <v>2971</v>
      </c>
      <c r="C1486">
        <v>19356.25</v>
      </c>
      <c r="D1486">
        <v>6.25</v>
      </c>
      <c r="E1486">
        <v>18739.75</v>
      </c>
      <c r="F1486">
        <v>6</v>
      </c>
      <c r="G1486">
        <v>16928.25</v>
      </c>
      <c r="H1486">
        <v>5.5</v>
      </c>
      <c r="I1486">
        <v>17293.75</v>
      </c>
      <c r="J1486">
        <v>5.5</v>
      </c>
      <c r="K1486">
        <v>14385.5</v>
      </c>
      <c r="L1486">
        <v>4.75</v>
      </c>
      <c r="M1486">
        <v>15201</v>
      </c>
      <c r="N1486">
        <v>5</v>
      </c>
      <c r="O1486">
        <v>20862.25</v>
      </c>
      <c r="P1486">
        <v>6.75</v>
      </c>
      <c r="Q1486">
        <v>25980.25</v>
      </c>
      <c r="R1486">
        <v>8.25</v>
      </c>
    </row>
    <row r="1487" spans="1:18" x14ac:dyDescent="0.35">
      <c r="A1487" t="s">
        <v>2972</v>
      </c>
      <c r="B1487" t="s">
        <v>2973</v>
      </c>
      <c r="C1487">
        <v>13993.8</v>
      </c>
      <c r="D1487">
        <v>4.5999999999999996</v>
      </c>
      <c r="E1487">
        <v>13325.6</v>
      </c>
      <c r="F1487">
        <v>4.4000000000000004</v>
      </c>
      <c r="G1487">
        <v>12201</v>
      </c>
      <c r="H1487">
        <v>4.2</v>
      </c>
      <c r="I1487">
        <v>11430</v>
      </c>
      <c r="J1487">
        <v>3.8</v>
      </c>
      <c r="K1487">
        <v>10278.4</v>
      </c>
      <c r="L1487">
        <v>3.4</v>
      </c>
      <c r="M1487">
        <v>9644.4</v>
      </c>
      <c r="N1487">
        <v>3.4</v>
      </c>
      <c r="O1487">
        <v>28131.200000000001</v>
      </c>
      <c r="P1487">
        <v>8.8000000000000007</v>
      </c>
      <c r="Q1487">
        <v>22398.2</v>
      </c>
      <c r="R1487">
        <v>7</v>
      </c>
    </row>
    <row r="1488" spans="1:18" x14ac:dyDescent="0.35">
      <c r="A1488" t="s">
        <v>2974</v>
      </c>
      <c r="B1488" t="s">
        <v>2975</v>
      </c>
      <c r="C1488">
        <v>10612.75</v>
      </c>
      <c r="D1488">
        <v>3.75</v>
      </c>
      <c r="E1488">
        <v>11700.5</v>
      </c>
      <c r="F1488">
        <v>4</v>
      </c>
      <c r="G1488">
        <v>10984</v>
      </c>
      <c r="H1488">
        <v>4</v>
      </c>
      <c r="I1488">
        <v>9688.25</v>
      </c>
      <c r="J1488">
        <v>3.5</v>
      </c>
      <c r="K1488">
        <v>9843.25</v>
      </c>
      <c r="L1488">
        <v>3.5</v>
      </c>
      <c r="M1488">
        <v>9359.5</v>
      </c>
      <c r="N1488">
        <v>3.25</v>
      </c>
      <c r="O1488">
        <v>25476</v>
      </c>
      <c r="P1488">
        <v>8</v>
      </c>
      <c r="Q1488">
        <v>6019.25</v>
      </c>
      <c r="R1488">
        <v>2.5</v>
      </c>
    </row>
    <row r="1489" spans="1:18" x14ac:dyDescent="0.35">
      <c r="A1489" t="s">
        <v>2976</v>
      </c>
      <c r="B1489" t="s">
        <v>2977</v>
      </c>
      <c r="C1489">
        <v>10867</v>
      </c>
      <c r="D1489">
        <v>3.6</v>
      </c>
      <c r="E1489">
        <v>10960.8</v>
      </c>
      <c r="F1489">
        <v>3.6</v>
      </c>
      <c r="G1489">
        <v>10861.2</v>
      </c>
      <c r="H1489">
        <v>3.8</v>
      </c>
      <c r="I1489">
        <v>8567</v>
      </c>
      <c r="J1489">
        <v>3</v>
      </c>
      <c r="K1489">
        <v>6946.4</v>
      </c>
      <c r="L1489">
        <v>2.6</v>
      </c>
      <c r="M1489">
        <v>10623.8</v>
      </c>
      <c r="N1489">
        <v>3.8</v>
      </c>
      <c r="O1489">
        <v>16618.8</v>
      </c>
      <c r="P1489">
        <v>5.6</v>
      </c>
      <c r="Q1489">
        <v>26093.8</v>
      </c>
      <c r="R1489">
        <v>8.1999999999999993</v>
      </c>
    </row>
    <row r="1490" spans="1:18" x14ac:dyDescent="0.35">
      <c r="A1490" t="s">
        <v>2978</v>
      </c>
      <c r="B1490" t="s">
        <v>2979</v>
      </c>
      <c r="C1490">
        <v>10208.83333333333</v>
      </c>
      <c r="D1490">
        <v>3.5</v>
      </c>
      <c r="E1490">
        <v>8841.3333333333339</v>
      </c>
      <c r="F1490">
        <v>3</v>
      </c>
      <c r="G1490">
        <v>9046.3333333333339</v>
      </c>
      <c r="H1490">
        <v>3.166666666666667</v>
      </c>
      <c r="I1490">
        <v>9148.5</v>
      </c>
      <c r="J1490">
        <v>3</v>
      </c>
      <c r="K1490">
        <v>9730</v>
      </c>
      <c r="L1490">
        <v>3.333333333333333</v>
      </c>
      <c r="M1490">
        <v>7232.333333333333</v>
      </c>
      <c r="N1490">
        <v>2.666666666666667</v>
      </c>
      <c r="O1490">
        <v>26638.666666666672</v>
      </c>
      <c r="P1490">
        <v>8.3333333333333339</v>
      </c>
      <c r="Q1490">
        <v>19507.333333333328</v>
      </c>
      <c r="R1490">
        <v>6.333333333333333</v>
      </c>
    </row>
    <row r="1491" spans="1:18" x14ac:dyDescent="0.35">
      <c r="A1491" t="s">
        <v>2980</v>
      </c>
      <c r="B1491" t="s">
        <v>2981</v>
      </c>
      <c r="C1491">
        <v>23199.75</v>
      </c>
      <c r="D1491">
        <v>7.25</v>
      </c>
      <c r="E1491">
        <v>22886</v>
      </c>
      <c r="F1491">
        <v>7.25</v>
      </c>
      <c r="G1491">
        <v>19726.75</v>
      </c>
      <c r="H1491">
        <v>6</v>
      </c>
      <c r="I1491">
        <v>20569.75</v>
      </c>
      <c r="J1491">
        <v>6.75</v>
      </c>
      <c r="K1491">
        <v>17016.5</v>
      </c>
      <c r="L1491">
        <v>5.25</v>
      </c>
      <c r="M1491">
        <v>14213.25</v>
      </c>
      <c r="N1491">
        <v>4.75</v>
      </c>
      <c r="O1491">
        <v>30242</v>
      </c>
      <c r="P1491">
        <v>9.5</v>
      </c>
      <c r="Q1491">
        <v>23185.5</v>
      </c>
      <c r="R1491">
        <v>7.25</v>
      </c>
    </row>
    <row r="1492" spans="1:18" x14ac:dyDescent="0.35">
      <c r="A1492" t="s">
        <v>2982</v>
      </c>
      <c r="B1492" t="s">
        <v>2983</v>
      </c>
      <c r="C1492">
        <v>18905</v>
      </c>
      <c r="D1492">
        <v>6.25</v>
      </c>
      <c r="E1492">
        <v>20642.5</v>
      </c>
      <c r="F1492">
        <v>6.5</v>
      </c>
      <c r="G1492">
        <v>15830.75</v>
      </c>
      <c r="H1492">
        <v>5.25</v>
      </c>
      <c r="I1492">
        <v>14249</v>
      </c>
      <c r="J1492">
        <v>4.5</v>
      </c>
      <c r="K1492">
        <v>12032</v>
      </c>
      <c r="L1492">
        <v>4.25</v>
      </c>
      <c r="M1492">
        <v>20597.75</v>
      </c>
      <c r="N1492">
        <v>6.5</v>
      </c>
      <c r="O1492">
        <v>17332.25</v>
      </c>
      <c r="P1492">
        <v>5.5</v>
      </c>
      <c r="Q1492">
        <v>27866</v>
      </c>
      <c r="R1492">
        <v>8.75</v>
      </c>
    </row>
    <row r="1493" spans="1:18" x14ac:dyDescent="0.35">
      <c r="A1493" t="s">
        <v>2984</v>
      </c>
      <c r="B1493" t="s">
        <v>2985</v>
      </c>
      <c r="C1493">
        <v>8698.1666666666661</v>
      </c>
      <c r="D1493">
        <v>3</v>
      </c>
      <c r="E1493">
        <v>7288.833333333333</v>
      </c>
      <c r="F1493">
        <v>2.666666666666667</v>
      </c>
      <c r="G1493">
        <v>8066.833333333333</v>
      </c>
      <c r="H1493">
        <v>2.666666666666667</v>
      </c>
      <c r="I1493">
        <v>5636.166666666667</v>
      </c>
      <c r="J1493">
        <v>2.5</v>
      </c>
      <c r="K1493">
        <v>9759</v>
      </c>
      <c r="L1493">
        <v>3.333333333333333</v>
      </c>
      <c r="M1493">
        <v>7097.666666666667</v>
      </c>
      <c r="N1493">
        <v>2.5</v>
      </c>
      <c r="O1493">
        <v>24104.5</v>
      </c>
      <c r="P1493">
        <v>7.666666666666667</v>
      </c>
      <c r="Q1493">
        <v>24904.5</v>
      </c>
      <c r="R1493">
        <v>7.833333333333333</v>
      </c>
    </row>
    <row r="1494" spans="1:18" x14ac:dyDescent="0.35">
      <c r="A1494" t="s">
        <v>2986</v>
      </c>
      <c r="B1494" t="s">
        <v>2987</v>
      </c>
      <c r="C1494">
        <v>9102</v>
      </c>
      <c r="D1494">
        <v>3.1428571428571428</v>
      </c>
      <c r="E1494">
        <v>11319.571428571429</v>
      </c>
      <c r="F1494">
        <v>4</v>
      </c>
      <c r="G1494">
        <v>10581.857142857139</v>
      </c>
      <c r="H1494">
        <v>3.5714285714285721</v>
      </c>
      <c r="I1494">
        <v>9166.2857142857138</v>
      </c>
      <c r="J1494">
        <v>3.4285714285714279</v>
      </c>
      <c r="K1494">
        <v>10896.571428571429</v>
      </c>
      <c r="L1494">
        <v>3.5714285714285721</v>
      </c>
      <c r="M1494">
        <v>4259.5714285714284</v>
      </c>
      <c r="N1494">
        <v>1.857142857142857</v>
      </c>
      <c r="O1494">
        <v>26527.142857142859</v>
      </c>
      <c r="P1494">
        <v>8.2857142857142865</v>
      </c>
      <c r="Q1494">
        <v>4087</v>
      </c>
      <c r="R1494">
        <v>1.857142857142857</v>
      </c>
    </row>
    <row r="1495" spans="1:18" x14ac:dyDescent="0.35">
      <c r="A1495" t="s">
        <v>2988</v>
      </c>
      <c r="B1495" t="s">
        <v>2989</v>
      </c>
      <c r="C1495">
        <v>16561.75</v>
      </c>
      <c r="D1495">
        <v>5.25</v>
      </c>
      <c r="E1495">
        <v>21277.75</v>
      </c>
      <c r="F1495">
        <v>6.75</v>
      </c>
      <c r="G1495">
        <v>17180.25</v>
      </c>
      <c r="H1495">
        <v>5.5</v>
      </c>
      <c r="I1495">
        <v>18715.25</v>
      </c>
      <c r="J1495">
        <v>5.75</v>
      </c>
      <c r="K1495">
        <v>16909.25</v>
      </c>
      <c r="L1495">
        <v>5.75</v>
      </c>
      <c r="M1495">
        <v>11780.25</v>
      </c>
      <c r="N1495">
        <v>4</v>
      </c>
      <c r="O1495">
        <v>7974</v>
      </c>
      <c r="P1495">
        <v>2.5</v>
      </c>
      <c r="Q1495">
        <v>12861</v>
      </c>
      <c r="R1495">
        <v>4.25</v>
      </c>
    </row>
    <row r="1496" spans="1:18" x14ac:dyDescent="0.35">
      <c r="A1496" t="s">
        <v>2990</v>
      </c>
      <c r="B1496" t="s">
        <v>2991</v>
      </c>
      <c r="C1496">
        <v>24132</v>
      </c>
      <c r="D1496">
        <v>7.8</v>
      </c>
      <c r="E1496">
        <v>24566.6</v>
      </c>
      <c r="F1496">
        <v>7.8</v>
      </c>
      <c r="G1496">
        <v>22097</v>
      </c>
      <c r="H1496">
        <v>7</v>
      </c>
      <c r="I1496">
        <v>21419.4</v>
      </c>
      <c r="J1496">
        <v>7</v>
      </c>
      <c r="K1496">
        <v>20338.2</v>
      </c>
      <c r="L1496">
        <v>6.6</v>
      </c>
      <c r="M1496">
        <v>18972.400000000001</v>
      </c>
      <c r="N1496">
        <v>6</v>
      </c>
      <c r="O1496">
        <v>20190.400000000001</v>
      </c>
      <c r="P1496">
        <v>6.4</v>
      </c>
      <c r="Q1496">
        <v>23992.2</v>
      </c>
      <c r="R1496">
        <v>7.6</v>
      </c>
    </row>
    <row r="1497" spans="1:18" x14ac:dyDescent="0.35">
      <c r="A1497" t="s">
        <v>2992</v>
      </c>
      <c r="B1497" t="s">
        <v>2993</v>
      </c>
      <c r="C1497">
        <v>914</v>
      </c>
      <c r="D1497">
        <v>1</v>
      </c>
      <c r="E1497">
        <v>1846.285714285714</v>
      </c>
      <c r="F1497">
        <v>1.285714285714286</v>
      </c>
      <c r="G1497">
        <v>1904.5714285714289</v>
      </c>
      <c r="H1497">
        <v>1.285714285714286</v>
      </c>
      <c r="I1497">
        <v>358.14285714285722</v>
      </c>
      <c r="J1497">
        <v>1</v>
      </c>
      <c r="K1497">
        <v>3788.8571428571431</v>
      </c>
      <c r="L1497">
        <v>1.714285714285714</v>
      </c>
      <c r="M1497">
        <v>2593.2857142857142</v>
      </c>
      <c r="N1497">
        <v>1.571428571428571</v>
      </c>
      <c r="O1497">
        <v>17769.428571428569</v>
      </c>
      <c r="P1497">
        <v>5.8571428571428568</v>
      </c>
      <c r="Q1497">
        <v>3924.2857142857142</v>
      </c>
      <c r="R1497">
        <v>1.857142857142857</v>
      </c>
    </row>
    <row r="1498" spans="1:18" x14ac:dyDescent="0.35">
      <c r="A1498" t="s">
        <v>2994</v>
      </c>
      <c r="B1498" t="s">
        <v>2995</v>
      </c>
      <c r="C1498">
        <v>3798.75</v>
      </c>
      <c r="D1498">
        <v>1.75</v>
      </c>
      <c r="E1498">
        <v>5157.75</v>
      </c>
      <c r="F1498">
        <v>2.25</v>
      </c>
      <c r="G1498">
        <v>4667.5</v>
      </c>
      <c r="H1498">
        <v>2</v>
      </c>
      <c r="I1498">
        <v>3151.75</v>
      </c>
      <c r="J1498">
        <v>1.5</v>
      </c>
      <c r="K1498">
        <v>4939</v>
      </c>
      <c r="L1498">
        <v>2</v>
      </c>
      <c r="M1498">
        <v>1350.5</v>
      </c>
      <c r="N1498">
        <v>1.25</v>
      </c>
      <c r="O1498">
        <v>25201</v>
      </c>
      <c r="P1498">
        <v>8</v>
      </c>
      <c r="Q1498">
        <v>3896</v>
      </c>
      <c r="R1498">
        <v>1.75</v>
      </c>
    </row>
    <row r="1499" spans="1:18" x14ac:dyDescent="0.35">
      <c r="A1499" t="s">
        <v>2996</v>
      </c>
      <c r="B1499" t="s">
        <v>2997</v>
      </c>
      <c r="C1499">
        <v>10816</v>
      </c>
      <c r="D1499">
        <v>3.75</v>
      </c>
      <c r="E1499">
        <v>10624.75</v>
      </c>
      <c r="F1499">
        <v>3.5</v>
      </c>
      <c r="G1499">
        <v>9101.5</v>
      </c>
      <c r="H1499">
        <v>3.25</v>
      </c>
      <c r="I1499">
        <v>9482.25</v>
      </c>
      <c r="J1499">
        <v>3.25</v>
      </c>
      <c r="K1499">
        <v>8025.75</v>
      </c>
      <c r="L1499">
        <v>2.75</v>
      </c>
      <c r="M1499">
        <v>11540.75</v>
      </c>
      <c r="N1499">
        <v>4</v>
      </c>
      <c r="O1499">
        <v>18285.25</v>
      </c>
      <c r="P1499">
        <v>6</v>
      </c>
      <c r="Q1499">
        <v>23409.25</v>
      </c>
      <c r="R1499">
        <v>7.5</v>
      </c>
    </row>
    <row r="1500" spans="1:18" x14ac:dyDescent="0.35">
      <c r="A1500" t="s">
        <v>2998</v>
      </c>
      <c r="B1500" t="s">
        <v>2999</v>
      </c>
      <c r="C1500">
        <v>22299.599999999999</v>
      </c>
      <c r="D1500">
        <v>7.2</v>
      </c>
      <c r="E1500">
        <v>19814.2</v>
      </c>
      <c r="F1500">
        <v>6.4</v>
      </c>
      <c r="G1500">
        <v>19056.2</v>
      </c>
      <c r="H1500">
        <v>6.2</v>
      </c>
      <c r="I1500">
        <v>20329.8</v>
      </c>
      <c r="J1500">
        <v>6.4</v>
      </c>
      <c r="K1500">
        <v>19872.8</v>
      </c>
      <c r="L1500">
        <v>6.6</v>
      </c>
      <c r="M1500">
        <v>16367.6</v>
      </c>
      <c r="N1500">
        <v>5.2</v>
      </c>
      <c r="O1500">
        <v>22261.200000000001</v>
      </c>
      <c r="P1500">
        <v>7</v>
      </c>
      <c r="Q1500">
        <v>26933.200000000001</v>
      </c>
      <c r="R1500">
        <v>8.4</v>
      </c>
    </row>
    <row r="1501" spans="1:18" x14ac:dyDescent="0.35">
      <c r="A1501" t="s">
        <v>3000</v>
      </c>
      <c r="B1501" t="s">
        <v>3001</v>
      </c>
      <c r="C1501">
        <v>25606.6</v>
      </c>
      <c r="D1501">
        <v>8</v>
      </c>
      <c r="E1501">
        <v>27067.4</v>
      </c>
      <c r="F1501">
        <v>8.4</v>
      </c>
      <c r="G1501">
        <v>25460</v>
      </c>
      <c r="H1501">
        <v>8</v>
      </c>
      <c r="I1501">
        <v>24617.8</v>
      </c>
      <c r="J1501">
        <v>8</v>
      </c>
      <c r="K1501">
        <v>22320</v>
      </c>
      <c r="L1501">
        <v>7.2</v>
      </c>
      <c r="M1501">
        <v>23957.200000000001</v>
      </c>
      <c r="N1501">
        <v>7.4</v>
      </c>
      <c r="O1501">
        <v>7531.4</v>
      </c>
      <c r="P1501">
        <v>2.6</v>
      </c>
      <c r="Q1501">
        <v>28271</v>
      </c>
      <c r="R1501">
        <v>9</v>
      </c>
    </row>
    <row r="1502" spans="1:18" x14ac:dyDescent="0.35">
      <c r="A1502" t="s">
        <v>3002</v>
      </c>
      <c r="B1502" t="s">
        <v>3003</v>
      </c>
      <c r="C1502">
        <v>27231</v>
      </c>
      <c r="D1502">
        <v>8.6</v>
      </c>
      <c r="E1502">
        <v>24728.400000000001</v>
      </c>
      <c r="F1502">
        <v>7.6</v>
      </c>
      <c r="G1502">
        <v>25134.6</v>
      </c>
      <c r="H1502">
        <v>7.8</v>
      </c>
      <c r="I1502">
        <v>25686.6</v>
      </c>
      <c r="J1502">
        <v>8.1999999999999993</v>
      </c>
      <c r="K1502">
        <v>22573.200000000001</v>
      </c>
      <c r="L1502">
        <v>7.2</v>
      </c>
      <c r="M1502">
        <v>19698</v>
      </c>
      <c r="N1502">
        <v>6.2</v>
      </c>
      <c r="O1502">
        <v>18256.400000000001</v>
      </c>
      <c r="P1502">
        <v>6</v>
      </c>
      <c r="Q1502">
        <v>30962.6</v>
      </c>
      <c r="R1502">
        <v>9.6</v>
      </c>
    </row>
    <row r="1503" spans="1:18" x14ac:dyDescent="0.35">
      <c r="A1503" t="s">
        <v>3004</v>
      </c>
      <c r="B1503" t="s">
        <v>3005</v>
      </c>
      <c r="C1503">
        <v>10761</v>
      </c>
      <c r="D1503">
        <v>3.8</v>
      </c>
      <c r="E1503">
        <v>9943.7999999999993</v>
      </c>
      <c r="F1503">
        <v>3.4</v>
      </c>
      <c r="G1503">
        <v>11326.2</v>
      </c>
      <c r="H1503">
        <v>3.8</v>
      </c>
      <c r="I1503">
        <v>10573.8</v>
      </c>
      <c r="J1503">
        <v>3.6</v>
      </c>
      <c r="K1503">
        <v>7801</v>
      </c>
      <c r="L1503">
        <v>3</v>
      </c>
      <c r="M1503">
        <v>7263</v>
      </c>
      <c r="N1503">
        <v>2.6</v>
      </c>
      <c r="O1503">
        <v>22335.8</v>
      </c>
      <c r="P1503">
        <v>7</v>
      </c>
      <c r="Q1503">
        <v>19426.2</v>
      </c>
      <c r="R1503">
        <v>6.4</v>
      </c>
    </row>
    <row r="1504" spans="1:18" x14ac:dyDescent="0.35">
      <c r="A1504" t="s">
        <v>3006</v>
      </c>
      <c r="B1504" t="s">
        <v>3007</v>
      </c>
      <c r="C1504">
        <v>9346.1666666666661</v>
      </c>
      <c r="D1504">
        <v>3.5</v>
      </c>
      <c r="E1504">
        <v>9976.1666666666661</v>
      </c>
      <c r="F1504">
        <v>3.333333333333333</v>
      </c>
      <c r="G1504">
        <v>8063.5</v>
      </c>
      <c r="H1504">
        <v>3</v>
      </c>
      <c r="I1504">
        <v>6500.666666666667</v>
      </c>
      <c r="J1504">
        <v>2.666666666666667</v>
      </c>
      <c r="K1504">
        <v>8707</v>
      </c>
      <c r="L1504">
        <v>3.166666666666667</v>
      </c>
      <c r="M1504">
        <v>7368.333333333333</v>
      </c>
      <c r="N1504">
        <v>2.666666666666667</v>
      </c>
      <c r="O1504">
        <v>24734.333333333328</v>
      </c>
      <c r="P1504">
        <v>7.833333333333333</v>
      </c>
      <c r="Q1504">
        <v>15987.33333333333</v>
      </c>
      <c r="R1504">
        <v>5.333333333333333</v>
      </c>
    </row>
    <row r="1505" spans="1:18" x14ac:dyDescent="0.35">
      <c r="A1505" t="s">
        <v>3008</v>
      </c>
      <c r="B1505" t="s">
        <v>3009</v>
      </c>
      <c r="C1505">
        <v>6528.5</v>
      </c>
      <c r="D1505">
        <v>2.75</v>
      </c>
      <c r="E1505">
        <v>7323.75</v>
      </c>
      <c r="F1505">
        <v>2.75</v>
      </c>
      <c r="G1505">
        <v>5284</v>
      </c>
      <c r="H1505">
        <v>2.25</v>
      </c>
      <c r="I1505">
        <v>5309.25</v>
      </c>
      <c r="J1505">
        <v>2</v>
      </c>
      <c r="K1505">
        <v>6704.75</v>
      </c>
      <c r="L1505">
        <v>2.5</v>
      </c>
      <c r="M1505">
        <v>7121.25</v>
      </c>
      <c r="N1505">
        <v>2.75</v>
      </c>
      <c r="O1505">
        <v>13988.25</v>
      </c>
      <c r="P1505">
        <v>4.75</v>
      </c>
      <c r="Q1505">
        <v>18362.75</v>
      </c>
      <c r="R1505">
        <v>6</v>
      </c>
    </row>
    <row r="1506" spans="1:18" x14ac:dyDescent="0.35">
      <c r="A1506" t="s">
        <v>3010</v>
      </c>
      <c r="B1506" t="s">
        <v>3011</v>
      </c>
      <c r="C1506">
        <v>4626.333333333333</v>
      </c>
      <c r="D1506">
        <v>2</v>
      </c>
      <c r="E1506">
        <v>5475.166666666667</v>
      </c>
      <c r="F1506">
        <v>2.166666666666667</v>
      </c>
      <c r="G1506">
        <v>3837.5</v>
      </c>
      <c r="H1506">
        <v>1.833333333333333</v>
      </c>
      <c r="I1506">
        <v>4918.5</v>
      </c>
      <c r="J1506">
        <v>2.166666666666667</v>
      </c>
      <c r="K1506">
        <v>5030.333333333333</v>
      </c>
      <c r="L1506">
        <v>2</v>
      </c>
      <c r="M1506">
        <v>4750.166666666667</v>
      </c>
      <c r="N1506">
        <v>2.166666666666667</v>
      </c>
      <c r="O1506">
        <v>18045.666666666672</v>
      </c>
      <c r="P1506">
        <v>5.833333333333333</v>
      </c>
      <c r="Q1506">
        <v>10235.5</v>
      </c>
      <c r="R1506">
        <v>3.5</v>
      </c>
    </row>
    <row r="1507" spans="1:18" x14ac:dyDescent="0.35">
      <c r="A1507" t="s">
        <v>3012</v>
      </c>
      <c r="B1507" t="s">
        <v>3013</v>
      </c>
      <c r="C1507">
        <v>3132.75</v>
      </c>
      <c r="D1507">
        <v>1.5</v>
      </c>
      <c r="E1507">
        <v>5012</v>
      </c>
      <c r="F1507">
        <v>2.25</v>
      </c>
      <c r="G1507">
        <v>3282.25</v>
      </c>
      <c r="H1507">
        <v>1.5</v>
      </c>
      <c r="I1507">
        <v>3769</v>
      </c>
      <c r="J1507">
        <v>1.75</v>
      </c>
      <c r="K1507">
        <v>4189.75</v>
      </c>
      <c r="L1507">
        <v>1.75</v>
      </c>
      <c r="M1507">
        <v>1648.75</v>
      </c>
      <c r="N1507">
        <v>1</v>
      </c>
      <c r="O1507">
        <v>11261.5</v>
      </c>
      <c r="P1507">
        <v>3.75</v>
      </c>
      <c r="Q1507">
        <v>17177.75</v>
      </c>
      <c r="R1507">
        <v>5.5</v>
      </c>
    </row>
    <row r="1508" spans="1:18" x14ac:dyDescent="0.35">
      <c r="A1508" t="s">
        <v>3014</v>
      </c>
      <c r="B1508" t="s">
        <v>3015</v>
      </c>
      <c r="C1508">
        <v>16662.25</v>
      </c>
      <c r="D1508">
        <v>5.5</v>
      </c>
      <c r="E1508">
        <v>19686.75</v>
      </c>
      <c r="F1508">
        <v>6.5</v>
      </c>
      <c r="G1508">
        <v>17524</v>
      </c>
      <c r="H1508">
        <v>5.5</v>
      </c>
      <c r="I1508">
        <v>16555</v>
      </c>
      <c r="J1508">
        <v>5.5</v>
      </c>
      <c r="K1508">
        <v>16167</v>
      </c>
      <c r="L1508">
        <v>5.5</v>
      </c>
      <c r="M1508">
        <v>8815</v>
      </c>
      <c r="N1508">
        <v>3.25</v>
      </c>
      <c r="O1508">
        <v>19160.25</v>
      </c>
      <c r="P1508">
        <v>6.25</v>
      </c>
      <c r="Q1508">
        <v>10368.25</v>
      </c>
      <c r="R1508">
        <v>3.5</v>
      </c>
    </row>
    <row r="1509" spans="1:18" x14ac:dyDescent="0.35">
      <c r="A1509" t="s">
        <v>3016</v>
      </c>
      <c r="B1509" t="s">
        <v>3017</v>
      </c>
      <c r="C1509">
        <v>6059.4</v>
      </c>
      <c r="D1509">
        <v>2.4</v>
      </c>
      <c r="E1509">
        <v>7407.4</v>
      </c>
      <c r="F1509">
        <v>2.6</v>
      </c>
      <c r="G1509">
        <v>6187.4</v>
      </c>
      <c r="H1509">
        <v>2</v>
      </c>
      <c r="I1509">
        <v>4686.2</v>
      </c>
      <c r="J1509">
        <v>2</v>
      </c>
      <c r="K1509">
        <v>5029.2</v>
      </c>
      <c r="L1509">
        <v>2</v>
      </c>
      <c r="M1509">
        <v>4434.6000000000004</v>
      </c>
      <c r="N1509">
        <v>1.6</v>
      </c>
      <c r="O1509">
        <v>12064</v>
      </c>
      <c r="P1509">
        <v>3.8</v>
      </c>
      <c r="Q1509">
        <v>22016</v>
      </c>
      <c r="R1509">
        <v>7.2</v>
      </c>
    </row>
    <row r="1510" spans="1:18" x14ac:dyDescent="0.35">
      <c r="A1510" t="s">
        <v>3018</v>
      </c>
      <c r="B1510" t="s">
        <v>3019</v>
      </c>
      <c r="C1510">
        <v>7540.8</v>
      </c>
      <c r="D1510">
        <v>2.6</v>
      </c>
      <c r="E1510">
        <v>8360.6</v>
      </c>
      <c r="F1510">
        <v>3</v>
      </c>
      <c r="G1510">
        <v>5791.2</v>
      </c>
      <c r="H1510">
        <v>2.2000000000000002</v>
      </c>
      <c r="I1510">
        <v>5357.2</v>
      </c>
      <c r="J1510">
        <v>2</v>
      </c>
      <c r="K1510">
        <v>6117.2</v>
      </c>
      <c r="L1510">
        <v>2.4</v>
      </c>
      <c r="M1510">
        <v>7641</v>
      </c>
      <c r="N1510">
        <v>3</v>
      </c>
      <c r="O1510">
        <v>23046.400000000001</v>
      </c>
      <c r="P1510">
        <v>7.4</v>
      </c>
      <c r="Q1510">
        <v>20609.2</v>
      </c>
      <c r="R1510">
        <v>6.4</v>
      </c>
    </row>
    <row r="1511" spans="1:18" x14ac:dyDescent="0.35">
      <c r="A1511" t="s">
        <v>3020</v>
      </c>
      <c r="B1511" t="s">
        <v>3021</v>
      </c>
      <c r="C1511">
        <v>20336</v>
      </c>
      <c r="D1511">
        <v>6.25</v>
      </c>
      <c r="E1511">
        <v>20639</v>
      </c>
      <c r="F1511">
        <v>6.75</v>
      </c>
      <c r="G1511">
        <v>17366.25</v>
      </c>
      <c r="H1511">
        <v>5.5</v>
      </c>
      <c r="I1511">
        <v>17574</v>
      </c>
      <c r="J1511">
        <v>6</v>
      </c>
      <c r="K1511">
        <v>14202</v>
      </c>
      <c r="L1511">
        <v>4.5</v>
      </c>
      <c r="M1511">
        <v>18016</v>
      </c>
      <c r="N1511">
        <v>5.75</v>
      </c>
      <c r="O1511">
        <v>15125.25</v>
      </c>
      <c r="P1511">
        <v>5</v>
      </c>
      <c r="Q1511">
        <v>30953</v>
      </c>
      <c r="R1511">
        <v>9.75</v>
      </c>
    </row>
    <row r="1512" spans="1:18" x14ac:dyDescent="0.35">
      <c r="A1512" t="s">
        <v>3022</v>
      </c>
      <c r="B1512" t="s">
        <v>3023</v>
      </c>
      <c r="C1512">
        <v>5619.4</v>
      </c>
      <c r="D1512">
        <v>2</v>
      </c>
      <c r="E1512">
        <v>6916.8</v>
      </c>
      <c r="F1512">
        <v>2.6</v>
      </c>
      <c r="G1512">
        <v>5728.8</v>
      </c>
      <c r="H1512">
        <v>2.2000000000000002</v>
      </c>
      <c r="I1512">
        <v>4521.8</v>
      </c>
      <c r="J1512">
        <v>1.6</v>
      </c>
      <c r="K1512">
        <v>4096</v>
      </c>
      <c r="L1512">
        <v>1.6</v>
      </c>
      <c r="M1512">
        <v>4992</v>
      </c>
      <c r="N1512">
        <v>1.8</v>
      </c>
      <c r="O1512">
        <v>10635.6</v>
      </c>
      <c r="P1512">
        <v>3.6</v>
      </c>
      <c r="Q1512">
        <v>20723.599999999999</v>
      </c>
      <c r="R1512">
        <v>6.6</v>
      </c>
    </row>
    <row r="1513" spans="1:18" x14ac:dyDescent="0.35">
      <c r="A1513" t="s">
        <v>3024</v>
      </c>
      <c r="B1513" t="s">
        <v>3025</v>
      </c>
      <c r="C1513">
        <v>19331.75</v>
      </c>
      <c r="D1513">
        <v>6.25</v>
      </c>
      <c r="E1513">
        <v>19736.5</v>
      </c>
      <c r="F1513">
        <v>6.5</v>
      </c>
      <c r="G1513">
        <v>18841.5</v>
      </c>
      <c r="H1513">
        <v>6</v>
      </c>
      <c r="I1513">
        <v>22951.25</v>
      </c>
      <c r="J1513">
        <v>7.5</v>
      </c>
      <c r="K1513">
        <v>16504.5</v>
      </c>
      <c r="L1513">
        <v>5.5</v>
      </c>
      <c r="M1513">
        <v>13485.5</v>
      </c>
      <c r="N1513">
        <v>4.25</v>
      </c>
      <c r="O1513">
        <v>7557.25</v>
      </c>
      <c r="P1513">
        <v>2.75</v>
      </c>
      <c r="Q1513">
        <v>26042.5</v>
      </c>
      <c r="R1513">
        <v>8.25</v>
      </c>
    </row>
    <row r="1514" spans="1:18" x14ac:dyDescent="0.35">
      <c r="A1514" t="s">
        <v>3026</v>
      </c>
      <c r="B1514" t="s">
        <v>3027</v>
      </c>
      <c r="C1514">
        <v>22110.6</v>
      </c>
      <c r="D1514">
        <v>7</v>
      </c>
      <c r="E1514">
        <v>22814.400000000001</v>
      </c>
      <c r="F1514">
        <v>7</v>
      </c>
      <c r="G1514">
        <v>18434.599999999999</v>
      </c>
      <c r="H1514">
        <v>6</v>
      </c>
      <c r="I1514">
        <v>25718.799999999999</v>
      </c>
      <c r="J1514">
        <v>8.1999999999999993</v>
      </c>
      <c r="K1514">
        <v>17005.599999999999</v>
      </c>
      <c r="L1514">
        <v>5.4</v>
      </c>
      <c r="M1514">
        <v>20485</v>
      </c>
      <c r="N1514">
        <v>6.8</v>
      </c>
      <c r="O1514">
        <v>13697.2</v>
      </c>
      <c r="P1514">
        <v>4.4000000000000004</v>
      </c>
      <c r="Q1514">
        <v>19960.2</v>
      </c>
      <c r="R1514">
        <v>6.2</v>
      </c>
    </row>
    <row r="1515" spans="1:18" x14ac:dyDescent="0.35">
      <c r="A1515" t="s">
        <v>3028</v>
      </c>
      <c r="B1515" t="s">
        <v>3029</v>
      </c>
      <c r="C1515">
        <v>12404.16666666667</v>
      </c>
      <c r="D1515">
        <v>4.166666666666667</v>
      </c>
      <c r="E1515">
        <v>13729.66666666667</v>
      </c>
      <c r="F1515">
        <v>4.5</v>
      </c>
      <c r="G1515">
        <v>11162.5</v>
      </c>
      <c r="H1515">
        <v>3.833333333333333</v>
      </c>
      <c r="I1515">
        <v>12695</v>
      </c>
      <c r="J1515">
        <v>4.166666666666667</v>
      </c>
      <c r="K1515">
        <v>6224.833333333333</v>
      </c>
      <c r="L1515">
        <v>2.333333333333333</v>
      </c>
      <c r="M1515">
        <v>11302.5</v>
      </c>
      <c r="N1515">
        <v>3.833333333333333</v>
      </c>
      <c r="O1515">
        <v>20537.666666666672</v>
      </c>
      <c r="P1515">
        <v>6.833333333333333</v>
      </c>
      <c r="Q1515">
        <v>23012.833333333328</v>
      </c>
      <c r="R1515">
        <v>7.333333333333333</v>
      </c>
    </row>
    <row r="1516" spans="1:18" x14ac:dyDescent="0.35">
      <c r="A1516" t="s">
        <v>3030</v>
      </c>
      <c r="B1516" t="s">
        <v>3031</v>
      </c>
      <c r="C1516">
        <v>8926</v>
      </c>
      <c r="D1516">
        <v>3.166666666666667</v>
      </c>
      <c r="E1516">
        <v>9557.6666666666661</v>
      </c>
      <c r="F1516">
        <v>3.333333333333333</v>
      </c>
      <c r="G1516">
        <v>6084</v>
      </c>
      <c r="H1516">
        <v>2.333333333333333</v>
      </c>
      <c r="I1516">
        <v>9001.6666666666661</v>
      </c>
      <c r="J1516">
        <v>3.166666666666667</v>
      </c>
      <c r="K1516">
        <v>4593</v>
      </c>
      <c r="L1516">
        <v>2</v>
      </c>
      <c r="M1516">
        <v>14953.83333333333</v>
      </c>
      <c r="N1516">
        <v>4.833333333333333</v>
      </c>
      <c r="O1516">
        <v>25637.666666666672</v>
      </c>
      <c r="P1516">
        <v>8</v>
      </c>
      <c r="Q1516">
        <v>19189.833333333328</v>
      </c>
      <c r="R1516">
        <v>6.166666666666667</v>
      </c>
    </row>
    <row r="1517" spans="1:18" x14ac:dyDescent="0.35">
      <c r="A1517" t="s">
        <v>3032</v>
      </c>
      <c r="B1517" t="s">
        <v>3033</v>
      </c>
      <c r="C1517">
        <v>12572.33333333333</v>
      </c>
      <c r="D1517">
        <v>4.166666666666667</v>
      </c>
      <c r="E1517">
        <v>13156.33333333333</v>
      </c>
      <c r="F1517">
        <v>4.333333333333333</v>
      </c>
      <c r="G1517">
        <v>10369.5</v>
      </c>
      <c r="H1517">
        <v>3.5</v>
      </c>
      <c r="I1517">
        <v>12070.33333333333</v>
      </c>
      <c r="J1517">
        <v>4</v>
      </c>
      <c r="K1517">
        <v>7920.166666666667</v>
      </c>
      <c r="L1517">
        <v>2.833333333333333</v>
      </c>
      <c r="M1517">
        <v>13031.33333333333</v>
      </c>
      <c r="N1517">
        <v>4.333333333333333</v>
      </c>
      <c r="O1517">
        <v>22789.5</v>
      </c>
      <c r="P1517">
        <v>7.166666666666667</v>
      </c>
      <c r="Q1517">
        <v>18415.666666666672</v>
      </c>
      <c r="R1517">
        <v>5.833333333333333</v>
      </c>
    </row>
    <row r="1518" spans="1:18" x14ac:dyDescent="0.35">
      <c r="A1518" t="s">
        <v>3034</v>
      </c>
      <c r="B1518" t="s">
        <v>3035</v>
      </c>
      <c r="C1518">
        <v>11549.75</v>
      </c>
      <c r="D1518">
        <v>3.75</v>
      </c>
      <c r="E1518">
        <v>12448</v>
      </c>
      <c r="F1518">
        <v>4</v>
      </c>
      <c r="G1518">
        <v>9353.75</v>
      </c>
      <c r="H1518">
        <v>3.25</v>
      </c>
      <c r="I1518">
        <v>9378.25</v>
      </c>
      <c r="J1518">
        <v>3.25</v>
      </c>
      <c r="K1518">
        <v>7234.25</v>
      </c>
      <c r="L1518">
        <v>2.75</v>
      </c>
      <c r="M1518">
        <v>14172.5</v>
      </c>
      <c r="N1518">
        <v>4.75</v>
      </c>
      <c r="O1518">
        <v>14734.75</v>
      </c>
      <c r="P1518">
        <v>4.75</v>
      </c>
      <c r="Q1518">
        <v>25164.5</v>
      </c>
      <c r="R1518">
        <v>8</v>
      </c>
    </row>
    <row r="1519" spans="1:18" x14ac:dyDescent="0.35">
      <c r="A1519" t="s">
        <v>3036</v>
      </c>
      <c r="B1519" t="s">
        <v>3037</v>
      </c>
      <c r="C1519">
        <v>11267</v>
      </c>
      <c r="D1519">
        <v>3.8</v>
      </c>
      <c r="E1519">
        <v>11921.2</v>
      </c>
      <c r="F1519">
        <v>4.2</v>
      </c>
      <c r="G1519">
        <v>9389.2000000000007</v>
      </c>
      <c r="H1519">
        <v>3.4</v>
      </c>
      <c r="I1519">
        <v>10910</v>
      </c>
      <c r="J1519">
        <v>3.8</v>
      </c>
      <c r="K1519">
        <v>5953.4</v>
      </c>
      <c r="L1519">
        <v>2.4</v>
      </c>
      <c r="M1519">
        <v>11153.8</v>
      </c>
      <c r="N1519">
        <v>3.8</v>
      </c>
      <c r="O1519">
        <v>23036.2</v>
      </c>
      <c r="P1519">
        <v>7.2</v>
      </c>
      <c r="Q1519">
        <v>24685.4</v>
      </c>
      <c r="R1519">
        <v>8</v>
      </c>
    </row>
    <row r="1520" spans="1:18" x14ac:dyDescent="0.35">
      <c r="A1520" t="s">
        <v>3038</v>
      </c>
      <c r="B1520" t="s">
        <v>3039</v>
      </c>
      <c r="C1520">
        <v>8214.25</v>
      </c>
      <c r="D1520">
        <v>3</v>
      </c>
      <c r="E1520">
        <v>9018.5</v>
      </c>
      <c r="F1520">
        <v>3.25</v>
      </c>
      <c r="G1520">
        <v>7493</v>
      </c>
      <c r="H1520">
        <v>2.5</v>
      </c>
      <c r="I1520">
        <v>6941.5</v>
      </c>
      <c r="J1520">
        <v>2.5</v>
      </c>
      <c r="K1520">
        <v>5879.25</v>
      </c>
      <c r="L1520">
        <v>2.5</v>
      </c>
      <c r="M1520">
        <v>8853.25</v>
      </c>
      <c r="N1520">
        <v>3.25</v>
      </c>
      <c r="O1520">
        <v>20192.25</v>
      </c>
      <c r="P1520">
        <v>6.5</v>
      </c>
      <c r="Q1520">
        <v>14466</v>
      </c>
      <c r="R1520">
        <v>5</v>
      </c>
    </row>
    <row r="1521" spans="1:18" x14ac:dyDescent="0.35">
      <c r="A1521" t="s">
        <v>3040</v>
      </c>
      <c r="B1521" t="s">
        <v>3041</v>
      </c>
      <c r="C1521">
        <v>21671.4</v>
      </c>
      <c r="D1521">
        <v>7</v>
      </c>
      <c r="E1521">
        <v>25274.2</v>
      </c>
      <c r="F1521">
        <v>7.8</v>
      </c>
      <c r="G1521">
        <v>22868.6</v>
      </c>
      <c r="H1521">
        <v>7.2</v>
      </c>
      <c r="I1521">
        <v>24247.599999999999</v>
      </c>
      <c r="J1521">
        <v>7.6</v>
      </c>
      <c r="K1521">
        <v>15318.8</v>
      </c>
      <c r="L1521">
        <v>4.8</v>
      </c>
      <c r="M1521">
        <v>22776</v>
      </c>
      <c r="N1521">
        <v>7.2</v>
      </c>
      <c r="O1521">
        <v>8867.4</v>
      </c>
      <c r="P1521">
        <v>3</v>
      </c>
      <c r="Q1521">
        <v>16447.8</v>
      </c>
      <c r="R1521">
        <v>5.6</v>
      </c>
    </row>
    <row r="1522" spans="1:18" x14ac:dyDescent="0.35">
      <c r="A1522" t="s">
        <v>3042</v>
      </c>
      <c r="B1522" t="s">
        <v>3043</v>
      </c>
      <c r="C1522">
        <v>3334.5</v>
      </c>
      <c r="D1522">
        <v>1.75</v>
      </c>
      <c r="E1522">
        <v>4584</v>
      </c>
      <c r="F1522">
        <v>1.75</v>
      </c>
      <c r="G1522">
        <v>2475.5</v>
      </c>
      <c r="H1522">
        <v>1.25</v>
      </c>
      <c r="I1522">
        <v>4724.75</v>
      </c>
      <c r="J1522">
        <v>2</v>
      </c>
      <c r="K1522">
        <v>1786.5</v>
      </c>
      <c r="L1522">
        <v>1.25</v>
      </c>
      <c r="M1522">
        <v>3084.5</v>
      </c>
      <c r="N1522">
        <v>1.25</v>
      </c>
      <c r="O1522">
        <v>24829.25</v>
      </c>
      <c r="P1522">
        <v>8</v>
      </c>
      <c r="Q1522">
        <v>14481.25</v>
      </c>
      <c r="R1522">
        <v>4.5</v>
      </c>
    </row>
    <row r="1523" spans="1:18" x14ac:dyDescent="0.35">
      <c r="A1523" t="s">
        <v>3044</v>
      </c>
      <c r="B1523" t="s">
        <v>3045</v>
      </c>
      <c r="C1523">
        <v>5696.333333333333</v>
      </c>
      <c r="D1523">
        <v>2.166666666666667</v>
      </c>
      <c r="E1523">
        <v>8029.666666666667</v>
      </c>
      <c r="F1523">
        <v>2.833333333333333</v>
      </c>
      <c r="G1523">
        <v>4914</v>
      </c>
      <c r="H1523">
        <v>2</v>
      </c>
      <c r="I1523">
        <v>7983.833333333333</v>
      </c>
      <c r="J1523">
        <v>2.666666666666667</v>
      </c>
      <c r="K1523">
        <v>2375.5</v>
      </c>
      <c r="L1523">
        <v>1.333333333333333</v>
      </c>
      <c r="M1523">
        <v>5608.833333333333</v>
      </c>
      <c r="N1523">
        <v>2.333333333333333</v>
      </c>
      <c r="O1523">
        <v>19051.833333333328</v>
      </c>
      <c r="P1523">
        <v>6.166666666666667</v>
      </c>
      <c r="Q1523">
        <v>20719.333333333328</v>
      </c>
      <c r="R1523">
        <v>6.5</v>
      </c>
    </row>
    <row r="1524" spans="1:18" x14ac:dyDescent="0.35">
      <c r="A1524" t="s">
        <v>3046</v>
      </c>
      <c r="B1524" t="s">
        <v>3047</v>
      </c>
      <c r="C1524">
        <v>2778.5</v>
      </c>
      <c r="D1524">
        <v>1.5</v>
      </c>
      <c r="E1524">
        <v>4230.5</v>
      </c>
      <c r="F1524">
        <v>1.75</v>
      </c>
      <c r="G1524">
        <v>2631</v>
      </c>
      <c r="H1524">
        <v>1.25</v>
      </c>
      <c r="I1524">
        <v>3300.25</v>
      </c>
      <c r="J1524">
        <v>1.75</v>
      </c>
      <c r="K1524">
        <v>1610.5</v>
      </c>
      <c r="L1524">
        <v>1.25</v>
      </c>
      <c r="M1524">
        <v>3013.25</v>
      </c>
      <c r="N1524">
        <v>1.5</v>
      </c>
      <c r="O1524">
        <v>13886.75</v>
      </c>
      <c r="P1524">
        <v>4.75</v>
      </c>
      <c r="Q1524">
        <v>23188.5</v>
      </c>
      <c r="R1524">
        <v>7.25</v>
      </c>
    </row>
    <row r="1525" spans="1:18" x14ac:dyDescent="0.35">
      <c r="A1525" t="s">
        <v>3048</v>
      </c>
      <c r="B1525" t="s">
        <v>3049</v>
      </c>
      <c r="C1525">
        <v>5685.8</v>
      </c>
      <c r="D1525">
        <v>2.2000000000000002</v>
      </c>
      <c r="E1525">
        <v>5772.8</v>
      </c>
      <c r="F1525">
        <v>2.2000000000000002</v>
      </c>
      <c r="G1525">
        <v>4569.8</v>
      </c>
      <c r="H1525">
        <v>1.8</v>
      </c>
      <c r="I1525">
        <v>5839.4</v>
      </c>
      <c r="J1525">
        <v>2.2000000000000002</v>
      </c>
      <c r="K1525">
        <v>3178.6</v>
      </c>
      <c r="L1525">
        <v>1.4</v>
      </c>
      <c r="M1525">
        <v>6411</v>
      </c>
      <c r="N1525">
        <v>2.4</v>
      </c>
      <c r="O1525">
        <v>21802.2</v>
      </c>
      <c r="P1525">
        <v>6.8</v>
      </c>
      <c r="Q1525">
        <v>26302.2</v>
      </c>
      <c r="R1525">
        <v>8.1999999999999993</v>
      </c>
    </row>
    <row r="1526" spans="1:18" x14ac:dyDescent="0.35">
      <c r="A1526" t="s">
        <v>3050</v>
      </c>
      <c r="B1526" t="s">
        <v>3051</v>
      </c>
      <c r="C1526">
        <v>21819.8</v>
      </c>
      <c r="D1526">
        <v>7</v>
      </c>
      <c r="E1526">
        <v>22444</v>
      </c>
      <c r="F1526">
        <v>7.2</v>
      </c>
      <c r="G1526">
        <v>18676.400000000001</v>
      </c>
      <c r="H1526">
        <v>5.8</v>
      </c>
      <c r="I1526">
        <v>21144.400000000001</v>
      </c>
      <c r="J1526">
        <v>7</v>
      </c>
      <c r="K1526">
        <v>12344.2</v>
      </c>
      <c r="L1526">
        <v>4.2</v>
      </c>
      <c r="M1526">
        <v>21576</v>
      </c>
      <c r="N1526">
        <v>7</v>
      </c>
      <c r="O1526">
        <v>16744</v>
      </c>
      <c r="P1526">
        <v>5.4</v>
      </c>
      <c r="Q1526">
        <v>27464</v>
      </c>
      <c r="R1526">
        <v>8.4</v>
      </c>
    </row>
    <row r="1527" spans="1:18" x14ac:dyDescent="0.35">
      <c r="A1527" t="s">
        <v>3052</v>
      </c>
      <c r="B1527" t="s">
        <v>3053</v>
      </c>
      <c r="C1527">
        <v>879.2</v>
      </c>
      <c r="D1527">
        <v>1</v>
      </c>
      <c r="E1527">
        <v>1279.2</v>
      </c>
      <c r="F1527">
        <v>1.2</v>
      </c>
      <c r="G1527">
        <v>956.6</v>
      </c>
      <c r="H1527">
        <v>1</v>
      </c>
      <c r="I1527">
        <v>306.60000000000002</v>
      </c>
      <c r="J1527">
        <v>1</v>
      </c>
      <c r="K1527">
        <v>926.2</v>
      </c>
      <c r="L1527">
        <v>1</v>
      </c>
      <c r="M1527">
        <v>2803</v>
      </c>
      <c r="N1527">
        <v>1.2</v>
      </c>
      <c r="O1527">
        <v>20540.2</v>
      </c>
      <c r="P1527">
        <v>6.4</v>
      </c>
      <c r="Q1527">
        <v>22648</v>
      </c>
      <c r="R1527">
        <v>7.2</v>
      </c>
    </row>
    <row r="1528" spans="1:18" x14ac:dyDescent="0.35">
      <c r="A1528" t="s">
        <v>3054</v>
      </c>
      <c r="B1528" t="s">
        <v>3055</v>
      </c>
      <c r="C1528">
        <v>2766.4</v>
      </c>
      <c r="D1528">
        <v>1.6</v>
      </c>
      <c r="E1528">
        <v>2416</v>
      </c>
      <c r="F1528">
        <v>1.2</v>
      </c>
      <c r="G1528">
        <v>2744.4</v>
      </c>
      <c r="H1528">
        <v>1.4</v>
      </c>
      <c r="I1528">
        <v>2515.6</v>
      </c>
      <c r="J1528">
        <v>1.4</v>
      </c>
      <c r="K1528">
        <v>3336</v>
      </c>
      <c r="L1528">
        <v>1.6</v>
      </c>
      <c r="M1528">
        <v>5686.8</v>
      </c>
      <c r="N1528">
        <v>2</v>
      </c>
      <c r="O1528">
        <v>23945.200000000001</v>
      </c>
      <c r="P1528">
        <v>7.4</v>
      </c>
      <c r="Q1528">
        <v>11459.6</v>
      </c>
      <c r="R1528">
        <v>4</v>
      </c>
    </row>
    <row r="1529" spans="1:18" x14ac:dyDescent="0.35">
      <c r="A1529" t="s">
        <v>3056</v>
      </c>
      <c r="B1529" t="s">
        <v>3057</v>
      </c>
      <c r="C1529">
        <v>15134.33333333333</v>
      </c>
      <c r="D1529">
        <v>4.833333333333333</v>
      </c>
      <c r="E1529">
        <v>15493.16666666667</v>
      </c>
      <c r="F1529">
        <v>5</v>
      </c>
      <c r="G1529">
        <v>13469.16666666667</v>
      </c>
      <c r="H1529">
        <v>4.5</v>
      </c>
      <c r="I1529">
        <v>14487.66666666667</v>
      </c>
      <c r="J1529">
        <v>5</v>
      </c>
      <c r="K1529">
        <v>9626.1666666666661</v>
      </c>
      <c r="L1529">
        <v>3.333333333333333</v>
      </c>
      <c r="M1529">
        <v>12260</v>
      </c>
      <c r="N1529">
        <v>4</v>
      </c>
      <c r="O1529">
        <v>25725.333333333328</v>
      </c>
      <c r="P1529">
        <v>8.3333333333333339</v>
      </c>
      <c r="Q1529">
        <v>17928.833333333328</v>
      </c>
      <c r="R1529">
        <v>5.833333333333333</v>
      </c>
    </row>
    <row r="1530" spans="1:18" x14ac:dyDescent="0.35">
      <c r="A1530" t="s">
        <v>3058</v>
      </c>
      <c r="B1530" t="s">
        <v>3059</v>
      </c>
      <c r="C1530">
        <v>1716.75</v>
      </c>
      <c r="D1530">
        <v>1.25</v>
      </c>
      <c r="E1530">
        <v>2059.25</v>
      </c>
      <c r="F1530">
        <v>1.25</v>
      </c>
      <c r="G1530">
        <v>1507.5</v>
      </c>
      <c r="H1530">
        <v>1.25</v>
      </c>
      <c r="I1530">
        <v>3239.25</v>
      </c>
      <c r="J1530">
        <v>1.75</v>
      </c>
      <c r="K1530">
        <v>1421.75</v>
      </c>
      <c r="L1530">
        <v>1</v>
      </c>
      <c r="M1530">
        <v>2628.5</v>
      </c>
      <c r="N1530">
        <v>1.25</v>
      </c>
      <c r="O1530">
        <v>20789.5</v>
      </c>
      <c r="P1530">
        <v>6.75</v>
      </c>
      <c r="Q1530">
        <v>4873.75</v>
      </c>
      <c r="R1530">
        <v>2</v>
      </c>
    </row>
    <row r="1531" spans="1:18" x14ac:dyDescent="0.35">
      <c r="A1531" t="s">
        <v>3060</v>
      </c>
      <c r="B1531" t="s">
        <v>3061</v>
      </c>
      <c r="C1531">
        <v>1023.75</v>
      </c>
      <c r="D1531">
        <v>1.25</v>
      </c>
      <c r="E1531">
        <v>1373.5</v>
      </c>
      <c r="F1531">
        <v>1.25</v>
      </c>
      <c r="G1531">
        <v>2146.5</v>
      </c>
      <c r="H1531">
        <v>1.5</v>
      </c>
      <c r="I1531">
        <v>1664.25</v>
      </c>
      <c r="J1531">
        <v>1.25</v>
      </c>
      <c r="K1531">
        <v>1025.25</v>
      </c>
      <c r="L1531">
        <v>1</v>
      </c>
      <c r="M1531">
        <v>1687</v>
      </c>
      <c r="N1531">
        <v>1.25</v>
      </c>
      <c r="O1531">
        <v>19754.5</v>
      </c>
      <c r="P1531">
        <v>6.25</v>
      </c>
      <c r="Q1531">
        <v>5355.75</v>
      </c>
      <c r="R1531">
        <v>2.25</v>
      </c>
    </row>
    <row r="1532" spans="1:18" x14ac:dyDescent="0.35">
      <c r="A1532" t="s">
        <v>3062</v>
      </c>
      <c r="B1532" t="s">
        <v>3063</v>
      </c>
      <c r="C1532">
        <v>19329.5</v>
      </c>
      <c r="D1532">
        <v>6.333333333333333</v>
      </c>
      <c r="E1532">
        <v>21857.166666666672</v>
      </c>
      <c r="F1532">
        <v>7.166666666666667</v>
      </c>
      <c r="G1532">
        <v>16914.5</v>
      </c>
      <c r="H1532">
        <v>5.666666666666667</v>
      </c>
      <c r="I1532">
        <v>15228.33333333333</v>
      </c>
      <c r="J1532">
        <v>5</v>
      </c>
      <c r="K1532">
        <v>11733</v>
      </c>
      <c r="L1532">
        <v>4.166666666666667</v>
      </c>
      <c r="M1532">
        <v>20213</v>
      </c>
      <c r="N1532">
        <v>6.333333333333333</v>
      </c>
      <c r="O1532">
        <v>15676.33333333333</v>
      </c>
      <c r="P1532">
        <v>5.166666666666667</v>
      </c>
      <c r="Q1532">
        <v>25732.166666666672</v>
      </c>
      <c r="R1532">
        <v>8.1666666666666661</v>
      </c>
    </row>
    <row r="1533" spans="1:18" x14ac:dyDescent="0.35">
      <c r="A1533" t="s">
        <v>3064</v>
      </c>
      <c r="B1533" t="s">
        <v>3065</v>
      </c>
      <c r="C1533">
        <v>18268.5</v>
      </c>
      <c r="D1533">
        <v>5.833333333333333</v>
      </c>
      <c r="E1533">
        <v>17355.333333333328</v>
      </c>
      <c r="F1533">
        <v>5.5</v>
      </c>
      <c r="G1533">
        <v>15218.66666666667</v>
      </c>
      <c r="H1533">
        <v>4.833333333333333</v>
      </c>
      <c r="I1533">
        <v>18071</v>
      </c>
      <c r="J1533">
        <v>5.833333333333333</v>
      </c>
      <c r="K1533">
        <v>9274</v>
      </c>
      <c r="L1533">
        <v>3.333333333333333</v>
      </c>
      <c r="M1533">
        <v>18332.666666666672</v>
      </c>
      <c r="N1533">
        <v>5.833333333333333</v>
      </c>
      <c r="O1533">
        <v>23148.666666666672</v>
      </c>
      <c r="P1533">
        <v>7.333333333333333</v>
      </c>
      <c r="Q1533">
        <v>27197.166666666672</v>
      </c>
      <c r="R1533">
        <v>8.5</v>
      </c>
    </row>
    <row r="1534" spans="1:18" x14ac:dyDescent="0.35">
      <c r="A1534" t="s">
        <v>3066</v>
      </c>
      <c r="B1534" t="s">
        <v>3067</v>
      </c>
      <c r="C1534">
        <v>4706.5</v>
      </c>
      <c r="D1534">
        <v>2</v>
      </c>
      <c r="E1534">
        <v>6401.666666666667</v>
      </c>
      <c r="F1534">
        <v>2.333333333333333</v>
      </c>
      <c r="G1534">
        <v>4426.333333333333</v>
      </c>
      <c r="H1534">
        <v>1.833333333333333</v>
      </c>
      <c r="I1534">
        <v>2857</v>
      </c>
      <c r="J1534">
        <v>1.666666666666667</v>
      </c>
      <c r="K1534">
        <v>3558.5</v>
      </c>
      <c r="L1534">
        <v>1.5</v>
      </c>
      <c r="M1534">
        <v>6879.833333333333</v>
      </c>
      <c r="N1534">
        <v>2.5</v>
      </c>
      <c r="O1534">
        <v>12327.5</v>
      </c>
      <c r="P1534">
        <v>4.333333333333333</v>
      </c>
      <c r="Q1534">
        <v>16339.16666666667</v>
      </c>
      <c r="R1534">
        <v>5.5</v>
      </c>
    </row>
    <row r="1535" spans="1:18" x14ac:dyDescent="0.35">
      <c r="A1535" t="s">
        <v>3068</v>
      </c>
      <c r="B1535" t="s">
        <v>3069</v>
      </c>
      <c r="C1535">
        <v>19218</v>
      </c>
      <c r="D1535">
        <v>6.333333333333333</v>
      </c>
      <c r="E1535">
        <v>18042.5</v>
      </c>
      <c r="F1535">
        <v>5.833333333333333</v>
      </c>
      <c r="G1535">
        <v>17570.5</v>
      </c>
      <c r="H1535">
        <v>5.833333333333333</v>
      </c>
      <c r="I1535">
        <v>18031</v>
      </c>
      <c r="J1535">
        <v>5.833333333333333</v>
      </c>
      <c r="K1535">
        <v>12947.83333333333</v>
      </c>
      <c r="L1535">
        <v>4.333333333333333</v>
      </c>
      <c r="M1535">
        <v>16214.83333333333</v>
      </c>
      <c r="N1535">
        <v>5.333333333333333</v>
      </c>
      <c r="O1535">
        <v>28128</v>
      </c>
      <c r="P1535">
        <v>9</v>
      </c>
      <c r="Q1535">
        <v>22168.333333333328</v>
      </c>
      <c r="R1535">
        <v>7</v>
      </c>
    </row>
    <row r="1536" spans="1:18" x14ac:dyDescent="0.35">
      <c r="A1536" t="s">
        <v>3070</v>
      </c>
      <c r="B1536" t="s">
        <v>3071</v>
      </c>
      <c r="C1536">
        <v>16415.333333333328</v>
      </c>
      <c r="D1536">
        <v>5.5</v>
      </c>
      <c r="E1536">
        <v>12666.16666666667</v>
      </c>
      <c r="F1536">
        <v>4.333333333333333</v>
      </c>
      <c r="G1536">
        <v>14552.83333333333</v>
      </c>
      <c r="H1536">
        <v>4.833333333333333</v>
      </c>
      <c r="I1536">
        <v>16202.16666666667</v>
      </c>
      <c r="J1536">
        <v>5.166666666666667</v>
      </c>
      <c r="K1536">
        <v>12557.83333333333</v>
      </c>
      <c r="L1536">
        <v>4.333333333333333</v>
      </c>
      <c r="M1536">
        <v>17814.666666666672</v>
      </c>
      <c r="N1536">
        <v>5.833333333333333</v>
      </c>
      <c r="O1536">
        <v>27427.833333333328</v>
      </c>
      <c r="P1536">
        <v>8.5</v>
      </c>
      <c r="Q1536">
        <v>20256.5</v>
      </c>
      <c r="R1536">
        <v>6.666666666666667</v>
      </c>
    </row>
    <row r="1537" spans="1:18" x14ac:dyDescent="0.35">
      <c r="A1537" t="s">
        <v>3072</v>
      </c>
      <c r="B1537" t="s">
        <v>3073</v>
      </c>
      <c r="C1537">
        <v>16287.33333333333</v>
      </c>
      <c r="D1537">
        <v>5.333333333333333</v>
      </c>
      <c r="E1537">
        <v>16436.5</v>
      </c>
      <c r="F1537">
        <v>5.5</v>
      </c>
      <c r="G1537">
        <v>14030.33333333333</v>
      </c>
      <c r="H1537">
        <v>4.666666666666667</v>
      </c>
      <c r="I1537">
        <v>11170.66666666667</v>
      </c>
      <c r="J1537">
        <v>3.833333333333333</v>
      </c>
      <c r="K1537">
        <v>11568.5</v>
      </c>
      <c r="L1537">
        <v>3.833333333333333</v>
      </c>
      <c r="M1537">
        <v>18206.666666666672</v>
      </c>
      <c r="N1537">
        <v>6</v>
      </c>
      <c r="O1537">
        <v>25245.5</v>
      </c>
      <c r="P1537">
        <v>8</v>
      </c>
      <c r="Q1537">
        <v>19878.5</v>
      </c>
      <c r="R1537">
        <v>6.333333333333333</v>
      </c>
    </row>
    <row r="1538" spans="1:18" x14ac:dyDescent="0.35">
      <c r="A1538" t="s">
        <v>3074</v>
      </c>
      <c r="B1538" t="s">
        <v>3075</v>
      </c>
      <c r="C1538">
        <v>9482</v>
      </c>
      <c r="D1538">
        <v>3.25</v>
      </c>
      <c r="E1538">
        <v>10912</v>
      </c>
      <c r="F1538">
        <v>3.5</v>
      </c>
      <c r="G1538">
        <v>8977.75</v>
      </c>
      <c r="H1538">
        <v>3.25</v>
      </c>
      <c r="I1538">
        <v>8516.5</v>
      </c>
      <c r="J1538">
        <v>3.25</v>
      </c>
      <c r="K1538">
        <v>6288.5</v>
      </c>
      <c r="L1538">
        <v>2.5</v>
      </c>
      <c r="M1538">
        <v>7434</v>
      </c>
      <c r="N1538">
        <v>2.75</v>
      </c>
      <c r="O1538">
        <v>17010.25</v>
      </c>
      <c r="P1538">
        <v>5.5</v>
      </c>
      <c r="Q1538">
        <v>20936.5</v>
      </c>
      <c r="R1538">
        <v>6.75</v>
      </c>
    </row>
    <row r="1539" spans="1:18" x14ac:dyDescent="0.35">
      <c r="A1539" t="s">
        <v>3076</v>
      </c>
      <c r="B1539" t="s">
        <v>3077</v>
      </c>
      <c r="C1539">
        <v>19148.28571428571</v>
      </c>
      <c r="D1539">
        <v>6.1428571428571432</v>
      </c>
      <c r="E1539">
        <v>19060.142857142859</v>
      </c>
      <c r="F1539">
        <v>6</v>
      </c>
      <c r="G1539">
        <v>19016</v>
      </c>
      <c r="H1539">
        <v>6.2857142857142856</v>
      </c>
      <c r="I1539">
        <v>16973.28571428571</v>
      </c>
      <c r="J1539">
        <v>5.5714285714285712</v>
      </c>
      <c r="K1539">
        <v>10862.28571428571</v>
      </c>
      <c r="L1539">
        <v>3.714285714285714</v>
      </c>
      <c r="M1539">
        <v>18060.428571428569</v>
      </c>
      <c r="N1539">
        <v>6</v>
      </c>
      <c r="O1539">
        <v>18648.428571428569</v>
      </c>
      <c r="P1539">
        <v>6</v>
      </c>
      <c r="Q1539">
        <v>22710.71428571429</v>
      </c>
      <c r="R1539">
        <v>7.2857142857142856</v>
      </c>
    </row>
    <row r="1540" spans="1:18" x14ac:dyDescent="0.35">
      <c r="A1540" t="s">
        <v>3078</v>
      </c>
      <c r="B1540" t="s">
        <v>3079</v>
      </c>
      <c r="C1540">
        <v>16082.4</v>
      </c>
      <c r="D1540">
        <v>5.2</v>
      </c>
      <c r="E1540">
        <v>17925.599999999999</v>
      </c>
      <c r="F1540">
        <v>6</v>
      </c>
      <c r="G1540">
        <v>15145.6</v>
      </c>
      <c r="H1540">
        <v>4.8</v>
      </c>
      <c r="I1540">
        <v>14366</v>
      </c>
      <c r="J1540">
        <v>4.4000000000000004</v>
      </c>
      <c r="K1540">
        <v>10471</v>
      </c>
      <c r="L1540">
        <v>3.6</v>
      </c>
      <c r="M1540">
        <v>16259</v>
      </c>
      <c r="N1540">
        <v>5.6</v>
      </c>
      <c r="O1540">
        <v>15985.8</v>
      </c>
      <c r="P1540">
        <v>5.2</v>
      </c>
      <c r="Q1540">
        <v>18909.2</v>
      </c>
      <c r="R1540">
        <v>6.2</v>
      </c>
    </row>
    <row r="1541" spans="1:18" x14ac:dyDescent="0.35">
      <c r="A1541" t="s">
        <v>3080</v>
      </c>
      <c r="B1541" t="s">
        <v>3081</v>
      </c>
      <c r="C1541">
        <v>14187.33333333333</v>
      </c>
      <c r="D1541">
        <v>4.833333333333333</v>
      </c>
      <c r="E1541">
        <v>14505.5</v>
      </c>
      <c r="F1541">
        <v>5</v>
      </c>
      <c r="G1541">
        <v>12921.83333333333</v>
      </c>
      <c r="H1541">
        <v>4.166666666666667</v>
      </c>
      <c r="I1541">
        <v>8605.5</v>
      </c>
      <c r="J1541">
        <v>3.166666666666667</v>
      </c>
      <c r="K1541">
        <v>8557.3333333333339</v>
      </c>
      <c r="L1541">
        <v>3.166666666666667</v>
      </c>
      <c r="M1541">
        <v>16707</v>
      </c>
      <c r="N1541">
        <v>5.5</v>
      </c>
      <c r="O1541">
        <v>24133.666666666672</v>
      </c>
      <c r="P1541">
        <v>7.666666666666667</v>
      </c>
      <c r="Q1541">
        <v>22467.833333333328</v>
      </c>
      <c r="R1541">
        <v>7.166666666666667</v>
      </c>
    </row>
    <row r="1542" spans="1:18" x14ac:dyDescent="0.35">
      <c r="A1542" t="s">
        <v>3082</v>
      </c>
      <c r="B1542" t="s">
        <v>3083</v>
      </c>
      <c r="C1542">
        <v>15257.16666666667</v>
      </c>
      <c r="D1542">
        <v>5</v>
      </c>
      <c r="E1542">
        <v>16115.16666666667</v>
      </c>
      <c r="F1542">
        <v>5.333333333333333</v>
      </c>
      <c r="G1542">
        <v>13910.33333333333</v>
      </c>
      <c r="H1542">
        <v>4.666666666666667</v>
      </c>
      <c r="I1542">
        <v>12541.66666666667</v>
      </c>
      <c r="J1542">
        <v>4.166666666666667</v>
      </c>
      <c r="K1542">
        <v>9607</v>
      </c>
      <c r="L1542">
        <v>3.666666666666667</v>
      </c>
      <c r="M1542">
        <v>14111.16666666667</v>
      </c>
      <c r="N1542">
        <v>4.833333333333333</v>
      </c>
      <c r="O1542">
        <v>21798.166666666672</v>
      </c>
      <c r="P1542">
        <v>6.833333333333333</v>
      </c>
      <c r="Q1542">
        <v>21770</v>
      </c>
      <c r="R1542">
        <v>7</v>
      </c>
    </row>
    <row r="1543" spans="1:18" x14ac:dyDescent="0.35">
      <c r="A1543" t="s">
        <v>3084</v>
      </c>
      <c r="B1543" t="s">
        <v>3085</v>
      </c>
      <c r="C1543">
        <v>20076.25</v>
      </c>
      <c r="D1543">
        <v>6.25</v>
      </c>
      <c r="E1543">
        <v>19798.5</v>
      </c>
      <c r="F1543">
        <v>6.25</v>
      </c>
      <c r="G1543">
        <v>18570</v>
      </c>
      <c r="H1543">
        <v>6</v>
      </c>
      <c r="I1543">
        <v>18115</v>
      </c>
      <c r="J1543">
        <v>6</v>
      </c>
      <c r="K1543">
        <v>12512</v>
      </c>
      <c r="L1543">
        <v>4</v>
      </c>
      <c r="M1543">
        <v>19206.5</v>
      </c>
      <c r="N1543">
        <v>6</v>
      </c>
      <c r="O1543">
        <v>23323.25</v>
      </c>
      <c r="P1543">
        <v>7.5</v>
      </c>
      <c r="Q1543">
        <v>20566.5</v>
      </c>
      <c r="R1543">
        <v>6.25</v>
      </c>
    </row>
    <row r="1544" spans="1:18" x14ac:dyDescent="0.35">
      <c r="A1544" t="s">
        <v>3086</v>
      </c>
      <c r="B1544" t="s">
        <v>3087</v>
      </c>
      <c r="C1544">
        <v>20701.333333333328</v>
      </c>
      <c r="D1544">
        <v>6.5</v>
      </c>
      <c r="E1544">
        <v>21943.833333333328</v>
      </c>
      <c r="F1544">
        <v>6.833333333333333</v>
      </c>
      <c r="G1544">
        <v>18942.333333333328</v>
      </c>
      <c r="H1544">
        <v>6.166666666666667</v>
      </c>
      <c r="I1544">
        <v>18376.666666666672</v>
      </c>
      <c r="J1544">
        <v>5.833333333333333</v>
      </c>
      <c r="K1544">
        <v>14646.16666666667</v>
      </c>
      <c r="L1544">
        <v>4.833333333333333</v>
      </c>
      <c r="M1544">
        <v>18303.5</v>
      </c>
      <c r="N1544">
        <v>6</v>
      </c>
      <c r="O1544">
        <v>16528.166666666672</v>
      </c>
      <c r="P1544">
        <v>5.333333333333333</v>
      </c>
      <c r="Q1544">
        <v>23312.166666666672</v>
      </c>
      <c r="R1544">
        <v>7.5</v>
      </c>
    </row>
    <row r="1545" spans="1:18" x14ac:dyDescent="0.35">
      <c r="A1545" t="s">
        <v>3088</v>
      </c>
      <c r="B1545" t="s">
        <v>3089</v>
      </c>
      <c r="C1545">
        <v>20240</v>
      </c>
      <c r="D1545">
        <v>6.6</v>
      </c>
      <c r="E1545">
        <v>19879.8</v>
      </c>
      <c r="F1545">
        <v>6.2</v>
      </c>
      <c r="G1545">
        <v>19257.8</v>
      </c>
      <c r="H1545">
        <v>6</v>
      </c>
      <c r="I1545">
        <v>19004</v>
      </c>
      <c r="J1545">
        <v>6.2</v>
      </c>
      <c r="K1545">
        <v>13866</v>
      </c>
      <c r="L1545">
        <v>4.8</v>
      </c>
      <c r="M1545">
        <v>19204.8</v>
      </c>
      <c r="N1545">
        <v>6.2</v>
      </c>
      <c r="O1545">
        <v>13914.2</v>
      </c>
      <c r="P1545">
        <v>4.5999999999999996</v>
      </c>
      <c r="Q1545">
        <v>23907.8</v>
      </c>
      <c r="R1545">
        <v>7.8</v>
      </c>
    </row>
    <row r="1546" spans="1:18" x14ac:dyDescent="0.35">
      <c r="A1546" t="s">
        <v>3090</v>
      </c>
      <c r="B1546" t="s">
        <v>3091</v>
      </c>
      <c r="C1546">
        <v>14956.6</v>
      </c>
      <c r="D1546">
        <v>4.8</v>
      </c>
      <c r="E1546">
        <v>15980.2</v>
      </c>
      <c r="F1546">
        <v>5.2</v>
      </c>
      <c r="G1546">
        <v>12949.8</v>
      </c>
      <c r="H1546">
        <v>4.2</v>
      </c>
      <c r="I1546">
        <v>16635.599999999999</v>
      </c>
      <c r="J1546">
        <v>5.4</v>
      </c>
      <c r="K1546">
        <v>11154</v>
      </c>
      <c r="L1546">
        <v>3.8</v>
      </c>
      <c r="M1546">
        <v>15173</v>
      </c>
      <c r="N1546">
        <v>5</v>
      </c>
      <c r="O1546">
        <v>13512.2</v>
      </c>
      <c r="P1546">
        <v>4.4000000000000004</v>
      </c>
      <c r="Q1546">
        <v>21477.200000000001</v>
      </c>
      <c r="R1546">
        <v>7</v>
      </c>
    </row>
    <row r="1547" spans="1:18" x14ac:dyDescent="0.35">
      <c r="A1547" t="s">
        <v>3092</v>
      </c>
      <c r="B1547" t="s">
        <v>3093</v>
      </c>
      <c r="C1547">
        <v>20665.5</v>
      </c>
      <c r="D1547">
        <v>6.75</v>
      </c>
      <c r="E1547">
        <v>21333</v>
      </c>
      <c r="F1547">
        <v>6.5</v>
      </c>
      <c r="G1547">
        <v>20526.5</v>
      </c>
      <c r="H1547">
        <v>6.25</v>
      </c>
      <c r="I1547">
        <v>23072.75</v>
      </c>
      <c r="J1547">
        <v>7.25</v>
      </c>
      <c r="K1547">
        <v>15410.25</v>
      </c>
      <c r="L1547">
        <v>5</v>
      </c>
      <c r="M1547">
        <v>19446</v>
      </c>
      <c r="N1547">
        <v>6</v>
      </c>
      <c r="O1547">
        <v>11777</v>
      </c>
      <c r="P1547">
        <v>4</v>
      </c>
      <c r="Q1547">
        <v>20610.5</v>
      </c>
      <c r="R1547">
        <v>6.5</v>
      </c>
    </row>
    <row r="1548" spans="1:18" x14ac:dyDescent="0.35">
      <c r="A1548" t="s">
        <v>3094</v>
      </c>
      <c r="B1548" t="s">
        <v>3095</v>
      </c>
      <c r="C1548">
        <v>17259.857142857141</v>
      </c>
      <c r="D1548">
        <v>5.5714285714285712</v>
      </c>
      <c r="E1548">
        <v>17631.857142857141</v>
      </c>
      <c r="F1548">
        <v>5.7142857142857144</v>
      </c>
      <c r="G1548">
        <v>15734</v>
      </c>
      <c r="H1548">
        <v>5.1428571428571432</v>
      </c>
      <c r="I1548">
        <v>16027.142857142861</v>
      </c>
      <c r="J1548">
        <v>5.1428571428571432</v>
      </c>
      <c r="K1548">
        <v>12091.428571428571</v>
      </c>
      <c r="L1548">
        <v>4.1428571428571432</v>
      </c>
      <c r="M1548">
        <v>17240.71428571429</v>
      </c>
      <c r="N1548">
        <v>5.8571428571428568</v>
      </c>
      <c r="O1548">
        <v>13677.428571428571</v>
      </c>
      <c r="P1548">
        <v>4.7142857142857144</v>
      </c>
      <c r="Q1548">
        <v>24252.28571428571</v>
      </c>
      <c r="R1548">
        <v>7.8571428571428568</v>
      </c>
    </row>
    <row r="1549" spans="1:18" x14ac:dyDescent="0.35">
      <c r="A1549" t="s">
        <v>3096</v>
      </c>
      <c r="B1549" t="s">
        <v>3097</v>
      </c>
      <c r="C1549">
        <v>23507.571428571431</v>
      </c>
      <c r="D1549">
        <v>7.4285714285714288</v>
      </c>
      <c r="E1549">
        <v>24330.571428571431</v>
      </c>
      <c r="F1549">
        <v>7.7142857142857144</v>
      </c>
      <c r="G1549">
        <v>21662.142857142859</v>
      </c>
      <c r="H1549">
        <v>7.1428571428571432</v>
      </c>
      <c r="I1549">
        <v>20738</v>
      </c>
      <c r="J1549">
        <v>6.8571428571428568</v>
      </c>
      <c r="K1549">
        <v>16460.142857142859</v>
      </c>
      <c r="L1549">
        <v>5.4285714285714288</v>
      </c>
      <c r="M1549">
        <v>21142.571428571431</v>
      </c>
      <c r="N1549">
        <v>6.7142857142857144</v>
      </c>
      <c r="O1549">
        <v>27538.428571428569</v>
      </c>
      <c r="P1549">
        <v>8.5714285714285712</v>
      </c>
      <c r="Q1549">
        <v>20951.571428571431</v>
      </c>
      <c r="R1549">
        <v>6.7142857142857144</v>
      </c>
    </row>
    <row r="1550" spans="1:18" x14ac:dyDescent="0.35">
      <c r="A1550" t="s">
        <v>3098</v>
      </c>
      <c r="B1550" t="s">
        <v>3099</v>
      </c>
      <c r="C1550">
        <v>25207.8</v>
      </c>
      <c r="D1550">
        <v>8</v>
      </c>
      <c r="E1550">
        <v>27556</v>
      </c>
      <c r="F1550">
        <v>8.8000000000000007</v>
      </c>
      <c r="G1550">
        <v>23060.400000000001</v>
      </c>
      <c r="H1550">
        <v>7.2</v>
      </c>
      <c r="I1550">
        <v>23337</v>
      </c>
      <c r="J1550">
        <v>7.4</v>
      </c>
      <c r="K1550">
        <v>18935.2</v>
      </c>
      <c r="L1550">
        <v>6</v>
      </c>
      <c r="M1550">
        <v>20374.599999999999</v>
      </c>
      <c r="N1550">
        <v>6.4</v>
      </c>
      <c r="O1550">
        <v>22784.2</v>
      </c>
      <c r="P1550">
        <v>7.2</v>
      </c>
      <c r="Q1550">
        <v>16890.8</v>
      </c>
      <c r="R1550">
        <v>5.4</v>
      </c>
    </row>
    <row r="1551" spans="1:18" x14ac:dyDescent="0.35">
      <c r="A1551" t="s">
        <v>3100</v>
      </c>
      <c r="B1551" t="s">
        <v>3101</v>
      </c>
      <c r="C1551">
        <v>10129.6</v>
      </c>
      <c r="D1551">
        <v>3.6</v>
      </c>
      <c r="E1551">
        <v>10278.799999999999</v>
      </c>
      <c r="F1551">
        <v>3.6</v>
      </c>
      <c r="G1551">
        <v>8413.2000000000007</v>
      </c>
      <c r="H1551">
        <v>2.8</v>
      </c>
      <c r="I1551">
        <v>8162.4</v>
      </c>
      <c r="J1551">
        <v>3.2</v>
      </c>
      <c r="K1551">
        <v>5891</v>
      </c>
      <c r="L1551">
        <v>2.2000000000000002</v>
      </c>
      <c r="M1551">
        <v>11554.4</v>
      </c>
      <c r="N1551">
        <v>4</v>
      </c>
      <c r="O1551">
        <v>23152</v>
      </c>
      <c r="P1551">
        <v>7.4</v>
      </c>
      <c r="Q1551">
        <v>24011.200000000001</v>
      </c>
      <c r="R1551">
        <v>7.6</v>
      </c>
    </row>
    <row r="1552" spans="1:18" x14ac:dyDescent="0.35">
      <c r="A1552" t="s">
        <v>3102</v>
      </c>
      <c r="B1552" t="s">
        <v>3103</v>
      </c>
      <c r="C1552">
        <v>3342.5</v>
      </c>
      <c r="D1552">
        <v>1.5</v>
      </c>
      <c r="E1552">
        <v>2903.5</v>
      </c>
      <c r="F1552">
        <v>1.25</v>
      </c>
      <c r="G1552">
        <v>2833.25</v>
      </c>
      <c r="H1552">
        <v>1.25</v>
      </c>
      <c r="I1552">
        <v>1853.5</v>
      </c>
      <c r="J1552">
        <v>1</v>
      </c>
      <c r="K1552">
        <v>4106.25</v>
      </c>
      <c r="L1552">
        <v>1.5</v>
      </c>
      <c r="M1552">
        <v>5734</v>
      </c>
      <c r="N1552">
        <v>2.25</v>
      </c>
      <c r="O1552">
        <v>17077</v>
      </c>
      <c r="P1552">
        <v>5.5</v>
      </c>
      <c r="Q1552">
        <v>25272</v>
      </c>
      <c r="R1552">
        <v>8</v>
      </c>
    </row>
    <row r="1553" spans="1:18" x14ac:dyDescent="0.35">
      <c r="A1553" t="s">
        <v>3104</v>
      </c>
      <c r="B1553" t="s">
        <v>3105</v>
      </c>
      <c r="C1553">
        <v>22037.833333333328</v>
      </c>
      <c r="D1553">
        <v>7.166666666666667</v>
      </c>
      <c r="E1553">
        <v>23686.166666666672</v>
      </c>
      <c r="F1553">
        <v>7.5</v>
      </c>
      <c r="G1553">
        <v>21458.666666666672</v>
      </c>
      <c r="H1553">
        <v>6.833333333333333</v>
      </c>
      <c r="I1553">
        <v>25443.333333333328</v>
      </c>
      <c r="J1553">
        <v>8</v>
      </c>
      <c r="K1553">
        <v>17847</v>
      </c>
      <c r="L1553">
        <v>5.833333333333333</v>
      </c>
      <c r="M1553">
        <v>18834</v>
      </c>
      <c r="N1553">
        <v>6.166666666666667</v>
      </c>
      <c r="O1553">
        <v>10536.5</v>
      </c>
      <c r="P1553">
        <v>3.666666666666667</v>
      </c>
      <c r="Q1553">
        <v>23386.666666666672</v>
      </c>
      <c r="R1553">
        <v>7.333333333333333</v>
      </c>
    </row>
    <row r="1554" spans="1:18" x14ac:dyDescent="0.35">
      <c r="A1554" t="s">
        <v>3106</v>
      </c>
      <c r="B1554" t="s">
        <v>3107</v>
      </c>
      <c r="C1554">
        <v>3208.7142857142858</v>
      </c>
      <c r="D1554">
        <v>1.285714285714286</v>
      </c>
      <c r="E1554">
        <v>3947.7142857142858</v>
      </c>
      <c r="F1554">
        <v>1.714285714285714</v>
      </c>
      <c r="G1554">
        <v>3070.7142857142858</v>
      </c>
      <c r="H1554">
        <v>1.428571428571429</v>
      </c>
      <c r="I1554">
        <v>1443</v>
      </c>
      <c r="J1554">
        <v>1.142857142857143</v>
      </c>
      <c r="K1554">
        <v>2628.1428571428569</v>
      </c>
      <c r="L1554">
        <v>1.142857142857143</v>
      </c>
      <c r="M1554">
        <v>3576.8571428571431</v>
      </c>
      <c r="N1554">
        <v>1.428571428571429</v>
      </c>
      <c r="O1554">
        <v>22241.857142857141</v>
      </c>
      <c r="P1554">
        <v>7</v>
      </c>
      <c r="Q1554">
        <v>25224.571428571431</v>
      </c>
      <c r="R1554">
        <v>7.8571428571428568</v>
      </c>
    </row>
    <row r="1555" spans="1:18" x14ac:dyDescent="0.35">
      <c r="A1555" t="s">
        <v>3108</v>
      </c>
      <c r="B1555" t="s">
        <v>3109</v>
      </c>
      <c r="C1555">
        <v>3966</v>
      </c>
      <c r="D1555">
        <v>1.75</v>
      </c>
      <c r="E1555">
        <v>3421</v>
      </c>
      <c r="F1555">
        <v>1.5</v>
      </c>
      <c r="G1555">
        <v>2904.75</v>
      </c>
      <c r="H1555">
        <v>1.25</v>
      </c>
      <c r="I1555">
        <v>3746.75</v>
      </c>
      <c r="J1555">
        <v>1.75</v>
      </c>
      <c r="K1555">
        <v>3898.5</v>
      </c>
      <c r="L1555">
        <v>1.75</v>
      </c>
      <c r="M1555">
        <v>5525.25</v>
      </c>
      <c r="N1555">
        <v>2</v>
      </c>
      <c r="O1555">
        <v>23445.75</v>
      </c>
      <c r="P1555">
        <v>7.5</v>
      </c>
      <c r="Q1555">
        <v>25056.5</v>
      </c>
      <c r="R1555">
        <v>8.25</v>
      </c>
    </row>
    <row r="1556" spans="1:18" x14ac:dyDescent="0.35">
      <c r="A1556" t="s">
        <v>3110</v>
      </c>
      <c r="B1556" t="s">
        <v>3111</v>
      </c>
      <c r="C1556">
        <v>4077.333333333333</v>
      </c>
      <c r="D1556">
        <v>2</v>
      </c>
      <c r="E1556">
        <v>4585.666666666667</v>
      </c>
      <c r="F1556">
        <v>2</v>
      </c>
      <c r="G1556">
        <v>3328</v>
      </c>
      <c r="H1556">
        <v>1.666666666666667</v>
      </c>
      <c r="I1556">
        <v>4359</v>
      </c>
      <c r="J1556">
        <v>1.666666666666667</v>
      </c>
      <c r="K1556">
        <v>3826.666666666667</v>
      </c>
      <c r="L1556">
        <v>1.666666666666667</v>
      </c>
      <c r="M1556">
        <v>2797.666666666667</v>
      </c>
      <c r="N1556">
        <v>1.333333333333333</v>
      </c>
      <c r="O1556">
        <v>24495.333333333328</v>
      </c>
      <c r="P1556">
        <v>7.666666666666667</v>
      </c>
      <c r="Q1556">
        <v>19921.333333333328</v>
      </c>
      <c r="R1556">
        <v>6.333333333333333</v>
      </c>
    </row>
    <row r="1557" spans="1:18" x14ac:dyDescent="0.35">
      <c r="A1557" t="s">
        <v>3112</v>
      </c>
      <c r="B1557" t="s">
        <v>3113</v>
      </c>
      <c r="C1557">
        <v>5761</v>
      </c>
      <c r="D1557">
        <v>2.333333333333333</v>
      </c>
      <c r="E1557">
        <v>5829.333333333333</v>
      </c>
      <c r="F1557">
        <v>2.166666666666667</v>
      </c>
      <c r="G1557">
        <v>5620.166666666667</v>
      </c>
      <c r="H1557">
        <v>2.166666666666667</v>
      </c>
      <c r="I1557">
        <v>4117.5</v>
      </c>
      <c r="J1557">
        <v>2</v>
      </c>
      <c r="K1557">
        <v>5606.666666666667</v>
      </c>
      <c r="L1557">
        <v>2.166666666666667</v>
      </c>
      <c r="M1557">
        <v>4299.833333333333</v>
      </c>
      <c r="N1557">
        <v>2</v>
      </c>
      <c r="O1557">
        <v>27912.833333333328</v>
      </c>
      <c r="P1557">
        <v>8.6666666666666661</v>
      </c>
      <c r="Q1557">
        <v>16905.666666666672</v>
      </c>
      <c r="R1557">
        <v>5.5</v>
      </c>
    </row>
    <row r="1558" spans="1:18" x14ac:dyDescent="0.35">
      <c r="A1558" t="s">
        <v>3114</v>
      </c>
      <c r="B1558" t="s">
        <v>3115</v>
      </c>
      <c r="C1558">
        <v>1261.5999999999999</v>
      </c>
      <c r="D1558">
        <v>1</v>
      </c>
      <c r="E1558">
        <v>877.8</v>
      </c>
      <c r="F1558">
        <v>1</v>
      </c>
      <c r="G1558">
        <v>1102.8</v>
      </c>
      <c r="H1558">
        <v>1</v>
      </c>
      <c r="I1558">
        <v>1859.6</v>
      </c>
      <c r="J1558">
        <v>1</v>
      </c>
      <c r="K1558">
        <v>1494</v>
      </c>
      <c r="L1558">
        <v>1.2</v>
      </c>
      <c r="M1558">
        <v>3434.4</v>
      </c>
      <c r="N1558">
        <v>1.8</v>
      </c>
      <c r="O1558">
        <v>27755.8</v>
      </c>
      <c r="P1558">
        <v>8.8000000000000007</v>
      </c>
      <c r="Q1558">
        <v>20184.400000000001</v>
      </c>
      <c r="R1558">
        <v>6.6</v>
      </c>
    </row>
    <row r="1559" spans="1:18" x14ac:dyDescent="0.35">
      <c r="A1559" t="s">
        <v>3116</v>
      </c>
      <c r="B1559" t="s">
        <v>3117</v>
      </c>
      <c r="C1559">
        <v>9342.1666666666661</v>
      </c>
      <c r="D1559">
        <v>3.166666666666667</v>
      </c>
      <c r="E1559">
        <v>9423</v>
      </c>
      <c r="F1559">
        <v>3.166666666666667</v>
      </c>
      <c r="G1559">
        <v>8296.6666666666661</v>
      </c>
      <c r="H1559">
        <v>3</v>
      </c>
      <c r="I1559">
        <v>7739.833333333333</v>
      </c>
      <c r="J1559">
        <v>2.833333333333333</v>
      </c>
      <c r="K1559">
        <v>7631.333333333333</v>
      </c>
      <c r="L1559">
        <v>2.833333333333333</v>
      </c>
      <c r="M1559">
        <v>9115.5</v>
      </c>
      <c r="N1559">
        <v>3.166666666666667</v>
      </c>
      <c r="O1559">
        <v>28539.333333333328</v>
      </c>
      <c r="P1559">
        <v>9</v>
      </c>
      <c r="Q1559">
        <v>13734</v>
      </c>
      <c r="R1559">
        <v>4.5</v>
      </c>
    </row>
    <row r="1560" spans="1:18" x14ac:dyDescent="0.35">
      <c r="A1560" t="s">
        <v>3118</v>
      </c>
      <c r="B1560" t="s">
        <v>3119</v>
      </c>
      <c r="C1560">
        <v>2709.8</v>
      </c>
      <c r="D1560">
        <v>1.4</v>
      </c>
      <c r="E1560">
        <v>2474.1999999999998</v>
      </c>
      <c r="F1560">
        <v>1.2</v>
      </c>
      <c r="G1560">
        <v>2364.6</v>
      </c>
      <c r="H1560">
        <v>1.4</v>
      </c>
      <c r="I1560">
        <v>1635.4</v>
      </c>
      <c r="J1560">
        <v>1.2</v>
      </c>
      <c r="K1560">
        <v>2428</v>
      </c>
      <c r="L1560">
        <v>1.2</v>
      </c>
      <c r="M1560">
        <v>4068.2</v>
      </c>
      <c r="N1560">
        <v>2</v>
      </c>
      <c r="O1560">
        <v>27600.6</v>
      </c>
      <c r="P1560">
        <v>8.6</v>
      </c>
      <c r="Q1560">
        <v>24002.400000000001</v>
      </c>
      <c r="R1560">
        <v>7.4</v>
      </c>
    </row>
    <row r="1561" spans="1:18" x14ac:dyDescent="0.35">
      <c r="A1561" t="s">
        <v>3120</v>
      </c>
      <c r="B1561" t="s">
        <v>3121</v>
      </c>
      <c r="C1561">
        <v>20078</v>
      </c>
      <c r="D1561">
        <v>6.5</v>
      </c>
      <c r="E1561">
        <v>20376</v>
      </c>
      <c r="F1561">
        <v>6.75</v>
      </c>
      <c r="G1561">
        <v>19962</v>
      </c>
      <c r="H1561">
        <v>6.5</v>
      </c>
      <c r="I1561">
        <v>22322</v>
      </c>
      <c r="J1561">
        <v>7</v>
      </c>
      <c r="K1561">
        <v>18013</v>
      </c>
      <c r="L1561">
        <v>5.75</v>
      </c>
      <c r="M1561">
        <v>20825.5</v>
      </c>
      <c r="N1561">
        <v>6.75</v>
      </c>
      <c r="O1561">
        <v>33081.5</v>
      </c>
      <c r="P1561">
        <v>10</v>
      </c>
      <c r="Q1561">
        <v>10536.75</v>
      </c>
      <c r="R1561">
        <v>3.5</v>
      </c>
    </row>
    <row r="1562" spans="1:18" x14ac:dyDescent="0.35">
      <c r="A1562" t="s">
        <v>3122</v>
      </c>
      <c r="B1562" t="s">
        <v>3123</v>
      </c>
      <c r="C1562">
        <v>10758</v>
      </c>
      <c r="D1562">
        <v>3.5</v>
      </c>
      <c r="E1562">
        <v>13301.25</v>
      </c>
      <c r="F1562">
        <v>4.5</v>
      </c>
      <c r="G1562">
        <v>14550.25</v>
      </c>
      <c r="H1562">
        <v>4.75</v>
      </c>
      <c r="I1562">
        <v>14972.5</v>
      </c>
      <c r="J1562">
        <v>5.25</v>
      </c>
      <c r="K1562">
        <v>8058.75</v>
      </c>
      <c r="L1562">
        <v>3</v>
      </c>
      <c r="M1562">
        <v>9067.25</v>
      </c>
      <c r="N1562">
        <v>3.25</v>
      </c>
      <c r="O1562">
        <v>31083.5</v>
      </c>
      <c r="P1562">
        <v>9.5</v>
      </c>
      <c r="Q1562">
        <v>4138.25</v>
      </c>
      <c r="R1562">
        <v>2</v>
      </c>
    </row>
    <row r="1563" spans="1:18" x14ac:dyDescent="0.35">
      <c r="A1563" t="s">
        <v>3124</v>
      </c>
      <c r="B1563" t="s">
        <v>3125</v>
      </c>
      <c r="C1563">
        <v>1876</v>
      </c>
      <c r="D1563">
        <v>1.25</v>
      </c>
      <c r="E1563">
        <v>896</v>
      </c>
      <c r="F1563">
        <v>1</v>
      </c>
      <c r="G1563">
        <v>2828</v>
      </c>
      <c r="H1563">
        <v>1.5</v>
      </c>
      <c r="I1563">
        <v>1418.75</v>
      </c>
      <c r="J1563">
        <v>1.25</v>
      </c>
      <c r="K1563">
        <v>3584</v>
      </c>
      <c r="L1563">
        <v>1.75</v>
      </c>
      <c r="M1563">
        <v>16377.75</v>
      </c>
      <c r="N1563">
        <v>5.25</v>
      </c>
      <c r="O1563">
        <v>11752.75</v>
      </c>
      <c r="P1563">
        <v>4</v>
      </c>
      <c r="Q1563">
        <v>11680.75</v>
      </c>
      <c r="R1563">
        <v>4</v>
      </c>
    </row>
    <row r="1564" spans="1:18" x14ac:dyDescent="0.35">
      <c r="A1564" t="s">
        <v>3126</v>
      </c>
      <c r="B1564" t="s">
        <v>3127</v>
      </c>
      <c r="C1564">
        <v>2247.75</v>
      </c>
      <c r="D1564">
        <v>1.25</v>
      </c>
      <c r="E1564">
        <v>2250.25</v>
      </c>
      <c r="F1564">
        <v>1</v>
      </c>
      <c r="G1564">
        <v>2071.25</v>
      </c>
      <c r="H1564">
        <v>1</v>
      </c>
      <c r="I1564">
        <v>2571</v>
      </c>
      <c r="J1564">
        <v>1.5</v>
      </c>
      <c r="K1564">
        <v>1965.5</v>
      </c>
      <c r="L1564">
        <v>1</v>
      </c>
      <c r="M1564">
        <v>3217.5</v>
      </c>
      <c r="N1564">
        <v>1.5</v>
      </c>
      <c r="O1564">
        <v>26844</v>
      </c>
      <c r="P1564">
        <v>8.5</v>
      </c>
      <c r="Q1564">
        <v>16248.5</v>
      </c>
      <c r="R1564">
        <v>5.25</v>
      </c>
    </row>
    <row r="1565" spans="1:18" x14ac:dyDescent="0.35">
      <c r="A1565" t="s">
        <v>3128</v>
      </c>
      <c r="B1565" t="s">
        <v>3129</v>
      </c>
      <c r="C1565">
        <v>2082.1999999999998</v>
      </c>
      <c r="D1565">
        <v>1.2</v>
      </c>
      <c r="E1565">
        <v>1666.8</v>
      </c>
      <c r="F1565">
        <v>1.2</v>
      </c>
      <c r="G1565">
        <v>2851.2</v>
      </c>
      <c r="H1565">
        <v>1.2</v>
      </c>
      <c r="I1565">
        <v>1733.8</v>
      </c>
      <c r="J1565">
        <v>1.2</v>
      </c>
      <c r="K1565">
        <v>3436.6</v>
      </c>
      <c r="L1565">
        <v>1.4</v>
      </c>
      <c r="M1565">
        <v>7488.8</v>
      </c>
      <c r="N1565">
        <v>2.8</v>
      </c>
      <c r="O1565">
        <v>24579.200000000001</v>
      </c>
      <c r="P1565">
        <v>8</v>
      </c>
      <c r="Q1565">
        <v>4077.4</v>
      </c>
      <c r="R1565">
        <v>1.8</v>
      </c>
    </row>
    <row r="1566" spans="1:18" x14ac:dyDescent="0.35">
      <c r="A1566" t="s">
        <v>3130</v>
      </c>
      <c r="B1566" t="s">
        <v>3131</v>
      </c>
      <c r="C1566">
        <v>18832.400000000001</v>
      </c>
      <c r="D1566">
        <v>6.2</v>
      </c>
      <c r="E1566">
        <v>18913.8</v>
      </c>
      <c r="F1566">
        <v>6</v>
      </c>
      <c r="G1566">
        <v>18592.2</v>
      </c>
      <c r="H1566">
        <v>6</v>
      </c>
      <c r="I1566">
        <v>20287.400000000001</v>
      </c>
      <c r="J1566">
        <v>6.4</v>
      </c>
      <c r="K1566">
        <v>12894.6</v>
      </c>
      <c r="L1566">
        <v>4.2</v>
      </c>
      <c r="M1566">
        <v>18751.8</v>
      </c>
      <c r="N1566">
        <v>6</v>
      </c>
      <c r="O1566">
        <v>32482.6</v>
      </c>
      <c r="P1566">
        <v>10</v>
      </c>
      <c r="Q1566">
        <v>14118.6</v>
      </c>
      <c r="R1566">
        <v>4.5999999999999996</v>
      </c>
    </row>
    <row r="1567" spans="1:18" x14ac:dyDescent="0.35">
      <c r="A1567" t="s">
        <v>3132</v>
      </c>
      <c r="B1567" t="s">
        <v>3133</v>
      </c>
      <c r="C1567">
        <v>1685.833333333333</v>
      </c>
      <c r="D1567">
        <v>1.333333333333333</v>
      </c>
      <c r="E1567">
        <v>1412.166666666667</v>
      </c>
      <c r="F1567">
        <v>1.333333333333333</v>
      </c>
      <c r="G1567">
        <v>2286.833333333333</v>
      </c>
      <c r="H1567">
        <v>1.5</v>
      </c>
      <c r="I1567">
        <v>2289.333333333333</v>
      </c>
      <c r="J1567">
        <v>1.333333333333333</v>
      </c>
      <c r="K1567">
        <v>2196.833333333333</v>
      </c>
      <c r="L1567">
        <v>1.166666666666667</v>
      </c>
      <c r="M1567">
        <v>5802.666666666667</v>
      </c>
      <c r="N1567">
        <v>2</v>
      </c>
      <c r="O1567">
        <v>18644.666666666672</v>
      </c>
      <c r="P1567">
        <v>5.833333333333333</v>
      </c>
      <c r="Q1567">
        <v>7136.333333333333</v>
      </c>
      <c r="R1567">
        <v>2.666666666666667</v>
      </c>
    </row>
    <row r="1568" spans="1:18" x14ac:dyDescent="0.35">
      <c r="A1568" t="s">
        <v>3134</v>
      </c>
      <c r="B1568" t="s">
        <v>3135</v>
      </c>
      <c r="C1568">
        <v>26343</v>
      </c>
      <c r="D1568">
        <v>8.4</v>
      </c>
      <c r="E1568">
        <v>25625.4</v>
      </c>
      <c r="F1568">
        <v>8</v>
      </c>
      <c r="G1568">
        <v>22197.4</v>
      </c>
      <c r="H1568">
        <v>7</v>
      </c>
      <c r="I1568">
        <v>28216.400000000001</v>
      </c>
      <c r="J1568">
        <v>9</v>
      </c>
      <c r="K1568">
        <v>19626.2</v>
      </c>
      <c r="L1568">
        <v>6.2</v>
      </c>
      <c r="M1568">
        <v>27070.799999999999</v>
      </c>
      <c r="N1568">
        <v>8.4</v>
      </c>
      <c r="O1568">
        <v>17076.8</v>
      </c>
      <c r="P1568">
        <v>5.6</v>
      </c>
      <c r="Q1568">
        <v>24141.200000000001</v>
      </c>
      <c r="R1568">
        <v>7.4</v>
      </c>
    </row>
    <row r="1569" spans="1:18" x14ac:dyDescent="0.35">
      <c r="A1569" t="s">
        <v>3136</v>
      </c>
      <c r="B1569" t="s">
        <v>3137</v>
      </c>
      <c r="C1569">
        <v>21198.833333333328</v>
      </c>
      <c r="D1569">
        <v>6.666666666666667</v>
      </c>
      <c r="E1569">
        <v>21301</v>
      </c>
      <c r="F1569">
        <v>7</v>
      </c>
      <c r="G1569">
        <v>21845.666666666672</v>
      </c>
      <c r="H1569">
        <v>7</v>
      </c>
      <c r="I1569">
        <v>26850</v>
      </c>
      <c r="J1569">
        <v>8.3333333333333339</v>
      </c>
      <c r="K1569">
        <v>15561.66666666667</v>
      </c>
      <c r="L1569">
        <v>5</v>
      </c>
      <c r="M1569">
        <v>18918.333333333328</v>
      </c>
      <c r="N1569">
        <v>6.166666666666667</v>
      </c>
      <c r="O1569">
        <v>31950.166666666672</v>
      </c>
      <c r="P1569">
        <v>10</v>
      </c>
      <c r="Q1569">
        <v>6681.166666666667</v>
      </c>
      <c r="R1569">
        <v>2.5</v>
      </c>
    </row>
    <row r="1570" spans="1:18" x14ac:dyDescent="0.35">
      <c r="A1570" t="s">
        <v>3138</v>
      </c>
      <c r="B1570" t="s">
        <v>3139</v>
      </c>
      <c r="C1570">
        <v>14104.25</v>
      </c>
      <c r="D1570">
        <v>4.75</v>
      </c>
      <c r="E1570">
        <v>13272.75</v>
      </c>
      <c r="F1570">
        <v>4.25</v>
      </c>
      <c r="G1570">
        <v>10892.25</v>
      </c>
      <c r="H1570">
        <v>3.75</v>
      </c>
      <c r="I1570">
        <v>14256</v>
      </c>
      <c r="J1570">
        <v>4.75</v>
      </c>
      <c r="K1570">
        <v>11185.75</v>
      </c>
      <c r="L1570">
        <v>3.75</v>
      </c>
      <c r="M1570">
        <v>14387.75</v>
      </c>
      <c r="N1570">
        <v>4.75</v>
      </c>
      <c r="O1570">
        <v>25737.75</v>
      </c>
      <c r="P1570">
        <v>8</v>
      </c>
      <c r="Q1570">
        <v>17769.25</v>
      </c>
      <c r="R1570">
        <v>5.5</v>
      </c>
    </row>
    <row r="1571" spans="1:18" x14ac:dyDescent="0.35">
      <c r="A1571" t="s">
        <v>3140</v>
      </c>
      <c r="B1571" t="s">
        <v>3141</v>
      </c>
      <c r="C1571">
        <v>6011.4</v>
      </c>
      <c r="D1571">
        <v>2.2000000000000002</v>
      </c>
      <c r="E1571">
        <v>6957.8</v>
      </c>
      <c r="F1571">
        <v>2.8</v>
      </c>
      <c r="G1571">
        <v>7024.4</v>
      </c>
      <c r="H1571">
        <v>2.6</v>
      </c>
      <c r="I1571">
        <v>8567.6</v>
      </c>
      <c r="J1571">
        <v>3</v>
      </c>
      <c r="K1571">
        <v>4612.2</v>
      </c>
      <c r="L1571">
        <v>2</v>
      </c>
      <c r="M1571">
        <v>7552.4</v>
      </c>
      <c r="N1571">
        <v>2.6</v>
      </c>
      <c r="O1571">
        <v>19022.8</v>
      </c>
      <c r="P1571">
        <v>6.2</v>
      </c>
      <c r="Q1571">
        <v>10807.2</v>
      </c>
      <c r="R1571">
        <v>3.6</v>
      </c>
    </row>
    <row r="1572" spans="1:18" x14ac:dyDescent="0.35">
      <c r="A1572" t="s">
        <v>3142</v>
      </c>
      <c r="B1572" t="s">
        <v>3143</v>
      </c>
      <c r="C1572">
        <v>1478</v>
      </c>
      <c r="D1572">
        <v>1</v>
      </c>
      <c r="E1572">
        <v>273.25</v>
      </c>
      <c r="F1572">
        <v>1</v>
      </c>
      <c r="G1572">
        <v>1904</v>
      </c>
      <c r="H1572">
        <v>1.25</v>
      </c>
      <c r="I1572">
        <v>1228.75</v>
      </c>
      <c r="J1572">
        <v>1</v>
      </c>
      <c r="K1572">
        <v>3980</v>
      </c>
      <c r="L1572">
        <v>1.75</v>
      </c>
      <c r="M1572">
        <v>11058.5</v>
      </c>
      <c r="N1572">
        <v>4</v>
      </c>
      <c r="O1572">
        <v>18461.75</v>
      </c>
      <c r="P1572">
        <v>6</v>
      </c>
      <c r="Q1572">
        <v>13257.25</v>
      </c>
      <c r="R1572">
        <v>4.5</v>
      </c>
    </row>
    <row r="1573" spans="1:18" x14ac:dyDescent="0.35">
      <c r="A1573" t="s">
        <v>3144</v>
      </c>
      <c r="B1573" t="s">
        <v>3145</v>
      </c>
      <c r="C1573">
        <v>23405.25</v>
      </c>
      <c r="D1573">
        <v>7.75</v>
      </c>
      <c r="E1573">
        <v>29917</v>
      </c>
      <c r="F1573">
        <v>9.25</v>
      </c>
      <c r="G1573">
        <v>32501.25</v>
      </c>
      <c r="H1573">
        <v>10</v>
      </c>
      <c r="I1573">
        <v>30300.5</v>
      </c>
      <c r="J1573">
        <v>9.5</v>
      </c>
      <c r="K1573">
        <v>15353.5</v>
      </c>
      <c r="L1573">
        <v>5</v>
      </c>
      <c r="M1573">
        <v>24656.75</v>
      </c>
      <c r="N1573">
        <v>7.75</v>
      </c>
      <c r="O1573">
        <v>20167.5</v>
      </c>
      <c r="P1573">
        <v>6.5</v>
      </c>
      <c r="Q1573">
        <v>1876.25</v>
      </c>
      <c r="R1573">
        <v>1</v>
      </c>
    </row>
    <row r="1574" spans="1:18" x14ac:dyDescent="0.35">
      <c r="A1574" t="s">
        <v>3146</v>
      </c>
      <c r="B1574" t="s">
        <v>3147</v>
      </c>
      <c r="C1574">
        <v>25545.5</v>
      </c>
      <c r="D1574">
        <v>8.25</v>
      </c>
      <c r="E1574">
        <v>26347.75</v>
      </c>
      <c r="F1574">
        <v>8.5</v>
      </c>
      <c r="G1574">
        <v>27593.25</v>
      </c>
      <c r="H1574">
        <v>8.75</v>
      </c>
      <c r="I1574">
        <v>31721.25</v>
      </c>
      <c r="J1574">
        <v>9.75</v>
      </c>
      <c r="K1574">
        <v>18065</v>
      </c>
      <c r="L1574">
        <v>6</v>
      </c>
      <c r="M1574">
        <v>22584.5</v>
      </c>
      <c r="N1574">
        <v>7.25</v>
      </c>
      <c r="O1574">
        <v>29857.25</v>
      </c>
      <c r="P1574">
        <v>9.5</v>
      </c>
      <c r="Q1574">
        <v>6139.5</v>
      </c>
      <c r="R1574">
        <v>2.25</v>
      </c>
    </row>
    <row r="1575" spans="1:18" x14ac:dyDescent="0.35">
      <c r="A1575" t="s">
        <v>3148</v>
      </c>
      <c r="B1575" t="s">
        <v>3149</v>
      </c>
      <c r="C1575">
        <v>21292.799999999999</v>
      </c>
      <c r="D1575">
        <v>6.8</v>
      </c>
      <c r="E1575">
        <v>27315.599999999999</v>
      </c>
      <c r="F1575">
        <v>8.6</v>
      </c>
      <c r="G1575">
        <v>27999</v>
      </c>
      <c r="H1575">
        <v>8.8000000000000007</v>
      </c>
      <c r="I1575">
        <v>29957.4</v>
      </c>
      <c r="J1575">
        <v>9.1999999999999993</v>
      </c>
      <c r="K1575">
        <v>12260.6</v>
      </c>
      <c r="L1575">
        <v>4.4000000000000004</v>
      </c>
      <c r="M1575">
        <v>18612.599999999999</v>
      </c>
      <c r="N1575">
        <v>6.2</v>
      </c>
      <c r="O1575">
        <v>18855.8</v>
      </c>
      <c r="P1575">
        <v>6.2</v>
      </c>
      <c r="Q1575">
        <v>5531.2</v>
      </c>
      <c r="R1575">
        <v>2.2000000000000002</v>
      </c>
    </row>
    <row r="1576" spans="1:18" x14ac:dyDescent="0.35">
      <c r="A1576" t="s">
        <v>3150</v>
      </c>
      <c r="B1576" t="s">
        <v>3151</v>
      </c>
      <c r="C1576">
        <v>12950.83333333333</v>
      </c>
      <c r="D1576">
        <v>4.333333333333333</v>
      </c>
      <c r="E1576">
        <v>12084</v>
      </c>
      <c r="F1576">
        <v>4.166666666666667</v>
      </c>
      <c r="G1576">
        <v>13326.33333333333</v>
      </c>
      <c r="H1576">
        <v>4.5</v>
      </c>
      <c r="I1576">
        <v>10317.16666666667</v>
      </c>
      <c r="J1576">
        <v>3.666666666666667</v>
      </c>
      <c r="K1576">
        <v>11594.83333333333</v>
      </c>
      <c r="L1576">
        <v>4</v>
      </c>
      <c r="M1576">
        <v>12248.5</v>
      </c>
      <c r="N1576">
        <v>4.166666666666667</v>
      </c>
      <c r="O1576">
        <v>28259.5</v>
      </c>
      <c r="P1576">
        <v>8.8333333333333339</v>
      </c>
      <c r="Q1576">
        <v>13082</v>
      </c>
      <c r="R1576">
        <v>4.333333333333333</v>
      </c>
    </row>
    <row r="1577" spans="1:18" x14ac:dyDescent="0.35">
      <c r="A1577" t="s">
        <v>3152</v>
      </c>
      <c r="B1577" t="s">
        <v>3153</v>
      </c>
      <c r="C1577">
        <v>28997.5</v>
      </c>
      <c r="D1577">
        <v>8.75</v>
      </c>
      <c r="E1577">
        <v>28263.5</v>
      </c>
      <c r="F1577">
        <v>8.75</v>
      </c>
      <c r="G1577">
        <v>26485</v>
      </c>
      <c r="H1577">
        <v>8.25</v>
      </c>
      <c r="I1577">
        <v>32359.75</v>
      </c>
      <c r="J1577">
        <v>9.75</v>
      </c>
      <c r="K1577">
        <v>25270</v>
      </c>
      <c r="L1577">
        <v>8</v>
      </c>
      <c r="M1577">
        <v>27299.75</v>
      </c>
      <c r="N1577">
        <v>8.5</v>
      </c>
      <c r="O1577">
        <v>28696.75</v>
      </c>
      <c r="P1577">
        <v>8.75</v>
      </c>
      <c r="Q1577">
        <v>20991.25</v>
      </c>
      <c r="R1577">
        <v>6.5</v>
      </c>
    </row>
    <row r="1578" spans="1:18" x14ac:dyDescent="0.35">
      <c r="A1578" t="s">
        <v>3154</v>
      </c>
      <c r="B1578" t="s">
        <v>3155</v>
      </c>
      <c r="C1578">
        <v>23922.5</v>
      </c>
      <c r="D1578">
        <v>7.5</v>
      </c>
      <c r="E1578">
        <v>28674.5</v>
      </c>
      <c r="F1578">
        <v>9</v>
      </c>
      <c r="G1578">
        <v>30372.75</v>
      </c>
      <c r="H1578">
        <v>9.25</v>
      </c>
      <c r="I1578">
        <v>29034</v>
      </c>
      <c r="J1578">
        <v>9</v>
      </c>
      <c r="K1578">
        <v>20467</v>
      </c>
      <c r="L1578">
        <v>6.5</v>
      </c>
      <c r="M1578">
        <v>22075.75</v>
      </c>
      <c r="N1578">
        <v>7</v>
      </c>
      <c r="O1578">
        <v>21778</v>
      </c>
      <c r="P1578">
        <v>6.75</v>
      </c>
      <c r="Q1578">
        <v>3371</v>
      </c>
      <c r="R1578">
        <v>1.5</v>
      </c>
    </row>
    <row r="1579" spans="1:18" x14ac:dyDescent="0.35">
      <c r="A1579" t="s">
        <v>3156</v>
      </c>
      <c r="B1579" t="s">
        <v>3157</v>
      </c>
      <c r="C1579">
        <v>13619.5</v>
      </c>
      <c r="D1579">
        <v>4.5</v>
      </c>
      <c r="E1579">
        <v>14176.5</v>
      </c>
      <c r="F1579">
        <v>4.75</v>
      </c>
      <c r="G1579">
        <v>12354.25</v>
      </c>
      <c r="H1579">
        <v>4</v>
      </c>
      <c r="I1579">
        <v>10709.75</v>
      </c>
      <c r="J1579">
        <v>3.5</v>
      </c>
      <c r="K1579">
        <v>10045.5</v>
      </c>
      <c r="L1579">
        <v>3.5</v>
      </c>
      <c r="M1579">
        <v>8107.25</v>
      </c>
      <c r="N1579">
        <v>3.25</v>
      </c>
      <c r="O1579">
        <v>29670.5</v>
      </c>
      <c r="P1579">
        <v>9.25</v>
      </c>
      <c r="Q1579">
        <v>20154.75</v>
      </c>
      <c r="R1579">
        <v>6.25</v>
      </c>
    </row>
    <row r="1580" spans="1:18" x14ac:dyDescent="0.35">
      <c r="A1580" t="s">
        <v>3158</v>
      </c>
      <c r="B1580" t="s">
        <v>3159</v>
      </c>
      <c r="C1580">
        <v>30083.25</v>
      </c>
      <c r="D1580">
        <v>9.25</v>
      </c>
      <c r="E1580">
        <v>31675.25</v>
      </c>
      <c r="F1580">
        <v>9.75</v>
      </c>
      <c r="G1580">
        <v>31062.25</v>
      </c>
      <c r="H1580">
        <v>9.5</v>
      </c>
      <c r="I1580">
        <v>33236.5</v>
      </c>
      <c r="J1580">
        <v>10</v>
      </c>
      <c r="K1580">
        <v>30099.75</v>
      </c>
      <c r="L1580">
        <v>9.25</v>
      </c>
      <c r="M1580">
        <v>29119.5</v>
      </c>
      <c r="N1580">
        <v>9</v>
      </c>
      <c r="O1580">
        <v>23954.5</v>
      </c>
      <c r="P1580">
        <v>7.75</v>
      </c>
      <c r="Q1580">
        <v>10025.5</v>
      </c>
      <c r="R1580">
        <v>3.5</v>
      </c>
    </row>
    <row r="1581" spans="1:18" x14ac:dyDescent="0.35">
      <c r="A1581" t="s">
        <v>3160</v>
      </c>
      <c r="B1581" t="s">
        <v>3161</v>
      </c>
      <c r="C1581">
        <v>2627.333333333333</v>
      </c>
      <c r="D1581">
        <v>1.166666666666667</v>
      </c>
      <c r="E1581">
        <v>3004.5</v>
      </c>
      <c r="F1581">
        <v>1.333333333333333</v>
      </c>
      <c r="G1581">
        <v>2357.166666666667</v>
      </c>
      <c r="H1581">
        <v>1.333333333333333</v>
      </c>
      <c r="I1581">
        <v>2608</v>
      </c>
      <c r="J1581">
        <v>1.333333333333333</v>
      </c>
      <c r="K1581">
        <v>1781.333333333333</v>
      </c>
      <c r="L1581">
        <v>1.166666666666667</v>
      </c>
      <c r="M1581">
        <v>2589.333333333333</v>
      </c>
      <c r="N1581">
        <v>1.333333333333333</v>
      </c>
      <c r="O1581">
        <v>26613.166666666672</v>
      </c>
      <c r="P1581">
        <v>8.3333333333333339</v>
      </c>
      <c r="Q1581">
        <v>21878.333333333328</v>
      </c>
      <c r="R1581">
        <v>6.833333333333333</v>
      </c>
    </row>
    <row r="1582" spans="1:18" x14ac:dyDescent="0.35">
      <c r="A1582" t="s">
        <v>3162</v>
      </c>
      <c r="B1582" t="s">
        <v>3163</v>
      </c>
      <c r="C1582">
        <v>10712.4</v>
      </c>
      <c r="D1582">
        <v>3.6</v>
      </c>
      <c r="E1582">
        <v>12930.8</v>
      </c>
      <c r="F1582">
        <v>4.4000000000000004</v>
      </c>
      <c r="G1582">
        <v>15668.4</v>
      </c>
      <c r="H1582">
        <v>5.2</v>
      </c>
      <c r="I1582">
        <v>15586.4</v>
      </c>
      <c r="J1582">
        <v>5.2</v>
      </c>
      <c r="K1582">
        <v>6630.4</v>
      </c>
      <c r="L1582">
        <v>2.6</v>
      </c>
      <c r="M1582">
        <v>9398</v>
      </c>
      <c r="N1582">
        <v>3.4</v>
      </c>
      <c r="O1582">
        <v>12864</v>
      </c>
      <c r="P1582">
        <v>4.4000000000000004</v>
      </c>
      <c r="Q1582">
        <v>5226.6000000000004</v>
      </c>
      <c r="R1582">
        <v>2</v>
      </c>
    </row>
    <row r="1583" spans="1:18" x14ac:dyDescent="0.35">
      <c r="A1583" t="s">
        <v>3164</v>
      </c>
      <c r="B1583" t="s">
        <v>3165</v>
      </c>
      <c r="C1583">
        <v>32498.400000000001</v>
      </c>
      <c r="D1583">
        <v>9.8000000000000007</v>
      </c>
      <c r="E1583">
        <v>32175.599999999999</v>
      </c>
      <c r="F1583">
        <v>9.8000000000000007</v>
      </c>
      <c r="G1583">
        <v>31882</v>
      </c>
      <c r="H1583">
        <v>10</v>
      </c>
      <c r="I1583">
        <v>33468.199999999997</v>
      </c>
      <c r="J1583">
        <v>10</v>
      </c>
      <c r="K1583">
        <v>29544.2</v>
      </c>
      <c r="L1583">
        <v>9.1999999999999993</v>
      </c>
      <c r="M1583">
        <v>31233.4</v>
      </c>
      <c r="N1583">
        <v>9.6</v>
      </c>
      <c r="O1583">
        <v>19647.8</v>
      </c>
      <c r="P1583">
        <v>6.4</v>
      </c>
      <c r="Q1583">
        <v>23892</v>
      </c>
      <c r="R1583">
        <v>7.6</v>
      </c>
    </row>
    <row r="1584" spans="1:18" x14ac:dyDescent="0.35">
      <c r="A1584" t="s">
        <v>3166</v>
      </c>
      <c r="B1584" t="s">
        <v>3167</v>
      </c>
      <c r="C1584">
        <v>10635.66666666667</v>
      </c>
      <c r="D1584">
        <v>3.666666666666667</v>
      </c>
      <c r="E1584">
        <v>15710.16666666667</v>
      </c>
      <c r="F1584">
        <v>5.166666666666667</v>
      </c>
      <c r="G1584">
        <v>21021.5</v>
      </c>
      <c r="H1584">
        <v>6.833333333333333</v>
      </c>
      <c r="I1584">
        <v>12459.33333333333</v>
      </c>
      <c r="J1584">
        <v>4.333333333333333</v>
      </c>
      <c r="K1584">
        <v>7783.666666666667</v>
      </c>
      <c r="L1584">
        <v>2.833333333333333</v>
      </c>
      <c r="M1584">
        <v>6919.333333333333</v>
      </c>
      <c r="N1584">
        <v>2.333333333333333</v>
      </c>
      <c r="O1584">
        <v>15835.66666666667</v>
      </c>
      <c r="P1584">
        <v>5.333333333333333</v>
      </c>
      <c r="Q1584">
        <v>3028</v>
      </c>
      <c r="R1584">
        <v>1.666666666666667</v>
      </c>
    </row>
    <row r="1585" spans="1:18" x14ac:dyDescent="0.35">
      <c r="A1585" t="s">
        <v>3168</v>
      </c>
      <c r="B1585" t="s">
        <v>3169</v>
      </c>
      <c r="C1585">
        <v>5258</v>
      </c>
      <c r="D1585">
        <v>2</v>
      </c>
      <c r="E1585">
        <v>5184.75</v>
      </c>
      <c r="F1585">
        <v>2</v>
      </c>
      <c r="G1585">
        <v>5318.75</v>
      </c>
      <c r="H1585">
        <v>2</v>
      </c>
      <c r="I1585">
        <v>4562</v>
      </c>
      <c r="J1585">
        <v>1.75</v>
      </c>
      <c r="K1585">
        <v>3510.25</v>
      </c>
      <c r="L1585">
        <v>1.75</v>
      </c>
      <c r="M1585">
        <v>4337.5</v>
      </c>
      <c r="N1585">
        <v>1.75</v>
      </c>
      <c r="O1585">
        <v>24216</v>
      </c>
      <c r="P1585">
        <v>7.75</v>
      </c>
      <c r="Q1585">
        <v>23218.25</v>
      </c>
      <c r="R1585">
        <v>7.25</v>
      </c>
    </row>
    <row r="1586" spans="1:18" x14ac:dyDescent="0.35">
      <c r="A1586" t="s">
        <v>3170</v>
      </c>
      <c r="B1586" t="s">
        <v>3171</v>
      </c>
      <c r="C1586">
        <v>15068.75</v>
      </c>
      <c r="D1586">
        <v>5.25</v>
      </c>
      <c r="E1586">
        <v>15964.25</v>
      </c>
      <c r="F1586">
        <v>5</v>
      </c>
      <c r="G1586">
        <v>12676</v>
      </c>
      <c r="H1586">
        <v>4.5</v>
      </c>
      <c r="I1586">
        <v>11724.75</v>
      </c>
      <c r="J1586">
        <v>4</v>
      </c>
      <c r="K1586">
        <v>8922</v>
      </c>
      <c r="L1586">
        <v>3.25</v>
      </c>
      <c r="M1586">
        <v>15011</v>
      </c>
      <c r="N1586">
        <v>5</v>
      </c>
      <c r="O1586">
        <v>30295.5</v>
      </c>
      <c r="P1586">
        <v>9.75</v>
      </c>
      <c r="Q1586">
        <v>20878.5</v>
      </c>
      <c r="R1586">
        <v>6.5</v>
      </c>
    </row>
    <row r="1587" spans="1:18" x14ac:dyDescent="0.35">
      <c r="A1587" t="s">
        <v>3172</v>
      </c>
      <c r="B1587" t="s">
        <v>3173</v>
      </c>
      <c r="C1587">
        <v>8559.6</v>
      </c>
      <c r="D1587">
        <v>3.2</v>
      </c>
      <c r="E1587">
        <v>9337.6</v>
      </c>
      <c r="F1587">
        <v>3.2</v>
      </c>
      <c r="G1587">
        <v>7095</v>
      </c>
      <c r="H1587">
        <v>2.6</v>
      </c>
      <c r="I1587">
        <v>8054.4</v>
      </c>
      <c r="J1587">
        <v>3</v>
      </c>
      <c r="K1587">
        <v>5125</v>
      </c>
      <c r="L1587">
        <v>2</v>
      </c>
      <c r="M1587">
        <v>7945.8</v>
      </c>
      <c r="N1587">
        <v>2.8</v>
      </c>
      <c r="O1587">
        <v>27670.400000000001</v>
      </c>
      <c r="P1587">
        <v>8.6</v>
      </c>
      <c r="Q1587">
        <v>22149.599999999999</v>
      </c>
      <c r="R1587">
        <v>7</v>
      </c>
    </row>
    <row r="1588" spans="1:18" x14ac:dyDescent="0.35">
      <c r="A1588" t="s">
        <v>3174</v>
      </c>
      <c r="B1588" t="s">
        <v>3175</v>
      </c>
      <c r="C1588">
        <v>25951.599999999999</v>
      </c>
      <c r="D1588">
        <v>8.4</v>
      </c>
      <c r="E1588">
        <v>26844.2</v>
      </c>
      <c r="F1588">
        <v>8.6</v>
      </c>
      <c r="G1588">
        <v>30042.6</v>
      </c>
      <c r="H1588">
        <v>9.4</v>
      </c>
      <c r="I1588">
        <v>32080</v>
      </c>
      <c r="J1588">
        <v>10</v>
      </c>
      <c r="K1588">
        <v>22730.2</v>
      </c>
      <c r="L1588">
        <v>7.6</v>
      </c>
      <c r="M1588">
        <v>23758</v>
      </c>
      <c r="N1588">
        <v>7.4</v>
      </c>
      <c r="O1588">
        <v>26207.200000000001</v>
      </c>
      <c r="P1588">
        <v>8.1999999999999993</v>
      </c>
      <c r="Q1588">
        <v>8947.7999999999993</v>
      </c>
      <c r="R1588">
        <v>3.4</v>
      </c>
    </row>
    <row r="1589" spans="1:18" x14ac:dyDescent="0.35">
      <c r="A1589" t="s">
        <v>3176</v>
      </c>
      <c r="B1589" t="s">
        <v>3177</v>
      </c>
      <c r="C1589">
        <v>30278.166666666672</v>
      </c>
      <c r="D1589">
        <v>9.3333333333333339</v>
      </c>
      <c r="E1589">
        <v>31764.333333333328</v>
      </c>
      <c r="F1589">
        <v>9.8333333333333339</v>
      </c>
      <c r="G1589">
        <v>31663.333333333328</v>
      </c>
      <c r="H1589">
        <v>9.8333333333333339</v>
      </c>
      <c r="I1589">
        <v>33526.5</v>
      </c>
      <c r="J1589">
        <v>10</v>
      </c>
      <c r="K1589">
        <v>25644.833333333328</v>
      </c>
      <c r="L1589">
        <v>7.833333333333333</v>
      </c>
      <c r="M1589">
        <v>28433.5</v>
      </c>
      <c r="N1589">
        <v>8.6666666666666661</v>
      </c>
      <c r="O1589">
        <v>29891.333333333328</v>
      </c>
      <c r="P1589">
        <v>9.3333333333333339</v>
      </c>
      <c r="Q1589">
        <v>14553.33333333333</v>
      </c>
      <c r="R1589">
        <v>4.833333333333333</v>
      </c>
    </row>
    <row r="1590" spans="1:18" x14ac:dyDescent="0.35">
      <c r="A1590" t="s">
        <v>3178</v>
      </c>
      <c r="B1590" t="s">
        <v>3179</v>
      </c>
      <c r="C1590">
        <v>1067</v>
      </c>
      <c r="D1590">
        <v>1</v>
      </c>
      <c r="E1590">
        <v>886.75</v>
      </c>
      <c r="F1590">
        <v>1</v>
      </c>
      <c r="G1590">
        <v>1318</v>
      </c>
      <c r="H1590">
        <v>1</v>
      </c>
      <c r="I1590">
        <v>400.25</v>
      </c>
      <c r="J1590">
        <v>1</v>
      </c>
      <c r="K1590">
        <v>1504.25</v>
      </c>
      <c r="L1590">
        <v>1.25</v>
      </c>
      <c r="M1590">
        <v>2540.75</v>
      </c>
      <c r="N1590">
        <v>1.25</v>
      </c>
      <c r="O1590">
        <v>26369.5</v>
      </c>
      <c r="P1590">
        <v>8.25</v>
      </c>
      <c r="Q1590">
        <v>23984.75</v>
      </c>
      <c r="R1590">
        <v>7.5</v>
      </c>
    </row>
    <row r="1591" spans="1:18" x14ac:dyDescent="0.35">
      <c r="A1591" t="s">
        <v>3180</v>
      </c>
      <c r="B1591" t="s">
        <v>3181</v>
      </c>
      <c r="C1591">
        <v>5638.5</v>
      </c>
      <c r="D1591">
        <v>2.5</v>
      </c>
      <c r="E1591">
        <v>6397</v>
      </c>
      <c r="F1591">
        <v>2.5</v>
      </c>
      <c r="G1591">
        <v>5302.75</v>
      </c>
      <c r="H1591">
        <v>2.25</v>
      </c>
      <c r="I1591">
        <v>4341.25</v>
      </c>
      <c r="J1591">
        <v>1.75</v>
      </c>
      <c r="K1591">
        <v>3983.5</v>
      </c>
      <c r="L1591">
        <v>1.75</v>
      </c>
      <c r="M1591">
        <v>4211.25</v>
      </c>
      <c r="N1591">
        <v>2</v>
      </c>
      <c r="O1591">
        <v>30437.5</v>
      </c>
      <c r="P1591">
        <v>9.5</v>
      </c>
      <c r="Q1591">
        <v>18706.25</v>
      </c>
      <c r="R1591">
        <v>6</v>
      </c>
    </row>
    <row r="1592" spans="1:18" x14ac:dyDescent="0.35">
      <c r="A1592" t="s">
        <v>3182</v>
      </c>
      <c r="B1592" t="s">
        <v>3183</v>
      </c>
      <c r="C1592">
        <v>16051.33333333333</v>
      </c>
      <c r="D1592">
        <v>5.333333333333333</v>
      </c>
      <c r="E1592">
        <v>15229.66666666667</v>
      </c>
      <c r="F1592">
        <v>4.833333333333333</v>
      </c>
      <c r="G1592">
        <v>17645.5</v>
      </c>
      <c r="H1592">
        <v>5.833333333333333</v>
      </c>
      <c r="I1592">
        <v>25189.833333333328</v>
      </c>
      <c r="J1592">
        <v>8</v>
      </c>
      <c r="K1592">
        <v>15063.5</v>
      </c>
      <c r="L1592">
        <v>5</v>
      </c>
      <c r="M1592">
        <v>16607.166666666672</v>
      </c>
      <c r="N1592">
        <v>5.5</v>
      </c>
      <c r="O1592">
        <v>28018.333333333328</v>
      </c>
      <c r="P1592">
        <v>8.8333333333333339</v>
      </c>
      <c r="Q1592">
        <v>3332.166666666667</v>
      </c>
      <c r="R1592">
        <v>1.666666666666667</v>
      </c>
    </row>
    <row r="1593" spans="1:18" x14ac:dyDescent="0.35">
      <c r="A1593" t="s">
        <v>3184</v>
      </c>
      <c r="B1593" t="s">
        <v>3185</v>
      </c>
      <c r="C1593">
        <v>6144.2</v>
      </c>
      <c r="D1593">
        <v>2.4</v>
      </c>
      <c r="E1593">
        <v>6753.8</v>
      </c>
      <c r="F1593">
        <v>2.6</v>
      </c>
      <c r="G1593">
        <v>6089.8</v>
      </c>
      <c r="H1593">
        <v>2.4</v>
      </c>
      <c r="I1593">
        <v>10158.799999999999</v>
      </c>
      <c r="J1593">
        <v>3.6</v>
      </c>
      <c r="K1593">
        <v>4086.2</v>
      </c>
      <c r="L1593">
        <v>1.8</v>
      </c>
      <c r="M1593">
        <v>6416.8</v>
      </c>
      <c r="N1593">
        <v>2.4</v>
      </c>
      <c r="O1593">
        <v>25334</v>
      </c>
      <c r="P1593">
        <v>7.8</v>
      </c>
      <c r="Q1593">
        <v>11138.4</v>
      </c>
      <c r="R1593">
        <v>3.6</v>
      </c>
    </row>
    <row r="1594" spans="1:18" x14ac:dyDescent="0.35">
      <c r="A1594" t="s">
        <v>3186</v>
      </c>
      <c r="B1594" t="s">
        <v>3187</v>
      </c>
      <c r="C1594">
        <v>10947</v>
      </c>
      <c r="D1594">
        <v>3.8</v>
      </c>
      <c r="E1594">
        <v>11524.6</v>
      </c>
      <c r="F1594">
        <v>4</v>
      </c>
      <c r="G1594">
        <v>11200</v>
      </c>
      <c r="H1594">
        <v>4</v>
      </c>
      <c r="I1594">
        <v>7999.4</v>
      </c>
      <c r="J1594">
        <v>2.8</v>
      </c>
      <c r="K1594">
        <v>6457.6</v>
      </c>
      <c r="L1594">
        <v>2.4</v>
      </c>
      <c r="M1594">
        <v>10716.2</v>
      </c>
      <c r="N1594">
        <v>3.6</v>
      </c>
      <c r="O1594">
        <v>31883.200000000001</v>
      </c>
      <c r="P1594">
        <v>10</v>
      </c>
      <c r="Q1594">
        <v>14535.6</v>
      </c>
      <c r="R1594">
        <v>4.8</v>
      </c>
    </row>
    <row r="1595" spans="1:18" x14ac:dyDescent="0.35">
      <c r="A1595" t="s">
        <v>3188</v>
      </c>
      <c r="B1595" t="s">
        <v>3189</v>
      </c>
      <c r="C1595">
        <v>18316.2</v>
      </c>
      <c r="D1595">
        <v>6</v>
      </c>
      <c r="E1595">
        <v>20672.400000000001</v>
      </c>
      <c r="F1595">
        <v>6.8</v>
      </c>
      <c r="G1595">
        <v>21855.200000000001</v>
      </c>
      <c r="H1595">
        <v>7</v>
      </c>
      <c r="I1595">
        <v>28821.8</v>
      </c>
      <c r="J1595">
        <v>9</v>
      </c>
      <c r="K1595">
        <v>14659.8</v>
      </c>
      <c r="L1595">
        <v>5</v>
      </c>
      <c r="M1595">
        <v>16823.599999999999</v>
      </c>
      <c r="N1595">
        <v>5.4</v>
      </c>
      <c r="O1595">
        <v>31559.8</v>
      </c>
      <c r="P1595">
        <v>9.8000000000000007</v>
      </c>
      <c r="Q1595">
        <v>1549</v>
      </c>
      <c r="R1595">
        <v>1.2</v>
      </c>
    </row>
    <row r="1596" spans="1:18" x14ac:dyDescent="0.35">
      <c r="A1596" t="s">
        <v>3190</v>
      </c>
      <c r="B1596" t="s">
        <v>3191</v>
      </c>
      <c r="C1596">
        <v>16721.75</v>
      </c>
      <c r="D1596">
        <v>5.25</v>
      </c>
      <c r="E1596">
        <v>16858.25</v>
      </c>
      <c r="F1596">
        <v>5.75</v>
      </c>
      <c r="G1596">
        <v>14341</v>
      </c>
      <c r="H1596">
        <v>4.75</v>
      </c>
      <c r="I1596">
        <v>11190.25</v>
      </c>
      <c r="J1596">
        <v>3.75</v>
      </c>
      <c r="K1596">
        <v>13297.5</v>
      </c>
      <c r="L1596">
        <v>4.5</v>
      </c>
      <c r="M1596">
        <v>15457</v>
      </c>
      <c r="N1596">
        <v>5</v>
      </c>
      <c r="O1596">
        <v>29606.5</v>
      </c>
      <c r="P1596">
        <v>9.25</v>
      </c>
      <c r="Q1596">
        <v>20985</v>
      </c>
      <c r="R1596">
        <v>6.75</v>
      </c>
    </row>
    <row r="1597" spans="1:18" x14ac:dyDescent="0.35">
      <c r="A1597" t="s">
        <v>3192</v>
      </c>
      <c r="B1597" t="s">
        <v>3193</v>
      </c>
      <c r="C1597">
        <v>32828.833333333343</v>
      </c>
      <c r="D1597">
        <v>10</v>
      </c>
      <c r="E1597">
        <v>32479.166666666672</v>
      </c>
      <c r="F1597">
        <v>9.8333333333333339</v>
      </c>
      <c r="G1597">
        <v>32062.166666666672</v>
      </c>
      <c r="H1597">
        <v>10</v>
      </c>
      <c r="I1597">
        <v>33601.666666666657</v>
      </c>
      <c r="J1597">
        <v>10</v>
      </c>
      <c r="K1597">
        <v>28402.833333333328</v>
      </c>
      <c r="L1597">
        <v>9</v>
      </c>
      <c r="M1597">
        <v>31010.833333333328</v>
      </c>
      <c r="N1597">
        <v>9.5</v>
      </c>
      <c r="O1597">
        <v>28594.166666666672</v>
      </c>
      <c r="P1597">
        <v>8.8333333333333339</v>
      </c>
      <c r="Q1597">
        <v>19481</v>
      </c>
      <c r="R1597">
        <v>6.333333333333333</v>
      </c>
    </row>
    <row r="1598" spans="1:18" x14ac:dyDescent="0.35">
      <c r="A1598" t="s">
        <v>3194</v>
      </c>
      <c r="B1598" t="s">
        <v>3195</v>
      </c>
      <c r="C1598">
        <v>8959.5</v>
      </c>
      <c r="D1598">
        <v>3.25</v>
      </c>
      <c r="E1598">
        <v>9863.75</v>
      </c>
      <c r="F1598">
        <v>3.25</v>
      </c>
      <c r="G1598">
        <v>8355.5</v>
      </c>
      <c r="H1598">
        <v>3</v>
      </c>
      <c r="I1598">
        <v>5186.75</v>
      </c>
      <c r="J1598">
        <v>2</v>
      </c>
      <c r="K1598">
        <v>4840.5</v>
      </c>
      <c r="L1598">
        <v>1.75</v>
      </c>
      <c r="M1598">
        <v>11008.25</v>
      </c>
      <c r="N1598">
        <v>3.75</v>
      </c>
      <c r="O1598">
        <v>24448.5</v>
      </c>
      <c r="P1598">
        <v>7.75</v>
      </c>
      <c r="Q1598">
        <v>23385</v>
      </c>
      <c r="R1598">
        <v>7.75</v>
      </c>
    </row>
    <row r="1599" spans="1:18" x14ac:dyDescent="0.35">
      <c r="A1599" t="s">
        <v>3196</v>
      </c>
      <c r="B1599" t="s">
        <v>3197</v>
      </c>
      <c r="C1599">
        <v>21292.799999999999</v>
      </c>
      <c r="D1599">
        <v>6.8</v>
      </c>
      <c r="E1599">
        <v>21617.4</v>
      </c>
      <c r="F1599">
        <v>7</v>
      </c>
      <c r="G1599">
        <v>23270.400000000001</v>
      </c>
      <c r="H1599">
        <v>7.4</v>
      </c>
      <c r="I1599">
        <v>25555.8</v>
      </c>
      <c r="J1599">
        <v>8.1999999999999993</v>
      </c>
      <c r="K1599">
        <v>16923.599999999999</v>
      </c>
      <c r="L1599">
        <v>5.4</v>
      </c>
      <c r="M1599">
        <v>22472.799999999999</v>
      </c>
      <c r="N1599">
        <v>7</v>
      </c>
      <c r="O1599">
        <v>26541.599999999999</v>
      </c>
      <c r="P1599">
        <v>8.4</v>
      </c>
      <c r="Q1599">
        <v>6447.2</v>
      </c>
      <c r="R1599">
        <v>2.4</v>
      </c>
    </row>
    <row r="1600" spans="1:18" x14ac:dyDescent="0.35">
      <c r="A1600" t="s">
        <v>3198</v>
      </c>
      <c r="B1600" t="s">
        <v>3199</v>
      </c>
      <c r="C1600">
        <v>1823.5</v>
      </c>
      <c r="D1600">
        <v>1.25</v>
      </c>
      <c r="E1600">
        <v>2416.75</v>
      </c>
      <c r="F1600">
        <v>1.25</v>
      </c>
      <c r="G1600">
        <v>1511</v>
      </c>
      <c r="H1600">
        <v>1.25</v>
      </c>
      <c r="I1600">
        <v>853.75</v>
      </c>
      <c r="J1600">
        <v>1</v>
      </c>
      <c r="K1600">
        <v>2352</v>
      </c>
      <c r="L1600">
        <v>1.25</v>
      </c>
      <c r="M1600">
        <v>2699.5</v>
      </c>
      <c r="N1600">
        <v>1.25</v>
      </c>
      <c r="O1600">
        <v>19990.75</v>
      </c>
      <c r="P1600">
        <v>6.25</v>
      </c>
      <c r="Q1600">
        <v>20903.5</v>
      </c>
      <c r="R1600">
        <v>6.5</v>
      </c>
    </row>
    <row r="1601" spans="1:18" x14ac:dyDescent="0.35">
      <c r="A1601" t="s">
        <v>3200</v>
      </c>
      <c r="B1601" t="s">
        <v>3201</v>
      </c>
      <c r="C1601">
        <v>20205</v>
      </c>
      <c r="D1601">
        <v>6.75</v>
      </c>
      <c r="E1601">
        <v>20665.5</v>
      </c>
      <c r="F1601">
        <v>6.5</v>
      </c>
      <c r="G1601">
        <v>15731.25</v>
      </c>
      <c r="H1601">
        <v>5.25</v>
      </c>
      <c r="I1601">
        <v>15882.5</v>
      </c>
      <c r="J1601">
        <v>5.25</v>
      </c>
      <c r="K1601">
        <v>12201.25</v>
      </c>
      <c r="L1601">
        <v>4</v>
      </c>
      <c r="M1601">
        <v>19573.25</v>
      </c>
      <c r="N1601">
        <v>6.5</v>
      </c>
      <c r="O1601">
        <v>27422.25</v>
      </c>
      <c r="P1601">
        <v>8.75</v>
      </c>
      <c r="Q1601">
        <v>29715.75</v>
      </c>
      <c r="R1601">
        <v>9.25</v>
      </c>
    </row>
    <row r="1602" spans="1:18" x14ac:dyDescent="0.35">
      <c r="A1602" t="s">
        <v>3202</v>
      </c>
      <c r="B1602" t="s">
        <v>3203</v>
      </c>
      <c r="C1602">
        <v>18774.75</v>
      </c>
      <c r="D1602">
        <v>5.75</v>
      </c>
      <c r="E1602">
        <v>18033.25</v>
      </c>
      <c r="F1602">
        <v>6</v>
      </c>
      <c r="G1602">
        <v>15386.5</v>
      </c>
      <c r="H1602">
        <v>4.75</v>
      </c>
      <c r="I1602">
        <v>15168.5</v>
      </c>
      <c r="J1602">
        <v>5</v>
      </c>
      <c r="K1602">
        <v>14523.5</v>
      </c>
      <c r="L1602">
        <v>4.75</v>
      </c>
      <c r="M1602">
        <v>15009.5</v>
      </c>
      <c r="N1602">
        <v>4.75</v>
      </c>
      <c r="O1602">
        <v>28044.25</v>
      </c>
      <c r="P1602">
        <v>9</v>
      </c>
      <c r="Q1602">
        <v>21866</v>
      </c>
      <c r="R1602">
        <v>6.75</v>
      </c>
    </row>
    <row r="1603" spans="1:18" x14ac:dyDescent="0.35">
      <c r="A1603" t="s">
        <v>3204</v>
      </c>
      <c r="B1603" t="s">
        <v>3205</v>
      </c>
      <c r="C1603">
        <v>27116.5</v>
      </c>
      <c r="D1603">
        <v>8.5</v>
      </c>
      <c r="E1603">
        <v>26197</v>
      </c>
      <c r="F1603">
        <v>8.25</v>
      </c>
      <c r="G1603">
        <v>24502.5</v>
      </c>
      <c r="H1603">
        <v>7.5</v>
      </c>
      <c r="I1603">
        <v>20886.75</v>
      </c>
      <c r="J1603">
        <v>6.5</v>
      </c>
      <c r="K1603">
        <v>19296.5</v>
      </c>
      <c r="L1603">
        <v>6.25</v>
      </c>
      <c r="M1603">
        <v>24866.25</v>
      </c>
      <c r="N1603">
        <v>8</v>
      </c>
      <c r="O1603">
        <v>27267.75</v>
      </c>
      <c r="P1603">
        <v>8.5</v>
      </c>
      <c r="Q1603">
        <v>27863.25</v>
      </c>
      <c r="R1603">
        <v>8.75</v>
      </c>
    </row>
    <row r="1604" spans="1:18" x14ac:dyDescent="0.35">
      <c r="A1604" t="s">
        <v>3206</v>
      </c>
      <c r="B1604" t="s">
        <v>3207</v>
      </c>
      <c r="C1604">
        <v>24486.5</v>
      </c>
      <c r="D1604">
        <v>7.666666666666667</v>
      </c>
      <c r="E1604">
        <v>23974.166666666672</v>
      </c>
      <c r="F1604">
        <v>7.5</v>
      </c>
      <c r="G1604">
        <v>21261.833333333328</v>
      </c>
      <c r="H1604">
        <v>6.833333333333333</v>
      </c>
      <c r="I1604">
        <v>27429.666666666672</v>
      </c>
      <c r="J1604">
        <v>8.6666666666666661</v>
      </c>
      <c r="K1604">
        <v>18810.166666666672</v>
      </c>
      <c r="L1604">
        <v>6</v>
      </c>
      <c r="M1604">
        <v>14128.66666666667</v>
      </c>
      <c r="N1604">
        <v>4.833333333333333</v>
      </c>
      <c r="O1604">
        <v>29418.5</v>
      </c>
      <c r="P1604">
        <v>9.1666666666666661</v>
      </c>
      <c r="Q1604">
        <v>20783.833333333328</v>
      </c>
      <c r="R1604">
        <v>6.833333333333333</v>
      </c>
    </row>
    <row r="1605" spans="1:18" x14ac:dyDescent="0.35">
      <c r="A1605" t="s">
        <v>3208</v>
      </c>
      <c r="B1605" t="s">
        <v>3209</v>
      </c>
      <c r="C1605">
        <v>11251</v>
      </c>
      <c r="D1605">
        <v>4</v>
      </c>
      <c r="E1605">
        <v>12876.66666666667</v>
      </c>
      <c r="F1605">
        <v>4.5</v>
      </c>
      <c r="G1605">
        <v>8517.6666666666661</v>
      </c>
      <c r="H1605">
        <v>3.166666666666667</v>
      </c>
      <c r="I1605">
        <v>8216.1666666666661</v>
      </c>
      <c r="J1605">
        <v>3</v>
      </c>
      <c r="K1605">
        <v>7220.5</v>
      </c>
      <c r="L1605">
        <v>2.833333333333333</v>
      </c>
      <c r="M1605">
        <v>11001</v>
      </c>
      <c r="N1605">
        <v>3.833333333333333</v>
      </c>
      <c r="O1605">
        <v>25237.166666666672</v>
      </c>
      <c r="P1605">
        <v>8</v>
      </c>
      <c r="Q1605">
        <v>25195.666666666672</v>
      </c>
      <c r="R1605">
        <v>8.1666666666666661</v>
      </c>
    </row>
    <row r="1606" spans="1:18" x14ac:dyDescent="0.35">
      <c r="A1606" t="s">
        <v>3210</v>
      </c>
      <c r="B1606" t="s">
        <v>3211</v>
      </c>
      <c r="C1606">
        <v>29887.5</v>
      </c>
      <c r="D1606">
        <v>9.25</v>
      </c>
      <c r="E1606">
        <v>29362.25</v>
      </c>
      <c r="F1606">
        <v>9</v>
      </c>
      <c r="G1606">
        <v>26984</v>
      </c>
      <c r="H1606">
        <v>8.5</v>
      </c>
      <c r="I1606">
        <v>32078</v>
      </c>
      <c r="J1606">
        <v>9.75</v>
      </c>
      <c r="K1606">
        <v>22845</v>
      </c>
      <c r="L1606">
        <v>7.5</v>
      </c>
      <c r="M1606">
        <v>28252.75</v>
      </c>
      <c r="N1606">
        <v>8.75</v>
      </c>
      <c r="O1606">
        <v>22008.25</v>
      </c>
      <c r="P1606">
        <v>7</v>
      </c>
      <c r="Q1606">
        <v>23919.25</v>
      </c>
      <c r="R1606">
        <v>7.5</v>
      </c>
    </row>
    <row r="1607" spans="1:18" x14ac:dyDescent="0.35">
      <c r="A1607" t="s">
        <v>3212</v>
      </c>
      <c r="B1607" t="s">
        <v>3213</v>
      </c>
      <c r="C1607">
        <v>29882.166666666672</v>
      </c>
      <c r="D1607">
        <v>9.3333333333333339</v>
      </c>
      <c r="E1607">
        <v>29935.166666666672</v>
      </c>
      <c r="F1607">
        <v>9.1666666666666661</v>
      </c>
      <c r="G1607">
        <v>28505.5</v>
      </c>
      <c r="H1607">
        <v>8.8333333333333339</v>
      </c>
      <c r="I1607">
        <v>32467.666666666672</v>
      </c>
      <c r="J1607">
        <v>10</v>
      </c>
      <c r="K1607">
        <v>27443.666666666672</v>
      </c>
      <c r="L1607">
        <v>8.5</v>
      </c>
      <c r="M1607">
        <v>26129.833333333328</v>
      </c>
      <c r="N1607">
        <v>8.1666666666666661</v>
      </c>
      <c r="O1607">
        <v>13899.33333333333</v>
      </c>
      <c r="P1607">
        <v>4.5</v>
      </c>
      <c r="Q1607">
        <v>22986</v>
      </c>
      <c r="R1607">
        <v>7.333333333333333</v>
      </c>
    </row>
    <row r="1608" spans="1:18" x14ac:dyDescent="0.35">
      <c r="A1608" t="s">
        <v>3214</v>
      </c>
      <c r="B1608" t="s">
        <v>3215</v>
      </c>
      <c r="C1608">
        <v>7515.25</v>
      </c>
      <c r="D1608">
        <v>2.75</v>
      </c>
      <c r="E1608">
        <v>7989</v>
      </c>
      <c r="F1608">
        <v>3</v>
      </c>
      <c r="G1608">
        <v>6280.5</v>
      </c>
      <c r="H1608">
        <v>2.5</v>
      </c>
      <c r="I1608">
        <v>10132.75</v>
      </c>
      <c r="J1608">
        <v>3.5</v>
      </c>
      <c r="K1608">
        <v>4874.5</v>
      </c>
      <c r="L1608">
        <v>2</v>
      </c>
      <c r="M1608">
        <v>6199.5</v>
      </c>
      <c r="N1608">
        <v>2.5</v>
      </c>
      <c r="O1608">
        <v>12751.25</v>
      </c>
      <c r="P1608">
        <v>4.25</v>
      </c>
      <c r="Q1608">
        <v>23402.5</v>
      </c>
      <c r="R1608">
        <v>7.5</v>
      </c>
    </row>
    <row r="1609" spans="1:18" x14ac:dyDescent="0.35">
      <c r="A1609" t="s">
        <v>3216</v>
      </c>
      <c r="B1609" t="s">
        <v>3217</v>
      </c>
      <c r="C1609">
        <v>991.25</v>
      </c>
      <c r="D1609">
        <v>1</v>
      </c>
      <c r="E1609">
        <v>1602</v>
      </c>
      <c r="F1609">
        <v>1</v>
      </c>
      <c r="G1609">
        <v>708.25</v>
      </c>
      <c r="H1609">
        <v>1</v>
      </c>
      <c r="I1609">
        <v>1572.5</v>
      </c>
      <c r="J1609">
        <v>1</v>
      </c>
      <c r="K1609">
        <v>966.5</v>
      </c>
      <c r="L1609">
        <v>1</v>
      </c>
      <c r="M1609">
        <v>1460.75</v>
      </c>
      <c r="N1609">
        <v>1</v>
      </c>
      <c r="O1609">
        <v>12957.25</v>
      </c>
      <c r="P1609">
        <v>4.5</v>
      </c>
      <c r="Q1609">
        <v>25204.75</v>
      </c>
      <c r="R1609">
        <v>8</v>
      </c>
    </row>
    <row r="1610" spans="1:18" x14ac:dyDescent="0.35">
      <c r="A1610" t="s">
        <v>3218</v>
      </c>
      <c r="B1610" t="s">
        <v>3219</v>
      </c>
      <c r="C1610">
        <v>23828</v>
      </c>
      <c r="D1610">
        <v>7.4</v>
      </c>
      <c r="E1610">
        <v>24767.8</v>
      </c>
      <c r="F1610">
        <v>7.6</v>
      </c>
      <c r="G1610">
        <v>23679.599999999999</v>
      </c>
      <c r="H1610">
        <v>7.4</v>
      </c>
      <c r="I1610">
        <v>28290.799999999999</v>
      </c>
      <c r="J1610">
        <v>8.8000000000000007</v>
      </c>
      <c r="K1610">
        <v>22267.599999999999</v>
      </c>
      <c r="L1610">
        <v>7.2</v>
      </c>
      <c r="M1610">
        <v>21827.4</v>
      </c>
      <c r="N1610">
        <v>6.8</v>
      </c>
      <c r="O1610">
        <v>8108.4</v>
      </c>
      <c r="P1610">
        <v>3</v>
      </c>
      <c r="Q1610">
        <v>22590.799999999999</v>
      </c>
      <c r="R1610">
        <v>7.2</v>
      </c>
    </row>
    <row r="1611" spans="1:18" x14ac:dyDescent="0.35">
      <c r="A1611" t="s">
        <v>3220</v>
      </c>
      <c r="B1611" t="s">
        <v>3221</v>
      </c>
      <c r="C1611">
        <v>18612.2</v>
      </c>
      <c r="D1611">
        <v>6</v>
      </c>
      <c r="E1611">
        <v>18254</v>
      </c>
      <c r="F1611">
        <v>5.8</v>
      </c>
      <c r="G1611">
        <v>15282.6</v>
      </c>
      <c r="H1611">
        <v>5</v>
      </c>
      <c r="I1611">
        <v>20486.2</v>
      </c>
      <c r="J1611">
        <v>6.6</v>
      </c>
      <c r="K1611">
        <v>14573.6</v>
      </c>
      <c r="L1611">
        <v>5</v>
      </c>
      <c r="M1611">
        <v>17530</v>
      </c>
      <c r="N1611">
        <v>5.4</v>
      </c>
      <c r="O1611">
        <v>18109.400000000001</v>
      </c>
      <c r="P1611">
        <v>5.8</v>
      </c>
      <c r="Q1611">
        <v>21555.4</v>
      </c>
      <c r="R1611">
        <v>7</v>
      </c>
    </row>
    <row r="1612" spans="1:18" x14ac:dyDescent="0.35">
      <c r="A1612" t="s">
        <v>3222</v>
      </c>
      <c r="B1612" t="s">
        <v>3223</v>
      </c>
      <c r="C1612">
        <v>19784.5</v>
      </c>
      <c r="D1612">
        <v>6.166666666666667</v>
      </c>
      <c r="E1612">
        <v>21605.333333333328</v>
      </c>
      <c r="F1612">
        <v>7.166666666666667</v>
      </c>
      <c r="G1612">
        <v>17582.666666666672</v>
      </c>
      <c r="H1612">
        <v>5.666666666666667</v>
      </c>
      <c r="I1612">
        <v>23696.166666666672</v>
      </c>
      <c r="J1612">
        <v>7.5</v>
      </c>
      <c r="K1612">
        <v>15267.66666666667</v>
      </c>
      <c r="L1612">
        <v>5</v>
      </c>
      <c r="M1612">
        <v>20375.333333333328</v>
      </c>
      <c r="N1612">
        <v>6.666666666666667</v>
      </c>
      <c r="O1612">
        <v>11278</v>
      </c>
      <c r="P1612">
        <v>4</v>
      </c>
      <c r="Q1612">
        <v>16142.16666666667</v>
      </c>
      <c r="R1612">
        <v>5.166666666666667</v>
      </c>
    </row>
    <row r="1613" spans="1:18" x14ac:dyDescent="0.35">
      <c r="A1613" t="s">
        <v>3224</v>
      </c>
      <c r="B1613" t="s">
        <v>3225</v>
      </c>
      <c r="C1613">
        <v>8265.25</v>
      </c>
      <c r="D1613">
        <v>3</v>
      </c>
      <c r="E1613">
        <v>8676</v>
      </c>
      <c r="F1613">
        <v>3</v>
      </c>
      <c r="G1613">
        <v>7125.25</v>
      </c>
      <c r="H1613">
        <v>2.75</v>
      </c>
      <c r="I1613">
        <v>11411</v>
      </c>
      <c r="J1613">
        <v>3.75</v>
      </c>
      <c r="K1613">
        <v>5303.75</v>
      </c>
      <c r="L1613">
        <v>2</v>
      </c>
      <c r="M1613">
        <v>7854.5</v>
      </c>
      <c r="N1613">
        <v>2.75</v>
      </c>
      <c r="O1613">
        <v>23625</v>
      </c>
      <c r="P1613">
        <v>7.5</v>
      </c>
      <c r="Q1613">
        <v>9877.5</v>
      </c>
      <c r="R1613">
        <v>3.25</v>
      </c>
    </row>
    <row r="1614" spans="1:18" x14ac:dyDescent="0.35">
      <c r="A1614" t="s">
        <v>3226</v>
      </c>
      <c r="B1614" t="s">
        <v>3227</v>
      </c>
      <c r="C1614">
        <v>8049.6</v>
      </c>
      <c r="D1614">
        <v>3</v>
      </c>
      <c r="E1614">
        <v>7654.8</v>
      </c>
      <c r="F1614">
        <v>2.8</v>
      </c>
      <c r="G1614">
        <v>6138.4</v>
      </c>
      <c r="H1614">
        <v>2.2000000000000002</v>
      </c>
      <c r="I1614">
        <v>8991.4</v>
      </c>
      <c r="J1614">
        <v>3.4</v>
      </c>
      <c r="K1614">
        <v>4693.2</v>
      </c>
      <c r="L1614">
        <v>2</v>
      </c>
      <c r="M1614">
        <v>10086.6</v>
      </c>
      <c r="N1614">
        <v>3.4</v>
      </c>
      <c r="O1614">
        <v>25875.599999999999</v>
      </c>
      <c r="P1614">
        <v>8.1999999999999993</v>
      </c>
      <c r="Q1614">
        <v>20401.599999999999</v>
      </c>
      <c r="R1614">
        <v>6.6</v>
      </c>
    </row>
    <row r="1615" spans="1:18" x14ac:dyDescent="0.35">
      <c r="A1615" t="s">
        <v>3228</v>
      </c>
      <c r="B1615" t="s">
        <v>3229</v>
      </c>
      <c r="C1615">
        <v>18064.400000000001</v>
      </c>
      <c r="D1615">
        <v>5.8</v>
      </c>
      <c r="E1615">
        <v>18706.599999999999</v>
      </c>
      <c r="F1615">
        <v>5.8</v>
      </c>
      <c r="G1615">
        <v>14167.8</v>
      </c>
      <c r="H1615">
        <v>4.5999999999999996</v>
      </c>
      <c r="I1615">
        <v>19575.8</v>
      </c>
      <c r="J1615">
        <v>6.4</v>
      </c>
      <c r="K1615">
        <v>12122</v>
      </c>
      <c r="L1615">
        <v>4</v>
      </c>
      <c r="M1615">
        <v>16716.599999999999</v>
      </c>
      <c r="N1615">
        <v>5.6</v>
      </c>
      <c r="O1615">
        <v>24291.4</v>
      </c>
      <c r="P1615">
        <v>7.8</v>
      </c>
      <c r="Q1615">
        <v>16944.400000000001</v>
      </c>
      <c r="R1615">
        <v>5.4</v>
      </c>
    </row>
    <row r="1616" spans="1:18" x14ac:dyDescent="0.35">
      <c r="A1616" t="s">
        <v>3230</v>
      </c>
      <c r="B1616" t="s">
        <v>3231</v>
      </c>
      <c r="C1616">
        <v>7162.25</v>
      </c>
      <c r="D1616">
        <v>2.75</v>
      </c>
      <c r="E1616">
        <v>7667</v>
      </c>
      <c r="F1616">
        <v>2.75</v>
      </c>
      <c r="G1616">
        <v>5444</v>
      </c>
      <c r="H1616">
        <v>2.25</v>
      </c>
      <c r="I1616">
        <v>9305.75</v>
      </c>
      <c r="J1616">
        <v>3.25</v>
      </c>
      <c r="K1616">
        <v>3570.5</v>
      </c>
      <c r="L1616">
        <v>1.5</v>
      </c>
      <c r="M1616">
        <v>11609</v>
      </c>
      <c r="N1616">
        <v>3.75</v>
      </c>
      <c r="O1616">
        <v>26992.75</v>
      </c>
      <c r="P1616">
        <v>8.5</v>
      </c>
      <c r="Q1616">
        <v>17054</v>
      </c>
      <c r="R1616">
        <v>5.5</v>
      </c>
    </row>
    <row r="1617" spans="1:18" x14ac:dyDescent="0.35">
      <c r="A1617" t="s">
        <v>3232</v>
      </c>
      <c r="B1617" t="s">
        <v>3233</v>
      </c>
      <c r="C1617">
        <v>2590.75</v>
      </c>
      <c r="D1617">
        <v>1.25</v>
      </c>
      <c r="E1617">
        <v>3436.5</v>
      </c>
      <c r="F1617">
        <v>1.5</v>
      </c>
      <c r="G1617">
        <v>3320</v>
      </c>
      <c r="H1617">
        <v>1.5</v>
      </c>
      <c r="I1617">
        <v>2899.25</v>
      </c>
      <c r="J1617">
        <v>1.25</v>
      </c>
      <c r="K1617">
        <v>2683.5</v>
      </c>
      <c r="L1617">
        <v>1.5</v>
      </c>
      <c r="M1617">
        <v>3427.75</v>
      </c>
      <c r="N1617">
        <v>1.75</v>
      </c>
      <c r="O1617">
        <v>25164.5</v>
      </c>
      <c r="P1617">
        <v>8</v>
      </c>
      <c r="Q1617">
        <v>5382.5</v>
      </c>
      <c r="R1617">
        <v>2.25</v>
      </c>
    </row>
    <row r="1618" spans="1:18" x14ac:dyDescent="0.35">
      <c r="A1618" t="s">
        <v>3234</v>
      </c>
      <c r="B1618" t="s">
        <v>3235</v>
      </c>
      <c r="C1618">
        <v>17536</v>
      </c>
      <c r="D1618">
        <v>5.6</v>
      </c>
      <c r="E1618">
        <v>16880</v>
      </c>
      <c r="F1618">
        <v>5.6</v>
      </c>
      <c r="G1618">
        <v>14557.4</v>
      </c>
      <c r="H1618">
        <v>4.8</v>
      </c>
      <c r="I1618">
        <v>17842.400000000001</v>
      </c>
      <c r="J1618">
        <v>5.8</v>
      </c>
      <c r="K1618">
        <v>12030</v>
      </c>
      <c r="L1618">
        <v>4</v>
      </c>
      <c r="M1618">
        <v>17985.8</v>
      </c>
      <c r="N1618">
        <v>5.8</v>
      </c>
      <c r="O1618">
        <v>30029.8</v>
      </c>
      <c r="P1618">
        <v>9.4</v>
      </c>
      <c r="Q1618">
        <v>19558.599999999999</v>
      </c>
      <c r="R1618">
        <v>6.4</v>
      </c>
    </row>
    <row r="1619" spans="1:18" x14ac:dyDescent="0.35">
      <c r="A1619" t="s">
        <v>3236</v>
      </c>
      <c r="B1619" t="s">
        <v>3237</v>
      </c>
      <c r="C1619">
        <v>6662.4</v>
      </c>
      <c r="D1619">
        <v>2.2000000000000002</v>
      </c>
      <c r="E1619">
        <v>7072.2</v>
      </c>
      <c r="F1619">
        <v>2.6</v>
      </c>
      <c r="G1619">
        <v>6832.2</v>
      </c>
      <c r="H1619">
        <v>2.6</v>
      </c>
      <c r="I1619">
        <v>9036.7999999999993</v>
      </c>
      <c r="J1619">
        <v>3</v>
      </c>
      <c r="K1619">
        <v>5137</v>
      </c>
      <c r="L1619">
        <v>2</v>
      </c>
      <c r="M1619">
        <v>4484.8</v>
      </c>
      <c r="N1619">
        <v>1.6</v>
      </c>
      <c r="O1619">
        <v>28787.200000000001</v>
      </c>
      <c r="P1619">
        <v>9.1999999999999993</v>
      </c>
      <c r="Q1619">
        <v>6062.4</v>
      </c>
      <c r="R1619">
        <v>2.2000000000000002</v>
      </c>
    </row>
    <row r="1620" spans="1:18" x14ac:dyDescent="0.35">
      <c r="A1620" t="s">
        <v>3238</v>
      </c>
      <c r="B1620" t="s">
        <v>3239</v>
      </c>
      <c r="C1620">
        <v>2944</v>
      </c>
      <c r="D1620">
        <v>1.5</v>
      </c>
      <c r="E1620">
        <v>2793</v>
      </c>
      <c r="F1620">
        <v>1.5</v>
      </c>
      <c r="G1620">
        <v>2414.75</v>
      </c>
      <c r="H1620">
        <v>1.25</v>
      </c>
      <c r="I1620">
        <v>3358.25</v>
      </c>
      <c r="J1620">
        <v>1.25</v>
      </c>
      <c r="K1620">
        <v>2281.75</v>
      </c>
      <c r="L1620">
        <v>1.25</v>
      </c>
      <c r="M1620">
        <v>3613.5</v>
      </c>
      <c r="N1620">
        <v>1.75</v>
      </c>
      <c r="O1620">
        <v>24937.75</v>
      </c>
      <c r="P1620">
        <v>7.75</v>
      </c>
      <c r="Q1620">
        <v>19695.75</v>
      </c>
      <c r="R1620">
        <v>6.25</v>
      </c>
    </row>
    <row r="1621" spans="1:18" x14ac:dyDescent="0.35">
      <c r="A1621" t="s">
        <v>3240</v>
      </c>
      <c r="B1621" t="s">
        <v>3241</v>
      </c>
      <c r="C1621">
        <v>4951.25</v>
      </c>
      <c r="D1621">
        <v>2</v>
      </c>
      <c r="E1621">
        <v>4793</v>
      </c>
      <c r="F1621">
        <v>2</v>
      </c>
      <c r="G1621">
        <v>3438</v>
      </c>
      <c r="H1621">
        <v>1.75</v>
      </c>
      <c r="I1621">
        <v>6236.5</v>
      </c>
      <c r="J1621">
        <v>2.5</v>
      </c>
      <c r="K1621">
        <v>2965.75</v>
      </c>
      <c r="L1621">
        <v>1.5</v>
      </c>
      <c r="M1621">
        <v>7988.25</v>
      </c>
      <c r="N1621">
        <v>3</v>
      </c>
      <c r="O1621">
        <v>26213.75</v>
      </c>
      <c r="P1621">
        <v>8.25</v>
      </c>
      <c r="Q1621">
        <v>13018.75</v>
      </c>
      <c r="R1621">
        <v>4.75</v>
      </c>
    </row>
    <row r="1622" spans="1:18" x14ac:dyDescent="0.35">
      <c r="A1622" t="s">
        <v>3242</v>
      </c>
      <c r="B1622" t="s">
        <v>3243</v>
      </c>
      <c r="C1622">
        <v>16111.25</v>
      </c>
      <c r="D1622">
        <v>5.25</v>
      </c>
      <c r="E1622">
        <v>16784.25</v>
      </c>
      <c r="F1622">
        <v>5.5</v>
      </c>
      <c r="G1622">
        <v>12027</v>
      </c>
      <c r="H1622">
        <v>3.75</v>
      </c>
      <c r="I1622">
        <v>15663.75</v>
      </c>
      <c r="J1622">
        <v>5.25</v>
      </c>
      <c r="K1622">
        <v>10412</v>
      </c>
      <c r="L1622">
        <v>3.5</v>
      </c>
      <c r="M1622">
        <v>15916.75</v>
      </c>
      <c r="N1622">
        <v>5.5</v>
      </c>
      <c r="O1622">
        <v>31552.25</v>
      </c>
      <c r="P1622">
        <v>10</v>
      </c>
      <c r="Q1622">
        <v>15730.25</v>
      </c>
      <c r="R1622">
        <v>5</v>
      </c>
    </row>
    <row r="1623" spans="1:18" x14ac:dyDescent="0.35">
      <c r="A1623" t="s">
        <v>3244</v>
      </c>
      <c r="B1623" t="s">
        <v>3245</v>
      </c>
      <c r="C1623">
        <v>19486.75</v>
      </c>
      <c r="D1623">
        <v>6.25</v>
      </c>
      <c r="E1623">
        <v>18686.75</v>
      </c>
      <c r="F1623">
        <v>5.75</v>
      </c>
      <c r="G1623">
        <v>15327</v>
      </c>
      <c r="H1623">
        <v>5.25</v>
      </c>
      <c r="I1623">
        <v>19765.25</v>
      </c>
      <c r="J1623">
        <v>6.5</v>
      </c>
      <c r="K1623">
        <v>12009.5</v>
      </c>
      <c r="L1623">
        <v>3.75</v>
      </c>
      <c r="M1623">
        <v>18703.5</v>
      </c>
      <c r="N1623">
        <v>5.75</v>
      </c>
      <c r="O1623">
        <v>28389.75</v>
      </c>
      <c r="P1623">
        <v>9</v>
      </c>
      <c r="Q1623">
        <v>21611</v>
      </c>
      <c r="R1623">
        <v>6.75</v>
      </c>
    </row>
    <row r="1624" spans="1:18" x14ac:dyDescent="0.35">
      <c r="A1624" t="s">
        <v>3246</v>
      </c>
      <c r="B1624" t="s">
        <v>3247</v>
      </c>
      <c r="C1624">
        <v>7444.666666666667</v>
      </c>
      <c r="D1624">
        <v>2.833333333333333</v>
      </c>
      <c r="E1624">
        <v>6956</v>
      </c>
      <c r="F1624">
        <v>2.666666666666667</v>
      </c>
      <c r="G1624">
        <v>5562.833333333333</v>
      </c>
      <c r="H1624">
        <v>2.166666666666667</v>
      </c>
      <c r="I1624">
        <v>7480.833333333333</v>
      </c>
      <c r="J1624">
        <v>2.666666666666667</v>
      </c>
      <c r="K1624">
        <v>4976.166666666667</v>
      </c>
      <c r="L1624">
        <v>1.833333333333333</v>
      </c>
      <c r="M1624">
        <v>7778.833333333333</v>
      </c>
      <c r="N1624">
        <v>2.5</v>
      </c>
      <c r="O1624">
        <v>30922</v>
      </c>
      <c r="P1624">
        <v>9.8333333333333339</v>
      </c>
      <c r="Q1624">
        <v>18996</v>
      </c>
      <c r="R1624">
        <v>6.166666666666667</v>
      </c>
    </row>
    <row r="1625" spans="1:18" x14ac:dyDescent="0.35">
      <c r="A1625" t="s">
        <v>3248</v>
      </c>
      <c r="B1625" t="s">
        <v>3249</v>
      </c>
      <c r="C1625">
        <v>22339</v>
      </c>
      <c r="D1625">
        <v>7.2</v>
      </c>
      <c r="E1625">
        <v>24536</v>
      </c>
      <c r="F1625">
        <v>7.6</v>
      </c>
      <c r="G1625">
        <v>21885.200000000001</v>
      </c>
      <c r="H1625">
        <v>6.8</v>
      </c>
      <c r="I1625">
        <v>27114.2</v>
      </c>
      <c r="J1625">
        <v>8.4</v>
      </c>
      <c r="K1625">
        <v>14384.4</v>
      </c>
      <c r="L1625">
        <v>5</v>
      </c>
      <c r="M1625">
        <v>20749.400000000001</v>
      </c>
      <c r="N1625">
        <v>6.8</v>
      </c>
      <c r="O1625">
        <v>33247.599999999999</v>
      </c>
      <c r="P1625">
        <v>10</v>
      </c>
      <c r="Q1625">
        <v>10545.4</v>
      </c>
      <c r="R1625">
        <v>3.6</v>
      </c>
    </row>
    <row r="1626" spans="1:18" x14ac:dyDescent="0.35">
      <c r="A1626" t="s">
        <v>3250</v>
      </c>
      <c r="B1626" t="s">
        <v>3251</v>
      </c>
      <c r="C1626">
        <v>29592.799999999999</v>
      </c>
      <c r="D1626">
        <v>9.1999999999999993</v>
      </c>
      <c r="E1626">
        <v>30121.8</v>
      </c>
      <c r="F1626">
        <v>9.1999999999999993</v>
      </c>
      <c r="G1626">
        <v>26064.799999999999</v>
      </c>
      <c r="H1626">
        <v>8.1999999999999993</v>
      </c>
      <c r="I1626">
        <v>30447.599999999999</v>
      </c>
      <c r="J1626">
        <v>9.4</v>
      </c>
      <c r="K1626">
        <v>19017.599999999999</v>
      </c>
      <c r="L1626">
        <v>6</v>
      </c>
      <c r="M1626">
        <v>28996</v>
      </c>
      <c r="N1626">
        <v>9</v>
      </c>
      <c r="O1626">
        <v>28333.4</v>
      </c>
      <c r="P1626">
        <v>9</v>
      </c>
      <c r="Q1626">
        <v>28119.200000000001</v>
      </c>
      <c r="R1626">
        <v>8.8000000000000007</v>
      </c>
    </row>
    <row r="1627" spans="1:18" x14ac:dyDescent="0.35">
      <c r="A1627" t="s">
        <v>3252</v>
      </c>
      <c r="B1627" t="s">
        <v>3253</v>
      </c>
      <c r="C1627">
        <v>10717.6</v>
      </c>
      <c r="D1627">
        <v>3.6</v>
      </c>
      <c r="E1627">
        <v>11569.6</v>
      </c>
      <c r="F1627">
        <v>4</v>
      </c>
      <c r="G1627">
        <v>8764.2000000000007</v>
      </c>
      <c r="H1627">
        <v>3</v>
      </c>
      <c r="I1627">
        <v>9256.7999999999993</v>
      </c>
      <c r="J1627">
        <v>3.4</v>
      </c>
      <c r="K1627">
        <v>4947.3999999999996</v>
      </c>
      <c r="L1627">
        <v>1.8</v>
      </c>
      <c r="M1627">
        <v>11456.2</v>
      </c>
      <c r="N1627">
        <v>4.2</v>
      </c>
      <c r="O1627">
        <v>29352.799999999999</v>
      </c>
      <c r="P1627">
        <v>9.1999999999999993</v>
      </c>
      <c r="Q1627">
        <v>22176.6</v>
      </c>
      <c r="R1627">
        <v>7</v>
      </c>
    </row>
    <row r="1628" spans="1:18" x14ac:dyDescent="0.35">
      <c r="A1628" t="s">
        <v>3254</v>
      </c>
      <c r="B1628" t="s">
        <v>3255</v>
      </c>
      <c r="C1628">
        <v>18580.28571428571</v>
      </c>
      <c r="D1628">
        <v>6</v>
      </c>
      <c r="E1628">
        <v>18077.428571428569</v>
      </c>
      <c r="F1628">
        <v>6</v>
      </c>
      <c r="G1628">
        <v>16664.28571428571</v>
      </c>
      <c r="H1628">
        <v>5.5714285714285712</v>
      </c>
      <c r="I1628">
        <v>19541.428571428569</v>
      </c>
      <c r="J1628">
        <v>6.1428571428571432</v>
      </c>
      <c r="K1628">
        <v>12800.571428571429</v>
      </c>
      <c r="L1628">
        <v>4.2857142857142856</v>
      </c>
      <c r="M1628">
        <v>18246.142857142859</v>
      </c>
      <c r="N1628">
        <v>5.8571428571428568</v>
      </c>
      <c r="O1628">
        <v>19784</v>
      </c>
      <c r="P1628">
        <v>6.2857142857142856</v>
      </c>
      <c r="Q1628">
        <v>20122.428571428569</v>
      </c>
      <c r="R1628">
        <v>6.4285714285714288</v>
      </c>
    </row>
    <row r="1629" spans="1:18" x14ac:dyDescent="0.35">
      <c r="A1629" t="s">
        <v>3256</v>
      </c>
      <c r="B1629" t="s">
        <v>3257</v>
      </c>
      <c r="C1629">
        <v>26817.75</v>
      </c>
      <c r="D1629">
        <v>8.5</v>
      </c>
      <c r="E1629">
        <v>28841.75</v>
      </c>
      <c r="F1629">
        <v>8.75</v>
      </c>
      <c r="G1629">
        <v>25114.75</v>
      </c>
      <c r="H1629">
        <v>8</v>
      </c>
      <c r="I1629">
        <v>29874.5</v>
      </c>
      <c r="J1629">
        <v>9.25</v>
      </c>
      <c r="K1629">
        <v>16237.25</v>
      </c>
      <c r="L1629">
        <v>5.25</v>
      </c>
      <c r="M1629">
        <v>20141.75</v>
      </c>
      <c r="N1629">
        <v>6.25</v>
      </c>
      <c r="O1629">
        <v>33206.5</v>
      </c>
      <c r="P1629">
        <v>10</v>
      </c>
      <c r="Q1629">
        <v>11673</v>
      </c>
      <c r="R1629">
        <v>3.75</v>
      </c>
    </row>
    <row r="1630" spans="1:18" x14ac:dyDescent="0.35">
      <c r="A1630" t="s">
        <v>3258</v>
      </c>
      <c r="B1630" t="s">
        <v>3259</v>
      </c>
      <c r="C1630">
        <v>3668.4</v>
      </c>
      <c r="D1630">
        <v>1.8</v>
      </c>
      <c r="E1630">
        <v>3839.2</v>
      </c>
      <c r="F1630">
        <v>1.8</v>
      </c>
      <c r="G1630">
        <v>3082.8</v>
      </c>
      <c r="H1630">
        <v>1.6</v>
      </c>
      <c r="I1630">
        <v>2816.6</v>
      </c>
      <c r="J1630">
        <v>1.6</v>
      </c>
      <c r="K1630">
        <v>2659.8</v>
      </c>
      <c r="L1630">
        <v>1.6</v>
      </c>
      <c r="M1630">
        <v>4312.2</v>
      </c>
      <c r="N1630">
        <v>1.8</v>
      </c>
      <c r="O1630">
        <v>29584.799999999999</v>
      </c>
      <c r="P1630">
        <v>9.4</v>
      </c>
      <c r="Q1630">
        <v>20729.400000000001</v>
      </c>
      <c r="R1630">
        <v>6.6</v>
      </c>
    </row>
    <row r="1631" spans="1:18" x14ac:dyDescent="0.35">
      <c r="A1631" t="s">
        <v>3260</v>
      </c>
      <c r="B1631" t="s">
        <v>3261</v>
      </c>
      <c r="C1631">
        <v>19611.75</v>
      </c>
      <c r="D1631">
        <v>6.5</v>
      </c>
      <c r="E1631">
        <v>20103.25</v>
      </c>
      <c r="F1631">
        <v>6.5</v>
      </c>
      <c r="G1631">
        <v>17731.25</v>
      </c>
      <c r="H1631">
        <v>5.75</v>
      </c>
      <c r="I1631">
        <v>21613.5</v>
      </c>
      <c r="J1631">
        <v>6.75</v>
      </c>
      <c r="K1631">
        <v>15351.5</v>
      </c>
      <c r="L1631">
        <v>5</v>
      </c>
      <c r="M1631">
        <v>22775.5</v>
      </c>
      <c r="N1631">
        <v>7.25</v>
      </c>
      <c r="O1631">
        <v>8169</v>
      </c>
      <c r="P1631">
        <v>2.75</v>
      </c>
      <c r="Q1631">
        <v>22190</v>
      </c>
      <c r="R1631">
        <v>7</v>
      </c>
    </row>
    <row r="1632" spans="1:18" x14ac:dyDescent="0.35">
      <c r="A1632" t="s">
        <v>3262</v>
      </c>
      <c r="B1632" t="s">
        <v>3263</v>
      </c>
      <c r="C1632">
        <v>7893</v>
      </c>
      <c r="D1632">
        <v>2.8</v>
      </c>
      <c r="E1632">
        <v>9322.2000000000007</v>
      </c>
      <c r="F1632">
        <v>3.2</v>
      </c>
      <c r="G1632">
        <v>6664.4</v>
      </c>
      <c r="H1632">
        <v>2.6</v>
      </c>
      <c r="I1632">
        <v>8292.6</v>
      </c>
      <c r="J1632">
        <v>3</v>
      </c>
      <c r="K1632">
        <v>4608</v>
      </c>
      <c r="L1632">
        <v>1.8</v>
      </c>
      <c r="M1632">
        <v>4794.2</v>
      </c>
      <c r="N1632">
        <v>2</v>
      </c>
      <c r="O1632">
        <v>29095.8</v>
      </c>
      <c r="P1632">
        <v>9</v>
      </c>
      <c r="Q1632">
        <v>19603.8</v>
      </c>
      <c r="R1632">
        <v>6.2</v>
      </c>
    </row>
    <row r="1633" spans="1:18" x14ac:dyDescent="0.35">
      <c r="A1633" t="s">
        <v>3264</v>
      </c>
      <c r="B1633" t="s">
        <v>3265</v>
      </c>
      <c r="C1633">
        <v>11993.75</v>
      </c>
      <c r="D1633">
        <v>4</v>
      </c>
      <c r="E1633">
        <v>11577.25</v>
      </c>
      <c r="F1633">
        <v>4</v>
      </c>
      <c r="G1633">
        <v>10502.75</v>
      </c>
      <c r="H1633">
        <v>3.75</v>
      </c>
      <c r="I1633">
        <v>12893.75</v>
      </c>
      <c r="J1633">
        <v>4.5</v>
      </c>
      <c r="K1633">
        <v>8558.25</v>
      </c>
      <c r="L1633">
        <v>3.25</v>
      </c>
      <c r="M1633">
        <v>10740</v>
      </c>
      <c r="N1633">
        <v>3.75</v>
      </c>
      <c r="O1633">
        <v>23074</v>
      </c>
      <c r="P1633">
        <v>7.25</v>
      </c>
      <c r="Q1633">
        <v>19392.75</v>
      </c>
      <c r="R1633">
        <v>6.25</v>
      </c>
    </row>
    <row r="1634" spans="1:18" x14ac:dyDescent="0.35">
      <c r="A1634" t="s">
        <v>3266</v>
      </c>
      <c r="B1634" t="s">
        <v>3267</v>
      </c>
      <c r="C1634">
        <v>11635.2</v>
      </c>
      <c r="D1634">
        <v>4</v>
      </c>
      <c r="E1634">
        <v>12111.2</v>
      </c>
      <c r="F1634">
        <v>4</v>
      </c>
      <c r="G1634">
        <v>9490.6</v>
      </c>
      <c r="H1634">
        <v>3.2</v>
      </c>
      <c r="I1634">
        <v>11053</v>
      </c>
      <c r="J1634">
        <v>3.8</v>
      </c>
      <c r="K1634">
        <v>6492.6</v>
      </c>
      <c r="L1634">
        <v>2.4</v>
      </c>
      <c r="M1634">
        <v>14370.8</v>
      </c>
      <c r="N1634">
        <v>4.8</v>
      </c>
      <c r="O1634">
        <v>28653.8</v>
      </c>
      <c r="P1634">
        <v>9</v>
      </c>
      <c r="Q1634">
        <v>16795.2</v>
      </c>
      <c r="R1634">
        <v>5.6</v>
      </c>
    </row>
    <row r="1635" spans="1:18" x14ac:dyDescent="0.35">
      <c r="A1635" t="s">
        <v>3268</v>
      </c>
      <c r="B1635" t="s">
        <v>3269</v>
      </c>
      <c r="C1635">
        <v>29498.833333333328</v>
      </c>
      <c r="D1635">
        <v>9</v>
      </c>
      <c r="E1635">
        <v>27762.833333333328</v>
      </c>
      <c r="F1635">
        <v>8.5</v>
      </c>
      <c r="G1635">
        <v>28600.166666666672</v>
      </c>
      <c r="H1635">
        <v>8.8333333333333339</v>
      </c>
      <c r="I1635">
        <v>30945.666666666672</v>
      </c>
      <c r="J1635">
        <v>9.5</v>
      </c>
      <c r="K1635">
        <v>24636.333333333328</v>
      </c>
      <c r="L1635">
        <v>7.666666666666667</v>
      </c>
      <c r="M1635">
        <v>25020.166666666672</v>
      </c>
      <c r="N1635">
        <v>7.833333333333333</v>
      </c>
      <c r="O1635">
        <v>28020</v>
      </c>
      <c r="P1635">
        <v>8.6666666666666661</v>
      </c>
      <c r="Q1635">
        <v>24044.5</v>
      </c>
      <c r="R1635">
        <v>7.833333333333333</v>
      </c>
    </row>
    <row r="1636" spans="1:18" x14ac:dyDescent="0.35">
      <c r="A1636" t="s">
        <v>3270</v>
      </c>
      <c r="B1636" t="s">
        <v>3271</v>
      </c>
      <c r="C1636">
        <v>6803.7142857142853</v>
      </c>
      <c r="D1636">
        <v>2.4285714285714279</v>
      </c>
      <c r="E1636">
        <v>7773.1428571428569</v>
      </c>
      <c r="F1636">
        <v>2.714285714285714</v>
      </c>
      <c r="G1636">
        <v>5512.7142857142853</v>
      </c>
      <c r="H1636">
        <v>2</v>
      </c>
      <c r="I1636">
        <v>6322.2857142857147</v>
      </c>
      <c r="J1636">
        <v>2.285714285714286</v>
      </c>
      <c r="K1636">
        <v>4304.1428571428569</v>
      </c>
      <c r="L1636">
        <v>1.857142857142857</v>
      </c>
      <c r="M1636">
        <v>8686.1428571428569</v>
      </c>
      <c r="N1636">
        <v>3</v>
      </c>
      <c r="O1636">
        <v>22027.142857142859</v>
      </c>
      <c r="P1636">
        <v>7</v>
      </c>
      <c r="Q1636">
        <v>17095.71428571429</v>
      </c>
      <c r="R1636">
        <v>5.5714285714285712</v>
      </c>
    </row>
    <row r="1637" spans="1:18" x14ac:dyDescent="0.35">
      <c r="A1637" t="s">
        <v>3272</v>
      </c>
      <c r="B1637" t="s">
        <v>3273</v>
      </c>
      <c r="C1637">
        <v>8941.1666666666661</v>
      </c>
      <c r="D1637">
        <v>3</v>
      </c>
      <c r="E1637">
        <v>10077</v>
      </c>
      <c r="F1637">
        <v>3.666666666666667</v>
      </c>
      <c r="G1637">
        <v>8506.5</v>
      </c>
      <c r="H1637">
        <v>3</v>
      </c>
      <c r="I1637">
        <v>9136.5</v>
      </c>
      <c r="J1637">
        <v>3.333333333333333</v>
      </c>
      <c r="K1637">
        <v>7377.5</v>
      </c>
      <c r="L1637">
        <v>2.833333333333333</v>
      </c>
      <c r="M1637">
        <v>6548.833333333333</v>
      </c>
      <c r="N1637">
        <v>2.333333333333333</v>
      </c>
      <c r="O1637">
        <v>11622.66666666667</v>
      </c>
      <c r="P1637">
        <v>4.166666666666667</v>
      </c>
      <c r="Q1637">
        <v>22129.666666666672</v>
      </c>
      <c r="R1637">
        <v>7</v>
      </c>
    </row>
    <row r="1638" spans="1:18" x14ac:dyDescent="0.35">
      <c r="A1638" t="s">
        <v>3274</v>
      </c>
      <c r="B1638" t="s">
        <v>3275</v>
      </c>
      <c r="C1638">
        <v>26711.666666666672</v>
      </c>
      <c r="D1638">
        <v>8.5</v>
      </c>
      <c r="E1638">
        <v>27344.666666666672</v>
      </c>
      <c r="F1638">
        <v>8.3333333333333339</v>
      </c>
      <c r="G1638">
        <v>26766</v>
      </c>
      <c r="H1638">
        <v>8.3333333333333339</v>
      </c>
      <c r="I1638">
        <v>32065.833333333328</v>
      </c>
      <c r="J1638">
        <v>9.8333333333333339</v>
      </c>
      <c r="K1638">
        <v>22155</v>
      </c>
      <c r="L1638">
        <v>7</v>
      </c>
      <c r="M1638">
        <v>21546.5</v>
      </c>
      <c r="N1638">
        <v>7</v>
      </c>
      <c r="O1638">
        <v>31977.833333333328</v>
      </c>
      <c r="P1638">
        <v>9.8333333333333339</v>
      </c>
      <c r="Q1638">
        <v>9678.1666666666661</v>
      </c>
      <c r="R1638">
        <v>3.166666666666667</v>
      </c>
    </row>
    <row r="1639" spans="1:18" x14ac:dyDescent="0.35">
      <c r="A1639" t="s">
        <v>3276</v>
      </c>
      <c r="B1639" t="s">
        <v>3277</v>
      </c>
      <c r="C1639">
        <v>26101</v>
      </c>
      <c r="D1639">
        <v>8.1428571428571423</v>
      </c>
      <c r="E1639">
        <v>26826.571428571431</v>
      </c>
      <c r="F1639">
        <v>8.2857142857142865</v>
      </c>
      <c r="G1639">
        <v>24491.571428571431</v>
      </c>
      <c r="H1639">
        <v>7.7142857142857144</v>
      </c>
      <c r="I1639">
        <v>30587.71428571429</v>
      </c>
      <c r="J1639">
        <v>9.2857142857142865</v>
      </c>
      <c r="K1639">
        <v>21810</v>
      </c>
      <c r="L1639">
        <v>7</v>
      </c>
      <c r="M1639">
        <v>22366.857142857141</v>
      </c>
      <c r="N1639">
        <v>7.2857142857142856</v>
      </c>
      <c r="O1639">
        <v>32179.857142857141</v>
      </c>
      <c r="P1639">
        <v>9.7142857142857135</v>
      </c>
      <c r="Q1639">
        <v>14879.28571428571</v>
      </c>
      <c r="R1639">
        <v>5</v>
      </c>
    </row>
    <row r="1640" spans="1:18" x14ac:dyDescent="0.35">
      <c r="A1640" t="s">
        <v>3278</v>
      </c>
      <c r="B1640" t="s">
        <v>3279</v>
      </c>
      <c r="C1640">
        <v>30893.333333333328</v>
      </c>
      <c r="D1640">
        <v>9.5</v>
      </c>
      <c r="E1640">
        <v>29265.666666666672</v>
      </c>
      <c r="F1640">
        <v>9.3333333333333339</v>
      </c>
      <c r="G1640">
        <v>28027</v>
      </c>
      <c r="H1640">
        <v>8.6666666666666661</v>
      </c>
      <c r="I1640">
        <v>30645.833333333328</v>
      </c>
      <c r="J1640">
        <v>9.5</v>
      </c>
      <c r="K1640">
        <v>21956.666666666672</v>
      </c>
      <c r="L1640">
        <v>7.166666666666667</v>
      </c>
      <c r="M1640">
        <v>30268.666666666672</v>
      </c>
      <c r="N1640">
        <v>9.5</v>
      </c>
      <c r="O1640">
        <v>32825</v>
      </c>
      <c r="P1640">
        <v>10</v>
      </c>
      <c r="Q1640">
        <v>23334</v>
      </c>
      <c r="R1640">
        <v>7.666666666666667</v>
      </c>
    </row>
    <row r="1641" spans="1:18" x14ac:dyDescent="0.35">
      <c r="A1641" t="s">
        <v>3280</v>
      </c>
      <c r="B1641" t="s">
        <v>3281</v>
      </c>
      <c r="C1641">
        <v>10686.142857142861</v>
      </c>
      <c r="D1641">
        <v>3.714285714285714</v>
      </c>
      <c r="E1641">
        <v>10093.142857142861</v>
      </c>
      <c r="F1641">
        <v>3.714285714285714</v>
      </c>
      <c r="G1641">
        <v>9392.2857142857138</v>
      </c>
      <c r="H1641">
        <v>3.4285714285714279</v>
      </c>
      <c r="I1641">
        <v>11023.28571428571</v>
      </c>
      <c r="J1641">
        <v>3.714285714285714</v>
      </c>
      <c r="K1641">
        <v>6991.8571428571431</v>
      </c>
      <c r="L1641">
        <v>2.4285714285714279</v>
      </c>
      <c r="M1641">
        <v>10444</v>
      </c>
      <c r="N1641">
        <v>3.714285714285714</v>
      </c>
      <c r="O1641">
        <v>21109.857142857141</v>
      </c>
      <c r="P1641">
        <v>6.7142857142857144</v>
      </c>
      <c r="Q1641">
        <v>21388.28571428571</v>
      </c>
      <c r="R1641">
        <v>6.7142857142857144</v>
      </c>
    </row>
    <row r="1642" spans="1:18" x14ac:dyDescent="0.35">
      <c r="A1642" t="s">
        <v>3282</v>
      </c>
      <c r="B1642" t="s">
        <v>3283</v>
      </c>
      <c r="C1642">
        <v>5736.25</v>
      </c>
      <c r="D1642">
        <v>2</v>
      </c>
      <c r="E1642">
        <v>6704.25</v>
      </c>
      <c r="F1642">
        <v>2.25</v>
      </c>
      <c r="G1642">
        <v>4795.5</v>
      </c>
      <c r="H1642">
        <v>2</v>
      </c>
      <c r="I1642">
        <v>4233</v>
      </c>
      <c r="J1642">
        <v>1.75</v>
      </c>
      <c r="K1642">
        <v>3325.75</v>
      </c>
      <c r="L1642">
        <v>1.25</v>
      </c>
      <c r="M1642">
        <v>8332.5</v>
      </c>
      <c r="N1642">
        <v>2.75</v>
      </c>
      <c r="O1642">
        <v>20820.25</v>
      </c>
      <c r="P1642">
        <v>6.75</v>
      </c>
      <c r="Q1642">
        <v>20123.75</v>
      </c>
      <c r="R1642">
        <v>6.5</v>
      </c>
    </row>
    <row r="1643" spans="1:18" x14ac:dyDescent="0.35">
      <c r="A1643" t="s">
        <v>3284</v>
      </c>
      <c r="B1643" t="s">
        <v>3285</v>
      </c>
      <c r="C1643">
        <v>22381.666666666672</v>
      </c>
      <c r="D1643">
        <v>7</v>
      </c>
      <c r="E1643">
        <v>23351.166666666672</v>
      </c>
      <c r="F1643">
        <v>7.333333333333333</v>
      </c>
      <c r="G1643">
        <v>21065</v>
      </c>
      <c r="H1643">
        <v>6.666666666666667</v>
      </c>
      <c r="I1643">
        <v>24174.166666666672</v>
      </c>
      <c r="J1643">
        <v>7.5</v>
      </c>
      <c r="K1643">
        <v>15565.33333333333</v>
      </c>
      <c r="L1643">
        <v>5</v>
      </c>
      <c r="M1643">
        <v>17043.833333333328</v>
      </c>
      <c r="N1643">
        <v>5.666666666666667</v>
      </c>
      <c r="O1643">
        <v>32888</v>
      </c>
      <c r="P1643">
        <v>10</v>
      </c>
      <c r="Q1643">
        <v>11986.16666666667</v>
      </c>
      <c r="R1643">
        <v>4</v>
      </c>
    </row>
    <row r="1644" spans="1:18" x14ac:dyDescent="0.35">
      <c r="A1644" t="s">
        <v>3286</v>
      </c>
      <c r="B1644" t="s">
        <v>3287</v>
      </c>
      <c r="C1644">
        <v>27639.599999999999</v>
      </c>
      <c r="D1644">
        <v>8.6</v>
      </c>
      <c r="E1644">
        <v>33026</v>
      </c>
      <c r="F1644">
        <v>10</v>
      </c>
      <c r="G1644">
        <v>33253</v>
      </c>
      <c r="H1644">
        <v>10</v>
      </c>
      <c r="I1644">
        <v>31003.599999999999</v>
      </c>
      <c r="J1644">
        <v>9.6</v>
      </c>
      <c r="K1644">
        <v>20376.599999999999</v>
      </c>
      <c r="L1644">
        <v>6.8</v>
      </c>
      <c r="M1644">
        <v>22518</v>
      </c>
      <c r="N1644">
        <v>7.4</v>
      </c>
      <c r="O1644">
        <v>25957.200000000001</v>
      </c>
      <c r="P1644">
        <v>8.1999999999999993</v>
      </c>
      <c r="Q1644">
        <v>7176.4</v>
      </c>
      <c r="R1644">
        <v>2.8</v>
      </c>
    </row>
    <row r="1645" spans="1:18" x14ac:dyDescent="0.35">
      <c r="A1645" t="s">
        <v>3288</v>
      </c>
      <c r="B1645" t="s">
        <v>3289</v>
      </c>
      <c r="C1645">
        <v>12314.857142857139</v>
      </c>
      <c r="D1645">
        <v>4.2857142857142856</v>
      </c>
      <c r="E1645">
        <v>12371</v>
      </c>
      <c r="F1645">
        <v>4.1428571428571432</v>
      </c>
      <c r="G1645">
        <v>9979.2857142857138</v>
      </c>
      <c r="H1645">
        <v>3.4285714285714279</v>
      </c>
      <c r="I1645">
        <v>12800.571428571429</v>
      </c>
      <c r="J1645">
        <v>4.4285714285714288</v>
      </c>
      <c r="K1645">
        <v>8518</v>
      </c>
      <c r="L1645">
        <v>2.8571428571428572</v>
      </c>
      <c r="M1645">
        <v>11640.571428571429</v>
      </c>
      <c r="N1645">
        <v>4.1428571428571432</v>
      </c>
      <c r="O1645">
        <v>15747.71428571429</v>
      </c>
      <c r="P1645">
        <v>5.1428571428571432</v>
      </c>
      <c r="Q1645">
        <v>23197.857142857141</v>
      </c>
      <c r="R1645">
        <v>7.1428571428571432</v>
      </c>
    </row>
    <row r="1646" spans="1:18" x14ac:dyDescent="0.35">
      <c r="A1646" t="s">
        <v>3290</v>
      </c>
      <c r="B1646" t="s">
        <v>3291</v>
      </c>
      <c r="C1646">
        <v>10724.428571428571</v>
      </c>
      <c r="D1646">
        <v>3.714285714285714</v>
      </c>
      <c r="E1646">
        <v>10809.428571428571</v>
      </c>
      <c r="F1646">
        <v>3.5714285714285721</v>
      </c>
      <c r="G1646">
        <v>8573.8571428571431</v>
      </c>
      <c r="H1646">
        <v>3</v>
      </c>
      <c r="I1646">
        <v>9968</v>
      </c>
      <c r="J1646">
        <v>3.4285714285714279</v>
      </c>
      <c r="K1646">
        <v>7670</v>
      </c>
      <c r="L1646">
        <v>2.714285714285714</v>
      </c>
      <c r="M1646">
        <v>8953.1428571428569</v>
      </c>
      <c r="N1646">
        <v>3.1428571428571428</v>
      </c>
      <c r="O1646">
        <v>26083.142857142859</v>
      </c>
      <c r="P1646">
        <v>8.1428571428571423</v>
      </c>
      <c r="Q1646">
        <v>21137.28571428571</v>
      </c>
      <c r="R1646">
        <v>6.8571428571428568</v>
      </c>
    </row>
    <row r="1647" spans="1:18" x14ac:dyDescent="0.35">
      <c r="A1647" t="s">
        <v>3292</v>
      </c>
      <c r="B1647" t="s">
        <v>3293</v>
      </c>
      <c r="C1647">
        <v>10060.25</v>
      </c>
      <c r="D1647">
        <v>3.5</v>
      </c>
      <c r="E1647">
        <v>9280.25</v>
      </c>
      <c r="F1647">
        <v>3.25</v>
      </c>
      <c r="G1647">
        <v>9883.25</v>
      </c>
      <c r="H1647">
        <v>3.5</v>
      </c>
      <c r="I1647">
        <v>9371.25</v>
      </c>
      <c r="J1647">
        <v>3.25</v>
      </c>
      <c r="K1647">
        <v>9253.25</v>
      </c>
      <c r="L1647">
        <v>3.5</v>
      </c>
      <c r="M1647">
        <v>10659.25</v>
      </c>
      <c r="N1647">
        <v>3.5</v>
      </c>
      <c r="O1647">
        <v>16736</v>
      </c>
      <c r="P1647">
        <v>5.5</v>
      </c>
      <c r="Q1647">
        <v>16601.5</v>
      </c>
      <c r="R1647">
        <v>5.5</v>
      </c>
    </row>
    <row r="1648" spans="1:18" x14ac:dyDescent="0.35">
      <c r="A1648" t="s">
        <v>3294</v>
      </c>
      <c r="B1648" t="s">
        <v>3295</v>
      </c>
      <c r="C1648">
        <v>25904</v>
      </c>
      <c r="D1648">
        <v>8.4</v>
      </c>
      <c r="E1648">
        <v>30199.4</v>
      </c>
      <c r="F1648">
        <v>9.1999999999999993</v>
      </c>
      <c r="G1648">
        <v>32153.599999999999</v>
      </c>
      <c r="H1648">
        <v>9.8000000000000007</v>
      </c>
      <c r="I1648">
        <v>29428.400000000001</v>
      </c>
      <c r="J1648">
        <v>9.1999999999999993</v>
      </c>
      <c r="K1648">
        <v>16621</v>
      </c>
      <c r="L1648">
        <v>5.6</v>
      </c>
      <c r="M1648">
        <v>20845.599999999999</v>
      </c>
      <c r="N1648">
        <v>6.8</v>
      </c>
      <c r="O1648">
        <v>24907.599999999999</v>
      </c>
      <c r="P1648">
        <v>7.8</v>
      </c>
      <c r="Q1648">
        <v>4960.6000000000004</v>
      </c>
      <c r="R1648">
        <v>2.2000000000000002</v>
      </c>
    </row>
    <row r="1649" spans="1:18" x14ac:dyDescent="0.35">
      <c r="A1649" t="s">
        <v>3296</v>
      </c>
      <c r="B1649" t="s">
        <v>3297</v>
      </c>
      <c r="C1649">
        <v>13185.33333333333</v>
      </c>
      <c r="D1649">
        <v>4.333333333333333</v>
      </c>
      <c r="E1649">
        <v>17136.5</v>
      </c>
      <c r="F1649">
        <v>5.5</v>
      </c>
      <c r="G1649">
        <v>18061.666666666672</v>
      </c>
      <c r="H1649">
        <v>5.833333333333333</v>
      </c>
      <c r="I1649">
        <v>19250.333333333328</v>
      </c>
      <c r="J1649">
        <v>6.166666666666667</v>
      </c>
      <c r="K1649">
        <v>5036.5</v>
      </c>
      <c r="L1649">
        <v>2.166666666666667</v>
      </c>
      <c r="M1649">
        <v>9344.1666666666661</v>
      </c>
      <c r="N1649">
        <v>3.5</v>
      </c>
      <c r="O1649">
        <v>27298.666666666672</v>
      </c>
      <c r="P1649">
        <v>8.6666666666666661</v>
      </c>
      <c r="Q1649">
        <v>5063.5</v>
      </c>
      <c r="R1649">
        <v>1.833333333333333</v>
      </c>
    </row>
    <row r="1650" spans="1:18" x14ac:dyDescent="0.35">
      <c r="A1650" t="s">
        <v>3298</v>
      </c>
      <c r="B1650" t="s">
        <v>3299</v>
      </c>
      <c r="C1650">
        <v>8857.125</v>
      </c>
      <c r="D1650">
        <v>3.125</v>
      </c>
      <c r="E1650">
        <v>7948.25</v>
      </c>
      <c r="F1650">
        <v>2.75</v>
      </c>
      <c r="G1650">
        <v>8463.5</v>
      </c>
      <c r="H1650">
        <v>3.125</v>
      </c>
      <c r="I1650">
        <v>8022.625</v>
      </c>
      <c r="J1650">
        <v>2.75</v>
      </c>
      <c r="K1650">
        <v>7590.625</v>
      </c>
      <c r="L1650">
        <v>2.875</v>
      </c>
      <c r="M1650">
        <v>8090.25</v>
      </c>
      <c r="N1650">
        <v>2.875</v>
      </c>
      <c r="O1650">
        <v>22038.375</v>
      </c>
      <c r="P1650">
        <v>7</v>
      </c>
      <c r="Q1650">
        <v>17611.25</v>
      </c>
      <c r="R1650">
        <v>5.875</v>
      </c>
    </row>
    <row r="1651" spans="1:18" x14ac:dyDescent="0.35">
      <c r="A1651" t="s">
        <v>3300</v>
      </c>
      <c r="B1651" t="s">
        <v>3301</v>
      </c>
      <c r="C1651">
        <v>11398.83333333333</v>
      </c>
      <c r="D1651">
        <v>4</v>
      </c>
      <c r="E1651">
        <v>13129.66666666667</v>
      </c>
      <c r="F1651">
        <v>4.333333333333333</v>
      </c>
      <c r="G1651">
        <v>9617.3333333333339</v>
      </c>
      <c r="H1651">
        <v>3.333333333333333</v>
      </c>
      <c r="I1651">
        <v>8462.3333333333339</v>
      </c>
      <c r="J1651">
        <v>2.833333333333333</v>
      </c>
      <c r="K1651">
        <v>7364</v>
      </c>
      <c r="L1651">
        <v>2.666666666666667</v>
      </c>
      <c r="M1651">
        <v>13490.83333333333</v>
      </c>
      <c r="N1651">
        <v>4.333333333333333</v>
      </c>
      <c r="O1651">
        <v>28861.833333333328</v>
      </c>
      <c r="P1651">
        <v>9</v>
      </c>
      <c r="Q1651">
        <v>12194.16666666667</v>
      </c>
      <c r="R1651">
        <v>4</v>
      </c>
    </row>
    <row r="1652" spans="1:18" x14ac:dyDescent="0.35">
      <c r="A1652" t="s">
        <v>3302</v>
      </c>
      <c r="B1652" t="s">
        <v>3303</v>
      </c>
      <c r="C1652">
        <v>11988.857142857139</v>
      </c>
      <c r="D1652">
        <v>4.1428571428571432</v>
      </c>
      <c r="E1652">
        <v>12010.71428571429</v>
      </c>
      <c r="F1652">
        <v>4.1428571428571432</v>
      </c>
      <c r="G1652">
        <v>9324.4285714285706</v>
      </c>
      <c r="H1652">
        <v>3.285714285714286</v>
      </c>
      <c r="I1652">
        <v>10175.428571428571</v>
      </c>
      <c r="J1652">
        <v>3.4285714285714279</v>
      </c>
      <c r="K1652">
        <v>8876.2857142857138</v>
      </c>
      <c r="L1652">
        <v>3.1428571428571428</v>
      </c>
      <c r="M1652">
        <v>12313.428571428571</v>
      </c>
      <c r="N1652">
        <v>4.1428571428571432</v>
      </c>
      <c r="O1652">
        <v>24367.857142857141</v>
      </c>
      <c r="P1652">
        <v>7.5714285714285712</v>
      </c>
      <c r="Q1652">
        <v>19277.428571428569</v>
      </c>
      <c r="R1652">
        <v>6.2857142857142856</v>
      </c>
    </row>
    <row r="1653" spans="1:18" x14ac:dyDescent="0.35">
      <c r="A1653" t="s">
        <v>3304</v>
      </c>
      <c r="B1653" t="s">
        <v>3305</v>
      </c>
      <c r="C1653">
        <v>6766.166666666667</v>
      </c>
      <c r="D1653">
        <v>2.5</v>
      </c>
      <c r="E1653">
        <v>7434</v>
      </c>
      <c r="F1653">
        <v>2.833333333333333</v>
      </c>
      <c r="G1653">
        <v>9507.6666666666661</v>
      </c>
      <c r="H1653">
        <v>3.333333333333333</v>
      </c>
      <c r="I1653">
        <v>6548</v>
      </c>
      <c r="J1653">
        <v>2.666666666666667</v>
      </c>
      <c r="K1653">
        <v>7166.333333333333</v>
      </c>
      <c r="L1653">
        <v>2.333333333333333</v>
      </c>
      <c r="M1653">
        <v>7629.833333333333</v>
      </c>
      <c r="N1653">
        <v>2.666666666666667</v>
      </c>
      <c r="O1653">
        <v>13477.5</v>
      </c>
      <c r="P1653">
        <v>4.666666666666667</v>
      </c>
      <c r="Q1653">
        <v>4761.333333333333</v>
      </c>
      <c r="R1653">
        <v>2.166666666666667</v>
      </c>
    </row>
    <row r="1654" spans="1:18" x14ac:dyDescent="0.35">
      <c r="A1654" t="s">
        <v>3306</v>
      </c>
      <c r="B1654" t="s">
        <v>3307</v>
      </c>
      <c r="C1654">
        <v>7764.666666666667</v>
      </c>
      <c r="D1654">
        <v>2.666666666666667</v>
      </c>
      <c r="E1654">
        <v>7503.333333333333</v>
      </c>
      <c r="F1654">
        <v>2.666666666666667</v>
      </c>
      <c r="G1654">
        <v>8044.333333333333</v>
      </c>
      <c r="H1654">
        <v>3</v>
      </c>
      <c r="I1654">
        <v>6769.333333333333</v>
      </c>
      <c r="J1654">
        <v>2.333333333333333</v>
      </c>
      <c r="K1654">
        <v>6080</v>
      </c>
      <c r="L1654">
        <v>2.333333333333333</v>
      </c>
      <c r="M1654">
        <v>5984</v>
      </c>
      <c r="N1654">
        <v>2.333333333333333</v>
      </c>
      <c r="O1654">
        <v>20357</v>
      </c>
      <c r="P1654">
        <v>6.333333333333333</v>
      </c>
      <c r="Q1654">
        <v>16099</v>
      </c>
      <c r="R1654">
        <v>5.333333333333333</v>
      </c>
    </row>
    <row r="1655" spans="1:18" x14ac:dyDescent="0.35">
      <c r="A1655" t="s">
        <v>3308</v>
      </c>
      <c r="B1655" t="s">
        <v>3309</v>
      </c>
      <c r="C1655">
        <v>8105.4</v>
      </c>
      <c r="D1655">
        <v>3</v>
      </c>
      <c r="E1655">
        <v>7669.2</v>
      </c>
      <c r="F1655">
        <v>3</v>
      </c>
      <c r="G1655">
        <v>6893.4</v>
      </c>
      <c r="H1655">
        <v>2.6</v>
      </c>
      <c r="I1655">
        <v>5708.6</v>
      </c>
      <c r="J1655">
        <v>2.2000000000000002</v>
      </c>
      <c r="K1655">
        <v>5868.2</v>
      </c>
      <c r="L1655">
        <v>2.4</v>
      </c>
      <c r="M1655">
        <v>10432.4</v>
      </c>
      <c r="N1655">
        <v>3.6</v>
      </c>
      <c r="O1655">
        <v>21053.200000000001</v>
      </c>
      <c r="P1655">
        <v>6.8</v>
      </c>
      <c r="Q1655">
        <v>18002.2</v>
      </c>
      <c r="R1655">
        <v>5.8</v>
      </c>
    </row>
    <row r="1656" spans="1:18" x14ac:dyDescent="0.35">
      <c r="A1656" t="s">
        <v>3310</v>
      </c>
      <c r="B1656" t="s">
        <v>3311</v>
      </c>
      <c r="C1656">
        <v>758.5</v>
      </c>
      <c r="D1656">
        <v>1</v>
      </c>
      <c r="E1656">
        <v>962.75</v>
      </c>
      <c r="F1656">
        <v>1</v>
      </c>
      <c r="G1656">
        <v>533.25</v>
      </c>
      <c r="H1656">
        <v>1</v>
      </c>
      <c r="I1656">
        <v>1174.25</v>
      </c>
      <c r="J1656">
        <v>1</v>
      </c>
      <c r="K1656">
        <v>1148.75</v>
      </c>
      <c r="L1656">
        <v>1</v>
      </c>
      <c r="M1656">
        <v>2170.75</v>
      </c>
      <c r="N1656">
        <v>1.25</v>
      </c>
      <c r="O1656">
        <v>22933.5</v>
      </c>
      <c r="P1656">
        <v>7.25</v>
      </c>
      <c r="Q1656">
        <v>19411.5</v>
      </c>
      <c r="R1656">
        <v>6.25</v>
      </c>
    </row>
    <row r="1657" spans="1:18" x14ac:dyDescent="0.35">
      <c r="A1657" t="s">
        <v>3312</v>
      </c>
      <c r="B1657" t="s">
        <v>3313</v>
      </c>
      <c r="C1657">
        <v>917.25</v>
      </c>
      <c r="D1657">
        <v>1</v>
      </c>
      <c r="E1657">
        <v>1259.75</v>
      </c>
      <c r="F1657">
        <v>1</v>
      </c>
      <c r="G1657">
        <v>731.25</v>
      </c>
      <c r="H1657">
        <v>1</v>
      </c>
      <c r="I1657">
        <v>1242</v>
      </c>
      <c r="J1657">
        <v>1</v>
      </c>
      <c r="K1657">
        <v>552.25</v>
      </c>
      <c r="L1657">
        <v>1</v>
      </c>
      <c r="M1657">
        <v>2884.25</v>
      </c>
      <c r="N1657">
        <v>1.25</v>
      </c>
      <c r="O1657">
        <v>23227.5</v>
      </c>
      <c r="P1657">
        <v>7.5</v>
      </c>
      <c r="Q1657">
        <v>19098.75</v>
      </c>
      <c r="R1657">
        <v>6.25</v>
      </c>
    </row>
    <row r="1658" spans="1:18" x14ac:dyDescent="0.35">
      <c r="A1658" t="s">
        <v>3314</v>
      </c>
      <c r="B1658" t="s">
        <v>3315</v>
      </c>
      <c r="C1658">
        <v>32946.5</v>
      </c>
      <c r="D1658">
        <v>10</v>
      </c>
      <c r="E1658">
        <v>32792</v>
      </c>
      <c r="F1658">
        <v>10</v>
      </c>
      <c r="G1658">
        <v>31668</v>
      </c>
      <c r="H1658">
        <v>9.75</v>
      </c>
      <c r="I1658">
        <v>32818.5</v>
      </c>
      <c r="J1658">
        <v>10</v>
      </c>
      <c r="K1658">
        <v>28364</v>
      </c>
      <c r="L1658">
        <v>9</v>
      </c>
      <c r="M1658">
        <v>28193</v>
      </c>
      <c r="N1658">
        <v>8.75</v>
      </c>
      <c r="O1658">
        <v>29317.75</v>
      </c>
      <c r="P1658">
        <v>9.25</v>
      </c>
      <c r="Q1658">
        <v>26199</v>
      </c>
      <c r="R1658">
        <v>8.25</v>
      </c>
    </row>
    <row r="1659" spans="1:18" x14ac:dyDescent="0.35">
      <c r="A1659" t="s">
        <v>3316</v>
      </c>
      <c r="B1659" t="s">
        <v>3317</v>
      </c>
      <c r="C1659">
        <v>12788.2</v>
      </c>
      <c r="D1659">
        <v>4.2</v>
      </c>
      <c r="E1659">
        <v>13502.4</v>
      </c>
      <c r="F1659">
        <v>4.5999999999999996</v>
      </c>
      <c r="G1659">
        <v>10849.4</v>
      </c>
      <c r="H1659">
        <v>3.8</v>
      </c>
      <c r="I1659">
        <v>10302.799999999999</v>
      </c>
      <c r="J1659">
        <v>3.4</v>
      </c>
      <c r="K1659">
        <v>8327.7999999999993</v>
      </c>
      <c r="L1659">
        <v>2.8</v>
      </c>
      <c r="M1659">
        <v>12431.8</v>
      </c>
      <c r="N1659">
        <v>4.2</v>
      </c>
      <c r="O1659">
        <v>24338</v>
      </c>
      <c r="P1659">
        <v>7.6</v>
      </c>
      <c r="Q1659">
        <v>22003</v>
      </c>
      <c r="R1659">
        <v>7</v>
      </c>
    </row>
    <row r="1660" spans="1:18" x14ac:dyDescent="0.35">
      <c r="A1660" t="s">
        <v>3318</v>
      </c>
      <c r="B1660" t="s">
        <v>3319</v>
      </c>
      <c r="C1660">
        <v>31487</v>
      </c>
      <c r="D1660">
        <v>9.5</v>
      </c>
      <c r="E1660">
        <v>32309</v>
      </c>
      <c r="F1660">
        <v>9.75</v>
      </c>
      <c r="G1660">
        <v>31004.25</v>
      </c>
      <c r="H1660">
        <v>9.5</v>
      </c>
      <c r="I1660">
        <v>33046</v>
      </c>
      <c r="J1660">
        <v>10</v>
      </c>
      <c r="K1660">
        <v>26965.25</v>
      </c>
      <c r="L1660">
        <v>8.25</v>
      </c>
      <c r="M1660">
        <v>27145.25</v>
      </c>
      <c r="N1660">
        <v>8.75</v>
      </c>
      <c r="O1660">
        <v>33434.75</v>
      </c>
      <c r="P1660">
        <v>10</v>
      </c>
      <c r="Q1660">
        <v>12722.5</v>
      </c>
      <c r="R1660">
        <v>4.25</v>
      </c>
    </row>
    <row r="1661" spans="1:18" x14ac:dyDescent="0.35">
      <c r="A1661" t="s">
        <v>3320</v>
      </c>
      <c r="B1661" t="s">
        <v>3321</v>
      </c>
      <c r="C1661">
        <v>24075.4</v>
      </c>
      <c r="D1661">
        <v>7.8</v>
      </c>
      <c r="E1661">
        <v>22867.200000000001</v>
      </c>
      <c r="F1661">
        <v>7.2</v>
      </c>
      <c r="G1661">
        <v>21198</v>
      </c>
      <c r="H1661">
        <v>6.8</v>
      </c>
      <c r="I1661">
        <v>22553.8</v>
      </c>
      <c r="J1661">
        <v>7.2</v>
      </c>
      <c r="K1661">
        <v>15936.2</v>
      </c>
      <c r="L1661">
        <v>5.2</v>
      </c>
      <c r="M1661">
        <v>24319</v>
      </c>
      <c r="N1661">
        <v>7.6</v>
      </c>
      <c r="O1661">
        <v>23329.200000000001</v>
      </c>
      <c r="P1661">
        <v>7.6</v>
      </c>
      <c r="Q1661">
        <v>23074.799999999999</v>
      </c>
      <c r="R1661">
        <v>7.2</v>
      </c>
    </row>
    <row r="1662" spans="1:18" x14ac:dyDescent="0.35">
      <c r="A1662" t="s">
        <v>3322</v>
      </c>
      <c r="B1662" t="s">
        <v>3323</v>
      </c>
      <c r="C1662">
        <v>30394.75</v>
      </c>
      <c r="D1662">
        <v>9.5</v>
      </c>
      <c r="E1662">
        <v>27978.25</v>
      </c>
      <c r="F1662">
        <v>8.5</v>
      </c>
      <c r="G1662">
        <v>27521.5</v>
      </c>
      <c r="H1662">
        <v>8.75</v>
      </c>
      <c r="I1662">
        <v>31697</v>
      </c>
      <c r="J1662">
        <v>9.75</v>
      </c>
      <c r="K1662">
        <v>22874.25</v>
      </c>
      <c r="L1662">
        <v>7.25</v>
      </c>
      <c r="M1662">
        <v>30665.25</v>
      </c>
      <c r="N1662">
        <v>9.5</v>
      </c>
      <c r="O1662">
        <v>33128</v>
      </c>
      <c r="P1662">
        <v>10</v>
      </c>
      <c r="Q1662">
        <v>19964.5</v>
      </c>
      <c r="R1662">
        <v>6.5</v>
      </c>
    </row>
    <row r="1663" spans="1:18" x14ac:dyDescent="0.35">
      <c r="A1663" t="s">
        <v>3324</v>
      </c>
      <c r="B1663" t="s">
        <v>3325</v>
      </c>
      <c r="C1663">
        <v>17699.599999999999</v>
      </c>
      <c r="D1663">
        <v>5.6</v>
      </c>
      <c r="E1663">
        <v>21824.799999999999</v>
      </c>
      <c r="F1663">
        <v>7</v>
      </c>
      <c r="G1663">
        <v>18121.400000000001</v>
      </c>
      <c r="H1663">
        <v>5.8</v>
      </c>
      <c r="I1663">
        <v>27717.4</v>
      </c>
      <c r="J1663">
        <v>8.6</v>
      </c>
      <c r="K1663">
        <v>12504.4</v>
      </c>
      <c r="L1663">
        <v>4.2</v>
      </c>
      <c r="M1663">
        <v>11645.8</v>
      </c>
      <c r="N1663">
        <v>4</v>
      </c>
      <c r="O1663">
        <v>33667.199999999997</v>
      </c>
      <c r="P1663">
        <v>10</v>
      </c>
      <c r="Q1663">
        <v>4866.3999999999996</v>
      </c>
      <c r="R1663">
        <v>2</v>
      </c>
    </row>
    <row r="1664" spans="1:18" x14ac:dyDescent="0.35">
      <c r="A1664" t="s">
        <v>3326</v>
      </c>
      <c r="B1664" t="s">
        <v>3327</v>
      </c>
      <c r="C1664">
        <v>21565</v>
      </c>
      <c r="D1664">
        <v>6.6</v>
      </c>
      <c r="E1664">
        <v>19889</v>
      </c>
      <c r="F1664">
        <v>6.4</v>
      </c>
      <c r="G1664">
        <v>19986</v>
      </c>
      <c r="H1664">
        <v>6.6</v>
      </c>
      <c r="I1664">
        <v>23059.4</v>
      </c>
      <c r="J1664">
        <v>7.6</v>
      </c>
      <c r="K1664">
        <v>14450.8</v>
      </c>
      <c r="L1664">
        <v>4.8</v>
      </c>
      <c r="M1664">
        <v>15054.4</v>
      </c>
      <c r="N1664">
        <v>5.2</v>
      </c>
      <c r="O1664">
        <v>27200.2</v>
      </c>
      <c r="P1664">
        <v>8.4</v>
      </c>
      <c r="Q1664">
        <v>21594.6</v>
      </c>
      <c r="R1664">
        <v>7</v>
      </c>
    </row>
    <row r="1665" spans="1:18" x14ac:dyDescent="0.35">
      <c r="A1665" t="s">
        <v>3328</v>
      </c>
      <c r="B1665" t="s">
        <v>3329</v>
      </c>
      <c r="C1665">
        <v>19614</v>
      </c>
      <c r="D1665">
        <v>6.25</v>
      </c>
      <c r="E1665">
        <v>18485.5</v>
      </c>
      <c r="F1665">
        <v>6</v>
      </c>
      <c r="G1665">
        <v>18230.75</v>
      </c>
      <c r="H1665">
        <v>5.75</v>
      </c>
      <c r="I1665">
        <v>16150.5</v>
      </c>
      <c r="J1665">
        <v>5.25</v>
      </c>
      <c r="K1665">
        <v>13545</v>
      </c>
      <c r="L1665">
        <v>4.75</v>
      </c>
      <c r="M1665">
        <v>19513.75</v>
      </c>
      <c r="N1665">
        <v>6.25</v>
      </c>
      <c r="O1665">
        <v>29825.5</v>
      </c>
      <c r="P1665">
        <v>9.5</v>
      </c>
      <c r="Q1665">
        <v>23304.5</v>
      </c>
      <c r="R1665">
        <v>7.75</v>
      </c>
    </row>
    <row r="1666" spans="1:18" x14ac:dyDescent="0.35">
      <c r="A1666" t="s">
        <v>3330</v>
      </c>
      <c r="B1666" t="s">
        <v>3331</v>
      </c>
      <c r="C1666">
        <v>20229.8</v>
      </c>
      <c r="D1666">
        <v>6.6</v>
      </c>
      <c r="E1666">
        <v>18449.400000000001</v>
      </c>
      <c r="F1666">
        <v>5.8</v>
      </c>
      <c r="G1666">
        <v>16708.400000000001</v>
      </c>
      <c r="H1666">
        <v>5.6</v>
      </c>
      <c r="I1666">
        <v>23629.8</v>
      </c>
      <c r="J1666">
        <v>7.6</v>
      </c>
      <c r="K1666">
        <v>14828.8</v>
      </c>
      <c r="L1666">
        <v>4.8</v>
      </c>
      <c r="M1666">
        <v>15732</v>
      </c>
      <c r="N1666">
        <v>5.2</v>
      </c>
      <c r="O1666">
        <v>33562.199999999997</v>
      </c>
      <c r="P1666">
        <v>10</v>
      </c>
      <c r="Q1666">
        <v>16042.6</v>
      </c>
      <c r="R1666">
        <v>5.4</v>
      </c>
    </row>
    <row r="1667" spans="1:18" x14ac:dyDescent="0.35">
      <c r="A1667" t="s">
        <v>3332</v>
      </c>
      <c r="B1667" t="s">
        <v>3333</v>
      </c>
      <c r="C1667">
        <v>27817.5</v>
      </c>
      <c r="D1667">
        <v>8.5</v>
      </c>
      <c r="E1667">
        <v>28215.5</v>
      </c>
      <c r="F1667">
        <v>8.75</v>
      </c>
      <c r="G1667">
        <v>24589.5</v>
      </c>
      <c r="H1667">
        <v>8</v>
      </c>
      <c r="I1667">
        <v>30238</v>
      </c>
      <c r="J1667">
        <v>9.25</v>
      </c>
      <c r="K1667">
        <v>22895.75</v>
      </c>
      <c r="L1667">
        <v>7.25</v>
      </c>
      <c r="M1667">
        <v>25631.25</v>
      </c>
      <c r="N1667">
        <v>8.25</v>
      </c>
      <c r="O1667">
        <v>33534</v>
      </c>
      <c r="P1667">
        <v>10</v>
      </c>
      <c r="Q1667">
        <v>17376.25</v>
      </c>
      <c r="R1667">
        <v>5.75</v>
      </c>
    </row>
    <row r="1668" spans="1:18" x14ac:dyDescent="0.35">
      <c r="A1668" t="s">
        <v>3334</v>
      </c>
      <c r="B1668" t="s">
        <v>3335</v>
      </c>
      <c r="C1668">
        <v>15252.6</v>
      </c>
      <c r="D1668">
        <v>5</v>
      </c>
      <c r="E1668">
        <v>14619.6</v>
      </c>
      <c r="F1668">
        <v>4.8</v>
      </c>
      <c r="G1668">
        <v>12586.2</v>
      </c>
      <c r="H1668">
        <v>4.2</v>
      </c>
      <c r="I1668">
        <v>15156.6</v>
      </c>
      <c r="J1668">
        <v>4.8</v>
      </c>
      <c r="K1668">
        <v>10668.2</v>
      </c>
      <c r="L1668">
        <v>3.8</v>
      </c>
      <c r="M1668">
        <v>14280.4</v>
      </c>
      <c r="N1668">
        <v>4.5999999999999996</v>
      </c>
      <c r="O1668">
        <v>29946.2</v>
      </c>
      <c r="P1668">
        <v>9.4</v>
      </c>
      <c r="Q1668">
        <v>21708</v>
      </c>
      <c r="R1668">
        <v>7.2</v>
      </c>
    </row>
    <row r="1669" spans="1:18" x14ac:dyDescent="0.35">
      <c r="A1669" t="s">
        <v>3336</v>
      </c>
      <c r="B1669" t="s">
        <v>3337</v>
      </c>
      <c r="C1669">
        <v>20688</v>
      </c>
      <c r="D1669">
        <v>6.5</v>
      </c>
      <c r="E1669">
        <v>18700.5</v>
      </c>
      <c r="F1669">
        <v>6</v>
      </c>
      <c r="G1669">
        <v>18485.25</v>
      </c>
      <c r="H1669">
        <v>5.75</v>
      </c>
      <c r="I1669">
        <v>19126</v>
      </c>
      <c r="J1669">
        <v>6</v>
      </c>
      <c r="K1669">
        <v>13952.75</v>
      </c>
      <c r="L1669">
        <v>4.5</v>
      </c>
      <c r="M1669">
        <v>16382</v>
      </c>
      <c r="N1669">
        <v>5.25</v>
      </c>
      <c r="O1669">
        <v>29615.5</v>
      </c>
      <c r="P1669">
        <v>9.25</v>
      </c>
      <c r="Q1669">
        <v>23067.25</v>
      </c>
      <c r="R1669">
        <v>7.25</v>
      </c>
    </row>
    <row r="1670" spans="1:18" x14ac:dyDescent="0.35">
      <c r="A1670" t="s">
        <v>3338</v>
      </c>
      <c r="B1670" t="s">
        <v>3339</v>
      </c>
      <c r="C1670">
        <v>27661</v>
      </c>
      <c r="D1670">
        <v>8.75</v>
      </c>
      <c r="E1670">
        <v>26198</v>
      </c>
      <c r="F1670">
        <v>8.25</v>
      </c>
      <c r="G1670">
        <v>24198</v>
      </c>
      <c r="H1670">
        <v>7.5</v>
      </c>
      <c r="I1670">
        <v>27936.75</v>
      </c>
      <c r="J1670">
        <v>8.5</v>
      </c>
      <c r="K1670">
        <v>19485.75</v>
      </c>
      <c r="L1670">
        <v>6.25</v>
      </c>
      <c r="M1670">
        <v>26616.25</v>
      </c>
      <c r="N1670">
        <v>8.5</v>
      </c>
      <c r="O1670">
        <v>32831.75</v>
      </c>
      <c r="P1670">
        <v>10</v>
      </c>
      <c r="Q1670">
        <v>21453.75</v>
      </c>
      <c r="R1670">
        <v>7</v>
      </c>
    </row>
    <row r="1671" spans="1:18" x14ac:dyDescent="0.35">
      <c r="A1671" t="s">
        <v>3340</v>
      </c>
      <c r="B1671" t="s">
        <v>3341</v>
      </c>
      <c r="C1671">
        <v>16949.25</v>
      </c>
      <c r="D1671">
        <v>5.25</v>
      </c>
      <c r="E1671">
        <v>15972</v>
      </c>
      <c r="F1671">
        <v>5.25</v>
      </c>
      <c r="G1671">
        <v>15059.75</v>
      </c>
      <c r="H1671">
        <v>5</v>
      </c>
      <c r="I1671">
        <v>17764.75</v>
      </c>
      <c r="J1671">
        <v>5.75</v>
      </c>
      <c r="K1671">
        <v>11710.75</v>
      </c>
      <c r="L1671">
        <v>4</v>
      </c>
      <c r="M1671">
        <v>14710.5</v>
      </c>
      <c r="N1671">
        <v>4.75</v>
      </c>
      <c r="O1671">
        <v>31938</v>
      </c>
      <c r="P1671">
        <v>10</v>
      </c>
      <c r="Q1671">
        <v>18960.25</v>
      </c>
      <c r="R1671">
        <v>6</v>
      </c>
    </row>
    <row r="1672" spans="1:18" x14ac:dyDescent="0.35">
      <c r="A1672" t="s">
        <v>3342</v>
      </c>
      <c r="B1672" t="s">
        <v>3343</v>
      </c>
      <c r="C1672">
        <v>9048.75</v>
      </c>
      <c r="D1672">
        <v>3.25</v>
      </c>
      <c r="E1672">
        <v>7835</v>
      </c>
      <c r="F1672">
        <v>3</v>
      </c>
      <c r="G1672">
        <v>6864.5</v>
      </c>
      <c r="H1672">
        <v>2.5</v>
      </c>
      <c r="I1672">
        <v>8721.5</v>
      </c>
      <c r="J1672">
        <v>3</v>
      </c>
      <c r="K1672">
        <v>5258</v>
      </c>
      <c r="L1672">
        <v>2.25</v>
      </c>
      <c r="M1672">
        <v>12703.5</v>
      </c>
      <c r="N1672">
        <v>4</v>
      </c>
      <c r="O1672">
        <v>32028.75</v>
      </c>
      <c r="P1672">
        <v>10</v>
      </c>
      <c r="Q1672">
        <v>22097.75</v>
      </c>
      <c r="R1672">
        <v>7</v>
      </c>
    </row>
    <row r="1673" spans="1:18" x14ac:dyDescent="0.35">
      <c r="A1673" t="s">
        <v>3344</v>
      </c>
      <c r="B1673" t="s">
        <v>3345</v>
      </c>
      <c r="C1673">
        <v>20038.75</v>
      </c>
      <c r="D1673">
        <v>6.25</v>
      </c>
      <c r="E1673">
        <v>22071.5</v>
      </c>
      <c r="F1673">
        <v>7</v>
      </c>
      <c r="G1673">
        <v>18640</v>
      </c>
      <c r="H1673">
        <v>6</v>
      </c>
      <c r="I1673">
        <v>29012.75</v>
      </c>
      <c r="J1673">
        <v>9</v>
      </c>
      <c r="K1673">
        <v>16077</v>
      </c>
      <c r="L1673">
        <v>5.25</v>
      </c>
      <c r="M1673">
        <v>10208.75</v>
      </c>
      <c r="N1673">
        <v>3.5</v>
      </c>
      <c r="O1673">
        <v>33229.25</v>
      </c>
      <c r="P1673">
        <v>10</v>
      </c>
      <c r="Q1673">
        <v>8862.75</v>
      </c>
      <c r="R1673">
        <v>3</v>
      </c>
    </row>
    <row r="1674" spans="1:18" x14ac:dyDescent="0.35">
      <c r="A1674" t="s">
        <v>3346</v>
      </c>
      <c r="B1674" t="s">
        <v>3347</v>
      </c>
      <c r="C1674">
        <v>25955</v>
      </c>
      <c r="D1674">
        <v>8.25</v>
      </c>
      <c r="E1674">
        <v>26265.5</v>
      </c>
      <c r="F1674">
        <v>8.25</v>
      </c>
      <c r="G1674">
        <v>24971.25</v>
      </c>
      <c r="H1674">
        <v>7.75</v>
      </c>
      <c r="I1674">
        <v>31784.5</v>
      </c>
      <c r="J1674">
        <v>10</v>
      </c>
      <c r="K1674">
        <v>17324.5</v>
      </c>
      <c r="L1674">
        <v>5.75</v>
      </c>
      <c r="M1674">
        <v>24202</v>
      </c>
      <c r="N1674">
        <v>7.5</v>
      </c>
      <c r="O1674">
        <v>33470.25</v>
      </c>
      <c r="P1674">
        <v>10</v>
      </c>
      <c r="Q1674">
        <v>9919.25</v>
      </c>
      <c r="R1674">
        <v>3.5</v>
      </c>
    </row>
    <row r="1675" spans="1:18" x14ac:dyDescent="0.35">
      <c r="A1675" t="s">
        <v>3348</v>
      </c>
      <c r="B1675" t="s">
        <v>3349</v>
      </c>
      <c r="C1675">
        <v>23296.666666666672</v>
      </c>
      <c r="D1675">
        <v>7.5</v>
      </c>
      <c r="E1675">
        <v>22655</v>
      </c>
      <c r="F1675">
        <v>7</v>
      </c>
      <c r="G1675">
        <v>20684.5</v>
      </c>
      <c r="H1675">
        <v>6.666666666666667</v>
      </c>
      <c r="I1675">
        <v>25901.5</v>
      </c>
      <c r="J1675">
        <v>8.3333333333333339</v>
      </c>
      <c r="K1675">
        <v>15526.16666666667</v>
      </c>
      <c r="L1675">
        <v>5.333333333333333</v>
      </c>
      <c r="M1675">
        <v>16553.5</v>
      </c>
      <c r="N1675">
        <v>5.333333333333333</v>
      </c>
      <c r="O1675">
        <v>31169.666666666672</v>
      </c>
      <c r="P1675">
        <v>9.5</v>
      </c>
      <c r="Q1675">
        <v>19977.333333333328</v>
      </c>
      <c r="R1675">
        <v>6.333333333333333</v>
      </c>
    </row>
    <row r="1676" spans="1:18" x14ac:dyDescent="0.35">
      <c r="A1676" t="s">
        <v>3350</v>
      </c>
      <c r="B1676" t="s">
        <v>3351</v>
      </c>
      <c r="C1676">
        <v>10774.66666666667</v>
      </c>
      <c r="D1676">
        <v>3.833333333333333</v>
      </c>
      <c r="E1676">
        <v>9484.5</v>
      </c>
      <c r="F1676">
        <v>3.333333333333333</v>
      </c>
      <c r="G1676">
        <v>8302.3333333333339</v>
      </c>
      <c r="H1676">
        <v>2.833333333333333</v>
      </c>
      <c r="I1676">
        <v>9972.3333333333339</v>
      </c>
      <c r="J1676">
        <v>3.333333333333333</v>
      </c>
      <c r="K1676">
        <v>5115.5</v>
      </c>
      <c r="L1676">
        <v>2</v>
      </c>
      <c r="M1676">
        <v>13712</v>
      </c>
      <c r="N1676">
        <v>4.333333333333333</v>
      </c>
      <c r="O1676">
        <v>33027.666666666657</v>
      </c>
      <c r="P1676">
        <v>10</v>
      </c>
      <c r="Q1676">
        <v>26900.833333333328</v>
      </c>
      <c r="R1676">
        <v>8.5</v>
      </c>
    </row>
    <row r="1677" spans="1:18" x14ac:dyDescent="0.35">
      <c r="A1677" t="s">
        <v>3352</v>
      </c>
      <c r="B1677" t="s">
        <v>3353</v>
      </c>
      <c r="C1677">
        <v>16755.25</v>
      </c>
      <c r="D1677">
        <v>5.5</v>
      </c>
      <c r="E1677">
        <v>16921.75</v>
      </c>
      <c r="F1677">
        <v>5.5</v>
      </c>
      <c r="G1677">
        <v>13953.5</v>
      </c>
      <c r="H1677">
        <v>4.75</v>
      </c>
      <c r="I1677">
        <v>17142</v>
      </c>
      <c r="J1677">
        <v>5.5</v>
      </c>
      <c r="K1677">
        <v>12953.5</v>
      </c>
      <c r="L1677">
        <v>4.5</v>
      </c>
      <c r="M1677">
        <v>12386.75</v>
      </c>
      <c r="N1677">
        <v>4</v>
      </c>
      <c r="O1677">
        <v>32924.25</v>
      </c>
      <c r="P1677">
        <v>10</v>
      </c>
      <c r="Q1677">
        <v>16557</v>
      </c>
      <c r="R1677">
        <v>5.25</v>
      </c>
    </row>
    <row r="1678" spans="1:18" x14ac:dyDescent="0.35">
      <c r="A1678" t="s">
        <v>3354</v>
      </c>
      <c r="B1678" t="s">
        <v>3355</v>
      </c>
      <c r="C1678">
        <v>17518.5</v>
      </c>
      <c r="D1678">
        <v>5.75</v>
      </c>
      <c r="E1678">
        <v>16762</v>
      </c>
      <c r="F1678">
        <v>5.75</v>
      </c>
      <c r="G1678">
        <v>14976.25</v>
      </c>
      <c r="H1678">
        <v>5</v>
      </c>
      <c r="I1678">
        <v>16577.75</v>
      </c>
      <c r="J1678">
        <v>5.5</v>
      </c>
      <c r="K1678">
        <v>11437.75</v>
      </c>
      <c r="L1678">
        <v>4</v>
      </c>
      <c r="M1678">
        <v>15260</v>
      </c>
      <c r="N1678">
        <v>5</v>
      </c>
      <c r="O1678">
        <v>30293.75</v>
      </c>
      <c r="P1678">
        <v>9.25</v>
      </c>
      <c r="Q1678">
        <v>24965.25</v>
      </c>
      <c r="R1678">
        <v>7.75</v>
      </c>
    </row>
    <row r="1679" spans="1:18" x14ac:dyDescent="0.35">
      <c r="A1679" t="s">
        <v>3356</v>
      </c>
      <c r="B1679" t="s">
        <v>3357</v>
      </c>
      <c r="C1679">
        <v>15120.5</v>
      </c>
      <c r="D1679">
        <v>5</v>
      </c>
      <c r="E1679">
        <v>17222.75</v>
      </c>
      <c r="F1679">
        <v>5.5</v>
      </c>
      <c r="G1679">
        <v>14972</v>
      </c>
      <c r="H1679">
        <v>5</v>
      </c>
      <c r="I1679">
        <v>20052.75</v>
      </c>
      <c r="J1679">
        <v>6.5</v>
      </c>
      <c r="K1679">
        <v>10606.25</v>
      </c>
      <c r="L1679">
        <v>4</v>
      </c>
      <c r="M1679">
        <v>11946.5</v>
      </c>
      <c r="N1679">
        <v>4</v>
      </c>
      <c r="O1679">
        <v>33002.75</v>
      </c>
      <c r="P1679">
        <v>10</v>
      </c>
      <c r="Q1679">
        <v>5168.5</v>
      </c>
      <c r="R1679">
        <v>2</v>
      </c>
    </row>
    <row r="1680" spans="1:18" x14ac:dyDescent="0.35">
      <c r="A1680" t="s">
        <v>3358</v>
      </c>
      <c r="B1680" t="s">
        <v>3359</v>
      </c>
      <c r="C1680">
        <v>3383.2</v>
      </c>
      <c r="D1680">
        <v>1.4</v>
      </c>
      <c r="E1680">
        <v>3132.6</v>
      </c>
      <c r="F1680">
        <v>1.6</v>
      </c>
      <c r="G1680">
        <v>2519.4</v>
      </c>
      <c r="H1680">
        <v>1.2</v>
      </c>
      <c r="I1680">
        <v>3701</v>
      </c>
      <c r="J1680">
        <v>1.8</v>
      </c>
      <c r="K1680">
        <v>2400.1999999999998</v>
      </c>
      <c r="L1680">
        <v>1.2</v>
      </c>
      <c r="M1680">
        <v>4313.6000000000004</v>
      </c>
      <c r="N1680">
        <v>2</v>
      </c>
      <c r="O1680">
        <v>31752.6</v>
      </c>
      <c r="P1680">
        <v>9.8000000000000007</v>
      </c>
      <c r="Q1680">
        <v>17752</v>
      </c>
      <c r="R1680">
        <v>5.8</v>
      </c>
    </row>
    <row r="1681" spans="1:18" x14ac:dyDescent="0.35">
      <c r="A1681" t="s">
        <v>3360</v>
      </c>
      <c r="B1681" t="s">
        <v>3361</v>
      </c>
      <c r="C1681">
        <v>13416.25</v>
      </c>
      <c r="D1681">
        <v>4.5</v>
      </c>
      <c r="E1681">
        <v>13556.75</v>
      </c>
      <c r="F1681">
        <v>4.5</v>
      </c>
      <c r="G1681">
        <v>10940.25</v>
      </c>
      <c r="H1681">
        <v>3.5</v>
      </c>
      <c r="I1681">
        <v>12601.25</v>
      </c>
      <c r="J1681">
        <v>4.25</v>
      </c>
      <c r="K1681">
        <v>9007.75</v>
      </c>
      <c r="L1681">
        <v>3.25</v>
      </c>
      <c r="M1681">
        <v>11836.5</v>
      </c>
      <c r="N1681">
        <v>4</v>
      </c>
      <c r="O1681">
        <v>31907.75</v>
      </c>
      <c r="P1681">
        <v>10</v>
      </c>
      <c r="Q1681">
        <v>18565.5</v>
      </c>
      <c r="R1681">
        <v>6</v>
      </c>
    </row>
    <row r="1682" spans="1:18" x14ac:dyDescent="0.35">
      <c r="A1682" t="s">
        <v>3362</v>
      </c>
      <c r="B1682" t="s">
        <v>3363</v>
      </c>
      <c r="C1682">
        <v>21323.75</v>
      </c>
      <c r="D1682">
        <v>6.75</v>
      </c>
      <c r="E1682">
        <v>19351.75</v>
      </c>
      <c r="F1682">
        <v>6.25</v>
      </c>
      <c r="G1682">
        <v>18845.75</v>
      </c>
      <c r="H1682">
        <v>6.25</v>
      </c>
      <c r="I1682">
        <v>17271.25</v>
      </c>
      <c r="J1682">
        <v>5.75</v>
      </c>
      <c r="K1682">
        <v>13984.25</v>
      </c>
      <c r="L1682">
        <v>4.5</v>
      </c>
      <c r="M1682">
        <v>19078.25</v>
      </c>
      <c r="N1682">
        <v>6.5</v>
      </c>
      <c r="O1682">
        <v>28223.5</v>
      </c>
      <c r="P1682">
        <v>8.75</v>
      </c>
      <c r="Q1682">
        <v>24430.25</v>
      </c>
      <c r="R1682">
        <v>8</v>
      </c>
    </row>
    <row r="1683" spans="1:18" x14ac:dyDescent="0.35">
      <c r="A1683" t="s">
        <v>3364</v>
      </c>
      <c r="B1683" t="s">
        <v>3365</v>
      </c>
      <c r="C1683">
        <v>6665</v>
      </c>
      <c r="D1683">
        <v>2.25</v>
      </c>
      <c r="E1683">
        <v>6436.5</v>
      </c>
      <c r="F1683">
        <v>2.25</v>
      </c>
      <c r="G1683">
        <v>5209</v>
      </c>
      <c r="H1683">
        <v>2</v>
      </c>
      <c r="I1683">
        <v>7099.5</v>
      </c>
      <c r="J1683">
        <v>2.75</v>
      </c>
      <c r="K1683">
        <v>4720.25</v>
      </c>
      <c r="L1683">
        <v>2</v>
      </c>
      <c r="M1683">
        <v>5145.75</v>
      </c>
      <c r="N1683">
        <v>1.75</v>
      </c>
      <c r="O1683">
        <v>32321.75</v>
      </c>
      <c r="P1683">
        <v>10</v>
      </c>
      <c r="Q1683">
        <v>19470.5</v>
      </c>
      <c r="R1683">
        <v>6.5</v>
      </c>
    </row>
    <row r="1684" spans="1:18" x14ac:dyDescent="0.35">
      <c r="A1684" t="s">
        <v>3366</v>
      </c>
      <c r="B1684" t="s">
        <v>3367</v>
      </c>
      <c r="C1684">
        <v>5188.3999999999996</v>
      </c>
      <c r="D1684">
        <v>2.2000000000000002</v>
      </c>
      <c r="E1684">
        <v>5429</v>
      </c>
      <c r="F1684">
        <v>2.2000000000000002</v>
      </c>
      <c r="G1684">
        <v>4054.6</v>
      </c>
      <c r="H1684">
        <v>2</v>
      </c>
      <c r="I1684">
        <v>6527.6</v>
      </c>
      <c r="J1684">
        <v>2.4</v>
      </c>
      <c r="K1684">
        <v>3042.2</v>
      </c>
      <c r="L1684">
        <v>1.6</v>
      </c>
      <c r="M1684">
        <v>4163.3999999999996</v>
      </c>
      <c r="N1684">
        <v>2</v>
      </c>
      <c r="O1684">
        <v>29231.8</v>
      </c>
      <c r="P1684">
        <v>9.1999999999999993</v>
      </c>
      <c r="Q1684">
        <v>15189.2</v>
      </c>
      <c r="R1684">
        <v>4.8</v>
      </c>
    </row>
    <row r="1685" spans="1:18" x14ac:dyDescent="0.35">
      <c r="A1685" t="s">
        <v>3368</v>
      </c>
      <c r="B1685" t="s">
        <v>3369</v>
      </c>
      <c r="C1685">
        <v>5189.25</v>
      </c>
      <c r="D1685">
        <v>2</v>
      </c>
      <c r="E1685">
        <v>5555.75</v>
      </c>
      <c r="F1685">
        <v>2.25</v>
      </c>
      <c r="G1685">
        <v>4336.75</v>
      </c>
      <c r="H1685">
        <v>1.5</v>
      </c>
      <c r="I1685">
        <v>7344.25</v>
      </c>
      <c r="J1685">
        <v>2.75</v>
      </c>
      <c r="K1685">
        <v>3070.5</v>
      </c>
      <c r="L1685">
        <v>1.25</v>
      </c>
      <c r="M1685">
        <v>2722</v>
      </c>
      <c r="N1685">
        <v>1.25</v>
      </c>
      <c r="O1685">
        <v>31576.75</v>
      </c>
      <c r="P1685">
        <v>10</v>
      </c>
      <c r="Q1685">
        <v>16553.5</v>
      </c>
      <c r="R1685">
        <v>5.25</v>
      </c>
    </row>
    <row r="1686" spans="1:18" x14ac:dyDescent="0.35">
      <c r="A1686" t="s">
        <v>3370</v>
      </c>
      <c r="B1686" t="s">
        <v>3371</v>
      </c>
      <c r="C1686">
        <v>9540</v>
      </c>
      <c r="D1686">
        <v>3.5</v>
      </c>
      <c r="E1686">
        <v>9148.75</v>
      </c>
      <c r="F1686">
        <v>3.25</v>
      </c>
      <c r="G1686">
        <v>8431.25</v>
      </c>
      <c r="H1686">
        <v>3.25</v>
      </c>
      <c r="I1686">
        <v>9857.25</v>
      </c>
      <c r="J1686">
        <v>3.5</v>
      </c>
      <c r="K1686">
        <v>7075</v>
      </c>
      <c r="L1686">
        <v>2.75</v>
      </c>
      <c r="M1686">
        <v>5269.25</v>
      </c>
      <c r="N1686">
        <v>2.25</v>
      </c>
      <c r="O1686">
        <v>32185.25</v>
      </c>
      <c r="P1686">
        <v>9.75</v>
      </c>
      <c r="Q1686">
        <v>14720</v>
      </c>
      <c r="R1686">
        <v>4.75</v>
      </c>
    </row>
    <row r="1687" spans="1:18" x14ac:dyDescent="0.35">
      <c r="A1687" t="s">
        <v>3372</v>
      </c>
      <c r="B1687" t="s">
        <v>3373</v>
      </c>
      <c r="C1687">
        <v>7072.6</v>
      </c>
      <c r="D1687">
        <v>2.6</v>
      </c>
      <c r="E1687">
        <v>8570.7999999999993</v>
      </c>
      <c r="F1687">
        <v>3</v>
      </c>
      <c r="G1687">
        <v>6042</v>
      </c>
      <c r="H1687">
        <v>2.4</v>
      </c>
      <c r="I1687">
        <v>9543</v>
      </c>
      <c r="J1687">
        <v>3.4</v>
      </c>
      <c r="K1687">
        <v>5362</v>
      </c>
      <c r="L1687">
        <v>2.2000000000000002</v>
      </c>
      <c r="M1687">
        <v>4515.3999999999996</v>
      </c>
      <c r="N1687">
        <v>1.8</v>
      </c>
      <c r="O1687">
        <v>32772.6</v>
      </c>
      <c r="P1687">
        <v>10</v>
      </c>
      <c r="Q1687">
        <v>9052.6</v>
      </c>
      <c r="R1687">
        <v>3.2</v>
      </c>
    </row>
    <row r="1688" spans="1:18" x14ac:dyDescent="0.35">
      <c r="A1688" t="s">
        <v>3374</v>
      </c>
      <c r="B1688" t="s">
        <v>3375</v>
      </c>
      <c r="C1688">
        <v>5916.8</v>
      </c>
      <c r="D1688">
        <v>2.2000000000000002</v>
      </c>
      <c r="E1688">
        <v>7779</v>
      </c>
      <c r="F1688">
        <v>2.8</v>
      </c>
      <c r="G1688">
        <v>4805.3999999999996</v>
      </c>
      <c r="H1688">
        <v>2</v>
      </c>
      <c r="I1688">
        <v>13313</v>
      </c>
      <c r="J1688">
        <v>4.5999999999999996</v>
      </c>
      <c r="K1688">
        <v>4139.3999999999996</v>
      </c>
      <c r="L1688">
        <v>1.8</v>
      </c>
      <c r="M1688">
        <v>3557.4</v>
      </c>
      <c r="N1688">
        <v>1.6</v>
      </c>
      <c r="O1688">
        <v>27934</v>
      </c>
      <c r="P1688">
        <v>8.6</v>
      </c>
      <c r="Q1688">
        <v>7524.8</v>
      </c>
      <c r="R1688">
        <v>2.8</v>
      </c>
    </row>
    <row r="1689" spans="1:18" x14ac:dyDescent="0.35">
      <c r="A1689" t="s">
        <v>3376</v>
      </c>
      <c r="B1689" t="s">
        <v>3377</v>
      </c>
      <c r="C1689">
        <v>1528.4</v>
      </c>
      <c r="D1689">
        <v>1</v>
      </c>
      <c r="E1689">
        <v>2304.6</v>
      </c>
      <c r="F1689">
        <v>1.2</v>
      </c>
      <c r="G1689">
        <v>879.8</v>
      </c>
      <c r="H1689">
        <v>1</v>
      </c>
      <c r="I1689">
        <v>8179.2</v>
      </c>
      <c r="J1689">
        <v>3</v>
      </c>
      <c r="K1689">
        <v>725.4</v>
      </c>
      <c r="L1689">
        <v>1</v>
      </c>
      <c r="M1689">
        <v>1083.4000000000001</v>
      </c>
      <c r="N1689">
        <v>1</v>
      </c>
      <c r="O1689">
        <v>22640.400000000001</v>
      </c>
      <c r="P1689">
        <v>7</v>
      </c>
      <c r="Q1689">
        <v>10430.6</v>
      </c>
      <c r="R1689">
        <v>3.6</v>
      </c>
    </row>
    <row r="1690" spans="1:18" x14ac:dyDescent="0.35">
      <c r="A1690" t="s">
        <v>3378</v>
      </c>
      <c r="B1690" t="s">
        <v>3379</v>
      </c>
      <c r="C1690">
        <v>14996.8</v>
      </c>
      <c r="D1690">
        <v>4.8</v>
      </c>
      <c r="E1690">
        <v>17511.400000000001</v>
      </c>
      <c r="F1690">
        <v>5.8</v>
      </c>
      <c r="G1690">
        <v>12714.4</v>
      </c>
      <c r="H1690">
        <v>4.2</v>
      </c>
      <c r="I1690">
        <v>22866</v>
      </c>
      <c r="J1690">
        <v>7.4</v>
      </c>
      <c r="K1690">
        <v>8976.2000000000007</v>
      </c>
      <c r="L1690">
        <v>3.2</v>
      </c>
      <c r="M1690">
        <v>14839</v>
      </c>
      <c r="N1690">
        <v>5</v>
      </c>
      <c r="O1690">
        <v>32571.4</v>
      </c>
      <c r="P1690">
        <v>10</v>
      </c>
      <c r="Q1690">
        <v>5502.2</v>
      </c>
      <c r="R1690">
        <v>2</v>
      </c>
    </row>
    <row r="1691" spans="1:18" x14ac:dyDescent="0.35">
      <c r="A1691" t="s">
        <v>3380</v>
      </c>
      <c r="B1691" t="s">
        <v>3381</v>
      </c>
      <c r="C1691">
        <v>12243.75</v>
      </c>
      <c r="D1691">
        <v>4</v>
      </c>
      <c r="E1691">
        <v>13792</v>
      </c>
      <c r="F1691">
        <v>4.5</v>
      </c>
      <c r="G1691">
        <v>8416.5</v>
      </c>
      <c r="H1691">
        <v>3</v>
      </c>
      <c r="I1691">
        <v>15640.5</v>
      </c>
      <c r="J1691">
        <v>5</v>
      </c>
      <c r="K1691">
        <v>7269</v>
      </c>
      <c r="L1691">
        <v>2.75</v>
      </c>
      <c r="M1691">
        <v>12274.5</v>
      </c>
      <c r="N1691">
        <v>4</v>
      </c>
      <c r="O1691">
        <v>27470.25</v>
      </c>
      <c r="P1691">
        <v>8.75</v>
      </c>
      <c r="Q1691">
        <v>20423.5</v>
      </c>
      <c r="R1691">
        <v>6.75</v>
      </c>
    </row>
    <row r="1692" spans="1:18" x14ac:dyDescent="0.35">
      <c r="A1692" t="s">
        <v>3382</v>
      </c>
      <c r="B1692" t="s">
        <v>3383</v>
      </c>
      <c r="C1692">
        <v>11428.5</v>
      </c>
      <c r="D1692">
        <v>3.75</v>
      </c>
      <c r="E1692">
        <v>14216.75</v>
      </c>
      <c r="F1692">
        <v>4.75</v>
      </c>
      <c r="G1692">
        <v>9729.25</v>
      </c>
      <c r="H1692">
        <v>3.5</v>
      </c>
      <c r="I1692">
        <v>17679.25</v>
      </c>
      <c r="J1692">
        <v>5.5</v>
      </c>
      <c r="K1692">
        <v>6455.5</v>
      </c>
      <c r="L1692">
        <v>2.5</v>
      </c>
      <c r="M1692">
        <v>7788.75</v>
      </c>
      <c r="N1692">
        <v>2.75</v>
      </c>
      <c r="O1692">
        <v>30583.75</v>
      </c>
      <c r="P1692">
        <v>9.5</v>
      </c>
      <c r="Q1692">
        <v>10054.25</v>
      </c>
      <c r="R1692">
        <v>3.5</v>
      </c>
    </row>
    <row r="1693" spans="1:18" x14ac:dyDescent="0.35">
      <c r="A1693" t="s">
        <v>3384</v>
      </c>
      <c r="B1693" t="s">
        <v>3385</v>
      </c>
      <c r="C1693">
        <v>24216.5</v>
      </c>
      <c r="D1693">
        <v>7.75</v>
      </c>
      <c r="E1693">
        <v>25358.25</v>
      </c>
      <c r="F1693">
        <v>7.75</v>
      </c>
      <c r="G1693">
        <v>19738</v>
      </c>
      <c r="H1693">
        <v>6.5</v>
      </c>
      <c r="I1693">
        <v>25997.5</v>
      </c>
      <c r="J1693">
        <v>8.25</v>
      </c>
      <c r="K1693">
        <v>15810</v>
      </c>
      <c r="L1693">
        <v>5</v>
      </c>
      <c r="M1693">
        <v>21692.5</v>
      </c>
      <c r="N1693">
        <v>7</v>
      </c>
      <c r="O1693">
        <v>32456.5</v>
      </c>
      <c r="P1693">
        <v>10</v>
      </c>
      <c r="Q1693">
        <v>15161.5</v>
      </c>
      <c r="R1693">
        <v>5</v>
      </c>
    </row>
    <row r="1694" spans="1:18" x14ac:dyDescent="0.35">
      <c r="A1694" t="s">
        <v>3386</v>
      </c>
      <c r="B1694" t="s">
        <v>3387</v>
      </c>
      <c r="C1694">
        <v>4274</v>
      </c>
      <c r="D1694">
        <v>1.75</v>
      </c>
      <c r="E1694">
        <v>6198</v>
      </c>
      <c r="F1694">
        <v>2.25</v>
      </c>
      <c r="G1694">
        <v>3713.5</v>
      </c>
      <c r="H1694">
        <v>1.75</v>
      </c>
      <c r="I1694">
        <v>9248.75</v>
      </c>
      <c r="J1694">
        <v>3</v>
      </c>
      <c r="K1694">
        <v>2048</v>
      </c>
      <c r="L1694">
        <v>1.25</v>
      </c>
      <c r="M1694">
        <v>5184</v>
      </c>
      <c r="N1694">
        <v>2</v>
      </c>
      <c r="O1694">
        <v>31281.25</v>
      </c>
      <c r="P1694">
        <v>9.75</v>
      </c>
      <c r="Q1694">
        <v>10466.5</v>
      </c>
      <c r="R1694">
        <v>3.75</v>
      </c>
    </row>
    <row r="1695" spans="1:18" x14ac:dyDescent="0.35">
      <c r="A1695" t="s">
        <v>3388</v>
      </c>
      <c r="B1695" t="s">
        <v>3389</v>
      </c>
      <c r="C1695">
        <v>6746.25</v>
      </c>
      <c r="D1695">
        <v>2.5</v>
      </c>
      <c r="E1695">
        <v>6162</v>
      </c>
      <c r="F1695">
        <v>2.5</v>
      </c>
      <c r="G1695">
        <v>4468.5</v>
      </c>
      <c r="H1695">
        <v>1.75</v>
      </c>
      <c r="I1695">
        <v>9488.25</v>
      </c>
      <c r="J1695">
        <v>3.25</v>
      </c>
      <c r="K1695">
        <v>3071</v>
      </c>
      <c r="L1695">
        <v>1.5</v>
      </c>
      <c r="M1695">
        <v>11161.25</v>
      </c>
      <c r="N1695">
        <v>4</v>
      </c>
      <c r="O1695">
        <v>30367.75</v>
      </c>
      <c r="P1695">
        <v>9.25</v>
      </c>
      <c r="Q1695">
        <v>21627.25</v>
      </c>
      <c r="R1695">
        <v>6.75</v>
      </c>
    </row>
    <row r="1696" spans="1:18" x14ac:dyDescent="0.35">
      <c r="A1696" t="s">
        <v>3390</v>
      </c>
      <c r="B1696" t="s">
        <v>3391</v>
      </c>
      <c r="C1696">
        <v>8607.8333333333339</v>
      </c>
      <c r="D1696">
        <v>3.166666666666667</v>
      </c>
      <c r="E1696">
        <v>9052.6666666666661</v>
      </c>
      <c r="F1696">
        <v>3.166666666666667</v>
      </c>
      <c r="G1696">
        <v>7319.166666666667</v>
      </c>
      <c r="H1696">
        <v>2.666666666666667</v>
      </c>
      <c r="I1696">
        <v>13586.66666666667</v>
      </c>
      <c r="J1696">
        <v>4.5</v>
      </c>
      <c r="K1696">
        <v>3265</v>
      </c>
      <c r="L1696">
        <v>1.5</v>
      </c>
      <c r="M1696">
        <v>10016.5</v>
      </c>
      <c r="N1696">
        <v>3.333333333333333</v>
      </c>
      <c r="O1696">
        <v>31402.666666666672</v>
      </c>
      <c r="P1696">
        <v>9.6666666666666661</v>
      </c>
      <c r="Q1696">
        <v>16541.5</v>
      </c>
      <c r="R1696">
        <v>5.333333333333333</v>
      </c>
    </row>
    <row r="1697" spans="1:18" x14ac:dyDescent="0.35">
      <c r="A1697" t="s">
        <v>3392</v>
      </c>
      <c r="B1697" t="s">
        <v>3393</v>
      </c>
      <c r="C1697">
        <v>17708</v>
      </c>
      <c r="D1697">
        <v>5.75</v>
      </c>
      <c r="E1697">
        <v>18085.75</v>
      </c>
      <c r="F1697">
        <v>6</v>
      </c>
      <c r="G1697">
        <v>15876.25</v>
      </c>
      <c r="H1697">
        <v>5</v>
      </c>
      <c r="I1697">
        <v>20138.75</v>
      </c>
      <c r="J1697">
        <v>6.75</v>
      </c>
      <c r="K1697">
        <v>9469.75</v>
      </c>
      <c r="L1697">
        <v>3.25</v>
      </c>
      <c r="M1697">
        <v>11621</v>
      </c>
      <c r="N1697">
        <v>4</v>
      </c>
      <c r="O1697">
        <v>31522.5</v>
      </c>
      <c r="P1697">
        <v>9.75</v>
      </c>
      <c r="Q1697">
        <v>16528</v>
      </c>
      <c r="R1697">
        <v>5.5</v>
      </c>
    </row>
    <row r="1698" spans="1:18" x14ac:dyDescent="0.35">
      <c r="A1698" t="s">
        <v>3394</v>
      </c>
      <c r="B1698" t="s">
        <v>3395</v>
      </c>
      <c r="C1698">
        <v>4482</v>
      </c>
      <c r="D1698">
        <v>1.75</v>
      </c>
      <c r="E1698">
        <v>5633.5</v>
      </c>
      <c r="F1698">
        <v>2</v>
      </c>
      <c r="G1698">
        <v>3053.25</v>
      </c>
      <c r="H1698">
        <v>1.25</v>
      </c>
      <c r="I1698">
        <v>8052.5</v>
      </c>
      <c r="J1698">
        <v>3</v>
      </c>
      <c r="K1698">
        <v>2521.5</v>
      </c>
      <c r="L1698">
        <v>1.5</v>
      </c>
      <c r="M1698">
        <v>5363.5</v>
      </c>
      <c r="N1698">
        <v>2.25</v>
      </c>
      <c r="O1698">
        <v>28508.25</v>
      </c>
      <c r="P1698">
        <v>9</v>
      </c>
      <c r="Q1698">
        <v>9586.75</v>
      </c>
      <c r="R1698">
        <v>3.5</v>
      </c>
    </row>
    <row r="1699" spans="1:18" x14ac:dyDescent="0.35">
      <c r="A1699" t="s">
        <v>3396</v>
      </c>
      <c r="B1699" t="s">
        <v>3397</v>
      </c>
      <c r="C1699">
        <v>5077.25</v>
      </c>
      <c r="D1699">
        <v>2</v>
      </c>
      <c r="E1699">
        <v>5559</v>
      </c>
      <c r="F1699">
        <v>2.25</v>
      </c>
      <c r="G1699">
        <v>3204.5</v>
      </c>
      <c r="H1699">
        <v>1.5</v>
      </c>
      <c r="I1699">
        <v>8025.75</v>
      </c>
      <c r="J1699">
        <v>3</v>
      </c>
      <c r="K1699">
        <v>2585.75</v>
      </c>
      <c r="L1699">
        <v>1.25</v>
      </c>
      <c r="M1699">
        <v>6984</v>
      </c>
      <c r="N1699">
        <v>2.75</v>
      </c>
      <c r="O1699">
        <v>25689.5</v>
      </c>
      <c r="P1699">
        <v>8</v>
      </c>
      <c r="Q1699">
        <v>19215.5</v>
      </c>
      <c r="R1699">
        <v>6.5</v>
      </c>
    </row>
    <row r="1700" spans="1:18" x14ac:dyDescent="0.35">
      <c r="A1700" t="s">
        <v>3398</v>
      </c>
      <c r="B1700" t="s">
        <v>3399</v>
      </c>
      <c r="C1700">
        <v>10101.5</v>
      </c>
      <c r="D1700">
        <v>3.25</v>
      </c>
      <c r="E1700">
        <v>9712</v>
      </c>
      <c r="F1700">
        <v>3.25</v>
      </c>
      <c r="G1700">
        <v>6609.25</v>
      </c>
      <c r="H1700">
        <v>2.5</v>
      </c>
      <c r="I1700">
        <v>12709.75</v>
      </c>
      <c r="J1700">
        <v>4</v>
      </c>
      <c r="K1700">
        <v>5031</v>
      </c>
      <c r="L1700">
        <v>2</v>
      </c>
      <c r="M1700">
        <v>12262.75</v>
      </c>
      <c r="N1700">
        <v>4</v>
      </c>
      <c r="O1700">
        <v>28970.75</v>
      </c>
      <c r="P1700">
        <v>9.25</v>
      </c>
      <c r="Q1700">
        <v>24568.75</v>
      </c>
      <c r="R1700">
        <v>7.5</v>
      </c>
    </row>
    <row r="1701" spans="1:18" x14ac:dyDescent="0.35">
      <c r="A1701" t="s">
        <v>3400</v>
      </c>
      <c r="B1701" t="s">
        <v>3401</v>
      </c>
      <c r="C1701">
        <v>3888.25</v>
      </c>
      <c r="D1701">
        <v>1.75</v>
      </c>
      <c r="E1701">
        <v>4157</v>
      </c>
      <c r="F1701">
        <v>1.75</v>
      </c>
      <c r="G1701">
        <v>2254.25</v>
      </c>
      <c r="H1701">
        <v>1</v>
      </c>
      <c r="I1701">
        <v>7459.75</v>
      </c>
      <c r="J1701">
        <v>3</v>
      </c>
      <c r="K1701">
        <v>1635</v>
      </c>
      <c r="L1701">
        <v>1</v>
      </c>
      <c r="M1701">
        <v>5176.25</v>
      </c>
      <c r="N1701">
        <v>2</v>
      </c>
      <c r="O1701">
        <v>27056.75</v>
      </c>
      <c r="P1701">
        <v>8.5</v>
      </c>
      <c r="Q1701">
        <v>20311</v>
      </c>
      <c r="R1701">
        <v>6.5</v>
      </c>
    </row>
    <row r="1702" spans="1:18" x14ac:dyDescent="0.35">
      <c r="A1702" t="s">
        <v>3402</v>
      </c>
      <c r="B1702" t="s">
        <v>3403</v>
      </c>
      <c r="C1702">
        <v>11645.5</v>
      </c>
      <c r="D1702">
        <v>4</v>
      </c>
      <c r="E1702">
        <v>10166.83333333333</v>
      </c>
      <c r="F1702">
        <v>3.5</v>
      </c>
      <c r="G1702">
        <v>8750.5</v>
      </c>
      <c r="H1702">
        <v>3.166666666666667</v>
      </c>
      <c r="I1702">
        <v>14018</v>
      </c>
      <c r="J1702">
        <v>4.666666666666667</v>
      </c>
      <c r="K1702">
        <v>5484.333333333333</v>
      </c>
      <c r="L1702">
        <v>2.166666666666667</v>
      </c>
      <c r="M1702">
        <v>12961</v>
      </c>
      <c r="N1702">
        <v>4.5</v>
      </c>
      <c r="O1702">
        <v>30357.666666666672</v>
      </c>
      <c r="P1702">
        <v>9.5</v>
      </c>
      <c r="Q1702">
        <v>24883.5</v>
      </c>
      <c r="R1702">
        <v>7.833333333333333</v>
      </c>
    </row>
    <row r="1703" spans="1:18" x14ac:dyDescent="0.35">
      <c r="A1703" t="s">
        <v>3404</v>
      </c>
      <c r="B1703" t="s">
        <v>3405</v>
      </c>
      <c r="C1703">
        <v>3641.6</v>
      </c>
      <c r="D1703">
        <v>1.6</v>
      </c>
      <c r="E1703">
        <v>3191</v>
      </c>
      <c r="F1703">
        <v>1.4</v>
      </c>
      <c r="G1703">
        <v>1966.4</v>
      </c>
      <c r="H1703">
        <v>1.2</v>
      </c>
      <c r="I1703">
        <v>7610</v>
      </c>
      <c r="J1703">
        <v>2.6</v>
      </c>
      <c r="K1703">
        <v>2342.1999999999998</v>
      </c>
      <c r="L1703">
        <v>1.2</v>
      </c>
      <c r="M1703">
        <v>4602.2</v>
      </c>
      <c r="N1703">
        <v>1.8</v>
      </c>
      <c r="O1703">
        <v>21869.599999999999</v>
      </c>
      <c r="P1703">
        <v>7</v>
      </c>
      <c r="Q1703">
        <v>24028</v>
      </c>
      <c r="R1703">
        <v>7.6</v>
      </c>
    </row>
    <row r="1704" spans="1:18" x14ac:dyDescent="0.35">
      <c r="A1704" t="s">
        <v>3406</v>
      </c>
      <c r="B1704" t="s">
        <v>3407</v>
      </c>
      <c r="C1704">
        <v>7804.8</v>
      </c>
      <c r="D1704">
        <v>2.8</v>
      </c>
      <c r="E1704">
        <v>8180.6</v>
      </c>
      <c r="F1704">
        <v>2.8</v>
      </c>
      <c r="G1704">
        <v>5547.8</v>
      </c>
      <c r="H1704">
        <v>2.2000000000000002</v>
      </c>
      <c r="I1704">
        <v>9499.4</v>
      </c>
      <c r="J1704">
        <v>3.2</v>
      </c>
      <c r="K1704">
        <v>3727.4</v>
      </c>
      <c r="L1704">
        <v>1.6</v>
      </c>
      <c r="M1704">
        <v>8890</v>
      </c>
      <c r="N1704">
        <v>3</v>
      </c>
      <c r="O1704">
        <v>28841.8</v>
      </c>
      <c r="P1704">
        <v>9.1999999999999993</v>
      </c>
      <c r="Q1704">
        <v>18553.2</v>
      </c>
      <c r="R1704">
        <v>6</v>
      </c>
    </row>
    <row r="1705" spans="1:18" x14ac:dyDescent="0.35">
      <c r="A1705" t="s">
        <v>3408</v>
      </c>
      <c r="B1705" t="s">
        <v>3409</v>
      </c>
      <c r="C1705">
        <v>12489</v>
      </c>
      <c r="D1705">
        <v>4.2</v>
      </c>
      <c r="E1705">
        <v>12069.2</v>
      </c>
      <c r="F1705">
        <v>4.2</v>
      </c>
      <c r="G1705">
        <v>8850.4</v>
      </c>
      <c r="H1705">
        <v>3.2</v>
      </c>
      <c r="I1705">
        <v>15969.8</v>
      </c>
      <c r="J1705">
        <v>5.4</v>
      </c>
      <c r="K1705">
        <v>8038</v>
      </c>
      <c r="L1705">
        <v>2.8</v>
      </c>
      <c r="M1705">
        <v>17142.599999999999</v>
      </c>
      <c r="N1705">
        <v>5.4</v>
      </c>
      <c r="O1705">
        <v>17575.2</v>
      </c>
      <c r="P1705">
        <v>5.8</v>
      </c>
      <c r="Q1705">
        <v>22686.2</v>
      </c>
      <c r="R1705">
        <v>7</v>
      </c>
    </row>
    <row r="1706" spans="1:18" x14ac:dyDescent="0.35">
      <c r="A1706" t="s">
        <v>3410</v>
      </c>
      <c r="B1706" t="s">
        <v>3411</v>
      </c>
      <c r="C1706">
        <v>9185.7999999999993</v>
      </c>
      <c r="D1706">
        <v>3.4</v>
      </c>
      <c r="E1706">
        <v>9785.7999999999993</v>
      </c>
      <c r="F1706">
        <v>3.4</v>
      </c>
      <c r="G1706">
        <v>6888.2</v>
      </c>
      <c r="H1706">
        <v>2.4</v>
      </c>
      <c r="I1706">
        <v>10346.6</v>
      </c>
      <c r="J1706">
        <v>3.6</v>
      </c>
      <c r="K1706">
        <v>4501.3999999999996</v>
      </c>
      <c r="L1706">
        <v>1.8</v>
      </c>
      <c r="M1706">
        <v>9563.4</v>
      </c>
      <c r="N1706">
        <v>3.2</v>
      </c>
      <c r="O1706">
        <v>26388</v>
      </c>
      <c r="P1706">
        <v>8.4</v>
      </c>
      <c r="Q1706">
        <v>23319.599999999999</v>
      </c>
      <c r="R1706">
        <v>7.4</v>
      </c>
    </row>
    <row r="1707" spans="1:18" x14ac:dyDescent="0.35">
      <c r="A1707" t="s">
        <v>3412</v>
      </c>
      <c r="B1707" t="s">
        <v>3413</v>
      </c>
      <c r="C1707">
        <v>11803.75</v>
      </c>
      <c r="D1707">
        <v>4</v>
      </c>
      <c r="E1707">
        <v>13090.5</v>
      </c>
      <c r="F1707">
        <v>4.5</v>
      </c>
      <c r="G1707">
        <v>9563.5</v>
      </c>
      <c r="H1707">
        <v>3.25</v>
      </c>
      <c r="I1707">
        <v>14481.75</v>
      </c>
      <c r="J1707">
        <v>4.5</v>
      </c>
      <c r="K1707">
        <v>5917.5</v>
      </c>
      <c r="L1707">
        <v>2.25</v>
      </c>
      <c r="M1707">
        <v>11530</v>
      </c>
      <c r="N1707">
        <v>4</v>
      </c>
      <c r="O1707">
        <v>26115.25</v>
      </c>
      <c r="P1707">
        <v>8.25</v>
      </c>
      <c r="Q1707">
        <v>17551.25</v>
      </c>
      <c r="R1707">
        <v>5.75</v>
      </c>
    </row>
    <row r="1708" spans="1:18" x14ac:dyDescent="0.35">
      <c r="A1708" t="s">
        <v>3414</v>
      </c>
      <c r="B1708" t="s">
        <v>3415</v>
      </c>
      <c r="C1708">
        <v>14742.5</v>
      </c>
      <c r="D1708">
        <v>4.75</v>
      </c>
      <c r="E1708">
        <v>14516</v>
      </c>
      <c r="F1708">
        <v>4.75</v>
      </c>
      <c r="G1708">
        <v>11423</v>
      </c>
      <c r="H1708">
        <v>4</v>
      </c>
      <c r="I1708">
        <v>16697.5</v>
      </c>
      <c r="J1708">
        <v>5.75</v>
      </c>
      <c r="K1708">
        <v>8279.75</v>
      </c>
      <c r="L1708">
        <v>3</v>
      </c>
      <c r="M1708">
        <v>14669.75</v>
      </c>
      <c r="N1708">
        <v>4.75</v>
      </c>
      <c r="O1708">
        <v>27585.25</v>
      </c>
      <c r="P1708">
        <v>8.75</v>
      </c>
      <c r="Q1708">
        <v>19921.25</v>
      </c>
      <c r="R1708">
        <v>6.25</v>
      </c>
    </row>
    <row r="1709" spans="1:18" x14ac:dyDescent="0.35">
      <c r="A1709" t="s">
        <v>3416</v>
      </c>
      <c r="B1709" t="s">
        <v>3417</v>
      </c>
      <c r="C1709">
        <v>31698</v>
      </c>
      <c r="D1709">
        <v>9.75</v>
      </c>
      <c r="E1709">
        <v>32528.75</v>
      </c>
      <c r="F1709">
        <v>10</v>
      </c>
      <c r="G1709">
        <v>29973.75</v>
      </c>
      <c r="H1709">
        <v>9.25</v>
      </c>
      <c r="I1709">
        <v>31813.5</v>
      </c>
      <c r="J1709">
        <v>10</v>
      </c>
      <c r="K1709">
        <v>25497.5</v>
      </c>
      <c r="L1709">
        <v>8</v>
      </c>
      <c r="M1709">
        <v>29279.5</v>
      </c>
      <c r="N1709">
        <v>9</v>
      </c>
      <c r="O1709">
        <v>21469.75</v>
      </c>
      <c r="P1709">
        <v>6.75</v>
      </c>
      <c r="Q1709">
        <v>22751.25</v>
      </c>
      <c r="R1709">
        <v>7.25</v>
      </c>
    </row>
    <row r="1710" spans="1:18" x14ac:dyDescent="0.35">
      <c r="A1710" t="s">
        <v>3418</v>
      </c>
      <c r="B1710" t="s">
        <v>3419</v>
      </c>
      <c r="C1710">
        <v>23063.75</v>
      </c>
      <c r="D1710">
        <v>7.25</v>
      </c>
      <c r="E1710">
        <v>22640.75</v>
      </c>
      <c r="F1710">
        <v>7.25</v>
      </c>
      <c r="G1710">
        <v>19422.75</v>
      </c>
      <c r="H1710">
        <v>6.25</v>
      </c>
      <c r="I1710">
        <v>24993.25</v>
      </c>
      <c r="J1710">
        <v>8</v>
      </c>
      <c r="K1710">
        <v>16539.75</v>
      </c>
      <c r="L1710">
        <v>5.5</v>
      </c>
      <c r="M1710">
        <v>21643.5</v>
      </c>
      <c r="N1710">
        <v>7.25</v>
      </c>
      <c r="O1710">
        <v>27505.5</v>
      </c>
      <c r="P1710">
        <v>8.75</v>
      </c>
      <c r="Q1710">
        <v>17101</v>
      </c>
      <c r="R1710">
        <v>5.5</v>
      </c>
    </row>
    <row r="1711" spans="1:18" x14ac:dyDescent="0.35">
      <c r="A1711" t="s">
        <v>3420</v>
      </c>
      <c r="B1711" t="s">
        <v>3421</v>
      </c>
      <c r="C1711">
        <v>27491.25</v>
      </c>
      <c r="D1711">
        <v>8.75</v>
      </c>
      <c r="E1711">
        <v>30567.25</v>
      </c>
      <c r="F1711">
        <v>9.75</v>
      </c>
      <c r="G1711">
        <v>25414.25</v>
      </c>
      <c r="H1711">
        <v>8</v>
      </c>
      <c r="I1711">
        <v>27488</v>
      </c>
      <c r="J1711">
        <v>8.75</v>
      </c>
      <c r="K1711">
        <v>19057.75</v>
      </c>
      <c r="L1711">
        <v>6</v>
      </c>
      <c r="M1711">
        <v>21960.5</v>
      </c>
      <c r="N1711">
        <v>7.25</v>
      </c>
      <c r="O1711">
        <v>31640.75</v>
      </c>
      <c r="P1711">
        <v>9.75</v>
      </c>
      <c r="Q1711">
        <v>11423</v>
      </c>
      <c r="R1711">
        <v>3.75</v>
      </c>
    </row>
    <row r="1712" spans="1:18" x14ac:dyDescent="0.35">
      <c r="A1712" t="s">
        <v>3422</v>
      </c>
      <c r="B1712" t="s">
        <v>3423</v>
      </c>
      <c r="C1712">
        <v>22417.599999999999</v>
      </c>
      <c r="D1712">
        <v>7.2</v>
      </c>
      <c r="E1712">
        <v>27534.6</v>
      </c>
      <c r="F1712">
        <v>8.6</v>
      </c>
      <c r="G1712">
        <v>21344.6</v>
      </c>
      <c r="H1712">
        <v>7</v>
      </c>
      <c r="I1712">
        <v>26287</v>
      </c>
      <c r="J1712">
        <v>8.1999999999999993</v>
      </c>
      <c r="K1712">
        <v>13303.2</v>
      </c>
      <c r="L1712">
        <v>4.2</v>
      </c>
      <c r="M1712">
        <v>20372.599999999999</v>
      </c>
      <c r="N1712">
        <v>6.4</v>
      </c>
      <c r="O1712">
        <v>30332.6</v>
      </c>
      <c r="P1712">
        <v>9.4</v>
      </c>
      <c r="Q1712">
        <v>10061.799999999999</v>
      </c>
      <c r="R1712">
        <v>3.4</v>
      </c>
    </row>
    <row r="1713" spans="1:18" x14ac:dyDescent="0.35">
      <c r="A1713" t="s">
        <v>3424</v>
      </c>
      <c r="B1713" t="s">
        <v>3425</v>
      </c>
      <c r="C1713">
        <v>2281.5</v>
      </c>
      <c r="D1713">
        <v>1.333333333333333</v>
      </c>
      <c r="E1713">
        <v>2568.166666666667</v>
      </c>
      <c r="F1713">
        <v>1.166666666666667</v>
      </c>
      <c r="G1713">
        <v>2027.5</v>
      </c>
      <c r="H1713">
        <v>1</v>
      </c>
      <c r="I1713">
        <v>2161.333333333333</v>
      </c>
      <c r="J1713">
        <v>1</v>
      </c>
      <c r="K1713">
        <v>919.16666666666663</v>
      </c>
      <c r="L1713">
        <v>1</v>
      </c>
      <c r="M1713">
        <v>5208.666666666667</v>
      </c>
      <c r="N1713">
        <v>2</v>
      </c>
      <c r="O1713">
        <v>18219.333333333328</v>
      </c>
      <c r="P1713">
        <v>5.666666666666667</v>
      </c>
      <c r="Q1713">
        <v>23557.333333333328</v>
      </c>
      <c r="R1713">
        <v>7.333333333333333</v>
      </c>
    </row>
    <row r="1714" spans="1:18" x14ac:dyDescent="0.35">
      <c r="A1714" t="s">
        <v>3426</v>
      </c>
      <c r="B1714" t="s">
        <v>3427</v>
      </c>
      <c r="C1714">
        <v>3259.833333333333</v>
      </c>
      <c r="D1714">
        <v>1.5</v>
      </c>
      <c r="E1714">
        <v>3873.833333333333</v>
      </c>
      <c r="F1714">
        <v>1.833333333333333</v>
      </c>
      <c r="G1714">
        <v>2247</v>
      </c>
      <c r="H1714">
        <v>1.333333333333333</v>
      </c>
      <c r="I1714">
        <v>3432.666666666667</v>
      </c>
      <c r="J1714">
        <v>1.833333333333333</v>
      </c>
      <c r="K1714">
        <v>1251.333333333333</v>
      </c>
      <c r="L1714">
        <v>1.166666666666667</v>
      </c>
      <c r="M1714">
        <v>6885.166666666667</v>
      </c>
      <c r="N1714">
        <v>2.666666666666667</v>
      </c>
      <c r="O1714">
        <v>24074</v>
      </c>
      <c r="P1714">
        <v>7.5</v>
      </c>
      <c r="Q1714">
        <v>24362.666666666672</v>
      </c>
      <c r="R1714">
        <v>7.833333333333333</v>
      </c>
    </row>
    <row r="1715" spans="1:18" x14ac:dyDescent="0.35">
      <c r="A1715" t="s">
        <v>3428</v>
      </c>
      <c r="B1715" t="s">
        <v>3429</v>
      </c>
      <c r="C1715">
        <v>4750</v>
      </c>
      <c r="D1715">
        <v>2</v>
      </c>
      <c r="E1715">
        <v>6783</v>
      </c>
      <c r="F1715">
        <v>2.5</v>
      </c>
      <c r="G1715">
        <v>4360</v>
      </c>
      <c r="H1715">
        <v>2</v>
      </c>
      <c r="I1715">
        <v>6845</v>
      </c>
      <c r="J1715">
        <v>2.75</v>
      </c>
      <c r="K1715">
        <v>2346</v>
      </c>
      <c r="L1715">
        <v>1.5</v>
      </c>
      <c r="M1715">
        <v>6668.25</v>
      </c>
      <c r="N1715">
        <v>2.5</v>
      </c>
      <c r="O1715">
        <v>28929</v>
      </c>
      <c r="P1715">
        <v>8.75</v>
      </c>
      <c r="Q1715">
        <v>5558.25</v>
      </c>
      <c r="R1715">
        <v>2.25</v>
      </c>
    </row>
    <row r="1716" spans="1:18" x14ac:dyDescent="0.35">
      <c r="A1716" t="s">
        <v>3430</v>
      </c>
      <c r="B1716" t="s">
        <v>3431</v>
      </c>
      <c r="C1716">
        <v>12206.83333333333</v>
      </c>
      <c r="D1716">
        <v>4</v>
      </c>
      <c r="E1716">
        <v>16498.5</v>
      </c>
      <c r="F1716">
        <v>5.5</v>
      </c>
      <c r="G1716">
        <v>11752.33333333333</v>
      </c>
      <c r="H1716">
        <v>3.833333333333333</v>
      </c>
      <c r="I1716">
        <v>16803.166666666672</v>
      </c>
      <c r="J1716">
        <v>5.333333333333333</v>
      </c>
      <c r="K1716">
        <v>7089.5</v>
      </c>
      <c r="L1716">
        <v>2.666666666666667</v>
      </c>
      <c r="M1716">
        <v>9764.5</v>
      </c>
      <c r="N1716">
        <v>3.5</v>
      </c>
      <c r="O1716">
        <v>30752.666666666672</v>
      </c>
      <c r="P1716">
        <v>9.5</v>
      </c>
      <c r="Q1716">
        <v>5672</v>
      </c>
      <c r="R1716">
        <v>2.166666666666667</v>
      </c>
    </row>
    <row r="1717" spans="1:18" x14ac:dyDescent="0.35">
      <c r="A1717" t="s">
        <v>3432</v>
      </c>
      <c r="B1717" t="s">
        <v>3433</v>
      </c>
      <c r="C1717">
        <v>20552.25</v>
      </c>
      <c r="D1717">
        <v>6.5</v>
      </c>
      <c r="E1717">
        <v>21541</v>
      </c>
      <c r="F1717">
        <v>6.75</v>
      </c>
      <c r="G1717">
        <v>15076.5</v>
      </c>
      <c r="H1717">
        <v>5</v>
      </c>
      <c r="I1717">
        <v>20400.25</v>
      </c>
      <c r="J1717">
        <v>6.5</v>
      </c>
      <c r="K1717">
        <v>10404.75</v>
      </c>
      <c r="L1717">
        <v>3.5</v>
      </c>
      <c r="M1717">
        <v>26010.75</v>
      </c>
      <c r="N1717">
        <v>8.25</v>
      </c>
      <c r="O1717">
        <v>24140.5</v>
      </c>
      <c r="P1717">
        <v>7.5</v>
      </c>
      <c r="Q1717">
        <v>25476.5</v>
      </c>
      <c r="R1717">
        <v>8</v>
      </c>
    </row>
    <row r="1718" spans="1:18" x14ac:dyDescent="0.35">
      <c r="A1718" t="s">
        <v>3434</v>
      </c>
      <c r="B1718" t="s">
        <v>3435</v>
      </c>
      <c r="C1718">
        <v>6816.166666666667</v>
      </c>
      <c r="D1718">
        <v>2.5</v>
      </c>
      <c r="E1718">
        <v>7734.5</v>
      </c>
      <c r="F1718">
        <v>2.833333333333333</v>
      </c>
      <c r="G1718">
        <v>5375</v>
      </c>
      <c r="H1718">
        <v>2</v>
      </c>
      <c r="I1718">
        <v>6949.666666666667</v>
      </c>
      <c r="J1718">
        <v>2.5</v>
      </c>
      <c r="K1718">
        <v>3041.5</v>
      </c>
      <c r="L1718">
        <v>1.333333333333333</v>
      </c>
      <c r="M1718">
        <v>8404.5</v>
      </c>
      <c r="N1718">
        <v>3</v>
      </c>
      <c r="O1718">
        <v>23670.166666666672</v>
      </c>
      <c r="P1718">
        <v>7.5</v>
      </c>
      <c r="Q1718">
        <v>19375.833333333328</v>
      </c>
      <c r="R1718">
        <v>6.333333333333333</v>
      </c>
    </row>
    <row r="1719" spans="1:18" x14ac:dyDescent="0.35">
      <c r="A1719" t="s">
        <v>3436</v>
      </c>
      <c r="B1719" t="s">
        <v>3437</v>
      </c>
      <c r="C1719">
        <v>3530</v>
      </c>
      <c r="D1719">
        <v>1.571428571428571</v>
      </c>
      <c r="E1719">
        <v>4477.5714285714284</v>
      </c>
      <c r="F1719">
        <v>2</v>
      </c>
      <c r="G1719">
        <v>2785.7142857142858</v>
      </c>
      <c r="H1719">
        <v>1.428571428571429</v>
      </c>
      <c r="I1719">
        <v>2946.2857142857142</v>
      </c>
      <c r="J1719">
        <v>1.428571428571429</v>
      </c>
      <c r="K1719">
        <v>1794.8571428571429</v>
      </c>
      <c r="L1719">
        <v>1.142857142857143</v>
      </c>
      <c r="M1719">
        <v>6845</v>
      </c>
      <c r="N1719">
        <v>2.5714285714285721</v>
      </c>
      <c r="O1719">
        <v>24526</v>
      </c>
      <c r="P1719">
        <v>7.8571428571428568</v>
      </c>
      <c r="Q1719">
        <v>18379.28571428571</v>
      </c>
      <c r="R1719">
        <v>6</v>
      </c>
    </row>
    <row r="1720" spans="1:18" x14ac:dyDescent="0.35">
      <c r="A1720" t="s">
        <v>3438</v>
      </c>
      <c r="B1720" t="s">
        <v>3439</v>
      </c>
      <c r="C1720">
        <v>11863.8</v>
      </c>
      <c r="D1720">
        <v>4</v>
      </c>
      <c r="E1720">
        <v>11869.8</v>
      </c>
      <c r="F1720">
        <v>4</v>
      </c>
      <c r="G1720">
        <v>9633</v>
      </c>
      <c r="H1720">
        <v>3.6</v>
      </c>
      <c r="I1720">
        <v>10775.6</v>
      </c>
      <c r="J1720">
        <v>3.6</v>
      </c>
      <c r="K1720">
        <v>4911.8</v>
      </c>
      <c r="L1720">
        <v>2</v>
      </c>
      <c r="M1720">
        <v>17568.2</v>
      </c>
      <c r="N1720">
        <v>5.6</v>
      </c>
      <c r="O1720">
        <v>28086.2</v>
      </c>
      <c r="P1720">
        <v>8.6</v>
      </c>
      <c r="Q1720">
        <v>21180</v>
      </c>
      <c r="R1720">
        <v>6.6</v>
      </c>
    </row>
    <row r="1721" spans="1:18" x14ac:dyDescent="0.35">
      <c r="A1721" t="s">
        <v>3440</v>
      </c>
      <c r="B1721" t="s">
        <v>3441</v>
      </c>
      <c r="C1721">
        <v>4572</v>
      </c>
      <c r="D1721">
        <v>2</v>
      </c>
      <c r="E1721">
        <v>7911</v>
      </c>
      <c r="F1721">
        <v>2.75</v>
      </c>
      <c r="G1721">
        <v>6144.5</v>
      </c>
      <c r="H1721">
        <v>2.5</v>
      </c>
      <c r="I1721">
        <v>9249.5</v>
      </c>
      <c r="J1721">
        <v>3.5</v>
      </c>
      <c r="K1721">
        <v>3272.5</v>
      </c>
      <c r="L1721">
        <v>1.5</v>
      </c>
      <c r="M1721">
        <v>3831.5</v>
      </c>
      <c r="N1721">
        <v>1.75</v>
      </c>
      <c r="O1721">
        <v>27418.5</v>
      </c>
      <c r="P1721">
        <v>8.5</v>
      </c>
      <c r="Q1721">
        <v>527</v>
      </c>
      <c r="R1721">
        <v>1</v>
      </c>
    </row>
    <row r="1722" spans="1:18" x14ac:dyDescent="0.35">
      <c r="A1722" t="s">
        <v>3442</v>
      </c>
      <c r="B1722" t="s">
        <v>3443</v>
      </c>
      <c r="C1722">
        <v>2871</v>
      </c>
      <c r="D1722">
        <v>1.5</v>
      </c>
      <c r="E1722">
        <v>2842.5</v>
      </c>
      <c r="F1722">
        <v>1.5</v>
      </c>
      <c r="G1722">
        <v>2090</v>
      </c>
      <c r="H1722">
        <v>1.25</v>
      </c>
      <c r="I1722">
        <v>2648</v>
      </c>
      <c r="J1722">
        <v>1.5</v>
      </c>
      <c r="K1722">
        <v>1699</v>
      </c>
      <c r="L1722">
        <v>1</v>
      </c>
      <c r="M1722">
        <v>5881.75</v>
      </c>
      <c r="N1722">
        <v>2</v>
      </c>
      <c r="O1722">
        <v>25541</v>
      </c>
      <c r="P1722">
        <v>8</v>
      </c>
      <c r="Q1722">
        <v>21076.5</v>
      </c>
      <c r="R1722">
        <v>6.75</v>
      </c>
    </row>
    <row r="1723" spans="1:18" x14ac:dyDescent="0.35">
      <c r="A1723" t="s">
        <v>3444</v>
      </c>
      <c r="B1723" t="s">
        <v>3445</v>
      </c>
      <c r="C1723">
        <v>4841.2</v>
      </c>
      <c r="D1723">
        <v>1.8</v>
      </c>
      <c r="E1723">
        <v>8757.6</v>
      </c>
      <c r="F1723">
        <v>3</v>
      </c>
      <c r="G1723">
        <v>6085.2</v>
      </c>
      <c r="H1723">
        <v>2.6</v>
      </c>
      <c r="I1723">
        <v>10668.4</v>
      </c>
      <c r="J1723">
        <v>3.8</v>
      </c>
      <c r="K1723">
        <v>2663.4</v>
      </c>
      <c r="L1723">
        <v>1.4</v>
      </c>
      <c r="M1723">
        <v>2403.4</v>
      </c>
      <c r="N1723">
        <v>1.4</v>
      </c>
      <c r="O1723">
        <v>18043.599999999999</v>
      </c>
      <c r="P1723">
        <v>5.8</v>
      </c>
      <c r="Q1723">
        <v>3821</v>
      </c>
      <c r="R1723">
        <v>1.6</v>
      </c>
    </row>
    <row r="1724" spans="1:18" x14ac:dyDescent="0.35">
      <c r="A1724" t="s">
        <v>3446</v>
      </c>
      <c r="B1724" t="s">
        <v>3447</v>
      </c>
      <c r="C1724">
        <v>7052.25</v>
      </c>
      <c r="D1724">
        <v>2.25</v>
      </c>
      <c r="E1724">
        <v>7962.75</v>
      </c>
      <c r="F1724">
        <v>2.75</v>
      </c>
      <c r="G1724">
        <v>4813.75</v>
      </c>
      <c r="H1724">
        <v>1.75</v>
      </c>
      <c r="I1724">
        <v>7906.75</v>
      </c>
      <c r="J1724">
        <v>2.75</v>
      </c>
      <c r="K1724">
        <v>3549</v>
      </c>
      <c r="L1724">
        <v>1.5</v>
      </c>
      <c r="M1724">
        <v>8378.5</v>
      </c>
      <c r="N1724">
        <v>3</v>
      </c>
      <c r="O1724">
        <v>27955.75</v>
      </c>
      <c r="P1724">
        <v>8.75</v>
      </c>
      <c r="Q1724">
        <v>18733.25</v>
      </c>
      <c r="R1724">
        <v>6</v>
      </c>
    </row>
    <row r="1725" spans="1:18" x14ac:dyDescent="0.35">
      <c r="A1725" t="s">
        <v>3448</v>
      </c>
      <c r="B1725" t="s">
        <v>3449</v>
      </c>
      <c r="C1725">
        <v>12391.25</v>
      </c>
      <c r="D1725">
        <v>4.25</v>
      </c>
      <c r="E1725">
        <v>16600.75</v>
      </c>
      <c r="F1725">
        <v>5.5</v>
      </c>
      <c r="G1725">
        <v>11055.25</v>
      </c>
      <c r="H1725">
        <v>4</v>
      </c>
      <c r="I1725">
        <v>15033.25</v>
      </c>
      <c r="J1725">
        <v>5</v>
      </c>
      <c r="K1725">
        <v>6123</v>
      </c>
      <c r="L1725">
        <v>2</v>
      </c>
      <c r="M1725">
        <v>15499</v>
      </c>
      <c r="N1725">
        <v>5.25</v>
      </c>
      <c r="O1725">
        <v>32038.25</v>
      </c>
      <c r="P1725">
        <v>9.75</v>
      </c>
      <c r="Q1725">
        <v>6107.25</v>
      </c>
      <c r="R1725">
        <v>2.25</v>
      </c>
    </row>
    <row r="1726" spans="1:18" x14ac:dyDescent="0.35">
      <c r="A1726" t="s">
        <v>3450</v>
      </c>
      <c r="B1726" t="s">
        <v>3451</v>
      </c>
      <c r="C1726">
        <v>925.5</v>
      </c>
      <c r="D1726">
        <v>1.166666666666667</v>
      </c>
      <c r="E1726">
        <v>2270.833333333333</v>
      </c>
      <c r="F1726">
        <v>1.166666666666667</v>
      </c>
      <c r="G1726">
        <v>759.16666666666663</v>
      </c>
      <c r="H1726">
        <v>1.166666666666667</v>
      </c>
      <c r="I1726">
        <v>3322.166666666667</v>
      </c>
      <c r="J1726">
        <v>1.5</v>
      </c>
      <c r="K1726">
        <v>700</v>
      </c>
      <c r="L1726">
        <v>1</v>
      </c>
      <c r="M1726">
        <v>621</v>
      </c>
      <c r="N1726">
        <v>1</v>
      </c>
      <c r="O1726">
        <v>16479.333333333328</v>
      </c>
      <c r="P1726">
        <v>5.5</v>
      </c>
      <c r="Q1726">
        <v>6860.5</v>
      </c>
      <c r="R1726">
        <v>2.666666666666667</v>
      </c>
    </row>
    <row r="1727" spans="1:18" x14ac:dyDescent="0.35">
      <c r="A1727" t="s">
        <v>3452</v>
      </c>
      <c r="B1727" t="s">
        <v>3453</v>
      </c>
      <c r="C1727">
        <v>14635.16666666667</v>
      </c>
      <c r="D1727">
        <v>5</v>
      </c>
      <c r="E1727">
        <v>15326.16666666667</v>
      </c>
      <c r="F1727">
        <v>5</v>
      </c>
      <c r="G1727">
        <v>13191.66666666667</v>
      </c>
      <c r="H1727">
        <v>4.333333333333333</v>
      </c>
      <c r="I1727">
        <v>14176.83333333333</v>
      </c>
      <c r="J1727">
        <v>4.666666666666667</v>
      </c>
      <c r="K1727">
        <v>7015.5</v>
      </c>
      <c r="L1727">
        <v>2.666666666666667</v>
      </c>
      <c r="M1727">
        <v>18147.5</v>
      </c>
      <c r="N1727">
        <v>6</v>
      </c>
      <c r="O1727">
        <v>21078.166666666672</v>
      </c>
      <c r="P1727">
        <v>6.833333333333333</v>
      </c>
      <c r="Q1727">
        <v>21594.5</v>
      </c>
      <c r="R1727">
        <v>6.833333333333333</v>
      </c>
    </row>
    <row r="1728" spans="1:18" x14ac:dyDescent="0.35">
      <c r="A1728" t="s">
        <v>3454</v>
      </c>
      <c r="B1728" t="s">
        <v>3455</v>
      </c>
      <c r="C1728">
        <v>9148</v>
      </c>
      <c r="D1728">
        <v>3.25</v>
      </c>
      <c r="E1728">
        <v>11234</v>
      </c>
      <c r="F1728">
        <v>3.75</v>
      </c>
      <c r="G1728">
        <v>10998.25</v>
      </c>
      <c r="H1728">
        <v>3.75</v>
      </c>
      <c r="I1728">
        <v>14648</v>
      </c>
      <c r="J1728">
        <v>4.75</v>
      </c>
      <c r="K1728">
        <v>8172.75</v>
      </c>
      <c r="L1728">
        <v>3</v>
      </c>
      <c r="M1728">
        <v>9904.5</v>
      </c>
      <c r="N1728">
        <v>3.5</v>
      </c>
      <c r="O1728">
        <v>28945.25</v>
      </c>
      <c r="P1728">
        <v>9.25</v>
      </c>
      <c r="Q1728">
        <v>889</v>
      </c>
      <c r="R1728">
        <v>1</v>
      </c>
    </row>
    <row r="1729" spans="1:18" x14ac:dyDescent="0.35">
      <c r="A1729" t="s">
        <v>3456</v>
      </c>
      <c r="B1729" t="s">
        <v>3457</v>
      </c>
      <c r="C1729">
        <v>14447.6</v>
      </c>
      <c r="D1729">
        <v>4.5999999999999996</v>
      </c>
      <c r="E1729">
        <v>15528.2</v>
      </c>
      <c r="F1729">
        <v>5.2</v>
      </c>
      <c r="G1729">
        <v>12166</v>
      </c>
      <c r="H1729">
        <v>4</v>
      </c>
      <c r="I1729">
        <v>13291</v>
      </c>
      <c r="J1729">
        <v>4.2</v>
      </c>
      <c r="K1729">
        <v>7000.8</v>
      </c>
      <c r="L1729">
        <v>2.6</v>
      </c>
      <c r="M1729">
        <v>14065.4</v>
      </c>
      <c r="N1729">
        <v>4.5999999999999996</v>
      </c>
      <c r="O1729">
        <v>27775.8</v>
      </c>
      <c r="P1729">
        <v>8.8000000000000007</v>
      </c>
      <c r="Q1729">
        <v>20762.400000000001</v>
      </c>
      <c r="R1729">
        <v>6.6</v>
      </c>
    </row>
    <row r="1730" spans="1:18" x14ac:dyDescent="0.35">
      <c r="A1730" t="s">
        <v>3458</v>
      </c>
      <c r="B1730" t="s">
        <v>3459</v>
      </c>
      <c r="C1730">
        <v>17130</v>
      </c>
      <c r="D1730">
        <v>5.5</v>
      </c>
      <c r="E1730">
        <v>16559.666666666672</v>
      </c>
      <c r="F1730">
        <v>5.5</v>
      </c>
      <c r="G1730">
        <v>14629.83333333333</v>
      </c>
      <c r="H1730">
        <v>4.833333333333333</v>
      </c>
      <c r="I1730">
        <v>15954.5</v>
      </c>
      <c r="J1730">
        <v>5.166666666666667</v>
      </c>
      <c r="K1730">
        <v>8271.1666666666661</v>
      </c>
      <c r="L1730">
        <v>3</v>
      </c>
      <c r="M1730">
        <v>17977.166666666672</v>
      </c>
      <c r="N1730">
        <v>5.833333333333333</v>
      </c>
      <c r="O1730">
        <v>24406.5</v>
      </c>
      <c r="P1730">
        <v>7.5</v>
      </c>
      <c r="Q1730">
        <v>28267.166666666672</v>
      </c>
      <c r="R1730">
        <v>8.8333333333333339</v>
      </c>
    </row>
    <row r="1731" spans="1:18" x14ac:dyDescent="0.35">
      <c r="A1731" t="s">
        <v>3460</v>
      </c>
      <c r="B1731" t="s">
        <v>3461</v>
      </c>
      <c r="C1731">
        <v>6671.4</v>
      </c>
      <c r="D1731">
        <v>2.6</v>
      </c>
      <c r="E1731">
        <v>8093.4</v>
      </c>
      <c r="F1731">
        <v>3</v>
      </c>
      <c r="G1731">
        <v>4606.6000000000004</v>
      </c>
      <c r="H1731">
        <v>2</v>
      </c>
      <c r="I1731">
        <v>6134.2</v>
      </c>
      <c r="J1731">
        <v>2.6</v>
      </c>
      <c r="K1731">
        <v>3925</v>
      </c>
      <c r="L1731">
        <v>1.8</v>
      </c>
      <c r="M1731">
        <v>8761.2000000000007</v>
      </c>
      <c r="N1731">
        <v>3</v>
      </c>
      <c r="O1731">
        <v>26627.599999999999</v>
      </c>
      <c r="P1731">
        <v>8.4</v>
      </c>
      <c r="Q1731">
        <v>21015.200000000001</v>
      </c>
      <c r="R1731">
        <v>6.6</v>
      </c>
    </row>
    <row r="1732" spans="1:18" x14ac:dyDescent="0.35">
      <c r="A1732" t="s">
        <v>3462</v>
      </c>
      <c r="B1732" t="s">
        <v>3463</v>
      </c>
      <c r="C1732">
        <v>24785.71428571429</v>
      </c>
      <c r="D1732">
        <v>7.8571428571428568</v>
      </c>
      <c r="E1732">
        <v>26849.71428571429</v>
      </c>
      <c r="F1732">
        <v>8.4285714285714288</v>
      </c>
      <c r="G1732">
        <v>21037</v>
      </c>
      <c r="H1732">
        <v>6.7142857142857144</v>
      </c>
      <c r="I1732">
        <v>26457</v>
      </c>
      <c r="J1732">
        <v>8.4285714285714288</v>
      </c>
      <c r="K1732">
        <v>15479.28571428571</v>
      </c>
      <c r="L1732">
        <v>5</v>
      </c>
      <c r="M1732">
        <v>22226.857142857141</v>
      </c>
      <c r="N1732">
        <v>7.2857142857142856</v>
      </c>
      <c r="O1732">
        <v>31090.28571428571</v>
      </c>
      <c r="P1732">
        <v>9.8571428571428577</v>
      </c>
      <c r="Q1732">
        <v>15707</v>
      </c>
      <c r="R1732">
        <v>5</v>
      </c>
    </row>
    <row r="1733" spans="1:18" x14ac:dyDescent="0.35">
      <c r="A1733" t="s">
        <v>3464</v>
      </c>
      <c r="B1733" t="s">
        <v>3465</v>
      </c>
      <c r="C1733">
        <v>2445.2857142857142</v>
      </c>
      <c r="D1733">
        <v>1.428571428571429</v>
      </c>
      <c r="E1733">
        <v>2491</v>
      </c>
      <c r="F1733">
        <v>1.285714285714286</v>
      </c>
      <c r="G1733">
        <v>1825.714285714286</v>
      </c>
      <c r="H1733">
        <v>1.142857142857143</v>
      </c>
      <c r="I1733">
        <v>2977.8571428571431</v>
      </c>
      <c r="J1733">
        <v>1.428571428571429</v>
      </c>
      <c r="K1733">
        <v>1480.4285714285711</v>
      </c>
      <c r="L1733">
        <v>1.142857142857143</v>
      </c>
      <c r="M1733">
        <v>4501.2857142857147</v>
      </c>
      <c r="N1733">
        <v>1.857142857142857</v>
      </c>
      <c r="O1733">
        <v>22634.71428571429</v>
      </c>
      <c r="P1733">
        <v>7.1428571428571432</v>
      </c>
      <c r="Q1733">
        <v>21809.28571428571</v>
      </c>
      <c r="R1733">
        <v>7</v>
      </c>
    </row>
    <row r="1734" spans="1:18" x14ac:dyDescent="0.35">
      <c r="A1734" t="s">
        <v>3466</v>
      </c>
      <c r="B1734" t="s">
        <v>3467</v>
      </c>
      <c r="C1734">
        <v>8146.25</v>
      </c>
      <c r="D1734">
        <v>3</v>
      </c>
      <c r="E1734">
        <v>9431.5</v>
      </c>
      <c r="F1734">
        <v>3.5</v>
      </c>
      <c r="G1734">
        <v>5842</v>
      </c>
      <c r="H1734">
        <v>2.25</v>
      </c>
      <c r="I1734">
        <v>10498.5</v>
      </c>
      <c r="J1734">
        <v>3.75</v>
      </c>
      <c r="K1734">
        <v>5059</v>
      </c>
      <c r="L1734">
        <v>2.25</v>
      </c>
      <c r="M1734">
        <v>10075.5</v>
      </c>
      <c r="N1734">
        <v>3.5</v>
      </c>
      <c r="O1734">
        <v>28613.75</v>
      </c>
      <c r="P1734">
        <v>9</v>
      </c>
      <c r="Q1734">
        <v>14063.25</v>
      </c>
      <c r="R1734">
        <v>4.75</v>
      </c>
    </row>
    <row r="1735" spans="1:18" x14ac:dyDescent="0.35">
      <c r="A1735" t="s">
        <v>3468</v>
      </c>
      <c r="B1735" t="s">
        <v>3469</v>
      </c>
      <c r="C1735">
        <v>18704.571428571431</v>
      </c>
      <c r="D1735">
        <v>6</v>
      </c>
      <c r="E1735">
        <v>20018.428571428569</v>
      </c>
      <c r="F1735">
        <v>6.4285714285714288</v>
      </c>
      <c r="G1735">
        <v>16056.71428571429</v>
      </c>
      <c r="H1735">
        <v>5.2857142857142856</v>
      </c>
      <c r="I1735">
        <v>18495.857142857141</v>
      </c>
      <c r="J1735">
        <v>5.8571428571428568</v>
      </c>
      <c r="K1735">
        <v>10092.28571428571</v>
      </c>
      <c r="L1735">
        <v>3.5714285714285721</v>
      </c>
      <c r="M1735">
        <v>21208.857142857141</v>
      </c>
      <c r="N1735">
        <v>6.8571428571428568</v>
      </c>
      <c r="O1735">
        <v>16494.142857142859</v>
      </c>
      <c r="P1735">
        <v>5.5714285714285712</v>
      </c>
      <c r="Q1735">
        <v>26057.28571428571</v>
      </c>
      <c r="R1735">
        <v>8.1428571428571423</v>
      </c>
    </row>
    <row r="1736" spans="1:18" x14ac:dyDescent="0.35">
      <c r="A1736" t="s">
        <v>3470</v>
      </c>
      <c r="B1736" t="s">
        <v>3471</v>
      </c>
      <c r="C1736">
        <v>4365.3999999999996</v>
      </c>
      <c r="D1736">
        <v>1.8</v>
      </c>
      <c r="E1736">
        <v>5272.6</v>
      </c>
      <c r="F1736">
        <v>2.2000000000000002</v>
      </c>
      <c r="G1736">
        <v>3494.8</v>
      </c>
      <c r="H1736">
        <v>1.8</v>
      </c>
      <c r="I1736">
        <v>4463.3999999999996</v>
      </c>
      <c r="J1736">
        <v>1.8</v>
      </c>
      <c r="K1736">
        <v>2007</v>
      </c>
      <c r="L1736">
        <v>1.2</v>
      </c>
      <c r="M1736">
        <v>7586.6</v>
      </c>
      <c r="N1736">
        <v>2.8</v>
      </c>
      <c r="O1736">
        <v>23291.599999999999</v>
      </c>
      <c r="P1736">
        <v>7.6</v>
      </c>
      <c r="Q1736">
        <v>19049.400000000001</v>
      </c>
      <c r="R1736">
        <v>6.2</v>
      </c>
    </row>
    <row r="1737" spans="1:18" x14ac:dyDescent="0.35">
      <c r="A1737" t="s">
        <v>3472</v>
      </c>
      <c r="B1737" t="s">
        <v>3473</v>
      </c>
      <c r="C1737">
        <v>7313.5</v>
      </c>
      <c r="D1737">
        <v>2.5</v>
      </c>
      <c r="E1737">
        <v>8052.75</v>
      </c>
      <c r="F1737">
        <v>3</v>
      </c>
      <c r="G1737">
        <v>5301.25</v>
      </c>
      <c r="H1737">
        <v>2</v>
      </c>
      <c r="I1737">
        <v>7374.25</v>
      </c>
      <c r="J1737">
        <v>3</v>
      </c>
      <c r="K1737">
        <v>4235.25</v>
      </c>
      <c r="L1737">
        <v>2</v>
      </c>
      <c r="M1737">
        <v>10332</v>
      </c>
      <c r="N1737">
        <v>3.5</v>
      </c>
      <c r="O1737">
        <v>20730.25</v>
      </c>
      <c r="P1737">
        <v>6.5</v>
      </c>
      <c r="Q1737">
        <v>17498</v>
      </c>
      <c r="R1737">
        <v>5.75</v>
      </c>
    </row>
    <row r="1738" spans="1:18" x14ac:dyDescent="0.35">
      <c r="A1738" t="s">
        <v>3474</v>
      </c>
      <c r="B1738" t="s">
        <v>3475</v>
      </c>
      <c r="C1738">
        <v>9791</v>
      </c>
      <c r="D1738">
        <v>3.6</v>
      </c>
      <c r="E1738">
        <v>11046.6</v>
      </c>
      <c r="F1738">
        <v>3.6</v>
      </c>
      <c r="G1738">
        <v>7709.8</v>
      </c>
      <c r="H1738">
        <v>3</v>
      </c>
      <c r="I1738">
        <v>10803.2</v>
      </c>
      <c r="J1738">
        <v>3.6</v>
      </c>
      <c r="K1738">
        <v>5074.8</v>
      </c>
      <c r="L1738">
        <v>1.8</v>
      </c>
      <c r="M1738">
        <v>9375.2000000000007</v>
      </c>
      <c r="N1738">
        <v>3.4</v>
      </c>
      <c r="O1738">
        <v>23112.6</v>
      </c>
      <c r="P1738">
        <v>7.2</v>
      </c>
      <c r="Q1738">
        <v>23397.200000000001</v>
      </c>
      <c r="R1738">
        <v>7.4</v>
      </c>
    </row>
    <row r="1739" spans="1:18" x14ac:dyDescent="0.35">
      <c r="A1739" t="s">
        <v>3476</v>
      </c>
      <c r="B1739" t="s">
        <v>3477</v>
      </c>
      <c r="C1739">
        <v>24202</v>
      </c>
      <c r="D1739">
        <v>7.6</v>
      </c>
      <c r="E1739">
        <v>25279</v>
      </c>
      <c r="F1739">
        <v>8.1999999999999993</v>
      </c>
      <c r="G1739">
        <v>20494.599999999999</v>
      </c>
      <c r="H1739">
        <v>6.6</v>
      </c>
      <c r="I1739">
        <v>23351.599999999999</v>
      </c>
      <c r="J1739">
        <v>7.4</v>
      </c>
      <c r="K1739">
        <v>13251</v>
      </c>
      <c r="L1739">
        <v>4.2</v>
      </c>
      <c r="M1739">
        <v>23021.599999999999</v>
      </c>
      <c r="N1739">
        <v>7</v>
      </c>
      <c r="O1739">
        <v>26893.8</v>
      </c>
      <c r="P1739">
        <v>8.4</v>
      </c>
      <c r="Q1739">
        <v>23869.200000000001</v>
      </c>
      <c r="R1739">
        <v>7.6</v>
      </c>
    </row>
    <row r="1740" spans="1:18" x14ac:dyDescent="0.35">
      <c r="A1740" t="s">
        <v>3478</v>
      </c>
      <c r="B1740" t="s">
        <v>3479</v>
      </c>
      <c r="C1740">
        <v>16535.333333333328</v>
      </c>
      <c r="D1740">
        <v>5.5</v>
      </c>
      <c r="E1740">
        <v>16554.833333333328</v>
      </c>
      <c r="F1740">
        <v>5.5</v>
      </c>
      <c r="G1740">
        <v>15009.5</v>
      </c>
      <c r="H1740">
        <v>4.833333333333333</v>
      </c>
      <c r="I1740">
        <v>16351.33333333333</v>
      </c>
      <c r="J1740">
        <v>5.333333333333333</v>
      </c>
      <c r="K1740">
        <v>8092.333333333333</v>
      </c>
      <c r="L1740">
        <v>3</v>
      </c>
      <c r="M1740">
        <v>16258.16666666667</v>
      </c>
      <c r="N1740">
        <v>5.333333333333333</v>
      </c>
      <c r="O1740">
        <v>21755.833333333328</v>
      </c>
      <c r="P1740">
        <v>7</v>
      </c>
      <c r="Q1740">
        <v>25871.333333333328</v>
      </c>
      <c r="R1740">
        <v>8.1666666666666661</v>
      </c>
    </row>
    <row r="1741" spans="1:18" x14ac:dyDescent="0.35">
      <c r="A1741" t="s">
        <v>3480</v>
      </c>
      <c r="B1741" t="s">
        <v>3481</v>
      </c>
      <c r="C1741">
        <v>16384</v>
      </c>
      <c r="D1741">
        <v>5.5</v>
      </c>
      <c r="E1741">
        <v>17341.5</v>
      </c>
      <c r="F1741">
        <v>5.75</v>
      </c>
      <c r="G1741">
        <v>12942.5</v>
      </c>
      <c r="H1741">
        <v>4.25</v>
      </c>
      <c r="I1741">
        <v>16465.5</v>
      </c>
      <c r="J1741">
        <v>5.5</v>
      </c>
      <c r="K1741">
        <v>8866</v>
      </c>
      <c r="L1741">
        <v>3</v>
      </c>
      <c r="M1741">
        <v>16613.25</v>
      </c>
      <c r="N1741">
        <v>5.25</v>
      </c>
      <c r="O1741">
        <v>18066</v>
      </c>
      <c r="P1741">
        <v>6</v>
      </c>
      <c r="Q1741">
        <v>25833.25</v>
      </c>
      <c r="R1741">
        <v>8</v>
      </c>
    </row>
    <row r="1742" spans="1:18" x14ac:dyDescent="0.35">
      <c r="A1742" t="s">
        <v>3482</v>
      </c>
      <c r="B1742" t="s">
        <v>3483</v>
      </c>
      <c r="C1742">
        <v>12141.4</v>
      </c>
      <c r="D1742">
        <v>4</v>
      </c>
      <c r="E1742">
        <v>15372.8</v>
      </c>
      <c r="F1742">
        <v>5</v>
      </c>
      <c r="G1742">
        <v>10778.8</v>
      </c>
      <c r="H1742">
        <v>3.8</v>
      </c>
      <c r="I1742">
        <v>13513.4</v>
      </c>
      <c r="J1742">
        <v>4.4000000000000004</v>
      </c>
      <c r="K1742">
        <v>5822.4</v>
      </c>
      <c r="L1742">
        <v>2</v>
      </c>
      <c r="M1742">
        <v>12221.6</v>
      </c>
      <c r="N1742">
        <v>4</v>
      </c>
      <c r="O1742">
        <v>18311</v>
      </c>
      <c r="P1742">
        <v>6</v>
      </c>
      <c r="Q1742">
        <v>13958.4</v>
      </c>
      <c r="R1742">
        <v>4.5999999999999996</v>
      </c>
    </row>
    <row r="1743" spans="1:18" x14ac:dyDescent="0.35">
      <c r="A1743" t="s">
        <v>3484</v>
      </c>
      <c r="B1743" t="s">
        <v>3485</v>
      </c>
      <c r="C1743">
        <v>9281.6</v>
      </c>
      <c r="D1743">
        <v>3.2</v>
      </c>
      <c r="E1743">
        <v>9634.2000000000007</v>
      </c>
      <c r="F1743">
        <v>3.4</v>
      </c>
      <c r="G1743">
        <v>7538.8</v>
      </c>
      <c r="H1743">
        <v>2.8</v>
      </c>
      <c r="I1743">
        <v>10341.6</v>
      </c>
      <c r="J1743">
        <v>3.6</v>
      </c>
      <c r="K1743">
        <v>4614.8</v>
      </c>
      <c r="L1743">
        <v>2</v>
      </c>
      <c r="M1743">
        <v>8515</v>
      </c>
      <c r="N1743">
        <v>3</v>
      </c>
      <c r="O1743">
        <v>24216.2</v>
      </c>
      <c r="P1743">
        <v>8</v>
      </c>
      <c r="Q1743">
        <v>22664</v>
      </c>
      <c r="R1743">
        <v>7.4</v>
      </c>
    </row>
    <row r="1744" spans="1:18" x14ac:dyDescent="0.35">
      <c r="A1744" t="s">
        <v>3486</v>
      </c>
      <c r="B1744" t="s">
        <v>3487</v>
      </c>
      <c r="C1744">
        <v>12436</v>
      </c>
      <c r="D1744">
        <v>4.333333333333333</v>
      </c>
      <c r="E1744">
        <v>13640.16666666667</v>
      </c>
      <c r="F1744">
        <v>4.5</v>
      </c>
      <c r="G1744">
        <v>9102.1666666666661</v>
      </c>
      <c r="H1744">
        <v>3.166666666666667</v>
      </c>
      <c r="I1744">
        <v>14825.83333333333</v>
      </c>
      <c r="J1744">
        <v>5</v>
      </c>
      <c r="K1744">
        <v>6963.666666666667</v>
      </c>
      <c r="L1744">
        <v>2.5</v>
      </c>
      <c r="M1744">
        <v>11290.16666666667</v>
      </c>
      <c r="N1744">
        <v>3.666666666666667</v>
      </c>
      <c r="O1744">
        <v>26896.833333333328</v>
      </c>
      <c r="P1744">
        <v>8.5</v>
      </c>
      <c r="Q1744">
        <v>20132.666666666672</v>
      </c>
      <c r="R1744">
        <v>6.5</v>
      </c>
    </row>
    <row r="1745" spans="1:18" x14ac:dyDescent="0.35">
      <c r="A1745" t="s">
        <v>3488</v>
      </c>
      <c r="B1745" t="s">
        <v>3489</v>
      </c>
      <c r="C1745">
        <v>8095.8</v>
      </c>
      <c r="D1745">
        <v>3</v>
      </c>
      <c r="E1745">
        <v>9299.6</v>
      </c>
      <c r="F1745">
        <v>3.4</v>
      </c>
      <c r="G1745">
        <v>5550</v>
      </c>
      <c r="H1745">
        <v>2</v>
      </c>
      <c r="I1745">
        <v>10373.799999999999</v>
      </c>
      <c r="J1745">
        <v>3.6</v>
      </c>
      <c r="K1745">
        <v>4493.2</v>
      </c>
      <c r="L1745">
        <v>2</v>
      </c>
      <c r="M1745">
        <v>9271.2000000000007</v>
      </c>
      <c r="N1745">
        <v>3.2</v>
      </c>
      <c r="O1745">
        <v>22446</v>
      </c>
      <c r="P1745">
        <v>7</v>
      </c>
      <c r="Q1745">
        <v>18928.8</v>
      </c>
      <c r="R1745">
        <v>6.2</v>
      </c>
    </row>
    <row r="1746" spans="1:18" x14ac:dyDescent="0.35">
      <c r="A1746" t="s">
        <v>3490</v>
      </c>
      <c r="B1746" t="s">
        <v>3491</v>
      </c>
      <c r="C1746">
        <v>7317</v>
      </c>
      <c r="D1746">
        <v>2.75</v>
      </c>
      <c r="E1746">
        <v>8646</v>
      </c>
      <c r="F1746">
        <v>3.25</v>
      </c>
      <c r="G1746">
        <v>5561</v>
      </c>
      <c r="H1746">
        <v>2.25</v>
      </c>
      <c r="I1746">
        <v>9962</v>
      </c>
      <c r="J1746">
        <v>3.5</v>
      </c>
      <c r="K1746">
        <v>3887.25</v>
      </c>
      <c r="L1746">
        <v>1.75</v>
      </c>
      <c r="M1746">
        <v>7061.75</v>
      </c>
      <c r="N1746">
        <v>2.5</v>
      </c>
      <c r="O1746">
        <v>20129</v>
      </c>
      <c r="P1746">
        <v>6.75</v>
      </c>
      <c r="Q1746">
        <v>20681.75</v>
      </c>
      <c r="R1746">
        <v>6.75</v>
      </c>
    </row>
    <row r="1747" spans="1:18" x14ac:dyDescent="0.35">
      <c r="A1747" t="s">
        <v>3492</v>
      </c>
      <c r="B1747" t="s">
        <v>3493</v>
      </c>
      <c r="C1747">
        <v>24670.25</v>
      </c>
      <c r="D1747">
        <v>7.75</v>
      </c>
      <c r="E1747">
        <v>22376</v>
      </c>
      <c r="F1747">
        <v>7.25</v>
      </c>
      <c r="G1747">
        <v>21175.25</v>
      </c>
      <c r="H1747">
        <v>6.75</v>
      </c>
      <c r="I1747">
        <v>28541.75</v>
      </c>
      <c r="J1747">
        <v>8.75</v>
      </c>
      <c r="K1747">
        <v>19167.25</v>
      </c>
      <c r="L1747">
        <v>6.5</v>
      </c>
      <c r="M1747">
        <v>26341.5</v>
      </c>
      <c r="N1747">
        <v>8.25</v>
      </c>
      <c r="O1747">
        <v>17605</v>
      </c>
      <c r="P1747">
        <v>5.75</v>
      </c>
      <c r="Q1747">
        <v>21564.25</v>
      </c>
      <c r="R1747">
        <v>6.75</v>
      </c>
    </row>
    <row r="1748" spans="1:18" x14ac:dyDescent="0.35">
      <c r="A1748" t="s">
        <v>3494</v>
      </c>
      <c r="B1748" t="s">
        <v>3495</v>
      </c>
      <c r="C1748">
        <v>25150.5</v>
      </c>
      <c r="D1748">
        <v>8</v>
      </c>
      <c r="E1748">
        <v>24862</v>
      </c>
      <c r="F1748">
        <v>7.5</v>
      </c>
      <c r="G1748">
        <v>22240</v>
      </c>
      <c r="H1748">
        <v>7</v>
      </c>
      <c r="I1748">
        <v>27049.25</v>
      </c>
      <c r="J1748">
        <v>8.5</v>
      </c>
      <c r="K1748">
        <v>21091</v>
      </c>
      <c r="L1748">
        <v>6.75</v>
      </c>
      <c r="M1748">
        <v>23332.75</v>
      </c>
      <c r="N1748">
        <v>7.5</v>
      </c>
      <c r="O1748">
        <v>27979</v>
      </c>
      <c r="P1748">
        <v>8.75</v>
      </c>
      <c r="Q1748">
        <v>15244.5</v>
      </c>
      <c r="R1748">
        <v>5</v>
      </c>
    </row>
    <row r="1749" spans="1:18" x14ac:dyDescent="0.35">
      <c r="A1749" t="s">
        <v>3496</v>
      </c>
      <c r="B1749" t="s">
        <v>3497</v>
      </c>
      <c r="C1749">
        <v>32327.599999999999</v>
      </c>
      <c r="D1749">
        <v>10</v>
      </c>
      <c r="E1749">
        <v>29894.6</v>
      </c>
      <c r="F1749">
        <v>9.4</v>
      </c>
      <c r="G1749">
        <v>30767.4</v>
      </c>
      <c r="H1749">
        <v>9.6</v>
      </c>
      <c r="I1749">
        <v>32595.4</v>
      </c>
      <c r="J1749">
        <v>10</v>
      </c>
      <c r="K1749">
        <v>25255.599999999999</v>
      </c>
      <c r="L1749">
        <v>8</v>
      </c>
      <c r="M1749">
        <v>31420.799999999999</v>
      </c>
      <c r="N1749">
        <v>9.8000000000000007</v>
      </c>
      <c r="O1749">
        <v>26373.200000000001</v>
      </c>
      <c r="P1749">
        <v>8.4</v>
      </c>
      <c r="Q1749">
        <v>27163.599999999999</v>
      </c>
      <c r="R1749">
        <v>8.6</v>
      </c>
    </row>
    <row r="1750" spans="1:18" x14ac:dyDescent="0.35">
      <c r="A1750" t="s">
        <v>3498</v>
      </c>
      <c r="B1750" t="s">
        <v>3499</v>
      </c>
      <c r="C1750">
        <v>28988.5</v>
      </c>
      <c r="D1750">
        <v>8.8333333333333339</v>
      </c>
      <c r="E1750">
        <v>29103.666666666672</v>
      </c>
      <c r="F1750">
        <v>9</v>
      </c>
      <c r="G1750">
        <v>27862.666666666672</v>
      </c>
      <c r="H1750">
        <v>8.6666666666666661</v>
      </c>
      <c r="I1750">
        <v>31685.833333333328</v>
      </c>
      <c r="J1750">
        <v>9.8333333333333339</v>
      </c>
      <c r="K1750">
        <v>24815.833333333328</v>
      </c>
      <c r="L1750">
        <v>8</v>
      </c>
      <c r="M1750">
        <v>25487.833333333328</v>
      </c>
      <c r="N1750">
        <v>7.833333333333333</v>
      </c>
      <c r="O1750">
        <v>25490.5</v>
      </c>
      <c r="P1750">
        <v>8</v>
      </c>
      <c r="Q1750">
        <v>18178.666666666672</v>
      </c>
      <c r="R1750">
        <v>5.833333333333333</v>
      </c>
    </row>
    <row r="1751" spans="1:18" x14ac:dyDescent="0.35">
      <c r="A1751" t="s">
        <v>3500</v>
      </c>
      <c r="B1751" t="s">
        <v>3501</v>
      </c>
      <c r="C1751">
        <v>12693.16666666667</v>
      </c>
      <c r="D1751">
        <v>4.166666666666667</v>
      </c>
      <c r="E1751">
        <v>12070.33333333333</v>
      </c>
      <c r="F1751">
        <v>4</v>
      </c>
      <c r="G1751">
        <v>10387.16666666667</v>
      </c>
      <c r="H1751">
        <v>3.5</v>
      </c>
      <c r="I1751">
        <v>13874.5</v>
      </c>
      <c r="J1751">
        <v>4.5</v>
      </c>
      <c r="K1751">
        <v>9137.3333333333339</v>
      </c>
      <c r="L1751">
        <v>3.333333333333333</v>
      </c>
      <c r="M1751">
        <v>11506</v>
      </c>
      <c r="N1751">
        <v>4</v>
      </c>
      <c r="O1751">
        <v>14495.83333333333</v>
      </c>
      <c r="P1751">
        <v>4.666666666666667</v>
      </c>
      <c r="Q1751">
        <v>24963.333333333328</v>
      </c>
      <c r="R1751">
        <v>8</v>
      </c>
    </row>
    <row r="1752" spans="1:18" x14ac:dyDescent="0.35">
      <c r="A1752" t="s">
        <v>3502</v>
      </c>
      <c r="B1752" t="s">
        <v>3503</v>
      </c>
      <c r="C1752">
        <v>27615.599999999999</v>
      </c>
      <c r="D1752">
        <v>8.8000000000000007</v>
      </c>
      <c r="E1752">
        <v>26209.599999999999</v>
      </c>
      <c r="F1752">
        <v>8.1999999999999993</v>
      </c>
      <c r="G1752">
        <v>24626</v>
      </c>
      <c r="H1752">
        <v>7.8</v>
      </c>
      <c r="I1752">
        <v>28686.799999999999</v>
      </c>
      <c r="J1752">
        <v>9</v>
      </c>
      <c r="K1752">
        <v>21689.4</v>
      </c>
      <c r="L1752">
        <v>6.8</v>
      </c>
      <c r="M1752">
        <v>24109</v>
      </c>
      <c r="N1752">
        <v>7.8</v>
      </c>
      <c r="O1752">
        <v>23646.799999999999</v>
      </c>
      <c r="P1752">
        <v>7.6</v>
      </c>
      <c r="Q1752">
        <v>22554.799999999999</v>
      </c>
      <c r="R1752">
        <v>7.2</v>
      </c>
    </row>
    <row r="1753" spans="1:18" x14ac:dyDescent="0.35">
      <c r="A1753" t="s">
        <v>3504</v>
      </c>
      <c r="B1753" t="s">
        <v>3505</v>
      </c>
      <c r="C1753">
        <v>21155.5</v>
      </c>
      <c r="D1753">
        <v>7</v>
      </c>
      <c r="E1753">
        <v>20514.75</v>
      </c>
      <c r="F1753">
        <v>6.5</v>
      </c>
      <c r="G1753">
        <v>17872.5</v>
      </c>
      <c r="H1753">
        <v>6</v>
      </c>
      <c r="I1753">
        <v>21014</v>
      </c>
      <c r="J1753">
        <v>6.75</v>
      </c>
      <c r="K1753">
        <v>16439.25</v>
      </c>
      <c r="L1753">
        <v>5.25</v>
      </c>
      <c r="M1753">
        <v>18271</v>
      </c>
      <c r="N1753">
        <v>6</v>
      </c>
      <c r="O1753">
        <v>29664</v>
      </c>
      <c r="P1753">
        <v>9.5</v>
      </c>
      <c r="Q1753">
        <v>13992</v>
      </c>
      <c r="R1753">
        <v>4.5</v>
      </c>
    </row>
    <row r="1754" spans="1:18" x14ac:dyDescent="0.35">
      <c r="A1754" t="s">
        <v>3506</v>
      </c>
      <c r="B1754" t="s">
        <v>3507</v>
      </c>
      <c r="C1754">
        <v>8357.25</v>
      </c>
      <c r="D1754">
        <v>3.25</v>
      </c>
      <c r="E1754">
        <v>6915</v>
      </c>
      <c r="F1754">
        <v>2.5</v>
      </c>
      <c r="G1754">
        <v>6763.5</v>
      </c>
      <c r="H1754">
        <v>2.25</v>
      </c>
      <c r="I1754">
        <v>6844.75</v>
      </c>
      <c r="J1754">
        <v>2.5</v>
      </c>
      <c r="K1754">
        <v>7493.25</v>
      </c>
      <c r="L1754">
        <v>2.75</v>
      </c>
      <c r="M1754">
        <v>11541.25</v>
      </c>
      <c r="N1754">
        <v>3.75</v>
      </c>
      <c r="O1754">
        <v>24914.5</v>
      </c>
      <c r="P1754">
        <v>8</v>
      </c>
      <c r="Q1754">
        <v>15571.5</v>
      </c>
      <c r="R1754">
        <v>5.25</v>
      </c>
    </row>
    <row r="1755" spans="1:18" x14ac:dyDescent="0.35">
      <c r="A1755" t="s">
        <v>3508</v>
      </c>
      <c r="B1755" t="s">
        <v>3509</v>
      </c>
      <c r="C1755">
        <v>23524</v>
      </c>
      <c r="D1755">
        <v>7.6</v>
      </c>
      <c r="E1755">
        <v>24419.599999999999</v>
      </c>
      <c r="F1755">
        <v>7.6</v>
      </c>
      <c r="G1755">
        <v>22642</v>
      </c>
      <c r="H1755">
        <v>7.4</v>
      </c>
      <c r="I1755">
        <v>29393.4</v>
      </c>
      <c r="J1755">
        <v>9.1999999999999993</v>
      </c>
      <c r="K1755">
        <v>17910.8</v>
      </c>
      <c r="L1755">
        <v>5.8</v>
      </c>
      <c r="M1755">
        <v>21189.200000000001</v>
      </c>
      <c r="N1755">
        <v>6.8</v>
      </c>
      <c r="O1755">
        <v>30489.8</v>
      </c>
      <c r="P1755">
        <v>9.6</v>
      </c>
      <c r="Q1755">
        <v>6633</v>
      </c>
      <c r="R1755">
        <v>2.4</v>
      </c>
    </row>
    <row r="1756" spans="1:18" x14ac:dyDescent="0.35">
      <c r="A1756" t="s">
        <v>3510</v>
      </c>
      <c r="B1756" t="s">
        <v>3511</v>
      </c>
      <c r="C1756">
        <v>24469.666666666672</v>
      </c>
      <c r="D1756">
        <v>7.833333333333333</v>
      </c>
      <c r="E1756">
        <v>22418</v>
      </c>
      <c r="F1756">
        <v>7.166666666666667</v>
      </c>
      <c r="G1756">
        <v>21828.5</v>
      </c>
      <c r="H1756">
        <v>6.833333333333333</v>
      </c>
      <c r="I1756">
        <v>27095.833333333328</v>
      </c>
      <c r="J1756">
        <v>8.5</v>
      </c>
      <c r="K1756">
        <v>19509.666666666672</v>
      </c>
      <c r="L1756">
        <v>6.333333333333333</v>
      </c>
      <c r="M1756">
        <v>21661.166666666672</v>
      </c>
      <c r="N1756">
        <v>6.833333333333333</v>
      </c>
      <c r="O1756">
        <v>30944.5</v>
      </c>
      <c r="P1756">
        <v>9.6666666666666661</v>
      </c>
      <c r="Q1756">
        <v>15086.66666666667</v>
      </c>
      <c r="R1756">
        <v>5</v>
      </c>
    </row>
    <row r="1757" spans="1:18" x14ac:dyDescent="0.35">
      <c r="A1757" t="s">
        <v>3512</v>
      </c>
      <c r="B1757" t="s">
        <v>3513</v>
      </c>
      <c r="C1757">
        <v>1740.714285714286</v>
      </c>
      <c r="D1757">
        <v>1</v>
      </c>
      <c r="E1757">
        <v>1550</v>
      </c>
      <c r="F1757">
        <v>1</v>
      </c>
      <c r="G1757">
        <v>1566.8571428571429</v>
      </c>
      <c r="H1757">
        <v>1</v>
      </c>
      <c r="I1757">
        <v>1842</v>
      </c>
      <c r="J1757">
        <v>1</v>
      </c>
      <c r="K1757">
        <v>2617</v>
      </c>
      <c r="L1757">
        <v>1.285714285714286</v>
      </c>
      <c r="M1757">
        <v>3298.571428571428</v>
      </c>
      <c r="N1757">
        <v>1.714285714285714</v>
      </c>
      <c r="O1757">
        <v>16657.428571428569</v>
      </c>
      <c r="P1757">
        <v>5.4285714285714288</v>
      </c>
      <c r="Q1757">
        <v>13391.71428571429</v>
      </c>
      <c r="R1757">
        <v>4.4285714285714288</v>
      </c>
    </row>
    <row r="1758" spans="1:18" x14ac:dyDescent="0.35">
      <c r="A1758" t="s">
        <v>3514</v>
      </c>
      <c r="B1758" t="s">
        <v>3515</v>
      </c>
      <c r="C1758">
        <v>29011</v>
      </c>
      <c r="D1758">
        <v>9.1999999999999993</v>
      </c>
      <c r="E1758">
        <v>29023.599999999999</v>
      </c>
      <c r="F1758">
        <v>9.1999999999999993</v>
      </c>
      <c r="G1758">
        <v>27464</v>
      </c>
      <c r="H1758">
        <v>8.4</v>
      </c>
      <c r="I1758">
        <v>27014</v>
      </c>
      <c r="J1758">
        <v>8.6</v>
      </c>
      <c r="K1758">
        <v>23032.400000000001</v>
      </c>
      <c r="L1758">
        <v>7.6</v>
      </c>
      <c r="M1758">
        <v>28357.8</v>
      </c>
      <c r="N1758">
        <v>8.8000000000000007</v>
      </c>
      <c r="O1758">
        <v>18737.8</v>
      </c>
      <c r="P1758">
        <v>6</v>
      </c>
      <c r="Q1758">
        <v>22533</v>
      </c>
      <c r="R1758">
        <v>7.2</v>
      </c>
    </row>
    <row r="1759" spans="1:18" x14ac:dyDescent="0.35">
      <c r="A1759" t="s">
        <v>3516</v>
      </c>
      <c r="B1759" t="s">
        <v>3517</v>
      </c>
      <c r="C1759">
        <v>11324.5</v>
      </c>
      <c r="D1759">
        <v>3.75</v>
      </c>
      <c r="E1759">
        <v>10839.75</v>
      </c>
      <c r="F1759">
        <v>3.75</v>
      </c>
      <c r="G1759">
        <v>9795</v>
      </c>
      <c r="H1759">
        <v>3.5</v>
      </c>
      <c r="I1759">
        <v>10972</v>
      </c>
      <c r="J1759">
        <v>3.75</v>
      </c>
      <c r="K1759">
        <v>9266.5</v>
      </c>
      <c r="L1759">
        <v>3.5</v>
      </c>
      <c r="M1759">
        <v>12921</v>
      </c>
      <c r="N1759">
        <v>4.25</v>
      </c>
      <c r="O1759">
        <v>24821</v>
      </c>
      <c r="P1759">
        <v>8</v>
      </c>
      <c r="Q1759">
        <v>10563.75</v>
      </c>
      <c r="R1759">
        <v>3.5</v>
      </c>
    </row>
    <row r="1760" spans="1:18" x14ac:dyDescent="0.35">
      <c r="A1760" t="s">
        <v>3518</v>
      </c>
      <c r="B1760" t="s">
        <v>3519</v>
      </c>
      <c r="C1760">
        <v>2612.666666666667</v>
      </c>
      <c r="D1760">
        <v>1.333333333333333</v>
      </c>
      <c r="E1760">
        <v>2445.166666666667</v>
      </c>
      <c r="F1760">
        <v>1.166666666666667</v>
      </c>
      <c r="G1760">
        <v>1979.666666666667</v>
      </c>
      <c r="H1760">
        <v>1</v>
      </c>
      <c r="I1760">
        <v>4124.833333333333</v>
      </c>
      <c r="J1760">
        <v>1.666666666666667</v>
      </c>
      <c r="K1760">
        <v>2279.833333333333</v>
      </c>
      <c r="L1760">
        <v>1.166666666666667</v>
      </c>
      <c r="M1760">
        <v>4529.833333333333</v>
      </c>
      <c r="N1760">
        <v>1.833333333333333</v>
      </c>
      <c r="O1760">
        <v>16072.83333333333</v>
      </c>
      <c r="P1760">
        <v>5.333333333333333</v>
      </c>
      <c r="Q1760">
        <v>15488.5</v>
      </c>
      <c r="R1760">
        <v>5.166666666666667</v>
      </c>
    </row>
    <row r="1761" spans="1:18" x14ac:dyDescent="0.35">
      <c r="A1761" t="s">
        <v>3520</v>
      </c>
      <c r="B1761" t="s">
        <v>3521</v>
      </c>
      <c r="C1761">
        <v>30903</v>
      </c>
      <c r="D1761">
        <v>9.5</v>
      </c>
      <c r="E1761">
        <v>30342.25</v>
      </c>
      <c r="F1761">
        <v>9.5</v>
      </c>
      <c r="G1761">
        <v>28281.5</v>
      </c>
      <c r="H1761">
        <v>8.75</v>
      </c>
      <c r="I1761">
        <v>31132.25</v>
      </c>
      <c r="J1761">
        <v>9.75</v>
      </c>
      <c r="K1761">
        <v>24781.25</v>
      </c>
      <c r="L1761">
        <v>8</v>
      </c>
      <c r="M1761">
        <v>31002.75</v>
      </c>
      <c r="N1761">
        <v>9.5</v>
      </c>
      <c r="O1761">
        <v>27908.25</v>
      </c>
      <c r="P1761">
        <v>9</v>
      </c>
      <c r="Q1761">
        <v>17108.75</v>
      </c>
      <c r="R1761">
        <v>5.75</v>
      </c>
    </row>
    <row r="1762" spans="1:18" x14ac:dyDescent="0.35">
      <c r="A1762" t="s">
        <v>3522</v>
      </c>
      <c r="B1762" t="s">
        <v>3523</v>
      </c>
      <c r="C1762">
        <v>15311.6</v>
      </c>
      <c r="D1762">
        <v>4.8</v>
      </c>
      <c r="E1762">
        <v>11246</v>
      </c>
      <c r="F1762">
        <v>3.8</v>
      </c>
      <c r="G1762">
        <v>14696.6</v>
      </c>
      <c r="H1762">
        <v>4.8</v>
      </c>
      <c r="I1762">
        <v>14174.2</v>
      </c>
      <c r="J1762">
        <v>4.8</v>
      </c>
      <c r="K1762">
        <v>16032.6</v>
      </c>
      <c r="L1762">
        <v>5.2</v>
      </c>
      <c r="M1762">
        <v>17313.8</v>
      </c>
      <c r="N1762">
        <v>5.6</v>
      </c>
      <c r="O1762">
        <v>20489</v>
      </c>
      <c r="P1762">
        <v>6.6</v>
      </c>
      <c r="Q1762">
        <v>13083.6</v>
      </c>
      <c r="R1762">
        <v>4.4000000000000004</v>
      </c>
    </row>
    <row r="1763" spans="1:18" x14ac:dyDescent="0.35">
      <c r="A1763" t="s">
        <v>3524</v>
      </c>
      <c r="B1763" t="s">
        <v>3525</v>
      </c>
      <c r="C1763">
        <v>12871.75</v>
      </c>
      <c r="D1763">
        <v>4.5</v>
      </c>
      <c r="E1763">
        <v>11812.25</v>
      </c>
      <c r="F1763">
        <v>4</v>
      </c>
      <c r="G1763">
        <v>11415</v>
      </c>
      <c r="H1763">
        <v>4</v>
      </c>
      <c r="I1763">
        <v>10682.5</v>
      </c>
      <c r="J1763">
        <v>3.5</v>
      </c>
      <c r="K1763">
        <v>11684.5</v>
      </c>
      <c r="L1763">
        <v>4.25</v>
      </c>
      <c r="M1763">
        <v>16666.25</v>
      </c>
      <c r="N1763">
        <v>5.5</v>
      </c>
      <c r="O1763">
        <v>27124.5</v>
      </c>
      <c r="P1763">
        <v>8.5</v>
      </c>
      <c r="Q1763">
        <v>9253.5</v>
      </c>
      <c r="R1763">
        <v>3</v>
      </c>
    </row>
    <row r="1764" spans="1:18" x14ac:dyDescent="0.35">
      <c r="A1764" t="s">
        <v>3526</v>
      </c>
      <c r="B1764" t="s">
        <v>3527</v>
      </c>
      <c r="C1764">
        <v>14336.66666666667</v>
      </c>
      <c r="D1764">
        <v>4.666666666666667</v>
      </c>
      <c r="E1764">
        <v>15956.16666666667</v>
      </c>
      <c r="F1764">
        <v>5.166666666666667</v>
      </c>
      <c r="G1764">
        <v>13988.33333333333</v>
      </c>
      <c r="H1764">
        <v>4.666666666666667</v>
      </c>
      <c r="I1764">
        <v>21802</v>
      </c>
      <c r="J1764">
        <v>7</v>
      </c>
      <c r="K1764">
        <v>10329</v>
      </c>
      <c r="L1764">
        <v>3.666666666666667</v>
      </c>
      <c r="M1764">
        <v>14977</v>
      </c>
      <c r="N1764">
        <v>4.833333333333333</v>
      </c>
      <c r="O1764">
        <v>21594</v>
      </c>
      <c r="P1764">
        <v>6.833333333333333</v>
      </c>
      <c r="Q1764">
        <v>6118.166666666667</v>
      </c>
      <c r="R1764">
        <v>2.333333333333333</v>
      </c>
    </row>
    <row r="1765" spans="1:18" x14ac:dyDescent="0.35">
      <c r="A1765" t="s">
        <v>3528</v>
      </c>
      <c r="B1765" t="s">
        <v>3529</v>
      </c>
      <c r="C1765">
        <v>15742.5</v>
      </c>
      <c r="D1765">
        <v>5</v>
      </c>
      <c r="E1765">
        <v>11191.5</v>
      </c>
      <c r="F1765">
        <v>3.75</v>
      </c>
      <c r="G1765">
        <v>14625.75</v>
      </c>
      <c r="H1765">
        <v>5</v>
      </c>
      <c r="I1765">
        <v>16435</v>
      </c>
      <c r="J1765">
        <v>5.25</v>
      </c>
      <c r="K1765">
        <v>14184</v>
      </c>
      <c r="L1765">
        <v>4.75</v>
      </c>
      <c r="M1765">
        <v>19686.75</v>
      </c>
      <c r="N1765">
        <v>6.5</v>
      </c>
      <c r="O1765">
        <v>24461.25</v>
      </c>
      <c r="P1765">
        <v>7.75</v>
      </c>
      <c r="Q1765">
        <v>12415.5</v>
      </c>
      <c r="R1765">
        <v>4</v>
      </c>
    </row>
    <row r="1766" spans="1:18" x14ac:dyDescent="0.35">
      <c r="A1766" t="s">
        <v>3530</v>
      </c>
      <c r="B1766" t="s">
        <v>3531</v>
      </c>
      <c r="C1766">
        <v>4290.2</v>
      </c>
      <c r="D1766">
        <v>1.8</v>
      </c>
      <c r="E1766">
        <v>4278.6000000000004</v>
      </c>
      <c r="F1766">
        <v>1.8</v>
      </c>
      <c r="G1766">
        <v>3276.4</v>
      </c>
      <c r="H1766">
        <v>1.4</v>
      </c>
      <c r="I1766">
        <v>6213.2</v>
      </c>
      <c r="J1766">
        <v>2.4</v>
      </c>
      <c r="K1766">
        <v>4044.2</v>
      </c>
      <c r="L1766">
        <v>1.6</v>
      </c>
      <c r="M1766">
        <v>7132.2</v>
      </c>
      <c r="N1766">
        <v>2.6</v>
      </c>
      <c r="O1766">
        <v>16456.2</v>
      </c>
      <c r="P1766">
        <v>5.4</v>
      </c>
      <c r="Q1766">
        <v>10527.6</v>
      </c>
      <c r="R1766">
        <v>3.8</v>
      </c>
    </row>
    <row r="1767" spans="1:18" x14ac:dyDescent="0.35">
      <c r="A1767" t="s">
        <v>3532</v>
      </c>
      <c r="B1767" t="s">
        <v>3533</v>
      </c>
      <c r="C1767">
        <v>21933.75</v>
      </c>
      <c r="D1767">
        <v>7</v>
      </c>
      <c r="E1767">
        <v>21916.5</v>
      </c>
      <c r="F1767">
        <v>7</v>
      </c>
      <c r="G1767">
        <v>19995.75</v>
      </c>
      <c r="H1767">
        <v>6.5</v>
      </c>
      <c r="I1767">
        <v>20091.75</v>
      </c>
      <c r="J1767">
        <v>6.5</v>
      </c>
      <c r="K1767">
        <v>16706.5</v>
      </c>
      <c r="L1767">
        <v>5.5</v>
      </c>
      <c r="M1767">
        <v>20487</v>
      </c>
      <c r="N1767">
        <v>6.75</v>
      </c>
      <c r="O1767">
        <v>18880.75</v>
      </c>
      <c r="P1767">
        <v>6.25</v>
      </c>
      <c r="Q1767">
        <v>18959.5</v>
      </c>
      <c r="R1767">
        <v>6.25</v>
      </c>
    </row>
    <row r="1768" spans="1:18" x14ac:dyDescent="0.35">
      <c r="A1768" t="s">
        <v>3534</v>
      </c>
      <c r="B1768" t="s">
        <v>3535</v>
      </c>
      <c r="C1768">
        <v>5160.75</v>
      </c>
      <c r="D1768">
        <v>2.25</v>
      </c>
      <c r="E1768">
        <v>3969.25</v>
      </c>
      <c r="F1768">
        <v>1.75</v>
      </c>
      <c r="G1768">
        <v>5125</v>
      </c>
      <c r="H1768">
        <v>2.25</v>
      </c>
      <c r="I1768">
        <v>6687.75</v>
      </c>
      <c r="J1768">
        <v>2.5</v>
      </c>
      <c r="K1768">
        <v>5832</v>
      </c>
      <c r="L1768">
        <v>2.25</v>
      </c>
      <c r="M1768">
        <v>7589.25</v>
      </c>
      <c r="N1768">
        <v>2.75</v>
      </c>
      <c r="O1768">
        <v>16584.75</v>
      </c>
      <c r="P1768">
        <v>5.5</v>
      </c>
      <c r="Q1768">
        <v>14302.5</v>
      </c>
      <c r="R1768">
        <v>4.75</v>
      </c>
    </row>
    <row r="1769" spans="1:18" x14ac:dyDescent="0.35">
      <c r="A1769" t="s">
        <v>3536</v>
      </c>
      <c r="B1769" t="s">
        <v>3537</v>
      </c>
      <c r="C1769">
        <v>4013.4</v>
      </c>
      <c r="D1769">
        <v>1.8</v>
      </c>
      <c r="E1769">
        <v>4952.2</v>
      </c>
      <c r="F1769">
        <v>2</v>
      </c>
      <c r="G1769">
        <v>4177.2</v>
      </c>
      <c r="H1769">
        <v>1.8</v>
      </c>
      <c r="I1769">
        <v>8484.4</v>
      </c>
      <c r="J1769">
        <v>3.2</v>
      </c>
      <c r="K1769">
        <v>6170</v>
      </c>
      <c r="L1769">
        <v>2.2000000000000002</v>
      </c>
      <c r="M1769">
        <v>3908.6</v>
      </c>
      <c r="N1769">
        <v>1.6</v>
      </c>
      <c r="O1769">
        <v>10609.6</v>
      </c>
      <c r="P1769">
        <v>3.6</v>
      </c>
      <c r="Q1769">
        <v>6124</v>
      </c>
      <c r="R1769">
        <v>2.4</v>
      </c>
    </row>
    <row r="1770" spans="1:18" x14ac:dyDescent="0.35">
      <c r="A1770" t="s">
        <v>3538</v>
      </c>
      <c r="B1770" t="s">
        <v>3539</v>
      </c>
      <c r="C1770">
        <v>10471.200000000001</v>
      </c>
      <c r="D1770">
        <v>3.4</v>
      </c>
      <c r="E1770">
        <v>7343.8</v>
      </c>
      <c r="F1770">
        <v>2.6</v>
      </c>
      <c r="G1770">
        <v>10793.8</v>
      </c>
      <c r="H1770">
        <v>3.6</v>
      </c>
      <c r="I1770">
        <v>12490</v>
      </c>
      <c r="J1770">
        <v>4.2</v>
      </c>
      <c r="K1770">
        <v>11334.6</v>
      </c>
      <c r="L1770">
        <v>4.2</v>
      </c>
      <c r="M1770">
        <v>12322.8</v>
      </c>
      <c r="N1770">
        <v>4.4000000000000004</v>
      </c>
      <c r="O1770">
        <v>17363</v>
      </c>
      <c r="P1770">
        <v>5.6</v>
      </c>
      <c r="Q1770">
        <v>10806.2</v>
      </c>
      <c r="R1770">
        <v>3.6</v>
      </c>
    </row>
    <row r="1771" spans="1:18" x14ac:dyDescent="0.35">
      <c r="A1771" t="s">
        <v>3540</v>
      </c>
      <c r="B1771" t="s">
        <v>3541</v>
      </c>
      <c r="C1771">
        <v>9189.2000000000007</v>
      </c>
      <c r="D1771">
        <v>3.2</v>
      </c>
      <c r="E1771">
        <v>8799</v>
      </c>
      <c r="F1771">
        <v>3.2</v>
      </c>
      <c r="G1771">
        <v>8069.6</v>
      </c>
      <c r="H1771">
        <v>3</v>
      </c>
      <c r="I1771">
        <v>12314.2</v>
      </c>
      <c r="J1771">
        <v>4.2</v>
      </c>
      <c r="K1771">
        <v>6701.8</v>
      </c>
      <c r="L1771">
        <v>2.6</v>
      </c>
      <c r="M1771">
        <v>10645.4</v>
      </c>
      <c r="N1771">
        <v>3.6</v>
      </c>
      <c r="O1771">
        <v>13479.2</v>
      </c>
      <c r="P1771">
        <v>4.5999999999999996</v>
      </c>
      <c r="Q1771">
        <v>17069.8</v>
      </c>
      <c r="R1771">
        <v>5.6</v>
      </c>
    </row>
    <row r="1772" spans="1:18" x14ac:dyDescent="0.35">
      <c r="A1772" t="s">
        <v>3542</v>
      </c>
      <c r="B1772" t="s">
        <v>3543</v>
      </c>
      <c r="C1772">
        <v>5581.5</v>
      </c>
      <c r="D1772">
        <v>2</v>
      </c>
      <c r="E1772">
        <v>4820.5</v>
      </c>
      <c r="F1772">
        <v>1.75</v>
      </c>
      <c r="G1772">
        <v>4854.5</v>
      </c>
      <c r="H1772">
        <v>2</v>
      </c>
      <c r="I1772">
        <v>8703.75</v>
      </c>
      <c r="J1772">
        <v>3</v>
      </c>
      <c r="K1772">
        <v>5624</v>
      </c>
      <c r="L1772">
        <v>2</v>
      </c>
      <c r="M1772">
        <v>5727.5</v>
      </c>
      <c r="N1772">
        <v>2</v>
      </c>
      <c r="O1772">
        <v>15685.25</v>
      </c>
      <c r="P1772">
        <v>5</v>
      </c>
      <c r="Q1772">
        <v>6986.75</v>
      </c>
      <c r="R1772">
        <v>2.5</v>
      </c>
    </row>
    <row r="1773" spans="1:18" x14ac:dyDescent="0.35">
      <c r="A1773" t="s">
        <v>3544</v>
      </c>
      <c r="B1773" t="s">
        <v>3545</v>
      </c>
      <c r="C1773">
        <v>2410.333333333333</v>
      </c>
      <c r="D1773">
        <v>1.333333333333333</v>
      </c>
      <c r="E1773">
        <v>2938.5</v>
      </c>
      <c r="F1773">
        <v>1.333333333333333</v>
      </c>
      <c r="G1773">
        <v>1834.833333333333</v>
      </c>
      <c r="H1773">
        <v>1.166666666666667</v>
      </c>
      <c r="I1773">
        <v>2309.5</v>
      </c>
      <c r="J1773">
        <v>1.166666666666667</v>
      </c>
      <c r="K1773">
        <v>1626</v>
      </c>
      <c r="L1773">
        <v>1.166666666666667</v>
      </c>
      <c r="M1773">
        <v>8618.3333333333339</v>
      </c>
      <c r="N1773">
        <v>3</v>
      </c>
      <c r="O1773">
        <v>9512.6666666666661</v>
      </c>
      <c r="P1773">
        <v>3.166666666666667</v>
      </c>
      <c r="Q1773">
        <v>18719.333333333328</v>
      </c>
      <c r="R1773">
        <v>6.166666666666667</v>
      </c>
    </row>
    <row r="1774" spans="1:18" x14ac:dyDescent="0.35">
      <c r="A1774" t="s">
        <v>3546</v>
      </c>
      <c r="B1774" t="s">
        <v>3547</v>
      </c>
      <c r="C1774">
        <v>3388.4</v>
      </c>
      <c r="D1774">
        <v>1.6</v>
      </c>
      <c r="E1774">
        <v>3211.6</v>
      </c>
      <c r="F1774">
        <v>1.6</v>
      </c>
      <c r="G1774">
        <v>3935.8</v>
      </c>
      <c r="H1774">
        <v>1.8</v>
      </c>
      <c r="I1774">
        <v>5580.6</v>
      </c>
      <c r="J1774">
        <v>2</v>
      </c>
      <c r="K1774">
        <v>4675</v>
      </c>
      <c r="L1774">
        <v>1.8</v>
      </c>
      <c r="M1774">
        <v>5670.8</v>
      </c>
      <c r="N1774">
        <v>2.2000000000000002</v>
      </c>
      <c r="O1774">
        <v>13997.8</v>
      </c>
      <c r="P1774">
        <v>4.5999999999999996</v>
      </c>
      <c r="Q1774">
        <v>2654</v>
      </c>
      <c r="R1774">
        <v>1.4</v>
      </c>
    </row>
    <row r="1775" spans="1:18" x14ac:dyDescent="0.35">
      <c r="A1775" t="s">
        <v>3548</v>
      </c>
      <c r="B1775" t="s">
        <v>3549</v>
      </c>
      <c r="C1775">
        <v>2137.5</v>
      </c>
      <c r="D1775">
        <v>1.125</v>
      </c>
      <c r="E1775">
        <v>2818.875</v>
      </c>
      <c r="F1775">
        <v>1.5</v>
      </c>
      <c r="G1775">
        <v>2265.375</v>
      </c>
      <c r="H1775">
        <v>1.125</v>
      </c>
      <c r="I1775">
        <v>5169.125</v>
      </c>
      <c r="J1775">
        <v>2</v>
      </c>
      <c r="K1775">
        <v>2430.375</v>
      </c>
      <c r="L1775">
        <v>1.25</v>
      </c>
      <c r="M1775">
        <v>2600.25</v>
      </c>
      <c r="N1775">
        <v>1.375</v>
      </c>
      <c r="O1775">
        <v>16193.25</v>
      </c>
      <c r="P1775">
        <v>5.25</v>
      </c>
      <c r="Q1775">
        <v>4309.25</v>
      </c>
      <c r="R1775">
        <v>1.875</v>
      </c>
    </row>
    <row r="1776" spans="1:18" x14ac:dyDescent="0.35">
      <c r="A1776" t="s">
        <v>3550</v>
      </c>
      <c r="B1776" t="s">
        <v>3551</v>
      </c>
      <c r="C1776">
        <v>5565</v>
      </c>
      <c r="D1776">
        <v>2.2000000000000002</v>
      </c>
      <c r="E1776">
        <v>6083</v>
      </c>
      <c r="F1776">
        <v>2.4</v>
      </c>
      <c r="G1776">
        <v>5801.8</v>
      </c>
      <c r="H1776">
        <v>2.4</v>
      </c>
      <c r="I1776">
        <v>8907.2000000000007</v>
      </c>
      <c r="J1776">
        <v>3</v>
      </c>
      <c r="K1776">
        <v>7059.2</v>
      </c>
      <c r="L1776">
        <v>2.6</v>
      </c>
      <c r="M1776">
        <v>6765.2</v>
      </c>
      <c r="N1776">
        <v>2.6</v>
      </c>
      <c r="O1776">
        <v>10022.200000000001</v>
      </c>
      <c r="P1776">
        <v>3.4</v>
      </c>
      <c r="Q1776">
        <v>5878</v>
      </c>
      <c r="R1776">
        <v>2</v>
      </c>
    </row>
    <row r="1777" spans="1:18" x14ac:dyDescent="0.35">
      <c r="A1777" t="s">
        <v>3552</v>
      </c>
      <c r="B1777" t="s">
        <v>3553</v>
      </c>
      <c r="C1777">
        <v>1726.5</v>
      </c>
      <c r="D1777">
        <v>1.166666666666667</v>
      </c>
      <c r="E1777">
        <v>539</v>
      </c>
      <c r="F1777">
        <v>1</v>
      </c>
      <c r="G1777">
        <v>2330.166666666667</v>
      </c>
      <c r="H1777">
        <v>1.333333333333333</v>
      </c>
      <c r="I1777">
        <v>3743.333333333333</v>
      </c>
      <c r="J1777">
        <v>1.333333333333333</v>
      </c>
      <c r="K1777">
        <v>7099</v>
      </c>
      <c r="L1777">
        <v>2.666666666666667</v>
      </c>
      <c r="M1777">
        <v>7968.5</v>
      </c>
      <c r="N1777">
        <v>3</v>
      </c>
      <c r="O1777">
        <v>12293</v>
      </c>
      <c r="P1777">
        <v>4.166666666666667</v>
      </c>
      <c r="Q1777">
        <v>3255.833333333333</v>
      </c>
      <c r="R1777">
        <v>1.666666666666667</v>
      </c>
    </row>
    <row r="1778" spans="1:18" x14ac:dyDescent="0.35">
      <c r="A1778" t="s">
        <v>3554</v>
      </c>
      <c r="B1778" t="s">
        <v>3555</v>
      </c>
      <c r="C1778">
        <v>1035.2</v>
      </c>
      <c r="D1778">
        <v>1</v>
      </c>
      <c r="E1778">
        <v>741.6</v>
      </c>
      <c r="F1778">
        <v>1</v>
      </c>
      <c r="G1778">
        <v>2122.4</v>
      </c>
      <c r="H1778">
        <v>1</v>
      </c>
      <c r="I1778">
        <v>2168.4</v>
      </c>
      <c r="J1778">
        <v>1.2</v>
      </c>
      <c r="K1778">
        <v>6114.4</v>
      </c>
      <c r="L1778">
        <v>2.2000000000000002</v>
      </c>
      <c r="M1778">
        <v>2948</v>
      </c>
      <c r="N1778">
        <v>1.4</v>
      </c>
      <c r="O1778">
        <v>5743</v>
      </c>
      <c r="P1778">
        <v>2.2000000000000002</v>
      </c>
      <c r="Q1778">
        <v>1906.4</v>
      </c>
      <c r="R1778">
        <v>1.2</v>
      </c>
    </row>
    <row r="1779" spans="1:18" x14ac:dyDescent="0.35">
      <c r="A1779" t="s">
        <v>3556</v>
      </c>
      <c r="B1779" t="s">
        <v>3557</v>
      </c>
      <c r="C1779">
        <v>1882</v>
      </c>
      <c r="D1779">
        <v>1</v>
      </c>
      <c r="E1779">
        <v>790.66666666666663</v>
      </c>
      <c r="F1779">
        <v>1</v>
      </c>
      <c r="G1779">
        <v>1933.166666666667</v>
      </c>
      <c r="H1779">
        <v>1</v>
      </c>
      <c r="I1779">
        <v>4588.5</v>
      </c>
      <c r="J1779">
        <v>1.833333333333333</v>
      </c>
      <c r="K1779">
        <v>6063.666666666667</v>
      </c>
      <c r="L1779">
        <v>2.5</v>
      </c>
      <c r="M1779">
        <v>4723.666666666667</v>
      </c>
      <c r="N1779">
        <v>2</v>
      </c>
      <c r="O1779">
        <v>11708</v>
      </c>
      <c r="P1779">
        <v>4.166666666666667</v>
      </c>
      <c r="Q1779">
        <v>4709.833333333333</v>
      </c>
      <c r="R1779">
        <v>1.833333333333333</v>
      </c>
    </row>
    <row r="1780" spans="1:18" x14ac:dyDescent="0.35">
      <c r="A1780" t="s">
        <v>3558</v>
      </c>
      <c r="B1780" t="s">
        <v>3559</v>
      </c>
      <c r="C1780">
        <v>2859.333333333333</v>
      </c>
      <c r="D1780">
        <v>1.333333333333333</v>
      </c>
      <c r="E1780">
        <v>2260.333333333333</v>
      </c>
      <c r="F1780">
        <v>1.333333333333333</v>
      </c>
      <c r="G1780">
        <v>3529</v>
      </c>
      <c r="H1780">
        <v>1.5</v>
      </c>
      <c r="I1780">
        <v>3022.833333333333</v>
      </c>
      <c r="J1780">
        <v>1.5</v>
      </c>
      <c r="K1780">
        <v>7205.5</v>
      </c>
      <c r="L1780">
        <v>2.5</v>
      </c>
      <c r="M1780">
        <v>5619.333333333333</v>
      </c>
      <c r="N1780">
        <v>2.166666666666667</v>
      </c>
      <c r="O1780">
        <v>5857.666666666667</v>
      </c>
      <c r="P1780">
        <v>2.333333333333333</v>
      </c>
      <c r="Q1780">
        <v>6883</v>
      </c>
      <c r="R1780">
        <v>2.666666666666667</v>
      </c>
    </row>
    <row r="1781" spans="1:18" x14ac:dyDescent="0.35">
      <c r="A1781" t="s">
        <v>3560</v>
      </c>
      <c r="B1781" t="s">
        <v>3561</v>
      </c>
      <c r="C1781">
        <v>926</v>
      </c>
      <c r="D1781">
        <v>1</v>
      </c>
      <c r="E1781">
        <v>166.8</v>
      </c>
      <c r="F1781">
        <v>1</v>
      </c>
      <c r="G1781">
        <v>1513.6</v>
      </c>
      <c r="H1781">
        <v>1</v>
      </c>
      <c r="I1781">
        <v>1852.8</v>
      </c>
      <c r="J1781">
        <v>1</v>
      </c>
      <c r="K1781">
        <v>7064</v>
      </c>
      <c r="L1781">
        <v>2.4</v>
      </c>
      <c r="M1781">
        <v>9375.2000000000007</v>
      </c>
      <c r="N1781">
        <v>3</v>
      </c>
      <c r="O1781">
        <v>6302.6</v>
      </c>
      <c r="P1781">
        <v>2.4</v>
      </c>
      <c r="Q1781">
        <v>3303.4</v>
      </c>
      <c r="R1781">
        <v>1.6</v>
      </c>
    </row>
    <row r="1782" spans="1:18" x14ac:dyDescent="0.35">
      <c r="A1782" t="s">
        <v>3562</v>
      </c>
      <c r="B1782" t="s">
        <v>3563</v>
      </c>
      <c r="C1782">
        <v>1020.142857142857</v>
      </c>
      <c r="D1782">
        <v>1</v>
      </c>
      <c r="E1782">
        <v>1097.1428571428571</v>
      </c>
      <c r="F1782">
        <v>1</v>
      </c>
      <c r="G1782">
        <v>2112.2857142857142</v>
      </c>
      <c r="H1782">
        <v>1.285714285714286</v>
      </c>
      <c r="I1782">
        <v>2002.285714285714</v>
      </c>
      <c r="J1782">
        <v>1</v>
      </c>
      <c r="K1782">
        <v>5116.4285714285716</v>
      </c>
      <c r="L1782">
        <v>1.857142857142857</v>
      </c>
      <c r="M1782">
        <v>2454.571428571428</v>
      </c>
      <c r="N1782">
        <v>1.428571428571429</v>
      </c>
      <c r="O1782">
        <v>5279.1428571428569</v>
      </c>
      <c r="P1782">
        <v>2.1428571428571428</v>
      </c>
      <c r="Q1782">
        <v>1679.1428571428571</v>
      </c>
      <c r="R1782">
        <v>1</v>
      </c>
    </row>
    <row r="1783" spans="1:18" x14ac:dyDescent="0.35">
      <c r="A1783" t="s">
        <v>3564</v>
      </c>
      <c r="B1783" t="s">
        <v>3565</v>
      </c>
      <c r="C1783">
        <v>687.2</v>
      </c>
      <c r="D1783">
        <v>1</v>
      </c>
      <c r="E1783">
        <v>315</v>
      </c>
      <c r="F1783">
        <v>1</v>
      </c>
      <c r="G1783">
        <v>1343.8</v>
      </c>
      <c r="H1783">
        <v>1</v>
      </c>
      <c r="I1783">
        <v>2041.4</v>
      </c>
      <c r="J1783">
        <v>1</v>
      </c>
      <c r="K1783">
        <v>3441.2</v>
      </c>
      <c r="L1783">
        <v>1.4</v>
      </c>
      <c r="M1783">
        <v>3472</v>
      </c>
      <c r="N1783">
        <v>1.6</v>
      </c>
      <c r="O1783">
        <v>10001</v>
      </c>
      <c r="P1783">
        <v>3.6</v>
      </c>
      <c r="Q1783">
        <v>3265.4</v>
      </c>
      <c r="R1783">
        <v>1.4</v>
      </c>
    </row>
    <row r="1784" spans="1:18" x14ac:dyDescent="0.35">
      <c r="A1784" t="s">
        <v>3566</v>
      </c>
      <c r="B1784" t="s">
        <v>3567</v>
      </c>
      <c r="C1784">
        <v>1676.6</v>
      </c>
      <c r="D1784">
        <v>1</v>
      </c>
      <c r="E1784">
        <v>344.6</v>
      </c>
      <c r="F1784">
        <v>1</v>
      </c>
      <c r="G1784">
        <v>2726.2</v>
      </c>
      <c r="H1784">
        <v>1.2</v>
      </c>
      <c r="I1784">
        <v>2823.4</v>
      </c>
      <c r="J1784">
        <v>1.2</v>
      </c>
      <c r="K1784">
        <v>5304.4</v>
      </c>
      <c r="L1784">
        <v>2</v>
      </c>
      <c r="M1784">
        <v>9138</v>
      </c>
      <c r="N1784">
        <v>3.2</v>
      </c>
      <c r="O1784">
        <v>7567.8</v>
      </c>
      <c r="P1784">
        <v>2.8</v>
      </c>
      <c r="Q1784">
        <v>9177.4</v>
      </c>
      <c r="R1784">
        <v>3</v>
      </c>
    </row>
    <row r="1785" spans="1:18" x14ac:dyDescent="0.35">
      <c r="A1785" t="s">
        <v>3568</v>
      </c>
      <c r="B1785" t="s">
        <v>3569</v>
      </c>
      <c r="C1785">
        <v>8089.2</v>
      </c>
      <c r="D1785">
        <v>2.8</v>
      </c>
      <c r="E1785">
        <v>4971.3999999999996</v>
      </c>
      <c r="F1785">
        <v>2.2000000000000002</v>
      </c>
      <c r="G1785">
        <v>9453.6</v>
      </c>
      <c r="H1785">
        <v>3.4</v>
      </c>
      <c r="I1785">
        <v>7917.4</v>
      </c>
      <c r="J1785">
        <v>3</v>
      </c>
      <c r="K1785">
        <v>10076.799999999999</v>
      </c>
      <c r="L1785">
        <v>3.6</v>
      </c>
      <c r="M1785">
        <v>12150.6</v>
      </c>
      <c r="N1785">
        <v>4</v>
      </c>
      <c r="O1785">
        <v>17253.400000000001</v>
      </c>
      <c r="P1785">
        <v>5.6</v>
      </c>
      <c r="Q1785">
        <v>10129.799999999999</v>
      </c>
      <c r="R1785">
        <v>3.2</v>
      </c>
    </row>
    <row r="1786" spans="1:18" x14ac:dyDescent="0.35">
      <c r="A1786" t="s">
        <v>3570</v>
      </c>
      <c r="B1786" t="s">
        <v>3571</v>
      </c>
      <c r="C1786">
        <v>1121.5</v>
      </c>
      <c r="D1786">
        <v>1</v>
      </c>
      <c r="E1786">
        <v>284</v>
      </c>
      <c r="F1786">
        <v>1</v>
      </c>
      <c r="G1786">
        <v>893.25</v>
      </c>
      <c r="H1786">
        <v>1</v>
      </c>
      <c r="I1786">
        <v>3421.5</v>
      </c>
      <c r="J1786">
        <v>1.5</v>
      </c>
      <c r="K1786">
        <v>3796</v>
      </c>
      <c r="L1786">
        <v>1.5</v>
      </c>
      <c r="M1786">
        <v>8883.5</v>
      </c>
      <c r="N1786">
        <v>3</v>
      </c>
      <c r="O1786">
        <v>8727.5</v>
      </c>
      <c r="P1786">
        <v>3.25</v>
      </c>
      <c r="Q1786">
        <v>10493</v>
      </c>
      <c r="R1786">
        <v>3.5</v>
      </c>
    </row>
    <row r="1787" spans="1:18" x14ac:dyDescent="0.35">
      <c r="A1787" t="s">
        <v>3572</v>
      </c>
      <c r="B1787" t="s">
        <v>3573</v>
      </c>
      <c r="C1787">
        <v>2720.833333333333</v>
      </c>
      <c r="D1787">
        <v>1.333333333333333</v>
      </c>
      <c r="E1787">
        <v>1426.666666666667</v>
      </c>
      <c r="F1787">
        <v>1.166666666666667</v>
      </c>
      <c r="G1787">
        <v>4177.833333333333</v>
      </c>
      <c r="H1787">
        <v>1.5</v>
      </c>
      <c r="I1787">
        <v>3151</v>
      </c>
      <c r="J1787">
        <v>1.333333333333333</v>
      </c>
      <c r="K1787">
        <v>6021.166666666667</v>
      </c>
      <c r="L1787">
        <v>2.166666666666667</v>
      </c>
      <c r="M1787">
        <v>8526.3333333333339</v>
      </c>
      <c r="N1787">
        <v>3</v>
      </c>
      <c r="O1787">
        <v>8399.5</v>
      </c>
      <c r="P1787">
        <v>3</v>
      </c>
      <c r="Q1787">
        <v>6165.666666666667</v>
      </c>
      <c r="R1787">
        <v>2.333333333333333</v>
      </c>
    </row>
    <row r="1788" spans="1:18" x14ac:dyDescent="0.35">
      <c r="A1788" t="s">
        <v>3574</v>
      </c>
      <c r="B1788" t="s">
        <v>3575</v>
      </c>
      <c r="C1788">
        <v>2512.6</v>
      </c>
      <c r="D1788">
        <v>1.4</v>
      </c>
      <c r="E1788">
        <v>2627.4</v>
      </c>
      <c r="F1788">
        <v>1.2</v>
      </c>
      <c r="G1788">
        <v>2048</v>
      </c>
      <c r="H1788">
        <v>1.2</v>
      </c>
      <c r="I1788">
        <v>3357.4</v>
      </c>
      <c r="J1788">
        <v>1.6</v>
      </c>
      <c r="K1788">
        <v>2654</v>
      </c>
      <c r="L1788">
        <v>1.6</v>
      </c>
      <c r="M1788">
        <v>4086.2</v>
      </c>
      <c r="N1788">
        <v>1.8</v>
      </c>
      <c r="O1788">
        <v>14705.2</v>
      </c>
      <c r="P1788">
        <v>4.8</v>
      </c>
      <c r="Q1788">
        <v>12284.2</v>
      </c>
      <c r="R1788">
        <v>4</v>
      </c>
    </row>
    <row r="1789" spans="1:18" x14ac:dyDescent="0.35">
      <c r="A1789" t="s">
        <v>3576</v>
      </c>
      <c r="B1789" t="s">
        <v>3577</v>
      </c>
      <c r="C1789">
        <v>3449.25</v>
      </c>
      <c r="D1789">
        <v>1.5</v>
      </c>
      <c r="E1789">
        <v>3514.5</v>
      </c>
      <c r="F1789">
        <v>1.5</v>
      </c>
      <c r="G1789">
        <v>2746.75</v>
      </c>
      <c r="H1789">
        <v>1.25</v>
      </c>
      <c r="I1789">
        <v>3480.25</v>
      </c>
      <c r="J1789">
        <v>1.5</v>
      </c>
      <c r="K1789">
        <v>2782.25</v>
      </c>
      <c r="L1789">
        <v>1.25</v>
      </c>
      <c r="M1789">
        <v>5246</v>
      </c>
      <c r="N1789">
        <v>2</v>
      </c>
      <c r="O1789">
        <v>14907</v>
      </c>
      <c r="P1789">
        <v>5</v>
      </c>
      <c r="Q1789">
        <v>19648.25</v>
      </c>
      <c r="R1789">
        <v>6.25</v>
      </c>
    </row>
    <row r="1790" spans="1:18" x14ac:dyDescent="0.35">
      <c r="A1790" t="s">
        <v>3578</v>
      </c>
      <c r="B1790" t="s">
        <v>3579</v>
      </c>
      <c r="C1790">
        <v>1378.6</v>
      </c>
      <c r="D1790">
        <v>1.2</v>
      </c>
      <c r="E1790">
        <v>897.4</v>
      </c>
      <c r="F1790">
        <v>1</v>
      </c>
      <c r="G1790">
        <v>1409.6</v>
      </c>
      <c r="H1790">
        <v>1</v>
      </c>
      <c r="I1790">
        <v>2389.1999999999998</v>
      </c>
      <c r="J1790">
        <v>1.2</v>
      </c>
      <c r="K1790">
        <v>5111.8</v>
      </c>
      <c r="L1790">
        <v>1.8</v>
      </c>
      <c r="M1790">
        <v>4245.3999999999996</v>
      </c>
      <c r="N1790">
        <v>1.8</v>
      </c>
      <c r="O1790">
        <v>6109.4</v>
      </c>
      <c r="P1790">
        <v>2.2000000000000002</v>
      </c>
      <c r="Q1790">
        <v>6274.2</v>
      </c>
      <c r="R1790">
        <v>2.4</v>
      </c>
    </row>
    <row r="1791" spans="1:18" x14ac:dyDescent="0.35">
      <c r="A1791" t="s">
        <v>3580</v>
      </c>
      <c r="B1791" t="s">
        <v>3581</v>
      </c>
      <c r="C1791">
        <v>788</v>
      </c>
      <c r="D1791">
        <v>1</v>
      </c>
      <c r="E1791">
        <v>224.8</v>
      </c>
      <c r="F1791">
        <v>1</v>
      </c>
      <c r="G1791">
        <v>2165.8000000000002</v>
      </c>
      <c r="H1791">
        <v>1.2</v>
      </c>
      <c r="I1791">
        <v>995.6</v>
      </c>
      <c r="J1791">
        <v>1</v>
      </c>
      <c r="K1791">
        <v>4482.8</v>
      </c>
      <c r="L1791">
        <v>1.8</v>
      </c>
      <c r="M1791">
        <v>7944</v>
      </c>
      <c r="N1791">
        <v>2.8</v>
      </c>
      <c r="O1791">
        <v>3035</v>
      </c>
      <c r="P1791">
        <v>1.6</v>
      </c>
      <c r="Q1791">
        <v>4767.3999999999996</v>
      </c>
      <c r="R1791">
        <v>1.8</v>
      </c>
    </row>
    <row r="1792" spans="1:18" x14ac:dyDescent="0.35">
      <c r="A1792" t="s">
        <v>3582</v>
      </c>
      <c r="B1792" t="s">
        <v>3583</v>
      </c>
      <c r="C1792">
        <v>3327.8</v>
      </c>
      <c r="D1792">
        <v>1.6</v>
      </c>
      <c r="E1792">
        <v>2891.6</v>
      </c>
      <c r="F1792">
        <v>1.8</v>
      </c>
      <c r="G1792">
        <v>4662</v>
      </c>
      <c r="H1792">
        <v>2</v>
      </c>
      <c r="I1792">
        <v>3636</v>
      </c>
      <c r="J1792">
        <v>1.6</v>
      </c>
      <c r="K1792">
        <v>6897</v>
      </c>
      <c r="L1792">
        <v>2.4</v>
      </c>
      <c r="M1792">
        <v>7082.6</v>
      </c>
      <c r="N1792">
        <v>2.8</v>
      </c>
      <c r="O1792">
        <v>7211.8</v>
      </c>
      <c r="P1792">
        <v>2.8</v>
      </c>
      <c r="Q1792">
        <v>9748.4</v>
      </c>
      <c r="R1792">
        <v>3.4</v>
      </c>
    </row>
    <row r="1793" spans="1:18" x14ac:dyDescent="0.35">
      <c r="A1793" t="s">
        <v>3584</v>
      </c>
      <c r="B1793" t="s">
        <v>3585</v>
      </c>
      <c r="C1793">
        <v>6618.5</v>
      </c>
      <c r="D1793">
        <v>2.5</v>
      </c>
      <c r="E1793">
        <v>9625.8333333333339</v>
      </c>
      <c r="F1793">
        <v>3.5</v>
      </c>
      <c r="G1793">
        <v>11387</v>
      </c>
      <c r="H1793">
        <v>4</v>
      </c>
      <c r="I1793">
        <v>6883.333333333333</v>
      </c>
      <c r="J1793">
        <v>2.5</v>
      </c>
      <c r="K1793">
        <v>5414.166666666667</v>
      </c>
      <c r="L1793">
        <v>2.166666666666667</v>
      </c>
      <c r="M1793">
        <v>11085.16666666667</v>
      </c>
      <c r="N1793">
        <v>3.666666666666667</v>
      </c>
      <c r="O1793">
        <v>9295.5</v>
      </c>
      <c r="P1793">
        <v>3.333333333333333</v>
      </c>
      <c r="Q1793">
        <v>8405.6666666666661</v>
      </c>
      <c r="R1793">
        <v>2.833333333333333</v>
      </c>
    </row>
    <row r="1794" spans="1:18" x14ac:dyDescent="0.35">
      <c r="A1794" t="s">
        <v>3586</v>
      </c>
      <c r="B1794" t="s">
        <v>3587</v>
      </c>
      <c r="C1794">
        <v>1255.833333333333</v>
      </c>
      <c r="D1794">
        <v>1</v>
      </c>
      <c r="E1794">
        <v>577.83333333333337</v>
      </c>
      <c r="F1794">
        <v>1</v>
      </c>
      <c r="G1794">
        <v>2970.833333333333</v>
      </c>
      <c r="H1794">
        <v>1.5</v>
      </c>
      <c r="I1794">
        <v>1406.5</v>
      </c>
      <c r="J1794">
        <v>1</v>
      </c>
      <c r="K1794">
        <v>6009.333333333333</v>
      </c>
      <c r="L1794">
        <v>2.333333333333333</v>
      </c>
      <c r="M1794">
        <v>8293.1666666666661</v>
      </c>
      <c r="N1794">
        <v>2.833333333333333</v>
      </c>
      <c r="O1794">
        <v>2465.833333333333</v>
      </c>
      <c r="P1794">
        <v>1.333333333333333</v>
      </c>
      <c r="Q1794">
        <v>3792</v>
      </c>
      <c r="R1794">
        <v>1.666666666666667</v>
      </c>
    </row>
    <row r="1795" spans="1:18" x14ac:dyDescent="0.35">
      <c r="A1795" t="s">
        <v>3588</v>
      </c>
      <c r="B1795" t="s">
        <v>3589</v>
      </c>
      <c r="C1795">
        <v>2002.6</v>
      </c>
      <c r="D1795">
        <v>1.2</v>
      </c>
      <c r="E1795">
        <v>720.4</v>
      </c>
      <c r="F1795">
        <v>1</v>
      </c>
      <c r="G1795">
        <v>3021.6</v>
      </c>
      <c r="H1795">
        <v>1.4</v>
      </c>
      <c r="I1795">
        <v>3724.6</v>
      </c>
      <c r="J1795">
        <v>1.6</v>
      </c>
      <c r="K1795">
        <v>4522.6000000000004</v>
      </c>
      <c r="L1795">
        <v>2</v>
      </c>
      <c r="M1795">
        <v>8570.4</v>
      </c>
      <c r="N1795">
        <v>3</v>
      </c>
      <c r="O1795">
        <v>6846</v>
      </c>
      <c r="P1795">
        <v>2.6</v>
      </c>
      <c r="Q1795">
        <v>5896.4</v>
      </c>
      <c r="R1795">
        <v>2.2000000000000002</v>
      </c>
    </row>
    <row r="1796" spans="1:18" x14ac:dyDescent="0.35">
      <c r="A1796" t="s">
        <v>3590</v>
      </c>
      <c r="B1796" t="s">
        <v>3591</v>
      </c>
      <c r="C1796">
        <v>1351.4</v>
      </c>
      <c r="D1796">
        <v>1</v>
      </c>
      <c r="E1796">
        <v>1134.8</v>
      </c>
      <c r="F1796">
        <v>1</v>
      </c>
      <c r="G1796">
        <v>1912</v>
      </c>
      <c r="H1796">
        <v>1.2</v>
      </c>
      <c r="I1796">
        <v>3099</v>
      </c>
      <c r="J1796">
        <v>1.2</v>
      </c>
      <c r="K1796">
        <v>4774.3999999999996</v>
      </c>
      <c r="L1796">
        <v>2</v>
      </c>
      <c r="M1796">
        <v>3287.2</v>
      </c>
      <c r="N1796">
        <v>1.4</v>
      </c>
      <c r="O1796">
        <v>8971.2000000000007</v>
      </c>
      <c r="P1796">
        <v>3.2</v>
      </c>
      <c r="Q1796">
        <v>3589.2</v>
      </c>
      <c r="R1796">
        <v>1.8</v>
      </c>
    </row>
    <row r="1797" spans="1:18" x14ac:dyDescent="0.35">
      <c r="A1797" t="s">
        <v>3592</v>
      </c>
      <c r="B1797" t="s">
        <v>3593</v>
      </c>
      <c r="C1797">
        <v>1338.166666666667</v>
      </c>
      <c r="D1797">
        <v>1</v>
      </c>
      <c r="E1797">
        <v>854.16666666666663</v>
      </c>
      <c r="F1797">
        <v>1</v>
      </c>
      <c r="G1797">
        <v>1693</v>
      </c>
      <c r="H1797">
        <v>1</v>
      </c>
      <c r="I1797">
        <v>2333.666666666667</v>
      </c>
      <c r="J1797">
        <v>1.166666666666667</v>
      </c>
      <c r="K1797">
        <v>2113.833333333333</v>
      </c>
      <c r="L1797">
        <v>1.166666666666667</v>
      </c>
      <c r="M1797">
        <v>3512.666666666667</v>
      </c>
      <c r="N1797">
        <v>1.666666666666667</v>
      </c>
      <c r="O1797">
        <v>12558.66666666667</v>
      </c>
      <c r="P1797">
        <v>4.166666666666667</v>
      </c>
      <c r="Q1797">
        <v>10944.5</v>
      </c>
      <c r="R1797">
        <v>3.666666666666667</v>
      </c>
    </row>
    <row r="1798" spans="1:18" x14ac:dyDescent="0.35">
      <c r="A1798" t="s">
        <v>3594</v>
      </c>
      <c r="B1798" t="s">
        <v>3595</v>
      </c>
      <c r="C1798">
        <v>1180.2</v>
      </c>
      <c r="D1798">
        <v>1</v>
      </c>
      <c r="E1798">
        <v>397</v>
      </c>
      <c r="F1798">
        <v>1</v>
      </c>
      <c r="G1798">
        <v>2697.6</v>
      </c>
      <c r="H1798">
        <v>1</v>
      </c>
      <c r="I1798">
        <v>852.8</v>
      </c>
      <c r="J1798">
        <v>1</v>
      </c>
      <c r="K1798">
        <v>5228.8</v>
      </c>
      <c r="L1798">
        <v>2</v>
      </c>
      <c r="M1798">
        <v>6860.2</v>
      </c>
      <c r="N1798">
        <v>2.8</v>
      </c>
      <c r="O1798">
        <v>6209.4</v>
      </c>
      <c r="P1798">
        <v>2.4</v>
      </c>
      <c r="Q1798">
        <v>6662</v>
      </c>
      <c r="R1798">
        <v>2.6</v>
      </c>
    </row>
    <row r="1799" spans="1:18" x14ac:dyDescent="0.35">
      <c r="A1799" t="s">
        <v>3596</v>
      </c>
      <c r="B1799" t="s">
        <v>3597</v>
      </c>
      <c r="C1799">
        <v>3148.8</v>
      </c>
      <c r="D1799">
        <v>1.6</v>
      </c>
      <c r="E1799">
        <v>2418.1999999999998</v>
      </c>
      <c r="F1799">
        <v>1.4</v>
      </c>
      <c r="G1799">
        <v>3584.2</v>
      </c>
      <c r="H1799">
        <v>1.6</v>
      </c>
      <c r="I1799">
        <v>4476.6000000000004</v>
      </c>
      <c r="J1799">
        <v>1.8</v>
      </c>
      <c r="K1799">
        <v>5257.8</v>
      </c>
      <c r="L1799">
        <v>2.2000000000000002</v>
      </c>
      <c r="M1799">
        <v>5247.6</v>
      </c>
      <c r="N1799">
        <v>2</v>
      </c>
      <c r="O1799">
        <v>10719</v>
      </c>
      <c r="P1799">
        <v>3.6</v>
      </c>
      <c r="Q1799">
        <v>7575.8</v>
      </c>
      <c r="R1799">
        <v>2.6</v>
      </c>
    </row>
    <row r="1800" spans="1:18" x14ac:dyDescent="0.35">
      <c r="A1800" t="s">
        <v>3598</v>
      </c>
      <c r="B1800" t="s">
        <v>3599</v>
      </c>
      <c r="C1800">
        <v>1974.4</v>
      </c>
      <c r="D1800">
        <v>1</v>
      </c>
      <c r="E1800">
        <v>2311.8000000000002</v>
      </c>
      <c r="F1800">
        <v>1.4</v>
      </c>
      <c r="G1800">
        <v>1763.6</v>
      </c>
      <c r="H1800">
        <v>1</v>
      </c>
      <c r="I1800">
        <v>2886</v>
      </c>
      <c r="J1800">
        <v>1.2</v>
      </c>
      <c r="K1800">
        <v>2355.6</v>
      </c>
      <c r="L1800">
        <v>1.2</v>
      </c>
      <c r="M1800">
        <v>3239</v>
      </c>
      <c r="N1800">
        <v>1.6</v>
      </c>
      <c r="O1800">
        <v>11873.6</v>
      </c>
      <c r="P1800">
        <v>4</v>
      </c>
      <c r="Q1800">
        <v>10349.200000000001</v>
      </c>
      <c r="R1800">
        <v>3.6</v>
      </c>
    </row>
    <row r="1801" spans="1:18" x14ac:dyDescent="0.35">
      <c r="A1801" t="s">
        <v>3600</v>
      </c>
      <c r="B1801" t="s">
        <v>3601</v>
      </c>
      <c r="C1801">
        <v>1536</v>
      </c>
      <c r="D1801">
        <v>1</v>
      </c>
      <c r="E1801">
        <v>579.75</v>
      </c>
      <c r="F1801">
        <v>1</v>
      </c>
      <c r="G1801">
        <v>3391.5</v>
      </c>
      <c r="H1801">
        <v>1.25</v>
      </c>
      <c r="I1801">
        <v>1334.75</v>
      </c>
      <c r="J1801">
        <v>1</v>
      </c>
      <c r="K1801">
        <v>5393</v>
      </c>
      <c r="L1801">
        <v>2.25</v>
      </c>
      <c r="M1801">
        <v>9688.75</v>
      </c>
      <c r="N1801">
        <v>3.25</v>
      </c>
      <c r="O1801">
        <v>4593.75</v>
      </c>
      <c r="P1801">
        <v>2</v>
      </c>
      <c r="Q1801">
        <v>3845</v>
      </c>
      <c r="R1801">
        <v>1.5</v>
      </c>
    </row>
    <row r="1802" spans="1:18" x14ac:dyDescent="0.35">
      <c r="A1802" t="s">
        <v>3602</v>
      </c>
      <c r="B1802" t="s">
        <v>3603</v>
      </c>
      <c r="C1802">
        <v>8094.8</v>
      </c>
      <c r="D1802">
        <v>2.8</v>
      </c>
      <c r="E1802">
        <v>6782</v>
      </c>
      <c r="F1802">
        <v>2.2000000000000002</v>
      </c>
      <c r="G1802">
        <v>8188.8</v>
      </c>
      <c r="H1802">
        <v>3</v>
      </c>
      <c r="I1802">
        <v>14980.6</v>
      </c>
      <c r="J1802">
        <v>4.8</v>
      </c>
      <c r="K1802">
        <v>9144.2000000000007</v>
      </c>
      <c r="L1802">
        <v>3.4</v>
      </c>
      <c r="M1802">
        <v>7228.6</v>
      </c>
      <c r="N1802">
        <v>2.6</v>
      </c>
      <c r="O1802">
        <v>18175.2</v>
      </c>
      <c r="P1802">
        <v>5.8</v>
      </c>
      <c r="Q1802">
        <v>5926</v>
      </c>
      <c r="R1802">
        <v>2.2000000000000002</v>
      </c>
    </row>
    <row r="1803" spans="1:18" x14ac:dyDescent="0.35">
      <c r="A1803" t="s">
        <v>3604</v>
      </c>
      <c r="B1803" t="s">
        <v>3605</v>
      </c>
      <c r="C1803">
        <v>4372.5</v>
      </c>
      <c r="D1803">
        <v>1.75</v>
      </c>
      <c r="E1803">
        <v>3129.5</v>
      </c>
      <c r="F1803">
        <v>1.25</v>
      </c>
      <c r="G1803">
        <v>3769.25</v>
      </c>
      <c r="H1803">
        <v>1.5</v>
      </c>
      <c r="I1803">
        <v>5987.25</v>
      </c>
      <c r="J1803">
        <v>2.5</v>
      </c>
      <c r="K1803">
        <v>4263.75</v>
      </c>
      <c r="L1803">
        <v>1.75</v>
      </c>
      <c r="M1803">
        <v>7259.5</v>
      </c>
      <c r="N1803">
        <v>3</v>
      </c>
      <c r="O1803">
        <v>15621</v>
      </c>
      <c r="P1803">
        <v>5</v>
      </c>
      <c r="Q1803">
        <v>15252.25</v>
      </c>
      <c r="R1803">
        <v>5.25</v>
      </c>
    </row>
    <row r="1804" spans="1:18" x14ac:dyDescent="0.35">
      <c r="A1804" t="s">
        <v>3606</v>
      </c>
      <c r="B1804" t="s">
        <v>3607</v>
      </c>
      <c r="C1804">
        <v>2040</v>
      </c>
      <c r="D1804">
        <v>1</v>
      </c>
      <c r="E1804">
        <v>937.75</v>
      </c>
      <c r="F1804">
        <v>1</v>
      </c>
      <c r="G1804">
        <v>3944.5</v>
      </c>
      <c r="H1804">
        <v>1.75</v>
      </c>
      <c r="I1804">
        <v>1244.5</v>
      </c>
      <c r="J1804">
        <v>1</v>
      </c>
      <c r="K1804">
        <v>6129</v>
      </c>
      <c r="L1804">
        <v>2.25</v>
      </c>
      <c r="M1804">
        <v>11359.75</v>
      </c>
      <c r="N1804">
        <v>4</v>
      </c>
      <c r="O1804">
        <v>7983.5</v>
      </c>
      <c r="P1804">
        <v>3</v>
      </c>
      <c r="Q1804">
        <v>5971.5</v>
      </c>
      <c r="R1804">
        <v>2.5</v>
      </c>
    </row>
    <row r="1805" spans="1:18" x14ac:dyDescent="0.35">
      <c r="A1805" t="s">
        <v>3608</v>
      </c>
      <c r="B1805" t="s">
        <v>3609</v>
      </c>
      <c r="C1805">
        <v>12200.16666666667</v>
      </c>
      <c r="D1805">
        <v>4</v>
      </c>
      <c r="E1805">
        <v>11032.83333333333</v>
      </c>
      <c r="F1805">
        <v>3.833333333333333</v>
      </c>
      <c r="G1805">
        <v>11455.16666666667</v>
      </c>
      <c r="H1805">
        <v>4</v>
      </c>
      <c r="I1805">
        <v>19330.333333333328</v>
      </c>
      <c r="J1805">
        <v>6.166666666666667</v>
      </c>
      <c r="K1805">
        <v>12948.66666666667</v>
      </c>
      <c r="L1805">
        <v>4.5</v>
      </c>
      <c r="M1805">
        <v>9615.3333333333339</v>
      </c>
      <c r="N1805">
        <v>3.166666666666667</v>
      </c>
      <c r="O1805">
        <v>18065.333333333328</v>
      </c>
      <c r="P1805">
        <v>5.833333333333333</v>
      </c>
      <c r="Q1805">
        <v>8181.5</v>
      </c>
      <c r="R1805">
        <v>2.666666666666667</v>
      </c>
    </row>
    <row r="1806" spans="1:18" x14ac:dyDescent="0.35">
      <c r="A1806" t="s">
        <v>3610</v>
      </c>
      <c r="B1806" t="s">
        <v>3611</v>
      </c>
      <c r="C1806">
        <v>1925</v>
      </c>
      <c r="D1806">
        <v>1</v>
      </c>
      <c r="E1806">
        <v>650.16666666666663</v>
      </c>
      <c r="F1806">
        <v>1</v>
      </c>
      <c r="G1806">
        <v>2671</v>
      </c>
      <c r="H1806">
        <v>1.166666666666667</v>
      </c>
      <c r="I1806">
        <v>2668.833333333333</v>
      </c>
      <c r="J1806">
        <v>1.166666666666667</v>
      </c>
      <c r="K1806">
        <v>4326.166666666667</v>
      </c>
      <c r="L1806">
        <v>1.833333333333333</v>
      </c>
      <c r="M1806">
        <v>7486.333333333333</v>
      </c>
      <c r="N1806">
        <v>2.833333333333333</v>
      </c>
      <c r="O1806">
        <v>9598.6666666666661</v>
      </c>
      <c r="P1806">
        <v>3.166666666666667</v>
      </c>
      <c r="Q1806">
        <v>10152.83333333333</v>
      </c>
      <c r="R1806">
        <v>3.5</v>
      </c>
    </row>
    <row r="1807" spans="1:18" x14ac:dyDescent="0.35">
      <c r="A1807" t="s">
        <v>3612</v>
      </c>
      <c r="B1807" t="s">
        <v>3613</v>
      </c>
      <c r="C1807">
        <v>7226.2</v>
      </c>
      <c r="D1807">
        <v>2.8</v>
      </c>
      <c r="E1807">
        <v>6366.2</v>
      </c>
      <c r="F1807">
        <v>2.2000000000000002</v>
      </c>
      <c r="G1807">
        <v>7500.8</v>
      </c>
      <c r="H1807">
        <v>3</v>
      </c>
      <c r="I1807">
        <v>8802.7999999999993</v>
      </c>
      <c r="J1807">
        <v>3.2</v>
      </c>
      <c r="K1807">
        <v>8603.6</v>
      </c>
      <c r="L1807">
        <v>3.2</v>
      </c>
      <c r="M1807">
        <v>10045.799999999999</v>
      </c>
      <c r="N1807">
        <v>3.4</v>
      </c>
      <c r="O1807">
        <v>16352.2</v>
      </c>
      <c r="P1807">
        <v>5.4</v>
      </c>
      <c r="Q1807">
        <v>6570.8</v>
      </c>
      <c r="R1807">
        <v>2.4</v>
      </c>
    </row>
    <row r="1808" spans="1:18" x14ac:dyDescent="0.35">
      <c r="A1808" t="s">
        <v>3614</v>
      </c>
      <c r="B1808" t="s">
        <v>3615</v>
      </c>
      <c r="C1808">
        <v>4222.3999999999996</v>
      </c>
      <c r="D1808">
        <v>1.8</v>
      </c>
      <c r="E1808">
        <v>4967.6000000000004</v>
      </c>
      <c r="F1808">
        <v>2</v>
      </c>
      <c r="G1808">
        <v>4105.3999999999996</v>
      </c>
      <c r="H1808">
        <v>1.8</v>
      </c>
      <c r="I1808">
        <v>5084</v>
      </c>
      <c r="J1808">
        <v>2.2000000000000002</v>
      </c>
      <c r="K1808">
        <v>2992.2</v>
      </c>
      <c r="L1808">
        <v>1.6</v>
      </c>
      <c r="M1808">
        <v>6763.8</v>
      </c>
      <c r="N1808">
        <v>2.4</v>
      </c>
      <c r="O1808">
        <v>11483.4</v>
      </c>
      <c r="P1808">
        <v>3.8</v>
      </c>
      <c r="Q1808">
        <v>13286</v>
      </c>
      <c r="R1808">
        <v>4.4000000000000004</v>
      </c>
    </row>
    <row r="1809" spans="1:18" x14ac:dyDescent="0.35">
      <c r="A1809" t="s">
        <v>3616</v>
      </c>
      <c r="B1809" t="s">
        <v>3617</v>
      </c>
      <c r="C1809">
        <v>1435.4</v>
      </c>
      <c r="D1809">
        <v>1</v>
      </c>
      <c r="E1809">
        <v>486.2</v>
      </c>
      <c r="F1809">
        <v>1</v>
      </c>
      <c r="G1809">
        <v>3342</v>
      </c>
      <c r="H1809">
        <v>1.6</v>
      </c>
      <c r="I1809">
        <v>2925.2</v>
      </c>
      <c r="J1809">
        <v>1.4</v>
      </c>
      <c r="K1809">
        <v>5664.4</v>
      </c>
      <c r="L1809">
        <v>2</v>
      </c>
      <c r="M1809">
        <v>9726.6</v>
      </c>
      <c r="N1809">
        <v>3.4</v>
      </c>
      <c r="O1809">
        <v>7613.4</v>
      </c>
      <c r="P1809">
        <v>2.6</v>
      </c>
      <c r="Q1809">
        <v>690</v>
      </c>
      <c r="R1809">
        <v>1</v>
      </c>
    </row>
    <row r="1810" spans="1:18" x14ac:dyDescent="0.35">
      <c r="A1810" t="s">
        <v>3618</v>
      </c>
      <c r="B1810" t="s">
        <v>3619</v>
      </c>
      <c r="C1810">
        <v>484.2</v>
      </c>
      <c r="D1810">
        <v>1</v>
      </c>
      <c r="E1810">
        <v>105.8</v>
      </c>
      <c r="F1810">
        <v>1</v>
      </c>
      <c r="G1810">
        <v>551.20000000000005</v>
      </c>
      <c r="H1810">
        <v>1</v>
      </c>
      <c r="I1810">
        <v>2946.8</v>
      </c>
      <c r="J1810">
        <v>1.2</v>
      </c>
      <c r="K1810">
        <v>2175.4</v>
      </c>
      <c r="L1810">
        <v>1.2</v>
      </c>
      <c r="M1810">
        <v>3269.4</v>
      </c>
      <c r="N1810">
        <v>1.4</v>
      </c>
      <c r="O1810">
        <v>6142.8</v>
      </c>
      <c r="P1810">
        <v>2.2000000000000002</v>
      </c>
      <c r="Q1810">
        <v>8280</v>
      </c>
      <c r="R1810">
        <v>3</v>
      </c>
    </row>
    <row r="1811" spans="1:18" x14ac:dyDescent="0.35">
      <c r="A1811" t="s">
        <v>3620</v>
      </c>
      <c r="B1811" t="s">
        <v>3621</v>
      </c>
      <c r="C1811">
        <v>15718.5</v>
      </c>
      <c r="D1811">
        <v>5</v>
      </c>
      <c r="E1811">
        <v>14159.75</v>
      </c>
      <c r="F1811">
        <v>4.75</v>
      </c>
      <c r="G1811">
        <v>14758.5</v>
      </c>
      <c r="H1811">
        <v>5</v>
      </c>
      <c r="I1811">
        <v>13881.25</v>
      </c>
      <c r="J1811">
        <v>4.75</v>
      </c>
      <c r="K1811">
        <v>14067</v>
      </c>
      <c r="L1811">
        <v>4.5</v>
      </c>
      <c r="M1811">
        <v>18082.25</v>
      </c>
      <c r="N1811">
        <v>5.75</v>
      </c>
      <c r="O1811">
        <v>20548</v>
      </c>
      <c r="P1811">
        <v>6.75</v>
      </c>
      <c r="Q1811">
        <v>11552.25</v>
      </c>
      <c r="R1811">
        <v>4</v>
      </c>
    </row>
    <row r="1812" spans="1:18" x14ac:dyDescent="0.35">
      <c r="A1812" t="s">
        <v>3622</v>
      </c>
      <c r="B1812" t="s">
        <v>3623</v>
      </c>
      <c r="C1812">
        <v>24580.2</v>
      </c>
      <c r="D1812">
        <v>8</v>
      </c>
      <c r="E1812">
        <v>22607.4</v>
      </c>
      <c r="F1812">
        <v>7</v>
      </c>
      <c r="G1812">
        <v>22155.200000000001</v>
      </c>
      <c r="H1812">
        <v>7</v>
      </c>
      <c r="I1812">
        <v>30201.4</v>
      </c>
      <c r="J1812">
        <v>9.4</v>
      </c>
      <c r="K1812">
        <v>19133.599999999999</v>
      </c>
      <c r="L1812">
        <v>6.2</v>
      </c>
      <c r="M1812">
        <v>18233</v>
      </c>
      <c r="N1812">
        <v>5.8</v>
      </c>
      <c r="O1812">
        <v>30075.599999999999</v>
      </c>
      <c r="P1812">
        <v>9.4</v>
      </c>
      <c r="Q1812">
        <v>11769</v>
      </c>
      <c r="R1812">
        <v>4</v>
      </c>
    </row>
    <row r="1813" spans="1:18" x14ac:dyDescent="0.35">
      <c r="A1813" t="s">
        <v>3624</v>
      </c>
      <c r="B1813" t="s">
        <v>3625</v>
      </c>
      <c r="C1813">
        <v>10226</v>
      </c>
      <c r="D1813">
        <v>3.25</v>
      </c>
      <c r="E1813">
        <v>9621.5</v>
      </c>
      <c r="F1813">
        <v>3.25</v>
      </c>
      <c r="G1813">
        <v>8655.5</v>
      </c>
      <c r="H1813">
        <v>3.25</v>
      </c>
      <c r="I1813">
        <v>15345.25</v>
      </c>
      <c r="J1813">
        <v>5</v>
      </c>
      <c r="K1813">
        <v>11518.75</v>
      </c>
      <c r="L1813">
        <v>3.75</v>
      </c>
      <c r="M1813">
        <v>10553</v>
      </c>
      <c r="N1813">
        <v>3.75</v>
      </c>
      <c r="O1813">
        <v>17014.75</v>
      </c>
      <c r="P1813">
        <v>5.25</v>
      </c>
      <c r="Q1813">
        <v>7882.75</v>
      </c>
      <c r="R1813">
        <v>3</v>
      </c>
    </row>
    <row r="1814" spans="1:18" x14ac:dyDescent="0.35">
      <c r="A1814" t="s">
        <v>3626</v>
      </c>
      <c r="B1814" t="s">
        <v>3627</v>
      </c>
      <c r="C1814">
        <v>22168.6</v>
      </c>
      <c r="D1814">
        <v>7</v>
      </c>
      <c r="E1814">
        <v>23850.6</v>
      </c>
      <c r="F1814">
        <v>7.4</v>
      </c>
      <c r="G1814">
        <v>22793.4</v>
      </c>
      <c r="H1814">
        <v>7.4</v>
      </c>
      <c r="I1814">
        <v>32440.400000000001</v>
      </c>
      <c r="J1814">
        <v>10</v>
      </c>
      <c r="K1814">
        <v>18690.2</v>
      </c>
      <c r="L1814">
        <v>6.2</v>
      </c>
      <c r="M1814">
        <v>13715.2</v>
      </c>
      <c r="N1814">
        <v>4.5999999999999996</v>
      </c>
      <c r="O1814">
        <v>28669</v>
      </c>
      <c r="P1814">
        <v>9</v>
      </c>
      <c r="Q1814">
        <v>5318.4</v>
      </c>
      <c r="R1814">
        <v>2</v>
      </c>
    </row>
    <row r="1815" spans="1:18" x14ac:dyDescent="0.35">
      <c r="A1815" t="s">
        <v>3628</v>
      </c>
      <c r="B1815" t="s">
        <v>3629</v>
      </c>
      <c r="C1815">
        <v>10594.75</v>
      </c>
      <c r="D1815">
        <v>3.75</v>
      </c>
      <c r="E1815">
        <v>8690.75</v>
      </c>
      <c r="F1815">
        <v>3</v>
      </c>
      <c r="G1815">
        <v>10705.5</v>
      </c>
      <c r="H1815">
        <v>3.5</v>
      </c>
      <c r="I1815">
        <v>10110.25</v>
      </c>
      <c r="J1815">
        <v>3.5</v>
      </c>
      <c r="K1815">
        <v>11104.25</v>
      </c>
      <c r="L1815">
        <v>3.75</v>
      </c>
      <c r="M1815">
        <v>8917.5</v>
      </c>
      <c r="N1815">
        <v>3.25</v>
      </c>
      <c r="O1815">
        <v>18778.25</v>
      </c>
      <c r="P1815">
        <v>6.25</v>
      </c>
      <c r="Q1815">
        <v>12707.5</v>
      </c>
      <c r="R1815">
        <v>4.5</v>
      </c>
    </row>
    <row r="1816" spans="1:18" x14ac:dyDescent="0.35">
      <c r="A1816" t="s">
        <v>3630</v>
      </c>
      <c r="B1816" t="s">
        <v>3631</v>
      </c>
      <c r="C1816">
        <v>880.75</v>
      </c>
      <c r="D1816">
        <v>1</v>
      </c>
      <c r="E1816">
        <v>311.5</v>
      </c>
      <c r="F1816">
        <v>1</v>
      </c>
      <c r="G1816">
        <v>2018.25</v>
      </c>
      <c r="H1816">
        <v>1</v>
      </c>
      <c r="I1816">
        <v>1830.25</v>
      </c>
      <c r="J1816">
        <v>1</v>
      </c>
      <c r="K1816">
        <v>5281</v>
      </c>
      <c r="L1816">
        <v>2</v>
      </c>
      <c r="M1816">
        <v>8443.5</v>
      </c>
      <c r="N1816">
        <v>3.25</v>
      </c>
      <c r="O1816">
        <v>3042.25</v>
      </c>
      <c r="P1816">
        <v>1</v>
      </c>
      <c r="Q1816">
        <v>2076.25</v>
      </c>
      <c r="R1816">
        <v>1</v>
      </c>
    </row>
    <row r="1817" spans="1:18" x14ac:dyDescent="0.35">
      <c r="A1817" t="s">
        <v>3632</v>
      </c>
      <c r="B1817" t="s">
        <v>3633</v>
      </c>
      <c r="C1817">
        <v>1981</v>
      </c>
      <c r="D1817">
        <v>1</v>
      </c>
      <c r="E1817">
        <v>1455.25</v>
      </c>
      <c r="F1817">
        <v>1.25</v>
      </c>
      <c r="G1817">
        <v>2545.5</v>
      </c>
      <c r="H1817">
        <v>1</v>
      </c>
      <c r="I1817">
        <v>3960.75</v>
      </c>
      <c r="J1817">
        <v>1.5</v>
      </c>
      <c r="K1817">
        <v>4159</v>
      </c>
      <c r="L1817">
        <v>1.5</v>
      </c>
      <c r="M1817">
        <v>7743</v>
      </c>
      <c r="N1817">
        <v>2.75</v>
      </c>
      <c r="O1817">
        <v>15238.25</v>
      </c>
      <c r="P1817">
        <v>5</v>
      </c>
      <c r="Q1817">
        <v>2237.75</v>
      </c>
      <c r="R1817">
        <v>1.25</v>
      </c>
    </row>
    <row r="1818" spans="1:18" x14ac:dyDescent="0.35">
      <c r="A1818" t="s">
        <v>3634</v>
      </c>
      <c r="B1818" t="s">
        <v>3635</v>
      </c>
      <c r="C1818">
        <v>25440.6</v>
      </c>
      <c r="D1818">
        <v>8.1999999999999993</v>
      </c>
      <c r="E1818">
        <v>26493</v>
      </c>
      <c r="F1818">
        <v>8.1999999999999993</v>
      </c>
      <c r="G1818">
        <v>26837</v>
      </c>
      <c r="H1818">
        <v>8.1999999999999993</v>
      </c>
      <c r="I1818">
        <v>29267.599999999999</v>
      </c>
      <c r="J1818">
        <v>9.1999999999999993</v>
      </c>
      <c r="K1818">
        <v>21764.6</v>
      </c>
      <c r="L1818">
        <v>6.8</v>
      </c>
      <c r="M1818">
        <v>21121.8</v>
      </c>
      <c r="N1818">
        <v>6.8</v>
      </c>
      <c r="O1818">
        <v>24796.2</v>
      </c>
      <c r="P1818">
        <v>7.8</v>
      </c>
      <c r="Q1818">
        <v>8475.2000000000007</v>
      </c>
      <c r="R1818">
        <v>3.2</v>
      </c>
    </row>
    <row r="1819" spans="1:18" x14ac:dyDescent="0.35">
      <c r="A1819" t="s">
        <v>3636</v>
      </c>
      <c r="B1819" t="s">
        <v>3637</v>
      </c>
      <c r="C1819">
        <v>15162.5</v>
      </c>
      <c r="D1819">
        <v>4.833333333333333</v>
      </c>
      <c r="E1819">
        <v>13497.66666666667</v>
      </c>
      <c r="F1819">
        <v>4.333333333333333</v>
      </c>
      <c r="G1819">
        <v>12326.16666666667</v>
      </c>
      <c r="H1819">
        <v>4.166666666666667</v>
      </c>
      <c r="I1819">
        <v>17539</v>
      </c>
      <c r="J1819">
        <v>5.666666666666667</v>
      </c>
      <c r="K1819">
        <v>13353.66666666667</v>
      </c>
      <c r="L1819">
        <v>4.5</v>
      </c>
      <c r="M1819">
        <v>12112.83333333333</v>
      </c>
      <c r="N1819">
        <v>4.166666666666667</v>
      </c>
      <c r="O1819">
        <v>28855.833333333328</v>
      </c>
      <c r="P1819">
        <v>9.1666666666666661</v>
      </c>
      <c r="Q1819">
        <v>15096.33333333333</v>
      </c>
      <c r="R1819">
        <v>5</v>
      </c>
    </row>
    <row r="1820" spans="1:18" x14ac:dyDescent="0.35">
      <c r="A1820" t="s">
        <v>3638</v>
      </c>
      <c r="B1820" t="s">
        <v>3639</v>
      </c>
      <c r="C1820">
        <v>11651.33333333333</v>
      </c>
      <c r="D1820">
        <v>4</v>
      </c>
      <c r="E1820">
        <v>12693</v>
      </c>
      <c r="F1820">
        <v>4.166666666666667</v>
      </c>
      <c r="G1820">
        <v>10704.16666666667</v>
      </c>
      <c r="H1820">
        <v>3.666666666666667</v>
      </c>
      <c r="I1820">
        <v>11453.83333333333</v>
      </c>
      <c r="J1820">
        <v>4</v>
      </c>
      <c r="K1820">
        <v>12379</v>
      </c>
      <c r="L1820">
        <v>3.833333333333333</v>
      </c>
      <c r="M1820">
        <v>11369</v>
      </c>
      <c r="N1820">
        <v>4</v>
      </c>
      <c r="O1820">
        <v>14521.83333333333</v>
      </c>
      <c r="P1820">
        <v>4.833333333333333</v>
      </c>
      <c r="Q1820">
        <v>9312.5</v>
      </c>
      <c r="R1820">
        <v>3.166666666666667</v>
      </c>
    </row>
    <row r="1821" spans="1:18" x14ac:dyDescent="0.35">
      <c r="A1821" t="s">
        <v>3640</v>
      </c>
      <c r="B1821" t="s">
        <v>3641</v>
      </c>
      <c r="C1821">
        <v>901.25</v>
      </c>
      <c r="D1821">
        <v>1</v>
      </c>
      <c r="E1821">
        <v>355.25</v>
      </c>
      <c r="F1821">
        <v>1</v>
      </c>
      <c r="G1821">
        <v>2103</v>
      </c>
      <c r="H1821">
        <v>1</v>
      </c>
      <c r="I1821">
        <v>1664.25</v>
      </c>
      <c r="J1821">
        <v>1</v>
      </c>
      <c r="K1821">
        <v>5888.5</v>
      </c>
      <c r="L1821">
        <v>2</v>
      </c>
      <c r="M1821">
        <v>10145.5</v>
      </c>
      <c r="N1821">
        <v>3.25</v>
      </c>
      <c r="O1821">
        <v>6689</v>
      </c>
      <c r="P1821">
        <v>2.5</v>
      </c>
      <c r="Q1821">
        <v>302.75</v>
      </c>
      <c r="R1821">
        <v>1</v>
      </c>
    </row>
    <row r="1822" spans="1:18" x14ac:dyDescent="0.35">
      <c r="A1822" t="s">
        <v>3642</v>
      </c>
      <c r="B1822" t="s">
        <v>3643</v>
      </c>
      <c r="C1822">
        <v>933</v>
      </c>
      <c r="D1822">
        <v>1</v>
      </c>
      <c r="E1822">
        <v>575.4</v>
      </c>
      <c r="F1822">
        <v>1</v>
      </c>
      <c r="G1822">
        <v>1661.2</v>
      </c>
      <c r="H1822">
        <v>1</v>
      </c>
      <c r="I1822">
        <v>2230.6</v>
      </c>
      <c r="J1822">
        <v>1.2</v>
      </c>
      <c r="K1822">
        <v>3741.4</v>
      </c>
      <c r="L1822">
        <v>1.6</v>
      </c>
      <c r="M1822">
        <v>6394.6</v>
      </c>
      <c r="N1822">
        <v>2.4</v>
      </c>
      <c r="O1822">
        <v>4013.6</v>
      </c>
      <c r="P1822">
        <v>1.6</v>
      </c>
      <c r="Q1822">
        <v>3008.6</v>
      </c>
      <c r="R1822">
        <v>1.6</v>
      </c>
    </row>
    <row r="1823" spans="1:18" x14ac:dyDescent="0.35">
      <c r="A1823" t="s">
        <v>3644</v>
      </c>
      <c r="B1823" t="s">
        <v>3645</v>
      </c>
      <c r="C1823">
        <v>1373.25</v>
      </c>
      <c r="D1823">
        <v>1</v>
      </c>
      <c r="E1823">
        <v>443.5</v>
      </c>
      <c r="F1823">
        <v>1</v>
      </c>
      <c r="G1823">
        <v>1681.5</v>
      </c>
      <c r="H1823">
        <v>1</v>
      </c>
      <c r="I1823">
        <v>3835.5</v>
      </c>
      <c r="J1823">
        <v>1.5</v>
      </c>
      <c r="K1823">
        <v>4496.5</v>
      </c>
      <c r="L1823">
        <v>1.75</v>
      </c>
      <c r="M1823">
        <v>5487</v>
      </c>
      <c r="N1823">
        <v>2</v>
      </c>
      <c r="O1823">
        <v>6492.75</v>
      </c>
      <c r="P1823">
        <v>2.5</v>
      </c>
      <c r="Q1823">
        <v>8488.25</v>
      </c>
      <c r="R1823">
        <v>3</v>
      </c>
    </row>
    <row r="1824" spans="1:18" x14ac:dyDescent="0.35">
      <c r="A1824" t="s">
        <v>3646</v>
      </c>
      <c r="B1824" t="s">
        <v>3647</v>
      </c>
      <c r="C1824">
        <v>4718.8</v>
      </c>
      <c r="D1824">
        <v>2</v>
      </c>
      <c r="E1824">
        <v>3533.2</v>
      </c>
      <c r="F1824">
        <v>1.6</v>
      </c>
      <c r="G1824">
        <v>3270.4</v>
      </c>
      <c r="H1824">
        <v>1.6</v>
      </c>
      <c r="I1824">
        <v>7593.8</v>
      </c>
      <c r="J1824">
        <v>2.8</v>
      </c>
      <c r="K1824">
        <v>5744.6</v>
      </c>
      <c r="L1824">
        <v>2.2000000000000002</v>
      </c>
      <c r="M1824">
        <v>4754</v>
      </c>
      <c r="N1824">
        <v>1.8</v>
      </c>
      <c r="O1824">
        <v>17376.8</v>
      </c>
      <c r="P1824">
        <v>5.6</v>
      </c>
      <c r="Q1824">
        <v>15745</v>
      </c>
      <c r="R1824">
        <v>5</v>
      </c>
    </row>
    <row r="1825" spans="1:18" x14ac:dyDescent="0.35">
      <c r="A1825" t="s">
        <v>3648</v>
      </c>
      <c r="B1825" t="s">
        <v>3649</v>
      </c>
      <c r="C1825">
        <v>9884.25</v>
      </c>
      <c r="D1825">
        <v>3.5</v>
      </c>
      <c r="E1825">
        <v>9191.75</v>
      </c>
      <c r="F1825">
        <v>3.25</v>
      </c>
      <c r="G1825">
        <v>8481.5</v>
      </c>
      <c r="H1825">
        <v>3</v>
      </c>
      <c r="I1825">
        <v>19534.5</v>
      </c>
      <c r="J1825">
        <v>6.25</v>
      </c>
      <c r="K1825">
        <v>6773.5</v>
      </c>
      <c r="L1825">
        <v>2.5</v>
      </c>
      <c r="M1825">
        <v>8598.25</v>
      </c>
      <c r="N1825">
        <v>3</v>
      </c>
      <c r="O1825">
        <v>18460.25</v>
      </c>
      <c r="P1825">
        <v>5.75</v>
      </c>
      <c r="Q1825">
        <v>10620</v>
      </c>
      <c r="R1825">
        <v>3.75</v>
      </c>
    </row>
    <row r="1826" spans="1:18" x14ac:dyDescent="0.35">
      <c r="A1826" t="s">
        <v>3650</v>
      </c>
      <c r="B1826" t="s">
        <v>3651</v>
      </c>
      <c r="C1826">
        <v>12153.5</v>
      </c>
      <c r="D1826">
        <v>4</v>
      </c>
      <c r="E1826">
        <v>11700.5</v>
      </c>
      <c r="F1826">
        <v>3.75</v>
      </c>
      <c r="G1826">
        <v>11687.75</v>
      </c>
      <c r="H1826">
        <v>3.75</v>
      </c>
      <c r="I1826">
        <v>17416.5</v>
      </c>
      <c r="J1826">
        <v>5.75</v>
      </c>
      <c r="K1826">
        <v>10603.25</v>
      </c>
      <c r="L1826">
        <v>3.75</v>
      </c>
      <c r="M1826">
        <v>11664.25</v>
      </c>
      <c r="N1826">
        <v>3.75</v>
      </c>
      <c r="O1826">
        <v>16387.75</v>
      </c>
      <c r="P1826">
        <v>5.25</v>
      </c>
      <c r="Q1826">
        <v>7884.5</v>
      </c>
      <c r="R1826">
        <v>2.75</v>
      </c>
    </row>
    <row r="1827" spans="1:18" x14ac:dyDescent="0.35">
      <c r="A1827" t="s">
        <v>3652</v>
      </c>
      <c r="B1827" t="s">
        <v>3653</v>
      </c>
      <c r="C1827">
        <v>6850.4285714285716</v>
      </c>
      <c r="D1827">
        <v>2.4285714285714279</v>
      </c>
      <c r="E1827">
        <v>6754.5714285714284</v>
      </c>
      <c r="F1827">
        <v>2.5714285714285721</v>
      </c>
      <c r="G1827">
        <v>6615</v>
      </c>
      <c r="H1827">
        <v>2.4285714285714279</v>
      </c>
      <c r="I1827">
        <v>9432.2857142857138</v>
      </c>
      <c r="J1827">
        <v>3.1428571428571428</v>
      </c>
      <c r="K1827">
        <v>5265.4285714285716</v>
      </c>
      <c r="L1827">
        <v>2</v>
      </c>
      <c r="M1827">
        <v>5995.2857142857147</v>
      </c>
      <c r="N1827">
        <v>2.285714285714286</v>
      </c>
      <c r="O1827">
        <v>20593.857142857141</v>
      </c>
      <c r="P1827">
        <v>6.5714285714285712</v>
      </c>
      <c r="Q1827">
        <v>9550.2857142857138</v>
      </c>
      <c r="R1827">
        <v>3.285714285714286</v>
      </c>
    </row>
    <row r="1828" spans="1:18" x14ac:dyDescent="0.35">
      <c r="A1828" t="s">
        <v>3654</v>
      </c>
      <c r="B1828" t="s">
        <v>3655</v>
      </c>
      <c r="C1828">
        <v>3425.2</v>
      </c>
      <c r="D1828">
        <v>1.4</v>
      </c>
      <c r="E1828">
        <v>1632.2</v>
      </c>
      <c r="F1828">
        <v>1</v>
      </c>
      <c r="G1828">
        <v>3912.6</v>
      </c>
      <c r="H1828">
        <v>1.4</v>
      </c>
      <c r="I1828">
        <v>5104.6000000000004</v>
      </c>
      <c r="J1828">
        <v>2.2000000000000002</v>
      </c>
      <c r="K1828">
        <v>6063.6</v>
      </c>
      <c r="L1828">
        <v>2.4</v>
      </c>
      <c r="M1828">
        <v>7204.8</v>
      </c>
      <c r="N1828">
        <v>2.8</v>
      </c>
      <c r="O1828">
        <v>16584.8</v>
      </c>
      <c r="P1828">
        <v>5.6</v>
      </c>
      <c r="Q1828">
        <v>8715.6</v>
      </c>
      <c r="R1828">
        <v>3</v>
      </c>
    </row>
    <row r="1829" spans="1:18" x14ac:dyDescent="0.35">
      <c r="A1829" t="s">
        <v>3656</v>
      </c>
      <c r="B1829" t="s">
        <v>3657</v>
      </c>
      <c r="C1829">
        <v>8020.333333333333</v>
      </c>
      <c r="D1829">
        <v>2.833333333333333</v>
      </c>
      <c r="E1829">
        <v>8987.3333333333339</v>
      </c>
      <c r="F1829">
        <v>3.166666666666667</v>
      </c>
      <c r="G1829">
        <v>6298.833333333333</v>
      </c>
      <c r="H1829">
        <v>2.5</v>
      </c>
      <c r="I1829">
        <v>21890.666666666672</v>
      </c>
      <c r="J1829">
        <v>6.833333333333333</v>
      </c>
      <c r="K1829">
        <v>5991.166666666667</v>
      </c>
      <c r="L1829">
        <v>2.333333333333333</v>
      </c>
      <c r="M1829">
        <v>7377</v>
      </c>
      <c r="N1829">
        <v>2.666666666666667</v>
      </c>
      <c r="O1829">
        <v>17102.166666666672</v>
      </c>
      <c r="P1829">
        <v>5.666666666666667</v>
      </c>
      <c r="Q1829">
        <v>5641.5</v>
      </c>
      <c r="R1829">
        <v>2.333333333333333</v>
      </c>
    </row>
    <row r="1830" spans="1:18" x14ac:dyDescent="0.35">
      <c r="A1830" t="s">
        <v>3658</v>
      </c>
      <c r="B1830" t="s">
        <v>3659</v>
      </c>
      <c r="C1830">
        <v>10017.25</v>
      </c>
      <c r="D1830">
        <v>3.5</v>
      </c>
      <c r="E1830">
        <v>10095</v>
      </c>
      <c r="F1830">
        <v>3.5</v>
      </c>
      <c r="G1830">
        <v>9429.75</v>
      </c>
      <c r="H1830">
        <v>3.25</v>
      </c>
      <c r="I1830">
        <v>14415.25</v>
      </c>
      <c r="J1830">
        <v>4.75</v>
      </c>
      <c r="K1830">
        <v>10635.5</v>
      </c>
      <c r="L1830">
        <v>3.75</v>
      </c>
      <c r="M1830">
        <v>12687.25</v>
      </c>
      <c r="N1830">
        <v>4</v>
      </c>
      <c r="O1830">
        <v>12483.75</v>
      </c>
      <c r="P1830">
        <v>4.25</v>
      </c>
      <c r="Q1830">
        <v>5760.5</v>
      </c>
      <c r="R1830">
        <v>2.5</v>
      </c>
    </row>
    <row r="1831" spans="1:18" x14ac:dyDescent="0.35">
      <c r="A1831" t="s">
        <v>3660</v>
      </c>
      <c r="B1831" t="s">
        <v>3661</v>
      </c>
      <c r="C1831">
        <v>5950.4</v>
      </c>
      <c r="D1831">
        <v>2.2000000000000002</v>
      </c>
      <c r="E1831">
        <v>5171</v>
      </c>
      <c r="F1831">
        <v>2</v>
      </c>
      <c r="G1831">
        <v>3862</v>
      </c>
      <c r="H1831">
        <v>1.8</v>
      </c>
      <c r="I1831">
        <v>8134.8</v>
      </c>
      <c r="J1831">
        <v>3</v>
      </c>
      <c r="K1831">
        <v>5725.4</v>
      </c>
      <c r="L1831">
        <v>2</v>
      </c>
      <c r="M1831">
        <v>6646.4</v>
      </c>
      <c r="N1831">
        <v>2.4</v>
      </c>
      <c r="O1831">
        <v>19009.8</v>
      </c>
      <c r="P1831">
        <v>6.2</v>
      </c>
      <c r="Q1831">
        <v>22052.6</v>
      </c>
      <c r="R1831">
        <v>7</v>
      </c>
    </row>
    <row r="1832" spans="1:18" x14ac:dyDescent="0.35">
      <c r="A1832" t="s">
        <v>3662</v>
      </c>
      <c r="B1832" t="s">
        <v>3663</v>
      </c>
      <c r="C1832">
        <v>7660.6</v>
      </c>
      <c r="D1832">
        <v>3</v>
      </c>
      <c r="E1832">
        <v>6314.8</v>
      </c>
      <c r="F1832">
        <v>2.2000000000000002</v>
      </c>
      <c r="G1832">
        <v>5247.8</v>
      </c>
      <c r="H1832">
        <v>2</v>
      </c>
      <c r="I1832">
        <v>11344.4</v>
      </c>
      <c r="J1832">
        <v>3.8</v>
      </c>
      <c r="K1832">
        <v>7080.8</v>
      </c>
      <c r="L1832">
        <v>2.4</v>
      </c>
      <c r="M1832">
        <v>6390.4</v>
      </c>
      <c r="N1832">
        <v>2.6</v>
      </c>
      <c r="O1832">
        <v>24192.6</v>
      </c>
      <c r="P1832">
        <v>7.6</v>
      </c>
      <c r="Q1832">
        <v>18724.400000000001</v>
      </c>
      <c r="R1832">
        <v>6</v>
      </c>
    </row>
    <row r="1833" spans="1:18" x14ac:dyDescent="0.35">
      <c r="A1833" t="s">
        <v>3664</v>
      </c>
      <c r="B1833" t="s">
        <v>3665</v>
      </c>
      <c r="C1833">
        <v>17742.833333333328</v>
      </c>
      <c r="D1833">
        <v>5.666666666666667</v>
      </c>
      <c r="E1833">
        <v>28980.333333333328</v>
      </c>
      <c r="F1833">
        <v>9</v>
      </c>
      <c r="G1833">
        <v>32134.333333333328</v>
      </c>
      <c r="H1833">
        <v>9.6666666666666661</v>
      </c>
      <c r="I1833">
        <v>7062.333333333333</v>
      </c>
      <c r="J1833">
        <v>2.666666666666667</v>
      </c>
      <c r="K1833">
        <v>8777</v>
      </c>
      <c r="L1833">
        <v>3</v>
      </c>
      <c r="M1833">
        <v>16100.33333333333</v>
      </c>
      <c r="N1833">
        <v>5.333333333333333</v>
      </c>
      <c r="O1833">
        <v>25314.333333333328</v>
      </c>
      <c r="P1833">
        <v>8</v>
      </c>
      <c r="Q1833">
        <v>7217.5</v>
      </c>
      <c r="R1833">
        <v>2.5</v>
      </c>
    </row>
    <row r="1834" spans="1:18" x14ac:dyDescent="0.35">
      <c r="A1834" t="s">
        <v>3666</v>
      </c>
      <c r="B1834" t="s">
        <v>3667</v>
      </c>
      <c r="C1834">
        <v>6418.166666666667</v>
      </c>
      <c r="D1834">
        <v>2.333333333333333</v>
      </c>
      <c r="E1834">
        <v>4360.833333333333</v>
      </c>
      <c r="F1834">
        <v>1.833333333333333</v>
      </c>
      <c r="G1834">
        <v>6610.666666666667</v>
      </c>
      <c r="H1834">
        <v>2.5</v>
      </c>
      <c r="I1834">
        <v>9217.3333333333339</v>
      </c>
      <c r="J1834">
        <v>3.166666666666667</v>
      </c>
      <c r="K1834">
        <v>8180.333333333333</v>
      </c>
      <c r="L1834">
        <v>2.833333333333333</v>
      </c>
      <c r="M1834">
        <v>10781.5</v>
      </c>
      <c r="N1834">
        <v>3.666666666666667</v>
      </c>
      <c r="O1834">
        <v>16756.666666666672</v>
      </c>
      <c r="P1834">
        <v>5.5</v>
      </c>
      <c r="Q1834">
        <v>6182.666666666667</v>
      </c>
      <c r="R1834">
        <v>2.5</v>
      </c>
    </row>
    <row r="1835" spans="1:18" x14ac:dyDescent="0.35">
      <c r="A1835" t="s">
        <v>3668</v>
      </c>
      <c r="B1835" t="s">
        <v>3669</v>
      </c>
      <c r="C1835">
        <v>8910.5</v>
      </c>
      <c r="D1835">
        <v>3.25</v>
      </c>
      <c r="E1835">
        <v>5684</v>
      </c>
      <c r="F1835">
        <v>2.25</v>
      </c>
      <c r="G1835">
        <v>9019.5</v>
      </c>
      <c r="H1835">
        <v>3.25</v>
      </c>
      <c r="I1835">
        <v>12895.5</v>
      </c>
      <c r="J1835">
        <v>4.25</v>
      </c>
      <c r="K1835">
        <v>9265.25</v>
      </c>
      <c r="L1835">
        <v>3</v>
      </c>
      <c r="M1835">
        <v>8362.75</v>
      </c>
      <c r="N1835">
        <v>3</v>
      </c>
      <c r="O1835">
        <v>21476</v>
      </c>
      <c r="P1835">
        <v>6.75</v>
      </c>
      <c r="Q1835">
        <v>9384</v>
      </c>
      <c r="R1835">
        <v>3.5</v>
      </c>
    </row>
    <row r="1836" spans="1:18" x14ac:dyDescent="0.35">
      <c r="A1836" t="s">
        <v>3670</v>
      </c>
      <c r="B1836" t="s">
        <v>3671</v>
      </c>
      <c r="C1836">
        <v>16550.5</v>
      </c>
      <c r="D1836">
        <v>5.5</v>
      </c>
      <c r="E1836">
        <v>15298.25</v>
      </c>
      <c r="F1836">
        <v>5.25</v>
      </c>
      <c r="G1836">
        <v>14159.75</v>
      </c>
      <c r="H1836">
        <v>4.75</v>
      </c>
      <c r="I1836">
        <v>23974.5</v>
      </c>
      <c r="J1836">
        <v>7.75</v>
      </c>
      <c r="K1836">
        <v>13104.5</v>
      </c>
      <c r="L1836">
        <v>4.25</v>
      </c>
      <c r="M1836">
        <v>11460</v>
      </c>
      <c r="N1836">
        <v>4</v>
      </c>
      <c r="O1836">
        <v>23631.5</v>
      </c>
      <c r="P1836">
        <v>7.5</v>
      </c>
      <c r="Q1836">
        <v>12297</v>
      </c>
      <c r="R1836">
        <v>4</v>
      </c>
    </row>
    <row r="1837" spans="1:18" x14ac:dyDescent="0.35">
      <c r="A1837" t="s">
        <v>3672</v>
      </c>
      <c r="B1837" t="s">
        <v>3673</v>
      </c>
      <c r="C1837">
        <v>12321</v>
      </c>
      <c r="D1837">
        <v>4.2</v>
      </c>
      <c r="E1837">
        <v>12720.4</v>
      </c>
      <c r="F1837">
        <v>4.2</v>
      </c>
      <c r="G1837">
        <v>10442</v>
      </c>
      <c r="H1837">
        <v>3.4</v>
      </c>
      <c r="I1837">
        <v>20106.8</v>
      </c>
      <c r="J1837">
        <v>6.6</v>
      </c>
      <c r="K1837">
        <v>8892.7999999999993</v>
      </c>
      <c r="L1837">
        <v>3</v>
      </c>
      <c r="M1837">
        <v>10682.6</v>
      </c>
      <c r="N1837">
        <v>3.6</v>
      </c>
      <c r="O1837">
        <v>20770.400000000001</v>
      </c>
      <c r="P1837">
        <v>6.6</v>
      </c>
      <c r="Q1837">
        <v>7719.8</v>
      </c>
      <c r="R1837">
        <v>2.8</v>
      </c>
    </row>
    <row r="1838" spans="1:18" x14ac:dyDescent="0.35">
      <c r="A1838" t="s">
        <v>3674</v>
      </c>
      <c r="B1838" t="s">
        <v>3675</v>
      </c>
      <c r="C1838">
        <v>4391.8</v>
      </c>
      <c r="D1838">
        <v>1.6</v>
      </c>
      <c r="E1838">
        <v>4384.8</v>
      </c>
      <c r="F1838">
        <v>1.8</v>
      </c>
      <c r="G1838">
        <v>3433.8</v>
      </c>
      <c r="H1838">
        <v>1.4</v>
      </c>
      <c r="I1838">
        <v>5503.4</v>
      </c>
      <c r="J1838">
        <v>2.2000000000000002</v>
      </c>
      <c r="K1838">
        <v>2852.4</v>
      </c>
      <c r="L1838">
        <v>1.2</v>
      </c>
      <c r="M1838">
        <v>5165.3999999999996</v>
      </c>
      <c r="N1838">
        <v>2</v>
      </c>
      <c r="O1838">
        <v>20294</v>
      </c>
      <c r="P1838">
        <v>6.6</v>
      </c>
      <c r="Q1838">
        <v>17667.2</v>
      </c>
      <c r="R1838">
        <v>5.8</v>
      </c>
    </row>
    <row r="1839" spans="1:18" x14ac:dyDescent="0.35">
      <c r="A1839" t="s">
        <v>3676</v>
      </c>
      <c r="B1839" t="s">
        <v>3677</v>
      </c>
      <c r="C1839">
        <v>7887.4</v>
      </c>
      <c r="D1839">
        <v>3</v>
      </c>
      <c r="E1839">
        <v>7547.6</v>
      </c>
      <c r="F1839">
        <v>2.8</v>
      </c>
      <c r="G1839">
        <v>5610.6</v>
      </c>
      <c r="H1839">
        <v>2.2000000000000002</v>
      </c>
      <c r="I1839">
        <v>6933.6</v>
      </c>
      <c r="J1839">
        <v>2.4</v>
      </c>
      <c r="K1839">
        <v>6315.6</v>
      </c>
      <c r="L1839">
        <v>2.4</v>
      </c>
      <c r="M1839">
        <v>11115</v>
      </c>
      <c r="N1839">
        <v>3.6</v>
      </c>
      <c r="O1839">
        <v>15034.4</v>
      </c>
      <c r="P1839">
        <v>4.8</v>
      </c>
      <c r="Q1839">
        <v>20740.8</v>
      </c>
      <c r="R1839">
        <v>6.8</v>
      </c>
    </row>
    <row r="1840" spans="1:18" x14ac:dyDescent="0.35">
      <c r="A1840" t="s">
        <v>3678</v>
      </c>
      <c r="B1840" t="s">
        <v>3679</v>
      </c>
      <c r="C1840">
        <v>3068.666666666667</v>
      </c>
      <c r="D1840">
        <v>1.333333333333333</v>
      </c>
      <c r="E1840">
        <v>1973.166666666667</v>
      </c>
      <c r="F1840">
        <v>1</v>
      </c>
      <c r="G1840">
        <v>2739.666666666667</v>
      </c>
      <c r="H1840">
        <v>1.166666666666667</v>
      </c>
      <c r="I1840">
        <v>3602.666666666667</v>
      </c>
      <c r="J1840">
        <v>1.5</v>
      </c>
      <c r="K1840">
        <v>3388.666666666667</v>
      </c>
      <c r="L1840">
        <v>1.666666666666667</v>
      </c>
      <c r="M1840">
        <v>5809.333333333333</v>
      </c>
      <c r="N1840">
        <v>2.166666666666667</v>
      </c>
      <c r="O1840">
        <v>19178</v>
      </c>
      <c r="P1840">
        <v>6.166666666666667</v>
      </c>
      <c r="Q1840">
        <v>14500.16666666667</v>
      </c>
      <c r="R1840">
        <v>4.833333333333333</v>
      </c>
    </row>
    <row r="1841" spans="1:18" x14ac:dyDescent="0.35">
      <c r="A1841" t="s">
        <v>3680</v>
      </c>
      <c r="B1841" t="s">
        <v>3681</v>
      </c>
      <c r="C1841">
        <v>14056.6</v>
      </c>
      <c r="D1841">
        <v>4.5999999999999996</v>
      </c>
      <c r="E1841">
        <v>13717.6</v>
      </c>
      <c r="F1841">
        <v>4.4000000000000004</v>
      </c>
      <c r="G1841">
        <v>13080.8</v>
      </c>
      <c r="H1841">
        <v>4.2</v>
      </c>
      <c r="I1841">
        <v>26995.599999999999</v>
      </c>
      <c r="J1841">
        <v>8.4</v>
      </c>
      <c r="K1841">
        <v>12123</v>
      </c>
      <c r="L1841">
        <v>4</v>
      </c>
      <c r="M1841">
        <v>10914.8</v>
      </c>
      <c r="N1841">
        <v>3.8</v>
      </c>
      <c r="O1841">
        <v>28146.799999999999</v>
      </c>
      <c r="P1841">
        <v>8.8000000000000007</v>
      </c>
      <c r="Q1841">
        <v>4092.2</v>
      </c>
      <c r="R1841">
        <v>1.8</v>
      </c>
    </row>
    <row r="1842" spans="1:18" x14ac:dyDescent="0.35">
      <c r="A1842" t="s">
        <v>3682</v>
      </c>
      <c r="B1842" t="s">
        <v>3683</v>
      </c>
      <c r="C1842">
        <v>14982.8</v>
      </c>
      <c r="D1842">
        <v>5</v>
      </c>
      <c r="E1842">
        <v>12293.4</v>
      </c>
      <c r="F1842">
        <v>4.2</v>
      </c>
      <c r="G1842">
        <v>12407.4</v>
      </c>
      <c r="H1842">
        <v>4.2</v>
      </c>
      <c r="I1842">
        <v>19065.2</v>
      </c>
      <c r="J1842">
        <v>6.2</v>
      </c>
      <c r="K1842">
        <v>15075.6</v>
      </c>
      <c r="L1842">
        <v>5.2</v>
      </c>
      <c r="M1842">
        <v>14449</v>
      </c>
      <c r="N1842">
        <v>4.8</v>
      </c>
      <c r="O1842">
        <v>21662.400000000001</v>
      </c>
      <c r="P1842">
        <v>6.8</v>
      </c>
      <c r="Q1842">
        <v>11599</v>
      </c>
      <c r="R1842">
        <v>4.2</v>
      </c>
    </row>
    <row r="1843" spans="1:18" x14ac:dyDescent="0.35">
      <c r="A1843" t="s">
        <v>3684</v>
      </c>
      <c r="B1843" t="s">
        <v>3685</v>
      </c>
      <c r="C1843">
        <v>3904.5</v>
      </c>
      <c r="D1843">
        <v>1.5</v>
      </c>
      <c r="E1843">
        <v>3714.5</v>
      </c>
      <c r="F1843">
        <v>1.5</v>
      </c>
      <c r="G1843">
        <v>2507.75</v>
      </c>
      <c r="H1843">
        <v>1.5</v>
      </c>
      <c r="I1843">
        <v>6005.5</v>
      </c>
      <c r="J1843">
        <v>2.5</v>
      </c>
      <c r="K1843">
        <v>4331.25</v>
      </c>
      <c r="L1843">
        <v>2</v>
      </c>
      <c r="M1843">
        <v>3965</v>
      </c>
      <c r="N1843">
        <v>1.5</v>
      </c>
      <c r="O1843">
        <v>11135.5</v>
      </c>
      <c r="P1843">
        <v>4</v>
      </c>
      <c r="Q1843">
        <v>24568</v>
      </c>
      <c r="R1843">
        <v>8</v>
      </c>
    </row>
    <row r="1844" spans="1:18" x14ac:dyDescent="0.35">
      <c r="A1844" t="s">
        <v>3686</v>
      </c>
      <c r="B1844" t="s">
        <v>3687</v>
      </c>
      <c r="C1844">
        <v>9459</v>
      </c>
      <c r="D1844">
        <v>3.2</v>
      </c>
      <c r="E1844">
        <v>8365.4</v>
      </c>
      <c r="F1844">
        <v>3</v>
      </c>
      <c r="G1844">
        <v>8516</v>
      </c>
      <c r="H1844">
        <v>3.2</v>
      </c>
      <c r="I1844">
        <v>15783</v>
      </c>
      <c r="J1844">
        <v>5.4</v>
      </c>
      <c r="K1844">
        <v>6870.6</v>
      </c>
      <c r="L1844">
        <v>2.4</v>
      </c>
      <c r="M1844">
        <v>10282</v>
      </c>
      <c r="N1844">
        <v>3.4</v>
      </c>
      <c r="O1844">
        <v>21538.6</v>
      </c>
      <c r="P1844">
        <v>6.8</v>
      </c>
      <c r="Q1844">
        <v>9937.6</v>
      </c>
      <c r="R1844">
        <v>3.4</v>
      </c>
    </row>
    <row r="1845" spans="1:18" x14ac:dyDescent="0.35">
      <c r="A1845" t="s">
        <v>3688</v>
      </c>
      <c r="B1845" t="s">
        <v>3689</v>
      </c>
      <c r="C1845">
        <v>16436.5</v>
      </c>
      <c r="D1845">
        <v>5.5</v>
      </c>
      <c r="E1845">
        <v>12439.25</v>
      </c>
      <c r="F1845">
        <v>4.25</v>
      </c>
      <c r="G1845">
        <v>14555.5</v>
      </c>
      <c r="H1845">
        <v>4.5</v>
      </c>
      <c r="I1845">
        <v>18104.75</v>
      </c>
      <c r="J1845">
        <v>6</v>
      </c>
      <c r="K1845">
        <v>16063.75</v>
      </c>
      <c r="L1845">
        <v>5.25</v>
      </c>
      <c r="M1845">
        <v>17861.75</v>
      </c>
      <c r="N1845">
        <v>5.75</v>
      </c>
      <c r="O1845">
        <v>22838</v>
      </c>
      <c r="P1845">
        <v>7.25</v>
      </c>
      <c r="Q1845">
        <v>12130.5</v>
      </c>
      <c r="R1845">
        <v>4</v>
      </c>
    </row>
    <row r="1846" spans="1:18" x14ac:dyDescent="0.35">
      <c r="A1846" t="s">
        <v>3690</v>
      </c>
      <c r="B1846" t="s">
        <v>3691</v>
      </c>
      <c r="C1846">
        <v>16631.8</v>
      </c>
      <c r="D1846">
        <v>5.4</v>
      </c>
      <c r="E1846">
        <v>13387.8</v>
      </c>
      <c r="F1846">
        <v>4.4000000000000004</v>
      </c>
      <c r="G1846">
        <v>13943.8</v>
      </c>
      <c r="H1846">
        <v>4.8</v>
      </c>
      <c r="I1846">
        <v>18731</v>
      </c>
      <c r="J1846">
        <v>6</v>
      </c>
      <c r="K1846">
        <v>13367.6</v>
      </c>
      <c r="L1846">
        <v>4.4000000000000004</v>
      </c>
      <c r="M1846">
        <v>13361.6</v>
      </c>
      <c r="N1846">
        <v>4.5999999999999996</v>
      </c>
      <c r="O1846">
        <v>27685.4</v>
      </c>
      <c r="P1846">
        <v>8.8000000000000007</v>
      </c>
      <c r="Q1846">
        <v>22560.6</v>
      </c>
      <c r="R1846">
        <v>7.2</v>
      </c>
    </row>
    <row r="1847" spans="1:18" x14ac:dyDescent="0.35">
      <c r="A1847" t="s">
        <v>3692</v>
      </c>
      <c r="B1847" t="s">
        <v>3693</v>
      </c>
      <c r="C1847">
        <v>19794.75</v>
      </c>
      <c r="D1847">
        <v>6.5</v>
      </c>
      <c r="E1847">
        <v>19423.25</v>
      </c>
      <c r="F1847">
        <v>6.25</v>
      </c>
      <c r="G1847">
        <v>16209.25</v>
      </c>
      <c r="H1847">
        <v>5.5</v>
      </c>
      <c r="I1847">
        <v>27594</v>
      </c>
      <c r="J1847">
        <v>8.75</v>
      </c>
      <c r="K1847">
        <v>16570.5</v>
      </c>
      <c r="L1847">
        <v>5.5</v>
      </c>
      <c r="M1847">
        <v>14136.75</v>
      </c>
      <c r="N1847">
        <v>4.5</v>
      </c>
      <c r="O1847">
        <v>28836.25</v>
      </c>
      <c r="P1847">
        <v>8.75</v>
      </c>
      <c r="Q1847">
        <v>11682</v>
      </c>
      <c r="R1847">
        <v>4.25</v>
      </c>
    </row>
    <row r="1848" spans="1:18" x14ac:dyDescent="0.35">
      <c r="A1848" t="s">
        <v>3694</v>
      </c>
      <c r="B1848" t="s">
        <v>3695</v>
      </c>
      <c r="C1848">
        <v>4846.2</v>
      </c>
      <c r="D1848">
        <v>2.2000000000000002</v>
      </c>
      <c r="E1848">
        <v>3438.2</v>
      </c>
      <c r="F1848">
        <v>1.4</v>
      </c>
      <c r="G1848">
        <v>3644.2</v>
      </c>
      <c r="H1848">
        <v>1.4</v>
      </c>
      <c r="I1848">
        <v>8815</v>
      </c>
      <c r="J1848">
        <v>3.2</v>
      </c>
      <c r="K1848">
        <v>4826.3999999999996</v>
      </c>
      <c r="L1848">
        <v>1.8</v>
      </c>
      <c r="M1848">
        <v>7761.6</v>
      </c>
      <c r="N1848">
        <v>3</v>
      </c>
      <c r="O1848">
        <v>17235.400000000001</v>
      </c>
      <c r="P1848">
        <v>5.6</v>
      </c>
      <c r="Q1848">
        <v>14066.6</v>
      </c>
      <c r="R1848">
        <v>4.8</v>
      </c>
    </row>
    <row r="1849" spans="1:18" x14ac:dyDescent="0.35">
      <c r="A1849" t="s">
        <v>3696</v>
      </c>
      <c r="B1849" t="s">
        <v>3697</v>
      </c>
      <c r="C1849">
        <v>15360.4</v>
      </c>
      <c r="D1849">
        <v>5</v>
      </c>
      <c r="E1849">
        <v>16657.8</v>
      </c>
      <c r="F1849">
        <v>5.4</v>
      </c>
      <c r="G1849">
        <v>14554.6</v>
      </c>
      <c r="H1849">
        <v>4.8</v>
      </c>
      <c r="I1849">
        <v>24895.8</v>
      </c>
      <c r="J1849">
        <v>8</v>
      </c>
      <c r="K1849">
        <v>9916</v>
      </c>
      <c r="L1849">
        <v>3.6</v>
      </c>
      <c r="M1849">
        <v>13104.2</v>
      </c>
      <c r="N1849">
        <v>4.4000000000000004</v>
      </c>
      <c r="O1849">
        <v>24904.799999999999</v>
      </c>
      <c r="P1849">
        <v>8</v>
      </c>
      <c r="Q1849">
        <v>5230</v>
      </c>
      <c r="R1849">
        <v>2</v>
      </c>
    </row>
    <row r="1850" spans="1:18" x14ac:dyDescent="0.35">
      <c r="A1850" t="s">
        <v>3698</v>
      </c>
      <c r="B1850" t="s">
        <v>3699</v>
      </c>
      <c r="C1850">
        <v>11304.75</v>
      </c>
      <c r="D1850">
        <v>4</v>
      </c>
      <c r="E1850">
        <v>9773.5</v>
      </c>
      <c r="F1850">
        <v>3.25</v>
      </c>
      <c r="G1850">
        <v>6597</v>
      </c>
      <c r="H1850">
        <v>2.25</v>
      </c>
      <c r="I1850">
        <v>15130.5</v>
      </c>
      <c r="J1850">
        <v>5</v>
      </c>
      <c r="K1850">
        <v>8334.25</v>
      </c>
      <c r="L1850">
        <v>3</v>
      </c>
      <c r="M1850">
        <v>14123</v>
      </c>
      <c r="N1850">
        <v>4.75</v>
      </c>
      <c r="O1850">
        <v>26908.75</v>
      </c>
      <c r="P1850">
        <v>8.25</v>
      </c>
      <c r="Q1850">
        <v>20369.75</v>
      </c>
      <c r="R1850">
        <v>6.5</v>
      </c>
    </row>
    <row r="1851" spans="1:18" x14ac:dyDescent="0.35">
      <c r="A1851" t="s">
        <v>3700</v>
      </c>
      <c r="B1851" t="s">
        <v>3701</v>
      </c>
      <c r="C1851">
        <v>4439.75</v>
      </c>
      <c r="D1851">
        <v>2</v>
      </c>
      <c r="E1851">
        <v>3935</v>
      </c>
      <c r="F1851">
        <v>1.75</v>
      </c>
      <c r="G1851">
        <v>3481.75</v>
      </c>
      <c r="H1851">
        <v>1.5</v>
      </c>
      <c r="I1851">
        <v>6144.75</v>
      </c>
      <c r="J1851">
        <v>2.5</v>
      </c>
      <c r="K1851">
        <v>4724.5</v>
      </c>
      <c r="L1851">
        <v>2.25</v>
      </c>
      <c r="M1851">
        <v>5601.25</v>
      </c>
      <c r="N1851">
        <v>2.25</v>
      </c>
      <c r="O1851">
        <v>11202.75</v>
      </c>
      <c r="P1851">
        <v>4</v>
      </c>
      <c r="Q1851">
        <v>18561.5</v>
      </c>
      <c r="R1851">
        <v>6</v>
      </c>
    </row>
    <row r="1852" spans="1:18" x14ac:dyDescent="0.35">
      <c r="A1852" t="s">
        <v>3702</v>
      </c>
      <c r="B1852" t="s">
        <v>3703</v>
      </c>
      <c r="C1852">
        <v>14528.5</v>
      </c>
      <c r="D1852">
        <v>5</v>
      </c>
      <c r="E1852">
        <v>15038.75</v>
      </c>
      <c r="F1852">
        <v>5.25</v>
      </c>
      <c r="G1852">
        <v>13773</v>
      </c>
      <c r="H1852">
        <v>4.5</v>
      </c>
      <c r="I1852">
        <v>23213.5</v>
      </c>
      <c r="J1852">
        <v>7.5</v>
      </c>
      <c r="K1852">
        <v>10144.75</v>
      </c>
      <c r="L1852">
        <v>3.5</v>
      </c>
      <c r="M1852">
        <v>12178.25</v>
      </c>
      <c r="N1852">
        <v>4.25</v>
      </c>
      <c r="O1852">
        <v>27101</v>
      </c>
      <c r="P1852">
        <v>8.75</v>
      </c>
      <c r="Q1852">
        <v>8536.25</v>
      </c>
      <c r="R1852">
        <v>3.25</v>
      </c>
    </row>
    <row r="1853" spans="1:18" x14ac:dyDescent="0.35">
      <c r="A1853" t="s">
        <v>3704</v>
      </c>
      <c r="B1853" t="s">
        <v>3705</v>
      </c>
      <c r="C1853">
        <v>10730</v>
      </c>
      <c r="D1853">
        <v>3.5</v>
      </c>
      <c r="E1853">
        <v>9256</v>
      </c>
      <c r="F1853">
        <v>3.5</v>
      </c>
      <c r="G1853">
        <v>8904.75</v>
      </c>
      <c r="H1853">
        <v>3</v>
      </c>
      <c r="I1853">
        <v>15159</v>
      </c>
      <c r="J1853">
        <v>5</v>
      </c>
      <c r="K1853">
        <v>7943</v>
      </c>
      <c r="L1853">
        <v>2.75</v>
      </c>
      <c r="M1853">
        <v>11453.5</v>
      </c>
      <c r="N1853">
        <v>3.75</v>
      </c>
      <c r="O1853">
        <v>17396.5</v>
      </c>
      <c r="P1853">
        <v>5.5</v>
      </c>
      <c r="Q1853">
        <v>15560</v>
      </c>
      <c r="R1853">
        <v>5</v>
      </c>
    </row>
    <row r="1854" spans="1:18" x14ac:dyDescent="0.35">
      <c r="A1854" t="s">
        <v>3706</v>
      </c>
      <c r="B1854" t="s">
        <v>3707</v>
      </c>
      <c r="C1854">
        <v>13335</v>
      </c>
      <c r="D1854">
        <v>4.5</v>
      </c>
      <c r="E1854">
        <v>12973.75</v>
      </c>
      <c r="F1854">
        <v>4.5</v>
      </c>
      <c r="G1854">
        <v>9817.5</v>
      </c>
      <c r="H1854">
        <v>3.25</v>
      </c>
      <c r="I1854">
        <v>16758</v>
      </c>
      <c r="J1854">
        <v>5.5</v>
      </c>
      <c r="K1854">
        <v>7532.75</v>
      </c>
      <c r="L1854">
        <v>2.75</v>
      </c>
      <c r="M1854">
        <v>12452.25</v>
      </c>
      <c r="N1854">
        <v>4.25</v>
      </c>
      <c r="O1854">
        <v>25060.5</v>
      </c>
      <c r="P1854">
        <v>8</v>
      </c>
      <c r="Q1854">
        <v>20305.5</v>
      </c>
      <c r="R1854">
        <v>6.25</v>
      </c>
    </row>
    <row r="1855" spans="1:18" x14ac:dyDescent="0.35">
      <c r="A1855" t="s">
        <v>3708</v>
      </c>
      <c r="B1855" t="s">
        <v>3709</v>
      </c>
      <c r="C1855">
        <v>2312.8000000000002</v>
      </c>
      <c r="D1855">
        <v>1.2</v>
      </c>
      <c r="E1855">
        <v>2300.4</v>
      </c>
      <c r="F1855">
        <v>1.2</v>
      </c>
      <c r="G1855">
        <v>1927.2</v>
      </c>
      <c r="H1855">
        <v>1.2</v>
      </c>
      <c r="I1855">
        <v>3889.6</v>
      </c>
      <c r="J1855">
        <v>1.4</v>
      </c>
      <c r="K1855">
        <v>2707.6</v>
      </c>
      <c r="L1855">
        <v>1.2</v>
      </c>
      <c r="M1855">
        <v>2746</v>
      </c>
      <c r="N1855">
        <v>1.2</v>
      </c>
      <c r="O1855">
        <v>11349.2</v>
      </c>
      <c r="P1855">
        <v>4</v>
      </c>
      <c r="Q1855">
        <v>17055</v>
      </c>
      <c r="R1855">
        <v>5.6</v>
      </c>
    </row>
    <row r="1856" spans="1:18" x14ac:dyDescent="0.35">
      <c r="A1856" t="s">
        <v>3710</v>
      </c>
      <c r="B1856" t="s">
        <v>3711</v>
      </c>
      <c r="C1856">
        <v>15773.6</v>
      </c>
      <c r="D1856">
        <v>5.2</v>
      </c>
      <c r="E1856">
        <v>16002.6</v>
      </c>
      <c r="F1856">
        <v>5</v>
      </c>
      <c r="G1856">
        <v>12962.8</v>
      </c>
      <c r="H1856">
        <v>4.4000000000000004</v>
      </c>
      <c r="I1856">
        <v>19275</v>
      </c>
      <c r="J1856">
        <v>6.4</v>
      </c>
      <c r="K1856">
        <v>12034.4</v>
      </c>
      <c r="L1856">
        <v>4.2</v>
      </c>
      <c r="M1856">
        <v>11878</v>
      </c>
      <c r="N1856">
        <v>3.8</v>
      </c>
      <c r="O1856">
        <v>28759.599999999999</v>
      </c>
      <c r="P1856">
        <v>9</v>
      </c>
      <c r="Q1856">
        <v>12579</v>
      </c>
      <c r="R1856">
        <v>4.2</v>
      </c>
    </row>
    <row r="1857" spans="1:18" x14ac:dyDescent="0.35">
      <c r="A1857" t="s">
        <v>3712</v>
      </c>
      <c r="B1857" t="s">
        <v>3713</v>
      </c>
      <c r="C1857">
        <v>926</v>
      </c>
      <c r="D1857">
        <v>1</v>
      </c>
      <c r="E1857">
        <v>1016.75</v>
      </c>
      <c r="F1857">
        <v>1</v>
      </c>
      <c r="G1857">
        <v>571.5</v>
      </c>
      <c r="H1857">
        <v>1</v>
      </c>
      <c r="I1857">
        <v>2394.75</v>
      </c>
      <c r="J1857">
        <v>1.5</v>
      </c>
      <c r="K1857">
        <v>1436.75</v>
      </c>
      <c r="L1857">
        <v>1</v>
      </c>
      <c r="M1857">
        <v>1753.25</v>
      </c>
      <c r="N1857">
        <v>1</v>
      </c>
      <c r="O1857">
        <v>14376.25</v>
      </c>
      <c r="P1857">
        <v>4.75</v>
      </c>
      <c r="Q1857">
        <v>11655.75</v>
      </c>
      <c r="R1857">
        <v>4.25</v>
      </c>
    </row>
    <row r="1858" spans="1:18" x14ac:dyDescent="0.35">
      <c r="A1858" t="s">
        <v>3714</v>
      </c>
      <c r="B1858" t="s">
        <v>3715</v>
      </c>
      <c r="C1858">
        <v>12432</v>
      </c>
      <c r="D1858">
        <v>4</v>
      </c>
      <c r="E1858">
        <v>12488.6</v>
      </c>
      <c r="F1858">
        <v>4.2</v>
      </c>
      <c r="G1858">
        <v>12869.6</v>
      </c>
      <c r="H1858">
        <v>4.4000000000000004</v>
      </c>
      <c r="I1858">
        <v>12805.2</v>
      </c>
      <c r="J1858">
        <v>4.2</v>
      </c>
      <c r="K1858">
        <v>9045.4</v>
      </c>
      <c r="L1858">
        <v>3.2</v>
      </c>
      <c r="M1858">
        <v>11488.8</v>
      </c>
      <c r="N1858">
        <v>3.8</v>
      </c>
      <c r="O1858">
        <v>15127.2</v>
      </c>
      <c r="P1858">
        <v>5</v>
      </c>
      <c r="Q1858">
        <v>13179.8</v>
      </c>
      <c r="R1858">
        <v>4.2</v>
      </c>
    </row>
    <row r="1859" spans="1:18" x14ac:dyDescent="0.35">
      <c r="A1859" t="s">
        <v>3716</v>
      </c>
      <c r="B1859" t="s">
        <v>3717</v>
      </c>
      <c r="C1859">
        <v>9804</v>
      </c>
      <c r="D1859">
        <v>3.25</v>
      </c>
      <c r="E1859">
        <v>10640.5</v>
      </c>
      <c r="F1859">
        <v>3.75</v>
      </c>
      <c r="G1859">
        <v>8576.25</v>
      </c>
      <c r="H1859">
        <v>2.75</v>
      </c>
      <c r="I1859">
        <v>10692.5</v>
      </c>
      <c r="J1859">
        <v>3.75</v>
      </c>
      <c r="K1859">
        <v>5351.25</v>
      </c>
      <c r="L1859">
        <v>2</v>
      </c>
      <c r="M1859">
        <v>8199.5</v>
      </c>
      <c r="N1859">
        <v>3</v>
      </c>
      <c r="O1859">
        <v>24826.75</v>
      </c>
      <c r="P1859">
        <v>8</v>
      </c>
      <c r="Q1859">
        <v>18142</v>
      </c>
      <c r="R1859">
        <v>6</v>
      </c>
    </row>
    <row r="1860" spans="1:18" x14ac:dyDescent="0.35">
      <c r="A1860" t="s">
        <v>3718</v>
      </c>
      <c r="B1860" t="s">
        <v>3719</v>
      </c>
      <c r="C1860">
        <v>13515</v>
      </c>
      <c r="D1860">
        <v>4.5999999999999996</v>
      </c>
      <c r="E1860">
        <v>13698</v>
      </c>
      <c r="F1860">
        <v>4.4000000000000004</v>
      </c>
      <c r="G1860">
        <v>11888.6</v>
      </c>
      <c r="H1860">
        <v>4.2</v>
      </c>
      <c r="I1860">
        <v>13700.6</v>
      </c>
      <c r="J1860">
        <v>4.5999999999999996</v>
      </c>
      <c r="K1860">
        <v>10226.200000000001</v>
      </c>
      <c r="L1860">
        <v>3.4</v>
      </c>
      <c r="M1860">
        <v>12789</v>
      </c>
      <c r="N1860">
        <v>4.2</v>
      </c>
      <c r="O1860">
        <v>23497.8</v>
      </c>
      <c r="P1860">
        <v>7.6</v>
      </c>
      <c r="Q1860">
        <v>11908.8</v>
      </c>
      <c r="R1860">
        <v>4</v>
      </c>
    </row>
    <row r="1861" spans="1:18" x14ac:dyDescent="0.35">
      <c r="A1861" t="s">
        <v>3720</v>
      </c>
      <c r="B1861" t="s">
        <v>3721</v>
      </c>
      <c r="C1861">
        <v>2478</v>
      </c>
      <c r="D1861">
        <v>1.5</v>
      </c>
      <c r="E1861">
        <v>2552.166666666667</v>
      </c>
      <c r="F1861">
        <v>1.5</v>
      </c>
      <c r="G1861">
        <v>2127.166666666667</v>
      </c>
      <c r="H1861">
        <v>1.333333333333333</v>
      </c>
      <c r="I1861">
        <v>2663.666666666667</v>
      </c>
      <c r="J1861">
        <v>1.5</v>
      </c>
      <c r="K1861">
        <v>3424</v>
      </c>
      <c r="L1861">
        <v>1.666666666666667</v>
      </c>
      <c r="M1861">
        <v>2787.833333333333</v>
      </c>
      <c r="N1861">
        <v>1.333333333333333</v>
      </c>
      <c r="O1861">
        <v>9312.1666666666661</v>
      </c>
      <c r="P1861">
        <v>3.166666666666667</v>
      </c>
      <c r="Q1861">
        <v>22577.5</v>
      </c>
      <c r="R1861">
        <v>7.166666666666667</v>
      </c>
    </row>
    <row r="1862" spans="1:18" x14ac:dyDescent="0.35">
      <c r="A1862" t="s">
        <v>3722</v>
      </c>
      <c r="B1862" t="s">
        <v>3723</v>
      </c>
      <c r="C1862">
        <v>1981.6</v>
      </c>
      <c r="D1862">
        <v>1.2</v>
      </c>
      <c r="E1862">
        <v>2315.8000000000002</v>
      </c>
      <c r="F1862">
        <v>1.4</v>
      </c>
      <c r="G1862">
        <v>1204.2</v>
      </c>
      <c r="H1862">
        <v>1</v>
      </c>
      <c r="I1862">
        <v>4530.2</v>
      </c>
      <c r="J1862">
        <v>2</v>
      </c>
      <c r="K1862">
        <v>1735.2</v>
      </c>
      <c r="L1862">
        <v>1.2</v>
      </c>
      <c r="M1862">
        <v>2002</v>
      </c>
      <c r="N1862">
        <v>1.2</v>
      </c>
      <c r="O1862">
        <v>16456</v>
      </c>
      <c r="P1862">
        <v>5.2</v>
      </c>
      <c r="Q1862">
        <v>19656.400000000001</v>
      </c>
      <c r="R1862">
        <v>6.2</v>
      </c>
    </row>
    <row r="1863" spans="1:18" x14ac:dyDescent="0.35">
      <c r="A1863" t="s">
        <v>3724</v>
      </c>
      <c r="B1863" t="s">
        <v>3725</v>
      </c>
      <c r="C1863">
        <v>16837.400000000001</v>
      </c>
      <c r="D1863">
        <v>5.4</v>
      </c>
      <c r="E1863">
        <v>16388.8</v>
      </c>
      <c r="F1863">
        <v>5.6</v>
      </c>
      <c r="G1863">
        <v>15801.8</v>
      </c>
      <c r="H1863">
        <v>5.4</v>
      </c>
      <c r="I1863">
        <v>19077.400000000001</v>
      </c>
      <c r="J1863">
        <v>6</v>
      </c>
      <c r="K1863">
        <v>11647</v>
      </c>
      <c r="L1863">
        <v>4</v>
      </c>
      <c r="M1863">
        <v>12541.2</v>
      </c>
      <c r="N1863">
        <v>4.2</v>
      </c>
      <c r="O1863">
        <v>27514.2</v>
      </c>
      <c r="P1863">
        <v>8.6</v>
      </c>
      <c r="Q1863">
        <v>15990.8</v>
      </c>
      <c r="R1863">
        <v>5.4</v>
      </c>
    </row>
    <row r="1864" spans="1:18" x14ac:dyDescent="0.35">
      <c r="A1864" t="s">
        <v>3726</v>
      </c>
      <c r="B1864" t="s">
        <v>3727</v>
      </c>
      <c r="C1864">
        <v>2087</v>
      </c>
      <c r="D1864">
        <v>1.2</v>
      </c>
      <c r="E1864">
        <v>2627.8</v>
      </c>
      <c r="F1864">
        <v>1.4</v>
      </c>
      <c r="G1864">
        <v>1428.2</v>
      </c>
      <c r="H1864">
        <v>1</v>
      </c>
      <c r="I1864">
        <v>3611.6</v>
      </c>
      <c r="J1864">
        <v>1.2</v>
      </c>
      <c r="K1864">
        <v>1689.2</v>
      </c>
      <c r="L1864">
        <v>1</v>
      </c>
      <c r="M1864">
        <v>1448.6</v>
      </c>
      <c r="N1864">
        <v>1</v>
      </c>
      <c r="O1864">
        <v>19644.8</v>
      </c>
      <c r="P1864">
        <v>6.4</v>
      </c>
      <c r="Q1864">
        <v>22779.200000000001</v>
      </c>
      <c r="R1864">
        <v>7.4</v>
      </c>
    </row>
    <row r="1865" spans="1:18" x14ac:dyDescent="0.35">
      <c r="A1865" t="s">
        <v>3728</v>
      </c>
      <c r="B1865" t="s">
        <v>3729</v>
      </c>
      <c r="C1865">
        <v>8331.7999999999993</v>
      </c>
      <c r="D1865">
        <v>2.8</v>
      </c>
      <c r="E1865">
        <v>7386.2</v>
      </c>
      <c r="F1865">
        <v>2.6</v>
      </c>
      <c r="G1865">
        <v>8534</v>
      </c>
      <c r="H1865">
        <v>3.2</v>
      </c>
      <c r="I1865">
        <v>9181.6</v>
      </c>
      <c r="J1865">
        <v>3</v>
      </c>
      <c r="K1865">
        <v>6251.6</v>
      </c>
      <c r="L1865">
        <v>2.4</v>
      </c>
      <c r="M1865">
        <v>7969.2</v>
      </c>
      <c r="N1865">
        <v>2.8</v>
      </c>
      <c r="O1865">
        <v>18400</v>
      </c>
      <c r="P1865">
        <v>5.8</v>
      </c>
      <c r="Q1865">
        <v>20200</v>
      </c>
      <c r="R1865">
        <v>6.4</v>
      </c>
    </row>
    <row r="1866" spans="1:18" x14ac:dyDescent="0.35">
      <c r="A1866" t="s">
        <v>3730</v>
      </c>
      <c r="B1866" t="s">
        <v>3731</v>
      </c>
      <c r="C1866">
        <v>11033.75</v>
      </c>
      <c r="D1866">
        <v>3.5</v>
      </c>
      <c r="E1866">
        <v>11184.25</v>
      </c>
      <c r="F1866">
        <v>3.75</v>
      </c>
      <c r="G1866">
        <v>8226</v>
      </c>
      <c r="H1866">
        <v>3</v>
      </c>
      <c r="I1866">
        <v>9786.25</v>
      </c>
      <c r="J1866">
        <v>3.5</v>
      </c>
      <c r="K1866">
        <v>8630.25</v>
      </c>
      <c r="L1866">
        <v>3.25</v>
      </c>
      <c r="M1866">
        <v>10284.75</v>
      </c>
      <c r="N1866">
        <v>3.5</v>
      </c>
      <c r="O1866">
        <v>24859.75</v>
      </c>
      <c r="P1866">
        <v>8</v>
      </c>
      <c r="Q1866">
        <v>19895</v>
      </c>
      <c r="R1866">
        <v>6.5</v>
      </c>
    </row>
    <row r="1867" spans="1:18" x14ac:dyDescent="0.35">
      <c r="A1867" t="s">
        <v>3732</v>
      </c>
      <c r="B1867" t="s">
        <v>3733</v>
      </c>
      <c r="C1867">
        <v>15287.2</v>
      </c>
      <c r="D1867">
        <v>5.2</v>
      </c>
      <c r="E1867">
        <v>14545.2</v>
      </c>
      <c r="F1867">
        <v>5</v>
      </c>
      <c r="G1867">
        <v>14280.8</v>
      </c>
      <c r="H1867">
        <v>4.5999999999999996</v>
      </c>
      <c r="I1867">
        <v>13302</v>
      </c>
      <c r="J1867">
        <v>4.5999999999999996</v>
      </c>
      <c r="K1867">
        <v>10395.6</v>
      </c>
      <c r="L1867">
        <v>3.4</v>
      </c>
      <c r="M1867">
        <v>13903</v>
      </c>
      <c r="N1867">
        <v>4.8</v>
      </c>
      <c r="O1867">
        <v>21758.2</v>
      </c>
      <c r="P1867">
        <v>7</v>
      </c>
      <c r="Q1867">
        <v>18733.2</v>
      </c>
      <c r="R1867">
        <v>5.8</v>
      </c>
    </row>
    <row r="1868" spans="1:18" x14ac:dyDescent="0.35">
      <c r="A1868" t="s">
        <v>3734</v>
      </c>
      <c r="B1868" t="s">
        <v>3735</v>
      </c>
      <c r="C1868">
        <v>7765.5</v>
      </c>
      <c r="D1868">
        <v>2.75</v>
      </c>
      <c r="E1868">
        <v>8591.75</v>
      </c>
      <c r="F1868">
        <v>3.25</v>
      </c>
      <c r="G1868">
        <v>7570</v>
      </c>
      <c r="H1868">
        <v>2.75</v>
      </c>
      <c r="I1868">
        <v>8198.5</v>
      </c>
      <c r="J1868">
        <v>2.75</v>
      </c>
      <c r="K1868">
        <v>6223.5</v>
      </c>
      <c r="L1868">
        <v>2.5</v>
      </c>
      <c r="M1868">
        <v>8592.5</v>
      </c>
      <c r="N1868">
        <v>3.25</v>
      </c>
      <c r="O1868">
        <v>11708.5</v>
      </c>
      <c r="P1868">
        <v>4</v>
      </c>
      <c r="Q1868">
        <v>12139</v>
      </c>
      <c r="R1868">
        <v>4.25</v>
      </c>
    </row>
    <row r="1869" spans="1:18" x14ac:dyDescent="0.35">
      <c r="A1869" t="s">
        <v>3736</v>
      </c>
      <c r="B1869" t="s">
        <v>3737</v>
      </c>
      <c r="C1869">
        <v>14099.25</v>
      </c>
      <c r="D1869">
        <v>4.5</v>
      </c>
      <c r="E1869">
        <v>11241.5</v>
      </c>
      <c r="F1869">
        <v>4</v>
      </c>
      <c r="G1869">
        <v>13847.5</v>
      </c>
      <c r="H1869">
        <v>4.5</v>
      </c>
      <c r="I1869">
        <v>12926.75</v>
      </c>
      <c r="J1869">
        <v>4.25</v>
      </c>
      <c r="K1869">
        <v>11396.5</v>
      </c>
      <c r="L1869">
        <v>4</v>
      </c>
      <c r="M1869">
        <v>16488.5</v>
      </c>
      <c r="N1869">
        <v>5.25</v>
      </c>
      <c r="O1869">
        <v>16262.75</v>
      </c>
      <c r="P1869">
        <v>5.25</v>
      </c>
      <c r="Q1869">
        <v>19445.25</v>
      </c>
      <c r="R1869">
        <v>6.25</v>
      </c>
    </row>
    <row r="1870" spans="1:18" x14ac:dyDescent="0.35">
      <c r="A1870" t="s">
        <v>3738</v>
      </c>
      <c r="B1870" t="s">
        <v>3739</v>
      </c>
      <c r="C1870">
        <v>3999.2</v>
      </c>
      <c r="D1870">
        <v>1.8</v>
      </c>
      <c r="E1870">
        <v>3749</v>
      </c>
      <c r="F1870">
        <v>1.6</v>
      </c>
      <c r="G1870">
        <v>4205.8</v>
      </c>
      <c r="H1870">
        <v>2</v>
      </c>
      <c r="I1870">
        <v>4523.2</v>
      </c>
      <c r="J1870">
        <v>1.8</v>
      </c>
      <c r="K1870">
        <v>3518.2</v>
      </c>
      <c r="L1870">
        <v>1.6</v>
      </c>
      <c r="M1870">
        <v>5488.2</v>
      </c>
      <c r="N1870">
        <v>2.2000000000000002</v>
      </c>
      <c r="O1870">
        <v>11765.6</v>
      </c>
      <c r="P1870">
        <v>4</v>
      </c>
      <c r="Q1870">
        <v>13146.6</v>
      </c>
      <c r="R1870">
        <v>4.4000000000000004</v>
      </c>
    </row>
    <row r="1871" spans="1:18" x14ac:dyDescent="0.35">
      <c r="A1871" t="s">
        <v>3740</v>
      </c>
      <c r="B1871" t="s">
        <v>3741</v>
      </c>
      <c r="C1871">
        <v>6017</v>
      </c>
      <c r="D1871">
        <v>2</v>
      </c>
      <c r="E1871">
        <v>5010</v>
      </c>
      <c r="F1871">
        <v>2</v>
      </c>
      <c r="G1871">
        <v>6927.5</v>
      </c>
      <c r="H1871">
        <v>2.75</v>
      </c>
      <c r="I1871">
        <v>5644.75</v>
      </c>
      <c r="J1871">
        <v>2</v>
      </c>
      <c r="K1871">
        <v>6100.25</v>
      </c>
      <c r="L1871">
        <v>2.25</v>
      </c>
      <c r="M1871">
        <v>7882.5</v>
      </c>
      <c r="N1871">
        <v>2.75</v>
      </c>
      <c r="O1871">
        <v>10778.75</v>
      </c>
      <c r="P1871">
        <v>3.5</v>
      </c>
      <c r="Q1871">
        <v>11228.75</v>
      </c>
      <c r="R1871">
        <v>3.75</v>
      </c>
    </row>
    <row r="1872" spans="1:18" x14ac:dyDescent="0.35">
      <c r="A1872" t="s">
        <v>3742</v>
      </c>
      <c r="B1872" t="s">
        <v>3743</v>
      </c>
      <c r="C1872">
        <v>15036.25</v>
      </c>
      <c r="D1872">
        <v>5</v>
      </c>
      <c r="E1872">
        <v>14968.75</v>
      </c>
      <c r="F1872">
        <v>5</v>
      </c>
      <c r="G1872">
        <v>13736.75</v>
      </c>
      <c r="H1872">
        <v>4.25</v>
      </c>
      <c r="I1872">
        <v>13117.25</v>
      </c>
      <c r="J1872">
        <v>4.25</v>
      </c>
      <c r="K1872">
        <v>9889.75</v>
      </c>
      <c r="L1872">
        <v>3.25</v>
      </c>
      <c r="M1872">
        <v>14247.25</v>
      </c>
      <c r="N1872">
        <v>4.75</v>
      </c>
      <c r="O1872">
        <v>26603</v>
      </c>
      <c r="P1872">
        <v>8.5</v>
      </c>
      <c r="Q1872">
        <v>16780.25</v>
      </c>
      <c r="R1872">
        <v>5.5</v>
      </c>
    </row>
    <row r="1873" spans="1:18" x14ac:dyDescent="0.35">
      <c r="A1873" t="s">
        <v>3744</v>
      </c>
      <c r="B1873" t="s">
        <v>3745</v>
      </c>
      <c r="C1873">
        <v>3051.666666666667</v>
      </c>
      <c r="D1873">
        <v>1.333333333333333</v>
      </c>
      <c r="E1873">
        <v>2606.333333333333</v>
      </c>
      <c r="F1873">
        <v>1.333333333333333</v>
      </c>
      <c r="G1873">
        <v>3266.666666666667</v>
      </c>
      <c r="H1873">
        <v>1.5</v>
      </c>
      <c r="I1873">
        <v>3875.5</v>
      </c>
      <c r="J1873">
        <v>1.833333333333333</v>
      </c>
      <c r="K1873">
        <v>2269.5</v>
      </c>
      <c r="L1873">
        <v>1.333333333333333</v>
      </c>
      <c r="M1873">
        <v>5517</v>
      </c>
      <c r="N1873">
        <v>2</v>
      </c>
      <c r="O1873">
        <v>9737.8333333333339</v>
      </c>
      <c r="P1873">
        <v>3.333333333333333</v>
      </c>
      <c r="Q1873">
        <v>21637</v>
      </c>
      <c r="R1873">
        <v>7</v>
      </c>
    </row>
    <row r="1874" spans="1:18" x14ac:dyDescent="0.35">
      <c r="A1874" t="s">
        <v>3746</v>
      </c>
      <c r="B1874" t="s">
        <v>3747</v>
      </c>
      <c r="C1874">
        <v>14667.6</v>
      </c>
      <c r="D1874">
        <v>5</v>
      </c>
      <c r="E1874">
        <v>14174.8</v>
      </c>
      <c r="F1874">
        <v>4.5999999999999996</v>
      </c>
      <c r="G1874">
        <v>12657.2</v>
      </c>
      <c r="H1874">
        <v>4.4000000000000004</v>
      </c>
      <c r="I1874">
        <v>13660.8</v>
      </c>
      <c r="J1874">
        <v>4.5999999999999996</v>
      </c>
      <c r="K1874">
        <v>11031.2</v>
      </c>
      <c r="L1874">
        <v>4</v>
      </c>
      <c r="M1874">
        <v>12617</v>
      </c>
      <c r="N1874">
        <v>4.4000000000000004</v>
      </c>
      <c r="O1874">
        <v>19501.2</v>
      </c>
      <c r="P1874">
        <v>6.2</v>
      </c>
      <c r="Q1874">
        <v>20393.8</v>
      </c>
      <c r="R1874">
        <v>6.4</v>
      </c>
    </row>
    <row r="1875" spans="1:18" x14ac:dyDescent="0.35">
      <c r="A1875" t="s">
        <v>3748</v>
      </c>
      <c r="B1875" t="s">
        <v>3749</v>
      </c>
      <c r="C1875">
        <v>3005.5</v>
      </c>
      <c r="D1875">
        <v>1.5</v>
      </c>
      <c r="E1875">
        <v>1811.5</v>
      </c>
      <c r="F1875">
        <v>1</v>
      </c>
      <c r="G1875">
        <v>5228</v>
      </c>
      <c r="H1875">
        <v>2</v>
      </c>
      <c r="I1875">
        <v>2610</v>
      </c>
      <c r="J1875">
        <v>1.5</v>
      </c>
      <c r="K1875">
        <v>4920</v>
      </c>
      <c r="L1875">
        <v>2</v>
      </c>
      <c r="M1875">
        <v>10566</v>
      </c>
      <c r="N1875">
        <v>3.5</v>
      </c>
      <c r="O1875">
        <v>7164.25</v>
      </c>
      <c r="P1875">
        <v>2.5</v>
      </c>
      <c r="Q1875">
        <v>5108.5</v>
      </c>
      <c r="R1875">
        <v>2</v>
      </c>
    </row>
    <row r="1876" spans="1:18" x14ac:dyDescent="0.35">
      <c r="A1876" t="s">
        <v>3750</v>
      </c>
      <c r="B1876" t="s">
        <v>3751</v>
      </c>
      <c r="C1876">
        <v>23419</v>
      </c>
      <c r="D1876">
        <v>7.5</v>
      </c>
      <c r="E1876">
        <v>24716</v>
      </c>
      <c r="F1876">
        <v>7.75</v>
      </c>
      <c r="G1876">
        <v>24770</v>
      </c>
      <c r="H1876">
        <v>8</v>
      </c>
      <c r="I1876">
        <v>22023.25</v>
      </c>
      <c r="J1876">
        <v>7.25</v>
      </c>
      <c r="K1876">
        <v>18969.5</v>
      </c>
      <c r="L1876">
        <v>6</v>
      </c>
      <c r="M1876">
        <v>18936.25</v>
      </c>
      <c r="N1876">
        <v>6</v>
      </c>
      <c r="O1876">
        <v>14483.5</v>
      </c>
      <c r="P1876">
        <v>5</v>
      </c>
      <c r="Q1876">
        <v>17492.75</v>
      </c>
      <c r="R1876">
        <v>5.75</v>
      </c>
    </row>
    <row r="1877" spans="1:18" x14ac:dyDescent="0.35">
      <c r="A1877" t="s">
        <v>3752</v>
      </c>
      <c r="B1877" t="s">
        <v>3753</v>
      </c>
      <c r="C1877">
        <v>9292</v>
      </c>
      <c r="D1877">
        <v>3.25</v>
      </c>
      <c r="E1877">
        <v>6391.5</v>
      </c>
      <c r="F1877">
        <v>2.5</v>
      </c>
      <c r="G1877">
        <v>9846.75</v>
      </c>
      <c r="H1877">
        <v>3.5</v>
      </c>
      <c r="I1877">
        <v>8678.75</v>
      </c>
      <c r="J1877">
        <v>3</v>
      </c>
      <c r="K1877">
        <v>10036.5</v>
      </c>
      <c r="L1877">
        <v>3.5</v>
      </c>
      <c r="M1877">
        <v>10833.75</v>
      </c>
      <c r="N1877">
        <v>3.75</v>
      </c>
      <c r="O1877">
        <v>17599.75</v>
      </c>
      <c r="P1877">
        <v>5.75</v>
      </c>
      <c r="Q1877">
        <v>14413.75</v>
      </c>
      <c r="R1877">
        <v>4.75</v>
      </c>
    </row>
    <row r="1878" spans="1:18" x14ac:dyDescent="0.35">
      <c r="A1878" t="s">
        <v>3754</v>
      </c>
      <c r="B1878" t="s">
        <v>3755</v>
      </c>
      <c r="C1878">
        <v>6805.75</v>
      </c>
      <c r="D1878">
        <v>2.5</v>
      </c>
      <c r="E1878">
        <v>6408</v>
      </c>
      <c r="F1878">
        <v>2.5</v>
      </c>
      <c r="G1878">
        <v>6560.5</v>
      </c>
      <c r="H1878">
        <v>2.5</v>
      </c>
      <c r="I1878">
        <v>6836.25</v>
      </c>
      <c r="J1878">
        <v>2.75</v>
      </c>
      <c r="K1878">
        <v>6376</v>
      </c>
      <c r="L1878">
        <v>2.5</v>
      </c>
      <c r="M1878">
        <v>9133.75</v>
      </c>
      <c r="N1878">
        <v>3</v>
      </c>
      <c r="O1878">
        <v>20407.75</v>
      </c>
      <c r="P1878">
        <v>6.5</v>
      </c>
      <c r="Q1878">
        <v>9455.5</v>
      </c>
      <c r="R1878">
        <v>3.5</v>
      </c>
    </row>
    <row r="1879" spans="1:18" x14ac:dyDescent="0.35">
      <c r="A1879" t="s">
        <v>3756</v>
      </c>
      <c r="B1879" t="s">
        <v>3757</v>
      </c>
      <c r="C1879">
        <v>13021.25</v>
      </c>
      <c r="D1879">
        <v>4.5</v>
      </c>
      <c r="E1879">
        <v>13395</v>
      </c>
      <c r="F1879">
        <v>4.5</v>
      </c>
      <c r="G1879">
        <v>11622.25</v>
      </c>
      <c r="H1879">
        <v>3.75</v>
      </c>
      <c r="I1879">
        <v>14280.75</v>
      </c>
      <c r="J1879">
        <v>4.75</v>
      </c>
      <c r="K1879">
        <v>8468</v>
      </c>
      <c r="L1879">
        <v>2.75</v>
      </c>
      <c r="M1879">
        <v>12446.5</v>
      </c>
      <c r="N1879">
        <v>4.25</v>
      </c>
      <c r="O1879">
        <v>20339.25</v>
      </c>
      <c r="P1879">
        <v>6.25</v>
      </c>
      <c r="Q1879">
        <v>15836.75</v>
      </c>
      <c r="R1879">
        <v>5.25</v>
      </c>
    </row>
    <row r="1880" spans="1:18" x14ac:dyDescent="0.35">
      <c r="A1880" t="s">
        <v>3758</v>
      </c>
      <c r="B1880" t="s">
        <v>3759</v>
      </c>
      <c r="C1880">
        <v>19488.75</v>
      </c>
      <c r="D1880">
        <v>6.25</v>
      </c>
      <c r="E1880">
        <v>17287.25</v>
      </c>
      <c r="F1880">
        <v>5.25</v>
      </c>
      <c r="G1880">
        <v>17616.25</v>
      </c>
      <c r="H1880">
        <v>5.5</v>
      </c>
      <c r="I1880">
        <v>19292.5</v>
      </c>
      <c r="J1880">
        <v>6</v>
      </c>
      <c r="K1880">
        <v>14558.5</v>
      </c>
      <c r="L1880">
        <v>4.75</v>
      </c>
      <c r="M1880">
        <v>21140.25</v>
      </c>
      <c r="N1880">
        <v>6.5</v>
      </c>
      <c r="O1880">
        <v>26955.75</v>
      </c>
      <c r="P1880">
        <v>8.5</v>
      </c>
      <c r="Q1880">
        <v>12027.75</v>
      </c>
      <c r="R1880">
        <v>3.75</v>
      </c>
    </row>
    <row r="1881" spans="1:18" x14ac:dyDescent="0.35">
      <c r="A1881" t="s">
        <v>3760</v>
      </c>
      <c r="B1881" t="s">
        <v>3761</v>
      </c>
      <c r="C1881">
        <v>3281.8571428571431</v>
      </c>
      <c r="D1881">
        <v>1.571428571428571</v>
      </c>
      <c r="E1881">
        <v>2529.428571428572</v>
      </c>
      <c r="F1881">
        <v>1.571428571428571</v>
      </c>
      <c r="G1881">
        <v>4714</v>
      </c>
      <c r="H1881">
        <v>2</v>
      </c>
      <c r="I1881">
        <v>5009</v>
      </c>
      <c r="J1881">
        <v>2</v>
      </c>
      <c r="K1881">
        <v>5023.1428571428569</v>
      </c>
      <c r="L1881">
        <v>2.1428571428571428</v>
      </c>
      <c r="M1881">
        <v>4184.8571428571431</v>
      </c>
      <c r="N1881">
        <v>1.857142857142857</v>
      </c>
      <c r="O1881">
        <v>8895</v>
      </c>
      <c r="P1881">
        <v>3.1428571428571428</v>
      </c>
      <c r="Q1881">
        <v>5988.4285714285716</v>
      </c>
      <c r="R1881">
        <v>2.285714285714286</v>
      </c>
    </row>
    <row r="1882" spans="1:18" x14ac:dyDescent="0.35">
      <c r="A1882" t="s">
        <v>3762</v>
      </c>
      <c r="B1882" t="s">
        <v>3763</v>
      </c>
      <c r="C1882">
        <v>5450.8</v>
      </c>
      <c r="D1882">
        <v>2.2000000000000002</v>
      </c>
      <c r="E1882">
        <v>4883.8</v>
      </c>
      <c r="F1882">
        <v>2</v>
      </c>
      <c r="G1882">
        <v>5476.2</v>
      </c>
      <c r="H1882">
        <v>2</v>
      </c>
      <c r="I1882">
        <v>5906.2</v>
      </c>
      <c r="J1882">
        <v>2.2000000000000002</v>
      </c>
      <c r="K1882">
        <v>4778</v>
      </c>
      <c r="L1882">
        <v>1.8</v>
      </c>
      <c r="M1882">
        <v>6803.8</v>
      </c>
      <c r="N1882">
        <v>2.4</v>
      </c>
      <c r="O1882">
        <v>15915.2</v>
      </c>
      <c r="P1882">
        <v>5.2</v>
      </c>
      <c r="Q1882">
        <v>13242.8</v>
      </c>
      <c r="R1882">
        <v>4.4000000000000004</v>
      </c>
    </row>
    <row r="1883" spans="1:18" x14ac:dyDescent="0.35">
      <c r="A1883" t="s">
        <v>3764</v>
      </c>
      <c r="B1883" t="s">
        <v>3765</v>
      </c>
      <c r="C1883">
        <v>22994</v>
      </c>
      <c r="D1883">
        <v>7.333333333333333</v>
      </c>
      <c r="E1883">
        <v>21440.333333333328</v>
      </c>
      <c r="F1883">
        <v>6.833333333333333</v>
      </c>
      <c r="G1883">
        <v>23258.666666666672</v>
      </c>
      <c r="H1883">
        <v>7.333333333333333</v>
      </c>
      <c r="I1883">
        <v>20216.833333333328</v>
      </c>
      <c r="J1883">
        <v>6.5</v>
      </c>
      <c r="K1883">
        <v>18260.666666666672</v>
      </c>
      <c r="L1883">
        <v>6</v>
      </c>
      <c r="M1883">
        <v>21387.333333333328</v>
      </c>
      <c r="N1883">
        <v>6.833333333333333</v>
      </c>
      <c r="O1883">
        <v>28040.166666666672</v>
      </c>
      <c r="P1883">
        <v>9</v>
      </c>
      <c r="Q1883">
        <v>10536.16666666667</v>
      </c>
      <c r="R1883">
        <v>3.5</v>
      </c>
    </row>
    <row r="1884" spans="1:18" x14ac:dyDescent="0.35">
      <c r="A1884" t="s">
        <v>3766</v>
      </c>
      <c r="B1884" t="s">
        <v>3767</v>
      </c>
      <c r="C1884">
        <v>17979</v>
      </c>
      <c r="D1884">
        <v>5.6</v>
      </c>
      <c r="E1884">
        <v>15486.6</v>
      </c>
      <c r="F1884">
        <v>5</v>
      </c>
      <c r="G1884">
        <v>18941.2</v>
      </c>
      <c r="H1884">
        <v>6.2</v>
      </c>
      <c r="I1884">
        <v>14835.2</v>
      </c>
      <c r="J1884">
        <v>4.8</v>
      </c>
      <c r="K1884">
        <v>12630.8</v>
      </c>
      <c r="L1884">
        <v>4.2</v>
      </c>
      <c r="M1884">
        <v>18324.599999999999</v>
      </c>
      <c r="N1884">
        <v>6</v>
      </c>
      <c r="O1884">
        <v>26606</v>
      </c>
      <c r="P1884">
        <v>8.4</v>
      </c>
      <c r="Q1884">
        <v>13379.6</v>
      </c>
      <c r="R1884">
        <v>4.4000000000000004</v>
      </c>
    </row>
    <row r="1885" spans="1:18" x14ac:dyDescent="0.35">
      <c r="A1885" t="s">
        <v>3768</v>
      </c>
      <c r="B1885" t="s">
        <v>3769</v>
      </c>
      <c r="C1885">
        <v>12451.6</v>
      </c>
      <c r="D1885">
        <v>4.4000000000000004</v>
      </c>
      <c r="E1885">
        <v>13927.8</v>
      </c>
      <c r="F1885">
        <v>4.5999999999999996</v>
      </c>
      <c r="G1885">
        <v>11719.8</v>
      </c>
      <c r="H1885">
        <v>4</v>
      </c>
      <c r="I1885">
        <v>13796.4</v>
      </c>
      <c r="J1885">
        <v>4.4000000000000004</v>
      </c>
      <c r="K1885">
        <v>8241.6</v>
      </c>
      <c r="L1885">
        <v>3</v>
      </c>
      <c r="M1885">
        <v>11006</v>
      </c>
      <c r="N1885">
        <v>3.8</v>
      </c>
      <c r="O1885">
        <v>15347</v>
      </c>
      <c r="P1885">
        <v>5.2</v>
      </c>
      <c r="Q1885">
        <v>15877.6</v>
      </c>
      <c r="R1885">
        <v>5.2</v>
      </c>
    </row>
    <row r="1886" spans="1:18" x14ac:dyDescent="0.35">
      <c r="A1886" t="s">
        <v>3770</v>
      </c>
      <c r="B1886" t="s">
        <v>3771</v>
      </c>
      <c r="C1886">
        <v>5629</v>
      </c>
      <c r="D1886">
        <v>2</v>
      </c>
      <c r="E1886">
        <v>6085.5</v>
      </c>
      <c r="F1886">
        <v>2.333333333333333</v>
      </c>
      <c r="G1886">
        <v>7514.833333333333</v>
      </c>
      <c r="H1886">
        <v>2.5</v>
      </c>
      <c r="I1886">
        <v>5869.166666666667</v>
      </c>
      <c r="J1886">
        <v>2.166666666666667</v>
      </c>
      <c r="K1886">
        <v>5117.5</v>
      </c>
      <c r="L1886">
        <v>2</v>
      </c>
      <c r="M1886">
        <v>5142.333333333333</v>
      </c>
      <c r="N1886">
        <v>2.166666666666667</v>
      </c>
      <c r="O1886">
        <v>12105.83333333333</v>
      </c>
      <c r="P1886">
        <v>4</v>
      </c>
      <c r="Q1886">
        <v>9404.8333333333339</v>
      </c>
      <c r="R1886">
        <v>3.333333333333333</v>
      </c>
    </row>
    <row r="1887" spans="1:18" x14ac:dyDescent="0.35">
      <c r="A1887" t="s">
        <v>3772</v>
      </c>
      <c r="B1887" t="s">
        <v>3773</v>
      </c>
      <c r="C1887">
        <v>13714.75</v>
      </c>
      <c r="D1887">
        <v>4.5</v>
      </c>
      <c r="E1887">
        <v>11630</v>
      </c>
      <c r="F1887">
        <v>4</v>
      </c>
      <c r="G1887">
        <v>14083.25</v>
      </c>
      <c r="H1887">
        <v>4.75</v>
      </c>
      <c r="I1887">
        <v>12807.5</v>
      </c>
      <c r="J1887">
        <v>4.25</v>
      </c>
      <c r="K1887">
        <v>11616.75</v>
      </c>
      <c r="L1887">
        <v>4</v>
      </c>
      <c r="M1887">
        <v>16160.5</v>
      </c>
      <c r="N1887">
        <v>5</v>
      </c>
      <c r="O1887">
        <v>23116.75</v>
      </c>
      <c r="P1887">
        <v>7.25</v>
      </c>
      <c r="Q1887">
        <v>8686.25</v>
      </c>
      <c r="R1887">
        <v>3.25</v>
      </c>
    </row>
    <row r="1888" spans="1:18" x14ac:dyDescent="0.35">
      <c r="A1888" t="s">
        <v>3774</v>
      </c>
      <c r="B1888" t="s">
        <v>3775</v>
      </c>
      <c r="C1888">
        <v>25343.25</v>
      </c>
      <c r="D1888">
        <v>8</v>
      </c>
      <c r="E1888">
        <v>25307</v>
      </c>
      <c r="F1888">
        <v>7.75</v>
      </c>
      <c r="G1888">
        <v>24994</v>
      </c>
      <c r="H1888">
        <v>8</v>
      </c>
      <c r="I1888">
        <v>22978.5</v>
      </c>
      <c r="J1888">
        <v>7.25</v>
      </c>
      <c r="K1888">
        <v>16698.5</v>
      </c>
      <c r="L1888">
        <v>5.5</v>
      </c>
      <c r="M1888">
        <v>24534.5</v>
      </c>
      <c r="N1888">
        <v>7.75</v>
      </c>
      <c r="O1888">
        <v>23319.75</v>
      </c>
      <c r="P1888">
        <v>7.5</v>
      </c>
      <c r="Q1888">
        <v>15642</v>
      </c>
      <c r="R1888">
        <v>5.25</v>
      </c>
    </row>
    <row r="1889" spans="1:18" x14ac:dyDescent="0.35">
      <c r="A1889" t="s">
        <v>3776</v>
      </c>
      <c r="B1889" t="s">
        <v>3777</v>
      </c>
      <c r="C1889">
        <v>29529.75</v>
      </c>
      <c r="D1889">
        <v>9.5</v>
      </c>
      <c r="E1889">
        <v>29893.5</v>
      </c>
      <c r="F1889">
        <v>9.5</v>
      </c>
      <c r="G1889">
        <v>26847</v>
      </c>
      <c r="H1889">
        <v>8.25</v>
      </c>
      <c r="I1889">
        <v>26142.75</v>
      </c>
      <c r="J1889">
        <v>8</v>
      </c>
      <c r="K1889">
        <v>20558.25</v>
      </c>
      <c r="L1889">
        <v>6.75</v>
      </c>
      <c r="M1889">
        <v>29391.25</v>
      </c>
      <c r="N1889">
        <v>9.25</v>
      </c>
      <c r="O1889">
        <v>23127.25</v>
      </c>
      <c r="P1889">
        <v>7.25</v>
      </c>
      <c r="Q1889">
        <v>22330.25</v>
      </c>
      <c r="R1889">
        <v>7.25</v>
      </c>
    </row>
    <row r="1890" spans="1:18" x14ac:dyDescent="0.35">
      <c r="A1890" t="s">
        <v>3778</v>
      </c>
      <c r="B1890" t="s">
        <v>3779</v>
      </c>
      <c r="C1890">
        <v>3531.166666666667</v>
      </c>
      <c r="D1890">
        <v>1.666666666666667</v>
      </c>
      <c r="E1890">
        <v>3019</v>
      </c>
      <c r="F1890">
        <v>1.5</v>
      </c>
      <c r="G1890">
        <v>5895.333333333333</v>
      </c>
      <c r="H1890">
        <v>2.333333333333333</v>
      </c>
      <c r="I1890">
        <v>4687.666666666667</v>
      </c>
      <c r="J1890">
        <v>1.833333333333333</v>
      </c>
      <c r="K1890">
        <v>4385.166666666667</v>
      </c>
      <c r="L1890">
        <v>1.833333333333333</v>
      </c>
      <c r="M1890">
        <v>4900.5</v>
      </c>
      <c r="N1890">
        <v>2</v>
      </c>
      <c r="O1890">
        <v>9176.1666666666661</v>
      </c>
      <c r="P1890">
        <v>3</v>
      </c>
      <c r="Q1890">
        <v>7308.666666666667</v>
      </c>
      <c r="R1890">
        <v>2.666666666666667</v>
      </c>
    </row>
    <row r="1891" spans="1:18" x14ac:dyDescent="0.35">
      <c r="A1891" t="s">
        <v>3780</v>
      </c>
      <c r="B1891" t="s">
        <v>3781</v>
      </c>
      <c r="C1891">
        <v>22407.8</v>
      </c>
      <c r="D1891">
        <v>7</v>
      </c>
      <c r="E1891">
        <v>20618.8</v>
      </c>
      <c r="F1891">
        <v>6.6</v>
      </c>
      <c r="G1891">
        <v>20316.599999999999</v>
      </c>
      <c r="H1891">
        <v>6.6</v>
      </c>
      <c r="I1891">
        <v>21023.599999999999</v>
      </c>
      <c r="J1891">
        <v>6.4</v>
      </c>
      <c r="K1891">
        <v>18959</v>
      </c>
      <c r="L1891">
        <v>6.2</v>
      </c>
      <c r="M1891">
        <v>21185.599999999999</v>
      </c>
      <c r="N1891">
        <v>6.8</v>
      </c>
      <c r="O1891">
        <v>15286.4</v>
      </c>
      <c r="P1891">
        <v>5</v>
      </c>
      <c r="Q1891">
        <v>26903</v>
      </c>
      <c r="R1891">
        <v>8.4</v>
      </c>
    </row>
    <row r="1892" spans="1:18" x14ac:dyDescent="0.35">
      <c r="A1892" t="s">
        <v>3782</v>
      </c>
      <c r="B1892" t="s">
        <v>3783</v>
      </c>
      <c r="C1892">
        <v>18886</v>
      </c>
      <c r="D1892">
        <v>6.2</v>
      </c>
      <c r="E1892">
        <v>18425</v>
      </c>
      <c r="F1892">
        <v>6</v>
      </c>
      <c r="G1892">
        <v>19218</v>
      </c>
      <c r="H1892">
        <v>6</v>
      </c>
      <c r="I1892">
        <v>17286.400000000001</v>
      </c>
      <c r="J1892">
        <v>5.8</v>
      </c>
      <c r="K1892">
        <v>14048</v>
      </c>
      <c r="L1892">
        <v>4.8</v>
      </c>
      <c r="M1892">
        <v>17957.8</v>
      </c>
      <c r="N1892">
        <v>5.8</v>
      </c>
      <c r="O1892">
        <v>22636</v>
      </c>
      <c r="P1892">
        <v>7.2</v>
      </c>
      <c r="Q1892">
        <v>10504.8</v>
      </c>
      <c r="R1892">
        <v>3.8</v>
      </c>
    </row>
    <row r="1893" spans="1:18" x14ac:dyDescent="0.35">
      <c r="A1893" t="s">
        <v>3784</v>
      </c>
      <c r="B1893" t="s">
        <v>3785</v>
      </c>
      <c r="C1893">
        <v>14621.33333333333</v>
      </c>
      <c r="D1893">
        <v>4.833333333333333</v>
      </c>
      <c r="E1893">
        <v>14752.33333333333</v>
      </c>
      <c r="F1893">
        <v>5</v>
      </c>
      <c r="G1893">
        <v>15042.83333333333</v>
      </c>
      <c r="H1893">
        <v>4.833333333333333</v>
      </c>
      <c r="I1893">
        <v>14753.16666666667</v>
      </c>
      <c r="J1893">
        <v>4.833333333333333</v>
      </c>
      <c r="K1893">
        <v>10532.66666666667</v>
      </c>
      <c r="L1893">
        <v>3.666666666666667</v>
      </c>
      <c r="M1893">
        <v>13877.16666666667</v>
      </c>
      <c r="N1893">
        <v>4.666666666666667</v>
      </c>
      <c r="O1893">
        <v>25427.666666666672</v>
      </c>
      <c r="P1893">
        <v>8.1666666666666661</v>
      </c>
      <c r="Q1893">
        <v>10096</v>
      </c>
      <c r="R1893">
        <v>3.5</v>
      </c>
    </row>
    <row r="1894" spans="1:18" x14ac:dyDescent="0.35">
      <c r="A1894" t="s">
        <v>3786</v>
      </c>
      <c r="B1894" t="s">
        <v>3787</v>
      </c>
      <c r="C1894">
        <v>6832.2</v>
      </c>
      <c r="D1894">
        <v>2.2000000000000002</v>
      </c>
      <c r="E1894">
        <v>9022.2000000000007</v>
      </c>
      <c r="F1894">
        <v>3.2</v>
      </c>
      <c r="G1894">
        <v>15209.8</v>
      </c>
      <c r="H1894">
        <v>4.8</v>
      </c>
      <c r="I1894">
        <v>4718</v>
      </c>
      <c r="J1894">
        <v>2</v>
      </c>
      <c r="K1894">
        <v>6008</v>
      </c>
      <c r="L1894">
        <v>2.2000000000000002</v>
      </c>
      <c r="M1894">
        <v>5433.6</v>
      </c>
      <c r="N1894">
        <v>2.2000000000000002</v>
      </c>
      <c r="O1894">
        <v>12193.2</v>
      </c>
      <c r="P1894">
        <v>4</v>
      </c>
      <c r="Q1894">
        <v>3859.6</v>
      </c>
      <c r="R1894">
        <v>1.8</v>
      </c>
    </row>
    <row r="1895" spans="1:18" x14ac:dyDescent="0.35">
      <c r="A1895" t="s">
        <v>3788</v>
      </c>
      <c r="B1895" t="s">
        <v>3789</v>
      </c>
      <c r="C1895">
        <v>7324.8</v>
      </c>
      <c r="D1895">
        <v>2.6</v>
      </c>
      <c r="E1895">
        <v>7219</v>
      </c>
      <c r="F1895">
        <v>2.6</v>
      </c>
      <c r="G1895">
        <v>4881.3999999999996</v>
      </c>
      <c r="H1895">
        <v>2</v>
      </c>
      <c r="I1895">
        <v>10390.200000000001</v>
      </c>
      <c r="J1895">
        <v>3.8</v>
      </c>
      <c r="K1895">
        <v>4712.8</v>
      </c>
      <c r="L1895">
        <v>2.2000000000000002</v>
      </c>
      <c r="M1895">
        <v>8273.4</v>
      </c>
      <c r="N1895">
        <v>3.2</v>
      </c>
      <c r="O1895">
        <v>16757.8</v>
      </c>
      <c r="P1895">
        <v>5.4</v>
      </c>
      <c r="Q1895">
        <v>22417.4</v>
      </c>
      <c r="R1895">
        <v>7.2</v>
      </c>
    </row>
    <row r="1896" spans="1:18" x14ac:dyDescent="0.35">
      <c r="A1896" t="s">
        <v>3790</v>
      </c>
      <c r="B1896" t="s">
        <v>3791</v>
      </c>
      <c r="C1896">
        <v>10489.5</v>
      </c>
      <c r="D1896">
        <v>3.5</v>
      </c>
      <c r="E1896">
        <v>11309</v>
      </c>
      <c r="F1896">
        <v>4</v>
      </c>
      <c r="G1896">
        <v>15233.75</v>
      </c>
      <c r="H1896">
        <v>5</v>
      </c>
      <c r="I1896">
        <v>15471</v>
      </c>
      <c r="J1896">
        <v>5.25</v>
      </c>
      <c r="K1896">
        <v>6414.25</v>
      </c>
      <c r="L1896">
        <v>2.25</v>
      </c>
      <c r="M1896">
        <v>10431.25</v>
      </c>
      <c r="N1896">
        <v>3.75</v>
      </c>
      <c r="O1896">
        <v>17087</v>
      </c>
      <c r="P1896">
        <v>5.75</v>
      </c>
      <c r="Q1896">
        <v>3354.75</v>
      </c>
      <c r="R1896">
        <v>1.5</v>
      </c>
    </row>
    <row r="1897" spans="1:18" x14ac:dyDescent="0.35">
      <c r="A1897" t="s">
        <v>3792</v>
      </c>
      <c r="B1897" t="s">
        <v>3793</v>
      </c>
      <c r="C1897">
        <v>8529.4</v>
      </c>
      <c r="D1897">
        <v>2.8</v>
      </c>
      <c r="E1897">
        <v>15485.2</v>
      </c>
      <c r="F1897">
        <v>5.2</v>
      </c>
      <c r="G1897">
        <v>17368</v>
      </c>
      <c r="H1897">
        <v>5.8</v>
      </c>
      <c r="I1897">
        <v>9574.2000000000007</v>
      </c>
      <c r="J1897">
        <v>3.2</v>
      </c>
      <c r="K1897">
        <v>3500.8</v>
      </c>
      <c r="L1897">
        <v>1.6</v>
      </c>
      <c r="M1897">
        <v>4408.3999999999996</v>
      </c>
      <c r="N1897">
        <v>1.6</v>
      </c>
      <c r="O1897">
        <v>10984.2</v>
      </c>
      <c r="P1897">
        <v>3.6</v>
      </c>
      <c r="Q1897">
        <v>6580.4</v>
      </c>
      <c r="R1897">
        <v>2.6</v>
      </c>
    </row>
    <row r="1898" spans="1:18" x14ac:dyDescent="0.35">
      <c r="A1898" t="s">
        <v>3794</v>
      </c>
      <c r="B1898" t="s">
        <v>3795</v>
      </c>
      <c r="C1898">
        <v>18910.5</v>
      </c>
      <c r="D1898">
        <v>6.25</v>
      </c>
      <c r="E1898">
        <v>17531.75</v>
      </c>
      <c r="F1898">
        <v>5.75</v>
      </c>
      <c r="G1898">
        <v>18795</v>
      </c>
      <c r="H1898">
        <v>6</v>
      </c>
      <c r="I1898">
        <v>13865.25</v>
      </c>
      <c r="J1898">
        <v>4.75</v>
      </c>
      <c r="K1898">
        <v>13133</v>
      </c>
      <c r="L1898">
        <v>4.25</v>
      </c>
      <c r="M1898">
        <v>18456.75</v>
      </c>
      <c r="N1898">
        <v>6</v>
      </c>
      <c r="O1898">
        <v>25276</v>
      </c>
      <c r="P1898">
        <v>8</v>
      </c>
      <c r="Q1898">
        <v>18058.75</v>
      </c>
      <c r="R1898">
        <v>5.75</v>
      </c>
    </row>
    <row r="1899" spans="1:18" x14ac:dyDescent="0.35">
      <c r="A1899" t="s">
        <v>3796</v>
      </c>
      <c r="B1899" t="s">
        <v>3797</v>
      </c>
      <c r="C1899">
        <v>25184.166666666672</v>
      </c>
      <c r="D1899">
        <v>8</v>
      </c>
      <c r="E1899">
        <v>22925</v>
      </c>
      <c r="F1899">
        <v>7.5</v>
      </c>
      <c r="G1899">
        <v>22784</v>
      </c>
      <c r="H1899">
        <v>7.333333333333333</v>
      </c>
      <c r="I1899">
        <v>21113.5</v>
      </c>
      <c r="J1899">
        <v>6.666666666666667</v>
      </c>
      <c r="K1899">
        <v>17603.166666666672</v>
      </c>
      <c r="L1899">
        <v>5.833333333333333</v>
      </c>
      <c r="M1899">
        <v>25868.333333333328</v>
      </c>
      <c r="N1899">
        <v>8.1666666666666661</v>
      </c>
      <c r="O1899">
        <v>25988.666666666672</v>
      </c>
      <c r="P1899">
        <v>8.1666666666666661</v>
      </c>
      <c r="Q1899">
        <v>21115.166666666672</v>
      </c>
      <c r="R1899">
        <v>6.833333333333333</v>
      </c>
    </row>
    <row r="1900" spans="1:18" x14ac:dyDescent="0.35">
      <c r="A1900" t="s">
        <v>3798</v>
      </c>
      <c r="B1900" t="s">
        <v>3799</v>
      </c>
      <c r="C1900">
        <v>24189.333333333328</v>
      </c>
      <c r="D1900">
        <v>7.666666666666667</v>
      </c>
      <c r="E1900">
        <v>26343.5</v>
      </c>
      <c r="F1900">
        <v>8.3333333333333339</v>
      </c>
      <c r="G1900">
        <v>25405</v>
      </c>
      <c r="H1900">
        <v>8</v>
      </c>
      <c r="I1900">
        <v>29505.333333333328</v>
      </c>
      <c r="J1900">
        <v>9.1666666666666661</v>
      </c>
      <c r="K1900">
        <v>18655.333333333328</v>
      </c>
      <c r="L1900">
        <v>6.166666666666667</v>
      </c>
      <c r="M1900">
        <v>20674</v>
      </c>
      <c r="N1900">
        <v>6.833333333333333</v>
      </c>
      <c r="O1900">
        <v>22572.333333333328</v>
      </c>
      <c r="P1900">
        <v>7.166666666666667</v>
      </c>
      <c r="Q1900">
        <v>9285.3333333333339</v>
      </c>
      <c r="R1900">
        <v>3.333333333333333</v>
      </c>
    </row>
    <row r="1901" spans="1:18" x14ac:dyDescent="0.35">
      <c r="A1901" t="s">
        <v>3800</v>
      </c>
      <c r="B1901" t="s">
        <v>3801</v>
      </c>
      <c r="C1901">
        <v>6026.8571428571431</v>
      </c>
      <c r="D1901">
        <v>2.4285714285714279</v>
      </c>
      <c r="E1901">
        <v>5798.1428571428569</v>
      </c>
      <c r="F1901">
        <v>2.285714285714286</v>
      </c>
      <c r="G1901">
        <v>5608.8571428571431</v>
      </c>
      <c r="H1901">
        <v>2.285714285714286</v>
      </c>
      <c r="I1901">
        <v>6329.4285714285716</v>
      </c>
      <c r="J1901">
        <v>2.285714285714286</v>
      </c>
      <c r="K1901">
        <v>3852.428571428572</v>
      </c>
      <c r="L1901">
        <v>1.714285714285714</v>
      </c>
      <c r="M1901">
        <v>8979.4285714285706</v>
      </c>
      <c r="N1901">
        <v>3.285714285714286</v>
      </c>
      <c r="O1901">
        <v>15931.428571428571</v>
      </c>
      <c r="P1901">
        <v>5.2857142857142856</v>
      </c>
      <c r="Q1901">
        <v>20808.28571428571</v>
      </c>
      <c r="R1901">
        <v>6.4285714285714288</v>
      </c>
    </row>
    <row r="1902" spans="1:18" x14ac:dyDescent="0.35">
      <c r="A1902" t="s">
        <v>3802</v>
      </c>
      <c r="B1902" t="s">
        <v>3803</v>
      </c>
      <c r="C1902">
        <v>14151.4</v>
      </c>
      <c r="D1902">
        <v>4.8</v>
      </c>
      <c r="E1902">
        <v>13768.8</v>
      </c>
      <c r="F1902">
        <v>4.8</v>
      </c>
      <c r="G1902">
        <v>14738.2</v>
      </c>
      <c r="H1902">
        <v>5</v>
      </c>
      <c r="I1902">
        <v>12312.8</v>
      </c>
      <c r="J1902">
        <v>4.4000000000000004</v>
      </c>
      <c r="K1902">
        <v>10313</v>
      </c>
      <c r="L1902">
        <v>3.6</v>
      </c>
      <c r="M1902">
        <v>14339.2</v>
      </c>
      <c r="N1902">
        <v>4.8</v>
      </c>
      <c r="O1902">
        <v>15245</v>
      </c>
      <c r="P1902">
        <v>5</v>
      </c>
      <c r="Q1902">
        <v>23579.200000000001</v>
      </c>
      <c r="R1902">
        <v>7.4</v>
      </c>
    </row>
    <row r="1903" spans="1:18" x14ac:dyDescent="0.35">
      <c r="A1903" t="s">
        <v>3804</v>
      </c>
      <c r="B1903" t="s">
        <v>3805</v>
      </c>
      <c r="C1903">
        <v>17633.400000000001</v>
      </c>
      <c r="D1903">
        <v>5.8</v>
      </c>
      <c r="E1903">
        <v>16151</v>
      </c>
      <c r="F1903">
        <v>5.4</v>
      </c>
      <c r="G1903">
        <v>18162</v>
      </c>
      <c r="H1903">
        <v>6</v>
      </c>
      <c r="I1903">
        <v>20722.8</v>
      </c>
      <c r="J1903">
        <v>6.4</v>
      </c>
      <c r="K1903">
        <v>14177</v>
      </c>
      <c r="L1903">
        <v>4.5999999999999996</v>
      </c>
      <c r="M1903">
        <v>17609.2</v>
      </c>
      <c r="N1903">
        <v>5.8</v>
      </c>
      <c r="O1903">
        <v>20623.8</v>
      </c>
      <c r="P1903">
        <v>6.6</v>
      </c>
      <c r="Q1903">
        <v>10871.6</v>
      </c>
      <c r="R1903">
        <v>3.8</v>
      </c>
    </row>
    <row r="1904" spans="1:18" x14ac:dyDescent="0.35">
      <c r="A1904" t="s">
        <v>3806</v>
      </c>
      <c r="B1904" t="s">
        <v>3807</v>
      </c>
      <c r="C1904">
        <v>12977.2</v>
      </c>
      <c r="D1904">
        <v>4.4000000000000004</v>
      </c>
      <c r="E1904">
        <v>13530.8</v>
      </c>
      <c r="F1904">
        <v>4.8</v>
      </c>
      <c r="G1904">
        <v>12970.6</v>
      </c>
      <c r="H1904">
        <v>4.4000000000000004</v>
      </c>
      <c r="I1904">
        <v>14048</v>
      </c>
      <c r="J1904">
        <v>4.8</v>
      </c>
      <c r="K1904">
        <v>8084.8</v>
      </c>
      <c r="L1904">
        <v>3</v>
      </c>
      <c r="M1904">
        <v>16050</v>
      </c>
      <c r="N1904">
        <v>5.4</v>
      </c>
      <c r="O1904">
        <v>12018</v>
      </c>
      <c r="P1904">
        <v>4.2</v>
      </c>
      <c r="Q1904">
        <v>14450.6</v>
      </c>
      <c r="R1904">
        <v>4.8</v>
      </c>
    </row>
    <row r="1905" spans="1:18" x14ac:dyDescent="0.35">
      <c r="A1905" t="s">
        <v>3808</v>
      </c>
      <c r="B1905" t="s">
        <v>3809</v>
      </c>
      <c r="C1905">
        <v>1610.25</v>
      </c>
      <c r="D1905">
        <v>1</v>
      </c>
      <c r="E1905">
        <v>2892.5</v>
      </c>
      <c r="F1905">
        <v>1.25</v>
      </c>
      <c r="G1905">
        <v>1045.25</v>
      </c>
      <c r="H1905">
        <v>1</v>
      </c>
      <c r="I1905">
        <v>4561</v>
      </c>
      <c r="J1905">
        <v>2</v>
      </c>
      <c r="K1905">
        <v>919.75</v>
      </c>
      <c r="L1905">
        <v>1</v>
      </c>
      <c r="M1905">
        <v>2965.5</v>
      </c>
      <c r="N1905">
        <v>1.5</v>
      </c>
      <c r="O1905">
        <v>8122.5</v>
      </c>
      <c r="P1905">
        <v>2.75</v>
      </c>
      <c r="Q1905">
        <v>23307.25</v>
      </c>
      <c r="R1905">
        <v>7.25</v>
      </c>
    </row>
    <row r="1906" spans="1:18" x14ac:dyDescent="0.35">
      <c r="A1906" t="s">
        <v>3810</v>
      </c>
      <c r="B1906" t="s">
        <v>3811</v>
      </c>
      <c r="C1906">
        <v>26590.400000000001</v>
      </c>
      <c r="D1906">
        <v>8.1999999999999993</v>
      </c>
      <c r="E1906">
        <v>26500.6</v>
      </c>
      <c r="F1906">
        <v>8.1999999999999993</v>
      </c>
      <c r="G1906">
        <v>24240.2</v>
      </c>
      <c r="H1906">
        <v>7.8</v>
      </c>
      <c r="I1906">
        <v>28112.799999999999</v>
      </c>
      <c r="J1906">
        <v>9</v>
      </c>
      <c r="K1906">
        <v>22130.2</v>
      </c>
      <c r="L1906">
        <v>7</v>
      </c>
      <c r="M1906">
        <v>23991.8</v>
      </c>
      <c r="N1906">
        <v>7.8</v>
      </c>
      <c r="O1906">
        <v>19311.400000000001</v>
      </c>
      <c r="P1906">
        <v>6.2</v>
      </c>
      <c r="Q1906">
        <v>23547.8</v>
      </c>
      <c r="R1906">
        <v>7.6</v>
      </c>
    </row>
    <row r="1907" spans="1:18" x14ac:dyDescent="0.35">
      <c r="A1907" t="s">
        <v>3812</v>
      </c>
      <c r="B1907" t="s">
        <v>3813</v>
      </c>
      <c r="C1907">
        <v>29036.25</v>
      </c>
      <c r="D1907">
        <v>9</v>
      </c>
      <c r="E1907">
        <v>27154.75</v>
      </c>
      <c r="F1907">
        <v>8.5</v>
      </c>
      <c r="G1907">
        <v>27341.5</v>
      </c>
      <c r="H1907">
        <v>8.75</v>
      </c>
      <c r="I1907">
        <v>29140.75</v>
      </c>
      <c r="J1907">
        <v>9.25</v>
      </c>
      <c r="K1907">
        <v>22338</v>
      </c>
      <c r="L1907">
        <v>7</v>
      </c>
      <c r="M1907">
        <v>28334.75</v>
      </c>
      <c r="N1907">
        <v>9</v>
      </c>
      <c r="O1907">
        <v>21787</v>
      </c>
      <c r="P1907">
        <v>7.25</v>
      </c>
      <c r="Q1907">
        <v>19030.75</v>
      </c>
      <c r="R1907">
        <v>6.25</v>
      </c>
    </row>
    <row r="1908" spans="1:18" x14ac:dyDescent="0.35">
      <c r="A1908" t="s">
        <v>3814</v>
      </c>
      <c r="B1908" t="s">
        <v>3815</v>
      </c>
      <c r="C1908">
        <v>28043.5</v>
      </c>
      <c r="D1908">
        <v>8.75</v>
      </c>
      <c r="E1908">
        <v>28204</v>
      </c>
      <c r="F1908">
        <v>8.75</v>
      </c>
      <c r="G1908">
        <v>29005.75</v>
      </c>
      <c r="H1908">
        <v>9</v>
      </c>
      <c r="I1908">
        <v>24941.5</v>
      </c>
      <c r="J1908">
        <v>7.75</v>
      </c>
      <c r="K1908">
        <v>20823</v>
      </c>
      <c r="L1908">
        <v>6.5</v>
      </c>
      <c r="M1908">
        <v>25347.75</v>
      </c>
      <c r="N1908">
        <v>8</v>
      </c>
      <c r="O1908">
        <v>17999.75</v>
      </c>
      <c r="P1908">
        <v>5.5</v>
      </c>
      <c r="Q1908">
        <v>23666.25</v>
      </c>
      <c r="R1908">
        <v>7.75</v>
      </c>
    </row>
    <row r="1909" spans="1:18" x14ac:dyDescent="0.35">
      <c r="A1909" t="s">
        <v>3816</v>
      </c>
      <c r="B1909" t="s">
        <v>3817</v>
      </c>
      <c r="C1909">
        <v>9630.2000000000007</v>
      </c>
      <c r="D1909">
        <v>3.2</v>
      </c>
      <c r="E1909">
        <v>9885.4</v>
      </c>
      <c r="F1909">
        <v>3.2</v>
      </c>
      <c r="G1909">
        <v>8222</v>
      </c>
      <c r="H1909">
        <v>2.6</v>
      </c>
      <c r="I1909">
        <v>6500.8</v>
      </c>
      <c r="J1909">
        <v>2.6</v>
      </c>
      <c r="K1909">
        <v>11686.8</v>
      </c>
      <c r="L1909">
        <v>3.8</v>
      </c>
      <c r="M1909">
        <v>10620.6</v>
      </c>
      <c r="N1909">
        <v>3.6</v>
      </c>
      <c r="O1909">
        <v>14749.2</v>
      </c>
      <c r="P1909">
        <v>5</v>
      </c>
      <c r="Q1909">
        <v>18199.8</v>
      </c>
      <c r="R1909">
        <v>5.6</v>
      </c>
    </row>
    <row r="1910" spans="1:18" x14ac:dyDescent="0.35">
      <c r="A1910" t="s">
        <v>3818</v>
      </c>
      <c r="B1910" t="s">
        <v>3819</v>
      </c>
      <c r="C1910">
        <v>12985</v>
      </c>
      <c r="D1910">
        <v>4.25</v>
      </c>
      <c r="E1910">
        <v>12590</v>
      </c>
      <c r="F1910">
        <v>4</v>
      </c>
      <c r="G1910">
        <v>10938</v>
      </c>
      <c r="H1910">
        <v>3.75</v>
      </c>
      <c r="I1910">
        <v>10967.75</v>
      </c>
      <c r="J1910">
        <v>3.75</v>
      </c>
      <c r="K1910">
        <v>13181.5</v>
      </c>
      <c r="L1910">
        <v>4.5</v>
      </c>
      <c r="M1910">
        <v>8504.75</v>
      </c>
      <c r="N1910">
        <v>3</v>
      </c>
      <c r="O1910">
        <v>30793</v>
      </c>
      <c r="P1910">
        <v>9.75</v>
      </c>
      <c r="Q1910">
        <v>15186.25</v>
      </c>
      <c r="R1910">
        <v>5</v>
      </c>
    </row>
    <row r="1911" spans="1:18" x14ac:dyDescent="0.35">
      <c r="A1911" t="s">
        <v>3820</v>
      </c>
      <c r="B1911" t="s">
        <v>3821</v>
      </c>
      <c r="C1911">
        <v>28060.400000000001</v>
      </c>
      <c r="D1911">
        <v>8.8000000000000007</v>
      </c>
      <c r="E1911">
        <v>24794</v>
      </c>
      <c r="F1911">
        <v>7.8</v>
      </c>
      <c r="G1911">
        <v>22098.6</v>
      </c>
      <c r="H1911">
        <v>7</v>
      </c>
      <c r="I1911">
        <v>25635</v>
      </c>
      <c r="J1911">
        <v>8</v>
      </c>
      <c r="K1911">
        <v>24200.6</v>
      </c>
      <c r="L1911">
        <v>8</v>
      </c>
      <c r="M1911">
        <v>24717.200000000001</v>
      </c>
      <c r="N1911">
        <v>7.8</v>
      </c>
      <c r="O1911">
        <v>28820.2</v>
      </c>
      <c r="P1911">
        <v>9</v>
      </c>
      <c r="Q1911">
        <v>26461.599999999999</v>
      </c>
      <c r="R1911">
        <v>8.4</v>
      </c>
    </row>
    <row r="1912" spans="1:18" x14ac:dyDescent="0.35">
      <c r="A1912" t="s">
        <v>3822</v>
      </c>
      <c r="B1912" t="s">
        <v>3823</v>
      </c>
      <c r="C1912">
        <v>14390.16666666667</v>
      </c>
      <c r="D1912">
        <v>4.666666666666667</v>
      </c>
      <c r="E1912">
        <v>14397</v>
      </c>
      <c r="F1912">
        <v>4.666666666666667</v>
      </c>
      <c r="G1912">
        <v>12566.33333333333</v>
      </c>
      <c r="H1912">
        <v>4.333333333333333</v>
      </c>
      <c r="I1912">
        <v>10302.16666666667</v>
      </c>
      <c r="J1912">
        <v>3.5</v>
      </c>
      <c r="K1912">
        <v>13715.66666666667</v>
      </c>
      <c r="L1912">
        <v>4.333333333333333</v>
      </c>
      <c r="M1912">
        <v>12838.83333333333</v>
      </c>
      <c r="N1912">
        <v>4.166666666666667</v>
      </c>
      <c r="O1912">
        <v>23201.5</v>
      </c>
      <c r="P1912">
        <v>7.333333333333333</v>
      </c>
      <c r="Q1912">
        <v>16235.83333333333</v>
      </c>
      <c r="R1912">
        <v>5.5</v>
      </c>
    </row>
    <row r="1913" spans="1:18" x14ac:dyDescent="0.35">
      <c r="A1913" t="s">
        <v>3824</v>
      </c>
      <c r="B1913" t="s">
        <v>3825</v>
      </c>
      <c r="C1913">
        <v>9627</v>
      </c>
      <c r="D1913">
        <v>3.2</v>
      </c>
      <c r="E1913">
        <v>8842.7999999999993</v>
      </c>
      <c r="F1913">
        <v>3.2</v>
      </c>
      <c r="G1913">
        <v>7271</v>
      </c>
      <c r="H1913">
        <v>2.8</v>
      </c>
      <c r="I1913">
        <v>6040.4</v>
      </c>
      <c r="J1913">
        <v>2.2000000000000002</v>
      </c>
      <c r="K1913">
        <v>10354</v>
      </c>
      <c r="L1913">
        <v>3.6</v>
      </c>
      <c r="M1913">
        <v>11394</v>
      </c>
      <c r="N1913">
        <v>3.8</v>
      </c>
      <c r="O1913">
        <v>26029.8</v>
      </c>
      <c r="P1913">
        <v>8.1999999999999993</v>
      </c>
      <c r="Q1913">
        <v>20750.8</v>
      </c>
      <c r="R1913">
        <v>6.6</v>
      </c>
    </row>
    <row r="1914" spans="1:18" x14ac:dyDescent="0.35">
      <c r="A1914" t="s">
        <v>3826</v>
      </c>
      <c r="B1914" t="s">
        <v>3827</v>
      </c>
      <c r="C1914">
        <v>6307.833333333333</v>
      </c>
      <c r="D1914">
        <v>2.333333333333333</v>
      </c>
      <c r="E1914">
        <v>5871.833333333333</v>
      </c>
      <c r="F1914">
        <v>2.333333333333333</v>
      </c>
      <c r="G1914">
        <v>5354.666666666667</v>
      </c>
      <c r="H1914">
        <v>2</v>
      </c>
      <c r="I1914">
        <v>4760.5</v>
      </c>
      <c r="J1914">
        <v>2</v>
      </c>
      <c r="K1914">
        <v>9008.1666666666661</v>
      </c>
      <c r="L1914">
        <v>3.333333333333333</v>
      </c>
      <c r="M1914">
        <v>7622</v>
      </c>
      <c r="N1914">
        <v>2.666666666666667</v>
      </c>
      <c r="O1914">
        <v>22666.5</v>
      </c>
      <c r="P1914">
        <v>7.166666666666667</v>
      </c>
      <c r="Q1914">
        <v>19135.833333333328</v>
      </c>
      <c r="R1914">
        <v>6</v>
      </c>
    </row>
    <row r="1915" spans="1:18" x14ac:dyDescent="0.35">
      <c r="A1915" t="s">
        <v>3828</v>
      </c>
      <c r="B1915" t="s">
        <v>3829</v>
      </c>
      <c r="C1915">
        <v>10639.25</v>
      </c>
      <c r="D1915">
        <v>3.75</v>
      </c>
      <c r="E1915">
        <v>9979.5</v>
      </c>
      <c r="F1915">
        <v>3.5</v>
      </c>
      <c r="G1915">
        <v>7641.25</v>
      </c>
      <c r="H1915">
        <v>2.75</v>
      </c>
      <c r="I1915">
        <v>7631.75</v>
      </c>
      <c r="J1915">
        <v>2.75</v>
      </c>
      <c r="K1915">
        <v>11189.25</v>
      </c>
      <c r="L1915">
        <v>4</v>
      </c>
      <c r="M1915">
        <v>9547</v>
      </c>
      <c r="N1915">
        <v>3.25</v>
      </c>
      <c r="O1915">
        <v>26254.25</v>
      </c>
      <c r="P1915">
        <v>8</v>
      </c>
      <c r="Q1915">
        <v>23058.25</v>
      </c>
      <c r="R1915">
        <v>7.25</v>
      </c>
    </row>
    <row r="1916" spans="1:18" x14ac:dyDescent="0.35">
      <c r="A1916" t="s">
        <v>3830</v>
      </c>
      <c r="B1916" t="s">
        <v>3831</v>
      </c>
      <c r="C1916">
        <v>19283.833333333328</v>
      </c>
      <c r="D1916">
        <v>6.166666666666667</v>
      </c>
      <c r="E1916">
        <v>19125.166666666672</v>
      </c>
      <c r="F1916">
        <v>6.166666666666667</v>
      </c>
      <c r="G1916">
        <v>16309.5</v>
      </c>
      <c r="H1916">
        <v>5.5</v>
      </c>
      <c r="I1916">
        <v>14513.33333333333</v>
      </c>
      <c r="J1916">
        <v>4.833333333333333</v>
      </c>
      <c r="K1916">
        <v>17953.666666666672</v>
      </c>
      <c r="L1916">
        <v>5.833333333333333</v>
      </c>
      <c r="M1916">
        <v>18093.666666666672</v>
      </c>
      <c r="N1916">
        <v>5.833333333333333</v>
      </c>
      <c r="O1916">
        <v>24856.666666666672</v>
      </c>
      <c r="P1916">
        <v>8</v>
      </c>
      <c r="Q1916">
        <v>22572.5</v>
      </c>
      <c r="R1916">
        <v>7.166666666666667</v>
      </c>
    </row>
    <row r="1917" spans="1:18" x14ac:dyDescent="0.35">
      <c r="A1917" t="s">
        <v>3832</v>
      </c>
      <c r="B1917" t="s">
        <v>3833</v>
      </c>
      <c r="C1917">
        <v>25203.8</v>
      </c>
      <c r="D1917">
        <v>7.8</v>
      </c>
      <c r="E1917">
        <v>22977.8</v>
      </c>
      <c r="F1917">
        <v>7.2</v>
      </c>
      <c r="G1917">
        <v>22164.2</v>
      </c>
      <c r="H1917">
        <v>7</v>
      </c>
      <c r="I1917">
        <v>20478</v>
      </c>
      <c r="J1917">
        <v>6.4</v>
      </c>
      <c r="K1917">
        <v>20874</v>
      </c>
      <c r="L1917">
        <v>6.6</v>
      </c>
      <c r="M1917">
        <v>21510.799999999999</v>
      </c>
      <c r="N1917">
        <v>6.8</v>
      </c>
      <c r="O1917">
        <v>27575.8</v>
      </c>
      <c r="P1917">
        <v>8.6</v>
      </c>
      <c r="Q1917">
        <v>23008</v>
      </c>
      <c r="R1917">
        <v>7.4</v>
      </c>
    </row>
    <row r="1918" spans="1:18" x14ac:dyDescent="0.35">
      <c r="A1918" t="s">
        <v>3834</v>
      </c>
      <c r="B1918" t="s">
        <v>3835</v>
      </c>
      <c r="C1918">
        <v>4081.25</v>
      </c>
      <c r="D1918">
        <v>1.75</v>
      </c>
      <c r="E1918">
        <v>2827.25</v>
      </c>
      <c r="F1918">
        <v>1.25</v>
      </c>
      <c r="G1918">
        <v>3500.5</v>
      </c>
      <c r="H1918">
        <v>1.75</v>
      </c>
      <c r="I1918">
        <v>3586.5</v>
      </c>
      <c r="J1918">
        <v>1.75</v>
      </c>
      <c r="K1918">
        <v>7640.75</v>
      </c>
      <c r="L1918">
        <v>2.75</v>
      </c>
      <c r="M1918">
        <v>6556.25</v>
      </c>
      <c r="N1918">
        <v>2.5</v>
      </c>
      <c r="O1918">
        <v>14616.5</v>
      </c>
      <c r="P1918">
        <v>4.75</v>
      </c>
      <c r="Q1918">
        <v>13615</v>
      </c>
      <c r="R1918">
        <v>4.5</v>
      </c>
    </row>
    <row r="1919" spans="1:18" x14ac:dyDescent="0.35">
      <c r="A1919" t="s">
        <v>3836</v>
      </c>
      <c r="B1919" t="s">
        <v>3837</v>
      </c>
      <c r="C1919">
        <v>4500.3999999999996</v>
      </c>
      <c r="D1919">
        <v>1.8</v>
      </c>
      <c r="E1919">
        <v>4385.3999999999996</v>
      </c>
      <c r="F1919">
        <v>1.8</v>
      </c>
      <c r="G1919">
        <v>3181.6</v>
      </c>
      <c r="H1919">
        <v>1.4</v>
      </c>
      <c r="I1919">
        <v>5211.3999999999996</v>
      </c>
      <c r="J1919">
        <v>2</v>
      </c>
      <c r="K1919">
        <v>5895.2</v>
      </c>
      <c r="L1919">
        <v>2</v>
      </c>
      <c r="M1919">
        <v>6294.8</v>
      </c>
      <c r="N1919">
        <v>2.4</v>
      </c>
      <c r="O1919">
        <v>20988.799999999999</v>
      </c>
      <c r="P1919">
        <v>6.6</v>
      </c>
      <c r="Q1919">
        <v>8165.4</v>
      </c>
      <c r="R1919">
        <v>3</v>
      </c>
    </row>
    <row r="1920" spans="1:18" x14ac:dyDescent="0.35">
      <c r="A1920" t="s">
        <v>3838</v>
      </c>
      <c r="B1920" t="s">
        <v>3839</v>
      </c>
      <c r="C1920">
        <v>26247.75</v>
      </c>
      <c r="D1920">
        <v>8.5</v>
      </c>
      <c r="E1920">
        <v>24243</v>
      </c>
      <c r="F1920">
        <v>7.75</v>
      </c>
      <c r="G1920">
        <v>22661.25</v>
      </c>
      <c r="H1920">
        <v>7</v>
      </c>
      <c r="I1920">
        <v>19991.75</v>
      </c>
      <c r="J1920">
        <v>6.25</v>
      </c>
      <c r="K1920">
        <v>21699</v>
      </c>
      <c r="L1920">
        <v>7</v>
      </c>
      <c r="M1920">
        <v>26442.75</v>
      </c>
      <c r="N1920">
        <v>8.25</v>
      </c>
      <c r="O1920">
        <v>27004.75</v>
      </c>
      <c r="P1920">
        <v>8.25</v>
      </c>
      <c r="Q1920">
        <v>21663.25</v>
      </c>
      <c r="R1920">
        <v>7</v>
      </c>
    </row>
    <row r="1921" spans="1:18" x14ac:dyDescent="0.35">
      <c r="A1921" t="s">
        <v>3840</v>
      </c>
      <c r="B1921" t="s">
        <v>3841</v>
      </c>
      <c r="C1921">
        <v>4750.8</v>
      </c>
      <c r="D1921">
        <v>1.8</v>
      </c>
      <c r="E1921">
        <v>4385.8</v>
      </c>
      <c r="F1921">
        <v>1.6</v>
      </c>
      <c r="G1921">
        <v>3620.2</v>
      </c>
      <c r="H1921">
        <v>1.6</v>
      </c>
      <c r="I1921">
        <v>3757</v>
      </c>
      <c r="J1921">
        <v>1.4</v>
      </c>
      <c r="K1921">
        <v>4502.3999999999996</v>
      </c>
      <c r="L1921">
        <v>1.8</v>
      </c>
      <c r="M1921">
        <v>9464.6</v>
      </c>
      <c r="N1921">
        <v>3.2</v>
      </c>
      <c r="O1921">
        <v>20310.8</v>
      </c>
      <c r="P1921">
        <v>6.4</v>
      </c>
      <c r="Q1921">
        <v>20587.2</v>
      </c>
      <c r="R1921">
        <v>6.6</v>
      </c>
    </row>
    <row r="1922" spans="1:18" x14ac:dyDescent="0.35">
      <c r="A1922" t="s">
        <v>3842</v>
      </c>
      <c r="B1922" t="s">
        <v>3843</v>
      </c>
      <c r="C1922">
        <v>27212.799999999999</v>
      </c>
      <c r="D1922">
        <v>8.6</v>
      </c>
      <c r="E1922">
        <v>25934.799999999999</v>
      </c>
      <c r="F1922">
        <v>8.4</v>
      </c>
      <c r="G1922">
        <v>23426.6</v>
      </c>
      <c r="H1922">
        <v>7.4</v>
      </c>
      <c r="I1922">
        <v>24197.8</v>
      </c>
      <c r="J1922">
        <v>7.6</v>
      </c>
      <c r="K1922">
        <v>21142</v>
      </c>
      <c r="L1922">
        <v>6.6</v>
      </c>
      <c r="M1922">
        <v>25102.6</v>
      </c>
      <c r="N1922">
        <v>8.1999999999999993</v>
      </c>
      <c r="O1922">
        <v>27562.6</v>
      </c>
      <c r="P1922">
        <v>8.6</v>
      </c>
      <c r="Q1922">
        <v>27173.8</v>
      </c>
      <c r="R1922">
        <v>8.4</v>
      </c>
    </row>
    <row r="1923" spans="1:18" x14ac:dyDescent="0.35">
      <c r="A1923" t="s">
        <v>3844</v>
      </c>
      <c r="B1923" t="s">
        <v>3845</v>
      </c>
      <c r="C1923">
        <v>6682.25</v>
      </c>
      <c r="D1923">
        <v>2.5</v>
      </c>
      <c r="E1923">
        <v>5416.25</v>
      </c>
      <c r="F1923">
        <v>2</v>
      </c>
      <c r="G1923">
        <v>6292</v>
      </c>
      <c r="H1923">
        <v>2.5</v>
      </c>
      <c r="I1923">
        <v>4513</v>
      </c>
      <c r="J1923">
        <v>1.75</v>
      </c>
      <c r="K1923">
        <v>10573.25</v>
      </c>
      <c r="L1923">
        <v>3.75</v>
      </c>
      <c r="M1923">
        <v>9149.75</v>
      </c>
      <c r="N1923">
        <v>3.25</v>
      </c>
      <c r="O1923">
        <v>17139.75</v>
      </c>
      <c r="P1923">
        <v>5.5</v>
      </c>
      <c r="Q1923">
        <v>11664.5</v>
      </c>
      <c r="R1923">
        <v>4</v>
      </c>
    </row>
    <row r="1924" spans="1:18" x14ac:dyDescent="0.35">
      <c r="A1924" t="s">
        <v>3846</v>
      </c>
      <c r="B1924" t="s">
        <v>3847</v>
      </c>
      <c r="C1924">
        <v>19149</v>
      </c>
      <c r="D1924">
        <v>6</v>
      </c>
      <c r="E1924">
        <v>18329.5</v>
      </c>
      <c r="F1924">
        <v>6</v>
      </c>
      <c r="G1924">
        <v>15456.75</v>
      </c>
      <c r="H1924">
        <v>5.25</v>
      </c>
      <c r="I1924">
        <v>13113</v>
      </c>
      <c r="J1924">
        <v>4.25</v>
      </c>
      <c r="K1924">
        <v>17115.75</v>
      </c>
      <c r="L1924">
        <v>5.5</v>
      </c>
      <c r="M1924">
        <v>18987.75</v>
      </c>
      <c r="N1924">
        <v>5.75</v>
      </c>
      <c r="O1924">
        <v>23470.75</v>
      </c>
      <c r="P1924">
        <v>7.25</v>
      </c>
      <c r="Q1924">
        <v>24780</v>
      </c>
      <c r="R1924">
        <v>7.75</v>
      </c>
    </row>
    <row r="1925" spans="1:18" x14ac:dyDescent="0.35">
      <c r="A1925" t="s">
        <v>3848</v>
      </c>
      <c r="B1925" t="s">
        <v>3849</v>
      </c>
      <c r="C1925">
        <v>3828.8</v>
      </c>
      <c r="D1925">
        <v>1.6</v>
      </c>
      <c r="E1925">
        <v>4161.6000000000004</v>
      </c>
      <c r="F1925">
        <v>1.8</v>
      </c>
      <c r="G1925">
        <v>2935</v>
      </c>
      <c r="H1925">
        <v>1.4</v>
      </c>
      <c r="I1925">
        <v>2224.8000000000002</v>
      </c>
      <c r="J1925">
        <v>1.2</v>
      </c>
      <c r="K1925">
        <v>5542.8</v>
      </c>
      <c r="L1925">
        <v>2.2000000000000002</v>
      </c>
      <c r="M1925">
        <v>6436.2</v>
      </c>
      <c r="N1925">
        <v>2.4</v>
      </c>
      <c r="O1925">
        <v>18564.8</v>
      </c>
      <c r="P1925">
        <v>6</v>
      </c>
      <c r="Q1925">
        <v>16214.8</v>
      </c>
      <c r="R1925">
        <v>5.2</v>
      </c>
    </row>
    <row r="1926" spans="1:18" x14ac:dyDescent="0.35">
      <c r="A1926" t="s">
        <v>3850</v>
      </c>
      <c r="B1926" t="s">
        <v>3851</v>
      </c>
      <c r="C1926">
        <v>7300.8</v>
      </c>
      <c r="D1926">
        <v>2.6</v>
      </c>
      <c r="E1926">
        <v>6309</v>
      </c>
      <c r="F1926">
        <v>2.4</v>
      </c>
      <c r="G1926">
        <v>5965</v>
      </c>
      <c r="H1926">
        <v>2.2000000000000002</v>
      </c>
      <c r="I1926">
        <v>5454.4</v>
      </c>
      <c r="J1926">
        <v>2</v>
      </c>
      <c r="K1926">
        <v>8540.6</v>
      </c>
      <c r="L1926">
        <v>3</v>
      </c>
      <c r="M1926">
        <v>9708</v>
      </c>
      <c r="N1926">
        <v>3.6</v>
      </c>
      <c r="O1926">
        <v>26354.6</v>
      </c>
      <c r="P1926">
        <v>8.1999999999999993</v>
      </c>
      <c r="Q1926">
        <v>11143.4</v>
      </c>
      <c r="R1926">
        <v>4</v>
      </c>
    </row>
    <row r="1927" spans="1:18" x14ac:dyDescent="0.35">
      <c r="A1927" t="s">
        <v>3852</v>
      </c>
      <c r="B1927" t="s">
        <v>3853</v>
      </c>
      <c r="C1927">
        <v>25993.333333333328</v>
      </c>
      <c r="D1927">
        <v>8.1666666666666661</v>
      </c>
      <c r="E1927">
        <v>25018.833333333328</v>
      </c>
      <c r="F1927">
        <v>8</v>
      </c>
      <c r="G1927">
        <v>22488</v>
      </c>
      <c r="H1927">
        <v>7.166666666666667</v>
      </c>
      <c r="I1927">
        <v>21523.5</v>
      </c>
      <c r="J1927">
        <v>7</v>
      </c>
      <c r="K1927">
        <v>20598.333333333328</v>
      </c>
      <c r="L1927">
        <v>6.333333333333333</v>
      </c>
      <c r="M1927">
        <v>25566.333333333328</v>
      </c>
      <c r="N1927">
        <v>8</v>
      </c>
      <c r="O1927">
        <v>25357.5</v>
      </c>
      <c r="P1927">
        <v>7.833333333333333</v>
      </c>
      <c r="Q1927">
        <v>25983.333333333328</v>
      </c>
      <c r="R1927">
        <v>8</v>
      </c>
    </row>
    <row r="1928" spans="1:18" x14ac:dyDescent="0.35">
      <c r="A1928" t="s">
        <v>3854</v>
      </c>
      <c r="B1928" t="s">
        <v>3855</v>
      </c>
      <c r="C1928">
        <v>7195.2</v>
      </c>
      <c r="D1928">
        <v>2.4</v>
      </c>
      <c r="E1928">
        <v>6303</v>
      </c>
      <c r="F1928">
        <v>2.4</v>
      </c>
      <c r="G1928">
        <v>5701</v>
      </c>
      <c r="H1928">
        <v>2</v>
      </c>
      <c r="I1928">
        <v>3601.4</v>
      </c>
      <c r="J1928">
        <v>1.6</v>
      </c>
      <c r="K1928">
        <v>9151.6</v>
      </c>
      <c r="L1928">
        <v>3.2</v>
      </c>
      <c r="M1928">
        <v>11530.4</v>
      </c>
      <c r="N1928">
        <v>3.8</v>
      </c>
      <c r="O1928">
        <v>28108.2</v>
      </c>
      <c r="P1928">
        <v>8.8000000000000007</v>
      </c>
      <c r="Q1928">
        <v>16870.599999999999</v>
      </c>
      <c r="R1928">
        <v>5.8</v>
      </c>
    </row>
    <row r="1929" spans="1:18" x14ac:dyDescent="0.35">
      <c r="A1929" t="s">
        <v>3856</v>
      </c>
      <c r="B1929" t="s">
        <v>3857</v>
      </c>
      <c r="C1929">
        <v>22731.166666666672</v>
      </c>
      <c r="D1929">
        <v>7</v>
      </c>
      <c r="E1929">
        <v>21411.166666666672</v>
      </c>
      <c r="F1929">
        <v>6.666666666666667</v>
      </c>
      <c r="G1929">
        <v>18707.166666666672</v>
      </c>
      <c r="H1929">
        <v>6</v>
      </c>
      <c r="I1929">
        <v>18015.5</v>
      </c>
      <c r="J1929">
        <v>5.833333333333333</v>
      </c>
      <c r="K1929">
        <v>19801.333333333328</v>
      </c>
      <c r="L1929">
        <v>6.333333333333333</v>
      </c>
      <c r="M1929">
        <v>21127.333333333328</v>
      </c>
      <c r="N1929">
        <v>6.666666666666667</v>
      </c>
      <c r="O1929">
        <v>26872.666666666672</v>
      </c>
      <c r="P1929">
        <v>8.5</v>
      </c>
      <c r="Q1929">
        <v>21006.5</v>
      </c>
      <c r="R1929">
        <v>6.666666666666667</v>
      </c>
    </row>
    <row r="1930" spans="1:18" x14ac:dyDescent="0.35">
      <c r="A1930" t="s">
        <v>3858</v>
      </c>
      <c r="B1930" t="s">
        <v>3859</v>
      </c>
      <c r="C1930">
        <v>4257.5</v>
      </c>
      <c r="D1930">
        <v>1.75</v>
      </c>
      <c r="E1930">
        <v>4199.75</v>
      </c>
      <c r="F1930">
        <v>1.5</v>
      </c>
      <c r="G1930">
        <v>3642.5</v>
      </c>
      <c r="H1930">
        <v>1.75</v>
      </c>
      <c r="I1930">
        <v>3469.25</v>
      </c>
      <c r="J1930">
        <v>1.5</v>
      </c>
      <c r="K1930">
        <v>5451.5</v>
      </c>
      <c r="L1930">
        <v>2.25</v>
      </c>
      <c r="M1930">
        <v>6194.25</v>
      </c>
      <c r="N1930">
        <v>2.25</v>
      </c>
      <c r="O1930">
        <v>21040.5</v>
      </c>
      <c r="P1930">
        <v>6.75</v>
      </c>
      <c r="Q1930">
        <v>9479.25</v>
      </c>
      <c r="R1930">
        <v>3.25</v>
      </c>
    </row>
    <row r="1931" spans="1:18" x14ac:dyDescent="0.35">
      <c r="A1931" t="s">
        <v>3860</v>
      </c>
      <c r="B1931" t="s">
        <v>3861</v>
      </c>
      <c r="C1931">
        <v>12380.4</v>
      </c>
      <c r="D1931">
        <v>4.4000000000000004</v>
      </c>
      <c r="E1931">
        <v>11631.4</v>
      </c>
      <c r="F1931">
        <v>3.8</v>
      </c>
      <c r="G1931">
        <v>11052.4</v>
      </c>
      <c r="H1931">
        <v>3.8</v>
      </c>
      <c r="I1931">
        <v>11229</v>
      </c>
      <c r="J1931">
        <v>3.8</v>
      </c>
      <c r="K1931">
        <v>10789.2</v>
      </c>
      <c r="L1931">
        <v>3.6</v>
      </c>
      <c r="M1931">
        <v>13424.6</v>
      </c>
      <c r="N1931">
        <v>4.4000000000000004</v>
      </c>
      <c r="O1931">
        <v>25100</v>
      </c>
      <c r="P1931">
        <v>8</v>
      </c>
      <c r="Q1931">
        <v>15831.8</v>
      </c>
      <c r="R1931">
        <v>5.2</v>
      </c>
    </row>
    <row r="1932" spans="1:18" x14ac:dyDescent="0.35">
      <c r="A1932" t="s">
        <v>3862</v>
      </c>
      <c r="B1932" t="s">
        <v>3863</v>
      </c>
      <c r="C1932">
        <v>22610</v>
      </c>
      <c r="D1932">
        <v>7.25</v>
      </c>
      <c r="E1932">
        <v>21434.5</v>
      </c>
      <c r="F1932">
        <v>6.75</v>
      </c>
      <c r="G1932">
        <v>19338.5</v>
      </c>
      <c r="H1932">
        <v>6.25</v>
      </c>
      <c r="I1932">
        <v>14794.75</v>
      </c>
      <c r="J1932">
        <v>5</v>
      </c>
      <c r="K1932">
        <v>19121</v>
      </c>
      <c r="L1932">
        <v>6</v>
      </c>
      <c r="M1932">
        <v>24716</v>
      </c>
      <c r="N1932">
        <v>7.75</v>
      </c>
      <c r="O1932">
        <v>24765.25</v>
      </c>
      <c r="P1932">
        <v>7.75</v>
      </c>
      <c r="Q1932">
        <v>23646.25</v>
      </c>
      <c r="R1932">
        <v>7.5</v>
      </c>
    </row>
    <row r="1933" spans="1:18" x14ac:dyDescent="0.35">
      <c r="A1933" t="s">
        <v>3864</v>
      </c>
      <c r="B1933" t="s">
        <v>3865</v>
      </c>
      <c r="C1933">
        <v>12892</v>
      </c>
      <c r="D1933">
        <v>4.2</v>
      </c>
      <c r="E1933">
        <v>12407.2</v>
      </c>
      <c r="F1933">
        <v>4</v>
      </c>
      <c r="G1933">
        <v>11316.8</v>
      </c>
      <c r="H1933">
        <v>3.8</v>
      </c>
      <c r="I1933">
        <v>7987.2</v>
      </c>
      <c r="J1933">
        <v>3</v>
      </c>
      <c r="K1933">
        <v>12734</v>
      </c>
      <c r="L1933">
        <v>4.2</v>
      </c>
      <c r="M1933">
        <v>13485.2</v>
      </c>
      <c r="N1933">
        <v>4.5999999999999996</v>
      </c>
      <c r="O1933">
        <v>22789.200000000001</v>
      </c>
      <c r="P1933">
        <v>7.4</v>
      </c>
      <c r="Q1933">
        <v>16742</v>
      </c>
      <c r="R1933">
        <v>5.4</v>
      </c>
    </row>
    <row r="1934" spans="1:18" x14ac:dyDescent="0.35">
      <c r="A1934" t="s">
        <v>3866</v>
      </c>
      <c r="B1934" t="s">
        <v>3867</v>
      </c>
      <c r="C1934">
        <v>13416.4</v>
      </c>
      <c r="D1934">
        <v>4.2</v>
      </c>
      <c r="E1934">
        <v>10978</v>
      </c>
      <c r="F1934">
        <v>3.8</v>
      </c>
      <c r="G1934">
        <v>10552</v>
      </c>
      <c r="H1934">
        <v>3.6</v>
      </c>
      <c r="I1934">
        <v>12317.4</v>
      </c>
      <c r="J1934">
        <v>4.2</v>
      </c>
      <c r="K1934">
        <v>12857.4</v>
      </c>
      <c r="L1934">
        <v>4.2</v>
      </c>
      <c r="M1934">
        <v>17327.599999999999</v>
      </c>
      <c r="N1934">
        <v>5.4</v>
      </c>
      <c r="O1934">
        <v>29940.6</v>
      </c>
      <c r="P1934">
        <v>9.6</v>
      </c>
      <c r="Q1934">
        <v>12483.2</v>
      </c>
      <c r="R1934">
        <v>4.4000000000000004</v>
      </c>
    </row>
    <row r="1935" spans="1:18" x14ac:dyDescent="0.35">
      <c r="A1935" t="s">
        <v>3868</v>
      </c>
      <c r="B1935" t="s">
        <v>3869</v>
      </c>
      <c r="C1935">
        <v>22861.200000000001</v>
      </c>
      <c r="D1935">
        <v>7.2</v>
      </c>
      <c r="E1935">
        <v>20477.8</v>
      </c>
      <c r="F1935">
        <v>6.8</v>
      </c>
      <c r="G1935">
        <v>20190</v>
      </c>
      <c r="H1935">
        <v>6.6</v>
      </c>
      <c r="I1935">
        <v>14455.6</v>
      </c>
      <c r="J1935">
        <v>4.8</v>
      </c>
      <c r="K1935">
        <v>21960</v>
      </c>
      <c r="L1935">
        <v>7</v>
      </c>
      <c r="M1935">
        <v>24795</v>
      </c>
      <c r="N1935">
        <v>7.8</v>
      </c>
      <c r="O1935">
        <v>25726.2</v>
      </c>
      <c r="P1935">
        <v>8.1999999999999993</v>
      </c>
      <c r="Q1935">
        <v>19942.400000000001</v>
      </c>
      <c r="R1935">
        <v>6.4</v>
      </c>
    </row>
    <row r="1936" spans="1:18" x14ac:dyDescent="0.35">
      <c r="A1936" t="s">
        <v>3870</v>
      </c>
      <c r="B1936" t="s">
        <v>3871</v>
      </c>
      <c r="C1936">
        <v>31571.5</v>
      </c>
      <c r="D1936">
        <v>9.75</v>
      </c>
      <c r="E1936">
        <v>30010.75</v>
      </c>
      <c r="F1936">
        <v>9.5</v>
      </c>
      <c r="G1936">
        <v>28129.75</v>
      </c>
      <c r="H1936">
        <v>8.75</v>
      </c>
      <c r="I1936">
        <v>24296.75</v>
      </c>
      <c r="J1936">
        <v>7.5</v>
      </c>
      <c r="K1936">
        <v>24122.25</v>
      </c>
      <c r="L1936">
        <v>8</v>
      </c>
      <c r="M1936">
        <v>30665</v>
      </c>
      <c r="N1936">
        <v>9.5</v>
      </c>
      <c r="O1936">
        <v>28478.25</v>
      </c>
      <c r="P1936">
        <v>9</v>
      </c>
      <c r="Q1936">
        <v>32249.25</v>
      </c>
      <c r="R1936">
        <v>10</v>
      </c>
    </row>
    <row r="1937" spans="1:18" x14ac:dyDescent="0.35">
      <c r="A1937" t="s">
        <v>3872</v>
      </c>
      <c r="B1937" t="s">
        <v>3873</v>
      </c>
      <c r="C1937">
        <v>22130.5</v>
      </c>
      <c r="D1937">
        <v>7.25</v>
      </c>
      <c r="E1937">
        <v>20801</v>
      </c>
      <c r="F1937">
        <v>6.75</v>
      </c>
      <c r="G1937">
        <v>17887.5</v>
      </c>
      <c r="H1937">
        <v>5.75</v>
      </c>
      <c r="I1937">
        <v>21747.25</v>
      </c>
      <c r="J1937">
        <v>6.75</v>
      </c>
      <c r="K1937">
        <v>18738</v>
      </c>
      <c r="L1937">
        <v>6</v>
      </c>
      <c r="M1937">
        <v>22800</v>
      </c>
      <c r="N1937">
        <v>7.25</v>
      </c>
      <c r="O1937">
        <v>27854.5</v>
      </c>
      <c r="P1937">
        <v>9</v>
      </c>
      <c r="Q1937">
        <v>18621</v>
      </c>
      <c r="R1937">
        <v>6</v>
      </c>
    </row>
    <row r="1938" spans="1:18" x14ac:dyDescent="0.35">
      <c r="A1938" t="s">
        <v>3874</v>
      </c>
      <c r="B1938" t="s">
        <v>3875</v>
      </c>
      <c r="C1938">
        <v>23710.5</v>
      </c>
      <c r="D1938">
        <v>7.5</v>
      </c>
      <c r="E1938">
        <v>22379.5</v>
      </c>
      <c r="F1938">
        <v>7.25</v>
      </c>
      <c r="G1938">
        <v>21093.25</v>
      </c>
      <c r="H1938">
        <v>6.75</v>
      </c>
      <c r="I1938">
        <v>21512.75</v>
      </c>
      <c r="J1938">
        <v>6.75</v>
      </c>
      <c r="K1938">
        <v>19362</v>
      </c>
      <c r="L1938">
        <v>6.5</v>
      </c>
      <c r="M1938">
        <v>21101</v>
      </c>
      <c r="N1938">
        <v>6.75</v>
      </c>
      <c r="O1938">
        <v>32299.25</v>
      </c>
      <c r="P1938">
        <v>10</v>
      </c>
      <c r="Q1938">
        <v>12420.5</v>
      </c>
      <c r="R1938">
        <v>4.25</v>
      </c>
    </row>
    <row r="1939" spans="1:18" x14ac:dyDescent="0.35">
      <c r="A1939" t="s">
        <v>3876</v>
      </c>
      <c r="B1939" t="s">
        <v>3877</v>
      </c>
      <c r="C1939">
        <v>13363.75</v>
      </c>
      <c r="D1939">
        <v>4.5</v>
      </c>
      <c r="E1939">
        <v>11287.5</v>
      </c>
      <c r="F1939">
        <v>3.75</v>
      </c>
      <c r="G1939">
        <v>11001.75</v>
      </c>
      <c r="H1939">
        <v>3.75</v>
      </c>
      <c r="I1939">
        <v>10441.5</v>
      </c>
      <c r="J1939">
        <v>3.75</v>
      </c>
      <c r="K1939">
        <v>12899.75</v>
      </c>
      <c r="L1939">
        <v>4.25</v>
      </c>
      <c r="M1939">
        <v>13622</v>
      </c>
      <c r="N1939">
        <v>4.5</v>
      </c>
      <c r="O1939">
        <v>25235</v>
      </c>
      <c r="P1939">
        <v>8</v>
      </c>
      <c r="Q1939">
        <v>20725.75</v>
      </c>
      <c r="R1939">
        <v>6.75</v>
      </c>
    </row>
    <row r="1940" spans="1:18" x14ac:dyDescent="0.35">
      <c r="A1940" t="s">
        <v>3878</v>
      </c>
      <c r="B1940" t="s">
        <v>3879</v>
      </c>
      <c r="C1940">
        <v>12368</v>
      </c>
      <c r="D1940">
        <v>4</v>
      </c>
      <c r="E1940">
        <v>10194</v>
      </c>
      <c r="F1940">
        <v>3.5</v>
      </c>
      <c r="G1940">
        <v>12386.5</v>
      </c>
      <c r="H1940">
        <v>4.25</v>
      </c>
      <c r="I1940">
        <v>10081.75</v>
      </c>
      <c r="J1940">
        <v>3.25</v>
      </c>
      <c r="K1940">
        <v>12482</v>
      </c>
      <c r="L1940">
        <v>4</v>
      </c>
      <c r="M1940">
        <v>19007.5</v>
      </c>
      <c r="N1940">
        <v>6</v>
      </c>
      <c r="O1940">
        <v>18490.5</v>
      </c>
      <c r="P1940">
        <v>6</v>
      </c>
      <c r="Q1940">
        <v>12977</v>
      </c>
      <c r="R1940">
        <v>4</v>
      </c>
    </row>
    <row r="1941" spans="1:18" x14ac:dyDescent="0.35">
      <c r="A1941" t="s">
        <v>3880</v>
      </c>
      <c r="B1941" t="s">
        <v>3881</v>
      </c>
      <c r="C1941">
        <v>10642.66666666667</v>
      </c>
      <c r="D1941">
        <v>3.666666666666667</v>
      </c>
      <c r="E1941">
        <v>8279</v>
      </c>
      <c r="F1941">
        <v>2.833333333333333</v>
      </c>
      <c r="G1941">
        <v>8272</v>
      </c>
      <c r="H1941">
        <v>2.833333333333333</v>
      </c>
      <c r="I1941">
        <v>8625</v>
      </c>
      <c r="J1941">
        <v>3.166666666666667</v>
      </c>
      <c r="K1941">
        <v>11710.16666666667</v>
      </c>
      <c r="L1941">
        <v>4.166666666666667</v>
      </c>
      <c r="M1941">
        <v>15059.83333333333</v>
      </c>
      <c r="N1941">
        <v>4.833333333333333</v>
      </c>
      <c r="O1941">
        <v>22163.833333333328</v>
      </c>
      <c r="P1941">
        <v>7</v>
      </c>
      <c r="Q1941">
        <v>17468.666666666672</v>
      </c>
      <c r="R1941">
        <v>5.666666666666667</v>
      </c>
    </row>
    <row r="1942" spans="1:18" x14ac:dyDescent="0.35">
      <c r="A1942" t="s">
        <v>3882</v>
      </c>
      <c r="B1942" t="s">
        <v>3883</v>
      </c>
      <c r="C1942">
        <v>21156.799999999999</v>
      </c>
      <c r="D1942">
        <v>6.6</v>
      </c>
      <c r="E1942">
        <v>18600.400000000001</v>
      </c>
      <c r="F1942">
        <v>6</v>
      </c>
      <c r="G1942">
        <v>17104.599999999999</v>
      </c>
      <c r="H1942">
        <v>5.6</v>
      </c>
      <c r="I1942">
        <v>17626.2</v>
      </c>
      <c r="J1942">
        <v>5.8</v>
      </c>
      <c r="K1942">
        <v>18412.2</v>
      </c>
      <c r="L1942">
        <v>5.8</v>
      </c>
      <c r="M1942">
        <v>23548.6</v>
      </c>
      <c r="N1942">
        <v>7.4</v>
      </c>
      <c r="O1942">
        <v>29575.599999999999</v>
      </c>
      <c r="P1942">
        <v>9</v>
      </c>
      <c r="Q1942">
        <v>19045</v>
      </c>
      <c r="R1942">
        <v>6</v>
      </c>
    </row>
    <row r="1943" spans="1:18" x14ac:dyDescent="0.35">
      <c r="A1943" t="s">
        <v>3884</v>
      </c>
      <c r="B1943" t="s">
        <v>3885</v>
      </c>
      <c r="C1943">
        <v>16732.8</v>
      </c>
      <c r="D1943">
        <v>5.6</v>
      </c>
      <c r="E1943">
        <v>14400.4</v>
      </c>
      <c r="F1943">
        <v>4.5999999999999996</v>
      </c>
      <c r="G1943">
        <v>14629.4</v>
      </c>
      <c r="H1943">
        <v>4.8</v>
      </c>
      <c r="I1943">
        <v>19189.400000000001</v>
      </c>
      <c r="J1943">
        <v>6</v>
      </c>
      <c r="K1943">
        <v>15518</v>
      </c>
      <c r="L1943">
        <v>5</v>
      </c>
      <c r="M1943">
        <v>15239.4</v>
      </c>
      <c r="N1943">
        <v>5</v>
      </c>
      <c r="O1943">
        <v>28261.8</v>
      </c>
      <c r="P1943">
        <v>8.8000000000000007</v>
      </c>
      <c r="Q1943">
        <v>10642.4</v>
      </c>
      <c r="R1943">
        <v>3.6</v>
      </c>
    </row>
    <row r="1944" spans="1:18" x14ac:dyDescent="0.35">
      <c r="A1944" t="s">
        <v>3886</v>
      </c>
      <c r="B1944" t="s">
        <v>3887</v>
      </c>
      <c r="C1944">
        <v>27402.5</v>
      </c>
      <c r="D1944">
        <v>8.5</v>
      </c>
      <c r="E1944">
        <v>26534.5</v>
      </c>
      <c r="F1944">
        <v>8.25</v>
      </c>
      <c r="G1944">
        <v>23895.5</v>
      </c>
      <c r="H1944">
        <v>7.5</v>
      </c>
      <c r="I1944">
        <v>24291.75</v>
      </c>
      <c r="J1944">
        <v>7.5</v>
      </c>
      <c r="K1944">
        <v>25210</v>
      </c>
      <c r="L1944">
        <v>8</v>
      </c>
      <c r="M1944">
        <v>24016.25</v>
      </c>
      <c r="N1944">
        <v>7.5</v>
      </c>
      <c r="O1944">
        <v>30729.75</v>
      </c>
      <c r="P1944">
        <v>9.5</v>
      </c>
      <c r="Q1944">
        <v>16779.75</v>
      </c>
      <c r="R1944">
        <v>5.5</v>
      </c>
    </row>
    <row r="1945" spans="1:18" x14ac:dyDescent="0.35">
      <c r="A1945" t="s">
        <v>3888</v>
      </c>
      <c r="B1945" t="s">
        <v>3889</v>
      </c>
      <c r="C1945">
        <v>5374.75</v>
      </c>
      <c r="D1945">
        <v>2</v>
      </c>
      <c r="E1945">
        <v>4615.75</v>
      </c>
      <c r="F1945">
        <v>1.75</v>
      </c>
      <c r="G1945">
        <v>4960.5</v>
      </c>
      <c r="H1945">
        <v>2.25</v>
      </c>
      <c r="I1945">
        <v>4026.5</v>
      </c>
      <c r="J1945">
        <v>1.75</v>
      </c>
      <c r="K1945">
        <v>9069.75</v>
      </c>
      <c r="L1945">
        <v>3.25</v>
      </c>
      <c r="M1945">
        <v>6354.5</v>
      </c>
      <c r="N1945">
        <v>2.25</v>
      </c>
      <c r="O1945">
        <v>13445.75</v>
      </c>
      <c r="P1945">
        <v>4.5</v>
      </c>
      <c r="Q1945">
        <v>15290.75</v>
      </c>
      <c r="R1945">
        <v>5</v>
      </c>
    </row>
    <row r="1946" spans="1:18" x14ac:dyDescent="0.35">
      <c r="A1946" t="s">
        <v>3890</v>
      </c>
      <c r="B1946" t="s">
        <v>3891</v>
      </c>
      <c r="C1946">
        <v>20749</v>
      </c>
      <c r="D1946">
        <v>6.75</v>
      </c>
      <c r="E1946">
        <v>18484.5</v>
      </c>
      <c r="F1946">
        <v>6</v>
      </c>
      <c r="G1946">
        <v>16288.25</v>
      </c>
      <c r="H1946">
        <v>5.5</v>
      </c>
      <c r="I1946">
        <v>16460.75</v>
      </c>
      <c r="J1946">
        <v>5.25</v>
      </c>
      <c r="K1946">
        <v>19352.5</v>
      </c>
      <c r="L1946">
        <v>6.25</v>
      </c>
      <c r="M1946">
        <v>22497.75</v>
      </c>
      <c r="N1946">
        <v>7.25</v>
      </c>
      <c r="O1946">
        <v>25044.75</v>
      </c>
      <c r="P1946">
        <v>8</v>
      </c>
      <c r="Q1946">
        <v>23252</v>
      </c>
      <c r="R1946">
        <v>7.5</v>
      </c>
    </row>
    <row r="1947" spans="1:18" x14ac:dyDescent="0.35">
      <c r="A1947" t="s">
        <v>3892</v>
      </c>
      <c r="B1947" t="s">
        <v>3893</v>
      </c>
      <c r="C1947">
        <v>17504.833333333328</v>
      </c>
      <c r="D1947">
        <v>5.833333333333333</v>
      </c>
      <c r="E1947">
        <v>15361.83333333333</v>
      </c>
      <c r="F1947">
        <v>5.166666666666667</v>
      </c>
      <c r="G1947">
        <v>13837.5</v>
      </c>
      <c r="H1947">
        <v>4.5</v>
      </c>
      <c r="I1947">
        <v>16852.666666666672</v>
      </c>
      <c r="J1947">
        <v>5.333333333333333</v>
      </c>
      <c r="K1947">
        <v>15285.5</v>
      </c>
      <c r="L1947">
        <v>5</v>
      </c>
      <c r="M1947">
        <v>19871.666666666672</v>
      </c>
      <c r="N1947">
        <v>6.5</v>
      </c>
      <c r="O1947">
        <v>29867.333333333328</v>
      </c>
      <c r="P1947">
        <v>9.3333333333333339</v>
      </c>
      <c r="Q1947">
        <v>14432.5</v>
      </c>
      <c r="R1947">
        <v>4.833333333333333</v>
      </c>
    </row>
    <row r="1948" spans="1:18" x14ac:dyDescent="0.35">
      <c r="A1948" t="s">
        <v>3894</v>
      </c>
      <c r="B1948" t="s">
        <v>3895</v>
      </c>
      <c r="C1948">
        <v>24309.25</v>
      </c>
      <c r="D1948">
        <v>7.75</v>
      </c>
      <c r="E1948">
        <v>23993.25</v>
      </c>
      <c r="F1948">
        <v>7.5</v>
      </c>
      <c r="G1948">
        <v>21725</v>
      </c>
      <c r="H1948">
        <v>7</v>
      </c>
      <c r="I1948">
        <v>23755</v>
      </c>
      <c r="J1948">
        <v>7.5</v>
      </c>
      <c r="K1948">
        <v>22378.5</v>
      </c>
      <c r="L1948">
        <v>7</v>
      </c>
      <c r="M1948">
        <v>25804.25</v>
      </c>
      <c r="N1948">
        <v>8</v>
      </c>
      <c r="O1948">
        <v>28267.25</v>
      </c>
      <c r="P1948">
        <v>9</v>
      </c>
      <c r="Q1948">
        <v>13893.25</v>
      </c>
      <c r="R1948">
        <v>4.5</v>
      </c>
    </row>
    <row r="1949" spans="1:18" x14ac:dyDescent="0.35">
      <c r="A1949" t="s">
        <v>3896</v>
      </c>
      <c r="B1949" t="s">
        <v>3897</v>
      </c>
      <c r="C1949">
        <v>29516</v>
      </c>
      <c r="D1949">
        <v>9</v>
      </c>
      <c r="E1949">
        <v>29382.25</v>
      </c>
      <c r="F1949">
        <v>9.25</v>
      </c>
      <c r="G1949">
        <v>25499.5</v>
      </c>
      <c r="H1949">
        <v>8</v>
      </c>
      <c r="I1949">
        <v>28883.25</v>
      </c>
      <c r="J1949">
        <v>9.25</v>
      </c>
      <c r="K1949">
        <v>23894.25</v>
      </c>
      <c r="L1949">
        <v>7.75</v>
      </c>
      <c r="M1949">
        <v>28486.75</v>
      </c>
      <c r="N1949">
        <v>8.75</v>
      </c>
      <c r="O1949">
        <v>23531.5</v>
      </c>
      <c r="P1949">
        <v>7.5</v>
      </c>
      <c r="Q1949">
        <v>26040.25</v>
      </c>
      <c r="R1949">
        <v>8.25</v>
      </c>
    </row>
    <row r="1950" spans="1:18" x14ac:dyDescent="0.35">
      <c r="A1950" t="s">
        <v>3898</v>
      </c>
      <c r="B1950" t="s">
        <v>3899</v>
      </c>
      <c r="C1950">
        <v>24336.5</v>
      </c>
      <c r="D1950">
        <v>7.75</v>
      </c>
      <c r="E1950">
        <v>22594.5</v>
      </c>
      <c r="F1950">
        <v>7.25</v>
      </c>
      <c r="G1950">
        <v>21273.5</v>
      </c>
      <c r="H1950">
        <v>7</v>
      </c>
      <c r="I1950">
        <v>21180.75</v>
      </c>
      <c r="J1950">
        <v>6.75</v>
      </c>
      <c r="K1950">
        <v>23390.5</v>
      </c>
      <c r="L1950">
        <v>7.5</v>
      </c>
      <c r="M1950">
        <v>22060.5</v>
      </c>
      <c r="N1950">
        <v>7.25</v>
      </c>
      <c r="O1950">
        <v>19891.75</v>
      </c>
      <c r="P1950">
        <v>6.5</v>
      </c>
      <c r="Q1950">
        <v>28455.5</v>
      </c>
      <c r="R1950">
        <v>9.25</v>
      </c>
    </row>
    <row r="1951" spans="1:18" x14ac:dyDescent="0.35">
      <c r="A1951" t="s">
        <v>3900</v>
      </c>
      <c r="B1951" t="s">
        <v>3901</v>
      </c>
      <c r="C1951">
        <v>28485.200000000001</v>
      </c>
      <c r="D1951">
        <v>9</v>
      </c>
      <c r="E1951">
        <v>25965.599999999999</v>
      </c>
      <c r="F1951">
        <v>8.1999999999999993</v>
      </c>
      <c r="G1951">
        <v>24761.599999999999</v>
      </c>
      <c r="H1951">
        <v>7.8</v>
      </c>
      <c r="I1951">
        <v>26016.2</v>
      </c>
      <c r="J1951">
        <v>8.1999999999999993</v>
      </c>
      <c r="K1951">
        <v>24855.4</v>
      </c>
      <c r="L1951">
        <v>8</v>
      </c>
      <c r="M1951">
        <v>29127.200000000001</v>
      </c>
      <c r="N1951">
        <v>9.1999999999999993</v>
      </c>
      <c r="O1951">
        <v>20791.2</v>
      </c>
      <c r="P1951">
        <v>6.6</v>
      </c>
      <c r="Q1951">
        <v>26712.799999999999</v>
      </c>
      <c r="R1951">
        <v>8.4</v>
      </c>
    </row>
    <row r="1952" spans="1:18" x14ac:dyDescent="0.35">
      <c r="A1952" t="s">
        <v>3902</v>
      </c>
      <c r="B1952" t="s">
        <v>3903</v>
      </c>
      <c r="C1952">
        <v>6147.6</v>
      </c>
      <c r="D1952">
        <v>2.4</v>
      </c>
      <c r="E1952">
        <v>5956.6</v>
      </c>
      <c r="F1952">
        <v>2.4</v>
      </c>
      <c r="G1952">
        <v>5449.4</v>
      </c>
      <c r="H1952">
        <v>1.8</v>
      </c>
      <c r="I1952">
        <v>6023.2</v>
      </c>
      <c r="J1952">
        <v>2.4</v>
      </c>
      <c r="K1952">
        <v>5927.6</v>
      </c>
      <c r="L1952">
        <v>2.2000000000000002</v>
      </c>
      <c r="M1952">
        <v>9578.4</v>
      </c>
      <c r="N1952">
        <v>3.6</v>
      </c>
      <c r="O1952">
        <v>24032.799999999999</v>
      </c>
      <c r="P1952">
        <v>7.6</v>
      </c>
      <c r="Q1952">
        <v>9531.4</v>
      </c>
      <c r="R1952">
        <v>3.2</v>
      </c>
    </row>
    <row r="1953" spans="1:18" x14ac:dyDescent="0.35">
      <c r="A1953" t="s">
        <v>3904</v>
      </c>
      <c r="B1953" t="s">
        <v>3905</v>
      </c>
      <c r="C1953">
        <v>8964.75</v>
      </c>
      <c r="D1953">
        <v>3.25</v>
      </c>
      <c r="E1953">
        <v>8116.75</v>
      </c>
      <c r="F1953">
        <v>2.75</v>
      </c>
      <c r="G1953">
        <v>8520</v>
      </c>
      <c r="H1953">
        <v>3.25</v>
      </c>
      <c r="I1953">
        <v>11566.75</v>
      </c>
      <c r="J1953">
        <v>4</v>
      </c>
      <c r="K1953">
        <v>9503.75</v>
      </c>
      <c r="L1953">
        <v>3.25</v>
      </c>
      <c r="M1953">
        <v>11624</v>
      </c>
      <c r="N1953">
        <v>3.75</v>
      </c>
      <c r="O1953">
        <v>5208.25</v>
      </c>
      <c r="P1953">
        <v>2</v>
      </c>
      <c r="Q1953">
        <v>17180.25</v>
      </c>
      <c r="R1953">
        <v>5.75</v>
      </c>
    </row>
    <row r="1954" spans="1:18" x14ac:dyDescent="0.35">
      <c r="A1954" t="s">
        <v>3906</v>
      </c>
      <c r="B1954" t="s">
        <v>3907</v>
      </c>
      <c r="C1954">
        <v>8871.4</v>
      </c>
      <c r="D1954">
        <v>3.4</v>
      </c>
      <c r="E1954">
        <v>9065.6</v>
      </c>
      <c r="F1954">
        <v>3.4</v>
      </c>
      <c r="G1954">
        <v>7881.2</v>
      </c>
      <c r="H1954">
        <v>3</v>
      </c>
      <c r="I1954">
        <v>6427.2</v>
      </c>
      <c r="J1954">
        <v>2.4</v>
      </c>
      <c r="K1954">
        <v>8185.4</v>
      </c>
      <c r="L1954">
        <v>3</v>
      </c>
      <c r="M1954">
        <v>10914.6</v>
      </c>
      <c r="N1954">
        <v>3.6</v>
      </c>
      <c r="O1954">
        <v>25694.400000000001</v>
      </c>
      <c r="P1954">
        <v>8</v>
      </c>
      <c r="Q1954">
        <v>11337.4</v>
      </c>
      <c r="R1954">
        <v>3.8</v>
      </c>
    </row>
    <row r="1955" spans="1:18" x14ac:dyDescent="0.35">
      <c r="A1955" t="s">
        <v>3908</v>
      </c>
      <c r="B1955" t="s">
        <v>3909</v>
      </c>
      <c r="C1955">
        <v>1847.75</v>
      </c>
      <c r="D1955">
        <v>1</v>
      </c>
      <c r="E1955">
        <v>1535.25</v>
      </c>
      <c r="F1955">
        <v>1</v>
      </c>
      <c r="G1955">
        <v>1669</v>
      </c>
      <c r="H1955">
        <v>1</v>
      </c>
      <c r="I1955">
        <v>514</v>
      </c>
      <c r="J1955">
        <v>1</v>
      </c>
      <c r="K1955">
        <v>2652</v>
      </c>
      <c r="L1955">
        <v>1</v>
      </c>
      <c r="M1955">
        <v>8364.75</v>
      </c>
      <c r="N1955">
        <v>2.75</v>
      </c>
      <c r="O1955">
        <v>22047</v>
      </c>
      <c r="P1955">
        <v>7</v>
      </c>
      <c r="Q1955">
        <v>17454</v>
      </c>
      <c r="R1955">
        <v>5.5</v>
      </c>
    </row>
    <row r="1956" spans="1:18" x14ac:dyDescent="0.35">
      <c r="A1956" t="s">
        <v>3910</v>
      </c>
      <c r="B1956" t="s">
        <v>3911</v>
      </c>
      <c r="C1956">
        <v>6668</v>
      </c>
      <c r="D1956">
        <v>2.25</v>
      </c>
      <c r="E1956">
        <v>7666.25</v>
      </c>
      <c r="F1956">
        <v>3</v>
      </c>
      <c r="G1956">
        <v>6026.25</v>
      </c>
      <c r="H1956">
        <v>2.25</v>
      </c>
      <c r="I1956">
        <v>5527.25</v>
      </c>
      <c r="J1956">
        <v>2.25</v>
      </c>
      <c r="K1956">
        <v>5272.25</v>
      </c>
      <c r="L1956">
        <v>2</v>
      </c>
      <c r="M1956">
        <v>10567</v>
      </c>
      <c r="N1956">
        <v>3.5</v>
      </c>
      <c r="O1956">
        <v>20996</v>
      </c>
      <c r="P1956">
        <v>6.75</v>
      </c>
      <c r="Q1956">
        <v>11213.5</v>
      </c>
      <c r="R1956">
        <v>4</v>
      </c>
    </row>
    <row r="1957" spans="1:18" x14ac:dyDescent="0.35">
      <c r="A1957" t="s">
        <v>3912</v>
      </c>
      <c r="B1957" t="s">
        <v>3913</v>
      </c>
      <c r="C1957">
        <v>20802.25</v>
      </c>
      <c r="D1957">
        <v>6.5</v>
      </c>
      <c r="E1957">
        <v>20654.25</v>
      </c>
      <c r="F1957">
        <v>6.5</v>
      </c>
      <c r="G1957">
        <v>19818.25</v>
      </c>
      <c r="H1957">
        <v>6.25</v>
      </c>
      <c r="I1957">
        <v>21790.25</v>
      </c>
      <c r="J1957">
        <v>6.75</v>
      </c>
      <c r="K1957">
        <v>19913</v>
      </c>
      <c r="L1957">
        <v>6.25</v>
      </c>
      <c r="M1957">
        <v>17604.25</v>
      </c>
      <c r="N1957">
        <v>5.5</v>
      </c>
      <c r="O1957">
        <v>17651</v>
      </c>
      <c r="P1957">
        <v>6</v>
      </c>
      <c r="Q1957">
        <v>10490.5</v>
      </c>
      <c r="R1957">
        <v>3.5</v>
      </c>
    </row>
    <row r="1958" spans="1:18" x14ac:dyDescent="0.35">
      <c r="A1958" t="s">
        <v>3914</v>
      </c>
      <c r="B1958" t="s">
        <v>3915</v>
      </c>
      <c r="C1958">
        <v>12852.5</v>
      </c>
      <c r="D1958">
        <v>4.5</v>
      </c>
      <c r="E1958">
        <v>14126.25</v>
      </c>
      <c r="F1958">
        <v>4.5</v>
      </c>
      <c r="G1958">
        <v>13116.75</v>
      </c>
      <c r="H1958">
        <v>4.5</v>
      </c>
      <c r="I1958">
        <v>7205.5</v>
      </c>
      <c r="J1958">
        <v>2.75</v>
      </c>
      <c r="K1958">
        <v>9720.75</v>
      </c>
      <c r="L1958">
        <v>3.5</v>
      </c>
      <c r="M1958">
        <v>14677.5</v>
      </c>
      <c r="N1958">
        <v>4.75</v>
      </c>
      <c r="O1958">
        <v>14786.75</v>
      </c>
      <c r="P1958">
        <v>4.75</v>
      </c>
      <c r="Q1958">
        <v>19607.75</v>
      </c>
      <c r="R1958">
        <v>6.25</v>
      </c>
    </row>
    <row r="1959" spans="1:18" x14ac:dyDescent="0.35">
      <c r="A1959" t="s">
        <v>3916</v>
      </c>
      <c r="B1959" t="s">
        <v>3917</v>
      </c>
      <c r="C1959">
        <v>3075.75</v>
      </c>
      <c r="D1959">
        <v>1.5</v>
      </c>
      <c r="E1959">
        <v>2957.75</v>
      </c>
      <c r="F1959">
        <v>1.75</v>
      </c>
      <c r="G1959">
        <v>2903</v>
      </c>
      <c r="H1959">
        <v>1.5</v>
      </c>
      <c r="I1959">
        <v>1126</v>
      </c>
      <c r="J1959">
        <v>1</v>
      </c>
      <c r="K1959">
        <v>3797.75</v>
      </c>
      <c r="L1959">
        <v>1.5</v>
      </c>
      <c r="M1959">
        <v>7538.5</v>
      </c>
      <c r="N1959">
        <v>2.75</v>
      </c>
      <c r="O1959">
        <v>17945</v>
      </c>
      <c r="P1959">
        <v>5.75</v>
      </c>
      <c r="Q1959">
        <v>16555</v>
      </c>
      <c r="R1959">
        <v>5.25</v>
      </c>
    </row>
    <row r="1960" spans="1:18" x14ac:dyDescent="0.35">
      <c r="A1960" t="s">
        <v>3918</v>
      </c>
      <c r="B1960" t="s">
        <v>3919</v>
      </c>
      <c r="C1960">
        <v>5681.666666666667</v>
      </c>
      <c r="D1960">
        <v>2.166666666666667</v>
      </c>
      <c r="E1960">
        <v>5166.833333333333</v>
      </c>
      <c r="F1960">
        <v>2</v>
      </c>
      <c r="G1960">
        <v>5101.166666666667</v>
      </c>
      <c r="H1960">
        <v>2</v>
      </c>
      <c r="I1960">
        <v>5014.666666666667</v>
      </c>
      <c r="J1960">
        <v>2</v>
      </c>
      <c r="K1960">
        <v>6105.166666666667</v>
      </c>
      <c r="L1960">
        <v>2.333333333333333</v>
      </c>
      <c r="M1960">
        <v>6627.333333333333</v>
      </c>
      <c r="N1960">
        <v>2.5</v>
      </c>
      <c r="O1960">
        <v>14391</v>
      </c>
      <c r="P1960">
        <v>4.666666666666667</v>
      </c>
      <c r="Q1960">
        <v>18639.666666666672</v>
      </c>
      <c r="R1960">
        <v>6</v>
      </c>
    </row>
    <row r="1961" spans="1:18" x14ac:dyDescent="0.35">
      <c r="A1961" t="s">
        <v>3920</v>
      </c>
      <c r="B1961" t="s">
        <v>3921</v>
      </c>
      <c r="C1961">
        <v>14621.5</v>
      </c>
      <c r="D1961">
        <v>5</v>
      </c>
      <c r="E1961">
        <v>11769.75</v>
      </c>
      <c r="F1961">
        <v>4</v>
      </c>
      <c r="G1961">
        <v>13139.25</v>
      </c>
      <c r="H1961">
        <v>4.5</v>
      </c>
      <c r="I1961">
        <v>14692.75</v>
      </c>
      <c r="J1961">
        <v>5</v>
      </c>
      <c r="K1961">
        <v>14303.25</v>
      </c>
      <c r="L1961">
        <v>5</v>
      </c>
      <c r="M1961">
        <v>16175.75</v>
      </c>
      <c r="N1961">
        <v>5.5</v>
      </c>
      <c r="O1961">
        <v>18342.5</v>
      </c>
      <c r="P1961">
        <v>5.75</v>
      </c>
      <c r="Q1961">
        <v>14113.5</v>
      </c>
      <c r="R1961">
        <v>4.75</v>
      </c>
    </row>
    <row r="1962" spans="1:18" x14ac:dyDescent="0.35">
      <c r="A1962" t="s">
        <v>3922</v>
      </c>
      <c r="B1962" t="s">
        <v>3923</v>
      </c>
      <c r="C1962">
        <v>14534.5</v>
      </c>
      <c r="D1962">
        <v>5</v>
      </c>
      <c r="E1962">
        <v>14613.75</v>
      </c>
      <c r="F1962">
        <v>4.75</v>
      </c>
      <c r="G1962">
        <v>14175.75</v>
      </c>
      <c r="H1962">
        <v>4.75</v>
      </c>
      <c r="I1962">
        <v>13419.25</v>
      </c>
      <c r="J1962">
        <v>4.5</v>
      </c>
      <c r="K1962">
        <v>13897.75</v>
      </c>
      <c r="L1962">
        <v>4.75</v>
      </c>
      <c r="M1962">
        <v>15250.5</v>
      </c>
      <c r="N1962">
        <v>5</v>
      </c>
      <c r="O1962">
        <v>9861.75</v>
      </c>
      <c r="P1962">
        <v>3.5</v>
      </c>
      <c r="Q1962">
        <v>16071.25</v>
      </c>
      <c r="R1962">
        <v>5.25</v>
      </c>
    </row>
    <row r="1963" spans="1:18" x14ac:dyDescent="0.35">
      <c r="A1963" t="s">
        <v>3924</v>
      </c>
      <c r="B1963" t="s">
        <v>3925</v>
      </c>
      <c r="C1963">
        <v>7567.5</v>
      </c>
      <c r="D1963">
        <v>2.5</v>
      </c>
      <c r="E1963">
        <v>6850.666666666667</v>
      </c>
      <c r="F1963">
        <v>2.5</v>
      </c>
      <c r="G1963">
        <v>7120.166666666667</v>
      </c>
      <c r="H1963">
        <v>2.5</v>
      </c>
      <c r="I1963">
        <v>5311.666666666667</v>
      </c>
      <c r="J1963">
        <v>2</v>
      </c>
      <c r="K1963">
        <v>6691.5</v>
      </c>
      <c r="L1963">
        <v>2.666666666666667</v>
      </c>
      <c r="M1963">
        <v>11502</v>
      </c>
      <c r="N1963">
        <v>4</v>
      </c>
      <c r="O1963">
        <v>15073.5</v>
      </c>
      <c r="P1963">
        <v>4.833333333333333</v>
      </c>
      <c r="Q1963">
        <v>20330.333333333328</v>
      </c>
      <c r="R1963">
        <v>6.5</v>
      </c>
    </row>
    <row r="1964" spans="1:18" x14ac:dyDescent="0.35">
      <c r="A1964" t="s">
        <v>3926</v>
      </c>
      <c r="B1964" t="s">
        <v>3927</v>
      </c>
      <c r="C1964">
        <v>3581</v>
      </c>
      <c r="D1964">
        <v>1.666666666666667</v>
      </c>
      <c r="E1964">
        <v>3670.166666666667</v>
      </c>
      <c r="F1964">
        <v>1.666666666666667</v>
      </c>
      <c r="G1964">
        <v>3244</v>
      </c>
      <c r="H1964">
        <v>1.5</v>
      </c>
      <c r="I1964">
        <v>2255.5</v>
      </c>
      <c r="J1964">
        <v>1.333333333333333</v>
      </c>
      <c r="K1964">
        <v>3877.5</v>
      </c>
      <c r="L1964">
        <v>1.666666666666667</v>
      </c>
      <c r="M1964">
        <v>5161</v>
      </c>
      <c r="N1964">
        <v>2.166666666666667</v>
      </c>
      <c r="O1964">
        <v>17233.833333333328</v>
      </c>
      <c r="P1964">
        <v>5.5</v>
      </c>
      <c r="Q1964">
        <v>18483.5</v>
      </c>
      <c r="R1964">
        <v>6</v>
      </c>
    </row>
    <row r="1965" spans="1:18" x14ac:dyDescent="0.35">
      <c r="A1965" t="s">
        <v>3928</v>
      </c>
      <c r="B1965" t="s">
        <v>3929</v>
      </c>
      <c r="C1965">
        <v>6489.833333333333</v>
      </c>
      <c r="D1965">
        <v>2.333333333333333</v>
      </c>
      <c r="E1965">
        <v>5742.833333333333</v>
      </c>
      <c r="F1965">
        <v>2.166666666666667</v>
      </c>
      <c r="G1965">
        <v>6525</v>
      </c>
      <c r="H1965">
        <v>2.333333333333333</v>
      </c>
      <c r="I1965">
        <v>5355.5</v>
      </c>
      <c r="J1965">
        <v>2</v>
      </c>
      <c r="K1965">
        <v>5994.5</v>
      </c>
      <c r="L1965">
        <v>2.333333333333333</v>
      </c>
      <c r="M1965">
        <v>10626.33333333333</v>
      </c>
      <c r="N1965">
        <v>3.666666666666667</v>
      </c>
      <c r="O1965">
        <v>15334.5</v>
      </c>
      <c r="P1965">
        <v>5</v>
      </c>
      <c r="Q1965">
        <v>13344</v>
      </c>
      <c r="R1965">
        <v>4.5</v>
      </c>
    </row>
    <row r="1966" spans="1:18" x14ac:dyDescent="0.35">
      <c r="A1966" t="s">
        <v>3930</v>
      </c>
      <c r="B1966" t="s">
        <v>3931</v>
      </c>
      <c r="C1966">
        <v>9430.6666666666661</v>
      </c>
      <c r="D1966">
        <v>3.333333333333333</v>
      </c>
      <c r="E1966">
        <v>8616.1666666666661</v>
      </c>
      <c r="F1966">
        <v>3</v>
      </c>
      <c r="G1966">
        <v>9588.6666666666661</v>
      </c>
      <c r="H1966">
        <v>3.333333333333333</v>
      </c>
      <c r="I1966">
        <v>7115.666666666667</v>
      </c>
      <c r="J1966">
        <v>2.5</v>
      </c>
      <c r="K1966">
        <v>9418</v>
      </c>
      <c r="L1966">
        <v>3.333333333333333</v>
      </c>
      <c r="M1966">
        <v>11730.5</v>
      </c>
      <c r="N1966">
        <v>4</v>
      </c>
      <c r="O1966">
        <v>10887.33333333333</v>
      </c>
      <c r="P1966">
        <v>3.833333333333333</v>
      </c>
      <c r="Q1966">
        <v>16538.5</v>
      </c>
      <c r="R1966">
        <v>5.5</v>
      </c>
    </row>
    <row r="1967" spans="1:18" x14ac:dyDescent="0.35">
      <c r="A1967" t="s">
        <v>3932</v>
      </c>
      <c r="B1967" t="s">
        <v>3933</v>
      </c>
      <c r="C1967">
        <v>7138.166666666667</v>
      </c>
      <c r="D1967">
        <v>2.666666666666667</v>
      </c>
      <c r="E1967">
        <v>7773</v>
      </c>
      <c r="F1967">
        <v>2.666666666666667</v>
      </c>
      <c r="G1967">
        <v>7713.166666666667</v>
      </c>
      <c r="H1967">
        <v>2.666666666666667</v>
      </c>
      <c r="I1967">
        <v>6184.5</v>
      </c>
      <c r="J1967">
        <v>2.5</v>
      </c>
      <c r="K1967">
        <v>7500</v>
      </c>
      <c r="L1967">
        <v>2.833333333333333</v>
      </c>
      <c r="M1967">
        <v>8152.666666666667</v>
      </c>
      <c r="N1967">
        <v>3.166666666666667</v>
      </c>
      <c r="O1967">
        <v>11757.33333333333</v>
      </c>
      <c r="P1967">
        <v>4</v>
      </c>
      <c r="Q1967">
        <v>11082.33333333333</v>
      </c>
      <c r="R1967">
        <v>3.833333333333333</v>
      </c>
    </row>
    <row r="1968" spans="1:18" x14ac:dyDescent="0.35">
      <c r="A1968" t="s">
        <v>3934</v>
      </c>
      <c r="B1968" t="s">
        <v>3935</v>
      </c>
      <c r="C1968">
        <v>4001</v>
      </c>
      <c r="D1968">
        <v>2</v>
      </c>
      <c r="E1968">
        <v>3335.75</v>
      </c>
      <c r="F1968">
        <v>1.25</v>
      </c>
      <c r="G1968">
        <v>4767.25</v>
      </c>
      <c r="H1968">
        <v>2</v>
      </c>
      <c r="I1968">
        <v>2539.25</v>
      </c>
      <c r="J1968">
        <v>1</v>
      </c>
      <c r="K1968">
        <v>5409.75</v>
      </c>
      <c r="L1968">
        <v>2.25</v>
      </c>
      <c r="M1968">
        <v>9376.25</v>
      </c>
      <c r="N1968">
        <v>3.5</v>
      </c>
      <c r="O1968">
        <v>7090.25</v>
      </c>
      <c r="P1968">
        <v>2.5</v>
      </c>
      <c r="Q1968">
        <v>14352.75</v>
      </c>
      <c r="R1968">
        <v>5</v>
      </c>
    </row>
    <row r="1969" spans="1:18" x14ac:dyDescent="0.35">
      <c r="A1969" t="s">
        <v>3936</v>
      </c>
      <c r="B1969" t="s">
        <v>3937</v>
      </c>
      <c r="C1969">
        <v>3783.75</v>
      </c>
      <c r="D1969">
        <v>1.5</v>
      </c>
      <c r="E1969">
        <v>3464.75</v>
      </c>
      <c r="F1969">
        <v>1.75</v>
      </c>
      <c r="G1969">
        <v>6503.25</v>
      </c>
      <c r="H1969">
        <v>2.5</v>
      </c>
      <c r="I1969">
        <v>3037</v>
      </c>
      <c r="J1969">
        <v>1.75</v>
      </c>
      <c r="K1969">
        <v>5675</v>
      </c>
      <c r="L1969">
        <v>2.25</v>
      </c>
      <c r="M1969">
        <v>5901.25</v>
      </c>
      <c r="N1969">
        <v>2.25</v>
      </c>
      <c r="O1969">
        <v>8970</v>
      </c>
      <c r="P1969">
        <v>3.25</v>
      </c>
      <c r="Q1969">
        <v>8317.25</v>
      </c>
      <c r="R1969">
        <v>3</v>
      </c>
    </row>
    <row r="1970" spans="1:18" x14ac:dyDescent="0.35">
      <c r="A1970" t="s">
        <v>3938</v>
      </c>
      <c r="B1970" t="s">
        <v>3939</v>
      </c>
      <c r="C1970">
        <v>4179.25</v>
      </c>
      <c r="D1970">
        <v>2</v>
      </c>
      <c r="E1970">
        <v>4572.25</v>
      </c>
      <c r="F1970">
        <v>2</v>
      </c>
      <c r="G1970">
        <v>4797.5</v>
      </c>
      <c r="H1970">
        <v>1.75</v>
      </c>
      <c r="I1970">
        <v>4419.75</v>
      </c>
      <c r="J1970">
        <v>1.75</v>
      </c>
      <c r="K1970">
        <v>5327.25</v>
      </c>
      <c r="L1970">
        <v>1.75</v>
      </c>
      <c r="M1970">
        <v>6619.5</v>
      </c>
      <c r="N1970">
        <v>2.5</v>
      </c>
      <c r="O1970">
        <v>9101.5</v>
      </c>
      <c r="P1970">
        <v>3</v>
      </c>
      <c r="Q1970">
        <v>8363.75</v>
      </c>
      <c r="R1970">
        <v>3</v>
      </c>
    </row>
    <row r="1971" spans="1:18" x14ac:dyDescent="0.35">
      <c r="A1971" t="s">
        <v>3940</v>
      </c>
      <c r="B1971" t="s">
        <v>3941</v>
      </c>
      <c r="C1971">
        <v>9318.7999999999993</v>
      </c>
      <c r="D1971">
        <v>3</v>
      </c>
      <c r="E1971">
        <v>7962.2</v>
      </c>
      <c r="F1971">
        <v>2.8</v>
      </c>
      <c r="G1971">
        <v>9947.2000000000007</v>
      </c>
      <c r="H1971">
        <v>3.4</v>
      </c>
      <c r="I1971">
        <v>7891</v>
      </c>
      <c r="J1971">
        <v>3</v>
      </c>
      <c r="K1971">
        <v>10341.4</v>
      </c>
      <c r="L1971">
        <v>3.4</v>
      </c>
      <c r="M1971">
        <v>11980.2</v>
      </c>
      <c r="N1971">
        <v>4.2</v>
      </c>
      <c r="O1971">
        <v>12961.6</v>
      </c>
      <c r="P1971">
        <v>4.2</v>
      </c>
      <c r="Q1971">
        <v>14305</v>
      </c>
      <c r="R1971">
        <v>4.5999999999999996</v>
      </c>
    </row>
    <row r="1972" spans="1:18" x14ac:dyDescent="0.35">
      <c r="A1972" t="s">
        <v>3942</v>
      </c>
      <c r="B1972" t="s">
        <v>3943</v>
      </c>
      <c r="C1972">
        <v>11195.428571428571</v>
      </c>
      <c r="D1972">
        <v>4</v>
      </c>
      <c r="E1972">
        <v>10197.28571428571</v>
      </c>
      <c r="F1972">
        <v>3.5714285714285721</v>
      </c>
      <c r="G1972">
        <v>9948.7142857142862</v>
      </c>
      <c r="H1972">
        <v>3.4285714285714279</v>
      </c>
      <c r="I1972">
        <v>9070.8571428571431</v>
      </c>
      <c r="J1972">
        <v>3.1428571428571428</v>
      </c>
      <c r="K1972">
        <v>9665</v>
      </c>
      <c r="L1972">
        <v>3.285714285714286</v>
      </c>
      <c r="M1972">
        <v>12900.571428571429</v>
      </c>
      <c r="N1972">
        <v>4.2857142857142856</v>
      </c>
      <c r="O1972">
        <v>15407.142857142861</v>
      </c>
      <c r="P1972">
        <v>5</v>
      </c>
      <c r="Q1972">
        <v>19568.428571428569</v>
      </c>
      <c r="R1972">
        <v>6.4285714285714288</v>
      </c>
    </row>
    <row r="1973" spans="1:18" x14ac:dyDescent="0.35">
      <c r="A1973" t="s">
        <v>3944</v>
      </c>
      <c r="B1973" t="s">
        <v>3945</v>
      </c>
      <c r="C1973">
        <v>5010.8571428571431</v>
      </c>
      <c r="D1973">
        <v>1.857142857142857</v>
      </c>
      <c r="E1973">
        <v>4455.1428571428569</v>
      </c>
      <c r="F1973">
        <v>1.857142857142857</v>
      </c>
      <c r="G1973">
        <v>8660.7142857142862</v>
      </c>
      <c r="H1973">
        <v>3</v>
      </c>
      <c r="I1973">
        <v>3497.428571428572</v>
      </c>
      <c r="J1973">
        <v>1.428571428571429</v>
      </c>
      <c r="K1973">
        <v>9233.5714285714294</v>
      </c>
      <c r="L1973">
        <v>3.1428571428571428</v>
      </c>
      <c r="M1973">
        <v>13432.71428571429</v>
      </c>
      <c r="N1973">
        <v>4.2857142857142856</v>
      </c>
      <c r="O1973">
        <v>5584.1428571428569</v>
      </c>
      <c r="P1973">
        <v>2.1428571428571428</v>
      </c>
      <c r="Q1973">
        <v>7110.2857142857147</v>
      </c>
      <c r="R1973">
        <v>2.5714285714285721</v>
      </c>
    </row>
    <row r="1974" spans="1:18" x14ac:dyDescent="0.35">
      <c r="A1974" t="s">
        <v>3946</v>
      </c>
      <c r="B1974" t="s">
        <v>3947</v>
      </c>
      <c r="C1974">
        <v>4725.5</v>
      </c>
      <c r="D1974">
        <v>1.75</v>
      </c>
      <c r="E1974">
        <v>4242.75</v>
      </c>
      <c r="F1974">
        <v>1.75</v>
      </c>
      <c r="G1974">
        <v>5727.5</v>
      </c>
      <c r="H1974">
        <v>2.25</v>
      </c>
      <c r="I1974">
        <v>4715</v>
      </c>
      <c r="J1974">
        <v>2</v>
      </c>
      <c r="K1974">
        <v>6809</v>
      </c>
      <c r="L1974">
        <v>2.75</v>
      </c>
      <c r="M1974">
        <v>12472.5</v>
      </c>
      <c r="N1974">
        <v>4.25</v>
      </c>
      <c r="O1974">
        <v>6882.75</v>
      </c>
      <c r="P1974">
        <v>2.5</v>
      </c>
      <c r="Q1974">
        <v>7155.75</v>
      </c>
      <c r="R1974">
        <v>2.5</v>
      </c>
    </row>
    <row r="1975" spans="1:18" x14ac:dyDescent="0.35">
      <c r="A1975" t="s">
        <v>3948</v>
      </c>
      <c r="B1975" t="s">
        <v>3949</v>
      </c>
      <c r="C1975">
        <v>15480.5</v>
      </c>
      <c r="D1975">
        <v>5</v>
      </c>
      <c r="E1975">
        <v>14527</v>
      </c>
      <c r="F1975">
        <v>4.75</v>
      </c>
      <c r="G1975">
        <v>12740.25</v>
      </c>
      <c r="H1975">
        <v>4.25</v>
      </c>
      <c r="I1975">
        <v>11311</v>
      </c>
      <c r="J1975">
        <v>3.75</v>
      </c>
      <c r="K1975">
        <v>12740.25</v>
      </c>
      <c r="L1975">
        <v>4.5</v>
      </c>
      <c r="M1975">
        <v>15659.75</v>
      </c>
      <c r="N1975">
        <v>5.25</v>
      </c>
      <c r="O1975">
        <v>25086</v>
      </c>
      <c r="P1975">
        <v>8</v>
      </c>
      <c r="Q1975">
        <v>21821.25</v>
      </c>
      <c r="R1975">
        <v>6.75</v>
      </c>
    </row>
    <row r="1976" spans="1:18" x14ac:dyDescent="0.35">
      <c r="A1976" t="s">
        <v>3950</v>
      </c>
      <c r="B1976" t="s">
        <v>3951</v>
      </c>
      <c r="C1976">
        <v>8368.5</v>
      </c>
      <c r="D1976">
        <v>3</v>
      </c>
      <c r="E1976">
        <v>8492.5</v>
      </c>
      <c r="F1976">
        <v>3</v>
      </c>
      <c r="G1976">
        <v>7586.75</v>
      </c>
      <c r="H1976">
        <v>2.5</v>
      </c>
      <c r="I1976">
        <v>7210.5</v>
      </c>
      <c r="J1976">
        <v>2.75</v>
      </c>
      <c r="K1976">
        <v>7310.75</v>
      </c>
      <c r="L1976">
        <v>2.75</v>
      </c>
      <c r="M1976">
        <v>8248.25</v>
      </c>
      <c r="N1976">
        <v>3</v>
      </c>
      <c r="O1976">
        <v>18904</v>
      </c>
      <c r="P1976">
        <v>6.25</v>
      </c>
      <c r="Q1976">
        <v>15181.5</v>
      </c>
      <c r="R1976">
        <v>5.25</v>
      </c>
    </row>
    <row r="1977" spans="1:18" x14ac:dyDescent="0.35">
      <c r="A1977" t="s">
        <v>3952</v>
      </c>
      <c r="B1977" t="s">
        <v>3953</v>
      </c>
      <c r="C1977">
        <v>4085.4</v>
      </c>
      <c r="D1977">
        <v>1.6</v>
      </c>
      <c r="E1977">
        <v>3133.6</v>
      </c>
      <c r="F1977">
        <v>1.6</v>
      </c>
      <c r="G1977">
        <v>6765</v>
      </c>
      <c r="H1977">
        <v>2.4</v>
      </c>
      <c r="I1977">
        <v>3529.6</v>
      </c>
      <c r="J1977">
        <v>1.2</v>
      </c>
      <c r="K1977">
        <v>6874.6</v>
      </c>
      <c r="L1977">
        <v>2.6</v>
      </c>
      <c r="M1977">
        <v>11779.6</v>
      </c>
      <c r="N1977">
        <v>4.2</v>
      </c>
      <c r="O1977">
        <v>9267</v>
      </c>
      <c r="P1977">
        <v>3.2</v>
      </c>
      <c r="Q1977">
        <v>3828.2</v>
      </c>
      <c r="R1977">
        <v>1.6</v>
      </c>
    </row>
    <row r="1978" spans="1:18" x14ac:dyDescent="0.35">
      <c r="A1978" t="s">
        <v>3954</v>
      </c>
      <c r="B1978" t="s">
        <v>3955</v>
      </c>
      <c r="C1978">
        <v>6640.75</v>
      </c>
      <c r="D1978">
        <v>2.5</v>
      </c>
      <c r="E1978">
        <v>5727.75</v>
      </c>
      <c r="F1978">
        <v>2.25</v>
      </c>
      <c r="G1978">
        <v>5330.5</v>
      </c>
      <c r="H1978">
        <v>2</v>
      </c>
      <c r="I1978">
        <v>5570.75</v>
      </c>
      <c r="J1978">
        <v>2.25</v>
      </c>
      <c r="K1978">
        <v>6390.25</v>
      </c>
      <c r="L1978">
        <v>2.25</v>
      </c>
      <c r="M1978">
        <v>8620.75</v>
      </c>
      <c r="N1978">
        <v>3</v>
      </c>
      <c r="O1978">
        <v>25079.25</v>
      </c>
      <c r="P1978">
        <v>8</v>
      </c>
      <c r="Q1978">
        <v>17145</v>
      </c>
      <c r="R1978">
        <v>5.75</v>
      </c>
    </row>
    <row r="1979" spans="1:18" x14ac:dyDescent="0.35">
      <c r="A1979" t="s">
        <v>3956</v>
      </c>
      <c r="B1979" t="s">
        <v>3957</v>
      </c>
      <c r="C1979">
        <v>10804.2</v>
      </c>
      <c r="D1979">
        <v>3.6</v>
      </c>
      <c r="E1979">
        <v>10253</v>
      </c>
      <c r="F1979">
        <v>3.4</v>
      </c>
      <c r="G1979">
        <v>11738.8</v>
      </c>
      <c r="H1979">
        <v>3.8</v>
      </c>
      <c r="I1979">
        <v>11978.4</v>
      </c>
      <c r="J1979">
        <v>4</v>
      </c>
      <c r="K1979">
        <v>11952</v>
      </c>
      <c r="L1979">
        <v>4.2</v>
      </c>
      <c r="M1979">
        <v>8673</v>
      </c>
      <c r="N1979">
        <v>3.2</v>
      </c>
      <c r="O1979">
        <v>15600.6</v>
      </c>
      <c r="P1979">
        <v>5</v>
      </c>
      <c r="Q1979">
        <v>6653.2</v>
      </c>
      <c r="R1979">
        <v>2.4</v>
      </c>
    </row>
    <row r="1980" spans="1:18" x14ac:dyDescent="0.35">
      <c r="A1980" t="s">
        <v>3958</v>
      </c>
      <c r="B1980" t="s">
        <v>3959</v>
      </c>
      <c r="C1980">
        <v>5944</v>
      </c>
      <c r="D1980">
        <v>2.2000000000000002</v>
      </c>
      <c r="E1980">
        <v>4159</v>
      </c>
      <c r="F1980">
        <v>1.6</v>
      </c>
      <c r="G1980">
        <v>5743.8</v>
      </c>
      <c r="H1980">
        <v>2.4</v>
      </c>
      <c r="I1980">
        <v>5143.8</v>
      </c>
      <c r="J1980">
        <v>2.2000000000000002</v>
      </c>
      <c r="K1980">
        <v>6985</v>
      </c>
      <c r="L1980">
        <v>2.6</v>
      </c>
      <c r="M1980">
        <v>11403</v>
      </c>
      <c r="N1980">
        <v>4</v>
      </c>
      <c r="O1980">
        <v>15734.2</v>
      </c>
      <c r="P1980">
        <v>5</v>
      </c>
      <c r="Q1980">
        <v>12807.2</v>
      </c>
      <c r="R1980">
        <v>4.4000000000000004</v>
      </c>
    </row>
    <row r="1981" spans="1:18" x14ac:dyDescent="0.35">
      <c r="A1981" t="s">
        <v>3960</v>
      </c>
      <c r="B1981" t="s">
        <v>3961</v>
      </c>
      <c r="C1981">
        <v>8713.6</v>
      </c>
      <c r="D1981">
        <v>3</v>
      </c>
      <c r="E1981">
        <v>7562.2</v>
      </c>
      <c r="F1981">
        <v>2.6</v>
      </c>
      <c r="G1981">
        <v>7223.8</v>
      </c>
      <c r="H1981">
        <v>2.8</v>
      </c>
      <c r="I1981">
        <v>9648</v>
      </c>
      <c r="J1981">
        <v>3.6</v>
      </c>
      <c r="K1981">
        <v>7496</v>
      </c>
      <c r="L1981">
        <v>2.8</v>
      </c>
      <c r="M1981">
        <v>11101.8</v>
      </c>
      <c r="N1981">
        <v>3.8</v>
      </c>
      <c r="O1981">
        <v>21221.200000000001</v>
      </c>
      <c r="P1981">
        <v>6.8</v>
      </c>
      <c r="Q1981">
        <v>13203.6</v>
      </c>
      <c r="R1981">
        <v>4.4000000000000004</v>
      </c>
    </row>
    <row r="1982" spans="1:18" x14ac:dyDescent="0.35">
      <c r="A1982" t="s">
        <v>3962</v>
      </c>
      <c r="B1982" t="s">
        <v>3963</v>
      </c>
      <c r="C1982">
        <v>8770.2000000000007</v>
      </c>
      <c r="D1982">
        <v>3.2</v>
      </c>
      <c r="E1982">
        <v>7197.4</v>
      </c>
      <c r="F1982">
        <v>2.8</v>
      </c>
      <c r="G1982">
        <v>7634</v>
      </c>
      <c r="H1982">
        <v>2.8</v>
      </c>
      <c r="I1982">
        <v>7969.8</v>
      </c>
      <c r="J1982">
        <v>2.6</v>
      </c>
      <c r="K1982">
        <v>7533.4</v>
      </c>
      <c r="L1982">
        <v>2.8</v>
      </c>
      <c r="M1982">
        <v>10470.4</v>
      </c>
      <c r="N1982">
        <v>3.6</v>
      </c>
      <c r="O1982">
        <v>26780.400000000001</v>
      </c>
      <c r="P1982">
        <v>8.1999999999999993</v>
      </c>
      <c r="Q1982">
        <v>12597.2</v>
      </c>
      <c r="R1982">
        <v>4</v>
      </c>
    </row>
    <row r="1983" spans="1:18" x14ac:dyDescent="0.35">
      <c r="A1983" t="s">
        <v>3964</v>
      </c>
      <c r="B1983" t="s">
        <v>3965</v>
      </c>
      <c r="C1983">
        <v>12854</v>
      </c>
      <c r="D1983">
        <v>4.4285714285714288</v>
      </c>
      <c r="E1983">
        <v>11488.28571428571</v>
      </c>
      <c r="F1983">
        <v>4</v>
      </c>
      <c r="G1983">
        <v>14110.571428571429</v>
      </c>
      <c r="H1983">
        <v>4.8571428571428568</v>
      </c>
      <c r="I1983">
        <v>19643</v>
      </c>
      <c r="J1983">
        <v>6.4285714285714288</v>
      </c>
      <c r="K1983">
        <v>14314.142857142861</v>
      </c>
      <c r="L1983">
        <v>4.7142857142857144</v>
      </c>
      <c r="M1983">
        <v>12113</v>
      </c>
      <c r="N1983">
        <v>4</v>
      </c>
      <c r="O1983">
        <v>22561.857142857141</v>
      </c>
      <c r="P1983">
        <v>7.2857142857142856</v>
      </c>
      <c r="Q1983">
        <v>4296.2857142857147</v>
      </c>
      <c r="R1983">
        <v>1.857142857142857</v>
      </c>
    </row>
    <row r="1984" spans="1:18" x14ac:dyDescent="0.35">
      <c r="A1984" t="s">
        <v>3966</v>
      </c>
      <c r="B1984" t="s">
        <v>3967</v>
      </c>
      <c r="C1984">
        <v>9927.3333333333339</v>
      </c>
      <c r="D1984">
        <v>3.333333333333333</v>
      </c>
      <c r="E1984">
        <v>8816</v>
      </c>
      <c r="F1984">
        <v>3</v>
      </c>
      <c r="G1984">
        <v>8605.5</v>
      </c>
      <c r="H1984">
        <v>3.166666666666667</v>
      </c>
      <c r="I1984">
        <v>8690.8333333333339</v>
      </c>
      <c r="J1984">
        <v>3.166666666666667</v>
      </c>
      <c r="K1984">
        <v>9056.1666666666661</v>
      </c>
      <c r="L1984">
        <v>3.166666666666667</v>
      </c>
      <c r="M1984">
        <v>12670.16666666667</v>
      </c>
      <c r="N1984">
        <v>4.333333333333333</v>
      </c>
      <c r="O1984">
        <v>24298.833333333328</v>
      </c>
      <c r="P1984">
        <v>7.833333333333333</v>
      </c>
      <c r="Q1984">
        <v>13043.16666666667</v>
      </c>
      <c r="R1984">
        <v>4.5</v>
      </c>
    </row>
    <row r="1985" spans="1:18" x14ac:dyDescent="0.35">
      <c r="A1985" t="s">
        <v>3968</v>
      </c>
      <c r="B1985" t="s">
        <v>3969</v>
      </c>
      <c r="C1985">
        <v>19466</v>
      </c>
      <c r="D1985">
        <v>6.25</v>
      </c>
      <c r="E1985">
        <v>15142.75</v>
      </c>
      <c r="F1985">
        <v>5</v>
      </c>
      <c r="G1985">
        <v>16645.5</v>
      </c>
      <c r="H1985">
        <v>5.5</v>
      </c>
      <c r="I1985">
        <v>21415</v>
      </c>
      <c r="J1985">
        <v>6.75</v>
      </c>
      <c r="K1985">
        <v>18555.25</v>
      </c>
      <c r="L1985">
        <v>6</v>
      </c>
      <c r="M1985">
        <v>20275.75</v>
      </c>
      <c r="N1985">
        <v>6.5</v>
      </c>
      <c r="O1985">
        <v>28519.75</v>
      </c>
      <c r="P1985">
        <v>8.75</v>
      </c>
      <c r="Q1985">
        <v>11193.5</v>
      </c>
      <c r="R1985">
        <v>4</v>
      </c>
    </row>
    <row r="1986" spans="1:18" x14ac:dyDescent="0.35">
      <c r="A1986" t="s">
        <v>3970</v>
      </c>
      <c r="B1986" t="s">
        <v>3971</v>
      </c>
      <c r="C1986">
        <v>11391</v>
      </c>
      <c r="D1986">
        <v>3.8</v>
      </c>
      <c r="E1986">
        <v>9598</v>
      </c>
      <c r="F1986">
        <v>3.6</v>
      </c>
      <c r="G1986">
        <v>9137</v>
      </c>
      <c r="H1986">
        <v>3.4</v>
      </c>
      <c r="I1986">
        <v>11332.8</v>
      </c>
      <c r="J1986">
        <v>3.8</v>
      </c>
      <c r="K1986">
        <v>10487.6</v>
      </c>
      <c r="L1986">
        <v>3.8</v>
      </c>
      <c r="M1986">
        <v>12566.4</v>
      </c>
      <c r="N1986">
        <v>4.2</v>
      </c>
      <c r="O1986">
        <v>27264</v>
      </c>
      <c r="P1986">
        <v>8.6</v>
      </c>
      <c r="Q1986">
        <v>15269.6</v>
      </c>
      <c r="R1986">
        <v>5</v>
      </c>
    </row>
    <row r="1987" spans="1:18" x14ac:dyDescent="0.35">
      <c r="A1987" t="s">
        <v>3972</v>
      </c>
      <c r="B1987" t="s">
        <v>3973</v>
      </c>
      <c r="C1987">
        <v>10421.25</v>
      </c>
      <c r="D1987">
        <v>3.5</v>
      </c>
      <c r="E1987">
        <v>9283.5</v>
      </c>
      <c r="F1987">
        <v>3.5</v>
      </c>
      <c r="G1987">
        <v>9199.25</v>
      </c>
      <c r="H1987">
        <v>3</v>
      </c>
      <c r="I1987">
        <v>9127.5</v>
      </c>
      <c r="J1987">
        <v>3.25</v>
      </c>
      <c r="K1987">
        <v>9754.25</v>
      </c>
      <c r="L1987">
        <v>3.5</v>
      </c>
      <c r="M1987">
        <v>12102.75</v>
      </c>
      <c r="N1987">
        <v>4</v>
      </c>
      <c r="O1987">
        <v>22913.5</v>
      </c>
      <c r="P1987">
        <v>7.5</v>
      </c>
      <c r="Q1987">
        <v>14674.5</v>
      </c>
      <c r="R1987">
        <v>4.75</v>
      </c>
    </row>
    <row r="1988" spans="1:18" x14ac:dyDescent="0.35">
      <c r="A1988" t="s">
        <v>3974</v>
      </c>
      <c r="B1988" t="s">
        <v>3975</v>
      </c>
      <c r="C1988">
        <v>17156.25</v>
      </c>
      <c r="D1988">
        <v>5.75</v>
      </c>
      <c r="E1988">
        <v>17362.75</v>
      </c>
      <c r="F1988">
        <v>5.75</v>
      </c>
      <c r="G1988">
        <v>14802.5</v>
      </c>
      <c r="H1988">
        <v>5</v>
      </c>
      <c r="I1988">
        <v>13191.75</v>
      </c>
      <c r="J1988">
        <v>4.25</v>
      </c>
      <c r="K1988">
        <v>15283.25</v>
      </c>
      <c r="L1988">
        <v>5</v>
      </c>
      <c r="M1988">
        <v>15717.75</v>
      </c>
      <c r="N1988">
        <v>5.25</v>
      </c>
      <c r="O1988">
        <v>25273</v>
      </c>
      <c r="P1988">
        <v>8</v>
      </c>
      <c r="Q1988">
        <v>15124</v>
      </c>
      <c r="R1988">
        <v>5</v>
      </c>
    </row>
    <row r="1989" spans="1:18" x14ac:dyDescent="0.35">
      <c r="A1989" t="s">
        <v>3976</v>
      </c>
      <c r="B1989" t="s">
        <v>3977</v>
      </c>
      <c r="C1989">
        <v>2816.75</v>
      </c>
      <c r="D1989">
        <v>1.25</v>
      </c>
      <c r="E1989">
        <v>3043</v>
      </c>
      <c r="F1989">
        <v>1.25</v>
      </c>
      <c r="G1989">
        <v>2165</v>
      </c>
      <c r="H1989">
        <v>1</v>
      </c>
      <c r="I1989">
        <v>1554.25</v>
      </c>
      <c r="J1989">
        <v>1</v>
      </c>
      <c r="K1989">
        <v>3226.5</v>
      </c>
      <c r="L1989">
        <v>1.25</v>
      </c>
      <c r="M1989">
        <v>6273.25</v>
      </c>
      <c r="N1989">
        <v>2.5</v>
      </c>
      <c r="O1989">
        <v>20971.5</v>
      </c>
      <c r="P1989">
        <v>7</v>
      </c>
      <c r="Q1989">
        <v>17586.5</v>
      </c>
      <c r="R1989">
        <v>5.75</v>
      </c>
    </row>
    <row r="1990" spans="1:18" x14ac:dyDescent="0.35">
      <c r="A1990" t="s">
        <v>3978</v>
      </c>
      <c r="B1990" t="s">
        <v>3979</v>
      </c>
      <c r="C1990">
        <v>23773</v>
      </c>
      <c r="D1990">
        <v>7.5</v>
      </c>
      <c r="E1990">
        <v>22151.5</v>
      </c>
      <c r="F1990">
        <v>7</v>
      </c>
      <c r="G1990">
        <v>20912.5</v>
      </c>
      <c r="H1990">
        <v>6.75</v>
      </c>
      <c r="I1990">
        <v>17826.25</v>
      </c>
      <c r="J1990">
        <v>5.75</v>
      </c>
      <c r="K1990">
        <v>22673.75</v>
      </c>
      <c r="L1990">
        <v>7.5</v>
      </c>
      <c r="M1990">
        <v>18016.25</v>
      </c>
      <c r="N1990">
        <v>5.75</v>
      </c>
      <c r="O1990">
        <v>30750</v>
      </c>
      <c r="P1990">
        <v>9.5</v>
      </c>
      <c r="Q1990">
        <v>17108.25</v>
      </c>
      <c r="R1990">
        <v>5.5</v>
      </c>
    </row>
    <row r="1991" spans="1:18" x14ac:dyDescent="0.35">
      <c r="A1991" t="s">
        <v>3980</v>
      </c>
      <c r="B1991" t="s">
        <v>3981</v>
      </c>
      <c r="C1991">
        <v>4245.75</v>
      </c>
      <c r="D1991">
        <v>1.75</v>
      </c>
      <c r="E1991">
        <v>4882.25</v>
      </c>
      <c r="F1991">
        <v>1.75</v>
      </c>
      <c r="G1991">
        <v>3202</v>
      </c>
      <c r="H1991">
        <v>1.5</v>
      </c>
      <c r="I1991">
        <v>3227.75</v>
      </c>
      <c r="J1991">
        <v>1.5</v>
      </c>
      <c r="K1991">
        <v>4699.5</v>
      </c>
      <c r="L1991">
        <v>2</v>
      </c>
      <c r="M1991">
        <v>4431</v>
      </c>
      <c r="N1991">
        <v>1.75</v>
      </c>
      <c r="O1991">
        <v>24312.75</v>
      </c>
      <c r="P1991">
        <v>7.5</v>
      </c>
      <c r="Q1991">
        <v>16445.25</v>
      </c>
      <c r="R1991">
        <v>5.5</v>
      </c>
    </row>
    <row r="1992" spans="1:18" x14ac:dyDescent="0.35">
      <c r="A1992" t="s">
        <v>3982</v>
      </c>
      <c r="B1992" t="s">
        <v>3983</v>
      </c>
      <c r="C1992">
        <v>7381</v>
      </c>
      <c r="D1992">
        <v>2.5</v>
      </c>
      <c r="E1992">
        <v>7944.75</v>
      </c>
      <c r="F1992">
        <v>3</v>
      </c>
      <c r="G1992">
        <v>5802.5</v>
      </c>
      <c r="H1992">
        <v>2.25</v>
      </c>
      <c r="I1992">
        <v>4590.75</v>
      </c>
      <c r="J1992">
        <v>2</v>
      </c>
      <c r="K1992">
        <v>8764.5</v>
      </c>
      <c r="L1992">
        <v>3.25</v>
      </c>
      <c r="M1992">
        <v>4922</v>
      </c>
      <c r="N1992">
        <v>1.75</v>
      </c>
      <c r="O1992">
        <v>26012.75</v>
      </c>
      <c r="P1992">
        <v>8.25</v>
      </c>
      <c r="Q1992">
        <v>23001.75</v>
      </c>
      <c r="R1992">
        <v>7.25</v>
      </c>
    </row>
    <row r="1993" spans="1:18" x14ac:dyDescent="0.35">
      <c r="A1993" t="s">
        <v>3984</v>
      </c>
      <c r="B1993" t="s">
        <v>3985</v>
      </c>
      <c r="C1993">
        <v>3076.75</v>
      </c>
      <c r="D1993">
        <v>1.5</v>
      </c>
      <c r="E1993">
        <v>3431.25</v>
      </c>
      <c r="F1993">
        <v>1.5</v>
      </c>
      <c r="G1993">
        <v>2326.25</v>
      </c>
      <c r="H1993">
        <v>1.25</v>
      </c>
      <c r="I1993">
        <v>2913.75</v>
      </c>
      <c r="J1993">
        <v>1.25</v>
      </c>
      <c r="K1993">
        <v>3322.75</v>
      </c>
      <c r="L1993">
        <v>1.5</v>
      </c>
      <c r="M1993">
        <v>2692</v>
      </c>
      <c r="N1993">
        <v>1.25</v>
      </c>
      <c r="O1993">
        <v>24729.5</v>
      </c>
      <c r="P1993">
        <v>8</v>
      </c>
      <c r="Q1993">
        <v>19197.5</v>
      </c>
      <c r="R1993">
        <v>6</v>
      </c>
    </row>
    <row r="1994" spans="1:18" x14ac:dyDescent="0.35">
      <c r="A1994" t="s">
        <v>3986</v>
      </c>
      <c r="B1994" t="s">
        <v>3987</v>
      </c>
      <c r="C1994">
        <v>3709.5</v>
      </c>
      <c r="D1994">
        <v>1.5</v>
      </c>
      <c r="E1994">
        <v>3865</v>
      </c>
      <c r="F1994">
        <v>1.5</v>
      </c>
      <c r="G1994">
        <v>2911.5</v>
      </c>
      <c r="H1994">
        <v>1.5</v>
      </c>
      <c r="I1994">
        <v>3376.5</v>
      </c>
      <c r="J1994">
        <v>1.5</v>
      </c>
      <c r="K1994">
        <v>3100.75</v>
      </c>
      <c r="L1994">
        <v>1.75</v>
      </c>
      <c r="M1994">
        <v>5031.5</v>
      </c>
      <c r="N1994">
        <v>2</v>
      </c>
      <c r="O1994">
        <v>24116</v>
      </c>
      <c r="P1994">
        <v>7.75</v>
      </c>
      <c r="Q1994">
        <v>17641.25</v>
      </c>
      <c r="R1994">
        <v>5.75</v>
      </c>
    </row>
    <row r="1995" spans="1:18" x14ac:dyDescent="0.35">
      <c r="A1995" t="s">
        <v>3988</v>
      </c>
      <c r="B1995" t="s">
        <v>3989</v>
      </c>
      <c r="C1995">
        <v>2733</v>
      </c>
      <c r="D1995">
        <v>1.166666666666667</v>
      </c>
      <c r="E1995">
        <v>3578.333333333333</v>
      </c>
      <c r="F1995">
        <v>1.666666666666667</v>
      </c>
      <c r="G1995">
        <v>1945.166666666667</v>
      </c>
      <c r="H1995">
        <v>1.166666666666667</v>
      </c>
      <c r="I1995">
        <v>2658</v>
      </c>
      <c r="J1995">
        <v>1.333333333333333</v>
      </c>
      <c r="K1995">
        <v>1847.333333333333</v>
      </c>
      <c r="L1995">
        <v>1.166666666666667</v>
      </c>
      <c r="M1995">
        <v>3639.333333333333</v>
      </c>
      <c r="N1995">
        <v>1.333333333333333</v>
      </c>
      <c r="O1995">
        <v>20571</v>
      </c>
      <c r="P1995">
        <v>6.666666666666667</v>
      </c>
      <c r="Q1995">
        <v>21408.333333333328</v>
      </c>
      <c r="R1995">
        <v>7</v>
      </c>
    </row>
    <row r="1996" spans="1:18" x14ac:dyDescent="0.35">
      <c r="A1996" t="s">
        <v>3990</v>
      </c>
      <c r="B1996" t="s">
        <v>3991</v>
      </c>
      <c r="C1996">
        <v>14507.6</v>
      </c>
      <c r="D1996">
        <v>4.8</v>
      </c>
      <c r="E1996">
        <v>15124</v>
      </c>
      <c r="F1996">
        <v>5</v>
      </c>
      <c r="G1996">
        <v>12137</v>
      </c>
      <c r="H1996">
        <v>4</v>
      </c>
      <c r="I1996">
        <v>14178.4</v>
      </c>
      <c r="J1996">
        <v>4.5999999999999996</v>
      </c>
      <c r="K1996">
        <v>11661</v>
      </c>
      <c r="L1996">
        <v>4.2</v>
      </c>
      <c r="M1996">
        <v>13835.6</v>
      </c>
      <c r="N1996">
        <v>4.4000000000000004</v>
      </c>
      <c r="O1996">
        <v>21976</v>
      </c>
      <c r="P1996">
        <v>6.8</v>
      </c>
      <c r="Q1996">
        <v>16167.2</v>
      </c>
      <c r="R1996">
        <v>5.2</v>
      </c>
    </row>
    <row r="1997" spans="1:18" x14ac:dyDescent="0.35">
      <c r="A1997" t="s">
        <v>3992</v>
      </c>
      <c r="B1997" t="s">
        <v>3993</v>
      </c>
      <c r="C1997">
        <v>21077.25</v>
      </c>
      <c r="D1997">
        <v>6.5</v>
      </c>
      <c r="E1997">
        <v>17204.25</v>
      </c>
      <c r="F1997">
        <v>5.75</v>
      </c>
      <c r="G1997">
        <v>19153.75</v>
      </c>
      <c r="H1997">
        <v>6.25</v>
      </c>
      <c r="I1997">
        <v>16479.5</v>
      </c>
      <c r="J1997">
        <v>5.5</v>
      </c>
      <c r="K1997">
        <v>18791.75</v>
      </c>
      <c r="L1997">
        <v>6.25</v>
      </c>
      <c r="M1997">
        <v>20197.75</v>
      </c>
      <c r="N1997">
        <v>6.5</v>
      </c>
      <c r="O1997">
        <v>31119.25</v>
      </c>
      <c r="P1997">
        <v>9.75</v>
      </c>
      <c r="Q1997">
        <v>15131</v>
      </c>
      <c r="R1997">
        <v>5</v>
      </c>
    </row>
    <row r="1998" spans="1:18" x14ac:dyDescent="0.35">
      <c r="A1998" t="s">
        <v>3994</v>
      </c>
      <c r="B1998" t="s">
        <v>3995</v>
      </c>
      <c r="C1998">
        <v>21766.6</v>
      </c>
      <c r="D1998">
        <v>6.8</v>
      </c>
      <c r="E1998">
        <v>17656.400000000001</v>
      </c>
      <c r="F1998">
        <v>5.6</v>
      </c>
      <c r="G1998">
        <v>17582</v>
      </c>
      <c r="H1998">
        <v>5.8</v>
      </c>
      <c r="I1998">
        <v>17840</v>
      </c>
      <c r="J1998">
        <v>5.8</v>
      </c>
      <c r="K1998">
        <v>19447.400000000001</v>
      </c>
      <c r="L1998">
        <v>6.4</v>
      </c>
      <c r="M1998">
        <v>22964.799999999999</v>
      </c>
      <c r="N1998">
        <v>7.2</v>
      </c>
      <c r="O1998">
        <v>31167.200000000001</v>
      </c>
      <c r="P1998">
        <v>9.6</v>
      </c>
      <c r="Q1998">
        <v>18937.8</v>
      </c>
      <c r="R1998">
        <v>6</v>
      </c>
    </row>
    <row r="1999" spans="1:18" x14ac:dyDescent="0.35">
      <c r="A1999" t="s">
        <v>3996</v>
      </c>
      <c r="B1999" t="s">
        <v>3997</v>
      </c>
      <c r="C1999">
        <v>16359.4</v>
      </c>
      <c r="D1999">
        <v>5.4</v>
      </c>
      <c r="E1999">
        <v>13662.8</v>
      </c>
      <c r="F1999">
        <v>4.5999999999999996</v>
      </c>
      <c r="G1999">
        <v>14062</v>
      </c>
      <c r="H1999">
        <v>4.8</v>
      </c>
      <c r="I1999">
        <v>16309.6</v>
      </c>
      <c r="J1999">
        <v>5.4</v>
      </c>
      <c r="K1999">
        <v>12314</v>
      </c>
      <c r="L1999">
        <v>4.2</v>
      </c>
      <c r="M1999">
        <v>14851.6</v>
      </c>
      <c r="N1999">
        <v>5</v>
      </c>
      <c r="O1999">
        <v>30606.6</v>
      </c>
      <c r="P1999">
        <v>9.6</v>
      </c>
      <c r="Q1999">
        <v>18419.599999999999</v>
      </c>
      <c r="R1999">
        <v>6</v>
      </c>
    </row>
    <row r="2000" spans="1:18" x14ac:dyDescent="0.35">
      <c r="A2000" t="s">
        <v>3998</v>
      </c>
      <c r="B2000" t="s">
        <v>3999</v>
      </c>
      <c r="C2000">
        <v>19583.5</v>
      </c>
      <c r="D2000">
        <v>6.5</v>
      </c>
      <c r="E2000">
        <v>17858.75</v>
      </c>
      <c r="F2000">
        <v>6</v>
      </c>
      <c r="G2000">
        <v>16670</v>
      </c>
      <c r="H2000">
        <v>5.5</v>
      </c>
      <c r="I2000">
        <v>19846.25</v>
      </c>
      <c r="J2000">
        <v>6.5</v>
      </c>
      <c r="K2000">
        <v>17025.5</v>
      </c>
      <c r="L2000">
        <v>5.75</v>
      </c>
      <c r="M2000">
        <v>18811</v>
      </c>
      <c r="N2000">
        <v>6</v>
      </c>
      <c r="O2000">
        <v>28363</v>
      </c>
      <c r="P2000">
        <v>9</v>
      </c>
      <c r="Q2000">
        <v>13729</v>
      </c>
      <c r="R2000">
        <v>4.5</v>
      </c>
    </row>
    <row r="2001" spans="1:18" x14ac:dyDescent="0.35">
      <c r="A2001" t="s">
        <v>4000</v>
      </c>
      <c r="B2001" t="s">
        <v>4001</v>
      </c>
      <c r="C2001">
        <v>30788.25</v>
      </c>
      <c r="D2001">
        <v>9.5</v>
      </c>
      <c r="E2001">
        <v>29451.5</v>
      </c>
      <c r="F2001">
        <v>9.25</v>
      </c>
      <c r="G2001">
        <v>29216.25</v>
      </c>
      <c r="H2001">
        <v>9.25</v>
      </c>
      <c r="I2001">
        <v>30839.75</v>
      </c>
      <c r="J2001">
        <v>9.5</v>
      </c>
      <c r="K2001">
        <v>27085.75</v>
      </c>
      <c r="L2001">
        <v>8.5</v>
      </c>
      <c r="M2001">
        <v>28638.5</v>
      </c>
      <c r="N2001">
        <v>9.25</v>
      </c>
      <c r="O2001">
        <v>30162</v>
      </c>
      <c r="P2001">
        <v>9.5</v>
      </c>
      <c r="Q2001">
        <v>18534.75</v>
      </c>
      <c r="R2001">
        <v>6</v>
      </c>
    </row>
    <row r="2002" spans="1:18" x14ac:dyDescent="0.35">
      <c r="A2002" t="s">
        <v>4002</v>
      </c>
      <c r="B2002" t="s">
        <v>4003</v>
      </c>
      <c r="C2002">
        <v>23505.8</v>
      </c>
      <c r="D2002">
        <v>7.6</v>
      </c>
      <c r="E2002">
        <v>21730</v>
      </c>
      <c r="F2002">
        <v>7</v>
      </c>
      <c r="G2002">
        <v>20841.400000000001</v>
      </c>
      <c r="H2002">
        <v>6.8</v>
      </c>
      <c r="I2002">
        <v>22367.8</v>
      </c>
      <c r="J2002">
        <v>7</v>
      </c>
      <c r="K2002">
        <v>21337.8</v>
      </c>
      <c r="L2002">
        <v>6.8</v>
      </c>
      <c r="M2002">
        <v>21002.2</v>
      </c>
      <c r="N2002">
        <v>6.4</v>
      </c>
      <c r="O2002">
        <v>23057</v>
      </c>
      <c r="P2002">
        <v>7.4</v>
      </c>
      <c r="Q2002">
        <v>21207.599999999999</v>
      </c>
      <c r="R2002">
        <v>6.8</v>
      </c>
    </row>
    <row r="2003" spans="1:18" x14ac:dyDescent="0.35">
      <c r="A2003" t="s">
        <v>4004</v>
      </c>
      <c r="B2003" t="s">
        <v>4005</v>
      </c>
      <c r="C2003">
        <v>27085</v>
      </c>
      <c r="D2003">
        <v>8.5</v>
      </c>
      <c r="E2003">
        <v>24430.166666666672</v>
      </c>
      <c r="F2003">
        <v>7.833333333333333</v>
      </c>
      <c r="G2003">
        <v>23817.166666666672</v>
      </c>
      <c r="H2003">
        <v>7.666666666666667</v>
      </c>
      <c r="I2003">
        <v>26063</v>
      </c>
      <c r="J2003">
        <v>8.1666666666666661</v>
      </c>
      <c r="K2003">
        <v>23450</v>
      </c>
      <c r="L2003">
        <v>7.666666666666667</v>
      </c>
      <c r="M2003">
        <v>25717.166666666672</v>
      </c>
      <c r="N2003">
        <v>8</v>
      </c>
      <c r="O2003">
        <v>31536</v>
      </c>
      <c r="P2003">
        <v>10</v>
      </c>
      <c r="Q2003">
        <v>19867.666666666672</v>
      </c>
      <c r="R2003">
        <v>6.333333333333333</v>
      </c>
    </row>
    <row r="2004" spans="1:18" x14ac:dyDescent="0.35">
      <c r="A2004" t="s">
        <v>4006</v>
      </c>
      <c r="B2004" t="s">
        <v>4007</v>
      </c>
      <c r="C2004">
        <v>20474</v>
      </c>
      <c r="D2004">
        <v>6.75</v>
      </c>
      <c r="E2004">
        <v>21817.75</v>
      </c>
      <c r="F2004">
        <v>7</v>
      </c>
      <c r="G2004">
        <v>20769.75</v>
      </c>
      <c r="H2004">
        <v>6.75</v>
      </c>
      <c r="I2004">
        <v>22202.25</v>
      </c>
      <c r="J2004">
        <v>7.25</v>
      </c>
      <c r="K2004">
        <v>21722.25</v>
      </c>
      <c r="L2004">
        <v>6.75</v>
      </c>
      <c r="M2004">
        <v>21853.75</v>
      </c>
      <c r="N2004">
        <v>6.75</v>
      </c>
      <c r="O2004">
        <v>8346.5</v>
      </c>
      <c r="P2004">
        <v>3</v>
      </c>
      <c r="Q2004">
        <v>11215.5</v>
      </c>
      <c r="R2004">
        <v>3.75</v>
      </c>
    </row>
    <row r="2005" spans="1:18" x14ac:dyDescent="0.35">
      <c r="A2005" t="s">
        <v>4008</v>
      </c>
      <c r="B2005" t="s">
        <v>4009</v>
      </c>
      <c r="C2005">
        <v>24805.5</v>
      </c>
      <c r="D2005">
        <v>7.833333333333333</v>
      </c>
      <c r="E2005">
        <v>22645.666666666672</v>
      </c>
      <c r="F2005">
        <v>7.166666666666667</v>
      </c>
      <c r="G2005">
        <v>21669</v>
      </c>
      <c r="H2005">
        <v>6.833333333333333</v>
      </c>
      <c r="I2005">
        <v>25261.5</v>
      </c>
      <c r="J2005">
        <v>8</v>
      </c>
      <c r="K2005">
        <v>21120</v>
      </c>
      <c r="L2005">
        <v>6.833333333333333</v>
      </c>
      <c r="M2005">
        <v>21022.833333333328</v>
      </c>
      <c r="N2005">
        <v>6.5</v>
      </c>
      <c r="O2005">
        <v>30924.833333333328</v>
      </c>
      <c r="P2005">
        <v>9.6666666666666661</v>
      </c>
      <c r="Q2005">
        <v>21228.5</v>
      </c>
      <c r="R2005">
        <v>6.666666666666667</v>
      </c>
    </row>
    <row r="2006" spans="1:18" x14ac:dyDescent="0.35">
      <c r="A2006" t="s">
        <v>4010</v>
      </c>
      <c r="B2006" t="s">
        <v>4011</v>
      </c>
      <c r="C2006">
        <v>31114.25</v>
      </c>
      <c r="D2006">
        <v>9.5</v>
      </c>
      <c r="E2006">
        <v>28997.75</v>
      </c>
      <c r="F2006">
        <v>9.25</v>
      </c>
      <c r="G2006">
        <v>29013.25</v>
      </c>
      <c r="H2006">
        <v>9</v>
      </c>
      <c r="I2006">
        <v>32637</v>
      </c>
      <c r="J2006">
        <v>10</v>
      </c>
      <c r="K2006">
        <v>30651</v>
      </c>
      <c r="L2006">
        <v>9.5</v>
      </c>
      <c r="M2006">
        <v>23698.25</v>
      </c>
      <c r="N2006">
        <v>7.5</v>
      </c>
      <c r="O2006">
        <v>32463</v>
      </c>
      <c r="P2006">
        <v>10</v>
      </c>
      <c r="Q2006">
        <v>21117.5</v>
      </c>
      <c r="R2006">
        <v>7</v>
      </c>
    </row>
    <row r="2007" spans="1:18" x14ac:dyDescent="0.35">
      <c r="A2007" t="s">
        <v>4012</v>
      </c>
      <c r="B2007" t="s">
        <v>4013</v>
      </c>
      <c r="C2007">
        <v>18922.25</v>
      </c>
      <c r="D2007">
        <v>6</v>
      </c>
      <c r="E2007">
        <v>17464.5</v>
      </c>
      <c r="F2007">
        <v>5.5</v>
      </c>
      <c r="G2007">
        <v>15148.75</v>
      </c>
      <c r="H2007">
        <v>5</v>
      </c>
      <c r="I2007">
        <v>18928.75</v>
      </c>
      <c r="J2007">
        <v>6.25</v>
      </c>
      <c r="K2007">
        <v>15783.75</v>
      </c>
      <c r="L2007">
        <v>5.25</v>
      </c>
      <c r="M2007">
        <v>15438.5</v>
      </c>
      <c r="N2007">
        <v>5.25</v>
      </c>
      <c r="O2007">
        <v>21694.75</v>
      </c>
      <c r="P2007">
        <v>6.75</v>
      </c>
      <c r="Q2007">
        <v>21391.25</v>
      </c>
      <c r="R2007">
        <v>6.75</v>
      </c>
    </row>
    <row r="2008" spans="1:18" x14ac:dyDescent="0.35">
      <c r="A2008" t="s">
        <v>4014</v>
      </c>
      <c r="B2008" t="s">
        <v>4015</v>
      </c>
      <c r="C2008">
        <v>24639</v>
      </c>
      <c r="D2008">
        <v>7.8</v>
      </c>
      <c r="E2008">
        <v>21565.4</v>
      </c>
      <c r="F2008">
        <v>7.2</v>
      </c>
      <c r="G2008">
        <v>22557.4</v>
      </c>
      <c r="H2008">
        <v>7.2</v>
      </c>
      <c r="I2008">
        <v>25299</v>
      </c>
      <c r="J2008">
        <v>8</v>
      </c>
      <c r="K2008">
        <v>20494.400000000001</v>
      </c>
      <c r="L2008">
        <v>6.4</v>
      </c>
      <c r="M2008">
        <v>24487</v>
      </c>
      <c r="N2008">
        <v>7.8</v>
      </c>
      <c r="O2008">
        <v>31287</v>
      </c>
      <c r="P2008">
        <v>9.8000000000000007</v>
      </c>
      <c r="Q2008">
        <v>16960.2</v>
      </c>
      <c r="R2008">
        <v>5.4</v>
      </c>
    </row>
    <row r="2009" spans="1:18" x14ac:dyDescent="0.35">
      <c r="A2009" t="s">
        <v>4016</v>
      </c>
      <c r="B2009" t="s">
        <v>4017</v>
      </c>
      <c r="C2009">
        <v>26589</v>
      </c>
      <c r="D2009">
        <v>8.25</v>
      </c>
      <c r="E2009">
        <v>25063.75</v>
      </c>
      <c r="F2009">
        <v>7.75</v>
      </c>
      <c r="G2009">
        <v>23946.75</v>
      </c>
      <c r="H2009">
        <v>7.75</v>
      </c>
      <c r="I2009">
        <v>24982</v>
      </c>
      <c r="J2009">
        <v>8</v>
      </c>
      <c r="K2009">
        <v>21707</v>
      </c>
      <c r="L2009">
        <v>6.75</v>
      </c>
      <c r="M2009">
        <v>25139.5</v>
      </c>
      <c r="N2009">
        <v>8</v>
      </c>
      <c r="O2009">
        <v>30497.5</v>
      </c>
      <c r="P2009">
        <v>9.5</v>
      </c>
      <c r="Q2009">
        <v>21501.5</v>
      </c>
      <c r="R2009">
        <v>7</v>
      </c>
    </row>
    <row r="2010" spans="1:18" x14ac:dyDescent="0.35">
      <c r="A2010" t="s">
        <v>4018</v>
      </c>
      <c r="B2010" t="s">
        <v>4019</v>
      </c>
      <c r="C2010">
        <v>33196.75</v>
      </c>
      <c r="D2010">
        <v>10</v>
      </c>
      <c r="E2010">
        <v>32114.75</v>
      </c>
      <c r="F2010">
        <v>9.75</v>
      </c>
      <c r="G2010">
        <v>32405.5</v>
      </c>
      <c r="H2010">
        <v>9.75</v>
      </c>
      <c r="I2010">
        <v>32438.75</v>
      </c>
      <c r="J2010">
        <v>10</v>
      </c>
      <c r="K2010">
        <v>30511.5</v>
      </c>
      <c r="L2010">
        <v>9.75</v>
      </c>
      <c r="M2010">
        <v>31839.5</v>
      </c>
      <c r="N2010">
        <v>9.75</v>
      </c>
      <c r="O2010">
        <v>27363.5</v>
      </c>
      <c r="P2010">
        <v>8.75</v>
      </c>
      <c r="Q2010">
        <v>25701.5</v>
      </c>
      <c r="R2010">
        <v>8.25</v>
      </c>
    </row>
    <row r="2011" spans="1:18" x14ac:dyDescent="0.35">
      <c r="A2011" t="s">
        <v>4020</v>
      </c>
      <c r="B2011" t="s">
        <v>4021</v>
      </c>
      <c r="C2011">
        <v>29810.400000000001</v>
      </c>
      <c r="D2011">
        <v>9.4</v>
      </c>
      <c r="E2011">
        <v>29096.2</v>
      </c>
      <c r="F2011">
        <v>9.4</v>
      </c>
      <c r="G2011">
        <v>27922.799999999999</v>
      </c>
      <c r="H2011">
        <v>8.8000000000000007</v>
      </c>
      <c r="I2011">
        <v>28989.599999999999</v>
      </c>
      <c r="J2011">
        <v>9.1999999999999993</v>
      </c>
      <c r="K2011">
        <v>28523.200000000001</v>
      </c>
      <c r="L2011">
        <v>9</v>
      </c>
      <c r="M2011">
        <v>25800.400000000001</v>
      </c>
      <c r="N2011">
        <v>8</v>
      </c>
      <c r="O2011">
        <v>16381.4</v>
      </c>
      <c r="P2011">
        <v>5.4</v>
      </c>
      <c r="Q2011">
        <v>23731.200000000001</v>
      </c>
      <c r="R2011">
        <v>7.4</v>
      </c>
    </row>
    <row r="2012" spans="1:18" x14ac:dyDescent="0.35">
      <c r="A2012" t="s">
        <v>4022</v>
      </c>
      <c r="B2012" t="s">
        <v>4023</v>
      </c>
      <c r="C2012">
        <v>31333.833333333328</v>
      </c>
      <c r="D2012">
        <v>9.6666666666666661</v>
      </c>
      <c r="E2012">
        <v>29776.166666666672</v>
      </c>
      <c r="F2012">
        <v>9.1666666666666661</v>
      </c>
      <c r="G2012">
        <v>28981.666666666672</v>
      </c>
      <c r="H2012">
        <v>9</v>
      </c>
      <c r="I2012">
        <v>31902.5</v>
      </c>
      <c r="J2012">
        <v>9.8333333333333339</v>
      </c>
      <c r="K2012">
        <v>28347.666666666672</v>
      </c>
      <c r="L2012">
        <v>9</v>
      </c>
      <c r="M2012">
        <v>28867.666666666672</v>
      </c>
      <c r="N2012">
        <v>9</v>
      </c>
      <c r="O2012">
        <v>24570.5</v>
      </c>
      <c r="P2012">
        <v>8</v>
      </c>
      <c r="Q2012">
        <v>25546.833333333328</v>
      </c>
      <c r="R2012">
        <v>8</v>
      </c>
    </row>
    <row r="2013" spans="1:18" x14ac:dyDescent="0.35">
      <c r="A2013" t="s">
        <v>4024</v>
      </c>
      <c r="B2013" t="s">
        <v>4025</v>
      </c>
      <c r="C2013">
        <v>31930.25</v>
      </c>
      <c r="D2013">
        <v>10</v>
      </c>
      <c r="E2013">
        <v>29076</v>
      </c>
      <c r="F2013">
        <v>9.25</v>
      </c>
      <c r="G2013">
        <v>29734.25</v>
      </c>
      <c r="H2013">
        <v>9.25</v>
      </c>
      <c r="I2013">
        <v>30446.75</v>
      </c>
      <c r="J2013">
        <v>9.5</v>
      </c>
      <c r="K2013">
        <v>29378.75</v>
      </c>
      <c r="L2013">
        <v>9.25</v>
      </c>
      <c r="M2013">
        <v>31385</v>
      </c>
      <c r="N2013">
        <v>9.5</v>
      </c>
      <c r="O2013">
        <v>18407.25</v>
      </c>
      <c r="P2013">
        <v>6</v>
      </c>
      <c r="Q2013">
        <v>29951.5</v>
      </c>
      <c r="R2013">
        <v>9</v>
      </c>
    </row>
    <row r="2014" spans="1:18" x14ac:dyDescent="0.35">
      <c r="A2014" t="s">
        <v>4026</v>
      </c>
      <c r="B2014" t="s">
        <v>4027</v>
      </c>
      <c r="C2014">
        <v>30927.833333333328</v>
      </c>
      <c r="D2014">
        <v>9.3333333333333339</v>
      </c>
      <c r="E2014">
        <v>29914.833333333328</v>
      </c>
      <c r="F2014">
        <v>9</v>
      </c>
      <c r="G2014">
        <v>29417.666666666672</v>
      </c>
      <c r="H2014">
        <v>8.8333333333333339</v>
      </c>
      <c r="I2014">
        <v>31613.833333333328</v>
      </c>
      <c r="J2014">
        <v>9.5</v>
      </c>
      <c r="K2014">
        <v>28841.333333333328</v>
      </c>
      <c r="L2014">
        <v>9</v>
      </c>
      <c r="M2014">
        <v>27933.166666666672</v>
      </c>
      <c r="N2014">
        <v>8.6666666666666661</v>
      </c>
      <c r="O2014">
        <v>22283.666666666672</v>
      </c>
      <c r="P2014">
        <v>7.333333333333333</v>
      </c>
      <c r="Q2014">
        <v>28004.666666666672</v>
      </c>
      <c r="R2014">
        <v>8.8333333333333339</v>
      </c>
    </row>
    <row r="2015" spans="1:18" x14ac:dyDescent="0.35">
      <c r="A2015" t="s">
        <v>4028</v>
      </c>
      <c r="B2015" t="s">
        <v>4029</v>
      </c>
      <c r="C2015">
        <v>27587.5</v>
      </c>
      <c r="D2015">
        <v>8.6666666666666661</v>
      </c>
      <c r="E2015">
        <v>24419.333333333328</v>
      </c>
      <c r="F2015">
        <v>7.666666666666667</v>
      </c>
      <c r="G2015">
        <v>25637.166666666672</v>
      </c>
      <c r="H2015">
        <v>8.1666666666666661</v>
      </c>
      <c r="I2015">
        <v>28305.333333333328</v>
      </c>
      <c r="J2015">
        <v>9</v>
      </c>
      <c r="K2015">
        <v>24952.5</v>
      </c>
      <c r="L2015">
        <v>7.833333333333333</v>
      </c>
      <c r="M2015">
        <v>22120.666666666672</v>
      </c>
      <c r="N2015">
        <v>7</v>
      </c>
      <c r="O2015">
        <v>15800.5</v>
      </c>
      <c r="P2015">
        <v>5.166666666666667</v>
      </c>
      <c r="Q2015">
        <v>26675.666666666672</v>
      </c>
      <c r="R2015">
        <v>8.3333333333333339</v>
      </c>
    </row>
    <row r="2016" spans="1:18" x14ac:dyDescent="0.35">
      <c r="A2016" t="s">
        <v>4030</v>
      </c>
      <c r="B2016" t="s">
        <v>4031</v>
      </c>
      <c r="C2016">
        <v>14130</v>
      </c>
      <c r="D2016">
        <v>4.75</v>
      </c>
      <c r="E2016">
        <v>14097</v>
      </c>
      <c r="F2016">
        <v>5</v>
      </c>
      <c r="G2016">
        <v>12567.75</v>
      </c>
      <c r="H2016">
        <v>4.25</v>
      </c>
      <c r="I2016">
        <v>11188.75</v>
      </c>
      <c r="J2016">
        <v>3.75</v>
      </c>
      <c r="K2016">
        <v>10991</v>
      </c>
      <c r="L2016">
        <v>3.75</v>
      </c>
      <c r="M2016">
        <v>12828.75</v>
      </c>
      <c r="N2016">
        <v>4.25</v>
      </c>
      <c r="O2016">
        <v>18378.25</v>
      </c>
      <c r="P2016">
        <v>5.75</v>
      </c>
      <c r="Q2016">
        <v>20075.25</v>
      </c>
      <c r="R2016">
        <v>6.75</v>
      </c>
    </row>
    <row r="2017" spans="1:18" x14ac:dyDescent="0.35">
      <c r="A2017" t="s">
        <v>4032</v>
      </c>
      <c r="B2017" t="s">
        <v>4033</v>
      </c>
      <c r="C2017">
        <v>7089</v>
      </c>
      <c r="D2017">
        <v>2.5</v>
      </c>
      <c r="E2017">
        <v>7195</v>
      </c>
      <c r="F2017">
        <v>2.75</v>
      </c>
      <c r="G2017">
        <v>5885.75</v>
      </c>
      <c r="H2017">
        <v>2.25</v>
      </c>
      <c r="I2017">
        <v>4163.25</v>
      </c>
      <c r="J2017">
        <v>1.5</v>
      </c>
      <c r="K2017">
        <v>7057.5</v>
      </c>
      <c r="L2017">
        <v>2.5</v>
      </c>
      <c r="M2017">
        <v>10210.75</v>
      </c>
      <c r="N2017">
        <v>3.75</v>
      </c>
      <c r="O2017">
        <v>21286.25</v>
      </c>
      <c r="P2017">
        <v>6.75</v>
      </c>
      <c r="Q2017">
        <v>20217</v>
      </c>
      <c r="R2017">
        <v>6.5</v>
      </c>
    </row>
    <row r="2018" spans="1:18" x14ac:dyDescent="0.35">
      <c r="A2018" t="s">
        <v>4034</v>
      </c>
      <c r="B2018" t="s">
        <v>4035</v>
      </c>
      <c r="C2018">
        <v>19207.75</v>
      </c>
      <c r="D2018">
        <v>6</v>
      </c>
      <c r="E2018">
        <v>19658.5</v>
      </c>
      <c r="F2018">
        <v>6.25</v>
      </c>
      <c r="G2018">
        <v>16515.25</v>
      </c>
      <c r="H2018">
        <v>5.5</v>
      </c>
      <c r="I2018">
        <v>15547</v>
      </c>
      <c r="J2018">
        <v>5.25</v>
      </c>
      <c r="K2018">
        <v>14044</v>
      </c>
      <c r="L2018">
        <v>4.5</v>
      </c>
      <c r="M2018">
        <v>19082.25</v>
      </c>
      <c r="N2018">
        <v>6.25</v>
      </c>
      <c r="O2018">
        <v>18858.5</v>
      </c>
      <c r="P2018">
        <v>6</v>
      </c>
      <c r="Q2018">
        <v>20916.75</v>
      </c>
      <c r="R2018">
        <v>6.75</v>
      </c>
    </row>
    <row r="2019" spans="1:18" x14ac:dyDescent="0.35">
      <c r="A2019" t="s">
        <v>4036</v>
      </c>
      <c r="B2019" t="s">
        <v>4037</v>
      </c>
      <c r="C2019">
        <v>10735.25</v>
      </c>
      <c r="D2019">
        <v>3.5</v>
      </c>
      <c r="E2019">
        <v>11665.75</v>
      </c>
      <c r="F2019">
        <v>4</v>
      </c>
      <c r="G2019">
        <v>9165.75</v>
      </c>
      <c r="H2019">
        <v>3.25</v>
      </c>
      <c r="I2019">
        <v>7501.25</v>
      </c>
      <c r="J2019">
        <v>2.5</v>
      </c>
      <c r="K2019">
        <v>8889.25</v>
      </c>
      <c r="L2019">
        <v>3</v>
      </c>
      <c r="M2019">
        <v>9389.5</v>
      </c>
      <c r="N2019">
        <v>3.5</v>
      </c>
      <c r="O2019">
        <v>26872.5</v>
      </c>
      <c r="P2019">
        <v>8.5</v>
      </c>
      <c r="Q2019">
        <v>15993.5</v>
      </c>
      <c r="R2019">
        <v>5.5</v>
      </c>
    </row>
    <row r="2020" spans="1:18" x14ac:dyDescent="0.35">
      <c r="A2020" t="s">
        <v>4038</v>
      </c>
      <c r="B2020" t="s">
        <v>4039</v>
      </c>
      <c r="C2020">
        <v>17502.75</v>
      </c>
      <c r="D2020">
        <v>5.75</v>
      </c>
      <c r="E2020">
        <v>17209.75</v>
      </c>
      <c r="F2020">
        <v>5.75</v>
      </c>
      <c r="G2020">
        <v>14066</v>
      </c>
      <c r="H2020">
        <v>4.5</v>
      </c>
      <c r="I2020">
        <v>15654.5</v>
      </c>
      <c r="J2020">
        <v>5</v>
      </c>
      <c r="K2020">
        <v>13155</v>
      </c>
      <c r="L2020">
        <v>4.25</v>
      </c>
      <c r="M2020">
        <v>18317.25</v>
      </c>
      <c r="N2020">
        <v>5.75</v>
      </c>
      <c r="O2020">
        <v>19366.5</v>
      </c>
      <c r="P2020">
        <v>6.25</v>
      </c>
      <c r="Q2020">
        <v>20145</v>
      </c>
      <c r="R2020">
        <v>6.75</v>
      </c>
    </row>
    <row r="2021" spans="1:18" x14ac:dyDescent="0.35">
      <c r="A2021" t="s">
        <v>4040</v>
      </c>
      <c r="B2021" t="s">
        <v>4041</v>
      </c>
      <c r="C2021">
        <v>6664.75</v>
      </c>
      <c r="D2021">
        <v>2.5</v>
      </c>
      <c r="E2021">
        <v>6847.25</v>
      </c>
      <c r="F2021">
        <v>2.5</v>
      </c>
      <c r="G2021">
        <v>4629.5</v>
      </c>
      <c r="H2021">
        <v>1.75</v>
      </c>
      <c r="I2021">
        <v>5446.5</v>
      </c>
      <c r="J2021">
        <v>2.25</v>
      </c>
      <c r="K2021">
        <v>6724.75</v>
      </c>
      <c r="L2021">
        <v>2.75</v>
      </c>
      <c r="M2021">
        <v>11063</v>
      </c>
      <c r="N2021">
        <v>4</v>
      </c>
      <c r="O2021">
        <v>21598.5</v>
      </c>
      <c r="P2021">
        <v>6.75</v>
      </c>
      <c r="Q2021">
        <v>15320</v>
      </c>
      <c r="R2021">
        <v>5</v>
      </c>
    </row>
    <row r="2022" spans="1:18" x14ac:dyDescent="0.35">
      <c r="A2022" t="s">
        <v>4042</v>
      </c>
      <c r="B2022" t="s">
        <v>4043</v>
      </c>
      <c r="C2022">
        <v>22695.8</v>
      </c>
      <c r="D2022">
        <v>7.2</v>
      </c>
      <c r="E2022">
        <v>21340.799999999999</v>
      </c>
      <c r="F2022">
        <v>7</v>
      </c>
      <c r="G2022">
        <v>19039</v>
      </c>
      <c r="H2022">
        <v>6</v>
      </c>
      <c r="I2022">
        <v>19841.400000000001</v>
      </c>
      <c r="J2022">
        <v>6.6</v>
      </c>
      <c r="K2022">
        <v>14222</v>
      </c>
      <c r="L2022">
        <v>4.8</v>
      </c>
      <c r="M2022">
        <v>25599</v>
      </c>
      <c r="N2022">
        <v>8</v>
      </c>
      <c r="O2022">
        <v>25388.6</v>
      </c>
      <c r="P2022">
        <v>8</v>
      </c>
      <c r="Q2022">
        <v>26062</v>
      </c>
      <c r="R2022">
        <v>8</v>
      </c>
    </row>
    <row r="2023" spans="1:18" x14ac:dyDescent="0.35">
      <c r="A2023" t="s">
        <v>4044</v>
      </c>
      <c r="B2023" t="s">
        <v>4045</v>
      </c>
      <c r="C2023">
        <v>16026.5</v>
      </c>
      <c r="D2023">
        <v>5.25</v>
      </c>
      <c r="E2023">
        <v>15473.25</v>
      </c>
      <c r="F2023">
        <v>5.25</v>
      </c>
      <c r="G2023">
        <v>14376.75</v>
      </c>
      <c r="H2023">
        <v>4.75</v>
      </c>
      <c r="I2023">
        <v>12485.25</v>
      </c>
      <c r="J2023">
        <v>4.25</v>
      </c>
      <c r="K2023">
        <v>12740</v>
      </c>
      <c r="L2023">
        <v>4.25</v>
      </c>
      <c r="M2023">
        <v>16567</v>
      </c>
      <c r="N2023">
        <v>5.5</v>
      </c>
      <c r="O2023">
        <v>21919.25</v>
      </c>
      <c r="P2023">
        <v>7</v>
      </c>
      <c r="Q2023">
        <v>20088.75</v>
      </c>
      <c r="R2023">
        <v>6.25</v>
      </c>
    </row>
    <row r="2024" spans="1:18" x14ac:dyDescent="0.35">
      <c r="A2024" t="s">
        <v>4046</v>
      </c>
      <c r="B2024" t="s">
        <v>4047</v>
      </c>
      <c r="C2024">
        <v>4839.6000000000004</v>
      </c>
      <c r="D2024">
        <v>1.8</v>
      </c>
      <c r="E2024">
        <v>4541.8</v>
      </c>
      <c r="F2024">
        <v>1.8</v>
      </c>
      <c r="G2024">
        <v>4302</v>
      </c>
      <c r="H2024">
        <v>1.8</v>
      </c>
      <c r="I2024">
        <v>2847.4</v>
      </c>
      <c r="J2024">
        <v>1.2</v>
      </c>
      <c r="K2024">
        <v>4744.8</v>
      </c>
      <c r="L2024">
        <v>1.8</v>
      </c>
      <c r="M2024">
        <v>9440.4</v>
      </c>
      <c r="N2024">
        <v>3.2</v>
      </c>
      <c r="O2024">
        <v>16522.400000000001</v>
      </c>
      <c r="P2024">
        <v>5.4</v>
      </c>
      <c r="Q2024">
        <v>19019.8</v>
      </c>
      <c r="R2024">
        <v>6</v>
      </c>
    </row>
    <row r="2025" spans="1:18" x14ac:dyDescent="0.35">
      <c r="A2025" t="s">
        <v>4048</v>
      </c>
      <c r="B2025" t="s">
        <v>4049</v>
      </c>
      <c r="C2025">
        <v>14817</v>
      </c>
      <c r="D2025">
        <v>5</v>
      </c>
      <c r="E2025">
        <v>14737.75</v>
      </c>
      <c r="F2025">
        <v>5</v>
      </c>
      <c r="G2025">
        <v>12472</v>
      </c>
      <c r="H2025">
        <v>4.25</v>
      </c>
      <c r="I2025">
        <v>11059</v>
      </c>
      <c r="J2025">
        <v>3.75</v>
      </c>
      <c r="K2025">
        <v>10986.75</v>
      </c>
      <c r="L2025">
        <v>3.5</v>
      </c>
      <c r="M2025">
        <v>15324.5</v>
      </c>
      <c r="N2025">
        <v>5</v>
      </c>
      <c r="O2025">
        <v>23821.5</v>
      </c>
      <c r="P2025">
        <v>7.5</v>
      </c>
      <c r="Q2025">
        <v>18940.75</v>
      </c>
      <c r="R2025">
        <v>6.25</v>
      </c>
    </row>
    <row r="2026" spans="1:18" x14ac:dyDescent="0.35">
      <c r="A2026" t="s">
        <v>4050</v>
      </c>
      <c r="B2026" t="s">
        <v>4051</v>
      </c>
      <c r="C2026">
        <v>19680.75</v>
      </c>
      <c r="D2026">
        <v>6.25</v>
      </c>
      <c r="E2026">
        <v>18603.75</v>
      </c>
      <c r="F2026">
        <v>6</v>
      </c>
      <c r="G2026">
        <v>16738</v>
      </c>
      <c r="H2026">
        <v>5.25</v>
      </c>
      <c r="I2026">
        <v>14163.75</v>
      </c>
      <c r="J2026">
        <v>4.75</v>
      </c>
      <c r="K2026">
        <v>16714.5</v>
      </c>
      <c r="L2026">
        <v>5.25</v>
      </c>
      <c r="M2026">
        <v>19889</v>
      </c>
      <c r="N2026">
        <v>6.25</v>
      </c>
      <c r="O2026">
        <v>24311.5</v>
      </c>
      <c r="P2026">
        <v>7.75</v>
      </c>
      <c r="Q2026">
        <v>24071.25</v>
      </c>
      <c r="R2026">
        <v>7.75</v>
      </c>
    </row>
    <row r="2027" spans="1:18" x14ac:dyDescent="0.35">
      <c r="A2027" t="s">
        <v>4052</v>
      </c>
      <c r="B2027" t="s">
        <v>4053</v>
      </c>
      <c r="C2027">
        <v>2971.25</v>
      </c>
      <c r="D2027">
        <v>1.25</v>
      </c>
      <c r="E2027">
        <v>3319.5</v>
      </c>
      <c r="F2027">
        <v>1.5</v>
      </c>
      <c r="G2027">
        <v>3298.75</v>
      </c>
      <c r="H2027">
        <v>1.5</v>
      </c>
      <c r="I2027">
        <v>2511</v>
      </c>
      <c r="J2027">
        <v>1.25</v>
      </c>
      <c r="K2027">
        <v>3169</v>
      </c>
      <c r="L2027">
        <v>1.5</v>
      </c>
      <c r="M2027">
        <v>3370.75</v>
      </c>
      <c r="N2027">
        <v>1.5</v>
      </c>
      <c r="O2027">
        <v>25952.25</v>
      </c>
      <c r="P2027">
        <v>8.25</v>
      </c>
      <c r="Q2027">
        <v>12910.5</v>
      </c>
      <c r="R2027">
        <v>4.25</v>
      </c>
    </row>
    <row r="2028" spans="1:18" x14ac:dyDescent="0.35">
      <c r="A2028" t="s">
        <v>4054</v>
      </c>
      <c r="B2028" t="s">
        <v>4055</v>
      </c>
      <c r="C2028">
        <v>3225.75</v>
      </c>
      <c r="D2028">
        <v>1.5</v>
      </c>
      <c r="E2028">
        <v>1749.25</v>
      </c>
      <c r="F2028">
        <v>1</v>
      </c>
      <c r="G2028">
        <v>3065</v>
      </c>
      <c r="H2028">
        <v>1.5</v>
      </c>
      <c r="I2028">
        <v>2825.75</v>
      </c>
      <c r="J2028">
        <v>1.25</v>
      </c>
      <c r="K2028">
        <v>4851.5</v>
      </c>
      <c r="L2028">
        <v>1.75</v>
      </c>
      <c r="M2028">
        <v>4151</v>
      </c>
      <c r="N2028">
        <v>1.5</v>
      </c>
      <c r="O2028">
        <v>25408.25</v>
      </c>
      <c r="P2028">
        <v>8</v>
      </c>
      <c r="Q2028">
        <v>22407.25</v>
      </c>
      <c r="R2028">
        <v>7</v>
      </c>
    </row>
    <row r="2029" spans="1:18" x14ac:dyDescent="0.35">
      <c r="A2029" t="s">
        <v>4056</v>
      </c>
      <c r="B2029" t="s">
        <v>4057</v>
      </c>
      <c r="C2029">
        <v>12342.25</v>
      </c>
      <c r="D2029">
        <v>4.25</v>
      </c>
      <c r="E2029">
        <v>11426.5</v>
      </c>
      <c r="F2029">
        <v>4</v>
      </c>
      <c r="G2029">
        <v>10173.75</v>
      </c>
      <c r="H2029">
        <v>3.75</v>
      </c>
      <c r="I2029">
        <v>9313.75</v>
      </c>
      <c r="J2029">
        <v>3.5</v>
      </c>
      <c r="K2029">
        <v>10713</v>
      </c>
      <c r="L2029">
        <v>3.5</v>
      </c>
      <c r="M2029">
        <v>12932.5</v>
      </c>
      <c r="N2029">
        <v>4.25</v>
      </c>
      <c r="O2029">
        <v>22648.5</v>
      </c>
      <c r="P2029">
        <v>7.25</v>
      </c>
      <c r="Q2029">
        <v>17658</v>
      </c>
      <c r="R2029">
        <v>5.75</v>
      </c>
    </row>
    <row r="2030" spans="1:18" x14ac:dyDescent="0.35">
      <c r="A2030" t="s">
        <v>4058</v>
      </c>
      <c r="B2030" t="s">
        <v>4059</v>
      </c>
      <c r="C2030">
        <v>15823.25</v>
      </c>
      <c r="D2030">
        <v>5.25</v>
      </c>
      <c r="E2030">
        <v>14570.25</v>
      </c>
      <c r="F2030">
        <v>5</v>
      </c>
      <c r="G2030">
        <v>12420</v>
      </c>
      <c r="H2030">
        <v>4.25</v>
      </c>
      <c r="I2030">
        <v>14226.75</v>
      </c>
      <c r="J2030">
        <v>4.75</v>
      </c>
      <c r="K2030">
        <v>12701.75</v>
      </c>
      <c r="L2030">
        <v>4</v>
      </c>
      <c r="M2030">
        <v>15793.5</v>
      </c>
      <c r="N2030">
        <v>5.25</v>
      </c>
      <c r="O2030">
        <v>28372.5</v>
      </c>
      <c r="P2030">
        <v>9.25</v>
      </c>
      <c r="Q2030">
        <v>18301.75</v>
      </c>
      <c r="R2030">
        <v>6</v>
      </c>
    </row>
    <row r="2031" spans="1:18" x14ac:dyDescent="0.35">
      <c r="A2031" t="s">
        <v>4060</v>
      </c>
      <c r="B2031" t="s">
        <v>4061</v>
      </c>
      <c r="C2031">
        <v>10028.5</v>
      </c>
      <c r="D2031">
        <v>3.5</v>
      </c>
      <c r="E2031">
        <v>9523.5</v>
      </c>
      <c r="F2031">
        <v>3.5</v>
      </c>
      <c r="G2031">
        <v>7888.25</v>
      </c>
      <c r="H2031">
        <v>3</v>
      </c>
      <c r="I2031">
        <v>9007</v>
      </c>
      <c r="J2031">
        <v>3.25</v>
      </c>
      <c r="K2031">
        <v>6852.5</v>
      </c>
      <c r="L2031">
        <v>2.75</v>
      </c>
      <c r="M2031">
        <v>15028.5</v>
      </c>
      <c r="N2031">
        <v>4.75</v>
      </c>
      <c r="O2031">
        <v>24174.75</v>
      </c>
      <c r="P2031">
        <v>7.5</v>
      </c>
      <c r="Q2031">
        <v>16757.25</v>
      </c>
      <c r="R2031">
        <v>5.5</v>
      </c>
    </row>
    <row r="2032" spans="1:18" x14ac:dyDescent="0.35">
      <c r="A2032" t="s">
        <v>4062</v>
      </c>
      <c r="B2032" t="s">
        <v>4063</v>
      </c>
      <c r="C2032">
        <v>1862</v>
      </c>
      <c r="D2032">
        <v>1</v>
      </c>
      <c r="E2032">
        <v>1779.25</v>
      </c>
      <c r="F2032">
        <v>1</v>
      </c>
      <c r="G2032">
        <v>1107.25</v>
      </c>
      <c r="H2032">
        <v>1</v>
      </c>
      <c r="I2032">
        <v>1309.25</v>
      </c>
      <c r="J2032">
        <v>1</v>
      </c>
      <c r="K2032">
        <v>3062</v>
      </c>
      <c r="L2032">
        <v>1.5</v>
      </c>
      <c r="M2032">
        <v>7555</v>
      </c>
      <c r="N2032">
        <v>2.5</v>
      </c>
      <c r="O2032">
        <v>23590.5</v>
      </c>
      <c r="P2032">
        <v>7.75</v>
      </c>
      <c r="Q2032">
        <v>11606.5</v>
      </c>
      <c r="R2032">
        <v>4</v>
      </c>
    </row>
    <row r="2033" spans="1:18" x14ac:dyDescent="0.35">
      <c r="A2033" t="s">
        <v>4064</v>
      </c>
      <c r="B2033" t="s">
        <v>4065</v>
      </c>
      <c r="C2033">
        <v>3728.25</v>
      </c>
      <c r="D2033">
        <v>1.5</v>
      </c>
      <c r="E2033">
        <v>2144.75</v>
      </c>
      <c r="F2033">
        <v>1.25</v>
      </c>
      <c r="G2033">
        <v>3864.5</v>
      </c>
      <c r="H2033">
        <v>1.75</v>
      </c>
      <c r="I2033">
        <v>3582</v>
      </c>
      <c r="J2033">
        <v>1.5</v>
      </c>
      <c r="K2033">
        <v>4165</v>
      </c>
      <c r="L2033">
        <v>1.75</v>
      </c>
      <c r="M2033">
        <v>7193</v>
      </c>
      <c r="N2033">
        <v>2.5</v>
      </c>
      <c r="O2033">
        <v>23766.25</v>
      </c>
      <c r="P2033">
        <v>7.5</v>
      </c>
      <c r="Q2033">
        <v>16254.5</v>
      </c>
      <c r="R2033">
        <v>5.25</v>
      </c>
    </row>
    <row r="2034" spans="1:18" x14ac:dyDescent="0.35">
      <c r="A2034" t="s">
        <v>4066</v>
      </c>
      <c r="B2034" t="s">
        <v>4067</v>
      </c>
      <c r="C2034">
        <v>13023</v>
      </c>
      <c r="D2034">
        <v>4.5</v>
      </c>
      <c r="E2034">
        <v>13778.5</v>
      </c>
      <c r="F2034">
        <v>4.5</v>
      </c>
      <c r="G2034">
        <v>12179.75</v>
      </c>
      <c r="H2034">
        <v>4</v>
      </c>
      <c r="I2034">
        <v>8228.75</v>
      </c>
      <c r="J2034">
        <v>3</v>
      </c>
      <c r="K2034">
        <v>10798.75</v>
      </c>
      <c r="L2034">
        <v>3.5</v>
      </c>
      <c r="M2034">
        <v>10037.5</v>
      </c>
      <c r="N2034">
        <v>3.5</v>
      </c>
      <c r="O2034">
        <v>26655.75</v>
      </c>
      <c r="P2034">
        <v>8.25</v>
      </c>
      <c r="Q2034">
        <v>19633.5</v>
      </c>
      <c r="R2034">
        <v>6.25</v>
      </c>
    </row>
    <row r="2035" spans="1:18" x14ac:dyDescent="0.35">
      <c r="A2035" t="s">
        <v>4068</v>
      </c>
      <c r="B2035" t="s">
        <v>4069</v>
      </c>
      <c r="C2035">
        <v>14833.5</v>
      </c>
      <c r="D2035">
        <v>4.75</v>
      </c>
      <c r="E2035">
        <v>15137.5</v>
      </c>
      <c r="F2035">
        <v>5</v>
      </c>
      <c r="G2035">
        <v>12536</v>
      </c>
      <c r="H2035">
        <v>4.25</v>
      </c>
      <c r="I2035">
        <v>9740.75</v>
      </c>
      <c r="J2035">
        <v>3.25</v>
      </c>
      <c r="K2035">
        <v>12207</v>
      </c>
      <c r="L2035">
        <v>4.25</v>
      </c>
      <c r="M2035">
        <v>16128.25</v>
      </c>
      <c r="N2035">
        <v>5.25</v>
      </c>
      <c r="O2035">
        <v>25242.25</v>
      </c>
      <c r="P2035">
        <v>7.75</v>
      </c>
      <c r="Q2035">
        <v>16293.75</v>
      </c>
      <c r="R2035">
        <v>5.25</v>
      </c>
    </row>
    <row r="2036" spans="1:18" x14ac:dyDescent="0.35">
      <c r="A2036" t="s">
        <v>4070</v>
      </c>
      <c r="B2036" t="s">
        <v>4071</v>
      </c>
      <c r="C2036">
        <v>5277.25</v>
      </c>
      <c r="D2036">
        <v>2</v>
      </c>
      <c r="E2036">
        <v>3390.5</v>
      </c>
      <c r="F2036">
        <v>1.75</v>
      </c>
      <c r="G2036">
        <v>5013</v>
      </c>
      <c r="H2036">
        <v>2</v>
      </c>
      <c r="I2036">
        <v>4770</v>
      </c>
      <c r="J2036">
        <v>2</v>
      </c>
      <c r="K2036">
        <v>6208.25</v>
      </c>
      <c r="L2036">
        <v>2.25</v>
      </c>
      <c r="M2036">
        <v>8714.75</v>
      </c>
      <c r="N2036">
        <v>3.25</v>
      </c>
      <c r="O2036">
        <v>26302.75</v>
      </c>
      <c r="P2036">
        <v>8.25</v>
      </c>
      <c r="Q2036">
        <v>13605</v>
      </c>
      <c r="R2036">
        <v>4.75</v>
      </c>
    </row>
    <row r="2037" spans="1:18" x14ac:dyDescent="0.35">
      <c r="A2037" t="s">
        <v>4072</v>
      </c>
      <c r="B2037" t="s">
        <v>4073</v>
      </c>
      <c r="C2037">
        <v>28221.599999999999</v>
      </c>
      <c r="D2037">
        <v>8.8000000000000007</v>
      </c>
      <c r="E2037">
        <v>27153</v>
      </c>
      <c r="F2037">
        <v>8.6</v>
      </c>
      <c r="G2037">
        <v>24713.8</v>
      </c>
      <c r="H2037">
        <v>7.8</v>
      </c>
      <c r="I2037">
        <v>26980</v>
      </c>
      <c r="J2037">
        <v>8.4</v>
      </c>
      <c r="K2037">
        <v>20714.599999999999</v>
      </c>
      <c r="L2037">
        <v>6.8</v>
      </c>
      <c r="M2037">
        <v>25796.6</v>
      </c>
      <c r="N2037">
        <v>8.4</v>
      </c>
      <c r="O2037">
        <v>28710.2</v>
      </c>
      <c r="P2037">
        <v>9</v>
      </c>
      <c r="Q2037">
        <v>20291.400000000001</v>
      </c>
      <c r="R2037">
        <v>6.6</v>
      </c>
    </row>
    <row r="2038" spans="1:18" x14ac:dyDescent="0.35">
      <c r="A2038" t="s">
        <v>4074</v>
      </c>
      <c r="B2038" t="s">
        <v>4075</v>
      </c>
      <c r="C2038">
        <v>6054.5</v>
      </c>
      <c r="D2038">
        <v>2.5</v>
      </c>
      <c r="E2038">
        <v>5383.25</v>
      </c>
      <c r="F2038">
        <v>2</v>
      </c>
      <c r="G2038">
        <v>4685</v>
      </c>
      <c r="H2038">
        <v>1.75</v>
      </c>
      <c r="I2038">
        <v>3492.75</v>
      </c>
      <c r="J2038">
        <v>1.25</v>
      </c>
      <c r="K2038">
        <v>5719.75</v>
      </c>
      <c r="L2038">
        <v>2.5</v>
      </c>
      <c r="M2038">
        <v>9189.5</v>
      </c>
      <c r="N2038">
        <v>3.25</v>
      </c>
      <c r="O2038">
        <v>27890.5</v>
      </c>
      <c r="P2038">
        <v>8.75</v>
      </c>
      <c r="Q2038">
        <v>19632</v>
      </c>
      <c r="R2038">
        <v>6.25</v>
      </c>
    </row>
    <row r="2039" spans="1:18" x14ac:dyDescent="0.35">
      <c r="A2039" t="s">
        <v>4076</v>
      </c>
      <c r="B2039" t="s">
        <v>4077</v>
      </c>
      <c r="C2039">
        <v>12010.25</v>
      </c>
      <c r="D2039">
        <v>4</v>
      </c>
      <c r="E2039">
        <v>11026.5</v>
      </c>
      <c r="F2039">
        <v>3.75</v>
      </c>
      <c r="G2039">
        <v>9391.75</v>
      </c>
      <c r="H2039">
        <v>3.5</v>
      </c>
      <c r="I2039">
        <v>15188.5</v>
      </c>
      <c r="J2039">
        <v>5</v>
      </c>
      <c r="K2039">
        <v>10886.75</v>
      </c>
      <c r="L2039">
        <v>3.75</v>
      </c>
      <c r="M2039">
        <v>10807.5</v>
      </c>
      <c r="N2039">
        <v>3.75</v>
      </c>
      <c r="O2039">
        <v>29694.25</v>
      </c>
      <c r="P2039">
        <v>9.5</v>
      </c>
      <c r="Q2039">
        <v>11745.5</v>
      </c>
      <c r="R2039">
        <v>3.75</v>
      </c>
    </row>
    <row r="2040" spans="1:18" x14ac:dyDescent="0.35">
      <c r="A2040" t="s">
        <v>4078</v>
      </c>
      <c r="B2040" t="s">
        <v>4079</v>
      </c>
      <c r="C2040">
        <v>5152</v>
      </c>
      <c r="D2040">
        <v>2.2000000000000002</v>
      </c>
      <c r="E2040">
        <v>4895.2</v>
      </c>
      <c r="F2040">
        <v>2.2000000000000002</v>
      </c>
      <c r="G2040">
        <v>4232.2</v>
      </c>
      <c r="H2040">
        <v>1.6</v>
      </c>
      <c r="I2040">
        <v>3441.6</v>
      </c>
      <c r="J2040">
        <v>1.2</v>
      </c>
      <c r="K2040">
        <v>5496.6</v>
      </c>
      <c r="L2040">
        <v>2.4</v>
      </c>
      <c r="M2040">
        <v>8741.4</v>
      </c>
      <c r="N2040">
        <v>3</v>
      </c>
      <c r="O2040">
        <v>22424.400000000001</v>
      </c>
      <c r="P2040">
        <v>7.2</v>
      </c>
      <c r="Q2040">
        <v>14599.6</v>
      </c>
      <c r="R2040">
        <v>4.8</v>
      </c>
    </row>
    <row r="2041" spans="1:18" x14ac:dyDescent="0.35">
      <c r="A2041" t="s">
        <v>4080</v>
      </c>
      <c r="B2041" t="s">
        <v>4081</v>
      </c>
      <c r="C2041">
        <v>3552</v>
      </c>
      <c r="D2041">
        <v>1.5</v>
      </c>
      <c r="E2041">
        <v>1999</v>
      </c>
      <c r="F2041">
        <v>1.25</v>
      </c>
      <c r="G2041">
        <v>4033.5</v>
      </c>
      <c r="H2041">
        <v>1.75</v>
      </c>
      <c r="I2041">
        <v>3144.5</v>
      </c>
      <c r="J2041">
        <v>1.25</v>
      </c>
      <c r="K2041">
        <v>6436</v>
      </c>
      <c r="L2041">
        <v>2.25</v>
      </c>
      <c r="M2041">
        <v>7152.5</v>
      </c>
      <c r="N2041">
        <v>2.5</v>
      </c>
      <c r="O2041">
        <v>20189.25</v>
      </c>
      <c r="P2041">
        <v>6.5</v>
      </c>
      <c r="Q2041">
        <v>8953.75</v>
      </c>
      <c r="R2041">
        <v>3</v>
      </c>
    </row>
    <row r="2042" spans="1:18" x14ac:dyDescent="0.35">
      <c r="A2042" t="s">
        <v>4082</v>
      </c>
      <c r="B2042" t="s">
        <v>4083</v>
      </c>
      <c r="C2042">
        <v>7597.75</v>
      </c>
      <c r="D2042">
        <v>2.75</v>
      </c>
      <c r="E2042">
        <v>7601</v>
      </c>
      <c r="F2042">
        <v>2.75</v>
      </c>
      <c r="G2042">
        <v>6848</v>
      </c>
      <c r="H2042">
        <v>2.5</v>
      </c>
      <c r="I2042">
        <v>6350.25</v>
      </c>
      <c r="J2042">
        <v>2.25</v>
      </c>
      <c r="K2042">
        <v>8643</v>
      </c>
      <c r="L2042">
        <v>3</v>
      </c>
      <c r="M2042">
        <v>6022</v>
      </c>
      <c r="N2042">
        <v>2.25</v>
      </c>
      <c r="O2042">
        <v>26120.25</v>
      </c>
      <c r="P2042">
        <v>8</v>
      </c>
      <c r="Q2042">
        <v>11328.25</v>
      </c>
      <c r="R2042">
        <v>3.75</v>
      </c>
    </row>
    <row r="2043" spans="1:18" x14ac:dyDescent="0.35">
      <c r="A2043" t="s">
        <v>4084</v>
      </c>
      <c r="B2043" t="s">
        <v>4085</v>
      </c>
      <c r="C2043">
        <v>31483.75</v>
      </c>
      <c r="D2043">
        <v>9.75</v>
      </c>
      <c r="E2043">
        <v>30829</v>
      </c>
      <c r="F2043">
        <v>9.5</v>
      </c>
      <c r="G2043">
        <v>29880.5</v>
      </c>
      <c r="H2043">
        <v>9.5</v>
      </c>
      <c r="I2043">
        <v>28382</v>
      </c>
      <c r="J2043">
        <v>8.75</v>
      </c>
      <c r="K2043">
        <v>25881.5</v>
      </c>
      <c r="L2043">
        <v>8</v>
      </c>
      <c r="M2043">
        <v>30945.25</v>
      </c>
      <c r="N2043">
        <v>9.75</v>
      </c>
      <c r="O2043">
        <v>24213.25</v>
      </c>
      <c r="P2043">
        <v>7.75</v>
      </c>
      <c r="Q2043">
        <v>22200.5</v>
      </c>
      <c r="R2043">
        <v>7</v>
      </c>
    </row>
    <row r="2044" spans="1:18" x14ac:dyDescent="0.35">
      <c r="A2044" t="s">
        <v>4086</v>
      </c>
      <c r="B2044" t="s">
        <v>4087</v>
      </c>
      <c r="C2044">
        <v>15379.5</v>
      </c>
      <c r="D2044">
        <v>5</v>
      </c>
      <c r="E2044">
        <v>12138.75</v>
      </c>
      <c r="F2044">
        <v>4</v>
      </c>
      <c r="G2044">
        <v>14596.5</v>
      </c>
      <c r="H2044">
        <v>4.75</v>
      </c>
      <c r="I2044">
        <v>14894.75</v>
      </c>
      <c r="J2044">
        <v>5</v>
      </c>
      <c r="K2044">
        <v>17142.25</v>
      </c>
      <c r="L2044">
        <v>5.75</v>
      </c>
      <c r="M2044">
        <v>18633.25</v>
      </c>
      <c r="N2044">
        <v>5.75</v>
      </c>
      <c r="O2044">
        <v>26786</v>
      </c>
      <c r="P2044">
        <v>8.5</v>
      </c>
      <c r="Q2044">
        <v>7858</v>
      </c>
      <c r="R2044">
        <v>3</v>
      </c>
    </row>
    <row r="2045" spans="1:18" x14ac:dyDescent="0.35">
      <c r="A2045" t="s">
        <v>4088</v>
      </c>
      <c r="B2045" t="s">
        <v>4089</v>
      </c>
      <c r="C2045">
        <v>5209.333333333333</v>
      </c>
      <c r="D2045">
        <v>2.166666666666667</v>
      </c>
      <c r="E2045">
        <v>4210.333333333333</v>
      </c>
      <c r="F2045">
        <v>1.833333333333333</v>
      </c>
      <c r="G2045">
        <v>4812.333333333333</v>
      </c>
      <c r="H2045">
        <v>2</v>
      </c>
      <c r="I2045">
        <v>6497.333333333333</v>
      </c>
      <c r="J2045">
        <v>2.5</v>
      </c>
      <c r="K2045">
        <v>7287.833333333333</v>
      </c>
      <c r="L2045">
        <v>2.833333333333333</v>
      </c>
      <c r="M2045">
        <v>5092.666666666667</v>
      </c>
      <c r="N2045">
        <v>2</v>
      </c>
      <c r="O2045">
        <v>17290.166666666672</v>
      </c>
      <c r="P2045">
        <v>5.666666666666667</v>
      </c>
      <c r="Q2045">
        <v>7002.833333333333</v>
      </c>
      <c r="R2045">
        <v>2.666666666666667</v>
      </c>
    </row>
    <row r="2046" spans="1:18" x14ac:dyDescent="0.35">
      <c r="A2046" t="s">
        <v>4090</v>
      </c>
      <c r="B2046" t="s">
        <v>4091</v>
      </c>
      <c r="C2046">
        <v>3803.8</v>
      </c>
      <c r="D2046">
        <v>1.6</v>
      </c>
      <c r="E2046">
        <v>2856</v>
      </c>
      <c r="F2046">
        <v>1.4</v>
      </c>
      <c r="G2046">
        <v>4864</v>
      </c>
      <c r="H2046">
        <v>1.8</v>
      </c>
      <c r="I2046">
        <v>3764.6</v>
      </c>
      <c r="J2046">
        <v>1.6</v>
      </c>
      <c r="K2046">
        <v>7334.2</v>
      </c>
      <c r="L2046">
        <v>2.6</v>
      </c>
      <c r="M2046">
        <v>5652</v>
      </c>
      <c r="N2046">
        <v>2</v>
      </c>
      <c r="O2046">
        <v>21478.6</v>
      </c>
      <c r="P2046">
        <v>6.8</v>
      </c>
      <c r="Q2046">
        <v>4702.6000000000004</v>
      </c>
      <c r="R2046">
        <v>1.8</v>
      </c>
    </row>
    <row r="2047" spans="1:18" x14ac:dyDescent="0.35">
      <c r="A2047" t="s">
        <v>4092</v>
      </c>
      <c r="B2047" t="s">
        <v>4093</v>
      </c>
      <c r="C2047">
        <v>30179.5</v>
      </c>
      <c r="D2047">
        <v>9.5</v>
      </c>
      <c r="E2047">
        <v>28903.5</v>
      </c>
      <c r="F2047">
        <v>9</v>
      </c>
      <c r="G2047">
        <v>27787.25</v>
      </c>
      <c r="H2047">
        <v>8.75</v>
      </c>
      <c r="I2047">
        <v>25778</v>
      </c>
      <c r="J2047">
        <v>8</v>
      </c>
      <c r="K2047">
        <v>23561.5</v>
      </c>
      <c r="L2047">
        <v>7.25</v>
      </c>
      <c r="M2047">
        <v>27963.5</v>
      </c>
      <c r="N2047">
        <v>9</v>
      </c>
      <c r="O2047">
        <v>24810.25</v>
      </c>
      <c r="P2047">
        <v>7.75</v>
      </c>
      <c r="Q2047">
        <v>24654.25</v>
      </c>
      <c r="R2047">
        <v>7.75</v>
      </c>
    </row>
    <row r="2048" spans="1:18" x14ac:dyDescent="0.35">
      <c r="A2048" t="s">
        <v>4094</v>
      </c>
      <c r="B2048" t="s">
        <v>4095</v>
      </c>
      <c r="C2048">
        <v>3486.75</v>
      </c>
      <c r="D2048">
        <v>1.5</v>
      </c>
      <c r="E2048">
        <v>2667.5</v>
      </c>
      <c r="F2048">
        <v>1.25</v>
      </c>
      <c r="G2048">
        <v>3750</v>
      </c>
      <c r="H2048">
        <v>1.5</v>
      </c>
      <c r="I2048">
        <v>3917</v>
      </c>
      <c r="J2048">
        <v>1.5</v>
      </c>
      <c r="K2048">
        <v>5309.75</v>
      </c>
      <c r="L2048">
        <v>2.25</v>
      </c>
      <c r="M2048">
        <v>5080.75</v>
      </c>
      <c r="N2048">
        <v>1.75</v>
      </c>
      <c r="O2048">
        <v>18727.25</v>
      </c>
      <c r="P2048">
        <v>6.25</v>
      </c>
      <c r="Q2048">
        <v>7731</v>
      </c>
      <c r="R2048">
        <v>2.75</v>
      </c>
    </row>
    <row r="2049" spans="1:18" x14ac:dyDescent="0.35">
      <c r="A2049" t="s">
        <v>4096</v>
      </c>
      <c r="B2049" t="s">
        <v>4097</v>
      </c>
      <c r="C2049">
        <v>2616.333333333333</v>
      </c>
      <c r="D2049">
        <v>1.166666666666667</v>
      </c>
      <c r="E2049">
        <v>777.83333333333337</v>
      </c>
      <c r="F2049">
        <v>1</v>
      </c>
      <c r="G2049">
        <v>3703.833333333333</v>
      </c>
      <c r="H2049">
        <v>1.5</v>
      </c>
      <c r="I2049">
        <v>3846.333333333333</v>
      </c>
      <c r="J2049">
        <v>1.666666666666667</v>
      </c>
      <c r="K2049">
        <v>7912.833333333333</v>
      </c>
      <c r="L2049">
        <v>2.833333333333333</v>
      </c>
      <c r="M2049">
        <v>9890.3333333333339</v>
      </c>
      <c r="N2049">
        <v>3.5</v>
      </c>
      <c r="O2049">
        <v>15465.5</v>
      </c>
      <c r="P2049">
        <v>5.166666666666667</v>
      </c>
      <c r="Q2049">
        <v>3949.5</v>
      </c>
      <c r="R2049">
        <v>1.666666666666667</v>
      </c>
    </row>
    <row r="2050" spans="1:18" x14ac:dyDescent="0.35">
      <c r="A2050" t="s">
        <v>4098</v>
      </c>
      <c r="B2050" t="s">
        <v>4099</v>
      </c>
      <c r="C2050">
        <v>28315.25</v>
      </c>
      <c r="D2050">
        <v>9</v>
      </c>
      <c r="E2050">
        <v>25729.75</v>
      </c>
      <c r="F2050">
        <v>8.25</v>
      </c>
      <c r="G2050">
        <v>25070</v>
      </c>
      <c r="H2050">
        <v>7.75</v>
      </c>
      <c r="I2050">
        <v>26804.25</v>
      </c>
      <c r="J2050">
        <v>8.75</v>
      </c>
      <c r="K2050">
        <v>26289.5</v>
      </c>
      <c r="L2050">
        <v>8.5</v>
      </c>
      <c r="M2050">
        <v>24032.75</v>
      </c>
      <c r="N2050">
        <v>7.75</v>
      </c>
      <c r="O2050">
        <v>20124.5</v>
      </c>
      <c r="P2050">
        <v>6.25</v>
      </c>
      <c r="Q2050">
        <v>23664.75</v>
      </c>
      <c r="R2050">
        <v>7.5</v>
      </c>
    </row>
    <row r="2051" spans="1:18" x14ac:dyDescent="0.35">
      <c r="A2051" t="s">
        <v>4100</v>
      </c>
      <c r="B2051" t="s">
        <v>4101</v>
      </c>
      <c r="C2051">
        <v>4858</v>
      </c>
      <c r="D2051">
        <v>2</v>
      </c>
      <c r="E2051">
        <v>4117.75</v>
      </c>
      <c r="F2051">
        <v>1.75</v>
      </c>
      <c r="G2051">
        <v>4039.75</v>
      </c>
      <c r="H2051">
        <v>2</v>
      </c>
      <c r="I2051">
        <v>4466.25</v>
      </c>
      <c r="J2051">
        <v>1.75</v>
      </c>
      <c r="K2051">
        <v>6067.5</v>
      </c>
      <c r="L2051">
        <v>2.25</v>
      </c>
      <c r="M2051">
        <v>7676.75</v>
      </c>
      <c r="N2051">
        <v>2.75</v>
      </c>
      <c r="O2051">
        <v>22186.75</v>
      </c>
      <c r="P2051">
        <v>7</v>
      </c>
      <c r="Q2051">
        <v>12216.5</v>
      </c>
      <c r="R2051">
        <v>4.25</v>
      </c>
    </row>
    <row r="2052" spans="1:18" x14ac:dyDescent="0.35">
      <c r="A2052" t="s">
        <v>4102</v>
      </c>
      <c r="B2052" t="s">
        <v>4103</v>
      </c>
      <c r="C2052">
        <v>8983.25</v>
      </c>
      <c r="D2052">
        <v>3</v>
      </c>
      <c r="E2052">
        <v>6308.25</v>
      </c>
      <c r="F2052">
        <v>2.5</v>
      </c>
      <c r="G2052">
        <v>8643</v>
      </c>
      <c r="H2052">
        <v>3</v>
      </c>
      <c r="I2052">
        <v>7508.5</v>
      </c>
      <c r="J2052">
        <v>2.75</v>
      </c>
      <c r="K2052">
        <v>10027</v>
      </c>
      <c r="L2052">
        <v>3.5</v>
      </c>
      <c r="M2052">
        <v>13847.25</v>
      </c>
      <c r="N2052">
        <v>4.5</v>
      </c>
      <c r="O2052">
        <v>23887</v>
      </c>
      <c r="P2052">
        <v>7.5</v>
      </c>
      <c r="Q2052">
        <v>10787.75</v>
      </c>
      <c r="R2052">
        <v>3.5</v>
      </c>
    </row>
    <row r="2053" spans="1:18" x14ac:dyDescent="0.35">
      <c r="A2053" t="s">
        <v>4104</v>
      </c>
      <c r="B2053" t="s">
        <v>4105</v>
      </c>
      <c r="C2053">
        <v>5645.2</v>
      </c>
      <c r="D2053">
        <v>2.2000000000000002</v>
      </c>
      <c r="E2053">
        <v>4187.2</v>
      </c>
      <c r="F2053">
        <v>1.6</v>
      </c>
      <c r="G2053">
        <v>4752.2</v>
      </c>
      <c r="H2053">
        <v>1.8</v>
      </c>
      <c r="I2053">
        <v>4754.8</v>
      </c>
      <c r="J2053">
        <v>2</v>
      </c>
      <c r="K2053">
        <v>5162.6000000000004</v>
      </c>
      <c r="L2053">
        <v>2</v>
      </c>
      <c r="M2053">
        <v>10788.8</v>
      </c>
      <c r="N2053">
        <v>3.8</v>
      </c>
      <c r="O2053">
        <v>21116.6</v>
      </c>
      <c r="P2053">
        <v>6.6</v>
      </c>
      <c r="Q2053">
        <v>17404.400000000001</v>
      </c>
      <c r="R2053">
        <v>5.8</v>
      </c>
    </row>
    <row r="2054" spans="1:18" x14ac:dyDescent="0.35">
      <c r="A2054" t="s">
        <v>4106</v>
      </c>
      <c r="B2054" t="s">
        <v>4107</v>
      </c>
      <c r="C2054">
        <v>22985.142857142859</v>
      </c>
      <c r="D2054">
        <v>7.2857142857142856</v>
      </c>
      <c r="E2054">
        <v>20444</v>
      </c>
      <c r="F2054">
        <v>6.5714285714285712</v>
      </c>
      <c r="G2054">
        <v>20632.142857142859</v>
      </c>
      <c r="H2054">
        <v>6.7142857142857144</v>
      </c>
      <c r="I2054">
        <v>19685</v>
      </c>
      <c r="J2054">
        <v>6.4285714285714288</v>
      </c>
      <c r="K2054">
        <v>18227</v>
      </c>
      <c r="L2054">
        <v>5.7142857142857144</v>
      </c>
      <c r="M2054">
        <v>20339.142857142859</v>
      </c>
      <c r="N2054">
        <v>6.4285714285714288</v>
      </c>
      <c r="O2054">
        <v>29746.428571428569</v>
      </c>
      <c r="P2054">
        <v>9.2857142857142865</v>
      </c>
      <c r="Q2054">
        <v>17943.71428571429</v>
      </c>
      <c r="R2054">
        <v>5.7142857142857144</v>
      </c>
    </row>
    <row r="2055" spans="1:18" x14ac:dyDescent="0.35">
      <c r="A2055" t="s">
        <v>4108</v>
      </c>
      <c r="B2055" t="s">
        <v>4109</v>
      </c>
      <c r="C2055">
        <v>13425.71428571429</v>
      </c>
      <c r="D2055">
        <v>4.5714285714285712</v>
      </c>
      <c r="E2055">
        <v>13032</v>
      </c>
      <c r="F2055">
        <v>4.2857142857142856</v>
      </c>
      <c r="G2055">
        <v>11517.71428571429</v>
      </c>
      <c r="H2055">
        <v>3.8571428571428572</v>
      </c>
      <c r="I2055">
        <v>13260.28571428571</v>
      </c>
      <c r="J2055">
        <v>4.5714285714285712</v>
      </c>
      <c r="K2055">
        <v>11355.142857142861</v>
      </c>
      <c r="L2055">
        <v>3.8571428571428572</v>
      </c>
      <c r="M2055">
        <v>15106.71428571429</v>
      </c>
      <c r="N2055">
        <v>4.8571428571428568</v>
      </c>
      <c r="O2055">
        <v>14704.71428571429</v>
      </c>
      <c r="P2055">
        <v>4.8571428571428568</v>
      </c>
      <c r="Q2055">
        <v>21924.571428571431</v>
      </c>
      <c r="R2055">
        <v>7</v>
      </c>
    </row>
    <row r="2056" spans="1:18" x14ac:dyDescent="0.35">
      <c r="A2056" t="s">
        <v>4110</v>
      </c>
      <c r="B2056" t="s">
        <v>4111</v>
      </c>
      <c r="C2056">
        <v>13033</v>
      </c>
      <c r="D2056">
        <v>4.5</v>
      </c>
      <c r="E2056">
        <v>11989</v>
      </c>
      <c r="F2056">
        <v>4</v>
      </c>
      <c r="G2056">
        <v>10870.5</v>
      </c>
      <c r="H2056">
        <v>3.75</v>
      </c>
      <c r="I2056">
        <v>14206.25</v>
      </c>
      <c r="J2056">
        <v>4.75</v>
      </c>
      <c r="K2056">
        <v>9729.75</v>
      </c>
      <c r="L2056">
        <v>3.5</v>
      </c>
      <c r="M2056">
        <v>17639.5</v>
      </c>
      <c r="N2056">
        <v>6</v>
      </c>
      <c r="O2056">
        <v>12792.75</v>
      </c>
      <c r="P2056">
        <v>4.25</v>
      </c>
      <c r="Q2056">
        <v>21911.75</v>
      </c>
      <c r="R2056">
        <v>6.75</v>
      </c>
    </row>
    <row r="2057" spans="1:18" x14ac:dyDescent="0.35">
      <c r="A2057" t="s">
        <v>4112</v>
      </c>
      <c r="B2057" t="s">
        <v>4113</v>
      </c>
      <c r="C2057">
        <v>7459</v>
      </c>
      <c r="D2057">
        <v>2.5</v>
      </c>
      <c r="E2057">
        <v>7236</v>
      </c>
      <c r="F2057">
        <v>2.5</v>
      </c>
      <c r="G2057">
        <v>6275.75</v>
      </c>
      <c r="H2057">
        <v>2.5</v>
      </c>
      <c r="I2057">
        <v>9698.5</v>
      </c>
      <c r="J2057">
        <v>3.5</v>
      </c>
      <c r="K2057">
        <v>5921.5</v>
      </c>
      <c r="L2057">
        <v>2.25</v>
      </c>
      <c r="M2057">
        <v>13372.5</v>
      </c>
      <c r="N2057">
        <v>4.25</v>
      </c>
      <c r="O2057">
        <v>5068.75</v>
      </c>
      <c r="P2057">
        <v>2</v>
      </c>
      <c r="Q2057">
        <v>27338</v>
      </c>
      <c r="R2057">
        <v>8.75</v>
      </c>
    </row>
    <row r="2058" spans="1:18" x14ac:dyDescent="0.35">
      <c r="A2058" t="s">
        <v>4114</v>
      </c>
      <c r="B2058" t="s">
        <v>4115</v>
      </c>
      <c r="C2058">
        <v>4382.75</v>
      </c>
      <c r="D2058">
        <v>1.75</v>
      </c>
      <c r="E2058">
        <v>4129.25</v>
      </c>
      <c r="F2058">
        <v>1.75</v>
      </c>
      <c r="G2058">
        <v>3540.25</v>
      </c>
      <c r="H2058">
        <v>1.75</v>
      </c>
      <c r="I2058">
        <v>5363.25</v>
      </c>
      <c r="J2058">
        <v>2</v>
      </c>
      <c r="K2058">
        <v>2875</v>
      </c>
      <c r="L2058">
        <v>1.5</v>
      </c>
      <c r="M2058">
        <v>5325</v>
      </c>
      <c r="N2058">
        <v>2.25</v>
      </c>
      <c r="O2058">
        <v>14244.25</v>
      </c>
      <c r="P2058">
        <v>4.5</v>
      </c>
      <c r="Q2058">
        <v>26742</v>
      </c>
      <c r="R2058">
        <v>8.25</v>
      </c>
    </row>
    <row r="2059" spans="1:18" x14ac:dyDescent="0.35">
      <c r="A2059" t="s">
        <v>4116</v>
      </c>
      <c r="B2059" t="s">
        <v>4117</v>
      </c>
      <c r="C2059">
        <v>9619.7999999999993</v>
      </c>
      <c r="D2059">
        <v>3.4</v>
      </c>
      <c r="E2059">
        <v>9410.7999999999993</v>
      </c>
      <c r="F2059">
        <v>3.2</v>
      </c>
      <c r="G2059">
        <v>6976.6</v>
      </c>
      <c r="H2059">
        <v>2.6</v>
      </c>
      <c r="I2059">
        <v>8570.2000000000007</v>
      </c>
      <c r="J2059">
        <v>3.2</v>
      </c>
      <c r="K2059">
        <v>8226.7999999999993</v>
      </c>
      <c r="L2059">
        <v>3.2</v>
      </c>
      <c r="M2059">
        <v>11236</v>
      </c>
      <c r="N2059">
        <v>3.8</v>
      </c>
      <c r="O2059">
        <v>13938.2</v>
      </c>
      <c r="P2059">
        <v>4.5999999999999996</v>
      </c>
      <c r="Q2059">
        <v>27561</v>
      </c>
      <c r="R2059">
        <v>8.6</v>
      </c>
    </row>
    <row r="2060" spans="1:18" x14ac:dyDescent="0.35">
      <c r="A2060" t="s">
        <v>4118</v>
      </c>
      <c r="B2060" t="s">
        <v>4119</v>
      </c>
      <c r="C2060">
        <v>11039</v>
      </c>
      <c r="D2060">
        <v>3.8</v>
      </c>
      <c r="E2060">
        <v>8570</v>
      </c>
      <c r="F2060">
        <v>3</v>
      </c>
      <c r="G2060">
        <v>9945.6</v>
      </c>
      <c r="H2060">
        <v>3.4</v>
      </c>
      <c r="I2060">
        <v>14968.2</v>
      </c>
      <c r="J2060">
        <v>4.8</v>
      </c>
      <c r="K2060">
        <v>9853</v>
      </c>
      <c r="L2060">
        <v>3.4</v>
      </c>
      <c r="M2060">
        <v>11697.6</v>
      </c>
      <c r="N2060">
        <v>3.8</v>
      </c>
      <c r="O2060">
        <v>14117.4</v>
      </c>
      <c r="P2060">
        <v>4.5999999999999996</v>
      </c>
      <c r="Q2060">
        <v>19726.2</v>
      </c>
      <c r="R2060">
        <v>6.4</v>
      </c>
    </row>
    <row r="2061" spans="1:18" x14ac:dyDescent="0.35">
      <c r="A2061" t="s">
        <v>4120</v>
      </c>
      <c r="B2061" t="s">
        <v>4121</v>
      </c>
      <c r="C2061">
        <v>2410.25</v>
      </c>
      <c r="D2061">
        <v>1.25</v>
      </c>
      <c r="E2061">
        <v>1277.5</v>
      </c>
      <c r="F2061">
        <v>1</v>
      </c>
      <c r="G2061">
        <v>1627</v>
      </c>
      <c r="H2061">
        <v>1</v>
      </c>
      <c r="I2061">
        <v>4685.5</v>
      </c>
      <c r="J2061">
        <v>1.75</v>
      </c>
      <c r="K2061">
        <v>2950.25</v>
      </c>
      <c r="L2061">
        <v>1.25</v>
      </c>
      <c r="M2061">
        <v>6205.5</v>
      </c>
      <c r="N2061">
        <v>2.5</v>
      </c>
      <c r="O2061">
        <v>13167.25</v>
      </c>
      <c r="P2061">
        <v>4.5</v>
      </c>
      <c r="Q2061">
        <v>26233.25</v>
      </c>
      <c r="R2061">
        <v>8.5</v>
      </c>
    </row>
    <row r="2062" spans="1:18" x14ac:dyDescent="0.35">
      <c r="A2062" t="s">
        <v>4122</v>
      </c>
      <c r="B2062" t="s">
        <v>4123</v>
      </c>
      <c r="C2062">
        <v>13733.6</v>
      </c>
      <c r="D2062">
        <v>4.4000000000000004</v>
      </c>
      <c r="E2062">
        <v>12314.4</v>
      </c>
      <c r="F2062">
        <v>4.2</v>
      </c>
      <c r="G2062">
        <v>11343.6</v>
      </c>
      <c r="H2062">
        <v>3.8</v>
      </c>
      <c r="I2062">
        <v>14009.4</v>
      </c>
      <c r="J2062">
        <v>4.5999999999999996</v>
      </c>
      <c r="K2062">
        <v>10477.200000000001</v>
      </c>
      <c r="L2062">
        <v>3.8</v>
      </c>
      <c r="M2062">
        <v>14560.4</v>
      </c>
      <c r="N2062">
        <v>4.8</v>
      </c>
      <c r="O2062">
        <v>23153</v>
      </c>
      <c r="P2062">
        <v>7.2</v>
      </c>
      <c r="Q2062">
        <v>16946.400000000001</v>
      </c>
      <c r="R2062">
        <v>5.6</v>
      </c>
    </row>
    <row r="2063" spans="1:18" x14ac:dyDescent="0.35">
      <c r="A2063" t="s">
        <v>4124</v>
      </c>
      <c r="B2063" t="s">
        <v>4125</v>
      </c>
      <c r="C2063">
        <v>20672.2</v>
      </c>
      <c r="D2063">
        <v>6.8</v>
      </c>
      <c r="E2063">
        <v>20529.400000000001</v>
      </c>
      <c r="F2063">
        <v>6.6</v>
      </c>
      <c r="G2063">
        <v>17950.400000000001</v>
      </c>
      <c r="H2063">
        <v>5.8</v>
      </c>
      <c r="I2063">
        <v>23149.8</v>
      </c>
      <c r="J2063">
        <v>7.4</v>
      </c>
      <c r="K2063">
        <v>17568.599999999999</v>
      </c>
      <c r="L2063">
        <v>5.8</v>
      </c>
      <c r="M2063">
        <v>17657.8</v>
      </c>
      <c r="N2063">
        <v>5.8</v>
      </c>
      <c r="O2063">
        <v>19776.2</v>
      </c>
      <c r="P2063">
        <v>6.4</v>
      </c>
      <c r="Q2063">
        <v>13743.8</v>
      </c>
      <c r="R2063">
        <v>4.5999999999999996</v>
      </c>
    </row>
    <row r="2064" spans="1:18" x14ac:dyDescent="0.35">
      <c r="A2064" t="s">
        <v>4126</v>
      </c>
      <c r="B2064" t="s">
        <v>4127</v>
      </c>
      <c r="C2064">
        <v>9244.2000000000007</v>
      </c>
      <c r="D2064">
        <v>3.4</v>
      </c>
      <c r="E2064">
        <v>9398.6</v>
      </c>
      <c r="F2064">
        <v>3.4</v>
      </c>
      <c r="G2064">
        <v>6407.6</v>
      </c>
      <c r="H2064">
        <v>2.4</v>
      </c>
      <c r="I2064">
        <v>9152.7999999999993</v>
      </c>
      <c r="J2064">
        <v>3.4</v>
      </c>
      <c r="K2064">
        <v>7353.4</v>
      </c>
      <c r="L2064">
        <v>2.8</v>
      </c>
      <c r="M2064">
        <v>11128.8</v>
      </c>
      <c r="N2064">
        <v>3.8</v>
      </c>
      <c r="O2064">
        <v>18994</v>
      </c>
      <c r="P2064">
        <v>6.2</v>
      </c>
      <c r="Q2064">
        <v>19563.599999999999</v>
      </c>
      <c r="R2064">
        <v>6.2</v>
      </c>
    </row>
    <row r="2065" spans="1:18" x14ac:dyDescent="0.35">
      <c r="A2065" t="s">
        <v>4128</v>
      </c>
      <c r="B2065" t="s">
        <v>4129</v>
      </c>
      <c r="C2065">
        <v>4399.5</v>
      </c>
      <c r="D2065">
        <v>1.75</v>
      </c>
      <c r="E2065">
        <v>4290.5</v>
      </c>
      <c r="F2065">
        <v>2</v>
      </c>
      <c r="G2065">
        <v>3990.25</v>
      </c>
      <c r="H2065">
        <v>1.75</v>
      </c>
      <c r="I2065">
        <v>4760.5</v>
      </c>
      <c r="J2065">
        <v>2</v>
      </c>
      <c r="K2065">
        <v>5165.75</v>
      </c>
      <c r="L2065">
        <v>2</v>
      </c>
      <c r="M2065">
        <v>5881</v>
      </c>
      <c r="N2065">
        <v>2</v>
      </c>
      <c r="O2065">
        <v>14432.25</v>
      </c>
      <c r="P2065">
        <v>5</v>
      </c>
      <c r="Q2065">
        <v>12268.5</v>
      </c>
      <c r="R2065">
        <v>4.25</v>
      </c>
    </row>
    <row r="2066" spans="1:18" x14ac:dyDescent="0.35">
      <c r="A2066" t="s">
        <v>4130</v>
      </c>
      <c r="B2066" t="s">
        <v>4131</v>
      </c>
      <c r="C2066">
        <v>15513.5</v>
      </c>
      <c r="D2066">
        <v>5.25</v>
      </c>
      <c r="E2066">
        <v>15131.75</v>
      </c>
      <c r="F2066">
        <v>5</v>
      </c>
      <c r="G2066">
        <v>14207</v>
      </c>
      <c r="H2066">
        <v>4.75</v>
      </c>
      <c r="I2066">
        <v>12518.75</v>
      </c>
      <c r="J2066">
        <v>4.25</v>
      </c>
      <c r="K2066">
        <v>11203.25</v>
      </c>
      <c r="L2066">
        <v>4</v>
      </c>
      <c r="M2066">
        <v>18306.25</v>
      </c>
      <c r="N2066">
        <v>6.25</v>
      </c>
      <c r="O2066">
        <v>19167.25</v>
      </c>
      <c r="P2066">
        <v>6</v>
      </c>
      <c r="Q2066">
        <v>15948</v>
      </c>
      <c r="R2066">
        <v>5</v>
      </c>
    </row>
    <row r="2067" spans="1:18" x14ac:dyDescent="0.35">
      <c r="A2067" t="s">
        <v>4132</v>
      </c>
      <c r="B2067" t="s">
        <v>4133</v>
      </c>
      <c r="C2067">
        <v>4443.25</v>
      </c>
      <c r="D2067">
        <v>1.5</v>
      </c>
      <c r="E2067">
        <v>3024.5</v>
      </c>
      <c r="F2067">
        <v>1.25</v>
      </c>
      <c r="G2067">
        <v>5255.5</v>
      </c>
      <c r="H2067">
        <v>2.25</v>
      </c>
      <c r="I2067">
        <v>7209.25</v>
      </c>
      <c r="J2067">
        <v>2.75</v>
      </c>
      <c r="K2067">
        <v>7779.5</v>
      </c>
      <c r="L2067">
        <v>2.5</v>
      </c>
      <c r="M2067">
        <v>6081.5</v>
      </c>
      <c r="N2067">
        <v>2.25</v>
      </c>
      <c r="O2067">
        <v>5511.5</v>
      </c>
      <c r="P2067">
        <v>2</v>
      </c>
      <c r="Q2067">
        <v>14849.25</v>
      </c>
      <c r="R2067">
        <v>4.75</v>
      </c>
    </row>
    <row r="2068" spans="1:18" x14ac:dyDescent="0.35">
      <c r="A2068" t="s">
        <v>4134</v>
      </c>
      <c r="B2068" t="s">
        <v>4135</v>
      </c>
      <c r="C2068">
        <v>21907.200000000001</v>
      </c>
      <c r="D2068">
        <v>7</v>
      </c>
      <c r="E2068">
        <v>20041.2</v>
      </c>
      <c r="F2068">
        <v>6.4</v>
      </c>
      <c r="G2068">
        <v>18233.400000000001</v>
      </c>
      <c r="H2068">
        <v>5.8</v>
      </c>
      <c r="I2068">
        <v>22864</v>
      </c>
      <c r="J2068">
        <v>7</v>
      </c>
      <c r="K2068">
        <v>15806.2</v>
      </c>
      <c r="L2068">
        <v>5.2</v>
      </c>
      <c r="M2068">
        <v>24062.400000000001</v>
      </c>
      <c r="N2068">
        <v>8</v>
      </c>
      <c r="O2068">
        <v>22752.400000000001</v>
      </c>
      <c r="P2068">
        <v>7.2</v>
      </c>
      <c r="Q2068">
        <v>19835.8</v>
      </c>
      <c r="R2068">
        <v>6.2</v>
      </c>
    </row>
    <row r="2069" spans="1:18" x14ac:dyDescent="0.35">
      <c r="A2069" t="s">
        <v>4136</v>
      </c>
      <c r="B2069" t="s">
        <v>4137</v>
      </c>
      <c r="C2069">
        <v>5317.5</v>
      </c>
      <c r="D2069">
        <v>2.166666666666667</v>
      </c>
      <c r="E2069">
        <v>4589.666666666667</v>
      </c>
      <c r="F2069">
        <v>1.833333333333333</v>
      </c>
      <c r="G2069">
        <v>4645</v>
      </c>
      <c r="H2069">
        <v>1.833333333333333</v>
      </c>
      <c r="I2069">
        <v>6693.666666666667</v>
      </c>
      <c r="J2069">
        <v>2.333333333333333</v>
      </c>
      <c r="K2069">
        <v>6013</v>
      </c>
      <c r="L2069">
        <v>2.166666666666667</v>
      </c>
      <c r="M2069">
        <v>9273.1666666666661</v>
      </c>
      <c r="N2069">
        <v>3.166666666666667</v>
      </c>
      <c r="O2069">
        <v>10811.66666666667</v>
      </c>
      <c r="P2069">
        <v>3.833333333333333</v>
      </c>
      <c r="Q2069">
        <v>11446</v>
      </c>
      <c r="R2069">
        <v>3.833333333333333</v>
      </c>
    </row>
    <row r="2070" spans="1:18" x14ac:dyDescent="0.35">
      <c r="A2070" t="s">
        <v>4138</v>
      </c>
      <c r="B2070" t="s">
        <v>4139</v>
      </c>
      <c r="C2070">
        <v>1762</v>
      </c>
      <c r="D2070">
        <v>1.25</v>
      </c>
      <c r="E2070">
        <v>2052.5</v>
      </c>
      <c r="F2070">
        <v>1.25</v>
      </c>
      <c r="G2070">
        <v>2929.25</v>
      </c>
      <c r="H2070">
        <v>1.25</v>
      </c>
      <c r="I2070">
        <v>3290.5</v>
      </c>
      <c r="J2070">
        <v>1.25</v>
      </c>
      <c r="K2070">
        <v>4621.75</v>
      </c>
      <c r="L2070">
        <v>2</v>
      </c>
      <c r="M2070">
        <v>2430.25</v>
      </c>
      <c r="N2070">
        <v>1</v>
      </c>
      <c r="O2070">
        <v>4320.75</v>
      </c>
      <c r="P2070">
        <v>2</v>
      </c>
      <c r="Q2070">
        <v>4759</v>
      </c>
      <c r="R2070">
        <v>1.75</v>
      </c>
    </row>
    <row r="2071" spans="1:18" x14ac:dyDescent="0.35">
      <c r="A2071" t="s">
        <v>4140</v>
      </c>
      <c r="B2071" t="s">
        <v>4141</v>
      </c>
      <c r="C2071">
        <v>5129.3999999999996</v>
      </c>
      <c r="D2071">
        <v>2</v>
      </c>
      <c r="E2071">
        <v>7235.6</v>
      </c>
      <c r="F2071">
        <v>2.6</v>
      </c>
      <c r="G2071">
        <v>5518.6</v>
      </c>
      <c r="H2071">
        <v>2.2000000000000002</v>
      </c>
      <c r="I2071">
        <v>11877.8</v>
      </c>
      <c r="J2071">
        <v>4</v>
      </c>
      <c r="K2071">
        <v>6277</v>
      </c>
      <c r="L2071">
        <v>2.4</v>
      </c>
      <c r="M2071">
        <v>5396.4</v>
      </c>
      <c r="N2071">
        <v>2</v>
      </c>
      <c r="O2071">
        <v>11424</v>
      </c>
      <c r="P2071">
        <v>4</v>
      </c>
      <c r="Q2071">
        <v>1077.2</v>
      </c>
      <c r="R2071">
        <v>1</v>
      </c>
    </row>
    <row r="2072" spans="1:18" x14ac:dyDescent="0.35">
      <c r="A2072" t="s">
        <v>4142</v>
      </c>
      <c r="B2072" t="s">
        <v>4143</v>
      </c>
      <c r="C2072">
        <v>3967.166666666667</v>
      </c>
      <c r="D2072">
        <v>1.666666666666667</v>
      </c>
      <c r="E2072">
        <v>3435.166666666667</v>
      </c>
      <c r="F2072">
        <v>1.333333333333333</v>
      </c>
      <c r="G2072">
        <v>3283.666666666667</v>
      </c>
      <c r="H2072">
        <v>1.666666666666667</v>
      </c>
      <c r="I2072">
        <v>5280.666666666667</v>
      </c>
      <c r="J2072">
        <v>2.166666666666667</v>
      </c>
      <c r="K2072">
        <v>4112</v>
      </c>
      <c r="L2072">
        <v>1.833333333333333</v>
      </c>
      <c r="M2072">
        <v>5775.166666666667</v>
      </c>
      <c r="N2072">
        <v>2</v>
      </c>
      <c r="O2072">
        <v>13740.83333333333</v>
      </c>
      <c r="P2072">
        <v>4.5</v>
      </c>
      <c r="Q2072">
        <v>16271.16666666667</v>
      </c>
      <c r="R2072">
        <v>5.166666666666667</v>
      </c>
    </row>
    <row r="2073" spans="1:18" x14ac:dyDescent="0.35">
      <c r="A2073" t="s">
        <v>4144</v>
      </c>
      <c r="B2073" t="s">
        <v>4145</v>
      </c>
      <c r="C2073">
        <v>20105.75</v>
      </c>
      <c r="D2073">
        <v>6.5</v>
      </c>
      <c r="E2073">
        <v>19250.75</v>
      </c>
      <c r="F2073">
        <v>6.25</v>
      </c>
      <c r="G2073">
        <v>17443.75</v>
      </c>
      <c r="H2073">
        <v>5.5</v>
      </c>
      <c r="I2073">
        <v>20569</v>
      </c>
      <c r="J2073">
        <v>6.75</v>
      </c>
      <c r="K2073">
        <v>17342</v>
      </c>
      <c r="L2073">
        <v>5.75</v>
      </c>
      <c r="M2073">
        <v>21065</v>
      </c>
      <c r="N2073">
        <v>7</v>
      </c>
      <c r="O2073">
        <v>16969.75</v>
      </c>
      <c r="P2073">
        <v>5.75</v>
      </c>
      <c r="Q2073">
        <v>21035.5</v>
      </c>
      <c r="R2073">
        <v>6.75</v>
      </c>
    </row>
    <row r="2074" spans="1:18" x14ac:dyDescent="0.35">
      <c r="A2074" t="s">
        <v>4146</v>
      </c>
      <c r="B2074" t="s">
        <v>4147</v>
      </c>
      <c r="C2074">
        <v>2978.2857142857142</v>
      </c>
      <c r="D2074">
        <v>1.571428571428571</v>
      </c>
      <c r="E2074">
        <v>3638.428571428572</v>
      </c>
      <c r="F2074">
        <v>1.571428571428571</v>
      </c>
      <c r="G2074">
        <v>3057</v>
      </c>
      <c r="H2074">
        <v>1.428571428571429</v>
      </c>
      <c r="I2074">
        <v>7642.5714285714284</v>
      </c>
      <c r="J2074">
        <v>2.8571428571428572</v>
      </c>
      <c r="K2074">
        <v>4183.4285714285716</v>
      </c>
      <c r="L2074">
        <v>1.571428571428571</v>
      </c>
      <c r="M2074">
        <v>3221.428571428572</v>
      </c>
      <c r="N2074">
        <v>1.285714285714286</v>
      </c>
      <c r="O2074">
        <v>11943.28571428571</v>
      </c>
      <c r="P2074">
        <v>4</v>
      </c>
      <c r="Q2074">
        <v>5040.2857142857147</v>
      </c>
      <c r="R2074">
        <v>2.1428571428571428</v>
      </c>
    </row>
    <row r="2075" spans="1:18" x14ac:dyDescent="0.35">
      <c r="A2075" t="s">
        <v>4148</v>
      </c>
      <c r="B2075" t="s">
        <v>4149</v>
      </c>
      <c r="C2075">
        <v>22993.833333333328</v>
      </c>
      <c r="D2075">
        <v>7.333333333333333</v>
      </c>
      <c r="E2075">
        <v>21951.166666666672</v>
      </c>
      <c r="F2075">
        <v>7.166666666666667</v>
      </c>
      <c r="G2075">
        <v>19027.166666666672</v>
      </c>
      <c r="H2075">
        <v>6.166666666666667</v>
      </c>
      <c r="I2075">
        <v>25119</v>
      </c>
      <c r="J2075">
        <v>8</v>
      </c>
      <c r="K2075">
        <v>17508.333333333328</v>
      </c>
      <c r="L2075">
        <v>5.833333333333333</v>
      </c>
      <c r="M2075">
        <v>20461.166666666672</v>
      </c>
      <c r="N2075">
        <v>6.666666666666667</v>
      </c>
      <c r="O2075">
        <v>24961.166666666672</v>
      </c>
      <c r="P2075">
        <v>8.1666666666666661</v>
      </c>
      <c r="Q2075">
        <v>14963</v>
      </c>
      <c r="R2075">
        <v>5</v>
      </c>
    </row>
    <row r="2076" spans="1:18" x14ac:dyDescent="0.35">
      <c r="A2076" t="s">
        <v>4150</v>
      </c>
      <c r="B2076" t="s">
        <v>4151</v>
      </c>
      <c r="C2076">
        <v>10037.75</v>
      </c>
      <c r="D2076">
        <v>3.5</v>
      </c>
      <c r="E2076">
        <v>10818.25</v>
      </c>
      <c r="F2076">
        <v>3.75</v>
      </c>
      <c r="G2076">
        <v>8883</v>
      </c>
      <c r="H2076">
        <v>3</v>
      </c>
      <c r="I2076">
        <v>7598.5</v>
      </c>
      <c r="J2076">
        <v>3</v>
      </c>
      <c r="K2076">
        <v>9914</v>
      </c>
      <c r="L2076">
        <v>3.25</v>
      </c>
      <c r="M2076">
        <v>10264</v>
      </c>
      <c r="N2076">
        <v>3.75</v>
      </c>
      <c r="O2076">
        <v>16617.75</v>
      </c>
      <c r="P2076">
        <v>5.5</v>
      </c>
      <c r="Q2076">
        <v>13778.75</v>
      </c>
      <c r="R2076">
        <v>4.75</v>
      </c>
    </row>
    <row r="2077" spans="1:18" x14ac:dyDescent="0.35">
      <c r="A2077" t="s">
        <v>4152</v>
      </c>
      <c r="B2077" t="s">
        <v>4153</v>
      </c>
      <c r="C2077">
        <v>5667</v>
      </c>
      <c r="D2077">
        <v>2.4</v>
      </c>
      <c r="E2077">
        <v>5022</v>
      </c>
      <c r="F2077">
        <v>2</v>
      </c>
      <c r="G2077">
        <v>4650.3999999999996</v>
      </c>
      <c r="H2077">
        <v>1.8</v>
      </c>
      <c r="I2077">
        <v>5996.2</v>
      </c>
      <c r="J2077">
        <v>2.2000000000000002</v>
      </c>
      <c r="K2077">
        <v>5193.8</v>
      </c>
      <c r="L2077">
        <v>2</v>
      </c>
      <c r="M2077">
        <v>8017.2</v>
      </c>
      <c r="N2077">
        <v>2.8</v>
      </c>
      <c r="O2077">
        <v>16429.8</v>
      </c>
      <c r="P2077">
        <v>5.4</v>
      </c>
      <c r="Q2077">
        <v>16328.6</v>
      </c>
      <c r="R2077">
        <v>5.6</v>
      </c>
    </row>
    <row r="2078" spans="1:18" x14ac:dyDescent="0.35">
      <c r="A2078" t="s">
        <v>4154</v>
      </c>
      <c r="B2078" t="s">
        <v>4155</v>
      </c>
      <c r="C2078">
        <v>17831</v>
      </c>
      <c r="D2078">
        <v>5.8</v>
      </c>
      <c r="E2078">
        <v>16834.599999999999</v>
      </c>
      <c r="F2078">
        <v>5.4</v>
      </c>
      <c r="G2078">
        <v>15085.4</v>
      </c>
      <c r="H2078">
        <v>5</v>
      </c>
      <c r="I2078">
        <v>20192.8</v>
      </c>
      <c r="J2078">
        <v>6.6</v>
      </c>
      <c r="K2078">
        <v>13955.6</v>
      </c>
      <c r="L2078">
        <v>4.8</v>
      </c>
      <c r="M2078">
        <v>16713.8</v>
      </c>
      <c r="N2078">
        <v>5.4</v>
      </c>
      <c r="O2078">
        <v>25486.2</v>
      </c>
      <c r="P2078">
        <v>8.1999999999999993</v>
      </c>
      <c r="Q2078">
        <v>12030.2</v>
      </c>
      <c r="R2078">
        <v>4</v>
      </c>
    </row>
    <row r="2079" spans="1:18" x14ac:dyDescent="0.35">
      <c r="A2079" t="s">
        <v>4156</v>
      </c>
      <c r="B2079" t="s">
        <v>4157</v>
      </c>
      <c r="C2079">
        <v>4010.25</v>
      </c>
      <c r="D2079">
        <v>1.75</v>
      </c>
      <c r="E2079">
        <v>3552.75</v>
      </c>
      <c r="F2079">
        <v>1.5</v>
      </c>
      <c r="G2079">
        <v>3398.75</v>
      </c>
      <c r="H2079">
        <v>1.5</v>
      </c>
      <c r="I2079">
        <v>4907</v>
      </c>
      <c r="J2079">
        <v>2</v>
      </c>
      <c r="K2079">
        <v>5653</v>
      </c>
      <c r="L2079">
        <v>2.25</v>
      </c>
      <c r="M2079">
        <v>5123.5</v>
      </c>
      <c r="N2079">
        <v>2</v>
      </c>
      <c r="O2079">
        <v>16745.5</v>
      </c>
      <c r="P2079">
        <v>5.5</v>
      </c>
      <c r="Q2079">
        <v>9093.5</v>
      </c>
      <c r="R2079">
        <v>3.25</v>
      </c>
    </row>
    <row r="2080" spans="1:18" x14ac:dyDescent="0.35">
      <c r="A2080" t="s">
        <v>4158</v>
      </c>
      <c r="B2080" t="s">
        <v>4159</v>
      </c>
      <c r="C2080">
        <v>16273</v>
      </c>
      <c r="D2080">
        <v>5.4</v>
      </c>
      <c r="E2080">
        <v>13654.4</v>
      </c>
      <c r="F2080">
        <v>4.4000000000000004</v>
      </c>
      <c r="G2080">
        <v>13282.4</v>
      </c>
      <c r="H2080">
        <v>4.5999999999999996</v>
      </c>
      <c r="I2080">
        <v>16228.6</v>
      </c>
      <c r="J2080">
        <v>5.4</v>
      </c>
      <c r="K2080">
        <v>14258.8</v>
      </c>
      <c r="L2080">
        <v>4.8</v>
      </c>
      <c r="M2080">
        <v>16988.599999999999</v>
      </c>
      <c r="N2080">
        <v>5.6</v>
      </c>
      <c r="O2080">
        <v>20148.400000000001</v>
      </c>
      <c r="P2080">
        <v>6.4</v>
      </c>
      <c r="Q2080">
        <v>24688.2</v>
      </c>
      <c r="R2080">
        <v>7.6</v>
      </c>
    </row>
    <row r="2081" spans="1:18" x14ac:dyDescent="0.35">
      <c r="A2081" t="s">
        <v>4160</v>
      </c>
      <c r="B2081" t="s">
        <v>4161</v>
      </c>
      <c r="C2081">
        <v>5874</v>
      </c>
      <c r="D2081">
        <v>2.4</v>
      </c>
      <c r="E2081">
        <v>4493</v>
      </c>
      <c r="F2081">
        <v>2</v>
      </c>
      <c r="G2081">
        <v>4750.6000000000004</v>
      </c>
      <c r="H2081">
        <v>1.8</v>
      </c>
      <c r="I2081">
        <v>7933.2</v>
      </c>
      <c r="J2081">
        <v>2.8</v>
      </c>
      <c r="K2081">
        <v>7444.8</v>
      </c>
      <c r="L2081">
        <v>2.6</v>
      </c>
      <c r="M2081">
        <v>6324.6</v>
      </c>
      <c r="N2081">
        <v>2.4</v>
      </c>
      <c r="O2081">
        <v>14097</v>
      </c>
      <c r="P2081">
        <v>4.8</v>
      </c>
      <c r="Q2081">
        <v>16375.2</v>
      </c>
      <c r="R2081">
        <v>5.6</v>
      </c>
    </row>
    <row r="2082" spans="1:18" x14ac:dyDescent="0.35">
      <c r="A2082" t="s">
        <v>4162</v>
      </c>
      <c r="B2082" t="s">
        <v>4163</v>
      </c>
      <c r="C2082">
        <v>17063.400000000001</v>
      </c>
      <c r="D2082">
        <v>5.4</v>
      </c>
      <c r="E2082">
        <v>16814.599999999999</v>
      </c>
      <c r="F2082">
        <v>5.6</v>
      </c>
      <c r="G2082">
        <v>15603</v>
      </c>
      <c r="H2082">
        <v>5</v>
      </c>
      <c r="I2082">
        <v>16186.2</v>
      </c>
      <c r="J2082">
        <v>5.4</v>
      </c>
      <c r="K2082">
        <v>15120.4</v>
      </c>
      <c r="L2082">
        <v>5</v>
      </c>
      <c r="M2082">
        <v>15732.2</v>
      </c>
      <c r="N2082">
        <v>5.2</v>
      </c>
      <c r="O2082">
        <v>18051.400000000001</v>
      </c>
      <c r="P2082">
        <v>6</v>
      </c>
      <c r="Q2082">
        <v>14163.8</v>
      </c>
      <c r="R2082">
        <v>4.5999999999999996</v>
      </c>
    </row>
    <row r="2083" spans="1:18" x14ac:dyDescent="0.35">
      <c r="A2083" t="s">
        <v>4164</v>
      </c>
      <c r="B2083" t="s">
        <v>4165</v>
      </c>
      <c r="C2083">
        <v>22599.5</v>
      </c>
      <c r="D2083">
        <v>7.25</v>
      </c>
      <c r="E2083">
        <v>21183.75</v>
      </c>
      <c r="F2083">
        <v>7</v>
      </c>
      <c r="G2083">
        <v>19768</v>
      </c>
      <c r="H2083">
        <v>6.5</v>
      </c>
      <c r="I2083">
        <v>24926</v>
      </c>
      <c r="J2083">
        <v>8</v>
      </c>
      <c r="K2083">
        <v>18626.5</v>
      </c>
      <c r="L2083">
        <v>6</v>
      </c>
      <c r="M2083">
        <v>18689.25</v>
      </c>
      <c r="N2083">
        <v>6</v>
      </c>
      <c r="O2083">
        <v>21175.75</v>
      </c>
      <c r="P2083">
        <v>6.5</v>
      </c>
      <c r="Q2083">
        <v>17445.25</v>
      </c>
      <c r="R2083">
        <v>5.75</v>
      </c>
    </row>
    <row r="2084" spans="1:18" x14ac:dyDescent="0.35">
      <c r="A2084" t="s">
        <v>4166</v>
      </c>
      <c r="B2084" t="s">
        <v>4167</v>
      </c>
      <c r="C2084">
        <v>13768.5</v>
      </c>
      <c r="D2084">
        <v>4.5</v>
      </c>
      <c r="E2084">
        <v>13110.5</v>
      </c>
      <c r="F2084">
        <v>4.25</v>
      </c>
      <c r="G2084">
        <v>10787.75</v>
      </c>
      <c r="H2084">
        <v>3.75</v>
      </c>
      <c r="I2084">
        <v>11144</v>
      </c>
      <c r="J2084">
        <v>4</v>
      </c>
      <c r="K2084">
        <v>11661</v>
      </c>
      <c r="L2084">
        <v>3.75</v>
      </c>
      <c r="M2084">
        <v>16417.75</v>
      </c>
      <c r="N2084">
        <v>5.5</v>
      </c>
      <c r="O2084">
        <v>16508.25</v>
      </c>
      <c r="P2084">
        <v>5.25</v>
      </c>
      <c r="Q2084">
        <v>21033.75</v>
      </c>
      <c r="R2084">
        <v>6.75</v>
      </c>
    </row>
    <row r="2085" spans="1:18" x14ac:dyDescent="0.35">
      <c r="A2085" t="s">
        <v>4168</v>
      </c>
      <c r="B2085" t="s">
        <v>4169</v>
      </c>
      <c r="C2085">
        <v>5844.25</v>
      </c>
      <c r="D2085">
        <v>2</v>
      </c>
      <c r="E2085">
        <v>4787.5</v>
      </c>
      <c r="F2085">
        <v>2</v>
      </c>
      <c r="G2085">
        <v>4491.5</v>
      </c>
      <c r="H2085">
        <v>2</v>
      </c>
      <c r="I2085">
        <v>6934</v>
      </c>
      <c r="J2085">
        <v>2.5</v>
      </c>
      <c r="K2085">
        <v>5653.75</v>
      </c>
      <c r="L2085">
        <v>2</v>
      </c>
      <c r="M2085">
        <v>6409.25</v>
      </c>
      <c r="N2085">
        <v>2.25</v>
      </c>
      <c r="O2085">
        <v>15051</v>
      </c>
      <c r="P2085">
        <v>5</v>
      </c>
      <c r="Q2085">
        <v>24714.5</v>
      </c>
      <c r="R2085">
        <v>7.75</v>
      </c>
    </row>
    <row r="2086" spans="1:18" x14ac:dyDescent="0.35">
      <c r="A2086" t="s">
        <v>4170</v>
      </c>
      <c r="B2086" t="s">
        <v>4171</v>
      </c>
      <c r="C2086">
        <v>9245.5</v>
      </c>
      <c r="D2086">
        <v>3.25</v>
      </c>
      <c r="E2086">
        <v>9133.5</v>
      </c>
      <c r="F2086">
        <v>3</v>
      </c>
      <c r="G2086">
        <v>8000.5</v>
      </c>
      <c r="H2086">
        <v>3</v>
      </c>
      <c r="I2086">
        <v>7943.5</v>
      </c>
      <c r="J2086">
        <v>2.75</v>
      </c>
      <c r="K2086">
        <v>7794.5</v>
      </c>
      <c r="L2086">
        <v>2.75</v>
      </c>
      <c r="M2086">
        <v>9539.25</v>
      </c>
      <c r="N2086">
        <v>3.25</v>
      </c>
      <c r="O2086">
        <v>17003.75</v>
      </c>
      <c r="P2086">
        <v>5.75</v>
      </c>
      <c r="Q2086">
        <v>17002</v>
      </c>
      <c r="R2086">
        <v>5.5</v>
      </c>
    </row>
    <row r="2087" spans="1:18" x14ac:dyDescent="0.35">
      <c r="A2087" t="s">
        <v>4172</v>
      </c>
      <c r="B2087" t="s">
        <v>4173</v>
      </c>
      <c r="C2087">
        <v>28270.25</v>
      </c>
      <c r="D2087">
        <v>9</v>
      </c>
      <c r="E2087">
        <v>29380</v>
      </c>
      <c r="F2087">
        <v>9.25</v>
      </c>
      <c r="G2087">
        <v>28305</v>
      </c>
      <c r="H2087">
        <v>9</v>
      </c>
      <c r="I2087">
        <v>29342</v>
      </c>
      <c r="J2087">
        <v>9</v>
      </c>
      <c r="K2087">
        <v>24600.5</v>
      </c>
      <c r="L2087">
        <v>7.75</v>
      </c>
      <c r="M2087">
        <v>26266</v>
      </c>
      <c r="N2087">
        <v>8</v>
      </c>
      <c r="O2087">
        <v>17482.75</v>
      </c>
      <c r="P2087">
        <v>5.75</v>
      </c>
      <c r="Q2087">
        <v>14892.5</v>
      </c>
      <c r="R2087">
        <v>5</v>
      </c>
    </row>
    <row r="2088" spans="1:18" x14ac:dyDescent="0.35">
      <c r="A2088" t="s">
        <v>4174</v>
      </c>
      <c r="B2088" t="s">
        <v>4175</v>
      </c>
      <c r="C2088">
        <v>28878.625</v>
      </c>
      <c r="D2088">
        <v>8.875</v>
      </c>
      <c r="E2088">
        <v>29320.125</v>
      </c>
      <c r="F2088">
        <v>8.875</v>
      </c>
      <c r="G2088">
        <v>28952.625</v>
      </c>
      <c r="H2088">
        <v>8.875</v>
      </c>
      <c r="I2088">
        <v>30551.625</v>
      </c>
      <c r="J2088">
        <v>9.375</v>
      </c>
      <c r="K2088">
        <v>25987.625</v>
      </c>
      <c r="L2088">
        <v>8.375</v>
      </c>
      <c r="M2088">
        <v>23732.375</v>
      </c>
      <c r="N2088">
        <v>7.5</v>
      </c>
      <c r="O2088">
        <v>29357.625</v>
      </c>
      <c r="P2088">
        <v>9.125</v>
      </c>
      <c r="Q2088">
        <v>16726.125</v>
      </c>
      <c r="R2088">
        <v>5.375</v>
      </c>
    </row>
    <row r="2089" spans="1:18" x14ac:dyDescent="0.35">
      <c r="A2089" t="s">
        <v>4176</v>
      </c>
      <c r="B2089" t="s">
        <v>4177</v>
      </c>
      <c r="C2089">
        <v>28035.25</v>
      </c>
      <c r="D2089">
        <v>8.75</v>
      </c>
      <c r="E2089">
        <v>27825</v>
      </c>
      <c r="F2089">
        <v>8.5</v>
      </c>
      <c r="G2089">
        <v>27437.5</v>
      </c>
      <c r="H2089">
        <v>8.5</v>
      </c>
      <c r="I2089">
        <v>31096.25</v>
      </c>
      <c r="J2089">
        <v>9.5</v>
      </c>
      <c r="K2089">
        <v>23491.25</v>
      </c>
      <c r="L2089">
        <v>7.5</v>
      </c>
      <c r="M2089">
        <v>24306.5</v>
      </c>
      <c r="N2089">
        <v>7.75</v>
      </c>
      <c r="O2089">
        <v>18943.75</v>
      </c>
      <c r="P2089">
        <v>6.25</v>
      </c>
      <c r="Q2089">
        <v>19431.75</v>
      </c>
      <c r="R2089">
        <v>6.5</v>
      </c>
    </row>
    <row r="2090" spans="1:18" x14ac:dyDescent="0.35">
      <c r="A2090" t="s">
        <v>4178</v>
      </c>
      <c r="B2090" t="s">
        <v>4179</v>
      </c>
      <c r="C2090">
        <v>31552.75</v>
      </c>
      <c r="D2090">
        <v>9.75</v>
      </c>
      <c r="E2090">
        <v>30482.5</v>
      </c>
      <c r="F2090">
        <v>9.25</v>
      </c>
      <c r="G2090">
        <v>31007.75</v>
      </c>
      <c r="H2090">
        <v>9.75</v>
      </c>
      <c r="I2090">
        <v>32516.25</v>
      </c>
      <c r="J2090">
        <v>10</v>
      </c>
      <c r="K2090">
        <v>28860</v>
      </c>
      <c r="L2090">
        <v>9.25</v>
      </c>
      <c r="M2090">
        <v>27483.75</v>
      </c>
      <c r="N2090">
        <v>8.5</v>
      </c>
      <c r="O2090">
        <v>23193.5</v>
      </c>
      <c r="P2090">
        <v>7.5</v>
      </c>
      <c r="Q2090">
        <v>21076.5</v>
      </c>
      <c r="R2090">
        <v>6.75</v>
      </c>
    </row>
    <row r="2091" spans="1:18" x14ac:dyDescent="0.35">
      <c r="A2091" t="s">
        <v>4180</v>
      </c>
      <c r="B2091" t="s">
        <v>4181</v>
      </c>
      <c r="C2091">
        <v>21815.75</v>
      </c>
      <c r="D2091">
        <v>7</v>
      </c>
      <c r="E2091">
        <v>23658.25</v>
      </c>
      <c r="F2091">
        <v>7.5</v>
      </c>
      <c r="G2091">
        <v>22702.25</v>
      </c>
      <c r="H2091">
        <v>7</v>
      </c>
      <c r="I2091">
        <v>20550.75</v>
      </c>
      <c r="J2091">
        <v>6.25</v>
      </c>
      <c r="K2091">
        <v>19875.75</v>
      </c>
      <c r="L2091">
        <v>6.5</v>
      </c>
      <c r="M2091">
        <v>21796</v>
      </c>
      <c r="N2091">
        <v>7.25</v>
      </c>
      <c r="O2091">
        <v>14027.5</v>
      </c>
      <c r="P2091">
        <v>4.5</v>
      </c>
      <c r="Q2091">
        <v>10479.25</v>
      </c>
      <c r="R2091">
        <v>3.75</v>
      </c>
    </row>
    <row r="2092" spans="1:18" x14ac:dyDescent="0.35">
      <c r="A2092" t="s">
        <v>4182</v>
      </c>
      <c r="B2092" t="s">
        <v>4183</v>
      </c>
      <c r="C2092">
        <v>7966.5</v>
      </c>
      <c r="D2092">
        <v>2.75</v>
      </c>
      <c r="E2092">
        <v>8765</v>
      </c>
      <c r="F2092">
        <v>3</v>
      </c>
      <c r="G2092">
        <v>9594</v>
      </c>
      <c r="H2092">
        <v>3.25</v>
      </c>
      <c r="I2092">
        <v>6855</v>
      </c>
      <c r="J2092">
        <v>2.5</v>
      </c>
      <c r="K2092">
        <v>8088.75</v>
      </c>
      <c r="L2092">
        <v>3</v>
      </c>
      <c r="M2092">
        <v>8599.75</v>
      </c>
      <c r="N2092">
        <v>2.75</v>
      </c>
      <c r="O2092">
        <v>19969</v>
      </c>
      <c r="P2092">
        <v>6.5</v>
      </c>
      <c r="Q2092">
        <v>6720</v>
      </c>
      <c r="R2092">
        <v>2.5</v>
      </c>
    </row>
    <row r="2093" spans="1:18" x14ac:dyDescent="0.35">
      <c r="A2093" t="s">
        <v>4184</v>
      </c>
      <c r="B2093" t="s">
        <v>4185</v>
      </c>
      <c r="C2093">
        <v>5116.5714285714284</v>
      </c>
      <c r="D2093">
        <v>2</v>
      </c>
      <c r="E2093">
        <v>5472.1428571428569</v>
      </c>
      <c r="F2093">
        <v>2.1428571428571428</v>
      </c>
      <c r="G2093">
        <v>6382.8571428571431</v>
      </c>
      <c r="H2093">
        <v>2.4285714285714279</v>
      </c>
      <c r="I2093">
        <v>3933.8571428571431</v>
      </c>
      <c r="J2093">
        <v>1.857142857142857</v>
      </c>
      <c r="K2093">
        <v>5798.2857142857147</v>
      </c>
      <c r="L2093">
        <v>2.285714285714286</v>
      </c>
      <c r="M2093">
        <v>7532.2857142857147</v>
      </c>
      <c r="N2093">
        <v>2.8571428571428572</v>
      </c>
      <c r="O2093">
        <v>16974.142857142859</v>
      </c>
      <c r="P2093">
        <v>5.4285714285714288</v>
      </c>
      <c r="Q2093">
        <v>4673.7142857142853</v>
      </c>
      <c r="R2093">
        <v>2.1428571428571428</v>
      </c>
    </row>
    <row r="2094" spans="1:18" x14ac:dyDescent="0.35">
      <c r="A2094" t="s">
        <v>4186</v>
      </c>
      <c r="B2094" t="s">
        <v>4187</v>
      </c>
      <c r="C2094">
        <v>2129</v>
      </c>
      <c r="D2094">
        <v>1.166666666666667</v>
      </c>
      <c r="E2094">
        <v>2738.833333333333</v>
      </c>
      <c r="F2094">
        <v>1.333333333333333</v>
      </c>
      <c r="G2094">
        <v>3506.333333333333</v>
      </c>
      <c r="H2094">
        <v>1.666666666666667</v>
      </c>
      <c r="I2094">
        <v>2271</v>
      </c>
      <c r="J2094">
        <v>1.166666666666667</v>
      </c>
      <c r="K2094">
        <v>2450.333333333333</v>
      </c>
      <c r="L2094">
        <v>1.166666666666667</v>
      </c>
      <c r="M2094">
        <v>1979.833333333333</v>
      </c>
      <c r="N2094">
        <v>1.166666666666667</v>
      </c>
      <c r="O2094">
        <v>21194.833333333328</v>
      </c>
      <c r="P2094">
        <v>6.833333333333333</v>
      </c>
      <c r="Q2094">
        <v>8694.6666666666661</v>
      </c>
      <c r="R2094">
        <v>3.333333333333333</v>
      </c>
    </row>
    <row r="2095" spans="1:18" x14ac:dyDescent="0.35">
      <c r="A2095" t="s">
        <v>4188</v>
      </c>
      <c r="B2095" t="s">
        <v>4189</v>
      </c>
      <c r="C2095">
        <v>29079.599999999999</v>
      </c>
      <c r="D2095">
        <v>9</v>
      </c>
      <c r="E2095">
        <v>28656.400000000001</v>
      </c>
      <c r="F2095">
        <v>9</v>
      </c>
      <c r="G2095">
        <v>28022.6</v>
      </c>
      <c r="H2095">
        <v>8.8000000000000007</v>
      </c>
      <c r="I2095">
        <v>28583.4</v>
      </c>
      <c r="J2095">
        <v>8.8000000000000007</v>
      </c>
      <c r="K2095">
        <v>24128.6</v>
      </c>
      <c r="L2095">
        <v>7.6</v>
      </c>
      <c r="M2095">
        <v>26244.799999999999</v>
      </c>
      <c r="N2095">
        <v>8.4</v>
      </c>
      <c r="O2095">
        <v>23116.400000000001</v>
      </c>
      <c r="P2095">
        <v>7.2</v>
      </c>
      <c r="Q2095">
        <v>22325</v>
      </c>
      <c r="R2095">
        <v>7</v>
      </c>
    </row>
    <row r="2096" spans="1:18" x14ac:dyDescent="0.35">
      <c r="A2096" t="s">
        <v>4190</v>
      </c>
      <c r="B2096" t="s">
        <v>4191</v>
      </c>
      <c r="C2096">
        <v>2834.25</v>
      </c>
      <c r="D2096">
        <v>1.5</v>
      </c>
      <c r="E2096">
        <v>3662.5</v>
      </c>
      <c r="F2096">
        <v>1.5</v>
      </c>
      <c r="G2096">
        <v>4078</v>
      </c>
      <c r="H2096">
        <v>1.75</v>
      </c>
      <c r="I2096">
        <v>3555.5</v>
      </c>
      <c r="J2096">
        <v>1.75</v>
      </c>
      <c r="K2096">
        <v>2635.75</v>
      </c>
      <c r="L2096">
        <v>1.25</v>
      </c>
      <c r="M2096">
        <v>2490.5</v>
      </c>
      <c r="N2096">
        <v>1.25</v>
      </c>
      <c r="O2096">
        <v>21526.5</v>
      </c>
      <c r="P2096">
        <v>6.75</v>
      </c>
      <c r="Q2096">
        <v>6174.75</v>
      </c>
      <c r="R2096">
        <v>2.5</v>
      </c>
    </row>
    <row r="2097" spans="1:18" x14ac:dyDescent="0.35">
      <c r="A2097" t="s">
        <v>4192</v>
      </c>
      <c r="B2097" t="s">
        <v>4193</v>
      </c>
      <c r="C2097">
        <v>10587.6</v>
      </c>
      <c r="D2097">
        <v>3.6</v>
      </c>
      <c r="E2097">
        <v>10746.8</v>
      </c>
      <c r="F2097">
        <v>3.6</v>
      </c>
      <c r="G2097">
        <v>10769.8</v>
      </c>
      <c r="H2097">
        <v>3.6</v>
      </c>
      <c r="I2097">
        <v>7315.4</v>
      </c>
      <c r="J2097">
        <v>2.8</v>
      </c>
      <c r="K2097">
        <v>7795.8</v>
      </c>
      <c r="L2097">
        <v>2.8</v>
      </c>
      <c r="M2097">
        <v>9927.2000000000007</v>
      </c>
      <c r="N2097">
        <v>3.6</v>
      </c>
      <c r="O2097">
        <v>19251.400000000001</v>
      </c>
      <c r="P2097">
        <v>6</v>
      </c>
      <c r="Q2097">
        <v>17913.599999999999</v>
      </c>
      <c r="R2097">
        <v>5.8</v>
      </c>
    </row>
    <row r="2098" spans="1:18" x14ac:dyDescent="0.35">
      <c r="A2098" t="s">
        <v>4194</v>
      </c>
      <c r="B2098" t="s">
        <v>4195</v>
      </c>
      <c r="C2098">
        <v>27434.5</v>
      </c>
      <c r="D2098">
        <v>8.5</v>
      </c>
      <c r="E2098">
        <v>26568.25</v>
      </c>
      <c r="F2098">
        <v>8.25</v>
      </c>
      <c r="G2098">
        <v>25756</v>
      </c>
      <c r="H2098">
        <v>8.25</v>
      </c>
      <c r="I2098">
        <v>27231</v>
      </c>
      <c r="J2098">
        <v>8.25</v>
      </c>
      <c r="K2098">
        <v>23048</v>
      </c>
      <c r="L2098">
        <v>7.25</v>
      </c>
      <c r="M2098">
        <v>19789.75</v>
      </c>
      <c r="N2098">
        <v>6.25</v>
      </c>
      <c r="O2098">
        <v>26025</v>
      </c>
      <c r="P2098">
        <v>8.25</v>
      </c>
      <c r="Q2098">
        <v>15937</v>
      </c>
      <c r="R2098">
        <v>5.25</v>
      </c>
    </row>
    <row r="2099" spans="1:18" x14ac:dyDescent="0.35">
      <c r="A2099" t="s">
        <v>4196</v>
      </c>
      <c r="B2099" t="s">
        <v>4197</v>
      </c>
      <c r="C2099">
        <v>17394</v>
      </c>
      <c r="D2099">
        <v>5.75</v>
      </c>
      <c r="E2099">
        <v>18883</v>
      </c>
      <c r="F2099">
        <v>6.25</v>
      </c>
      <c r="G2099">
        <v>18846.5</v>
      </c>
      <c r="H2099">
        <v>6.25</v>
      </c>
      <c r="I2099">
        <v>19317.25</v>
      </c>
      <c r="J2099">
        <v>6.25</v>
      </c>
      <c r="K2099">
        <v>15096</v>
      </c>
      <c r="L2099">
        <v>5</v>
      </c>
      <c r="M2099">
        <v>14842.25</v>
      </c>
      <c r="N2099">
        <v>4.75</v>
      </c>
      <c r="O2099">
        <v>10233.5</v>
      </c>
      <c r="P2099">
        <v>3.75</v>
      </c>
      <c r="Q2099">
        <v>12146.5</v>
      </c>
      <c r="R2099">
        <v>4.25</v>
      </c>
    </row>
    <row r="2100" spans="1:18" x14ac:dyDescent="0.35">
      <c r="A2100" t="s">
        <v>4198</v>
      </c>
      <c r="B2100" t="s">
        <v>4199</v>
      </c>
      <c r="C2100">
        <v>16972</v>
      </c>
      <c r="D2100">
        <v>5.6</v>
      </c>
      <c r="E2100">
        <v>17959.400000000001</v>
      </c>
      <c r="F2100">
        <v>5.8</v>
      </c>
      <c r="G2100">
        <v>17068.8</v>
      </c>
      <c r="H2100">
        <v>5.6</v>
      </c>
      <c r="I2100">
        <v>20916.599999999999</v>
      </c>
      <c r="J2100">
        <v>6.6</v>
      </c>
      <c r="K2100">
        <v>14358.6</v>
      </c>
      <c r="L2100">
        <v>4.5999999999999996</v>
      </c>
      <c r="M2100">
        <v>10169.799999999999</v>
      </c>
      <c r="N2100">
        <v>3.6</v>
      </c>
      <c r="O2100">
        <v>31203.8</v>
      </c>
      <c r="P2100">
        <v>9.4</v>
      </c>
      <c r="Q2100">
        <v>9671.2000000000007</v>
      </c>
      <c r="R2100">
        <v>3.4</v>
      </c>
    </row>
    <row r="2101" spans="1:18" x14ac:dyDescent="0.35">
      <c r="A2101" t="s">
        <v>4200</v>
      </c>
      <c r="B2101" t="s">
        <v>4201</v>
      </c>
      <c r="C2101">
        <v>19060.400000000001</v>
      </c>
      <c r="D2101">
        <v>6.2</v>
      </c>
      <c r="E2101">
        <v>19779.400000000001</v>
      </c>
      <c r="F2101">
        <v>6.4</v>
      </c>
      <c r="G2101">
        <v>18004.2</v>
      </c>
      <c r="H2101">
        <v>5.8</v>
      </c>
      <c r="I2101">
        <v>16996.2</v>
      </c>
      <c r="J2101">
        <v>5.4</v>
      </c>
      <c r="K2101">
        <v>15869.8</v>
      </c>
      <c r="L2101">
        <v>5</v>
      </c>
      <c r="M2101">
        <v>15666.4</v>
      </c>
      <c r="N2101">
        <v>5.2</v>
      </c>
      <c r="O2101">
        <v>29130.400000000001</v>
      </c>
      <c r="P2101">
        <v>9.1999999999999993</v>
      </c>
      <c r="Q2101">
        <v>14520.8</v>
      </c>
      <c r="R2101">
        <v>4.8</v>
      </c>
    </row>
    <row r="2102" spans="1:18" x14ac:dyDescent="0.35">
      <c r="A2102" t="s">
        <v>4202</v>
      </c>
      <c r="B2102" t="s">
        <v>4203</v>
      </c>
      <c r="C2102">
        <v>25184.5</v>
      </c>
      <c r="D2102">
        <v>7.75</v>
      </c>
      <c r="E2102">
        <v>25966.25</v>
      </c>
      <c r="F2102">
        <v>8.25</v>
      </c>
      <c r="G2102">
        <v>25365</v>
      </c>
      <c r="H2102">
        <v>7.75</v>
      </c>
      <c r="I2102">
        <v>23661.75</v>
      </c>
      <c r="J2102">
        <v>7.25</v>
      </c>
      <c r="K2102">
        <v>19050</v>
      </c>
      <c r="L2102">
        <v>6.25</v>
      </c>
      <c r="M2102">
        <v>13856</v>
      </c>
      <c r="N2102">
        <v>4.5</v>
      </c>
      <c r="O2102">
        <v>29569</v>
      </c>
      <c r="P2102">
        <v>9.5</v>
      </c>
      <c r="Q2102">
        <v>16340.5</v>
      </c>
      <c r="R2102">
        <v>5.5</v>
      </c>
    </row>
    <row r="2103" spans="1:18" x14ac:dyDescent="0.35">
      <c r="A2103" t="s">
        <v>4204</v>
      </c>
      <c r="B2103" t="s">
        <v>4205</v>
      </c>
      <c r="C2103">
        <v>19304.833333333328</v>
      </c>
      <c r="D2103">
        <v>6</v>
      </c>
      <c r="E2103">
        <v>22097.666666666672</v>
      </c>
      <c r="F2103">
        <v>7</v>
      </c>
      <c r="G2103">
        <v>19386.5</v>
      </c>
      <c r="H2103">
        <v>6.333333333333333</v>
      </c>
      <c r="I2103">
        <v>21625.833333333328</v>
      </c>
      <c r="J2103">
        <v>6.833333333333333</v>
      </c>
      <c r="K2103">
        <v>14397.5</v>
      </c>
      <c r="L2103">
        <v>4.666666666666667</v>
      </c>
      <c r="M2103">
        <v>12591.66666666667</v>
      </c>
      <c r="N2103">
        <v>4.333333333333333</v>
      </c>
      <c r="O2103">
        <v>30300</v>
      </c>
      <c r="P2103">
        <v>9.3333333333333339</v>
      </c>
      <c r="Q2103">
        <v>14176.33333333333</v>
      </c>
      <c r="R2103">
        <v>4.666666666666667</v>
      </c>
    </row>
    <row r="2104" spans="1:18" x14ac:dyDescent="0.35">
      <c r="A2104" t="s">
        <v>4206</v>
      </c>
      <c r="B2104" t="s">
        <v>4207</v>
      </c>
      <c r="C2104">
        <v>17580.428571428569</v>
      </c>
      <c r="D2104">
        <v>5.7142857142857144</v>
      </c>
      <c r="E2104">
        <v>18582.142857142859</v>
      </c>
      <c r="F2104">
        <v>5.8571428571428568</v>
      </c>
      <c r="G2104">
        <v>17569</v>
      </c>
      <c r="H2104">
        <v>5.7142857142857144</v>
      </c>
      <c r="I2104">
        <v>17129.857142857141</v>
      </c>
      <c r="J2104">
        <v>5.5714285714285712</v>
      </c>
      <c r="K2104">
        <v>13650.428571428571</v>
      </c>
      <c r="L2104">
        <v>4.5714285714285712</v>
      </c>
      <c r="M2104">
        <v>10110.571428571429</v>
      </c>
      <c r="N2104">
        <v>3.5714285714285721</v>
      </c>
      <c r="O2104">
        <v>28793.28571428571</v>
      </c>
      <c r="P2104">
        <v>9.1428571428571423</v>
      </c>
      <c r="Q2104">
        <v>18016.142857142859</v>
      </c>
      <c r="R2104">
        <v>5.7142857142857144</v>
      </c>
    </row>
    <row r="2105" spans="1:18" x14ac:dyDescent="0.35">
      <c r="A2105" t="s">
        <v>4208</v>
      </c>
      <c r="B2105" t="s">
        <v>4209</v>
      </c>
      <c r="C2105">
        <v>11066.6</v>
      </c>
      <c r="D2105">
        <v>4</v>
      </c>
      <c r="E2105">
        <v>15293</v>
      </c>
      <c r="F2105">
        <v>5.2</v>
      </c>
      <c r="G2105">
        <v>12926.8</v>
      </c>
      <c r="H2105">
        <v>4.4000000000000004</v>
      </c>
      <c r="I2105">
        <v>16143.6</v>
      </c>
      <c r="J2105">
        <v>5.2</v>
      </c>
      <c r="K2105">
        <v>7343</v>
      </c>
      <c r="L2105">
        <v>2.8</v>
      </c>
      <c r="M2105">
        <v>8080</v>
      </c>
      <c r="N2105">
        <v>3</v>
      </c>
      <c r="O2105">
        <v>31447.8</v>
      </c>
      <c r="P2105">
        <v>9.6</v>
      </c>
      <c r="Q2105">
        <v>4114.6000000000004</v>
      </c>
      <c r="R2105">
        <v>1.8</v>
      </c>
    </row>
    <row r="2106" spans="1:18" x14ac:dyDescent="0.35">
      <c r="A2106" t="s">
        <v>4210</v>
      </c>
      <c r="B2106" t="s">
        <v>4211</v>
      </c>
      <c r="C2106">
        <v>7368.4</v>
      </c>
      <c r="D2106">
        <v>2.6</v>
      </c>
      <c r="E2106">
        <v>8264.4</v>
      </c>
      <c r="F2106">
        <v>3</v>
      </c>
      <c r="G2106">
        <v>6440.4</v>
      </c>
      <c r="H2106">
        <v>2.6</v>
      </c>
      <c r="I2106">
        <v>6063.8</v>
      </c>
      <c r="J2106">
        <v>2.2000000000000002</v>
      </c>
      <c r="K2106">
        <v>7489</v>
      </c>
      <c r="L2106">
        <v>2.8</v>
      </c>
      <c r="M2106">
        <v>3991.8</v>
      </c>
      <c r="N2106">
        <v>1.6</v>
      </c>
      <c r="O2106">
        <v>30016</v>
      </c>
      <c r="P2106">
        <v>9.4</v>
      </c>
      <c r="Q2106">
        <v>14064</v>
      </c>
      <c r="R2106">
        <v>4.5999999999999996</v>
      </c>
    </row>
    <row r="2107" spans="1:18" x14ac:dyDescent="0.35">
      <c r="A2107" t="s">
        <v>4212</v>
      </c>
      <c r="B2107" t="s">
        <v>4213</v>
      </c>
      <c r="C2107">
        <v>21639.71428571429</v>
      </c>
      <c r="D2107">
        <v>6.8571428571428568</v>
      </c>
      <c r="E2107">
        <v>22194.28571428571</v>
      </c>
      <c r="F2107">
        <v>7.2857142857142856</v>
      </c>
      <c r="G2107">
        <v>21792.142857142859</v>
      </c>
      <c r="H2107">
        <v>7</v>
      </c>
      <c r="I2107">
        <v>22489</v>
      </c>
      <c r="J2107">
        <v>7.2857142857142856</v>
      </c>
      <c r="K2107">
        <v>16656.428571428569</v>
      </c>
      <c r="L2107">
        <v>5.4285714285714288</v>
      </c>
      <c r="M2107">
        <v>18957.857142857141</v>
      </c>
      <c r="N2107">
        <v>6.1428571428571432</v>
      </c>
      <c r="O2107">
        <v>16443.142857142859</v>
      </c>
      <c r="P2107">
        <v>5.4285714285714288</v>
      </c>
      <c r="Q2107">
        <v>15956.428571428571</v>
      </c>
      <c r="R2107">
        <v>5.4285714285714288</v>
      </c>
    </row>
    <row r="2108" spans="1:18" x14ac:dyDescent="0.35">
      <c r="A2108" t="s">
        <v>4214</v>
      </c>
      <c r="B2108" t="s">
        <v>4215</v>
      </c>
      <c r="C2108">
        <v>16215.5</v>
      </c>
      <c r="D2108">
        <v>5.5</v>
      </c>
      <c r="E2108">
        <v>22208.5</v>
      </c>
      <c r="F2108">
        <v>7</v>
      </c>
      <c r="G2108">
        <v>19746.166666666672</v>
      </c>
      <c r="H2108">
        <v>6.333333333333333</v>
      </c>
      <c r="I2108">
        <v>20286.166666666672</v>
      </c>
      <c r="J2108">
        <v>6.5</v>
      </c>
      <c r="K2108">
        <v>15075.83333333333</v>
      </c>
      <c r="L2108">
        <v>5</v>
      </c>
      <c r="M2108">
        <v>16541.166666666672</v>
      </c>
      <c r="N2108">
        <v>5.333333333333333</v>
      </c>
      <c r="O2108">
        <v>8636.8333333333339</v>
      </c>
      <c r="P2108">
        <v>3.166666666666667</v>
      </c>
      <c r="Q2108">
        <v>4419.666666666667</v>
      </c>
      <c r="R2108">
        <v>1.833333333333333</v>
      </c>
    </row>
    <row r="2109" spans="1:18" x14ac:dyDescent="0.35">
      <c r="A2109" t="s">
        <v>4216</v>
      </c>
      <c r="B2109" t="s">
        <v>4217</v>
      </c>
      <c r="C2109">
        <v>13407.6</v>
      </c>
      <c r="D2109">
        <v>4.4000000000000004</v>
      </c>
      <c r="E2109">
        <v>13903.6</v>
      </c>
      <c r="F2109">
        <v>4.4000000000000004</v>
      </c>
      <c r="G2109">
        <v>13686.2</v>
      </c>
      <c r="H2109">
        <v>4.4000000000000004</v>
      </c>
      <c r="I2109">
        <v>8826.2000000000007</v>
      </c>
      <c r="J2109">
        <v>3</v>
      </c>
      <c r="K2109">
        <v>11240.4</v>
      </c>
      <c r="L2109">
        <v>3.8</v>
      </c>
      <c r="M2109">
        <v>8305.7999999999993</v>
      </c>
      <c r="N2109">
        <v>3</v>
      </c>
      <c r="O2109">
        <v>28689.8</v>
      </c>
      <c r="P2109">
        <v>9</v>
      </c>
      <c r="Q2109">
        <v>14677</v>
      </c>
      <c r="R2109">
        <v>4.5999999999999996</v>
      </c>
    </row>
    <row r="2110" spans="1:18" x14ac:dyDescent="0.35">
      <c r="A2110" t="s">
        <v>4218</v>
      </c>
      <c r="B2110" t="s">
        <v>4219</v>
      </c>
      <c r="C2110">
        <v>5317.75</v>
      </c>
      <c r="D2110">
        <v>2</v>
      </c>
      <c r="E2110">
        <v>5797</v>
      </c>
      <c r="F2110">
        <v>2.25</v>
      </c>
      <c r="G2110">
        <v>6797.25</v>
      </c>
      <c r="H2110">
        <v>2.5</v>
      </c>
      <c r="I2110">
        <v>6885.75</v>
      </c>
      <c r="J2110">
        <v>2.75</v>
      </c>
      <c r="K2110">
        <v>7426.25</v>
      </c>
      <c r="L2110">
        <v>2.75</v>
      </c>
      <c r="M2110">
        <v>5335.75</v>
      </c>
      <c r="N2110">
        <v>2</v>
      </c>
      <c r="O2110">
        <v>24005.75</v>
      </c>
      <c r="P2110">
        <v>7.75</v>
      </c>
      <c r="Q2110">
        <v>1731.75</v>
      </c>
      <c r="R2110">
        <v>1.25</v>
      </c>
    </row>
    <row r="2111" spans="1:18" x14ac:dyDescent="0.35">
      <c r="A2111" t="s">
        <v>4220</v>
      </c>
      <c r="B2111" t="s">
        <v>4221</v>
      </c>
      <c r="C2111">
        <v>6325.6</v>
      </c>
      <c r="D2111">
        <v>2.2000000000000002</v>
      </c>
      <c r="E2111">
        <v>8236.6</v>
      </c>
      <c r="F2111">
        <v>3</v>
      </c>
      <c r="G2111">
        <v>6942.6</v>
      </c>
      <c r="H2111">
        <v>2.6</v>
      </c>
      <c r="I2111">
        <v>4261.8</v>
      </c>
      <c r="J2111">
        <v>1.8</v>
      </c>
      <c r="K2111">
        <v>6618.2</v>
      </c>
      <c r="L2111">
        <v>2.4</v>
      </c>
      <c r="M2111">
        <v>3687.8</v>
      </c>
      <c r="N2111">
        <v>1.8</v>
      </c>
      <c r="O2111">
        <v>27404.2</v>
      </c>
      <c r="P2111">
        <v>8.6</v>
      </c>
      <c r="Q2111">
        <v>12031.8</v>
      </c>
      <c r="R2111">
        <v>4.2</v>
      </c>
    </row>
    <row r="2112" spans="1:18" x14ac:dyDescent="0.35">
      <c r="A2112" t="s">
        <v>4222</v>
      </c>
      <c r="B2112" t="s">
        <v>4223</v>
      </c>
      <c r="C2112">
        <v>2159.75</v>
      </c>
      <c r="D2112">
        <v>1.25</v>
      </c>
      <c r="E2112">
        <v>2681</v>
      </c>
      <c r="F2112">
        <v>1.5</v>
      </c>
      <c r="G2112">
        <v>2813</v>
      </c>
      <c r="H2112">
        <v>1.5</v>
      </c>
      <c r="I2112">
        <v>1547.25</v>
      </c>
      <c r="J2112">
        <v>1.25</v>
      </c>
      <c r="K2112">
        <v>2758.75</v>
      </c>
      <c r="L2112">
        <v>1.25</v>
      </c>
      <c r="M2112">
        <v>624.5</v>
      </c>
      <c r="N2112">
        <v>1</v>
      </c>
      <c r="O2112">
        <v>19728.5</v>
      </c>
      <c r="P2112">
        <v>6.5</v>
      </c>
      <c r="Q2112">
        <v>24859.75</v>
      </c>
      <c r="R2112">
        <v>7.75</v>
      </c>
    </row>
    <row r="2113" spans="1:18" x14ac:dyDescent="0.35">
      <c r="A2113" t="s">
        <v>4224</v>
      </c>
      <c r="B2113" t="s">
        <v>4225</v>
      </c>
      <c r="C2113">
        <v>8539.6</v>
      </c>
      <c r="D2113">
        <v>3</v>
      </c>
      <c r="E2113">
        <v>7234.4</v>
      </c>
      <c r="F2113">
        <v>2.6</v>
      </c>
      <c r="G2113">
        <v>8718.2000000000007</v>
      </c>
      <c r="H2113">
        <v>3</v>
      </c>
      <c r="I2113">
        <v>6532.8</v>
      </c>
      <c r="J2113">
        <v>2.6</v>
      </c>
      <c r="K2113">
        <v>10399.200000000001</v>
      </c>
      <c r="L2113">
        <v>3.6</v>
      </c>
      <c r="M2113">
        <v>6181.8</v>
      </c>
      <c r="N2113">
        <v>2.4</v>
      </c>
      <c r="O2113">
        <v>21696</v>
      </c>
      <c r="P2113">
        <v>7</v>
      </c>
      <c r="Q2113">
        <v>16348.8</v>
      </c>
      <c r="R2113">
        <v>5.2</v>
      </c>
    </row>
    <row r="2114" spans="1:18" x14ac:dyDescent="0.35">
      <c r="A2114" t="s">
        <v>4226</v>
      </c>
      <c r="B2114" t="s">
        <v>4227</v>
      </c>
      <c r="C2114">
        <v>6484.25</v>
      </c>
      <c r="D2114">
        <v>2.25</v>
      </c>
      <c r="E2114">
        <v>6439.75</v>
      </c>
      <c r="F2114">
        <v>2.25</v>
      </c>
      <c r="G2114">
        <v>7573.75</v>
      </c>
      <c r="H2114">
        <v>2.75</v>
      </c>
      <c r="I2114">
        <v>6234.75</v>
      </c>
      <c r="J2114">
        <v>2.25</v>
      </c>
      <c r="K2114">
        <v>8656.5</v>
      </c>
      <c r="L2114">
        <v>3</v>
      </c>
      <c r="M2114">
        <v>7064.5</v>
      </c>
      <c r="N2114">
        <v>2.5</v>
      </c>
      <c r="O2114">
        <v>18736</v>
      </c>
      <c r="P2114">
        <v>6</v>
      </c>
      <c r="Q2114">
        <v>5697</v>
      </c>
      <c r="R2114">
        <v>2.25</v>
      </c>
    </row>
    <row r="2115" spans="1:18" x14ac:dyDescent="0.35">
      <c r="A2115" t="s">
        <v>4228</v>
      </c>
      <c r="B2115" t="s">
        <v>4229</v>
      </c>
      <c r="C2115">
        <v>3554.8</v>
      </c>
      <c r="D2115">
        <v>1.6</v>
      </c>
      <c r="E2115">
        <v>3316</v>
      </c>
      <c r="F2115">
        <v>1.6</v>
      </c>
      <c r="G2115">
        <v>3754.2</v>
      </c>
      <c r="H2115">
        <v>1.8</v>
      </c>
      <c r="I2115">
        <v>2918.8</v>
      </c>
      <c r="J2115">
        <v>1.6</v>
      </c>
      <c r="K2115">
        <v>6805.4</v>
      </c>
      <c r="L2115">
        <v>2.6</v>
      </c>
      <c r="M2115">
        <v>5354.2</v>
      </c>
      <c r="N2115">
        <v>2</v>
      </c>
      <c r="O2115">
        <v>12854.4</v>
      </c>
      <c r="P2115">
        <v>4.4000000000000004</v>
      </c>
      <c r="Q2115">
        <v>16148.8</v>
      </c>
      <c r="R2115">
        <v>5.2</v>
      </c>
    </row>
    <row r="2116" spans="1:18" x14ac:dyDescent="0.35">
      <c r="A2116" t="s">
        <v>4230</v>
      </c>
      <c r="B2116" t="s">
        <v>4231</v>
      </c>
      <c r="C2116">
        <v>13985.25</v>
      </c>
      <c r="D2116">
        <v>4.75</v>
      </c>
      <c r="E2116">
        <v>16392.5</v>
      </c>
      <c r="F2116">
        <v>5.25</v>
      </c>
      <c r="G2116">
        <v>15869</v>
      </c>
      <c r="H2116">
        <v>5.25</v>
      </c>
      <c r="I2116">
        <v>15590</v>
      </c>
      <c r="J2116">
        <v>5</v>
      </c>
      <c r="K2116">
        <v>12699.25</v>
      </c>
      <c r="L2116">
        <v>4.25</v>
      </c>
      <c r="M2116">
        <v>11576</v>
      </c>
      <c r="N2116">
        <v>4</v>
      </c>
      <c r="O2116">
        <v>5825</v>
      </c>
      <c r="P2116">
        <v>2.25</v>
      </c>
      <c r="Q2116">
        <v>13320.75</v>
      </c>
      <c r="R2116">
        <v>4.5</v>
      </c>
    </row>
    <row r="2117" spans="1:18" x14ac:dyDescent="0.35">
      <c r="A2117" t="s">
        <v>4232</v>
      </c>
      <c r="B2117" t="s">
        <v>4233</v>
      </c>
      <c r="C2117">
        <v>9980</v>
      </c>
      <c r="D2117">
        <v>3.5</v>
      </c>
      <c r="E2117">
        <v>9537.25</v>
      </c>
      <c r="F2117">
        <v>3.25</v>
      </c>
      <c r="G2117">
        <v>10658.5</v>
      </c>
      <c r="H2117">
        <v>3.5</v>
      </c>
      <c r="I2117">
        <v>7532.75</v>
      </c>
      <c r="J2117">
        <v>3</v>
      </c>
      <c r="K2117">
        <v>11705.5</v>
      </c>
      <c r="L2117">
        <v>4</v>
      </c>
      <c r="M2117">
        <v>6046.75</v>
      </c>
      <c r="N2117">
        <v>2.25</v>
      </c>
      <c r="O2117">
        <v>28365.25</v>
      </c>
      <c r="P2117">
        <v>9.25</v>
      </c>
      <c r="Q2117">
        <v>11361.75</v>
      </c>
      <c r="R2117">
        <v>4</v>
      </c>
    </row>
    <row r="2118" spans="1:18" x14ac:dyDescent="0.35">
      <c r="A2118" t="s">
        <v>4234</v>
      </c>
      <c r="B2118" t="s">
        <v>4235</v>
      </c>
      <c r="C2118">
        <v>3164.6</v>
      </c>
      <c r="D2118">
        <v>1.6</v>
      </c>
      <c r="E2118">
        <v>3575.8</v>
      </c>
      <c r="F2118">
        <v>1.6</v>
      </c>
      <c r="G2118">
        <v>4515.2</v>
      </c>
      <c r="H2118">
        <v>1.8</v>
      </c>
      <c r="I2118">
        <v>2286.6</v>
      </c>
      <c r="J2118">
        <v>1.4</v>
      </c>
      <c r="K2118">
        <v>5891.8</v>
      </c>
      <c r="L2118">
        <v>2.2000000000000002</v>
      </c>
      <c r="M2118">
        <v>9894</v>
      </c>
      <c r="N2118">
        <v>3.4</v>
      </c>
      <c r="O2118">
        <v>14607.2</v>
      </c>
      <c r="P2118">
        <v>4.8</v>
      </c>
      <c r="Q2118">
        <v>2297.6</v>
      </c>
      <c r="R2118">
        <v>1.4</v>
      </c>
    </row>
    <row r="2119" spans="1:18" x14ac:dyDescent="0.35">
      <c r="A2119" t="s">
        <v>4236</v>
      </c>
      <c r="B2119" t="s">
        <v>4237</v>
      </c>
      <c r="C2119">
        <v>1026</v>
      </c>
      <c r="D2119">
        <v>1</v>
      </c>
      <c r="E2119">
        <v>1631.2</v>
      </c>
      <c r="F2119">
        <v>1</v>
      </c>
      <c r="G2119">
        <v>2706.8</v>
      </c>
      <c r="H2119">
        <v>1.2</v>
      </c>
      <c r="I2119">
        <v>909.4</v>
      </c>
      <c r="J2119">
        <v>1</v>
      </c>
      <c r="K2119">
        <v>3311.6</v>
      </c>
      <c r="L2119">
        <v>1.4</v>
      </c>
      <c r="M2119">
        <v>5756.2</v>
      </c>
      <c r="N2119">
        <v>2.4</v>
      </c>
      <c r="O2119">
        <v>8489.7999999999993</v>
      </c>
      <c r="P2119">
        <v>3</v>
      </c>
      <c r="Q2119">
        <v>1307.2</v>
      </c>
      <c r="R2119">
        <v>1.2</v>
      </c>
    </row>
    <row r="2120" spans="1:18" x14ac:dyDescent="0.35">
      <c r="A2120" t="s">
        <v>4238</v>
      </c>
      <c r="B2120" t="s">
        <v>4239</v>
      </c>
      <c r="C2120">
        <v>1946</v>
      </c>
      <c r="D2120">
        <v>1</v>
      </c>
      <c r="E2120">
        <v>2516.8000000000002</v>
      </c>
      <c r="F2120">
        <v>1.2</v>
      </c>
      <c r="G2120">
        <v>3782</v>
      </c>
      <c r="H2120">
        <v>1.8</v>
      </c>
      <c r="I2120">
        <v>1587</v>
      </c>
      <c r="J2120">
        <v>1</v>
      </c>
      <c r="K2120">
        <v>4119.2</v>
      </c>
      <c r="L2120">
        <v>1.8</v>
      </c>
      <c r="M2120">
        <v>3327.4</v>
      </c>
      <c r="N2120">
        <v>1.6</v>
      </c>
      <c r="O2120">
        <v>15708.2</v>
      </c>
      <c r="P2120">
        <v>5</v>
      </c>
      <c r="Q2120">
        <v>1012</v>
      </c>
      <c r="R2120">
        <v>1</v>
      </c>
    </row>
    <row r="2121" spans="1:18" x14ac:dyDescent="0.35">
      <c r="A2121" t="s">
        <v>4240</v>
      </c>
      <c r="B2121" t="s">
        <v>4241</v>
      </c>
      <c r="C2121">
        <v>7942.333333333333</v>
      </c>
      <c r="D2121">
        <v>2.833333333333333</v>
      </c>
      <c r="E2121">
        <v>7648.666666666667</v>
      </c>
      <c r="F2121">
        <v>2.833333333333333</v>
      </c>
      <c r="G2121">
        <v>7656.833333333333</v>
      </c>
      <c r="H2121">
        <v>3</v>
      </c>
      <c r="I2121">
        <v>8781.5</v>
      </c>
      <c r="J2121">
        <v>3.166666666666667</v>
      </c>
      <c r="K2121">
        <v>7611.5</v>
      </c>
      <c r="L2121">
        <v>2.666666666666667</v>
      </c>
      <c r="M2121">
        <v>7300.666666666667</v>
      </c>
      <c r="N2121">
        <v>2.833333333333333</v>
      </c>
      <c r="O2121">
        <v>15684.16666666667</v>
      </c>
      <c r="P2121">
        <v>5</v>
      </c>
      <c r="Q2121">
        <v>17150.166666666672</v>
      </c>
      <c r="R2121">
        <v>5.333333333333333</v>
      </c>
    </row>
    <row r="2122" spans="1:18" x14ac:dyDescent="0.35">
      <c r="A2122" t="s">
        <v>4242</v>
      </c>
      <c r="B2122" t="s">
        <v>4243</v>
      </c>
      <c r="C2122">
        <v>1791.5</v>
      </c>
      <c r="D2122">
        <v>1.25</v>
      </c>
      <c r="E2122">
        <v>1688</v>
      </c>
      <c r="F2122">
        <v>1.25</v>
      </c>
      <c r="G2122">
        <v>2930.25</v>
      </c>
      <c r="H2122">
        <v>1.25</v>
      </c>
      <c r="I2122">
        <v>823.75</v>
      </c>
      <c r="J2122">
        <v>1</v>
      </c>
      <c r="K2122">
        <v>4566.75</v>
      </c>
      <c r="L2122">
        <v>2</v>
      </c>
      <c r="M2122">
        <v>6736.75</v>
      </c>
      <c r="N2122">
        <v>2.5</v>
      </c>
      <c r="O2122">
        <v>12489.25</v>
      </c>
      <c r="P2122">
        <v>4</v>
      </c>
      <c r="Q2122">
        <v>2087</v>
      </c>
      <c r="R2122">
        <v>1.5</v>
      </c>
    </row>
    <row r="2123" spans="1:18" x14ac:dyDescent="0.35">
      <c r="A2123" t="s">
        <v>4244</v>
      </c>
      <c r="B2123" t="s">
        <v>4245</v>
      </c>
      <c r="C2123">
        <v>1956.6</v>
      </c>
      <c r="D2123">
        <v>1.2</v>
      </c>
      <c r="E2123">
        <v>1773.2</v>
      </c>
      <c r="F2123">
        <v>1</v>
      </c>
      <c r="G2123">
        <v>4029.4</v>
      </c>
      <c r="H2123">
        <v>1.6</v>
      </c>
      <c r="I2123">
        <v>1424</v>
      </c>
      <c r="J2123">
        <v>1</v>
      </c>
      <c r="K2123">
        <v>4822.6000000000004</v>
      </c>
      <c r="L2123">
        <v>2</v>
      </c>
      <c r="M2123">
        <v>6661.8</v>
      </c>
      <c r="N2123">
        <v>2.4</v>
      </c>
      <c r="O2123">
        <v>11152</v>
      </c>
      <c r="P2123">
        <v>3.8</v>
      </c>
      <c r="Q2123">
        <v>5742.4</v>
      </c>
      <c r="R2123">
        <v>2.6</v>
      </c>
    </row>
    <row r="2124" spans="1:18" x14ac:dyDescent="0.35">
      <c r="A2124" t="s">
        <v>4246</v>
      </c>
      <c r="B2124" t="s">
        <v>4247</v>
      </c>
      <c r="C2124">
        <v>4373.2</v>
      </c>
      <c r="D2124">
        <v>1.8</v>
      </c>
      <c r="E2124">
        <v>4126.8</v>
      </c>
      <c r="F2124">
        <v>1.8</v>
      </c>
      <c r="G2124">
        <v>4234.3999999999996</v>
      </c>
      <c r="H2124">
        <v>1.8</v>
      </c>
      <c r="I2124">
        <v>2840.2</v>
      </c>
      <c r="J2124">
        <v>1.6</v>
      </c>
      <c r="K2124">
        <v>6029.8</v>
      </c>
      <c r="L2124">
        <v>2.4</v>
      </c>
      <c r="M2124">
        <v>6190.4</v>
      </c>
      <c r="N2124">
        <v>2.4</v>
      </c>
      <c r="O2124">
        <v>16110.8</v>
      </c>
      <c r="P2124">
        <v>5.4</v>
      </c>
      <c r="Q2124">
        <v>17171</v>
      </c>
      <c r="R2124">
        <v>5.6</v>
      </c>
    </row>
    <row r="2125" spans="1:18" x14ac:dyDescent="0.35">
      <c r="A2125" t="s">
        <v>4248</v>
      </c>
      <c r="B2125" t="s">
        <v>4249</v>
      </c>
      <c r="C2125">
        <v>788.25</v>
      </c>
      <c r="D2125">
        <v>1</v>
      </c>
      <c r="E2125">
        <v>774.5</v>
      </c>
      <c r="F2125">
        <v>1</v>
      </c>
      <c r="G2125">
        <v>1372</v>
      </c>
      <c r="H2125">
        <v>1</v>
      </c>
      <c r="I2125">
        <v>800.5</v>
      </c>
      <c r="J2125">
        <v>1</v>
      </c>
      <c r="K2125">
        <v>3883.5</v>
      </c>
      <c r="L2125">
        <v>1.75</v>
      </c>
      <c r="M2125">
        <v>5653.5</v>
      </c>
      <c r="N2125">
        <v>2.25</v>
      </c>
      <c r="O2125">
        <v>8932</v>
      </c>
      <c r="P2125">
        <v>3.25</v>
      </c>
      <c r="Q2125">
        <v>2882</v>
      </c>
      <c r="R2125">
        <v>1.5</v>
      </c>
    </row>
    <row r="2126" spans="1:18" x14ac:dyDescent="0.35">
      <c r="A2126" t="s">
        <v>4250</v>
      </c>
      <c r="B2126" t="s">
        <v>4251</v>
      </c>
      <c r="C2126">
        <v>967.4</v>
      </c>
      <c r="D2126">
        <v>1</v>
      </c>
      <c r="E2126">
        <v>1046.2</v>
      </c>
      <c r="F2126">
        <v>1</v>
      </c>
      <c r="G2126">
        <v>2830.8</v>
      </c>
      <c r="H2126">
        <v>1.2</v>
      </c>
      <c r="I2126">
        <v>900.4</v>
      </c>
      <c r="J2126">
        <v>1</v>
      </c>
      <c r="K2126">
        <v>4330.3999999999996</v>
      </c>
      <c r="L2126">
        <v>1.8</v>
      </c>
      <c r="M2126">
        <v>5185.8</v>
      </c>
      <c r="N2126">
        <v>2</v>
      </c>
      <c r="O2126">
        <v>8489.6</v>
      </c>
      <c r="P2126">
        <v>3</v>
      </c>
      <c r="Q2126">
        <v>389.4</v>
      </c>
      <c r="R2126">
        <v>1</v>
      </c>
    </row>
    <row r="2127" spans="1:18" x14ac:dyDescent="0.35">
      <c r="A2127" t="s">
        <v>4252</v>
      </c>
      <c r="B2127" t="s">
        <v>4253</v>
      </c>
      <c r="C2127">
        <v>10445</v>
      </c>
      <c r="D2127">
        <v>3.6</v>
      </c>
      <c r="E2127">
        <v>13123</v>
      </c>
      <c r="F2127">
        <v>4.2</v>
      </c>
      <c r="G2127">
        <v>11656</v>
      </c>
      <c r="H2127">
        <v>3.8</v>
      </c>
      <c r="I2127">
        <v>12558</v>
      </c>
      <c r="J2127">
        <v>4.2</v>
      </c>
      <c r="K2127">
        <v>10359</v>
      </c>
      <c r="L2127">
        <v>3.6</v>
      </c>
      <c r="M2127">
        <v>6730.6</v>
      </c>
      <c r="N2127">
        <v>2.4</v>
      </c>
      <c r="O2127">
        <v>10985</v>
      </c>
      <c r="P2127">
        <v>3.8</v>
      </c>
      <c r="Q2127">
        <v>9360</v>
      </c>
      <c r="R2127">
        <v>3</v>
      </c>
    </row>
    <row r="2128" spans="1:18" x14ac:dyDescent="0.35">
      <c r="A2128" t="s">
        <v>4254</v>
      </c>
      <c r="B2128" t="s">
        <v>4255</v>
      </c>
      <c r="C2128">
        <v>2307.7142857142858</v>
      </c>
      <c r="D2128">
        <v>1.142857142857143</v>
      </c>
      <c r="E2128">
        <v>2757.1428571428569</v>
      </c>
      <c r="F2128">
        <v>1.428571428571429</v>
      </c>
      <c r="G2128">
        <v>4911.7142857142853</v>
      </c>
      <c r="H2128">
        <v>2</v>
      </c>
      <c r="I2128">
        <v>2252</v>
      </c>
      <c r="J2128">
        <v>1.285714285714286</v>
      </c>
      <c r="K2128">
        <v>7679.5714285714284</v>
      </c>
      <c r="L2128">
        <v>2.8571428571428572</v>
      </c>
      <c r="M2128">
        <v>7585.2857142857147</v>
      </c>
      <c r="N2128">
        <v>2.8571428571428572</v>
      </c>
      <c r="O2128">
        <v>13273.857142857139</v>
      </c>
      <c r="P2128">
        <v>4.2857142857142856</v>
      </c>
      <c r="Q2128">
        <v>58.857142857142847</v>
      </c>
      <c r="R2128">
        <v>1</v>
      </c>
    </row>
    <row r="2129" spans="1:18" x14ac:dyDescent="0.35">
      <c r="A2129" t="s">
        <v>4256</v>
      </c>
      <c r="B2129" t="s">
        <v>4257</v>
      </c>
      <c r="C2129">
        <v>421.75</v>
      </c>
      <c r="D2129">
        <v>1</v>
      </c>
      <c r="E2129">
        <v>648.5</v>
      </c>
      <c r="F2129">
        <v>1</v>
      </c>
      <c r="G2129">
        <v>1155.75</v>
      </c>
      <c r="H2129">
        <v>1</v>
      </c>
      <c r="I2129">
        <v>370.5</v>
      </c>
      <c r="J2129">
        <v>1</v>
      </c>
      <c r="K2129">
        <v>3330.5</v>
      </c>
      <c r="L2129">
        <v>1.75</v>
      </c>
      <c r="M2129">
        <v>2435.25</v>
      </c>
      <c r="N2129">
        <v>1.25</v>
      </c>
      <c r="O2129">
        <v>17350.5</v>
      </c>
      <c r="P2129">
        <v>5.5</v>
      </c>
      <c r="Q2129">
        <v>2599.75</v>
      </c>
      <c r="R2129">
        <v>1.5</v>
      </c>
    </row>
    <row r="2130" spans="1:18" x14ac:dyDescent="0.35">
      <c r="A2130" t="s">
        <v>4258</v>
      </c>
      <c r="B2130" t="s">
        <v>4259</v>
      </c>
      <c r="C2130">
        <v>1670.25</v>
      </c>
      <c r="D2130">
        <v>1</v>
      </c>
      <c r="E2130">
        <v>2723.5</v>
      </c>
      <c r="F2130">
        <v>1.25</v>
      </c>
      <c r="G2130">
        <v>2231.5</v>
      </c>
      <c r="H2130">
        <v>1.25</v>
      </c>
      <c r="I2130">
        <v>506.75</v>
      </c>
      <c r="J2130">
        <v>1</v>
      </c>
      <c r="K2130">
        <v>2535</v>
      </c>
      <c r="L2130">
        <v>1</v>
      </c>
      <c r="M2130">
        <v>3179.25</v>
      </c>
      <c r="N2130">
        <v>1.5</v>
      </c>
      <c r="O2130">
        <v>19430</v>
      </c>
      <c r="P2130">
        <v>6.25</v>
      </c>
      <c r="Q2130">
        <v>8332.75</v>
      </c>
      <c r="R2130">
        <v>3</v>
      </c>
    </row>
    <row r="2131" spans="1:18" x14ac:dyDescent="0.35">
      <c r="A2131" t="s">
        <v>4260</v>
      </c>
      <c r="B2131" t="s">
        <v>4261</v>
      </c>
      <c r="C2131">
        <v>12239.8</v>
      </c>
      <c r="D2131">
        <v>4</v>
      </c>
      <c r="E2131">
        <v>14554.2</v>
      </c>
      <c r="F2131">
        <v>4.8</v>
      </c>
      <c r="G2131">
        <v>12568.8</v>
      </c>
      <c r="H2131">
        <v>4.4000000000000004</v>
      </c>
      <c r="I2131">
        <v>11986.6</v>
      </c>
      <c r="J2131">
        <v>4.2</v>
      </c>
      <c r="K2131">
        <v>9941.7999999999993</v>
      </c>
      <c r="L2131">
        <v>3.4</v>
      </c>
      <c r="M2131">
        <v>7100.8</v>
      </c>
      <c r="N2131">
        <v>2.6</v>
      </c>
      <c r="O2131">
        <v>19806</v>
      </c>
      <c r="P2131">
        <v>6.4</v>
      </c>
      <c r="Q2131">
        <v>11942.6</v>
      </c>
      <c r="R2131">
        <v>4.2</v>
      </c>
    </row>
    <row r="2132" spans="1:18" x14ac:dyDescent="0.35">
      <c r="A2132" t="s">
        <v>4262</v>
      </c>
      <c r="B2132" t="s">
        <v>4263</v>
      </c>
      <c r="C2132">
        <v>705.8</v>
      </c>
      <c r="D2132">
        <v>1</v>
      </c>
      <c r="E2132">
        <v>840.8</v>
      </c>
      <c r="F2132">
        <v>1</v>
      </c>
      <c r="G2132">
        <v>1131.5999999999999</v>
      </c>
      <c r="H2132">
        <v>1</v>
      </c>
      <c r="I2132">
        <v>967.2</v>
      </c>
      <c r="J2132">
        <v>1</v>
      </c>
      <c r="K2132">
        <v>3780.6</v>
      </c>
      <c r="L2132">
        <v>1.6</v>
      </c>
      <c r="M2132">
        <v>2055.6</v>
      </c>
      <c r="N2132">
        <v>1</v>
      </c>
      <c r="O2132">
        <v>14383</v>
      </c>
      <c r="P2132">
        <v>4.8</v>
      </c>
      <c r="Q2132">
        <v>1393</v>
      </c>
      <c r="R2132">
        <v>1.2</v>
      </c>
    </row>
    <row r="2133" spans="1:18" x14ac:dyDescent="0.35">
      <c r="A2133" t="s">
        <v>4264</v>
      </c>
      <c r="B2133" t="s">
        <v>4265</v>
      </c>
      <c r="C2133">
        <v>8254</v>
      </c>
      <c r="D2133">
        <v>3</v>
      </c>
      <c r="E2133">
        <v>7702</v>
      </c>
      <c r="F2133">
        <v>2.8571428571428572</v>
      </c>
      <c r="G2133">
        <v>7887.8571428571431</v>
      </c>
      <c r="H2133">
        <v>3</v>
      </c>
      <c r="I2133">
        <v>6688.1428571428569</v>
      </c>
      <c r="J2133">
        <v>2.714285714285714</v>
      </c>
      <c r="K2133">
        <v>8299.1428571428569</v>
      </c>
      <c r="L2133">
        <v>3</v>
      </c>
      <c r="M2133">
        <v>7479.1428571428569</v>
      </c>
      <c r="N2133">
        <v>2.5714285714285721</v>
      </c>
      <c r="O2133">
        <v>20437.28571428571</v>
      </c>
      <c r="P2133">
        <v>6.4285714285714288</v>
      </c>
      <c r="Q2133">
        <v>13039.571428571429</v>
      </c>
      <c r="R2133">
        <v>4.4285714285714288</v>
      </c>
    </row>
    <row r="2134" spans="1:18" x14ac:dyDescent="0.35">
      <c r="A2134" t="s">
        <v>4266</v>
      </c>
      <c r="B2134" t="s">
        <v>4267</v>
      </c>
      <c r="C2134">
        <v>1709</v>
      </c>
      <c r="D2134">
        <v>1.25</v>
      </c>
      <c r="E2134">
        <v>1652.25</v>
      </c>
      <c r="F2134">
        <v>1.25</v>
      </c>
      <c r="G2134">
        <v>2319</v>
      </c>
      <c r="H2134">
        <v>1.5</v>
      </c>
      <c r="I2134">
        <v>1696.25</v>
      </c>
      <c r="J2134">
        <v>1.25</v>
      </c>
      <c r="K2134">
        <v>4305.5</v>
      </c>
      <c r="L2134">
        <v>2</v>
      </c>
      <c r="M2134">
        <v>1996.5</v>
      </c>
      <c r="N2134">
        <v>1.25</v>
      </c>
      <c r="O2134">
        <v>19472.75</v>
      </c>
      <c r="P2134">
        <v>6.25</v>
      </c>
      <c r="Q2134">
        <v>1598.25</v>
      </c>
      <c r="R2134">
        <v>1</v>
      </c>
    </row>
    <row r="2135" spans="1:18" x14ac:dyDescent="0.35">
      <c r="A2135" t="s">
        <v>4268</v>
      </c>
      <c r="B2135" t="s">
        <v>4269</v>
      </c>
      <c r="C2135">
        <v>1489.2</v>
      </c>
      <c r="D2135">
        <v>1.2</v>
      </c>
      <c r="E2135">
        <v>1236.8</v>
      </c>
      <c r="F2135">
        <v>1.2</v>
      </c>
      <c r="G2135">
        <v>3048.2</v>
      </c>
      <c r="H2135">
        <v>1.6</v>
      </c>
      <c r="I2135">
        <v>1046.5999999999999</v>
      </c>
      <c r="J2135">
        <v>1</v>
      </c>
      <c r="K2135">
        <v>4752.8</v>
      </c>
      <c r="L2135">
        <v>1.8</v>
      </c>
      <c r="M2135">
        <v>5316.4</v>
      </c>
      <c r="N2135">
        <v>2.2000000000000002</v>
      </c>
      <c r="O2135">
        <v>13593.6</v>
      </c>
      <c r="P2135">
        <v>4.5999999999999996</v>
      </c>
      <c r="Q2135">
        <v>4020.4</v>
      </c>
      <c r="R2135">
        <v>2</v>
      </c>
    </row>
    <row r="2136" spans="1:18" x14ac:dyDescent="0.35">
      <c r="A2136" t="s">
        <v>4270</v>
      </c>
      <c r="B2136" t="s">
        <v>4271</v>
      </c>
      <c r="C2136">
        <v>140.6</v>
      </c>
      <c r="D2136">
        <v>1</v>
      </c>
      <c r="E2136">
        <v>319</v>
      </c>
      <c r="F2136">
        <v>1</v>
      </c>
      <c r="G2136">
        <v>248.2</v>
      </c>
      <c r="H2136">
        <v>1</v>
      </c>
      <c r="I2136">
        <v>99.8</v>
      </c>
      <c r="J2136">
        <v>1</v>
      </c>
      <c r="K2136">
        <v>645.6</v>
      </c>
      <c r="L2136">
        <v>1</v>
      </c>
      <c r="M2136">
        <v>169.4</v>
      </c>
      <c r="N2136">
        <v>1</v>
      </c>
      <c r="O2136">
        <v>16188.6</v>
      </c>
      <c r="P2136">
        <v>5.2</v>
      </c>
      <c r="Q2136">
        <v>20135.599999999999</v>
      </c>
      <c r="R2136">
        <v>6.4</v>
      </c>
    </row>
    <row r="2137" spans="1:18" x14ac:dyDescent="0.35">
      <c r="A2137" t="s">
        <v>4272</v>
      </c>
      <c r="B2137" t="s">
        <v>4273</v>
      </c>
      <c r="C2137">
        <v>1898.25</v>
      </c>
      <c r="D2137">
        <v>1.25</v>
      </c>
      <c r="E2137">
        <v>2258.5</v>
      </c>
      <c r="F2137">
        <v>1.25</v>
      </c>
      <c r="G2137">
        <v>3014.5</v>
      </c>
      <c r="H2137">
        <v>1.5</v>
      </c>
      <c r="I2137">
        <v>1514.25</v>
      </c>
      <c r="J2137">
        <v>1</v>
      </c>
      <c r="K2137">
        <v>4881.25</v>
      </c>
      <c r="L2137">
        <v>2.25</v>
      </c>
      <c r="M2137">
        <v>3230.5</v>
      </c>
      <c r="N2137">
        <v>1.5</v>
      </c>
      <c r="O2137">
        <v>18212.25</v>
      </c>
      <c r="P2137">
        <v>5.75</v>
      </c>
      <c r="Q2137">
        <v>2853.5</v>
      </c>
      <c r="R2137">
        <v>1.5</v>
      </c>
    </row>
    <row r="2138" spans="1:18" x14ac:dyDescent="0.35">
      <c r="A2138" t="s">
        <v>4274</v>
      </c>
      <c r="B2138" t="s">
        <v>4275</v>
      </c>
      <c r="C2138">
        <v>9275</v>
      </c>
      <c r="D2138">
        <v>3</v>
      </c>
      <c r="E2138">
        <v>9277.75</v>
      </c>
      <c r="F2138">
        <v>3.25</v>
      </c>
      <c r="G2138">
        <v>10996.75</v>
      </c>
      <c r="H2138">
        <v>3.75</v>
      </c>
      <c r="I2138">
        <v>8789</v>
      </c>
      <c r="J2138">
        <v>3.25</v>
      </c>
      <c r="K2138">
        <v>10682.75</v>
      </c>
      <c r="L2138">
        <v>3.75</v>
      </c>
      <c r="M2138">
        <v>7268</v>
      </c>
      <c r="N2138">
        <v>2.75</v>
      </c>
      <c r="O2138">
        <v>24059.75</v>
      </c>
      <c r="P2138">
        <v>7.5</v>
      </c>
      <c r="Q2138">
        <v>5152.5</v>
      </c>
      <c r="R2138">
        <v>2</v>
      </c>
    </row>
    <row r="2139" spans="1:18" x14ac:dyDescent="0.35">
      <c r="A2139" t="s">
        <v>4276</v>
      </c>
      <c r="B2139" t="s">
        <v>4277</v>
      </c>
      <c r="C2139">
        <v>7267.6</v>
      </c>
      <c r="D2139">
        <v>2.6</v>
      </c>
      <c r="E2139">
        <v>6845.6</v>
      </c>
      <c r="F2139">
        <v>2.4</v>
      </c>
      <c r="G2139">
        <v>7840.2</v>
      </c>
      <c r="H2139">
        <v>2.8</v>
      </c>
      <c r="I2139">
        <v>5198.8</v>
      </c>
      <c r="J2139">
        <v>2.2000000000000002</v>
      </c>
      <c r="K2139">
        <v>8381.4</v>
      </c>
      <c r="L2139">
        <v>3</v>
      </c>
      <c r="M2139">
        <v>6151.8</v>
      </c>
      <c r="N2139">
        <v>2.2000000000000002</v>
      </c>
      <c r="O2139">
        <v>23804.6</v>
      </c>
      <c r="P2139">
        <v>7.6</v>
      </c>
      <c r="Q2139">
        <v>14496.2</v>
      </c>
      <c r="R2139">
        <v>4.8</v>
      </c>
    </row>
    <row r="2140" spans="1:18" x14ac:dyDescent="0.35">
      <c r="A2140" t="s">
        <v>4278</v>
      </c>
      <c r="B2140" t="s">
        <v>4279</v>
      </c>
      <c r="C2140">
        <v>3074.5</v>
      </c>
      <c r="D2140">
        <v>1.25</v>
      </c>
      <c r="E2140">
        <v>3861</v>
      </c>
      <c r="F2140">
        <v>1.75</v>
      </c>
      <c r="G2140">
        <v>3627.75</v>
      </c>
      <c r="H2140">
        <v>1.5</v>
      </c>
      <c r="I2140">
        <v>1790.5</v>
      </c>
      <c r="J2140">
        <v>1.25</v>
      </c>
      <c r="K2140">
        <v>6697.25</v>
      </c>
      <c r="L2140">
        <v>2.5</v>
      </c>
      <c r="M2140">
        <v>1927.75</v>
      </c>
      <c r="N2140">
        <v>1.25</v>
      </c>
      <c r="O2140">
        <v>23227.25</v>
      </c>
      <c r="P2140">
        <v>7.5</v>
      </c>
      <c r="Q2140">
        <v>7036.5</v>
      </c>
      <c r="R2140">
        <v>2.75</v>
      </c>
    </row>
    <row r="2141" spans="1:18" x14ac:dyDescent="0.35">
      <c r="A2141" t="s">
        <v>4280</v>
      </c>
      <c r="B2141" t="s">
        <v>4281</v>
      </c>
      <c r="C2141">
        <v>9668.6</v>
      </c>
      <c r="D2141">
        <v>3.2</v>
      </c>
      <c r="E2141">
        <v>10058.4</v>
      </c>
      <c r="F2141">
        <v>3.6</v>
      </c>
      <c r="G2141">
        <v>9536.2000000000007</v>
      </c>
      <c r="H2141">
        <v>3.2</v>
      </c>
      <c r="I2141">
        <v>7458.8</v>
      </c>
      <c r="J2141">
        <v>2.6</v>
      </c>
      <c r="K2141">
        <v>9471.6</v>
      </c>
      <c r="L2141">
        <v>3.4</v>
      </c>
      <c r="M2141">
        <v>7157.6</v>
      </c>
      <c r="N2141">
        <v>2.6</v>
      </c>
      <c r="O2141">
        <v>20604.8</v>
      </c>
      <c r="P2141">
        <v>6.6</v>
      </c>
      <c r="Q2141">
        <v>14883.8</v>
      </c>
      <c r="R2141">
        <v>4.8</v>
      </c>
    </row>
    <row r="2142" spans="1:18" x14ac:dyDescent="0.35">
      <c r="A2142" t="s">
        <v>4282</v>
      </c>
      <c r="B2142" t="s">
        <v>4283</v>
      </c>
      <c r="C2142">
        <v>17590.71428571429</v>
      </c>
      <c r="D2142">
        <v>5.7142857142857144</v>
      </c>
      <c r="E2142">
        <v>20210.857142857141</v>
      </c>
      <c r="F2142">
        <v>6.5714285714285712</v>
      </c>
      <c r="G2142">
        <v>17680.28571428571</v>
      </c>
      <c r="H2142">
        <v>5.5714285714285712</v>
      </c>
      <c r="I2142">
        <v>20060</v>
      </c>
      <c r="J2142">
        <v>6.2857142857142856</v>
      </c>
      <c r="K2142">
        <v>12552.571428571429</v>
      </c>
      <c r="L2142">
        <v>4.1428571428571432</v>
      </c>
      <c r="M2142">
        <v>14090.142857142861</v>
      </c>
      <c r="N2142">
        <v>4.8571428571428568</v>
      </c>
      <c r="O2142">
        <v>14727.71428571429</v>
      </c>
      <c r="P2142">
        <v>4.8571428571428568</v>
      </c>
      <c r="Q2142">
        <v>12069</v>
      </c>
      <c r="R2142">
        <v>4.2857142857142856</v>
      </c>
    </row>
    <row r="2143" spans="1:18" x14ac:dyDescent="0.35">
      <c r="A2143" t="s">
        <v>4284</v>
      </c>
      <c r="B2143" t="s">
        <v>4285</v>
      </c>
      <c r="C2143">
        <v>7040.5</v>
      </c>
      <c r="D2143">
        <v>2.875</v>
      </c>
      <c r="E2143">
        <v>8438.125</v>
      </c>
      <c r="F2143">
        <v>2.875</v>
      </c>
      <c r="G2143">
        <v>7747.625</v>
      </c>
      <c r="H2143">
        <v>2.875</v>
      </c>
      <c r="I2143">
        <v>6432.5</v>
      </c>
      <c r="J2143">
        <v>2.5</v>
      </c>
      <c r="K2143">
        <v>7371.25</v>
      </c>
      <c r="L2143">
        <v>2.75</v>
      </c>
      <c r="M2143">
        <v>2775.5</v>
      </c>
      <c r="N2143">
        <v>1.25</v>
      </c>
      <c r="O2143">
        <v>19895.5</v>
      </c>
      <c r="P2143">
        <v>6.5</v>
      </c>
      <c r="Q2143">
        <v>16809.5</v>
      </c>
      <c r="R2143">
        <v>5.5</v>
      </c>
    </row>
    <row r="2144" spans="1:18" x14ac:dyDescent="0.35">
      <c r="A2144" t="s">
        <v>4286</v>
      </c>
      <c r="B2144" t="s">
        <v>4287</v>
      </c>
      <c r="C2144">
        <v>12817</v>
      </c>
      <c r="D2144">
        <v>4.4000000000000004</v>
      </c>
      <c r="E2144">
        <v>14988.4</v>
      </c>
      <c r="F2144">
        <v>5</v>
      </c>
      <c r="G2144">
        <v>13390.6</v>
      </c>
      <c r="H2144">
        <v>4.5999999999999996</v>
      </c>
      <c r="I2144">
        <v>9669.2000000000007</v>
      </c>
      <c r="J2144">
        <v>3.2</v>
      </c>
      <c r="K2144">
        <v>11290</v>
      </c>
      <c r="L2144">
        <v>4</v>
      </c>
      <c r="M2144">
        <v>10039.200000000001</v>
      </c>
      <c r="N2144">
        <v>3.6</v>
      </c>
      <c r="O2144">
        <v>18258.400000000001</v>
      </c>
      <c r="P2144">
        <v>5.8</v>
      </c>
      <c r="Q2144">
        <v>11732.2</v>
      </c>
      <c r="R2144">
        <v>4</v>
      </c>
    </row>
    <row r="2145" spans="1:18" x14ac:dyDescent="0.35">
      <c r="A2145" t="s">
        <v>4288</v>
      </c>
      <c r="B2145" t="s">
        <v>4289</v>
      </c>
      <c r="C2145">
        <v>9184.5</v>
      </c>
      <c r="D2145">
        <v>3.166666666666667</v>
      </c>
      <c r="E2145">
        <v>10997.66666666667</v>
      </c>
      <c r="F2145">
        <v>3.5</v>
      </c>
      <c r="G2145">
        <v>9251.6666666666661</v>
      </c>
      <c r="H2145">
        <v>3.333333333333333</v>
      </c>
      <c r="I2145">
        <v>8390</v>
      </c>
      <c r="J2145">
        <v>3.166666666666667</v>
      </c>
      <c r="K2145">
        <v>7164</v>
      </c>
      <c r="L2145">
        <v>2.5</v>
      </c>
      <c r="M2145">
        <v>5693.833333333333</v>
      </c>
      <c r="N2145">
        <v>2.166666666666667</v>
      </c>
      <c r="O2145">
        <v>22985.333333333328</v>
      </c>
      <c r="P2145">
        <v>7.5</v>
      </c>
      <c r="Q2145">
        <v>12434.5</v>
      </c>
      <c r="R2145">
        <v>4.166666666666667</v>
      </c>
    </row>
    <row r="2146" spans="1:18" x14ac:dyDescent="0.35">
      <c r="A2146" t="s">
        <v>4290</v>
      </c>
      <c r="B2146" t="s">
        <v>4291</v>
      </c>
      <c r="C2146">
        <v>16755.25</v>
      </c>
      <c r="D2146">
        <v>5.5</v>
      </c>
      <c r="E2146">
        <v>17956.25</v>
      </c>
      <c r="F2146">
        <v>5.75</v>
      </c>
      <c r="G2146">
        <v>14605.25</v>
      </c>
      <c r="H2146">
        <v>4.75</v>
      </c>
      <c r="I2146">
        <v>18688.5</v>
      </c>
      <c r="J2146">
        <v>6</v>
      </c>
      <c r="K2146">
        <v>12729.25</v>
      </c>
      <c r="L2146">
        <v>4.25</v>
      </c>
      <c r="M2146">
        <v>10027.5</v>
      </c>
      <c r="N2146">
        <v>3.5</v>
      </c>
      <c r="O2146">
        <v>18184.75</v>
      </c>
      <c r="P2146">
        <v>6</v>
      </c>
      <c r="Q2146">
        <v>21233</v>
      </c>
      <c r="R2146">
        <v>6.75</v>
      </c>
    </row>
    <row r="2147" spans="1:18" x14ac:dyDescent="0.35">
      <c r="A2147" t="s">
        <v>4292</v>
      </c>
      <c r="B2147" t="s">
        <v>4293</v>
      </c>
      <c r="C2147">
        <v>2401.25</v>
      </c>
      <c r="D2147">
        <v>1.5</v>
      </c>
      <c r="E2147">
        <v>2698.5</v>
      </c>
      <c r="F2147">
        <v>1.5</v>
      </c>
      <c r="G2147">
        <v>1782.5</v>
      </c>
      <c r="H2147">
        <v>1.25</v>
      </c>
      <c r="I2147">
        <v>3272</v>
      </c>
      <c r="J2147">
        <v>1.5</v>
      </c>
      <c r="K2147">
        <v>2997.5</v>
      </c>
      <c r="L2147">
        <v>1.75</v>
      </c>
      <c r="M2147">
        <v>1260.25</v>
      </c>
      <c r="N2147">
        <v>1</v>
      </c>
      <c r="O2147">
        <v>9684</v>
      </c>
      <c r="P2147">
        <v>3.25</v>
      </c>
      <c r="Q2147">
        <v>24931</v>
      </c>
      <c r="R2147">
        <v>8</v>
      </c>
    </row>
    <row r="2148" spans="1:18" x14ac:dyDescent="0.35">
      <c r="A2148" t="s">
        <v>4294</v>
      </c>
      <c r="B2148" t="s">
        <v>4295</v>
      </c>
      <c r="C2148">
        <v>24138.833333333328</v>
      </c>
      <c r="D2148">
        <v>7.666666666666667</v>
      </c>
      <c r="E2148">
        <v>25980</v>
      </c>
      <c r="F2148">
        <v>8.1666666666666661</v>
      </c>
      <c r="G2148">
        <v>24574.333333333328</v>
      </c>
      <c r="H2148">
        <v>7.833333333333333</v>
      </c>
      <c r="I2148">
        <v>23130.166666666672</v>
      </c>
      <c r="J2148">
        <v>7.5</v>
      </c>
      <c r="K2148">
        <v>22674</v>
      </c>
      <c r="L2148">
        <v>7.166666666666667</v>
      </c>
      <c r="M2148">
        <v>17904.666666666672</v>
      </c>
      <c r="N2148">
        <v>5.666666666666667</v>
      </c>
      <c r="O2148">
        <v>17299.333333333328</v>
      </c>
      <c r="P2148">
        <v>5.666666666666667</v>
      </c>
      <c r="Q2148">
        <v>11892.83333333333</v>
      </c>
      <c r="R2148">
        <v>4</v>
      </c>
    </row>
    <row r="2149" spans="1:18" x14ac:dyDescent="0.35">
      <c r="A2149" t="s">
        <v>4296</v>
      </c>
      <c r="B2149" t="s">
        <v>4297</v>
      </c>
      <c r="C2149">
        <v>16107</v>
      </c>
      <c r="D2149">
        <v>5.333333333333333</v>
      </c>
      <c r="E2149">
        <v>21092.5</v>
      </c>
      <c r="F2149">
        <v>6.666666666666667</v>
      </c>
      <c r="G2149">
        <v>18637.166666666672</v>
      </c>
      <c r="H2149">
        <v>5.833333333333333</v>
      </c>
      <c r="I2149">
        <v>29404.666666666672</v>
      </c>
      <c r="J2149">
        <v>9.3333333333333339</v>
      </c>
      <c r="K2149">
        <v>17568.333333333328</v>
      </c>
      <c r="L2149">
        <v>5.833333333333333</v>
      </c>
      <c r="M2149">
        <v>19627.833333333328</v>
      </c>
      <c r="N2149">
        <v>6.333333333333333</v>
      </c>
      <c r="O2149">
        <v>13222.83333333333</v>
      </c>
      <c r="P2149">
        <v>4.5</v>
      </c>
      <c r="Q2149">
        <v>2119.666666666667</v>
      </c>
      <c r="R2149">
        <v>1.166666666666667</v>
      </c>
    </row>
    <row r="2150" spans="1:18" x14ac:dyDescent="0.35">
      <c r="A2150" t="s">
        <v>4298</v>
      </c>
      <c r="B2150" t="s">
        <v>4299</v>
      </c>
      <c r="C2150">
        <v>6492.2</v>
      </c>
      <c r="D2150">
        <v>2.4</v>
      </c>
      <c r="E2150">
        <v>7990.2</v>
      </c>
      <c r="F2150">
        <v>2.8</v>
      </c>
      <c r="G2150">
        <v>6131.2</v>
      </c>
      <c r="H2150">
        <v>2.4</v>
      </c>
      <c r="I2150">
        <v>8282.7999999999993</v>
      </c>
      <c r="J2150">
        <v>3</v>
      </c>
      <c r="K2150">
        <v>5674.4</v>
      </c>
      <c r="L2150">
        <v>2.2000000000000002</v>
      </c>
      <c r="M2150">
        <v>3062</v>
      </c>
      <c r="N2150">
        <v>1.6</v>
      </c>
      <c r="O2150">
        <v>15623.4</v>
      </c>
      <c r="P2150">
        <v>5.2</v>
      </c>
      <c r="Q2150">
        <v>15719</v>
      </c>
      <c r="R2150">
        <v>5</v>
      </c>
    </row>
    <row r="2151" spans="1:18" x14ac:dyDescent="0.35">
      <c r="A2151" t="s">
        <v>4300</v>
      </c>
      <c r="B2151" t="s">
        <v>4301</v>
      </c>
      <c r="C2151">
        <v>2925.25</v>
      </c>
      <c r="D2151">
        <v>1.5</v>
      </c>
      <c r="E2151">
        <v>4065.25</v>
      </c>
      <c r="F2151">
        <v>1.75</v>
      </c>
      <c r="G2151">
        <v>2980.5</v>
      </c>
      <c r="H2151">
        <v>1.5</v>
      </c>
      <c r="I2151">
        <v>6314.25</v>
      </c>
      <c r="J2151">
        <v>2.5</v>
      </c>
      <c r="K2151">
        <v>4118.5</v>
      </c>
      <c r="L2151">
        <v>1.75</v>
      </c>
      <c r="M2151">
        <v>1523.25</v>
      </c>
      <c r="N2151">
        <v>1.25</v>
      </c>
      <c r="O2151">
        <v>13966</v>
      </c>
      <c r="P2151">
        <v>4.75</v>
      </c>
      <c r="Q2151">
        <v>10146.75</v>
      </c>
      <c r="R2151">
        <v>3.5</v>
      </c>
    </row>
    <row r="2152" spans="1:18" x14ac:dyDescent="0.35">
      <c r="A2152" t="s">
        <v>4302</v>
      </c>
      <c r="B2152" t="s">
        <v>4303</v>
      </c>
      <c r="C2152">
        <v>14504.8</v>
      </c>
      <c r="D2152">
        <v>4.8</v>
      </c>
      <c r="E2152">
        <v>19291.400000000001</v>
      </c>
      <c r="F2152">
        <v>6.2</v>
      </c>
      <c r="G2152">
        <v>16593.599999999999</v>
      </c>
      <c r="H2152">
        <v>5.2</v>
      </c>
      <c r="I2152">
        <v>21930.2</v>
      </c>
      <c r="J2152">
        <v>7</v>
      </c>
      <c r="K2152">
        <v>17318.8</v>
      </c>
      <c r="L2152">
        <v>5.6</v>
      </c>
      <c r="M2152">
        <v>12711.6</v>
      </c>
      <c r="N2152">
        <v>4.2</v>
      </c>
      <c r="O2152">
        <v>11063.6</v>
      </c>
      <c r="P2152">
        <v>4</v>
      </c>
      <c r="Q2152">
        <v>4909.6000000000004</v>
      </c>
      <c r="R2152">
        <v>2</v>
      </c>
    </row>
    <row r="2153" spans="1:18" x14ac:dyDescent="0.35">
      <c r="A2153" t="s">
        <v>4304</v>
      </c>
      <c r="B2153" t="s">
        <v>4305</v>
      </c>
      <c r="C2153">
        <v>4777.3999999999996</v>
      </c>
      <c r="D2153">
        <v>2</v>
      </c>
      <c r="E2153">
        <v>7552.2</v>
      </c>
      <c r="F2153">
        <v>3</v>
      </c>
      <c r="G2153">
        <v>4309.2</v>
      </c>
      <c r="H2153">
        <v>1.8</v>
      </c>
      <c r="I2153">
        <v>11618</v>
      </c>
      <c r="J2153">
        <v>3.8</v>
      </c>
      <c r="K2153">
        <v>3537</v>
      </c>
      <c r="L2153">
        <v>1.6</v>
      </c>
      <c r="M2153">
        <v>3393.6</v>
      </c>
      <c r="N2153">
        <v>1.6</v>
      </c>
      <c r="O2153">
        <v>17403.599999999999</v>
      </c>
      <c r="P2153">
        <v>5.6</v>
      </c>
      <c r="Q2153">
        <v>3885.4</v>
      </c>
      <c r="R2153">
        <v>1.8</v>
      </c>
    </row>
    <row r="2154" spans="1:18" x14ac:dyDescent="0.35">
      <c r="A2154" t="s">
        <v>4306</v>
      </c>
      <c r="B2154" t="s">
        <v>4307</v>
      </c>
      <c r="C2154">
        <v>15650.75</v>
      </c>
      <c r="D2154">
        <v>5.25</v>
      </c>
      <c r="E2154">
        <v>13858.5</v>
      </c>
      <c r="F2154">
        <v>4.75</v>
      </c>
      <c r="G2154">
        <v>14754</v>
      </c>
      <c r="H2154">
        <v>5</v>
      </c>
      <c r="I2154">
        <v>16077</v>
      </c>
      <c r="J2154">
        <v>5.25</v>
      </c>
      <c r="K2154">
        <v>16387.25</v>
      </c>
      <c r="L2154">
        <v>5.5</v>
      </c>
      <c r="M2154">
        <v>13026.25</v>
      </c>
      <c r="N2154">
        <v>4.5</v>
      </c>
      <c r="O2154">
        <v>17879</v>
      </c>
      <c r="P2154">
        <v>5.75</v>
      </c>
      <c r="Q2154">
        <v>15628.75</v>
      </c>
      <c r="R2154">
        <v>5</v>
      </c>
    </row>
    <row r="2155" spans="1:18" x14ac:dyDescent="0.35">
      <c r="A2155" t="s">
        <v>4308</v>
      </c>
      <c r="B2155" t="s">
        <v>4309</v>
      </c>
      <c r="C2155">
        <v>3571</v>
      </c>
      <c r="D2155">
        <v>1.25</v>
      </c>
      <c r="E2155">
        <v>2502.75</v>
      </c>
      <c r="F2155">
        <v>1</v>
      </c>
      <c r="G2155">
        <v>4489.25</v>
      </c>
      <c r="H2155">
        <v>1.75</v>
      </c>
      <c r="I2155">
        <v>4680.75</v>
      </c>
      <c r="J2155">
        <v>2</v>
      </c>
      <c r="K2155">
        <v>9164.25</v>
      </c>
      <c r="L2155">
        <v>3.25</v>
      </c>
      <c r="M2155">
        <v>3430</v>
      </c>
      <c r="N2155">
        <v>1.25</v>
      </c>
      <c r="O2155">
        <v>23390.5</v>
      </c>
      <c r="P2155">
        <v>7.5</v>
      </c>
      <c r="Q2155">
        <v>2887.5</v>
      </c>
      <c r="R2155">
        <v>1.5</v>
      </c>
    </row>
    <row r="2156" spans="1:18" x14ac:dyDescent="0.35">
      <c r="A2156" t="s">
        <v>4310</v>
      </c>
      <c r="B2156" t="s">
        <v>4311</v>
      </c>
      <c r="C2156">
        <v>25994.75</v>
      </c>
      <c r="D2156">
        <v>8.25</v>
      </c>
      <c r="E2156">
        <v>24930.75</v>
      </c>
      <c r="F2156">
        <v>8</v>
      </c>
      <c r="G2156">
        <v>24242.5</v>
      </c>
      <c r="H2156">
        <v>8</v>
      </c>
      <c r="I2156">
        <v>27736.25</v>
      </c>
      <c r="J2156">
        <v>8.5</v>
      </c>
      <c r="K2156">
        <v>22989.5</v>
      </c>
      <c r="L2156">
        <v>7.5</v>
      </c>
      <c r="M2156">
        <v>21421</v>
      </c>
      <c r="N2156">
        <v>7</v>
      </c>
      <c r="O2156">
        <v>26022</v>
      </c>
      <c r="P2156">
        <v>8.25</v>
      </c>
      <c r="Q2156">
        <v>11463.25</v>
      </c>
      <c r="R2156">
        <v>4</v>
      </c>
    </row>
    <row r="2157" spans="1:18" x14ac:dyDescent="0.35">
      <c r="A2157" t="s">
        <v>4312</v>
      </c>
      <c r="B2157" t="s">
        <v>4313</v>
      </c>
      <c r="C2157">
        <v>710.2</v>
      </c>
      <c r="D2157">
        <v>1</v>
      </c>
      <c r="E2157">
        <v>1008.4</v>
      </c>
      <c r="F2157">
        <v>1</v>
      </c>
      <c r="G2157">
        <v>1216</v>
      </c>
      <c r="H2157">
        <v>1</v>
      </c>
      <c r="I2157">
        <v>1869</v>
      </c>
      <c r="J2157">
        <v>1.2</v>
      </c>
      <c r="K2157">
        <v>1243.5999999999999</v>
      </c>
      <c r="L2157">
        <v>1</v>
      </c>
      <c r="M2157">
        <v>3629</v>
      </c>
      <c r="N2157">
        <v>1.6</v>
      </c>
      <c r="O2157">
        <v>20939.599999999999</v>
      </c>
      <c r="P2157">
        <v>6.8</v>
      </c>
      <c r="Q2157">
        <v>1274</v>
      </c>
      <c r="R2157">
        <v>1.2</v>
      </c>
    </row>
    <row r="2158" spans="1:18" x14ac:dyDescent="0.35">
      <c r="A2158" t="s">
        <v>4314</v>
      </c>
      <c r="B2158" t="s">
        <v>4315</v>
      </c>
      <c r="C2158">
        <v>7764.666666666667</v>
      </c>
      <c r="D2158">
        <v>2.666666666666667</v>
      </c>
      <c r="E2158">
        <v>10876.33333333333</v>
      </c>
      <c r="F2158">
        <v>3.833333333333333</v>
      </c>
      <c r="G2158">
        <v>8653.5</v>
      </c>
      <c r="H2158">
        <v>3.166666666666667</v>
      </c>
      <c r="I2158">
        <v>16039</v>
      </c>
      <c r="J2158">
        <v>5.166666666666667</v>
      </c>
      <c r="K2158">
        <v>9891.6666666666661</v>
      </c>
      <c r="L2158">
        <v>3.5</v>
      </c>
      <c r="M2158">
        <v>7741.333333333333</v>
      </c>
      <c r="N2158">
        <v>2.833333333333333</v>
      </c>
      <c r="O2158">
        <v>10520.5</v>
      </c>
      <c r="P2158">
        <v>3.5</v>
      </c>
      <c r="Q2158">
        <v>1980.166666666667</v>
      </c>
      <c r="R2158">
        <v>1.166666666666667</v>
      </c>
    </row>
    <row r="2159" spans="1:18" x14ac:dyDescent="0.35">
      <c r="A2159" t="s">
        <v>4316</v>
      </c>
      <c r="B2159" t="s">
        <v>4317</v>
      </c>
      <c r="C2159">
        <v>2159.5</v>
      </c>
      <c r="D2159">
        <v>1.25</v>
      </c>
      <c r="E2159">
        <v>2090.75</v>
      </c>
      <c r="F2159">
        <v>1.25</v>
      </c>
      <c r="G2159">
        <v>3055.75</v>
      </c>
      <c r="H2159">
        <v>1.25</v>
      </c>
      <c r="I2159">
        <v>2552.75</v>
      </c>
      <c r="J2159">
        <v>1.25</v>
      </c>
      <c r="K2159">
        <v>6272</v>
      </c>
      <c r="L2159">
        <v>2.5</v>
      </c>
      <c r="M2159">
        <v>6292.5</v>
      </c>
      <c r="N2159">
        <v>2.5</v>
      </c>
      <c r="O2159">
        <v>25585.25</v>
      </c>
      <c r="P2159">
        <v>8</v>
      </c>
      <c r="Q2159">
        <v>188.75</v>
      </c>
      <c r="R2159">
        <v>1</v>
      </c>
    </row>
    <row r="2160" spans="1:18" x14ac:dyDescent="0.35">
      <c r="A2160" t="s">
        <v>4318</v>
      </c>
      <c r="B2160" t="s">
        <v>4319</v>
      </c>
      <c r="C2160">
        <v>17095.599999999999</v>
      </c>
      <c r="D2160">
        <v>5.4</v>
      </c>
      <c r="E2160">
        <v>17614.8</v>
      </c>
      <c r="F2160">
        <v>5.6</v>
      </c>
      <c r="G2160">
        <v>16256</v>
      </c>
      <c r="H2160">
        <v>5.4</v>
      </c>
      <c r="I2160">
        <v>19137.400000000001</v>
      </c>
      <c r="J2160">
        <v>6.2</v>
      </c>
      <c r="K2160">
        <v>16145.2</v>
      </c>
      <c r="L2160">
        <v>5.4</v>
      </c>
      <c r="M2160">
        <v>12265</v>
      </c>
      <c r="N2160">
        <v>4</v>
      </c>
      <c r="O2160">
        <v>26637.599999999999</v>
      </c>
      <c r="P2160">
        <v>8.1999999999999993</v>
      </c>
      <c r="Q2160">
        <v>10217.6</v>
      </c>
      <c r="R2160">
        <v>3.8</v>
      </c>
    </row>
    <row r="2161" spans="1:18" x14ac:dyDescent="0.35">
      <c r="A2161" t="s">
        <v>4320</v>
      </c>
      <c r="B2161" t="s">
        <v>4321</v>
      </c>
      <c r="C2161">
        <v>16346.25</v>
      </c>
      <c r="D2161">
        <v>5.5</v>
      </c>
      <c r="E2161">
        <v>16421.25</v>
      </c>
      <c r="F2161">
        <v>5.25</v>
      </c>
      <c r="G2161">
        <v>15544.25</v>
      </c>
      <c r="H2161">
        <v>5</v>
      </c>
      <c r="I2161">
        <v>19845.5</v>
      </c>
      <c r="J2161">
        <v>6.25</v>
      </c>
      <c r="K2161">
        <v>15344.5</v>
      </c>
      <c r="L2161">
        <v>5</v>
      </c>
      <c r="M2161">
        <v>14965.75</v>
      </c>
      <c r="N2161">
        <v>5</v>
      </c>
      <c r="O2161">
        <v>31516.75</v>
      </c>
      <c r="P2161">
        <v>9.75</v>
      </c>
      <c r="Q2161">
        <v>4899.5</v>
      </c>
      <c r="R2161">
        <v>2.25</v>
      </c>
    </row>
    <row r="2162" spans="1:18" x14ac:dyDescent="0.35">
      <c r="A2162" t="s">
        <v>4322</v>
      </c>
      <c r="B2162" t="s">
        <v>4323</v>
      </c>
      <c r="C2162">
        <v>12824.66666666667</v>
      </c>
      <c r="D2162">
        <v>4.333333333333333</v>
      </c>
      <c r="E2162">
        <v>14312</v>
      </c>
      <c r="F2162">
        <v>4.833333333333333</v>
      </c>
      <c r="G2162">
        <v>11940.5</v>
      </c>
      <c r="H2162">
        <v>4</v>
      </c>
      <c r="I2162">
        <v>14615</v>
      </c>
      <c r="J2162">
        <v>4.833333333333333</v>
      </c>
      <c r="K2162">
        <v>11574</v>
      </c>
      <c r="L2162">
        <v>4</v>
      </c>
      <c r="M2162">
        <v>10945</v>
      </c>
      <c r="N2162">
        <v>3.666666666666667</v>
      </c>
      <c r="O2162">
        <v>30359.166666666672</v>
      </c>
      <c r="P2162">
        <v>9.5</v>
      </c>
      <c r="Q2162">
        <v>5248.166666666667</v>
      </c>
      <c r="R2162">
        <v>2</v>
      </c>
    </row>
    <row r="2163" spans="1:18" x14ac:dyDescent="0.35">
      <c r="A2163" t="s">
        <v>4324</v>
      </c>
      <c r="B2163" t="s">
        <v>4325</v>
      </c>
      <c r="C2163">
        <v>11154.4</v>
      </c>
      <c r="D2163">
        <v>3.6</v>
      </c>
      <c r="E2163">
        <v>12692.6</v>
      </c>
      <c r="F2163">
        <v>4.2</v>
      </c>
      <c r="G2163">
        <v>11215.6</v>
      </c>
      <c r="H2163">
        <v>3.8</v>
      </c>
      <c r="I2163">
        <v>12104.2</v>
      </c>
      <c r="J2163">
        <v>4.2</v>
      </c>
      <c r="K2163">
        <v>9567.2000000000007</v>
      </c>
      <c r="L2163">
        <v>3.2</v>
      </c>
      <c r="M2163">
        <v>10600.8</v>
      </c>
      <c r="N2163">
        <v>3.8</v>
      </c>
      <c r="O2163">
        <v>20654.400000000001</v>
      </c>
      <c r="P2163">
        <v>6.6</v>
      </c>
      <c r="Q2163">
        <v>7731.8</v>
      </c>
      <c r="R2163">
        <v>2.8</v>
      </c>
    </row>
    <row r="2164" spans="1:18" x14ac:dyDescent="0.35">
      <c r="A2164" t="s">
        <v>4326</v>
      </c>
      <c r="B2164" t="s">
        <v>4327</v>
      </c>
      <c r="C2164">
        <v>15357.6</v>
      </c>
      <c r="D2164">
        <v>5.2</v>
      </c>
      <c r="E2164">
        <v>17523.2</v>
      </c>
      <c r="F2164">
        <v>5.8</v>
      </c>
      <c r="G2164">
        <v>15501.4</v>
      </c>
      <c r="H2164">
        <v>5.2</v>
      </c>
      <c r="I2164">
        <v>16746.400000000001</v>
      </c>
      <c r="J2164">
        <v>5.4</v>
      </c>
      <c r="K2164">
        <v>12604</v>
      </c>
      <c r="L2164">
        <v>4.4000000000000004</v>
      </c>
      <c r="M2164">
        <v>12021.8</v>
      </c>
      <c r="N2164">
        <v>4</v>
      </c>
      <c r="O2164">
        <v>28605.599999999999</v>
      </c>
      <c r="P2164">
        <v>9</v>
      </c>
      <c r="Q2164">
        <v>8465.4</v>
      </c>
      <c r="R2164">
        <v>3</v>
      </c>
    </row>
    <row r="2165" spans="1:18" x14ac:dyDescent="0.35">
      <c r="A2165" t="s">
        <v>4328</v>
      </c>
      <c r="B2165" t="s">
        <v>4329</v>
      </c>
      <c r="C2165">
        <v>10612.25</v>
      </c>
      <c r="D2165">
        <v>3.75</v>
      </c>
      <c r="E2165">
        <v>12840</v>
      </c>
      <c r="F2165">
        <v>4.25</v>
      </c>
      <c r="G2165">
        <v>11430</v>
      </c>
      <c r="H2165">
        <v>3.75</v>
      </c>
      <c r="I2165">
        <v>15624.5</v>
      </c>
      <c r="J2165">
        <v>5</v>
      </c>
      <c r="K2165">
        <v>12734.25</v>
      </c>
      <c r="L2165">
        <v>4.25</v>
      </c>
      <c r="M2165">
        <v>8498.25</v>
      </c>
      <c r="N2165">
        <v>3</v>
      </c>
      <c r="O2165">
        <v>16262</v>
      </c>
      <c r="P2165">
        <v>5.25</v>
      </c>
      <c r="Q2165">
        <v>8509.75</v>
      </c>
      <c r="R2165">
        <v>3</v>
      </c>
    </row>
    <row r="2166" spans="1:18" x14ac:dyDescent="0.35">
      <c r="A2166" t="s">
        <v>4330</v>
      </c>
      <c r="B2166" t="s">
        <v>4331</v>
      </c>
      <c r="C2166">
        <v>20667.25</v>
      </c>
      <c r="D2166">
        <v>6.5</v>
      </c>
      <c r="E2166">
        <v>21724.25</v>
      </c>
      <c r="F2166">
        <v>7</v>
      </c>
      <c r="G2166">
        <v>20224.5</v>
      </c>
      <c r="H2166">
        <v>6.25</v>
      </c>
      <c r="I2166">
        <v>28255</v>
      </c>
      <c r="J2166">
        <v>9</v>
      </c>
      <c r="K2166">
        <v>18443</v>
      </c>
      <c r="L2166">
        <v>6</v>
      </c>
      <c r="M2166">
        <v>16209.75</v>
      </c>
      <c r="N2166">
        <v>5</v>
      </c>
      <c r="O2166">
        <v>29168</v>
      </c>
      <c r="P2166">
        <v>9.25</v>
      </c>
      <c r="Q2166">
        <v>5451.5</v>
      </c>
      <c r="R2166">
        <v>2.25</v>
      </c>
    </row>
    <row r="2167" spans="1:18" x14ac:dyDescent="0.35">
      <c r="A2167" t="s">
        <v>4332</v>
      </c>
      <c r="B2167" t="s">
        <v>4333</v>
      </c>
      <c r="C2167">
        <v>12769</v>
      </c>
      <c r="D2167">
        <v>4.25</v>
      </c>
      <c r="E2167">
        <v>16713</v>
      </c>
      <c r="F2167">
        <v>5.5</v>
      </c>
      <c r="G2167">
        <v>14359.5</v>
      </c>
      <c r="H2167">
        <v>4.75</v>
      </c>
      <c r="I2167">
        <v>21019.5</v>
      </c>
      <c r="J2167">
        <v>6.75</v>
      </c>
      <c r="K2167">
        <v>11316</v>
      </c>
      <c r="L2167">
        <v>3.75</v>
      </c>
      <c r="M2167">
        <v>14569.25</v>
      </c>
      <c r="N2167">
        <v>4.75</v>
      </c>
      <c r="O2167">
        <v>11260</v>
      </c>
      <c r="P2167">
        <v>3.75</v>
      </c>
      <c r="Q2167">
        <v>3736.5</v>
      </c>
      <c r="R2167">
        <v>1.5</v>
      </c>
    </row>
    <row r="2168" spans="1:18" x14ac:dyDescent="0.35">
      <c r="A2168" t="s">
        <v>4334</v>
      </c>
      <c r="B2168" t="s">
        <v>4335</v>
      </c>
      <c r="C2168">
        <v>21179.5</v>
      </c>
      <c r="D2168">
        <v>6.75</v>
      </c>
      <c r="E2168">
        <v>22680.75</v>
      </c>
      <c r="F2168">
        <v>7</v>
      </c>
      <c r="G2168">
        <v>19757.5</v>
      </c>
      <c r="H2168">
        <v>6.25</v>
      </c>
      <c r="I2168">
        <v>21928.25</v>
      </c>
      <c r="J2168">
        <v>7.25</v>
      </c>
      <c r="K2168">
        <v>15076.75</v>
      </c>
      <c r="L2168">
        <v>5</v>
      </c>
      <c r="M2168">
        <v>19267.75</v>
      </c>
      <c r="N2168">
        <v>6.25</v>
      </c>
      <c r="O2168">
        <v>30164.25</v>
      </c>
      <c r="P2168">
        <v>9.75</v>
      </c>
      <c r="Q2168">
        <v>12428.25</v>
      </c>
      <c r="R2168">
        <v>4.25</v>
      </c>
    </row>
    <row r="2169" spans="1:18" x14ac:dyDescent="0.35">
      <c r="A2169" t="s">
        <v>4336</v>
      </c>
      <c r="B2169" t="s">
        <v>4337</v>
      </c>
      <c r="C2169">
        <v>16071</v>
      </c>
      <c r="D2169">
        <v>5.2</v>
      </c>
      <c r="E2169">
        <v>15889.2</v>
      </c>
      <c r="F2169">
        <v>5.2</v>
      </c>
      <c r="G2169">
        <v>13870.2</v>
      </c>
      <c r="H2169">
        <v>4.8</v>
      </c>
      <c r="I2169">
        <v>16037.6</v>
      </c>
      <c r="J2169">
        <v>5.2</v>
      </c>
      <c r="K2169">
        <v>13833.8</v>
      </c>
      <c r="L2169">
        <v>4.8</v>
      </c>
      <c r="M2169">
        <v>11197.2</v>
      </c>
      <c r="N2169">
        <v>3.8</v>
      </c>
      <c r="O2169">
        <v>24668.799999999999</v>
      </c>
      <c r="P2169">
        <v>8</v>
      </c>
      <c r="Q2169">
        <v>16950.8</v>
      </c>
      <c r="R2169">
        <v>5.6</v>
      </c>
    </row>
    <row r="2170" spans="1:18" x14ac:dyDescent="0.35">
      <c r="A2170" t="s">
        <v>4338</v>
      </c>
      <c r="B2170" t="s">
        <v>4339</v>
      </c>
      <c r="C2170">
        <v>12144.83333333333</v>
      </c>
      <c r="D2170">
        <v>4.166666666666667</v>
      </c>
      <c r="E2170">
        <v>13186.33333333333</v>
      </c>
      <c r="F2170">
        <v>4.333333333333333</v>
      </c>
      <c r="G2170">
        <v>11545.83333333333</v>
      </c>
      <c r="H2170">
        <v>4</v>
      </c>
      <c r="I2170">
        <v>12764</v>
      </c>
      <c r="J2170">
        <v>4.166666666666667</v>
      </c>
      <c r="K2170">
        <v>11634.33333333333</v>
      </c>
      <c r="L2170">
        <v>3.833333333333333</v>
      </c>
      <c r="M2170">
        <v>10410.33333333333</v>
      </c>
      <c r="N2170">
        <v>3.666666666666667</v>
      </c>
      <c r="O2170">
        <v>25852.833333333328</v>
      </c>
      <c r="P2170">
        <v>8</v>
      </c>
      <c r="Q2170">
        <v>6441.166666666667</v>
      </c>
      <c r="R2170">
        <v>2.333333333333333</v>
      </c>
    </row>
    <row r="2171" spans="1:18" x14ac:dyDescent="0.35">
      <c r="A2171" t="s">
        <v>4340</v>
      </c>
      <c r="B2171" t="s">
        <v>4341</v>
      </c>
      <c r="C2171">
        <v>20030.166666666672</v>
      </c>
      <c r="D2171">
        <v>6.5</v>
      </c>
      <c r="E2171">
        <v>21602.5</v>
      </c>
      <c r="F2171">
        <v>6.833333333333333</v>
      </c>
      <c r="G2171">
        <v>20874.833333333328</v>
      </c>
      <c r="H2171">
        <v>6.5</v>
      </c>
      <c r="I2171">
        <v>23763</v>
      </c>
      <c r="J2171">
        <v>7.5</v>
      </c>
      <c r="K2171">
        <v>17298.333333333328</v>
      </c>
      <c r="L2171">
        <v>5.666666666666667</v>
      </c>
      <c r="M2171">
        <v>17586.166666666672</v>
      </c>
      <c r="N2171">
        <v>6</v>
      </c>
      <c r="O2171">
        <v>16457.833333333328</v>
      </c>
      <c r="P2171">
        <v>5.5</v>
      </c>
      <c r="Q2171">
        <v>9301.1666666666661</v>
      </c>
      <c r="R2171">
        <v>3</v>
      </c>
    </row>
    <row r="2172" spans="1:18" x14ac:dyDescent="0.35">
      <c r="A2172" t="s">
        <v>4342</v>
      </c>
      <c r="B2172" t="s">
        <v>4343</v>
      </c>
      <c r="C2172">
        <v>22331.8</v>
      </c>
      <c r="D2172">
        <v>7</v>
      </c>
      <c r="E2172">
        <v>27123.8</v>
      </c>
      <c r="F2172">
        <v>8.4</v>
      </c>
      <c r="G2172">
        <v>27581.599999999999</v>
      </c>
      <c r="H2172">
        <v>8.8000000000000007</v>
      </c>
      <c r="I2172">
        <v>28551</v>
      </c>
      <c r="J2172">
        <v>8.8000000000000007</v>
      </c>
      <c r="K2172">
        <v>24123.599999999999</v>
      </c>
      <c r="L2172">
        <v>7.6</v>
      </c>
      <c r="M2172">
        <v>22464.799999999999</v>
      </c>
      <c r="N2172">
        <v>7</v>
      </c>
      <c r="O2172">
        <v>7086</v>
      </c>
      <c r="P2172">
        <v>2.6</v>
      </c>
      <c r="Q2172">
        <v>5320.4</v>
      </c>
      <c r="R2172">
        <v>1.8</v>
      </c>
    </row>
    <row r="2173" spans="1:18" x14ac:dyDescent="0.35">
      <c r="A2173" t="s">
        <v>4344</v>
      </c>
      <c r="B2173" t="s">
        <v>4345</v>
      </c>
      <c r="C2173">
        <v>24689.8</v>
      </c>
      <c r="D2173">
        <v>7.8</v>
      </c>
      <c r="E2173">
        <v>24500.6</v>
      </c>
      <c r="F2173">
        <v>8</v>
      </c>
      <c r="G2173">
        <v>23858.2</v>
      </c>
      <c r="H2173">
        <v>7.6</v>
      </c>
      <c r="I2173">
        <v>25688</v>
      </c>
      <c r="J2173">
        <v>8.1999999999999993</v>
      </c>
      <c r="K2173">
        <v>20618.400000000001</v>
      </c>
      <c r="L2173">
        <v>6.8</v>
      </c>
      <c r="M2173">
        <v>17131.599999999999</v>
      </c>
      <c r="N2173">
        <v>5.4</v>
      </c>
      <c r="O2173">
        <v>25163.200000000001</v>
      </c>
      <c r="P2173">
        <v>8</v>
      </c>
      <c r="Q2173">
        <v>12204.2</v>
      </c>
      <c r="R2173">
        <v>4.2</v>
      </c>
    </row>
    <row r="2174" spans="1:18" x14ac:dyDescent="0.35">
      <c r="A2174" t="s">
        <v>4346</v>
      </c>
      <c r="B2174" t="s">
        <v>4347</v>
      </c>
      <c r="C2174">
        <v>14042.66666666667</v>
      </c>
      <c r="D2174">
        <v>4.666666666666667</v>
      </c>
      <c r="E2174">
        <v>13862.33333333333</v>
      </c>
      <c r="F2174">
        <v>4.666666666666667</v>
      </c>
      <c r="G2174">
        <v>12622</v>
      </c>
      <c r="H2174">
        <v>4.166666666666667</v>
      </c>
      <c r="I2174">
        <v>13647</v>
      </c>
      <c r="J2174">
        <v>4.5</v>
      </c>
      <c r="K2174">
        <v>12566.83333333333</v>
      </c>
      <c r="L2174">
        <v>4.333333333333333</v>
      </c>
      <c r="M2174">
        <v>8311.1666666666661</v>
      </c>
      <c r="N2174">
        <v>3</v>
      </c>
      <c r="O2174">
        <v>26173.833333333328</v>
      </c>
      <c r="P2174">
        <v>8.3333333333333339</v>
      </c>
      <c r="Q2174">
        <v>17288.5</v>
      </c>
      <c r="R2174">
        <v>5.5</v>
      </c>
    </row>
    <row r="2175" spans="1:18" x14ac:dyDescent="0.35">
      <c r="A2175" t="s">
        <v>4348</v>
      </c>
      <c r="B2175" t="s">
        <v>4349</v>
      </c>
      <c r="C2175">
        <v>19733.25</v>
      </c>
      <c r="D2175">
        <v>6.25</v>
      </c>
      <c r="E2175">
        <v>20416.25</v>
      </c>
      <c r="F2175">
        <v>6.5</v>
      </c>
      <c r="G2175">
        <v>19203</v>
      </c>
      <c r="H2175">
        <v>6</v>
      </c>
      <c r="I2175">
        <v>18935.5</v>
      </c>
      <c r="J2175">
        <v>6</v>
      </c>
      <c r="K2175">
        <v>18426</v>
      </c>
      <c r="L2175">
        <v>6</v>
      </c>
      <c r="M2175">
        <v>17271.25</v>
      </c>
      <c r="N2175">
        <v>5.5</v>
      </c>
      <c r="O2175">
        <v>14419</v>
      </c>
      <c r="P2175">
        <v>4.5</v>
      </c>
      <c r="Q2175">
        <v>14396.5</v>
      </c>
      <c r="R2175">
        <v>4.75</v>
      </c>
    </row>
    <row r="2176" spans="1:18" x14ac:dyDescent="0.35">
      <c r="A2176" t="s">
        <v>4350</v>
      </c>
      <c r="B2176" t="s">
        <v>4351</v>
      </c>
      <c r="C2176">
        <v>20423.5</v>
      </c>
      <c r="D2176">
        <v>6.5</v>
      </c>
      <c r="E2176">
        <v>21624.5</v>
      </c>
      <c r="F2176">
        <v>7</v>
      </c>
      <c r="G2176">
        <v>19652.75</v>
      </c>
      <c r="H2176">
        <v>6.5</v>
      </c>
      <c r="I2176">
        <v>22087</v>
      </c>
      <c r="J2176">
        <v>7.25</v>
      </c>
      <c r="K2176">
        <v>16932.75</v>
      </c>
      <c r="L2176">
        <v>5.5</v>
      </c>
      <c r="M2176">
        <v>12364</v>
      </c>
      <c r="N2176">
        <v>4.25</v>
      </c>
      <c r="O2176">
        <v>20728.75</v>
      </c>
      <c r="P2176">
        <v>6.75</v>
      </c>
      <c r="Q2176">
        <v>16549.25</v>
      </c>
      <c r="R2176">
        <v>5.5</v>
      </c>
    </row>
    <row r="2177" spans="1:18" x14ac:dyDescent="0.35">
      <c r="A2177" t="s">
        <v>4352</v>
      </c>
      <c r="B2177" t="s">
        <v>4353</v>
      </c>
      <c r="C2177">
        <v>12823.6</v>
      </c>
      <c r="D2177">
        <v>4.4000000000000004</v>
      </c>
      <c r="E2177">
        <v>14332.8</v>
      </c>
      <c r="F2177">
        <v>4.8</v>
      </c>
      <c r="G2177">
        <v>12139</v>
      </c>
      <c r="H2177">
        <v>4</v>
      </c>
      <c r="I2177">
        <v>14648</v>
      </c>
      <c r="J2177">
        <v>4.8</v>
      </c>
      <c r="K2177">
        <v>10367</v>
      </c>
      <c r="L2177">
        <v>3.6</v>
      </c>
      <c r="M2177">
        <v>7227.2</v>
      </c>
      <c r="N2177">
        <v>2.8</v>
      </c>
      <c r="O2177">
        <v>23664</v>
      </c>
      <c r="P2177">
        <v>7.6</v>
      </c>
      <c r="Q2177">
        <v>10572.2</v>
      </c>
      <c r="R2177">
        <v>3.6</v>
      </c>
    </row>
    <row r="2178" spans="1:18" x14ac:dyDescent="0.35">
      <c r="A2178" t="s">
        <v>4354</v>
      </c>
      <c r="B2178" t="s">
        <v>4355</v>
      </c>
      <c r="C2178">
        <v>13604.6</v>
      </c>
      <c r="D2178">
        <v>4.5999999999999996</v>
      </c>
      <c r="E2178">
        <v>13682.8</v>
      </c>
      <c r="F2178">
        <v>4.5999999999999996</v>
      </c>
      <c r="G2178">
        <v>13605.2</v>
      </c>
      <c r="H2178">
        <v>4.5999999999999996</v>
      </c>
      <c r="I2178">
        <v>11425</v>
      </c>
      <c r="J2178">
        <v>4</v>
      </c>
      <c r="K2178">
        <v>13319.8</v>
      </c>
      <c r="L2178">
        <v>4.5999999999999996</v>
      </c>
      <c r="M2178">
        <v>7861.6</v>
      </c>
      <c r="N2178">
        <v>2.8</v>
      </c>
      <c r="O2178">
        <v>20950.2</v>
      </c>
      <c r="P2178">
        <v>6.6</v>
      </c>
      <c r="Q2178">
        <v>15173.4</v>
      </c>
      <c r="R2178">
        <v>4.8</v>
      </c>
    </row>
    <row r="2179" spans="1:18" x14ac:dyDescent="0.35">
      <c r="A2179" t="s">
        <v>4356</v>
      </c>
      <c r="B2179" t="s">
        <v>4357</v>
      </c>
      <c r="C2179">
        <v>9859</v>
      </c>
      <c r="D2179">
        <v>3.25</v>
      </c>
      <c r="E2179">
        <v>8679</v>
      </c>
      <c r="F2179">
        <v>3</v>
      </c>
      <c r="G2179">
        <v>10374</v>
      </c>
      <c r="H2179">
        <v>3.75</v>
      </c>
      <c r="I2179">
        <v>9223</v>
      </c>
      <c r="J2179">
        <v>3.25</v>
      </c>
      <c r="K2179">
        <v>11729.25</v>
      </c>
      <c r="L2179">
        <v>4</v>
      </c>
      <c r="M2179">
        <v>11612.5</v>
      </c>
      <c r="N2179">
        <v>4</v>
      </c>
      <c r="O2179">
        <v>15427.75</v>
      </c>
      <c r="P2179">
        <v>5</v>
      </c>
      <c r="Q2179">
        <v>10061.5</v>
      </c>
      <c r="R2179">
        <v>3.5</v>
      </c>
    </row>
    <row r="2180" spans="1:18" x14ac:dyDescent="0.35">
      <c r="A2180" t="s">
        <v>4358</v>
      </c>
      <c r="B2180" t="s">
        <v>4359</v>
      </c>
      <c r="C2180">
        <v>15749.5</v>
      </c>
      <c r="D2180">
        <v>5</v>
      </c>
      <c r="E2180">
        <v>15149.25</v>
      </c>
      <c r="F2180">
        <v>5</v>
      </c>
      <c r="G2180">
        <v>15038</v>
      </c>
      <c r="H2180">
        <v>5</v>
      </c>
      <c r="I2180">
        <v>15038.5</v>
      </c>
      <c r="J2180">
        <v>5</v>
      </c>
      <c r="K2180">
        <v>14952</v>
      </c>
      <c r="L2180">
        <v>4.75</v>
      </c>
      <c r="M2180">
        <v>11283.25</v>
      </c>
      <c r="N2180">
        <v>4</v>
      </c>
      <c r="O2180">
        <v>15770.5</v>
      </c>
      <c r="P2180">
        <v>5</v>
      </c>
      <c r="Q2180">
        <v>18183.25</v>
      </c>
      <c r="R2180">
        <v>6</v>
      </c>
    </row>
    <row r="2181" spans="1:18" x14ac:dyDescent="0.35">
      <c r="A2181" t="s">
        <v>4360</v>
      </c>
      <c r="B2181" t="s">
        <v>4361</v>
      </c>
      <c r="C2181">
        <v>7267.25</v>
      </c>
      <c r="D2181">
        <v>3</v>
      </c>
      <c r="E2181">
        <v>7580</v>
      </c>
      <c r="F2181">
        <v>2.75</v>
      </c>
      <c r="G2181">
        <v>7175</v>
      </c>
      <c r="H2181">
        <v>2.75</v>
      </c>
      <c r="I2181">
        <v>8029.75</v>
      </c>
      <c r="J2181">
        <v>2.75</v>
      </c>
      <c r="K2181">
        <v>6693.25</v>
      </c>
      <c r="L2181">
        <v>2.25</v>
      </c>
      <c r="M2181">
        <v>4900.25</v>
      </c>
      <c r="N2181">
        <v>2.25</v>
      </c>
      <c r="O2181">
        <v>20347</v>
      </c>
      <c r="P2181">
        <v>6.75</v>
      </c>
      <c r="Q2181">
        <v>10391.5</v>
      </c>
      <c r="R2181">
        <v>3.75</v>
      </c>
    </row>
    <row r="2182" spans="1:18" x14ac:dyDescent="0.35">
      <c r="A2182" t="s">
        <v>4362</v>
      </c>
      <c r="B2182" t="s">
        <v>4363</v>
      </c>
      <c r="C2182">
        <v>3030</v>
      </c>
      <c r="D2182">
        <v>1.5</v>
      </c>
      <c r="E2182">
        <v>2599</v>
      </c>
      <c r="F2182">
        <v>1</v>
      </c>
      <c r="G2182">
        <v>4000</v>
      </c>
      <c r="H2182">
        <v>1.75</v>
      </c>
      <c r="I2182">
        <v>1773.25</v>
      </c>
      <c r="J2182">
        <v>1</v>
      </c>
      <c r="K2182">
        <v>4868.5</v>
      </c>
      <c r="L2182">
        <v>2</v>
      </c>
      <c r="M2182">
        <v>4732</v>
      </c>
      <c r="N2182">
        <v>2</v>
      </c>
      <c r="O2182">
        <v>14749.75</v>
      </c>
      <c r="P2182">
        <v>5</v>
      </c>
      <c r="Q2182">
        <v>8105.5</v>
      </c>
      <c r="R2182">
        <v>2.75</v>
      </c>
    </row>
    <row r="2183" spans="1:18" x14ac:dyDescent="0.35">
      <c r="A2183" t="s">
        <v>4364</v>
      </c>
      <c r="B2183" t="s">
        <v>4365</v>
      </c>
      <c r="C2183">
        <v>8466.4285714285706</v>
      </c>
      <c r="D2183">
        <v>3</v>
      </c>
      <c r="E2183">
        <v>7433.1428571428569</v>
      </c>
      <c r="F2183">
        <v>2.5714285714285721</v>
      </c>
      <c r="G2183">
        <v>9246.8571428571431</v>
      </c>
      <c r="H2183">
        <v>3.285714285714286</v>
      </c>
      <c r="I2183">
        <v>5549.1428571428569</v>
      </c>
      <c r="J2183">
        <v>2</v>
      </c>
      <c r="K2183">
        <v>9166</v>
      </c>
      <c r="L2183">
        <v>3.1428571428571428</v>
      </c>
      <c r="M2183">
        <v>7979.8571428571431</v>
      </c>
      <c r="N2183">
        <v>3</v>
      </c>
      <c r="O2183">
        <v>26774.28571428571</v>
      </c>
      <c r="P2183">
        <v>8.4285714285714288</v>
      </c>
      <c r="Q2183">
        <v>13092</v>
      </c>
      <c r="R2183">
        <v>4.2857142857142856</v>
      </c>
    </row>
    <row r="2184" spans="1:18" x14ac:dyDescent="0.35">
      <c r="A2184" t="s">
        <v>4366</v>
      </c>
      <c r="B2184" t="s">
        <v>4367</v>
      </c>
      <c r="C2184">
        <v>6592.25</v>
      </c>
      <c r="D2184">
        <v>2.25</v>
      </c>
      <c r="E2184">
        <v>4896.25</v>
      </c>
      <c r="F2184">
        <v>1.75</v>
      </c>
      <c r="G2184">
        <v>7827.5</v>
      </c>
      <c r="H2184">
        <v>2.75</v>
      </c>
      <c r="I2184">
        <v>4722</v>
      </c>
      <c r="J2184">
        <v>1.75</v>
      </c>
      <c r="K2184">
        <v>8824</v>
      </c>
      <c r="L2184">
        <v>3</v>
      </c>
      <c r="M2184">
        <v>6917.5</v>
      </c>
      <c r="N2184">
        <v>2.5</v>
      </c>
      <c r="O2184">
        <v>21178</v>
      </c>
      <c r="P2184">
        <v>6.75</v>
      </c>
      <c r="Q2184">
        <v>11478.75</v>
      </c>
      <c r="R2184">
        <v>3.75</v>
      </c>
    </row>
    <row r="2185" spans="1:18" x14ac:dyDescent="0.35">
      <c r="A2185" t="s">
        <v>4368</v>
      </c>
      <c r="B2185" t="s">
        <v>4369</v>
      </c>
      <c r="C2185">
        <v>6078.8</v>
      </c>
      <c r="D2185">
        <v>2.4</v>
      </c>
      <c r="E2185">
        <v>4781.8</v>
      </c>
      <c r="F2185">
        <v>1.8</v>
      </c>
      <c r="G2185">
        <v>8521</v>
      </c>
      <c r="H2185">
        <v>3</v>
      </c>
      <c r="I2185">
        <v>4924</v>
      </c>
      <c r="J2185">
        <v>2</v>
      </c>
      <c r="K2185">
        <v>9093</v>
      </c>
      <c r="L2185">
        <v>3.4</v>
      </c>
      <c r="M2185">
        <v>12057.8</v>
      </c>
      <c r="N2185">
        <v>3.8</v>
      </c>
      <c r="O2185">
        <v>18301.8</v>
      </c>
      <c r="P2185">
        <v>6</v>
      </c>
      <c r="Q2185">
        <v>4626.2</v>
      </c>
      <c r="R2185">
        <v>1.8</v>
      </c>
    </row>
    <row r="2186" spans="1:18" x14ac:dyDescent="0.35">
      <c r="A2186" t="s">
        <v>4370</v>
      </c>
      <c r="B2186" t="s">
        <v>4371</v>
      </c>
      <c r="C2186">
        <v>15702</v>
      </c>
      <c r="D2186">
        <v>5.25</v>
      </c>
      <c r="E2186">
        <v>14384</v>
      </c>
      <c r="F2186">
        <v>4.75</v>
      </c>
      <c r="G2186">
        <v>17404.75</v>
      </c>
      <c r="H2186">
        <v>5.75</v>
      </c>
      <c r="I2186">
        <v>14321.75</v>
      </c>
      <c r="J2186">
        <v>4.5</v>
      </c>
      <c r="K2186">
        <v>16470.75</v>
      </c>
      <c r="L2186">
        <v>5.25</v>
      </c>
      <c r="M2186">
        <v>13394.5</v>
      </c>
      <c r="N2186">
        <v>4.5</v>
      </c>
      <c r="O2186">
        <v>14860.5</v>
      </c>
      <c r="P2186">
        <v>5</v>
      </c>
      <c r="Q2186">
        <v>11006.75</v>
      </c>
      <c r="R2186">
        <v>3.75</v>
      </c>
    </row>
    <row r="2187" spans="1:18" x14ac:dyDescent="0.35">
      <c r="A2187" t="s">
        <v>4372</v>
      </c>
      <c r="B2187" t="s">
        <v>4373</v>
      </c>
      <c r="C2187">
        <v>21082.400000000001</v>
      </c>
      <c r="D2187">
        <v>6.8</v>
      </c>
      <c r="E2187">
        <v>22576.400000000001</v>
      </c>
      <c r="F2187">
        <v>7.2</v>
      </c>
      <c r="G2187">
        <v>19787.8</v>
      </c>
      <c r="H2187">
        <v>6.2</v>
      </c>
      <c r="I2187">
        <v>20560.599999999999</v>
      </c>
      <c r="J2187">
        <v>6.6</v>
      </c>
      <c r="K2187">
        <v>16977.8</v>
      </c>
      <c r="L2187">
        <v>5.2</v>
      </c>
      <c r="M2187">
        <v>15981</v>
      </c>
      <c r="N2187">
        <v>5.2</v>
      </c>
      <c r="O2187">
        <v>24205</v>
      </c>
      <c r="P2187">
        <v>7.6</v>
      </c>
      <c r="Q2187">
        <v>12612.4</v>
      </c>
      <c r="R2187">
        <v>4.4000000000000004</v>
      </c>
    </row>
    <row r="2188" spans="1:18" x14ac:dyDescent="0.35">
      <c r="A2188" t="s">
        <v>4374</v>
      </c>
      <c r="B2188" t="s">
        <v>4375</v>
      </c>
      <c r="C2188">
        <v>5304.25</v>
      </c>
      <c r="D2188">
        <v>2.25</v>
      </c>
      <c r="E2188">
        <v>4863</v>
      </c>
      <c r="F2188">
        <v>1.75</v>
      </c>
      <c r="G2188">
        <v>5691.5</v>
      </c>
      <c r="H2188">
        <v>2.25</v>
      </c>
      <c r="I2188">
        <v>4133.5</v>
      </c>
      <c r="J2188">
        <v>1.75</v>
      </c>
      <c r="K2188">
        <v>7295.25</v>
      </c>
      <c r="L2188">
        <v>2.75</v>
      </c>
      <c r="M2188">
        <v>3980.5</v>
      </c>
      <c r="N2188">
        <v>2</v>
      </c>
      <c r="O2188">
        <v>19011.75</v>
      </c>
      <c r="P2188">
        <v>6.25</v>
      </c>
      <c r="Q2188">
        <v>14312.75</v>
      </c>
      <c r="R2188">
        <v>4.75</v>
      </c>
    </row>
    <row r="2189" spans="1:18" x14ac:dyDescent="0.35">
      <c r="A2189" t="s">
        <v>4376</v>
      </c>
      <c r="B2189" t="s">
        <v>4377</v>
      </c>
      <c r="C2189">
        <v>5866</v>
      </c>
      <c r="D2189">
        <v>2.25</v>
      </c>
      <c r="E2189">
        <v>5819.25</v>
      </c>
      <c r="F2189">
        <v>2.25</v>
      </c>
      <c r="G2189">
        <v>7167.5</v>
      </c>
      <c r="H2189">
        <v>2.75</v>
      </c>
      <c r="I2189">
        <v>7377.75</v>
      </c>
      <c r="J2189">
        <v>2.5</v>
      </c>
      <c r="K2189">
        <v>7323</v>
      </c>
      <c r="L2189">
        <v>2.75</v>
      </c>
      <c r="M2189">
        <v>4854</v>
      </c>
      <c r="N2189">
        <v>2</v>
      </c>
      <c r="O2189">
        <v>17590.75</v>
      </c>
      <c r="P2189">
        <v>5.75</v>
      </c>
      <c r="Q2189">
        <v>3838.75</v>
      </c>
      <c r="R2189">
        <v>1.75</v>
      </c>
    </row>
    <row r="2190" spans="1:18" x14ac:dyDescent="0.35">
      <c r="A2190" t="s">
        <v>4378</v>
      </c>
      <c r="B2190" t="s">
        <v>4379</v>
      </c>
      <c r="C2190">
        <v>8121.166666666667</v>
      </c>
      <c r="D2190">
        <v>3.166666666666667</v>
      </c>
      <c r="E2190">
        <v>8751.3333333333339</v>
      </c>
      <c r="F2190">
        <v>3.166666666666667</v>
      </c>
      <c r="G2190">
        <v>8103.166666666667</v>
      </c>
      <c r="H2190">
        <v>3</v>
      </c>
      <c r="I2190">
        <v>7511.333333333333</v>
      </c>
      <c r="J2190">
        <v>2.666666666666667</v>
      </c>
      <c r="K2190">
        <v>7522.166666666667</v>
      </c>
      <c r="L2190">
        <v>2.666666666666667</v>
      </c>
      <c r="M2190">
        <v>6429.166666666667</v>
      </c>
      <c r="N2190">
        <v>2.5</v>
      </c>
      <c r="O2190">
        <v>12443.33333333333</v>
      </c>
      <c r="P2190">
        <v>4.166666666666667</v>
      </c>
      <c r="Q2190">
        <v>18602.166666666672</v>
      </c>
      <c r="R2190">
        <v>6</v>
      </c>
    </row>
    <row r="2191" spans="1:18" x14ac:dyDescent="0.35">
      <c r="A2191" t="s">
        <v>4380</v>
      </c>
      <c r="B2191" t="s">
        <v>4381</v>
      </c>
      <c r="C2191">
        <v>3211</v>
      </c>
      <c r="D2191">
        <v>1.75</v>
      </c>
      <c r="E2191">
        <v>2848</v>
      </c>
      <c r="F2191">
        <v>1.5</v>
      </c>
      <c r="G2191">
        <v>4904.25</v>
      </c>
      <c r="H2191">
        <v>2</v>
      </c>
      <c r="I2191">
        <v>1619.5</v>
      </c>
      <c r="J2191">
        <v>1.25</v>
      </c>
      <c r="K2191">
        <v>6146.75</v>
      </c>
      <c r="L2191">
        <v>2.5</v>
      </c>
      <c r="M2191">
        <v>5759.5</v>
      </c>
      <c r="N2191">
        <v>2.5</v>
      </c>
      <c r="O2191">
        <v>12474.5</v>
      </c>
      <c r="P2191">
        <v>4</v>
      </c>
      <c r="Q2191">
        <v>10077.5</v>
      </c>
      <c r="R2191">
        <v>3.5</v>
      </c>
    </row>
    <row r="2192" spans="1:18" x14ac:dyDescent="0.35">
      <c r="A2192" t="s">
        <v>4382</v>
      </c>
      <c r="B2192" t="s">
        <v>4383</v>
      </c>
      <c r="C2192">
        <v>24339.75</v>
      </c>
      <c r="D2192">
        <v>7.75</v>
      </c>
      <c r="E2192">
        <v>23807</v>
      </c>
      <c r="F2192">
        <v>7.5</v>
      </c>
      <c r="G2192">
        <v>22235</v>
      </c>
      <c r="H2192">
        <v>7</v>
      </c>
      <c r="I2192">
        <v>24089.25</v>
      </c>
      <c r="J2192">
        <v>7.75</v>
      </c>
      <c r="K2192">
        <v>20217.75</v>
      </c>
      <c r="L2192">
        <v>6.25</v>
      </c>
      <c r="M2192">
        <v>18832.25</v>
      </c>
      <c r="N2192">
        <v>6</v>
      </c>
      <c r="O2192">
        <v>26429.25</v>
      </c>
      <c r="P2192">
        <v>8</v>
      </c>
      <c r="Q2192">
        <v>18956.5</v>
      </c>
      <c r="R2192">
        <v>6.25</v>
      </c>
    </row>
    <row r="2193" spans="1:18" x14ac:dyDescent="0.35">
      <c r="A2193" t="s">
        <v>4384</v>
      </c>
      <c r="B2193" t="s">
        <v>4385</v>
      </c>
      <c r="C2193">
        <v>21530</v>
      </c>
      <c r="D2193">
        <v>6.75</v>
      </c>
      <c r="E2193">
        <v>21703.25</v>
      </c>
      <c r="F2193">
        <v>7</v>
      </c>
      <c r="G2193">
        <v>19483.5</v>
      </c>
      <c r="H2193">
        <v>6.25</v>
      </c>
      <c r="I2193">
        <v>21088.75</v>
      </c>
      <c r="J2193">
        <v>6.75</v>
      </c>
      <c r="K2193">
        <v>17931.25</v>
      </c>
      <c r="L2193">
        <v>5.5</v>
      </c>
      <c r="M2193">
        <v>14079</v>
      </c>
      <c r="N2193">
        <v>4.5</v>
      </c>
      <c r="O2193">
        <v>24252.75</v>
      </c>
      <c r="P2193">
        <v>7.5</v>
      </c>
      <c r="Q2193">
        <v>19456.75</v>
      </c>
      <c r="R2193">
        <v>6.25</v>
      </c>
    </row>
    <row r="2194" spans="1:18" x14ac:dyDescent="0.35">
      <c r="A2194" t="s">
        <v>4386</v>
      </c>
      <c r="B2194" t="s">
        <v>4387</v>
      </c>
      <c r="C2194">
        <v>19761</v>
      </c>
      <c r="D2194">
        <v>6.25</v>
      </c>
      <c r="E2194">
        <v>20279.75</v>
      </c>
      <c r="F2194">
        <v>6.75</v>
      </c>
      <c r="G2194">
        <v>18687.25</v>
      </c>
      <c r="H2194">
        <v>6.25</v>
      </c>
      <c r="I2194">
        <v>21179.5</v>
      </c>
      <c r="J2194">
        <v>6.75</v>
      </c>
      <c r="K2194">
        <v>15533.25</v>
      </c>
      <c r="L2194">
        <v>5</v>
      </c>
      <c r="M2194">
        <v>14373.25</v>
      </c>
      <c r="N2194">
        <v>5</v>
      </c>
      <c r="O2194">
        <v>15678.75</v>
      </c>
      <c r="P2194">
        <v>5.5</v>
      </c>
      <c r="Q2194">
        <v>18071</v>
      </c>
      <c r="R2194">
        <v>5.75</v>
      </c>
    </row>
    <row r="2195" spans="1:18" x14ac:dyDescent="0.35">
      <c r="A2195" t="s">
        <v>4388</v>
      </c>
      <c r="B2195" t="s">
        <v>4389</v>
      </c>
      <c r="C2195">
        <v>2222.4</v>
      </c>
      <c r="D2195">
        <v>1.2</v>
      </c>
      <c r="E2195">
        <v>1659.6</v>
      </c>
      <c r="F2195">
        <v>1.2</v>
      </c>
      <c r="G2195">
        <v>3916.8</v>
      </c>
      <c r="H2195">
        <v>1.6</v>
      </c>
      <c r="I2195">
        <v>1226.5999999999999</v>
      </c>
      <c r="J2195">
        <v>1</v>
      </c>
      <c r="K2195">
        <v>4304.6000000000004</v>
      </c>
      <c r="L2195">
        <v>1.8</v>
      </c>
      <c r="M2195">
        <v>5475</v>
      </c>
      <c r="N2195">
        <v>2.2000000000000002</v>
      </c>
      <c r="O2195">
        <v>9228.2000000000007</v>
      </c>
      <c r="P2195">
        <v>3.2</v>
      </c>
      <c r="Q2195">
        <v>6676.6</v>
      </c>
      <c r="R2195">
        <v>2.6</v>
      </c>
    </row>
    <row r="2196" spans="1:18" x14ac:dyDescent="0.35">
      <c r="A2196" t="s">
        <v>4390</v>
      </c>
      <c r="B2196" t="s">
        <v>4391</v>
      </c>
      <c r="C2196">
        <v>6444.333333333333</v>
      </c>
      <c r="D2196">
        <v>2.333333333333333</v>
      </c>
      <c r="E2196">
        <v>5092.666666666667</v>
      </c>
      <c r="F2196">
        <v>1.833333333333333</v>
      </c>
      <c r="G2196">
        <v>8388.8333333333339</v>
      </c>
      <c r="H2196">
        <v>3</v>
      </c>
      <c r="I2196">
        <v>4184</v>
      </c>
      <c r="J2196">
        <v>2</v>
      </c>
      <c r="K2196">
        <v>9124.1666666666661</v>
      </c>
      <c r="L2196">
        <v>3.166666666666667</v>
      </c>
      <c r="M2196">
        <v>14310.33333333333</v>
      </c>
      <c r="N2196">
        <v>4.666666666666667</v>
      </c>
      <c r="O2196">
        <v>15792.33333333333</v>
      </c>
      <c r="P2196">
        <v>5.333333333333333</v>
      </c>
      <c r="Q2196">
        <v>8791.3333333333339</v>
      </c>
      <c r="R2196">
        <v>3.166666666666667</v>
      </c>
    </row>
    <row r="2197" spans="1:18" x14ac:dyDescent="0.35">
      <c r="A2197" t="s">
        <v>4392</v>
      </c>
      <c r="B2197" t="s">
        <v>4393</v>
      </c>
      <c r="C2197">
        <v>3971.5</v>
      </c>
      <c r="D2197">
        <v>1.75</v>
      </c>
      <c r="E2197">
        <v>3924.25</v>
      </c>
      <c r="F2197">
        <v>1.75</v>
      </c>
      <c r="G2197">
        <v>2995.25</v>
      </c>
      <c r="H2197">
        <v>1.25</v>
      </c>
      <c r="I2197">
        <v>6127</v>
      </c>
      <c r="J2197">
        <v>2.25</v>
      </c>
      <c r="K2197">
        <v>4010.5</v>
      </c>
      <c r="L2197">
        <v>1.75</v>
      </c>
      <c r="M2197">
        <v>6338.25</v>
      </c>
      <c r="N2197">
        <v>2.25</v>
      </c>
      <c r="O2197">
        <v>8474</v>
      </c>
      <c r="P2197">
        <v>3</v>
      </c>
      <c r="Q2197">
        <v>17105</v>
      </c>
      <c r="R2197">
        <v>5.5</v>
      </c>
    </row>
    <row r="2198" spans="1:18" x14ac:dyDescent="0.35">
      <c r="A2198" t="s">
        <v>4394</v>
      </c>
      <c r="B2198" t="s">
        <v>4395</v>
      </c>
      <c r="C2198">
        <v>20603.75</v>
      </c>
      <c r="D2198">
        <v>6.5</v>
      </c>
      <c r="E2198">
        <v>20350.5</v>
      </c>
      <c r="F2198">
        <v>6.5</v>
      </c>
      <c r="G2198">
        <v>18219</v>
      </c>
      <c r="H2198">
        <v>6</v>
      </c>
      <c r="I2198">
        <v>22749.5</v>
      </c>
      <c r="J2198">
        <v>7.25</v>
      </c>
      <c r="K2198">
        <v>17056.25</v>
      </c>
      <c r="L2198">
        <v>5.75</v>
      </c>
      <c r="M2198">
        <v>14761.75</v>
      </c>
      <c r="N2198">
        <v>5</v>
      </c>
      <c r="O2198">
        <v>25914.5</v>
      </c>
      <c r="P2198">
        <v>8.25</v>
      </c>
      <c r="Q2198">
        <v>14977.5</v>
      </c>
      <c r="R2198">
        <v>4.75</v>
      </c>
    </row>
    <row r="2199" spans="1:18" x14ac:dyDescent="0.35">
      <c r="A2199" t="s">
        <v>4396</v>
      </c>
      <c r="B2199" t="s">
        <v>4397</v>
      </c>
      <c r="C2199">
        <v>20151.75</v>
      </c>
      <c r="D2199">
        <v>6.25</v>
      </c>
      <c r="E2199">
        <v>18749.5</v>
      </c>
      <c r="F2199">
        <v>6.25</v>
      </c>
      <c r="G2199">
        <v>18319.5</v>
      </c>
      <c r="H2199">
        <v>6</v>
      </c>
      <c r="I2199">
        <v>22902.5</v>
      </c>
      <c r="J2199">
        <v>7.25</v>
      </c>
      <c r="K2199">
        <v>18186.5</v>
      </c>
      <c r="L2199">
        <v>5.75</v>
      </c>
      <c r="M2199">
        <v>17840.25</v>
      </c>
      <c r="N2199">
        <v>5.75</v>
      </c>
      <c r="O2199">
        <v>15028.75</v>
      </c>
      <c r="P2199">
        <v>5.25</v>
      </c>
      <c r="Q2199">
        <v>18110.75</v>
      </c>
      <c r="R2199">
        <v>6</v>
      </c>
    </row>
    <row r="2200" spans="1:18" x14ac:dyDescent="0.35">
      <c r="A2200" t="s">
        <v>4398</v>
      </c>
      <c r="B2200" t="s">
        <v>4399</v>
      </c>
      <c r="C2200">
        <v>11028.8</v>
      </c>
      <c r="D2200">
        <v>3.6</v>
      </c>
      <c r="E2200">
        <v>13447.6</v>
      </c>
      <c r="F2200">
        <v>4.4000000000000004</v>
      </c>
      <c r="G2200">
        <v>11333.4</v>
      </c>
      <c r="H2200">
        <v>3.8</v>
      </c>
      <c r="I2200">
        <v>12338.2</v>
      </c>
      <c r="J2200">
        <v>4</v>
      </c>
      <c r="K2200">
        <v>10862.6</v>
      </c>
      <c r="L2200">
        <v>3.8</v>
      </c>
      <c r="M2200">
        <v>7638.2</v>
      </c>
      <c r="N2200">
        <v>2.8</v>
      </c>
      <c r="O2200">
        <v>7974.6</v>
      </c>
      <c r="P2200">
        <v>3</v>
      </c>
      <c r="Q2200">
        <v>18802.2</v>
      </c>
      <c r="R2200">
        <v>6</v>
      </c>
    </row>
    <row r="2201" spans="1:18" x14ac:dyDescent="0.35">
      <c r="A2201" t="s">
        <v>4400</v>
      </c>
      <c r="B2201" t="s">
        <v>4401</v>
      </c>
      <c r="C2201">
        <v>2307.75</v>
      </c>
      <c r="D2201">
        <v>1.25</v>
      </c>
      <c r="E2201">
        <v>2696.5</v>
      </c>
      <c r="F2201">
        <v>1.5</v>
      </c>
      <c r="G2201">
        <v>3657.5</v>
      </c>
      <c r="H2201">
        <v>1.75</v>
      </c>
      <c r="I2201">
        <v>3524.5</v>
      </c>
      <c r="J2201">
        <v>1.5</v>
      </c>
      <c r="K2201">
        <v>3922</v>
      </c>
      <c r="L2201">
        <v>1.75</v>
      </c>
      <c r="M2201">
        <v>3094.5</v>
      </c>
      <c r="N2201">
        <v>1.5</v>
      </c>
      <c r="O2201">
        <v>8836.75</v>
      </c>
      <c r="P2201">
        <v>3</v>
      </c>
      <c r="Q2201">
        <v>4979.5</v>
      </c>
      <c r="R2201">
        <v>1.75</v>
      </c>
    </row>
    <row r="2202" spans="1:18" x14ac:dyDescent="0.35">
      <c r="A2202" t="s">
        <v>4402</v>
      </c>
      <c r="B2202" t="s">
        <v>4403</v>
      </c>
      <c r="C2202">
        <v>26408.6</v>
      </c>
      <c r="D2202">
        <v>8.1999999999999993</v>
      </c>
      <c r="E2202">
        <v>23984</v>
      </c>
      <c r="F2202">
        <v>7.6</v>
      </c>
      <c r="G2202">
        <v>21606.400000000001</v>
      </c>
      <c r="H2202">
        <v>7</v>
      </c>
      <c r="I2202">
        <v>27339.200000000001</v>
      </c>
      <c r="J2202">
        <v>8.8000000000000007</v>
      </c>
      <c r="K2202">
        <v>21851</v>
      </c>
      <c r="L2202">
        <v>7.2</v>
      </c>
      <c r="M2202">
        <v>21443.200000000001</v>
      </c>
      <c r="N2202">
        <v>6.8</v>
      </c>
      <c r="O2202">
        <v>29036</v>
      </c>
      <c r="P2202">
        <v>9.1999999999999993</v>
      </c>
      <c r="Q2202">
        <v>21535</v>
      </c>
      <c r="R2202">
        <v>6.8</v>
      </c>
    </row>
    <row r="2203" spans="1:18" x14ac:dyDescent="0.35">
      <c r="A2203" t="s">
        <v>4404</v>
      </c>
      <c r="B2203" t="s">
        <v>4405</v>
      </c>
      <c r="C2203">
        <v>4646.75</v>
      </c>
      <c r="D2203">
        <v>2</v>
      </c>
      <c r="E2203">
        <v>4503.75</v>
      </c>
      <c r="F2203">
        <v>2</v>
      </c>
      <c r="G2203">
        <v>6174.25</v>
      </c>
      <c r="H2203">
        <v>2.25</v>
      </c>
      <c r="I2203">
        <v>5977.25</v>
      </c>
      <c r="J2203">
        <v>2.5</v>
      </c>
      <c r="K2203">
        <v>6746.25</v>
      </c>
      <c r="L2203">
        <v>2.25</v>
      </c>
      <c r="M2203">
        <v>7015.25</v>
      </c>
      <c r="N2203">
        <v>2.5</v>
      </c>
      <c r="O2203">
        <v>10658.5</v>
      </c>
      <c r="P2203">
        <v>3.75</v>
      </c>
      <c r="Q2203">
        <v>2584.75</v>
      </c>
      <c r="R2203">
        <v>1.5</v>
      </c>
    </row>
    <row r="2204" spans="1:18" x14ac:dyDescent="0.35">
      <c r="A2204" t="s">
        <v>4406</v>
      </c>
      <c r="B2204" t="s">
        <v>4407</v>
      </c>
      <c r="C2204">
        <v>23707.5</v>
      </c>
      <c r="D2204">
        <v>7.5</v>
      </c>
      <c r="E2204">
        <v>24652.25</v>
      </c>
      <c r="F2204">
        <v>7.75</v>
      </c>
      <c r="G2204">
        <v>24302.5</v>
      </c>
      <c r="H2204">
        <v>7.75</v>
      </c>
      <c r="I2204">
        <v>23003.5</v>
      </c>
      <c r="J2204">
        <v>7.5</v>
      </c>
      <c r="K2204">
        <v>21031</v>
      </c>
      <c r="L2204">
        <v>6.75</v>
      </c>
      <c r="M2204">
        <v>18180.5</v>
      </c>
      <c r="N2204">
        <v>5.75</v>
      </c>
      <c r="O2204">
        <v>13973.75</v>
      </c>
      <c r="P2204">
        <v>4.5</v>
      </c>
      <c r="Q2204">
        <v>15511</v>
      </c>
      <c r="R2204">
        <v>5.25</v>
      </c>
    </row>
    <row r="2205" spans="1:18" x14ac:dyDescent="0.35">
      <c r="A2205" t="s">
        <v>4408</v>
      </c>
      <c r="B2205" t="s">
        <v>4409</v>
      </c>
      <c r="C2205">
        <v>17120.75</v>
      </c>
      <c r="D2205">
        <v>5.75</v>
      </c>
      <c r="E2205">
        <v>16728.25</v>
      </c>
      <c r="F2205">
        <v>5.25</v>
      </c>
      <c r="G2205">
        <v>14408.5</v>
      </c>
      <c r="H2205">
        <v>4.5</v>
      </c>
      <c r="I2205">
        <v>22296</v>
      </c>
      <c r="J2205">
        <v>7</v>
      </c>
      <c r="K2205">
        <v>12188.75</v>
      </c>
      <c r="L2205">
        <v>4</v>
      </c>
      <c r="M2205">
        <v>16197.5</v>
      </c>
      <c r="N2205">
        <v>5.5</v>
      </c>
      <c r="O2205">
        <v>28832.75</v>
      </c>
      <c r="P2205">
        <v>9.25</v>
      </c>
      <c r="Q2205">
        <v>10111.25</v>
      </c>
      <c r="R2205">
        <v>3.5</v>
      </c>
    </row>
    <row r="2206" spans="1:18" x14ac:dyDescent="0.35">
      <c r="A2206" t="s">
        <v>4410</v>
      </c>
      <c r="B2206" t="s">
        <v>4411</v>
      </c>
      <c r="C2206">
        <v>10747.5</v>
      </c>
      <c r="D2206">
        <v>3.75</v>
      </c>
      <c r="E2206">
        <v>12813.75</v>
      </c>
      <c r="F2206">
        <v>4</v>
      </c>
      <c r="G2206">
        <v>11783</v>
      </c>
      <c r="H2206">
        <v>3.75</v>
      </c>
      <c r="I2206">
        <v>20198.5</v>
      </c>
      <c r="J2206">
        <v>6.25</v>
      </c>
      <c r="K2206">
        <v>11115.75</v>
      </c>
      <c r="L2206">
        <v>3.75</v>
      </c>
      <c r="M2206">
        <v>7780</v>
      </c>
      <c r="N2206">
        <v>2.75</v>
      </c>
      <c r="O2206">
        <v>23895.75</v>
      </c>
      <c r="P2206">
        <v>7.5</v>
      </c>
      <c r="Q2206">
        <v>1149.75</v>
      </c>
      <c r="R2206">
        <v>1</v>
      </c>
    </row>
    <row r="2207" spans="1:18" x14ac:dyDescent="0.35">
      <c r="A2207" t="s">
        <v>4412</v>
      </c>
      <c r="B2207" t="s">
        <v>4413</v>
      </c>
      <c r="C2207">
        <v>7176.75</v>
      </c>
      <c r="D2207">
        <v>2.5</v>
      </c>
      <c r="E2207">
        <v>7271.25</v>
      </c>
      <c r="F2207">
        <v>2.75</v>
      </c>
      <c r="G2207">
        <v>6466.75</v>
      </c>
      <c r="H2207">
        <v>2.75</v>
      </c>
      <c r="I2207">
        <v>6548.25</v>
      </c>
      <c r="J2207">
        <v>2.25</v>
      </c>
      <c r="K2207">
        <v>7639</v>
      </c>
      <c r="L2207">
        <v>2.75</v>
      </c>
      <c r="M2207">
        <v>6802</v>
      </c>
      <c r="N2207">
        <v>2.5</v>
      </c>
      <c r="O2207">
        <v>22692.75</v>
      </c>
      <c r="P2207">
        <v>7.25</v>
      </c>
      <c r="Q2207">
        <v>14248.5</v>
      </c>
      <c r="R2207">
        <v>4.75</v>
      </c>
    </row>
    <row r="2208" spans="1:18" x14ac:dyDescent="0.35">
      <c r="A2208" t="s">
        <v>4414</v>
      </c>
      <c r="B2208" t="s">
        <v>4415</v>
      </c>
      <c r="C2208">
        <v>22590.75</v>
      </c>
      <c r="D2208">
        <v>7</v>
      </c>
      <c r="E2208">
        <v>23695.75</v>
      </c>
      <c r="F2208">
        <v>7.5</v>
      </c>
      <c r="G2208">
        <v>24451</v>
      </c>
      <c r="H2208">
        <v>7.75</v>
      </c>
      <c r="I2208">
        <v>25277.25</v>
      </c>
      <c r="J2208">
        <v>8</v>
      </c>
      <c r="K2208">
        <v>21154.75</v>
      </c>
      <c r="L2208">
        <v>6.75</v>
      </c>
      <c r="M2208">
        <v>19878.5</v>
      </c>
      <c r="N2208">
        <v>6.5</v>
      </c>
      <c r="O2208">
        <v>14606.5</v>
      </c>
      <c r="P2208">
        <v>5</v>
      </c>
      <c r="Q2208">
        <v>11322</v>
      </c>
      <c r="R2208">
        <v>3.75</v>
      </c>
    </row>
    <row r="2209" spans="1:18" x14ac:dyDescent="0.35">
      <c r="A2209" t="s">
        <v>4416</v>
      </c>
      <c r="B2209" t="s">
        <v>4417</v>
      </c>
      <c r="C2209">
        <v>11367</v>
      </c>
      <c r="D2209">
        <v>4</v>
      </c>
      <c r="E2209">
        <v>12018</v>
      </c>
      <c r="F2209">
        <v>4</v>
      </c>
      <c r="G2209">
        <v>9436.25</v>
      </c>
      <c r="H2209">
        <v>3.5</v>
      </c>
      <c r="I2209">
        <v>9436.5</v>
      </c>
      <c r="J2209">
        <v>3.5</v>
      </c>
      <c r="K2209">
        <v>9503.75</v>
      </c>
      <c r="L2209">
        <v>3.5</v>
      </c>
      <c r="M2209">
        <v>8623.75</v>
      </c>
      <c r="N2209">
        <v>3</v>
      </c>
      <c r="O2209">
        <v>27067.75</v>
      </c>
      <c r="P2209">
        <v>8.5</v>
      </c>
      <c r="Q2209">
        <v>14758.75</v>
      </c>
      <c r="R2209">
        <v>5</v>
      </c>
    </row>
    <row r="2210" spans="1:18" x14ac:dyDescent="0.35">
      <c r="A2210" t="s">
        <v>4418</v>
      </c>
      <c r="B2210" t="s">
        <v>4419</v>
      </c>
      <c r="C2210">
        <v>18387</v>
      </c>
      <c r="D2210">
        <v>6</v>
      </c>
      <c r="E2210">
        <v>18059.75</v>
      </c>
      <c r="F2210">
        <v>6</v>
      </c>
      <c r="G2210">
        <v>17532.25</v>
      </c>
      <c r="H2210">
        <v>5.75</v>
      </c>
      <c r="I2210">
        <v>18805.75</v>
      </c>
      <c r="J2210">
        <v>6</v>
      </c>
      <c r="K2210">
        <v>16067.75</v>
      </c>
      <c r="L2210">
        <v>5.25</v>
      </c>
      <c r="M2210">
        <v>12506.5</v>
      </c>
      <c r="N2210">
        <v>4</v>
      </c>
      <c r="O2210">
        <v>25196.75</v>
      </c>
      <c r="P2210">
        <v>7.75</v>
      </c>
      <c r="Q2210">
        <v>11195.75</v>
      </c>
      <c r="R2210">
        <v>3.75</v>
      </c>
    </row>
    <row r="2211" spans="1:18" x14ac:dyDescent="0.35">
      <c r="A2211" t="s">
        <v>4420</v>
      </c>
      <c r="B2211" t="s">
        <v>4421</v>
      </c>
      <c r="C2211">
        <v>7142</v>
      </c>
      <c r="D2211">
        <v>3</v>
      </c>
      <c r="E2211">
        <v>6964.5</v>
      </c>
      <c r="F2211">
        <v>2.5</v>
      </c>
      <c r="G2211">
        <v>7728</v>
      </c>
      <c r="H2211">
        <v>2.75</v>
      </c>
      <c r="I2211">
        <v>11641.25</v>
      </c>
      <c r="J2211">
        <v>3.75</v>
      </c>
      <c r="K2211">
        <v>6985</v>
      </c>
      <c r="L2211">
        <v>2.5</v>
      </c>
      <c r="M2211">
        <v>4850.25</v>
      </c>
      <c r="N2211">
        <v>2.25</v>
      </c>
      <c r="O2211">
        <v>26223.75</v>
      </c>
      <c r="P2211">
        <v>8</v>
      </c>
      <c r="Q2211">
        <v>4219</v>
      </c>
      <c r="R2211">
        <v>1.75</v>
      </c>
    </row>
    <row r="2212" spans="1:18" x14ac:dyDescent="0.35">
      <c r="A2212" t="s">
        <v>4422</v>
      </c>
      <c r="B2212" t="s">
        <v>4423</v>
      </c>
      <c r="C2212">
        <v>9839.25</v>
      </c>
      <c r="D2212">
        <v>3.25</v>
      </c>
      <c r="E2212">
        <v>10332.75</v>
      </c>
      <c r="F2212">
        <v>3.5</v>
      </c>
      <c r="G2212">
        <v>10494.5</v>
      </c>
      <c r="H2212">
        <v>3.5</v>
      </c>
      <c r="I2212">
        <v>9375</v>
      </c>
      <c r="J2212">
        <v>3.25</v>
      </c>
      <c r="K2212">
        <v>8134.5</v>
      </c>
      <c r="L2212">
        <v>2.75</v>
      </c>
      <c r="M2212">
        <v>7366.75</v>
      </c>
      <c r="N2212">
        <v>2.75</v>
      </c>
      <c r="O2212">
        <v>26268.25</v>
      </c>
      <c r="P2212">
        <v>8.5</v>
      </c>
      <c r="Q2212">
        <v>11728.75</v>
      </c>
      <c r="R2212">
        <v>4.25</v>
      </c>
    </row>
    <row r="2213" spans="1:18" x14ac:dyDescent="0.35">
      <c r="A2213" t="s">
        <v>4424</v>
      </c>
      <c r="B2213" t="s">
        <v>4425</v>
      </c>
      <c r="C2213">
        <v>14633.25</v>
      </c>
      <c r="D2213">
        <v>4.75</v>
      </c>
      <c r="E2213">
        <v>15241.5</v>
      </c>
      <c r="F2213">
        <v>5</v>
      </c>
      <c r="G2213">
        <v>14907.75</v>
      </c>
      <c r="H2213">
        <v>5</v>
      </c>
      <c r="I2213">
        <v>17724</v>
      </c>
      <c r="J2213">
        <v>5.75</v>
      </c>
      <c r="K2213">
        <v>13243.75</v>
      </c>
      <c r="L2213">
        <v>4.5</v>
      </c>
      <c r="M2213">
        <v>12669.5</v>
      </c>
      <c r="N2213">
        <v>4.25</v>
      </c>
      <c r="O2213">
        <v>12866.25</v>
      </c>
      <c r="P2213">
        <v>4.25</v>
      </c>
      <c r="Q2213">
        <v>13113.25</v>
      </c>
      <c r="R2213">
        <v>4.25</v>
      </c>
    </row>
    <row r="2214" spans="1:18" x14ac:dyDescent="0.35">
      <c r="A2214" t="s">
        <v>4426</v>
      </c>
      <c r="B2214" t="s">
        <v>4427</v>
      </c>
      <c r="C2214">
        <v>9334.75</v>
      </c>
      <c r="D2214">
        <v>3.25</v>
      </c>
      <c r="E2214">
        <v>9830.25</v>
      </c>
      <c r="F2214">
        <v>3.25</v>
      </c>
      <c r="G2214">
        <v>10070.75</v>
      </c>
      <c r="H2214">
        <v>3.5</v>
      </c>
      <c r="I2214">
        <v>11823.5</v>
      </c>
      <c r="J2214">
        <v>4</v>
      </c>
      <c r="K2214">
        <v>8989.5</v>
      </c>
      <c r="L2214">
        <v>3.25</v>
      </c>
      <c r="M2214">
        <v>6523.75</v>
      </c>
      <c r="N2214">
        <v>2.5</v>
      </c>
      <c r="O2214">
        <v>21892.25</v>
      </c>
      <c r="P2214">
        <v>6.75</v>
      </c>
      <c r="Q2214">
        <v>9358</v>
      </c>
      <c r="R2214">
        <v>3.25</v>
      </c>
    </row>
    <row r="2215" spans="1:18" x14ac:dyDescent="0.35">
      <c r="A2215" t="s">
        <v>4428</v>
      </c>
      <c r="B2215" t="s">
        <v>4429</v>
      </c>
      <c r="C2215">
        <v>2848</v>
      </c>
      <c r="D2215">
        <v>1.25</v>
      </c>
      <c r="E2215">
        <v>2684.5</v>
      </c>
      <c r="F2215">
        <v>1</v>
      </c>
      <c r="G2215">
        <v>4117.5</v>
      </c>
      <c r="H2215">
        <v>2</v>
      </c>
      <c r="I2215">
        <v>3261.25</v>
      </c>
      <c r="J2215">
        <v>1.5</v>
      </c>
      <c r="K2215">
        <v>5888.75</v>
      </c>
      <c r="L2215">
        <v>2.25</v>
      </c>
      <c r="M2215">
        <v>7064.25</v>
      </c>
      <c r="N2215">
        <v>2.75</v>
      </c>
      <c r="O2215">
        <v>16980.75</v>
      </c>
      <c r="P2215">
        <v>5.25</v>
      </c>
      <c r="Q2215">
        <v>893.5</v>
      </c>
      <c r="R2215">
        <v>1</v>
      </c>
    </row>
    <row r="2216" spans="1:18" x14ac:dyDescent="0.35">
      <c r="A2216" t="s">
        <v>4430</v>
      </c>
      <c r="B2216" t="s">
        <v>4431</v>
      </c>
      <c r="C2216">
        <v>17923.25</v>
      </c>
      <c r="D2216">
        <v>5.75</v>
      </c>
      <c r="E2216">
        <v>19027.75</v>
      </c>
      <c r="F2216">
        <v>6.5</v>
      </c>
      <c r="G2216">
        <v>15978.75</v>
      </c>
      <c r="H2216">
        <v>5.25</v>
      </c>
      <c r="I2216">
        <v>19004.75</v>
      </c>
      <c r="J2216">
        <v>6</v>
      </c>
      <c r="K2216">
        <v>15449.5</v>
      </c>
      <c r="L2216">
        <v>5</v>
      </c>
      <c r="M2216">
        <v>10866</v>
      </c>
      <c r="N2216">
        <v>3.75</v>
      </c>
      <c r="O2216">
        <v>22954.25</v>
      </c>
      <c r="P2216">
        <v>7.5</v>
      </c>
      <c r="Q2216">
        <v>13774.5</v>
      </c>
      <c r="R2216">
        <v>4.75</v>
      </c>
    </row>
    <row r="2217" spans="1:18" x14ac:dyDescent="0.35">
      <c r="A2217" t="s">
        <v>4432</v>
      </c>
      <c r="B2217" t="s">
        <v>4433</v>
      </c>
      <c r="C2217">
        <v>10447</v>
      </c>
      <c r="D2217">
        <v>3.75</v>
      </c>
      <c r="E2217">
        <v>12538.5</v>
      </c>
      <c r="F2217">
        <v>4.25</v>
      </c>
      <c r="G2217">
        <v>10933</v>
      </c>
      <c r="H2217">
        <v>3.5</v>
      </c>
      <c r="I2217">
        <v>11223.75</v>
      </c>
      <c r="J2217">
        <v>3.75</v>
      </c>
      <c r="K2217">
        <v>9812</v>
      </c>
      <c r="L2217">
        <v>3.25</v>
      </c>
      <c r="M2217">
        <v>10512</v>
      </c>
      <c r="N2217">
        <v>3.75</v>
      </c>
      <c r="O2217">
        <v>20734.25</v>
      </c>
      <c r="P2217">
        <v>6.75</v>
      </c>
      <c r="Q2217">
        <v>4897.25</v>
      </c>
      <c r="R2217">
        <v>2</v>
      </c>
    </row>
    <row r="2218" spans="1:18" x14ac:dyDescent="0.35">
      <c r="A2218" t="s">
        <v>4434</v>
      </c>
      <c r="B2218" t="s">
        <v>4435</v>
      </c>
      <c r="C2218">
        <v>22797.75</v>
      </c>
      <c r="D2218">
        <v>7</v>
      </c>
      <c r="E2218">
        <v>22761.75</v>
      </c>
      <c r="F2218">
        <v>7.5</v>
      </c>
      <c r="G2218">
        <v>20284.75</v>
      </c>
      <c r="H2218">
        <v>6.5</v>
      </c>
      <c r="I2218">
        <v>22320</v>
      </c>
      <c r="J2218">
        <v>7.25</v>
      </c>
      <c r="K2218">
        <v>22268.25</v>
      </c>
      <c r="L2218">
        <v>7.25</v>
      </c>
      <c r="M2218">
        <v>20895</v>
      </c>
      <c r="N2218">
        <v>6.75</v>
      </c>
      <c r="O2218">
        <v>13271.75</v>
      </c>
      <c r="P2218">
        <v>4.25</v>
      </c>
      <c r="Q2218">
        <v>17551.5</v>
      </c>
      <c r="R2218">
        <v>5.5</v>
      </c>
    </row>
    <row r="2219" spans="1:18" x14ac:dyDescent="0.35">
      <c r="A2219" t="s">
        <v>4436</v>
      </c>
      <c r="B2219" t="s">
        <v>4437</v>
      </c>
      <c r="C2219">
        <v>7870.25</v>
      </c>
      <c r="D2219">
        <v>2.75</v>
      </c>
      <c r="E2219">
        <v>5993.75</v>
      </c>
      <c r="F2219">
        <v>2.5</v>
      </c>
      <c r="G2219">
        <v>6451.75</v>
      </c>
      <c r="H2219">
        <v>2.5</v>
      </c>
      <c r="I2219">
        <v>8276.25</v>
      </c>
      <c r="J2219">
        <v>3</v>
      </c>
      <c r="K2219">
        <v>8791.75</v>
      </c>
      <c r="L2219">
        <v>3</v>
      </c>
      <c r="M2219">
        <v>9613.75</v>
      </c>
      <c r="N2219">
        <v>3.5</v>
      </c>
      <c r="O2219">
        <v>23350</v>
      </c>
      <c r="P2219">
        <v>7.5</v>
      </c>
      <c r="Q2219">
        <v>11603</v>
      </c>
      <c r="R2219">
        <v>4</v>
      </c>
    </row>
    <row r="2220" spans="1:18" x14ac:dyDescent="0.35">
      <c r="A2220" t="s">
        <v>4438</v>
      </c>
      <c r="B2220" t="s">
        <v>4439</v>
      </c>
      <c r="C2220">
        <v>10255.5</v>
      </c>
      <c r="D2220">
        <v>3.5</v>
      </c>
      <c r="E2220">
        <v>10744.25</v>
      </c>
      <c r="F2220">
        <v>3.5</v>
      </c>
      <c r="G2220">
        <v>8528.25</v>
      </c>
      <c r="H2220">
        <v>3.25</v>
      </c>
      <c r="I2220">
        <v>13441.25</v>
      </c>
      <c r="J2220">
        <v>4.75</v>
      </c>
      <c r="K2220">
        <v>9113.75</v>
      </c>
      <c r="L2220">
        <v>3</v>
      </c>
      <c r="M2220">
        <v>5077.5</v>
      </c>
      <c r="N2220">
        <v>1.75</v>
      </c>
      <c r="O2220">
        <v>27187.75</v>
      </c>
      <c r="P2220">
        <v>8.5</v>
      </c>
      <c r="Q2220">
        <v>11720.5</v>
      </c>
      <c r="R2220">
        <v>4</v>
      </c>
    </row>
    <row r="2221" spans="1:18" x14ac:dyDescent="0.35">
      <c r="A2221" t="s">
        <v>4440</v>
      </c>
      <c r="B2221" t="s">
        <v>4441</v>
      </c>
      <c r="C2221">
        <v>16777</v>
      </c>
      <c r="D2221">
        <v>5.25</v>
      </c>
      <c r="E2221">
        <v>19027.5</v>
      </c>
      <c r="F2221">
        <v>6</v>
      </c>
      <c r="G2221">
        <v>18007</v>
      </c>
      <c r="H2221">
        <v>6</v>
      </c>
      <c r="I2221">
        <v>20467.75</v>
      </c>
      <c r="J2221">
        <v>6.75</v>
      </c>
      <c r="K2221">
        <v>16064.75</v>
      </c>
      <c r="L2221">
        <v>5.25</v>
      </c>
      <c r="M2221">
        <v>13417.25</v>
      </c>
      <c r="N2221">
        <v>4.5</v>
      </c>
      <c r="O2221">
        <v>11481</v>
      </c>
      <c r="P2221">
        <v>4</v>
      </c>
      <c r="Q2221">
        <v>7428.25</v>
      </c>
      <c r="R2221">
        <v>2.5</v>
      </c>
    </row>
    <row r="2222" spans="1:18" x14ac:dyDescent="0.35">
      <c r="A2222" t="s">
        <v>4442</v>
      </c>
      <c r="B2222" t="s">
        <v>4443</v>
      </c>
      <c r="C2222">
        <v>18306</v>
      </c>
      <c r="D2222">
        <v>5.75</v>
      </c>
      <c r="E2222">
        <v>21197.25</v>
      </c>
      <c r="F2222">
        <v>7</v>
      </c>
      <c r="G2222">
        <v>16446.25</v>
      </c>
      <c r="H2222">
        <v>5.25</v>
      </c>
      <c r="I2222">
        <v>22231</v>
      </c>
      <c r="J2222">
        <v>7.25</v>
      </c>
      <c r="K2222">
        <v>14344.75</v>
      </c>
      <c r="L2222">
        <v>4.75</v>
      </c>
      <c r="M2222">
        <v>14930.75</v>
      </c>
      <c r="N2222">
        <v>4.75</v>
      </c>
      <c r="O2222">
        <v>20772.25</v>
      </c>
      <c r="P2222">
        <v>6.5</v>
      </c>
      <c r="Q2222">
        <v>14581.75</v>
      </c>
      <c r="R2222">
        <v>4.75</v>
      </c>
    </row>
    <row r="2223" spans="1:18" x14ac:dyDescent="0.35">
      <c r="A2223" t="s">
        <v>4444</v>
      </c>
      <c r="B2223" t="s">
        <v>4445</v>
      </c>
      <c r="C2223">
        <v>26310</v>
      </c>
      <c r="D2223">
        <v>8</v>
      </c>
      <c r="E2223">
        <v>27404.5</v>
      </c>
      <c r="F2223">
        <v>8.5</v>
      </c>
      <c r="G2223">
        <v>26699.25</v>
      </c>
      <c r="H2223">
        <v>8.5</v>
      </c>
      <c r="I2223">
        <v>27203</v>
      </c>
      <c r="J2223">
        <v>8.75</v>
      </c>
      <c r="K2223">
        <v>23707.25</v>
      </c>
      <c r="L2223">
        <v>7.5</v>
      </c>
      <c r="M2223">
        <v>23783</v>
      </c>
      <c r="N2223">
        <v>7.5</v>
      </c>
      <c r="O2223">
        <v>14722.75</v>
      </c>
      <c r="P2223">
        <v>4.75</v>
      </c>
      <c r="Q2223">
        <v>15227.25</v>
      </c>
      <c r="R2223">
        <v>5.25</v>
      </c>
    </row>
    <row r="2224" spans="1:18" x14ac:dyDescent="0.35">
      <c r="A2224" t="s">
        <v>4446</v>
      </c>
      <c r="B2224" t="s">
        <v>4447</v>
      </c>
      <c r="C2224">
        <v>14752.75</v>
      </c>
      <c r="D2224">
        <v>4.75</v>
      </c>
      <c r="E2224">
        <v>20279.75</v>
      </c>
      <c r="F2224">
        <v>6.5</v>
      </c>
      <c r="G2224">
        <v>15968.25</v>
      </c>
      <c r="H2224">
        <v>5.25</v>
      </c>
      <c r="I2224">
        <v>19892</v>
      </c>
      <c r="J2224">
        <v>6.25</v>
      </c>
      <c r="K2224">
        <v>16146.5</v>
      </c>
      <c r="L2224">
        <v>5.25</v>
      </c>
      <c r="M2224">
        <v>14943.25</v>
      </c>
      <c r="N2224">
        <v>5</v>
      </c>
      <c r="O2224">
        <v>8941.75</v>
      </c>
      <c r="P2224">
        <v>3.25</v>
      </c>
      <c r="Q2224">
        <v>3431.75</v>
      </c>
      <c r="R2224">
        <v>1.5</v>
      </c>
    </row>
    <row r="2225" spans="1:18" x14ac:dyDescent="0.35">
      <c r="A2225" t="s">
        <v>4448</v>
      </c>
      <c r="B2225" t="s">
        <v>4449</v>
      </c>
      <c r="C2225">
        <v>24747</v>
      </c>
      <c r="D2225">
        <v>7.8</v>
      </c>
      <c r="E2225">
        <v>24308.799999999999</v>
      </c>
      <c r="F2225">
        <v>7.8</v>
      </c>
      <c r="G2225">
        <v>22645.599999999999</v>
      </c>
      <c r="H2225">
        <v>7.2</v>
      </c>
      <c r="I2225">
        <v>25406.799999999999</v>
      </c>
      <c r="J2225">
        <v>8</v>
      </c>
      <c r="K2225">
        <v>21556</v>
      </c>
      <c r="L2225">
        <v>6.8</v>
      </c>
      <c r="M2225">
        <v>22193.4</v>
      </c>
      <c r="N2225">
        <v>7</v>
      </c>
      <c r="O2225">
        <v>18674</v>
      </c>
      <c r="P2225">
        <v>6.4</v>
      </c>
      <c r="Q2225">
        <v>16494</v>
      </c>
      <c r="R2225">
        <v>5</v>
      </c>
    </row>
    <row r="2226" spans="1:18" x14ac:dyDescent="0.35">
      <c r="A2226" t="s">
        <v>4450</v>
      </c>
      <c r="B2226" t="s">
        <v>4451</v>
      </c>
      <c r="C2226">
        <v>21982.75</v>
      </c>
      <c r="D2226">
        <v>7</v>
      </c>
      <c r="E2226">
        <v>21562</v>
      </c>
      <c r="F2226">
        <v>7.25</v>
      </c>
      <c r="G2226">
        <v>20059.25</v>
      </c>
      <c r="H2226">
        <v>6.25</v>
      </c>
      <c r="I2226">
        <v>24769.25</v>
      </c>
      <c r="J2226">
        <v>7.75</v>
      </c>
      <c r="K2226">
        <v>19271.5</v>
      </c>
      <c r="L2226">
        <v>6</v>
      </c>
      <c r="M2226">
        <v>24184</v>
      </c>
      <c r="N2226">
        <v>7.5</v>
      </c>
      <c r="O2226">
        <v>9937.75</v>
      </c>
      <c r="P2226">
        <v>3.5</v>
      </c>
      <c r="Q2226">
        <v>19155.75</v>
      </c>
      <c r="R2226">
        <v>6</v>
      </c>
    </row>
    <row r="2227" spans="1:18" x14ac:dyDescent="0.35">
      <c r="A2227" t="s">
        <v>4452</v>
      </c>
      <c r="B2227" t="s">
        <v>4453</v>
      </c>
      <c r="C2227">
        <v>22364.6</v>
      </c>
      <c r="D2227">
        <v>7.2</v>
      </c>
      <c r="E2227">
        <v>21872.799999999999</v>
      </c>
      <c r="F2227">
        <v>7</v>
      </c>
      <c r="G2227">
        <v>19913.8</v>
      </c>
      <c r="H2227">
        <v>6.4</v>
      </c>
      <c r="I2227">
        <v>22009.200000000001</v>
      </c>
      <c r="J2227">
        <v>7</v>
      </c>
      <c r="K2227">
        <v>19429</v>
      </c>
      <c r="L2227">
        <v>6.2</v>
      </c>
      <c r="M2227">
        <v>18481.2</v>
      </c>
      <c r="N2227">
        <v>6</v>
      </c>
      <c r="O2227">
        <v>20111</v>
      </c>
      <c r="P2227">
        <v>6.4</v>
      </c>
      <c r="Q2227">
        <v>18881</v>
      </c>
      <c r="R2227">
        <v>6.2</v>
      </c>
    </row>
    <row r="2228" spans="1:18" x14ac:dyDescent="0.35">
      <c r="A2228" t="s">
        <v>4454</v>
      </c>
      <c r="B2228" t="s">
        <v>4455</v>
      </c>
      <c r="C2228">
        <v>28128.75</v>
      </c>
      <c r="D2228">
        <v>8.75</v>
      </c>
      <c r="E2228">
        <v>29075</v>
      </c>
      <c r="F2228">
        <v>9.25</v>
      </c>
      <c r="G2228">
        <v>28664.25</v>
      </c>
      <c r="H2228">
        <v>9</v>
      </c>
      <c r="I2228">
        <v>30180.5</v>
      </c>
      <c r="J2228">
        <v>9.25</v>
      </c>
      <c r="K2228">
        <v>25854.5</v>
      </c>
      <c r="L2228">
        <v>8</v>
      </c>
      <c r="M2228">
        <v>25476.5</v>
      </c>
      <c r="N2228">
        <v>8</v>
      </c>
      <c r="O2228">
        <v>11697.5</v>
      </c>
      <c r="P2228">
        <v>3.75</v>
      </c>
      <c r="Q2228">
        <v>16767.75</v>
      </c>
      <c r="R2228">
        <v>5.25</v>
      </c>
    </row>
    <row r="2229" spans="1:18" x14ac:dyDescent="0.35">
      <c r="A2229" t="s">
        <v>4456</v>
      </c>
      <c r="B2229" t="s">
        <v>4457</v>
      </c>
      <c r="C2229">
        <v>24335.833333333328</v>
      </c>
      <c r="D2229">
        <v>7.666666666666667</v>
      </c>
      <c r="E2229">
        <v>25336.833333333328</v>
      </c>
      <c r="F2229">
        <v>8</v>
      </c>
      <c r="G2229">
        <v>24075.5</v>
      </c>
      <c r="H2229">
        <v>7.666666666666667</v>
      </c>
      <c r="I2229">
        <v>28124.5</v>
      </c>
      <c r="J2229">
        <v>8.8333333333333339</v>
      </c>
      <c r="K2229">
        <v>20700.833333333328</v>
      </c>
      <c r="L2229">
        <v>6.833333333333333</v>
      </c>
      <c r="M2229">
        <v>23248</v>
      </c>
      <c r="N2229">
        <v>7.333333333333333</v>
      </c>
      <c r="O2229">
        <v>8620.5</v>
      </c>
      <c r="P2229">
        <v>3</v>
      </c>
      <c r="Q2229">
        <v>17648.5</v>
      </c>
      <c r="R2229">
        <v>5.666666666666667</v>
      </c>
    </row>
    <row r="2230" spans="1:18" x14ac:dyDescent="0.35">
      <c r="A2230" t="s">
        <v>4458</v>
      </c>
      <c r="B2230" t="s">
        <v>4459</v>
      </c>
      <c r="C2230">
        <v>24962.5</v>
      </c>
      <c r="D2230">
        <v>8</v>
      </c>
      <c r="E2230">
        <v>26066</v>
      </c>
      <c r="F2230">
        <v>8.25</v>
      </c>
      <c r="G2230">
        <v>25050.5</v>
      </c>
      <c r="H2230">
        <v>7.75</v>
      </c>
      <c r="I2230">
        <v>29895.75</v>
      </c>
      <c r="J2230">
        <v>9.25</v>
      </c>
      <c r="K2230">
        <v>25911.75</v>
      </c>
      <c r="L2230">
        <v>8</v>
      </c>
      <c r="M2230">
        <v>19416.5</v>
      </c>
      <c r="N2230">
        <v>6</v>
      </c>
      <c r="O2230">
        <v>10819.5</v>
      </c>
      <c r="P2230">
        <v>3.5</v>
      </c>
      <c r="Q2230">
        <v>13279</v>
      </c>
      <c r="R2230">
        <v>4.5</v>
      </c>
    </row>
    <row r="2231" spans="1:18" x14ac:dyDescent="0.35">
      <c r="A2231" t="s">
        <v>4460</v>
      </c>
      <c r="B2231" t="s">
        <v>4461</v>
      </c>
      <c r="C2231">
        <v>23347.571428571431</v>
      </c>
      <c r="D2231">
        <v>7.4285714285714288</v>
      </c>
      <c r="E2231">
        <v>24788.28571428571</v>
      </c>
      <c r="F2231">
        <v>7.7142857142857144</v>
      </c>
      <c r="G2231">
        <v>23745</v>
      </c>
      <c r="H2231">
        <v>7.4285714285714288</v>
      </c>
      <c r="I2231">
        <v>25931.28571428571</v>
      </c>
      <c r="J2231">
        <v>8.1428571428571423</v>
      </c>
      <c r="K2231">
        <v>24067.71428571429</v>
      </c>
      <c r="L2231">
        <v>7.7142857142857144</v>
      </c>
      <c r="M2231">
        <v>19572.571428571431</v>
      </c>
      <c r="N2231">
        <v>6.4285714285714288</v>
      </c>
      <c r="O2231">
        <v>11449.571428571429</v>
      </c>
      <c r="P2231">
        <v>3.8571428571428572</v>
      </c>
      <c r="Q2231">
        <v>12629.857142857139</v>
      </c>
      <c r="R2231">
        <v>4.2857142857142856</v>
      </c>
    </row>
    <row r="2232" spans="1:18" x14ac:dyDescent="0.35">
      <c r="A2232" t="s">
        <v>4462</v>
      </c>
      <c r="B2232" t="s">
        <v>4463</v>
      </c>
      <c r="C2232">
        <v>32253.599999999999</v>
      </c>
      <c r="D2232">
        <v>9.8000000000000007</v>
      </c>
      <c r="E2232">
        <v>31293.8</v>
      </c>
      <c r="F2232">
        <v>9.6</v>
      </c>
      <c r="G2232">
        <v>29914.6</v>
      </c>
      <c r="H2232">
        <v>9.1999999999999993</v>
      </c>
      <c r="I2232">
        <v>30863.8</v>
      </c>
      <c r="J2232">
        <v>9.6</v>
      </c>
      <c r="K2232">
        <v>27385.4</v>
      </c>
      <c r="L2232">
        <v>8.6</v>
      </c>
      <c r="M2232">
        <v>29845.200000000001</v>
      </c>
      <c r="N2232">
        <v>9.1999999999999993</v>
      </c>
      <c r="O2232">
        <v>23417</v>
      </c>
      <c r="P2232">
        <v>7.4</v>
      </c>
      <c r="Q2232">
        <v>31226.799999999999</v>
      </c>
      <c r="R2232">
        <v>9.6</v>
      </c>
    </row>
    <row r="2233" spans="1:18" x14ac:dyDescent="0.35">
      <c r="A2233" t="s">
        <v>4464</v>
      </c>
      <c r="B2233" t="s">
        <v>4465</v>
      </c>
      <c r="C2233">
        <v>20275.75</v>
      </c>
      <c r="D2233">
        <v>6.5</v>
      </c>
      <c r="E2233">
        <v>20782.5</v>
      </c>
      <c r="F2233">
        <v>6.75</v>
      </c>
      <c r="G2233">
        <v>18142.75</v>
      </c>
      <c r="H2233">
        <v>5.75</v>
      </c>
      <c r="I2233">
        <v>19374</v>
      </c>
      <c r="J2233">
        <v>6.25</v>
      </c>
      <c r="K2233">
        <v>12952.5</v>
      </c>
      <c r="L2233">
        <v>4.25</v>
      </c>
      <c r="M2233">
        <v>16989.75</v>
      </c>
      <c r="N2233">
        <v>5.5</v>
      </c>
      <c r="O2233">
        <v>22376.5</v>
      </c>
      <c r="P2233">
        <v>7</v>
      </c>
      <c r="Q2233">
        <v>22914.5</v>
      </c>
      <c r="R2233">
        <v>7.25</v>
      </c>
    </row>
    <row r="2234" spans="1:18" x14ac:dyDescent="0.35">
      <c r="A2234" t="s">
        <v>4466</v>
      </c>
      <c r="B2234" t="s">
        <v>4467</v>
      </c>
      <c r="C2234">
        <v>22967.75</v>
      </c>
      <c r="D2234">
        <v>7.25</v>
      </c>
      <c r="E2234">
        <v>20803.25</v>
      </c>
      <c r="F2234">
        <v>6.75</v>
      </c>
      <c r="G2234">
        <v>20119</v>
      </c>
      <c r="H2234">
        <v>6.25</v>
      </c>
      <c r="I2234">
        <v>19680.25</v>
      </c>
      <c r="J2234">
        <v>6.25</v>
      </c>
      <c r="K2234">
        <v>22503.25</v>
      </c>
      <c r="L2234">
        <v>7</v>
      </c>
      <c r="M2234">
        <v>18690.5</v>
      </c>
      <c r="N2234">
        <v>5.75</v>
      </c>
      <c r="O2234">
        <v>19968</v>
      </c>
      <c r="P2234">
        <v>6.5</v>
      </c>
      <c r="Q2234">
        <v>22100</v>
      </c>
      <c r="R2234">
        <v>7</v>
      </c>
    </row>
    <row r="2235" spans="1:18" x14ac:dyDescent="0.35">
      <c r="A2235" t="s">
        <v>4468</v>
      </c>
      <c r="B2235" t="s">
        <v>4469</v>
      </c>
      <c r="C2235">
        <v>24139.599999999999</v>
      </c>
      <c r="D2235">
        <v>7.6</v>
      </c>
      <c r="E2235">
        <v>24316.2</v>
      </c>
      <c r="F2235">
        <v>7.6</v>
      </c>
      <c r="G2235">
        <v>23123.599999999999</v>
      </c>
      <c r="H2235">
        <v>7.4</v>
      </c>
      <c r="I2235">
        <v>27114.6</v>
      </c>
      <c r="J2235">
        <v>8.6</v>
      </c>
      <c r="K2235">
        <v>22073.4</v>
      </c>
      <c r="L2235">
        <v>7</v>
      </c>
      <c r="M2235">
        <v>23611.599999999999</v>
      </c>
      <c r="N2235">
        <v>7.2</v>
      </c>
      <c r="O2235">
        <v>29405</v>
      </c>
      <c r="P2235">
        <v>9</v>
      </c>
      <c r="Q2235">
        <v>7747.4</v>
      </c>
      <c r="R2235">
        <v>2.8</v>
      </c>
    </row>
    <row r="2236" spans="1:18" x14ac:dyDescent="0.35">
      <c r="A2236" t="s">
        <v>4470</v>
      </c>
      <c r="B2236" t="s">
        <v>4471</v>
      </c>
      <c r="C2236">
        <v>25870.6</v>
      </c>
      <c r="D2236">
        <v>8.4</v>
      </c>
      <c r="E2236">
        <v>26134.799999999999</v>
      </c>
      <c r="F2236">
        <v>8.1999999999999993</v>
      </c>
      <c r="G2236">
        <v>25598.400000000001</v>
      </c>
      <c r="H2236">
        <v>8</v>
      </c>
      <c r="I2236">
        <v>28256.6</v>
      </c>
      <c r="J2236">
        <v>9</v>
      </c>
      <c r="K2236">
        <v>23913.200000000001</v>
      </c>
      <c r="L2236">
        <v>7.8</v>
      </c>
      <c r="M2236">
        <v>21192.799999999999</v>
      </c>
      <c r="N2236">
        <v>6.8</v>
      </c>
      <c r="O2236">
        <v>13315.4</v>
      </c>
      <c r="P2236">
        <v>4.4000000000000004</v>
      </c>
      <c r="Q2236">
        <v>19743.8</v>
      </c>
      <c r="R2236">
        <v>6.4</v>
      </c>
    </row>
    <row r="2237" spans="1:18" x14ac:dyDescent="0.35">
      <c r="A2237" t="s">
        <v>4472</v>
      </c>
      <c r="B2237" t="s">
        <v>4473</v>
      </c>
      <c r="C2237">
        <v>29693.8</v>
      </c>
      <c r="D2237">
        <v>9.6</v>
      </c>
      <c r="E2237">
        <v>31852.6</v>
      </c>
      <c r="F2237">
        <v>9.8000000000000007</v>
      </c>
      <c r="G2237">
        <v>31947.4</v>
      </c>
      <c r="H2237">
        <v>9.8000000000000007</v>
      </c>
      <c r="I2237">
        <v>32261.200000000001</v>
      </c>
      <c r="J2237">
        <v>10</v>
      </c>
      <c r="K2237">
        <v>31370.6</v>
      </c>
      <c r="L2237">
        <v>9.8000000000000007</v>
      </c>
      <c r="M2237">
        <v>26380.400000000001</v>
      </c>
      <c r="N2237">
        <v>8.1999999999999993</v>
      </c>
      <c r="O2237">
        <v>7645.4</v>
      </c>
      <c r="P2237">
        <v>2.6</v>
      </c>
      <c r="Q2237">
        <v>20435.400000000001</v>
      </c>
      <c r="R2237">
        <v>6.4</v>
      </c>
    </row>
    <row r="2238" spans="1:18" x14ac:dyDescent="0.35">
      <c r="A2238" t="s">
        <v>4474</v>
      </c>
      <c r="B2238" t="s">
        <v>4475</v>
      </c>
      <c r="C2238">
        <v>28367</v>
      </c>
      <c r="D2238">
        <v>9</v>
      </c>
      <c r="E2238">
        <v>28321.5</v>
      </c>
      <c r="F2238">
        <v>9</v>
      </c>
      <c r="G2238">
        <v>29682.5</v>
      </c>
      <c r="H2238">
        <v>9.5</v>
      </c>
      <c r="I2238">
        <v>32362.75</v>
      </c>
      <c r="J2238">
        <v>9.75</v>
      </c>
      <c r="K2238">
        <v>29587.5</v>
      </c>
      <c r="L2238">
        <v>9.25</v>
      </c>
      <c r="M2238">
        <v>26393.5</v>
      </c>
      <c r="N2238">
        <v>8.25</v>
      </c>
      <c r="O2238">
        <v>10094.25</v>
      </c>
      <c r="P2238">
        <v>3.5</v>
      </c>
      <c r="Q2238">
        <v>14800</v>
      </c>
      <c r="R2238">
        <v>4.75</v>
      </c>
    </row>
    <row r="2239" spans="1:18" x14ac:dyDescent="0.35">
      <c r="A2239" t="s">
        <v>4476</v>
      </c>
      <c r="B2239" t="s">
        <v>4477</v>
      </c>
      <c r="C2239">
        <v>31525.5</v>
      </c>
      <c r="D2239">
        <v>9.75</v>
      </c>
      <c r="E2239">
        <v>31254.75</v>
      </c>
      <c r="F2239">
        <v>9.5</v>
      </c>
      <c r="G2239">
        <v>31214.5</v>
      </c>
      <c r="H2239">
        <v>9.5</v>
      </c>
      <c r="I2239">
        <v>31417</v>
      </c>
      <c r="J2239">
        <v>9.75</v>
      </c>
      <c r="K2239">
        <v>29266.5</v>
      </c>
      <c r="L2239">
        <v>9.25</v>
      </c>
      <c r="M2239">
        <v>26620.5</v>
      </c>
      <c r="N2239">
        <v>8.5</v>
      </c>
      <c r="O2239">
        <v>22992.5</v>
      </c>
      <c r="P2239">
        <v>7.5</v>
      </c>
      <c r="Q2239">
        <v>20618</v>
      </c>
      <c r="R2239">
        <v>6.75</v>
      </c>
    </row>
    <row r="2240" spans="1:18" x14ac:dyDescent="0.35">
      <c r="A2240" t="s">
        <v>4478</v>
      </c>
      <c r="B2240" t="s">
        <v>4479</v>
      </c>
      <c r="C2240">
        <v>25671</v>
      </c>
      <c r="D2240">
        <v>8</v>
      </c>
      <c r="E2240">
        <v>24625.75</v>
      </c>
      <c r="F2240">
        <v>7.75</v>
      </c>
      <c r="G2240">
        <v>25507.5</v>
      </c>
      <c r="H2240">
        <v>8</v>
      </c>
      <c r="I2240">
        <v>25075.75</v>
      </c>
      <c r="J2240">
        <v>8</v>
      </c>
      <c r="K2240">
        <v>23276.5</v>
      </c>
      <c r="L2240">
        <v>7.5</v>
      </c>
      <c r="M2240">
        <v>18183</v>
      </c>
      <c r="N2240">
        <v>5.75</v>
      </c>
      <c r="O2240">
        <v>30301.25</v>
      </c>
      <c r="P2240">
        <v>9.5</v>
      </c>
      <c r="Q2240">
        <v>17851.5</v>
      </c>
      <c r="R2240">
        <v>5.75</v>
      </c>
    </row>
    <row r="2241" spans="1:18" x14ac:dyDescent="0.35">
      <c r="A2241" t="s">
        <v>4480</v>
      </c>
      <c r="B2241" t="s">
        <v>4481</v>
      </c>
      <c r="C2241">
        <v>12644.25</v>
      </c>
      <c r="D2241">
        <v>4.5</v>
      </c>
      <c r="E2241">
        <v>13850.5</v>
      </c>
      <c r="F2241">
        <v>4.75</v>
      </c>
      <c r="G2241">
        <v>11634.5</v>
      </c>
      <c r="H2241">
        <v>4</v>
      </c>
      <c r="I2241">
        <v>12613.5</v>
      </c>
      <c r="J2241">
        <v>4.25</v>
      </c>
      <c r="K2241">
        <v>11024</v>
      </c>
      <c r="L2241">
        <v>3.5</v>
      </c>
      <c r="M2241">
        <v>6220</v>
      </c>
      <c r="N2241">
        <v>2.25</v>
      </c>
      <c r="O2241">
        <v>25836.25</v>
      </c>
      <c r="P2241">
        <v>8.25</v>
      </c>
      <c r="Q2241">
        <v>14001.5</v>
      </c>
      <c r="R2241">
        <v>4.75</v>
      </c>
    </row>
    <row r="2242" spans="1:18" x14ac:dyDescent="0.35">
      <c r="A2242" t="s">
        <v>4482</v>
      </c>
      <c r="B2242" t="s">
        <v>4483</v>
      </c>
      <c r="C2242">
        <v>21261</v>
      </c>
      <c r="D2242">
        <v>6.75</v>
      </c>
      <c r="E2242">
        <v>20582.5</v>
      </c>
      <c r="F2242">
        <v>6.75</v>
      </c>
      <c r="G2242">
        <v>19307.5</v>
      </c>
      <c r="H2242">
        <v>6.25</v>
      </c>
      <c r="I2242">
        <v>18542.5</v>
      </c>
      <c r="J2242">
        <v>5.75</v>
      </c>
      <c r="K2242">
        <v>18418.75</v>
      </c>
      <c r="L2242">
        <v>5.75</v>
      </c>
      <c r="M2242">
        <v>19392.75</v>
      </c>
      <c r="N2242">
        <v>6.25</v>
      </c>
      <c r="O2242">
        <v>30487.25</v>
      </c>
      <c r="P2242">
        <v>9.5</v>
      </c>
      <c r="Q2242">
        <v>11709.25</v>
      </c>
      <c r="R2242">
        <v>4</v>
      </c>
    </row>
    <row r="2243" spans="1:18" x14ac:dyDescent="0.35">
      <c r="A2243" t="s">
        <v>4484</v>
      </c>
      <c r="B2243" t="s">
        <v>4485</v>
      </c>
      <c r="C2243">
        <v>31814</v>
      </c>
      <c r="D2243">
        <v>10</v>
      </c>
      <c r="E2243">
        <v>31233.200000000001</v>
      </c>
      <c r="F2243">
        <v>9.6</v>
      </c>
      <c r="G2243">
        <v>30811</v>
      </c>
      <c r="H2243">
        <v>9.8000000000000007</v>
      </c>
      <c r="I2243">
        <v>32549</v>
      </c>
      <c r="J2243">
        <v>10</v>
      </c>
      <c r="K2243">
        <v>30212.400000000001</v>
      </c>
      <c r="L2243">
        <v>9.4</v>
      </c>
      <c r="M2243">
        <v>22896.6</v>
      </c>
      <c r="N2243">
        <v>7.4</v>
      </c>
      <c r="O2243">
        <v>24043.4</v>
      </c>
      <c r="P2243">
        <v>7.6</v>
      </c>
      <c r="Q2243">
        <v>21466.6</v>
      </c>
      <c r="R2243">
        <v>7</v>
      </c>
    </row>
    <row r="2244" spans="1:18" x14ac:dyDescent="0.35">
      <c r="A2244" t="s">
        <v>4486</v>
      </c>
      <c r="B2244" t="s">
        <v>4487</v>
      </c>
      <c r="C2244">
        <v>25227.75</v>
      </c>
      <c r="D2244">
        <v>7.75</v>
      </c>
      <c r="E2244">
        <v>23784.25</v>
      </c>
      <c r="F2244">
        <v>7.5</v>
      </c>
      <c r="G2244">
        <v>23086.25</v>
      </c>
      <c r="H2244">
        <v>7.25</v>
      </c>
      <c r="I2244">
        <v>25230.5</v>
      </c>
      <c r="J2244">
        <v>8</v>
      </c>
      <c r="K2244">
        <v>22904.75</v>
      </c>
      <c r="L2244">
        <v>7.5</v>
      </c>
      <c r="M2244">
        <v>21893.25</v>
      </c>
      <c r="N2244">
        <v>7.25</v>
      </c>
      <c r="O2244">
        <v>23278.25</v>
      </c>
      <c r="P2244">
        <v>7.25</v>
      </c>
      <c r="Q2244">
        <v>28246.25</v>
      </c>
      <c r="R2244">
        <v>9</v>
      </c>
    </row>
    <row r="2245" spans="1:18" x14ac:dyDescent="0.35">
      <c r="A2245" t="s">
        <v>4488</v>
      </c>
      <c r="B2245" t="s">
        <v>4489</v>
      </c>
      <c r="C2245">
        <v>28433.25</v>
      </c>
      <c r="D2245">
        <v>9</v>
      </c>
      <c r="E2245">
        <v>26984.75</v>
      </c>
      <c r="F2245">
        <v>8.5</v>
      </c>
      <c r="G2245">
        <v>26850</v>
      </c>
      <c r="H2245">
        <v>8.25</v>
      </c>
      <c r="I2245">
        <v>30574</v>
      </c>
      <c r="J2245">
        <v>9.5</v>
      </c>
      <c r="K2245">
        <v>22430.25</v>
      </c>
      <c r="L2245">
        <v>7</v>
      </c>
      <c r="M2245">
        <v>23584.5</v>
      </c>
      <c r="N2245">
        <v>7.25</v>
      </c>
      <c r="O2245">
        <v>30996.25</v>
      </c>
      <c r="P2245">
        <v>9.75</v>
      </c>
      <c r="Q2245">
        <v>12410.5</v>
      </c>
      <c r="R2245">
        <v>4.25</v>
      </c>
    </row>
    <row r="2246" spans="1:18" x14ac:dyDescent="0.35">
      <c r="A2246" t="s">
        <v>4490</v>
      </c>
      <c r="B2246" t="s">
        <v>4491</v>
      </c>
      <c r="C2246">
        <v>28684.400000000001</v>
      </c>
      <c r="D2246">
        <v>8.8000000000000007</v>
      </c>
      <c r="E2246">
        <v>26494.799999999999</v>
      </c>
      <c r="F2246">
        <v>8.1999999999999993</v>
      </c>
      <c r="G2246">
        <v>23797.200000000001</v>
      </c>
      <c r="H2246">
        <v>7.6</v>
      </c>
      <c r="I2246">
        <v>31225.599999999999</v>
      </c>
      <c r="J2246">
        <v>9.6</v>
      </c>
      <c r="K2246">
        <v>27231</v>
      </c>
      <c r="L2246">
        <v>8.6</v>
      </c>
      <c r="M2246">
        <v>24762.6</v>
      </c>
      <c r="N2246">
        <v>7.8</v>
      </c>
      <c r="O2246">
        <v>25386.6</v>
      </c>
      <c r="P2246">
        <v>7.8</v>
      </c>
      <c r="Q2246">
        <v>19874.8</v>
      </c>
      <c r="R2246">
        <v>6.4</v>
      </c>
    </row>
    <row r="2247" spans="1:18" x14ac:dyDescent="0.35">
      <c r="A2247" t="s">
        <v>4492</v>
      </c>
      <c r="B2247" t="s">
        <v>4493</v>
      </c>
      <c r="C2247">
        <v>31136</v>
      </c>
      <c r="D2247">
        <v>10</v>
      </c>
      <c r="E2247">
        <v>28669.5</v>
      </c>
      <c r="F2247">
        <v>9</v>
      </c>
      <c r="G2247">
        <v>28732.5</v>
      </c>
      <c r="H2247">
        <v>9</v>
      </c>
      <c r="I2247">
        <v>30882.75</v>
      </c>
      <c r="J2247">
        <v>9.75</v>
      </c>
      <c r="K2247">
        <v>28072</v>
      </c>
      <c r="L2247">
        <v>9</v>
      </c>
      <c r="M2247">
        <v>21337.25</v>
      </c>
      <c r="N2247">
        <v>6.75</v>
      </c>
      <c r="O2247">
        <v>27055.25</v>
      </c>
      <c r="P2247">
        <v>8.5</v>
      </c>
      <c r="Q2247">
        <v>24203.75</v>
      </c>
      <c r="R2247">
        <v>7.5</v>
      </c>
    </row>
    <row r="2248" spans="1:18" x14ac:dyDescent="0.35">
      <c r="A2248" t="s">
        <v>4494</v>
      </c>
      <c r="B2248" t="s">
        <v>4495</v>
      </c>
      <c r="C2248">
        <v>16049.5</v>
      </c>
      <c r="D2248">
        <v>5.25</v>
      </c>
      <c r="E2248">
        <v>14964.5</v>
      </c>
      <c r="F2248">
        <v>5</v>
      </c>
      <c r="G2248">
        <v>13549.75</v>
      </c>
      <c r="H2248">
        <v>4.25</v>
      </c>
      <c r="I2248">
        <v>19493</v>
      </c>
      <c r="J2248">
        <v>6</v>
      </c>
      <c r="K2248">
        <v>14110.75</v>
      </c>
      <c r="L2248">
        <v>4.75</v>
      </c>
      <c r="M2248">
        <v>9577</v>
      </c>
      <c r="N2248">
        <v>3.5</v>
      </c>
      <c r="O2248">
        <v>24175</v>
      </c>
      <c r="P2248">
        <v>7.5</v>
      </c>
      <c r="Q2248">
        <v>19208</v>
      </c>
      <c r="R2248">
        <v>6.25</v>
      </c>
    </row>
    <row r="2249" spans="1:18" x14ac:dyDescent="0.35">
      <c r="A2249" t="s">
        <v>4496</v>
      </c>
      <c r="B2249" t="s">
        <v>4497</v>
      </c>
      <c r="C2249">
        <v>11789</v>
      </c>
      <c r="D2249">
        <v>4</v>
      </c>
      <c r="E2249">
        <v>10252.25</v>
      </c>
      <c r="F2249">
        <v>3.75</v>
      </c>
      <c r="G2249">
        <v>9944</v>
      </c>
      <c r="H2249">
        <v>3.5</v>
      </c>
      <c r="I2249">
        <v>14191.75</v>
      </c>
      <c r="J2249">
        <v>4.75</v>
      </c>
      <c r="K2249">
        <v>11911.5</v>
      </c>
      <c r="L2249">
        <v>4</v>
      </c>
      <c r="M2249">
        <v>9001.75</v>
      </c>
      <c r="N2249">
        <v>3.25</v>
      </c>
      <c r="O2249">
        <v>25847.5</v>
      </c>
      <c r="P2249">
        <v>8.25</v>
      </c>
      <c r="Q2249">
        <v>18777</v>
      </c>
      <c r="R2249">
        <v>6</v>
      </c>
    </row>
    <row r="2250" spans="1:18" x14ac:dyDescent="0.35">
      <c r="A2250" t="s">
        <v>4498</v>
      </c>
      <c r="B2250" t="s">
        <v>4499</v>
      </c>
      <c r="C2250">
        <v>17469.75</v>
      </c>
      <c r="D2250">
        <v>5.5</v>
      </c>
      <c r="E2250">
        <v>13271.25</v>
      </c>
      <c r="F2250">
        <v>4.5</v>
      </c>
      <c r="G2250">
        <v>14031.25</v>
      </c>
      <c r="H2250">
        <v>4.75</v>
      </c>
      <c r="I2250">
        <v>20447.75</v>
      </c>
      <c r="J2250">
        <v>6.5</v>
      </c>
      <c r="K2250">
        <v>17476.25</v>
      </c>
      <c r="L2250">
        <v>5.75</v>
      </c>
      <c r="M2250">
        <v>12922.75</v>
      </c>
      <c r="N2250">
        <v>4.5</v>
      </c>
      <c r="O2250">
        <v>23874.5</v>
      </c>
      <c r="P2250">
        <v>7.5</v>
      </c>
      <c r="Q2250">
        <v>20093</v>
      </c>
      <c r="R2250">
        <v>6.25</v>
      </c>
    </row>
    <row r="2251" spans="1:18" x14ac:dyDescent="0.35">
      <c r="A2251" t="s">
        <v>4500</v>
      </c>
      <c r="B2251" t="s">
        <v>4501</v>
      </c>
      <c r="C2251">
        <v>26013.5</v>
      </c>
      <c r="D2251">
        <v>8.25</v>
      </c>
      <c r="E2251">
        <v>26686.5</v>
      </c>
      <c r="F2251">
        <v>8.25</v>
      </c>
      <c r="G2251">
        <v>24292.25</v>
      </c>
      <c r="H2251">
        <v>7.75</v>
      </c>
      <c r="I2251">
        <v>31904.75</v>
      </c>
      <c r="J2251">
        <v>9.75</v>
      </c>
      <c r="K2251">
        <v>24527.5</v>
      </c>
      <c r="L2251">
        <v>7.75</v>
      </c>
      <c r="M2251">
        <v>12249.5</v>
      </c>
      <c r="N2251">
        <v>4.25</v>
      </c>
      <c r="O2251">
        <v>27802.5</v>
      </c>
      <c r="P2251">
        <v>8.75</v>
      </c>
      <c r="Q2251">
        <v>13049.75</v>
      </c>
      <c r="R2251">
        <v>4.25</v>
      </c>
    </row>
    <row r="2252" spans="1:18" x14ac:dyDescent="0.35">
      <c r="A2252" t="s">
        <v>4502</v>
      </c>
      <c r="B2252" t="s">
        <v>4503</v>
      </c>
      <c r="C2252">
        <v>31692.75</v>
      </c>
      <c r="D2252">
        <v>9.5</v>
      </c>
      <c r="E2252">
        <v>32157</v>
      </c>
      <c r="F2252">
        <v>9.75</v>
      </c>
      <c r="G2252">
        <v>31862</v>
      </c>
      <c r="H2252">
        <v>9.75</v>
      </c>
      <c r="I2252">
        <v>32981.5</v>
      </c>
      <c r="J2252">
        <v>10</v>
      </c>
      <c r="K2252">
        <v>29566</v>
      </c>
      <c r="L2252">
        <v>9.25</v>
      </c>
      <c r="M2252">
        <v>24757</v>
      </c>
      <c r="N2252">
        <v>7.75</v>
      </c>
      <c r="O2252">
        <v>32322.25</v>
      </c>
      <c r="P2252">
        <v>10</v>
      </c>
      <c r="Q2252">
        <v>17307</v>
      </c>
      <c r="R2252">
        <v>5.75</v>
      </c>
    </row>
    <row r="2253" spans="1:18" x14ac:dyDescent="0.35">
      <c r="A2253" t="s">
        <v>4504</v>
      </c>
      <c r="B2253" t="s">
        <v>4505</v>
      </c>
      <c r="C2253">
        <v>28869.25</v>
      </c>
      <c r="D2253">
        <v>8.75</v>
      </c>
      <c r="E2253">
        <v>30688</v>
      </c>
      <c r="F2253">
        <v>9.5</v>
      </c>
      <c r="G2253">
        <v>28918</v>
      </c>
      <c r="H2253">
        <v>9</v>
      </c>
      <c r="I2253">
        <v>30802.75</v>
      </c>
      <c r="J2253">
        <v>9.75</v>
      </c>
      <c r="K2253">
        <v>26046.75</v>
      </c>
      <c r="L2253">
        <v>8.25</v>
      </c>
      <c r="M2253">
        <v>23245.25</v>
      </c>
      <c r="N2253">
        <v>7.25</v>
      </c>
      <c r="O2253">
        <v>11383</v>
      </c>
      <c r="P2253">
        <v>3.75</v>
      </c>
      <c r="Q2253">
        <v>23283.25</v>
      </c>
      <c r="R2253">
        <v>7.5</v>
      </c>
    </row>
    <row r="2254" spans="1:18" x14ac:dyDescent="0.35">
      <c r="A2254" t="s">
        <v>4506</v>
      </c>
      <c r="B2254" t="s">
        <v>4507</v>
      </c>
      <c r="C2254">
        <v>27789.8</v>
      </c>
      <c r="D2254">
        <v>8.6</v>
      </c>
      <c r="E2254">
        <v>24589</v>
      </c>
      <c r="F2254">
        <v>7.8</v>
      </c>
      <c r="G2254">
        <v>25882</v>
      </c>
      <c r="H2254">
        <v>8.1999999999999993</v>
      </c>
      <c r="I2254">
        <v>30990.6</v>
      </c>
      <c r="J2254">
        <v>9.6</v>
      </c>
      <c r="K2254">
        <v>25725.8</v>
      </c>
      <c r="L2254">
        <v>8</v>
      </c>
      <c r="M2254">
        <v>22711.4</v>
      </c>
      <c r="N2254">
        <v>7.2</v>
      </c>
      <c r="O2254">
        <v>31850</v>
      </c>
      <c r="P2254">
        <v>10</v>
      </c>
      <c r="Q2254">
        <v>13259.8</v>
      </c>
      <c r="R2254">
        <v>4.4000000000000004</v>
      </c>
    </row>
    <row r="2255" spans="1:18" x14ac:dyDescent="0.35">
      <c r="A2255" t="s">
        <v>4508</v>
      </c>
      <c r="B2255" t="s">
        <v>4509</v>
      </c>
      <c r="C2255">
        <v>28250.75</v>
      </c>
      <c r="D2255">
        <v>9</v>
      </c>
      <c r="E2255">
        <v>25036.5</v>
      </c>
      <c r="F2255">
        <v>8</v>
      </c>
      <c r="G2255">
        <v>23615.5</v>
      </c>
      <c r="H2255">
        <v>7.25</v>
      </c>
      <c r="I2255">
        <v>31574.5</v>
      </c>
      <c r="J2255">
        <v>9.75</v>
      </c>
      <c r="K2255">
        <v>25812</v>
      </c>
      <c r="L2255">
        <v>8</v>
      </c>
      <c r="M2255">
        <v>23654.25</v>
      </c>
      <c r="N2255">
        <v>7.75</v>
      </c>
      <c r="O2255">
        <v>32639.5</v>
      </c>
      <c r="P2255">
        <v>10</v>
      </c>
      <c r="Q2255">
        <v>18121.25</v>
      </c>
      <c r="R2255">
        <v>6</v>
      </c>
    </row>
    <row r="2256" spans="1:18" x14ac:dyDescent="0.35">
      <c r="A2256" t="s">
        <v>4510</v>
      </c>
      <c r="B2256" t="s">
        <v>4511</v>
      </c>
      <c r="C2256">
        <v>21601.4</v>
      </c>
      <c r="D2256">
        <v>7</v>
      </c>
      <c r="E2256">
        <v>18634.400000000001</v>
      </c>
      <c r="F2256">
        <v>5.8</v>
      </c>
      <c r="G2256">
        <v>17771.599999999999</v>
      </c>
      <c r="H2256">
        <v>5.8</v>
      </c>
      <c r="I2256">
        <v>23268.2</v>
      </c>
      <c r="J2256">
        <v>7.2</v>
      </c>
      <c r="K2256">
        <v>20661.599999999999</v>
      </c>
      <c r="L2256">
        <v>6.4</v>
      </c>
      <c r="M2256">
        <v>18147</v>
      </c>
      <c r="N2256">
        <v>6</v>
      </c>
      <c r="O2256">
        <v>30997.8</v>
      </c>
      <c r="P2256">
        <v>9.6</v>
      </c>
      <c r="Q2256">
        <v>14899</v>
      </c>
      <c r="R2256">
        <v>4.5999999999999996</v>
      </c>
    </row>
    <row r="2257" spans="1:18" x14ac:dyDescent="0.35">
      <c r="A2257" t="s">
        <v>4512</v>
      </c>
      <c r="B2257" t="s">
        <v>4513</v>
      </c>
      <c r="C2257">
        <v>28507</v>
      </c>
      <c r="D2257">
        <v>8.8000000000000007</v>
      </c>
      <c r="E2257">
        <v>28902.799999999999</v>
      </c>
      <c r="F2257">
        <v>9</v>
      </c>
      <c r="G2257">
        <v>29139.599999999999</v>
      </c>
      <c r="H2257">
        <v>9</v>
      </c>
      <c r="I2257">
        <v>31765.200000000001</v>
      </c>
      <c r="J2257">
        <v>9.6</v>
      </c>
      <c r="K2257">
        <v>28129</v>
      </c>
      <c r="L2257">
        <v>8.8000000000000007</v>
      </c>
      <c r="M2257">
        <v>23498.6</v>
      </c>
      <c r="N2257">
        <v>7.4</v>
      </c>
      <c r="O2257">
        <v>27614.400000000001</v>
      </c>
      <c r="P2257">
        <v>8.6</v>
      </c>
      <c r="Q2257">
        <v>11969.8</v>
      </c>
      <c r="R2257">
        <v>4</v>
      </c>
    </row>
    <row r="2258" spans="1:18" x14ac:dyDescent="0.35">
      <c r="A2258" t="s">
        <v>4514</v>
      </c>
      <c r="B2258" t="s">
        <v>4515</v>
      </c>
      <c r="C2258">
        <v>21422</v>
      </c>
      <c r="D2258">
        <v>6.8</v>
      </c>
      <c r="E2258">
        <v>19540.599999999999</v>
      </c>
      <c r="F2258">
        <v>6.2</v>
      </c>
      <c r="G2258">
        <v>19997.400000000001</v>
      </c>
      <c r="H2258">
        <v>6.2</v>
      </c>
      <c r="I2258">
        <v>24704.799999999999</v>
      </c>
      <c r="J2258">
        <v>7.8</v>
      </c>
      <c r="K2258">
        <v>18779.2</v>
      </c>
      <c r="L2258">
        <v>6</v>
      </c>
      <c r="M2258">
        <v>16084.2</v>
      </c>
      <c r="N2258">
        <v>5.6</v>
      </c>
      <c r="O2258">
        <v>31233.4</v>
      </c>
      <c r="P2258">
        <v>9.8000000000000007</v>
      </c>
      <c r="Q2258">
        <v>12158.6</v>
      </c>
      <c r="R2258">
        <v>4</v>
      </c>
    </row>
    <row r="2259" spans="1:18" x14ac:dyDescent="0.35">
      <c r="A2259" t="s">
        <v>4516</v>
      </c>
      <c r="B2259" t="s">
        <v>4517</v>
      </c>
      <c r="C2259">
        <v>15342</v>
      </c>
      <c r="D2259">
        <v>5</v>
      </c>
      <c r="E2259">
        <v>14434.2</v>
      </c>
      <c r="F2259">
        <v>4.8</v>
      </c>
      <c r="G2259">
        <v>13562</v>
      </c>
      <c r="H2259">
        <v>4.5999999999999996</v>
      </c>
      <c r="I2259">
        <v>13279</v>
      </c>
      <c r="J2259">
        <v>4.4000000000000004</v>
      </c>
      <c r="K2259">
        <v>12099.4</v>
      </c>
      <c r="L2259">
        <v>4.4000000000000004</v>
      </c>
      <c r="M2259">
        <v>8655.6</v>
      </c>
      <c r="N2259">
        <v>3</v>
      </c>
      <c r="O2259">
        <v>27229.4</v>
      </c>
      <c r="P2259">
        <v>8.8000000000000007</v>
      </c>
      <c r="Q2259">
        <v>24708.400000000001</v>
      </c>
      <c r="R2259">
        <v>7.6</v>
      </c>
    </row>
    <row r="2260" spans="1:18" x14ac:dyDescent="0.35">
      <c r="A2260" t="s">
        <v>4518</v>
      </c>
      <c r="B2260" t="s">
        <v>4519</v>
      </c>
      <c r="C2260">
        <v>25355.75</v>
      </c>
      <c r="D2260">
        <v>7.75</v>
      </c>
      <c r="E2260">
        <v>26817.25</v>
      </c>
      <c r="F2260">
        <v>8.75</v>
      </c>
      <c r="G2260">
        <v>26021.25</v>
      </c>
      <c r="H2260">
        <v>8.25</v>
      </c>
      <c r="I2260">
        <v>26639.25</v>
      </c>
      <c r="J2260">
        <v>8.25</v>
      </c>
      <c r="K2260">
        <v>26425.5</v>
      </c>
      <c r="L2260">
        <v>8.5</v>
      </c>
      <c r="M2260">
        <v>23160.5</v>
      </c>
      <c r="N2260">
        <v>7.5</v>
      </c>
      <c r="O2260">
        <v>6727.25</v>
      </c>
      <c r="P2260">
        <v>2.5</v>
      </c>
      <c r="Q2260">
        <v>18779.25</v>
      </c>
      <c r="R2260">
        <v>6</v>
      </c>
    </row>
    <row r="2261" spans="1:18" x14ac:dyDescent="0.35">
      <c r="A2261" t="s">
        <v>4520</v>
      </c>
      <c r="B2261" t="s">
        <v>4521</v>
      </c>
      <c r="C2261">
        <v>21424.75</v>
      </c>
      <c r="D2261">
        <v>7</v>
      </c>
      <c r="E2261">
        <v>18730.5</v>
      </c>
      <c r="F2261">
        <v>6</v>
      </c>
      <c r="G2261">
        <v>18843.5</v>
      </c>
      <c r="H2261">
        <v>6.25</v>
      </c>
      <c r="I2261">
        <v>25605</v>
      </c>
      <c r="J2261">
        <v>8</v>
      </c>
      <c r="K2261">
        <v>17479.25</v>
      </c>
      <c r="L2261">
        <v>5.75</v>
      </c>
      <c r="M2261">
        <v>14921.5</v>
      </c>
      <c r="N2261">
        <v>5</v>
      </c>
      <c r="O2261">
        <v>32375</v>
      </c>
      <c r="P2261">
        <v>10</v>
      </c>
      <c r="Q2261">
        <v>15636.25</v>
      </c>
      <c r="R2261">
        <v>5.25</v>
      </c>
    </row>
    <row r="2262" spans="1:18" x14ac:dyDescent="0.35">
      <c r="A2262" t="s">
        <v>4522</v>
      </c>
      <c r="B2262" t="s">
        <v>4523</v>
      </c>
      <c r="C2262">
        <v>20777.75</v>
      </c>
      <c r="D2262">
        <v>6.5</v>
      </c>
      <c r="E2262">
        <v>20672</v>
      </c>
      <c r="F2262">
        <v>6.5</v>
      </c>
      <c r="G2262">
        <v>20991.5</v>
      </c>
      <c r="H2262">
        <v>6.75</v>
      </c>
      <c r="I2262">
        <v>26447</v>
      </c>
      <c r="J2262">
        <v>8</v>
      </c>
      <c r="K2262">
        <v>19939.25</v>
      </c>
      <c r="L2262">
        <v>6.25</v>
      </c>
      <c r="M2262">
        <v>9366</v>
      </c>
      <c r="N2262">
        <v>3.25</v>
      </c>
      <c r="O2262">
        <v>28320</v>
      </c>
      <c r="P2262">
        <v>8.75</v>
      </c>
      <c r="Q2262">
        <v>11736.5</v>
      </c>
      <c r="R2262">
        <v>4.25</v>
      </c>
    </row>
    <row r="2263" spans="1:18" x14ac:dyDescent="0.35">
      <c r="A2263" t="s">
        <v>4524</v>
      </c>
      <c r="B2263" t="s">
        <v>4525</v>
      </c>
      <c r="C2263">
        <v>9275.4</v>
      </c>
      <c r="D2263">
        <v>3</v>
      </c>
      <c r="E2263">
        <v>8674.2000000000007</v>
      </c>
      <c r="F2263">
        <v>3</v>
      </c>
      <c r="G2263">
        <v>7958.4</v>
      </c>
      <c r="H2263">
        <v>2.8</v>
      </c>
      <c r="I2263">
        <v>9661.6</v>
      </c>
      <c r="J2263">
        <v>3.4</v>
      </c>
      <c r="K2263">
        <v>7817.8</v>
      </c>
      <c r="L2263">
        <v>3</v>
      </c>
      <c r="M2263">
        <v>7375</v>
      </c>
      <c r="N2263">
        <v>2.8</v>
      </c>
      <c r="O2263">
        <v>26234</v>
      </c>
      <c r="P2263">
        <v>8.4</v>
      </c>
      <c r="Q2263">
        <v>18478.2</v>
      </c>
      <c r="R2263">
        <v>6</v>
      </c>
    </row>
    <row r="2264" spans="1:18" x14ac:dyDescent="0.35">
      <c r="A2264" t="s">
        <v>4526</v>
      </c>
      <c r="B2264" t="s">
        <v>4527</v>
      </c>
      <c r="C2264">
        <v>26566</v>
      </c>
      <c r="D2264">
        <v>8.25</v>
      </c>
      <c r="E2264">
        <v>26589</v>
      </c>
      <c r="F2264">
        <v>8.25</v>
      </c>
      <c r="G2264">
        <v>27715.75</v>
      </c>
      <c r="H2264">
        <v>9</v>
      </c>
      <c r="I2264">
        <v>30847.5</v>
      </c>
      <c r="J2264">
        <v>9.5</v>
      </c>
      <c r="K2264">
        <v>21856</v>
      </c>
      <c r="L2264">
        <v>7</v>
      </c>
      <c r="M2264">
        <v>18942.5</v>
      </c>
      <c r="N2264">
        <v>6</v>
      </c>
      <c r="O2264">
        <v>32209</v>
      </c>
      <c r="P2264">
        <v>9.75</v>
      </c>
      <c r="Q2264">
        <v>8913.5</v>
      </c>
      <c r="R2264">
        <v>3</v>
      </c>
    </row>
    <row r="2265" spans="1:18" x14ac:dyDescent="0.35">
      <c r="A2265" t="s">
        <v>4528</v>
      </c>
      <c r="B2265" t="s">
        <v>4529</v>
      </c>
      <c r="C2265">
        <v>1912.25</v>
      </c>
      <c r="D2265">
        <v>1</v>
      </c>
      <c r="E2265">
        <v>2230.5</v>
      </c>
      <c r="F2265">
        <v>1.25</v>
      </c>
      <c r="G2265">
        <v>1967.75</v>
      </c>
      <c r="H2265">
        <v>1.25</v>
      </c>
      <c r="I2265">
        <v>1348</v>
      </c>
      <c r="J2265">
        <v>1</v>
      </c>
      <c r="K2265">
        <v>3161</v>
      </c>
      <c r="L2265">
        <v>1.5</v>
      </c>
      <c r="M2265">
        <v>861.75</v>
      </c>
      <c r="N2265">
        <v>1</v>
      </c>
      <c r="O2265">
        <v>22939.5</v>
      </c>
      <c r="P2265">
        <v>7.25</v>
      </c>
      <c r="Q2265">
        <v>18826.5</v>
      </c>
      <c r="R2265">
        <v>6.25</v>
      </c>
    </row>
    <row r="2266" spans="1:18" x14ac:dyDescent="0.35">
      <c r="A2266" t="s">
        <v>4530</v>
      </c>
      <c r="B2266" t="s">
        <v>4531</v>
      </c>
      <c r="C2266">
        <v>18668.8</v>
      </c>
      <c r="D2266">
        <v>6</v>
      </c>
      <c r="E2266">
        <v>15833</v>
      </c>
      <c r="F2266">
        <v>5.6</v>
      </c>
      <c r="G2266">
        <v>17101.8</v>
      </c>
      <c r="H2266">
        <v>5.8</v>
      </c>
      <c r="I2266">
        <v>19812.8</v>
      </c>
      <c r="J2266">
        <v>6.4</v>
      </c>
      <c r="K2266">
        <v>18950.400000000001</v>
      </c>
      <c r="L2266">
        <v>6.2</v>
      </c>
      <c r="M2266">
        <v>12575.6</v>
      </c>
      <c r="N2266">
        <v>4.2</v>
      </c>
      <c r="O2266">
        <v>28836.799999999999</v>
      </c>
      <c r="P2266">
        <v>9</v>
      </c>
      <c r="Q2266">
        <v>13172.8</v>
      </c>
      <c r="R2266">
        <v>4.4000000000000004</v>
      </c>
    </row>
    <row r="2267" spans="1:18" x14ac:dyDescent="0.35">
      <c r="A2267" t="s">
        <v>4532</v>
      </c>
      <c r="B2267" t="s">
        <v>4533</v>
      </c>
      <c r="C2267">
        <v>5516</v>
      </c>
      <c r="D2267">
        <v>2</v>
      </c>
      <c r="E2267">
        <v>4812</v>
      </c>
      <c r="F2267">
        <v>2</v>
      </c>
      <c r="G2267">
        <v>4348.5</v>
      </c>
      <c r="H2267">
        <v>1.5</v>
      </c>
      <c r="I2267">
        <v>8526</v>
      </c>
      <c r="J2267">
        <v>3</v>
      </c>
      <c r="K2267">
        <v>5303.5</v>
      </c>
      <c r="L2267">
        <v>2</v>
      </c>
      <c r="M2267">
        <v>3733.5</v>
      </c>
      <c r="N2267">
        <v>1.5</v>
      </c>
      <c r="O2267">
        <v>25402.25</v>
      </c>
      <c r="P2267">
        <v>8</v>
      </c>
      <c r="Q2267">
        <v>14123.75</v>
      </c>
      <c r="R2267">
        <v>4.75</v>
      </c>
    </row>
    <row r="2268" spans="1:18" x14ac:dyDescent="0.35">
      <c r="A2268" t="s">
        <v>4534</v>
      </c>
      <c r="B2268" t="s">
        <v>4535</v>
      </c>
      <c r="C2268">
        <v>27470.400000000001</v>
      </c>
      <c r="D2268">
        <v>8.6</v>
      </c>
      <c r="E2268">
        <v>28470.799999999999</v>
      </c>
      <c r="F2268">
        <v>8.8000000000000007</v>
      </c>
      <c r="G2268">
        <v>28110.6</v>
      </c>
      <c r="H2268">
        <v>8.8000000000000007</v>
      </c>
      <c r="I2268">
        <v>30293.8</v>
      </c>
      <c r="J2268">
        <v>9.4</v>
      </c>
      <c r="K2268">
        <v>23904.6</v>
      </c>
      <c r="L2268">
        <v>7.6</v>
      </c>
      <c r="M2268">
        <v>17852.8</v>
      </c>
      <c r="N2268">
        <v>5.6</v>
      </c>
      <c r="O2268">
        <v>28182.799999999999</v>
      </c>
      <c r="P2268">
        <v>8.8000000000000007</v>
      </c>
      <c r="Q2268">
        <v>11875.4</v>
      </c>
      <c r="R2268">
        <v>4.2</v>
      </c>
    </row>
    <row r="2269" spans="1:18" x14ac:dyDescent="0.35">
      <c r="A2269" t="s">
        <v>4536</v>
      </c>
      <c r="B2269" t="s">
        <v>4537</v>
      </c>
      <c r="C2269">
        <v>5932.4</v>
      </c>
      <c r="D2269">
        <v>2.4</v>
      </c>
      <c r="E2269">
        <v>5485.6</v>
      </c>
      <c r="F2269">
        <v>2.2000000000000002</v>
      </c>
      <c r="G2269">
        <v>5582.6</v>
      </c>
      <c r="H2269">
        <v>2.2000000000000002</v>
      </c>
      <c r="I2269">
        <v>5923.2</v>
      </c>
      <c r="J2269">
        <v>2</v>
      </c>
      <c r="K2269">
        <v>6018.2</v>
      </c>
      <c r="L2269">
        <v>2.2000000000000002</v>
      </c>
      <c r="M2269">
        <v>3198.6</v>
      </c>
      <c r="N2269">
        <v>1.6</v>
      </c>
      <c r="O2269">
        <v>25956.799999999999</v>
      </c>
      <c r="P2269">
        <v>8</v>
      </c>
      <c r="Q2269">
        <v>19122.400000000001</v>
      </c>
      <c r="R2269">
        <v>6</v>
      </c>
    </row>
    <row r="2270" spans="1:18" x14ac:dyDescent="0.35">
      <c r="A2270" t="s">
        <v>4538</v>
      </c>
      <c r="B2270" t="s">
        <v>4539</v>
      </c>
      <c r="C2270">
        <v>4259.5</v>
      </c>
      <c r="D2270">
        <v>1.75</v>
      </c>
      <c r="E2270">
        <v>5026.75</v>
      </c>
      <c r="F2270">
        <v>2</v>
      </c>
      <c r="G2270">
        <v>5316.5</v>
      </c>
      <c r="H2270">
        <v>2</v>
      </c>
      <c r="I2270">
        <v>2383.5</v>
      </c>
      <c r="J2270">
        <v>1.25</v>
      </c>
      <c r="K2270">
        <v>4325.75</v>
      </c>
      <c r="L2270">
        <v>2</v>
      </c>
      <c r="M2270">
        <v>871.75</v>
      </c>
      <c r="N2270">
        <v>1</v>
      </c>
      <c r="O2270">
        <v>30225.25</v>
      </c>
      <c r="P2270">
        <v>9.5</v>
      </c>
      <c r="Q2270">
        <v>19843.25</v>
      </c>
      <c r="R2270">
        <v>6.5</v>
      </c>
    </row>
    <row r="2271" spans="1:18" x14ac:dyDescent="0.35">
      <c r="A2271" t="s">
        <v>4540</v>
      </c>
      <c r="B2271" t="s">
        <v>4541</v>
      </c>
      <c r="C2271">
        <v>7406.2</v>
      </c>
      <c r="D2271">
        <v>2.6</v>
      </c>
      <c r="E2271">
        <v>7270</v>
      </c>
      <c r="F2271">
        <v>2.8</v>
      </c>
      <c r="G2271">
        <v>7369.8</v>
      </c>
      <c r="H2271">
        <v>2.8</v>
      </c>
      <c r="I2271">
        <v>11331.6</v>
      </c>
      <c r="J2271">
        <v>3.8</v>
      </c>
      <c r="K2271">
        <v>9836.4</v>
      </c>
      <c r="L2271">
        <v>3.6</v>
      </c>
      <c r="M2271">
        <v>4706.2</v>
      </c>
      <c r="N2271">
        <v>1.8</v>
      </c>
      <c r="O2271">
        <v>26539</v>
      </c>
      <c r="P2271">
        <v>8.1999999999999993</v>
      </c>
      <c r="Q2271">
        <v>4846</v>
      </c>
      <c r="R2271">
        <v>2.2000000000000002</v>
      </c>
    </row>
    <row r="2272" spans="1:18" x14ac:dyDescent="0.35">
      <c r="A2272" t="s">
        <v>4542</v>
      </c>
      <c r="B2272" t="s">
        <v>4543</v>
      </c>
      <c r="C2272">
        <v>20744.599999999999</v>
      </c>
      <c r="D2272">
        <v>6.8</v>
      </c>
      <c r="E2272">
        <v>28355.599999999999</v>
      </c>
      <c r="F2272">
        <v>8.8000000000000007</v>
      </c>
      <c r="G2272">
        <v>31954.799999999999</v>
      </c>
      <c r="H2272">
        <v>9.8000000000000007</v>
      </c>
      <c r="I2272">
        <v>23108.400000000001</v>
      </c>
      <c r="J2272">
        <v>7.2</v>
      </c>
      <c r="K2272">
        <v>13777.6</v>
      </c>
      <c r="L2272">
        <v>4.5999999999999996</v>
      </c>
      <c r="M2272">
        <v>9966</v>
      </c>
      <c r="N2272">
        <v>3.4</v>
      </c>
      <c r="O2272">
        <v>30341.4</v>
      </c>
      <c r="P2272">
        <v>9.6</v>
      </c>
      <c r="Q2272">
        <v>2201.6</v>
      </c>
      <c r="R2272">
        <v>1.2</v>
      </c>
    </row>
    <row r="2273" spans="1:18" x14ac:dyDescent="0.35">
      <c r="A2273" t="s">
        <v>4544</v>
      </c>
      <c r="B2273" t="s">
        <v>4545</v>
      </c>
      <c r="C2273">
        <v>12764</v>
      </c>
      <c r="D2273">
        <v>4</v>
      </c>
      <c r="E2273">
        <v>12275</v>
      </c>
      <c r="F2273">
        <v>4</v>
      </c>
      <c r="G2273">
        <v>14560.5</v>
      </c>
      <c r="H2273">
        <v>5</v>
      </c>
      <c r="I2273">
        <v>15402.75</v>
      </c>
      <c r="J2273">
        <v>5</v>
      </c>
      <c r="K2273">
        <v>12826</v>
      </c>
      <c r="L2273">
        <v>4.25</v>
      </c>
      <c r="M2273">
        <v>6504.75</v>
      </c>
      <c r="N2273">
        <v>2</v>
      </c>
      <c r="O2273">
        <v>29638</v>
      </c>
      <c r="P2273">
        <v>9.25</v>
      </c>
      <c r="Q2273">
        <v>5949.5</v>
      </c>
      <c r="R2273">
        <v>2.5</v>
      </c>
    </row>
    <row r="2274" spans="1:18" x14ac:dyDescent="0.35">
      <c r="A2274" t="s">
        <v>4546</v>
      </c>
      <c r="B2274" t="s">
        <v>4547</v>
      </c>
      <c r="C2274">
        <v>5400.5</v>
      </c>
      <c r="D2274">
        <v>2</v>
      </c>
      <c r="E2274">
        <v>6277.5</v>
      </c>
      <c r="F2274">
        <v>2.5</v>
      </c>
      <c r="G2274">
        <v>5612.5</v>
      </c>
      <c r="H2274">
        <v>2.25</v>
      </c>
      <c r="I2274">
        <v>3399.25</v>
      </c>
      <c r="J2274">
        <v>1.5</v>
      </c>
      <c r="K2274">
        <v>7181.5</v>
      </c>
      <c r="L2274">
        <v>2.5</v>
      </c>
      <c r="M2274">
        <v>1970.5</v>
      </c>
      <c r="N2274">
        <v>1.25</v>
      </c>
      <c r="O2274">
        <v>21834.75</v>
      </c>
      <c r="P2274">
        <v>7</v>
      </c>
      <c r="Q2274">
        <v>15410.25</v>
      </c>
      <c r="R2274">
        <v>5</v>
      </c>
    </row>
    <row r="2275" spans="1:18" x14ac:dyDescent="0.35">
      <c r="A2275" t="s">
        <v>4548</v>
      </c>
      <c r="B2275" t="s">
        <v>4549</v>
      </c>
      <c r="C2275">
        <v>3371</v>
      </c>
      <c r="D2275">
        <v>1.5</v>
      </c>
      <c r="E2275">
        <v>2527.5</v>
      </c>
      <c r="F2275">
        <v>1.5</v>
      </c>
      <c r="G2275">
        <v>4654.25</v>
      </c>
      <c r="H2275">
        <v>1.75</v>
      </c>
      <c r="I2275">
        <v>1803.75</v>
      </c>
      <c r="J2275">
        <v>1</v>
      </c>
      <c r="K2275">
        <v>6811.5</v>
      </c>
      <c r="L2275">
        <v>2.75</v>
      </c>
      <c r="M2275">
        <v>2391</v>
      </c>
      <c r="N2275">
        <v>1.25</v>
      </c>
      <c r="O2275">
        <v>20162</v>
      </c>
      <c r="P2275">
        <v>6.5</v>
      </c>
      <c r="Q2275">
        <v>13633.5</v>
      </c>
      <c r="R2275">
        <v>4.75</v>
      </c>
    </row>
    <row r="2276" spans="1:18" x14ac:dyDescent="0.35">
      <c r="A2276" t="s">
        <v>4550</v>
      </c>
      <c r="B2276" t="s">
        <v>4551</v>
      </c>
      <c r="C2276">
        <v>1061.5</v>
      </c>
      <c r="D2276">
        <v>1</v>
      </c>
      <c r="E2276">
        <v>824.75</v>
      </c>
      <c r="F2276">
        <v>1</v>
      </c>
      <c r="G2276">
        <v>3855</v>
      </c>
      <c r="H2276">
        <v>1.5</v>
      </c>
      <c r="I2276">
        <v>893.75</v>
      </c>
      <c r="J2276">
        <v>1</v>
      </c>
      <c r="K2276">
        <v>9372.75</v>
      </c>
      <c r="L2276">
        <v>3.25</v>
      </c>
      <c r="M2276">
        <v>1582</v>
      </c>
      <c r="N2276">
        <v>1.25</v>
      </c>
      <c r="O2276">
        <v>18448.5</v>
      </c>
      <c r="P2276">
        <v>6</v>
      </c>
      <c r="Q2276">
        <v>53.75</v>
      </c>
      <c r="R2276">
        <v>1</v>
      </c>
    </row>
    <row r="2277" spans="1:18" x14ac:dyDescent="0.35">
      <c r="A2277" t="s">
        <v>4552</v>
      </c>
      <c r="B2277" t="s">
        <v>4553</v>
      </c>
      <c r="C2277">
        <v>3017.5</v>
      </c>
      <c r="D2277">
        <v>1.5</v>
      </c>
      <c r="E2277">
        <v>3883</v>
      </c>
      <c r="F2277">
        <v>1.75</v>
      </c>
      <c r="G2277">
        <v>3069.5</v>
      </c>
      <c r="H2277">
        <v>1.5</v>
      </c>
      <c r="I2277">
        <v>3253</v>
      </c>
      <c r="J2277">
        <v>1.5</v>
      </c>
      <c r="K2277">
        <v>3511.25</v>
      </c>
      <c r="L2277">
        <v>1.75</v>
      </c>
      <c r="M2277">
        <v>422.25</v>
      </c>
      <c r="N2277">
        <v>1</v>
      </c>
      <c r="O2277">
        <v>30198.25</v>
      </c>
      <c r="P2277">
        <v>9.5</v>
      </c>
      <c r="Q2277">
        <v>18082.25</v>
      </c>
      <c r="R2277">
        <v>5.75</v>
      </c>
    </row>
    <row r="2278" spans="1:18" x14ac:dyDescent="0.35">
      <c r="A2278" t="s">
        <v>4554</v>
      </c>
      <c r="B2278" t="s">
        <v>4555</v>
      </c>
      <c r="C2278">
        <v>14556.75</v>
      </c>
      <c r="D2278">
        <v>5</v>
      </c>
      <c r="E2278">
        <v>15266.5</v>
      </c>
      <c r="F2278">
        <v>5</v>
      </c>
      <c r="G2278">
        <v>14481.75</v>
      </c>
      <c r="H2278">
        <v>4.75</v>
      </c>
      <c r="I2278">
        <v>12729.5</v>
      </c>
      <c r="J2278">
        <v>4.25</v>
      </c>
      <c r="K2278">
        <v>14386.75</v>
      </c>
      <c r="L2278">
        <v>4.75</v>
      </c>
      <c r="M2278">
        <v>6466.75</v>
      </c>
      <c r="N2278">
        <v>2.25</v>
      </c>
      <c r="O2278">
        <v>30079.75</v>
      </c>
      <c r="P2278">
        <v>9.25</v>
      </c>
      <c r="Q2278">
        <v>12320.75</v>
      </c>
      <c r="R2278">
        <v>4.5</v>
      </c>
    </row>
    <row r="2279" spans="1:18" x14ac:dyDescent="0.35">
      <c r="A2279" t="s">
        <v>4556</v>
      </c>
      <c r="B2279" t="s">
        <v>4557</v>
      </c>
      <c r="C2279">
        <v>13797.5</v>
      </c>
      <c r="D2279">
        <v>4.5</v>
      </c>
      <c r="E2279">
        <v>14068</v>
      </c>
      <c r="F2279">
        <v>4.75</v>
      </c>
      <c r="G2279">
        <v>13269.25</v>
      </c>
      <c r="H2279">
        <v>4.25</v>
      </c>
      <c r="I2279">
        <v>14239.75</v>
      </c>
      <c r="J2279">
        <v>4.5</v>
      </c>
      <c r="K2279">
        <v>14595.25</v>
      </c>
      <c r="L2279">
        <v>5</v>
      </c>
      <c r="M2279">
        <v>6445.75</v>
      </c>
      <c r="N2279">
        <v>2.5</v>
      </c>
      <c r="O2279">
        <v>27112</v>
      </c>
      <c r="P2279">
        <v>8.75</v>
      </c>
      <c r="Q2279">
        <v>14744</v>
      </c>
      <c r="R2279">
        <v>5</v>
      </c>
    </row>
    <row r="2280" spans="1:18" x14ac:dyDescent="0.35">
      <c r="A2280" t="s">
        <v>4558</v>
      </c>
      <c r="B2280" t="s">
        <v>4559</v>
      </c>
      <c r="C2280">
        <v>178</v>
      </c>
      <c r="D2280">
        <v>1</v>
      </c>
      <c r="E2280">
        <v>107.25</v>
      </c>
      <c r="F2280">
        <v>1</v>
      </c>
      <c r="G2280">
        <v>1254</v>
      </c>
      <c r="H2280">
        <v>1</v>
      </c>
      <c r="I2280">
        <v>18</v>
      </c>
      <c r="J2280">
        <v>1</v>
      </c>
      <c r="K2280">
        <v>7307.5</v>
      </c>
      <c r="L2280">
        <v>2.75</v>
      </c>
      <c r="M2280">
        <v>532</v>
      </c>
      <c r="N2280">
        <v>1</v>
      </c>
      <c r="O2280">
        <v>16363</v>
      </c>
      <c r="P2280">
        <v>5.5</v>
      </c>
      <c r="Q2280">
        <v>47</v>
      </c>
      <c r="R2280">
        <v>1</v>
      </c>
    </row>
    <row r="2281" spans="1:18" x14ac:dyDescent="0.35">
      <c r="A2281" t="s">
        <v>4560</v>
      </c>
      <c r="B2281" t="s">
        <v>4561</v>
      </c>
      <c r="C2281">
        <v>12471</v>
      </c>
      <c r="D2281">
        <v>4</v>
      </c>
      <c r="E2281">
        <v>23932.799999999999</v>
      </c>
      <c r="F2281">
        <v>7.6</v>
      </c>
      <c r="G2281">
        <v>27595.200000000001</v>
      </c>
      <c r="H2281">
        <v>8.6</v>
      </c>
      <c r="I2281">
        <v>9987</v>
      </c>
      <c r="J2281">
        <v>3.4</v>
      </c>
      <c r="K2281">
        <v>6833.4</v>
      </c>
      <c r="L2281">
        <v>2.6</v>
      </c>
      <c r="M2281">
        <v>6877.4</v>
      </c>
      <c r="N2281">
        <v>2.6</v>
      </c>
      <c r="O2281">
        <v>24493.4</v>
      </c>
      <c r="P2281">
        <v>7.6</v>
      </c>
      <c r="Q2281">
        <v>1292.5999999999999</v>
      </c>
      <c r="R2281">
        <v>1.2</v>
      </c>
    </row>
    <row r="2282" spans="1:18" x14ac:dyDescent="0.35">
      <c r="A2282" t="s">
        <v>4562</v>
      </c>
      <c r="B2282" t="s">
        <v>4563</v>
      </c>
      <c r="C2282">
        <v>9279.6666666666661</v>
      </c>
      <c r="D2282">
        <v>3.166666666666667</v>
      </c>
      <c r="E2282">
        <v>9665.8333333333339</v>
      </c>
      <c r="F2282">
        <v>3.333333333333333</v>
      </c>
      <c r="G2282">
        <v>14185.16666666667</v>
      </c>
      <c r="H2282">
        <v>4.833333333333333</v>
      </c>
      <c r="I2282">
        <v>11669.16666666667</v>
      </c>
      <c r="J2282">
        <v>4.166666666666667</v>
      </c>
      <c r="K2282">
        <v>7200.666666666667</v>
      </c>
      <c r="L2282">
        <v>2.5</v>
      </c>
      <c r="M2282">
        <v>6709.5</v>
      </c>
      <c r="N2282">
        <v>2.5</v>
      </c>
      <c r="O2282">
        <v>18572.666666666672</v>
      </c>
      <c r="P2282">
        <v>6.166666666666667</v>
      </c>
      <c r="Q2282">
        <v>6580</v>
      </c>
      <c r="R2282">
        <v>2.166666666666667</v>
      </c>
    </row>
    <row r="2283" spans="1:18" x14ac:dyDescent="0.35">
      <c r="A2283" t="s">
        <v>4564</v>
      </c>
      <c r="B2283" t="s">
        <v>4565</v>
      </c>
      <c r="C2283">
        <v>10269.799999999999</v>
      </c>
      <c r="D2283">
        <v>3.6</v>
      </c>
      <c r="E2283">
        <v>15940.4</v>
      </c>
      <c r="F2283">
        <v>5.2</v>
      </c>
      <c r="G2283">
        <v>19574.8</v>
      </c>
      <c r="H2283">
        <v>6.2</v>
      </c>
      <c r="I2283">
        <v>11220</v>
      </c>
      <c r="J2283">
        <v>3.8</v>
      </c>
      <c r="K2283">
        <v>8992</v>
      </c>
      <c r="L2283">
        <v>3.2</v>
      </c>
      <c r="M2283">
        <v>6257.4</v>
      </c>
      <c r="N2283">
        <v>2.6</v>
      </c>
      <c r="O2283">
        <v>24200.400000000001</v>
      </c>
      <c r="P2283">
        <v>7.8</v>
      </c>
      <c r="Q2283">
        <v>794</v>
      </c>
      <c r="R2283">
        <v>1</v>
      </c>
    </row>
    <row r="2284" spans="1:18" x14ac:dyDescent="0.35">
      <c r="A2284" t="s">
        <v>4566</v>
      </c>
      <c r="B2284" t="s">
        <v>4567</v>
      </c>
      <c r="C2284">
        <v>23686.333333333328</v>
      </c>
      <c r="D2284">
        <v>7.666666666666667</v>
      </c>
      <c r="E2284">
        <v>25206.333333333328</v>
      </c>
      <c r="F2284">
        <v>8</v>
      </c>
      <c r="G2284">
        <v>22661.333333333328</v>
      </c>
      <c r="H2284">
        <v>7</v>
      </c>
      <c r="I2284">
        <v>20905.833333333328</v>
      </c>
      <c r="J2284">
        <v>6.833333333333333</v>
      </c>
      <c r="K2284">
        <v>19198.166666666672</v>
      </c>
      <c r="L2284">
        <v>6</v>
      </c>
      <c r="M2284">
        <v>12922.5</v>
      </c>
      <c r="N2284">
        <v>4.333333333333333</v>
      </c>
      <c r="O2284">
        <v>33038.166666666657</v>
      </c>
      <c r="P2284">
        <v>10</v>
      </c>
      <c r="Q2284">
        <v>16502</v>
      </c>
      <c r="R2284">
        <v>5.333333333333333</v>
      </c>
    </row>
    <row r="2285" spans="1:18" x14ac:dyDescent="0.35">
      <c r="A2285" t="s">
        <v>4568</v>
      </c>
      <c r="B2285" t="s">
        <v>4569</v>
      </c>
      <c r="C2285">
        <v>5239.5</v>
      </c>
      <c r="D2285">
        <v>2</v>
      </c>
      <c r="E2285">
        <v>7396.25</v>
      </c>
      <c r="F2285">
        <v>2.75</v>
      </c>
      <c r="G2285">
        <v>6837.25</v>
      </c>
      <c r="H2285">
        <v>2.5</v>
      </c>
      <c r="I2285">
        <v>5506</v>
      </c>
      <c r="J2285">
        <v>2.25</v>
      </c>
      <c r="K2285">
        <v>6868.5</v>
      </c>
      <c r="L2285">
        <v>2.5</v>
      </c>
      <c r="M2285">
        <v>2793.5</v>
      </c>
      <c r="N2285">
        <v>1.25</v>
      </c>
      <c r="O2285">
        <v>26745.25</v>
      </c>
      <c r="P2285">
        <v>8.5</v>
      </c>
      <c r="Q2285">
        <v>10475.25</v>
      </c>
      <c r="R2285">
        <v>3.5</v>
      </c>
    </row>
    <row r="2286" spans="1:18" x14ac:dyDescent="0.35">
      <c r="A2286" t="s">
        <v>4570</v>
      </c>
      <c r="B2286" t="s">
        <v>4571</v>
      </c>
      <c r="C2286">
        <v>7566.8</v>
      </c>
      <c r="D2286">
        <v>2.8</v>
      </c>
      <c r="E2286">
        <v>7871.6</v>
      </c>
      <c r="F2286">
        <v>2.8</v>
      </c>
      <c r="G2286">
        <v>7626.4</v>
      </c>
      <c r="H2286">
        <v>2.8</v>
      </c>
      <c r="I2286">
        <v>7533.8</v>
      </c>
      <c r="J2286">
        <v>2.8</v>
      </c>
      <c r="K2286">
        <v>8294.7999999999993</v>
      </c>
      <c r="L2286">
        <v>2.8</v>
      </c>
      <c r="M2286">
        <v>3234.6</v>
      </c>
      <c r="N2286">
        <v>1.4</v>
      </c>
      <c r="O2286">
        <v>21729.8</v>
      </c>
      <c r="P2286">
        <v>6.8</v>
      </c>
      <c r="Q2286">
        <v>12436.6</v>
      </c>
      <c r="R2286">
        <v>4.4000000000000004</v>
      </c>
    </row>
    <row r="2287" spans="1:18" x14ac:dyDescent="0.35">
      <c r="A2287" t="s">
        <v>4572</v>
      </c>
      <c r="B2287" t="s">
        <v>4573</v>
      </c>
      <c r="C2287">
        <v>3853.25</v>
      </c>
      <c r="D2287">
        <v>1.5</v>
      </c>
      <c r="E2287">
        <v>3449.5</v>
      </c>
      <c r="F2287">
        <v>1.5</v>
      </c>
      <c r="G2287">
        <v>4258.75</v>
      </c>
      <c r="H2287">
        <v>1.75</v>
      </c>
      <c r="I2287">
        <v>4127.25</v>
      </c>
      <c r="J2287">
        <v>2</v>
      </c>
      <c r="K2287">
        <v>6026.5</v>
      </c>
      <c r="L2287">
        <v>2.25</v>
      </c>
      <c r="M2287">
        <v>857</v>
      </c>
      <c r="N2287">
        <v>1</v>
      </c>
      <c r="O2287">
        <v>25113.5</v>
      </c>
      <c r="P2287">
        <v>8</v>
      </c>
      <c r="Q2287">
        <v>14595</v>
      </c>
      <c r="R2287">
        <v>4.75</v>
      </c>
    </row>
    <row r="2288" spans="1:18" x14ac:dyDescent="0.35">
      <c r="A2288" t="s">
        <v>4574</v>
      </c>
      <c r="B2288" t="s">
        <v>4575</v>
      </c>
      <c r="C2288">
        <v>11766.25</v>
      </c>
      <c r="D2288">
        <v>4</v>
      </c>
      <c r="E2288">
        <v>13097</v>
      </c>
      <c r="F2288">
        <v>4.25</v>
      </c>
      <c r="G2288">
        <v>12604.5</v>
      </c>
      <c r="H2288">
        <v>4.25</v>
      </c>
      <c r="I2288">
        <v>8989</v>
      </c>
      <c r="J2288">
        <v>3.25</v>
      </c>
      <c r="K2288">
        <v>12744</v>
      </c>
      <c r="L2288">
        <v>4.25</v>
      </c>
      <c r="M2288">
        <v>3009.25</v>
      </c>
      <c r="N2288">
        <v>1.25</v>
      </c>
      <c r="O2288">
        <v>31895.75</v>
      </c>
      <c r="P2288">
        <v>9.75</v>
      </c>
      <c r="Q2288">
        <v>17576.75</v>
      </c>
      <c r="R2288">
        <v>5.75</v>
      </c>
    </row>
    <row r="2289" spans="1:18" x14ac:dyDescent="0.35">
      <c r="A2289" t="s">
        <v>4576</v>
      </c>
      <c r="B2289" t="s">
        <v>4577</v>
      </c>
      <c r="C2289">
        <v>19005.400000000001</v>
      </c>
      <c r="D2289">
        <v>6.2</v>
      </c>
      <c r="E2289">
        <v>20291.2</v>
      </c>
      <c r="F2289">
        <v>6.6</v>
      </c>
      <c r="G2289">
        <v>19512.400000000001</v>
      </c>
      <c r="H2289">
        <v>6.4</v>
      </c>
      <c r="I2289">
        <v>20194</v>
      </c>
      <c r="J2289">
        <v>6.4</v>
      </c>
      <c r="K2289">
        <v>16345.4</v>
      </c>
      <c r="L2289">
        <v>5.2</v>
      </c>
      <c r="M2289">
        <v>15213.2</v>
      </c>
      <c r="N2289">
        <v>5</v>
      </c>
      <c r="O2289">
        <v>32203.4</v>
      </c>
      <c r="P2289">
        <v>9.8000000000000007</v>
      </c>
      <c r="Q2289">
        <v>10850.4</v>
      </c>
      <c r="R2289">
        <v>3.8</v>
      </c>
    </row>
    <row r="2290" spans="1:18" x14ac:dyDescent="0.35">
      <c r="A2290" t="s">
        <v>4578</v>
      </c>
      <c r="B2290" t="s">
        <v>4579</v>
      </c>
      <c r="C2290">
        <v>17127.25</v>
      </c>
      <c r="D2290">
        <v>5.5</v>
      </c>
      <c r="E2290">
        <v>22430.75</v>
      </c>
      <c r="F2290">
        <v>7.25</v>
      </c>
      <c r="G2290">
        <v>26044.25</v>
      </c>
      <c r="H2290">
        <v>8</v>
      </c>
      <c r="I2290">
        <v>13097</v>
      </c>
      <c r="J2290">
        <v>4.25</v>
      </c>
      <c r="K2290">
        <v>7528</v>
      </c>
      <c r="L2290">
        <v>2.75</v>
      </c>
      <c r="M2290">
        <v>16524</v>
      </c>
      <c r="N2290">
        <v>5.25</v>
      </c>
      <c r="O2290">
        <v>17843</v>
      </c>
      <c r="P2290">
        <v>5.5</v>
      </c>
      <c r="Q2290">
        <v>7092.25</v>
      </c>
      <c r="R2290">
        <v>2.5</v>
      </c>
    </row>
    <row r="2291" spans="1:18" x14ac:dyDescent="0.35">
      <c r="A2291" t="s">
        <v>4580</v>
      </c>
      <c r="B2291" t="s">
        <v>4581</v>
      </c>
      <c r="C2291">
        <v>2722.6</v>
      </c>
      <c r="D2291">
        <v>1.6</v>
      </c>
      <c r="E2291">
        <v>2118.8000000000002</v>
      </c>
      <c r="F2291">
        <v>1.4</v>
      </c>
      <c r="G2291">
        <v>4168</v>
      </c>
      <c r="H2291">
        <v>1.8</v>
      </c>
      <c r="I2291">
        <v>5117.8</v>
      </c>
      <c r="J2291">
        <v>2.2000000000000002</v>
      </c>
      <c r="K2291">
        <v>5301.2</v>
      </c>
      <c r="L2291">
        <v>2.2000000000000002</v>
      </c>
      <c r="M2291">
        <v>4376.8</v>
      </c>
      <c r="N2291">
        <v>2</v>
      </c>
      <c r="O2291">
        <v>15308.4</v>
      </c>
      <c r="P2291">
        <v>5</v>
      </c>
      <c r="Q2291">
        <v>5002</v>
      </c>
      <c r="R2291">
        <v>2</v>
      </c>
    </row>
    <row r="2292" spans="1:18" x14ac:dyDescent="0.35">
      <c r="A2292" t="s">
        <v>4582</v>
      </c>
      <c r="B2292" t="s">
        <v>4583</v>
      </c>
      <c r="C2292">
        <v>1348.5</v>
      </c>
      <c r="D2292">
        <v>1</v>
      </c>
      <c r="E2292">
        <v>1067.75</v>
      </c>
      <c r="F2292">
        <v>1</v>
      </c>
      <c r="G2292">
        <v>1723.75</v>
      </c>
      <c r="H2292">
        <v>1.25</v>
      </c>
      <c r="I2292">
        <v>1563.75</v>
      </c>
      <c r="J2292">
        <v>1.25</v>
      </c>
      <c r="K2292">
        <v>5535.5</v>
      </c>
      <c r="L2292">
        <v>2</v>
      </c>
      <c r="M2292">
        <v>1475.5</v>
      </c>
      <c r="N2292">
        <v>1.25</v>
      </c>
      <c r="O2292">
        <v>20096.75</v>
      </c>
      <c r="P2292">
        <v>6.25</v>
      </c>
      <c r="Q2292">
        <v>2302.5</v>
      </c>
      <c r="R2292">
        <v>1.5</v>
      </c>
    </row>
    <row r="2293" spans="1:18" x14ac:dyDescent="0.35">
      <c r="A2293" t="s">
        <v>4584</v>
      </c>
      <c r="B2293" t="s">
        <v>4585</v>
      </c>
      <c r="C2293">
        <v>18833.75</v>
      </c>
      <c r="D2293">
        <v>6.25</v>
      </c>
      <c r="E2293">
        <v>15766.75</v>
      </c>
      <c r="F2293">
        <v>5.25</v>
      </c>
      <c r="G2293">
        <v>18617.5</v>
      </c>
      <c r="H2293">
        <v>6</v>
      </c>
      <c r="I2293">
        <v>19349.75</v>
      </c>
      <c r="J2293">
        <v>6</v>
      </c>
      <c r="K2293">
        <v>18652.5</v>
      </c>
      <c r="L2293">
        <v>6.25</v>
      </c>
      <c r="M2293">
        <v>15249</v>
      </c>
      <c r="N2293">
        <v>5.25</v>
      </c>
      <c r="O2293">
        <v>26154.25</v>
      </c>
      <c r="P2293">
        <v>8.25</v>
      </c>
      <c r="Q2293">
        <v>10508.25</v>
      </c>
      <c r="R2293">
        <v>3.5</v>
      </c>
    </row>
    <row r="2294" spans="1:18" x14ac:dyDescent="0.35">
      <c r="A2294" t="s">
        <v>4586</v>
      </c>
      <c r="B2294" t="s">
        <v>4587</v>
      </c>
      <c r="C2294">
        <v>8862.6666666666661</v>
      </c>
      <c r="D2294">
        <v>3</v>
      </c>
      <c r="E2294">
        <v>10617.5</v>
      </c>
      <c r="F2294">
        <v>3.666666666666667</v>
      </c>
      <c r="G2294">
        <v>9623</v>
      </c>
      <c r="H2294">
        <v>3.5</v>
      </c>
      <c r="I2294">
        <v>8863</v>
      </c>
      <c r="J2294">
        <v>3</v>
      </c>
      <c r="K2294">
        <v>9512.8333333333339</v>
      </c>
      <c r="L2294">
        <v>3.166666666666667</v>
      </c>
      <c r="M2294">
        <v>4092.5</v>
      </c>
      <c r="N2294">
        <v>1.833333333333333</v>
      </c>
      <c r="O2294">
        <v>27737.5</v>
      </c>
      <c r="P2294">
        <v>8.8333333333333339</v>
      </c>
      <c r="Q2294">
        <v>5761.833333333333</v>
      </c>
      <c r="R2294">
        <v>2.5</v>
      </c>
    </row>
    <row r="2295" spans="1:18" x14ac:dyDescent="0.35">
      <c r="A2295" t="s">
        <v>4588</v>
      </c>
      <c r="B2295" t="s">
        <v>4589</v>
      </c>
      <c r="C2295">
        <v>12951.4</v>
      </c>
      <c r="D2295">
        <v>4.5999999999999996</v>
      </c>
      <c r="E2295">
        <v>12446</v>
      </c>
      <c r="F2295">
        <v>4.2</v>
      </c>
      <c r="G2295">
        <v>13125.6</v>
      </c>
      <c r="H2295">
        <v>4.4000000000000004</v>
      </c>
      <c r="I2295">
        <v>12965.2</v>
      </c>
      <c r="J2295">
        <v>4.2</v>
      </c>
      <c r="K2295">
        <v>12792.8</v>
      </c>
      <c r="L2295">
        <v>4</v>
      </c>
      <c r="M2295">
        <v>7693.6</v>
      </c>
      <c r="N2295">
        <v>2.8</v>
      </c>
      <c r="O2295">
        <v>27840.2</v>
      </c>
      <c r="P2295">
        <v>8.8000000000000007</v>
      </c>
      <c r="Q2295">
        <v>12298.2</v>
      </c>
      <c r="R2295">
        <v>4</v>
      </c>
    </row>
    <row r="2296" spans="1:18" x14ac:dyDescent="0.35">
      <c r="A2296" t="s">
        <v>4590</v>
      </c>
      <c r="B2296" t="s">
        <v>4591</v>
      </c>
      <c r="C2296">
        <v>22943.599999999999</v>
      </c>
      <c r="D2296">
        <v>7.2</v>
      </c>
      <c r="E2296">
        <v>25091.8</v>
      </c>
      <c r="F2296">
        <v>8.1999999999999993</v>
      </c>
      <c r="G2296">
        <v>21645.4</v>
      </c>
      <c r="H2296">
        <v>6.8</v>
      </c>
      <c r="I2296">
        <v>20553.400000000001</v>
      </c>
      <c r="J2296">
        <v>6.4</v>
      </c>
      <c r="K2296">
        <v>19744.8</v>
      </c>
      <c r="L2296">
        <v>6.4</v>
      </c>
      <c r="M2296">
        <v>11758.6</v>
      </c>
      <c r="N2296">
        <v>4</v>
      </c>
      <c r="O2296">
        <v>31898</v>
      </c>
      <c r="P2296">
        <v>9.8000000000000007</v>
      </c>
      <c r="Q2296">
        <v>15240.6</v>
      </c>
      <c r="R2296">
        <v>5.2</v>
      </c>
    </row>
    <row r="2297" spans="1:18" x14ac:dyDescent="0.35">
      <c r="A2297" t="s">
        <v>4592</v>
      </c>
      <c r="B2297" t="s">
        <v>4593</v>
      </c>
      <c r="C2297">
        <v>4103.5</v>
      </c>
      <c r="D2297">
        <v>1.75</v>
      </c>
      <c r="E2297">
        <v>4916</v>
      </c>
      <c r="F2297">
        <v>2</v>
      </c>
      <c r="G2297">
        <v>4739</v>
      </c>
      <c r="H2297">
        <v>2</v>
      </c>
      <c r="I2297">
        <v>2551.75</v>
      </c>
      <c r="J2297">
        <v>1.5</v>
      </c>
      <c r="K2297">
        <v>8706</v>
      </c>
      <c r="L2297">
        <v>3</v>
      </c>
      <c r="M2297">
        <v>5028.5</v>
      </c>
      <c r="N2297">
        <v>2</v>
      </c>
      <c r="O2297">
        <v>26862</v>
      </c>
      <c r="P2297">
        <v>8.5</v>
      </c>
      <c r="Q2297">
        <v>7287.75</v>
      </c>
      <c r="R2297">
        <v>2.75</v>
      </c>
    </row>
    <row r="2298" spans="1:18" x14ac:dyDescent="0.35">
      <c r="A2298" t="s">
        <v>4594</v>
      </c>
      <c r="B2298" t="s">
        <v>4595</v>
      </c>
      <c r="C2298">
        <v>1957.8</v>
      </c>
      <c r="D2298">
        <v>1.2</v>
      </c>
      <c r="E2298">
        <v>3213.4</v>
      </c>
      <c r="F2298">
        <v>1.4</v>
      </c>
      <c r="G2298">
        <v>3288.6</v>
      </c>
      <c r="H2298">
        <v>1.6</v>
      </c>
      <c r="I2298">
        <v>1480.4</v>
      </c>
      <c r="J2298">
        <v>1</v>
      </c>
      <c r="K2298">
        <v>4231.2</v>
      </c>
      <c r="L2298">
        <v>2</v>
      </c>
      <c r="M2298">
        <v>2202</v>
      </c>
      <c r="N2298">
        <v>1.4</v>
      </c>
      <c r="O2298">
        <v>24991</v>
      </c>
      <c r="P2298">
        <v>7.8</v>
      </c>
      <c r="Q2298">
        <v>4650.3999999999996</v>
      </c>
      <c r="R2298">
        <v>2</v>
      </c>
    </row>
    <row r="2299" spans="1:18" x14ac:dyDescent="0.35">
      <c r="A2299" t="s">
        <v>4596</v>
      </c>
      <c r="B2299" t="s">
        <v>4597</v>
      </c>
      <c r="C2299">
        <v>2071</v>
      </c>
      <c r="D2299">
        <v>1.25</v>
      </c>
      <c r="E2299">
        <v>2532.25</v>
      </c>
      <c r="F2299">
        <v>1.25</v>
      </c>
      <c r="G2299">
        <v>2522.25</v>
      </c>
      <c r="H2299">
        <v>1.25</v>
      </c>
      <c r="I2299">
        <v>862.25</v>
      </c>
      <c r="J2299">
        <v>1</v>
      </c>
      <c r="K2299">
        <v>4914</v>
      </c>
      <c r="L2299">
        <v>2</v>
      </c>
      <c r="M2299">
        <v>552.5</v>
      </c>
      <c r="N2299">
        <v>1</v>
      </c>
      <c r="O2299">
        <v>17062.25</v>
      </c>
      <c r="P2299">
        <v>5.5</v>
      </c>
      <c r="Q2299">
        <v>20322.75</v>
      </c>
      <c r="R2299">
        <v>6.25</v>
      </c>
    </row>
    <row r="2300" spans="1:18" x14ac:dyDescent="0.35">
      <c r="A2300" t="s">
        <v>4598</v>
      </c>
      <c r="B2300" t="s">
        <v>4599</v>
      </c>
      <c r="C2300">
        <v>30481.75</v>
      </c>
      <c r="D2300">
        <v>9.5</v>
      </c>
      <c r="E2300">
        <v>29623.75</v>
      </c>
      <c r="F2300">
        <v>9.25</v>
      </c>
      <c r="G2300">
        <v>27646.25</v>
      </c>
      <c r="H2300">
        <v>8.75</v>
      </c>
      <c r="I2300">
        <v>28945</v>
      </c>
      <c r="J2300">
        <v>9</v>
      </c>
      <c r="K2300">
        <v>26955.75</v>
      </c>
      <c r="L2300">
        <v>8.5</v>
      </c>
      <c r="M2300">
        <v>18615.25</v>
      </c>
      <c r="N2300">
        <v>6</v>
      </c>
      <c r="O2300">
        <v>32034</v>
      </c>
      <c r="P2300">
        <v>10</v>
      </c>
      <c r="Q2300">
        <v>22666.75</v>
      </c>
      <c r="R2300">
        <v>7.25</v>
      </c>
    </row>
    <row r="2301" spans="1:18" x14ac:dyDescent="0.35">
      <c r="A2301" t="s">
        <v>4600</v>
      </c>
      <c r="B2301" t="s">
        <v>4601</v>
      </c>
      <c r="C2301">
        <v>22628.25</v>
      </c>
      <c r="D2301">
        <v>7.25</v>
      </c>
      <c r="E2301">
        <v>21598.75</v>
      </c>
      <c r="F2301">
        <v>7</v>
      </c>
      <c r="G2301">
        <v>20644.25</v>
      </c>
      <c r="H2301">
        <v>6.5</v>
      </c>
      <c r="I2301">
        <v>21122.75</v>
      </c>
      <c r="J2301">
        <v>6.75</v>
      </c>
      <c r="K2301">
        <v>17561.5</v>
      </c>
      <c r="L2301">
        <v>5.75</v>
      </c>
      <c r="M2301">
        <v>17327.75</v>
      </c>
      <c r="N2301">
        <v>5.75</v>
      </c>
      <c r="O2301">
        <v>29914.75</v>
      </c>
      <c r="P2301">
        <v>9.25</v>
      </c>
      <c r="Q2301">
        <v>15072.25</v>
      </c>
      <c r="R2301">
        <v>4.75</v>
      </c>
    </row>
    <row r="2302" spans="1:18" x14ac:dyDescent="0.35">
      <c r="A2302" t="s">
        <v>4602</v>
      </c>
      <c r="B2302" t="s">
        <v>4603</v>
      </c>
      <c r="C2302">
        <v>10560.83333333333</v>
      </c>
      <c r="D2302">
        <v>3.833333333333333</v>
      </c>
      <c r="E2302">
        <v>12140</v>
      </c>
      <c r="F2302">
        <v>4.166666666666667</v>
      </c>
      <c r="G2302">
        <v>13262</v>
      </c>
      <c r="H2302">
        <v>4.333333333333333</v>
      </c>
      <c r="I2302">
        <v>11787.33333333333</v>
      </c>
      <c r="J2302">
        <v>4</v>
      </c>
      <c r="K2302">
        <v>7370</v>
      </c>
      <c r="L2302">
        <v>2.5</v>
      </c>
      <c r="M2302">
        <v>7220.333333333333</v>
      </c>
      <c r="N2302">
        <v>2.833333333333333</v>
      </c>
      <c r="O2302">
        <v>16811.833333333328</v>
      </c>
      <c r="P2302">
        <v>5.166666666666667</v>
      </c>
      <c r="Q2302">
        <v>7057.833333333333</v>
      </c>
      <c r="R2302">
        <v>2.666666666666667</v>
      </c>
    </row>
    <row r="2303" spans="1:18" x14ac:dyDescent="0.35">
      <c r="A2303" t="s">
        <v>4604</v>
      </c>
      <c r="B2303" t="s">
        <v>4605</v>
      </c>
      <c r="C2303">
        <v>20593.599999999999</v>
      </c>
      <c r="D2303">
        <v>6.8</v>
      </c>
      <c r="E2303">
        <v>19230</v>
      </c>
      <c r="F2303">
        <v>6</v>
      </c>
      <c r="G2303">
        <v>19085.400000000001</v>
      </c>
      <c r="H2303">
        <v>6.2</v>
      </c>
      <c r="I2303">
        <v>19487.599999999999</v>
      </c>
      <c r="J2303">
        <v>6.2</v>
      </c>
      <c r="K2303">
        <v>18389.8</v>
      </c>
      <c r="L2303">
        <v>6</v>
      </c>
      <c r="M2303">
        <v>13063.4</v>
      </c>
      <c r="N2303">
        <v>4.4000000000000004</v>
      </c>
      <c r="O2303">
        <v>28062.400000000001</v>
      </c>
      <c r="P2303">
        <v>8.8000000000000007</v>
      </c>
      <c r="Q2303">
        <v>18716.8</v>
      </c>
      <c r="R2303">
        <v>6.2</v>
      </c>
    </row>
    <row r="2304" spans="1:18" x14ac:dyDescent="0.35">
      <c r="A2304" t="s">
        <v>4606</v>
      </c>
      <c r="B2304" t="s">
        <v>4607</v>
      </c>
      <c r="C2304">
        <v>31626.400000000001</v>
      </c>
      <c r="D2304">
        <v>9.8000000000000007</v>
      </c>
      <c r="E2304">
        <v>30298.6</v>
      </c>
      <c r="F2304">
        <v>9.4</v>
      </c>
      <c r="G2304">
        <v>28667.200000000001</v>
      </c>
      <c r="H2304">
        <v>9</v>
      </c>
      <c r="I2304">
        <v>27477.4</v>
      </c>
      <c r="J2304">
        <v>8.6</v>
      </c>
      <c r="K2304">
        <v>26981.8</v>
      </c>
      <c r="L2304">
        <v>8.1999999999999993</v>
      </c>
      <c r="M2304">
        <v>29478.6</v>
      </c>
      <c r="N2304">
        <v>9.1999999999999993</v>
      </c>
      <c r="O2304">
        <v>26990.2</v>
      </c>
      <c r="P2304">
        <v>8.4</v>
      </c>
      <c r="Q2304">
        <v>25643.8</v>
      </c>
      <c r="R2304">
        <v>8</v>
      </c>
    </row>
    <row r="2305" spans="1:18" x14ac:dyDescent="0.35">
      <c r="A2305" t="s">
        <v>4608</v>
      </c>
      <c r="B2305" t="s">
        <v>4609</v>
      </c>
      <c r="C2305">
        <v>1729.25</v>
      </c>
      <c r="D2305">
        <v>1</v>
      </c>
      <c r="E2305">
        <v>2512</v>
      </c>
      <c r="F2305">
        <v>1.25</v>
      </c>
      <c r="G2305">
        <v>1970</v>
      </c>
      <c r="H2305">
        <v>1</v>
      </c>
      <c r="I2305">
        <v>1782.75</v>
      </c>
      <c r="J2305">
        <v>1</v>
      </c>
      <c r="K2305">
        <v>2949.25</v>
      </c>
      <c r="L2305">
        <v>1.25</v>
      </c>
      <c r="M2305">
        <v>562</v>
      </c>
      <c r="N2305">
        <v>1</v>
      </c>
      <c r="O2305">
        <v>21072.5</v>
      </c>
      <c r="P2305">
        <v>6.5</v>
      </c>
      <c r="Q2305">
        <v>8676.75</v>
      </c>
      <c r="R2305">
        <v>3.25</v>
      </c>
    </row>
    <row r="2306" spans="1:18" x14ac:dyDescent="0.35">
      <c r="A2306" t="s">
        <v>4610</v>
      </c>
      <c r="B2306" t="s">
        <v>4611</v>
      </c>
      <c r="C2306">
        <v>17921.8</v>
      </c>
      <c r="D2306">
        <v>5.6</v>
      </c>
      <c r="E2306">
        <v>17479</v>
      </c>
      <c r="F2306">
        <v>5.8</v>
      </c>
      <c r="G2306">
        <v>16993.400000000001</v>
      </c>
      <c r="H2306">
        <v>5.6</v>
      </c>
      <c r="I2306">
        <v>20482</v>
      </c>
      <c r="J2306">
        <v>6.6</v>
      </c>
      <c r="K2306">
        <v>14242.6</v>
      </c>
      <c r="L2306">
        <v>4.5999999999999996</v>
      </c>
      <c r="M2306">
        <v>10478.6</v>
      </c>
      <c r="N2306">
        <v>3.6</v>
      </c>
      <c r="O2306">
        <v>27693</v>
      </c>
      <c r="P2306">
        <v>8.6</v>
      </c>
      <c r="Q2306">
        <v>14120.8</v>
      </c>
      <c r="R2306">
        <v>4.5999999999999996</v>
      </c>
    </row>
    <row r="2307" spans="1:18" x14ac:dyDescent="0.35">
      <c r="A2307" t="s">
        <v>4612</v>
      </c>
      <c r="B2307" t="s">
        <v>4613</v>
      </c>
      <c r="C2307">
        <v>10451</v>
      </c>
      <c r="D2307">
        <v>3.5</v>
      </c>
      <c r="E2307">
        <v>13718.75</v>
      </c>
      <c r="F2307">
        <v>4.75</v>
      </c>
      <c r="G2307">
        <v>11430</v>
      </c>
      <c r="H2307">
        <v>4</v>
      </c>
      <c r="I2307">
        <v>9549</v>
      </c>
      <c r="J2307">
        <v>3.5</v>
      </c>
      <c r="K2307">
        <v>11349.25</v>
      </c>
      <c r="L2307">
        <v>3.75</v>
      </c>
      <c r="M2307">
        <v>2743.25</v>
      </c>
      <c r="N2307">
        <v>1.5</v>
      </c>
      <c r="O2307">
        <v>17758.5</v>
      </c>
      <c r="P2307">
        <v>6</v>
      </c>
      <c r="Q2307">
        <v>13923.5</v>
      </c>
      <c r="R2307">
        <v>4.75</v>
      </c>
    </row>
    <row r="2308" spans="1:18" x14ac:dyDescent="0.35">
      <c r="A2308" t="s">
        <v>4614</v>
      </c>
      <c r="B2308" t="s">
        <v>4615</v>
      </c>
      <c r="C2308">
        <v>15966.75</v>
      </c>
      <c r="D2308">
        <v>5.25</v>
      </c>
      <c r="E2308">
        <v>16041.25</v>
      </c>
      <c r="F2308">
        <v>5.25</v>
      </c>
      <c r="G2308">
        <v>15726</v>
      </c>
      <c r="H2308">
        <v>5.25</v>
      </c>
      <c r="I2308">
        <v>13041</v>
      </c>
      <c r="J2308">
        <v>4.25</v>
      </c>
      <c r="K2308">
        <v>12171</v>
      </c>
      <c r="L2308">
        <v>4.25</v>
      </c>
      <c r="M2308">
        <v>10873.25</v>
      </c>
      <c r="N2308">
        <v>3.75</v>
      </c>
      <c r="O2308">
        <v>28064.75</v>
      </c>
      <c r="P2308">
        <v>9</v>
      </c>
      <c r="Q2308">
        <v>11292</v>
      </c>
      <c r="R2308">
        <v>3.5</v>
      </c>
    </row>
    <row r="2309" spans="1:18" x14ac:dyDescent="0.35">
      <c r="A2309" t="s">
        <v>4616</v>
      </c>
      <c r="B2309" t="s">
        <v>4617</v>
      </c>
      <c r="C2309">
        <v>7708.666666666667</v>
      </c>
      <c r="D2309">
        <v>2.666666666666667</v>
      </c>
      <c r="E2309">
        <v>8123.166666666667</v>
      </c>
      <c r="F2309">
        <v>3</v>
      </c>
      <c r="G2309">
        <v>10338</v>
      </c>
      <c r="H2309">
        <v>3.5</v>
      </c>
      <c r="I2309">
        <v>10029.16666666667</v>
      </c>
      <c r="J2309">
        <v>3.5</v>
      </c>
      <c r="K2309">
        <v>6806</v>
      </c>
      <c r="L2309">
        <v>2.333333333333333</v>
      </c>
      <c r="M2309">
        <v>5891.666666666667</v>
      </c>
      <c r="N2309">
        <v>2.166666666666667</v>
      </c>
      <c r="O2309">
        <v>20986.666666666672</v>
      </c>
      <c r="P2309">
        <v>6.833333333333333</v>
      </c>
      <c r="Q2309">
        <v>4430.666666666667</v>
      </c>
      <c r="R2309">
        <v>2</v>
      </c>
    </row>
    <row r="2310" spans="1:18" x14ac:dyDescent="0.35">
      <c r="A2310" t="s">
        <v>4618</v>
      </c>
      <c r="B2310" t="s">
        <v>4619</v>
      </c>
      <c r="C2310">
        <v>18454.75</v>
      </c>
      <c r="D2310">
        <v>6</v>
      </c>
      <c r="E2310">
        <v>17795</v>
      </c>
      <c r="F2310">
        <v>5.75</v>
      </c>
      <c r="G2310">
        <v>17870.5</v>
      </c>
      <c r="H2310">
        <v>5.5</v>
      </c>
      <c r="I2310">
        <v>16296.5</v>
      </c>
      <c r="J2310">
        <v>5.25</v>
      </c>
      <c r="K2310">
        <v>18744.25</v>
      </c>
      <c r="L2310">
        <v>6.25</v>
      </c>
      <c r="M2310">
        <v>11484.75</v>
      </c>
      <c r="N2310">
        <v>4</v>
      </c>
      <c r="O2310">
        <v>26062</v>
      </c>
      <c r="P2310">
        <v>8.5</v>
      </c>
      <c r="Q2310">
        <v>12319.25</v>
      </c>
      <c r="R2310">
        <v>4</v>
      </c>
    </row>
    <row r="2311" spans="1:18" x14ac:dyDescent="0.35">
      <c r="A2311" t="s">
        <v>4620</v>
      </c>
      <c r="B2311" t="s">
        <v>4621</v>
      </c>
      <c r="C2311">
        <v>2165.5</v>
      </c>
      <c r="D2311">
        <v>1.25</v>
      </c>
      <c r="E2311">
        <v>2084.5</v>
      </c>
      <c r="F2311">
        <v>1.25</v>
      </c>
      <c r="G2311">
        <v>3050.5</v>
      </c>
      <c r="H2311">
        <v>1.5</v>
      </c>
      <c r="I2311">
        <v>3809</v>
      </c>
      <c r="J2311">
        <v>1.5</v>
      </c>
      <c r="K2311">
        <v>4092.25</v>
      </c>
      <c r="L2311">
        <v>1.5</v>
      </c>
      <c r="M2311">
        <v>1436.5</v>
      </c>
      <c r="N2311">
        <v>1</v>
      </c>
      <c r="O2311">
        <v>20290.25</v>
      </c>
      <c r="P2311">
        <v>6.5</v>
      </c>
      <c r="Q2311">
        <v>4944.25</v>
      </c>
      <c r="R2311">
        <v>2</v>
      </c>
    </row>
    <row r="2312" spans="1:18" x14ac:dyDescent="0.35">
      <c r="A2312" t="s">
        <v>4622</v>
      </c>
      <c r="B2312" t="s">
        <v>4623</v>
      </c>
      <c r="C2312">
        <v>730.25</v>
      </c>
      <c r="D2312">
        <v>1</v>
      </c>
      <c r="E2312">
        <v>1086.25</v>
      </c>
      <c r="F2312">
        <v>1</v>
      </c>
      <c r="G2312">
        <v>2263.75</v>
      </c>
      <c r="H2312">
        <v>1.25</v>
      </c>
      <c r="I2312">
        <v>1243</v>
      </c>
      <c r="J2312">
        <v>1</v>
      </c>
      <c r="K2312">
        <v>5115.5</v>
      </c>
      <c r="L2312">
        <v>1.75</v>
      </c>
      <c r="M2312">
        <v>484.25</v>
      </c>
      <c r="N2312">
        <v>1</v>
      </c>
      <c r="O2312">
        <v>18140</v>
      </c>
      <c r="P2312">
        <v>6.25</v>
      </c>
      <c r="Q2312">
        <v>92.5</v>
      </c>
      <c r="R2312">
        <v>1</v>
      </c>
    </row>
    <row r="2313" spans="1:18" x14ac:dyDescent="0.35">
      <c r="A2313" t="s">
        <v>4624</v>
      </c>
      <c r="B2313" t="s">
        <v>4625</v>
      </c>
      <c r="C2313">
        <v>15232.5</v>
      </c>
      <c r="D2313">
        <v>5</v>
      </c>
      <c r="E2313">
        <v>16959</v>
      </c>
      <c r="F2313">
        <v>5.5</v>
      </c>
      <c r="G2313">
        <v>12578.75</v>
      </c>
      <c r="H2313">
        <v>4.25</v>
      </c>
      <c r="I2313">
        <v>13253</v>
      </c>
      <c r="J2313">
        <v>4.25</v>
      </c>
      <c r="K2313">
        <v>13437.25</v>
      </c>
      <c r="L2313">
        <v>4.5</v>
      </c>
      <c r="M2313">
        <v>13128.25</v>
      </c>
      <c r="N2313">
        <v>4.25</v>
      </c>
      <c r="O2313">
        <v>14105.25</v>
      </c>
      <c r="P2313">
        <v>4.5</v>
      </c>
      <c r="Q2313">
        <v>22328.25</v>
      </c>
      <c r="R2313">
        <v>6.75</v>
      </c>
    </row>
    <row r="2314" spans="1:18" x14ac:dyDescent="0.35">
      <c r="A2314" t="s">
        <v>4626</v>
      </c>
      <c r="B2314" t="s">
        <v>4627</v>
      </c>
      <c r="C2314">
        <v>17657.5</v>
      </c>
      <c r="D2314">
        <v>6</v>
      </c>
      <c r="E2314">
        <v>18021.25</v>
      </c>
      <c r="F2314">
        <v>6</v>
      </c>
      <c r="G2314">
        <v>17811.75</v>
      </c>
      <c r="H2314">
        <v>5.75</v>
      </c>
      <c r="I2314">
        <v>12245</v>
      </c>
      <c r="J2314">
        <v>4</v>
      </c>
      <c r="K2314">
        <v>16490.5</v>
      </c>
      <c r="L2314">
        <v>5.5</v>
      </c>
      <c r="M2314">
        <v>15350.75</v>
      </c>
      <c r="N2314">
        <v>5</v>
      </c>
      <c r="O2314">
        <v>14340.5</v>
      </c>
      <c r="P2314">
        <v>5</v>
      </c>
      <c r="Q2314">
        <v>22675.25</v>
      </c>
      <c r="R2314">
        <v>7.25</v>
      </c>
    </row>
    <row r="2315" spans="1:18" x14ac:dyDescent="0.35">
      <c r="A2315" t="s">
        <v>4628</v>
      </c>
      <c r="B2315" t="s">
        <v>4629</v>
      </c>
      <c r="C2315">
        <v>20284.8</v>
      </c>
      <c r="D2315">
        <v>6.6</v>
      </c>
      <c r="E2315">
        <v>20532.8</v>
      </c>
      <c r="F2315">
        <v>6.6</v>
      </c>
      <c r="G2315">
        <v>18952</v>
      </c>
      <c r="H2315">
        <v>6.2</v>
      </c>
      <c r="I2315">
        <v>16161</v>
      </c>
      <c r="J2315">
        <v>5.4</v>
      </c>
      <c r="K2315">
        <v>17741.599999999999</v>
      </c>
      <c r="L2315">
        <v>5.8</v>
      </c>
      <c r="M2315">
        <v>17042.2</v>
      </c>
      <c r="N2315">
        <v>5.6</v>
      </c>
      <c r="O2315">
        <v>17001.599999999999</v>
      </c>
      <c r="P2315">
        <v>5.4</v>
      </c>
      <c r="Q2315">
        <v>21170.6</v>
      </c>
      <c r="R2315">
        <v>6.8</v>
      </c>
    </row>
    <row r="2316" spans="1:18" x14ac:dyDescent="0.35">
      <c r="A2316" t="s">
        <v>4630</v>
      </c>
      <c r="B2316" t="s">
        <v>4631</v>
      </c>
      <c r="C2316">
        <v>5844</v>
      </c>
      <c r="D2316">
        <v>2</v>
      </c>
      <c r="E2316">
        <v>5058</v>
      </c>
      <c r="F2316">
        <v>2</v>
      </c>
      <c r="G2316">
        <v>6164.4</v>
      </c>
      <c r="H2316">
        <v>2.4</v>
      </c>
      <c r="I2316">
        <v>6105</v>
      </c>
      <c r="J2316">
        <v>2.6</v>
      </c>
      <c r="K2316">
        <v>8224.4</v>
      </c>
      <c r="L2316">
        <v>3</v>
      </c>
      <c r="M2316">
        <v>4433.3999999999996</v>
      </c>
      <c r="N2316">
        <v>1.8</v>
      </c>
      <c r="O2316">
        <v>19555.8</v>
      </c>
      <c r="P2316">
        <v>6.4</v>
      </c>
      <c r="Q2316">
        <v>11369.2</v>
      </c>
      <c r="R2316">
        <v>3.8</v>
      </c>
    </row>
    <row r="2317" spans="1:18" x14ac:dyDescent="0.35">
      <c r="A2317" t="s">
        <v>4632</v>
      </c>
      <c r="B2317" t="s">
        <v>4633</v>
      </c>
      <c r="C2317">
        <v>9062.7999999999993</v>
      </c>
      <c r="D2317">
        <v>3</v>
      </c>
      <c r="E2317">
        <v>7528.8</v>
      </c>
      <c r="F2317">
        <v>2.8</v>
      </c>
      <c r="G2317">
        <v>10781.2</v>
      </c>
      <c r="H2317">
        <v>3.8</v>
      </c>
      <c r="I2317">
        <v>8484.4</v>
      </c>
      <c r="J2317">
        <v>3</v>
      </c>
      <c r="K2317">
        <v>13723.4</v>
      </c>
      <c r="L2317">
        <v>4.5999999999999996</v>
      </c>
      <c r="M2317">
        <v>6381.2</v>
      </c>
      <c r="N2317">
        <v>2.4</v>
      </c>
      <c r="O2317">
        <v>27097.8</v>
      </c>
      <c r="P2317">
        <v>8.4</v>
      </c>
      <c r="Q2317">
        <v>5773.2</v>
      </c>
      <c r="R2317">
        <v>2.4</v>
      </c>
    </row>
    <row r="2318" spans="1:18" x14ac:dyDescent="0.35">
      <c r="A2318" t="s">
        <v>4634</v>
      </c>
      <c r="B2318" t="s">
        <v>4635</v>
      </c>
      <c r="C2318">
        <v>1662.75</v>
      </c>
      <c r="D2318">
        <v>1</v>
      </c>
      <c r="E2318">
        <v>2209.5</v>
      </c>
      <c r="F2318">
        <v>1</v>
      </c>
      <c r="G2318">
        <v>1869.5</v>
      </c>
      <c r="H2318">
        <v>1</v>
      </c>
      <c r="I2318">
        <v>2039.25</v>
      </c>
      <c r="J2318">
        <v>1</v>
      </c>
      <c r="K2318">
        <v>2552</v>
      </c>
      <c r="L2318">
        <v>1.25</v>
      </c>
      <c r="M2318">
        <v>534.25</v>
      </c>
      <c r="N2318">
        <v>1</v>
      </c>
      <c r="O2318">
        <v>15432.5</v>
      </c>
      <c r="P2318">
        <v>5</v>
      </c>
      <c r="Q2318">
        <v>15588</v>
      </c>
      <c r="R2318">
        <v>5.25</v>
      </c>
    </row>
    <row r="2319" spans="1:18" x14ac:dyDescent="0.35">
      <c r="A2319" t="s">
        <v>4636</v>
      </c>
      <c r="B2319" t="s">
        <v>4637</v>
      </c>
      <c r="C2319">
        <v>27115.5</v>
      </c>
      <c r="D2319">
        <v>8.5</v>
      </c>
      <c r="E2319">
        <v>26402.5</v>
      </c>
      <c r="F2319">
        <v>8.25</v>
      </c>
      <c r="G2319">
        <v>24866</v>
      </c>
      <c r="H2319">
        <v>8</v>
      </c>
      <c r="I2319">
        <v>24435.5</v>
      </c>
      <c r="J2319">
        <v>7.75</v>
      </c>
      <c r="K2319">
        <v>21284.5</v>
      </c>
      <c r="L2319">
        <v>6.75</v>
      </c>
      <c r="M2319">
        <v>17411.5</v>
      </c>
      <c r="N2319">
        <v>6</v>
      </c>
      <c r="O2319">
        <v>29899.75</v>
      </c>
      <c r="P2319">
        <v>9.25</v>
      </c>
      <c r="Q2319">
        <v>22708.25</v>
      </c>
      <c r="R2319">
        <v>7.25</v>
      </c>
    </row>
    <row r="2320" spans="1:18" x14ac:dyDescent="0.35">
      <c r="A2320" t="s">
        <v>4638</v>
      </c>
      <c r="B2320" t="s">
        <v>4639</v>
      </c>
      <c r="C2320">
        <v>5899.5</v>
      </c>
      <c r="D2320">
        <v>2.5</v>
      </c>
      <c r="E2320">
        <v>6849</v>
      </c>
      <c r="F2320">
        <v>2.25</v>
      </c>
      <c r="G2320">
        <v>5860.75</v>
      </c>
      <c r="H2320">
        <v>2.25</v>
      </c>
      <c r="I2320">
        <v>2956.25</v>
      </c>
      <c r="J2320">
        <v>1.5</v>
      </c>
      <c r="K2320">
        <v>7693.25</v>
      </c>
      <c r="L2320">
        <v>3</v>
      </c>
      <c r="M2320">
        <v>2886.75</v>
      </c>
      <c r="N2320">
        <v>1.25</v>
      </c>
      <c r="O2320">
        <v>18599</v>
      </c>
      <c r="P2320">
        <v>6.25</v>
      </c>
      <c r="Q2320">
        <v>19773.75</v>
      </c>
      <c r="R2320">
        <v>6.5</v>
      </c>
    </row>
    <row r="2321" spans="1:18" x14ac:dyDescent="0.35">
      <c r="A2321" t="s">
        <v>4640</v>
      </c>
      <c r="B2321" t="s">
        <v>4641</v>
      </c>
      <c r="C2321">
        <v>20213</v>
      </c>
      <c r="D2321">
        <v>6.4</v>
      </c>
      <c r="E2321">
        <v>20499.400000000001</v>
      </c>
      <c r="F2321">
        <v>6.6</v>
      </c>
      <c r="G2321">
        <v>18477.400000000001</v>
      </c>
      <c r="H2321">
        <v>6</v>
      </c>
      <c r="I2321">
        <v>20034.599999999999</v>
      </c>
      <c r="J2321">
        <v>6.6</v>
      </c>
      <c r="K2321">
        <v>15017.2</v>
      </c>
      <c r="L2321">
        <v>4.8</v>
      </c>
      <c r="M2321">
        <v>13403</v>
      </c>
      <c r="N2321">
        <v>4.4000000000000004</v>
      </c>
      <c r="O2321">
        <v>28294</v>
      </c>
      <c r="P2321">
        <v>8.8000000000000007</v>
      </c>
      <c r="Q2321">
        <v>18392.2</v>
      </c>
      <c r="R2321">
        <v>6</v>
      </c>
    </row>
    <row r="2322" spans="1:18" x14ac:dyDescent="0.35">
      <c r="A2322" t="s">
        <v>4642</v>
      </c>
      <c r="B2322" t="s">
        <v>4643</v>
      </c>
      <c r="C2322">
        <v>20541.599999999999</v>
      </c>
      <c r="D2322">
        <v>6.6</v>
      </c>
      <c r="E2322">
        <v>20585.2</v>
      </c>
      <c r="F2322">
        <v>6.6</v>
      </c>
      <c r="G2322">
        <v>18113.400000000001</v>
      </c>
      <c r="H2322">
        <v>5.8</v>
      </c>
      <c r="I2322">
        <v>19278.8</v>
      </c>
      <c r="J2322">
        <v>6.2</v>
      </c>
      <c r="K2322">
        <v>17517</v>
      </c>
      <c r="L2322">
        <v>5.6</v>
      </c>
      <c r="M2322">
        <v>13820</v>
      </c>
      <c r="N2322">
        <v>4.5999999999999996</v>
      </c>
      <c r="O2322">
        <v>23278.2</v>
      </c>
      <c r="P2322">
        <v>7.4</v>
      </c>
      <c r="Q2322">
        <v>18395</v>
      </c>
      <c r="R2322">
        <v>6</v>
      </c>
    </row>
    <row r="2323" spans="1:18" x14ac:dyDescent="0.35">
      <c r="A2323" t="s">
        <v>4644</v>
      </c>
      <c r="B2323" t="s">
        <v>4645</v>
      </c>
      <c r="C2323">
        <v>21619.4</v>
      </c>
      <c r="D2323">
        <v>6.8</v>
      </c>
      <c r="E2323">
        <v>21259.8</v>
      </c>
      <c r="F2323">
        <v>7</v>
      </c>
      <c r="G2323">
        <v>19567</v>
      </c>
      <c r="H2323">
        <v>6.2</v>
      </c>
      <c r="I2323">
        <v>20247.8</v>
      </c>
      <c r="J2323">
        <v>6.2</v>
      </c>
      <c r="K2323">
        <v>18791.8</v>
      </c>
      <c r="L2323">
        <v>6</v>
      </c>
      <c r="M2323">
        <v>14683.2</v>
      </c>
      <c r="N2323">
        <v>5</v>
      </c>
      <c r="O2323">
        <v>20200</v>
      </c>
      <c r="P2323">
        <v>6.6</v>
      </c>
      <c r="Q2323">
        <v>20900</v>
      </c>
      <c r="R2323">
        <v>6.6</v>
      </c>
    </row>
    <row r="2324" spans="1:18" x14ac:dyDescent="0.35">
      <c r="A2324" t="s">
        <v>4646</v>
      </c>
      <c r="B2324" t="s">
        <v>4647</v>
      </c>
      <c r="C2324">
        <v>15195.4</v>
      </c>
      <c r="D2324">
        <v>5</v>
      </c>
      <c r="E2324">
        <v>15567.8</v>
      </c>
      <c r="F2324">
        <v>5</v>
      </c>
      <c r="G2324">
        <v>13116.8</v>
      </c>
      <c r="H2324">
        <v>4.2</v>
      </c>
      <c r="I2324">
        <v>14536.8</v>
      </c>
      <c r="J2324">
        <v>4.8</v>
      </c>
      <c r="K2324">
        <v>13983.2</v>
      </c>
      <c r="L2324">
        <v>4.4000000000000004</v>
      </c>
      <c r="M2324">
        <v>8370.2000000000007</v>
      </c>
      <c r="N2324">
        <v>3</v>
      </c>
      <c r="O2324">
        <v>21061.8</v>
      </c>
      <c r="P2324">
        <v>6.6</v>
      </c>
      <c r="Q2324">
        <v>19863.8</v>
      </c>
      <c r="R2324">
        <v>6.4</v>
      </c>
    </row>
    <row r="2325" spans="1:18" x14ac:dyDescent="0.35">
      <c r="A2325" t="s">
        <v>4648</v>
      </c>
      <c r="B2325" t="s">
        <v>4649</v>
      </c>
      <c r="C2325">
        <v>12813.4</v>
      </c>
      <c r="D2325">
        <v>4.4000000000000004</v>
      </c>
      <c r="E2325">
        <v>14211</v>
      </c>
      <c r="F2325">
        <v>4.8</v>
      </c>
      <c r="G2325">
        <v>12667.2</v>
      </c>
      <c r="H2325">
        <v>4.2</v>
      </c>
      <c r="I2325">
        <v>11585.8</v>
      </c>
      <c r="J2325">
        <v>4</v>
      </c>
      <c r="K2325">
        <v>13618.4</v>
      </c>
      <c r="L2325">
        <v>4.5999999999999996</v>
      </c>
      <c r="M2325">
        <v>3703.4</v>
      </c>
      <c r="N2325">
        <v>1.8</v>
      </c>
      <c r="O2325">
        <v>20940.599999999999</v>
      </c>
      <c r="P2325">
        <v>6.6</v>
      </c>
      <c r="Q2325">
        <v>19350</v>
      </c>
      <c r="R2325">
        <v>6.2</v>
      </c>
    </row>
    <row r="2326" spans="1:18" x14ac:dyDescent="0.35">
      <c r="A2326" t="s">
        <v>4650</v>
      </c>
      <c r="B2326" t="s">
        <v>4651</v>
      </c>
      <c r="C2326">
        <v>19795.400000000001</v>
      </c>
      <c r="D2326">
        <v>6.6</v>
      </c>
      <c r="E2326">
        <v>20616.2</v>
      </c>
      <c r="F2326">
        <v>6.6</v>
      </c>
      <c r="G2326">
        <v>19155.8</v>
      </c>
      <c r="H2326">
        <v>6</v>
      </c>
      <c r="I2326">
        <v>18702.599999999999</v>
      </c>
      <c r="J2326">
        <v>6</v>
      </c>
      <c r="K2326">
        <v>17221</v>
      </c>
      <c r="L2326">
        <v>5.6</v>
      </c>
      <c r="M2326">
        <v>11089</v>
      </c>
      <c r="N2326">
        <v>3.6</v>
      </c>
      <c r="O2326">
        <v>19811.2</v>
      </c>
      <c r="P2326">
        <v>6.2</v>
      </c>
      <c r="Q2326">
        <v>17190.400000000001</v>
      </c>
      <c r="R2326">
        <v>5.4</v>
      </c>
    </row>
    <row r="2327" spans="1:18" x14ac:dyDescent="0.35">
      <c r="A2327" t="s">
        <v>4652</v>
      </c>
      <c r="B2327" t="s">
        <v>4653</v>
      </c>
      <c r="C2327">
        <v>1891.8</v>
      </c>
      <c r="D2327">
        <v>1.2</v>
      </c>
      <c r="E2327">
        <v>2234</v>
      </c>
      <c r="F2327">
        <v>1.2</v>
      </c>
      <c r="G2327">
        <v>2594.6</v>
      </c>
      <c r="H2327">
        <v>1.2</v>
      </c>
      <c r="I2327">
        <v>1444</v>
      </c>
      <c r="J2327">
        <v>1</v>
      </c>
      <c r="K2327">
        <v>3535</v>
      </c>
      <c r="L2327">
        <v>1.4</v>
      </c>
      <c r="M2327">
        <v>832.8</v>
      </c>
      <c r="N2327">
        <v>1</v>
      </c>
      <c r="O2327">
        <v>11284.4</v>
      </c>
      <c r="P2327">
        <v>3.8</v>
      </c>
      <c r="Q2327">
        <v>18764.2</v>
      </c>
      <c r="R2327">
        <v>6.2</v>
      </c>
    </row>
    <row r="2328" spans="1:18" x14ac:dyDescent="0.35">
      <c r="A2328" t="s">
        <v>4654</v>
      </c>
      <c r="B2328" t="s">
        <v>4655</v>
      </c>
      <c r="C2328">
        <v>19238</v>
      </c>
      <c r="D2328">
        <v>6.2</v>
      </c>
      <c r="E2328">
        <v>18545.400000000001</v>
      </c>
      <c r="F2328">
        <v>6</v>
      </c>
      <c r="G2328">
        <v>18809</v>
      </c>
      <c r="H2328">
        <v>6</v>
      </c>
      <c r="I2328">
        <v>17580.2</v>
      </c>
      <c r="J2328">
        <v>5.8</v>
      </c>
      <c r="K2328">
        <v>15070</v>
      </c>
      <c r="L2328">
        <v>5</v>
      </c>
      <c r="M2328">
        <v>11066.4</v>
      </c>
      <c r="N2328">
        <v>3.6</v>
      </c>
      <c r="O2328">
        <v>30254.6</v>
      </c>
      <c r="P2328">
        <v>9.4</v>
      </c>
      <c r="Q2328">
        <v>19714</v>
      </c>
      <c r="R2328">
        <v>6.4</v>
      </c>
    </row>
    <row r="2329" spans="1:18" x14ac:dyDescent="0.35">
      <c r="A2329" t="s">
        <v>4656</v>
      </c>
      <c r="B2329" t="s">
        <v>4657</v>
      </c>
      <c r="C2329">
        <v>17460.400000000001</v>
      </c>
      <c r="D2329">
        <v>5.8</v>
      </c>
      <c r="E2329">
        <v>19600.8</v>
      </c>
      <c r="F2329">
        <v>6.4</v>
      </c>
      <c r="G2329">
        <v>18770.2</v>
      </c>
      <c r="H2329">
        <v>6</v>
      </c>
      <c r="I2329">
        <v>17265</v>
      </c>
      <c r="J2329">
        <v>5.6</v>
      </c>
      <c r="K2329">
        <v>13575.6</v>
      </c>
      <c r="L2329">
        <v>4.5999999999999996</v>
      </c>
      <c r="M2329">
        <v>14625.6</v>
      </c>
      <c r="N2329">
        <v>4.8</v>
      </c>
      <c r="O2329">
        <v>10084.799999999999</v>
      </c>
      <c r="P2329">
        <v>3.6</v>
      </c>
      <c r="Q2329">
        <v>16240.8</v>
      </c>
      <c r="R2329">
        <v>5.2</v>
      </c>
    </row>
    <row r="2330" spans="1:18" x14ac:dyDescent="0.35">
      <c r="A2330" t="s">
        <v>4658</v>
      </c>
      <c r="B2330" t="s">
        <v>4659</v>
      </c>
      <c r="C2330">
        <v>12688.25</v>
      </c>
      <c r="D2330">
        <v>4.5</v>
      </c>
      <c r="E2330">
        <v>14618</v>
      </c>
      <c r="F2330">
        <v>5</v>
      </c>
      <c r="G2330">
        <v>11119.75</v>
      </c>
      <c r="H2330">
        <v>3.75</v>
      </c>
      <c r="I2330">
        <v>16947.75</v>
      </c>
      <c r="J2330">
        <v>5.75</v>
      </c>
      <c r="K2330">
        <v>11635.5</v>
      </c>
      <c r="L2330">
        <v>4</v>
      </c>
      <c r="M2330">
        <v>5118.5</v>
      </c>
      <c r="N2330">
        <v>2</v>
      </c>
      <c r="O2330">
        <v>32538.5</v>
      </c>
      <c r="P2330">
        <v>10</v>
      </c>
      <c r="Q2330">
        <v>7462.75</v>
      </c>
      <c r="R2330">
        <v>2.5</v>
      </c>
    </row>
    <row r="2331" spans="1:18" x14ac:dyDescent="0.35">
      <c r="A2331" t="s">
        <v>4660</v>
      </c>
      <c r="B2331" t="s">
        <v>4661</v>
      </c>
      <c r="C2331">
        <v>19393.166666666672</v>
      </c>
      <c r="D2331">
        <v>6.333333333333333</v>
      </c>
      <c r="E2331">
        <v>18692.333333333328</v>
      </c>
      <c r="F2331">
        <v>6.166666666666667</v>
      </c>
      <c r="G2331">
        <v>20042.5</v>
      </c>
      <c r="H2331">
        <v>6.666666666666667</v>
      </c>
      <c r="I2331">
        <v>18725.833333333328</v>
      </c>
      <c r="J2331">
        <v>6</v>
      </c>
      <c r="K2331">
        <v>16565.5</v>
      </c>
      <c r="L2331">
        <v>5.333333333333333</v>
      </c>
      <c r="M2331">
        <v>13294.66666666667</v>
      </c>
      <c r="N2331">
        <v>4.5</v>
      </c>
      <c r="O2331">
        <v>15820.5</v>
      </c>
      <c r="P2331">
        <v>5.333333333333333</v>
      </c>
      <c r="Q2331">
        <v>19231.833333333328</v>
      </c>
      <c r="R2331">
        <v>6.166666666666667</v>
      </c>
    </row>
    <row r="2332" spans="1:18" x14ac:dyDescent="0.35">
      <c r="A2332" t="s">
        <v>4662</v>
      </c>
      <c r="B2332" t="s">
        <v>4663</v>
      </c>
      <c r="C2332">
        <v>22659.4</v>
      </c>
      <c r="D2332">
        <v>7.2</v>
      </c>
      <c r="E2332">
        <v>21064.799999999999</v>
      </c>
      <c r="F2332">
        <v>6.8</v>
      </c>
      <c r="G2332">
        <v>21926.6</v>
      </c>
      <c r="H2332">
        <v>7</v>
      </c>
      <c r="I2332">
        <v>22454.2</v>
      </c>
      <c r="J2332">
        <v>7.2</v>
      </c>
      <c r="K2332">
        <v>18165.400000000001</v>
      </c>
      <c r="L2332">
        <v>5.8</v>
      </c>
      <c r="M2332">
        <v>15625.4</v>
      </c>
      <c r="N2332">
        <v>5.2</v>
      </c>
      <c r="O2332">
        <v>29229</v>
      </c>
      <c r="P2332">
        <v>9</v>
      </c>
      <c r="Q2332">
        <v>12943.8</v>
      </c>
      <c r="R2332">
        <v>4.2</v>
      </c>
    </row>
    <row r="2333" spans="1:18" x14ac:dyDescent="0.35">
      <c r="A2333" t="s">
        <v>4664</v>
      </c>
      <c r="B2333" t="s">
        <v>4665</v>
      </c>
      <c r="C2333">
        <v>11461.5</v>
      </c>
      <c r="D2333">
        <v>3.75</v>
      </c>
      <c r="E2333">
        <v>13285.75</v>
      </c>
      <c r="F2333">
        <v>4.25</v>
      </c>
      <c r="G2333">
        <v>12614.75</v>
      </c>
      <c r="H2333">
        <v>4.25</v>
      </c>
      <c r="I2333">
        <v>11504.75</v>
      </c>
      <c r="J2333">
        <v>4</v>
      </c>
      <c r="K2333">
        <v>11745.5</v>
      </c>
      <c r="L2333">
        <v>4</v>
      </c>
      <c r="M2333">
        <v>6216.5</v>
      </c>
      <c r="N2333">
        <v>2.5</v>
      </c>
      <c r="O2333">
        <v>14594.25</v>
      </c>
      <c r="P2333">
        <v>5</v>
      </c>
      <c r="Q2333">
        <v>13798.25</v>
      </c>
      <c r="R2333">
        <v>4.75</v>
      </c>
    </row>
    <row r="2334" spans="1:18" x14ac:dyDescent="0.35">
      <c r="A2334" t="s">
        <v>4666</v>
      </c>
      <c r="B2334" t="s">
        <v>4667</v>
      </c>
      <c r="C2334">
        <v>27965.75</v>
      </c>
      <c r="D2334">
        <v>9</v>
      </c>
      <c r="E2334">
        <v>28424</v>
      </c>
      <c r="F2334">
        <v>9</v>
      </c>
      <c r="G2334">
        <v>25975.75</v>
      </c>
      <c r="H2334">
        <v>8.25</v>
      </c>
      <c r="I2334">
        <v>26174.75</v>
      </c>
      <c r="J2334">
        <v>8</v>
      </c>
      <c r="K2334">
        <v>23937.5</v>
      </c>
      <c r="L2334">
        <v>7.75</v>
      </c>
      <c r="M2334">
        <v>18844</v>
      </c>
      <c r="N2334">
        <v>6</v>
      </c>
      <c r="O2334">
        <v>22104</v>
      </c>
      <c r="P2334">
        <v>7.25</v>
      </c>
      <c r="Q2334">
        <v>22301.75</v>
      </c>
      <c r="R2334">
        <v>7.25</v>
      </c>
    </row>
    <row r="2335" spans="1:18" x14ac:dyDescent="0.35">
      <c r="A2335" t="s">
        <v>4668</v>
      </c>
      <c r="B2335" t="s">
        <v>4669</v>
      </c>
      <c r="C2335">
        <v>4626</v>
      </c>
      <c r="D2335">
        <v>1.8</v>
      </c>
      <c r="E2335">
        <v>5791.8</v>
      </c>
      <c r="F2335">
        <v>2.2000000000000002</v>
      </c>
      <c r="G2335">
        <v>4657.8</v>
      </c>
      <c r="H2335">
        <v>2</v>
      </c>
      <c r="I2335">
        <v>1954.4</v>
      </c>
      <c r="J2335">
        <v>1.4</v>
      </c>
      <c r="K2335">
        <v>4153</v>
      </c>
      <c r="L2335">
        <v>1.6</v>
      </c>
      <c r="M2335">
        <v>4905.8</v>
      </c>
      <c r="N2335">
        <v>2</v>
      </c>
      <c r="O2335">
        <v>11345</v>
      </c>
      <c r="P2335">
        <v>4</v>
      </c>
      <c r="Q2335">
        <v>27766</v>
      </c>
      <c r="R2335">
        <v>8.8000000000000007</v>
      </c>
    </row>
    <row r="2336" spans="1:18" x14ac:dyDescent="0.35">
      <c r="A2336" t="s">
        <v>4670</v>
      </c>
      <c r="B2336" t="s">
        <v>4671</v>
      </c>
      <c r="C2336">
        <v>6756.5</v>
      </c>
      <c r="D2336">
        <v>2.666666666666667</v>
      </c>
      <c r="E2336">
        <v>11181.83333333333</v>
      </c>
      <c r="F2336">
        <v>3.833333333333333</v>
      </c>
      <c r="G2336">
        <v>7612.333333333333</v>
      </c>
      <c r="H2336">
        <v>2.833333333333333</v>
      </c>
      <c r="I2336">
        <v>8326.3333333333339</v>
      </c>
      <c r="J2336">
        <v>3.166666666666667</v>
      </c>
      <c r="K2336">
        <v>4757.166666666667</v>
      </c>
      <c r="L2336">
        <v>2</v>
      </c>
      <c r="M2336">
        <v>2459.5</v>
      </c>
      <c r="N2336">
        <v>1.166666666666667</v>
      </c>
      <c r="O2336">
        <v>31733.666666666672</v>
      </c>
      <c r="P2336">
        <v>9.8333333333333339</v>
      </c>
      <c r="Q2336">
        <v>6517.833333333333</v>
      </c>
      <c r="R2336">
        <v>2.5</v>
      </c>
    </row>
    <row r="2337" spans="1:18" x14ac:dyDescent="0.35">
      <c r="A2337" t="s">
        <v>4672</v>
      </c>
      <c r="B2337" t="s">
        <v>4673</v>
      </c>
      <c r="C2337">
        <v>11532.4</v>
      </c>
      <c r="D2337">
        <v>4</v>
      </c>
      <c r="E2337">
        <v>13425</v>
      </c>
      <c r="F2337">
        <v>4.4000000000000004</v>
      </c>
      <c r="G2337">
        <v>10512.6</v>
      </c>
      <c r="H2337">
        <v>3.8</v>
      </c>
      <c r="I2337">
        <v>8205</v>
      </c>
      <c r="J2337">
        <v>3</v>
      </c>
      <c r="K2337">
        <v>7488.6</v>
      </c>
      <c r="L2337">
        <v>2.8</v>
      </c>
      <c r="M2337">
        <v>11792.2</v>
      </c>
      <c r="N2337">
        <v>4</v>
      </c>
      <c r="O2337">
        <v>18756.2</v>
      </c>
      <c r="P2337">
        <v>5.8</v>
      </c>
      <c r="Q2337">
        <v>22062</v>
      </c>
      <c r="R2337">
        <v>7.2</v>
      </c>
    </row>
    <row r="2338" spans="1:18" x14ac:dyDescent="0.35">
      <c r="A2338" t="s">
        <v>4674</v>
      </c>
      <c r="B2338" t="s">
        <v>4675</v>
      </c>
      <c r="C2338">
        <v>7713.2</v>
      </c>
      <c r="D2338">
        <v>2.8</v>
      </c>
      <c r="E2338">
        <v>9296.4</v>
      </c>
      <c r="F2338">
        <v>3.2</v>
      </c>
      <c r="G2338">
        <v>7439.2</v>
      </c>
      <c r="H2338">
        <v>2.8</v>
      </c>
      <c r="I2338">
        <v>6320.2</v>
      </c>
      <c r="J2338">
        <v>2.4</v>
      </c>
      <c r="K2338">
        <v>4277.6000000000004</v>
      </c>
      <c r="L2338">
        <v>1.8</v>
      </c>
      <c r="M2338">
        <v>5232.6000000000004</v>
      </c>
      <c r="N2338">
        <v>2.2000000000000002</v>
      </c>
      <c r="O2338">
        <v>26784.2</v>
      </c>
      <c r="P2338">
        <v>8.4</v>
      </c>
      <c r="Q2338">
        <v>15608.4</v>
      </c>
      <c r="R2338">
        <v>5</v>
      </c>
    </row>
    <row r="2339" spans="1:18" x14ac:dyDescent="0.35">
      <c r="A2339" t="s">
        <v>4676</v>
      </c>
      <c r="B2339" t="s">
        <v>4677</v>
      </c>
      <c r="C2339">
        <v>17183.2</v>
      </c>
      <c r="D2339">
        <v>5.6</v>
      </c>
      <c r="E2339">
        <v>19798.599999999999</v>
      </c>
      <c r="F2339">
        <v>6.4</v>
      </c>
      <c r="G2339">
        <v>16734</v>
      </c>
      <c r="H2339">
        <v>5.4</v>
      </c>
      <c r="I2339">
        <v>13744.2</v>
      </c>
      <c r="J2339">
        <v>4.5999999999999996</v>
      </c>
      <c r="K2339">
        <v>11209.2</v>
      </c>
      <c r="L2339">
        <v>4</v>
      </c>
      <c r="M2339">
        <v>10807.8</v>
      </c>
      <c r="N2339">
        <v>3.6</v>
      </c>
      <c r="O2339">
        <v>28702.2</v>
      </c>
      <c r="P2339">
        <v>9.1999999999999993</v>
      </c>
      <c r="Q2339">
        <v>14878</v>
      </c>
      <c r="R2339">
        <v>4.8</v>
      </c>
    </row>
    <row r="2340" spans="1:18" x14ac:dyDescent="0.35">
      <c r="A2340" t="s">
        <v>4678</v>
      </c>
      <c r="B2340" t="s">
        <v>4679</v>
      </c>
      <c r="C2340">
        <v>21585.75</v>
      </c>
      <c r="D2340">
        <v>7</v>
      </c>
      <c r="E2340">
        <v>24507.25</v>
      </c>
      <c r="F2340">
        <v>7.75</v>
      </c>
      <c r="G2340">
        <v>20935.75</v>
      </c>
      <c r="H2340">
        <v>6.75</v>
      </c>
      <c r="I2340">
        <v>20566.75</v>
      </c>
      <c r="J2340">
        <v>6.5</v>
      </c>
      <c r="K2340">
        <v>12987</v>
      </c>
      <c r="L2340">
        <v>4.5</v>
      </c>
      <c r="M2340">
        <v>18589.25</v>
      </c>
      <c r="N2340">
        <v>6</v>
      </c>
      <c r="O2340">
        <v>16339.75</v>
      </c>
      <c r="P2340">
        <v>5.25</v>
      </c>
      <c r="Q2340">
        <v>21758</v>
      </c>
      <c r="R2340">
        <v>7</v>
      </c>
    </row>
    <row r="2341" spans="1:18" x14ac:dyDescent="0.35">
      <c r="A2341" t="s">
        <v>4680</v>
      </c>
      <c r="B2341" t="s">
        <v>4681</v>
      </c>
      <c r="C2341">
        <v>17494</v>
      </c>
      <c r="D2341">
        <v>5.5</v>
      </c>
      <c r="E2341">
        <v>20627.75</v>
      </c>
      <c r="F2341">
        <v>6.75</v>
      </c>
      <c r="G2341">
        <v>18280</v>
      </c>
      <c r="H2341">
        <v>6</v>
      </c>
      <c r="I2341">
        <v>16866.75</v>
      </c>
      <c r="J2341">
        <v>5.5</v>
      </c>
      <c r="K2341">
        <v>14001.5</v>
      </c>
      <c r="L2341">
        <v>4.5</v>
      </c>
      <c r="M2341">
        <v>12889.5</v>
      </c>
      <c r="N2341">
        <v>4.25</v>
      </c>
      <c r="O2341">
        <v>9649.75</v>
      </c>
      <c r="P2341">
        <v>3.25</v>
      </c>
      <c r="Q2341">
        <v>17650.75</v>
      </c>
      <c r="R2341">
        <v>5.75</v>
      </c>
    </row>
    <row r="2342" spans="1:18" x14ac:dyDescent="0.35">
      <c r="A2342" t="s">
        <v>4682</v>
      </c>
      <c r="B2342" t="s">
        <v>4683</v>
      </c>
      <c r="C2342">
        <v>18519.400000000001</v>
      </c>
      <c r="D2342">
        <v>6</v>
      </c>
      <c r="E2342">
        <v>19769.2</v>
      </c>
      <c r="F2342">
        <v>6.6</v>
      </c>
      <c r="G2342">
        <v>17728.400000000001</v>
      </c>
      <c r="H2342">
        <v>5.8</v>
      </c>
      <c r="I2342">
        <v>15675</v>
      </c>
      <c r="J2342">
        <v>5</v>
      </c>
      <c r="K2342">
        <v>12534</v>
      </c>
      <c r="L2342">
        <v>4.2</v>
      </c>
      <c r="M2342">
        <v>13039</v>
      </c>
      <c r="N2342">
        <v>4.4000000000000004</v>
      </c>
      <c r="O2342">
        <v>27254</v>
      </c>
      <c r="P2342">
        <v>8.6</v>
      </c>
      <c r="Q2342">
        <v>17799.2</v>
      </c>
      <c r="R2342">
        <v>5.6</v>
      </c>
    </row>
    <row r="2343" spans="1:18" x14ac:dyDescent="0.35">
      <c r="A2343" t="s">
        <v>4684</v>
      </c>
      <c r="B2343" t="s">
        <v>4685</v>
      </c>
      <c r="C2343">
        <v>20483.5</v>
      </c>
      <c r="D2343">
        <v>6.5</v>
      </c>
      <c r="E2343">
        <v>22448.5</v>
      </c>
      <c r="F2343">
        <v>7</v>
      </c>
      <c r="G2343">
        <v>19155.5</v>
      </c>
      <c r="H2343">
        <v>6</v>
      </c>
      <c r="I2343">
        <v>17723.5</v>
      </c>
      <c r="J2343">
        <v>5.75</v>
      </c>
      <c r="K2343">
        <v>12898.75</v>
      </c>
      <c r="L2343">
        <v>4.5</v>
      </c>
      <c r="M2343">
        <v>22627.5</v>
      </c>
      <c r="N2343">
        <v>7</v>
      </c>
      <c r="O2343">
        <v>18955</v>
      </c>
      <c r="P2343">
        <v>6</v>
      </c>
      <c r="Q2343">
        <v>15667.5</v>
      </c>
      <c r="R2343">
        <v>5.25</v>
      </c>
    </row>
    <row r="2344" spans="1:18" x14ac:dyDescent="0.35">
      <c r="A2344" t="s">
        <v>4686</v>
      </c>
      <c r="B2344" t="s">
        <v>4687</v>
      </c>
      <c r="C2344">
        <v>6545.75</v>
      </c>
      <c r="D2344">
        <v>2.5</v>
      </c>
      <c r="E2344">
        <v>9947</v>
      </c>
      <c r="F2344">
        <v>3.75</v>
      </c>
      <c r="G2344">
        <v>7900.75</v>
      </c>
      <c r="H2344">
        <v>2.75</v>
      </c>
      <c r="I2344">
        <v>4762.5</v>
      </c>
      <c r="J2344">
        <v>2</v>
      </c>
      <c r="K2344">
        <v>5070</v>
      </c>
      <c r="L2344">
        <v>2</v>
      </c>
      <c r="M2344">
        <v>6214</v>
      </c>
      <c r="N2344">
        <v>2.25</v>
      </c>
      <c r="O2344">
        <v>6720.75</v>
      </c>
      <c r="P2344">
        <v>2.5</v>
      </c>
      <c r="Q2344">
        <v>17145.25</v>
      </c>
      <c r="R2344">
        <v>5.75</v>
      </c>
    </row>
    <row r="2345" spans="1:18" x14ac:dyDescent="0.35">
      <c r="A2345" t="s">
        <v>4688</v>
      </c>
      <c r="B2345" t="s">
        <v>4689</v>
      </c>
      <c r="C2345">
        <v>5034.2</v>
      </c>
      <c r="D2345">
        <v>2</v>
      </c>
      <c r="E2345">
        <v>7626.4</v>
      </c>
      <c r="F2345">
        <v>2.8</v>
      </c>
      <c r="G2345">
        <v>4765.2</v>
      </c>
      <c r="H2345">
        <v>2</v>
      </c>
      <c r="I2345">
        <v>4591</v>
      </c>
      <c r="J2345">
        <v>2</v>
      </c>
      <c r="K2345">
        <v>3809.6</v>
      </c>
      <c r="L2345">
        <v>1.8</v>
      </c>
      <c r="M2345">
        <v>3149.8</v>
      </c>
      <c r="N2345">
        <v>1.4</v>
      </c>
      <c r="O2345">
        <v>11314.8</v>
      </c>
      <c r="P2345">
        <v>3.8</v>
      </c>
      <c r="Q2345">
        <v>20991.4</v>
      </c>
      <c r="R2345">
        <v>7</v>
      </c>
    </row>
    <row r="2346" spans="1:18" x14ac:dyDescent="0.35">
      <c r="A2346" t="s">
        <v>4690</v>
      </c>
      <c r="B2346" t="s">
        <v>4691</v>
      </c>
      <c r="C2346">
        <v>18504.599999999999</v>
      </c>
      <c r="D2346">
        <v>6</v>
      </c>
      <c r="E2346">
        <v>18687</v>
      </c>
      <c r="F2346">
        <v>6</v>
      </c>
      <c r="G2346">
        <v>17518.8</v>
      </c>
      <c r="H2346">
        <v>5.8</v>
      </c>
      <c r="I2346">
        <v>14442</v>
      </c>
      <c r="J2346">
        <v>4.8</v>
      </c>
      <c r="K2346">
        <v>11714.8</v>
      </c>
      <c r="L2346">
        <v>3.8</v>
      </c>
      <c r="M2346">
        <v>14113</v>
      </c>
      <c r="N2346">
        <v>4.8</v>
      </c>
      <c r="O2346">
        <v>23020.2</v>
      </c>
      <c r="P2346">
        <v>7.4</v>
      </c>
      <c r="Q2346">
        <v>26795.8</v>
      </c>
      <c r="R2346">
        <v>8.4</v>
      </c>
    </row>
    <row r="2347" spans="1:18" x14ac:dyDescent="0.35">
      <c r="A2347" t="s">
        <v>4692</v>
      </c>
      <c r="B2347" t="s">
        <v>4693</v>
      </c>
      <c r="C2347">
        <v>17134.5</v>
      </c>
      <c r="D2347">
        <v>5.75</v>
      </c>
      <c r="E2347">
        <v>18486.5</v>
      </c>
      <c r="F2347">
        <v>5.75</v>
      </c>
      <c r="G2347">
        <v>16167.5</v>
      </c>
      <c r="H2347">
        <v>5.25</v>
      </c>
      <c r="I2347">
        <v>11786.5</v>
      </c>
      <c r="J2347">
        <v>4</v>
      </c>
      <c r="K2347">
        <v>12008.75</v>
      </c>
      <c r="L2347">
        <v>4</v>
      </c>
      <c r="M2347">
        <v>14822.5</v>
      </c>
      <c r="N2347">
        <v>4.75</v>
      </c>
      <c r="O2347">
        <v>26437</v>
      </c>
      <c r="P2347">
        <v>8.75</v>
      </c>
      <c r="Q2347">
        <v>20923</v>
      </c>
      <c r="R2347">
        <v>6.5</v>
      </c>
    </row>
    <row r="2348" spans="1:18" x14ac:dyDescent="0.35">
      <c r="A2348" t="s">
        <v>4694</v>
      </c>
      <c r="B2348" t="s">
        <v>4695</v>
      </c>
      <c r="C2348">
        <v>23362.799999999999</v>
      </c>
      <c r="D2348">
        <v>7.6</v>
      </c>
      <c r="E2348">
        <v>23633.4</v>
      </c>
      <c r="F2348">
        <v>7.6</v>
      </c>
      <c r="G2348">
        <v>20512</v>
      </c>
      <c r="H2348">
        <v>6.6</v>
      </c>
      <c r="I2348">
        <v>19780.8</v>
      </c>
      <c r="J2348">
        <v>6.4</v>
      </c>
      <c r="K2348">
        <v>14798.8</v>
      </c>
      <c r="L2348">
        <v>4.8</v>
      </c>
      <c r="M2348">
        <v>22836.799999999999</v>
      </c>
      <c r="N2348">
        <v>7.4</v>
      </c>
      <c r="O2348">
        <v>24623.4</v>
      </c>
      <c r="P2348">
        <v>7.8</v>
      </c>
      <c r="Q2348">
        <v>22981.599999999999</v>
      </c>
      <c r="R2348">
        <v>7.4</v>
      </c>
    </row>
    <row r="2349" spans="1:18" x14ac:dyDescent="0.35">
      <c r="A2349" t="s">
        <v>4696</v>
      </c>
      <c r="B2349" t="s">
        <v>4697</v>
      </c>
      <c r="C2349">
        <v>8429.4</v>
      </c>
      <c r="D2349">
        <v>2.8</v>
      </c>
      <c r="E2349">
        <v>10046.4</v>
      </c>
      <c r="F2349">
        <v>3.6</v>
      </c>
      <c r="G2349">
        <v>7527.6</v>
      </c>
      <c r="H2349">
        <v>2.6</v>
      </c>
      <c r="I2349">
        <v>10533.2</v>
      </c>
      <c r="J2349">
        <v>3.6</v>
      </c>
      <c r="K2349">
        <v>4413.3999999999996</v>
      </c>
      <c r="L2349">
        <v>1.8</v>
      </c>
      <c r="M2349">
        <v>3994.4</v>
      </c>
      <c r="N2349">
        <v>1.8</v>
      </c>
      <c r="O2349">
        <v>25981.8</v>
      </c>
      <c r="P2349">
        <v>8</v>
      </c>
      <c r="Q2349">
        <v>19054.400000000001</v>
      </c>
      <c r="R2349">
        <v>6.2</v>
      </c>
    </row>
    <row r="2350" spans="1:18" x14ac:dyDescent="0.35">
      <c r="A2350" t="s">
        <v>4698</v>
      </c>
      <c r="B2350" t="s">
        <v>4699</v>
      </c>
      <c r="C2350">
        <v>6112.333333333333</v>
      </c>
      <c r="D2350">
        <v>2.333333333333333</v>
      </c>
      <c r="E2350">
        <v>8314</v>
      </c>
      <c r="F2350">
        <v>3</v>
      </c>
      <c r="G2350">
        <v>7198.166666666667</v>
      </c>
      <c r="H2350">
        <v>2.666666666666667</v>
      </c>
      <c r="I2350">
        <v>4403</v>
      </c>
      <c r="J2350">
        <v>1.833333333333333</v>
      </c>
      <c r="K2350">
        <v>5256.833333333333</v>
      </c>
      <c r="L2350">
        <v>2.166666666666667</v>
      </c>
      <c r="M2350">
        <v>2923.833333333333</v>
      </c>
      <c r="N2350">
        <v>1.5</v>
      </c>
      <c r="O2350">
        <v>21195.5</v>
      </c>
      <c r="P2350">
        <v>7</v>
      </c>
      <c r="Q2350">
        <v>17167.166666666672</v>
      </c>
      <c r="R2350">
        <v>5.666666666666667</v>
      </c>
    </row>
    <row r="2351" spans="1:18" x14ac:dyDescent="0.35">
      <c r="A2351" t="s">
        <v>4700</v>
      </c>
      <c r="B2351" t="s">
        <v>4701</v>
      </c>
      <c r="C2351">
        <v>7939.8</v>
      </c>
      <c r="D2351">
        <v>2.8</v>
      </c>
      <c r="E2351">
        <v>8556.7999999999993</v>
      </c>
      <c r="F2351">
        <v>3</v>
      </c>
      <c r="G2351">
        <v>9629.4</v>
      </c>
      <c r="H2351">
        <v>3.6</v>
      </c>
      <c r="I2351">
        <v>7604.2</v>
      </c>
      <c r="J2351">
        <v>2.8</v>
      </c>
      <c r="K2351">
        <v>6877</v>
      </c>
      <c r="L2351">
        <v>2.6</v>
      </c>
      <c r="M2351">
        <v>5538.8</v>
      </c>
      <c r="N2351">
        <v>2.4</v>
      </c>
      <c r="O2351">
        <v>25041.8</v>
      </c>
      <c r="P2351">
        <v>8</v>
      </c>
      <c r="Q2351">
        <v>7792</v>
      </c>
      <c r="R2351">
        <v>3</v>
      </c>
    </row>
    <row r="2352" spans="1:18" x14ac:dyDescent="0.35">
      <c r="A2352" t="s">
        <v>4702</v>
      </c>
      <c r="B2352" t="s">
        <v>4703</v>
      </c>
      <c r="C2352">
        <v>5438.5</v>
      </c>
      <c r="D2352">
        <v>2.25</v>
      </c>
      <c r="E2352">
        <v>5269.25</v>
      </c>
      <c r="F2352">
        <v>2</v>
      </c>
      <c r="G2352">
        <v>4738</v>
      </c>
      <c r="H2352">
        <v>2</v>
      </c>
      <c r="I2352">
        <v>3558</v>
      </c>
      <c r="J2352">
        <v>1.75</v>
      </c>
      <c r="K2352">
        <v>4697.5</v>
      </c>
      <c r="L2352">
        <v>1.75</v>
      </c>
      <c r="M2352">
        <v>5455.5</v>
      </c>
      <c r="N2352">
        <v>2.25</v>
      </c>
      <c r="O2352">
        <v>23552.25</v>
      </c>
      <c r="P2352">
        <v>7.25</v>
      </c>
      <c r="Q2352">
        <v>25870</v>
      </c>
      <c r="R2352">
        <v>8.25</v>
      </c>
    </row>
    <row r="2353" spans="1:18" x14ac:dyDescent="0.35">
      <c r="A2353" t="s">
        <v>4704</v>
      </c>
      <c r="B2353" t="s">
        <v>4705</v>
      </c>
      <c r="C2353">
        <v>14280.25</v>
      </c>
      <c r="D2353">
        <v>5</v>
      </c>
      <c r="E2353">
        <v>15035</v>
      </c>
      <c r="F2353">
        <v>4.75</v>
      </c>
      <c r="G2353">
        <v>16076.75</v>
      </c>
      <c r="H2353">
        <v>5.5</v>
      </c>
      <c r="I2353">
        <v>12665.25</v>
      </c>
      <c r="J2353">
        <v>4.5</v>
      </c>
      <c r="K2353">
        <v>12215.25</v>
      </c>
      <c r="L2353">
        <v>4.25</v>
      </c>
      <c r="M2353">
        <v>9015</v>
      </c>
      <c r="N2353">
        <v>3.25</v>
      </c>
      <c r="O2353">
        <v>30453</v>
      </c>
      <c r="P2353">
        <v>9.5</v>
      </c>
      <c r="Q2353">
        <v>11612</v>
      </c>
      <c r="R2353">
        <v>4</v>
      </c>
    </row>
    <row r="2354" spans="1:18" x14ac:dyDescent="0.35">
      <c r="A2354" t="s">
        <v>4706</v>
      </c>
      <c r="B2354" t="s">
        <v>4707</v>
      </c>
      <c r="C2354">
        <v>5115.6000000000004</v>
      </c>
      <c r="D2354">
        <v>2</v>
      </c>
      <c r="E2354">
        <v>4920.8</v>
      </c>
      <c r="F2354">
        <v>1.8</v>
      </c>
      <c r="G2354">
        <v>4592.6000000000004</v>
      </c>
      <c r="H2354">
        <v>1.8</v>
      </c>
      <c r="I2354">
        <v>3993.2</v>
      </c>
      <c r="J2354">
        <v>1.6</v>
      </c>
      <c r="K2354">
        <v>5287.6</v>
      </c>
      <c r="L2354">
        <v>2.2000000000000002</v>
      </c>
      <c r="M2354">
        <v>4199.8</v>
      </c>
      <c r="N2354">
        <v>1.6</v>
      </c>
      <c r="O2354">
        <v>20751.599999999999</v>
      </c>
      <c r="P2354">
        <v>6.4</v>
      </c>
      <c r="Q2354">
        <v>17578</v>
      </c>
      <c r="R2354">
        <v>5.6</v>
      </c>
    </row>
    <row r="2355" spans="1:18" x14ac:dyDescent="0.35">
      <c r="A2355" t="s">
        <v>4708</v>
      </c>
      <c r="B2355" t="s">
        <v>4709</v>
      </c>
      <c r="C2355">
        <v>19857.5</v>
      </c>
      <c r="D2355">
        <v>6.5</v>
      </c>
      <c r="E2355">
        <v>19960.333333333328</v>
      </c>
      <c r="F2355">
        <v>6.5</v>
      </c>
      <c r="G2355">
        <v>19050.166666666672</v>
      </c>
      <c r="H2355">
        <v>6</v>
      </c>
      <c r="I2355">
        <v>17064.833333333328</v>
      </c>
      <c r="J2355">
        <v>5.5</v>
      </c>
      <c r="K2355">
        <v>13417.83333333333</v>
      </c>
      <c r="L2355">
        <v>4.5</v>
      </c>
      <c r="M2355">
        <v>14800.16666666667</v>
      </c>
      <c r="N2355">
        <v>4.666666666666667</v>
      </c>
      <c r="O2355">
        <v>27097.5</v>
      </c>
      <c r="P2355">
        <v>8.6666666666666661</v>
      </c>
      <c r="Q2355">
        <v>16955.166666666672</v>
      </c>
      <c r="R2355">
        <v>5.5</v>
      </c>
    </row>
    <row r="2356" spans="1:18" x14ac:dyDescent="0.35">
      <c r="A2356" t="s">
        <v>4710</v>
      </c>
      <c r="B2356" t="s">
        <v>4711</v>
      </c>
      <c r="C2356">
        <v>11643.66666666667</v>
      </c>
      <c r="D2356">
        <v>3.666666666666667</v>
      </c>
      <c r="E2356">
        <v>12220.66666666667</v>
      </c>
      <c r="F2356">
        <v>4.166666666666667</v>
      </c>
      <c r="G2356">
        <v>11964.16666666667</v>
      </c>
      <c r="H2356">
        <v>4.166666666666667</v>
      </c>
      <c r="I2356">
        <v>9736</v>
      </c>
      <c r="J2356">
        <v>3.5</v>
      </c>
      <c r="K2356">
        <v>8310.5</v>
      </c>
      <c r="L2356">
        <v>3</v>
      </c>
      <c r="M2356">
        <v>8290.1666666666661</v>
      </c>
      <c r="N2356">
        <v>2.833333333333333</v>
      </c>
      <c r="O2356">
        <v>27937.333333333328</v>
      </c>
      <c r="P2356">
        <v>8.6666666666666661</v>
      </c>
      <c r="Q2356">
        <v>14629.66666666667</v>
      </c>
      <c r="R2356">
        <v>4.833333333333333</v>
      </c>
    </row>
    <row r="2357" spans="1:18" x14ac:dyDescent="0.35">
      <c r="A2357" t="s">
        <v>4712</v>
      </c>
      <c r="B2357" t="s">
        <v>4713</v>
      </c>
      <c r="C2357">
        <v>23363</v>
      </c>
      <c r="D2357">
        <v>7.4</v>
      </c>
      <c r="E2357">
        <v>24504.6</v>
      </c>
      <c r="F2357">
        <v>7.8</v>
      </c>
      <c r="G2357">
        <v>20300</v>
      </c>
      <c r="H2357">
        <v>6.4</v>
      </c>
      <c r="I2357">
        <v>24068</v>
      </c>
      <c r="J2357">
        <v>7.6</v>
      </c>
      <c r="K2357">
        <v>16426.8</v>
      </c>
      <c r="L2357">
        <v>5.4</v>
      </c>
      <c r="M2357">
        <v>18712</v>
      </c>
      <c r="N2357">
        <v>6</v>
      </c>
      <c r="O2357">
        <v>25157.599999999999</v>
      </c>
      <c r="P2357">
        <v>7.8</v>
      </c>
      <c r="Q2357">
        <v>19559</v>
      </c>
      <c r="R2357">
        <v>6.2</v>
      </c>
    </row>
    <row r="2358" spans="1:18" x14ac:dyDescent="0.35">
      <c r="A2358" t="s">
        <v>4714</v>
      </c>
      <c r="B2358" t="s">
        <v>4715</v>
      </c>
      <c r="C2358">
        <v>14031.125</v>
      </c>
      <c r="D2358">
        <v>4.625</v>
      </c>
      <c r="E2358">
        <v>15301.375</v>
      </c>
      <c r="F2358">
        <v>5</v>
      </c>
      <c r="G2358">
        <v>13982.5</v>
      </c>
      <c r="H2358">
        <v>4.5</v>
      </c>
      <c r="I2358">
        <v>13251</v>
      </c>
      <c r="J2358">
        <v>4.375</v>
      </c>
      <c r="K2358">
        <v>7627.625</v>
      </c>
      <c r="L2358">
        <v>2.75</v>
      </c>
      <c r="M2358">
        <v>16679.5</v>
      </c>
      <c r="N2358">
        <v>5.625</v>
      </c>
      <c r="O2358">
        <v>16861.5</v>
      </c>
      <c r="P2358">
        <v>5.5</v>
      </c>
      <c r="Q2358">
        <v>17292.125</v>
      </c>
      <c r="R2358">
        <v>5.75</v>
      </c>
    </row>
    <row r="2359" spans="1:18" x14ac:dyDescent="0.35">
      <c r="A2359" t="s">
        <v>4716</v>
      </c>
      <c r="B2359" t="s">
        <v>4717</v>
      </c>
      <c r="C2359">
        <v>16045.8</v>
      </c>
      <c r="D2359">
        <v>5.2</v>
      </c>
      <c r="E2359">
        <v>17328.8</v>
      </c>
      <c r="F2359">
        <v>5.6</v>
      </c>
      <c r="G2359">
        <v>13612.6</v>
      </c>
      <c r="H2359">
        <v>4.5999999999999996</v>
      </c>
      <c r="I2359">
        <v>17715.2</v>
      </c>
      <c r="J2359">
        <v>5.6</v>
      </c>
      <c r="K2359">
        <v>10007</v>
      </c>
      <c r="L2359">
        <v>3.4</v>
      </c>
      <c r="M2359">
        <v>11564.8</v>
      </c>
      <c r="N2359">
        <v>4.2</v>
      </c>
      <c r="O2359">
        <v>29010</v>
      </c>
      <c r="P2359">
        <v>9</v>
      </c>
      <c r="Q2359">
        <v>14215</v>
      </c>
      <c r="R2359">
        <v>4.8</v>
      </c>
    </row>
    <row r="2360" spans="1:18" x14ac:dyDescent="0.35">
      <c r="A2360" t="s">
        <v>4718</v>
      </c>
      <c r="B2360" t="s">
        <v>4719</v>
      </c>
      <c r="C2360">
        <v>3956.833333333333</v>
      </c>
      <c r="D2360">
        <v>1.666666666666667</v>
      </c>
      <c r="E2360">
        <v>3829.666666666667</v>
      </c>
      <c r="F2360">
        <v>1.5</v>
      </c>
      <c r="G2360">
        <v>4343.833333333333</v>
      </c>
      <c r="H2360">
        <v>1.833333333333333</v>
      </c>
      <c r="I2360">
        <v>2677.833333333333</v>
      </c>
      <c r="J2360">
        <v>1.333333333333333</v>
      </c>
      <c r="K2360">
        <v>3251.333333333333</v>
      </c>
      <c r="L2360">
        <v>1.666666666666667</v>
      </c>
      <c r="M2360">
        <v>2737.166666666667</v>
      </c>
      <c r="N2360">
        <v>1.333333333333333</v>
      </c>
      <c r="O2360">
        <v>31238</v>
      </c>
      <c r="P2360">
        <v>9.6666666666666661</v>
      </c>
      <c r="Q2360">
        <v>21901.5</v>
      </c>
      <c r="R2360">
        <v>7</v>
      </c>
    </row>
    <row r="2361" spans="1:18" x14ac:dyDescent="0.35">
      <c r="A2361" t="s">
        <v>4720</v>
      </c>
      <c r="B2361" t="s">
        <v>4721</v>
      </c>
      <c r="C2361">
        <v>8456.7999999999993</v>
      </c>
      <c r="D2361">
        <v>3.2</v>
      </c>
      <c r="E2361">
        <v>9650.2000000000007</v>
      </c>
      <c r="F2361">
        <v>3.4</v>
      </c>
      <c r="G2361">
        <v>7494.6</v>
      </c>
      <c r="H2361">
        <v>2.8</v>
      </c>
      <c r="I2361">
        <v>6197.2</v>
      </c>
      <c r="J2361">
        <v>2.2000000000000002</v>
      </c>
      <c r="K2361">
        <v>5971</v>
      </c>
      <c r="L2361">
        <v>2.4</v>
      </c>
      <c r="M2361">
        <v>6366.4</v>
      </c>
      <c r="N2361">
        <v>2.4</v>
      </c>
      <c r="O2361">
        <v>24894.2</v>
      </c>
      <c r="P2361">
        <v>8</v>
      </c>
      <c r="Q2361">
        <v>19952.599999999999</v>
      </c>
      <c r="R2361">
        <v>6.4</v>
      </c>
    </row>
    <row r="2362" spans="1:18" x14ac:dyDescent="0.35">
      <c r="A2362" t="s">
        <v>4722</v>
      </c>
      <c r="B2362" t="s">
        <v>4723</v>
      </c>
      <c r="C2362">
        <v>14384.5</v>
      </c>
      <c r="D2362">
        <v>4.5</v>
      </c>
      <c r="E2362">
        <v>17769.75</v>
      </c>
      <c r="F2362">
        <v>6</v>
      </c>
      <c r="G2362">
        <v>13507</v>
      </c>
      <c r="H2362">
        <v>4.5</v>
      </c>
      <c r="I2362">
        <v>14815.5</v>
      </c>
      <c r="J2362">
        <v>4.75</v>
      </c>
      <c r="K2362">
        <v>11461.25</v>
      </c>
      <c r="L2362">
        <v>4</v>
      </c>
      <c r="M2362">
        <v>6694.5</v>
      </c>
      <c r="N2362">
        <v>2.5</v>
      </c>
      <c r="O2362">
        <v>31389.75</v>
      </c>
      <c r="P2362">
        <v>10</v>
      </c>
      <c r="Q2362">
        <v>11502.75</v>
      </c>
      <c r="R2362">
        <v>3.75</v>
      </c>
    </row>
    <row r="2363" spans="1:18" x14ac:dyDescent="0.35">
      <c r="A2363" t="s">
        <v>4724</v>
      </c>
      <c r="B2363" t="s">
        <v>4725</v>
      </c>
      <c r="C2363">
        <v>16002.16666666667</v>
      </c>
      <c r="D2363">
        <v>5</v>
      </c>
      <c r="E2363">
        <v>16068.66666666667</v>
      </c>
      <c r="F2363">
        <v>5.166666666666667</v>
      </c>
      <c r="G2363">
        <v>14232.33333333333</v>
      </c>
      <c r="H2363">
        <v>4.666666666666667</v>
      </c>
      <c r="I2363">
        <v>15244.16666666667</v>
      </c>
      <c r="J2363">
        <v>5</v>
      </c>
      <c r="K2363">
        <v>11290.33333333333</v>
      </c>
      <c r="L2363">
        <v>3.833333333333333</v>
      </c>
      <c r="M2363">
        <v>13380.16666666667</v>
      </c>
      <c r="N2363">
        <v>4.333333333333333</v>
      </c>
      <c r="O2363">
        <v>25137.166666666672</v>
      </c>
      <c r="P2363">
        <v>7.833333333333333</v>
      </c>
      <c r="Q2363">
        <v>16912.833333333328</v>
      </c>
      <c r="R2363">
        <v>5.5</v>
      </c>
    </row>
    <row r="2364" spans="1:18" x14ac:dyDescent="0.35">
      <c r="A2364" t="s">
        <v>4726</v>
      </c>
      <c r="B2364" t="s">
        <v>4727</v>
      </c>
      <c r="C2364">
        <v>5286.2</v>
      </c>
      <c r="D2364">
        <v>2</v>
      </c>
      <c r="E2364">
        <v>6589.8</v>
      </c>
      <c r="F2364">
        <v>2.4</v>
      </c>
      <c r="G2364">
        <v>6911</v>
      </c>
      <c r="H2364">
        <v>2.6</v>
      </c>
      <c r="I2364">
        <v>3048</v>
      </c>
      <c r="J2364">
        <v>1.6</v>
      </c>
      <c r="K2364">
        <v>5467.4</v>
      </c>
      <c r="L2364">
        <v>1.8</v>
      </c>
      <c r="M2364">
        <v>3854</v>
      </c>
      <c r="N2364">
        <v>1.8</v>
      </c>
      <c r="O2364">
        <v>26121.8</v>
      </c>
      <c r="P2364">
        <v>8.1999999999999993</v>
      </c>
      <c r="Q2364">
        <v>9636.2000000000007</v>
      </c>
      <c r="R2364">
        <v>3.2</v>
      </c>
    </row>
    <row r="2365" spans="1:18" x14ac:dyDescent="0.35">
      <c r="A2365" t="s">
        <v>4728</v>
      </c>
      <c r="B2365" t="s">
        <v>4729</v>
      </c>
      <c r="C2365">
        <v>19814.25</v>
      </c>
      <c r="D2365">
        <v>6.25</v>
      </c>
      <c r="E2365">
        <v>21746</v>
      </c>
      <c r="F2365">
        <v>6.75</v>
      </c>
      <c r="G2365">
        <v>19443.25</v>
      </c>
      <c r="H2365">
        <v>6.5</v>
      </c>
      <c r="I2365">
        <v>18970.5</v>
      </c>
      <c r="J2365">
        <v>6.25</v>
      </c>
      <c r="K2365">
        <v>16249</v>
      </c>
      <c r="L2365">
        <v>5.25</v>
      </c>
      <c r="M2365">
        <v>14976</v>
      </c>
      <c r="N2365">
        <v>5</v>
      </c>
      <c r="O2365">
        <v>29614.25</v>
      </c>
      <c r="P2365">
        <v>9.25</v>
      </c>
      <c r="Q2365">
        <v>11880.25</v>
      </c>
      <c r="R2365">
        <v>3.75</v>
      </c>
    </row>
    <row r="2366" spans="1:18" x14ac:dyDescent="0.35">
      <c r="A2366" t="s">
        <v>4730</v>
      </c>
      <c r="B2366" t="s">
        <v>4731</v>
      </c>
      <c r="C2366">
        <v>19486</v>
      </c>
      <c r="D2366">
        <v>6.5</v>
      </c>
      <c r="E2366">
        <v>20022</v>
      </c>
      <c r="F2366">
        <v>6.5</v>
      </c>
      <c r="G2366">
        <v>18501.75</v>
      </c>
      <c r="H2366">
        <v>6</v>
      </c>
      <c r="I2366">
        <v>17358.25</v>
      </c>
      <c r="J2366">
        <v>5.75</v>
      </c>
      <c r="K2366">
        <v>12289.75</v>
      </c>
      <c r="L2366">
        <v>3.75</v>
      </c>
      <c r="M2366">
        <v>14251.75</v>
      </c>
      <c r="N2366">
        <v>4.75</v>
      </c>
      <c r="O2366">
        <v>17845.25</v>
      </c>
      <c r="P2366">
        <v>5.75</v>
      </c>
      <c r="Q2366">
        <v>25181.25</v>
      </c>
      <c r="R2366">
        <v>7.75</v>
      </c>
    </row>
    <row r="2367" spans="1:18" x14ac:dyDescent="0.35">
      <c r="A2367" t="s">
        <v>4732</v>
      </c>
      <c r="B2367" t="s">
        <v>4733</v>
      </c>
      <c r="C2367">
        <v>29969.75</v>
      </c>
      <c r="D2367">
        <v>9.25</v>
      </c>
      <c r="E2367">
        <v>31915.75</v>
      </c>
      <c r="F2367">
        <v>9.75</v>
      </c>
      <c r="G2367">
        <v>28170</v>
      </c>
      <c r="H2367">
        <v>9</v>
      </c>
      <c r="I2367">
        <v>32050</v>
      </c>
      <c r="J2367">
        <v>10</v>
      </c>
      <c r="K2367">
        <v>21982.5</v>
      </c>
      <c r="L2367">
        <v>6.75</v>
      </c>
      <c r="M2367">
        <v>20940</v>
      </c>
      <c r="N2367">
        <v>6.5</v>
      </c>
      <c r="O2367">
        <v>24000.25</v>
      </c>
      <c r="P2367">
        <v>7.75</v>
      </c>
      <c r="Q2367">
        <v>24764</v>
      </c>
      <c r="R2367">
        <v>8</v>
      </c>
    </row>
    <row r="2368" spans="1:18" x14ac:dyDescent="0.35">
      <c r="A2368" t="s">
        <v>4734</v>
      </c>
      <c r="B2368" t="s">
        <v>4735</v>
      </c>
      <c r="C2368">
        <v>23536.571428571431</v>
      </c>
      <c r="D2368">
        <v>7.2857142857142856</v>
      </c>
      <c r="E2368">
        <v>26035</v>
      </c>
      <c r="F2368">
        <v>8.2857142857142865</v>
      </c>
      <c r="G2368">
        <v>23372.28571428571</v>
      </c>
      <c r="H2368">
        <v>7.5714285714285712</v>
      </c>
      <c r="I2368">
        <v>24288.571428571431</v>
      </c>
      <c r="J2368">
        <v>7.5714285714285712</v>
      </c>
      <c r="K2368">
        <v>20203.857142857141</v>
      </c>
      <c r="L2368">
        <v>6.4285714285714288</v>
      </c>
      <c r="M2368">
        <v>18982.28571428571</v>
      </c>
      <c r="N2368">
        <v>6.1428571428571432</v>
      </c>
      <c r="O2368">
        <v>10436.428571428571</v>
      </c>
      <c r="P2368">
        <v>3.5714285714285721</v>
      </c>
      <c r="Q2368">
        <v>19300.71428571429</v>
      </c>
      <c r="R2368">
        <v>6.1428571428571432</v>
      </c>
    </row>
    <row r="2369" spans="1:18" x14ac:dyDescent="0.35">
      <c r="A2369" t="s">
        <v>4736</v>
      </c>
      <c r="B2369" t="s">
        <v>4737</v>
      </c>
      <c r="C2369">
        <v>19763.5</v>
      </c>
      <c r="D2369">
        <v>6.5</v>
      </c>
      <c r="E2369">
        <v>22714.25</v>
      </c>
      <c r="F2369">
        <v>7</v>
      </c>
      <c r="G2369">
        <v>20749.75</v>
      </c>
      <c r="H2369">
        <v>6.75</v>
      </c>
      <c r="I2369">
        <v>20322.75</v>
      </c>
      <c r="J2369">
        <v>6.5</v>
      </c>
      <c r="K2369">
        <v>14785.25</v>
      </c>
      <c r="L2369">
        <v>4.75</v>
      </c>
      <c r="M2369">
        <v>17209.5</v>
      </c>
      <c r="N2369">
        <v>5.75</v>
      </c>
      <c r="O2369">
        <v>11256.75</v>
      </c>
      <c r="P2369">
        <v>3.75</v>
      </c>
      <c r="Q2369">
        <v>15934.75</v>
      </c>
      <c r="R2369">
        <v>5.25</v>
      </c>
    </row>
    <row r="2370" spans="1:18" x14ac:dyDescent="0.35">
      <c r="A2370" t="s">
        <v>4738</v>
      </c>
      <c r="B2370" t="s">
        <v>4739</v>
      </c>
      <c r="C2370">
        <v>22638</v>
      </c>
      <c r="D2370">
        <v>7.25</v>
      </c>
      <c r="E2370">
        <v>24830.25</v>
      </c>
      <c r="F2370">
        <v>7.75</v>
      </c>
      <c r="G2370">
        <v>22818</v>
      </c>
      <c r="H2370">
        <v>7.25</v>
      </c>
      <c r="I2370">
        <v>18833.75</v>
      </c>
      <c r="J2370">
        <v>6</v>
      </c>
      <c r="K2370">
        <v>18880.5</v>
      </c>
      <c r="L2370">
        <v>6.25</v>
      </c>
      <c r="M2370">
        <v>18049</v>
      </c>
      <c r="N2370">
        <v>6</v>
      </c>
      <c r="O2370">
        <v>14624.25</v>
      </c>
      <c r="P2370">
        <v>4.75</v>
      </c>
      <c r="Q2370">
        <v>16325</v>
      </c>
      <c r="R2370">
        <v>5.5</v>
      </c>
    </row>
    <row r="2371" spans="1:18" x14ac:dyDescent="0.35">
      <c r="A2371" t="s">
        <v>4740</v>
      </c>
      <c r="B2371" t="s">
        <v>4741</v>
      </c>
      <c r="C2371">
        <v>11312.75</v>
      </c>
      <c r="D2371">
        <v>4</v>
      </c>
      <c r="E2371">
        <v>12602.75</v>
      </c>
      <c r="F2371">
        <v>4.25</v>
      </c>
      <c r="G2371">
        <v>11227.25</v>
      </c>
      <c r="H2371">
        <v>3.5</v>
      </c>
      <c r="I2371">
        <v>11150.75</v>
      </c>
      <c r="J2371">
        <v>3.75</v>
      </c>
      <c r="K2371">
        <v>8499.5</v>
      </c>
      <c r="L2371">
        <v>3</v>
      </c>
      <c r="M2371">
        <v>8443.25</v>
      </c>
      <c r="N2371">
        <v>3</v>
      </c>
      <c r="O2371">
        <v>12130.25</v>
      </c>
      <c r="P2371">
        <v>4.25</v>
      </c>
      <c r="Q2371">
        <v>22835.75</v>
      </c>
      <c r="R2371">
        <v>7.25</v>
      </c>
    </row>
    <row r="2372" spans="1:18" x14ac:dyDescent="0.35">
      <c r="A2372" t="s">
        <v>4742</v>
      </c>
      <c r="B2372" t="s">
        <v>4743</v>
      </c>
      <c r="C2372">
        <v>23630.5</v>
      </c>
      <c r="D2372">
        <v>7.5</v>
      </c>
      <c r="E2372">
        <v>27195.25</v>
      </c>
      <c r="F2372">
        <v>8.75</v>
      </c>
      <c r="G2372">
        <v>22903.25</v>
      </c>
      <c r="H2372">
        <v>7.5</v>
      </c>
      <c r="I2372">
        <v>26297.75</v>
      </c>
      <c r="J2372">
        <v>8.25</v>
      </c>
      <c r="K2372">
        <v>19186.5</v>
      </c>
      <c r="L2372">
        <v>6.25</v>
      </c>
      <c r="M2372">
        <v>20106.5</v>
      </c>
      <c r="N2372">
        <v>6.75</v>
      </c>
      <c r="O2372">
        <v>10522.75</v>
      </c>
      <c r="P2372">
        <v>3.5</v>
      </c>
      <c r="Q2372">
        <v>18451.5</v>
      </c>
      <c r="R2372">
        <v>6</v>
      </c>
    </row>
    <row r="2373" spans="1:18" x14ac:dyDescent="0.35">
      <c r="A2373" t="s">
        <v>4744</v>
      </c>
      <c r="B2373" t="s">
        <v>4745</v>
      </c>
      <c r="C2373">
        <v>3650.75</v>
      </c>
      <c r="D2373">
        <v>1.5</v>
      </c>
      <c r="E2373">
        <v>5439.5</v>
      </c>
      <c r="F2373">
        <v>2.25</v>
      </c>
      <c r="G2373">
        <v>3744.5</v>
      </c>
      <c r="H2373">
        <v>1.5</v>
      </c>
      <c r="I2373">
        <v>1613</v>
      </c>
      <c r="J2373">
        <v>1.25</v>
      </c>
      <c r="K2373">
        <v>2804.25</v>
      </c>
      <c r="L2373">
        <v>1.5</v>
      </c>
      <c r="M2373">
        <v>5554.25</v>
      </c>
      <c r="N2373">
        <v>2.25</v>
      </c>
      <c r="O2373">
        <v>10045</v>
      </c>
      <c r="P2373">
        <v>3.25</v>
      </c>
      <c r="Q2373">
        <v>23849.25</v>
      </c>
      <c r="R2373">
        <v>7.75</v>
      </c>
    </row>
    <row r="2374" spans="1:18" x14ac:dyDescent="0.35">
      <c r="A2374" t="s">
        <v>4746</v>
      </c>
      <c r="B2374" t="s">
        <v>4747</v>
      </c>
      <c r="C2374">
        <v>6322</v>
      </c>
      <c r="D2374">
        <v>2.25</v>
      </c>
      <c r="E2374">
        <v>9812</v>
      </c>
      <c r="F2374">
        <v>3.25</v>
      </c>
      <c r="G2374">
        <v>6518.25</v>
      </c>
      <c r="H2374">
        <v>2.25</v>
      </c>
      <c r="I2374">
        <v>4353.25</v>
      </c>
      <c r="J2374">
        <v>1.75</v>
      </c>
      <c r="K2374">
        <v>4879.5</v>
      </c>
      <c r="L2374">
        <v>1.75</v>
      </c>
      <c r="M2374">
        <v>8448.5</v>
      </c>
      <c r="N2374">
        <v>3.25</v>
      </c>
      <c r="O2374">
        <v>5004.75</v>
      </c>
      <c r="P2374">
        <v>2</v>
      </c>
      <c r="Q2374">
        <v>21705.5</v>
      </c>
      <c r="R2374">
        <v>7</v>
      </c>
    </row>
    <row r="2375" spans="1:18" x14ac:dyDescent="0.35">
      <c r="A2375" t="s">
        <v>4748</v>
      </c>
      <c r="B2375" t="s">
        <v>4749</v>
      </c>
      <c r="C2375">
        <v>9544.5</v>
      </c>
      <c r="D2375">
        <v>3.25</v>
      </c>
      <c r="E2375">
        <v>13340.5</v>
      </c>
      <c r="F2375">
        <v>4.5</v>
      </c>
      <c r="G2375">
        <v>9367.25</v>
      </c>
      <c r="H2375">
        <v>3.25</v>
      </c>
      <c r="I2375">
        <v>7057.5</v>
      </c>
      <c r="J2375">
        <v>2.5</v>
      </c>
      <c r="K2375">
        <v>7502.5</v>
      </c>
      <c r="L2375">
        <v>2.75</v>
      </c>
      <c r="M2375">
        <v>6915.25</v>
      </c>
      <c r="N2375">
        <v>2.75</v>
      </c>
      <c r="O2375">
        <v>7847.75</v>
      </c>
      <c r="P2375">
        <v>2.75</v>
      </c>
      <c r="Q2375">
        <v>24982.75</v>
      </c>
      <c r="R2375">
        <v>7.75</v>
      </c>
    </row>
    <row r="2376" spans="1:18" x14ac:dyDescent="0.35">
      <c r="A2376" t="s">
        <v>4750</v>
      </c>
      <c r="B2376" t="s">
        <v>4751</v>
      </c>
      <c r="C2376">
        <v>7275.2</v>
      </c>
      <c r="D2376">
        <v>2.6</v>
      </c>
      <c r="E2376">
        <v>10511.6</v>
      </c>
      <c r="F2376">
        <v>3.6</v>
      </c>
      <c r="G2376">
        <v>5671</v>
      </c>
      <c r="H2376">
        <v>2.4</v>
      </c>
      <c r="I2376">
        <v>6052</v>
      </c>
      <c r="J2376">
        <v>2.4</v>
      </c>
      <c r="K2376">
        <v>4303.2</v>
      </c>
      <c r="L2376">
        <v>1.8</v>
      </c>
      <c r="M2376">
        <v>6205.8</v>
      </c>
      <c r="N2376">
        <v>2.2000000000000002</v>
      </c>
      <c r="O2376">
        <v>21371.200000000001</v>
      </c>
      <c r="P2376">
        <v>6.8</v>
      </c>
      <c r="Q2376">
        <v>20247.400000000001</v>
      </c>
      <c r="R2376">
        <v>6.6</v>
      </c>
    </row>
    <row r="2377" spans="1:18" x14ac:dyDescent="0.35">
      <c r="A2377" t="s">
        <v>4752</v>
      </c>
      <c r="B2377" t="s">
        <v>4753</v>
      </c>
      <c r="C2377">
        <v>6100.25</v>
      </c>
      <c r="D2377">
        <v>2.25</v>
      </c>
      <c r="E2377">
        <v>9478.75</v>
      </c>
      <c r="F2377">
        <v>3.5</v>
      </c>
      <c r="G2377">
        <v>5838.5</v>
      </c>
      <c r="H2377">
        <v>2.25</v>
      </c>
      <c r="I2377">
        <v>3306.25</v>
      </c>
      <c r="J2377">
        <v>1.5</v>
      </c>
      <c r="K2377">
        <v>3883</v>
      </c>
      <c r="L2377">
        <v>1.75</v>
      </c>
      <c r="M2377">
        <v>5426.25</v>
      </c>
      <c r="N2377">
        <v>2.25</v>
      </c>
      <c r="O2377">
        <v>19237.75</v>
      </c>
      <c r="P2377">
        <v>6.25</v>
      </c>
      <c r="Q2377">
        <v>16244.75</v>
      </c>
      <c r="R2377">
        <v>5.25</v>
      </c>
    </row>
    <row r="2378" spans="1:18" x14ac:dyDescent="0.35">
      <c r="A2378" t="s">
        <v>4754</v>
      </c>
      <c r="B2378" t="s">
        <v>4755</v>
      </c>
      <c r="C2378">
        <v>10440.75</v>
      </c>
      <c r="D2378">
        <v>3.5</v>
      </c>
      <c r="E2378">
        <v>12134.5</v>
      </c>
      <c r="F2378">
        <v>4</v>
      </c>
      <c r="G2378">
        <v>10051.25</v>
      </c>
      <c r="H2378">
        <v>3.5</v>
      </c>
      <c r="I2378">
        <v>5451</v>
      </c>
      <c r="J2378">
        <v>2.25</v>
      </c>
      <c r="K2378">
        <v>6962.75</v>
      </c>
      <c r="L2378">
        <v>2.5</v>
      </c>
      <c r="M2378">
        <v>12658</v>
      </c>
      <c r="N2378">
        <v>4.25</v>
      </c>
      <c r="O2378">
        <v>17137.5</v>
      </c>
      <c r="P2378">
        <v>5.5</v>
      </c>
      <c r="Q2378">
        <v>24457.25</v>
      </c>
      <c r="R2378">
        <v>7.75</v>
      </c>
    </row>
    <row r="2379" spans="1:18" x14ac:dyDescent="0.35">
      <c r="A2379" t="s">
        <v>4756</v>
      </c>
      <c r="B2379" t="s">
        <v>4757</v>
      </c>
      <c r="C2379">
        <v>3892.25</v>
      </c>
      <c r="D2379">
        <v>1.75</v>
      </c>
      <c r="E2379">
        <v>6139.5</v>
      </c>
      <c r="F2379">
        <v>2.5</v>
      </c>
      <c r="G2379">
        <v>4053</v>
      </c>
      <c r="H2379">
        <v>1.75</v>
      </c>
      <c r="I2379">
        <v>1945.75</v>
      </c>
      <c r="J2379">
        <v>1.5</v>
      </c>
      <c r="K2379">
        <v>3344.5</v>
      </c>
      <c r="L2379">
        <v>1.25</v>
      </c>
      <c r="M2379">
        <v>3804</v>
      </c>
      <c r="N2379">
        <v>1.25</v>
      </c>
      <c r="O2379">
        <v>12122.75</v>
      </c>
      <c r="P2379">
        <v>4</v>
      </c>
      <c r="Q2379">
        <v>25149</v>
      </c>
      <c r="R2379">
        <v>8</v>
      </c>
    </row>
    <row r="2380" spans="1:18" x14ac:dyDescent="0.35">
      <c r="A2380" t="s">
        <v>4758</v>
      </c>
      <c r="B2380" t="s">
        <v>4759</v>
      </c>
      <c r="C2380">
        <v>20171.666666666672</v>
      </c>
      <c r="D2380">
        <v>6.666666666666667</v>
      </c>
      <c r="E2380">
        <v>19285.166666666672</v>
      </c>
      <c r="F2380">
        <v>6.333333333333333</v>
      </c>
      <c r="G2380">
        <v>16398.5</v>
      </c>
      <c r="H2380">
        <v>5.333333333333333</v>
      </c>
      <c r="I2380">
        <v>23034.333333333328</v>
      </c>
      <c r="J2380">
        <v>7.166666666666667</v>
      </c>
      <c r="K2380">
        <v>9020.1666666666661</v>
      </c>
      <c r="L2380">
        <v>3.333333333333333</v>
      </c>
      <c r="M2380">
        <v>22331.5</v>
      </c>
      <c r="N2380">
        <v>7.166666666666667</v>
      </c>
      <c r="O2380">
        <v>22029.5</v>
      </c>
      <c r="P2380">
        <v>7</v>
      </c>
      <c r="Q2380">
        <v>29611</v>
      </c>
      <c r="R2380">
        <v>9.1666666666666661</v>
      </c>
    </row>
    <row r="2381" spans="1:18" x14ac:dyDescent="0.35">
      <c r="A2381" t="s">
        <v>4760</v>
      </c>
      <c r="B2381" t="s">
        <v>4761</v>
      </c>
      <c r="C2381">
        <v>2092.5</v>
      </c>
      <c r="D2381">
        <v>1.166666666666667</v>
      </c>
      <c r="E2381">
        <v>2802.5</v>
      </c>
      <c r="F2381">
        <v>1.333333333333333</v>
      </c>
      <c r="G2381">
        <v>1288.166666666667</v>
      </c>
      <c r="H2381">
        <v>1.166666666666667</v>
      </c>
      <c r="I2381">
        <v>4304.666666666667</v>
      </c>
      <c r="J2381">
        <v>1.666666666666667</v>
      </c>
      <c r="K2381">
        <v>946.5</v>
      </c>
      <c r="L2381">
        <v>1</v>
      </c>
      <c r="M2381">
        <v>4957.666666666667</v>
      </c>
      <c r="N2381">
        <v>2.166666666666667</v>
      </c>
      <c r="O2381">
        <v>19909</v>
      </c>
      <c r="P2381">
        <v>6.5</v>
      </c>
      <c r="Q2381">
        <v>19992.5</v>
      </c>
      <c r="R2381">
        <v>6.333333333333333</v>
      </c>
    </row>
    <row r="2382" spans="1:18" x14ac:dyDescent="0.35">
      <c r="A2382" t="s">
        <v>4762</v>
      </c>
      <c r="B2382" t="s">
        <v>4763</v>
      </c>
      <c r="C2382">
        <v>2640.2</v>
      </c>
      <c r="D2382">
        <v>1.4</v>
      </c>
      <c r="E2382">
        <v>3203</v>
      </c>
      <c r="F2382">
        <v>1.6</v>
      </c>
      <c r="G2382">
        <v>1896.8</v>
      </c>
      <c r="H2382">
        <v>1.4</v>
      </c>
      <c r="I2382">
        <v>6093.8</v>
      </c>
      <c r="J2382">
        <v>2.2000000000000002</v>
      </c>
      <c r="K2382">
        <v>1432.6</v>
      </c>
      <c r="L2382">
        <v>1</v>
      </c>
      <c r="M2382">
        <v>1614.8</v>
      </c>
      <c r="N2382">
        <v>1</v>
      </c>
      <c r="O2382">
        <v>27863.200000000001</v>
      </c>
      <c r="P2382">
        <v>8.8000000000000007</v>
      </c>
      <c r="Q2382">
        <v>19315.2</v>
      </c>
      <c r="R2382">
        <v>6.4</v>
      </c>
    </row>
    <row r="2383" spans="1:18" x14ac:dyDescent="0.35">
      <c r="A2383" t="s">
        <v>4764</v>
      </c>
      <c r="B2383" t="s">
        <v>4765</v>
      </c>
      <c r="C2383">
        <v>3922.4</v>
      </c>
      <c r="D2383">
        <v>2</v>
      </c>
      <c r="E2383">
        <v>5416.6</v>
      </c>
      <c r="F2383">
        <v>2.2000000000000002</v>
      </c>
      <c r="G2383">
        <v>3650.4</v>
      </c>
      <c r="H2383">
        <v>1.8</v>
      </c>
      <c r="I2383">
        <v>8523.4</v>
      </c>
      <c r="J2383">
        <v>3.4</v>
      </c>
      <c r="K2383">
        <v>2425.4</v>
      </c>
      <c r="L2383">
        <v>1.4</v>
      </c>
      <c r="M2383">
        <v>4341.2</v>
      </c>
      <c r="N2383">
        <v>2</v>
      </c>
      <c r="O2383">
        <v>29247.599999999999</v>
      </c>
      <c r="P2383">
        <v>9</v>
      </c>
      <c r="Q2383">
        <v>5576.8</v>
      </c>
      <c r="R2383">
        <v>2.4</v>
      </c>
    </row>
    <row r="2384" spans="1:18" x14ac:dyDescent="0.35">
      <c r="A2384" t="s">
        <v>4766</v>
      </c>
      <c r="B2384" t="s">
        <v>4767</v>
      </c>
      <c r="C2384">
        <v>3351</v>
      </c>
      <c r="D2384">
        <v>1.75</v>
      </c>
      <c r="E2384">
        <v>4229.5</v>
      </c>
      <c r="F2384">
        <v>1.75</v>
      </c>
      <c r="G2384">
        <v>2512</v>
      </c>
      <c r="H2384">
        <v>1.25</v>
      </c>
      <c r="I2384">
        <v>5825.25</v>
      </c>
      <c r="J2384">
        <v>2</v>
      </c>
      <c r="K2384">
        <v>1951.25</v>
      </c>
      <c r="L2384">
        <v>1.25</v>
      </c>
      <c r="M2384">
        <v>3077</v>
      </c>
      <c r="N2384">
        <v>1.5</v>
      </c>
      <c r="O2384">
        <v>28776.75</v>
      </c>
      <c r="P2384">
        <v>9.25</v>
      </c>
      <c r="Q2384">
        <v>9048.25</v>
      </c>
      <c r="R2384">
        <v>3.25</v>
      </c>
    </row>
    <row r="2385" spans="1:18" x14ac:dyDescent="0.35">
      <c r="A2385" t="s">
        <v>4768</v>
      </c>
      <c r="B2385" t="s">
        <v>4769</v>
      </c>
      <c r="C2385">
        <v>7748.5</v>
      </c>
      <c r="D2385">
        <v>3</v>
      </c>
      <c r="E2385">
        <v>9084.5</v>
      </c>
      <c r="F2385">
        <v>3.25</v>
      </c>
      <c r="G2385">
        <v>5657.75</v>
      </c>
      <c r="H2385">
        <v>2.25</v>
      </c>
      <c r="I2385">
        <v>8443.25</v>
      </c>
      <c r="J2385">
        <v>3</v>
      </c>
      <c r="K2385">
        <v>3671.5</v>
      </c>
      <c r="L2385">
        <v>1.75</v>
      </c>
      <c r="M2385">
        <v>7231.25</v>
      </c>
      <c r="N2385">
        <v>3</v>
      </c>
      <c r="O2385">
        <v>25648.5</v>
      </c>
      <c r="P2385">
        <v>8</v>
      </c>
      <c r="Q2385">
        <v>23211.5</v>
      </c>
      <c r="R2385">
        <v>7.25</v>
      </c>
    </row>
    <row r="2386" spans="1:18" x14ac:dyDescent="0.35">
      <c r="A2386" t="s">
        <v>4770</v>
      </c>
      <c r="B2386" t="s">
        <v>4771</v>
      </c>
      <c r="C2386">
        <v>9299</v>
      </c>
      <c r="D2386">
        <v>3.25</v>
      </c>
      <c r="E2386">
        <v>10238.75</v>
      </c>
      <c r="F2386">
        <v>3.75</v>
      </c>
      <c r="G2386">
        <v>7275.75</v>
      </c>
      <c r="H2386">
        <v>2.75</v>
      </c>
      <c r="I2386">
        <v>10099</v>
      </c>
      <c r="J2386">
        <v>3.25</v>
      </c>
      <c r="K2386">
        <v>3828.25</v>
      </c>
      <c r="L2386">
        <v>1.75</v>
      </c>
      <c r="M2386">
        <v>11876.25</v>
      </c>
      <c r="N2386">
        <v>4</v>
      </c>
      <c r="O2386">
        <v>26144.25</v>
      </c>
      <c r="P2386">
        <v>8.25</v>
      </c>
      <c r="Q2386">
        <v>21301.5</v>
      </c>
      <c r="R2386">
        <v>6.75</v>
      </c>
    </row>
    <row r="2387" spans="1:18" x14ac:dyDescent="0.35">
      <c r="A2387" t="s">
        <v>4772</v>
      </c>
      <c r="B2387" t="s">
        <v>4773</v>
      </c>
      <c r="C2387">
        <v>21028</v>
      </c>
      <c r="D2387">
        <v>6.75</v>
      </c>
      <c r="E2387">
        <v>21299.75</v>
      </c>
      <c r="F2387">
        <v>6.75</v>
      </c>
      <c r="G2387">
        <v>17798.5</v>
      </c>
      <c r="H2387">
        <v>5.5</v>
      </c>
      <c r="I2387">
        <v>24284.75</v>
      </c>
      <c r="J2387">
        <v>7.75</v>
      </c>
      <c r="K2387">
        <v>9869</v>
      </c>
      <c r="L2387">
        <v>3.5</v>
      </c>
      <c r="M2387">
        <v>22412</v>
      </c>
      <c r="N2387">
        <v>7.25</v>
      </c>
      <c r="O2387">
        <v>18917.25</v>
      </c>
      <c r="P2387">
        <v>6.25</v>
      </c>
      <c r="Q2387">
        <v>24475</v>
      </c>
      <c r="R2387">
        <v>7.75</v>
      </c>
    </row>
    <row r="2388" spans="1:18" x14ac:dyDescent="0.35">
      <c r="A2388" t="s">
        <v>4774</v>
      </c>
      <c r="B2388" t="s">
        <v>4775</v>
      </c>
      <c r="C2388">
        <v>1984.4</v>
      </c>
      <c r="D2388">
        <v>1.2</v>
      </c>
      <c r="E2388">
        <v>2316.4</v>
      </c>
      <c r="F2388">
        <v>1.2</v>
      </c>
      <c r="G2388">
        <v>989.2</v>
      </c>
      <c r="H2388">
        <v>1</v>
      </c>
      <c r="I2388">
        <v>3544.4</v>
      </c>
      <c r="J2388">
        <v>1.8</v>
      </c>
      <c r="K2388">
        <v>1154</v>
      </c>
      <c r="L2388">
        <v>1</v>
      </c>
      <c r="M2388">
        <v>2881.6</v>
      </c>
      <c r="N2388">
        <v>1.4</v>
      </c>
      <c r="O2388">
        <v>20963.2</v>
      </c>
      <c r="P2388">
        <v>6.8</v>
      </c>
      <c r="Q2388">
        <v>27657.8</v>
      </c>
      <c r="R2388">
        <v>8.6</v>
      </c>
    </row>
    <row r="2389" spans="1:18" x14ac:dyDescent="0.35">
      <c r="A2389" t="s">
        <v>4776</v>
      </c>
      <c r="B2389" t="s">
        <v>4777</v>
      </c>
      <c r="C2389">
        <v>1822.5714285714289</v>
      </c>
      <c r="D2389">
        <v>1</v>
      </c>
      <c r="E2389">
        <v>4220.7142857142853</v>
      </c>
      <c r="F2389">
        <v>1.857142857142857</v>
      </c>
      <c r="G2389">
        <v>4419.1428571428569</v>
      </c>
      <c r="H2389">
        <v>1.857142857142857</v>
      </c>
      <c r="I2389">
        <v>3064.1428571428569</v>
      </c>
      <c r="J2389">
        <v>1.285714285714286</v>
      </c>
      <c r="K2389">
        <v>1130.1428571428571</v>
      </c>
      <c r="L2389">
        <v>1</v>
      </c>
      <c r="M2389">
        <v>1392.1428571428571</v>
      </c>
      <c r="N2389">
        <v>1</v>
      </c>
      <c r="O2389">
        <v>11972.428571428571</v>
      </c>
      <c r="P2389">
        <v>4.1428571428571432</v>
      </c>
      <c r="Q2389">
        <v>5012.8571428571431</v>
      </c>
      <c r="R2389">
        <v>2.1428571428571428</v>
      </c>
    </row>
    <row r="2390" spans="1:18" x14ac:dyDescent="0.35">
      <c r="A2390" t="s">
        <v>4778</v>
      </c>
      <c r="B2390" t="s">
        <v>4779</v>
      </c>
      <c r="C2390">
        <v>556.75</v>
      </c>
      <c r="D2390">
        <v>1</v>
      </c>
      <c r="E2390">
        <v>1286.25</v>
      </c>
      <c r="F2390">
        <v>1</v>
      </c>
      <c r="G2390">
        <v>667.25</v>
      </c>
      <c r="H2390">
        <v>1</v>
      </c>
      <c r="I2390">
        <v>1428.5</v>
      </c>
      <c r="J2390">
        <v>1</v>
      </c>
      <c r="K2390">
        <v>982.5</v>
      </c>
      <c r="L2390">
        <v>1</v>
      </c>
      <c r="M2390">
        <v>801.25</v>
      </c>
      <c r="N2390">
        <v>1</v>
      </c>
      <c r="O2390">
        <v>19320.25</v>
      </c>
      <c r="P2390">
        <v>6.25</v>
      </c>
      <c r="Q2390">
        <v>7617.5</v>
      </c>
      <c r="R2390">
        <v>2.75</v>
      </c>
    </row>
    <row r="2391" spans="1:18" x14ac:dyDescent="0.35">
      <c r="A2391" t="s">
        <v>4780</v>
      </c>
      <c r="B2391" t="s">
        <v>4781</v>
      </c>
      <c r="C2391">
        <v>304</v>
      </c>
      <c r="D2391">
        <v>1</v>
      </c>
      <c r="E2391">
        <v>793.5</v>
      </c>
      <c r="F2391">
        <v>1</v>
      </c>
      <c r="G2391">
        <v>1735.833333333333</v>
      </c>
      <c r="H2391">
        <v>1.166666666666667</v>
      </c>
      <c r="I2391">
        <v>471</v>
      </c>
      <c r="J2391">
        <v>1</v>
      </c>
      <c r="K2391">
        <v>1947</v>
      </c>
      <c r="L2391">
        <v>1.166666666666667</v>
      </c>
      <c r="M2391">
        <v>260.5</v>
      </c>
      <c r="N2391">
        <v>1</v>
      </c>
      <c r="O2391">
        <v>9974</v>
      </c>
      <c r="P2391">
        <v>3.5</v>
      </c>
      <c r="Q2391">
        <v>2882</v>
      </c>
      <c r="R2391">
        <v>1.666666666666667</v>
      </c>
    </row>
    <row r="2392" spans="1:18" x14ac:dyDescent="0.35">
      <c r="A2392" t="s">
        <v>4782</v>
      </c>
      <c r="B2392" t="s">
        <v>4783</v>
      </c>
      <c r="C2392">
        <v>1055.4000000000001</v>
      </c>
      <c r="D2392">
        <v>1</v>
      </c>
      <c r="E2392">
        <v>1705.4</v>
      </c>
      <c r="F2392">
        <v>1</v>
      </c>
      <c r="G2392">
        <v>1235.8</v>
      </c>
      <c r="H2392">
        <v>1</v>
      </c>
      <c r="I2392">
        <v>1151</v>
      </c>
      <c r="J2392">
        <v>1</v>
      </c>
      <c r="K2392">
        <v>670</v>
      </c>
      <c r="L2392">
        <v>1</v>
      </c>
      <c r="M2392">
        <v>698.6</v>
      </c>
      <c r="N2392">
        <v>1</v>
      </c>
      <c r="O2392">
        <v>20903.599999999999</v>
      </c>
      <c r="P2392">
        <v>6.8</v>
      </c>
      <c r="Q2392">
        <v>19491.400000000001</v>
      </c>
      <c r="R2392">
        <v>6.2</v>
      </c>
    </row>
    <row r="2393" spans="1:18" x14ac:dyDescent="0.35">
      <c r="A2393" t="s">
        <v>4784</v>
      </c>
      <c r="B2393" t="s">
        <v>4785</v>
      </c>
      <c r="C2393">
        <v>5609</v>
      </c>
      <c r="D2393">
        <v>2.25</v>
      </c>
      <c r="E2393">
        <v>6998.75</v>
      </c>
      <c r="F2393">
        <v>2.5</v>
      </c>
      <c r="G2393">
        <v>5873.25</v>
      </c>
      <c r="H2393">
        <v>2.25</v>
      </c>
      <c r="I2393">
        <v>10655</v>
      </c>
      <c r="J2393">
        <v>3.5</v>
      </c>
      <c r="K2393">
        <v>4346.25</v>
      </c>
      <c r="L2393">
        <v>1.5</v>
      </c>
      <c r="M2393">
        <v>3470</v>
      </c>
      <c r="N2393">
        <v>1.5</v>
      </c>
      <c r="O2393">
        <v>18918.5</v>
      </c>
      <c r="P2393">
        <v>6.25</v>
      </c>
      <c r="Q2393">
        <v>4704.25</v>
      </c>
      <c r="R2393">
        <v>2</v>
      </c>
    </row>
    <row r="2394" spans="1:18" x14ac:dyDescent="0.35">
      <c r="A2394" t="s">
        <v>4786</v>
      </c>
      <c r="B2394" t="s">
        <v>4787</v>
      </c>
      <c r="C2394">
        <v>4674</v>
      </c>
      <c r="D2394">
        <v>2</v>
      </c>
      <c r="E2394">
        <v>4893.333333333333</v>
      </c>
      <c r="F2394">
        <v>1.666666666666667</v>
      </c>
      <c r="G2394">
        <v>4635.333333333333</v>
      </c>
      <c r="H2394">
        <v>2</v>
      </c>
      <c r="I2394">
        <v>5637</v>
      </c>
      <c r="J2394">
        <v>2.333333333333333</v>
      </c>
      <c r="K2394">
        <v>3269.333333333333</v>
      </c>
      <c r="L2394">
        <v>1.333333333333333</v>
      </c>
      <c r="M2394">
        <v>3409.666666666667</v>
      </c>
      <c r="N2394">
        <v>1.666666666666667</v>
      </c>
      <c r="O2394">
        <v>19258</v>
      </c>
      <c r="P2394">
        <v>6.333333333333333</v>
      </c>
      <c r="Q2394">
        <v>18612.333333333328</v>
      </c>
      <c r="R2394">
        <v>6</v>
      </c>
    </row>
    <row r="2395" spans="1:18" x14ac:dyDescent="0.35">
      <c r="A2395" t="s">
        <v>4788</v>
      </c>
      <c r="B2395" t="s">
        <v>4789</v>
      </c>
      <c r="C2395">
        <v>1187</v>
      </c>
      <c r="D2395">
        <v>1.166666666666667</v>
      </c>
      <c r="E2395">
        <v>2402.833333333333</v>
      </c>
      <c r="F2395">
        <v>1.333333333333333</v>
      </c>
      <c r="G2395">
        <v>831.16666666666663</v>
      </c>
      <c r="H2395">
        <v>1</v>
      </c>
      <c r="I2395">
        <v>1456.333333333333</v>
      </c>
      <c r="J2395">
        <v>1.166666666666667</v>
      </c>
      <c r="K2395">
        <v>832.66666666666663</v>
      </c>
      <c r="L2395">
        <v>1</v>
      </c>
      <c r="M2395">
        <v>903.83333333333337</v>
      </c>
      <c r="N2395">
        <v>1</v>
      </c>
      <c r="O2395">
        <v>20222</v>
      </c>
      <c r="P2395">
        <v>6.5</v>
      </c>
      <c r="Q2395">
        <v>22053</v>
      </c>
      <c r="R2395">
        <v>7.166666666666667</v>
      </c>
    </row>
    <row r="2396" spans="1:18" x14ac:dyDescent="0.35">
      <c r="A2396" t="s">
        <v>4790</v>
      </c>
      <c r="B2396" t="s">
        <v>4791</v>
      </c>
      <c r="C2396">
        <v>5295.75</v>
      </c>
      <c r="D2396">
        <v>2</v>
      </c>
      <c r="E2396">
        <v>5410</v>
      </c>
      <c r="F2396">
        <v>2</v>
      </c>
      <c r="G2396">
        <v>4877</v>
      </c>
      <c r="H2396">
        <v>2</v>
      </c>
      <c r="I2396">
        <v>5932</v>
      </c>
      <c r="J2396">
        <v>2.25</v>
      </c>
      <c r="K2396">
        <v>4645.25</v>
      </c>
      <c r="L2396">
        <v>1.75</v>
      </c>
      <c r="M2396">
        <v>5633.75</v>
      </c>
      <c r="N2396">
        <v>2</v>
      </c>
      <c r="O2396">
        <v>15718.5</v>
      </c>
      <c r="P2396">
        <v>5.25</v>
      </c>
      <c r="Q2396">
        <v>11236.25</v>
      </c>
      <c r="R2396">
        <v>3.75</v>
      </c>
    </row>
    <row r="2397" spans="1:18" x14ac:dyDescent="0.35">
      <c r="A2397" t="s">
        <v>4792</v>
      </c>
      <c r="B2397" t="s">
        <v>4793</v>
      </c>
      <c r="C2397">
        <v>12774.2</v>
      </c>
      <c r="D2397">
        <v>4.2</v>
      </c>
      <c r="E2397">
        <v>11381.6</v>
      </c>
      <c r="F2397">
        <v>3.8</v>
      </c>
      <c r="G2397">
        <v>12608.4</v>
      </c>
      <c r="H2397">
        <v>4</v>
      </c>
      <c r="I2397">
        <v>15662.6</v>
      </c>
      <c r="J2397">
        <v>5.2</v>
      </c>
      <c r="K2397">
        <v>10168.4</v>
      </c>
      <c r="L2397">
        <v>3.4</v>
      </c>
      <c r="M2397">
        <v>12051.6</v>
      </c>
      <c r="N2397">
        <v>4</v>
      </c>
      <c r="O2397">
        <v>21694.6</v>
      </c>
      <c r="P2397">
        <v>6.8</v>
      </c>
      <c r="Q2397">
        <v>9311.2000000000007</v>
      </c>
      <c r="R2397">
        <v>3.4</v>
      </c>
    </row>
    <row r="2398" spans="1:18" x14ac:dyDescent="0.35">
      <c r="A2398" t="s">
        <v>4794</v>
      </c>
      <c r="B2398" t="s">
        <v>4795</v>
      </c>
      <c r="C2398">
        <v>1188.25</v>
      </c>
      <c r="D2398">
        <v>1</v>
      </c>
      <c r="E2398">
        <v>1559.75</v>
      </c>
      <c r="F2398">
        <v>1</v>
      </c>
      <c r="G2398">
        <v>960.25</v>
      </c>
      <c r="H2398">
        <v>1</v>
      </c>
      <c r="I2398">
        <v>1093.75</v>
      </c>
      <c r="J2398">
        <v>1</v>
      </c>
      <c r="K2398">
        <v>1491.5</v>
      </c>
      <c r="L2398">
        <v>1</v>
      </c>
      <c r="M2398">
        <v>1251.5</v>
      </c>
      <c r="N2398">
        <v>1</v>
      </c>
      <c r="O2398">
        <v>16987.5</v>
      </c>
      <c r="P2398">
        <v>5.25</v>
      </c>
      <c r="Q2398">
        <v>26409.5</v>
      </c>
      <c r="R2398">
        <v>8.25</v>
      </c>
    </row>
    <row r="2399" spans="1:18" x14ac:dyDescent="0.35">
      <c r="A2399" t="s">
        <v>4796</v>
      </c>
      <c r="B2399" t="s">
        <v>4797</v>
      </c>
      <c r="C2399">
        <v>1580.25</v>
      </c>
      <c r="D2399">
        <v>1.25</v>
      </c>
      <c r="E2399">
        <v>3015</v>
      </c>
      <c r="F2399">
        <v>1.5</v>
      </c>
      <c r="G2399">
        <v>1138.5</v>
      </c>
      <c r="H2399">
        <v>1</v>
      </c>
      <c r="I2399">
        <v>2676.25</v>
      </c>
      <c r="J2399">
        <v>1.25</v>
      </c>
      <c r="K2399">
        <v>324</v>
      </c>
      <c r="L2399">
        <v>1</v>
      </c>
      <c r="M2399">
        <v>3103</v>
      </c>
      <c r="N2399">
        <v>1.5</v>
      </c>
      <c r="O2399">
        <v>16966.5</v>
      </c>
      <c r="P2399">
        <v>5.25</v>
      </c>
      <c r="Q2399">
        <v>22096.25</v>
      </c>
      <c r="R2399">
        <v>7.25</v>
      </c>
    </row>
    <row r="2400" spans="1:18" x14ac:dyDescent="0.35">
      <c r="A2400" t="s">
        <v>4798</v>
      </c>
      <c r="B2400" t="s">
        <v>4799</v>
      </c>
      <c r="C2400">
        <v>20623.75</v>
      </c>
      <c r="D2400">
        <v>6.5</v>
      </c>
      <c r="E2400">
        <v>18802.75</v>
      </c>
      <c r="F2400">
        <v>6</v>
      </c>
      <c r="G2400">
        <v>18625.5</v>
      </c>
      <c r="H2400">
        <v>6</v>
      </c>
      <c r="I2400">
        <v>21179.75</v>
      </c>
      <c r="J2400">
        <v>6.75</v>
      </c>
      <c r="K2400">
        <v>15573.5</v>
      </c>
      <c r="L2400">
        <v>5.25</v>
      </c>
      <c r="M2400">
        <v>16951.75</v>
      </c>
      <c r="N2400">
        <v>5.5</v>
      </c>
      <c r="O2400">
        <v>19979.5</v>
      </c>
      <c r="P2400">
        <v>6.5</v>
      </c>
      <c r="Q2400">
        <v>18411.25</v>
      </c>
      <c r="R2400">
        <v>6</v>
      </c>
    </row>
    <row r="2401" spans="1:18" x14ac:dyDescent="0.35">
      <c r="A2401" t="s">
        <v>4800</v>
      </c>
      <c r="B2401" t="s">
        <v>4801</v>
      </c>
      <c r="C2401">
        <v>19401</v>
      </c>
      <c r="D2401">
        <v>6.333333333333333</v>
      </c>
      <c r="E2401">
        <v>18630</v>
      </c>
      <c r="F2401">
        <v>6</v>
      </c>
      <c r="G2401">
        <v>19328.666666666672</v>
      </c>
      <c r="H2401">
        <v>6</v>
      </c>
      <c r="I2401">
        <v>21151.666666666672</v>
      </c>
      <c r="J2401">
        <v>6.666666666666667</v>
      </c>
      <c r="K2401">
        <v>15416.33333333333</v>
      </c>
      <c r="L2401">
        <v>5</v>
      </c>
      <c r="M2401">
        <v>13049.66666666667</v>
      </c>
      <c r="N2401">
        <v>4.333333333333333</v>
      </c>
      <c r="O2401">
        <v>15306.33333333333</v>
      </c>
      <c r="P2401">
        <v>5.333333333333333</v>
      </c>
      <c r="Q2401">
        <v>20178.666666666672</v>
      </c>
      <c r="R2401">
        <v>6.333333333333333</v>
      </c>
    </row>
    <row r="2402" spans="1:18" x14ac:dyDescent="0.35">
      <c r="A2402" t="s">
        <v>4802</v>
      </c>
      <c r="B2402" t="s">
        <v>4803</v>
      </c>
      <c r="C2402">
        <v>9152.5</v>
      </c>
      <c r="D2402">
        <v>3.25</v>
      </c>
      <c r="E2402">
        <v>10108.25</v>
      </c>
      <c r="F2402">
        <v>3.25</v>
      </c>
      <c r="G2402">
        <v>7578.5</v>
      </c>
      <c r="H2402">
        <v>2.75</v>
      </c>
      <c r="I2402">
        <v>8202.75</v>
      </c>
      <c r="J2402">
        <v>3</v>
      </c>
      <c r="K2402">
        <v>4834.75</v>
      </c>
      <c r="L2402">
        <v>1.75</v>
      </c>
      <c r="M2402">
        <v>9138.25</v>
      </c>
      <c r="N2402">
        <v>3</v>
      </c>
      <c r="O2402">
        <v>18962.5</v>
      </c>
      <c r="P2402">
        <v>6</v>
      </c>
      <c r="Q2402">
        <v>21385.5</v>
      </c>
      <c r="R2402">
        <v>7</v>
      </c>
    </row>
    <row r="2403" spans="1:18" x14ac:dyDescent="0.35">
      <c r="A2403" t="s">
        <v>4804</v>
      </c>
      <c r="B2403" t="s">
        <v>4805</v>
      </c>
      <c r="C2403">
        <v>24826.75</v>
      </c>
      <c r="D2403">
        <v>7.75</v>
      </c>
      <c r="E2403">
        <v>24997.75</v>
      </c>
      <c r="F2403">
        <v>8</v>
      </c>
      <c r="G2403">
        <v>22421.25</v>
      </c>
      <c r="H2403">
        <v>7.5</v>
      </c>
      <c r="I2403">
        <v>22699.75</v>
      </c>
      <c r="J2403">
        <v>7.25</v>
      </c>
      <c r="K2403">
        <v>18404.25</v>
      </c>
      <c r="L2403">
        <v>6</v>
      </c>
      <c r="M2403">
        <v>21046.5</v>
      </c>
      <c r="N2403">
        <v>6.5</v>
      </c>
      <c r="O2403">
        <v>15311.5</v>
      </c>
      <c r="P2403">
        <v>5</v>
      </c>
      <c r="Q2403">
        <v>26872</v>
      </c>
      <c r="R2403">
        <v>8.5</v>
      </c>
    </row>
    <row r="2404" spans="1:18" x14ac:dyDescent="0.35">
      <c r="A2404" t="s">
        <v>4806</v>
      </c>
      <c r="B2404" t="s">
        <v>4807</v>
      </c>
      <c r="C2404">
        <v>28459.666666666672</v>
      </c>
      <c r="D2404">
        <v>9</v>
      </c>
      <c r="E2404">
        <v>27568.333333333328</v>
      </c>
      <c r="F2404">
        <v>8.3333333333333339</v>
      </c>
      <c r="G2404">
        <v>24512.666666666672</v>
      </c>
      <c r="H2404">
        <v>7.666666666666667</v>
      </c>
      <c r="I2404">
        <v>28335.333333333328</v>
      </c>
      <c r="J2404">
        <v>9</v>
      </c>
      <c r="K2404">
        <v>20455</v>
      </c>
      <c r="L2404">
        <v>6.666666666666667</v>
      </c>
      <c r="M2404">
        <v>27136</v>
      </c>
      <c r="N2404">
        <v>8.6666666666666661</v>
      </c>
      <c r="O2404">
        <v>18254.666666666672</v>
      </c>
      <c r="P2404">
        <v>5.666666666666667</v>
      </c>
      <c r="Q2404">
        <v>28987</v>
      </c>
      <c r="R2404">
        <v>9</v>
      </c>
    </row>
    <row r="2405" spans="1:18" x14ac:dyDescent="0.35">
      <c r="A2405" t="s">
        <v>4808</v>
      </c>
      <c r="B2405" t="s">
        <v>4809</v>
      </c>
      <c r="C2405">
        <v>10316.428571428571</v>
      </c>
      <c r="D2405">
        <v>3.714285714285714</v>
      </c>
      <c r="E2405">
        <v>11576.142857142861</v>
      </c>
      <c r="F2405">
        <v>4.1428571428571432</v>
      </c>
      <c r="G2405">
        <v>9941.8571428571431</v>
      </c>
      <c r="H2405">
        <v>3.5714285714285721</v>
      </c>
      <c r="I2405">
        <v>11230.571428571429</v>
      </c>
      <c r="J2405">
        <v>3.8571428571428572</v>
      </c>
      <c r="K2405">
        <v>6974.2857142857147</v>
      </c>
      <c r="L2405">
        <v>2.714285714285714</v>
      </c>
      <c r="M2405">
        <v>6628.7142857142853</v>
      </c>
      <c r="N2405">
        <v>2.5714285714285721</v>
      </c>
      <c r="O2405">
        <v>13060.428571428571</v>
      </c>
      <c r="P2405">
        <v>4.2857142857142856</v>
      </c>
      <c r="Q2405">
        <v>27883.428571428569</v>
      </c>
      <c r="R2405">
        <v>8.7142857142857135</v>
      </c>
    </row>
    <row r="2406" spans="1:18" x14ac:dyDescent="0.35">
      <c r="A2406" t="s">
        <v>4810</v>
      </c>
      <c r="B2406" t="s">
        <v>4811</v>
      </c>
      <c r="C2406">
        <v>11902.5</v>
      </c>
      <c r="D2406">
        <v>4</v>
      </c>
      <c r="E2406">
        <v>11699.33333333333</v>
      </c>
      <c r="F2406">
        <v>4</v>
      </c>
      <c r="G2406">
        <v>9476.6666666666661</v>
      </c>
      <c r="H2406">
        <v>3.5</v>
      </c>
      <c r="I2406">
        <v>14154.66666666667</v>
      </c>
      <c r="J2406">
        <v>4.833333333333333</v>
      </c>
      <c r="K2406">
        <v>6859.166666666667</v>
      </c>
      <c r="L2406">
        <v>2.666666666666667</v>
      </c>
      <c r="M2406">
        <v>11140.66666666667</v>
      </c>
      <c r="N2406">
        <v>3.833333333333333</v>
      </c>
      <c r="O2406">
        <v>18475.166666666672</v>
      </c>
      <c r="P2406">
        <v>5.833333333333333</v>
      </c>
      <c r="Q2406">
        <v>30679</v>
      </c>
      <c r="R2406">
        <v>9.5</v>
      </c>
    </row>
    <row r="2407" spans="1:18" x14ac:dyDescent="0.35">
      <c r="A2407" t="s">
        <v>4812</v>
      </c>
      <c r="B2407" t="s">
        <v>4813</v>
      </c>
      <c r="C2407">
        <v>3966.75</v>
      </c>
      <c r="D2407">
        <v>1.75</v>
      </c>
      <c r="E2407">
        <v>6757</v>
      </c>
      <c r="F2407">
        <v>2.75</v>
      </c>
      <c r="G2407">
        <v>3351.5</v>
      </c>
      <c r="H2407">
        <v>1.5</v>
      </c>
      <c r="I2407">
        <v>8596.75</v>
      </c>
      <c r="J2407">
        <v>3</v>
      </c>
      <c r="K2407">
        <v>2455.5</v>
      </c>
      <c r="L2407">
        <v>1.25</v>
      </c>
      <c r="M2407">
        <v>3408.75</v>
      </c>
      <c r="N2407">
        <v>1.75</v>
      </c>
      <c r="O2407">
        <v>31182.5</v>
      </c>
      <c r="P2407">
        <v>9.75</v>
      </c>
      <c r="Q2407">
        <v>2575.25</v>
      </c>
      <c r="R2407">
        <v>1.5</v>
      </c>
    </row>
    <row r="2408" spans="1:18" x14ac:dyDescent="0.35">
      <c r="A2408" t="s">
        <v>4814</v>
      </c>
      <c r="B2408" t="s">
        <v>4815</v>
      </c>
      <c r="C2408">
        <v>9989.75</v>
      </c>
      <c r="D2408">
        <v>3.25</v>
      </c>
      <c r="E2408">
        <v>9502.5</v>
      </c>
      <c r="F2408">
        <v>3.75</v>
      </c>
      <c r="G2408">
        <v>7872.5</v>
      </c>
      <c r="H2408">
        <v>2.75</v>
      </c>
      <c r="I2408">
        <v>11929.5</v>
      </c>
      <c r="J2408">
        <v>4</v>
      </c>
      <c r="K2408">
        <v>5484.75</v>
      </c>
      <c r="L2408">
        <v>2</v>
      </c>
      <c r="M2408">
        <v>8612.75</v>
      </c>
      <c r="N2408">
        <v>3</v>
      </c>
      <c r="O2408">
        <v>30638.75</v>
      </c>
      <c r="P2408">
        <v>9.75</v>
      </c>
      <c r="Q2408">
        <v>21763</v>
      </c>
      <c r="R2408">
        <v>7</v>
      </c>
    </row>
    <row r="2409" spans="1:18" x14ac:dyDescent="0.35">
      <c r="A2409" t="s">
        <v>4816</v>
      </c>
      <c r="B2409" t="s">
        <v>4817</v>
      </c>
      <c r="C2409">
        <v>9635.5</v>
      </c>
      <c r="D2409">
        <v>3.5</v>
      </c>
      <c r="E2409">
        <v>7893</v>
      </c>
      <c r="F2409">
        <v>2.75</v>
      </c>
      <c r="G2409">
        <v>7596.25</v>
      </c>
      <c r="H2409">
        <v>3</v>
      </c>
      <c r="I2409">
        <v>11931.25</v>
      </c>
      <c r="J2409">
        <v>4</v>
      </c>
      <c r="K2409">
        <v>6863.75</v>
      </c>
      <c r="L2409">
        <v>2.5</v>
      </c>
      <c r="M2409">
        <v>12430</v>
      </c>
      <c r="N2409">
        <v>4</v>
      </c>
      <c r="O2409">
        <v>26300.25</v>
      </c>
      <c r="P2409">
        <v>8.25</v>
      </c>
      <c r="Q2409">
        <v>18368.25</v>
      </c>
      <c r="R2409">
        <v>5.75</v>
      </c>
    </row>
    <row r="2410" spans="1:18" x14ac:dyDescent="0.35">
      <c r="A2410" t="s">
        <v>4818</v>
      </c>
      <c r="B2410" t="s">
        <v>4819</v>
      </c>
      <c r="C2410">
        <v>23912.28571428571</v>
      </c>
      <c r="D2410">
        <v>7.2857142857142856</v>
      </c>
      <c r="E2410">
        <v>23367.571428571431</v>
      </c>
      <c r="F2410">
        <v>7.4285714285714288</v>
      </c>
      <c r="G2410">
        <v>20369.857142857141</v>
      </c>
      <c r="H2410">
        <v>6.4285714285714288</v>
      </c>
      <c r="I2410">
        <v>24979.428571428569</v>
      </c>
      <c r="J2410">
        <v>7.8571428571428568</v>
      </c>
      <c r="K2410">
        <v>16042.428571428571</v>
      </c>
      <c r="L2410">
        <v>5.4285714285714288</v>
      </c>
      <c r="M2410">
        <v>20100.142857142859</v>
      </c>
      <c r="N2410">
        <v>6.5714285714285712</v>
      </c>
      <c r="O2410">
        <v>25883.142857142859</v>
      </c>
      <c r="P2410">
        <v>8.2857142857142865</v>
      </c>
      <c r="Q2410">
        <v>23000.28571428571</v>
      </c>
      <c r="R2410">
        <v>7.1428571428571432</v>
      </c>
    </row>
    <row r="2411" spans="1:18" x14ac:dyDescent="0.35">
      <c r="A2411" t="s">
        <v>4820</v>
      </c>
      <c r="B2411" t="s">
        <v>4821</v>
      </c>
      <c r="C2411">
        <v>6793</v>
      </c>
      <c r="D2411">
        <v>2.8</v>
      </c>
      <c r="E2411">
        <v>7022</v>
      </c>
      <c r="F2411">
        <v>2.8</v>
      </c>
      <c r="G2411">
        <v>5102.6000000000004</v>
      </c>
      <c r="H2411">
        <v>2.4</v>
      </c>
      <c r="I2411">
        <v>10530.2</v>
      </c>
      <c r="J2411">
        <v>3.6</v>
      </c>
      <c r="K2411">
        <v>3242.6</v>
      </c>
      <c r="L2411">
        <v>1.8</v>
      </c>
      <c r="M2411">
        <v>5712</v>
      </c>
      <c r="N2411">
        <v>2.2000000000000002</v>
      </c>
      <c r="O2411">
        <v>21630.6</v>
      </c>
      <c r="P2411">
        <v>7.2</v>
      </c>
      <c r="Q2411">
        <v>27448.400000000001</v>
      </c>
      <c r="R2411">
        <v>8.6</v>
      </c>
    </row>
    <row r="2412" spans="1:18" x14ac:dyDescent="0.35">
      <c r="A2412" t="s">
        <v>4822</v>
      </c>
      <c r="B2412" t="s">
        <v>4823</v>
      </c>
      <c r="C2412">
        <v>21571.625</v>
      </c>
      <c r="D2412">
        <v>7</v>
      </c>
      <c r="E2412">
        <v>21676.125</v>
      </c>
      <c r="F2412">
        <v>7</v>
      </c>
      <c r="G2412">
        <v>16382.375</v>
      </c>
      <c r="H2412">
        <v>5.25</v>
      </c>
      <c r="I2412">
        <v>23949.625</v>
      </c>
      <c r="J2412">
        <v>7.75</v>
      </c>
      <c r="K2412">
        <v>14974.875</v>
      </c>
      <c r="L2412">
        <v>4.875</v>
      </c>
      <c r="M2412">
        <v>20917.375</v>
      </c>
      <c r="N2412">
        <v>6.75</v>
      </c>
      <c r="O2412">
        <v>21055.375</v>
      </c>
      <c r="P2412">
        <v>6.625</v>
      </c>
      <c r="Q2412">
        <v>23638.25</v>
      </c>
      <c r="R2412">
        <v>7.375</v>
      </c>
    </row>
    <row r="2413" spans="1:18" x14ac:dyDescent="0.35">
      <c r="A2413" t="s">
        <v>4824</v>
      </c>
      <c r="B2413" t="s">
        <v>4825</v>
      </c>
      <c r="C2413">
        <v>14619.5</v>
      </c>
      <c r="D2413">
        <v>5</v>
      </c>
      <c r="E2413">
        <v>17476.25</v>
      </c>
      <c r="F2413">
        <v>5.75</v>
      </c>
      <c r="G2413">
        <v>12146</v>
      </c>
      <c r="H2413">
        <v>4</v>
      </c>
      <c r="I2413">
        <v>22405.5</v>
      </c>
      <c r="J2413">
        <v>7.25</v>
      </c>
      <c r="K2413">
        <v>8271.25</v>
      </c>
      <c r="L2413">
        <v>3</v>
      </c>
      <c r="M2413">
        <v>15406.25</v>
      </c>
      <c r="N2413">
        <v>5.25</v>
      </c>
      <c r="O2413">
        <v>23241.5</v>
      </c>
      <c r="P2413">
        <v>7.25</v>
      </c>
      <c r="Q2413">
        <v>12009</v>
      </c>
      <c r="R2413">
        <v>4</v>
      </c>
    </row>
    <row r="2414" spans="1:18" x14ac:dyDescent="0.35">
      <c r="A2414" t="s">
        <v>4826</v>
      </c>
      <c r="B2414" t="s">
        <v>4827</v>
      </c>
      <c r="C2414">
        <v>326.25</v>
      </c>
      <c r="D2414">
        <v>1</v>
      </c>
      <c r="E2414">
        <v>323.25</v>
      </c>
      <c r="F2414">
        <v>1</v>
      </c>
      <c r="G2414">
        <v>146.5</v>
      </c>
      <c r="H2414">
        <v>1</v>
      </c>
      <c r="I2414">
        <v>1636.25</v>
      </c>
      <c r="J2414">
        <v>1</v>
      </c>
      <c r="K2414">
        <v>641.5</v>
      </c>
      <c r="L2414">
        <v>1</v>
      </c>
      <c r="M2414">
        <v>916</v>
      </c>
      <c r="N2414">
        <v>1</v>
      </c>
      <c r="O2414">
        <v>19364.25</v>
      </c>
      <c r="P2414">
        <v>6</v>
      </c>
      <c r="Q2414">
        <v>20276</v>
      </c>
      <c r="R2414">
        <v>6.5</v>
      </c>
    </row>
    <row r="2415" spans="1:18" x14ac:dyDescent="0.35">
      <c r="A2415" t="s">
        <v>4828</v>
      </c>
      <c r="B2415" t="s">
        <v>4829</v>
      </c>
      <c r="C2415">
        <v>13666</v>
      </c>
      <c r="D2415">
        <v>4.75</v>
      </c>
      <c r="E2415">
        <v>14860</v>
      </c>
      <c r="F2415">
        <v>4.75</v>
      </c>
      <c r="G2415">
        <v>9588.5</v>
      </c>
      <c r="H2415">
        <v>3.25</v>
      </c>
      <c r="I2415">
        <v>16701.75</v>
      </c>
      <c r="J2415">
        <v>5.5</v>
      </c>
      <c r="K2415">
        <v>7948.5</v>
      </c>
      <c r="L2415">
        <v>2.75</v>
      </c>
      <c r="M2415">
        <v>16509.25</v>
      </c>
      <c r="N2415">
        <v>5.5</v>
      </c>
      <c r="O2415">
        <v>13919</v>
      </c>
      <c r="P2415">
        <v>4.5</v>
      </c>
      <c r="Q2415">
        <v>23556.25</v>
      </c>
      <c r="R2415">
        <v>7.25</v>
      </c>
    </row>
    <row r="2416" spans="1:18" x14ac:dyDescent="0.35">
      <c r="A2416" t="s">
        <v>4830</v>
      </c>
      <c r="B2416" t="s">
        <v>4831</v>
      </c>
      <c r="C2416">
        <v>7578</v>
      </c>
      <c r="D2416">
        <v>3</v>
      </c>
      <c r="E2416">
        <v>9466.3333333333339</v>
      </c>
      <c r="F2416">
        <v>3.333333333333333</v>
      </c>
      <c r="G2416">
        <v>6302.833333333333</v>
      </c>
      <c r="H2416">
        <v>2.333333333333333</v>
      </c>
      <c r="I2416">
        <v>7900.5</v>
      </c>
      <c r="J2416">
        <v>2.833333333333333</v>
      </c>
      <c r="K2416">
        <v>4925.5</v>
      </c>
      <c r="L2416">
        <v>1.833333333333333</v>
      </c>
      <c r="M2416">
        <v>5259.5</v>
      </c>
      <c r="N2416">
        <v>2.166666666666667</v>
      </c>
      <c r="O2416">
        <v>25420</v>
      </c>
      <c r="P2416">
        <v>8</v>
      </c>
      <c r="Q2416">
        <v>16471.166666666672</v>
      </c>
      <c r="R2416">
        <v>5.333333333333333</v>
      </c>
    </row>
    <row r="2417" spans="1:18" x14ac:dyDescent="0.35">
      <c r="A2417" t="s">
        <v>4832</v>
      </c>
      <c r="B2417" t="s">
        <v>4833</v>
      </c>
      <c r="C2417">
        <v>12110.75</v>
      </c>
      <c r="D2417">
        <v>4</v>
      </c>
      <c r="E2417">
        <v>13845.25</v>
      </c>
      <c r="F2417">
        <v>4.5</v>
      </c>
      <c r="G2417">
        <v>9777</v>
      </c>
      <c r="H2417">
        <v>3.5</v>
      </c>
      <c r="I2417">
        <v>14441.25</v>
      </c>
      <c r="J2417">
        <v>4.5</v>
      </c>
      <c r="K2417">
        <v>10124.75</v>
      </c>
      <c r="L2417">
        <v>3.5</v>
      </c>
      <c r="M2417">
        <v>12456</v>
      </c>
      <c r="N2417">
        <v>4.25</v>
      </c>
      <c r="O2417">
        <v>11970.25</v>
      </c>
      <c r="P2417">
        <v>4</v>
      </c>
      <c r="Q2417">
        <v>16998.5</v>
      </c>
      <c r="R2417">
        <v>5.5</v>
      </c>
    </row>
    <row r="2418" spans="1:18" x14ac:dyDescent="0.35">
      <c r="A2418" t="s">
        <v>4834</v>
      </c>
      <c r="B2418" t="s">
        <v>4835</v>
      </c>
      <c r="C2418">
        <v>3316.333333333333</v>
      </c>
      <c r="D2418">
        <v>1.333333333333333</v>
      </c>
      <c r="E2418">
        <v>5403</v>
      </c>
      <c r="F2418">
        <v>2.333333333333333</v>
      </c>
      <c r="G2418">
        <v>3207</v>
      </c>
      <c r="H2418">
        <v>1.333333333333333</v>
      </c>
      <c r="I2418">
        <v>7228</v>
      </c>
      <c r="J2418">
        <v>2.666666666666667</v>
      </c>
      <c r="K2418">
        <v>3633.666666666667</v>
      </c>
      <c r="L2418">
        <v>1.666666666666667</v>
      </c>
      <c r="M2418">
        <v>5032</v>
      </c>
      <c r="N2418">
        <v>2</v>
      </c>
      <c r="O2418">
        <v>7694.666666666667</v>
      </c>
      <c r="P2418">
        <v>2.666666666666667</v>
      </c>
      <c r="Q2418">
        <v>7545.666666666667</v>
      </c>
      <c r="R2418">
        <v>2.666666666666667</v>
      </c>
    </row>
    <row r="2419" spans="1:18" x14ac:dyDescent="0.35">
      <c r="A2419" t="s">
        <v>4836</v>
      </c>
      <c r="B2419" t="s">
        <v>4837</v>
      </c>
      <c r="C2419">
        <v>14408.5</v>
      </c>
      <c r="D2419">
        <v>4.75</v>
      </c>
      <c r="E2419">
        <v>13853.25</v>
      </c>
      <c r="F2419">
        <v>4.75</v>
      </c>
      <c r="G2419">
        <v>12316.25</v>
      </c>
      <c r="H2419">
        <v>4.5</v>
      </c>
      <c r="I2419">
        <v>13741</v>
      </c>
      <c r="J2419">
        <v>4.75</v>
      </c>
      <c r="K2419">
        <v>10003</v>
      </c>
      <c r="L2419">
        <v>3.5</v>
      </c>
      <c r="M2419">
        <v>12119.25</v>
      </c>
      <c r="N2419">
        <v>4.25</v>
      </c>
      <c r="O2419">
        <v>23756.5</v>
      </c>
      <c r="P2419">
        <v>7.75</v>
      </c>
      <c r="Q2419">
        <v>23770</v>
      </c>
      <c r="R2419">
        <v>7.5</v>
      </c>
    </row>
    <row r="2420" spans="1:18" x14ac:dyDescent="0.35">
      <c r="A2420" t="s">
        <v>4838</v>
      </c>
      <c r="B2420" t="s">
        <v>4839</v>
      </c>
      <c r="C2420">
        <v>6563.25</v>
      </c>
      <c r="D2420">
        <v>2.25</v>
      </c>
      <c r="E2420">
        <v>8836.75</v>
      </c>
      <c r="F2420">
        <v>3</v>
      </c>
      <c r="G2420">
        <v>5622.5</v>
      </c>
      <c r="H2420">
        <v>2</v>
      </c>
      <c r="I2420">
        <v>8350.25</v>
      </c>
      <c r="J2420">
        <v>3</v>
      </c>
      <c r="K2420">
        <v>7126.25</v>
      </c>
      <c r="L2420">
        <v>2.25</v>
      </c>
      <c r="M2420">
        <v>16359</v>
      </c>
      <c r="N2420">
        <v>5.25</v>
      </c>
      <c r="O2420">
        <v>4651.25</v>
      </c>
      <c r="P2420">
        <v>1.5</v>
      </c>
      <c r="Q2420">
        <v>6780.5</v>
      </c>
      <c r="R2420">
        <v>2.5</v>
      </c>
    </row>
    <row r="2421" spans="1:18" x14ac:dyDescent="0.35">
      <c r="A2421" t="s">
        <v>4840</v>
      </c>
      <c r="B2421" t="s">
        <v>4841</v>
      </c>
      <c r="C2421">
        <v>7009</v>
      </c>
      <c r="D2421">
        <v>2.5</v>
      </c>
      <c r="E2421">
        <v>8077</v>
      </c>
      <c r="F2421">
        <v>2.75</v>
      </c>
      <c r="G2421">
        <v>5595.5</v>
      </c>
      <c r="H2421">
        <v>2.25</v>
      </c>
      <c r="I2421">
        <v>11350.25</v>
      </c>
      <c r="J2421">
        <v>4</v>
      </c>
      <c r="K2421">
        <v>5330.5</v>
      </c>
      <c r="L2421">
        <v>2</v>
      </c>
      <c r="M2421">
        <v>4978.25</v>
      </c>
      <c r="N2421">
        <v>2</v>
      </c>
      <c r="O2421">
        <v>26257.75</v>
      </c>
      <c r="P2421">
        <v>8.5</v>
      </c>
      <c r="Q2421">
        <v>12858.75</v>
      </c>
      <c r="R2421">
        <v>4.25</v>
      </c>
    </row>
    <row r="2422" spans="1:18" x14ac:dyDescent="0.35">
      <c r="A2422" t="s">
        <v>4842</v>
      </c>
      <c r="B2422" t="s">
        <v>4843</v>
      </c>
      <c r="C2422">
        <v>25708.333333333328</v>
      </c>
      <c r="D2422">
        <v>8</v>
      </c>
      <c r="E2422">
        <v>23714.666666666672</v>
      </c>
      <c r="F2422">
        <v>7.333333333333333</v>
      </c>
      <c r="G2422">
        <v>20836</v>
      </c>
      <c r="H2422">
        <v>6.666666666666667</v>
      </c>
      <c r="I2422">
        <v>24423.333333333328</v>
      </c>
      <c r="J2422">
        <v>7.666666666666667</v>
      </c>
      <c r="K2422">
        <v>19646.333333333328</v>
      </c>
      <c r="L2422">
        <v>6.333333333333333</v>
      </c>
      <c r="M2422">
        <v>25198</v>
      </c>
      <c r="N2422">
        <v>8</v>
      </c>
      <c r="O2422">
        <v>23201</v>
      </c>
      <c r="P2422">
        <v>7.333333333333333</v>
      </c>
      <c r="Q2422">
        <v>29884.666666666672</v>
      </c>
      <c r="R2422">
        <v>9.3333333333333339</v>
      </c>
    </row>
    <row r="2423" spans="1:18" x14ac:dyDescent="0.35">
      <c r="A2423" t="s">
        <v>4844</v>
      </c>
      <c r="B2423" t="s">
        <v>4845</v>
      </c>
      <c r="C2423">
        <v>27807.25</v>
      </c>
      <c r="D2423">
        <v>8.75</v>
      </c>
      <c r="E2423">
        <v>28346.25</v>
      </c>
      <c r="F2423">
        <v>8.75</v>
      </c>
      <c r="G2423">
        <v>24642</v>
      </c>
      <c r="H2423">
        <v>7.75</v>
      </c>
      <c r="I2423">
        <v>27902</v>
      </c>
      <c r="J2423">
        <v>8.75</v>
      </c>
      <c r="K2423">
        <v>21542</v>
      </c>
      <c r="L2423">
        <v>7</v>
      </c>
      <c r="M2423">
        <v>25586.25</v>
      </c>
      <c r="N2423">
        <v>8.25</v>
      </c>
      <c r="O2423">
        <v>22987</v>
      </c>
      <c r="P2423">
        <v>7.5</v>
      </c>
      <c r="Q2423">
        <v>23612</v>
      </c>
      <c r="R2423">
        <v>7.5</v>
      </c>
    </row>
    <row r="2424" spans="1:18" x14ac:dyDescent="0.35">
      <c r="A2424" t="s">
        <v>4846</v>
      </c>
      <c r="B2424" t="s">
        <v>4847</v>
      </c>
      <c r="C2424">
        <v>24522.666666666672</v>
      </c>
      <c r="D2424">
        <v>7.833333333333333</v>
      </c>
      <c r="E2424">
        <v>24913.166666666672</v>
      </c>
      <c r="F2424">
        <v>7.833333333333333</v>
      </c>
      <c r="G2424">
        <v>19735.666666666672</v>
      </c>
      <c r="H2424">
        <v>6.333333333333333</v>
      </c>
      <c r="I2424">
        <v>26104.166666666672</v>
      </c>
      <c r="J2424">
        <v>8.1666666666666661</v>
      </c>
      <c r="K2424">
        <v>14804.33333333333</v>
      </c>
      <c r="L2424">
        <v>4.833333333333333</v>
      </c>
      <c r="M2424">
        <v>21111.166666666672</v>
      </c>
      <c r="N2424">
        <v>6.833333333333333</v>
      </c>
      <c r="O2424">
        <v>22872.5</v>
      </c>
      <c r="P2424">
        <v>7.166666666666667</v>
      </c>
      <c r="Q2424">
        <v>26121</v>
      </c>
      <c r="R2424">
        <v>8</v>
      </c>
    </row>
    <row r="2425" spans="1:18" x14ac:dyDescent="0.35">
      <c r="A2425" t="s">
        <v>4848</v>
      </c>
      <c r="B2425" t="s">
        <v>4849</v>
      </c>
      <c r="C2425">
        <v>12080.5</v>
      </c>
      <c r="D2425">
        <v>4.166666666666667</v>
      </c>
      <c r="E2425">
        <v>12958.83333333333</v>
      </c>
      <c r="F2425">
        <v>4.166666666666667</v>
      </c>
      <c r="G2425">
        <v>9745.3333333333339</v>
      </c>
      <c r="H2425">
        <v>3.5</v>
      </c>
      <c r="I2425">
        <v>13585.33333333333</v>
      </c>
      <c r="J2425">
        <v>4.666666666666667</v>
      </c>
      <c r="K2425">
        <v>5719.333333333333</v>
      </c>
      <c r="L2425">
        <v>2</v>
      </c>
      <c r="M2425">
        <v>11170</v>
      </c>
      <c r="N2425">
        <v>3.833333333333333</v>
      </c>
      <c r="O2425">
        <v>28616.666666666672</v>
      </c>
      <c r="P2425">
        <v>8.8333333333333339</v>
      </c>
      <c r="Q2425">
        <v>21182.5</v>
      </c>
      <c r="R2425">
        <v>7</v>
      </c>
    </row>
    <row r="2426" spans="1:18" x14ac:dyDescent="0.35">
      <c r="A2426" t="s">
        <v>4850</v>
      </c>
      <c r="B2426" t="s">
        <v>4851</v>
      </c>
      <c r="C2426">
        <v>3674.166666666667</v>
      </c>
      <c r="D2426">
        <v>1.666666666666667</v>
      </c>
      <c r="E2426">
        <v>4199.5</v>
      </c>
      <c r="F2426">
        <v>1.833333333333333</v>
      </c>
      <c r="G2426">
        <v>2611.833333333333</v>
      </c>
      <c r="H2426">
        <v>1.5</v>
      </c>
      <c r="I2426">
        <v>4054.5</v>
      </c>
      <c r="J2426">
        <v>1.666666666666667</v>
      </c>
      <c r="K2426">
        <v>1840.833333333333</v>
      </c>
      <c r="L2426">
        <v>1</v>
      </c>
      <c r="M2426">
        <v>8439.8333333333339</v>
      </c>
      <c r="N2426">
        <v>2.833333333333333</v>
      </c>
      <c r="O2426">
        <v>24156</v>
      </c>
      <c r="P2426">
        <v>7.666666666666667</v>
      </c>
      <c r="Q2426">
        <v>20512.333333333328</v>
      </c>
      <c r="R2426">
        <v>6.666666666666667</v>
      </c>
    </row>
    <row r="2427" spans="1:18" x14ac:dyDescent="0.35">
      <c r="A2427" t="s">
        <v>4852</v>
      </c>
      <c r="B2427" t="s">
        <v>4853</v>
      </c>
      <c r="C2427">
        <v>9887.75</v>
      </c>
      <c r="D2427">
        <v>3.25</v>
      </c>
      <c r="E2427">
        <v>10157.5</v>
      </c>
      <c r="F2427">
        <v>3.75</v>
      </c>
      <c r="G2427">
        <v>7926.25</v>
      </c>
      <c r="H2427">
        <v>3</v>
      </c>
      <c r="I2427">
        <v>11200.25</v>
      </c>
      <c r="J2427">
        <v>4</v>
      </c>
      <c r="K2427">
        <v>4094.25</v>
      </c>
      <c r="L2427">
        <v>1.75</v>
      </c>
      <c r="M2427">
        <v>10623.25</v>
      </c>
      <c r="N2427">
        <v>3.5</v>
      </c>
      <c r="O2427">
        <v>28607</v>
      </c>
      <c r="P2427">
        <v>9.25</v>
      </c>
      <c r="Q2427">
        <v>20879.25</v>
      </c>
      <c r="R2427">
        <v>6.75</v>
      </c>
    </row>
    <row r="2428" spans="1:18" x14ac:dyDescent="0.35">
      <c r="A2428" t="s">
        <v>4854</v>
      </c>
      <c r="B2428" t="s">
        <v>4855</v>
      </c>
      <c r="C2428">
        <v>23734</v>
      </c>
      <c r="D2428">
        <v>7.5</v>
      </c>
      <c r="E2428">
        <v>27319</v>
      </c>
      <c r="F2428">
        <v>8.6666666666666661</v>
      </c>
      <c r="G2428">
        <v>23782</v>
      </c>
      <c r="H2428">
        <v>7.666666666666667</v>
      </c>
      <c r="I2428">
        <v>27332.166666666672</v>
      </c>
      <c r="J2428">
        <v>8.5</v>
      </c>
      <c r="K2428">
        <v>18001.5</v>
      </c>
      <c r="L2428">
        <v>5.833333333333333</v>
      </c>
      <c r="M2428">
        <v>27063.833333333328</v>
      </c>
      <c r="N2428">
        <v>8.3333333333333339</v>
      </c>
      <c r="O2428">
        <v>7311.666666666667</v>
      </c>
      <c r="P2428">
        <v>2.666666666666667</v>
      </c>
      <c r="Q2428">
        <v>25403.666666666672</v>
      </c>
      <c r="R2428">
        <v>8</v>
      </c>
    </row>
    <row r="2429" spans="1:18" x14ac:dyDescent="0.35">
      <c r="A2429" t="s">
        <v>4856</v>
      </c>
      <c r="B2429" t="s">
        <v>4857</v>
      </c>
      <c r="C2429">
        <v>26446</v>
      </c>
      <c r="D2429">
        <v>8</v>
      </c>
      <c r="E2429">
        <v>27979</v>
      </c>
      <c r="F2429">
        <v>8.75</v>
      </c>
      <c r="G2429">
        <v>21421</v>
      </c>
      <c r="H2429">
        <v>6.75</v>
      </c>
      <c r="I2429">
        <v>26098.25</v>
      </c>
      <c r="J2429">
        <v>8</v>
      </c>
      <c r="K2429">
        <v>15081</v>
      </c>
      <c r="L2429">
        <v>5</v>
      </c>
      <c r="M2429">
        <v>27134.75</v>
      </c>
      <c r="N2429">
        <v>8.5</v>
      </c>
      <c r="O2429">
        <v>25303.75</v>
      </c>
      <c r="P2429">
        <v>8</v>
      </c>
      <c r="Q2429">
        <v>24135</v>
      </c>
      <c r="R2429">
        <v>7.5</v>
      </c>
    </row>
    <row r="2430" spans="1:18" x14ac:dyDescent="0.35">
      <c r="A2430" t="s">
        <v>4858</v>
      </c>
      <c r="B2430" t="s">
        <v>4859</v>
      </c>
      <c r="C2430">
        <v>11964.5</v>
      </c>
      <c r="D2430">
        <v>4</v>
      </c>
      <c r="E2430">
        <v>13948.25</v>
      </c>
      <c r="F2430">
        <v>4.5</v>
      </c>
      <c r="G2430">
        <v>10576.25</v>
      </c>
      <c r="H2430">
        <v>3.5</v>
      </c>
      <c r="I2430">
        <v>16561.5</v>
      </c>
      <c r="J2430">
        <v>5.5</v>
      </c>
      <c r="K2430">
        <v>7027.25</v>
      </c>
      <c r="L2430">
        <v>2.5</v>
      </c>
      <c r="M2430">
        <v>9143.25</v>
      </c>
      <c r="N2430">
        <v>3.25</v>
      </c>
      <c r="O2430">
        <v>30192.75</v>
      </c>
      <c r="P2430">
        <v>9.25</v>
      </c>
      <c r="Q2430">
        <v>9594</v>
      </c>
      <c r="R2430">
        <v>3.25</v>
      </c>
    </row>
    <row r="2431" spans="1:18" x14ac:dyDescent="0.35">
      <c r="A2431" t="s">
        <v>4860</v>
      </c>
      <c r="B2431" t="s">
        <v>4861</v>
      </c>
      <c r="C2431">
        <v>4893.5</v>
      </c>
      <c r="D2431">
        <v>2</v>
      </c>
      <c r="E2431">
        <v>6125</v>
      </c>
      <c r="F2431">
        <v>2.5</v>
      </c>
      <c r="G2431">
        <v>3703.166666666667</v>
      </c>
      <c r="H2431">
        <v>1.666666666666667</v>
      </c>
      <c r="I2431">
        <v>5167.666666666667</v>
      </c>
      <c r="J2431">
        <v>2.166666666666667</v>
      </c>
      <c r="K2431">
        <v>2101.666666666667</v>
      </c>
      <c r="L2431">
        <v>1.333333333333333</v>
      </c>
      <c r="M2431">
        <v>5051.666666666667</v>
      </c>
      <c r="N2431">
        <v>1.833333333333333</v>
      </c>
      <c r="O2431">
        <v>27125.666666666672</v>
      </c>
      <c r="P2431">
        <v>8.5</v>
      </c>
      <c r="Q2431">
        <v>21711.333333333328</v>
      </c>
      <c r="R2431">
        <v>6.833333333333333</v>
      </c>
    </row>
    <row r="2432" spans="1:18" x14ac:dyDescent="0.35">
      <c r="A2432" t="s">
        <v>4862</v>
      </c>
      <c r="B2432" t="s">
        <v>4863</v>
      </c>
      <c r="C2432">
        <v>4891.2</v>
      </c>
      <c r="D2432">
        <v>2.2000000000000002</v>
      </c>
      <c r="E2432">
        <v>5634.8</v>
      </c>
      <c r="F2432">
        <v>2.2000000000000002</v>
      </c>
      <c r="G2432">
        <v>3564.2</v>
      </c>
      <c r="H2432">
        <v>1.6</v>
      </c>
      <c r="I2432">
        <v>6646</v>
      </c>
      <c r="J2432">
        <v>2.6</v>
      </c>
      <c r="K2432">
        <v>1593.2</v>
      </c>
      <c r="L2432">
        <v>1</v>
      </c>
      <c r="M2432">
        <v>5538</v>
      </c>
      <c r="N2432">
        <v>2.2000000000000002</v>
      </c>
      <c r="O2432">
        <v>26607</v>
      </c>
      <c r="P2432">
        <v>8.6</v>
      </c>
      <c r="Q2432">
        <v>27040.2</v>
      </c>
      <c r="R2432">
        <v>8.6</v>
      </c>
    </row>
    <row r="2433" spans="1:18" x14ac:dyDescent="0.35">
      <c r="A2433" t="s">
        <v>4864</v>
      </c>
      <c r="B2433" t="s">
        <v>4865</v>
      </c>
      <c r="C2433">
        <v>6065</v>
      </c>
      <c r="D2433">
        <v>2.4</v>
      </c>
      <c r="E2433">
        <v>8144.6</v>
      </c>
      <c r="F2433">
        <v>3</v>
      </c>
      <c r="G2433">
        <v>6890.8</v>
      </c>
      <c r="H2433">
        <v>2.6</v>
      </c>
      <c r="I2433">
        <v>8248.6</v>
      </c>
      <c r="J2433">
        <v>3</v>
      </c>
      <c r="K2433">
        <v>2222.6</v>
      </c>
      <c r="L2433">
        <v>1.4</v>
      </c>
      <c r="M2433">
        <v>3633.6</v>
      </c>
      <c r="N2433">
        <v>1.6</v>
      </c>
      <c r="O2433">
        <v>28034.2</v>
      </c>
      <c r="P2433">
        <v>8.8000000000000007</v>
      </c>
      <c r="Q2433">
        <v>15708</v>
      </c>
      <c r="R2433">
        <v>5.2</v>
      </c>
    </row>
    <row r="2434" spans="1:18" x14ac:dyDescent="0.35">
      <c r="A2434" t="s">
        <v>4866</v>
      </c>
      <c r="B2434" t="s">
        <v>4867</v>
      </c>
      <c r="C2434">
        <v>22338.5</v>
      </c>
      <c r="D2434">
        <v>7.25</v>
      </c>
      <c r="E2434">
        <v>22491</v>
      </c>
      <c r="F2434">
        <v>7</v>
      </c>
      <c r="G2434">
        <v>18232.75</v>
      </c>
      <c r="H2434">
        <v>5.75</v>
      </c>
      <c r="I2434">
        <v>20951</v>
      </c>
      <c r="J2434">
        <v>6.75</v>
      </c>
      <c r="K2434">
        <v>11774.5</v>
      </c>
      <c r="L2434">
        <v>4</v>
      </c>
      <c r="M2434">
        <v>22839.5</v>
      </c>
      <c r="N2434">
        <v>7.5</v>
      </c>
      <c r="O2434">
        <v>25742.75</v>
      </c>
      <c r="P2434">
        <v>8.25</v>
      </c>
      <c r="Q2434">
        <v>24376.5</v>
      </c>
      <c r="R2434">
        <v>7.5</v>
      </c>
    </row>
    <row r="2435" spans="1:18" x14ac:dyDescent="0.35">
      <c r="A2435" t="s">
        <v>4868</v>
      </c>
      <c r="B2435" t="s">
        <v>4869</v>
      </c>
      <c r="C2435">
        <v>5428.2</v>
      </c>
      <c r="D2435">
        <v>2.4</v>
      </c>
      <c r="E2435">
        <v>5708.2</v>
      </c>
      <c r="F2435">
        <v>2.2000000000000002</v>
      </c>
      <c r="G2435">
        <v>4782.8</v>
      </c>
      <c r="H2435">
        <v>2</v>
      </c>
      <c r="I2435">
        <v>8046</v>
      </c>
      <c r="J2435">
        <v>2.8</v>
      </c>
      <c r="K2435">
        <v>2880</v>
      </c>
      <c r="L2435">
        <v>1.6</v>
      </c>
      <c r="M2435">
        <v>3626.6</v>
      </c>
      <c r="N2435">
        <v>1.8</v>
      </c>
      <c r="O2435">
        <v>28422.2</v>
      </c>
      <c r="P2435">
        <v>9</v>
      </c>
      <c r="Q2435">
        <v>13435.2</v>
      </c>
      <c r="R2435">
        <v>4.4000000000000004</v>
      </c>
    </row>
    <row r="2436" spans="1:18" x14ac:dyDescent="0.35">
      <c r="A2436" t="s">
        <v>4870</v>
      </c>
      <c r="B2436" t="s">
        <v>4871</v>
      </c>
      <c r="C2436">
        <v>21148.75</v>
      </c>
      <c r="D2436">
        <v>6.75</v>
      </c>
      <c r="E2436">
        <v>20170.5</v>
      </c>
      <c r="F2436">
        <v>6.5</v>
      </c>
      <c r="G2436">
        <v>16875</v>
      </c>
      <c r="H2436">
        <v>5.5</v>
      </c>
      <c r="I2436">
        <v>22377</v>
      </c>
      <c r="J2436">
        <v>7.25</v>
      </c>
      <c r="K2436">
        <v>11921.75</v>
      </c>
      <c r="L2436">
        <v>4.25</v>
      </c>
      <c r="M2436">
        <v>18917</v>
      </c>
      <c r="N2436">
        <v>6</v>
      </c>
      <c r="O2436">
        <v>29371</v>
      </c>
      <c r="P2436">
        <v>9</v>
      </c>
      <c r="Q2436">
        <v>25351</v>
      </c>
      <c r="R2436">
        <v>8</v>
      </c>
    </row>
    <row r="2437" spans="1:18" x14ac:dyDescent="0.35">
      <c r="A2437" t="s">
        <v>4872</v>
      </c>
      <c r="B2437" t="s">
        <v>4873</v>
      </c>
      <c r="C2437">
        <v>24019.200000000001</v>
      </c>
      <c r="D2437">
        <v>7.8</v>
      </c>
      <c r="E2437">
        <v>22994.400000000001</v>
      </c>
      <c r="F2437">
        <v>7.2</v>
      </c>
      <c r="G2437">
        <v>20261.2</v>
      </c>
      <c r="H2437">
        <v>6.8</v>
      </c>
      <c r="I2437">
        <v>22397.200000000001</v>
      </c>
      <c r="J2437">
        <v>7.2</v>
      </c>
      <c r="K2437">
        <v>14289</v>
      </c>
      <c r="L2437">
        <v>4.8</v>
      </c>
      <c r="M2437">
        <v>24441.8</v>
      </c>
      <c r="N2437">
        <v>7.8</v>
      </c>
      <c r="O2437">
        <v>21272</v>
      </c>
      <c r="P2437">
        <v>6.8</v>
      </c>
      <c r="Q2437">
        <v>28633.599999999999</v>
      </c>
      <c r="R2437">
        <v>9</v>
      </c>
    </row>
    <row r="2438" spans="1:18" x14ac:dyDescent="0.35">
      <c r="A2438" t="s">
        <v>4874</v>
      </c>
      <c r="B2438" t="s">
        <v>4875</v>
      </c>
      <c r="C2438">
        <v>16320.75</v>
      </c>
      <c r="D2438">
        <v>5.25</v>
      </c>
      <c r="E2438">
        <v>17670.75</v>
      </c>
      <c r="F2438">
        <v>6</v>
      </c>
      <c r="G2438">
        <v>13946</v>
      </c>
      <c r="H2438">
        <v>4.5</v>
      </c>
      <c r="I2438">
        <v>20992.25</v>
      </c>
      <c r="J2438">
        <v>6.75</v>
      </c>
      <c r="K2438">
        <v>10144.25</v>
      </c>
      <c r="L2438">
        <v>3.5</v>
      </c>
      <c r="M2438">
        <v>14139</v>
      </c>
      <c r="N2438">
        <v>4.75</v>
      </c>
      <c r="O2438">
        <v>28436.75</v>
      </c>
      <c r="P2438">
        <v>9</v>
      </c>
      <c r="Q2438">
        <v>11021</v>
      </c>
      <c r="R2438">
        <v>3.75</v>
      </c>
    </row>
    <row r="2439" spans="1:18" x14ac:dyDescent="0.35">
      <c r="A2439" t="s">
        <v>4876</v>
      </c>
      <c r="B2439" t="s">
        <v>4877</v>
      </c>
      <c r="C2439">
        <v>2262.75</v>
      </c>
      <c r="D2439">
        <v>1.5</v>
      </c>
      <c r="E2439">
        <v>2719.75</v>
      </c>
      <c r="F2439">
        <v>1.5</v>
      </c>
      <c r="G2439">
        <v>1861.5</v>
      </c>
      <c r="H2439">
        <v>1.25</v>
      </c>
      <c r="I2439">
        <v>4247</v>
      </c>
      <c r="J2439">
        <v>1.75</v>
      </c>
      <c r="K2439">
        <v>971</v>
      </c>
      <c r="L2439">
        <v>1</v>
      </c>
      <c r="M2439">
        <v>4146</v>
      </c>
      <c r="N2439">
        <v>1.75</v>
      </c>
      <c r="O2439">
        <v>27171</v>
      </c>
      <c r="P2439">
        <v>8.5</v>
      </c>
      <c r="Q2439">
        <v>8041.75</v>
      </c>
      <c r="R2439">
        <v>2.75</v>
      </c>
    </row>
    <row r="2440" spans="1:18" x14ac:dyDescent="0.35">
      <c r="A2440" t="s">
        <v>4878</v>
      </c>
      <c r="B2440" t="s">
        <v>4879</v>
      </c>
      <c r="C2440">
        <v>11125</v>
      </c>
      <c r="D2440">
        <v>4</v>
      </c>
      <c r="E2440">
        <v>11681.25</v>
      </c>
      <c r="F2440">
        <v>4</v>
      </c>
      <c r="G2440">
        <v>9985.5</v>
      </c>
      <c r="H2440">
        <v>3.5</v>
      </c>
      <c r="I2440">
        <v>9687</v>
      </c>
      <c r="J2440">
        <v>3.5</v>
      </c>
      <c r="K2440">
        <v>5486.5</v>
      </c>
      <c r="L2440">
        <v>2.25</v>
      </c>
      <c r="M2440">
        <v>8640.5</v>
      </c>
      <c r="N2440">
        <v>3</v>
      </c>
      <c r="O2440">
        <v>31637</v>
      </c>
      <c r="P2440">
        <v>10</v>
      </c>
      <c r="Q2440">
        <v>22624.25</v>
      </c>
      <c r="R2440">
        <v>7</v>
      </c>
    </row>
    <row r="2441" spans="1:18" x14ac:dyDescent="0.35">
      <c r="A2441" t="s">
        <v>4880</v>
      </c>
      <c r="B2441" t="s">
        <v>4881</v>
      </c>
      <c r="C2441">
        <v>11514.33333333333</v>
      </c>
      <c r="D2441">
        <v>4</v>
      </c>
      <c r="E2441">
        <v>11029</v>
      </c>
      <c r="F2441">
        <v>4</v>
      </c>
      <c r="G2441">
        <v>8756.3333333333339</v>
      </c>
      <c r="H2441">
        <v>3.333333333333333</v>
      </c>
      <c r="I2441">
        <v>12218.66666666667</v>
      </c>
      <c r="J2441">
        <v>4</v>
      </c>
      <c r="K2441">
        <v>6374.333333333333</v>
      </c>
      <c r="L2441">
        <v>2.333333333333333</v>
      </c>
      <c r="M2441">
        <v>10267.33333333333</v>
      </c>
      <c r="N2441">
        <v>3.666666666666667</v>
      </c>
      <c r="O2441">
        <v>30565</v>
      </c>
      <c r="P2441">
        <v>9.6666666666666661</v>
      </c>
      <c r="Q2441">
        <v>21888</v>
      </c>
      <c r="R2441">
        <v>7</v>
      </c>
    </row>
    <row r="2442" spans="1:18" x14ac:dyDescent="0.35">
      <c r="A2442" t="s">
        <v>4882</v>
      </c>
      <c r="B2442" t="s">
        <v>4883</v>
      </c>
      <c r="C2442">
        <v>4880.5</v>
      </c>
      <c r="D2442">
        <v>2</v>
      </c>
      <c r="E2442">
        <v>5035.5</v>
      </c>
      <c r="F2442">
        <v>2</v>
      </c>
      <c r="G2442">
        <v>2898</v>
      </c>
      <c r="H2442">
        <v>1.5</v>
      </c>
      <c r="I2442">
        <v>6116.25</v>
      </c>
      <c r="J2442">
        <v>2.25</v>
      </c>
      <c r="K2442">
        <v>3242.25</v>
      </c>
      <c r="L2442">
        <v>1.75</v>
      </c>
      <c r="M2442">
        <v>6981.75</v>
      </c>
      <c r="N2442">
        <v>2.5</v>
      </c>
      <c r="O2442">
        <v>25611</v>
      </c>
      <c r="P2442">
        <v>8</v>
      </c>
      <c r="Q2442">
        <v>19816.75</v>
      </c>
      <c r="R2442">
        <v>6.25</v>
      </c>
    </row>
    <row r="2443" spans="1:18" x14ac:dyDescent="0.35">
      <c r="A2443" t="s">
        <v>4884</v>
      </c>
      <c r="B2443" t="s">
        <v>4885</v>
      </c>
      <c r="C2443">
        <v>26248.5</v>
      </c>
      <c r="D2443">
        <v>8.5</v>
      </c>
      <c r="E2443">
        <v>23433</v>
      </c>
      <c r="F2443">
        <v>7.5</v>
      </c>
      <c r="G2443">
        <v>23051.166666666672</v>
      </c>
      <c r="H2443">
        <v>7.5</v>
      </c>
      <c r="I2443">
        <v>28171.166666666672</v>
      </c>
      <c r="J2443">
        <v>9</v>
      </c>
      <c r="K2443">
        <v>18310</v>
      </c>
      <c r="L2443">
        <v>6</v>
      </c>
      <c r="M2443">
        <v>25101.666666666672</v>
      </c>
      <c r="N2443">
        <v>7.833333333333333</v>
      </c>
      <c r="O2443">
        <v>23388.666666666672</v>
      </c>
      <c r="P2443">
        <v>7.5</v>
      </c>
      <c r="Q2443">
        <v>23826.5</v>
      </c>
      <c r="R2443">
        <v>7.5</v>
      </c>
    </row>
    <row r="2444" spans="1:18" x14ac:dyDescent="0.35">
      <c r="A2444" t="s">
        <v>4886</v>
      </c>
      <c r="B2444" t="s">
        <v>4887</v>
      </c>
      <c r="C2444">
        <v>28167.4</v>
      </c>
      <c r="D2444">
        <v>9</v>
      </c>
      <c r="E2444">
        <v>26724.2</v>
      </c>
      <c r="F2444">
        <v>8.4</v>
      </c>
      <c r="G2444">
        <v>25497</v>
      </c>
      <c r="H2444">
        <v>8.1999999999999993</v>
      </c>
      <c r="I2444">
        <v>27197.200000000001</v>
      </c>
      <c r="J2444">
        <v>8.4</v>
      </c>
      <c r="K2444">
        <v>17803</v>
      </c>
      <c r="L2444">
        <v>5.8</v>
      </c>
      <c r="M2444">
        <v>23751.599999999999</v>
      </c>
      <c r="N2444">
        <v>7.4</v>
      </c>
      <c r="O2444">
        <v>22316.2</v>
      </c>
      <c r="P2444">
        <v>7.2</v>
      </c>
      <c r="Q2444">
        <v>32503.200000000001</v>
      </c>
      <c r="R2444">
        <v>10</v>
      </c>
    </row>
    <row r="2445" spans="1:18" x14ac:dyDescent="0.35">
      <c r="A2445" t="s">
        <v>4888</v>
      </c>
      <c r="B2445" t="s">
        <v>4889</v>
      </c>
      <c r="C2445">
        <v>26716.428571428569</v>
      </c>
      <c r="D2445">
        <v>8.4285714285714288</v>
      </c>
      <c r="E2445">
        <v>26940.571428571431</v>
      </c>
      <c r="F2445">
        <v>8.4285714285714288</v>
      </c>
      <c r="G2445">
        <v>25260</v>
      </c>
      <c r="H2445">
        <v>7.8571428571428568</v>
      </c>
      <c r="I2445">
        <v>28533.71428571429</v>
      </c>
      <c r="J2445">
        <v>8.8571428571428577</v>
      </c>
      <c r="K2445">
        <v>20041.28571428571</v>
      </c>
      <c r="L2445">
        <v>6.4285714285714288</v>
      </c>
      <c r="M2445">
        <v>22041.857142857141</v>
      </c>
      <c r="N2445">
        <v>6.8571428571428568</v>
      </c>
      <c r="O2445">
        <v>17103.857142857141</v>
      </c>
      <c r="P2445">
        <v>5.4285714285714288</v>
      </c>
      <c r="Q2445">
        <v>28568.428571428569</v>
      </c>
      <c r="R2445">
        <v>8.7142857142857135</v>
      </c>
    </row>
    <row r="2446" spans="1:18" x14ac:dyDescent="0.35">
      <c r="A2446" t="s">
        <v>4890</v>
      </c>
      <c r="B2446" t="s">
        <v>4891</v>
      </c>
      <c r="C2446">
        <v>23192.400000000001</v>
      </c>
      <c r="D2446">
        <v>7.2</v>
      </c>
      <c r="E2446">
        <v>24265.200000000001</v>
      </c>
      <c r="F2446">
        <v>7.6</v>
      </c>
      <c r="G2446">
        <v>23154.2</v>
      </c>
      <c r="H2446">
        <v>7.6</v>
      </c>
      <c r="I2446">
        <v>27349.200000000001</v>
      </c>
      <c r="J2446">
        <v>8.6</v>
      </c>
      <c r="K2446">
        <v>20046</v>
      </c>
      <c r="L2446">
        <v>6.4</v>
      </c>
      <c r="M2446">
        <v>22616.799999999999</v>
      </c>
      <c r="N2446">
        <v>7.4</v>
      </c>
      <c r="O2446">
        <v>10255.6</v>
      </c>
      <c r="P2446">
        <v>3.6</v>
      </c>
      <c r="Q2446">
        <v>22049.8</v>
      </c>
      <c r="R2446">
        <v>7</v>
      </c>
    </row>
    <row r="2447" spans="1:18" x14ac:dyDescent="0.35">
      <c r="A2447" t="s">
        <v>4892</v>
      </c>
      <c r="B2447" t="s">
        <v>4893</v>
      </c>
      <c r="C2447">
        <v>19027.75</v>
      </c>
      <c r="D2447">
        <v>6</v>
      </c>
      <c r="E2447">
        <v>18616.25</v>
      </c>
      <c r="F2447">
        <v>6</v>
      </c>
      <c r="G2447">
        <v>18789</v>
      </c>
      <c r="H2447">
        <v>6.25</v>
      </c>
      <c r="I2447">
        <v>17669.5</v>
      </c>
      <c r="J2447">
        <v>5.75</v>
      </c>
      <c r="K2447">
        <v>14109.25</v>
      </c>
      <c r="L2447">
        <v>4.75</v>
      </c>
      <c r="M2447">
        <v>15278.25</v>
      </c>
      <c r="N2447">
        <v>5</v>
      </c>
      <c r="O2447">
        <v>28406</v>
      </c>
      <c r="P2447">
        <v>9</v>
      </c>
      <c r="Q2447">
        <v>15382.25</v>
      </c>
      <c r="R2447">
        <v>5.25</v>
      </c>
    </row>
    <row r="2448" spans="1:18" x14ac:dyDescent="0.35">
      <c r="A2448" t="s">
        <v>4894</v>
      </c>
      <c r="B2448" t="s">
        <v>4895</v>
      </c>
      <c r="C2448">
        <v>20872</v>
      </c>
      <c r="D2448">
        <v>7</v>
      </c>
      <c r="E2448">
        <v>21280.5</v>
      </c>
      <c r="F2448">
        <v>6.75</v>
      </c>
      <c r="G2448">
        <v>18749.75</v>
      </c>
      <c r="H2448">
        <v>6</v>
      </c>
      <c r="I2448">
        <v>17049.75</v>
      </c>
      <c r="J2448">
        <v>5.5</v>
      </c>
      <c r="K2448">
        <v>12976.75</v>
      </c>
      <c r="L2448">
        <v>4.25</v>
      </c>
      <c r="M2448">
        <v>19592</v>
      </c>
      <c r="N2448">
        <v>6.25</v>
      </c>
      <c r="O2448">
        <v>24534.75</v>
      </c>
      <c r="P2448">
        <v>7.75</v>
      </c>
      <c r="Q2448">
        <v>22928.25</v>
      </c>
      <c r="R2448">
        <v>7.25</v>
      </c>
    </row>
    <row r="2449" spans="1:18" x14ac:dyDescent="0.35">
      <c r="A2449" t="s">
        <v>4896</v>
      </c>
      <c r="B2449" t="s">
        <v>4897</v>
      </c>
      <c r="C2449">
        <v>8127.25</v>
      </c>
      <c r="D2449">
        <v>3</v>
      </c>
      <c r="E2449">
        <v>8618.75</v>
      </c>
      <c r="F2449">
        <v>3.25</v>
      </c>
      <c r="G2449">
        <v>7022.5</v>
      </c>
      <c r="H2449">
        <v>2.75</v>
      </c>
      <c r="I2449">
        <v>9328.5</v>
      </c>
      <c r="J2449">
        <v>3.25</v>
      </c>
      <c r="K2449">
        <v>5461</v>
      </c>
      <c r="L2449">
        <v>2.5</v>
      </c>
      <c r="M2449">
        <v>6862.75</v>
      </c>
      <c r="N2449">
        <v>2.75</v>
      </c>
      <c r="O2449">
        <v>29724.5</v>
      </c>
      <c r="P2449">
        <v>9.25</v>
      </c>
      <c r="Q2449">
        <v>9922.75</v>
      </c>
      <c r="R2449">
        <v>3.5</v>
      </c>
    </row>
    <row r="2450" spans="1:18" x14ac:dyDescent="0.35">
      <c r="A2450" t="s">
        <v>4898</v>
      </c>
      <c r="B2450" t="s">
        <v>4899</v>
      </c>
      <c r="C2450">
        <v>10256.75</v>
      </c>
      <c r="D2450">
        <v>3.5</v>
      </c>
      <c r="E2450">
        <v>10312.75</v>
      </c>
      <c r="F2450">
        <v>3.5</v>
      </c>
      <c r="G2450">
        <v>7899.75</v>
      </c>
      <c r="H2450">
        <v>3.25</v>
      </c>
      <c r="I2450">
        <v>8166</v>
      </c>
      <c r="J2450">
        <v>3.25</v>
      </c>
      <c r="K2450">
        <v>5660.25</v>
      </c>
      <c r="L2450">
        <v>2</v>
      </c>
      <c r="M2450">
        <v>10502.5</v>
      </c>
      <c r="N2450">
        <v>3.75</v>
      </c>
      <c r="O2450">
        <v>29392.75</v>
      </c>
      <c r="P2450">
        <v>9.25</v>
      </c>
      <c r="Q2450">
        <v>26123.25</v>
      </c>
      <c r="R2450">
        <v>8.5</v>
      </c>
    </row>
    <row r="2451" spans="1:18" x14ac:dyDescent="0.35">
      <c r="A2451" t="s">
        <v>4900</v>
      </c>
      <c r="B2451" t="s">
        <v>4901</v>
      </c>
      <c r="C2451">
        <v>11755.33333333333</v>
      </c>
      <c r="D2451">
        <v>4</v>
      </c>
      <c r="E2451">
        <v>10833.5</v>
      </c>
      <c r="F2451">
        <v>3.666666666666667</v>
      </c>
      <c r="G2451">
        <v>9706.8333333333339</v>
      </c>
      <c r="H2451">
        <v>3.333333333333333</v>
      </c>
      <c r="I2451">
        <v>11439.33333333333</v>
      </c>
      <c r="J2451">
        <v>3.833333333333333</v>
      </c>
      <c r="K2451">
        <v>7403</v>
      </c>
      <c r="L2451">
        <v>2.833333333333333</v>
      </c>
      <c r="M2451">
        <v>11997.5</v>
      </c>
      <c r="N2451">
        <v>4.166666666666667</v>
      </c>
      <c r="O2451">
        <v>25604.5</v>
      </c>
      <c r="P2451">
        <v>8.1666666666666661</v>
      </c>
      <c r="Q2451">
        <v>24401.166666666672</v>
      </c>
      <c r="R2451">
        <v>7.666666666666667</v>
      </c>
    </row>
    <row r="2452" spans="1:18" x14ac:dyDescent="0.35">
      <c r="A2452" t="s">
        <v>4902</v>
      </c>
      <c r="B2452" t="s">
        <v>4903</v>
      </c>
      <c r="C2452">
        <v>9264.2000000000007</v>
      </c>
      <c r="D2452">
        <v>3.2</v>
      </c>
      <c r="E2452">
        <v>8631</v>
      </c>
      <c r="F2452">
        <v>3.2</v>
      </c>
      <c r="G2452">
        <v>9524.2000000000007</v>
      </c>
      <c r="H2452">
        <v>3.2</v>
      </c>
      <c r="I2452">
        <v>6623</v>
      </c>
      <c r="J2452">
        <v>2.4</v>
      </c>
      <c r="K2452">
        <v>5318.6</v>
      </c>
      <c r="L2452">
        <v>2</v>
      </c>
      <c r="M2452">
        <v>10216.799999999999</v>
      </c>
      <c r="N2452">
        <v>3.4</v>
      </c>
      <c r="O2452">
        <v>27451.8</v>
      </c>
      <c r="P2452">
        <v>8.8000000000000007</v>
      </c>
      <c r="Q2452">
        <v>21771.599999999999</v>
      </c>
      <c r="R2452">
        <v>7</v>
      </c>
    </row>
    <row r="2453" spans="1:18" x14ac:dyDescent="0.35">
      <c r="A2453" t="s">
        <v>4904</v>
      </c>
      <c r="B2453" t="s">
        <v>4905</v>
      </c>
      <c r="C2453">
        <v>26764</v>
      </c>
      <c r="D2453">
        <v>8.5</v>
      </c>
      <c r="E2453">
        <v>27808.25</v>
      </c>
      <c r="F2453">
        <v>8.75</v>
      </c>
      <c r="G2453">
        <v>24106.75</v>
      </c>
      <c r="H2453">
        <v>7.5</v>
      </c>
      <c r="I2453">
        <v>32770.25</v>
      </c>
      <c r="J2453">
        <v>10</v>
      </c>
      <c r="K2453">
        <v>17600.25</v>
      </c>
      <c r="L2453">
        <v>5.5</v>
      </c>
      <c r="M2453">
        <v>19759.75</v>
      </c>
      <c r="N2453">
        <v>6.25</v>
      </c>
      <c r="O2453">
        <v>31672.25</v>
      </c>
      <c r="P2453">
        <v>10</v>
      </c>
      <c r="Q2453">
        <v>12910.75</v>
      </c>
      <c r="R2453">
        <v>4</v>
      </c>
    </row>
    <row r="2454" spans="1:18" x14ac:dyDescent="0.35">
      <c r="A2454" t="s">
        <v>4906</v>
      </c>
      <c r="B2454" t="s">
        <v>4907</v>
      </c>
      <c r="C2454">
        <v>32464.2</v>
      </c>
      <c r="D2454">
        <v>10</v>
      </c>
      <c r="E2454">
        <v>32195</v>
      </c>
      <c r="F2454">
        <v>10</v>
      </c>
      <c r="G2454">
        <v>30870.400000000001</v>
      </c>
      <c r="H2454">
        <v>9.6</v>
      </c>
      <c r="I2454">
        <v>32465</v>
      </c>
      <c r="J2454">
        <v>10</v>
      </c>
      <c r="K2454">
        <v>23498.799999999999</v>
      </c>
      <c r="L2454">
        <v>7.6</v>
      </c>
      <c r="M2454">
        <v>28484.400000000001</v>
      </c>
      <c r="N2454">
        <v>8.8000000000000007</v>
      </c>
      <c r="O2454">
        <v>27140.2</v>
      </c>
      <c r="P2454">
        <v>8.6</v>
      </c>
      <c r="Q2454">
        <v>26717.4</v>
      </c>
      <c r="R2454">
        <v>8.6</v>
      </c>
    </row>
    <row r="2455" spans="1:18" x14ac:dyDescent="0.35">
      <c r="A2455" t="s">
        <v>4908</v>
      </c>
      <c r="B2455" t="s">
        <v>4909</v>
      </c>
      <c r="C2455">
        <v>4058.8</v>
      </c>
      <c r="D2455">
        <v>1.8</v>
      </c>
      <c r="E2455">
        <v>6364</v>
      </c>
      <c r="F2455">
        <v>2.4</v>
      </c>
      <c r="G2455">
        <v>4649</v>
      </c>
      <c r="H2455">
        <v>2</v>
      </c>
      <c r="I2455">
        <v>3818.8</v>
      </c>
      <c r="J2455">
        <v>1.8</v>
      </c>
      <c r="K2455">
        <v>2095.8000000000002</v>
      </c>
      <c r="L2455">
        <v>1.2</v>
      </c>
      <c r="M2455">
        <v>3996.4</v>
      </c>
      <c r="N2455">
        <v>1.6</v>
      </c>
      <c r="O2455">
        <v>29200.2</v>
      </c>
      <c r="P2455">
        <v>9.1999999999999993</v>
      </c>
      <c r="Q2455">
        <v>9235.7999999999993</v>
      </c>
      <c r="R2455">
        <v>3.4</v>
      </c>
    </row>
    <row r="2456" spans="1:18" x14ac:dyDescent="0.35">
      <c r="A2456" t="s">
        <v>4910</v>
      </c>
      <c r="B2456" t="s">
        <v>4911</v>
      </c>
      <c r="C2456">
        <v>10087</v>
      </c>
      <c r="D2456">
        <v>3.333333333333333</v>
      </c>
      <c r="E2456">
        <v>10219.33333333333</v>
      </c>
      <c r="F2456">
        <v>3.666666666666667</v>
      </c>
      <c r="G2456">
        <v>9968.3333333333339</v>
      </c>
      <c r="H2456">
        <v>3.333333333333333</v>
      </c>
      <c r="I2456">
        <v>5875.333333333333</v>
      </c>
      <c r="J2456">
        <v>2.333333333333333</v>
      </c>
      <c r="K2456">
        <v>8247.3333333333339</v>
      </c>
      <c r="L2456">
        <v>2.666666666666667</v>
      </c>
      <c r="M2456">
        <v>10347.66666666667</v>
      </c>
      <c r="N2456">
        <v>3.666666666666667</v>
      </c>
      <c r="O2456">
        <v>23912.333333333328</v>
      </c>
      <c r="P2456">
        <v>7.666666666666667</v>
      </c>
      <c r="Q2456">
        <v>21229.333333333328</v>
      </c>
      <c r="R2456">
        <v>6.666666666666667</v>
      </c>
    </row>
    <row r="2457" spans="1:18" x14ac:dyDescent="0.35">
      <c r="A2457" t="s">
        <v>4912</v>
      </c>
      <c r="B2457" t="s">
        <v>4913</v>
      </c>
      <c r="C2457">
        <v>6349.75</v>
      </c>
      <c r="D2457">
        <v>2.75</v>
      </c>
      <c r="E2457">
        <v>9039</v>
      </c>
      <c r="F2457">
        <v>3.25</v>
      </c>
      <c r="G2457">
        <v>6692.25</v>
      </c>
      <c r="H2457">
        <v>2.5</v>
      </c>
      <c r="I2457">
        <v>9887.5</v>
      </c>
      <c r="J2457">
        <v>3.75</v>
      </c>
      <c r="K2457">
        <v>4497</v>
      </c>
      <c r="L2457">
        <v>2</v>
      </c>
      <c r="M2457">
        <v>3742.75</v>
      </c>
      <c r="N2457">
        <v>1.5</v>
      </c>
      <c r="O2457">
        <v>28328.75</v>
      </c>
      <c r="P2457">
        <v>8.75</v>
      </c>
      <c r="Q2457">
        <v>13707.75</v>
      </c>
      <c r="R2457">
        <v>4.75</v>
      </c>
    </row>
    <row r="2458" spans="1:18" x14ac:dyDescent="0.35">
      <c r="A2458" t="s">
        <v>4914</v>
      </c>
      <c r="B2458" t="s">
        <v>4915</v>
      </c>
      <c r="C2458">
        <v>19794.2</v>
      </c>
      <c r="D2458">
        <v>6.6</v>
      </c>
      <c r="E2458">
        <v>23730.6</v>
      </c>
      <c r="F2458">
        <v>7.6</v>
      </c>
      <c r="G2458">
        <v>18439.400000000001</v>
      </c>
      <c r="H2458">
        <v>6</v>
      </c>
      <c r="I2458">
        <v>23306.6</v>
      </c>
      <c r="J2458">
        <v>7.4</v>
      </c>
      <c r="K2458">
        <v>14672.8</v>
      </c>
      <c r="L2458">
        <v>5</v>
      </c>
      <c r="M2458">
        <v>19802.8</v>
      </c>
      <c r="N2458">
        <v>6.4</v>
      </c>
      <c r="O2458">
        <v>7001.8</v>
      </c>
      <c r="P2458">
        <v>2.6</v>
      </c>
      <c r="Q2458">
        <v>24746.2</v>
      </c>
      <c r="R2458">
        <v>7.8</v>
      </c>
    </row>
    <row r="2459" spans="1:18" x14ac:dyDescent="0.35">
      <c r="A2459" t="s">
        <v>4916</v>
      </c>
      <c r="B2459" t="s">
        <v>4917</v>
      </c>
      <c r="C2459">
        <v>27459.75</v>
      </c>
      <c r="D2459">
        <v>8.75</v>
      </c>
      <c r="E2459">
        <v>28795</v>
      </c>
      <c r="F2459">
        <v>9</v>
      </c>
      <c r="G2459">
        <v>24678.5</v>
      </c>
      <c r="H2459">
        <v>7.75</v>
      </c>
      <c r="I2459">
        <v>27872.5</v>
      </c>
      <c r="J2459">
        <v>9</v>
      </c>
      <c r="K2459">
        <v>20819.5</v>
      </c>
      <c r="L2459">
        <v>6.5</v>
      </c>
      <c r="M2459">
        <v>23941.75</v>
      </c>
      <c r="N2459">
        <v>7.5</v>
      </c>
      <c r="O2459">
        <v>19291.25</v>
      </c>
      <c r="P2459">
        <v>6.25</v>
      </c>
      <c r="Q2459">
        <v>23299.75</v>
      </c>
      <c r="R2459">
        <v>7.25</v>
      </c>
    </row>
    <row r="2460" spans="1:18" x14ac:dyDescent="0.35">
      <c r="A2460" t="s">
        <v>4918</v>
      </c>
      <c r="B2460" t="s">
        <v>4919</v>
      </c>
      <c r="C2460">
        <v>27403.200000000001</v>
      </c>
      <c r="D2460">
        <v>8.6</v>
      </c>
      <c r="E2460">
        <v>29054</v>
      </c>
      <c r="F2460">
        <v>9.1999999999999993</v>
      </c>
      <c r="G2460">
        <v>25120.6</v>
      </c>
      <c r="H2460">
        <v>7.8</v>
      </c>
      <c r="I2460">
        <v>25930.2</v>
      </c>
      <c r="J2460">
        <v>8.4</v>
      </c>
      <c r="K2460">
        <v>18161.8</v>
      </c>
      <c r="L2460">
        <v>5.6</v>
      </c>
      <c r="M2460">
        <v>22955.4</v>
      </c>
      <c r="N2460">
        <v>7.2</v>
      </c>
      <c r="O2460">
        <v>18823</v>
      </c>
      <c r="P2460">
        <v>6.2</v>
      </c>
      <c r="Q2460">
        <v>30721.200000000001</v>
      </c>
      <c r="R2460">
        <v>9.6</v>
      </c>
    </row>
    <row r="2461" spans="1:18" x14ac:dyDescent="0.35">
      <c r="A2461" t="s">
        <v>4920</v>
      </c>
      <c r="B2461" t="s">
        <v>4921</v>
      </c>
      <c r="C2461">
        <v>13061.6</v>
      </c>
      <c r="D2461">
        <v>4.4000000000000004</v>
      </c>
      <c r="E2461">
        <v>15551.4</v>
      </c>
      <c r="F2461">
        <v>5</v>
      </c>
      <c r="G2461">
        <v>10670.4</v>
      </c>
      <c r="H2461">
        <v>3.6</v>
      </c>
      <c r="I2461">
        <v>12626.2</v>
      </c>
      <c r="J2461">
        <v>4.2</v>
      </c>
      <c r="K2461">
        <v>6384.8</v>
      </c>
      <c r="L2461">
        <v>2.4</v>
      </c>
      <c r="M2461">
        <v>15920.6</v>
      </c>
      <c r="N2461">
        <v>5.2</v>
      </c>
      <c r="O2461">
        <v>18796.599999999999</v>
      </c>
      <c r="P2461">
        <v>6.2</v>
      </c>
      <c r="Q2461">
        <v>19967.8</v>
      </c>
      <c r="R2461">
        <v>6.6</v>
      </c>
    </row>
    <row r="2462" spans="1:18" x14ac:dyDescent="0.35">
      <c r="A2462" t="s">
        <v>4922</v>
      </c>
      <c r="B2462" t="s">
        <v>4923</v>
      </c>
      <c r="C2462">
        <v>3844.8</v>
      </c>
      <c r="D2462">
        <v>1.6</v>
      </c>
      <c r="E2462">
        <v>5049.2</v>
      </c>
      <c r="F2462">
        <v>2</v>
      </c>
      <c r="G2462">
        <v>2686.8</v>
      </c>
      <c r="H2462">
        <v>1.4</v>
      </c>
      <c r="I2462">
        <v>5612.8</v>
      </c>
      <c r="J2462">
        <v>2.4</v>
      </c>
      <c r="K2462">
        <v>2499.1999999999998</v>
      </c>
      <c r="L2462">
        <v>1.2</v>
      </c>
      <c r="M2462">
        <v>3554.4</v>
      </c>
      <c r="N2462">
        <v>1.6</v>
      </c>
      <c r="O2462">
        <v>13710.8</v>
      </c>
      <c r="P2462">
        <v>4.2</v>
      </c>
      <c r="Q2462">
        <v>22128.6</v>
      </c>
      <c r="R2462">
        <v>7.2</v>
      </c>
    </row>
    <row r="2463" spans="1:18" x14ac:dyDescent="0.35">
      <c r="A2463" t="s">
        <v>4924</v>
      </c>
      <c r="B2463" t="s">
        <v>4925</v>
      </c>
      <c r="C2463">
        <v>12819.4</v>
      </c>
      <c r="D2463">
        <v>4.4000000000000004</v>
      </c>
      <c r="E2463">
        <v>13390.2</v>
      </c>
      <c r="F2463">
        <v>4.4000000000000004</v>
      </c>
      <c r="G2463">
        <v>12194.8</v>
      </c>
      <c r="H2463">
        <v>4.2</v>
      </c>
      <c r="I2463">
        <v>16363.8</v>
      </c>
      <c r="J2463">
        <v>5.4</v>
      </c>
      <c r="K2463">
        <v>7895.6</v>
      </c>
      <c r="L2463">
        <v>3</v>
      </c>
      <c r="M2463">
        <v>8224.6</v>
      </c>
      <c r="N2463">
        <v>3</v>
      </c>
      <c r="O2463">
        <v>25552.799999999999</v>
      </c>
      <c r="P2463">
        <v>8</v>
      </c>
      <c r="Q2463">
        <v>13899.2</v>
      </c>
      <c r="R2463">
        <v>4.8</v>
      </c>
    </row>
    <row r="2464" spans="1:18" x14ac:dyDescent="0.35">
      <c r="A2464" t="s">
        <v>4926</v>
      </c>
      <c r="B2464" t="s">
        <v>4927</v>
      </c>
      <c r="C2464">
        <v>7781.2</v>
      </c>
      <c r="D2464">
        <v>2.8</v>
      </c>
      <c r="E2464">
        <v>8563.6</v>
      </c>
      <c r="F2464">
        <v>3</v>
      </c>
      <c r="G2464">
        <v>7024.6</v>
      </c>
      <c r="H2464">
        <v>2.6</v>
      </c>
      <c r="I2464">
        <v>7665.6</v>
      </c>
      <c r="J2464">
        <v>2.8</v>
      </c>
      <c r="K2464">
        <v>5242.2</v>
      </c>
      <c r="L2464">
        <v>2</v>
      </c>
      <c r="M2464">
        <v>7240.4</v>
      </c>
      <c r="N2464">
        <v>2.6</v>
      </c>
      <c r="O2464">
        <v>18358.599999999999</v>
      </c>
      <c r="P2464">
        <v>5.8</v>
      </c>
      <c r="Q2464">
        <v>18492.400000000001</v>
      </c>
      <c r="R2464">
        <v>6</v>
      </c>
    </row>
    <row r="2465" spans="1:18" x14ac:dyDescent="0.35">
      <c r="A2465" t="s">
        <v>4928</v>
      </c>
      <c r="B2465" t="s">
        <v>4929</v>
      </c>
      <c r="C2465">
        <v>1391</v>
      </c>
      <c r="D2465">
        <v>1.25</v>
      </c>
      <c r="E2465">
        <v>2472.25</v>
      </c>
      <c r="F2465">
        <v>1.25</v>
      </c>
      <c r="G2465">
        <v>1966</v>
      </c>
      <c r="H2465">
        <v>1.25</v>
      </c>
      <c r="I2465">
        <v>3761</v>
      </c>
      <c r="J2465">
        <v>1.75</v>
      </c>
      <c r="K2465">
        <v>1014.5</v>
      </c>
      <c r="L2465">
        <v>1</v>
      </c>
      <c r="M2465">
        <v>1279.75</v>
      </c>
      <c r="N2465">
        <v>1</v>
      </c>
      <c r="O2465">
        <v>13695.75</v>
      </c>
      <c r="P2465">
        <v>4.75</v>
      </c>
      <c r="Q2465">
        <v>7953.75</v>
      </c>
      <c r="R2465">
        <v>2.75</v>
      </c>
    </row>
    <row r="2466" spans="1:18" x14ac:dyDescent="0.35">
      <c r="A2466" t="s">
        <v>4930</v>
      </c>
      <c r="B2466" t="s">
        <v>4931</v>
      </c>
      <c r="C2466">
        <v>16316</v>
      </c>
      <c r="D2466">
        <v>5.25</v>
      </c>
      <c r="E2466">
        <v>19283.25</v>
      </c>
      <c r="F2466">
        <v>6.5</v>
      </c>
      <c r="G2466">
        <v>15237</v>
      </c>
      <c r="H2466">
        <v>5</v>
      </c>
      <c r="I2466">
        <v>16902.75</v>
      </c>
      <c r="J2466">
        <v>5.5</v>
      </c>
      <c r="K2466">
        <v>9747.75</v>
      </c>
      <c r="L2466">
        <v>3.5</v>
      </c>
      <c r="M2466">
        <v>18134.5</v>
      </c>
      <c r="N2466">
        <v>6</v>
      </c>
      <c r="O2466">
        <v>13841.5</v>
      </c>
      <c r="P2466">
        <v>4.75</v>
      </c>
      <c r="Q2466">
        <v>15678.75</v>
      </c>
      <c r="R2466">
        <v>5.5</v>
      </c>
    </row>
    <row r="2467" spans="1:18" x14ac:dyDescent="0.35">
      <c r="A2467" t="s">
        <v>4932</v>
      </c>
      <c r="B2467" t="s">
        <v>4933</v>
      </c>
      <c r="C2467">
        <v>27467.200000000001</v>
      </c>
      <c r="D2467">
        <v>8.6</v>
      </c>
      <c r="E2467">
        <v>27893.4</v>
      </c>
      <c r="F2467">
        <v>8.8000000000000007</v>
      </c>
      <c r="G2467">
        <v>26274</v>
      </c>
      <c r="H2467">
        <v>8.4</v>
      </c>
      <c r="I2467">
        <v>25273</v>
      </c>
      <c r="J2467">
        <v>7.8</v>
      </c>
      <c r="K2467">
        <v>18120.2</v>
      </c>
      <c r="L2467">
        <v>5.8</v>
      </c>
      <c r="M2467">
        <v>30068.6</v>
      </c>
      <c r="N2467">
        <v>9.4</v>
      </c>
      <c r="O2467">
        <v>16005</v>
      </c>
      <c r="P2467">
        <v>5.4</v>
      </c>
      <c r="Q2467">
        <v>27043.599999999999</v>
      </c>
      <c r="R2467">
        <v>8.6</v>
      </c>
    </row>
    <row r="2468" spans="1:18" x14ac:dyDescent="0.35">
      <c r="A2468" t="s">
        <v>4934</v>
      </c>
      <c r="B2468" t="s">
        <v>4935</v>
      </c>
      <c r="C2468">
        <v>1736.4</v>
      </c>
      <c r="D2468">
        <v>1.2</v>
      </c>
      <c r="E2468">
        <v>2219.1999999999998</v>
      </c>
      <c r="F2468">
        <v>1.4</v>
      </c>
      <c r="G2468">
        <v>1046.8</v>
      </c>
      <c r="H2468">
        <v>1</v>
      </c>
      <c r="I2468">
        <v>2663.8</v>
      </c>
      <c r="J2468">
        <v>1.2</v>
      </c>
      <c r="K2468">
        <v>1108.2</v>
      </c>
      <c r="L2468">
        <v>1</v>
      </c>
      <c r="M2468">
        <v>3936.6</v>
      </c>
      <c r="N2468">
        <v>1.8</v>
      </c>
      <c r="O2468">
        <v>21115</v>
      </c>
      <c r="P2468">
        <v>6.8</v>
      </c>
      <c r="Q2468">
        <v>24182.6</v>
      </c>
      <c r="R2468">
        <v>7.6</v>
      </c>
    </row>
    <row r="2469" spans="1:18" x14ac:dyDescent="0.35">
      <c r="A2469" t="s">
        <v>4936</v>
      </c>
      <c r="B2469" t="s">
        <v>4937</v>
      </c>
      <c r="C2469">
        <v>12149.4</v>
      </c>
      <c r="D2469">
        <v>4</v>
      </c>
      <c r="E2469">
        <v>13765.4</v>
      </c>
      <c r="F2469">
        <v>4.4000000000000004</v>
      </c>
      <c r="G2469">
        <v>10530.8</v>
      </c>
      <c r="H2469">
        <v>3.4</v>
      </c>
      <c r="I2469">
        <v>11459.2</v>
      </c>
      <c r="J2469">
        <v>4.2</v>
      </c>
      <c r="K2469">
        <v>6796</v>
      </c>
      <c r="L2469">
        <v>2.6</v>
      </c>
      <c r="M2469">
        <v>12075</v>
      </c>
      <c r="N2469">
        <v>4.2</v>
      </c>
      <c r="O2469">
        <v>27301.4</v>
      </c>
      <c r="P2469">
        <v>8.6</v>
      </c>
      <c r="Q2469">
        <v>14308.2</v>
      </c>
      <c r="R2469">
        <v>4.8</v>
      </c>
    </row>
    <row r="2470" spans="1:18" x14ac:dyDescent="0.35">
      <c r="A2470" t="s">
        <v>4938</v>
      </c>
      <c r="B2470" t="s">
        <v>4939</v>
      </c>
      <c r="C2470">
        <v>8608.7142857142862</v>
      </c>
      <c r="D2470">
        <v>3.285714285714286</v>
      </c>
      <c r="E2470">
        <v>12152.71428571429</v>
      </c>
      <c r="F2470">
        <v>3.8571428571428572</v>
      </c>
      <c r="G2470">
        <v>8036.1428571428569</v>
      </c>
      <c r="H2470">
        <v>3</v>
      </c>
      <c r="I2470">
        <v>10933.857142857139</v>
      </c>
      <c r="J2470">
        <v>3.714285714285714</v>
      </c>
      <c r="K2470">
        <v>4211.5714285714284</v>
      </c>
      <c r="L2470">
        <v>1.714285714285714</v>
      </c>
      <c r="M2470">
        <v>9249.1428571428569</v>
      </c>
      <c r="N2470">
        <v>3.285714285714286</v>
      </c>
      <c r="O2470">
        <v>19821.428571428569</v>
      </c>
      <c r="P2470">
        <v>6.1428571428571432</v>
      </c>
      <c r="Q2470">
        <v>10733.571428571429</v>
      </c>
      <c r="R2470">
        <v>3.5714285714285721</v>
      </c>
    </row>
    <row r="2471" spans="1:18" x14ac:dyDescent="0.35">
      <c r="A2471" t="s">
        <v>4940</v>
      </c>
      <c r="B2471" t="s">
        <v>4941</v>
      </c>
      <c r="C2471">
        <v>2101.833333333333</v>
      </c>
      <c r="D2471">
        <v>1.166666666666667</v>
      </c>
      <c r="E2471">
        <v>2687.333333333333</v>
      </c>
      <c r="F2471">
        <v>1.5</v>
      </c>
      <c r="G2471">
        <v>1468.666666666667</v>
      </c>
      <c r="H2471">
        <v>1.166666666666667</v>
      </c>
      <c r="I2471">
        <v>2980.5</v>
      </c>
      <c r="J2471">
        <v>1.166666666666667</v>
      </c>
      <c r="K2471">
        <v>1212.333333333333</v>
      </c>
      <c r="L2471">
        <v>1.166666666666667</v>
      </c>
      <c r="M2471">
        <v>2578.833333333333</v>
      </c>
      <c r="N2471">
        <v>1.333333333333333</v>
      </c>
      <c r="O2471">
        <v>24818.5</v>
      </c>
      <c r="P2471">
        <v>8</v>
      </c>
      <c r="Q2471">
        <v>19335.666666666672</v>
      </c>
      <c r="R2471">
        <v>6.333333333333333</v>
      </c>
    </row>
    <row r="2472" spans="1:18" x14ac:dyDescent="0.35">
      <c r="A2472" t="s">
        <v>4942</v>
      </c>
      <c r="B2472" t="s">
        <v>4943</v>
      </c>
      <c r="C2472">
        <v>6320.6</v>
      </c>
      <c r="D2472">
        <v>2.4</v>
      </c>
      <c r="E2472">
        <v>7732.4</v>
      </c>
      <c r="F2472">
        <v>3</v>
      </c>
      <c r="G2472">
        <v>5126.3999999999996</v>
      </c>
      <c r="H2472">
        <v>2</v>
      </c>
      <c r="I2472">
        <v>5884.8</v>
      </c>
      <c r="J2472">
        <v>2.2000000000000002</v>
      </c>
      <c r="K2472">
        <v>3588.4</v>
      </c>
      <c r="L2472">
        <v>1.8</v>
      </c>
      <c r="M2472">
        <v>7485</v>
      </c>
      <c r="N2472">
        <v>3</v>
      </c>
      <c r="O2472">
        <v>18786.2</v>
      </c>
      <c r="P2472">
        <v>6</v>
      </c>
      <c r="Q2472">
        <v>22197.8</v>
      </c>
      <c r="R2472">
        <v>7</v>
      </c>
    </row>
    <row r="2473" spans="1:18" x14ac:dyDescent="0.35">
      <c r="A2473" t="s">
        <v>4944</v>
      </c>
      <c r="B2473" t="s">
        <v>4945</v>
      </c>
      <c r="C2473">
        <v>3359.2</v>
      </c>
      <c r="D2473">
        <v>1.4</v>
      </c>
      <c r="E2473">
        <v>4756.6000000000004</v>
      </c>
      <c r="F2473">
        <v>1.8</v>
      </c>
      <c r="G2473">
        <v>2059.8000000000002</v>
      </c>
      <c r="H2473">
        <v>1.2</v>
      </c>
      <c r="I2473">
        <v>3401</v>
      </c>
      <c r="J2473">
        <v>1.4</v>
      </c>
      <c r="K2473">
        <v>1418</v>
      </c>
      <c r="L2473">
        <v>1</v>
      </c>
      <c r="M2473">
        <v>6451.2</v>
      </c>
      <c r="N2473">
        <v>2.4</v>
      </c>
      <c r="O2473">
        <v>23368.799999999999</v>
      </c>
      <c r="P2473">
        <v>7.2</v>
      </c>
      <c r="Q2473">
        <v>22156.6</v>
      </c>
      <c r="R2473">
        <v>6.8</v>
      </c>
    </row>
    <row r="2474" spans="1:18" x14ac:dyDescent="0.35">
      <c r="A2474" t="s">
        <v>4946</v>
      </c>
      <c r="B2474" t="s">
        <v>4947</v>
      </c>
      <c r="C2474">
        <v>27612.799999999999</v>
      </c>
      <c r="D2474">
        <v>8.6</v>
      </c>
      <c r="E2474">
        <v>29893</v>
      </c>
      <c r="F2474">
        <v>9.4</v>
      </c>
      <c r="G2474">
        <v>24000</v>
      </c>
      <c r="H2474">
        <v>7.6</v>
      </c>
      <c r="I2474">
        <v>25702.400000000001</v>
      </c>
      <c r="J2474">
        <v>8.1999999999999993</v>
      </c>
      <c r="K2474">
        <v>15444</v>
      </c>
      <c r="L2474">
        <v>5</v>
      </c>
      <c r="M2474">
        <v>27423.4</v>
      </c>
      <c r="N2474">
        <v>8.8000000000000007</v>
      </c>
      <c r="O2474">
        <v>21022.2</v>
      </c>
      <c r="P2474">
        <v>6.8</v>
      </c>
      <c r="Q2474">
        <v>24756</v>
      </c>
      <c r="R2474">
        <v>7.8</v>
      </c>
    </row>
    <row r="2475" spans="1:18" x14ac:dyDescent="0.35">
      <c r="A2475" t="s">
        <v>4948</v>
      </c>
      <c r="B2475" t="s">
        <v>4949</v>
      </c>
      <c r="C2475">
        <v>27373.25</v>
      </c>
      <c r="D2475">
        <v>8.25</v>
      </c>
      <c r="E2475">
        <v>28414.5</v>
      </c>
      <c r="F2475">
        <v>8.75</v>
      </c>
      <c r="G2475">
        <v>27349.75</v>
      </c>
      <c r="H2475">
        <v>8.25</v>
      </c>
      <c r="I2475">
        <v>27445.75</v>
      </c>
      <c r="J2475">
        <v>8.5</v>
      </c>
      <c r="K2475">
        <v>26547.25</v>
      </c>
      <c r="L2475">
        <v>8.25</v>
      </c>
      <c r="M2475">
        <v>23831.75</v>
      </c>
      <c r="N2475">
        <v>7.5</v>
      </c>
      <c r="O2475">
        <v>13284.5</v>
      </c>
      <c r="P2475">
        <v>4.5</v>
      </c>
      <c r="Q2475">
        <v>18539.75</v>
      </c>
      <c r="R2475">
        <v>6.25</v>
      </c>
    </row>
    <row r="2476" spans="1:18" x14ac:dyDescent="0.35">
      <c r="A2476" t="s">
        <v>4950</v>
      </c>
      <c r="B2476" t="s">
        <v>4951</v>
      </c>
      <c r="C2476">
        <v>21603.5</v>
      </c>
      <c r="D2476">
        <v>7</v>
      </c>
      <c r="E2476">
        <v>20927</v>
      </c>
      <c r="F2476">
        <v>6.75</v>
      </c>
      <c r="G2476">
        <v>18122</v>
      </c>
      <c r="H2476">
        <v>6</v>
      </c>
      <c r="I2476">
        <v>22042.75</v>
      </c>
      <c r="J2476">
        <v>7</v>
      </c>
      <c r="K2476">
        <v>19102.25</v>
      </c>
      <c r="L2476">
        <v>6</v>
      </c>
      <c r="M2476">
        <v>16857</v>
      </c>
      <c r="N2476">
        <v>5.5</v>
      </c>
      <c r="O2476">
        <v>18640.5</v>
      </c>
      <c r="P2476">
        <v>6</v>
      </c>
      <c r="Q2476">
        <v>22922.25</v>
      </c>
      <c r="R2476">
        <v>7.25</v>
      </c>
    </row>
    <row r="2477" spans="1:18" x14ac:dyDescent="0.35">
      <c r="A2477" t="s">
        <v>4952</v>
      </c>
      <c r="B2477" t="s">
        <v>4953</v>
      </c>
      <c r="C2477">
        <v>15684.75</v>
      </c>
      <c r="D2477">
        <v>5.25</v>
      </c>
      <c r="E2477">
        <v>20176.25</v>
      </c>
      <c r="F2477">
        <v>6.5</v>
      </c>
      <c r="G2477">
        <v>15003.5</v>
      </c>
      <c r="H2477">
        <v>4.75</v>
      </c>
      <c r="I2477">
        <v>18228.75</v>
      </c>
      <c r="J2477">
        <v>6</v>
      </c>
      <c r="K2477">
        <v>9608</v>
      </c>
      <c r="L2477">
        <v>3.25</v>
      </c>
      <c r="M2477">
        <v>15344.25</v>
      </c>
      <c r="N2477">
        <v>5</v>
      </c>
      <c r="O2477">
        <v>11373.5</v>
      </c>
      <c r="P2477">
        <v>4</v>
      </c>
      <c r="Q2477">
        <v>15553</v>
      </c>
      <c r="R2477">
        <v>5</v>
      </c>
    </row>
    <row r="2478" spans="1:18" x14ac:dyDescent="0.35">
      <c r="A2478" t="s">
        <v>4954</v>
      </c>
      <c r="B2478" t="s">
        <v>4955</v>
      </c>
      <c r="C2478">
        <v>18361</v>
      </c>
      <c r="D2478">
        <v>6</v>
      </c>
      <c r="E2478">
        <v>18546</v>
      </c>
      <c r="F2478">
        <v>6</v>
      </c>
      <c r="G2478">
        <v>13267.5</v>
      </c>
      <c r="H2478">
        <v>4.75</v>
      </c>
      <c r="I2478">
        <v>21119.75</v>
      </c>
      <c r="J2478">
        <v>6.5</v>
      </c>
      <c r="K2478">
        <v>10039.5</v>
      </c>
      <c r="L2478">
        <v>3.5</v>
      </c>
      <c r="M2478">
        <v>31840.5</v>
      </c>
      <c r="N2478">
        <v>9.75</v>
      </c>
      <c r="O2478">
        <v>19067.25</v>
      </c>
      <c r="P2478">
        <v>6.25</v>
      </c>
      <c r="Q2478">
        <v>20803.75</v>
      </c>
      <c r="R2478">
        <v>6.5</v>
      </c>
    </row>
    <row r="2479" spans="1:18" x14ac:dyDescent="0.35">
      <c r="A2479" t="s">
        <v>4956</v>
      </c>
      <c r="B2479" t="s">
        <v>4957</v>
      </c>
      <c r="C2479">
        <v>14143</v>
      </c>
      <c r="D2479">
        <v>4.5</v>
      </c>
      <c r="E2479">
        <v>14157.5</v>
      </c>
      <c r="F2479">
        <v>4.5</v>
      </c>
      <c r="G2479">
        <v>11667.75</v>
      </c>
      <c r="H2479">
        <v>4</v>
      </c>
      <c r="I2479">
        <v>13888.75</v>
      </c>
      <c r="J2479">
        <v>4.5</v>
      </c>
      <c r="K2479">
        <v>8796.75</v>
      </c>
      <c r="L2479">
        <v>3.25</v>
      </c>
      <c r="M2479">
        <v>15135</v>
      </c>
      <c r="N2479">
        <v>5</v>
      </c>
      <c r="O2479">
        <v>21163</v>
      </c>
      <c r="P2479">
        <v>6.5</v>
      </c>
      <c r="Q2479">
        <v>27558.5</v>
      </c>
      <c r="R2479">
        <v>8.5</v>
      </c>
    </row>
    <row r="2480" spans="1:18" x14ac:dyDescent="0.35">
      <c r="A2480" t="s">
        <v>4958</v>
      </c>
      <c r="B2480" t="s">
        <v>4959</v>
      </c>
      <c r="C2480">
        <v>6074.4</v>
      </c>
      <c r="D2480">
        <v>2.4</v>
      </c>
      <c r="E2480">
        <v>6083.2</v>
      </c>
      <c r="F2480">
        <v>2.2000000000000002</v>
      </c>
      <c r="G2480">
        <v>4621.6000000000004</v>
      </c>
      <c r="H2480">
        <v>2</v>
      </c>
      <c r="I2480">
        <v>5930.4</v>
      </c>
      <c r="J2480">
        <v>2.2000000000000002</v>
      </c>
      <c r="K2480">
        <v>5365.2</v>
      </c>
      <c r="L2480">
        <v>2.4</v>
      </c>
      <c r="M2480">
        <v>5581</v>
      </c>
      <c r="N2480">
        <v>2</v>
      </c>
      <c r="O2480">
        <v>22435.200000000001</v>
      </c>
      <c r="P2480">
        <v>7</v>
      </c>
      <c r="Q2480">
        <v>19019.2</v>
      </c>
      <c r="R2480">
        <v>6</v>
      </c>
    </row>
    <row r="2481" spans="1:18" x14ac:dyDescent="0.35">
      <c r="A2481" t="s">
        <v>4960</v>
      </c>
      <c r="B2481" t="s">
        <v>4961</v>
      </c>
      <c r="C2481">
        <v>21793.666666666672</v>
      </c>
      <c r="D2481">
        <v>7</v>
      </c>
      <c r="E2481">
        <v>20760.833333333328</v>
      </c>
      <c r="F2481">
        <v>6.666666666666667</v>
      </c>
      <c r="G2481">
        <v>19230.333333333328</v>
      </c>
      <c r="H2481">
        <v>6.166666666666667</v>
      </c>
      <c r="I2481">
        <v>19540.166666666672</v>
      </c>
      <c r="J2481">
        <v>6.333333333333333</v>
      </c>
      <c r="K2481">
        <v>14902.33333333333</v>
      </c>
      <c r="L2481">
        <v>5</v>
      </c>
      <c r="M2481">
        <v>20852.166666666672</v>
      </c>
      <c r="N2481">
        <v>6.666666666666667</v>
      </c>
      <c r="O2481">
        <v>26673</v>
      </c>
      <c r="P2481">
        <v>8.1666666666666661</v>
      </c>
      <c r="Q2481">
        <v>18752.833333333328</v>
      </c>
      <c r="R2481">
        <v>5.833333333333333</v>
      </c>
    </row>
    <row r="2482" spans="1:18" x14ac:dyDescent="0.35">
      <c r="A2482" t="s">
        <v>4962</v>
      </c>
      <c r="B2482" t="s">
        <v>4963</v>
      </c>
      <c r="C2482">
        <v>5964</v>
      </c>
      <c r="D2482">
        <v>2.333333333333333</v>
      </c>
      <c r="E2482">
        <v>5528.166666666667</v>
      </c>
      <c r="F2482">
        <v>2.166666666666667</v>
      </c>
      <c r="G2482">
        <v>5089.333333333333</v>
      </c>
      <c r="H2482">
        <v>1.833333333333333</v>
      </c>
      <c r="I2482">
        <v>5902</v>
      </c>
      <c r="J2482">
        <v>2.333333333333333</v>
      </c>
      <c r="K2482">
        <v>4909.333333333333</v>
      </c>
      <c r="L2482">
        <v>2</v>
      </c>
      <c r="M2482">
        <v>4583.166666666667</v>
      </c>
      <c r="N2482">
        <v>1.833333333333333</v>
      </c>
      <c r="O2482">
        <v>24936.833333333328</v>
      </c>
      <c r="P2482">
        <v>7.833333333333333</v>
      </c>
      <c r="Q2482">
        <v>20968</v>
      </c>
      <c r="R2482">
        <v>6.666666666666667</v>
      </c>
    </row>
    <row r="2483" spans="1:18" x14ac:dyDescent="0.35">
      <c r="A2483" t="s">
        <v>4964</v>
      </c>
      <c r="B2483" t="s">
        <v>4965</v>
      </c>
      <c r="C2483">
        <v>30101.28571428571</v>
      </c>
      <c r="D2483">
        <v>9.2857142857142865</v>
      </c>
      <c r="E2483">
        <v>28553.428571428569</v>
      </c>
      <c r="F2483">
        <v>8.8571428571428577</v>
      </c>
      <c r="G2483">
        <v>28918.28571428571</v>
      </c>
      <c r="H2483">
        <v>9.1428571428571423</v>
      </c>
      <c r="I2483">
        <v>29670.142857142859</v>
      </c>
      <c r="J2483">
        <v>9.2857142857142865</v>
      </c>
      <c r="K2483">
        <v>23315.571428571431</v>
      </c>
      <c r="L2483">
        <v>7.2857142857142856</v>
      </c>
      <c r="M2483">
        <v>25695.571428571431</v>
      </c>
      <c r="N2483">
        <v>8.1428571428571423</v>
      </c>
      <c r="O2483">
        <v>24084.571428571431</v>
      </c>
      <c r="P2483">
        <v>7.5714285714285712</v>
      </c>
      <c r="Q2483">
        <v>27797.142857142859</v>
      </c>
      <c r="R2483">
        <v>8.7142857142857135</v>
      </c>
    </row>
    <row r="2484" spans="1:18" x14ac:dyDescent="0.35">
      <c r="A2484" t="s">
        <v>4966</v>
      </c>
      <c r="B2484" t="s">
        <v>4967</v>
      </c>
      <c r="C2484">
        <v>25674.71428571429</v>
      </c>
      <c r="D2484">
        <v>8</v>
      </c>
      <c r="E2484">
        <v>25270.857142857141</v>
      </c>
      <c r="F2484">
        <v>8.1428571428571423</v>
      </c>
      <c r="G2484">
        <v>22510.571428571431</v>
      </c>
      <c r="H2484">
        <v>7.1428571428571432</v>
      </c>
      <c r="I2484">
        <v>25599</v>
      </c>
      <c r="J2484">
        <v>8.1428571428571423</v>
      </c>
      <c r="K2484">
        <v>17021.71428571429</v>
      </c>
      <c r="L2484">
        <v>5.4285714285714288</v>
      </c>
      <c r="M2484">
        <v>19283.428571428569</v>
      </c>
      <c r="N2484">
        <v>6.1428571428571432</v>
      </c>
      <c r="O2484">
        <v>27246.142857142859</v>
      </c>
      <c r="P2484">
        <v>8.4285714285714288</v>
      </c>
      <c r="Q2484">
        <v>29375.857142857141</v>
      </c>
      <c r="R2484">
        <v>9.1428571428571423</v>
      </c>
    </row>
    <row r="2485" spans="1:18" x14ac:dyDescent="0.35">
      <c r="A2485" t="s">
        <v>4968</v>
      </c>
      <c r="B2485" t="s">
        <v>4969</v>
      </c>
      <c r="C2485">
        <v>10775.16666666667</v>
      </c>
      <c r="D2485">
        <v>3.666666666666667</v>
      </c>
      <c r="E2485">
        <v>12676.33333333333</v>
      </c>
      <c r="F2485">
        <v>4.166666666666667</v>
      </c>
      <c r="G2485">
        <v>11086</v>
      </c>
      <c r="H2485">
        <v>3.666666666666667</v>
      </c>
      <c r="I2485">
        <v>11385.83333333333</v>
      </c>
      <c r="J2485">
        <v>3.666666666666667</v>
      </c>
      <c r="K2485">
        <v>8624.5</v>
      </c>
      <c r="L2485">
        <v>3</v>
      </c>
      <c r="M2485">
        <v>8911.8333333333339</v>
      </c>
      <c r="N2485">
        <v>3.166666666666667</v>
      </c>
      <c r="O2485">
        <v>27655.5</v>
      </c>
      <c r="P2485">
        <v>8.5</v>
      </c>
      <c r="Q2485">
        <v>7404.5</v>
      </c>
      <c r="R2485">
        <v>2.666666666666667</v>
      </c>
    </row>
    <row r="2486" spans="1:18" x14ac:dyDescent="0.35">
      <c r="A2486" t="s">
        <v>4970</v>
      </c>
      <c r="B2486" t="s">
        <v>4971</v>
      </c>
      <c r="C2486">
        <v>26455.8</v>
      </c>
      <c r="D2486">
        <v>8.1999999999999993</v>
      </c>
      <c r="E2486">
        <v>24183.8</v>
      </c>
      <c r="F2486">
        <v>7.6</v>
      </c>
      <c r="G2486">
        <v>23014</v>
      </c>
      <c r="H2486">
        <v>7.2</v>
      </c>
      <c r="I2486">
        <v>25165</v>
      </c>
      <c r="J2486">
        <v>8.1999999999999993</v>
      </c>
      <c r="K2486">
        <v>19698.400000000001</v>
      </c>
      <c r="L2486">
        <v>6.2</v>
      </c>
      <c r="M2486">
        <v>21235</v>
      </c>
      <c r="N2486">
        <v>6.8</v>
      </c>
      <c r="O2486">
        <v>31755.200000000001</v>
      </c>
      <c r="P2486">
        <v>9.8000000000000007</v>
      </c>
      <c r="Q2486">
        <v>20382</v>
      </c>
      <c r="R2486">
        <v>6.6</v>
      </c>
    </row>
    <row r="2487" spans="1:18" x14ac:dyDescent="0.35">
      <c r="A2487" t="s">
        <v>4972</v>
      </c>
      <c r="B2487" t="s">
        <v>4973</v>
      </c>
      <c r="C2487">
        <v>5848</v>
      </c>
      <c r="D2487">
        <v>2</v>
      </c>
      <c r="E2487">
        <v>5826.5</v>
      </c>
      <c r="F2487">
        <v>2.25</v>
      </c>
      <c r="G2487">
        <v>5592.5</v>
      </c>
      <c r="H2487">
        <v>2.25</v>
      </c>
      <c r="I2487">
        <v>6798</v>
      </c>
      <c r="J2487">
        <v>2.75</v>
      </c>
      <c r="K2487">
        <v>4325.25</v>
      </c>
      <c r="L2487">
        <v>1.75</v>
      </c>
      <c r="M2487">
        <v>5827.5</v>
      </c>
      <c r="N2487">
        <v>2.25</v>
      </c>
      <c r="O2487">
        <v>25311.75</v>
      </c>
      <c r="P2487">
        <v>7.75</v>
      </c>
      <c r="Q2487">
        <v>13116</v>
      </c>
      <c r="R2487">
        <v>4</v>
      </c>
    </row>
    <row r="2488" spans="1:18" x14ac:dyDescent="0.35">
      <c r="A2488" t="s">
        <v>4974</v>
      </c>
      <c r="B2488" t="s">
        <v>4975</v>
      </c>
      <c r="C2488">
        <v>28103.8</v>
      </c>
      <c r="D2488">
        <v>8.8000000000000007</v>
      </c>
      <c r="E2488">
        <v>27745.599999999999</v>
      </c>
      <c r="F2488">
        <v>8.8000000000000007</v>
      </c>
      <c r="G2488">
        <v>24776.2</v>
      </c>
      <c r="H2488">
        <v>7.8</v>
      </c>
      <c r="I2488">
        <v>25632.400000000001</v>
      </c>
      <c r="J2488">
        <v>8</v>
      </c>
      <c r="K2488">
        <v>21786</v>
      </c>
      <c r="L2488">
        <v>7</v>
      </c>
      <c r="M2488">
        <v>25577</v>
      </c>
      <c r="N2488">
        <v>8</v>
      </c>
      <c r="O2488">
        <v>26818.6</v>
      </c>
      <c r="P2488">
        <v>8.6</v>
      </c>
      <c r="Q2488">
        <v>21888.400000000001</v>
      </c>
      <c r="R2488">
        <v>7</v>
      </c>
    </row>
    <row r="2489" spans="1:18" x14ac:dyDescent="0.35">
      <c r="A2489" t="s">
        <v>4976</v>
      </c>
      <c r="B2489" t="s">
        <v>4977</v>
      </c>
      <c r="C2489">
        <v>29259.4</v>
      </c>
      <c r="D2489">
        <v>9.4</v>
      </c>
      <c r="E2489">
        <v>29105.4</v>
      </c>
      <c r="F2489">
        <v>9.1999999999999993</v>
      </c>
      <c r="G2489">
        <v>26364.2</v>
      </c>
      <c r="H2489">
        <v>8.4</v>
      </c>
      <c r="I2489">
        <v>27329.599999999999</v>
      </c>
      <c r="J2489">
        <v>8.4</v>
      </c>
      <c r="K2489">
        <v>20879.8</v>
      </c>
      <c r="L2489">
        <v>6.6</v>
      </c>
      <c r="M2489">
        <v>28001.599999999999</v>
      </c>
      <c r="N2489">
        <v>9</v>
      </c>
      <c r="O2489">
        <v>27450.799999999999</v>
      </c>
      <c r="P2489">
        <v>8.6</v>
      </c>
      <c r="Q2489">
        <v>22057.4</v>
      </c>
      <c r="R2489">
        <v>7.2</v>
      </c>
    </row>
    <row r="2490" spans="1:18" x14ac:dyDescent="0.35">
      <c r="A2490" t="s">
        <v>4978</v>
      </c>
      <c r="B2490" t="s">
        <v>4979</v>
      </c>
      <c r="C2490">
        <v>20631</v>
      </c>
      <c r="D2490">
        <v>6.5</v>
      </c>
      <c r="E2490">
        <v>18729.166666666672</v>
      </c>
      <c r="F2490">
        <v>6.166666666666667</v>
      </c>
      <c r="G2490">
        <v>18301.166666666672</v>
      </c>
      <c r="H2490">
        <v>6</v>
      </c>
      <c r="I2490">
        <v>16635</v>
      </c>
      <c r="J2490">
        <v>5.166666666666667</v>
      </c>
      <c r="K2490">
        <v>16509.833333333328</v>
      </c>
      <c r="L2490">
        <v>5.333333333333333</v>
      </c>
      <c r="M2490">
        <v>19187.333333333328</v>
      </c>
      <c r="N2490">
        <v>6.166666666666667</v>
      </c>
      <c r="O2490">
        <v>29723.333333333328</v>
      </c>
      <c r="P2490">
        <v>9.1666666666666661</v>
      </c>
      <c r="Q2490">
        <v>19805.5</v>
      </c>
      <c r="R2490">
        <v>6.333333333333333</v>
      </c>
    </row>
    <row r="2491" spans="1:18" x14ac:dyDescent="0.35">
      <c r="A2491" t="s">
        <v>4980</v>
      </c>
      <c r="B2491" t="s">
        <v>4981</v>
      </c>
      <c r="C2491">
        <v>7905.5</v>
      </c>
      <c r="D2491">
        <v>2.666666666666667</v>
      </c>
      <c r="E2491">
        <v>9870.3333333333339</v>
      </c>
      <c r="F2491">
        <v>3.333333333333333</v>
      </c>
      <c r="G2491">
        <v>8403.5</v>
      </c>
      <c r="H2491">
        <v>3</v>
      </c>
      <c r="I2491">
        <v>10769</v>
      </c>
      <c r="J2491">
        <v>3.833333333333333</v>
      </c>
      <c r="K2491">
        <v>5994.666666666667</v>
      </c>
      <c r="L2491">
        <v>2.166666666666667</v>
      </c>
      <c r="M2491">
        <v>4364</v>
      </c>
      <c r="N2491">
        <v>1.833333333333333</v>
      </c>
      <c r="O2491">
        <v>27491.5</v>
      </c>
      <c r="P2491">
        <v>8.6666666666666661</v>
      </c>
      <c r="Q2491">
        <v>8029</v>
      </c>
      <c r="R2491">
        <v>2.666666666666667</v>
      </c>
    </row>
    <row r="2492" spans="1:18" x14ac:dyDescent="0.35">
      <c r="A2492" t="s">
        <v>4982</v>
      </c>
      <c r="B2492" t="s">
        <v>4983</v>
      </c>
      <c r="C2492">
        <v>13856.83333333333</v>
      </c>
      <c r="D2492">
        <v>4.666666666666667</v>
      </c>
      <c r="E2492">
        <v>13979.33333333333</v>
      </c>
      <c r="F2492">
        <v>4.666666666666667</v>
      </c>
      <c r="G2492">
        <v>12896.33333333333</v>
      </c>
      <c r="H2492">
        <v>4.333333333333333</v>
      </c>
      <c r="I2492">
        <v>13737.33333333333</v>
      </c>
      <c r="J2492">
        <v>4.833333333333333</v>
      </c>
      <c r="K2492">
        <v>10361.33333333333</v>
      </c>
      <c r="L2492">
        <v>3.666666666666667</v>
      </c>
      <c r="M2492">
        <v>12150.16666666667</v>
      </c>
      <c r="N2492">
        <v>4.166666666666667</v>
      </c>
      <c r="O2492">
        <v>27467.5</v>
      </c>
      <c r="P2492">
        <v>8.6666666666666661</v>
      </c>
      <c r="Q2492">
        <v>11565.33333333333</v>
      </c>
      <c r="R2492">
        <v>4</v>
      </c>
    </row>
    <row r="2493" spans="1:18" x14ac:dyDescent="0.35">
      <c r="A2493" t="s">
        <v>4984</v>
      </c>
      <c r="B2493" t="s">
        <v>4985</v>
      </c>
      <c r="C2493">
        <v>27850.5</v>
      </c>
      <c r="D2493">
        <v>9</v>
      </c>
      <c r="E2493">
        <v>27622.5</v>
      </c>
      <c r="F2493">
        <v>8.6666666666666661</v>
      </c>
      <c r="G2493">
        <v>23494.166666666672</v>
      </c>
      <c r="H2493">
        <v>7.5</v>
      </c>
      <c r="I2493">
        <v>26331.5</v>
      </c>
      <c r="J2493">
        <v>8.1666666666666661</v>
      </c>
      <c r="K2493">
        <v>19077.833333333328</v>
      </c>
      <c r="L2493">
        <v>6.333333333333333</v>
      </c>
      <c r="M2493">
        <v>26120</v>
      </c>
      <c r="N2493">
        <v>8.3333333333333339</v>
      </c>
      <c r="O2493">
        <v>28487.5</v>
      </c>
      <c r="P2493">
        <v>9</v>
      </c>
      <c r="Q2493">
        <v>19118.833333333328</v>
      </c>
      <c r="R2493">
        <v>6</v>
      </c>
    </row>
    <row r="2494" spans="1:18" x14ac:dyDescent="0.35">
      <c r="A2494" t="s">
        <v>4986</v>
      </c>
      <c r="B2494" t="s">
        <v>4987</v>
      </c>
      <c r="C2494">
        <v>10583.5</v>
      </c>
      <c r="D2494">
        <v>3.666666666666667</v>
      </c>
      <c r="E2494">
        <v>9742.6666666666661</v>
      </c>
      <c r="F2494">
        <v>3.5</v>
      </c>
      <c r="G2494">
        <v>8857.6666666666661</v>
      </c>
      <c r="H2494">
        <v>3.333333333333333</v>
      </c>
      <c r="I2494">
        <v>10518.66666666667</v>
      </c>
      <c r="J2494">
        <v>3.666666666666667</v>
      </c>
      <c r="K2494">
        <v>8777</v>
      </c>
      <c r="L2494">
        <v>3</v>
      </c>
      <c r="M2494">
        <v>8244.8333333333339</v>
      </c>
      <c r="N2494">
        <v>3</v>
      </c>
      <c r="O2494">
        <v>26653.666666666672</v>
      </c>
      <c r="P2494">
        <v>8.3333333333333339</v>
      </c>
      <c r="Q2494">
        <v>17870.333333333328</v>
      </c>
      <c r="R2494">
        <v>5.666666666666667</v>
      </c>
    </row>
    <row r="2495" spans="1:18" x14ac:dyDescent="0.35">
      <c r="A2495" t="s">
        <v>4988</v>
      </c>
      <c r="B2495" t="s">
        <v>4989</v>
      </c>
      <c r="C2495">
        <v>28424.857142857141</v>
      </c>
      <c r="D2495">
        <v>9.1428571428571423</v>
      </c>
      <c r="E2495">
        <v>27823.28571428571</v>
      </c>
      <c r="F2495">
        <v>8.8571428571428577</v>
      </c>
      <c r="G2495">
        <v>26559</v>
      </c>
      <c r="H2495">
        <v>8.4285714285714288</v>
      </c>
      <c r="I2495">
        <v>31874.428571428569</v>
      </c>
      <c r="J2495">
        <v>9.8571428571428577</v>
      </c>
      <c r="K2495">
        <v>27358.142857142859</v>
      </c>
      <c r="L2495">
        <v>8.7142857142857135</v>
      </c>
      <c r="M2495">
        <v>21823.428571428569</v>
      </c>
      <c r="N2495">
        <v>7.2857142857142856</v>
      </c>
      <c r="O2495">
        <v>15260.857142857139</v>
      </c>
      <c r="P2495">
        <v>5</v>
      </c>
      <c r="Q2495">
        <v>20325.28571428571</v>
      </c>
      <c r="R2495">
        <v>6.7142857142857144</v>
      </c>
    </row>
    <row r="2496" spans="1:18" x14ac:dyDescent="0.35">
      <c r="A2496" t="s">
        <v>4990</v>
      </c>
      <c r="B2496" t="s">
        <v>4991</v>
      </c>
      <c r="C2496">
        <v>31273.599999999999</v>
      </c>
      <c r="D2496">
        <v>9.6</v>
      </c>
      <c r="E2496">
        <v>29950</v>
      </c>
      <c r="F2496">
        <v>9.4</v>
      </c>
      <c r="G2496">
        <v>29279.4</v>
      </c>
      <c r="H2496">
        <v>9</v>
      </c>
      <c r="I2496">
        <v>31159.4</v>
      </c>
      <c r="J2496">
        <v>9.8000000000000007</v>
      </c>
      <c r="K2496">
        <v>27767.8</v>
      </c>
      <c r="L2496">
        <v>8.6</v>
      </c>
      <c r="M2496">
        <v>30628.2</v>
      </c>
      <c r="N2496">
        <v>9.6</v>
      </c>
      <c r="O2496">
        <v>22317.599999999999</v>
      </c>
      <c r="P2496">
        <v>7</v>
      </c>
      <c r="Q2496">
        <v>22784</v>
      </c>
      <c r="R2496">
        <v>7.2</v>
      </c>
    </row>
    <row r="2497" spans="1:18" x14ac:dyDescent="0.35">
      <c r="A2497" t="s">
        <v>4992</v>
      </c>
      <c r="B2497" t="s">
        <v>4993</v>
      </c>
      <c r="C2497">
        <v>27379.5</v>
      </c>
      <c r="D2497">
        <v>8.6666666666666661</v>
      </c>
      <c r="E2497">
        <v>26504.666666666672</v>
      </c>
      <c r="F2497">
        <v>8.1666666666666661</v>
      </c>
      <c r="G2497">
        <v>25317</v>
      </c>
      <c r="H2497">
        <v>8</v>
      </c>
      <c r="I2497">
        <v>29317.166666666672</v>
      </c>
      <c r="J2497">
        <v>9</v>
      </c>
      <c r="K2497">
        <v>24791</v>
      </c>
      <c r="L2497">
        <v>7.833333333333333</v>
      </c>
      <c r="M2497">
        <v>22610.833333333328</v>
      </c>
      <c r="N2497">
        <v>7.333333333333333</v>
      </c>
      <c r="O2497">
        <v>30745.333333333328</v>
      </c>
      <c r="P2497">
        <v>9.6666666666666661</v>
      </c>
      <c r="Q2497">
        <v>14453.33333333333</v>
      </c>
      <c r="R2497">
        <v>4.666666666666667</v>
      </c>
    </row>
    <row r="2498" spans="1:18" x14ac:dyDescent="0.35">
      <c r="A2498" t="s">
        <v>4994</v>
      </c>
      <c r="B2498" t="s">
        <v>4995</v>
      </c>
      <c r="C2498">
        <v>30122.75</v>
      </c>
      <c r="D2498">
        <v>9</v>
      </c>
      <c r="E2498">
        <v>29987.5</v>
      </c>
      <c r="F2498">
        <v>9.5</v>
      </c>
      <c r="G2498">
        <v>30838.75</v>
      </c>
      <c r="H2498">
        <v>9.5</v>
      </c>
      <c r="I2498">
        <v>32238.5</v>
      </c>
      <c r="J2498">
        <v>10</v>
      </c>
      <c r="K2498">
        <v>30102.75</v>
      </c>
      <c r="L2498">
        <v>9.25</v>
      </c>
      <c r="M2498">
        <v>26563</v>
      </c>
      <c r="N2498">
        <v>8.25</v>
      </c>
      <c r="O2498">
        <v>13820.25</v>
      </c>
      <c r="P2498">
        <v>4.75</v>
      </c>
      <c r="Q2498">
        <v>19241</v>
      </c>
      <c r="R2498">
        <v>6.25</v>
      </c>
    </row>
    <row r="2499" spans="1:18" x14ac:dyDescent="0.35">
      <c r="A2499" t="s">
        <v>4996</v>
      </c>
      <c r="B2499" t="s">
        <v>4997</v>
      </c>
      <c r="C2499">
        <v>32887.75</v>
      </c>
      <c r="D2499">
        <v>10</v>
      </c>
      <c r="E2499">
        <v>33436.5</v>
      </c>
      <c r="F2499">
        <v>10</v>
      </c>
      <c r="G2499">
        <v>31737.75</v>
      </c>
      <c r="H2499">
        <v>9.75</v>
      </c>
      <c r="I2499">
        <v>33089.5</v>
      </c>
      <c r="J2499">
        <v>10</v>
      </c>
      <c r="K2499">
        <v>29274.25</v>
      </c>
      <c r="L2499">
        <v>9</v>
      </c>
      <c r="M2499">
        <v>31523.5</v>
      </c>
      <c r="N2499">
        <v>9.75</v>
      </c>
      <c r="O2499">
        <v>17775.25</v>
      </c>
      <c r="P2499">
        <v>5.75</v>
      </c>
      <c r="Q2499">
        <v>29897.75</v>
      </c>
      <c r="R2499">
        <v>9.5</v>
      </c>
    </row>
    <row r="2500" spans="1:18" x14ac:dyDescent="0.35">
      <c r="A2500" t="s">
        <v>4998</v>
      </c>
      <c r="B2500" t="s">
        <v>4999</v>
      </c>
      <c r="C2500">
        <v>12835.33333333333</v>
      </c>
      <c r="D2500">
        <v>4.333333333333333</v>
      </c>
      <c r="E2500">
        <v>10705.66666666667</v>
      </c>
      <c r="F2500">
        <v>3.833333333333333</v>
      </c>
      <c r="G2500">
        <v>11969.5</v>
      </c>
      <c r="H2500">
        <v>4</v>
      </c>
      <c r="I2500">
        <v>15253</v>
      </c>
      <c r="J2500">
        <v>5</v>
      </c>
      <c r="K2500">
        <v>12237</v>
      </c>
      <c r="L2500">
        <v>4.333333333333333</v>
      </c>
      <c r="M2500">
        <v>18512.833333333328</v>
      </c>
      <c r="N2500">
        <v>5.833333333333333</v>
      </c>
      <c r="O2500">
        <v>10180</v>
      </c>
      <c r="P2500">
        <v>3.666666666666667</v>
      </c>
      <c r="Q2500">
        <v>14397.33333333333</v>
      </c>
      <c r="R2500">
        <v>4.833333333333333</v>
      </c>
    </row>
    <row r="2501" spans="1:18" x14ac:dyDescent="0.35">
      <c r="A2501" t="s">
        <v>5000</v>
      </c>
      <c r="B2501" t="s">
        <v>5001</v>
      </c>
      <c r="C2501">
        <v>16724.599999999999</v>
      </c>
      <c r="D2501">
        <v>5.6</v>
      </c>
      <c r="E2501">
        <v>13969.4</v>
      </c>
      <c r="F2501">
        <v>4.5999999999999996</v>
      </c>
      <c r="G2501">
        <v>18486.2</v>
      </c>
      <c r="H2501">
        <v>6</v>
      </c>
      <c r="I2501">
        <v>18380.8</v>
      </c>
      <c r="J2501">
        <v>5.8</v>
      </c>
      <c r="K2501">
        <v>16419.8</v>
      </c>
      <c r="L2501">
        <v>5.4</v>
      </c>
      <c r="M2501">
        <v>21781.8</v>
      </c>
      <c r="N2501">
        <v>7</v>
      </c>
      <c r="O2501">
        <v>10782.6</v>
      </c>
      <c r="P2501">
        <v>3.8</v>
      </c>
      <c r="Q2501">
        <v>16706.8</v>
      </c>
      <c r="R2501">
        <v>5.4</v>
      </c>
    </row>
    <row r="2502" spans="1:18" x14ac:dyDescent="0.35">
      <c r="A2502" t="s">
        <v>5002</v>
      </c>
      <c r="B2502" t="s">
        <v>5003</v>
      </c>
      <c r="C2502">
        <v>3777.6</v>
      </c>
      <c r="D2502">
        <v>1.4</v>
      </c>
      <c r="E2502">
        <v>2368.4</v>
      </c>
      <c r="F2502">
        <v>1.2</v>
      </c>
      <c r="G2502">
        <v>5798</v>
      </c>
      <c r="H2502">
        <v>2.2000000000000002</v>
      </c>
      <c r="I2502">
        <v>3598.8</v>
      </c>
      <c r="J2502">
        <v>1.6</v>
      </c>
      <c r="K2502">
        <v>6530.4</v>
      </c>
      <c r="L2502">
        <v>2.6</v>
      </c>
      <c r="M2502">
        <v>17157.400000000001</v>
      </c>
      <c r="N2502">
        <v>5.6</v>
      </c>
      <c r="O2502">
        <v>8071</v>
      </c>
      <c r="P2502">
        <v>2.8</v>
      </c>
      <c r="Q2502">
        <v>5680.6</v>
      </c>
      <c r="R2502">
        <v>2</v>
      </c>
    </row>
    <row r="2503" spans="1:18" x14ac:dyDescent="0.35">
      <c r="A2503" t="s">
        <v>5004</v>
      </c>
      <c r="B2503" t="s">
        <v>5005</v>
      </c>
      <c r="C2503">
        <v>5963.5</v>
      </c>
      <c r="D2503">
        <v>2.25</v>
      </c>
      <c r="E2503">
        <v>4745</v>
      </c>
      <c r="F2503">
        <v>1.75</v>
      </c>
      <c r="G2503">
        <v>8924.25</v>
      </c>
      <c r="H2503">
        <v>3.25</v>
      </c>
      <c r="I2503">
        <v>6164.5</v>
      </c>
      <c r="J2503">
        <v>2.5</v>
      </c>
      <c r="K2503">
        <v>9065.5</v>
      </c>
      <c r="L2503">
        <v>3.25</v>
      </c>
      <c r="M2503">
        <v>16015.75</v>
      </c>
      <c r="N2503">
        <v>5.25</v>
      </c>
      <c r="O2503">
        <v>10949</v>
      </c>
      <c r="P2503">
        <v>3.75</v>
      </c>
      <c r="Q2503">
        <v>6645.75</v>
      </c>
      <c r="R2503">
        <v>2.5</v>
      </c>
    </row>
    <row r="2504" spans="1:18" x14ac:dyDescent="0.35">
      <c r="A2504" t="s">
        <v>5006</v>
      </c>
      <c r="B2504" t="s">
        <v>5007</v>
      </c>
      <c r="C2504">
        <v>3250.2</v>
      </c>
      <c r="D2504">
        <v>1.4</v>
      </c>
      <c r="E2504">
        <v>3165.4</v>
      </c>
      <c r="F2504">
        <v>1.4</v>
      </c>
      <c r="G2504">
        <v>4893.2</v>
      </c>
      <c r="H2504">
        <v>1.6</v>
      </c>
      <c r="I2504">
        <v>5149.2</v>
      </c>
      <c r="J2504">
        <v>2</v>
      </c>
      <c r="K2504">
        <v>3131.2</v>
      </c>
      <c r="L2504">
        <v>1.4</v>
      </c>
      <c r="M2504">
        <v>6850</v>
      </c>
      <c r="N2504">
        <v>2.4</v>
      </c>
      <c r="O2504">
        <v>14831.6</v>
      </c>
      <c r="P2504">
        <v>5</v>
      </c>
      <c r="Q2504">
        <v>1577.4</v>
      </c>
      <c r="R2504">
        <v>1</v>
      </c>
    </row>
    <row r="2505" spans="1:18" x14ac:dyDescent="0.35">
      <c r="A2505" t="s">
        <v>5008</v>
      </c>
      <c r="B2505" t="s">
        <v>5009</v>
      </c>
      <c r="C2505">
        <v>1902.4</v>
      </c>
      <c r="D2505">
        <v>1.2</v>
      </c>
      <c r="E2505">
        <v>2062</v>
      </c>
      <c r="F2505">
        <v>1.4</v>
      </c>
      <c r="G2505">
        <v>3247</v>
      </c>
      <c r="H2505">
        <v>1.6</v>
      </c>
      <c r="I2505">
        <v>3162.8</v>
      </c>
      <c r="J2505">
        <v>1.6</v>
      </c>
      <c r="K2505">
        <v>4208.3999999999996</v>
      </c>
      <c r="L2505">
        <v>2</v>
      </c>
      <c r="M2505">
        <v>2035.2</v>
      </c>
      <c r="N2505">
        <v>1.2</v>
      </c>
      <c r="O2505">
        <v>10915.6</v>
      </c>
      <c r="P2505">
        <v>3.6</v>
      </c>
      <c r="Q2505">
        <v>9342.2000000000007</v>
      </c>
      <c r="R2505">
        <v>3.4</v>
      </c>
    </row>
    <row r="2506" spans="1:18" x14ac:dyDescent="0.35">
      <c r="A2506" t="s">
        <v>5010</v>
      </c>
      <c r="B2506" t="s">
        <v>5011</v>
      </c>
      <c r="C2506">
        <v>2683.2</v>
      </c>
      <c r="D2506">
        <v>1.4</v>
      </c>
      <c r="E2506">
        <v>1624</v>
      </c>
      <c r="F2506">
        <v>1</v>
      </c>
      <c r="G2506">
        <v>4558.2</v>
      </c>
      <c r="H2506">
        <v>2</v>
      </c>
      <c r="I2506">
        <v>2299.6</v>
      </c>
      <c r="J2506">
        <v>1</v>
      </c>
      <c r="K2506">
        <v>5764.4</v>
      </c>
      <c r="L2506">
        <v>2</v>
      </c>
      <c r="M2506">
        <v>12472</v>
      </c>
      <c r="N2506">
        <v>4.2</v>
      </c>
      <c r="O2506">
        <v>9577.6</v>
      </c>
      <c r="P2506">
        <v>3.2</v>
      </c>
      <c r="Q2506">
        <v>8456.2000000000007</v>
      </c>
      <c r="R2506">
        <v>3</v>
      </c>
    </row>
    <row r="2507" spans="1:18" x14ac:dyDescent="0.35">
      <c r="A2507" t="s">
        <v>5012</v>
      </c>
      <c r="B2507" t="s">
        <v>5013</v>
      </c>
      <c r="C2507">
        <v>1868</v>
      </c>
      <c r="D2507">
        <v>1.333333333333333</v>
      </c>
      <c r="E2507">
        <v>1964.833333333333</v>
      </c>
      <c r="F2507">
        <v>1.166666666666667</v>
      </c>
      <c r="G2507">
        <v>2428.166666666667</v>
      </c>
      <c r="H2507">
        <v>1.333333333333333</v>
      </c>
      <c r="I2507">
        <v>1695</v>
      </c>
      <c r="J2507">
        <v>1</v>
      </c>
      <c r="K2507">
        <v>2611.333333333333</v>
      </c>
      <c r="L2507">
        <v>1.333333333333333</v>
      </c>
      <c r="M2507">
        <v>4388</v>
      </c>
      <c r="N2507">
        <v>1.666666666666667</v>
      </c>
      <c r="O2507">
        <v>12844</v>
      </c>
      <c r="P2507">
        <v>4.333333333333333</v>
      </c>
      <c r="Q2507">
        <v>16633.166666666672</v>
      </c>
      <c r="R2507">
        <v>5.5</v>
      </c>
    </row>
    <row r="2508" spans="1:18" x14ac:dyDescent="0.35">
      <c r="A2508" t="s">
        <v>5014</v>
      </c>
      <c r="B2508" t="s">
        <v>5015</v>
      </c>
      <c r="C2508">
        <v>1983</v>
      </c>
      <c r="D2508">
        <v>1.166666666666667</v>
      </c>
      <c r="E2508">
        <v>2618.833333333333</v>
      </c>
      <c r="F2508">
        <v>1.333333333333333</v>
      </c>
      <c r="G2508">
        <v>2389.166666666667</v>
      </c>
      <c r="H2508">
        <v>1.166666666666667</v>
      </c>
      <c r="I2508">
        <v>3139.833333333333</v>
      </c>
      <c r="J2508">
        <v>1.333333333333333</v>
      </c>
      <c r="K2508">
        <v>2030.666666666667</v>
      </c>
      <c r="L2508">
        <v>1.166666666666667</v>
      </c>
      <c r="M2508">
        <v>1790.666666666667</v>
      </c>
      <c r="N2508">
        <v>1.333333333333333</v>
      </c>
      <c r="O2508">
        <v>16010.83333333333</v>
      </c>
      <c r="P2508">
        <v>5.166666666666667</v>
      </c>
      <c r="Q2508">
        <v>6368.166666666667</v>
      </c>
      <c r="R2508">
        <v>2.5</v>
      </c>
    </row>
    <row r="2509" spans="1:18" x14ac:dyDescent="0.35">
      <c r="A2509" t="s">
        <v>5016</v>
      </c>
      <c r="B2509" t="s">
        <v>5017</v>
      </c>
      <c r="C2509">
        <v>25810.833333333328</v>
      </c>
      <c r="D2509">
        <v>8.3333333333333339</v>
      </c>
      <c r="E2509">
        <v>27393.5</v>
      </c>
      <c r="F2509">
        <v>8.6666666666666661</v>
      </c>
      <c r="G2509">
        <v>23983.5</v>
      </c>
      <c r="H2509">
        <v>7.666666666666667</v>
      </c>
      <c r="I2509">
        <v>26135.5</v>
      </c>
      <c r="J2509">
        <v>8.1666666666666661</v>
      </c>
      <c r="K2509">
        <v>19318.5</v>
      </c>
      <c r="L2509">
        <v>6.333333333333333</v>
      </c>
      <c r="M2509">
        <v>22503.166666666672</v>
      </c>
      <c r="N2509">
        <v>7.333333333333333</v>
      </c>
      <c r="O2509">
        <v>14136</v>
      </c>
      <c r="P2509">
        <v>4.5</v>
      </c>
      <c r="Q2509">
        <v>23599.666666666672</v>
      </c>
      <c r="R2509">
        <v>7.5</v>
      </c>
    </row>
    <row r="2510" spans="1:18" x14ac:dyDescent="0.35">
      <c r="A2510" t="s">
        <v>5018</v>
      </c>
      <c r="B2510" t="s">
        <v>5019</v>
      </c>
      <c r="C2510">
        <v>7961.5</v>
      </c>
      <c r="D2510">
        <v>2.833333333333333</v>
      </c>
      <c r="E2510">
        <v>8012.5</v>
      </c>
      <c r="F2510">
        <v>2.833333333333333</v>
      </c>
      <c r="G2510">
        <v>7517.333333333333</v>
      </c>
      <c r="H2510">
        <v>2.833333333333333</v>
      </c>
      <c r="I2510">
        <v>9178.3333333333339</v>
      </c>
      <c r="J2510">
        <v>3.333333333333333</v>
      </c>
      <c r="K2510">
        <v>4802.666666666667</v>
      </c>
      <c r="L2510">
        <v>2</v>
      </c>
      <c r="M2510">
        <v>9474.8333333333339</v>
      </c>
      <c r="N2510">
        <v>3.166666666666667</v>
      </c>
      <c r="O2510">
        <v>13832</v>
      </c>
      <c r="P2510">
        <v>4.5</v>
      </c>
      <c r="Q2510">
        <v>24359.833333333328</v>
      </c>
      <c r="R2510">
        <v>7.833333333333333</v>
      </c>
    </row>
    <row r="2511" spans="1:18" x14ac:dyDescent="0.35">
      <c r="A2511" t="s">
        <v>5020</v>
      </c>
      <c r="B2511" t="s">
        <v>5021</v>
      </c>
      <c r="C2511">
        <v>7163.8</v>
      </c>
      <c r="D2511">
        <v>2.6</v>
      </c>
      <c r="E2511">
        <v>8217.7999999999993</v>
      </c>
      <c r="F2511">
        <v>3</v>
      </c>
      <c r="G2511">
        <v>7008.6</v>
      </c>
      <c r="H2511">
        <v>2.6</v>
      </c>
      <c r="I2511">
        <v>6944</v>
      </c>
      <c r="J2511">
        <v>2.8</v>
      </c>
      <c r="K2511">
        <v>4481.6000000000004</v>
      </c>
      <c r="L2511">
        <v>2</v>
      </c>
      <c r="M2511">
        <v>6711.6</v>
      </c>
      <c r="N2511">
        <v>2.4</v>
      </c>
      <c r="O2511">
        <v>13799.4</v>
      </c>
      <c r="P2511">
        <v>4.5999999999999996</v>
      </c>
      <c r="Q2511">
        <v>18009.400000000001</v>
      </c>
      <c r="R2511">
        <v>5.8</v>
      </c>
    </row>
    <row r="2512" spans="1:18" x14ac:dyDescent="0.35">
      <c r="A2512" t="s">
        <v>5022</v>
      </c>
      <c r="B2512" t="s">
        <v>5023</v>
      </c>
      <c r="C2512">
        <v>18717.5</v>
      </c>
      <c r="D2512">
        <v>6</v>
      </c>
      <c r="E2512">
        <v>22480.5</v>
      </c>
      <c r="F2512">
        <v>7.25</v>
      </c>
      <c r="G2512">
        <v>19582</v>
      </c>
      <c r="H2512">
        <v>6.5</v>
      </c>
      <c r="I2512">
        <v>20593.5</v>
      </c>
      <c r="J2512">
        <v>6.5</v>
      </c>
      <c r="K2512">
        <v>14255.75</v>
      </c>
      <c r="L2512">
        <v>4.75</v>
      </c>
      <c r="M2512">
        <v>14518.25</v>
      </c>
      <c r="N2512">
        <v>4.5</v>
      </c>
      <c r="O2512">
        <v>15119.25</v>
      </c>
      <c r="P2512">
        <v>5</v>
      </c>
      <c r="Q2512">
        <v>13584.25</v>
      </c>
      <c r="R2512">
        <v>4.75</v>
      </c>
    </row>
    <row r="2513" spans="1:18" x14ac:dyDescent="0.35">
      <c r="A2513" t="s">
        <v>5024</v>
      </c>
      <c r="B2513" t="s">
        <v>5025</v>
      </c>
      <c r="C2513">
        <v>8231.6</v>
      </c>
      <c r="D2513">
        <v>3</v>
      </c>
      <c r="E2513">
        <v>10936.6</v>
      </c>
      <c r="F2513">
        <v>3.6</v>
      </c>
      <c r="G2513">
        <v>8617.2000000000007</v>
      </c>
      <c r="H2513">
        <v>3</v>
      </c>
      <c r="I2513">
        <v>10075.6</v>
      </c>
      <c r="J2513">
        <v>3.6</v>
      </c>
      <c r="K2513">
        <v>5637.8</v>
      </c>
      <c r="L2513">
        <v>2.2000000000000002</v>
      </c>
      <c r="M2513">
        <v>8096.4</v>
      </c>
      <c r="N2513">
        <v>2.8</v>
      </c>
      <c r="O2513">
        <v>17995.8</v>
      </c>
      <c r="P2513">
        <v>5.8</v>
      </c>
      <c r="Q2513">
        <v>7618.4</v>
      </c>
      <c r="R2513">
        <v>2.8</v>
      </c>
    </row>
    <row r="2514" spans="1:18" x14ac:dyDescent="0.35">
      <c r="A2514" t="s">
        <v>5026</v>
      </c>
      <c r="B2514" t="s">
        <v>5027</v>
      </c>
      <c r="C2514">
        <v>3629.25</v>
      </c>
      <c r="D2514">
        <v>1.75</v>
      </c>
      <c r="E2514">
        <v>4596.5</v>
      </c>
      <c r="F2514">
        <v>1.75</v>
      </c>
      <c r="G2514">
        <v>4100.25</v>
      </c>
      <c r="H2514">
        <v>1.5</v>
      </c>
      <c r="I2514">
        <v>3598</v>
      </c>
      <c r="J2514">
        <v>1.5</v>
      </c>
      <c r="K2514">
        <v>2786.25</v>
      </c>
      <c r="L2514">
        <v>1.5</v>
      </c>
      <c r="M2514">
        <v>4646</v>
      </c>
      <c r="N2514">
        <v>1.75</v>
      </c>
      <c r="O2514">
        <v>18028.75</v>
      </c>
      <c r="P2514">
        <v>5.75</v>
      </c>
      <c r="Q2514">
        <v>10919.5</v>
      </c>
      <c r="R2514">
        <v>3.75</v>
      </c>
    </row>
    <row r="2515" spans="1:18" x14ac:dyDescent="0.35">
      <c r="A2515" t="s">
        <v>5028</v>
      </c>
      <c r="B2515" t="s">
        <v>5029</v>
      </c>
      <c r="C2515">
        <v>6185.75</v>
      </c>
      <c r="D2515">
        <v>2.5</v>
      </c>
      <c r="E2515">
        <v>9499.5</v>
      </c>
      <c r="F2515">
        <v>3.25</v>
      </c>
      <c r="G2515">
        <v>7627.75</v>
      </c>
      <c r="H2515">
        <v>2.75</v>
      </c>
      <c r="I2515">
        <v>7844.75</v>
      </c>
      <c r="J2515">
        <v>3</v>
      </c>
      <c r="K2515">
        <v>5008.25</v>
      </c>
      <c r="L2515">
        <v>2</v>
      </c>
      <c r="M2515">
        <v>5725.75</v>
      </c>
      <c r="N2515">
        <v>2.25</v>
      </c>
      <c r="O2515">
        <v>20765</v>
      </c>
      <c r="P2515">
        <v>7</v>
      </c>
      <c r="Q2515">
        <v>3628</v>
      </c>
      <c r="R2515">
        <v>1.75</v>
      </c>
    </row>
    <row r="2516" spans="1:18" x14ac:dyDescent="0.35">
      <c r="A2516" t="s">
        <v>5030</v>
      </c>
      <c r="B2516" t="s">
        <v>5031</v>
      </c>
      <c r="C2516">
        <v>17274.166666666672</v>
      </c>
      <c r="D2516">
        <v>5.5</v>
      </c>
      <c r="E2516">
        <v>20159.333333333328</v>
      </c>
      <c r="F2516">
        <v>6.5</v>
      </c>
      <c r="G2516">
        <v>16748</v>
      </c>
      <c r="H2516">
        <v>5.5</v>
      </c>
      <c r="I2516">
        <v>18127.666666666672</v>
      </c>
      <c r="J2516">
        <v>6</v>
      </c>
      <c r="K2516">
        <v>11667.66666666667</v>
      </c>
      <c r="L2516">
        <v>3.666666666666667</v>
      </c>
      <c r="M2516">
        <v>18949.666666666672</v>
      </c>
      <c r="N2516">
        <v>6.166666666666667</v>
      </c>
      <c r="O2516">
        <v>18483.333333333328</v>
      </c>
      <c r="P2516">
        <v>6.166666666666667</v>
      </c>
      <c r="Q2516">
        <v>11140.83333333333</v>
      </c>
      <c r="R2516">
        <v>3.833333333333333</v>
      </c>
    </row>
    <row r="2517" spans="1:18" x14ac:dyDescent="0.35">
      <c r="A2517" t="s">
        <v>5032</v>
      </c>
      <c r="B2517" t="s">
        <v>5033</v>
      </c>
      <c r="C2517">
        <v>21296.5</v>
      </c>
      <c r="D2517">
        <v>6.75</v>
      </c>
      <c r="E2517">
        <v>30589</v>
      </c>
      <c r="F2517">
        <v>9.75</v>
      </c>
      <c r="G2517">
        <v>30339</v>
      </c>
      <c r="H2517">
        <v>9.25</v>
      </c>
      <c r="I2517">
        <v>30295.5</v>
      </c>
      <c r="J2517">
        <v>9.5</v>
      </c>
      <c r="K2517">
        <v>25573.25</v>
      </c>
      <c r="L2517">
        <v>8</v>
      </c>
      <c r="M2517">
        <v>26705.75</v>
      </c>
      <c r="N2517">
        <v>8.25</v>
      </c>
      <c r="O2517">
        <v>1594.75</v>
      </c>
      <c r="P2517">
        <v>1</v>
      </c>
      <c r="Q2517">
        <v>5848.25</v>
      </c>
      <c r="R2517">
        <v>2.5</v>
      </c>
    </row>
    <row r="2518" spans="1:18" x14ac:dyDescent="0.35">
      <c r="A2518" t="s">
        <v>5034</v>
      </c>
      <c r="B2518" t="s">
        <v>5035</v>
      </c>
      <c r="C2518">
        <v>14298.4</v>
      </c>
      <c r="D2518">
        <v>4.8</v>
      </c>
      <c r="E2518">
        <v>17320</v>
      </c>
      <c r="F2518">
        <v>5.6</v>
      </c>
      <c r="G2518">
        <v>13581</v>
      </c>
      <c r="H2518">
        <v>4.5999999999999996</v>
      </c>
      <c r="I2518">
        <v>14208</v>
      </c>
      <c r="J2518">
        <v>4.8</v>
      </c>
      <c r="K2518">
        <v>7057.4</v>
      </c>
      <c r="L2518">
        <v>2.6</v>
      </c>
      <c r="M2518">
        <v>16517</v>
      </c>
      <c r="N2518">
        <v>5.6</v>
      </c>
      <c r="O2518">
        <v>23510.6</v>
      </c>
      <c r="P2518">
        <v>7.6</v>
      </c>
      <c r="Q2518">
        <v>11180.2</v>
      </c>
      <c r="R2518">
        <v>3.8</v>
      </c>
    </row>
    <row r="2519" spans="1:18" x14ac:dyDescent="0.35">
      <c r="A2519" t="s">
        <v>5036</v>
      </c>
      <c r="B2519" t="s">
        <v>5037</v>
      </c>
      <c r="C2519">
        <v>10830.8</v>
      </c>
      <c r="D2519">
        <v>3.8</v>
      </c>
      <c r="E2519">
        <v>12788</v>
      </c>
      <c r="F2519">
        <v>4.2</v>
      </c>
      <c r="G2519">
        <v>9487.2000000000007</v>
      </c>
      <c r="H2519">
        <v>3.4</v>
      </c>
      <c r="I2519">
        <v>12720.4</v>
      </c>
      <c r="J2519">
        <v>4</v>
      </c>
      <c r="K2519">
        <v>4593.6000000000004</v>
      </c>
      <c r="L2519">
        <v>2</v>
      </c>
      <c r="M2519">
        <v>12655.6</v>
      </c>
      <c r="N2519">
        <v>4.2</v>
      </c>
      <c r="O2519">
        <v>20998.6</v>
      </c>
      <c r="P2519">
        <v>6.6</v>
      </c>
      <c r="Q2519">
        <v>18417.400000000001</v>
      </c>
      <c r="R2519">
        <v>6</v>
      </c>
    </row>
    <row r="2520" spans="1:18" x14ac:dyDescent="0.35">
      <c r="A2520" t="s">
        <v>5038</v>
      </c>
      <c r="B2520" t="s">
        <v>5039</v>
      </c>
      <c r="C2520">
        <v>13756.4</v>
      </c>
      <c r="D2520">
        <v>4.5999999999999996</v>
      </c>
      <c r="E2520">
        <v>15574.8</v>
      </c>
      <c r="F2520">
        <v>5.2</v>
      </c>
      <c r="G2520">
        <v>11113.2</v>
      </c>
      <c r="H2520">
        <v>4</v>
      </c>
      <c r="I2520">
        <v>17018</v>
      </c>
      <c r="J2520">
        <v>5.4</v>
      </c>
      <c r="K2520">
        <v>6476.2</v>
      </c>
      <c r="L2520">
        <v>2.4</v>
      </c>
      <c r="M2520">
        <v>16384</v>
      </c>
      <c r="N2520">
        <v>5.4</v>
      </c>
      <c r="O2520">
        <v>25043.599999999999</v>
      </c>
      <c r="P2520">
        <v>8</v>
      </c>
      <c r="Q2520">
        <v>10757.8</v>
      </c>
      <c r="R2520">
        <v>3.6</v>
      </c>
    </row>
    <row r="2521" spans="1:18" x14ac:dyDescent="0.35">
      <c r="A2521" t="s">
        <v>5040</v>
      </c>
      <c r="B2521" t="s">
        <v>5041</v>
      </c>
      <c r="C2521">
        <v>9199.6</v>
      </c>
      <c r="D2521">
        <v>3.4</v>
      </c>
      <c r="E2521">
        <v>10483.4</v>
      </c>
      <c r="F2521">
        <v>3.6</v>
      </c>
      <c r="G2521">
        <v>8365.2000000000007</v>
      </c>
      <c r="H2521">
        <v>3</v>
      </c>
      <c r="I2521">
        <v>11493.4</v>
      </c>
      <c r="J2521">
        <v>4</v>
      </c>
      <c r="K2521">
        <v>4077</v>
      </c>
      <c r="L2521">
        <v>1.8</v>
      </c>
      <c r="M2521">
        <v>10197.4</v>
      </c>
      <c r="N2521">
        <v>3.6</v>
      </c>
      <c r="O2521">
        <v>21840.6</v>
      </c>
      <c r="P2521">
        <v>7</v>
      </c>
      <c r="Q2521">
        <v>13600.6</v>
      </c>
      <c r="R2521">
        <v>4.2</v>
      </c>
    </row>
    <row r="2522" spans="1:18" x14ac:dyDescent="0.35">
      <c r="A2522" t="s">
        <v>5042</v>
      </c>
      <c r="B2522" t="s">
        <v>5043</v>
      </c>
      <c r="C2522">
        <v>12920.5</v>
      </c>
      <c r="D2522">
        <v>4.25</v>
      </c>
      <c r="E2522">
        <v>14327.25</v>
      </c>
      <c r="F2522">
        <v>4.5</v>
      </c>
      <c r="G2522">
        <v>11658.5</v>
      </c>
      <c r="H2522">
        <v>3.75</v>
      </c>
      <c r="I2522">
        <v>15448.25</v>
      </c>
      <c r="J2522">
        <v>5</v>
      </c>
      <c r="K2522">
        <v>6043</v>
      </c>
      <c r="L2522">
        <v>2.25</v>
      </c>
      <c r="M2522">
        <v>12834</v>
      </c>
      <c r="N2522">
        <v>4.25</v>
      </c>
      <c r="O2522">
        <v>29396.5</v>
      </c>
      <c r="P2522">
        <v>9.25</v>
      </c>
      <c r="Q2522">
        <v>9255.5</v>
      </c>
      <c r="R2522">
        <v>3</v>
      </c>
    </row>
    <row r="2523" spans="1:18" x14ac:dyDescent="0.35">
      <c r="A2523" t="s">
        <v>5044</v>
      </c>
      <c r="B2523" t="s">
        <v>5045</v>
      </c>
      <c r="C2523">
        <v>1060.5</v>
      </c>
      <c r="D2523">
        <v>1</v>
      </c>
      <c r="E2523">
        <v>3332.5</v>
      </c>
      <c r="F2523">
        <v>1.75</v>
      </c>
      <c r="G2523">
        <v>958.75</v>
      </c>
      <c r="H2523">
        <v>1</v>
      </c>
      <c r="I2523">
        <v>3333.75</v>
      </c>
      <c r="J2523">
        <v>1.75</v>
      </c>
      <c r="K2523">
        <v>275</v>
      </c>
      <c r="L2523">
        <v>1</v>
      </c>
      <c r="M2523">
        <v>870.25</v>
      </c>
      <c r="N2523">
        <v>1</v>
      </c>
      <c r="O2523">
        <v>22075.75</v>
      </c>
      <c r="P2523">
        <v>7.25</v>
      </c>
      <c r="Q2523">
        <v>1142.5</v>
      </c>
      <c r="R2523">
        <v>1</v>
      </c>
    </row>
    <row r="2524" spans="1:18" x14ac:dyDescent="0.35">
      <c r="A2524" t="s">
        <v>5046</v>
      </c>
      <c r="B2524" t="s">
        <v>5047</v>
      </c>
      <c r="C2524">
        <v>873</v>
      </c>
      <c r="D2524">
        <v>1</v>
      </c>
      <c r="E2524">
        <v>1734.25</v>
      </c>
      <c r="F2524">
        <v>1.25</v>
      </c>
      <c r="G2524">
        <v>870.75</v>
      </c>
      <c r="H2524">
        <v>1</v>
      </c>
      <c r="I2524">
        <v>2920.25</v>
      </c>
      <c r="J2524">
        <v>1.25</v>
      </c>
      <c r="K2524">
        <v>305</v>
      </c>
      <c r="L2524">
        <v>1</v>
      </c>
      <c r="M2524">
        <v>771.5</v>
      </c>
      <c r="N2524">
        <v>1</v>
      </c>
      <c r="O2524">
        <v>13179.75</v>
      </c>
      <c r="P2524">
        <v>4.5</v>
      </c>
      <c r="Q2524">
        <v>20278.5</v>
      </c>
      <c r="R2524">
        <v>6.75</v>
      </c>
    </row>
    <row r="2525" spans="1:18" x14ac:dyDescent="0.35">
      <c r="A2525" t="s">
        <v>5048</v>
      </c>
      <c r="B2525" t="s">
        <v>5049</v>
      </c>
      <c r="C2525">
        <v>303.2</v>
      </c>
      <c r="D2525">
        <v>1</v>
      </c>
      <c r="E2525">
        <v>607.20000000000005</v>
      </c>
      <c r="F2525">
        <v>1</v>
      </c>
      <c r="G2525">
        <v>366.8</v>
      </c>
      <c r="H2525">
        <v>1</v>
      </c>
      <c r="I2525">
        <v>1405.8</v>
      </c>
      <c r="J2525">
        <v>1</v>
      </c>
      <c r="K2525">
        <v>185.2</v>
      </c>
      <c r="L2525">
        <v>1</v>
      </c>
      <c r="M2525">
        <v>363.6</v>
      </c>
      <c r="N2525">
        <v>1</v>
      </c>
      <c r="O2525">
        <v>20506.599999999999</v>
      </c>
      <c r="P2525">
        <v>6.6</v>
      </c>
      <c r="Q2525">
        <v>5110.3999999999996</v>
      </c>
      <c r="R2525">
        <v>2</v>
      </c>
    </row>
    <row r="2526" spans="1:18" x14ac:dyDescent="0.35">
      <c r="A2526" t="s">
        <v>5050</v>
      </c>
      <c r="B2526" t="s">
        <v>5051</v>
      </c>
      <c r="C2526">
        <v>11357.66666666667</v>
      </c>
      <c r="D2526">
        <v>4</v>
      </c>
      <c r="E2526">
        <v>14918.66666666667</v>
      </c>
      <c r="F2526">
        <v>5</v>
      </c>
      <c r="G2526">
        <v>11824.33333333333</v>
      </c>
      <c r="H2526">
        <v>4</v>
      </c>
      <c r="I2526">
        <v>14529.83333333333</v>
      </c>
      <c r="J2526">
        <v>4.666666666666667</v>
      </c>
      <c r="K2526">
        <v>5010.833333333333</v>
      </c>
      <c r="L2526">
        <v>1.833333333333333</v>
      </c>
      <c r="M2526">
        <v>9318.5</v>
      </c>
      <c r="N2526">
        <v>3.166666666666667</v>
      </c>
      <c r="O2526">
        <v>26612.5</v>
      </c>
      <c r="P2526">
        <v>8.3333333333333339</v>
      </c>
      <c r="Q2526">
        <v>6959.833333333333</v>
      </c>
      <c r="R2526">
        <v>2.5</v>
      </c>
    </row>
    <row r="2527" spans="1:18" x14ac:dyDescent="0.35">
      <c r="A2527" t="s">
        <v>5052</v>
      </c>
      <c r="B2527" t="s">
        <v>5053</v>
      </c>
      <c r="C2527">
        <v>106</v>
      </c>
      <c r="D2527">
        <v>1</v>
      </c>
      <c r="E2527">
        <v>1129.4000000000001</v>
      </c>
      <c r="F2527">
        <v>1.2</v>
      </c>
      <c r="G2527">
        <v>111.2</v>
      </c>
      <c r="H2527">
        <v>1</v>
      </c>
      <c r="I2527">
        <v>1108.2</v>
      </c>
      <c r="J2527">
        <v>1.2</v>
      </c>
      <c r="K2527">
        <v>55.2</v>
      </c>
      <c r="L2527">
        <v>1</v>
      </c>
      <c r="M2527">
        <v>86.4</v>
      </c>
      <c r="N2527">
        <v>1</v>
      </c>
      <c r="O2527">
        <v>15733.6</v>
      </c>
      <c r="P2527">
        <v>5.2</v>
      </c>
      <c r="Q2527">
        <v>330</v>
      </c>
      <c r="R2527">
        <v>1</v>
      </c>
    </row>
    <row r="2528" spans="1:18" x14ac:dyDescent="0.35">
      <c r="A2528" t="s">
        <v>5054</v>
      </c>
      <c r="B2528" t="s">
        <v>5055</v>
      </c>
      <c r="C2528">
        <v>2778.166666666667</v>
      </c>
      <c r="D2528">
        <v>1.5</v>
      </c>
      <c r="E2528">
        <v>4697.666666666667</v>
      </c>
      <c r="F2528">
        <v>2</v>
      </c>
      <c r="G2528">
        <v>3647.5</v>
      </c>
      <c r="H2528">
        <v>1.666666666666667</v>
      </c>
      <c r="I2528">
        <v>3326.5</v>
      </c>
      <c r="J2528">
        <v>1.666666666666667</v>
      </c>
      <c r="K2528">
        <v>1334</v>
      </c>
      <c r="L2528">
        <v>1.166666666666667</v>
      </c>
      <c r="M2528">
        <v>3327.333333333333</v>
      </c>
      <c r="N2528">
        <v>1.666666666666667</v>
      </c>
      <c r="O2528">
        <v>21377.833333333328</v>
      </c>
      <c r="P2528">
        <v>6.833333333333333</v>
      </c>
      <c r="Q2528">
        <v>2168.833333333333</v>
      </c>
      <c r="R2528">
        <v>1.333333333333333</v>
      </c>
    </row>
    <row r="2529" spans="1:18" x14ac:dyDescent="0.35">
      <c r="A2529" t="s">
        <v>5056</v>
      </c>
      <c r="B2529" t="s">
        <v>5057</v>
      </c>
      <c r="C2529">
        <v>11248.8</v>
      </c>
      <c r="D2529">
        <v>4</v>
      </c>
      <c r="E2529">
        <v>14448.8</v>
      </c>
      <c r="F2529">
        <v>4.5999999999999996</v>
      </c>
      <c r="G2529">
        <v>12160.8</v>
      </c>
      <c r="H2529">
        <v>4</v>
      </c>
      <c r="I2529">
        <v>16747.2</v>
      </c>
      <c r="J2529">
        <v>5.6</v>
      </c>
      <c r="K2529">
        <v>5468.4</v>
      </c>
      <c r="L2529">
        <v>2</v>
      </c>
      <c r="M2529">
        <v>8750.6</v>
      </c>
      <c r="N2529">
        <v>3</v>
      </c>
      <c r="O2529">
        <v>25667.200000000001</v>
      </c>
      <c r="P2529">
        <v>8.1999999999999993</v>
      </c>
      <c r="Q2529">
        <v>5954.4</v>
      </c>
      <c r="R2529">
        <v>2.2000000000000002</v>
      </c>
    </row>
    <row r="2530" spans="1:18" x14ac:dyDescent="0.35">
      <c r="A2530" t="s">
        <v>5058</v>
      </c>
      <c r="B2530" t="s">
        <v>5059</v>
      </c>
      <c r="C2530">
        <v>23.5</v>
      </c>
      <c r="D2530">
        <v>1</v>
      </c>
      <c r="E2530">
        <v>370.75</v>
      </c>
      <c r="F2530">
        <v>1</v>
      </c>
      <c r="G2530">
        <v>97.5</v>
      </c>
      <c r="H2530">
        <v>1</v>
      </c>
      <c r="I2530">
        <v>484.75</v>
      </c>
      <c r="J2530">
        <v>1</v>
      </c>
      <c r="K2530">
        <v>48.75</v>
      </c>
      <c r="L2530">
        <v>1</v>
      </c>
      <c r="M2530">
        <v>37</v>
      </c>
      <c r="N2530">
        <v>1</v>
      </c>
      <c r="O2530">
        <v>17936.5</v>
      </c>
      <c r="P2530">
        <v>5.75</v>
      </c>
      <c r="Q2530">
        <v>324.75</v>
      </c>
      <c r="R2530">
        <v>1</v>
      </c>
    </row>
    <row r="2531" spans="1:18" x14ac:dyDescent="0.35">
      <c r="A2531" t="s">
        <v>5060</v>
      </c>
      <c r="B2531" t="s">
        <v>5061</v>
      </c>
      <c r="C2531">
        <v>5520.6</v>
      </c>
      <c r="D2531">
        <v>2.2000000000000002</v>
      </c>
      <c r="E2531">
        <v>7425.4</v>
      </c>
      <c r="F2531">
        <v>2.8</v>
      </c>
      <c r="G2531">
        <v>5261.6</v>
      </c>
      <c r="H2531">
        <v>2.2000000000000002</v>
      </c>
      <c r="I2531">
        <v>8682.6</v>
      </c>
      <c r="J2531">
        <v>3</v>
      </c>
      <c r="K2531">
        <v>2065.1999999999998</v>
      </c>
      <c r="L2531">
        <v>1.4</v>
      </c>
      <c r="M2531">
        <v>5889.2</v>
      </c>
      <c r="N2531">
        <v>2.4</v>
      </c>
      <c r="O2531">
        <v>17489.2</v>
      </c>
      <c r="P2531">
        <v>5.6</v>
      </c>
      <c r="Q2531">
        <v>15134.8</v>
      </c>
      <c r="R2531">
        <v>5</v>
      </c>
    </row>
    <row r="2532" spans="1:18" x14ac:dyDescent="0.35">
      <c r="A2532" t="s">
        <v>5062</v>
      </c>
      <c r="B2532" t="s">
        <v>5063</v>
      </c>
      <c r="C2532">
        <v>2133</v>
      </c>
      <c r="D2532">
        <v>1.2</v>
      </c>
      <c r="E2532">
        <v>3897.8</v>
      </c>
      <c r="F2532">
        <v>1.6</v>
      </c>
      <c r="G2532">
        <v>2742</v>
      </c>
      <c r="H2532">
        <v>1.4</v>
      </c>
      <c r="I2532">
        <v>2689</v>
      </c>
      <c r="J2532">
        <v>1.4</v>
      </c>
      <c r="K2532">
        <v>956.4</v>
      </c>
      <c r="L2532">
        <v>1</v>
      </c>
      <c r="M2532">
        <v>3011.6</v>
      </c>
      <c r="N2532">
        <v>1.4</v>
      </c>
      <c r="O2532">
        <v>25959.8</v>
      </c>
      <c r="P2532">
        <v>8</v>
      </c>
      <c r="Q2532">
        <v>3032</v>
      </c>
      <c r="R2532">
        <v>1.4</v>
      </c>
    </row>
    <row r="2533" spans="1:18" x14ac:dyDescent="0.35">
      <c r="A2533" t="s">
        <v>5064</v>
      </c>
      <c r="B2533" t="s">
        <v>5065</v>
      </c>
      <c r="C2533">
        <v>4570.2</v>
      </c>
      <c r="D2533">
        <v>1.8</v>
      </c>
      <c r="E2533">
        <v>6179.6</v>
      </c>
      <c r="F2533">
        <v>2.6</v>
      </c>
      <c r="G2533">
        <v>4429.6000000000004</v>
      </c>
      <c r="H2533">
        <v>1.8</v>
      </c>
      <c r="I2533">
        <v>7160</v>
      </c>
      <c r="J2533">
        <v>2.8</v>
      </c>
      <c r="K2533">
        <v>2044.6</v>
      </c>
      <c r="L2533">
        <v>1</v>
      </c>
      <c r="M2533">
        <v>5983.6</v>
      </c>
      <c r="N2533">
        <v>2.2000000000000002</v>
      </c>
      <c r="O2533">
        <v>24921.4</v>
      </c>
      <c r="P2533">
        <v>7.8</v>
      </c>
      <c r="Q2533">
        <v>6612.2</v>
      </c>
      <c r="R2533">
        <v>2.2000000000000002</v>
      </c>
    </row>
    <row r="2534" spans="1:18" x14ac:dyDescent="0.35">
      <c r="A2534" t="s">
        <v>5066</v>
      </c>
      <c r="B2534" t="s">
        <v>5067</v>
      </c>
      <c r="C2534">
        <v>7218.5</v>
      </c>
      <c r="D2534">
        <v>2.666666666666667</v>
      </c>
      <c r="E2534">
        <v>10729.33333333333</v>
      </c>
      <c r="F2534">
        <v>3.833333333333333</v>
      </c>
      <c r="G2534">
        <v>6470.166666666667</v>
      </c>
      <c r="H2534">
        <v>2.333333333333333</v>
      </c>
      <c r="I2534">
        <v>10510.33333333333</v>
      </c>
      <c r="J2534">
        <v>3.5</v>
      </c>
      <c r="K2534">
        <v>3011.666666666667</v>
      </c>
      <c r="L2534">
        <v>1.5</v>
      </c>
      <c r="M2534">
        <v>6616.666666666667</v>
      </c>
      <c r="N2534">
        <v>2.5</v>
      </c>
      <c r="O2534">
        <v>29201.666666666672</v>
      </c>
      <c r="P2534">
        <v>9.1666666666666661</v>
      </c>
      <c r="Q2534">
        <v>4814.833333333333</v>
      </c>
      <c r="R2534">
        <v>2</v>
      </c>
    </row>
    <row r="2535" spans="1:18" x14ac:dyDescent="0.35">
      <c r="A2535" t="s">
        <v>5068</v>
      </c>
      <c r="B2535" t="s">
        <v>5069</v>
      </c>
      <c r="C2535">
        <v>12918</v>
      </c>
      <c r="D2535">
        <v>4.2</v>
      </c>
      <c r="E2535">
        <v>15975</v>
      </c>
      <c r="F2535">
        <v>5.2</v>
      </c>
      <c r="G2535">
        <v>12012</v>
      </c>
      <c r="H2535">
        <v>4</v>
      </c>
      <c r="I2535">
        <v>11086.8</v>
      </c>
      <c r="J2535">
        <v>3.8</v>
      </c>
      <c r="K2535">
        <v>5642.2</v>
      </c>
      <c r="L2535">
        <v>2.2000000000000002</v>
      </c>
      <c r="M2535">
        <v>16048.2</v>
      </c>
      <c r="N2535">
        <v>5.6</v>
      </c>
      <c r="O2535">
        <v>25733.8</v>
      </c>
      <c r="P2535">
        <v>8.1999999999999993</v>
      </c>
      <c r="Q2535">
        <v>12696.6</v>
      </c>
      <c r="R2535">
        <v>4.2</v>
      </c>
    </row>
    <row r="2536" spans="1:18" x14ac:dyDescent="0.35">
      <c r="A2536" t="s">
        <v>5070</v>
      </c>
      <c r="B2536" t="s">
        <v>5071</v>
      </c>
      <c r="C2536">
        <v>12210</v>
      </c>
      <c r="D2536">
        <v>4.2</v>
      </c>
      <c r="E2536">
        <v>14694.8</v>
      </c>
      <c r="F2536">
        <v>4.8</v>
      </c>
      <c r="G2536">
        <v>11776.4</v>
      </c>
      <c r="H2536">
        <v>3.8</v>
      </c>
      <c r="I2536">
        <v>13254</v>
      </c>
      <c r="J2536">
        <v>4.5999999999999996</v>
      </c>
      <c r="K2536">
        <v>4416.8</v>
      </c>
      <c r="L2536">
        <v>1.8</v>
      </c>
      <c r="M2536">
        <v>15293</v>
      </c>
      <c r="N2536">
        <v>4.8</v>
      </c>
      <c r="O2536">
        <v>29863.8</v>
      </c>
      <c r="P2536">
        <v>9.4</v>
      </c>
      <c r="Q2536">
        <v>9519.4</v>
      </c>
      <c r="R2536">
        <v>3.4</v>
      </c>
    </row>
    <row r="2537" spans="1:18" x14ac:dyDescent="0.35">
      <c r="A2537" t="s">
        <v>5072</v>
      </c>
      <c r="B2537" t="s">
        <v>5073</v>
      </c>
      <c r="C2537">
        <v>1039.833333333333</v>
      </c>
      <c r="D2537">
        <v>1</v>
      </c>
      <c r="E2537">
        <v>1221.333333333333</v>
      </c>
      <c r="F2537">
        <v>1</v>
      </c>
      <c r="G2537">
        <v>858.66666666666663</v>
      </c>
      <c r="H2537">
        <v>1</v>
      </c>
      <c r="I2537">
        <v>1361.833333333333</v>
      </c>
      <c r="J2537">
        <v>1</v>
      </c>
      <c r="K2537">
        <v>2469</v>
      </c>
      <c r="L2537">
        <v>1.166666666666667</v>
      </c>
      <c r="M2537">
        <v>878.33333333333337</v>
      </c>
      <c r="N2537">
        <v>1</v>
      </c>
      <c r="O2537">
        <v>11893.5</v>
      </c>
      <c r="P2537">
        <v>4.166666666666667</v>
      </c>
      <c r="Q2537">
        <v>22421.166666666672</v>
      </c>
      <c r="R2537">
        <v>7.5</v>
      </c>
    </row>
    <row r="2538" spans="1:18" x14ac:dyDescent="0.35">
      <c r="A2538" t="s">
        <v>5074</v>
      </c>
      <c r="B2538" t="s">
        <v>5075</v>
      </c>
      <c r="C2538">
        <v>529.4</v>
      </c>
      <c r="D2538">
        <v>1</v>
      </c>
      <c r="E2538">
        <v>679.2</v>
      </c>
      <c r="F2538">
        <v>1</v>
      </c>
      <c r="G2538">
        <v>737.8</v>
      </c>
      <c r="H2538">
        <v>1</v>
      </c>
      <c r="I2538">
        <v>258.2</v>
      </c>
      <c r="J2538">
        <v>1</v>
      </c>
      <c r="K2538">
        <v>2144</v>
      </c>
      <c r="L2538">
        <v>1.2</v>
      </c>
      <c r="M2538">
        <v>980.2</v>
      </c>
      <c r="N2538">
        <v>1</v>
      </c>
      <c r="O2538">
        <v>8234</v>
      </c>
      <c r="P2538">
        <v>3</v>
      </c>
      <c r="Q2538">
        <v>25053.599999999999</v>
      </c>
      <c r="R2538">
        <v>7.8</v>
      </c>
    </row>
    <row r="2539" spans="1:18" x14ac:dyDescent="0.35">
      <c r="A2539" t="s">
        <v>5076</v>
      </c>
      <c r="B2539" t="s">
        <v>5077</v>
      </c>
      <c r="C2539">
        <v>2316.166666666667</v>
      </c>
      <c r="D2539">
        <v>1.333333333333333</v>
      </c>
      <c r="E2539">
        <v>2634.666666666667</v>
      </c>
      <c r="F2539">
        <v>1.333333333333333</v>
      </c>
      <c r="G2539">
        <v>2009.333333333333</v>
      </c>
      <c r="H2539">
        <v>1.166666666666667</v>
      </c>
      <c r="I2539">
        <v>2459</v>
      </c>
      <c r="J2539">
        <v>1.333333333333333</v>
      </c>
      <c r="K2539">
        <v>2677.666666666667</v>
      </c>
      <c r="L2539">
        <v>1.333333333333333</v>
      </c>
      <c r="M2539">
        <v>2253.5</v>
      </c>
      <c r="N2539">
        <v>1</v>
      </c>
      <c r="O2539">
        <v>13810.5</v>
      </c>
      <c r="P2539">
        <v>4.333333333333333</v>
      </c>
      <c r="Q2539">
        <v>24473.166666666672</v>
      </c>
      <c r="R2539">
        <v>7.833333333333333</v>
      </c>
    </row>
    <row r="2540" spans="1:18" x14ac:dyDescent="0.35">
      <c r="A2540" t="s">
        <v>5078</v>
      </c>
      <c r="B2540" t="s">
        <v>5079</v>
      </c>
      <c r="C2540">
        <v>20764</v>
      </c>
      <c r="D2540">
        <v>6.75</v>
      </c>
      <c r="E2540">
        <v>23594.75</v>
      </c>
      <c r="F2540">
        <v>7.5</v>
      </c>
      <c r="G2540">
        <v>20843.25</v>
      </c>
      <c r="H2540">
        <v>6.5</v>
      </c>
      <c r="I2540">
        <v>16664.25</v>
      </c>
      <c r="J2540">
        <v>5.5</v>
      </c>
      <c r="K2540">
        <v>15144.5</v>
      </c>
      <c r="L2540">
        <v>5.25</v>
      </c>
      <c r="M2540">
        <v>16422.5</v>
      </c>
      <c r="N2540">
        <v>5.5</v>
      </c>
      <c r="O2540">
        <v>13225.5</v>
      </c>
      <c r="P2540">
        <v>4.75</v>
      </c>
      <c r="Q2540">
        <v>19956.25</v>
      </c>
      <c r="R2540">
        <v>6.25</v>
      </c>
    </row>
    <row r="2541" spans="1:18" x14ac:dyDescent="0.35">
      <c r="A2541" t="s">
        <v>5080</v>
      </c>
      <c r="B2541" t="s">
        <v>5081</v>
      </c>
      <c r="C2541">
        <v>16404.8</v>
      </c>
      <c r="D2541">
        <v>5.2</v>
      </c>
      <c r="E2541">
        <v>17222</v>
      </c>
      <c r="F2541">
        <v>5.8</v>
      </c>
      <c r="G2541">
        <v>15368.6</v>
      </c>
      <c r="H2541">
        <v>5.2</v>
      </c>
      <c r="I2541">
        <v>10559.8</v>
      </c>
      <c r="J2541">
        <v>3.6</v>
      </c>
      <c r="K2541">
        <v>13710</v>
      </c>
      <c r="L2541">
        <v>4.5999999999999996</v>
      </c>
      <c r="M2541">
        <v>13045.4</v>
      </c>
      <c r="N2541">
        <v>4.4000000000000004</v>
      </c>
      <c r="O2541">
        <v>19266.2</v>
      </c>
      <c r="P2541">
        <v>6.2</v>
      </c>
      <c r="Q2541">
        <v>21863.4</v>
      </c>
      <c r="R2541">
        <v>7</v>
      </c>
    </row>
    <row r="2542" spans="1:18" x14ac:dyDescent="0.35">
      <c r="A2542" t="s">
        <v>5082</v>
      </c>
      <c r="B2542" t="s">
        <v>5083</v>
      </c>
      <c r="C2542">
        <v>18902</v>
      </c>
      <c r="D2542">
        <v>6</v>
      </c>
      <c r="E2542">
        <v>17665.599999999999</v>
      </c>
      <c r="F2542">
        <v>5.6</v>
      </c>
      <c r="G2542">
        <v>18360</v>
      </c>
      <c r="H2542">
        <v>6</v>
      </c>
      <c r="I2542">
        <v>16587.2</v>
      </c>
      <c r="J2542">
        <v>5.4</v>
      </c>
      <c r="K2542">
        <v>13423.8</v>
      </c>
      <c r="L2542">
        <v>4.4000000000000004</v>
      </c>
      <c r="M2542">
        <v>14419.8</v>
      </c>
      <c r="N2542">
        <v>4.5999999999999996</v>
      </c>
      <c r="O2542">
        <v>25271.599999999999</v>
      </c>
      <c r="P2542">
        <v>8</v>
      </c>
      <c r="Q2542">
        <v>22352.6</v>
      </c>
      <c r="R2542">
        <v>7.2</v>
      </c>
    </row>
    <row r="2543" spans="1:18" x14ac:dyDescent="0.35">
      <c r="A2543" t="s">
        <v>5084</v>
      </c>
      <c r="B2543" t="s">
        <v>5085</v>
      </c>
      <c r="C2543">
        <v>2279.8571428571431</v>
      </c>
      <c r="D2543">
        <v>1.285714285714286</v>
      </c>
      <c r="E2543">
        <v>1842.1428571428571</v>
      </c>
      <c r="F2543">
        <v>1.142857142857143</v>
      </c>
      <c r="G2543">
        <v>2182.571428571428</v>
      </c>
      <c r="H2543">
        <v>1.428571428571429</v>
      </c>
      <c r="I2543">
        <v>2375.571428571428</v>
      </c>
      <c r="J2543">
        <v>1.142857142857143</v>
      </c>
      <c r="K2543">
        <v>3089.7142857142858</v>
      </c>
      <c r="L2543">
        <v>1.428571428571429</v>
      </c>
      <c r="M2543">
        <v>3498.571428571428</v>
      </c>
      <c r="N2543">
        <v>1.428571428571429</v>
      </c>
      <c r="O2543">
        <v>13356.571428571429</v>
      </c>
      <c r="P2543">
        <v>4.2857142857142856</v>
      </c>
      <c r="Q2543">
        <v>20414.71428571429</v>
      </c>
      <c r="R2543">
        <v>6.5714285714285712</v>
      </c>
    </row>
    <row r="2544" spans="1:18" x14ac:dyDescent="0.35">
      <c r="A2544" t="s">
        <v>5086</v>
      </c>
      <c r="B2544" t="s">
        <v>5087</v>
      </c>
      <c r="C2544">
        <v>8303.7999999999993</v>
      </c>
      <c r="D2544">
        <v>3</v>
      </c>
      <c r="E2544">
        <v>9078.7999999999993</v>
      </c>
      <c r="F2544">
        <v>3.2</v>
      </c>
      <c r="G2544">
        <v>7760.8</v>
      </c>
      <c r="H2544">
        <v>3</v>
      </c>
      <c r="I2544">
        <v>6114.8</v>
      </c>
      <c r="J2544">
        <v>2.4</v>
      </c>
      <c r="K2544">
        <v>7013.8</v>
      </c>
      <c r="L2544">
        <v>2.6</v>
      </c>
      <c r="M2544">
        <v>6210.4</v>
      </c>
      <c r="N2544">
        <v>2.4</v>
      </c>
      <c r="O2544">
        <v>17237.599999999999</v>
      </c>
      <c r="P2544">
        <v>5.6</v>
      </c>
      <c r="Q2544">
        <v>22087</v>
      </c>
      <c r="R2544">
        <v>7</v>
      </c>
    </row>
    <row r="2545" spans="1:18" x14ac:dyDescent="0.35">
      <c r="A2545" t="s">
        <v>5088</v>
      </c>
      <c r="B2545" t="s">
        <v>5089</v>
      </c>
      <c r="C2545">
        <v>7931</v>
      </c>
      <c r="D2545">
        <v>2.6</v>
      </c>
      <c r="E2545">
        <v>8075.2</v>
      </c>
      <c r="F2545">
        <v>2.8</v>
      </c>
      <c r="G2545">
        <v>6746.6</v>
      </c>
      <c r="H2545">
        <v>2.4</v>
      </c>
      <c r="I2545">
        <v>6525.6</v>
      </c>
      <c r="J2545">
        <v>2.4</v>
      </c>
      <c r="K2545">
        <v>6957</v>
      </c>
      <c r="L2545">
        <v>2.6</v>
      </c>
      <c r="M2545">
        <v>5539.2</v>
      </c>
      <c r="N2545">
        <v>2.2000000000000002</v>
      </c>
      <c r="O2545">
        <v>18896.599999999999</v>
      </c>
      <c r="P2545">
        <v>6.2</v>
      </c>
      <c r="Q2545">
        <v>22407.599999999999</v>
      </c>
      <c r="R2545">
        <v>7</v>
      </c>
    </row>
    <row r="2546" spans="1:18" x14ac:dyDescent="0.35">
      <c r="A2546" t="s">
        <v>5090</v>
      </c>
      <c r="B2546" t="s">
        <v>5091</v>
      </c>
      <c r="C2546">
        <v>8452.5</v>
      </c>
      <c r="D2546">
        <v>3.25</v>
      </c>
      <c r="E2546">
        <v>8437.5</v>
      </c>
      <c r="F2546">
        <v>3</v>
      </c>
      <c r="G2546">
        <v>6827.25</v>
      </c>
      <c r="H2546">
        <v>2.5</v>
      </c>
      <c r="I2546">
        <v>9569.75</v>
      </c>
      <c r="J2546">
        <v>3.5</v>
      </c>
      <c r="K2546">
        <v>6179.25</v>
      </c>
      <c r="L2546">
        <v>2.25</v>
      </c>
      <c r="M2546">
        <v>6482.75</v>
      </c>
      <c r="N2546">
        <v>2.5</v>
      </c>
      <c r="O2546">
        <v>21039.25</v>
      </c>
      <c r="P2546">
        <v>6.75</v>
      </c>
      <c r="Q2546">
        <v>21997</v>
      </c>
      <c r="R2546">
        <v>7</v>
      </c>
    </row>
    <row r="2547" spans="1:18" x14ac:dyDescent="0.35">
      <c r="A2547" t="s">
        <v>5092</v>
      </c>
      <c r="B2547" t="s">
        <v>5093</v>
      </c>
      <c r="C2547">
        <v>20708.5</v>
      </c>
      <c r="D2547">
        <v>6.75</v>
      </c>
      <c r="E2547">
        <v>25380.25</v>
      </c>
      <c r="F2547">
        <v>8</v>
      </c>
      <c r="G2547">
        <v>26648.25</v>
      </c>
      <c r="H2547">
        <v>8.5</v>
      </c>
      <c r="I2547">
        <v>20274.25</v>
      </c>
      <c r="J2547">
        <v>6.5</v>
      </c>
      <c r="K2547">
        <v>15184.25</v>
      </c>
      <c r="L2547">
        <v>5</v>
      </c>
      <c r="M2547">
        <v>14804.75</v>
      </c>
      <c r="N2547">
        <v>4.75</v>
      </c>
      <c r="O2547">
        <v>16414.5</v>
      </c>
      <c r="P2547">
        <v>5.25</v>
      </c>
      <c r="Q2547">
        <v>7691.25</v>
      </c>
      <c r="R2547">
        <v>2.75</v>
      </c>
    </row>
    <row r="2548" spans="1:18" x14ac:dyDescent="0.35">
      <c r="A2548" t="s">
        <v>5094</v>
      </c>
      <c r="B2548" t="s">
        <v>5095</v>
      </c>
      <c r="C2548">
        <v>27488.400000000001</v>
      </c>
      <c r="D2548">
        <v>8.4</v>
      </c>
      <c r="E2548">
        <v>27126.400000000001</v>
      </c>
      <c r="F2548">
        <v>8.8000000000000007</v>
      </c>
      <c r="G2548">
        <v>26997.599999999999</v>
      </c>
      <c r="H2548">
        <v>8.4</v>
      </c>
      <c r="I2548">
        <v>20051.599999999999</v>
      </c>
      <c r="J2548">
        <v>6.4</v>
      </c>
      <c r="K2548">
        <v>22007.4</v>
      </c>
      <c r="L2548">
        <v>6.8</v>
      </c>
      <c r="M2548">
        <v>24728.2</v>
      </c>
      <c r="N2548">
        <v>7.8</v>
      </c>
      <c r="O2548">
        <v>24626.2</v>
      </c>
      <c r="P2548">
        <v>7.8</v>
      </c>
      <c r="Q2548">
        <v>19424.8</v>
      </c>
      <c r="R2548">
        <v>6.4</v>
      </c>
    </row>
    <row r="2549" spans="1:18" x14ac:dyDescent="0.35">
      <c r="A2549" t="s">
        <v>5096</v>
      </c>
      <c r="B2549" t="s">
        <v>5097</v>
      </c>
      <c r="C2549">
        <v>21278</v>
      </c>
      <c r="D2549">
        <v>6.8</v>
      </c>
      <c r="E2549">
        <v>19249</v>
      </c>
      <c r="F2549">
        <v>6.2</v>
      </c>
      <c r="G2549">
        <v>21194.799999999999</v>
      </c>
      <c r="H2549">
        <v>6.8</v>
      </c>
      <c r="I2549">
        <v>20043.599999999999</v>
      </c>
      <c r="J2549">
        <v>6.4</v>
      </c>
      <c r="K2549">
        <v>18910.2</v>
      </c>
      <c r="L2549">
        <v>6.2</v>
      </c>
      <c r="M2549">
        <v>17035.400000000001</v>
      </c>
      <c r="N2549">
        <v>5.6</v>
      </c>
      <c r="O2549">
        <v>25358.400000000001</v>
      </c>
      <c r="P2549">
        <v>8</v>
      </c>
      <c r="Q2549">
        <v>11927.2</v>
      </c>
      <c r="R2549">
        <v>3.8</v>
      </c>
    </row>
    <row r="2550" spans="1:18" x14ac:dyDescent="0.35">
      <c r="A2550" t="s">
        <v>5098</v>
      </c>
      <c r="B2550" t="s">
        <v>5099</v>
      </c>
      <c r="C2550">
        <v>4594.8</v>
      </c>
      <c r="D2550">
        <v>1.8</v>
      </c>
      <c r="E2550">
        <v>7861.8</v>
      </c>
      <c r="F2550">
        <v>2.8</v>
      </c>
      <c r="G2550">
        <v>9866.4</v>
      </c>
      <c r="H2550">
        <v>3.2</v>
      </c>
      <c r="I2550">
        <v>2320</v>
      </c>
      <c r="J2550">
        <v>1.2</v>
      </c>
      <c r="K2550">
        <v>4862.6000000000004</v>
      </c>
      <c r="L2550">
        <v>2</v>
      </c>
      <c r="M2550">
        <v>2961.6</v>
      </c>
      <c r="N2550">
        <v>1.6</v>
      </c>
      <c r="O2550">
        <v>15988.4</v>
      </c>
      <c r="P2550">
        <v>5.4</v>
      </c>
      <c r="Q2550">
        <v>2491.6</v>
      </c>
      <c r="R2550">
        <v>1.2</v>
      </c>
    </row>
    <row r="2551" spans="1:18" x14ac:dyDescent="0.35">
      <c r="A2551" t="s">
        <v>5100</v>
      </c>
      <c r="B2551" t="s">
        <v>5101</v>
      </c>
      <c r="C2551">
        <v>12787.8</v>
      </c>
      <c r="D2551">
        <v>4.4000000000000004</v>
      </c>
      <c r="E2551">
        <v>13072</v>
      </c>
      <c r="F2551">
        <v>4.5999999999999996</v>
      </c>
      <c r="G2551">
        <v>12788.2</v>
      </c>
      <c r="H2551">
        <v>4.5999999999999996</v>
      </c>
      <c r="I2551">
        <v>10619.2</v>
      </c>
      <c r="J2551">
        <v>3.4</v>
      </c>
      <c r="K2551">
        <v>11115.6</v>
      </c>
      <c r="L2551">
        <v>3.8</v>
      </c>
      <c r="M2551">
        <v>15022.4</v>
      </c>
      <c r="N2551">
        <v>4.8</v>
      </c>
      <c r="O2551">
        <v>25051.200000000001</v>
      </c>
      <c r="P2551">
        <v>8</v>
      </c>
      <c r="Q2551">
        <v>7712.4</v>
      </c>
      <c r="R2551">
        <v>2.8</v>
      </c>
    </row>
    <row r="2552" spans="1:18" x14ac:dyDescent="0.35">
      <c r="A2552" t="s">
        <v>5102</v>
      </c>
      <c r="B2552" t="s">
        <v>5103</v>
      </c>
      <c r="C2552">
        <v>1121.4000000000001</v>
      </c>
      <c r="D2552">
        <v>1</v>
      </c>
      <c r="E2552">
        <v>1116.4000000000001</v>
      </c>
      <c r="F2552">
        <v>1.2</v>
      </c>
      <c r="G2552">
        <v>1065.2</v>
      </c>
      <c r="H2552">
        <v>1</v>
      </c>
      <c r="I2552">
        <v>871.4</v>
      </c>
      <c r="J2552">
        <v>1</v>
      </c>
      <c r="K2552">
        <v>2126</v>
      </c>
      <c r="L2552">
        <v>1.2</v>
      </c>
      <c r="M2552">
        <v>1755</v>
      </c>
      <c r="N2552">
        <v>1.2</v>
      </c>
      <c r="O2552">
        <v>15056.8</v>
      </c>
      <c r="P2552">
        <v>5</v>
      </c>
      <c r="Q2552">
        <v>23981.8</v>
      </c>
      <c r="R2552">
        <v>7.8</v>
      </c>
    </row>
    <row r="2553" spans="1:18" x14ac:dyDescent="0.35">
      <c r="A2553" t="s">
        <v>5104</v>
      </c>
      <c r="B2553" t="s">
        <v>5105</v>
      </c>
      <c r="C2553">
        <v>10785</v>
      </c>
      <c r="D2553">
        <v>3.8</v>
      </c>
      <c r="E2553">
        <v>14542.6</v>
      </c>
      <c r="F2553">
        <v>4.8</v>
      </c>
      <c r="G2553">
        <v>13192.4</v>
      </c>
      <c r="H2553">
        <v>4.4000000000000004</v>
      </c>
      <c r="I2553">
        <v>16566.8</v>
      </c>
      <c r="J2553">
        <v>5.2</v>
      </c>
      <c r="K2553">
        <v>10367.6</v>
      </c>
      <c r="L2553">
        <v>3.6</v>
      </c>
      <c r="M2553">
        <v>5722.4</v>
      </c>
      <c r="N2553">
        <v>2.2000000000000002</v>
      </c>
      <c r="O2553">
        <v>20677.599999999999</v>
      </c>
      <c r="P2553">
        <v>6.8</v>
      </c>
      <c r="Q2553">
        <v>2609.4</v>
      </c>
      <c r="R2553">
        <v>1.2</v>
      </c>
    </row>
    <row r="2554" spans="1:18" x14ac:dyDescent="0.35">
      <c r="A2554" t="s">
        <v>5106</v>
      </c>
      <c r="B2554" t="s">
        <v>5107</v>
      </c>
      <c r="C2554">
        <v>8939.2000000000007</v>
      </c>
      <c r="D2554">
        <v>3</v>
      </c>
      <c r="E2554">
        <v>8916.6</v>
      </c>
      <c r="F2554">
        <v>3.2</v>
      </c>
      <c r="G2554">
        <v>7746.2</v>
      </c>
      <c r="H2554">
        <v>2.8</v>
      </c>
      <c r="I2554">
        <v>7735.4</v>
      </c>
      <c r="J2554">
        <v>2.6</v>
      </c>
      <c r="K2554">
        <v>8226.2000000000007</v>
      </c>
      <c r="L2554">
        <v>3</v>
      </c>
      <c r="M2554">
        <v>10924.6</v>
      </c>
      <c r="N2554">
        <v>3.8</v>
      </c>
      <c r="O2554">
        <v>13211</v>
      </c>
      <c r="P2554">
        <v>4.5999999999999996</v>
      </c>
      <c r="Q2554">
        <v>17572.599999999999</v>
      </c>
      <c r="R2554">
        <v>5.6</v>
      </c>
    </row>
    <row r="2555" spans="1:18" x14ac:dyDescent="0.35">
      <c r="A2555" t="s">
        <v>5108</v>
      </c>
      <c r="B2555" t="s">
        <v>5109</v>
      </c>
      <c r="C2555">
        <v>8274</v>
      </c>
      <c r="D2555">
        <v>3</v>
      </c>
      <c r="E2555">
        <v>10313.200000000001</v>
      </c>
      <c r="F2555">
        <v>3.8</v>
      </c>
      <c r="G2555">
        <v>9297</v>
      </c>
      <c r="H2555">
        <v>3.2</v>
      </c>
      <c r="I2555">
        <v>6796.4</v>
      </c>
      <c r="J2555">
        <v>2.6</v>
      </c>
      <c r="K2555">
        <v>7600.4</v>
      </c>
      <c r="L2555">
        <v>3</v>
      </c>
      <c r="M2555">
        <v>7353</v>
      </c>
      <c r="N2555">
        <v>2.6</v>
      </c>
      <c r="O2555">
        <v>25338.799999999999</v>
      </c>
      <c r="P2555">
        <v>7.8</v>
      </c>
      <c r="Q2555">
        <v>10359.4</v>
      </c>
      <c r="R2555">
        <v>3.6</v>
      </c>
    </row>
    <row r="2556" spans="1:18" x14ac:dyDescent="0.35">
      <c r="A2556" t="s">
        <v>5110</v>
      </c>
      <c r="B2556" t="s">
        <v>5111</v>
      </c>
      <c r="C2556">
        <v>795.4</v>
      </c>
      <c r="D2556">
        <v>1</v>
      </c>
      <c r="E2556">
        <v>919.4</v>
      </c>
      <c r="F2556">
        <v>1</v>
      </c>
      <c r="G2556">
        <v>1051.2</v>
      </c>
      <c r="H2556">
        <v>1</v>
      </c>
      <c r="I2556">
        <v>524.6</v>
      </c>
      <c r="J2556">
        <v>1</v>
      </c>
      <c r="K2556">
        <v>2143.6</v>
      </c>
      <c r="L2556">
        <v>1.2</v>
      </c>
      <c r="M2556">
        <v>1674.8</v>
      </c>
      <c r="N2556">
        <v>1.2</v>
      </c>
      <c r="O2556">
        <v>9288.7999999999993</v>
      </c>
      <c r="P2556">
        <v>3</v>
      </c>
      <c r="Q2556">
        <v>24639.8</v>
      </c>
      <c r="R2556">
        <v>8</v>
      </c>
    </row>
    <row r="2557" spans="1:18" x14ac:dyDescent="0.35">
      <c r="A2557" t="s">
        <v>5112</v>
      </c>
      <c r="B2557" t="s">
        <v>5113</v>
      </c>
      <c r="C2557">
        <v>9073.6</v>
      </c>
      <c r="D2557">
        <v>3.4</v>
      </c>
      <c r="E2557">
        <v>10584</v>
      </c>
      <c r="F2557">
        <v>3.6</v>
      </c>
      <c r="G2557">
        <v>10512.2</v>
      </c>
      <c r="H2557">
        <v>3.6</v>
      </c>
      <c r="I2557">
        <v>7378</v>
      </c>
      <c r="J2557">
        <v>2.4</v>
      </c>
      <c r="K2557">
        <v>10168.6</v>
      </c>
      <c r="L2557">
        <v>3.4</v>
      </c>
      <c r="M2557">
        <v>7184.2</v>
      </c>
      <c r="N2557">
        <v>2.8</v>
      </c>
      <c r="O2557">
        <v>25143</v>
      </c>
      <c r="P2557">
        <v>8</v>
      </c>
      <c r="Q2557">
        <v>4862.8</v>
      </c>
      <c r="R2557">
        <v>2</v>
      </c>
    </row>
    <row r="2558" spans="1:18" x14ac:dyDescent="0.35">
      <c r="A2558" t="s">
        <v>5114</v>
      </c>
      <c r="B2558" t="s">
        <v>5115</v>
      </c>
      <c r="C2558">
        <v>13812.8</v>
      </c>
      <c r="D2558">
        <v>4.8</v>
      </c>
      <c r="E2558">
        <v>13880.4</v>
      </c>
      <c r="F2558">
        <v>4.5999999999999996</v>
      </c>
      <c r="G2558">
        <v>14330.6</v>
      </c>
      <c r="H2558">
        <v>4.8</v>
      </c>
      <c r="I2558">
        <v>10634.6</v>
      </c>
      <c r="J2558">
        <v>3.8</v>
      </c>
      <c r="K2558">
        <v>10916.4</v>
      </c>
      <c r="L2558">
        <v>3.8</v>
      </c>
      <c r="M2558">
        <v>12117.4</v>
      </c>
      <c r="N2558">
        <v>4</v>
      </c>
      <c r="O2558">
        <v>16705.2</v>
      </c>
      <c r="P2558">
        <v>5.4</v>
      </c>
      <c r="Q2558">
        <v>15976</v>
      </c>
      <c r="R2558">
        <v>5.2</v>
      </c>
    </row>
    <row r="2559" spans="1:18" x14ac:dyDescent="0.35">
      <c r="A2559" t="s">
        <v>5116</v>
      </c>
      <c r="B2559" t="s">
        <v>5117</v>
      </c>
      <c r="C2559">
        <v>1100</v>
      </c>
      <c r="D2559">
        <v>1</v>
      </c>
      <c r="E2559">
        <v>1095.5999999999999</v>
      </c>
      <c r="F2559">
        <v>1</v>
      </c>
      <c r="G2559">
        <v>1509.4</v>
      </c>
      <c r="H2559">
        <v>1.2</v>
      </c>
      <c r="I2559">
        <v>1940</v>
      </c>
      <c r="J2559">
        <v>1</v>
      </c>
      <c r="K2559">
        <v>1954</v>
      </c>
      <c r="L2559">
        <v>1</v>
      </c>
      <c r="M2559">
        <v>2753.4</v>
      </c>
      <c r="N2559">
        <v>1.4</v>
      </c>
      <c r="O2559">
        <v>15171.2</v>
      </c>
      <c r="P2559">
        <v>4.8</v>
      </c>
      <c r="Q2559">
        <v>8879</v>
      </c>
      <c r="R2559">
        <v>3.2</v>
      </c>
    </row>
    <row r="2560" spans="1:18" x14ac:dyDescent="0.35">
      <c r="A2560" t="s">
        <v>5118</v>
      </c>
      <c r="B2560" t="s">
        <v>5119</v>
      </c>
      <c r="C2560">
        <v>8584.2000000000007</v>
      </c>
      <c r="D2560">
        <v>3.2</v>
      </c>
      <c r="E2560">
        <v>10088.6</v>
      </c>
      <c r="F2560">
        <v>3.6</v>
      </c>
      <c r="G2560">
        <v>10556.8</v>
      </c>
      <c r="H2560">
        <v>3.6</v>
      </c>
      <c r="I2560">
        <v>12709.4</v>
      </c>
      <c r="J2560">
        <v>4.4000000000000004</v>
      </c>
      <c r="K2560">
        <v>10186.4</v>
      </c>
      <c r="L2560">
        <v>3.6</v>
      </c>
      <c r="M2560">
        <v>6211</v>
      </c>
      <c r="N2560">
        <v>2.6</v>
      </c>
      <c r="O2560">
        <v>22528.400000000001</v>
      </c>
      <c r="P2560">
        <v>7.2</v>
      </c>
      <c r="Q2560">
        <v>2383</v>
      </c>
      <c r="R2560">
        <v>1.4</v>
      </c>
    </row>
    <row r="2561" spans="1:18" x14ac:dyDescent="0.35">
      <c r="A2561" t="s">
        <v>5120</v>
      </c>
      <c r="B2561" t="s">
        <v>5121</v>
      </c>
      <c r="C2561">
        <v>9102.6</v>
      </c>
      <c r="D2561">
        <v>3.2</v>
      </c>
      <c r="E2561">
        <v>10132.200000000001</v>
      </c>
      <c r="F2561">
        <v>3.4</v>
      </c>
      <c r="G2561">
        <v>7328</v>
      </c>
      <c r="H2561">
        <v>2.8</v>
      </c>
      <c r="I2561">
        <v>11096.8</v>
      </c>
      <c r="J2561">
        <v>3.8</v>
      </c>
      <c r="K2561">
        <v>6692.6</v>
      </c>
      <c r="L2561">
        <v>2.6</v>
      </c>
      <c r="M2561">
        <v>6547.2</v>
      </c>
      <c r="N2561">
        <v>2.8</v>
      </c>
      <c r="O2561">
        <v>23612.2</v>
      </c>
      <c r="P2561">
        <v>7.6</v>
      </c>
      <c r="Q2561">
        <v>10343.6</v>
      </c>
      <c r="R2561">
        <v>3.6</v>
      </c>
    </row>
    <row r="2562" spans="1:18" x14ac:dyDescent="0.35">
      <c r="A2562" t="s">
        <v>5122</v>
      </c>
      <c r="B2562" t="s">
        <v>5123</v>
      </c>
      <c r="C2562">
        <v>9946.7999999999993</v>
      </c>
      <c r="D2562">
        <v>3.4</v>
      </c>
      <c r="E2562">
        <v>10762.8</v>
      </c>
      <c r="F2562">
        <v>3.8</v>
      </c>
      <c r="G2562">
        <v>12118.8</v>
      </c>
      <c r="H2562">
        <v>4.2</v>
      </c>
      <c r="I2562">
        <v>7594.6</v>
      </c>
      <c r="J2562">
        <v>2.8</v>
      </c>
      <c r="K2562">
        <v>9065.6</v>
      </c>
      <c r="L2562">
        <v>3.2</v>
      </c>
      <c r="M2562">
        <v>6852.4</v>
      </c>
      <c r="N2562">
        <v>2.6</v>
      </c>
      <c r="O2562">
        <v>16112</v>
      </c>
      <c r="P2562">
        <v>5.2</v>
      </c>
      <c r="Q2562">
        <v>9103.7999999999993</v>
      </c>
      <c r="R2562">
        <v>3</v>
      </c>
    </row>
    <row r="2563" spans="1:18" x14ac:dyDescent="0.35">
      <c r="A2563" t="s">
        <v>5124</v>
      </c>
      <c r="B2563" t="s">
        <v>5125</v>
      </c>
      <c r="C2563">
        <v>15915.6</v>
      </c>
      <c r="D2563">
        <v>5</v>
      </c>
      <c r="E2563">
        <v>15871.8</v>
      </c>
      <c r="F2563">
        <v>5.4</v>
      </c>
      <c r="G2563">
        <v>14569</v>
      </c>
      <c r="H2563">
        <v>4.8</v>
      </c>
      <c r="I2563">
        <v>16197</v>
      </c>
      <c r="J2563">
        <v>5.4</v>
      </c>
      <c r="K2563">
        <v>13917.6</v>
      </c>
      <c r="L2563">
        <v>4.5999999999999996</v>
      </c>
      <c r="M2563">
        <v>15490.4</v>
      </c>
      <c r="N2563">
        <v>5.2</v>
      </c>
      <c r="O2563">
        <v>21070.799999999999</v>
      </c>
      <c r="P2563">
        <v>6.8</v>
      </c>
      <c r="Q2563">
        <v>11819</v>
      </c>
      <c r="R2563">
        <v>3.8</v>
      </c>
    </row>
    <row r="2564" spans="1:18" x14ac:dyDescent="0.35">
      <c r="A2564" t="s">
        <v>5126</v>
      </c>
      <c r="B2564" t="s">
        <v>5127</v>
      </c>
      <c r="C2564">
        <v>2618.833333333333</v>
      </c>
      <c r="D2564">
        <v>1.5</v>
      </c>
      <c r="E2564">
        <v>3813.833333333333</v>
      </c>
      <c r="F2564">
        <v>1.666666666666667</v>
      </c>
      <c r="G2564">
        <v>3611.333333333333</v>
      </c>
      <c r="H2564">
        <v>1.666666666666667</v>
      </c>
      <c r="I2564">
        <v>5085.666666666667</v>
      </c>
      <c r="J2564">
        <v>2</v>
      </c>
      <c r="K2564">
        <v>2141.666666666667</v>
      </c>
      <c r="L2564">
        <v>1.333333333333333</v>
      </c>
      <c r="M2564">
        <v>3208.166666666667</v>
      </c>
      <c r="N2564">
        <v>1.5</v>
      </c>
      <c r="O2564">
        <v>12189.5</v>
      </c>
      <c r="P2564">
        <v>4.166666666666667</v>
      </c>
      <c r="Q2564">
        <v>6596.833333333333</v>
      </c>
      <c r="R2564">
        <v>2.333333333333333</v>
      </c>
    </row>
    <row r="2565" spans="1:18" x14ac:dyDescent="0.35">
      <c r="A2565" t="s">
        <v>5128</v>
      </c>
      <c r="B2565" t="s">
        <v>5129</v>
      </c>
      <c r="C2565">
        <v>1129.5999999999999</v>
      </c>
      <c r="D2565">
        <v>1</v>
      </c>
      <c r="E2565">
        <v>2255.4</v>
      </c>
      <c r="F2565">
        <v>1.2</v>
      </c>
      <c r="G2565">
        <v>2230.6</v>
      </c>
      <c r="H2565">
        <v>1.4</v>
      </c>
      <c r="I2565">
        <v>1222.5999999999999</v>
      </c>
      <c r="J2565">
        <v>1</v>
      </c>
      <c r="K2565">
        <v>3460.2</v>
      </c>
      <c r="L2565">
        <v>1.4</v>
      </c>
      <c r="M2565">
        <v>1551.4</v>
      </c>
      <c r="N2565">
        <v>1.2</v>
      </c>
      <c r="O2565">
        <v>13079.2</v>
      </c>
      <c r="P2565">
        <v>4.4000000000000004</v>
      </c>
      <c r="Q2565">
        <v>2720.6</v>
      </c>
      <c r="R2565">
        <v>1.6</v>
      </c>
    </row>
    <row r="2566" spans="1:18" x14ac:dyDescent="0.35">
      <c r="A2566" t="s">
        <v>5130</v>
      </c>
      <c r="B2566" t="s">
        <v>5131</v>
      </c>
      <c r="C2566">
        <v>5362.166666666667</v>
      </c>
      <c r="D2566">
        <v>2.166666666666667</v>
      </c>
      <c r="E2566">
        <v>4975.333333333333</v>
      </c>
      <c r="F2566">
        <v>1.833333333333333</v>
      </c>
      <c r="G2566">
        <v>5500.5</v>
      </c>
      <c r="H2566">
        <v>2.333333333333333</v>
      </c>
      <c r="I2566">
        <v>3537.666666666667</v>
      </c>
      <c r="J2566">
        <v>1.666666666666667</v>
      </c>
      <c r="K2566">
        <v>6262</v>
      </c>
      <c r="L2566">
        <v>2.333333333333333</v>
      </c>
      <c r="M2566">
        <v>5027.333333333333</v>
      </c>
      <c r="N2566">
        <v>2</v>
      </c>
      <c r="O2566">
        <v>16503.5</v>
      </c>
      <c r="P2566">
        <v>5.666666666666667</v>
      </c>
      <c r="Q2566">
        <v>18131.333333333328</v>
      </c>
      <c r="R2566">
        <v>5.833333333333333</v>
      </c>
    </row>
    <row r="2567" spans="1:18" x14ac:dyDescent="0.35">
      <c r="A2567" t="s">
        <v>5132</v>
      </c>
      <c r="B2567" t="s">
        <v>5133</v>
      </c>
      <c r="C2567">
        <v>16995</v>
      </c>
      <c r="D2567">
        <v>5.4285714285714288</v>
      </c>
      <c r="E2567">
        <v>17965.142857142859</v>
      </c>
      <c r="F2567">
        <v>5.7142857142857144</v>
      </c>
      <c r="G2567">
        <v>11925.571428571429</v>
      </c>
      <c r="H2567">
        <v>4</v>
      </c>
      <c r="I2567">
        <v>10947.857142857139</v>
      </c>
      <c r="J2567">
        <v>3.714285714285714</v>
      </c>
      <c r="K2567">
        <v>16192.28571428571</v>
      </c>
      <c r="L2567">
        <v>5.2857142857142856</v>
      </c>
      <c r="M2567">
        <v>24618.28571428571</v>
      </c>
      <c r="N2567">
        <v>7.8571428571428568</v>
      </c>
      <c r="O2567">
        <v>16166.71428571429</v>
      </c>
      <c r="P2567">
        <v>5.2857142857142856</v>
      </c>
      <c r="Q2567">
        <v>26991</v>
      </c>
      <c r="R2567">
        <v>8.2857142857142865</v>
      </c>
    </row>
    <row r="2568" spans="1:18" x14ac:dyDescent="0.35">
      <c r="A2568" t="s">
        <v>5134</v>
      </c>
      <c r="B2568" t="s">
        <v>5135</v>
      </c>
      <c r="C2568">
        <v>19091</v>
      </c>
      <c r="D2568">
        <v>6</v>
      </c>
      <c r="E2568">
        <v>18666.8</v>
      </c>
      <c r="F2568">
        <v>6</v>
      </c>
      <c r="G2568">
        <v>15043.2</v>
      </c>
      <c r="H2568">
        <v>5</v>
      </c>
      <c r="I2568">
        <v>13257.4</v>
      </c>
      <c r="J2568">
        <v>4.2</v>
      </c>
      <c r="K2568">
        <v>19764.400000000001</v>
      </c>
      <c r="L2568">
        <v>6.4</v>
      </c>
      <c r="M2568">
        <v>21208.799999999999</v>
      </c>
      <c r="N2568">
        <v>6.8</v>
      </c>
      <c r="O2568">
        <v>23124.400000000001</v>
      </c>
      <c r="P2568">
        <v>7.4</v>
      </c>
      <c r="Q2568">
        <v>17964.599999999999</v>
      </c>
      <c r="R2568">
        <v>5.8</v>
      </c>
    </row>
    <row r="2569" spans="1:18" x14ac:dyDescent="0.35">
      <c r="A2569" t="s">
        <v>5136</v>
      </c>
      <c r="B2569" t="s">
        <v>5137</v>
      </c>
      <c r="C2569">
        <v>1678.6</v>
      </c>
      <c r="D2569">
        <v>1</v>
      </c>
      <c r="E2569">
        <v>1755.4</v>
      </c>
      <c r="F2569">
        <v>1.2</v>
      </c>
      <c r="G2569">
        <v>860.6</v>
      </c>
      <c r="H2569">
        <v>1</v>
      </c>
      <c r="I2569">
        <v>2105.6</v>
      </c>
      <c r="J2569">
        <v>1.2</v>
      </c>
      <c r="K2569">
        <v>2410.6</v>
      </c>
      <c r="L2569">
        <v>1.2</v>
      </c>
      <c r="M2569">
        <v>3375.4</v>
      </c>
      <c r="N2569">
        <v>1.6</v>
      </c>
      <c r="O2569">
        <v>26681.599999999999</v>
      </c>
      <c r="P2569">
        <v>8.4</v>
      </c>
      <c r="Q2569">
        <v>19202.8</v>
      </c>
      <c r="R2569">
        <v>6.2</v>
      </c>
    </row>
    <row r="2570" spans="1:18" x14ac:dyDescent="0.35">
      <c r="A2570" t="s">
        <v>5138</v>
      </c>
      <c r="B2570" t="s">
        <v>5139</v>
      </c>
      <c r="C2570">
        <v>5013.25</v>
      </c>
      <c r="D2570">
        <v>1.75</v>
      </c>
      <c r="E2570">
        <v>7719.75</v>
      </c>
      <c r="F2570">
        <v>3</v>
      </c>
      <c r="G2570">
        <v>3768.5</v>
      </c>
      <c r="H2570">
        <v>1.5</v>
      </c>
      <c r="I2570">
        <v>6485.5</v>
      </c>
      <c r="J2570">
        <v>2.25</v>
      </c>
      <c r="K2570">
        <v>6017.25</v>
      </c>
      <c r="L2570">
        <v>2.5</v>
      </c>
      <c r="M2570">
        <v>4612.5</v>
      </c>
      <c r="N2570">
        <v>1.75</v>
      </c>
      <c r="O2570">
        <v>31597.75</v>
      </c>
      <c r="P2570">
        <v>10</v>
      </c>
      <c r="Q2570">
        <v>2925</v>
      </c>
      <c r="R2570">
        <v>1.5</v>
      </c>
    </row>
    <row r="2571" spans="1:18" x14ac:dyDescent="0.35">
      <c r="A2571" t="s">
        <v>5140</v>
      </c>
      <c r="B2571" t="s">
        <v>5141</v>
      </c>
      <c r="C2571">
        <v>3872.75</v>
      </c>
      <c r="D2571">
        <v>1.75</v>
      </c>
      <c r="E2571">
        <v>5634.25</v>
      </c>
      <c r="F2571">
        <v>2.25</v>
      </c>
      <c r="G2571">
        <v>2709.25</v>
      </c>
      <c r="H2571">
        <v>1.5</v>
      </c>
      <c r="I2571">
        <v>4037.75</v>
      </c>
      <c r="J2571">
        <v>1.75</v>
      </c>
      <c r="K2571">
        <v>4758.75</v>
      </c>
      <c r="L2571">
        <v>1.75</v>
      </c>
      <c r="M2571">
        <v>4184.75</v>
      </c>
      <c r="N2571">
        <v>2</v>
      </c>
      <c r="O2571">
        <v>31311.5</v>
      </c>
      <c r="P2571">
        <v>10</v>
      </c>
      <c r="Q2571">
        <v>2293</v>
      </c>
      <c r="R2571">
        <v>1.5</v>
      </c>
    </row>
    <row r="2572" spans="1:18" x14ac:dyDescent="0.35">
      <c r="A2572" t="s">
        <v>5142</v>
      </c>
      <c r="B2572" t="s">
        <v>5143</v>
      </c>
      <c r="C2572">
        <v>14882.5</v>
      </c>
      <c r="D2572">
        <v>4.75</v>
      </c>
      <c r="E2572">
        <v>17682.25</v>
      </c>
      <c r="F2572">
        <v>6</v>
      </c>
      <c r="G2572">
        <v>16872.5</v>
      </c>
      <c r="H2572">
        <v>5.5</v>
      </c>
      <c r="I2572">
        <v>16666</v>
      </c>
      <c r="J2572">
        <v>5.5</v>
      </c>
      <c r="K2572">
        <v>18010.25</v>
      </c>
      <c r="L2572">
        <v>5.75</v>
      </c>
      <c r="M2572">
        <v>23987.25</v>
      </c>
      <c r="N2572">
        <v>7.75</v>
      </c>
      <c r="O2572">
        <v>5601</v>
      </c>
      <c r="P2572">
        <v>2.5</v>
      </c>
      <c r="Q2572">
        <v>12700.75</v>
      </c>
      <c r="R2572">
        <v>4.5</v>
      </c>
    </row>
    <row r="2573" spans="1:18" x14ac:dyDescent="0.35">
      <c r="A2573" t="s">
        <v>5144</v>
      </c>
      <c r="B2573" t="s">
        <v>5145</v>
      </c>
      <c r="C2573">
        <v>21806.400000000001</v>
      </c>
      <c r="D2573">
        <v>7</v>
      </c>
      <c r="E2573">
        <v>24196.6</v>
      </c>
      <c r="F2573">
        <v>7.6</v>
      </c>
      <c r="G2573">
        <v>22592.400000000001</v>
      </c>
      <c r="H2573">
        <v>7</v>
      </c>
      <c r="I2573">
        <v>21244.6</v>
      </c>
      <c r="J2573">
        <v>6.8</v>
      </c>
      <c r="K2573">
        <v>24426.6</v>
      </c>
      <c r="L2573">
        <v>7.8</v>
      </c>
      <c r="M2573">
        <v>30241.200000000001</v>
      </c>
      <c r="N2573">
        <v>9.4</v>
      </c>
      <c r="O2573">
        <v>9587</v>
      </c>
      <c r="P2573">
        <v>3.4</v>
      </c>
      <c r="Q2573">
        <v>17053.400000000001</v>
      </c>
      <c r="R2573">
        <v>5.6</v>
      </c>
    </row>
    <row r="2574" spans="1:18" x14ac:dyDescent="0.35">
      <c r="A2574" t="s">
        <v>5146</v>
      </c>
      <c r="B2574" t="s">
        <v>5147</v>
      </c>
      <c r="C2574">
        <v>27904.6</v>
      </c>
      <c r="D2574">
        <v>8.8000000000000007</v>
      </c>
      <c r="E2574">
        <v>29452.799999999999</v>
      </c>
      <c r="F2574">
        <v>9.4</v>
      </c>
      <c r="G2574">
        <v>30634.799999999999</v>
      </c>
      <c r="H2574">
        <v>9.4</v>
      </c>
      <c r="I2574">
        <v>26799.200000000001</v>
      </c>
      <c r="J2574">
        <v>8.4</v>
      </c>
      <c r="K2574">
        <v>28847.599999999999</v>
      </c>
      <c r="L2574">
        <v>9</v>
      </c>
      <c r="M2574">
        <v>32008.6</v>
      </c>
      <c r="N2574">
        <v>9.6</v>
      </c>
      <c r="O2574">
        <v>5216.2</v>
      </c>
      <c r="P2574">
        <v>2</v>
      </c>
      <c r="Q2574">
        <v>22464.2</v>
      </c>
      <c r="R2574">
        <v>7.2</v>
      </c>
    </row>
    <row r="2575" spans="1:18" x14ac:dyDescent="0.35">
      <c r="A2575" t="s">
        <v>5148</v>
      </c>
      <c r="B2575" t="s">
        <v>5149</v>
      </c>
      <c r="C2575">
        <v>17330.75</v>
      </c>
      <c r="D2575">
        <v>5.5</v>
      </c>
      <c r="E2575">
        <v>19683.5</v>
      </c>
      <c r="F2575">
        <v>6.5</v>
      </c>
      <c r="G2575">
        <v>18575.75</v>
      </c>
      <c r="H2575">
        <v>6.25</v>
      </c>
      <c r="I2575">
        <v>14940.5</v>
      </c>
      <c r="J2575">
        <v>5</v>
      </c>
      <c r="K2575">
        <v>23691.75</v>
      </c>
      <c r="L2575">
        <v>7.5</v>
      </c>
      <c r="M2575">
        <v>23450.5</v>
      </c>
      <c r="N2575">
        <v>7.5</v>
      </c>
      <c r="O2575">
        <v>3996.25</v>
      </c>
      <c r="P2575">
        <v>1.75</v>
      </c>
      <c r="Q2575">
        <v>11432</v>
      </c>
      <c r="R2575">
        <v>4</v>
      </c>
    </row>
    <row r="2576" spans="1:18" x14ac:dyDescent="0.35">
      <c r="A2576" t="s">
        <v>5150</v>
      </c>
      <c r="B2576" t="s">
        <v>5151</v>
      </c>
      <c r="C2576">
        <v>24069</v>
      </c>
      <c r="D2576">
        <v>7.5</v>
      </c>
      <c r="E2576">
        <v>22673</v>
      </c>
      <c r="F2576">
        <v>7.25</v>
      </c>
      <c r="G2576">
        <v>24077.125</v>
      </c>
      <c r="H2576">
        <v>7.625</v>
      </c>
      <c r="I2576">
        <v>19375.75</v>
      </c>
      <c r="J2576">
        <v>6.25</v>
      </c>
      <c r="K2576">
        <v>23039.625</v>
      </c>
      <c r="L2576">
        <v>7.25</v>
      </c>
      <c r="M2576">
        <v>24280</v>
      </c>
      <c r="N2576">
        <v>7.625</v>
      </c>
      <c r="O2576">
        <v>18454.625</v>
      </c>
      <c r="P2576">
        <v>6.125</v>
      </c>
      <c r="Q2576">
        <v>23536</v>
      </c>
      <c r="R2576">
        <v>7.375</v>
      </c>
    </row>
    <row r="2577" spans="1:18" x14ac:dyDescent="0.35">
      <c r="A2577" t="s">
        <v>5152</v>
      </c>
      <c r="B2577" t="s">
        <v>5153</v>
      </c>
      <c r="C2577">
        <v>14505</v>
      </c>
      <c r="D2577">
        <v>4.8</v>
      </c>
      <c r="E2577">
        <v>15984.2</v>
      </c>
      <c r="F2577">
        <v>5.4</v>
      </c>
      <c r="G2577">
        <v>11046.6</v>
      </c>
      <c r="H2577">
        <v>4</v>
      </c>
      <c r="I2577">
        <v>14029.8</v>
      </c>
      <c r="J2577">
        <v>4.5999999999999996</v>
      </c>
      <c r="K2577">
        <v>12156.6</v>
      </c>
      <c r="L2577">
        <v>4.2</v>
      </c>
      <c r="M2577">
        <v>15446.4</v>
      </c>
      <c r="N2577">
        <v>5</v>
      </c>
      <c r="O2577">
        <v>20471.8</v>
      </c>
      <c r="P2577">
        <v>6.6</v>
      </c>
      <c r="Q2577">
        <v>14781</v>
      </c>
      <c r="R2577">
        <v>5</v>
      </c>
    </row>
    <row r="2578" spans="1:18" x14ac:dyDescent="0.35">
      <c r="A2578" t="s">
        <v>5154</v>
      </c>
      <c r="B2578" t="s">
        <v>5155</v>
      </c>
      <c r="C2578">
        <v>24351.75</v>
      </c>
      <c r="D2578">
        <v>7.75</v>
      </c>
      <c r="E2578">
        <v>28954.25</v>
      </c>
      <c r="F2578">
        <v>9.25</v>
      </c>
      <c r="G2578">
        <v>29240</v>
      </c>
      <c r="H2578">
        <v>9.25</v>
      </c>
      <c r="I2578">
        <v>25268.75</v>
      </c>
      <c r="J2578">
        <v>8</v>
      </c>
      <c r="K2578">
        <v>28831.75</v>
      </c>
      <c r="L2578">
        <v>9</v>
      </c>
      <c r="M2578">
        <v>32916.75</v>
      </c>
      <c r="N2578">
        <v>10</v>
      </c>
      <c r="O2578">
        <v>3416.75</v>
      </c>
      <c r="P2578">
        <v>1.5</v>
      </c>
      <c r="Q2578">
        <v>14287.75</v>
      </c>
      <c r="R2578">
        <v>4.5</v>
      </c>
    </row>
    <row r="2579" spans="1:18" x14ac:dyDescent="0.35">
      <c r="A2579" t="s">
        <v>5156</v>
      </c>
      <c r="B2579" t="s">
        <v>5157</v>
      </c>
      <c r="C2579">
        <v>23375.75</v>
      </c>
      <c r="D2579">
        <v>7.5</v>
      </c>
      <c r="E2579">
        <v>25141.75</v>
      </c>
      <c r="F2579">
        <v>8</v>
      </c>
      <c r="G2579">
        <v>24089.75</v>
      </c>
      <c r="H2579">
        <v>7.5</v>
      </c>
      <c r="I2579">
        <v>20997.5</v>
      </c>
      <c r="J2579">
        <v>6.75</v>
      </c>
      <c r="K2579">
        <v>27932.25</v>
      </c>
      <c r="L2579">
        <v>8.75</v>
      </c>
      <c r="M2579">
        <v>24889.25</v>
      </c>
      <c r="N2579">
        <v>7.75</v>
      </c>
      <c r="O2579">
        <v>5919.5</v>
      </c>
      <c r="P2579">
        <v>2.25</v>
      </c>
      <c r="Q2579">
        <v>16987.25</v>
      </c>
      <c r="R2579">
        <v>5.75</v>
      </c>
    </row>
    <row r="2580" spans="1:18" x14ac:dyDescent="0.35">
      <c r="A2580" t="s">
        <v>5158</v>
      </c>
      <c r="B2580" t="s">
        <v>5159</v>
      </c>
      <c r="C2580">
        <v>24509.25</v>
      </c>
      <c r="D2580">
        <v>7.75</v>
      </c>
      <c r="E2580">
        <v>21886.75</v>
      </c>
      <c r="F2580">
        <v>6.75</v>
      </c>
      <c r="G2580">
        <v>23195.5</v>
      </c>
      <c r="H2580">
        <v>7.5</v>
      </c>
      <c r="I2580">
        <v>19153.25</v>
      </c>
      <c r="J2580">
        <v>6.25</v>
      </c>
      <c r="K2580">
        <v>22898.75</v>
      </c>
      <c r="L2580">
        <v>7.25</v>
      </c>
      <c r="M2580">
        <v>24777</v>
      </c>
      <c r="N2580">
        <v>8</v>
      </c>
      <c r="O2580">
        <v>14145</v>
      </c>
      <c r="P2580">
        <v>4.75</v>
      </c>
      <c r="Q2580">
        <v>28375.5</v>
      </c>
      <c r="R2580">
        <v>8.75</v>
      </c>
    </row>
    <row r="2581" spans="1:18" x14ac:dyDescent="0.35">
      <c r="A2581" t="s">
        <v>5160</v>
      </c>
      <c r="B2581" t="s">
        <v>5161</v>
      </c>
      <c r="C2581">
        <v>31802.666666666672</v>
      </c>
      <c r="D2581">
        <v>9.6666666666666661</v>
      </c>
      <c r="E2581">
        <v>29965.333333333328</v>
      </c>
      <c r="F2581">
        <v>9.1666666666666661</v>
      </c>
      <c r="G2581">
        <v>28542</v>
      </c>
      <c r="H2581">
        <v>9</v>
      </c>
      <c r="I2581">
        <v>29317</v>
      </c>
      <c r="J2581">
        <v>9.3333333333333339</v>
      </c>
      <c r="K2581">
        <v>28069</v>
      </c>
      <c r="L2581">
        <v>8.8333333333333339</v>
      </c>
      <c r="M2581">
        <v>29369.333333333328</v>
      </c>
      <c r="N2581">
        <v>9.5</v>
      </c>
      <c r="O2581">
        <v>29132.666666666672</v>
      </c>
      <c r="P2581">
        <v>9.1666666666666661</v>
      </c>
      <c r="Q2581">
        <v>26630.833333333328</v>
      </c>
      <c r="R2581">
        <v>8.3333333333333339</v>
      </c>
    </row>
    <row r="2582" spans="1:18" x14ac:dyDescent="0.35">
      <c r="A2582" t="s">
        <v>5162</v>
      </c>
      <c r="B2582" t="s">
        <v>5163</v>
      </c>
      <c r="C2582">
        <v>10042</v>
      </c>
      <c r="D2582">
        <v>3.5</v>
      </c>
      <c r="E2582">
        <v>8192.5</v>
      </c>
      <c r="F2582">
        <v>3</v>
      </c>
      <c r="G2582">
        <v>7805</v>
      </c>
      <c r="H2582">
        <v>2.75</v>
      </c>
      <c r="I2582">
        <v>6638</v>
      </c>
      <c r="J2582">
        <v>2.5</v>
      </c>
      <c r="K2582">
        <v>11386.75</v>
      </c>
      <c r="L2582">
        <v>3.75</v>
      </c>
      <c r="M2582">
        <v>10057.5</v>
      </c>
      <c r="N2582">
        <v>3.5</v>
      </c>
      <c r="O2582">
        <v>33491.75</v>
      </c>
      <c r="P2582">
        <v>10</v>
      </c>
      <c r="Q2582">
        <v>21848.25</v>
      </c>
      <c r="R2582">
        <v>6.75</v>
      </c>
    </row>
    <row r="2583" spans="1:18" x14ac:dyDescent="0.35">
      <c r="A2583" t="s">
        <v>5164</v>
      </c>
      <c r="B2583" t="s">
        <v>5165</v>
      </c>
      <c r="C2583">
        <v>21186.799999999999</v>
      </c>
      <c r="D2583">
        <v>6.8</v>
      </c>
      <c r="E2583">
        <v>26763.4</v>
      </c>
      <c r="F2583">
        <v>8.4</v>
      </c>
      <c r="G2583">
        <v>27679.200000000001</v>
      </c>
      <c r="H2583">
        <v>8.6</v>
      </c>
      <c r="I2583">
        <v>22290</v>
      </c>
      <c r="J2583">
        <v>7</v>
      </c>
      <c r="K2583">
        <v>28092.2</v>
      </c>
      <c r="L2583">
        <v>8.8000000000000007</v>
      </c>
      <c r="M2583">
        <v>29529.8</v>
      </c>
      <c r="N2583">
        <v>9.1999999999999993</v>
      </c>
      <c r="O2583">
        <v>1645</v>
      </c>
      <c r="P2583">
        <v>1.2</v>
      </c>
      <c r="Q2583">
        <v>13691.4</v>
      </c>
      <c r="R2583">
        <v>4.5999999999999996</v>
      </c>
    </row>
    <row r="2584" spans="1:18" x14ac:dyDescent="0.35">
      <c r="A2584" t="s">
        <v>5166</v>
      </c>
      <c r="B2584" t="s">
        <v>5167</v>
      </c>
      <c r="C2584">
        <v>22244</v>
      </c>
      <c r="D2584">
        <v>7.166666666666667</v>
      </c>
      <c r="E2584">
        <v>21565.833333333328</v>
      </c>
      <c r="F2584">
        <v>6.833333333333333</v>
      </c>
      <c r="G2584">
        <v>20273</v>
      </c>
      <c r="H2584">
        <v>6.666666666666667</v>
      </c>
      <c r="I2584">
        <v>21956</v>
      </c>
      <c r="J2584">
        <v>7</v>
      </c>
      <c r="K2584">
        <v>21072.833333333328</v>
      </c>
      <c r="L2584">
        <v>6.833333333333333</v>
      </c>
      <c r="M2584">
        <v>14384.66666666667</v>
      </c>
      <c r="N2584">
        <v>4.833333333333333</v>
      </c>
      <c r="O2584">
        <v>33438.333333333343</v>
      </c>
      <c r="P2584">
        <v>10</v>
      </c>
      <c r="Q2584">
        <v>12741.66666666667</v>
      </c>
      <c r="R2584">
        <v>4.166666666666667</v>
      </c>
    </row>
    <row r="2585" spans="1:18" x14ac:dyDescent="0.35">
      <c r="A2585" t="s">
        <v>5168</v>
      </c>
      <c r="B2585" t="s">
        <v>5169</v>
      </c>
      <c r="C2585">
        <v>29866</v>
      </c>
      <c r="D2585">
        <v>9.3333333333333339</v>
      </c>
      <c r="E2585">
        <v>27277.333333333328</v>
      </c>
      <c r="F2585">
        <v>8.6666666666666661</v>
      </c>
      <c r="G2585">
        <v>29371.333333333328</v>
      </c>
      <c r="H2585">
        <v>9.1666666666666661</v>
      </c>
      <c r="I2585">
        <v>29723.666666666672</v>
      </c>
      <c r="J2585">
        <v>9.3333333333333339</v>
      </c>
      <c r="K2585">
        <v>28030.833333333328</v>
      </c>
      <c r="L2585">
        <v>8.8333333333333339</v>
      </c>
      <c r="M2585">
        <v>28982.833333333328</v>
      </c>
      <c r="N2585">
        <v>9.1666666666666661</v>
      </c>
      <c r="O2585">
        <v>18213.166666666672</v>
      </c>
      <c r="P2585">
        <v>5.833333333333333</v>
      </c>
      <c r="Q2585">
        <v>24999</v>
      </c>
      <c r="R2585">
        <v>8</v>
      </c>
    </row>
    <row r="2586" spans="1:18" x14ac:dyDescent="0.35">
      <c r="A2586" t="s">
        <v>5170</v>
      </c>
      <c r="B2586" t="s">
        <v>5171</v>
      </c>
      <c r="C2586">
        <v>19501.2</v>
      </c>
      <c r="D2586">
        <v>6.4</v>
      </c>
      <c r="E2586">
        <v>21991</v>
      </c>
      <c r="F2586">
        <v>6.8</v>
      </c>
      <c r="G2586">
        <v>20339.2</v>
      </c>
      <c r="H2586">
        <v>6.6</v>
      </c>
      <c r="I2586">
        <v>16977</v>
      </c>
      <c r="J2586">
        <v>5.4</v>
      </c>
      <c r="K2586">
        <v>23323</v>
      </c>
      <c r="L2586">
        <v>7.4</v>
      </c>
      <c r="M2586">
        <v>25227.200000000001</v>
      </c>
      <c r="N2586">
        <v>7.8</v>
      </c>
      <c r="O2586">
        <v>5495.6</v>
      </c>
      <c r="P2586">
        <v>2.2000000000000002</v>
      </c>
      <c r="Q2586">
        <v>13807</v>
      </c>
      <c r="R2586">
        <v>4.5999999999999996</v>
      </c>
    </row>
    <row r="2587" spans="1:18" x14ac:dyDescent="0.35">
      <c r="A2587" t="s">
        <v>5172</v>
      </c>
      <c r="B2587" t="s">
        <v>5173</v>
      </c>
      <c r="C2587">
        <v>25511.4</v>
      </c>
      <c r="D2587">
        <v>7.8</v>
      </c>
      <c r="E2587">
        <v>23791</v>
      </c>
      <c r="F2587">
        <v>7.4</v>
      </c>
      <c r="G2587">
        <v>20198.400000000001</v>
      </c>
      <c r="H2587">
        <v>6.4</v>
      </c>
      <c r="I2587">
        <v>23662.799999999999</v>
      </c>
      <c r="J2587">
        <v>7.6</v>
      </c>
      <c r="K2587">
        <v>22054</v>
      </c>
      <c r="L2587">
        <v>6.8</v>
      </c>
      <c r="M2587">
        <v>25750.400000000001</v>
      </c>
      <c r="N2587">
        <v>8</v>
      </c>
      <c r="O2587">
        <v>22195.4</v>
      </c>
      <c r="P2587">
        <v>7.2</v>
      </c>
      <c r="Q2587">
        <v>25168.2</v>
      </c>
      <c r="R2587">
        <v>7.8</v>
      </c>
    </row>
    <row r="2588" spans="1:18" x14ac:dyDescent="0.35">
      <c r="A2588" t="s">
        <v>5174</v>
      </c>
      <c r="B2588" t="s">
        <v>5175</v>
      </c>
      <c r="C2588">
        <v>25319</v>
      </c>
      <c r="D2588">
        <v>8.1999999999999993</v>
      </c>
      <c r="E2588">
        <v>23450.6</v>
      </c>
      <c r="F2588">
        <v>7.4</v>
      </c>
      <c r="G2588">
        <v>22141.4</v>
      </c>
      <c r="H2588">
        <v>7.2</v>
      </c>
      <c r="I2588">
        <v>24231.200000000001</v>
      </c>
      <c r="J2588">
        <v>7.6</v>
      </c>
      <c r="K2588">
        <v>22848.2</v>
      </c>
      <c r="L2588">
        <v>7.4</v>
      </c>
      <c r="M2588">
        <v>19645.8</v>
      </c>
      <c r="N2588">
        <v>6.4</v>
      </c>
      <c r="O2588">
        <v>27653.200000000001</v>
      </c>
      <c r="P2588">
        <v>8.8000000000000007</v>
      </c>
      <c r="Q2588">
        <v>18142.2</v>
      </c>
      <c r="R2588">
        <v>5.8</v>
      </c>
    </row>
    <row r="2589" spans="1:18" x14ac:dyDescent="0.35">
      <c r="A2589" t="s">
        <v>5176</v>
      </c>
      <c r="B2589" t="s">
        <v>5177</v>
      </c>
      <c r="C2589">
        <v>27528.5</v>
      </c>
      <c r="D2589">
        <v>8.75</v>
      </c>
      <c r="E2589">
        <v>29638</v>
      </c>
      <c r="F2589">
        <v>9.5</v>
      </c>
      <c r="G2589">
        <v>29891.25</v>
      </c>
      <c r="H2589">
        <v>9.25</v>
      </c>
      <c r="I2589">
        <v>27188.75</v>
      </c>
      <c r="J2589">
        <v>8.5</v>
      </c>
      <c r="K2589">
        <v>29220.5</v>
      </c>
      <c r="L2589">
        <v>9.25</v>
      </c>
      <c r="M2589">
        <v>30294.25</v>
      </c>
      <c r="N2589">
        <v>9.75</v>
      </c>
      <c r="O2589">
        <v>6843.5</v>
      </c>
      <c r="P2589">
        <v>2.25</v>
      </c>
      <c r="Q2589">
        <v>19120.75</v>
      </c>
      <c r="R2589">
        <v>6.25</v>
      </c>
    </row>
    <row r="2590" spans="1:18" x14ac:dyDescent="0.35">
      <c r="A2590" t="s">
        <v>5178</v>
      </c>
      <c r="B2590" t="s">
        <v>5179</v>
      </c>
      <c r="C2590">
        <v>21637.25</v>
      </c>
      <c r="D2590">
        <v>7</v>
      </c>
      <c r="E2590">
        <v>21982.5</v>
      </c>
      <c r="F2590">
        <v>7.25</v>
      </c>
      <c r="G2590">
        <v>17526.25</v>
      </c>
      <c r="H2590">
        <v>5.75</v>
      </c>
      <c r="I2590">
        <v>22102.5</v>
      </c>
      <c r="J2590">
        <v>7</v>
      </c>
      <c r="K2590">
        <v>18760.75</v>
      </c>
      <c r="L2590">
        <v>6</v>
      </c>
      <c r="M2590">
        <v>16625.5</v>
      </c>
      <c r="N2590">
        <v>5.5</v>
      </c>
      <c r="O2590">
        <v>31840.5</v>
      </c>
      <c r="P2590">
        <v>9.75</v>
      </c>
      <c r="Q2590">
        <v>17921.75</v>
      </c>
      <c r="R2590">
        <v>6</v>
      </c>
    </row>
    <row r="2591" spans="1:18" x14ac:dyDescent="0.35">
      <c r="A2591" t="s">
        <v>5180</v>
      </c>
      <c r="B2591" t="s">
        <v>5181</v>
      </c>
      <c r="C2591">
        <v>21281.4</v>
      </c>
      <c r="D2591">
        <v>6.8</v>
      </c>
      <c r="E2591">
        <v>24108.799999999999</v>
      </c>
      <c r="F2591">
        <v>7.6</v>
      </c>
      <c r="G2591">
        <v>24271.8</v>
      </c>
      <c r="H2591">
        <v>7.8</v>
      </c>
      <c r="I2591">
        <v>16214</v>
      </c>
      <c r="J2591">
        <v>5.4</v>
      </c>
      <c r="K2591">
        <v>21505</v>
      </c>
      <c r="L2591">
        <v>7</v>
      </c>
      <c r="M2591">
        <v>25274.6</v>
      </c>
      <c r="N2591">
        <v>7.8</v>
      </c>
      <c r="O2591">
        <v>6686.6</v>
      </c>
      <c r="P2591">
        <v>2.6</v>
      </c>
      <c r="Q2591">
        <v>15391</v>
      </c>
      <c r="R2591">
        <v>5.2</v>
      </c>
    </row>
    <row r="2592" spans="1:18" x14ac:dyDescent="0.35">
      <c r="A2592" t="s">
        <v>5182</v>
      </c>
      <c r="B2592" t="s">
        <v>5183</v>
      </c>
      <c r="C2592">
        <v>27466.2</v>
      </c>
      <c r="D2592">
        <v>8.4</v>
      </c>
      <c r="E2592">
        <v>25406</v>
      </c>
      <c r="F2592">
        <v>8.1999999999999993</v>
      </c>
      <c r="G2592">
        <v>25266.6</v>
      </c>
      <c r="H2592">
        <v>8</v>
      </c>
      <c r="I2592">
        <v>24347.200000000001</v>
      </c>
      <c r="J2592">
        <v>7.6</v>
      </c>
      <c r="K2592">
        <v>27883</v>
      </c>
      <c r="L2592">
        <v>9</v>
      </c>
      <c r="M2592">
        <v>19355.599999999999</v>
      </c>
      <c r="N2592">
        <v>6.2</v>
      </c>
      <c r="O2592">
        <v>31366.400000000001</v>
      </c>
      <c r="P2592">
        <v>10</v>
      </c>
      <c r="Q2592">
        <v>16295.8</v>
      </c>
      <c r="R2592">
        <v>5.2</v>
      </c>
    </row>
    <row r="2593" spans="1:18" x14ac:dyDescent="0.35">
      <c r="A2593" t="s">
        <v>5184</v>
      </c>
      <c r="B2593" t="s">
        <v>5185</v>
      </c>
      <c r="C2593">
        <v>32810.199999999997</v>
      </c>
      <c r="D2593">
        <v>10</v>
      </c>
      <c r="E2593">
        <v>31644.6</v>
      </c>
      <c r="F2593">
        <v>10</v>
      </c>
      <c r="G2593">
        <v>31085.4</v>
      </c>
      <c r="H2593">
        <v>9.6</v>
      </c>
      <c r="I2593">
        <v>30125</v>
      </c>
      <c r="J2593">
        <v>9.4</v>
      </c>
      <c r="K2593">
        <v>30438.6</v>
      </c>
      <c r="L2593">
        <v>9.4</v>
      </c>
      <c r="M2593">
        <v>30690.2</v>
      </c>
      <c r="N2593">
        <v>9.4</v>
      </c>
      <c r="O2593">
        <v>23649.599999999999</v>
      </c>
      <c r="P2593">
        <v>7.6</v>
      </c>
      <c r="Q2593">
        <v>28328.2</v>
      </c>
      <c r="R2593">
        <v>8.8000000000000007</v>
      </c>
    </row>
    <row r="2594" spans="1:18" x14ac:dyDescent="0.35">
      <c r="A2594" t="s">
        <v>5186</v>
      </c>
      <c r="B2594" t="s">
        <v>5187</v>
      </c>
      <c r="C2594">
        <v>21848.6</v>
      </c>
      <c r="D2594">
        <v>6.8</v>
      </c>
      <c r="E2594">
        <v>20424.599999999999</v>
      </c>
      <c r="F2594">
        <v>6.6</v>
      </c>
      <c r="G2594">
        <v>16995.8</v>
      </c>
      <c r="H2594">
        <v>5.4</v>
      </c>
      <c r="I2594">
        <v>18326</v>
      </c>
      <c r="J2594">
        <v>5.8</v>
      </c>
      <c r="K2594">
        <v>18258.400000000001</v>
      </c>
      <c r="L2594">
        <v>5.8</v>
      </c>
      <c r="M2594">
        <v>28538.6</v>
      </c>
      <c r="N2594">
        <v>9</v>
      </c>
      <c r="O2594">
        <v>18000.2</v>
      </c>
      <c r="P2594">
        <v>5.8</v>
      </c>
      <c r="Q2594">
        <v>21934.2</v>
      </c>
      <c r="R2594">
        <v>6.8</v>
      </c>
    </row>
    <row r="2595" spans="1:18" x14ac:dyDescent="0.35">
      <c r="A2595" t="s">
        <v>5188</v>
      </c>
      <c r="B2595" t="s">
        <v>5189</v>
      </c>
      <c r="C2595">
        <v>17331.2</v>
      </c>
      <c r="D2595">
        <v>5.6</v>
      </c>
      <c r="E2595">
        <v>20965.8</v>
      </c>
      <c r="F2595">
        <v>6.6</v>
      </c>
      <c r="G2595">
        <v>18201.599999999999</v>
      </c>
      <c r="H2595">
        <v>5.8</v>
      </c>
      <c r="I2595">
        <v>13327.6</v>
      </c>
      <c r="J2595">
        <v>4.4000000000000004</v>
      </c>
      <c r="K2595">
        <v>20920.599999999999</v>
      </c>
      <c r="L2595">
        <v>6.6</v>
      </c>
      <c r="M2595">
        <v>25044.799999999999</v>
      </c>
      <c r="N2595">
        <v>8</v>
      </c>
      <c r="O2595">
        <v>6493.4</v>
      </c>
      <c r="P2595">
        <v>2.4</v>
      </c>
      <c r="Q2595">
        <v>14545.8</v>
      </c>
      <c r="R2595">
        <v>5</v>
      </c>
    </row>
    <row r="2596" spans="1:18" x14ac:dyDescent="0.35">
      <c r="A2596" t="s">
        <v>5190</v>
      </c>
      <c r="B2596" t="s">
        <v>5191</v>
      </c>
      <c r="C2596">
        <v>30919.625</v>
      </c>
      <c r="D2596">
        <v>9.625</v>
      </c>
      <c r="E2596">
        <v>28996.875</v>
      </c>
      <c r="F2596">
        <v>9</v>
      </c>
      <c r="G2596">
        <v>30144.375</v>
      </c>
      <c r="H2596">
        <v>9.375</v>
      </c>
      <c r="I2596">
        <v>27243</v>
      </c>
      <c r="J2596">
        <v>8.5</v>
      </c>
      <c r="K2596">
        <v>27584.75</v>
      </c>
      <c r="L2596">
        <v>8.75</v>
      </c>
      <c r="M2596">
        <v>29872.5</v>
      </c>
      <c r="N2596">
        <v>9.25</v>
      </c>
      <c r="O2596">
        <v>17601.125</v>
      </c>
      <c r="P2596">
        <v>5.75</v>
      </c>
      <c r="Q2596">
        <v>29471.375</v>
      </c>
      <c r="R2596">
        <v>9.25</v>
      </c>
    </row>
    <row r="2597" spans="1:18" x14ac:dyDescent="0.35">
      <c r="A2597" t="s">
        <v>5192</v>
      </c>
      <c r="B2597" t="s">
        <v>5193</v>
      </c>
      <c r="C2597">
        <v>22265.200000000001</v>
      </c>
      <c r="D2597">
        <v>7.2</v>
      </c>
      <c r="E2597">
        <v>20958</v>
      </c>
      <c r="F2597">
        <v>6.6</v>
      </c>
      <c r="G2597">
        <v>20264.2</v>
      </c>
      <c r="H2597">
        <v>6.4</v>
      </c>
      <c r="I2597">
        <v>19511.8</v>
      </c>
      <c r="J2597">
        <v>6.2</v>
      </c>
      <c r="K2597">
        <v>21408.6</v>
      </c>
      <c r="L2597">
        <v>6.8</v>
      </c>
      <c r="M2597">
        <v>25102</v>
      </c>
      <c r="N2597">
        <v>7.8</v>
      </c>
      <c r="O2597">
        <v>9553.6</v>
      </c>
      <c r="P2597">
        <v>3.2</v>
      </c>
      <c r="Q2597">
        <v>24885.4</v>
      </c>
      <c r="R2597">
        <v>7.8</v>
      </c>
    </row>
    <row r="2598" spans="1:18" x14ac:dyDescent="0.35">
      <c r="A2598" t="s">
        <v>5194</v>
      </c>
      <c r="B2598" t="s">
        <v>5195</v>
      </c>
      <c r="C2598">
        <v>20515.2</v>
      </c>
      <c r="D2598">
        <v>6.6</v>
      </c>
      <c r="E2598">
        <v>17644</v>
      </c>
      <c r="F2598">
        <v>5.8</v>
      </c>
      <c r="G2598">
        <v>18255.599999999999</v>
      </c>
      <c r="H2598">
        <v>6</v>
      </c>
      <c r="I2598">
        <v>17072.400000000001</v>
      </c>
      <c r="J2598">
        <v>5.6</v>
      </c>
      <c r="K2598">
        <v>18459.400000000001</v>
      </c>
      <c r="L2598">
        <v>6</v>
      </c>
      <c r="M2598">
        <v>17000.400000000001</v>
      </c>
      <c r="N2598">
        <v>5.8</v>
      </c>
      <c r="O2598">
        <v>31536.799999999999</v>
      </c>
      <c r="P2598">
        <v>9.8000000000000007</v>
      </c>
      <c r="Q2598">
        <v>16729.599999999999</v>
      </c>
      <c r="R2598">
        <v>5.6</v>
      </c>
    </row>
    <row r="2599" spans="1:18" x14ac:dyDescent="0.35">
      <c r="A2599" t="s">
        <v>5196</v>
      </c>
      <c r="B2599" t="s">
        <v>5197</v>
      </c>
      <c r="C2599">
        <v>31508.400000000001</v>
      </c>
      <c r="D2599">
        <v>10</v>
      </c>
      <c r="E2599">
        <v>30716</v>
      </c>
      <c r="F2599">
        <v>9.6</v>
      </c>
      <c r="G2599">
        <v>30562.400000000001</v>
      </c>
      <c r="H2599">
        <v>9.6</v>
      </c>
      <c r="I2599">
        <v>29214.799999999999</v>
      </c>
      <c r="J2599">
        <v>9.4</v>
      </c>
      <c r="K2599">
        <v>31054.400000000001</v>
      </c>
      <c r="L2599">
        <v>9.8000000000000007</v>
      </c>
      <c r="M2599">
        <v>31189.8</v>
      </c>
      <c r="N2599">
        <v>9.6</v>
      </c>
      <c r="O2599">
        <v>13249</v>
      </c>
      <c r="P2599">
        <v>4.2</v>
      </c>
      <c r="Q2599">
        <v>27202</v>
      </c>
      <c r="R2599">
        <v>8.4</v>
      </c>
    </row>
    <row r="2600" spans="1:18" x14ac:dyDescent="0.35">
      <c r="A2600" t="s">
        <v>5198</v>
      </c>
      <c r="B2600" t="s">
        <v>5199</v>
      </c>
      <c r="C2600">
        <v>26621.25</v>
      </c>
      <c r="D2600">
        <v>8.25</v>
      </c>
      <c r="E2600">
        <v>23136</v>
      </c>
      <c r="F2600">
        <v>7.5</v>
      </c>
      <c r="G2600">
        <v>23589.5</v>
      </c>
      <c r="H2600">
        <v>7.5</v>
      </c>
      <c r="I2600">
        <v>26892.75</v>
      </c>
      <c r="J2600">
        <v>8.5</v>
      </c>
      <c r="K2600">
        <v>25694</v>
      </c>
      <c r="L2600">
        <v>8</v>
      </c>
      <c r="M2600">
        <v>18832.5</v>
      </c>
      <c r="N2600">
        <v>6</v>
      </c>
      <c r="O2600">
        <v>27215.75</v>
      </c>
      <c r="P2600">
        <v>8.5</v>
      </c>
      <c r="Q2600">
        <v>20109.25</v>
      </c>
      <c r="R2600">
        <v>6.75</v>
      </c>
    </row>
    <row r="2601" spans="1:18" x14ac:dyDescent="0.35">
      <c r="A2601" t="s">
        <v>5200</v>
      </c>
      <c r="B2601" t="s">
        <v>5201</v>
      </c>
      <c r="C2601">
        <v>28948</v>
      </c>
      <c r="D2601">
        <v>9</v>
      </c>
      <c r="E2601">
        <v>29712.5</v>
      </c>
      <c r="F2601">
        <v>9.25</v>
      </c>
      <c r="G2601">
        <v>28626.75</v>
      </c>
      <c r="H2601">
        <v>9</v>
      </c>
      <c r="I2601">
        <v>21573.5</v>
      </c>
      <c r="J2601">
        <v>6.75</v>
      </c>
      <c r="K2601">
        <v>27367.25</v>
      </c>
      <c r="L2601">
        <v>8.75</v>
      </c>
      <c r="M2601">
        <v>28510.25</v>
      </c>
      <c r="N2601">
        <v>9</v>
      </c>
      <c r="O2601">
        <v>14294</v>
      </c>
      <c r="P2601">
        <v>4.75</v>
      </c>
      <c r="Q2601">
        <v>24990.25</v>
      </c>
      <c r="R2601">
        <v>8</v>
      </c>
    </row>
    <row r="2602" spans="1:18" x14ac:dyDescent="0.35">
      <c r="A2602" t="s">
        <v>5202</v>
      </c>
      <c r="B2602" t="s">
        <v>5203</v>
      </c>
      <c r="C2602">
        <v>16598.75</v>
      </c>
      <c r="D2602">
        <v>5.5</v>
      </c>
      <c r="E2602">
        <v>19496.75</v>
      </c>
      <c r="F2602">
        <v>6.5</v>
      </c>
      <c r="G2602">
        <v>18749.25</v>
      </c>
      <c r="H2602">
        <v>6</v>
      </c>
      <c r="I2602">
        <v>14205.25</v>
      </c>
      <c r="J2602">
        <v>4.5</v>
      </c>
      <c r="K2602">
        <v>19993.75</v>
      </c>
      <c r="L2602">
        <v>6.25</v>
      </c>
      <c r="M2602">
        <v>22434</v>
      </c>
      <c r="N2602">
        <v>7.25</v>
      </c>
      <c r="O2602">
        <v>7731.75</v>
      </c>
      <c r="P2602">
        <v>3</v>
      </c>
      <c r="Q2602">
        <v>16609.25</v>
      </c>
      <c r="R2602">
        <v>5.5</v>
      </c>
    </row>
    <row r="2603" spans="1:18" x14ac:dyDescent="0.35">
      <c r="A2603" t="s">
        <v>5204</v>
      </c>
      <c r="B2603" t="s">
        <v>5205</v>
      </c>
      <c r="C2603">
        <v>5786</v>
      </c>
      <c r="D2603">
        <v>2.333333333333333</v>
      </c>
      <c r="E2603">
        <v>8397.6666666666661</v>
      </c>
      <c r="F2603">
        <v>3</v>
      </c>
      <c r="G2603">
        <v>5376.833333333333</v>
      </c>
      <c r="H2603">
        <v>2.166666666666667</v>
      </c>
      <c r="I2603">
        <v>5037.166666666667</v>
      </c>
      <c r="J2603">
        <v>2.166666666666667</v>
      </c>
      <c r="K2603">
        <v>8649.6666666666661</v>
      </c>
      <c r="L2603">
        <v>3.166666666666667</v>
      </c>
      <c r="M2603">
        <v>13822</v>
      </c>
      <c r="N2603">
        <v>4.666666666666667</v>
      </c>
      <c r="O2603">
        <v>12148.66666666667</v>
      </c>
      <c r="P2603">
        <v>4</v>
      </c>
      <c r="Q2603">
        <v>7558.833333333333</v>
      </c>
      <c r="R2603">
        <v>2.833333333333333</v>
      </c>
    </row>
    <row r="2604" spans="1:18" x14ac:dyDescent="0.35">
      <c r="A2604" t="s">
        <v>5206</v>
      </c>
      <c r="B2604" t="s">
        <v>5207</v>
      </c>
      <c r="C2604">
        <v>13485.4</v>
      </c>
      <c r="D2604">
        <v>4.4000000000000004</v>
      </c>
      <c r="E2604">
        <v>16086.4</v>
      </c>
      <c r="F2604">
        <v>5.2</v>
      </c>
      <c r="G2604">
        <v>14954.6</v>
      </c>
      <c r="H2604">
        <v>4.8</v>
      </c>
      <c r="I2604">
        <v>8847.2000000000007</v>
      </c>
      <c r="J2604">
        <v>3</v>
      </c>
      <c r="K2604">
        <v>15350</v>
      </c>
      <c r="L2604">
        <v>5</v>
      </c>
      <c r="M2604">
        <v>16087</v>
      </c>
      <c r="N2604">
        <v>5</v>
      </c>
      <c r="O2604">
        <v>21754.2</v>
      </c>
      <c r="P2604">
        <v>7</v>
      </c>
      <c r="Q2604">
        <v>7605.4</v>
      </c>
      <c r="R2604">
        <v>2.8</v>
      </c>
    </row>
    <row r="2605" spans="1:18" x14ac:dyDescent="0.35">
      <c r="A2605" t="s">
        <v>5208</v>
      </c>
      <c r="B2605" t="s">
        <v>5209</v>
      </c>
      <c r="C2605">
        <v>7590.6</v>
      </c>
      <c r="D2605">
        <v>2.8</v>
      </c>
      <c r="E2605">
        <v>8771.4</v>
      </c>
      <c r="F2605">
        <v>3.2</v>
      </c>
      <c r="G2605">
        <v>8098.8</v>
      </c>
      <c r="H2605">
        <v>2.8</v>
      </c>
      <c r="I2605">
        <v>2975</v>
      </c>
      <c r="J2605">
        <v>1.4</v>
      </c>
      <c r="K2605">
        <v>11411.4</v>
      </c>
      <c r="L2605">
        <v>3.8</v>
      </c>
      <c r="M2605">
        <v>9340.4</v>
      </c>
      <c r="N2605">
        <v>3.4</v>
      </c>
      <c r="O2605">
        <v>15912</v>
      </c>
      <c r="P2605">
        <v>5.4</v>
      </c>
      <c r="Q2605">
        <v>12060.4</v>
      </c>
      <c r="R2605">
        <v>4.2</v>
      </c>
    </row>
    <row r="2606" spans="1:18" x14ac:dyDescent="0.35">
      <c r="A2606" t="s">
        <v>5210</v>
      </c>
      <c r="B2606" t="s">
        <v>5211</v>
      </c>
      <c r="C2606">
        <v>22783</v>
      </c>
      <c r="D2606">
        <v>7.5</v>
      </c>
      <c r="E2606">
        <v>24590.25</v>
      </c>
      <c r="F2606">
        <v>7.75</v>
      </c>
      <c r="G2606">
        <v>22704.5</v>
      </c>
      <c r="H2606">
        <v>7.25</v>
      </c>
      <c r="I2606">
        <v>19289.75</v>
      </c>
      <c r="J2606">
        <v>6.25</v>
      </c>
      <c r="K2606">
        <v>23556.5</v>
      </c>
      <c r="L2606">
        <v>7.5</v>
      </c>
      <c r="M2606">
        <v>24828.25</v>
      </c>
      <c r="N2606">
        <v>7.75</v>
      </c>
      <c r="O2606">
        <v>7389.75</v>
      </c>
      <c r="P2606">
        <v>2.75</v>
      </c>
      <c r="Q2606">
        <v>20366.5</v>
      </c>
      <c r="R2606">
        <v>6.5</v>
      </c>
    </row>
    <row r="2607" spans="1:18" x14ac:dyDescent="0.35">
      <c r="A2607" t="s">
        <v>5212</v>
      </c>
      <c r="B2607" t="s">
        <v>5213</v>
      </c>
      <c r="C2607">
        <v>13599.857142857139</v>
      </c>
      <c r="D2607">
        <v>4.7142857142857144</v>
      </c>
      <c r="E2607">
        <v>13037.71428571429</v>
      </c>
      <c r="F2607">
        <v>4.4285714285714288</v>
      </c>
      <c r="G2607">
        <v>12283.28571428571</v>
      </c>
      <c r="H2607">
        <v>4.1428571428571432</v>
      </c>
      <c r="I2607">
        <v>7974.1428571428569</v>
      </c>
      <c r="J2607">
        <v>3</v>
      </c>
      <c r="K2607">
        <v>10912</v>
      </c>
      <c r="L2607">
        <v>3.714285714285714</v>
      </c>
      <c r="M2607">
        <v>16120.571428571429</v>
      </c>
      <c r="N2607">
        <v>5.2857142857142856</v>
      </c>
      <c r="O2607">
        <v>20079.857142857141</v>
      </c>
      <c r="P2607">
        <v>6.7142857142857144</v>
      </c>
      <c r="Q2607">
        <v>28234.142857142859</v>
      </c>
      <c r="R2607">
        <v>9</v>
      </c>
    </row>
    <row r="2608" spans="1:18" x14ac:dyDescent="0.35">
      <c r="A2608" t="s">
        <v>5214</v>
      </c>
      <c r="B2608" t="s">
        <v>5215</v>
      </c>
      <c r="C2608">
        <v>61.333333333333343</v>
      </c>
      <c r="D2608">
        <v>1</v>
      </c>
      <c r="E2608">
        <v>285.66666666666669</v>
      </c>
      <c r="F2608">
        <v>1</v>
      </c>
      <c r="G2608">
        <v>107.6666666666667</v>
      </c>
      <c r="H2608">
        <v>1</v>
      </c>
      <c r="I2608">
        <v>61</v>
      </c>
      <c r="J2608">
        <v>1</v>
      </c>
      <c r="K2608">
        <v>505</v>
      </c>
      <c r="L2608">
        <v>1</v>
      </c>
      <c r="M2608">
        <v>997.66666666666663</v>
      </c>
      <c r="N2608">
        <v>1</v>
      </c>
      <c r="O2608">
        <v>12025</v>
      </c>
      <c r="P2608">
        <v>4</v>
      </c>
      <c r="Q2608">
        <v>6957.333333333333</v>
      </c>
      <c r="R2608">
        <v>2.666666666666667</v>
      </c>
    </row>
    <row r="2609" spans="1:18" x14ac:dyDescent="0.35">
      <c r="A2609" t="s">
        <v>5216</v>
      </c>
      <c r="B2609" t="s">
        <v>5217</v>
      </c>
      <c r="C2609">
        <v>1758.8</v>
      </c>
      <c r="D2609">
        <v>1.2</v>
      </c>
      <c r="E2609">
        <v>2543.6</v>
      </c>
      <c r="F2609">
        <v>1.2</v>
      </c>
      <c r="G2609">
        <v>1703.6</v>
      </c>
      <c r="H2609">
        <v>1.2</v>
      </c>
      <c r="I2609">
        <v>2294.8000000000002</v>
      </c>
      <c r="J2609">
        <v>1</v>
      </c>
      <c r="K2609">
        <v>3848.4</v>
      </c>
      <c r="L2609">
        <v>1.8</v>
      </c>
      <c r="M2609">
        <v>1257.8</v>
      </c>
      <c r="N2609">
        <v>1</v>
      </c>
      <c r="O2609">
        <v>21110.2</v>
      </c>
      <c r="P2609">
        <v>6.6</v>
      </c>
      <c r="Q2609">
        <v>4057.8</v>
      </c>
      <c r="R2609">
        <v>1.6</v>
      </c>
    </row>
    <row r="2610" spans="1:18" x14ac:dyDescent="0.35">
      <c r="A2610" t="s">
        <v>5218</v>
      </c>
      <c r="B2610" t="s">
        <v>5219</v>
      </c>
      <c r="C2610">
        <v>17683.5</v>
      </c>
      <c r="D2610">
        <v>6</v>
      </c>
      <c r="E2610">
        <v>17902</v>
      </c>
      <c r="F2610">
        <v>5.75</v>
      </c>
      <c r="G2610">
        <v>15011.75</v>
      </c>
      <c r="H2610">
        <v>5</v>
      </c>
      <c r="I2610">
        <v>14273</v>
      </c>
      <c r="J2610">
        <v>4.75</v>
      </c>
      <c r="K2610">
        <v>14115.5</v>
      </c>
      <c r="L2610">
        <v>4.75</v>
      </c>
      <c r="M2610">
        <v>17959.75</v>
      </c>
      <c r="N2610">
        <v>5.75</v>
      </c>
      <c r="O2610">
        <v>15177.75</v>
      </c>
      <c r="P2610">
        <v>5</v>
      </c>
      <c r="Q2610">
        <v>25317</v>
      </c>
      <c r="R2610">
        <v>8</v>
      </c>
    </row>
    <row r="2611" spans="1:18" x14ac:dyDescent="0.35">
      <c r="A2611" t="s">
        <v>5220</v>
      </c>
      <c r="B2611" t="s">
        <v>5221</v>
      </c>
      <c r="C2611">
        <v>2011</v>
      </c>
      <c r="D2611">
        <v>1.4</v>
      </c>
      <c r="E2611">
        <v>2614.1999999999998</v>
      </c>
      <c r="F2611">
        <v>1.4</v>
      </c>
      <c r="G2611">
        <v>2338.4</v>
      </c>
      <c r="H2611">
        <v>1.4</v>
      </c>
      <c r="I2611">
        <v>1999</v>
      </c>
      <c r="J2611">
        <v>1.4</v>
      </c>
      <c r="K2611">
        <v>4509</v>
      </c>
      <c r="L2611">
        <v>1.6</v>
      </c>
      <c r="M2611">
        <v>2095.4</v>
      </c>
      <c r="N2611">
        <v>1.2</v>
      </c>
      <c r="O2611">
        <v>24938.400000000001</v>
      </c>
      <c r="P2611">
        <v>7.8</v>
      </c>
      <c r="Q2611">
        <v>1277.5999999999999</v>
      </c>
      <c r="R2611">
        <v>1</v>
      </c>
    </row>
    <row r="2612" spans="1:18" x14ac:dyDescent="0.35">
      <c r="A2612" t="s">
        <v>5222</v>
      </c>
      <c r="B2612" t="s">
        <v>5223</v>
      </c>
      <c r="C2612">
        <v>1963.75</v>
      </c>
      <c r="D2612">
        <v>1.25</v>
      </c>
      <c r="E2612">
        <v>2141.25</v>
      </c>
      <c r="F2612">
        <v>1.25</v>
      </c>
      <c r="G2612">
        <v>2321.75</v>
      </c>
      <c r="H2612">
        <v>1.25</v>
      </c>
      <c r="I2612">
        <v>1603.25</v>
      </c>
      <c r="J2612">
        <v>1.25</v>
      </c>
      <c r="K2612">
        <v>4556.25</v>
      </c>
      <c r="L2612">
        <v>1.75</v>
      </c>
      <c r="M2612">
        <v>1760.25</v>
      </c>
      <c r="N2612">
        <v>1.25</v>
      </c>
      <c r="O2612">
        <v>23756.25</v>
      </c>
      <c r="P2612">
        <v>7.5</v>
      </c>
      <c r="Q2612">
        <v>2204.75</v>
      </c>
      <c r="R2612">
        <v>1</v>
      </c>
    </row>
    <row r="2613" spans="1:18" x14ac:dyDescent="0.35">
      <c r="A2613" t="s">
        <v>5224</v>
      </c>
      <c r="B2613" t="s">
        <v>5225</v>
      </c>
      <c r="C2613">
        <v>23489.599999999999</v>
      </c>
      <c r="D2613">
        <v>7.6</v>
      </c>
      <c r="E2613">
        <v>23619.4</v>
      </c>
      <c r="F2613">
        <v>7.4</v>
      </c>
      <c r="G2613">
        <v>23895.8</v>
      </c>
      <c r="H2613">
        <v>7.6</v>
      </c>
      <c r="I2613">
        <v>23517</v>
      </c>
      <c r="J2613">
        <v>7.4</v>
      </c>
      <c r="K2613">
        <v>19031.400000000001</v>
      </c>
      <c r="L2613">
        <v>6</v>
      </c>
      <c r="M2613">
        <v>26144.2</v>
      </c>
      <c r="N2613">
        <v>8.1999999999999993</v>
      </c>
      <c r="O2613">
        <v>6676.4</v>
      </c>
      <c r="P2613">
        <v>2.6</v>
      </c>
      <c r="Q2613">
        <v>26880.799999999999</v>
      </c>
      <c r="R2613">
        <v>8.6</v>
      </c>
    </row>
    <row r="2614" spans="1:18" x14ac:dyDescent="0.35">
      <c r="A2614" t="s">
        <v>5226</v>
      </c>
      <c r="B2614" t="s">
        <v>5227</v>
      </c>
      <c r="C2614">
        <v>10693.5</v>
      </c>
      <c r="D2614">
        <v>3.75</v>
      </c>
      <c r="E2614">
        <v>11022.5</v>
      </c>
      <c r="F2614">
        <v>3.75</v>
      </c>
      <c r="G2614">
        <v>9464.25</v>
      </c>
      <c r="H2614">
        <v>3.5</v>
      </c>
      <c r="I2614">
        <v>8512</v>
      </c>
      <c r="J2614">
        <v>2.75</v>
      </c>
      <c r="K2614">
        <v>13093.25</v>
      </c>
      <c r="L2614">
        <v>4.25</v>
      </c>
      <c r="M2614">
        <v>7902.5</v>
      </c>
      <c r="N2614">
        <v>2.75</v>
      </c>
      <c r="O2614">
        <v>30521.75</v>
      </c>
      <c r="P2614">
        <v>9.5</v>
      </c>
      <c r="Q2614">
        <v>7122.75</v>
      </c>
      <c r="R2614">
        <v>2.75</v>
      </c>
    </row>
    <row r="2615" spans="1:18" x14ac:dyDescent="0.35">
      <c r="A2615" t="s">
        <v>5228</v>
      </c>
      <c r="B2615" t="s">
        <v>5229</v>
      </c>
      <c r="C2615">
        <v>12813.66666666667</v>
      </c>
      <c r="D2615">
        <v>4.333333333333333</v>
      </c>
      <c r="E2615">
        <v>12319</v>
      </c>
      <c r="F2615">
        <v>4</v>
      </c>
      <c r="G2615">
        <v>13440.66666666667</v>
      </c>
      <c r="H2615">
        <v>4.666666666666667</v>
      </c>
      <c r="I2615">
        <v>8838.6666666666661</v>
      </c>
      <c r="J2615">
        <v>3.333333333333333</v>
      </c>
      <c r="K2615">
        <v>12310.66666666667</v>
      </c>
      <c r="L2615">
        <v>4</v>
      </c>
      <c r="M2615">
        <v>8081.666666666667</v>
      </c>
      <c r="N2615">
        <v>3</v>
      </c>
      <c r="O2615">
        <v>23744.333333333328</v>
      </c>
      <c r="P2615">
        <v>7.666666666666667</v>
      </c>
      <c r="Q2615">
        <v>16719</v>
      </c>
      <c r="R2615">
        <v>5.333333333333333</v>
      </c>
    </row>
    <row r="2616" spans="1:18" x14ac:dyDescent="0.35">
      <c r="A2616" t="s">
        <v>5230</v>
      </c>
      <c r="B2616" t="s">
        <v>5231</v>
      </c>
      <c r="C2616">
        <v>1676.75</v>
      </c>
      <c r="D2616">
        <v>1</v>
      </c>
      <c r="E2616">
        <v>2231.25</v>
      </c>
      <c r="F2616">
        <v>1.25</v>
      </c>
      <c r="G2616">
        <v>2052.5</v>
      </c>
      <c r="H2616">
        <v>1</v>
      </c>
      <c r="I2616">
        <v>2776</v>
      </c>
      <c r="J2616">
        <v>1.5</v>
      </c>
      <c r="K2616">
        <v>3715</v>
      </c>
      <c r="L2616">
        <v>1.5</v>
      </c>
      <c r="M2616">
        <v>812</v>
      </c>
      <c r="N2616">
        <v>1</v>
      </c>
      <c r="O2616">
        <v>26798.75</v>
      </c>
      <c r="P2616">
        <v>8.5</v>
      </c>
      <c r="Q2616">
        <v>1578.5</v>
      </c>
      <c r="R2616">
        <v>1</v>
      </c>
    </row>
    <row r="2617" spans="1:18" x14ac:dyDescent="0.35">
      <c r="A2617" t="s">
        <v>5232</v>
      </c>
      <c r="B2617" t="s">
        <v>5233</v>
      </c>
      <c r="C2617">
        <v>14877.2</v>
      </c>
      <c r="D2617">
        <v>5.2</v>
      </c>
      <c r="E2617">
        <v>15712.2</v>
      </c>
      <c r="F2617">
        <v>5.2</v>
      </c>
      <c r="G2617">
        <v>14504.6</v>
      </c>
      <c r="H2617">
        <v>4.8</v>
      </c>
      <c r="I2617">
        <v>10521.4</v>
      </c>
      <c r="J2617">
        <v>3.6</v>
      </c>
      <c r="K2617">
        <v>15201.8</v>
      </c>
      <c r="L2617">
        <v>4.8</v>
      </c>
      <c r="M2617">
        <v>8126.8</v>
      </c>
      <c r="N2617">
        <v>2.8</v>
      </c>
      <c r="O2617">
        <v>29724.6</v>
      </c>
      <c r="P2617">
        <v>9.1999999999999993</v>
      </c>
      <c r="Q2617">
        <v>14252.8</v>
      </c>
      <c r="R2617">
        <v>4.8</v>
      </c>
    </row>
    <row r="2618" spans="1:18" x14ac:dyDescent="0.35">
      <c r="A2618" t="s">
        <v>5234</v>
      </c>
      <c r="B2618" t="s">
        <v>5235</v>
      </c>
      <c r="C2618">
        <v>19240</v>
      </c>
      <c r="D2618">
        <v>6.2</v>
      </c>
      <c r="E2618">
        <v>18790</v>
      </c>
      <c r="F2618">
        <v>6.4</v>
      </c>
      <c r="G2618">
        <v>16850.8</v>
      </c>
      <c r="H2618">
        <v>5.6</v>
      </c>
      <c r="I2618">
        <v>13424.8</v>
      </c>
      <c r="J2618">
        <v>4.4000000000000004</v>
      </c>
      <c r="K2618">
        <v>15850.2</v>
      </c>
      <c r="L2618">
        <v>5.2</v>
      </c>
      <c r="M2618">
        <v>16349</v>
      </c>
      <c r="N2618">
        <v>5.4</v>
      </c>
      <c r="O2618">
        <v>21086.799999999999</v>
      </c>
      <c r="P2618">
        <v>6.8</v>
      </c>
      <c r="Q2618">
        <v>27103.8</v>
      </c>
      <c r="R2618">
        <v>8.6</v>
      </c>
    </row>
    <row r="2619" spans="1:18" x14ac:dyDescent="0.35">
      <c r="A2619" t="s">
        <v>5236</v>
      </c>
      <c r="B2619" t="s">
        <v>5237</v>
      </c>
      <c r="C2619">
        <v>10453</v>
      </c>
      <c r="D2619">
        <v>3.75</v>
      </c>
      <c r="E2619">
        <v>9522</v>
      </c>
      <c r="F2619">
        <v>3.25</v>
      </c>
      <c r="G2619">
        <v>9071.75</v>
      </c>
      <c r="H2619">
        <v>3.25</v>
      </c>
      <c r="I2619">
        <v>9274</v>
      </c>
      <c r="J2619">
        <v>3.25</v>
      </c>
      <c r="K2619">
        <v>10042.25</v>
      </c>
      <c r="L2619">
        <v>3.5</v>
      </c>
      <c r="M2619">
        <v>12115.75</v>
      </c>
      <c r="N2619">
        <v>4.5</v>
      </c>
      <c r="O2619">
        <v>26358.25</v>
      </c>
      <c r="P2619">
        <v>8.25</v>
      </c>
      <c r="Q2619">
        <v>13348.5</v>
      </c>
      <c r="R2619">
        <v>4.25</v>
      </c>
    </row>
    <row r="2620" spans="1:18" x14ac:dyDescent="0.35">
      <c r="A2620" t="s">
        <v>5238</v>
      </c>
      <c r="B2620" t="s">
        <v>5239</v>
      </c>
      <c r="C2620">
        <v>7872</v>
      </c>
      <c r="D2620">
        <v>2.75</v>
      </c>
      <c r="E2620">
        <v>7706.5</v>
      </c>
      <c r="F2620">
        <v>2.75</v>
      </c>
      <c r="G2620">
        <v>7521.5</v>
      </c>
      <c r="H2620">
        <v>2.75</v>
      </c>
      <c r="I2620">
        <v>5204</v>
      </c>
      <c r="J2620">
        <v>2.25</v>
      </c>
      <c r="K2620">
        <v>8039.75</v>
      </c>
      <c r="L2620">
        <v>3</v>
      </c>
      <c r="M2620">
        <v>6919</v>
      </c>
      <c r="N2620">
        <v>2.75</v>
      </c>
      <c r="O2620">
        <v>23658</v>
      </c>
      <c r="P2620">
        <v>7.75</v>
      </c>
      <c r="Q2620">
        <v>18075.5</v>
      </c>
      <c r="R2620">
        <v>5.75</v>
      </c>
    </row>
    <row r="2621" spans="1:18" x14ac:dyDescent="0.35">
      <c r="A2621" t="s">
        <v>5240</v>
      </c>
      <c r="B2621" t="s">
        <v>5241</v>
      </c>
      <c r="C2621">
        <v>15834.83333333333</v>
      </c>
      <c r="D2621">
        <v>5.166666666666667</v>
      </c>
      <c r="E2621">
        <v>16550.666666666672</v>
      </c>
      <c r="F2621">
        <v>5.166666666666667</v>
      </c>
      <c r="G2621">
        <v>15730.16666666667</v>
      </c>
      <c r="H2621">
        <v>5.166666666666667</v>
      </c>
      <c r="I2621">
        <v>15147.16666666667</v>
      </c>
      <c r="J2621">
        <v>5</v>
      </c>
      <c r="K2621">
        <v>14627.16666666667</v>
      </c>
      <c r="L2621">
        <v>5</v>
      </c>
      <c r="M2621">
        <v>8604.8333333333339</v>
      </c>
      <c r="N2621">
        <v>3.166666666666667</v>
      </c>
      <c r="O2621">
        <v>30274</v>
      </c>
      <c r="P2621">
        <v>9.5</v>
      </c>
      <c r="Q2621">
        <v>9193.6666666666661</v>
      </c>
      <c r="R2621">
        <v>3.333333333333333</v>
      </c>
    </row>
    <row r="2622" spans="1:18" x14ac:dyDescent="0.35">
      <c r="A2622" t="s">
        <v>5242</v>
      </c>
      <c r="B2622" t="s">
        <v>5243</v>
      </c>
      <c r="C2622">
        <v>12065.5</v>
      </c>
      <c r="D2622">
        <v>4.25</v>
      </c>
      <c r="E2622">
        <v>11716</v>
      </c>
      <c r="F2622">
        <v>4</v>
      </c>
      <c r="G2622">
        <v>8522.5</v>
      </c>
      <c r="H2622">
        <v>3.25</v>
      </c>
      <c r="I2622">
        <v>8405.75</v>
      </c>
      <c r="J2622">
        <v>2.75</v>
      </c>
      <c r="K2622">
        <v>11057.25</v>
      </c>
      <c r="L2622">
        <v>4</v>
      </c>
      <c r="M2622">
        <v>14816</v>
      </c>
      <c r="N2622">
        <v>5</v>
      </c>
      <c r="O2622">
        <v>23002.5</v>
      </c>
      <c r="P2622">
        <v>7.25</v>
      </c>
      <c r="Q2622">
        <v>23688.75</v>
      </c>
      <c r="R2622">
        <v>7.75</v>
      </c>
    </row>
    <row r="2623" spans="1:18" x14ac:dyDescent="0.35">
      <c r="A2623" t="s">
        <v>5244</v>
      </c>
      <c r="B2623" t="s">
        <v>5245</v>
      </c>
      <c r="C2623">
        <v>1226.5999999999999</v>
      </c>
      <c r="D2623">
        <v>1.2</v>
      </c>
      <c r="E2623">
        <v>1404</v>
      </c>
      <c r="F2623">
        <v>1.2</v>
      </c>
      <c r="G2623">
        <v>880.4</v>
      </c>
      <c r="H2623">
        <v>1</v>
      </c>
      <c r="I2623">
        <v>1348.4</v>
      </c>
      <c r="J2623">
        <v>1.2</v>
      </c>
      <c r="K2623">
        <v>2302.1999999999998</v>
      </c>
      <c r="L2623">
        <v>1.2</v>
      </c>
      <c r="M2623">
        <v>1420.8</v>
      </c>
      <c r="N2623">
        <v>1</v>
      </c>
      <c r="O2623">
        <v>15675.6</v>
      </c>
      <c r="P2623">
        <v>5.2</v>
      </c>
      <c r="Q2623">
        <v>22256.799999999999</v>
      </c>
      <c r="R2623">
        <v>7.2</v>
      </c>
    </row>
    <row r="2624" spans="1:18" x14ac:dyDescent="0.35">
      <c r="A2624" t="s">
        <v>5246</v>
      </c>
      <c r="B2624" t="s">
        <v>5247</v>
      </c>
      <c r="C2624">
        <v>25373.75</v>
      </c>
      <c r="D2624">
        <v>8</v>
      </c>
      <c r="E2624">
        <v>26883.75</v>
      </c>
      <c r="F2624">
        <v>8.5</v>
      </c>
      <c r="G2624">
        <v>22530.25</v>
      </c>
      <c r="H2624">
        <v>7.25</v>
      </c>
      <c r="I2624">
        <v>21110</v>
      </c>
      <c r="J2624">
        <v>6.75</v>
      </c>
      <c r="K2624">
        <v>22117.5</v>
      </c>
      <c r="L2624">
        <v>7</v>
      </c>
      <c r="M2624">
        <v>20792.75</v>
      </c>
      <c r="N2624">
        <v>6.5</v>
      </c>
      <c r="O2624">
        <v>16737.75</v>
      </c>
      <c r="P2624">
        <v>5.75</v>
      </c>
      <c r="Q2624">
        <v>25584.25</v>
      </c>
      <c r="R2624">
        <v>8.25</v>
      </c>
    </row>
    <row r="2625" spans="1:18" x14ac:dyDescent="0.35">
      <c r="A2625" t="s">
        <v>5248</v>
      </c>
      <c r="B2625" t="s">
        <v>5249</v>
      </c>
      <c r="C2625">
        <v>25063.666666666672</v>
      </c>
      <c r="D2625">
        <v>8</v>
      </c>
      <c r="E2625">
        <v>22119.666666666672</v>
      </c>
      <c r="F2625">
        <v>7.166666666666667</v>
      </c>
      <c r="G2625">
        <v>22397.333333333328</v>
      </c>
      <c r="H2625">
        <v>7</v>
      </c>
      <c r="I2625">
        <v>19969.166666666672</v>
      </c>
      <c r="J2625">
        <v>6.5</v>
      </c>
      <c r="K2625">
        <v>21510.833333333328</v>
      </c>
      <c r="L2625">
        <v>6.833333333333333</v>
      </c>
      <c r="M2625">
        <v>24093</v>
      </c>
      <c r="N2625">
        <v>7.666666666666667</v>
      </c>
      <c r="O2625">
        <v>20406.833333333328</v>
      </c>
      <c r="P2625">
        <v>6.666666666666667</v>
      </c>
      <c r="Q2625">
        <v>28210.166666666672</v>
      </c>
      <c r="R2625">
        <v>8.6666666666666661</v>
      </c>
    </row>
    <row r="2626" spans="1:18" x14ac:dyDescent="0.35">
      <c r="A2626" t="s">
        <v>5250</v>
      </c>
      <c r="B2626" t="s">
        <v>5251</v>
      </c>
      <c r="C2626">
        <v>26322.666666666672</v>
      </c>
      <c r="D2626">
        <v>8.5</v>
      </c>
      <c r="E2626">
        <v>24203.166666666672</v>
      </c>
      <c r="F2626">
        <v>8</v>
      </c>
      <c r="G2626">
        <v>23129.666666666672</v>
      </c>
      <c r="H2626">
        <v>7.333333333333333</v>
      </c>
      <c r="I2626">
        <v>22798</v>
      </c>
      <c r="J2626">
        <v>7.333333333333333</v>
      </c>
      <c r="K2626">
        <v>22681.166666666672</v>
      </c>
      <c r="L2626">
        <v>7.166666666666667</v>
      </c>
      <c r="M2626">
        <v>22810.833333333328</v>
      </c>
      <c r="N2626">
        <v>7.166666666666667</v>
      </c>
      <c r="O2626">
        <v>16935.833333333328</v>
      </c>
      <c r="P2626">
        <v>5.333333333333333</v>
      </c>
      <c r="Q2626">
        <v>27867.333333333328</v>
      </c>
      <c r="R2626">
        <v>8.6666666666666661</v>
      </c>
    </row>
    <row r="2627" spans="1:18" x14ac:dyDescent="0.35">
      <c r="A2627" t="s">
        <v>5252</v>
      </c>
      <c r="B2627" t="s">
        <v>5253</v>
      </c>
      <c r="C2627">
        <v>23233</v>
      </c>
      <c r="D2627">
        <v>7.5</v>
      </c>
      <c r="E2627">
        <v>24878.333333333328</v>
      </c>
      <c r="F2627">
        <v>7.833333333333333</v>
      </c>
      <c r="G2627">
        <v>22085.833333333328</v>
      </c>
      <c r="H2627">
        <v>6.833333333333333</v>
      </c>
      <c r="I2627">
        <v>22389.833333333328</v>
      </c>
      <c r="J2627">
        <v>7.166666666666667</v>
      </c>
      <c r="K2627">
        <v>20508.166666666672</v>
      </c>
      <c r="L2627">
        <v>6.333333333333333</v>
      </c>
      <c r="M2627">
        <v>22217.5</v>
      </c>
      <c r="N2627">
        <v>7.166666666666667</v>
      </c>
      <c r="O2627">
        <v>10401.5</v>
      </c>
      <c r="P2627">
        <v>3.666666666666667</v>
      </c>
      <c r="Q2627">
        <v>25186</v>
      </c>
      <c r="R2627">
        <v>8</v>
      </c>
    </row>
    <row r="2628" spans="1:18" x14ac:dyDescent="0.35">
      <c r="A2628" t="s">
        <v>5254</v>
      </c>
      <c r="B2628" t="s">
        <v>5255</v>
      </c>
      <c r="C2628">
        <v>17643.833333333328</v>
      </c>
      <c r="D2628">
        <v>5.5</v>
      </c>
      <c r="E2628">
        <v>16573.666666666672</v>
      </c>
      <c r="F2628">
        <v>5.333333333333333</v>
      </c>
      <c r="G2628">
        <v>15240.5</v>
      </c>
      <c r="H2628">
        <v>4.833333333333333</v>
      </c>
      <c r="I2628">
        <v>15370.83333333333</v>
      </c>
      <c r="J2628">
        <v>5</v>
      </c>
      <c r="K2628">
        <v>16566</v>
      </c>
      <c r="L2628">
        <v>5.333333333333333</v>
      </c>
      <c r="M2628">
        <v>15921.66666666667</v>
      </c>
      <c r="N2628">
        <v>5.166666666666667</v>
      </c>
      <c r="O2628">
        <v>17620.833333333328</v>
      </c>
      <c r="P2628">
        <v>5.5</v>
      </c>
      <c r="Q2628">
        <v>21477</v>
      </c>
      <c r="R2628">
        <v>6.833333333333333</v>
      </c>
    </row>
    <row r="2629" spans="1:18" x14ac:dyDescent="0.35">
      <c r="A2629" t="s">
        <v>5256</v>
      </c>
      <c r="B2629" t="s">
        <v>5257</v>
      </c>
      <c r="C2629">
        <v>19073.25</v>
      </c>
      <c r="D2629">
        <v>6</v>
      </c>
      <c r="E2629">
        <v>21098.5</v>
      </c>
      <c r="F2629">
        <v>6.75</v>
      </c>
      <c r="G2629">
        <v>18252</v>
      </c>
      <c r="H2629">
        <v>6</v>
      </c>
      <c r="I2629">
        <v>21091.75</v>
      </c>
      <c r="J2629">
        <v>6.5</v>
      </c>
      <c r="K2629">
        <v>20718.5</v>
      </c>
      <c r="L2629">
        <v>6.5</v>
      </c>
      <c r="M2629">
        <v>27913.25</v>
      </c>
      <c r="N2629">
        <v>8.75</v>
      </c>
      <c r="O2629">
        <v>3079.75</v>
      </c>
      <c r="P2629">
        <v>1.25</v>
      </c>
      <c r="Q2629">
        <v>17686.25</v>
      </c>
      <c r="R2629">
        <v>5.5</v>
      </c>
    </row>
    <row r="2630" spans="1:18" x14ac:dyDescent="0.35">
      <c r="A2630" t="s">
        <v>5258</v>
      </c>
      <c r="B2630" t="s">
        <v>5259</v>
      </c>
      <c r="C2630">
        <v>16109.5</v>
      </c>
      <c r="D2630">
        <v>5.25</v>
      </c>
      <c r="E2630">
        <v>16237.5</v>
      </c>
      <c r="F2630">
        <v>5.25</v>
      </c>
      <c r="G2630">
        <v>14376.75</v>
      </c>
      <c r="H2630">
        <v>5</v>
      </c>
      <c r="I2630">
        <v>14678.25</v>
      </c>
      <c r="J2630">
        <v>4.75</v>
      </c>
      <c r="K2630">
        <v>15245.25</v>
      </c>
      <c r="L2630">
        <v>5.25</v>
      </c>
      <c r="M2630">
        <v>18773.25</v>
      </c>
      <c r="N2630">
        <v>6.25</v>
      </c>
      <c r="O2630">
        <v>11704.25</v>
      </c>
      <c r="P2630">
        <v>4</v>
      </c>
      <c r="Q2630">
        <v>21080.75</v>
      </c>
      <c r="R2630">
        <v>6.75</v>
      </c>
    </row>
    <row r="2631" spans="1:18" x14ac:dyDescent="0.35">
      <c r="A2631" t="s">
        <v>5260</v>
      </c>
      <c r="B2631" t="s">
        <v>5261</v>
      </c>
      <c r="C2631">
        <v>12683.5</v>
      </c>
      <c r="D2631">
        <v>4.25</v>
      </c>
      <c r="E2631">
        <v>15495.75</v>
      </c>
      <c r="F2631">
        <v>5</v>
      </c>
      <c r="G2631">
        <v>12984.75</v>
      </c>
      <c r="H2631">
        <v>4.5</v>
      </c>
      <c r="I2631">
        <v>13387.25</v>
      </c>
      <c r="J2631">
        <v>4.5</v>
      </c>
      <c r="K2631">
        <v>15525.25</v>
      </c>
      <c r="L2631">
        <v>5</v>
      </c>
      <c r="M2631">
        <v>22272.25</v>
      </c>
      <c r="N2631">
        <v>7</v>
      </c>
      <c r="O2631">
        <v>2485</v>
      </c>
      <c r="P2631">
        <v>1.25</v>
      </c>
      <c r="Q2631">
        <v>13029.75</v>
      </c>
      <c r="R2631">
        <v>4.5</v>
      </c>
    </row>
    <row r="2632" spans="1:18" x14ac:dyDescent="0.35">
      <c r="A2632" t="s">
        <v>5262</v>
      </c>
      <c r="B2632" t="s">
        <v>5263</v>
      </c>
      <c r="C2632">
        <v>16793.8</v>
      </c>
      <c r="D2632">
        <v>5.6</v>
      </c>
      <c r="E2632">
        <v>21169.599999999999</v>
      </c>
      <c r="F2632">
        <v>6.8</v>
      </c>
      <c r="G2632">
        <v>16252.2</v>
      </c>
      <c r="H2632">
        <v>5.4</v>
      </c>
      <c r="I2632">
        <v>17332</v>
      </c>
      <c r="J2632">
        <v>5.6</v>
      </c>
      <c r="K2632">
        <v>15738.6</v>
      </c>
      <c r="L2632">
        <v>5.2</v>
      </c>
      <c r="M2632">
        <v>20314.599999999999</v>
      </c>
      <c r="N2632">
        <v>6.2</v>
      </c>
      <c r="O2632">
        <v>5470.4</v>
      </c>
      <c r="P2632">
        <v>2.2000000000000002</v>
      </c>
      <c r="Q2632">
        <v>19775.2</v>
      </c>
      <c r="R2632">
        <v>6.2</v>
      </c>
    </row>
    <row r="2633" spans="1:18" x14ac:dyDescent="0.35">
      <c r="A2633" t="s">
        <v>5264</v>
      </c>
      <c r="B2633" t="s">
        <v>5265</v>
      </c>
      <c r="C2633">
        <v>12249.8</v>
      </c>
      <c r="D2633">
        <v>4</v>
      </c>
      <c r="E2633">
        <v>16975.400000000001</v>
      </c>
      <c r="F2633">
        <v>5.6</v>
      </c>
      <c r="G2633">
        <v>14241.4</v>
      </c>
      <c r="H2633">
        <v>4.8</v>
      </c>
      <c r="I2633">
        <v>12618.2</v>
      </c>
      <c r="J2633">
        <v>4.2</v>
      </c>
      <c r="K2633">
        <v>15364.6</v>
      </c>
      <c r="L2633">
        <v>5.2</v>
      </c>
      <c r="M2633">
        <v>17134.400000000001</v>
      </c>
      <c r="N2633">
        <v>5.6</v>
      </c>
      <c r="O2633">
        <v>1752.2</v>
      </c>
      <c r="P2633">
        <v>1.2</v>
      </c>
      <c r="Q2633">
        <v>13021.4</v>
      </c>
      <c r="R2633">
        <v>4.4000000000000004</v>
      </c>
    </row>
    <row r="2634" spans="1:18" x14ac:dyDescent="0.35">
      <c r="A2634" t="s">
        <v>5266</v>
      </c>
      <c r="B2634" t="s">
        <v>5267</v>
      </c>
      <c r="C2634">
        <v>8930.5</v>
      </c>
      <c r="D2634">
        <v>3.25</v>
      </c>
      <c r="E2634">
        <v>8804</v>
      </c>
      <c r="F2634">
        <v>3.25</v>
      </c>
      <c r="G2634">
        <v>9399.25</v>
      </c>
      <c r="H2634">
        <v>3.25</v>
      </c>
      <c r="I2634">
        <v>5404.75</v>
      </c>
      <c r="J2634">
        <v>2</v>
      </c>
      <c r="K2634">
        <v>6941.75</v>
      </c>
      <c r="L2634">
        <v>2.5</v>
      </c>
      <c r="M2634">
        <v>11010</v>
      </c>
      <c r="N2634">
        <v>4</v>
      </c>
      <c r="O2634">
        <v>20934</v>
      </c>
      <c r="P2634">
        <v>6.75</v>
      </c>
      <c r="Q2634">
        <v>19548.75</v>
      </c>
      <c r="R2634">
        <v>6.5</v>
      </c>
    </row>
    <row r="2635" spans="1:18" x14ac:dyDescent="0.35">
      <c r="A2635" t="s">
        <v>5268</v>
      </c>
      <c r="B2635" t="s">
        <v>5269</v>
      </c>
      <c r="C2635">
        <v>2786.6</v>
      </c>
      <c r="D2635">
        <v>1.4</v>
      </c>
      <c r="E2635">
        <v>3143.2</v>
      </c>
      <c r="F2635">
        <v>1.4</v>
      </c>
      <c r="G2635">
        <v>5064</v>
      </c>
      <c r="H2635">
        <v>2</v>
      </c>
      <c r="I2635">
        <v>668.8</v>
      </c>
      <c r="J2635">
        <v>1</v>
      </c>
      <c r="K2635">
        <v>5559.6</v>
      </c>
      <c r="L2635">
        <v>2.4</v>
      </c>
      <c r="M2635">
        <v>947.6</v>
      </c>
      <c r="N2635">
        <v>1</v>
      </c>
      <c r="O2635">
        <v>25670.6</v>
      </c>
      <c r="P2635">
        <v>8</v>
      </c>
      <c r="Q2635">
        <v>13210.2</v>
      </c>
      <c r="R2635">
        <v>4.2</v>
      </c>
    </row>
    <row r="2636" spans="1:18" x14ac:dyDescent="0.35">
      <c r="A2636" t="s">
        <v>5270</v>
      </c>
      <c r="B2636" t="s">
        <v>5271</v>
      </c>
      <c r="C2636">
        <v>18187</v>
      </c>
      <c r="D2636">
        <v>6</v>
      </c>
      <c r="E2636">
        <v>16380.25</v>
      </c>
      <c r="F2636">
        <v>5.5</v>
      </c>
      <c r="G2636">
        <v>18019.5</v>
      </c>
      <c r="H2636">
        <v>6</v>
      </c>
      <c r="I2636">
        <v>11500.25</v>
      </c>
      <c r="J2636">
        <v>4</v>
      </c>
      <c r="K2636">
        <v>15362.75</v>
      </c>
      <c r="L2636">
        <v>5</v>
      </c>
      <c r="M2636">
        <v>13348</v>
      </c>
      <c r="N2636">
        <v>4.5</v>
      </c>
      <c r="O2636">
        <v>27764</v>
      </c>
      <c r="P2636">
        <v>8.75</v>
      </c>
      <c r="Q2636">
        <v>21260</v>
      </c>
      <c r="R2636">
        <v>6.75</v>
      </c>
    </row>
    <row r="2637" spans="1:18" x14ac:dyDescent="0.35">
      <c r="A2637" t="s">
        <v>5272</v>
      </c>
      <c r="B2637" t="s">
        <v>5273</v>
      </c>
      <c r="C2637">
        <v>9335.75</v>
      </c>
      <c r="D2637">
        <v>3.25</v>
      </c>
      <c r="E2637">
        <v>9384.5</v>
      </c>
      <c r="F2637">
        <v>3</v>
      </c>
      <c r="G2637">
        <v>7824.75</v>
      </c>
      <c r="H2637">
        <v>2.75</v>
      </c>
      <c r="I2637">
        <v>5340</v>
      </c>
      <c r="J2637">
        <v>2</v>
      </c>
      <c r="K2637">
        <v>9522.25</v>
      </c>
      <c r="L2637">
        <v>3</v>
      </c>
      <c r="M2637">
        <v>13079.75</v>
      </c>
      <c r="N2637">
        <v>4.25</v>
      </c>
      <c r="O2637">
        <v>30261.5</v>
      </c>
      <c r="P2637">
        <v>9.5</v>
      </c>
      <c r="Q2637">
        <v>14343</v>
      </c>
      <c r="R2637">
        <v>4.75</v>
      </c>
    </row>
    <row r="2638" spans="1:18" x14ac:dyDescent="0.35">
      <c r="A2638" t="s">
        <v>5274</v>
      </c>
      <c r="B2638" t="s">
        <v>5275</v>
      </c>
      <c r="C2638">
        <v>17188.166666666672</v>
      </c>
      <c r="D2638">
        <v>5.666666666666667</v>
      </c>
      <c r="E2638">
        <v>19281.333333333328</v>
      </c>
      <c r="F2638">
        <v>6.333333333333333</v>
      </c>
      <c r="G2638">
        <v>16309</v>
      </c>
      <c r="H2638">
        <v>5.333333333333333</v>
      </c>
      <c r="I2638">
        <v>18750.833333333328</v>
      </c>
      <c r="J2638">
        <v>6.166666666666667</v>
      </c>
      <c r="K2638">
        <v>16417.5</v>
      </c>
      <c r="L2638">
        <v>5.5</v>
      </c>
      <c r="M2638">
        <v>21497.666666666672</v>
      </c>
      <c r="N2638">
        <v>6.666666666666667</v>
      </c>
      <c r="O2638">
        <v>10382.5</v>
      </c>
      <c r="P2638">
        <v>3.5</v>
      </c>
      <c r="Q2638">
        <v>16928.666666666672</v>
      </c>
      <c r="R2638">
        <v>5.666666666666667</v>
      </c>
    </row>
    <row r="2639" spans="1:18" x14ac:dyDescent="0.35">
      <c r="A2639" t="s">
        <v>5276</v>
      </c>
      <c r="B2639" t="s">
        <v>5277</v>
      </c>
      <c r="C2639">
        <v>18293.75</v>
      </c>
      <c r="D2639">
        <v>6.25</v>
      </c>
      <c r="E2639">
        <v>18853</v>
      </c>
      <c r="F2639">
        <v>6.25</v>
      </c>
      <c r="G2639">
        <v>17076.25</v>
      </c>
      <c r="H2639">
        <v>5.75</v>
      </c>
      <c r="I2639">
        <v>16550</v>
      </c>
      <c r="J2639">
        <v>5.5</v>
      </c>
      <c r="K2639">
        <v>13658.75</v>
      </c>
      <c r="L2639">
        <v>4.5</v>
      </c>
      <c r="M2639">
        <v>8836.5</v>
      </c>
      <c r="N2639">
        <v>3.25</v>
      </c>
      <c r="O2639">
        <v>24993.25</v>
      </c>
      <c r="P2639">
        <v>8</v>
      </c>
      <c r="Q2639">
        <v>23157.75</v>
      </c>
      <c r="R2639">
        <v>7.75</v>
      </c>
    </row>
    <row r="2640" spans="1:18" x14ac:dyDescent="0.35">
      <c r="A2640" t="s">
        <v>5278</v>
      </c>
      <c r="B2640" t="s">
        <v>5279</v>
      </c>
      <c r="C2640">
        <v>18753.25</v>
      </c>
      <c r="D2640">
        <v>6.25</v>
      </c>
      <c r="E2640">
        <v>20547.25</v>
      </c>
      <c r="F2640">
        <v>6.5</v>
      </c>
      <c r="G2640">
        <v>18681.75</v>
      </c>
      <c r="H2640">
        <v>5.75</v>
      </c>
      <c r="I2640">
        <v>16889</v>
      </c>
      <c r="J2640">
        <v>5.5</v>
      </c>
      <c r="K2640">
        <v>16749.75</v>
      </c>
      <c r="L2640">
        <v>5.25</v>
      </c>
      <c r="M2640">
        <v>22086.25</v>
      </c>
      <c r="N2640">
        <v>7</v>
      </c>
      <c r="O2640">
        <v>6040.75</v>
      </c>
      <c r="P2640">
        <v>2</v>
      </c>
      <c r="Q2640">
        <v>23340.75</v>
      </c>
      <c r="R2640">
        <v>7.25</v>
      </c>
    </row>
    <row r="2641" spans="1:18" x14ac:dyDescent="0.35">
      <c r="A2641" t="s">
        <v>5280</v>
      </c>
      <c r="B2641" t="s">
        <v>5281</v>
      </c>
      <c r="C2641">
        <v>10688.75</v>
      </c>
      <c r="D2641">
        <v>3.75</v>
      </c>
      <c r="E2641">
        <v>11038.75</v>
      </c>
      <c r="F2641">
        <v>4</v>
      </c>
      <c r="G2641">
        <v>10263.5</v>
      </c>
      <c r="H2641">
        <v>3.75</v>
      </c>
      <c r="I2641">
        <v>7740.75</v>
      </c>
      <c r="J2641">
        <v>2.5</v>
      </c>
      <c r="K2641">
        <v>8013.75</v>
      </c>
      <c r="L2641">
        <v>3</v>
      </c>
      <c r="M2641">
        <v>6746.25</v>
      </c>
      <c r="N2641">
        <v>2.25</v>
      </c>
      <c r="O2641">
        <v>31095.25</v>
      </c>
      <c r="P2641">
        <v>9.75</v>
      </c>
      <c r="Q2641">
        <v>19979.5</v>
      </c>
      <c r="R2641">
        <v>6.5</v>
      </c>
    </row>
    <row r="2642" spans="1:18" x14ac:dyDescent="0.35">
      <c r="A2642" t="s">
        <v>5282</v>
      </c>
      <c r="B2642" t="s">
        <v>5283</v>
      </c>
      <c r="C2642">
        <v>8757.5</v>
      </c>
      <c r="D2642">
        <v>3.333333333333333</v>
      </c>
      <c r="E2642">
        <v>8899.5</v>
      </c>
      <c r="F2642">
        <v>3.166666666666667</v>
      </c>
      <c r="G2642">
        <v>9612.1666666666661</v>
      </c>
      <c r="H2642">
        <v>3.666666666666667</v>
      </c>
      <c r="I2642">
        <v>7169.833333333333</v>
      </c>
      <c r="J2642">
        <v>2.833333333333333</v>
      </c>
      <c r="K2642">
        <v>6971.833333333333</v>
      </c>
      <c r="L2642">
        <v>2.5</v>
      </c>
      <c r="M2642">
        <v>3400</v>
      </c>
      <c r="N2642">
        <v>1.5</v>
      </c>
      <c r="O2642">
        <v>26716.5</v>
      </c>
      <c r="P2642">
        <v>8.5</v>
      </c>
      <c r="Q2642">
        <v>22008.166666666672</v>
      </c>
      <c r="R2642">
        <v>7</v>
      </c>
    </row>
    <row r="2643" spans="1:18" x14ac:dyDescent="0.35">
      <c r="A2643" t="s">
        <v>5284</v>
      </c>
      <c r="B2643" t="s">
        <v>5285</v>
      </c>
      <c r="C2643">
        <v>5106.75</v>
      </c>
      <c r="D2643">
        <v>2</v>
      </c>
      <c r="E2643">
        <v>5418.75</v>
      </c>
      <c r="F2643">
        <v>2.25</v>
      </c>
      <c r="G2643">
        <v>4847.75</v>
      </c>
      <c r="H2643">
        <v>2.25</v>
      </c>
      <c r="I2643">
        <v>2352.75</v>
      </c>
      <c r="J2643">
        <v>1.25</v>
      </c>
      <c r="K2643">
        <v>7019.5</v>
      </c>
      <c r="L2643">
        <v>2.5</v>
      </c>
      <c r="M2643">
        <v>2357</v>
      </c>
      <c r="N2643">
        <v>1.25</v>
      </c>
      <c r="O2643">
        <v>22074</v>
      </c>
      <c r="P2643">
        <v>7</v>
      </c>
      <c r="Q2643">
        <v>28674.75</v>
      </c>
      <c r="R2643">
        <v>9</v>
      </c>
    </row>
    <row r="2644" spans="1:18" x14ac:dyDescent="0.35">
      <c r="A2644" t="s">
        <v>5286</v>
      </c>
      <c r="B2644" t="s">
        <v>5287</v>
      </c>
      <c r="C2644">
        <v>9483.75</v>
      </c>
      <c r="D2644">
        <v>3.25</v>
      </c>
      <c r="E2644">
        <v>9728.5</v>
      </c>
      <c r="F2644">
        <v>3.25</v>
      </c>
      <c r="G2644">
        <v>9107.75</v>
      </c>
      <c r="H2644">
        <v>3.25</v>
      </c>
      <c r="I2644">
        <v>7435.5</v>
      </c>
      <c r="J2644">
        <v>2.5</v>
      </c>
      <c r="K2644">
        <v>7120.25</v>
      </c>
      <c r="L2644">
        <v>2.75</v>
      </c>
      <c r="M2644">
        <v>5517.25</v>
      </c>
      <c r="N2644">
        <v>2</v>
      </c>
      <c r="O2644">
        <v>30773.75</v>
      </c>
      <c r="P2644">
        <v>9.5</v>
      </c>
      <c r="Q2644">
        <v>21577.25</v>
      </c>
      <c r="R2644">
        <v>7</v>
      </c>
    </row>
    <row r="2645" spans="1:18" x14ac:dyDescent="0.35">
      <c r="A2645" t="s">
        <v>5288</v>
      </c>
      <c r="B2645" t="s">
        <v>5289</v>
      </c>
      <c r="C2645">
        <v>21900.166666666672</v>
      </c>
      <c r="D2645">
        <v>6.833333333333333</v>
      </c>
      <c r="E2645">
        <v>20072</v>
      </c>
      <c r="F2645">
        <v>6.333333333333333</v>
      </c>
      <c r="G2645">
        <v>17830.166666666672</v>
      </c>
      <c r="H2645">
        <v>5.666666666666667</v>
      </c>
      <c r="I2645">
        <v>18962.166666666672</v>
      </c>
      <c r="J2645">
        <v>6.166666666666667</v>
      </c>
      <c r="K2645">
        <v>15548</v>
      </c>
      <c r="L2645">
        <v>5.333333333333333</v>
      </c>
      <c r="M2645">
        <v>19648</v>
      </c>
      <c r="N2645">
        <v>6.333333333333333</v>
      </c>
      <c r="O2645">
        <v>25982.333333333328</v>
      </c>
      <c r="P2645">
        <v>8.1666666666666661</v>
      </c>
      <c r="Q2645">
        <v>28999.333333333328</v>
      </c>
      <c r="R2645">
        <v>9.1666666666666661</v>
      </c>
    </row>
    <row r="2646" spans="1:18" x14ac:dyDescent="0.35">
      <c r="A2646" t="s">
        <v>5290</v>
      </c>
      <c r="B2646" t="s">
        <v>5291</v>
      </c>
      <c r="C2646">
        <v>27233</v>
      </c>
      <c r="D2646">
        <v>8.75</v>
      </c>
      <c r="E2646">
        <v>27004.25</v>
      </c>
      <c r="F2646">
        <v>8.5</v>
      </c>
      <c r="G2646">
        <v>20705.25</v>
      </c>
      <c r="H2646">
        <v>6.75</v>
      </c>
      <c r="I2646">
        <v>21973.25</v>
      </c>
      <c r="J2646">
        <v>7.25</v>
      </c>
      <c r="K2646">
        <v>21085</v>
      </c>
      <c r="L2646">
        <v>6.75</v>
      </c>
      <c r="M2646">
        <v>25646</v>
      </c>
      <c r="N2646">
        <v>8</v>
      </c>
      <c r="O2646">
        <v>22284.25</v>
      </c>
      <c r="P2646">
        <v>7.25</v>
      </c>
      <c r="Q2646">
        <v>30948.5</v>
      </c>
      <c r="R2646">
        <v>9.75</v>
      </c>
    </row>
    <row r="2647" spans="1:18" x14ac:dyDescent="0.35">
      <c r="A2647" t="s">
        <v>5292</v>
      </c>
      <c r="B2647" t="s">
        <v>5293</v>
      </c>
      <c r="C2647">
        <v>21443</v>
      </c>
      <c r="D2647">
        <v>7</v>
      </c>
      <c r="E2647">
        <v>22641.75</v>
      </c>
      <c r="F2647">
        <v>7.25</v>
      </c>
      <c r="G2647">
        <v>19003.25</v>
      </c>
      <c r="H2647">
        <v>6.25</v>
      </c>
      <c r="I2647">
        <v>22274</v>
      </c>
      <c r="J2647">
        <v>7.25</v>
      </c>
      <c r="K2647">
        <v>21113.75</v>
      </c>
      <c r="L2647">
        <v>6.75</v>
      </c>
      <c r="M2647">
        <v>20012.25</v>
      </c>
      <c r="N2647">
        <v>6.25</v>
      </c>
      <c r="O2647">
        <v>8146.25</v>
      </c>
      <c r="P2647">
        <v>2.75</v>
      </c>
      <c r="Q2647">
        <v>24370</v>
      </c>
      <c r="R2647">
        <v>7.75</v>
      </c>
    </row>
    <row r="2648" spans="1:18" x14ac:dyDescent="0.35">
      <c r="A2648" t="s">
        <v>5294</v>
      </c>
      <c r="B2648" t="s">
        <v>5295</v>
      </c>
      <c r="C2648">
        <v>23011.75</v>
      </c>
      <c r="D2648">
        <v>7.25</v>
      </c>
      <c r="E2648">
        <v>25876.25</v>
      </c>
      <c r="F2648">
        <v>8.25</v>
      </c>
      <c r="G2648">
        <v>20066.25</v>
      </c>
      <c r="H2648">
        <v>6.5</v>
      </c>
      <c r="I2648">
        <v>22700.75</v>
      </c>
      <c r="J2648">
        <v>7.25</v>
      </c>
      <c r="K2648">
        <v>20519.75</v>
      </c>
      <c r="L2648">
        <v>6.5</v>
      </c>
      <c r="M2648">
        <v>24982.25</v>
      </c>
      <c r="N2648">
        <v>8</v>
      </c>
      <c r="O2648">
        <v>7962.75</v>
      </c>
      <c r="P2648">
        <v>2.75</v>
      </c>
      <c r="Q2648">
        <v>22873</v>
      </c>
      <c r="R2648">
        <v>7.25</v>
      </c>
    </row>
    <row r="2649" spans="1:18" x14ac:dyDescent="0.35">
      <c r="A2649" t="s">
        <v>5296</v>
      </c>
      <c r="B2649" t="s">
        <v>5297</v>
      </c>
      <c r="C2649">
        <v>17848.5</v>
      </c>
      <c r="D2649">
        <v>5.5</v>
      </c>
      <c r="E2649">
        <v>19438</v>
      </c>
      <c r="F2649">
        <v>6.5</v>
      </c>
      <c r="G2649">
        <v>18264</v>
      </c>
      <c r="H2649">
        <v>5.75</v>
      </c>
      <c r="I2649">
        <v>17677.75</v>
      </c>
      <c r="J2649">
        <v>6</v>
      </c>
      <c r="K2649">
        <v>18441.25</v>
      </c>
      <c r="L2649">
        <v>5.75</v>
      </c>
      <c r="M2649">
        <v>23389</v>
      </c>
      <c r="N2649">
        <v>7.5</v>
      </c>
      <c r="O2649">
        <v>4528.25</v>
      </c>
      <c r="P2649">
        <v>1.75</v>
      </c>
      <c r="Q2649">
        <v>19858</v>
      </c>
      <c r="R2649">
        <v>6.5</v>
      </c>
    </row>
    <row r="2650" spans="1:18" x14ac:dyDescent="0.35">
      <c r="A2650" t="s">
        <v>5298</v>
      </c>
      <c r="B2650" t="s">
        <v>5299</v>
      </c>
      <c r="C2650">
        <v>20469.5</v>
      </c>
      <c r="D2650">
        <v>6.5</v>
      </c>
      <c r="E2650">
        <v>24533</v>
      </c>
      <c r="F2650">
        <v>7.75</v>
      </c>
      <c r="G2650">
        <v>20439.25</v>
      </c>
      <c r="H2650">
        <v>6.5</v>
      </c>
      <c r="I2650">
        <v>22109.5</v>
      </c>
      <c r="J2650">
        <v>7.25</v>
      </c>
      <c r="K2650">
        <v>21438</v>
      </c>
      <c r="L2650">
        <v>6.75</v>
      </c>
      <c r="M2650">
        <v>21320</v>
      </c>
      <c r="N2650">
        <v>6.75</v>
      </c>
      <c r="O2650">
        <v>3373.5</v>
      </c>
      <c r="P2650">
        <v>1.75</v>
      </c>
      <c r="Q2650">
        <v>18907.5</v>
      </c>
      <c r="R2650">
        <v>6</v>
      </c>
    </row>
    <row r="2651" spans="1:18" x14ac:dyDescent="0.35">
      <c r="A2651" t="s">
        <v>5300</v>
      </c>
      <c r="B2651" t="s">
        <v>5301</v>
      </c>
      <c r="C2651">
        <v>30127</v>
      </c>
      <c r="D2651">
        <v>9.5</v>
      </c>
      <c r="E2651">
        <v>29235.25</v>
      </c>
      <c r="F2651">
        <v>9.25</v>
      </c>
      <c r="G2651">
        <v>30144.5</v>
      </c>
      <c r="H2651">
        <v>9.5</v>
      </c>
      <c r="I2651">
        <v>28205.25</v>
      </c>
      <c r="J2651">
        <v>9</v>
      </c>
      <c r="K2651">
        <v>27149</v>
      </c>
      <c r="L2651">
        <v>8.5</v>
      </c>
      <c r="M2651">
        <v>30623.25</v>
      </c>
      <c r="N2651">
        <v>9.5</v>
      </c>
      <c r="O2651">
        <v>10576</v>
      </c>
      <c r="P2651">
        <v>3.5</v>
      </c>
      <c r="Q2651">
        <v>30881.75</v>
      </c>
      <c r="R2651">
        <v>9.75</v>
      </c>
    </row>
    <row r="2652" spans="1:18" x14ac:dyDescent="0.35">
      <c r="A2652" t="s">
        <v>5302</v>
      </c>
      <c r="B2652" t="s">
        <v>5303</v>
      </c>
      <c r="C2652">
        <v>28285.5</v>
      </c>
      <c r="D2652">
        <v>9</v>
      </c>
      <c r="E2652">
        <v>26117.25</v>
      </c>
      <c r="F2652">
        <v>8.25</v>
      </c>
      <c r="G2652">
        <v>24686</v>
      </c>
      <c r="H2652">
        <v>7.75</v>
      </c>
      <c r="I2652">
        <v>26574.5</v>
      </c>
      <c r="J2652">
        <v>8.5</v>
      </c>
      <c r="K2652">
        <v>21040</v>
      </c>
      <c r="L2652">
        <v>6.5</v>
      </c>
      <c r="M2652">
        <v>26570.75</v>
      </c>
      <c r="N2652">
        <v>8.25</v>
      </c>
      <c r="O2652">
        <v>23220.25</v>
      </c>
      <c r="P2652">
        <v>7.5</v>
      </c>
      <c r="Q2652">
        <v>30470.25</v>
      </c>
      <c r="R2652">
        <v>9.5</v>
      </c>
    </row>
    <row r="2653" spans="1:18" x14ac:dyDescent="0.35">
      <c r="A2653" t="s">
        <v>5304</v>
      </c>
      <c r="B2653" t="s">
        <v>5305</v>
      </c>
      <c r="C2653">
        <v>32606.5</v>
      </c>
      <c r="D2653">
        <v>10</v>
      </c>
      <c r="E2653">
        <v>31656.5</v>
      </c>
      <c r="F2653">
        <v>10</v>
      </c>
      <c r="G2653">
        <v>30380.5</v>
      </c>
      <c r="H2653">
        <v>9.75</v>
      </c>
      <c r="I2653">
        <v>29840.25</v>
      </c>
      <c r="J2653">
        <v>9.25</v>
      </c>
      <c r="K2653">
        <v>26429</v>
      </c>
      <c r="L2653">
        <v>8.25</v>
      </c>
      <c r="M2653">
        <v>32547.75</v>
      </c>
      <c r="N2653">
        <v>10</v>
      </c>
      <c r="O2653">
        <v>23506.75</v>
      </c>
      <c r="P2653">
        <v>7.5</v>
      </c>
      <c r="Q2653">
        <v>30625</v>
      </c>
      <c r="R2653">
        <v>9.5</v>
      </c>
    </row>
    <row r="2654" spans="1:18" x14ac:dyDescent="0.35">
      <c r="A2654" t="s">
        <v>5306</v>
      </c>
      <c r="B2654" t="s">
        <v>5307</v>
      </c>
      <c r="C2654">
        <v>20443</v>
      </c>
      <c r="D2654">
        <v>6.75</v>
      </c>
      <c r="E2654">
        <v>18389</v>
      </c>
      <c r="F2654">
        <v>6</v>
      </c>
      <c r="G2654">
        <v>17339</v>
      </c>
      <c r="H2654">
        <v>5.5</v>
      </c>
      <c r="I2654">
        <v>17000</v>
      </c>
      <c r="J2654">
        <v>5.5</v>
      </c>
      <c r="K2654">
        <v>15468.25</v>
      </c>
      <c r="L2654">
        <v>5.25</v>
      </c>
      <c r="M2654">
        <v>19742.5</v>
      </c>
      <c r="N2654">
        <v>6.25</v>
      </c>
      <c r="O2654">
        <v>28445.5</v>
      </c>
      <c r="P2654">
        <v>9.25</v>
      </c>
      <c r="Q2654">
        <v>27224.5</v>
      </c>
      <c r="R2654">
        <v>8.75</v>
      </c>
    </row>
    <row r="2655" spans="1:18" x14ac:dyDescent="0.35">
      <c r="A2655" t="s">
        <v>5308</v>
      </c>
      <c r="B2655" t="s">
        <v>5309</v>
      </c>
      <c r="C2655">
        <v>28375</v>
      </c>
      <c r="D2655">
        <v>9</v>
      </c>
      <c r="E2655">
        <v>26033</v>
      </c>
      <c r="F2655">
        <v>8.25</v>
      </c>
      <c r="G2655">
        <v>24716.75</v>
      </c>
      <c r="H2655">
        <v>7.75</v>
      </c>
      <c r="I2655">
        <v>20502</v>
      </c>
      <c r="J2655">
        <v>6.5</v>
      </c>
      <c r="K2655">
        <v>21994.25</v>
      </c>
      <c r="L2655">
        <v>7</v>
      </c>
      <c r="M2655">
        <v>27213.5</v>
      </c>
      <c r="N2655">
        <v>8.5</v>
      </c>
      <c r="O2655">
        <v>30543.75</v>
      </c>
      <c r="P2655">
        <v>9.5</v>
      </c>
      <c r="Q2655">
        <v>28284.75</v>
      </c>
      <c r="R2655">
        <v>8.75</v>
      </c>
    </row>
    <row r="2656" spans="1:18" x14ac:dyDescent="0.35">
      <c r="A2656" t="s">
        <v>5310</v>
      </c>
      <c r="B2656" t="s">
        <v>5311</v>
      </c>
      <c r="C2656">
        <v>28511.200000000001</v>
      </c>
      <c r="D2656">
        <v>8.8000000000000007</v>
      </c>
      <c r="E2656">
        <v>24139</v>
      </c>
      <c r="F2656">
        <v>7.8</v>
      </c>
      <c r="G2656">
        <v>26558.6</v>
      </c>
      <c r="H2656">
        <v>8.4</v>
      </c>
      <c r="I2656">
        <v>23468.400000000001</v>
      </c>
      <c r="J2656">
        <v>7.4</v>
      </c>
      <c r="K2656">
        <v>22030</v>
      </c>
      <c r="L2656">
        <v>7</v>
      </c>
      <c r="M2656">
        <v>25907</v>
      </c>
      <c r="N2656">
        <v>8.1999999999999993</v>
      </c>
      <c r="O2656">
        <v>25985.200000000001</v>
      </c>
      <c r="P2656">
        <v>8.4</v>
      </c>
      <c r="Q2656">
        <v>30412.400000000001</v>
      </c>
      <c r="R2656">
        <v>9.6</v>
      </c>
    </row>
    <row r="2657" spans="1:18" x14ac:dyDescent="0.35">
      <c r="A2657" t="s">
        <v>5312</v>
      </c>
      <c r="B2657" t="s">
        <v>5313</v>
      </c>
      <c r="C2657">
        <v>29526.6</v>
      </c>
      <c r="D2657">
        <v>9.1999999999999993</v>
      </c>
      <c r="E2657">
        <v>30049.4</v>
      </c>
      <c r="F2657">
        <v>9.6</v>
      </c>
      <c r="G2657">
        <v>29547.4</v>
      </c>
      <c r="H2657">
        <v>9.1999999999999993</v>
      </c>
      <c r="I2657">
        <v>27641.4</v>
      </c>
      <c r="J2657">
        <v>8.6</v>
      </c>
      <c r="K2657">
        <v>26129.4</v>
      </c>
      <c r="L2657">
        <v>8.1999999999999993</v>
      </c>
      <c r="M2657">
        <v>24619.4</v>
      </c>
      <c r="N2657">
        <v>8</v>
      </c>
      <c r="O2657">
        <v>31364.400000000001</v>
      </c>
      <c r="P2657">
        <v>9.8000000000000007</v>
      </c>
      <c r="Q2657">
        <v>18107.400000000001</v>
      </c>
      <c r="R2657">
        <v>5.8</v>
      </c>
    </row>
    <row r="2658" spans="1:18" x14ac:dyDescent="0.35">
      <c r="A2658" t="s">
        <v>5314</v>
      </c>
      <c r="B2658" t="s">
        <v>5315</v>
      </c>
      <c r="C2658">
        <v>26657.857142857141</v>
      </c>
      <c r="D2658">
        <v>8.2857142857142865</v>
      </c>
      <c r="E2658">
        <v>26559.71428571429</v>
      </c>
      <c r="F2658">
        <v>8.4285714285714288</v>
      </c>
      <c r="G2658">
        <v>26062.571428571431</v>
      </c>
      <c r="H2658">
        <v>8.1428571428571423</v>
      </c>
      <c r="I2658">
        <v>25262</v>
      </c>
      <c r="J2658">
        <v>8</v>
      </c>
      <c r="K2658">
        <v>22352.571428571431</v>
      </c>
      <c r="L2658">
        <v>7</v>
      </c>
      <c r="M2658">
        <v>26813.71428571429</v>
      </c>
      <c r="N2658">
        <v>8.4285714285714288</v>
      </c>
      <c r="O2658">
        <v>22959.142857142859</v>
      </c>
      <c r="P2658">
        <v>7.2857142857142856</v>
      </c>
      <c r="Q2658">
        <v>21551.571428571431</v>
      </c>
      <c r="R2658">
        <v>6.7142857142857144</v>
      </c>
    </row>
    <row r="2659" spans="1:18" x14ac:dyDescent="0.35">
      <c r="A2659" t="s">
        <v>5316</v>
      </c>
      <c r="B2659" t="s">
        <v>5317</v>
      </c>
      <c r="C2659">
        <v>13032</v>
      </c>
      <c r="D2659">
        <v>4.5999999999999996</v>
      </c>
      <c r="E2659">
        <v>14191</v>
      </c>
      <c r="F2659">
        <v>4.8</v>
      </c>
      <c r="G2659">
        <v>16015</v>
      </c>
      <c r="H2659">
        <v>5.4</v>
      </c>
      <c r="I2659">
        <v>9418.2000000000007</v>
      </c>
      <c r="J2659">
        <v>3.4</v>
      </c>
      <c r="K2659">
        <v>9202.7999999999993</v>
      </c>
      <c r="L2659">
        <v>3</v>
      </c>
      <c r="M2659">
        <v>12049.2</v>
      </c>
      <c r="N2659">
        <v>4</v>
      </c>
      <c r="O2659">
        <v>30854.799999999999</v>
      </c>
      <c r="P2659">
        <v>9.4</v>
      </c>
      <c r="Q2659">
        <v>14766.4</v>
      </c>
      <c r="R2659">
        <v>4.8</v>
      </c>
    </row>
    <row r="2660" spans="1:18" x14ac:dyDescent="0.35">
      <c r="A2660" t="s">
        <v>5318</v>
      </c>
      <c r="B2660" t="s">
        <v>5319</v>
      </c>
      <c r="C2660">
        <v>19578</v>
      </c>
      <c r="D2660">
        <v>6.4</v>
      </c>
      <c r="E2660">
        <v>20230.599999999999</v>
      </c>
      <c r="F2660">
        <v>6.4</v>
      </c>
      <c r="G2660">
        <v>22229.8</v>
      </c>
      <c r="H2660">
        <v>7.2</v>
      </c>
      <c r="I2660">
        <v>18024.599999999999</v>
      </c>
      <c r="J2660">
        <v>5.8</v>
      </c>
      <c r="K2660">
        <v>14315.8</v>
      </c>
      <c r="L2660">
        <v>4.8</v>
      </c>
      <c r="M2660">
        <v>13110</v>
      </c>
      <c r="N2660">
        <v>4.4000000000000004</v>
      </c>
      <c r="O2660">
        <v>29179.200000000001</v>
      </c>
      <c r="P2660">
        <v>9</v>
      </c>
      <c r="Q2660">
        <v>15583.2</v>
      </c>
      <c r="R2660">
        <v>5.2</v>
      </c>
    </row>
    <row r="2661" spans="1:18" x14ac:dyDescent="0.35">
      <c r="A2661" t="s">
        <v>5320</v>
      </c>
      <c r="B2661" t="s">
        <v>5321</v>
      </c>
      <c r="C2661">
        <v>30051.25</v>
      </c>
      <c r="D2661">
        <v>9.25</v>
      </c>
      <c r="E2661">
        <v>30031.25</v>
      </c>
      <c r="F2661">
        <v>9.25</v>
      </c>
      <c r="G2661">
        <v>30718.25</v>
      </c>
      <c r="H2661">
        <v>9.5</v>
      </c>
      <c r="I2661">
        <v>31032.25</v>
      </c>
      <c r="J2661">
        <v>9.75</v>
      </c>
      <c r="K2661">
        <v>27909.5</v>
      </c>
      <c r="L2661">
        <v>9</v>
      </c>
      <c r="M2661">
        <v>30144.5</v>
      </c>
      <c r="N2661">
        <v>9.25</v>
      </c>
      <c r="O2661">
        <v>11761</v>
      </c>
      <c r="P2661">
        <v>4</v>
      </c>
      <c r="Q2661">
        <v>24205</v>
      </c>
      <c r="R2661">
        <v>7.5</v>
      </c>
    </row>
    <row r="2662" spans="1:18" x14ac:dyDescent="0.35">
      <c r="A2662" t="s">
        <v>5322</v>
      </c>
      <c r="B2662" t="s">
        <v>5323</v>
      </c>
      <c r="C2662">
        <v>25062.833333333328</v>
      </c>
      <c r="D2662">
        <v>7.666666666666667</v>
      </c>
      <c r="E2662">
        <v>22312.333333333328</v>
      </c>
      <c r="F2662">
        <v>7.166666666666667</v>
      </c>
      <c r="G2662">
        <v>24133.666666666672</v>
      </c>
      <c r="H2662">
        <v>7.5</v>
      </c>
      <c r="I2662">
        <v>19809.166666666672</v>
      </c>
      <c r="J2662">
        <v>6.333333333333333</v>
      </c>
      <c r="K2662">
        <v>20255.833333333328</v>
      </c>
      <c r="L2662">
        <v>6.5</v>
      </c>
      <c r="M2662">
        <v>22242.333333333328</v>
      </c>
      <c r="N2662">
        <v>7</v>
      </c>
      <c r="O2662">
        <v>30676.666666666672</v>
      </c>
      <c r="P2662">
        <v>9.5</v>
      </c>
      <c r="Q2662">
        <v>23310.166666666672</v>
      </c>
      <c r="R2662">
        <v>7.333333333333333</v>
      </c>
    </row>
    <row r="2663" spans="1:18" x14ac:dyDescent="0.35">
      <c r="A2663" t="s">
        <v>5324</v>
      </c>
      <c r="B2663" t="s">
        <v>5325</v>
      </c>
      <c r="C2663">
        <v>13302</v>
      </c>
      <c r="D2663">
        <v>4.4285714285714288</v>
      </c>
      <c r="E2663">
        <v>18364.28571428571</v>
      </c>
      <c r="F2663">
        <v>6</v>
      </c>
      <c r="G2663">
        <v>16208.71428571429</v>
      </c>
      <c r="H2663">
        <v>5.4285714285714288</v>
      </c>
      <c r="I2663">
        <v>17937.71428571429</v>
      </c>
      <c r="J2663">
        <v>6</v>
      </c>
      <c r="K2663">
        <v>8559.8571428571431</v>
      </c>
      <c r="L2663">
        <v>2.8571428571428572</v>
      </c>
      <c r="M2663">
        <v>6637.2857142857147</v>
      </c>
      <c r="N2663">
        <v>2.285714285714286</v>
      </c>
      <c r="O2663">
        <v>25028.28571428571</v>
      </c>
      <c r="P2663">
        <v>7.8571428571428568</v>
      </c>
      <c r="Q2663">
        <v>6968.8571428571431</v>
      </c>
      <c r="R2663">
        <v>2.714285714285714</v>
      </c>
    </row>
    <row r="2664" spans="1:18" x14ac:dyDescent="0.35">
      <c r="A2664" t="s">
        <v>5326</v>
      </c>
      <c r="B2664" t="s">
        <v>5327</v>
      </c>
      <c r="C2664">
        <v>30325.75</v>
      </c>
      <c r="D2664">
        <v>9.25</v>
      </c>
      <c r="E2664">
        <v>27355.5</v>
      </c>
      <c r="F2664">
        <v>8.5</v>
      </c>
      <c r="G2664">
        <v>28590</v>
      </c>
      <c r="H2664">
        <v>9</v>
      </c>
      <c r="I2664">
        <v>26484.25</v>
      </c>
      <c r="J2664">
        <v>8.25</v>
      </c>
      <c r="K2664">
        <v>26543</v>
      </c>
      <c r="L2664">
        <v>8.5</v>
      </c>
      <c r="M2664">
        <v>28361.5</v>
      </c>
      <c r="N2664">
        <v>8.75</v>
      </c>
      <c r="O2664">
        <v>20997.5</v>
      </c>
      <c r="P2664">
        <v>6.5</v>
      </c>
      <c r="Q2664">
        <v>30885.25</v>
      </c>
      <c r="R2664">
        <v>9.75</v>
      </c>
    </row>
    <row r="2665" spans="1:18" x14ac:dyDescent="0.35">
      <c r="A2665" t="s">
        <v>5328</v>
      </c>
      <c r="B2665" t="s">
        <v>5329</v>
      </c>
      <c r="C2665">
        <v>18408.833333333328</v>
      </c>
      <c r="D2665">
        <v>6.166666666666667</v>
      </c>
      <c r="E2665">
        <v>17913</v>
      </c>
      <c r="F2665">
        <v>6</v>
      </c>
      <c r="G2665">
        <v>22756.166666666672</v>
      </c>
      <c r="H2665">
        <v>7</v>
      </c>
      <c r="I2665">
        <v>11027.5</v>
      </c>
      <c r="J2665">
        <v>3.833333333333333</v>
      </c>
      <c r="K2665">
        <v>12980</v>
      </c>
      <c r="L2665">
        <v>4.333333333333333</v>
      </c>
      <c r="M2665">
        <v>16867.833333333328</v>
      </c>
      <c r="N2665">
        <v>5.666666666666667</v>
      </c>
      <c r="O2665">
        <v>16766</v>
      </c>
      <c r="P2665">
        <v>5.5</v>
      </c>
      <c r="Q2665">
        <v>21693.666666666672</v>
      </c>
      <c r="R2665">
        <v>7</v>
      </c>
    </row>
    <row r="2666" spans="1:18" x14ac:dyDescent="0.35">
      <c r="A2666" t="s">
        <v>5330</v>
      </c>
      <c r="B2666" t="s">
        <v>5331</v>
      </c>
      <c r="C2666">
        <v>19065.5</v>
      </c>
      <c r="D2666">
        <v>6.166666666666667</v>
      </c>
      <c r="E2666">
        <v>18414.833333333328</v>
      </c>
      <c r="F2666">
        <v>6.166666666666667</v>
      </c>
      <c r="G2666">
        <v>18286</v>
      </c>
      <c r="H2666">
        <v>5.833333333333333</v>
      </c>
      <c r="I2666">
        <v>18612.833333333328</v>
      </c>
      <c r="J2666">
        <v>6</v>
      </c>
      <c r="K2666">
        <v>14062.33333333333</v>
      </c>
      <c r="L2666">
        <v>4.833333333333333</v>
      </c>
      <c r="M2666">
        <v>16264.5</v>
      </c>
      <c r="N2666">
        <v>5.333333333333333</v>
      </c>
      <c r="O2666">
        <v>31552.166666666672</v>
      </c>
      <c r="P2666">
        <v>9.6666666666666661</v>
      </c>
      <c r="Q2666">
        <v>13365.33333333333</v>
      </c>
      <c r="R2666">
        <v>4.666666666666667</v>
      </c>
    </row>
    <row r="2667" spans="1:18" x14ac:dyDescent="0.35">
      <c r="A2667" t="s">
        <v>5332</v>
      </c>
      <c r="B2667" t="s">
        <v>5333</v>
      </c>
      <c r="C2667">
        <v>25242</v>
      </c>
      <c r="D2667">
        <v>8.1999999999999993</v>
      </c>
      <c r="E2667">
        <v>26653</v>
      </c>
      <c r="F2667">
        <v>8.1999999999999993</v>
      </c>
      <c r="G2667">
        <v>27482.6</v>
      </c>
      <c r="H2667">
        <v>8.6</v>
      </c>
      <c r="I2667">
        <v>23705.599999999999</v>
      </c>
      <c r="J2667">
        <v>7.4</v>
      </c>
      <c r="K2667">
        <v>21205.8</v>
      </c>
      <c r="L2667">
        <v>6.8</v>
      </c>
      <c r="M2667">
        <v>23849.599999999999</v>
      </c>
      <c r="N2667">
        <v>7.6</v>
      </c>
      <c r="O2667">
        <v>32136.799999999999</v>
      </c>
      <c r="P2667">
        <v>9.8000000000000007</v>
      </c>
      <c r="Q2667">
        <v>7057.8</v>
      </c>
      <c r="R2667">
        <v>2.4</v>
      </c>
    </row>
    <row r="2668" spans="1:18" x14ac:dyDescent="0.35">
      <c r="A2668" t="s">
        <v>5334</v>
      </c>
      <c r="B2668" t="s">
        <v>5335</v>
      </c>
      <c r="C2668">
        <v>8692.6666666666661</v>
      </c>
      <c r="D2668">
        <v>3.166666666666667</v>
      </c>
      <c r="E2668">
        <v>8873.8333333333339</v>
      </c>
      <c r="F2668">
        <v>3.166666666666667</v>
      </c>
      <c r="G2668">
        <v>8952</v>
      </c>
      <c r="H2668">
        <v>3.166666666666667</v>
      </c>
      <c r="I2668">
        <v>4474.666666666667</v>
      </c>
      <c r="J2668">
        <v>1.666666666666667</v>
      </c>
      <c r="K2668">
        <v>7750.333333333333</v>
      </c>
      <c r="L2668">
        <v>2.666666666666667</v>
      </c>
      <c r="M2668">
        <v>5351</v>
      </c>
      <c r="N2668">
        <v>2.166666666666667</v>
      </c>
      <c r="O2668">
        <v>24190.833333333328</v>
      </c>
      <c r="P2668">
        <v>7.666666666666667</v>
      </c>
      <c r="Q2668">
        <v>28352.333333333328</v>
      </c>
      <c r="R2668">
        <v>8.8333333333333339</v>
      </c>
    </row>
    <row r="2669" spans="1:18" x14ac:dyDescent="0.35">
      <c r="A2669" t="s">
        <v>5336</v>
      </c>
      <c r="B2669" t="s">
        <v>5337</v>
      </c>
      <c r="C2669">
        <v>25028</v>
      </c>
      <c r="D2669">
        <v>8</v>
      </c>
      <c r="E2669">
        <v>26820.833333333328</v>
      </c>
      <c r="F2669">
        <v>8.3333333333333339</v>
      </c>
      <c r="G2669">
        <v>28246.666666666672</v>
      </c>
      <c r="H2669">
        <v>8.8333333333333339</v>
      </c>
      <c r="I2669">
        <v>26304.666666666672</v>
      </c>
      <c r="J2669">
        <v>8.5</v>
      </c>
      <c r="K2669">
        <v>18940.5</v>
      </c>
      <c r="L2669">
        <v>6</v>
      </c>
      <c r="M2669">
        <v>21310.833333333328</v>
      </c>
      <c r="N2669">
        <v>7</v>
      </c>
      <c r="O2669">
        <v>24540.166666666672</v>
      </c>
      <c r="P2669">
        <v>7.666666666666667</v>
      </c>
      <c r="Q2669">
        <v>10055</v>
      </c>
      <c r="R2669">
        <v>3.666666666666667</v>
      </c>
    </row>
    <row r="2670" spans="1:18" x14ac:dyDescent="0.35">
      <c r="A2670" t="s">
        <v>5338</v>
      </c>
      <c r="B2670" t="s">
        <v>5339</v>
      </c>
      <c r="C2670">
        <v>30355.75</v>
      </c>
      <c r="D2670">
        <v>9.5</v>
      </c>
      <c r="E2670">
        <v>31632.75</v>
      </c>
      <c r="F2670">
        <v>9.75</v>
      </c>
      <c r="G2670">
        <v>31757</v>
      </c>
      <c r="H2670">
        <v>9.75</v>
      </c>
      <c r="I2670">
        <v>31677</v>
      </c>
      <c r="J2670">
        <v>9.75</v>
      </c>
      <c r="K2670">
        <v>28572.75</v>
      </c>
      <c r="L2670">
        <v>9</v>
      </c>
      <c r="M2670">
        <v>32186.5</v>
      </c>
      <c r="N2670">
        <v>9.75</v>
      </c>
      <c r="O2670">
        <v>7164</v>
      </c>
      <c r="P2670">
        <v>2.5</v>
      </c>
      <c r="Q2670">
        <v>25039.75</v>
      </c>
      <c r="R2670">
        <v>8</v>
      </c>
    </row>
    <row r="2671" spans="1:18" x14ac:dyDescent="0.35">
      <c r="A2671" t="s">
        <v>5340</v>
      </c>
      <c r="B2671" t="s">
        <v>5341</v>
      </c>
      <c r="C2671">
        <v>31091.25</v>
      </c>
      <c r="D2671">
        <v>9.75</v>
      </c>
      <c r="E2671">
        <v>28548.5</v>
      </c>
      <c r="F2671">
        <v>9</v>
      </c>
      <c r="G2671">
        <v>30241</v>
      </c>
      <c r="H2671">
        <v>9.25</v>
      </c>
      <c r="I2671">
        <v>30768.75</v>
      </c>
      <c r="J2671">
        <v>9.75</v>
      </c>
      <c r="K2671">
        <v>28197</v>
      </c>
      <c r="L2671">
        <v>8.75</v>
      </c>
      <c r="M2671">
        <v>26628</v>
      </c>
      <c r="N2671">
        <v>8.5</v>
      </c>
      <c r="O2671">
        <v>31510</v>
      </c>
      <c r="P2671">
        <v>9.75</v>
      </c>
      <c r="Q2671">
        <v>17458.25</v>
      </c>
      <c r="R2671">
        <v>5.5</v>
      </c>
    </row>
    <row r="2672" spans="1:18" x14ac:dyDescent="0.35">
      <c r="A2672" t="s">
        <v>5342</v>
      </c>
      <c r="B2672" t="s">
        <v>5343</v>
      </c>
      <c r="C2672">
        <v>23725.166666666672</v>
      </c>
      <c r="D2672">
        <v>7.5</v>
      </c>
      <c r="E2672">
        <v>22903.333333333328</v>
      </c>
      <c r="F2672">
        <v>7.333333333333333</v>
      </c>
      <c r="G2672">
        <v>22731.333333333328</v>
      </c>
      <c r="H2672">
        <v>7.333333333333333</v>
      </c>
      <c r="I2672">
        <v>17299.166666666672</v>
      </c>
      <c r="J2672">
        <v>5.666666666666667</v>
      </c>
      <c r="K2672">
        <v>18959.5</v>
      </c>
      <c r="L2672">
        <v>6</v>
      </c>
      <c r="M2672">
        <v>19816.833333333328</v>
      </c>
      <c r="N2672">
        <v>6.333333333333333</v>
      </c>
      <c r="O2672">
        <v>24964.666666666672</v>
      </c>
      <c r="P2672">
        <v>7.833333333333333</v>
      </c>
      <c r="Q2672">
        <v>27614</v>
      </c>
      <c r="R2672">
        <v>8.6666666666666661</v>
      </c>
    </row>
    <row r="2673" spans="1:18" x14ac:dyDescent="0.35">
      <c r="A2673" t="s">
        <v>5344</v>
      </c>
      <c r="B2673" t="s">
        <v>5345</v>
      </c>
      <c r="C2673">
        <v>25999.5</v>
      </c>
      <c r="D2673">
        <v>8.25</v>
      </c>
      <c r="E2673">
        <v>25404.25</v>
      </c>
      <c r="F2673">
        <v>7.75</v>
      </c>
      <c r="G2673">
        <v>26588</v>
      </c>
      <c r="H2673">
        <v>8.25</v>
      </c>
      <c r="I2673">
        <v>29297.75</v>
      </c>
      <c r="J2673">
        <v>9.25</v>
      </c>
      <c r="K2673">
        <v>26333.25</v>
      </c>
      <c r="L2673">
        <v>8.25</v>
      </c>
      <c r="M2673">
        <v>26025.75</v>
      </c>
      <c r="N2673">
        <v>8.25</v>
      </c>
      <c r="O2673">
        <v>13622.75</v>
      </c>
      <c r="P2673">
        <v>4.75</v>
      </c>
      <c r="Q2673">
        <v>15159.25</v>
      </c>
      <c r="R2673">
        <v>5.25</v>
      </c>
    </row>
    <row r="2674" spans="1:18" x14ac:dyDescent="0.35">
      <c r="A2674" t="s">
        <v>5346</v>
      </c>
      <c r="B2674" t="s">
        <v>5347</v>
      </c>
      <c r="C2674">
        <v>30196.833333333328</v>
      </c>
      <c r="D2674">
        <v>9.3333333333333339</v>
      </c>
      <c r="E2674">
        <v>30722.666666666672</v>
      </c>
      <c r="F2674">
        <v>9.5</v>
      </c>
      <c r="G2674">
        <v>30118.833333333328</v>
      </c>
      <c r="H2674">
        <v>9.3333333333333339</v>
      </c>
      <c r="I2674">
        <v>30473.833333333328</v>
      </c>
      <c r="J2674">
        <v>9.3333333333333339</v>
      </c>
      <c r="K2674">
        <v>28062</v>
      </c>
      <c r="L2674">
        <v>9</v>
      </c>
      <c r="M2674">
        <v>32038</v>
      </c>
      <c r="N2674">
        <v>9.8333333333333339</v>
      </c>
      <c r="O2674">
        <v>11130.66666666667</v>
      </c>
      <c r="P2674">
        <v>3.833333333333333</v>
      </c>
      <c r="Q2674">
        <v>24546.666666666672</v>
      </c>
      <c r="R2674">
        <v>7.833333333333333</v>
      </c>
    </row>
    <row r="2675" spans="1:18" x14ac:dyDescent="0.35">
      <c r="A2675" t="s">
        <v>5348</v>
      </c>
      <c r="B2675" t="s">
        <v>5349</v>
      </c>
      <c r="C2675">
        <v>30831.75</v>
      </c>
      <c r="D2675">
        <v>9.5</v>
      </c>
      <c r="E2675">
        <v>29033.25</v>
      </c>
      <c r="F2675">
        <v>9</v>
      </c>
      <c r="G2675">
        <v>28023.75</v>
      </c>
      <c r="H2675">
        <v>8.75</v>
      </c>
      <c r="I2675">
        <v>31044.75</v>
      </c>
      <c r="J2675">
        <v>9.75</v>
      </c>
      <c r="K2675">
        <v>24806</v>
      </c>
      <c r="L2675">
        <v>8</v>
      </c>
      <c r="M2675">
        <v>29275</v>
      </c>
      <c r="N2675">
        <v>9.25</v>
      </c>
      <c r="O2675">
        <v>27156.75</v>
      </c>
      <c r="P2675">
        <v>8.5</v>
      </c>
      <c r="Q2675">
        <v>21711.75</v>
      </c>
      <c r="R2675">
        <v>6.75</v>
      </c>
    </row>
    <row r="2676" spans="1:18" x14ac:dyDescent="0.35">
      <c r="A2676" t="s">
        <v>5350</v>
      </c>
      <c r="B2676" t="s">
        <v>5351</v>
      </c>
      <c r="C2676">
        <v>31669</v>
      </c>
      <c r="D2676">
        <v>9.6</v>
      </c>
      <c r="E2676">
        <v>30917</v>
      </c>
      <c r="F2676">
        <v>9.6</v>
      </c>
      <c r="G2676">
        <v>28705.4</v>
      </c>
      <c r="H2676">
        <v>9</v>
      </c>
      <c r="I2676">
        <v>30449.200000000001</v>
      </c>
      <c r="J2676">
        <v>9.6</v>
      </c>
      <c r="K2676">
        <v>25093.599999999999</v>
      </c>
      <c r="L2676">
        <v>7.8</v>
      </c>
      <c r="M2676">
        <v>28448.400000000001</v>
      </c>
      <c r="N2676">
        <v>9</v>
      </c>
      <c r="O2676">
        <v>31369.200000000001</v>
      </c>
      <c r="P2676">
        <v>10</v>
      </c>
      <c r="Q2676">
        <v>25559.599999999999</v>
      </c>
      <c r="R2676">
        <v>8.1999999999999993</v>
      </c>
    </row>
    <row r="2677" spans="1:18" x14ac:dyDescent="0.35">
      <c r="A2677" t="s">
        <v>5352</v>
      </c>
      <c r="B2677" t="s">
        <v>5353</v>
      </c>
      <c r="C2677">
        <v>29239.857142857141</v>
      </c>
      <c r="D2677">
        <v>9.2857142857142865</v>
      </c>
      <c r="E2677">
        <v>26759.142857142859</v>
      </c>
      <c r="F2677">
        <v>8.4285714285714288</v>
      </c>
      <c r="G2677">
        <v>26336.142857142859</v>
      </c>
      <c r="H2677">
        <v>8.2857142857142865</v>
      </c>
      <c r="I2677">
        <v>25928</v>
      </c>
      <c r="J2677">
        <v>8.1428571428571423</v>
      </c>
      <c r="K2677">
        <v>22213.857142857141</v>
      </c>
      <c r="L2677">
        <v>7</v>
      </c>
      <c r="M2677">
        <v>26272.28571428571</v>
      </c>
      <c r="N2677">
        <v>8.2857142857142865</v>
      </c>
      <c r="O2677">
        <v>21885</v>
      </c>
      <c r="P2677">
        <v>6.8571428571428568</v>
      </c>
      <c r="Q2677">
        <v>29590.71428571429</v>
      </c>
      <c r="R2677">
        <v>9.4285714285714288</v>
      </c>
    </row>
    <row r="2678" spans="1:18" x14ac:dyDescent="0.35">
      <c r="A2678" t="s">
        <v>5354</v>
      </c>
      <c r="B2678" t="s">
        <v>5355</v>
      </c>
      <c r="C2678">
        <v>9175</v>
      </c>
      <c r="D2678">
        <v>3</v>
      </c>
      <c r="E2678">
        <v>8415.75</v>
      </c>
      <c r="F2678">
        <v>3</v>
      </c>
      <c r="G2678">
        <v>9495.75</v>
      </c>
      <c r="H2678">
        <v>3.5</v>
      </c>
      <c r="I2678">
        <v>6921.5</v>
      </c>
      <c r="J2678">
        <v>2.5</v>
      </c>
      <c r="K2678">
        <v>6281</v>
      </c>
      <c r="L2678">
        <v>2.5</v>
      </c>
      <c r="M2678">
        <v>8607.25</v>
      </c>
      <c r="N2678">
        <v>3.25</v>
      </c>
      <c r="O2678">
        <v>21696</v>
      </c>
      <c r="P2678">
        <v>6.75</v>
      </c>
      <c r="Q2678">
        <v>21507.75</v>
      </c>
      <c r="R2678">
        <v>7</v>
      </c>
    </row>
    <row r="2679" spans="1:18" x14ac:dyDescent="0.35">
      <c r="A2679" t="s">
        <v>5356</v>
      </c>
      <c r="B2679" t="s">
        <v>5357</v>
      </c>
      <c r="C2679">
        <v>25136.5</v>
      </c>
      <c r="D2679">
        <v>7.75</v>
      </c>
      <c r="E2679">
        <v>25423.25</v>
      </c>
      <c r="F2679">
        <v>8</v>
      </c>
      <c r="G2679">
        <v>23662</v>
      </c>
      <c r="H2679">
        <v>7.5</v>
      </c>
      <c r="I2679">
        <v>30825.25</v>
      </c>
      <c r="J2679">
        <v>9.5</v>
      </c>
      <c r="K2679">
        <v>20562.5</v>
      </c>
      <c r="L2679">
        <v>6.75</v>
      </c>
      <c r="M2679">
        <v>20680</v>
      </c>
      <c r="N2679">
        <v>6.5</v>
      </c>
      <c r="O2679">
        <v>26302.75</v>
      </c>
      <c r="P2679">
        <v>8.25</v>
      </c>
      <c r="Q2679">
        <v>10071.75</v>
      </c>
      <c r="R2679">
        <v>3.25</v>
      </c>
    </row>
    <row r="2680" spans="1:18" x14ac:dyDescent="0.35">
      <c r="A2680" t="s">
        <v>5358</v>
      </c>
      <c r="B2680" t="s">
        <v>5359</v>
      </c>
      <c r="C2680">
        <v>14897.6</v>
      </c>
      <c r="D2680">
        <v>4.8</v>
      </c>
      <c r="E2680">
        <v>14267.2</v>
      </c>
      <c r="F2680">
        <v>4.8</v>
      </c>
      <c r="G2680">
        <v>13209</v>
      </c>
      <c r="H2680">
        <v>4.5999999999999996</v>
      </c>
      <c r="I2680">
        <v>10349.799999999999</v>
      </c>
      <c r="J2680">
        <v>3.6</v>
      </c>
      <c r="K2680">
        <v>10666</v>
      </c>
      <c r="L2680">
        <v>3.6</v>
      </c>
      <c r="M2680">
        <v>16739.400000000001</v>
      </c>
      <c r="N2680">
        <v>5.4</v>
      </c>
      <c r="O2680">
        <v>28606.6</v>
      </c>
      <c r="P2680">
        <v>9</v>
      </c>
      <c r="Q2680">
        <v>17597.599999999999</v>
      </c>
      <c r="R2680">
        <v>5.6</v>
      </c>
    </row>
    <row r="2681" spans="1:18" x14ac:dyDescent="0.35">
      <c r="A2681" t="s">
        <v>5360</v>
      </c>
      <c r="B2681" t="s">
        <v>5361</v>
      </c>
      <c r="C2681">
        <v>4080.6</v>
      </c>
      <c r="D2681">
        <v>1.8</v>
      </c>
      <c r="E2681">
        <v>4842.8</v>
      </c>
      <c r="F2681">
        <v>2.2000000000000002</v>
      </c>
      <c r="G2681">
        <v>4022.6</v>
      </c>
      <c r="H2681">
        <v>1.8</v>
      </c>
      <c r="I2681">
        <v>3105.4</v>
      </c>
      <c r="J2681">
        <v>1.6</v>
      </c>
      <c r="K2681">
        <v>2899.8</v>
      </c>
      <c r="L2681">
        <v>1.6</v>
      </c>
      <c r="M2681">
        <v>5568</v>
      </c>
      <c r="N2681">
        <v>2.2000000000000002</v>
      </c>
      <c r="O2681">
        <v>23147.8</v>
      </c>
      <c r="P2681">
        <v>7.2</v>
      </c>
      <c r="Q2681">
        <v>14681.6</v>
      </c>
      <c r="R2681">
        <v>4.5999999999999996</v>
      </c>
    </row>
    <row r="2682" spans="1:18" x14ac:dyDescent="0.35">
      <c r="A2682" t="s">
        <v>5362</v>
      </c>
      <c r="B2682" t="s">
        <v>5363</v>
      </c>
      <c r="C2682">
        <v>8776.25</v>
      </c>
      <c r="D2682">
        <v>3</v>
      </c>
      <c r="E2682">
        <v>11029.5</v>
      </c>
      <c r="F2682">
        <v>3.75</v>
      </c>
      <c r="G2682">
        <v>10443.5</v>
      </c>
      <c r="H2682">
        <v>3.5</v>
      </c>
      <c r="I2682">
        <v>12142.75</v>
      </c>
      <c r="J2682">
        <v>4.25</v>
      </c>
      <c r="K2682">
        <v>5080.75</v>
      </c>
      <c r="L2682">
        <v>2</v>
      </c>
      <c r="M2682">
        <v>5472.25</v>
      </c>
      <c r="N2682">
        <v>2.25</v>
      </c>
      <c r="O2682">
        <v>18218.5</v>
      </c>
      <c r="P2682">
        <v>6</v>
      </c>
      <c r="Q2682">
        <v>10002.5</v>
      </c>
      <c r="R2682">
        <v>3.5</v>
      </c>
    </row>
    <row r="2683" spans="1:18" x14ac:dyDescent="0.35">
      <c r="A2683" t="s">
        <v>5364</v>
      </c>
      <c r="B2683" t="s">
        <v>5365</v>
      </c>
      <c r="C2683">
        <v>9158.7999999999993</v>
      </c>
      <c r="D2683">
        <v>3.2</v>
      </c>
      <c r="E2683">
        <v>8645.4</v>
      </c>
      <c r="F2683">
        <v>2.8</v>
      </c>
      <c r="G2683">
        <v>8061</v>
      </c>
      <c r="H2683">
        <v>3</v>
      </c>
      <c r="I2683">
        <v>7524.6</v>
      </c>
      <c r="J2683">
        <v>2.8</v>
      </c>
      <c r="K2683">
        <v>6833.4</v>
      </c>
      <c r="L2683">
        <v>2.8</v>
      </c>
      <c r="M2683">
        <v>7882.8</v>
      </c>
      <c r="N2683">
        <v>2.8</v>
      </c>
      <c r="O2683">
        <v>20272.2</v>
      </c>
      <c r="P2683">
        <v>6.4</v>
      </c>
      <c r="Q2683">
        <v>24873</v>
      </c>
      <c r="R2683">
        <v>8</v>
      </c>
    </row>
    <row r="2684" spans="1:18" x14ac:dyDescent="0.35">
      <c r="A2684" t="s">
        <v>5366</v>
      </c>
      <c r="B2684" t="s">
        <v>5367</v>
      </c>
      <c r="C2684">
        <v>25842.5</v>
      </c>
      <c r="D2684">
        <v>8.25</v>
      </c>
      <c r="E2684">
        <v>26568.75</v>
      </c>
      <c r="F2684">
        <v>8.5</v>
      </c>
      <c r="G2684">
        <v>22816</v>
      </c>
      <c r="H2684">
        <v>7.25</v>
      </c>
      <c r="I2684">
        <v>25201</v>
      </c>
      <c r="J2684">
        <v>8</v>
      </c>
      <c r="K2684">
        <v>16771</v>
      </c>
      <c r="L2684">
        <v>5.25</v>
      </c>
      <c r="M2684">
        <v>23419</v>
      </c>
      <c r="N2684">
        <v>7.5</v>
      </c>
      <c r="O2684">
        <v>28407</v>
      </c>
      <c r="P2684">
        <v>9</v>
      </c>
      <c r="Q2684">
        <v>19053.25</v>
      </c>
      <c r="R2684">
        <v>6.25</v>
      </c>
    </row>
    <row r="2685" spans="1:18" x14ac:dyDescent="0.35">
      <c r="A2685" t="s">
        <v>5368</v>
      </c>
      <c r="B2685" t="s">
        <v>5369</v>
      </c>
      <c r="C2685">
        <v>8243</v>
      </c>
      <c r="D2685">
        <v>3</v>
      </c>
      <c r="E2685">
        <v>9826</v>
      </c>
      <c r="F2685">
        <v>3.5</v>
      </c>
      <c r="G2685">
        <v>11269.75</v>
      </c>
      <c r="H2685">
        <v>4</v>
      </c>
      <c r="I2685">
        <v>7078.25</v>
      </c>
      <c r="J2685">
        <v>2.75</v>
      </c>
      <c r="K2685">
        <v>5252.75</v>
      </c>
      <c r="L2685">
        <v>1.75</v>
      </c>
      <c r="M2685">
        <v>5808.5</v>
      </c>
      <c r="N2685">
        <v>2.5</v>
      </c>
      <c r="O2685">
        <v>21582.25</v>
      </c>
      <c r="P2685">
        <v>6.75</v>
      </c>
      <c r="Q2685">
        <v>8298</v>
      </c>
      <c r="R2685">
        <v>3</v>
      </c>
    </row>
    <row r="2686" spans="1:18" x14ac:dyDescent="0.35">
      <c r="A2686" t="s">
        <v>5370</v>
      </c>
      <c r="B2686" t="s">
        <v>5371</v>
      </c>
      <c r="C2686">
        <v>13546</v>
      </c>
      <c r="D2686">
        <v>4.333333333333333</v>
      </c>
      <c r="E2686">
        <v>14035.66666666667</v>
      </c>
      <c r="F2686">
        <v>4.833333333333333</v>
      </c>
      <c r="G2686">
        <v>11774</v>
      </c>
      <c r="H2686">
        <v>4</v>
      </c>
      <c r="I2686">
        <v>11314.33333333333</v>
      </c>
      <c r="J2686">
        <v>4</v>
      </c>
      <c r="K2686">
        <v>11697.5</v>
      </c>
      <c r="L2686">
        <v>4</v>
      </c>
      <c r="M2686">
        <v>10586.83333333333</v>
      </c>
      <c r="N2686">
        <v>3.833333333333333</v>
      </c>
      <c r="O2686">
        <v>28211</v>
      </c>
      <c r="P2686">
        <v>9</v>
      </c>
      <c r="Q2686">
        <v>16831.833333333328</v>
      </c>
      <c r="R2686">
        <v>5.333333333333333</v>
      </c>
    </row>
    <row r="2687" spans="1:18" x14ac:dyDescent="0.35">
      <c r="A2687" t="s">
        <v>5372</v>
      </c>
      <c r="B2687" t="s">
        <v>5373</v>
      </c>
      <c r="C2687">
        <v>4498.2857142857147</v>
      </c>
      <c r="D2687">
        <v>1.714285714285714</v>
      </c>
      <c r="E2687">
        <v>6009.4285714285716</v>
      </c>
      <c r="F2687">
        <v>2.1428571428571428</v>
      </c>
      <c r="G2687">
        <v>6644</v>
      </c>
      <c r="H2687">
        <v>2.285714285714286</v>
      </c>
      <c r="I2687">
        <v>7948.4285714285716</v>
      </c>
      <c r="J2687">
        <v>3</v>
      </c>
      <c r="K2687">
        <v>3638.428571428572</v>
      </c>
      <c r="L2687">
        <v>1.571428571428571</v>
      </c>
      <c r="M2687">
        <v>1522.1428571428571</v>
      </c>
      <c r="N2687">
        <v>1</v>
      </c>
      <c r="O2687">
        <v>17037.857142857141</v>
      </c>
      <c r="P2687">
        <v>5.4285714285714288</v>
      </c>
      <c r="Q2687">
        <v>6201.1428571428569</v>
      </c>
      <c r="R2687">
        <v>2.4285714285714279</v>
      </c>
    </row>
    <row r="2688" spans="1:18" x14ac:dyDescent="0.35">
      <c r="A2688" t="s">
        <v>5374</v>
      </c>
      <c r="B2688" t="s">
        <v>5375</v>
      </c>
      <c r="C2688">
        <v>14132.75</v>
      </c>
      <c r="D2688">
        <v>4.5</v>
      </c>
      <c r="E2688">
        <v>13488.75</v>
      </c>
      <c r="F2688">
        <v>4.5</v>
      </c>
      <c r="G2688">
        <v>11665.75</v>
      </c>
      <c r="H2688">
        <v>4</v>
      </c>
      <c r="I2688">
        <v>11725.5</v>
      </c>
      <c r="J2688">
        <v>4</v>
      </c>
      <c r="K2688">
        <v>8894</v>
      </c>
      <c r="L2688">
        <v>3.25</v>
      </c>
      <c r="M2688">
        <v>17759.75</v>
      </c>
      <c r="N2688">
        <v>6</v>
      </c>
      <c r="O2688">
        <v>24871.75</v>
      </c>
      <c r="P2688">
        <v>7.5</v>
      </c>
      <c r="Q2688">
        <v>19129</v>
      </c>
      <c r="R2688">
        <v>6</v>
      </c>
    </row>
    <row r="2689" spans="1:18" x14ac:dyDescent="0.35">
      <c r="A2689" t="s">
        <v>5376</v>
      </c>
      <c r="B2689" t="s">
        <v>5377</v>
      </c>
      <c r="C2689">
        <v>28938.2</v>
      </c>
      <c r="D2689">
        <v>9</v>
      </c>
      <c r="E2689">
        <v>25917</v>
      </c>
      <c r="F2689">
        <v>8.1999999999999993</v>
      </c>
      <c r="G2689">
        <v>24524.799999999999</v>
      </c>
      <c r="H2689">
        <v>7.6</v>
      </c>
      <c r="I2689">
        <v>28488.6</v>
      </c>
      <c r="J2689">
        <v>9</v>
      </c>
      <c r="K2689">
        <v>22664.799999999999</v>
      </c>
      <c r="L2689">
        <v>7.2</v>
      </c>
      <c r="M2689">
        <v>25490.799999999999</v>
      </c>
      <c r="N2689">
        <v>8.1999999999999993</v>
      </c>
      <c r="O2689">
        <v>25378.6</v>
      </c>
      <c r="P2689">
        <v>7.8</v>
      </c>
      <c r="Q2689">
        <v>27804.2</v>
      </c>
      <c r="R2689">
        <v>8.8000000000000007</v>
      </c>
    </row>
    <row r="2690" spans="1:18" x14ac:dyDescent="0.35">
      <c r="A2690" t="s">
        <v>5378</v>
      </c>
      <c r="B2690" t="s">
        <v>5379</v>
      </c>
      <c r="C2690">
        <v>1254</v>
      </c>
      <c r="D2690">
        <v>1</v>
      </c>
      <c r="E2690">
        <v>1583</v>
      </c>
      <c r="F2690">
        <v>1.2</v>
      </c>
      <c r="G2690">
        <v>2301</v>
      </c>
      <c r="H2690">
        <v>1.4</v>
      </c>
      <c r="I2690">
        <v>935.8</v>
      </c>
      <c r="J2690">
        <v>1.2</v>
      </c>
      <c r="K2690">
        <v>4946.8</v>
      </c>
      <c r="L2690">
        <v>2.2000000000000002</v>
      </c>
      <c r="M2690">
        <v>5286.4</v>
      </c>
      <c r="N2690">
        <v>2</v>
      </c>
      <c r="O2690">
        <v>11312.2</v>
      </c>
      <c r="P2690">
        <v>4</v>
      </c>
      <c r="Q2690">
        <v>853.6</v>
      </c>
      <c r="R2690">
        <v>1</v>
      </c>
    </row>
    <row r="2691" spans="1:18" x14ac:dyDescent="0.35">
      <c r="A2691" t="s">
        <v>5380</v>
      </c>
      <c r="B2691" t="s">
        <v>5381</v>
      </c>
      <c r="C2691">
        <v>16716.25</v>
      </c>
      <c r="D2691">
        <v>5.5</v>
      </c>
      <c r="E2691">
        <v>15314.25</v>
      </c>
      <c r="F2691">
        <v>5</v>
      </c>
      <c r="G2691">
        <v>15300.25</v>
      </c>
      <c r="H2691">
        <v>5</v>
      </c>
      <c r="I2691">
        <v>18769.75</v>
      </c>
      <c r="J2691">
        <v>6</v>
      </c>
      <c r="K2691">
        <v>11484</v>
      </c>
      <c r="L2691">
        <v>4</v>
      </c>
      <c r="M2691">
        <v>13635</v>
      </c>
      <c r="N2691">
        <v>4.5</v>
      </c>
      <c r="O2691">
        <v>27249.25</v>
      </c>
      <c r="P2691">
        <v>8.25</v>
      </c>
      <c r="Q2691">
        <v>14707.25</v>
      </c>
      <c r="R2691">
        <v>4.75</v>
      </c>
    </row>
    <row r="2692" spans="1:18" x14ac:dyDescent="0.35">
      <c r="A2692" t="s">
        <v>5382</v>
      </c>
      <c r="B2692" t="s">
        <v>5383</v>
      </c>
      <c r="C2692">
        <v>1133.5</v>
      </c>
      <c r="D2692">
        <v>1</v>
      </c>
      <c r="E2692">
        <v>1526.833333333333</v>
      </c>
      <c r="F2692">
        <v>1.166666666666667</v>
      </c>
      <c r="G2692">
        <v>2030.666666666667</v>
      </c>
      <c r="H2692">
        <v>1.166666666666667</v>
      </c>
      <c r="I2692">
        <v>1347.166666666667</v>
      </c>
      <c r="J2692">
        <v>1.166666666666667</v>
      </c>
      <c r="K2692">
        <v>3410.5</v>
      </c>
      <c r="L2692">
        <v>1.666666666666667</v>
      </c>
      <c r="M2692">
        <v>3848.166666666667</v>
      </c>
      <c r="N2692">
        <v>1.666666666666667</v>
      </c>
      <c r="O2692">
        <v>10142</v>
      </c>
      <c r="P2692">
        <v>3.166666666666667</v>
      </c>
      <c r="Q2692">
        <v>3830.833333333333</v>
      </c>
      <c r="R2692">
        <v>1.666666666666667</v>
      </c>
    </row>
    <row r="2693" spans="1:18" x14ac:dyDescent="0.35">
      <c r="A2693" t="s">
        <v>5384</v>
      </c>
      <c r="B2693" t="s">
        <v>5385</v>
      </c>
      <c r="C2693">
        <v>26182.6</v>
      </c>
      <c r="D2693">
        <v>8.1999999999999993</v>
      </c>
      <c r="E2693">
        <v>24655.4</v>
      </c>
      <c r="F2693">
        <v>8</v>
      </c>
      <c r="G2693">
        <v>23506.2</v>
      </c>
      <c r="H2693">
        <v>7.6</v>
      </c>
      <c r="I2693">
        <v>28104.799999999999</v>
      </c>
      <c r="J2693">
        <v>8.8000000000000007</v>
      </c>
      <c r="K2693">
        <v>18268.599999999999</v>
      </c>
      <c r="L2693">
        <v>6</v>
      </c>
      <c r="M2693">
        <v>21698.799999999999</v>
      </c>
      <c r="N2693">
        <v>6.8</v>
      </c>
      <c r="O2693">
        <v>26064.6</v>
      </c>
      <c r="P2693">
        <v>8.1999999999999993</v>
      </c>
      <c r="Q2693">
        <v>19773.8</v>
      </c>
      <c r="R2693">
        <v>6.6</v>
      </c>
    </row>
    <row r="2694" spans="1:18" x14ac:dyDescent="0.35">
      <c r="A2694" t="s">
        <v>5386</v>
      </c>
      <c r="B2694" t="s">
        <v>5387</v>
      </c>
      <c r="C2694">
        <v>3611</v>
      </c>
      <c r="D2694">
        <v>1.75</v>
      </c>
      <c r="E2694">
        <v>3126</v>
      </c>
      <c r="F2694">
        <v>1.25</v>
      </c>
      <c r="G2694">
        <v>4672.5</v>
      </c>
      <c r="H2694">
        <v>1.75</v>
      </c>
      <c r="I2694">
        <v>2731.25</v>
      </c>
      <c r="J2694">
        <v>1.5</v>
      </c>
      <c r="K2694">
        <v>9396</v>
      </c>
      <c r="L2694">
        <v>3.5</v>
      </c>
      <c r="M2694">
        <v>8039.75</v>
      </c>
      <c r="N2694">
        <v>3</v>
      </c>
      <c r="O2694">
        <v>16517</v>
      </c>
      <c r="P2694">
        <v>5.25</v>
      </c>
      <c r="Q2694">
        <v>1538.25</v>
      </c>
      <c r="R2694">
        <v>1</v>
      </c>
    </row>
    <row r="2695" spans="1:18" x14ac:dyDescent="0.35">
      <c r="A2695" t="s">
        <v>5388</v>
      </c>
      <c r="B2695" t="s">
        <v>5389</v>
      </c>
      <c r="C2695">
        <v>26742.2</v>
      </c>
      <c r="D2695">
        <v>8.4</v>
      </c>
      <c r="E2695">
        <v>24130.400000000001</v>
      </c>
      <c r="F2695">
        <v>7.6</v>
      </c>
      <c r="G2695">
        <v>24522</v>
      </c>
      <c r="H2695">
        <v>7.8</v>
      </c>
      <c r="I2695">
        <v>27966</v>
      </c>
      <c r="J2695">
        <v>8.8000000000000007</v>
      </c>
      <c r="K2695">
        <v>22589</v>
      </c>
      <c r="L2695">
        <v>7</v>
      </c>
      <c r="M2695">
        <v>24041.8</v>
      </c>
      <c r="N2695">
        <v>7.6</v>
      </c>
      <c r="O2695">
        <v>24838.799999999999</v>
      </c>
      <c r="P2695">
        <v>7.8</v>
      </c>
      <c r="Q2695">
        <v>23636.6</v>
      </c>
      <c r="R2695">
        <v>7.4</v>
      </c>
    </row>
    <row r="2696" spans="1:18" x14ac:dyDescent="0.35">
      <c r="A2696" t="s">
        <v>5390</v>
      </c>
      <c r="B2696" t="s">
        <v>5391</v>
      </c>
      <c r="C2696">
        <v>23120</v>
      </c>
      <c r="D2696">
        <v>7.5</v>
      </c>
      <c r="E2696">
        <v>19752.5</v>
      </c>
      <c r="F2696">
        <v>6.25</v>
      </c>
      <c r="G2696">
        <v>20208</v>
      </c>
      <c r="H2696">
        <v>6.5</v>
      </c>
      <c r="I2696">
        <v>19209.75</v>
      </c>
      <c r="J2696">
        <v>6.5</v>
      </c>
      <c r="K2696">
        <v>18422.5</v>
      </c>
      <c r="L2696">
        <v>6</v>
      </c>
      <c r="M2696">
        <v>20826</v>
      </c>
      <c r="N2696">
        <v>6.75</v>
      </c>
      <c r="O2696">
        <v>27331.75</v>
      </c>
      <c r="P2696">
        <v>8.5</v>
      </c>
      <c r="Q2696">
        <v>21763.5</v>
      </c>
      <c r="R2696">
        <v>7</v>
      </c>
    </row>
    <row r="2697" spans="1:18" x14ac:dyDescent="0.35">
      <c r="A2697" t="s">
        <v>5392</v>
      </c>
      <c r="B2697" t="s">
        <v>5393</v>
      </c>
      <c r="C2697">
        <v>4085.25</v>
      </c>
      <c r="D2697">
        <v>1.5</v>
      </c>
      <c r="E2697">
        <v>3394.75</v>
      </c>
      <c r="F2697">
        <v>1.5</v>
      </c>
      <c r="G2697">
        <v>5133.5</v>
      </c>
      <c r="H2697">
        <v>2</v>
      </c>
      <c r="I2697">
        <v>3149.5</v>
      </c>
      <c r="J2697">
        <v>1.5</v>
      </c>
      <c r="K2697">
        <v>4816.25</v>
      </c>
      <c r="L2697">
        <v>2</v>
      </c>
      <c r="M2697">
        <v>6836.25</v>
      </c>
      <c r="N2697">
        <v>2.5</v>
      </c>
      <c r="O2697">
        <v>17747.5</v>
      </c>
      <c r="P2697">
        <v>5.75</v>
      </c>
      <c r="Q2697">
        <v>9934.75</v>
      </c>
      <c r="R2697">
        <v>3.25</v>
      </c>
    </row>
    <row r="2698" spans="1:18" x14ac:dyDescent="0.35">
      <c r="A2698" t="s">
        <v>5394</v>
      </c>
      <c r="B2698" t="s">
        <v>5395</v>
      </c>
      <c r="C2698">
        <v>10447.200000000001</v>
      </c>
      <c r="D2698">
        <v>3.6</v>
      </c>
      <c r="E2698">
        <v>10938.2</v>
      </c>
      <c r="F2698">
        <v>3.8</v>
      </c>
      <c r="G2698">
        <v>10334.4</v>
      </c>
      <c r="H2698">
        <v>3.6</v>
      </c>
      <c r="I2698">
        <v>7839.8</v>
      </c>
      <c r="J2698">
        <v>2.8</v>
      </c>
      <c r="K2698">
        <v>6357.4</v>
      </c>
      <c r="L2698">
        <v>2.4</v>
      </c>
      <c r="M2698">
        <v>11065</v>
      </c>
      <c r="N2698">
        <v>3.8</v>
      </c>
      <c r="O2698">
        <v>25803.8</v>
      </c>
      <c r="P2698">
        <v>8</v>
      </c>
      <c r="Q2698">
        <v>17219.599999999999</v>
      </c>
      <c r="R2698">
        <v>5.6</v>
      </c>
    </row>
    <row r="2699" spans="1:18" x14ac:dyDescent="0.35">
      <c r="A2699" t="s">
        <v>5396</v>
      </c>
      <c r="B2699" t="s">
        <v>5397</v>
      </c>
      <c r="C2699">
        <v>7708.833333333333</v>
      </c>
      <c r="D2699">
        <v>2.833333333333333</v>
      </c>
      <c r="E2699">
        <v>8342.5</v>
      </c>
      <c r="F2699">
        <v>3</v>
      </c>
      <c r="G2699">
        <v>8357.5</v>
      </c>
      <c r="H2699">
        <v>3.166666666666667</v>
      </c>
      <c r="I2699">
        <v>5929.666666666667</v>
      </c>
      <c r="J2699">
        <v>2.333333333333333</v>
      </c>
      <c r="K2699">
        <v>6800.333333333333</v>
      </c>
      <c r="L2699">
        <v>2.5</v>
      </c>
      <c r="M2699">
        <v>5435.666666666667</v>
      </c>
      <c r="N2699">
        <v>2</v>
      </c>
      <c r="O2699">
        <v>29417.166666666672</v>
      </c>
      <c r="P2699">
        <v>9.1666666666666661</v>
      </c>
      <c r="Q2699">
        <v>9497.8333333333339</v>
      </c>
      <c r="R2699">
        <v>3.333333333333333</v>
      </c>
    </row>
    <row r="2700" spans="1:18" x14ac:dyDescent="0.35">
      <c r="A2700" t="s">
        <v>5398</v>
      </c>
      <c r="B2700" t="s">
        <v>5399</v>
      </c>
      <c r="C2700">
        <v>2938.166666666667</v>
      </c>
      <c r="D2700">
        <v>1.333333333333333</v>
      </c>
      <c r="E2700">
        <v>3086.333333333333</v>
      </c>
      <c r="F2700">
        <v>1.5</v>
      </c>
      <c r="G2700">
        <v>3518.5</v>
      </c>
      <c r="H2700">
        <v>1.666666666666667</v>
      </c>
      <c r="I2700">
        <v>1474.166666666667</v>
      </c>
      <c r="J2700">
        <v>1.166666666666667</v>
      </c>
      <c r="K2700">
        <v>4485.166666666667</v>
      </c>
      <c r="L2700">
        <v>2</v>
      </c>
      <c r="M2700">
        <v>3351.166666666667</v>
      </c>
      <c r="N2700">
        <v>1.333333333333333</v>
      </c>
      <c r="O2700">
        <v>23946.333333333328</v>
      </c>
      <c r="P2700">
        <v>7.666666666666667</v>
      </c>
      <c r="Q2700">
        <v>12140.33333333333</v>
      </c>
      <c r="R2700">
        <v>4.333333333333333</v>
      </c>
    </row>
    <row r="2701" spans="1:18" x14ac:dyDescent="0.35">
      <c r="A2701" t="s">
        <v>5400</v>
      </c>
      <c r="B2701" t="s">
        <v>5401</v>
      </c>
      <c r="C2701">
        <v>15577.25</v>
      </c>
      <c r="D2701">
        <v>5.25</v>
      </c>
      <c r="E2701">
        <v>12634.5</v>
      </c>
      <c r="F2701">
        <v>4.25</v>
      </c>
      <c r="G2701">
        <v>12671.5</v>
      </c>
      <c r="H2701">
        <v>4.25</v>
      </c>
      <c r="I2701">
        <v>14818.5</v>
      </c>
      <c r="J2701">
        <v>4.75</v>
      </c>
      <c r="K2701">
        <v>13699.5</v>
      </c>
      <c r="L2701">
        <v>4.75</v>
      </c>
      <c r="M2701">
        <v>14231</v>
      </c>
      <c r="N2701">
        <v>5</v>
      </c>
      <c r="O2701">
        <v>24783.25</v>
      </c>
      <c r="P2701">
        <v>7.75</v>
      </c>
      <c r="Q2701">
        <v>19469</v>
      </c>
      <c r="R2701">
        <v>6.25</v>
      </c>
    </row>
    <row r="2702" spans="1:18" x14ac:dyDescent="0.35">
      <c r="A2702" t="s">
        <v>5402</v>
      </c>
      <c r="B2702" t="s">
        <v>5403</v>
      </c>
      <c r="C2702">
        <v>10914</v>
      </c>
      <c r="D2702">
        <v>3.6</v>
      </c>
      <c r="E2702">
        <v>11056.4</v>
      </c>
      <c r="F2702">
        <v>3.8</v>
      </c>
      <c r="G2702">
        <v>8244.7999999999993</v>
      </c>
      <c r="H2702">
        <v>3</v>
      </c>
      <c r="I2702">
        <v>9549</v>
      </c>
      <c r="J2702">
        <v>3.4</v>
      </c>
      <c r="K2702">
        <v>7394.2</v>
      </c>
      <c r="L2702">
        <v>2.6</v>
      </c>
      <c r="M2702">
        <v>10003.6</v>
      </c>
      <c r="N2702">
        <v>3.4</v>
      </c>
      <c r="O2702">
        <v>28253.200000000001</v>
      </c>
      <c r="P2702">
        <v>9</v>
      </c>
      <c r="Q2702">
        <v>22960.2</v>
      </c>
      <c r="R2702">
        <v>7.4</v>
      </c>
    </row>
    <row r="2703" spans="1:18" x14ac:dyDescent="0.35">
      <c r="A2703" t="s">
        <v>5404</v>
      </c>
      <c r="B2703" t="s">
        <v>5405</v>
      </c>
      <c r="C2703">
        <v>9693.5</v>
      </c>
      <c r="D2703">
        <v>3.166666666666667</v>
      </c>
      <c r="E2703">
        <v>8181</v>
      </c>
      <c r="F2703">
        <v>2.666666666666667</v>
      </c>
      <c r="G2703">
        <v>8380.8333333333339</v>
      </c>
      <c r="H2703">
        <v>2.833333333333333</v>
      </c>
      <c r="I2703">
        <v>7153</v>
      </c>
      <c r="J2703">
        <v>2.833333333333333</v>
      </c>
      <c r="K2703">
        <v>8952.1666666666661</v>
      </c>
      <c r="L2703">
        <v>3</v>
      </c>
      <c r="M2703">
        <v>12662.66666666667</v>
      </c>
      <c r="N2703">
        <v>4.166666666666667</v>
      </c>
      <c r="O2703">
        <v>18158.5</v>
      </c>
      <c r="P2703">
        <v>5.666666666666667</v>
      </c>
      <c r="Q2703">
        <v>23579.666666666672</v>
      </c>
      <c r="R2703">
        <v>7.333333333333333</v>
      </c>
    </row>
    <row r="2704" spans="1:18" x14ac:dyDescent="0.35">
      <c r="A2704" t="s">
        <v>5406</v>
      </c>
      <c r="B2704" t="s">
        <v>5407</v>
      </c>
      <c r="C2704">
        <v>20380.833333333328</v>
      </c>
      <c r="D2704">
        <v>6.666666666666667</v>
      </c>
      <c r="E2704">
        <v>19790.333333333328</v>
      </c>
      <c r="F2704">
        <v>6.333333333333333</v>
      </c>
      <c r="G2704">
        <v>18560.333333333328</v>
      </c>
      <c r="H2704">
        <v>6</v>
      </c>
      <c r="I2704">
        <v>19232.833333333328</v>
      </c>
      <c r="J2704">
        <v>6.166666666666667</v>
      </c>
      <c r="K2704">
        <v>13637.16666666667</v>
      </c>
      <c r="L2704">
        <v>4.5</v>
      </c>
      <c r="M2704">
        <v>17498.5</v>
      </c>
      <c r="N2704">
        <v>5.666666666666667</v>
      </c>
      <c r="O2704">
        <v>25633</v>
      </c>
      <c r="P2704">
        <v>8</v>
      </c>
      <c r="Q2704">
        <v>24463</v>
      </c>
      <c r="R2704">
        <v>7.833333333333333</v>
      </c>
    </row>
    <row r="2705" spans="1:18" x14ac:dyDescent="0.35">
      <c r="A2705" t="s">
        <v>5408</v>
      </c>
      <c r="B2705" t="s">
        <v>5409</v>
      </c>
      <c r="C2705">
        <v>23126</v>
      </c>
      <c r="D2705">
        <v>7.5</v>
      </c>
      <c r="E2705">
        <v>19482.25</v>
      </c>
      <c r="F2705">
        <v>6.25</v>
      </c>
      <c r="G2705">
        <v>20124.25</v>
      </c>
      <c r="H2705">
        <v>6.25</v>
      </c>
      <c r="I2705">
        <v>21473</v>
      </c>
      <c r="J2705">
        <v>7</v>
      </c>
      <c r="K2705">
        <v>18142.25</v>
      </c>
      <c r="L2705">
        <v>5.75</v>
      </c>
      <c r="M2705">
        <v>18274.25</v>
      </c>
      <c r="N2705">
        <v>6</v>
      </c>
      <c r="O2705">
        <v>26264</v>
      </c>
      <c r="P2705">
        <v>8.25</v>
      </c>
      <c r="Q2705">
        <v>27259.5</v>
      </c>
      <c r="R2705">
        <v>8.5</v>
      </c>
    </row>
    <row r="2706" spans="1:18" x14ac:dyDescent="0.35">
      <c r="A2706" t="s">
        <v>5410</v>
      </c>
      <c r="B2706" t="s">
        <v>5411</v>
      </c>
      <c r="C2706">
        <v>9644.75</v>
      </c>
      <c r="D2706">
        <v>3.25</v>
      </c>
      <c r="E2706">
        <v>10151.75</v>
      </c>
      <c r="F2706">
        <v>3.5</v>
      </c>
      <c r="G2706">
        <v>10514</v>
      </c>
      <c r="H2706">
        <v>3.5</v>
      </c>
      <c r="I2706">
        <v>8981.5</v>
      </c>
      <c r="J2706">
        <v>3.5</v>
      </c>
      <c r="K2706">
        <v>9304.75</v>
      </c>
      <c r="L2706">
        <v>3.25</v>
      </c>
      <c r="M2706">
        <v>13869.5</v>
      </c>
      <c r="N2706">
        <v>4.5</v>
      </c>
      <c r="O2706">
        <v>3161</v>
      </c>
      <c r="P2706">
        <v>1.5</v>
      </c>
      <c r="Q2706">
        <v>26485</v>
      </c>
      <c r="R2706">
        <v>8.25</v>
      </c>
    </row>
    <row r="2707" spans="1:18" x14ac:dyDescent="0.35">
      <c r="A2707" t="s">
        <v>5412</v>
      </c>
      <c r="B2707" t="s">
        <v>5413</v>
      </c>
      <c r="C2707">
        <v>15232</v>
      </c>
      <c r="D2707">
        <v>5</v>
      </c>
      <c r="E2707">
        <v>15304.8</v>
      </c>
      <c r="F2707">
        <v>5</v>
      </c>
      <c r="G2707">
        <v>15489.2</v>
      </c>
      <c r="H2707">
        <v>5.2</v>
      </c>
      <c r="I2707">
        <v>11691.8</v>
      </c>
      <c r="J2707">
        <v>3.8</v>
      </c>
      <c r="K2707">
        <v>17288.400000000001</v>
      </c>
      <c r="L2707">
        <v>5.6</v>
      </c>
      <c r="M2707">
        <v>17631.599999999999</v>
      </c>
      <c r="N2707">
        <v>5.8</v>
      </c>
      <c r="O2707">
        <v>7250.8</v>
      </c>
      <c r="P2707">
        <v>2.6</v>
      </c>
      <c r="Q2707">
        <v>19840.599999999999</v>
      </c>
      <c r="R2707">
        <v>6.4</v>
      </c>
    </row>
    <row r="2708" spans="1:18" x14ac:dyDescent="0.35">
      <c r="A2708" t="s">
        <v>5414</v>
      </c>
      <c r="B2708" t="s">
        <v>5415</v>
      </c>
      <c r="C2708">
        <v>3095.666666666667</v>
      </c>
      <c r="D2708">
        <v>1.5</v>
      </c>
      <c r="E2708">
        <v>3355.833333333333</v>
      </c>
      <c r="F2708">
        <v>1.5</v>
      </c>
      <c r="G2708">
        <v>4325.666666666667</v>
      </c>
      <c r="H2708">
        <v>1.833333333333333</v>
      </c>
      <c r="I2708">
        <v>2939.5</v>
      </c>
      <c r="J2708">
        <v>1.5</v>
      </c>
      <c r="K2708">
        <v>5305.333333333333</v>
      </c>
      <c r="L2708">
        <v>2</v>
      </c>
      <c r="M2708">
        <v>3371</v>
      </c>
      <c r="N2708">
        <v>1.333333333333333</v>
      </c>
      <c r="O2708">
        <v>3701</v>
      </c>
      <c r="P2708">
        <v>1.5</v>
      </c>
      <c r="Q2708">
        <v>13947.66666666667</v>
      </c>
      <c r="R2708">
        <v>4.833333333333333</v>
      </c>
    </row>
    <row r="2709" spans="1:18" x14ac:dyDescent="0.35">
      <c r="A2709" t="s">
        <v>5416</v>
      </c>
      <c r="B2709" t="s">
        <v>5417</v>
      </c>
      <c r="C2709">
        <v>6302.6</v>
      </c>
      <c r="D2709">
        <v>2.4</v>
      </c>
      <c r="E2709">
        <v>7017.4</v>
      </c>
      <c r="F2709">
        <v>2.6</v>
      </c>
      <c r="G2709">
        <v>6666.8</v>
      </c>
      <c r="H2709">
        <v>2.4</v>
      </c>
      <c r="I2709">
        <v>7743.4</v>
      </c>
      <c r="J2709">
        <v>2.8</v>
      </c>
      <c r="K2709">
        <v>7369.4</v>
      </c>
      <c r="L2709">
        <v>2.6</v>
      </c>
      <c r="M2709">
        <v>2709.8</v>
      </c>
      <c r="N2709">
        <v>1.2</v>
      </c>
      <c r="O2709">
        <v>5744.6</v>
      </c>
      <c r="P2709">
        <v>2.4</v>
      </c>
      <c r="Q2709">
        <v>23823</v>
      </c>
      <c r="R2709">
        <v>7.8</v>
      </c>
    </row>
    <row r="2710" spans="1:18" x14ac:dyDescent="0.35">
      <c r="A2710" t="s">
        <v>5418</v>
      </c>
      <c r="B2710" t="s">
        <v>5419</v>
      </c>
      <c r="C2710">
        <v>9968</v>
      </c>
      <c r="D2710">
        <v>3.25</v>
      </c>
      <c r="E2710">
        <v>9971.5</v>
      </c>
      <c r="F2710">
        <v>3.25</v>
      </c>
      <c r="G2710">
        <v>12271.75</v>
      </c>
      <c r="H2710">
        <v>4</v>
      </c>
      <c r="I2710">
        <v>5976.25</v>
      </c>
      <c r="J2710">
        <v>2.25</v>
      </c>
      <c r="K2710">
        <v>16957.25</v>
      </c>
      <c r="L2710">
        <v>5.25</v>
      </c>
      <c r="M2710">
        <v>14455.75</v>
      </c>
      <c r="N2710">
        <v>4.75</v>
      </c>
      <c r="O2710">
        <v>5697.5</v>
      </c>
      <c r="P2710">
        <v>2.25</v>
      </c>
      <c r="Q2710">
        <v>11100.5</v>
      </c>
      <c r="R2710">
        <v>3.75</v>
      </c>
    </row>
    <row r="2711" spans="1:18" x14ac:dyDescent="0.35">
      <c r="A2711" t="s">
        <v>5420</v>
      </c>
      <c r="B2711" t="s">
        <v>5421</v>
      </c>
      <c r="C2711">
        <v>8228.5</v>
      </c>
      <c r="D2711">
        <v>3</v>
      </c>
      <c r="E2711">
        <v>8128</v>
      </c>
      <c r="F2711">
        <v>3</v>
      </c>
      <c r="G2711">
        <v>12979.66666666667</v>
      </c>
      <c r="H2711">
        <v>4.166666666666667</v>
      </c>
      <c r="I2711">
        <v>4401.666666666667</v>
      </c>
      <c r="J2711">
        <v>1.833333333333333</v>
      </c>
      <c r="K2711">
        <v>17244.5</v>
      </c>
      <c r="L2711">
        <v>5.666666666666667</v>
      </c>
      <c r="M2711">
        <v>12663.66666666667</v>
      </c>
      <c r="N2711">
        <v>4.5</v>
      </c>
      <c r="O2711">
        <v>4853</v>
      </c>
      <c r="P2711">
        <v>2</v>
      </c>
      <c r="Q2711">
        <v>8273</v>
      </c>
      <c r="R2711">
        <v>3</v>
      </c>
    </row>
    <row r="2712" spans="1:18" x14ac:dyDescent="0.35">
      <c r="A2712" t="s">
        <v>5422</v>
      </c>
      <c r="B2712" t="s">
        <v>5423</v>
      </c>
      <c r="C2712">
        <v>8048.6</v>
      </c>
      <c r="D2712">
        <v>2.8</v>
      </c>
      <c r="E2712">
        <v>8138.6</v>
      </c>
      <c r="F2712">
        <v>3.2</v>
      </c>
      <c r="G2712">
        <v>14167.2</v>
      </c>
      <c r="H2712">
        <v>4.8</v>
      </c>
      <c r="I2712">
        <v>2674.2</v>
      </c>
      <c r="J2712">
        <v>1.4</v>
      </c>
      <c r="K2712">
        <v>18728.8</v>
      </c>
      <c r="L2712">
        <v>6</v>
      </c>
      <c r="M2712">
        <v>15179</v>
      </c>
      <c r="N2712">
        <v>5</v>
      </c>
      <c r="O2712">
        <v>6075</v>
      </c>
      <c r="P2712">
        <v>2.4</v>
      </c>
      <c r="Q2712">
        <v>5813.2</v>
      </c>
      <c r="R2712">
        <v>2.2000000000000002</v>
      </c>
    </row>
    <row r="2713" spans="1:18" x14ac:dyDescent="0.35">
      <c r="A2713" t="s">
        <v>5424</v>
      </c>
      <c r="B2713" t="s">
        <v>5425</v>
      </c>
      <c r="C2713">
        <v>15503.428571428571</v>
      </c>
      <c r="D2713">
        <v>5.1428571428571432</v>
      </c>
      <c r="E2713">
        <v>14247.142857142861</v>
      </c>
      <c r="F2713">
        <v>4.5714285714285712</v>
      </c>
      <c r="G2713">
        <v>19516.428571428569</v>
      </c>
      <c r="H2713">
        <v>6.2857142857142856</v>
      </c>
      <c r="I2713">
        <v>12906.571428571429</v>
      </c>
      <c r="J2713">
        <v>4.4285714285714288</v>
      </c>
      <c r="K2713">
        <v>19728.71428571429</v>
      </c>
      <c r="L2713">
        <v>6.4285714285714288</v>
      </c>
      <c r="M2713">
        <v>11994.71428571429</v>
      </c>
      <c r="N2713">
        <v>4</v>
      </c>
      <c r="O2713">
        <v>12307.428571428571</v>
      </c>
      <c r="P2713">
        <v>4.4285714285714288</v>
      </c>
      <c r="Q2713">
        <v>14002.142857142861</v>
      </c>
      <c r="R2713">
        <v>4.5714285714285712</v>
      </c>
    </row>
    <row r="2714" spans="1:18" x14ac:dyDescent="0.35">
      <c r="A2714" t="s">
        <v>5426</v>
      </c>
      <c r="B2714" t="s">
        <v>5427</v>
      </c>
      <c r="C2714">
        <v>6978</v>
      </c>
      <c r="D2714">
        <v>2.5</v>
      </c>
      <c r="E2714">
        <v>7739</v>
      </c>
      <c r="F2714">
        <v>2.833333333333333</v>
      </c>
      <c r="G2714">
        <v>15736.16666666667</v>
      </c>
      <c r="H2714">
        <v>5.333333333333333</v>
      </c>
      <c r="I2714">
        <v>2502.333333333333</v>
      </c>
      <c r="J2714">
        <v>1</v>
      </c>
      <c r="K2714">
        <v>18382.166666666672</v>
      </c>
      <c r="L2714">
        <v>6</v>
      </c>
      <c r="M2714">
        <v>19259.666666666672</v>
      </c>
      <c r="N2714">
        <v>6.166666666666667</v>
      </c>
      <c r="O2714">
        <v>2838.166666666667</v>
      </c>
      <c r="P2714">
        <v>1.166666666666667</v>
      </c>
      <c r="Q2714">
        <v>3530.833333333333</v>
      </c>
      <c r="R2714">
        <v>1.666666666666667</v>
      </c>
    </row>
    <row r="2715" spans="1:18" x14ac:dyDescent="0.35">
      <c r="A2715" t="s">
        <v>5428</v>
      </c>
      <c r="B2715" t="s">
        <v>5429</v>
      </c>
      <c r="C2715">
        <v>4553.25</v>
      </c>
      <c r="D2715">
        <v>2</v>
      </c>
      <c r="E2715">
        <v>4330</v>
      </c>
      <c r="F2715">
        <v>1.75</v>
      </c>
      <c r="G2715">
        <v>8708.75</v>
      </c>
      <c r="H2715">
        <v>3.25</v>
      </c>
      <c r="I2715">
        <v>1983.75</v>
      </c>
      <c r="J2715">
        <v>1</v>
      </c>
      <c r="K2715">
        <v>11814</v>
      </c>
      <c r="L2715">
        <v>4.25</v>
      </c>
      <c r="M2715">
        <v>8466.75</v>
      </c>
      <c r="N2715">
        <v>3</v>
      </c>
      <c r="O2715">
        <v>2248</v>
      </c>
      <c r="P2715">
        <v>1</v>
      </c>
      <c r="Q2715">
        <v>11727</v>
      </c>
      <c r="R2715">
        <v>4</v>
      </c>
    </row>
    <row r="2716" spans="1:18" x14ac:dyDescent="0.35">
      <c r="A2716" t="s">
        <v>5430</v>
      </c>
      <c r="B2716" t="s">
        <v>5431</v>
      </c>
      <c r="C2716">
        <v>3008.2</v>
      </c>
      <c r="D2716">
        <v>1.4</v>
      </c>
      <c r="E2716">
        <v>2785.6</v>
      </c>
      <c r="F2716">
        <v>1.4</v>
      </c>
      <c r="G2716">
        <v>3211.4</v>
      </c>
      <c r="H2716">
        <v>1.4</v>
      </c>
      <c r="I2716">
        <v>4157.8</v>
      </c>
      <c r="J2716">
        <v>1.6</v>
      </c>
      <c r="K2716">
        <v>3871</v>
      </c>
      <c r="L2716">
        <v>1.6</v>
      </c>
      <c r="M2716">
        <v>1703.8</v>
      </c>
      <c r="N2716">
        <v>1.2</v>
      </c>
      <c r="O2716">
        <v>10442</v>
      </c>
      <c r="P2716">
        <v>3.6</v>
      </c>
      <c r="Q2716">
        <v>19645.2</v>
      </c>
      <c r="R2716">
        <v>6.2</v>
      </c>
    </row>
    <row r="2717" spans="1:18" x14ac:dyDescent="0.35">
      <c r="A2717" t="s">
        <v>5432</v>
      </c>
      <c r="B2717" t="s">
        <v>5433</v>
      </c>
      <c r="C2717">
        <v>11077.8</v>
      </c>
      <c r="D2717">
        <v>3.8</v>
      </c>
      <c r="E2717">
        <v>10736.4</v>
      </c>
      <c r="F2717">
        <v>3.6</v>
      </c>
      <c r="G2717">
        <v>12549</v>
      </c>
      <c r="H2717">
        <v>4.2</v>
      </c>
      <c r="I2717">
        <v>10356.200000000001</v>
      </c>
      <c r="J2717">
        <v>3.6</v>
      </c>
      <c r="K2717">
        <v>12646.8</v>
      </c>
      <c r="L2717">
        <v>4.2</v>
      </c>
      <c r="M2717">
        <v>10303.6</v>
      </c>
      <c r="N2717">
        <v>3.6</v>
      </c>
      <c r="O2717">
        <v>6652.4</v>
      </c>
      <c r="P2717">
        <v>2.2000000000000002</v>
      </c>
      <c r="Q2717">
        <v>17486.599999999999</v>
      </c>
      <c r="R2717">
        <v>5.6</v>
      </c>
    </row>
    <row r="2718" spans="1:18" x14ac:dyDescent="0.35">
      <c r="A2718" t="s">
        <v>5434</v>
      </c>
      <c r="B2718" t="s">
        <v>5435</v>
      </c>
      <c r="C2718">
        <v>4643.5</v>
      </c>
      <c r="D2718">
        <v>2</v>
      </c>
      <c r="E2718">
        <v>5941</v>
      </c>
      <c r="F2718">
        <v>2</v>
      </c>
      <c r="G2718">
        <v>9595</v>
      </c>
      <c r="H2718">
        <v>3.25</v>
      </c>
      <c r="I2718">
        <v>4290</v>
      </c>
      <c r="J2718">
        <v>2</v>
      </c>
      <c r="K2718">
        <v>9126</v>
      </c>
      <c r="L2718">
        <v>3.25</v>
      </c>
      <c r="M2718">
        <v>2848.25</v>
      </c>
      <c r="N2718">
        <v>1.25</v>
      </c>
      <c r="O2718">
        <v>8208</v>
      </c>
      <c r="P2718">
        <v>3</v>
      </c>
      <c r="Q2718">
        <v>1690.5</v>
      </c>
      <c r="R2718">
        <v>1.25</v>
      </c>
    </row>
    <row r="2719" spans="1:18" x14ac:dyDescent="0.35">
      <c r="A2719" t="s">
        <v>5436</v>
      </c>
      <c r="B2719" t="s">
        <v>5437</v>
      </c>
      <c r="C2719">
        <v>4613.8571428571431</v>
      </c>
      <c r="D2719">
        <v>2</v>
      </c>
      <c r="E2719">
        <v>4608.5714285714284</v>
      </c>
      <c r="F2719">
        <v>1.857142857142857</v>
      </c>
      <c r="G2719">
        <v>14525.571428571429</v>
      </c>
      <c r="H2719">
        <v>4.7142857142857144</v>
      </c>
      <c r="I2719">
        <v>1747.714285714286</v>
      </c>
      <c r="J2719">
        <v>1</v>
      </c>
      <c r="K2719">
        <v>18489</v>
      </c>
      <c r="L2719">
        <v>6</v>
      </c>
      <c r="M2719">
        <v>19697.428571428569</v>
      </c>
      <c r="N2719">
        <v>6.4285714285714288</v>
      </c>
      <c r="O2719">
        <v>2180.571428571428</v>
      </c>
      <c r="P2719">
        <v>1.285714285714286</v>
      </c>
      <c r="Q2719">
        <v>618.42857142857144</v>
      </c>
      <c r="R2719">
        <v>1</v>
      </c>
    </row>
    <row r="2720" spans="1:18" x14ac:dyDescent="0.35">
      <c r="A2720" t="s">
        <v>5438</v>
      </c>
      <c r="B2720" t="s">
        <v>5439</v>
      </c>
      <c r="C2720">
        <v>3100.666666666667</v>
      </c>
      <c r="D2720">
        <v>1.333333333333333</v>
      </c>
      <c r="E2720">
        <v>2212</v>
      </c>
      <c r="F2720">
        <v>1.333333333333333</v>
      </c>
      <c r="G2720">
        <v>7124.833333333333</v>
      </c>
      <c r="H2720">
        <v>2.5</v>
      </c>
      <c r="I2720">
        <v>2468</v>
      </c>
      <c r="J2720">
        <v>1</v>
      </c>
      <c r="K2720">
        <v>10735.16666666667</v>
      </c>
      <c r="L2720">
        <v>3.666666666666667</v>
      </c>
      <c r="M2720">
        <v>15629.66666666667</v>
      </c>
      <c r="N2720">
        <v>5</v>
      </c>
      <c r="O2720">
        <v>2517</v>
      </c>
      <c r="P2720">
        <v>1.5</v>
      </c>
      <c r="Q2720">
        <v>5704.333333333333</v>
      </c>
      <c r="R2720">
        <v>2.333333333333333</v>
      </c>
    </row>
    <row r="2721" spans="1:18" x14ac:dyDescent="0.35">
      <c r="A2721" t="s">
        <v>5440</v>
      </c>
      <c r="B2721" t="s">
        <v>5441</v>
      </c>
      <c r="C2721">
        <v>4911</v>
      </c>
      <c r="D2721">
        <v>2</v>
      </c>
      <c r="E2721">
        <v>4723.666666666667</v>
      </c>
      <c r="F2721">
        <v>2</v>
      </c>
      <c r="G2721">
        <v>8120.833333333333</v>
      </c>
      <c r="H2721">
        <v>2.833333333333333</v>
      </c>
      <c r="I2721">
        <v>4841.333333333333</v>
      </c>
      <c r="J2721">
        <v>1.833333333333333</v>
      </c>
      <c r="K2721">
        <v>9614.6666666666661</v>
      </c>
      <c r="L2721">
        <v>3.333333333333333</v>
      </c>
      <c r="M2721">
        <v>8391.6666666666661</v>
      </c>
      <c r="N2721">
        <v>2.833333333333333</v>
      </c>
      <c r="O2721">
        <v>2800.333333333333</v>
      </c>
      <c r="P2721">
        <v>1.333333333333333</v>
      </c>
      <c r="Q2721">
        <v>12377.83333333333</v>
      </c>
      <c r="R2721">
        <v>4</v>
      </c>
    </row>
    <row r="2722" spans="1:18" x14ac:dyDescent="0.35">
      <c r="A2722" t="s">
        <v>5442</v>
      </c>
      <c r="B2722" t="s">
        <v>5443</v>
      </c>
      <c r="C2722">
        <v>18901.8</v>
      </c>
      <c r="D2722">
        <v>6</v>
      </c>
      <c r="E2722">
        <v>19931.400000000001</v>
      </c>
      <c r="F2722">
        <v>6.4</v>
      </c>
      <c r="G2722">
        <v>21125.599999999999</v>
      </c>
      <c r="H2722">
        <v>6.8</v>
      </c>
      <c r="I2722">
        <v>20135.2</v>
      </c>
      <c r="J2722">
        <v>6.4</v>
      </c>
      <c r="K2722">
        <v>18887.2</v>
      </c>
      <c r="L2722">
        <v>6.2</v>
      </c>
      <c r="M2722">
        <v>13305</v>
      </c>
      <c r="N2722">
        <v>4.4000000000000004</v>
      </c>
      <c r="O2722">
        <v>17221.2</v>
      </c>
      <c r="P2722">
        <v>5.8</v>
      </c>
      <c r="Q2722">
        <v>8678.6</v>
      </c>
      <c r="R2722">
        <v>2.8</v>
      </c>
    </row>
    <row r="2723" spans="1:18" x14ac:dyDescent="0.35">
      <c r="A2723" t="s">
        <v>5444</v>
      </c>
      <c r="B2723" t="s">
        <v>5445</v>
      </c>
      <c r="C2723">
        <v>8858.6666666666661</v>
      </c>
      <c r="D2723">
        <v>3.166666666666667</v>
      </c>
      <c r="E2723">
        <v>7021</v>
      </c>
      <c r="F2723">
        <v>2.5</v>
      </c>
      <c r="G2723">
        <v>15606.5</v>
      </c>
      <c r="H2723">
        <v>5.166666666666667</v>
      </c>
      <c r="I2723">
        <v>4232.833333333333</v>
      </c>
      <c r="J2723">
        <v>1.5</v>
      </c>
      <c r="K2723">
        <v>19140.166666666672</v>
      </c>
      <c r="L2723">
        <v>6.333333333333333</v>
      </c>
      <c r="M2723">
        <v>22457.333333333328</v>
      </c>
      <c r="N2723">
        <v>7.166666666666667</v>
      </c>
      <c r="O2723">
        <v>6626.333333333333</v>
      </c>
      <c r="P2723">
        <v>2.5</v>
      </c>
      <c r="Q2723">
        <v>5089.5</v>
      </c>
      <c r="R2723">
        <v>2</v>
      </c>
    </row>
    <row r="2724" spans="1:18" x14ac:dyDescent="0.35">
      <c r="A2724" t="s">
        <v>5446</v>
      </c>
      <c r="B2724" t="s">
        <v>5447</v>
      </c>
      <c r="C2724">
        <v>2815.666666666667</v>
      </c>
      <c r="D2724">
        <v>1.333333333333333</v>
      </c>
      <c r="E2724">
        <v>2218.333333333333</v>
      </c>
      <c r="F2724">
        <v>1.166666666666667</v>
      </c>
      <c r="G2724">
        <v>8357.8333333333339</v>
      </c>
      <c r="H2724">
        <v>3.166666666666667</v>
      </c>
      <c r="I2724">
        <v>2960.166666666667</v>
      </c>
      <c r="J2724">
        <v>1.333333333333333</v>
      </c>
      <c r="K2724">
        <v>11832.33333333333</v>
      </c>
      <c r="L2724">
        <v>4</v>
      </c>
      <c r="M2724">
        <v>11914.66666666667</v>
      </c>
      <c r="N2724">
        <v>4.166666666666667</v>
      </c>
      <c r="O2724">
        <v>2038.166666666667</v>
      </c>
      <c r="P2724">
        <v>1.333333333333333</v>
      </c>
      <c r="Q2724">
        <v>340.83333333333331</v>
      </c>
      <c r="R2724">
        <v>1</v>
      </c>
    </row>
    <row r="2725" spans="1:18" x14ac:dyDescent="0.35">
      <c r="A2725" t="s">
        <v>5448</v>
      </c>
      <c r="B2725" t="s">
        <v>5449</v>
      </c>
      <c r="C2725">
        <v>6943.5</v>
      </c>
      <c r="D2725">
        <v>2.5</v>
      </c>
      <c r="E2725">
        <v>11915.625</v>
      </c>
      <c r="F2725">
        <v>4</v>
      </c>
      <c r="G2725">
        <v>15584</v>
      </c>
      <c r="H2725">
        <v>5.125</v>
      </c>
      <c r="I2725">
        <v>8766.625</v>
      </c>
      <c r="J2725">
        <v>3.125</v>
      </c>
      <c r="K2725">
        <v>10225.875</v>
      </c>
      <c r="L2725">
        <v>3.375</v>
      </c>
      <c r="M2725">
        <v>2394</v>
      </c>
      <c r="N2725">
        <v>1.25</v>
      </c>
      <c r="O2725">
        <v>6258.75</v>
      </c>
      <c r="P2725">
        <v>2.375</v>
      </c>
      <c r="Q2725">
        <v>2119.125</v>
      </c>
      <c r="R2725">
        <v>1.375</v>
      </c>
    </row>
    <row r="2726" spans="1:18" x14ac:dyDescent="0.35">
      <c r="A2726" t="s">
        <v>5450</v>
      </c>
      <c r="B2726" t="s">
        <v>5451</v>
      </c>
      <c r="C2726">
        <v>19005.8</v>
      </c>
      <c r="D2726">
        <v>6.2</v>
      </c>
      <c r="E2726">
        <v>15675.2</v>
      </c>
      <c r="F2726">
        <v>5.2</v>
      </c>
      <c r="G2726">
        <v>19293</v>
      </c>
      <c r="H2726">
        <v>6.4</v>
      </c>
      <c r="I2726">
        <v>15591.8</v>
      </c>
      <c r="J2726">
        <v>5.2</v>
      </c>
      <c r="K2726">
        <v>21899.599999999999</v>
      </c>
      <c r="L2726">
        <v>7</v>
      </c>
      <c r="M2726">
        <v>18703.599999999999</v>
      </c>
      <c r="N2726">
        <v>6</v>
      </c>
      <c r="O2726">
        <v>9915.2000000000007</v>
      </c>
      <c r="P2726">
        <v>3.4</v>
      </c>
      <c r="Q2726">
        <v>21840.799999999999</v>
      </c>
      <c r="R2726">
        <v>7</v>
      </c>
    </row>
    <row r="2727" spans="1:18" x14ac:dyDescent="0.35">
      <c r="A2727" t="s">
        <v>5452</v>
      </c>
      <c r="B2727" t="s">
        <v>5453</v>
      </c>
      <c r="C2727">
        <v>1262.75</v>
      </c>
      <c r="D2727">
        <v>1.25</v>
      </c>
      <c r="E2727">
        <v>1324.75</v>
      </c>
      <c r="F2727">
        <v>1.25</v>
      </c>
      <c r="G2727">
        <v>1901</v>
      </c>
      <c r="H2727">
        <v>1.25</v>
      </c>
      <c r="I2727">
        <v>1067.75</v>
      </c>
      <c r="J2727">
        <v>1</v>
      </c>
      <c r="K2727">
        <v>3037</v>
      </c>
      <c r="L2727">
        <v>1.75</v>
      </c>
      <c r="M2727">
        <v>1350</v>
      </c>
      <c r="N2727">
        <v>1</v>
      </c>
      <c r="O2727">
        <v>6713.75</v>
      </c>
      <c r="P2727">
        <v>2.5</v>
      </c>
      <c r="Q2727">
        <v>17639</v>
      </c>
      <c r="R2727">
        <v>5.75</v>
      </c>
    </row>
    <row r="2728" spans="1:18" x14ac:dyDescent="0.35">
      <c r="A2728" t="s">
        <v>5454</v>
      </c>
      <c r="B2728" t="s">
        <v>5455</v>
      </c>
      <c r="C2728">
        <v>10961.142857142861</v>
      </c>
      <c r="D2728">
        <v>3.5714285714285721</v>
      </c>
      <c r="E2728">
        <v>7451.5714285714284</v>
      </c>
      <c r="F2728">
        <v>2.714285714285714</v>
      </c>
      <c r="G2728">
        <v>14216</v>
      </c>
      <c r="H2728">
        <v>4.5714285714285712</v>
      </c>
      <c r="I2728">
        <v>9541.5714285714294</v>
      </c>
      <c r="J2728">
        <v>3.5714285714285721</v>
      </c>
      <c r="K2728">
        <v>19791.857142857141</v>
      </c>
      <c r="L2728">
        <v>6.2857142857142856</v>
      </c>
      <c r="M2728">
        <v>16266</v>
      </c>
      <c r="N2728">
        <v>5.4285714285714288</v>
      </c>
      <c r="O2728">
        <v>6642.4285714285716</v>
      </c>
      <c r="P2728">
        <v>2.5714285714285721</v>
      </c>
      <c r="Q2728">
        <v>9563.8571428571431</v>
      </c>
      <c r="R2728">
        <v>3.4285714285714279</v>
      </c>
    </row>
    <row r="2729" spans="1:18" x14ac:dyDescent="0.35">
      <c r="A2729" t="s">
        <v>5456</v>
      </c>
      <c r="B2729" t="s">
        <v>5457</v>
      </c>
      <c r="C2729">
        <v>3946</v>
      </c>
      <c r="D2729">
        <v>1.6</v>
      </c>
      <c r="E2729">
        <v>4791</v>
      </c>
      <c r="F2729">
        <v>1.6</v>
      </c>
      <c r="G2729">
        <v>5037.6000000000004</v>
      </c>
      <c r="H2729">
        <v>1.8</v>
      </c>
      <c r="I2729">
        <v>4561.2</v>
      </c>
      <c r="J2729">
        <v>2</v>
      </c>
      <c r="K2729">
        <v>4695.2</v>
      </c>
      <c r="L2729">
        <v>1.6</v>
      </c>
      <c r="M2729">
        <v>3445.4</v>
      </c>
      <c r="N2729">
        <v>1.6</v>
      </c>
      <c r="O2729">
        <v>9425.7999999999993</v>
      </c>
      <c r="P2729">
        <v>3.4</v>
      </c>
      <c r="Q2729">
        <v>16602.2</v>
      </c>
      <c r="R2729">
        <v>5.6</v>
      </c>
    </row>
    <row r="2730" spans="1:18" x14ac:dyDescent="0.35">
      <c r="A2730" t="s">
        <v>5458</v>
      </c>
      <c r="B2730" t="s">
        <v>5459</v>
      </c>
      <c r="C2730">
        <v>12553.4</v>
      </c>
      <c r="D2730">
        <v>4.2</v>
      </c>
      <c r="E2730">
        <v>16528.400000000001</v>
      </c>
      <c r="F2730">
        <v>5.4</v>
      </c>
      <c r="G2730">
        <v>19465</v>
      </c>
      <c r="H2730">
        <v>6.2</v>
      </c>
      <c r="I2730">
        <v>10791.4</v>
      </c>
      <c r="J2730">
        <v>3.6</v>
      </c>
      <c r="K2730">
        <v>18210.599999999999</v>
      </c>
      <c r="L2730">
        <v>5.8</v>
      </c>
      <c r="M2730">
        <v>4376</v>
      </c>
      <c r="N2730">
        <v>1.8</v>
      </c>
      <c r="O2730">
        <v>9356.2000000000007</v>
      </c>
      <c r="P2730">
        <v>3.2</v>
      </c>
      <c r="Q2730">
        <v>6609.6</v>
      </c>
      <c r="R2730">
        <v>2.6</v>
      </c>
    </row>
    <row r="2731" spans="1:18" x14ac:dyDescent="0.35">
      <c r="A2731" t="s">
        <v>5460</v>
      </c>
      <c r="B2731" t="s">
        <v>5461</v>
      </c>
      <c r="C2731">
        <v>16477.571428571431</v>
      </c>
      <c r="D2731">
        <v>5.4285714285714288</v>
      </c>
      <c r="E2731">
        <v>21961.71428571429</v>
      </c>
      <c r="F2731">
        <v>7</v>
      </c>
      <c r="G2731">
        <v>23452.142857142859</v>
      </c>
      <c r="H2731">
        <v>7.5714285714285712</v>
      </c>
      <c r="I2731">
        <v>27002.142857142859</v>
      </c>
      <c r="J2731">
        <v>8.4285714285714288</v>
      </c>
      <c r="K2731">
        <v>18338.857142857141</v>
      </c>
      <c r="L2731">
        <v>6</v>
      </c>
      <c r="M2731">
        <v>14588.28571428571</v>
      </c>
      <c r="N2731">
        <v>4.7142857142857144</v>
      </c>
      <c r="O2731">
        <v>4697.1428571428569</v>
      </c>
      <c r="P2731">
        <v>1.857142857142857</v>
      </c>
      <c r="Q2731">
        <v>3879.571428571428</v>
      </c>
      <c r="R2731">
        <v>1.714285714285714</v>
      </c>
    </row>
    <row r="2732" spans="1:18" x14ac:dyDescent="0.35">
      <c r="A2732" t="s">
        <v>5462</v>
      </c>
      <c r="B2732" t="s">
        <v>5463</v>
      </c>
      <c r="C2732">
        <v>6003.25</v>
      </c>
      <c r="D2732">
        <v>2.25</v>
      </c>
      <c r="E2732">
        <v>8594</v>
      </c>
      <c r="F2732">
        <v>3</v>
      </c>
      <c r="G2732">
        <v>10403</v>
      </c>
      <c r="H2732">
        <v>3.5</v>
      </c>
      <c r="I2732">
        <v>7824.75</v>
      </c>
      <c r="J2732">
        <v>3</v>
      </c>
      <c r="K2732">
        <v>7158.75</v>
      </c>
      <c r="L2732">
        <v>2.75</v>
      </c>
      <c r="M2732">
        <v>4968.25</v>
      </c>
      <c r="N2732">
        <v>2</v>
      </c>
      <c r="O2732">
        <v>5558.75</v>
      </c>
      <c r="P2732">
        <v>2.25</v>
      </c>
      <c r="Q2732">
        <v>2608.5</v>
      </c>
      <c r="R2732">
        <v>1.5</v>
      </c>
    </row>
    <row r="2733" spans="1:18" x14ac:dyDescent="0.35">
      <c r="A2733" t="s">
        <v>5464</v>
      </c>
      <c r="B2733" t="s">
        <v>5465</v>
      </c>
      <c r="C2733">
        <v>25757.599999999999</v>
      </c>
      <c r="D2733">
        <v>8.4</v>
      </c>
      <c r="E2733">
        <v>29586.400000000001</v>
      </c>
      <c r="F2733">
        <v>9.1999999999999993</v>
      </c>
      <c r="G2733">
        <v>28320.799999999999</v>
      </c>
      <c r="H2733">
        <v>9</v>
      </c>
      <c r="I2733">
        <v>32082.400000000001</v>
      </c>
      <c r="J2733">
        <v>10</v>
      </c>
      <c r="K2733">
        <v>24592</v>
      </c>
      <c r="L2733">
        <v>7.6</v>
      </c>
      <c r="M2733">
        <v>20080.599999999999</v>
      </c>
      <c r="N2733">
        <v>6.6</v>
      </c>
      <c r="O2733">
        <v>8595.4</v>
      </c>
      <c r="P2733">
        <v>2.8</v>
      </c>
      <c r="Q2733">
        <v>9860.4</v>
      </c>
      <c r="R2733">
        <v>3.4</v>
      </c>
    </row>
    <row r="2734" spans="1:18" x14ac:dyDescent="0.35">
      <c r="A2734" t="s">
        <v>5466</v>
      </c>
      <c r="B2734" t="s">
        <v>5467</v>
      </c>
      <c r="C2734">
        <v>12375.6</v>
      </c>
      <c r="D2734">
        <v>4.2</v>
      </c>
      <c r="E2734">
        <v>15206.8</v>
      </c>
      <c r="F2734">
        <v>5</v>
      </c>
      <c r="G2734">
        <v>14777</v>
      </c>
      <c r="H2734">
        <v>5</v>
      </c>
      <c r="I2734">
        <v>12079.8</v>
      </c>
      <c r="J2734">
        <v>4</v>
      </c>
      <c r="K2734">
        <v>12239.8</v>
      </c>
      <c r="L2734">
        <v>4</v>
      </c>
      <c r="M2734">
        <v>7498.4</v>
      </c>
      <c r="N2734">
        <v>2.6</v>
      </c>
      <c r="O2734">
        <v>8952</v>
      </c>
      <c r="P2734">
        <v>3</v>
      </c>
      <c r="Q2734">
        <v>11962.8</v>
      </c>
      <c r="R2734">
        <v>3.8</v>
      </c>
    </row>
    <row r="2735" spans="1:18" x14ac:dyDescent="0.35">
      <c r="A2735" t="s">
        <v>5468</v>
      </c>
      <c r="B2735" t="s">
        <v>5469</v>
      </c>
      <c r="C2735">
        <v>1812.8</v>
      </c>
      <c r="D2735">
        <v>1.2</v>
      </c>
      <c r="E2735">
        <v>2302.6</v>
      </c>
      <c r="F2735">
        <v>1.2</v>
      </c>
      <c r="G2735">
        <v>1993.2</v>
      </c>
      <c r="H2735">
        <v>1.2</v>
      </c>
      <c r="I2735">
        <v>1923</v>
      </c>
      <c r="J2735">
        <v>1.2</v>
      </c>
      <c r="K2735">
        <v>2239.8000000000002</v>
      </c>
      <c r="L2735">
        <v>1.2</v>
      </c>
      <c r="M2735">
        <v>2341.4</v>
      </c>
      <c r="N2735">
        <v>1.2</v>
      </c>
      <c r="O2735">
        <v>8178.2</v>
      </c>
      <c r="P2735">
        <v>2.8</v>
      </c>
      <c r="Q2735">
        <v>21248.6</v>
      </c>
      <c r="R2735">
        <v>6.6</v>
      </c>
    </row>
    <row r="2736" spans="1:18" x14ac:dyDescent="0.35">
      <c r="A2736" t="s">
        <v>5470</v>
      </c>
      <c r="B2736" t="s">
        <v>5471</v>
      </c>
      <c r="C2736">
        <v>2726.6</v>
      </c>
      <c r="D2736">
        <v>1.4</v>
      </c>
      <c r="E2736">
        <v>3194.6</v>
      </c>
      <c r="F2736">
        <v>1.6</v>
      </c>
      <c r="G2736">
        <v>3259.6</v>
      </c>
      <c r="H2736">
        <v>1.6</v>
      </c>
      <c r="I2736">
        <v>2023.4</v>
      </c>
      <c r="J2736">
        <v>1</v>
      </c>
      <c r="K2736">
        <v>3711.4</v>
      </c>
      <c r="L2736">
        <v>1.6</v>
      </c>
      <c r="M2736">
        <v>2927.8</v>
      </c>
      <c r="N2736">
        <v>1.4</v>
      </c>
      <c r="O2736">
        <v>5066.2</v>
      </c>
      <c r="P2736">
        <v>2.2000000000000002</v>
      </c>
      <c r="Q2736">
        <v>22998.799999999999</v>
      </c>
      <c r="R2736">
        <v>7.4</v>
      </c>
    </row>
    <row r="2737" spans="1:18" x14ac:dyDescent="0.35">
      <c r="A2737" t="s">
        <v>5472</v>
      </c>
      <c r="B2737" t="s">
        <v>5473</v>
      </c>
      <c r="C2737">
        <v>23847.75</v>
      </c>
      <c r="D2737">
        <v>7.5</v>
      </c>
      <c r="E2737">
        <v>29173.75</v>
      </c>
      <c r="F2737">
        <v>9.25</v>
      </c>
      <c r="G2737">
        <v>30622.75</v>
      </c>
      <c r="H2737">
        <v>9.5</v>
      </c>
      <c r="I2737">
        <v>25681.5</v>
      </c>
      <c r="J2737">
        <v>8</v>
      </c>
      <c r="K2737">
        <v>30525.75</v>
      </c>
      <c r="L2737">
        <v>9.75</v>
      </c>
      <c r="M2737">
        <v>27739.25</v>
      </c>
      <c r="N2737">
        <v>8.5</v>
      </c>
      <c r="O2737">
        <v>2188.5</v>
      </c>
      <c r="P2737">
        <v>1</v>
      </c>
      <c r="Q2737">
        <v>12275.25</v>
      </c>
      <c r="R2737">
        <v>4</v>
      </c>
    </row>
    <row r="2738" spans="1:18" x14ac:dyDescent="0.35">
      <c r="A2738" t="s">
        <v>5474</v>
      </c>
      <c r="B2738" t="s">
        <v>5475</v>
      </c>
      <c r="C2738">
        <v>25648.833333333328</v>
      </c>
      <c r="D2738">
        <v>8.1666666666666661</v>
      </c>
      <c r="E2738">
        <v>22104.833333333328</v>
      </c>
      <c r="F2738">
        <v>7</v>
      </c>
      <c r="G2738">
        <v>22627.333333333328</v>
      </c>
      <c r="H2738">
        <v>7.166666666666667</v>
      </c>
      <c r="I2738">
        <v>28400</v>
      </c>
      <c r="J2738">
        <v>9</v>
      </c>
      <c r="K2738">
        <v>24666.5</v>
      </c>
      <c r="L2738">
        <v>8</v>
      </c>
      <c r="M2738">
        <v>25648.833333333328</v>
      </c>
      <c r="N2738">
        <v>8.1666666666666661</v>
      </c>
      <c r="O2738">
        <v>18953</v>
      </c>
      <c r="P2738">
        <v>6.166666666666667</v>
      </c>
      <c r="Q2738">
        <v>22917.166666666672</v>
      </c>
      <c r="R2738">
        <v>7.166666666666667</v>
      </c>
    </row>
    <row r="2739" spans="1:18" x14ac:dyDescent="0.35">
      <c r="A2739" t="s">
        <v>5476</v>
      </c>
      <c r="B2739" t="s">
        <v>5477</v>
      </c>
      <c r="C2739">
        <v>27575.8</v>
      </c>
      <c r="D2739">
        <v>8.4</v>
      </c>
      <c r="E2739">
        <v>22573.4</v>
      </c>
      <c r="F2739">
        <v>7.2</v>
      </c>
      <c r="G2739">
        <v>22186.400000000001</v>
      </c>
      <c r="H2739">
        <v>7</v>
      </c>
      <c r="I2739">
        <v>26057</v>
      </c>
      <c r="J2739">
        <v>8.4</v>
      </c>
      <c r="K2739">
        <v>26063.8</v>
      </c>
      <c r="L2739">
        <v>8</v>
      </c>
      <c r="M2739">
        <v>25810.2</v>
      </c>
      <c r="N2739">
        <v>8</v>
      </c>
      <c r="O2739">
        <v>27572.6</v>
      </c>
      <c r="P2739">
        <v>8.8000000000000007</v>
      </c>
      <c r="Q2739">
        <v>26641.200000000001</v>
      </c>
      <c r="R2739">
        <v>8.4</v>
      </c>
    </row>
    <row r="2740" spans="1:18" x14ac:dyDescent="0.35">
      <c r="A2740" t="s">
        <v>5478</v>
      </c>
      <c r="B2740" t="s">
        <v>5479</v>
      </c>
      <c r="C2740">
        <v>25032.6</v>
      </c>
      <c r="D2740">
        <v>7.8</v>
      </c>
      <c r="E2740">
        <v>27630.2</v>
      </c>
      <c r="F2740">
        <v>8.4</v>
      </c>
      <c r="G2740">
        <v>26341.200000000001</v>
      </c>
      <c r="H2740">
        <v>8.1999999999999993</v>
      </c>
      <c r="I2740">
        <v>28428.6</v>
      </c>
      <c r="J2740">
        <v>8.6</v>
      </c>
      <c r="K2740">
        <v>29505</v>
      </c>
      <c r="L2740">
        <v>9.4</v>
      </c>
      <c r="M2740">
        <v>30012.799999999999</v>
      </c>
      <c r="N2740">
        <v>9.1999999999999993</v>
      </c>
      <c r="O2740">
        <v>4928.3999999999996</v>
      </c>
      <c r="P2740">
        <v>1.8</v>
      </c>
      <c r="Q2740">
        <v>12435.2</v>
      </c>
      <c r="R2740">
        <v>4.2</v>
      </c>
    </row>
    <row r="2741" spans="1:18" x14ac:dyDescent="0.35">
      <c r="A2741" t="s">
        <v>5480</v>
      </c>
      <c r="B2741" t="s">
        <v>5481</v>
      </c>
      <c r="C2741">
        <v>23815.666666666672</v>
      </c>
      <c r="D2741">
        <v>7.5</v>
      </c>
      <c r="E2741">
        <v>26535.333333333328</v>
      </c>
      <c r="F2741">
        <v>8.3333333333333339</v>
      </c>
      <c r="G2741">
        <v>27379</v>
      </c>
      <c r="H2741">
        <v>8.6666666666666661</v>
      </c>
      <c r="I2741">
        <v>28330.5</v>
      </c>
      <c r="J2741">
        <v>9</v>
      </c>
      <c r="K2741">
        <v>29641.666666666672</v>
      </c>
      <c r="L2741">
        <v>9.3333333333333339</v>
      </c>
      <c r="M2741">
        <v>26427.333333333328</v>
      </c>
      <c r="N2741">
        <v>8.5</v>
      </c>
      <c r="O2741">
        <v>7313.333333333333</v>
      </c>
      <c r="P2741">
        <v>2.666666666666667</v>
      </c>
      <c r="Q2741">
        <v>13031.16666666667</v>
      </c>
      <c r="R2741">
        <v>4.333333333333333</v>
      </c>
    </row>
    <row r="2742" spans="1:18" x14ac:dyDescent="0.35">
      <c r="A2742" t="s">
        <v>5482</v>
      </c>
      <c r="B2742" t="s">
        <v>5483</v>
      </c>
      <c r="C2742">
        <v>17187.25</v>
      </c>
      <c r="D2742">
        <v>5.75</v>
      </c>
      <c r="E2742">
        <v>16278.75</v>
      </c>
      <c r="F2742">
        <v>5.25</v>
      </c>
      <c r="G2742">
        <v>13693.25</v>
      </c>
      <c r="H2742">
        <v>4.75</v>
      </c>
      <c r="I2742">
        <v>14788.75</v>
      </c>
      <c r="J2742">
        <v>4.75</v>
      </c>
      <c r="K2742">
        <v>10833.25</v>
      </c>
      <c r="L2742">
        <v>3.75</v>
      </c>
      <c r="M2742">
        <v>17642.5</v>
      </c>
      <c r="N2742">
        <v>5.5</v>
      </c>
      <c r="O2742">
        <v>22642.5</v>
      </c>
      <c r="P2742">
        <v>7.25</v>
      </c>
      <c r="Q2742">
        <v>25739.75</v>
      </c>
      <c r="R2742">
        <v>8</v>
      </c>
    </row>
    <row r="2743" spans="1:18" x14ac:dyDescent="0.35">
      <c r="A2743" t="s">
        <v>5484</v>
      </c>
      <c r="B2743" t="s">
        <v>5485</v>
      </c>
      <c r="C2743">
        <v>1667.2</v>
      </c>
      <c r="D2743">
        <v>1</v>
      </c>
      <c r="E2743">
        <v>1853.4</v>
      </c>
      <c r="F2743">
        <v>1.2</v>
      </c>
      <c r="G2743">
        <v>1419.4</v>
      </c>
      <c r="H2743">
        <v>1</v>
      </c>
      <c r="I2743">
        <v>2951</v>
      </c>
      <c r="J2743">
        <v>1.6</v>
      </c>
      <c r="K2743">
        <v>2384.1999999999998</v>
      </c>
      <c r="L2743">
        <v>1.4</v>
      </c>
      <c r="M2743">
        <v>3699.6</v>
      </c>
      <c r="N2743">
        <v>1.6</v>
      </c>
      <c r="O2743">
        <v>12833.4</v>
      </c>
      <c r="P2743">
        <v>4.4000000000000004</v>
      </c>
      <c r="Q2743">
        <v>11493.6</v>
      </c>
      <c r="R2743">
        <v>4</v>
      </c>
    </row>
    <row r="2744" spans="1:18" x14ac:dyDescent="0.35">
      <c r="A2744" t="s">
        <v>5486</v>
      </c>
      <c r="B2744" t="s">
        <v>5487</v>
      </c>
      <c r="C2744">
        <v>8350.6</v>
      </c>
      <c r="D2744">
        <v>3</v>
      </c>
      <c r="E2744">
        <v>9003.4</v>
      </c>
      <c r="F2744">
        <v>3.2</v>
      </c>
      <c r="G2744">
        <v>7048</v>
      </c>
      <c r="H2744">
        <v>2.4</v>
      </c>
      <c r="I2744">
        <v>10077.4</v>
      </c>
      <c r="J2744">
        <v>3.4</v>
      </c>
      <c r="K2744">
        <v>6503.8</v>
      </c>
      <c r="L2744">
        <v>2.4</v>
      </c>
      <c r="M2744">
        <v>10409.6</v>
      </c>
      <c r="N2744">
        <v>3.8</v>
      </c>
      <c r="O2744">
        <v>21837</v>
      </c>
      <c r="P2744">
        <v>7.2</v>
      </c>
      <c r="Q2744">
        <v>8223.2000000000007</v>
      </c>
      <c r="R2744">
        <v>2.8</v>
      </c>
    </row>
    <row r="2745" spans="1:18" x14ac:dyDescent="0.35">
      <c r="A2745" t="s">
        <v>5488</v>
      </c>
      <c r="B2745" t="s">
        <v>5489</v>
      </c>
      <c r="C2745">
        <v>4690.333333333333</v>
      </c>
      <c r="D2745">
        <v>1.833333333333333</v>
      </c>
      <c r="E2745">
        <v>5068.333333333333</v>
      </c>
      <c r="F2745">
        <v>2.166666666666667</v>
      </c>
      <c r="G2745">
        <v>3918</v>
      </c>
      <c r="H2745">
        <v>1.833333333333333</v>
      </c>
      <c r="I2745">
        <v>3673.166666666667</v>
      </c>
      <c r="J2745">
        <v>1.666666666666667</v>
      </c>
      <c r="K2745">
        <v>3495.333333333333</v>
      </c>
      <c r="L2745">
        <v>1.5</v>
      </c>
      <c r="M2745">
        <v>10026.66666666667</v>
      </c>
      <c r="N2745">
        <v>3.5</v>
      </c>
      <c r="O2745">
        <v>8240.8333333333339</v>
      </c>
      <c r="P2745">
        <v>2.833333333333333</v>
      </c>
      <c r="Q2745">
        <v>20281.166666666672</v>
      </c>
      <c r="R2745">
        <v>6.5</v>
      </c>
    </row>
    <row r="2746" spans="1:18" x14ac:dyDescent="0.35">
      <c r="A2746" t="s">
        <v>5490</v>
      </c>
      <c r="B2746" t="s">
        <v>5491</v>
      </c>
      <c r="C2746">
        <v>5346.166666666667</v>
      </c>
      <c r="D2746">
        <v>2.166666666666667</v>
      </c>
      <c r="E2746">
        <v>4960.833333333333</v>
      </c>
      <c r="F2746">
        <v>2</v>
      </c>
      <c r="G2746">
        <v>4632.666666666667</v>
      </c>
      <c r="H2746">
        <v>1.833333333333333</v>
      </c>
      <c r="I2746">
        <v>5835.166666666667</v>
      </c>
      <c r="J2746">
        <v>2.166666666666667</v>
      </c>
      <c r="K2746">
        <v>4104.833333333333</v>
      </c>
      <c r="L2746">
        <v>1.833333333333333</v>
      </c>
      <c r="M2746">
        <v>6975.333333333333</v>
      </c>
      <c r="N2746">
        <v>2.666666666666667</v>
      </c>
      <c r="O2746">
        <v>14426.66666666667</v>
      </c>
      <c r="P2746">
        <v>5</v>
      </c>
      <c r="Q2746">
        <v>22323.166666666672</v>
      </c>
      <c r="R2746">
        <v>7</v>
      </c>
    </row>
    <row r="2747" spans="1:18" x14ac:dyDescent="0.35">
      <c r="A2747" t="s">
        <v>5492</v>
      </c>
      <c r="B2747" t="s">
        <v>5493</v>
      </c>
      <c r="C2747">
        <v>7900.2</v>
      </c>
      <c r="D2747">
        <v>2.6</v>
      </c>
      <c r="E2747">
        <v>9469.7999999999993</v>
      </c>
      <c r="F2747">
        <v>3.2</v>
      </c>
      <c r="G2747">
        <v>6771.6</v>
      </c>
      <c r="H2747">
        <v>2.4</v>
      </c>
      <c r="I2747">
        <v>10873</v>
      </c>
      <c r="J2747">
        <v>3.6</v>
      </c>
      <c r="K2747">
        <v>5365.6</v>
      </c>
      <c r="L2747">
        <v>2.4</v>
      </c>
      <c r="M2747">
        <v>12954.8</v>
      </c>
      <c r="N2747">
        <v>4.2</v>
      </c>
      <c r="O2747">
        <v>19429.2</v>
      </c>
      <c r="P2747">
        <v>6</v>
      </c>
      <c r="Q2747">
        <v>10076.200000000001</v>
      </c>
      <c r="R2747">
        <v>3.2</v>
      </c>
    </row>
    <row r="2748" spans="1:18" x14ac:dyDescent="0.35">
      <c r="A2748" t="s">
        <v>5494</v>
      </c>
      <c r="B2748" t="s">
        <v>5495</v>
      </c>
      <c r="C2748">
        <v>5067.2</v>
      </c>
      <c r="D2748">
        <v>2.2000000000000002</v>
      </c>
      <c r="E2748">
        <v>4989.6000000000004</v>
      </c>
      <c r="F2748">
        <v>2</v>
      </c>
      <c r="G2748">
        <v>4557.8</v>
      </c>
      <c r="H2748">
        <v>1.8</v>
      </c>
      <c r="I2748">
        <v>7368.6</v>
      </c>
      <c r="J2748">
        <v>2.8</v>
      </c>
      <c r="K2748">
        <v>4526.2</v>
      </c>
      <c r="L2748">
        <v>1.8</v>
      </c>
      <c r="M2748">
        <v>6556.8</v>
      </c>
      <c r="N2748">
        <v>2.6</v>
      </c>
      <c r="O2748">
        <v>20376</v>
      </c>
      <c r="P2748">
        <v>6.6</v>
      </c>
      <c r="Q2748">
        <v>8584.7999999999993</v>
      </c>
      <c r="R2748">
        <v>3.2</v>
      </c>
    </row>
    <row r="2749" spans="1:18" x14ac:dyDescent="0.35">
      <c r="A2749" t="s">
        <v>5496</v>
      </c>
      <c r="B2749" t="s">
        <v>5497</v>
      </c>
      <c r="C2749">
        <v>8406</v>
      </c>
      <c r="D2749">
        <v>3</v>
      </c>
      <c r="E2749">
        <v>8935</v>
      </c>
      <c r="F2749">
        <v>3.2</v>
      </c>
      <c r="G2749">
        <v>7727.8</v>
      </c>
      <c r="H2749">
        <v>2.8</v>
      </c>
      <c r="I2749">
        <v>10134.799999999999</v>
      </c>
      <c r="J2749">
        <v>3.4</v>
      </c>
      <c r="K2749">
        <v>7662.2</v>
      </c>
      <c r="L2749">
        <v>3</v>
      </c>
      <c r="M2749">
        <v>4838.8</v>
      </c>
      <c r="N2749">
        <v>2</v>
      </c>
      <c r="O2749">
        <v>18687.400000000001</v>
      </c>
      <c r="P2749">
        <v>5.8</v>
      </c>
      <c r="Q2749">
        <v>11595.8</v>
      </c>
      <c r="R2749">
        <v>4</v>
      </c>
    </row>
    <row r="2750" spans="1:18" x14ac:dyDescent="0.35">
      <c r="A2750" t="s">
        <v>5498</v>
      </c>
      <c r="B2750" t="s">
        <v>5499</v>
      </c>
      <c r="C2750">
        <v>14307</v>
      </c>
      <c r="D2750">
        <v>4.4000000000000004</v>
      </c>
      <c r="E2750">
        <v>16885.599999999999</v>
      </c>
      <c r="F2750">
        <v>5.6</v>
      </c>
      <c r="G2750">
        <v>15243.2</v>
      </c>
      <c r="H2750">
        <v>5.2</v>
      </c>
      <c r="I2750">
        <v>26072.6</v>
      </c>
      <c r="J2750">
        <v>8</v>
      </c>
      <c r="K2750">
        <v>9491.4</v>
      </c>
      <c r="L2750">
        <v>3.2</v>
      </c>
      <c r="M2750">
        <v>13471.4</v>
      </c>
      <c r="N2750">
        <v>4.5999999999999996</v>
      </c>
      <c r="O2750">
        <v>22175.8</v>
      </c>
      <c r="P2750">
        <v>7.2</v>
      </c>
      <c r="Q2750">
        <v>3635.2</v>
      </c>
      <c r="R2750">
        <v>1.8</v>
      </c>
    </row>
    <row r="2751" spans="1:18" x14ac:dyDescent="0.35">
      <c r="A2751" t="s">
        <v>5500</v>
      </c>
      <c r="B2751" t="s">
        <v>5501</v>
      </c>
      <c r="C2751">
        <v>1561</v>
      </c>
      <c r="D2751">
        <v>1.2</v>
      </c>
      <c r="E2751">
        <v>1220</v>
      </c>
      <c r="F2751">
        <v>1</v>
      </c>
      <c r="G2751">
        <v>1576.6</v>
      </c>
      <c r="H2751">
        <v>1.2</v>
      </c>
      <c r="I2751">
        <v>2820.2</v>
      </c>
      <c r="J2751">
        <v>1.4</v>
      </c>
      <c r="K2751">
        <v>2649.6</v>
      </c>
      <c r="L2751">
        <v>1.2</v>
      </c>
      <c r="M2751">
        <v>2907</v>
      </c>
      <c r="N2751">
        <v>1.2</v>
      </c>
      <c r="O2751">
        <v>7099</v>
      </c>
      <c r="P2751">
        <v>2.4</v>
      </c>
      <c r="Q2751">
        <v>18857.599999999999</v>
      </c>
      <c r="R2751">
        <v>6</v>
      </c>
    </row>
    <row r="2752" spans="1:18" x14ac:dyDescent="0.35">
      <c r="A2752" t="s">
        <v>5502</v>
      </c>
      <c r="B2752" t="s">
        <v>5503</v>
      </c>
      <c r="C2752">
        <v>13747.6</v>
      </c>
      <c r="D2752">
        <v>4.5999999999999996</v>
      </c>
      <c r="E2752">
        <v>12020.8</v>
      </c>
      <c r="F2752">
        <v>4</v>
      </c>
      <c r="G2752">
        <v>13155.4</v>
      </c>
      <c r="H2752">
        <v>4.4000000000000004</v>
      </c>
      <c r="I2752">
        <v>15203</v>
      </c>
      <c r="J2752">
        <v>5</v>
      </c>
      <c r="K2752">
        <v>13438.8</v>
      </c>
      <c r="L2752">
        <v>4.4000000000000004</v>
      </c>
      <c r="M2752">
        <v>13636.2</v>
      </c>
      <c r="N2752">
        <v>4.5999999999999996</v>
      </c>
      <c r="O2752">
        <v>15769</v>
      </c>
      <c r="P2752">
        <v>5.2</v>
      </c>
      <c r="Q2752">
        <v>8655.6</v>
      </c>
      <c r="R2752">
        <v>3.2</v>
      </c>
    </row>
    <row r="2753" spans="1:18" x14ac:dyDescent="0.35">
      <c r="A2753" t="s">
        <v>5504</v>
      </c>
      <c r="B2753" t="s">
        <v>5505</v>
      </c>
      <c r="C2753">
        <v>3028.2</v>
      </c>
      <c r="D2753">
        <v>1.4</v>
      </c>
      <c r="E2753">
        <v>1930.8</v>
      </c>
      <c r="F2753">
        <v>1</v>
      </c>
      <c r="G2753">
        <v>2537.6</v>
      </c>
      <c r="H2753">
        <v>1</v>
      </c>
      <c r="I2753">
        <v>4098.3999999999996</v>
      </c>
      <c r="J2753">
        <v>1.6</v>
      </c>
      <c r="K2753">
        <v>4311.3999999999996</v>
      </c>
      <c r="L2753">
        <v>1.8</v>
      </c>
      <c r="M2753">
        <v>5633.4</v>
      </c>
      <c r="N2753">
        <v>2</v>
      </c>
      <c r="O2753">
        <v>14528.8</v>
      </c>
      <c r="P2753">
        <v>4.8</v>
      </c>
      <c r="Q2753">
        <v>15691.2</v>
      </c>
      <c r="R2753">
        <v>5.2</v>
      </c>
    </row>
    <row r="2754" spans="1:18" x14ac:dyDescent="0.35">
      <c r="A2754" t="s">
        <v>5506</v>
      </c>
      <c r="B2754" t="s">
        <v>5507</v>
      </c>
      <c r="C2754">
        <v>3438.25</v>
      </c>
      <c r="D2754">
        <v>1.5</v>
      </c>
      <c r="E2754">
        <v>3618.5</v>
      </c>
      <c r="F2754">
        <v>1.75</v>
      </c>
      <c r="G2754">
        <v>2650.75</v>
      </c>
      <c r="H2754">
        <v>1.25</v>
      </c>
      <c r="I2754">
        <v>5287.25</v>
      </c>
      <c r="J2754">
        <v>2.25</v>
      </c>
      <c r="K2754">
        <v>3454.75</v>
      </c>
      <c r="L2754">
        <v>1.25</v>
      </c>
      <c r="M2754">
        <v>3861.25</v>
      </c>
      <c r="N2754">
        <v>1.75</v>
      </c>
      <c r="O2754">
        <v>8393.5</v>
      </c>
      <c r="P2754">
        <v>3.25</v>
      </c>
      <c r="Q2754">
        <v>21375.75</v>
      </c>
      <c r="R2754">
        <v>7</v>
      </c>
    </row>
    <row r="2755" spans="1:18" x14ac:dyDescent="0.35">
      <c r="A2755" t="s">
        <v>5508</v>
      </c>
      <c r="B2755" t="s">
        <v>5509</v>
      </c>
      <c r="C2755">
        <v>12785.8</v>
      </c>
      <c r="D2755">
        <v>4.2</v>
      </c>
      <c r="E2755">
        <v>16179.6</v>
      </c>
      <c r="F2755">
        <v>5.4</v>
      </c>
      <c r="G2755">
        <v>14700.8</v>
      </c>
      <c r="H2755">
        <v>4.8</v>
      </c>
      <c r="I2755">
        <v>21664</v>
      </c>
      <c r="J2755">
        <v>7</v>
      </c>
      <c r="K2755">
        <v>12468</v>
      </c>
      <c r="L2755">
        <v>4.4000000000000004</v>
      </c>
      <c r="M2755">
        <v>7392.8</v>
      </c>
      <c r="N2755">
        <v>2.8</v>
      </c>
      <c r="O2755">
        <v>20305.400000000001</v>
      </c>
      <c r="P2755">
        <v>6.6</v>
      </c>
      <c r="Q2755">
        <v>2125.4</v>
      </c>
      <c r="R2755">
        <v>1</v>
      </c>
    </row>
    <row r="2756" spans="1:18" x14ac:dyDescent="0.35">
      <c r="A2756" t="s">
        <v>5510</v>
      </c>
      <c r="B2756" t="s">
        <v>5511</v>
      </c>
      <c r="C2756">
        <v>7822</v>
      </c>
      <c r="D2756">
        <v>2.75</v>
      </c>
      <c r="E2756">
        <v>7199.5</v>
      </c>
      <c r="F2756">
        <v>2.5</v>
      </c>
      <c r="G2756">
        <v>5825</v>
      </c>
      <c r="H2756">
        <v>2.25</v>
      </c>
      <c r="I2756">
        <v>11136.25</v>
      </c>
      <c r="J2756">
        <v>3.75</v>
      </c>
      <c r="K2756">
        <v>5213.5</v>
      </c>
      <c r="L2756">
        <v>2</v>
      </c>
      <c r="M2756">
        <v>10071.75</v>
      </c>
      <c r="N2756">
        <v>3.75</v>
      </c>
      <c r="O2756">
        <v>19860</v>
      </c>
      <c r="P2756">
        <v>6.25</v>
      </c>
      <c r="Q2756">
        <v>15857.25</v>
      </c>
      <c r="R2756">
        <v>5</v>
      </c>
    </row>
    <row r="2757" spans="1:18" x14ac:dyDescent="0.35">
      <c r="A2757" t="s">
        <v>5512</v>
      </c>
      <c r="B2757" t="s">
        <v>5513</v>
      </c>
      <c r="C2757">
        <v>4077.75</v>
      </c>
      <c r="D2757">
        <v>1.75</v>
      </c>
      <c r="E2757">
        <v>5167.25</v>
      </c>
      <c r="F2757">
        <v>2</v>
      </c>
      <c r="G2757">
        <v>5915</v>
      </c>
      <c r="H2757">
        <v>2.25</v>
      </c>
      <c r="I2757">
        <v>5423.25</v>
      </c>
      <c r="J2757">
        <v>2</v>
      </c>
      <c r="K2757">
        <v>5481</v>
      </c>
      <c r="L2757">
        <v>2.25</v>
      </c>
      <c r="M2757">
        <v>6956</v>
      </c>
      <c r="N2757">
        <v>2.5</v>
      </c>
      <c r="O2757">
        <v>10789.75</v>
      </c>
      <c r="P2757">
        <v>3.75</v>
      </c>
      <c r="Q2757">
        <v>1266.25</v>
      </c>
      <c r="R2757">
        <v>1.25</v>
      </c>
    </row>
    <row r="2758" spans="1:18" x14ac:dyDescent="0.35">
      <c r="A2758" t="s">
        <v>5514</v>
      </c>
      <c r="B2758" t="s">
        <v>5515</v>
      </c>
      <c r="C2758">
        <v>1252.5999999999999</v>
      </c>
      <c r="D2758">
        <v>1</v>
      </c>
      <c r="E2758">
        <v>1606</v>
      </c>
      <c r="F2758">
        <v>1</v>
      </c>
      <c r="G2758">
        <v>2365.8000000000002</v>
      </c>
      <c r="H2758">
        <v>1.4</v>
      </c>
      <c r="I2758">
        <v>2934</v>
      </c>
      <c r="J2758">
        <v>1.2</v>
      </c>
      <c r="K2758">
        <v>2608</v>
      </c>
      <c r="L2758">
        <v>1.2</v>
      </c>
      <c r="M2758">
        <v>2511.4</v>
      </c>
      <c r="N2758">
        <v>1.4</v>
      </c>
      <c r="O2758">
        <v>9320.2000000000007</v>
      </c>
      <c r="P2758">
        <v>3.2</v>
      </c>
      <c r="Q2758">
        <v>1209</v>
      </c>
      <c r="R2758">
        <v>1</v>
      </c>
    </row>
    <row r="2759" spans="1:18" x14ac:dyDescent="0.35">
      <c r="A2759" t="s">
        <v>5516</v>
      </c>
      <c r="B2759" t="s">
        <v>5517</v>
      </c>
      <c r="C2759">
        <v>10097.6</v>
      </c>
      <c r="D2759">
        <v>3.4</v>
      </c>
      <c r="E2759">
        <v>8488.6</v>
      </c>
      <c r="F2759">
        <v>3</v>
      </c>
      <c r="G2759">
        <v>8998</v>
      </c>
      <c r="H2759">
        <v>3.2</v>
      </c>
      <c r="I2759">
        <v>11468.6</v>
      </c>
      <c r="J2759">
        <v>4.2</v>
      </c>
      <c r="K2759">
        <v>10648.8</v>
      </c>
      <c r="L2759">
        <v>3.8</v>
      </c>
      <c r="M2759">
        <v>12501.4</v>
      </c>
      <c r="N2759">
        <v>4.2</v>
      </c>
      <c r="O2759">
        <v>14275.6</v>
      </c>
      <c r="P2759">
        <v>4.5999999999999996</v>
      </c>
      <c r="Q2759">
        <v>10759.8</v>
      </c>
      <c r="R2759">
        <v>3.8</v>
      </c>
    </row>
    <row r="2760" spans="1:18" x14ac:dyDescent="0.35">
      <c r="A2760" t="s">
        <v>5518</v>
      </c>
      <c r="B2760" t="s">
        <v>5519</v>
      </c>
      <c r="C2760">
        <v>4168.75</v>
      </c>
      <c r="D2760">
        <v>1.75</v>
      </c>
      <c r="E2760">
        <v>4164</v>
      </c>
      <c r="F2760">
        <v>1.75</v>
      </c>
      <c r="G2760">
        <v>3321.25</v>
      </c>
      <c r="H2760">
        <v>1.75</v>
      </c>
      <c r="I2760">
        <v>6943</v>
      </c>
      <c r="J2760">
        <v>2.5</v>
      </c>
      <c r="K2760">
        <v>2470.25</v>
      </c>
      <c r="L2760">
        <v>1.5</v>
      </c>
      <c r="M2760">
        <v>9196.5</v>
      </c>
      <c r="N2760">
        <v>3.25</v>
      </c>
      <c r="O2760">
        <v>12241</v>
      </c>
      <c r="P2760">
        <v>4</v>
      </c>
      <c r="Q2760">
        <v>21482</v>
      </c>
      <c r="R2760">
        <v>6.75</v>
      </c>
    </row>
    <row r="2761" spans="1:18" x14ac:dyDescent="0.35">
      <c r="A2761" t="s">
        <v>5520</v>
      </c>
      <c r="B2761" t="s">
        <v>5521</v>
      </c>
      <c r="C2761">
        <v>2915.5</v>
      </c>
      <c r="D2761">
        <v>1.5</v>
      </c>
      <c r="E2761">
        <v>1980.25</v>
      </c>
      <c r="F2761">
        <v>1.25</v>
      </c>
      <c r="G2761">
        <v>2806</v>
      </c>
      <c r="H2761">
        <v>1.5</v>
      </c>
      <c r="I2761">
        <v>5351.25</v>
      </c>
      <c r="J2761">
        <v>2</v>
      </c>
      <c r="K2761">
        <v>2459.5</v>
      </c>
      <c r="L2761">
        <v>1.25</v>
      </c>
      <c r="M2761">
        <v>5502.5</v>
      </c>
      <c r="N2761">
        <v>2</v>
      </c>
      <c r="O2761">
        <v>19365.25</v>
      </c>
      <c r="P2761">
        <v>6.25</v>
      </c>
      <c r="Q2761">
        <v>16423.25</v>
      </c>
      <c r="R2761">
        <v>5.5</v>
      </c>
    </row>
    <row r="2762" spans="1:18" x14ac:dyDescent="0.35">
      <c r="A2762" t="s">
        <v>5522</v>
      </c>
      <c r="B2762" t="s">
        <v>5523</v>
      </c>
      <c r="C2762">
        <v>7653.25</v>
      </c>
      <c r="D2762">
        <v>3</v>
      </c>
      <c r="E2762">
        <v>18240.5</v>
      </c>
      <c r="F2762">
        <v>5.75</v>
      </c>
      <c r="G2762">
        <v>19791.75</v>
      </c>
      <c r="H2762">
        <v>6.25</v>
      </c>
      <c r="I2762">
        <v>5095</v>
      </c>
      <c r="J2762">
        <v>2.25</v>
      </c>
      <c r="K2762">
        <v>3115.25</v>
      </c>
      <c r="L2762">
        <v>1.5</v>
      </c>
      <c r="M2762">
        <v>3403.25</v>
      </c>
      <c r="N2762">
        <v>1.5</v>
      </c>
      <c r="O2762">
        <v>11893</v>
      </c>
      <c r="P2762">
        <v>4</v>
      </c>
      <c r="Q2762">
        <v>5687.5</v>
      </c>
      <c r="R2762">
        <v>2.25</v>
      </c>
    </row>
    <row r="2763" spans="1:18" x14ac:dyDescent="0.35">
      <c r="A2763" t="s">
        <v>5524</v>
      </c>
      <c r="B2763" t="s">
        <v>5525</v>
      </c>
      <c r="C2763">
        <v>5508.833333333333</v>
      </c>
      <c r="D2763">
        <v>2.333333333333333</v>
      </c>
      <c r="E2763">
        <v>10997.16666666667</v>
      </c>
      <c r="F2763">
        <v>3.666666666666667</v>
      </c>
      <c r="G2763">
        <v>12416.33333333333</v>
      </c>
      <c r="H2763">
        <v>4</v>
      </c>
      <c r="I2763">
        <v>6340</v>
      </c>
      <c r="J2763">
        <v>2.333333333333333</v>
      </c>
      <c r="K2763">
        <v>1859</v>
      </c>
      <c r="L2763">
        <v>1</v>
      </c>
      <c r="M2763">
        <v>2918.333333333333</v>
      </c>
      <c r="N2763">
        <v>1.333333333333333</v>
      </c>
      <c r="O2763">
        <v>12747.83333333333</v>
      </c>
      <c r="P2763">
        <v>4.5</v>
      </c>
      <c r="Q2763">
        <v>9707.1666666666661</v>
      </c>
      <c r="R2763">
        <v>3.333333333333333</v>
      </c>
    </row>
    <row r="2764" spans="1:18" x14ac:dyDescent="0.35">
      <c r="A2764" t="s">
        <v>5526</v>
      </c>
      <c r="B2764" t="s">
        <v>5527</v>
      </c>
      <c r="C2764">
        <v>10859.4</v>
      </c>
      <c r="D2764">
        <v>3.6</v>
      </c>
      <c r="E2764">
        <v>9966.7999999999993</v>
      </c>
      <c r="F2764">
        <v>3.4</v>
      </c>
      <c r="G2764">
        <v>9618.6</v>
      </c>
      <c r="H2764">
        <v>3.2</v>
      </c>
      <c r="I2764">
        <v>10115.4</v>
      </c>
      <c r="J2764">
        <v>3.4</v>
      </c>
      <c r="K2764">
        <v>9185.7999999999993</v>
      </c>
      <c r="L2764">
        <v>3.2</v>
      </c>
      <c r="M2764">
        <v>12752.8</v>
      </c>
      <c r="N2764">
        <v>4.4000000000000004</v>
      </c>
      <c r="O2764">
        <v>25078</v>
      </c>
      <c r="P2764">
        <v>7.8</v>
      </c>
      <c r="Q2764">
        <v>10008</v>
      </c>
      <c r="R2764">
        <v>3.4</v>
      </c>
    </row>
    <row r="2765" spans="1:18" x14ac:dyDescent="0.35">
      <c r="A2765" t="s">
        <v>5528</v>
      </c>
      <c r="B2765" t="s">
        <v>5529</v>
      </c>
      <c r="C2765">
        <v>5702.75</v>
      </c>
      <c r="D2765">
        <v>2.25</v>
      </c>
      <c r="E2765">
        <v>4563</v>
      </c>
      <c r="F2765">
        <v>2</v>
      </c>
      <c r="G2765">
        <v>4038.25</v>
      </c>
      <c r="H2765">
        <v>1.75</v>
      </c>
      <c r="I2765">
        <v>6438.75</v>
      </c>
      <c r="J2765">
        <v>2.5</v>
      </c>
      <c r="K2765">
        <v>4788.25</v>
      </c>
      <c r="L2765">
        <v>2</v>
      </c>
      <c r="M2765">
        <v>11824</v>
      </c>
      <c r="N2765">
        <v>4</v>
      </c>
      <c r="O2765">
        <v>15920.75</v>
      </c>
      <c r="P2765">
        <v>5</v>
      </c>
      <c r="Q2765">
        <v>24018.5</v>
      </c>
      <c r="R2765">
        <v>7.5</v>
      </c>
    </row>
    <row r="2766" spans="1:18" x14ac:dyDescent="0.35">
      <c r="A2766" t="s">
        <v>5530</v>
      </c>
      <c r="B2766" t="s">
        <v>5531</v>
      </c>
      <c r="C2766">
        <v>8304.2857142857138</v>
      </c>
      <c r="D2766">
        <v>3</v>
      </c>
      <c r="E2766">
        <v>11694.28571428571</v>
      </c>
      <c r="F2766">
        <v>4</v>
      </c>
      <c r="G2766">
        <v>12778</v>
      </c>
      <c r="H2766">
        <v>4.1428571428571432</v>
      </c>
      <c r="I2766">
        <v>7645</v>
      </c>
      <c r="J2766">
        <v>2.8571428571428572</v>
      </c>
      <c r="K2766">
        <v>5609.7142857142853</v>
      </c>
      <c r="L2766">
        <v>2.285714285714286</v>
      </c>
      <c r="M2766">
        <v>8616.4285714285706</v>
      </c>
      <c r="N2766">
        <v>3</v>
      </c>
      <c r="O2766">
        <v>10657.428571428571</v>
      </c>
      <c r="P2766">
        <v>3.5714285714285721</v>
      </c>
      <c r="Q2766">
        <v>6266.8571428571431</v>
      </c>
      <c r="R2766">
        <v>2.4285714285714279</v>
      </c>
    </row>
    <row r="2767" spans="1:18" x14ac:dyDescent="0.35">
      <c r="A2767" t="s">
        <v>5532</v>
      </c>
      <c r="B2767" t="s">
        <v>5533</v>
      </c>
      <c r="C2767">
        <v>20711.5</v>
      </c>
      <c r="D2767">
        <v>6.5</v>
      </c>
      <c r="E2767">
        <v>28934.25</v>
      </c>
      <c r="F2767">
        <v>8.75</v>
      </c>
      <c r="G2767">
        <v>30161.75</v>
      </c>
      <c r="H2767">
        <v>9</v>
      </c>
      <c r="I2767">
        <v>18613.25</v>
      </c>
      <c r="J2767">
        <v>6</v>
      </c>
      <c r="K2767">
        <v>18189</v>
      </c>
      <c r="L2767">
        <v>5.75</v>
      </c>
      <c r="M2767">
        <v>15976</v>
      </c>
      <c r="N2767">
        <v>5</v>
      </c>
      <c r="O2767">
        <v>18912.5</v>
      </c>
      <c r="P2767">
        <v>6</v>
      </c>
      <c r="Q2767">
        <v>5734.5</v>
      </c>
      <c r="R2767">
        <v>2.25</v>
      </c>
    </row>
    <row r="2768" spans="1:18" x14ac:dyDescent="0.35">
      <c r="A2768" t="s">
        <v>5534</v>
      </c>
      <c r="B2768" t="s">
        <v>5535</v>
      </c>
      <c r="C2768">
        <v>2953.2</v>
      </c>
      <c r="D2768">
        <v>1.4</v>
      </c>
      <c r="E2768">
        <v>2793.6</v>
      </c>
      <c r="F2768">
        <v>1.2</v>
      </c>
      <c r="G2768">
        <v>3290.4</v>
      </c>
      <c r="H2768">
        <v>1.6</v>
      </c>
      <c r="I2768">
        <v>5951.8</v>
      </c>
      <c r="J2768">
        <v>2.2000000000000002</v>
      </c>
      <c r="K2768">
        <v>3208.6</v>
      </c>
      <c r="L2768">
        <v>1.4</v>
      </c>
      <c r="M2768">
        <v>5041</v>
      </c>
      <c r="N2768">
        <v>2</v>
      </c>
      <c r="O2768">
        <v>21825.4</v>
      </c>
      <c r="P2768">
        <v>7</v>
      </c>
      <c r="Q2768">
        <v>3123.6</v>
      </c>
      <c r="R2768">
        <v>1.6</v>
      </c>
    </row>
    <row r="2769" spans="1:18" x14ac:dyDescent="0.35">
      <c r="A2769" t="s">
        <v>5536</v>
      </c>
      <c r="B2769" t="s">
        <v>5537</v>
      </c>
      <c r="C2769">
        <v>26547</v>
      </c>
      <c r="D2769">
        <v>8.4</v>
      </c>
      <c r="E2769">
        <v>24085.8</v>
      </c>
      <c r="F2769">
        <v>7.6</v>
      </c>
      <c r="G2769">
        <v>23765.8</v>
      </c>
      <c r="H2769">
        <v>7.8</v>
      </c>
      <c r="I2769">
        <v>27916.2</v>
      </c>
      <c r="J2769">
        <v>8.8000000000000007</v>
      </c>
      <c r="K2769">
        <v>23228.6</v>
      </c>
      <c r="L2769">
        <v>7.4</v>
      </c>
      <c r="M2769">
        <v>24633.8</v>
      </c>
      <c r="N2769">
        <v>7.8</v>
      </c>
      <c r="O2769">
        <v>25126.2</v>
      </c>
      <c r="P2769">
        <v>7.8</v>
      </c>
      <c r="Q2769">
        <v>21111.8</v>
      </c>
      <c r="R2769">
        <v>6.8</v>
      </c>
    </row>
    <row r="2770" spans="1:18" x14ac:dyDescent="0.35">
      <c r="A2770" t="s">
        <v>5538</v>
      </c>
      <c r="B2770" t="s">
        <v>5539</v>
      </c>
      <c r="C2770">
        <v>18365.8</v>
      </c>
      <c r="D2770">
        <v>6</v>
      </c>
      <c r="E2770">
        <v>24109.8</v>
      </c>
      <c r="F2770">
        <v>7.6</v>
      </c>
      <c r="G2770">
        <v>29656</v>
      </c>
      <c r="H2770">
        <v>9.1999999999999993</v>
      </c>
      <c r="I2770">
        <v>14920.4</v>
      </c>
      <c r="J2770">
        <v>5</v>
      </c>
      <c r="K2770">
        <v>11113.6</v>
      </c>
      <c r="L2770">
        <v>4</v>
      </c>
      <c r="M2770">
        <v>17723.2</v>
      </c>
      <c r="N2770">
        <v>5.8</v>
      </c>
      <c r="O2770">
        <v>17778.8</v>
      </c>
      <c r="P2770">
        <v>5.8</v>
      </c>
      <c r="Q2770">
        <v>3838.4</v>
      </c>
      <c r="R2770">
        <v>1.4</v>
      </c>
    </row>
    <row r="2771" spans="1:18" x14ac:dyDescent="0.35">
      <c r="A2771" t="s">
        <v>5540</v>
      </c>
      <c r="B2771" t="s">
        <v>5541</v>
      </c>
      <c r="C2771">
        <v>22777.25</v>
      </c>
      <c r="D2771">
        <v>7.25</v>
      </c>
      <c r="E2771">
        <v>22499.75</v>
      </c>
      <c r="F2771">
        <v>7.25</v>
      </c>
      <c r="G2771">
        <v>20457.25</v>
      </c>
      <c r="H2771">
        <v>6.25</v>
      </c>
      <c r="I2771">
        <v>21857.75</v>
      </c>
      <c r="J2771">
        <v>7</v>
      </c>
      <c r="K2771">
        <v>17236</v>
      </c>
      <c r="L2771">
        <v>5.5</v>
      </c>
      <c r="M2771">
        <v>18568.25</v>
      </c>
      <c r="N2771">
        <v>5.75</v>
      </c>
      <c r="O2771">
        <v>27862.5</v>
      </c>
      <c r="P2771">
        <v>8.75</v>
      </c>
      <c r="Q2771">
        <v>18349.25</v>
      </c>
      <c r="R2771">
        <v>6</v>
      </c>
    </row>
    <row r="2772" spans="1:18" x14ac:dyDescent="0.35">
      <c r="A2772" t="s">
        <v>5542</v>
      </c>
      <c r="B2772" t="s">
        <v>5543</v>
      </c>
      <c r="C2772">
        <v>8390.6666666666661</v>
      </c>
      <c r="D2772">
        <v>3.166666666666667</v>
      </c>
      <c r="E2772">
        <v>9880.1666666666661</v>
      </c>
      <c r="F2772">
        <v>3.333333333333333</v>
      </c>
      <c r="G2772">
        <v>9102.5</v>
      </c>
      <c r="H2772">
        <v>3.166666666666667</v>
      </c>
      <c r="I2772">
        <v>4880.5</v>
      </c>
      <c r="J2772">
        <v>2</v>
      </c>
      <c r="K2772">
        <v>5684.666666666667</v>
      </c>
      <c r="L2772">
        <v>2.166666666666667</v>
      </c>
      <c r="M2772">
        <v>8206.8333333333339</v>
      </c>
      <c r="N2772">
        <v>3.166666666666667</v>
      </c>
      <c r="O2772">
        <v>24044.833333333328</v>
      </c>
      <c r="P2772">
        <v>7.5</v>
      </c>
      <c r="Q2772">
        <v>19702.333333333328</v>
      </c>
      <c r="R2772">
        <v>6.333333333333333</v>
      </c>
    </row>
    <row r="2773" spans="1:18" x14ac:dyDescent="0.35">
      <c r="A2773" t="s">
        <v>5544</v>
      </c>
      <c r="B2773" t="s">
        <v>5545</v>
      </c>
      <c r="C2773">
        <v>6830</v>
      </c>
      <c r="D2773">
        <v>2.5</v>
      </c>
      <c r="E2773">
        <v>7469.5</v>
      </c>
      <c r="F2773">
        <v>2.75</v>
      </c>
      <c r="G2773">
        <v>5486.75</v>
      </c>
      <c r="H2773">
        <v>2</v>
      </c>
      <c r="I2773">
        <v>7157.25</v>
      </c>
      <c r="J2773">
        <v>2.5</v>
      </c>
      <c r="K2773">
        <v>5948.75</v>
      </c>
      <c r="L2773">
        <v>2.25</v>
      </c>
      <c r="M2773">
        <v>4682</v>
      </c>
      <c r="N2773">
        <v>1.75</v>
      </c>
      <c r="O2773">
        <v>19837.25</v>
      </c>
      <c r="P2773">
        <v>6.5</v>
      </c>
      <c r="Q2773">
        <v>21206</v>
      </c>
      <c r="R2773">
        <v>7</v>
      </c>
    </row>
    <row r="2774" spans="1:18" x14ac:dyDescent="0.35">
      <c r="A2774" t="s">
        <v>5546</v>
      </c>
      <c r="B2774" t="s">
        <v>5547</v>
      </c>
      <c r="C2774">
        <v>6865.75</v>
      </c>
      <c r="D2774">
        <v>2.5</v>
      </c>
      <c r="E2774">
        <v>6732.75</v>
      </c>
      <c r="F2774">
        <v>2.5</v>
      </c>
      <c r="G2774">
        <v>5997.25</v>
      </c>
      <c r="H2774">
        <v>2.25</v>
      </c>
      <c r="I2774">
        <v>4737.5</v>
      </c>
      <c r="J2774">
        <v>2</v>
      </c>
      <c r="K2774">
        <v>4822.5</v>
      </c>
      <c r="L2774">
        <v>2</v>
      </c>
      <c r="M2774">
        <v>8948.25</v>
      </c>
      <c r="N2774">
        <v>3.25</v>
      </c>
      <c r="O2774">
        <v>23207.25</v>
      </c>
      <c r="P2774">
        <v>7.5</v>
      </c>
      <c r="Q2774">
        <v>19746.75</v>
      </c>
      <c r="R2774">
        <v>6.5</v>
      </c>
    </row>
    <row r="2775" spans="1:18" x14ac:dyDescent="0.35">
      <c r="A2775" t="s">
        <v>5548</v>
      </c>
      <c r="B2775" t="s">
        <v>5549</v>
      </c>
      <c r="C2775">
        <v>15479.75</v>
      </c>
      <c r="D2775">
        <v>5.25</v>
      </c>
      <c r="E2775">
        <v>22882</v>
      </c>
      <c r="F2775">
        <v>7.25</v>
      </c>
      <c r="G2775">
        <v>24187.75</v>
      </c>
      <c r="H2775">
        <v>7.75</v>
      </c>
      <c r="I2775">
        <v>22698</v>
      </c>
      <c r="J2775">
        <v>7.25</v>
      </c>
      <c r="K2775">
        <v>26817.5</v>
      </c>
      <c r="L2775">
        <v>8.5</v>
      </c>
      <c r="M2775">
        <v>30781.75</v>
      </c>
      <c r="N2775">
        <v>9.5</v>
      </c>
      <c r="O2775">
        <v>771</v>
      </c>
      <c r="P2775">
        <v>1</v>
      </c>
      <c r="Q2775">
        <v>2554.5</v>
      </c>
      <c r="R2775">
        <v>1.25</v>
      </c>
    </row>
    <row r="2776" spans="1:18" x14ac:dyDescent="0.35">
      <c r="A2776" t="s">
        <v>5550</v>
      </c>
      <c r="B2776" t="s">
        <v>5551</v>
      </c>
      <c r="C2776">
        <v>14137</v>
      </c>
      <c r="D2776">
        <v>4.5</v>
      </c>
      <c r="E2776">
        <v>12240.25</v>
      </c>
      <c r="F2776">
        <v>4</v>
      </c>
      <c r="G2776">
        <v>13674.25</v>
      </c>
      <c r="H2776">
        <v>4.25</v>
      </c>
      <c r="I2776">
        <v>7727.25</v>
      </c>
      <c r="J2776">
        <v>2.75</v>
      </c>
      <c r="K2776">
        <v>15395.5</v>
      </c>
      <c r="L2776">
        <v>4.75</v>
      </c>
      <c r="M2776">
        <v>19621.5</v>
      </c>
      <c r="N2776">
        <v>6.25</v>
      </c>
      <c r="O2776">
        <v>15157.25</v>
      </c>
      <c r="P2776">
        <v>5</v>
      </c>
      <c r="Q2776">
        <v>19936.5</v>
      </c>
      <c r="R2776">
        <v>6.5</v>
      </c>
    </row>
    <row r="2777" spans="1:18" x14ac:dyDescent="0.35">
      <c r="A2777" t="s">
        <v>5552</v>
      </c>
      <c r="B2777" t="s">
        <v>5553</v>
      </c>
      <c r="C2777">
        <v>11940.5</v>
      </c>
      <c r="D2777">
        <v>4</v>
      </c>
      <c r="E2777">
        <v>11963</v>
      </c>
      <c r="F2777">
        <v>4</v>
      </c>
      <c r="G2777">
        <v>10707</v>
      </c>
      <c r="H2777">
        <v>3.5</v>
      </c>
      <c r="I2777">
        <v>9069</v>
      </c>
      <c r="J2777">
        <v>3.25</v>
      </c>
      <c r="K2777">
        <v>13073.25</v>
      </c>
      <c r="L2777">
        <v>4.25</v>
      </c>
      <c r="M2777">
        <v>14901.25</v>
      </c>
      <c r="N2777">
        <v>4.75</v>
      </c>
      <c r="O2777">
        <v>20011.25</v>
      </c>
      <c r="P2777">
        <v>6.25</v>
      </c>
      <c r="Q2777">
        <v>11186.5</v>
      </c>
      <c r="R2777">
        <v>3.5</v>
      </c>
    </row>
    <row r="2778" spans="1:18" x14ac:dyDescent="0.35">
      <c r="A2778" t="s">
        <v>5554</v>
      </c>
      <c r="B2778" t="s">
        <v>5555</v>
      </c>
      <c r="C2778">
        <v>15966.5</v>
      </c>
      <c r="D2778">
        <v>5.166666666666667</v>
      </c>
      <c r="E2778">
        <v>21899.833333333328</v>
      </c>
      <c r="F2778">
        <v>6.833333333333333</v>
      </c>
      <c r="G2778">
        <v>22798.666666666672</v>
      </c>
      <c r="H2778">
        <v>7.333333333333333</v>
      </c>
      <c r="I2778">
        <v>19439.333333333328</v>
      </c>
      <c r="J2778">
        <v>6.333333333333333</v>
      </c>
      <c r="K2778">
        <v>24702.333333333328</v>
      </c>
      <c r="L2778">
        <v>7.833333333333333</v>
      </c>
      <c r="M2778">
        <v>30131.833333333328</v>
      </c>
      <c r="N2778">
        <v>9.3333333333333339</v>
      </c>
      <c r="O2778">
        <v>1248.666666666667</v>
      </c>
      <c r="P2778">
        <v>1</v>
      </c>
      <c r="Q2778">
        <v>4692.666666666667</v>
      </c>
      <c r="R2778">
        <v>2</v>
      </c>
    </row>
    <row r="2779" spans="1:18" x14ac:dyDescent="0.35">
      <c r="A2779" t="s">
        <v>5556</v>
      </c>
      <c r="B2779" t="s">
        <v>5557</v>
      </c>
      <c r="C2779">
        <v>14068.28571428571</v>
      </c>
      <c r="D2779">
        <v>4.5714285714285712</v>
      </c>
      <c r="E2779">
        <v>19760.28571428571</v>
      </c>
      <c r="F2779">
        <v>6.5714285714285712</v>
      </c>
      <c r="G2779">
        <v>18783.71428571429</v>
      </c>
      <c r="H2779">
        <v>6.1428571428571432</v>
      </c>
      <c r="I2779">
        <v>17063.28571428571</v>
      </c>
      <c r="J2779">
        <v>5.5714285714285712</v>
      </c>
      <c r="K2779">
        <v>20900</v>
      </c>
      <c r="L2779">
        <v>6.5714285714285712</v>
      </c>
      <c r="M2779">
        <v>22351.142857142859</v>
      </c>
      <c r="N2779">
        <v>7.2857142857142856</v>
      </c>
      <c r="O2779">
        <v>4497.7142857142853</v>
      </c>
      <c r="P2779">
        <v>2.1428571428571428</v>
      </c>
      <c r="Q2779">
        <v>6373</v>
      </c>
      <c r="R2779">
        <v>2.5714285714285721</v>
      </c>
    </row>
    <row r="2780" spans="1:18" x14ac:dyDescent="0.35">
      <c r="A2780" t="s">
        <v>5558</v>
      </c>
      <c r="B2780" t="s">
        <v>5559</v>
      </c>
      <c r="C2780">
        <v>12839.8</v>
      </c>
      <c r="D2780">
        <v>4.4000000000000004</v>
      </c>
      <c r="E2780">
        <v>20298.599999999999</v>
      </c>
      <c r="F2780">
        <v>6.4</v>
      </c>
      <c r="G2780">
        <v>20537</v>
      </c>
      <c r="H2780">
        <v>6.6</v>
      </c>
      <c r="I2780">
        <v>17335.400000000001</v>
      </c>
      <c r="J2780">
        <v>5.6</v>
      </c>
      <c r="K2780">
        <v>23273.4</v>
      </c>
      <c r="L2780">
        <v>7.2</v>
      </c>
      <c r="M2780">
        <v>25947.200000000001</v>
      </c>
      <c r="N2780">
        <v>8.1999999999999993</v>
      </c>
      <c r="O2780">
        <v>1986</v>
      </c>
      <c r="P2780">
        <v>1.2</v>
      </c>
      <c r="Q2780">
        <v>2445</v>
      </c>
      <c r="R2780">
        <v>1.4</v>
      </c>
    </row>
    <row r="2781" spans="1:18" x14ac:dyDescent="0.35">
      <c r="A2781" t="s">
        <v>5560</v>
      </c>
      <c r="B2781" t="s">
        <v>5561</v>
      </c>
      <c r="C2781">
        <v>18243.166666666672</v>
      </c>
      <c r="D2781">
        <v>5.833333333333333</v>
      </c>
      <c r="E2781">
        <v>21186</v>
      </c>
      <c r="F2781">
        <v>6.833333333333333</v>
      </c>
      <c r="G2781">
        <v>21068.5</v>
      </c>
      <c r="H2781">
        <v>6.666666666666667</v>
      </c>
      <c r="I2781">
        <v>19281.666666666672</v>
      </c>
      <c r="J2781">
        <v>6.166666666666667</v>
      </c>
      <c r="K2781">
        <v>21439.333333333328</v>
      </c>
      <c r="L2781">
        <v>6.666666666666667</v>
      </c>
      <c r="M2781">
        <v>28914</v>
      </c>
      <c r="N2781">
        <v>9</v>
      </c>
      <c r="O2781">
        <v>4070.833333333333</v>
      </c>
      <c r="P2781">
        <v>1.833333333333333</v>
      </c>
      <c r="Q2781">
        <v>11575.16666666667</v>
      </c>
      <c r="R2781">
        <v>4</v>
      </c>
    </row>
    <row r="2782" spans="1:18" x14ac:dyDescent="0.35">
      <c r="A2782" t="s">
        <v>5562</v>
      </c>
      <c r="B2782" t="s">
        <v>5563</v>
      </c>
      <c r="C2782">
        <v>22027.25</v>
      </c>
      <c r="D2782">
        <v>7</v>
      </c>
      <c r="E2782">
        <v>23332</v>
      </c>
      <c r="F2782">
        <v>7.25</v>
      </c>
      <c r="G2782">
        <v>24217.25</v>
      </c>
      <c r="H2782">
        <v>7.75</v>
      </c>
      <c r="I2782">
        <v>19569.25</v>
      </c>
      <c r="J2782">
        <v>6.5</v>
      </c>
      <c r="K2782">
        <v>25042.5</v>
      </c>
      <c r="L2782">
        <v>7.75</v>
      </c>
      <c r="M2782">
        <v>30345.25</v>
      </c>
      <c r="N2782">
        <v>9.5</v>
      </c>
      <c r="O2782">
        <v>3687.5</v>
      </c>
      <c r="P2782">
        <v>1.5</v>
      </c>
      <c r="Q2782">
        <v>19141.5</v>
      </c>
      <c r="R2782">
        <v>6.25</v>
      </c>
    </row>
    <row r="2783" spans="1:18" x14ac:dyDescent="0.35">
      <c r="A2783" t="s">
        <v>5564</v>
      </c>
      <c r="B2783" t="s">
        <v>5565</v>
      </c>
      <c r="C2783">
        <v>20111</v>
      </c>
      <c r="D2783">
        <v>6.5</v>
      </c>
      <c r="E2783">
        <v>22141.5</v>
      </c>
      <c r="F2783">
        <v>7</v>
      </c>
      <c r="G2783">
        <v>21371.75</v>
      </c>
      <c r="H2783">
        <v>7</v>
      </c>
      <c r="I2783">
        <v>22445.5</v>
      </c>
      <c r="J2783">
        <v>7.25</v>
      </c>
      <c r="K2783">
        <v>23517.75</v>
      </c>
      <c r="L2783">
        <v>7.25</v>
      </c>
      <c r="M2783">
        <v>29959</v>
      </c>
      <c r="N2783">
        <v>9.5</v>
      </c>
      <c r="O2783">
        <v>3696.25</v>
      </c>
      <c r="P2783">
        <v>1.5</v>
      </c>
      <c r="Q2783">
        <v>11915.75</v>
      </c>
      <c r="R2783">
        <v>4.25</v>
      </c>
    </row>
    <row r="2784" spans="1:18" x14ac:dyDescent="0.35">
      <c r="A2784" t="s">
        <v>5566</v>
      </c>
      <c r="B2784" t="s">
        <v>5567</v>
      </c>
      <c r="C2784">
        <v>20257.666666666672</v>
      </c>
      <c r="D2784">
        <v>6.5</v>
      </c>
      <c r="E2784">
        <v>18337.333333333328</v>
      </c>
      <c r="F2784">
        <v>5.833333333333333</v>
      </c>
      <c r="G2784">
        <v>17713.5</v>
      </c>
      <c r="H2784">
        <v>5.666666666666667</v>
      </c>
      <c r="I2784">
        <v>16035</v>
      </c>
      <c r="J2784">
        <v>5.333333333333333</v>
      </c>
      <c r="K2784">
        <v>17119.666666666672</v>
      </c>
      <c r="L2784">
        <v>5.5</v>
      </c>
      <c r="M2784">
        <v>24871.166666666672</v>
      </c>
      <c r="N2784">
        <v>8</v>
      </c>
      <c r="O2784">
        <v>17657.333333333328</v>
      </c>
      <c r="P2784">
        <v>5.666666666666667</v>
      </c>
      <c r="Q2784">
        <v>22248.666666666672</v>
      </c>
      <c r="R2784">
        <v>7</v>
      </c>
    </row>
    <row r="2785" spans="1:18" x14ac:dyDescent="0.35">
      <c r="A2785" t="s">
        <v>5568</v>
      </c>
      <c r="B2785" t="s">
        <v>5569</v>
      </c>
      <c r="C2785">
        <v>25080.6</v>
      </c>
      <c r="D2785">
        <v>8</v>
      </c>
      <c r="E2785">
        <v>22287</v>
      </c>
      <c r="F2785">
        <v>7.2</v>
      </c>
      <c r="G2785">
        <v>23256</v>
      </c>
      <c r="H2785">
        <v>7.6</v>
      </c>
      <c r="I2785">
        <v>21197.8</v>
      </c>
      <c r="J2785">
        <v>6.8</v>
      </c>
      <c r="K2785">
        <v>20000.8</v>
      </c>
      <c r="L2785">
        <v>6.4</v>
      </c>
      <c r="M2785">
        <v>26315.4</v>
      </c>
      <c r="N2785">
        <v>8.1999999999999993</v>
      </c>
      <c r="O2785">
        <v>18338.400000000001</v>
      </c>
      <c r="P2785">
        <v>6</v>
      </c>
      <c r="Q2785">
        <v>26002.400000000001</v>
      </c>
      <c r="R2785">
        <v>8.1999999999999993</v>
      </c>
    </row>
    <row r="2786" spans="1:18" x14ac:dyDescent="0.35">
      <c r="A2786" t="s">
        <v>5570</v>
      </c>
      <c r="B2786" t="s">
        <v>5571</v>
      </c>
      <c r="C2786">
        <v>12194.33333333333</v>
      </c>
      <c r="D2786">
        <v>4.333333333333333</v>
      </c>
      <c r="E2786">
        <v>12488.16666666667</v>
      </c>
      <c r="F2786">
        <v>4.166666666666667</v>
      </c>
      <c r="G2786">
        <v>12186.5</v>
      </c>
      <c r="H2786">
        <v>4.166666666666667</v>
      </c>
      <c r="I2786">
        <v>10030.16666666667</v>
      </c>
      <c r="J2786">
        <v>3.5</v>
      </c>
      <c r="K2786">
        <v>10828.33333333333</v>
      </c>
      <c r="L2786">
        <v>3.833333333333333</v>
      </c>
      <c r="M2786">
        <v>11763.16666666667</v>
      </c>
      <c r="N2786">
        <v>4.166666666666667</v>
      </c>
      <c r="O2786">
        <v>25999.5</v>
      </c>
      <c r="P2786">
        <v>8.1666666666666661</v>
      </c>
      <c r="Q2786">
        <v>10166.83333333333</v>
      </c>
      <c r="R2786">
        <v>3.5</v>
      </c>
    </row>
    <row r="2787" spans="1:18" x14ac:dyDescent="0.35">
      <c r="A2787" t="s">
        <v>5572</v>
      </c>
      <c r="B2787" t="s">
        <v>5573</v>
      </c>
      <c r="C2787">
        <v>19886.5</v>
      </c>
      <c r="D2787">
        <v>6.25</v>
      </c>
      <c r="E2787">
        <v>20044</v>
      </c>
      <c r="F2787">
        <v>6.5</v>
      </c>
      <c r="G2787">
        <v>18453.25</v>
      </c>
      <c r="H2787">
        <v>6</v>
      </c>
      <c r="I2787">
        <v>14731.5</v>
      </c>
      <c r="J2787">
        <v>5</v>
      </c>
      <c r="K2787">
        <v>18256</v>
      </c>
      <c r="L2787">
        <v>6</v>
      </c>
      <c r="M2787">
        <v>18630.75</v>
      </c>
      <c r="N2787">
        <v>6</v>
      </c>
      <c r="O2787">
        <v>25073.75</v>
      </c>
      <c r="P2787">
        <v>7.75</v>
      </c>
      <c r="Q2787">
        <v>14943</v>
      </c>
      <c r="R2787">
        <v>5</v>
      </c>
    </row>
    <row r="2788" spans="1:18" x14ac:dyDescent="0.35">
      <c r="A2788" t="s">
        <v>5574</v>
      </c>
      <c r="B2788" t="s">
        <v>5575</v>
      </c>
      <c r="C2788">
        <v>27264.25</v>
      </c>
      <c r="D2788">
        <v>8.75</v>
      </c>
      <c r="E2788">
        <v>26072.5</v>
      </c>
      <c r="F2788">
        <v>8.25</v>
      </c>
      <c r="G2788">
        <v>23048</v>
      </c>
      <c r="H2788">
        <v>7.25</v>
      </c>
      <c r="I2788">
        <v>25364.5</v>
      </c>
      <c r="J2788">
        <v>7.75</v>
      </c>
      <c r="K2788">
        <v>21322.25</v>
      </c>
      <c r="L2788">
        <v>6.75</v>
      </c>
      <c r="M2788">
        <v>26714.5</v>
      </c>
      <c r="N2788">
        <v>8.5</v>
      </c>
      <c r="O2788">
        <v>19088</v>
      </c>
      <c r="P2788">
        <v>6</v>
      </c>
      <c r="Q2788">
        <v>28857.25</v>
      </c>
      <c r="R2788">
        <v>9</v>
      </c>
    </row>
    <row r="2789" spans="1:18" x14ac:dyDescent="0.35">
      <c r="A2789" t="s">
        <v>5576</v>
      </c>
      <c r="B2789" t="s">
        <v>5577</v>
      </c>
      <c r="C2789">
        <v>11779.6</v>
      </c>
      <c r="D2789">
        <v>4</v>
      </c>
      <c r="E2789">
        <v>10721.4</v>
      </c>
      <c r="F2789">
        <v>3.6</v>
      </c>
      <c r="G2789">
        <v>10680</v>
      </c>
      <c r="H2789">
        <v>3.6</v>
      </c>
      <c r="I2789">
        <v>7337.8</v>
      </c>
      <c r="J2789">
        <v>2.6</v>
      </c>
      <c r="K2789">
        <v>10448.799999999999</v>
      </c>
      <c r="L2789">
        <v>3.6</v>
      </c>
      <c r="M2789">
        <v>12144.2</v>
      </c>
      <c r="N2789">
        <v>4.2</v>
      </c>
      <c r="O2789">
        <v>21223.599999999999</v>
      </c>
      <c r="P2789">
        <v>7</v>
      </c>
      <c r="Q2789">
        <v>23567.4</v>
      </c>
      <c r="R2789">
        <v>7.4</v>
      </c>
    </row>
    <row r="2790" spans="1:18" x14ac:dyDescent="0.35">
      <c r="A2790" t="s">
        <v>5578</v>
      </c>
      <c r="B2790" t="s">
        <v>5579</v>
      </c>
      <c r="C2790">
        <v>22236.25</v>
      </c>
      <c r="D2790">
        <v>7.25</v>
      </c>
      <c r="E2790">
        <v>22474.25</v>
      </c>
      <c r="F2790">
        <v>7.25</v>
      </c>
      <c r="G2790">
        <v>21389</v>
      </c>
      <c r="H2790">
        <v>6.75</v>
      </c>
      <c r="I2790">
        <v>17203</v>
      </c>
      <c r="J2790">
        <v>5.75</v>
      </c>
      <c r="K2790">
        <v>21932.75</v>
      </c>
      <c r="L2790">
        <v>7.25</v>
      </c>
      <c r="M2790">
        <v>25439</v>
      </c>
      <c r="N2790">
        <v>8</v>
      </c>
      <c r="O2790">
        <v>10473</v>
      </c>
      <c r="P2790">
        <v>3.75</v>
      </c>
      <c r="Q2790">
        <v>24856.25</v>
      </c>
      <c r="R2790">
        <v>7.75</v>
      </c>
    </row>
    <row r="2791" spans="1:18" x14ac:dyDescent="0.35">
      <c r="A2791" t="s">
        <v>5580</v>
      </c>
      <c r="B2791" t="s">
        <v>5581</v>
      </c>
      <c r="C2791">
        <v>6289</v>
      </c>
      <c r="D2791">
        <v>2.4</v>
      </c>
      <c r="E2791">
        <v>5851.4</v>
      </c>
      <c r="F2791">
        <v>2.4</v>
      </c>
      <c r="G2791">
        <v>5831.6</v>
      </c>
      <c r="H2791">
        <v>2.2000000000000002</v>
      </c>
      <c r="I2791">
        <v>3318.4</v>
      </c>
      <c r="J2791">
        <v>1.4</v>
      </c>
      <c r="K2791">
        <v>7745.8</v>
      </c>
      <c r="L2791">
        <v>3</v>
      </c>
      <c r="M2791">
        <v>6306.4</v>
      </c>
      <c r="N2791">
        <v>2.4</v>
      </c>
      <c r="O2791">
        <v>19134.599999999999</v>
      </c>
      <c r="P2791">
        <v>6.4</v>
      </c>
      <c r="Q2791">
        <v>26230.400000000001</v>
      </c>
      <c r="R2791">
        <v>8</v>
      </c>
    </row>
    <row r="2792" spans="1:18" x14ac:dyDescent="0.35">
      <c r="A2792" t="s">
        <v>5582</v>
      </c>
      <c r="B2792" t="s">
        <v>5583</v>
      </c>
      <c r="C2792">
        <v>16601</v>
      </c>
      <c r="D2792">
        <v>5.5</v>
      </c>
      <c r="E2792">
        <v>22600.25</v>
      </c>
      <c r="F2792">
        <v>7</v>
      </c>
      <c r="G2792">
        <v>23637.25</v>
      </c>
      <c r="H2792">
        <v>7.75</v>
      </c>
      <c r="I2792">
        <v>23545.25</v>
      </c>
      <c r="J2792">
        <v>7.5</v>
      </c>
      <c r="K2792">
        <v>27471.5</v>
      </c>
      <c r="L2792">
        <v>8.5</v>
      </c>
      <c r="M2792">
        <v>28116.75</v>
      </c>
      <c r="N2792">
        <v>8.75</v>
      </c>
      <c r="O2792">
        <v>1108.25</v>
      </c>
      <c r="P2792">
        <v>1.25</v>
      </c>
      <c r="Q2792">
        <v>6447.5</v>
      </c>
      <c r="R2792">
        <v>2.5</v>
      </c>
    </row>
    <row r="2793" spans="1:18" x14ac:dyDescent="0.35">
      <c r="A2793" t="s">
        <v>5584</v>
      </c>
      <c r="B2793" t="s">
        <v>5585</v>
      </c>
      <c r="C2793">
        <v>20255.833333333328</v>
      </c>
      <c r="D2793">
        <v>6.5</v>
      </c>
      <c r="E2793">
        <v>17747.333333333328</v>
      </c>
      <c r="F2793">
        <v>5.833333333333333</v>
      </c>
      <c r="G2793">
        <v>19277.5</v>
      </c>
      <c r="H2793">
        <v>6.166666666666667</v>
      </c>
      <c r="I2793">
        <v>16499.5</v>
      </c>
      <c r="J2793">
        <v>5.333333333333333</v>
      </c>
      <c r="K2793">
        <v>22345.333333333328</v>
      </c>
      <c r="L2793">
        <v>7.166666666666667</v>
      </c>
      <c r="M2793">
        <v>24075</v>
      </c>
      <c r="N2793">
        <v>7.666666666666667</v>
      </c>
      <c r="O2793">
        <v>11939</v>
      </c>
      <c r="P2793">
        <v>4</v>
      </c>
      <c r="Q2793">
        <v>19331.666666666672</v>
      </c>
      <c r="R2793">
        <v>6.333333333333333</v>
      </c>
    </row>
    <row r="2794" spans="1:18" x14ac:dyDescent="0.35">
      <c r="A2794" t="s">
        <v>5586</v>
      </c>
      <c r="B2794" t="s">
        <v>5587</v>
      </c>
      <c r="C2794">
        <v>13246.5</v>
      </c>
      <c r="D2794">
        <v>4.25</v>
      </c>
      <c r="E2794">
        <v>18840</v>
      </c>
      <c r="F2794">
        <v>6.25</v>
      </c>
      <c r="G2794">
        <v>23771.5</v>
      </c>
      <c r="H2794">
        <v>7.5</v>
      </c>
      <c r="I2794">
        <v>20859.75</v>
      </c>
      <c r="J2794">
        <v>6.5</v>
      </c>
      <c r="K2794">
        <v>26577.5</v>
      </c>
      <c r="L2794">
        <v>8.5</v>
      </c>
      <c r="M2794">
        <v>31043.75</v>
      </c>
      <c r="N2794">
        <v>9.5</v>
      </c>
      <c r="O2794">
        <v>373.75</v>
      </c>
      <c r="P2794">
        <v>1</v>
      </c>
      <c r="Q2794">
        <v>1584.75</v>
      </c>
      <c r="R2794">
        <v>1</v>
      </c>
    </row>
    <row r="2795" spans="1:18" x14ac:dyDescent="0.35">
      <c r="A2795" t="s">
        <v>5588</v>
      </c>
      <c r="B2795" t="s">
        <v>5589</v>
      </c>
      <c r="C2795">
        <v>15608.33333333333</v>
      </c>
      <c r="D2795">
        <v>5.166666666666667</v>
      </c>
      <c r="E2795">
        <v>19700.833333333328</v>
      </c>
      <c r="F2795">
        <v>6.5</v>
      </c>
      <c r="G2795">
        <v>21643.833333333328</v>
      </c>
      <c r="H2795">
        <v>7</v>
      </c>
      <c r="I2795">
        <v>18530.5</v>
      </c>
      <c r="J2795">
        <v>6</v>
      </c>
      <c r="K2795">
        <v>23543.833333333328</v>
      </c>
      <c r="L2795">
        <v>7.333333333333333</v>
      </c>
      <c r="M2795">
        <v>27118.833333333328</v>
      </c>
      <c r="N2795">
        <v>8.3333333333333339</v>
      </c>
      <c r="O2795">
        <v>2995.333333333333</v>
      </c>
      <c r="P2795">
        <v>1.666666666666667</v>
      </c>
      <c r="Q2795">
        <v>9897.6666666666661</v>
      </c>
      <c r="R2795">
        <v>3.333333333333333</v>
      </c>
    </row>
    <row r="2796" spans="1:18" x14ac:dyDescent="0.35">
      <c r="A2796" t="s">
        <v>5590</v>
      </c>
      <c r="B2796" t="s">
        <v>5591</v>
      </c>
      <c r="C2796">
        <v>18778.571428571431</v>
      </c>
      <c r="D2796">
        <v>6.1428571428571432</v>
      </c>
      <c r="E2796">
        <v>17852.71428571429</v>
      </c>
      <c r="F2796">
        <v>5.7142857142857144</v>
      </c>
      <c r="G2796">
        <v>17151.71428571429</v>
      </c>
      <c r="H2796">
        <v>5.7142857142857144</v>
      </c>
      <c r="I2796">
        <v>14073.71428571429</v>
      </c>
      <c r="J2796">
        <v>4.7142857142857144</v>
      </c>
      <c r="K2796">
        <v>17553.142857142859</v>
      </c>
      <c r="L2796">
        <v>5.7142857142857144</v>
      </c>
      <c r="M2796">
        <v>19293.571428571431</v>
      </c>
      <c r="N2796">
        <v>6.1428571428571432</v>
      </c>
      <c r="O2796">
        <v>21507.28571428571</v>
      </c>
      <c r="P2796">
        <v>6.8571428571428568</v>
      </c>
      <c r="Q2796">
        <v>19437.142857142859</v>
      </c>
      <c r="R2796">
        <v>6.1428571428571432</v>
      </c>
    </row>
    <row r="2797" spans="1:18" x14ac:dyDescent="0.35">
      <c r="A2797" t="s">
        <v>5592</v>
      </c>
      <c r="B2797" t="s">
        <v>5593</v>
      </c>
      <c r="C2797">
        <v>17730.71428571429</v>
      </c>
      <c r="D2797">
        <v>5.8571428571428568</v>
      </c>
      <c r="E2797">
        <v>26027.571428571431</v>
      </c>
      <c r="F2797">
        <v>8.1428571428571423</v>
      </c>
      <c r="G2797">
        <v>25805.71428571429</v>
      </c>
      <c r="H2797">
        <v>8.1428571428571423</v>
      </c>
      <c r="I2797">
        <v>24586.142857142859</v>
      </c>
      <c r="J2797">
        <v>7.7142857142857144</v>
      </c>
      <c r="K2797">
        <v>27695.142857142859</v>
      </c>
      <c r="L2797">
        <v>8.7142857142857135</v>
      </c>
      <c r="M2797">
        <v>28687.571428571431</v>
      </c>
      <c r="N2797">
        <v>8.8571428571428577</v>
      </c>
      <c r="O2797">
        <v>2323.1428571428569</v>
      </c>
      <c r="P2797">
        <v>1.285714285714286</v>
      </c>
      <c r="Q2797">
        <v>2472.8571428571431</v>
      </c>
      <c r="R2797">
        <v>1.285714285714286</v>
      </c>
    </row>
    <row r="2798" spans="1:18" x14ac:dyDescent="0.35">
      <c r="A2798" t="s">
        <v>5594</v>
      </c>
      <c r="B2798" t="s">
        <v>5595</v>
      </c>
      <c r="C2798">
        <v>25394.5</v>
      </c>
      <c r="D2798">
        <v>8</v>
      </c>
      <c r="E2798">
        <v>22528.5</v>
      </c>
      <c r="F2798">
        <v>7.25</v>
      </c>
      <c r="G2798">
        <v>23385.5</v>
      </c>
      <c r="H2798">
        <v>7.5</v>
      </c>
      <c r="I2798">
        <v>22787.25</v>
      </c>
      <c r="J2798">
        <v>7</v>
      </c>
      <c r="K2798">
        <v>18813.5</v>
      </c>
      <c r="L2798">
        <v>6.25</v>
      </c>
      <c r="M2798">
        <v>27097.5</v>
      </c>
      <c r="N2798">
        <v>8.25</v>
      </c>
      <c r="O2798">
        <v>23144.75</v>
      </c>
      <c r="P2798">
        <v>7.5</v>
      </c>
      <c r="Q2798">
        <v>30013.75</v>
      </c>
      <c r="R2798">
        <v>9.25</v>
      </c>
    </row>
    <row r="2799" spans="1:18" x14ac:dyDescent="0.35">
      <c r="A2799" t="s">
        <v>5596</v>
      </c>
      <c r="B2799" t="s">
        <v>5597</v>
      </c>
      <c r="C2799">
        <v>24763.25</v>
      </c>
      <c r="D2799">
        <v>8</v>
      </c>
      <c r="E2799">
        <v>27864.5</v>
      </c>
      <c r="F2799">
        <v>8.5</v>
      </c>
      <c r="G2799">
        <v>27747.75</v>
      </c>
      <c r="H2799">
        <v>9</v>
      </c>
      <c r="I2799">
        <v>27339.25</v>
      </c>
      <c r="J2799">
        <v>8.5</v>
      </c>
      <c r="K2799">
        <v>24814.25</v>
      </c>
      <c r="L2799">
        <v>8</v>
      </c>
      <c r="M2799">
        <v>30233.5</v>
      </c>
      <c r="N2799">
        <v>9.25</v>
      </c>
      <c r="O2799">
        <v>5598.25</v>
      </c>
      <c r="P2799">
        <v>2.25</v>
      </c>
      <c r="Q2799">
        <v>18096.25</v>
      </c>
      <c r="R2799">
        <v>5.75</v>
      </c>
    </row>
    <row r="2800" spans="1:18" x14ac:dyDescent="0.35">
      <c r="A2800" t="s">
        <v>5598</v>
      </c>
      <c r="B2800" t="s">
        <v>5599</v>
      </c>
      <c r="C2800">
        <v>23762.25</v>
      </c>
      <c r="D2800">
        <v>7.5</v>
      </c>
      <c r="E2800">
        <v>18820.25</v>
      </c>
      <c r="F2800">
        <v>6.25</v>
      </c>
      <c r="G2800">
        <v>19625</v>
      </c>
      <c r="H2800">
        <v>6.25</v>
      </c>
      <c r="I2800">
        <v>21311</v>
      </c>
      <c r="J2800">
        <v>6.5</v>
      </c>
      <c r="K2800">
        <v>19655.75</v>
      </c>
      <c r="L2800">
        <v>6.5</v>
      </c>
      <c r="M2800">
        <v>21821</v>
      </c>
      <c r="N2800">
        <v>7</v>
      </c>
      <c r="O2800">
        <v>27438</v>
      </c>
      <c r="P2800">
        <v>8.5</v>
      </c>
      <c r="Q2800">
        <v>26618.5</v>
      </c>
      <c r="R2800">
        <v>8.25</v>
      </c>
    </row>
    <row r="2801" spans="1:18" x14ac:dyDescent="0.35">
      <c r="A2801" t="s">
        <v>5600</v>
      </c>
      <c r="B2801" t="s">
        <v>5601</v>
      </c>
      <c r="C2801">
        <v>24179</v>
      </c>
      <c r="D2801">
        <v>7.5</v>
      </c>
      <c r="E2801">
        <v>20444.5</v>
      </c>
      <c r="F2801">
        <v>6.75</v>
      </c>
      <c r="G2801">
        <v>22754</v>
      </c>
      <c r="H2801">
        <v>7.5</v>
      </c>
      <c r="I2801">
        <v>24403.25</v>
      </c>
      <c r="J2801">
        <v>7.5</v>
      </c>
      <c r="K2801">
        <v>20297.75</v>
      </c>
      <c r="L2801">
        <v>6.5</v>
      </c>
      <c r="M2801">
        <v>27902.75</v>
      </c>
      <c r="N2801">
        <v>8.75</v>
      </c>
      <c r="O2801">
        <v>12922.75</v>
      </c>
      <c r="P2801">
        <v>4.5</v>
      </c>
      <c r="Q2801">
        <v>26384</v>
      </c>
      <c r="R2801">
        <v>8.25</v>
      </c>
    </row>
    <row r="2802" spans="1:18" x14ac:dyDescent="0.35">
      <c r="A2802" t="s">
        <v>5602</v>
      </c>
      <c r="B2802" t="s">
        <v>5603</v>
      </c>
      <c r="C2802">
        <v>7439.6</v>
      </c>
      <c r="D2802">
        <v>2.6</v>
      </c>
      <c r="E2802">
        <v>6706</v>
      </c>
      <c r="F2802">
        <v>2.6</v>
      </c>
      <c r="G2802">
        <v>6754.2</v>
      </c>
      <c r="H2802">
        <v>2.4</v>
      </c>
      <c r="I2802">
        <v>4921.2</v>
      </c>
      <c r="J2802">
        <v>1.8</v>
      </c>
      <c r="K2802">
        <v>6610.4</v>
      </c>
      <c r="L2802">
        <v>2.4</v>
      </c>
      <c r="M2802">
        <v>12178</v>
      </c>
      <c r="N2802">
        <v>4</v>
      </c>
      <c r="O2802">
        <v>14034.4</v>
      </c>
      <c r="P2802">
        <v>4.5999999999999996</v>
      </c>
      <c r="Q2802">
        <v>25247.200000000001</v>
      </c>
      <c r="R2802">
        <v>8</v>
      </c>
    </row>
    <row r="2803" spans="1:18" x14ac:dyDescent="0.35">
      <c r="A2803" t="s">
        <v>5604</v>
      </c>
      <c r="B2803" t="s">
        <v>5605</v>
      </c>
      <c r="C2803">
        <v>21027.833333333328</v>
      </c>
      <c r="D2803">
        <v>6.666666666666667</v>
      </c>
      <c r="E2803">
        <v>18990.166666666672</v>
      </c>
      <c r="F2803">
        <v>6</v>
      </c>
      <c r="G2803">
        <v>16655.333333333328</v>
      </c>
      <c r="H2803">
        <v>5.5</v>
      </c>
      <c r="I2803">
        <v>20723.333333333328</v>
      </c>
      <c r="J2803">
        <v>6.666666666666667</v>
      </c>
      <c r="K2803">
        <v>13981.66666666667</v>
      </c>
      <c r="L2803">
        <v>4.666666666666667</v>
      </c>
      <c r="M2803">
        <v>22218.833333333328</v>
      </c>
      <c r="N2803">
        <v>7.166666666666667</v>
      </c>
      <c r="O2803">
        <v>20110.5</v>
      </c>
      <c r="P2803">
        <v>6.5</v>
      </c>
      <c r="Q2803">
        <v>31680</v>
      </c>
      <c r="R2803">
        <v>9.8333333333333339</v>
      </c>
    </row>
    <row r="2804" spans="1:18" x14ac:dyDescent="0.35">
      <c r="A2804" t="s">
        <v>5606</v>
      </c>
      <c r="B2804" t="s">
        <v>5607</v>
      </c>
      <c r="C2804">
        <v>16873.75</v>
      </c>
      <c r="D2804">
        <v>5.5</v>
      </c>
      <c r="E2804">
        <v>13505.5</v>
      </c>
      <c r="F2804">
        <v>4.75</v>
      </c>
      <c r="G2804">
        <v>15842.5</v>
      </c>
      <c r="H2804">
        <v>5</v>
      </c>
      <c r="I2804">
        <v>16753.5</v>
      </c>
      <c r="J2804">
        <v>5.75</v>
      </c>
      <c r="K2804">
        <v>11453.5</v>
      </c>
      <c r="L2804">
        <v>4</v>
      </c>
      <c r="M2804">
        <v>17574</v>
      </c>
      <c r="N2804">
        <v>5.5</v>
      </c>
      <c r="O2804">
        <v>14423.75</v>
      </c>
      <c r="P2804">
        <v>4.75</v>
      </c>
      <c r="Q2804">
        <v>30726.5</v>
      </c>
      <c r="R2804">
        <v>9.5</v>
      </c>
    </row>
    <row r="2805" spans="1:18" x14ac:dyDescent="0.35">
      <c r="A2805" t="s">
        <v>5608</v>
      </c>
      <c r="B2805" t="s">
        <v>5609</v>
      </c>
      <c r="C2805">
        <v>12665.6</v>
      </c>
      <c r="D2805">
        <v>4.2</v>
      </c>
      <c r="E2805">
        <v>11787.2</v>
      </c>
      <c r="F2805">
        <v>4</v>
      </c>
      <c r="G2805">
        <v>10919.4</v>
      </c>
      <c r="H2805">
        <v>3.8</v>
      </c>
      <c r="I2805">
        <v>9174.4</v>
      </c>
      <c r="J2805">
        <v>3</v>
      </c>
      <c r="K2805">
        <v>8414</v>
      </c>
      <c r="L2805">
        <v>3</v>
      </c>
      <c r="M2805">
        <v>17923.2</v>
      </c>
      <c r="N2805">
        <v>5.8</v>
      </c>
      <c r="O2805">
        <v>19072.599999999999</v>
      </c>
      <c r="P2805">
        <v>6.2</v>
      </c>
      <c r="Q2805">
        <v>24976.6</v>
      </c>
      <c r="R2805">
        <v>8</v>
      </c>
    </row>
    <row r="2806" spans="1:18" x14ac:dyDescent="0.35">
      <c r="A2806" t="s">
        <v>5610</v>
      </c>
      <c r="B2806" t="s">
        <v>5611</v>
      </c>
      <c r="C2806">
        <v>11867</v>
      </c>
      <c r="D2806">
        <v>4.2857142857142856</v>
      </c>
      <c r="E2806">
        <v>9823</v>
      </c>
      <c r="F2806">
        <v>3.4285714285714279</v>
      </c>
      <c r="G2806">
        <v>13138.142857142861</v>
      </c>
      <c r="H2806">
        <v>4.4285714285714288</v>
      </c>
      <c r="I2806">
        <v>10949.71428571429</v>
      </c>
      <c r="J2806">
        <v>3.8571428571428572</v>
      </c>
      <c r="K2806">
        <v>7984.5714285714284</v>
      </c>
      <c r="L2806">
        <v>3</v>
      </c>
      <c r="M2806">
        <v>12583.571428571429</v>
      </c>
      <c r="N2806">
        <v>4.2857142857142856</v>
      </c>
      <c r="O2806">
        <v>12959.428571428571</v>
      </c>
      <c r="P2806">
        <v>4.4285714285714288</v>
      </c>
      <c r="Q2806">
        <v>25921.428571428569</v>
      </c>
      <c r="R2806">
        <v>8.1428571428571423</v>
      </c>
    </row>
    <row r="2807" spans="1:18" x14ac:dyDescent="0.35">
      <c r="A2807" t="s">
        <v>5612</v>
      </c>
      <c r="B2807" t="s">
        <v>5613</v>
      </c>
      <c r="C2807">
        <v>20150.666666666672</v>
      </c>
      <c r="D2807">
        <v>6.5</v>
      </c>
      <c r="E2807">
        <v>23369.166666666672</v>
      </c>
      <c r="F2807">
        <v>7.333333333333333</v>
      </c>
      <c r="G2807">
        <v>21813.833333333328</v>
      </c>
      <c r="H2807">
        <v>7</v>
      </c>
      <c r="I2807">
        <v>24732.666666666672</v>
      </c>
      <c r="J2807">
        <v>7.833333333333333</v>
      </c>
      <c r="K2807">
        <v>18267.5</v>
      </c>
      <c r="L2807">
        <v>5.833333333333333</v>
      </c>
      <c r="M2807">
        <v>21932.333333333328</v>
      </c>
      <c r="N2807">
        <v>7</v>
      </c>
      <c r="O2807">
        <v>6062.333333333333</v>
      </c>
      <c r="P2807">
        <v>2.333333333333333</v>
      </c>
      <c r="Q2807">
        <v>14979.83333333333</v>
      </c>
      <c r="R2807">
        <v>5</v>
      </c>
    </row>
    <row r="2808" spans="1:18" x14ac:dyDescent="0.35">
      <c r="A2808" t="s">
        <v>5614</v>
      </c>
      <c r="B2808" t="s">
        <v>5615</v>
      </c>
      <c r="C2808">
        <v>9954</v>
      </c>
      <c r="D2808">
        <v>3.5</v>
      </c>
      <c r="E2808">
        <v>8991.25</v>
      </c>
      <c r="F2808">
        <v>3.25</v>
      </c>
      <c r="G2808">
        <v>9715</v>
      </c>
      <c r="H2808">
        <v>3.5</v>
      </c>
      <c r="I2808">
        <v>8657</v>
      </c>
      <c r="J2808">
        <v>3</v>
      </c>
      <c r="K2808">
        <v>8490.75</v>
      </c>
      <c r="L2808">
        <v>2.75</v>
      </c>
      <c r="M2808">
        <v>8929.5</v>
      </c>
      <c r="N2808">
        <v>3</v>
      </c>
      <c r="O2808">
        <v>16142.5</v>
      </c>
      <c r="P2808">
        <v>5</v>
      </c>
      <c r="Q2808">
        <v>19193.75</v>
      </c>
      <c r="R2808">
        <v>6</v>
      </c>
    </row>
    <row r="2809" spans="1:18" x14ac:dyDescent="0.35">
      <c r="A2809" t="s">
        <v>5616</v>
      </c>
      <c r="B2809" t="s">
        <v>5617</v>
      </c>
      <c r="C2809">
        <v>16069.75</v>
      </c>
      <c r="D2809">
        <v>5.25</v>
      </c>
      <c r="E2809">
        <v>14753</v>
      </c>
      <c r="F2809">
        <v>5</v>
      </c>
      <c r="G2809">
        <v>14030.25</v>
      </c>
      <c r="H2809">
        <v>4.75</v>
      </c>
      <c r="I2809">
        <v>17083.75</v>
      </c>
      <c r="J2809">
        <v>5.75</v>
      </c>
      <c r="K2809">
        <v>10475.75</v>
      </c>
      <c r="L2809">
        <v>3.5</v>
      </c>
      <c r="M2809">
        <v>15468.5</v>
      </c>
      <c r="N2809">
        <v>5</v>
      </c>
      <c r="O2809">
        <v>20197</v>
      </c>
      <c r="P2809">
        <v>6.25</v>
      </c>
      <c r="Q2809">
        <v>24508.75</v>
      </c>
      <c r="R2809">
        <v>7.75</v>
      </c>
    </row>
    <row r="2810" spans="1:18" x14ac:dyDescent="0.35">
      <c r="A2810" t="s">
        <v>5618</v>
      </c>
      <c r="B2810" t="s">
        <v>5619</v>
      </c>
      <c r="C2810">
        <v>14921.25</v>
      </c>
      <c r="D2810">
        <v>5</v>
      </c>
      <c r="E2810">
        <v>14028</v>
      </c>
      <c r="F2810">
        <v>5</v>
      </c>
      <c r="G2810">
        <v>13040.25</v>
      </c>
      <c r="H2810">
        <v>4.5</v>
      </c>
      <c r="I2810">
        <v>12568.25</v>
      </c>
      <c r="J2810">
        <v>4.25</v>
      </c>
      <c r="K2810">
        <v>11190.25</v>
      </c>
      <c r="L2810">
        <v>3.75</v>
      </c>
      <c r="M2810">
        <v>15435.75</v>
      </c>
      <c r="N2810">
        <v>5</v>
      </c>
      <c r="O2810">
        <v>18238.75</v>
      </c>
      <c r="P2810">
        <v>5.75</v>
      </c>
      <c r="Q2810">
        <v>21058.75</v>
      </c>
      <c r="R2810">
        <v>6.75</v>
      </c>
    </row>
    <row r="2811" spans="1:18" x14ac:dyDescent="0.35">
      <c r="A2811" t="s">
        <v>5620</v>
      </c>
      <c r="B2811" t="s">
        <v>5621</v>
      </c>
      <c r="C2811">
        <v>11725</v>
      </c>
      <c r="D2811">
        <v>4.166666666666667</v>
      </c>
      <c r="E2811">
        <v>11186</v>
      </c>
      <c r="F2811">
        <v>3.833333333333333</v>
      </c>
      <c r="G2811">
        <v>9652.8333333333339</v>
      </c>
      <c r="H2811">
        <v>3.333333333333333</v>
      </c>
      <c r="I2811">
        <v>10741</v>
      </c>
      <c r="J2811">
        <v>3.666666666666667</v>
      </c>
      <c r="K2811">
        <v>7908.833333333333</v>
      </c>
      <c r="L2811">
        <v>2.833333333333333</v>
      </c>
      <c r="M2811">
        <v>13662.16666666667</v>
      </c>
      <c r="N2811">
        <v>4.666666666666667</v>
      </c>
      <c r="O2811">
        <v>17395.5</v>
      </c>
      <c r="P2811">
        <v>5.666666666666667</v>
      </c>
      <c r="Q2811">
        <v>24523.833333333328</v>
      </c>
      <c r="R2811">
        <v>7.666666666666667</v>
      </c>
    </row>
    <row r="2812" spans="1:18" x14ac:dyDescent="0.35">
      <c r="A2812" t="s">
        <v>5622</v>
      </c>
      <c r="B2812" t="s">
        <v>5623</v>
      </c>
      <c r="C2812">
        <v>23986.25</v>
      </c>
      <c r="D2812">
        <v>7.5</v>
      </c>
      <c r="E2812">
        <v>18129.75</v>
      </c>
      <c r="F2812">
        <v>6</v>
      </c>
      <c r="G2812">
        <v>22732</v>
      </c>
      <c r="H2812">
        <v>7</v>
      </c>
      <c r="I2812">
        <v>25850</v>
      </c>
      <c r="J2812">
        <v>8</v>
      </c>
      <c r="K2812">
        <v>18251</v>
      </c>
      <c r="L2812">
        <v>6</v>
      </c>
      <c r="M2812">
        <v>23457</v>
      </c>
      <c r="N2812">
        <v>7.5</v>
      </c>
      <c r="O2812">
        <v>15346.25</v>
      </c>
      <c r="P2812">
        <v>5</v>
      </c>
      <c r="Q2812">
        <v>31475.75</v>
      </c>
      <c r="R2812">
        <v>9.75</v>
      </c>
    </row>
    <row r="2813" spans="1:18" x14ac:dyDescent="0.35">
      <c r="A2813" t="s">
        <v>5624</v>
      </c>
      <c r="B2813" t="s">
        <v>5625</v>
      </c>
      <c r="C2813">
        <v>4661.3999999999996</v>
      </c>
      <c r="D2813">
        <v>1.8</v>
      </c>
      <c r="E2813">
        <v>4585</v>
      </c>
      <c r="F2813">
        <v>1.8</v>
      </c>
      <c r="G2813">
        <v>3916.8</v>
      </c>
      <c r="H2813">
        <v>1.6</v>
      </c>
      <c r="I2813">
        <v>4742.3999999999996</v>
      </c>
      <c r="J2813">
        <v>2</v>
      </c>
      <c r="K2813">
        <v>3893.4</v>
      </c>
      <c r="L2813">
        <v>1.8</v>
      </c>
      <c r="M2813">
        <v>3216.6</v>
      </c>
      <c r="N2813">
        <v>1.6</v>
      </c>
      <c r="O2813">
        <v>17377.2</v>
      </c>
      <c r="P2813">
        <v>5.6</v>
      </c>
      <c r="Q2813">
        <v>28587</v>
      </c>
      <c r="R2813">
        <v>9</v>
      </c>
    </row>
    <row r="2814" spans="1:18" x14ac:dyDescent="0.35">
      <c r="A2814" t="s">
        <v>5626</v>
      </c>
      <c r="B2814" t="s">
        <v>5627</v>
      </c>
      <c r="C2814">
        <v>10424</v>
      </c>
      <c r="D2814">
        <v>3.833333333333333</v>
      </c>
      <c r="E2814">
        <v>8922.1666666666661</v>
      </c>
      <c r="F2814">
        <v>3.166666666666667</v>
      </c>
      <c r="G2814">
        <v>8898.3333333333339</v>
      </c>
      <c r="H2814">
        <v>3.166666666666667</v>
      </c>
      <c r="I2814">
        <v>9631.5</v>
      </c>
      <c r="J2814">
        <v>3.5</v>
      </c>
      <c r="K2814">
        <v>8626.5</v>
      </c>
      <c r="L2814">
        <v>3</v>
      </c>
      <c r="M2814">
        <v>13923.66666666667</v>
      </c>
      <c r="N2814">
        <v>4.666666666666667</v>
      </c>
      <c r="O2814">
        <v>15976.16666666667</v>
      </c>
      <c r="P2814">
        <v>5.166666666666667</v>
      </c>
      <c r="Q2814">
        <v>24608.5</v>
      </c>
      <c r="R2814">
        <v>7.833333333333333</v>
      </c>
    </row>
    <row r="2815" spans="1:18" x14ac:dyDescent="0.35">
      <c r="A2815" t="s">
        <v>5628</v>
      </c>
      <c r="B2815" t="s">
        <v>5629</v>
      </c>
      <c r="C2815">
        <v>11911.6</v>
      </c>
      <c r="D2815">
        <v>4</v>
      </c>
      <c r="E2815">
        <v>11065.8</v>
      </c>
      <c r="F2815">
        <v>3.6</v>
      </c>
      <c r="G2815">
        <v>10423</v>
      </c>
      <c r="H2815">
        <v>3.8</v>
      </c>
      <c r="I2815">
        <v>11363.6</v>
      </c>
      <c r="J2815">
        <v>3.8</v>
      </c>
      <c r="K2815">
        <v>7593.2</v>
      </c>
      <c r="L2815">
        <v>2.6</v>
      </c>
      <c r="M2815">
        <v>13315.8</v>
      </c>
      <c r="N2815">
        <v>4.5999999999999996</v>
      </c>
      <c r="O2815">
        <v>14826</v>
      </c>
      <c r="P2815">
        <v>4.8</v>
      </c>
      <c r="Q2815">
        <v>26905.8</v>
      </c>
      <c r="R2815">
        <v>8.4</v>
      </c>
    </row>
    <row r="2816" spans="1:18" x14ac:dyDescent="0.35">
      <c r="A2816" t="s">
        <v>5630</v>
      </c>
      <c r="B2816" t="s">
        <v>5631</v>
      </c>
      <c r="C2816">
        <v>9443.7999999999993</v>
      </c>
      <c r="D2816">
        <v>3.4</v>
      </c>
      <c r="E2816">
        <v>9136.7999999999993</v>
      </c>
      <c r="F2816">
        <v>3.4</v>
      </c>
      <c r="G2816">
        <v>8660.7999999999993</v>
      </c>
      <c r="H2816">
        <v>3.2</v>
      </c>
      <c r="I2816">
        <v>7205.8</v>
      </c>
      <c r="J2816">
        <v>2.6</v>
      </c>
      <c r="K2816">
        <v>7566.8</v>
      </c>
      <c r="L2816">
        <v>2.8</v>
      </c>
      <c r="M2816">
        <v>9428</v>
      </c>
      <c r="N2816">
        <v>3.4</v>
      </c>
      <c r="O2816">
        <v>13941.6</v>
      </c>
      <c r="P2816">
        <v>4.5999999999999996</v>
      </c>
      <c r="Q2816">
        <v>26627.4</v>
      </c>
      <c r="R2816">
        <v>8.4</v>
      </c>
    </row>
    <row r="2817" spans="1:18" x14ac:dyDescent="0.35">
      <c r="A2817" t="s">
        <v>5632</v>
      </c>
      <c r="B2817" t="s">
        <v>5633</v>
      </c>
      <c r="C2817">
        <v>1697</v>
      </c>
      <c r="D2817">
        <v>1</v>
      </c>
      <c r="E2817">
        <v>1244.8</v>
      </c>
      <c r="F2817">
        <v>1</v>
      </c>
      <c r="G2817">
        <v>1433.2</v>
      </c>
      <c r="H2817">
        <v>1</v>
      </c>
      <c r="I2817">
        <v>1850.4</v>
      </c>
      <c r="J2817">
        <v>1.2</v>
      </c>
      <c r="K2817">
        <v>2484.1999999999998</v>
      </c>
      <c r="L2817">
        <v>1.4</v>
      </c>
      <c r="M2817">
        <v>2555.1999999999998</v>
      </c>
      <c r="N2817">
        <v>1.2</v>
      </c>
      <c r="O2817">
        <v>15509.2</v>
      </c>
      <c r="P2817">
        <v>5</v>
      </c>
      <c r="Q2817">
        <v>28070.2</v>
      </c>
      <c r="R2817">
        <v>9</v>
      </c>
    </row>
    <row r="2818" spans="1:18" x14ac:dyDescent="0.35">
      <c r="A2818" t="s">
        <v>5634</v>
      </c>
      <c r="B2818" t="s">
        <v>5635</v>
      </c>
      <c r="C2818">
        <v>12850</v>
      </c>
      <c r="D2818">
        <v>4.25</v>
      </c>
      <c r="E2818">
        <v>14018.75</v>
      </c>
      <c r="F2818">
        <v>4.75</v>
      </c>
      <c r="G2818">
        <v>10051</v>
      </c>
      <c r="H2818">
        <v>3.5</v>
      </c>
      <c r="I2818">
        <v>11716.5</v>
      </c>
      <c r="J2818">
        <v>4</v>
      </c>
      <c r="K2818">
        <v>9566.75</v>
      </c>
      <c r="L2818">
        <v>3.25</v>
      </c>
      <c r="M2818">
        <v>9066</v>
      </c>
      <c r="N2818">
        <v>3.25</v>
      </c>
      <c r="O2818">
        <v>19834.75</v>
      </c>
      <c r="P2818">
        <v>6.5</v>
      </c>
      <c r="Q2818">
        <v>25249</v>
      </c>
      <c r="R2818">
        <v>7.75</v>
      </c>
    </row>
    <row r="2819" spans="1:18" x14ac:dyDescent="0.35">
      <c r="A2819" t="s">
        <v>5636</v>
      </c>
      <c r="B2819" t="s">
        <v>5637</v>
      </c>
      <c r="C2819">
        <v>5861.25</v>
      </c>
      <c r="D2819">
        <v>2.25</v>
      </c>
      <c r="E2819">
        <v>6118.75</v>
      </c>
      <c r="F2819">
        <v>2.5</v>
      </c>
      <c r="G2819">
        <v>5026.5</v>
      </c>
      <c r="H2819">
        <v>2</v>
      </c>
      <c r="I2819">
        <v>3532.25</v>
      </c>
      <c r="J2819">
        <v>1.75</v>
      </c>
      <c r="K2819">
        <v>5287.75</v>
      </c>
      <c r="L2819">
        <v>2</v>
      </c>
      <c r="M2819">
        <v>9286.5</v>
      </c>
      <c r="N2819">
        <v>3.25</v>
      </c>
      <c r="O2819">
        <v>10855</v>
      </c>
      <c r="P2819">
        <v>3.75</v>
      </c>
      <c r="Q2819">
        <v>25594.75</v>
      </c>
      <c r="R2819">
        <v>8</v>
      </c>
    </row>
    <row r="2820" spans="1:18" x14ac:dyDescent="0.35">
      <c r="A2820" t="s">
        <v>5638</v>
      </c>
      <c r="B2820" t="s">
        <v>5639</v>
      </c>
      <c r="C2820">
        <v>13815.2</v>
      </c>
      <c r="D2820">
        <v>4.4000000000000004</v>
      </c>
      <c r="E2820">
        <v>14434.4</v>
      </c>
      <c r="F2820">
        <v>4.8</v>
      </c>
      <c r="G2820">
        <v>12800.4</v>
      </c>
      <c r="H2820">
        <v>4.4000000000000004</v>
      </c>
      <c r="I2820">
        <v>12208.6</v>
      </c>
      <c r="J2820">
        <v>4.2</v>
      </c>
      <c r="K2820">
        <v>7895.4</v>
      </c>
      <c r="L2820">
        <v>2.8</v>
      </c>
      <c r="M2820">
        <v>15213.4</v>
      </c>
      <c r="N2820">
        <v>5</v>
      </c>
      <c r="O2820">
        <v>18730.400000000001</v>
      </c>
      <c r="P2820">
        <v>6.2</v>
      </c>
      <c r="Q2820">
        <v>23171.4</v>
      </c>
      <c r="R2820">
        <v>7.4</v>
      </c>
    </row>
    <row r="2821" spans="1:18" x14ac:dyDescent="0.35">
      <c r="A2821" t="s">
        <v>5640</v>
      </c>
      <c r="B2821" t="s">
        <v>5641</v>
      </c>
      <c r="C2821">
        <v>9281.25</v>
      </c>
      <c r="D2821">
        <v>3.5</v>
      </c>
      <c r="E2821">
        <v>8504.75</v>
      </c>
      <c r="F2821">
        <v>3.25</v>
      </c>
      <c r="G2821">
        <v>9189</v>
      </c>
      <c r="H2821">
        <v>3.25</v>
      </c>
      <c r="I2821">
        <v>7719.75</v>
      </c>
      <c r="J2821">
        <v>2.5</v>
      </c>
      <c r="K2821">
        <v>6042</v>
      </c>
      <c r="L2821">
        <v>2.25</v>
      </c>
      <c r="M2821">
        <v>9115.75</v>
      </c>
      <c r="N2821">
        <v>3.25</v>
      </c>
      <c r="O2821">
        <v>26438.75</v>
      </c>
      <c r="P2821">
        <v>8</v>
      </c>
      <c r="Q2821">
        <v>17689.25</v>
      </c>
      <c r="R2821">
        <v>5.75</v>
      </c>
    </row>
    <row r="2822" spans="1:18" x14ac:dyDescent="0.35">
      <c r="A2822" t="s">
        <v>5642</v>
      </c>
      <c r="B2822" t="s">
        <v>5643</v>
      </c>
      <c r="C2822">
        <v>9449.2000000000007</v>
      </c>
      <c r="D2822">
        <v>3.6</v>
      </c>
      <c r="E2822">
        <v>8747.7999999999993</v>
      </c>
      <c r="F2822">
        <v>3.2</v>
      </c>
      <c r="G2822">
        <v>8352</v>
      </c>
      <c r="H2822">
        <v>3</v>
      </c>
      <c r="I2822">
        <v>5909.2</v>
      </c>
      <c r="J2822">
        <v>2.4</v>
      </c>
      <c r="K2822">
        <v>5682</v>
      </c>
      <c r="L2822">
        <v>2.2000000000000002</v>
      </c>
      <c r="M2822">
        <v>15701.8</v>
      </c>
      <c r="N2822">
        <v>5.2</v>
      </c>
      <c r="O2822">
        <v>22886.799999999999</v>
      </c>
      <c r="P2822">
        <v>7.2</v>
      </c>
      <c r="Q2822">
        <v>24323.200000000001</v>
      </c>
      <c r="R2822">
        <v>7.6</v>
      </c>
    </row>
    <row r="2823" spans="1:18" x14ac:dyDescent="0.35">
      <c r="A2823" t="s">
        <v>5644</v>
      </c>
      <c r="B2823" t="s">
        <v>5645</v>
      </c>
      <c r="C2823">
        <v>8226.7999999999993</v>
      </c>
      <c r="D2823">
        <v>3</v>
      </c>
      <c r="E2823">
        <v>9459</v>
      </c>
      <c r="F2823">
        <v>3.4</v>
      </c>
      <c r="G2823">
        <v>7455.6</v>
      </c>
      <c r="H2823">
        <v>2.8</v>
      </c>
      <c r="I2823">
        <v>7283</v>
      </c>
      <c r="J2823">
        <v>2.4</v>
      </c>
      <c r="K2823">
        <v>5759.8</v>
      </c>
      <c r="L2823">
        <v>2</v>
      </c>
      <c r="M2823">
        <v>10078</v>
      </c>
      <c r="N2823">
        <v>3.6</v>
      </c>
      <c r="O2823">
        <v>14183</v>
      </c>
      <c r="P2823">
        <v>4.5999999999999996</v>
      </c>
      <c r="Q2823">
        <v>18975.2</v>
      </c>
      <c r="R2823">
        <v>6</v>
      </c>
    </row>
    <row r="2824" spans="1:18" x14ac:dyDescent="0.35">
      <c r="A2824" t="s">
        <v>5646</v>
      </c>
      <c r="B2824" t="s">
        <v>5647</v>
      </c>
      <c r="C2824">
        <v>2827.25</v>
      </c>
      <c r="D2824">
        <v>1.25</v>
      </c>
      <c r="E2824">
        <v>2616.5</v>
      </c>
      <c r="F2824">
        <v>1.25</v>
      </c>
      <c r="G2824">
        <v>3987.5</v>
      </c>
      <c r="H2824">
        <v>1.5</v>
      </c>
      <c r="I2824">
        <v>3930.5</v>
      </c>
      <c r="J2824">
        <v>1.5</v>
      </c>
      <c r="K2824">
        <v>3828.5</v>
      </c>
      <c r="L2824">
        <v>1.75</v>
      </c>
      <c r="M2824">
        <v>2756.75</v>
      </c>
      <c r="N2824">
        <v>1.25</v>
      </c>
      <c r="O2824">
        <v>25589.5</v>
      </c>
      <c r="P2824">
        <v>8</v>
      </c>
      <c r="Q2824">
        <v>3299.75</v>
      </c>
      <c r="R2824">
        <v>1.5</v>
      </c>
    </row>
    <row r="2825" spans="1:18" x14ac:dyDescent="0.35">
      <c r="A2825" t="s">
        <v>5648</v>
      </c>
      <c r="B2825" t="s">
        <v>5649</v>
      </c>
      <c r="C2825">
        <v>6253.166666666667</v>
      </c>
      <c r="D2825">
        <v>2.333333333333333</v>
      </c>
      <c r="E2825">
        <v>7474.666666666667</v>
      </c>
      <c r="F2825">
        <v>2.833333333333333</v>
      </c>
      <c r="G2825">
        <v>6037.666666666667</v>
      </c>
      <c r="H2825">
        <v>2.166666666666667</v>
      </c>
      <c r="I2825">
        <v>5750.5</v>
      </c>
      <c r="J2825">
        <v>2.333333333333333</v>
      </c>
      <c r="K2825">
        <v>4293.833333333333</v>
      </c>
      <c r="L2825">
        <v>1.666666666666667</v>
      </c>
      <c r="M2825">
        <v>6817.5</v>
      </c>
      <c r="N2825">
        <v>2.5</v>
      </c>
      <c r="O2825">
        <v>27641.166666666672</v>
      </c>
      <c r="P2825">
        <v>8.6666666666666661</v>
      </c>
      <c r="Q2825">
        <v>11990.83333333333</v>
      </c>
      <c r="R2825">
        <v>4.166666666666667</v>
      </c>
    </row>
    <row r="2826" spans="1:18" x14ac:dyDescent="0.35">
      <c r="A2826" t="s">
        <v>5650</v>
      </c>
      <c r="B2826" t="s">
        <v>5651</v>
      </c>
      <c r="C2826">
        <v>22538.166666666672</v>
      </c>
      <c r="D2826">
        <v>7.166666666666667</v>
      </c>
      <c r="E2826">
        <v>24643.333333333328</v>
      </c>
      <c r="F2826">
        <v>8</v>
      </c>
      <c r="G2826">
        <v>20385.166666666672</v>
      </c>
      <c r="H2826">
        <v>6.666666666666667</v>
      </c>
      <c r="I2826">
        <v>19961.5</v>
      </c>
      <c r="J2826">
        <v>6.666666666666667</v>
      </c>
      <c r="K2826">
        <v>15651.33333333333</v>
      </c>
      <c r="L2826">
        <v>5.166666666666667</v>
      </c>
      <c r="M2826">
        <v>24865</v>
      </c>
      <c r="N2826">
        <v>8</v>
      </c>
      <c r="O2826">
        <v>15870.5</v>
      </c>
      <c r="P2826">
        <v>5</v>
      </c>
      <c r="Q2826">
        <v>19484.5</v>
      </c>
      <c r="R2826">
        <v>6.166666666666667</v>
      </c>
    </row>
    <row r="2827" spans="1:18" x14ac:dyDescent="0.35">
      <c r="A2827" t="s">
        <v>5652</v>
      </c>
      <c r="B2827" t="s">
        <v>5653</v>
      </c>
      <c r="C2827">
        <v>11097.2</v>
      </c>
      <c r="D2827">
        <v>3.8</v>
      </c>
      <c r="E2827">
        <v>11139.6</v>
      </c>
      <c r="F2827">
        <v>4</v>
      </c>
      <c r="G2827">
        <v>11193.2</v>
      </c>
      <c r="H2827">
        <v>3.8</v>
      </c>
      <c r="I2827">
        <v>9072</v>
      </c>
      <c r="J2827">
        <v>3.2</v>
      </c>
      <c r="K2827">
        <v>7873.6</v>
      </c>
      <c r="L2827">
        <v>2.8</v>
      </c>
      <c r="M2827">
        <v>8656.4</v>
      </c>
      <c r="N2827">
        <v>3</v>
      </c>
      <c r="O2827">
        <v>25006</v>
      </c>
      <c r="P2827">
        <v>8</v>
      </c>
      <c r="Q2827">
        <v>13351.6</v>
      </c>
      <c r="R2827">
        <v>4.5999999999999996</v>
      </c>
    </row>
    <row r="2828" spans="1:18" x14ac:dyDescent="0.35">
      <c r="A2828" t="s">
        <v>5654</v>
      </c>
      <c r="B2828" t="s">
        <v>5655</v>
      </c>
      <c r="C2828">
        <v>2755.833333333333</v>
      </c>
      <c r="D2828">
        <v>1.333333333333333</v>
      </c>
      <c r="E2828">
        <v>2973.833333333333</v>
      </c>
      <c r="F2828">
        <v>1.333333333333333</v>
      </c>
      <c r="G2828">
        <v>3102.833333333333</v>
      </c>
      <c r="H2828">
        <v>1.5</v>
      </c>
      <c r="I2828">
        <v>2839</v>
      </c>
      <c r="J2828">
        <v>1.333333333333333</v>
      </c>
      <c r="K2828">
        <v>2989.833333333333</v>
      </c>
      <c r="L2828">
        <v>1.666666666666667</v>
      </c>
      <c r="M2828">
        <v>3770.666666666667</v>
      </c>
      <c r="N2828">
        <v>1.833333333333333</v>
      </c>
      <c r="O2828">
        <v>21141.166666666672</v>
      </c>
      <c r="P2828">
        <v>6.666666666666667</v>
      </c>
      <c r="Q2828">
        <v>12001.16666666667</v>
      </c>
      <c r="R2828">
        <v>4.166666666666667</v>
      </c>
    </row>
    <row r="2829" spans="1:18" x14ac:dyDescent="0.35">
      <c r="A2829" t="s">
        <v>5656</v>
      </c>
      <c r="B2829" t="s">
        <v>5657</v>
      </c>
      <c r="C2829">
        <v>19976.75</v>
      </c>
      <c r="D2829">
        <v>6.25</v>
      </c>
      <c r="E2829">
        <v>21675.75</v>
      </c>
      <c r="F2829">
        <v>6.75</v>
      </c>
      <c r="G2829">
        <v>18225</v>
      </c>
      <c r="H2829">
        <v>5.75</v>
      </c>
      <c r="I2829">
        <v>13427.75</v>
      </c>
      <c r="J2829">
        <v>4.5</v>
      </c>
      <c r="K2829">
        <v>11013.25</v>
      </c>
      <c r="L2829">
        <v>3.75</v>
      </c>
      <c r="M2829">
        <v>19303.75</v>
      </c>
      <c r="N2829">
        <v>6.25</v>
      </c>
      <c r="O2829">
        <v>27702</v>
      </c>
      <c r="P2829">
        <v>8.75</v>
      </c>
      <c r="Q2829">
        <v>26386.75</v>
      </c>
      <c r="R2829">
        <v>8.25</v>
      </c>
    </row>
    <row r="2830" spans="1:18" x14ac:dyDescent="0.35">
      <c r="A2830" t="s">
        <v>5658</v>
      </c>
      <c r="B2830" t="s">
        <v>5659</v>
      </c>
      <c r="C2830">
        <v>5570.5</v>
      </c>
      <c r="D2830">
        <v>2.25</v>
      </c>
      <c r="E2830">
        <v>5359.25</v>
      </c>
      <c r="F2830">
        <v>2</v>
      </c>
      <c r="G2830">
        <v>6284.5</v>
      </c>
      <c r="H2830">
        <v>2.25</v>
      </c>
      <c r="I2830">
        <v>5332.75</v>
      </c>
      <c r="J2830">
        <v>2</v>
      </c>
      <c r="K2830">
        <v>4401.75</v>
      </c>
      <c r="L2830">
        <v>1.75</v>
      </c>
      <c r="M2830">
        <v>6704.25</v>
      </c>
      <c r="N2830">
        <v>2.75</v>
      </c>
      <c r="O2830">
        <v>19035.75</v>
      </c>
      <c r="P2830">
        <v>6.25</v>
      </c>
      <c r="Q2830">
        <v>7578.5</v>
      </c>
      <c r="R2830">
        <v>3</v>
      </c>
    </row>
    <row r="2831" spans="1:18" x14ac:dyDescent="0.35">
      <c r="A2831" t="s">
        <v>5660</v>
      </c>
      <c r="B2831" t="s">
        <v>5661</v>
      </c>
      <c r="C2831">
        <v>2494.1999999999998</v>
      </c>
      <c r="D2831">
        <v>1.4</v>
      </c>
      <c r="E2831">
        <v>3169.4</v>
      </c>
      <c r="F2831">
        <v>1.6</v>
      </c>
      <c r="G2831">
        <v>2429.4</v>
      </c>
      <c r="H2831">
        <v>1.2</v>
      </c>
      <c r="I2831">
        <v>1104.5999999999999</v>
      </c>
      <c r="J2831">
        <v>1</v>
      </c>
      <c r="K2831">
        <v>1824.2</v>
      </c>
      <c r="L2831">
        <v>1.2</v>
      </c>
      <c r="M2831">
        <v>6674.4</v>
      </c>
      <c r="N2831">
        <v>2.6</v>
      </c>
      <c r="O2831">
        <v>16229</v>
      </c>
      <c r="P2831">
        <v>5.4</v>
      </c>
      <c r="Q2831">
        <v>22894.2</v>
      </c>
      <c r="R2831">
        <v>7.4</v>
      </c>
    </row>
    <row r="2832" spans="1:18" x14ac:dyDescent="0.35">
      <c r="A2832" t="s">
        <v>5662</v>
      </c>
      <c r="B2832" t="s">
        <v>5663</v>
      </c>
      <c r="C2832">
        <v>4768.3999999999996</v>
      </c>
      <c r="D2832">
        <v>2</v>
      </c>
      <c r="E2832">
        <v>6017</v>
      </c>
      <c r="F2832">
        <v>2.4</v>
      </c>
      <c r="G2832">
        <v>6087.4</v>
      </c>
      <c r="H2832">
        <v>2.4</v>
      </c>
      <c r="I2832">
        <v>5315.4</v>
      </c>
      <c r="J2832">
        <v>2</v>
      </c>
      <c r="K2832">
        <v>3807.2</v>
      </c>
      <c r="L2832">
        <v>1.6</v>
      </c>
      <c r="M2832">
        <v>4958.8</v>
      </c>
      <c r="N2832">
        <v>2.2000000000000002</v>
      </c>
      <c r="O2832">
        <v>26720</v>
      </c>
      <c r="P2832">
        <v>8.4</v>
      </c>
      <c r="Q2832">
        <v>3308.8</v>
      </c>
      <c r="R2832">
        <v>1.4</v>
      </c>
    </row>
    <row r="2833" spans="1:18" x14ac:dyDescent="0.35">
      <c r="A2833" t="s">
        <v>5664</v>
      </c>
      <c r="B2833" t="s">
        <v>5665</v>
      </c>
      <c r="C2833">
        <v>10647.33333333333</v>
      </c>
      <c r="D2833">
        <v>3.833333333333333</v>
      </c>
      <c r="E2833">
        <v>12448.33333333333</v>
      </c>
      <c r="F2833">
        <v>4</v>
      </c>
      <c r="G2833">
        <v>9986.5</v>
      </c>
      <c r="H2833">
        <v>3.666666666666667</v>
      </c>
      <c r="I2833">
        <v>8876.8333333333339</v>
      </c>
      <c r="J2833">
        <v>3.166666666666667</v>
      </c>
      <c r="K2833">
        <v>6570.166666666667</v>
      </c>
      <c r="L2833">
        <v>2.5</v>
      </c>
      <c r="M2833">
        <v>9888</v>
      </c>
      <c r="N2833">
        <v>3.166666666666667</v>
      </c>
      <c r="O2833">
        <v>22699</v>
      </c>
      <c r="P2833">
        <v>7.333333333333333</v>
      </c>
      <c r="Q2833">
        <v>15739.5</v>
      </c>
      <c r="R2833">
        <v>5</v>
      </c>
    </row>
    <row r="2834" spans="1:18" x14ac:dyDescent="0.35">
      <c r="A2834" t="s">
        <v>5666</v>
      </c>
      <c r="B2834" t="s">
        <v>5667</v>
      </c>
      <c r="C2834">
        <v>2815.25</v>
      </c>
      <c r="D2834">
        <v>1.25</v>
      </c>
      <c r="E2834">
        <v>2681.75</v>
      </c>
      <c r="F2834">
        <v>1.25</v>
      </c>
      <c r="G2834">
        <v>4943</v>
      </c>
      <c r="H2834">
        <v>1.75</v>
      </c>
      <c r="I2834">
        <v>2473.75</v>
      </c>
      <c r="J2834">
        <v>1.25</v>
      </c>
      <c r="K2834">
        <v>3150.5</v>
      </c>
      <c r="L2834">
        <v>1.5</v>
      </c>
      <c r="M2834">
        <v>4972.25</v>
      </c>
      <c r="N2834">
        <v>2.25</v>
      </c>
      <c r="O2834">
        <v>16438.75</v>
      </c>
      <c r="P2834">
        <v>5.5</v>
      </c>
      <c r="Q2834">
        <v>4466.75</v>
      </c>
      <c r="R2834">
        <v>1.75</v>
      </c>
    </row>
    <row r="2835" spans="1:18" x14ac:dyDescent="0.35">
      <c r="A2835" t="s">
        <v>5668</v>
      </c>
      <c r="B2835" t="s">
        <v>5669</v>
      </c>
      <c r="C2835">
        <v>8523.8571428571431</v>
      </c>
      <c r="D2835">
        <v>3</v>
      </c>
      <c r="E2835">
        <v>11167.571428571429</v>
      </c>
      <c r="F2835">
        <v>3.714285714285714</v>
      </c>
      <c r="G2835">
        <v>13399.142857142861</v>
      </c>
      <c r="H2835">
        <v>4.4285714285714288</v>
      </c>
      <c r="I2835">
        <v>6690</v>
      </c>
      <c r="J2835">
        <v>2.5714285714285721</v>
      </c>
      <c r="K2835">
        <v>5021.7142857142853</v>
      </c>
      <c r="L2835">
        <v>2.1428571428571428</v>
      </c>
      <c r="M2835">
        <v>8309.5714285714294</v>
      </c>
      <c r="N2835">
        <v>2.8571428571428572</v>
      </c>
      <c r="O2835">
        <v>19446.28571428571</v>
      </c>
      <c r="P2835">
        <v>6.4285714285714288</v>
      </c>
      <c r="Q2835">
        <v>8622.1428571428569</v>
      </c>
      <c r="R2835">
        <v>3.1428571428571428</v>
      </c>
    </row>
    <row r="2836" spans="1:18" x14ac:dyDescent="0.35">
      <c r="A2836" t="s">
        <v>5670</v>
      </c>
      <c r="B2836" t="s">
        <v>5671</v>
      </c>
      <c r="C2836">
        <v>1650</v>
      </c>
      <c r="D2836">
        <v>1</v>
      </c>
      <c r="E2836">
        <v>1784.666666666667</v>
      </c>
      <c r="F2836">
        <v>1</v>
      </c>
      <c r="G2836">
        <v>1659.166666666667</v>
      </c>
      <c r="H2836">
        <v>1</v>
      </c>
      <c r="I2836">
        <v>1940.666666666667</v>
      </c>
      <c r="J2836">
        <v>1.166666666666667</v>
      </c>
      <c r="K2836">
        <v>933</v>
      </c>
      <c r="L2836">
        <v>1</v>
      </c>
      <c r="M2836">
        <v>3201.333333333333</v>
      </c>
      <c r="N2836">
        <v>1.333333333333333</v>
      </c>
      <c r="O2836">
        <v>16767.666666666672</v>
      </c>
      <c r="P2836">
        <v>5.5</v>
      </c>
      <c r="Q2836">
        <v>26696.833333333328</v>
      </c>
      <c r="R2836">
        <v>8.5</v>
      </c>
    </row>
    <row r="2837" spans="1:18" x14ac:dyDescent="0.35">
      <c r="A2837" t="s">
        <v>5672</v>
      </c>
      <c r="B2837" t="s">
        <v>5673</v>
      </c>
      <c r="C2837">
        <v>15892.5</v>
      </c>
      <c r="D2837">
        <v>5.166666666666667</v>
      </c>
      <c r="E2837">
        <v>17776.5</v>
      </c>
      <c r="F2837">
        <v>5.666666666666667</v>
      </c>
      <c r="G2837">
        <v>17709.666666666672</v>
      </c>
      <c r="H2837">
        <v>5.666666666666667</v>
      </c>
      <c r="I2837">
        <v>18118</v>
      </c>
      <c r="J2837">
        <v>5.833333333333333</v>
      </c>
      <c r="K2837">
        <v>9747.8333333333339</v>
      </c>
      <c r="L2837">
        <v>3.5</v>
      </c>
      <c r="M2837">
        <v>16814.333333333328</v>
      </c>
      <c r="N2837">
        <v>5.5</v>
      </c>
      <c r="O2837">
        <v>30519.833333333328</v>
      </c>
      <c r="P2837">
        <v>9.5</v>
      </c>
      <c r="Q2837">
        <v>6263.333333333333</v>
      </c>
      <c r="R2837">
        <v>2.333333333333333</v>
      </c>
    </row>
    <row r="2838" spans="1:18" x14ac:dyDescent="0.35">
      <c r="A2838" t="s">
        <v>5674</v>
      </c>
      <c r="B2838" t="s">
        <v>5675</v>
      </c>
      <c r="C2838">
        <v>8031.2</v>
      </c>
      <c r="D2838">
        <v>2.8</v>
      </c>
      <c r="E2838">
        <v>9990.4</v>
      </c>
      <c r="F2838">
        <v>3.6</v>
      </c>
      <c r="G2838">
        <v>8719.7999999999993</v>
      </c>
      <c r="H2838">
        <v>3.2</v>
      </c>
      <c r="I2838">
        <v>10876.2</v>
      </c>
      <c r="J2838">
        <v>3.8</v>
      </c>
      <c r="K2838">
        <v>5510.6</v>
      </c>
      <c r="L2838">
        <v>2.2000000000000002</v>
      </c>
      <c r="M2838">
        <v>7091.8</v>
      </c>
      <c r="N2838">
        <v>2.6</v>
      </c>
      <c r="O2838">
        <v>28780.799999999999</v>
      </c>
      <c r="P2838">
        <v>8.8000000000000007</v>
      </c>
      <c r="Q2838">
        <v>3695.8</v>
      </c>
      <c r="R2838">
        <v>1.8</v>
      </c>
    </row>
    <row r="2839" spans="1:18" x14ac:dyDescent="0.35">
      <c r="A2839" t="s">
        <v>5676</v>
      </c>
      <c r="B2839" t="s">
        <v>5677</v>
      </c>
      <c r="C2839">
        <v>4428.6000000000004</v>
      </c>
      <c r="D2839">
        <v>2</v>
      </c>
      <c r="E2839">
        <v>6172.8</v>
      </c>
      <c r="F2839">
        <v>2.6</v>
      </c>
      <c r="G2839">
        <v>4930.8</v>
      </c>
      <c r="H2839">
        <v>2.2000000000000002</v>
      </c>
      <c r="I2839">
        <v>5572.2</v>
      </c>
      <c r="J2839">
        <v>2.2000000000000002</v>
      </c>
      <c r="K2839">
        <v>3638</v>
      </c>
      <c r="L2839">
        <v>1.8</v>
      </c>
      <c r="M2839">
        <v>4806.3999999999996</v>
      </c>
      <c r="N2839">
        <v>1.8</v>
      </c>
      <c r="O2839">
        <v>27108.799999999999</v>
      </c>
      <c r="P2839">
        <v>8.6</v>
      </c>
      <c r="Q2839">
        <v>3569.4</v>
      </c>
      <c r="R2839">
        <v>1.6</v>
      </c>
    </row>
    <row r="2840" spans="1:18" x14ac:dyDescent="0.35">
      <c r="A2840" t="s">
        <v>5678</v>
      </c>
      <c r="B2840" t="s">
        <v>5679</v>
      </c>
      <c r="C2840">
        <v>11612.4</v>
      </c>
      <c r="D2840">
        <v>4.2</v>
      </c>
      <c r="E2840">
        <v>11848.4</v>
      </c>
      <c r="F2840">
        <v>4</v>
      </c>
      <c r="G2840">
        <v>11050</v>
      </c>
      <c r="H2840">
        <v>3.8</v>
      </c>
      <c r="I2840">
        <v>10954.8</v>
      </c>
      <c r="J2840">
        <v>3.6</v>
      </c>
      <c r="K2840">
        <v>7088.4</v>
      </c>
      <c r="L2840">
        <v>2.6</v>
      </c>
      <c r="M2840">
        <v>15066.6</v>
      </c>
      <c r="N2840">
        <v>4.8</v>
      </c>
      <c r="O2840">
        <v>29839</v>
      </c>
      <c r="P2840">
        <v>9.1999999999999993</v>
      </c>
      <c r="Q2840">
        <v>11224.2</v>
      </c>
      <c r="R2840">
        <v>3.6</v>
      </c>
    </row>
    <row r="2841" spans="1:18" x14ac:dyDescent="0.35">
      <c r="A2841" t="s">
        <v>5680</v>
      </c>
      <c r="B2841" t="s">
        <v>5681</v>
      </c>
      <c r="C2841">
        <v>15179.75</v>
      </c>
      <c r="D2841">
        <v>5</v>
      </c>
      <c r="E2841">
        <v>17841</v>
      </c>
      <c r="F2841">
        <v>5.75</v>
      </c>
      <c r="G2841">
        <v>13956.75</v>
      </c>
      <c r="H2841">
        <v>4.5</v>
      </c>
      <c r="I2841">
        <v>11969.25</v>
      </c>
      <c r="J2841">
        <v>4.25</v>
      </c>
      <c r="K2841">
        <v>7561.25</v>
      </c>
      <c r="L2841">
        <v>3</v>
      </c>
      <c r="M2841">
        <v>17255.75</v>
      </c>
      <c r="N2841">
        <v>5.5</v>
      </c>
      <c r="O2841">
        <v>14929</v>
      </c>
      <c r="P2841">
        <v>4.75</v>
      </c>
      <c r="Q2841">
        <v>24291.25</v>
      </c>
      <c r="R2841">
        <v>7.75</v>
      </c>
    </row>
    <row r="2842" spans="1:18" x14ac:dyDescent="0.35">
      <c r="A2842" t="s">
        <v>5682</v>
      </c>
      <c r="B2842" t="s">
        <v>5683</v>
      </c>
      <c r="C2842">
        <v>22749.200000000001</v>
      </c>
      <c r="D2842">
        <v>7.2</v>
      </c>
      <c r="E2842">
        <v>23392.799999999999</v>
      </c>
      <c r="F2842">
        <v>7.4</v>
      </c>
      <c r="G2842">
        <v>21117.8</v>
      </c>
      <c r="H2842">
        <v>7</v>
      </c>
      <c r="I2842">
        <v>14294</v>
      </c>
      <c r="J2842">
        <v>4.5999999999999996</v>
      </c>
      <c r="K2842">
        <v>12585</v>
      </c>
      <c r="L2842">
        <v>4.4000000000000004</v>
      </c>
      <c r="M2842">
        <v>26902</v>
      </c>
      <c r="N2842">
        <v>8.4</v>
      </c>
      <c r="O2842">
        <v>22070.2</v>
      </c>
      <c r="P2842">
        <v>7</v>
      </c>
      <c r="Q2842">
        <v>27122</v>
      </c>
      <c r="R2842">
        <v>8.4</v>
      </c>
    </row>
    <row r="2843" spans="1:18" x14ac:dyDescent="0.35">
      <c r="A2843" t="s">
        <v>5684</v>
      </c>
      <c r="B2843" t="s">
        <v>5685</v>
      </c>
      <c r="C2843">
        <v>12495.25</v>
      </c>
      <c r="D2843">
        <v>4.5</v>
      </c>
      <c r="E2843">
        <v>12703.5</v>
      </c>
      <c r="F2843">
        <v>4</v>
      </c>
      <c r="G2843">
        <v>10912</v>
      </c>
      <c r="H2843">
        <v>3.75</v>
      </c>
      <c r="I2843">
        <v>9342.25</v>
      </c>
      <c r="J2843">
        <v>3.25</v>
      </c>
      <c r="K2843">
        <v>7070.75</v>
      </c>
      <c r="L2843">
        <v>2.5</v>
      </c>
      <c r="M2843">
        <v>15799.75</v>
      </c>
      <c r="N2843">
        <v>5.25</v>
      </c>
      <c r="O2843">
        <v>22164.75</v>
      </c>
      <c r="P2843">
        <v>7</v>
      </c>
      <c r="Q2843">
        <v>21901</v>
      </c>
      <c r="R2843">
        <v>7</v>
      </c>
    </row>
    <row r="2844" spans="1:18" x14ac:dyDescent="0.35">
      <c r="A2844" t="s">
        <v>5686</v>
      </c>
      <c r="B2844" t="s">
        <v>5687</v>
      </c>
      <c r="C2844">
        <v>8159.75</v>
      </c>
      <c r="D2844">
        <v>2.75</v>
      </c>
      <c r="E2844">
        <v>10769.5</v>
      </c>
      <c r="F2844">
        <v>4</v>
      </c>
      <c r="G2844">
        <v>6350.25</v>
      </c>
      <c r="H2844">
        <v>2.5</v>
      </c>
      <c r="I2844">
        <v>8206.25</v>
      </c>
      <c r="J2844">
        <v>2.75</v>
      </c>
      <c r="K2844">
        <v>3289.75</v>
      </c>
      <c r="L2844">
        <v>1.5</v>
      </c>
      <c r="M2844">
        <v>9531.5</v>
      </c>
      <c r="N2844">
        <v>3.5</v>
      </c>
      <c r="O2844">
        <v>23639.75</v>
      </c>
      <c r="P2844">
        <v>7.5</v>
      </c>
      <c r="Q2844">
        <v>14467.25</v>
      </c>
      <c r="R2844">
        <v>4.75</v>
      </c>
    </row>
    <row r="2845" spans="1:18" x14ac:dyDescent="0.35">
      <c r="A2845" t="s">
        <v>5688</v>
      </c>
      <c r="B2845" t="s">
        <v>5689</v>
      </c>
      <c r="C2845">
        <v>4512.75</v>
      </c>
      <c r="D2845">
        <v>1.75</v>
      </c>
      <c r="E2845">
        <v>5432</v>
      </c>
      <c r="F2845">
        <v>1.75</v>
      </c>
      <c r="G2845">
        <v>4276.5</v>
      </c>
      <c r="H2845">
        <v>1.75</v>
      </c>
      <c r="I2845">
        <v>5437.5</v>
      </c>
      <c r="J2845">
        <v>2</v>
      </c>
      <c r="K2845">
        <v>3466</v>
      </c>
      <c r="L2845">
        <v>1.5</v>
      </c>
      <c r="M2845">
        <v>4748.5</v>
      </c>
      <c r="N2845">
        <v>1.75</v>
      </c>
      <c r="O2845">
        <v>14630.25</v>
      </c>
      <c r="P2845">
        <v>4.75</v>
      </c>
      <c r="Q2845">
        <v>19241.5</v>
      </c>
      <c r="R2845">
        <v>6.25</v>
      </c>
    </row>
    <row r="2846" spans="1:18" x14ac:dyDescent="0.35">
      <c r="A2846" t="s">
        <v>5690</v>
      </c>
      <c r="B2846" t="s">
        <v>5691</v>
      </c>
      <c r="C2846">
        <v>4562.5</v>
      </c>
      <c r="D2846">
        <v>1.75</v>
      </c>
      <c r="E2846">
        <v>5161</v>
      </c>
      <c r="F2846">
        <v>2.25</v>
      </c>
      <c r="G2846">
        <v>5904.5</v>
      </c>
      <c r="H2846">
        <v>2</v>
      </c>
      <c r="I2846">
        <v>3142.5</v>
      </c>
      <c r="J2846">
        <v>1.5</v>
      </c>
      <c r="K2846">
        <v>4612.5</v>
      </c>
      <c r="L2846">
        <v>2</v>
      </c>
      <c r="M2846">
        <v>9091</v>
      </c>
      <c r="N2846">
        <v>3.25</v>
      </c>
      <c r="O2846">
        <v>14022</v>
      </c>
      <c r="P2846">
        <v>4.75</v>
      </c>
      <c r="Q2846">
        <v>4968.25</v>
      </c>
      <c r="R2846">
        <v>2</v>
      </c>
    </row>
    <row r="2847" spans="1:18" x14ac:dyDescent="0.35">
      <c r="A2847" t="s">
        <v>5692</v>
      </c>
      <c r="B2847" t="s">
        <v>5693</v>
      </c>
      <c r="C2847">
        <v>24094.25</v>
      </c>
      <c r="D2847">
        <v>7.75</v>
      </c>
      <c r="E2847">
        <v>24505</v>
      </c>
      <c r="F2847">
        <v>7.75</v>
      </c>
      <c r="G2847">
        <v>19770.25</v>
      </c>
      <c r="H2847">
        <v>6.5</v>
      </c>
      <c r="I2847">
        <v>22030.25</v>
      </c>
      <c r="J2847">
        <v>7</v>
      </c>
      <c r="K2847">
        <v>14136.25</v>
      </c>
      <c r="L2847">
        <v>4.5</v>
      </c>
      <c r="M2847">
        <v>24906.5</v>
      </c>
      <c r="N2847">
        <v>7.75</v>
      </c>
      <c r="O2847">
        <v>25560</v>
      </c>
      <c r="P2847">
        <v>7.75</v>
      </c>
      <c r="Q2847">
        <v>24604.5</v>
      </c>
      <c r="R2847">
        <v>7.75</v>
      </c>
    </row>
    <row r="2848" spans="1:18" x14ac:dyDescent="0.35">
      <c r="A2848" t="s">
        <v>5694</v>
      </c>
      <c r="B2848" t="s">
        <v>5695</v>
      </c>
      <c r="C2848">
        <v>11289.4</v>
      </c>
      <c r="D2848">
        <v>4</v>
      </c>
      <c r="E2848">
        <v>10305.6</v>
      </c>
      <c r="F2848">
        <v>3.6</v>
      </c>
      <c r="G2848">
        <v>10401.4</v>
      </c>
      <c r="H2848">
        <v>3.6</v>
      </c>
      <c r="I2848">
        <v>11021.2</v>
      </c>
      <c r="J2848">
        <v>3.6</v>
      </c>
      <c r="K2848">
        <v>8195.4</v>
      </c>
      <c r="L2848">
        <v>3.2</v>
      </c>
      <c r="M2848">
        <v>13750</v>
      </c>
      <c r="N2848">
        <v>4.5999999999999996</v>
      </c>
      <c r="O2848">
        <v>11850.6</v>
      </c>
      <c r="P2848">
        <v>4</v>
      </c>
      <c r="Q2848">
        <v>22285.200000000001</v>
      </c>
      <c r="R2848">
        <v>7.2</v>
      </c>
    </row>
    <row r="2849" spans="1:18" x14ac:dyDescent="0.35">
      <c r="A2849" t="s">
        <v>5696</v>
      </c>
      <c r="B2849" t="s">
        <v>5697</v>
      </c>
      <c r="C2849">
        <v>8453.4</v>
      </c>
      <c r="D2849">
        <v>3.2</v>
      </c>
      <c r="E2849">
        <v>9384</v>
      </c>
      <c r="F2849">
        <v>3</v>
      </c>
      <c r="G2849">
        <v>8207.4</v>
      </c>
      <c r="H2849">
        <v>2.8</v>
      </c>
      <c r="I2849">
        <v>9633</v>
      </c>
      <c r="J2849">
        <v>3.6</v>
      </c>
      <c r="K2849">
        <v>4361.3999999999996</v>
      </c>
      <c r="L2849">
        <v>1.8</v>
      </c>
      <c r="M2849">
        <v>9272.7999999999993</v>
      </c>
      <c r="N2849">
        <v>3.2</v>
      </c>
      <c r="O2849">
        <v>13128.2</v>
      </c>
      <c r="P2849">
        <v>4.5999999999999996</v>
      </c>
      <c r="Q2849">
        <v>28101.200000000001</v>
      </c>
      <c r="R2849">
        <v>9</v>
      </c>
    </row>
    <row r="2850" spans="1:18" x14ac:dyDescent="0.35">
      <c r="A2850" t="s">
        <v>5698</v>
      </c>
      <c r="B2850" t="s">
        <v>5699</v>
      </c>
      <c r="C2850">
        <v>24473.25</v>
      </c>
      <c r="D2850">
        <v>7.75</v>
      </c>
      <c r="E2850">
        <v>26752.75</v>
      </c>
      <c r="F2850">
        <v>8.25</v>
      </c>
      <c r="G2850">
        <v>22590.75</v>
      </c>
      <c r="H2850">
        <v>7.25</v>
      </c>
      <c r="I2850">
        <v>20537.25</v>
      </c>
      <c r="J2850">
        <v>6.5</v>
      </c>
      <c r="K2850">
        <v>15487.25</v>
      </c>
      <c r="L2850">
        <v>5.25</v>
      </c>
      <c r="M2850">
        <v>20065</v>
      </c>
      <c r="N2850">
        <v>6.5</v>
      </c>
      <c r="O2850">
        <v>14721</v>
      </c>
      <c r="P2850">
        <v>4.75</v>
      </c>
      <c r="Q2850">
        <v>30935.75</v>
      </c>
      <c r="R2850">
        <v>9.5</v>
      </c>
    </row>
    <row r="2851" spans="1:18" x14ac:dyDescent="0.35">
      <c r="A2851" t="s">
        <v>5700</v>
      </c>
      <c r="B2851" t="s">
        <v>5701</v>
      </c>
      <c r="C2851">
        <v>29019.75</v>
      </c>
      <c r="D2851">
        <v>9.25</v>
      </c>
      <c r="E2851">
        <v>30762.5</v>
      </c>
      <c r="F2851">
        <v>9.75</v>
      </c>
      <c r="G2851">
        <v>27865.25</v>
      </c>
      <c r="H2851">
        <v>9</v>
      </c>
      <c r="I2851">
        <v>27420.5</v>
      </c>
      <c r="J2851">
        <v>8.75</v>
      </c>
      <c r="K2851">
        <v>16259.25</v>
      </c>
      <c r="L2851">
        <v>5.5</v>
      </c>
      <c r="M2851">
        <v>30843</v>
      </c>
      <c r="N2851">
        <v>9.5</v>
      </c>
      <c r="O2851">
        <v>18305.5</v>
      </c>
      <c r="P2851">
        <v>6</v>
      </c>
      <c r="Q2851">
        <v>31922</v>
      </c>
      <c r="R2851">
        <v>9.75</v>
      </c>
    </row>
    <row r="2852" spans="1:18" x14ac:dyDescent="0.35">
      <c r="A2852" t="s">
        <v>5702</v>
      </c>
      <c r="B2852" t="s">
        <v>5703</v>
      </c>
      <c r="C2852">
        <v>21367</v>
      </c>
      <c r="D2852">
        <v>6.666666666666667</v>
      </c>
      <c r="E2852">
        <v>18999</v>
      </c>
      <c r="F2852">
        <v>6</v>
      </c>
      <c r="G2852">
        <v>17732</v>
      </c>
      <c r="H2852">
        <v>5.666666666666667</v>
      </c>
      <c r="I2852">
        <v>17265</v>
      </c>
      <c r="J2852">
        <v>5.666666666666667</v>
      </c>
      <c r="K2852">
        <v>21337</v>
      </c>
      <c r="L2852">
        <v>6.666666666666667</v>
      </c>
      <c r="M2852">
        <v>12576.33333333333</v>
      </c>
      <c r="N2852">
        <v>4</v>
      </c>
      <c r="O2852">
        <v>30927.666666666672</v>
      </c>
      <c r="P2852">
        <v>9.6666666666666661</v>
      </c>
      <c r="Q2852">
        <v>26271.333333333328</v>
      </c>
      <c r="R2852">
        <v>8</v>
      </c>
    </row>
    <row r="2853" spans="1:18" x14ac:dyDescent="0.35">
      <c r="A2853" t="s">
        <v>5704</v>
      </c>
      <c r="B2853" t="s">
        <v>5705</v>
      </c>
      <c r="C2853">
        <v>18541.75</v>
      </c>
      <c r="D2853">
        <v>6.25</v>
      </c>
      <c r="E2853">
        <v>15780.75</v>
      </c>
      <c r="F2853">
        <v>5.25</v>
      </c>
      <c r="G2853">
        <v>15599</v>
      </c>
      <c r="H2853">
        <v>5</v>
      </c>
      <c r="I2853">
        <v>16245.5</v>
      </c>
      <c r="J2853">
        <v>5.25</v>
      </c>
      <c r="K2853">
        <v>15165</v>
      </c>
      <c r="L2853">
        <v>5</v>
      </c>
      <c r="M2853">
        <v>13706.25</v>
      </c>
      <c r="N2853">
        <v>4.25</v>
      </c>
      <c r="O2853">
        <v>25818</v>
      </c>
      <c r="P2853">
        <v>8.25</v>
      </c>
      <c r="Q2853">
        <v>29047.25</v>
      </c>
      <c r="R2853">
        <v>9</v>
      </c>
    </row>
    <row r="2854" spans="1:18" x14ac:dyDescent="0.35">
      <c r="A2854" t="s">
        <v>5706</v>
      </c>
      <c r="B2854" t="s">
        <v>5707</v>
      </c>
      <c r="C2854">
        <v>31188.25</v>
      </c>
      <c r="D2854">
        <v>9.5</v>
      </c>
      <c r="E2854">
        <v>28961.5</v>
      </c>
      <c r="F2854">
        <v>8.75</v>
      </c>
      <c r="G2854">
        <v>27435.25</v>
      </c>
      <c r="H2854">
        <v>8.5</v>
      </c>
      <c r="I2854">
        <v>29575.5</v>
      </c>
      <c r="J2854">
        <v>9.25</v>
      </c>
      <c r="K2854">
        <v>29342</v>
      </c>
      <c r="L2854">
        <v>9.25</v>
      </c>
      <c r="M2854">
        <v>27443</v>
      </c>
      <c r="N2854">
        <v>8.25</v>
      </c>
      <c r="O2854">
        <v>27571.75</v>
      </c>
      <c r="P2854">
        <v>8.5</v>
      </c>
      <c r="Q2854">
        <v>30383.25</v>
      </c>
      <c r="R2854">
        <v>9.25</v>
      </c>
    </row>
    <row r="2855" spans="1:18" x14ac:dyDescent="0.35">
      <c r="A2855" t="s">
        <v>5708</v>
      </c>
      <c r="B2855" t="s">
        <v>5709</v>
      </c>
      <c r="C2855">
        <v>26248</v>
      </c>
      <c r="D2855">
        <v>8</v>
      </c>
      <c r="E2855">
        <v>24692</v>
      </c>
      <c r="F2855">
        <v>7.666666666666667</v>
      </c>
      <c r="G2855">
        <v>24363</v>
      </c>
      <c r="H2855">
        <v>7.666666666666667</v>
      </c>
      <c r="I2855">
        <v>27926</v>
      </c>
      <c r="J2855">
        <v>9</v>
      </c>
      <c r="K2855">
        <v>25698.666666666672</v>
      </c>
      <c r="L2855">
        <v>8</v>
      </c>
      <c r="M2855">
        <v>24424.666666666672</v>
      </c>
      <c r="N2855">
        <v>8</v>
      </c>
      <c r="O2855">
        <v>21248</v>
      </c>
      <c r="P2855">
        <v>6.666666666666667</v>
      </c>
      <c r="Q2855">
        <v>15626.33333333333</v>
      </c>
      <c r="R2855">
        <v>5</v>
      </c>
    </row>
    <row r="2856" spans="1:18" x14ac:dyDescent="0.35">
      <c r="A2856" t="s">
        <v>5710</v>
      </c>
      <c r="B2856" t="s">
        <v>5711</v>
      </c>
      <c r="C2856">
        <v>23527.75</v>
      </c>
      <c r="D2856">
        <v>7.5</v>
      </c>
      <c r="E2856">
        <v>22574.75</v>
      </c>
      <c r="F2856">
        <v>7</v>
      </c>
      <c r="G2856">
        <v>20980.5</v>
      </c>
      <c r="H2856">
        <v>7</v>
      </c>
      <c r="I2856">
        <v>23348</v>
      </c>
      <c r="J2856">
        <v>7.25</v>
      </c>
      <c r="K2856">
        <v>21666.5</v>
      </c>
      <c r="L2856">
        <v>7</v>
      </c>
      <c r="M2856">
        <v>21218.5</v>
      </c>
      <c r="N2856">
        <v>7</v>
      </c>
      <c r="O2856">
        <v>19990</v>
      </c>
      <c r="P2856">
        <v>6.25</v>
      </c>
      <c r="Q2856">
        <v>24193.75</v>
      </c>
      <c r="R2856">
        <v>7.75</v>
      </c>
    </row>
    <row r="2857" spans="1:18" x14ac:dyDescent="0.35">
      <c r="A2857" t="s">
        <v>5712</v>
      </c>
      <c r="B2857" t="s">
        <v>5713</v>
      </c>
      <c r="C2857">
        <v>23524.75</v>
      </c>
      <c r="D2857">
        <v>7.25</v>
      </c>
      <c r="E2857">
        <v>23665.25</v>
      </c>
      <c r="F2857">
        <v>7.75</v>
      </c>
      <c r="G2857">
        <v>24052.75</v>
      </c>
      <c r="H2857">
        <v>7.75</v>
      </c>
      <c r="I2857">
        <v>27354.5</v>
      </c>
      <c r="J2857">
        <v>8.5</v>
      </c>
      <c r="K2857">
        <v>26549.25</v>
      </c>
      <c r="L2857">
        <v>8.25</v>
      </c>
      <c r="M2857">
        <v>18973.25</v>
      </c>
      <c r="N2857">
        <v>6.25</v>
      </c>
      <c r="O2857">
        <v>19343.25</v>
      </c>
      <c r="P2857">
        <v>6.25</v>
      </c>
      <c r="Q2857">
        <v>7343.75</v>
      </c>
      <c r="R2857">
        <v>2.5</v>
      </c>
    </row>
    <row r="2858" spans="1:18" x14ac:dyDescent="0.35">
      <c r="A2858" t="s">
        <v>5714</v>
      </c>
      <c r="B2858" t="s">
        <v>5715</v>
      </c>
      <c r="C2858">
        <v>20889.333333333328</v>
      </c>
      <c r="D2858">
        <v>6.5</v>
      </c>
      <c r="E2858">
        <v>24460.5</v>
      </c>
      <c r="F2858">
        <v>7.5</v>
      </c>
      <c r="G2858">
        <v>23431.5</v>
      </c>
      <c r="H2858">
        <v>7.333333333333333</v>
      </c>
      <c r="I2858">
        <v>22998.666666666672</v>
      </c>
      <c r="J2858">
        <v>7.333333333333333</v>
      </c>
      <c r="K2858">
        <v>20842.666666666672</v>
      </c>
      <c r="L2858">
        <v>6.666666666666667</v>
      </c>
      <c r="M2858">
        <v>15551.5</v>
      </c>
      <c r="N2858">
        <v>5</v>
      </c>
      <c r="O2858">
        <v>21155.166666666672</v>
      </c>
      <c r="P2858">
        <v>6.833333333333333</v>
      </c>
      <c r="Q2858">
        <v>10041.5</v>
      </c>
      <c r="R2858">
        <v>3.5</v>
      </c>
    </row>
    <row r="2859" spans="1:18" x14ac:dyDescent="0.35">
      <c r="A2859" t="s">
        <v>5716</v>
      </c>
      <c r="B2859" t="s">
        <v>5717</v>
      </c>
      <c r="C2859">
        <v>29377.5</v>
      </c>
      <c r="D2859">
        <v>9.5</v>
      </c>
      <c r="E2859">
        <v>26633.5</v>
      </c>
      <c r="F2859">
        <v>8.5</v>
      </c>
      <c r="G2859">
        <v>27999.75</v>
      </c>
      <c r="H2859">
        <v>8.75</v>
      </c>
      <c r="I2859">
        <v>31092.5</v>
      </c>
      <c r="J2859">
        <v>9.5</v>
      </c>
      <c r="K2859">
        <v>26150.25</v>
      </c>
      <c r="L2859">
        <v>8.25</v>
      </c>
      <c r="M2859">
        <v>25546</v>
      </c>
      <c r="N2859">
        <v>8</v>
      </c>
      <c r="O2859">
        <v>28233.5</v>
      </c>
      <c r="P2859">
        <v>9</v>
      </c>
      <c r="Q2859">
        <v>14249.75</v>
      </c>
      <c r="R2859">
        <v>4.5</v>
      </c>
    </row>
    <row r="2860" spans="1:18" x14ac:dyDescent="0.35">
      <c r="A2860" t="s">
        <v>5718</v>
      </c>
      <c r="B2860" t="s">
        <v>5719</v>
      </c>
      <c r="C2860">
        <v>20575</v>
      </c>
      <c r="D2860">
        <v>7</v>
      </c>
      <c r="E2860">
        <v>23574</v>
      </c>
      <c r="F2860">
        <v>7.333333333333333</v>
      </c>
      <c r="G2860">
        <v>24990</v>
      </c>
      <c r="H2860">
        <v>8</v>
      </c>
      <c r="I2860">
        <v>23846.333333333328</v>
      </c>
      <c r="J2860">
        <v>7.333333333333333</v>
      </c>
      <c r="K2860">
        <v>22002.666666666672</v>
      </c>
      <c r="L2860">
        <v>7</v>
      </c>
      <c r="M2860">
        <v>12401.33333333333</v>
      </c>
      <c r="N2860">
        <v>4</v>
      </c>
      <c r="O2860">
        <v>16766</v>
      </c>
      <c r="P2860">
        <v>5.333333333333333</v>
      </c>
      <c r="Q2860">
        <v>5741.666666666667</v>
      </c>
      <c r="R2860">
        <v>2.333333333333333</v>
      </c>
    </row>
    <row r="2861" spans="1:18" x14ac:dyDescent="0.35">
      <c r="A2861" t="s">
        <v>5720</v>
      </c>
      <c r="B2861" t="s">
        <v>5721</v>
      </c>
      <c r="C2861">
        <v>26632</v>
      </c>
      <c r="D2861">
        <v>8.4285714285714288</v>
      </c>
      <c r="E2861">
        <v>28344.428571428569</v>
      </c>
      <c r="F2861">
        <v>9</v>
      </c>
      <c r="G2861">
        <v>28920.571428571431</v>
      </c>
      <c r="H2861">
        <v>9</v>
      </c>
      <c r="I2861">
        <v>29393</v>
      </c>
      <c r="J2861">
        <v>9.1428571428571423</v>
      </c>
      <c r="K2861">
        <v>30720.857142857141</v>
      </c>
      <c r="L2861">
        <v>9.7142857142857135</v>
      </c>
      <c r="M2861">
        <v>27566.571428571431</v>
      </c>
      <c r="N2861">
        <v>8.5714285714285712</v>
      </c>
      <c r="O2861">
        <v>10058</v>
      </c>
      <c r="P2861">
        <v>3.5714285714285721</v>
      </c>
      <c r="Q2861">
        <v>12005.142857142861</v>
      </c>
      <c r="R2861">
        <v>4.1428571428571432</v>
      </c>
    </row>
    <row r="2862" spans="1:18" x14ac:dyDescent="0.35">
      <c r="A2862" t="s">
        <v>5722</v>
      </c>
      <c r="B2862" t="s">
        <v>5723</v>
      </c>
      <c r="C2862">
        <v>5939.25</v>
      </c>
      <c r="D2862">
        <v>2.25</v>
      </c>
      <c r="E2862">
        <v>7211.75</v>
      </c>
      <c r="F2862">
        <v>2.75</v>
      </c>
      <c r="G2862">
        <v>5554</v>
      </c>
      <c r="H2862">
        <v>2.25</v>
      </c>
      <c r="I2862">
        <v>2402.5</v>
      </c>
      <c r="J2862">
        <v>1.25</v>
      </c>
      <c r="K2862">
        <v>6935</v>
      </c>
      <c r="L2862">
        <v>2.5</v>
      </c>
      <c r="M2862">
        <v>5718.5</v>
      </c>
      <c r="N2862">
        <v>2</v>
      </c>
      <c r="O2862">
        <v>16132.75</v>
      </c>
      <c r="P2862">
        <v>5.25</v>
      </c>
      <c r="Q2862">
        <v>23827.25</v>
      </c>
      <c r="R2862">
        <v>7.5</v>
      </c>
    </row>
    <row r="2863" spans="1:18" x14ac:dyDescent="0.35">
      <c r="A2863" t="s">
        <v>5724</v>
      </c>
      <c r="B2863" t="s">
        <v>5725</v>
      </c>
      <c r="C2863">
        <v>29644.833333333328</v>
      </c>
      <c r="D2863">
        <v>9.1666666666666661</v>
      </c>
      <c r="E2863">
        <v>32016.5</v>
      </c>
      <c r="F2863">
        <v>9.6666666666666661</v>
      </c>
      <c r="G2863">
        <v>32115.5</v>
      </c>
      <c r="H2863">
        <v>9.8333333333333339</v>
      </c>
      <c r="I2863">
        <v>31546.333333333328</v>
      </c>
      <c r="J2863">
        <v>9.8333333333333339</v>
      </c>
      <c r="K2863">
        <v>29925.5</v>
      </c>
      <c r="L2863">
        <v>9.1666666666666661</v>
      </c>
      <c r="M2863">
        <v>26259</v>
      </c>
      <c r="N2863">
        <v>8.3333333333333339</v>
      </c>
      <c r="O2863">
        <v>25838</v>
      </c>
      <c r="P2863">
        <v>8.1666666666666661</v>
      </c>
      <c r="Q2863">
        <v>7978.833333333333</v>
      </c>
      <c r="R2863">
        <v>2.833333333333333</v>
      </c>
    </row>
    <row r="2864" spans="1:18" x14ac:dyDescent="0.35">
      <c r="A2864" t="s">
        <v>5726</v>
      </c>
      <c r="B2864" t="s">
        <v>5727</v>
      </c>
      <c r="C2864">
        <v>26649.200000000001</v>
      </c>
      <c r="D2864">
        <v>8.1999999999999993</v>
      </c>
      <c r="E2864">
        <v>26778</v>
      </c>
      <c r="F2864">
        <v>8.4</v>
      </c>
      <c r="G2864">
        <v>30131.4</v>
      </c>
      <c r="H2864">
        <v>9.1999999999999993</v>
      </c>
      <c r="I2864">
        <v>22871</v>
      </c>
      <c r="J2864">
        <v>7.2</v>
      </c>
      <c r="K2864">
        <v>25212.400000000001</v>
      </c>
      <c r="L2864">
        <v>8</v>
      </c>
      <c r="M2864">
        <v>20982</v>
      </c>
      <c r="N2864">
        <v>6.8</v>
      </c>
      <c r="O2864">
        <v>25978</v>
      </c>
      <c r="P2864">
        <v>8</v>
      </c>
      <c r="Q2864">
        <v>11281.2</v>
      </c>
      <c r="R2864">
        <v>3.6</v>
      </c>
    </row>
    <row r="2865" spans="1:18" x14ac:dyDescent="0.35">
      <c r="A2865" t="s">
        <v>5728</v>
      </c>
      <c r="B2865" t="s">
        <v>5729</v>
      </c>
      <c r="C2865">
        <v>22207.75</v>
      </c>
      <c r="D2865">
        <v>7</v>
      </c>
      <c r="E2865">
        <v>21535.25</v>
      </c>
      <c r="F2865">
        <v>6.75</v>
      </c>
      <c r="G2865">
        <v>21423</v>
      </c>
      <c r="H2865">
        <v>6.75</v>
      </c>
      <c r="I2865">
        <v>21236.25</v>
      </c>
      <c r="J2865">
        <v>6.5</v>
      </c>
      <c r="K2865">
        <v>21575.5</v>
      </c>
      <c r="L2865">
        <v>7.25</v>
      </c>
      <c r="M2865">
        <v>18836.25</v>
      </c>
      <c r="N2865">
        <v>6</v>
      </c>
      <c r="O2865">
        <v>26080.25</v>
      </c>
      <c r="P2865">
        <v>8.25</v>
      </c>
      <c r="Q2865">
        <v>13811.75</v>
      </c>
      <c r="R2865">
        <v>4.75</v>
      </c>
    </row>
    <row r="2866" spans="1:18" x14ac:dyDescent="0.35">
      <c r="A2866" t="s">
        <v>5730</v>
      </c>
      <c r="B2866" t="s">
        <v>5731</v>
      </c>
      <c r="C2866">
        <v>18384.75</v>
      </c>
      <c r="D2866">
        <v>5.75</v>
      </c>
      <c r="E2866">
        <v>15577.25</v>
      </c>
      <c r="F2866">
        <v>5</v>
      </c>
      <c r="G2866">
        <v>16816.25</v>
      </c>
      <c r="H2866">
        <v>5.25</v>
      </c>
      <c r="I2866">
        <v>11494.25</v>
      </c>
      <c r="J2866">
        <v>4</v>
      </c>
      <c r="K2866">
        <v>19305.5</v>
      </c>
      <c r="L2866">
        <v>6.25</v>
      </c>
      <c r="M2866">
        <v>16473.5</v>
      </c>
      <c r="N2866">
        <v>5.5</v>
      </c>
      <c r="O2866">
        <v>25553.25</v>
      </c>
      <c r="P2866">
        <v>8</v>
      </c>
      <c r="Q2866">
        <v>24780</v>
      </c>
      <c r="R2866">
        <v>8</v>
      </c>
    </row>
    <row r="2867" spans="1:18" x14ac:dyDescent="0.35">
      <c r="A2867" t="s">
        <v>5732</v>
      </c>
      <c r="B2867" t="s">
        <v>5733</v>
      </c>
      <c r="C2867">
        <v>26410.71428571429</v>
      </c>
      <c r="D2867">
        <v>8.1428571428571423</v>
      </c>
      <c r="E2867">
        <v>27090.71428571429</v>
      </c>
      <c r="F2867">
        <v>8.4285714285714288</v>
      </c>
      <c r="G2867">
        <v>24990.428571428569</v>
      </c>
      <c r="H2867">
        <v>8</v>
      </c>
      <c r="I2867">
        <v>26886</v>
      </c>
      <c r="J2867">
        <v>8.4285714285714288</v>
      </c>
      <c r="K2867">
        <v>26028.571428571431</v>
      </c>
      <c r="L2867">
        <v>8.2857142857142865</v>
      </c>
      <c r="M2867">
        <v>27201.71428571429</v>
      </c>
      <c r="N2867">
        <v>8.5714285714285712</v>
      </c>
      <c r="O2867">
        <v>13288.857142857139</v>
      </c>
      <c r="P2867">
        <v>4.5714285714285712</v>
      </c>
      <c r="Q2867">
        <v>21037</v>
      </c>
      <c r="R2867">
        <v>6.7142857142857144</v>
      </c>
    </row>
    <row r="2868" spans="1:18" x14ac:dyDescent="0.35">
      <c r="A2868" t="s">
        <v>5734</v>
      </c>
      <c r="B2868" t="s">
        <v>5735</v>
      </c>
      <c r="C2868">
        <v>30115.666666666672</v>
      </c>
      <c r="D2868">
        <v>9.3333333333333339</v>
      </c>
      <c r="E2868">
        <v>29824.666666666672</v>
      </c>
      <c r="F2868">
        <v>9.3333333333333339</v>
      </c>
      <c r="G2868">
        <v>29642.666666666672</v>
      </c>
      <c r="H2868">
        <v>9</v>
      </c>
      <c r="I2868">
        <v>31432.333333333328</v>
      </c>
      <c r="J2868">
        <v>9.6666666666666661</v>
      </c>
      <c r="K2868">
        <v>28549.333333333328</v>
      </c>
      <c r="L2868">
        <v>9</v>
      </c>
      <c r="M2868">
        <v>25228.333333333328</v>
      </c>
      <c r="N2868">
        <v>8.3333333333333339</v>
      </c>
      <c r="O2868">
        <v>30670.666666666672</v>
      </c>
      <c r="P2868">
        <v>9.3333333333333339</v>
      </c>
      <c r="Q2868">
        <v>11188.33333333333</v>
      </c>
      <c r="R2868">
        <v>4</v>
      </c>
    </row>
    <row r="2869" spans="1:18" x14ac:dyDescent="0.35">
      <c r="A2869" t="s">
        <v>5736</v>
      </c>
      <c r="B2869" t="s">
        <v>5737</v>
      </c>
      <c r="C2869">
        <v>21607.25</v>
      </c>
      <c r="D2869">
        <v>6.75</v>
      </c>
      <c r="E2869">
        <v>18431.25</v>
      </c>
      <c r="F2869">
        <v>6</v>
      </c>
      <c r="G2869">
        <v>19053.5</v>
      </c>
      <c r="H2869">
        <v>6</v>
      </c>
      <c r="I2869">
        <v>21035.75</v>
      </c>
      <c r="J2869">
        <v>6.5</v>
      </c>
      <c r="K2869">
        <v>22000</v>
      </c>
      <c r="L2869">
        <v>7</v>
      </c>
      <c r="M2869">
        <v>20627</v>
      </c>
      <c r="N2869">
        <v>6.5</v>
      </c>
      <c r="O2869">
        <v>16638.75</v>
      </c>
      <c r="P2869">
        <v>5.5</v>
      </c>
      <c r="Q2869">
        <v>24667</v>
      </c>
      <c r="R2869">
        <v>7.75</v>
      </c>
    </row>
    <row r="2870" spans="1:18" x14ac:dyDescent="0.35">
      <c r="A2870" t="s">
        <v>5738</v>
      </c>
      <c r="B2870" t="s">
        <v>5739</v>
      </c>
      <c r="C2870">
        <v>20131.5</v>
      </c>
      <c r="D2870">
        <v>6.5</v>
      </c>
      <c r="E2870">
        <v>17613.75</v>
      </c>
      <c r="F2870">
        <v>5.75</v>
      </c>
      <c r="G2870">
        <v>17993.75</v>
      </c>
      <c r="H2870">
        <v>5.75</v>
      </c>
      <c r="I2870">
        <v>15546.25</v>
      </c>
      <c r="J2870">
        <v>4.75</v>
      </c>
      <c r="K2870">
        <v>20314.5</v>
      </c>
      <c r="L2870">
        <v>6.5</v>
      </c>
      <c r="M2870">
        <v>16214.25</v>
      </c>
      <c r="N2870">
        <v>5.5</v>
      </c>
      <c r="O2870">
        <v>23745</v>
      </c>
      <c r="P2870">
        <v>7.5</v>
      </c>
      <c r="Q2870">
        <v>22463.75</v>
      </c>
      <c r="R2870">
        <v>7.25</v>
      </c>
    </row>
    <row r="2871" spans="1:18" x14ac:dyDescent="0.35">
      <c r="A2871" t="s">
        <v>5740</v>
      </c>
      <c r="B2871" t="s">
        <v>5741</v>
      </c>
      <c r="C2871">
        <v>22765.599999999999</v>
      </c>
      <c r="D2871">
        <v>7.4</v>
      </c>
      <c r="E2871">
        <v>23318</v>
      </c>
      <c r="F2871">
        <v>7.4</v>
      </c>
      <c r="G2871">
        <v>23814</v>
      </c>
      <c r="H2871">
        <v>7.6</v>
      </c>
      <c r="I2871">
        <v>23179.599999999999</v>
      </c>
      <c r="J2871">
        <v>7.2</v>
      </c>
      <c r="K2871">
        <v>24732</v>
      </c>
      <c r="L2871">
        <v>7.8</v>
      </c>
      <c r="M2871">
        <v>24440.400000000001</v>
      </c>
      <c r="N2871">
        <v>7.6</v>
      </c>
      <c r="O2871">
        <v>11566.2</v>
      </c>
      <c r="P2871">
        <v>4</v>
      </c>
      <c r="Q2871">
        <v>15160.8</v>
      </c>
      <c r="R2871">
        <v>5</v>
      </c>
    </row>
    <row r="2872" spans="1:18" x14ac:dyDescent="0.35">
      <c r="A2872" t="s">
        <v>5742</v>
      </c>
      <c r="B2872" t="s">
        <v>5743</v>
      </c>
      <c r="C2872">
        <v>25253.25</v>
      </c>
      <c r="D2872">
        <v>7.75</v>
      </c>
      <c r="E2872">
        <v>27931.75</v>
      </c>
      <c r="F2872">
        <v>8.5</v>
      </c>
      <c r="G2872">
        <v>28670.75</v>
      </c>
      <c r="H2872">
        <v>9</v>
      </c>
      <c r="I2872">
        <v>29371.5</v>
      </c>
      <c r="J2872">
        <v>9.25</v>
      </c>
      <c r="K2872">
        <v>31200.75</v>
      </c>
      <c r="L2872">
        <v>9.75</v>
      </c>
      <c r="M2872">
        <v>30081.5</v>
      </c>
      <c r="N2872">
        <v>9.25</v>
      </c>
      <c r="O2872">
        <v>4434.5</v>
      </c>
      <c r="P2872">
        <v>1.75</v>
      </c>
      <c r="Q2872">
        <v>10481.5</v>
      </c>
      <c r="R2872">
        <v>3.5</v>
      </c>
    </row>
    <row r="2873" spans="1:18" x14ac:dyDescent="0.35">
      <c r="A2873" t="s">
        <v>5744</v>
      </c>
      <c r="B2873" t="s">
        <v>5745</v>
      </c>
      <c r="C2873">
        <v>22171.666666666672</v>
      </c>
      <c r="D2873">
        <v>7.166666666666667</v>
      </c>
      <c r="E2873">
        <v>24004.166666666672</v>
      </c>
      <c r="F2873">
        <v>7.666666666666667</v>
      </c>
      <c r="G2873">
        <v>24157.666666666672</v>
      </c>
      <c r="H2873">
        <v>7.833333333333333</v>
      </c>
      <c r="I2873">
        <v>17159</v>
      </c>
      <c r="J2873">
        <v>5.666666666666667</v>
      </c>
      <c r="K2873">
        <v>24883</v>
      </c>
      <c r="L2873">
        <v>7.833333333333333</v>
      </c>
      <c r="M2873">
        <v>26341.666666666672</v>
      </c>
      <c r="N2873">
        <v>8</v>
      </c>
      <c r="O2873">
        <v>10802.83333333333</v>
      </c>
      <c r="P2873">
        <v>3.666666666666667</v>
      </c>
      <c r="Q2873">
        <v>17039.666666666672</v>
      </c>
      <c r="R2873">
        <v>5.5</v>
      </c>
    </row>
    <row r="2874" spans="1:18" x14ac:dyDescent="0.35">
      <c r="A2874" t="s">
        <v>5746</v>
      </c>
      <c r="B2874" t="s">
        <v>5747</v>
      </c>
      <c r="C2874">
        <v>23655.4</v>
      </c>
      <c r="D2874">
        <v>7.4</v>
      </c>
      <c r="E2874">
        <v>22404.6</v>
      </c>
      <c r="F2874">
        <v>7</v>
      </c>
      <c r="G2874">
        <v>23036.6</v>
      </c>
      <c r="H2874">
        <v>7.4</v>
      </c>
      <c r="I2874">
        <v>22044.2</v>
      </c>
      <c r="J2874">
        <v>7</v>
      </c>
      <c r="K2874">
        <v>24337.4</v>
      </c>
      <c r="L2874">
        <v>7.8</v>
      </c>
      <c r="M2874">
        <v>25175</v>
      </c>
      <c r="N2874">
        <v>8</v>
      </c>
      <c r="O2874">
        <v>7989.6</v>
      </c>
      <c r="P2874">
        <v>2.8</v>
      </c>
      <c r="Q2874">
        <v>23052</v>
      </c>
      <c r="R2874">
        <v>7.4</v>
      </c>
    </row>
    <row r="2875" spans="1:18" x14ac:dyDescent="0.35">
      <c r="A2875" t="s">
        <v>5748</v>
      </c>
      <c r="B2875" t="s">
        <v>5749</v>
      </c>
      <c r="C2875">
        <v>14809</v>
      </c>
      <c r="D2875">
        <v>4.75</v>
      </c>
      <c r="E2875">
        <v>12462.75</v>
      </c>
      <c r="F2875">
        <v>4.25</v>
      </c>
      <c r="G2875">
        <v>12986</v>
      </c>
      <c r="H2875">
        <v>4.25</v>
      </c>
      <c r="I2875">
        <v>14907.75</v>
      </c>
      <c r="J2875">
        <v>5</v>
      </c>
      <c r="K2875">
        <v>16283.5</v>
      </c>
      <c r="L2875">
        <v>5.25</v>
      </c>
      <c r="M2875">
        <v>15791.25</v>
      </c>
      <c r="N2875">
        <v>5</v>
      </c>
      <c r="O2875">
        <v>13031.25</v>
      </c>
      <c r="P2875">
        <v>4.5</v>
      </c>
      <c r="Q2875">
        <v>17246.75</v>
      </c>
      <c r="R2875">
        <v>5.5</v>
      </c>
    </row>
    <row r="2876" spans="1:18" x14ac:dyDescent="0.35">
      <c r="A2876" t="s">
        <v>5750</v>
      </c>
      <c r="B2876" t="s">
        <v>5751</v>
      </c>
      <c r="C2876">
        <v>25105.75</v>
      </c>
      <c r="D2876">
        <v>8</v>
      </c>
      <c r="E2876">
        <v>22595</v>
      </c>
      <c r="F2876">
        <v>7.25</v>
      </c>
      <c r="G2876">
        <v>23597.5</v>
      </c>
      <c r="H2876">
        <v>7.5</v>
      </c>
      <c r="I2876">
        <v>20463.5</v>
      </c>
      <c r="J2876">
        <v>6.75</v>
      </c>
      <c r="K2876">
        <v>25389.75</v>
      </c>
      <c r="L2876">
        <v>8.25</v>
      </c>
      <c r="M2876">
        <v>24863</v>
      </c>
      <c r="N2876">
        <v>7.75</v>
      </c>
      <c r="O2876">
        <v>19101.25</v>
      </c>
      <c r="P2876">
        <v>6</v>
      </c>
      <c r="Q2876">
        <v>21300</v>
      </c>
      <c r="R2876">
        <v>6.75</v>
      </c>
    </row>
    <row r="2877" spans="1:18" x14ac:dyDescent="0.35">
      <c r="A2877" t="s">
        <v>5752</v>
      </c>
      <c r="B2877" t="s">
        <v>5753</v>
      </c>
      <c r="C2877">
        <v>20617.5</v>
      </c>
      <c r="D2877">
        <v>6.75</v>
      </c>
      <c r="E2877">
        <v>17221.5</v>
      </c>
      <c r="F2877">
        <v>5.5</v>
      </c>
      <c r="G2877">
        <v>17783.75</v>
      </c>
      <c r="H2877">
        <v>5.75</v>
      </c>
      <c r="I2877">
        <v>14413.5</v>
      </c>
      <c r="J2877">
        <v>4.5</v>
      </c>
      <c r="K2877">
        <v>18651.25</v>
      </c>
      <c r="L2877">
        <v>6</v>
      </c>
      <c r="M2877">
        <v>21295.5</v>
      </c>
      <c r="N2877">
        <v>6.75</v>
      </c>
      <c r="O2877">
        <v>23096.5</v>
      </c>
      <c r="P2877">
        <v>7.25</v>
      </c>
      <c r="Q2877">
        <v>26052.75</v>
      </c>
      <c r="R2877">
        <v>8.25</v>
      </c>
    </row>
    <row r="2878" spans="1:18" x14ac:dyDescent="0.35">
      <c r="A2878" t="s">
        <v>5754</v>
      </c>
      <c r="B2878" t="s">
        <v>5755</v>
      </c>
      <c r="C2878">
        <v>21166.333333333328</v>
      </c>
      <c r="D2878">
        <v>6.666666666666667</v>
      </c>
      <c r="E2878">
        <v>18469.333333333328</v>
      </c>
      <c r="F2878">
        <v>6</v>
      </c>
      <c r="G2878">
        <v>16844.333333333328</v>
      </c>
      <c r="H2878">
        <v>5.666666666666667</v>
      </c>
      <c r="I2878">
        <v>16183.33333333333</v>
      </c>
      <c r="J2878">
        <v>5.333333333333333</v>
      </c>
      <c r="K2878">
        <v>20202.666666666672</v>
      </c>
      <c r="L2878">
        <v>6.333333333333333</v>
      </c>
      <c r="M2878">
        <v>20417</v>
      </c>
      <c r="N2878">
        <v>6.666666666666667</v>
      </c>
      <c r="O2878">
        <v>22112.666666666672</v>
      </c>
      <c r="P2878">
        <v>7</v>
      </c>
      <c r="Q2878">
        <v>27131.333333333328</v>
      </c>
      <c r="R2878">
        <v>8.6666666666666661</v>
      </c>
    </row>
    <row r="2879" spans="1:18" x14ac:dyDescent="0.35">
      <c r="A2879" t="s">
        <v>5756</v>
      </c>
      <c r="B2879" t="s">
        <v>5757</v>
      </c>
      <c r="C2879">
        <v>9607.1666666666661</v>
      </c>
      <c r="D2879">
        <v>3.333333333333333</v>
      </c>
      <c r="E2879">
        <v>9344.5</v>
      </c>
      <c r="F2879">
        <v>3.166666666666667</v>
      </c>
      <c r="G2879">
        <v>8332</v>
      </c>
      <c r="H2879">
        <v>3</v>
      </c>
      <c r="I2879">
        <v>7846.333333333333</v>
      </c>
      <c r="J2879">
        <v>2.833333333333333</v>
      </c>
      <c r="K2879">
        <v>9999</v>
      </c>
      <c r="L2879">
        <v>3.5</v>
      </c>
      <c r="M2879">
        <v>6145</v>
      </c>
      <c r="N2879">
        <v>2.166666666666667</v>
      </c>
      <c r="O2879">
        <v>19153.666666666672</v>
      </c>
      <c r="P2879">
        <v>6.166666666666667</v>
      </c>
      <c r="Q2879">
        <v>22519</v>
      </c>
      <c r="R2879">
        <v>7.166666666666667</v>
      </c>
    </row>
    <row r="2880" spans="1:18" x14ac:dyDescent="0.35">
      <c r="A2880" t="s">
        <v>5758</v>
      </c>
      <c r="B2880" t="s">
        <v>5759</v>
      </c>
      <c r="C2880">
        <v>9431.8571428571431</v>
      </c>
      <c r="D2880">
        <v>3.285714285714286</v>
      </c>
      <c r="E2880">
        <v>10272.857142857139</v>
      </c>
      <c r="F2880">
        <v>3.4285714285714279</v>
      </c>
      <c r="G2880">
        <v>9847</v>
      </c>
      <c r="H2880">
        <v>3.285714285714286</v>
      </c>
      <c r="I2880">
        <v>7045.8571428571431</v>
      </c>
      <c r="J2880">
        <v>2.5714285714285721</v>
      </c>
      <c r="K2880">
        <v>8318.1428571428569</v>
      </c>
      <c r="L2880">
        <v>3</v>
      </c>
      <c r="M2880">
        <v>9761.8571428571431</v>
      </c>
      <c r="N2880">
        <v>3.5714285714285721</v>
      </c>
      <c r="O2880">
        <v>9218.7142857142862</v>
      </c>
      <c r="P2880">
        <v>3.1428571428571428</v>
      </c>
      <c r="Q2880">
        <v>23729</v>
      </c>
      <c r="R2880">
        <v>7.7142857142857144</v>
      </c>
    </row>
    <row r="2881" spans="1:18" x14ac:dyDescent="0.35">
      <c r="A2881" t="s">
        <v>5760</v>
      </c>
      <c r="B2881" t="s">
        <v>5761</v>
      </c>
      <c r="C2881">
        <v>4009.2</v>
      </c>
      <c r="D2881">
        <v>1.6</v>
      </c>
      <c r="E2881">
        <v>4252</v>
      </c>
      <c r="F2881">
        <v>2</v>
      </c>
      <c r="G2881">
        <v>4197</v>
      </c>
      <c r="H2881">
        <v>1.6</v>
      </c>
      <c r="I2881">
        <v>2084.4</v>
      </c>
      <c r="J2881">
        <v>1.2</v>
      </c>
      <c r="K2881">
        <v>5071.8</v>
      </c>
      <c r="L2881">
        <v>2</v>
      </c>
      <c r="M2881">
        <v>6175.6</v>
      </c>
      <c r="N2881">
        <v>2.6</v>
      </c>
      <c r="O2881">
        <v>11521.4</v>
      </c>
      <c r="P2881">
        <v>4</v>
      </c>
      <c r="Q2881">
        <v>19851.400000000001</v>
      </c>
      <c r="R2881">
        <v>6.2</v>
      </c>
    </row>
    <row r="2882" spans="1:18" x14ac:dyDescent="0.35">
      <c r="A2882" t="s">
        <v>5762</v>
      </c>
      <c r="B2882" t="s">
        <v>5763</v>
      </c>
      <c r="C2882">
        <v>16179</v>
      </c>
      <c r="D2882">
        <v>5.5</v>
      </c>
      <c r="E2882">
        <v>16636</v>
      </c>
      <c r="F2882">
        <v>5.5</v>
      </c>
      <c r="G2882">
        <v>15667.25</v>
      </c>
      <c r="H2882">
        <v>5.25</v>
      </c>
      <c r="I2882">
        <v>19542.5</v>
      </c>
      <c r="J2882">
        <v>6</v>
      </c>
      <c r="K2882">
        <v>14670.25</v>
      </c>
      <c r="L2882">
        <v>5</v>
      </c>
      <c r="M2882">
        <v>11782.75</v>
      </c>
      <c r="N2882">
        <v>4</v>
      </c>
      <c r="O2882">
        <v>9827.75</v>
      </c>
      <c r="P2882">
        <v>3.25</v>
      </c>
      <c r="Q2882">
        <v>18796.25</v>
      </c>
      <c r="R2882">
        <v>5.75</v>
      </c>
    </row>
    <row r="2883" spans="1:18" x14ac:dyDescent="0.35">
      <c r="A2883" t="s">
        <v>5764</v>
      </c>
      <c r="B2883" t="s">
        <v>5765</v>
      </c>
      <c r="C2883">
        <v>11572.5</v>
      </c>
      <c r="D2883">
        <v>3.75</v>
      </c>
      <c r="E2883">
        <v>11871.75</v>
      </c>
      <c r="F2883">
        <v>4</v>
      </c>
      <c r="G2883">
        <v>14233.75</v>
      </c>
      <c r="H2883">
        <v>5</v>
      </c>
      <c r="I2883">
        <v>11358</v>
      </c>
      <c r="J2883">
        <v>3.75</v>
      </c>
      <c r="K2883">
        <v>11657.5</v>
      </c>
      <c r="L2883">
        <v>4</v>
      </c>
      <c r="M2883">
        <v>9822</v>
      </c>
      <c r="N2883">
        <v>3.5</v>
      </c>
      <c r="O2883">
        <v>6230.25</v>
      </c>
      <c r="P2883">
        <v>2.25</v>
      </c>
      <c r="Q2883">
        <v>19448.25</v>
      </c>
      <c r="R2883">
        <v>6.25</v>
      </c>
    </row>
    <row r="2884" spans="1:18" x14ac:dyDescent="0.35">
      <c r="A2884" t="s">
        <v>5766</v>
      </c>
      <c r="B2884" t="s">
        <v>5767</v>
      </c>
      <c r="C2884">
        <v>26093.25</v>
      </c>
      <c r="D2884">
        <v>8.25</v>
      </c>
      <c r="E2884">
        <v>25898</v>
      </c>
      <c r="F2884">
        <v>8.25</v>
      </c>
      <c r="G2884">
        <v>23159.25</v>
      </c>
      <c r="H2884">
        <v>7.25</v>
      </c>
      <c r="I2884">
        <v>31102.25</v>
      </c>
      <c r="J2884">
        <v>9.5</v>
      </c>
      <c r="K2884">
        <v>23716.5</v>
      </c>
      <c r="L2884">
        <v>7.5</v>
      </c>
      <c r="M2884">
        <v>22659.75</v>
      </c>
      <c r="N2884">
        <v>7</v>
      </c>
      <c r="O2884">
        <v>29853.25</v>
      </c>
      <c r="P2884">
        <v>9.25</v>
      </c>
      <c r="Q2884">
        <v>10344.5</v>
      </c>
      <c r="R2884">
        <v>3.75</v>
      </c>
    </row>
    <row r="2885" spans="1:18" x14ac:dyDescent="0.35">
      <c r="A2885" t="s">
        <v>5768</v>
      </c>
      <c r="B2885" t="s">
        <v>5769</v>
      </c>
      <c r="C2885">
        <v>14366.25</v>
      </c>
      <c r="D2885">
        <v>5</v>
      </c>
      <c r="E2885">
        <v>14081</v>
      </c>
      <c r="F2885">
        <v>4.5</v>
      </c>
      <c r="G2885">
        <v>12873.25</v>
      </c>
      <c r="H2885">
        <v>4.5</v>
      </c>
      <c r="I2885">
        <v>10724.5</v>
      </c>
      <c r="J2885">
        <v>3.75</v>
      </c>
      <c r="K2885">
        <v>13409.25</v>
      </c>
      <c r="L2885">
        <v>4.25</v>
      </c>
      <c r="M2885">
        <v>10917</v>
      </c>
      <c r="N2885">
        <v>3.5</v>
      </c>
      <c r="O2885">
        <v>17075.75</v>
      </c>
      <c r="P2885">
        <v>5.5</v>
      </c>
      <c r="Q2885">
        <v>21773</v>
      </c>
      <c r="R2885">
        <v>7</v>
      </c>
    </row>
    <row r="2886" spans="1:18" x14ac:dyDescent="0.35">
      <c r="A2886" t="s">
        <v>5770</v>
      </c>
      <c r="B2886" t="s">
        <v>5771</v>
      </c>
      <c r="C2886">
        <v>11210.66666666667</v>
      </c>
      <c r="D2886">
        <v>3.666666666666667</v>
      </c>
      <c r="E2886">
        <v>13221.33333333333</v>
      </c>
      <c r="F2886">
        <v>4.166666666666667</v>
      </c>
      <c r="G2886">
        <v>12336</v>
      </c>
      <c r="H2886">
        <v>4.166666666666667</v>
      </c>
      <c r="I2886">
        <v>6828.833333333333</v>
      </c>
      <c r="J2886">
        <v>2.666666666666667</v>
      </c>
      <c r="K2886">
        <v>10347.83333333333</v>
      </c>
      <c r="L2886">
        <v>3.333333333333333</v>
      </c>
      <c r="M2886">
        <v>12656</v>
      </c>
      <c r="N2886">
        <v>4.166666666666667</v>
      </c>
      <c r="O2886">
        <v>17322.833333333328</v>
      </c>
      <c r="P2886">
        <v>5.5</v>
      </c>
      <c r="Q2886">
        <v>11935.5</v>
      </c>
      <c r="R2886">
        <v>4</v>
      </c>
    </row>
    <row r="2887" spans="1:18" x14ac:dyDescent="0.35">
      <c r="A2887" t="s">
        <v>5772</v>
      </c>
      <c r="B2887" t="s">
        <v>5773</v>
      </c>
      <c r="C2887">
        <v>33001.25</v>
      </c>
      <c r="D2887">
        <v>10</v>
      </c>
      <c r="E2887">
        <v>32809.75</v>
      </c>
      <c r="F2887">
        <v>10</v>
      </c>
      <c r="G2887">
        <v>32984.75</v>
      </c>
      <c r="H2887">
        <v>10</v>
      </c>
      <c r="I2887">
        <v>33554.75</v>
      </c>
      <c r="J2887">
        <v>10</v>
      </c>
      <c r="K2887">
        <v>29998</v>
      </c>
      <c r="L2887">
        <v>9.5</v>
      </c>
      <c r="M2887">
        <v>30834.75</v>
      </c>
      <c r="N2887">
        <v>9.75</v>
      </c>
      <c r="O2887">
        <v>30135.25</v>
      </c>
      <c r="P2887">
        <v>9.5</v>
      </c>
      <c r="Q2887">
        <v>16657.75</v>
      </c>
      <c r="R2887">
        <v>5.25</v>
      </c>
    </row>
    <row r="2888" spans="1:18" x14ac:dyDescent="0.35">
      <c r="A2888" t="s">
        <v>5774</v>
      </c>
      <c r="B2888" t="s">
        <v>5775</v>
      </c>
      <c r="C2888">
        <v>23739.75</v>
      </c>
      <c r="D2888">
        <v>7.75</v>
      </c>
      <c r="E2888">
        <v>25636</v>
      </c>
      <c r="F2888">
        <v>8.25</v>
      </c>
      <c r="G2888">
        <v>27426.75</v>
      </c>
      <c r="H2888">
        <v>8.5</v>
      </c>
      <c r="I2888">
        <v>27489.5</v>
      </c>
      <c r="J2888">
        <v>8.5</v>
      </c>
      <c r="K2888">
        <v>18898</v>
      </c>
      <c r="L2888">
        <v>6</v>
      </c>
      <c r="M2888">
        <v>15419.75</v>
      </c>
      <c r="N2888">
        <v>4.75</v>
      </c>
      <c r="O2888">
        <v>24646.5</v>
      </c>
      <c r="P2888">
        <v>7.5</v>
      </c>
      <c r="Q2888">
        <v>7764.75</v>
      </c>
      <c r="R2888">
        <v>2.75</v>
      </c>
    </row>
    <row r="2889" spans="1:18" x14ac:dyDescent="0.35">
      <c r="A2889" t="s">
        <v>5776</v>
      </c>
      <c r="B2889" t="s">
        <v>5777</v>
      </c>
      <c r="C2889">
        <v>33247.5</v>
      </c>
      <c r="D2889">
        <v>10</v>
      </c>
      <c r="E2889">
        <v>33254.5</v>
      </c>
      <c r="F2889">
        <v>10</v>
      </c>
      <c r="G2889">
        <v>32202.25</v>
      </c>
      <c r="H2889">
        <v>9.75</v>
      </c>
      <c r="I2889">
        <v>33522.5</v>
      </c>
      <c r="J2889">
        <v>10</v>
      </c>
      <c r="K2889">
        <v>31851.75</v>
      </c>
      <c r="L2889">
        <v>10</v>
      </c>
      <c r="M2889">
        <v>30648</v>
      </c>
      <c r="N2889">
        <v>9.75</v>
      </c>
      <c r="O2889">
        <v>33251</v>
      </c>
      <c r="P2889">
        <v>10</v>
      </c>
      <c r="Q2889">
        <v>17827.75</v>
      </c>
      <c r="R2889">
        <v>5.75</v>
      </c>
    </row>
    <row r="2890" spans="1:18" x14ac:dyDescent="0.35">
      <c r="A2890" t="s">
        <v>5778</v>
      </c>
      <c r="B2890" t="s">
        <v>5779</v>
      </c>
      <c r="C2890">
        <v>16104.75</v>
      </c>
      <c r="D2890">
        <v>5.25</v>
      </c>
      <c r="E2890">
        <v>17122.75</v>
      </c>
      <c r="F2890">
        <v>5.75</v>
      </c>
      <c r="G2890">
        <v>15768</v>
      </c>
      <c r="H2890">
        <v>5</v>
      </c>
      <c r="I2890">
        <v>13657.25</v>
      </c>
      <c r="J2890">
        <v>4.75</v>
      </c>
      <c r="K2890">
        <v>14578.5</v>
      </c>
      <c r="L2890">
        <v>4.75</v>
      </c>
      <c r="M2890">
        <v>12187.75</v>
      </c>
      <c r="N2890">
        <v>4</v>
      </c>
      <c r="O2890">
        <v>19139.75</v>
      </c>
      <c r="P2890">
        <v>6.25</v>
      </c>
      <c r="Q2890">
        <v>14503.25</v>
      </c>
      <c r="R2890">
        <v>5</v>
      </c>
    </row>
    <row r="2891" spans="1:18" x14ac:dyDescent="0.35">
      <c r="A2891" t="s">
        <v>5780</v>
      </c>
      <c r="B2891" t="s">
        <v>5781</v>
      </c>
      <c r="C2891">
        <v>13682.2</v>
      </c>
      <c r="D2891">
        <v>4.5999999999999996</v>
      </c>
      <c r="E2891">
        <v>13319</v>
      </c>
      <c r="F2891">
        <v>4.4000000000000004</v>
      </c>
      <c r="G2891">
        <v>12539</v>
      </c>
      <c r="H2891">
        <v>4.2</v>
      </c>
      <c r="I2891">
        <v>13742.4</v>
      </c>
      <c r="J2891">
        <v>4.4000000000000004</v>
      </c>
      <c r="K2891">
        <v>10340.4</v>
      </c>
      <c r="L2891">
        <v>3.6</v>
      </c>
      <c r="M2891">
        <v>9058.2000000000007</v>
      </c>
      <c r="N2891">
        <v>3.4</v>
      </c>
      <c r="O2891">
        <v>23586.2</v>
      </c>
      <c r="P2891">
        <v>7.6</v>
      </c>
      <c r="Q2891">
        <v>17858.8</v>
      </c>
      <c r="R2891">
        <v>5.8</v>
      </c>
    </row>
    <row r="2892" spans="1:18" x14ac:dyDescent="0.35">
      <c r="A2892" t="s">
        <v>5782</v>
      </c>
      <c r="B2892" t="s">
        <v>5783</v>
      </c>
      <c r="C2892">
        <v>8745.75</v>
      </c>
      <c r="D2892">
        <v>3.25</v>
      </c>
      <c r="E2892">
        <v>9965.5</v>
      </c>
      <c r="F2892">
        <v>3.25</v>
      </c>
      <c r="G2892">
        <v>10251</v>
      </c>
      <c r="H2892">
        <v>3.75</v>
      </c>
      <c r="I2892">
        <v>8680</v>
      </c>
      <c r="J2892">
        <v>3</v>
      </c>
      <c r="K2892">
        <v>8472.25</v>
      </c>
      <c r="L2892">
        <v>3</v>
      </c>
      <c r="M2892">
        <v>4759.75</v>
      </c>
      <c r="N2892">
        <v>2</v>
      </c>
      <c r="O2892">
        <v>13532.5</v>
      </c>
      <c r="P2892">
        <v>4.5</v>
      </c>
      <c r="Q2892">
        <v>18135</v>
      </c>
      <c r="R2892">
        <v>6</v>
      </c>
    </row>
    <row r="2893" spans="1:18" x14ac:dyDescent="0.35">
      <c r="A2893" t="s">
        <v>5784</v>
      </c>
      <c r="B2893" t="s">
        <v>5785</v>
      </c>
      <c r="C2893">
        <v>30410.166666666672</v>
      </c>
      <c r="D2893">
        <v>9.5</v>
      </c>
      <c r="E2893">
        <v>31514.5</v>
      </c>
      <c r="F2893">
        <v>9.5</v>
      </c>
      <c r="G2893">
        <v>30235.166666666672</v>
      </c>
      <c r="H2893">
        <v>9.3333333333333339</v>
      </c>
      <c r="I2893">
        <v>31862.5</v>
      </c>
      <c r="J2893">
        <v>9.6666666666666661</v>
      </c>
      <c r="K2893">
        <v>29937.833333333328</v>
      </c>
      <c r="L2893">
        <v>9.5</v>
      </c>
      <c r="M2893">
        <v>24314.166666666672</v>
      </c>
      <c r="N2893">
        <v>7.5</v>
      </c>
      <c r="O2893">
        <v>24534</v>
      </c>
      <c r="P2893">
        <v>7.833333333333333</v>
      </c>
      <c r="Q2893">
        <v>14782</v>
      </c>
      <c r="R2893">
        <v>4.666666666666667</v>
      </c>
    </row>
    <row r="2894" spans="1:18" x14ac:dyDescent="0.35">
      <c r="A2894" t="s">
        <v>5786</v>
      </c>
      <c r="B2894" t="s">
        <v>5787</v>
      </c>
      <c r="C2894">
        <v>27688</v>
      </c>
      <c r="D2894">
        <v>8.5714285714285712</v>
      </c>
      <c r="E2894">
        <v>30630.28571428571</v>
      </c>
      <c r="F2894">
        <v>9.4285714285714288</v>
      </c>
      <c r="G2894">
        <v>30600.71428571429</v>
      </c>
      <c r="H2894">
        <v>9.4285714285714288</v>
      </c>
      <c r="I2894">
        <v>31838.142857142859</v>
      </c>
      <c r="J2894">
        <v>9.7142857142857135</v>
      </c>
      <c r="K2894">
        <v>22989</v>
      </c>
      <c r="L2894">
        <v>7.4285714285714288</v>
      </c>
      <c r="M2894">
        <v>21388</v>
      </c>
      <c r="N2894">
        <v>6.8571428571428568</v>
      </c>
      <c r="O2894">
        <v>29263.28571428571</v>
      </c>
      <c r="P2894">
        <v>9.2857142857142865</v>
      </c>
      <c r="Q2894">
        <v>7015.2857142857147</v>
      </c>
      <c r="R2894">
        <v>2.714285714285714</v>
      </c>
    </row>
    <row r="2895" spans="1:18" x14ac:dyDescent="0.35">
      <c r="A2895" t="s">
        <v>5788</v>
      </c>
      <c r="B2895" t="s">
        <v>5789</v>
      </c>
      <c r="C2895">
        <v>29952.400000000001</v>
      </c>
      <c r="D2895">
        <v>9.4</v>
      </c>
      <c r="E2895">
        <v>31551.8</v>
      </c>
      <c r="F2895">
        <v>9.8000000000000007</v>
      </c>
      <c r="G2895">
        <v>30676.400000000001</v>
      </c>
      <c r="H2895">
        <v>9.6</v>
      </c>
      <c r="I2895">
        <v>33144</v>
      </c>
      <c r="J2895">
        <v>10</v>
      </c>
      <c r="K2895">
        <v>27753.8</v>
      </c>
      <c r="L2895">
        <v>8.8000000000000007</v>
      </c>
      <c r="M2895">
        <v>29994.400000000001</v>
      </c>
      <c r="N2895">
        <v>9.4</v>
      </c>
      <c r="O2895">
        <v>32524.6</v>
      </c>
      <c r="P2895">
        <v>10</v>
      </c>
      <c r="Q2895">
        <v>6113.4</v>
      </c>
      <c r="R2895">
        <v>2.2000000000000002</v>
      </c>
    </row>
    <row r="2896" spans="1:18" x14ac:dyDescent="0.35">
      <c r="A2896" t="s">
        <v>5790</v>
      </c>
      <c r="B2896" t="s">
        <v>5791</v>
      </c>
      <c r="C2896">
        <v>11441.25</v>
      </c>
      <c r="D2896">
        <v>4</v>
      </c>
      <c r="E2896">
        <v>10197.25</v>
      </c>
      <c r="F2896">
        <v>3.75</v>
      </c>
      <c r="G2896">
        <v>11293.25</v>
      </c>
      <c r="H2896">
        <v>4</v>
      </c>
      <c r="I2896">
        <v>8022.75</v>
      </c>
      <c r="J2896">
        <v>3</v>
      </c>
      <c r="K2896">
        <v>9673.25</v>
      </c>
      <c r="L2896">
        <v>3.25</v>
      </c>
      <c r="M2896">
        <v>12972.5</v>
      </c>
      <c r="N2896">
        <v>4.25</v>
      </c>
      <c r="O2896">
        <v>22752.5</v>
      </c>
      <c r="P2896">
        <v>7.25</v>
      </c>
      <c r="Q2896">
        <v>17851.75</v>
      </c>
      <c r="R2896">
        <v>5.75</v>
      </c>
    </row>
    <row r="2897" spans="1:18" x14ac:dyDescent="0.35">
      <c r="A2897" t="s">
        <v>5792</v>
      </c>
      <c r="B2897" t="s">
        <v>5793</v>
      </c>
      <c r="C2897">
        <v>13374.5</v>
      </c>
      <c r="D2897">
        <v>4.25</v>
      </c>
      <c r="E2897">
        <v>14699</v>
      </c>
      <c r="F2897">
        <v>4.75</v>
      </c>
      <c r="G2897">
        <v>13236.25</v>
      </c>
      <c r="H2897">
        <v>4.5</v>
      </c>
      <c r="I2897">
        <v>15880.25</v>
      </c>
      <c r="J2897">
        <v>5.25</v>
      </c>
      <c r="K2897">
        <v>13404.25</v>
      </c>
      <c r="L2897">
        <v>4.25</v>
      </c>
      <c r="M2897">
        <v>6427.25</v>
      </c>
      <c r="N2897">
        <v>2.25</v>
      </c>
      <c r="O2897">
        <v>22352</v>
      </c>
      <c r="P2897">
        <v>7.5</v>
      </c>
      <c r="Q2897">
        <v>7844.5</v>
      </c>
      <c r="R2897">
        <v>3</v>
      </c>
    </row>
    <row r="2898" spans="1:18" x14ac:dyDescent="0.35">
      <c r="A2898" t="s">
        <v>5794</v>
      </c>
      <c r="B2898" t="s">
        <v>5795</v>
      </c>
      <c r="C2898">
        <v>26104.166666666672</v>
      </c>
      <c r="D2898">
        <v>8.3333333333333339</v>
      </c>
      <c r="E2898">
        <v>30746.5</v>
      </c>
      <c r="F2898">
        <v>9.6666666666666661</v>
      </c>
      <c r="G2898">
        <v>30268.5</v>
      </c>
      <c r="H2898">
        <v>9.5</v>
      </c>
      <c r="I2898">
        <v>32367.5</v>
      </c>
      <c r="J2898">
        <v>9.8333333333333339</v>
      </c>
      <c r="K2898">
        <v>25881.833333333328</v>
      </c>
      <c r="L2898">
        <v>8.1666666666666661</v>
      </c>
      <c r="M2898">
        <v>17096</v>
      </c>
      <c r="N2898">
        <v>5.5</v>
      </c>
      <c r="O2898">
        <v>30435.333333333328</v>
      </c>
      <c r="P2898">
        <v>9.5</v>
      </c>
      <c r="Q2898">
        <v>3134.666666666667</v>
      </c>
      <c r="R2898">
        <v>1.666666666666667</v>
      </c>
    </row>
    <row r="2899" spans="1:18" x14ac:dyDescent="0.35">
      <c r="A2899" t="s">
        <v>5796</v>
      </c>
      <c r="B2899" t="s">
        <v>5797</v>
      </c>
      <c r="C2899">
        <v>12618</v>
      </c>
      <c r="D2899">
        <v>4.25</v>
      </c>
      <c r="E2899">
        <v>12766.5</v>
      </c>
      <c r="F2899">
        <v>4.25</v>
      </c>
      <c r="G2899">
        <v>13360.75</v>
      </c>
      <c r="H2899">
        <v>4.5</v>
      </c>
      <c r="I2899">
        <v>10144.5</v>
      </c>
      <c r="J2899">
        <v>3.5</v>
      </c>
      <c r="K2899">
        <v>11703</v>
      </c>
      <c r="L2899">
        <v>4</v>
      </c>
      <c r="M2899">
        <v>9484.5</v>
      </c>
      <c r="N2899">
        <v>3.25</v>
      </c>
      <c r="O2899">
        <v>20314.25</v>
      </c>
      <c r="P2899">
        <v>6.25</v>
      </c>
      <c r="Q2899">
        <v>12392</v>
      </c>
      <c r="R2899">
        <v>4.5</v>
      </c>
    </row>
    <row r="2900" spans="1:18" x14ac:dyDescent="0.35">
      <c r="A2900" t="s">
        <v>5798</v>
      </c>
      <c r="B2900" t="s">
        <v>5799</v>
      </c>
      <c r="C2900">
        <v>27206</v>
      </c>
      <c r="D2900">
        <v>8.4</v>
      </c>
      <c r="E2900">
        <v>32077</v>
      </c>
      <c r="F2900">
        <v>10</v>
      </c>
      <c r="G2900">
        <v>32686.400000000001</v>
      </c>
      <c r="H2900">
        <v>10</v>
      </c>
      <c r="I2900">
        <v>29533.200000000001</v>
      </c>
      <c r="J2900">
        <v>9.1999999999999993</v>
      </c>
      <c r="K2900">
        <v>24486.400000000001</v>
      </c>
      <c r="L2900">
        <v>7.6</v>
      </c>
      <c r="M2900">
        <v>21854.799999999999</v>
      </c>
      <c r="N2900">
        <v>7</v>
      </c>
      <c r="O2900">
        <v>30007.200000000001</v>
      </c>
      <c r="P2900">
        <v>9.4</v>
      </c>
      <c r="Q2900">
        <v>3192.8</v>
      </c>
      <c r="R2900">
        <v>1.6</v>
      </c>
    </row>
    <row r="2901" spans="1:18" x14ac:dyDescent="0.35">
      <c r="A2901" t="s">
        <v>5800</v>
      </c>
      <c r="B2901" t="s">
        <v>5801</v>
      </c>
      <c r="C2901">
        <v>18676.8</v>
      </c>
      <c r="D2901">
        <v>6.2</v>
      </c>
      <c r="E2901">
        <v>23679</v>
      </c>
      <c r="F2901">
        <v>7.4</v>
      </c>
      <c r="G2901">
        <v>25551.200000000001</v>
      </c>
      <c r="H2901">
        <v>8</v>
      </c>
      <c r="I2901">
        <v>25121.4</v>
      </c>
      <c r="J2901">
        <v>8</v>
      </c>
      <c r="K2901">
        <v>15335</v>
      </c>
      <c r="L2901">
        <v>5.2</v>
      </c>
      <c r="M2901">
        <v>10731.8</v>
      </c>
      <c r="N2901">
        <v>3.8</v>
      </c>
      <c r="O2901">
        <v>26025</v>
      </c>
      <c r="P2901">
        <v>8</v>
      </c>
      <c r="Q2901">
        <v>4401</v>
      </c>
      <c r="R2901">
        <v>1.8</v>
      </c>
    </row>
    <row r="2902" spans="1:18" x14ac:dyDescent="0.35">
      <c r="A2902" t="s">
        <v>5802</v>
      </c>
      <c r="B2902" t="s">
        <v>5803</v>
      </c>
      <c r="C2902">
        <v>28283</v>
      </c>
      <c r="D2902">
        <v>8.6</v>
      </c>
      <c r="E2902">
        <v>32125.8</v>
      </c>
      <c r="F2902">
        <v>10</v>
      </c>
      <c r="G2902">
        <v>33300</v>
      </c>
      <c r="H2902">
        <v>10</v>
      </c>
      <c r="I2902">
        <v>28079.200000000001</v>
      </c>
      <c r="J2902">
        <v>8.8000000000000007</v>
      </c>
      <c r="K2902">
        <v>28199.4</v>
      </c>
      <c r="L2902">
        <v>8.8000000000000007</v>
      </c>
      <c r="M2902">
        <v>22960.799999999999</v>
      </c>
      <c r="N2902">
        <v>7.2</v>
      </c>
      <c r="O2902">
        <v>29872.2</v>
      </c>
      <c r="P2902">
        <v>9.4</v>
      </c>
      <c r="Q2902">
        <v>4152.3999999999996</v>
      </c>
      <c r="R2902">
        <v>1.6</v>
      </c>
    </row>
    <row r="2903" spans="1:18" x14ac:dyDescent="0.35">
      <c r="A2903" t="s">
        <v>5804</v>
      </c>
      <c r="B2903" t="s">
        <v>5805</v>
      </c>
      <c r="C2903">
        <v>13816.25</v>
      </c>
      <c r="D2903">
        <v>4.25</v>
      </c>
      <c r="E2903">
        <v>14362</v>
      </c>
      <c r="F2903">
        <v>5</v>
      </c>
      <c r="G2903">
        <v>14512.25</v>
      </c>
      <c r="H2903">
        <v>4.75</v>
      </c>
      <c r="I2903">
        <v>10612.25</v>
      </c>
      <c r="J2903">
        <v>3.75</v>
      </c>
      <c r="K2903">
        <v>11095.5</v>
      </c>
      <c r="L2903">
        <v>3.5</v>
      </c>
      <c r="M2903">
        <v>10894.25</v>
      </c>
      <c r="N2903">
        <v>3.5</v>
      </c>
      <c r="O2903">
        <v>22586.5</v>
      </c>
      <c r="P2903">
        <v>7</v>
      </c>
      <c r="Q2903">
        <v>12541.75</v>
      </c>
      <c r="R2903">
        <v>4</v>
      </c>
    </row>
    <row r="2904" spans="1:18" x14ac:dyDescent="0.35">
      <c r="A2904" t="s">
        <v>5806</v>
      </c>
      <c r="B2904" t="s">
        <v>5807</v>
      </c>
      <c r="C2904">
        <v>11753.8</v>
      </c>
      <c r="D2904">
        <v>3.8</v>
      </c>
      <c r="E2904">
        <v>12748.8</v>
      </c>
      <c r="F2904">
        <v>4.4000000000000004</v>
      </c>
      <c r="G2904">
        <v>12092</v>
      </c>
      <c r="H2904">
        <v>4</v>
      </c>
      <c r="I2904">
        <v>12112</v>
      </c>
      <c r="J2904">
        <v>4</v>
      </c>
      <c r="K2904">
        <v>8348</v>
      </c>
      <c r="L2904">
        <v>3</v>
      </c>
      <c r="M2904">
        <v>9500.7999999999993</v>
      </c>
      <c r="N2904">
        <v>3.2</v>
      </c>
      <c r="O2904">
        <v>21553.200000000001</v>
      </c>
      <c r="P2904">
        <v>6.8</v>
      </c>
      <c r="Q2904">
        <v>11792.8</v>
      </c>
      <c r="R2904">
        <v>4</v>
      </c>
    </row>
    <row r="2905" spans="1:18" x14ac:dyDescent="0.35">
      <c r="A2905" t="s">
        <v>5808</v>
      </c>
      <c r="B2905" t="s">
        <v>5809</v>
      </c>
      <c r="C2905">
        <v>11335</v>
      </c>
      <c r="D2905">
        <v>3.6</v>
      </c>
      <c r="E2905">
        <v>13988.6</v>
      </c>
      <c r="F2905">
        <v>4.4000000000000004</v>
      </c>
      <c r="G2905">
        <v>13925.8</v>
      </c>
      <c r="H2905">
        <v>4.5999999999999996</v>
      </c>
      <c r="I2905">
        <v>14862.6</v>
      </c>
      <c r="J2905">
        <v>4.8</v>
      </c>
      <c r="K2905">
        <v>8523.2000000000007</v>
      </c>
      <c r="L2905">
        <v>3</v>
      </c>
      <c r="M2905">
        <v>6163</v>
      </c>
      <c r="N2905">
        <v>2.6</v>
      </c>
      <c r="O2905">
        <v>26255</v>
      </c>
      <c r="P2905">
        <v>8.1999999999999993</v>
      </c>
      <c r="Q2905">
        <v>3536.8</v>
      </c>
      <c r="R2905">
        <v>1.4</v>
      </c>
    </row>
    <row r="2906" spans="1:18" x14ac:dyDescent="0.35">
      <c r="A2906" t="s">
        <v>5810</v>
      </c>
      <c r="B2906" t="s">
        <v>5811</v>
      </c>
      <c r="C2906">
        <v>30868.75</v>
      </c>
      <c r="D2906">
        <v>9.75</v>
      </c>
      <c r="E2906">
        <v>32916.5</v>
      </c>
      <c r="F2906">
        <v>10</v>
      </c>
      <c r="G2906">
        <v>33355</v>
      </c>
      <c r="H2906">
        <v>10</v>
      </c>
      <c r="I2906">
        <v>29242.25</v>
      </c>
      <c r="J2906">
        <v>9</v>
      </c>
      <c r="K2906">
        <v>31325.5</v>
      </c>
      <c r="L2906">
        <v>9.75</v>
      </c>
      <c r="M2906">
        <v>26675.5</v>
      </c>
      <c r="N2906">
        <v>8.25</v>
      </c>
      <c r="O2906">
        <v>31358</v>
      </c>
      <c r="P2906">
        <v>9.75</v>
      </c>
      <c r="Q2906">
        <v>6387.75</v>
      </c>
      <c r="R2906">
        <v>2.25</v>
      </c>
    </row>
    <row r="2907" spans="1:18" x14ac:dyDescent="0.35">
      <c r="A2907" t="s">
        <v>5812</v>
      </c>
      <c r="B2907" t="s">
        <v>5813</v>
      </c>
      <c r="C2907">
        <v>23592.75</v>
      </c>
      <c r="D2907">
        <v>7.25</v>
      </c>
      <c r="E2907">
        <v>24236.5</v>
      </c>
      <c r="F2907">
        <v>8</v>
      </c>
      <c r="G2907">
        <v>22819.5</v>
      </c>
      <c r="H2907">
        <v>7.25</v>
      </c>
      <c r="I2907">
        <v>18142.5</v>
      </c>
      <c r="J2907">
        <v>6</v>
      </c>
      <c r="K2907">
        <v>19428.25</v>
      </c>
      <c r="L2907">
        <v>6</v>
      </c>
      <c r="M2907">
        <v>21323.5</v>
      </c>
      <c r="N2907">
        <v>6.75</v>
      </c>
      <c r="O2907">
        <v>23286.75</v>
      </c>
      <c r="P2907">
        <v>7.25</v>
      </c>
      <c r="Q2907">
        <v>14387</v>
      </c>
      <c r="R2907">
        <v>5</v>
      </c>
    </row>
    <row r="2908" spans="1:18" x14ac:dyDescent="0.35">
      <c r="A2908" t="s">
        <v>5814</v>
      </c>
      <c r="B2908" t="s">
        <v>5815</v>
      </c>
      <c r="C2908">
        <v>21266</v>
      </c>
      <c r="D2908">
        <v>6.75</v>
      </c>
      <c r="E2908">
        <v>24773</v>
      </c>
      <c r="F2908">
        <v>7.75</v>
      </c>
      <c r="G2908">
        <v>26691</v>
      </c>
      <c r="H2908">
        <v>8.25</v>
      </c>
      <c r="I2908">
        <v>24615.5</v>
      </c>
      <c r="J2908">
        <v>7.75</v>
      </c>
      <c r="K2908">
        <v>16459.75</v>
      </c>
      <c r="L2908">
        <v>5.5</v>
      </c>
      <c r="M2908">
        <v>14437.25</v>
      </c>
      <c r="N2908">
        <v>4.5</v>
      </c>
      <c r="O2908">
        <v>25417.25</v>
      </c>
      <c r="P2908">
        <v>8</v>
      </c>
      <c r="Q2908">
        <v>5090.75</v>
      </c>
      <c r="R2908">
        <v>2</v>
      </c>
    </row>
    <row r="2909" spans="1:18" x14ac:dyDescent="0.35">
      <c r="A2909" t="s">
        <v>5816</v>
      </c>
      <c r="B2909" t="s">
        <v>5817</v>
      </c>
      <c r="C2909">
        <v>18710</v>
      </c>
      <c r="D2909">
        <v>5.833333333333333</v>
      </c>
      <c r="E2909">
        <v>17444.166666666672</v>
      </c>
      <c r="F2909">
        <v>5.666666666666667</v>
      </c>
      <c r="G2909">
        <v>18713.5</v>
      </c>
      <c r="H2909">
        <v>6.166666666666667</v>
      </c>
      <c r="I2909">
        <v>17194.666666666672</v>
      </c>
      <c r="J2909">
        <v>5.5</v>
      </c>
      <c r="K2909">
        <v>13790.83333333333</v>
      </c>
      <c r="L2909">
        <v>4.333333333333333</v>
      </c>
      <c r="M2909">
        <v>15027.66666666667</v>
      </c>
      <c r="N2909">
        <v>5</v>
      </c>
      <c r="O2909">
        <v>23810.5</v>
      </c>
      <c r="P2909">
        <v>7.5</v>
      </c>
      <c r="Q2909">
        <v>16682.166666666672</v>
      </c>
      <c r="R2909">
        <v>5.5</v>
      </c>
    </row>
    <row r="2910" spans="1:18" x14ac:dyDescent="0.35">
      <c r="A2910" t="s">
        <v>5818</v>
      </c>
      <c r="B2910" t="s">
        <v>5819</v>
      </c>
      <c r="C2910">
        <v>22996.833333333328</v>
      </c>
      <c r="D2910">
        <v>7.333333333333333</v>
      </c>
      <c r="E2910">
        <v>24120.333333333328</v>
      </c>
      <c r="F2910">
        <v>7.5</v>
      </c>
      <c r="G2910">
        <v>24328.333333333328</v>
      </c>
      <c r="H2910">
        <v>7.666666666666667</v>
      </c>
      <c r="I2910">
        <v>29332.666666666672</v>
      </c>
      <c r="J2910">
        <v>9.1666666666666661</v>
      </c>
      <c r="K2910">
        <v>17680.333333333328</v>
      </c>
      <c r="L2910">
        <v>5.666666666666667</v>
      </c>
      <c r="M2910">
        <v>15769.83333333333</v>
      </c>
      <c r="N2910">
        <v>5.333333333333333</v>
      </c>
      <c r="O2910">
        <v>29341.666666666672</v>
      </c>
      <c r="P2910">
        <v>9</v>
      </c>
      <c r="Q2910">
        <v>7044.5</v>
      </c>
      <c r="R2910">
        <v>2.833333333333333</v>
      </c>
    </row>
    <row r="2911" spans="1:18" x14ac:dyDescent="0.35">
      <c r="A2911" t="s">
        <v>5820</v>
      </c>
      <c r="B2911" t="s">
        <v>5821</v>
      </c>
      <c r="C2911">
        <v>17052.25</v>
      </c>
      <c r="D2911">
        <v>5.75</v>
      </c>
      <c r="E2911">
        <v>19310.25</v>
      </c>
      <c r="F2911">
        <v>6.25</v>
      </c>
      <c r="G2911">
        <v>19111.5</v>
      </c>
      <c r="H2911">
        <v>6</v>
      </c>
      <c r="I2911">
        <v>22414.75</v>
      </c>
      <c r="J2911">
        <v>7.25</v>
      </c>
      <c r="K2911">
        <v>12394.5</v>
      </c>
      <c r="L2911">
        <v>4</v>
      </c>
      <c r="M2911">
        <v>11692.25</v>
      </c>
      <c r="N2911">
        <v>3.75</v>
      </c>
      <c r="O2911">
        <v>25128.75</v>
      </c>
      <c r="P2911">
        <v>8</v>
      </c>
      <c r="Q2911">
        <v>4946.75</v>
      </c>
      <c r="R2911">
        <v>1.75</v>
      </c>
    </row>
    <row r="2912" spans="1:18" x14ac:dyDescent="0.35">
      <c r="A2912" t="s">
        <v>5822</v>
      </c>
      <c r="B2912" t="s">
        <v>5823</v>
      </c>
      <c r="C2912">
        <v>16814.2</v>
      </c>
      <c r="D2912">
        <v>5.6</v>
      </c>
      <c r="E2912">
        <v>17393.8</v>
      </c>
      <c r="F2912">
        <v>5.6</v>
      </c>
      <c r="G2912">
        <v>15045.6</v>
      </c>
      <c r="H2912">
        <v>4.8</v>
      </c>
      <c r="I2912">
        <v>15125</v>
      </c>
      <c r="J2912">
        <v>5</v>
      </c>
      <c r="K2912">
        <v>12971.8</v>
      </c>
      <c r="L2912">
        <v>4.2</v>
      </c>
      <c r="M2912">
        <v>15422.4</v>
      </c>
      <c r="N2912">
        <v>5.2</v>
      </c>
      <c r="O2912">
        <v>24763</v>
      </c>
      <c r="P2912">
        <v>7.6</v>
      </c>
      <c r="Q2912">
        <v>14728.4</v>
      </c>
      <c r="R2912">
        <v>5</v>
      </c>
    </row>
    <row r="2913" spans="1:18" x14ac:dyDescent="0.35">
      <c r="A2913" t="s">
        <v>5824</v>
      </c>
      <c r="B2913" t="s">
        <v>5825</v>
      </c>
      <c r="C2913">
        <v>12665.5</v>
      </c>
      <c r="D2913">
        <v>4</v>
      </c>
      <c r="E2913">
        <v>15631.16666666667</v>
      </c>
      <c r="F2913">
        <v>5.166666666666667</v>
      </c>
      <c r="G2913">
        <v>16283.66666666667</v>
      </c>
      <c r="H2913">
        <v>5.5</v>
      </c>
      <c r="I2913">
        <v>15134.33333333333</v>
      </c>
      <c r="J2913">
        <v>5</v>
      </c>
      <c r="K2913">
        <v>7175.5</v>
      </c>
      <c r="L2913">
        <v>2.666666666666667</v>
      </c>
      <c r="M2913">
        <v>6833.833333333333</v>
      </c>
      <c r="N2913">
        <v>2.666666666666667</v>
      </c>
      <c r="O2913">
        <v>26591.166666666672</v>
      </c>
      <c r="P2913">
        <v>8.5</v>
      </c>
      <c r="Q2913">
        <v>9668.5</v>
      </c>
      <c r="R2913">
        <v>3.333333333333333</v>
      </c>
    </row>
    <row r="2914" spans="1:18" x14ac:dyDescent="0.35">
      <c r="A2914" t="s">
        <v>5826</v>
      </c>
      <c r="B2914" t="s">
        <v>5827</v>
      </c>
      <c r="C2914">
        <v>16022.75</v>
      </c>
      <c r="D2914">
        <v>5</v>
      </c>
      <c r="E2914">
        <v>14189.5</v>
      </c>
      <c r="F2914">
        <v>4.5</v>
      </c>
      <c r="G2914">
        <v>17859.5</v>
      </c>
      <c r="H2914">
        <v>5.75</v>
      </c>
      <c r="I2914">
        <v>16480.5</v>
      </c>
      <c r="J2914">
        <v>5.25</v>
      </c>
      <c r="K2914">
        <v>16139.5</v>
      </c>
      <c r="L2914">
        <v>5</v>
      </c>
      <c r="M2914">
        <v>10763.5</v>
      </c>
      <c r="N2914">
        <v>3.75</v>
      </c>
      <c r="O2914">
        <v>26201</v>
      </c>
      <c r="P2914">
        <v>8</v>
      </c>
      <c r="Q2914">
        <v>12056</v>
      </c>
      <c r="R2914">
        <v>4</v>
      </c>
    </row>
    <row r="2915" spans="1:18" x14ac:dyDescent="0.35">
      <c r="A2915" t="s">
        <v>5828</v>
      </c>
      <c r="B2915" t="s">
        <v>5829</v>
      </c>
      <c r="C2915">
        <v>21885.5</v>
      </c>
      <c r="D2915">
        <v>7</v>
      </c>
      <c r="E2915">
        <v>23608</v>
      </c>
      <c r="F2915">
        <v>7.75</v>
      </c>
      <c r="G2915">
        <v>23748.5</v>
      </c>
      <c r="H2915">
        <v>7.75</v>
      </c>
      <c r="I2915">
        <v>19130</v>
      </c>
      <c r="J2915">
        <v>6</v>
      </c>
      <c r="K2915">
        <v>17917.75</v>
      </c>
      <c r="L2915">
        <v>5.75</v>
      </c>
      <c r="M2915">
        <v>20485.75</v>
      </c>
      <c r="N2915">
        <v>6.5</v>
      </c>
      <c r="O2915">
        <v>30315.25</v>
      </c>
      <c r="P2915">
        <v>9.5</v>
      </c>
      <c r="Q2915">
        <v>12410.25</v>
      </c>
      <c r="R2915">
        <v>4</v>
      </c>
    </row>
    <row r="2916" spans="1:18" x14ac:dyDescent="0.35">
      <c r="A2916" t="s">
        <v>5830</v>
      </c>
      <c r="B2916" t="s">
        <v>5831</v>
      </c>
      <c r="C2916">
        <v>20865.8</v>
      </c>
      <c r="D2916">
        <v>6.6</v>
      </c>
      <c r="E2916">
        <v>23276.2</v>
      </c>
      <c r="F2916">
        <v>7.2</v>
      </c>
      <c r="G2916">
        <v>19925.599999999999</v>
      </c>
      <c r="H2916">
        <v>6.4</v>
      </c>
      <c r="I2916">
        <v>22916.6</v>
      </c>
      <c r="J2916">
        <v>7.2</v>
      </c>
      <c r="K2916">
        <v>18518.400000000001</v>
      </c>
      <c r="L2916">
        <v>6.2</v>
      </c>
      <c r="M2916">
        <v>14739.8</v>
      </c>
      <c r="N2916">
        <v>5</v>
      </c>
      <c r="O2916">
        <v>30082</v>
      </c>
      <c r="P2916">
        <v>9.4</v>
      </c>
      <c r="Q2916">
        <v>9804.7999999999993</v>
      </c>
      <c r="R2916">
        <v>3.2</v>
      </c>
    </row>
    <row r="2917" spans="1:18" x14ac:dyDescent="0.35">
      <c r="A2917" t="s">
        <v>5832</v>
      </c>
      <c r="B2917" t="s">
        <v>5833</v>
      </c>
      <c r="C2917">
        <v>18003.5</v>
      </c>
      <c r="D2917">
        <v>6</v>
      </c>
      <c r="E2917">
        <v>20742.25</v>
      </c>
      <c r="F2917">
        <v>6.5</v>
      </c>
      <c r="G2917">
        <v>19767</v>
      </c>
      <c r="H2917">
        <v>6.5</v>
      </c>
      <c r="I2917">
        <v>20326.75</v>
      </c>
      <c r="J2917">
        <v>6.5</v>
      </c>
      <c r="K2917">
        <v>15480</v>
      </c>
      <c r="L2917">
        <v>5.25</v>
      </c>
      <c r="M2917">
        <v>7586.75</v>
      </c>
      <c r="N2917">
        <v>2.75</v>
      </c>
      <c r="O2917">
        <v>26470.25</v>
      </c>
      <c r="P2917">
        <v>8.5</v>
      </c>
      <c r="Q2917">
        <v>10723.75</v>
      </c>
      <c r="R2917">
        <v>4</v>
      </c>
    </row>
    <row r="2918" spans="1:18" x14ac:dyDescent="0.35">
      <c r="A2918" t="s">
        <v>5834</v>
      </c>
      <c r="B2918" t="s">
        <v>5835</v>
      </c>
      <c r="C2918">
        <v>6022.4</v>
      </c>
      <c r="D2918">
        <v>2.4</v>
      </c>
      <c r="E2918">
        <v>6406.4</v>
      </c>
      <c r="F2918">
        <v>2.6</v>
      </c>
      <c r="G2918">
        <v>6235.4</v>
      </c>
      <c r="H2918">
        <v>2.4</v>
      </c>
      <c r="I2918">
        <v>2606.6</v>
      </c>
      <c r="J2918">
        <v>1.6</v>
      </c>
      <c r="K2918">
        <v>6309.6</v>
      </c>
      <c r="L2918">
        <v>2.4</v>
      </c>
      <c r="M2918">
        <v>4996</v>
      </c>
      <c r="N2918">
        <v>2</v>
      </c>
      <c r="O2918">
        <v>19126.8</v>
      </c>
      <c r="P2918">
        <v>6</v>
      </c>
      <c r="Q2918">
        <v>22463.8</v>
      </c>
      <c r="R2918">
        <v>7.4</v>
      </c>
    </row>
    <row r="2919" spans="1:18" x14ac:dyDescent="0.35">
      <c r="A2919" t="s">
        <v>5836</v>
      </c>
      <c r="B2919" t="s">
        <v>5837</v>
      </c>
      <c r="C2919">
        <v>3375.8</v>
      </c>
      <c r="D2919">
        <v>1.4</v>
      </c>
      <c r="E2919">
        <v>3951.8</v>
      </c>
      <c r="F2919">
        <v>1.6</v>
      </c>
      <c r="G2919">
        <v>3225.8</v>
      </c>
      <c r="H2919">
        <v>1.4</v>
      </c>
      <c r="I2919">
        <v>1842.6</v>
      </c>
      <c r="J2919">
        <v>1.4</v>
      </c>
      <c r="K2919">
        <v>4096.6000000000004</v>
      </c>
      <c r="L2919">
        <v>1.8</v>
      </c>
      <c r="M2919">
        <v>4157.2</v>
      </c>
      <c r="N2919">
        <v>1.8</v>
      </c>
      <c r="O2919">
        <v>14579.8</v>
      </c>
      <c r="P2919">
        <v>4.8</v>
      </c>
      <c r="Q2919">
        <v>21627</v>
      </c>
      <c r="R2919">
        <v>7.2</v>
      </c>
    </row>
    <row r="2920" spans="1:18" x14ac:dyDescent="0.35">
      <c r="A2920" t="s">
        <v>5838</v>
      </c>
      <c r="B2920" t="s">
        <v>5839</v>
      </c>
      <c r="C2920">
        <v>20805.5</v>
      </c>
      <c r="D2920">
        <v>6.75</v>
      </c>
      <c r="E2920">
        <v>20266.75</v>
      </c>
      <c r="F2920">
        <v>6.5</v>
      </c>
      <c r="G2920">
        <v>18929.5</v>
      </c>
      <c r="H2920">
        <v>6</v>
      </c>
      <c r="I2920">
        <v>12815.25</v>
      </c>
      <c r="J2920">
        <v>4.25</v>
      </c>
      <c r="K2920">
        <v>17278.75</v>
      </c>
      <c r="L2920">
        <v>5.75</v>
      </c>
      <c r="M2920">
        <v>19386.75</v>
      </c>
      <c r="N2920">
        <v>6.25</v>
      </c>
      <c r="O2920">
        <v>30721.25</v>
      </c>
      <c r="P2920">
        <v>9.5</v>
      </c>
      <c r="Q2920">
        <v>18175.75</v>
      </c>
      <c r="R2920">
        <v>5.75</v>
      </c>
    </row>
    <row r="2921" spans="1:18" x14ac:dyDescent="0.35">
      <c r="A2921" t="s">
        <v>5840</v>
      </c>
      <c r="B2921" t="s">
        <v>5841</v>
      </c>
      <c r="C2921">
        <v>12633.33333333333</v>
      </c>
      <c r="D2921">
        <v>4.166666666666667</v>
      </c>
      <c r="E2921">
        <v>13225.33333333333</v>
      </c>
      <c r="F2921">
        <v>4.5</v>
      </c>
      <c r="G2921">
        <v>13017</v>
      </c>
      <c r="H2921">
        <v>4.5</v>
      </c>
      <c r="I2921">
        <v>7966.5</v>
      </c>
      <c r="J2921">
        <v>2.833333333333333</v>
      </c>
      <c r="K2921">
        <v>10496.5</v>
      </c>
      <c r="L2921">
        <v>3.5</v>
      </c>
      <c r="M2921">
        <v>8143.5</v>
      </c>
      <c r="N2921">
        <v>3</v>
      </c>
      <c r="O2921">
        <v>24679.333333333328</v>
      </c>
      <c r="P2921">
        <v>7.833333333333333</v>
      </c>
      <c r="Q2921">
        <v>21805.833333333328</v>
      </c>
      <c r="R2921">
        <v>7</v>
      </c>
    </row>
    <row r="2922" spans="1:18" x14ac:dyDescent="0.35">
      <c r="A2922" t="s">
        <v>5842</v>
      </c>
      <c r="B2922" t="s">
        <v>5843</v>
      </c>
      <c r="C2922">
        <v>16086.5</v>
      </c>
      <c r="D2922">
        <v>5.25</v>
      </c>
      <c r="E2922">
        <v>17191.25</v>
      </c>
      <c r="F2922">
        <v>6</v>
      </c>
      <c r="G2922">
        <v>17222.5</v>
      </c>
      <c r="H2922">
        <v>5.75</v>
      </c>
      <c r="I2922">
        <v>9540</v>
      </c>
      <c r="J2922">
        <v>3.25</v>
      </c>
      <c r="K2922">
        <v>14388</v>
      </c>
      <c r="L2922">
        <v>4.75</v>
      </c>
      <c r="M2922">
        <v>8596.5</v>
      </c>
      <c r="N2922">
        <v>3.25</v>
      </c>
      <c r="O2922">
        <v>27905.5</v>
      </c>
      <c r="P2922">
        <v>8.75</v>
      </c>
      <c r="Q2922">
        <v>18929</v>
      </c>
      <c r="R2922">
        <v>6</v>
      </c>
    </row>
    <row r="2923" spans="1:18" x14ac:dyDescent="0.35">
      <c r="A2923" t="s">
        <v>5844</v>
      </c>
      <c r="B2923" t="s">
        <v>5845</v>
      </c>
      <c r="C2923">
        <v>16478.428571428569</v>
      </c>
      <c r="D2923">
        <v>5.2857142857142856</v>
      </c>
      <c r="E2923">
        <v>15981.428571428571</v>
      </c>
      <c r="F2923">
        <v>5.2857142857142856</v>
      </c>
      <c r="G2923">
        <v>14784.28571428571</v>
      </c>
      <c r="H2923">
        <v>4.8571428571428568</v>
      </c>
      <c r="I2923">
        <v>11310.428571428571</v>
      </c>
      <c r="J2923">
        <v>3.8571428571428572</v>
      </c>
      <c r="K2923">
        <v>13643.142857142861</v>
      </c>
      <c r="L2923">
        <v>4.5714285714285712</v>
      </c>
      <c r="M2923">
        <v>13302.71428571429</v>
      </c>
      <c r="N2923">
        <v>4.4285714285714288</v>
      </c>
      <c r="O2923">
        <v>23976.28571428571</v>
      </c>
      <c r="P2923">
        <v>7.5714285714285712</v>
      </c>
      <c r="Q2923">
        <v>23004.28571428571</v>
      </c>
      <c r="R2923">
        <v>7.4285714285714288</v>
      </c>
    </row>
    <row r="2924" spans="1:18" x14ac:dyDescent="0.35">
      <c r="A2924" t="s">
        <v>5846</v>
      </c>
      <c r="B2924" t="s">
        <v>5847</v>
      </c>
      <c r="C2924">
        <v>3885.75</v>
      </c>
      <c r="D2924">
        <v>1.5</v>
      </c>
      <c r="E2924">
        <v>5176.75</v>
      </c>
      <c r="F2924">
        <v>2</v>
      </c>
      <c r="G2924">
        <v>4173.25</v>
      </c>
      <c r="H2924">
        <v>1.75</v>
      </c>
      <c r="I2924">
        <v>1004.5</v>
      </c>
      <c r="J2924">
        <v>1</v>
      </c>
      <c r="K2924">
        <v>3397.5</v>
      </c>
      <c r="L2924">
        <v>1.5</v>
      </c>
      <c r="M2924">
        <v>4352</v>
      </c>
      <c r="N2924">
        <v>1.75</v>
      </c>
      <c r="O2924">
        <v>23780.75</v>
      </c>
      <c r="P2924">
        <v>7.25</v>
      </c>
      <c r="Q2924">
        <v>23473.75</v>
      </c>
      <c r="R2924">
        <v>7.25</v>
      </c>
    </row>
    <row r="2925" spans="1:18" x14ac:dyDescent="0.35">
      <c r="A2925" t="s">
        <v>5848</v>
      </c>
      <c r="B2925" t="s">
        <v>5849</v>
      </c>
      <c r="C2925">
        <v>2451.25</v>
      </c>
      <c r="D2925">
        <v>1.25</v>
      </c>
      <c r="E2925">
        <v>3702.5</v>
      </c>
      <c r="F2925">
        <v>2</v>
      </c>
      <c r="G2925">
        <v>2049.75</v>
      </c>
      <c r="H2925">
        <v>1.25</v>
      </c>
      <c r="I2925">
        <v>875</v>
      </c>
      <c r="J2925">
        <v>1</v>
      </c>
      <c r="K2925">
        <v>2680</v>
      </c>
      <c r="L2925">
        <v>1.25</v>
      </c>
      <c r="M2925">
        <v>1792.75</v>
      </c>
      <c r="N2925">
        <v>1</v>
      </c>
      <c r="O2925">
        <v>25373.75</v>
      </c>
      <c r="P2925">
        <v>8.25</v>
      </c>
      <c r="Q2925">
        <v>26716.5</v>
      </c>
      <c r="R2925">
        <v>8.5</v>
      </c>
    </row>
    <row r="2926" spans="1:18" x14ac:dyDescent="0.35">
      <c r="A2926" t="s">
        <v>5850</v>
      </c>
      <c r="B2926" t="s">
        <v>5851</v>
      </c>
      <c r="C2926">
        <v>23512.2</v>
      </c>
      <c r="D2926">
        <v>7.6</v>
      </c>
      <c r="E2926">
        <v>22762.2</v>
      </c>
      <c r="F2926">
        <v>7.2</v>
      </c>
      <c r="G2926">
        <v>20504.599999999999</v>
      </c>
      <c r="H2926">
        <v>6.6</v>
      </c>
      <c r="I2926">
        <v>15716.8</v>
      </c>
      <c r="J2926">
        <v>5.4</v>
      </c>
      <c r="K2926">
        <v>19520.8</v>
      </c>
      <c r="L2926">
        <v>6.2</v>
      </c>
      <c r="M2926">
        <v>19960.400000000001</v>
      </c>
      <c r="N2926">
        <v>6.4</v>
      </c>
      <c r="O2926">
        <v>28734.2</v>
      </c>
      <c r="P2926">
        <v>8.8000000000000007</v>
      </c>
      <c r="Q2926">
        <v>24001.8</v>
      </c>
      <c r="R2926">
        <v>7.8</v>
      </c>
    </row>
    <row r="2927" spans="1:18" x14ac:dyDescent="0.35">
      <c r="A2927" t="s">
        <v>5852</v>
      </c>
      <c r="B2927" t="s">
        <v>5853</v>
      </c>
      <c r="C2927">
        <v>524</v>
      </c>
      <c r="D2927">
        <v>1</v>
      </c>
      <c r="E2927">
        <v>785.5</v>
      </c>
      <c r="F2927">
        <v>1</v>
      </c>
      <c r="G2927">
        <v>529.75</v>
      </c>
      <c r="H2927">
        <v>1</v>
      </c>
      <c r="I2927">
        <v>262.25</v>
      </c>
      <c r="J2927">
        <v>1</v>
      </c>
      <c r="K2927">
        <v>1280.75</v>
      </c>
      <c r="L2927">
        <v>1</v>
      </c>
      <c r="M2927">
        <v>805.5</v>
      </c>
      <c r="N2927">
        <v>1</v>
      </c>
      <c r="O2927">
        <v>23838</v>
      </c>
      <c r="P2927">
        <v>7.75</v>
      </c>
      <c r="Q2927">
        <v>25583.25</v>
      </c>
      <c r="R2927">
        <v>8</v>
      </c>
    </row>
    <row r="2928" spans="1:18" x14ac:dyDescent="0.35">
      <c r="A2928" t="s">
        <v>5854</v>
      </c>
      <c r="B2928" t="s">
        <v>5855</v>
      </c>
      <c r="C2928">
        <v>26516.833333333328</v>
      </c>
      <c r="D2928">
        <v>8.3333333333333339</v>
      </c>
      <c r="E2928">
        <v>23245.5</v>
      </c>
      <c r="F2928">
        <v>7.5</v>
      </c>
      <c r="G2928">
        <v>23858.833333333328</v>
      </c>
      <c r="H2928">
        <v>7.666666666666667</v>
      </c>
      <c r="I2928">
        <v>25281</v>
      </c>
      <c r="J2928">
        <v>8.1666666666666661</v>
      </c>
      <c r="K2928">
        <v>26081.666666666672</v>
      </c>
      <c r="L2928">
        <v>8.3333333333333339</v>
      </c>
      <c r="M2928">
        <v>17887.333333333328</v>
      </c>
      <c r="N2928">
        <v>5.666666666666667</v>
      </c>
      <c r="O2928">
        <v>22057.5</v>
      </c>
      <c r="P2928">
        <v>7.166666666666667</v>
      </c>
      <c r="Q2928">
        <v>27317.666666666672</v>
      </c>
      <c r="R2928">
        <v>8.3333333333333339</v>
      </c>
    </row>
    <row r="2929" spans="1:18" x14ac:dyDescent="0.35">
      <c r="A2929" t="s">
        <v>5856</v>
      </c>
      <c r="B2929" t="s">
        <v>5857</v>
      </c>
      <c r="C2929">
        <v>31858.75</v>
      </c>
      <c r="D2929">
        <v>9.75</v>
      </c>
      <c r="E2929">
        <v>31991</v>
      </c>
      <c r="F2929">
        <v>10</v>
      </c>
      <c r="G2929">
        <v>31517</v>
      </c>
      <c r="H2929">
        <v>9.75</v>
      </c>
      <c r="I2929">
        <v>30677</v>
      </c>
      <c r="J2929">
        <v>9.5</v>
      </c>
      <c r="K2929">
        <v>30904.5</v>
      </c>
      <c r="L2929">
        <v>9.75</v>
      </c>
      <c r="M2929">
        <v>32769.5</v>
      </c>
      <c r="N2929">
        <v>10</v>
      </c>
      <c r="O2929">
        <v>10305.5</v>
      </c>
      <c r="P2929">
        <v>3.5</v>
      </c>
      <c r="Q2929">
        <v>32334.25</v>
      </c>
      <c r="R2929">
        <v>9.75</v>
      </c>
    </row>
    <row r="2930" spans="1:18" x14ac:dyDescent="0.35">
      <c r="A2930" t="s">
        <v>5858</v>
      </c>
      <c r="B2930" t="s">
        <v>5859</v>
      </c>
      <c r="C2930">
        <v>28269.8</v>
      </c>
      <c r="D2930">
        <v>8.8000000000000007</v>
      </c>
      <c r="E2930">
        <v>23986.6</v>
      </c>
      <c r="F2930">
        <v>7.6</v>
      </c>
      <c r="G2930">
        <v>24830</v>
      </c>
      <c r="H2930">
        <v>8</v>
      </c>
      <c r="I2930">
        <v>25795.200000000001</v>
      </c>
      <c r="J2930">
        <v>8.1999999999999993</v>
      </c>
      <c r="K2930">
        <v>24371</v>
      </c>
      <c r="L2930">
        <v>7.8</v>
      </c>
      <c r="M2930">
        <v>25435.8</v>
      </c>
      <c r="N2930">
        <v>8.1999999999999993</v>
      </c>
      <c r="O2930">
        <v>22981.599999999999</v>
      </c>
      <c r="P2930">
        <v>7.4</v>
      </c>
      <c r="Q2930">
        <v>30328.2</v>
      </c>
      <c r="R2930">
        <v>9.4</v>
      </c>
    </row>
    <row r="2931" spans="1:18" x14ac:dyDescent="0.35">
      <c r="A2931" t="s">
        <v>5860</v>
      </c>
      <c r="B2931" t="s">
        <v>5861</v>
      </c>
      <c r="C2931">
        <v>23744.25</v>
      </c>
      <c r="D2931">
        <v>7.25</v>
      </c>
      <c r="E2931">
        <v>24870.25</v>
      </c>
      <c r="F2931">
        <v>7.5</v>
      </c>
      <c r="G2931">
        <v>24584</v>
      </c>
      <c r="H2931">
        <v>7.75</v>
      </c>
      <c r="I2931">
        <v>23162</v>
      </c>
      <c r="J2931">
        <v>7.25</v>
      </c>
      <c r="K2931">
        <v>25914.25</v>
      </c>
      <c r="L2931">
        <v>8.25</v>
      </c>
      <c r="M2931">
        <v>20715.75</v>
      </c>
      <c r="N2931">
        <v>6.5</v>
      </c>
      <c r="O2931">
        <v>15593</v>
      </c>
      <c r="P2931">
        <v>5</v>
      </c>
      <c r="Q2931">
        <v>16547.5</v>
      </c>
      <c r="R2931">
        <v>5.5</v>
      </c>
    </row>
    <row r="2932" spans="1:18" x14ac:dyDescent="0.35">
      <c r="A2932" t="s">
        <v>5862</v>
      </c>
      <c r="B2932" t="s">
        <v>5863</v>
      </c>
      <c r="C2932">
        <v>30306.5</v>
      </c>
      <c r="D2932">
        <v>9.25</v>
      </c>
      <c r="E2932">
        <v>30146.25</v>
      </c>
      <c r="F2932">
        <v>9.5</v>
      </c>
      <c r="G2932">
        <v>28945.5</v>
      </c>
      <c r="H2932">
        <v>9.25</v>
      </c>
      <c r="I2932">
        <v>28593</v>
      </c>
      <c r="J2932">
        <v>9</v>
      </c>
      <c r="K2932">
        <v>30044</v>
      </c>
      <c r="L2932">
        <v>9.25</v>
      </c>
      <c r="M2932">
        <v>29781</v>
      </c>
      <c r="N2932">
        <v>9</v>
      </c>
      <c r="O2932">
        <v>23160</v>
      </c>
      <c r="P2932">
        <v>7.5</v>
      </c>
      <c r="Q2932">
        <v>16991</v>
      </c>
      <c r="R2932">
        <v>5.5</v>
      </c>
    </row>
    <row r="2933" spans="1:18" x14ac:dyDescent="0.35">
      <c r="A2933" t="s">
        <v>5864</v>
      </c>
      <c r="B2933" t="s">
        <v>5865</v>
      </c>
      <c r="C2933">
        <v>29085</v>
      </c>
      <c r="D2933">
        <v>9.1428571428571423</v>
      </c>
      <c r="E2933">
        <v>28459.71428571429</v>
      </c>
      <c r="F2933">
        <v>9.1428571428571423</v>
      </c>
      <c r="G2933">
        <v>28824.428571428569</v>
      </c>
      <c r="H2933">
        <v>9.1428571428571423</v>
      </c>
      <c r="I2933">
        <v>29473.71428571429</v>
      </c>
      <c r="J2933">
        <v>9.1428571428571423</v>
      </c>
      <c r="K2933">
        <v>29912.428571428569</v>
      </c>
      <c r="L2933">
        <v>9.2857142857142865</v>
      </c>
      <c r="M2933">
        <v>25850.428571428569</v>
      </c>
      <c r="N2933">
        <v>8.2857142857142865</v>
      </c>
      <c r="O2933">
        <v>14668.571428571429</v>
      </c>
      <c r="P2933">
        <v>4.7142857142857144</v>
      </c>
      <c r="Q2933">
        <v>20758.857142857141</v>
      </c>
      <c r="R2933">
        <v>6.5714285714285712</v>
      </c>
    </row>
    <row r="2934" spans="1:18" x14ac:dyDescent="0.35">
      <c r="A2934" t="s">
        <v>5866</v>
      </c>
      <c r="B2934" t="s">
        <v>5867</v>
      </c>
      <c r="C2934">
        <v>19936</v>
      </c>
      <c r="D2934">
        <v>6.2</v>
      </c>
      <c r="E2934">
        <v>19470.8</v>
      </c>
      <c r="F2934">
        <v>6.4</v>
      </c>
      <c r="G2934">
        <v>16470</v>
      </c>
      <c r="H2934">
        <v>5.2</v>
      </c>
      <c r="I2934">
        <v>18623.2</v>
      </c>
      <c r="J2934">
        <v>6</v>
      </c>
      <c r="K2934">
        <v>18193.2</v>
      </c>
      <c r="L2934">
        <v>6</v>
      </c>
      <c r="M2934">
        <v>18288.2</v>
      </c>
      <c r="N2934">
        <v>6</v>
      </c>
      <c r="O2934">
        <v>26790</v>
      </c>
      <c r="P2934">
        <v>8.4</v>
      </c>
      <c r="Q2934">
        <v>14190.6</v>
      </c>
      <c r="R2934">
        <v>4.8</v>
      </c>
    </row>
    <row r="2935" spans="1:18" x14ac:dyDescent="0.35">
      <c r="A2935" t="s">
        <v>5868</v>
      </c>
      <c r="B2935" t="s">
        <v>5869</v>
      </c>
      <c r="C2935">
        <v>25824.833333333328</v>
      </c>
      <c r="D2935">
        <v>8</v>
      </c>
      <c r="E2935">
        <v>22410.5</v>
      </c>
      <c r="F2935">
        <v>7</v>
      </c>
      <c r="G2935">
        <v>21173.333333333328</v>
      </c>
      <c r="H2935">
        <v>6.833333333333333</v>
      </c>
      <c r="I2935">
        <v>19897.5</v>
      </c>
      <c r="J2935">
        <v>6.5</v>
      </c>
      <c r="K2935">
        <v>24803.666666666672</v>
      </c>
      <c r="L2935">
        <v>7.833333333333333</v>
      </c>
      <c r="M2935">
        <v>27961.833333333328</v>
      </c>
      <c r="N2935">
        <v>8.6666666666666661</v>
      </c>
      <c r="O2935">
        <v>23658.5</v>
      </c>
      <c r="P2935">
        <v>7.666666666666667</v>
      </c>
      <c r="Q2935">
        <v>28465.666666666672</v>
      </c>
      <c r="R2935">
        <v>8.8333333333333339</v>
      </c>
    </row>
    <row r="2936" spans="1:18" x14ac:dyDescent="0.35">
      <c r="A2936" t="s">
        <v>5870</v>
      </c>
      <c r="B2936" t="s">
        <v>5871</v>
      </c>
      <c r="C2936">
        <v>32326.6</v>
      </c>
      <c r="D2936">
        <v>9.8000000000000007</v>
      </c>
      <c r="E2936">
        <v>29937.4</v>
      </c>
      <c r="F2936">
        <v>9.4</v>
      </c>
      <c r="G2936">
        <v>28888</v>
      </c>
      <c r="H2936">
        <v>9.1999999999999993</v>
      </c>
      <c r="I2936">
        <v>29667</v>
      </c>
      <c r="J2936">
        <v>9.1999999999999993</v>
      </c>
      <c r="K2936">
        <v>28943</v>
      </c>
      <c r="L2936">
        <v>9.1999999999999993</v>
      </c>
      <c r="M2936">
        <v>30045.200000000001</v>
      </c>
      <c r="N2936">
        <v>9.1999999999999993</v>
      </c>
      <c r="O2936">
        <v>29141.8</v>
      </c>
      <c r="P2936">
        <v>9.1999999999999993</v>
      </c>
      <c r="Q2936">
        <v>32488.400000000001</v>
      </c>
      <c r="R2936">
        <v>10</v>
      </c>
    </row>
    <row r="2937" spans="1:18" x14ac:dyDescent="0.35">
      <c r="A2937" t="s">
        <v>5872</v>
      </c>
      <c r="B2937" t="s">
        <v>5873</v>
      </c>
      <c r="C2937">
        <v>26961.599999999999</v>
      </c>
      <c r="D2937">
        <v>8.4</v>
      </c>
      <c r="E2937">
        <v>23863.4</v>
      </c>
      <c r="F2937">
        <v>7.8</v>
      </c>
      <c r="G2937">
        <v>24314</v>
      </c>
      <c r="H2937">
        <v>7.6</v>
      </c>
      <c r="I2937">
        <v>18038.599999999999</v>
      </c>
      <c r="J2937">
        <v>5.8</v>
      </c>
      <c r="K2937">
        <v>25762.6</v>
      </c>
      <c r="L2937">
        <v>8</v>
      </c>
      <c r="M2937">
        <v>29150.6</v>
      </c>
      <c r="N2937">
        <v>9.1999999999999993</v>
      </c>
      <c r="O2937">
        <v>20684.8</v>
      </c>
      <c r="P2937">
        <v>6.6</v>
      </c>
      <c r="Q2937">
        <v>28350.799999999999</v>
      </c>
      <c r="R2937">
        <v>9</v>
      </c>
    </row>
    <row r="2938" spans="1:18" x14ac:dyDescent="0.35">
      <c r="A2938" t="s">
        <v>5874</v>
      </c>
      <c r="B2938" t="s">
        <v>5875</v>
      </c>
      <c r="C2938">
        <v>28961.25</v>
      </c>
      <c r="D2938">
        <v>9</v>
      </c>
      <c r="E2938">
        <v>28951.25</v>
      </c>
      <c r="F2938">
        <v>9</v>
      </c>
      <c r="G2938">
        <v>27203.5</v>
      </c>
      <c r="H2938">
        <v>8.5</v>
      </c>
      <c r="I2938">
        <v>29280.25</v>
      </c>
      <c r="J2938">
        <v>9</v>
      </c>
      <c r="K2938">
        <v>30572.25</v>
      </c>
      <c r="L2938">
        <v>9.5</v>
      </c>
      <c r="M2938">
        <v>28355.5</v>
      </c>
      <c r="N2938">
        <v>8.75</v>
      </c>
      <c r="O2938">
        <v>19013.5</v>
      </c>
      <c r="P2938">
        <v>6.25</v>
      </c>
      <c r="Q2938">
        <v>16137.25</v>
      </c>
      <c r="R2938">
        <v>5</v>
      </c>
    </row>
    <row r="2939" spans="1:18" x14ac:dyDescent="0.35">
      <c r="A2939" t="s">
        <v>5876</v>
      </c>
      <c r="B2939" t="s">
        <v>5877</v>
      </c>
      <c r="C2939">
        <v>24725.333333333328</v>
      </c>
      <c r="D2939">
        <v>7.833333333333333</v>
      </c>
      <c r="E2939">
        <v>23075.666666666672</v>
      </c>
      <c r="F2939">
        <v>7.333333333333333</v>
      </c>
      <c r="G2939">
        <v>22735.166666666672</v>
      </c>
      <c r="H2939">
        <v>7.166666666666667</v>
      </c>
      <c r="I2939">
        <v>20326.166666666672</v>
      </c>
      <c r="J2939">
        <v>6.666666666666667</v>
      </c>
      <c r="K2939">
        <v>25469.5</v>
      </c>
      <c r="L2939">
        <v>8</v>
      </c>
      <c r="M2939">
        <v>24569.333333333328</v>
      </c>
      <c r="N2939">
        <v>7.833333333333333</v>
      </c>
      <c r="O2939">
        <v>16881</v>
      </c>
      <c r="P2939">
        <v>5.5</v>
      </c>
      <c r="Q2939">
        <v>20907.833333333328</v>
      </c>
      <c r="R2939">
        <v>6.666666666666667</v>
      </c>
    </row>
    <row r="2940" spans="1:18" x14ac:dyDescent="0.35">
      <c r="A2940" t="s">
        <v>5878</v>
      </c>
      <c r="B2940" t="s">
        <v>5879</v>
      </c>
      <c r="C2940">
        <v>24320.5</v>
      </c>
      <c r="D2940">
        <v>7.75</v>
      </c>
      <c r="E2940">
        <v>27376.5</v>
      </c>
      <c r="F2940">
        <v>8.75</v>
      </c>
      <c r="G2940">
        <v>27582.25</v>
      </c>
      <c r="H2940">
        <v>8.75</v>
      </c>
      <c r="I2940">
        <v>21178.5</v>
      </c>
      <c r="J2940">
        <v>6.5</v>
      </c>
      <c r="K2940">
        <v>30560.25</v>
      </c>
      <c r="L2940">
        <v>9.5</v>
      </c>
      <c r="M2940">
        <v>23678.25</v>
      </c>
      <c r="N2940">
        <v>7.75</v>
      </c>
      <c r="O2940">
        <v>7276.25</v>
      </c>
      <c r="P2940">
        <v>2.75</v>
      </c>
      <c r="Q2940">
        <v>12606</v>
      </c>
      <c r="R2940">
        <v>4</v>
      </c>
    </row>
    <row r="2941" spans="1:18" x14ac:dyDescent="0.35">
      <c r="A2941" t="s">
        <v>5880</v>
      </c>
      <c r="B2941" t="s">
        <v>5881</v>
      </c>
      <c r="C2941">
        <v>20004.75</v>
      </c>
      <c r="D2941">
        <v>6.5</v>
      </c>
      <c r="E2941">
        <v>21477.25</v>
      </c>
      <c r="F2941">
        <v>6.75</v>
      </c>
      <c r="G2941">
        <v>19254</v>
      </c>
      <c r="H2941">
        <v>6</v>
      </c>
      <c r="I2941">
        <v>18664.5</v>
      </c>
      <c r="J2941">
        <v>6</v>
      </c>
      <c r="K2941">
        <v>22976.5</v>
      </c>
      <c r="L2941">
        <v>7.5</v>
      </c>
      <c r="M2941">
        <v>17650.75</v>
      </c>
      <c r="N2941">
        <v>5.75</v>
      </c>
      <c r="O2941">
        <v>8890.5</v>
      </c>
      <c r="P2941">
        <v>3.25</v>
      </c>
      <c r="Q2941">
        <v>20141</v>
      </c>
      <c r="R2941">
        <v>6.5</v>
      </c>
    </row>
    <row r="2942" spans="1:18" x14ac:dyDescent="0.35">
      <c r="A2942" t="s">
        <v>5882</v>
      </c>
      <c r="B2942" t="s">
        <v>5883</v>
      </c>
      <c r="C2942">
        <v>24109</v>
      </c>
      <c r="D2942">
        <v>7.8571428571428568</v>
      </c>
      <c r="E2942">
        <v>22275.28571428571</v>
      </c>
      <c r="F2942">
        <v>7</v>
      </c>
      <c r="G2942">
        <v>22298.28571428571</v>
      </c>
      <c r="H2942">
        <v>7</v>
      </c>
      <c r="I2942">
        <v>17118</v>
      </c>
      <c r="J2942">
        <v>5.7142857142857144</v>
      </c>
      <c r="K2942">
        <v>22630.71428571429</v>
      </c>
      <c r="L2942">
        <v>7.4285714285714288</v>
      </c>
      <c r="M2942">
        <v>21364.28571428571</v>
      </c>
      <c r="N2942">
        <v>7</v>
      </c>
      <c r="O2942">
        <v>17954.71428571429</v>
      </c>
      <c r="P2942">
        <v>5.7142857142857144</v>
      </c>
      <c r="Q2942">
        <v>32646.857142857141</v>
      </c>
      <c r="R2942">
        <v>10</v>
      </c>
    </row>
    <row r="2943" spans="1:18" x14ac:dyDescent="0.35">
      <c r="A2943" t="s">
        <v>5884</v>
      </c>
      <c r="B2943" t="s">
        <v>5885</v>
      </c>
      <c r="C2943">
        <v>15509.83333333333</v>
      </c>
      <c r="D2943">
        <v>5</v>
      </c>
      <c r="E2943">
        <v>15568.33333333333</v>
      </c>
      <c r="F2943">
        <v>5</v>
      </c>
      <c r="G2943">
        <v>12209.33333333333</v>
      </c>
      <c r="H2943">
        <v>4.166666666666667</v>
      </c>
      <c r="I2943">
        <v>9650.6666666666661</v>
      </c>
      <c r="J2943">
        <v>3.166666666666667</v>
      </c>
      <c r="K2943">
        <v>15559.16666666667</v>
      </c>
      <c r="L2943">
        <v>5</v>
      </c>
      <c r="M2943">
        <v>16393.333333333328</v>
      </c>
      <c r="N2943">
        <v>5.333333333333333</v>
      </c>
      <c r="O2943">
        <v>20920.666666666672</v>
      </c>
      <c r="P2943">
        <v>6.833333333333333</v>
      </c>
      <c r="Q2943">
        <v>21595.833333333328</v>
      </c>
      <c r="R2943">
        <v>7</v>
      </c>
    </row>
    <row r="2944" spans="1:18" x14ac:dyDescent="0.35">
      <c r="A2944" t="s">
        <v>5886</v>
      </c>
      <c r="B2944" t="s">
        <v>5887</v>
      </c>
      <c r="C2944">
        <v>23122.166666666672</v>
      </c>
      <c r="D2944">
        <v>7.5</v>
      </c>
      <c r="E2944">
        <v>22220.666666666672</v>
      </c>
      <c r="F2944">
        <v>7.166666666666667</v>
      </c>
      <c r="G2944">
        <v>19673.333333333328</v>
      </c>
      <c r="H2944">
        <v>6.5</v>
      </c>
      <c r="I2944">
        <v>17455.333333333328</v>
      </c>
      <c r="J2944">
        <v>5.5</v>
      </c>
      <c r="K2944">
        <v>20729.333333333328</v>
      </c>
      <c r="L2944">
        <v>6.666666666666667</v>
      </c>
      <c r="M2944">
        <v>22440.666666666672</v>
      </c>
      <c r="N2944">
        <v>7</v>
      </c>
      <c r="O2944">
        <v>23804</v>
      </c>
      <c r="P2944">
        <v>7.666666666666667</v>
      </c>
      <c r="Q2944">
        <v>22692.333333333328</v>
      </c>
      <c r="R2944">
        <v>7.333333333333333</v>
      </c>
    </row>
    <row r="2945" spans="1:18" x14ac:dyDescent="0.35">
      <c r="A2945" t="s">
        <v>5888</v>
      </c>
      <c r="B2945" t="s">
        <v>5889</v>
      </c>
      <c r="C2945">
        <v>12751.33333333333</v>
      </c>
      <c r="D2945">
        <v>4.333333333333333</v>
      </c>
      <c r="E2945">
        <v>15957.66666666667</v>
      </c>
      <c r="F2945">
        <v>5.333333333333333</v>
      </c>
      <c r="G2945">
        <v>11516.66666666667</v>
      </c>
      <c r="H2945">
        <v>3.833333333333333</v>
      </c>
      <c r="I2945">
        <v>13201.83333333333</v>
      </c>
      <c r="J2945">
        <v>4.5</v>
      </c>
      <c r="K2945">
        <v>12716.16666666667</v>
      </c>
      <c r="L2945">
        <v>4.333333333333333</v>
      </c>
      <c r="M2945">
        <v>9630.6666666666661</v>
      </c>
      <c r="N2945">
        <v>3.333333333333333</v>
      </c>
      <c r="O2945">
        <v>19421</v>
      </c>
      <c r="P2945">
        <v>6.166666666666667</v>
      </c>
      <c r="Q2945">
        <v>6350.833333333333</v>
      </c>
      <c r="R2945">
        <v>2.5</v>
      </c>
    </row>
    <row r="2946" spans="1:18" x14ac:dyDescent="0.35">
      <c r="A2946" t="s">
        <v>5890</v>
      </c>
      <c r="B2946" t="s">
        <v>5891</v>
      </c>
      <c r="C2946">
        <v>5185</v>
      </c>
      <c r="D2946">
        <v>2</v>
      </c>
      <c r="E2946">
        <v>7876.166666666667</v>
      </c>
      <c r="F2946">
        <v>3</v>
      </c>
      <c r="G2946">
        <v>4109.166666666667</v>
      </c>
      <c r="H2946">
        <v>1.833333333333333</v>
      </c>
      <c r="I2946">
        <v>6154.166666666667</v>
      </c>
      <c r="J2946">
        <v>2.166666666666667</v>
      </c>
      <c r="K2946">
        <v>4980.166666666667</v>
      </c>
      <c r="L2946">
        <v>2.166666666666667</v>
      </c>
      <c r="M2946">
        <v>3550.833333333333</v>
      </c>
      <c r="N2946">
        <v>1.833333333333333</v>
      </c>
      <c r="O2946">
        <v>23277</v>
      </c>
      <c r="P2946">
        <v>7.5</v>
      </c>
      <c r="Q2946">
        <v>6301.5</v>
      </c>
      <c r="R2946">
        <v>2.333333333333333</v>
      </c>
    </row>
    <row r="2947" spans="1:18" x14ac:dyDescent="0.35">
      <c r="A2947" t="s">
        <v>5892</v>
      </c>
      <c r="B2947" t="s">
        <v>5893</v>
      </c>
      <c r="C2947">
        <v>2659.2</v>
      </c>
      <c r="D2947">
        <v>1.4</v>
      </c>
      <c r="E2947">
        <v>3043.4</v>
      </c>
      <c r="F2947">
        <v>1.6</v>
      </c>
      <c r="G2947">
        <v>2087.6</v>
      </c>
      <c r="H2947">
        <v>1.4</v>
      </c>
      <c r="I2947">
        <v>2338.6</v>
      </c>
      <c r="J2947">
        <v>1.4</v>
      </c>
      <c r="K2947">
        <v>3999.4</v>
      </c>
      <c r="L2947">
        <v>1.8</v>
      </c>
      <c r="M2947">
        <v>2678.8</v>
      </c>
      <c r="N2947">
        <v>1.4</v>
      </c>
      <c r="O2947">
        <v>13675</v>
      </c>
      <c r="P2947">
        <v>4.5999999999999996</v>
      </c>
      <c r="Q2947">
        <v>24137.200000000001</v>
      </c>
      <c r="R2947">
        <v>7.6</v>
      </c>
    </row>
    <row r="2948" spans="1:18" x14ac:dyDescent="0.35">
      <c r="A2948" t="s">
        <v>5894</v>
      </c>
      <c r="B2948" t="s">
        <v>5895</v>
      </c>
      <c r="C2948">
        <v>13911.25</v>
      </c>
      <c r="D2948">
        <v>4.5</v>
      </c>
      <c r="E2948">
        <v>15831</v>
      </c>
      <c r="F2948">
        <v>5.25</v>
      </c>
      <c r="G2948">
        <v>11383.25</v>
      </c>
      <c r="H2948">
        <v>3.75</v>
      </c>
      <c r="I2948">
        <v>16260.5</v>
      </c>
      <c r="J2948">
        <v>5.5</v>
      </c>
      <c r="K2948">
        <v>11973.25</v>
      </c>
      <c r="L2948">
        <v>4</v>
      </c>
      <c r="M2948">
        <v>13790.75</v>
      </c>
      <c r="N2948">
        <v>4.5</v>
      </c>
      <c r="O2948">
        <v>23415.75</v>
      </c>
      <c r="P2948">
        <v>7.5</v>
      </c>
      <c r="Q2948">
        <v>7406.5</v>
      </c>
      <c r="R2948">
        <v>2.75</v>
      </c>
    </row>
    <row r="2949" spans="1:18" x14ac:dyDescent="0.35">
      <c r="A2949" t="s">
        <v>5896</v>
      </c>
      <c r="B2949" t="s">
        <v>5897</v>
      </c>
      <c r="C2949">
        <v>19903.71428571429</v>
      </c>
      <c r="D2949">
        <v>6.4285714285714288</v>
      </c>
      <c r="E2949">
        <v>19769.28571428571</v>
      </c>
      <c r="F2949">
        <v>6.4285714285714288</v>
      </c>
      <c r="G2949">
        <v>17889.142857142859</v>
      </c>
      <c r="H2949">
        <v>5.8571428571428568</v>
      </c>
      <c r="I2949">
        <v>15734.71428571429</v>
      </c>
      <c r="J2949">
        <v>5.1428571428571432</v>
      </c>
      <c r="K2949">
        <v>23194.142857142859</v>
      </c>
      <c r="L2949">
        <v>7.4285714285714288</v>
      </c>
      <c r="M2949">
        <v>23191.857142857141</v>
      </c>
      <c r="N2949">
        <v>7.4285714285714288</v>
      </c>
      <c r="O2949">
        <v>7213.8571428571431</v>
      </c>
      <c r="P2949">
        <v>2.714285714285714</v>
      </c>
      <c r="Q2949">
        <v>24119</v>
      </c>
      <c r="R2949">
        <v>7.4285714285714288</v>
      </c>
    </row>
    <row r="2950" spans="1:18" x14ac:dyDescent="0.35">
      <c r="A2950" t="s">
        <v>5898</v>
      </c>
      <c r="B2950" t="s">
        <v>5899</v>
      </c>
      <c r="C2950">
        <v>25051.166666666672</v>
      </c>
      <c r="D2950">
        <v>7.833333333333333</v>
      </c>
      <c r="E2950">
        <v>24602.333333333328</v>
      </c>
      <c r="F2950">
        <v>7.833333333333333</v>
      </c>
      <c r="G2950">
        <v>24140.666666666672</v>
      </c>
      <c r="H2950">
        <v>7.666666666666667</v>
      </c>
      <c r="I2950">
        <v>23998.833333333328</v>
      </c>
      <c r="J2950">
        <v>7.833333333333333</v>
      </c>
      <c r="K2950">
        <v>27100.833333333328</v>
      </c>
      <c r="L2950">
        <v>8.6666666666666661</v>
      </c>
      <c r="M2950">
        <v>30320</v>
      </c>
      <c r="N2950">
        <v>9.3333333333333339</v>
      </c>
      <c r="O2950">
        <v>8953.3333333333339</v>
      </c>
      <c r="P2950">
        <v>3.166666666666667</v>
      </c>
      <c r="Q2950">
        <v>19640.666666666672</v>
      </c>
      <c r="R2950">
        <v>6.333333333333333</v>
      </c>
    </row>
    <row r="2951" spans="1:18" x14ac:dyDescent="0.35">
      <c r="A2951" t="s">
        <v>5900</v>
      </c>
      <c r="B2951" t="s">
        <v>5901</v>
      </c>
      <c r="C2951">
        <v>13611</v>
      </c>
      <c r="D2951">
        <v>4.25</v>
      </c>
      <c r="E2951">
        <v>14587</v>
      </c>
      <c r="F2951">
        <v>5</v>
      </c>
      <c r="G2951">
        <v>11616</v>
      </c>
      <c r="H2951">
        <v>3.75</v>
      </c>
      <c r="I2951">
        <v>13179.75</v>
      </c>
      <c r="J2951">
        <v>4.25</v>
      </c>
      <c r="K2951">
        <v>14069.5</v>
      </c>
      <c r="L2951">
        <v>4.75</v>
      </c>
      <c r="M2951">
        <v>13547.5</v>
      </c>
      <c r="N2951">
        <v>4.25</v>
      </c>
      <c r="O2951">
        <v>8262</v>
      </c>
      <c r="P2951">
        <v>3</v>
      </c>
      <c r="Q2951">
        <v>23407.25</v>
      </c>
      <c r="R2951">
        <v>7.5</v>
      </c>
    </row>
    <row r="2952" spans="1:18" x14ac:dyDescent="0.35">
      <c r="A2952" t="s">
        <v>5902</v>
      </c>
      <c r="B2952" t="s">
        <v>5903</v>
      </c>
      <c r="C2952">
        <v>25375.200000000001</v>
      </c>
      <c r="D2952">
        <v>8.1999999999999993</v>
      </c>
      <c r="E2952">
        <v>23222</v>
      </c>
      <c r="F2952">
        <v>7.4</v>
      </c>
      <c r="G2952">
        <v>22526.400000000001</v>
      </c>
      <c r="H2952">
        <v>7.2</v>
      </c>
      <c r="I2952">
        <v>23278.2</v>
      </c>
      <c r="J2952">
        <v>7.4</v>
      </c>
      <c r="K2952">
        <v>22714</v>
      </c>
      <c r="L2952">
        <v>7.4</v>
      </c>
      <c r="M2952">
        <v>23001.4</v>
      </c>
      <c r="N2952">
        <v>7.2</v>
      </c>
      <c r="O2952">
        <v>20561.2</v>
      </c>
      <c r="P2952">
        <v>6.6</v>
      </c>
      <c r="Q2952">
        <v>28501.599999999999</v>
      </c>
      <c r="R2952">
        <v>8.8000000000000007</v>
      </c>
    </row>
    <row r="2953" spans="1:18" x14ac:dyDescent="0.35">
      <c r="A2953" t="s">
        <v>5904</v>
      </c>
      <c r="B2953" t="s">
        <v>5905</v>
      </c>
      <c r="C2953">
        <v>25007.75</v>
      </c>
      <c r="D2953">
        <v>7.75</v>
      </c>
      <c r="E2953">
        <v>22870.75</v>
      </c>
      <c r="F2953">
        <v>7.25</v>
      </c>
      <c r="G2953">
        <v>23751.75</v>
      </c>
      <c r="H2953">
        <v>7.5</v>
      </c>
      <c r="I2953">
        <v>21671.25</v>
      </c>
      <c r="J2953">
        <v>6.75</v>
      </c>
      <c r="K2953">
        <v>24062.5</v>
      </c>
      <c r="L2953">
        <v>7.5</v>
      </c>
      <c r="M2953">
        <v>26210.5</v>
      </c>
      <c r="N2953">
        <v>8.25</v>
      </c>
      <c r="O2953">
        <v>19613</v>
      </c>
      <c r="P2953">
        <v>6.25</v>
      </c>
      <c r="Q2953">
        <v>24109.5</v>
      </c>
      <c r="R2953">
        <v>7.5</v>
      </c>
    </row>
    <row r="2954" spans="1:18" x14ac:dyDescent="0.35">
      <c r="A2954" t="s">
        <v>5906</v>
      </c>
      <c r="B2954" t="s">
        <v>5907</v>
      </c>
      <c r="C2954">
        <v>23385</v>
      </c>
      <c r="D2954">
        <v>7.75</v>
      </c>
      <c r="E2954">
        <v>23113.75</v>
      </c>
      <c r="F2954">
        <v>7.25</v>
      </c>
      <c r="G2954">
        <v>26178.25</v>
      </c>
      <c r="H2954">
        <v>8.25</v>
      </c>
      <c r="I2954">
        <v>22142.25</v>
      </c>
      <c r="J2954">
        <v>7</v>
      </c>
      <c r="K2954">
        <v>29881.75</v>
      </c>
      <c r="L2954">
        <v>9.25</v>
      </c>
      <c r="M2954">
        <v>29345.75</v>
      </c>
      <c r="N2954">
        <v>9.25</v>
      </c>
      <c r="O2954">
        <v>4679</v>
      </c>
      <c r="P2954">
        <v>2</v>
      </c>
      <c r="Q2954">
        <v>17011.75</v>
      </c>
      <c r="R2954">
        <v>5.5</v>
      </c>
    </row>
    <row r="2955" spans="1:18" x14ac:dyDescent="0.35">
      <c r="A2955" t="s">
        <v>5908</v>
      </c>
      <c r="B2955" t="s">
        <v>5909</v>
      </c>
      <c r="C2955">
        <v>25594.25</v>
      </c>
      <c r="D2955">
        <v>8</v>
      </c>
      <c r="E2955">
        <v>29162.75</v>
      </c>
      <c r="F2955">
        <v>9.25</v>
      </c>
      <c r="G2955">
        <v>28103.5</v>
      </c>
      <c r="H2955">
        <v>9</v>
      </c>
      <c r="I2955">
        <v>28714.75</v>
      </c>
      <c r="J2955">
        <v>9</v>
      </c>
      <c r="K2955">
        <v>30270</v>
      </c>
      <c r="L2955">
        <v>9.5</v>
      </c>
      <c r="M2955">
        <v>28792.75</v>
      </c>
      <c r="N2955">
        <v>9</v>
      </c>
      <c r="O2955">
        <v>6500.25</v>
      </c>
      <c r="P2955">
        <v>2.5</v>
      </c>
      <c r="Q2955">
        <v>12906.25</v>
      </c>
      <c r="R2955">
        <v>4.25</v>
      </c>
    </row>
    <row r="2956" spans="1:18" x14ac:dyDescent="0.35">
      <c r="A2956" t="s">
        <v>5910</v>
      </c>
      <c r="B2956" t="s">
        <v>5911</v>
      </c>
      <c r="C2956">
        <v>18456.5</v>
      </c>
      <c r="D2956">
        <v>6</v>
      </c>
      <c r="E2956">
        <v>21859</v>
      </c>
      <c r="F2956">
        <v>7</v>
      </c>
      <c r="G2956">
        <v>20668.5</v>
      </c>
      <c r="H2956">
        <v>6.25</v>
      </c>
      <c r="I2956">
        <v>15305</v>
      </c>
      <c r="J2956">
        <v>5.25</v>
      </c>
      <c r="K2956">
        <v>26462</v>
      </c>
      <c r="L2956">
        <v>8.25</v>
      </c>
      <c r="M2956">
        <v>20859.25</v>
      </c>
      <c r="N2956">
        <v>6.5</v>
      </c>
      <c r="O2956">
        <v>3390</v>
      </c>
      <c r="P2956">
        <v>1.5</v>
      </c>
      <c r="Q2956">
        <v>16782.25</v>
      </c>
      <c r="R2956">
        <v>5.75</v>
      </c>
    </row>
    <row r="2957" spans="1:18" x14ac:dyDescent="0.35">
      <c r="A2957" t="s">
        <v>5912</v>
      </c>
      <c r="B2957" t="s">
        <v>5913</v>
      </c>
      <c r="C2957">
        <v>24485.4</v>
      </c>
      <c r="D2957">
        <v>7.6</v>
      </c>
      <c r="E2957">
        <v>21834</v>
      </c>
      <c r="F2957">
        <v>7</v>
      </c>
      <c r="G2957">
        <v>20825</v>
      </c>
      <c r="H2957">
        <v>6.6</v>
      </c>
      <c r="I2957">
        <v>22430</v>
      </c>
      <c r="J2957">
        <v>7.2</v>
      </c>
      <c r="K2957">
        <v>23445.599999999999</v>
      </c>
      <c r="L2957">
        <v>7.4</v>
      </c>
      <c r="M2957">
        <v>19579.8</v>
      </c>
      <c r="N2957">
        <v>6.2</v>
      </c>
      <c r="O2957">
        <v>24263.599999999999</v>
      </c>
      <c r="P2957">
        <v>7.6</v>
      </c>
      <c r="Q2957">
        <v>30687.8</v>
      </c>
      <c r="R2957">
        <v>9.4</v>
      </c>
    </row>
    <row r="2958" spans="1:18" x14ac:dyDescent="0.35">
      <c r="A2958" t="s">
        <v>5914</v>
      </c>
      <c r="B2958" t="s">
        <v>5915</v>
      </c>
      <c r="C2958">
        <v>21959.25</v>
      </c>
      <c r="D2958">
        <v>7.25</v>
      </c>
      <c r="E2958">
        <v>20334.5</v>
      </c>
      <c r="F2958">
        <v>6.25</v>
      </c>
      <c r="G2958">
        <v>19424.5</v>
      </c>
      <c r="H2958">
        <v>6.25</v>
      </c>
      <c r="I2958">
        <v>13107.75</v>
      </c>
      <c r="J2958">
        <v>4.25</v>
      </c>
      <c r="K2958">
        <v>21211.75</v>
      </c>
      <c r="L2958">
        <v>6.5</v>
      </c>
      <c r="M2958">
        <v>20766.75</v>
      </c>
      <c r="N2958">
        <v>6.5</v>
      </c>
      <c r="O2958">
        <v>25368.25</v>
      </c>
      <c r="P2958">
        <v>8</v>
      </c>
      <c r="Q2958">
        <v>28753</v>
      </c>
      <c r="R2958">
        <v>9</v>
      </c>
    </row>
    <row r="2959" spans="1:18" x14ac:dyDescent="0.35">
      <c r="A2959" t="s">
        <v>5916</v>
      </c>
      <c r="B2959" t="s">
        <v>5917</v>
      </c>
      <c r="C2959">
        <v>27502.25</v>
      </c>
      <c r="D2959">
        <v>8.5</v>
      </c>
      <c r="E2959">
        <v>26770</v>
      </c>
      <c r="F2959">
        <v>8.25</v>
      </c>
      <c r="G2959">
        <v>24032.25</v>
      </c>
      <c r="H2959">
        <v>7.5</v>
      </c>
      <c r="I2959">
        <v>21200.25</v>
      </c>
      <c r="J2959">
        <v>6.75</v>
      </c>
      <c r="K2959">
        <v>26383.75</v>
      </c>
      <c r="L2959">
        <v>8.25</v>
      </c>
      <c r="M2959">
        <v>23916.75</v>
      </c>
      <c r="N2959">
        <v>7.5</v>
      </c>
      <c r="O2959">
        <v>27042.75</v>
      </c>
      <c r="P2959">
        <v>8.5</v>
      </c>
      <c r="Q2959">
        <v>26584.5</v>
      </c>
      <c r="R2959">
        <v>8.25</v>
      </c>
    </row>
    <row r="2960" spans="1:18" x14ac:dyDescent="0.35">
      <c r="A2960" t="s">
        <v>5918</v>
      </c>
      <c r="B2960" t="s">
        <v>5919</v>
      </c>
      <c r="C2960">
        <v>31235.5</v>
      </c>
      <c r="D2960">
        <v>9.6666666666666661</v>
      </c>
      <c r="E2960">
        <v>28926.333333333328</v>
      </c>
      <c r="F2960">
        <v>9</v>
      </c>
      <c r="G2960">
        <v>31313.833333333328</v>
      </c>
      <c r="H2960">
        <v>9.6666666666666661</v>
      </c>
      <c r="I2960">
        <v>27151.333333333328</v>
      </c>
      <c r="J2960">
        <v>8.6666666666666661</v>
      </c>
      <c r="K2960">
        <v>29482.666666666672</v>
      </c>
      <c r="L2960">
        <v>9.3333333333333339</v>
      </c>
      <c r="M2960">
        <v>28100.166666666672</v>
      </c>
      <c r="N2960">
        <v>8.5</v>
      </c>
      <c r="O2960">
        <v>19890</v>
      </c>
      <c r="P2960">
        <v>6.166666666666667</v>
      </c>
      <c r="Q2960">
        <v>27718.333333333328</v>
      </c>
      <c r="R2960">
        <v>8.6666666666666661</v>
      </c>
    </row>
    <row r="2961" spans="1:18" x14ac:dyDescent="0.35">
      <c r="A2961" t="s">
        <v>5920</v>
      </c>
      <c r="B2961" t="s">
        <v>5921</v>
      </c>
      <c r="C2961">
        <v>22175.200000000001</v>
      </c>
      <c r="D2961">
        <v>7.2</v>
      </c>
      <c r="E2961">
        <v>19308.400000000001</v>
      </c>
      <c r="F2961">
        <v>6.2</v>
      </c>
      <c r="G2961">
        <v>18671.599999999999</v>
      </c>
      <c r="H2961">
        <v>6</v>
      </c>
      <c r="I2961">
        <v>14003.6</v>
      </c>
      <c r="J2961">
        <v>4.5999999999999996</v>
      </c>
      <c r="K2961">
        <v>20596.599999999999</v>
      </c>
      <c r="L2961">
        <v>6.6</v>
      </c>
      <c r="M2961">
        <v>21049</v>
      </c>
      <c r="N2961">
        <v>7</v>
      </c>
      <c r="O2961">
        <v>29012.2</v>
      </c>
      <c r="P2961">
        <v>9.4</v>
      </c>
      <c r="Q2961">
        <v>23674.400000000001</v>
      </c>
      <c r="R2961">
        <v>7.4</v>
      </c>
    </row>
    <row r="2962" spans="1:18" x14ac:dyDescent="0.35">
      <c r="A2962" t="s">
        <v>5922</v>
      </c>
      <c r="B2962" t="s">
        <v>5923</v>
      </c>
      <c r="C2962">
        <v>29064.833333333328</v>
      </c>
      <c r="D2962">
        <v>9.1666666666666661</v>
      </c>
      <c r="E2962">
        <v>25688.666666666672</v>
      </c>
      <c r="F2962">
        <v>8</v>
      </c>
      <c r="G2962">
        <v>27310.5</v>
      </c>
      <c r="H2962">
        <v>8.5</v>
      </c>
      <c r="I2962">
        <v>26752.833333333328</v>
      </c>
      <c r="J2962">
        <v>8.5</v>
      </c>
      <c r="K2962">
        <v>26841.666666666672</v>
      </c>
      <c r="L2962">
        <v>8.5</v>
      </c>
      <c r="M2962">
        <v>25807.5</v>
      </c>
      <c r="N2962">
        <v>8</v>
      </c>
      <c r="O2962">
        <v>21587.166666666672</v>
      </c>
      <c r="P2962">
        <v>6.666666666666667</v>
      </c>
      <c r="Q2962">
        <v>29783.333333333328</v>
      </c>
      <c r="R2962">
        <v>9.1666666666666661</v>
      </c>
    </row>
    <row r="2963" spans="1:18" x14ac:dyDescent="0.35">
      <c r="A2963" t="s">
        <v>5924</v>
      </c>
      <c r="B2963" t="s">
        <v>5925</v>
      </c>
      <c r="C2963">
        <v>27554.25</v>
      </c>
      <c r="D2963">
        <v>8.5</v>
      </c>
      <c r="E2963">
        <v>25766.75</v>
      </c>
      <c r="F2963">
        <v>8.25</v>
      </c>
      <c r="G2963">
        <v>24681.5</v>
      </c>
      <c r="H2963">
        <v>8</v>
      </c>
      <c r="I2963">
        <v>25750.75</v>
      </c>
      <c r="J2963">
        <v>8</v>
      </c>
      <c r="K2963">
        <v>28891.25</v>
      </c>
      <c r="L2963">
        <v>9.25</v>
      </c>
      <c r="M2963">
        <v>25537.75</v>
      </c>
      <c r="N2963">
        <v>8.25</v>
      </c>
      <c r="O2963">
        <v>17405.5</v>
      </c>
      <c r="P2963">
        <v>6</v>
      </c>
      <c r="Q2963">
        <v>25747.5</v>
      </c>
      <c r="R2963">
        <v>8.25</v>
      </c>
    </row>
    <row r="2964" spans="1:18" x14ac:dyDescent="0.35">
      <c r="A2964" t="s">
        <v>5926</v>
      </c>
      <c r="B2964" t="s">
        <v>5927</v>
      </c>
      <c r="C2964">
        <v>23122</v>
      </c>
      <c r="D2964">
        <v>7.4</v>
      </c>
      <c r="E2964">
        <v>21471.599999999999</v>
      </c>
      <c r="F2964">
        <v>6.8</v>
      </c>
      <c r="G2964">
        <v>20697.2</v>
      </c>
      <c r="H2964">
        <v>6.6</v>
      </c>
      <c r="I2964">
        <v>13215</v>
      </c>
      <c r="J2964">
        <v>4.4000000000000004</v>
      </c>
      <c r="K2964">
        <v>22242.799999999999</v>
      </c>
      <c r="L2964">
        <v>7</v>
      </c>
      <c r="M2964">
        <v>22714.2</v>
      </c>
      <c r="N2964">
        <v>7</v>
      </c>
      <c r="O2964">
        <v>21220.6</v>
      </c>
      <c r="P2964">
        <v>6.6</v>
      </c>
      <c r="Q2964">
        <v>24958.799999999999</v>
      </c>
      <c r="R2964">
        <v>7.8</v>
      </c>
    </row>
    <row r="2965" spans="1:18" x14ac:dyDescent="0.35">
      <c r="A2965" t="s">
        <v>5928</v>
      </c>
      <c r="B2965" t="s">
        <v>5929</v>
      </c>
      <c r="C2965">
        <v>24339</v>
      </c>
      <c r="D2965">
        <v>7.6</v>
      </c>
      <c r="E2965">
        <v>22624.400000000001</v>
      </c>
      <c r="F2965">
        <v>7.2</v>
      </c>
      <c r="G2965">
        <v>22337.8</v>
      </c>
      <c r="H2965">
        <v>6.8</v>
      </c>
      <c r="I2965">
        <v>18442.2</v>
      </c>
      <c r="J2965">
        <v>6.2</v>
      </c>
      <c r="K2965">
        <v>22522.6</v>
      </c>
      <c r="L2965">
        <v>7</v>
      </c>
      <c r="M2965">
        <v>23951.4</v>
      </c>
      <c r="N2965">
        <v>7.6</v>
      </c>
      <c r="O2965">
        <v>21439</v>
      </c>
      <c r="P2965">
        <v>6.8</v>
      </c>
      <c r="Q2965">
        <v>24484.6</v>
      </c>
      <c r="R2965">
        <v>7.6</v>
      </c>
    </row>
    <row r="2966" spans="1:18" x14ac:dyDescent="0.35">
      <c r="A2966" t="s">
        <v>5930</v>
      </c>
      <c r="B2966" t="s">
        <v>5931</v>
      </c>
      <c r="C2966">
        <v>25569.5</v>
      </c>
      <c r="D2966">
        <v>8.25</v>
      </c>
      <c r="E2966">
        <v>23448.75</v>
      </c>
      <c r="F2966">
        <v>7.5</v>
      </c>
      <c r="G2966">
        <v>22670</v>
      </c>
      <c r="H2966">
        <v>7</v>
      </c>
      <c r="I2966">
        <v>21430.25</v>
      </c>
      <c r="J2966">
        <v>6.75</v>
      </c>
      <c r="K2966">
        <v>26689.75</v>
      </c>
      <c r="L2966">
        <v>8.5</v>
      </c>
      <c r="M2966">
        <v>24944.25</v>
      </c>
      <c r="N2966">
        <v>7.75</v>
      </c>
      <c r="O2966">
        <v>21440</v>
      </c>
      <c r="P2966">
        <v>7</v>
      </c>
      <c r="Q2966">
        <v>19611.25</v>
      </c>
      <c r="R2966">
        <v>6.25</v>
      </c>
    </row>
    <row r="2967" spans="1:18" x14ac:dyDescent="0.35">
      <c r="A2967" t="s">
        <v>5932</v>
      </c>
      <c r="B2967" t="s">
        <v>5933</v>
      </c>
      <c r="C2967">
        <v>21544.142857142859</v>
      </c>
      <c r="D2967">
        <v>6.8571428571428568</v>
      </c>
      <c r="E2967">
        <v>21768.428571428569</v>
      </c>
      <c r="F2967">
        <v>6.8571428571428568</v>
      </c>
      <c r="G2967">
        <v>22352.71428571429</v>
      </c>
      <c r="H2967">
        <v>7</v>
      </c>
      <c r="I2967">
        <v>18334</v>
      </c>
      <c r="J2967">
        <v>6</v>
      </c>
      <c r="K2967">
        <v>20092.71428571429</v>
      </c>
      <c r="L2967">
        <v>6.5714285714285712</v>
      </c>
      <c r="M2967">
        <v>14890.571428571429</v>
      </c>
      <c r="N2967">
        <v>5</v>
      </c>
      <c r="O2967">
        <v>16564.857142857141</v>
      </c>
      <c r="P2967">
        <v>5.2857142857142856</v>
      </c>
      <c r="Q2967">
        <v>17119.28571428571</v>
      </c>
      <c r="R2967">
        <v>5.8571428571428568</v>
      </c>
    </row>
    <row r="2968" spans="1:18" x14ac:dyDescent="0.35">
      <c r="A2968" t="s">
        <v>5934</v>
      </c>
      <c r="B2968" t="s">
        <v>5935</v>
      </c>
      <c r="C2968">
        <v>20529.25</v>
      </c>
      <c r="D2968">
        <v>6.5</v>
      </c>
      <c r="E2968">
        <v>18826.125</v>
      </c>
      <c r="F2968">
        <v>6.125</v>
      </c>
      <c r="G2968">
        <v>20468.25</v>
      </c>
      <c r="H2968">
        <v>6.375</v>
      </c>
      <c r="I2968">
        <v>16751.375</v>
      </c>
      <c r="J2968">
        <v>5.375</v>
      </c>
      <c r="K2968">
        <v>22858.875</v>
      </c>
      <c r="L2968">
        <v>7.25</v>
      </c>
      <c r="M2968">
        <v>19419.75</v>
      </c>
      <c r="N2968">
        <v>6.125</v>
      </c>
      <c r="O2968">
        <v>13233.625</v>
      </c>
      <c r="P2968">
        <v>4.5</v>
      </c>
      <c r="Q2968">
        <v>22704.75</v>
      </c>
      <c r="R2968">
        <v>7.25</v>
      </c>
    </row>
    <row r="2969" spans="1:18" x14ac:dyDescent="0.35">
      <c r="A2969" t="s">
        <v>5936</v>
      </c>
      <c r="B2969" t="s">
        <v>5937</v>
      </c>
      <c r="C2969">
        <v>32914</v>
      </c>
      <c r="D2969">
        <v>10</v>
      </c>
      <c r="E2969">
        <v>32221</v>
      </c>
      <c r="F2969">
        <v>10</v>
      </c>
      <c r="G2969">
        <v>31139.25</v>
      </c>
      <c r="H2969">
        <v>9.5</v>
      </c>
      <c r="I2969">
        <v>29823.75</v>
      </c>
      <c r="J2969">
        <v>9.5</v>
      </c>
      <c r="K2969">
        <v>30970.25</v>
      </c>
      <c r="L2969">
        <v>9.5</v>
      </c>
      <c r="M2969">
        <v>29778</v>
      </c>
      <c r="N2969">
        <v>9.25</v>
      </c>
      <c r="O2969">
        <v>30075.25</v>
      </c>
      <c r="P2969">
        <v>9.25</v>
      </c>
      <c r="Q2969">
        <v>23061.5</v>
      </c>
      <c r="R2969">
        <v>7.25</v>
      </c>
    </row>
    <row r="2970" spans="1:18" x14ac:dyDescent="0.35">
      <c r="A2970" t="s">
        <v>5938</v>
      </c>
      <c r="B2970" t="s">
        <v>5939</v>
      </c>
      <c r="C2970">
        <v>31131</v>
      </c>
      <c r="D2970">
        <v>9.5714285714285712</v>
      </c>
      <c r="E2970">
        <v>27144.428571428569</v>
      </c>
      <c r="F2970">
        <v>8.4285714285714288</v>
      </c>
      <c r="G2970">
        <v>29545.71428571429</v>
      </c>
      <c r="H2970">
        <v>9.2857142857142865</v>
      </c>
      <c r="I2970">
        <v>26285.28571428571</v>
      </c>
      <c r="J2970">
        <v>8.1428571428571423</v>
      </c>
      <c r="K2970">
        <v>29654.571428571431</v>
      </c>
      <c r="L2970">
        <v>9.5714285714285712</v>
      </c>
      <c r="M2970">
        <v>26135.71428571429</v>
      </c>
      <c r="N2970">
        <v>8.1428571428571423</v>
      </c>
      <c r="O2970">
        <v>27424</v>
      </c>
      <c r="P2970">
        <v>8.7142857142857135</v>
      </c>
      <c r="Q2970">
        <v>30457.28571428571</v>
      </c>
      <c r="R2970">
        <v>9.5714285714285712</v>
      </c>
    </row>
    <row r="2971" spans="1:18" x14ac:dyDescent="0.35">
      <c r="A2971" t="s">
        <v>5940</v>
      </c>
      <c r="B2971" t="s">
        <v>5941</v>
      </c>
      <c r="C2971">
        <v>28006</v>
      </c>
      <c r="D2971">
        <v>8.5</v>
      </c>
      <c r="E2971">
        <v>27903.5</v>
      </c>
      <c r="F2971">
        <v>8.5</v>
      </c>
      <c r="G2971">
        <v>24602.5</v>
      </c>
      <c r="H2971">
        <v>7.75</v>
      </c>
      <c r="I2971">
        <v>27688.5</v>
      </c>
      <c r="J2971">
        <v>8.75</v>
      </c>
      <c r="K2971">
        <v>26419</v>
      </c>
      <c r="L2971">
        <v>8</v>
      </c>
      <c r="M2971">
        <v>22269.5</v>
      </c>
      <c r="N2971">
        <v>7.25</v>
      </c>
      <c r="O2971">
        <v>32036.75</v>
      </c>
      <c r="P2971">
        <v>10</v>
      </c>
      <c r="Q2971">
        <v>14405.5</v>
      </c>
      <c r="R2971">
        <v>4.75</v>
      </c>
    </row>
    <row r="2972" spans="1:18" x14ac:dyDescent="0.35">
      <c r="A2972" t="s">
        <v>5942</v>
      </c>
      <c r="B2972" t="s">
        <v>5943</v>
      </c>
      <c r="C2972">
        <v>17784.75</v>
      </c>
      <c r="D2972">
        <v>5.75</v>
      </c>
      <c r="E2972">
        <v>15883</v>
      </c>
      <c r="F2972">
        <v>5.25</v>
      </c>
      <c r="G2972">
        <v>15112</v>
      </c>
      <c r="H2972">
        <v>5.25</v>
      </c>
      <c r="I2972">
        <v>10484</v>
      </c>
      <c r="J2972">
        <v>3.5</v>
      </c>
      <c r="K2972">
        <v>16568</v>
      </c>
      <c r="L2972">
        <v>5.5</v>
      </c>
      <c r="M2972">
        <v>17123.75</v>
      </c>
      <c r="N2972">
        <v>5.5</v>
      </c>
      <c r="O2972">
        <v>28886.5</v>
      </c>
      <c r="P2972">
        <v>9</v>
      </c>
      <c r="Q2972">
        <v>22836.75</v>
      </c>
      <c r="R2972">
        <v>7.25</v>
      </c>
    </row>
    <row r="2973" spans="1:18" x14ac:dyDescent="0.35">
      <c r="A2973" t="s">
        <v>5944</v>
      </c>
      <c r="B2973" t="s">
        <v>5945</v>
      </c>
      <c r="C2973">
        <v>20599.5</v>
      </c>
      <c r="D2973">
        <v>6.5</v>
      </c>
      <c r="E2973">
        <v>26540.5</v>
      </c>
      <c r="F2973">
        <v>8.5</v>
      </c>
      <c r="G2973">
        <v>27403.333333333328</v>
      </c>
      <c r="H2973">
        <v>8.5</v>
      </c>
      <c r="I2973">
        <v>20406.666666666672</v>
      </c>
      <c r="J2973">
        <v>6.5</v>
      </c>
      <c r="K2973">
        <v>28928.333333333328</v>
      </c>
      <c r="L2973">
        <v>8.8333333333333339</v>
      </c>
      <c r="M2973">
        <v>24057.166666666672</v>
      </c>
      <c r="N2973">
        <v>7.5</v>
      </c>
      <c r="O2973">
        <v>4189.833333333333</v>
      </c>
      <c r="P2973">
        <v>1.666666666666667</v>
      </c>
      <c r="Q2973">
        <v>8767.3333333333339</v>
      </c>
      <c r="R2973">
        <v>3.166666666666667</v>
      </c>
    </row>
    <row r="2974" spans="1:18" x14ac:dyDescent="0.35">
      <c r="A2974" t="s">
        <v>5946</v>
      </c>
      <c r="B2974" t="s">
        <v>5947</v>
      </c>
      <c r="C2974">
        <v>23617.8</v>
      </c>
      <c r="D2974">
        <v>7.6</v>
      </c>
      <c r="E2974">
        <v>22551.8</v>
      </c>
      <c r="F2974">
        <v>7</v>
      </c>
      <c r="G2974">
        <v>21750.6</v>
      </c>
      <c r="H2974">
        <v>7</v>
      </c>
      <c r="I2974">
        <v>17500.400000000001</v>
      </c>
      <c r="J2974">
        <v>5.4</v>
      </c>
      <c r="K2974">
        <v>20951.2</v>
      </c>
      <c r="L2974">
        <v>6.8</v>
      </c>
      <c r="M2974">
        <v>21373.8</v>
      </c>
      <c r="N2974">
        <v>6.6</v>
      </c>
      <c r="O2974">
        <v>27629.200000000001</v>
      </c>
      <c r="P2974">
        <v>8.6</v>
      </c>
      <c r="Q2974">
        <v>15299</v>
      </c>
      <c r="R2974">
        <v>5.2</v>
      </c>
    </row>
    <row r="2975" spans="1:18" x14ac:dyDescent="0.35">
      <c r="A2975" t="s">
        <v>5948</v>
      </c>
      <c r="B2975" t="s">
        <v>5949</v>
      </c>
      <c r="C2975">
        <v>15575.66666666667</v>
      </c>
      <c r="D2975">
        <v>5.166666666666667</v>
      </c>
      <c r="E2975">
        <v>15291</v>
      </c>
      <c r="F2975">
        <v>5.166666666666667</v>
      </c>
      <c r="G2975">
        <v>14529.5</v>
      </c>
      <c r="H2975">
        <v>4.833333333333333</v>
      </c>
      <c r="I2975">
        <v>11434.33333333333</v>
      </c>
      <c r="J2975">
        <v>3.666666666666667</v>
      </c>
      <c r="K2975">
        <v>16235.5</v>
      </c>
      <c r="L2975">
        <v>5.333333333333333</v>
      </c>
      <c r="M2975">
        <v>10848.33333333333</v>
      </c>
      <c r="N2975">
        <v>3.833333333333333</v>
      </c>
      <c r="O2975">
        <v>30439.833333333328</v>
      </c>
      <c r="P2975">
        <v>9.6666666666666661</v>
      </c>
      <c r="Q2975">
        <v>12536.16666666667</v>
      </c>
      <c r="R2975">
        <v>4.333333333333333</v>
      </c>
    </row>
    <row r="2976" spans="1:18" x14ac:dyDescent="0.35">
      <c r="A2976" t="s">
        <v>5950</v>
      </c>
      <c r="B2976" t="s">
        <v>5951</v>
      </c>
      <c r="C2976">
        <v>12899.2</v>
      </c>
      <c r="D2976">
        <v>4.4000000000000004</v>
      </c>
      <c r="E2976">
        <v>12704.4</v>
      </c>
      <c r="F2976">
        <v>4.4000000000000004</v>
      </c>
      <c r="G2976">
        <v>11262.8</v>
      </c>
      <c r="H2976">
        <v>4</v>
      </c>
      <c r="I2976">
        <v>8342.4</v>
      </c>
      <c r="J2976">
        <v>3.2</v>
      </c>
      <c r="K2976">
        <v>12148.4</v>
      </c>
      <c r="L2976">
        <v>4</v>
      </c>
      <c r="M2976">
        <v>10002</v>
      </c>
      <c r="N2976">
        <v>3.4</v>
      </c>
      <c r="O2976">
        <v>27489.599999999999</v>
      </c>
      <c r="P2976">
        <v>8.6</v>
      </c>
      <c r="Q2976">
        <v>19565</v>
      </c>
      <c r="R2976">
        <v>6.6</v>
      </c>
    </row>
    <row r="2977" spans="1:18" x14ac:dyDescent="0.35">
      <c r="A2977" t="s">
        <v>5952</v>
      </c>
      <c r="B2977" t="s">
        <v>5953</v>
      </c>
      <c r="C2977">
        <v>19870.400000000001</v>
      </c>
      <c r="D2977">
        <v>6.2</v>
      </c>
      <c r="E2977">
        <v>18066</v>
      </c>
      <c r="F2977">
        <v>6</v>
      </c>
      <c r="G2977">
        <v>18135.8</v>
      </c>
      <c r="H2977">
        <v>6</v>
      </c>
      <c r="I2977">
        <v>14500.4</v>
      </c>
      <c r="J2977">
        <v>4.5999999999999996</v>
      </c>
      <c r="K2977">
        <v>17870</v>
      </c>
      <c r="L2977">
        <v>5.8</v>
      </c>
      <c r="M2977">
        <v>16176.2</v>
      </c>
      <c r="N2977">
        <v>5.4</v>
      </c>
      <c r="O2977">
        <v>31131</v>
      </c>
      <c r="P2977">
        <v>9.4</v>
      </c>
      <c r="Q2977">
        <v>15816.8</v>
      </c>
      <c r="R2977">
        <v>5</v>
      </c>
    </row>
    <row r="2978" spans="1:18" x14ac:dyDescent="0.35">
      <c r="A2978" t="s">
        <v>5954</v>
      </c>
      <c r="B2978" t="s">
        <v>5955</v>
      </c>
      <c r="C2978">
        <v>25264.666666666672</v>
      </c>
      <c r="D2978">
        <v>8</v>
      </c>
      <c r="E2978">
        <v>22264.5</v>
      </c>
      <c r="F2978">
        <v>7.333333333333333</v>
      </c>
      <c r="G2978">
        <v>22781.666666666672</v>
      </c>
      <c r="H2978">
        <v>7.5</v>
      </c>
      <c r="I2978">
        <v>18244.5</v>
      </c>
      <c r="J2978">
        <v>6</v>
      </c>
      <c r="K2978">
        <v>22586.5</v>
      </c>
      <c r="L2978">
        <v>7.333333333333333</v>
      </c>
      <c r="M2978">
        <v>22497.666666666672</v>
      </c>
      <c r="N2978">
        <v>7.166666666666667</v>
      </c>
      <c r="O2978">
        <v>28172.666666666672</v>
      </c>
      <c r="P2978">
        <v>9</v>
      </c>
      <c r="Q2978">
        <v>24233.5</v>
      </c>
      <c r="R2978">
        <v>7.833333333333333</v>
      </c>
    </row>
    <row r="2979" spans="1:18" x14ac:dyDescent="0.35">
      <c r="A2979" t="s">
        <v>5956</v>
      </c>
      <c r="B2979" t="s">
        <v>5957</v>
      </c>
      <c r="C2979">
        <v>21891.571428571431</v>
      </c>
      <c r="D2979">
        <v>6.8571428571428568</v>
      </c>
      <c r="E2979">
        <v>19104.142857142859</v>
      </c>
      <c r="F2979">
        <v>6.4285714285714288</v>
      </c>
      <c r="G2979">
        <v>19195.28571428571</v>
      </c>
      <c r="H2979">
        <v>6.1428571428571432</v>
      </c>
      <c r="I2979">
        <v>14642</v>
      </c>
      <c r="J2979">
        <v>4.8571428571428568</v>
      </c>
      <c r="K2979">
        <v>20355.571428571431</v>
      </c>
      <c r="L2979">
        <v>6.4285714285714288</v>
      </c>
      <c r="M2979">
        <v>20263.571428571431</v>
      </c>
      <c r="N2979">
        <v>6.2857142857142856</v>
      </c>
      <c r="O2979">
        <v>28878.71428571429</v>
      </c>
      <c r="P2979">
        <v>9</v>
      </c>
      <c r="Q2979">
        <v>24701.71428571429</v>
      </c>
      <c r="R2979">
        <v>7.7142857142857144</v>
      </c>
    </row>
    <row r="2980" spans="1:18" x14ac:dyDescent="0.35">
      <c r="A2980" t="s">
        <v>5958</v>
      </c>
      <c r="B2980" t="s">
        <v>5959</v>
      </c>
      <c r="C2980">
        <v>26619.5</v>
      </c>
      <c r="D2980">
        <v>8.3333333333333339</v>
      </c>
      <c r="E2980">
        <v>24665.666666666672</v>
      </c>
      <c r="F2980">
        <v>7.833333333333333</v>
      </c>
      <c r="G2980">
        <v>22178.166666666672</v>
      </c>
      <c r="H2980">
        <v>7</v>
      </c>
      <c r="I2980">
        <v>21263.833333333328</v>
      </c>
      <c r="J2980">
        <v>6.833333333333333</v>
      </c>
      <c r="K2980">
        <v>23839.5</v>
      </c>
      <c r="L2980">
        <v>7.333333333333333</v>
      </c>
      <c r="M2980">
        <v>20056.5</v>
      </c>
      <c r="N2980">
        <v>6.5</v>
      </c>
      <c r="O2980">
        <v>31347.333333333328</v>
      </c>
      <c r="P2980">
        <v>9.6666666666666661</v>
      </c>
      <c r="Q2980">
        <v>24266</v>
      </c>
      <c r="R2980">
        <v>7.833333333333333</v>
      </c>
    </row>
    <row r="2981" spans="1:18" x14ac:dyDescent="0.35">
      <c r="A2981" t="s">
        <v>5960</v>
      </c>
      <c r="B2981" t="s">
        <v>5961</v>
      </c>
      <c r="C2981">
        <v>31576.28571428571</v>
      </c>
      <c r="D2981">
        <v>9.8571428571428577</v>
      </c>
      <c r="E2981">
        <v>29726</v>
      </c>
      <c r="F2981">
        <v>9.5714285714285712</v>
      </c>
      <c r="G2981">
        <v>28866.428571428569</v>
      </c>
      <c r="H2981">
        <v>9</v>
      </c>
      <c r="I2981">
        <v>23713.857142857141</v>
      </c>
      <c r="J2981">
        <v>7.5714285714285712</v>
      </c>
      <c r="K2981">
        <v>27236.857142857141</v>
      </c>
      <c r="L2981">
        <v>8.4285714285714288</v>
      </c>
      <c r="M2981">
        <v>27893.857142857141</v>
      </c>
      <c r="N2981">
        <v>8.7142857142857135</v>
      </c>
      <c r="O2981">
        <v>28765.71428571429</v>
      </c>
      <c r="P2981">
        <v>9</v>
      </c>
      <c r="Q2981">
        <v>30181.71428571429</v>
      </c>
      <c r="R2981">
        <v>9.4285714285714288</v>
      </c>
    </row>
    <row r="2982" spans="1:18" x14ac:dyDescent="0.35">
      <c r="A2982" t="s">
        <v>5962</v>
      </c>
      <c r="B2982" t="s">
        <v>5963</v>
      </c>
      <c r="C2982">
        <v>27424.5</v>
      </c>
      <c r="D2982">
        <v>8.75</v>
      </c>
      <c r="E2982">
        <v>26629.75</v>
      </c>
      <c r="F2982">
        <v>8.25</v>
      </c>
      <c r="G2982">
        <v>23454.5</v>
      </c>
      <c r="H2982">
        <v>7.75</v>
      </c>
      <c r="I2982">
        <v>21783.5</v>
      </c>
      <c r="J2982">
        <v>7</v>
      </c>
      <c r="K2982">
        <v>22020.75</v>
      </c>
      <c r="L2982">
        <v>7</v>
      </c>
      <c r="M2982">
        <v>30587.25</v>
      </c>
      <c r="N2982">
        <v>9.5</v>
      </c>
      <c r="O2982">
        <v>18616.75</v>
      </c>
      <c r="P2982">
        <v>6</v>
      </c>
      <c r="Q2982">
        <v>30589.5</v>
      </c>
      <c r="R2982">
        <v>9.5</v>
      </c>
    </row>
    <row r="2983" spans="1:18" x14ac:dyDescent="0.35">
      <c r="A2983" t="s">
        <v>5964</v>
      </c>
      <c r="B2983" t="s">
        <v>5965</v>
      </c>
      <c r="C2983">
        <v>10274.6</v>
      </c>
      <c r="D2983">
        <v>3.6</v>
      </c>
      <c r="E2983">
        <v>10129</v>
      </c>
      <c r="F2983">
        <v>3.6</v>
      </c>
      <c r="G2983">
        <v>7903.2</v>
      </c>
      <c r="H2983">
        <v>2.8</v>
      </c>
      <c r="I2983">
        <v>6699.8</v>
      </c>
      <c r="J2983">
        <v>2.4</v>
      </c>
      <c r="K2983">
        <v>8611</v>
      </c>
      <c r="L2983">
        <v>3</v>
      </c>
      <c r="M2983">
        <v>15542.2</v>
      </c>
      <c r="N2983">
        <v>5.2</v>
      </c>
      <c r="O2983">
        <v>14712.4</v>
      </c>
      <c r="P2983">
        <v>5</v>
      </c>
      <c r="Q2983">
        <v>29767.8</v>
      </c>
      <c r="R2983">
        <v>9.1999999999999993</v>
      </c>
    </row>
    <row r="2984" spans="1:18" x14ac:dyDescent="0.35">
      <c r="A2984" t="s">
        <v>5966</v>
      </c>
      <c r="B2984" t="s">
        <v>5967</v>
      </c>
      <c r="C2984">
        <v>9189.6</v>
      </c>
      <c r="D2984">
        <v>3</v>
      </c>
      <c r="E2984">
        <v>9224.6</v>
      </c>
      <c r="F2984">
        <v>3</v>
      </c>
      <c r="G2984">
        <v>8492.6</v>
      </c>
      <c r="H2984">
        <v>3</v>
      </c>
      <c r="I2984">
        <v>8057.8</v>
      </c>
      <c r="J2984">
        <v>2.8</v>
      </c>
      <c r="K2984">
        <v>8141.4</v>
      </c>
      <c r="L2984">
        <v>2.8</v>
      </c>
      <c r="M2984">
        <v>13949.4</v>
      </c>
      <c r="N2984">
        <v>4.5999999999999996</v>
      </c>
      <c r="O2984">
        <v>9174</v>
      </c>
      <c r="P2984">
        <v>2.8</v>
      </c>
      <c r="Q2984">
        <v>28120.2</v>
      </c>
      <c r="R2984">
        <v>8.8000000000000007</v>
      </c>
    </row>
    <row r="2985" spans="1:18" x14ac:dyDescent="0.35">
      <c r="A2985" t="s">
        <v>5968</v>
      </c>
      <c r="B2985" t="s">
        <v>5969</v>
      </c>
      <c r="C2985">
        <v>8168.5</v>
      </c>
      <c r="D2985">
        <v>2.75</v>
      </c>
      <c r="E2985">
        <v>8914.25</v>
      </c>
      <c r="F2985">
        <v>3</v>
      </c>
      <c r="G2985">
        <v>6102.75</v>
      </c>
      <c r="H2985">
        <v>2.25</v>
      </c>
      <c r="I2985">
        <v>7417.25</v>
      </c>
      <c r="J2985">
        <v>2.75</v>
      </c>
      <c r="K2985">
        <v>6635.25</v>
      </c>
      <c r="L2985">
        <v>2.25</v>
      </c>
      <c r="M2985">
        <v>14474.25</v>
      </c>
      <c r="N2985">
        <v>4.75</v>
      </c>
      <c r="O2985">
        <v>6823.25</v>
      </c>
      <c r="P2985">
        <v>2.75</v>
      </c>
      <c r="Q2985">
        <v>28784.5</v>
      </c>
      <c r="R2985">
        <v>9</v>
      </c>
    </row>
    <row r="2986" spans="1:18" x14ac:dyDescent="0.35">
      <c r="A2986" t="s">
        <v>5970</v>
      </c>
      <c r="B2986" t="s">
        <v>5971</v>
      </c>
      <c r="C2986">
        <v>19225.2</v>
      </c>
      <c r="D2986">
        <v>6.4</v>
      </c>
      <c r="E2986">
        <v>17506.2</v>
      </c>
      <c r="F2986">
        <v>5.6</v>
      </c>
      <c r="G2986">
        <v>15887</v>
      </c>
      <c r="H2986">
        <v>5.2</v>
      </c>
      <c r="I2986">
        <v>14156.4</v>
      </c>
      <c r="J2986">
        <v>4.5999999999999996</v>
      </c>
      <c r="K2986">
        <v>11382.4</v>
      </c>
      <c r="L2986">
        <v>3.8</v>
      </c>
      <c r="M2986">
        <v>25176.2</v>
      </c>
      <c r="N2986">
        <v>8</v>
      </c>
      <c r="O2986">
        <v>23796.400000000001</v>
      </c>
      <c r="P2986">
        <v>7.4</v>
      </c>
      <c r="Q2986">
        <v>29913.8</v>
      </c>
      <c r="R2986">
        <v>9.6</v>
      </c>
    </row>
    <row r="2987" spans="1:18" x14ac:dyDescent="0.35">
      <c r="A2987" t="s">
        <v>5972</v>
      </c>
      <c r="B2987" t="s">
        <v>5973</v>
      </c>
      <c r="C2987">
        <v>8298</v>
      </c>
      <c r="D2987">
        <v>3</v>
      </c>
      <c r="E2987">
        <v>9068</v>
      </c>
      <c r="F2987">
        <v>3.2</v>
      </c>
      <c r="G2987">
        <v>6520.2</v>
      </c>
      <c r="H2987">
        <v>2.4</v>
      </c>
      <c r="I2987">
        <v>6619.2</v>
      </c>
      <c r="J2987">
        <v>2.6</v>
      </c>
      <c r="K2987">
        <v>6850.2</v>
      </c>
      <c r="L2987">
        <v>2.6</v>
      </c>
      <c r="M2987">
        <v>10936.8</v>
      </c>
      <c r="N2987">
        <v>3.8</v>
      </c>
      <c r="O2987">
        <v>16888.599999999999</v>
      </c>
      <c r="P2987">
        <v>5.4</v>
      </c>
      <c r="Q2987">
        <v>22305.8</v>
      </c>
      <c r="R2987">
        <v>7.2</v>
      </c>
    </row>
    <row r="2988" spans="1:18" x14ac:dyDescent="0.35">
      <c r="A2988" t="s">
        <v>5974</v>
      </c>
      <c r="B2988" t="s">
        <v>5975</v>
      </c>
      <c r="C2988">
        <v>8875.2000000000007</v>
      </c>
      <c r="D2988">
        <v>3</v>
      </c>
      <c r="E2988">
        <v>8544.2000000000007</v>
      </c>
      <c r="F2988">
        <v>3</v>
      </c>
      <c r="G2988">
        <v>6784.2</v>
      </c>
      <c r="H2988">
        <v>2.6</v>
      </c>
      <c r="I2988">
        <v>6678</v>
      </c>
      <c r="J2988">
        <v>2.4</v>
      </c>
      <c r="K2988">
        <v>7260</v>
      </c>
      <c r="L2988">
        <v>2.6</v>
      </c>
      <c r="M2988">
        <v>11116.4</v>
      </c>
      <c r="N2988">
        <v>3.8</v>
      </c>
      <c r="O2988">
        <v>21417.4</v>
      </c>
      <c r="P2988">
        <v>6.8</v>
      </c>
      <c r="Q2988">
        <v>26105.8</v>
      </c>
      <c r="R2988">
        <v>8.4</v>
      </c>
    </row>
    <row r="2989" spans="1:18" x14ac:dyDescent="0.35">
      <c r="A2989" t="s">
        <v>5976</v>
      </c>
      <c r="B2989" t="s">
        <v>5977</v>
      </c>
      <c r="C2989">
        <v>20725.25</v>
      </c>
      <c r="D2989">
        <v>6.75</v>
      </c>
      <c r="E2989">
        <v>19225.5</v>
      </c>
      <c r="F2989">
        <v>6</v>
      </c>
      <c r="G2989">
        <v>15671.5</v>
      </c>
      <c r="H2989">
        <v>5.25</v>
      </c>
      <c r="I2989">
        <v>18488.25</v>
      </c>
      <c r="J2989">
        <v>6</v>
      </c>
      <c r="K2989">
        <v>15464</v>
      </c>
      <c r="L2989">
        <v>4.75</v>
      </c>
      <c r="M2989">
        <v>23820.5</v>
      </c>
      <c r="N2989">
        <v>7.5</v>
      </c>
      <c r="O2989">
        <v>26811.5</v>
      </c>
      <c r="P2989">
        <v>8.25</v>
      </c>
      <c r="Q2989">
        <v>22067</v>
      </c>
      <c r="R2989">
        <v>7</v>
      </c>
    </row>
    <row r="2990" spans="1:18" x14ac:dyDescent="0.35">
      <c r="A2990" t="s">
        <v>5978</v>
      </c>
      <c r="B2990" t="s">
        <v>5979</v>
      </c>
      <c r="C2990">
        <v>8481</v>
      </c>
      <c r="D2990">
        <v>3</v>
      </c>
      <c r="E2990">
        <v>9193.2857142857138</v>
      </c>
      <c r="F2990">
        <v>3.1428571428571428</v>
      </c>
      <c r="G2990">
        <v>7677</v>
      </c>
      <c r="H2990">
        <v>2.714285714285714</v>
      </c>
      <c r="I2990">
        <v>7242.2857142857147</v>
      </c>
      <c r="J2990">
        <v>2.5714285714285721</v>
      </c>
      <c r="K2990">
        <v>7296</v>
      </c>
      <c r="L2990">
        <v>2.714285714285714</v>
      </c>
      <c r="M2990">
        <v>9959.1428571428569</v>
      </c>
      <c r="N2990">
        <v>3.714285714285714</v>
      </c>
      <c r="O2990">
        <v>13759.28571428571</v>
      </c>
      <c r="P2990">
        <v>4.7142857142857144</v>
      </c>
      <c r="Q2990">
        <v>16831.857142857141</v>
      </c>
      <c r="R2990">
        <v>5.4285714285714288</v>
      </c>
    </row>
    <row r="2991" spans="1:18" x14ac:dyDescent="0.35">
      <c r="A2991" t="s">
        <v>5980</v>
      </c>
      <c r="B2991" t="s">
        <v>5981</v>
      </c>
      <c r="C2991">
        <v>13582</v>
      </c>
      <c r="D2991">
        <v>4.5999999999999996</v>
      </c>
      <c r="E2991">
        <v>12977</v>
      </c>
      <c r="F2991">
        <v>4.2</v>
      </c>
      <c r="G2991">
        <v>11424</v>
      </c>
      <c r="H2991">
        <v>4.2</v>
      </c>
      <c r="I2991">
        <v>8636.2000000000007</v>
      </c>
      <c r="J2991">
        <v>2.8</v>
      </c>
      <c r="K2991">
        <v>10710</v>
      </c>
      <c r="L2991">
        <v>3.4</v>
      </c>
      <c r="M2991">
        <v>21128.6</v>
      </c>
      <c r="N2991">
        <v>6.6</v>
      </c>
      <c r="O2991">
        <v>16357.6</v>
      </c>
      <c r="P2991">
        <v>5.4</v>
      </c>
      <c r="Q2991">
        <v>25537.200000000001</v>
      </c>
      <c r="R2991">
        <v>8.1999999999999993</v>
      </c>
    </row>
    <row r="2992" spans="1:18" x14ac:dyDescent="0.35">
      <c r="A2992" t="s">
        <v>5982</v>
      </c>
      <c r="B2992" t="s">
        <v>5983</v>
      </c>
      <c r="C2992">
        <v>18423.400000000001</v>
      </c>
      <c r="D2992">
        <v>6</v>
      </c>
      <c r="E2992">
        <v>16505.599999999999</v>
      </c>
      <c r="F2992">
        <v>5.4</v>
      </c>
      <c r="G2992">
        <v>15684</v>
      </c>
      <c r="H2992">
        <v>5.2</v>
      </c>
      <c r="I2992">
        <v>15710.8</v>
      </c>
      <c r="J2992">
        <v>5.2</v>
      </c>
      <c r="K2992">
        <v>15915.6</v>
      </c>
      <c r="L2992">
        <v>4.8</v>
      </c>
      <c r="M2992">
        <v>19347</v>
      </c>
      <c r="N2992">
        <v>6.2</v>
      </c>
      <c r="O2992">
        <v>29449.599999999999</v>
      </c>
      <c r="P2992">
        <v>9.1999999999999993</v>
      </c>
      <c r="Q2992">
        <v>18335.2</v>
      </c>
      <c r="R2992">
        <v>6</v>
      </c>
    </row>
    <row r="2993" spans="1:18" x14ac:dyDescent="0.35">
      <c r="A2993" t="s">
        <v>5984</v>
      </c>
      <c r="B2993" t="s">
        <v>5985</v>
      </c>
      <c r="C2993">
        <v>20921.2</v>
      </c>
      <c r="D2993">
        <v>6.8</v>
      </c>
      <c r="E2993">
        <v>20446.400000000001</v>
      </c>
      <c r="F2993">
        <v>6.4</v>
      </c>
      <c r="G2993">
        <v>16967.2</v>
      </c>
      <c r="H2993">
        <v>5.4</v>
      </c>
      <c r="I2993">
        <v>16941.2</v>
      </c>
      <c r="J2993">
        <v>5.4</v>
      </c>
      <c r="K2993">
        <v>15893.4</v>
      </c>
      <c r="L2993">
        <v>5.2</v>
      </c>
      <c r="M2993">
        <v>25059.599999999999</v>
      </c>
      <c r="N2993">
        <v>7.6</v>
      </c>
      <c r="O2993">
        <v>20529.2</v>
      </c>
      <c r="P2993">
        <v>6.4</v>
      </c>
      <c r="Q2993">
        <v>24482.2</v>
      </c>
      <c r="R2993">
        <v>7.8</v>
      </c>
    </row>
    <row r="2994" spans="1:18" x14ac:dyDescent="0.35">
      <c r="A2994" t="s">
        <v>5986</v>
      </c>
      <c r="B2994" t="s">
        <v>5987</v>
      </c>
      <c r="C2994">
        <v>7432.4</v>
      </c>
      <c r="D2994">
        <v>2.6</v>
      </c>
      <c r="E2994">
        <v>7055.2</v>
      </c>
      <c r="F2994">
        <v>2.8</v>
      </c>
      <c r="G2994">
        <v>6509.4</v>
      </c>
      <c r="H2994">
        <v>2.6</v>
      </c>
      <c r="I2994">
        <v>4802.6000000000004</v>
      </c>
      <c r="J2994">
        <v>1.8</v>
      </c>
      <c r="K2994">
        <v>6469.6</v>
      </c>
      <c r="L2994">
        <v>2.2000000000000002</v>
      </c>
      <c r="M2994">
        <v>10477.200000000001</v>
      </c>
      <c r="N2994">
        <v>3.6</v>
      </c>
      <c r="O2994">
        <v>23337.200000000001</v>
      </c>
      <c r="P2994">
        <v>7.4</v>
      </c>
      <c r="Q2994">
        <v>24315</v>
      </c>
      <c r="R2994">
        <v>7.6</v>
      </c>
    </row>
    <row r="2995" spans="1:18" x14ac:dyDescent="0.35">
      <c r="A2995" t="s">
        <v>5988</v>
      </c>
      <c r="B2995" t="s">
        <v>5989</v>
      </c>
      <c r="C2995">
        <v>6009.6</v>
      </c>
      <c r="D2995">
        <v>2.4</v>
      </c>
      <c r="E2995">
        <v>7092.6</v>
      </c>
      <c r="F2995">
        <v>2.6</v>
      </c>
      <c r="G2995">
        <v>6689</v>
      </c>
      <c r="H2995">
        <v>2.6</v>
      </c>
      <c r="I2995">
        <v>5124</v>
      </c>
      <c r="J2995">
        <v>2.2000000000000002</v>
      </c>
      <c r="K2995">
        <v>3789.6</v>
      </c>
      <c r="L2995">
        <v>1.6</v>
      </c>
      <c r="M2995">
        <v>15505.8</v>
      </c>
      <c r="N2995">
        <v>5.2</v>
      </c>
      <c r="O2995">
        <v>17790</v>
      </c>
      <c r="P2995">
        <v>5.8</v>
      </c>
      <c r="Q2995">
        <v>11002.8</v>
      </c>
      <c r="R2995">
        <v>3.6</v>
      </c>
    </row>
    <row r="2996" spans="1:18" x14ac:dyDescent="0.35">
      <c r="A2996" t="s">
        <v>5990</v>
      </c>
      <c r="B2996" t="s">
        <v>5991</v>
      </c>
      <c r="C2996">
        <v>27001.200000000001</v>
      </c>
      <c r="D2996">
        <v>8.6</v>
      </c>
      <c r="E2996">
        <v>25602</v>
      </c>
      <c r="F2996">
        <v>8</v>
      </c>
      <c r="G2996">
        <v>21589.599999999999</v>
      </c>
      <c r="H2996">
        <v>6.8</v>
      </c>
      <c r="I2996">
        <v>23834.6</v>
      </c>
      <c r="J2996">
        <v>7.6</v>
      </c>
      <c r="K2996">
        <v>18647.8</v>
      </c>
      <c r="L2996">
        <v>5.8</v>
      </c>
      <c r="M2996">
        <v>29145</v>
      </c>
      <c r="N2996">
        <v>8.8000000000000007</v>
      </c>
      <c r="O2996">
        <v>24514.2</v>
      </c>
      <c r="P2996">
        <v>7.6</v>
      </c>
      <c r="Q2996">
        <v>27059.200000000001</v>
      </c>
      <c r="R2996">
        <v>8.4</v>
      </c>
    </row>
    <row r="2997" spans="1:18" x14ac:dyDescent="0.35">
      <c r="A2997" t="s">
        <v>5992</v>
      </c>
      <c r="B2997" t="s">
        <v>5993</v>
      </c>
      <c r="C2997">
        <v>29280</v>
      </c>
      <c r="D2997">
        <v>9.1999999999999993</v>
      </c>
      <c r="E2997">
        <v>28961.8</v>
      </c>
      <c r="F2997">
        <v>9.1999999999999993</v>
      </c>
      <c r="G2997">
        <v>26397.599999999999</v>
      </c>
      <c r="H2997">
        <v>8.1999999999999993</v>
      </c>
      <c r="I2997">
        <v>28400.799999999999</v>
      </c>
      <c r="J2997">
        <v>8.8000000000000007</v>
      </c>
      <c r="K2997">
        <v>21709.8</v>
      </c>
      <c r="L2997">
        <v>6.8</v>
      </c>
      <c r="M2997">
        <v>26108</v>
      </c>
      <c r="N2997">
        <v>8.1999999999999993</v>
      </c>
      <c r="O2997">
        <v>29239.599999999999</v>
      </c>
      <c r="P2997">
        <v>9.1999999999999993</v>
      </c>
      <c r="Q2997">
        <v>17370</v>
      </c>
      <c r="R2997">
        <v>5.4</v>
      </c>
    </row>
    <row r="2998" spans="1:18" x14ac:dyDescent="0.35">
      <c r="A2998" t="s">
        <v>5994</v>
      </c>
      <c r="B2998" t="s">
        <v>5995</v>
      </c>
      <c r="C2998">
        <v>23578</v>
      </c>
      <c r="D2998">
        <v>7.6</v>
      </c>
      <c r="E2998">
        <v>25071.200000000001</v>
      </c>
      <c r="F2998">
        <v>8</v>
      </c>
      <c r="G2998">
        <v>23095.4</v>
      </c>
      <c r="H2998">
        <v>7.2</v>
      </c>
      <c r="I2998">
        <v>27411.4</v>
      </c>
      <c r="J2998">
        <v>8.8000000000000007</v>
      </c>
      <c r="K2998">
        <v>19744</v>
      </c>
      <c r="L2998">
        <v>6.4</v>
      </c>
      <c r="M2998">
        <v>24797.4</v>
      </c>
      <c r="N2998">
        <v>7.8</v>
      </c>
      <c r="O2998">
        <v>32131.4</v>
      </c>
      <c r="P2998">
        <v>9.8000000000000007</v>
      </c>
      <c r="Q2998">
        <v>4433.3999999999996</v>
      </c>
      <c r="R2998">
        <v>1.8</v>
      </c>
    </row>
    <row r="2999" spans="1:18" x14ac:dyDescent="0.35">
      <c r="A2999" t="s">
        <v>5996</v>
      </c>
      <c r="B2999" t="s">
        <v>5997</v>
      </c>
      <c r="C2999">
        <v>26395.5</v>
      </c>
      <c r="D2999">
        <v>8.25</v>
      </c>
      <c r="E2999">
        <v>23205.25</v>
      </c>
      <c r="F2999">
        <v>7.5</v>
      </c>
      <c r="G2999">
        <v>23715.25</v>
      </c>
      <c r="H2999">
        <v>7.75</v>
      </c>
      <c r="I2999">
        <v>22644.5</v>
      </c>
      <c r="J2999">
        <v>7.5</v>
      </c>
      <c r="K2999">
        <v>23738.5</v>
      </c>
      <c r="L2999">
        <v>7.5</v>
      </c>
      <c r="M2999">
        <v>29200</v>
      </c>
      <c r="N2999">
        <v>9</v>
      </c>
      <c r="O2999">
        <v>13049.75</v>
      </c>
      <c r="P2999">
        <v>4.75</v>
      </c>
      <c r="Q2999">
        <v>31131.5</v>
      </c>
      <c r="R2999">
        <v>10</v>
      </c>
    </row>
    <row r="3000" spans="1:18" x14ac:dyDescent="0.35">
      <c r="A3000" t="s">
        <v>5998</v>
      </c>
      <c r="B3000" t="s">
        <v>5999</v>
      </c>
      <c r="C3000">
        <v>27679.8</v>
      </c>
      <c r="D3000">
        <v>8.8000000000000007</v>
      </c>
      <c r="E3000">
        <v>26461</v>
      </c>
      <c r="F3000">
        <v>8.1999999999999993</v>
      </c>
      <c r="G3000">
        <v>24565.599999999999</v>
      </c>
      <c r="H3000">
        <v>8</v>
      </c>
      <c r="I3000">
        <v>22725.4</v>
      </c>
      <c r="J3000">
        <v>7.2</v>
      </c>
      <c r="K3000">
        <v>21861.599999999999</v>
      </c>
      <c r="L3000">
        <v>7</v>
      </c>
      <c r="M3000">
        <v>26729.4</v>
      </c>
      <c r="N3000">
        <v>8.1999999999999993</v>
      </c>
      <c r="O3000">
        <v>24672</v>
      </c>
      <c r="P3000">
        <v>7.8</v>
      </c>
      <c r="Q3000">
        <v>23151.599999999999</v>
      </c>
      <c r="R3000">
        <v>7.4</v>
      </c>
    </row>
    <row r="3001" spans="1:18" x14ac:dyDescent="0.35">
      <c r="A3001" t="s">
        <v>6000</v>
      </c>
      <c r="B3001" t="s">
        <v>6001</v>
      </c>
      <c r="C3001">
        <v>8568</v>
      </c>
      <c r="D3001">
        <v>3</v>
      </c>
      <c r="E3001">
        <v>11093.6</v>
      </c>
      <c r="F3001">
        <v>3.8</v>
      </c>
      <c r="G3001">
        <v>7224.2</v>
      </c>
      <c r="H3001">
        <v>2.8</v>
      </c>
      <c r="I3001">
        <v>12187</v>
      </c>
      <c r="J3001">
        <v>4</v>
      </c>
      <c r="K3001">
        <v>7372.6</v>
      </c>
      <c r="L3001">
        <v>2.8</v>
      </c>
      <c r="M3001">
        <v>7622</v>
      </c>
      <c r="N3001">
        <v>2.8</v>
      </c>
      <c r="O3001">
        <v>25332.2</v>
      </c>
      <c r="P3001">
        <v>8</v>
      </c>
      <c r="Q3001">
        <v>4218.2</v>
      </c>
      <c r="R3001">
        <v>1.8</v>
      </c>
    </row>
    <row r="3002" spans="1:18" x14ac:dyDescent="0.35">
      <c r="A3002" t="s">
        <v>6002</v>
      </c>
      <c r="B3002" t="s">
        <v>6003</v>
      </c>
      <c r="C3002">
        <v>8772.3333333333339</v>
      </c>
      <c r="D3002">
        <v>3.166666666666667</v>
      </c>
      <c r="E3002">
        <v>8984.8333333333339</v>
      </c>
      <c r="F3002">
        <v>3.166666666666667</v>
      </c>
      <c r="G3002">
        <v>7598.833333333333</v>
      </c>
      <c r="H3002">
        <v>2.666666666666667</v>
      </c>
      <c r="I3002">
        <v>6176.333333333333</v>
      </c>
      <c r="J3002">
        <v>2.333333333333333</v>
      </c>
      <c r="K3002">
        <v>8187.666666666667</v>
      </c>
      <c r="L3002">
        <v>3</v>
      </c>
      <c r="M3002">
        <v>11887.5</v>
      </c>
      <c r="N3002">
        <v>4</v>
      </c>
      <c r="O3002">
        <v>17492.666666666672</v>
      </c>
      <c r="P3002">
        <v>5.666666666666667</v>
      </c>
      <c r="Q3002">
        <v>17347.666666666672</v>
      </c>
      <c r="R3002">
        <v>5.666666666666667</v>
      </c>
    </row>
    <row r="3003" spans="1:18" x14ac:dyDescent="0.35">
      <c r="A3003" t="s">
        <v>6004</v>
      </c>
      <c r="B3003" t="s">
        <v>6005</v>
      </c>
      <c r="C3003">
        <v>20446.599999999999</v>
      </c>
      <c r="D3003">
        <v>6.6</v>
      </c>
      <c r="E3003">
        <v>19683</v>
      </c>
      <c r="F3003">
        <v>6.2</v>
      </c>
      <c r="G3003">
        <v>16637.400000000001</v>
      </c>
      <c r="H3003">
        <v>5.6</v>
      </c>
      <c r="I3003">
        <v>16251</v>
      </c>
      <c r="J3003">
        <v>5.2</v>
      </c>
      <c r="K3003">
        <v>15797.4</v>
      </c>
      <c r="L3003">
        <v>5.4</v>
      </c>
      <c r="M3003">
        <v>26397.200000000001</v>
      </c>
      <c r="N3003">
        <v>8.4</v>
      </c>
      <c r="O3003">
        <v>14646.6</v>
      </c>
      <c r="P3003">
        <v>4.8</v>
      </c>
      <c r="Q3003">
        <v>27512.6</v>
      </c>
      <c r="R3003">
        <v>8.8000000000000007</v>
      </c>
    </row>
    <row r="3004" spans="1:18" x14ac:dyDescent="0.35">
      <c r="A3004" t="s">
        <v>6006</v>
      </c>
      <c r="B3004" t="s">
        <v>6007</v>
      </c>
      <c r="C3004">
        <v>13328.6</v>
      </c>
      <c r="D3004">
        <v>4.4000000000000004</v>
      </c>
      <c r="E3004">
        <v>18288</v>
      </c>
      <c r="F3004">
        <v>6</v>
      </c>
      <c r="G3004">
        <v>17019.8</v>
      </c>
      <c r="H3004">
        <v>5.6</v>
      </c>
      <c r="I3004">
        <v>17420.400000000001</v>
      </c>
      <c r="J3004">
        <v>5.6</v>
      </c>
      <c r="K3004">
        <v>6985.2</v>
      </c>
      <c r="L3004">
        <v>2.4</v>
      </c>
      <c r="M3004">
        <v>10312.200000000001</v>
      </c>
      <c r="N3004">
        <v>3.6</v>
      </c>
      <c r="O3004">
        <v>24875.200000000001</v>
      </c>
      <c r="P3004">
        <v>7.6</v>
      </c>
      <c r="Q3004">
        <v>3616.8</v>
      </c>
      <c r="R3004">
        <v>1.6</v>
      </c>
    </row>
    <row r="3005" spans="1:18" x14ac:dyDescent="0.35">
      <c r="A3005" t="s">
        <v>6008</v>
      </c>
      <c r="B3005" t="s">
        <v>6009</v>
      </c>
      <c r="C3005">
        <v>13314.25</v>
      </c>
      <c r="D3005">
        <v>4.5</v>
      </c>
      <c r="E3005">
        <v>14474</v>
      </c>
      <c r="F3005">
        <v>4.75</v>
      </c>
      <c r="G3005">
        <v>11344</v>
      </c>
      <c r="H3005">
        <v>3.75</v>
      </c>
      <c r="I3005">
        <v>16983.75</v>
      </c>
      <c r="J3005">
        <v>5.5</v>
      </c>
      <c r="K3005">
        <v>8676.5</v>
      </c>
      <c r="L3005">
        <v>3</v>
      </c>
      <c r="M3005">
        <v>13107.25</v>
      </c>
      <c r="N3005">
        <v>4.25</v>
      </c>
      <c r="O3005">
        <v>25796.5</v>
      </c>
      <c r="P3005">
        <v>8</v>
      </c>
      <c r="Q3005">
        <v>7707.75</v>
      </c>
      <c r="R3005">
        <v>2.75</v>
      </c>
    </row>
    <row r="3006" spans="1:18" x14ac:dyDescent="0.35">
      <c r="A3006" t="s">
        <v>6010</v>
      </c>
      <c r="B3006" t="s">
        <v>6011</v>
      </c>
      <c r="C3006">
        <v>11555.2</v>
      </c>
      <c r="D3006">
        <v>3.8</v>
      </c>
      <c r="E3006">
        <v>13772.4</v>
      </c>
      <c r="F3006">
        <v>4.5999999999999996</v>
      </c>
      <c r="G3006">
        <v>12078</v>
      </c>
      <c r="H3006">
        <v>4</v>
      </c>
      <c r="I3006">
        <v>16072</v>
      </c>
      <c r="J3006">
        <v>5.4</v>
      </c>
      <c r="K3006">
        <v>11864</v>
      </c>
      <c r="L3006">
        <v>4</v>
      </c>
      <c r="M3006">
        <v>7040.4</v>
      </c>
      <c r="N3006">
        <v>2.4</v>
      </c>
      <c r="O3006">
        <v>22401.200000000001</v>
      </c>
      <c r="P3006">
        <v>7.2</v>
      </c>
      <c r="Q3006">
        <v>3470</v>
      </c>
      <c r="R3006">
        <v>1.4</v>
      </c>
    </row>
    <row r="3007" spans="1:18" x14ac:dyDescent="0.35">
      <c r="A3007" t="s">
        <v>6012</v>
      </c>
      <c r="B3007" t="s">
        <v>6013</v>
      </c>
      <c r="C3007">
        <v>2925.4</v>
      </c>
      <c r="D3007">
        <v>1.6</v>
      </c>
      <c r="E3007">
        <v>2967</v>
      </c>
      <c r="F3007">
        <v>1.4</v>
      </c>
      <c r="G3007">
        <v>2337.4</v>
      </c>
      <c r="H3007">
        <v>1.2</v>
      </c>
      <c r="I3007">
        <v>2794.8</v>
      </c>
      <c r="J3007">
        <v>1.4</v>
      </c>
      <c r="K3007">
        <v>3389.6</v>
      </c>
      <c r="L3007">
        <v>1.4</v>
      </c>
      <c r="M3007">
        <v>4973</v>
      </c>
      <c r="N3007">
        <v>2</v>
      </c>
      <c r="O3007">
        <v>12837.8</v>
      </c>
      <c r="P3007">
        <v>4.2</v>
      </c>
      <c r="Q3007">
        <v>20626</v>
      </c>
      <c r="R3007">
        <v>6.6</v>
      </c>
    </row>
    <row r="3008" spans="1:18" x14ac:dyDescent="0.35">
      <c r="A3008" t="s">
        <v>6014</v>
      </c>
      <c r="B3008" t="s">
        <v>6015</v>
      </c>
      <c r="C3008">
        <v>7839.833333333333</v>
      </c>
      <c r="D3008">
        <v>2.5</v>
      </c>
      <c r="E3008">
        <v>11773.5</v>
      </c>
      <c r="F3008">
        <v>4.166666666666667</v>
      </c>
      <c r="G3008">
        <v>11465.66666666667</v>
      </c>
      <c r="H3008">
        <v>4</v>
      </c>
      <c r="I3008">
        <v>6349.333333333333</v>
      </c>
      <c r="J3008">
        <v>2.5</v>
      </c>
      <c r="K3008">
        <v>4092.5</v>
      </c>
      <c r="L3008">
        <v>1.833333333333333</v>
      </c>
      <c r="M3008">
        <v>3938.833333333333</v>
      </c>
      <c r="N3008">
        <v>1.666666666666667</v>
      </c>
      <c r="O3008">
        <v>19390.5</v>
      </c>
      <c r="P3008">
        <v>6.333333333333333</v>
      </c>
      <c r="Q3008">
        <v>10386.66666666667</v>
      </c>
      <c r="R3008">
        <v>3.5</v>
      </c>
    </row>
    <row r="3009" spans="1:18" x14ac:dyDescent="0.35">
      <c r="A3009" t="s">
        <v>6016</v>
      </c>
      <c r="B3009" t="s">
        <v>6017</v>
      </c>
      <c r="C3009">
        <v>6711</v>
      </c>
      <c r="D3009">
        <v>2.4</v>
      </c>
      <c r="E3009">
        <v>9027.4</v>
      </c>
      <c r="F3009">
        <v>3.2</v>
      </c>
      <c r="G3009">
        <v>7858.8</v>
      </c>
      <c r="H3009">
        <v>2.8</v>
      </c>
      <c r="I3009">
        <v>8210.7999999999993</v>
      </c>
      <c r="J3009">
        <v>3</v>
      </c>
      <c r="K3009">
        <v>6601</v>
      </c>
      <c r="L3009">
        <v>2.4</v>
      </c>
      <c r="M3009">
        <v>4975.3999999999996</v>
      </c>
      <c r="N3009">
        <v>1.8</v>
      </c>
      <c r="O3009">
        <v>18368</v>
      </c>
      <c r="P3009">
        <v>6.2</v>
      </c>
      <c r="Q3009">
        <v>4093.8</v>
      </c>
      <c r="R3009">
        <v>1.8</v>
      </c>
    </row>
    <row r="3010" spans="1:18" x14ac:dyDescent="0.35">
      <c r="A3010" t="s">
        <v>6018</v>
      </c>
      <c r="B3010" t="s">
        <v>6019</v>
      </c>
      <c r="C3010">
        <v>26362.2</v>
      </c>
      <c r="D3010">
        <v>8.4</v>
      </c>
      <c r="E3010">
        <v>25708.400000000001</v>
      </c>
      <c r="F3010">
        <v>8</v>
      </c>
      <c r="G3010">
        <v>21869.8</v>
      </c>
      <c r="H3010">
        <v>7</v>
      </c>
      <c r="I3010">
        <v>21993.200000000001</v>
      </c>
      <c r="J3010">
        <v>7</v>
      </c>
      <c r="K3010">
        <v>20226.400000000001</v>
      </c>
      <c r="L3010">
        <v>6.6</v>
      </c>
      <c r="M3010">
        <v>29170.6</v>
      </c>
      <c r="N3010">
        <v>9.1999999999999993</v>
      </c>
      <c r="O3010">
        <v>21519.599999999999</v>
      </c>
      <c r="P3010">
        <v>7</v>
      </c>
      <c r="Q3010">
        <v>28416.400000000001</v>
      </c>
      <c r="R3010">
        <v>9</v>
      </c>
    </row>
    <row r="3011" spans="1:18" x14ac:dyDescent="0.35">
      <c r="A3011" t="s">
        <v>6020</v>
      </c>
      <c r="B3011" t="s">
        <v>6021</v>
      </c>
      <c r="C3011">
        <v>22942.857142857141</v>
      </c>
      <c r="D3011">
        <v>7.4285714285714288</v>
      </c>
      <c r="E3011">
        <v>22568.28571428571</v>
      </c>
      <c r="F3011">
        <v>7.2857142857142856</v>
      </c>
      <c r="G3011">
        <v>19813.571428571431</v>
      </c>
      <c r="H3011">
        <v>6.2857142857142856</v>
      </c>
      <c r="I3011">
        <v>19073.857142857141</v>
      </c>
      <c r="J3011">
        <v>6.1428571428571432</v>
      </c>
      <c r="K3011">
        <v>18294</v>
      </c>
      <c r="L3011">
        <v>6.1428571428571432</v>
      </c>
      <c r="M3011">
        <v>23744.857142857141</v>
      </c>
      <c r="N3011">
        <v>7.7142857142857144</v>
      </c>
      <c r="O3011">
        <v>19926</v>
      </c>
      <c r="P3011">
        <v>6.2857142857142856</v>
      </c>
      <c r="Q3011">
        <v>22805.428571428569</v>
      </c>
      <c r="R3011">
        <v>7.2857142857142856</v>
      </c>
    </row>
    <row r="3012" spans="1:18" x14ac:dyDescent="0.35">
      <c r="A3012" t="s">
        <v>6022</v>
      </c>
      <c r="B3012" t="s">
        <v>6023</v>
      </c>
      <c r="C3012">
        <v>25953.599999999999</v>
      </c>
      <c r="D3012">
        <v>8.1999999999999993</v>
      </c>
      <c r="E3012">
        <v>24546</v>
      </c>
      <c r="F3012">
        <v>7.8</v>
      </c>
      <c r="G3012">
        <v>22085.200000000001</v>
      </c>
      <c r="H3012">
        <v>7</v>
      </c>
      <c r="I3012">
        <v>20674</v>
      </c>
      <c r="J3012">
        <v>6.6</v>
      </c>
      <c r="K3012">
        <v>19231.2</v>
      </c>
      <c r="L3012">
        <v>6.2</v>
      </c>
      <c r="M3012">
        <v>29153</v>
      </c>
      <c r="N3012">
        <v>9.1999999999999993</v>
      </c>
      <c r="O3012">
        <v>20364.2</v>
      </c>
      <c r="P3012">
        <v>6.4</v>
      </c>
      <c r="Q3012">
        <v>29867.4</v>
      </c>
      <c r="R3012">
        <v>9.1999999999999993</v>
      </c>
    </row>
    <row r="3013" spans="1:18" x14ac:dyDescent="0.35">
      <c r="A3013" t="s">
        <v>6024</v>
      </c>
      <c r="B3013" t="s">
        <v>6025</v>
      </c>
      <c r="C3013">
        <v>8372.6</v>
      </c>
      <c r="D3013">
        <v>3</v>
      </c>
      <c r="E3013">
        <v>9335</v>
      </c>
      <c r="F3013">
        <v>3</v>
      </c>
      <c r="G3013">
        <v>6980</v>
      </c>
      <c r="H3013">
        <v>2.4</v>
      </c>
      <c r="I3013">
        <v>6707.6</v>
      </c>
      <c r="J3013">
        <v>2.4</v>
      </c>
      <c r="K3013">
        <v>6033.8</v>
      </c>
      <c r="L3013">
        <v>2.4</v>
      </c>
      <c r="M3013">
        <v>14688</v>
      </c>
      <c r="N3013">
        <v>5</v>
      </c>
      <c r="O3013">
        <v>12483.6</v>
      </c>
      <c r="P3013">
        <v>4.2</v>
      </c>
      <c r="Q3013">
        <v>21394.799999999999</v>
      </c>
      <c r="R3013">
        <v>6.6</v>
      </c>
    </row>
    <row r="3014" spans="1:18" x14ac:dyDescent="0.35">
      <c r="A3014" t="s">
        <v>6026</v>
      </c>
      <c r="B3014" t="s">
        <v>6027</v>
      </c>
      <c r="C3014">
        <v>11889</v>
      </c>
      <c r="D3014">
        <v>4</v>
      </c>
      <c r="E3014">
        <v>13277.5</v>
      </c>
      <c r="F3014">
        <v>4.25</v>
      </c>
      <c r="G3014">
        <v>10584.5</v>
      </c>
      <c r="H3014">
        <v>3.75</v>
      </c>
      <c r="I3014">
        <v>12247.75</v>
      </c>
      <c r="J3014">
        <v>4.25</v>
      </c>
      <c r="K3014">
        <v>7555.75</v>
      </c>
      <c r="L3014">
        <v>2.75</v>
      </c>
      <c r="M3014">
        <v>15669</v>
      </c>
      <c r="N3014">
        <v>5</v>
      </c>
      <c r="O3014">
        <v>22368.75</v>
      </c>
      <c r="P3014">
        <v>7</v>
      </c>
      <c r="Q3014">
        <v>10399</v>
      </c>
      <c r="R3014">
        <v>3.75</v>
      </c>
    </row>
    <row r="3015" spans="1:18" x14ac:dyDescent="0.35">
      <c r="A3015" t="s">
        <v>6028</v>
      </c>
      <c r="B3015" t="s">
        <v>6029</v>
      </c>
      <c r="C3015">
        <v>16911.857142857141</v>
      </c>
      <c r="D3015">
        <v>5.4285714285714288</v>
      </c>
      <c r="E3015">
        <v>15576.142857142861</v>
      </c>
      <c r="F3015">
        <v>5</v>
      </c>
      <c r="G3015">
        <v>14464.71428571429</v>
      </c>
      <c r="H3015">
        <v>4.7142857142857144</v>
      </c>
      <c r="I3015">
        <v>16224.571428571429</v>
      </c>
      <c r="J3015">
        <v>5.2857142857142856</v>
      </c>
      <c r="K3015">
        <v>11563.28571428571</v>
      </c>
      <c r="L3015">
        <v>3.8571428571428572</v>
      </c>
      <c r="M3015">
        <v>19932</v>
      </c>
      <c r="N3015">
        <v>6.2857142857142856</v>
      </c>
      <c r="O3015">
        <v>14808</v>
      </c>
      <c r="P3015">
        <v>4.7142857142857144</v>
      </c>
      <c r="Q3015">
        <v>27734.71428571429</v>
      </c>
      <c r="R3015">
        <v>8.7142857142857135</v>
      </c>
    </row>
    <row r="3016" spans="1:18" x14ac:dyDescent="0.35">
      <c r="A3016" t="s">
        <v>6030</v>
      </c>
      <c r="B3016" t="s">
        <v>6031</v>
      </c>
      <c r="C3016">
        <v>5731</v>
      </c>
      <c r="D3016">
        <v>2</v>
      </c>
      <c r="E3016">
        <v>7269</v>
      </c>
      <c r="F3016">
        <v>2.75</v>
      </c>
      <c r="G3016">
        <v>4526.5</v>
      </c>
      <c r="H3016">
        <v>1.75</v>
      </c>
      <c r="I3016">
        <v>6293.75</v>
      </c>
      <c r="J3016">
        <v>2.5</v>
      </c>
      <c r="K3016">
        <v>4883.5</v>
      </c>
      <c r="L3016">
        <v>2</v>
      </c>
      <c r="M3016">
        <v>5629.75</v>
      </c>
      <c r="N3016">
        <v>2.25</v>
      </c>
      <c r="O3016">
        <v>19122.25</v>
      </c>
      <c r="P3016">
        <v>6.25</v>
      </c>
      <c r="Q3016">
        <v>9038.25</v>
      </c>
      <c r="R3016">
        <v>3</v>
      </c>
    </row>
    <row r="3017" spans="1:18" x14ac:dyDescent="0.35">
      <c r="A3017" t="s">
        <v>6032</v>
      </c>
      <c r="B3017" t="s">
        <v>6033</v>
      </c>
      <c r="C3017">
        <v>11817.75</v>
      </c>
      <c r="D3017">
        <v>3.75</v>
      </c>
      <c r="E3017">
        <v>12793.75</v>
      </c>
      <c r="F3017">
        <v>4.25</v>
      </c>
      <c r="G3017">
        <v>10489.25</v>
      </c>
      <c r="H3017">
        <v>3.5</v>
      </c>
      <c r="I3017">
        <v>9164</v>
      </c>
      <c r="J3017">
        <v>3.25</v>
      </c>
      <c r="K3017">
        <v>7461.25</v>
      </c>
      <c r="L3017">
        <v>2.75</v>
      </c>
      <c r="M3017">
        <v>16085.75</v>
      </c>
      <c r="N3017">
        <v>5</v>
      </c>
      <c r="O3017">
        <v>25778</v>
      </c>
      <c r="P3017">
        <v>8.25</v>
      </c>
      <c r="Q3017">
        <v>11917.75</v>
      </c>
      <c r="R3017">
        <v>4</v>
      </c>
    </row>
    <row r="3018" spans="1:18" x14ac:dyDescent="0.35">
      <c r="A3018" t="s">
        <v>6034</v>
      </c>
      <c r="B3018" t="s">
        <v>6035</v>
      </c>
      <c r="C3018">
        <v>9393.25</v>
      </c>
      <c r="D3018">
        <v>3.25</v>
      </c>
      <c r="E3018">
        <v>9478</v>
      </c>
      <c r="F3018">
        <v>3.25</v>
      </c>
      <c r="G3018">
        <v>8509</v>
      </c>
      <c r="H3018">
        <v>2.75</v>
      </c>
      <c r="I3018">
        <v>10097</v>
      </c>
      <c r="J3018">
        <v>3.25</v>
      </c>
      <c r="K3018">
        <v>7436.75</v>
      </c>
      <c r="L3018">
        <v>2.75</v>
      </c>
      <c r="M3018">
        <v>14880.75</v>
      </c>
      <c r="N3018">
        <v>5</v>
      </c>
      <c r="O3018">
        <v>22577</v>
      </c>
      <c r="P3018">
        <v>7.5</v>
      </c>
      <c r="Q3018">
        <v>5863.25</v>
      </c>
      <c r="R3018">
        <v>2.25</v>
      </c>
    </row>
    <row r="3019" spans="1:18" x14ac:dyDescent="0.35">
      <c r="A3019" t="s">
        <v>6036</v>
      </c>
      <c r="B3019" t="s">
        <v>6037</v>
      </c>
      <c r="C3019">
        <v>1788.25</v>
      </c>
      <c r="D3019">
        <v>1.25</v>
      </c>
      <c r="E3019">
        <v>3877</v>
      </c>
      <c r="F3019">
        <v>1.75</v>
      </c>
      <c r="G3019">
        <v>1910.25</v>
      </c>
      <c r="H3019">
        <v>1.25</v>
      </c>
      <c r="I3019">
        <v>3207.25</v>
      </c>
      <c r="J3019">
        <v>1.5</v>
      </c>
      <c r="K3019">
        <v>2355.25</v>
      </c>
      <c r="L3019">
        <v>1.25</v>
      </c>
      <c r="M3019">
        <v>1119</v>
      </c>
      <c r="N3019">
        <v>1</v>
      </c>
      <c r="O3019">
        <v>10739.75</v>
      </c>
      <c r="P3019">
        <v>3.5</v>
      </c>
      <c r="Q3019">
        <v>3733.75</v>
      </c>
      <c r="R3019">
        <v>1.75</v>
      </c>
    </row>
    <row r="3020" spans="1:18" x14ac:dyDescent="0.35">
      <c r="A3020" t="s">
        <v>6038</v>
      </c>
      <c r="B3020" t="s">
        <v>6039</v>
      </c>
      <c r="C3020">
        <v>14016.4</v>
      </c>
      <c r="D3020">
        <v>4.8</v>
      </c>
      <c r="E3020">
        <v>18166</v>
      </c>
      <c r="F3020">
        <v>5.8</v>
      </c>
      <c r="G3020">
        <v>11575.4</v>
      </c>
      <c r="H3020">
        <v>4</v>
      </c>
      <c r="I3020">
        <v>18729</v>
      </c>
      <c r="J3020">
        <v>6.2</v>
      </c>
      <c r="K3020">
        <v>8706.7999999999993</v>
      </c>
      <c r="L3020">
        <v>3.2</v>
      </c>
      <c r="M3020">
        <v>18847.400000000001</v>
      </c>
      <c r="N3020">
        <v>6</v>
      </c>
      <c r="O3020">
        <v>12081.6</v>
      </c>
      <c r="P3020">
        <v>4</v>
      </c>
      <c r="Q3020">
        <v>10981.6</v>
      </c>
      <c r="R3020">
        <v>3.6</v>
      </c>
    </row>
    <row r="3021" spans="1:18" x14ac:dyDescent="0.35">
      <c r="A3021" t="s">
        <v>6040</v>
      </c>
      <c r="B3021" t="s">
        <v>6041</v>
      </c>
      <c r="C3021">
        <v>20908.5</v>
      </c>
      <c r="D3021">
        <v>6.833333333333333</v>
      </c>
      <c r="E3021">
        <v>21841</v>
      </c>
      <c r="F3021">
        <v>7.166666666666667</v>
      </c>
      <c r="G3021">
        <v>17609.166666666672</v>
      </c>
      <c r="H3021">
        <v>5.666666666666667</v>
      </c>
      <c r="I3021">
        <v>19018.833333333328</v>
      </c>
      <c r="J3021">
        <v>6.166666666666667</v>
      </c>
      <c r="K3021">
        <v>13351.5</v>
      </c>
      <c r="L3021">
        <v>4.5</v>
      </c>
      <c r="M3021">
        <v>27280.333333333328</v>
      </c>
      <c r="N3021">
        <v>8.5</v>
      </c>
      <c r="O3021">
        <v>16621.166666666672</v>
      </c>
      <c r="P3021">
        <v>5.166666666666667</v>
      </c>
      <c r="Q3021">
        <v>21037.166666666672</v>
      </c>
      <c r="R3021">
        <v>6.666666666666667</v>
      </c>
    </row>
    <row r="3022" spans="1:18" x14ac:dyDescent="0.35">
      <c r="A3022" t="s">
        <v>6042</v>
      </c>
      <c r="B3022" t="s">
        <v>6043</v>
      </c>
      <c r="C3022">
        <v>16272.2</v>
      </c>
      <c r="D3022">
        <v>5.6</v>
      </c>
      <c r="E3022">
        <v>15794.6</v>
      </c>
      <c r="F3022">
        <v>5</v>
      </c>
      <c r="G3022">
        <v>12929.4</v>
      </c>
      <c r="H3022">
        <v>4.4000000000000004</v>
      </c>
      <c r="I3022">
        <v>13877</v>
      </c>
      <c r="J3022">
        <v>4.8</v>
      </c>
      <c r="K3022">
        <v>11591.8</v>
      </c>
      <c r="L3022">
        <v>4</v>
      </c>
      <c r="M3022">
        <v>22244.6</v>
      </c>
      <c r="N3022">
        <v>7.2</v>
      </c>
      <c r="O3022">
        <v>21317.4</v>
      </c>
      <c r="P3022">
        <v>6.8</v>
      </c>
      <c r="Q3022">
        <v>16814.400000000001</v>
      </c>
      <c r="R3022">
        <v>5.4</v>
      </c>
    </row>
    <row r="3023" spans="1:18" x14ac:dyDescent="0.35">
      <c r="A3023" t="s">
        <v>6044</v>
      </c>
      <c r="B3023" t="s">
        <v>6045</v>
      </c>
      <c r="C3023">
        <v>8800.875</v>
      </c>
      <c r="D3023">
        <v>3.125</v>
      </c>
      <c r="E3023">
        <v>8380.5</v>
      </c>
      <c r="F3023">
        <v>3</v>
      </c>
      <c r="G3023">
        <v>7835.875</v>
      </c>
      <c r="H3023">
        <v>2.75</v>
      </c>
      <c r="I3023">
        <v>6996.5</v>
      </c>
      <c r="J3023">
        <v>2.75</v>
      </c>
      <c r="K3023">
        <v>7492</v>
      </c>
      <c r="L3023">
        <v>2.625</v>
      </c>
      <c r="M3023">
        <v>14646</v>
      </c>
      <c r="N3023">
        <v>4.875</v>
      </c>
      <c r="O3023">
        <v>11430.5</v>
      </c>
      <c r="P3023">
        <v>4.125</v>
      </c>
      <c r="Q3023">
        <v>22477.25</v>
      </c>
      <c r="R3023">
        <v>7.125</v>
      </c>
    </row>
    <row r="3024" spans="1:18" x14ac:dyDescent="0.35">
      <c r="A3024" t="s">
        <v>6046</v>
      </c>
      <c r="B3024" t="s">
        <v>6047</v>
      </c>
      <c r="C3024">
        <v>5580.333333333333</v>
      </c>
      <c r="D3024">
        <v>2.333333333333333</v>
      </c>
      <c r="E3024">
        <v>7471.333333333333</v>
      </c>
      <c r="F3024">
        <v>2.833333333333333</v>
      </c>
      <c r="G3024">
        <v>4997.333333333333</v>
      </c>
      <c r="H3024">
        <v>2</v>
      </c>
      <c r="I3024">
        <v>5888.333333333333</v>
      </c>
      <c r="J3024">
        <v>2.166666666666667</v>
      </c>
      <c r="K3024">
        <v>4292.333333333333</v>
      </c>
      <c r="L3024">
        <v>1.833333333333333</v>
      </c>
      <c r="M3024">
        <v>7050</v>
      </c>
      <c r="N3024">
        <v>2.666666666666667</v>
      </c>
      <c r="O3024">
        <v>20593.666666666672</v>
      </c>
      <c r="P3024">
        <v>6.666666666666667</v>
      </c>
      <c r="Q3024">
        <v>5809.333333333333</v>
      </c>
      <c r="R3024">
        <v>2.333333333333333</v>
      </c>
    </row>
    <row r="3025" spans="1:18" x14ac:dyDescent="0.35">
      <c r="A3025" t="s">
        <v>6048</v>
      </c>
      <c r="B3025" t="s">
        <v>6049</v>
      </c>
      <c r="C3025">
        <v>15317.2</v>
      </c>
      <c r="D3025">
        <v>5.2</v>
      </c>
      <c r="E3025">
        <v>15642</v>
      </c>
      <c r="F3025">
        <v>5.2</v>
      </c>
      <c r="G3025">
        <v>12517.4</v>
      </c>
      <c r="H3025">
        <v>4.2</v>
      </c>
      <c r="I3025">
        <v>13348.6</v>
      </c>
      <c r="J3025">
        <v>4.2</v>
      </c>
      <c r="K3025">
        <v>10204.4</v>
      </c>
      <c r="L3025">
        <v>3.4</v>
      </c>
      <c r="M3025">
        <v>21139.4</v>
      </c>
      <c r="N3025">
        <v>6.8</v>
      </c>
      <c r="O3025">
        <v>15631.4</v>
      </c>
      <c r="P3025">
        <v>5.2</v>
      </c>
      <c r="Q3025">
        <v>23964.400000000001</v>
      </c>
      <c r="R3025">
        <v>7.6</v>
      </c>
    </row>
    <row r="3026" spans="1:18" x14ac:dyDescent="0.35">
      <c r="A3026" t="s">
        <v>6050</v>
      </c>
      <c r="B3026" t="s">
        <v>6051</v>
      </c>
      <c r="C3026">
        <v>22401.200000000001</v>
      </c>
      <c r="D3026">
        <v>7.2</v>
      </c>
      <c r="E3026">
        <v>24798</v>
      </c>
      <c r="F3026">
        <v>7.8</v>
      </c>
      <c r="G3026">
        <v>19654.8</v>
      </c>
      <c r="H3026">
        <v>6</v>
      </c>
      <c r="I3026">
        <v>21824.799999999999</v>
      </c>
      <c r="J3026">
        <v>7</v>
      </c>
      <c r="K3026">
        <v>17402</v>
      </c>
      <c r="L3026">
        <v>5.8</v>
      </c>
      <c r="M3026">
        <v>29911</v>
      </c>
      <c r="N3026">
        <v>9.4</v>
      </c>
      <c r="O3026">
        <v>7082.6</v>
      </c>
      <c r="P3026">
        <v>2.8</v>
      </c>
      <c r="Q3026">
        <v>26750.6</v>
      </c>
      <c r="R3026">
        <v>8.4</v>
      </c>
    </row>
    <row r="3027" spans="1:18" x14ac:dyDescent="0.35">
      <c r="A3027" t="s">
        <v>6052</v>
      </c>
      <c r="B3027" t="s">
        <v>6053</v>
      </c>
      <c r="C3027">
        <v>13007.428571428571</v>
      </c>
      <c r="D3027">
        <v>4.2857142857142856</v>
      </c>
      <c r="E3027">
        <v>16013.142857142861</v>
      </c>
      <c r="F3027">
        <v>5.2857142857142856</v>
      </c>
      <c r="G3027">
        <v>12170.142857142861</v>
      </c>
      <c r="H3027">
        <v>4</v>
      </c>
      <c r="I3027">
        <v>8596.8571428571431</v>
      </c>
      <c r="J3027">
        <v>3</v>
      </c>
      <c r="K3027">
        <v>11338.428571428571</v>
      </c>
      <c r="L3027">
        <v>3.714285714285714</v>
      </c>
      <c r="M3027">
        <v>21695.71428571429</v>
      </c>
      <c r="N3027">
        <v>6.8571428571428568</v>
      </c>
      <c r="O3027">
        <v>10640.28571428571</v>
      </c>
      <c r="P3027">
        <v>3.4285714285714279</v>
      </c>
      <c r="Q3027">
        <v>13566.571428571429</v>
      </c>
      <c r="R3027">
        <v>4.7142857142857144</v>
      </c>
    </row>
    <row r="3028" spans="1:18" x14ac:dyDescent="0.35">
      <c r="A3028" t="s">
        <v>6054</v>
      </c>
      <c r="B3028" t="s">
        <v>6055</v>
      </c>
      <c r="C3028">
        <v>12428</v>
      </c>
      <c r="D3028">
        <v>4.2</v>
      </c>
      <c r="E3028">
        <v>13695.2</v>
      </c>
      <c r="F3028">
        <v>4.8</v>
      </c>
      <c r="G3028">
        <v>10675.8</v>
      </c>
      <c r="H3028">
        <v>3.8</v>
      </c>
      <c r="I3028">
        <v>8897.4</v>
      </c>
      <c r="J3028">
        <v>3.2</v>
      </c>
      <c r="K3028">
        <v>11144.4</v>
      </c>
      <c r="L3028">
        <v>3.6</v>
      </c>
      <c r="M3028">
        <v>23761.8</v>
      </c>
      <c r="N3028">
        <v>7.4</v>
      </c>
      <c r="O3028">
        <v>8457</v>
      </c>
      <c r="P3028">
        <v>3.2</v>
      </c>
      <c r="Q3028">
        <v>20216.2</v>
      </c>
      <c r="R3028">
        <v>6.4</v>
      </c>
    </row>
    <row r="3029" spans="1:18" x14ac:dyDescent="0.35">
      <c r="A3029" t="s">
        <v>6056</v>
      </c>
      <c r="B3029" t="s">
        <v>6057</v>
      </c>
      <c r="C3029">
        <v>10678.25</v>
      </c>
      <c r="D3029">
        <v>3.5</v>
      </c>
      <c r="E3029">
        <v>11152.75</v>
      </c>
      <c r="F3029">
        <v>3.75</v>
      </c>
      <c r="G3029">
        <v>8814</v>
      </c>
      <c r="H3029">
        <v>3</v>
      </c>
      <c r="I3029">
        <v>9210.25</v>
      </c>
      <c r="J3029">
        <v>3.25</v>
      </c>
      <c r="K3029">
        <v>10119.25</v>
      </c>
      <c r="L3029">
        <v>3.5</v>
      </c>
      <c r="M3029">
        <v>10120.75</v>
      </c>
      <c r="N3029">
        <v>3.75</v>
      </c>
      <c r="O3029">
        <v>16589.25</v>
      </c>
      <c r="P3029">
        <v>5</v>
      </c>
      <c r="Q3029">
        <v>19107.75</v>
      </c>
      <c r="R3029">
        <v>6</v>
      </c>
    </row>
    <row r="3030" spans="1:18" x14ac:dyDescent="0.35">
      <c r="A3030" t="s">
        <v>6058</v>
      </c>
      <c r="B3030" t="s">
        <v>6059</v>
      </c>
      <c r="C3030">
        <v>14072.25</v>
      </c>
      <c r="D3030">
        <v>4.75</v>
      </c>
      <c r="E3030">
        <v>14729.5</v>
      </c>
      <c r="F3030">
        <v>5</v>
      </c>
      <c r="G3030">
        <v>11836</v>
      </c>
      <c r="H3030">
        <v>4</v>
      </c>
      <c r="I3030">
        <v>8732.25</v>
      </c>
      <c r="J3030">
        <v>3</v>
      </c>
      <c r="K3030">
        <v>14000</v>
      </c>
      <c r="L3030">
        <v>5</v>
      </c>
      <c r="M3030">
        <v>14424</v>
      </c>
      <c r="N3030">
        <v>4.75</v>
      </c>
      <c r="O3030">
        <v>14173.25</v>
      </c>
      <c r="P3030">
        <v>4.75</v>
      </c>
      <c r="Q3030">
        <v>24689.5</v>
      </c>
      <c r="R3030">
        <v>7.75</v>
      </c>
    </row>
    <row r="3031" spans="1:18" x14ac:dyDescent="0.35">
      <c r="A3031" t="s">
        <v>6060</v>
      </c>
      <c r="B3031" t="s">
        <v>6061</v>
      </c>
      <c r="C3031">
        <v>22723.8</v>
      </c>
      <c r="D3031">
        <v>7.2</v>
      </c>
      <c r="E3031">
        <v>20597.599999999999</v>
      </c>
      <c r="F3031">
        <v>6.4</v>
      </c>
      <c r="G3031">
        <v>18376.2</v>
      </c>
      <c r="H3031">
        <v>6</v>
      </c>
      <c r="I3031">
        <v>21247.8</v>
      </c>
      <c r="J3031">
        <v>6.8</v>
      </c>
      <c r="K3031">
        <v>21274.799999999999</v>
      </c>
      <c r="L3031">
        <v>6.8</v>
      </c>
      <c r="M3031">
        <v>20448.599999999999</v>
      </c>
      <c r="N3031">
        <v>6.6</v>
      </c>
      <c r="O3031">
        <v>20412.599999999999</v>
      </c>
      <c r="P3031">
        <v>6.6</v>
      </c>
      <c r="Q3031">
        <v>20287.2</v>
      </c>
      <c r="R3031">
        <v>6.6</v>
      </c>
    </row>
    <row r="3032" spans="1:18" x14ac:dyDescent="0.35">
      <c r="A3032" t="s">
        <v>6062</v>
      </c>
      <c r="B3032" t="s">
        <v>6063</v>
      </c>
      <c r="C3032">
        <v>21314</v>
      </c>
      <c r="D3032">
        <v>6.833333333333333</v>
      </c>
      <c r="E3032">
        <v>16378.66666666667</v>
      </c>
      <c r="F3032">
        <v>5.333333333333333</v>
      </c>
      <c r="G3032">
        <v>17366.666666666672</v>
      </c>
      <c r="H3032">
        <v>5.666666666666667</v>
      </c>
      <c r="I3032">
        <v>20632</v>
      </c>
      <c r="J3032">
        <v>6.5</v>
      </c>
      <c r="K3032">
        <v>16955.166666666672</v>
      </c>
      <c r="L3032">
        <v>5.333333333333333</v>
      </c>
      <c r="M3032">
        <v>23077.666666666672</v>
      </c>
      <c r="N3032">
        <v>7.5</v>
      </c>
      <c r="O3032">
        <v>20212.833333333328</v>
      </c>
      <c r="P3032">
        <v>6.333333333333333</v>
      </c>
      <c r="Q3032">
        <v>27319.5</v>
      </c>
      <c r="R3032">
        <v>8.6666666666666661</v>
      </c>
    </row>
    <row r="3033" spans="1:18" x14ac:dyDescent="0.35">
      <c r="A3033" t="s">
        <v>6064</v>
      </c>
      <c r="B3033" t="s">
        <v>6065</v>
      </c>
      <c r="C3033">
        <v>3597.2</v>
      </c>
      <c r="D3033">
        <v>1.4</v>
      </c>
      <c r="E3033">
        <v>4295.3999999999996</v>
      </c>
      <c r="F3033">
        <v>1.6</v>
      </c>
      <c r="G3033">
        <v>3215.2</v>
      </c>
      <c r="H3033">
        <v>1.2</v>
      </c>
      <c r="I3033">
        <v>2601</v>
      </c>
      <c r="J3033">
        <v>1.4</v>
      </c>
      <c r="K3033">
        <v>4412.3999999999996</v>
      </c>
      <c r="L3033">
        <v>2</v>
      </c>
      <c r="M3033">
        <v>2678</v>
      </c>
      <c r="N3033">
        <v>1.2</v>
      </c>
      <c r="O3033">
        <v>11903</v>
      </c>
      <c r="P3033">
        <v>4</v>
      </c>
      <c r="Q3033">
        <v>24836.400000000001</v>
      </c>
      <c r="R3033">
        <v>7.8</v>
      </c>
    </row>
    <row r="3034" spans="1:18" x14ac:dyDescent="0.35">
      <c r="A3034" t="s">
        <v>6066</v>
      </c>
      <c r="B3034" t="s">
        <v>6067</v>
      </c>
      <c r="C3034">
        <v>26716.400000000001</v>
      </c>
      <c r="D3034">
        <v>8.4</v>
      </c>
      <c r="E3034">
        <v>22522.2</v>
      </c>
      <c r="F3034">
        <v>7.2</v>
      </c>
      <c r="G3034">
        <v>23153.200000000001</v>
      </c>
      <c r="H3034">
        <v>7.2</v>
      </c>
      <c r="I3034">
        <v>24921</v>
      </c>
      <c r="J3034">
        <v>7.8</v>
      </c>
      <c r="K3034">
        <v>25063.4</v>
      </c>
      <c r="L3034">
        <v>7.8</v>
      </c>
      <c r="M3034">
        <v>23902.799999999999</v>
      </c>
      <c r="N3034">
        <v>7.4</v>
      </c>
      <c r="O3034">
        <v>24858</v>
      </c>
      <c r="P3034">
        <v>7.8</v>
      </c>
      <c r="Q3034">
        <v>20110.599999999999</v>
      </c>
      <c r="R3034">
        <v>6.4</v>
      </c>
    </row>
    <row r="3035" spans="1:18" x14ac:dyDescent="0.35">
      <c r="A3035" t="s">
        <v>6068</v>
      </c>
      <c r="B3035" t="s">
        <v>6069</v>
      </c>
      <c r="C3035">
        <v>15107.8</v>
      </c>
      <c r="D3035">
        <v>5</v>
      </c>
      <c r="E3035">
        <v>13125</v>
      </c>
      <c r="F3035">
        <v>4.4000000000000004</v>
      </c>
      <c r="G3035">
        <v>12706.8</v>
      </c>
      <c r="H3035">
        <v>4.2</v>
      </c>
      <c r="I3035">
        <v>15190</v>
      </c>
      <c r="J3035">
        <v>5</v>
      </c>
      <c r="K3035">
        <v>13226.8</v>
      </c>
      <c r="L3035">
        <v>4.5999999999999996</v>
      </c>
      <c r="M3035">
        <v>11800</v>
      </c>
      <c r="N3035">
        <v>4</v>
      </c>
      <c r="O3035">
        <v>20350.400000000001</v>
      </c>
      <c r="P3035">
        <v>6.6</v>
      </c>
      <c r="Q3035">
        <v>22226.400000000001</v>
      </c>
      <c r="R3035">
        <v>7.2</v>
      </c>
    </row>
    <row r="3036" spans="1:18" x14ac:dyDescent="0.35">
      <c r="A3036" t="s">
        <v>6070</v>
      </c>
      <c r="B3036" t="s">
        <v>6071</v>
      </c>
      <c r="C3036">
        <v>10080.75</v>
      </c>
      <c r="D3036">
        <v>3.5</v>
      </c>
      <c r="E3036">
        <v>9034.5</v>
      </c>
      <c r="F3036">
        <v>3</v>
      </c>
      <c r="G3036">
        <v>7169.5</v>
      </c>
      <c r="H3036">
        <v>2.75</v>
      </c>
      <c r="I3036">
        <v>10089.75</v>
      </c>
      <c r="J3036">
        <v>3.5</v>
      </c>
      <c r="K3036">
        <v>9671.25</v>
      </c>
      <c r="L3036">
        <v>3.5</v>
      </c>
      <c r="M3036">
        <v>10534.25</v>
      </c>
      <c r="N3036">
        <v>4</v>
      </c>
      <c r="O3036">
        <v>18938.25</v>
      </c>
      <c r="P3036">
        <v>6</v>
      </c>
      <c r="Q3036">
        <v>19257.75</v>
      </c>
      <c r="R3036">
        <v>6.25</v>
      </c>
    </row>
    <row r="3037" spans="1:18" x14ac:dyDescent="0.35">
      <c r="A3037" t="s">
        <v>6072</v>
      </c>
      <c r="B3037" t="s">
        <v>6073</v>
      </c>
      <c r="C3037">
        <v>16300.2</v>
      </c>
      <c r="D3037">
        <v>5.2</v>
      </c>
      <c r="E3037">
        <v>14495</v>
      </c>
      <c r="F3037">
        <v>4.5999999999999996</v>
      </c>
      <c r="G3037">
        <v>16942</v>
      </c>
      <c r="H3037">
        <v>5.4</v>
      </c>
      <c r="I3037">
        <v>18611.2</v>
      </c>
      <c r="J3037">
        <v>6.2</v>
      </c>
      <c r="K3037">
        <v>15504.2</v>
      </c>
      <c r="L3037">
        <v>5.2</v>
      </c>
      <c r="M3037">
        <v>11280.2</v>
      </c>
      <c r="N3037">
        <v>3.8</v>
      </c>
      <c r="O3037">
        <v>15945.2</v>
      </c>
      <c r="P3037">
        <v>5.4</v>
      </c>
      <c r="Q3037">
        <v>13855.2</v>
      </c>
      <c r="R3037">
        <v>4.8</v>
      </c>
    </row>
    <row r="3038" spans="1:18" x14ac:dyDescent="0.35">
      <c r="A3038" t="s">
        <v>6074</v>
      </c>
      <c r="B3038" t="s">
        <v>6075</v>
      </c>
      <c r="C3038">
        <v>24059.8</v>
      </c>
      <c r="D3038">
        <v>7.8</v>
      </c>
      <c r="E3038">
        <v>21060.6</v>
      </c>
      <c r="F3038">
        <v>6.8</v>
      </c>
      <c r="G3038">
        <v>22160.400000000001</v>
      </c>
      <c r="H3038">
        <v>7</v>
      </c>
      <c r="I3038">
        <v>25335.4</v>
      </c>
      <c r="J3038">
        <v>8</v>
      </c>
      <c r="K3038">
        <v>21823.200000000001</v>
      </c>
      <c r="L3038">
        <v>6.8</v>
      </c>
      <c r="M3038">
        <v>17258.400000000001</v>
      </c>
      <c r="N3038">
        <v>5.6</v>
      </c>
      <c r="O3038">
        <v>23949.200000000001</v>
      </c>
      <c r="P3038">
        <v>7.8</v>
      </c>
      <c r="Q3038">
        <v>17063.8</v>
      </c>
      <c r="R3038">
        <v>5.6</v>
      </c>
    </row>
    <row r="3039" spans="1:18" x14ac:dyDescent="0.35">
      <c r="A3039" t="s">
        <v>6076</v>
      </c>
      <c r="B3039" t="s">
        <v>6077</v>
      </c>
      <c r="C3039">
        <v>29338.25</v>
      </c>
      <c r="D3039">
        <v>9</v>
      </c>
      <c r="E3039">
        <v>26534.25</v>
      </c>
      <c r="F3039">
        <v>8.5</v>
      </c>
      <c r="G3039">
        <v>27789.5</v>
      </c>
      <c r="H3039">
        <v>8.5</v>
      </c>
      <c r="I3039">
        <v>29580</v>
      </c>
      <c r="J3039">
        <v>9.5</v>
      </c>
      <c r="K3039">
        <v>27545</v>
      </c>
      <c r="L3039">
        <v>8.75</v>
      </c>
      <c r="M3039">
        <v>19864.25</v>
      </c>
      <c r="N3039">
        <v>6.5</v>
      </c>
      <c r="O3039">
        <v>27414.25</v>
      </c>
      <c r="P3039">
        <v>8.75</v>
      </c>
      <c r="Q3039">
        <v>23566.5</v>
      </c>
      <c r="R3039">
        <v>7.5</v>
      </c>
    </row>
    <row r="3040" spans="1:18" x14ac:dyDescent="0.35">
      <c r="A3040" t="s">
        <v>6078</v>
      </c>
      <c r="B3040" t="s">
        <v>6079</v>
      </c>
      <c r="C3040">
        <v>25059.5</v>
      </c>
      <c r="D3040">
        <v>8</v>
      </c>
      <c r="E3040">
        <v>24663.75</v>
      </c>
      <c r="F3040">
        <v>7.75</v>
      </c>
      <c r="G3040">
        <v>23111.75</v>
      </c>
      <c r="H3040">
        <v>7.25</v>
      </c>
      <c r="I3040">
        <v>27403.5</v>
      </c>
      <c r="J3040">
        <v>8.75</v>
      </c>
      <c r="K3040">
        <v>21071.75</v>
      </c>
      <c r="L3040">
        <v>6.5</v>
      </c>
      <c r="M3040">
        <v>19744.5</v>
      </c>
      <c r="N3040">
        <v>6.5</v>
      </c>
      <c r="O3040">
        <v>19187.5</v>
      </c>
      <c r="P3040">
        <v>6</v>
      </c>
      <c r="Q3040">
        <v>16089</v>
      </c>
      <c r="R3040">
        <v>5.25</v>
      </c>
    </row>
    <row r="3041" spans="1:18" x14ac:dyDescent="0.35">
      <c r="A3041" t="s">
        <v>6080</v>
      </c>
      <c r="B3041" t="s">
        <v>6081</v>
      </c>
      <c r="C3041">
        <v>16091.75</v>
      </c>
      <c r="D3041">
        <v>5</v>
      </c>
      <c r="E3041">
        <v>15599.25</v>
      </c>
      <c r="F3041">
        <v>5</v>
      </c>
      <c r="G3041">
        <v>18335.25</v>
      </c>
      <c r="H3041">
        <v>6</v>
      </c>
      <c r="I3041">
        <v>21594.75</v>
      </c>
      <c r="J3041">
        <v>7</v>
      </c>
      <c r="K3041">
        <v>16969</v>
      </c>
      <c r="L3041">
        <v>5.5</v>
      </c>
      <c r="M3041">
        <v>7645.5</v>
      </c>
      <c r="N3041">
        <v>2.75</v>
      </c>
      <c r="O3041">
        <v>14643</v>
      </c>
      <c r="P3041">
        <v>4.75</v>
      </c>
      <c r="Q3041">
        <v>9893.25</v>
      </c>
      <c r="R3041">
        <v>3.5</v>
      </c>
    </row>
    <row r="3042" spans="1:18" x14ac:dyDescent="0.35">
      <c r="A3042" t="s">
        <v>6082</v>
      </c>
      <c r="B3042" t="s">
        <v>6083</v>
      </c>
      <c r="C3042">
        <v>19742.8</v>
      </c>
      <c r="D3042">
        <v>6.6</v>
      </c>
      <c r="E3042">
        <v>18028</v>
      </c>
      <c r="F3042">
        <v>5.8</v>
      </c>
      <c r="G3042">
        <v>16680.400000000001</v>
      </c>
      <c r="H3042">
        <v>5.4</v>
      </c>
      <c r="I3042">
        <v>21211</v>
      </c>
      <c r="J3042">
        <v>6.6</v>
      </c>
      <c r="K3042">
        <v>18652</v>
      </c>
      <c r="L3042">
        <v>6</v>
      </c>
      <c r="M3042">
        <v>17559.8</v>
      </c>
      <c r="N3042">
        <v>5.6</v>
      </c>
      <c r="O3042">
        <v>19358.400000000001</v>
      </c>
      <c r="P3042">
        <v>6</v>
      </c>
      <c r="Q3042">
        <v>16693.2</v>
      </c>
      <c r="R3042">
        <v>5.4</v>
      </c>
    </row>
    <row r="3043" spans="1:18" x14ac:dyDescent="0.35">
      <c r="A3043" t="s">
        <v>6084</v>
      </c>
      <c r="B3043" t="s">
        <v>6085</v>
      </c>
      <c r="C3043">
        <v>10731.6</v>
      </c>
      <c r="D3043">
        <v>3.6</v>
      </c>
      <c r="E3043">
        <v>10194</v>
      </c>
      <c r="F3043">
        <v>3.6</v>
      </c>
      <c r="G3043">
        <v>10786.6</v>
      </c>
      <c r="H3043">
        <v>3.8</v>
      </c>
      <c r="I3043">
        <v>12517.6</v>
      </c>
      <c r="J3043">
        <v>4.2</v>
      </c>
      <c r="K3043">
        <v>13184.4</v>
      </c>
      <c r="L3043">
        <v>4.4000000000000004</v>
      </c>
      <c r="M3043">
        <v>7107.4</v>
      </c>
      <c r="N3043">
        <v>2.6</v>
      </c>
      <c r="O3043">
        <v>17880.400000000001</v>
      </c>
      <c r="P3043">
        <v>5.8</v>
      </c>
      <c r="Q3043">
        <v>8238.4</v>
      </c>
      <c r="R3043">
        <v>2.8</v>
      </c>
    </row>
    <row r="3044" spans="1:18" x14ac:dyDescent="0.35">
      <c r="A3044" t="s">
        <v>6086</v>
      </c>
      <c r="B3044" t="s">
        <v>6087</v>
      </c>
      <c r="C3044">
        <v>14453.2</v>
      </c>
      <c r="D3044">
        <v>4.8</v>
      </c>
      <c r="E3044">
        <v>14915.2</v>
      </c>
      <c r="F3044">
        <v>4.8</v>
      </c>
      <c r="G3044">
        <v>12239.8</v>
      </c>
      <c r="H3044">
        <v>4.4000000000000004</v>
      </c>
      <c r="I3044">
        <v>16379.8</v>
      </c>
      <c r="J3044">
        <v>5.6</v>
      </c>
      <c r="K3044">
        <v>15792</v>
      </c>
      <c r="L3044">
        <v>5.2</v>
      </c>
      <c r="M3044">
        <v>11254.2</v>
      </c>
      <c r="N3044">
        <v>3.6</v>
      </c>
      <c r="O3044">
        <v>18433.400000000001</v>
      </c>
      <c r="P3044">
        <v>6</v>
      </c>
      <c r="Q3044">
        <v>9277.4</v>
      </c>
      <c r="R3044">
        <v>3.4</v>
      </c>
    </row>
    <row r="3045" spans="1:18" x14ac:dyDescent="0.35">
      <c r="A3045" t="s">
        <v>6088</v>
      </c>
      <c r="B3045" t="s">
        <v>6089</v>
      </c>
      <c r="C3045">
        <v>14560.625</v>
      </c>
      <c r="D3045">
        <v>5.125</v>
      </c>
      <c r="E3045">
        <v>17522.25</v>
      </c>
      <c r="F3045">
        <v>5.625</v>
      </c>
      <c r="G3045">
        <v>18875.375</v>
      </c>
      <c r="H3045">
        <v>6</v>
      </c>
      <c r="I3045">
        <v>17725.625</v>
      </c>
      <c r="J3045">
        <v>5.625</v>
      </c>
      <c r="K3045">
        <v>12869.375</v>
      </c>
      <c r="L3045">
        <v>4.125</v>
      </c>
      <c r="M3045">
        <v>7364.5</v>
      </c>
      <c r="N3045">
        <v>2.625</v>
      </c>
      <c r="O3045">
        <v>13329.125</v>
      </c>
      <c r="P3045">
        <v>4.625</v>
      </c>
      <c r="Q3045">
        <v>10228.875</v>
      </c>
      <c r="R3045">
        <v>3.75</v>
      </c>
    </row>
    <row r="3046" spans="1:18" x14ac:dyDescent="0.35">
      <c r="A3046" t="s">
        <v>6090</v>
      </c>
      <c r="B3046" t="s">
        <v>6091</v>
      </c>
      <c r="C3046">
        <v>21500.6</v>
      </c>
      <c r="D3046">
        <v>6.8</v>
      </c>
      <c r="E3046">
        <v>19454.400000000001</v>
      </c>
      <c r="F3046">
        <v>6.4</v>
      </c>
      <c r="G3046">
        <v>17659.400000000001</v>
      </c>
      <c r="H3046">
        <v>5.6</v>
      </c>
      <c r="I3046">
        <v>25650.799999999999</v>
      </c>
      <c r="J3046">
        <v>8</v>
      </c>
      <c r="K3046">
        <v>19063.8</v>
      </c>
      <c r="L3046">
        <v>6</v>
      </c>
      <c r="M3046">
        <v>18298.2</v>
      </c>
      <c r="N3046">
        <v>6</v>
      </c>
      <c r="O3046">
        <v>19168</v>
      </c>
      <c r="P3046">
        <v>6</v>
      </c>
      <c r="Q3046">
        <v>16892.400000000001</v>
      </c>
      <c r="R3046">
        <v>5.6</v>
      </c>
    </row>
    <row r="3047" spans="1:18" x14ac:dyDescent="0.35">
      <c r="A3047" t="s">
        <v>6092</v>
      </c>
      <c r="B3047" t="s">
        <v>6093</v>
      </c>
      <c r="C3047">
        <v>7163.4285714285716</v>
      </c>
      <c r="D3047">
        <v>2.5714285714285721</v>
      </c>
      <c r="E3047">
        <v>7683.1428571428569</v>
      </c>
      <c r="F3047">
        <v>2.714285714285714</v>
      </c>
      <c r="G3047">
        <v>7167.1428571428569</v>
      </c>
      <c r="H3047">
        <v>2.5714285714285721</v>
      </c>
      <c r="I3047">
        <v>10013.142857142861</v>
      </c>
      <c r="J3047">
        <v>3.5714285714285721</v>
      </c>
      <c r="K3047">
        <v>7213.7142857142853</v>
      </c>
      <c r="L3047">
        <v>2.714285714285714</v>
      </c>
      <c r="M3047">
        <v>4028.1428571428569</v>
      </c>
      <c r="N3047">
        <v>1.714285714285714</v>
      </c>
      <c r="O3047">
        <v>16537.28571428571</v>
      </c>
      <c r="P3047">
        <v>5.4285714285714288</v>
      </c>
      <c r="Q3047">
        <v>8181.1428571428569</v>
      </c>
      <c r="R3047">
        <v>3</v>
      </c>
    </row>
    <row r="3048" spans="1:18" x14ac:dyDescent="0.35">
      <c r="A3048" t="s">
        <v>6094</v>
      </c>
      <c r="B3048" t="s">
        <v>6095</v>
      </c>
      <c r="C3048">
        <v>27621.200000000001</v>
      </c>
      <c r="D3048">
        <v>8.6</v>
      </c>
      <c r="E3048">
        <v>26993</v>
      </c>
      <c r="F3048">
        <v>8.6</v>
      </c>
      <c r="G3048">
        <v>23376.6</v>
      </c>
      <c r="H3048">
        <v>7.6</v>
      </c>
      <c r="I3048">
        <v>28090.799999999999</v>
      </c>
      <c r="J3048">
        <v>8.8000000000000007</v>
      </c>
      <c r="K3048">
        <v>23662.799999999999</v>
      </c>
      <c r="L3048">
        <v>7.6</v>
      </c>
      <c r="M3048">
        <v>23132.400000000001</v>
      </c>
      <c r="N3048">
        <v>7.2</v>
      </c>
      <c r="O3048">
        <v>22485.4</v>
      </c>
      <c r="P3048">
        <v>7.2</v>
      </c>
      <c r="Q3048">
        <v>24260.2</v>
      </c>
      <c r="R3048">
        <v>7.8</v>
      </c>
    </row>
    <row r="3049" spans="1:18" x14ac:dyDescent="0.35">
      <c r="A3049" t="s">
        <v>6096</v>
      </c>
      <c r="B3049" t="s">
        <v>6097</v>
      </c>
      <c r="C3049">
        <v>9568</v>
      </c>
      <c r="D3049">
        <v>3.333333333333333</v>
      </c>
      <c r="E3049">
        <v>14261.5</v>
      </c>
      <c r="F3049">
        <v>4.833333333333333</v>
      </c>
      <c r="G3049">
        <v>13191.5</v>
      </c>
      <c r="H3049">
        <v>4.333333333333333</v>
      </c>
      <c r="I3049">
        <v>12194.83333333333</v>
      </c>
      <c r="J3049">
        <v>4</v>
      </c>
      <c r="K3049">
        <v>8258.6666666666661</v>
      </c>
      <c r="L3049">
        <v>2.833333333333333</v>
      </c>
      <c r="M3049">
        <v>3246.5</v>
      </c>
      <c r="N3049">
        <v>1.333333333333333</v>
      </c>
      <c r="O3049">
        <v>11923.33333333333</v>
      </c>
      <c r="P3049">
        <v>4</v>
      </c>
      <c r="Q3049">
        <v>7797.333333333333</v>
      </c>
      <c r="R3049">
        <v>2.833333333333333</v>
      </c>
    </row>
    <row r="3050" spans="1:18" x14ac:dyDescent="0.35">
      <c r="A3050" t="s">
        <v>6098</v>
      </c>
      <c r="B3050" t="s">
        <v>6099</v>
      </c>
      <c r="C3050">
        <v>30242</v>
      </c>
      <c r="D3050">
        <v>9.25</v>
      </c>
      <c r="E3050">
        <v>29718.5</v>
      </c>
      <c r="F3050">
        <v>9.25</v>
      </c>
      <c r="G3050">
        <v>29628.5</v>
      </c>
      <c r="H3050">
        <v>9.5</v>
      </c>
      <c r="I3050">
        <v>25137.5</v>
      </c>
      <c r="J3050">
        <v>8</v>
      </c>
      <c r="K3050">
        <v>28424</v>
      </c>
      <c r="L3050">
        <v>9</v>
      </c>
      <c r="M3050">
        <v>32142.5</v>
      </c>
      <c r="N3050">
        <v>9.75</v>
      </c>
      <c r="O3050">
        <v>12374.25</v>
      </c>
      <c r="P3050">
        <v>4.25</v>
      </c>
      <c r="Q3050">
        <v>30922.25</v>
      </c>
      <c r="R3050">
        <v>9.5</v>
      </c>
    </row>
    <row r="3051" spans="1:18" x14ac:dyDescent="0.35">
      <c r="A3051" t="s">
        <v>6100</v>
      </c>
      <c r="B3051" t="s">
        <v>6101</v>
      </c>
      <c r="C3051">
        <v>17440.25</v>
      </c>
      <c r="D3051">
        <v>5.75</v>
      </c>
      <c r="E3051">
        <v>18122.5</v>
      </c>
      <c r="F3051">
        <v>6</v>
      </c>
      <c r="G3051">
        <v>13962.75</v>
      </c>
      <c r="H3051">
        <v>4.5</v>
      </c>
      <c r="I3051">
        <v>13032.5</v>
      </c>
      <c r="J3051">
        <v>4.25</v>
      </c>
      <c r="K3051">
        <v>15183.75</v>
      </c>
      <c r="L3051">
        <v>5</v>
      </c>
      <c r="M3051">
        <v>20280.75</v>
      </c>
      <c r="N3051">
        <v>6.5</v>
      </c>
      <c r="O3051">
        <v>12426.75</v>
      </c>
      <c r="P3051">
        <v>4.5</v>
      </c>
      <c r="Q3051">
        <v>28328.75</v>
      </c>
      <c r="R3051">
        <v>9</v>
      </c>
    </row>
    <row r="3052" spans="1:18" x14ac:dyDescent="0.35">
      <c r="A3052" t="s">
        <v>6102</v>
      </c>
      <c r="B3052" t="s">
        <v>6103</v>
      </c>
      <c r="C3052">
        <v>32589.428571428569</v>
      </c>
      <c r="D3052">
        <v>9.8571428571428577</v>
      </c>
      <c r="E3052">
        <v>31370.428571428569</v>
      </c>
      <c r="F3052">
        <v>9.7142857142857135</v>
      </c>
      <c r="G3052">
        <v>30500.571428571431</v>
      </c>
      <c r="H3052">
        <v>9.4285714285714288</v>
      </c>
      <c r="I3052">
        <v>29060.142857142859</v>
      </c>
      <c r="J3052">
        <v>9.1428571428571423</v>
      </c>
      <c r="K3052">
        <v>28588.71428571429</v>
      </c>
      <c r="L3052">
        <v>9</v>
      </c>
      <c r="M3052">
        <v>30313.857142857141</v>
      </c>
      <c r="N3052">
        <v>9.2857142857142865</v>
      </c>
      <c r="O3052">
        <v>25419.71428571429</v>
      </c>
      <c r="P3052">
        <v>7.8571428571428568</v>
      </c>
      <c r="Q3052">
        <v>31388.428571428569</v>
      </c>
      <c r="R3052">
        <v>9.5714285714285712</v>
      </c>
    </row>
    <row r="3053" spans="1:18" x14ac:dyDescent="0.35">
      <c r="A3053" t="s">
        <v>6104</v>
      </c>
      <c r="B3053" t="s">
        <v>6105</v>
      </c>
      <c r="C3053">
        <v>20111.400000000001</v>
      </c>
      <c r="D3053">
        <v>6.4</v>
      </c>
      <c r="E3053">
        <v>17779.2</v>
      </c>
      <c r="F3053">
        <v>5.8</v>
      </c>
      <c r="G3053">
        <v>16475.400000000001</v>
      </c>
      <c r="H3053">
        <v>5.4</v>
      </c>
      <c r="I3053">
        <v>15608.6</v>
      </c>
      <c r="J3053">
        <v>5</v>
      </c>
      <c r="K3053">
        <v>16836.400000000001</v>
      </c>
      <c r="L3053">
        <v>5.4</v>
      </c>
      <c r="M3053">
        <v>21623.599999999999</v>
      </c>
      <c r="N3053">
        <v>7</v>
      </c>
      <c r="O3053">
        <v>22989.599999999999</v>
      </c>
      <c r="P3053">
        <v>7.6</v>
      </c>
      <c r="Q3053">
        <v>29738.400000000001</v>
      </c>
      <c r="R3053">
        <v>9.1999999999999993</v>
      </c>
    </row>
    <row r="3054" spans="1:18" x14ac:dyDescent="0.35">
      <c r="A3054" t="s">
        <v>6106</v>
      </c>
      <c r="B3054" t="s">
        <v>6107</v>
      </c>
      <c r="C3054">
        <v>21703.599999999999</v>
      </c>
      <c r="D3054">
        <v>6.8</v>
      </c>
      <c r="E3054">
        <v>18182</v>
      </c>
      <c r="F3054">
        <v>5.8</v>
      </c>
      <c r="G3054">
        <v>19859</v>
      </c>
      <c r="H3054">
        <v>6.4</v>
      </c>
      <c r="I3054">
        <v>16133.6</v>
      </c>
      <c r="J3054">
        <v>5.4</v>
      </c>
      <c r="K3054">
        <v>18821.2</v>
      </c>
      <c r="L3054">
        <v>6</v>
      </c>
      <c r="M3054">
        <v>17306.400000000001</v>
      </c>
      <c r="N3054">
        <v>5.6</v>
      </c>
      <c r="O3054">
        <v>23040</v>
      </c>
      <c r="P3054">
        <v>7.2</v>
      </c>
      <c r="Q3054">
        <v>28435</v>
      </c>
      <c r="R3054">
        <v>9.1999999999999993</v>
      </c>
    </row>
    <row r="3055" spans="1:18" x14ac:dyDescent="0.35">
      <c r="A3055" t="s">
        <v>6108</v>
      </c>
      <c r="B3055" t="s">
        <v>6109</v>
      </c>
      <c r="C3055">
        <v>19949.833333333328</v>
      </c>
      <c r="D3055">
        <v>6.5</v>
      </c>
      <c r="E3055">
        <v>17006.166666666672</v>
      </c>
      <c r="F3055">
        <v>5.666666666666667</v>
      </c>
      <c r="G3055">
        <v>18405.333333333328</v>
      </c>
      <c r="H3055">
        <v>6</v>
      </c>
      <c r="I3055">
        <v>14412.16666666667</v>
      </c>
      <c r="J3055">
        <v>5</v>
      </c>
      <c r="K3055">
        <v>18479.666666666672</v>
      </c>
      <c r="L3055">
        <v>6</v>
      </c>
      <c r="M3055">
        <v>20860.5</v>
      </c>
      <c r="N3055">
        <v>6.666666666666667</v>
      </c>
      <c r="O3055">
        <v>17192.833333333328</v>
      </c>
      <c r="P3055">
        <v>5.5</v>
      </c>
      <c r="Q3055">
        <v>28651.833333333328</v>
      </c>
      <c r="R3055">
        <v>8.8333333333333339</v>
      </c>
    </row>
    <row r="3056" spans="1:18" x14ac:dyDescent="0.35">
      <c r="A3056" t="s">
        <v>6110</v>
      </c>
      <c r="B3056" t="s">
        <v>6111</v>
      </c>
      <c r="C3056">
        <v>13539</v>
      </c>
      <c r="D3056">
        <v>4.5</v>
      </c>
      <c r="E3056">
        <v>12378.83333333333</v>
      </c>
      <c r="F3056">
        <v>4</v>
      </c>
      <c r="G3056">
        <v>11770.16666666667</v>
      </c>
      <c r="H3056">
        <v>4</v>
      </c>
      <c r="I3056">
        <v>8946.6666666666661</v>
      </c>
      <c r="J3056">
        <v>3.333333333333333</v>
      </c>
      <c r="K3056">
        <v>14100.5</v>
      </c>
      <c r="L3056">
        <v>4.5</v>
      </c>
      <c r="M3056">
        <v>9928.5</v>
      </c>
      <c r="N3056">
        <v>3.666666666666667</v>
      </c>
      <c r="O3056">
        <v>21700</v>
      </c>
      <c r="P3056">
        <v>6.833333333333333</v>
      </c>
      <c r="Q3056">
        <v>25950.666666666672</v>
      </c>
      <c r="R3056">
        <v>8.1666666666666661</v>
      </c>
    </row>
    <row r="3057" spans="1:18" x14ac:dyDescent="0.35">
      <c r="A3057" t="s">
        <v>6112</v>
      </c>
      <c r="B3057" t="s">
        <v>6113</v>
      </c>
      <c r="C3057">
        <v>14167.16666666667</v>
      </c>
      <c r="D3057">
        <v>4.666666666666667</v>
      </c>
      <c r="E3057">
        <v>12240.5</v>
      </c>
      <c r="F3057">
        <v>4</v>
      </c>
      <c r="G3057">
        <v>13099.33333333333</v>
      </c>
      <c r="H3057">
        <v>4.333333333333333</v>
      </c>
      <c r="I3057">
        <v>10121</v>
      </c>
      <c r="J3057">
        <v>3.666666666666667</v>
      </c>
      <c r="K3057">
        <v>13589</v>
      </c>
      <c r="L3057">
        <v>4.5</v>
      </c>
      <c r="M3057">
        <v>12568.16666666667</v>
      </c>
      <c r="N3057">
        <v>4.333333333333333</v>
      </c>
      <c r="O3057">
        <v>21885.833333333328</v>
      </c>
      <c r="P3057">
        <v>7</v>
      </c>
      <c r="Q3057">
        <v>20741.666666666672</v>
      </c>
      <c r="R3057">
        <v>6.666666666666667</v>
      </c>
    </row>
    <row r="3058" spans="1:18" x14ac:dyDescent="0.35">
      <c r="A3058" t="s">
        <v>6114</v>
      </c>
      <c r="B3058" t="s">
        <v>6115</v>
      </c>
      <c r="C3058">
        <v>22833</v>
      </c>
      <c r="D3058">
        <v>7.25</v>
      </c>
      <c r="E3058">
        <v>18247</v>
      </c>
      <c r="F3058">
        <v>5.75</v>
      </c>
      <c r="G3058">
        <v>19263.25</v>
      </c>
      <c r="H3058">
        <v>6.25</v>
      </c>
      <c r="I3058">
        <v>21562.25</v>
      </c>
      <c r="J3058">
        <v>6.75</v>
      </c>
      <c r="K3058">
        <v>20534.75</v>
      </c>
      <c r="L3058">
        <v>6.75</v>
      </c>
      <c r="M3058">
        <v>21154</v>
      </c>
      <c r="N3058">
        <v>6.75</v>
      </c>
      <c r="O3058">
        <v>23147</v>
      </c>
      <c r="P3058">
        <v>7.25</v>
      </c>
      <c r="Q3058">
        <v>24462.5</v>
      </c>
      <c r="R3058">
        <v>8</v>
      </c>
    </row>
    <row r="3059" spans="1:18" x14ac:dyDescent="0.35">
      <c r="A3059" t="s">
        <v>6116</v>
      </c>
      <c r="B3059" t="s">
        <v>6117</v>
      </c>
      <c r="C3059">
        <v>20580.8</v>
      </c>
      <c r="D3059">
        <v>6.8</v>
      </c>
      <c r="E3059">
        <v>17483.8</v>
      </c>
      <c r="F3059">
        <v>5.8</v>
      </c>
      <c r="G3059">
        <v>20455.400000000001</v>
      </c>
      <c r="H3059">
        <v>6.4</v>
      </c>
      <c r="I3059">
        <v>16817.8</v>
      </c>
      <c r="J3059">
        <v>5.4</v>
      </c>
      <c r="K3059">
        <v>18080.8</v>
      </c>
      <c r="L3059">
        <v>6</v>
      </c>
      <c r="M3059">
        <v>16587</v>
      </c>
      <c r="N3059">
        <v>5.2</v>
      </c>
      <c r="O3059">
        <v>26309.599999999999</v>
      </c>
      <c r="P3059">
        <v>8.4</v>
      </c>
      <c r="Q3059">
        <v>16206.6</v>
      </c>
      <c r="R3059">
        <v>5.4</v>
      </c>
    </row>
    <row r="3060" spans="1:18" x14ac:dyDescent="0.35">
      <c r="A3060" t="s">
        <v>6118</v>
      </c>
      <c r="B3060" t="s">
        <v>6119</v>
      </c>
      <c r="C3060">
        <v>19945.2</v>
      </c>
      <c r="D3060">
        <v>6.6</v>
      </c>
      <c r="E3060">
        <v>17599</v>
      </c>
      <c r="F3060">
        <v>5.8</v>
      </c>
      <c r="G3060">
        <v>17376.2</v>
      </c>
      <c r="H3060">
        <v>5.8</v>
      </c>
      <c r="I3060">
        <v>17675</v>
      </c>
      <c r="J3060">
        <v>5.8</v>
      </c>
      <c r="K3060">
        <v>18146.2</v>
      </c>
      <c r="L3060">
        <v>6</v>
      </c>
      <c r="M3060">
        <v>16125.4</v>
      </c>
      <c r="N3060">
        <v>5.4</v>
      </c>
      <c r="O3060">
        <v>26134.799999999999</v>
      </c>
      <c r="P3060">
        <v>8</v>
      </c>
      <c r="Q3060">
        <v>20199</v>
      </c>
      <c r="R3060">
        <v>6.6</v>
      </c>
    </row>
    <row r="3061" spans="1:18" x14ac:dyDescent="0.35">
      <c r="A3061" t="s">
        <v>6120</v>
      </c>
      <c r="B3061" t="s">
        <v>6121</v>
      </c>
      <c r="C3061">
        <v>25411.599999999999</v>
      </c>
      <c r="D3061">
        <v>8</v>
      </c>
      <c r="E3061">
        <v>21663.599999999999</v>
      </c>
      <c r="F3061">
        <v>6.8</v>
      </c>
      <c r="G3061">
        <v>22012.6</v>
      </c>
      <c r="H3061">
        <v>7</v>
      </c>
      <c r="I3061">
        <v>20497.2</v>
      </c>
      <c r="J3061">
        <v>6.6</v>
      </c>
      <c r="K3061">
        <v>24308.400000000001</v>
      </c>
      <c r="L3061">
        <v>7.8</v>
      </c>
      <c r="M3061">
        <v>23867</v>
      </c>
      <c r="N3061">
        <v>7.8</v>
      </c>
      <c r="O3061">
        <v>29427.200000000001</v>
      </c>
      <c r="P3061">
        <v>9.1999999999999993</v>
      </c>
      <c r="Q3061">
        <v>18113.400000000001</v>
      </c>
      <c r="R3061">
        <v>5.8</v>
      </c>
    </row>
    <row r="3062" spans="1:18" x14ac:dyDescent="0.35">
      <c r="A3062" t="s">
        <v>6122</v>
      </c>
      <c r="B3062" t="s">
        <v>6123</v>
      </c>
      <c r="C3062">
        <v>25010.666666666672</v>
      </c>
      <c r="D3062">
        <v>7.833333333333333</v>
      </c>
      <c r="E3062">
        <v>23525.333333333328</v>
      </c>
      <c r="F3062">
        <v>7.166666666666667</v>
      </c>
      <c r="G3062">
        <v>23786.333333333328</v>
      </c>
      <c r="H3062">
        <v>7.5</v>
      </c>
      <c r="I3062">
        <v>27995.666666666672</v>
      </c>
      <c r="J3062">
        <v>8.6666666666666661</v>
      </c>
      <c r="K3062">
        <v>23477.833333333328</v>
      </c>
      <c r="L3062">
        <v>7.333333333333333</v>
      </c>
      <c r="M3062">
        <v>21011.5</v>
      </c>
      <c r="N3062">
        <v>6.666666666666667</v>
      </c>
      <c r="O3062">
        <v>23883.5</v>
      </c>
      <c r="P3062">
        <v>7.666666666666667</v>
      </c>
      <c r="Q3062">
        <v>19450.833333333328</v>
      </c>
      <c r="R3062">
        <v>6.166666666666667</v>
      </c>
    </row>
    <row r="3063" spans="1:18" x14ac:dyDescent="0.35">
      <c r="A3063" t="s">
        <v>6124</v>
      </c>
      <c r="B3063" t="s">
        <v>6125</v>
      </c>
      <c r="C3063">
        <v>12656.25</v>
      </c>
      <c r="D3063">
        <v>4</v>
      </c>
      <c r="E3063">
        <v>10982</v>
      </c>
      <c r="F3063">
        <v>3.75</v>
      </c>
      <c r="G3063">
        <v>11891.5</v>
      </c>
      <c r="H3063">
        <v>4</v>
      </c>
      <c r="I3063">
        <v>8136.5</v>
      </c>
      <c r="J3063">
        <v>3</v>
      </c>
      <c r="K3063">
        <v>12835.25</v>
      </c>
      <c r="L3063">
        <v>4</v>
      </c>
      <c r="M3063">
        <v>12648.5</v>
      </c>
      <c r="N3063">
        <v>4</v>
      </c>
      <c r="O3063">
        <v>14345</v>
      </c>
      <c r="P3063">
        <v>4.75</v>
      </c>
      <c r="Q3063">
        <v>27518</v>
      </c>
      <c r="R3063">
        <v>8.75</v>
      </c>
    </row>
    <row r="3064" spans="1:18" x14ac:dyDescent="0.35">
      <c r="A3064" t="s">
        <v>6126</v>
      </c>
      <c r="B3064" t="s">
        <v>6127</v>
      </c>
      <c r="C3064">
        <v>13310</v>
      </c>
      <c r="D3064">
        <v>4.375</v>
      </c>
      <c r="E3064">
        <v>12021.5</v>
      </c>
      <c r="F3064">
        <v>4.125</v>
      </c>
      <c r="G3064">
        <v>11841.625</v>
      </c>
      <c r="H3064">
        <v>3.875</v>
      </c>
      <c r="I3064">
        <v>13684</v>
      </c>
      <c r="J3064">
        <v>4.375</v>
      </c>
      <c r="K3064">
        <v>10385.75</v>
      </c>
      <c r="L3064">
        <v>3.625</v>
      </c>
      <c r="M3064">
        <v>12435.25</v>
      </c>
      <c r="N3064">
        <v>4.25</v>
      </c>
      <c r="O3064">
        <v>27472.625</v>
      </c>
      <c r="P3064">
        <v>8.75</v>
      </c>
      <c r="Q3064">
        <v>15974.5</v>
      </c>
      <c r="R3064">
        <v>5</v>
      </c>
    </row>
    <row r="3065" spans="1:18" x14ac:dyDescent="0.35">
      <c r="A3065" t="s">
        <v>6128</v>
      </c>
      <c r="B3065" t="s">
        <v>6129</v>
      </c>
      <c r="C3065">
        <v>16175.8</v>
      </c>
      <c r="D3065">
        <v>5.2</v>
      </c>
      <c r="E3065">
        <v>14110.8</v>
      </c>
      <c r="F3065">
        <v>4.5999999999999996</v>
      </c>
      <c r="G3065">
        <v>13886.6</v>
      </c>
      <c r="H3065">
        <v>4.4000000000000004</v>
      </c>
      <c r="I3065">
        <v>10119.4</v>
      </c>
      <c r="J3065">
        <v>3.6</v>
      </c>
      <c r="K3065">
        <v>15360.2</v>
      </c>
      <c r="L3065">
        <v>5</v>
      </c>
      <c r="M3065">
        <v>16425.8</v>
      </c>
      <c r="N3065">
        <v>5.6</v>
      </c>
      <c r="O3065">
        <v>23498.799999999999</v>
      </c>
      <c r="P3065">
        <v>7.6</v>
      </c>
      <c r="Q3065">
        <v>24071.4</v>
      </c>
      <c r="R3065">
        <v>7.6</v>
      </c>
    </row>
    <row r="3066" spans="1:18" x14ac:dyDescent="0.35">
      <c r="A3066" t="s">
        <v>6130</v>
      </c>
      <c r="B3066" t="s">
        <v>6131</v>
      </c>
      <c r="C3066">
        <v>28385.8</v>
      </c>
      <c r="D3066">
        <v>9</v>
      </c>
      <c r="E3066">
        <v>26871.8</v>
      </c>
      <c r="F3066">
        <v>8.1999999999999993</v>
      </c>
      <c r="G3066">
        <v>26647.4</v>
      </c>
      <c r="H3066">
        <v>8.4</v>
      </c>
      <c r="I3066">
        <v>30748</v>
      </c>
      <c r="J3066">
        <v>9.6</v>
      </c>
      <c r="K3066">
        <v>27927.8</v>
      </c>
      <c r="L3066">
        <v>8.8000000000000007</v>
      </c>
      <c r="M3066">
        <v>20493.2</v>
      </c>
      <c r="N3066">
        <v>6.4</v>
      </c>
      <c r="O3066">
        <v>21623.8</v>
      </c>
      <c r="P3066">
        <v>7</v>
      </c>
      <c r="Q3066">
        <v>18905</v>
      </c>
      <c r="R3066">
        <v>6.2</v>
      </c>
    </row>
    <row r="3067" spans="1:18" x14ac:dyDescent="0.35">
      <c r="A3067" t="s">
        <v>6132</v>
      </c>
      <c r="B3067" t="s">
        <v>6133</v>
      </c>
      <c r="C3067">
        <v>27228.2</v>
      </c>
      <c r="D3067">
        <v>8.6</v>
      </c>
      <c r="E3067">
        <v>29939.200000000001</v>
      </c>
      <c r="F3067">
        <v>9.1999999999999993</v>
      </c>
      <c r="G3067">
        <v>26396</v>
      </c>
      <c r="H3067">
        <v>8.1999999999999993</v>
      </c>
      <c r="I3067">
        <v>25254</v>
      </c>
      <c r="J3067">
        <v>7.8</v>
      </c>
      <c r="K3067">
        <v>23698</v>
      </c>
      <c r="L3067">
        <v>7.8</v>
      </c>
      <c r="M3067">
        <v>21016</v>
      </c>
      <c r="N3067">
        <v>6.8</v>
      </c>
      <c r="O3067">
        <v>16754</v>
      </c>
      <c r="P3067">
        <v>5.4</v>
      </c>
      <c r="Q3067">
        <v>23629.200000000001</v>
      </c>
      <c r="R3067">
        <v>7.6</v>
      </c>
    </row>
    <row r="3068" spans="1:18" x14ac:dyDescent="0.35">
      <c r="A3068" t="s">
        <v>6134</v>
      </c>
      <c r="B3068" t="s">
        <v>6135</v>
      </c>
      <c r="C3068">
        <v>20253.833333333328</v>
      </c>
      <c r="D3068">
        <v>6.5</v>
      </c>
      <c r="E3068">
        <v>20833.166666666672</v>
      </c>
      <c r="F3068">
        <v>6.666666666666667</v>
      </c>
      <c r="G3068">
        <v>18838</v>
      </c>
      <c r="H3068">
        <v>6.166666666666667</v>
      </c>
      <c r="I3068">
        <v>16290.66666666667</v>
      </c>
      <c r="J3068">
        <v>5.5</v>
      </c>
      <c r="K3068">
        <v>22815.833333333328</v>
      </c>
      <c r="L3068">
        <v>7.333333333333333</v>
      </c>
      <c r="M3068">
        <v>22853.333333333328</v>
      </c>
      <c r="N3068">
        <v>7</v>
      </c>
      <c r="O3068">
        <v>8439.3333333333339</v>
      </c>
      <c r="P3068">
        <v>3</v>
      </c>
      <c r="Q3068">
        <v>20835.833333333328</v>
      </c>
      <c r="R3068">
        <v>6.666666666666667</v>
      </c>
    </row>
    <row r="3069" spans="1:18" x14ac:dyDescent="0.35">
      <c r="A3069" t="s">
        <v>6136</v>
      </c>
      <c r="B3069" t="s">
        <v>6137</v>
      </c>
      <c r="C3069">
        <v>3493.5</v>
      </c>
      <c r="D3069">
        <v>1.75</v>
      </c>
      <c r="E3069">
        <v>3586.25</v>
      </c>
      <c r="F3069">
        <v>1.75</v>
      </c>
      <c r="G3069">
        <v>2809</v>
      </c>
      <c r="H3069">
        <v>1.5</v>
      </c>
      <c r="I3069">
        <v>1554.5</v>
      </c>
      <c r="J3069">
        <v>1.25</v>
      </c>
      <c r="K3069">
        <v>6239.5</v>
      </c>
      <c r="L3069">
        <v>2.25</v>
      </c>
      <c r="M3069">
        <v>4539.5</v>
      </c>
      <c r="N3069">
        <v>2</v>
      </c>
      <c r="O3069">
        <v>11599</v>
      </c>
      <c r="P3069">
        <v>3.75</v>
      </c>
      <c r="Q3069">
        <v>25537.25</v>
      </c>
      <c r="R3069">
        <v>8.25</v>
      </c>
    </row>
    <row r="3070" spans="1:18" x14ac:dyDescent="0.35">
      <c r="A3070" t="s">
        <v>6138</v>
      </c>
      <c r="B3070" t="s">
        <v>6139</v>
      </c>
      <c r="C3070">
        <v>26577.200000000001</v>
      </c>
      <c r="D3070">
        <v>8.4</v>
      </c>
      <c r="E3070">
        <v>26787.8</v>
      </c>
      <c r="F3070">
        <v>8.4</v>
      </c>
      <c r="G3070">
        <v>22449.200000000001</v>
      </c>
      <c r="H3070">
        <v>7.2</v>
      </c>
      <c r="I3070">
        <v>18586.8</v>
      </c>
      <c r="J3070">
        <v>6</v>
      </c>
      <c r="K3070">
        <v>21806.799999999999</v>
      </c>
      <c r="L3070">
        <v>6.8</v>
      </c>
      <c r="M3070">
        <v>26451.599999999999</v>
      </c>
      <c r="N3070">
        <v>8.1999999999999993</v>
      </c>
      <c r="O3070">
        <v>28976.2</v>
      </c>
      <c r="P3070">
        <v>9.1999999999999993</v>
      </c>
      <c r="Q3070">
        <v>25037.599999999999</v>
      </c>
      <c r="R3070">
        <v>8</v>
      </c>
    </row>
    <row r="3071" spans="1:18" x14ac:dyDescent="0.35">
      <c r="A3071" t="s">
        <v>6140</v>
      </c>
      <c r="B3071" t="s">
        <v>6141</v>
      </c>
      <c r="C3071">
        <v>19696.166666666672</v>
      </c>
      <c r="D3071">
        <v>6.166666666666667</v>
      </c>
      <c r="E3071">
        <v>18543.5</v>
      </c>
      <c r="F3071">
        <v>6</v>
      </c>
      <c r="G3071">
        <v>16894</v>
      </c>
      <c r="H3071">
        <v>5.5</v>
      </c>
      <c r="I3071">
        <v>12081.83333333333</v>
      </c>
      <c r="J3071">
        <v>4.333333333333333</v>
      </c>
      <c r="K3071">
        <v>17507.5</v>
      </c>
      <c r="L3071">
        <v>5.666666666666667</v>
      </c>
      <c r="M3071">
        <v>20369.833333333328</v>
      </c>
      <c r="N3071">
        <v>6.666666666666667</v>
      </c>
      <c r="O3071">
        <v>25058.5</v>
      </c>
      <c r="P3071">
        <v>7.833333333333333</v>
      </c>
      <c r="Q3071">
        <v>22995.666666666672</v>
      </c>
      <c r="R3071">
        <v>7.333333333333333</v>
      </c>
    </row>
    <row r="3072" spans="1:18" x14ac:dyDescent="0.35">
      <c r="A3072" t="s">
        <v>6142</v>
      </c>
      <c r="B3072" t="s">
        <v>6143</v>
      </c>
      <c r="C3072">
        <v>14383.75</v>
      </c>
      <c r="D3072">
        <v>4.75</v>
      </c>
      <c r="E3072">
        <v>12698</v>
      </c>
      <c r="F3072">
        <v>4.25</v>
      </c>
      <c r="G3072">
        <v>11329.5</v>
      </c>
      <c r="H3072">
        <v>3.75</v>
      </c>
      <c r="I3072">
        <v>7853.5</v>
      </c>
      <c r="J3072">
        <v>2.75</v>
      </c>
      <c r="K3072">
        <v>14181.5</v>
      </c>
      <c r="L3072">
        <v>4.75</v>
      </c>
      <c r="M3072">
        <v>17371</v>
      </c>
      <c r="N3072">
        <v>5.5</v>
      </c>
      <c r="O3072">
        <v>22119.25</v>
      </c>
      <c r="P3072">
        <v>7</v>
      </c>
      <c r="Q3072">
        <v>27075</v>
      </c>
      <c r="R3072">
        <v>8.5</v>
      </c>
    </row>
    <row r="3073" spans="1:18" x14ac:dyDescent="0.35">
      <c r="A3073" t="s">
        <v>6144</v>
      </c>
      <c r="B3073" t="s">
        <v>6145</v>
      </c>
      <c r="C3073">
        <v>7436.5</v>
      </c>
      <c r="D3073">
        <v>2.75</v>
      </c>
      <c r="E3073">
        <v>7579.25</v>
      </c>
      <c r="F3073">
        <v>2.75</v>
      </c>
      <c r="G3073">
        <v>5748.75</v>
      </c>
      <c r="H3073">
        <v>2.5</v>
      </c>
      <c r="I3073">
        <v>2933.25</v>
      </c>
      <c r="J3073">
        <v>1.5</v>
      </c>
      <c r="K3073">
        <v>8908.75</v>
      </c>
      <c r="L3073">
        <v>3.25</v>
      </c>
      <c r="M3073">
        <v>9303.75</v>
      </c>
      <c r="N3073">
        <v>3.25</v>
      </c>
      <c r="O3073">
        <v>21448.25</v>
      </c>
      <c r="P3073">
        <v>7</v>
      </c>
      <c r="Q3073">
        <v>22227.5</v>
      </c>
      <c r="R3073">
        <v>7.25</v>
      </c>
    </row>
    <row r="3074" spans="1:18" x14ac:dyDescent="0.35">
      <c r="A3074" t="s">
        <v>6146</v>
      </c>
      <c r="B3074" t="s">
        <v>6147</v>
      </c>
      <c r="C3074">
        <v>25169.875</v>
      </c>
      <c r="D3074">
        <v>7.875</v>
      </c>
      <c r="E3074">
        <v>22357</v>
      </c>
      <c r="F3074">
        <v>7.25</v>
      </c>
      <c r="G3074">
        <v>27036.375</v>
      </c>
      <c r="H3074">
        <v>8.625</v>
      </c>
      <c r="I3074">
        <v>20749.375</v>
      </c>
      <c r="J3074">
        <v>6.75</v>
      </c>
      <c r="K3074">
        <v>27840</v>
      </c>
      <c r="L3074">
        <v>8.75</v>
      </c>
      <c r="M3074">
        <v>24573.625</v>
      </c>
      <c r="N3074">
        <v>7.75</v>
      </c>
      <c r="O3074">
        <v>8866.875</v>
      </c>
      <c r="P3074">
        <v>3.125</v>
      </c>
      <c r="Q3074">
        <v>27963.875</v>
      </c>
      <c r="R3074">
        <v>8.625</v>
      </c>
    </row>
    <row r="3075" spans="1:18" x14ac:dyDescent="0.35">
      <c r="A3075" t="s">
        <v>6148</v>
      </c>
      <c r="B3075" t="s">
        <v>6149</v>
      </c>
      <c r="C3075">
        <v>22958.166666666672</v>
      </c>
      <c r="D3075">
        <v>7.5</v>
      </c>
      <c r="E3075">
        <v>23422.166666666672</v>
      </c>
      <c r="F3075">
        <v>7.333333333333333</v>
      </c>
      <c r="G3075">
        <v>18824.666666666672</v>
      </c>
      <c r="H3075">
        <v>6.166666666666667</v>
      </c>
      <c r="I3075">
        <v>14159.16666666667</v>
      </c>
      <c r="J3075">
        <v>4.833333333333333</v>
      </c>
      <c r="K3075">
        <v>20098.833333333328</v>
      </c>
      <c r="L3075">
        <v>6.333333333333333</v>
      </c>
      <c r="M3075">
        <v>24620.833333333328</v>
      </c>
      <c r="N3075">
        <v>7.833333333333333</v>
      </c>
      <c r="O3075">
        <v>26315.833333333328</v>
      </c>
      <c r="P3075">
        <v>8.3333333333333339</v>
      </c>
      <c r="Q3075">
        <v>20245.833333333328</v>
      </c>
      <c r="R3075">
        <v>6.333333333333333</v>
      </c>
    </row>
    <row r="3076" spans="1:18" x14ac:dyDescent="0.35">
      <c r="A3076" t="s">
        <v>6150</v>
      </c>
      <c r="B3076" t="s">
        <v>6151</v>
      </c>
      <c r="C3076">
        <v>11431.75</v>
      </c>
      <c r="D3076">
        <v>3.75</v>
      </c>
      <c r="E3076">
        <v>11645.75</v>
      </c>
      <c r="F3076">
        <v>4</v>
      </c>
      <c r="G3076">
        <v>12766.5</v>
      </c>
      <c r="H3076">
        <v>4.25</v>
      </c>
      <c r="I3076">
        <v>5542</v>
      </c>
      <c r="J3076">
        <v>2.25</v>
      </c>
      <c r="K3076">
        <v>14460.75</v>
      </c>
      <c r="L3076">
        <v>4.75</v>
      </c>
      <c r="M3076">
        <v>12585.75</v>
      </c>
      <c r="N3076">
        <v>4</v>
      </c>
      <c r="O3076">
        <v>20106</v>
      </c>
      <c r="P3076">
        <v>6.5</v>
      </c>
      <c r="Q3076">
        <v>11102.75</v>
      </c>
      <c r="R3076">
        <v>3.75</v>
      </c>
    </row>
    <row r="3077" spans="1:18" x14ac:dyDescent="0.35">
      <c r="A3077" t="s">
        <v>6152</v>
      </c>
      <c r="B3077" t="s">
        <v>6153</v>
      </c>
      <c r="C3077">
        <v>27220.75</v>
      </c>
      <c r="D3077">
        <v>8.5</v>
      </c>
      <c r="E3077">
        <v>22759</v>
      </c>
      <c r="F3077">
        <v>7.25</v>
      </c>
      <c r="G3077">
        <v>25278</v>
      </c>
      <c r="H3077">
        <v>8</v>
      </c>
      <c r="I3077">
        <v>21789.75</v>
      </c>
      <c r="J3077">
        <v>7.25</v>
      </c>
      <c r="K3077">
        <v>25120.25</v>
      </c>
      <c r="L3077">
        <v>8</v>
      </c>
      <c r="M3077">
        <v>27985.75</v>
      </c>
      <c r="N3077">
        <v>9</v>
      </c>
      <c r="O3077">
        <v>16730.25</v>
      </c>
      <c r="P3077">
        <v>5.5</v>
      </c>
      <c r="Q3077">
        <v>32195</v>
      </c>
      <c r="R3077">
        <v>10</v>
      </c>
    </row>
    <row r="3078" spans="1:18" x14ac:dyDescent="0.35">
      <c r="A3078" t="s">
        <v>6154</v>
      </c>
      <c r="B3078" t="s">
        <v>6155</v>
      </c>
      <c r="C3078">
        <v>20883.5</v>
      </c>
      <c r="D3078">
        <v>6.833333333333333</v>
      </c>
      <c r="E3078">
        <v>18776.5</v>
      </c>
      <c r="F3078">
        <v>5.833333333333333</v>
      </c>
      <c r="G3078">
        <v>21341</v>
      </c>
      <c r="H3078">
        <v>6.666666666666667</v>
      </c>
      <c r="I3078">
        <v>14439.33333333333</v>
      </c>
      <c r="J3078">
        <v>4.833333333333333</v>
      </c>
      <c r="K3078">
        <v>20218</v>
      </c>
      <c r="L3078">
        <v>6.5</v>
      </c>
      <c r="M3078">
        <v>20732.5</v>
      </c>
      <c r="N3078">
        <v>6.833333333333333</v>
      </c>
      <c r="O3078">
        <v>21258.666666666672</v>
      </c>
      <c r="P3078">
        <v>6.666666666666667</v>
      </c>
      <c r="Q3078">
        <v>14611.33333333333</v>
      </c>
      <c r="R3078">
        <v>4.833333333333333</v>
      </c>
    </row>
    <row r="3079" spans="1:18" x14ac:dyDescent="0.35">
      <c r="A3079" t="s">
        <v>6156</v>
      </c>
      <c r="B3079" t="s">
        <v>6157</v>
      </c>
      <c r="C3079">
        <v>27701.833333333328</v>
      </c>
      <c r="D3079">
        <v>8.5</v>
      </c>
      <c r="E3079">
        <v>26672.5</v>
      </c>
      <c r="F3079">
        <v>8.5</v>
      </c>
      <c r="G3079">
        <v>24884.5</v>
      </c>
      <c r="H3079">
        <v>7.833333333333333</v>
      </c>
      <c r="I3079">
        <v>15921.83333333333</v>
      </c>
      <c r="J3079">
        <v>5.166666666666667</v>
      </c>
      <c r="K3079">
        <v>26121.5</v>
      </c>
      <c r="L3079">
        <v>8.1666666666666661</v>
      </c>
      <c r="M3079">
        <v>27784</v>
      </c>
      <c r="N3079">
        <v>8.6666666666666661</v>
      </c>
      <c r="O3079">
        <v>24101.166666666672</v>
      </c>
      <c r="P3079">
        <v>7.833333333333333</v>
      </c>
      <c r="Q3079">
        <v>26189.666666666672</v>
      </c>
      <c r="R3079">
        <v>8.3333333333333339</v>
      </c>
    </row>
    <row r="3080" spans="1:18" x14ac:dyDescent="0.35">
      <c r="A3080" t="s">
        <v>6158</v>
      </c>
      <c r="B3080" t="s">
        <v>6159</v>
      </c>
      <c r="C3080">
        <v>25019</v>
      </c>
      <c r="D3080">
        <v>7.75</v>
      </c>
      <c r="E3080">
        <v>21472</v>
      </c>
      <c r="F3080">
        <v>7</v>
      </c>
      <c r="G3080">
        <v>22350.25</v>
      </c>
      <c r="H3080">
        <v>7.25</v>
      </c>
      <c r="I3080">
        <v>17726</v>
      </c>
      <c r="J3080">
        <v>5.5</v>
      </c>
      <c r="K3080">
        <v>22586.25</v>
      </c>
      <c r="L3080">
        <v>7.25</v>
      </c>
      <c r="M3080">
        <v>23172.75</v>
      </c>
      <c r="N3080">
        <v>7.25</v>
      </c>
      <c r="O3080">
        <v>20822.5</v>
      </c>
      <c r="P3080">
        <v>6.75</v>
      </c>
      <c r="Q3080">
        <v>30375.25</v>
      </c>
      <c r="R3080">
        <v>9.75</v>
      </c>
    </row>
    <row r="3081" spans="1:18" x14ac:dyDescent="0.35">
      <c r="A3081" t="s">
        <v>6160</v>
      </c>
      <c r="B3081" t="s">
        <v>6161</v>
      </c>
      <c r="C3081">
        <v>10594.6</v>
      </c>
      <c r="D3081">
        <v>3.6</v>
      </c>
      <c r="E3081">
        <v>12336</v>
      </c>
      <c r="F3081">
        <v>4</v>
      </c>
      <c r="G3081">
        <v>16627.8</v>
      </c>
      <c r="H3081">
        <v>5.4</v>
      </c>
      <c r="I3081">
        <v>6599.4</v>
      </c>
      <c r="J3081">
        <v>2.6</v>
      </c>
      <c r="K3081">
        <v>21385.599999999999</v>
      </c>
      <c r="L3081">
        <v>7</v>
      </c>
      <c r="M3081">
        <v>9023.7999999999993</v>
      </c>
      <c r="N3081">
        <v>3</v>
      </c>
      <c r="O3081">
        <v>12536.8</v>
      </c>
      <c r="P3081">
        <v>4.2</v>
      </c>
      <c r="Q3081">
        <v>4252.8</v>
      </c>
      <c r="R3081">
        <v>1.6</v>
      </c>
    </row>
    <row r="3082" spans="1:18" x14ac:dyDescent="0.35">
      <c r="A3082" t="s">
        <v>6162</v>
      </c>
      <c r="B3082" t="s">
        <v>6163</v>
      </c>
      <c r="C3082">
        <v>3130.75</v>
      </c>
      <c r="D3082">
        <v>1.25</v>
      </c>
      <c r="E3082">
        <v>2800.25</v>
      </c>
      <c r="F3082">
        <v>1</v>
      </c>
      <c r="G3082">
        <v>2679.25</v>
      </c>
      <c r="H3082">
        <v>1</v>
      </c>
      <c r="I3082">
        <v>1281.25</v>
      </c>
      <c r="J3082">
        <v>1</v>
      </c>
      <c r="K3082">
        <v>5881.25</v>
      </c>
      <c r="L3082">
        <v>2.5</v>
      </c>
      <c r="M3082">
        <v>4115.75</v>
      </c>
      <c r="N3082">
        <v>1.5</v>
      </c>
      <c r="O3082">
        <v>17255</v>
      </c>
      <c r="P3082">
        <v>5.5</v>
      </c>
      <c r="Q3082">
        <v>23761</v>
      </c>
      <c r="R3082">
        <v>7.5</v>
      </c>
    </row>
    <row r="3083" spans="1:18" x14ac:dyDescent="0.35">
      <c r="A3083" t="s">
        <v>6164</v>
      </c>
      <c r="B3083" t="s">
        <v>6165</v>
      </c>
      <c r="C3083">
        <v>21065.5</v>
      </c>
      <c r="D3083">
        <v>6.75</v>
      </c>
      <c r="E3083">
        <v>17857.5</v>
      </c>
      <c r="F3083">
        <v>6</v>
      </c>
      <c r="G3083">
        <v>20327.5</v>
      </c>
      <c r="H3083">
        <v>6.5</v>
      </c>
      <c r="I3083">
        <v>14149.25</v>
      </c>
      <c r="J3083">
        <v>4.75</v>
      </c>
      <c r="K3083">
        <v>25904</v>
      </c>
      <c r="L3083">
        <v>8.25</v>
      </c>
      <c r="M3083">
        <v>17047.25</v>
      </c>
      <c r="N3083">
        <v>5.75</v>
      </c>
      <c r="O3083">
        <v>24850.75</v>
      </c>
      <c r="P3083">
        <v>7.75</v>
      </c>
      <c r="Q3083">
        <v>14710.5</v>
      </c>
      <c r="R3083">
        <v>5</v>
      </c>
    </row>
    <row r="3084" spans="1:18" x14ac:dyDescent="0.35">
      <c r="A3084" t="s">
        <v>6166</v>
      </c>
      <c r="B3084" t="s">
        <v>6167</v>
      </c>
      <c r="C3084">
        <v>24756</v>
      </c>
      <c r="D3084">
        <v>7.75</v>
      </c>
      <c r="E3084">
        <v>21261.75</v>
      </c>
      <c r="F3084">
        <v>6.75</v>
      </c>
      <c r="G3084">
        <v>23398.75</v>
      </c>
      <c r="H3084">
        <v>7.5</v>
      </c>
      <c r="I3084">
        <v>18328</v>
      </c>
      <c r="J3084">
        <v>6</v>
      </c>
      <c r="K3084">
        <v>21845.25</v>
      </c>
      <c r="L3084">
        <v>7</v>
      </c>
      <c r="M3084">
        <v>24414.75</v>
      </c>
      <c r="N3084">
        <v>7.5</v>
      </c>
      <c r="O3084">
        <v>16448</v>
      </c>
      <c r="P3084">
        <v>5.75</v>
      </c>
      <c r="Q3084">
        <v>31201</v>
      </c>
      <c r="R3084">
        <v>9.5</v>
      </c>
    </row>
    <row r="3085" spans="1:18" x14ac:dyDescent="0.35">
      <c r="A3085" t="s">
        <v>6168</v>
      </c>
      <c r="B3085" t="s">
        <v>6169</v>
      </c>
      <c r="C3085">
        <v>13907.6</v>
      </c>
      <c r="D3085">
        <v>4.5999999999999996</v>
      </c>
      <c r="E3085">
        <v>13827</v>
      </c>
      <c r="F3085">
        <v>4.4000000000000004</v>
      </c>
      <c r="G3085">
        <v>17318.8</v>
      </c>
      <c r="H3085">
        <v>5.6</v>
      </c>
      <c r="I3085">
        <v>15148</v>
      </c>
      <c r="J3085">
        <v>5</v>
      </c>
      <c r="K3085">
        <v>17288.599999999999</v>
      </c>
      <c r="L3085">
        <v>5.6</v>
      </c>
      <c r="M3085">
        <v>9270.2000000000007</v>
      </c>
      <c r="N3085">
        <v>3.4</v>
      </c>
      <c r="O3085">
        <v>17039.400000000001</v>
      </c>
      <c r="P3085">
        <v>5.6</v>
      </c>
      <c r="Q3085">
        <v>6060.4</v>
      </c>
      <c r="R3085">
        <v>2.4</v>
      </c>
    </row>
    <row r="3086" spans="1:18" x14ac:dyDescent="0.35">
      <c r="A3086" t="s">
        <v>6170</v>
      </c>
      <c r="B3086" t="s">
        <v>6171</v>
      </c>
      <c r="C3086">
        <v>4870.6000000000004</v>
      </c>
      <c r="D3086">
        <v>2</v>
      </c>
      <c r="E3086">
        <v>4145.6000000000004</v>
      </c>
      <c r="F3086">
        <v>1.8</v>
      </c>
      <c r="G3086">
        <v>4433.6000000000004</v>
      </c>
      <c r="H3086">
        <v>1.8</v>
      </c>
      <c r="I3086">
        <v>1604.8</v>
      </c>
      <c r="J3086">
        <v>1</v>
      </c>
      <c r="K3086">
        <v>7915.8</v>
      </c>
      <c r="L3086">
        <v>2.8</v>
      </c>
      <c r="M3086">
        <v>7915.2</v>
      </c>
      <c r="N3086">
        <v>2.8</v>
      </c>
      <c r="O3086">
        <v>20130.8</v>
      </c>
      <c r="P3086">
        <v>6.6</v>
      </c>
      <c r="Q3086">
        <v>26213.4</v>
      </c>
      <c r="R3086">
        <v>8.6</v>
      </c>
    </row>
    <row r="3087" spans="1:18" x14ac:dyDescent="0.35">
      <c r="A3087" t="s">
        <v>6172</v>
      </c>
      <c r="B3087" t="s">
        <v>6173</v>
      </c>
      <c r="C3087">
        <v>24633</v>
      </c>
      <c r="D3087">
        <v>7.8</v>
      </c>
      <c r="E3087">
        <v>23505.200000000001</v>
      </c>
      <c r="F3087">
        <v>7.4</v>
      </c>
      <c r="G3087">
        <v>23167.599999999999</v>
      </c>
      <c r="H3087">
        <v>7.2</v>
      </c>
      <c r="I3087">
        <v>23375.4</v>
      </c>
      <c r="J3087">
        <v>7.2</v>
      </c>
      <c r="K3087">
        <v>24107.4</v>
      </c>
      <c r="L3087">
        <v>7.8</v>
      </c>
      <c r="M3087">
        <v>17601.2</v>
      </c>
      <c r="N3087">
        <v>5.6</v>
      </c>
      <c r="O3087">
        <v>24797.8</v>
      </c>
      <c r="P3087">
        <v>7.8</v>
      </c>
      <c r="Q3087">
        <v>18997.8</v>
      </c>
      <c r="R3087">
        <v>6</v>
      </c>
    </row>
    <row r="3088" spans="1:18" x14ac:dyDescent="0.35">
      <c r="A3088" t="s">
        <v>6174</v>
      </c>
      <c r="B3088" t="s">
        <v>6175</v>
      </c>
      <c r="C3088">
        <v>11997.16666666667</v>
      </c>
      <c r="D3088">
        <v>3.833333333333333</v>
      </c>
      <c r="E3088">
        <v>10765.33333333333</v>
      </c>
      <c r="F3088">
        <v>3.666666666666667</v>
      </c>
      <c r="G3088">
        <v>10383.16666666667</v>
      </c>
      <c r="H3088">
        <v>3.666666666666667</v>
      </c>
      <c r="I3088">
        <v>8101.833333333333</v>
      </c>
      <c r="J3088">
        <v>3</v>
      </c>
      <c r="K3088">
        <v>13540.33333333333</v>
      </c>
      <c r="L3088">
        <v>4.5</v>
      </c>
      <c r="M3088">
        <v>15401.5</v>
      </c>
      <c r="N3088">
        <v>5.166666666666667</v>
      </c>
      <c r="O3088">
        <v>12387.33333333333</v>
      </c>
      <c r="P3088">
        <v>4.166666666666667</v>
      </c>
      <c r="Q3088">
        <v>28108.166666666672</v>
      </c>
      <c r="R3088">
        <v>8.8333333333333339</v>
      </c>
    </row>
    <row r="3089" spans="1:18" x14ac:dyDescent="0.35">
      <c r="A3089" t="s">
        <v>6176</v>
      </c>
      <c r="B3089" t="s">
        <v>6177</v>
      </c>
      <c r="C3089">
        <v>17630.666666666672</v>
      </c>
      <c r="D3089">
        <v>5.5</v>
      </c>
      <c r="E3089">
        <v>17235.833333333328</v>
      </c>
      <c r="F3089">
        <v>5.666666666666667</v>
      </c>
      <c r="G3089">
        <v>15437</v>
      </c>
      <c r="H3089">
        <v>5.166666666666667</v>
      </c>
      <c r="I3089">
        <v>11355.66666666667</v>
      </c>
      <c r="J3089">
        <v>4</v>
      </c>
      <c r="K3089">
        <v>17554.666666666672</v>
      </c>
      <c r="L3089">
        <v>5.666666666666667</v>
      </c>
      <c r="M3089">
        <v>23869.833333333328</v>
      </c>
      <c r="N3089">
        <v>7.333333333333333</v>
      </c>
      <c r="O3089">
        <v>14492.33333333333</v>
      </c>
      <c r="P3089">
        <v>4.833333333333333</v>
      </c>
      <c r="Q3089">
        <v>22837.166666666672</v>
      </c>
      <c r="R3089">
        <v>7.166666666666667</v>
      </c>
    </row>
    <row r="3090" spans="1:18" x14ac:dyDescent="0.35">
      <c r="A3090" t="s">
        <v>6178</v>
      </c>
      <c r="B3090" t="s">
        <v>6179</v>
      </c>
      <c r="C3090">
        <v>27277.200000000001</v>
      </c>
      <c r="D3090">
        <v>8.4</v>
      </c>
      <c r="E3090">
        <v>24377.200000000001</v>
      </c>
      <c r="F3090">
        <v>7.8</v>
      </c>
      <c r="G3090">
        <v>24649</v>
      </c>
      <c r="H3090">
        <v>7.6</v>
      </c>
      <c r="I3090">
        <v>24217</v>
      </c>
      <c r="J3090">
        <v>7.6</v>
      </c>
      <c r="K3090">
        <v>27288</v>
      </c>
      <c r="L3090">
        <v>8.4</v>
      </c>
      <c r="M3090">
        <v>20609.8</v>
      </c>
      <c r="N3090">
        <v>6.6</v>
      </c>
      <c r="O3090">
        <v>23524.2</v>
      </c>
      <c r="P3090">
        <v>7.4</v>
      </c>
      <c r="Q3090">
        <v>24831.8</v>
      </c>
      <c r="R3090">
        <v>8</v>
      </c>
    </row>
    <row r="3091" spans="1:18" x14ac:dyDescent="0.35">
      <c r="A3091" t="s">
        <v>6180</v>
      </c>
      <c r="B3091" t="s">
        <v>6181</v>
      </c>
      <c r="C3091">
        <v>23776.428571428569</v>
      </c>
      <c r="D3091">
        <v>7.5714285714285712</v>
      </c>
      <c r="E3091">
        <v>21228.28571428571</v>
      </c>
      <c r="F3091">
        <v>6.8571428571428568</v>
      </c>
      <c r="G3091">
        <v>20977.571428571431</v>
      </c>
      <c r="H3091">
        <v>6.8571428571428568</v>
      </c>
      <c r="I3091">
        <v>19789</v>
      </c>
      <c r="J3091">
        <v>6.4285714285714288</v>
      </c>
      <c r="K3091">
        <v>22155.71428571429</v>
      </c>
      <c r="L3091">
        <v>7.1428571428571432</v>
      </c>
      <c r="M3091">
        <v>23033.142857142859</v>
      </c>
      <c r="N3091">
        <v>7.2857142857142856</v>
      </c>
      <c r="O3091">
        <v>16359.571428571429</v>
      </c>
      <c r="P3091">
        <v>5.2857142857142856</v>
      </c>
      <c r="Q3091">
        <v>27355.71428571429</v>
      </c>
      <c r="R3091">
        <v>8.5714285714285712</v>
      </c>
    </row>
    <row r="3092" spans="1:18" x14ac:dyDescent="0.35">
      <c r="A3092" t="s">
        <v>6182</v>
      </c>
      <c r="B3092" t="s">
        <v>6183</v>
      </c>
      <c r="C3092">
        <v>25556.75</v>
      </c>
      <c r="D3092">
        <v>8</v>
      </c>
      <c r="E3092">
        <v>26742</v>
      </c>
      <c r="F3092">
        <v>8.25</v>
      </c>
      <c r="G3092">
        <v>26026.5</v>
      </c>
      <c r="H3092">
        <v>8</v>
      </c>
      <c r="I3092">
        <v>23029.5</v>
      </c>
      <c r="J3092">
        <v>7.5</v>
      </c>
      <c r="K3092">
        <v>23751.25</v>
      </c>
      <c r="L3092">
        <v>7.75</v>
      </c>
      <c r="M3092">
        <v>23773.25</v>
      </c>
      <c r="N3092">
        <v>7.5</v>
      </c>
      <c r="O3092">
        <v>9732</v>
      </c>
      <c r="P3092">
        <v>3.25</v>
      </c>
      <c r="Q3092">
        <v>22631</v>
      </c>
      <c r="R3092">
        <v>7.25</v>
      </c>
    </row>
    <row r="3093" spans="1:18" x14ac:dyDescent="0.35">
      <c r="A3093" t="s">
        <v>6184</v>
      </c>
      <c r="B3093" t="s">
        <v>6185</v>
      </c>
      <c r="C3093">
        <v>18605.75</v>
      </c>
      <c r="D3093">
        <v>6</v>
      </c>
      <c r="E3093">
        <v>17554.5</v>
      </c>
      <c r="F3093">
        <v>5.75</v>
      </c>
      <c r="G3093">
        <v>17288.25</v>
      </c>
      <c r="H3093">
        <v>5.5</v>
      </c>
      <c r="I3093">
        <v>16694</v>
      </c>
      <c r="J3093">
        <v>5.5</v>
      </c>
      <c r="K3093">
        <v>17626.5</v>
      </c>
      <c r="L3093">
        <v>5.75</v>
      </c>
      <c r="M3093">
        <v>20419.5</v>
      </c>
      <c r="N3093">
        <v>6.5</v>
      </c>
      <c r="O3093">
        <v>7320.5</v>
      </c>
      <c r="P3093">
        <v>2.75</v>
      </c>
      <c r="Q3093">
        <v>29882</v>
      </c>
      <c r="R3093">
        <v>9.25</v>
      </c>
    </row>
    <row r="3094" spans="1:18" x14ac:dyDescent="0.35">
      <c r="A3094" t="s">
        <v>6186</v>
      </c>
      <c r="B3094" t="s">
        <v>6187</v>
      </c>
      <c r="C3094">
        <v>21463.599999999999</v>
      </c>
      <c r="D3094">
        <v>6.8</v>
      </c>
      <c r="E3094">
        <v>22243.200000000001</v>
      </c>
      <c r="F3094">
        <v>7</v>
      </c>
      <c r="G3094">
        <v>20996.2</v>
      </c>
      <c r="H3094">
        <v>6.8</v>
      </c>
      <c r="I3094">
        <v>16021.6</v>
      </c>
      <c r="J3094">
        <v>5.4</v>
      </c>
      <c r="K3094">
        <v>21638.6</v>
      </c>
      <c r="L3094">
        <v>6.8</v>
      </c>
      <c r="M3094">
        <v>24915</v>
      </c>
      <c r="N3094">
        <v>7.8</v>
      </c>
      <c r="O3094">
        <v>9128.6</v>
      </c>
      <c r="P3094">
        <v>3.2</v>
      </c>
      <c r="Q3094">
        <v>27120.400000000001</v>
      </c>
      <c r="R3094">
        <v>8.4</v>
      </c>
    </row>
    <row r="3095" spans="1:18" x14ac:dyDescent="0.35">
      <c r="A3095" t="s">
        <v>6188</v>
      </c>
      <c r="B3095" t="s">
        <v>6189</v>
      </c>
      <c r="C3095">
        <v>23601.5</v>
      </c>
      <c r="D3095">
        <v>7.25</v>
      </c>
      <c r="E3095">
        <v>25542.75</v>
      </c>
      <c r="F3095">
        <v>8.25</v>
      </c>
      <c r="G3095">
        <v>26921</v>
      </c>
      <c r="H3095">
        <v>8.5</v>
      </c>
      <c r="I3095">
        <v>26957.5</v>
      </c>
      <c r="J3095">
        <v>8.75</v>
      </c>
      <c r="K3095">
        <v>24532.5</v>
      </c>
      <c r="L3095">
        <v>7.75</v>
      </c>
      <c r="M3095">
        <v>27742.25</v>
      </c>
      <c r="N3095">
        <v>8.75</v>
      </c>
      <c r="O3095">
        <v>4071</v>
      </c>
      <c r="P3095">
        <v>1.5</v>
      </c>
      <c r="Q3095">
        <v>16286.5</v>
      </c>
      <c r="R3095">
        <v>5</v>
      </c>
    </row>
    <row r="3096" spans="1:18" x14ac:dyDescent="0.35">
      <c r="A3096" t="s">
        <v>6190</v>
      </c>
      <c r="B3096" t="s">
        <v>6191</v>
      </c>
      <c r="C3096">
        <v>14719</v>
      </c>
      <c r="D3096">
        <v>5</v>
      </c>
      <c r="E3096">
        <v>16706</v>
      </c>
      <c r="F3096">
        <v>5.25</v>
      </c>
      <c r="G3096">
        <v>16032.75</v>
      </c>
      <c r="H3096">
        <v>5.25</v>
      </c>
      <c r="I3096">
        <v>14344.75</v>
      </c>
      <c r="J3096">
        <v>4.75</v>
      </c>
      <c r="K3096">
        <v>16828.25</v>
      </c>
      <c r="L3096">
        <v>5.5</v>
      </c>
      <c r="M3096">
        <v>16244.5</v>
      </c>
      <c r="N3096">
        <v>5.5</v>
      </c>
      <c r="O3096">
        <v>3772</v>
      </c>
      <c r="P3096">
        <v>1.75</v>
      </c>
      <c r="Q3096">
        <v>20722.75</v>
      </c>
      <c r="R3096">
        <v>6.75</v>
      </c>
    </row>
    <row r="3097" spans="1:18" x14ac:dyDescent="0.35">
      <c r="A3097" t="s">
        <v>6192</v>
      </c>
      <c r="B3097" t="s">
        <v>6193</v>
      </c>
      <c r="C3097">
        <v>17092.8</v>
      </c>
      <c r="D3097">
        <v>5.6</v>
      </c>
      <c r="E3097">
        <v>16451.2</v>
      </c>
      <c r="F3097">
        <v>5.4</v>
      </c>
      <c r="G3097">
        <v>14105.6</v>
      </c>
      <c r="H3097">
        <v>4.5999999999999996</v>
      </c>
      <c r="I3097">
        <v>13450.6</v>
      </c>
      <c r="J3097">
        <v>4.5999999999999996</v>
      </c>
      <c r="K3097">
        <v>16623.400000000001</v>
      </c>
      <c r="L3097">
        <v>5.4</v>
      </c>
      <c r="M3097">
        <v>16027.8</v>
      </c>
      <c r="N3097">
        <v>5</v>
      </c>
      <c r="O3097">
        <v>17296</v>
      </c>
      <c r="P3097">
        <v>5.4</v>
      </c>
      <c r="Q3097">
        <v>21546.799999999999</v>
      </c>
      <c r="R3097">
        <v>6.8</v>
      </c>
    </row>
    <row r="3098" spans="1:18" x14ac:dyDescent="0.35">
      <c r="A3098" t="s">
        <v>6194</v>
      </c>
      <c r="B3098" t="s">
        <v>6195</v>
      </c>
      <c r="C3098">
        <v>4022.1428571428569</v>
      </c>
      <c r="D3098">
        <v>1.714285714285714</v>
      </c>
      <c r="E3098">
        <v>4172.4285714285716</v>
      </c>
      <c r="F3098">
        <v>1.857142857142857</v>
      </c>
      <c r="G3098">
        <v>5150.2857142857147</v>
      </c>
      <c r="H3098">
        <v>2.1428571428571428</v>
      </c>
      <c r="I3098">
        <v>2914.571428571428</v>
      </c>
      <c r="J3098">
        <v>1.428571428571429</v>
      </c>
      <c r="K3098">
        <v>5934.4285714285716</v>
      </c>
      <c r="L3098">
        <v>2.285714285714286</v>
      </c>
      <c r="M3098">
        <v>4943.2857142857147</v>
      </c>
      <c r="N3098">
        <v>1.857142857142857</v>
      </c>
      <c r="O3098">
        <v>4303.1428571428569</v>
      </c>
      <c r="P3098">
        <v>1.714285714285714</v>
      </c>
      <c r="Q3098">
        <v>29400.142857142859</v>
      </c>
      <c r="R3098">
        <v>9.2857142857142865</v>
      </c>
    </row>
    <row r="3099" spans="1:18" x14ac:dyDescent="0.35">
      <c r="A3099" t="s">
        <v>6196</v>
      </c>
      <c r="B3099" t="s">
        <v>6197</v>
      </c>
      <c r="C3099">
        <v>4526.3999999999996</v>
      </c>
      <c r="D3099">
        <v>2</v>
      </c>
      <c r="E3099">
        <v>3341.8</v>
      </c>
      <c r="F3099">
        <v>1.6</v>
      </c>
      <c r="G3099">
        <v>4802</v>
      </c>
      <c r="H3099">
        <v>1.8</v>
      </c>
      <c r="I3099">
        <v>2006.4</v>
      </c>
      <c r="J3099">
        <v>1</v>
      </c>
      <c r="K3099">
        <v>8160.4</v>
      </c>
      <c r="L3099">
        <v>2.8</v>
      </c>
      <c r="M3099">
        <v>5228.6000000000004</v>
      </c>
      <c r="N3099">
        <v>2</v>
      </c>
      <c r="O3099">
        <v>11673</v>
      </c>
      <c r="P3099">
        <v>3.8</v>
      </c>
      <c r="Q3099">
        <v>28819.4</v>
      </c>
      <c r="R3099">
        <v>9.1999999999999993</v>
      </c>
    </row>
    <row r="3100" spans="1:18" x14ac:dyDescent="0.35">
      <c r="A3100" t="s">
        <v>6198</v>
      </c>
      <c r="B3100" t="s">
        <v>6199</v>
      </c>
      <c r="C3100">
        <v>4074.4</v>
      </c>
      <c r="D3100">
        <v>1.6</v>
      </c>
      <c r="E3100">
        <v>3245</v>
      </c>
      <c r="F3100">
        <v>1.4</v>
      </c>
      <c r="G3100">
        <v>4431.2</v>
      </c>
      <c r="H3100">
        <v>1.6</v>
      </c>
      <c r="I3100">
        <v>1592.6</v>
      </c>
      <c r="J3100">
        <v>1</v>
      </c>
      <c r="K3100">
        <v>7454.6</v>
      </c>
      <c r="L3100">
        <v>2.8</v>
      </c>
      <c r="M3100">
        <v>6346.8</v>
      </c>
      <c r="N3100">
        <v>2.4</v>
      </c>
      <c r="O3100">
        <v>9601.2000000000007</v>
      </c>
      <c r="P3100">
        <v>3.2</v>
      </c>
      <c r="Q3100">
        <v>27561.4</v>
      </c>
      <c r="R3100">
        <v>8.6</v>
      </c>
    </row>
    <row r="3101" spans="1:18" x14ac:dyDescent="0.35">
      <c r="A3101" t="s">
        <v>6200</v>
      </c>
      <c r="B3101" t="s">
        <v>6201</v>
      </c>
      <c r="C3101">
        <v>3077</v>
      </c>
      <c r="D3101">
        <v>1.4</v>
      </c>
      <c r="E3101">
        <v>3482</v>
      </c>
      <c r="F3101">
        <v>1.6</v>
      </c>
      <c r="G3101">
        <v>5111.2</v>
      </c>
      <c r="H3101">
        <v>2</v>
      </c>
      <c r="I3101">
        <v>1826.8</v>
      </c>
      <c r="J3101">
        <v>1.4</v>
      </c>
      <c r="K3101">
        <v>6859.8</v>
      </c>
      <c r="L3101">
        <v>2.6</v>
      </c>
      <c r="M3101">
        <v>4405.2</v>
      </c>
      <c r="N3101">
        <v>1.8</v>
      </c>
      <c r="O3101">
        <v>8256.2000000000007</v>
      </c>
      <c r="P3101">
        <v>3.2</v>
      </c>
      <c r="Q3101">
        <v>9415.6</v>
      </c>
      <c r="R3101">
        <v>3.2</v>
      </c>
    </row>
    <row r="3102" spans="1:18" x14ac:dyDescent="0.35">
      <c r="A3102" t="s">
        <v>6202</v>
      </c>
      <c r="B3102" t="s">
        <v>6203</v>
      </c>
      <c r="C3102">
        <v>8245</v>
      </c>
      <c r="D3102">
        <v>2.8</v>
      </c>
      <c r="E3102">
        <v>7970.8</v>
      </c>
      <c r="F3102">
        <v>2.6</v>
      </c>
      <c r="G3102">
        <v>7584.2</v>
      </c>
      <c r="H3102">
        <v>2.6</v>
      </c>
      <c r="I3102">
        <v>5153</v>
      </c>
      <c r="J3102">
        <v>2</v>
      </c>
      <c r="K3102">
        <v>9498.4</v>
      </c>
      <c r="L3102">
        <v>3.4</v>
      </c>
      <c r="M3102">
        <v>8140.2</v>
      </c>
      <c r="N3102">
        <v>3.2</v>
      </c>
      <c r="O3102">
        <v>11510</v>
      </c>
      <c r="P3102">
        <v>3.8</v>
      </c>
      <c r="Q3102">
        <v>27846.2</v>
      </c>
      <c r="R3102">
        <v>8.8000000000000007</v>
      </c>
    </row>
    <row r="3103" spans="1:18" x14ac:dyDescent="0.35">
      <c r="A3103" t="s">
        <v>6204</v>
      </c>
      <c r="B3103" t="s">
        <v>6205</v>
      </c>
      <c r="C3103">
        <v>7716.4</v>
      </c>
      <c r="D3103">
        <v>2.6</v>
      </c>
      <c r="E3103">
        <v>5913</v>
      </c>
      <c r="F3103">
        <v>2.2000000000000002</v>
      </c>
      <c r="G3103">
        <v>9424.6</v>
      </c>
      <c r="H3103">
        <v>3.4</v>
      </c>
      <c r="I3103">
        <v>3680.2</v>
      </c>
      <c r="J3103">
        <v>1.8</v>
      </c>
      <c r="K3103">
        <v>14829.2</v>
      </c>
      <c r="L3103">
        <v>4.8</v>
      </c>
      <c r="M3103">
        <v>9399.7999999999993</v>
      </c>
      <c r="N3103">
        <v>3.2</v>
      </c>
      <c r="O3103">
        <v>14323.6</v>
      </c>
      <c r="P3103">
        <v>5</v>
      </c>
      <c r="Q3103">
        <v>11739</v>
      </c>
      <c r="R3103">
        <v>3.8</v>
      </c>
    </row>
    <row r="3104" spans="1:18" x14ac:dyDescent="0.35">
      <c r="A3104" t="s">
        <v>6206</v>
      </c>
      <c r="B3104" t="s">
        <v>6207</v>
      </c>
      <c r="C3104">
        <v>6025.7142857142853</v>
      </c>
      <c r="D3104">
        <v>2.4285714285714279</v>
      </c>
      <c r="E3104">
        <v>4692</v>
      </c>
      <c r="F3104">
        <v>1.714285714285714</v>
      </c>
      <c r="G3104">
        <v>7171.2857142857147</v>
      </c>
      <c r="H3104">
        <v>2.5714285714285721</v>
      </c>
      <c r="I3104">
        <v>3977.1428571428569</v>
      </c>
      <c r="J3104">
        <v>1.857142857142857</v>
      </c>
      <c r="K3104">
        <v>9291.2857142857138</v>
      </c>
      <c r="L3104">
        <v>3.285714285714286</v>
      </c>
      <c r="M3104">
        <v>9135.4285714285706</v>
      </c>
      <c r="N3104">
        <v>3.1428571428571428</v>
      </c>
      <c r="O3104">
        <v>9036</v>
      </c>
      <c r="P3104">
        <v>3.1428571428571428</v>
      </c>
      <c r="Q3104">
        <v>21734.28571428571</v>
      </c>
      <c r="R3104">
        <v>7.1428571428571432</v>
      </c>
    </row>
    <row r="3105" spans="1:18" x14ac:dyDescent="0.35">
      <c r="A3105" t="s">
        <v>6208</v>
      </c>
      <c r="B3105" t="s">
        <v>6209</v>
      </c>
      <c r="C3105">
        <v>4263.666666666667</v>
      </c>
      <c r="D3105">
        <v>1.666666666666667</v>
      </c>
      <c r="E3105">
        <v>4533</v>
      </c>
      <c r="F3105">
        <v>1.833333333333333</v>
      </c>
      <c r="G3105">
        <v>8242.1666666666661</v>
      </c>
      <c r="H3105">
        <v>3</v>
      </c>
      <c r="I3105">
        <v>2260.166666666667</v>
      </c>
      <c r="J3105">
        <v>1.333333333333333</v>
      </c>
      <c r="K3105">
        <v>9109.8333333333339</v>
      </c>
      <c r="L3105">
        <v>3.166666666666667</v>
      </c>
      <c r="M3105">
        <v>3367.833333333333</v>
      </c>
      <c r="N3105">
        <v>1.666666666666667</v>
      </c>
      <c r="O3105">
        <v>14104.83333333333</v>
      </c>
      <c r="P3105">
        <v>4.833333333333333</v>
      </c>
      <c r="Q3105">
        <v>4690.333333333333</v>
      </c>
      <c r="R3105">
        <v>1.833333333333333</v>
      </c>
    </row>
    <row r="3106" spans="1:18" x14ac:dyDescent="0.35">
      <c r="A3106" t="s">
        <v>6210</v>
      </c>
      <c r="B3106" t="s">
        <v>6211</v>
      </c>
      <c r="C3106">
        <v>24057.4</v>
      </c>
      <c r="D3106">
        <v>7.6</v>
      </c>
      <c r="E3106">
        <v>21808.6</v>
      </c>
      <c r="F3106">
        <v>7</v>
      </c>
      <c r="G3106">
        <v>22659.8</v>
      </c>
      <c r="H3106">
        <v>7</v>
      </c>
      <c r="I3106">
        <v>23455.8</v>
      </c>
      <c r="J3106">
        <v>7.6</v>
      </c>
      <c r="K3106">
        <v>20927</v>
      </c>
      <c r="L3106">
        <v>6.8</v>
      </c>
      <c r="M3106">
        <v>18965</v>
      </c>
      <c r="N3106">
        <v>6.4</v>
      </c>
      <c r="O3106">
        <v>13281</v>
      </c>
      <c r="P3106">
        <v>4.2</v>
      </c>
      <c r="Q3106">
        <v>27492.6</v>
      </c>
      <c r="R3106">
        <v>8.6</v>
      </c>
    </row>
    <row r="3107" spans="1:18" x14ac:dyDescent="0.35">
      <c r="A3107" t="s">
        <v>6212</v>
      </c>
      <c r="B3107" t="s">
        <v>6213</v>
      </c>
      <c r="C3107">
        <v>11193.66666666667</v>
      </c>
      <c r="D3107">
        <v>3.666666666666667</v>
      </c>
      <c r="E3107">
        <v>8640</v>
      </c>
      <c r="F3107">
        <v>3</v>
      </c>
      <c r="G3107">
        <v>13261.66666666667</v>
      </c>
      <c r="H3107">
        <v>4.5</v>
      </c>
      <c r="I3107">
        <v>10054.5</v>
      </c>
      <c r="J3107">
        <v>3.333333333333333</v>
      </c>
      <c r="K3107">
        <v>13092.5</v>
      </c>
      <c r="L3107">
        <v>4.333333333333333</v>
      </c>
      <c r="M3107">
        <v>9760.5</v>
      </c>
      <c r="N3107">
        <v>3.5</v>
      </c>
      <c r="O3107">
        <v>11173</v>
      </c>
      <c r="P3107">
        <v>3.666666666666667</v>
      </c>
      <c r="Q3107">
        <v>16940.666666666672</v>
      </c>
      <c r="R3107">
        <v>5.5</v>
      </c>
    </row>
    <row r="3108" spans="1:18" x14ac:dyDescent="0.35">
      <c r="A3108" t="s">
        <v>6214</v>
      </c>
      <c r="B3108" t="s">
        <v>6215</v>
      </c>
      <c r="C3108">
        <v>10291.5</v>
      </c>
      <c r="D3108">
        <v>3.833333333333333</v>
      </c>
      <c r="E3108">
        <v>10505.5</v>
      </c>
      <c r="F3108">
        <v>3.666666666666667</v>
      </c>
      <c r="G3108">
        <v>10628.5</v>
      </c>
      <c r="H3108">
        <v>3.666666666666667</v>
      </c>
      <c r="I3108">
        <v>9335.6666666666661</v>
      </c>
      <c r="J3108">
        <v>3.333333333333333</v>
      </c>
      <c r="K3108">
        <v>12211.16666666667</v>
      </c>
      <c r="L3108">
        <v>4.166666666666667</v>
      </c>
      <c r="M3108">
        <v>7054.666666666667</v>
      </c>
      <c r="N3108">
        <v>2.333333333333333</v>
      </c>
      <c r="O3108">
        <v>15325.66666666667</v>
      </c>
      <c r="P3108">
        <v>5</v>
      </c>
      <c r="Q3108">
        <v>11788.83333333333</v>
      </c>
      <c r="R3108">
        <v>4</v>
      </c>
    </row>
    <row r="3109" spans="1:18" x14ac:dyDescent="0.35">
      <c r="A3109" t="s">
        <v>6216</v>
      </c>
      <c r="B3109" t="s">
        <v>6217</v>
      </c>
      <c r="C3109">
        <v>25977.4</v>
      </c>
      <c r="D3109">
        <v>8.1999999999999993</v>
      </c>
      <c r="E3109">
        <v>24564.2</v>
      </c>
      <c r="F3109">
        <v>8</v>
      </c>
      <c r="G3109">
        <v>23482.6</v>
      </c>
      <c r="H3109">
        <v>7.2</v>
      </c>
      <c r="I3109">
        <v>25341.4</v>
      </c>
      <c r="J3109">
        <v>8</v>
      </c>
      <c r="K3109">
        <v>24968.6</v>
      </c>
      <c r="L3109">
        <v>8</v>
      </c>
      <c r="M3109">
        <v>28940</v>
      </c>
      <c r="N3109">
        <v>9.1999999999999993</v>
      </c>
      <c r="O3109">
        <v>12577.8</v>
      </c>
      <c r="P3109">
        <v>4.2</v>
      </c>
      <c r="Q3109">
        <v>26632.799999999999</v>
      </c>
      <c r="R3109">
        <v>8.4</v>
      </c>
    </row>
    <row r="3110" spans="1:18" x14ac:dyDescent="0.35">
      <c r="A3110" t="s">
        <v>6218</v>
      </c>
      <c r="B3110" t="s">
        <v>6219</v>
      </c>
      <c r="C3110">
        <v>16813.444444444449</v>
      </c>
      <c r="D3110">
        <v>5.333333333333333</v>
      </c>
      <c r="E3110">
        <v>14431.777777777779</v>
      </c>
      <c r="F3110">
        <v>4.666666666666667</v>
      </c>
      <c r="G3110">
        <v>17108.888888888891</v>
      </c>
      <c r="H3110">
        <v>5.7777777777777777</v>
      </c>
      <c r="I3110">
        <v>14166.888888888891</v>
      </c>
      <c r="J3110">
        <v>4.5555555555555554</v>
      </c>
      <c r="K3110">
        <v>15227.444444444451</v>
      </c>
      <c r="L3110">
        <v>5.1111111111111107</v>
      </c>
      <c r="M3110">
        <v>16033.222222222221</v>
      </c>
      <c r="N3110">
        <v>5.2222222222222223</v>
      </c>
      <c r="O3110">
        <v>12860.66666666667</v>
      </c>
      <c r="P3110">
        <v>4.2222222222222223</v>
      </c>
      <c r="Q3110">
        <v>29728</v>
      </c>
      <c r="R3110">
        <v>9.3333333333333339</v>
      </c>
    </row>
    <row r="3111" spans="1:18" x14ac:dyDescent="0.35">
      <c r="A3111" t="s">
        <v>6220</v>
      </c>
      <c r="B3111" t="s">
        <v>6221</v>
      </c>
      <c r="C3111">
        <v>4807.333333333333</v>
      </c>
      <c r="D3111">
        <v>2.166666666666667</v>
      </c>
      <c r="E3111">
        <v>4486.666666666667</v>
      </c>
      <c r="F3111">
        <v>1.833333333333333</v>
      </c>
      <c r="G3111">
        <v>5627.666666666667</v>
      </c>
      <c r="H3111">
        <v>2.166666666666667</v>
      </c>
      <c r="I3111">
        <v>3860.5</v>
      </c>
      <c r="J3111">
        <v>1.666666666666667</v>
      </c>
      <c r="K3111">
        <v>5847.666666666667</v>
      </c>
      <c r="L3111">
        <v>2.333333333333333</v>
      </c>
      <c r="M3111">
        <v>6846.833333333333</v>
      </c>
      <c r="N3111">
        <v>2.5</v>
      </c>
      <c r="O3111">
        <v>4384.5</v>
      </c>
      <c r="P3111">
        <v>2</v>
      </c>
      <c r="Q3111">
        <v>24449.333333333328</v>
      </c>
      <c r="R3111">
        <v>8</v>
      </c>
    </row>
    <row r="3112" spans="1:18" x14ac:dyDescent="0.35">
      <c r="A3112" t="s">
        <v>6222</v>
      </c>
      <c r="B3112" t="s">
        <v>6223</v>
      </c>
      <c r="C3112">
        <v>25219.166666666672</v>
      </c>
      <c r="D3112">
        <v>8</v>
      </c>
      <c r="E3112">
        <v>21651.333333333328</v>
      </c>
      <c r="F3112">
        <v>6.833333333333333</v>
      </c>
      <c r="G3112">
        <v>26277.5</v>
      </c>
      <c r="H3112">
        <v>8.1666666666666661</v>
      </c>
      <c r="I3112">
        <v>20188.666666666672</v>
      </c>
      <c r="J3112">
        <v>6.5</v>
      </c>
      <c r="K3112">
        <v>25343.333333333328</v>
      </c>
      <c r="L3112">
        <v>8.1666666666666661</v>
      </c>
      <c r="M3112">
        <v>26030.833333333328</v>
      </c>
      <c r="N3112">
        <v>8.1666666666666661</v>
      </c>
      <c r="O3112">
        <v>9198.3333333333339</v>
      </c>
      <c r="P3112">
        <v>3.166666666666667</v>
      </c>
      <c r="Q3112">
        <v>27355</v>
      </c>
      <c r="R3112">
        <v>8.6666666666666661</v>
      </c>
    </row>
    <row r="3113" spans="1:18" x14ac:dyDescent="0.35">
      <c r="A3113" t="s">
        <v>6224</v>
      </c>
      <c r="B3113" t="s">
        <v>6225</v>
      </c>
      <c r="C3113">
        <v>17223.75</v>
      </c>
      <c r="D3113">
        <v>5.75</v>
      </c>
      <c r="E3113">
        <v>13690.25</v>
      </c>
      <c r="F3113">
        <v>4.5</v>
      </c>
      <c r="G3113">
        <v>17535.75</v>
      </c>
      <c r="H3113">
        <v>5.75</v>
      </c>
      <c r="I3113">
        <v>12668.75</v>
      </c>
      <c r="J3113">
        <v>4.25</v>
      </c>
      <c r="K3113">
        <v>17483.75</v>
      </c>
      <c r="L3113">
        <v>5.5</v>
      </c>
      <c r="M3113">
        <v>20736</v>
      </c>
      <c r="N3113">
        <v>6.75</v>
      </c>
      <c r="O3113">
        <v>11926.75</v>
      </c>
      <c r="P3113">
        <v>4</v>
      </c>
      <c r="Q3113">
        <v>21651</v>
      </c>
      <c r="R3113">
        <v>6.75</v>
      </c>
    </row>
    <row r="3114" spans="1:18" x14ac:dyDescent="0.35">
      <c r="A3114" t="s">
        <v>6226</v>
      </c>
      <c r="B3114" t="s">
        <v>6227</v>
      </c>
      <c r="C3114">
        <v>4932.833333333333</v>
      </c>
      <c r="D3114">
        <v>2</v>
      </c>
      <c r="E3114">
        <v>3895.5</v>
      </c>
      <c r="F3114">
        <v>1.833333333333333</v>
      </c>
      <c r="G3114">
        <v>5952</v>
      </c>
      <c r="H3114">
        <v>2.333333333333333</v>
      </c>
      <c r="I3114">
        <v>5149.333333333333</v>
      </c>
      <c r="J3114">
        <v>2.166666666666667</v>
      </c>
      <c r="K3114">
        <v>6825.166666666667</v>
      </c>
      <c r="L3114">
        <v>2.5</v>
      </c>
      <c r="M3114">
        <v>9009.3333333333339</v>
      </c>
      <c r="N3114">
        <v>3.166666666666667</v>
      </c>
      <c r="O3114">
        <v>2491</v>
      </c>
      <c r="P3114">
        <v>1.333333333333333</v>
      </c>
      <c r="Q3114">
        <v>25853.666666666672</v>
      </c>
      <c r="R3114">
        <v>8</v>
      </c>
    </row>
    <row r="3115" spans="1:18" x14ac:dyDescent="0.35">
      <c r="A3115" t="s">
        <v>6228</v>
      </c>
      <c r="B3115" t="s">
        <v>6229</v>
      </c>
      <c r="C3115">
        <v>17861.75</v>
      </c>
      <c r="D3115">
        <v>5.75</v>
      </c>
      <c r="E3115">
        <v>15208.5</v>
      </c>
      <c r="F3115">
        <v>5</v>
      </c>
      <c r="G3115">
        <v>16291.25</v>
      </c>
      <c r="H3115">
        <v>5.5</v>
      </c>
      <c r="I3115">
        <v>14393.75</v>
      </c>
      <c r="J3115">
        <v>4.75</v>
      </c>
      <c r="K3115">
        <v>17140</v>
      </c>
      <c r="L3115">
        <v>5.5</v>
      </c>
      <c r="M3115">
        <v>19278.75</v>
      </c>
      <c r="N3115">
        <v>6</v>
      </c>
      <c r="O3115">
        <v>12880.75</v>
      </c>
      <c r="P3115">
        <v>4.5</v>
      </c>
      <c r="Q3115">
        <v>26451.5</v>
      </c>
      <c r="R3115">
        <v>8.25</v>
      </c>
    </row>
    <row r="3116" spans="1:18" x14ac:dyDescent="0.35">
      <c r="A3116" t="s">
        <v>6230</v>
      </c>
      <c r="B3116" t="s">
        <v>6231</v>
      </c>
      <c r="C3116">
        <v>9217.3333333333339</v>
      </c>
      <c r="D3116">
        <v>3.5</v>
      </c>
      <c r="E3116">
        <v>7384.833333333333</v>
      </c>
      <c r="F3116">
        <v>2.666666666666667</v>
      </c>
      <c r="G3116">
        <v>10320.83333333333</v>
      </c>
      <c r="H3116">
        <v>3.666666666666667</v>
      </c>
      <c r="I3116">
        <v>9395.6666666666661</v>
      </c>
      <c r="J3116">
        <v>3.333333333333333</v>
      </c>
      <c r="K3116">
        <v>11483</v>
      </c>
      <c r="L3116">
        <v>4.166666666666667</v>
      </c>
      <c r="M3116">
        <v>14794.33333333333</v>
      </c>
      <c r="N3116">
        <v>4.833333333333333</v>
      </c>
      <c r="O3116">
        <v>5740.5</v>
      </c>
      <c r="P3116">
        <v>2.333333333333333</v>
      </c>
      <c r="Q3116">
        <v>15407.16666666667</v>
      </c>
      <c r="R3116">
        <v>5</v>
      </c>
    </row>
    <row r="3117" spans="1:18" x14ac:dyDescent="0.35">
      <c r="A3117" t="s">
        <v>6232</v>
      </c>
      <c r="B3117" t="s">
        <v>6233</v>
      </c>
      <c r="C3117">
        <v>11349.71428571429</v>
      </c>
      <c r="D3117">
        <v>3.8571428571428572</v>
      </c>
      <c r="E3117">
        <v>7504.2857142857147</v>
      </c>
      <c r="F3117">
        <v>2.5714285714285721</v>
      </c>
      <c r="G3117">
        <v>13959.28571428571</v>
      </c>
      <c r="H3117">
        <v>4.4285714285714288</v>
      </c>
      <c r="I3117">
        <v>9559.2857142857138</v>
      </c>
      <c r="J3117">
        <v>3.4285714285714279</v>
      </c>
      <c r="K3117">
        <v>15612.71428571429</v>
      </c>
      <c r="L3117">
        <v>5.1428571428571432</v>
      </c>
      <c r="M3117">
        <v>16502</v>
      </c>
      <c r="N3117">
        <v>5.4285714285714288</v>
      </c>
      <c r="O3117">
        <v>6822.1428571428569</v>
      </c>
      <c r="P3117">
        <v>2.5714285714285721</v>
      </c>
      <c r="Q3117">
        <v>18565.71428571429</v>
      </c>
      <c r="R3117">
        <v>5.8571428571428568</v>
      </c>
    </row>
    <row r="3118" spans="1:18" x14ac:dyDescent="0.35">
      <c r="A3118" t="s">
        <v>6234</v>
      </c>
      <c r="B3118" t="s">
        <v>6235</v>
      </c>
      <c r="C3118">
        <v>22927.5</v>
      </c>
      <c r="D3118">
        <v>7.333333333333333</v>
      </c>
      <c r="E3118">
        <v>16072.16666666667</v>
      </c>
      <c r="F3118">
        <v>5.333333333333333</v>
      </c>
      <c r="G3118">
        <v>23998</v>
      </c>
      <c r="H3118">
        <v>7.5</v>
      </c>
      <c r="I3118">
        <v>20813.833333333328</v>
      </c>
      <c r="J3118">
        <v>6.666666666666667</v>
      </c>
      <c r="K3118">
        <v>25506.166666666672</v>
      </c>
      <c r="L3118">
        <v>8.1666666666666661</v>
      </c>
      <c r="M3118">
        <v>23955.666666666672</v>
      </c>
      <c r="N3118">
        <v>7.833333333333333</v>
      </c>
      <c r="O3118">
        <v>11558</v>
      </c>
      <c r="P3118">
        <v>4</v>
      </c>
      <c r="Q3118">
        <v>25603.833333333328</v>
      </c>
      <c r="R3118">
        <v>8.1666666666666661</v>
      </c>
    </row>
    <row r="3119" spans="1:18" x14ac:dyDescent="0.35">
      <c r="A3119" t="s">
        <v>6236</v>
      </c>
      <c r="B3119" t="s">
        <v>6237</v>
      </c>
      <c r="C3119">
        <v>21820.666666666672</v>
      </c>
      <c r="D3119">
        <v>7</v>
      </c>
      <c r="E3119">
        <v>18924.833333333328</v>
      </c>
      <c r="F3119">
        <v>6.333333333333333</v>
      </c>
      <c r="G3119">
        <v>21642.333333333328</v>
      </c>
      <c r="H3119">
        <v>7</v>
      </c>
      <c r="I3119">
        <v>16546.333333333328</v>
      </c>
      <c r="J3119">
        <v>5.333333333333333</v>
      </c>
      <c r="K3119">
        <v>20284.666666666672</v>
      </c>
      <c r="L3119">
        <v>6.333333333333333</v>
      </c>
      <c r="M3119">
        <v>21511.5</v>
      </c>
      <c r="N3119">
        <v>7</v>
      </c>
      <c r="O3119">
        <v>13199.83333333333</v>
      </c>
      <c r="P3119">
        <v>4.333333333333333</v>
      </c>
      <c r="Q3119">
        <v>25306.166666666672</v>
      </c>
      <c r="R3119">
        <v>8.1666666666666661</v>
      </c>
    </row>
    <row r="3120" spans="1:18" x14ac:dyDescent="0.35">
      <c r="A3120" t="s">
        <v>6238</v>
      </c>
      <c r="B3120" t="s">
        <v>6239</v>
      </c>
      <c r="C3120">
        <v>7218.5</v>
      </c>
      <c r="D3120">
        <v>2.666666666666667</v>
      </c>
      <c r="E3120">
        <v>4788.833333333333</v>
      </c>
      <c r="F3120">
        <v>1.833333333333333</v>
      </c>
      <c r="G3120">
        <v>7547.5</v>
      </c>
      <c r="H3120">
        <v>2.666666666666667</v>
      </c>
      <c r="I3120">
        <v>8213.8333333333339</v>
      </c>
      <c r="J3120">
        <v>3.166666666666667</v>
      </c>
      <c r="K3120">
        <v>6919.5</v>
      </c>
      <c r="L3120">
        <v>2.5</v>
      </c>
      <c r="M3120">
        <v>13878.33333333333</v>
      </c>
      <c r="N3120">
        <v>4.666666666666667</v>
      </c>
      <c r="O3120">
        <v>6880</v>
      </c>
      <c r="P3120">
        <v>2.666666666666667</v>
      </c>
      <c r="Q3120">
        <v>25060.666666666672</v>
      </c>
      <c r="R3120">
        <v>7.833333333333333</v>
      </c>
    </row>
    <row r="3121" spans="1:18" x14ac:dyDescent="0.35">
      <c r="A3121" t="s">
        <v>6240</v>
      </c>
      <c r="B3121" t="s">
        <v>6241</v>
      </c>
      <c r="C3121">
        <v>7066</v>
      </c>
      <c r="D3121">
        <v>2.666666666666667</v>
      </c>
      <c r="E3121">
        <v>3249.333333333333</v>
      </c>
      <c r="F3121">
        <v>1.666666666666667</v>
      </c>
      <c r="G3121">
        <v>11895.16666666667</v>
      </c>
      <c r="H3121">
        <v>4</v>
      </c>
      <c r="I3121">
        <v>5749</v>
      </c>
      <c r="J3121">
        <v>2.333333333333333</v>
      </c>
      <c r="K3121">
        <v>13796</v>
      </c>
      <c r="L3121">
        <v>4.333333333333333</v>
      </c>
      <c r="M3121">
        <v>19259.666666666672</v>
      </c>
      <c r="N3121">
        <v>6.333333333333333</v>
      </c>
      <c r="O3121">
        <v>4826.5</v>
      </c>
      <c r="P3121">
        <v>2</v>
      </c>
      <c r="Q3121">
        <v>11233.66666666667</v>
      </c>
      <c r="R3121">
        <v>4.166666666666667</v>
      </c>
    </row>
    <row r="3122" spans="1:18" x14ac:dyDescent="0.35">
      <c r="A3122" t="s">
        <v>6242</v>
      </c>
      <c r="B3122" t="s">
        <v>6243</v>
      </c>
      <c r="C3122">
        <v>9120.3333333333339</v>
      </c>
      <c r="D3122">
        <v>3.166666666666667</v>
      </c>
      <c r="E3122">
        <v>5291.166666666667</v>
      </c>
      <c r="F3122">
        <v>2</v>
      </c>
      <c r="G3122">
        <v>13514.16666666667</v>
      </c>
      <c r="H3122">
        <v>4.666666666666667</v>
      </c>
      <c r="I3122">
        <v>8256.1666666666661</v>
      </c>
      <c r="J3122">
        <v>2.833333333333333</v>
      </c>
      <c r="K3122">
        <v>14574.83333333333</v>
      </c>
      <c r="L3122">
        <v>4.666666666666667</v>
      </c>
      <c r="M3122">
        <v>18817.666666666672</v>
      </c>
      <c r="N3122">
        <v>6</v>
      </c>
      <c r="O3122">
        <v>4693.5</v>
      </c>
      <c r="P3122">
        <v>1.833333333333333</v>
      </c>
      <c r="Q3122">
        <v>14458.83333333333</v>
      </c>
      <c r="R3122">
        <v>4.833333333333333</v>
      </c>
    </row>
    <row r="3123" spans="1:18" x14ac:dyDescent="0.35">
      <c r="A3123" t="s">
        <v>6244</v>
      </c>
      <c r="B3123" t="s">
        <v>6245</v>
      </c>
      <c r="C3123">
        <v>15824.66666666667</v>
      </c>
      <c r="D3123">
        <v>5.166666666666667</v>
      </c>
      <c r="E3123">
        <v>12586.5</v>
      </c>
      <c r="F3123">
        <v>4.166666666666667</v>
      </c>
      <c r="G3123">
        <v>16118.5</v>
      </c>
      <c r="H3123">
        <v>5.166666666666667</v>
      </c>
      <c r="I3123">
        <v>15873.83333333333</v>
      </c>
      <c r="J3123">
        <v>5.333333333333333</v>
      </c>
      <c r="K3123">
        <v>19202.666666666672</v>
      </c>
      <c r="L3123">
        <v>6.333333333333333</v>
      </c>
      <c r="M3123">
        <v>13316</v>
      </c>
      <c r="N3123">
        <v>4.5</v>
      </c>
      <c r="O3123">
        <v>14224.16666666667</v>
      </c>
      <c r="P3123">
        <v>4.666666666666667</v>
      </c>
      <c r="Q3123">
        <v>15254.16666666667</v>
      </c>
      <c r="R3123">
        <v>5</v>
      </c>
    </row>
    <row r="3124" spans="1:18" x14ac:dyDescent="0.35">
      <c r="A3124" t="s">
        <v>6246</v>
      </c>
      <c r="B3124" t="s">
        <v>6247</v>
      </c>
      <c r="C3124">
        <v>15192</v>
      </c>
      <c r="D3124">
        <v>5</v>
      </c>
      <c r="E3124">
        <v>12042.6</v>
      </c>
      <c r="F3124">
        <v>4.2</v>
      </c>
      <c r="G3124">
        <v>16709.599999999999</v>
      </c>
      <c r="H3124">
        <v>5.4</v>
      </c>
      <c r="I3124">
        <v>14594.2</v>
      </c>
      <c r="J3124">
        <v>4.8</v>
      </c>
      <c r="K3124">
        <v>15610.8</v>
      </c>
      <c r="L3124">
        <v>5</v>
      </c>
      <c r="M3124">
        <v>17303.400000000001</v>
      </c>
      <c r="N3124">
        <v>5.6</v>
      </c>
      <c r="O3124">
        <v>11389.4</v>
      </c>
      <c r="P3124">
        <v>3.8</v>
      </c>
      <c r="Q3124">
        <v>14867.4</v>
      </c>
      <c r="R3124">
        <v>5.2</v>
      </c>
    </row>
    <row r="3125" spans="1:18" x14ac:dyDescent="0.35">
      <c r="A3125" t="s">
        <v>6248</v>
      </c>
      <c r="B3125" t="s">
        <v>6249</v>
      </c>
      <c r="C3125">
        <v>20917.857142857141</v>
      </c>
      <c r="D3125">
        <v>6.5714285714285712</v>
      </c>
      <c r="E3125">
        <v>18410.71428571429</v>
      </c>
      <c r="F3125">
        <v>6</v>
      </c>
      <c r="G3125">
        <v>21342.428571428569</v>
      </c>
      <c r="H3125">
        <v>6.7142857142857144</v>
      </c>
      <c r="I3125">
        <v>18049.28571428571</v>
      </c>
      <c r="J3125">
        <v>6</v>
      </c>
      <c r="K3125">
        <v>19472.28571428571</v>
      </c>
      <c r="L3125">
        <v>6.4285714285714288</v>
      </c>
      <c r="M3125">
        <v>20373.142857142859</v>
      </c>
      <c r="N3125">
        <v>6.5714285714285712</v>
      </c>
      <c r="O3125">
        <v>11273.857142857139</v>
      </c>
      <c r="P3125">
        <v>4</v>
      </c>
      <c r="Q3125">
        <v>25012.428571428569</v>
      </c>
      <c r="R3125">
        <v>7.8571428571428568</v>
      </c>
    </row>
    <row r="3126" spans="1:18" x14ac:dyDescent="0.35">
      <c r="A3126" t="s">
        <v>6250</v>
      </c>
      <c r="B3126" t="s">
        <v>6251</v>
      </c>
      <c r="C3126">
        <v>4168.6000000000004</v>
      </c>
      <c r="D3126">
        <v>1.6</v>
      </c>
      <c r="E3126">
        <v>1868.6</v>
      </c>
      <c r="F3126">
        <v>1</v>
      </c>
      <c r="G3126">
        <v>7840.4</v>
      </c>
      <c r="H3126">
        <v>3</v>
      </c>
      <c r="I3126">
        <v>3287.8</v>
      </c>
      <c r="J3126">
        <v>1.4</v>
      </c>
      <c r="K3126">
        <v>10588.4</v>
      </c>
      <c r="L3126">
        <v>3.6</v>
      </c>
      <c r="M3126">
        <v>15334.4</v>
      </c>
      <c r="N3126">
        <v>5</v>
      </c>
      <c r="O3126">
        <v>3053.4</v>
      </c>
      <c r="P3126">
        <v>1.6</v>
      </c>
      <c r="Q3126">
        <v>9740</v>
      </c>
      <c r="R3126">
        <v>3.4</v>
      </c>
    </row>
    <row r="3127" spans="1:18" x14ac:dyDescent="0.35">
      <c r="A3127" t="s">
        <v>6252</v>
      </c>
      <c r="B3127" t="s">
        <v>6253</v>
      </c>
      <c r="C3127">
        <v>11943.71428571429</v>
      </c>
      <c r="D3127">
        <v>4.1428571428571432</v>
      </c>
      <c r="E3127">
        <v>8889.7142857142862</v>
      </c>
      <c r="F3127">
        <v>3.1428571428571428</v>
      </c>
      <c r="G3127">
        <v>11995.571428571429</v>
      </c>
      <c r="H3127">
        <v>3.8571428571428572</v>
      </c>
      <c r="I3127">
        <v>10536</v>
      </c>
      <c r="J3127">
        <v>3.5714285714285721</v>
      </c>
      <c r="K3127">
        <v>13680.71428571429</v>
      </c>
      <c r="L3127">
        <v>4.4285714285714288</v>
      </c>
      <c r="M3127">
        <v>13491.571428571429</v>
      </c>
      <c r="N3127">
        <v>4.2857142857142856</v>
      </c>
      <c r="O3127">
        <v>10464</v>
      </c>
      <c r="P3127">
        <v>3.714285714285714</v>
      </c>
      <c r="Q3127">
        <v>22143</v>
      </c>
      <c r="R3127">
        <v>6.8571428571428568</v>
      </c>
    </row>
    <row r="3128" spans="1:18" x14ac:dyDescent="0.35">
      <c r="A3128" t="s">
        <v>6254</v>
      </c>
      <c r="B3128" t="s">
        <v>6255</v>
      </c>
      <c r="C3128">
        <v>2573.666666666667</v>
      </c>
      <c r="D3128">
        <v>1.333333333333333</v>
      </c>
      <c r="E3128">
        <v>1315.666666666667</v>
      </c>
      <c r="F3128">
        <v>1.166666666666667</v>
      </c>
      <c r="G3128">
        <v>7227.5</v>
      </c>
      <c r="H3128">
        <v>2.666666666666667</v>
      </c>
      <c r="I3128">
        <v>2848.333333333333</v>
      </c>
      <c r="J3128">
        <v>1.333333333333333</v>
      </c>
      <c r="K3128">
        <v>8866</v>
      </c>
      <c r="L3128">
        <v>3.333333333333333</v>
      </c>
      <c r="M3128">
        <v>8698.1666666666661</v>
      </c>
      <c r="N3128">
        <v>3.166666666666667</v>
      </c>
      <c r="O3128">
        <v>2734.666666666667</v>
      </c>
      <c r="P3128">
        <v>1.333333333333333</v>
      </c>
      <c r="Q3128">
        <v>2867.833333333333</v>
      </c>
      <c r="R3128">
        <v>1.5</v>
      </c>
    </row>
    <row r="3129" spans="1:18" x14ac:dyDescent="0.35">
      <c r="A3129" t="s">
        <v>6256</v>
      </c>
      <c r="B3129" t="s">
        <v>6257</v>
      </c>
      <c r="C3129">
        <v>4332.75</v>
      </c>
      <c r="D3129">
        <v>2</v>
      </c>
      <c r="E3129">
        <v>2757</v>
      </c>
      <c r="F3129">
        <v>1.25</v>
      </c>
      <c r="G3129">
        <v>9446.25</v>
      </c>
      <c r="H3129">
        <v>3.25</v>
      </c>
      <c r="I3129">
        <v>3188.5</v>
      </c>
      <c r="J3129">
        <v>1.5</v>
      </c>
      <c r="K3129">
        <v>9697</v>
      </c>
      <c r="L3129">
        <v>3.5</v>
      </c>
      <c r="M3129">
        <v>13338.5</v>
      </c>
      <c r="N3129">
        <v>4.5</v>
      </c>
      <c r="O3129">
        <v>3911.25</v>
      </c>
      <c r="P3129">
        <v>1.75</v>
      </c>
      <c r="Q3129">
        <v>5739.5</v>
      </c>
      <c r="R3129">
        <v>2.25</v>
      </c>
    </row>
    <row r="3130" spans="1:18" x14ac:dyDescent="0.35">
      <c r="A3130" t="s">
        <v>6258</v>
      </c>
      <c r="B3130" t="s">
        <v>6259</v>
      </c>
      <c r="C3130">
        <v>6090.166666666667</v>
      </c>
      <c r="D3130">
        <v>2.166666666666667</v>
      </c>
      <c r="E3130">
        <v>4533.333333333333</v>
      </c>
      <c r="F3130">
        <v>1.833333333333333</v>
      </c>
      <c r="G3130">
        <v>7411.333333333333</v>
      </c>
      <c r="H3130">
        <v>2.666666666666667</v>
      </c>
      <c r="I3130">
        <v>5455.333333333333</v>
      </c>
      <c r="J3130">
        <v>2.166666666666667</v>
      </c>
      <c r="K3130">
        <v>9682.8333333333339</v>
      </c>
      <c r="L3130">
        <v>3.333333333333333</v>
      </c>
      <c r="M3130">
        <v>10829.66666666667</v>
      </c>
      <c r="N3130">
        <v>3.833333333333333</v>
      </c>
      <c r="O3130">
        <v>3679.5</v>
      </c>
      <c r="P3130">
        <v>1.5</v>
      </c>
      <c r="Q3130">
        <v>19364.333333333328</v>
      </c>
      <c r="R3130">
        <v>6.333333333333333</v>
      </c>
    </row>
    <row r="3131" spans="1:18" x14ac:dyDescent="0.35">
      <c r="A3131" t="s">
        <v>6260</v>
      </c>
      <c r="B3131" t="s">
        <v>6261</v>
      </c>
      <c r="C3131">
        <v>7917.8571428571431</v>
      </c>
      <c r="D3131">
        <v>2.8571428571428572</v>
      </c>
      <c r="E3131">
        <v>8303.8571428571431</v>
      </c>
      <c r="F3131">
        <v>3</v>
      </c>
      <c r="G3131">
        <v>11348.71428571429</v>
      </c>
      <c r="H3131">
        <v>3.8571428571428572</v>
      </c>
      <c r="I3131">
        <v>9069.1428571428569</v>
      </c>
      <c r="J3131">
        <v>3.1428571428571428</v>
      </c>
      <c r="K3131">
        <v>11149.71428571429</v>
      </c>
      <c r="L3131">
        <v>3.8571428571428572</v>
      </c>
      <c r="M3131">
        <v>8087</v>
      </c>
      <c r="N3131">
        <v>3</v>
      </c>
      <c r="O3131">
        <v>5955</v>
      </c>
      <c r="P3131">
        <v>2.285714285714286</v>
      </c>
      <c r="Q3131">
        <v>5013.5714285714284</v>
      </c>
      <c r="R3131">
        <v>1.857142857142857</v>
      </c>
    </row>
    <row r="3132" spans="1:18" x14ac:dyDescent="0.35">
      <c r="A3132" t="s">
        <v>6262</v>
      </c>
      <c r="B3132" t="s">
        <v>6263</v>
      </c>
      <c r="C3132">
        <v>24939.5</v>
      </c>
      <c r="D3132">
        <v>8</v>
      </c>
      <c r="E3132">
        <v>24618.333333333328</v>
      </c>
      <c r="F3132">
        <v>7.833333333333333</v>
      </c>
      <c r="G3132">
        <v>23189.833333333328</v>
      </c>
      <c r="H3132">
        <v>7.333333333333333</v>
      </c>
      <c r="I3132">
        <v>17380.166666666672</v>
      </c>
      <c r="J3132">
        <v>5.5</v>
      </c>
      <c r="K3132">
        <v>23550.666666666672</v>
      </c>
      <c r="L3132">
        <v>7.333333333333333</v>
      </c>
      <c r="M3132">
        <v>24306.166666666672</v>
      </c>
      <c r="N3132">
        <v>7.666666666666667</v>
      </c>
      <c r="O3132">
        <v>18696.166666666672</v>
      </c>
      <c r="P3132">
        <v>6.166666666666667</v>
      </c>
      <c r="Q3132">
        <v>20238.833333333328</v>
      </c>
      <c r="R3132">
        <v>6.5</v>
      </c>
    </row>
    <row r="3133" spans="1:18" x14ac:dyDescent="0.35">
      <c r="A3133" t="s">
        <v>6264</v>
      </c>
      <c r="B3133" t="s">
        <v>6265</v>
      </c>
      <c r="C3133">
        <v>15988.83333333333</v>
      </c>
      <c r="D3133">
        <v>5.333333333333333</v>
      </c>
      <c r="E3133">
        <v>15646.83333333333</v>
      </c>
      <c r="F3133">
        <v>5.166666666666667</v>
      </c>
      <c r="G3133">
        <v>14233.16666666667</v>
      </c>
      <c r="H3133">
        <v>4.666666666666667</v>
      </c>
      <c r="I3133">
        <v>12017.83333333333</v>
      </c>
      <c r="J3133">
        <v>4</v>
      </c>
      <c r="K3133">
        <v>14043.16666666667</v>
      </c>
      <c r="L3133">
        <v>4.833333333333333</v>
      </c>
      <c r="M3133">
        <v>15592.16666666667</v>
      </c>
      <c r="N3133">
        <v>5</v>
      </c>
      <c r="O3133">
        <v>22621</v>
      </c>
      <c r="P3133">
        <v>7.333333333333333</v>
      </c>
      <c r="Q3133">
        <v>16683.666666666672</v>
      </c>
      <c r="R3133">
        <v>5.333333333333333</v>
      </c>
    </row>
    <row r="3134" spans="1:18" x14ac:dyDescent="0.35">
      <c r="A3134" t="s">
        <v>6266</v>
      </c>
      <c r="B3134" t="s">
        <v>6267</v>
      </c>
      <c r="C3134">
        <v>20522.166666666672</v>
      </c>
      <c r="D3134">
        <v>6.666666666666667</v>
      </c>
      <c r="E3134">
        <v>19980</v>
      </c>
      <c r="F3134">
        <v>6.5</v>
      </c>
      <c r="G3134">
        <v>18596.166666666672</v>
      </c>
      <c r="H3134">
        <v>6.166666666666667</v>
      </c>
      <c r="I3134">
        <v>17598.833333333328</v>
      </c>
      <c r="J3134">
        <v>5.666666666666667</v>
      </c>
      <c r="K3134">
        <v>16651.333333333328</v>
      </c>
      <c r="L3134">
        <v>5.5</v>
      </c>
      <c r="M3134">
        <v>19932.666666666672</v>
      </c>
      <c r="N3134">
        <v>6.166666666666667</v>
      </c>
      <c r="O3134">
        <v>19244.5</v>
      </c>
      <c r="P3134">
        <v>6.333333333333333</v>
      </c>
      <c r="Q3134">
        <v>17535.166666666672</v>
      </c>
      <c r="R3134">
        <v>5.666666666666667</v>
      </c>
    </row>
    <row r="3135" spans="1:18" x14ac:dyDescent="0.35">
      <c r="A3135" t="s">
        <v>6268</v>
      </c>
      <c r="B3135" t="s">
        <v>6269</v>
      </c>
      <c r="C3135">
        <v>18170.5</v>
      </c>
      <c r="D3135">
        <v>5.833333333333333</v>
      </c>
      <c r="E3135">
        <v>17157.333333333328</v>
      </c>
      <c r="F3135">
        <v>5.666666666666667</v>
      </c>
      <c r="G3135">
        <v>16518.5</v>
      </c>
      <c r="H3135">
        <v>5.5</v>
      </c>
      <c r="I3135">
        <v>19004.166666666672</v>
      </c>
      <c r="J3135">
        <v>6</v>
      </c>
      <c r="K3135">
        <v>15702</v>
      </c>
      <c r="L3135">
        <v>5</v>
      </c>
      <c r="M3135">
        <v>14895.33333333333</v>
      </c>
      <c r="N3135">
        <v>5</v>
      </c>
      <c r="O3135">
        <v>28369.166666666672</v>
      </c>
      <c r="P3135">
        <v>9</v>
      </c>
      <c r="Q3135">
        <v>10687.16666666667</v>
      </c>
      <c r="R3135">
        <v>3.5</v>
      </c>
    </row>
    <row r="3136" spans="1:18" x14ac:dyDescent="0.35">
      <c r="A3136" t="s">
        <v>6270</v>
      </c>
      <c r="B3136" t="s">
        <v>6271</v>
      </c>
      <c r="C3136">
        <v>16215.571428571429</v>
      </c>
      <c r="D3136">
        <v>5.4285714285714288</v>
      </c>
      <c r="E3136">
        <v>15719</v>
      </c>
      <c r="F3136">
        <v>5.2857142857142856</v>
      </c>
      <c r="G3136">
        <v>14215</v>
      </c>
      <c r="H3136">
        <v>4.7142857142857144</v>
      </c>
      <c r="I3136">
        <v>16330.28571428571</v>
      </c>
      <c r="J3136">
        <v>5.2857142857142856</v>
      </c>
      <c r="K3136">
        <v>13773.571428571429</v>
      </c>
      <c r="L3136">
        <v>4.5714285714285712</v>
      </c>
      <c r="M3136">
        <v>14346.571428571429</v>
      </c>
      <c r="N3136">
        <v>4.5714285714285712</v>
      </c>
      <c r="O3136">
        <v>24561</v>
      </c>
      <c r="P3136">
        <v>7.7142857142857144</v>
      </c>
      <c r="Q3136">
        <v>14851.142857142861</v>
      </c>
      <c r="R3136">
        <v>4.7142857142857144</v>
      </c>
    </row>
    <row r="3137" spans="1:18" x14ac:dyDescent="0.35">
      <c r="A3137" t="s">
        <v>6272</v>
      </c>
      <c r="B3137" t="s">
        <v>6273</v>
      </c>
      <c r="C3137">
        <v>12836.71428571429</v>
      </c>
      <c r="D3137">
        <v>4.2857142857142856</v>
      </c>
      <c r="E3137">
        <v>11049.571428571429</v>
      </c>
      <c r="F3137">
        <v>3.714285714285714</v>
      </c>
      <c r="G3137">
        <v>11372.142857142861</v>
      </c>
      <c r="H3137">
        <v>4</v>
      </c>
      <c r="I3137">
        <v>10634.428571428571</v>
      </c>
      <c r="J3137">
        <v>3.5714285714285721</v>
      </c>
      <c r="K3137">
        <v>11144</v>
      </c>
      <c r="L3137">
        <v>3.714285714285714</v>
      </c>
      <c r="M3137">
        <v>13937.571428571429</v>
      </c>
      <c r="N3137">
        <v>4.7142857142857144</v>
      </c>
      <c r="O3137">
        <v>27682</v>
      </c>
      <c r="P3137">
        <v>8.7142857142857135</v>
      </c>
      <c r="Q3137">
        <v>15056.71428571429</v>
      </c>
      <c r="R3137">
        <v>4.8571428571428568</v>
      </c>
    </row>
    <row r="3138" spans="1:18" x14ac:dyDescent="0.35">
      <c r="A3138" t="s">
        <v>6274</v>
      </c>
      <c r="B3138" t="s">
        <v>6275</v>
      </c>
      <c r="C3138">
        <v>11286.571428571429</v>
      </c>
      <c r="D3138">
        <v>3.8571428571428572</v>
      </c>
      <c r="E3138">
        <v>10371.857142857139</v>
      </c>
      <c r="F3138">
        <v>3.5714285714285721</v>
      </c>
      <c r="G3138">
        <v>10953.71428571429</v>
      </c>
      <c r="H3138">
        <v>3.714285714285714</v>
      </c>
      <c r="I3138">
        <v>14030.428571428571</v>
      </c>
      <c r="J3138">
        <v>4.7142857142857144</v>
      </c>
      <c r="K3138">
        <v>11511.571428571429</v>
      </c>
      <c r="L3138">
        <v>3.714285714285714</v>
      </c>
      <c r="M3138">
        <v>11244.571428571429</v>
      </c>
      <c r="N3138">
        <v>3.8571428571428572</v>
      </c>
      <c r="O3138">
        <v>26811.142857142859</v>
      </c>
      <c r="P3138">
        <v>8.4285714285714288</v>
      </c>
      <c r="Q3138">
        <v>5020.4285714285716</v>
      </c>
      <c r="R3138">
        <v>2.1428571428571428</v>
      </c>
    </row>
    <row r="3139" spans="1:18" x14ac:dyDescent="0.35">
      <c r="A3139" t="s">
        <v>6276</v>
      </c>
      <c r="B3139" t="s">
        <v>6277</v>
      </c>
      <c r="C3139">
        <v>30936.833333333328</v>
      </c>
      <c r="D3139">
        <v>9.6666666666666661</v>
      </c>
      <c r="E3139">
        <v>29957.333333333328</v>
      </c>
      <c r="F3139">
        <v>9.3333333333333339</v>
      </c>
      <c r="G3139">
        <v>30531.833333333328</v>
      </c>
      <c r="H3139">
        <v>9.5</v>
      </c>
      <c r="I3139">
        <v>30460.833333333328</v>
      </c>
      <c r="J3139">
        <v>9.6666666666666661</v>
      </c>
      <c r="K3139">
        <v>29511</v>
      </c>
      <c r="L3139">
        <v>9.1666666666666661</v>
      </c>
      <c r="M3139">
        <v>27396.833333333328</v>
      </c>
      <c r="N3139">
        <v>8.5</v>
      </c>
      <c r="O3139">
        <v>27363.166666666672</v>
      </c>
      <c r="P3139">
        <v>8.6666666666666661</v>
      </c>
      <c r="Q3139">
        <v>15886</v>
      </c>
      <c r="R3139">
        <v>5.166666666666667</v>
      </c>
    </row>
    <row r="3140" spans="1:18" x14ac:dyDescent="0.35">
      <c r="A3140" t="s">
        <v>6278</v>
      </c>
      <c r="B3140" t="s">
        <v>6279</v>
      </c>
      <c r="C3140">
        <v>15390.33333333333</v>
      </c>
      <c r="D3140">
        <v>5.166666666666667</v>
      </c>
      <c r="E3140">
        <v>15404</v>
      </c>
      <c r="F3140">
        <v>5.166666666666667</v>
      </c>
      <c r="G3140">
        <v>13871.16666666667</v>
      </c>
      <c r="H3140">
        <v>4.666666666666667</v>
      </c>
      <c r="I3140">
        <v>13053.16666666667</v>
      </c>
      <c r="J3140">
        <v>4.5</v>
      </c>
      <c r="K3140">
        <v>14199.83333333333</v>
      </c>
      <c r="L3140">
        <v>4.833333333333333</v>
      </c>
      <c r="M3140">
        <v>14022.33333333333</v>
      </c>
      <c r="N3140">
        <v>4.666666666666667</v>
      </c>
      <c r="O3140">
        <v>23832.5</v>
      </c>
      <c r="P3140">
        <v>7.666666666666667</v>
      </c>
      <c r="Q3140">
        <v>18867</v>
      </c>
      <c r="R3140">
        <v>6</v>
      </c>
    </row>
    <row r="3141" spans="1:18" x14ac:dyDescent="0.35">
      <c r="A3141" t="s">
        <v>6280</v>
      </c>
      <c r="B3141" t="s">
        <v>6281</v>
      </c>
      <c r="C3141">
        <v>4890.2857142857147</v>
      </c>
      <c r="D3141">
        <v>2</v>
      </c>
      <c r="E3141">
        <v>5305.2857142857147</v>
      </c>
      <c r="F3141">
        <v>2.1428571428571428</v>
      </c>
      <c r="G3141">
        <v>5157</v>
      </c>
      <c r="H3141">
        <v>2</v>
      </c>
      <c r="I3141">
        <v>7986.2857142857147</v>
      </c>
      <c r="J3141">
        <v>2.8571428571428572</v>
      </c>
      <c r="K3141">
        <v>5630.2857142857147</v>
      </c>
      <c r="L3141">
        <v>2.1428571428571428</v>
      </c>
      <c r="M3141">
        <v>2263.7142857142858</v>
      </c>
      <c r="N3141">
        <v>1.285714285714286</v>
      </c>
      <c r="O3141">
        <v>20592.571428571431</v>
      </c>
      <c r="P3141">
        <v>6.5714285714285712</v>
      </c>
      <c r="Q3141">
        <v>9560.7142857142862</v>
      </c>
      <c r="R3141">
        <v>3.4285714285714279</v>
      </c>
    </row>
    <row r="3142" spans="1:18" x14ac:dyDescent="0.35">
      <c r="A3142" t="s">
        <v>6282</v>
      </c>
      <c r="B3142" t="s">
        <v>6283</v>
      </c>
      <c r="C3142">
        <v>24932.333333333328</v>
      </c>
      <c r="D3142">
        <v>7.833333333333333</v>
      </c>
      <c r="E3142">
        <v>24672.333333333328</v>
      </c>
      <c r="F3142">
        <v>7.833333333333333</v>
      </c>
      <c r="G3142">
        <v>26922.5</v>
      </c>
      <c r="H3142">
        <v>8.5</v>
      </c>
      <c r="I3142">
        <v>26084</v>
      </c>
      <c r="J3142">
        <v>8.1666666666666661</v>
      </c>
      <c r="K3142">
        <v>24068</v>
      </c>
      <c r="L3142">
        <v>7.833333333333333</v>
      </c>
      <c r="M3142">
        <v>17738.333333333328</v>
      </c>
      <c r="N3142">
        <v>5.666666666666667</v>
      </c>
      <c r="O3142">
        <v>28901.666666666672</v>
      </c>
      <c r="P3142">
        <v>9.1666666666666661</v>
      </c>
      <c r="Q3142">
        <v>6463.833333333333</v>
      </c>
      <c r="R3142">
        <v>2.333333333333333</v>
      </c>
    </row>
    <row r="3143" spans="1:18" x14ac:dyDescent="0.35">
      <c r="A3143" t="s">
        <v>6284</v>
      </c>
      <c r="B3143" t="s">
        <v>6285</v>
      </c>
      <c r="C3143">
        <v>17628</v>
      </c>
      <c r="D3143">
        <v>5.833333333333333</v>
      </c>
      <c r="E3143">
        <v>19263.666666666672</v>
      </c>
      <c r="F3143">
        <v>6.166666666666667</v>
      </c>
      <c r="G3143">
        <v>16842.166666666672</v>
      </c>
      <c r="H3143">
        <v>5.666666666666667</v>
      </c>
      <c r="I3143">
        <v>21541.5</v>
      </c>
      <c r="J3143">
        <v>6.833333333333333</v>
      </c>
      <c r="K3143">
        <v>15644.5</v>
      </c>
      <c r="L3143">
        <v>5.166666666666667</v>
      </c>
      <c r="M3143">
        <v>11712</v>
      </c>
      <c r="N3143">
        <v>4</v>
      </c>
      <c r="O3143">
        <v>27500.5</v>
      </c>
      <c r="P3143">
        <v>8.6666666666666661</v>
      </c>
      <c r="Q3143">
        <v>6038</v>
      </c>
      <c r="R3143">
        <v>2.333333333333333</v>
      </c>
    </row>
    <row r="3144" spans="1:18" x14ac:dyDescent="0.35">
      <c r="A3144" t="s">
        <v>6286</v>
      </c>
      <c r="B3144" t="s">
        <v>6287</v>
      </c>
      <c r="C3144">
        <v>11471.28571428571</v>
      </c>
      <c r="D3144">
        <v>3.8571428571428572</v>
      </c>
      <c r="E3144">
        <v>10286</v>
      </c>
      <c r="F3144">
        <v>3.5714285714285721</v>
      </c>
      <c r="G3144">
        <v>9877.1428571428569</v>
      </c>
      <c r="H3144">
        <v>3.4285714285714279</v>
      </c>
      <c r="I3144">
        <v>10389.71428571429</v>
      </c>
      <c r="J3144">
        <v>3.4285714285714279</v>
      </c>
      <c r="K3144">
        <v>11435.28571428571</v>
      </c>
      <c r="L3144">
        <v>3.8571428571428572</v>
      </c>
      <c r="M3144">
        <v>11660.571428571429</v>
      </c>
      <c r="N3144">
        <v>4</v>
      </c>
      <c r="O3144">
        <v>10376.571428571429</v>
      </c>
      <c r="P3144">
        <v>3.714285714285714</v>
      </c>
      <c r="Q3144">
        <v>25044.571428571431</v>
      </c>
      <c r="R3144">
        <v>7.8571428571428568</v>
      </c>
    </row>
    <row r="3145" spans="1:18" x14ac:dyDescent="0.35">
      <c r="A3145" t="s">
        <v>6288</v>
      </c>
      <c r="B3145" t="s">
        <v>6289</v>
      </c>
      <c r="C3145">
        <v>3891.333333333333</v>
      </c>
      <c r="D3145">
        <v>1.833333333333333</v>
      </c>
      <c r="E3145">
        <v>4304.5</v>
      </c>
      <c r="F3145">
        <v>2</v>
      </c>
      <c r="G3145">
        <v>3936</v>
      </c>
      <c r="H3145">
        <v>1.666666666666667</v>
      </c>
      <c r="I3145">
        <v>5277.833333333333</v>
      </c>
      <c r="J3145">
        <v>2.166666666666667</v>
      </c>
      <c r="K3145">
        <v>4911.833333333333</v>
      </c>
      <c r="L3145">
        <v>1.833333333333333</v>
      </c>
      <c r="M3145">
        <v>2145.833333333333</v>
      </c>
      <c r="N3145">
        <v>1.333333333333333</v>
      </c>
      <c r="O3145">
        <v>18399.833333333328</v>
      </c>
      <c r="P3145">
        <v>5.833333333333333</v>
      </c>
      <c r="Q3145">
        <v>6411.5</v>
      </c>
      <c r="R3145">
        <v>2.333333333333333</v>
      </c>
    </row>
    <row r="3146" spans="1:18" x14ac:dyDescent="0.35">
      <c r="A3146" t="s">
        <v>6290</v>
      </c>
      <c r="B3146" t="s">
        <v>6291</v>
      </c>
      <c r="C3146">
        <v>6615.5</v>
      </c>
      <c r="D3146">
        <v>2.5</v>
      </c>
      <c r="E3146">
        <v>8543.6666666666661</v>
      </c>
      <c r="F3146">
        <v>3.166666666666667</v>
      </c>
      <c r="G3146">
        <v>7766.833333333333</v>
      </c>
      <c r="H3146">
        <v>2.833333333333333</v>
      </c>
      <c r="I3146">
        <v>12403</v>
      </c>
      <c r="J3146">
        <v>4.333333333333333</v>
      </c>
      <c r="K3146">
        <v>7882.333333333333</v>
      </c>
      <c r="L3146">
        <v>3</v>
      </c>
      <c r="M3146">
        <v>2799.833333333333</v>
      </c>
      <c r="N3146">
        <v>1.333333333333333</v>
      </c>
      <c r="O3146">
        <v>18072.833333333328</v>
      </c>
      <c r="P3146">
        <v>5.833333333333333</v>
      </c>
      <c r="Q3146">
        <v>2163.333333333333</v>
      </c>
      <c r="R3146">
        <v>1</v>
      </c>
    </row>
    <row r="3147" spans="1:18" x14ac:dyDescent="0.35">
      <c r="A3147" t="s">
        <v>6292</v>
      </c>
      <c r="B3147" t="s">
        <v>6293</v>
      </c>
      <c r="C3147">
        <v>26485.166666666672</v>
      </c>
      <c r="D3147">
        <v>8.3333333333333339</v>
      </c>
      <c r="E3147">
        <v>27133</v>
      </c>
      <c r="F3147">
        <v>8.6666666666666661</v>
      </c>
      <c r="G3147">
        <v>25691</v>
      </c>
      <c r="H3147">
        <v>8.1666666666666661</v>
      </c>
      <c r="I3147">
        <v>22776.666666666672</v>
      </c>
      <c r="J3147">
        <v>7.333333333333333</v>
      </c>
      <c r="K3147">
        <v>24080.166666666672</v>
      </c>
      <c r="L3147">
        <v>7.666666666666667</v>
      </c>
      <c r="M3147">
        <v>19937.666666666672</v>
      </c>
      <c r="N3147">
        <v>6.333333333333333</v>
      </c>
      <c r="O3147">
        <v>24543.166666666672</v>
      </c>
      <c r="P3147">
        <v>8</v>
      </c>
      <c r="Q3147">
        <v>15325</v>
      </c>
      <c r="R3147">
        <v>5.166666666666667</v>
      </c>
    </row>
    <row r="3148" spans="1:18" x14ac:dyDescent="0.35">
      <c r="A3148" t="s">
        <v>6294</v>
      </c>
      <c r="B3148" t="s">
        <v>6295</v>
      </c>
      <c r="C3148">
        <v>17119.28571428571</v>
      </c>
      <c r="D3148">
        <v>5.5714285714285712</v>
      </c>
      <c r="E3148">
        <v>16191.857142857139</v>
      </c>
      <c r="F3148">
        <v>5.4285714285714288</v>
      </c>
      <c r="G3148">
        <v>16144.28571428571</v>
      </c>
      <c r="H3148">
        <v>5.2857142857142856</v>
      </c>
      <c r="I3148">
        <v>14071.428571428571</v>
      </c>
      <c r="J3148">
        <v>4.5714285714285712</v>
      </c>
      <c r="K3148">
        <v>15569</v>
      </c>
      <c r="L3148">
        <v>5</v>
      </c>
      <c r="M3148">
        <v>16523.428571428569</v>
      </c>
      <c r="N3148">
        <v>5.2857142857142856</v>
      </c>
      <c r="O3148">
        <v>17108</v>
      </c>
      <c r="P3148">
        <v>5.7142857142857144</v>
      </c>
      <c r="Q3148">
        <v>21097.28571428571</v>
      </c>
      <c r="R3148">
        <v>6.5714285714285712</v>
      </c>
    </row>
    <row r="3149" spans="1:18" x14ac:dyDescent="0.35">
      <c r="A3149" t="s">
        <v>6296</v>
      </c>
      <c r="B3149" t="s">
        <v>6297</v>
      </c>
      <c r="C3149">
        <v>24227.8</v>
      </c>
      <c r="D3149">
        <v>7.6</v>
      </c>
      <c r="E3149">
        <v>27053.4</v>
      </c>
      <c r="F3149">
        <v>8.4</v>
      </c>
      <c r="G3149">
        <v>24999.200000000001</v>
      </c>
      <c r="H3149">
        <v>7.8</v>
      </c>
      <c r="I3149">
        <v>13781.8</v>
      </c>
      <c r="J3149">
        <v>4.5999999999999996</v>
      </c>
      <c r="K3149">
        <v>26289.599999999999</v>
      </c>
      <c r="L3149">
        <v>8.4</v>
      </c>
      <c r="M3149">
        <v>28297.200000000001</v>
      </c>
      <c r="N3149">
        <v>8.8000000000000007</v>
      </c>
      <c r="O3149">
        <v>9190.6</v>
      </c>
      <c r="P3149">
        <v>3.2</v>
      </c>
      <c r="Q3149">
        <v>19298.400000000001</v>
      </c>
      <c r="R3149">
        <v>6.2</v>
      </c>
    </row>
    <row r="3150" spans="1:18" x14ac:dyDescent="0.35">
      <c r="A3150" t="s">
        <v>6298</v>
      </c>
      <c r="B3150" t="s">
        <v>6299</v>
      </c>
      <c r="C3150">
        <v>15752.6</v>
      </c>
      <c r="D3150">
        <v>5.4</v>
      </c>
      <c r="E3150">
        <v>15661.6</v>
      </c>
      <c r="F3150">
        <v>5.2</v>
      </c>
      <c r="G3150">
        <v>15427.6</v>
      </c>
      <c r="H3150">
        <v>5.2</v>
      </c>
      <c r="I3150">
        <v>8891.6</v>
      </c>
      <c r="J3150">
        <v>3.2</v>
      </c>
      <c r="K3150">
        <v>17564.400000000001</v>
      </c>
      <c r="L3150">
        <v>5.8</v>
      </c>
      <c r="M3150">
        <v>16049.8</v>
      </c>
      <c r="N3150">
        <v>5.4</v>
      </c>
      <c r="O3150">
        <v>14530.6</v>
      </c>
      <c r="P3150">
        <v>4.5999999999999996</v>
      </c>
      <c r="Q3150">
        <v>19053.599999999999</v>
      </c>
      <c r="R3150">
        <v>6.2</v>
      </c>
    </row>
    <row r="3151" spans="1:18" x14ac:dyDescent="0.35">
      <c r="A3151" t="s">
        <v>6300</v>
      </c>
      <c r="B3151" t="s">
        <v>6301</v>
      </c>
      <c r="C3151">
        <v>19002.599999999999</v>
      </c>
      <c r="D3151">
        <v>6</v>
      </c>
      <c r="E3151">
        <v>20415.400000000001</v>
      </c>
      <c r="F3151">
        <v>6.4</v>
      </c>
      <c r="G3151">
        <v>17527.400000000001</v>
      </c>
      <c r="H3151">
        <v>5.6</v>
      </c>
      <c r="I3151">
        <v>11805.6</v>
      </c>
      <c r="J3151">
        <v>4</v>
      </c>
      <c r="K3151">
        <v>15979.6</v>
      </c>
      <c r="L3151">
        <v>5</v>
      </c>
      <c r="M3151">
        <v>20616.599999999999</v>
      </c>
      <c r="N3151">
        <v>6.8</v>
      </c>
      <c r="O3151">
        <v>18581</v>
      </c>
      <c r="P3151">
        <v>6</v>
      </c>
      <c r="Q3151">
        <v>17686.400000000001</v>
      </c>
      <c r="R3151">
        <v>5.8</v>
      </c>
    </row>
    <row r="3152" spans="1:18" x14ac:dyDescent="0.35">
      <c r="A3152" t="s">
        <v>6302</v>
      </c>
      <c r="B3152" t="s">
        <v>6303</v>
      </c>
      <c r="C3152">
        <v>22096</v>
      </c>
      <c r="D3152">
        <v>7</v>
      </c>
      <c r="E3152">
        <v>26035.5</v>
      </c>
      <c r="F3152">
        <v>8.25</v>
      </c>
      <c r="G3152">
        <v>25602.5</v>
      </c>
      <c r="H3152">
        <v>8.25</v>
      </c>
      <c r="I3152">
        <v>15513.75</v>
      </c>
      <c r="J3152">
        <v>5</v>
      </c>
      <c r="K3152">
        <v>27147.25</v>
      </c>
      <c r="L3152">
        <v>8.5</v>
      </c>
      <c r="M3152">
        <v>20362</v>
      </c>
      <c r="N3152">
        <v>6.5</v>
      </c>
      <c r="O3152">
        <v>4567.5</v>
      </c>
      <c r="P3152">
        <v>2</v>
      </c>
      <c r="Q3152">
        <v>22938</v>
      </c>
      <c r="R3152">
        <v>7.5</v>
      </c>
    </row>
    <row r="3153" spans="1:18" x14ac:dyDescent="0.35">
      <c r="A3153" t="s">
        <v>6304</v>
      </c>
      <c r="B3153" t="s">
        <v>6305</v>
      </c>
      <c r="C3153">
        <v>20815.599999999999</v>
      </c>
      <c r="D3153">
        <v>6.8</v>
      </c>
      <c r="E3153">
        <v>20258.8</v>
      </c>
      <c r="F3153">
        <v>6.4</v>
      </c>
      <c r="G3153">
        <v>20999</v>
      </c>
      <c r="H3153">
        <v>6.6</v>
      </c>
      <c r="I3153">
        <v>14726.6</v>
      </c>
      <c r="J3153">
        <v>4.8</v>
      </c>
      <c r="K3153">
        <v>21439.599999999999</v>
      </c>
      <c r="L3153">
        <v>6.8</v>
      </c>
      <c r="M3153">
        <v>18009</v>
      </c>
      <c r="N3153">
        <v>6</v>
      </c>
      <c r="O3153">
        <v>16836.8</v>
      </c>
      <c r="P3153">
        <v>5.6</v>
      </c>
      <c r="Q3153">
        <v>16792.400000000001</v>
      </c>
      <c r="R3153">
        <v>5.6</v>
      </c>
    </row>
    <row r="3154" spans="1:18" x14ac:dyDescent="0.35">
      <c r="A3154" t="s">
        <v>6306</v>
      </c>
      <c r="B3154" t="s">
        <v>6307</v>
      </c>
      <c r="C3154">
        <v>15126.71428571429</v>
      </c>
      <c r="D3154">
        <v>4.8571428571428568</v>
      </c>
      <c r="E3154">
        <v>12749</v>
      </c>
      <c r="F3154">
        <v>4.4285714285714288</v>
      </c>
      <c r="G3154">
        <v>14675</v>
      </c>
      <c r="H3154">
        <v>5</v>
      </c>
      <c r="I3154">
        <v>14039</v>
      </c>
      <c r="J3154">
        <v>4.8571428571428568</v>
      </c>
      <c r="K3154">
        <v>16351.28571428571</v>
      </c>
      <c r="L3154">
        <v>5.2857142857142856</v>
      </c>
      <c r="M3154">
        <v>12407</v>
      </c>
      <c r="N3154">
        <v>4</v>
      </c>
      <c r="O3154">
        <v>12188.28571428571</v>
      </c>
      <c r="P3154">
        <v>3.8571428571428572</v>
      </c>
      <c r="Q3154">
        <v>21374.28571428571</v>
      </c>
      <c r="R3154">
        <v>6.7142857142857144</v>
      </c>
    </row>
    <row r="3155" spans="1:18" x14ac:dyDescent="0.35">
      <c r="A3155" t="s">
        <v>6308</v>
      </c>
      <c r="B3155" t="s">
        <v>6309</v>
      </c>
      <c r="C3155">
        <v>10155.5</v>
      </c>
      <c r="D3155">
        <v>3.5</v>
      </c>
      <c r="E3155">
        <v>9439.1666666666661</v>
      </c>
      <c r="F3155">
        <v>3.333333333333333</v>
      </c>
      <c r="G3155">
        <v>9711</v>
      </c>
      <c r="H3155">
        <v>3.333333333333333</v>
      </c>
      <c r="I3155">
        <v>9878.3333333333339</v>
      </c>
      <c r="J3155">
        <v>3.333333333333333</v>
      </c>
      <c r="K3155">
        <v>11563.5</v>
      </c>
      <c r="L3155">
        <v>4</v>
      </c>
      <c r="M3155">
        <v>8429</v>
      </c>
      <c r="N3155">
        <v>3.166666666666667</v>
      </c>
      <c r="O3155">
        <v>10269.83333333333</v>
      </c>
      <c r="P3155">
        <v>3.666666666666667</v>
      </c>
      <c r="Q3155">
        <v>19051.166666666672</v>
      </c>
      <c r="R3155">
        <v>6.166666666666667</v>
      </c>
    </row>
    <row r="3156" spans="1:18" x14ac:dyDescent="0.35">
      <c r="A3156" t="s">
        <v>6310</v>
      </c>
      <c r="B3156" t="s">
        <v>6311</v>
      </c>
      <c r="C3156">
        <v>14192.6</v>
      </c>
      <c r="D3156">
        <v>4.8</v>
      </c>
      <c r="E3156">
        <v>14005.2</v>
      </c>
      <c r="F3156">
        <v>4.5999999999999996</v>
      </c>
      <c r="G3156">
        <v>15408.8</v>
      </c>
      <c r="H3156">
        <v>5</v>
      </c>
      <c r="I3156">
        <v>11270.2</v>
      </c>
      <c r="J3156">
        <v>3.8</v>
      </c>
      <c r="K3156">
        <v>15818</v>
      </c>
      <c r="L3156">
        <v>5.2</v>
      </c>
      <c r="M3156">
        <v>10911.2</v>
      </c>
      <c r="N3156">
        <v>3.8</v>
      </c>
      <c r="O3156">
        <v>7944.8</v>
      </c>
      <c r="P3156">
        <v>2.8</v>
      </c>
      <c r="Q3156">
        <v>21699</v>
      </c>
      <c r="R3156">
        <v>6.8</v>
      </c>
    </row>
    <row r="3157" spans="1:18" x14ac:dyDescent="0.35">
      <c r="A3157" t="s">
        <v>6312</v>
      </c>
      <c r="B3157" t="s">
        <v>6313</v>
      </c>
      <c r="C3157">
        <v>15618.33333333333</v>
      </c>
      <c r="D3157">
        <v>5.166666666666667</v>
      </c>
      <c r="E3157">
        <v>14006.16666666667</v>
      </c>
      <c r="F3157">
        <v>4.666666666666667</v>
      </c>
      <c r="G3157">
        <v>14302.83333333333</v>
      </c>
      <c r="H3157">
        <v>4.833333333333333</v>
      </c>
      <c r="I3157">
        <v>10796.33333333333</v>
      </c>
      <c r="J3157">
        <v>3.5</v>
      </c>
      <c r="K3157">
        <v>14100.66666666667</v>
      </c>
      <c r="L3157">
        <v>4.666666666666667</v>
      </c>
      <c r="M3157">
        <v>15439.66666666667</v>
      </c>
      <c r="N3157">
        <v>5</v>
      </c>
      <c r="O3157">
        <v>19307.833333333328</v>
      </c>
      <c r="P3157">
        <v>6.166666666666667</v>
      </c>
      <c r="Q3157">
        <v>22929.333333333328</v>
      </c>
      <c r="R3157">
        <v>7.5</v>
      </c>
    </row>
    <row r="3158" spans="1:18" x14ac:dyDescent="0.35">
      <c r="A3158" t="s">
        <v>6314</v>
      </c>
      <c r="B3158" t="s">
        <v>6315</v>
      </c>
      <c r="C3158">
        <v>21870.75</v>
      </c>
      <c r="D3158">
        <v>7</v>
      </c>
      <c r="E3158">
        <v>22022</v>
      </c>
      <c r="F3158">
        <v>7</v>
      </c>
      <c r="G3158">
        <v>20212</v>
      </c>
      <c r="H3158">
        <v>6.5</v>
      </c>
      <c r="I3158">
        <v>15237</v>
      </c>
      <c r="J3158">
        <v>5</v>
      </c>
      <c r="K3158">
        <v>22196</v>
      </c>
      <c r="L3158">
        <v>7.25</v>
      </c>
      <c r="M3158">
        <v>15965.25</v>
      </c>
      <c r="N3158">
        <v>5.25</v>
      </c>
      <c r="O3158">
        <v>21599.5</v>
      </c>
      <c r="P3158">
        <v>7</v>
      </c>
      <c r="Q3158">
        <v>20225.25</v>
      </c>
      <c r="R3158">
        <v>6.5</v>
      </c>
    </row>
    <row r="3159" spans="1:18" x14ac:dyDescent="0.35">
      <c r="A3159" t="s">
        <v>6316</v>
      </c>
      <c r="B3159" t="s">
        <v>6317</v>
      </c>
      <c r="C3159">
        <v>9419.8333333333339</v>
      </c>
      <c r="D3159">
        <v>3.333333333333333</v>
      </c>
      <c r="E3159">
        <v>8993.3333333333339</v>
      </c>
      <c r="F3159">
        <v>3</v>
      </c>
      <c r="G3159">
        <v>9274.5</v>
      </c>
      <c r="H3159">
        <v>3.166666666666667</v>
      </c>
      <c r="I3159">
        <v>6816.833333333333</v>
      </c>
      <c r="J3159">
        <v>2.333333333333333</v>
      </c>
      <c r="K3159">
        <v>13172.66666666667</v>
      </c>
      <c r="L3159">
        <v>4.5</v>
      </c>
      <c r="M3159">
        <v>7980.166666666667</v>
      </c>
      <c r="N3159">
        <v>2.833333333333333</v>
      </c>
      <c r="O3159">
        <v>8602.5</v>
      </c>
      <c r="P3159">
        <v>2.833333333333333</v>
      </c>
      <c r="Q3159">
        <v>23608.833333333328</v>
      </c>
      <c r="R3159">
        <v>7.5</v>
      </c>
    </row>
    <row r="3160" spans="1:18" x14ac:dyDescent="0.35">
      <c r="A3160" t="s">
        <v>6318</v>
      </c>
      <c r="B3160" t="s">
        <v>6319</v>
      </c>
      <c r="C3160">
        <v>11907.25</v>
      </c>
      <c r="D3160">
        <v>4</v>
      </c>
      <c r="E3160">
        <v>14703.75</v>
      </c>
      <c r="F3160">
        <v>4.5</v>
      </c>
      <c r="G3160">
        <v>16711</v>
      </c>
      <c r="H3160">
        <v>5.25</v>
      </c>
      <c r="I3160">
        <v>10868.25</v>
      </c>
      <c r="J3160">
        <v>3.5</v>
      </c>
      <c r="K3160">
        <v>18282</v>
      </c>
      <c r="L3160">
        <v>6</v>
      </c>
      <c r="M3160">
        <v>12720.75</v>
      </c>
      <c r="N3160">
        <v>4.5</v>
      </c>
      <c r="O3160">
        <v>702</v>
      </c>
      <c r="P3160">
        <v>1</v>
      </c>
      <c r="Q3160">
        <v>18782.75</v>
      </c>
      <c r="R3160">
        <v>5.75</v>
      </c>
    </row>
    <row r="3161" spans="1:18" x14ac:dyDescent="0.35">
      <c r="A3161" t="s">
        <v>6320</v>
      </c>
      <c r="B3161" t="s">
        <v>6321</v>
      </c>
      <c r="C3161">
        <v>22508.2</v>
      </c>
      <c r="D3161">
        <v>7.2</v>
      </c>
      <c r="E3161">
        <v>21458.799999999999</v>
      </c>
      <c r="F3161">
        <v>7</v>
      </c>
      <c r="G3161">
        <v>23828.6</v>
      </c>
      <c r="H3161">
        <v>7.8</v>
      </c>
      <c r="I3161">
        <v>16294.4</v>
      </c>
      <c r="J3161">
        <v>5.4</v>
      </c>
      <c r="K3161">
        <v>23379.599999999999</v>
      </c>
      <c r="L3161">
        <v>7.2</v>
      </c>
      <c r="M3161">
        <v>16124.2</v>
      </c>
      <c r="N3161">
        <v>5.4</v>
      </c>
      <c r="O3161">
        <v>22343.599999999999</v>
      </c>
      <c r="P3161">
        <v>7.2</v>
      </c>
      <c r="Q3161">
        <v>12376.2</v>
      </c>
      <c r="R3161">
        <v>4</v>
      </c>
    </row>
    <row r="3162" spans="1:18" x14ac:dyDescent="0.35">
      <c r="A3162" t="s">
        <v>6322</v>
      </c>
      <c r="B3162" t="s">
        <v>6323</v>
      </c>
      <c r="C3162">
        <v>14473.8</v>
      </c>
      <c r="D3162">
        <v>4.8</v>
      </c>
      <c r="E3162">
        <v>12540.2</v>
      </c>
      <c r="F3162">
        <v>4.4000000000000004</v>
      </c>
      <c r="G3162">
        <v>16529.2</v>
      </c>
      <c r="H3162">
        <v>5.4</v>
      </c>
      <c r="I3162">
        <v>13952.4</v>
      </c>
      <c r="J3162">
        <v>4.5999999999999996</v>
      </c>
      <c r="K3162">
        <v>18349.8</v>
      </c>
      <c r="L3162">
        <v>5.8</v>
      </c>
      <c r="M3162">
        <v>12407.8</v>
      </c>
      <c r="N3162">
        <v>4.2</v>
      </c>
      <c r="O3162">
        <v>14371.6</v>
      </c>
      <c r="P3162">
        <v>4.5999999999999996</v>
      </c>
      <c r="Q3162">
        <v>10815.4</v>
      </c>
      <c r="R3162">
        <v>4</v>
      </c>
    </row>
    <row r="3163" spans="1:18" x14ac:dyDescent="0.35">
      <c r="A3163" t="s">
        <v>6324</v>
      </c>
      <c r="B3163" t="s">
        <v>6325</v>
      </c>
      <c r="C3163">
        <v>10927.75</v>
      </c>
      <c r="D3163">
        <v>3.75</v>
      </c>
      <c r="E3163">
        <v>8794.5</v>
      </c>
      <c r="F3163">
        <v>3</v>
      </c>
      <c r="G3163">
        <v>12076.5</v>
      </c>
      <c r="H3163">
        <v>4</v>
      </c>
      <c r="I3163">
        <v>10958</v>
      </c>
      <c r="J3163">
        <v>3.75</v>
      </c>
      <c r="K3163">
        <v>17244</v>
      </c>
      <c r="L3163">
        <v>5.75</v>
      </c>
      <c r="M3163">
        <v>9864.5</v>
      </c>
      <c r="N3163">
        <v>3.5</v>
      </c>
      <c r="O3163">
        <v>6838.5</v>
      </c>
      <c r="P3163">
        <v>2.5</v>
      </c>
      <c r="Q3163">
        <v>16684.5</v>
      </c>
      <c r="R3163">
        <v>5.5</v>
      </c>
    </row>
    <row r="3164" spans="1:18" x14ac:dyDescent="0.35">
      <c r="A3164" t="s">
        <v>6326</v>
      </c>
      <c r="B3164" t="s">
        <v>6327</v>
      </c>
      <c r="C3164">
        <v>6251.25</v>
      </c>
      <c r="D3164">
        <v>2.375</v>
      </c>
      <c r="E3164">
        <v>5277.5</v>
      </c>
      <c r="F3164">
        <v>2</v>
      </c>
      <c r="G3164">
        <v>7419.125</v>
      </c>
      <c r="H3164">
        <v>2.875</v>
      </c>
      <c r="I3164">
        <v>5553.375</v>
      </c>
      <c r="J3164">
        <v>2.125</v>
      </c>
      <c r="K3164">
        <v>9663.625</v>
      </c>
      <c r="L3164">
        <v>3.25</v>
      </c>
      <c r="M3164">
        <v>6313.75</v>
      </c>
      <c r="N3164">
        <v>2.375</v>
      </c>
      <c r="O3164">
        <v>5726.375</v>
      </c>
      <c r="P3164">
        <v>2.125</v>
      </c>
      <c r="Q3164">
        <v>21562.375</v>
      </c>
      <c r="R3164">
        <v>6.75</v>
      </c>
    </row>
    <row r="3165" spans="1:18" x14ac:dyDescent="0.35">
      <c r="A3165" t="s">
        <v>6328</v>
      </c>
      <c r="B3165" t="s">
        <v>6329</v>
      </c>
      <c r="C3165">
        <v>8974.25</v>
      </c>
      <c r="D3165">
        <v>3.25</v>
      </c>
      <c r="E3165">
        <v>14357</v>
      </c>
      <c r="F3165">
        <v>4.75</v>
      </c>
      <c r="G3165">
        <v>11179.5</v>
      </c>
      <c r="H3165">
        <v>3.5</v>
      </c>
      <c r="I3165">
        <v>7261.75</v>
      </c>
      <c r="J3165">
        <v>2.5</v>
      </c>
      <c r="K3165">
        <v>13605.25</v>
      </c>
      <c r="L3165">
        <v>4.5</v>
      </c>
      <c r="M3165">
        <v>13617</v>
      </c>
      <c r="N3165">
        <v>4.75</v>
      </c>
      <c r="O3165">
        <v>968.5</v>
      </c>
      <c r="P3165">
        <v>1.25</v>
      </c>
      <c r="Q3165">
        <v>16590.25</v>
      </c>
      <c r="R3165">
        <v>5.25</v>
      </c>
    </row>
    <row r="3166" spans="1:18" x14ac:dyDescent="0.35">
      <c r="A3166" t="s">
        <v>6330</v>
      </c>
      <c r="B3166" t="s">
        <v>6331</v>
      </c>
      <c r="C3166">
        <v>19877</v>
      </c>
      <c r="D3166">
        <v>6.25</v>
      </c>
      <c r="E3166">
        <v>25124.5</v>
      </c>
      <c r="F3166">
        <v>7.75</v>
      </c>
      <c r="G3166">
        <v>23016.5</v>
      </c>
      <c r="H3166">
        <v>7.5</v>
      </c>
      <c r="I3166">
        <v>16374</v>
      </c>
      <c r="J3166">
        <v>5.25</v>
      </c>
      <c r="K3166">
        <v>20670.5</v>
      </c>
      <c r="L3166">
        <v>6.5</v>
      </c>
      <c r="M3166">
        <v>19811.5</v>
      </c>
      <c r="N3166">
        <v>6.5</v>
      </c>
      <c r="O3166">
        <v>2699.25</v>
      </c>
      <c r="P3166">
        <v>1.5</v>
      </c>
      <c r="Q3166">
        <v>23236</v>
      </c>
      <c r="R3166">
        <v>7.25</v>
      </c>
    </row>
    <row r="3167" spans="1:18" x14ac:dyDescent="0.35">
      <c r="A3167" t="s">
        <v>6332</v>
      </c>
      <c r="B3167" t="s">
        <v>6333</v>
      </c>
      <c r="C3167">
        <v>14883.66666666667</v>
      </c>
      <c r="D3167">
        <v>5</v>
      </c>
      <c r="E3167">
        <v>18546</v>
      </c>
      <c r="F3167">
        <v>6</v>
      </c>
      <c r="G3167">
        <v>16912.166666666672</v>
      </c>
      <c r="H3167">
        <v>5.5</v>
      </c>
      <c r="I3167">
        <v>12244.66666666667</v>
      </c>
      <c r="J3167">
        <v>4.166666666666667</v>
      </c>
      <c r="K3167">
        <v>17907.166666666672</v>
      </c>
      <c r="L3167">
        <v>5.833333333333333</v>
      </c>
      <c r="M3167">
        <v>14094.16666666667</v>
      </c>
      <c r="N3167">
        <v>4.666666666666667</v>
      </c>
      <c r="O3167">
        <v>2680.5</v>
      </c>
      <c r="P3167">
        <v>1.333333333333333</v>
      </c>
      <c r="Q3167">
        <v>28665.666666666672</v>
      </c>
      <c r="R3167">
        <v>8.8333333333333339</v>
      </c>
    </row>
    <row r="3168" spans="1:18" x14ac:dyDescent="0.35">
      <c r="A3168" t="s">
        <v>6334</v>
      </c>
      <c r="B3168" t="s">
        <v>6335</v>
      </c>
      <c r="C3168">
        <v>18648.75</v>
      </c>
      <c r="D3168">
        <v>6</v>
      </c>
      <c r="E3168">
        <v>18688</v>
      </c>
      <c r="F3168">
        <v>6</v>
      </c>
      <c r="G3168">
        <v>17625.5</v>
      </c>
      <c r="H3168">
        <v>5.75</v>
      </c>
      <c r="I3168">
        <v>15933.75</v>
      </c>
      <c r="J3168">
        <v>5</v>
      </c>
      <c r="K3168">
        <v>18612.75</v>
      </c>
      <c r="L3168">
        <v>5.75</v>
      </c>
      <c r="M3168">
        <v>16334.75</v>
      </c>
      <c r="N3168">
        <v>5.5</v>
      </c>
      <c r="O3168">
        <v>9894.5</v>
      </c>
      <c r="P3168">
        <v>3.5</v>
      </c>
      <c r="Q3168">
        <v>22039</v>
      </c>
      <c r="R3168">
        <v>7</v>
      </c>
    </row>
    <row r="3169" spans="1:18" x14ac:dyDescent="0.35">
      <c r="A3169" t="s">
        <v>6336</v>
      </c>
      <c r="B3169" t="s">
        <v>6337</v>
      </c>
      <c r="C3169">
        <v>24784.75</v>
      </c>
      <c r="D3169">
        <v>7.75</v>
      </c>
      <c r="E3169">
        <v>26913.25</v>
      </c>
      <c r="F3169">
        <v>8.5</v>
      </c>
      <c r="G3169">
        <v>24457</v>
      </c>
      <c r="H3169">
        <v>7.75</v>
      </c>
      <c r="I3169">
        <v>18238</v>
      </c>
      <c r="J3169">
        <v>6</v>
      </c>
      <c r="K3169">
        <v>25123.5</v>
      </c>
      <c r="L3169">
        <v>8</v>
      </c>
      <c r="M3169">
        <v>19468.5</v>
      </c>
      <c r="N3169">
        <v>6</v>
      </c>
      <c r="O3169">
        <v>10463</v>
      </c>
      <c r="P3169">
        <v>3.5</v>
      </c>
      <c r="Q3169">
        <v>24823</v>
      </c>
      <c r="R3169">
        <v>7.75</v>
      </c>
    </row>
    <row r="3170" spans="1:18" x14ac:dyDescent="0.35">
      <c r="A3170" t="s">
        <v>6338</v>
      </c>
      <c r="B3170" t="s">
        <v>6339</v>
      </c>
      <c r="C3170">
        <v>9166.6</v>
      </c>
      <c r="D3170">
        <v>3.4</v>
      </c>
      <c r="E3170">
        <v>10907.8</v>
      </c>
      <c r="F3170">
        <v>3.8</v>
      </c>
      <c r="G3170">
        <v>10780.2</v>
      </c>
      <c r="H3170">
        <v>3.8</v>
      </c>
      <c r="I3170">
        <v>10404.200000000001</v>
      </c>
      <c r="J3170">
        <v>3.6</v>
      </c>
      <c r="K3170">
        <v>11740.2</v>
      </c>
      <c r="L3170">
        <v>4</v>
      </c>
      <c r="M3170">
        <v>5547.6</v>
      </c>
      <c r="N3170">
        <v>2.2000000000000002</v>
      </c>
      <c r="O3170">
        <v>8711.2000000000007</v>
      </c>
      <c r="P3170">
        <v>3.2</v>
      </c>
      <c r="Q3170">
        <v>7551.4</v>
      </c>
      <c r="R3170">
        <v>2.6</v>
      </c>
    </row>
    <row r="3171" spans="1:18" x14ac:dyDescent="0.35">
      <c r="A3171" t="s">
        <v>6340</v>
      </c>
      <c r="B3171" t="s">
        <v>6341</v>
      </c>
      <c r="C3171">
        <v>16642.599999999999</v>
      </c>
      <c r="D3171">
        <v>5.4</v>
      </c>
      <c r="E3171">
        <v>16450</v>
      </c>
      <c r="F3171">
        <v>5.4</v>
      </c>
      <c r="G3171">
        <v>16958.8</v>
      </c>
      <c r="H3171">
        <v>5.6</v>
      </c>
      <c r="I3171">
        <v>17089</v>
      </c>
      <c r="J3171">
        <v>5.8</v>
      </c>
      <c r="K3171">
        <v>17453.599999999999</v>
      </c>
      <c r="L3171">
        <v>5.6</v>
      </c>
      <c r="M3171">
        <v>14247.2</v>
      </c>
      <c r="N3171">
        <v>4.8</v>
      </c>
      <c r="O3171">
        <v>6755.2</v>
      </c>
      <c r="P3171">
        <v>2.8</v>
      </c>
      <c r="Q3171">
        <v>21782.6</v>
      </c>
      <c r="R3171">
        <v>6.8</v>
      </c>
    </row>
    <row r="3172" spans="1:18" x14ac:dyDescent="0.35">
      <c r="A3172" t="s">
        <v>6342</v>
      </c>
      <c r="B3172" t="s">
        <v>6343</v>
      </c>
      <c r="C3172">
        <v>8041</v>
      </c>
      <c r="D3172">
        <v>3</v>
      </c>
      <c r="E3172">
        <v>8454.5</v>
      </c>
      <c r="F3172">
        <v>3</v>
      </c>
      <c r="G3172">
        <v>7999</v>
      </c>
      <c r="H3172">
        <v>2.75</v>
      </c>
      <c r="I3172">
        <v>6135.75</v>
      </c>
      <c r="J3172">
        <v>2.25</v>
      </c>
      <c r="K3172">
        <v>9028.25</v>
      </c>
      <c r="L3172">
        <v>3.25</v>
      </c>
      <c r="M3172">
        <v>6574.5</v>
      </c>
      <c r="N3172">
        <v>2.5</v>
      </c>
      <c r="O3172">
        <v>9333.75</v>
      </c>
      <c r="P3172">
        <v>3.25</v>
      </c>
      <c r="Q3172">
        <v>20618</v>
      </c>
      <c r="R3172">
        <v>6.75</v>
      </c>
    </row>
    <row r="3173" spans="1:18" x14ac:dyDescent="0.35">
      <c r="A3173" t="s">
        <v>6344</v>
      </c>
      <c r="B3173" t="s">
        <v>6345</v>
      </c>
      <c r="C3173">
        <v>8576.4</v>
      </c>
      <c r="D3173">
        <v>3.2</v>
      </c>
      <c r="E3173">
        <v>11331.6</v>
      </c>
      <c r="F3173">
        <v>3.6</v>
      </c>
      <c r="G3173">
        <v>11839.4</v>
      </c>
      <c r="H3173">
        <v>4</v>
      </c>
      <c r="I3173">
        <v>9010</v>
      </c>
      <c r="J3173">
        <v>3</v>
      </c>
      <c r="K3173">
        <v>11101.4</v>
      </c>
      <c r="L3173">
        <v>4</v>
      </c>
      <c r="M3173">
        <v>4189.6000000000004</v>
      </c>
      <c r="N3173">
        <v>1.8</v>
      </c>
      <c r="O3173">
        <v>6862.8</v>
      </c>
      <c r="P3173">
        <v>2.4</v>
      </c>
      <c r="Q3173">
        <v>10236.799999999999</v>
      </c>
      <c r="R3173">
        <v>3.4</v>
      </c>
    </row>
    <row r="3174" spans="1:18" x14ac:dyDescent="0.35">
      <c r="A3174" t="s">
        <v>6346</v>
      </c>
      <c r="B3174" t="s">
        <v>6347</v>
      </c>
      <c r="C3174">
        <v>7154.5</v>
      </c>
      <c r="D3174">
        <v>2.75</v>
      </c>
      <c r="E3174">
        <v>7919.5</v>
      </c>
      <c r="F3174">
        <v>3</v>
      </c>
      <c r="G3174">
        <v>7555</v>
      </c>
      <c r="H3174">
        <v>2.75</v>
      </c>
      <c r="I3174">
        <v>7493.5</v>
      </c>
      <c r="J3174">
        <v>2.5</v>
      </c>
      <c r="K3174">
        <v>8657.75</v>
      </c>
      <c r="L3174">
        <v>3</v>
      </c>
      <c r="M3174">
        <v>4421.5</v>
      </c>
      <c r="N3174">
        <v>1.75</v>
      </c>
      <c r="O3174">
        <v>7374.5</v>
      </c>
      <c r="P3174">
        <v>2.5</v>
      </c>
      <c r="Q3174">
        <v>17602.75</v>
      </c>
      <c r="R3174">
        <v>5.5</v>
      </c>
    </row>
    <row r="3175" spans="1:18" x14ac:dyDescent="0.35">
      <c r="A3175" t="s">
        <v>6348</v>
      </c>
      <c r="B3175" t="s">
        <v>6349</v>
      </c>
      <c r="C3175">
        <v>10777.2</v>
      </c>
      <c r="D3175">
        <v>3.8</v>
      </c>
      <c r="E3175">
        <v>12162</v>
      </c>
      <c r="F3175">
        <v>4</v>
      </c>
      <c r="G3175">
        <v>12127.4</v>
      </c>
      <c r="H3175">
        <v>4</v>
      </c>
      <c r="I3175">
        <v>8678</v>
      </c>
      <c r="J3175">
        <v>3</v>
      </c>
      <c r="K3175">
        <v>13610.4</v>
      </c>
      <c r="L3175">
        <v>4.4000000000000004</v>
      </c>
      <c r="M3175">
        <v>8665</v>
      </c>
      <c r="N3175">
        <v>3.2</v>
      </c>
      <c r="O3175">
        <v>6138.6</v>
      </c>
      <c r="P3175">
        <v>2.2000000000000002</v>
      </c>
      <c r="Q3175">
        <v>20877</v>
      </c>
      <c r="R3175">
        <v>6.8</v>
      </c>
    </row>
    <row r="3176" spans="1:18" x14ac:dyDescent="0.35">
      <c r="A3176" t="s">
        <v>6350</v>
      </c>
      <c r="B3176" t="s">
        <v>6351</v>
      </c>
      <c r="C3176">
        <v>4331.25</v>
      </c>
      <c r="D3176">
        <v>1.75</v>
      </c>
      <c r="E3176">
        <v>6212.5</v>
      </c>
      <c r="F3176">
        <v>2.5</v>
      </c>
      <c r="G3176">
        <v>5922</v>
      </c>
      <c r="H3176">
        <v>2</v>
      </c>
      <c r="I3176">
        <v>5728.25</v>
      </c>
      <c r="J3176">
        <v>2.25</v>
      </c>
      <c r="K3176">
        <v>6093.5</v>
      </c>
      <c r="L3176">
        <v>2.5</v>
      </c>
      <c r="M3176">
        <v>1949.25</v>
      </c>
      <c r="N3176">
        <v>1.5</v>
      </c>
      <c r="O3176">
        <v>6956.25</v>
      </c>
      <c r="P3176">
        <v>2.5</v>
      </c>
      <c r="Q3176">
        <v>5714</v>
      </c>
      <c r="R3176">
        <v>2</v>
      </c>
    </row>
    <row r="3177" spans="1:18" x14ac:dyDescent="0.35">
      <c r="A3177" t="s">
        <v>6352</v>
      </c>
      <c r="B3177" t="s">
        <v>6353</v>
      </c>
      <c r="C3177">
        <v>9415.6</v>
      </c>
      <c r="D3177">
        <v>3.4</v>
      </c>
      <c r="E3177">
        <v>11878.8</v>
      </c>
      <c r="F3177">
        <v>4</v>
      </c>
      <c r="G3177">
        <v>9720</v>
      </c>
      <c r="H3177">
        <v>3.4</v>
      </c>
      <c r="I3177">
        <v>9113.6</v>
      </c>
      <c r="J3177">
        <v>3</v>
      </c>
      <c r="K3177">
        <v>10717.2</v>
      </c>
      <c r="L3177">
        <v>3.8</v>
      </c>
      <c r="M3177">
        <v>4617.6000000000004</v>
      </c>
      <c r="N3177">
        <v>2</v>
      </c>
      <c r="O3177">
        <v>17792.400000000001</v>
      </c>
      <c r="P3177">
        <v>5.6</v>
      </c>
      <c r="Q3177">
        <v>8306.4</v>
      </c>
      <c r="R3177">
        <v>3</v>
      </c>
    </row>
    <row r="3178" spans="1:18" x14ac:dyDescent="0.35">
      <c r="A3178" t="s">
        <v>6354</v>
      </c>
      <c r="B3178" t="s">
        <v>6355</v>
      </c>
      <c r="C3178">
        <v>12085.5</v>
      </c>
      <c r="D3178">
        <v>4.25</v>
      </c>
      <c r="E3178">
        <v>13083.5</v>
      </c>
      <c r="F3178">
        <v>4.5</v>
      </c>
      <c r="G3178">
        <v>14365.5</v>
      </c>
      <c r="H3178">
        <v>5</v>
      </c>
      <c r="I3178">
        <v>18669.75</v>
      </c>
      <c r="J3178">
        <v>6</v>
      </c>
      <c r="K3178">
        <v>16050.25</v>
      </c>
      <c r="L3178">
        <v>5.25</v>
      </c>
      <c r="M3178">
        <v>5066.25</v>
      </c>
      <c r="N3178">
        <v>2</v>
      </c>
      <c r="O3178">
        <v>14005.25</v>
      </c>
      <c r="P3178">
        <v>4.75</v>
      </c>
      <c r="Q3178">
        <v>10060.5</v>
      </c>
      <c r="R3178">
        <v>3.5</v>
      </c>
    </row>
    <row r="3179" spans="1:18" x14ac:dyDescent="0.35">
      <c r="A3179" t="s">
        <v>6356</v>
      </c>
      <c r="B3179" t="s">
        <v>6357</v>
      </c>
      <c r="C3179">
        <v>3360</v>
      </c>
      <c r="D3179">
        <v>1.5</v>
      </c>
      <c r="E3179">
        <v>4819.666666666667</v>
      </c>
      <c r="F3179">
        <v>1.833333333333333</v>
      </c>
      <c r="G3179">
        <v>4656.333333333333</v>
      </c>
      <c r="H3179">
        <v>1.833333333333333</v>
      </c>
      <c r="I3179">
        <v>7151.5</v>
      </c>
      <c r="J3179">
        <v>2.666666666666667</v>
      </c>
      <c r="K3179">
        <v>5779.666666666667</v>
      </c>
      <c r="L3179">
        <v>2.166666666666667</v>
      </c>
      <c r="M3179">
        <v>468.16666666666669</v>
      </c>
      <c r="N3179">
        <v>1</v>
      </c>
      <c r="O3179">
        <v>6770.333333333333</v>
      </c>
      <c r="P3179">
        <v>2.333333333333333</v>
      </c>
      <c r="Q3179">
        <v>8075.833333333333</v>
      </c>
      <c r="R3179">
        <v>2.666666666666667</v>
      </c>
    </row>
    <row r="3180" spans="1:18" x14ac:dyDescent="0.35">
      <c r="A3180" t="s">
        <v>6358</v>
      </c>
      <c r="B3180" t="s">
        <v>6359</v>
      </c>
      <c r="C3180">
        <v>7229.25</v>
      </c>
      <c r="D3180">
        <v>2.75</v>
      </c>
      <c r="E3180">
        <v>8263.5</v>
      </c>
      <c r="F3180">
        <v>3</v>
      </c>
      <c r="G3180">
        <v>8476.5</v>
      </c>
      <c r="H3180">
        <v>3</v>
      </c>
      <c r="I3180">
        <v>9572</v>
      </c>
      <c r="J3180">
        <v>3.25</v>
      </c>
      <c r="K3180">
        <v>11040.5</v>
      </c>
      <c r="L3180">
        <v>4</v>
      </c>
      <c r="M3180">
        <v>4425.5</v>
      </c>
      <c r="N3180">
        <v>1.75</v>
      </c>
      <c r="O3180">
        <v>12190</v>
      </c>
      <c r="P3180">
        <v>4</v>
      </c>
      <c r="Q3180">
        <v>3720.75</v>
      </c>
      <c r="R3180">
        <v>1.75</v>
      </c>
    </row>
    <row r="3181" spans="1:18" x14ac:dyDescent="0.35">
      <c r="A3181" t="s">
        <v>6360</v>
      </c>
      <c r="B3181" t="s">
        <v>6361</v>
      </c>
      <c r="C3181">
        <v>14778.25</v>
      </c>
      <c r="D3181">
        <v>4.75</v>
      </c>
      <c r="E3181">
        <v>13283.25</v>
      </c>
      <c r="F3181">
        <v>4.25</v>
      </c>
      <c r="G3181">
        <v>14436</v>
      </c>
      <c r="H3181">
        <v>5</v>
      </c>
      <c r="I3181">
        <v>15020.25</v>
      </c>
      <c r="J3181">
        <v>5</v>
      </c>
      <c r="K3181">
        <v>14885.5</v>
      </c>
      <c r="L3181">
        <v>5</v>
      </c>
      <c r="M3181">
        <v>10164.25</v>
      </c>
      <c r="N3181">
        <v>3.25</v>
      </c>
      <c r="O3181">
        <v>22803.25</v>
      </c>
      <c r="P3181">
        <v>7.25</v>
      </c>
      <c r="Q3181">
        <v>14279</v>
      </c>
      <c r="R3181">
        <v>4.75</v>
      </c>
    </row>
    <row r="3182" spans="1:18" x14ac:dyDescent="0.35">
      <c r="A3182" t="s">
        <v>6362</v>
      </c>
      <c r="B3182" t="s">
        <v>6363</v>
      </c>
      <c r="C3182">
        <v>11608</v>
      </c>
      <c r="D3182">
        <v>4</v>
      </c>
      <c r="E3182">
        <v>12449</v>
      </c>
      <c r="F3182">
        <v>4.333333333333333</v>
      </c>
      <c r="G3182">
        <v>10075.83333333333</v>
      </c>
      <c r="H3182">
        <v>3.5</v>
      </c>
      <c r="I3182">
        <v>7063.5</v>
      </c>
      <c r="J3182">
        <v>2.666666666666667</v>
      </c>
      <c r="K3182">
        <v>12057.66666666667</v>
      </c>
      <c r="L3182">
        <v>4</v>
      </c>
      <c r="M3182">
        <v>8391.8333333333339</v>
      </c>
      <c r="N3182">
        <v>3</v>
      </c>
      <c r="O3182">
        <v>17960</v>
      </c>
      <c r="P3182">
        <v>5.833333333333333</v>
      </c>
      <c r="Q3182">
        <v>25861.333333333328</v>
      </c>
      <c r="R3182">
        <v>8</v>
      </c>
    </row>
    <row r="3183" spans="1:18" x14ac:dyDescent="0.35">
      <c r="A3183" t="s">
        <v>6364</v>
      </c>
      <c r="B3183" t="s">
        <v>6365</v>
      </c>
      <c r="C3183">
        <v>14975</v>
      </c>
      <c r="D3183">
        <v>5</v>
      </c>
      <c r="E3183">
        <v>16804.25</v>
      </c>
      <c r="F3183">
        <v>5.5</v>
      </c>
      <c r="G3183">
        <v>15198.5</v>
      </c>
      <c r="H3183">
        <v>5.25</v>
      </c>
      <c r="I3183">
        <v>14117.75</v>
      </c>
      <c r="J3183">
        <v>4.75</v>
      </c>
      <c r="K3183">
        <v>14275.25</v>
      </c>
      <c r="L3183">
        <v>4.75</v>
      </c>
      <c r="M3183">
        <v>6754.25</v>
      </c>
      <c r="N3183">
        <v>2.5</v>
      </c>
      <c r="O3183">
        <v>20261.25</v>
      </c>
      <c r="P3183">
        <v>6.5</v>
      </c>
      <c r="Q3183">
        <v>14607</v>
      </c>
      <c r="R3183">
        <v>4.5</v>
      </c>
    </row>
    <row r="3184" spans="1:18" x14ac:dyDescent="0.35">
      <c r="A3184" t="s">
        <v>6366</v>
      </c>
      <c r="B3184" t="s">
        <v>6367</v>
      </c>
      <c r="C3184">
        <v>2071</v>
      </c>
      <c r="D3184">
        <v>1.25</v>
      </c>
      <c r="E3184">
        <v>3084.25</v>
      </c>
      <c r="F3184">
        <v>1.5</v>
      </c>
      <c r="G3184">
        <v>2750.25</v>
      </c>
      <c r="H3184">
        <v>1.25</v>
      </c>
      <c r="I3184">
        <v>3146.25</v>
      </c>
      <c r="J3184">
        <v>1.5</v>
      </c>
      <c r="K3184">
        <v>5235.25</v>
      </c>
      <c r="L3184">
        <v>2.25</v>
      </c>
      <c r="M3184">
        <v>829.75</v>
      </c>
      <c r="N3184">
        <v>1</v>
      </c>
      <c r="O3184">
        <v>3816.75</v>
      </c>
      <c r="P3184">
        <v>1.5</v>
      </c>
      <c r="Q3184">
        <v>7823.5</v>
      </c>
      <c r="R3184">
        <v>3</v>
      </c>
    </row>
    <row r="3185" spans="1:18" x14ac:dyDescent="0.35">
      <c r="A3185" t="s">
        <v>6368</v>
      </c>
      <c r="B3185" t="s">
        <v>6369</v>
      </c>
      <c r="C3185">
        <v>9679.25</v>
      </c>
      <c r="D3185">
        <v>3.5</v>
      </c>
      <c r="E3185">
        <v>9787</v>
      </c>
      <c r="F3185">
        <v>3.25</v>
      </c>
      <c r="G3185">
        <v>10046</v>
      </c>
      <c r="H3185">
        <v>3.5</v>
      </c>
      <c r="I3185">
        <v>13183.75</v>
      </c>
      <c r="J3185">
        <v>4.5</v>
      </c>
      <c r="K3185">
        <v>10404.5</v>
      </c>
      <c r="L3185">
        <v>3.5</v>
      </c>
      <c r="M3185">
        <v>4898.5</v>
      </c>
      <c r="N3185">
        <v>2.25</v>
      </c>
      <c r="O3185">
        <v>14367.75</v>
      </c>
      <c r="P3185">
        <v>4.75</v>
      </c>
      <c r="Q3185">
        <v>10376</v>
      </c>
      <c r="R3185">
        <v>3.5</v>
      </c>
    </row>
    <row r="3186" spans="1:18" x14ac:dyDescent="0.35">
      <c r="A3186" t="s">
        <v>6370</v>
      </c>
      <c r="B3186" t="s">
        <v>6371</v>
      </c>
      <c r="C3186">
        <v>3328.25</v>
      </c>
      <c r="D3186">
        <v>1.75</v>
      </c>
      <c r="E3186">
        <v>3566</v>
      </c>
      <c r="F3186">
        <v>1.75</v>
      </c>
      <c r="G3186">
        <v>3968</v>
      </c>
      <c r="H3186">
        <v>1.75</v>
      </c>
      <c r="I3186">
        <v>4676</v>
      </c>
      <c r="J3186">
        <v>2</v>
      </c>
      <c r="K3186">
        <v>7431</v>
      </c>
      <c r="L3186">
        <v>2.5</v>
      </c>
      <c r="M3186">
        <v>1766.25</v>
      </c>
      <c r="N3186">
        <v>1</v>
      </c>
      <c r="O3186">
        <v>5190.75</v>
      </c>
      <c r="P3186">
        <v>2</v>
      </c>
      <c r="Q3186">
        <v>13877.25</v>
      </c>
      <c r="R3186">
        <v>4.75</v>
      </c>
    </row>
    <row r="3187" spans="1:18" x14ac:dyDescent="0.35">
      <c r="A3187" t="s">
        <v>6372</v>
      </c>
      <c r="B3187" t="s">
        <v>6373</v>
      </c>
      <c r="C3187">
        <v>22663.75</v>
      </c>
      <c r="D3187">
        <v>7.25</v>
      </c>
      <c r="E3187">
        <v>21974.5</v>
      </c>
      <c r="F3187">
        <v>7</v>
      </c>
      <c r="G3187">
        <v>20865.75</v>
      </c>
      <c r="H3187">
        <v>6.5</v>
      </c>
      <c r="I3187">
        <v>16046.75</v>
      </c>
      <c r="J3187">
        <v>5</v>
      </c>
      <c r="K3187">
        <v>22531.5</v>
      </c>
      <c r="L3187">
        <v>7.25</v>
      </c>
      <c r="M3187">
        <v>16664.5</v>
      </c>
      <c r="N3187">
        <v>5.25</v>
      </c>
      <c r="O3187">
        <v>19947.75</v>
      </c>
      <c r="P3187">
        <v>6.5</v>
      </c>
      <c r="Q3187">
        <v>22681.75</v>
      </c>
      <c r="R3187">
        <v>7.25</v>
      </c>
    </row>
    <row r="3188" spans="1:18" x14ac:dyDescent="0.35">
      <c r="A3188" t="s">
        <v>6374</v>
      </c>
      <c r="B3188" t="s">
        <v>6375</v>
      </c>
      <c r="C3188">
        <v>17651.75</v>
      </c>
      <c r="D3188">
        <v>5.5</v>
      </c>
      <c r="E3188">
        <v>17112.75</v>
      </c>
      <c r="F3188">
        <v>5.25</v>
      </c>
      <c r="G3188">
        <v>16988</v>
      </c>
      <c r="H3188">
        <v>5.75</v>
      </c>
      <c r="I3188">
        <v>16702.75</v>
      </c>
      <c r="J3188">
        <v>5.25</v>
      </c>
      <c r="K3188">
        <v>16527</v>
      </c>
      <c r="L3188">
        <v>5.25</v>
      </c>
      <c r="M3188">
        <v>10452.5</v>
      </c>
      <c r="N3188">
        <v>3.5</v>
      </c>
      <c r="O3188">
        <v>18699</v>
      </c>
      <c r="P3188">
        <v>6</v>
      </c>
      <c r="Q3188">
        <v>21554.75</v>
      </c>
      <c r="R3188">
        <v>6.75</v>
      </c>
    </row>
    <row r="3189" spans="1:18" x14ac:dyDescent="0.35">
      <c r="A3189" t="s">
        <v>6376</v>
      </c>
      <c r="B3189" t="s">
        <v>6377</v>
      </c>
      <c r="C3189">
        <v>13312.6</v>
      </c>
      <c r="D3189">
        <v>4.4000000000000004</v>
      </c>
      <c r="E3189">
        <v>12702.8</v>
      </c>
      <c r="F3189">
        <v>4.4000000000000004</v>
      </c>
      <c r="G3189">
        <v>13228.2</v>
      </c>
      <c r="H3189">
        <v>4.2</v>
      </c>
      <c r="I3189">
        <v>10742.4</v>
      </c>
      <c r="J3189">
        <v>4</v>
      </c>
      <c r="K3189">
        <v>13760.8</v>
      </c>
      <c r="L3189">
        <v>4.5999999999999996</v>
      </c>
      <c r="M3189">
        <v>9376.4</v>
      </c>
      <c r="N3189">
        <v>3.4</v>
      </c>
      <c r="O3189">
        <v>13060</v>
      </c>
      <c r="P3189">
        <v>4.5999999999999996</v>
      </c>
      <c r="Q3189">
        <v>20691.400000000001</v>
      </c>
      <c r="R3189">
        <v>6.8</v>
      </c>
    </row>
    <row r="3190" spans="1:18" x14ac:dyDescent="0.35">
      <c r="A3190" t="s">
        <v>6378</v>
      </c>
      <c r="B3190" t="s">
        <v>6379</v>
      </c>
      <c r="C3190">
        <v>22637.5</v>
      </c>
      <c r="D3190">
        <v>7.25</v>
      </c>
      <c r="E3190">
        <v>19657</v>
      </c>
      <c r="F3190">
        <v>6.25</v>
      </c>
      <c r="G3190">
        <v>19211.5</v>
      </c>
      <c r="H3190">
        <v>6.25</v>
      </c>
      <c r="I3190">
        <v>18300.25</v>
      </c>
      <c r="J3190">
        <v>5.75</v>
      </c>
      <c r="K3190">
        <v>21105.75</v>
      </c>
      <c r="L3190">
        <v>6.75</v>
      </c>
      <c r="M3190">
        <v>19733.75</v>
      </c>
      <c r="N3190">
        <v>6.5</v>
      </c>
      <c r="O3190">
        <v>20029.5</v>
      </c>
      <c r="P3190">
        <v>6.25</v>
      </c>
      <c r="Q3190">
        <v>27500</v>
      </c>
      <c r="R3190">
        <v>8.75</v>
      </c>
    </row>
    <row r="3191" spans="1:18" x14ac:dyDescent="0.35">
      <c r="A3191" t="s">
        <v>6380</v>
      </c>
      <c r="B3191" t="s">
        <v>6381</v>
      </c>
      <c r="C3191">
        <v>8600.6</v>
      </c>
      <c r="D3191">
        <v>3</v>
      </c>
      <c r="E3191">
        <v>9467</v>
      </c>
      <c r="F3191">
        <v>3.2</v>
      </c>
      <c r="G3191">
        <v>8168.6</v>
      </c>
      <c r="H3191">
        <v>2.8</v>
      </c>
      <c r="I3191">
        <v>8702.6</v>
      </c>
      <c r="J3191">
        <v>3</v>
      </c>
      <c r="K3191">
        <v>8381.2000000000007</v>
      </c>
      <c r="L3191">
        <v>2.8</v>
      </c>
      <c r="M3191">
        <v>5953.4</v>
      </c>
      <c r="N3191">
        <v>2.2000000000000002</v>
      </c>
      <c r="O3191">
        <v>8301.2000000000007</v>
      </c>
      <c r="P3191">
        <v>3</v>
      </c>
      <c r="Q3191">
        <v>23056.6</v>
      </c>
      <c r="R3191">
        <v>7.4</v>
      </c>
    </row>
    <row r="3192" spans="1:18" x14ac:dyDescent="0.35">
      <c r="A3192" t="s">
        <v>6382</v>
      </c>
      <c r="B3192" t="s">
        <v>6383</v>
      </c>
      <c r="C3192">
        <v>22224.75</v>
      </c>
      <c r="D3192">
        <v>7</v>
      </c>
      <c r="E3192">
        <v>25125.5</v>
      </c>
      <c r="F3192">
        <v>8</v>
      </c>
      <c r="G3192">
        <v>24684.5</v>
      </c>
      <c r="H3192">
        <v>7.5</v>
      </c>
      <c r="I3192">
        <v>18845.75</v>
      </c>
      <c r="J3192">
        <v>6</v>
      </c>
      <c r="K3192">
        <v>22619</v>
      </c>
      <c r="L3192">
        <v>7</v>
      </c>
      <c r="M3192">
        <v>19755.75</v>
      </c>
      <c r="N3192">
        <v>6.25</v>
      </c>
      <c r="O3192">
        <v>4177</v>
      </c>
      <c r="P3192">
        <v>1.75</v>
      </c>
      <c r="Q3192">
        <v>25439.5</v>
      </c>
      <c r="R3192">
        <v>8</v>
      </c>
    </row>
    <row r="3193" spans="1:18" x14ac:dyDescent="0.35">
      <c r="A3193" t="s">
        <v>6384</v>
      </c>
      <c r="B3193" t="s">
        <v>6385</v>
      </c>
      <c r="C3193">
        <v>23494.75</v>
      </c>
      <c r="D3193">
        <v>7.25</v>
      </c>
      <c r="E3193">
        <v>21885</v>
      </c>
      <c r="F3193">
        <v>7</v>
      </c>
      <c r="G3193">
        <v>20162</v>
      </c>
      <c r="H3193">
        <v>6.5</v>
      </c>
      <c r="I3193">
        <v>17440.5</v>
      </c>
      <c r="J3193">
        <v>5.5</v>
      </c>
      <c r="K3193">
        <v>22098.5</v>
      </c>
      <c r="L3193">
        <v>7</v>
      </c>
      <c r="M3193">
        <v>20912</v>
      </c>
      <c r="N3193">
        <v>6.75</v>
      </c>
      <c r="O3193">
        <v>25562</v>
      </c>
      <c r="P3193">
        <v>8.25</v>
      </c>
      <c r="Q3193">
        <v>22224.75</v>
      </c>
      <c r="R3193">
        <v>7.25</v>
      </c>
    </row>
    <row r="3194" spans="1:18" x14ac:dyDescent="0.35">
      <c r="A3194" t="s">
        <v>6386</v>
      </c>
      <c r="B3194" t="s">
        <v>6387</v>
      </c>
      <c r="C3194">
        <v>30603.25</v>
      </c>
      <c r="D3194">
        <v>9.5</v>
      </c>
      <c r="E3194">
        <v>32096.75</v>
      </c>
      <c r="F3194">
        <v>10</v>
      </c>
      <c r="G3194">
        <v>29281.5</v>
      </c>
      <c r="H3194">
        <v>9.25</v>
      </c>
      <c r="I3194">
        <v>23343.25</v>
      </c>
      <c r="J3194">
        <v>7.25</v>
      </c>
      <c r="K3194">
        <v>29825.75</v>
      </c>
      <c r="L3194">
        <v>9.5</v>
      </c>
      <c r="M3194">
        <v>22787</v>
      </c>
      <c r="N3194">
        <v>7.5</v>
      </c>
      <c r="O3194">
        <v>18340.75</v>
      </c>
      <c r="P3194">
        <v>6</v>
      </c>
      <c r="Q3194">
        <v>26872</v>
      </c>
      <c r="R3194">
        <v>8.5</v>
      </c>
    </row>
    <row r="3195" spans="1:18" x14ac:dyDescent="0.35">
      <c r="A3195" t="s">
        <v>6388</v>
      </c>
      <c r="B3195" t="s">
        <v>6389</v>
      </c>
      <c r="C3195">
        <v>12025.8</v>
      </c>
      <c r="D3195">
        <v>4.4000000000000004</v>
      </c>
      <c r="E3195">
        <v>13743</v>
      </c>
      <c r="F3195">
        <v>4.5999999999999996</v>
      </c>
      <c r="G3195">
        <v>12565</v>
      </c>
      <c r="H3195">
        <v>4.2</v>
      </c>
      <c r="I3195">
        <v>9359.6</v>
      </c>
      <c r="J3195">
        <v>3.2</v>
      </c>
      <c r="K3195">
        <v>12287.6</v>
      </c>
      <c r="L3195">
        <v>4.2</v>
      </c>
      <c r="M3195">
        <v>11638.6</v>
      </c>
      <c r="N3195">
        <v>4</v>
      </c>
      <c r="O3195">
        <v>4258.6000000000004</v>
      </c>
      <c r="P3195">
        <v>1.8</v>
      </c>
      <c r="Q3195">
        <v>27999</v>
      </c>
      <c r="R3195">
        <v>9</v>
      </c>
    </row>
    <row r="3196" spans="1:18" x14ac:dyDescent="0.35">
      <c r="A3196" t="s">
        <v>6390</v>
      </c>
      <c r="B3196" t="s">
        <v>6391</v>
      </c>
      <c r="C3196">
        <v>25580.75</v>
      </c>
      <c r="D3196">
        <v>8</v>
      </c>
      <c r="E3196">
        <v>23385.25</v>
      </c>
      <c r="F3196">
        <v>7.5</v>
      </c>
      <c r="G3196">
        <v>25564.25</v>
      </c>
      <c r="H3196">
        <v>8</v>
      </c>
      <c r="I3196">
        <v>16764.25</v>
      </c>
      <c r="J3196">
        <v>5.5</v>
      </c>
      <c r="K3196">
        <v>24200.75</v>
      </c>
      <c r="L3196">
        <v>7.75</v>
      </c>
      <c r="M3196">
        <v>23880.25</v>
      </c>
      <c r="N3196">
        <v>7.75</v>
      </c>
      <c r="O3196">
        <v>17112.25</v>
      </c>
      <c r="P3196">
        <v>5.5</v>
      </c>
      <c r="Q3196">
        <v>24625.25</v>
      </c>
      <c r="R3196">
        <v>7.75</v>
      </c>
    </row>
    <row r="3197" spans="1:18" x14ac:dyDescent="0.35">
      <c r="A3197" t="s">
        <v>6392</v>
      </c>
      <c r="B3197" t="s">
        <v>6393</v>
      </c>
      <c r="C3197">
        <v>20085.5</v>
      </c>
      <c r="D3197">
        <v>6.5</v>
      </c>
      <c r="E3197">
        <v>20039.25</v>
      </c>
      <c r="F3197">
        <v>6.5</v>
      </c>
      <c r="G3197">
        <v>19507.5</v>
      </c>
      <c r="H3197">
        <v>6.25</v>
      </c>
      <c r="I3197">
        <v>17884</v>
      </c>
      <c r="J3197">
        <v>5.5</v>
      </c>
      <c r="K3197">
        <v>18371.25</v>
      </c>
      <c r="L3197">
        <v>5.75</v>
      </c>
      <c r="M3197">
        <v>13105.5</v>
      </c>
      <c r="N3197">
        <v>4.5</v>
      </c>
      <c r="O3197">
        <v>13108.75</v>
      </c>
      <c r="P3197">
        <v>4.25</v>
      </c>
      <c r="Q3197">
        <v>24029</v>
      </c>
      <c r="R3197">
        <v>7.75</v>
      </c>
    </row>
    <row r="3198" spans="1:18" x14ac:dyDescent="0.35">
      <c r="A3198" t="s">
        <v>6394</v>
      </c>
      <c r="B3198" t="s">
        <v>6395</v>
      </c>
      <c r="C3198">
        <v>21967.5</v>
      </c>
      <c r="D3198">
        <v>7</v>
      </c>
      <c r="E3198">
        <v>19456.25</v>
      </c>
      <c r="F3198">
        <v>6.5</v>
      </c>
      <c r="G3198">
        <v>24076.75</v>
      </c>
      <c r="H3198">
        <v>7.5</v>
      </c>
      <c r="I3198">
        <v>20069</v>
      </c>
      <c r="J3198">
        <v>6.25</v>
      </c>
      <c r="K3198">
        <v>21153</v>
      </c>
      <c r="L3198">
        <v>6.75</v>
      </c>
      <c r="M3198">
        <v>15196.75</v>
      </c>
      <c r="N3198">
        <v>5</v>
      </c>
      <c r="O3198">
        <v>9249.75</v>
      </c>
      <c r="P3198">
        <v>3.25</v>
      </c>
      <c r="Q3198">
        <v>29801</v>
      </c>
      <c r="R3198">
        <v>9.5</v>
      </c>
    </row>
    <row r="3199" spans="1:18" x14ac:dyDescent="0.35">
      <c r="A3199" t="s">
        <v>6396</v>
      </c>
      <c r="B3199" t="s">
        <v>6397</v>
      </c>
      <c r="C3199">
        <v>29903.4</v>
      </c>
      <c r="D3199">
        <v>9.4</v>
      </c>
      <c r="E3199">
        <v>31112</v>
      </c>
      <c r="F3199">
        <v>9.8000000000000007</v>
      </c>
      <c r="G3199">
        <v>29199</v>
      </c>
      <c r="H3199">
        <v>9.4</v>
      </c>
      <c r="I3199">
        <v>23992.6</v>
      </c>
      <c r="J3199">
        <v>7.6</v>
      </c>
      <c r="K3199">
        <v>28752.6</v>
      </c>
      <c r="L3199">
        <v>9.1999999999999993</v>
      </c>
      <c r="M3199">
        <v>27476.2</v>
      </c>
      <c r="N3199">
        <v>8.6</v>
      </c>
      <c r="O3199">
        <v>11494</v>
      </c>
      <c r="P3199">
        <v>4</v>
      </c>
      <c r="Q3199">
        <v>28146.799999999999</v>
      </c>
      <c r="R3199">
        <v>8.8000000000000007</v>
      </c>
    </row>
    <row r="3200" spans="1:18" x14ac:dyDescent="0.35">
      <c r="A3200" t="s">
        <v>6398</v>
      </c>
      <c r="B3200" t="s">
        <v>6399</v>
      </c>
      <c r="C3200">
        <v>22176.799999999999</v>
      </c>
      <c r="D3200">
        <v>7.2</v>
      </c>
      <c r="E3200">
        <v>21956.799999999999</v>
      </c>
      <c r="F3200">
        <v>7.2</v>
      </c>
      <c r="G3200">
        <v>20707.2</v>
      </c>
      <c r="H3200">
        <v>6.4</v>
      </c>
      <c r="I3200">
        <v>13210</v>
      </c>
      <c r="J3200">
        <v>4.5999999999999996</v>
      </c>
      <c r="K3200">
        <v>21582.6</v>
      </c>
      <c r="L3200">
        <v>6.8</v>
      </c>
      <c r="M3200">
        <v>20264.2</v>
      </c>
      <c r="N3200">
        <v>6.4</v>
      </c>
      <c r="O3200">
        <v>18327.599999999999</v>
      </c>
      <c r="P3200">
        <v>5.8</v>
      </c>
      <c r="Q3200">
        <v>22250.400000000001</v>
      </c>
      <c r="R3200">
        <v>7</v>
      </c>
    </row>
    <row r="3201" spans="1:18" x14ac:dyDescent="0.35">
      <c r="A3201" t="s">
        <v>6400</v>
      </c>
      <c r="B3201" t="s">
        <v>6401</v>
      </c>
      <c r="C3201">
        <v>17678.5</v>
      </c>
      <c r="D3201">
        <v>5.75</v>
      </c>
      <c r="E3201">
        <v>17921</v>
      </c>
      <c r="F3201">
        <v>5.75</v>
      </c>
      <c r="G3201">
        <v>17023.75</v>
      </c>
      <c r="H3201">
        <v>5.25</v>
      </c>
      <c r="I3201">
        <v>12799.75</v>
      </c>
      <c r="J3201">
        <v>4.5</v>
      </c>
      <c r="K3201">
        <v>16801.25</v>
      </c>
      <c r="L3201">
        <v>5.75</v>
      </c>
      <c r="M3201">
        <v>16830.5</v>
      </c>
      <c r="N3201">
        <v>5.5</v>
      </c>
      <c r="O3201">
        <v>9539</v>
      </c>
      <c r="P3201">
        <v>3.25</v>
      </c>
      <c r="Q3201">
        <v>27337</v>
      </c>
      <c r="R3201">
        <v>8.75</v>
      </c>
    </row>
    <row r="3202" spans="1:18" x14ac:dyDescent="0.35">
      <c r="A3202" t="s">
        <v>6402</v>
      </c>
      <c r="B3202" t="s">
        <v>6403</v>
      </c>
      <c r="C3202">
        <v>18160.599999999999</v>
      </c>
      <c r="D3202">
        <v>6</v>
      </c>
      <c r="E3202">
        <v>18302.400000000001</v>
      </c>
      <c r="F3202">
        <v>6</v>
      </c>
      <c r="G3202">
        <v>16894</v>
      </c>
      <c r="H3202">
        <v>5.6</v>
      </c>
      <c r="I3202">
        <v>15370</v>
      </c>
      <c r="J3202">
        <v>5.2</v>
      </c>
      <c r="K3202">
        <v>15754.4</v>
      </c>
      <c r="L3202">
        <v>5</v>
      </c>
      <c r="M3202">
        <v>16708.599999999999</v>
      </c>
      <c r="N3202">
        <v>5.4</v>
      </c>
      <c r="O3202">
        <v>9295.6</v>
      </c>
      <c r="P3202">
        <v>3.4</v>
      </c>
      <c r="Q3202">
        <v>28985</v>
      </c>
      <c r="R3202">
        <v>9</v>
      </c>
    </row>
    <row r="3203" spans="1:18" x14ac:dyDescent="0.35">
      <c r="A3203" t="s">
        <v>6404</v>
      </c>
      <c r="B3203" t="s">
        <v>6405</v>
      </c>
      <c r="C3203">
        <v>28497</v>
      </c>
      <c r="D3203">
        <v>9.25</v>
      </c>
      <c r="E3203">
        <v>31874</v>
      </c>
      <c r="F3203">
        <v>10</v>
      </c>
      <c r="G3203">
        <v>31857.75</v>
      </c>
      <c r="H3203">
        <v>10</v>
      </c>
      <c r="I3203">
        <v>27504.75</v>
      </c>
      <c r="J3203">
        <v>8.75</v>
      </c>
      <c r="K3203">
        <v>32943</v>
      </c>
      <c r="L3203">
        <v>10</v>
      </c>
      <c r="M3203">
        <v>32312.75</v>
      </c>
      <c r="N3203">
        <v>9.75</v>
      </c>
      <c r="O3203">
        <v>6685.25</v>
      </c>
      <c r="P3203">
        <v>2.5</v>
      </c>
      <c r="Q3203">
        <v>15703.25</v>
      </c>
      <c r="R3203">
        <v>5</v>
      </c>
    </row>
    <row r="3204" spans="1:18" x14ac:dyDescent="0.35">
      <c r="A3204" t="s">
        <v>6406</v>
      </c>
      <c r="B3204" t="s">
        <v>6407</v>
      </c>
      <c r="C3204">
        <v>30245.875</v>
      </c>
      <c r="D3204">
        <v>9.375</v>
      </c>
      <c r="E3204">
        <v>27328.5</v>
      </c>
      <c r="F3204">
        <v>8.625</v>
      </c>
      <c r="G3204">
        <v>30472.25</v>
      </c>
      <c r="H3204">
        <v>9.5</v>
      </c>
      <c r="I3204">
        <v>28758.125</v>
      </c>
      <c r="J3204">
        <v>9</v>
      </c>
      <c r="K3204">
        <v>32366.25</v>
      </c>
      <c r="L3204">
        <v>10</v>
      </c>
      <c r="M3204">
        <v>28370.875</v>
      </c>
      <c r="N3204">
        <v>9</v>
      </c>
      <c r="O3204">
        <v>12606.625</v>
      </c>
      <c r="P3204">
        <v>4.125</v>
      </c>
      <c r="Q3204">
        <v>28128.375</v>
      </c>
      <c r="R3204">
        <v>8.75</v>
      </c>
    </row>
    <row r="3205" spans="1:18" x14ac:dyDescent="0.35">
      <c r="A3205" t="s">
        <v>6408</v>
      </c>
      <c r="B3205" t="s">
        <v>6409</v>
      </c>
      <c r="C3205">
        <v>30385</v>
      </c>
      <c r="D3205">
        <v>9.3333333333333339</v>
      </c>
      <c r="E3205">
        <v>27224.5</v>
      </c>
      <c r="F3205">
        <v>8.6666666666666661</v>
      </c>
      <c r="G3205">
        <v>29738.666666666672</v>
      </c>
      <c r="H3205">
        <v>9.1666666666666661</v>
      </c>
      <c r="I3205">
        <v>24970.833333333328</v>
      </c>
      <c r="J3205">
        <v>8</v>
      </c>
      <c r="K3205">
        <v>30901.166666666672</v>
      </c>
      <c r="L3205">
        <v>9.5</v>
      </c>
      <c r="M3205">
        <v>27866.5</v>
      </c>
      <c r="N3205">
        <v>8.6666666666666661</v>
      </c>
      <c r="O3205">
        <v>19288.166666666672</v>
      </c>
      <c r="P3205">
        <v>6.166666666666667</v>
      </c>
      <c r="Q3205">
        <v>29264.5</v>
      </c>
      <c r="R3205">
        <v>9.1666666666666661</v>
      </c>
    </row>
    <row r="3206" spans="1:18" x14ac:dyDescent="0.35">
      <c r="A3206" t="s">
        <v>6410</v>
      </c>
      <c r="B3206" t="s">
        <v>6411</v>
      </c>
      <c r="C3206">
        <v>16164</v>
      </c>
      <c r="D3206">
        <v>5.25</v>
      </c>
      <c r="E3206">
        <v>14147.5</v>
      </c>
      <c r="F3206">
        <v>4.75</v>
      </c>
      <c r="G3206">
        <v>15325.25</v>
      </c>
      <c r="H3206">
        <v>5</v>
      </c>
      <c r="I3206">
        <v>9553.75</v>
      </c>
      <c r="J3206">
        <v>3.25</v>
      </c>
      <c r="K3206">
        <v>22540.75</v>
      </c>
      <c r="L3206">
        <v>7.25</v>
      </c>
      <c r="M3206">
        <v>15352.75</v>
      </c>
      <c r="N3206">
        <v>5</v>
      </c>
      <c r="O3206">
        <v>12490.25</v>
      </c>
      <c r="P3206">
        <v>4.25</v>
      </c>
      <c r="Q3206">
        <v>23659.5</v>
      </c>
      <c r="R3206">
        <v>7.25</v>
      </c>
    </row>
    <row r="3207" spans="1:18" x14ac:dyDescent="0.35">
      <c r="A3207" t="s">
        <v>6412</v>
      </c>
      <c r="B3207" t="s">
        <v>6413</v>
      </c>
      <c r="C3207">
        <v>30243</v>
      </c>
      <c r="D3207">
        <v>9.6</v>
      </c>
      <c r="E3207">
        <v>30217.200000000001</v>
      </c>
      <c r="F3207">
        <v>9.1999999999999993</v>
      </c>
      <c r="G3207">
        <v>32495.4</v>
      </c>
      <c r="H3207">
        <v>9.8000000000000007</v>
      </c>
      <c r="I3207">
        <v>27630.799999999999</v>
      </c>
      <c r="J3207">
        <v>8.8000000000000007</v>
      </c>
      <c r="K3207">
        <v>33036.199999999997</v>
      </c>
      <c r="L3207">
        <v>10</v>
      </c>
      <c r="M3207">
        <v>29485.200000000001</v>
      </c>
      <c r="N3207">
        <v>9.4</v>
      </c>
      <c r="O3207">
        <v>8690.2000000000007</v>
      </c>
      <c r="P3207">
        <v>3</v>
      </c>
      <c r="Q3207">
        <v>28139.599999999999</v>
      </c>
      <c r="R3207">
        <v>8.8000000000000007</v>
      </c>
    </row>
    <row r="3208" spans="1:18" x14ac:dyDescent="0.35">
      <c r="A3208" t="s">
        <v>6414</v>
      </c>
      <c r="B3208" t="s">
        <v>6415</v>
      </c>
      <c r="C3208">
        <v>18874.333333333328</v>
      </c>
      <c r="D3208">
        <v>6.166666666666667</v>
      </c>
      <c r="E3208">
        <v>15361.16666666667</v>
      </c>
      <c r="F3208">
        <v>5.166666666666667</v>
      </c>
      <c r="G3208">
        <v>17245</v>
      </c>
      <c r="H3208">
        <v>5.666666666666667</v>
      </c>
      <c r="I3208">
        <v>13626.83333333333</v>
      </c>
      <c r="J3208">
        <v>4.5</v>
      </c>
      <c r="K3208">
        <v>23313.666666666672</v>
      </c>
      <c r="L3208">
        <v>7.333333333333333</v>
      </c>
      <c r="M3208">
        <v>15328</v>
      </c>
      <c r="N3208">
        <v>5.166666666666667</v>
      </c>
      <c r="O3208">
        <v>13569.16666666667</v>
      </c>
      <c r="P3208">
        <v>4.666666666666667</v>
      </c>
      <c r="Q3208">
        <v>27256.5</v>
      </c>
      <c r="R3208">
        <v>8.6666666666666661</v>
      </c>
    </row>
    <row r="3209" spans="1:18" x14ac:dyDescent="0.35">
      <c r="A3209" t="s">
        <v>6416</v>
      </c>
      <c r="B3209" t="s">
        <v>6417</v>
      </c>
      <c r="C3209">
        <v>19810.142857142859</v>
      </c>
      <c r="D3209">
        <v>6.4285714285714288</v>
      </c>
      <c r="E3209">
        <v>16603.142857142859</v>
      </c>
      <c r="F3209">
        <v>5.2857142857142856</v>
      </c>
      <c r="G3209">
        <v>19318.28571428571</v>
      </c>
      <c r="H3209">
        <v>6.1428571428571432</v>
      </c>
      <c r="I3209">
        <v>15220.428571428571</v>
      </c>
      <c r="J3209">
        <v>5.2857142857142856</v>
      </c>
      <c r="K3209">
        <v>25385.571428571431</v>
      </c>
      <c r="L3209">
        <v>8</v>
      </c>
      <c r="M3209">
        <v>14698</v>
      </c>
      <c r="N3209">
        <v>4.8571428571428568</v>
      </c>
      <c r="O3209">
        <v>12411.71428571429</v>
      </c>
      <c r="P3209">
        <v>4.2857142857142856</v>
      </c>
      <c r="Q3209">
        <v>24304.857142857141</v>
      </c>
      <c r="R3209">
        <v>7.8571428571428568</v>
      </c>
    </row>
    <row r="3210" spans="1:18" x14ac:dyDescent="0.35">
      <c r="A3210" t="s">
        <v>6418</v>
      </c>
      <c r="B3210" t="s">
        <v>6419</v>
      </c>
      <c r="C3210">
        <v>24576.400000000001</v>
      </c>
      <c r="D3210">
        <v>7.6</v>
      </c>
      <c r="E3210">
        <v>21912</v>
      </c>
      <c r="F3210">
        <v>7.4</v>
      </c>
      <c r="G3210">
        <v>23423.599999999999</v>
      </c>
      <c r="H3210">
        <v>7.6</v>
      </c>
      <c r="I3210">
        <v>19737.400000000001</v>
      </c>
      <c r="J3210">
        <v>6.4</v>
      </c>
      <c r="K3210">
        <v>26065</v>
      </c>
      <c r="L3210">
        <v>8.1999999999999993</v>
      </c>
      <c r="M3210">
        <v>22173.200000000001</v>
      </c>
      <c r="N3210">
        <v>7</v>
      </c>
      <c r="O3210">
        <v>12056.6</v>
      </c>
      <c r="P3210">
        <v>3.8</v>
      </c>
      <c r="Q3210">
        <v>30133</v>
      </c>
      <c r="R3210">
        <v>9.6</v>
      </c>
    </row>
    <row r="3211" spans="1:18" x14ac:dyDescent="0.35">
      <c r="A3211" t="s">
        <v>6420</v>
      </c>
      <c r="B3211" t="s">
        <v>6421</v>
      </c>
      <c r="C3211">
        <v>23035.375</v>
      </c>
      <c r="D3211">
        <v>7.375</v>
      </c>
      <c r="E3211">
        <v>20072.125</v>
      </c>
      <c r="F3211">
        <v>6.25</v>
      </c>
      <c r="G3211">
        <v>23651.375</v>
      </c>
      <c r="H3211">
        <v>7.625</v>
      </c>
      <c r="I3211">
        <v>16165.5</v>
      </c>
      <c r="J3211">
        <v>5.375</v>
      </c>
      <c r="K3211">
        <v>25434.75</v>
      </c>
      <c r="L3211">
        <v>8</v>
      </c>
      <c r="M3211">
        <v>21638.375</v>
      </c>
      <c r="N3211">
        <v>6.875</v>
      </c>
      <c r="O3211">
        <v>13807.5</v>
      </c>
      <c r="P3211">
        <v>4.5</v>
      </c>
      <c r="Q3211">
        <v>29472.5</v>
      </c>
      <c r="R3211">
        <v>9.125</v>
      </c>
    </row>
    <row r="3212" spans="1:18" x14ac:dyDescent="0.35">
      <c r="A3212" t="s">
        <v>6422</v>
      </c>
      <c r="B3212" t="s">
        <v>6423</v>
      </c>
      <c r="C3212">
        <v>19903.400000000001</v>
      </c>
      <c r="D3212">
        <v>6.4</v>
      </c>
      <c r="E3212">
        <v>17735.2</v>
      </c>
      <c r="F3212">
        <v>5.6</v>
      </c>
      <c r="G3212">
        <v>19431.8</v>
      </c>
      <c r="H3212">
        <v>6.2</v>
      </c>
      <c r="I3212">
        <v>12415.4</v>
      </c>
      <c r="J3212">
        <v>4.2</v>
      </c>
      <c r="K3212">
        <v>25173.4</v>
      </c>
      <c r="L3212">
        <v>8</v>
      </c>
      <c r="M3212">
        <v>14691.2</v>
      </c>
      <c r="N3212">
        <v>4.8</v>
      </c>
      <c r="O3212">
        <v>14115.6</v>
      </c>
      <c r="P3212">
        <v>5</v>
      </c>
      <c r="Q3212">
        <v>24679.4</v>
      </c>
      <c r="R3212">
        <v>7.8</v>
      </c>
    </row>
    <row r="3213" spans="1:18" x14ac:dyDescent="0.35">
      <c r="A3213" t="s">
        <v>6424</v>
      </c>
      <c r="B3213" t="s">
        <v>6425</v>
      </c>
      <c r="C3213">
        <v>20463</v>
      </c>
      <c r="D3213">
        <v>6.6</v>
      </c>
      <c r="E3213">
        <v>17987</v>
      </c>
      <c r="F3213">
        <v>5.8</v>
      </c>
      <c r="G3213">
        <v>19902.8</v>
      </c>
      <c r="H3213">
        <v>6.4</v>
      </c>
      <c r="I3213">
        <v>12785.4</v>
      </c>
      <c r="J3213">
        <v>4.2</v>
      </c>
      <c r="K3213">
        <v>25411.200000000001</v>
      </c>
      <c r="L3213">
        <v>8</v>
      </c>
      <c r="M3213">
        <v>21452.6</v>
      </c>
      <c r="N3213">
        <v>7</v>
      </c>
      <c r="O3213">
        <v>12732</v>
      </c>
      <c r="P3213">
        <v>4.4000000000000004</v>
      </c>
      <c r="Q3213">
        <v>20695.400000000001</v>
      </c>
      <c r="R3213">
        <v>6.6</v>
      </c>
    </row>
    <row r="3214" spans="1:18" x14ac:dyDescent="0.35">
      <c r="A3214" t="s">
        <v>6426</v>
      </c>
      <c r="B3214" t="s">
        <v>6427</v>
      </c>
      <c r="C3214">
        <v>32284.5</v>
      </c>
      <c r="D3214">
        <v>10</v>
      </c>
      <c r="E3214">
        <v>31688.5</v>
      </c>
      <c r="F3214">
        <v>10</v>
      </c>
      <c r="G3214">
        <v>32319</v>
      </c>
      <c r="H3214">
        <v>10</v>
      </c>
      <c r="I3214">
        <v>30562</v>
      </c>
      <c r="J3214">
        <v>9.5</v>
      </c>
      <c r="K3214">
        <v>32852.75</v>
      </c>
      <c r="L3214">
        <v>10</v>
      </c>
      <c r="M3214">
        <v>30540.25</v>
      </c>
      <c r="N3214">
        <v>9.5</v>
      </c>
      <c r="O3214">
        <v>14105.75</v>
      </c>
      <c r="P3214">
        <v>4.75</v>
      </c>
      <c r="Q3214">
        <v>27176</v>
      </c>
      <c r="R3214">
        <v>8.5</v>
      </c>
    </row>
    <row r="3215" spans="1:18" x14ac:dyDescent="0.35">
      <c r="A3215" t="s">
        <v>6428</v>
      </c>
      <c r="B3215" t="s">
        <v>6429</v>
      </c>
      <c r="C3215">
        <v>26449.8</v>
      </c>
      <c r="D3215">
        <v>8.4</v>
      </c>
      <c r="E3215">
        <v>25911.200000000001</v>
      </c>
      <c r="F3215">
        <v>8.1999999999999993</v>
      </c>
      <c r="G3215">
        <v>26373.8</v>
      </c>
      <c r="H3215">
        <v>8.4</v>
      </c>
      <c r="I3215">
        <v>22254.6</v>
      </c>
      <c r="J3215">
        <v>7.2</v>
      </c>
      <c r="K3215">
        <v>30696</v>
      </c>
      <c r="L3215">
        <v>9.4</v>
      </c>
      <c r="M3215">
        <v>25334.799999999999</v>
      </c>
      <c r="N3215">
        <v>7.8</v>
      </c>
      <c r="O3215">
        <v>8366</v>
      </c>
      <c r="P3215">
        <v>3</v>
      </c>
      <c r="Q3215">
        <v>27153.4</v>
      </c>
      <c r="R3215">
        <v>8.6</v>
      </c>
    </row>
    <row r="3216" spans="1:18" x14ac:dyDescent="0.35">
      <c r="A3216" t="s">
        <v>6430</v>
      </c>
      <c r="B3216" t="s">
        <v>6431</v>
      </c>
      <c r="C3216">
        <v>29522</v>
      </c>
      <c r="D3216">
        <v>9.1999999999999993</v>
      </c>
      <c r="E3216">
        <v>27797.4</v>
      </c>
      <c r="F3216">
        <v>8.4</v>
      </c>
      <c r="G3216">
        <v>29406.799999999999</v>
      </c>
      <c r="H3216">
        <v>9.4</v>
      </c>
      <c r="I3216">
        <v>25006.6</v>
      </c>
      <c r="J3216">
        <v>7.8</v>
      </c>
      <c r="K3216">
        <v>31779.599999999999</v>
      </c>
      <c r="L3216">
        <v>9.8000000000000007</v>
      </c>
      <c r="M3216">
        <v>25637.4</v>
      </c>
      <c r="N3216">
        <v>8.1999999999999993</v>
      </c>
      <c r="O3216">
        <v>13727.2</v>
      </c>
      <c r="P3216">
        <v>4.5999999999999996</v>
      </c>
      <c r="Q3216">
        <v>29994.2</v>
      </c>
      <c r="R3216">
        <v>9.1999999999999993</v>
      </c>
    </row>
    <row r="3217" spans="1:18" x14ac:dyDescent="0.35">
      <c r="A3217" t="s">
        <v>6432</v>
      </c>
      <c r="B3217" t="s">
        <v>6433</v>
      </c>
      <c r="C3217">
        <v>29001.599999999999</v>
      </c>
      <c r="D3217">
        <v>9</v>
      </c>
      <c r="E3217">
        <v>26795.200000000001</v>
      </c>
      <c r="F3217">
        <v>8.4</v>
      </c>
      <c r="G3217">
        <v>30653.8</v>
      </c>
      <c r="H3217">
        <v>9.4</v>
      </c>
      <c r="I3217">
        <v>19906</v>
      </c>
      <c r="J3217">
        <v>6.6</v>
      </c>
      <c r="K3217">
        <v>32589.4</v>
      </c>
      <c r="L3217">
        <v>10</v>
      </c>
      <c r="M3217">
        <v>29120.799999999999</v>
      </c>
      <c r="N3217">
        <v>9</v>
      </c>
      <c r="O3217">
        <v>14105.4</v>
      </c>
      <c r="P3217">
        <v>4.5999999999999996</v>
      </c>
      <c r="Q3217">
        <v>26367.200000000001</v>
      </c>
      <c r="R3217">
        <v>8.6</v>
      </c>
    </row>
    <row r="3218" spans="1:18" x14ac:dyDescent="0.35">
      <c r="A3218" t="s">
        <v>6434</v>
      </c>
      <c r="B3218" t="s">
        <v>6435</v>
      </c>
      <c r="C3218">
        <v>20671.75</v>
      </c>
      <c r="D3218">
        <v>6.75</v>
      </c>
      <c r="E3218">
        <v>25726</v>
      </c>
      <c r="F3218">
        <v>8</v>
      </c>
      <c r="G3218">
        <v>28468.75</v>
      </c>
      <c r="H3218">
        <v>9</v>
      </c>
      <c r="I3218">
        <v>26494</v>
      </c>
      <c r="J3218">
        <v>8.25</v>
      </c>
      <c r="K3218">
        <v>29931.25</v>
      </c>
      <c r="L3218">
        <v>9.25</v>
      </c>
      <c r="M3218">
        <v>28019.5</v>
      </c>
      <c r="N3218">
        <v>8.75</v>
      </c>
      <c r="O3218">
        <v>2850</v>
      </c>
      <c r="P3218">
        <v>1.5</v>
      </c>
      <c r="Q3218">
        <v>4796.5</v>
      </c>
      <c r="R3218">
        <v>1.75</v>
      </c>
    </row>
    <row r="3219" spans="1:18" x14ac:dyDescent="0.35">
      <c r="A3219" t="s">
        <v>6436</v>
      </c>
      <c r="B3219" t="s">
        <v>6437</v>
      </c>
      <c r="C3219">
        <v>17565.5</v>
      </c>
      <c r="D3219">
        <v>5.5</v>
      </c>
      <c r="E3219">
        <v>18798.75</v>
      </c>
      <c r="F3219">
        <v>6.25</v>
      </c>
      <c r="G3219">
        <v>24394.5</v>
      </c>
      <c r="H3219">
        <v>8</v>
      </c>
      <c r="I3219">
        <v>12619.75</v>
      </c>
      <c r="J3219">
        <v>4</v>
      </c>
      <c r="K3219">
        <v>26454.75</v>
      </c>
      <c r="L3219">
        <v>8.5</v>
      </c>
      <c r="M3219">
        <v>22244.25</v>
      </c>
      <c r="N3219">
        <v>7.25</v>
      </c>
      <c r="O3219">
        <v>4363</v>
      </c>
      <c r="P3219">
        <v>1.75</v>
      </c>
      <c r="Q3219">
        <v>12589.25</v>
      </c>
      <c r="R3219">
        <v>4.25</v>
      </c>
    </row>
    <row r="3220" spans="1:18" x14ac:dyDescent="0.35">
      <c r="A3220" t="s">
        <v>6438</v>
      </c>
      <c r="B3220" t="s">
        <v>6439</v>
      </c>
      <c r="C3220">
        <v>27576.25</v>
      </c>
      <c r="D3220">
        <v>8.5</v>
      </c>
      <c r="E3220">
        <v>29739.5</v>
      </c>
      <c r="F3220">
        <v>9.25</v>
      </c>
      <c r="G3220">
        <v>31016</v>
      </c>
      <c r="H3220">
        <v>9.5</v>
      </c>
      <c r="I3220">
        <v>28241.75</v>
      </c>
      <c r="J3220">
        <v>9</v>
      </c>
      <c r="K3220">
        <v>32103.75</v>
      </c>
      <c r="L3220">
        <v>9.75</v>
      </c>
      <c r="M3220">
        <v>28416.75</v>
      </c>
      <c r="N3220">
        <v>9.25</v>
      </c>
      <c r="O3220">
        <v>7944.5</v>
      </c>
      <c r="P3220">
        <v>2.75</v>
      </c>
      <c r="Q3220">
        <v>12262.5</v>
      </c>
      <c r="R3220">
        <v>4</v>
      </c>
    </row>
    <row r="3221" spans="1:18" x14ac:dyDescent="0.35">
      <c r="A3221" t="s">
        <v>6440</v>
      </c>
      <c r="B3221" t="s">
        <v>6441</v>
      </c>
      <c r="C3221">
        <v>27810.5</v>
      </c>
      <c r="D3221">
        <v>8.75</v>
      </c>
      <c r="E3221">
        <v>27240.5</v>
      </c>
      <c r="F3221">
        <v>8.5</v>
      </c>
      <c r="G3221">
        <v>25961</v>
      </c>
      <c r="H3221">
        <v>8</v>
      </c>
      <c r="I3221">
        <v>25856.75</v>
      </c>
      <c r="J3221">
        <v>8.25</v>
      </c>
      <c r="K3221">
        <v>27333.5</v>
      </c>
      <c r="L3221">
        <v>8.5</v>
      </c>
      <c r="M3221">
        <v>25886.5</v>
      </c>
      <c r="N3221">
        <v>8.25</v>
      </c>
      <c r="O3221">
        <v>11441.75</v>
      </c>
      <c r="P3221">
        <v>3.75</v>
      </c>
      <c r="Q3221">
        <v>25526</v>
      </c>
      <c r="R3221">
        <v>8</v>
      </c>
    </row>
    <row r="3222" spans="1:18" x14ac:dyDescent="0.35">
      <c r="A3222" t="s">
        <v>6442</v>
      </c>
      <c r="B3222" t="s">
        <v>6443</v>
      </c>
      <c r="C3222">
        <v>31201.75</v>
      </c>
      <c r="D3222">
        <v>9.75</v>
      </c>
      <c r="E3222">
        <v>30835</v>
      </c>
      <c r="F3222">
        <v>9.75</v>
      </c>
      <c r="G3222">
        <v>28831.25</v>
      </c>
      <c r="H3222">
        <v>8.75</v>
      </c>
      <c r="I3222">
        <v>24040</v>
      </c>
      <c r="J3222">
        <v>7.5</v>
      </c>
      <c r="K3222">
        <v>29731.25</v>
      </c>
      <c r="L3222">
        <v>9.25</v>
      </c>
      <c r="M3222">
        <v>30669.25</v>
      </c>
      <c r="N3222">
        <v>9.5</v>
      </c>
      <c r="O3222">
        <v>21876.75</v>
      </c>
      <c r="P3222">
        <v>6.75</v>
      </c>
      <c r="Q3222">
        <v>29110.5</v>
      </c>
      <c r="R3222">
        <v>9</v>
      </c>
    </row>
    <row r="3223" spans="1:18" x14ac:dyDescent="0.35">
      <c r="A3223" t="s">
        <v>6444</v>
      </c>
      <c r="B3223" t="s">
        <v>6445</v>
      </c>
      <c r="C3223">
        <v>27764</v>
      </c>
      <c r="D3223">
        <v>8.8000000000000007</v>
      </c>
      <c r="E3223">
        <v>25893.4</v>
      </c>
      <c r="F3223">
        <v>8.1999999999999993</v>
      </c>
      <c r="G3223">
        <v>26213</v>
      </c>
      <c r="H3223">
        <v>8.1999999999999993</v>
      </c>
      <c r="I3223">
        <v>21843.200000000001</v>
      </c>
      <c r="J3223">
        <v>7</v>
      </c>
      <c r="K3223">
        <v>28638.799999999999</v>
      </c>
      <c r="L3223">
        <v>9</v>
      </c>
      <c r="M3223">
        <v>24452.799999999999</v>
      </c>
      <c r="N3223">
        <v>7.8</v>
      </c>
      <c r="O3223">
        <v>20659.8</v>
      </c>
      <c r="P3223">
        <v>6.6</v>
      </c>
      <c r="Q3223">
        <v>29274.400000000001</v>
      </c>
      <c r="R3223">
        <v>9.4</v>
      </c>
    </row>
    <row r="3224" spans="1:18" x14ac:dyDescent="0.35">
      <c r="A3224" t="s">
        <v>6446</v>
      </c>
      <c r="B3224" t="s">
        <v>6447</v>
      </c>
      <c r="C3224">
        <v>27292.5</v>
      </c>
      <c r="D3224">
        <v>8.5</v>
      </c>
      <c r="E3224">
        <v>29157</v>
      </c>
      <c r="F3224">
        <v>9.25</v>
      </c>
      <c r="G3224">
        <v>31198.5</v>
      </c>
      <c r="H3224">
        <v>9.5</v>
      </c>
      <c r="I3224">
        <v>28666</v>
      </c>
      <c r="J3224">
        <v>9</v>
      </c>
      <c r="K3224">
        <v>32741.75</v>
      </c>
      <c r="L3224">
        <v>10</v>
      </c>
      <c r="M3224">
        <v>29921.25</v>
      </c>
      <c r="N3224">
        <v>9.25</v>
      </c>
      <c r="O3224">
        <v>6719.5</v>
      </c>
      <c r="P3224">
        <v>2.25</v>
      </c>
      <c r="Q3224">
        <v>14900.75</v>
      </c>
      <c r="R3224">
        <v>4.75</v>
      </c>
    </row>
    <row r="3225" spans="1:18" x14ac:dyDescent="0.35">
      <c r="A3225" t="s">
        <v>6448</v>
      </c>
      <c r="B3225" t="s">
        <v>6449</v>
      </c>
      <c r="C3225">
        <v>22714</v>
      </c>
      <c r="D3225">
        <v>7.25</v>
      </c>
      <c r="E3225">
        <v>17739.25</v>
      </c>
      <c r="F3225">
        <v>6</v>
      </c>
      <c r="G3225">
        <v>22368.25</v>
      </c>
      <c r="H3225">
        <v>7</v>
      </c>
      <c r="I3225">
        <v>14596.75</v>
      </c>
      <c r="J3225">
        <v>4.75</v>
      </c>
      <c r="K3225">
        <v>25098.75</v>
      </c>
      <c r="L3225">
        <v>8</v>
      </c>
      <c r="M3225">
        <v>21197</v>
      </c>
      <c r="N3225">
        <v>6.75</v>
      </c>
      <c r="O3225">
        <v>16423.25</v>
      </c>
      <c r="P3225">
        <v>5.25</v>
      </c>
      <c r="Q3225">
        <v>29156</v>
      </c>
      <c r="R3225">
        <v>9</v>
      </c>
    </row>
    <row r="3226" spans="1:18" x14ac:dyDescent="0.35">
      <c r="A3226" t="s">
        <v>6450</v>
      </c>
      <c r="B3226" t="s">
        <v>6451</v>
      </c>
      <c r="C3226">
        <v>22596.25</v>
      </c>
      <c r="D3226">
        <v>7</v>
      </c>
      <c r="E3226">
        <v>21752.25</v>
      </c>
      <c r="F3226">
        <v>7</v>
      </c>
      <c r="G3226">
        <v>23559.75</v>
      </c>
      <c r="H3226">
        <v>7.5</v>
      </c>
      <c r="I3226">
        <v>20434.75</v>
      </c>
      <c r="J3226">
        <v>6.5</v>
      </c>
      <c r="K3226">
        <v>24359.5</v>
      </c>
      <c r="L3226">
        <v>7.75</v>
      </c>
      <c r="M3226">
        <v>28394.5</v>
      </c>
      <c r="N3226">
        <v>9</v>
      </c>
      <c r="O3226">
        <v>9747.75</v>
      </c>
      <c r="P3226">
        <v>3.25</v>
      </c>
      <c r="Q3226">
        <v>16629</v>
      </c>
      <c r="R3226">
        <v>5.5</v>
      </c>
    </row>
    <row r="3227" spans="1:18" x14ac:dyDescent="0.35">
      <c r="A3227" t="s">
        <v>6452</v>
      </c>
      <c r="B3227" t="s">
        <v>6453</v>
      </c>
      <c r="C3227">
        <v>19484.75</v>
      </c>
      <c r="D3227">
        <v>6.5</v>
      </c>
      <c r="E3227">
        <v>18190.25</v>
      </c>
      <c r="F3227">
        <v>6</v>
      </c>
      <c r="G3227">
        <v>20909.75</v>
      </c>
      <c r="H3227">
        <v>6.75</v>
      </c>
      <c r="I3227">
        <v>15270.75</v>
      </c>
      <c r="J3227">
        <v>5</v>
      </c>
      <c r="K3227">
        <v>19937.75</v>
      </c>
      <c r="L3227">
        <v>6.5</v>
      </c>
      <c r="M3227">
        <v>20815.25</v>
      </c>
      <c r="N3227">
        <v>6.75</v>
      </c>
      <c r="O3227">
        <v>12300</v>
      </c>
      <c r="P3227">
        <v>4</v>
      </c>
      <c r="Q3227">
        <v>18186</v>
      </c>
      <c r="R3227">
        <v>5.75</v>
      </c>
    </row>
    <row r="3228" spans="1:18" x14ac:dyDescent="0.35">
      <c r="A3228" t="s">
        <v>6454</v>
      </c>
      <c r="B3228" t="s">
        <v>6455</v>
      </c>
      <c r="C3228">
        <v>22361.333333333328</v>
      </c>
      <c r="D3228">
        <v>7.166666666666667</v>
      </c>
      <c r="E3228">
        <v>25766.5</v>
      </c>
      <c r="F3228">
        <v>8</v>
      </c>
      <c r="G3228">
        <v>25577</v>
      </c>
      <c r="H3228">
        <v>8</v>
      </c>
      <c r="I3228">
        <v>23324.666666666672</v>
      </c>
      <c r="J3228">
        <v>7.5</v>
      </c>
      <c r="K3228">
        <v>28709.833333333328</v>
      </c>
      <c r="L3228">
        <v>9</v>
      </c>
      <c r="M3228">
        <v>28653</v>
      </c>
      <c r="N3228">
        <v>8.8333333333333339</v>
      </c>
      <c r="O3228">
        <v>7696.833333333333</v>
      </c>
      <c r="P3228">
        <v>2.5</v>
      </c>
      <c r="Q3228">
        <v>8917.8333333333339</v>
      </c>
      <c r="R3228">
        <v>3.166666666666667</v>
      </c>
    </row>
    <row r="3229" spans="1:18" x14ac:dyDescent="0.35">
      <c r="A3229" t="s">
        <v>6456</v>
      </c>
      <c r="B3229" t="s">
        <v>6457</v>
      </c>
      <c r="C3229">
        <v>23026</v>
      </c>
      <c r="D3229">
        <v>7.2</v>
      </c>
      <c r="E3229">
        <v>18634</v>
      </c>
      <c r="F3229">
        <v>6</v>
      </c>
      <c r="G3229">
        <v>20275</v>
      </c>
      <c r="H3229">
        <v>6.6</v>
      </c>
      <c r="I3229">
        <v>19979.599999999999</v>
      </c>
      <c r="J3229">
        <v>6.2</v>
      </c>
      <c r="K3229">
        <v>22715.8</v>
      </c>
      <c r="L3229">
        <v>7</v>
      </c>
      <c r="M3229">
        <v>21633.4</v>
      </c>
      <c r="N3229">
        <v>6.8</v>
      </c>
      <c r="O3229">
        <v>22314</v>
      </c>
      <c r="P3229">
        <v>7</v>
      </c>
      <c r="Q3229">
        <v>25528.2</v>
      </c>
      <c r="R3229">
        <v>8</v>
      </c>
    </row>
    <row r="3230" spans="1:18" x14ac:dyDescent="0.35">
      <c r="A3230" t="s">
        <v>6458</v>
      </c>
      <c r="B3230" t="s">
        <v>6459</v>
      </c>
      <c r="C3230">
        <v>21708.25</v>
      </c>
      <c r="D3230">
        <v>6.75</v>
      </c>
      <c r="E3230">
        <v>18932.75</v>
      </c>
      <c r="F3230">
        <v>6</v>
      </c>
      <c r="G3230">
        <v>21210.5</v>
      </c>
      <c r="H3230">
        <v>7</v>
      </c>
      <c r="I3230">
        <v>13738.5</v>
      </c>
      <c r="J3230">
        <v>4.5</v>
      </c>
      <c r="K3230">
        <v>22068.25</v>
      </c>
      <c r="L3230">
        <v>7.25</v>
      </c>
      <c r="M3230">
        <v>21321.75</v>
      </c>
      <c r="N3230">
        <v>6.75</v>
      </c>
      <c r="O3230">
        <v>15875.25</v>
      </c>
      <c r="P3230">
        <v>5.25</v>
      </c>
      <c r="Q3230">
        <v>28463.5</v>
      </c>
      <c r="R3230">
        <v>9</v>
      </c>
    </row>
    <row r="3231" spans="1:18" x14ac:dyDescent="0.35">
      <c r="A3231" t="s">
        <v>6460</v>
      </c>
      <c r="B3231" t="s">
        <v>6461</v>
      </c>
      <c r="C3231">
        <v>26719.8</v>
      </c>
      <c r="D3231">
        <v>8.4</v>
      </c>
      <c r="E3231">
        <v>25507.200000000001</v>
      </c>
      <c r="F3231">
        <v>8</v>
      </c>
      <c r="G3231">
        <v>26430.2</v>
      </c>
      <c r="H3231">
        <v>8.1999999999999993</v>
      </c>
      <c r="I3231">
        <v>15860.2</v>
      </c>
      <c r="J3231">
        <v>5.4</v>
      </c>
      <c r="K3231">
        <v>25494.400000000001</v>
      </c>
      <c r="L3231">
        <v>8</v>
      </c>
      <c r="M3231">
        <v>27133.599999999999</v>
      </c>
      <c r="N3231">
        <v>8.4</v>
      </c>
      <c r="O3231">
        <v>19890.599999999999</v>
      </c>
      <c r="P3231">
        <v>6.2</v>
      </c>
      <c r="Q3231">
        <v>28207.4</v>
      </c>
      <c r="R3231">
        <v>8.8000000000000007</v>
      </c>
    </row>
    <row r="3232" spans="1:18" x14ac:dyDescent="0.35">
      <c r="A3232" t="s">
        <v>6462</v>
      </c>
      <c r="B3232" t="s">
        <v>6463</v>
      </c>
      <c r="C3232">
        <v>26473.25</v>
      </c>
      <c r="D3232">
        <v>8.5</v>
      </c>
      <c r="E3232">
        <v>26537.5</v>
      </c>
      <c r="F3232">
        <v>8.25</v>
      </c>
      <c r="G3232">
        <v>27528.5</v>
      </c>
      <c r="H3232">
        <v>8.75</v>
      </c>
      <c r="I3232">
        <v>26046.25</v>
      </c>
      <c r="J3232">
        <v>8</v>
      </c>
      <c r="K3232">
        <v>28477.75</v>
      </c>
      <c r="L3232">
        <v>8.75</v>
      </c>
      <c r="M3232">
        <v>21941.75</v>
      </c>
      <c r="N3232">
        <v>6.75</v>
      </c>
      <c r="O3232">
        <v>8445.25</v>
      </c>
      <c r="P3232">
        <v>3</v>
      </c>
      <c r="Q3232">
        <v>26168.5</v>
      </c>
      <c r="R3232">
        <v>8</v>
      </c>
    </row>
    <row r="3233" spans="1:18" x14ac:dyDescent="0.35">
      <c r="A3233" t="s">
        <v>6464</v>
      </c>
      <c r="B3233" t="s">
        <v>6465</v>
      </c>
      <c r="C3233">
        <v>18843.400000000001</v>
      </c>
      <c r="D3233">
        <v>6</v>
      </c>
      <c r="E3233">
        <v>15642</v>
      </c>
      <c r="F3233">
        <v>5.2</v>
      </c>
      <c r="G3233">
        <v>16999.400000000001</v>
      </c>
      <c r="H3233">
        <v>5.6</v>
      </c>
      <c r="I3233">
        <v>10794</v>
      </c>
      <c r="J3233">
        <v>3.6</v>
      </c>
      <c r="K3233">
        <v>19603.8</v>
      </c>
      <c r="L3233">
        <v>6.6</v>
      </c>
      <c r="M3233">
        <v>16585.400000000001</v>
      </c>
      <c r="N3233">
        <v>5.6</v>
      </c>
      <c r="O3233">
        <v>24875.4</v>
      </c>
      <c r="P3233">
        <v>8</v>
      </c>
      <c r="Q3233">
        <v>27397</v>
      </c>
      <c r="R3233">
        <v>8.6</v>
      </c>
    </row>
    <row r="3234" spans="1:18" x14ac:dyDescent="0.35">
      <c r="A3234" t="s">
        <v>6466</v>
      </c>
      <c r="B3234" t="s">
        <v>6467</v>
      </c>
      <c r="C3234">
        <v>30630</v>
      </c>
      <c r="D3234">
        <v>9.5</v>
      </c>
      <c r="E3234">
        <v>26767</v>
      </c>
      <c r="F3234">
        <v>8.5</v>
      </c>
      <c r="G3234">
        <v>28741.5</v>
      </c>
      <c r="H3234">
        <v>9</v>
      </c>
      <c r="I3234">
        <v>24656.25</v>
      </c>
      <c r="J3234">
        <v>7.75</v>
      </c>
      <c r="K3234">
        <v>28721</v>
      </c>
      <c r="L3234">
        <v>9</v>
      </c>
      <c r="M3234">
        <v>26277.75</v>
      </c>
      <c r="N3234">
        <v>8</v>
      </c>
      <c r="O3234">
        <v>26642.5</v>
      </c>
      <c r="P3234">
        <v>8.5</v>
      </c>
      <c r="Q3234">
        <v>30898.5</v>
      </c>
      <c r="R3234">
        <v>9.5</v>
      </c>
    </row>
    <row r="3235" spans="1:18" x14ac:dyDescent="0.35">
      <c r="A3235" t="s">
        <v>6468</v>
      </c>
      <c r="B3235" t="s">
        <v>6469</v>
      </c>
      <c r="C3235">
        <v>21352</v>
      </c>
      <c r="D3235">
        <v>6.5</v>
      </c>
      <c r="E3235">
        <v>25239.5</v>
      </c>
      <c r="F3235">
        <v>7.75</v>
      </c>
      <c r="G3235">
        <v>28824.75</v>
      </c>
      <c r="H3235">
        <v>9</v>
      </c>
      <c r="I3235">
        <v>25072</v>
      </c>
      <c r="J3235">
        <v>8</v>
      </c>
      <c r="K3235">
        <v>30001.75</v>
      </c>
      <c r="L3235">
        <v>9.25</v>
      </c>
      <c r="M3235">
        <v>27696.25</v>
      </c>
      <c r="N3235">
        <v>8.75</v>
      </c>
      <c r="O3235">
        <v>4110.25</v>
      </c>
      <c r="P3235">
        <v>1.5</v>
      </c>
      <c r="Q3235">
        <v>4015.25</v>
      </c>
      <c r="R3235">
        <v>1.5</v>
      </c>
    </row>
    <row r="3236" spans="1:18" x14ac:dyDescent="0.35">
      <c r="A3236" t="s">
        <v>6470</v>
      </c>
      <c r="B3236" t="s">
        <v>6471</v>
      </c>
      <c r="C3236">
        <v>20679.428571428569</v>
      </c>
      <c r="D3236">
        <v>6.5714285714285712</v>
      </c>
      <c r="E3236">
        <v>16724.857142857141</v>
      </c>
      <c r="F3236">
        <v>5.4285714285714288</v>
      </c>
      <c r="G3236">
        <v>19396.857142857141</v>
      </c>
      <c r="H3236">
        <v>6.4285714285714288</v>
      </c>
      <c r="I3236">
        <v>17799.428571428569</v>
      </c>
      <c r="J3236">
        <v>5.7142857142857144</v>
      </c>
      <c r="K3236">
        <v>18566.142857142859</v>
      </c>
      <c r="L3236">
        <v>6</v>
      </c>
      <c r="M3236">
        <v>17569.28571428571</v>
      </c>
      <c r="N3236">
        <v>5.7142857142857144</v>
      </c>
      <c r="O3236">
        <v>21973.142857142859</v>
      </c>
      <c r="P3236">
        <v>7</v>
      </c>
      <c r="Q3236">
        <v>23871.428571428569</v>
      </c>
      <c r="R3236">
        <v>7.4285714285714288</v>
      </c>
    </row>
    <row r="3237" spans="1:18" x14ac:dyDescent="0.35">
      <c r="A3237" t="s">
        <v>6472</v>
      </c>
      <c r="B3237" t="s">
        <v>6473</v>
      </c>
      <c r="C3237">
        <v>21434.799999999999</v>
      </c>
      <c r="D3237">
        <v>6.8</v>
      </c>
      <c r="E3237">
        <v>18114.8</v>
      </c>
      <c r="F3237">
        <v>6</v>
      </c>
      <c r="G3237">
        <v>19806.2</v>
      </c>
      <c r="H3237">
        <v>6.2</v>
      </c>
      <c r="I3237">
        <v>19850.2</v>
      </c>
      <c r="J3237">
        <v>6.4</v>
      </c>
      <c r="K3237">
        <v>20503</v>
      </c>
      <c r="L3237">
        <v>6.6</v>
      </c>
      <c r="M3237">
        <v>17352</v>
      </c>
      <c r="N3237">
        <v>5.6</v>
      </c>
      <c r="O3237">
        <v>26841.4</v>
      </c>
      <c r="P3237">
        <v>8.4</v>
      </c>
      <c r="Q3237">
        <v>19823.599999999999</v>
      </c>
      <c r="R3237">
        <v>6.2</v>
      </c>
    </row>
    <row r="3238" spans="1:18" x14ac:dyDescent="0.35">
      <c r="A3238" t="s">
        <v>6474</v>
      </c>
      <c r="B3238" t="s">
        <v>6475</v>
      </c>
      <c r="C3238">
        <v>29378.5</v>
      </c>
      <c r="D3238">
        <v>8.8333333333333339</v>
      </c>
      <c r="E3238">
        <v>27313.666666666672</v>
      </c>
      <c r="F3238">
        <v>8.5</v>
      </c>
      <c r="G3238">
        <v>26841.833333333328</v>
      </c>
      <c r="H3238">
        <v>8.3333333333333339</v>
      </c>
      <c r="I3238">
        <v>27784.666666666672</v>
      </c>
      <c r="J3238">
        <v>8.8333333333333339</v>
      </c>
      <c r="K3238">
        <v>28204.666666666672</v>
      </c>
      <c r="L3238">
        <v>8.6666666666666661</v>
      </c>
      <c r="M3238">
        <v>25679.333333333328</v>
      </c>
      <c r="N3238">
        <v>8</v>
      </c>
      <c r="O3238">
        <v>22767.333333333328</v>
      </c>
      <c r="P3238">
        <v>7.333333333333333</v>
      </c>
      <c r="Q3238">
        <v>28953.333333333328</v>
      </c>
      <c r="R3238">
        <v>9.1666666666666661</v>
      </c>
    </row>
    <row r="3239" spans="1:18" x14ac:dyDescent="0.35">
      <c r="A3239" t="s">
        <v>6476</v>
      </c>
      <c r="B3239" t="s">
        <v>6477</v>
      </c>
      <c r="C3239">
        <v>22849.333333333328</v>
      </c>
      <c r="D3239">
        <v>7.333333333333333</v>
      </c>
      <c r="E3239">
        <v>23191.666666666672</v>
      </c>
      <c r="F3239">
        <v>7.333333333333333</v>
      </c>
      <c r="G3239">
        <v>25123</v>
      </c>
      <c r="H3239">
        <v>7.666666666666667</v>
      </c>
      <c r="I3239">
        <v>24402.666666666672</v>
      </c>
      <c r="J3239">
        <v>7.666666666666667</v>
      </c>
      <c r="K3239">
        <v>26554.333333333328</v>
      </c>
      <c r="L3239">
        <v>8.3333333333333339</v>
      </c>
      <c r="M3239">
        <v>19123</v>
      </c>
      <c r="N3239">
        <v>6.333333333333333</v>
      </c>
      <c r="O3239">
        <v>9111.6666666666661</v>
      </c>
      <c r="P3239">
        <v>3.333333333333333</v>
      </c>
      <c r="Q3239">
        <v>10756</v>
      </c>
      <c r="R3239">
        <v>3.666666666666667</v>
      </c>
    </row>
    <row r="3240" spans="1:18" x14ac:dyDescent="0.35">
      <c r="A3240" t="s">
        <v>6478</v>
      </c>
      <c r="B3240" t="s">
        <v>6479</v>
      </c>
      <c r="C3240">
        <v>29900.6</v>
      </c>
      <c r="D3240">
        <v>9.1999999999999993</v>
      </c>
      <c r="E3240">
        <v>27827.599999999999</v>
      </c>
      <c r="F3240">
        <v>8.8000000000000007</v>
      </c>
      <c r="G3240">
        <v>29054.2</v>
      </c>
      <c r="H3240">
        <v>9.1999999999999993</v>
      </c>
      <c r="I3240">
        <v>26166</v>
      </c>
      <c r="J3240">
        <v>8.1999999999999993</v>
      </c>
      <c r="K3240">
        <v>29347.4</v>
      </c>
      <c r="L3240">
        <v>9.1999999999999993</v>
      </c>
      <c r="M3240">
        <v>29321.4</v>
      </c>
      <c r="N3240">
        <v>9.1999999999999993</v>
      </c>
      <c r="O3240">
        <v>14685</v>
      </c>
      <c r="P3240">
        <v>4.8</v>
      </c>
      <c r="Q3240">
        <v>26110.6</v>
      </c>
      <c r="R3240">
        <v>8</v>
      </c>
    </row>
    <row r="3241" spans="1:18" x14ac:dyDescent="0.35">
      <c r="A3241" t="s">
        <v>6480</v>
      </c>
      <c r="B3241" t="s">
        <v>6481</v>
      </c>
      <c r="C3241">
        <v>33322.800000000003</v>
      </c>
      <c r="D3241">
        <v>10</v>
      </c>
      <c r="E3241">
        <v>33197.199999999997</v>
      </c>
      <c r="F3241">
        <v>10</v>
      </c>
      <c r="G3241">
        <v>33062.800000000003</v>
      </c>
      <c r="H3241">
        <v>10</v>
      </c>
      <c r="I3241">
        <v>33094.400000000001</v>
      </c>
      <c r="J3241">
        <v>10</v>
      </c>
      <c r="K3241">
        <v>31957.8</v>
      </c>
      <c r="L3241">
        <v>9.8000000000000007</v>
      </c>
      <c r="M3241">
        <v>32727</v>
      </c>
      <c r="N3241">
        <v>10</v>
      </c>
      <c r="O3241">
        <v>18252.400000000001</v>
      </c>
      <c r="P3241">
        <v>5.8</v>
      </c>
      <c r="Q3241">
        <v>30097.8</v>
      </c>
      <c r="R3241">
        <v>9.4</v>
      </c>
    </row>
    <row r="3242" spans="1:18" x14ac:dyDescent="0.35">
      <c r="A3242" t="s">
        <v>6482</v>
      </c>
      <c r="B3242" t="s">
        <v>6483</v>
      </c>
      <c r="C3242">
        <v>30542.6</v>
      </c>
      <c r="D3242">
        <v>9.6</v>
      </c>
      <c r="E3242">
        <v>28405.200000000001</v>
      </c>
      <c r="F3242">
        <v>9</v>
      </c>
      <c r="G3242">
        <v>29268.6</v>
      </c>
      <c r="H3242">
        <v>9</v>
      </c>
      <c r="I3242">
        <v>30821.8</v>
      </c>
      <c r="J3242">
        <v>9.6</v>
      </c>
      <c r="K3242">
        <v>28041.200000000001</v>
      </c>
      <c r="L3242">
        <v>9</v>
      </c>
      <c r="M3242">
        <v>26937.4</v>
      </c>
      <c r="N3242">
        <v>8.4</v>
      </c>
      <c r="O3242">
        <v>21536</v>
      </c>
      <c r="P3242">
        <v>7</v>
      </c>
      <c r="Q3242">
        <v>22461.599999999999</v>
      </c>
      <c r="R3242">
        <v>7</v>
      </c>
    </row>
    <row r="3243" spans="1:18" x14ac:dyDescent="0.35">
      <c r="A3243" t="s">
        <v>6484</v>
      </c>
      <c r="B3243" t="s">
        <v>6485</v>
      </c>
      <c r="C3243">
        <v>19279.599999999999</v>
      </c>
      <c r="D3243">
        <v>6.4</v>
      </c>
      <c r="E3243">
        <v>17377.400000000001</v>
      </c>
      <c r="F3243">
        <v>5.6</v>
      </c>
      <c r="G3243">
        <v>20466</v>
      </c>
      <c r="H3243">
        <v>6.4</v>
      </c>
      <c r="I3243">
        <v>17877</v>
      </c>
      <c r="J3243">
        <v>6</v>
      </c>
      <c r="K3243">
        <v>19318.8</v>
      </c>
      <c r="L3243">
        <v>6.2</v>
      </c>
      <c r="M3243">
        <v>14538.6</v>
      </c>
      <c r="N3243">
        <v>5</v>
      </c>
      <c r="O3243">
        <v>16121.2</v>
      </c>
      <c r="P3243">
        <v>5.2</v>
      </c>
      <c r="Q3243">
        <v>17493.8</v>
      </c>
      <c r="R3243">
        <v>5.8</v>
      </c>
    </row>
    <row r="3244" spans="1:18" x14ac:dyDescent="0.35">
      <c r="A3244" t="s">
        <v>6486</v>
      </c>
      <c r="B3244" t="s">
        <v>6487</v>
      </c>
      <c r="C3244">
        <v>27452.6</v>
      </c>
      <c r="D3244">
        <v>8.8000000000000007</v>
      </c>
      <c r="E3244">
        <v>25226.400000000001</v>
      </c>
      <c r="F3244">
        <v>7.8</v>
      </c>
      <c r="G3244">
        <v>25908.400000000001</v>
      </c>
      <c r="H3244">
        <v>8.1999999999999993</v>
      </c>
      <c r="I3244">
        <v>22312</v>
      </c>
      <c r="J3244">
        <v>7.2</v>
      </c>
      <c r="K3244">
        <v>27505.8</v>
      </c>
      <c r="L3244">
        <v>8.8000000000000007</v>
      </c>
      <c r="M3244">
        <v>21772.6</v>
      </c>
      <c r="N3244">
        <v>6.8</v>
      </c>
      <c r="O3244">
        <v>16057</v>
      </c>
      <c r="P3244">
        <v>5.2</v>
      </c>
      <c r="Q3244">
        <v>27616.799999999999</v>
      </c>
      <c r="R3244">
        <v>8.8000000000000007</v>
      </c>
    </row>
    <row r="3245" spans="1:18" x14ac:dyDescent="0.35">
      <c r="A3245" t="s">
        <v>6488</v>
      </c>
      <c r="B3245" t="s">
        <v>6489</v>
      </c>
      <c r="C3245">
        <v>11121.2</v>
      </c>
      <c r="D3245">
        <v>4</v>
      </c>
      <c r="E3245">
        <v>10063.799999999999</v>
      </c>
      <c r="F3245">
        <v>3.4</v>
      </c>
      <c r="G3245">
        <v>12286.8</v>
      </c>
      <c r="H3245">
        <v>4.2</v>
      </c>
      <c r="I3245">
        <v>6515.6</v>
      </c>
      <c r="J3245">
        <v>2.6</v>
      </c>
      <c r="K3245">
        <v>10638</v>
      </c>
      <c r="L3245">
        <v>3.6</v>
      </c>
      <c r="M3245">
        <v>12524.8</v>
      </c>
      <c r="N3245">
        <v>4.4000000000000004</v>
      </c>
      <c r="O3245">
        <v>10827</v>
      </c>
      <c r="P3245">
        <v>3.8</v>
      </c>
      <c r="Q3245">
        <v>25978.6</v>
      </c>
      <c r="R3245">
        <v>8.1999999999999993</v>
      </c>
    </row>
    <row r="3246" spans="1:18" x14ac:dyDescent="0.35">
      <c r="A3246" t="s">
        <v>6490</v>
      </c>
      <c r="B3246" t="s">
        <v>6491</v>
      </c>
      <c r="C3246">
        <v>12857</v>
      </c>
      <c r="D3246">
        <v>4.2</v>
      </c>
      <c r="E3246">
        <v>11752.6</v>
      </c>
      <c r="F3246">
        <v>4</v>
      </c>
      <c r="G3246">
        <v>17532.400000000001</v>
      </c>
      <c r="H3246">
        <v>5.6</v>
      </c>
      <c r="I3246">
        <v>11693</v>
      </c>
      <c r="J3246">
        <v>4</v>
      </c>
      <c r="K3246">
        <v>16798.400000000001</v>
      </c>
      <c r="L3246">
        <v>5.4</v>
      </c>
      <c r="M3246">
        <v>7105.4</v>
      </c>
      <c r="N3246">
        <v>2.6</v>
      </c>
      <c r="O3246">
        <v>15654.8</v>
      </c>
      <c r="P3246">
        <v>5.2</v>
      </c>
      <c r="Q3246">
        <v>8835</v>
      </c>
      <c r="R3246">
        <v>3</v>
      </c>
    </row>
    <row r="3247" spans="1:18" x14ac:dyDescent="0.35">
      <c r="A3247" t="s">
        <v>6492</v>
      </c>
      <c r="B3247" t="s">
        <v>6493</v>
      </c>
      <c r="C3247">
        <v>15870.5</v>
      </c>
      <c r="D3247">
        <v>5.333333333333333</v>
      </c>
      <c r="E3247">
        <v>14811.16666666667</v>
      </c>
      <c r="F3247">
        <v>4.833333333333333</v>
      </c>
      <c r="G3247">
        <v>17480.333333333328</v>
      </c>
      <c r="H3247">
        <v>5.833333333333333</v>
      </c>
      <c r="I3247">
        <v>14571</v>
      </c>
      <c r="J3247">
        <v>4.833333333333333</v>
      </c>
      <c r="K3247">
        <v>16066.83333333333</v>
      </c>
      <c r="L3247">
        <v>5.166666666666667</v>
      </c>
      <c r="M3247">
        <v>11867.66666666667</v>
      </c>
      <c r="N3247">
        <v>3.833333333333333</v>
      </c>
      <c r="O3247">
        <v>14517.16666666667</v>
      </c>
      <c r="P3247">
        <v>4.666666666666667</v>
      </c>
      <c r="Q3247">
        <v>13452.16666666667</v>
      </c>
      <c r="R3247">
        <v>4.666666666666667</v>
      </c>
    </row>
    <row r="3248" spans="1:18" x14ac:dyDescent="0.35">
      <c r="A3248" t="s">
        <v>6494</v>
      </c>
      <c r="B3248" t="s">
        <v>6495</v>
      </c>
      <c r="C3248">
        <v>13285.4</v>
      </c>
      <c r="D3248">
        <v>4.4000000000000004</v>
      </c>
      <c r="E3248">
        <v>11338.8</v>
      </c>
      <c r="F3248">
        <v>4</v>
      </c>
      <c r="G3248">
        <v>13212.2</v>
      </c>
      <c r="H3248">
        <v>4.4000000000000004</v>
      </c>
      <c r="I3248">
        <v>10211.799999999999</v>
      </c>
      <c r="J3248">
        <v>3.6</v>
      </c>
      <c r="K3248">
        <v>13043.6</v>
      </c>
      <c r="L3248">
        <v>4.4000000000000004</v>
      </c>
      <c r="M3248">
        <v>12122.2</v>
      </c>
      <c r="N3248">
        <v>4.2</v>
      </c>
      <c r="O3248">
        <v>12755</v>
      </c>
      <c r="P3248">
        <v>4.4000000000000004</v>
      </c>
      <c r="Q3248">
        <v>27030.6</v>
      </c>
      <c r="R3248">
        <v>8.4</v>
      </c>
    </row>
    <row r="3249" spans="1:18" x14ac:dyDescent="0.35">
      <c r="A3249" t="s">
        <v>6496</v>
      </c>
      <c r="B3249" t="s">
        <v>6497</v>
      </c>
      <c r="C3249">
        <v>13988</v>
      </c>
      <c r="D3249">
        <v>4.666666666666667</v>
      </c>
      <c r="E3249">
        <v>13287.5</v>
      </c>
      <c r="F3249">
        <v>4.333333333333333</v>
      </c>
      <c r="G3249">
        <v>20231.666666666672</v>
      </c>
      <c r="H3249">
        <v>6.666666666666667</v>
      </c>
      <c r="I3249">
        <v>13303.5</v>
      </c>
      <c r="J3249">
        <v>4.333333333333333</v>
      </c>
      <c r="K3249">
        <v>17163.333333333328</v>
      </c>
      <c r="L3249">
        <v>5.666666666666667</v>
      </c>
      <c r="M3249">
        <v>11652.66666666667</v>
      </c>
      <c r="N3249">
        <v>4.166666666666667</v>
      </c>
      <c r="O3249">
        <v>11791.83333333333</v>
      </c>
      <c r="P3249">
        <v>3.833333333333333</v>
      </c>
      <c r="Q3249">
        <v>6660.5</v>
      </c>
      <c r="R3249">
        <v>2.5</v>
      </c>
    </row>
    <row r="3250" spans="1:18" x14ac:dyDescent="0.35">
      <c r="A3250" t="s">
        <v>6498</v>
      </c>
      <c r="B3250" t="s">
        <v>6499</v>
      </c>
      <c r="C3250">
        <v>22117.4</v>
      </c>
      <c r="D3250">
        <v>6.8</v>
      </c>
      <c r="E3250">
        <v>23834.6</v>
      </c>
      <c r="F3250">
        <v>7.6</v>
      </c>
      <c r="G3250">
        <v>29270.799999999999</v>
      </c>
      <c r="H3250">
        <v>9.1999999999999993</v>
      </c>
      <c r="I3250">
        <v>22825</v>
      </c>
      <c r="J3250">
        <v>7.4</v>
      </c>
      <c r="K3250">
        <v>21209.8</v>
      </c>
      <c r="L3250">
        <v>7</v>
      </c>
      <c r="M3250">
        <v>17933.599999999999</v>
      </c>
      <c r="N3250">
        <v>5.8</v>
      </c>
      <c r="O3250">
        <v>11876.8</v>
      </c>
      <c r="P3250">
        <v>4</v>
      </c>
      <c r="Q3250">
        <v>6316.4</v>
      </c>
      <c r="R3250">
        <v>2.4</v>
      </c>
    </row>
    <row r="3251" spans="1:18" x14ac:dyDescent="0.35">
      <c r="A3251" t="s">
        <v>6500</v>
      </c>
      <c r="B3251" t="s">
        <v>6501</v>
      </c>
      <c r="C3251">
        <v>14439.4</v>
      </c>
      <c r="D3251">
        <v>4.8</v>
      </c>
      <c r="E3251">
        <v>13956.2</v>
      </c>
      <c r="F3251">
        <v>4.8</v>
      </c>
      <c r="G3251">
        <v>15894.6</v>
      </c>
      <c r="H3251">
        <v>5.2</v>
      </c>
      <c r="I3251">
        <v>15047.6</v>
      </c>
      <c r="J3251">
        <v>5.2</v>
      </c>
      <c r="K3251">
        <v>12717.2</v>
      </c>
      <c r="L3251">
        <v>4.2</v>
      </c>
      <c r="M3251">
        <v>12793.8</v>
      </c>
      <c r="N3251">
        <v>4.2</v>
      </c>
      <c r="O3251">
        <v>11949.4</v>
      </c>
      <c r="P3251">
        <v>4.2</v>
      </c>
      <c r="Q3251">
        <v>19261.8</v>
      </c>
      <c r="R3251">
        <v>6.4</v>
      </c>
    </row>
    <row r="3252" spans="1:18" x14ac:dyDescent="0.35">
      <c r="A3252" t="s">
        <v>6502</v>
      </c>
      <c r="B3252" t="s">
        <v>6503</v>
      </c>
      <c r="C3252">
        <v>18501</v>
      </c>
      <c r="D3252">
        <v>5.833333333333333</v>
      </c>
      <c r="E3252">
        <v>18533.333333333328</v>
      </c>
      <c r="F3252">
        <v>6.166666666666667</v>
      </c>
      <c r="G3252">
        <v>24833.333333333328</v>
      </c>
      <c r="H3252">
        <v>7.666666666666667</v>
      </c>
      <c r="I3252">
        <v>16452.166666666672</v>
      </c>
      <c r="J3252">
        <v>5.5</v>
      </c>
      <c r="K3252">
        <v>17686.333333333328</v>
      </c>
      <c r="L3252">
        <v>5.666666666666667</v>
      </c>
      <c r="M3252">
        <v>15702</v>
      </c>
      <c r="N3252">
        <v>5.166666666666667</v>
      </c>
      <c r="O3252">
        <v>12210.16666666667</v>
      </c>
      <c r="P3252">
        <v>4.333333333333333</v>
      </c>
      <c r="Q3252">
        <v>9718</v>
      </c>
      <c r="R3252">
        <v>3.333333333333333</v>
      </c>
    </row>
    <row r="3253" spans="1:18" x14ac:dyDescent="0.35">
      <c r="A3253" t="s">
        <v>6504</v>
      </c>
      <c r="B3253" t="s">
        <v>6505</v>
      </c>
      <c r="C3253">
        <v>14540.83333333333</v>
      </c>
      <c r="D3253">
        <v>5</v>
      </c>
      <c r="E3253">
        <v>14382.5</v>
      </c>
      <c r="F3253">
        <v>4.833333333333333</v>
      </c>
      <c r="G3253">
        <v>14878.33333333333</v>
      </c>
      <c r="H3253">
        <v>4.833333333333333</v>
      </c>
      <c r="I3253">
        <v>13008.66666666667</v>
      </c>
      <c r="J3253">
        <v>4.333333333333333</v>
      </c>
      <c r="K3253">
        <v>14650.66666666667</v>
      </c>
      <c r="L3253">
        <v>4.833333333333333</v>
      </c>
      <c r="M3253">
        <v>10265.16666666667</v>
      </c>
      <c r="N3253">
        <v>3.5</v>
      </c>
      <c r="O3253">
        <v>12840.66666666667</v>
      </c>
      <c r="P3253">
        <v>4.166666666666667</v>
      </c>
      <c r="Q3253">
        <v>25602.333333333328</v>
      </c>
      <c r="R3253">
        <v>8</v>
      </c>
    </row>
    <row r="3254" spans="1:18" x14ac:dyDescent="0.35">
      <c r="A3254" t="s">
        <v>6506</v>
      </c>
      <c r="B3254" t="s">
        <v>6507</v>
      </c>
      <c r="C3254">
        <v>14603.5</v>
      </c>
      <c r="D3254">
        <v>5</v>
      </c>
      <c r="E3254">
        <v>14239.5</v>
      </c>
      <c r="F3254">
        <v>4.75</v>
      </c>
      <c r="G3254">
        <v>16459</v>
      </c>
      <c r="H3254">
        <v>5.5</v>
      </c>
      <c r="I3254">
        <v>8477.5</v>
      </c>
      <c r="J3254">
        <v>3</v>
      </c>
      <c r="K3254">
        <v>16554.25</v>
      </c>
      <c r="L3254">
        <v>5.25</v>
      </c>
      <c r="M3254">
        <v>12831</v>
      </c>
      <c r="N3254">
        <v>4.25</v>
      </c>
      <c r="O3254">
        <v>11144.5</v>
      </c>
      <c r="P3254">
        <v>4</v>
      </c>
      <c r="Q3254">
        <v>22118.5</v>
      </c>
      <c r="R3254">
        <v>7</v>
      </c>
    </row>
    <row r="3255" spans="1:18" x14ac:dyDescent="0.35">
      <c r="A3255" t="s">
        <v>6508</v>
      </c>
      <c r="B3255" t="s">
        <v>6509</v>
      </c>
      <c r="C3255">
        <v>9200.75</v>
      </c>
      <c r="D3255">
        <v>3.25</v>
      </c>
      <c r="E3255">
        <v>8925.75</v>
      </c>
      <c r="F3255">
        <v>3.25</v>
      </c>
      <c r="G3255">
        <v>12077.5</v>
      </c>
      <c r="H3255">
        <v>4.125</v>
      </c>
      <c r="I3255">
        <v>4812.5</v>
      </c>
      <c r="J3255">
        <v>2</v>
      </c>
      <c r="K3255">
        <v>11429.5</v>
      </c>
      <c r="L3255">
        <v>4.125</v>
      </c>
      <c r="M3255">
        <v>8851.875</v>
      </c>
      <c r="N3255">
        <v>3</v>
      </c>
      <c r="O3255">
        <v>8622.875</v>
      </c>
      <c r="P3255">
        <v>2.75</v>
      </c>
      <c r="Q3255">
        <v>24226.125</v>
      </c>
      <c r="R3255">
        <v>7.75</v>
      </c>
    </row>
    <row r="3256" spans="1:18" x14ac:dyDescent="0.35">
      <c r="A3256" t="s">
        <v>6510</v>
      </c>
      <c r="B3256" t="s">
        <v>6511</v>
      </c>
      <c r="C3256">
        <v>11153.2</v>
      </c>
      <c r="D3256">
        <v>3.8</v>
      </c>
      <c r="E3256">
        <v>11473.4</v>
      </c>
      <c r="F3256">
        <v>3.8</v>
      </c>
      <c r="G3256">
        <v>12098.2</v>
      </c>
      <c r="H3256">
        <v>4.2</v>
      </c>
      <c r="I3256">
        <v>6515</v>
      </c>
      <c r="J3256">
        <v>2.4</v>
      </c>
      <c r="K3256">
        <v>11708.8</v>
      </c>
      <c r="L3256">
        <v>4</v>
      </c>
      <c r="M3256">
        <v>14510.6</v>
      </c>
      <c r="N3256">
        <v>5</v>
      </c>
      <c r="O3256">
        <v>6195</v>
      </c>
      <c r="P3256">
        <v>2.4</v>
      </c>
      <c r="Q3256">
        <v>23106.400000000001</v>
      </c>
      <c r="R3256">
        <v>7.6</v>
      </c>
    </row>
    <row r="3257" spans="1:18" x14ac:dyDescent="0.35">
      <c r="A3257" t="s">
        <v>6512</v>
      </c>
      <c r="B3257" t="s">
        <v>6513</v>
      </c>
      <c r="C3257">
        <v>9634.5</v>
      </c>
      <c r="D3257">
        <v>3.166666666666667</v>
      </c>
      <c r="E3257">
        <v>7774.833333333333</v>
      </c>
      <c r="F3257">
        <v>2.833333333333333</v>
      </c>
      <c r="G3257">
        <v>11137.33333333333</v>
      </c>
      <c r="H3257">
        <v>3.833333333333333</v>
      </c>
      <c r="I3257">
        <v>8298.1666666666661</v>
      </c>
      <c r="J3257">
        <v>3</v>
      </c>
      <c r="K3257">
        <v>15173.83333333333</v>
      </c>
      <c r="L3257">
        <v>4.833333333333333</v>
      </c>
      <c r="M3257">
        <v>7002.166666666667</v>
      </c>
      <c r="N3257">
        <v>2.666666666666667</v>
      </c>
      <c r="O3257">
        <v>4861.5</v>
      </c>
      <c r="P3257">
        <v>2</v>
      </c>
      <c r="Q3257">
        <v>28256.333333333328</v>
      </c>
      <c r="R3257">
        <v>8.8333333333333339</v>
      </c>
    </row>
    <row r="3258" spans="1:18" x14ac:dyDescent="0.35">
      <c r="A3258" t="s">
        <v>6514</v>
      </c>
      <c r="B3258" t="s">
        <v>6515</v>
      </c>
      <c r="C3258">
        <v>11161.5</v>
      </c>
      <c r="D3258">
        <v>3.833333333333333</v>
      </c>
      <c r="E3258">
        <v>9148</v>
      </c>
      <c r="F3258">
        <v>3.166666666666667</v>
      </c>
      <c r="G3258">
        <v>14983.16666666667</v>
      </c>
      <c r="H3258">
        <v>5</v>
      </c>
      <c r="I3258">
        <v>8074.333333333333</v>
      </c>
      <c r="J3258">
        <v>3</v>
      </c>
      <c r="K3258">
        <v>22898.666666666672</v>
      </c>
      <c r="L3258">
        <v>7.166666666666667</v>
      </c>
      <c r="M3258">
        <v>11887</v>
      </c>
      <c r="N3258">
        <v>4</v>
      </c>
      <c r="O3258">
        <v>3254.666666666667</v>
      </c>
      <c r="P3258">
        <v>1.5</v>
      </c>
      <c r="Q3258">
        <v>19719</v>
      </c>
      <c r="R3258">
        <v>6.166666666666667</v>
      </c>
    </row>
    <row r="3259" spans="1:18" x14ac:dyDescent="0.35">
      <c r="A3259" t="s">
        <v>6516</v>
      </c>
      <c r="B3259" t="s">
        <v>6517</v>
      </c>
      <c r="C3259">
        <v>17325.428571428569</v>
      </c>
      <c r="D3259">
        <v>5.7142857142857144</v>
      </c>
      <c r="E3259">
        <v>15018</v>
      </c>
      <c r="F3259">
        <v>5</v>
      </c>
      <c r="G3259">
        <v>19279</v>
      </c>
      <c r="H3259">
        <v>6.2857142857142856</v>
      </c>
      <c r="I3259">
        <v>15415.857142857139</v>
      </c>
      <c r="J3259">
        <v>5.2857142857142856</v>
      </c>
      <c r="K3259">
        <v>22566.28571428571</v>
      </c>
      <c r="L3259">
        <v>7.4285714285714288</v>
      </c>
      <c r="M3259">
        <v>17351.857142857141</v>
      </c>
      <c r="N3259">
        <v>5.7142857142857144</v>
      </c>
      <c r="O3259">
        <v>6797.5714285714284</v>
      </c>
      <c r="P3259">
        <v>2.4285714285714279</v>
      </c>
      <c r="Q3259">
        <v>23033.857142857141</v>
      </c>
      <c r="R3259">
        <v>7.4285714285714288</v>
      </c>
    </row>
    <row r="3260" spans="1:18" x14ac:dyDescent="0.35">
      <c r="A3260" t="s">
        <v>6518</v>
      </c>
      <c r="B3260" t="s">
        <v>6519</v>
      </c>
      <c r="C3260">
        <v>9902</v>
      </c>
      <c r="D3260">
        <v>3.5</v>
      </c>
      <c r="E3260">
        <v>8170.5</v>
      </c>
      <c r="F3260">
        <v>3</v>
      </c>
      <c r="G3260">
        <v>13382.83333333333</v>
      </c>
      <c r="H3260">
        <v>4.666666666666667</v>
      </c>
      <c r="I3260">
        <v>7143.333333333333</v>
      </c>
      <c r="J3260">
        <v>2.5</v>
      </c>
      <c r="K3260">
        <v>18033.166666666672</v>
      </c>
      <c r="L3260">
        <v>5.833333333333333</v>
      </c>
      <c r="M3260">
        <v>11194.16666666667</v>
      </c>
      <c r="N3260">
        <v>3.666666666666667</v>
      </c>
      <c r="O3260">
        <v>3067.5</v>
      </c>
      <c r="P3260">
        <v>1.166666666666667</v>
      </c>
      <c r="Q3260">
        <v>20487.833333333328</v>
      </c>
      <c r="R3260">
        <v>6.5</v>
      </c>
    </row>
    <row r="3261" spans="1:18" x14ac:dyDescent="0.35">
      <c r="A3261" t="s">
        <v>6520</v>
      </c>
      <c r="B3261" t="s">
        <v>6521</v>
      </c>
      <c r="C3261">
        <v>11072.33333333333</v>
      </c>
      <c r="D3261">
        <v>3.833333333333333</v>
      </c>
      <c r="E3261">
        <v>9344.5</v>
      </c>
      <c r="F3261">
        <v>3.166666666666667</v>
      </c>
      <c r="G3261">
        <v>14744.83333333333</v>
      </c>
      <c r="H3261">
        <v>4.833333333333333</v>
      </c>
      <c r="I3261">
        <v>8821.1666666666661</v>
      </c>
      <c r="J3261">
        <v>3</v>
      </c>
      <c r="K3261">
        <v>20647.5</v>
      </c>
      <c r="L3261">
        <v>6.666666666666667</v>
      </c>
      <c r="M3261">
        <v>14427.33333333333</v>
      </c>
      <c r="N3261">
        <v>4.666666666666667</v>
      </c>
      <c r="O3261">
        <v>1944.833333333333</v>
      </c>
      <c r="P3261">
        <v>1.166666666666667</v>
      </c>
      <c r="Q3261">
        <v>23840.833333333328</v>
      </c>
      <c r="R3261">
        <v>7.833333333333333</v>
      </c>
    </row>
    <row r="3262" spans="1:18" x14ac:dyDescent="0.35">
      <c r="A3262" t="s">
        <v>6522</v>
      </c>
      <c r="B3262" t="s">
        <v>6523</v>
      </c>
      <c r="C3262">
        <v>17300.833333333328</v>
      </c>
      <c r="D3262">
        <v>5.5</v>
      </c>
      <c r="E3262">
        <v>14646</v>
      </c>
      <c r="F3262">
        <v>4.833333333333333</v>
      </c>
      <c r="G3262">
        <v>19860.833333333328</v>
      </c>
      <c r="H3262">
        <v>6.5</v>
      </c>
      <c r="I3262">
        <v>14471.16666666667</v>
      </c>
      <c r="J3262">
        <v>4.666666666666667</v>
      </c>
      <c r="K3262">
        <v>25748.166666666672</v>
      </c>
      <c r="L3262">
        <v>8.1666666666666661</v>
      </c>
      <c r="M3262">
        <v>16719.666666666672</v>
      </c>
      <c r="N3262">
        <v>5.333333333333333</v>
      </c>
      <c r="O3262">
        <v>5336.5</v>
      </c>
      <c r="P3262">
        <v>2</v>
      </c>
      <c r="Q3262">
        <v>18833.5</v>
      </c>
      <c r="R3262">
        <v>6.166666666666667</v>
      </c>
    </row>
    <row r="3263" spans="1:18" x14ac:dyDescent="0.35">
      <c r="A3263" t="s">
        <v>6524</v>
      </c>
      <c r="B3263" t="s">
        <v>6525</v>
      </c>
      <c r="C3263">
        <v>13708.83333333333</v>
      </c>
      <c r="D3263">
        <v>4.5</v>
      </c>
      <c r="E3263">
        <v>10467.16666666667</v>
      </c>
      <c r="F3263">
        <v>3.5</v>
      </c>
      <c r="G3263">
        <v>16661.333333333328</v>
      </c>
      <c r="H3263">
        <v>5.5</v>
      </c>
      <c r="I3263">
        <v>13945.16666666667</v>
      </c>
      <c r="J3263">
        <v>4.833333333333333</v>
      </c>
      <c r="K3263">
        <v>22873.5</v>
      </c>
      <c r="L3263">
        <v>7.5</v>
      </c>
      <c r="M3263">
        <v>12547.16666666667</v>
      </c>
      <c r="N3263">
        <v>4.333333333333333</v>
      </c>
      <c r="O3263">
        <v>4179.5</v>
      </c>
      <c r="P3263">
        <v>1.666666666666667</v>
      </c>
      <c r="Q3263">
        <v>19546.666666666672</v>
      </c>
      <c r="R3263">
        <v>6.5</v>
      </c>
    </row>
    <row r="3264" spans="1:18" x14ac:dyDescent="0.35">
      <c r="A3264" t="s">
        <v>6526</v>
      </c>
      <c r="B3264" t="s">
        <v>6527</v>
      </c>
      <c r="C3264">
        <v>7068.833333333333</v>
      </c>
      <c r="D3264">
        <v>2.666666666666667</v>
      </c>
      <c r="E3264">
        <v>5750.666666666667</v>
      </c>
      <c r="F3264">
        <v>2</v>
      </c>
      <c r="G3264">
        <v>10384.5</v>
      </c>
      <c r="H3264">
        <v>3.666666666666667</v>
      </c>
      <c r="I3264">
        <v>8120.166666666667</v>
      </c>
      <c r="J3264">
        <v>2.833333333333333</v>
      </c>
      <c r="K3264">
        <v>16038.5</v>
      </c>
      <c r="L3264">
        <v>5.166666666666667</v>
      </c>
      <c r="M3264">
        <v>5387.5</v>
      </c>
      <c r="N3264">
        <v>2</v>
      </c>
      <c r="O3264">
        <v>3063.5</v>
      </c>
      <c r="P3264">
        <v>1.5</v>
      </c>
      <c r="Q3264">
        <v>11825</v>
      </c>
      <c r="R3264">
        <v>4</v>
      </c>
    </row>
    <row r="3265" spans="1:18" x14ac:dyDescent="0.35">
      <c r="A3265" t="s">
        <v>6528</v>
      </c>
      <c r="B3265" t="s">
        <v>6529</v>
      </c>
      <c r="C3265">
        <v>21584.2</v>
      </c>
      <c r="D3265">
        <v>7</v>
      </c>
      <c r="E3265">
        <v>17061.599999999999</v>
      </c>
      <c r="F3265">
        <v>5.6</v>
      </c>
      <c r="G3265">
        <v>23774.2</v>
      </c>
      <c r="H3265">
        <v>7.4</v>
      </c>
      <c r="I3265">
        <v>22629.4</v>
      </c>
      <c r="J3265">
        <v>7.2</v>
      </c>
      <c r="K3265">
        <v>27925</v>
      </c>
      <c r="L3265">
        <v>9</v>
      </c>
      <c r="M3265">
        <v>16994.400000000001</v>
      </c>
      <c r="N3265">
        <v>5.4</v>
      </c>
      <c r="O3265">
        <v>7897.8</v>
      </c>
      <c r="P3265">
        <v>2.8</v>
      </c>
      <c r="Q3265">
        <v>20574.2</v>
      </c>
      <c r="R3265">
        <v>6.6</v>
      </c>
    </row>
    <row r="3266" spans="1:18" x14ac:dyDescent="0.35">
      <c r="A3266" t="s">
        <v>6530</v>
      </c>
      <c r="B3266" t="s">
        <v>6531</v>
      </c>
      <c r="C3266">
        <v>16562</v>
      </c>
      <c r="D3266">
        <v>5.4285714285714288</v>
      </c>
      <c r="E3266">
        <v>12954.142857142861</v>
      </c>
      <c r="F3266">
        <v>4.2857142857142856</v>
      </c>
      <c r="G3266">
        <v>20667.28571428571</v>
      </c>
      <c r="H3266">
        <v>6.5714285714285712</v>
      </c>
      <c r="I3266">
        <v>18891.857142857141</v>
      </c>
      <c r="J3266">
        <v>6.1428571428571432</v>
      </c>
      <c r="K3266">
        <v>26759.28571428571</v>
      </c>
      <c r="L3266">
        <v>8.2857142857142865</v>
      </c>
      <c r="M3266">
        <v>9642.2857142857138</v>
      </c>
      <c r="N3266">
        <v>3.285714285714286</v>
      </c>
      <c r="O3266">
        <v>7491.5714285714284</v>
      </c>
      <c r="P3266">
        <v>2.714285714285714</v>
      </c>
      <c r="Q3266">
        <v>16954.857142857141</v>
      </c>
      <c r="R3266">
        <v>5.4285714285714288</v>
      </c>
    </row>
    <row r="3267" spans="1:18" x14ac:dyDescent="0.35">
      <c r="A3267" t="s">
        <v>6532</v>
      </c>
      <c r="B3267" t="s">
        <v>6533</v>
      </c>
      <c r="C3267">
        <v>17172.833333333328</v>
      </c>
      <c r="D3267">
        <v>5.5</v>
      </c>
      <c r="E3267">
        <v>12707</v>
      </c>
      <c r="F3267">
        <v>4.333333333333333</v>
      </c>
      <c r="G3267">
        <v>16826</v>
      </c>
      <c r="H3267">
        <v>5.5</v>
      </c>
      <c r="I3267">
        <v>17561.666666666672</v>
      </c>
      <c r="J3267">
        <v>5.666666666666667</v>
      </c>
      <c r="K3267">
        <v>23368.833333333328</v>
      </c>
      <c r="L3267">
        <v>7.666666666666667</v>
      </c>
      <c r="M3267">
        <v>10891</v>
      </c>
      <c r="N3267">
        <v>3.833333333333333</v>
      </c>
      <c r="O3267">
        <v>12631.16666666667</v>
      </c>
      <c r="P3267">
        <v>4.166666666666667</v>
      </c>
      <c r="Q3267">
        <v>22334.5</v>
      </c>
      <c r="R3267">
        <v>7.166666666666667</v>
      </c>
    </row>
    <row r="3268" spans="1:18" x14ac:dyDescent="0.35">
      <c r="A3268" t="s">
        <v>6534</v>
      </c>
      <c r="B3268" t="s">
        <v>6535</v>
      </c>
      <c r="C3268">
        <v>15425.8</v>
      </c>
      <c r="D3268">
        <v>5</v>
      </c>
      <c r="E3268">
        <v>12248</v>
      </c>
      <c r="F3268">
        <v>4.4000000000000004</v>
      </c>
      <c r="G3268">
        <v>17065.8</v>
      </c>
      <c r="H3268">
        <v>5.8</v>
      </c>
      <c r="I3268">
        <v>16979.599999999999</v>
      </c>
      <c r="J3268">
        <v>5.6</v>
      </c>
      <c r="K3268">
        <v>22073.200000000001</v>
      </c>
      <c r="L3268">
        <v>7.2</v>
      </c>
      <c r="M3268">
        <v>12127.4</v>
      </c>
      <c r="N3268">
        <v>4</v>
      </c>
      <c r="O3268">
        <v>7115.2</v>
      </c>
      <c r="P3268">
        <v>2.6</v>
      </c>
      <c r="Q3268">
        <v>19209.400000000001</v>
      </c>
      <c r="R3268">
        <v>6.2</v>
      </c>
    </row>
    <row r="3269" spans="1:18" x14ac:dyDescent="0.35">
      <c r="A3269" t="s">
        <v>6536</v>
      </c>
      <c r="B3269" t="s">
        <v>6537</v>
      </c>
      <c r="C3269">
        <v>12122.5</v>
      </c>
      <c r="D3269">
        <v>4.25</v>
      </c>
      <c r="E3269">
        <v>10985.75</v>
      </c>
      <c r="F3269">
        <v>3.75</v>
      </c>
      <c r="G3269">
        <v>16433</v>
      </c>
      <c r="H3269">
        <v>5.25</v>
      </c>
      <c r="I3269">
        <v>12418</v>
      </c>
      <c r="J3269">
        <v>4</v>
      </c>
      <c r="K3269">
        <v>22482.75</v>
      </c>
      <c r="L3269">
        <v>7.25</v>
      </c>
      <c r="M3269">
        <v>11439.5</v>
      </c>
      <c r="N3269">
        <v>4</v>
      </c>
      <c r="O3269">
        <v>4144</v>
      </c>
      <c r="P3269">
        <v>1.75</v>
      </c>
      <c r="Q3269">
        <v>9290.5</v>
      </c>
      <c r="R3269">
        <v>3.25</v>
      </c>
    </row>
    <row r="3270" spans="1:18" x14ac:dyDescent="0.35">
      <c r="A3270" t="s">
        <v>6538</v>
      </c>
      <c r="B3270" t="s">
        <v>6539</v>
      </c>
      <c r="C3270">
        <v>29878.75</v>
      </c>
      <c r="D3270">
        <v>9.25</v>
      </c>
      <c r="E3270">
        <v>27593.25</v>
      </c>
      <c r="F3270">
        <v>8.5</v>
      </c>
      <c r="G3270">
        <v>28172.25</v>
      </c>
      <c r="H3270">
        <v>8.75</v>
      </c>
      <c r="I3270">
        <v>27604.5</v>
      </c>
      <c r="J3270">
        <v>8.5</v>
      </c>
      <c r="K3270">
        <v>32813.5</v>
      </c>
      <c r="L3270">
        <v>10</v>
      </c>
      <c r="M3270">
        <v>27771</v>
      </c>
      <c r="N3270">
        <v>8.75</v>
      </c>
      <c r="O3270">
        <v>17781.75</v>
      </c>
      <c r="P3270">
        <v>6</v>
      </c>
      <c r="Q3270">
        <v>24726.75</v>
      </c>
      <c r="R3270">
        <v>7.75</v>
      </c>
    </row>
    <row r="3271" spans="1:18" x14ac:dyDescent="0.35">
      <c r="A3271" t="s">
        <v>6540</v>
      </c>
      <c r="B3271" t="s">
        <v>6541</v>
      </c>
      <c r="C3271">
        <v>25740.571428571431</v>
      </c>
      <c r="D3271">
        <v>8.1428571428571423</v>
      </c>
      <c r="E3271">
        <v>29044.571428571431</v>
      </c>
      <c r="F3271">
        <v>8.8571428571428577</v>
      </c>
      <c r="G3271">
        <v>29941.71428571429</v>
      </c>
      <c r="H3271">
        <v>9.2857142857142865</v>
      </c>
      <c r="I3271">
        <v>27263</v>
      </c>
      <c r="J3271">
        <v>8.5714285714285712</v>
      </c>
      <c r="K3271">
        <v>32367.857142857141</v>
      </c>
      <c r="L3271">
        <v>9.7142857142857135</v>
      </c>
      <c r="M3271">
        <v>26788.28571428571</v>
      </c>
      <c r="N3271">
        <v>8.5714285714285712</v>
      </c>
      <c r="O3271">
        <v>10752</v>
      </c>
      <c r="P3271">
        <v>3.4285714285714279</v>
      </c>
      <c r="Q3271">
        <v>9891.4285714285706</v>
      </c>
      <c r="R3271">
        <v>3.285714285714286</v>
      </c>
    </row>
    <row r="3272" spans="1:18" x14ac:dyDescent="0.35">
      <c r="A3272" t="s">
        <v>6542</v>
      </c>
      <c r="B3272" t="s">
        <v>6543</v>
      </c>
      <c r="C3272">
        <v>20490.5</v>
      </c>
      <c r="D3272">
        <v>6.75</v>
      </c>
      <c r="E3272">
        <v>15241.75</v>
      </c>
      <c r="F3272">
        <v>5</v>
      </c>
      <c r="G3272">
        <v>19038.5</v>
      </c>
      <c r="H3272">
        <v>6.25</v>
      </c>
      <c r="I3272">
        <v>14405.5</v>
      </c>
      <c r="J3272">
        <v>4.75</v>
      </c>
      <c r="K3272">
        <v>26942.5</v>
      </c>
      <c r="L3272">
        <v>8.25</v>
      </c>
      <c r="M3272">
        <v>19319</v>
      </c>
      <c r="N3272">
        <v>6.25</v>
      </c>
      <c r="O3272">
        <v>20505.25</v>
      </c>
      <c r="P3272">
        <v>6.25</v>
      </c>
      <c r="Q3272">
        <v>27957.75</v>
      </c>
      <c r="R3272">
        <v>9</v>
      </c>
    </row>
    <row r="3273" spans="1:18" x14ac:dyDescent="0.35">
      <c r="A3273" t="s">
        <v>6544</v>
      </c>
      <c r="B3273" t="s">
        <v>6545</v>
      </c>
      <c r="C3273">
        <v>32129.599999999999</v>
      </c>
      <c r="D3273">
        <v>10</v>
      </c>
      <c r="E3273">
        <v>30689.4</v>
      </c>
      <c r="F3273">
        <v>9.6</v>
      </c>
      <c r="G3273">
        <v>32152.400000000001</v>
      </c>
      <c r="H3273">
        <v>10</v>
      </c>
      <c r="I3273">
        <v>31286</v>
      </c>
      <c r="J3273">
        <v>9.8000000000000007</v>
      </c>
      <c r="K3273">
        <v>33063.4</v>
      </c>
      <c r="L3273">
        <v>10</v>
      </c>
      <c r="M3273">
        <v>26386</v>
      </c>
      <c r="N3273">
        <v>8.1999999999999993</v>
      </c>
      <c r="O3273">
        <v>22033.4</v>
      </c>
      <c r="P3273">
        <v>7.2</v>
      </c>
      <c r="Q3273">
        <v>22294.6</v>
      </c>
      <c r="R3273">
        <v>7.2</v>
      </c>
    </row>
    <row r="3274" spans="1:18" x14ac:dyDescent="0.35">
      <c r="A3274" t="s">
        <v>6546</v>
      </c>
      <c r="B3274" t="s">
        <v>6547</v>
      </c>
      <c r="C3274">
        <v>21916.71428571429</v>
      </c>
      <c r="D3274">
        <v>7</v>
      </c>
      <c r="E3274">
        <v>17796.71428571429</v>
      </c>
      <c r="F3274">
        <v>5.7142857142857144</v>
      </c>
      <c r="G3274">
        <v>20320.857142857141</v>
      </c>
      <c r="H3274">
        <v>6.4285714285714288</v>
      </c>
      <c r="I3274">
        <v>21094.142857142859</v>
      </c>
      <c r="J3274">
        <v>6.7142857142857144</v>
      </c>
      <c r="K3274">
        <v>26477</v>
      </c>
      <c r="L3274">
        <v>8.1428571428571423</v>
      </c>
      <c r="M3274">
        <v>17395.857142857141</v>
      </c>
      <c r="N3274">
        <v>5.7142857142857144</v>
      </c>
      <c r="O3274">
        <v>23217.71428571429</v>
      </c>
      <c r="P3274">
        <v>7.2857142857142856</v>
      </c>
      <c r="Q3274">
        <v>16401.428571428569</v>
      </c>
      <c r="R3274">
        <v>5.4285714285714288</v>
      </c>
    </row>
    <row r="3275" spans="1:18" x14ac:dyDescent="0.35">
      <c r="A3275" t="s">
        <v>6548</v>
      </c>
      <c r="B3275" t="s">
        <v>6549</v>
      </c>
      <c r="C3275">
        <v>32280.666666666672</v>
      </c>
      <c r="D3275">
        <v>10</v>
      </c>
      <c r="E3275">
        <v>30376.666666666672</v>
      </c>
      <c r="F3275">
        <v>9.5</v>
      </c>
      <c r="G3275">
        <v>30690.666666666672</v>
      </c>
      <c r="H3275">
        <v>9.5</v>
      </c>
      <c r="I3275">
        <v>31727.333333333328</v>
      </c>
      <c r="J3275">
        <v>9.8333333333333339</v>
      </c>
      <c r="K3275">
        <v>32641.166666666672</v>
      </c>
      <c r="L3275">
        <v>10</v>
      </c>
      <c r="M3275">
        <v>29538.166666666672</v>
      </c>
      <c r="N3275">
        <v>9.3333333333333339</v>
      </c>
      <c r="O3275">
        <v>25130.5</v>
      </c>
      <c r="P3275">
        <v>8</v>
      </c>
      <c r="Q3275">
        <v>22531.166666666672</v>
      </c>
      <c r="R3275">
        <v>7.166666666666667</v>
      </c>
    </row>
    <row r="3276" spans="1:18" x14ac:dyDescent="0.35">
      <c r="A3276" t="s">
        <v>6550</v>
      </c>
      <c r="B3276" t="s">
        <v>6551</v>
      </c>
      <c r="C3276">
        <v>22815.200000000001</v>
      </c>
      <c r="D3276">
        <v>7.4</v>
      </c>
      <c r="E3276">
        <v>18605.400000000001</v>
      </c>
      <c r="F3276">
        <v>6</v>
      </c>
      <c r="G3276">
        <v>22600</v>
      </c>
      <c r="H3276">
        <v>7.2</v>
      </c>
      <c r="I3276">
        <v>17309.8</v>
      </c>
      <c r="J3276">
        <v>5.6</v>
      </c>
      <c r="K3276">
        <v>28104.6</v>
      </c>
      <c r="L3276">
        <v>8.6</v>
      </c>
      <c r="M3276">
        <v>20628.2</v>
      </c>
      <c r="N3276">
        <v>6.6</v>
      </c>
      <c r="O3276">
        <v>19136</v>
      </c>
      <c r="P3276">
        <v>6</v>
      </c>
      <c r="Q3276">
        <v>19732.8</v>
      </c>
      <c r="R3276">
        <v>6.2</v>
      </c>
    </row>
    <row r="3277" spans="1:18" x14ac:dyDescent="0.35">
      <c r="A3277" t="s">
        <v>6552</v>
      </c>
      <c r="B3277" t="s">
        <v>6553</v>
      </c>
      <c r="C3277">
        <v>26180.5</v>
      </c>
      <c r="D3277">
        <v>8.3333333333333339</v>
      </c>
      <c r="E3277">
        <v>25250.666666666672</v>
      </c>
      <c r="F3277">
        <v>7.833333333333333</v>
      </c>
      <c r="G3277">
        <v>24033.5</v>
      </c>
      <c r="H3277">
        <v>7.5</v>
      </c>
      <c r="I3277">
        <v>23643.5</v>
      </c>
      <c r="J3277">
        <v>7.5</v>
      </c>
      <c r="K3277">
        <v>29311.5</v>
      </c>
      <c r="L3277">
        <v>9</v>
      </c>
      <c r="M3277">
        <v>24876</v>
      </c>
      <c r="N3277">
        <v>7.666666666666667</v>
      </c>
      <c r="O3277">
        <v>14305.66666666667</v>
      </c>
      <c r="P3277">
        <v>4.666666666666667</v>
      </c>
      <c r="Q3277">
        <v>27204</v>
      </c>
      <c r="R3277">
        <v>8.5</v>
      </c>
    </row>
    <row r="3278" spans="1:18" x14ac:dyDescent="0.35">
      <c r="A3278" t="s">
        <v>6554</v>
      </c>
      <c r="B3278" t="s">
        <v>6555</v>
      </c>
      <c r="C3278">
        <v>27870.799999999999</v>
      </c>
      <c r="D3278">
        <v>8.6</v>
      </c>
      <c r="E3278">
        <v>30691.4</v>
      </c>
      <c r="F3278">
        <v>9.4</v>
      </c>
      <c r="G3278">
        <v>30391.8</v>
      </c>
      <c r="H3278">
        <v>9.4</v>
      </c>
      <c r="I3278">
        <v>28255.599999999999</v>
      </c>
      <c r="J3278">
        <v>8.8000000000000007</v>
      </c>
      <c r="K3278">
        <v>32783</v>
      </c>
      <c r="L3278">
        <v>9.8000000000000007</v>
      </c>
      <c r="M3278">
        <v>25752</v>
      </c>
      <c r="N3278">
        <v>8</v>
      </c>
      <c r="O3278">
        <v>6030</v>
      </c>
      <c r="P3278">
        <v>2.2000000000000002</v>
      </c>
      <c r="Q3278">
        <v>18586.599999999999</v>
      </c>
      <c r="R3278">
        <v>6</v>
      </c>
    </row>
    <row r="3279" spans="1:18" x14ac:dyDescent="0.35">
      <c r="A3279" t="s">
        <v>6556</v>
      </c>
      <c r="B3279" t="s">
        <v>6557</v>
      </c>
      <c r="C3279">
        <v>23376.25</v>
      </c>
      <c r="D3279">
        <v>7.5</v>
      </c>
      <c r="E3279">
        <v>25256.5</v>
      </c>
      <c r="F3279">
        <v>7.75</v>
      </c>
      <c r="G3279">
        <v>26756.75</v>
      </c>
      <c r="H3279">
        <v>8.25</v>
      </c>
      <c r="I3279">
        <v>18384.75</v>
      </c>
      <c r="J3279">
        <v>5.75</v>
      </c>
      <c r="K3279">
        <v>31350</v>
      </c>
      <c r="L3279">
        <v>9.5</v>
      </c>
      <c r="M3279">
        <v>15446.25</v>
      </c>
      <c r="N3279">
        <v>5</v>
      </c>
      <c r="O3279">
        <v>16721.75</v>
      </c>
      <c r="P3279">
        <v>5.25</v>
      </c>
      <c r="Q3279">
        <v>10854.5</v>
      </c>
      <c r="R3279">
        <v>3.75</v>
      </c>
    </row>
    <row r="3280" spans="1:18" x14ac:dyDescent="0.35">
      <c r="A3280" t="s">
        <v>6558</v>
      </c>
      <c r="B3280" t="s">
        <v>6559</v>
      </c>
      <c r="C3280">
        <v>19363</v>
      </c>
      <c r="D3280">
        <v>6.25</v>
      </c>
      <c r="E3280">
        <v>20049.5</v>
      </c>
      <c r="F3280">
        <v>6.5</v>
      </c>
      <c r="G3280">
        <v>22229.25</v>
      </c>
      <c r="H3280">
        <v>7.25</v>
      </c>
      <c r="I3280">
        <v>17963</v>
      </c>
      <c r="J3280">
        <v>5.75</v>
      </c>
      <c r="K3280">
        <v>29605.5</v>
      </c>
      <c r="L3280">
        <v>9.25</v>
      </c>
      <c r="M3280">
        <v>14123.25</v>
      </c>
      <c r="N3280">
        <v>4.75</v>
      </c>
      <c r="O3280">
        <v>8767.75</v>
      </c>
      <c r="P3280">
        <v>3</v>
      </c>
      <c r="Q3280">
        <v>10428.5</v>
      </c>
      <c r="R3280">
        <v>3.75</v>
      </c>
    </row>
    <row r="3281" spans="1:18" x14ac:dyDescent="0.35">
      <c r="A3281" t="s">
        <v>6560</v>
      </c>
      <c r="B3281" t="s">
        <v>6561</v>
      </c>
      <c r="C3281">
        <v>26755</v>
      </c>
      <c r="D3281">
        <v>8.25</v>
      </c>
      <c r="E3281">
        <v>24877.75</v>
      </c>
      <c r="F3281">
        <v>7.75</v>
      </c>
      <c r="G3281">
        <v>28583.25</v>
      </c>
      <c r="H3281">
        <v>8.75</v>
      </c>
      <c r="I3281">
        <v>27589.25</v>
      </c>
      <c r="J3281">
        <v>8.75</v>
      </c>
      <c r="K3281">
        <v>30403.5</v>
      </c>
      <c r="L3281">
        <v>9.5</v>
      </c>
      <c r="M3281">
        <v>18288.5</v>
      </c>
      <c r="N3281">
        <v>6</v>
      </c>
      <c r="O3281">
        <v>26270.5</v>
      </c>
      <c r="P3281">
        <v>8.5</v>
      </c>
      <c r="Q3281">
        <v>9870.5</v>
      </c>
      <c r="R3281">
        <v>3.5</v>
      </c>
    </row>
    <row r="3282" spans="1:18" x14ac:dyDescent="0.35">
      <c r="A3282" t="s">
        <v>6562</v>
      </c>
      <c r="B3282" t="s">
        <v>6563</v>
      </c>
      <c r="C3282">
        <v>25989.75</v>
      </c>
      <c r="D3282">
        <v>8.25</v>
      </c>
      <c r="E3282">
        <v>24307</v>
      </c>
      <c r="F3282">
        <v>7.5</v>
      </c>
      <c r="G3282">
        <v>28020.25</v>
      </c>
      <c r="H3282">
        <v>8.75</v>
      </c>
      <c r="I3282">
        <v>19782</v>
      </c>
      <c r="J3282">
        <v>6.5</v>
      </c>
      <c r="K3282">
        <v>31066.5</v>
      </c>
      <c r="L3282">
        <v>9.75</v>
      </c>
      <c r="M3282">
        <v>24049.5</v>
      </c>
      <c r="N3282">
        <v>7.75</v>
      </c>
      <c r="O3282">
        <v>14770.75</v>
      </c>
      <c r="P3282">
        <v>5</v>
      </c>
      <c r="Q3282">
        <v>16450.25</v>
      </c>
      <c r="R3282">
        <v>5.25</v>
      </c>
    </row>
    <row r="3283" spans="1:18" x14ac:dyDescent="0.35">
      <c r="A3283" t="s">
        <v>6564</v>
      </c>
      <c r="B3283" t="s">
        <v>6565</v>
      </c>
      <c r="C3283">
        <v>20217.400000000001</v>
      </c>
      <c r="D3283">
        <v>6.6</v>
      </c>
      <c r="E3283">
        <v>16428.400000000001</v>
      </c>
      <c r="F3283">
        <v>5.4</v>
      </c>
      <c r="G3283">
        <v>17750.8</v>
      </c>
      <c r="H3283">
        <v>5.8</v>
      </c>
      <c r="I3283">
        <v>18861</v>
      </c>
      <c r="J3283">
        <v>6.2</v>
      </c>
      <c r="K3283">
        <v>25840.2</v>
      </c>
      <c r="L3283">
        <v>8.1999999999999993</v>
      </c>
      <c r="M3283">
        <v>17225.8</v>
      </c>
      <c r="N3283">
        <v>5.6</v>
      </c>
      <c r="O3283">
        <v>20740.2</v>
      </c>
      <c r="P3283">
        <v>6.8</v>
      </c>
      <c r="Q3283">
        <v>16213.8</v>
      </c>
      <c r="R3283">
        <v>5.4</v>
      </c>
    </row>
    <row r="3284" spans="1:18" x14ac:dyDescent="0.35">
      <c r="A3284" t="s">
        <v>6566</v>
      </c>
      <c r="B3284" t="s">
        <v>6567</v>
      </c>
      <c r="C3284">
        <v>31001.25</v>
      </c>
      <c r="D3284">
        <v>9.75</v>
      </c>
      <c r="E3284">
        <v>29590.25</v>
      </c>
      <c r="F3284">
        <v>9.25</v>
      </c>
      <c r="G3284">
        <v>31055.25</v>
      </c>
      <c r="H3284">
        <v>9.5</v>
      </c>
      <c r="I3284">
        <v>30598.75</v>
      </c>
      <c r="J3284">
        <v>9.5</v>
      </c>
      <c r="K3284">
        <v>33255.5</v>
      </c>
      <c r="L3284">
        <v>10</v>
      </c>
      <c r="M3284">
        <v>28638</v>
      </c>
      <c r="N3284">
        <v>9.25</v>
      </c>
      <c r="O3284">
        <v>23581.5</v>
      </c>
      <c r="P3284">
        <v>7.75</v>
      </c>
      <c r="Q3284">
        <v>16938</v>
      </c>
      <c r="R3284">
        <v>5.5</v>
      </c>
    </row>
    <row r="3285" spans="1:18" x14ac:dyDescent="0.35">
      <c r="A3285" t="s">
        <v>6568</v>
      </c>
      <c r="B3285" t="s">
        <v>6569</v>
      </c>
      <c r="C3285">
        <v>26754.2</v>
      </c>
      <c r="D3285">
        <v>8.4</v>
      </c>
      <c r="E3285">
        <v>28407.200000000001</v>
      </c>
      <c r="F3285">
        <v>9</v>
      </c>
      <c r="G3285">
        <v>28981.4</v>
      </c>
      <c r="H3285">
        <v>9.1999999999999993</v>
      </c>
      <c r="I3285">
        <v>22635.200000000001</v>
      </c>
      <c r="J3285">
        <v>7.2</v>
      </c>
      <c r="K3285">
        <v>32781.4</v>
      </c>
      <c r="L3285">
        <v>10</v>
      </c>
      <c r="M3285">
        <v>22883.200000000001</v>
      </c>
      <c r="N3285">
        <v>7.4</v>
      </c>
      <c r="O3285">
        <v>9418</v>
      </c>
      <c r="P3285">
        <v>3.2</v>
      </c>
      <c r="Q3285">
        <v>15884.2</v>
      </c>
      <c r="R3285">
        <v>5.2</v>
      </c>
    </row>
    <row r="3286" spans="1:18" x14ac:dyDescent="0.35">
      <c r="A3286" t="s">
        <v>6570</v>
      </c>
      <c r="B3286" t="s">
        <v>6571</v>
      </c>
      <c r="C3286">
        <v>29383.5</v>
      </c>
      <c r="D3286">
        <v>9.25</v>
      </c>
      <c r="E3286">
        <v>27041.25</v>
      </c>
      <c r="F3286">
        <v>8.5</v>
      </c>
      <c r="G3286">
        <v>30026</v>
      </c>
      <c r="H3286">
        <v>9.25</v>
      </c>
      <c r="I3286">
        <v>27577.25</v>
      </c>
      <c r="J3286">
        <v>8.5</v>
      </c>
      <c r="K3286">
        <v>32219.25</v>
      </c>
      <c r="L3286">
        <v>9.75</v>
      </c>
      <c r="M3286">
        <v>25210</v>
      </c>
      <c r="N3286">
        <v>7.75</v>
      </c>
      <c r="O3286">
        <v>13542</v>
      </c>
      <c r="P3286">
        <v>4.25</v>
      </c>
      <c r="Q3286">
        <v>25536.25</v>
      </c>
      <c r="R3286">
        <v>8</v>
      </c>
    </row>
    <row r="3287" spans="1:18" x14ac:dyDescent="0.35">
      <c r="A3287" t="s">
        <v>6572</v>
      </c>
      <c r="B3287" t="s">
        <v>6573</v>
      </c>
      <c r="C3287">
        <v>31572.333333333328</v>
      </c>
      <c r="D3287">
        <v>9.6666666666666661</v>
      </c>
      <c r="E3287">
        <v>29485</v>
      </c>
      <c r="F3287">
        <v>9.1666666666666661</v>
      </c>
      <c r="G3287">
        <v>30989</v>
      </c>
      <c r="H3287">
        <v>9.3333333333333339</v>
      </c>
      <c r="I3287">
        <v>30198.666666666672</v>
      </c>
      <c r="J3287">
        <v>9.6666666666666661</v>
      </c>
      <c r="K3287">
        <v>32909.333333333343</v>
      </c>
      <c r="L3287">
        <v>10</v>
      </c>
      <c r="M3287">
        <v>28624.166666666672</v>
      </c>
      <c r="N3287">
        <v>9</v>
      </c>
      <c r="O3287">
        <v>16030.16666666667</v>
      </c>
      <c r="P3287">
        <v>5.5</v>
      </c>
      <c r="Q3287">
        <v>28424.833333333328</v>
      </c>
      <c r="R3287">
        <v>8.8333333333333339</v>
      </c>
    </row>
    <row r="3288" spans="1:18" x14ac:dyDescent="0.35">
      <c r="A3288" t="s">
        <v>6574</v>
      </c>
      <c r="B3288" t="s">
        <v>6575</v>
      </c>
      <c r="C3288">
        <v>28238.333333333328</v>
      </c>
      <c r="D3288">
        <v>8.6666666666666661</v>
      </c>
      <c r="E3288">
        <v>27702.666666666672</v>
      </c>
      <c r="F3288">
        <v>8.3333333333333339</v>
      </c>
      <c r="G3288">
        <v>27422.333333333328</v>
      </c>
      <c r="H3288">
        <v>8.3333333333333339</v>
      </c>
      <c r="I3288">
        <v>28324</v>
      </c>
      <c r="J3288">
        <v>8.6666666666666661</v>
      </c>
      <c r="K3288">
        <v>31245</v>
      </c>
      <c r="L3288">
        <v>9.3333333333333339</v>
      </c>
      <c r="M3288">
        <v>26055.666666666672</v>
      </c>
      <c r="N3288">
        <v>8.3333333333333339</v>
      </c>
      <c r="O3288">
        <v>16600</v>
      </c>
      <c r="P3288">
        <v>5.333333333333333</v>
      </c>
      <c r="Q3288">
        <v>16504.333333333328</v>
      </c>
      <c r="R3288">
        <v>5.666666666666667</v>
      </c>
    </row>
    <row r="3289" spans="1:18" x14ac:dyDescent="0.35">
      <c r="A3289" t="s">
        <v>6576</v>
      </c>
      <c r="B3289" t="s">
        <v>6577</v>
      </c>
      <c r="C3289">
        <v>32420.5</v>
      </c>
      <c r="D3289">
        <v>10</v>
      </c>
      <c r="E3289">
        <v>29871.333333333328</v>
      </c>
      <c r="F3289">
        <v>9.1666666666666661</v>
      </c>
      <c r="G3289">
        <v>31415.333333333328</v>
      </c>
      <c r="H3289">
        <v>9.6666666666666661</v>
      </c>
      <c r="I3289">
        <v>31891.5</v>
      </c>
      <c r="J3289">
        <v>9.8333333333333339</v>
      </c>
      <c r="K3289">
        <v>32773.166666666657</v>
      </c>
      <c r="L3289">
        <v>10</v>
      </c>
      <c r="M3289">
        <v>30012.5</v>
      </c>
      <c r="N3289">
        <v>9.1666666666666661</v>
      </c>
      <c r="O3289">
        <v>23534</v>
      </c>
      <c r="P3289">
        <v>7.333333333333333</v>
      </c>
      <c r="Q3289">
        <v>24377.5</v>
      </c>
      <c r="R3289">
        <v>7.833333333333333</v>
      </c>
    </row>
    <row r="3290" spans="1:18" x14ac:dyDescent="0.35">
      <c r="A3290" t="s">
        <v>6578</v>
      </c>
      <c r="B3290" t="s">
        <v>6579</v>
      </c>
      <c r="C3290">
        <v>31386</v>
      </c>
      <c r="D3290">
        <v>9.8000000000000007</v>
      </c>
      <c r="E3290">
        <v>28844.6</v>
      </c>
      <c r="F3290">
        <v>9</v>
      </c>
      <c r="G3290">
        <v>28616</v>
      </c>
      <c r="H3290">
        <v>8.8000000000000007</v>
      </c>
      <c r="I3290">
        <v>27853.8</v>
      </c>
      <c r="J3290">
        <v>8.8000000000000007</v>
      </c>
      <c r="K3290">
        <v>30517.4</v>
      </c>
      <c r="L3290">
        <v>9.6</v>
      </c>
      <c r="M3290">
        <v>28565.8</v>
      </c>
      <c r="N3290">
        <v>9</v>
      </c>
      <c r="O3290">
        <v>22799.8</v>
      </c>
      <c r="P3290">
        <v>7.2</v>
      </c>
      <c r="Q3290">
        <v>26619.8</v>
      </c>
      <c r="R3290">
        <v>8.4</v>
      </c>
    </row>
    <row r="3291" spans="1:18" x14ac:dyDescent="0.35">
      <c r="A3291" t="s">
        <v>6580</v>
      </c>
      <c r="B3291" t="s">
        <v>6581</v>
      </c>
      <c r="C3291">
        <v>31605.599999999999</v>
      </c>
      <c r="D3291">
        <v>9.6</v>
      </c>
      <c r="E3291">
        <v>28641.599999999999</v>
      </c>
      <c r="F3291">
        <v>9</v>
      </c>
      <c r="G3291">
        <v>31761.200000000001</v>
      </c>
      <c r="H3291">
        <v>10</v>
      </c>
      <c r="I3291">
        <v>27797.599999999999</v>
      </c>
      <c r="J3291">
        <v>8.6</v>
      </c>
      <c r="K3291">
        <v>32453.599999999999</v>
      </c>
      <c r="L3291">
        <v>10</v>
      </c>
      <c r="M3291">
        <v>28848.6</v>
      </c>
      <c r="N3291">
        <v>9</v>
      </c>
      <c r="O3291">
        <v>16819.400000000001</v>
      </c>
      <c r="P3291">
        <v>5.4</v>
      </c>
      <c r="Q3291">
        <v>31176.6</v>
      </c>
      <c r="R3291">
        <v>9.8000000000000007</v>
      </c>
    </row>
    <row r="3292" spans="1:18" x14ac:dyDescent="0.35">
      <c r="A3292" t="s">
        <v>6582</v>
      </c>
      <c r="B3292" t="s">
        <v>6583</v>
      </c>
      <c r="C3292">
        <v>19683</v>
      </c>
      <c r="D3292">
        <v>6.5</v>
      </c>
      <c r="E3292">
        <v>15627.75</v>
      </c>
      <c r="F3292">
        <v>5</v>
      </c>
      <c r="G3292">
        <v>16344.25</v>
      </c>
      <c r="H3292">
        <v>5.5</v>
      </c>
      <c r="I3292">
        <v>15041</v>
      </c>
      <c r="J3292">
        <v>4.75</v>
      </c>
      <c r="K3292">
        <v>20463.5</v>
      </c>
      <c r="L3292">
        <v>6.5</v>
      </c>
      <c r="M3292">
        <v>18922.25</v>
      </c>
      <c r="N3292">
        <v>6.25</v>
      </c>
      <c r="O3292">
        <v>22509.25</v>
      </c>
      <c r="P3292">
        <v>7.25</v>
      </c>
      <c r="Q3292">
        <v>28395.25</v>
      </c>
      <c r="R3292">
        <v>8.75</v>
      </c>
    </row>
    <row r="3293" spans="1:18" x14ac:dyDescent="0.35">
      <c r="A3293" t="s">
        <v>6584</v>
      </c>
      <c r="B3293" t="s">
        <v>6585</v>
      </c>
      <c r="C3293">
        <v>29428.666666666672</v>
      </c>
      <c r="D3293">
        <v>9.1666666666666661</v>
      </c>
      <c r="E3293">
        <v>25926.666666666672</v>
      </c>
      <c r="F3293">
        <v>8.1666666666666661</v>
      </c>
      <c r="G3293">
        <v>27056.5</v>
      </c>
      <c r="H3293">
        <v>8.5</v>
      </c>
      <c r="I3293">
        <v>25564.333333333328</v>
      </c>
      <c r="J3293">
        <v>8</v>
      </c>
      <c r="K3293">
        <v>29222.166666666672</v>
      </c>
      <c r="L3293">
        <v>9</v>
      </c>
      <c r="M3293">
        <v>27792.833333333328</v>
      </c>
      <c r="N3293">
        <v>8.8333333333333339</v>
      </c>
      <c r="O3293">
        <v>23831</v>
      </c>
      <c r="P3293">
        <v>7.833333333333333</v>
      </c>
      <c r="Q3293">
        <v>23955.5</v>
      </c>
      <c r="R3293">
        <v>7.833333333333333</v>
      </c>
    </row>
    <row r="3294" spans="1:18" x14ac:dyDescent="0.35">
      <c r="A3294" t="s">
        <v>6586</v>
      </c>
      <c r="B3294" t="s">
        <v>6587</v>
      </c>
      <c r="C3294">
        <v>31510.5</v>
      </c>
      <c r="D3294">
        <v>9.8333333333333339</v>
      </c>
      <c r="E3294">
        <v>28750.333333333328</v>
      </c>
      <c r="F3294">
        <v>9.3333333333333339</v>
      </c>
      <c r="G3294">
        <v>30390.833333333328</v>
      </c>
      <c r="H3294">
        <v>9.6666666666666661</v>
      </c>
      <c r="I3294">
        <v>22834.5</v>
      </c>
      <c r="J3294">
        <v>7.166666666666667</v>
      </c>
      <c r="K3294">
        <v>30629.166666666672</v>
      </c>
      <c r="L3294">
        <v>9.6666666666666661</v>
      </c>
      <c r="M3294">
        <v>29932.333333333328</v>
      </c>
      <c r="N3294">
        <v>9.3333333333333339</v>
      </c>
      <c r="O3294">
        <v>24632.333333333328</v>
      </c>
      <c r="P3294">
        <v>7.666666666666667</v>
      </c>
      <c r="Q3294">
        <v>27456</v>
      </c>
      <c r="R3294">
        <v>8.6666666666666661</v>
      </c>
    </row>
    <row r="3295" spans="1:18" x14ac:dyDescent="0.35">
      <c r="A3295" t="s">
        <v>6588</v>
      </c>
      <c r="B3295" t="s">
        <v>6589</v>
      </c>
      <c r="C3295">
        <v>33110.166666666657</v>
      </c>
      <c r="D3295">
        <v>10</v>
      </c>
      <c r="E3295">
        <v>31705.666666666672</v>
      </c>
      <c r="F3295">
        <v>9.6666666666666661</v>
      </c>
      <c r="G3295">
        <v>32555</v>
      </c>
      <c r="H3295">
        <v>10</v>
      </c>
      <c r="I3295">
        <v>31464.5</v>
      </c>
      <c r="J3295">
        <v>9.8333333333333339</v>
      </c>
      <c r="K3295">
        <v>32307</v>
      </c>
      <c r="L3295">
        <v>9.8333333333333339</v>
      </c>
      <c r="M3295">
        <v>29487.333333333328</v>
      </c>
      <c r="N3295">
        <v>9.1666666666666661</v>
      </c>
      <c r="O3295">
        <v>22962.5</v>
      </c>
      <c r="P3295">
        <v>7.333333333333333</v>
      </c>
      <c r="Q3295">
        <v>28698.833333333328</v>
      </c>
      <c r="R3295">
        <v>9.1666666666666661</v>
      </c>
    </row>
    <row r="3296" spans="1:18" x14ac:dyDescent="0.35">
      <c r="A3296" t="s">
        <v>6590</v>
      </c>
      <c r="B3296" t="s">
        <v>6591</v>
      </c>
      <c r="C3296">
        <v>28774.799999999999</v>
      </c>
      <c r="D3296">
        <v>9.1999999999999993</v>
      </c>
      <c r="E3296">
        <v>25941</v>
      </c>
      <c r="F3296">
        <v>8.1999999999999993</v>
      </c>
      <c r="G3296">
        <v>27862.2</v>
      </c>
      <c r="H3296">
        <v>8.6</v>
      </c>
      <c r="I3296">
        <v>25997.599999999999</v>
      </c>
      <c r="J3296">
        <v>8.1999999999999993</v>
      </c>
      <c r="K3296">
        <v>29467.4</v>
      </c>
      <c r="L3296">
        <v>9.4</v>
      </c>
      <c r="M3296">
        <v>25144.400000000001</v>
      </c>
      <c r="N3296">
        <v>8</v>
      </c>
      <c r="O3296">
        <v>17097.2</v>
      </c>
      <c r="P3296">
        <v>5.4</v>
      </c>
      <c r="Q3296">
        <v>24355.8</v>
      </c>
      <c r="R3296">
        <v>7.6</v>
      </c>
    </row>
    <row r="3297" spans="1:18" x14ac:dyDescent="0.35">
      <c r="A3297" t="s">
        <v>6592</v>
      </c>
      <c r="B3297" t="s">
        <v>6593</v>
      </c>
      <c r="C3297">
        <v>30502.5</v>
      </c>
      <c r="D3297">
        <v>9.5</v>
      </c>
      <c r="E3297">
        <v>28897.5</v>
      </c>
      <c r="F3297">
        <v>9</v>
      </c>
      <c r="G3297">
        <v>30139.75</v>
      </c>
      <c r="H3297">
        <v>9.5</v>
      </c>
      <c r="I3297">
        <v>29598.5</v>
      </c>
      <c r="J3297">
        <v>9.5</v>
      </c>
      <c r="K3297">
        <v>32556.5</v>
      </c>
      <c r="L3297">
        <v>10</v>
      </c>
      <c r="M3297">
        <v>25172.5</v>
      </c>
      <c r="N3297">
        <v>8</v>
      </c>
      <c r="O3297">
        <v>20156</v>
      </c>
      <c r="P3297">
        <v>6.5</v>
      </c>
      <c r="Q3297">
        <v>19870.5</v>
      </c>
      <c r="R3297">
        <v>6.25</v>
      </c>
    </row>
    <row r="3298" spans="1:18" x14ac:dyDescent="0.35">
      <c r="A3298" t="s">
        <v>6594</v>
      </c>
      <c r="B3298" t="s">
        <v>6595</v>
      </c>
      <c r="C3298">
        <v>32181.599999999999</v>
      </c>
      <c r="D3298">
        <v>10</v>
      </c>
      <c r="E3298">
        <v>30492.6</v>
      </c>
      <c r="F3298">
        <v>9.6</v>
      </c>
      <c r="G3298">
        <v>32552.6</v>
      </c>
      <c r="H3298">
        <v>10</v>
      </c>
      <c r="I3298">
        <v>30326.2</v>
      </c>
      <c r="J3298">
        <v>9.6</v>
      </c>
      <c r="K3298">
        <v>31891.8</v>
      </c>
      <c r="L3298">
        <v>10</v>
      </c>
      <c r="M3298">
        <v>29725</v>
      </c>
      <c r="N3298">
        <v>9.1999999999999993</v>
      </c>
      <c r="O3298">
        <v>14560.2</v>
      </c>
      <c r="P3298">
        <v>4.8</v>
      </c>
      <c r="Q3298">
        <v>29459</v>
      </c>
      <c r="R3298">
        <v>9.1999999999999993</v>
      </c>
    </row>
    <row r="3299" spans="1:18" x14ac:dyDescent="0.35">
      <c r="A3299" t="s">
        <v>6596</v>
      </c>
      <c r="B3299" t="s">
        <v>6597</v>
      </c>
      <c r="C3299">
        <v>28097.125</v>
      </c>
      <c r="D3299">
        <v>8.625</v>
      </c>
      <c r="E3299">
        <v>25392.625</v>
      </c>
      <c r="F3299">
        <v>7.875</v>
      </c>
      <c r="G3299">
        <v>28247.125</v>
      </c>
      <c r="H3299">
        <v>8.75</v>
      </c>
      <c r="I3299">
        <v>24477.125</v>
      </c>
      <c r="J3299">
        <v>7.875</v>
      </c>
      <c r="K3299">
        <v>28495.375</v>
      </c>
      <c r="L3299">
        <v>8.875</v>
      </c>
      <c r="M3299">
        <v>23847.75</v>
      </c>
      <c r="N3299">
        <v>7.625</v>
      </c>
      <c r="O3299">
        <v>17139.375</v>
      </c>
      <c r="P3299">
        <v>5.625</v>
      </c>
      <c r="Q3299">
        <v>28657.625</v>
      </c>
      <c r="R3299">
        <v>8.875</v>
      </c>
    </row>
    <row r="3300" spans="1:18" x14ac:dyDescent="0.35">
      <c r="A3300" t="s">
        <v>6598</v>
      </c>
      <c r="B3300" t="s">
        <v>6599</v>
      </c>
      <c r="C3300">
        <v>23210</v>
      </c>
      <c r="D3300">
        <v>7.4</v>
      </c>
      <c r="E3300">
        <v>18707</v>
      </c>
      <c r="F3300">
        <v>6</v>
      </c>
      <c r="G3300">
        <v>22168.6</v>
      </c>
      <c r="H3300">
        <v>7.2</v>
      </c>
      <c r="I3300">
        <v>23155</v>
      </c>
      <c r="J3300">
        <v>7.4</v>
      </c>
      <c r="K3300">
        <v>25426.799999999999</v>
      </c>
      <c r="L3300">
        <v>7.8</v>
      </c>
      <c r="M3300">
        <v>15132</v>
      </c>
      <c r="N3300">
        <v>4.8</v>
      </c>
      <c r="O3300">
        <v>24537</v>
      </c>
      <c r="P3300">
        <v>7.8</v>
      </c>
      <c r="Q3300">
        <v>21122.400000000001</v>
      </c>
      <c r="R3300">
        <v>6.6</v>
      </c>
    </row>
    <row r="3301" spans="1:18" x14ac:dyDescent="0.35">
      <c r="A3301" t="s">
        <v>6600</v>
      </c>
      <c r="B3301" t="s">
        <v>6601</v>
      </c>
      <c r="C3301">
        <v>32060</v>
      </c>
      <c r="D3301">
        <v>9.75</v>
      </c>
      <c r="E3301">
        <v>28323.25</v>
      </c>
      <c r="F3301">
        <v>9</v>
      </c>
      <c r="G3301">
        <v>31326</v>
      </c>
      <c r="H3301">
        <v>9.75</v>
      </c>
      <c r="I3301">
        <v>31167.75</v>
      </c>
      <c r="J3301">
        <v>9.75</v>
      </c>
      <c r="K3301">
        <v>32520.25</v>
      </c>
      <c r="L3301">
        <v>10</v>
      </c>
      <c r="M3301">
        <v>26546</v>
      </c>
      <c r="N3301">
        <v>8.25</v>
      </c>
      <c r="O3301">
        <v>22272</v>
      </c>
      <c r="P3301">
        <v>7.25</v>
      </c>
      <c r="Q3301">
        <v>27104.5</v>
      </c>
      <c r="R3301">
        <v>8.5</v>
      </c>
    </row>
    <row r="3302" spans="1:18" x14ac:dyDescent="0.35">
      <c r="A3302" t="s">
        <v>6602</v>
      </c>
      <c r="B3302" t="s">
        <v>6603</v>
      </c>
      <c r="C3302">
        <v>33309.25</v>
      </c>
      <c r="D3302">
        <v>10</v>
      </c>
      <c r="E3302">
        <v>33136.25</v>
      </c>
      <c r="F3302">
        <v>10</v>
      </c>
      <c r="G3302">
        <v>33026.75</v>
      </c>
      <c r="H3302">
        <v>10</v>
      </c>
      <c r="I3302">
        <v>32532.25</v>
      </c>
      <c r="J3302">
        <v>10</v>
      </c>
      <c r="K3302">
        <v>33269.25</v>
      </c>
      <c r="L3302">
        <v>10</v>
      </c>
      <c r="M3302">
        <v>33332.25</v>
      </c>
      <c r="N3302">
        <v>10</v>
      </c>
      <c r="O3302">
        <v>19425.25</v>
      </c>
      <c r="P3302">
        <v>6.25</v>
      </c>
      <c r="Q3302">
        <v>32936.25</v>
      </c>
      <c r="R3302">
        <v>10</v>
      </c>
    </row>
    <row r="3303" spans="1:18" x14ac:dyDescent="0.35">
      <c r="A3303" t="s">
        <v>6604</v>
      </c>
      <c r="B3303" t="s">
        <v>6605</v>
      </c>
      <c r="C3303">
        <v>31360.799999999999</v>
      </c>
      <c r="D3303">
        <v>9.6</v>
      </c>
      <c r="E3303">
        <v>28012.2</v>
      </c>
      <c r="F3303">
        <v>8.8000000000000007</v>
      </c>
      <c r="G3303">
        <v>28532</v>
      </c>
      <c r="H3303">
        <v>8.8000000000000007</v>
      </c>
      <c r="I3303">
        <v>29821.200000000001</v>
      </c>
      <c r="J3303">
        <v>9.1999999999999993</v>
      </c>
      <c r="K3303">
        <v>30153.4</v>
      </c>
      <c r="L3303">
        <v>9.1999999999999993</v>
      </c>
      <c r="M3303">
        <v>28854.2</v>
      </c>
      <c r="N3303">
        <v>9.1999999999999993</v>
      </c>
      <c r="O3303">
        <v>22363</v>
      </c>
      <c r="P3303">
        <v>7.2</v>
      </c>
      <c r="Q3303">
        <v>29530.6</v>
      </c>
      <c r="R3303">
        <v>9.1999999999999993</v>
      </c>
    </row>
    <row r="3304" spans="1:18" x14ac:dyDescent="0.35">
      <c r="A3304" t="s">
        <v>6606</v>
      </c>
      <c r="B3304" t="s">
        <v>6607</v>
      </c>
      <c r="C3304">
        <v>27937.666666666672</v>
      </c>
      <c r="D3304">
        <v>8.8333333333333339</v>
      </c>
      <c r="E3304">
        <v>26194</v>
      </c>
      <c r="F3304">
        <v>8.1666666666666661</v>
      </c>
      <c r="G3304">
        <v>30280.333333333328</v>
      </c>
      <c r="H3304">
        <v>9.3333333333333339</v>
      </c>
      <c r="I3304">
        <v>26085.833333333328</v>
      </c>
      <c r="J3304">
        <v>8.5</v>
      </c>
      <c r="K3304">
        <v>31815</v>
      </c>
      <c r="L3304">
        <v>10</v>
      </c>
      <c r="M3304">
        <v>25222.166666666672</v>
      </c>
      <c r="N3304">
        <v>7.833333333333333</v>
      </c>
      <c r="O3304">
        <v>8201.8333333333339</v>
      </c>
      <c r="P3304">
        <v>3</v>
      </c>
      <c r="Q3304">
        <v>23243</v>
      </c>
      <c r="R3304">
        <v>7.333333333333333</v>
      </c>
    </row>
    <row r="3305" spans="1:18" x14ac:dyDescent="0.35">
      <c r="A3305" t="s">
        <v>6608</v>
      </c>
      <c r="B3305" t="s">
        <v>6609</v>
      </c>
      <c r="C3305">
        <v>23194</v>
      </c>
      <c r="D3305">
        <v>7.25</v>
      </c>
      <c r="E3305">
        <v>20459.25</v>
      </c>
      <c r="F3305">
        <v>6.5</v>
      </c>
      <c r="G3305">
        <v>25349</v>
      </c>
      <c r="H3305">
        <v>8.25</v>
      </c>
      <c r="I3305">
        <v>21410</v>
      </c>
      <c r="J3305">
        <v>6.75</v>
      </c>
      <c r="K3305">
        <v>28690.25</v>
      </c>
      <c r="L3305">
        <v>9</v>
      </c>
      <c r="M3305">
        <v>17282.75</v>
      </c>
      <c r="N3305">
        <v>5.5</v>
      </c>
      <c r="O3305">
        <v>6584</v>
      </c>
      <c r="P3305">
        <v>2.25</v>
      </c>
      <c r="Q3305">
        <v>26218.25</v>
      </c>
      <c r="R3305">
        <v>8.25</v>
      </c>
    </row>
    <row r="3306" spans="1:18" x14ac:dyDescent="0.35">
      <c r="A3306" t="s">
        <v>6610</v>
      </c>
      <c r="B3306" t="s">
        <v>6611</v>
      </c>
      <c r="C3306">
        <v>31808.28571428571</v>
      </c>
      <c r="D3306">
        <v>9.8571428571428577</v>
      </c>
      <c r="E3306">
        <v>32587.142857142859</v>
      </c>
      <c r="F3306">
        <v>9.8571428571428577</v>
      </c>
      <c r="G3306">
        <v>32587.428571428569</v>
      </c>
      <c r="H3306">
        <v>9.8571428571428577</v>
      </c>
      <c r="I3306">
        <v>31737.71428571429</v>
      </c>
      <c r="J3306">
        <v>9.8571428571428577</v>
      </c>
      <c r="K3306">
        <v>32877.714285714283</v>
      </c>
      <c r="L3306">
        <v>10</v>
      </c>
      <c r="M3306">
        <v>31578.142857142859</v>
      </c>
      <c r="N3306">
        <v>9.5714285714285712</v>
      </c>
      <c r="O3306">
        <v>9016.4285714285706</v>
      </c>
      <c r="P3306">
        <v>3.285714285714286</v>
      </c>
      <c r="Q3306">
        <v>29648.142857142859</v>
      </c>
      <c r="R3306">
        <v>9.1428571428571423</v>
      </c>
    </row>
    <row r="3307" spans="1:18" x14ac:dyDescent="0.35">
      <c r="A3307" t="s">
        <v>6612</v>
      </c>
      <c r="B3307" t="s">
        <v>6613</v>
      </c>
      <c r="C3307">
        <v>28970.400000000001</v>
      </c>
      <c r="D3307">
        <v>8.8000000000000007</v>
      </c>
      <c r="E3307">
        <v>29572.6</v>
      </c>
      <c r="F3307">
        <v>9</v>
      </c>
      <c r="G3307">
        <v>28883.4</v>
      </c>
      <c r="H3307">
        <v>8.8000000000000007</v>
      </c>
      <c r="I3307">
        <v>28336.799999999999</v>
      </c>
      <c r="J3307">
        <v>8.6</v>
      </c>
      <c r="K3307">
        <v>30284.2</v>
      </c>
      <c r="L3307">
        <v>9</v>
      </c>
      <c r="M3307">
        <v>30899</v>
      </c>
      <c r="N3307">
        <v>9.4</v>
      </c>
      <c r="O3307">
        <v>10614.6</v>
      </c>
      <c r="P3307">
        <v>3.6</v>
      </c>
      <c r="Q3307">
        <v>28485</v>
      </c>
      <c r="R3307">
        <v>8.8000000000000007</v>
      </c>
    </row>
    <row r="3308" spans="1:18" x14ac:dyDescent="0.35">
      <c r="A3308" t="s">
        <v>6614</v>
      </c>
      <c r="B3308" t="s">
        <v>6615</v>
      </c>
      <c r="C3308">
        <v>26065.8</v>
      </c>
      <c r="D3308">
        <v>8.1999999999999993</v>
      </c>
      <c r="E3308">
        <v>25438</v>
      </c>
      <c r="F3308">
        <v>8</v>
      </c>
      <c r="G3308">
        <v>27143.8</v>
      </c>
      <c r="H3308">
        <v>8.4</v>
      </c>
      <c r="I3308">
        <v>27438</v>
      </c>
      <c r="J3308">
        <v>8.6</v>
      </c>
      <c r="K3308">
        <v>28643.4</v>
      </c>
      <c r="L3308">
        <v>9</v>
      </c>
      <c r="M3308">
        <v>27115.8</v>
      </c>
      <c r="N3308">
        <v>8.4</v>
      </c>
      <c r="O3308">
        <v>7466.2</v>
      </c>
      <c r="P3308">
        <v>2.8</v>
      </c>
      <c r="Q3308">
        <v>19561.2</v>
      </c>
      <c r="R3308">
        <v>6.4</v>
      </c>
    </row>
    <row r="3309" spans="1:18" x14ac:dyDescent="0.35">
      <c r="A3309" t="s">
        <v>6616</v>
      </c>
      <c r="B3309" t="s">
        <v>6617</v>
      </c>
      <c r="C3309">
        <v>20898.625</v>
      </c>
      <c r="D3309">
        <v>6.625</v>
      </c>
      <c r="E3309">
        <v>23260.75</v>
      </c>
      <c r="F3309">
        <v>7.375</v>
      </c>
      <c r="G3309">
        <v>27284</v>
      </c>
      <c r="H3309">
        <v>8.75</v>
      </c>
      <c r="I3309">
        <v>22820</v>
      </c>
      <c r="J3309">
        <v>7.25</v>
      </c>
      <c r="K3309">
        <v>24735.25</v>
      </c>
      <c r="L3309">
        <v>7.75</v>
      </c>
      <c r="M3309">
        <v>22305.75</v>
      </c>
      <c r="N3309">
        <v>7.125</v>
      </c>
      <c r="O3309">
        <v>2218.75</v>
      </c>
      <c r="P3309">
        <v>1.125</v>
      </c>
      <c r="Q3309">
        <v>20810.25</v>
      </c>
      <c r="R3309">
        <v>6.75</v>
      </c>
    </row>
    <row r="3310" spans="1:18" x14ac:dyDescent="0.35">
      <c r="A3310" t="s">
        <v>6618</v>
      </c>
      <c r="B3310" t="s">
        <v>6619</v>
      </c>
      <c r="C3310">
        <v>23859.4</v>
      </c>
      <c r="D3310">
        <v>7.6</v>
      </c>
      <c r="E3310">
        <v>24166.6</v>
      </c>
      <c r="F3310">
        <v>7.6</v>
      </c>
      <c r="G3310">
        <v>23775.8</v>
      </c>
      <c r="H3310">
        <v>7.6</v>
      </c>
      <c r="I3310">
        <v>19201.2</v>
      </c>
      <c r="J3310">
        <v>6</v>
      </c>
      <c r="K3310">
        <v>21973.599999999999</v>
      </c>
      <c r="L3310">
        <v>6.8</v>
      </c>
      <c r="M3310">
        <v>24316.400000000001</v>
      </c>
      <c r="N3310">
        <v>7.8</v>
      </c>
      <c r="O3310">
        <v>10331.200000000001</v>
      </c>
      <c r="P3310">
        <v>3.6</v>
      </c>
      <c r="Q3310">
        <v>25775</v>
      </c>
      <c r="R3310">
        <v>8.1999999999999993</v>
      </c>
    </row>
    <row r="3311" spans="1:18" x14ac:dyDescent="0.35">
      <c r="A3311" t="s">
        <v>6620</v>
      </c>
      <c r="B3311" t="s">
        <v>6621</v>
      </c>
      <c r="C3311">
        <v>25296</v>
      </c>
      <c r="D3311">
        <v>8</v>
      </c>
      <c r="E3311">
        <v>24661.599999999999</v>
      </c>
      <c r="F3311">
        <v>7.8</v>
      </c>
      <c r="G3311">
        <v>24206.400000000001</v>
      </c>
      <c r="H3311">
        <v>7.6</v>
      </c>
      <c r="I3311">
        <v>22185</v>
      </c>
      <c r="J3311">
        <v>7</v>
      </c>
      <c r="K3311">
        <v>24222.2</v>
      </c>
      <c r="L3311">
        <v>7.6</v>
      </c>
      <c r="M3311">
        <v>24538.2</v>
      </c>
      <c r="N3311">
        <v>8</v>
      </c>
      <c r="O3311">
        <v>10841.6</v>
      </c>
      <c r="P3311">
        <v>3.8</v>
      </c>
      <c r="Q3311">
        <v>23112.799999999999</v>
      </c>
      <c r="R3311">
        <v>7.2</v>
      </c>
    </row>
    <row r="3312" spans="1:18" x14ac:dyDescent="0.35">
      <c r="A3312" t="s">
        <v>6622</v>
      </c>
      <c r="B3312" t="s">
        <v>6623</v>
      </c>
      <c r="C3312">
        <v>17422.599999999999</v>
      </c>
      <c r="D3312">
        <v>5.6</v>
      </c>
      <c r="E3312">
        <v>18202.400000000001</v>
      </c>
      <c r="F3312">
        <v>6</v>
      </c>
      <c r="G3312">
        <v>16157.8</v>
      </c>
      <c r="H3312">
        <v>5.4</v>
      </c>
      <c r="I3312">
        <v>15008.2</v>
      </c>
      <c r="J3312">
        <v>4.8</v>
      </c>
      <c r="K3312">
        <v>16154.8</v>
      </c>
      <c r="L3312">
        <v>5.2</v>
      </c>
      <c r="M3312">
        <v>19726.8</v>
      </c>
      <c r="N3312">
        <v>6.2</v>
      </c>
      <c r="O3312">
        <v>6586.4</v>
      </c>
      <c r="P3312">
        <v>2.6</v>
      </c>
      <c r="Q3312">
        <v>29832.400000000001</v>
      </c>
      <c r="R3312">
        <v>9.6</v>
      </c>
    </row>
    <row r="3313" spans="1:18" x14ac:dyDescent="0.35">
      <c r="A3313" t="s">
        <v>6624</v>
      </c>
      <c r="B3313" t="s">
        <v>6625</v>
      </c>
      <c r="C3313">
        <v>8798.5</v>
      </c>
      <c r="D3313">
        <v>3.25</v>
      </c>
      <c r="E3313">
        <v>9727.25</v>
      </c>
      <c r="F3313">
        <v>3.25</v>
      </c>
      <c r="G3313">
        <v>10497</v>
      </c>
      <c r="H3313">
        <v>3.5</v>
      </c>
      <c r="I3313">
        <v>7442.75</v>
      </c>
      <c r="J3313">
        <v>2.75</v>
      </c>
      <c r="K3313">
        <v>12956.5</v>
      </c>
      <c r="L3313">
        <v>4.25</v>
      </c>
      <c r="M3313">
        <v>8470.5</v>
      </c>
      <c r="N3313">
        <v>3</v>
      </c>
      <c r="O3313">
        <v>1460</v>
      </c>
      <c r="P3313">
        <v>1</v>
      </c>
      <c r="Q3313">
        <v>28810.75</v>
      </c>
      <c r="R3313">
        <v>9</v>
      </c>
    </row>
    <row r="3314" spans="1:18" x14ac:dyDescent="0.35">
      <c r="A3314" t="s">
        <v>6626</v>
      </c>
      <c r="B3314" t="s">
        <v>6627</v>
      </c>
      <c r="C3314">
        <v>24598.75</v>
      </c>
      <c r="D3314">
        <v>7.75</v>
      </c>
      <c r="E3314">
        <v>22854.25</v>
      </c>
      <c r="F3314">
        <v>7.5</v>
      </c>
      <c r="G3314">
        <v>23794.25</v>
      </c>
      <c r="H3314">
        <v>7.5</v>
      </c>
      <c r="I3314">
        <v>21578</v>
      </c>
      <c r="J3314">
        <v>7</v>
      </c>
      <c r="K3314">
        <v>19674.25</v>
      </c>
      <c r="L3314">
        <v>6.25</v>
      </c>
      <c r="M3314">
        <v>28086</v>
      </c>
      <c r="N3314">
        <v>8.75</v>
      </c>
      <c r="O3314">
        <v>9448.25</v>
      </c>
      <c r="P3314">
        <v>3.25</v>
      </c>
      <c r="Q3314">
        <v>29868.5</v>
      </c>
      <c r="R3314">
        <v>9.25</v>
      </c>
    </row>
    <row r="3315" spans="1:18" x14ac:dyDescent="0.35">
      <c r="A3315" t="s">
        <v>6628</v>
      </c>
      <c r="B3315" t="s">
        <v>6629</v>
      </c>
      <c r="C3315">
        <v>14230.25</v>
      </c>
      <c r="D3315">
        <v>4.5</v>
      </c>
      <c r="E3315">
        <v>14273.25</v>
      </c>
      <c r="F3315">
        <v>4.5</v>
      </c>
      <c r="G3315">
        <v>17745.5</v>
      </c>
      <c r="H3315">
        <v>5.75</v>
      </c>
      <c r="I3315">
        <v>14490.75</v>
      </c>
      <c r="J3315">
        <v>4.75</v>
      </c>
      <c r="K3315">
        <v>18933.5</v>
      </c>
      <c r="L3315">
        <v>6</v>
      </c>
      <c r="M3315">
        <v>12719.5</v>
      </c>
      <c r="N3315">
        <v>4.25</v>
      </c>
      <c r="O3315">
        <v>5470</v>
      </c>
      <c r="P3315">
        <v>2</v>
      </c>
      <c r="Q3315">
        <v>12257.25</v>
      </c>
      <c r="R3315">
        <v>4.25</v>
      </c>
    </row>
    <row r="3316" spans="1:18" x14ac:dyDescent="0.35">
      <c r="A3316" t="s">
        <v>6630</v>
      </c>
      <c r="B3316" t="s">
        <v>6631</v>
      </c>
      <c r="C3316">
        <v>9647.25</v>
      </c>
      <c r="D3316">
        <v>3.5</v>
      </c>
      <c r="E3316">
        <v>10120.25</v>
      </c>
      <c r="F3316">
        <v>3.5</v>
      </c>
      <c r="G3316">
        <v>10805.25</v>
      </c>
      <c r="H3316">
        <v>3.5</v>
      </c>
      <c r="I3316">
        <v>8815.75</v>
      </c>
      <c r="J3316">
        <v>3.25</v>
      </c>
      <c r="K3316">
        <v>11570</v>
      </c>
      <c r="L3316">
        <v>3.75</v>
      </c>
      <c r="M3316">
        <v>12329.25</v>
      </c>
      <c r="N3316">
        <v>4</v>
      </c>
      <c r="O3316">
        <v>2963</v>
      </c>
      <c r="P3316">
        <v>1.5</v>
      </c>
      <c r="Q3316">
        <v>27311.75</v>
      </c>
      <c r="R3316">
        <v>8.5</v>
      </c>
    </row>
    <row r="3317" spans="1:18" x14ac:dyDescent="0.35">
      <c r="A3317" t="s">
        <v>6632</v>
      </c>
      <c r="B3317" t="s">
        <v>6633</v>
      </c>
      <c r="C3317">
        <v>19199.8</v>
      </c>
      <c r="D3317">
        <v>6.2</v>
      </c>
      <c r="E3317">
        <v>18936.8</v>
      </c>
      <c r="F3317">
        <v>6.2</v>
      </c>
      <c r="G3317">
        <v>19656.599999999999</v>
      </c>
      <c r="H3317">
        <v>6.4</v>
      </c>
      <c r="I3317">
        <v>17969.599999999999</v>
      </c>
      <c r="J3317">
        <v>5.6</v>
      </c>
      <c r="K3317">
        <v>19795.2</v>
      </c>
      <c r="L3317">
        <v>6.4</v>
      </c>
      <c r="M3317">
        <v>14881.2</v>
      </c>
      <c r="N3317">
        <v>4.8</v>
      </c>
      <c r="O3317">
        <v>7517.6</v>
      </c>
      <c r="P3317">
        <v>2.6</v>
      </c>
      <c r="Q3317">
        <v>24089.599999999999</v>
      </c>
      <c r="R3317">
        <v>7.6</v>
      </c>
    </row>
    <row r="3318" spans="1:18" x14ac:dyDescent="0.35">
      <c r="A3318" t="s">
        <v>6634</v>
      </c>
      <c r="B3318" t="s">
        <v>6635</v>
      </c>
      <c r="C3318">
        <v>21906.25</v>
      </c>
      <c r="D3318">
        <v>7.25</v>
      </c>
      <c r="E3318">
        <v>21358.25</v>
      </c>
      <c r="F3318">
        <v>6.75</v>
      </c>
      <c r="G3318">
        <v>21885</v>
      </c>
      <c r="H3318">
        <v>6.75</v>
      </c>
      <c r="I3318">
        <v>17555</v>
      </c>
      <c r="J3318">
        <v>5.75</v>
      </c>
      <c r="K3318">
        <v>23264</v>
      </c>
      <c r="L3318">
        <v>7.25</v>
      </c>
      <c r="M3318">
        <v>22579</v>
      </c>
      <c r="N3318">
        <v>7.25</v>
      </c>
      <c r="O3318">
        <v>6038.5</v>
      </c>
      <c r="P3318">
        <v>2.25</v>
      </c>
      <c r="Q3318">
        <v>28779.75</v>
      </c>
      <c r="R3318">
        <v>9</v>
      </c>
    </row>
    <row r="3319" spans="1:18" x14ac:dyDescent="0.35">
      <c r="A3319" t="s">
        <v>6636</v>
      </c>
      <c r="B3319" t="s">
        <v>6637</v>
      </c>
      <c r="C3319">
        <v>3158.5</v>
      </c>
      <c r="D3319">
        <v>1.5</v>
      </c>
      <c r="E3319">
        <v>3610</v>
      </c>
      <c r="F3319">
        <v>1.5</v>
      </c>
      <c r="G3319">
        <v>4106.5</v>
      </c>
      <c r="H3319">
        <v>1.75</v>
      </c>
      <c r="I3319">
        <v>2665.75</v>
      </c>
      <c r="J3319">
        <v>1.25</v>
      </c>
      <c r="K3319">
        <v>6848.75</v>
      </c>
      <c r="L3319">
        <v>2.5</v>
      </c>
      <c r="M3319">
        <v>4261.5</v>
      </c>
      <c r="N3319">
        <v>2</v>
      </c>
      <c r="O3319">
        <v>1113.5</v>
      </c>
      <c r="P3319">
        <v>1</v>
      </c>
      <c r="Q3319">
        <v>26678.75</v>
      </c>
      <c r="R3319">
        <v>8.25</v>
      </c>
    </row>
    <row r="3320" spans="1:18" x14ac:dyDescent="0.35">
      <c r="A3320" t="s">
        <v>6638</v>
      </c>
      <c r="B3320" t="s">
        <v>6639</v>
      </c>
      <c r="C3320">
        <v>13578.5</v>
      </c>
      <c r="D3320">
        <v>4.75</v>
      </c>
      <c r="E3320">
        <v>12335.5</v>
      </c>
      <c r="F3320">
        <v>4</v>
      </c>
      <c r="G3320">
        <v>13997</v>
      </c>
      <c r="H3320">
        <v>4.75</v>
      </c>
      <c r="I3320">
        <v>10829.5</v>
      </c>
      <c r="J3320">
        <v>3.75</v>
      </c>
      <c r="K3320">
        <v>15410.75</v>
      </c>
      <c r="L3320">
        <v>5</v>
      </c>
      <c r="M3320">
        <v>14094.5</v>
      </c>
      <c r="N3320">
        <v>4.75</v>
      </c>
      <c r="O3320">
        <v>6325.5</v>
      </c>
      <c r="P3320">
        <v>2.5</v>
      </c>
      <c r="Q3320">
        <v>29435.5</v>
      </c>
      <c r="R3320">
        <v>9</v>
      </c>
    </row>
    <row r="3321" spans="1:18" x14ac:dyDescent="0.35">
      <c r="A3321" t="s">
        <v>6640</v>
      </c>
      <c r="B3321" t="s">
        <v>6641</v>
      </c>
      <c r="C3321">
        <v>9272</v>
      </c>
      <c r="D3321">
        <v>3.2</v>
      </c>
      <c r="E3321">
        <v>9213</v>
      </c>
      <c r="F3321">
        <v>3.2</v>
      </c>
      <c r="G3321">
        <v>11224.4</v>
      </c>
      <c r="H3321">
        <v>3.8</v>
      </c>
      <c r="I3321">
        <v>10316</v>
      </c>
      <c r="J3321">
        <v>3.6</v>
      </c>
      <c r="K3321">
        <v>9776</v>
      </c>
      <c r="L3321">
        <v>3.4</v>
      </c>
      <c r="M3321">
        <v>4838</v>
      </c>
      <c r="N3321">
        <v>2</v>
      </c>
      <c r="O3321">
        <v>6489</v>
      </c>
      <c r="P3321">
        <v>2.6</v>
      </c>
      <c r="Q3321">
        <v>26828.799999999999</v>
      </c>
      <c r="R3321">
        <v>8.6</v>
      </c>
    </row>
    <row r="3322" spans="1:18" x14ac:dyDescent="0.35">
      <c r="A3322" t="s">
        <v>6642</v>
      </c>
      <c r="B3322" t="s">
        <v>6643</v>
      </c>
      <c r="C3322">
        <v>23343.5</v>
      </c>
      <c r="D3322">
        <v>7.25</v>
      </c>
      <c r="E3322">
        <v>21662.5</v>
      </c>
      <c r="F3322">
        <v>7</v>
      </c>
      <c r="G3322">
        <v>23103.25</v>
      </c>
      <c r="H3322">
        <v>7.25</v>
      </c>
      <c r="I3322">
        <v>25167.25</v>
      </c>
      <c r="J3322">
        <v>8.25</v>
      </c>
      <c r="K3322">
        <v>21904.25</v>
      </c>
      <c r="L3322">
        <v>7.25</v>
      </c>
      <c r="M3322">
        <v>25753.25</v>
      </c>
      <c r="N3322">
        <v>8.25</v>
      </c>
      <c r="O3322">
        <v>6338</v>
      </c>
      <c r="P3322">
        <v>2.5</v>
      </c>
      <c r="Q3322">
        <v>30239.25</v>
      </c>
      <c r="R3322">
        <v>9.25</v>
      </c>
    </row>
    <row r="3323" spans="1:18" x14ac:dyDescent="0.35">
      <c r="A3323" t="s">
        <v>6644</v>
      </c>
      <c r="B3323" t="s">
        <v>6645</v>
      </c>
      <c r="C3323">
        <v>21097.200000000001</v>
      </c>
      <c r="D3323">
        <v>6.8</v>
      </c>
      <c r="E3323">
        <v>17313</v>
      </c>
      <c r="F3323">
        <v>5.6</v>
      </c>
      <c r="G3323">
        <v>20933.8</v>
      </c>
      <c r="H3323">
        <v>6.8</v>
      </c>
      <c r="I3323">
        <v>21817</v>
      </c>
      <c r="J3323">
        <v>6.8</v>
      </c>
      <c r="K3323">
        <v>20232.599999999999</v>
      </c>
      <c r="L3323">
        <v>6.6</v>
      </c>
      <c r="M3323">
        <v>16543.599999999999</v>
      </c>
      <c r="N3323">
        <v>5.6</v>
      </c>
      <c r="O3323">
        <v>11295.6</v>
      </c>
      <c r="P3323">
        <v>4</v>
      </c>
      <c r="Q3323">
        <v>29684.799999999999</v>
      </c>
      <c r="R3323">
        <v>9.4</v>
      </c>
    </row>
    <row r="3324" spans="1:18" x14ac:dyDescent="0.35">
      <c r="A3324" t="s">
        <v>6646</v>
      </c>
      <c r="B3324" t="s">
        <v>6647</v>
      </c>
      <c r="C3324">
        <v>6254</v>
      </c>
      <c r="D3324">
        <v>2.4</v>
      </c>
      <c r="E3324">
        <v>6567.8</v>
      </c>
      <c r="F3324">
        <v>2.4</v>
      </c>
      <c r="G3324">
        <v>8646.6</v>
      </c>
      <c r="H3324">
        <v>3.2</v>
      </c>
      <c r="I3324">
        <v>5256.2</v>
      </c>
      <c r="J3324">
        <v>2</v>
      </c>
      <c r="K3324">
        <v>6968.8</v>
      </c>
      <c r="L3324">
        <v>2.6</v>
      </c>
      <c r="M3324">
        <v>5376.8</v>
      </c>
      <c r="N3324">
        <v>2</v>
      </c>
      <c r="O3324">
        <v>4281</v>
      </c>
      <c r="P3324">
        <v>1.8</v>
      </c>
      <c r="Q3324">
        <v>27527.200000000001</v>
      </c>
      <c r="R3324">
        <v>8.8000000000000007</v>
      </c>
    </row>
    <row r="3325" spans="1:18" x14ac:dyDescent="0.35">
      <c r="A3325" t="s">
        <v>6648</v>
      </c>
      <c r="B3325" t="s">
        <v>6649</v>
      </c>
      <c r="C3325">
        <v>24359.75</v>
      </c>
      <c r="D3325">
        <v>7.75</v>
      </c>
      <c r="E3325">
        <v>20356.75</v>
      </c>
      <c r="F3325">
        <v>6.75</v>
      </c>
      <c r="G3325">
        <v>22004.25</v>
      </c>
      <c r="H3325">
        <v>7</v>
      </c>
      <c r="I3325">
        <v>23093.25</v>
      </c>
      <c r="J3325">
        <v>7.25</v>
      </c>
      <c r="K3325">
        <v>21502.75</v>
      </c>
      <c r="L3325">
        <v>6.75</v>
      </c>
      <c r="M3325">
        <v>21653.5</v>
      </c>
      <c r="N3325">
        <v>7</v>
      </c>
      <c r="O3325">
        <v>16368</v>
      </c>
      <c r="P3325">
        <v>5.5</v>
      </c>
      <c r="Q3325">
        <v>29773.5</v>
      </c>
      <c r="R3325">
        <v>9.25</v>
      </c>
    </row>
    <row r="3326" spans="1:18" x14ac:dyDescent="0.35">
      <c r="A3326" t="s">
        <v>6650</v>
      </c>
      <c r="B3326" t="s">
        <v>6651</v>
      </c>
      <c r="C3326">
        <v>10895</v>
      </c>
      <c r="D3326">
        <v>3.75</v>
      </c>
      <c r="E3326">
        <v>8826</v>
      </c>
      <c r="F3326">
        <v>3.25</v>
      </c>
      <c r="G3326">
        <v>12771.5</v>
      </c>
      <c r="H3326">
        <v>4.25</v>
      </c>
      <c r="I3326">
        <v>9316</v>
      </c>
      <c r="J3326">
        <v>3.25</v>
      </c>
      <c r="K3326">
        <v>13161.5</v>
      </c>
      <c r="L3326">
        <v>4.5</v>
      </c>
      <c r="M3326">
        <v>9336.75</v>
      </c>
      <c r="N3326">
        <v>3.25</v>
      </c>
      <c r="O3326">
        <v>5444.75</v>
      </c>
      <c r="P3326">
        <v>2</v>
      </c>
      <c r="Q3326">
        <v>30189.25</v>
      </c>
      <c r="R3326">
        <v>9.5</v>
      </c>
    </row>
    <row r="3327" spans="1:18" x14ac:dyDescent="0.35">
      <c r="A3327" t="s">
        <v>6652</v>
      </c>
      <c r="B3327" t="s">
        <v>6653</v>
      </c>
      <c r="C3327">
        <v>19246.2</v>
      </c>
      <c r="D3327">
        <v>6.2</v>
      </c>
      <c r="E3327">
        <v>17270.8</v>
      </c>
      <c r="F3327">
        <v>5.8</v>
      </c>
      <c r="G3327">
        <v>18539.2</v>
      </c>
      <c r="H3327">
        <v>6</v>
      </c>
      <c r="I3327">
        <v>18860.599999999999</v>
      </c>
      <c r="J3327">
        <v>6.2</v>
      </c>
      <c r="K3327">
        <v>19206.2</v>
      </c>
      <c r="L3327">
        <v>6</v>
      </c>
      <c r="M3327">
        <v>20475.599999999999</v>
      </c>
      <c r="N3327">
        <v>6.4</v>
      </c>
      <c r="O3327">
        <v>6840.2</v>
      </c>
      <c r="P3327">
        <v>2.4</v>
      </c>
      <c r="Q3327">
        <v>30443.8</v>
      </c>
      <c r="R3327">
        <v>9.6</v>
      </c>
    </row>
    <row r="3328" spans="1:18" x14ac:dyDescent="0.35">
      <c r="A3328" t="s">
        <v>6654</v>
      </c>
      <c r="B3328" t="s">
        <v>6655</v>
      </c>
      <c r="C3328">
        <v>4891.3999999999996</v>
      </c>
      <c r="D3328">
        <v>2</v>
      </c>
      <c r="E3328">
        <v>5583.4</v>
      </c>
      <c r="F3328">
        <v>2.2000000000000002</v>
      </c>
      <c r="G3328">
        <v>4983.2</v>
      </c>
      <c r="H3328">
        <v>2</v>
      </c>
      <c r="I3328">
        <v>5031.3999999999996</v>
      </c>
      <c r="J3328">
        <v>2</v>
      </c>
      <c r="K3328">
        <v>6608.4</v>
      </c>
      <c r="L3328">
        <v>2.4</v>
      </c>
      <c r="M3328">
        <v>4603</v>
      </c>
      <c r="N3328">
        <v>2</v>
      </c>
      <c r="O3328">
        <v>4949</v>
      </c>
      <c r="P3328">
        <v>2</v>
      </c>
      <c r="Q3328">
        <v>21949.200000000001</v>
      </c>
      <c r="R3328">
        <v>6.8</v>
      </c>
    </row>
    <row r="3329" spans="1:18" x14ac:dyDescent="0.35">
      <c r="A3329" t="s">
        <v>6656</v>
      </c>
      <c r="B3329" t="s">
        <v>6657</v>
      </c>
      <c r="C3329">
        <v>25016.400000000001</v>
      </c>
      <c r="D3329">
        <v>8</v>
      </c>
      <c r="E3329">
        <v>22321</v>
      </c>
      <c r="F3329">
        <v>7</v>
      </c>
      <c r="G3329">
        <v>25722.2</v>
      </c>
      <c r="H3329">
        <v>8.1999999999999993</v>
      </c>
      <c r="I3329">
        <v>23674.799999999999</v>
      </c>
      <c r="J3329">
        <v>7.4</v>
      </c>
      <c r="K3329">
        <v>26368</v>
      </c>
      <c r="L3329">
        <v>8.4</v>
      </c>
      <c r="M3329">
        <v>24280.799999999999</v>
      </c>
      <c r="N3329">
        <v>7.6</v>
      </c>
      <c r="O3329">
        <v>9123.4</v>
      </c>
      <c r="P3329">
        <v>3</v>
      </c>
      <c r="Q3329">
        <v>27984.2</v>
      </c>
      <c r="R3329">
        <v>8.8000000000000007</v>
      </c>
    </row>
    <row r="3330" spans="1:18" x14ac:dyDescent="0.35">
      <c r="A3330" t="s">
        <v>6658</v>
      </c>
      <c r="B3330" t="s">
        <v>6659</v>
      </c>
      <c r="C3330">
        <v>24956.333333333328</v>
      </c>
      <c r="D3330">
        <v>7.833333333333333</v>
      </c>
      <c r="E3330">
        <v>20881.5</v>
      </c>
      <c r="F3330">
        <v>7</v>
      </c>
      <c r="G3330">
        <v>24820.666666666672</v>
      </c>
      <c r="H3330">
        <v>7.833333333333333</v>
      </c>
      <c r="I3330">
        <v>26326.5</v>
      </c>
      <c r="J3330">
        <v>8.3333333333333339</v>
      </c>
      <c r="K3330">
        <v>20442.5</v>
      </c>
      <c r="L3330">
        <v>6.666666666666667</v>
      </c>
      <c r="M3330">
        <v>21933.166666666672</v>
      </c>
      <c r="N3330">
        <v>7.166666666666667</v>
      </c>
      <c r="O3330">
        <v>11151.5</v>
      </c>
      <c r="P3330">
        <v>3.666666666666667</v>
      </c>
      <c r="Q3330">
        <v>32942.666666666657</v>
      </c>
      <c r="R3330">
        <v>10</v>
      </c>
    </row>
    <row r="3331" spans="1:18" x14ac:dyDescent="0.35">
      <c r="A3331" t="s">
        <v>6660</v>
      </c>
      <c r="B3331" t="s">
        <v>6661</v>
      </c>
      <c r="C3331">
        <v>18984</v>
      </c>
      <c r="D3331">
        <v>6</v>
      </c>
      <c r="E3331">
        <v>17071.75</v>
      </c>
      <c r="F3331">
        <v>5.75</v>
      </c>
      <c r="G3331">
        <v>19037.25</v>
      </c>
      <c r="H3331">
        <v>6.5</v>
      </c>
      <c r="I3331">
        <v>17777</v>
      </c>
      <c r="J3331">
        <v>5.75</v>
      </c>
      <c r="K3331">
        <v>18997.5</v>
      </c>
      <c r="L3331">
        <v>6</v>
      </c>
      <c r="M3331">
        <v>17149</v>
      </c>
      <c r="N3331">
        <v>5.5</v>
      </c>
      <c r="O3331">
        <v>6984.25</v>
      </c>
      <c r="P3331">
        <v>2.5</v>
      </c>
      <c r="Q3331">
        <v>31672</v>
      </c>
      <c r="R3331">
        <v>9.75</v>
      </c>
    </row>
    <row r="3332" spans="1:18" x14ac:dyDescent="0.35">
      <c r="A3332" t="s">
        <v>6662</v>
      </c>
      <c r="B3332" t="s">
        <v>6663</v>
      </c>
      <c r="C3332">
        <v>15761.2</v>
      </c>
      <c r="D3332">
        <v>5.2</v>
      </c>
      <c r="E3332">
        <v>14676.6</v>
      </c>
      <c r="F3332">
        <v>4.8</v>
      </c>
      <c r="G3332">
        <v>16141.2</v>
      </c>
      <c r="H3332">
        <v>5.2</v>
      </c>
      <c r="I3332">
        <v>10342.6</v>
      </c>
      <c r="J3332">
        <v>3.4</v>
      </c>
      <c r="K3332">
        <v>14895.4</v>
      </c>
      <c r="L3332">
        <v>5</v>
      </c>
      <c r="M3332">
        <v>17289.8</v>
      </c>
      <c r="N3332">
        <v>5.4</v>
      </c>
      <c r="O3332">
        <v>10084.799999999999</v>
      </c>
      <c r="P3332">
        <v>3.6</v>
      </c>
      <c r="Q3332">
        <v>25492.400000000001</v>
      </c>
      <c r="R3332">
        <v>8</v>
      </c>
    </row>
    <row r="3333" spans="1:18" x14ac:dyDescent="0.35">
      <c r="A3333" t="s">
        <v>6664</v>
      </c>
      <c r="B3333" t="s">
        <v>6665</v>
      </c>
      <c r="C3333">
        <v>25594.6</v>
      </c>
      <c r="D3333">
        <v>8</v>
      </c>
      <c r="E3333">
        <v>21839.200000000001</v>
      </c>
      <c r="F3333">
        <v>6.8</v>
      </c>
      <c r="G3333">
        <v>25779</v>
      </c>
      <c r="H3333">
        <v>8.4</v>
      </c>
      <c r="I3333">
        <v>24963.8</v>
      </c>
      <c r="J3333">
        <v>8</v>
      </c>
      <c r="K3333">
        <v>23043.200000000001</v>
      </c>
      <c r="L3333">
        <v>7.4</v>
      </c>
      <c r="M3333">
        <v>21214.2</v>
      </c>
      <c r="N3333">
        <v>6.6</v>
      </c>
      <c r="O3333">
        <v>10692.2</v>
      </c>
      <c r="P3333">
        <v>3.8</v>
      </c>
      <c r="Q3333">
        <v>32666.6</v>
      </c>
      <c r="R3333">
        <v>10</v>
      </c>
    </row>
    <row r="3334" spans="1:18" x14ac:dyDescent="0.35">
      <c r="A3334" t="s">
        <v>6666</v>
      </c>
      <c r="B3334" t="s">
        <v>6667</v>
      </c>
      <c r="C3334">
        <v>17027.2</v>
      </c>
      <c r="D3334">
        <v>5.4</v>
      </c>
      <c r="E3334">
        <v>16300.4</v>
      </c>
      <c r="F3334">
        <v>5.6</v>
      </c>
      <c r="G3334">
        <v>17504.2</v>
      </c>
      <c r="H3334">
        <v>5.4</v>
      </c>
      <c r="I3334">
        <v>11379.6</v>
      </c>
      <c r="J3334">
        <v>4</v>
      </c>
      <c r="K3334">
        <v>16485.2</v>
      </c>
      <c r="L3334">
        <v>5.8</v>
      </c>
      <c r="M3334">
        <v>17553.599999999999</v>
      </c>
      <c r="N3334">
        <v>5.8</v>
      </c>
      <c r="O3334">
        <v>10056.799999999999</v>
      </c>
      <c r="P3334">
        <v>3.4</v>
      </c>
      <c r="Q3334">
        <v>29269</v>
      </c>
      <c r="R3334">
        <v>9.1999999999999993</v>
      </c>
    </row>
    <row r="3335" spans="1:18" x14ac:dyDescent="0.35">
      <c r="A3335" t="s">
        <v>6668</v>
      </c>
      <c r="B3335" t="s">
        <v>6669</v>
      </c>
      <c r="C3335">
        <v>12883.75</v>
      </c>
      <c r="D3335">
        <v>4.25</v>
      </c>
      <c r="E3335">
        <v>11577.25</v>
      </c>
      <c r="F3335">
        <v>4</v>
      </c>
      <c r="G3335">
        <v>13561</v>
      </c>
      <c r="H3335">
        <v>4.5</v>
      </c>
      <c r="I3335">
        <v>8622</v>
      </c>
      <c r="J3335">
        <v>3</v>
      </c>
      <c r="K3335">
        <v>16277</v>
      </c>
      <c r="L3335">
        <v>5.25</v>
      </c>
      <c r="M3335">
        <v>12671.5</v>
      </c>
      <c r="N3335">
        <v>4.25</v>
      </c>
      <c r="O3335">
        <v>9768.5</v>
      </c>
      <c r="P3335">
        <v>3.5</v>
      </c>
      <c r="Q3335">
        <v>22089</v>
      </c>
      <c r="R3335">
        <v>7</v>
      </c>
    </row>
    <row r="3336" spans="1:18" x14ac:dyDescent="0.35">
      <c r="A3336" t="s">
        <v>6670</v>
      </c>
      <c r="B3336" t="s">
        <v>6671</v>
      </c>
      <c r="C3336">
        <v>20080.5</v>
      </c>
      <c r="D3336">
        <v>6.5</v>
      </c>
      <c r="E3336">
        <v>18908.5</v>
      </c>
      <c r="F3336">
        <v>6.25</v>
      </c>
      <c r="G3336">
        <v>17787.75</v>
      </c>
      <c r="H3336">
        <v>5.75</v>
      </c>
      <c r="I3336">
        <v>16568.5</v>
      </c>
      <c r="J3336">
        <v>5.25</v>
      </c>
      <c r="K3336">
        <v>18928.75</v>
      </c>
      <c r="L3336">
        <v>6.25</v>
      </c>
      <c r="M3336">
        <v>22935.25</v>
      </c>
      <c r="N3336">
        <v>7.25</v>
      </c>
      <c r="O3336">
        <v>9619.5</v>
      </c>
      <c r="P3336">
        <v>3.5</v>
      </c>
      <c r="Q3336">
        <v>27788.5</v>
      </c>
      <c r="R3336">
        <v>8.75</v>
      </c>
    </row>
    <row r="3337" spans="1:18" x14ac:dyDescent="0.35">
      <c r="A3337" t="s">
        <v>6672</v>
      </c>
      <c r="B3337" t="s">
        <v>6673</v>
      </c>
      <c r="C3337">
        <v>10711.66666666667</v>
      </c>
      <c r="D3337">
        <v>3.666666666666667</v>
      </c>
      <c r="E3337">
        <v>9444.8333333333339</v>
      </c>
      <c r="F3337">
        <v>3.166666666666667</v>
      </c>
      <c r="G3337">
        <v>12683</v>
      </c>
      <c r="H3337">
        <v>4.166666666666667</v>
      </c>
      <c r="I3337">
        <v>8772.6666666666661</v>
      </c>
      <c r="J3337">
        <v>3</v>
      </c>
      <c r="K3337">
        <v>13140.33333333333</v>
      </c>
      <c r="L3337">
        <v>4.166666666666667</v>
      </c>
      <c r="M3337">
        <v>9755.3333333333339</v>
      </c>
      <c r="N3337">
        <v>3.333333333333333</v>
      </c>
      <c r="O3337">
        <v>4533.5</v>
      </c>
      <c r="P3337">
        <v>1.833333333333333</v>
      </c>
      <c r="Q3337">
        <v>27321.333333333328</v>
      </c>
      <c r="R3337">
        <v>8.5</v>
      </c>
    </row>
    <row r="3338" spans="1:18" x14ac:dyDescent="0.35">
      <c r="A3338" t="s">
        <v>6674</v>
      </c>
      <c r="B3338" t="s">
        <v>6675</v>
      </c>
      <c r="C3338">
        <v>23140.400000000001</v>
      </c>
      <c r="D3338">
        <v>7.2</v>
      </c>
      <c r="E3338">
        <v>20933</v>
      </c>
      <c r="F3338">
        <v>6.8</v>
      </c>
      <c r="G3338">
        <v>19079.8</v>
      </c>
      <c r="H3338">
        <v>6</v>
      </c>
      <c r="I3338">
        <v>21575.200000000001</v>
      </c>
      <c r="J3338">
        <v>6.8</v>
      </c>
      <c r="K3338">
        <v>21290.400000000001</v>
      </c>
      <c r="L3338">
        <v>6.8</v>
      </c>
      <c r="M3338">
        <v>19947.2</v>
      </c>
      <c r="N3338">
        <v>6.2</v>
      </c>
      <c r="O3338">
        <v>20210.400000000001</v>
      </c>
      <c r="P3338">
        <v>6.4</v>
      </c>
      <c r="Q3338">
        <v>24551.8</v>
      </c>
      <c r="R3338">
        <v>7.6</v>
      </c>
    </row>
    <row r="3339" spans="1:18" x14ac:dyDescent="0.35">
      <c r="A3339" t="s">
        <v>6676</v>
      </c>
      <c r="B3339" t="s">
        <v>6677</v>
      </c>
      <c r="C3339">
        <v>11185</v>
      </c>
      <c r="D3339">
        <v>3.75</v>
      </c>
      <c r="E3339">
        <v>15355.75</v>
      </c>
      <c r="F3339">
        <v>5</v>
      </c>
      <c r="G3339">
        <v>16611</v>
      </c>
      <c r="H3339">
        <v>5.25</v>
      </c>
      <c r="I3339">
        <v>3936</v>
      </c>
      <c r="J3339">
        <v>1.75</v>
      </c>
      <c r="K3339">
        <v>10679.75</v>
      </c>
      <c r="L3339">
        <v>3.75</v>
      </c>
      <c r="M3339">
        <v>15983.5</v>
      </c>
      <c r="N3339">
        <v>5</v>
      </c>
      <c r="O3339">
        <v>5426.5</v>
      </c>
      <c r="P3339">
        <v>2</v>
      </c>
      <c r="Q3339">
        <v>25088</v>
      </c>
      <c r="R3339">
        <v>8.25</v>
      </c>
    </row>
    <row r="3340" spans="1:18" x14ac:dyDescent="0.35">
      <c r="A3340" t="s">
        <v>6678</v>
      </c>
      <c r="B3340" t="s">
        <v>6679</v>
      </c>
      <c r="C3340">
        <v>26644.2</v>
      </c>
      <c r="D3340">
        <v>8.4</v>
      </c>
      <c r="E3340">
        <v>23033.599999999999</v>
      </c>
      <c r="F3340">
        <v>7.2</v>
      </c>
      <c r="G3340">
        <v>22803.200000000001</v>
      </c>
      <c r="H3340">
        <v>7.2</v>
      </c>
      <c r="I3340">
        <v>27414</v>
      </c>
      <c r="J3340">
        <v>8.8000000000000007</v>
      </c>
      <c r="K3340">
        <v>25602.2</v>
      </c>
      <c r="L3340">
        <v>8.1999999999999993</v>
      </c>
      <c r="M3340">
        <v>23961.200000000001</v>
      </c>
      <c r="N3340">
        <v>7.6</v>
      </c>
      <c r="O3340">
        <v>20311.8</v>
      </c>
      <c r="P3340">
        <v>6.4</v>
      </c>
      <c r="Q3340">
        <v>22422</v>
      </c>
      <c r="R3340">
        <v>7.2</v>
      </c>
    </row>
    <row r="3341" spans="1:18" x14ac:dyDescent="0.35">
      <c r="A3341" t="s">
        <v>6680</v>
      </c>
      <c r="B3341" t="s">
        <v>6681</v>
      </c>
      <c r="C3341">
        <v>27261</v>
      </c>
      <c r="D3341">
        <v>8.5</v>
      </c>
      <c r="E3341">
        <v>24476</v>
      </c>
      <c r="F3341">
        <v>7.75</v>
      </c>
      <c r="G3341">
        <v>24322</v>
      </c>
      <c r="H3341">
        <v>7.75</v>
      </c>
      <c r="I3341">
        <v>27192</v>
      </c>
      <c r="J3341">
        <v>8.5</v>
      </c>
      <c r="K3341">
        <v>25748.5</v>
      </c>
      <c r="L3341">
        <v>8.25</v>
      </c>
      <c r="M3341">
        <v>25035.25</v>
      </c>
      <c r="N3341">
        <v>8</v>
      </c>
      <c r="O3341">
        <v>23515.5</v>
      </c>
      <c r="P3341">
        <v>7.5</v>
      </c>
      <c r="Q3341">
        <v>22453.75</v>
      </c>
      <c r="R3341">
        <v>7</v>
      </c>
    </row>
    <row r="3342" spans="1:18" x14ac:dyDescent="0.35">
      <c r="A3342" t="s">
        <v>6682</v>
      </c>
      <c r="B3342" t="s">
        <v>6683</v>
      </c>
      <c r="C3342">
        <v>16929.599999999999</v>
      </c>
      <c r="D3342">
        <v>5.4</v>
      </c>
      <c r="E3342">
        <v>13139</v>
      </c>
      <c r="F3342">
        <v>4.2</v>
      </c>
      <c r="G3342">
        <v>13949.4</v>
      </c>
      <c r="H3342">
        <v>4.5999999999999996</v>
      </c>
      <c r="I3342">
        <v>12831.2</v>
      </c>
      <c r="J3342">
        <v>4.2</v>
      </c>
      <c r="K3342">
        <v>16106.2</v>
      </c>
      <c r="L3342">
        <v>5.4</v>
      </c>
      <c r="M3342">
        <v>21016.799999999999</v>
      </c>
      <c r="N3342">
        <v>7</v>
      </c>
      <c r="O3342">
        <v>23472.6</v>
      </c>
      <c r="P3342">
        <v>7.4</v>
      </c>
      <c r="Q3342">
        <v>23208.6</v>
      </c>
      <c r="R3342">
        <v>7.4</v>
      </c>
    </row>
    <row r="3343" spans="1:18" x14ac:dyDescent="0.35">
      <c r="A3343" t="s">
        <v>6684</v>
      </c>
      <c r="B3343" t="s">
        <v>6685</v>
      </c>
      <c r="C3343">
        <v>14976.2</v>
      </c>
      <c r="D3343">
        <v>5</v>
      </c>
      <c r="E3343">
        <v>12105.4</v>
      </c>
      <c r="F3343">
        <v>4.2</v>
      </c>
      <c r="G3343">
        <v>10136.799999999999</v>
      </c>
      <c r="H3343">
        <v>3.6</v>
      </c>
      <c r="I3343">
        <v>14179.4</v>
      </c>
      <c r="J3343">
        <v>4.8</v>
      </c>
      <c r="K3343">
        <v>15240.4</v>
      </c>
      <c r="L3343">
        <v>5</v>
      </c>
      <c r="M3343">
        <v>16982.2</v>
      </c>
      <c r="N3343">
        <v>5.6</v>
      </c>
      <c r="O3343">
        <v>20633</v>
      </c>
      <c r="P3343">
        <v>6.6</v>
      </c>
      <c r="Q3343">
        <v>25026.6</v>
      </c>
      <c r="R3343">
        <v>8</v>
      </c>
    </row>
    <row r="3344" spans="1:18" x14ac:dyDescent="0.35">
      <c r="A3344" t="s">
        <v>6686</v>
      </c>
      <c r="B3344" t="s">
        <v>6687</v>
      </c>
      <c r="C3344">
        <v>31533</v>
      </c>
      <c r="D3344">
        <v>9.6</v>
      </c>
      <c r="E3344">
        <v>28230.400000000001</v>
      </c>
      <c r="F3344">
        <v>8.8000000000000007</v>
      </c>
      <c r="G3344">
        <v>29683</v>
      </c>
      <c r="H3344">
        <v>9.4</v>
      </c>
      <c r="I3344">
        <v>28604.400000000001</v>
      </c>
      <c r="J3344">
        <v>9</v>
      </c>
      <c r="K3344">
        <v>28830.6</v>
      </c>
      <c r="L3344">
        <v>9.1999999999999993</v>
      </c>
      <c r="M3344">
        <v>28205.8</v>
      </c>
      <c r="N3344">
        <v>8.8000000000000007</v>
      </c>
      <c r="O3344">
        <v>29392.6</v>
      </c>
      <c r="P3344">
        <v>9.1999999999999993</v>
      </c>
      <c r="Q3344">
        <v>24752</v>
      </c>
      <c r="R3344">
        <v>7.6</v>
      </c>
    </row>
    <row r="3345" spans="1:18" x14ac:dyDescent="0.35">
      <c r="A3345" t="s">
        <v>6688</v>
      </c>
      <c r="B3345" t="s">
        <v>6689</v>
      </c>
      <c r="C3345">
        <v>6725.8</v>
      </c>
      <c r="D3345">
        <v>2.4</v>
      </c>
      <c r="E3345">
        <v>6638.8</v>
      </c>
      <c r="F3345">
        <v>2.4</v>
      </c>
      <c r="G3345">
        <v>6421.4</v>
      </c>
      <c r="H3345">
        <v>2.4</v>
      </c>
      <c r="I3345">
        <v>6352.2</v>
      </c>
      <c r="J3345">
        <v>2.4</v>
      </c>
      <c r="K3345">
        <v>6162.6</v>
      </c>
      <c r="L3345">
        <v>2.2000000000000002</v>
      </c>
      <c r="M3345">
        <v>8297.6</v>
      </c>
      <c r="N3345">
        <v>3</v>
      </c>
      <c r="O3345">
        <v>11722.8</v>
      </c>
      <c r="P3345">
        <v>3.8</v>
      </c>
      <c r="Q3345">
        <v>19505.400000000001</v>
      </c>
      <c r="R3345">
        <v>6</v>
      </c>
    </row>
    <row r="3346" spans="1:18" x14ac:dyDescent="0.35">
      <c r="A3346" t="s">
        <v>6690</v>
      </c>
      <c r="B3346" t="s">
        <v>6691</v>
      </c>
      <c r="C3346">
        <v>5893.8</v>
      </c>
      <c r="D3346">
        <v>2.2000000000000002</v>
      </c>
      <c r="E3346">
        <v>6791</v>
      </c>
      <c r="F3346">
        <v>2.6</v>
      </c>
      <c r="G3346">
        <v>6854.8</v>
      </c>
      <c r="H3346">
        <v>2.4</v>
      </c>
      <c r="I3346">
        <v>2140.1999999999998</v>
      </c>
      <c r="J3346">
        <v>1.4</v>
      </c>
      <c r="K3346">
        <v>6281</v>
      </c>
      <c r="L3346">
        <v>2.2000000000000002</v>
      </c>
      <c r="M3346">
        <v>11410</v>
      </c>
      <c r="N3346">
        <v>3.8</v>
      </c>
      <c r="O3346">
        <v>6624</v>
      </c>
      <c r="P3346">
        <v>2.6</v>
      </c>
      <c r="Q3346">
        <v>29728.400000000001</v>
      </c>
      <c r="R3346">
        <v>9.1999999999999993</v>
      </c>
    </row>
    <row r="3347" spans="1:18" x14ac:dyDescent="0.35">
      <c r="A3347" t="s">
        <v>6692</v>
      </c>
      <c r="B3347" t="s">
        <v>6693</v>
      </c>
      <c r="C3347">
        <v>28759.200000000001</v>
      </c>
      <c r="D3347">
        <v>9.1999999999999993</v>
      </c>
      <c r="E3347">
        <v>27012.6</v>
      </c>
      <c r="F3347">
        <v>8.6</v>
      </c>
      <c r="G3347">
        <v>26952.400000000001</v>
      </c>
      <c r="H3347">
        <v>8.6</v>
      </c>
      <c r="I3347">
        <v>32013.4</v>
      </c>
      <c r="J3347">
        <v>9.8000000000000007</v>
      </c>
      <c r="K3347">
        <v>25537</v>
      </c>
      <c r="L3347">
        <v>8</v>
      </c>
      <c r="M3347">
        <v>27870.2</v>
      </c>
      <c r="N3347">
        <v>8.6</v>
      </c>
      <c r="O3347">
        <v>27232.400000000001</v>
      </c>
      <c r="P3347">
        <v>8.6</v>
      </c>
      <c r="Q3347">
        <v>10422.6</v>
      </c>
      <c r="R3347">
        <v>3.6</v>
      </c>
    </row>
    <row r="3348" spans="1:18" x14ac:dyDescent="0.35">
      <c r="A3348" t="s">
        <v>6694</v>
      </c>
      <c r="B3348" t="s">
        <v>6695</v>
      </c>
      <c r="C3348">
        <v>26504.6</v>
      </c>
      <c r="D3348">
        <v>8.4</v>
      </c>
      <c r="E3348">
        <v>24583.8</v>
      </c>
      <c r="F3348">
        <v>8</v>
      </c>
      <c r="G3348">
        <v>24496.2</v>
      </c>
      <c r="H3348">
        <v>8</v>
      </c>
      <c r="I3348">
        <v>29444.6</v>
      </c>
      <c r="J3348">
        <v>9.1999999999999993</v>
      </c>
      <c r="K3348">
        <v>25262.400000000001</v>
      </c>
      <c r="L3348">
        <v>8</v>
      </c>
      <c r="M3348">
        <v>22252.799999999999</v>
      </c>
      <c r="N3348">
        <v>7.2</v>
      </c>
      <c r="O3348">
        <v>25623.4</v>
      </c>
      <c r="P3348">
        <v>8</v>
      </c>
      <c r="Q3348">
        <v>11103.6</v>
      </c>
      <c r="R3348">
        <v>3.8</v>
      </c>
    </row>
    <row r="3349" spans="1:18" x14ac:dyDescent="0.35">
      <c r="A3349" t="s">
        <v>6696</v>
      </c>
      <c r="B3349" t="s">
        <v>6697</v>
      </c>
      <c r="C3349">
        <v>12057.2</v>
      </c>
      <c r="D3349">
        <v>4.2</v>
      </c>
      <c r="E3349">
        <v>11033.6</v>
      </c>
      <c r="F3349">
        <v>3.8</v>
      </c>
      <c r="G3349">
        <v>8892.6</v>
      </c>
      <c r="H3349">
        <v>3.4</v>
      </c>
      <c r="I3349">
        <v>11508.2</v>
      </c>
      <c r="J3349">
        <v>4</v>
      </c>
      <c r="K3349">
        <v>11273</v>
      </c>
      <c r="L3349">
        <v>3.6</v>
      </c>
      <c r="M3349">
        <v>13625.4</v>
      </c>
      <c r="N3349">
        <v>4.8</v>
      </c>
      <c r="O3349">
        <v>23484.799999999999</v>
      </c>
      <c r="P3349">
        <v>7.6</v>
      </c>
      <c r="Q3349">
        <v>16326.8</v>
      </c>
      <c r="R3349">
        <v>5.2</v>
      </c>
    </row>
    <row r="3350" spans="1:18" x14ac:dyDescent="0.35">
      <c r="A3350" t="s">
        <v>6698</v>
      </c>
      <c r="B3350" t="s">
        <v>6699</v>
      </c>
      <c r="C3350">
        <v>17403.833333333328</v>
      </c>
      <c r="D3350">
        <v>5.833333333333333</v>
      </c>
      <c r="E3350">
        <v>14541.5</v>
      </c>
      <c r="F3350">
        <v>5</v>
      </c>
      <c r="G3350">
        <v>14958.33333333333</v>
      </c>
      <c r="H3350">
        <v>5</v>
      </c>
      <c r="I3350">
        <v>16447.666666666672</v>
      </c>
      <c r="J3350">
        <v>5.166666666666667</v>
      </c>
      <c r="K3350">
        <v>15404.33333333333</v>
      </c>
      <c r="L3350">
        <v>4.833333333333333</v>
      </c>
      <c r="M3350">
        <v>15345.33333333333</v>
      </c>
      <c r="N3350">
        <v>5.166666666666667</v>
      </c>
      <c r="O3350">
        <v>24627</v>
      </c>
      <c r="P3350">
        <v>7.833333333333333</v>
      </c>
      <c r="Q3350">
        <v>22775.833333333328</v>
      </c>
      <c r="R3350">
        <v>7.333333333333333</v>
      </c>
    </row>
    <row r="3351" spans="1:18" x14ac:dyDescent="0.35">
      <c r="A3351" t="s">
        <v>6700</v>
      </c>
      <c r="B3351" t="s">
        <v>6701</v>
      </c>
      <c r="C3351">
        <v>21135.200000000001</v>
      </c>
      <c r="D3351">
        <v>6.8</v>
      </c>
      <c r="E3351">
        <v>20966.8</v>
      </c>
      <c r="F3351">
        <v>6.8</v>
      </c>
      <c r="G3351">
        <v>21332.6</v>
      </c>
      <c r="H3351">
        <v>7</v>
      </c>
      <c r="I3351">
        <v>29832.400000000001</v>
      </c>
      <c r="J3351">
        <v>9.1999999999999993</v>
      </c>
      <c r="K3351">
        <v>20145.400000000001</v>
      </c>
      <c r="L3351">
        <v>6.4</v>
      </c>
      <c r="M3351">
        <v>18243.400000000001</v>
      </c>
      <c r="N3351">
        <v>5.8</v>
      </c>
      <c r="O3351">
        <v>20973.8</v>
      </c>
      <c r="P3351">
        <v>6.8</v>
      </c>
      <c r="Q3351">
        <v>5323.2</v>
      </c>
      <c r="R3351">
        <v>2.2000000000000002</v>
      </c>
    </row>
    <row r="3352" spans="1:18" x14ac:dyDescent="0.35">
      <c r="A3352" t="s">
        <v>6702</v>
      </c>
      <c r="B3352" t="s">
        <v>6703</v>
      </c>
      <c r="C3352">
        <v>18116.8</v>
      </c>
      <c r="D3352">
        <v>5.8</v>
      </c>
      <c r="E3352">
        <v>19196.400000000001</v>
      </c>
      <c r="F3352">
        <v>6.2</v>
      </c>
      <c r="G3352">
        <v>20477.599999999999</v>
      </c>
      <c r="H3352">
        <v>6.8</v>
      </c>
      <c r="I3352">
        <v>26588.400000000001</v>
      </c>
      <c r="J3352">
        <v>8.4</v>
      </c>
      <c r="K3352">
        <v>15976.6</v>
      </c>
      <c r="L3352">
        <v>5</v>
      </c>
      <c r="M3352">
        <v>15557.8</v>
      </c>
      <c r="N3352">
        <v>5</v>
      </c>
      <c r="O3352">
        <v>15449.2</v>
      </c>
      <c r="P3352">
        <v>5.2</v>
      </c>
      <c r="Q3352">
        <v>4884.8</v>
      </c>
      <c r="R3352">
        <v>2</v>
      </c>
    </row>
    <row r="3353" spans="1:18" x14ac:dyDescent="0.35">
      <c r="A3353" t="s">
        <v>6704</v>
      </c>
      <c r="B3353" t="s">
        <v>6705</v>
      </c>
      <c r="C3353">
        <v>21140.5</v>
      </c>
      <c r="D3353">
        <v>6.75</v>
      </c>
      <c r="E3353">
        <v>18319.5</v>
      </c>
      <c r="F3353">
        <v>6</v>
      </c>
      <c r="G3353">
        <v>19201.25</v>
      </c>
      <c r="H3353">
        <v>6</v>
      </c>
      <c r="I3353">
        <v>29674.5</v>
      </c>
      <c r="J3353">
        <v>9</v>
      </c>
      <c r="K3353">
        <v>19234.75</v>
      </c>
      <c r="L3353">
        <v>6.5</v>
      </c>
      <c r="M3353">
        <v>19225</v>
      </c>
      <c r="N3353">
        <v>6.25</v>
      </c>
      <c r="O3353">
        <v>24670.5</v>
      </c>
      <c r="P3353">
        <v>7.75</v>
      </c>
      <c r="Q3353">
        <v>8078.75</v>
      </c>
      <c r="R3353">
        <v>3</v>
      </c>
    </row>
    <row r="3354" spans="1:18" x14ac:dyDescent="0.35">
      <c r="A3354" t="s">
        <v>6706</v>
      </c>
      <c r="B3354" t="s">
        <v>6707</v>
      </c>
      <c r="C3354">
        <v>16052.66666666667</v>
      </c>
      <c r="D3354">
        <v>5.333333333333333</v>
      </c>
      <c r="E3354">
        <v>15184</v>
      </c>
      <c r="F3354">
        <v>5</v>
      </c>
      <c r="G3354">
        <v>13422.16666666667</v>
      </c>
      <c r="H3354">
        <v>4.5</v>
      </c>
      <c r="I3354">
        <v>11155.66666666667</v>
      </c>
      <c r="J3354">
        <v>3.666666666666667</v>
      </c>
      <c r="K3354">
        <v>14669.5</v>
      </c>
      <c r="L3354">
        <v>4.5</v>
      </c>
      <c r="M3354">
        <v>22107.166666666672</v>
      </c>
      <c r="N3354">
        <v>6.833333333333333</v>
      </c>
      <c r="O3354">
        <v>9994</v>
      </c>
      <c r="P3354">
        <v>3.5</v>
      </c>
      <c r="Q3354">
        <v>30508.833333333328</v>
      </c>
      <c r="R3354">
        <v>9.5</v>
      </c>
    </row>
    <row r="3355" spans="1:18" x14ac:dyDescent="0.35">
      <c r="A3355" t="s">
        <v>6708</v>
      </c>
      <c r="B3355" t="s">
        <v>6709</v>
      </c>
      <c r="C3355">
        <v>22500.2</v>
      </c>
      <c r="D3355">
        <v>7</v>
      </c>
      <c r="E3355">
        <v>22805.4</v>
      </c>
      <c r="F3355">
        <v>7.2</v>
      </c>
      <c r="G3355">
        <v>24953.599999999999</v>
      </c>
      <c r="H3355">
        <v>7.8</v>
      </c>
      <c r="I3355">
        <v>21026.799999999999</v>
      </c>
      <c r="J3355">
        <v>6.8</v>
      </c>
      <c r="K3355">
        <v>19681.599999999999</v>
      </c>
      <c r="L3355">
        <v>6.2</v>
      </c>
      <c r="M3355">
        <v>23570.400000000001</v>
      </c>
      <c r="N3355">
        <v>7.6</v>
      </c>
      <c r="O3355">
        <v>14983</v>
      </c>
      <c r="P3355">
        <v>4.8</v>
      </c>
      <c r="Q3355">
        <v>10333.6</v>
      </c>
      <c r="R3355">
        <v>3.4</v>
      </c>
    </row>
    <row r="3356" spans="1:18" x14ac:dyDescent="0.35">
      <c r="A3356" t="s">
        <v>6710</v>
      </c>
      <c r="B3356" t="s">
        <v>6711</v>
      </c>
      <c r="C3356">
        <v>15855.8</v>
      </c>
      <c r="D3356">
        <v>5.2</v>
      </c>
      <c r="E3356">
        <v>14966.2</v>
      </c>
      <c r="F3356">
        <v>5</v>
      </c>
      <c r="G3356">
        <v>15087.2</v>
      </c>
      <c r="H3356">
        <v>5</v>
      </c>
      <c r="I3356">
        <v>23798</v>
      </c>
      <c r="J3356">
        <v>7.6</v>
      </c>
      <c r="K3356">
        <v>14370.2</v>
      </c>
      <c r="L3356">
        <v>4.5999999999999996</v>
      </c>
      <c r="M3356">
        <v>16961.8</v>
      </c>
      <c r="N3356">
        <v>5.4</v>
      </c>
      <c r="O3356">
        <v>18291.8</v>
      </c>
      <c r="P3356">
        <v>5.8</v>
      </c>
      <c r="Q3356">
        <v>6023.8</v>
      </c>
      <c r="R3356">
        <v>2.2000000000000002</v>
      </c>
    </row>
    <row r="3357" spans="1:18" x14ac:dyDescent="0.35">
      <c r="A3357" t="s">
        <v>6712</v>
      </c>
      <c r="B3357" t="s">
        <v>6713</v>
      </c>
      <c r="C3357">
        <v>23010.2</v>
      </c>
      <c r="D3357">
        <v>7.2</v>
      </c>
      <c r="E3357">
        <v>20845</v>
      </c>
      <c r="F3357">
        <v>6.6</v>
      </c>
      <c r="G3357">
        <v>20791</v>
      </c>
      <c r="H3357">
        <v>6.6</v>
      </c>
      <c r="I3357">
        <v>29129.599999999999</v>
      </c>
      <c r="J3357">
        <v>9.1999999999999993</v>
      </c>
      <c r="K3357">
        <v>21871.599999999999</v>
      </c>
      <c r="L3357">
        <v>6.8</v>
      </c>
      <c r="M3357">
        <v>23442</v>
      </c>
      <c r="N3357">
        <v>7.4</v>
      </c>
      <c r="O3357">
        <v>19207.2</v>
      </c>
      <c r="P3357">
        <v>6</v>
      </c>
      <c r="Q3357">
        <v>11018.6</v>
      </c>
      <c r="R3357">
        <v>4</v>
      </c>
    </row>
    <row r="3358" spans="1:18" x14ac:dyDescent="0.35">
      <c r="A3358" t="s">
        <v>6714</v>
      </c>
      <c r="B3358" t="s">
        <v>6715</v>
      </c>
      <c r="C3358">
        <v>18901.400000000001</v>
      </c>
      <c r="D3358">
        <v>6</v>
      </c>
      <c r="E3358">
        <v>16186.6</v>
      </c>
      <c r="F3358">
        <v>5.4</v>
      </c>
      <c r="G3358">
        <v>18641.2</v>
      </c>
      <c r="H3358">
        <v>6.2</v>
      </c>
      <c r="I3358">
        <v>21797</v>
      </c>
      <c r="J3358">
        <v>7</v>
      </c>
      <c r="K3358">
        <v>17304</v>
      </c>
      <c r="L3358">
        <v>5.6</v>
      </c>
      <c r="M3358">
        <v>16745</v>
      </c>
      <c r="N3358">
        <v>5.4</v>
      </c>
      <c r="O3358">
        <v>24998.6</v>
      </c>
      <c r="P3358">
        <v>8</v>
      </c>
      <c r="Q3358">
        <v>10886.2</v>
      </c>
      <c r="R3358">
        <v>3.6</v>
      </c>
    </row>
    <row r="3359" spans="1:18" x14ac:dyDescent="0.35">
      <c r="A3359" t="s">
        <v>6716</v>
      </c>
      <c r="B3359" t="s">
        <v>6717</v>
      </c>
      <c r="C3359">
        <v>19423.2</v>
      </c>
      <c r="D3359">
        <v>6.2</v>
      </c>
      <c r="E3359">
        <v>19495.2</v>
      </c>
      <c r="F3359">
        <v>6.2</v>
      </c>
      <c r="G3359">
        <v>21007</v>
      </c>
      <c r="H3359">
        <v>6.6</v>
      </c>
      <c r="I3359">
        <v>23095</v>
      </c>
      <c r="J3359">
        <v>7.2</v>
      </c>
      <c r="K3359">
        <v>16421.599999999999</v>
      </c>
      <c r="L3359">
        <v>5.4</v>
      </c>
      <c r="M3359">
        <v>18995.8</v>
      </c>
      <c r="N3359">
        <v>6.2</v>
      </c>
      <c r="O3359">
        <v>16374.2</v>
      </c>
      <c r="P3359">
        <v>5.2</v>
      </c>
      <c r="Q3359">
        <v>6927.8</v>
      </c>
      <c r="R3359">
        <v>2.6</v>
      </c>
    </row>
    <row r="3360" spans="1:18" x14ac:dyDescent="0.35">
      <c r="A3360" t="s">
        <v>6718</v>
      </c>
      <c r="B3360" t="s">
        <v>6719</v>
      </c>
      <c r="C3360">
        <v>19612.5</v>
      </c>
      <c r="D3360">
        <v>6.25</v>
      </c>
      <c r="E3360">
        <v>17847.75</v>
      </c>
      <c r="F3360">
        <v>6</v>
      </c>
      <c r="G3360">
        <v>16240.5</v>
      </c>
      <c r="H3360">
        <v>5.25</v>
      </c>
      <c r="I3360">
        <v>25823.25</v>
      </c>
      <c r="J3360">
        <v>8.25</v>
      </c>
      <c r="K3360">
        <v>17429.75</v>
      </c>
      <c r="L3360">
        <v>5.5</v>
      </c>
      <c r="M3360">
        <v>18373.25</v>
      </c>
      <c r="N3360">
        <v>5.75</v>
      </c>
      <c r="O3360">
        <v>21419.25</v>
      </c>
      <c r="P3360">
        <v>7</v>
      </c>
      <c r="Q3360">
        <v>13585.5</v>
      </c>
      <c r="R3360">
        <v>4.5</v>
      </c>
    </row>
    <row r="3361" spans="1:18" x14ac:dyDescent="0.35">
      <c r="A3361" t="s">
        <v>6720</v>
      </c>
      <c r="B3361" t="s">
        <v>6721</v>
      </c>
      <c r="C3361">
        <v>18561.8</v>
      </c>
      <c r="D3361">
        <v>6</v>
      </c>
      <c r="E3361">
        <v>19490</v>
      </c>
      <c r="F3361">
        <v>6.2</v>
      </c>
      <c r="G3361">
        <v>19317.599999999999</v>
      </c>
      <c r="H3361">
        <v>6.2</v>
      </c>
      <c r="I3361">
        <v>26906.6</v>
      </c>
      <c r="J3361">
        <v>8.6</v>
      </c>
      <c r="K3361">
        <v>18351.2</v>
      </c>
      <c r="L3361">
        <v>6</v>
      </c>
      <c r="M3361">
        <v>18681</v>
      </c>
      <c r="N3361">
        <v>6.2</v>
      </c>
      <c r="O3361">
        <v>15355.8</v>
      </c>
      <c r="P3361">
        <v>4.8</v>
      </c>
      <c r="Q3361">
        <v>3701.2</v>
      </c>
      <c r="R3361">
        <v>1.6</v>
      </c>
    </row>
    <row r="3362" spans="1:18" x14ac:dyDescent="0.35">
      <c r="A3362" t="s">
        <v>6722</v>
      </c>
      <c r="B3362" t="s">
        <v>6723</v>
      </c>
      <c r="C3362">
        <v>1642.333333333333</v>
      </c>
      <c r="D3362">
        <v>1.166666666666667</v>
      </c>
      <c r="E3362">
        <v>1689.5</v>
      </c>
      <c r="F3362">
        <v>1</v>
      </c>
      <c r="G3362">
        <v>1338.166666666667</v>
      </c>
      <c r="H3362">
        <v>1</v>
      </c>
      <c r="I3362">
        <v>1008.666666666667</v>
      </c>
      <c r="J3362">
        <v>1.166666666666667</v>
      </c>
      <c r="K3362">
        <v>2086.5</v>
      </c>
      <c r="L3362">
        <v>1.333333333333333</v>
      </c>
      <c r="M3362">
        <v>4699.5</v>
      </c>
      <c r="N3362">
        <v>1.833333333333333</v>
      </c>
      <c r="O3362">
        <v>12119.83333333333</v>
      </c>
      <c r="P3362">
        <v>4</v>
      </c>
      <c r="Q3362">
        <v>28019</v>
      </c>
      <c r="R3362">
        <v>8.8333333333333339</v>
      </c>
    </row>
    <row r="3363" spans="1:18" x14ac:dyDescent="0.35">
      <c r="A3363" t="s">
        <v>6724</v>
      </c>
      <c r="B3363" t="s">
        <v>6725</v>
      </c>
      <c r="C3363">
        <v>15905.8</v>
      </c>
      <c r="D3363">
        <v>5</v>
      </c>
      <c r="E3363">
        <v>17699</v>
      </c>
      <c r="F3363">
        <v>5.6</v>
      </c>
      <c r="G3363">
        <v>19041.400000000001</v>
      </c>
      <c r="H3363">
        <v>6.2</v>
      </c>
      <c r="I3363">
        <v>20894.400000000001</v>
      </c>
      <c r="J3363">
        <v>6.8</v>
      </c>
      <c r="K3363">
        <v>17321.8</v>
      </c>
      <c r="L3363">
        <v>5.6</v>
      </c>
      <c r="M3363">
        <v>13462</v>
      </c>
      <c r="N3363">
        <v>4.4000000000000004</v>
      </c>
      <c r="O3363">
        <v>13160.8</v>
      </c>
      <c r="P3363">
        <v>4.4000000000000004</v>
      </c>
      <c r="Q3363">
        <v>3265.8</v>
      </c>
      <c r="R3363">
        <v>1.4</v>
      </c>
    </row>
    <row r="3364" spans="1:18" x14ac:dyDescent="0.35">
      <c r="A3364" t="s">
        <v>6726</v>
      </c>
      <c r="B3364" t="s">
        <v>6727</v>
      </c>
      <c r="C3364">
        <v>10779.33333333333</v>
      </c>
      <c r="D3364">
        <v>3.666666666666667</v>
      </c>
      <c r="E3364">
        <v>15234</v>
      </c>
      <c r="F3364">
        <v>5</v>
      </c>
      <c r="G3364">
        <v>13844.66666666667</v>
      </c>
      <c r="H3364">
        <v>4.5</v>
      </c>
      <c r="I3364">
        <v>18741.833333333328</v>
      </c>
      <c r="J3364">
        <v>6</v>
      </c>
      <c r="K3364">
        <v>10796</v>
      </c>
      <c r="L3364">
        <v>3.833333333333333</v>
      </c>
      <c r="M3364">
        <v>3419.166666666667</v>
      </c>
      <c r="N3364">
        <v>1.833333333333333</v>
      </c>
      <c r="O3364">
        <v>13808.16666666667</v>
      </c>
      <c r="P3364">
        <v>4.5</v>
      </c>
      <c r="Q3364">
        <v>5110.833333333333</v>
      </c>
      <c r="R3364">
        <v>1.833333333333333</v>
      </c>
    </row>
    <row r="3365" spans="1:18" x14ac:dyDescent="0.35">
      <c r="A3365" t="s">
        <v>6728</v>
      </c>
      <c r="B3365" t="s">
        <v>6729</v>
      </c>
      <c r="C3365">
        <v>15721.8</v>
      </c>
      <c r="D3365">
        <v>5.2</v>
      </c>
      <c r="E3365">
        <v>17927.2</v>
      </c>
      <c r="F3365">
        <v>5.8</v>
      </c>
      <c r="G3365">
        <v>15230.8</v>
      </c>
      <c r="H3365">
        <v>5.2</v>
      </c>
      <c r="I3365">
        <v>22994.400000000001</v>
      </c>
      <c r="J3365">
        <v>7.4</v>
      </c>
      <c r="K3365">
        <v>15477</v>
      </c>
      <c r="L3365">
        <v>4.8</v>
      </c>
      <c r="M3365">
        <v>14720.8</v>
      </c>
      <c r="N3365">
        <v>5</v>
      </c>
      <c r="O3365">
        <v>14875.6</v>
      </c>
      <c r="P3365">
        <v>5</v>
      </c>
      <c r="Q3365">
        <v>4784.8</v>
      </c>
      <c r="R3365">
        <v>1.8</v>
      </c>
    </row>
    <row r="3366" spans="1:18" x14ac:dyDescent="0.35">
      <c r="A3366" t="s">
        <v>6730</v>
      </c>
      <c r="B3366" t="s">
        <v>6731</v>
      </c>
      <c r="C3366">
        <v>11612</v>
      </c>
      <c r="D3366">
        <v>4</v>
      </c>
      <c r="E3366">
        <v>15820</v>
      </c>
      <c r="F3366">
        <v>5.2</v>
      </c>
      <c r="G3366">
        <v>15273.8</v>
      </c>
      <c r="H3366">
        <v>5</v>
      </c>
      <c r="I3366">
        <v>22139</v>
      </c>
      <c r="J3366">
        <v>7.4</v>
      </c>
      <c r="K3366">
        <v>13494.6</v>
      </c>
      <c r="L3366">
        <v>4.4000000000000004</v>
      </c>
      <c r="M3366">
        <v>4287.8</v>
      </c>
      <c r="N3366">
        <v>1.8</v>
      </c>
      <c r="O3366">
        <v>12332.6</v>
      </c>
      <c r="P3366">
        <v>4.2</v>
      </c>
      <c r="Q3366">
        <v>3408.4</v>
      </c>
      <c r="R3366">
        <v>1.6</v>
      </c>
    </row>
    <row r="3367" spans="1:18" x14ac:dyDescent="0.35">
      <c r="A3367" t="s">
        <v>6732</v>
      </c>
      <c r="B3367" t="s">
        <v>6733</v>
      </c>
      <c r="C3367">
        <v>6483</v>
      </c>
      <c r="D3367">
        <v>2.4</v>
      </c>
      <c r="E3367">
        <v>9172.4</v>
      </c>
      <c r="F3367">
        <v>3.2</v>
      </c>
      <c r="G3367">
        <v>6787.8</v>
      </c>
      <c r="H3367">
        <v>2.4</v>
      </c>
      <c r="I3367">
        <v>12730.8</v>
      </c>
      <c r="J3367">
        <v>4.4000000000000004</v>
      </c>
      <c r="K3367">
        <v>6645.4</v>
      </c>
      <c r="L3367">
        <v>2.6</v>
      </c>
      <c r="M3367">
        <v>4433.3999999999996</v>
      </c>
      <c r="N3367">
        <v>2</v>
      </c>
      <c r="O3367">
        <v>14301.4</v>
      </c>
      <c r="P3367">
        <v>4.8</v>
      </c>
      <c r="Q3367">
        <v>6295</v>
      </c>
      <c r="R3367">
        <v>2.4</v>
      </c>
    </row>
    <row r="3368" spans="1:18" x14ac:dyDescent="0.35">
      <c r="A3368" t="s">
        <v>6734</v>
      </c>
      <c r="B3368" t="s">
        <v>6735</v>
      </c>
      <c r="C3368">
        <v>13283.8</v>
      </c>
      <c r="D3368">
        <v>4.5999999999999996</v>
      </c>
      <c r="E3368">
        <v>16985.2</v>
      </c>
      <c r="F3368">
        <v>5.4</v>
      </c>
      <c r="G3368">
        <v>15541.4</v>
      </c>
      <c r="H3368">
        <v>5.2</v>
      </c>
      <c r="I3368">
        <v>20503.8</v>
      </c>
      <c r="J3368">
        <v>6.6</v>
      </c>
      <c r="K3368">
        <v>12513</v>
      </c>
      <c r="L3368">
        <v>4.2</v>
      </c>
      <c r="M3368">
        <v>10968.8</v>
      </c>
      <c r="N3368">
        <v>3.8</v>
      </c>
      <c r="O3368">
        <v>15117</v>
      </c>
      <c r="P3368">
        <v>5.2</v>
      </c>
      <c r="Q3368">
        <v>6760.6</v>
      </c>
      <c r="R3368">
        <v>2.4</v>
      </c>
    </row>
    <row r="3369" spans="1:18" x14ac:dyDescent="0.35">
      <c r="A3369" t="s">
        <v>6736</v>
      </c>
      <c r="B3369" t="s">
        <v>6737</v>
      </c>
      <c r="C3369">
        <v>14932.75</v>
      </c>
      <c r="D3369">
        <v>5</v>
      </c>
      <c r="E3369">
        <v>14833.5</v>
      </c>
      <c r="F3369">
        <v>4.75</v>
      </c>
      <c r="G3369">
        <v>14692</v>
      </c>
      <c r="H3369">
        <v>4.75</v>
      </c>
      <c r="I3369">
        <v>13927</v>
      </c>
      <c r="J3369">
        <v>4.75</v>
      </c>
      <c r="K3369">
        <v>16932.25</v>
      </c>
      <c r="L3369">
        <v>5.5</v>
      </c>
      <c r="M3369">
        <v>9466.25</v>
      </c>
      <c r="N3369">
        <v>3.25</v>
      </c>
      <c r="O3369">
        <v>14948</v>
      </c>
      <c r="P3369">
        <v>5</v>
      </c>
      <c r="Q3369">
        <v>17054</v>
      </c>
      <c r="R3369">
        <v>5.5</v>
      </c>
    </row>
    <row r="3370" spans="1:18" x14ac:dyDescent="0.35">
      <c r="A3370" t="s">
        <v>6738</v>
      </c>
      <c r="B3370" t="s">
        <v>6739</v>
      </c>
      <c r="C3370">
        <v>24645.666666666672</v>
      </c>
      <c r="D3370">
        <v>7.833333333333333</v>
      </c>
      <c r="E3370">
        <v>23119.5</v>
      </c>
      <c r="F3370">
        <v>7.333333333333333</v>
      </c>
      <c r="G3370">
        <v>22139.5</v>
      </c>
      <c r="H3370">
        <v>7.166666666666667</v>
      </c>
      <c r="I3370">
        <v>22138.333333333328</v>
      </c>
      <c r="J3370">
        <v>7</v>
      </c>
      <c r="K3370">
        <v>26853.333333333328</v>
      </c>
      <c r="L3370">
        <v>8.3333333333333339</v>
      </c>
      <c r="M3370">
        <v>25528.666666666672</v>
      </c>
      <c r="N3370">
        <v>7.833333333333333</v>
      </c>
      <c r="O3370">
        <v>9720.5</v>
      </c>
      <c r="P3370">
        <v>3.333333333333333</v>
      </c>
      <c r="Q3370">
        <v>25716.5</v>
      </c>
      <c r="R3370">
        <v>8.1666666666666661</v>
      </c>
    </row>
    <row r="3371" spans="1:18" x14ac:dyDescent="0.35">
      <c r="A3371" t="s">
        <v>6740</v>
      </c>
      <c r="B3371" t="s">
        <v>6741</v>
      </c>
      <c r="C3371">
        <v>3835.6</v>
      </c>
      <c r="D3371">
        <v>1.6</v>
      </c>
      <c r="E3371">
        <v>4912.6000000000004</v>
      </c>
      <c r="F3371">
        <v>1.8</v>
      </c>
      <c r="G3371">
        <v>5186.2</v>
      </c>
      <c r="H3371">
        <v>2</v>
      </c>
      <c r="I3371">
        <v>1311.8</v>
      </c>
      <c r="J3371">
        <v>1.2</v>
      </c>
      <c r="K3371">
        <v>4202.3999999999996</v>
      </c>
      <c r="L3371">
        <v>1.8</v>
      </c>
      <c r="M3371">
        <v>5266.8</v>
      </c>
      <c r="N3371">
        <v>2</v>
      </c>
      <c r="O3371">
        <v>10351</v>
      </c>
      <c r="P3371">
        <v>3.6</v>
      </c>
      <c r="Q3371">
        <v>18952</v>
      </c>
      <c r="R3371">
        <v>6</v>
      </c>
    </row>
    <row r="3372" spans="1:18" x14ac:dyDescent="0.35">
      <c r="A3372" t="s">
        <v>6742</v>
      </c>
      <c r="B3372" t="s">
        <v>6743</v>
      </c>
      <c r="C3372">
        <v>4222.75</v>
      </c>
      <c r="D3372">
        <v>1.75</v>
      </c>
      <c r="E3372">
        <v>5120</v>
      </c>
      <c r="F3372">
        <v>2.25</v>
      </c>
      <c r="G3372">
        <v>4350.75</v>
      </c>
      <c r="H3372">
        <v>1.75</v>
      </c>
      <c r="I3372">
        <v>2130.5</v>
      </c>
      <c r="J3372">
        <v>1.5</v>
      </c>
      <c r="K3372">
        <v>5545.25</v>
      </c>
      <c r="L3372">
        <v>2.25</v>
      </c>
      <c r="M3372">
        <v>6375.25</v>
      </c>
      <c r="N3372">
        <v>2.25</v>
      </c>
      <c r="O3372">
        <v>10356.25</v>
      </c>
      <c r="P3372">
        <v>3.25</v>
      </c>
      <c r="Q3372">
        <v>18842.75</v>
      </c>
      <c r="R3372">
        <v>6.5</v>
      </c>
    </row>
    <row r="3373" spans="1:18" x14ac:dyDescent="0.35">
      <c r="A3373" t="s">
        <v>6744</v>
      </c>
      <c r="B3373" t="s">
        <v>6745</v>
      </c>
      <c r="C3373">
        <v>28854.5</v>
      </c>
      <c r="D3373">
        <v>9</v>
      </c>
      <c r="E3373">
        <v>28171.5</v>
      </c>
      <c r="F3373">
        <v>9</v>
      </c>
      <c r="G3373">
        <v>27116</v>
      </c>
      <c r="H3373">
        <v>8.5</v>
      </c>
      <c r="I3373">
        <v>25705.75</v>
      </c>
      <c r="J3373">
        <v>8.25</v>
      </c>
      <c r="K3373">
        <v>25610.75</v>
      </c>
      <c r="L3373">
        <v>8.25</v>
      </c>
      <c r="M3373">
        <v>23383.75</v>
      </c>
      <c r="N3373">
        <v>7.5</v>
      </c>
      <c r="O3373">
        <v>26178.25</v>
      </c>
      <c r="P3373">
        <v>8.25</v>
      </c>
      <c r="Q3373">
        <v>21030.25</v>
      </c>
      <c r="R3373">
        <v>6.5</v>
      </c>
    </row>
    <row r="3374" spans="1:18" x14ac:dyDescent="0.35">
      <c r="A3374" t="s">
        <v>6746</v>
      </c>
      <c r="B3374" t="s">
        <v>6747</v>
      </c>
      <c r="C3374">
        <v>16127.5</v>
      </c>
      <c r="D3374">
        <v>5.25</v>
      </c>
      <c r="E3374">
        <v>18146</v>
      </c>
      <c r="F3374">
        <v>5.75</v>
      </c>
      <c r="G3374">
        <v>17437.25</v>
      </c>
      <c r="H3374">
        <v>6</v>
      </c>
      <c r="I3374">
        <v>10408.25</v>
      </c>
      <c r="J3374">
        <v>3.75</v>
      </c>
      <c r="K3374">
        <v>16086.25</v>
      </c>
      <c r="L3374">
        <v>5.25</v>
      </c>
      <c r="M3374">
        <v>13422.5</v>
      </c>
      <c r="N3374">
        <v>4.5</v>
      </c>
      <c r="O3374">
        <v>17731</v>
      </c>
      <c r="P3374">
        <v>5.75</v>
      </c>
      <c r="Q3374">
        <v>14481</v>
      </c>
      <c r="R3374">
        <v>4.75</v>
      </c>
    </row>
    <row r="3375" spans="1:18" x14ac:dyDescent="0.35">
      <c r="A3375" t="s">
        <v>6748</v>
      </c>
      <c r="B3375" t="s">
        <v>6749</v>
      </c>
      <c r="C3375">
        <v>22754.400000000001</v>
      </c>
      <c r="D3375">
        <v>7.2</v>
      </c>
      <c r="E3375">
        <v>21997.4</v>
      </c>
      <c r="F3375">
        <v>7</v>
      </c>
      <c r="G3375">
        <v>22344</v>
      </c>
      <c r="H3375">
        <v>7</v>
      </c>
      <c r="I3375">
        <v>19299.400000000001</v>
      </c>
      <c r="J3375">
        <v>6.4</v>
      </c>
      <c r="K3375">
        <v>18909</v>
      </c>
      <c r="L3375">
        <v>6.2</v>
      </c>
      <c r="M3375">
        <v>18749</v>
      </c>
      <c r="N3375">
        <v>6</v>
      </c>
      <c r="O3375">
        <v>24458.2</v>
      </c>
      <c r="P3375">
        <v>7.6</v>
      </c>
      <c r="Q3375">
        <v>15638.6</v>
      </c>
      <c r="R3375">
        <v>5.2</v>
      </c>
    </row>
    <row r="3376" spans="1:18" x14ac:dyDescent="0.35">
      <c r="A3376" t="s">
        <v>6750</v>
      </c>
      <c r="B3376" t="s">
        <v>6751</v>
      </c>
      <c r="C3376">
        <v>14327.2</v>
      </c>
      <c r="D3376">
        <v>4.8</v>
      </c>
      <c r="E3376">
        <v>14676</v>
      </c>
      <c r="F3376">
        <v>4.8</v>
      </c>
      <c r="G3376">
        <v>16531</v>
      </c>
      <c r="H3376">
        <v>5.4</v>
      </c>
      <c r="I3376">
        <v>10478.4</v>
      </c>
      <c r="J3376">
        <v>3.6</v>
      </c>
      <c r="K3376">
        <v>14444</v>
      </c>
      <c r="L3376">
        <v>4.8</v>
      </c>
      <c r="M3376">
        <v>10220.4</v>
      </c>
      <c r="N3376">
        <v>3.6</v>
      </c>
      <c r="O3376">
        <v>19433</v>
      </c>
      <c r="P3376">
        <v>6.4</v>
      </c>
      <c r="Q3376">
        <v>12234.4</v>
      </c>
      <c r="R3376">
        <v>4.2</v>
      </c>
    </row>
    <row r="3377" spans="1:18" x14ac:dyDescent="0.35">
      <c r="A3377" t="s">
        <v>6752</v>
      </c>
      <c r="B3377" t="s">
        <v>6753</v>
      </c>
      <c r="C3377">
        <v>20936.400000000001</v>
      </c>
      <c r="D3377">
        <v>6.6</v>
      </c>
      <c r="E3377">
        <v>21947.599999999999</v>
      </c>
      <c r="F3377">
        <v>7</v>
      </c>
      <c r="G3377">
        <v>21827.4</v>
      </c>
      <c r="H3377">
        <v>7.2</v>
      </c>
      <c r="I3377">
        <v>13961.2</v>
      </c>
      <c r="J3377">
        <v>4.5999999999999996</v>
      </c>
      <c r="K3377">
        <v>22108.2</v>
      </c>
      <c r="L3377">
        <v>7</v>
      </c>
      <c r="M3377">
        <v>20222.8</v>
      </c>
      <c r="N3377">
        <v>6.6</v>
      </c>
      <c r="O3377">
        <v>20072.400000000001</v>
      </c>
      <c r="P3377">
        <v>6.4</v>
      </c>
      <c r="Q3377">
        <v>11413.8</v>
      </c>
      <c r="R3377">
        <v>4.2</v>
      </c>
    </row>
    <row r="3378" spans="1:18" x14ac:dyDescent="0.35">
      <c r="A3378" t="s">
        <v>6754</v>
      </c>
      <c r="B3378" t="s">
        <v>6755</v>
      </c>
      <c r="C3378">
        <v>14439.4</v>
      </c>
      <c r="D3378">
        <v>4.5999999999999996</v>
      </c>
      <c r="E3378">
        <v>15828.8</v>
      </c>
      <c r="F3378">
        <v>5.2</v>
      </c>
      <c r="G3378">
        <v>15748.4</v>
      </c>
      <c r="H3378">
        <v>5.2</v>
      </c>
      <c r="I3378">
        <v>12779.2</v>
      </c>
      <c r="J3378">
        <v>4.2</v>
      </c>
      <c r="K3378">
        <v>15295.8</v>
      </c>
      <c r="L3378">
        <v>5</v>
      </c>
      <c r="M3378">
        <v>10698.8</v>
      </c>
      <c r="N3378">
        <v>3.4</v>
      </c>
      <c r="O3378">
        <v>20117</v>
      </c>
      <c r="P3378">
        <v>6.4</v>
      </c>
      <c r="Q3378">
        <v>5870.6</v>
      </c>
      <c r="R3378">
        <v>2.4</v>
      </c>
    </row>
    <row r="3379" spans="1:18" x14ac:dyDescent="0.35">
      <c r="A3379" t="s">
        <v>6756</v>
      </c>
      <c r="B3379" t="s">
        <v>6757</v>
      </c>
      <c r="C3379">
        <v>6811</v>
      </c>
      <c r="D3379">
        <v>2.5</v>
      </c>
      <c r="E3379">
        <v>8465.75</v>
      </c>
      <c r="F3379">
        <v>3.25</v>
      </c>
      <c r="G3379">
        <v>9995.75</v>
      </c>
      <c r="H3379">
        <v>3.75</v>
      </c>
      <c r="I3379">
        <v>3192.5</v>
      </c>
      <c r="J3379">
        <v>1.5</v>
      </c>
      <c r="K3379">
        <v>9315.75</v>
      </c>
      <c r="L3379">
        <v>3.25</v>
      </c>
      <c r="M3379">
        <v>7119.25</v>
      </c>
      <c r="N3379">
        <v>2.5</v>
      </c>
      <c r="O3379">
        <v>12149.5</v>
      </c>
      <c r="P3379">
        <v>4</v>
      </c>
      <c r="Q3379">
        <v>5406.75</v>
      </c>
      <c r="R3379">
        <v>2</v>
      </c>
    </row>
    <row r="3380" spans="1:18" x14ac:dyDescent="0.35">
      <c r="A3380" t="s">
        <v>6758</v>
      </c>
      <c r="B3380" t="s">
        <v>6759</v>
      </c>
      <c r="C3380">
        <v>15746.5</v>
      </c>
      <c r="D3380">
        <v>5.166666666666667</v>
      </c>
      <c r="E3380">
        <v>16607.333333333328</v>
      </c>
      <c r="F3380">
        <v>5.5</v>
      </c>
      <c r="G3380">
        <v>17483.5</v>
      </c>
      <c r="H3380">
        <v>5.666666666666667</v>
      </c>
      <c r="I3380">
        <v>10644.66666666667</v>
      </c>
      <c r="J3380">
        <v>3.666666666666667</v>
      </c>
      <c r="K3380">
        <v>17680.166666666672</v>
      </c>
      <c r="L3380">
        <v>5.666666666666667</v>
      </c>
      <c r="M3380">
        <v>12901.5</v>
      </c>
      <c r="N3380">
        <v>4.5</v>
      </c>
      <c r="O3380">
        <v>21202.5</v>
      </c>
      <c r="P3380">
        <v>6.833333333333333</v>
      </c>
      <c r="Q3380">
        <v>7851.5</v>
      </c>
      <c r="R3380">
        <v>2.833333333333333</v>
      </c>
    </row>
    <row r="3381" spans="1:18" x14ac:dyDescent="0.35">
      <c r="A3381" t="s">
        <v>6760</v>
      </c>
      <c r="B3381" t="s">
        <v>6761</v>
      </c>
      <c r="C3381">
        <v>11389.33333333333</v>
      </c>
      <c r="D3381">
        <v>3.833333333333333</v>
      </c>
      <c r="E3381">
        <v>11428.83333333333</v>
      </c>
      <c r="F3381">
        <v>4</v>
      </c>
      <c r="G3381">
        <v>13915.66666666667</v>
      </c>
      <c r="H3381">
        <v>4.666666666666667</v>
      </c>
      <c r="I3381">
        <v>8997</v>
      </c>
      <c r="J3381">
        <v>3.166666666666667</v>
      </c>
      <c r="K3381">
        <v>11889</v>
      </c>
      <c r="L3381">
        <v>3.833333333333333</v>
      </c>
      <c r="M3381">
        <v>10568</v>
      </c>
      <c r="N3381">
        <v>3.333333333333333</v>
      </c>
      <c r="O3381">
        <v>18495.333333333328</v>
      </c>
      <c r="P3381">
        <v>6</v>
      </c>
      <c r="Q3381">
        <v>6214.5</v>
      </c>
      <c r="R3381">
        <v>2.333333333333333</v>
      </c>
    </row>
    <row r="3382" spans="1:18" x14ac:dyDescent="0.35">
      <c r="A3382" t="s">
        <v>6762</v>
      </c>
      <c r="B3382" t="s">
        <v>6763</v>
      </c>
      <c r="C3382">
        <v>946.4</v>
      </c>
      <c r="D3382">
        <v>1</v>
      </c>
      <c r="E3382">
        <v>1120.2</v>
      </c>
      <c r="F3382">
        <v>1</v>
      </c>
      <c r="G3382">
        <v>1362</v>
      </c>
      <c r="H3382">
        <v>1</v>
      </c>
      <c r="I3382">
        <v>874.6</v>
      </c>
      <c r="J3382">
        <v>1</v>
      </c>
      <c r="K3382">
        <v>2750.8</v>
      </c>
      <c r="L3382">
        <v>1.2</v>
      </c>
      <c r="M3382">
        <v>871.4</v>
      </c>
      <c r="N3382">
        <v>1</v>
      </c>
      <c r="O3382">
        <v>9112.6</v>
      </c>
      <c r="P3382">
        <v>3.2</v>
      </c>
      <c r="Q3382">
        <v>13444</v>
      </c>
      <c r="R3382">
        <v>4.4000000000000004</v>
      </c>
    </row>
    <row r="3383" spans="1:18" x14ac:dyDescent="0.35">
      <c r="A3383" t="s">
        <v>6764</v>
      </c>
      <c r="B3383" t="s">
        <v>6765</v>
      </c>
      <c r="C3383">
        <v>16851.166666666672</v>
      </c>
      <c r="D3383">
        <v>5.666666666666667</v>
      </c>
      <c r="E3383">
        <v>16370.33333333333</v>
      </c>
      <c r="F3383">
        <v>5.333333333333333</v>
      </c>
      <c r="G3383">
        <v>17361.5</v>
      </c>
      <c r="H3383">
        <v>5.666666666666667</v>
      </c>
      <c r="I3383">
        <v>13346.83333333333</v>
      </c>
      <c r="J3383">
        <v>4.5</v>
      </c>
      <c r="K3383">
        <v>19223.833333333328</v>
      </c>
      <c r="L3383">
        <v>6.333333333333333</v>
      </c>
      <c r="M3383">
        <v>12325.16666666667</v>
      </c>
      <c r="N3383">
        <v>4.166666666666667</v>
      </c>
      <c r="O3383">
        <v>18931.5</v>
      </c>
      <c r="P3383">
        <v>5.833333333333333</v>
      </c>
      <c r="Q3383">
        <v>12529.16666666667</v>
      </c>
      <c r="R3383">
        <v>4.166666666666667</v>
      </c>
    </row>
    <row r="3384" spans="1:18" x14ac:dyDescent="0.35">
      <c r="A3384" t="s">
        <v>6766</v>
      </c>
      <c r="B3384" t="s">
        <v>6767</v>
      </c>
      <c r="C3384">
        <v>8575.8333333333339</v>
      </c>
      <c r="D3384">
        <v>3</v>
      </c>
      <c r="E3384">
        <v>8954.8333333333339</v>
      </c>
      <c r="F3384">
        <v>3.333333333333333</v>
      </c>
      <c r="G3384">
        <v>10813.5</v>
      </c>
      <c r="H3384">
        <v>3.833333333333333</v>
      </c>
      <c r="I3384">
        <v>9520.1666666666661</v>
      </c>
      <c r="J3384">
        <v>3.333333333333333</v>
      </c>
      <c r="K3384">
        <v>10105.5</v>
      </c>
      <c r="L3384">
        <v>3.5</v>
      </c>
      <c r="M3384">
        <v>5676.666666666667</v>
      </c>
      <c r="N3384">
        <v>2</v>
      </c>
      <c r="O3384">
        <v>14199.66666666667</v>
      </c>
      <c r="P3384">
        <v>4.833333333333333</v>
      </c>
      <c r="Q3384">
        <v>5858.5</v>
      </c>
      <c r="R3384">
        <v>2</v>
      </c>
    </row>
    <row r="3385" spans="1:18" x14ac:dyDescent="0.35">
      <c r="A3385" t="s">
        <v>6768</v>
      </c>
      <c r="B3385" t="s">
        <v>6769</v>
      </c>
      <c r="C3385">
        <v>16713.166666666672</v>
      </c>
      <c r="D3385">
        <v>5.333333333333333</v>
      </c>
      <c r="E3385">
        <v>17343</v>
      </c>
      <c r="F3385">
        <v>5.666666666666667</v>
      </c>
      <c r="G3385">
        <v>16877.333333333328</v>
      </c>
      <c r="H3385">
        <v>5.5</v>
      </c>
      <c r="I3385">
        <v>16049.33333333333</v>
      </c>
      <c r="J3385">
        <v>5.166666666666667</v>
      </c>
      <c r="K3385">
        <v>14932.66666666667</v>
      </c>
      <c r="L3385">
        <v>4.833333333333333</v>
      </c>
      <c r="M3385">
        <v>13474.5</v>
      </c>
      <c r="N3385">
        <v>4.333333333333333</v>
      </c>
      <c r="O3385">
        <v>18730.666666666672</v>
      </c>
      <c r="P3385">
        <v>5.833333333333333</v>
      </c>
      <c r="Q3385">
        <v>14558.83333333333</v>
      </c>
      <c r="R3385">
        <v>4.833333333333333</v>
      </c>
    </row>
    <row r="3386" spans="1:18" x14ac:dyDescent="0.35">
      <c r="A3386" t="s">
        <v>6770</v>
      </c>
      <c r="B3386" t="s">
        <v>6771</v>
      </c>
      <c r="C3386">
        <v>5815.333333333333</v>
      </c>
      <c r="D3386">
        <v>2.333333333333333</v>
      </c>
      <c r="E3386">
        <v>6605.166666666667</v>
      </c>
      <c r="F3386">
        <v>2.666666666666667</v>
      </c>
      <c r="G3386">
        <v>9026.3333333333339</v>
      </c>
      <c r="H3386">
        <v>3.166666666666667</v>
      </c>
      <c r="I3386">
        <v>8715</v>
      </c>
      <c r="J3386">
        <v>3.166666666666667</v>
      </c>
      <c r="K3386">
        <v>5095.333333333333</v>
      </c>
      <c r="L3386">
        <v>2.166666666666667</v>
      </c>
      <c r="M3386">
        <v>3375</v>
      </c>
      <c r="N3386">
        <v>1.666666666666667</v>
      </c>
      <c r="O3386">
        <v>9827.6666666666661</v>
      </c>
      <c r="P3386">
        <v>3.5</v>
      </c>
      <c r="Q3386">
        <v>9704.1666666666661</v>
      </c>
      <c r="R3386">
        <v>3.166666666666667</v>
      </c>
    </row>
    <row r="3387" spans="1:18" x14ac:dyDescent="0.35">
      <c r="A3387" t="s">
        <v>6772</v>
      </c>
      <c r="B3387" t="s">
        <v>6773</v>
      </c>
      <c r="C3387">
        <v>19219</v>
      </c>
      <c r="D3387">
        <v>6</v>
      </c>
      <c r="E3387">
        <v>17971</v>
      </c>
      <c r="F3387">
        <v>5.8</v>
      </c>
      <c r="G3387">
        <v>20957.8</v>
      </c>
      <c r="H3387">
        <v>6.8</v>
      </c>
      <c r="I3387">
        <v>21646.6</v>
      </c>
      <c r="J3387">
        <v>7</v>
      </c>
      <c r="K3387">
        <v>18750</v>
      </c>
      <c r="L3387">
        <v>6.2</v>
      </c>
      <c r="M3387">
        <v>14573.6</v>
      </c>
      <c r="N3387">
        <v>4.8</v>
      </c>
      <c r="O3387">
        <v>20321.2</v>
      </c>
      <c r="P3387">
        <v>6.4</v>
      </c>
      <c r="Q3387">
        <v>7127.2</v>
      </c>
      <c r="R3387">
        <v>2.6</v>
      </c>
    </row>
    <row r="3388" spans="1:18" x14ac:dyDescent="0.35">
      <c r="A3388" t="s">
        <v>6774</v>
      </c>
      <c r="B3388" t="s">
        <v>6775</v>
      </c>
      <c r="C3388">
        <v>13514</v>
      </c>
      <c r="D3388">
        <v>4.2</v>
      </c>
      <c r="E3388">
        <v>16057.6</v>
      </c>
      <c r="F3388">
        <v>5.2</v>
      </c>
      <c r="G3388">
        <v>18851.2</v>
      </c>
      <c r="H3388">
        <v>6.2</v>
      </c>
      <c r="I3388">
        <v>14763.2</v>
      </c>
      <c r="J3388">
        <v>4.8</v>
      </c>
      <c r="K3388">
        <v>12832.6</v>
      </c>
      <c r="L3388">
        <v>4.4000000000000004</v>
      </c>
      <c r="M3388">
        <v>6210</v>
      </c>
      <c r="N3388">
        <v>2.2000000000000002</v>
      </c>
      <c r="O3388">
        <v>17123.599999999999</v>
      </c>
      <c r="P3388">
        <v>5.6</v>
      </c>
      <c r="Q3388">
        <v>4971.2</v>
      </c>
      <c r="R3388">
        <v>1.8</v>
      </c>
    </row>
    <row r="3389" spans="1:18" x14ac:dyDescent="0.35">
      <c r="A3389" t="s">
        <v>6776</v>
      </c>
      <c r="B3389" t="s">
        <v>6777</v>
      </c>
      <c r="C3389">
        <v>17055</v>
      </c>
      <c r="D3389">
        <v>5.5</v>
      </c>
      <c r="E3389">
        <v>16553</v>
      </c>
      <c r="F3389">
        <v>5.75</v>
      </c>
      <c r="G3389">
        <v>18117.25</v>
      </c>
      <c r="H3389">
        <v>6</v>
      </c>
      <c r="I3389">
        <v>16910</v>
      </c>
      <c r="J3389">
        <v>5.5</v>
      </c>
      <c r="K3389">
        <v>14407.75</v>
      </c>
      <c r="L3389">
        <v>4.75</v>
      </c>
      <c r="M3389">
        <v>16861.5</v>
      </c>
      <c r="N3389">
        <v>5.5</v>
      </c>
      <c r="O3389">
        <v>19373</v>
      </c>
      <c r="P3389">
        <v>6</v>
      </c>
      <c r="Q3389">
        <v>7743.75</v>
      </c>
      <c r="R3389">
        <v>2.75</v>
      </c>
    </row>
    <row r="3390" spans="1:18" x14ac:dyDescent="0.35">
      <c r="A3390" t="s">
        <v>6778</v>
      </c>
      <c r="B3390" t="s">
        <v>6779</v>
      </c>
      <c r="C3390">
        <v>12531.5</v>
      </c>
      <c r="D3390">
        <v>4.25</v>
      </c>
      <c r="E3390">
        <v>14842.5</v>
      </c>
      <c r="F3390">
        <v>5</v>
      </c>
      <c r="G3390">
        <v>14683.75</v>
      </c>
      <c r="H3390">
        <v>5</v>
      </c>
      <c r="I3390">
        <v>21489</v>
      </c>
      <c r="J3390">
        <v>6.75</v>
      </c>
      <c r="K3390">
        <v>13174.25</v>
      </c>
      <c r="L3390">
        <v>4.25</v>
      </c>
      <c r="M3390">
        <v>5162.5</v>
      </c>
      <c r="N3390">
        <v>2.25</v>
      </c>
      <c r="O3390">
        <v>12058.25</v>
      </c>
      <c r="P3390">
        <v>4</v>
      </c>
      <c r="Q3390">
        <v>5985.5</v>
      </c>
      <c r="R3390">
        <v>2.25</v>
      </c>
    </row>
    <row r="3391" spans="1:18" x14ac:dyDescent="0.35">
      <c r="A3391" t="s">
        <v>6780</v>
      </c>
      <c r="B3391" t="s">
        <v>6781</v>
      </c>
      <c r="C3391">
        <v>18950.8</v>
      </c>
      <c r="D3391">
        <v>6.2</v>
      </c>
      <c r="E3391">
        <v>19817.400000000001</v>
      </c>
      <c r="F3391">
        <v>6.2</v>
      </c>
      <c r="G3391">
        <v>19160</v>
      </c>
      <c r="H3391">
        <v>6.2</v>
      </c>
      <c r="I3391">
        <v>19132.8</v>
      </c>
      <c r="J3391">
        <v>6.2</v>
      </c>
      <c r="K3391">
        <v>19574.599999999999</v>
      </c>
      <c r="L3391">
        <v>6.4</v>
      </c>
      <c r="M3391">
        <v>13838.4</v>
      </c>
      <c r="N3391">
        <v>4.5999999999999996</v>
      </c>
      <c r="O3391">
        <v>18723.599999999999</v>
      </c>
      <c r="P3391">
        <v>6</v>
      </c>
      <c r="Q3391">
        <v>10798.4</v>
      </c>
      <c r="R3391">
        <v>3.8</v>
      </c>
    </row>
    <row r="3392" spans="1:18" x14ac:dyDescent="0.35">
      <c r="A3392" t="s">
        <v>6782</v>
      </c>
      <c r="B3392" t="s">
        <v>6783</v>
      </c>
      <c r="C3392">
        <v>20066.599999999999</v>
      </c>
      <c r="D3392">
        <v>6.4</v>
      </c>
      <c r="E3392">
        <v>24056.400000000001</v>
      </c>
      <c r="F3392">
        <v>7.4</v>
      </c>
      <c r="G3392">
        <v>24302.2</v>
      </c>
      <c r="H3392">
        <v>7.8</v>
      </c>
      <c r="I3392">
        <v>20636.8</v>
      </c>
      <c r="J3392">
        <v>6.8</v>
      </c>
      <c r="K3392">
        <v>22762.799999999999</v>
      </c>
      <c r="L3392">
        <v>7.2</v>
      </c>
      <c r="M3392">
        <v>7626.2</v>
      </c>
      <c r="N3392">
        <v>2.8</v>
      </c>
      <c r="O3392">
        <v>14720.2</v>
      </c>
      <c r="P3392">
        <v>4.8</v>
      </c>
      <c r="Q3392">
        <v>10034.6</v>
      </c>
      <c r="R3392">
        <v>3.4</v>
      </c>
    </row>
    <row r="3393" spans="1:18" x14ac:dyDescent="0.35">
      <c r="A3393" t="s">
        <v>6784</v>
      </c>
      <c r="B3393" t="s">
        <v>6785</v>
      </c>
      <c r="C3393">
        <v>14976.75</v>
      </c>
      <c r="D3393">
        <v>4.75</v>
      </c>
      <c r="E3393">
        <v>18585.5</v>
      </c>
      <c r="F3393">
        <v>5.75</v>
      </c>
      <c r="G3393">
        <v>15657</v>
      </c>
      <c r="H3393">
        <v>5.25</v>
      </c>
      <c r="I3393">
        <v>27759.75</v>
      </c>
      <c r="J3393">
        <v>8.75</v>
      </c>
      <c r="K3393">
        <v>12064.75</v>
      </c>
      <c r="L3393">
        <v>4</v>
      </c>
      <c r="M3393">
        <v>8384</v>
      </c>
      <c r="N3393">
        <v>3</v>
      </c>
      <c r="O3393">
        <v>18481.75</v>
      </c>
      <c r="P3393">
        <v>6</v>
      </c>
      <c r="Q3393">
        <v>4254</v>
      </c>
      <c r="R3393">
        <v>1.75</v>
      </c>
    </row>
    <row r="3394" spans="1:18" x14ac:dyDescent="0.35">
      <c r="A3394" t="s">
        <v>6786</v>
      </c>
      <c r="B3394" t="s">
        <v>6787</v>
      </c>
      <c r="C3394">
        <v>23421.4</v>
      </c>
      <c r="D3394">
        <v>7.6</v>
      </c>
      <c r="E3394">
        <v>22656.799999999999</v>
      </c>
      <c r="F3394">
        <v>7.2</v>
      </c>
      <c r="G3394">
        <v>25551.200000000001</v>
      </c>
      <c r="H3394">
        <v>7.8</v>
      </c>
      <c r="I3394">
        <v>23497</v>
      </c>
      <c r="J3394">
        <v>7.4</v>
      </c>
      <c r="K3394">
        <v>22455</v>
      </c>
      <c r="L3394">
        <v>7.4</v>
      </c>
      <c r="M3394">
        <v>20611.400000000001</v>
      </c>
      <c r="N3394">
        <v>6.6</v>
      </c>
      <c r="O3394">
        <v>13641</v>
      </c>
      <c r="P3394">
        <v>4.4000000000000004</v>
      </c>
      <c r="Q3394">
        <v>19323</v>
      </c>
      <c r="R3394">
        <v>6.2</v>
      </c>
    </row>
    <row r="3395" spans="1:18" x14ac:dyDescent="0.35">
      <c r="A3395" t="s">
        <v>6788</v>
      </c>
      <c r="B3395" t="s">
        <v>6789</v>
      </c>
      <c r="C3395">
        <v>17243.8</v>
      </c>
      <c r="D3395">
        <v>5.6</v>
      </c>
      <c r="E3395">
        <v>15553.8</v>
      </c>
      <c r="F3395">
        <v>5</v>
      </c>
      <c r="G3395">
        <v>15728</v>
      </c>
      <c r="H3395">
        <v>5.2</v>
      </c>
      <c r="I3395">
        <v>14602.4</v>
      </c>
      <c r="J3395">
        <v>4.8</v>
      </c>
      <c r="K3395">
        <v>12144.2</v>
      </c>
      <c r="L3395">
        <v>4</v>
      </c>
      <c r="M3395">
        <v>13690.6</v>
      </c>
      <c r="N3395">
        <v>4.8</v>
      </c>
      <c r="O3395">
        <v>26220.6</v>
      </c>
      <c r="P3395">
        <v>8.1999999999999993</v>
      </c>
      <c r="Q3395">
        <v>23938</v>
      </c>
      <c r="R3395">
        <v>7.6</v>
      </c>
    </row>
    <row r="3396" spans="1:18" x14ac:dyDescent="0.35">
      <c r="A3396" t="s">
        <v>6790</v>
      </c>
      <c r="B3396" t="s">
        <v>6791</v>
      </c>
      <c r="C3396">
        <v>11146.5</v>
      </c>
      <c r="D3396">
        <v>3.75</v>
      </c>
      <c r="E3396">
        <v>13377</v>
      </c>
      <c r="F3396">
        <v>4.25</v>
      </c>
      <c r="G3396">
        <v>14464.5</v>
      </c>
      <c r="H3396">
        <v>4.5</v>
      </c>
      <c r="I3396">
        <v>9056.25</v>
      </c>
      <c r="J3396">
        <v>3.5</v>
      </c>
      <c r="K3396">
        <v>7849</v>
      </c>
      <c r="L3396">
        <v>2.75</v>
      </c>
      <c r="M3396">
        <v>9525.75</v>
      </c>
      <c r="N3396">
        <v>3.25</v>
      </c>
      <c r="O3396">
        <v>17408.75</v>
      </c>
      <c r="P3396">
        <v>5.5</v>
      </c>
      <c r="Q3396">
        <v>11736.5</v>
      </c>
      <c r="R3396">
        <v>4</v>
      </c>
    </row>
    <row r="3397" spans="1:18" x14ac:dyDescent="0.35">
      <c r="A3397" t="s">
        <v>6792</v>
      </c>
      <c r="B3397" t="s">
        <v>6793</v>
      </c>
      <c r="C3397">
        <v>6751</v>
      </c>
      <c r="D3397">
        <v>2.25</v>
      </c>
      <c r="E3397">
        <v>6151.75</v>
      </c>
      <c r="F3397">
        <v>2</v>
      </c>
      <c r="G3397">
        <v>6882.75</v>
      </c>
      <c r="H3397">
        <v>2.5</v>
      </c>
      <c r="I3397">
        <v>5562</v>
      </c>
      <c r="J3397">
        <v>2.25</v>
      </c>
      <c r="K3397">
        <v>4526.25</v>
      </c>
      <c r="L3397">
        <v>2</v>
      </c>
      <c r="M3397">
        <v>5344.5</v>
      </c>
      <c r="N3397">
        <v>2.25</v>
      </c>
      <c r="O3397">
        <v>29834.75</v>
      </c>
      <c r="P3397">
        <v>9.25</v>
      </c>
      <c r="Q3397">
        <v>19678.25</v>
      </c>
      <c r="R3397">
        <v>6.5</v>
      </c>
    </row>
    <row r="3398" spans="1:18" x14ac:dyDescent="0.35">
      <c r="A3398" t="s">
        <v>6794</v>
      </c>
      <c r="B3398" t="s">
        <v>6795</v>
      </c>
      <c r="C3398">
        <v>11662</v>
      </c>
      <c r="D3398">
        <v>3.8</v>
      </c>
      <c r="E3398">
        <v>10426.6</v>
      </c>
      <c r="F3398">
        <v>3.6</v>
      </c>
      <c r="G3398">
        <v>15951.8</v>
      </c>
      <c r="H3398">
        <v>5.2</v>
      </c>
      <c r="I3398">
        <v>10095.4</v>
      </c>
      <c r="J3398">
        <v>3.6</v>
      </c>
      <c r="K3398">
        <v>8290</v>
      </c>
      <c r="L3398">
        <v>3</v>
      </c>
      <c r="M3398">
        <v>7375.6</v>
      </c>
      <c r="N3398">
        <v>2.6</v>
      </c>
      <c r="O3398">
        <v>18122</v>
      </c>
      <c r="P3398">
        <v>5.8</v>
      </c>
      <c r="Q3398">
        <v>18281.2</v>
      </c>
      <c r="R3398">
        <v>6</v>
      </c>
    </row>
    <row r="3399" spans="1:18" x14ac:dyDescent="0.35">
      <c r="A3399" t="s">
        <v>6796</v>
      </c>
      <c r="B3399" t="s">
        <v>6797</v>
      </c>
      <c r="C3399">
        <v>21646.5</v>
      </c>
      <c r="D3399">
        <v>7</v>
      </c>
      <c r="E3399">
        <v>20787.5</v>
      </c>
      <c r="F3399">
        <v>6.5</v>
      </c>
      <c r="G3399">
        <v>21501</v>
      </c>
      <c r="H3399">
        <v>7</v>
      </c>
      <c r="I3399">
        <v>24663.5</v>
      </c>
      <c r="J3399">
        <v>7.5</v>
      </c>
      <c r="K3399">
        <v>16779</v>
      </c>
      <c r="L3399">
        <v>5.25</v>
      </c>
      <c r="M3399">
        <v>11055</v>
      </c>
      <c r="N3399">
        <v>3.75</v>
      </c>
      <c r="O3399">
        <v>29082.25</v>
      </c>
      <c r="P3399">
        <v>9.25</v>
      </c>
      <c r="Q3399">
        <v>14094</v>
      </c>
      <c r="R3399">
        <v>4.75</v>
      </c>
    </row>
    <row r="3400" spans="1:18" x14ac:dyDescent="0.35">
      <c r="A3400" t="s">
        <v>6798</v>
      </c>
      <c r="B3400" t="s">
        <v>6799</v>
      </c>
      <c r="C3400">
        <v>10978.4</v>
      </c>
      <c r="D3400">
        <v>3.6</v>
      </c>
      <c r="E3400">
        <v>10536.8</v>
      </c>
      <c r="F3400">
        <v>3.4</v>
      </c>
      <c r="G3400">
        <v>11441.6</v>
      </c>
      <c r="H3400">
        <v>4</v>
      </c>
      <c r="I3400">
        <v>8600</v>
      </c>
      <c r="J3400">
        <v>3.2</v>
      </c>
      <c r="K3400">
        <v>7528.6</v>
      </c>
      <c r="L3400">
        <v>2.6</v>
      </c>
      <c r="M3400">
        <v>5542.2</v>
      </c>
      <c r="N3400">
        <v>2.2000000000000002</v>
      </c>
      <c r="O3400">
        <v>29580.799999999999</v>
      </c>
      <c r="P3400">
        <v>9.1999999999999993</v>
      </c>
      <c r="Q3400">
        <v>21847.599999999999</v>
      </c>
      <c r="R3400">
        <v>7</v>
      </c>
    </row>
    <row r="3401" spans="1:18" x14ac:dyDescent="0.35">
      <c r="A3401" t="s">
        <v>6800</v>
      </c>
      <c r="B3401" t="s">
        <v>6801</v>
      </c>
      <c r="C3401">
        <v>19654.5</v>
      </c>
      <c r="D3401">
        <v>6.5</v>
      </c>
      <c r="E3401">
        <v>20069.5</v>
      </c>
      <c r="F3401">
        <v>6.5</v>
      </c>
      <c r="G3401">
        <v>18154.5</v>
      </c>
      <c r="H3401">
        <v>5.75</v>
      </c>
      <c r="I3401">
        <v>18181.25</v>
      </c>
      <c r="J3401">
        <v>6</v>
      </c>
      <c r="K3401">
        <v>16987</v>
      </c>
      <c r="L3401">
        <v>5.5</v>
      </c>
      <c r="M3401">
        <v>10418.25</v>
      </c>
      <c r="N3401">
        <v>3.5</v>
      </c>
      <c r="O3401">
        <v>25641.5</v>
      </c>
      <c r="P3401">
        <v>8</v>
      </c>
      <c r="Q3401">
        <v>17021.75</v>
      </c>
      <c r="R3401">
        <v>5.5</v>
      </c>
    </row>
    <row r="3402" spans="1:18" x14ac:dyDescent="0.35">
      <c r="A3402" t="s">
        <v>6802</v>
      </c>
      <c r="B3402" t="s">
        <v>6803</v>
      </c>
      <c r="C3402">
        <v>29022.25</v>
      </c>
      <c r="D3402">
        <v>9.25</v>
      </c>
      <c r="E3402">
        <v>27454.75</v>
      </c>
      <c r="F3402">
        <v>8.5</v>
      </c>
      <c r="G3402">
        <v>31927.75</v>
      </c>
      <c r="H3402">
        <v>10</v>
      </c>
      <c r="I3402">
        <v>30050</v>
      </c>
      <c r="J3402">
        <v>9.25</v>
      </c>
      <c r="K3402">
        <v>21945.25</v>
      </c>
      <c r="L3402">
        <v>7.25</v>
      </c>
      <c r="M3402">
        <v>23080.25</v>
      </c>
      <c r="N3402">
        <v>7.5</v>
      </c>
      <c r="O3402">
        <v>27217</v>
      </c>
      <c r="P3402">
        <v>8.5</v>
      </c>
      <c r="Q3402">
        <v>15758.75</v>
      </c>
      <c r="R3402">
        <v>5</v>
      </c>
    </row>
    <row r="3403" spans="1:18" x14ac:dyDescent="0.35">
      <c r="A3403" t="s">
        <v>6804</v>
      </c>
      <c r="B3403" t="s">
        <v>6805</v>
      </c>
      <c r="C3403">
        <v>8754.5</v>
      </c>
      <c r="D3403">
        <v>3</v>
      </c>
      <c r="E3403">
        <v>8423.5</v>
      </c>
      <c r="F3403">
        <v>3</v>
      </c>
      <c r="G3403">
        <v>9386.25</v>
      </c>
      <c r="H3403">
        <v>3</v>
      </c>
      <c r="I3403">
        <v>8590</v>
      </c>
      <c r="J3403">
        <v>3</v>
      </c>
      <c r="K3403">
        <v>5607.25</v>
      </c>
      <c r="L3403">
        <v>2.25</v>
      </c>
      <c r="M3403">
        <v>7607</v>
      </c>
      <c r="N3403">
        <v>3</v>
      </c>
      <c r="O3403">
        <v>29287.25</v>
      </c>
      <c r="P3403">
        <v>9.25</v>
      </c>
      <c r="Q3403">
        <v>13428.5</v>
      </c>
      <c r="R3403">
        <v>4.25</v>
      </c>
    </row>
    <row r="3404" spans="1:18" x14ac:dyDescent="0.35">
      <c r="A3404" t="s">
        <v>6806</v>
      </c>
      <c r="B3404" t="s">
        <v>6807</v>
      </c>
      <c r="C3404">
        <v>26475.200000000001</v>
      </c>
      <c r="D3404">
        <v>8.4</v>
      </c>
      <c r="E3404">
        <v>25361.200000000001</v>
      </c>
      <c r="F3404">
        <v>8</v>
      </c>
      <c r="G3404">
        <v>26193</v>
      </c>
      <c r="H3404">
        <v>8.1999999999999993</v>
      </c>
      <c r="I3404">
        <v>28529</v>
      </c>
      <c r="J3404">
        <v>9</v>
      </c>
      <c r="K3404">
        <v>22110.2</v>
      </c>
      <c r="L3404">
        <v>7.2</v>
      </c>
      <c r="M3404">
        <v>13710</v>
      </c>
      <c r="N3404">
        <v>4.4000000000000004</v>
      </c>
      <c r="O3404">
        <v>33037</v>
      </c>
      <c r="P3404">
        <v>10</v>
      </c>
      <c r="Q3404">
        <v>15391.4</v>
      </c>
      <c r="R3404">
        <v>5.2</v>
      </c>
    </row>
    <row r="3405" spans="1:18" x14ac:dyDescent="0.35">
      <c r="A3405" t="s">
        <v>6808</v>
      </c>
      <c r="B3405" t="s">
        <v>6809</v>
      </c>
      <c r="C3405">
        <v>3563.8</v>
      </c>
      <c r="D3405">
        <v>1.4</v>
      </c>
      <c r="E3405">
        <v>3836</v>
      </c>
      <c r="F3405">
        <v>1.6</v>
      </c>
      <c r="G3405">
        <v>3578.4</v>
      </c>
      <c r="H3405">
        <v>1.4</v>
      </c>
      <c r="I3405">
        <v>3364.4</v>
      </c>
      <c r="J3405">
        <v>1.4</v>
      </c>
      <c r="K3405">
        <v>3363.8</v>
      </c>
      <c r="L3405">
        <v>1.4</v>
      </c>
      <c r="M3405">
        <v>1948.2</v>
      </c>
      <c r="N3405">
        <v>1.2</v>
      </c>
      <c r="O3405">
        <v>24706</v>
      </c>
      <c r="P3405">
        <v>7.8</v>
      </c>
      <c r="Q3405">
        <v>16662.400000000001</v>
      </c>
      <c r="R3405">
        <v>5.4</v>
      </c>
    </row>
    <row r="3406" spans="1:18" x14ac:dyDescent="0.35">
      <c r="A3406" t="s">
        <v>6810</v>
      </c>
      <c r="B3406" t="s">
        <v>6811</v>
      </c>
      <c r="C3406">
        <v>9738</v>
      </c>
      <c r="D3406">
        <v>3.2</v>
      </c>
      <c r="E3406">
        <v>12973.6</v>
      </c>
      <c r="F3406">
        <v>4.4000000000000004</v>
      </c>
      <c r="G3406">
        <v>13807.8</v>
      </c>
      <c r="H3406">
        <v>4.8</v>
      </c>
      <c r="I3406">
        <v>10598.2</v>
      </c>
      <c r="J3406">
        <v>3.8</v>
      </c>
      <c r="K3406">
        <v>6497.2</v>
      </c>
      <c r="L3406">
        <v>2.4</v>
      </c>
      <c r="M3406">
        <v>2754.2</v>
      </c>
      <c r="N3406">
        <v>1.4</v>
      </c>
      <c r="O3406">
        <v>24314.6</v>
      </c>
      <c r="P3406">
        <v>7.8</v>
      </c>
      <c r="Q3406">
        <v>8358.2000000000007</v>
      </c>
      <c r="R3406">
        <v>3</v>
      </c>
    </row>
    <row r="3407" spans="1:18" x14ac:dyDescent="0.35">
      <c r="A3407" t="s">
        <v>6812</v>
      </c>
      <c r="B3407" t="s">
        <v>6813</v>
      </c>
      <c r="C3407">
        <v>18833</v>
      </c>
      <c r="D3407">
        <v>6</v>
      </c>
      <c r="E3407">
        <v>17547.2</v>
      </c>
      <c r="F3407">
        <v>5.6</v>
      </c>
      <c r="G3407">
        <v>18539.8</v>
      </c>
      <c r="H3407">
        <v>6.2</v>
      </c>
      <c r="I3407">
        <v>21720.799999999999</v>
      </c>
      <c r="J3407">
        <v>6.8</v>
      </c>
      <c r="K3407">
        <v>13214.2</v>
      </c>
      <c r="L3407">
        <v>4.2</v>
      </c>
      <c r="M3407">
        <v>12130.6</v>
      </c>
      <c r="N3407">
        <v>4</v>
      </c>
      <c r="O3407">
        <v>25142</v>
      </c>
      <c r="P3407">
        <v>7.8</v>
      </c>
      <c r="Q3407">
        <v>14534</v>
      </c>
      <c r="R3407">
        <v>4.5999999999999996</v>
      </c>
    </row>
    <row r="3408" spans="1:18" x14ac:dyDescent="0.35">
      <c r="A3408" t="s">
        <v>6814</v>
      </c>
      <c r="B3408" t="s">
        <v>6815</v>
      </c>
      <c r="C3408">
        <v>13158.8</v>
      </c>
      <c r="D3408">
        <v>4.4000000000000004</v>
      </c>
      <c r="E3408">
        <v>11373.4</v>
      </c>
      <c r="F3408">
        <v>4</v>
      </c>
      <c r="G3408">
        <v>15431.4</v>
      </c>
      <c r="H3408">
        <v>5.2</v>
      </c>
      <c r="I3408">
        <v>13772.8</v>
      </c>
      <c r="J3408">
        <v>4.5999999999999996</v>
      </c>
      <c r="K3408">
        <v>9372</v>
      </c>
      <c r="L3408">
        <v>3.2</v>
      </c>
      <c r="M3408">
        <v>6491.4</v>
      </c>
      <c r="N3408">
        <v>2.6</v>
      </c>
      <c r="O3408">
        <v>28529.8</v>
      </c>
      <c r="P3408">
        <v>9</v>
      </c>
      <c r="Q3408">
        <v>13687</v>
      </c>
      <c r="R3408">
        <v>4.5999999999999996</v>
      </c>
    </row>
    <row r="3409" spans="1:18" x14ac:dyDescent="0.35">
      <c r="A3409" t="s">
        <v>6816</v>
      </c>
      <c r="B3409" t="s">
        <v>6817</v>
      </c>
      <c r="C3409">
        <v>13279.6</v>
      </c>
      <c r="D3409">
        <v>4.5999999999999996</v>
      </c>
      <c r="E3409">
        <v>13088.8</v>
      </c>
      <c r="F3409">
        <v>4.5999999999999996</v>
      </c>
      <c r="G3409">
        <v>12133.4</v>
      </c>
      <c r="H3409">
        <v>4</v>
      </c>
      <c r="I3409">
        <v>12148</v>
      </c>
      <c r="J3409">
        <v>4</v>
      </c>
      <c r="K3409">
        <v>11092.8</v>
      </c>
      <c r="L3409">
        <v>4</v>
      </c>
      <c r="M3409">
        <v>7955.8</v>
      </c>
      <c r="N3409">
        <v>3.2</v>
      </c>
      <c r="O3409">
        <v>24008.400000000001</v>
      </c>
      <c r="P3409">
        <v>7.6</v>
      </c>
      <c r="Q3409">
        <v>16845</v>
      </c>
      <c r="R3409">
        <v>5.6</v>
      </c>
    </row>
    <row r="3410" spans="1:18" x14ac:dyDescent="0.35">
      <c r="A3410" t="s">
        <v>6818</v>
      </c>
      <c r="B3410" t="s">
        <v>6819</v>
      </c>
      <c r="C3410">
        <v>11683.75</v>
      </c>
      <c r="D3410">
        <v>3.75</v>
      </c>
      <c r="E3410">
        <v>14570.5</v>
      </c>
      <c r="F3410">
        <v>4.5</v>
      </c>
      <c r="G3410">
        <v>17073</v>
      </c>
      <c r="H3410">
        <v>5.5</v>
      </c>
      <c r="I3410">
        <v>12501.5</v>
      </c>
      <c r="J3410">
        <v>4.25</v>
      </c>
      <c r="K3410">
        <v>5108.25</v>
      </c>
      <c r="L3410">
        <v>2</v>
      </c>
      <c r="M3410">
        <v>3448.25</v>
      </c>
      <c r="N3410">
        <v>1.75</v>
      </c>
      <c r="O3410">
        <v>28749</v>
      </c>
      <c r="P3410">
        <v>9.25</v>
      </c>
      <c r="Q3410">
        <v>10659.25</v>
      </c>
      <c r="R3410">
        <v>3.75</v>
      </c>
    </row>
    <row r="3411" spans="1:18" x14ac:dyDescent="0.35">
      <c r="A3411" t="s">
        <v>6820</v>
      </c>
      <c r="B3411" t="s">
        <v>6821</v>
      </c>
      <c r="C3411">
        <v>10673.75</v>
      </c>
      <c r="D3411">
        <v>3.5</v>
      </c>
      <c r="E3411">
        <v>10392.5</v>
      </c>
      <c r="F3411">
        <v>3.75</v>
      </c>
      <c r="G3411">
        <v>10401.75</v>
      </c>
      <c r="H3411">
        <v>3.75</v>
      </c>
      <c r="I3411">
        <v>8290</v>
      </c>
      <c r="J3411">
        <v>3</v>
      </c>
      <c r="K3411">
        <v>7566.5</v>
      </c>
      <c r="L3411">
        <v>2.75</v>
      </c>
      <c r="M3411">
        <v>6715</v>
      </c>
      <c r="N3411">
        <v>2.25</v>
      </c>
      <c r="O3411">
        <v>23809</v>
      </c>
      <c r="P3411">
        <v>7.75</v>
      </c>
      <c r="Q3411">
        <v>25660.25</v>
      </c>
      <c r="R3411">
        <v>8</v>
      </c>
    </row>
    <row r="3412" spans="1:18" x14ac:dyDescent="0.35">
      <c r="A3412" t="s">
        <v>6822</v>
      </c>
      <c r="B3412" t="s">
        <v>6823</v>
      </c>
      <c r="C3412">
        <v>12864.8</v>
      </c>
      <c r="D3412">
        <v>4.4000000000000004</v>
      </c>
      <c r="E3412">
        <v>11815.6</v>
      </c>
      <c r="F3412">
        <v>4</v>
      </c>
      <c r="G3412">
        <v>12948.2</v>
      </c>
      <c r="H3412">
        <v>4.2</v>
      </c>
      <c r="I3412">
        <v>10666</v>
      </c>
      <c r="J3412">
        <v>3.6</v>
      </c>
      <c r="K3412">
        <v>10081.4</v>
      </c>
      <c r="L3412">
        <v>3.6</v>
      </c>
      <c r="M3412">
        <v>9030.6</v>
      </c>
      <c r="N3412">
        <v>3.2</v>
      </c>
      <c r="O3412">
        <v>30356.2</v>
      </c>
      <c r="P3412">
        <v>9.4</v>
      </c>
      <c r="Q3412">
        <v>17334.8</v>
      </c>
      <c r="R3412">
        <v>5.6</v>
      </c>
    </row>
    <row r="3413" spans="1:18" x14ac:dyDescent="0.35">
      <c r="A3413" t="s">
        <v>6824</v>
      </c>
      <c r="B3413" t="s">
        <v>6825</v>
      </c>
      <c r="C3413">
        <v>18099.2</v>
      </c>
      <c r="D3413">
        <v>5.8</v>
      </c>
      <c r="E3413">
        <v>18536.400000000001</v>
      </c>
      <c r="F3413">
        <v>6</v>
      </c>
      <c r="G3413">
        <v>18405.8</v>
      </c>
      <c r="H3413">
        <v>5.8</v>
      </c>
      <c r="I3413">
        <v>26271</v>
      </c>
      <c r="J3413">
        <v>8.1999999999999993</v>
      </c>
      <c r="K3413">
        <v>10921.2</v>
      </c>
      <c r="L3413">
        <v>3.6</v>
      </c>
      <c r="M3413">
        <v>7695.4</v>
      </c>
      <c r="N3413">
        <v>2.8</v>
      </c>
      <c r="O3413">
        <v>28734.6</v>
      </c>
      <c r="P3413">
        <v>8.8000000000000007</v>
      </c>
      <c r="Q3413">
        <v>12462.2</v>
      </c>
      <c r="R3413">
        <v>4.2</v>
      </c>
    </row>
    <row r="3414" spans="1:18" x14ac:dyDescent="0.35">
      <c r="A3414" t="s">
        <v>6826</v>
      </c>
      <c r="B3414" t="s">
        <v>6827</v>
      </c>
      <c r="C3414">
        <v>10823.5</v>
      </c>
      <c r="D3414">
        <v>3.75</v>
      </c>
      <c r="E3414">
        <v>10856.75</v>
      </c>
      <c r="F3414">
        <v>4</v>
      </c>
      <c r="G3414">
        <v>12087.25</v>
      </c>
      <c r="H3414">
        <v>4.25</v>
      </c>
      <c r="I3414">
        <v>12538</v>
      </c>
      <c r="J3414">
        <v>4.25</v>
      </c>
      <c r="K3414">
        <v>7094.25</v>
      </c>
      <c r="L3414">
        <v>2.75</v>
      </c>
      <c r="M3414">
        <v>5193.5</v>
      </c>
      <c r="N3414">
        <v>2</v>
      </c>
      <c r="O3414">
        <v>29234</v>
      </c>
      <c r="P3414">
        <v>9</v>
      </c>
      <c r="Q3414">
        <v>10199</v>
      </c>
      <c r="R3414">
        <v>3.75</v>
      </c>
    </row>
    <row r="3415" spans="1:18" x14ac:dyDescent="0.35">
      <c r="A3415" t="s">
        <v>6828</v>
      </c>
      <c r="B3415" t="s">
        <v>6829</v>
      </c>
      <c r="C3415">
        <v>4932.5</v>
      </c>
      <c r="D3415">
        <v>2</v>
      </c>
      <c r="E3415">
        <v>6715.5</v>
      </c>
      <c r="F3415">
        <v>2.166666666666667</v>
      </c>
      <c r="G3415">
        <v>8905.3333333333339</v>
      </c>
      <c r="H3415">
        <v>3</v>
      </c>
      <c r="I3415">
        <v>4935</v>
      </c>
      <c r="J3415">
        <v>1.833333333333333</v>
      </c>
      <c r="K3415">
        <v>4166</v>
      </c>
      <c r="L3415">
        <v>1.833333333333333</v>
      </c>
      <c r="M3415">
        <v>1513.833333333333</v>
      </c>
      <c r="N3415">
        <v>1</v>
      </c>
      <c r="O3415">
        <v>23889.833333333328</v>
      </c>
      <c r="P3415">
        <v>7.666666666666667</v>
      </c>
      <c r="Q3415">
        <v>6646</v>
      </c>
      <c r="R3415">
        <v>2.333333333333333</v>
      </c>
    </row>
    <row r="3416" spans="1:18" x14ac:dyDescent="0.35">
      <c r="A3416" t="s">
        <v>6830</v>
      </c>
      <c r="B3416" t="s">
        <v>6831</v>
      </c>
      <c r="C3416">
        <v>13699.2</v>
      </c>
      <c r="D3416">
        <v>4.4000000000000004</v>
      </c>
      <c r="E3416">
        <v>18622.8</v>
      </c>
      <c r="F3416">
        <v>6.2</v>
      </c>
      <c r="G3416">
        <v>21391</v>
      </c>
      <c r="H3416">
        <v>7</v>
      </c>
      <c r="I3416">
        <v>12944.4</v>
      </c>
      <c r="J3416">
        <v>4.2</v>
      </c>
      <c r="K3416">
        <v>8208.6</v>
      </c>
      <c r="L3416">
        <v>2.6</v>
      </c>
      <c r="M3416">
        <v>3199.6</v>
      </c>
      <c r="N3416">
        <v>1.4</v>
      </c>
      <c r="O3416">
        <v>21757.599999999999</v>
      </c>
      <c r="P3416">
        <v>7</v>
      </c>
      <c r="Q3416">
        <v>12110</v>
      </c>
      <c r="R3416">
        <v>4</v>
      </c>
    </row>
    <row r="3417" spans="1:18" x14ac:dyDescent="0.35">
      <c r="A3417" t="s">
        <v>6832</v>
      </c>
      <c r="B3417" t="s">
        <v>6833</v>
      </c>
      <c r="C3417">
        <v>17760.25</v>
      </c>
      <c r="D3417">
        <v>5.75</v>
      </c>
      <c r="E3417">
        <v>19734.5</v>
      </c>
      <c r="F3417">
        <v>6.25</v>
      </c>
      <c r="G3417">
        <v>17699.5</v>
      </c>
      <c r="H3417">
        <v>5.5</v>
      </c>
      <c r="I3417">
        <v>19281.75</v>
      </c>
      <c r="J3417">
        <v>6.25</v>
      </c>
      <c r="K3417">
        <v>12819.5</v>
      </c>
      <c r="L3417">
        <v>4.5</v>
      </c>
      <c r="M3417">
        <v>10561</v>
      </c>
      <c r="N3417">
        <v>3.5</v>
      </c>
      <c r="O3417">
        <v>24401</v>
      </c>
      <c r="P3417">
        <v>7.75</v>
      </c>
      <c r="Q3417">
        <v>15772.75</v>
      </c>
      <c r="R3417">
        <v>5.25</v>
      </c>
    </row>
    <row r="3418" spans="1:18" x14ac:dyDescent="0.35">
      <c r="A3418" t="s">
        <v>6834</v>
      </c>
      <c r="B3418" t="s">
        <v>6835</v>
      </c>
      <c r="C3418">
        <v>6472.6</v>
      </c>
      <c r="D3418">
        <v>2.4</v>
      </c>
      <c r="E3418">
        <v>8275.2000000000007</v>
      </c>
      <c r="F3418">
        <v>3</v>
      </c>
      <c r="G3418">
        <v>6636.4</v>
      </c>
      <c r="H3418">
        <v>2.4</v>
      </c>
      <c r="I3418">
        <v>3985</v>
      </c>
      <c r="J3418">
        <v>1.6</v>
      </c>
      <c r="K3418">
        <v>5800</v>
      </c>
      <c r="L3418">
        <v>2.2000000000000002</v>
      </c>
      <c r="M3418">
        <v>4783.6000000000004</v>
      </c>
      <c r="N3418">
        <v>2</v>
      </c>
      <c r="O3418">
        <v>11642.2</v>
      </c>
      <c r="P3418">
        <v>4</v>
      </c>
      <c r="Q3418">
        <v>19667.400000000001</v>
      </c>
      <c r="R3418">
        <v>6.4</v>
      </c>
    </row>
    <row r="3419" spans="1:18" x14ac:dyDescent="0.35">
      <c r="A3419" t="s">
        <v>6836</v>
      </c>
      <c r="B3419" t="s">
        <v>6837</v>
      </c>
      <c r="C3419">
        <v>16684.599999999999</v>
      </c>
      <c r="D3419">
        <v>5.4</v>
      </c>
      <c r="E3419">
        <v>18776.8</v>
      </c>
      <c r="F3419">
        <v>6</v>
      </c>
      <c r="G3419">
        <v>17547.8</v>
      </c>
      <c r="H3419">
        <v>5.6</v>
      </c>
      <c r="I3419">
        <v>13455</v>
      </c>
      <c r="J3419">
        <v>4.2</v>
      </c>
      <c r="K3419">
        <v>12878.2</v>
      </c>
      <c r="L3419">
        <v>4.4000000000000004</v>
      </c>
      <c r="M3419">
        <v>12478</v>
      </c>
      <c r="N3419">
        <v>4</v>
      </c>
      <c r="O3419">
        <v>14756.8</v>
      </c>
      <c r="P3419">
        <v>4.8</v>
      </c>
      <c r="Q3419">
        <v>16767</v>
      </c>
      <c r="R3419">
        <v>5.6</v>
      </c>
    </row>
    <row r="3420" spans="1:18" x14ac:dyDescent="0.35">
      <c r="A3420" t="s">
        <v>6838</v>
      </c>
      <c r="B3420" t="s">
        <v>6839</v>
      </c>
      <c r="C3420">
        <v>2614.25</v>
      </c>
      <c r="D3420">
        <v>1.25</v>
      </c>
      <c r="E3420">
        <v>3850.5</v>
      </c>
      <c r="F3420">
        <v>1.75</v>
      </c>
      <c r="G3420">
        <v>3902.5</v>
      </c>
      <c r="H3420">
        <v>1.75</v>
      </c>
      <c r="I3420">
        <v>1350</v>
      </c>
      <c r="J3420">
        <v>1</v>
      </c>
      <c r="K3420">
        <v>2733.75</v>
      </c>
      <c r="L3420">
        <v>1.5</v>
      </c>
      <c r="M3420">
        <v>3101.75</v>
      </c>
      <c r="N3420">
        <v>1.5</v>
      </c>
      <c r="O3420">
        <v>4550</v>
      </c>
      <c r="P3420">
        <v>2</v>
      </c>
      <c r="Q3420">
        <v>18140.25</v>
      </c>
      <c r="R3420">
        <v>6</v>
      </c>
    </row>
    <row r="3421" spans="1:18" x14ac:dyDescent="0.35">
      <c r="A3421" t="s">
        <v>6840</v>
      </c>
      <c r="B3421" t="s">
        <v>6841</v>
      </c>
      <c r="C3421">
        <v>11503</v>
      </c>
      <c r="D3421">
        <v>3.8</v>
      </c>
      <c r="E3421">
        <v>11926.2</v>
      </c>
      <c r="F3421">
        <v>3.8</v>
      </c>
      <c r="G3421">
        <v>10998.6</v>
      </c>
      <c r="H3421">
        <v>3.8</v>
      </c>
      <c r="I3421">
        <v>11252.6</v>
      </c>
      <c r="J3421">
        <v>3.8</v>
      </c>
      <c r="K3421">
        <v>7622.6</v>
      </c>
      <c r="L3421">
        <v>2.6</v>
      </c>
      <c r="M3421">
        <v>8889.6</v>
      </c>
      <c r="N3421">
        <v>3</v>
      </c>
      <c r="O3421">
        <v>25046</v>
      </c>
      <c r="P3421">
        <v>8</v>
      </c>
      <c r="Q3421">
        <v>13693</v>
      </c>
      <c r="R3421">
        <v>4.4000000000000004</v>
      </c>
    </row>
    <row r="3422" spans="1:18" x14ac:dyDescent="0.35">
      <c r="A3422" t="s">
        <v>6842</v>
      </c>
      <c r="B3422" t="s">
        <v>6843</v>
      </c>
      <c r="C3422">
        <v>14936.5</v>
      </c>
      <c r="D3422">
        <v>5</v>
      </c>
      <c r="E3422">
        <v>16231.25</v>
      </c>
      <c r="F3422">
        <v>5.25</v>
      </c>
      <c r="G3422">
        <v>15555.5</v>
      </c>
      <c r="H3422">
        <v>4.75</v>
      </c>
      <c r="I3422">
        <v>10469.5</v>
      </c>
      <c r="J3422">
        <v>3.5</v>
      </c>
      <c r="K3422">
        <v>11867.75</v>
      </c>
      <c r="L3422">
        <v>4</v>
      </c>
      <c r="M3422">
        <v>11567.75</v>
      </c>
      <c r="N3422">
        <v>4</v>
      </c>
      <c r="O3422">
        <v>16070.75</v>
      </c>
      <c r="P3422">
        <v>5.25</v>
      </c>
      <c r="Q3422">
        <v>18599</v>
      </c>
      <c r="R3422">
        <v>6</v>
      </c>
    </row>
    <row r="3423" spans="1:18" x14ac:dyDescent="0.35">
      <c r="A3423" t="s">
        <v>6844</v>
      </c>
      <c r="B3423" t="s">
        <v>6845</v>
      </c>
      <c r="C3423">
        <v>15389.16666666667</v>
      </c>
      <c r="D3423">
        <v>5.166666666666667</v>
      </c>
      <c r="E3423">
        <v>16073.16666666667</v>
      </c>
      <c r="F3423">
        <v>5.166666666666667</v>
      </c>
      <c r="G3423">
        <v>17050.166666666672</v>
      </c>
      <c r="H3423">
        <v>5.5</v>
      </c>
      <c r="I3423">
        <v>13128.33333333333</v>
      </c>
      <c r="J3423">
        <v>4.333333333333333</v>
      </c>
      <c r="K3423">
        <v>10751.66666666667</v>
      </c>
      <c r="L3423">
        <v>3.666666666666667</v>
      </c>
      <c r="M3423">
        <v>8737.3333333333339</v>
      </c>
      <c r="N3423">
        <v>3.166666666666667</v>
      </c>
      <c r="O3423">
        <v>22750</v>
      </c>
      <c r="P3423">
        <v>7.333333333333333</v>
      </c>
      <c r="Q3423">
        <v>17084.166666666672</v>
      </c>
      <c r="R3423">
        <v>5.5</v>
      </c>
    </row>
    <row r="3424" spans="1:18" x14ac:dyDescent="0.35">
      <c r="A3424" t="s">
        <v>6846</v>
      </c>
      <c r="B3424" t="s">
        <v>6847</v>
      </c>
      <c r="C3424">
        <v>4218</v>
      </c>
      <c r="D3424">
        <v>1.75</v>
      </c>
      <c r="E3424">
        <v>5429</v>
      </c>
      <c r="F3424">
        <v>2.25</v>
      </c>
      <c r="G3424">
        <v>4814.25</v>
      </c>
      <c r="H3424">
        <v>2</v>
      </c>
      <c r="I3424">
        <v>2739</v>
      </c>
      <c r="J3424">
        <v>1.5</v>
      </c>
      <c r="K3424">
        <v>3527.5</v>
      </c>
      <c r="L3424">
        <v>1.5</v>
      </c>
      <c r="M3424">
        <v>3600.25</v>
      </c>
      <c r="N3424">
        <v>1.75</v>
      </c>
      <c r="O3424">
        <v>11801.5</v>
      </c>
      <c r="P3424">
        <v>3.75</v>
      </c>
      <c r="Q3424">
        <v>21427</v>
      </c>
      <c r="R3424">
        <v>7</v>
      </c>
    </row>
    <row r="3425" spans="1:18" x14ac:dyDescent="0.35">
      <c r="A3425" t="s">
        <v>6848</v>
      </c>
      <c r="B3425" t="s">
        <v>6849</v>
      </c>
      <c r="C3425">
        <v>14621.8</v>
      </c>
      <c r="D3425">
        <v>5</v>
      </c>
      <c r="E3425">
        <v>13143.8</v>
      </c>
      <c r="F3425">
        <v>4.2</v>
      </c>
      <c r="G3425">
        <v>14548</v>
      </c>
      <c r="H3425">
        <v>4.8</v>
      </c>
      <c r="I3425">
        <v>13691.6</v>
      </c>
      <c r="J3425">
        <v>4.4000000000000004</v>
      </c>
      <c r="K3425">
        <v>11468</v>
      </c>
      <c r="L3425">
        <v>3.8</v>
      </c>
      <c r="M3425">
        <v>18041.2</v>
      </c>
      <c r="N3425">
        <v>5.8</v>
      </c>
      <c r="O3425">
        <v>18900.8</v>
      </c>
      <c r="P3425">
        <v>6.2</v>
      </c>
      <c r="Q3425">
        <v>11990.8</v>
      </c>
      <c r="R3425">
        <v>4.2</v>
      </c>
    </row>
    <row r="3426" spans="1:18" x14ac:dyDescent="0.35">
      <c r="A3426" t="s">
        <v>6850</v>
      </c>
      <c r="B3426" t="s">
        <v>6851</v>
      </c>
      <c r="C3426">
        <v>23061.599999999999</v>
      </c>
      <c r="D3426">
        <v>7.4</v>
      </c>
      <c r="E3426">
        <v>21861</v>
      </c>
      <c r="F3426">
        <v>7</v>
      </c>
      <c r="G3426">
        <v>18983.8</v>
      </c>
      <c r="H3426">
        <v>6.2</v>
      </c>
      <c r="I3426">
        <v>22274.6</v>
      </c>
      <c r="J3426">
        <v>7</v>
      </c>
      <c r="K3426">
        <v>16129.8</v>
      </c>
      <c r="L3426">
        <v>5.4</v>
      </c>
      <c r="M3426">
        <v>28423.4</v>
      </c>
      <c r="N3426">
        <v>9</v>
      </c>
      <c r="O3426">
        <v>16666.2</v>
      </c>
      <c r="P3426">
        <v>5.6</v>
      </c>
      <c r="Q3426">
        <v>23911.8</v>
      </c>
      <c r="R3426">
        <v>7.6</v>
      </c>
    </row>
    <row r="3427" spans="1:18" x14ac:dyDescent="0.35">
      <c r="A3427" t="s">
        <v>6852</v>
      </c>
      <c r="B3427" t="s">
        <v>6853</v>
      </c>
      <c r="C3427">
        <v>12874.5</v>
      </c>
      <c r="D3427">
        <v>4.5</v>
      </c>
      <c r="E3427">
        <v>13192.75</v>
      </c>
      <c r="F3427">
        <v>4.25</v>
      </c>
      <c r="G3427">
        <v>11005.25</v>
      </c>
      <c r="H3427">
        <v>3.75</v>
      </c>
      <c r="I3427">
        <v>9857</v>
      </c>
      <c r="J3427">
        <v>3.5</v>
      </c>
      <c r="K3427">
        <v>10118</v>
      </c>
      <c r="L3427">
        <v>3.5</v>
      </c>
      <c r="M3427">
        <v>20053.25</v>
      </c>
      <c r="N3427">
        <v>6.25</v>
      </c>
      <c r="O3427">
        <v>10573</v>
      </c>
      <c r="P3427">
        <v>3.5</v>
      </c>
      <c r="Q3427">
        <v>25821.25</v>
      </c>
      <c r="R3427">
        <v>8.5</v>
      </c>
    </row>
    <row r="3428" spans="1:18" x14ac:dyDescent="0.35">
      <c r="A3428" t="s">
        <v>6854</v>
      </c>
      <c r="B3428" t="s">
        <v>6855</v>
      </c>
      <c r="C3428">
        <v>6708.75</v>
      </c>
      <c r="D3428">
        <v>2.25</v>
      </c>
      <c r="E3428">
        <v>10637.5</v>
      </c>
      <c r="F3428">
        <v>3.5</v>
      </c>
      <c r="G3428">
        <v>6183.75</v>
      </c>
      <c r="H3428">
        <v>2.25</v>
      </c>
      <c r="I3428">
        <v>10002</v>
      </c>
      <c r="J3428">
        <v>3.5</v>
      </c>
      <c r="K3428">
        <v>5268.25</v>
      </c>
      <c r="L3428">
        <v>2</v>
      </c>
      <c r="M3428">
        <v>5542.25</v>
      </c>
      <c r="N3428">
        <v>2.25</v>
      </c>
      <c r="O3428">
        <v>13722.5</v>
      </c>
      <c r="P3428">
        <v>4.5</v>
      </c>
      <c r="Q3428">
        <v>5306</v>
      </c>
      <c r="R3428">
        <v>2</v>
      </c>
    </row>
    <row r="3429" spans="1:18" x14ac:dyDescent="0.35">
      <c r="A3429" t="s">
        <v>6856</v>
      </c>
      <c r="B3429" t="s">
        <v>6857</v>
      </c>
      <c r="C3429">
        <v>20493.75</v>
      </c>
      <c r="D3429">
        <v>6.5</v>
      </c>
      <c r="E3429">
        <v>22650.25</v>
      </c>
      <c r="F3429">
        <v>7.25</v>
      </c>
      <c r="G3429">
        <v>19813.25</v>
      </c>
      <c r="H3429">
        <v>6.5</v>
      </c>
      <c r="I3429">
        <v>18897.25</v>
      </c>
      <c r="J3429">
        <v>6</v>
      </c>
      <c r="K3429">
        <v>14559.5</v>
      </c>
      <c r="L3429">
        <v>4.75</v>
      </c>
      <c r="M3429">
        <v>26142.5</v>
      </c>
      <c r="N3429">
        <v>8</v>
      </c>
      <c r="O3429">
        <v>6049</v>
      </c>
      <c r="P3429">
        <v>2.25</v>
      </c>
      <c r="Q3429">
        <v>26051</v>
      </c>
      <c r="R3429">
        <v>8.5</v>
      </c>
    </row>
    <row r="3430" spans="1:18" x14ac:dyDescent="0.35">
      <c r="A3430" t="s">
        <v>6858</v>
      </c>
      <c r="B3430" t="s">
        <v>6859</v>
      </c>
      <c r="C3430">
        <v>11362.2</v>
      </c>
      <c r="D3430">
        <v>4</v>
      </c>
      <c r="E3430">
        <v>12802.4</v>
      </c>
      <c r="F3430">
        <v>4.4000000000000004</v>
      </c>
      <c r="G3430">
        <v>8988</v>
      </c>
      <c r="H3430">
        <v>3.2</v>
      </c>
      <c r="I3430">
        <v>13864.2</v>
      </c>
      <c r="J3430">
        <v>4.5999999999999996</v>
      </c>
      <c r="K3430">
        <v>7380.6</v>
      </c>
      <c r="L3430">
        <v>2.6</v>
      </c>
      <c r="M3430">
        <v>17664.8</v>
      </c>
      <c r="N3430">
        <v>5.8</v>
      </c>
      <c r="O3430">
        <v>12241</v>
      </c>
      <c r="P3430">
        <v>4</v>
      </c>
      <c r="Q3430">
        <v>19669.599999999999</v>
      </c>
      <c r="R3430">
        <v>6.4</v>
      </c>
    </row>
    <row r="3431" spans="1:18" x14ac:dyDescent="0.35">
      <c r="A3431" t="s">
        <v>6860</v>
      </c>
      <c r="B3431" t="s">
        <v>6861</v>
      </c>
      <c r="C3431">
        <v>9211.6</v>
      </c>
      <c r="D3431">
        <v>3.2</v>
      </c>
      <c r="E3431">
        <v>9262.2000000000007</v>
      </c>
      <c r="F3431">
        <v>3.2</v>
      </c>
      <c r="G3431">
        <v>7919.4</v>
      </c>
      <c r="H3431">
        <v>2.8</v>
      </c>
      <c r="I3431">
        <v>9221.6</v>
      </c>
      <c r="J3431">
        <v>3.2</v>
      </c>
      <c r="K3431">
        <v>6324.4</v>
      </c>
      <c r="L3431">
        <v>2.4</v>
      </c>
      <c r="M3431">
        <v>12682.4</v>
      </c>
      <c r="N3431">
        <v>4.2</v>
      </c>
      <c r="O3431">
        <v>13982.4</v>
      </c>
      <c r="P3431">
        <v>4.5999999999999996</v>
      </c>
      <c r="Q3431">
        <v>19677.2</v>
      </c>
      <c r="R3431">
        <v>6.4</v>
      </c>
    </row>
    <row r="3432" spans="1:18" x14ac:dyDescent="0.35">
      <c r="A3432" t="s">
        <v>6862</v>
      </c>
      <c r="B3432" t="s">
        <v>6863</v>
      </c>
      <c r="C3432">
        <v>10436.6</v>
      </c>
      <c r="D3432">
        <v>3.8</v>
      </c>
      <c r="E3432">
        <v>13017.4</v>
      </c>
      <c r="F3432">
        <v>4.4000000000000004</v>
      </c>
      <c r="G3432">
        <v>10712.8</v>
      </c>
      <c r="H3432">
        <v>3.6</v>
      </c>
      <c r="I3432">
        <v>7460.6</v>
      </c>
      <c r="J3432">
        <v>2.8</v>
      </c>
      <c r="K3432">
        <v>6791.4</v>
      </c>
      <c r="L3432">
        <v>2.6</v>
      </c>
      <c r="M3432">
        <v>12656</v>
      </c>
      <c r="N3432">
        <v>4.2</v>
      </c>
      <c r="O3432">
        <v>13092.8</v>
      </c>
      <c r="P3432">
        <v>4.5999999999999996</v>
      </c>
      <c r="Q3432">
        <v>22447.200000000001</v>
      </c>
      <c r="R3432">
        <v>7.2</v>
      </c>
    </row>
    <row r="3433" spans="1:18" x14ac:dyDescent="0.35">
      <c r="A3433" t="s">
        <v>6864</v>
      </c>
      <c r="B3433" t="s">
        <v>6865</v>
      </c>
      <c r="C3433">
        <v>8865.7999999999993</v>
      </c>
      <c r="D3433">
        <v>3.2</v>
      </c>
      <c r="E3433">
        <v>9057.2000000000007</v>
      </c>
      <c r="F3433">
        <v>3</v>
      </c>
      <c r="G3433">
        <v>8529.7999999999993</v>
      </c>
      <c r="H3433">
        <v>3</v>
      </c>
      <c r="I3433">
        <v>9301</v>
      </c>
      <c r="J3433">
        <v>3.2</v>
      </c>
      <c r="K3433">
        <v>5942.4</v>
      </c>
      <c r="L3433">
        <v>2.4</v>
      </c>
      <c r="M3433">
        <v>9881</v>
      </c>
      <c r="N3433">
        <v>3.4</v>
      </c>
      <c r="O3433">
        <v>18087</v>
      </c>
      <c r="P3433">
        <v>5.8</v>
      </c>
      <c r="Q3433">
        <v>17194</v>
      </c>
      <c r="R3433">
        <v>5.6</v>
      </c>
    </row>
    <row r="3434" spans="1:18" x14ac:dyDescent="0.35">
      <c r="A3434" t="s">
        <v>6866</v>
      </c>
      <c r="B3434" t="s">
        <v>6867</v>
      </c>
      <c r="C3434">
        <v>20666.8</v>
      </c>
      <c r="D3434">
        <v>6.6</v>
      </c>
      <c r="E3434">
        <v>23624</v>
      </c>
      <c r="F3434">
        <v>7.6</v>
      </c>
      <c r="G3434">
        <v>19073.400000000001</v>
      </c>
      <c r="H3434">
        <v>6.2</v>
      </c>
      <c r="I3434">
        <v>21778.799999999999</v>
      </c>
      <c r="J3434">
        <v>7</v>
      </c>
      <c r="K3434">
        <v>16283.8</v>
      </c>
      <c r="L3434">
        <v>5.6</v>
      </c>
      <c r="M3434">
        <v>26768.2</v>
      </c>
      <c r="N3434">
        <v>8.4</v>
      </c>
      <c r="O3434">
        <v>5476.6</v>
      </c>
      <c r="P3434">
        <v>2.2000000000000002</v>
      </c>
      <c r="Q3434">
        <v>21100.799999999999</v>
      </c>
      <c r="R3434">
        <v>6.8</v>
      </c>
    </row>
    <row r="3435" spans="1:18" x14ac:dyDescent="0.35">
      <c r="A3435" t="s">
        <v>6868</v>
      </c>
      <c r="B3435" t="s">
        <v>6869</v>
      </c>
      <c r="C3435">
        <v>14858.16666666667</v>
      </c>
      <c r="D3435">
        <v>4.833333333333333</v>
      </c>
      <c r="E3435">
        <v>16244</v>
      </c>
      <c r="F3435">
        <v>5.166666666666667</v>
      </c>
      <c r="G3435">
        <v>14927.66666666667</v>
      </c>
      <c r="H3435">
        <v>5</v>
      </c>
      <c r="I3435">
        <v>14477.33333333333</v>
      </c>
      <c r="J3435">
        <v>4.833333333333333</v>
      </c>
      <c r="K3435">
        <v>10586.66666666667</v>
      </c>
      <c r="L3435">
        <v>3.5</v>
      </c>
      <c r="M3435">
        <v>17224.333333333328</v>
      </c>
      <c r="N3435">
        <v>5.666666666666667</v>
      </c>
      <c r="O3435">
        <v>16938.833333333328</v>
      </c>
      <c r="P3435">
        <v>5.666666666666667</v>
      </c>
      <c r="Q3435">
        <v>17105.5</v>
      </c>
      <c r="R3435">
        <v>5.5</v>
      </c>
    </row>
    <row r="3436" spans="1:18" x14ac:dyDescent="0.35">
      <c r="A3436" t="s">
        <v>6870</v>
      </c>
      <c r="B3436" t="s">
        <v>6871</v>
      </c>
      <c r="C3436">
        <v>11887.33333333333</v>
      </c>
      <c r="D3436">
        <v>4</v>
      </c>
      <c r="E3436">
        <v>16306.33333333333</v>
      </c>
      <c r="F3436">
        <v>5.333333333333333</v>
      </c>
      <c r="G3436">
        <v>11863.33333333333</v>
      </c>
      <c r="H3436">
        <v>4</v>
      </c>
      <c r="I3436">
        <v>11262</v>
      </c>
      <c r="J3436">
        <v>3.833333333333333</v>
      </c>
      <c r="K3436">
        <v>11606.66666666667</v>
      </c>
      <c r="L3436">
        <v>4.166666666666667</v>
      </c>
      <c r="M3436">
        <v>19440.166666666672</v>
      </c>
      <c r="N3436">
        <v>6.166666666666667</v>
      </c>
      <c r="O3436">
        <v>2190.333333333333</v>
      </c>
      <c r="P3436">
        <v>1</v>
      </c>
      <c r="Q3436">
        <v>18868.666666666672</v>
      </c>
      <c r="R3436">
        <v>5.833333333333333</v>
      </c>
    </row>
    <row r="3437" spans="1:18" x14ac:dyDescent="0.35">
      <c r="A3437" t="s">
        <v>6872</v>
      </c>
      <c r="B3437" t="s">
        <v>6873</v>
      </c>
      <c r="C3437">
        <v>13938.25</v>
      </c>
      <c r="D3437">
        <v>4.5</v>
      </c>
      <c r="E3437">
        <v>20595.5</v>
      </c>
      <c r="F3437">
        <v>6.75</v>
      </c>
      <c r="G3437">
        <v>18154</v>
      </c>
      <c r="H3437">
        <v>5.75</v>
      </c>
      <c r="I3437">
        <v>16971</v>
      </c>
      <c r="J3437">
        <v>5.75</v>
      </c>
      <c r="K3437">
        <v>16795.5</v>
      </c>
      <c r="L3437">
        <v>5.25</v>
      </c>
      <c r="M3437">
        <v>23981</v>
      </c>
      <c r="N3437">
        <v>7.75</v>
      </c>
      <c r="O3437">
        <v>3726</v>
      </c>
      <c r="P3437">
        <v>1.75</v>
      </c>
      <c r="Q3437">
        <v>5295</v>
      </c>
      <c r="R3437">
        <v>2.25</v>
      </c>
    </row>
    <row r="3438" spans="1:18" x14ac:dyDescent="0.35">
      <c r="A3438" t="s">
        <v>6874</v>
      </c>
      <c r="B3438" t="s">
        <v>6875</v>
      </c>
      <c r="C3438">
        <v>8243.2000000000007</v>
      </c>
      <c r="D3438">
        <v>2.8</v>
      </c>
      <c r="E3438">
        <v>10293.4</v>
      </c>
      <c r="F3438">
        <v>3.4</v>
      </c>
      <c r="G3438">
        <v>6280.8</v>
      </c>
      <c r="H3438">
        <v>2.4</v>
      </c>
      <c r="I3438">
        <v>9589.4</v>
      </c>
      <c r="J3438">
        <v>3.4</v>
      </c>
      <c r="K3438">
        <v>7144</v>
      </c>
      <c r="L3438">
        <v>2.6</v>
      </c>
      <c r="M3438">
        <v>9122</v>
      </c>
      <c r="N3438">
        <v>3.2</v>
      </c>
      <c r="O3438">
        <v>12279.2</v>
      </c>
      <c r="P3438">
        <v>4</v>
      </c>
      <c r="Q3438">
        <v>19077.8</v>
      </c>
      <c r="R3438">
        <v>6.2</v>
      </c>
    </row>
    <row r="3439" spans="1:18" x14ac:dyDescent="0.35">
      <c r="A3439" t="s">
        <v>6876</v>
      </c>
      <c r="B3439" t="s">
        <v>6877</v>
      </c>
      <c r="C3439">
        <v>16921.5</v>
      </c>
      <c r="D3439">
        <v>5.5</v>
      </c>
      <c r="E3439">
        <v>19155.833333333328</v>
      </c>
      <c r="F3439">
        <v>6.166666666666667</v>
      </c>
      <c r="G3439">
        <v>14919</v>
      </c>
      <c r="H3439">
        <v>5</v>
      </c>
      <c r="I3439">
        <v>14360.16666666667</v>
      </c>
      <c r="J3439">
        <v>4.833333333333333</v>
      </c>
      <c r="K3439">
        <v>11151</v>
      </c>
      <c r="L3439">
        <v>3.666666666666667</v>
      </c>
      <c r="M3439">
        <v>21520</v>
      </c>
      <c r="N3439">
        <v>6.833333333333333</v>
      </c>
      <c r="O3439">
        <v>12190.16666666667</v>
      </c>
      <c r="P3439">
        <v>4.166666666666667</v>
      </c>
      <c r="Q3439">
        <v>27019.666666666672</v>
      </c>
      <c r="R3439">
        <v>8.6666666666666661</v>
      </c>
    </row>
    <row r="3440" spans="1:18" x14ac:dyDescent="0.35">
      <c r="A3440" t="s">
        <v>6878</v>
      </c>
      <c r="B3440" t="s">
        <v>6879</v>
      </c>
      <c r="C3440">
        <v>9016.8333333333339</v>
      </c>
      <c r="D3440">
        <v>3.166666666666667</v>
      </c>
      <c r="E3440">
        <v>9896.1666666666661</v>
      </c>
      <c r="F3440">
        <v>3.333333333333333</v>
      </c>
      <c r="G3440">
        <v>6738.333333333333</v>
      </c>
      <c r="H3440">
        <v>2.666666666666667</v>
      </c>
      <c r="I3440">
        <v>10082</v>
      </c>
      <c r="J3440">
        <v>3.666666666666667</v>
      </c>
      <c r="K3440">
        <v>6290</v>
      </c>
      <c r="L3440">
        <v>2.5</v>
      </c>
      <c r="M3440">
        <v>15483.66666666667</v>
      </c>
      <c r="N3440">
        <v>5</v>
      </c>
      <c r="O3440">
        <v>14449</v>
      </c>
      <c r="P3440">
        <v>5</v>
      </c>
      <c r="Q3440">
        <v>15623.33333333333</v>
      </c>
      <c r="R3440">
        <v>5.333333333333333</v>
      </c>
    </row>
    <row r="3441" spans="1:18" x14ac:dyDescent="0.35">
      <c r="A3441" t="s">
        <v>6880</v>
      </c>
      <c r="B3441" t="s">
        <v>6881</v>
      </c>
      <c r="C3441">
        <v>10873.5</v>
      </c>
      <c r="D3441">
        <v>3.5</v>
      </c>
      <c r="E3441">
        <v>17834</v>
      </c>
      <c r="F3441">
        <v>5.75</v>
      </c>
      <c r="G3441">
        <v>14581</v>
      </c>
      <c r="H3441">
        <v>4.75</v>
      </c>
      <c r="I3441">
        <v>16321.25</v>
      </c>
      <c r="J3441">
        <v>5.5</v>
      </c>
      <c r="K3441">
        <v>14245</v>
      </c>
      <c r="L3441">
        <v>4.5</v>
      </c>
      <c r="M3441">
        <v>21712.5</v>
      </c>
      <c r="N3441">
        <v>7</v>
      </c>
      <c r="O3441">
        <v>865.25</v>
      </c>
      <c r="P3441">
        <v>1</v>
      </c>
      <c r="Q3441">
        <v>5888.25</v>
      </c>
      <c r="R3441">
        <v>2.25</v>
      </c>
    </row>
    <row r="3442" spans="1:18" x14ac:dyDescent="0.35">
      <c r="A3442" t="s">
        <v>6882</v>
      </c>
      <c r="B3442" t="s">
        <v>6883</v>
      </c>
      <c r="C3442">
        <v>8025.6</v>
      </c>
      <c r="D3442">
        <v>2.8</v>
      </c>
      <c r="E3442">
        <v>12352.2</v>
      </c>
      <c r="F3442">
        <v>4.2</v>
      </c>
      <c r="G3442">
        <v>8753.6</v>
      </c>
      <c r="H3442">
        <v>3.2</v>
      </c>
      <c r="I3442">
        <v>10877.4</v>
      </c>
      <c r="J3442">
        <v>3.4</v>
      </c>
      <c r="K3442">
        <v>8683.4</v>
      </c>
      <c r="L3442">
        <v>3</v>
      </c>
      <c r="M3442">
        <v>14162.4</v>
      </c>
      <c r="N3442">
        <v>4.8</v>
      </c>
      <c r="O3442">
        <v>2109.6</v>
      </c>
      <c r="P3442">
        <v>1</v>
      </c>
      <c r="Q3442">
        <v>9228.6</v>
      </c>
      <c r="R3442">
        <v>3.4</v>
      </c>
    </row>
    <row r="3443" spans="1:18" x14ac:dyDescent="0.35">
      <c r="A3443" t="s">
        <v>6884</v>
      </c>
      <c r="B3443" t="s">
        <v>6885</v>
      </c>
      <c r="C3443">
        <v>19209</v>
      </c>
      <c r="D3443">
        <v>6.333333333333333</v>
      </c>
      <c r="E3443">
        <v>18834.333333333328</v>
      </c>
      <c r="F3443">
        <v>6.333333333333333</v>
      </c>
      <c r="G3443">
        <v>17478</v>
      </c>
      <c r="H3443">
        <v>5.666666666666667</v>
      </c>
      <c r="I3443">
        <v>13706.66666666667</v>
      </c>
      <c r="J3443">
        <v>4.333333333333333</v>
      </c>
      <c r="K3443">
        <v>16742</v>
      </c>
      <c r="L3443">
        <v>5.333333333333333</v>
      </c>
      <c r="M3443">
        <v>18739.666666666672</v>
      </c>
      <c r="N3443">
        <v>6</v>
      </c>
      <c r="O3443">
        <v>16231.33333333333</v>
      </c>
      <c r="P3443">
        <v>5.666666666666667</v>
      </c>
      <c r="Q3443">
        <v>29375</v>
      </c>
      <c r="R3443">
        <v>9.3333333333333339</v>
      </c>
    </row>
    <row r="3444" spans="1:18" x14ac:dyDescent="0.35">
      <c r="A3444" t="s">
        <v>6886</v>
      </c>
      <c r="B3444" t="s">
        <v>6887</v>
      </c>
      <c r="C3444">
        <v>18364.75</v>
      </c>
      <c r="D3444">
        <v>5.75</v>
      </c>
      <c r="E3444">
        <v>17532.5</v>
      </c>
      <c r="F3444">
        <v>5.75</v>
      </c>
      <c r="G3444">
        <v>17901.25</v>
      </c>
      <c r="H3444">
        <v>6</v>
      </c>
      <c r="I3444">
        <v>12999.5</v>
      </c>
      <c r="J3444">
        <v>4</v>
      </c>
      <c r="K3444">
        <v>18890.5</v>
      </c>
      <c r="L3444">
        <v>6.25</v>
      </c>
      <c r="M3444">
        <v>16817</v>
      </c>
      <c r="N3444">
        <v>5.5</v>
      </c>
      <c r="O3444">
        <v>17165</v>
      </c>
      <c r="P3444">
        <v>5.5</v>
      </c>
      <c r="Q3444">
        <v>17838</v>
      </c>
      <c r="R3444">
        <v>6</v>
      </c>
    </row>
    <row r="3445" spans="1:18" x14ac:dyDescent="0.35">
      <c r="A3445" t="s">
        <v>6888</v>
      </c>
      <c r="B3445" t="s">
        <v>6889</v>
      </c>
      <c r="C3445">
        <v>20032.599999999999</v>
      </c>
      <c r="D3445">
        <v>6.4</v>
      </c>
      <c r="E3445">
        <v>23138</v>
      </c>
      <c r="F3445">
        <v>7.4</v>
      </c>
      <c r="G3445">
        <v>24287.4</v>
      </c>
      <c r="H3445">
        <v>7.8</v>
      </c>
      <c r="I3445">
        <v>17858.2</v>
      </c>
      <c r="J3445">
        <v>5.6</v>
      </c>
      <c r="K3445">
        <v>25324.6</v>
      </c>
      <c r="L3445">
        <v>8.1999999999999993</v>
      </c>
      <c r="M3445">
        <v>20465.400000000001</v>
      </c>
      <c r="N3445">
        <v>6.4</v>
      </c>
      <c r="O3445">
        <v>4084.2</v>
      </c>
      <c r="P3445">
        <v>1.8</v>
      </c>
      <c r="Q3445">
        <v>16889.599999999999</v>
      </c>
      <c r="R3445">
        <v>5.6</v>
      </c>
    </row>
    <row r="3446" spans="1:18" x14ac:dyDescent="0.35">
      <c r="A3446" t="s">
        <v>6890</v>
      </c>
      <c r="B3446" t="s">
        <v>6891</v>
      </c>
      <c r="C3446">
        <v>14843.5</v>
      </c>
      <c r="D3446">
        <v>5</v>
      </c>
      <c r="E3446">
        <v>19493.5</v>
      </c>
      <c r="F3446">
        <v>6.25</v>
      </c>
      <c r="G3446">
        <v>19664</v>
      </c>
      <c r="H3446">
        <v>6.5</v>
      </c>
      <c r="I3446">
        <v>12432</v>
      </c>
      <c r="J3446">
        <v>4.25</v>
      </c>
      <c r="K3446">
        <v>22658.5</v>
      </c>
      <c r="L3446">
        <v>7.25</v>
      </c>
      <c r="M3446">
        <v>20158</v>
      </c>
      <c r="N3446">
        <v>6.5</v>
      </c>
      <c r="O3446">
        <v>1758.25</v>
      </c>
      <c r="P3446">
        <v>1</v>
      </c>
      <c r="Q3446">
        <v>12585.5</v>
      </c>
      <c r="R3446">
        <v>4.25</v>
      </c>
    </row>
    <row r="3447" spans="1:18" x14ac:dyDescent="0.35">
      <c r="A3447" t="s">
        <v>6892</v>
      </c>
      <c r="B3447" t="s">
        <v>6893</v>
      </c>
      <c r="C3447">
        <v>18944</v>
      </c>
      <c r="D3447">
        <v>6.166666666666667</v>
      </c>
      <c r="E3447">
        <v>18262.5</v>
      </c>
      <c r="F3447">
        <v>5.833333333333333</v>
      </c>
      <c r="G3447">
        <v>18299.5</v>
      </c>
      <c r="H3447">
        <v>6</v>
      </c>
      <c r="I3447">
        <v>12762.16666666667</v>
      </c>
      <c r="J3447">
        <v>4.166666666666667</v>
      </c>
      <c r="K3447">
        <v>15797.66666666667</v>
      </c>
      <c r="L3447">
        <v>5.166666666666667</v>
      </c>
      <c r="M3447">
        <v>19721.5</v>
      </c>
      <c r="N3447">
        <v>6.5</v>
      </c>
      <c r="O3447">
        <v>17176.333333333328</v>
      </c>
      <c r="P3447">
        <v>5.5</v>
      </c>
      <c r="Q3447">
        <v>20786</v>
      </c>
      <c r="R3447">
        <v>6.5</v>
      </c>
    </row>
    <row r="3448" spans="1:18" x14ac:dyDescent="0.35">
      <c r="A3448" t="s">
        <v>6894</v>
      </c>
      <c r="B3448" t="s">
        <v>6895</v>
      </c>
      <c r="C3448">
        <v>23709.375</v>
      </c>
      <c r="D3448">
        <v>7.625</v>
      </c>
      <c r="E3448">
        <v>21530</v>
      </c>
      <c r="F3448">
        <v>6.75</v>
      </c>
      <c r="G3448">
        <v>23141</v>
      </c>
      <c r="H3448">
        <v>7.375</v>
      </c>
      <c r="I3448">
        <v>18687.375</v>
      </c>
      <c r="J3448">
        <v>6.125</v>
      </c>
      <c r="K3448">
        <v>21583.5</v>
      </c>
      <c r="L3448">
        <v>6.75</v>
      </c>
      <c r="M3448">
        <v>24918.875</v>
      </c>
      <c r="N3448">
        <v>7.75</v>
      </c>
      <c r="O3448">
        <v>11919.375</v>
      </c>
      <c r="P3448">
        <v>3.875</v>
      </c>
      <c r="Q3448">
        <v>30096.125</v>
      </c>
      <c r="R3448">
        <v>9.25</v>
      </c>
    </row>
    <row r="3449" spans="1:18" x14ac:dyDescent="0.35">
      <c r="A3449" t="s">
        <v>6896</v>
      </c>
      <c r="B3449" t="s">
        <v>6897</v>
      </c>
      <c r="C3449">
        <v>25991.428571428569</v>
      </c>
      <c r="D3449">
        <v>8.1428571428571423</v>
      </c>
      <c r="E3449">
        <v>25064.71428571429</v>
      </c>
      <c r="F3449">
        <v>7.7142857142857144</v>
      </c>
      <c r="G3449">
        <v>26910</v>
      </c>
      <c r="H3449">
        <v>8.4285714285714288</v>
      </c>
      <c r="I3449">
        <v>21314.428571428569</v>
      </c>
      <c r="J3449">
        <v>6.8571428571428568</v>
      </c>
      <c r="K3449">
        <v>27116.857142857141</v>
      </c>
      <c r="L3449">
        <v>8.5714285714285712</v>
      </c>
      <c r="M3449">
        <v>27875.71428571429</v>
      </c>
      <c r="N3449">
        <v>8.5714285714285712</v>
      </c>
      <c r="O3449">
        <v>9315.1428571428569</v>
      </c>
      <c r="P3449">
        <v>3.285714285714286</v>
      </c>
      <c r="Q3449">
        <v>23681.428571428569</v>
      </c>
      <c r="R3449">
        <v>7.5714285714285712</v>
      </c>
    </row>
    <row r="3450" spans="1:18" x14ac:dyDescent="0.35">
      <c r="A3450" t="s">
        <v>6898</v>
      </c>
      <c r="B3450" t="s">
        <v>6899</v>
      </c>
      <c r="C3450">
        <v>22801.833333333328</v>
      </c>
      <c r="D3450">
        <v>7.333333333333333</v>
      </c>
      <c r="E3450">
        <v>23084</v>
      </c>
      <c r="F3450">
        <v>7.333333333333333</v>
      </c>
      <c r="G3450">
        <v>25291.333333333328</v>
      </c>
      <c r="H3450">
        <v>8</v>
      </c>
      <c r="I3450">
        <v>18791.166666666672</v>
      </c>
      <c r="J3450">
        <v>6</v>
      </c>
      <c r="K3450">
        <v>25842.833333333328</v>
      </c>
      <c r="L3450">
        <v>8.1666666666666661</v>
      </c>
      <c r="M3450">
        <v>25148.5</v>
      </c>
      <c r="N3450">
        <v>8</v>
      </c>
      <c r="O3450">
        <v>6594.166666666667</v>
      </c>
      <c r="P3450">
        <v>2.166666666666667</v>
      </c>
      <c r="Q3450">
        <v>19688.5</v>
      </c>
      <c r="R3450">
        <v>6.333333333333333</v>
      </c>
    </row>
    <row r="3451" spans="1:18" x14ac:dyDescent="0.35">
      <c r="A3451" t="s">
        <v>6900</v>
      </c>
      <c r="B3451" t="s">
        <v>6901</v>
      </c>
      <c r="C3451">
        <v>22076.5</v>
      </c>
      <c r="D3451">
        <v>7.125</v>
      </c>
      <c r="E3451">
        <v>23088.25</v>
      </c>
      <c r="F3451">
        <v>7.5</v>
      </c>
      <c r="G3451">
        <v>25871.625</v>
      </c>
      <c r="H3451">
        <v>8.125</v>
      </c>
      <c r="I3451">
        <v>17579.375</v>
      </c>
      <c r="J3451">
        <v>5.625</v>
      </c>
      <c r="K3451">
        <v>23640.5</v>
      </c>
      <c r="L3451">
        <v>7.5</v>
      </c>
      <c r="M3451">
        <v>22675.375</v>
      </c>
      <c r="N3451">
        <v>7.125</v>
      </c>
      <c r="O3451">
        <v>6355.75</v>
      </c>
      <c r="P3451">
        <v>2.25</v>
      </c>
      <c r="Q3451">
        <v>21441.875</v>
      </c>
      <c r="R3451">
        <v>6.875</v>
      </c>
    </row>
    <row r="3452" spans="1:18" x14ac:dyDescent="0.35">
      <c r="A3452" t="s">
        <v>6902</v>
      </c>
      <c r="B3452" t="s">
        <v>6903</v>
      </c>
      <c r="C3452">
        <v>20495.833333333328</v>
      </c>
      <c r="D3452">
        <v>6.5</v>
      </c>
      <c r="E3452">
        <v>19550.833333333328</v>
      </c>
      <c r="F3452">
        <v>6.166666666666667</v>
      </c>
      <c r="G3452">
        <v>21523</v>
      </c>
      <c r="H3452">
        <v>6.833333333333333</v>
      </c>
      <c r="I3452">
        <v>17859.5</v>
      </c>
      <c r="J3452">
        <v>5.833333333333333</v>
      </c>
      <c r="K3452">
        <v>22652.666666666672</v>
      </c>
      <c r="L3452">
        <v>7.333333333333333</v>
      </c>
      <c r="M3452">
        <v>22964.166666666672</v>
      </c>
      <c r="N3452">
        <v>7.166666666666667</v>
      </c>
      <c r="O3452">
        <v>5465.166666666667</v>
      </c>
      <c r="P3452">
        <v>2.166666666666667</v>
      </c>
      <c r="Q3452">
        <v>22440</v>
      </c>
      <c r="R3452">
        <v>7.333333333333333</v>
      </c>
    </row>
    <row r="3453" spans="1:18" x14ac:dyDescent="0.35">
      <c r="A3453" t="s">
        <v>6904</v>
      </c>
      <c r="B3453" t="s">
        <v>6905</v>
      </c>
      <c r="C3453">
        <v>23481.833333333328</v>
      </c>
      <c r="D3453">
        <v>7.5</v>
      </c>
      <c r="E3453">
        <v>22484.666666666672</v>
      </c>
      <c r="F3453">
        <v>7.166666666666667</v>
      </c>
      <c r="G3453">
        <v>24381.666666666672</v>
      </c>
      <c r="H3453">
        <v>8</v>
      </c>
      <c r="I3453">
        <v>20294.5</v>
      </c>
      <c r="J3453">
        <v>6.333333333333333</v>
      </c>
      <c r="K3453">
        <v>23538.333333333328</v>
      </c>
      <c r="L3453">
        <v>7.666666666666667</v>
      </c>
      <c r="M3453">
        <v>22706.5</v>
      </c>
      <c r="N3453">
        <v>7.166666666666667</v>
      </c>
      <c r="O3453">
        <v>13930.66666666667</v>
      </c>
      <c r="P3453">
        <v>4.666666666666667</v>
      </c>
      <c r="Q3453">
        <v>23963.166666666672</v>
      </c>
      <c r="R3453">
        <v>7.5</v>
      </c>
    </row>
    <row r="3454" spans="1:18" x14ac:dyDescent="0.35">
      <c r="A3454" t="s">
        <v>6906</v>
      </c>
      <c r="B3454" t="s">
        <v>6907</v>
      </c>
      <c r="C3454">
        <v>30406.2</v>
      </c>
      <c r="D3454">
        <v>9.4</v>
      </c>
      <c r="E3454">
        <v>27827.599999999999</v>
      </c>
      <c r="F3454">
        <v>8.8000000000000007</v>
      </c>
      <c r="G3454">
        <v>29516.2</v>
      </c>
      <c r="H3454">
        <v>9.4</v>
      </c>
      <c r="I3454">
        <v>25080.400000000001</v>
      </c>
      <c r="J3454">
        <v>8</v>
      </c>
      <c r="K3454">
        <v>28521.599999999999</v>
      </c>
      <c r="L3454">
        <v>9</v>
      </c>
      <c r="M3454">
        <v>28148.2</v>
      </c>
      <c r="N3454">
        <v>8.8000000000000007</v>
      </c>
      <c r="O3454">
        <v>24536.2</v>
      </c>
      <c r="P3454">
        <v>7.8</v>
      </c>
      <c r="Q3454">
        <v>23632</v>
      </c>
      <c r="R3454">
        <v>7.4</v>
      </c>
    </row>
    <row r="3455" spans="1:18" x14ac:dyDescent="0.35">
      <c r="A3455" t="s">
        <v>6908</v>
      </c>
      <c r="B3455" t="s">
        <v>6909</v>
      </c>
      <c r="C3455">
        <v>26087.8</v>
      </c>
      <c r="D3455">
        <v>8.4</v>
      </c>
      <c r="E3455">
        <v>23172.6</v>
      </c>
      <c r="F3455">
        <v>7.4</v>
      </c>
      <c r="G3455">
        <v>26241.4</v>
      </c>
      <c r="H3455">
        <v>8.4</v>
      </c>
      <c r="I3455">
        <v>23181.8</v>
      </c>
      <c r="J3455">
        <v>7.2</v>
      </c>
      <c r="K3455">
        <v>26229.200000000001</v>
      </c>
      <c r="L3455">
        <v>8.1999999999999993</v>
      </c>
      <c r="M3455">
        <v>25577</v>
      </c>
      <c r="N3455">
        <v>8</v>
      </c>
      <c r="O3455">
        <v>9765.2000000000007</v>
      </c>
      <c r="P3455">
        <v>3.4</v>
      </c>
      <c r="Q3455">
        <v>29491.4</v>
      </c>
      <c r="R3455">
        <v>9.1999999999999993</v>
      </c>
    </row>
    <row r="3456" spans="1:18" x14ac:dyDescent="0.35">
      <c r="A3456" t="s">
        <v>6910</v>
      </c>
      <c r="B3456" t="s">
        <v>6911</v>
      </c>
      <c r="C3456">
        <v>25776</v>
      </c>
      <c r="D3456">
        <v>8.1666666666666661</v>
      </c>
      <c r="E3456">
        <v>22288.666666666672</v>
      </c>
      <c r="F3456">
        <v>7</v>
      </c>
      <c r="G3456">
        <v>24727.333333333328</v>
      </c>
      <c r="H3456">
        <v>7.833333333333333</v>
      </c>
      <c r="I3456">
        <v>23912.833333333328</v>
      </c>
      <c r="J3456">
        <v>7.5</v>
      </c>
      <c r="K3456">
        <v>26068</v>
      </c>
      <c r="L3456">
        <v>8</v>
      </c>
      <c r="M3456">
        <v>25781.5</v>
      </c>
      <c r="N3456">
        <v>8</v>
      </c>
      <c r="O3456">
        <v>10069.83333333333</v>
      </c>
      <c r="P3456">
        <v>3.5</v>
      </c>
      <c r="Q3456">
        <v>28806</v>
      </c>
      <c r="R3456">
        <v>9.1666666666666661</v>
      </c>
    </row>
    <row r="3457" spans="1:18" x14ac:dyDescent="0.35">
      <c r="A3457" t="s">
        <v>6912</v>
      </c>
      <c r="B3457" t="s">
        <v>6913</v>
      </c>
      <c r="C3457">
        <v>24017.5</v>
      </c>
      <c r="D3457">
        <v>7.5</v>
      </c>
      <c r="E3457">
        <v>22733.25</v>
      </c>
      <c r="F3457">
        <v>7.25</v>
      </c>
      <c r="G3457">
        <v>22690.75</v>
      </c>
      <c r="H3457">
        <v>7.25</v>
      </c>
      <c r="I3457">
        <v>18697</v>
      </c>
      <c r="J3457">
        <v>6</v>
      </c>
      <c r="K3457">
        <v>21793</v>
      </c>
      <c r="L3457">
        <v>7</v>
      </c>
      <c r="M3457">
        <v>22107.75</v>
      </c>
      <c r="N3457">
        <v>7</v>
      </c>
      <c r="O3457">
        <v>23705.5</v>
      </c>
      <c r="P3457">
        <v>7.5</v>
      </c>
      <c r="Q3457">
        <v>23383</v>
      </c>
      <c r="R3457">
        <v>7.75</v>
      </c>
    </row>
    <row r="3458" spans="1:18" x14ac:dyDescent="0.35">
      <c r="A3458" t="s">
        <v>6914</v>
      </c>
      <c r="B3458" t="s">
        <v>6915</v>
      </c>
      <c r="C3458">
        <v>30001.200000000001</v>
      </c>
      <c r="D3458">
        <v>9.4</v>
      </c>
      <c r="E3458">
        <v>28717.8</v>
      </c>
      <c r="F3458">
        <v>8.8000000000000007</v>
      </c>
      <c r="G3458">
        <v>29586</v>
      </c>
      <c r="H3458">
        <v>9.1999999999999993</v>
      </c>
      <c r="I3458">
        <v>20755.599999999999</v>
      </c>
      <c r="J3458">
        <v>6.8</v>
      </c>
      <c r="K3458">
        <v>27094</v>
      </c>
      <c r="L3458">
        <v>8.6</v>
      </c>
      <c r="M3458">
        <v>24459.4</v>
      </c>
      <c r="N3458">
        <v>7.6</v>
      </c>
      <c r="O3458">
        <v>25373.200000000001</v>
      </c>
      <c r="P3458">
        <v>8</v>
      </c>
      <c r="Q3458">
        <v>27436.400000000001</v>
      </c>
      <c r="R3458">
        <v>8.8000000000000007</v>
      </c>
    </row>
    <row r="3459" spans="1:18" x14ac:dyDescent="0.35">
      <c r="A3459" t="s">
        <v>6916</v>
      </c>
      <c r="B3459" t="s">
        <v>6917</v>
      </c>
      <c r="C3459">
        <v>27277.333333333328</v>
      </c>
      <c r="D3459">
        <v>8.3333333333333339</v>
      </c>
      <c r="E3459">
        <v>26376</v>
      </c>
      <c r="F3459">
        <v>8.5</v>
      </c>
      <c r="G3459">
        <v>27006.666666666672</v>
      </c>
      <c r="H3459">
        <v>8.5</v>
      </c>
      <c r="I3459">
        <v>23923.666666666672</v>
      </c>
      <c r="J3459">
        <v>7.5</v>
      </c>
      <c r="K3459">
        <v>27526.166666666672</v>
      </c>
      <c r="L3459">
        <v>8.5</v>
      </c>
      <c r="M3459">
        <v>26997.166666666672</v>
      </c>
      <c r="N3459">
        <v>8.3333333333333339</v>
      </c>
      <c r="O3459">
        <v>9153.1666666666661</v>
      </c>
      <c r="P3459">
        <v>3.166666666666667</v>
      </c>
      <c r="Q3459">
        <v>25676.333333333328</v>
      </c>
      <c r="R3459">
        <v>8</v>
      </c>
    </row>
    <row r="3460" spans="1:18" x14ac:dyDescent="0.35">
      <c r="A3460" t="s">
        <v>6918</v>
      </c>
      <c r="B3460" t="s">
        <v>6919</v>
      </c>
      <c r="C3460">
        <v>21608</v>
      </c>
      <c r="D3460">
        <v>6.75</v>
      </c>
      <c r="E3460">
        <v>26115.75</v>
      </c>
      <c r="F3460">
        <v>8</v>
      </c>
      <c r="G3460">
        <v>25700</v>
      </c>
      <c r="H3460">
        <v>8</v>
      </c>
      <c r="I3460">
        <v>26994.25</v>
      </c>
      <c r="J3460">
        <v>8.5</v>
      </c>
      <c r="K3460">
        <v>24906.5</v>
      </c>
      <c r="L3460">
        <v>8</v>
      </c>
      <c r="M3460">
        <v>27522</v>
      </c>
      <c r="N3460">
        <v>8.75</v>
      </c>
      <c r="O3460">
        <v>2511</v>
      </c>
      <c r="P3460">
        <v>1.25</v>
      </c>
      <c r="Q3460">
        <v>13668.75</v>
      </c>
      <c r="R3460">
        <v>4.5</v>
      </c>
    </row>
    <row r="3461" spans="1:18" x14ac:dyDescent="0.35">
      <c r="A3461" t="s">
        <v>6920</v>
      </c>
      <c r="B3461" t="s">
        <v>6921</v>
      </c>
      <c r="C3461">
        <v>19928.166666666672</v>
      </c>
      <c r="D3461">
        <v>6.333333333333333</v>
      </c>
      <c r="E3461">
        <v>26244.166666666672</v>
      </c>
      <c r="F3461">
        <v>8.3333333333333339</v>
      </c>
      <c r="G3461">
        <v>24476</v>
      </c>
      <c r="H3461">
        <v>7.833333333333333</v>
      </c>
      <c r="I3461">
        <v>25659.833333333328</v>
      </c>
      <c r="J3461">
        <v>8</v>
      </c>
      <c r="K3461">
        <v>24576.5</v>
      </c>
      <c r="L3461">
        <v>7.833333333333333</v>
      </c>
      <c r="M3461">
        <v>25626.333333333328</v>
      </c>
      <c r="N3461">
        <v>7.833333333333333</v>
      </c>
      <c r="O3461">
        <v>2553.166666666667</v>
      </c>
      <c r="P3461">
        <v>1.333333333333333</v>
      </c>
      <c r="Q3461">
        <v>8279.5</v>
      </c>
      <c r="R3461">
        <v>3</v>
      </c>
    </row>
    <row r="3462" spans="1:18" x14ac:dyDescent="0.35">
      <c r="A3462" t="s">
        <v>6922</v>
      </c>
      <c r="B3462" t="s">
        <v>6923</v>
      </c>
      <c r="C3462">
        <v>21472</v>
      </c>
      <c r="D3462">
        <v>7</v>
      </c>
      <c r="E3462">
        <v>22431.599999999999</v>
      </c>
      <c r="F3462">
        <v>7.2</v>
      </c>
      <c r="G3462">
        <v>23493.200000000001</v>
      </c>
      <c r="H3462">
        <v>7.4</v>
      </c>
      <c r="I3462">
        <v>20905.2</v>
      </c>
      <c r="J3462">
        <v>6.6</v>
      </c>
      <c r="K3462">
        <v>20884</v>
      </c>
      <c r="L3462">
        <v>6.8</v>
      </c>
      <c r="M3462">
        <v>23939.4</v>
      </c>
      <c r="N3462">
        <v>7.4</v>
      </c>
      <c r="O3462">
        <v>7297</v>
      </c>
      <c r="P3462">
        <v>2.6</v>
      </c>
      <c r="Q3462">
        <v>19144</v>
      </c>
      <c r="R3462">
        <v>5.8</v>
      </c>
    </row>
    <row r="3463" spans="1:18" x14ac:dyDescent="0.35">
      <c r="A3463" t="s">
        <v>6924</v>
      </c>
      <c r="B3463" t="s">
        <v>6925</v>
      </c>
      <c r="C3463">
        <v>18902.71428571429</v>
      </c>
      <c r="D3463">
        <v>6.1428571428571432</v>
      </c>
      <c r="E3463">
        <v>21864.857142857141</v>
      </c>
      <c r="F3463">
        <v>7</v>
      </c>
      <c r="G3463">
        <v>22349.71428571429</v>
      </c>
      <c r="H3463">
        <v>7.2857142857142856</v>
      </c>
      <c r="I3463">
        <v>19660.857142857141</v>
      </c>
      <c r="J3463">
        <v>6.4285714285714288</v>
      </c>
      <c r="K3463">
        <v>19691.28571428571</v>
      </c>
      <c r="L3463">
        <v>6.2857142857142856</v>
      </c>
      <c r="M3463">
        <v>21937</v>
      </c>
      <c r="N3463">
        <v>6.8571428571428568</v>
      </c>
      <c r="O3463">
        <v>3550</v>
      </c>
      <c r="P3463">
        <v>1.571428571428571</v>
      </c>
      <c r="Q3463">
        <v>18665.71428571429</v>
      </c>
      <c r="R3463">
        <v>5.8571428571428568</v>
      </c>
    </row>
    <row r="3464" spans="1:18" x14ac:dyDescent="0.35">
      <c r="A3464" t="s">
        <v>6926</v>
      </c>
      <c r="B3464" t="s">
        <v>6927</v>
      </c>
      <c r="C3464">
        <v>22923</v>
      </c>
      <c r="D3464">
        <v>7.333333333333333</v>
      </c>
      <c r="E3464">
        <v>21461</v>
      </c>
      <c r="F3464">
        <v>6.833333333333333</v>
      </c>
      <c r="G3464">
        <v>18902.333333333328</v>
      </c>
      <c r="H3464">
        <v>5.833333333333333</v>
      </c>
      <c r="I3464">
        <v>19652.166666666672</v>
      </c>
      <c r="J3464">
        <v>6.166666666666667</v>
      </c>
      <c r="K3464">
        <v>17966.166666666672</v>
      </c>
      <c r="L3464">
        <v>5.666666666666667</v>
      </c>
      <c r="M3464">
        <v>21988.333333333328</v>
      </c>
      <c r="N3464">
        <v>7.166666666666667</v>
      </c>
      <c r="O3464">
        <v>21589.333333333328</v>
      </c>
      <c r="P3464">
        <v>6.833333333333333</v>
      </c>
      <c r="Q3464">
        <v>28645</v>
      </c>
      <c r="R3464">
        <v>8.8333333333333339</v>
      </c>
    </row>
    <row r="3465" spans="1:18" x14ac:dyDescent="0.35">
      <c r="A3465" t="s">
        <v>6928</v>
      </c>
      <c r="B3465" t="s">
        <v>6929</v>
      </c>
      <c r="C3465">
        <v>27242.166666666672</v>
      </c>
      <c r="D3465">
        <v>8.6666666666666661</v>
      </c>
      <c r="E3465">
        <v>25883.833333333328</v>
      </c>
      <c r="F3465">
        <v>8.1666666666666661</v>
      </c>
      <c r="G3465">
        <v>23644.5</v>
      </c>
      <c r="H3465">
        <v>7.666666666666667</v>
      </c>
      <c r="I3465">
        <v>21823</v>
      </c>
      <c r="J3465">
        <v>7.166666666666667</v>
      </c>
      <c r="K3465">
        <v>22126.166666666672</v>
      </c>
      <c r="L3465">
        <v>7.166666666666667</v>
      </c>
      <c r="M3465">
        <v>25313.833333333328</v>
      </c>
      <c r="N3465">
        <v>8</v>
      </c>
      <c r="O3465">
        <v>26912.333333333328</v>
      </c>
      <c r="P3465">
        <v>8.5</v>
      </c>
      <c r="Q3465">
        <v>31272.833333333328</v>
      </c>
      <c r="R3465">
        <v>9.8333333333333339</v>
      </c>
    </row>
    <row r="3466" spans="1:18" x14ac:dyDescent="0.35">
      <c r="A3466" t="s">
        <v>6930</v>
      </c>
      <c r="B3466" t="s">
        <v>6931</v>
      </c>
      <c r="C3466">
        <v>13523.33333333333</v>
      </c>
      <c r="D3466">
        <v>4.666666666666667</v>
      </c>
      <c r="E3466">
        <v>11321.5</v>
      </c>
      <c r="F3466">
        <v>3.833333333333333</v>
      </c>
      <c r="G3466">
        <v>11880.66666666667</v>
      </c>
      <c r="H3466">
        <v>4</v>
      </c>
      <c r="I3466">
        <v>11188.33333333333</v>
      </c>
      <c r="J3466">
        <v>3.666666666666667</v>
      </c>
      <c r="K3466">
        <v>11724.33333333333</v>
      </c>
      <c r="L3466">
        <v>3.666666666666667</v>
      </c>
      <c r="M3466">
        <v>14814.83333333333</v>
      </c>
      <c r="N3466">
        <v>4.833333333333333</v>
      </c>
      <c r="O3466">
        <v>16866.833333333328</v>
      </c>
      <c r="P3466">
        <v>5.333333333333333</v>
      </c>
      <c r="Q3466">
        <v>27598.166666666672</v>
      </c>
      <c r="R3466">
        <v>8.6666666666666661</v>
      </c>
    </row>
    <row r="3467" spans="1:18" x14ac:dyDescent="0.35">
      <c r="A3467" t="s">
        <v>6932</v>
      </c>
      <c r="B3467" t="s">
        <v>6933</v>
      </c>
      <c r="C3467">
        <v>26612.125</v>
      </c>
      <c r="D3467">
        <v>8.25</v>
      </c>
      <c r="E3467">
        <v>23788.75</v>
      </c>
      <c r="F3467">
        <v>7.75</v>
      </c>
      <c r="G3467">
        <v>27806.875</v>
      </c>
      <c r="H3467">
        <v>8.625</v>
      </c>
      <c r="I3467">
        <v>26711.375</v>
      </c>
      <c r="J3467">
        <v>8.5</v>
      </c>
      <c r="K3467">
        <v>25318</v>
      </c>
      <c r="L3467">
        <v>8</v>
      </c>
      <c r="M3467">
        <v>25301.5</v>
      </c>
      <c r="N3467">
        <v>8</v>
      </c>
      <c r="O3467">
        <v>7946.625</v>
      </c>
      <c r="P3467">
        <v>2.875</v>
      </c>
      <c r="Q3467">
        <v>29939.375</v>
      </c>
      <c r="R3467">
        <v>9.375</v>
      </c>
    </row>
    <row r="3468" spans="1:18" x14ac:dyDescent="0.35">
      <c r="A3468" t="s">
        <v>6934</v>
      </c>
      <c r="B3468" t="s">
        <v>6935</v>
      </c>
      <c r="C3468">
        <v>17317.5</v>
      </c>
      <c r="D3468">
        <v>5.75</v>
      </c>
      <c r="E3468">
        <v>20217.5</v>
      </c>
      <c r="F3468">
        <v>6.25</v>
      </c>
      <c r="G3468">
        <v>16575.5</v>
      </c>
      <c r="H3468">
        <v>5.5</v>
      </c>
      <c r="I3468">
        <v>20316</v>
      </c>
      <c r="J3468">
        <v>6.75</v>
      </c>
      <c r="K3468">
        <v>12099.75</v>
      </c>
      <c r="L3468">
        <v>4</v>
      </c>
      <c r="M3468">
        <v>17163.25</v>
      </c>
      <c r="N3468">
        <v>5.5</v>
      </c>
      <c r="O3468">
        <v>23220</v>
      </c>
      <c r="P3468">
        <v>7.25</v>
      </c>
      <c r="Q3468">
        <v>8363.25</v>
      </c>
      <c r="R3468">
        <v>3</v>
      </c>
    </row>
    <row r="3469" spans="1:18" x14ac:dyDescent="0.35">
      <c r="A3469" t="s">
        <v>6936</v>
      </c>
      <c r="B3469" t="s">
        <v>6937</v>
      </c>
      <c r="C3469">
        <v>9995.6666666666661</v>
      </c>
      <c r="D3469">
        <v>3.5</v>
      </c>
      <c r="E3469">
        <v>11458</v>
      </c>
      <c r="F3469">
        <v>3.666666666666667</v>
      </c>
      <c r="G3469">
        <v>9865.3333333333339</v>
      </c>
      <c r="H3469">
        <v>3.333333333333333</v>
      </c>
      <c r="I3469">
        <v>12868.16666666667</v>
      </c>
      <c r="J3469">
        <v>4.166666666666667</v>
      </c>
      <c r="K3469">
        <v>7921.166666666667</v>
      </c>
      <c r="L3469">
        <v>2.833333333333333</v>
      </c>
      <c r="M3469">
        <v>9455.5</v>
      </c>
      <c r="N3469">
        <v>3.333333333333333</v>
      </c>
      <c r="O3469">
        <v>18006</v>
      </c>
      <c r="P3469">
        <v>5.833333333333333</v>
      </c>
      <c r="Q3469">
        <v>6878.833333333333</v>
      </c>
      <c r="R3469">
        <v>2.5</v>
      </c>
    </row>
    <row r="3470" spans="1:18" x14ac:dyDescent="0.35">
      <c r="A3470" t="s">
        <v>6938</v>
      </c>
      <c r="B3470" t="s">
        <v>6939</v>
      </c>
      <c r="C3470">
        <v>21313.5</v>
      </c>
      <c r="D3470">
        <v>6.5</v>
      </c>
      <c r="E3470">
        <v>18654.25</v>
      </c>
      <c r="F3470">
        <v>6</v>
      </c>
      <c r="G3470">
        <v>21715.75</v>
      </c>
      <c r="H3470">
        <v>7</v>
      </c>
      <c r="I3470">
        <v>18252.5</v>
      </c>
      <c r="J3470">
        <v>6.25</v>
      </c>
      <c r="K3470">
        <v>19993.5</v>
      </c>
      <c r="L3470">
        <v>6.5</v>
      </c>
      <c r="M3470">
        <v>17192.75</v>
      </c>
      <c r="N3470">
        <v>5.75</v>
      </c>
      <c r="O3470">
        <v>16654.5</v>
      </c>
      <c r="P3470">
        <v>5.25</v>
      </c>
      <c r="Q3470">
        <v>23914.5</v>
      </c>
      <c r="R3470">
        <v>7.5</v>
      </c>
    </row>
    <row r="3471" spans="1:18" x14ac:dyDescent="0.35">
      <c r="A3471" t="s">
        <v>6940</v>
      </c>
      <c r="B3471" t="s">
        <v>6941</v>
      </c>
      <c r="C3471">
        <v>14335.428571428571</v>
      </c>
      <c r="D3471">
        <v>4.7142857142857144</v>
      </c>
      <c r="E3471">
        <v>17171.428571428569</v>
      </c>
      <c r="F3471">
        <v>5.5714285714285712</v>
      </c>
      <c r="G3471">
        <v>17824.28571428571</v>
      </c>
      <c r="H3471">
        <v>5.7142857142857144</v>
      </c>
      <c r="I3471">
        <v>17975.142857142859</v>
      </c>
      <c r="J3471">
        <v>5.7142857142857144</v>
      </c>
      <c r="K3471">
        <v>13600.142857142861</v>
      </c>
      <c r="L3471">
        <v>4.4285714285714288</v>
      </c>
      <c r="M3471">
        <v>10383.71428571429</v>
      </c>
      <c r="N3471">
        <v>3.714285714285714</v>
      </c>
      <c r="O3471">
        <v>20113.428571428569</v>
      </c>
      <c r="P3471">
        <v>6.4285714285714288</v>
      </c>
      <c r="Q3471">
        <v>4077.2857142857142</v>
      </c>
      <c r="R3471">
        <v>1.571428571428571</v>
      </c>
    </row>
    <row r="3472" spans="1:18" x14ac:dyDescent="0.35">
      <c r="A3472" t="s">
        <v>6942</v>
      </c>
      <c r="B3472" t="s">
        <v>6943</v>
      </c>
      <c r="C3472">
        <v>6626.6</v>
      </c>
      <c r="D3472">
        <v>2.6</v>
      </c>
      <c r="E3472">
        <v>3966.8</v>
      </c>
      <c r="F3472">
        <v>1.6</v>
      </c>
      <c r="G3472">
        <v>9968.7999999999993</v>
      </c>
      <c r="H3472">
        <v>3.4</v>
      </c>
      <c r="I3472">
        <v>3276</v>
      </c>
      <c r="J3472">
        <v>1.4</v>
      </c>
      <c r="K3472">
        <v>10665.8</v>
      </c>
      <c r="L3472">
        <v>3.6</v>
      </c>
      <c r="M3472">
        <v>12496</v>
      </c>
      <c r="N3472">
        <v>4.4000000000000004</v>
      </c>
      <c r="O3472">
        <v>10919.2</v>
      </c>
      <c r="P3472">
        <v>3.8</v>
      </c>
      <c r="Q3472">
        <v>13650.2</v>
      </c>
      <c r="R3472">
        <v>4.4000000000000004</v>
      </c>
    </row>
    <row r="3473" spans="1:18" x14ac:dyDescent="0.35">
      <c r="A3473" t="s">
        <v>6944</v>
      </c>
      <c r="B3473" t="s">
        <v>6945</v>
      </c>
      <c r="C3473">
        <v>8932.3333333333339</v>
      </c>
      <c r="D3473">
        <v>3.166666666666667</v>
      </c>
      <c r="E3473">
        <v>7954</v>
      </c>
      <c r="F3473">
        <v>3</v>
      </c>
      <c r="G3473">
        <v>9549.8333333333339</v>
      </c>
      <c r="H3473">
        <v>3.666666666666667</v>
      </c>
      <c r="I3473">
        <v>5401.666666666667</v>
      </c>
      <c r="J3473">
        <v>2</v>
      </c>
      <c r="K3473">
        <v>9059</v>
      </c>
      <c r="L3473">
        <v>3.166666666666667</v>
      </c>
      <c r="M3473">
        <v>10399.66666666667</v>
      </c>
      <c r="N3473">
        <v>3.666666666666667</v>
      </c>
      <c r="O3473">
        <v>15869.33333333333</v>
      </c>
      <c r="P3473">
        <v>5.166666666666667</v>
      </c>
      <c r="Q3473">
        <v>20598.166666666672</v>
      </c>
      <c r="R3473">
        <v>6.666666666666667</v>
      </c>
    </row>
    <row r="3474" spans="1:18" x14ac:dyDescent="0.35">
      <c r="A3474" t="s">
        <v>6946</v>
      </c>
      <c r="B3474" t="s">
        <v>6947</v>
      </c>
      <c r="C3474">
        <v>7832</v>
      </c>
      <c r="D3474">
        <v>2.714285714285714</v>
      </c>
      <c r="E3474">
        <v>7035.8571428571431</v>
      </c>
      <c r="F3474">
        <v>2.5714285714285721</v>
      </c>
      <c r="G3474">
        <v>9127.5714285714294</v>
      </c>
      <c r="H3474">
        <v>3.285714285714286</v>
      </c>
      <c r="I3474">
        <v>6459.7142857142853</v>
      </c>
      <c r="J3474">
        <v>2.285714285714286</v>
      </c>
      <c r="K3474">
        <v>7657.7142857142853</v>
      </c>
      <c r="L3474">
        <v>2.714285714285714</v>
      </c>
      <c r="M3474">
        <v>9296.8571428571431</v>
      </c>
      <c r="N3474">
        <v>3.285714285714286</v>
      </c>
      <c r="O3474">
        <v>14998.71428571429</v>
      </c>
      <c r="P3474">
        <v>4.8571428571428568</v>
      </c>
      <c r="Q3474">
        <v>15170.28571428571</v>
      </c>
      <c r="R3474">
        <v>4.8571428571428568</v>
      </c>
    </row>
    <row r="3475" spans="1:18" x14ac:dyDescent="0.35">
      <c r="A3475" t="s">
        <v>6948</v>
      </c>
      <c r="B3475" t="s">
        <v>6949</v>
      </c>
      <c r="C3475">
        <v>13608.75</v>
      </c>
      <c r="D3475">
        <v>4.25</v>
      </c>
      <c r="E3475">
        <v>12111.75</v>
      </c>
      <c r="F3475">
        <v>4.25</v>
      </c>
      <c r="G3475">
        <v>12208.25</v>
      </c>
      <c r="H3475">
        <v>4</v>
      </c>
      <c r="I3475">
        <v>9714.75</v>
      </c>
      <c r="J3475">
        <v>3.5</v>
      </c>
      <c r="K3475">
        <v>12335.75</v>
      </c>
      <c r="L3475">
        <v>4.25</v>
      </c>
      <c r="M3475">
        <v>13304.25</v>
      </c>
      <c r="N3475">
        <v>4.5</v>
      </c>
      <c r="O3475">
        <v>19686.25</v>
      </c>
      <c r="P3475">
        <v>6.5</v>
      </c>
      <c r="Q3475">
        <v>22113.5</v>
      </c>
      <c r="R3475">
        <v>7</v>
      </c>
    </row>
    <row r="3476" spans="1:18" x14ac:dyDescent="0.35">
      <c r="A3476" t="s">
        <v>6950</v>
      </c>
      <c r="B3476" t="s">
        <v>6951</v>
      </c>
      <c r="C3476">
        <v>15679.5</v>
      </c>
      <c r="D3476">
        <v>5</v>
      </c>
      <c r="E3476">
        <v>15314.25</v>
      </c>
      <c r="F3476">
        <v>5</v>
      </c>
      <c r="G3476">
        <v>16008.5</v>
      </c>
      <c r="H3476">
        <v>5.25</v>
      </c>
      <c r="I3476">
        <v>10876.25</v>
      </c>
      <c r="J3476">
        <v>3.75</v>
      </c>
      <c r="K3476">
        <v>13968</v>
      </c>
      <c r="L3476">
        <v>4.75</v>
      </c>
      <c r="M3476">
        <v>14815.25</v>
      </c>
      <c r="N3476">
        <v>5</v>
      </c>
      <c r="O3476">
        <v>22315.25</v>
      </c>
      <c r="P3476">
        <v>7.25</v>
      </c>
      <c r="Q3476">
        <v>13371.5</v>
      </c>
      <c r="R3476">
        <v>4.5</v>
      </c>
    </row>
    <row r="3477" spans="1:18" x14ac:dyDescent="0.35">
      <c r="A3477" t="s">
        <v>6952</v>
      </c>
      <c r="B3477" t="s">
        <v>6953</v>
      </c>
      <c r="C3477">
        <v>18665.571428571431</v>
      </c>
      <c r="D3477">
        <v>6</v>
      </c>
      <c r="E3477">
        <v>15296</v>
      </c>
      <c r="F3477">
        <v>4.8571428571428568</v>
      </c>
      <c r="G3477">
        <v>18468.28571428571</v>
      </c>
      <c r="H3477">
        <v>6</v>
      </c>
      <c r="I3477">
        <v>12437.71428571429</v>
      </c>
      <c r="J3477">
        <v>4.1428571428571432</v>
      </c>
      <c r="K3477">
        <v>16937</v>
      </c>
      <c r="L3477">
        <v>5.2857142857142856</v>
      </c>
      <c r="M3477">
        <v>20958.71428571429</v>
      </c>
      <c r="N3477">
        <v>6.7142857142857144</v>
      </c>
      <c r="O3477">
        <v>19127.857142857141</v>
      </c>
      <c r="P3477">
        <v>6.2857142857142856</v>
      </c>
      <c r="Q3477">
        <v>24176.571428571431</v>
      </c>
      <c r="R3477">
        <v>7.8571428571428568</v>
      </c>
    </row>
    <row r="3478" spans="1:18" x14ac:dyDescent="0.35">
      <c r="A3478" t="s">
        <v>6954</v>
      </c>
      <c r="B3478" t="s">
        <v>6955</v>
      </c>
      <c r="C3478">
        <v>22034</v>
      </c>
      <c r="D3478">
        <v>7</v>
      </c>
      <c r="E3478">
        <v>20650</v>
      </c>
      <c r="F3478">
        <v>6.8</v>
      </c>
      <c r="G3478">
        <v>25376.2</v>
      </c>
      <c r="H3478">
        <v>7.8</v>
      </c>
      <c r="I3478">
        <v>18465.2</v>
      </c>
      <c r="J3478">
        <v>6</v>
      </c>
      <c r="K3478">
        <v>19334.599999999999</v>
      </c>
      <c r="L3478">
        <v>6.2</v>
      </c>
      <c r="M3478">
        <v>23267</v>
      </c>
      <c r="N3478">
        <v>7.6</v>
      </c>
      <c r="O3478">
        <v>6837</v>
      </c>
      <c r="P3478">
        <v>2.6</v>
      </c>
      <c r="Q3478">
        <v>27985</v>
      </c>
      <c r="R3478">
        <v>8.6</v>
      </c>
    </row>
    <row r="3479" spans="1:18" x14ac:dyDescent="0.35">
      <c r="A3479" t="s">
        <v>6956</v>
      </c>
      <c r="B3479" t="s">
        <v>6957</v>
      </c>
      <c r="C3479">
        <v>26252</v>
      </c>
      <c r="D3479">
        <v>8.5</v>
      </c>
      <c r="E3479">
        <v>25534.5</v>
      </c>
      <c r="F3479">
        <v>8.25</v>
      </c>
      <c r="G3479">
        <v>25902.75</v>
      </c>
      <c r="H3479">
        <v>8.25</v>
      </c>
      <c r="I3479">
        <v>22372</v>
      </c>
      <c r="J3479">
        <v>7</v>
      </c>
      <c r="K3479">
        <v>28927</v>
      </c>
      <c r="L3479">
        <v>9.25</v>
      </c>
      <c r="M3479">
        <v>22803.5</v>
      </c>
      <c r="N3479">
        <v>7.5</v>
      </c>
      <c r="O3479">
        <v>11976.5</v>
      </c>
      <c r="P3479">
        <v>4</v>
      </c>
      <c r="Q3479">
        <v>20850.25</v>
      </c>
      <c r="R3479">
        <v>6.5</v>
      </c>
    </row>
    <row r="3480" spans="1:18" x14ac:dyDescent="0.35">
      <c r="A3480" t="s">
        <v>6958</v>
      </c>
      <c r="B3480" t="s">
        <v>6959</v>
      </c>
      <c r="C3480">
        <v>20722.166666666672</v>
      </c>
      <c r="D3480">
        <v>6.666666666666667</v>
      </c>
      <c r="E3480">
        <v>22855</v>
      </c>
      <c r="F3480">
        <v>7.166666666666667</v>
      </c>
      <c r="G3480">
        <v>24528.333333333328</v>
      </c>
      <c r="H3480">
        <v>7.666666666666667</v>
      </c>
      <c r="I3480">
        <v>16544</v>
      </c>
      <c r="J3480">
        <v>5.333333333333333</v>
      </c>
      <c r="K3480">
        <v>24777</v>
      </c>
      <c r="L3480">
        <v>7.666666666666667</v>
      </c>
      <c r="M3480">
        <v>16848.833333333328</v>
      </c>
      <c r="N3480">
        <v>5.5</v>
      </c>
      <c r="O3480">
        <v>7700.833333333333</v>
      </c>
      <c r="P3480">
        <v>2.666666666666667</v>
      </c>
      <c r="Q3480">
        <v>16609.833333333328</v>
      </c>
      <c r="R3480">
        <v>5.5</v>
      </c>
    </row>
    <row r="3481" spans="1:18" x14ac:dyDescent="0.35">
      <c r="A3481" t="s">
        <v>6960</v>
      </c>
      <c r="B3481" t="s">
        <v>6961</v>
      </c>
      <c r="C3481">
        <v>26265.8</v>
      </c>
      <c r="D3481">
        <v>8.1999999999999993</v>
      </c>
      <c r="E3481">
        <v>24569.8</v>
      </c>
      <c r="F3481">
        <v>7.8</v>
      </c>
      <c r="G3481">
        <v>26587.8</v>
      </c>
      <c r="H3481">
        <v>8.4</v>
      </c>
      <c r="I3481">
        <v>19395.400000000001</v>
      </c>
      <c r="J3481">
        <v>6.2</v>
      </c>
      <c r="K3481">
        <v>25687.599999999999</v>
      </c>
      <c r="L3481">
        <v>8.1999999999999993</v>
      </c>
      <c r="M3481">
        <v>23619.8</v>
      </c>
      <c r="N3481">
        <v>7.4</v>
      </c>
      <c r="O3481">
        <v>16757.599999999999</v>
      </c>
      <c r="P3481">
        <v>5.6</v>
      </c>
      <c r="Q3481">
        <v>30966.799999999999</v>
      </c>
      <c r="R3481">
        <v>9.6</v>
      </c>
    </row>
    <row r="3482" spans="1:18" x14ac:dyDescent="0.35">
      <c r="A3482" t="s">
        <v>6962</v>
      </c>
      <c r="B3482" t="s">
        <v>6963</v>
      </c>
      <c r="C3482">
        <v>16819.400000000001</v>
      </c>
      <c r="D3482">
        <v>5.6</v>
      </c>
      <c r="E3482">
        <v>14531.2</v>
      </c>
      <c r="F3482">
        <v>5</v>
      </c>
      <c r="G3482">
        <v>16021.8</v>
      </c>
      <c r="H3482">
        <v>5.2</v>
      </c>
      <c r="I3482">
        <v>16657.599999999999</v>
      </c>
      <c r="J3482">
        <v>5.6</v>
      </c>
      <c r="K3482">
        <v>16328.2</v>
      </c>
      <c r="L3482">
        <v>5.4</v>
      </c>
      <c r="M3482">
        <v>12426.6</v>
      </c>
      <c r="N3482">
        <v>4.2</v>
      </c>
      <c r="O3482">
        <v>24308.799999999999</v>
      </c>
      <c r="P3482">
        <v>7.8</v>
      </c>
      <c r="Q3482">
        <v>18383.599999999999</v>
      </c>
      <c r="R3482">
        <v>6</v>
      </c>
    </row>
    <row r="3483" spans="1:18" x14ac:dyDescent="0.35">
      <c r="A3483" t="s">
        <v>6964</v>
      </c>
      <c r="B3483" t="s">
        <v>6965</v>
      </c>
      <c r="C3483">
        <v>28293.25</v>
      </c>
      <c r="D3483">
        <v>8.75</v>
      </c>
      <c r="E3483">
        <v>25781.25</v>
      </c>
      <c r="F3483">
        <v>8.25</v>
      </c>
      <c r="G3483">
        <v>26369</v>
      </c>
      <c r="H3483">
        <v>8.25</v>
      </c>
      <c r="I3483">
        <v>25363.75</v>
      </c>
      <c r="J3483">
        <v>8</v>
      </c>
      <c r="K3483">
        <v>27357</v>
      </c>
      <c r="L3483">
        <v>8.5</v>
      </c>
      <c r="M3483">
        <v>23661</v>
      </c>
      <c r="N3483">
        <v>7.25</v>
      </c>
      <c r="O3483">
        <v>23225.75</v>
      </c>
      <c r="P3483">
        <v>7</v>
      </c>
      <c r="Q3483">
        <v>21159.5</v>
      </c>
      <c r="R3483">
        <v>7</v>
      </c>
    </row>
    <row r="3484" spans="1:18" x14ac:dyDescent="0.35">
      <c r="A3484" t="s">
        <v>6966</v>
      </c>
      <c r="B3484" t="s">
        <v>6967</v>
      </c>
      <c r="C3484">
        <v>30674</v>
      </c>
      <c r="D3484">
        <v>9.75</v>
      </c>
      <c r="E3484">
        <v>29423.75</v>
      </c>
      <c r="F3484">
        <v>9</v>
      </c>
      <c r="G3484">
        <v>29197.75</v>
      </c>
      <c r="H3484">
        <v>9.25</v>
      </c>
      <c r="I3484">
        <v>30229.25</v>
      </c>
      <c r="J3484">
        <v>9.75</v>
      </c>
      <c r="K3484">
        <v>27563</v>
      </c>
      <c r="L3484">
        <v>8.5</v>
      </c>
      <c r="M3484">
        <v>32617.25</v>
      </c>
      <c r="N3484">
        <v>10</v>
      </c>
      <c r="O3484">
        <v>15583.5</v>
      </c>
      <c r="P3484">
        <v>5.25</v>
      </c>
      <c r="Q3484">
        <v>22060.25</v>
      </c>
      <c r="R3484">
        <v>7</v>
      </c>
    </row>
    <row r="3485" spans="1:18" x14ac:dyDescent="0.35">
      <c r="A3485" t="s">
        <v>6968</v>
      </c>
      <c r="B3485" t="s">
        <v>6969</v>
      </c>
      <c r="C3485">
        <v>10765.8</v>
      </c>
      <c r="D3485">
        <v>3.6</v>
      </c>
      <c r="E3485">
        <v>9931.7999999999993</v>
      </c>
      <c r="F3485">
        <v>3.4</v>
      </c>
      <c r="G3485">
        <v>9977</v>
      </c>
      <c r="H3485">
        <v>3.4</v>
      </c>
      <c r="I3485">
        <v>5725.2</v>
      </c>
      <c r="J3485">
        <v>2.2000000000000002</v>
      </c>
      <c r="K3485">
        <v>12978</v>
      </c>
      <c r="L3485">
        <v>4.4000000000000004</v>
      </c>
      <c r="M3485">
        <v>9276.2000000000007</v>
      </c>
      <c r="N3485">
        <v>3</v>
      </c>
      <c r="O3485">
        <v>16255.4</v>
      </c>
      <c r="P3485">
        <v>5.4</v>
      </c>
      <c r="Q3485">
        <v>28965.599999999999</v>
      </c>
      <c r="R3485">
        <v>9</v>
      </c>
    </row>
    <row r="3486" spans="1:18" x14ac:dyDescent="0.35">
      <c r="A3486" t="s">
        <v>6970</v>
      </c>
      <c r="B3486" t="s">
        <v>6971</v>
      </c>
      <c r="C3486">
        <v>25478.1</v>
      </c>
      <c r="D3486">
        <v>8</v>
      </c>
      <c r="E3486">
        <v>21800.2</v>
      </c>
      <c r="F3486">
        <v>6.9</v>
      </c>
      <c r="G3486">
        <v>24861.200000000001</v>
      </c>
      <c r="H3486">
        <v>7.8</v>
      </c>
      <c r="I3486">
        <v>19863.3</v>
      </c>
      <c r="J3486">
        <v>6.4</v>
      </c>
      <c r="K3486">
        <v>21654.5</v>
      </c>
      <c r="L3486">
        <v>7</v>
      </c>
      <c r="M3486">
        <v>23228.9</v>
      </c>
      <c r="N3486">
        <v>7.4</v>
      </c>
      <c r="O3486">
        <v>18238.099999999999</v>
      </c>
      <c r="P3486">
        <v>6</v>
      </c>
      <c r="Q3486">
        <v>29448.7</v>
      </c>
      <c r="R3486">
        <v>9.1</v>
      </c>
    </row>
    <row r="3487" spans="1:18" x14ac:dyDescent="0.35">
      <c r="A3487" t="s">
        <v>6972</v>
      </c>
      <c r="B3487" t="s">
        <v>6973</v>
      </c>
      <c r="C3487">
        <v>16045</v>
      </c>
      <c r="D3487">
        <v>5.2</v>
      </c>
      <c r="E3487">
        <v>13016.4</v>
      </c>
      <c r="F3487">
        <v>4.4000000000000004</v>
      </c>
      <c r="G3487">
        <v>16226.4</v>
      </c>
      <c r="H3487">
        <v>5.2</v>
      </c>
      <c r="I3487">
        <v>9448.4</v>
      </c>
      <c r="J3487">
        <v>3.2</v>
      </c>
      <c r="K3487">
        <v>17486.400000000001</v>
      </c>
      <c r="L3487">
        <v>5.4</v>
      </c>
      <c r="M3487">
        <v>11528.6</v>
      </c>
      <c r="N3487">
        <v>3.8</v>
      </c>
      <c r="O3487">
        <v>20195.2</v>
      </c>
      <c r="P3487">
        <v>6.2</v>
      </c>
      <c r="Q3487">
        <v>28086.6</v>
      </c>
      <c r="R3487">
        <v>8.8000000000000007</v>
      </c>
    </row>
    <row r="3488" spans="1:18" x14ac:dyDescent="0.35">
      <c r="A3488" t="s">
        <v>6974</v>
      </c>
      <c r="B3488" t="s">
        <v>6975</v>
      </c>
      <c r="C3488">
        <v>26132.5</v>
      </c>
      <c r="D3488">
        <v>8.25</v>
      </c>
      <c r="E3488">
        <v>22348.75</v>
      </c>
      <c r="F3488">
        <v>7</v>
      </c>
      <c r="G3488">
        <v>25881.5</v>
      </c>
      <c r="H3488">
        <v>8</v>
      </c>
      <c r="I3488">
        <v>15986.25</v>
      </c>
      <c r="J3488">
        <v>5.25</v>
      </c>
      <c r="K3488">
        <v>28095.5</v>
      </c>
      <c r="L3488">
        <v>8.75</v>
      </c>
      <c r="M3488">
        <v>21499.75</v>
      </c>
      <c r="N3488">
        <v>7</v>
      </c>
      <c r="O3488">
        <v>25776</v>
      </c>
      <c r="P3488">
        <v>8</v>
      </c>
      <c r="Q3488">
        <v>21258.75</v>
      </c>
      <c r="R3488">
        <v>7</v>
      </c>
    </row>
    <row r="3489" spans="1:18" x14ac:dyDescent="0.35">
      <c r="A3489" t="s">
        <v>6976</v>
      </c>
      <c r="B3489" t="s">
        <v>6977</v>
      </c>
      <c r="C3489">
        <v>17856.28571428571</v>
      </c>
      <c r="D3489">
        <v>5.7142857142857144</v>
      </c>
      <c r="E3489">
        <v>15993.142857142861</v>
      </c>
      <c r="F3489">
        <v>5.1428571428571432</v>
      </c>
      <c r="G3489">
        <v>16254.142857142861</v>
      </c>
      <c r="H3489">
        <v>5.1428571428571432</v>
      </c>
      <c r="I3489">
        <v>11642.142857142861</v>
      </c>
      <c r="J3489">
        <v>4</v>
      </c>
      <c r="K3489">
        <v>18214.28571428571</v>
      </c>
      <c r="L3489">
        <v>5.7142857142857144</v>
      </c>
      <c r="M3489">
        <v>16371.428571428571</v>
      </c>
      <c r="N3489">
        <v>5.2857142857142856</v>
      </c>
      <c r="O3489">
        <v>20013</v>
      </c>
      <c r="P3489">
        <v>6.5714285714285712</v>
      </c>
      <c r="Q3489">
        <v>28174.428571428569</v>
      </c>
      <c r="R3489">
        <v>8.8571428571428577</v>
      </c>
    </row>
    <row r="3490" spans="1:18" x14ac:dyDescent="0.35">
      <c r="A3490" t="s">
        <v>6978</v>
      </c>
      <c r="B3490" t="s">
        <v>6979</v>
      </c>
      <c r="C3490">
        <v>19004.666666666672</v>
      </c>
      <c r="D3490">
        <v>6.166666666666667</v>
      </c>
      <c r="E3490">
        <v>18027.666666666672</v>
      </c>
      <c r="F3490">
        <v>6</v>
      </c>
      <c r="G3490">
        <v>21135.5</v>
      </c>
      <c r="H3490">
        <v>6.666666666666667</v>
      </c>
      <c r="I3490">
        <v>15114.16666666667</v>
      </c>
      <c r="J3490">
        <v>5.166666666666667</v>
      </c>
      <c r="K3490">
        <v>19360.166666666672</v>
      </c>
      <c r="L3490">
        <v>6.166666666666667</v>
      </c>
      <c r="M3490">
        <v>9450.6666666666661</v>
      </c>
      <c r="N3490">
        <v>3.333333333333333</v>
      </c>
      <c r="O3490">
        <v>23194.333333333328</v>
      </c>
      <c r="P3490">
        <v>7.333333333333333</v>
      </c>
      <c r="Q3490">
        <v>15589.66666666667</v>
      </c>
      <c r="R3490">
        <v>5.166666666666667</v>
      </c>
    </row>
    <row r="3491" spans="1:18" x14ac:dyDescent="0.35">
      <c r="A3491" t="s">
        <v>6980</v>
      </c>
      <c r="B3491" t="s">
        <v>6981</v>
      </c>
      <c r="C3491">
        <v>15949.33333333333</v>
      </c>
      <c r="D3491">
        <v>5.333333333333333</v>
      </c>
      <c r="E3491">
        <v>14564.33333333333</v>
      </c>
      <c r="F3491">
        <v>4.666666666666667</v>
      </c>
      <c r="G3491">
        <v>15385</v>
      </c>
      <c r="H3491">
        <v>5</v>
      </c>
      <c r="I3491">
        <v>11121.66666666667</v>
      </c>
      <c r="J3491">
        <v>3.666666666666667</v>
      </c>
      <c r="K3491">
        <v>17679.333333333328</v>
      </c>
      <c r="L3491">
        <v>5.666666666666667</v>
      </c>
      <c r="M3491">
        <v>10608</v>
      </c>
      <c r="N3491">
        <v>3.666666666666667</v>
      </c>
      <c r="O3491">
        <v>18873</v>
      </c>
      <c r="P3491">
        <v>6</v>
      </c>
      <c r="Q3491">
        <v>23088.666666666672</v>
      </c>
      <c r="R3491">
        <v>7.333333333333333</v>
      </c>
    </row>
    <row r="3492" spans="1:18" x14ac:dyDescent="0.35">
      <c r="A3492" t="s">
        <v>6982</v>
      </c>
      <c r="B3492" t="s">
        <v>6983</v>
      </c>
      <c r="C3492">
        <v>29158</v>
      </c>
      <c r="D3492">
        <v>9</v>
      </c>
      <c r="E3492">
        <v>27343.75</v>
      </c>
      <c r="F3492">
        <v>8.5</v>
      </c>
      <c r="G3492">
        <v>28195.75</v>
      </c>
      <c r="H3492">
        <v>8.75</v>
      </c>
      <c r="I3492">
        <v>20929.25</v>
      </c>
      <c r="J3492">
        <v>6.75</v>
      </c>
      <c r="K3492">
        <v>28346.5</v>
      </c>
      <c r="L3492">
        <v>9</v>
      </c>
      <c r="M3492">
        <v>25951.75</v>
      </c>
      <c r="N3492">
        <v>8.5</v>
      </c>
      <c r="O3492">
        <v>23110.75</v>
      </c>
      <c r="P3492">
        <v>7.25</v>
      </c>
      <c r="Q3492">
        <v>26693</v>
      </c>
      <c r="R3492">
        <v>8.25</v>
      </c>
    </row>
    <row r="3493" spans="1:18" x14ac:dyDescent="0.35">
      <c r="A3493" t="s">
        <v>6984</v>
      </c>
      <c r="B3493" t="s">
        <v>6985</v>
      </c>
      <c r="C3493">
        <v>19528.2</v>
      </c>
      <c r="D3493">
        <v>6.2</v>
      </c>
      <c r="E3493">
        <v>23594.799999999999</v>
      </c>
      <c r="F3493">
        <v>7.6</v>
      </c>
      <c r="G3493">
        <v>22070.2</v>
      </c>
      <c r="H3493">
        <v>7</v>
      </c>
      <c r="I3493">
        <v>16180.8</v>
      </c>
      <c r="J3493">
        <v>5.4</v>
      </c>
      <c r="K3493">
        <v>24099.200000000001</v>
      </c>
      <c r="L3493">
        <v>7.6</v>
      </c>
      <c r="M3493">
        <v>21888.799999999999</v>
      </c>
      <c r="N3493">
        <v>7</v>
      </c>
      <c r="O3493">
        <v>3276.2</v>
      </c>
      <c r="P3493">
        <v>1.4</v>
      </c>
      <c r="Q3493">
        <v>18025.599999999999</v>
      </c>
      <c r="R3493">
        <v>6</v>
      </c>
    </row>
    <row r="3494" spans="1:18" x14ac:dyDescent="0.35">
      <c r="A3494" t="s">
        <v>6986</v>
      </c>
      <c r="B3494" t="s">
        <v>6987</v>
      </c>
      <c r="C3494">
        <v>19894.5</v>
      </c>
      <c r="D3494">
        <v>6.25</v>
      </c>
      <c r="E3494">
        <v>20809</v>
      </c>
      <c r="F3494">
        <v>6.5</v>
      </c>
      <c r="G3494">
        <v>21677.25</v>
      </c>
      <c r="H3494">
        <v>7</v>
      </c>
      <c r="I3494">
        <v>15694.75</v>
      </c>
      <c r="J3494">
        <v>5.25</v>
      </c>
      <c r="K3494">
        <v>21602</v>
      </c>
      <c r="L3494">
        <v>7</v>
      </c>
      <c r="M3494">
        <v>20613.5</v>
      </c>
      <c r="N3494">
        <v>6.5</v>
      </c>
      <c r="O3494">
        <v>10388.5</v>
      </c>
      <c r="P3494">
        <v>3.75</v>
      </c>
      <c r="Q3494">
        <v>17723</v>
      </c>
      <c r="R3494">
        <v>5.75</v>
      </c>
    </row>
    <row r="3495" spans="1:18" x14ac:dyDescent="0.35">
      <c r="A3495" t="s">
        <v>6988</v>
      </c>
      <c r="B3495" t="s">
        <v>6989</v>
      </c>
      <c r="C3495">
        <v>24192.166666666672</v>
      </c>
      <c r="D3495">
        <v>7.666666666666667</v>
      </c>
      <c r="E3495">
        <v>25565.666666666672</v>
      </c>
      <c r="F3495">
        <v>8.1666666666666661</v>
      </c>
      <c r="G3495">
        <v>26194.833333333328</v>
      </c>
      <c r="H3495">
        <v>8.3333333333333339</v>
      </c>
      <c r="I3495">
        <v>24253</v>
      </c>
      <c r="J3495">
        <v>7.666666666666667</v>
      </c>
      <c r="K3495">
        <v>27825.666666666672</v>
      </c>
      <c r="L3495">
        <v>8.5</v>
      </c>
      <c r="M3495">
        <v>26224.166666666672</v>
      </c>
      <c r="N3495">
        <v>8.1666666666666661</v>
      </c>
      <c r="O3495">
        <v>12136.5</v>
      </c>
      <c r="P3495">
        <v>4.333333333333333</v>
      </c>
      <c r="Q3495">
        <v>20871.5</v>
      </c>
      <c r="R3495">
        <v>6.666666666666667</v>
      </c>
    </row>
    <row r="3496" spans="1:18" x14ac:dyDescent="0.35">
      <c r="A3496" t="s">
        <v>6990</v>
      </c>
      <c r="B3496" t="s">
        <v>6991</v>
      </c>
      <c r="C3496">
        <v>24454.25</v>
      </c>
      <c r="D3496">
        <v>7.5</v>
      </c>
      <c r="E3496">
        <v>22987.25</v>
      </c>
      <c r="F3496">
        <v>7.25</v>
      </c>
      <c r="G3496">
        <v>24404.25</v>
      </c>
      <c r="H3496">
        <v>7.75</v>
      </c>
      <c r="I3496">
        <v>19860</v>
      </c>
      <c r="J3496">
        <v>6.5</v>
      </c>
      <c r="K3496">
        <v>26209</v>
      </c>
      <c r="L3496">
        <v>8.5</v>
      </c>
      <c r="M3496">
        <v>22471.5</v>
      </c>
      <c r="N3496">
        <v>7.25</v>
      </c>
      <c r="O3496">
        <v>14535</v>
      </c>
      <c r="P3496">
        <v>4.75</v>
      </c>
      <c r="Q3496">
        <v>25074.75</v>
      </c>
      <c r="R3496">
        <v>8</v>
      </c>
    </row>
    <row r="3497" spans="1:18" x14ac:dyDescent="0.35">
      <c r="A3497" t="s">
        <v>6992</v>
      </c>
      <c r="B3497" t="s">
        <v>6993</v>
      </c>
      <c r="C3497">
        <v>22906</v>
      </c>
      <c r="D3497">
        <v>7.25</v>
      </c>
      <c r="E3497">
        <v>27734.5</v>
      </c>
      <c r="F3497">
        <v>9</v>
      </c>
      <c r="G3497">
        <v>26658.5</v>
      </c>
      <c r="H3497">
        <v>8.5</v>
      </c>
      <c r="I3497">
        <v>26231.25</v>
      </c>
      <c r="J3497">
        <v>8.25</v>
      </c>
      <c r="K3497">
        <v>29811.5</v>
      </c>
      <c r="L3497">
        <v>9.25</v>
      </c>
      <c r="M3497">
        <v>29252.75</v>
      </c>
      <c r="N3497">
        <v>9</v>
      </c>
      <c r="O3497">
        <v>2641.75</v>
      </c>
      <c r="P3497">
        <v>1.25</v>
      </c>
      <c r="Q3497">
        <v>16216.5</v>
      </c>
      <c r="R3497">
        <v>5.25</v>
      </c>
    </row>
    <row r="3498" spans="1:18" x14ac:dyDescent="0.35">
      <c r="A3498" t="s">
        <v>6994</v>
      </c>
      <c r="B3498" t="s">
        <v>6995</v>
      </c>
      <c r="C3498">
        <v>20915.333333333328</v>
      </c>
      <c r="D3498">
        <v>6.666666666666667</v>
      </c>
      <c r="E3498">
        <v>23928.166666666672</v>
      </c>
      <c r="F3498">
        <v>7.666666666666667</v>
      </c>
      <c r="G3498">
        <v>25795.666666666672</v>
      </c>
      <c r="H3498">
        <v>8.1666666666666661</v>
      </c>
      <c r="I3498">
        <v>21420.166666666672</v>
      </c>
      <c r="J3498">
        <v>7</v>
      </c>
      <c r="K3498">
        <v>28808</v>
      </c>
      <c r="L3498">
        <v>9</v>
      </c>
      <c r="M3498">
        <v>27944.833333333328</v>
      </c>
      <c r="N3498">
        <v>8.6666666666666661</v>
      </c>
      <c r="O3498">
        <v>1980</v>
      </c>
      <c r="P3498">
        <v>1</v>
      </c>
      <c r="Q3498">
        <v>12511.83333333333</v>
      </c>
      <c r="R3498">
        <v>4.166666666666667</v>
      </c>
    </row>
    <row r="3499" spans="1:18" x14ac:dyDescent="0.35">
      <c r="A3499" t="s">
        <v>6996</v>
      </c>
      <c r="B3499" t="s">
        <v>6997</v>
      </c>
      <c r="C3499">
        <v>24126</v>
      </c>
      <c r="D3499">
        <v>7.75</v>
      </c>
      <c r="E3499">
        <v>23754.75</v>
      </c>
      <c r="F3499">
        <v>7.5</v>
      </c>
      <c r="G3499">
        <v>24216</v>
      </c>
      <c r="H3499">
        <v>7.5</v>
      </c>
      <c r="I3499">
        <v>22673.5</v>
      </c>
      <c r="J3499">
        <v>7.25</v>
      </c>
      <c r="K3499">
        <v>26625.75</v>
      </c>
      <c r="L3499">
        <v>8.5</v>
      </c>
      <c r="M3499">
        <v>26164</v>
      </c>
      <c r="N3499">
        <v>8</v>
      </c>
      <c r="O3499">
        <v>7250</v>
      </c>
      <c r="P3499">
        <v>2.5</v>
      </c>
      <c r="Q3499">
        <v>25244.5</v>
      </c>
      <c r="R3499">
        <v>7.75</v>
      </c>
    </row>
    <row r="3500" spans="1:18" x14ac:dyDescent="0.35">
      <c r="A3500" t="s">
        <v>6998</v>
      </c>
      <c r="B3500" t="s">
        <v>6999</v>
      </c>
      <c r="C3500">
        <v>23330</v>
      </c>
      <c r="D3500">
        <v>7.5</v>
      </c>
      <c r="E3500">
        <v>23809.25</v>
      </c>
      <c r="F3500">
        <v>7.5</v>
      </c>
      <c r="G3500">
        <v>28004.25</v>
      </c>
      <c r="H3500">
        <v>9</v>
      </c>
      <c r="I3500">
        <v>28409</v>
      </c>
      <c r="J3500">
        <v>9</v>
      </c>
      <c r="K3500">
        <v>31630.25</v>
      </c>
      <c r="L3500">
        <v>9.75</v>
      </c>
      <c r="M3500">
        <v>26547</v>
      </c>
      <c r="N3500">
        <v>8.25</v>
      </c>
      <c r="O3500">
        <v>2866.5</v>
      </c>
      <c r="P3500">
        <v>1.25</v>
      </c>
      <c r="Q3500">
        <v>15192.75</v>
      </c>
      <c r="R3500">
        <v>5.25</v>
      </c>
    </row>
    <row r="3501" spans="1:18" x14ac:dyDescent="0.35">
      <c r="A3501" t="s">
        <v>7000</v>
      </c>
      <c r="B3501" t="s">
        <v>7001</v>
      </c>
      <c r="C3501">
        <v>24540.71428571429</v>
      </c>
      <c r="D3501">
        <v>7.8571428571428568</v>
      </c>
      <c r="E3501">
        <v>20875.71428571429</v>
      </c>
      <c r="F3501">
        <v>6.8571428571428568</v>
      </c>
      <c r="G3501">
        <v>26690.571428571431</v>
      </c>
      <c r="H3501">
        <v>8.5714285714285712</v>
      </c>
      <c r="I3501">
        <v>24477.142857142859</v>
      </c>
      <c r="J3501">
        <v>7.5714285714285712</v>
      </c>
      <c r="K3501">
        <v>27183.428571428569</v>
      </c>
      <c r="L3501">
        <v>8.4285714285714288</v>
      </c>
      <c r="M3501">
        <v>25501.71428571429</v>
      </c>
      <c r="N3501">
        <v>8.1428571428571423</v>
      </c>
      <c r="O3501">
        <v>8693.1428571428569</v>
      </c>
      <c r="P3501">
        <v>3.285714285714286</v>
      </c>
      <c r="Q3501">
        <v>22218.571428571431</v>
      </c>
      <c r="R3501">
        <v>7</v>
      </c>
    </row>
    <row r="3502" spans="1:18" x14ac:dyDescent="0.35">
      <c r="A3502" t="s">
        <v>7002</v>
      </c>
      <c r="B3502" t="s">
        <v>7003</v>
      </c>
      <c r="C3502">
        <v>19805.857142857141</v>
      </c>
      <c r="D3502">
        <v>6.1428571428571432</v>
      </c>
      <c r="E3502">
        <v>23155.71428571429</v>
      </c>
      <c r="F3502">
        <v>7.4285714285714288</v>
      </c>
      <c r="G3502">
        <v>25270.571428571431</v>
      </c>
      <c r="H3502">
        <v>8.1428571428571423</v>
      </c>
      <c r="I3502">
        <v>23304.28571428571</v>
      </c>
      <c r="J3502">
        <v>7.2857142857142856</v>
      </c>
      <c r="K3502">
        <v>26608.142857142859</v>
      </c>
      <c r="L3502">
        <v>8.4285714285714288</v>
      </c>
      <c r="M3502">
        <v>24258.428571428569</v>
      </c>
      <c r="N3502">
        <v>7.5714285714285712</v>
      </c>
      <c r="O3502">
        <v>4758.7142857142853</v>
      </c>
      <c r="P3502">
        <v>2</v>
      </c>
      <c r="Q3502">
        <v>12975</v>
      </c>
      <c r="R3502">
        <v>4.2857142857142856</v>
      </c>
    </row>
    <row r="3503" spans="1:18" x14ac:dyDescent="0.35">
      <c r="A3503" t="s">
        <v>7004</v>
      </c>
      <c r="B3503" t="s">
        <v>7005</v>
      </c>
      <c r="C3503">
        <v>24022.833333333328</v>
      </c>
      <c r="D3503">
        <v>7.5</v>
      </c>
      <c r="E3503">
        <v>25327.666666666672</v>
      </c>
      <c r="F3503">
        <v>8</v>
      </c>
      <c r="G3503">
        <v>27898.5</v>
      </c>
      <c r="H3503">
        <v>8.8333333333333339</v>
      </c>
      <c r="I3503">
        <v>25738.833333333328</v>
      </c>
      <c r="J3503">
        <v>8</v>
      </c>
      <c r="K3503">
        <v>31240.333333333328</v>
      </c>
      <c r="L3503">
        <v>9.6666666666666661</v>
      </c>
      <c r="M3503">
        <v>28976.666666666672</v>
      </c>
      <c r="N3503">
        <v>9</v>
      </c>
      <c r="O3503">
        <v>2754.333333333333</v>
      </c>
      <c r="P3503">
        <v>1.333333333333333</v>
      </c>
      <c r="Q3503">
        <v>16066.16666666667</v>
      </c>
      <c r="R3503">
        <v>5.166666666666667</v>
      </c>
    </row>
    <row r="3504" spans="1:18" x14ac:dyDescent="0.35">
      <c r="A3504" t="s">
        <v>7006</v>
      </c>
      <c r="B3504" t="s">
        <v>7007</v>
      </c>
      <c r="C3504">
        <v>20246</v>
      </c>
      <c r="D3504">
        <v>6.5</v>
      </c>
      <c r="E3504">
        <v>28508</v>
      </c>
      <c r="F3504">
        <v>9</v>
      </c>
      <c r="G3504">
        <v>27427.75</v>
      </c>
      <c r="H3504">
        <v>8.5</v>
      </c>
      <c r="I3504">
        <v>26059.25</v>
      </c>
      <c r="J3504">
        <v>8.5</v>
      </c>
      <c r="K3504">
        <v>29266</v>
      </c>
      <c r="L3504">
        <v>9</v>
      </c>
      <c r="M3504">
        <v>30185.75</v>
      </c>
      <c r="N3504">
        <v>9.25</v>
      </c>
      <c r="O3504">
        <v>1904.75</v>
      </c>
      <c r="P3504">
        <v>1</v>
      </c>
      <c r="Q3504">
        <v>3768</v>
      </c>
      <c r="R3504">
        <v>1.75</v>
      </c>
    </row>
    <row r="3505" spans="1:18" x14ac:dyDescent="0.35">
      <c r="A3505" t="s">
        <v>7008</v>
      </c>
      <c r="B3505" t="s">
        <v>7009</v>
      </c>
      <c r="C3505">
        <v>20112.25</v>
      </c>
      <c r="D3505">
        <v>6.5</v>
      </c>
      <c r="E3505">
        <v>18238</v>
      </c>
      <c r="F3505">
        <v>6</v>
      </c>
      <c r="G3505">
        <v>19658.75</v>
      </c>
      <c r="H3505">
        <v>6.25</v>
      </c>
      <c r="I3505">
        <v>15888.75</v>
      </c>
      <c r="J3505">
        <v>5</v>
      </c>
      <c r="K3505">
        <v>20476</v>
      </c>
      <c r="L3505">
        <v>6.5</v>
      </c>
      <c r="M3505">
        <v>19988.5</v>
      </c>
      <c r="N3505">
        <v>6.25</v>
      </c>
      <c r="O3505">
        <v>13216.5</v>
      </c>
      <c r="P3505">
        <v>4.5</v>
      </c>
      <c r="Q3505">
        <v>27784.25</v>
      </c>
      <c r="R3505">
        <v>8.5</v>
      </c>
    </row>
    <row r="3506" spans="1:18" x14ac:dyDescent="0.35">
      <c r="A3506" t="s">
        <v>7010</v>
      </c>
      <c r="B3506" t="s">
        <v>7011</v>
      </c>
      <c r="C3506">
        <v>17973.888888888891</v>
      </c>
      <c r="D3506">
        <v>5.8888888888888893</v>
      </c>
      <c r="E3506">
        <v>15142.222222222221</v>
      </c>
      <c r="F3506">
        <v>4.8888888888888893</v>
      </c>
      <c r="G3506">
        <v>18877.777777777781</v>
      </c>
      <c r="H3506">
        <v>6</v>
      </c>
      <c r="I3506">
        <v>15276</v>
      </c>
      <c r="J3506">
        <v>5</v>
      </c>
      <c r="K3506">
        <v>18356.555555555551</v>
      </c>
      <c r="L3506">
        <v>5.7777777777777777</v>
      </c>
      <c r="M3506">
        <v>18796.111111111109</v>
      </c>
      <c r="N3506">
        <v>5.8888888888888893</v>
      </c>
      <c r="O3506">
        <v>10108.777777777779</v>
      </c>
      <c r="P3506">
        <v>3.4444444444444451</v>
      </c>
      <c r="Q3506">
        <v>30904</v>
      </c>
      <c r="R3506">
        <v>9.4444444444444446</v>
      </c>
    </row>
    <row r="3507" spans="1:18" x14ac:dyDescent="0.35">
      <c r="A3507" t="s">
        <v>7012</v>
      </c>
      <c r="B3507" t="s">
        <v>7013</v>
      </c>
      <c r="C3507">
        <v>14465</v>
      </c>
      <c r="D3507">
        <v>4.75</v>
      </c>
      <c r="E3507">
        <v>11906.25</v>
      </c>
      <c r="F3507">
        <v>4</v>
      </c>
      <c r="G3507">
        <v>13714.5</v>
      </c>
      <c r="H3507">
        <v>4.75</v>
      </c>
      <c r="I3507">
        <v>9635.25</v>
      </c>
      <c r="J3507">
        <v>3.25</v>
      </c>
      <c r="K3507">
        <v>15171.25</v>
      </c>
      <c r="L3507">
        <v>5</v>
      </c>
      <c r="M3507">
        <v>14176.75</v>
      </c>
      <c r="N3507">
        <v>4.75</v>
      </c>
      <c r="O3507">
        <v>17331.25</v>
      </c>
      <c r="P3507">
        <v>5.75</v>
      </c>
      <c r="Q3507">
        <v>23073.75</v>
      </c>
      <c r="R3507">
        <v>7.25</v>
      </c>
    </row>
    <row r="3508" spans="1:18" x14ac:dyDescent="0.35">
      <c r="A3508" t="s">
        <v>7014</v>
      </c>
      <c r="B3508" t="s">
        <v>7015</v>
      </c>
      <c r="C3508">
        <v>23399</v>
      </c>
      <c r="D3508">
        <v>7.25</v>
      </c>
      <c r="E3508">
        <v>21448.75</v>
      </c>
      <c r="F3508">
        <v>6.75</v>
      </c>
      <c r="G3508">
        <v>21313.5</v>
      </c>
      <c r="H3508">
        <v>6.75</v>
      </c>
      <c r="I3508">
        <v>18718.25</v>
      </c>
      <c r="J3508">
        <v>6</v>
      </c>
      <c r="K3508">
        <v>21685.25</v>
      </c>
      <c r="L3508">
        <v>6.75</v>
      </c>
      <c r="M3508">
        <v>18649.5</v>
      </c>
      <c r="N3508">
        <v>6</v>
      </c>
      <c r="O3508">
        <v>24030.25</v>
      </c>
      <c r="P3508">
        <v>7.5</v>
      </c>
      <c r="Q3508">
        <v>24263.5</v>
      </c>
      <c r="R3508">
        <v>7.5</v>
      </c>
    </row>
    <row r="3509" spans="1:18" x14ac:dyDescent="0.35">
      <c r="A3509" t="s">
        <v>7016</v>
      </c>
      <c r="B3509" t="s">
        <v>7017</v>
      </c>
      <c r="C3509">
        <v>12891.8</v>
      </c>
      <c r="D3509">
        <v>4.4000000000000004</v>
      </c>
      <c r="E3509">
        <v>13191.4</v>
      </c>
      <c r="F3509">
        <v>4.4000000000000004</v>
      </c>
      <c r="G3509">
        <v>13146</v>
      </c>
      <c r="H3509">
        <v>4.4000000000000004</v>
      </c>
      <c r="I3509">
        <v>13314</v>
      </c>
      <c r="J3509">
        <v>4.4000000000000004</v>
      </c>
      <c r="K3509">
        <v>17329.599999999999</v>
      </c>
      <c r="L3509">
        <v>5.6</v>
      </c>
      <c r="M3509">
        <v>7577</v>
      </c>
      <c r="N3509">
        <v>2.6</v>
      </c>
      <c r="O3509">
        <v>16834.599999999999</v>
      </c>
      <c r="P3509">
        <v>5.4</v>
      </c>
      <c r="Q3509">
        <v>11226</v>
      </c>
      <c r="R3509">
        <v>4</v>
      </c>
    </row>
    <row r="3510" spans="1:18" x14ac:dyDescent="0.35">
      <c r="A3510" t="s">
        <v>7018</v>
      </c>
      <c r="B3510" t="s">
        <v>7019</v>
      </c>
      <c r="C3510">
        <v>25982.5</v>
      </c>
      <c r="D3510">
        <v>8.1666666666666661</v>
      </c>
      <c r="E3510">
        <v>23816.5</v>
      </c>
      <c r="F3510">
        <v>7.666666666666667</v>
      </c>
      <c r="G3510">
        <v>25607.5</v>
      </c>
      <c r="H3510">
        <v>7.833333333333333</v>
      </c>
      <c r="I3510">
        <v>19222.333333333328</v>
      </c>
      <c r="J3510">
        <v>6.333333333333333</v>
      </c>
      <c r="K3510">
        <v>25502.333333333328</v>
      </c>
      <c r="L3510">
        <v>8.1666666666666661</v>
      </c>
      <c r="M3510">
        <v>23574</v>
      </c>
      <c r="N3510">
        <v>7.333333333333333</v>
      </c>
      <c r="O3510">
        <v>17819.166666666672</v>
      </c>
      <c r="P3510">
        <v>5.833333333333333</v>
      </c>
      <c r="Q3510">
        <v>28371.166666666672</v>
      </c>
      <c r="R3510">
        <v>9</v>
      </c>
    </row>
    <row r="3511" spans="1:18" x14ac:dyDescent="0.35">
      <c r="A3511" t="s">
        <v>7020</v>
      </c>
      <c r="B3511" t="s">
        <v>7021</v>
      </c>
      <c r="C3511">
        <v>30694.166666666672</v>
      </c>
      <c r="D3511">
        <v>9.6666666666666661</v>
      </c>
      <c r="E3511">
        <v>28208</v>
      </c>
      <c r="F3511">
        <v>9</v>
      </c>
      <c r="G3511">
        <v>28413.333333333328</v>
      </c>
      <c r="H3511">
        <v>8.8333333333333339</v>
      </c>
      <c r="I3511">
        <v>26033.666666666672</v>
      </c>
      <c r="J3511">
        <v>8.1666666666666661</v>
      </c>
      <c r="K3511">
        <v>30168</v>
      </c>
      <c r="L3511">
        <v>9.3333333333333339</v>
      </c>
      <c r="M3511">
        <v>26549.833333333328</v>
      </c>
      <c r="N3511">
        <v>8.6666666666666661</v>
      </c>
      <c r="O3511">
        <v>23448.666666666672</v>
      </c>
      <c r="P3511">
        <v>7.666666666666667</v>
      </c>
      <c r="Q3511">
        <v>27389.333333333328</v>
      </c>
      <c r="R3511">
        <v>8.6666666666666661</v>
      </c>
    </row>
    <row r="3512" spans="1:18" x14ac:dyDescent="0.35">
      <c r="A3512" t="s">
        <v>7022</v>
      </c>
      <c r="B3512" t="s">
        <v>7023</v>
      </c>
      <c r="C3512">
        <v>9234</v>
      </c>
      <c r="D3512">
        <v>3.25</v>
      </c>
      <c r="E3512">
        <v>8401.75</v>
      </c>
      <c r="F3512">
        <v>3</v>
      </c>
      <c r="G3512">
        <v>9988.75</v>
      </c>
      <c r="H3512">
        <v>3.25</v>
      </c>
      <c r="I3512">
        <v>3192.5</v>
      </c>
      <c r="J3512">
        <v>1.25</v>
      </c>
      <c r="K3512">
        <v>11951.25</v>
      </c>
      <c r="L3512">
        <v>4.25</v>
      </c>
      <c r="M3512">
        <v>12674</v>
      </c>
      <c r="N3512">
        <v>4.5</v>
      </c>
      <c r="O3512">
        <v>11738</v>
      </c>
      <c r="P3512">
        <v>3.75</v>
      </c>
      <c r="Q3512">
        <v>26761</v>
      </c>
      <c r="R3512">
        <v>8.25</v>
      </c>
    </row>
    <row r="3513" spans="1:18" x14ac:dyDescent="0.35">
      <c r="A3513" t="s">
        <v>7024</v>
      </c>
      <c r="B3513" t="s">
        <v>7025</v>
      </c>
      <c r="C3513">
        <v>26969.833333333328</v>
      </c>
      <c r="D3513">
        <v>8.5</v>
      </c>
      <c r="E3513">
        <v>25183.333333333328</v>
      </c>
      <c r="F3513">
        <v>7.833333333333333</v>
      </c>
      <c r="G3513">
        <v>25104.666666666672</v>
      </c>
      <c r="H3513">
        <v>7.833333333333333</v>
      </c>
      <c r="I3513">
        <v>22435.166666666672</v>
      </c>
      <c r="J3513">
        <v>7.166666666666667</v>
      </c>
      <c r="K3513">
        <v>26488.333333333328</v>
      </c>
      <c r="L3513">
        <v>8.3333333333333339</v>
      </c>
      <c r="M3513">
        <v>25935.833333333328</v>
      </c>
      <c r="N3513">
        <v>8</v>
      </c>
      <c r="O3513">
        <v>17240.833333333328</v>
      </c>
      <c r="P3513">
        <v>5.666666666666667</v>
      </c>
      <c r="Q3513">
        <v>25034.833333333328</v>
      </c>
      <c r="R3513">
        <v>7.666666666666667</v>
      </c>
    </row>
    <row r="3514" spans="1:18" x14ac:dyDescent="0.35">
      <c r="A3514" t="s">
        <v>7026</v>
      </c>
      <c r="B3514" t="s">
        <v>7027</v>
      </c>
      <c r="C3514">
        <v>16178.75</v>
      </c>
      <c r="D3514">
        <v>5</v>
      </c>
      <c r="E3514">
        <v>15384.25</v>
      </c>
      <c r="F3514">
        <v>5</v>
      </c>
      <c r="G3514">
        <v>16393.5</v>
      </c>
      <c r="H3514">
        <v>5.25</v>
      </c>
      <c r="I3514">
        <v>10327.75</v>
      </c>
      <c r="J3514">
        <v>3.75</v>
      </c>
      <c r="K3514">
        <v>18797.5</v>
      </c>
      <c r="L3514">
        <v>6</v>
      </c>
      <c r="M3514">
        <v>15652.25</v>
      </c>
      <c r="N3514">
        <v>5.25</v>
      </c>
      <c r="O3514">
        <v>8414.25</v>
      </c>
      <c r="P3514">
        <v>3</v>
      </c>
      <c r="Q3514">
        <v>29196.25</v>
      </c>
      <c r="R3514">
        <v>9.25</v>
      </c>
    </row>
    <row r="3515" spans="1:18" x14ac:dyDescent="0.35">
      <c r="A3515" t="s">
        <v>7028</v>
      </c>
      <c r="B3515" t="s">
        <v>7029</v>
      </c>
      <c r="C3515">
        <v>25533</v>
      </c>
      <c r="D3515">
        <v>7.8571428571428568</v>
      </c>
      <c r="E3515">
        <v>23570.71428571429</v>
      </c>
      <c r="F3515">
        <v>7.5714285714285712</v>
      </c>
      <c r="G3515">
        <v>25733.142857142859</v>
      </c>
      <c r="H3515">
        <v>8.2857142857142865</v>
      </c>
      <c r="I3515">
        <v>24299.71428571429</v>
      </c>
      <c r="J3515">
        <v>7.5714285714285712</v>
      </c>
      <c r="K3515">
        <v>28292.857142857141</v>
      </c>
      <c r="L3515">
        <v>8.8571428571428577</v>
      </c>
      <c r="M3515">
        <v>24362.142857142859</v>
      </c>
      <c r="N3515">
        <v>7.7142857142857144</v>
      </c>
      <c r="O3515">
        <v>8193.7142857142862</v>
      </c>
      <c r="P3515">
        <v>2.8571428571428572</v>
      </c>
      <c r="Q3515">
        <v>27091.571428571431</v>
      </c>
      <c r="R3515">
        <v>8.5714285714285712</v>
      </c>
    </row>
    <row r="3516" spans="1:18" x14ac:dyDescent="0.35">
      <c r="A3516" t="s">
        <v>7030</v>
      </c>
      <c r="B3516" t="s">
        <v>7031</v>
      </c>
      <c r="C3516">
        <v>27434.5</v>
      </c>
      <c r="D3516">
        <v>8.6666666666666661</v>
      </c>
      <c r="E3516">
        <v>25692.5</v>
      </c>
      <c r="F3516">
        <v>8.1666666666666661</v>
      </c>
      <c r="G3516">
        <v>26969.166666666672</v>
      </c>
      <c r="H3516">
        <v>8.5</v>
      </c>
      <c r="I3516">
        <v>25387.833333333328</v>
      </c>
      <c r="J3516">
        <v>8</v>
      </c>
      <c r="K3516">
        <v>29468</v>
      </c>
      <c r="L3516">
        <v>9</v>
      </c>
      <c r="M3516">
        <v>29731.666666666672</v>
      </c>
      <c r="N3516">
        <v>9.1666666666666661</v>
      </c>
      <c r="O3516">
        <v>10831</v>
      </c>
      <c r="P3516">
        <v>3.833333333333333</v>
      </c>
      <c r="Q3516">
        <v>23121.833333333328</v>
      </c>
      <c r="R3516">
        <v>7.5</v>
      </c>
    </row>
    <row r="3517" spans="1:18" x14ac:dyDescent="0.35">
      <c r="A3517" t="s">
        <v>7032</v>
      </c>
      <c r="B3517" t="s">
        <v>7033</v>
      </c>
      <c r="C3517">
        <v>26984.5</v>
      </c>
      <c r="D3517">
        <v>8.5</v>
      </c>
      <c r="E3517">
        <v>28151</v>
      </c>
      <c r="F3517">
        <v>8.75</v>
      </c>
      <c r="G3517">
        <v>30410.5</v>
      </c>
      <c r="H3517">
        <v>9.5</v>
      </c>
      <c r="I3517">
        <v>28996.25</v>
      </c>
      <c r="J3517">
        <v>9</v>
      </c>
      <c r="K3517">
        <v>32162.75</v>
      </c>
      <c r="L3517">
        <v>9.75</v>
      </c>
      <c r="M3517">
        <v>32891.25</v>
      </c>
      <c r="N3517">
        <v>10</v>
      </c>
      <c r="O3517">
        <v>5048.5</v>
      </c>
      <c r="P3517">
        <v>2</v>
      </c>
      <c r="Q3517">
        <v>14237.5</v>
      </c>
      <c r="R3517">
        <v>4.75</v>
      </c>
    </row>
    <row r="3518" spans="1:18" x14ac:dyDescent="0.35">
      <c r="A3518" t="s">
        <v>7034</v>
      </c>
      <c r="B3518" t="s">
        <v>7035</v>
      </c>
      <c r="C3518">
        <v>26518.833333333328</v>
      </c>
      <c r="D3518">
        <v>8.5</v>
      </c>
      <c r="E3518">
        <v>27101.166666666672</v>
      </c>
      <c r="F3518">
        <v>8.5</v>
      </c>
      <c r="G3518">
        <v>27632.833333333328</v>
      </c>
      <c r="H3518">
        <v>8.5</v>
      </c>
      <c r="I3518">
        <v>25770.5</v>
      </c>
      <c r="J3518">
        <v>8.1666666666666661</v>
      </c>
      <c r="K3518">
        <v>28698.833333333328</v>
      </c>
      <c r="L3518">
        <v>9</v>
      </c>
      <c r="M3518">
        <v>26836.166666666672</v>
      </c>
      <c r="N3518">
        <v>8.3333333333333339</v>
      </c>
      <c r="O3518">
        <v>8874.6666666666661</v>
      </c>
      <c r="P3518">
        <v>3</v>
      </c>
      <c r="Q3518">
        <v>24558.833333333328</v>
      </c>
      <c r="R3518">
        <v>7.833333333333333</v>
      </c>
    </row>
    <row r="3519" spans="1:18" x14ac:dyDescent="0.35">
      <c r="A3519" t="s">
        <v>7036</v>
      </c>
      <c r="B3519" t="s">
        <v>7037</v>
      </c>
      <c r="C3519">
        <v>24747.25</v>
      </c>
      <c r="D3519">
        <v>7.75</v>
      </c>
      <c r="E3519">
        <v>31064.5</v>
      </c>
      <c r="F3519">
        <v>9.5</v>
      </c>
      <c r="G3519">
        <v>30942.5</v>
      </c>
      <c r="H3519">
        <v>9.75</v>
      </c>
      <c r="I3519">
        <v>30833</v>
      </c>
      <c r="J3519">
        <v>9.75</v>
      </c>
      <c r="K3519">
        <v>33140.5</v>
      </c>
      <c r="L3519">
        <v>10</v>
      </c>
      <c r="M3519">
        <v>28603</v>
      </c>
      <c r="N3519">
        <v>8.75</v>
      </c>
      <c r="O3519">
        <v>2546.5</v>
      </c>
      <c r="P3519">
        <v>1</v>
      </c>
      <c r="Q3519">
        <v>10049</v>
      </c>
      <c r="R3519">
        <v>3.5</v>
      </c>
    </row>
    <row r="3520" spans="1:18" x14ac:dyDescent="0.35">
      <c r="A3520" t="s">
        <v>7038</v>
      </c>
      <c r="B3520" t="s">
        <v>7039</v>
      </c>
      <c r="C3520">
        <v>17733</v>
      </c>
      <c r="D3520">
        <v>5.666666666666667</v>
      </c>
      <c r="E3520">
        <v>15461</v>
      </c>
      <c r="F3520">
        <v>5</v>
      </c>
      <c r="G3520">
        <v>16839.166666666672</v>
      </c>
      <c r="H3520">
        <v>5.5</v>
      </c>
      <c r="I3520">
        <v>15110.16666666667</v>
      </c>
      <c r="J3520">
        <v>4.833333333333333</v>
      </c>
      <c r="K3520">
        <v>23751.666666666672</v>
      </c>
      <c r="L3520">
        <v>7.5</v>
      </c>
      <c r="M3520">
        <v>17808.666666666672</v>
      </c>
      <c r="N3520">
        <v>5.5</v>
      </c>
      <c r="O3520">
        <v>8993.5</v>
      </c>
      <c r="P3520">
        <v>3.166666666666667</v>
      </c>
      <c r="Q3520">
        <v>27653</v>
      </c>
      <c r="R3520">
        <v>8.6666666666666661</v>
      </c>
    </row>
    <row r="3521" spans="1:18" x14ac:dyDescent="0.35">
      <c r="A3521" t="s">
        <v>7040</v>
      </c>
      <c r="B3521" t="s">
        <v>7041</v>
      </c>
      <c r="C3521">
        <v>25977.5</v>
      </c>
      <c r="D3521">
        <v>8</v>
      </c>
      <c r="E3521">
        <v>25458.5</v>
      </c>
      <c r="F3521">
        <v>8</v>
      </c>
      <c r="G3521">
        <v>25388</v>
      </c>
      <c r="H3521">
        <v>8.25</v>
      </c>
      <c r="I3521">
        <v>26117.5</v>
      </c>
      <c r="J3521">
        <v>8.25</v>
      </c>
      <c r="K3521">
        <v>26774.25</v>
      </c>
      <c r="L3521">
        <v>8.5</v>
      </c>
      <c r="M3521">
        <v>24618</v>
      </c>
      <c r="N3521">
        <v>8</v>
      </c>
      <c r="O3521">
        <v>12376.75</v>
      </c>
      <c r="P3521">
        <v>4.25</v>
      </c>
      <c r="Q3521">
        <v>23920.5</v>
      </c>
      <c r="R3521">
        <v>7.75</v>
      </c>
    </row>
    <row r="3522" spans="1:18" x14ac:dyDescent="0.35">
      <c r="A3522" t="s">
        <v>7042</v>
      </c>
      <c r="B3522" t="s">
        <v>7043</v>
      </c>
      <c r="C3522">
        <v>18498.5</v>
      </c>
      <c r="D3522">
        <v>6</v>
      </c>
      <c r="E3522">
        <v>16126</v>
      </c>
      <c r="F3522">
        <v>5.5</v>
      </c>
      <c r="G3522">
        <v>16638.5</v>
      </c>
      <c r="H3522">
        <v>5.5</v>
      </c>
      <c r="I3522">
        <v>19484.75</v>
      </c>
      <c r="J3522">
        <v>6.5</v>
      </c>
      <c r="K3522">
        <v>22979.75</v>
      </c>
      <c r="L3522">
        <v>7</v>
      </c>
      <c r="M3522">
        <v>16688.75</v>
      </c>
      <c r="N3522">
        <v>5.25</v>
      </c>
      <c r="O3522">
        <v>12226.75</v>
      </c>
      <c r="P3522">
        <v>4</v>
      </c>
      <c r="Q3522">
        <v>15454.75</v>
      </c>
      <c r="R3522">
        <v>5.25</v>
      </c>
    </row>
    <row r="3523" spans="1:18" x14ac:dyDescent="0.35">
      <c r="A3523" t="s">
        <v>7044</v>
      </c>
      <c r="B3523" t="s">
        <v>7045</v>
      </c>
      <c r="C3523">
        <v>27678.166666666672</v>
      </c>
      <c r="D3523">
        <v>8.6666666666666661</v>
      </c>
      <c r="E3523">
        <v>29407.833333333328</v>
      </c>
      <c r="F3523">
        <v>9.1666666666666661</v>
      </c>
      <c r="G3523">
        <v>29378</v>
      </c>
      <c r="H3523">
        <v>9.1666666666666661</v>
      </c>
      <c r="I3523">
        <v>27887.833333333328</v>
      </c>
      <c r="J3523">
        <v>8.6666666666666661</v>
      </c>
      <c r="K3523">
        <v>31475</v>
      </c>
      <c r="L3523">
        <v>9.5</v>
      </c>
      <c r="M3523">
        <v>27322</v>
      </c>
      <c r="N3523">
        <v>8.5</v>
      </c>
      <c r="O3523">
        <v>5901.5</v>
      </c>
      <c r="P3523">
        <v>2.333333333333333</v>
      </c>
      <c r="Q3523">
        <v>25565</v>
      </c>
      <c r="R3523">
        <v>8.1666666666666661</v>
      </c>
    </row>
    <row r="3524" spans="1:18" x14ac:dyDescent="0.35">
      <c r="A3524" t="s">
        <v>7046</v>
      </c>
      <c r="B3524" t="s">
        <v>7047</v>
      </c>
      <c r="C3524">
        <v>29159.666666666672</v>
      </c>
      <c r="D3524">
        <v>9</v>
      </c>
      <c r="E3524">
        <v>27412.333333333328</v>
      </c>
      <c r="F3524">
        <v>8.5</v>
      </c>
      <c r="G3524">
        <v>27515.333333333328</v>
      </c>
      <c r="H3524">
        <v>8.3333333333333339</v>
      </c>
      <c r="I3524">
        <v>30153</v>
      </c>
      <c r="J3524">
        <v>9.1666666666666661</v>
      </c>
      <c r="K3524">
        <v>30423</v>
      </c>
      <c r="L3524">
        <v>9.1666666666666661</v>
      </c>
      <c r="M3524">
        <v>26754</v>
      </c>
      <c r="N3524">
        <v>8.1666666666666661</v>
      </c>
      <c r="O3524">
        <v>16240.83333333333</v>
      </c>
      <c r="P3524">
        <v>5.166666666666667</v>
      </c>
      <c r="Q3524">
        <v>25541.333333333328</v>
      </c>
      <c r="R3524">
        <v>8</v>
      </c>
    </row>
    <row r="3525" spans="1:18" x14ac:dyDescent="0.35">
      <c r="A3525" t="s">
        <v>7048</v>
      </c>
      <c r="B3525" t="s">
        <v>7049</v>
      </c>
      <c r="C3525">
        <v>30510.6</v>
      </c>
      <c r="D3525">
        <v>9.1999999999999993</v>
      </c>
      <c r="E3525">
        <v>28948.2</v>
      </c>
      <c r="F3525">
        <v>9</v>
      </c>
      <c r="G3525">
        <v>28985</v>
      </c>
      <c r="H3525">
        <v>9</v>
      </c>
      <c r="I3525">
        <v>30975.599999999999</v>
      </c>
      <c r="J3525">
        <v>9.6</v>
      </c>
      <c r="K3525">
        <v>31775</v>
      </c>
      <c r="L3525">
        <v>9.8000000000000007</v>
      </c>
      <c r="M3525">
        <v>28866.799999999999</v>
      </c>
      <c r="N3525">
        <v>9</v>
      </c>
      <c r="O3525">
        <v>16822.8</v>
      </c>
      <c r="P3525">
        <v>5.6</v>
      </c>
      <c r="Q3525">
        <v>22532.2</v>
      </c>
      <c r="R3525">
        <v>7.2</v>
      </c>
    </row>
    <row r="3526" spans="1:18" x14ac:dyDescent="0.35">
      <c r="A3526" t="s">
        <v>7050</v>
      </c>
      <c r="B3526" t="s">
        <v>7051</v>
      </c>
      <c r="C3526">
        <v>28162.75</v>
      </c>
      <c r="D3526">
        <v>8.75</v>
      </c>
      <c r="E3526">
        <v>25665.25</v>
      </c>
      <c r="F3526">
        <v>8</v>
      </c>
      <c r="G3526">
        <v>26259.25</v>
      </c>
      <c r="H3526">
        <v>8</v>
      </c>
      <c r="I3526">
        <v>30054.75</v>
      </c>
      <c r="J3526">
        <v>9.25</v>
      </c>
      <c r="K3526">
        <v>31836.75</v>
      </c>
      <c r="L3526">
        <v>9.75</v>
      </c>
      <c r="M3526">
        <v>25713</v>
      </c>
      <c r="N3526">
        <v>8</v>
      </c>
      <c r="O3526">
        <v>13668</v>
      </c>
      <c r="P3526">
        <v>4.5</v>
      </c>
      <c r="Q3526">
        <v>27159</v>
      </c>
      <c r="R3526">
        <v>8.5</v>
      </c>
    </row>
    <row r="3527" spans="1:18" x14ac:dyDescent="0.35">
      <c r="A3527" t="s">
        <v>7052</v>
      </c>
      <c r="B3527" t="s">
        <v>7053</v>
      </c>
      <c r="C3527">
        <v>30915</v>
      </c>
      <c r="D3527">
        <v>9.5</v>
      </c>
      <c r="E3527">
        <v>29190.75</v>
      </c>
      <c r="F3527">
        <v>9.25</v>
      </c>
      <c r="G3527">
        <v>29919</v>
      </c>
      <c r="H3527">
        <v>9.25</v>
      </c>
      <c r="I3527">
        <v>30256</v>
      </c>
      <c r="J3527">
        <v>9.5</v>
      </c>
      <c r="K3527">
        <v>33162.25</v>
      </c>
      <c r="L3527">
        <v>10</v>
      </c>
      <c r="M3527">
        <v>28435.75</v>
      </c>
      <c r="N3527">
        <v>9</v>
      </c>
      <c r="O3527">
        <v>13388.25</v>
      </c>
      <c r="P3527">
        <v>4.5</v>
      </c>
      <c r="Q3527">
        <v>28650.25</v>
      </c>
      <c r="R3527">
        <v>9</v>
      </c>
    </row>
    <row r="3528" spans="1:18" x14ac:dyDescent="0.35">
      <c r="A3528" t="s">
        <v>7054</v>
      </c>
      <c r="B3528" t="s">
        <v>7055</v>
      </c>
      <c r="C3528">
        <v>30302</v>
      </c>
      <c r="D3528">
        <v>9.4</v>
      </c>
      <c r="E3528">
        <v>28562.799999999999</v>
      </c>
      <c r="F3528">
        <v>8.8000000000000007</v>
      </c>
      <c r="G3528">
        <v>27086.400000000001</v>
      </c>
      <c r="H3528">
        <v>8.6</v>
      </c>
      <c r="I3528">
        <v>27210.799999999999</v>
      </c>
      <c r="J3528">
        <v>8.6</v>
      </c>
      <c r="K3528">
        <v>31080.6</v>
      </c>
      <c r="L3528">
        <v>9.4</v>
      </c>
      <c r="M3528">
        <v>25077.599999999999</v>
      </c>
      <c r="N3528">
        <v>7.8</v>
      </c>
      <c r="O3528">
        <v>20286.599999999999</v>
      </c>
      <c r="P3528">
        <v>6.6</v>
      </c>
      <c r="Q3528">
        <v>27567.200000000001</v>
      </c>
      <c r="R3528">
        <v>8.8000000000000007</v>
      </c>
    </row>
    <row r="3529" spans="1:18" x14ac:dyDescent="0.35">
      <c r="A3529" t="s">
        <v>7056</v>
      </c>
      <c r="B3529" t="s">
        <v>7057</v>
      </c>
      <c r="C3529">
        <v>29545.666666666672</v>
      </c>
      <c r="D3529">
        <v>9</v>
      </c>
      <c r="E3529">
        <v>25169.333333333328</v>
      </c>
      <c r="F3529">
        <v>7.666666666666667</v>
      </c>
      <c r="G3529">
        <v>26431.666666666672</v>
      </c>
      <c r="H3529">
        <v>8.3333333333333339</v>
      </c>
      <c r="I3529">
        <v>27714</v>
      </c>
      <c r="J3529">
        <v>8.6666666666666661</v>
      </c>
      <c r="K3529">
        <v>30451.333333333328</v>
      </c>
      <c r="L3529">
        <v>9.3333333333333339</v>
      </c>
      <c r="M3529">
        <v>23872.333333333328</v>
      </c>
      <c r="N3529">
        <v>7.666666666666667</v>
      </c>
      <c r="O3529">
        <v>27692.333333333328</v>
      </c>
      <c r="P3529">
        <v>8.6666666666666661</v>
      </c>
      <c r="Q3529">
        <v>25689</v>
      </c>
      <c r="R3529">
        <v>8</v>
      </c>
    </row>
    <row r="3530" spans="1:18" x14ac:dyDescent="0.35">
      <c r="A3530" t="s">
        <v>7058</v>
      </c>
      <c r="B3530" t="s">
        <v>7059</v>
      </c>
      <c r="C3530">
        <v>28735</v>
      </c>
      <c r="D3530">
        <v>8.7142857142857135</v>
      </c>
      <c r="E3530">
        <v>26427.571428571431</v>
      </c>
      <c r="F3530">
        <v>8.1428571428571423</v>
      </c>
      <c r="G3530">
        <v>27237.571428571431</v>
      </c>
      <c r="H3530">
        <v>8.2857142857142865</v>
      </c>
      <c r="I3530">
        <v>26946.142857142859</v>
      </c>
      <c r="J3530">
        <v>8.2857142857142865</v>
      </c>
      <c r="K3530">
        <v>31209.857142857141</v>
      </c>
      <c r="L3530">
        <v>9.5714285714285712</v>
      </c>
      <c r="M3530">
        <v>22021.571428571431</v>
      </c>
      <c r="N3530">
        <v>7</v>
      </c>
      <c r="O3530">
        <v>23263.142857142859</v>
      </c>
      <c r="P3530">
        <v>7.4285714285714288</v>
      </c>
      <c r="Q3530">
        <v>26371.571428571431</v>
      </c>
      <c r="R3530">
        <v>8.2857142857142865</v>
      </c>
    </row>
    <row r="3531" spans="1:18" x14ac:dyDescent="0.35">
      <c r="A3531" t="s">
        <v>7060</v>
      </c>
      <c r="B3531" t="s">
        <v>7061</v>
      </c>
      <c r="C3531">
        <v>29943.4</v>
      </c>
      <c r="D3531">
        <v>9.1999999999999993</v>
      </c>
      <c r="E3531">
        <v>28644.6</v>
      </c>
      <c r="F3531">
        <v>8.8000000000000007</v>
      </c>
      <c r="G3531">
        <v>29878.6</v>
      </c>
      <c r="H3531">
        <v>9.1999999999999993</v>
      </c>
      <c r="I3531">
        <v>27287.200000000001</v>
      </c>
      <c r="J3531">
        <v>8.4</v>
      </c>
      <c r="K3531">
        <v>33083.199999999997</v>
      </c>
      <c r="L3531">
        <v>10</v>
      </c>
      <c r="M3531">
        <v>25354.799999999999</v>
      </c>
      <c r="N3531">
        <v>8</v>
      </c>
      <c r="O3531">
        <v>17700</v>
      </c>
      <c r="P3531">
        <v>5.8</v>
      </c>
      <c r="Q3531">
        <v>24537.8</v>
      </c>
      <c r="R3531">
        <v>7.8</v>
      </c>
    </row>
    <row r="3532" spans="1:18" x14ac:dyDescent="0.35">
      <c r="A3532" t="s">
        <v>7062</v>
      </c>
      <c r="B3532" t="s">
        <v>7063</v>
      </c>
      <c r="C3532">
        <v>20781.75</v>
      </c>
      <c r="D3532">
        <v>6.5</v>
      </c>
      <c r="E3532">
        <v>20760.75</v>
      </c>
      <c r="F3532">
        <v>6.5</v>
      </c>
      <c r="G3532">
        <v>20887.75</v>
      </c>
      <c r="H3532">
        <v>6.5</v>
      </c>
      <c r="I3532">
        <v>18269.75</v>
      </c>
      <c r="J3532">
        <v>5.75</v>
      </c>
      <c r="K3532">
        <v>28854.75</v>
      </c>
      <c r="L3532">
        <v>9</v>
      </c>
      <c r="M3532">
        <v>17166.5</v>
      </c>
      <c r="N3532">
        <v>5.75</v>
      </c>
      <c r="O3532">
        <v>7045.75</v>
      </c>
      <c r="P3532">
        <v>2.5</v>
      </c>
      <c r="Q3532">
        <v>18998.5</v>
      </c>
      <c r="R3532">
        <v>6</v>
      </c>
    </row>
    <row r="3533" spans="1:18" x14ac:dyDescent="0.35">
      <c r="A3533" t="s">
        <v>7064</v>
      </c>
      <c r="B3533" t="s">
        <v>7065</v>
      </c>
      <c r="C3533">
        <v>25916.75</v>
      </c>
      <c r="D3533">
        <v>8.25</v>
      </c>
      <c r="E3533">
        <v>26726.25</v>
      </c>
      <c r="F3533">
        <v>8.25</v>
      </c>
      <c r="G3533">
        <v>27316.25</v>
      </c>
      <c r="H3533">
        <v>8.5</v>
      </c>
      <c r="I3533">
        <v>26859.75</v>
      </c>
      <c r="J3533">
        <v>8.25</v>
      </c>
      <c r="K3533">
        <v>31662</v>
      </c>
      <c r="L3533">
        <v>9.75</v>
      </c>
      <c r="M3533">
        <v>18224.5</v>
      </c>
      <c r="N3533">
        <v>5.75</v>
      </c>
      <c r="O3533">
        <v>10025.75</v>
      </c>
      <c r="P3533">
        <v>3.5</v>
      </c>
      <c r="Q3533">
        <v>20243.5</v>
      </c>
      <c r="R3533">
        <v>6.25</v>
      </c>
    </row>
    <row r="3534" spans="1:18" x14ac:dyDescent="0.35">
      <c r="A3534" t="s">
        <v>7066</v>
      </c>
      <c r="B3534" t="s">
        <v>7067</v>
      </c>
      <c r="C3534">
        <v>23137.200000000001</v>
      </c>
      <c r="D3534">
        <v>7.4</v>
      </c>
      <c r="E3534">
        <v>25441.599999999999</v>
      </c>
      <c r="F3534">
        <v>8</v>
      </c>
      <c r="G3534">
        <v>25652</v>
      </c>
      <c r="H3534">
        <v>8</v>
      </c>
      <c r="I3534">
        <v>19997.2</v>
      </c>
      <c r="J3534">
        <v>6.4</v>
      </c>
      <c r="K3534">
        <v>31628.799999999999</v>
      </c>
      <c r="L3534">
        <v>9.8000000000000007</v>
      </c>
      <c r="M3534">
        <v>18833.8</v>
      </c>
      <c r="N3534">
        <v>6</v>
      </c>
      <c r="O3534">
        <v>4692.6000000000004</v>
      </c>
      <c r="P3534">
        <v>1.8</v>
      </c>
      <c r="Q3534">
        <v>18770.8</v>
      </c>
      <c r="R3534">
        <v>6</v>
      </c>
    </row>
    <row r="3535" spans="1:18" x14ac:dyDescent="0.35">
      <c r="A3535" t="s">
        <v>7068</v>
      </c>
      <c r="B3535" t="s">
        <v>7069</v>
      </c>
      <c r="C3535">
        <v>27964.5</v>
      </c>
      <c r="D3535">
        <v>8.75</v>
      </c>
      <c r="E3535">
        <v>28324.75</v>
      </c>
      <c r="F3535">
        <v>9</v>
      </c>
      <c r="G3535">
        <v>31610.5</v>
      </c>
      <c r="H3535">
        <v>10</v>
      </c>
      <c r="I3535">
        <v>28569.75</v>
      </c>
      <c r="J3535">
        <v>9</v>
      </c>
      <c r="K3535">
        <v>33143.5</v>
      </c>
      <c r="L3535">
        <v>10</v>
      </c>
      <c r="M3535">
        <v>17418.5</v>
      </c>
      <c r="N3535">
        <v>5.75</v>
      </c>
      <c r="O3535">
        <v>12624.5</v>
      </c>
      <c r="P3535">
        <v>4</v>
      </c>
      <c r="Q3535">
        <v>17310.75</v>
      </c>
      <c r="R3535">
        <v>5.5</v>
      </c>
    </row>
    <row r="3536" spans="1:18" x14ac:dyDescent="0.35">
      <c r="A3536" t="s">
        <v>7070</v>
      </c>
      <c r="B3536" t="s">
        <v>7071</v>
      </c>
      <c r="C3536">
        <v>22514.400000000001</v>
      </c>
      <c r="D3536">
        <v>7.2</v>
      </c>
      <c r="E3536">
        <v>18234</v>
      </c>
      <c r="F3536">
        <v>5.8</v>
      </c>
      <c r="G3536">
        <v>19301.8</v>
      </c>
      <c r="H3536">
        <v>6</v>
      </c>
      <c r="I3536">
        <v>18140.8</v>
      </c>
      <c r="J3536">
        <v>6</v>
      </c>
      <c r="K3536">
        <v>26413.8</v>
      </c>
      <c r="L3536">
        <v>8.4</v>
      </c>
      <c r="M3536">
        <v>17790.599999999999</v>
      </c>
      <c r="N3536">
        <v>6</v>
      </c>
      <c r="O3536">
        <v>25882</v>
      </c>
      <c r="P3536">
        <v>8.4</v>
      </c>
      <c r="Q3536">
        <v>21119.599999999999</v>
      </c>
      <c r="R3536">
        <v>6.8</v>
      </c>
    </row>
    <row r="3537" spans="1:18" x14ac:dyDescent="0.35">
      <c r="A3537" t="s">
        <v>7072</v>
      </c>
      <c r="B3537" t="s">
        <v>7073</v>
      </c>
      <c r="C3537">
        <v>21221.833333333328</v>
      </c>
      <c r="D3537">
        <v>6.666666666666667</v>
      </c>
      <c r="E3537">
        <v>21880.5</v>
      </c>
      <c r="F3537">
        <v>6.833333333333333</v>
      </c>
      <c r="G3537">
        <v>22537</v>
      </c>
      <c r="H3537">
        <v>7.166666666666667</v>
      </c>
      <c r="I3537">
        <v>17430.666666666672</v>
      </c>
      <c r="J3537">
        <v>5.666666666666667</v>
      </c>
      <c r="K3537">
        <v>30077.666666666672</v>
      </c>
      <c r="L3537">
        <v>9.3333333333333339</v>
      </c>
      <c r="M3537">
        <v>18987.333333333328</v>
      </c>
      <c r="N3537">
        <v>6.333333333333333</v>
      </c>
      <c r="O3537">
        <v>5575</v>
      </c>
      <c r="P3537">
        <v>2.166666666666667</v>
      </c>
      <c r="Q3537">
        <v>19514</v>
      </c>
      <c r="R3537">
        <v>6.333333333333333</v>
      </c>
    </row>
    <row r="3538" spans="1:18" x14ac:dyDescent="0.35">
      <c r="A3538" t="s">
        <v>7074</v>
      </c>
      <c r="B3538" t="s">
        <v>7075</v>
      </c>
      <c r="C3538">
        <v>24580.2</v>
      </c>
      <c r="D3538">
        <v>7.8</v>
      </c>
      <c r="E3538">
        <v>23133.4</v>
      </c>
      <c r="F3538">
        <v>7.4</v>
      </c>
      <c r="G3538">
        <v>23194.400000000001</v>
      </c>
      <c r="H3538">
        <v>7.4</v>
      </c>
      <c r="I3538">
        <v>19908.599999999999</v>
      </c>
      <c r="J3538">
        <v>6.4</v>
      </c>
      <c r="K3538">
        <v>27567.200000000001</v>
      </c>
      <c r="L3538">
        <v>8.4</v>
      </c>
      <c r="M3538">
        <v>23784.400000000001</v>
      </c>
      <c r="N3538">
        <v>7.4</v>
      </c>
      <c r="O3538">
        <v>12753.8</v>
      </c>
      <c r="P3538">
        <v>4.2</v>
      </c>
      <c r="Q3538">
        <v>27006.6</v>
      </c>
      <c r="R3538">
        <v>8.6</v>
      </c>
    </row>
    <row r="3539" spans="1:18" x14ac:dyDescent="0.35">
      <c r="A3539" t="s">
        <v>7076</v>
      </c>
      <c r="B3539" t="s">
        <v>7077</v>
      </c>
      <c r="C3539">
        <v>25438.25</v>
      </c>
      <c r="D3539">
        <v>8.25</v>
      </c>
      <c r="E3539">
        <v>29025</v>
      </c>
      <c r="F3539">
        <v>9</v>
      </c>
      <c r="G3539">
        <v>30073.5</v>
      </c>
      <c r="H3539">
        <v>9.25</v>
      </c>
      <c r="I3539">
        <v>26113</v>
      </c>
      <c r="J3539">
        <v>8.5</v>
      </c>
      <c r="K3539">
        <v>32318.5</v>
      </c>
      <c r="L3539">
        <v>10</v>
      </c>
      <c r="M3539">
        <v>28295.25</v>
      </c>
      <c r="N3539">
        <v>8.75</v>
      </c>
      <c r="O3539">
        <v>4117.75</v>
      </c>
      <c r="P3539">
        <v>1.75</v>
      </c>
      <c r="Q3539">
        <v>13886.5</v>
      </c>
      <c r="R3539">
        <v>4.75</v>
      </c>
    </row>
    <row r="3540" spans="1:18" x14ac:dyDescent="0.35">
      <c r="A3540" t="s">
        <v>7078</v>
      </c>
      <c r="B3540" t="s">
        <v>7079</v>
      </c>
      <c r="C3540">
        <v>30079.333333333328</v>
      </c>
      <c r="D3540">
        <v>9.3333333333333339</v>
      </c>
      <c r="E3540">
        <v>31522.166666666672</v>
      </c>
      <c r="F3540">
        <v>9.6666666666666661</v>
      </c>
      <c r="G3540">
        <v>32596.666666666672</v>
      </c>
      <c r="H3540">
        <v>10</v>
      </c>
      <c r="I3540">
        <v>30694</v>
      </c>
      <c r="J3540">
        <v>9.6666666666666661</v>
      </c>
      <c r="K3540">
        <v>32663.5</v>
      </c>
      <c r="L3540">
        <v>10</v>
      </c>
      <c r="M3540">
        <v>32931.333333333343</v>
      </c>
      <c r="N3540">
        <v>10</v>
      </c>
      <c r="O3540">
        <v>4687.166666666667</v>
      </c>
      <c r="P3540">
        <v>1.833333333333333</v>
      </c>
      <c r="Q3540">
        <v>26595</v>
      </c>
      <c r="R3540">
        <v>8.1666666666666661</v>
      </c>
    </row>
    <row r="3541" spans="1:18" x14ac:dyDescent="0.35">
      <c r="A3541" t="s">
        <v>7080</v>
      </c>
      <c r="B3541" t="s">
        <v>7081</v>
      </c>
      <c r="C3541">
        <v>18664</v>
      </c>
      <c r="D3541">
        <v>6</v>
      </c>
      <c r="E3541">
        <v>22911.75</v>
      </c>
      <c r="F3541">
        <v>7.25</v>
      </c>
      <c r="G3541">
        <v>23294.75</v>
      </c>
      <c r="H3541">
        <v>7.25</v>
      </c>
      <c r="I3541">
        <v>18683.5</v>
      </c>
      <c r="J3541">
        <v>6.25</v>
      </c>
      <c r="K3541">
        <v>26349.75</v>
      </c>
      <c r="L3541">
        <v>8.25</v>
      </c>
      <c r="M3541">
        <v>25631.75</v>
      </c>
      <c r="N3541">
        <v>8</v>
      </c>
      <c r="O3541">
        <v>1792.25</v>
      </c>
      <c r="P3541">
        <v>1</v>
      </c>
      <c r="Q3541">
        <v>13454.5</v>
      </c>
      <c r="R3541">
        <v>4.5</v>
      </c>
    </row>
    <row r="3542" spans="1:18" x14ac:dyDescent="0.35">
      <c r="A3542" t="s">
        <v>7082</v>
      </c>
      <c r="B3542" t="s">
        <v>7083</v>
      </c>
      <c r="C3542">
        <v>21923.71428571429</v>
      </c>
      <c r="D3542">
        <v>7.1428571428571432</v>
      </c>
      <c r="E3542">
        <v>19488.428571428569</v>
      </c>
      <c r="F3542">
        <v>6.1428571428571432</v>
      </c>
      <c r="G3542">
        <v>22289.571428571431</v>
      </c>
      <c r="H3542">
        <v>7.1428571428571432</v>
      </c>
      <c r="I3542">
        <v>18270.71428571429</v>
      </c>
      <c r="J3542">
        <v>6</v>
      </c>
      <c r="K3542">
        <v>27271.428571428569</v>
      </c>
      <c r="L3542">
        <v>8.7142857142857135</v>
      </c>
      <c r="M3542">
        <v>20022.28571428571</v>
      </c>
      <c r="N3542">
        <v>6.4285714285714288</v>
      </c>
      <c r="O3542">
        <v>8801.4285714285706</v>
      </c>
      <c r="P3542">
        <v>3.1428571428571428</v>
      </c>
      <c r="Q3542">
        <v>26245</v>
      </c>
      <c r="R3542">
        <v>8.2857142857142865</v>
      </c>
    </row>
    <row r="3543" spans="1:18" x14ac:dyDescent="0.35">
      <c r="A3543" t="s">
        <v>7084</v>
      </c>
      <c r="B3543" t="s">
        <v>7085</v>
      </c>
      <c r="C3543">
        <v>21911.4</v>
      </c>
      <c r="D3543">
        <v>6.8</v>
      </c>
      <c r="E3543">
        <v>29654.2</v>
      </c>
      <c r="F3543">
        <v>9.1999999999999993</v>
      </c>
      <c r="G3543">
        <v>31018.2</v>
      </c>
      <c r="H3543">
        <v>9.6</v>
      </c>
      <c r="I3543">
        <v>26958.2</v>
      </c>
      <c r="J3543">
        <v>8.6</v>
      </c>
      <c r="K3543">
        <v>32237.200000000001</v>
      </c>
      <c r="L3543">
        <v>9.8000000000000007</v>
      </c>
      <c r="M3543">
        <v>28570.400000000001</v>
      </c>
      <c r="N3543">
        <v>9</v>
      </c>
      <c r="O3543">
        <v>1876</v>
      </c>
      <c r="P3543">
        <v>1</v>
      </c>
      <c r="Q3543">
        <v>6824.4</v>
      </c>
      <c r="R3543">
        <v>2.6</v>
      </c>
    </row>
    <row r="3544" spans="1:18" x14ac:dyDescent="0.35">
      <c r="A3544" t="s">
        <v>7086</v>
      </c>
      <c r="B3544" t="s">
        <v>7087</v>
      </c>
      <c r="C3544">
        <v>23408.400000000001</v>
      </c>
      <c r="D3544">
        <v>7.6</v>
      </c>
      <c r="E3544">
        <v>20575.2</v>
      </c>
      <c r="F3544">
        <v>6.6</v>
      </c>
      <c r="G3544">
        <v>22181.599999999999</v>
      </c>
      <c r="H3544">
        <v>7</v>
      </c>
      <c r="I3544">
        <v>23435.4</v>
      </c>
      <c r="J3544">
        <v>7.4</v>
      </c>
      <c r="K3544">
        <v>27526.2</v>
      </c>
      <c r="L3544">
        <v>8.6</v>
      </c>
      <c r="M3544">
        <v>20180.599999999999</v>
      </c>
      <c r="N3544">
        <v>6.4</v>
      </c>
      <c r="O3544">
        <v>10403.799999999999</v>
      </c>
      <c r="P3544">
        <v>3.4</v>
      </c>
      <c r="Q3544">
        <v>21906.2</v>
      </c>
      <c r="R3544">
        <v>6.8</v>
      </c>
    </row>
    <row r="3545" spans="1:18" x14ac:dyDescent="0.35">
      <c r="A3545" t="s">
        <v>7088</v>
      </c>
      <c r="B3545" t="s">
        <v>7089</v>
      </c>
      <c r="C3545">
        <v>31338.5</v>
      </c>
      <c r="D3545">
        <v>9.5</v>
      </c>
      <c r="E3545">
        <v>31244.5</v>
      </c>
      <c r="F3545">
        <v>9.75</v>
      </c>
      <c r="G3545">
        <v>31906.25</v>
      </c>
      <c r="H3545">
        <v>9.75</v>
      </c>
      <c r="I3545">
        <v>29534.5</v>
      </c>
      <c r="J3545">
        <v>9.25</v>
      </c>
      <c r="K3545">
        <v>32856.75</v>
      </c>
      <c r="L3545">
        <v>10</v>
      </c>
      <c r="M3545">
        <v>30958.25</v>
      </c>
      <c r="N3545">
        <v>9.5</v>
      </c>
      <c r="O3545">
        <v>14768.25</v>
      </c>
      <c r="P3545">
        <v>4.75</v>
      </c>
      <c r="Q3545">
        <v>26750.5</v>
      </c>
      <c r="R3545">
        <v>8.5</v>
      </c>
    </row>
    <row r="3546" spans="1:18" x14ac:dyDescent="0.35">
      <c r="A3546" t="s">
        <v>7090</v>
      </c>
      <c r="B3546" t="s">
        <v>7091</v>
      </c>
      <c r="C3546">
        <v>14877.75</v>
      </c>
      <c r="D3546">
        <v>4.75</v>
      </c>
      <c r="E3546">
        <v>11310.25</v>
      </c>
      <c r="F3546">
        <v>3.75</v>
      </c>
      <c r="G3546">
        <v>16226</v>
      </c>
      <c r="H3546">
        <v>5.5</v>
      </c>
      <c r="I3546">
        <v>11380.75</v>
      </c>
      <c r="J3546">
        <v>4</v>
      </c>
      <c r="K3546">
        <v>23335.75</v>
      </c>
      <c r="L3546">
        <v>7.5</v>
      </c>
      <c r="M3546">
        <v>17919.75</v>
      </c>
      <c r="N3546">
        <v>6</v>
      </c>
      <c r="O3546">
        <v>7572</v>
      </c>
      <c r="P3546">
        <v>3</v>
      </c>
      <c r="Q3546">
        <v>19363.25</v>
      </c>
      <c r="R3546">
        <v>6.25</v>
      </c>
    </row>
    <row r="3547" spans="1:18" x14ac:dyDescent="0.35">
      <c r="A3547" t="s">
        <v>7092</v>
      </c>
      <c r="B3547" t="s">
        <v>7093</v>
      </c>
      <c r="C3547">
        <v>16806.25</v>
      </c>
      <c r="D3547">
        <v>5.75</v>
      </c>
      <c r="E3547">
        <v>13075.75</v>
      </c>
      <c r="F3547">
        <v>4.25</v>
      </c>
      <c r="G3547">
        <v>16429</v>
      </c>
      <c r="H3547">
        <v>5.25</v>
      </c>
      <c r="I3547">
        <v>11530.5</v>
      </c>
      <c r="J3547">
        <v>3.5</v>
      </c>
      <c r="K3547">
        <v>21701</v>
      </c>
      <c r="L3547">
        <v>7</v>
      </c>
      <c r="M3547">
        <v>17848.5</v>
      </c>
      <c r="N3547">
        <v>6</v>
      </c>
      <c r="O3547">
        <v>11300.75</v>
      </c>
      <c r="P3547">
        <v>3.75</v>
      </c>
      <c r="Q3547">
        <v>25612.5</v>
      </c>
      <c r="R3547">
        <v>8</v>
      </c>
    </row>
    <row r="3548" spans="1:18" x14ac:dyDescent="0.35">
      <c r="A3548" t="s">
        <v>7094</v>
      </c>
      <c r="B3548" t="s">
        <v>7095</v>
      </c>
      <c r="C3548">
        <v>17252.25</v>
      </c>
      <c r="D3548">
        <v>5.5</v>
      </c>
      <c r="E3548">
        <v>15203.25</v>
      </c>
      <c r="F3548">
        <v>5</v>
      </c>
      <c r="G3548">
        <v>18176</v>
      </c>
      <c r="H3548">
        <v>6</v>
      </c>
      <c r="I3548">
        <v>13426</v>
      </c>
      <c r="J3548">
        <v>4.25</v>
      </c>
      <c r="K3548">
        <v>24858.5</v>
      </c>
      <c r="L3548">
        <v>7.75</v>
      </c>
      <c r="M3548">
        <v>15592</v>
      </c>
      <c r="N3548">
        <v>5</v>
      </c>
      <c r="O3548">
        <v>7462.5</v>
      </c>
      <c r="P3548">
        <v>2.75</v>
      </c>
      <c r="Q3548">
        <v>19952</v>
      </c>
      <c r="R3548">
        <v>6.5</v>
      </c>
    </row>
    <row r="3549" spans="1:18" x14ac:dyDescent="0.35">
      <c r="A3549" t="s">
        <v>7096</v>
      </c>
      <c r="B3549" t="s">
        <v>7097</v>
      </c>
      <c r="C3549">
        <v>8372.7999999999993</v>
      </c>
      <c r="D3549">
        <v>3</v>
      </c>
      <c r="E3549">
        <v>6860</v>
      </c>
      <c r="F3549">
        <v>2.6</v>
      </c>
      <c r="G3549">
        <v>11212.8</v>
      </c>
      <c r="H3549">
        <v>4</v>
      </c>
      <c r="I3549">
        <v>3882.2</v>
      </c>
      <c r="J3549">
        <v>1.6</v>
      </c>
      <c r="K3549">
        <v>16567.599999999999</v>
      </c>
      <c r="L3549">
        <v>5.4</v>
      </c>
      <c r="M3549">
        <v>10760.6</v>
      </c>
      <c r="N3549">
        <v>3.8</v>
      </c>
      <c r="O3549">
        <v>4933</v>
      </c>
      <c r="P3549">
        <v>2</v>
      </c>
      <c r="Q3549">
        <v>19752.400000000001</v>
      </c>
      <c r="R3549">
        <v>6.4</v>
      </c>
    </row>
    <row r="3550" spans="1:18" x14ac:dyDescent="0.35">
      <c r="A3550" t="s">
        <v>7098</v>
      </c>
      <c r="B3550" t="s">
        <v>7099</v>
      </c>
      <c r="C3550">
        <v>11483.5</v>
      </c>
      <c r="D3550">
        <v>4</v>
      </c>
      <c r="E3550">
        <v>9978.5</v>
      </c>
      <c r="F3550">
        <v>3.5</v>
      </c>
      <c r="G3550">
        <v>11042.5</v>
      </c>
      <c r="H3550">
        <v>3.5</v>
      </c>
      <c r="I3550">
        <v>8317.25</v>
      </c>
      <c r="J3550">
        <v>2.75</v>
      </c>
      <c r="K3550">
        <v>19022.75</v>
      </c>
      <c r="L3550">
        <v>6</v>
      </c>
      <c r="M3550">
        <v>12507.5</v>
      </c>
      <c r="N3550">
        <v>4</v>
      </c>
      <c r="O3550">
        <v>5090.75</v>
      </c>
      <c r="P3550">
        <v>2</v>
      </c>
      <c r="Q3550">
        <v>28353.75</v>
      </c>
      <c r="R3550">
        <v>9</v>
      </c>
    </row>
    <row r="3551" spans="1:18" x14ac:dyDescent="0.35">
      <c r="A3551" t="s">
        <v>7100</v>
      </c>
      <c r="B3551" t="s">
        <v>7101</v>
      </c>
      <c r="C3551">
        <v>19741</v>
      </c>
      <c r="D3551">
        <v>6.333333333333333</v>
      </c>
      <c r="E3551">
        <v>16805.833333333328</v>
      </c>
      <c r="F3551">
        <v>5.333333333333333</v>
      </c>
      <c r="G3551">
        <v>19805.833333333328</v>
      </c>
      <c r="H3551">
        <v>6.333333333333333</v>
      </c>
      <c r="I3551">
        <v>17116.833333333328</v>
      </c>
      <c r="J3551">
        <v>5.5</v>
      </c>
      <c r="K3551">
        <v>26644.5</v>
      </c>
      <c r="L3551">
        <v>8.5</v>
      </c>
      <c r="M3551">
        <v>17061.666666666672</v>
      </c>
      <c r="N3551">
        <v>5.5</v>
      </c>
      <c r="O3551">
        <v>12029.66666666667</v>
      </c>
      <c r="P3551">
        <v>4</v>
      </c>
      <c r="Q3551">
        <v>18663.166666666672</v>
      </c>
      <c r="R3551">
        <v>6.166666666666667</v>
      </c>
    </row>
    <row r="3552" spans="1:18" x14ac:dyDescent="0.35">
      <c r="A3552" t="s">
        <v>7102</v>
      </c>
      <c r="B3552" t="s">
        <v>7103</v>
      </c>
      <c r="C3552">
        <v>18468.5</v>
      </c>
      <c r="D3552">
        <v>6</v>
      </c>
      <c r="E3552">
        <v>15069.5</v>
      </c>
      <c r="F3552">
        <v>5</v>
      </c>
      <c r="G3552">
        <v>19711.666666666672</v>
      </c>
      <c r="H3552">
        <v>6.333333333333333</v>
      </c>
      <c r="I3552">
        <v>16404.666666666672</v>
      </c>
      <c r="J3552">
        <v>5.333333333333333</v>
      </c>
      <c r="K3552">
        <v>23580.166666666672</v>
      </c>
      <c r="L3552">
        <v>7.5</v>
      </c>
      <c r="M3552">
        <v>15493.83333333333</v>
      </c>
      <c r="N3552">
        <v>5.166666666666667</v>
      </c>
      <c r="O3552">
        <v>8960.8333333333339</v>
      </c>
      <c r="P3552">
        <v>3.166666666666667</v>
      </c>
      <c r="Q3552">
        <v>21567.5</v>
      </c>
      <c r="R3552">
        <v>7</v>
      </c>
    </row>
    <row r="3553" spans="1:18" x14ac:dyDescent="0.35">
      <c r="A3553" t="s">
        <v>7104</v>
      </c>
      <c r="B3553" t="s">
        <v>7105</v>
      </c>
      <c r="C3553">
        <v>17401.400000000001</v>
      </c>
      <c r="D3553">
        <v>5.8</v>
      </c>
      <c r="E3553">
        <v>16533.599999999999</v>
      </c>
      <c r="F3553">
        <v>5.6</v>
      </c>
      <c r="G3553">
        <v>16337.6</v>
      </c>
      <c r="H3553">
        <v>5.4</v>
      </c>
      <c r="I3553">
        <v>16738</v>
      </c>
      <c r="J3553">
        <v>5.4</v>
      </c>
      <c r="K3553">
        <v>21507.8</v>
      </c>
      <c r="L3553">
        <v>6.8</v>
      </c>
      <c r="M3553">
        <v>17635.2</v>
      </c>
      <c r="N3553">
        <v>5.6</v>
      </c>
      <c r="O3553">
        <v>7380.8</v>
      </c>
      <c r="P3553">
        <v>2.8</v>
      </c>
      <c r="Q3553">
        <v>21496</v>
      </c>
      <c r="R3553">
        <v>7</v>
      </c>
    </row>
    <row r="3554" spans="1:18" x14ac:dyDescent="0.35">
      <c r="A3554" t="s">
        <v>7106</v>
      </c>
      <c r="B3554" t="s">
        <v>7107</v>
      </c>
      <c r="C3554">
        <v>27366.25</v>
      </c>
      <c r="D3554">
        <v>8.5</v>
      </c>
      <c r="E3554">
        <v>27348.25</v>
      </c>
      <c r="F3554">
        <v>8.5</v>
      </c>
      <c r="G3554">
        <v>27552.75</v>
      </c>
      <c r="H3554">
        <v>8.5</v>
      </c>
      <c r="I3554">
        <v>25056</v>
      </c>
      <c r="J3554">
        <v>8</v>
      </c>
      <c r="K3554">
        <v>31382.25</v>
      </c>
      <c r="L3554">
        <v>9.5</v>
      </c>
      <c r="M3554">
        <v>26180</v>
      </c>
      <c r="N3554">
        <v>8</v>
      </c>
      <c r="O3554">
        <v>10789.5</v>
      </c>
      <c r="P3554">
        <v>3.75</v>
      </c>
      <c r="Q3554">
        <v>28153</v>
      </c>
      <c r="R3554">
        <v>9</v>
      </c>
    </row>
    <row r="3555" spans="1:18" x14ac:dyDescent="0.35">
      <c r="A3555" t="s">
        <v>7108</v>
      </c>
      <c r="B3555" t="s">
        <v>7109</v>
      </c>
      <c r="C3555">
        <v>24531</v>
      </c>
      <c r="D3555">
        <v>7.75</v>
      </c>
      <c r="E3555">
        <v>24957.5</v>
      </c>
      <c r="F3555">
        <v>8</v>
      </c>
      <c r="G3555">
        <v>25325.25</v>
      </c>
      <c r="H3555">
        <v>8</v>
      </c>
      <c r="I3555">
        <v>21028.25</v>
      </c>
      <c r="J3555">
        <v>6.75</v>
      </c>
      <c r="K3555">
        <v>30606.25</v>
      </c>
      <c r="L3555">
        <v>9.5</v>
      </c>
      <c r="M3555">
        <v>23931.25</v>
      </c>
      <c r="N3555">
        <v>7.5</v>
      </c>
      <c r="O3555">
        <v>6833.25</v>
      </c>
      <c r="P3555">
        <v>2.5</v>
      </c>
      <c r="Q3555">
        <v>19868.25</v>
      </c>
      <c r="R3555">
        <v>6.5</v>
      </c>
    </row>
    <row r="3556" spans="1:18" x14ac:dyDescent="0.35">
      <c r="A3556" t="s">
        <v>7110</v>
      </c>
      <c r="B3556" t="s">
        <v>7111</v>
      </c>
      <c r="C3556">
        <v>30024.75</v>
      </c>
      <c r="D3556">
        <v>9.25</v>
      </c>
      <c r="E3556">
        <v>30907.75</v>
      </c>
      <c r="F3556">
        <v>9.25</v>
      </c>
      <c r="G3556">
        <v>31524.25</v>
      </c>
      <c r="H3556">
        <v>9.5</v>
      </c>
      <c r="I3556">
        <v>32573.25</v>
      </c>
      <c r="J3556">
        <v>10</v>
      </c>
      <c r="K3556">
        <v>33273.5</v>
      </c>
      <c r="L3556">
        <v>10</v>
      </c>
      <c r="M3556">
        <v>30641.5</v>
      </c>
      <c r="N3556">
        <v>9.25</v>
      </c>
      <c r="O3556">
        <v>9098.5</v>
      </c>
      <c r="P3556">
        <v>3.25</v>
      </c>
      <c r="Q3556">
        <v>20349.25</v>
      </c>
      <c r="R3556">
        <v>6.5</v>
      </c>
    </row>
    <row r="3557" spans="1:18" x14ac:dyDescent="0.35">
      <c r="A3557" t="s">
        <v>7112</v>
      </c>
      <c r="B3557" t="s">
        <v>7113</v>
      </c>
      <c r="C3557">
        <v>28151.75</v>
      </c>
      <c r="D3557">
        <v>8.75</v>
      </c>
      <c r="E3557">
        <v>28260.25</v>
      </c>
      <c r="F3557">
        <v>8.75</v>
      </c>
      <c r="G3557">
        <v>28512.5</v>
      </c>
      <c r="H3557">
        <v>9</v>
      </c>
      <c r="I3557">
        <v>25444.25</v>
      </c>
      <c r="J3557">
        <v>7.75</v>
      </c>
      <c r="K3557">
        <v>31129.5</v>
      </c>
      <c r="L3557">
        <v>9.5</v>
      </c>
      <c r="M3557">
        <v>27857.25</v>
      </c>
      <c r="N3557">
        <v>8.75</v>
      </c>
      <c r="O3557">
        <v>12735.75</v>
      </c>
      <c r="P3557">
        <v>4.5</v>
      </c>
      <c r="Q3557">
        <v>21068.75</v>
      </c>
      <c r="R3557">
        <v>6.75</v>
      </c>
    </row>
    <row r="3558" spans="1:18" x14ac:dyDescent="0.35">
      <c r="A3558" t="s">
        <v>7114</v>
      </c>
      <c r="B3558" t="s">
        <v>7115</v>
      </c>
      <c r="C3558">
        <v>29680</v>
      </c>
      <c r="D3558">
        <v>9</v>
      </c>
      <c r="E3558">
        <v>27208</v>
      </c>
      <c r="F3558">
        <v>8.3333333333333339</v>
      </c>
      <c r="G3558">
        <v>28846.666666666672</v>
      </c>
      <c r="H3558">
        <v>8.8333333333333339</v>
      </c>
      <c r="I3558">
        <v>28646.833333333328</v>
      </c>
      <c r="J3558">
        <v>8.8333333333333339</v>
      </c>
      <c r="K3558">
        <v>30360.166666666672</v>
      </c>
      <c r="L3558">
        <v>9.1666666666666661</v>
      </c>
      <c r="M3558">
        <v>25960.5</v>
      </c>
      <c r="N3558">
        <v>8.3333333333333339</v>
      </c>
      <c r="O3558">
        <v>24619.333333333328</v>
      </c>
      <c r="P3558">
        <v>8</v>
      </c>
      <c r="Q3558">
        <v>26969</v>
      </c>
      <c r="R3558">
        <v>8.5</v>
      </c>
    </row>
    <row r="3559" spans="1:18" x14ac:dyDescent="0.35">
      <c r="A3559" t="s">
        <v>7116</v>
      </c>
      <c r="B3559" t="s">
        <v>7117</v>
      </c>
      <c r="C3559">
        <v>27301.25</v>
      </c>
      <c r="D3559">
        <v>8.5</v>
      </c>
      <c r="E3559">
        <v>24500.5</v>
      </c>
      <c r="F3559">
        <v>7.5</v>
      </c>
      <c r="G3559">
        <v>26086.25</v>
      </c>
      <c r="H3559">
        <v>8.25</v>
      </c>
      <c r="I3559">
        <v>23888.5</v>
      </c>
      <c r="J3559">
        <v>7.75</v>
      </c>
      <c r="K3559">
        <v>29467.5</v>
      </c>
      <c r="L3559">
        <v>9</v>
      </c>
      <c r="M3559">
        <v>26151.75</v>
      </c>
      <c r="N3559">
        <v>8.25</v>
      </c>
      <c r="O3559">
        <v>18782</v>
      </c>
      <c r="P3559">
        <v>6</v>
      </c>
      <c r="Q3559">
        <v>22171.25</v>
      </c>
      <c r="R3559">
        <v>7.25</v>
      </c>
    </row>
    <row r="3560" spans="1:18" x14ac:dyDescent="0.35">
      <c r="A3560" t="s">
        <v>7118</v>
      </c>
      <c r="B3560" t="s">
        <v>7119</v>
      </c>
      <c r="C3560">
        <v>14081.16666666667</v>
      </c>
      <c r="D3560">
        <v>4.666666666666667</v>
      </c>
      <c r="E3560">
        <v>12306.5</v>
      </c>
      <c r="F3560">
        <v>4.166666666666667</v>
      </c>
      <c r="G3560">
        <v>15315.66666666667</v>
      </c>
      <c r="H3560">
        <v>5</v>
      </c>
      <c r="I3560">
        <v>14357.83333333333</v>
      </c>
      <c r="J3560">
        <v>4.666666666666667</v>
      </c>
      <c r="K3560">
        <v>13027.33333333333</v>
      </c>
      <c r="L3560">
        <v>4.333333333333333</v>
      </c>
      <c r="M3560">
        <v>8773</v>
      </c>
      <c r="N3560">
        <v>3.166666666666667</v>
      </c>
      <c r="O3560">
        <v>15733.83333333333</v>
      </c>
      <c r="P3560">
        <v>5.166666666666667</v>
      </c>
      <c r="Q3560">
        <v>23895.166666666672</v>
      </c>
      <c r="R3560">
        <v>7.666666666666667</v>
      </c>
    </row>
    <row r="3561" spans="1:18" x14ac:dyDescent="0.35">
      <c r="A3561" t="s">
        <v>7120</v>
      </c>
      <c r="B3561" t="s">
        <v>7121</v>
      </c>
      <c r="C3561">
        <v>18575.333333333328</v>
      </c>
      <c r="D3561">
        <v>5.833333333333333</v>
      </c>
      <c r="E3561">
        <v>17865.5</v>
      </c>
      <c r="F3561">
        <v>6</v>
      </c>
      <c r="G3561">
        <v>17985.666666666672</v>
      </c>
      <c r="H3561">
        <v>5.666666666666667</v>
      </c>
      <c r="I3561">
        <v>22979.166666666672</v>
      </c>
      <c r="J3561">
        <v>7.333333333333333</v>
      </c>
      <c r="K3561">
        <v>19514.833333333328</v>
      </c>
      <c r="L3561">
        <v>6.333333333333333</v>
      </c>
      <c r="M3561">
        <v>10749</v>
      </c>
      <c r="N3561">
        <v>3.5</v>
      </c>
      <c r="O3561">
        <v>21372.166666666672</v>
      </c>
      <c r="P3561">
        <v>6.666666666666667</v>
      </c>
      <c r="Q3561">
        <v>17106.5</v>
      </c>
      <c r="R3561">
        <v>5.5</v>
      </c>
    </row>
    <row r="3562" spans="1:18" x14ac:dyDescent="0.35">
      <c r="A3562" t="s">
        <v>7122</v>
      </c>
      <c r="B3562" t="s">
        <v>7123</v>
      </c>
      <c r="C3562">
        <v>17426.166666666672</v>
      </c>
      <c r="D3562">
        <v>5.833333333333333</v>
      </c>
      <c r="E3562">
        <v>14982</v>
      </c>
      <c r="F3562">
        <v>4.833333333333333</v>
      </c>
      <c r="G3562">
        <v>17049.666666666672</v>
      </c>
      <c r="H3562">
        <v>5.333333333333333</v>
      </c>
      <c r="I3562">
        <v>15879</v>
      </c>
      <c r="J3562">
        <v>5.333333333333333</v>
      </c>
      <c r="K3562">
        <v>16354.66666666667</v>
      </c>
      <c r="L3562">
        <v>5.333333333333333</v>
      </c>
      <c r="M3562">
        <v>12483.33333333333</v>
      </c>
      <c r="N3562">
        <v>4.166666666666667</v>
      </c>
      <c r="O3562">
        <v>19276</v>
      </c>
      <c r="P3562">
        <v>6.166666666666667</v>
      </c>
      <c r="Q3562">
        <v>21866.5</v>
      </c>
      <c r="R3562">
        <v>6.833333333333333</v>
      </c>
    </row>
    <row r="3563" spans="1:18" x14ac:dyDescent="0.35">
      <c r="A3563" t="s">
        <v>7124</v>
      </c>
      <c r="B3563" t="s">
        <v>7125</v>
      </c>
      <c r="C3563">
        <v>27050.400000000001</v>
      </c>
      <c r="D3563">
        <v>8.6</v>
      </c>
      <c r="E3563">
        <v>28132.2</v>
      </c>
      <c r="F3563">
        <v>8.6</v>
      </c>
      <c r="G3563">
        <v>29035.8</v>
      </c>
      <c r="H3563">
        <v>9</v>
      </c>
      <c r="I3563">
        <v>32676.799999999999</v>
      </c>
      <c r="J3563">
        <v>9.8000000000000007</v>
      </c>
      <c r="K3563">
        <v>27844.799999999999</v>
      </c>
      <c r="L3563">
        <v>8.6</v>
      </c>
      <c r="M3563">
        <v>13982.4</v>
      </c>
      <c r="N3563">
        <v>4.8</v>
      </c>
      <c r="O3563">
        <v>27844.6</v>
      </c>
      <c r="P3563">
        <v>8.6</v>
      </c>
      <c r="Q3563">
        <v>8760.4</v>
      </c>
      <c r="R3563">
        <v>3.2</v>
      </c>
    </row>
    <row r="3564" spans="1:18" x14ac:dyDescent="0.35">
      <c r="A3564" t="s">
        <v>7126</v>
      </c>
      <c r="B3564" t="s">
        <v>7127</v>
      </c>
      <c r="C3564">
        <v>31632.799999999999</v>
      </c>
      <c r="D3564">
        <v>9.8000000000000007</v>
      </c>
      <c r="E3564">
        <v>31146.2</v>
      </c>
      <c r="F3564">
        <v>9.4</v>
      </c>
      <c r="G3564">
        <v>31496.400000000001</v>
      </c>
      <c r="H3564">
        <v>9.4</v>
      </c>
      <c r="I3564">
        <v>32748.799999999999</v>
      </c>
      <c r="J3564">
        <v>10</v>
      </c>
      <c r="K3564">
        <v>31766.400000000001</v>
      </c>
      <c r="L3564">
        <v>9.8000000000000007</v>
      </c>
      <c r="M3564">
        <v>29686.400000000001</v>
      </c>
      <c r="N3564">
        <v>9.1999999999999993</v>
      </c>
      <c r="O3564">
        <v>22475.200000000001</v>
      </c>
      <c r="P3564">
        <v>7</v>
      </c>
      <c r="Q3564">
        <v>17021.599999999999</v>
      </c>
      <c r="R3564">
        <v>5.6</v>
      </c>
    </row>
    <row r="3565" spans="1:18" x14ac:dyDescent="0.35">
      <c r="A3565" t="s">
        <v>7128</v>
      </c>
      <c r="B3565" t="s">
        <v>7129</v>
      </c>
      <c r="C3565">
        <v>14481.66666666667</v>
      </c>
      <c r="D3565">
        <v>4.833333333333333</v>
      </c>
      <c r="E3565">
        <v>13554.33333333333</v>
      </c>
      <c r="F3565">
        <v>4.5</v>
      </c>
      <c r="G3565">
        <v>14802</v>
      </c>
      <c r="H3565">
        <v>4.833333333333333</v>
      </c>
      <c r="I3565">
        <v>13080.33333333333</v>
      </c>
      <c r="J3565">
        <v>4.5</v>
      </c>
      <c r="K3565">
        <v>15734.16666666667</v>
      </c>
      <c r="L3565">
        <v>5.166666666666667</v>
      </c>
      <c r="M3565">
        <v>7998</v>
      </c>
      <c r="N3565">
        <v>2.833333333333333</v>
      </c>
      <c r="O3565">
        <v>17513.666666666672</v>
      </c>
      <c r="P3565">
        <v>5.666666666666667</v>
      </c>
      <c r="Q3565">
        <v>20305.666666666672</v>
      </c>
      <c r="R3565">
        <v>6.5</v>
      </c>
    </row>
    <row r="3566" spans="1:18" x14ac:dyDescent="0.35">
      <c r="A3566" t="s">
        <v>7130</v>
      </c>
      <c r="B3566" t="s">
        <v>7131</v>
      </c>
      <c r="C3566">
        <v>27840</v>
      </c>
      <c r="D3566">
        <v>8.6</v>
      </c>
      <c r="E3566">
        <v>33125</v>
      </c>
      <c r="F3566">
        <v>10</v>
      </c>
      <c r="G3566">
        <v>33606.800000000003</v>
      </c>
      <c r="H3566">
        <v>10</v>
      </c>
      <c r="I3566">
        <v>30032</v>
      </c>
      <c r="J3566">
        <v>9.1999999999999993</v>
      </c>
      <c r="K3566">
        <v>30693.4</v>
      </c>
      <c r="L3566">
        <v>9.1999999999999993</v>
      </c>
      <c r="M3566">
        <v>13962</v>
      </c>
      <c r="N3566">
        <v>4.5999999999999996</v>
      </c>
      <c r="O3566">
        <v>27142.2</v>
      </c>
      <c r="P3566">
        <v>8.6</v>
      </c>
      <c r="Q3566">
        <v>6628.6</v>
      </c>
      <c r="R3566">
        <v>2.4</v>
      </c>
    </row>
    <row r="3567" spans="1:18" x14ac:dyDescent="0.35">
      <c r="A3567" t="s">
        <v>7132</v>
      </c>
      <c r="B3567" t="s">
        <v>7133</v>
      </c>
      <c r="C3567">
        <v>23752.799999999999</v>
      </c>
      <c r="D3567">
        <v>7.6</v>
      </c>
      <c r="E3567">
        <v>25804.6</v>
      </c>
      <c r="F3567">
        <v>8</v>
      </c>
      <c r="G3567">
        <v>27887.8</v>
      </c>
      <c r="H3567">
        <v>8.6</v>
      </c>
      <c r="I3567">
        <v>30647.4</v>
      </c>
      <c r="J3567">
        <v>9.6</v>
      </c>
      <c r="K3567">
        <v>25049.8</v>
      </c>
      <c r="L3567">
        <v>7.8</v>
      </c>
      <c r="M3567">
        <v>9423.4</v>
      </c>
      <c r="N3567">
        <v>3.2</v>
      </c>
      <c r="O3567">
        <v>30165.8</v>
      </c>
      <c r="P3567">
        <v>9.4</v>
      </c>
      <c r="Q3567">
        <v>5019</v>
      </c>
      <c r="R3567">
        <v>2.2000000000000002</v>
      </c>
    </row>
    <row r="3568" spans="1:18" x14ac:dyDescent="0.35">
      <c r="A3568" t="s">
        <v>7134</v>
      </c>
      <c r="B3568" t="s">
        <v>7135</v>
      </c>
      <c r="C3568">
        <v>25543.599999999999</v>
      </c>
      <c r="D3568">
        <v>8</v>
      </c>
      <c r="E3568">
        <v>25733.4</v>
      </c>
      <c r="F3568">
        <v>8.1999999999999993</v>
      </c>
      <c r="G3568">
        <v>28663.200000000001</v>
      </c>
      <c r="H3568">
        <v>9</v>
      </c>
      <c r="I3568">
        <v>25551.599999999999</v>
      </c>
      <c r="J3568">
        <v>8</v>
      </c>
      <c r="K3568">
        <v>23262.799999999999</v>
      </c>
      <c r="L3568">
        <v>7.6</v>
      </c>
      <c r="M3568">
        <v>18630.8</v>
      </c>
      <c r="N3568">
        <v>6</v>
      </c>
      <c r="O3568">
        <v>26535.599999999999</v>
      </c>
      <c r="P3568">
        <v>8.4</v>
      </c>
      <c r="Q3568">
        <v>8617.2000000000007</v>
      </c>
      <c r="R3568">
        <v>3</v>
      </c>
    </row>
    <row r="3569" spans="1:18" x14ac:dyDescent="0.35">
      <c r="A3569" t="s">
        <v>7136</v>
      </c>
      <c r="B3569" t="s">
        <v>7137</v>
      </c>
      <c r="C3569">
        <v>25991.833333333328</v>
      </c>
      <c r="D3569">
        <v>8.5</v>
      </c>
      <c r="E3569">
        <v>24039.833333333328</v>
      </c>
      <c r="F3569">
        <v>7.5</v>
      </c>
      <c r="G3569">
        <v>25945.5</v>
      </c>
      <c r="H3569">
        <v>8.3333333333333339</v>
      </c>
      <c r="I3569">
        <v>23836.166666666672</v>
      </c>
      <c r="J3569">
        <v>7.333333333333333</v>
      </c>
      <c r="K3569">
        <v>23005.666666666672</v>
      </c>
      <c r="L3569">
        <v>7.333333333333333</v>
      </c>
      <c r="M3569">
        <v>19855.166666666672</v>
      </c>
      <c r="N3569">
        <v>6.5</v>
      </c>
      <c r="O3569">
        <v>26221.833333333328</v>
      </c>
      <c r="P3569">
        <v>8.3333333333333339</v>
      </c>
      <c r="Q3569">
        <v>17022.833333333328</v>
      </c>
      <c r="R3569">
        <v>5.5</v>
      </c>
    </row>
    <row r="3570" spans="1:18" x14ac:dyDescent="0.35">
      <c r="A3570" t="s">
        <v>7138</v>
      </c>
      <c r="B3570" t="s">
        <v>7139</v>
      </c>
      <c r="C3570">
        <v>23618</v>
      </c>
      <c r="D3570">
        <v>7.5</v>
      </c>
      <c r="E3570">
        <v>20441.833333333328</v>
      </c>
      <c r="F3570">
        <v>6.5</v>
      </c>
      <c r="G3570">
        <v>21505.666666666672</v>
      </c>
      <c r="H3570">
        <v>6.833333333333333</v>
      </c>
      <c r="I3570">
        <v>23351.333333333328</v>
      </c>
      <c r="J3570">
        <v>7.5</v>
      </c>
      <c r="K3570">
        <v>21235.166666666672</v>
      </c>
      <c r="L3570">
        <v>7</v>
      </c>
      <c r="M3570">
        <v>18386.333333333328</v>
      </c>
      <c r="N3570">
        <v>6</v>
      </c>
      <c r="O3570">
        <v>22827</v>
      </c>
      <c r="P3570">
        <v>7.166666666666667</v>
      </c>
      <c r="Q3570">
        <v>26765.333333333328</v>
      </c>
      <c r="R3570">
        <v>8.3333333333333339</v>
      </c>
    </row>
    <row r="3571" spans="1:18" x14ac:dyDescent="0.35">
      <c r="A3571" t="s">
        <v>7140</v>
      </c>
      <c r="B3571" t="s">
        <v>7141</v>
      </c>
      <c r="C3571">
        <v>29875.5</v>
      </c>
      <c r="D3571">
        <v>9.1666666666666661</v>
      </c>
      <c r="E3571">
        <v>28417.166666666672</v>
      </c>
      <c r="F3571">
        <v>8.8333333333333339</v>
      </c>
      <c r="G3571">
        <v>30140</v>
      </c>
      <c r="H3571">
        <v>9.1666666666666661</v>
      </c>
      <c r="I3571">
        <v>25898.833333333328</v>
      </c>
      <c r="J3571">
        <v>8.1666666666666661</v>
      </c>
      <c r="K3571">
        <v>30214.666666666672</v>
      </c>
      <c r="L3571">
        <v>9.3333333333333339</v>
      </c>
      <c r="M3571">
        <v>28631.5</v>
      </c>
      <c r="N3571">
        <v>8.8333333333333339</v>
      </c>
      <c r="O3571">
        <v>26599.666666666672</v>
      </c>
      <c r="P3571">
        <v>8.3333333333333339</v>
      </c>
      <c r="Q3571">
        <v>19689.166666666672</v>
      </c>
      <c r="R3571">
        <v>6.333333333333333</v>
      </c>
    </row>
    <row r="3572" spans="1:18" x14ac:dyDescent="0.35">
      <c r="A3572" t="s">
        <v>7142</v>
      </c>
      <c r="B3572" t="s">
        <v>7143</v>
      </c>
      <c r="C3572">
        <v>17401.333333333328</v>
      </c>
      <c r="D3572">
        <v>5.5</v>
      </c>
      <c r="E3572">
        <v>17264.333333333328</v>
      </c>
      <c r="F3572">
        <v>5.5</v>
      </c>
      <c r="G3572">
        <v>17696.166666666672</v>
      </c>
      <c r="H3572">
        <v>5.833333333333333</v>
      </c>
      <c r="I3572">
        <v>11829.16666666667</v>
      </c>
      <c r="J3572">
        <v>4.166666666666667</v>
      </c>
      <c r="K3572">
        <v>18706.666666666672</v>
      </c>
      <c r="L3572">
        <v>5.833333333333333</v>
      </c>
      <c r="M3572">
        <v>15530.33333333333</v>
      </c>
      <c r="N3572">
        <v>5.166666666666667</v>
      </c>
      <c r="O3572">
        <v>12263.66666666667</v>
      </c>
      <c r="P3572">
        <v>4.166666666666667</v>
      </c>
      <c r="Q3572">
        <v>22096.666666666672</v>
      </c>
      <c r="R3572">
        <v>7</v>
      </c>
    </row>
    <row r="3573" spans="1:18" x14ac:dyDescent="0.35">
      <c r="A3573" t="s">
        <v>7144</v>
      </c>
      <c r="B3573" t="s">
        <v>7145</v>
      </c>
      <c r="C3573">
        <v>21003.4</v>
      </c>
      <c r="D3573">
        <v>6.8</v>
      </c>
      <c r="E3573">
        <v>24352.400000000001</v>
      </c>
      <c r="F3573">
        <v>7.6</v>
      </c>
      <c r="G3573">
        <v>24437.599999999999</v>
      </c>
      <c r="H3573">
        <v>7.8</v>
      </c>
      <c r="I3573">
        <v>18432.599999999999</v>
      </c>
      <c r="J3573">
        <v>6</v>
      </c>
      <c r="K3573">
        <v>26843.599999999999</v>
      </c>
      <c r="L3573">
        <v>8.6</v>
      </c>
      <c r="M3573">
        <v>26994.799999999999</v>
      </c>
      <c r="N3573">
        <v>8.4</v>
      </c>
      <c r="O3573">
        <v>2244.1999999999998</v>
      </c>
      <c r="P3573">
        <v>1.4</v>
      </c>
      <c r="Q3573">
        <v>21557.4</v>
      </c>
      <c r="R3573">
        <v>6.8</v>
      </c>
    </row>
    <row r="3574" spans="1:18" x14ac:dyDescent="0.35">
      <c r="A3574" t="s">
        <v>7146</v>
      </c>
      <c r="B3574" t="s">
        <v>7147</v>
      </c>
      <c r="C3574">
        <v>26424.571428571431</v>
      </c>
      <c r="D3574">
        <v>8.2857142857142865</v>
      </c>
      <c r="E3574">
        <v>21413.428571428569</v>
      </c>
      <c r="F3574">
        <v>6.7142857142857144</v>
      </c>
      <c r="G3574">
        <v>23336.28571428571</v>
      </c>
      <c r="H3574">
        <v>7.4285714285714288</v>
      </c>
      <c r="I3574">
        <v>25242</v>
      </c>
      <c r="J3574">
        <v>8.1428571428571423</v>
      </c>
      <c r="K3574">
        <v>25550.428571428569</v>
      </c>
      <c r="L3574">
        <v>8</v>
      </c>
      <c r="M3574">
        <v>22812.142857142859</v>
      </c>
      <c r="N3574">
        <v>7.2857142857142856</v>
      </c>
      <c r="O3574">
        <v>26083.571428571431</v>
      </c>
      <c r="P3574">
        <v>8.2857142857142865</v>
      </c>
      <c r="Q3574">
        <v>27438.428571428569</v>
      </c>
      <c r="R3574">
        <v>8.5714285714285712</v>
      </c>
    </row>
    <row r="3575" spans="1:18" x14ac:dyDescent="0.35">
      <c r="A3575" t="s">
        <v>7148</v>
      </c>
      <c r="B3575" t="s">
        <v>7149</v>
      </c>
      <c r="C3575">
        <v>26339.200000000001</v>
      </c>
      <c r="D3575">
        <v>8.1999999999999993</v>
      </c>
      <c r="E3575">
        <v>24930.799999999999</v>
      </c>
      <c r="F3575">
        <v>7.6</v>
      </c>
      <c r="G3575">
        <v>25838.799999999999</v>
      </c>
      <c r="H3575">
        <v>8.1999999999999993</v>
      </c>
      <c r="I3575">
        <v>27438.6</v>
      </c>
      <c r="J3575">
        <v>8.8000000000000007</v>
      </c>
      <c r="K3575">
        <v>26887.8</v>
      </c>
      <c r="L3575">
        <v>8.4</v>
      </c>
      <c r="M3575">
        <v>21894</v>
      </c>
      <c r="N3575">
        <v>7.2</v>
      </c>
      <c r="O3575">
        <v>22063.599999999999</v>
      </c>
      <c r="P3575">
        <v>7</v>
      </c>
      <c r="Q3575">
        <v>16909.400000000001</v>
      </c>
      <c r="R3575">
        <v>5.4</v>
      </c>
    </row>
    <row r="3576" spans="1:18" x14ac:dyDescent="0.35">
      <c r="A3576" t="s">
        <v>7150</v>
      </c>
      <c r="B3576" t="s">
        <v>7151</v>
      </c>
      <c r="C3576">
        <v>19480.666666666672</v>
      </c>
      <c r="D3576">
        <v>6.5</v>
      </c>
      <c r="E3576">
        <v>20536</v>
      </c>
      <c r="F3576">
        <v>6.666666666666667</v>
      </c>
      <c r="G3576">
        <v>22276</v>
      </c>
      <c r="H3576">
        <v>7.333333333333333</v>
      </c>
      <c r="I3576">
        <v>19691.5</v>
      </c>
      <c r="J3576">
        <v>6.166666666666667</v>
      </c>
      <c r="K3576">
        <v>26121.666666666672</v>
      </c>
      <c r="L3576">
        <v>8.1666666666666661</v>
      </c>
      <c r="M3576">
        <v>24671.833333333328</v>
      </c>
      <c r="N3576">
        <v>7.666666666666667</v>
      </c>
      <c r="O3576">
        <v>3680</v>
      </c>
      <c r="P3576">
        <v>1.5</v>
      </c>
      <c r="Q3576">
        <v>13445.33333333333</v>
      </c>
      <c r="R3576">
        <v>4.5</v>
      </c>
    </row>
    <row r="3577" spans="1:18" x14ac:dyDescent="0.35">
      <c r="A3577" t="s">
        <v>7152</v>
      </c>
      <c r="B3577" t="s">
        <v>7153</v>
      </c>
      <c r="C3577">
        <v>20884.142857142859</v>
      </c>
      <c r="D3577">
        <v>6.7142857142857144</v>
      </c>
      <c r="E3577">
        <v>19653.28571428571</v>
      </c>
      <c r="F3577">
        <v>6.2857142857142856</v>
      </c>
      <c r="G3577">
        <v>21058.28571428571</v>
      </c>
      <c r="H3577">
        <v>6.8571428571428568</v>
      </c>
      <c r="I3577">
        <v>14410</v>
      </c>
      <c r="J3577">
        <v>4.7142857142857144</v>
      </c>
      <c r="K3577">
        <v>21631.571428571431</v>
      </c>
      <c r="L3577">
        <v>6.8571428571428568</v>
      </c>
      <c r="M3577">
        <v>21044</v>
      </c>
      <c r="N3577">
        <v>6.4285714285714288</v>
      </c>
      <c r="O3577">
        <v>12798.142857142861</v>
      </c>
      <c r="P3577">
        <v>4.4285714285714288</v>
      </c>
      <c r="Q3577">
        <v>21731.571428571431</v>
      </c>
      <c r="R3577">
        <v>6.8571428571428568</v>
      </c>
    </row>
    <row r="3578" spans="1:18" x14ac:dyDescent="0.35">
      <c r="A3578" t="s">
        <v>7154</v>
      </c>
      <c r="B3578" t="s">
        <v>7155</v>
      </c>
      <c r="C3578">
        <v>20981</v>
      </c>
      <c r="D3578">
        <v>7</v>
      </c>
      <c r="E3578">
        <v>20599.5</v>
      </c>
      <c r="F3578">
        <v>6.5</v>
      </c>
      <c r="G3578">
        <v>23766.25</v>
      </c>
      <c r="H3578">
        <v>7.75</v>
      </c>
      <c r="I3578">
        <v>21892.5</v>
      </c>
      <c r="J3578">
        <v>7</v>
      </c>
      <c r="K3578">
        <v>22704</v>
      </c>
      <c r="L3578">
        <v>7.5</v>
      </c>
      <c r="M3578">
        <v>27973</v>
      </c>
      <c r="N3578">
        <v>8.75</v>
      </c>
      <c r="O3578">
        <v>3212</v>
      </c>
      <c r="P3578">
        <v>1.25</v>
      </c>
      <c r="Q3578">
        <v>21621.75</v>
      </c>
      <c r="R3578">
        <v>7</v>
      </c>
    </row>
    <row r="3579" spans="1:18" x14ac:dyDescent="0.35">
      <c r="A3579" t="s">
        <v>7156</v>
      </c>
      <c r="B3579" t="s">
        <v>7157</v>
      </c>
      <c r="C3579">
        <v>26638.5</v>
      </c>
      <c r="D3579">
        <v>8.5</v>
      </c>
      <c r="E3579">
        <v>25250</v>
      </c>
      <c r="F3579">
        <v>7.75</v>
      </c>
      <c r="G3579">
        <v>26258.75</v>
      </c>
      <c r="H3579">
        <v>8.25</v>
      </c>
      <c r="I3579">
        <v>24618</v>
      </c>
      <c r="J3579">
        <v>8</v>
      </c>
      <c r="K3579">
        <v>28770</v>
      </c>
      <c r="L3579">
        <v>9.25</v>
      </c>
      <c r="M3579">
        <v>25805.25</v>
      </c>
      <c r="N3579">
        <v>8.25</v>
      </c>
      <c r="O3579">
        <v>10158.5</v>
      </c>
      <c r="P3579">
        <v>3.25</v>
      </c>
      <c r="Q3579">
        <v>23677</v>
      </c>
      <c r="R3579">
        <v>7.5</v>
      </c>
    </row>
    <row r="3580" spans="1:18" x14ac:dyDescent="0.35">
      <c r="A3580" t="s">
        <v>7158</v>
      </c>
      <c r="B3580" t="s">
        <v>7159</v>
      </c>
      <c r="C3580">
        <v>24159.333333333328</v>
      </c>
      <c r="D3580">
        <v>7.666666666666667</v>
      </c>
      <c r="E3580">
        <v>25149.333333333328</v>
      </c>
      <c r="F3580">
        <v>8</v>
      </c>
      <c r="G3580">
        <v>25263.666666666672</v>
      </c>
      <c r="H3580">
        <v>8</v>
      </c>
      <c r="I3580">
        <v>26053.333333333328</v>
      </c>
      <c r="J3580">
        <v>8</v>
      </c>
      <c r="K3580">
        <v>26420</v>
      </c>
      <c r="L3580">
        <v>8.3333333333333339</v>
      </c>
      <c r="M3580">
        <v>24715.333333333328</v>
      </c>
      <c r="N3580">
        <v>8</v>
      </c>
      <c r="O3580">
        <v>5981</v>
      </c>
      <c r="P3580">
        <v>2.333333333333333</v>
      </c>
      <c r="Q3580">
        <v>18004.666666666672</v>
      </c>
      <c r="R3580">
        <v>5.666666666666667</v>
      </c>
    </row>
    <row r="3581" spans="1:18" x14ac:dyDescent="0.35">
      <c r="A3581" t="s">
        <v>7160</v>
      </c>
      <c r="B3581" t="s">
        <v>7161</v>
      </c>
      <c r="C3581">
        <v>10182</v>
      </c>
      <c r="D3581">
        <v>3.5</v>
      </c>
      <c r="E3581">
        <v>15468.5</v>
      </c>
      <c r="F3581">
        <v>5</v>
      </c>
      <c r="G3581">
        <v>11494.75</v>
      </c>
      <c r="H3581">
        <v>4</v>
      </c>
      <c r="I3581">
        <v>6904.5</v>
      </c>
      <c r="J3581">
        <v>2.5</v>
      </c>
      <c r="K3581">
        <v>11195.5</v>
      </c>
      <c r="L3581">
        <v>3.75</v>
      </c>
      <c r="M3581">
        <v>17907.75</v>
      </c>
      <c r="N3581">
        <v>5.5</v>
      </c>
      <c r="O3581">
        <v>2188</v>
      </c>
      <c r="P3581">
        <v>1.25</v>
      </c>
      <c r="Q3581">
        <v>18791.5</v>
      </c>
      <c r="R3581">
        <v>6</v>
      </c>
    </row>
    <row r="3582" spans="1:18" x14ac:dyDescent="0.35">
      <c r="A3582" t="s">
        <v>7162</v>
      </c>
      <c r="B3582" t="s">
        <v>7163</v>
      </c>
      <c r="C3582">
        <v>5706</v>
      </c>
      <c r="D3582">
        <v>2</v>
      </c>
      <c r="E3582">
        <v>7426.2</v>
      </c>
      <c r="F3582">
        <v>2.8</v>
      </c>
      <c r="G3582">
        <v>7246.6</v>
      </c>
      <c r="H3582">
        <v>2.6</v>
      </c>
      <c r="I3582">
        <v>815.2</v>
      </c>
      <c r="J3582">
        <v>1</v>
      </c>
      <c r="K3582">
        <v>6322.4</v>
      </c>
      <c r="L3582">
        <v>2.2000000000000002</v>
      </c>
      <c r="M3582">
        <v>8266</v>
      </c>
      <c r="N3582">
        <v>2.8</v>
      </c>
      <c r="O3582">
        <v>15790</v>
      </c>
      <c r="P3582">
        <v>5.2</v>
      </c>
      <c r="Q3582">
        <v>24147.599999999999</v>
      </c>
      <c r="R3582">
        <v>7.8</v>
      </c>
    </row>
    <row r="3583" spans="1:18" x14ac:dyDescent="0.35">
      <c r="A3583" t="s">
        <v>7164</v>
      </c>
      <c r="B3583" t="s">
        <v>7165</v>
      </c>
      <c r="C3583">
        <v>7640.125</v>
      </c>
      <c r="D3583">
        <v>2.875</v>
      </c>
      <c r="E3583">
        <v>9461.5</v>
      </c>
      <c r="F3583">
        <v>3.375</v>
      </c>
      <c r="G3583">
        <v>8351.625</v>
      </c>
      <c r="H3583">
        <v>3</v>
      </c>
      <c r="I3583">
        <v>2649.5</v>
      </c>
      <c r="J3583">
        <v>1.375</v>
      </c>
      <c r="K3583">
        <v>7020.75</v>
      </c>
      <c r="L3583">
        <v>2.75</v>
      </c>
      <c r="M3583">
        <v>10982.375</v>
      </c>
      <c r="N3583">
        <v>3.75</v>
      </c>
      <c r="O3583">
        <v>15065.75</v>
      </c>
      <c r="P3583">
        <v>5</v>
      </c>
      <c r="Q3583">
        <v>18900.625</v>
      </c>
      <c r="R3583">
        <v>6.25</v>
      </c>
    </row>
    <row r="3584" spans="1:18" x14ac:dyDescent="0.35">
      <c r="A3584" t="s">
        <v>7166</v>
      </c>
      <c r="B3584" t="s">
        <v>7167</v>
      </c>
      <c r="C3584">
        <v>8372.8333333333339</v>
      </c>
      <c r="D3584">
        <v>3.166666666666667</v>
      </c>
      <c r="E3584">
        <v>12435.33333333333</v>
      </c>
      <c r="F3584">
        <v>4</v>
      </c>
      <c r="G3584">
        <v>9897</v>
      </c>
      <c r="H3584">
        <v>3.333333333333333</v>
      </c>
      <c r="I3584">
        <v>6189.666666666667</v>
      </c>
      <c r="J3584">
        <v>2.5</v>
      </c>
      <c r="K3584">
        <v>10797</v>
      </c>
      <c r="L3584">
        <v>3.833333333333333</v>
      </c>
      <c r="M3584">
        <v>17890.666666666672</v>
      </c>
      <c r="N3584">
        <v>5.666666666666667</v>
      </c>
      <c r="O3584">
        <v>1377.833333333333</v>
      </c>
      <c r="P3584">
        <v>1.166666666666667</v>
      </c>
      <c r="Q3584">
        <v>16806.5</v>
      </c>
      <c r="R3584">
        <v>5.666666666666667</v>
      </c>
    </row>
    <row r="3585" spans="1:18" x14ac:dyDescent="0.35">
      <c r="A3585" t="s">
        <v>7168</v>
      </c>
      <c r="B3585" t="s">
        <v>7169</v>
      </c>
      <c r="C3585">
        <v>13138.5</v>
      </c>
      <c r="D3585">
        <v>4.5</v>
      </c>
      <c r="E3585">
        <v>14971.75</v>
      </c>
      <c r="F3585">
        <v>5</v>
      </c>
      <c r="G3585">
        <v>13860.5</v>
      </c>
      <c r="H3585">
        <v>4.5</v>
      </c>
      <c r="I3585">
        <v>6263.25</v>
      </c>
      <c r="J3585">
        <v>2.25</v>
      </c>
      <c r="K3585">
        <v>14173.5</v>
      </c>
      <c r="L3585">
        <v>4.5</v>
      </c>
      <c r="M3585">
        <v>18627.5</v>
      </c>
      <c r="N3585">
        <v>6.25</v>
      </c>
      <c r="O3585">
        <v>9118.75</v>
      </c>
      <c r="P3585">
        <v>3.25</v>
      </c>
      <c r="Q3585">
        <v>19947.25</v>
      </c>
      <c r="R3585">
        <v>6.5</v>
      </c>
    </row>
    <row r="3586" spans="1:18" x14ac:dyDescent="0.35">
      <c r="A3586" t="s">
        <v>7170</v>
      </c>
      <c r="B3586" t="s">
        <v>7171</v>
      </c>
      <c r="C3586">
        <v>15642.625</v>
      </c>
      <c r="D3586">
        <v>5.125</v>
      </c>
      <c r="E3586">
        <v>15638</v>
      </c>
      <c r="F3586">
        <v>5.25</v>
      </c>
      <c r="G3586">
        <v>14937.625</v>
      </c>
      <c r="H3586">
        <v>4.875</v>
      </c>
      <c r="I3586">
        <v>9781.375</v>
      </c>
      <c r="J3586">
        <v>3.375</v>
      </c>
      <c r="K3586">
        <v>14039.625</v>
      </c>
      <c r="L3586">
        <v>4.875</v>
      </c>
      <c r="M3586">
        <v>18581.25</v>
      </c>
      <c r="N3586">
        <v>5.875</v>
      </c>
      <c r="O3586">
        <v>11295.375</v>
      </c>
      <c r="P3586">
        <v>3.875</v>
      </c>
      <c r="Q3586">
        <v>26400.125</v>
      </c>
      <c r="R3586">
        <v>8.25</v>
      </c>
    </row>
    <row r="3587" spans="1:18" x14ac:dyDescent="0.35">
      <c r="A3587" t="s">
        <v>7172</v>
      </c>
      <c r="B3587" t="s">
        <v>7173</v>
      </c>
      <c r="C3587">
        <v>9484</v>
      </c>
      <c r="D3587">
        <v>3.25</v>
      </c>
      <c r="E3587">
        <v>11069</v>
      </c>
      <c r="F3587">
        <v>3.75</v>
      </c>
      <c r="G3587">
        <v>8562.5</v>
      </c>
      <c r="H3587">
        <v>3</v>
      </c>
      <c r="I3587">
        <v>4521</v>
      </c>
      <c r="J3587">
        <v>1.75</v>
      </c>
      <c r="K3587">
        <v>9966.75</v>
      </c>
      <c r="L3587">
        <v>3.5</v>
      </c>
      <c r="M3587">
        <v>15671</v>
      </c>
      <c r="N3587">
        <v>5.25</v>
      </c>
      <c r="O3587">
        <v>10441</v>
      </c>
      <c r="P3587">
        <v>3.5</v>
      </c>
      <c r="Q3587">
        <v>23603.25</v>
      </c>
      <c r="R3587">
        <v>7.5</v>
      </c>
    </row>
    <row r="3588" spans="1:18" x14ac:dyDescent="0.35">
      <c r="A3588" t="s">
        <v>7174</v>
      </c>
      <c r="B3588" t="s">
        <v>7175</v>
      </c>
      <c r="C3588">
        <v>15735.25</v>
      </c>
      <c r="D3588">
        <v>5.25</v>
      </c>
      <c r="E3588">
        <v>21221.5</v>
      </c>
      <c r="F3588">
        <v>6.75</v>
      </c>
      <c r="G3588">
        <v>18374.25</v>
      </c>
      <c r="H3588">
        <v>5.75</v>
      </c>
      <c r="I3588">
        <v>9782.25</v>
      </c>
      <c r="J3588">
        <v>3.5</v>
      </c>
      <c r="K3588">
        <v>15941</v>
      </c>
      <c r="L3588">
        <v>5.25</v>
      </c>
      <c r="M3588">
        <v>23081.5</v>
      </c>
      <c r="N3588">
        <v>7</v>
      </c>
      <c r="O3588">
        <v>3371.75</v>
      </c>
      <c r="P3588">
        <v>1.5</v>
      </c>
      <c r="Q3588">
        <v>22877</v>
      </c>
      <c r="R3588">
        <v>7</v>
      </c>
    </row>
    <row r="3589" spans="1:18" x14ac:dyDescent="0.35">
      <c r="A3589" t="s">
        <v>7176</v>
      </c>
      <c r="B3589" t="s">
        <v>7177</v>
      </c>
      <c r="C3589">
        <v>14177.5</v>
      </c>
      <c r="D3589">
        <v>5</v>
      </c>
      <c r="E3589">
        <v>17290.5</v>
      </c>
      <c r="F3589">
        <v>5.5</v>
      </c>
      <c r="G3589">
        <v>13965.25</v>
      </c>
      <c r="H3589">
        <v>4.75</v>
      </c>
      <c r="I3589">
        <v>7741.75</v>
      </c>
      <c r="J3589">
        <v>2.5</v>
      </c>
      <c r="K3589">
        <v>11675.25</v>
      </c>
      <c r="L3589">
        <v>4</v>
      </c>
      <c r="M3589">
        <v>17601</v>
      </c>
      <c r="N3589">
        <v>5.5</v>
      </c>
      <c r="O3589">
        <v>8490.75</v>
      </c>
      <c r="P3589">
        <v>3.25</v>
      </c>
      <c r="Q3589">
        <v>28124.25</v>
      </c>
      <c r="R3589">
        <v>8.75</v>
      </c>
    </row>
    <row r="3590" spans="1:18" x14ac:dyDescent="0.35">
      <c r="A3590" t="s">
        <v>7178</v>
      </c>
      <c r="B3590" t="s">
        <v>7179</v>
      </c>
      <c r="C3590">
        <v>16216.66666666667</v>
      </c>
      <c r="D3590">
        <v>5</v>
      </c>
      <c r="E3590">
        <v>20071.333333333328</v>
      </c>
      <c r="F3590">
        <v>6.666666666666667</v>
      </c>
      <c r="G3590">
        <v>17380.333333333328</v>
      </c>
      <c r="H3590">
        <v>5.333333333333333</v>
      </c>
      <c r="I3590">
        <v>11921</v>
      </c>
      <c r="J3590">
        <v>4.333333333333333</v>
      </c>
      <c r="K3590">
        <v>16397.333333333328</v>
      </c>
      <c r="L3590">
        <v>5.666666666666667</v>
      </c>
      <c r="M3590">
        <v>23130</v>
      </c>
      <c r="N3590">
        <v>7.666666666666667</v>
      </c>
      <c r="O3590">
        <v>3979</v>
      </c>
      <c r="P3590">
        <v>1.666666666666667</v>
      </c>
      <c r="Q3590">
        <v>17233.666666666672</v>
      </c>
      <c r="R3590">
        <v>5.666666666666667</v>
      </c>
    </row>
    <row r="3591" spans="1:18" x14ac:dyDescent="0.35">
      <c r="A3591" t="s">
        <v>7180</v>
      </c>
      <c r="B3591" t="s">
        <v>7181</v>
      </c>
      <c r="C3591">
        <v>15383.16666666667</v>
      </c>
      <c r="D3591">
        <v>5</v>
      </c>
      <c r="E3591">
        <v>16564.166666666672</v>
      </c>
      <c r="F3591">
        <v>5.5</v>
      </c>
      <c r="G3591">
        <v>14938.83333333333</v>
      </c>
      <c r="H3591">
        <v>4.833333333333333</v>
      </c>
      <c r="I3591">
        <v>7786.166666666667</v>
      </c>
      <c r="J3591">
        <v>2.833333333333333</v>
      </c>
      <c r="K3591">
        <v>12718.16666666667</v>
      </c>
      <c r="L3591">
        <v>4.166666666666667</v>
      </c>
      <c r="M3591">
        <v>18535</v>
      </c>
      <c r="N3591">
        <v>5.833333333333333</v>
      </c>
      <c r="O3591">
        <v>13199.66666666667</v>
      </c>
      <c r="P3591">
        <v>4.5</v>
      </c>
      <c r="Q3591">
        <v>25617.166666666672</v>
      </c>
      <c r="R3591">
        <v>8</v>
      </c>
    </row>
    <row r="3592" spans="1:18" x14ac:dyDescent="0.35">
      <c r="A3592" t="s">
        <v>7182</v>
      </c>
      <c r="B3592" t="s">
        <v>7183</v>
      </c>
      <c r="C3592">
        <v>20731</v>
      </c>
      <c r="D3592">
        <v>6.666666666666667</v>
      </c>
      <c r="E3592">
        <v>19448.5</v>
      </c>
      <c r="F3592">
        <v>6.166666666666667</v>
      </c>
      <c r="G3592">
        <v>17683.833333333328</v>
      </c>
      <c r="H3592">
        <v>5.833333333333333</v>
      </c>
      <c r="I3592">
        <v>14445.83333333333</v>
      </c>
      <c r="J3592">
        <v>4.666666666666667</v>
      </c>
      <c r="K3592">
        <v>20502.666666666672</v>
      </c>
      <c r="L3592">
        <v>6.5</v>
      </c>
      <c r="M3592">
        <v>20611.333333333328</v>
      </c>
      <c r="N3592">
        <v>6.5</v>
      </c>
      <c r="O3592">
        <v>17040.5</v>
      </c>
      <c r="P3592">
        <v>5.333333333333333</v>
      </c>
      <c r="Q3592">
        <v>25940</v>
      </c>
      <c r="R3592">
        <v>8</v>
      </c>
    </row>
    <row r="3593" spans="1:18" x14ac:dyDescent="0.35">
      <c r="A3593" t="s">
        <v>7184</v>
      </c>
      <c r="B3593" t="s">
        <v>7185</v>
      </c>
      <c r="C3593">
        <v>22713</v>
      </c>
      <c r="D3593">
        <v>7.25</v>
      </c>
      <c r="E3593">
        <v>24305</v>
      </c>
      <c r="F3593">
        <v>7.75</v>
      </c>
      <c r="G3593">
        <v>26546.75</v>
      </c>
      <c r="H3593">
        <v>8.5</v>
      </c>
      <c r="I3593">
        <v>24715</v>
      </c>
      <c r="J3593">
        <v>7.75</v>
      </c>
      <c r="K3593">
        <v>29263.25</v>
      </c>
      <c r="L3593">
        <v>9.25</v>
      </c>
      <c r="M3593">
        <v>21344</v>
      </c>
      <c r="N3593">
        <v>6.75</v>
      </c>
      <c r="O3593">
        <v>5043.75</v>
      </c>
      <c r="P3593">
        <v>2</v>
      </c>
      <c r="Q3593">
        <v>15578.25</v>
      </c>
      <c r="R3593">
        <v>5</v>
      </c>
    </row>
    <row r="3594" spans="1:18" x14ac:dyDescent="0.35">
      <c r="A3594" t="s">
        <v>7186</v>
      </c>
      <c r="B3594" t="s">
        <v>7187</v>
      </c>
      <c r="C3594">
        <v>17426.2</v>
      </c>
      <c r="D3594">
        <v>5.6</v>
      </c>
      <c r="E3594">
        <v>15891</v>
      </c>
      <c r="F3594">
        <v>5.2</v>
      </c>
      <c r="G3594">
        <v>17000</v>
      </c>
      <c r="H3594">
        <v>5.6</v>
      </c>
      <c r="I3594">
        <v>16224.4</v>
      </c>
      <c r="J3594">
        <v>5.2</v>
      </c>
      <c r="K3594">
        <v>19592</v>
      </c>
      <c r="L3594">
        <v>6.4</v>
      </c>
      <c r="M3594">
        <v>18188.2</v>
      </c>
      <c r="N3594">
        <v>6</v>
      </c>
      <c r="O3594">
        <v>10250.200000000001</v>
      </c>
      <c r="P3594">
        <v>3.6</v>
      </c>
      <c r="Q3594">
        <v>24785.8</v>
      </c>
      <c r="R3594">
        <v>7.8</v>
      </c>
    </row>
    <row r="3595" spans="1:18" x14ac:dyDescent="0.35">
      <c r="A3595" t="s">
        <v>7188</v>
      </c>
      <c r="B3595" t="s">
        <v>7189</v>
      </c>
      <c r="C3595">
        <v>24063.4</v>
      </c>
      <c r="D3595">
        <v>7.6</v>
      </c>
      <c r="E3595">
        <v>23077</v>
      </c>
      <c r="F3595">
        <v>7.4</v>
      </c>
      <c r="G3595">
        <v>22919.599999999999</v>
      </c>
      <c r="H3595">
        <v>7.2</v>
      </c>
      <c r="I3595">
        <v>19828.2</v>
      </c>
      <c r="J3595">
        <v>6.6</v>
      </c>
      <c r="K3595">
        <v>26355.8</v>
      </c>
      <c r="L3595">
        <v>8.1999999999999993</v>
      </c>
      <c r="M3595">
        <v>22936.799999999999</v>
      </c>
      <c r="N3595">
        <v>7.2</v>
      </c>
      <c r="O3595">
        <v>9714</v>
      </c>
      <c r="P3595">
        <v>3.4</v>
      </c>
      <c r="Q3595">
        <v>26896.400000000001</v>
      </c>
      <c r="R3595">
        <v>8.4</v>
      </c>
    </row>
    <row r="3596" spans="1:18" x14ac:dyDescent="0.35">
      <c r="A3596" t="s">
        <v>7190</v>
      </c>
      <c r="B3596" t="s">
        <v>7191</v>
      </c>
      <c r="C3596">
        <v>21788.5</v>
      </c>
      <c r="D3596">
        <v>7</v>
      </c>
      <c r="E3596">
        <v>21710.75</v>
      </c>
      <c r="F3596">
        <v>7</v>
      </c>
      <c r="G3596">
        <v>19887.5</v>
      </c>
      <c r="H3596">
        <v>6.5</v>
      </c>
      <c r="I3596">
        <v>18969.75</v>
      </c>
      <c r="J3596">
        <v>6</v>
      </c>
      <c r="K3596">
        <v>25213</v>
      </c>
      <c r="L3596">
        <v>8</v>
      </c>
      <c r="M3596">
        <v>21753.75</v>
      </c>
      <c r="N3596">
        <v>7</v>
      </c>
      <c r="O3596">
        <v>6743.75</v>
      </c>
      <c r="P3596">
        <v>2.5</v>
      </c>
      <c r="Q3596">
        <v>26695</v>
      </c>
      <c r="R3596">
        <v>8.5</v>
      </c>
    </row>
    <row r="3597" spans="1:18" x14ac:dyDescent="0.35">
      <c r="A3597" t="s">
        <v>7192</v>
      </c>
      <c r="B3597" t="s">
        <v>7193</v>
      </c>
      <c r="C3597">
        <v>23374.166666666672</v>
      </c>
      <c r="D3597">
        <v>7.166666666666667</v>
      </c>
      <c r="E3597">
        <v>24755.166666666672</v>
      </c>
      <c r="F3597">
        <v>8</v>
      </c>
      <c r="G3597">
        <v>26090.333333333328</v>
      </c>
      <c r="H3597">
        <v>8.1666666666666661</v>
      </c>
      <c r="I3597">
        <v>20250.166666666672</v>
      </c>
      <c r="J3597">
        <v>6.666666666666667</v>
      </c>
      <c r="K3597">
        <v>29577.666666666672</v>
      </c>
      <c r="L3597">
        <v>9.1666666666666661</v>
      </c>
      <c r="M3597">
        <v>24755.5</v>
      </c>
      <c r="N3597">
        <v>7.833333333333333</v>
      </c>
      <c r="O3597">
        <v>3927.166666666667</v>
      </c>
      <c r="P3597">
        <v>1.666666666666667</v>
      </c>
      <c r="Q3597">
        <v>21529.666666666672</v>
      </c>
      <c r="R3597">
        <v>7</v>
      </c>
    </row>
    <row r="3598" spans="1:18" x14ac:dyDescent="0.35">
      <c r="A3598" t="s">
        <v>7194</v>
      </c>
      <c r="B3598" t="s">
        <v>7195</v>
      </c>
      <c r="C3598">
        <v>26887.75</v>
      </c>
      <c r="D3598">
        <v>8.25</v>
      </c>
      <c r="E3598">
        <v>26008.5</v>
      </c>
      <c r="F3598">
        <v>8.25</v>
      </c>
      <c r="G3598">
        <v>27759.25</v>
      </c>
      <c r="H3598">
        <v>9</v>
      </c>
      <c r="I3598">
        <v>24218.25</v>
      </c>
      <c r="J3598">
        <v>7.75</v>
      </c>
      <c r="K3598">
        <v>29291.25</v>
      </c>
      <c r="L3598">
        <v>9.5</v>
      </c>
      <c r="M3598">
        <v>27121.25</v>
      </c>
      <c r="N3598">
        <v>8.5</v>
      </c>
      <c r="O3598">
        <v>5455.25</v>
      </c>
      <c r="P3598">
        <v>2.25</v>
      </c>
      <c r="Q3598">
        <v>29593.5</v>
      </c>
      <c r="R3598">
        <v>9.25</v>
      </c>
    </row>
    <row r="3599" spans="1:18" x14ac:dyDescent="0.35">
      <c r="A3599" t="s">
        <v>7196</v>
      </c>
      <c r="B3599" t="s">
        <v>7197</v>
      </c>
      <c r="C3599">
        <v>11244</v>
      </c>
      <c r="D3599">
        <v>4</v>
      </c>
      <c r="E3599">
        <v>9482.4</v>
      </c>
      <c r="F3599">
        <v>3.4</v>
      </c>
      <c r="G3599">
        <v>10901.6</v>
      </c>
      <c r="H3599">
        <v>3.6</v>
      </c>
      <c r="I3599">
        <v>4233.2</v>
      </c>
      <c r="J3599">
        <v>1.8</v>
      </c>
      <c r="K3599">
        <v>12612.2</v>
      </c>
      <c r="L3599">
        <v>4.2</v>
      </c>
      <c r="M3599">
        <v>12723.4</v>
      </c>
      <c r="N3599">
        <v>4.2</v>
      </c>
      <c r="O3599">
        <v>23752.6</v>
      </c>
      <c r="P3599">
        <v>7.4</v>
      </c>
      <c r="Q3599">
        <v>30485</v>
      </c>
      <c r="R3599">
        <v>9.6</v>
      </c>
    </row>
    <row r="3600" spans="1:18" x14ac:dyDescent="0.35">
      <c r="A3600" t="s">
        <v>7198</v>
      </c>
      <c r="B3600" t="s">
        <v>7199</v>
      </c>
      <c r="C3600">
        <v>23836.25</v>
      </c>
      <c r="D3600">
        <v>7.5</v>
      </c>
      <c r="E3600">
        <v>23399.5</v>
      </c>
      <c r="F3600">
        <v>7.25</v>
      </c>
      <c r="G3600">
        <v>21705.25</v>
      </c>
      <c r="H3600">
        <v>7</v>
      </c>
      <c r="I3600">
        <v>15130.5</v>
      </c>
      <c r="J3600">
        <v>5</v>
      </c>
      <c r="K3600">
        <v>22658.75</v>
      </c>
      <c r="L3600">
        <v>7.25</v>
      </c>
      <c r="M3600">
        <v>22407</v>
      </c>
      <c r="N3600">
        <v>7</v>
      </c>
      <c r="O3600">
        <v>23493</v>
      </c>
      <c r="P3600">
        <v>7.5</v>
      </c>
      <c r="Q3600">
        <v>26876</v>
      </c>
      <c r="R3600">
        <v>8.5</v>
      </c>
    </row>
    <row r="3601" spans="1:18" x14ac:dyDescent="0.35">
      <c r="A3601" t="s">
        <v>7200</v>
      </c>
      <c r="B3601" t="s">
        <v>7201</v>
      </c>
      <c r="C3601">
        <v>25771.333333333328</v>
      </c>
      <c r="D3601">
        <v>8.1666666666666661</v>
      </c>
      <c r="E3601">
        <v>23699.333333333328</v>
      </c>
      <c r="F3601">
        <v>7.5</v>
      </c>
      <c r="G3601">
        <v>24901.166666666672</v>
      </c>
      <c r="H3601">
        <v>7.833333333333333</v>
      </c>
      <c r="I3601">
        <v>21334.666666666672</v>
      </c>
      <c r="J3601">
        <v>6.833333333333333</v>
      </c>
      <c r="K3601">
        <v>27099.166666666672</v>
      </c>
      <c r="L3601">
        <v>8.3333333333333339</v>
      </c>
      <c r="M3601">
        <v>25004.5</v>
      </c>
      <c r="N3601">
        <v>7.833333333333333</v>
      </c>
      <c r="O3601">
        <v>9447.6666666666661</v>
      </c>
      <c r="P3601">
        <v>3.166666666666667</v>
      </c>
      <c r="Q3601">
        <v>28823.333333333328</v>
      </c>
      <c r="R3601">
        <v>8.8333333333333339</v>
      </c>
    </row>
    <row r="3602" spans="1:18" x14ac:dyDescent="0.35">
      <c r="A3602" t="s">
        <v>7202</v>
      </c>
      <c r="B3602" t="s">
        <v>7203</v>
      </c>
      <c r="C3602">
        <v>27253.428571428569</v>
      </c>
      <c r="D3602">
        <v>8.5714285714285712</v>
      </c>
      <c r="E3602">
        <v>24448.28571428571</v>
      </c>
      <c r="F3602">
        <v>7.8571428571428568</v>
      </c>
      <c r="G3602">
        <v>23951.142857142859</v>
      </c>
      <c r="H3602">
        <v>7.8571428571428568</v>
      </c>
      <c r="I3602">
        <v>19572.71428571429</v>
      </c>
      <c r="J3602">
        <v>6.4285714285714288</v>
      </c>
      <c r="K3602">
        <v>26149.142857142859</v>
      </c>
      <c r="L3602">
        <v>8.1428571428571423</v>
      </c>
      <c r="M3602">
        <v>26653.28571428571</v>
      </c>
      <c r="N3602">
        <v>8.4285714285714288</v>
      </c>
      <c r="O3602">
        <v>19422.28571428571</v>
      </c>
      <c r="P3602">
        <v>6.1428571428571432</v>
      </c>
      <c r="Q3602">
        <v>29404.142857142859</v>
      </c>
      <c r="R3602">
        <v>9.1428571428571423</v>
      </c>
    </row>
    <row r="3603" spans="1:18" x14ac:dyDescent="0.35">
      <c r="A3603" t="s">
        <v>7204</v>
      </c>
      <c r="B3603" t="s">
        <v>7205</v>
      </c>
      <c r="C3603">
        <v>23500.833333333328</v>
      </c>
      <c r="D3603">
        <v>7.5</v>
      </c>
      <c r="E3603">
        <v>21201.5</v>
      </c>
      <c r="F3603">
        <v>6.833333333333333</v>
      </c>
      <c r="G3603">
        <v>22348</v>
      </c>
      <c r="H3603">
        <v>7.166666666666667</v>
      </c>
      <c r="I3603">
        <v>19754.833333333328</v>
      </c>
      <c r="J3603">
        <v>6.166666666666667</v>
      </c>
      <c r="K3603">
        <v>22780.166666666672</v>
      </c>
      <c r="L3603">
        <v>7.333333333333333</v>
      </c>
      <c r="M3603">
        <v>16983.166666666672</v>
      </c>
      <c r="N3603">
        <v>5.5</v>
      </c>
      <c r="O3603">
        <v>28504.833333333328</v>
      </c>
      <c r="P3603">
        <v>9</v>
      </c>
      <c r="Q3603">
        <v>20100.833333333328</v>
      </c>
      <c r="R3603">
        <v>6.333333333333333</v>
      </c>
    </row>
    <row r="3604" spans="1:18" x14ac:dyDescent="0.35">
      <c r="A3604" t="s">
        <v>7206</v>
      </c>
      <c r="B3604" t="s">
        <v>7207</v>
      </c>
      <c r="C3604">
        <v>24550.75</v>
      </c>
      <c r="D3604">
        <v>8</v>
      </c>
      <c r="E3604">
        <v>22010.75</v>
      </c>
      <c r="F3604">
        <v>7</v>
      </c>
      <c r="G3604">
        <v>23158.75</v>
      </c>
      <c r="H3604">
        <v>7.5</v>
      </c>
      <c r="I3604">
        <v>19472.75</v>
      </c>
      <c r="J3604">
        <v>6.5</v>
      </c>
      <c r="K3604">
        <v>25643</v>
      </c>
      <c r="L3604">
        <v>8.25</v>
      </c>
      <c r="M3604">
        <v>19562.25</v>
      </c>
      <c r="N3604">
        <v>6.5</v>
      </c>
      <c r="O3604">
        <v>25447.5</v>
      </c>
      <c r="P3604">
        <v>8</v>
      </c>
      <c r="Q3604">
        <v>18405.75</v>
      </c>
      <c r="R3604">
        <v>6</v>
      </c>
    </row>
    <row r="3605" spans="1:18" x14ac:dyDescent="0.35">
      <c r="A3605" t="s">
        <v>7208</v>
      </c>
      <c r="B3605" t="s">
        <v>7209</v>
      </c>
      <c r="C3605">
        <v>23163.4</v>
      </c>
      <c r="D3605">
        <v>7.4</v>
      </c>
      <c r="E3605">
        <v>19677.400000000001</v>
      </c>
      <c r="F3605">
        <v>6.2</v>
      </c>
      <c r="G3605">
        <v>21080.799999999999</v>
      </c>
      <c r="H3605">
        <v>7</v>
      </c>
      <c r="I3605">
        <v>23313.8</v>
      </c>
      <c r="J3605">
        <v>7.4</v>
      </c>
      <c r="K3605">
        <v>19676.400000000001</v>
      </c>
      <c r="L3605">
        <v>6.4</v>
      </c>
      <c r="M3605">
        <v>21218.2</v>
      </c>
      <c r="N3605">
        <v>6.8</v>
      </c>
      <c r="O3605">
        <v>19869.400000000001</v>
      </c>
      <c r="P3605">
        <v>6.4</v>
      </c>
      <c r="Q3605">
        <v>24295.200000000001</v>
      </c>
      <c r="R3605">
        <v>7.8</v>
      </c>
    </row>
    <row r="3606" spans="1:18" x14ac:dyDescent="0.35">
      <c r="A3606" t="s">
        <v>7210</v>
      </c>
      <c r="B3606" t="s">
        <v>7211</v>
      </c>
      <c r="C3606">
        <v>23554</v>
      </c>
      <c r="D3606">
        <v>7.5</v>
      </c>
      <c r="E3606">
        <v>28449</v>
      </c>
      <c r="F3606">
        <v>9</v>
      </c>
      <c r="G3606">
        <v>28923.25</v>
      </c>
      <c r="H3606">
        <v>9.25</v>
      </c>
      <c r="I3606">
        <v>28604.5</v>
      </c>
      <c r="J3606">
        <v>9</v>
      </c>
      <c r="K3606">
        <v>31447.75</v>
      </c>
      <c r="L3606">
        <v>9.75</v>
      </c>
      <c r="M3606">
        <v>30648.75</v>
      </c>
      <c r="N3606">
        <v>9.5</v>
      </c>
      <c r="O3606">
        <v>2527</v>
      </c>
      <c r="P3606">
        <v>1.25</v>
      </c>
      <c r="Q3606">
        <v>8806.5</v>
      </c>
      <c r="R3606">
        <v>3</v>
      </c>
    </row>
    <row r="3607" spans="1:18" x14ac:dyDescent="0.35">
      <c r="A3607" t="s">
        <v>7212</v>
      </c>
      <c r="B3607" t="s">
        <v>7213</v>
      </c>
      <c r="C3607">
        <v>27976</v>
      </c>
      <c r="D3607">
        <v>9</v>
      </c>
      <c r="E3607">
        <v>27061.5</v>
      </c>
      <c r="F3607">
        <v>8.5</v>
      </c>
      <c r="G3607">
        <v>26650.5</v>
      </c>
      <c r="H3607">
        <v>8.5</v>
      </c>
      <c r="I3607">
        <v>26150.5</v>
      </c>
      <c r="J3607">
        <v>8.1666666666666661</v>
      </c>
      <c r="K3607">
        <v>29912.666666666672</v>
      </c>
      <c r="L3607">
        <v>9.5</v>
      </c>
      <c r="M3607">
        <v>27088.166666666672</v>
      </c>
      <c r="N3607">
        <v>8.3333333333333339</v>
      </c>
      <c r="O3607">
        <v>9332.3333333333339</v>
      </c>
      <c r="P3607">
        <v>3.166666666666667</v>
      </c>
      <c r="Q3607">
        <v>26231.833333333328</v>
      </c>
      <c r="R3607">
        <v>8.3333333333333339</v>
      </c>
    </row>
    <row r="3608" spans="1:18" x14ac:dyDescent="0.35">
      <c r="A3608" t="s">
        <v>7214</v>
      </c>
      <c r="B3608" t="s">
        <v>7215</v>
      </c>
      <c r="C3608">
        <v>24375</v>
      </c>
      <c r="D3608">
        <v>7.75</v>
      </c>
      <c r="E3608">
        <v>26130.5</v>
      </c>
      <c r="F3608">
        <v>8</v>
      </c>
      <c r="G3608">
        <v>27551.5</v>
      </c>
      <c r="H3608">
        <v>8.5</v>
      </c>
      <c r="I3608">
        <v>21093.5</v>
      </c>
      <c r="J3608">
        <v>6.5</v>
      </c>
      <c r="K3608">
        <v>28419.25</v>
      </c>
      <c r="L3608">
        <v>9</v>
      </c>
      <c r="M3608">
        <v>26667.75</v>
      </c>
      <c r="N3608">
        <v>8.25</v>
      </c>
      <c r="O3608">
        <v>4820.25</v>
      </c>
      <c r="P3608">
        <v>2</v>
      </c>
      <c r="Q3608">
        <v>19916.5</v>
      </c>
      <c r="R3608">
        <v>6.5</v>
      </c>
    </row>
    <row r="3609" spans="1:18" x14ac:dyDescent="0.35">
      <c r="A3609" t="s">
        <v>7216</v>
      </c>
      <c r="B3609" t="s">
        <v>7217</v>
      </c>
      <c r="C3609">
        <v>24749.166666666672</v>
      </c>
      <c r="D3609">
        <v>8</v>
      </c>
      <c r="E3609">
        <v>22876</v>
      </c>
      <c r="F3609">
        <v>7.333333333333333</v>
      </c>
      <c r="G3609">
        <v>24950.666666666672</v>
      </c>
      <c r="H3609">
        <v>8</v>
      </c>
      <c r="I3609">
        <v>23700.333333333328</v>
      </c>
      <c r="J3609">
        <v>7.666666666666667</v>
      </c>
      <c r="K3609">
        <v>25537.333333333328</v>
      </c>
      <c r="L3609">
        <v>8.1666666666666661</v>
      </c>
      <c r="M3609">
        <v>23132</v>
      </c>
      <c r="N3609">
        <v>7.166666666666667</v>
      </c>
      <c r="O3609">
        <v>14153</v>
      </c>
      <c r="P3609">
        <v>4.666666666666667</v>
      </c>
      <c r="Q3609">
        <v>26650</v>
      </c>
      <c r="R3609">
        <v>8.5</v>
      </c>
    </row>
    <row r="3610" spans="1:18" x14ac:dyDescent="0.35">
      <c r="A3610" t="s">
        <v>7218</v>
      </c>
      <c r="B3610" t="s">
        <v>7219</v>
      </c>
      <c r="C3610">
        <v>23240.25</v>
      </c>
      <c r="D3610">
        <v>7.25</v>
      </c>
      <c r="E3610">
        <v>21378</v>
      </c>
      <c r="F3610">
        <v>6.75</v>
      </c>
      <c r="G3610">
        <v>20754</v>
      </c>
      <c r="H3610">
        <v>6.5</v>
      </c>
      <c r="I3610">
        <v>17851.25</v>
      </c>
      <c r="J3610">
        <v>6</v>
      </c>
      <c r="K3610">
        <v>24207</v>
      </c>
      <c r="L3610">
        <v>8</v>
      </c>
      <c r="M3610">
        <v>18114.5</v>
      </c>
      <c r="N3610">
        <v>5.75</v>
      </c>
      <c r="O3610">
        <v>31696</v>
      </c>
      <c r="P3610">
        <v>9.75</v>
      </c>
      <c r="Q3610">
        <v>22661.5</v>
      </c>
      <c r="R3610">
        <v>7.25</v>
      </c>
    </row>
    <row r="3611" spans="1:18" x14ac:dyDescent="0.35">
      <c r="A3611" t="s">
        <v>7220</v>
      </c>
      <c r="B3611" t="s">
        <v>7221</v>
      </c>
      <c r="C3611">
        <v>31542</v>
      </c>
      <c r="D3611">
        <v>9.8000000000000007</v>
      </c>
      <c r="E3611">
        <v>30096.6</v>
      </c>
      <c r="F3611">
        <v>9.4</v>
      </c>
      <c r="G3611">
        <v>29657.8</v>
      </c>
      <c r="H3611">
        <v>9.1999999999999993</v>
      </c>
      <c r="I3611">
        <v>24609</v>
      </c>
      <c r="J3611">
        <v>7.8</v>
      </c>
      <c r="K3611">
        <v>30383.4</v>
      </c>
      <c r="L3611">
        <v>9.6</v>
      </c>
      <c r="M3611">
        <v>28913</v>
      </c>
      <c r="N3611">
        <v>9</v>
      </c>
      <c r="O3611">
        <v>24705</v>
      </c>
      <c r="P3611">
        <v>7.6</v>
      </c>
      <c r="Q3611">
        <v>27241.599999999999</v>
      </c>
      <c r="R3611">
        <v>8.4</v>
      </c>
    </row>
    <row r="3612" spans="1:18" x14ac:dyDescent="0.35">
      <c r="A3612" t="s">
        <v>7222</v>
      </c>
      <c r="B3612" t="s">
        <v>7223</v>
      </c>
      <c r="C3612">
        <v>21263.571428571431</v>
      </c>
      <c r="D3612">
        <v>6.8571428571428568</v>
      </c>
      <c r="E3612">
        <v>18690.28571428571</v>
      </c>
      <c r="F3612">
        <v>6</v>
      </c>
      <c r="G3612">
        <v>18676.142857142859</v>
      </c>
      <c r="H3612">
        <v>6.1428571428571432</v>
      </c>
      <c r="I3612">
        <v>13615.71428571429</v>
      </c>
      <c r="J3612">
        <v>4.4285714285714288</v>
      </c>
      <c r="K3612">
        <v>20972.857142857141</v>
      </c>
      <c r="L3612">
        <v>6.8571428571428568</v>
      </c>
      <c r="M3612">
        <v>18246.571428571431</v>
      </c>
      <c r="N3612">
        <v>6</v>
      </c>
      <c r="O3612">
        <v>27610.428571428569</v>
      </c>
      <c r="P3612">
        <v>8.7142857142857135</v>
      </c>
      <c r="Q3612">
        <v>26536.428571428569</v>
      </c>
      <c r="R3612">
        <v>8.2857142857142865</v>
      </c>
    </row>
    <row r="3613" spans="1:18" x14ac:dyDescent="0.35">
      <c r="A3613" t="s">
        <v>7224</v>
      </c>
      <c r="B3613" t="s">
        <v>7225</v>
      </c>
      <c r="C3613">
        <v>20405.25</v>
      </c>
      <c r="D3613">
        <v>6.5</v>
      </c>
      <c r="E3613">
        <v>19137</v>
      </c>
      <c r="F3613">
        <v>6.25</v>
      </c>
      <c r="G3613">
        <v>18682.75</v>
      </c>
      <c r="H3613">
        <v>6</v>
      </c>
      <c r="I3613">
        <v>11989.75</v>
      </c>
      <c r="J3613">
        <v>4.25</v>
      </c>
      <c r="K3613">
        <v>18705.75</v>
      </c>
      <c r="L3613">
        <v>6</v>
      </c>
      <c r="M3613">
        <v>19736.25</v>
      </c>
      <c r="N3613">
        <v>6.25</v>
      </c>
      <c r="O3613">
        <v>21431.75</v>
      </c>
      <c r="P3613">
        <v>7</v>
      </c>
      <c r="Q3613">
        <v>29083.5</v>
      </c>
      <c r="R3613">
        <v>9.25</v>
      </c>
    </row>
    <row r="3614" spans="1:18" x14ac:dyDescent="0.35">
      <c r="A3614" t="s">
        <v>7226</v>
      </c>
      <c r="B3614" t="s">
        <v>7227</v>
      </c>
      <c r="C3614">
        <v>27146.5</v>
      </c>
      <c r="D3614">
        <v>8.5</v>
      </c>
      <c r="E3614">
        <v>24555.25</v>
      </c>
      <c r="F3614">
        <v>7.75</v>
      </c>
      <c r="G3614">
        <v>27114.25</v>
      </c>
      <c r="H3614">
        <v>8.25</v>
      </c>
      <c r="I3614">
        <v>25619.25</v>
      </c>
      <c r="J3614">
        <v>8.25</v>
      </c>
      <c r="K3614">
        <v>29614.5</v>
      </c>
      <c r="L3614">
        <v>9</v>
      </c>
      <c r="M3614">
        <v>26516</v>
      </c>
      <c r="N3614">
        <v>8.5</v>
      </c>
      <c r="O3614">
        <v>8306</v>
      </c>
      <c r="P3614">
        <v>3.25</v>
      </c>
      <c r="Q3614">
        <v>30963.25</v>
      </c>
      <c r="R3614">
        <v>9.75</v>
      </c>
    </row>
    <row r="3615" spans="1:18" x14ac:dyDescent="0.35">
      <c r="A3615" t="s">
        <v>7228</v>
      </c>
      <c r="B3615" t="s">
        <v>7229</v>
      </c>
      <c r="C3615">
        <v>23919.25</v>
      </c>
      <c r="D3615">
        <v>7.5</v>
      </c>
      <c r="E3615">
        <v>23101.25</v>
      </c>
      <c r="F3615">
        <v>7.25</v>
      </c>
      <c r="G3615">
        <v>24718.75</v>
      </c>
      <c r="H3615">
        <v>7.5</v>
      </c>
      <c r="I3615">
        <v>26615</v>
      </c>
      <c r="J3615">
        <v>8.25</v>
      </c>
      <c r="K3615">
        <v>29357.25</v>
      </c>
      <c r="L3615">
        <v>9.25</v>
      </c>
      <c r="M3615">
        <v>24400.75</v>
      </c>
      <c r="N3615">
        <v>7.75</v>
      </c>
      <c r="O3615">
        <v>4910.5</v>
      </c>
      <c r="P3615">
        <v>2</v>
      </c>
      <c r="Q3615">
        <v>22950.5</v>
      </c>
      <c r="R3615">
        <v>7.25</v>
      </c>
    </row>
    <row r="3616" spans="1:18" x14ac:dyDescent="0.35">
      <c r="A3616" t="s">
        <v>7230</v>
      </c>
      <c r="B3616" t="s">
        <v>7231</v>
      </c>
      <c r="C3616">
        <v>27488.28571428571</v>
      </c>
      <c r="D3616">
        <v>8.4285714285714288</v>
      </c>
      <c r="E3616">
        <v>25012.571428571431</v>
      </c>
      <c r="F3616">
        <v>8</v>
      </c>
      <c r="G3616">
        <v>27899.71428571429</v>
      </c>
      <c r="H3616">
        <v>8.5714285714285712</v>
      </c>
      <c r="I3616">
        <v>28277.28571428571</v>
      </c>
      <c r="J3616">
        <v>8.8571428571428577</v>
      </c>
      <c r="K3616">
        <v>28988.428571428569</v>
      </c>
      <c r="L3616">
        <v>9</v>
      </c>
      <c r="M3616">
        <v>22994.428571428569</v>
      </c>
      <c r="N3616">
        <v>7.2857142857142856</v>
      </c>
      <c r="O3616">
        <v>8961.4285714285706</v>
      </c>
      <c r="P3616">
        <v>3.285714285714286</v>
      </c>
      <c r="Q3616">
        <v>30192</v>
      </c>
      <c r="R3616">
        <v>9.2857142857142865</v>
      </c>
    </row>
    <row r="3617" spans="1:18" x14ac:dyDescent="0.35">
      <c r="A3617" t="s">
        <v>7232</v>
      </c>
      <c r="B3617" t="s">
        <v>7233</v>
      </c>
      <c r="C3617">
        <v>22899.5</v>
      </c>
      <c r="D3617">
        <v>7.25</v>
      </c>
      <c r="E3617">
        <v>23506.5</v>
      </c>
      <c r="F3617">
        <v>7.5</v>
      </c>
      <c r="G3617">
        <v>24346.75</v>
      </c>
      <c r="H3617">
        <v>7.75</v>
      </c>
      <c r="I3617">
        <v>26965</v>
      </c>
      <c r="J3617">
        <v>8.5</v>
      </c>
      <c r="K3617">
        <v>27566.25</v>
      </c>
      <c r="L3617">
        <v>8.75</v>
      </c>
      <c r="M3617">
        <v>26121.75</v>
      </c>
      <c r="N3617">
        <v>8.25</v>
      </c>
      <c r="O3617">
        <v>2834.25</v>
      </c>
      <c r="P3617">
        <v>1.5</v>
      </c>
      <c r="Q3617">
        <v>23443</v>
      </c>
      <c r="R3617">
        <v>7.25</v>
      </c>
    </row>
    <row r="3618" spans="1:18" x14ac:dyDescent="0.35">
      <c r="A3618" t="s">
        <v>7234</v>
      </c>
      <c r="B3618" t="s">
        <v>7235</v>
      </c>
      <c r="C3618">
        <v>26186.428571428569</v>
      </c>
      <c r="D3618">
        <v>8.2857142857142865</v>
      </c>
      <c r="E3618">
        <v>22785.571428571431</v>
      </c>
      <c r="F3618">
        <v>7.1428571428571432</v>
      </c>
      <c r="G3618">
        <v>23367.571428571431</v>
      </c>
      <c r="H3618">
        <v>7.2857142857142856</v>
      </c>
      <c r="I3618">
        <v>27087</v>
      </c>
      <c r="J3618">
        <v>8.4285714285714288</v>
      </c>
      <c r="K3618">
        <v>25912</v>
      </c>
      <c r="L3618">
        <v>8.1428571428571423</v>
      </c>
      <c r="M3618">
        <v>21724</v>
      </c>
      <c r="N3618">
        <v>7</v>
      </c>
      <c r="O3618">
        <v>20286.428571428569</v>
      </c>
      <c r="P3618">
        <v>6.5714285714285712</v>
      </c>
      <c r="Q3618">
        <v>26313.428571428569</v>
      </c>
      <c r="R3618">
        <v>8.2857142857142865</v>
      </c>
    </row>
    <row r="3619" spans="1:18" x14ac:dyDescent="0.35">
      <c r="A3619" t="s">
        <v>7236</v>
      </c>
      <c r="B3619" t="s">
        <v>7237</v>
      </c>
      <c r="C3619">
        <v>25429</v>
      </c>
      <c r="D3619">
        <v>8</v>
      </c>
      <c r="E3619">
        <v>22790.75</v>
      </c>
      <c r="F3619">
        <v>7</v>
      </c>
      <c r="G3619">
        <v>23234</v>
      </c>
      <c r="H3619">
        <v>7.5</v>
      </c>
      <c r="I3619">
        <v>26761.75</v>
      </c>
      <c r="J3619">
        <v>8.25</v>
      </c>
      <c r="K3619">
        <v>27720.75</v>
      </c>
      <c r="L3619">
        <v>8.5</v>
      </c>
      <c r="M3619">
        <v>23639.5</v>
      </c>
      <c r="N3619">
        <v>7.75</v>
      </c>
      <c r="O3619">
        <v>14920.5</v>
      </c>
      <c r="P3619">
        <v>5</v>
      </c>
      <c r="Q3619">
        <v>21267.75</v>
      </c>
      <c r="R3619">
        <v>6.75</v>
      </c>
    </row>
    <row r="3620" spans="1:18" x14ac:dyDescent="0.35">
      <c r="A3620" t="s">
        <v>7238</v>
      </c>
      <c r="B3620" t="s">
        <v>7239</v>
      </c>
      <c r="C3620">
        <v>28736.799999999999</v>
      </c>
      <c r="D3620">
        <v>9</v>
      </c>
      <c r="E3620">
        <v>28021.4</v>
      </c>
      <c r="F3620">
        <v>9</v>
      </c>
      <c r="G3620">
        <v>30097.200000000001</v>
      </c>
      <c r="H3620">
        <v>9.4</v>
      </c>
      <c r="I3620">
        <v>30705.8</v>
      </c>
      <c r="J3620">
        <v>9.6</v>
      </c>
      <c r="K3620">
        <v>32251</v>
      </c>
      <c r="L3620">
        <v>10</v>
      </c>
      <c r="M3620">
        <v>28594</v>
      </c>
      <c r="N3620">
        <v>9</v>
      </c>
      <c r="O3620">
        <v>6786.6</v>
      </c>
      <c r="P3620">
        <v>2.6</v>
      </c>
      <c r="Q3620">
        <v>23566</v>
      </c>
      <c r="R3620">
        <v>7.4</v>
      </c>
    </row>
    <row r="3621" spans="1:18" x14ac:dyDescent="0.35">
      <c r="A3621" t="s">
        <v>7240</v>
      </c>
      <c r="B3621" t="s">
        <v>7241</v>
      </c>
      <c r="C3621">
        <v>26380.333333333328</v>
      </c>
      <c r="D3621">
        <v>8.3333333333333339</v>
      </c>
      <c r="E3621">
        <v>24194.833333333328</v>
      </c>
      <c r="F3621">
        <v>7.666666666666667</v>
      </c>
      <c r="G3621">
        <v>24780.333333333328</v>
      </c>
      <c r="H3621">
        <v>7.833333333333333</v>
      </c>
      <c r="I3621">
        <v>25959.166666666672</v>
      </c>
      <c r="J3621">
        <v>8.1666666666666661</v>
      </c>
      <c r="K3621">
        <v>26958.166666666672</v>
      </c>
      <c r="L3621">
        <v>8.5</v>
      </c>
      <c r="M3621">
        <v>24550.5</v>
      </c>
      <c r="N3621">
        <v>7.833333333333333</v>
      </c>
      <c r="O3621">
        <v>12698.83333333333</v>
      </c>
      <c r="P3621">
        <v>4.166666666666667</v>
      </c>
      <c r="Q3621">
        <v>27334.833333333328</v>
      </c>
      <c r="R3621">
        <v>8.5</v>
      </c>
    </row>
    <row r="3622" spans="1:18" x14ac:dyDescent="0.35">
      <c r="A3622" t="s">
        <v>7242</v>
      </c>
      <c r="B3622" t="s">
        <v>7243</v>
      </c>
      <c r="C3622">
        <v>30786.75</v>
      </c>
      <c r="D3622">
        <v>9.5</v>
      </c>
      <c r="E3622">
        <v>28860.5</v>
      </c>
      <c r="F3622">
        <v>9</v>
      </c>
      <c r="G3622">
        <v>29095.75</v>
      </c>
      <c r="H3622">
        <v>9</v>
      </c>
      <c r="I3622">
        <v>31257.5</v>
      </c>
      <c r="J3622">
        <v>9.5</v>
      </c>
      <c r="K3622">
        <v>30212.5</v>
      </c>
      <c r="L3622">
        <v>9.25</v>
      </c>
      <c r="M3622">
        <v>29667.5</v>
      </c>
      <c r="N3622">
        <v>9.5</v>
      </c>
      <c r="O3622">
        <v>19284.25</v>
      </c>
      <c r="P3622">
        <v>6.25</v>
      </c>
      <c r="Q3622">
        <v>25307</v>
      </c>
      <c r="R3622">
        <v>7.75</v>
      </c>
    </row>
    <row r="3623" spans="1:18" x14ac:dyDescent="0.35">
      <c r="A3623" t="s">
        <v>7244</v>
      </c>
      <c r="B3623" t="s">
        <v>7245</v>
      </c>
      <c r="C3623">
        <v>21498.75</v>
      </c>
      <c r="D3623">
        <v>6.75</v>
      </c>
      <c r="E3623">
        <v>23770.25</v>
      </c>
      <c r="F3623">
        <v>7.75</v>
      </c>
      <c r="G3623">
        <v>26291.75</v>
      </c>
      <c r="H3623">
        <v>8.25</v>
      </c>
      <c r="I3623">
        <v>21299.5</v>
      </c>
      <c r="J3623">
        <v>6.75</v>
      </c>
      <c r="K3623">
        <v>30651</v>
      </c>
      <c r="L3623">
        <v>9.5</v>
      </c>
      <c r="M3623">
        <v>26181.75</v>
      </c>
      <c r="N3623">
        <v>8</v>
      </c>
      <c r="O3623">
        <v>2328.5</v>
      </c>
      <c r="P3623">
        <v>1.25</v>
      </c>
      <c r="Q3623">
        <v>13625.75</v>
      </c>
      <c r="R3623">
        <v>4.5</v>
      </c>
    </row>
    <row r="3624" spans="1:18" x14ac:dyDescent="0.35">
      <c r="A3624" t="s">
        <v>7246</v>
      </c>
      <c r="B3624" t="s">
        <v>7247</v>
      </c>
      <c r="C3624">
        <v>28374.6</v>
      </c>
      <c r="D3624">
        <v>8.8000000000000007</v>
      </c>
      <c r="E3624">
        <v>26637</v>
      </c>
      <c r="F3624">
        <v>8.4</v>
      </c>
      <c r="G3624">
        <v>26849.599999999999</v>
      </c>
      <c r="H3624">
        <v>8.4</v>
      </c>
      <c r="I3624">
        <v>30191.8</v>
      </c>
      <c r="J3624">
        <v>9.4</v>
      </c>
      <c r="K3624">
        <v>31527.200000000001</v>
      </c>
      <c r="L3624">
        <v>9.8000000000000007</v>
      </c>
      <c r="M3624">
        <v>25760.2</v>
      </c>
      <c r="N3624">
        <v>8.4</v>
      </c>
      <c r="O3624">
        <v>9331.7999999999993</v>
      </c>
      <c r="P3624">
        <v>3.2</v>
      </c>
      <c r="Q3624">
        <v>24127</v>
      </c>
      <c r="R3624">
        <v>7.8</v>
      </c>
    </row>
    <row r="3625" spans="1:18" x14ac:dyDescent="0.35">
      <c r="A3625" t="s">
        <v>7248</v>
      </c>
      <c r="B3625" t="s">
        <v>7249</v>
      </c>
      <c r="C3625">
        <v>26095.599999999999</v>
      </c>
      <c r="D3625">
        <v>8.1999999999999993</v>
      </c>
      <c r="E3625">
        <v>23143.599999999999</v>
      </c>
      <c r="F3625">
        <v>7.4</v>
      </c>
      <c r="G3625">
        <v>22323</v>
      </c>
      <c r="H3625">
        <v>7.2</v>
      </c>
      <c r="I3625">
        <v>24503.200000000001</v>
      </c>
      <c r="J3625">
        <v>7.6</v>
      </c>
      <c r="K3625">
        <v>24987</v>
      </c>
      <c r="L3625">
        <v>7.8</v>
      </c>
      <c r="M3625">
        <v>26961.599999999999</v>
      </c>
      <c r="N3625">
        <v>8.4</v>
      </c>
      <c r="O3625">
        <v>17183.8</v>
      </c>
      <c r="P3625">
        <v>5.8</v>
      </c>
      <c r="Q3625">
        <v>27630.6</v>
      </c>
      <c r="R3625">
        <v>8.6</v>
      </c>
    </row>
    <row r="3626" spans="1:18" x14ac:dyDescent="0.35">
      <c r="A3626" t="s">
        <v>7250</v>
      </c>
      <c r="B3626" t="s">
        <v>7251</v>
      </c>
      <c r="C3626">
        <v>24643.333333333328</v>
      </c>
      <c r="D3626">
        <v>7.833333333333333</v>
      </c>
      <c r="E3626">
        <v>25461.333333333328</v>
      </c>
      <c r="F3626">
        <v>8.1666666666666661</v>
      </c>
      <c r="G3626">
        <v>26705.5</v>
      </c>
      <c r="H3626">
        <v>8.5</v>
      </c>
      <c r="I3626">
        <v>26718.166666666672</v>
      </c>
      <c r="J3626">
        <v>8.3333333333333339</v>
      </c>
      <c r="K3626">
        <v>29873.833333333328</v>
      </c>
      <c r="L3626">
        <v>9.1666666666666661</v>
      </c>
      <c r="M3626">
        <v>29354.5</v>
      </c>
      <c r="N3626">
        <v>9</v>
      </c>
      <c r="O3626">
        <v>6487</v>
      </c>
      <c r="P3626">
        <v>2.333333333333333</v>
      </c>
      <c r="Q3626">
        <v>17214.833333333328</v>
      </c>
      <c r="R3626">
        <v>5.666666666666667</v>
      </c>
    </row>
    <row r="3627" spans="1:18" x14ac:dyDescent="0.35">
      <c r="A3627" t="s">
        <v>7252</v>
      </c>
      <c r="B3627" t="s">
        <v>7253</v>
      </c>
      <c r="C3627">
        <v>26463.166666666672</v>
      </c>
      <c r="D3627">
        <v>8.1666666666666661</v>
      </c>
      <c r="E3627">
        <v>25184</v>
      </c>
      <c r="F3627">
        <v>7.833333333333333</v>
      </c>
      <c r="G3627">
        <v>28764</v>
      </c>
      <c r="H3627">
        <v>9.1666666666666661</v>
      </c>
      <c r="I3627">
        <v>27996.666666666672</v>
      </c>
      <c r="J3627">
        <v>8.6666666666666661</v>
      </c>
      <c r="K3627">
        <v>31030.333333333328</v>
      </c>
      <c r="L3627">
        <v>9.6666666666666661</v>
      </c>
      <c r="M3627">
        <v>30700.5</v>
      </c>
      <c r="N3627">
        <v>9.6666666666666661</v>
      </c>
      <c r="O3627">
        <v>6636.666666666667</v>
      </c>
      <c r="P3627">
        <v>2.5</v>
      </c>
      <c r="Q3627">
        <v>14921</v>
      </c>
      <c r="R3627">
        <v>5</v>
      </c>
    </row>
    <row r="3628" spans="1:18" x14ac:dyDescent="0.35">
      <c r="A3628" t="s">
        <v>7254</v>
      </c>
      <c r="B3628" t="s">
        <v>7255</v>
      </c>
      <c r="C3628">
        <v>24040</v>
      </c>
      <c r="D3628">
        <v>7.666666666666667</v>
      </c>
      <c r="E3628">
        <v>24042</v>
      </c>
      <c r="F3628">
        <v>7.666666666666667</v>
      </c>
      <c r="G3628">
        <v>23539.5</v>
      </c>
      <c r="H3628">
        <v>7.833333333333333</v>
      </c>
      <c r="I3628">
        <v>22873.333333333328</v>
      </c>
      <c r="J3628">
        <v>7.166666666666667</v>
      </c>
      <c r="K3628">
        <v>27543</v>
      </c>
      <c r="L3628">
        <v>8.6666666666666661</v>
      </c>
      <c r="M3628">
        <v>25146</v>
      </c>
      <c r="N3628">
        <v>8</v>
      </c>
      <c r="O3628">
        <v>9685</v>
      </c>
      <c r="P3628">
        <v>3.5</v>
      </c>
      <c r="Q3628">
        <v>21057</v>
      </c>
      <c r="R3628">
        <v>6.5</v>
      </c>
    </row>
    <row r="3629" spans="1:18" x14ac:dyDescent="0.35">
      <c r="A3629" t="s">
        <v>7256</v>
      </c>
      <c r="B3629" t="s">
        <v>7257</v>
      </c>
      <c r="C3629">
        <v>18640.75</v>
      </c>
      <c r="D3629">
        <v>6</v>
      </c>
      <c r="E3629">
        <v>23689.75</v>
      </c>
      <c r="F3629">
        <v>7.5</v>
      </c>
      <c r="G3629">
        <v>21654.5</v>
      </c>
      <c r="H3629">
        <v>7</v>
      </c>
      <c r="I3629">
        <v>21344.5</v>
      </c>
      <c r="J3629">
        <v>7</v>
      </c>
      <c r="K3629">
        <v>28705.5</v>
      </c>
      <c r="L3629">
        <v>9</v>
      </c>
      <c r="M3629">
        <v>22319</v>
      </c>
      <c r="N3629">
        <v>7</v>
      </c>
      <c r="O3629">
        <v>2904</v>
      </c>
      <c r="P3629">
        <v>1.5</v>
      </c>
      <c r="Q3629">
        <v>6734.75</v>
      </c>
      <c r="R3629">
        <v>2.5</v>
      </c>
    </row>
    <row r="3630" spans="1:18" x14ac:dyDescent="0.35">
      <c r="A3630" t="s">
        <v>7258</v>
      </c>
      <c r="B3630" t="s">
        <v>7259</v>
      </c>
      <c r="C3630">
        <v>19354.833333333328</v>
      </c>
      <c r="D3630">
        <v>6</v>
      </c>
      <c r="E3630">
        <v>22670</v>
      </c>
      <c r="F3630">
        <v>7.166666666666667</v>
      </c>
      <c r="G3630">
        <v>20230.333333333328</v>
      </c>
      <c r="H3630">
        <v>6.666666666666667</v>
      </c>
      <c r="I3630">
        <v>17254.5</v>
      </c>
      <c r="J3630">
        <v>5.666666666666667</v>
      </c>
      <c r="K3630">
        <v>18923.833333333328</v>
      </c>
      <c r="L3630">
        <v>6</v>
      </c>
      <c r="M3630">
        <v>21107.5</v>
      </c>
      <c r="N3630">
        <v>6.833333333333333</v>
      </c>
      <c r="O3630">
        <v>7692.666666666667</v>
      </c>
      <c r="P3630">
        <v>2.833333333333333</v>
      </c>
      <c r="Q3630">
        <v>14721.83333333333</v>
      </c>
      <c r="R3630">
        <v>4.666666666666667</v>
      </c>
    </row>
    <row r="3631" spans="1:18" x14ac:dyDescent="0.35">
      <c r="A3631" t="s">
        <v>7260</v>
      </c>
      <c r="B3631" t="s">
        <v>7261</v>
      </c>
      <c r="C3631">
        <v>24275</v>
      </c>
      <c r="D3631">
        <v>7.333333333333333</v>
      </c>
      <c r="E3631">
        <v>25401</v>
      </c>
      <c r="F3631">
        <v>8.3333333333333339</v>
      </c>
      <c r="G3631">
        <v>24004.666666666672</v>
      </c>
      <c r="H3631">
        <v>7.666666666666667</v>
      </c>
      <c r="I3631">
        <v>25605</v>
      </c>
      <c r="J3631">
        <v>8.3333333333333339</v>
      </c>
      <c r="K3631">
        <v>21264.666666666672</v>
      </c>
      <c r="L3631">
        <v>6.666666666666667</v>
      </c>
      <c r="M3631">
        <v>24550.666666666672</v>
      </c>
      <c r="N3631">
        <v>7.666666666666667</v>
      </c>
      <c r="O3631">
        <v>10471</v>
      </c>
      <c r="P3631">
        <v>3.666666666666667</v>
      </c>
      <c r="Q3631">
        <v>15991</v>
      </c>
      <c r="R3631">
        <v>5</v>
      </c>
    </row>
    <row r="3632" spans="1:18" x14ac:dyDescent="0.35">
      <c r="A3632" t="s">
        <v>7262</v>
      </c>
      <c r="B3632" t="s">
        <v>7263</v>
      </c>
      <c r="C3632">
        <v>17823.2</v>
      </c>
      <c r="D3632">
        <v>5.8</v>
      </c>
      <c r="E3632">
        <v>15180.2</v>
      </c>
      <c r="F3632">
        <v>4.8</v>
      </c>
      <c r="G3632">
        <v>13248</v>
      </c>
      <c r="H3632">
        <v>4.4000000000000004</v>
      </c>
      <c r="I3632">
        <v>19704</v>
      </c>
      <c r="J3632">
        <v>6.4</v>
      </c>
      <c r="K3632">
        <v>13442.4</v>
      </c>
      <c r="L3632">
        <v>4.8</v>
      </c>
      <c r="M3632">
        <v>15901.4</v>
      </c>
      <c r="N3632">
        <v>5</v>
      </c>
      <c r="O3632">
        <v>24719.4</v>
      </c>
      <c r="P3632">
        <v>8</v>
      </c>
      <c r="Q3632">
        <v>26479.599999999999</v>
      </c>
      <c r="R3632">
        <v>8.1999999999999993</v>
      </c>
    </row>
    <row r="3633" spans="1:18" x14ac:dyDescent="0.35">
      <c r="A3633" t="s">
        <v>7264</v>
      </c>
      <c r="B3633" t="s">
        <v>7265</v>
      </c>
      <c r="C3633">
        <v>30057.333333333328</v>
      </c>
      <c r="D3633">
        <v>9.6666666666666661</v>
      </c>
      <c r="E3633">
        <v>28883.833333333328</v>
      </c>
      <c r="F3633">
        <v>9</v>
      </c>
      <c r="G3633">
        <v>27085.666666666672</v>
      </c>
      <c r="H3633">
        <v>8.5</v>
      </c>
      <c r="I3633">
        <v>31879.333333333328</v>
      </c>
      <c r="J3633">
        <v>10</v>
      </c>
      <c r="K3633">
        <v>23289.166666666672</v>
      </c>
      <c r="L3633">
        <v>7.166666666666667</v>
      </c>
      <c r="M3633">
        <v>25853.166666666672</v>
      </c>
      <c r="N3633">
        <v>8.1666666666666661</v>
      </c>
      <c r="O3633">
        <v>28296.833333333328</v>
      </c>
      <c r="P3633">
        <v>9</v>
      </c>
      <c r="Q3633">
        <v>20342.5</v>
      </c>
      <c r="R3633">
        <v>6.5</v>
      </c>
    </row>
    <row r="3634" spans="1:18" x14ac:dyDescent="0.35">
      <c r="A3634" t="s">
        <v>7266</v>
      </c>
      <c r="B3634" t="s">
        <v>7267</v>
      </c>
      <c r="C3634">
        <v>5445.25</v>
      </c>
      <c r="D3634">
        <v>2</v>
      </c>
      <c r="E3634">
        <v>5324</v>
      </c>
      <c r="F3634">
        <v>2</v>
      </c>
      <c r="G3634">
        <v>3988.75</v>
      </c>
      <c r="H3634">
        <v>1.75</v>
      </c>
      <c r="I3634">
        <v>3888.5</v>
      </c>
      <c r="J3634">
        <v>1.75</v>
      </c>
      <c r="K3634">
        <v>5314.75</v>
      </c>
      <c r="L3634">
        <v>2.25</v>
      </c>
      <c r="M3634">
        <v>6947.5</v>
      </c>
      <c r="N3634">
        <v>2.5</v>
      </c>
      <c r="O3634">
        <v>17081.25</v>
      </c>
      <c r="P3634">
        <v>5.5</v>
      </c>
      <c r="Q3634">
        <v>26220.5</v>
      </c>
      <c r="R3634">
        <v>8.25</v>
      </c>
    </row>
    <row r="3635" spans="1:18" x14ac:dyDescent="0.35">
      <c r="A3635" t="s">
        <v>7268</v>
      </c>
      <c r="B3635" t="s">
        <v>7269</v>
      </c>
      <c r="C3635">
        <v>7069.6</v>
      </c>
      <c r="D3635">
        <v>2.6</v>
      </c>
      <c r="E3635">
        <v>7543.8</v>
      </c>
      <c r="F3635">
        <v>2.8</v>
      </c>
      <c r="G3635">
        <v>5369.8</v>
      </c>
      <c r="H3635">
        <v>2.2000000000000002</v>
      </c>
      <c r="I3635">
        <v>5538.6</v>
      </c>
      <c r="J3635">
        <v>2.2000000000000002</v>
      </c>
      <c r="K3635">
        <v>4995.8</v>
      </c>
      <c r="L3635">
        <v>2</v>
      </c>
      <c r="M3635">
        <v>8265</v>
      </c>
      <c r="N3635">
        <v>2.8</v>
      </c>
      <c r="O3635">
        <v>18962</v>
      </c>
      <c r="P3635">
        <v>6</v>
      </c>
      <c r="Q3635">
        <v>23355.599999999999</v>
      </c>
      <c r="R3635">
        <v>7.4</v>
      </c>
    </row>
    <row r="3636" spans="1:18" x14ac:dyDescent="0.35">
      <c r="A3636" t="s">
        <v>7270</v>
      </c>
      <c r="B3636" t="s">
        <v>7271</v>
      </c>
      <c r="C3636">
        <v>28437.75</v>
      </c>
      <c r="D3636">
        <v>9</v>
      </c>
      <c r="E3636">
        <v>28003.5</v>
      </c>
      <c r="F3636">
        <v>8.75</v>
      </c>
      <c r="G3636">
        <v>28160.75</v>
      </c>
      <c r="H3636">
        <v>9</v>
      </c>
      <c r="I3636">
        <v>29150</v>
      </c>
      <c r="J3636">
        <v>9</v>
      </c>
      <c r="K3636">
        <v>29513.75</v>
      </c>
      <c r="L3636">
        <v>9</v>
      </c>
      <c r="M3636">
        <v>29198</v>
      </c>
      <c r="N3636">
        <v>9</v>
      </c>
      <c r="O3636">
        <v>7235.25</v>
      </c>
      <c r="P3636">
        <v>2.75</v>
      </c>
      <c r="Q3636">
        <v>26183</v>
      </c>
      <c r="R3636">
        <v>8.25</v>
      </c>
    </row>
    <row r="3637" spans="1:18" x14ac:dyDescent="0.35">
      <c r="A3637" t="s">
        <v>7272</v>
      </c>
      <c r="B3637" t="s">
        <v>7273</v>
      </c>
      <c r="C3637">
        <v>26450.400000000001</v>
      </c>
      <c r="D3637">
        <v>8.4</v>
      </c>
      <c r="E3637">
        <v>25296.400000000001</v>
      </c>
      <c r="F3637">
        <v>8.1999999999999993</v>
      </c>
      <c r="G3637">
        <v>23614.799999999999</v>
      </c>
      <c r="H3637">
        <v>7.6</v>
      </c>
      <c r="I3637">
        <v>25582.799999999999</v>
      </c>
      <c r="J3637">
        <v>8.1999999999999993</v>
      </c>
      <c r="K3637">
        <v>21502</v>
      </c>
      <c r="L3637">
        <v>7</v>
      </c>
      <c r="M3637">
        <v>24896</v>
      </c>
      <c r="N3637">
        <v>7.8</v>
      </c>
      <c r="O3637">
        <v>26187.200000000001</v>
      </c>
      <c r="P3637">
        <v>8.1999999999999993</v>
      </c>
      <c r="Q3637">
        <v>22250.6</v>
      </c>
      <c r="R3637">
        <v>7.2</v>
      </c>
    </row>
    <row r="3638" spans="1:18" x14ac:dyDescent="0.35">
      <c r="A3638" t="s">
        <v>7274</v>
      </c>
      <c r="B3638" t="s">
        <v>7275</v>
      </c>
      <c r="C3638">
        <v>14199.16666666667</v>
      </c>
      <c r="D3638">
        <v>4.666666666666667</v>
      </c>
      <c r="E3638">
        <v>16275.5</v>
      </c>
      <c r="F3638">
        <v>5.333333333333333</v>
      </c>
      <c r="G3638">
        <v>15242.16666666667</v>
      </c>
      <c r="H3638">
        <v>4.833333333333333</v>
      </c>
      <c r="I3638">
        <v>16784.833333333328</v>
      </c>
      <c r="J3638">
        <v>5.5</v>
      </c>
      <c r="K3638">
        <v>8639.5</v>
      </c>
      <c r="L3638">
        <v>3</v>
      </c>
      <c r="M3638">
        <v>10330.5</v>
      </c>
      <c r="N3638">
        <v>3.5</v>
      </c>
      <c r="O3638">
        <v>30480.833333333328</v>
      </c>
      <c r="P3638">
        <v>9.5</v>
      </c>
      <c r="Q3638">
        <v>8489</v>
      </c>
      <c r="R3638">
        <v>3.166666666666667</v>
      </c>
    </row>
    <row r="3639" spans="1:18" x14ac:dyDescent="0.35">
      <c r="A3639" t="s">
        <v>7276</v>
      </c>
      <c r="B3639" t="s">
        <v>7277</v>
      </c>
      <c r="C3639">
        <v>20143.428571428569</v>
      </c>
      <c r="D3639">
        <v>6.4285714285714288</v>
      </c>
      <c r="E3639">
        <v>24263.857142857141</v>
      </c>
      <c r="F3639">
        <v>7.7142857142857144</v>
      </c>
      <c r="G3639">
        <v>25032</v>
      </c>
      <c r="H3639">
        <v>7.8571428571428568</v>
      </c>
      <c r="I3639">
        <v>21975.857142857141</v>
      </c>
      <c r="J3639">
        <v>7</v>
      </c>
      <c r="K3639">
        <v>12150.571428571429</v>
      </c>
      <c r="L3639">
        <v>4</v>
      </c>
      <c r="M3639">
        <v>12881.428571428571</v>
      </c>
      <c r="N3639">
        <v>4.2857142857142856</v>
      </c>
      <c r="O3639">
        <v>25975.142857142859</v>
      </c>
      <c r="P3639">
        <v>8.1428571428571423</v>
      </c>
      <c r="Q3639">
        <v>7757.7142857142853</v>
      </c>
      <c r="R3639">
        <v>2.8571428571428572</v>
      </c>
    </row>
    <row r="3640" spans="1:18" x14ac:dyDescent="0.35">
      <c r="A3640" t="s">
        <v>7278</v>
      </c>
      <c r="B3640" t="s">
        <v>7279</v>
      </c>
      <c r="C3640">
        <v>21586</v>
      </c>
      <c r="D3640">
        <v>7</v>
      </c>
      <c r="E3640">
        <v>19925.75</v>
      </c>
      <c r="F3640">
        <v>6.5</v>
      </c>
      <c r="G3640">
        <v>18980.5</v>
      </c>
      <c r="H3640">
        <v>6.25</v>
      </c>
      <c r="I3640">
        <v>25272.5</v>
      </c>
      <c r="J3640">
        <v>8</v>
      </c>
      <c r="K3640">
        <v>19634.25</v>
      </c>
      <c r="L3640">
        <v>6.25</v>
      </c>
      <c r="M3640">
        <v>20238</v>
      </c>
      <c r="N3640">
        <v>6.5</v>
      </c>
      <c r="O3640">
        <v>27079</v>
      </c>
      <c r="P3640">
        <v>8.75</v>
      </c>
      <c r="Q3640">
        <v>9532.75</v>
      </c>
      <c r="R3640">
        <v>3.25</v>
      </c>
    </row>
    <row r="3641" spans="1:18" x14ac:dyDescent="0.35">
      <c r="A3641" t="s">
        <v>7280</v>
      </c>
      <c r="B3641" t="s">
        <v>7281</v>
      </c>
      <c r="C3641">
        <v>28484.75</v>
      </c>
      <c r="D3641">
        <v>9</v>
      </c>
      <c r="E3641">
        <v>29536</v>
      </c>
      <c r="F3641">
        <v>9.25</v>
      </c>
      <c r="G3641">
        <v>29093.5</v>
      </c>
      <c r="H3641">
        <v>9.25</v>
      </c>
      <c r="I3641">
        <v>32375.5</v>
      </c>
      <c r="J3641">
        <v>10</v>
      </c>
      <c r="K3641">
        <v>27919.25</v>
      </c>
      <c r="L3641">
        <v>8.75</v>
      </c>
      <c r="M3641">
        <v>28407.5</v>
      </c>
      <c r="N3641">
        <v>8.75</v>
      </c>
      <c r="O3641">
        <v>7137.25</v>
      </c>
      <c r="P3641">
        <v>2.5</v>
      </c>
      <c r="Q3641">
        <v>20481.25</v>
      </c>
      <c r="R3641">
        <v>6.75</v>
      </c>
    </row>
    <row r="3642" spans="1:18" x14ac:dyDescent="0.35">
      <c r="A3642" t="s">
        <v>7282</v>
      </c>
      <c r="B3642" t="s">
        <v>7283</v>
      </c>
      <c r="C3642">
        <v>30901.333333333328</v>
      </c>
      <c r="D3642">
        <v>9.5</v>
      </c>
      <c r="E3642">
        <v>29706.666666666672</v>
      </c>
      <c r="F3642">
        <v>9.1666666666666661</v>
      </c>
      <c r="G3642">
        <v>30039.333333333328</v>
      </c>
      <c r="H3642">
        <v>9.6666666666666661</v>
      </c>
      <c r="I3642">
        <v>31320.333333333328</v>
      </c>
      <c r="J3642">
        <v>9.8333333333333339</v>
      </c>
      <c r="K3642">
        <v>24359.5</v>
      </c>
      <c r="L3642">
        <v>7.833333333333333</v>
      </c>
      <c r="M3642">
        <v>28530</v>
      </c>
      <c r="N3642">
        <v>8.8333333333333339</v>
      </c>
      <c r="O3642">
        <v>17878.166666666672</v>
      </c>
      <c r="P3642">
        <v>5.833333333333333</v>
      </c>
      <c r="Q3642">
        <v>27745</v>
      </c>
      <c r="R3642">
        <v>8.5</v>
      </c>
    </row>
    <row r="3643" spans="1:18" x14ac:dyDescent="0.35">
      <c r="A3643" t="s">
        <v>7284</v>
      </c>
      <c r="B3643" t="s">
        <v>7285</v>
      </c>
      <c r="C3643">
        <v>27880.333333333328</v>
      </c>
      <c r="D3643">
        <v>8.8333333333333339</v>
      </c>
      <c r="E3643">
        <v>26807.666666666672</v>
      </c>
      <c r="F3643">
        <v>8.3333333333333339</v>
      </c>
      <c r="G3643">
        <v>23775.833333333328</v>
      </c>
      <c r="H3643">
        <v>7.666666666666667</v>
      </c>
      <c r="I3643">
        <v>28520</v>
      </c>
      <c r="J3643">
        <v>8.8333333333333339</v>
      </c>
      <c r="K3643">
        <v>24887.833333333328</v>
      </c>
      <c r="L3643">
        <v>7.833333333333333</v>
      </c>
      <c r="M3643">
        <v>20456.666666666672</v>
      </c>
      <c r="N3643">
        <v>6.333333333333333</v>
      </c>
      <c r="O3643">
        <v>31931.666666666672</v>
      </c>
      <c r="P3643">
        <v>9.8333333333333339</v>
      </c>
      <c r="Q3643">
        <v>18759.333333333328</v>
      </c>
      <c r="R3643">
        <v>6</v>
      </c>
    </row>
    <row r="3644" spans="1:18" x14ac:dyDescent="0.35">
      <c r="A3644" t="s">
        <v>7286</v>
      </c>
      <c r="B3644" t="s">
        <v>7287</v>
      </c>
      <c r="C3644">
        <v>14718.5</v>
      </c>
      <c r="D3644">
        <v>5</v>
      </c>
      <c r="E3644">
        <v>12589.25</v>
      </c>
      <c r="F3644">
        <v>4.5</v>
      </c>
      <c r="G3644">
        <v>11617.5</v>
      </c>
      <c r="H3644">
        <v>4</v>
      </c>
      <c r="I3644">
        <v>12666.75</v>
      </c>
      <c r="J3644">
        <v>4.25</v>
      </c>
      <c r="K3644">
        <v>14111.5</v>
      </c>
      <c r="L3644">
        <v>4.75</v>
      </c>
      <c r="M3644">
        <v>14881.5</v>
      </c>
      <c r="N3644">
        <v>4.75</v>
      </c>
      <c r="O3644">
        <v>24664.5</v>
      </c>
      <c r="P3644">
        <v>8</v>
      </c>
      <c r="Q3644">
        <v>23787.75</v>
      </c>
      <c r="R3644">
        <v>7.5</v>
      </c>
    </row>
    <row r="3645" spans="1:18" x14ac:dyDescent="0.35">
      <c r="A3645" t="s">
        <v>7288</v>
      </c>
      <c r="B3645" t="s">
        <v>7289</v>
      </c>
      <c r="C3645">
        <v>20914.75</v>
      </c>
      <c r="D3645">
        <v>6.75</v>
      </c>
      <c r="E3645">
        <v>23714.75</v>
      </c>
      <c r="F3645">
        <v>7.5</v>
      </c>
      <c r="G3645">
        <v>22883.75</v>
      </c>
      <c r="H3645">
        <v>7</v>
      </c>
      <c r="I3645">
        <v>23545</v>
      </c>
      <c r="J3645">
        <v>7.5</v>
      </c>
      <c r="K3645">
        <v>26773.75</v>
      </c>
      <c r="L3645">
        <v>8.5</v>
      </c>
      <c r="M3645">
        <v>26557.75</v>
      </c>
      <c r="N3645">
        <v>8.25</v>
      </c>
      <c r="O3645">
        <v>3908</v>
      </c>
      <c r="P3645">
        <v>1.75</v>
      </c>
      <c r="Q3645">
        <v>12188</v>
      </c>
      <c r="R3645">
        <v>4</v>
      </c>
    </row>
    <row r="3646" spans="1:18" x14ac:dyDescent="0.35">
      <c r="A3646" t="s">
        <v>7290</v>
      </c>
      <c r="B3646" t="s">
        <v>7291</v>
      </c>
      <c r="C3646">
        <v>20740.2</v>
      </c>
      <c r="D3646">
        <v>6.8</v>
      </c>
      <c r="E3646">
        <v>23285.8</v>
      </c>
      <c r="F3646">
        <v>7.4</v>
      </c>
      <c r="G3646">
        <v>24093.8</v>
      </c>
      <c r="H3646">
        <v>7.6</v>
      </c>
      <c r="I3646">
        <v>25612.6</v>
      </c>
      <c r="J3646">
        <v>8.1999999999999993</v>
      </c>
      <c r="K3646">
        <v>26552</v>
      </c>
      <c r="L3646">
        <v>8.4</v>
      </c>
      <c r="M3646">
        <v>25855.599999999999</v>
      </c>
      <c r="N3646">
        <v>8.1999999999999993</v>
      </c>
      <c r="O3646">
        <v>3360.2</v>
      </c>
      <c r="P3646">
        <v>1.4</v>
      </c>
      <c r="Q3646">
        <v>12476.4</v>
      </c>
      <c r="R3646">
        <v>4.2</v>
      </c>
    </row>
    <row r="3647" spans="1:18" x14ac:dyDescent="0.35">
      <c r="A3647" t="s">
        <v>7292</v>
      </c>
      <c r="B3647" t="s">
        <v>7293</v>
      </c>
      <c r="C3647">
        <v>24619.5</v>
      </c>
      <c r="D3647">
        <v>7.75</v>
      </c>
      <c r="E3647">
        <v>28184.75</v>
      </c>
      <c r="F3647">
        <v>8.75</v>
      </c>
      <c r="G3647">
        <v>26827</v>
      </c>
      <c r="H3647">
        <v>8.5</v>
      </c>
      <c r="I3647">
        <v>27901.75</v>
      </c>
      <c r="J3647">
        <v>8.5</v>
      </c>
      <c r="K3647">
        <v>24817.75</v>
      </c>
      <c r="L3647">
        <v>7.75</v>
      </c>
      <c r="M3647">
        <v>26841</v>
      </c>
      <c r="N3647">
        <v>8.5</v>
      </c>
      <c r="O3647">
        <v>6215</v>
      </c>
      <c r="P3647">
        <v>2.25</v>
      </c>
      <c r="Q3647">
        <v>15032</v>
      </c>
      <c r="R3647">
        <v>5</v>
      </c>
    </row>
    <row r="3648" spans="1:18" x14ac:dyDescent="0.35">
      <c r="A3648" t="s">
        <v>7294</v>
      </c>
      <c r="B3648" t="s">
        <v>7295</v>
      </c>
      <c r="C3648">
        <v>29662</v>
      </c>
      <c r="D3648">
        <v>9</v>
      </c>
      <c r="E3648">
        <v>27814.5</v>
      </c>
      <c r="F3648">
        <v>8.75</v>
      </c>
      <c r="G3648">
        <v>27136.25</v>
      </c>
      <c r="H3648">
        <v>8.5</v>
      </c>
      <c r="I3648">
        <v>28370</v>
      </c>
      <c r="J3648">
        <v>8.75</v>
      </c>
      <c r="K3648">
        <v>27539</v>
      </c>
      <c r="L3648">
        <v>8.75</v>
      </c>
      <c r="M3648">
        <v>26715.25</v>
      </c>
      <c r="N3648">
        <v>8.5</v>
      </c>
      <c r="O3648">
        <v>18855</v>
      </c>
      <c r="P3648">
        <v>6.25</v>
      </c>
      <c r="Q3648">
        <v>26580</v>
      </c>
      <c r="R3648">
        <v>8.25</v>
      </c>
    </row>
    <row r="3649" spans="1:18" x14ac:dyDescent="0.35">
      <c r="A3649" t="s">
        <v>7296</v>
      </c>
      <c r="B3649" t="s">
        <v>7297</v>
      </c>
      <c r="C3649">
        <v>23087.5</v>
      </c>
      <c r="D3649">
        <v>7.5</v>
      </c>
      <c r="E3649">
        <v>24164.5</v>
      </c>
      <c r="F3649">
        <v>7.5</v>
      </c>
      <c r="G3649">
        <v>21473.75</v>
      </c>
      <c r="H3649">
        <v>6.75</v>
      </c>
      <c r="I3649">
        <v>23400.25</v>
      </c>
      <c r="J3649">
        <v>7.25</v>
      </c>
      <c r="K3649">
        <v>18276.75</v>
      </c>
      <c r="L3649">
        <v>6</v>
      </c>
      <c r="M3649">
        <v>16355.75</v>
      </c>
      <c r="N3649">
        <v>5.5</v>
      </c>
      <c r="O3649">
        <v>18641</v>
      </c>
      <c r="P3649">
        <v>6.25</v>
      </c>
      <c r="Q3649">
        <v>19130</v>
      </c>
      <c r="R3649">
        <v>6.25</v>
      </c>
    </row>
    <row r="3650" spans="1:18" x14ac:dyDescent="0.35">
      <c r="A3650" t="s">
        <v>7298</v>
      </c>
      <c r="B3650" t="s">
        <v>7299</v>
      </c>
      <c r="C3650">
        <v>19071.8</v>
      </c>
      <c r="D3650">
        <v>6.2</v>
      </c>
      <c r="E3650">
        <v>19275.400000000001</v>
      </c>
      <c r="F3650">
        <v>6.2</v>
      </c>
      <c r="G3650">
        <v>20253.8</v>
      </c>
      <c r="H3650">
        <v>6.6</v>
      </c>
      <c r="I3650">
        <v>16717.599999999999</v>
      </c>
      <c r="J3650">
        <v>5.4</v>
      </c>
      <c r="K3650">
        <v>15625.6</v>
      </c>
      <c r="L3650">
        <v>5</v>
      </c>
      <c r="M3650">
        <v>15840</v>
      </c>
      <c r="N3650">
        <v>5.4</v>
      </c>
      <c r="O3650">
        <v>11539.6</v>
      </c>
      <c r="P3650">
        <v>4</v>
      </c>
      <c r="Q3650">
        <v>23600</v>
      </c>
      <c r="R3650">
        <v>7.4</v>
      </c>
    </row>
    <row r="3651" spans="1:18" x14ac:dyDescent="0.35">
      <c r="A3651" t="s">
        <v>7300</v>
      </c>
      <c r="B3651" t="s">
        <v>7301</v>
      </c>
      <c r="C3651">
        <v>12156</v>
      </c>
      <c r="D3651">
        <v>4</v>
      </c>
      <c r="E3651">
        <v>10671</v>
      </c>
      <c r="F3651">
        <v>3.75</v>
      </c>
      <c r="G3651">
        <v>9630</v>
      </c>
      <c r="H3651">
        <v>3.5</v>
      </c>
      <c r="I3651">
        <v>10408.25</v>
      </c>
      <c r="J3651">
        <v>3.5</v>
      </c>
      <c r="K3651">
        <v>11268.5</v>
      </c>
      <c r="L3651">
        <v>3.75</v>
      </c>
      <c r="M3651">
        <v>9906.5</v>
      </c>
      <c r="N3651">
        <v>3.5</v>
      </c>
      <c r="O3651">
        <v>23711.25</v>
      </c>
      <c r="P3651">
        <v>7.75</v>
      </c>
      <c r="Q3651">
        <v>26987</v>
      </c>
      <c r="R3651">
        <v>8.5</v>
      </c>
    </row>
    <row r="3652" spans="1:18" x14ac:dyDescent="0.35">
      <c r="A3652" t="s">
        <v>7302</v>
      </c>
      <c r="B3652" t="s">
        <v>7303</v>
      </c>
      <c r="C3652">
        <v>16167.75</v>
      </c>
      <c r="D3652">
        <v>5.25</v>
      </c>
      <c r="E3652">
        <v>15410.5</v>
      </c>
      <c r="F3652">
        <v>5</v>
      </c>
      <c r="G3652">
        <v>13551.5</v>
      </c>
      <c r="H3652">
        <v>4.25</v>
      </c>
      <c r="I3652">
        <v>17698</v>
      </c>
      <c r="J3652">
        <v>6</v>
      </c>
      <c r="K3652">
        <v>14055.75</v>
      </c>
      <c r="L3652">
        <v>4.75</v>
      </c>
      <c r="M3652">
        <v>10086.75</v>
      </c>
      <c r="N3652">
        <v>3.5</v>
      </c>
      <c r="O3652">
        <v>30081.5</v>
      </c>
      <c r="P3652">
        <v>9.5</v>
      </c>
      <c r="Q3652">
        <v>16181.25</v>
      </c>
      <c r="R3652">
        <v>5.25</v>
      </c>
    </row>
    <row r="3653" spans="1:18" x14ac:dyDescent="0.35">
      <c r="A3653" t="s">
        <v>7304</v>
      </c>
      <c r="B3653" t="s">
        <v>7305</v>
      </c>
      <c r="C3653">
        <v>29661</v>
      </c>
      <c r="D3653">
        <v>9.5</v>
      </c>
      <c r="E3653">
        <v>26679.5</v>
      </c>
      <c r="F3653">
        <v>8.25</v>
      </c>
      <c r="G3653">
        <v>25545.25</v>
      </c>
      <c r="H3653">
        <v>8.25</v>
      </c>
      <c r="I3653">
        <v>26300</v>
      </c>
      <c r="J3653">
        <v>8</v>
      </c>
      <c r="K3653">
        <v>23663.75</v>
      </c>
      <c r="L3653">
        <v>7.5</v>
      </c>
      <c r="M3653">
        <v>27406</v>
      </c>
      <c r="N3653">
        <v>8.5</v>
      </c>
      <c r="O3653">
        <v>27371.25</v>
      </c>
      <c r="P3653">
        <v>8.5</v>
      </c>
      <c r="Q3653">
        <v>28287.5</v>
      </c>
      <c r="R3653">
        <v>8.75</v>
      </c>
    </row>
    <row r="3654" spans="1:18" x14ac:dyDescent="0.35">
      <c r="A3654" t="s">
        <v>7306</v>
      </c>
      <c r="B3654" t="s">
        <v>7307</v>
      </c>
      <c r="C3654">
        <v>32311.25</v>
      </c>
      <c r="D3654">
        <v>10</v>
      </c>
      <c r="E3654">
        <v>32139.25</v>
      </c>
      <c r="F3654">
        <v>10</v>
      </c>
      <c r="G3654">
        <v>31184.25</v>
      </c>
      <c r="H3654">
        <v>9.75</v>
      </c>
      <c r="I3654">
        <v>30389.75</v>
      </c>
      <c r="J3654">
        <v>9.5</v>
      </c>
      <c r="K3654">
        <v>28166.75</v>
      </c>
      <c r="L3654">
        <v>9</v>
      </c>
      <c r="M3654">
        <v>30186</v>
      </c>
      <c r="N3654">
        <v>9.5</v>
      </c>
      <c r="O3654">
        <v>22397.5</v>
      </c>
      <c r="P3654">
        <v>7.25</v>
      </c>
      <c r="Q3654">
        <v>25294</v>
      </c>
      <c r="R3654">
        <v>7.75</v>
      </c>
    </row>
    <row r="3655" spans="1:18" x14ac:dyDescent="0.35">
      <c r="A3655" t="s">
        <v>7308</v>
      </c>
      <c r="B3655" t="s">
        <v>7309</v>
      </c>
      <c r="C3655">
        <v>27782.5</v>
      </c>
      <c r="D3655">
        <v>8.75</v>
      </c>
      <c r="E3655">
        <v>27135</v>
      </c>
      <c r="F3655">
        <v>8.5</v>
      </c>
      <c r="G3655">
        <v>25376.75</v>
      </c>
      <c r="H3655">
        <v>8</v>
      </c>
      <c r="I3655">
        <v>26013.25</v>
      </c>
      <c r="J3655">
        <v>8.25</v>
      </c>
      <c r="K3655">
        <v>23217</v>
      </c>
      <c r="L3655">
        <v>7.5</v>
      </c>
      <c r="M3655">
        <v>24291</v>
      </c>
      <c r="N3655">
        <v>7.75</v>
      </c>
      <c r="O3655">
        <v>25404.5</v>
      </c>
      <c r="P3655">
        <v>7.75</v>
      </c>
      <c r="Q3655">
        <v>25183</v>
      </c>
      <c r="R3655">
        <v>8</v>
      </c>
    </row>
    <row r="3656" spans="1:18" x14ac:dyDescent="0.35">
      <c r="A3656" t="s">
        <v>7310</v>
      </c>
      <c r="B3656" t="s">
        <v>7311</v>
      </c>
      <c r="C3656">
        <v>27620.6</v>
      </c>
      <c r="D3656">
        <v>8.6</v>
      </c>
      <c r="E3656">
        <v>24904.400000000001</v>
      </c>
      <c r="F3656">
        <v>7.8</v>
      </c>
      <c r="G3656">
        <v>25445.8</v>
      </c>
      <c r="H3656">
        <v>7.8</v>
      </c>
      <c r="I3656">
        <v>28694.400000000001</v>
      </c>
      <c r="J3656">
        <v>9</v>
      </c>
      <c r="K3656">
        <v>23359.200000000001</v>
      </c>
      <c r="L3656">
        <v>7.6</v>
      </c>
      <c r="M3656">
        <v>20380.8</v>
      </c>
      <c r="N3656">
        <v>6.6</v>
      </c>
      <c r="O3656">
        <v>16922.2</v>
      </c>
      <c r="P3656">
        <v>5.6</v>
      </c>
      <c r="Q3656">
        <v>27011.599999999999</v>
      </c>
      <c r="R3656">
        <v>8.6</v>
      </c>
    </row>
    <row r="3657" spans="1:18" x14ac:dyDescent="0.35">
      <c r="A3657" t="s">
        <v>7312</v>
      </c>
      <c r="B3657" t="s">
        <v>7313</v>
      </c>
      <c r="C3657">
        <v>20610</v>
      </c>
      <c r="D3657">
        <v>6.5</v>
      </c>
      <c r="E3657">
        <v>19905.75</v>
      </c>
      <c r="F3657">
        <v>6.25</v>
      </c>
      <c r="G3657">
        <v>15916.5</v>
      </c>
      <c r="H3657">
        <v>5.5</v>
      </c>
      <c r="I3657">
        <v>20736</v>
      </c>
      <c r="J3657">
        <v>6.5</v>
      </c>
      <c r="K3657">
        <v>15419</v>
      </c>
      <c r="L3657">
        <v>5.25</v>
      </c>
      <c r="M3657">
        <v>18506.25</v>
      </c>
      <c r="N3657">
        <v>6</v>
      </c>
      <c r="O3657">
        <v>25943</v>
      </c>
      <c r="P3657">
        <v>8.25</v>
      </c>
      <c r="Q3657">
        <v>21428.75</v>
      </c>
      <c r="R3657">
        <v>6.75</v>
      </c>
    </row>
    <row r="3658" spans="1:18" x14ac:dyDescent="0.35">
      <c r="A3658" t="s">
        <v>7314</v>
      </c>
      <c r="B3658" t="s">
        <v>7315</v>
      </c>
      <c r="C3658">
        <v>21491.875</v>
      </c>
      <c r="D3658">
        <v>6.75</v>
      </c>
      <c r="E3658">
        <v>24022.875</v>
      </c>
      <c r="F3658">
        <v>7.75</v>
      </c>
      <c r="G3658">
        <v>22930.125</v>
      </c>
      <c r="H3658">
        <v>7.25</v>
      </c>
      <c r="I3658">
        <v>20217.125</v>
      </c>
      <c r="J3658">
        <v>6.5</v>
      </c>
      <c r="K3658">
        <v>21179.625</v>
      </c>
      <c r="L3658">
        <v>7</v>
      </c>
      <c r="M3658">
        <v>24616.5</v>
      </c>
      <c r="N3658">
        <v>7.875</v>
      </c>
      <c r="O3658">
        <v>7428</v>
      </c>
      <c r="P3658">
        <v>2.75</v>
      </c>
      <c r="Q3658">
        <v>13745</v>
      </c>
      <c r="R3658">
        <v>4.625</v>
      </c>
    </row>
    <row r="3659" spans="1:18" x14ac:dyDescent="0.35">
      <c r="A3659" t="s">
        <v>7316</v>
      </c>
      <c r="B3659" t="s">
        <v>7317</v>
      </c>
      <c r="C3659">
        <v>24368.5</v>
      </c>
      <c r="D3659">
        <v>7.5</v>
      </c>
      <c r="E3659">
        <v>23690.25</v>
      </c>
      <c r="F3659">
        <v>7.5</v>
      </c>
      <c r="G3659">
        <v>21569.75</v>
      </c>
      <c r="H3659">
        <v>6.75</v>
      </c>
      <c r="I3659">
        <v>22576</v>
      </c>
      <c r="J3659">
        <v>7</v>
      </c>
      <c r="K3659">
        <v>20771</v>
      </c>
      <c r="L3659">
        <v>6.75</v>
      </c>
      <c r="M3659">
        <v>20593.25</v>
      </c>
      <c r="N3659">
        <v>6.75</v>
      </c>
      <c r="O3659">
        <v>26302</v>
      </c>
      <c r="P3659">
        <v>8.5</v>
      </c>
      <c r="Q3659">
        <v>26015.5</v>
      </c>
      <c r="R3659">
        <v>8.25</v>
      </c>
    </row>
    <row r="3660" spans="1:18" x14ac:dyDescent="0.35">
      <c r="A3660" t="s">
        <v>7318</v>
      </c>
      <c r="B3660" t="s">
        <v>7319</v>
      </c>
      <c r="C3660">
        <v>28517</v>
      </c>
      <c r="D3660">
        <v>8.6666666666666661</v>
      </c>
      <c r="E3660">
        <v>25421.333333333328</v>
      </c>
      <c r="F3660">
        <v>8</v>
      </c>
      <c r="G3660">
        <v>25271</v>
      </c>
      <c r="H3660">
        <v>8</v>
      </c>
      <c r="I3660">
        <v>29223.333333333328</v>
      </c>
      <c r="J3660">
        <v>9</v>
      </c>
      <c r="K3660">
        <v>25902.666666666672</v>
      </c>
      <c r="L3660">
        <v>8.3333333333333339</v>
      </c>
      <c r="M3660">
        <v>20272</v>
      </c>
      <c r="N3660">
        <v>6.666666666666667</v>
      </c>
      <c r="O3660">
        <v>23892.666666666672</v>
      </c>
      <c r="P3660">
        <v>7.333333333333333</v>
      </c>
      <c r="Q3660">
        <v>28130</v>
      </c>
      <c r="R3660">
        <v>8.6666666666666661</v>
      </c>
    </row>
    <row r="3661" spans="1:18" x14ac:dyDescent="0.35">
      <c r="A3661" t="s">
        <v>7320</v>
      </c>
      <c r="B3661" t="s">
        <v>7321</v>
      </c>
      <c r="C3661">
        <v>26287</v>
      </c>
      <c r="D3661">
        <v>8.25</v>
      </c>
      <c r="E3661">
        <v>24698.75</v>
      </c>
      <c r="F3661">
        <v>8</v>
      </c>
      <c r="G3661">
        <v>25005.25</v>
      </c>
      <c r="H3661">
        <v>7.75</v>
      </c>
      <c r="I3661">
        <v>21016.75</v>
      </c>
      <c r="J3661">
        <v>6.75</v>
      </c>
      <c r="K3661">
        <v>19944</v>
      </c>
      <c r="L3661">
        <v>6.5</v>
      </c>
      <c r="M3661">
        <v>22027.25</v>
      </c>
      <c r="N3661">
        <v>6.75</v>
      </c>
      <c r="O3661">
        <v>21559</v>
      </c>
      <c r="P3661">
        <v>6.75</v>
      </c>
      <c r="Q3661">
        <v>27801.5</v>
      </c>
      <c r="R3661">
        <v>8.75</v>
      </c>
    </row>
    <row r="3662" spans="1:18" x14ac:dyDescent="0.35">
      <c r="A3662" t="s">
        <v>7322</v>
      </c>
      <c r="B3662" t="s">
        <v>7323</v>
      </c>
      <c r="C3662">
        <v>8760.4</v>
      </c>
      <c r="D3662">
        <v>3.2</v>
      </c>
      <c r="E3662">
        <v>8872.4</v>
      </c>
      <c r="F3662">
        <v>3.2</v>
      </c>
      <c r="G3662">
        <v>8928.7999999999993</v>
      </c>
      <c r="H3662">
        <v>3.2</v>
      </c>
      <c r="I3662">
        <v>5275.4</v>
      </c>
      <c r="J3662">
        <v>2</v>
      </c>
      <c r="K3662">
        <v>7124.4</v>
      </c>
      <c r="L3662">
        <v>2.6</v>
      </c>
      <c r="M3662">
        <v>7607.6</v>
      </c>
      <c r="N3662">
        <v>2.6</v>
      </c>
      <c r="O3662">
        <v>26781</v>
      </c>
      <c r="P3662">
        <v>8.4</v>
      </c>
      <c r="Q3662">
        <v>17227.400000000001</v>
      </c>
      <c r="R3662">
        <v>5.6</v>
      </c>
    </row>
    <row r="3663" spans="1:18" x14ac:dyDescent="0.35">
      <c r="A3663" t="s">
        <v>7324</v>
      </c>
      <c r="B3663" t="s">
        <v>7325</v>
      </c>
      <c r="C3663">
        <v>6310.5</v>
      </c>
      <c r="D3663">
        <v>2.5</v>
      </c>
      <c r="E3663">
        <v>7369.666666666667</v>
      </c>
      <c r="F3663">
        <v>2.666666666666667</v>
      </c>
      <c r="G3663">
        <v>6775.333333333333</v>
      </c>
      <c r="H3663">
        <v>2.333333333333333</v>
      </c>
      <c r="I3663">
        <v>2953.166666666667</v>
      </c>
      <c r="J3663">
        <v>1.5</v>
      </c>
      <c r="K3663">
        <v>6671.833333333333</v>
      </c>
      <c r="L3663">
        <v>2.5</v>
      </c>
      <c r="M3663">
        <v>4764.833333333333</v>
      </c>
      <c r="N3663">
        <v>1.833333333333333</v>
      </c>
      <c r="O3663">
        <v>29891.666666666672</v>
      </c>
      <c r="P3663">
        <v>9.3333333333333339</v>
      </c>
      <c r="Q3663">
        <v>13197.83333333333</v>
      </c>
      <c r="R3663">
        <v>4.333333333333333</v>
      </c>
    </row>
    <row r="3664" spans="1:18" x14ac:dyDescent="0.35">
      <c r="A3664" t="s">
        <v>7326</v>
      </c>
      <c r="B3664" t="s">
        <v>7327</v>
      </c>
      <c r="C3664">
        <v>7896</v>
      </c>
      <c r="D3664">
        <v>3</v>
      </c>
      <c r="E3664">
        <v>7703.75</v>
      </c>
      <c r="F3664">
        <v>2.75</v>
      </c>
      <c r="G3664">
        <v>6658.75</v>
      </c>
      <c r="H3664">
        <v>2.5</v>
      </c>
      <c r="I3664">
        <v>4247.25</v>
      </c>
      <c r="J3664">
        <v>2</v>
      </c>
      <c r="K3664">
        <v>8331.5</v>
      </c>
      <c r="L3664">
        <v>3</v>
      </c>
      <c r="M3664">
        <v>12128</v>
      </c>
      <c r="N3664">
        <v>3.75</v>
      </c>
      <c r="O3664">
        <v>22401.5</v>
      </c>
      <c r="P3664">
        <v>7.25</v>
      </c>
      <c r="Q3664">
        <v>19323.5</v>
      </c>
      <c r="R3664">
        <v>6.25</v>
      </c>
    </row>
    <row r="3665" spans="1:18" x14ac:dyDescent="0.35">
      <c r="A3665" t="s">
        <v>7328</v>
      </c>
      <c r="B3665" t="s">
        <v>7329</v>
      </c>
      <c r="C3665">
        <v>23383</v>
      </c>
      <c r="D3665">
        <v>7.5</v>
      </c>
      <c r="E3665">
        <v>21959</v>
      </c>
      <c r="F3665">
        <v>7</v>
      </c>
      <c r="G3665">
        <v>19672.25</v>
      </c>
      <c r="H3665">
        <v>6.25</v>
      </c>
      <c r="I3665">
        <v>18169.25</v>
      </c>
      <c r="J3665">
        <v>6</v>
      </c>
      <c r="K3665">
        <v>16778.5</v>
      </c>
      <c r="L3665">
        <v>5.5</v>
      </c>
      <c r="M3665">
        <v>24617.75</v>
      </c>
      <c r="N3665">
        <v>7.75</v>
      </c>
      <c r="O3665">
        <v>28991.75</v>
      </c>
      <c r="P3665">
        <v>9</v>
      </c>
      <c r="Q3665">
        <v>24196.5</v>
      </c>
      <c r="R3665">
        <v>7.75</v>
      </c>
    </row>
    <row r="3666" spans="1:18" x14ac:dyDescent="0.35">
      <c r="A3666" t="s">
        <v>7330</v>
      </c>
      <c r="B3666" t="s">
        <v>7331</v>
      </c>
      <c r="C3666">
        <v>6276</v>
      </c>
      <c r="D3666">
        <v>2.4</v>
      </c>
      <c r="E3666">
        <v>8147.2</v>
      </c>
      <c r="F3666">
        <v>3</v>
      </c>
      <c r="G3666">
        <v>7350</v>
      </c>
      <c r="H3666">
        <v>2.6</v>
      </c>
      <c r="I3666">
        <v>5161.3999999999996</v>
      </c>
      <c r="J3666">
        <v>2</v>
      </c>
      <c r="K3666">
        <v>6368.6</v>
      </c>
      <c r="L3666">
        <v>2.4</v>
      </c>
      <c r="M3666">
        <v>3160.8</v>
      </c>
      <c r="N3666">
        <v>1.6</v>
      </c>
      <c r="O3666">
        <v>28741.200000000001</v>
      </c>
      <c r="P3666">
        <v>9</v>
      </c>
      <c r="Q3666">
        <v>9051.2000000000007</v>
      </c>
      <c r="R3666">
        <v>3.2</v>
      </c>
    </row>
    <row r="3667" spans="1:18" x14ac:dyDescent="0.35">
      <c r="A3667" t="s">
        <v>7332</v>
      </c>
      <c r="B3667" t="s">
        <v>7333</v>
      </c>
      <c r="C3667">
        <v>26373.28571428571</v>
      </c>
      <c r="D3667">
        <v>8.2857142857142865</v>
      </c>
      <c r="E3667">
        <v>26101.71428571429</v>
      </c>
      <c r="F3667">
        <v>8.2857142857142865</v>
      </c>
      <c r="G3667">
        <v>25898.28571428571</v>
      </c>
      <c r="H3667">
        <v>8.1428571428571423</v>
      </c>
      <c r="I3667">
        <v>26492</v>
      </c>
      <c r="J3667">
        <v>8.4285714285714288</v>
      </c>
      <c r="K3667">
        <v>22672</v>
      </c>
      <c r="L3667">
        <v>7.2857142857142856</v>
      </c>
      <c r="M3667">
        <v>27627.142857142859</v>
      </c>
      <c r="N3667">
        <v>8.5714285714285712</v>
      </c>
      <c r="O3667">
        <v>12050.428571428571</v>
      </c>
      <c r="P3667">
        <v>4.1428571428571432</v>
      </c>
      <c r="Q3667">
        <v>24634.428571428569</v>
      </c>
      <c r="R3667">
        <v>7.8571428571428568</v>
      </c>
    </row>
    <row r="3668" spans="1:18" x14ac:dyDescent="0.35">
      <c r="A3668" t="s">
        <v>7334</v>
      </c>
      <c r="B3668" t="s">
        <v>7335</v>
      </c>
      <c r="C3668">
        <v>9135.75</v>
      </c>
      <c r="D3668">
        <v>3.25</v>
      </c>
      <c r="E3668">
        <v>12455.25</v>
      </c>
      <c r="F3668">
        <v>4</v>
      </c>
      <c r="G3668">
        <v>14074</v>
      </c>
      <c r="H3668">
        <v>4.25</v>
      </c>
      <c r="I3668">
        <v>5389.75</v>
      </c>
      <c r="J3668">
        <v>2.5</v>
      </c>
      <c r="K3668">
        <v>12004</v>
      </c>
      <c r="L3668">
        <v>4</v>
      </c>
      <c r="M3668">
        <v>5085.25</v>
      </c>
      <c r="N3668">
        <v>2</v>
      </c>
      <c r="O3668">
        <v>31360</v>
      </c>
      <c r="P3668">
        <v>9.75</v>
      </c>
      <c r="Q3668">
        <v>3077.5</v>
      </c>
      <c r="R3668">
        <v>1.5</v>
      </c>
    </row>
    <row r="3669" spans="1:18" x14ac:dyDescent="0.35">
      <c r="A3669" t="s">
        <v>7336</v>
      </c>
      <c r="B3669" t="s">
        <v>7337</v>
      </c>
      <c r="C3669">
        <v>19022.5</v>
      </c>
      <c r="D3669">
        <v>6.25</v>
      </c>
      <c r="E3669">
        <v>17836.5</v>
      </c>
      <c r="F3669">
        <v>6</v>
      </c>
      <c r="G3669">
        <v>16493.5</v>
      </c>
      <c r="H3669">
        <v>5.5</v>
      </c>
      <c r="I3669">
        <v>16698.5</v>
      </c>
      <c r="J3669">
        <v>5.25</v>
      </c>
      <c r="K3669">
        <v>14450.25</v>
      </c>
      <c r="L3669">
        <v>5</v>
      </c>
      <c r="M3669">
        <v>15281.25</v>
      </c>
      <c r="N3669">
        <v>5</v>
      </c>
      <c r="O3669">
        <v>22503</v>
      </c>
      <c r="P3669">
        <v>7.25</v>
      </c>
      <c r="Q3669">
        <v>27709.75</v>
      </c>
      <c r="R3669">
        <v>8.5</v>
      </c>
    </row>
    <row r="3670" spans="1:18" x14ac:dyDescent="0.35">
      <c r="A3670" t="s">
        <v>7338</v>
      </c>
      <c r="B3670" t="s">
        <v>7339</v>
      </c>
      <c r="C3670">
        <v>11495.5</v>
      </c>
      <c r="D3670">
        <v>4</v>
      </c>
      <c r="E3670">
        <v>12141</v>
      </c>
      <c r="F3670">
        <v>4</v>
      </c>
      <c r="G3670">
        <v>13330.25</v>
      </c>
      <c r="H3670">
        <v>4.5</v>
      </c>
      <c r="I3670">
        <v>7514.25</v>
      </c>
      <c r="J3670">
        <v>2.75</v>
      </c>
      <c r="K3670">
        <v>11641.5</v>
      </c>
      <c r="L3670">
        <v>4.25</v>
      </c>
      <c r="M3670">
        <v>5933.5</v>
      </c>
      <c r="N3670">
        <v>2.25</v>
      </c>
      <c r="O3670">
        <v>31363</v>
      </c>
      <c r="P3670">
        <v>9.5</v>
      </c>
      <c r="Q3670">
        <v>14448.5</v>
      </c>
      <c r="R3670">
        <v>4.75</v>
      </c>
    </row>
    <row r="3671" spans="1:18" x14ac:dyDescent="0.35">
      <c r="A3671" t="s">
        <v>7340</v>
      </c>
      <c r="B3671" t="s">
        <v>7341</v>
      </c>
      <c r="C3671">
        <v>31364.333333333328</v>
      </c>
      <c r="D3671">
        <v>9.8333333333333339</v>
      </c>
      <c r="E3671">
        <v>29599.666666666672</v>
      </c>
      <c r="F3671">
        <v>9.1666666666666661</v>
      </c>
      <c r="G3671">
        <v>28948.166666666672</v>
      </c>
      <c r="H3671">
        <v>9</v>
      </c>
      <c r="I3671">
        <v>29633.166666666672</v>
      </c>
      <c r="J3671">
        <v>9.3333333333333339</v>
      </c>
      <c r="K3671">
        <v>27023.5</v>
      </c>
      <c r="L3671">
        <v>8.5</v>
      </c>
      <c r="M3671">
        <v>26582.833333333328</v>
      </c>
      <c r="N3671">
        <v>8.5</v>
      </c>
      <c r="O3671">
        <v>23231.333333333328</v>
      </c>
      <c r="P3671">
        <v>7.333333333333333</v>
      </c>
      <c r="Q3671">
        <v>27134.333333333328</v>
      </c>
      <c r="R3671">
        <v>8.6666666666666661</v>
      </c>
    </row>
    <row r="3672" spans="1:18" x14ac:dyDescent="0.35">
      <c r="A3672" t="s">
        <v>7342</v>
      </c>
      <c r="B3672" t="s">
        <v>7343</v>
      </c>
      <c r="C3672">
        <v>20765.2</v>
      </c>
      <c r="D3672">
        <v>6.6</v>
      </c>
      <c r="E3672">
        <v>19648.8</v>
      </c>
      <c r="F3672">
        <v>6.4</v>
      </c>
      <c r="G3672">
        <v>18151.8</v>
      </c>
      <c r="H3672">
        <v>6</v>
      </c>
      <c r="I3672">
        <v>18490.8</v>
      </c>
      <c r="J3672">
        <v>6</v>
      </c>
      <c r="K3672">
        <v>17355</v>
      </c>
      <c r="L3672">
        <v>5.8</v>
      </c>
      <c r="M3672">
        <v>18063.400000000001</v>
      </c>
      <c r="N3672">
        <v>5.8</v>
      </c>
      <c r="O3672">
        <v>31065.8</v>
      </c>
      <c r="P3672">
        <v>9.4</v>
      </c>
      <c r="Q3672">
        <v>17791.2</v>
      </c>
      <c r="R3672">
        <v>5.8</v>
      </c>
    </row>
    <row r="3673" spans="1:18" x14ac:dyDescent="0.35">
      <c r="A3673" t="s">
        <v>7344</v>
      </c>
      <c r="B3673" t="s">
        <v>7345</v>
      </c>
      <c r="C3673">
        <v>25188.2</v>
      </c>
      <c r="D3673">
        <v>8.1999999999999993</v>
      </c>
      <c r="E3673">
        <v>24612.799999999999</v>
      </c>
      <c r="F3673">
        <v>7.6</v>
      </c>
      <c r="G3673">
        <v>23910</v>
      </c>
      <c r="H3673">
        <v>7.4</v>
      </c>
      <c r="I3673">
        <v>23109</v>
      </c>
      <c r="J3673">
        <v>7.2</v>
      </c>
      <c r="K3673">
        <v>22751.200000000001</v>
      </c>
      <c r="L3673">
        <v>7</v>
      </c>
      <c r="M3673">
        <v>20314</v>
      </c>
      <c r="N3673">
        <v>6.8</v>
      </c>
      <c r="O3673">
        <v>13354.2</v>
      </c>
      <c r="P3673">
        <v>4.2</v>
      </c>
      <c r="Q3673">
        <v>23907</v>
      </c>
      <c r="R3673">
        <v>7.6</v>
      </c>
    </row>
    <row r="3674" spans="1:18" x14ac:dyDescent="0.35">
      <c r="A3674" t="s">
        <v>7346</v>
      </c>
      <c r="B3674" t="s">
        <v>7347</v>
      </c>
      <c r="C3674">
        <v>20788.8</v>
      </c>
      <c r="D3674">
        <v>6.6</v>
      </c>
      <c r="E3674">
        <v>19273</v>
      </c>
      <c r="F3674">
        <v>6.2</v>
      </c>
      <c r="G3674">
        <v>18733.599999999999</v>
      </c>
      <c r="H3674">
        <v>6.2</v>
      </c>
      <c r="I3674">
        <v>20258.2</v>
      </c>
      <c r="J3674">
        <v>6.4</v>
      </c>
      <c r="K3674">
        <v>18267.599999999999</v>
      </c>
      <c r="L3674">
        <v>5.8</v>
      </c>
      <c r="M3674">
        <v>13429</v>
      </c>
      <c r="N3674">
        <v>4.5999999999999996</v>
      </c>
      <c r="O3674">
        <v>28661.8</v>
      </c>
      <c r="P3674">
        <v>9</v>
      </c>
      <c r="Q3674">
        <v>23516.400000000001</v>
      </c>
      <c r="R3674">
        <v>7.6</v>
      </c>
    </row>
    <row r="3675" spans="1:18" x14ac:dyDescent="0.35">
      <c r="A3675" t="s">
        <v>7348</v>
      </c>
      <c r="B3675" t="s">
        <v>7349</v>
      </c>
      <c r="C3675">
        <v>18908</v>
      </c>
      <c r="D3675">
        <v>6.2</v>
      </c>
      <c r="E3675">
        <v>25540.2</v>
      </c>
      <c r="F3675">
        <v>8</v>
      </c>
      <c r="G3675">
        <v>24960.6</v>
      </c>
      <c r="H3675">
        <v>7.8</v>
      </c>
      <c r="I3675">
        <v>27532</v>
      </c>
      <c r="J3675">
        <v>8.6</v>
      </c>
      <c r="K3675">
        <v>26681.4</v>
      </c>
      <c r="L3675">
        <v>8.6</v>
      </c>
      <c r="M3675">
        <v>26804.400000000001</v>
      </c>
      <c r="N3675">
        <v>8.4</v>
      </c>
      <c r="O3675">
        <v>2083.6</v>
      </c>
      <c r="P3675">
        <v>1</v>
      </c>
      <c r="Q3675">
        <v>4048</v>
      </c>
      <c r="R3675">
        <v>1.8</v>
      </c>
    </row>
    <row r="3676" spans="1:18" x14ac:dyDescent="0.35">
      <c r="A3676" t="s">
        <v>7350</v>
      </c>
      <c r="B3676" t="s">
        <v>7351</v>
      </c>
      <c r="C3676">
        <v>21451.25</v>
      </c>
      <c r="D3676">
        <v>6.75</v>
      </c>
      <c r="E3676">
        <v>20690.25</v>
      </c>
      <c r="F3676">
        <v>6.75</v>
      </c>
      <c r="G3676">
        <v>17665.75</v>
      </c>
      <c r="H3676">
        <v>5.75</v>
      </c>
      <c r="I3676">
        <v>21509.5</v>
      </c>
      <c r="J3676">
        <v>6.75</v>
      </c>
      <c r="K3676">
        <v>17062.75</v>
      </c>
      <c r="L3676">
        <v>5.75</v>
      </c>
      <c r="M3676">
        <v>20618.5</v>
      </c>
      <c r="N3676">
        <v>6.75</v>
      </c>
      <c r="O3676">
        <v>22512.75</v>
      </c>
      <c r="P3676">
        <v>7</v>
      </c>
      <c r="Q3676">
        <v>24312.75</v>
      </c>
      <c r="R3676">
        <v>7.75</v>
      </c>
    </row>
    <row r="3677" spans="1:18" x14ac:dyDescent="0.35">
      <c r="A3677" t="s">
        <v>7352</v>
      </c>
      <c r="B3677" t="s">
        <v>7353</v>
      </c>
      <c r="C3677">
        <v>26726.75</v>
      </c>
      <c r="D3677">
        <v>8.5</v>
      </c>
      <c r="E3677">
        <v>29478.25</v>
      </c>
      <c r="F3677">
        <v>9.25</v>
      </c>
      <c r="G3677">
        <v>26431</v>
      </c>
      <c r="H3677">
        <v>8.5</v>
      </c>
      <c r="I3677">
        <v>29944.5</v>
      </c>
      <c r="J3677">
        <v>9.25</v>
      </c>
      <c r="K3677">
        <v>24117.25</v>
      </c>
      <c r="L3677">
        <v>7.25</v>
      </c>
      <c r="M3677">
        <v>27313.75</v>
      </c>
      <c r="N3677">
        <v>8.5</v>
      </c>
      <c r="O3677">
        <v>10467</v>
      </c>
      <c r="P3677">
        <v>3.5</v>
      </c>
      <c r="Q3677">
        <v>16030.75</v>
      </c>
      <c r="R3677">
        <v>5.5</v>
      </c>
    </row>
    <row r="3678" spans="1:18" x14ac:dyDescent="0.35">
      <c r="A3678" t="s">
        <v>7354</v>
      </c>
      <c r="B3678" t="s">
        <v>7355</v>
      </c>
      <c r="C3678">
        <v>12945</v>
      </c>
      <c r="D3678">
        <v>4.25</v>
      </c>
      <c r="E3678">
        <v>14214.25</v>
      </c>
      <c r="F3678">
        <v>5</v>
      </c>
      <c r="G3678">
        <v>9144.25</v>
      </c>
      <c r="H3678">
        <v>3</v>
      </c>
      <c r="I3678">
        <v>11788.75</v>
      </c>
      <c r="J3678">
        <v>4</v>
      </c>
      <c r="K3678">
        <v>8096.5</v>
      </c>
      <c r="L3678">
        <v>3</v>
      </c>
      <c r="M3678">
        <v>13762.5</v>
      </c>
      <c r="N3678">
        <v>4.5</v>
      </c>
      <c r="O3678">
        <v>24456.5</v>
      </c>
      <c r="P3678">
        <v>7.5</v>
      </c>
      <c r="Q3678">
        <v>21396</v>
      </c>
      <c r="R3678">
        <v>6.75</v>
      </c>
    </row>
    <row r="3679" spans="1:18" x14ac:dyDescent="0.35">
      <c r="A3679" t="s">
        <v>7356</v>
      </c>
      <c r="B3679" t="s">
        <v>7357</v>
      </c>
      <c r="C3679">
        <v>27408.25</v>
      </c>
      <c r="D3679">
        <v>8.75</v>
      </c>
      <c r="E3679">
        <v>25090.5</v>
      </c>
      <c r="F3679">
        <v>7.75</v>
      </c>
      <c r="G3679">
        <v>23775.75</v>
      </c>
      <c r="H3679">
        <v>7.5</v>
      </c>
      <c r="I3679">
        <v>25348.5</v>
      </c>
      <c r="J3679">
        <v>8</v>
      </c>
      <c r="K3679">
        <v>22505.5</v>
      </c>
      <c r="L3679">
        <v>7.25</v>
      </c>
      <c r="M3679">
        <v>29176.75</v>
      </c>
      <c r="N3679">
        <v>9</v>
      </c>
      <c r="O3679">
        <v>22571.75</v>
      </c>
      <c r="P3679">
        <v>7</v>
      </c>
      <c r="Q3679">
        <v>25818.5</v>
      </c>
      <c r="R3679">
        <v>8</v>
      </c>
    </row>
    <row r="3680" spans="1:18" x14ac:dyDescent="0.35">
      <c r="A3680" t="s">
        <v>7358</v>
      </c>
      <c r="B3680" t="s">
        <v>7359</v>
      </c>
      <c r="C3680">
        <v>5711.7142857142853</v>
      </c>
      <c r="D3680">
        <v>2.1428571428571428</v>
      </c>
      <c r="E3680">
        <v>5557.5714285714284</v>
      </c>
      <c r="F3680">
        <v>2.1428571428571428</v>
      </c>
      <c r="G3680">
        <v>5574.1428571428569</v>
      </c>
      <c r="H3680">
        <v>2.1428571428571428</v>
      </c>
      <c r="I3680">
        <v>4480.2857142857147</v>
      </c>
      <c r="J3680">
        <v>1.857142857142857</v>
      </c>
      <c r="K3680">
        <v>4566</v>
      </c>
      <c r="L3680">
        <v>2</v>
      </c>
      <c r="M3680">
        <v>6952</v>
      </c>
      <c r="N3680">
        <v>2.714285714285714</v>
      </c>
      <c r="O3680">
        <v>26922</v>
      </c>
      <c r="P3680">
        <v>8.4285714285714288</v>
      </c>
      <c r="Q3680">
        <v>15166.428571428571</v>
      </c>
      <c r="R3680">
        <v>5</v>
      </c>
    </row>
    <row r="3681" spans="1:18" x14ac:dyDescent="0.35">
      <c r="A3681" t="s">
        <v>7360</v>
      </c>
      <c r="B3681" t="s">
        <v>7361</v>
      </c>
      <c r="C3681">
        <v>6173.8</v>
      </c>
      <c r="D3681">
        <v>2.4</v>
      </c>
      <c r="E3681">
        <v>6787.6</v>
      </c>
      <c r="F3681">
        <v>2.6</v>
      </c>
      <c r="G3681">
        <v>5341.8</v>
      </c>
      <c r="H3681">
        <v>2</v>
      </c>
      <c r="I3681">
        <v>4650.6000000000004</v>
      </c>
      <c r="J3681">
        <v>2</v>
      </c>
      <c r="K3681">
        <v>4309.3999999999996</v>
      </c>
      <c r="L3681">
        <v>1.8</v>
      </c>
      <c r="M3681">
        <v>6444.8</v>
      </c>
      <c r="N3681">
        <v>2.4</v>
      </c>
      <c r="O3681">
        <v>26571</v>
      </c>
      <c r="P3681">
        <v>8.1999999999999993</v>
      </c>
      <c r="Q3681">
        <v>21740.2</v>
      </c>
      <c r="R3681">
        <v>6.8</v>
      </c>
    </row>
    <row r="3682" spans="1:18" x14ac:dyDescent="0.35">
      <c r="A3682" t="s">
        <v>7362</v>
      </c>
      <c r="B3682" t="s">
        <v>7363</v>
      </c>
      <c r="C3682">
        <v>30074.857142857141</v>
      </c>
      <c r="D3682">
        <v>9.4285714285714288</v>
      </c>
      <c r="E3682">
        <v>29050.28571428571</v>
      </c>
      <c r="F3682">
        <v>9.1428571428571423</v>
      </c>
      <c r="G3682">
        <v>26814.571428571431</v>
      </c>
      <c r="H3682">
        <v>8.5714285714285712</v>
      </c>
      <c r="I3682">
        <v>28259.428571428569</v>
      </c>
      <c r="J3682">
        <v>8.8571428571428577</v>
      </c>
      <c r="K3682">
        <v>22263.28571428571</v>
      </c>
      <c r="L3682">
        <v>7</v>
      </c>
      <c r="M3682">
        <v>27906.857142857141</v>
      </c>
      <c r="N3682">
        <v>8.5714285714285712</v>
      </c>
      <c r="O3682">
        <v>21243</v>
      </c>
      <c r="P3682">
        <v>6.8571428571428568</v>
      </c>
      <c r="Q3682">
        <v>29486.142857142859</v>
      </c>
      <c r="R3682">
        <v>9.1428571428571423</v>
      </c>
    </row>
    <row r="3683" spans="1:18" x14ac:dyDescent="0.35">
      <c r="A3683" t="s">
        <v>7364</v>
      </c>
      <c r="B3683" t="s">
        <v>7365</v>
      </c>
      <c r="C3683">
        <v>9306</v>
      </c>
      <c r="D3683">
        <v>3.25</v>
      </c>
      <c r="E3683">
        <v>10092</v>
      </c>
      <c r="F3683">
        <v>3.5</v>
      </c>
      <c r="G3683">
        <v>8053</v>
      </c>
      <c r="H3683">
        <v>2.75</v>
      </c>
      <c r="I3683">
        <v>6833.25</v>
      </c>
      <c r="J3683">
        <v>2.5</v>
      </c>
      <c r="K3683">
        <v>6908.75</v>
      </c>
      <c r="L3683">
        <v>2.5</v>
      </c>
      <c r="M3683">
        <v>6845.25</v>
      </c>
      <c r="N3683">
        <v>2.5</v>
      </c>
      <c r="O3683">
        <v>32350.5</v>
      </c>
      <c r="P3683">
        <v>10</v>
      </c>
      <c r="Q3683">
        <v>18763.5</v>
      </c>
      <c r="R3683">
        <v>5.75</v>
      </c>
    </row>
    <row r="3684" spans="1:18" x14ac:dyDescent="0.35">
      <c r="A3684" t="s">
        <v>7366</v>
      </c>
      <c r="B3684" t="s">
        <v>7367</v>
      </c>
      <c r="C3684">
        <v>4705</v>
      </c>
      <c r="D3684">
        <v>1.6</v>
      </c>
      <c r="E3684">
        <v>5091.8</v>
      </c>
      <c r="F3684">
        <v>2</v>
      </c>
      <c r="G3684">
        <v>3376.6</v>
      </c>
      <c r="H3684">
        <v>1.6</v>
      </c>
      <c r="I3684">
        <v>3664.2</v>
      </c>
      <c r="J3684">
        <v>1.6</v>
      </c>
      <c r="K3684">
        <v>2742.4</v>
      </c>
      <c r="L3684">
        <v>1.2</v>
      </c>
      <c r="M3684">
        <v>6624.4</v>
      </c>
      <c r="N3684">
        <v>2.8</v>
      </c>
      <c r="O3684">
        <v>28698.2</v>
      </c>
      <c r="P3684">
        <v>9</v>
      </c>
      <c r="Q3684">
        <v>28389.200000000001</v>
      </c>
      <c r="R3684">
        <v>8.8000000000000007</v>
      </c>
    </row>
    <row r="3685" spans="1:18" x14ac:dyDescent="0.35">
      <c r="A3685" t="s">
        <v>7368</v>
      </c>
      <c r="B3685" t="s">
        <v>7369</v>
      </c>
      <c r="C3685">
        <v>22361.5</v>
      </c>
      <c r="D3685">
        <v>7.25</v>
      </c>
      <c r="E3685">
        <v>21886.5</v>
      </c>
      <c r="F3685">
        <v>7</v>
      </c>
      <c r="G3685">
        <v>19813.75</v>
      </c>
      <c r="H3685">
        <v>6.5</v>
      </c>
      <c r="I3685">
        <v>15419.5</v>
      </c>
      <c r="J3685">
        <v>5</v>
      </c>
      <c r="K3685">
        <v>16789.25</v>
      </c>
      <c r="L3685">
        <v>5.75</v>
      </c>
      <c r="M3685">
        <v>21837.25</v>
      </c>
      <c r="N3685">
        <v>7</v>
      </c>
      <c r="O3685">
        <v>29384</v>
      </c>
      <c r="P3685">
        <v>9.25</v>
      </c>
      <c r="Q3685">
        <v>26073.75</v>
      </c>
      <c r="R3685">
        <v>8.25</v>
      </c>
    </row>
    <row r="3686" spans="1:18" x14ac:dyDescent="0.35">
      <c r="A3686" t="s">
        <v>7370</v>
      </c>
      <c r="B3686" t="s">
        <v>7371</v>
      </c>
      <c r="C3686">
        <v>28576</v>
      </c>
      <c r="D3686">
        <v>8.75</v>
      </c>
      <c r="E3686">
        <v>29247.5</v>
      </c>
      <c r="F3686">
        <v>9</v>
      </c>
      <c r="G3686">
        <v>24691.5</v>
      </c>
      <c r="H3686">
        <v>7.75</v>
      </c>
      <c r="I3686">
        <v>24399</v>
      </c>
      <c r="J3686">
        <v>7.5</v>
      </c>
      <c r="K3686">
        <v>19927.75</v>
      </c>
      <c r="L3686">
        <v>6.5</v>
      </c>
      <c r="M3686">
        <v>22592.25</v>
      </c>
      <c r="N3686">
        <v>7</v>
      </c>
      <c r="O3686">
        <v>29448.5</v>
      </c>
      <c r="P3686">
        <v>9.25</v>
      </c>
      <c r="Q3686">
        <v>26031.5</v>
      </c>
      <c r="R3686">
        <v>8.25</v>
      </c>
    </row>
    <row r="3687" spans="1:18" x14ac:dyDescent="0.35">
      <c r="A3687" t="s">
        <v>7372</v>
      </c>
      <c r="B3687" t="s">
        <v>7373</v>
      </c>
      <c r="C3687">
        <v>29346.75</v>
      </c>
      <c r="D3687">
        <v>9.25</v>
      </c>
      <c r="E3687">
        <v>29976.5</v>
      </c>
      <c r="F3687">
        <v>9.5</v>
      </c>
      <c r="G3687">
        <v>26682</v>
      </c>
      <c r="H3687">
        <v>8.25</v>
      </c>
      <c r="I3687">
        <v>21264.5</v>
      </c>
      <c r="J3687">
        <v>6.75</v>
      </c>
      <c r="K3687">
        <v>21972</v>
      </c>
      <c r="L3687">
        <v>6.75</v>
      </c>
      <c r="M3687">
        <v>25930.75</v>
      </c>
      <c r="N3687">
        <v>8</v>
      </c>
      <c r="O3687">
        <v>26099.5</v>
      </c>
      <c r="P3687">
        <v>8.25</v>
      </c>
      <c r="Q3687">
        <v>26454.5</v>
      </c>
      <c r="R3687">
        <v>8.25</v>
      </c>
    </row>
    <row r="3688" spans="1:18" x14ac:dyDescent="0.35">
      <c r="A3688" t="s">
        <v>7374</v>
      </c>
      <c r="B3688" t="s">
        <v>7375</v>
      </c>
      <c r="C3688">
        <v>27660.25</v>
      </c>
      <c r="D3688">
        <v>8.75</v>
      </c>
      <c r="E3688">
        <v>28804.5</v>
      </c>
      <c r="F3688">
        <v>9</v>
      </c>
      <c r="G3688">
        <v>26406.25</v>
      </c>
      <c r="H3688">
        <v>8.5</v>
      </c>
      <c r="I3688">
        <v>27406.5</v>
      </c>
      <c r="J3688">
        <v>8.5</v>
      </c>
      <c r="K3688">
        <v>25035.5</v>
      </c>
      <c r="L3688">
        <v>8</v>
      </c>
      <c r="M3688">
        <v>23201</v>
      </c>
      <c r="N3688">
        <v>7.5</v>
      </c>
      <c r="O3688">
        <v>16551.75</v>
      </c>
      <c r="P3688">
        <v>5.5</v>
      </c>
      <c r="Q3688">
        <v>16274.75</v>
      </c>
      <c r="R3688">
        <v>5.5</v>
      </c>
    </row>
    <row r="3689" spans="1:18" x14ac:dyDescent="0.35">
      <c r="A3689" t="s">
        <v>7376</v>
      </c>
      <c r="B3689" t="s">
        <v>7377</v>
      </c>
      <c r="C3689">
        <v>27979.599999999999</v>
      </c>
      <c r="D3689">
        <v>8.6</v>
      </c>
      <c r="E3689">
        <v>26460</v>
      </c>
      <c r="F3689">
        <v>8.4</v>
      </c>
      <c r="G3689">
        <v>25186.2</v>
      </c>
      <c r="H3689">
        <v>8</v>
      </c>
      <c r="I3689">
        <v>28540.799999999999</v>
      </c>
      <c r="J3689">
        <v>8.8000000000000007</v>
      </c>
      <c r="K3689">
        <v>24782.6</v>
      </c>
      <c r="L3689">
        <v>7.8</v>
      </c>
      <c r="M3689">
        <v>24764.6</v>
      </c>
      <c r="N3689">
        <v>7.8</v>
      </c>
      <c r="O3689">
        <v>25949</v>
      </c>
      <c r="P3689">
        <v>8.1999999999999993</v>
      </c>
      <c r="Q3689">
        <v>24845.599999999999</v>
      </c>
      <c r="R3689">
        <v>7.8</v>
      </c>
    </row>
    <row r="3690" spans="1:18" x14ac:dyDescent="0.35">
      <c r="A3690" t="s">
        <v>7378</v>
      </c>
      <c r="B3690" t="s">
        <v>7379</v>
      </c>
      <c r="C3690">
        <v>32618</v>
      </c>
      <c r="D3690">
        <v>9.75</v>
      </c>
      <c r="E3690">
        <v>31781</v>
      </c>
      <c r="F3690">
        <v>9.75</v>
      </c>
      <c r="G3690">
        <v>30731.5</v>
      </c>
      <c r="H3690">
        <v>9.75</v>
      </c>
      <c r="I3690">
        <v>31539</v>
      </c>
      <c r="J3690">
        <v>9.75</v>
      </c>
      <c r="K3690">
        <v>29387.5</v>
      </c>
      <c r="L3690">
        <v>9.5</v>
      </c>
      <c r="M3690">
        <v>29509.75</v>
      </c>
      <c r="N3690">
        <v>9.5</v>
      </c>
      <c r="O3690">
        <v>29509.25</v>
      </c>
      <c r="P3690">
        <v>9</v>
      </c>
      <c r="Q3690">
        <v>24455.25</v>
      </c>
      <c r="R3690">
        <v>7.5</v>
      </c>
    </row>
    <row r="3691" spans="1:18" x14ac:dyDescent="0.35">
      <c r="A3691" t="s">
        <v>7380</v>
      </c>
      <c r="B3691" t="s">
        <v>7381</v>
      </c>
      <c r="C3691">
        <v>19770.666666666672</v>
      </c>
      <c r="D3691">
        <v>6.166666666666667</v>
      </c>
      <c r="E3691">
        <v>17046</v>
      </c>
      <c r="F3691">
        <v>5.666666666666667</v>
      </c>
      <c r="G3691">
        <v>17271</v>
      </c>
      <c r="H3691">
        <v>5.666666666666667</v>
      </c>
      <c r="I3691">
        <v>20241.166666666672</v>
      </c>
      <c r="J3691">
        <v>6.666666666666667</v>
      </c>
      <c r="K3691">
        <v>17383.166666666672</v>
      </c>
      <c r="L3691">
        <v>5.666666666666667</v>
      </c>
      <c r="M3691">
        <v>13873</v>
      </c>
      <c r="N3691">
        <v>4.833333333333333</v>
      </c>
      <c r="O3691">
        <v>27674</v>
      </c>
      <c r="P3691">
        <v>8.6666666666666661</v>
      </c>
      <c r="Q3691">
        <v>21577.666666666672</v>
      </c>
      <c r="R3691">
        <v>6.666666666666667</v>
      </c>
    </row>
    <row r="3692" spans="1:18" x14ac:dyDescent="0.35">
      <c r="A3692" t="s">
        <v>7382</v>
      </c>
      <c r="B3692" t="s">
        <v>7383</v>
      </c>
      <c r="C3692">
        <v>26008.5</v>
      </c>
      <c r="D3692">
        <v>8</v>
      </c>
      <c r="E3692">
        <v>23126.75</v>
      </c>
      <c r="F3692">
        <v>7.25</v>
      </c>
      <c r="G3692">
        <v>24060.5</v>
      </c>
      <c r="H3692">
        <v>7.5</v>
      </c>
      <c r="I3692">
        <v>25852.25</v>
      </c>
      <c r="J3692">
        <v>8</v>
      </c>
      <c r="K3692">
        <v>24255</v>
      </c>
      <c r="L3692">
        <v>7.5</v>
      </c>
      <c r="M3692">
        <v>21011.25</v>
      </c>
      <c r="N3692">
        <v>6.75</v>
      </c>
      <c r="O3692">
        <v>25746</v>
      </c>
      <c r="P3692">
        <v>8.25</v>
      </c>
      <c r="Q3692">
        <v>26842.25</v>
      </c>
      <c r="R3692">
        <v>8.5</v>
      </c>
    </row>
    <row r="3693" spans="1:18" x14ac:dyDescent="0.35">
      <c r="A3693" t="s">
        <v>7384</v>
      </c>
      <c r="B3693" t="s">
        <v>7385</v>
      </c>
      <c r="C3693">
        <v>31754.75</v>
      </c>
      <c r="D3693">
        <v>9.75</v>
      </c>
      <c r="E3693">
        <v>31554.25</v>
      </c>
      <c r="F3693">
        <v>9.75</v>
      </c>
      <c r="G3693">
        <v>30272.75</v>
      </c>
      <c r="H3693">
        <v>9.5</v>
      </c>
      <c r="I3693">
        <v>31950.25</v>
      </c>
      <c r="J3693">
        <v>9.75</v>
      </c>
      <c r="K3693">
        <v>30559.5</v>
      </c>
      <c r="L3693">
        <v>9.5</v>
      </c>
      <c r="M3693">
        <v>23882.75</v>
      </c>
      <c r="N3693">
        <v>7.5</v>
      </c>
      <c r="O3693">
        <v>31813.25</v>
      </c>
      <c r="P3693">
        <v>9.75</v>
      </c>
      <c r="Q3693">
        <v>18152.25</v>
      </c>
      <c r="R3693">
        <v>5.75</v>
      </c>
    </row>
    <row r="3694" spans="1:18" x14ac:dyDescent="0.35">
      <c r="A3694" t="s">
        <v>7386</v>
      </c>
      <c r="B3694" t="s">
        <v>7387</v>
      </c>
      <c r="C3694">
        <v>21678.857142857141</v>
      </c>
      <c r="D3694">
        <v>6.8571428571428568</v>
      </c>
      <c r="E3694">
        <v>29016</v>
      </c>
      <c r="F3694">
        <v>9.2857142857142865</v>
      </c>
      <c r="G3694">
        <v>26359.28571428571</v>
      </c>
      <c r="H3694">
        <v>8.2857142857142865</v>
      </c>
      <c r="I3694">
        <v>28121.428571428569</v>
      </c>
      <c r="J3694">
        <v>8.8571428571428577</v>
      </c>
      <c r="K3694">
        <v>25201.571428571431</v>
      </c>
      <c r="L3694">
        <v>8</v>
      </c>
      <c r="M3694">
        <v>25091</v>
      </c>
      <c r="N3694">
        <v>8</v>
      </c>
      <c r="O3694">
        <v>6200.5714285714284</v>
      </c>
      <c r="P3694">
        <v>2.285714285714286</v>
      </c>
      <c r="Q3694">
        <v>7462.7142857142853</v>
      </c>
      <c r="R3694">
        <v>2.714285714285714</v>
      </c>
    </row>
    <row r="3695" spans="1:18" x14ac:dyDescent="0.35">
      <c r="A3695" t="s">
        <v>7388</v>
      </c>
      <c r="B3695" t="s">
        <v>7389</v>
      </c>
      <c r="C3695">
        <v>33196.25</v>
      </c>
      <c r="D3695">
        <v>10</v>
      </c>
      <c r="E3695">
        <v>32496.25</v>
      </c>
      <c r="F3695">
        <v>10</v>
      </c>
      <c r="G3695">
        <v>32801.5</v>
      </c>
      <c r="H3695">
        <v>10</v>
      </c>
      <c r="I3695">
        <v>33167.25</v>
      </c>
      <c r="J3695">
        <v>10</v>
      </c>
      <c r="K3695">
        <v>32599</v>
      </c>
      <c r="L3695">
        <v>10</v>
      </c>
      <c r="M3695">
        <v>29605.5</v>
      </c>
      <c r="N3695">
        <v>9.25</v>
      </c>
      <c r="O3695">
        <v>27849.25</v>
      </c>
      <c r="P3695">
        <v>9</v>
      </c>
      <c r="Q3695">
        <v>22258</v>
      </c>
      <c r="R3695">
        <v>6.75</v>
      </c>
    </row>
    <row r="3696" spans="1:18" x14ac:dyDescent="0.35">
      <c r="A3696" t="s">
        <v>7390</v>
      </c>
      <c r="B3696" t="s">
        <v>7391</v>
      </c>
      <c r="C3696">
        <v>20956.25</v>
      </c>
      <c r="D3696">
        <v>6.5</v>
      </c>
      <c r="E3696">
        <v>19340.25</v>
      </c>
      <c r="F3696">
        <v>6.25</v>
      </c>
      <c r="G3696">
        <v>17279.25</v>
      </c>
      <c r="H3696">
        <v>5.5</v>
      </c>
      <c r="I3696">
        <v>22535.5</v>
      </c>
      <c r="J3696">
        <v>7.25</v>
      </c>
      <c r="K3696">
        <v>18545</v>
      </c>
      <c r="L3696">
        <v>6</v>
      </c>
      <c r="M3696">
        <v>18946</v>
      </c>
      <c r="N3696">
        <v>6</v>
      </c>
      <c r="O3696">
        <v>26272.5</v>
      </c>
      <c r="P3696">
        <v>8.5</v>
      </c>
      <c r="Q3696">
        <v>20786.5</v>
      </c>
      <c r="R3696">
        <v>6.5</v>
      </c>
    </row>
    <row r="3697" spans="1:18" x14ac:dyDescent="0.35">
      <c r="A3697" t="s">
        <v>7392</v>
      </c>
      <c r="B3697" t="s">
        <v>7393</v>
      </c>
      <c r="C3697">
        <v>30031.666666666672</v>
      </c>
      <c r="D3697">
        <v>9.3333333333333339</v>
      </c>
      <c r="E3697">
        <v>32371.333333333328</v>
      </c>
      <c r="F3697">
        <v>10</v>
      </c>
      <c r="G3697">
        <v>31682.333333333328</v>
      </c>
      <c r="H3697">
        <v>9.6666666666666661</v>
      </c>
      <c r="I3697">
        <v>31303.333333333328</v>
      </c>
      <c r="J3697">
        <v>9.6666666666666661</v>
      </c>
      <c r="K3697">
        <v>31687</v>
      </c>
      <c r="L3697">
        <v>10</v>
      </c>
      <c r="M3697">
        <v>28065.666666666672</v>
      </c>
      <c r="N3697">
        <v>9</v>
      </c>
      <c r="O3697">
        <v>8695.3333333333339</v>
      </c>
      <c r="P3697">
        <v>3.333333333333333</v>
      </c>
      <c r="Q3697">
        <v>18420.333333333328</v>
      </c>
      <c r="R3697">
        <v>6</v>
      </c>
    </row>
    <row r="3698" spans="1:18" x14ac:dyDescent="0.35">
      <c r="A3698" t="s">
        <v>7394</v>
      </c>
      <c r="B3698" t="s">
        <v>7395</v>
      </c>
      <c r="C3698">
        <v>29925</v>
      </c>
      <c r="D3698">
        <v>9.1999999999999993</v>
      </c>
      <c r="E3698">
        <v>28143.599999999999</v>
      </c>
      <c r="F3698">
        <v>8.4</v>
      </c>
      <c r="G3698">
        <v>29385.4</v>
      </c>
      <c r="H3698">
        <v>9</v>
      </c>
      <c r="I3698">
        <v>32420.799999999999</v>
      </c>
      <c r="J3698">
        <v>9.8000000000000007</v>
      </c>
      <c r="K3698">
        <v>28260.6</v>
      </c>
      <c r="L3698">
        <v>8.8000000000000007</v>
      </c>
      <c r="M3698">
        <v>26462</v>
      </c>
      <c r="N3698">
        <v>8</v>
      </c>
      <c r="O3698">
        <v>28744.2</v>
      </c>
      <c r="P3698">
        <v>9</v>
      </c>
      <c r="Q3698">
        <v>21222.6</v>
      </c>
      <c r="R3698">
        <v>6.6</v>
      </c>
    </row>
    <row r="3699" spans="1:18" x14ac:dyDescent="0.35">
      <c r="A3699" t="s">
        <v>7396</v>
      </c>
      <c r="B3699" t="s">
        <v>7397</v>
      </c>
      <c r="C3699">
        <v>29519</v>
      </c>
      <c r="D3699">
        <v>9.1999999999999993</v>
      </c>
      <c r="E3699">
        <v>29831.4</v>
      </c>
      <c r="F3699">
        <v>9.1999999999999993</v>
      </c>
      <c r="G3699">
        <v>29688.400000000001</v>
      </c>
      <c r="H3699">
        <v>9</v>
      </c>
      <c r="I3699">
        <v>28948.799999999999</v>
      </c>
      <c r="J3699">
        <v>9.1999999999999993</v>
      </c>
      <c r="K3699">
        <v>28874.400000000001</v>
      </c>
      <c r="L3699">
        <v>9</v>
      </c>
      <c r="M3699">
        <v>26573.8</v>
      </c>
      <c r="N3699">
        <v>8.4</v>
      </c>
      <c r="O3699">
        <v>19097</v>
      </c>
      <c r="P3699">
        <v>6</v>
      </c>
      <c r="Q3699">
        <v>16827.400000000001</v>
      </c>
      <c r="R3699">
        <v>5.2</v>
      </c>
    </row>
    <row r="3700" spans="1:18" x14ac:dyDescent="0.35">
      <c r="A3700" t="s">
        <v>7398</v>
      </c>
      <c r="B3700" t="s">
        <v>7399</v>
      </c>
      <c r="C3700">
        <v>25634.6</v>
      </c>
      <c r="D3700">
        <v>8.1999999999999993</v>
      </c>
      <c r="E3700">
        <v>24247</v>
      </c>
      <c r="F3700">
        <v>7.6</v>
      </c>
      <c r="G3700">
        <v>24020.400000000001</v>
      </c>
      <c r="H3700">
        <v>7.6</v>
      </c>
      <c r="I3700">
        <v>26350.2</v>
      </c>
      <c r="J3700">
        <v>8.1999999999999993</v>
      </c>
      <c r="K3700">
        <v>24806.799999999999</v>
      </c>
      <c r="L3700">
        <v>7.6</v>
      </c>
      <c r="M3700">
        <v>22964</v>
      </c>
      <c r="N3700">
        <v>7.4</v>
      </c>
      <c r="O3700">
        <v>19138.599999999999</v>
      </c>
      <c r="P3700">
        <v>6</v>
      </c>
      <c r="Q3700">
        <v>15985</v>
      </c>
      <c r="R3700">
        <v>5.2</v>
      </c>
    </row>
    <row r="3701" spans="1:18" x14ac:dyDescent="0.35">
      <c r="A3701" t="s">
        <v>7400</v>
      </c>
      <c r="B3701" t="s">
        <v>7401</v>
      </c>
      <c r="C3701">
        <v>32338.75</v>
      </c>
      <c r="D3701">
        <v>10</v>
      </c>
      <c r="E3701">
        <v>31948</v>
      </c>
      <c r="F3701">
        <v>10</v>
      </c>
      <c r="G3701">
        <v>31155.5</v>
      </c>
      <c r="H3701">
        <v>9.5</v>
      </c>
      <c r="I3701">
        <v>31630.75</v>
      </c>
      <c r="J3701">
        <v>9.75</v>
      </c>
      <c r="K3701">
        <v>28695.25</v>
      </c>
      <c r="L3701">
        <v>9</v>
      </c>
      <c r="M3701">
        <v>24618.25</v>
      </c>
      <c r="N3701">
        <v>8</v>
      </c>
      <c r="O3701">
        <v>24590.75</v>
      </c>
      <c r="P3701">
        <v>7.75</v>
      </c>
      <c r="Q3701">
        <v>27658.5</v>
      </c>
      <c r="R3701">
        <v>8.5</v>
      </c>
    </row>
    <row r="3702" spans="1:18" x14ac:dyDescent="0.35">
      <c r="A3702" t="s">
        <v>7402</v>
      </c>
      <c r="B3702" t="s">
        <v>7403</v>
      </c>
      <c r="C3702">
        <v>24056.400000000001</v>
      </c>
      <c r="D3702">
        <v>7.4</v>
      </c>
      <c r="E3702">
        <v>22589</v>
      </c>
      <c r="F3702">
        <v>7.2</v>
      </c>
      <c r="G3702">
        <v>21166.6</v>
      </c>
      <c r="H3702">
        <v>6.8</v>
      </c>
      <c r="I3702">
        <v>23374.400000000001</v>
      </c>
      <c r="J3702">
        <v>7.6</v>
      </c>
      <c r="K3702">
        <v>20822.400000000001</v>
      </c>
      <c r="L3702">
        <v>6.6</v>
      </c>
      <c r="M3702">
        <v>21125.4</v>
      </c>
      <c r="N3702">
        <v>6.8</v>
      </c>
      <c r="O3702">
        <v>25811.8</v>
      </c>
      <c r="P3702">
        <v>8.4</v>
      </c>
      <c r="Q3702">
        <v>26883</v>
      </c>
      <c r="R3702">
        <v>8.1999999999999993</v>
      </c>
    </row>
    <row r="3703" spans="1:18" x14ac:dyDescent="0.35">
      <c r="A3703" t="s">
        <v>7404</v>
      </c>
      <c r="B3703" t="s">
        <v>7405</v>
      </c>
      <c r="C3703">
        <v>15824.83333333333</v>
      </c>
      <c r="D3703">
        <v>5.5</v>
      </c>
      <c r="E3703">
        <v>16462.5</v>
      </c>
      <c r="F3703">
        <v>5.333333333333333</v>
      </c>
      <c r="G3703">
        <v>13769.83333333333</v>
      </c>
      <c r="H3703">
        <v>4.5</v>
      </c>
      <c r="I3703">
        <v>16010.5</v>
      </c>
      <c r="J3703">
        <v>5.166666666666667</v>
      </c>
      <c r="K3703">
        <v>11756.5</v>
      </c>
      <c r="L3703">
        <v>4</v>
      </c>
      <c r="M3703">
        <v>13645</v>
      </c>
      <c r="N3703">
        <v>4.666666666666667</v>
      </c>
      <c r="O3703">
        <v>31391</v>
      </c>
      <c r="P3703">
        <v>9.6666666666666661</v>
      </c>
      <c r="Q3703">
        <v>14599.83333333333</v>
      </c>
      <c r="R3703">
        <v>4.833333333333333</v>
      </c>
    </row>
    <row r="3704" spans="1:18" x14ac:dyDescent="0.35">
      <c r="A3704" t="s">
        <v>7406</v>
      </c>
      <c r="B3704" t="s">
        <v>7407</v>
      </c>
      <c r="C3704">
        <v>28174.400000000001</v>
      </c>
      <c r="D3704">
        <v>8.8000000000000007</v>
      </c>
      <c r="E3704">
        <v>28590.6</v>
      </c>
      <c r="F3704">
        <v>9.1999999999999993</v>
      </c>
      <c r="G3704">
        <v>25665.8</v>
      </c>
      <c r="H3704">
        <v>8</v>
      </c>
      <c r="I3704">
        <v>28063.599999999999</v>
      </c>
      <c r="J3704">
        <v>8.8000000000000007</v>
      </c>
      <c r="K3704">
        <v>21821.8</v>
      </c>
      <c r="L3704">
        <v>6.8</v>
      </c>
      <c r="M3704">
        <v>23023.8</v>
      </c>
      <c r="N3704">
        <v>7.2</v>
      </c>
      <c r="O3704">
        <v>32211.8</v>
      </c>
      <c r="P3704">
        <v>10</v>
      </c>
      <c r="Q3704">
        <v>16661.599999999999</v>
      </c>
      <c r="R3704">
        <v>5.4</v>
      </c>
    </row>
    <row r="3705" spans="1:18" x14ac:dyDescent="0.35">
      <c r="A3705" t="s">
        <v>7408</v>
      </c>
      <c r="B3705" t="s">
        <v>7409</v>
      </c>
      <c r="C3705">
        <v>17313.28571428571</v>
      </c>
      <c r="D3705">
        <v>5.7142857142857144</v>
      </c>
      <c r="E3705">
        <v>19212.28571428571</v>
      </c>
      <c r="F3705">
        <v>6</v>
      </c>
      <c r="G3705">
        <v>18300.142857142859</v>
      </c>
      <c r="H3705">
        <v>5.8571428571428568</v>
      </c>
      <c r="I3705">
        <v>22595.571428571431</v>
      </c>
      <c r="J3705">
        <v>7.1428571428571432</v>
      </c>
      <c r="K3705">
        <v>14647.71428571429</v>
      </c>
      <c r="L3705">
        <v>4.7142857142857144</v>
      </c>
      <c r="M3705">
        <v>12065.28571428571</v>
      </c>
      <c r="N3705">
        <v>4</v>
      </c>
      <c r="O3705">
        <v>33267.285714285717</v>
      </c>
      <c r="P3705">
        <v>10</v>
      </c>
      <c r="Q3705">
        <v>5186.8571428571431</v>
      </c>
      <c r="R3705">
        <v>2</v>
      </c>
    </row>
    <row r="3706" spans="1:18" x14ac:dyDescent="0.35">
      <c r="A3706" t="s">
        <v>7410</v>
      </c>
      <c r="B3706" t="s">
        <v>7411</v>
      </c>
      <c r="C3706">
        <v>14185</v>
      </c>
      <c r="D3706">
        <v>4.5</v>
      </c>
      <c r="E3706">
        <v>14776.75</v>
      </c>
      <c r="F3706">
        <v>4.75</v>
      </c>
      <c r="G3706">
        <v>11240</v>
      </c>
      <c r="H3706">
        <v>4</v>
      </c>
      <c r="I3706">
        <v>12221</v>
      </c>
      <c r="J3706">
        <v>4</v>
      </c>
      <c r="K3706">
        <v>10606.25</v>
      </c>
      <c r="L3706">
        <v>3.75</v>
      </c>
      <c r="M3706">
        <v>10701</v>
      </c>
      <c r="N3706">
        <v>3.5</v>
      </c>
      <c r="O3706">
        <v>27466.75</v>
      </c>
      <c r="P3706">
        <v>8.5</v>
      </c>
      <c r="Q3706">
        <v>26213.5</v>
      </c>
      <c r="R3706">
        <v>8.25</v>
      </c>
    </row>
    <row r="3707" spans="1:18" x14ac:dyDescent="0.35">
      <c r="A3707" t="s">
        <v>7412</v>
      </c>
      <c r="B3707" t="s">
        <v>7413</v>
      </c>
      <c r="C3707">
        <v>24881</v>
      </c>
      <c r="D3707">
        <v>7.6</v>
      </c>
      <c r="E3707">
        <v>29374.6</v>
      </c>
      <c r="F3707">
        <v>9.4</v>
      </c>
      <c r="G3707">
        <v>30169.200000000001</v>
      </c>
      <c r="H3707">
        <v>9.4</v>
      </c>
      <c r="I3707">
        <v>28596</v>
      </c>
      <c r="J3707">
        <v>9</v>
      </c>
      <c r="K3707">
        <v>28033.200000000001</v>
      </c>
      <c r="L3707">
        <v>8.8000000000000007</v>
      </c>
      <c r="M3707">
        <v>26068.799999999999</v>
      </c>
      <c r="N3707">
        <v>8.4</v>
      </c>
      <c r="O3707">
        <v>5985.8</v>
      </c>
      <c r="P3707">
        <v>2.4</v>
      </c>
      <c r="Q3707">
        <v>7022.2</v>
      </c>
      <c r="R3707">
        <v>2.6</v>
      </c>
    </row>
    <row r="3708" spans="1:18" x14ac:dyDescent="0.35">
      <c r="A3708" t="s">
        <v>7414</v>
      </c>
      <c r="B3708" t="s">
        <v>7415</v>
      </c>
      <c r="C3708">
        <v>8986.75</v>
      </c>
      <c r="D3708">
        <v>3</v>
      </c>
      <c r="E3708">
        <v>9992.5</v>
      </c>
      <c r="F3708">
        <v>3.5</v>
      </c>
      <c r="G3708">
        <v>7913.25</v>
      </c>
      <c r="H3708">
        <v>2.75</v>
      </c>
      <c r="I3708">
        <v>7746.5</v>
      </c>
      <c r="J3708">
        <v>2.75</v>
      </c>
      <c r="K3708">
        <v>6898.5</v>
      </c>
      <c r="L3708">
        <v>2.5</v>
      </c>
      <c r="M3708">
        <v>5884.25</v>
      </c>
      <c r="N3708">
        <v>2.25</v>
      </c>
      <c r="O3708">
        <v>29558.25</v>
      </c>
      <c r="P3708">
        <v>9.25</v>
      </c>
      <c r="Q3708">
        <v>21122</v>
      </c>
      <c r="R3708">
        <v>7</v>
      </c>
    </row>
    <row r="3709" spans="1:18" x14ac:dyDescent="0.35">
      <c r="A3709" t="s">
        <v>7416</v>
      </c>
      <c r="B3709" t="s">
        <v>7417</v>
      </c>
      <c r="C3709">
        <v>23188.666666666672</v>
      </c>
      <c r="D3709">
        <v>7.333333333333333</v>
      </c>
      <c r="E3709">
        <v>23574.833333333328</v>
      </c>
      <c r="F3709">
        <v>7.5</v>
      </c>
      <c r="G3709">
        <v>21766.166666666672</v>
      </c>
      <c r="H3709">
        <v>7</v>
      </c>
      <c r="I3709">
        <v>22061.333333333328</v>
      </c>
      <c r="J3709">
        <v>6.833333333333333</v>
      </c>
      <c r="K3709">
        <v>23008.5</v>
      </c>
      <c r="L3709">
        <v>7.166666666666667</v>
      </c>
      <c r="M3709">
        <v>18596.666666666672</v>
      </c>
      <c r="N3709">
        <v>6</v>
      </c>
      <c r="O3709">
        <v>23655.166666666672</v>
      </c>
      <c r="P3709">
        <v>7.5</v>
      </c>
      <c r="Q3709">
        <v>17055.333333333328</v>
      </c>
      <c r="R3709">
        <v>5.666666666666667</v>
      </c>
    </row>
    <row r="3710" spans="1:18" x14ac:dyDescent="0.35">
      <c r="A3710" t="s">
        <v>7418</v>
      </c>
      <c r="B3710" t="s">
        <v>7419</v>
      </c>
      <c r="C3710">
        <v>23175</v>
      </c>
      <c r="D3710">
        <v>7.333333333333333</v>
      </c>
      <c r="E3710">
        <v>29380.333333333328</v>
      </c>
      <c r="F3710">
        <v>9</v>
      </c>
      <c r="G3710">
        <v>27294.333333333328</v>
      </c>
      <c r="H3710">
        <v>9</v>
      </c>
      <c r="I3710">
        <v>29131.666666666672</v>
      </c>
      <c r="J3710">
        <v>9.3333333333333339</v>
      </c>
      <c r="K3710">
        <v>29366.666666666672</v>
      </c>
      <c r="L3710">
        <v>9</v>
      </c>
      <c r="M3710">
        <v>25792</v>
      </c>
      <c r="N3710">
        <v>8</v>
      </c>
      <c r="O3710">
        <v>5158</v>
      </c>
      <c r="P3710">
        <v>2</v>
      </c>
      <c r="Q3710">
        <v>5631.666666666667</v>
      </c>
      <c r="R3710">
        <v>2</v>
      </c>
    </row>
    <row r="3711" spans="1:18" x14ac:dyDescent="0.35">
      <c r="A3711" t="s">
        <v>7420</v>
      </c>
      <c r="B3711" t="s">
        <v>7421</v>
      </c>
      <c r="C3711">
        <v>18215.75</v>
      </c>
      <c r="D3711">
        <v>6</v>
      </c>
      <c r="E3711">
        <v>19415.75</v>
      </c>
      <c r="F3711">
        <v>6.25</v>
      </c>
      <c r="G3711">
        <v>16329.25</v>
      </c>
      <c r="H3711">
        <v>5.5</v>
      </c>
      <c r="I3711">
        <v>20530.75</v>
      </c>
      <c r="J3711">
        <v>6.5</v>
      </c>
      <c r="K3711">
        <v>16671.5</v>
      </c>
      <c r="L3711">
        <v>5.5</v>
      </c>
      <c r="M3711">
        <v>18681.75</v>
      </c>
      <c r="N3711">
        <v>6</v>
      </c>
      <c r="O3711">
        <v>8953</v>
      </c>
      <c r="P3711">
        <v>3.25</v>
      </c>
      <c r="Q3711">
        <v>20526.5</v>
      </c>
      <c r="R3711">
        <v>6.75</v>
      </c>
    </row>
    <row r="3712" spans="1:18" x14ac:dyDescent="0.35">
      <c r="A3712" t="s">
        <v>7422</v>
      </c>
      <c r="B3712" t="s">
        <v>7423</v>
      </c>
      <c r="C3712">
        <v>27200</v>
      </c>
      <c r="D3712">
        <v>8.6</v>
      </c>
      <c r="E3712">
        <v>27738.799999999999</v>
      </c>
      <c r="F3712">
        <v>8.8000000000000007</v>
      </c>
      <c r="G3712">
        <v>26167.8</v>
      </c>
      <c r="H3712">
        <v>8.1999999999999993</v>
      </c>
      <c r="I3712">
        <v>28415.4</v>
      </c>
      <c r="J3712">
        <v>9</v>
      </c>
      <c r="K3712">
        <v>28346</v>
      </c>
      <c r="L3712">
        <v>9</v>
      </c>
      <c r="M3712">
        <v>26863.200000000001</v>
      </c>
      <c r="N3712">
        <v>8.6</v>
      </c>
      <c r="O3712">
        <v>11622.2</v>
      </c>
      <c r="P3712">
        <v>4</v>
      </c>
      <c r="Q3712">
        <v>16444.8</v>
      </c>
      <c r="R3712">
        <v>5.2</v>
      </c>
    </row>
    <row r="3713" spans="1:18" x14ac:dyDescent="0.35">
      <c r="A3713" t="s">
        <v>7424</v>
      </c>
      <c r="B3713" t="s">
        <v>7425</v>
      </c>
      <c r="C3713">
        <v>20828.599999999999</v>
      </c>
      <c r="D3713">
        <v>6.6</v>
      </c>
      <c r="E3713">
        <v>22933.4</v>
      </c>
      <c r="F3713">
        <v>7.2</v>
      </c>
      <c r="G3713">
        <v>20442</v>
      </c>
      <c r="H3713">
        <v>6.4</v>
      </c>
      <c r="I3713">
        <v>20640.400000000001</v>
      </c>
      <c r="J3713">
        <v>6.8</v>
      </c>
      <c r="K3713">
        <v>18216.8</v>
      </c>
      <c r="L3713">
        <v>6</v>
      </c>
      <c r="M3713">
        <v>24799.8</v>
      </c>
      <c r="N3713">
        <v>7.8</v>
      </c>
      <c r="O3713">
        <v>10077.799999999999</v>
      </c>
      <c r="P3713">
        <v>3.4</v>
      </c>
      <c r="Q3713">
        <v>20328</v>
      </c>
      <c r="R3713">
        <v>6.6</v>
      </c>
    </row>
    <row r="3714" spans="1:18" x14ac:dyDescent="0.35">
      <c r="A3714" t="s">
        <v>7426</v>
      </c>
      <c r="B3714" t="s">
        <v>7427</v>
      </c>
      <c r="C3714">
        <v>19704.5</v>
      </c>
      <c r="D3714">
        <v>6.333333333333333</v>
      </c>
      <c r="E3714">
        <v>19330.333333333328</v>
      </c>
      <c r="F3714">
        <v>6.333333333333333</v>
      </c>
      <c r="G3714">
        <v>20215.333333333328</v>
      </c>
      <c r="H3714">
        <v>6.666666666666667</v>
      </c>
      <c r="I3714">
        <v>19723.833333333328</v>
      </c>
      <c r="J3714">
        <v>6.5</v>
      </c>
      <c r="K3714">
        <v>12276</v>
      </c>
      <c r="L3714">
        <v>4</v>
      </c>
      <c r="M3714">
        <v>17361.5</v>
      </c>
      <c r="N3714">
        <v>5.5</v>
      </c>
      <c r="O3714">
        <v>25279.833333333328</v>
      </c>
      <c r="P3714">
        <v>7.833333333333333</v>
      </c>
      <c r="Q3714">
        <v>17734.166666666672</v>
      </c>
      <c r="R3714">
        <v>5.5</v>
      </c>
    </row>
    <row r="3715" spans="1:18" x14ac:dyDescent="0.35">
      <c r="A3715" t="s">
        <v>7428</v>
      </c>
      <c r="B3715" t="s">
        <v>7429</v>
      </c>
      <c r="C3715">
        <v>16774</v>
      </c>
      <c r="D3715">
        <v>5.25</v>
      </c>
      <c r="E3715">
        <v>16322.75</v>
      </c>
      <c r="F3715">
        <v>5.5</v>
      </c>
      <c r="G3715">
        <v>15716</v>
      </c>
      <c r="H3715">
        <v>5</v>
      </c>
      <c r="I3715">
        <v>14628.25</v>
      </c>
      <c r="J3715">
        <v>5</v>
      </c>
      <c r="K3715">
        <v>15609.5</v>
      </c>
      <c r="L3715">
        <v>5</v>
      </c>
      <c r="M3715">
        <v>18240.5</v>
      </c>
      <c r="N3715">
        <v>6</v>
      </c>
      <c r="O3715">
        <v>12592.75</v>
      </c>
      <c r="P3715">
        <v>4.25</v>
      </c>
      <c r="Q3715">
        <v>23162</v>
      </c>
      <c r="R3715">
        <v>7.5</v>
      </c>
    </row>
    <row r="3716" spans="1:18" x14ac:dyDescent="0.35">
      <c r="A3716" t="s">
        <v>7430</v>
      </c>
      <c r="B3716" t="s">
        <v>7431</v>
      </c>
      <c r="C3716">
        <v>13736.5</v>
      </c>
      <c r="D3716">
        <v>4.75</v>
      </c>
      <c r="E3716">
        <v>14157.25</v>
      </c>
      <c r="F3716">
        <v>4.75</v>
      </c>
      <c r="G3716">
        <v>12890.5</v>
      </c>
      <c r="H3716">
        <v>4.25</v>
      </c>
      <c r="I3716">
        <v>15653.25</v>
      </c>
      <c r="J3716">
        <v>5.25</v>
      </c>
      <c r="K3716">
        <v>10810</v>
      </c>
      <c r="L3716">
        <v>3.75</v>
      </c>
      <c r="M3716">
        <v>10884.75</v>
      </c>
      <c r="N3716">
        <v>3.5</v>
      </c>
      <c r="O3716">
        <v>30616.25</v>
      </c>
      <c r="P3716">
        <v>9.75</v>
      </c>
      <c r="Q3716">
        <v>10897</v>
      </c>
      <c r="R3716">
        <v>3.75</v>
      </c>
    </row>
    <row r="3717" spans="1:18" x14ac:dyDescent="0.35">
      <c r="A3717" t="s">
        <v>7432</v>
      </c>
      <c r="B3717" t="s">
        <v>7433</v>
      </c>
      <c r="C3717">
        <v>12639.33333333333</v>
      </c>
      <c r="D3717">
        <v>4.333333333333333</v>
      </c>
      <c r="E3717">
        <v>12874.83333333333</v>
      </c>
      <c r="F3717">
        <v>4.333333333333333</v>
      </c>
      <c r="G3717">
        <v>10715.33333333333</v>
      </c>
      <c r="H3717">
        <v>3.5</v>
      </c>
      <c r="I3717">
        <v>9281.3333333333339</v>
      </c>
      <c r="J3717">
        <v>3</v>
      </c>
      <c r="K3717">
        <v>10236</v>
      </c>
      <c r="L3717">
        <v>3.5</v>
      </c>
      <c r="M3717">
        <v>13118.16666666667</v>
      </c>
      <c r="N3717">
        <v>4.5</v>
      </c>
      <c r="O3717">
        <v>25301.5</v>
      </c>
      <c r="P3717">
        <v>8</v>
      </c>
      <c r="Q3717">
        <v>21961.333333333328</v>
      </c>
      <c r="R3717">
        <v>7</v>
      </c>
    </row>
    <row r="3718" spans="1:18" x14ac:dyDescent="0.35">
      <c r="A3718" t="s">
        <v>7434</v>
      </c>
      <c r="B3718" t="s">
        <v>7435</v>
      </c>
      <c r="C3718">
        <v>30722.333333333328</v>
      </c>
      <c r="D3718">
        <v>9.6666666666666661</v>
      </c>
      <c r="E3718">
        <v>28266.333333333328</v>
      </c>
      <c r="F3718">
        <v>8.6666666666666661</v>
      </c>
      <c r="G3718">
        <v>27760.5</v>
      </c>
      <c r="H3718">
        <v>8.6666666666666661</v>
      </c>
      <c r="I3718">
        <v>31929.5</v>
      </c>
      <c r="J3718">
        <v>9.8333333333333339</v>
      </c>
      <c r="K3718">
        <v>25884.666666666672</v>
      </c>
      <c r="L3718">
        <v>8.1666666666666661</v>
      </c>
      <c r="M3718">
        <v>24091.333333333328</v>
      </c>
      <c r="N3718">
        <v>7.5</v>
      </c>
      <c r="O3718">
        <v>22811</v>
      </c>
      <c r="P3718">
        <v>7.333333333333333</v>
      </c>
      <c r="Q3718">
        <v>28765.666666666672</v>
      </c>
      <c r="R3718">
        <v>9</v>
      </c>
    </row>
    <row r="3719" spans="1:18" x14ac:dyDescent="0.35">
      <c r="A3719" t="s">
        <v>7436</v>
      </c>
      <c r="B3719" t="s">
        <v>7437</v>
      </c>
      <c r="C3719">
        <v>27220</v>
      </c>
      <c r="D3719">
        <v>8.4</v>
      </c>
      <c r="E3719">
        <v>27833.599999999999</v>
      </c>
      <c r="F3719">
        <v>8.6</v>
      </c>
      <c r="G3719">
        <v>26485.4</v>
      </c>
      <c r="H3719">
        <v>8.1999999999999993</v>
      </c>
      <c r="I3719">
        <v>29794.6</v>
      </c>
      <c r="J3719">
        <v>9.1999999999999993</v>
      </c>
      <c r="K3719">
        <v>26534.2</v>
      </c>
      <c r="L3719">
        <v>8.1999999999999993</v>
      </c>
      <c r="M3719">
        <v>25133.4</v>
      </c>
      <c r="N3719">
        <v>8</v>
      </c>
      <c r="O3719">
        <v>10001.799999999999</v>
      </c>
      <c r="P3719">
        <v>3.6</v>
      </c>
      <c r="Q3719">
        <v>24522.400000000001</v>
      </c>
      <c r="R3719">
        <v>7.8</v>
      </c>
    </row>
    <row r="3720" spans="1:18" x14ac:dyDescent="0.35">
      <c r="A3720" t="s">
        <v>7438</v>
      </c>
      <c r="B3720" t="s">
        <v>7439</v>
      </c>
      <c r="C3720">
        <v>25450.75</v>
      </c>
      <c r="D3720">
        <v>8</v>
      </c>
      <c r="E3720">
        <v>24395.5</v>
      </c>
      <c r="F3720">
        <v>8</v>
      </c>
      <c r="G3720">
        <v>23720.75</v>
      </c>
      <c r="H3720">
        <v>7.75</v>
      </c>
      <c r="I3720">
        <v>25134.25</v>
      </c>
      <c r="J3720">
        <v>7.75</v>
      </c>
      <c r="K3720">
        <v>23668</v>
      </c>
      <c r="L3720">
        <v>7.5</v>
      </c>
      <c r="M3720">
        <v>27145.75</v>
      </c>
      <c r="N3720">
        <v>8.75</v>
      </c>
      <c r="O3720">
        <v>15432.75</v>
      </c>
      <c r="P3720">
        <v>5.25</v>
      </c>
      <c r="Q3720">
        <v>19938.25</v>
      </c>
      <c r="R3720">
        <v>6.25</v>
      </c>
    </row>
    <row r="3721" spans="1:18" x14ac:dyDescent="0.35">
      <c r="A3721" t="s">
        <v>7440</v>
      </c>
      <c r="B3721" t="s">
        <v>7441</v>
      </c>
      <c r="C3721">
        <v>8465.25</v>
      </c>
      <c r="D3721">
        <v>3</v>
      </c>
      <c r="E3721">
        <v>9063.5</v>
      </c>
      <c r="F3721">
        <v>3.5</v>
      </c>
      <c r="G3721">
        <v>7747.25</v>
      </c>
      <c r="H3721">
        <v>2.75</v>
      </c>
      <c r="I3721">
        <v>3711.75</v>
      </c>
      <c r="J3721">
        <v>1.5</v>
      </c>
      <c r="K3721">
        <v>7942.75</v>
      </c>
      <c r="L3721">
        <v>2.75</v>
      </c>
      <c r="M3721">
        <v>14165.5</v>
      </c>
      <c r="N3721">
        <v>4.75</v>
      </c>
      <c r="O3721">
        <v>15738.5</v>
      </c>
      <c r="P3721">
        <v>5</v>
      </c>
      <c r="Q3721">
        <v>20686.25</v>
      </c>
      <c r="R3721">
        <v>6.75</v>
      </c>
    </row>
    <row r="3722" spans="1:18" x14ac:dyDescent="0.35">
      <c r="A3722" t="s">
        <v>7442</v>
      </c>
      <c r="B3722" t="s">
        <v>7443</v>
      </c>
      <c r="C3722">
        <v>18760.25</v>
      </c>
      <c r="D3722">
        <v>6</v>
      </c>
      <c r="E3722">
        <v>16784.5</v>
      </c>
      <c r="F3722">
        <v>5.5</v>
      </c>
      <c r="G3722">
        <v>16105.75</v>
      </c>
      <c r="H3722">
        <v>5.25</v>
      </c>
      <c r="I3722">
        <v>14111.25</v>
      </c>
      <c r="J3722">
        <v>4.75</v>
      </c>
      <c r="K3722">
        <v>14592.75</v>
      </c>
      <c r="L3722">
        <v>4.75</v>
      </c>
      <c r="M3722">
        <v>19095.5</v>
      </c>
      <c r="N3722">
        <v>6.25</v>
      </c>
      <c r="O3722">
        <v>19126.5</v>
      </c>
      <c r="P3722">
        <v>6.25</v>
      </c>
      <c r="Q3722">
        <v>29748</v>
      </c>
      <c r="R3722">
        <v>9.25</v>
      </c>
    </row>
    <row r="3723" spans="1:18" x14ac:dyDescent="0.35">
      <c r="A3723" t="s">
        <v>7444</v>
      </c>
      <c r="B3723" t="s">
        <v>7445</v>
      </c>
      <c r="C3723">
        <v>6331.25</v>
      </c>
      <c r="D3723">
        <v>2.25</v>
      </c>
      <c r="E3723">
        <v>9560</v>
      </c>
      <c r="F3723">
        <v>3.25</v>
      </c>
      <c r="G3723">
        <v>6416.75</v>
      </c>
      <c r="H3723">
        <v>2.5</v>
      </c>
      <c r="I3723">
        <v>4617.75</v>
      </c>
      <c r="J3723">
        <v>2</v>
      </c>
      <c r="K3723">
        <v>4274.5</v>
      </c>
      <c r="L3723">
        <v>1.75</v>
      </c>
      <c r="M3723">
        <v>3857</v>
      </c>
      <c r="N3723">
        <v>1.75</v>
      </c>
      <c r="O3723">
        <v>25147.25</v>
      </c>
      <c r="P3723">
        <v>8</v>
      </c>
      <c r="Q3723">
        <v>15728.25</v>
      </c>
      <c r="R3723">
        <v>5.5</v>
      </c>
    </row>
    <row r="3724" spans="1:18" x14ac:dyDescent="0.35">
      <c r="A3724" t="s">
        <v>7446</v>
      </c>
      <c r="B3724" t="s">
        <v>7447</v>
      </c>
      <c r="C3724">
        <v>8056.75</v>
      </c>
      <c r="D3724">
        <v>3</v>
      </c>
      <c r="E3724">
        <v>8803.75</v>
      </c>
      <c r="F3724">
        <v>3.5</v>
      </c>
      <c r="G3724">
        <v>6720</v>
      </c>
      <c r="H3724">
        <v>2.5</v>
      </c>
      <c r="I3724">
        <v>5583</v>
      </c>
      <c r="J3724">
        <v>2.25</v>
      </c>
      <c r="K3724">
        <v>5509.5</v>
      </c>
      <c r="L3724">
        <v>2.25</v>
      </c>
      <c r="M3724">
        <v>8139.75</v>
      </c>
      <c r="N3724">
        <v>3</v>
      </c>
      <c r="O3724">
        <v>18970</v>
      </c>
      <c r="P3724">
        <v>6.25</v>
      </c>
      <c r="Q3724">
        <v>28118</v>
      </c>
      <c r="R3724">
        <v>9</v>
      </c>
    </row>
    <row r="3725" spans="1:18" x14ac:dyDescent="0.35">
      <c r="A3725" t="s">
        <v>7448</v>
      </c>
      <c r="B3725" t="s">
        <v>7449</v>
      </c>
      <c r="C3725">
        <v>13382.25</v>
      </c>
      <c r="D3725">
        <v>4.5</v>
      </c>
      <c r="E3725">
        <v>13719.25</v>
      </c>
      <c r="F3725">
        <v>4.5</v>
      </c>
      <c r="G3725">
        <v>12513</v>
      </c>
      <c r="H3725">
        <v>4.25</v>
      </c>
      <c r="I3725">
        <v>8594.5</v>
      </c>
      <c r="J3725">
        <v>3.25</v>
      </c>
      <c r="K3725">
        <v>10941</v>
      </c>
      <c r="L3725">
        <v>3.5</v>
      </c>
      <c r="M3725">
        <v>11068.75</v>
      </c>
      <c r="N3725">
        <v>3.75</v>
      </c>
      <c r="O3725">
        <v>17923.25</v>
      </c>
      <c r="P3725">
        <v>5.75</v>
      </c>
      <c r="Q3725">
        <v>24976.5</v>
      </c>
      <c r="R3725">
        <v>7.75</v>
      </c>
    </row>
    <row r="3726" spans="1:18" x14ac:dyDescent="0.35">
      <c r="A3726" t="s">
        <v>7450</v>
      </c>
      <c r="B3726" t="s">
        <v>7451</v>
      </c>
      <c r="C3726">
        <v>24951</v>
      </c>
      <c r="D3726">
        <v>8</v>
      </c>
      <c r="E3726">
        <v>27522.5</v>
      </c>
      <c r="F3726">
        <v>8.5</v>
      </c>
      <c r="G3726">
        <v>26857.25</v>
      </c>
      <c r="H3726">
        <v>8.5</v>
      </c>
      <c r="I3726">
        <v>27682.5</v>
      </c>
      <c r="J3726">
        <v>8.75</v>
      </c>
      <c r="K3726">
        <v>26967</v>
      </c>
      <c r="L3726">
        <v>8.25</v>
      </c>
      <c r="M3726">
        <v>25058</v>
      </c>
      <c r="N3726">
        <v>8</v>
      </c>
      <c r="O3726">
        <v>9824.5</v>
      </c>
      <c r="P3726">
        <v>3.25</v>
      </c>
      <c r="Q3726">
        <v>15450.75</v>
      </c>
      <c r="R3726">
        <v>5.25</v>
      </c>
    </row>
    <row r="3727" spans="1:18" x14ac:dyDescent="0.35">
      <c r="A3727" t="s">
        <v>7452</v>
      </c>
      <c r="B3727" t="s">
        <v>7453</v>
      </c>
      <c r="C3727">
        <v>13215.75</v>
      </c>
      <c r="D3727">
        <v>4.25</v>
      </c>
      <c r="E3727">
        <v>20201.5</v>
      </c>
      <c r="F3727">
        <v>6.5</v>
      </c>
      <c r="G3727">
        <v>16052.25</v>
      </c>
      <c r="H3727">
        <v>5</v>
      </c>
      <c r="I3727">
        <v>16319</v>
      </c>
      <c r="J3727">
        <v>5.25</v>
      </c>
      <c r="K3727">
        <v>20207</v>
      </c>
      <c r="L3727">
        <v>6.25</v>
      </c>
      <c r="M3727">
        <v>30063</v>
      </c>
      <c r="N3727">
        <v>9.5</v>
      </c>
      <c r="O3727">
        <v>1278</v>
      </c>
      <c r="P3727">
        <v>1</v>
      </c>
      <c r="Q3727">
        <v>6428.25</v>
      </c>
      <c r="R3727">
        <v>2.5</v>
      </c>
    </row>
    <row r="3728" spans="1:18" x14ac:dyDescent="0.35">
      <c r="A3728" t="s">
        <v>7454</v>
      </c>
      <c r="B3728" t="s">
        <v>7455</v>
      </c>
      <c r="C3728">
        <v>11942</v>
      </c>
      <c r="D3728">
        <v>4</v>
      </c>
      <c r="E3728">
        <v>19910.75</v>
      </c>
      <c r="F3728">
        <v>6.5</v>
      </c>
      <c r="G3728">
        <v>17196.25</v>
      </c>
      <c r="H3728">
        <v>5.75</v>
      </c>
      <c r="I3728">
        <v>18592.25</v>
      </c>
      <c r="J3728">
        <v>6</v>
      </c>
      <c r="K3728">
        <v>20569.25</v>
      </c>
      <c r="L3728">
        <v>6.25</v>
      </c>
      <c r="M3728">
        <v>29293.5</v>
      </c>
      <c r="N3728">
        <v>9</v>
      </c>
      <c r="O3728">
        <v>844</v>
      </c>
      <c r="P3728">
        <v>1</v>
      </c>
      <c r="Q3728">
        <v>1801</v>
      </c>
      <c r="R3728">
        <v>1.25</v>
      </c>
    </row>
    <row r="3729" spans="1:18" x14ac:dyDescent="0.35">
      <c r="A3729" t="s">
        <v>7456</v>
      </c>
      <c r="B3729" t="s">
        <v>7457</v>
      </c>
      <c r="C3729">
        <v>13582.75</v>
      </c>
      <c r="D3729">
        <v>4.5</v>
      </c>
      <c r="E3729">
        <v>14393.5</v>
      </c>
      <c r="F3729">
        <v>4.75</v>
      </c>
      <c r="G3729">
        <v>12786.25</v>
      </c>
      <c r="H3729">
        <v>4.25</v>
      </c>
      <c r="I3729">
        <v>10525.75</v>
      </c>
      <c r="J3729">
        <v>3.75</v>
      </c>
      <c r="K3729">
        <v>17946.25</v>
      </c>
      <c r="L3729">
        <v>6</v>
      </c>
      <c r="M3729">
        <v>25845.25</v>
      </c>
      <c r="N3729">
        <v>8.25</v>
      </c>
      <c r="O3729">
        <v>4390.5</v>
      </c>
      <c r="P3729">
        <v>1.75</v>
      </c>
      <c r="Q3729">
        <v>19329.5</v>
      </c>
      <c r="R3729">
        <v>6</v>
      </c>
    </row>
    <row r="3730" spans="1:18" x14ac:dyDescent="0.35">
      <c r="A3730" t="s">
        <v>7458</v>
      </c>
      <c r="B3730" t="s">
        <v>7459</v>
      </c>
      <c r="C3730">
        <v>12397.33333333333</v>
      </c>
      <c r="D3730">
        <v>4.166666666666667</v>
      </c>
      <c r="E3730">
        <v>12015.66666666667</v>
      </c>
      <c r="F3730">
        <v>4</v>
      </c>
      <c r="G3730">
        <v>12220.33333333333</v>
      </c>
      <c r="H3730">
        <v>4</v>
      </c>
      <c r="I3730">
        <v>12864.33333333333</v>
      </c>
      <c r="J3730">
        <v>4.5</v>
      </c>
      <c r="K3730">
        <v>13285.33333333333</v>
      </c>
      <c r="L3730">
        <v>4.333333333333333</v>
      </c>
      <c r="M3730">
        <v>23162.5</v>
      </c>
      <c r="N3730">
        <v>7.166666666666667</v>
      </c>
      <c r="O3730">
        <v>7488.166666666667</v>
      </c>
      <c r="P3730">
        <v>2.833333333333333</v>
      </c>
      <c r="Q3730">
        <v>21556.5</v>
      </c>
      <c r="R3730">
        <v>6.666666666666667</v>
      </c>
    </row>
    <row r="3731" spans="1:18" x14ac:dyDescent="0.35">
      <c r="A3731" t="s">
        <v>7460</v>
      </c>
      <c r="B3731" t="s">
        <v>7461</v>
      </c>
      <c r="C3731">
        <v>7823.5</v>
      </c>
      <c r="D3731">
        <v>2.75</v>
      </c>
      <c r="E3731">
        <v>8577.25</v>
      </c>
      <c r="F3731">
        <v>3</v>
      </c>
      <c r="G3731">
        <v>6543.25</v>
      </c>
      <c r="H3731">
        <v>2.25</v>
      </c>
      <c r="I3731">
        <v>7390.25</v>
      </c>
      <c r="J3731">
        <v>2.5</v>
      </c>
      <c r="K3731">
        <v>9042.75</v>
      </c>
      <c r="L3731">
        <v>3</v>
      </c>
      <c r="M3731">
        <v>9491.75</v>
      </c>
      <c r="N3731">
        <v>3.25</v>
      </c>
      <c r="O3731">
        <v>9399.75</v>
      </c>
      <c r="P3731">
        <v>3.25</v>
      </c>
      <c r="Q3731">
        <v>18090.25</v>
      </c>
      <c r="R3731">
        <v>5.75</v>
      </c>
    </row>
    <row r="3732" spans="1:18" x14ac:dyDescent="0.35">
      <c r="A3732" t="s">
        <v>7462</v>
      </c>
      <c r="B3732" t="s">
        <v>7463</v>
      </c>
      <c r="C3732">
        <v>25140</v>
      </c>
      <c r="D3732">
        <v>8.25</v>
      </c>
      <c r="E3732">
        <v>25586.25</v>
      </c>
      <c r="F3732">
        <v>8</v>
      </c>
      <c r="G3732">
        <v>25565.25</v>
      </c>
      <c r="H3732">
        <v>8</v>
      </c>
      <c r="I3732">
        <v>24938.5</v>
      </c>
      <c r="J3732">
        <v>8</v>
      </c>
      <c r="K3732">
        <v>22467.25</v>
      </c>
      <c r="L3732">
        <v>7</v>
      </c>
      <c r="M3732">
        <v>30766.5</v>
      </c>
      <c r="N3732">
        <v>9.5</v>
      </c>
      <c r="O3732">
        <v>9910.5</v>
      </c>
      <c r="P3732">
        <v>3.25</v>
      </c>
      <c r="Q3732">
        <v>18551.25</v>
      </c>
      <c r="R3732">
        <v>6</v>
      </c>
    </row>
    <row r="3733" spans="1:18" x14ac:dyDescent="0.35">
      <c r="A3733" t="s">
        <v>7464</v>
      </c>
      <c r="B3733" t="s">
        <v>7465</v>
      </c>
      <c r="C3733">
        <v>13905.75</v>
      </c>
      <c r="D3733">
        <v>4.5</v>
      </c>
      <c r="E3733">
        <v>20891.75</v>
      </c>
      <c r="F3733">
        <v>6.75</v>
      </c>
      <c r="G3733">
        <v>19058.25</v>
      </c>
      <c r="H3733">
        <v>6.25</v>
      </c>
      <c r="I3733">
        <v>22035</v>
      </c>
      <c r="J3733">
        <v>7</v>
      </c>
      <c r="K3733">
        <v>22624.25</v>
      </c>
      <c r="L3733">
        <v>7</v>
      </c>
      <c r="M3733">
        <v>28479.5</v>
      </c>
      <c r="N3733">
        <v>9</v>
      </c>
      <c r="O3733">
        <v>773.75</v>
      </c>
      <c r="P3733">
        <v>1</v>
      </c>
      <c r="Q3733">
        <v>2790.5</v>
      </c>
      <c r="R3733">
        <v>1.5</v>
      </c>
    </row>
    <row r="3734" spans="1:18" x14ac:dyDescent="0.35">
      <c r="A3734" t="s">
        <v>7466</v>
      </c>
      <c r="B3734" t="s">
        <v>7467</v>
      </c>
      <c r="C3734">
        <v>15263.25</v>
      </c>
      <c r="D3734">
        <v>5</v>
      </c>
      <c r="E3734">
        <v>13513.75</v>
      </c>
      <c r="F3734">
        <v>4.25</v>
      </c>
      <c r="G3734">
        <v>10849</v>
      </c>
      <c r="H3734">
        <v>3.75</v>
      </c>
      <c r="I3734">
        <v>15179.25</v>
      </c>
      <c r="J3734">
        <v>5</v>
      </c>
      <c r="K3734">
        <v>11657</v>
      </c>
      <c r="L3734">
        <v>4</v>
      </c>
      <c r="M3734">
        <v>22579</v>
      </c>
      <c r="N3734">
        <v>7.25</v>
      </c>
      <c r="O3734">
        <v>19827.75</v>
      </c>
      <c r="P3734">
        <v>6.5</v>
      </c>
      <c r="Q3734">
        <v>23375</v>
      </c>
      <c r="R3734">
        <v>7.25</v>
      </c>
    </row>
    <row r="3735" spans="1:18" x14ac:dyDescent="0.35">
      <c r="A3735" t="s">
        <v>7468</v>
      </c>
      <c r="B3735" t="s">
        <v>7469</v>
      </c>
      <c r="C3735">
        <v>18536.25</v>
      </c>
      <c r="D3735">
        <v>6</v>
      </c>
      <c r="E3735">
        <v>17123</v>
      </c>
      <c r="F3735">
        <v>5.75</v>
      </c>
      <c r="G3735">
        <v>14121.25</v>
      </c>
      <c r="H3735">
        <v>4.75</v>
      </c>
      <c r="I3735">
        <v>18476.5</v>
      </c>
      <c r="J3735">
        <v>5.75</v>
      </c>
      <c r="K3735">
        <v>16654</v>
      </c>
      <c r="L3735">
        <v>5.5</v>
      </c>
      <c r="M3735">
        <v>20236.5</v>
      </c>
      <c r="N3735">
        <v>6.75</v>
      </c>
      <c r="O3735">
        <v>18180</v>
      </c>
      <c r="P3735">
        <v>6</v>
      </c>
      <c r="Q3735">
        <v>18712</v>
      </c>
      <c r="R3735">
        <v>6</v>
      </c>
    </row>
    <row r="3736" spans="1:18" x14ac:dyDescent="0.35">
      <c r="A3736" t="s">
        <v>7470</v>
      </c>
      <c r="B3736" t="s">
        <v>7471</v>
      </c>
      <c r="C3736">
        <v>8928.4</v>
      </c>
      <c r="D3736">
        <v>3.2</v>
      </c>
      <c r="E3736">
        <v>14751.2</v>
      </c>
      <c r="F3736">
        <v>4.8</v>
      </c>
      <c r="G3736">
        <v>12871.2</v>
      </c>
      <c r="H3736">
        <v>4.4000000000000004</v>
      </c>
      <c r="I3736">
        <v>9464.4</v>
      </c>
      <c r="J3736">
        <v>3.2</v>
      </c>
      <c r="K3736">
        <v>16511.400000000001</v>
      </c>
      <c r="L3736">
        <v>5.4</v>
      </c>
      <c r="M3736">
        <v>25412.2</v>
      </c>
      <c r="N3736">
        <v>8</v>
      </c>
      <c r="O3736">
        <v>1319</v>
      </c>
      <c r="P3736">
        <v>1.2</v>
      </c>
      <c r="Q3736">
        <v>5977</v>
      </c>
      <c r="R3736">
        <v>2.4</v>
      </c>
    </row>
    <row r="3737" spans="1:18" x14ac:dyDescent="0.35">
      <c r="A3737" t="s">
        <v>7472</v>
      </c>
      <c r="B3737" t="s">
        <v>7473</v>
      </c>
      <c r="C3737">
        <v>14051</v>
      </c>
      <c r="D3737">
        <v>4.5</v>
      </c>
      <c r="E3737">
        <v>13735.5</v>
      </c>
      <c r="F3737">
        <v>4.5</v>
      </c>
      <c r="G3737">
        <v>10700.75</v>
      </c>
      <c r="H3737">
        <v>3.5</v>
      </c>
      <c r="I3737">
        <v>13836.75</v>
      </c>
      <c r="J3737">
        <v>4.5</v>
      </c>
      <c r="K3737">
        <v>11251.75</v>
      </c>
      <c r="L3737">
        <v>3.75</v>
      </c>
      <c r="M3737">
        <v>18747.75</v>
      </c>
      <c r="N3737">
        <v>6</v>
      </c>
      <c r="O3737">
        <v>15064.75</v>
      </c>
      <c r="P3737">
        <v>5</v>
      </c>
      <c r="Q3737">
        <v>18224.75</v>
      </c>
      <c r="R3737">
        <v>6</v>
      </c>
    </row>
    <row r="3738" spans="1:18" x14ac:dyDescent="0.35">
      <c r="A3738" t="s">
        <v>7474</v>
      </c>
      <c r="B3738" t="s">
        <v>7475</v>
      </c>
      <c r="C3738">
        <v>15547.33333333333</v>
      </c>
      <c r="D3738">
        <v>5</v>
      </c>
      <c r="E3738">
        <v>17972.666666666672</v>
      </c>
      <c r="F3738">
        <v>6</v>
      </c>
      <c r="G3738">
        <v>17165</v>
      </c>
      <c r="H3738">
        <v>5.333333333333333</v>
      </c>
      <c r="I3738">
        <v>19607.333333333328</v>
      </c>
      <c r="J3738">
        <v>6</v>
      </c>
      <c r="K3738">
        <v>21373.666666666672</v>
      </c>
      <c r="L3738">
        <v>6.666666666666667</v>
      </c>
      <c r="M3738">
        <v>28030</v>
      </c>
      <c r="N3738">
        <v>8.6666666666666661</v>
      </c>
      <c r="O3738">
        <v>4649.333333333333</v>
      </c>
      <c r="P3738">
        <v>2</v>
      </c>
      <c r="Q3738">
        <v>10883.33333333333</v>
      </c>
      <c r="R3738">
        <v>4</v>
      </c>
    </row>
    <row r="3739" spans="1:18" x14ac:dyDescent="0.35">
      <c r="A3739" t="s">
        <v>7476</v>
      </c>
      <c r="B3739" t="s">
        <v>7477</v>
      </c>
      <c r="C3739">
        <v>14096.33333333333</v>
      </c>
      <c r="D3739">
        <v>4.666666666666667</v>
      </c>
      <c r="E3739">
        <v>19602</v>
      </c>
      <c r="F3739">
        <v>6.333333333333333</v>
      </c>
      <c r="G3739">
        <v>17459</v>
      </c>
      <c r="H3739">
        <v>5.666666666666667</v>
      </c>
      <c r="I3739">
        <v>14377</v>
      </c>
      <c r="J3739">
        <v>4.666666666666667</v>
      </c>
      <c r="K3739">
        <v>17427.666666666672</v>
      </c>
      <c r="L3739">
        <v>6</v>
      </c>
      <c r="M3739">
        <v>20355</v>
      </c>
      <c r="N3739">
        <v>6.666666666666667</v>
      </c>
      <c r="O3739">
        <v>4481</v>
      </c>
      <c r="P3739">
        <v>2</v>
      </c>
      <c r="Q3739">
        <v>6830</v>
      </c>
      <c r="R3739">
        <v>2.666666666666667</v>
      </c>
    </row>
    <row r="3740" spans="1:18" x14ac:dyDescent="0.35">
      <c r="A3740" t="s">
        <v>7478</v>
      </c>
      <c r="B3740" t="s">
        <v>7479</v>
      </c>
      <c r="C3740">
        <v>14544</v>
      </c>
      <c r="D3740">
        <v>5</v>
      </c>
      <c r="E3740">
        <v>18406.75</v>
      </c>
      <c r="F3740">
        <v>6.25</v>
      </c>
      <c r="G3740">
        <v>17736.25</v>
      </c>
      <c r="H3740">
        <v>6</v>
      </c>
      <c r="I3740">
        <v>18336.75</v>
      </c>
      <c r="J3740">
        <v>6.25</v>
      </c>
      <c r="K3740">
        <v>21465</v>
      </c>
      <c r="L3740">
        <v>6.75</v>
      </c>
      <c r="M3740">
        <v>29257.25</v>
      </c>
      <c r="N3740">
        <v>9.25</v>
      </c>
      <c r="O3740">
        <v>2060.5</v>
      </c>
      <c r="P3740">
        <v>1</v>
      </c>
      <c r="Q3740">
        <v>3926</v>
      </c>
      <c r="R3740">
        <v>1.75</v>
      </c>
    </row>
    <row r="3741" spans="1:18" x14ac:dyDescent="0.35">
      <c r="A3741" t="s">
        <v>7480</v>
      </c>
      <c r="B3741" t="s">
        <v>7481</v>
      </c>
      <c r="C3741">
        <v>14741.5</v>
      </c>
      <c r="D3741">
        <v>5</v>
      </c>
      <c r="E3741">
        <v>17909.25</v>
      </c>
      <c r="F3741">
        <v>5.75</v>
      </c>
      <c r="G3741">
        <v>17665</v>
      </c>
      <c r="H3741">
        <v>5.75</v>
      </c>
      <c r="I3741">
        <v>18728</v>
      </c>
      <c r="J3741">
        <v>6</v>
      </c>
      <c r="K3741">
        <v>20995.5</v>
      </c>
      <c r="L3741">
        <v>7</v>
      </c>
      <c r="M3741">
        <v>21593.25</v>
      </c>
      <c r="N3741">
        <v>7</v>
      </c>
      <c r="O3741">
        <v>6408.75</v>
      </c>
      <c r="P3741">
        <v>2.5</v>
      </c>
      <c r="Q3741">
        <v>2426.5</v>
      </c>
      <c r="R3741">
        <v>1.25</v>
      </c>
    </row>
    <row r="3742" spans="1:18" x14ac:dyDescent="0.35">
      <c r="A3742" t="s">
        <v>7482</v>
      </c>
      <c r="B3742" t="s">
        <v>7483</v>
      </c>
      <c r="C3742">
        <v>16400</v>
      </c>
      <c r="D3742">
        <v>5.4</v>
      </c>
      <c r="E3742">
        <v>19344.2</v>
      </c>
      <c r="F3742">
        <v>6.2</v>
      </c>
      <c r="G3742">
        <v>19030</v>
      </c>
      <c r="H3742">
        <v>6.2</v>
      </c>
      <c r="I3742">
        <v>24627.599999999999</v>
      </c>
      <c r="J3742">
        <v>7.8</v>
      </c>
      <c r="K3742">
        <v>19943.599999999999</v>
      </c>
      <c r="L3742">
        <v>6.4</v>
      </c>
      <c r="M3742">
        <v>29194.799999999999</v>
      </c>
      <c r="N3742">
        <v>9.1999999999999993</v>
      </c>
      <c r="O3742">
        <v>5529.6</v>
      </c>
      <c r="P3742">
        <v>2</v>
      </c>
      <c r="Q3742">
        <v>3013.6</v>
      </c>
      <c r="R3742">
        <v>1.4</v>
      </c>
    </row>
    <row r="3743" spans="1:18" x14ac:dyDescent="0.35">
      <c r="A3743" t="s">
        <v>7484</v>
      </c>
      <c r="B3743" t="s">
        <v>7485</v>
      </c>
      <c r="C3743">
        <v>18543</v>
      </c>
      <c r="D3743">
        <v>6</v>
      </c>
      <c r="E3743">
        <v>16281.25</v>
      </c>
      <c r="F3743">
        <v>5</v>
      </c>
      <c r="G3743">
        <v>14061</v>
      </c>
      <c r="H3743">
        <v>4.75</v>
      </c>
      <c r="I3743">
        <v>15289</v>
      </c>
      <c r="J3743">
        <v>5</v>
      </c>
      <c r="K3743">
        <v>19099.5</v>
      </c>
      <c r="L3743">
        <v>6.25</v>
      </c>
      <c r="M3743">
        <v>21709.25</v>
      </c>
      <c r="N3743">
        <v>7</v>
      </c>
      <c r="O3743">
        <v>20489.75</v>
      </c>
      <c r="P3743">
        <v>6.5</v>
      </c>
      <c r="Q3743">
        <v>25248.25</v>
      </c>
      <c r="R3743">
        <v>7.75</v>
      </c>
    </row>
    <row r="3744" spans="1:18" x14ac:dyDescent="0.35">
      <c r="A3744" t="s">
        <v>7486</v>
      </c>
      <c r="B3744" t="s">
        <v>7487</v>
      </c>
      <c r="C3744">
        <v>18739.857142857141</v>
      </c>
      <c r="D3744">
        <v>6.1428571428571432</v>
      </c>
      <c r="E3744">
        <v>17526.142857142859</v>
      </c>
      <c r="F3744">
        <v>5.8571428571428568</v>
      </c>
      <c r="G3744">
        <v>15549.428571428571</v>
      </c>
      <c r="H3744">
        <v>5</v>
      </c>
      <c r="I3744">
        <v>17166.428571428569</v>
      </c>
      <c r="J3744">
        <v>5.7142857142857144</v>
      </c>
      <c r="K3744">
        <v>14035.142857142861</v>
      </c>
      <c r="L3744">
        <v>4.7142857142857144</v>
      </c>
      <c r="M3744">
        <v>23693.71428571429</v>
      </c>
      <c r="N3744">
        <v>7.7142857142857144</v>
      </c>
      <c r="O3744">
        <v>14558.28571428571</v>
      </c>
      <c r="P3744">
        <v>4.8571428571428568</v>
      </c>
      <c r="Q3744">
        <v>25718.28571428571</v>
      </c>
      <c r="R3744">
        <v>8</v>
      </c>
    </row>
    <row r="3745" spans="1:18" x14ac:dyDescent="0.35">
      <c r="A3745" t="s">
        <v>7488</v>
      </c>
      <c r="B3745" t="s">
        <v>7489</v>
      </c>
      <c r="C3745">
        <v>16564.2</v>
      </c>
      <c r="D3745">
        <v>5.4</v>
      </c>
      <c r="E3745">
        <v>15651.6</v>
      </c>
      <c r="F3745">
        <v>5.2</v>
      </c>
      <c r="G3745">
        <v>12063</v>
      </c>
      <c r="H3745">
        <v>3.8</v>
      </c>
      <c r="I3745">
        <v>21141.599999999999</v>
      </c>
      <c r="J3745">
        <v>6.8</v>
      </c>
      <c r="K3745">
        <v>12461.4</v>
      </c>
      <c r="L3745">
        <v>4.4000000000000004</v>
      </c>
      <c r="M3745">
        <v>18965.8</v>
      </c>
      <c r="N3745">
        <v>6</v>
      </c>
      <c r="O3745">
        <v>25516.400000000001</v>
      </c>
      <c r="P3745">
        <v>7.8</v>
      </c>
      <c r="Q3745">
        <v>13544.8</v>
      </c>
      <c r="R3745">
        <v>4.2</v>
      </c>
    </row>
    <row r="3746" spans="1:18" x14ac:dyDescent="0.35">
      <c r="A3746" t="s">
        <v>7490</v>
      </c>
      <c r="B3746" t="s">
        <v>7491</v>
      </c>
      <c r="C3746">
        <v>20075.8</v>
      </c>
      <c r="D3746">
        <v>6.4</v>
      </c>
      <c r="E3746">
        <v>23296</v>
      </c>
      <c r="F3746">
        <v>7.4</v>
      </c>
      <c r="G3746">
        <v>22966.2</v>
      </c>
      <c r="H3746">
        <v>7</v>
      </c>
      <c r="I3746">
        <v>23123.200000000001</v>
      </c>
      <c r="J3746">
        <v>7.2</v>
      </c>
      <c r="K3746">
        <v>25686.799999999999</v>
      </c>
      <c r="L3746">
        <v>8.1999999999999993</v>
      </c>
      <c r="M3746">
        <v>29632.2</v>
      </c>
      <c r="N3746">
        <v>9.1999999999999993</v>
      </c>
      <c r="O3746">
        <v>4388.8</v>
      </c>
      <c r="P3746">
        <v>1.8</v>
      </c>
      <c r="Q3746">
        <v>9256.2000000000007</v>
      </c>
      <c r="R3746">
        <v>3.2</v>
      </c>
    </row>
    <row r="3747" spans="1:18" x14ac:dyDescent="0.35">
      <c r="A3747" t="s">
        <v>7492</v>
      </c>
      <c r="B3747" t="s">
        <v>7493</v>
      </c>
      <c r="C3747">
        <v>17242.2</v>
      </c>
      <c r="D3747">
        <v>5.6</v>
      </c>
      <c r="E3747">
        <v>20268.8</v>
      </c>
      <c r="F3747">
        <v>6.4</v>
      </c>
      <c r="G3747">
        <v>20575.400000000001</v>
      </c>
      <c r="H3747">
        <v>6.4</v>
      </c>
      <c r="I3747">
        <v>20303.8</v>
      </c>
      <c r="J3747">
        <v>6.4</v>
      </c>
      <c r="K3747">
        <v>23648.2</v>
      </c>
      <c r="L3747">
        <v>7.4</v>
      </c>
      <c r="M3747">
        <v>30980</v>
      </c>
      <c r="N3747">
        <v>9.6</v>
      </c>
      <c r="O3747">
        <v>3887.6</v>
      </c>
      <c r="P3747">
        <v>1.6</v>
      </c>
      <c r="Q3747">
        <v>6426.8</v>
      </c>
      <c r="R3747">
        <v>2.4</v>
      </c>
    </row>
    <row r="3748" spans="1:18" x14ac:dyDescent="0.35">
      <c r="A3748" t="s">
        <v>7494</v>
      </c>
      <c r="B3748" t="s">
        <v>7495</v>
      </c>
      <c r="C3748">
        <v>17647.25</v>
      </c>
      <c r="D3748">
        <v>5.75</v>
      </c>
      <c r="E3748">
        <v>22318.5</v>
      </c>
      <c r="F3748">
        <v>7.25</v>
      </c>
      <c r="G3748">
        <v>19259.75</v>
      </c>
      <c r="H3748">
        <v>6</v>
      </c>
      <c r="I3748">
        <v>25293.25</v>
      </c>
      <c r="J3748">
        <v>8</v>
      </c>
      <c r="K3748">
        <v>23389.5</v>
      </c>
      <c r="L3748">
        <v>7.5</v>
      </c>
      <c r="M3748">
        <v>29538.75</v>
      </c>
      <c r="N3748">
        <v>9.25</v>
      </c>
      <c r="O3748">
        <v>3444.25</v>
      </c>
      <c r="P3748">
        <v>1.25</v>
      </c>
      <c r="Q3748">
        <v>4583.75</v>
      </c>
      <c r="R3748">
        <v>2</v>
      </c>
    </row>
    <row r="3749" spans="1:18" x14ac:dyDescent="0.35">
      <c r="A3749" t="s">
        <v>7496</v>
      </c>
      <c r="B3749" t="s">
        <v>7497</v>
      </c>
      <c r="C3749">
        <v>17509.75</v>
      </c>
      <c r="D3749">
        <v>6</v>
      </c>
      <c r="E3749">
        <v>15777</v>
      </c>
      <c r="F3749">
        <v>5.25</v>
      </c>
      <c r="G3749">
        <v>17407.25</v>
      </c>
      <c r="H3749">
        <v>5.75</v>
      </c>
      <c r="I3749">
        <v>13065.5</v>
      </c>
      <c r="J3749">
        <v>4.25</v>
      </c>
      <c r="K3749">
        <v>18616.5</v>
      </c>
      <c r="L3749">
        <v>5.75</v>
      </c>
      <c r="M3749">
        <v>23568.5</v>
      </c>
      <c r="N3749">
        <v>7.5</v>
      </c>
      <c r="O3749">
        <v>9287</v>
      </c>
      <c r="P3749">
        <v>3.25</v>
      </c>
      <c r="Q3749">
        <v>19005.25</v>
      </c>
      <c r="R3749">
        <v>6</v>
      </c>
    </row>
    <row r="3750" spans="1:18" x14ac:dyDescent="0.35">
      <c r="A3750" t="s">
        <v>7498</v>
      </c>
      <c r="B3750" t="s">
        <v>7499</v>
      </c>
      <c r="C3750">
        <v>12370.6</v>
      </c>
      <c r="D3750">
        <v>4</v>
      </c>
      <c r="E3750">
        <v>13186.4</v>
      </c>
      <c r="F3750">
        <v>4.2</v>
      </c>
      <c r="G3750">
        <v>13302.2</v>
      </c>
      <c r="H3750">
        <v>4.5999999999999996</v>
      </c>
      <c r="I3750">
        <v>12182.4</v>
      </c>
      <c r="J3750">
        <v>4</v>
      </c>
      <c r="K3750">
        <v>11447</v>
      </c>
      <c r="L3750">
        <v>4</v>
      </c>
      <c r="M3750">
        <v>13341.8</v>
      </c>
      <c r="N3750">
        <v>4.5999999999999996</v>
      </c>
      <c r="O3750">
        <v>17825.400000000001</v>
      </c>
      <c r="P3750">
        <v>5.8</v>
      </c>
      <c r="Q3750">
        <v>13892.8</v>
      </c>
      <c r="R3750">
        <v>4.5999999999999996</v>
      </c>
    </row>
    <row r="3751" spans="1:18" x14ac:dyDescent="0.35">
      <c r="A3751" t="s">
        <v>7500</v>
      </c>
      <c r="B3751" t="s">
        <v>7501</v>
      </c>
      <c r="C3751">
        <v>26692.75</v>
      </c>
      <c r="D3751">
        <v>8.25</v>
      </c>
      <c r="E3751">
        <v>28331.5</v>
      </c>
      <c r="F3751">
        <v>9</v>
      </c>
      <c r="G3751">
        <v>28477.75</v>
      </c>
      <c r="H3751">
        <v>8.75</v>
      </c>
      <c r="I3751">
        <v>27843.25</v>
      </c>
      <c r="J3751">
        <v>8.75</v>
      </c>
      <c r="K3751">
        <v>25913.75</v>
      </c>
      <c r="L3751">
        <v>8</v>
      </c>
      <c r="M3751">
        <v>22286.5</v>
      </c>
      <c r="N3751">
        <v>7</v>
      </c>
      <c r="O3751">
        <v>18872.5</v>
      </c>
      <c r="P3751">
        <v>6</v>
      </c>
      <c r="Q3751">
        <v>10531.75</v>
      </c>
      <c r="R3751">
        <v>3.75</v>
      </c>
    </row>
    <row r="3752" spans="1:18" x14ac:dyDescent="0.35">
      <c r="A3752" t="s">
        <v>7502</v>
      </c>
      <c r="B3752" t="s">
        <v>7503</v>
      </c>
      <c r="C3752">
        <v>25520.799999999999</v>
      </c>
      <c r="D3752">
        <v>8</v>
      </c>
      <c r="E3752">
        <v>22111.200000000001</v>
      </c>
      <c r="F3752">
        <v>7</v>
      </c>
      <c r="G3752">
        <v>22922.6</v>
      </c>
      <c r="H3752">
        <v>7.2</v>
      </c>
      <c r="I3752">
        <v>20767.599999999999</v>
      </c>
      <c r="J3752">
        <v>6.6</v>
      </c>
      <c r="K3752">
        <v>25368.2</v>
      </c>
      <c r="L3752">
        <v>8</v>
      </c>
      <c r="M3752">
        <v>29161.200000000001</v>
      </c>
      <c r="N3752">
        <v>9.1999999999999993</v>
      </c>
      <c r="O3752">
        <v>14399.8</v>
      </c>
      <c r="P3752">
        <v>4.8</v>
      </c>
      <c r="Q3752">
        <v>26582.2</v>
      </c>
      <c r="R3752">
        <v>8.1999999999999993</v>
      </c>
    </row>
    <row r="3753" spans="1:18" x14ac:dyDescent="0.35">
      <c r="A3753" t="s">
        <v>7504</v>
      </c>
      <c r="B3753" t="s">
        <v>7505</v>
      </c>
      <c r="C3753">
        <v>13817.6</v>
      </c>
      <c r="D3753">
        <v>4.8</v>
      </c>
      <c r="E3753">
        <v>15587</v>
      </c>
      <c r="F3753">
        <v>5.2</v>
      </c>
      <c r="G3753">
        <v>14729.8</v>
      </c>
      <c r="H3753">
        <v>4.8</v>
      </c>
      <c r="I3753">
        <v>12955.6</v>
      </c>
      <c r="J3753">
        <v>4.4000000000000004</v>
      </c>
      <c r="K3753">
        <v>16127.6</v>
      </c>
      <c r="L3753">
        <v>5.2</v>
      </c>
      <c r="M3753">
        <v>24177.4</v>
      </c>
      <c r="N3753">
        <v>7.8</v>
      </c>
      <c r="O3753">
        <v>4391</v>
      </c>
      <c r="P3753">
        <v>1.8</v>
      </c>
      <c r="Q3753">
        <v>14868</v>
      </c>
      <c r="R3753">
        <v>4.8</v>
      </c>
    </row>
    <row r="3754" spans="1:18" x14ac:dyDescent="0.35">
      <c r="A3754" t="s">
        <v>7506</v>
      </c>
      <c r="B3754" t="s">
        <v>7507</v>
      </c>
      <c r="C3754">
        <v>9712.75</v>
      </c>
      <c r="D3754">
        <v>3.25</v>
      </c>
      <c r="E3754">
        <v>8879</v>
      </c>
      <c r="F3754">
        <v>3</v>
      </c>
      <c r="G3754">
        <v>7621</v>
      </c>
      <c r="H3754">
        <v>3</v>
      </c>
      <c r="I3754">
        <v>12724.5</v>
      </c>
      <c r="J3754">
        <v>4.25</v>
      </c>
      <c r="K3754">
        <v>9025</v>
      </c>
      <c r="L3754">
        <v>3.25</v>
      </c>
      <c r="M3754">
        <v>19135.75</v>
      </c>
      <c r="N3754">
        <v>6</v>
      </c>
      <c r="O3754">
        <v>15259.5</v>
      </c>
      <c r="P3754">
        <v>5</v>
      </c>
      <c r="Q3754">
        <v>13878.75</v>
      </c>
      <c r="R3754">
        <v>4.5</v>
      </c>
    </row>
    <row r="3755" spans="1:18" x14ac:dyDescent="0.35">
      <c r="A3755" t="s">
        <v>7508</v>
      </c>
      <c r="B3755" t="s">
        <v>7509</v>
      </c>
      <c r="C3755">
        <v>17546</v>
      </c>
      <c r="D3755">
        <v>5.5</v>
      </c>
      <c r="E3755">
        <v>15126.75</v>
      </c>
      <c r="F3755">
        <v>5</v>
      </c>
      <c r="G3755">
        <v>14180.5</v>
      </c>
      <c r="H3755">
        <v>4.5</v>
      </c>
      <c r="I3755">
        <v>19244.25</v>
      </c>
      <c r="J3755">
        <v>6.25</v>
      </c>
      <c r="K3755">
        <v>15989</v>
      </c>
      <c r="L3755">
        <v>5.25</v>
      </c>
      <c r="M3755">
        <v>21391.5</v>
      </c>
      <c r="N3755">
        <v>7</v>
      </c>
      <c r="O3755">
        <v>20597.25</v>
      </c>
      <c r="P3755">
        <v>6.5</v>
      </c>
      <c r="Q3755">
        <v>12951.75</v>
      </c>
      <c r="R3755">
        <v>4.5</v>
      </c>
    </row>
    <row r="3756" spans="1:18" x14ac:dyDescent="0.35">
      <c r="A3756" t="s">
        <v>7510</v>
      </c>
      <c r="B3756" t="s">
        <v>7511</v>
      </c>
      <c r="C3756">
        <v>12605.25</v>
      </c>
      <c r="D3756">
        <v>4</v>
      </c>
      <c r="E3756">
        <v>15251.25</v>
      </c>
      <c r="F3756">
        <v>5.25</v>
      </c>
      <c r="G3756">
        <v>15289</v>
      </c>
      <c r="H3756">
        <v>5.25</v>
      </c>
      <c r="I3756">
        <v>16442.75</v>
      </c>
      <c r="J3756">
        <v>5.5</v>
      </c>
      <c r="K3756">
        <v>16579</v>
      </c>
      <c r="L3756">
        <v>5.75</v>
      </c>
      <c r="M3756">
        <v>27005.75</v>
      </c>
      <c r="N3756">
        <v>8.75</v>
      </c>
      <c r="O3756">
        <v>3938.75</v>
      </c>
      <c r="P3756">
        <v>1.5</v>
      </c>
      <c r="Q3756">
        <v>2547.5</v>
      </c>
      <c r="R3756">
        <v>1.25</v>
      </c>
    </row>
    <row r="3757" spans="1:18" x14ac:dyDescent="0.35">
      <c r="A3757" t="s">
        <v>7512</v>
      </c>
      <c r="B3757" t="s">
        <v>7513</v>
      </c>
      <c r="C3757">
        <v>9770.7999999999993</v>
      </c>
      <c r="D3757">
        <v>3.4</v>
      </c>
      <c r="E3757">
        <v>9691.4</v>
      </c>
      <c r="F3757">
        <v>3.4</v>
      </c>
      <c r="G3757">
        <v>8537.6</v>
      </c>
      <c r="H3757">
        <v>3.2</v>
      </c>
      <c r="I3757">
        <v>9524.7999999999993</v>
      </c>
      <c r="J3757">
        <v>3.2</v>
      </c>
      <c r="K3757">
        <v>11384.4</v>
      </c>
      <c r="L3757">
        <v>3.8</v>
      </c>
      <c r="M3757">
        <v>18574.400000000001</v>
      </c>
      <c r="N3757">
        <v>5.8</v>
      </c>
      <c r="O3757">
        <v>11423</v>
      </c>
      <c r="P3757">
        <v>3.8</v>
      </c>
      <c r="Q3757">
        <v>15085</v>
      </c>
      <c r="R3757">
        <v>5</v>
      </c>
    </row>
    <row r="3758" spans="1:18" x14ac:dyDescent="0.35">
      <c r="A3758" t="s">
        <v>7514</v>
      </c>
      <c r="B3758" t="s">
        <v>7515</v>
      </c>
      <c r="C3758">
        <v>10194</v>
      </c>
      <c r="D3758">
        <v>3.6</v>
      </c>
      <c r="E3758">
        <v>8562.6</v>
      </c>
      <c r="F3758">
        <v>3</v>
      </c>
      <c r="G3758">
        <v>8794.4</v>
      </c>
      <c r="H3758">
        <v>3</v>
      </c>
      <c r="I3758">
        <v>9528.6</v>
      </c>
      <c r="J3758">
        <v>3.2</v>
      </c>
      <c r="K3758">
        <v>10505.2</v>
      </c>
      <c r="L3758">
        <v>3.6</v>
      </c>
      <c r="M3758">
        <v>12215.2</v>
      </c>
      <c r="N3758">
        <v>4.2</v>
      </c>
      <c r="O3758">
        <v>23743.599999999999</v>
      </c>
      <c r="P3758">
        <v>7.4</v>
      </c>
      <c r="Q3758">
        <v>14204.4</v>
      </c>
      <c r="R3758">
        <v>4.8</v>
      </c>
    </row>
    <row r="3759" spans="1:18" x14ac:dyDescent="0.35">
      <c r="A3759" t="s">
        <v>7516</v>
      </c>
      <c r="B3759" t="s">
        <v>7517</v>
      </c>
      <c r="C3759">
        <v>10298.4</v>
      </c>
      <c r="D3759">
        <v>3.4</v>
      </c>
      <c r="E3759">
        <v>10499.2</v>
      </c>
      <c r="F3759">
        <v>3.6</v>
      </c>
      <c r="G3759">
        <v>8612.6</v>
      </c>
      <c r="H3759">
        <v>3</v>
      </c>
      <c r="I3759">
        <v>11446.8</v>
      </c>
      <c r="J3759">
        <v>3.8</v>
      </c>
      <c r="K3759">
        <v>10432</v>
      </c>
      <c r="L3759">
        <v>3.4</v>
      </c>
      <c r="M3759">
        <v>15670.8</v>
      </c>
      <c r="N3759">
        <v>5.2</v>
      </c>
      <c r="O3759">
        <v>16961</v>
      </c>
      <c r="P3759">
        <v>5.4</v>
      </c>
      <c r="Q3759">
        <v>12254.2</v>
      </c>
      <c r="R3759">
        <v>4</v>
      </c>
    </row>
    <row r="3760" spans="1:18" x14ac:dyDescent="0.35">
      <c r="A3760" t="s">
        <v>7518</v>
      </c>
      <c r="B3760" t="s">
        <v>7519</v>
      </c>
      <c r="C3760">
        <v>9820.7999999999993</v>
      </c>
      <c r="D3760">
        <v>3.6</v>
      </c>
      <c r="E3760">
        <v>10021</v>
      </c>
      <c r="F3760">
        <v>3.4</v>
      </c>
      <c r="G3760">
        <v>7994.8</v>
      </c>
      <c r="H3760">
        <v>2.8</v>
      </c>
      <c r="I3760">
        <v>9455.4</v>
      </c>
      <c r="J3760">
        <v>3.2</v>
      </c>
      <c r="K3760">
        <v>10271</v>
      </c>
      <c r="L3760">
        <v>3.6</v>
      </c>
      <c r="M3760">
        <v>16400.8</v>
      </c>
      <c r="N3760">
        <v>5.4</v>
      </c>
      <c r="O3760">
        <v>13366.2</v>
      </c>
      <c r="P3760">
        <v>4.2</v>
      </c>
      <c r="Q3760">
        <v>14508.2</v>
      </c>
      <c r="R3760">
        <v>4.8</v>
      </c>
    </row>
    <row r="3761" spans="1:18" x14ac:dyDescent="0.35">
      <c r="A3761" t="s">
        <v>7520</v>
      </c>
      <c r="B3761" t="s">
        <v>7521</v>
      </c>
      <c r="C3761">
        <v>13869.75</v>
      </c>
      <c r="D3761">
        <v>4.75</v>
      </c>
      <c r="E3761">
        <v>19457</v>
      </c>
      <c r="F3761">
        <v>6.25</v>
      </c>
      <c r="G3761">
        <v>19464.5</v>
      </c>
      <c r="H3761">
        <v>6</v>
      </c>
      <c r="I3761">
        <v>17235.75</v>
      </c>
      <c r="J3761">
        <v>5.75</v>
      </c>
      <c r="K3761">
        <v>24247.75</v>
      </c>
      <c r="L3761">
        <v>7.75</v>
      </c>
      <c r="M3761">
        <v>29797</v>
      </c>
      <c r="N3761">
        <v>9.25</v>
      </c>
      <c r="O3761">
        <v>1698.75</v>
      </c>
      <c r="P3761">
        <v>1</v>
      </c>
      <c r="Q3761">
        <v>1914.25</v>
      </c>
      <c r="R3761">
        <v>1.25</v>
      </c>
    </row>
    <row r="3762" spans="1:18" x14ac:dyDescent="0.35">
      <c r="A3762" t="s">
        <v>7522</v>
      </c>
      <c r="B3762" t="s">
        <v>7523</v>
      </c>
      <c r="C3762">
        <v>19612.8</v>
      </c>
      <c r="D3762">
        <v>6.4</v>
      </c>
      <c r="E3762">
        <v>21155.200000000001</v>
      </c>
      <c r="F3762">
        <v>6.8</v>
      </c>
      <c r="G3762">
        <v>24242</v>
      </c>
      <c r="H3762">
        <v>7.8</v>
      </c>
      <c r="I3762">
        <v>23119.200000000001</v>
      </c>
      <c r="J3762">
        <v>7.4</v>
      </c>
      <c r="K3762">
        <v>26004.6</v>
      </c>
      <c r="L3762">
        <v>8</v>
      </c>
      <c r="M3762">
        <v>31961.4</v>
      </c>
      <c r="N3762">
        <v>9.8000000000000007</v>
      </c>
      <c r="O3762">
        <v>3948.6</v>
      </c>
      <c r="P3762">
        <v>1.8</v>
      </c>
      <c r="Q3762">
        <v>7784</v>
      </c>
      <c r="R3762">
        <v>2.8</v>
      </c>
    </row>
    <row r="3763" spans="1:18" x14ac:dyDescent="0.35">
      <c r="A3763" t="s">
        <v>7524</v>
      </c>
      <c r="B3763" t="s">
        <v>7525</v>
      </c>
      <c r="C3763">
        <v>19995.428571428569</v>
      </c>
      <c r="D3763">
        <v>6.7142857142857144</v>
      </c>
      <c r="E3763">
        <v>17637.28571428571</v>
      </c>
      <c r="F3763">
        <v>5.7142857142857144</v>
      </c>
      <c r="G3763">
        <v>19190.857142857141</v>
      </c>
      <c r="H3763">
        <v>6.1428571428571432</v>
      </c>
      <c r="I3763">
        <v>14768.857142857139</v>
      </c>
      <c r="J3763">
        <v>4.8571428571428568</v>
      </c>
      <c r="K3763">
        <v>19448</v>
      </c>
      <c r="L3763">
        <v>6.2857142857142856</v>
      </c>
      <c r="M3763">
        <v>24574.857142857141</v>
      </c>
      <c r="N3763">
        <v>7.5714285714285712</v>
      </c>
      <c r="O3763">
        <v>16064.428571428571</v>
      </c>
      <c r="P3763">
        <v>5.2857142857142856</v>
      </c>
      <c r="Q3763">
        <v>21537.142857142859</v>
      </c>
      <c r="R3763">
        <v>6.7142857142857144</v>
      </c>
    </row>
    <row r="3764" spans="1:18" x14ac:dyDescent="0.35">
      <c r="A3764" t="s">
        <v>7526</v>
      </c>
      <c r="B3764" t="s">
        <v>7527</v>
      </c>
      <c r="C3764">
        <v>12024.6</v>
      </c>
      <c r="D3764">
        <v>4</v>
      </c>
      <c r="E3764">
        <v>16331.4</v>
      </c>
      <c r="F3764">
        <v>5.2</v>
      </c>
      <c r="G3764">
        <v>16099.6</v>
      </c>
      <c r="H3764">
        <v>5.4</v>
      </c>
      <c r="I3764">
        <v>11948.4</v>
      </c>
      <c r="J3764">
        <v>4.2</v>
      </c>
      <c r="K3764">
        <v>19346.8</v>
      </c>
      <c r="L3764">
        <v>6.2</v>
      </c>
      <c r="M3764">
        <v>25778</v>
      </c>
      <c r="N3764">
        <v>8.4</v>
      </c>
      <c r="O3764">
        <v>4057.4</v>
      </c>
      <c r="P3764">
        <v>1.6</v>
      </c>
      <c r="Q3764">
        <v>1892.4</v>
      </c>
      <c r="R3764">
        <v>1</v>
      </c>
    </row>
    <row r="3765" spans="1:18" x14ac:dyDescent="0.35">
      <c r="A3765" t="s">
        <v>7528</v>
      </c>
      <c r="B3765" t="s">
        <v>7529</v>
      </c>
      <c r="C3765">
        <v>10871.6</v>
      </c>
      <c r="D3765">
        <v>3.4</v>
      </c>
      <c r="E3765">
        <v>17442.400000000001</v>
      </c>
      <c r="F3765">
        <v>5.6</v>
      </c>
      <c r="G3765">
        <v>16751.599999999999</v>
      </c>
      <c r="H3765">
        <v>5.6</v>
      </c>
      <c r="I3765">
        <v>13283.8</v>
      </c>
      <c r="J3765">
        <v>4.4000000000000004</v>
      </c>
      <c r="K3765">
        <v>23484</v>
      </c>
      <c r="L3765">
        <v>7.4</v>
      </c>
      <c r="M3765">
        <v>30826.400000000001</v>
      </c>
      <c r="N3765">
        <v>9.4</v>
      </c>
      <c r="O3765">
        <v>942.4</v>
      </c>
      <c r="P3765">
        <v>1</v>
      </c>
      <c r="Q3765">
        <v>1227.8</v>
      </c>
      <c r="R3765">
        <v>1</v>
      </c>
    </row>
    <row r="3766" spans="1:18" x14ac:dyDescent="0.35">
      <c r="A3766" t="s">
        <v>7530</v>
      </c>
      <c r="B3766" t="s">
        <v>7531</v>
      </c>
      <c r="C3766">
        <v>14087.5</v>
      </c>
      <c r="D3766">
        <v>4.833333333333333</v>
      </c>
      <c r="E3766">
        <v>14466.33333333333</v>
      </c>
      <c r="F3766">
        <v>4.833333333333333</v>
      </c>
      <c r="G3766">
        <v>12569.5</v>
      </c>
      <c r="H3766">
        <v>4.333333333333333</v>
      </c>
      <c r="I3766">
        <v>11694</v>
      </c>
      <c r="J3766">
        <v>4</v>
      </c>
      <c r="K3766">
        <v>16942.833333333328</v>
      </c>
      <c r="L3766">
        <v>5.666666666666667</v>
      </c>
      <c r="M3766">
        <v>24003.666666666672</v>
      </c>
      <c r="N3766">
        <v>7.5</v>
      </c>
      <c r="O3766">
        <v>6301.833333333333</v>
      </c>
      <c r="P3766">
        <v>2.5</v>
      </c>
      <c r="Q3766">
        <v>19826.333333333328</v>
      </c>
      <c r="R3766">
        <v>6.333333333333333</v>
      </c>
    </row>
    <row r="3767" spans="1:18" x14ac:dyDescent="0.35">
      <c r="A3767" t="s">
        <v>7532</v>
      </c>
      <c r="B3767" t="s">
        <v>7533</v>
      </c>
      <c r="C3767">
        <v>10659</v>
      </c>
      <c r="D3767">
        <v>3.666666666666667</v>
      </c>
      <c r="E3767">
        <v>15887</v>
      </c>
      <c r="F3767">
        <v>5.333333333333333</v>
      </c>
      <c r="G3767">
        <v>16650.333333333328</v>
      </c>
      <c r="H3767">
        <v>5.333333333333333</v>
      </c>
      <c r="I3767">
        <v>10967</v>
      </c>
      <c r="J3767">
        <v>3.666666666666667</v>
      </c>
      <c r="K3767">
        <v>23359.333333333328</v>
      </c>
      <c r="L3767">
        <v>7.666666666666667</v>
      </c>
      <c r="M3767">
        <v>31337.333333333328</v>
      </c>
      <c r="N3767">
        <v>10</v>
      </c>
      <c r="O3767">
        <v>105</v>
      </c>
      <c r="P3767">
        <v>1</v>
      </c>
      <c r="Q3767">
        <v>3312</v>
      </c>
      <c r="R3767">
        <v>1.333333333333333</v>
      </c>
    </row>
    <row r="3768" spans="1:18" x14ac:dyDescent="0.35">
      <c r="A3768" t="s">
        <v>7534</v>
      </c>
      <c r="B3768" t="s">
        <v>7535</v>
      </c>
      <c r="C3768">
        <v>11371.5</v>
      </c>
      <c r="D3768">
        <v>4</v>
      </c>
      <c r="E3768">
        <v>16139</v>
      </c>
      <c r="F3768">
        <v>5.25</v>
      </c>
      <c r="G3768">
        <v>15919</v>
      </c>
      <c r="H3768">
        <v>5.25</v>
      </c>
      <c r="I3768">
        <v>14700.5</v>
      </c>
      <c r="J3768">
        <v>5</v>
      </c>
      <c r="K3768">
        <v>20096.25</v>
      </c>
      <c r="L3768">
        <v>6.5</v>
      </c>
      <c r="M3768">
        <v>27894.75</v>
      </c>
      <c r="N3768">
        <v>8.75</v>
      </c>
      <c r="O3768">
        <v>2155.25</v>
      </c>
      <c r="P3768">
        <v>1</v>
      </c>
      <c r="Q3768">
        <v>1161.75</v>
      </c>
      <c r="R3768">
        <v>1</v>
      </c>
    </row>
    <row r="3769" spans="1:18" x14ac:dyDescent="0.35">
      <c r="A3769" t="s">
        <v>7536</v>
      </c>
      <c r="B3769" t="s">
        <v>7537</v>
      </c>
      <c r="C3769">
        <v>9440</v>
      </c>
      <c r="D3769">
        <v>3.5</v>
      </c>
      <c r="E3769">
        <v>14342</v>
      </c>
      <c r="F3769">
        <v>5</v>
      </c>
      <c r="G3769">
        <v>12163</v>
      </c>
      <c r="H3769">
        <v>4</v>
      </c>
      <c r="I3769">
        <v>11416</v>
      </c>
      <c r="J3769">
        <v>3.75</v>
      </c>
      <c r="K3769">
        <v>20016.75</v>
      </c>
      <c r="L3769">
        <v>6.25</v>
      </c>
      <c r="M3769">
        <v>21983.25</v>
      </c>
      <c r="N3769">
        <v>7</v>
      </c>
      <c r="O3769">
        <v>2522.25</v>
      </c>
      <c r="P3769">
        <v>1.5</v>
      </c>
      <c r="Q3769">
        <v>3451.75</v>
      </c>
      <c r="R3769">
        <v>1.5</v>
      </c>
    </row>
    <row r="3770" spans="1:18" x14ac:dyDescent="0.35">
      <c r="A3770" t="s">
        <v>7538</v>
      </c>
      <c r="B3770" t="s">
        <v>7539</v>
      </c>
      <c r="C3770">
        <v>11889.16666666667</v>
      </c>
      <c r="D3770">
        <v>4.166666666666667</v>
      </c>
      <c r="E3770">
        <v>11788.16666666667</v>
      </c>
      <c r="F3770">
        <v>4</v>
      </c>
      <c r="G3770">
        <v>10610.66666666667</v>
      </c>
      <c r="H3770">
        <v>3.666666666666667</v>
      </c>
      <c r="I3770">
        <v>9335.1666666666661</v>
      </c>
      <c r="J3770">
        <v>3.166666666666667</v>
      </c>
      <c r="K3770">
        <v>11768.66666666667</v>
      </c>
      <c r="L3770">
        <v>4.166666666666667</v>
      </c>
      <c r="M3770">
        <v>19167.833333333328</v>
      </c>
      <c r="N3770">
        <v>6</v>
      </c>
      <c r="O3770">
        <v>9943</v>
      </c>
      <c r="P3770">
        <v>3.5</v>
      </c>
      <c r="Q3770">
        <v>18917.833333333328</v>
      </c>
      <c r="R3770">
        <v>6</v>
      </c>
    </row>
    <row r="3771" spans="1:18" x14ac:dyDescent="0.35">
      <c r="A3771" t="s">
        <v>7540</v>
      </c>
      <c r="B3771" t="s">
        <v>7541</v>
      </c>
      <c r="C3771">
        <v>12829.8</v>
      </c>
      <c r="D3771">
        <v>4.2</v>
      </c>
      <c r="E3771">
        <v>20442.599999999999</v>
      </c>
      <c r="F3771">
        <v>6.6</v>
      </c>
      <c r="G3771">
        <v>18667.400000000001</v>
      </c>
      <c r="H3771">
        <v>6</v>
      </c>
      <c r="I3771">
        <v>16456.2</v>
      </c>
      <c r="J3771">
        <v>5.4</v>
      </c>
      <c r="K3771">
        <v>19920.2</v>
      </c>
      <c r="L3771">
        <v>6.4</v>
      </c>
      <c r="M3771">
        <v>31791.599999999999</v>
      </c>
      <c r="N3771">
        <v>9.8000000000000007</v>
      </c>
      <c r="O3771">
        <v>625</v>
      </c>
      <c r="P3771">
        <v>1</v>
      </c>
      <c r="Q3771">
        <v>2919.2</v>
      </c>
      <c r="R3771">
        <v>1.4</v>
      </c>
    </row>
    <row r="3772" spans="1:18" x14ac:dyDescent="0.35">
      <c r="A3772" t="s">
        <v>7542</v>
      </c>
      <c r="B3772" t="s">
        <v>7543</v>
      </c>
      <c r="C3772">
        <v>14135.33333333333</v>
      </c>
      <c r="D3772">
        <v>4.666666666666667</v>
      </c>
      <c r="E3772">
        <v>17500.333333333328</v>
      </c>
      <c r="F3772">
        <v>5.666666666666667</v>
      </c>
      <c r="G3772">
        <v>19823.333333333328</v>
      </c>
      <c r="H3772">
        <v>6.333333333333333</v>
      </c>
      <c r="I3772">
        <v>16840.333333333328</v>
      </c>
      <c r="J3772">
        <v>5.666666666666667</v>
      </c>
      <c r="K3772">
        <v>25235.666666666672</v>
      </c>
      <c r="L3772">
        <v>8</v>
      </c>
      <c r="M3772">
        <v>28650.666666666672</v>
      </c>
      <c r="N3772">
        <v>9</v>
      </c>
      <c r="O3772">
        <v>2045</v>
      </c>
      <c r="P3772">
        <v>1.333333333333333</v>
      </c>
      <c r="Q3772">
        <v>2836.666666666667</v>
      </c>
      <c r="R3772">
        <v>1.333333333333333</v>
      </c>
    </row>
    <row r="3773" spans="1:18" x14ac:dyDescent="0.35">
      <c r="A3773" t="s">
        <v>7544</v>
      </c>
      <c r="B3773" t="s">
        <v>7545</v>
      </c>
      <c r="C3773">
        <v>14925</v>
      </c>
      <c r="D3773">
        <v>4.8</v>
      </c>
      <c r="E3773">
        <v>15300</v>
      </c>
      <c r="F3773">
        <v>5.2</v>
      </c>
      <c r="G3773">
        <v>18376.400000000001</v>
      </c>
      <c r="H3773">
        <v>6</v>
      </c>
      <c r="I3773">
        <v>13963.6</v>
      </c>
      <c r="J3773">
        <v>4.8</v>
      </c>
      <c r="K3773">
        <v>21052</v>
      </c>
      <c r="L3773">
        <v>6.6</v>
      </c>
      <c r="M3773">
        <v>28123</v>
      </c>
      <c r="N3773">
        <v>8.6</v>
      </c>
      <c r="O3773">
        <v>3091.2</v>
      </c>
      <c r="P3773">
        <v>1.4</v>
      </c>
      <c r="Q3773">
        <v>12327.6</v>
      </c>
      <c r="R3773">
        <v>4.2</v>
      </c>
    </row>
    <row r="3774" spans="1:18" x14ac:dyDescent="0.35">
      <c r="A3774" t="s">
        <v>7546</v>
      </c>
      <c r="B3774" t="s">
        <v>7547</v>
      </c>
      <c r="C3774">
        <v>19178.5</v>
      </c>
      <c r="D3774">
        <v>5.75</v>
      </c>
      <c r="E3774">
        <v>15791.25</v>
      </c>
      <c r="F3774">
        <v>5</v>
      </c>
      <c r="G3774">
        <v>16322</v>
      </c>
      <c r="H3774">
        <v>5</v>
      </c>
      <c r="I3774">
        <v>16170.25</v>
      </c>
      <c r="J3774">
        <v>5.25</v>
      </c>
      <c r="K3774">
        <v>18802.75</v>
      </c>
      <c r="L3774">
        <v>6</v>
      </c>
      <c r="M3774">
        <v>27375</v>
      </c>
      <c r="N3774">
        <v>8.75</v>
      </c>
      <c r="O3774">
        <v>12770.5</v>
      </c>
      <c r="P3774">
        <v>4.25</v>
      </c>
      <c r="Q3774">
        <v>21187.75</v>
      </c>
      <c r="R3774">
        <v>6.75</v>
      </c>
    </row>
    <row r="3775" spans="1:18" x14ac:dyDescent="0.35">
      <c r="A3775" t="s">
        <v>7548</v>
      </c>
      <c r="B3775" t="s">
        <v>7549</v>
      </c>
      <c r="C3775">
        <v>12084.25</v>
      </c>
      <c r="D3775">
        <v>4.25</v>
      </c>
      <c r="E3775">
        <v>19255.5</v>
      </c>
      <c r="F3775">
        <v>6</v>
      </c>
      <c r="G3775">
        <v>18353</v>
      </c>
      <c r="H3775">
        <v>6</v>
      </c>
      <c r="I3775">
        <v>15107</v>
      </c>
      <c r="J3775">
        <v>5</v>
      </c>
      <c r="K3775">
        <v>20189.5</v>
      </c>
      <c r="L3775">
        <v>6.5</v>
      </c>
      <c r="M3775">
        <v>30035.75</v>
      </c>
      <c r="N3775">
        <v>9.25</v>
      </c>
      <c r="O3775">
        <v>1111.25</v>
      </c>
      <c r="P3775">
        <v>1</v>
      </c>
      <c r="Q3775">
        <v>1545.25</v>
      </c>
      <c r="R3775">
        <v>1</v>
      </c>
    </row>
    <row r="3776" spans="1:18" x14ac:dyDescent="0.35">
      <c r="A3776" t="s">
        <v>7550</v>
      </c>
      <c r="B3776" t="s">
        <v>7551</v>
      </c>
      <c r="C3776">
        <v>13606.5</v>
      </c>
      <c r="D3776">
        <v>4.75</v>
      </c>
      <c r="E3776">
        <v>11709.5</v>
      </c>
      <c r="F3776">
        <v>3.75</v>
      </c>
      <c r="G3776">
        <v>11817</v>
      </c>
      <c r="H3776">
        <v>4</v>
      </c>
      <c r="I3776">
        <v>7025.75</v>
      </c>
      <c r="J3776">
        <v>2.5</v>
      </c>
      <c r="K3776">
        <v>15833</v>
      </c>
      <c r="L3776">
        <v>5.25</v>
      </c>
      <c r="M3776">
        <v>19153.5</v>
      </c>
      <c r="N3776">
        <v>6.25</v>
      </c>
      <c r="O3776">
        <v>15810</v>
      </c>
      <c r="P3776">
        <v>5</v>
      </c>
      <c r="Q3776">
        <v>22952.75</v>
      </c>
      <c r="R3776">
        <v>7.25</v>
      </c>
    </row>
    <row r="3777" spans="1:18" x14ac:dyDescent="0.35">
      <c r="A3777" t="s">
        <v>7552</v>
      </c>
      <c r="B3777" t="s">
        <v>7553</v>
      </c>
      <c r="C3777">
        <v>9303</v>
      </c>
      <c r="D3777">
        <v>3.2</v>
      </c>
      <c r="E3777">
        <v>8702.2000000000007</v>
      </c>
      <c r="F3777">
        <v>3.2</v>
      </c>
      <c r="G3777">
        <v>7766</v>
      </c>
      <c r="H3777">
        <v>2.8</v>
      </c>
      <c r="I3777">
        <v>7046.2</v>
      </c>
      <c r="J3777">
        <v>2.6</v>
      </c>
      <c r="K3777">
        <v>10007.4</v>
      </c>
      <c r="L3777">
        <v>3.6</v>
      </c>
      <c r="M3777">
        <v>14136</v>
      </c>
      <c r="N3777">
        <v>5</v>
      </c>
      <c r="O3777">
        <v>11963.6</v>
      </c>
      <c r="P3777">
        <v>4.2</v>
      </c>
      <c r="Q3777">
        <v>18842</v>
      </c>
      <c r="R3777">
        <v>6</v>
      </c>
    </row>
    <row r="3778" spans="1:18" x14ac:dyDescent="0.35">
      <c r="A3778" t="s">
        <v>7554</v>
      </c>
      <c r="B3778" t="s">
        <v>7555</v>
      </c>
      <c r="C3778">
        <v>14315.8</v>
      </c>
      <c r="D3778">
        <v>4.5999999999999996</v>
      </c>
      <c r="E3778">
        <v>13876.2</v>
      </c>
      <c r="F3778">
        <v>4.5999999999999996</v>
      </c>
      <c r="G3778">
        <v>12860</v>
      </c>
      <c r="H3778">
        <v>4.4000000000000004</v>
      </c>
      <c r="I3778">
        <v>14017.2</v>
      </c>
      <c r="J3778">
        <v>4.8</v>
      </c>
      <c r="K3778">
        <v>17430.2</v>
      </c>
      <c r="L3778">
        <v>5.8</v>
      </c>
      <c r="M3778">
        <v>22288.400000000001</v>
      </c>
      <c r="N3778">
        <v>7.2</v>
      </c>
      <c r="O3778">
        <v>9115</v>
      </c>
      <c r="P3778">
        <v>3.2</v>
      </c>
      <c r="Q3778">
        <v>16533</v>
      </c>
      <c r="R3778">
        <v>5.6</v>
      </c>
    </row>
    <row r="3779" spans="1:18" x14ac:dyDescent="0.35">
      <c r="A3779" t="s">
        <v>7556</v>
      </c>
      <c r="B3779" t="s">
        <v>7557</v>
      </c>
      <c r="C3779">
        <v>14798.16666666667</v>
      </c>
      <c r="D3779">
        <v>5</v>
      </c>
      <c r="E3779">
        <v>12030.5</v>
      </c>
      <c r="F3779">
        <v>4.166666666666667</v>
      </c>
      <c r="G3779">
        <v>13045</v>
      </c>
      <c r="H3779">
        <v>4.333333333333333</v>
      </c>
      <c r="I3779">
        <v>12647.66666666667</v>
      </c>
      <c r="J3779">
        <v>4.166666666666667</v>
      </c>
      <c r="K3779">
        <v>15810.33333333333</v>
      </c>
      <c r="L3779">
        <v>5.166666666666667</v>
      </c>
      <c r="M3779">
        <v>19276.5</v>
      </c>
      <c r="N3779">
        <v>6.333333333333333</v>
      </c>
      <c r="O3779">
        <v>16320.5</v>
      </c>
      <c r="P3779">
        <v>5.5</v>
      </c>
      <c r="Q3779">
        <v>19493.833333333328</v>
      </c>
      <c r="R3779">
        <v>6.166666666666667</v>
      </c>
    </row>
    <row r="3780" spans="1:18" x14ac:dyDescent="0.35">
      <c r="A3780" t="s">
        <v>7558</v>
      </c>
      <c r="B3780" t="s">
        <v>7559</v>
      </c>
      <c r="C3780">
        <v>17955.666666666672</v>
      </c>
      <c r="D3780">
        <v>5.666666666666667</v>
      </c>
      <c r="E3780">
        <v>20019</v>
      </c>
      <c r="F3780">
        <v>6.666666666666667</v>
      </c>
      <c r="G3780">
        <v>18467.333333333328</v>
      </c>
      <c r="H3780">
        <v>5.666666666666667</v>
      </c>
      <c r="I3780">
        <v>19601.333333333328</v>
      </c>
      <c r="J3780">
        <v>6.333333333333333</v>
      </c>
      <c r="K3780">
        <v>22089.333333333328</v>
      </c>
      <c r="L3780">
        <v>7</v>
      </c>
      <c r="M3780">
        <v>30275.666666666672</v>
      </c>
      <c r="N3780">
        <v>9.6666666666666661</v>
      </c>
      <c r="O3780">
        <v>3996</v>
      </c>
      <c r="P3780">
        <v>1.666666666666667</v>
      </c>
      <c r="Q3780">
        <v>16230.66666666667</v>
      </c>
      <c r="R3780">
        <v>5.333333333333333</v>
      </c>
    </row>
    <row r="3781" spans="1:18" x14ac:dyDescent="0.35">
      <c r="A3781" t="s">
        <v>7560</v>
      </c>
      <c r="B3781" t="s">
        <v>7561</v>
      </c>
      <c r="C3781">
        <v>12826.2</v>
      </c>
      <c r="D3781">
        <v>4.4000000000000004</v>
      </c>
      <c r="E3781">
        <v>14422.4</v>
      </c>
      <c r="F3781">
        <v>4.8</v>
      </c>
      <c r="G3781">
        <v>14846.4</v>
      </c>
      <c r="H3781">
        <v>5</v>
      </c>
      <c r="I3781">
        <v>16551.400000000001</v>
      </c>
      <c r="J3781">
        <v>5.6</v>
      </c>
      <c r="K3781">
        <v>20392.400000000001</v>
      </c>
      <c r="L3781">
        <v>6.6</v>
      </c>
      <c r="M3781">
        <v>28296</v>
      </c>
      <c r="N3781">
        <v>9.1999999999999993</v>
      </c>
      <c r="O3781">
        <v>2830.8</v>
      </c>
      <c r="P3781">
        <v>1.2</v>
      </c>
      <c r="Q3781">
        <v>4317.6000000000004</v>
      </c>
      <c r="R3781">
        <v>1.8</v>
      </c>
    </row>
    <row r="3782" spans="1:18" x14ac:dyDescent="0.35">
      <c r="A3782" t="s">
        <v>7562</v>
      </c>
      <c r="B3782" t="s">
        <v>7563</v>
      </c>
      <c r="C3782">
        <v>10170.25</v>
      </c>
      <c r="D3782">
        <v>3.5</v>
      </c>
      <c r="E3782">
        <v>15271.25</v>
      </c>
      <c r="F3782">
        <v>5</v>
      </c>
      <c r="G3782">
        <v>13997.5</v>
      </c>
      <c r="H3782">
        <v>4.5</v>
      </c>
      <c r="I3782">
        <v>15159</v>
      </c>
      <c r="J3782">
        <v>5</v>
      </c>
      <c r="K3782">
        <v>18254.75</v>
      </c>
      <c r="L3782">
        <v>5.75</v>
      </c>
      <c r="M3782">
        <v>26513</v>
      </c>
      <c r="N3782">
        <v>8.5</v>
      </c>
      <c r="O3782">
        <v>2378.75</v>
      </c>
      <c r="P3782">
        <v>1.25</v>
      </c>
      <c r="Q3782">
        <v>688.5</v>
      </c>
      <c r="R3782">
        <v>1</v>
      </c>
    </row>
    <row r="3783" spans="1:18" x14ac:dyDescent="0.35">
      <c r="A3783" t="s">
        <v>7564</v>
      </c>
      <c r="B3783" t="s">
        <v>7565</v>
      </c>
      <c r="C3783">
        <v>9089</v>
      </c>
      <c r="D3783">
        <v>3</v>
      </c>
      <c r="E3783">
        <v>9145.4</v>
      </c>
      <c r="F3783">
        <v>3.2</v>
      </c>
      <c r="G3783">
        <v>7330.8</v>
      </c>
      <c r="H3783">
        <v>2.6</v>
      </c>
      <c r="I3783">
        <v>9446.7999999999993</v>
      </c>
      <c r="J3783">
        <v>3.2</v>
      </c>
      <c r="K3783">
        <v>11223.4</v>
      </c>
      <c r="L3783">
        <v>3.8</v>
      </c>
      <c r="M3783">
        <v>16075.4</v>
      </c>
      <c r="N3783">
        <v>5.2</v>
      </c>
      <c r="O3783">
        <v>18789</v>
      </c>
      <c r="P3783">
        <v>6</v>
      </c>
      <c r="Q3783">
        <v>11571.6</v>
      </c>
      <c r="R3783">
        <v>3.8</v>
      </c>
    </row>
    <row r="3784" spans="1:18" x14ac:dyDescent="0.35">
      <c r="A3784" t="s">
        <v>7566</v>
      </c>
      <c r="B3784" t="s">
        <v>7567</v>
      </c>
      <c r="C3784">
        <v>6247</v>
      </c>
      <c r="D3784">
        <v>2.25</v>
      </c>
      <c r="E3784">
        <v>7795.5</v>
      </c>
      <c r="F3784">
        <v>2.75</v>
      </c>
      <c r="G3784">
        <v>5313</v>
      </c>
      <c r="H3784">
        <v>2</v>
      </c>
      <c r="I3784">
        <v>8885.75</v>
      </c>
      <c r="J3784">
        <v>3</v>
      </c>
      <c r="K3784">
        <v>8501.25</v>
      </c>
      <c r="L3784">
        <v>3</v>
      </c>
      <c r="M3784">
        <v>9525</v>
      </c>
      <c r="N3784">
        <v>3.25</v>
      </c>
      <c r="O3784">
        <v>23434.75</v>
      </c>
      <c r="P3784">
        <v>7.5</v>
      </c>
      <c r="Q3784">
        <v>2212.75</v>
      </c>
      <c r="R3784">
        <v>1.25</v>
      </c>
    </row>
    <row r="3785" spans="1:18" x14ac:dyDescent="0.35">
      <c r="A3785" t="s">
        <v>7568</v>
      </c>
      <c r="B3785" t="s">
        <v>7569</v>
      </c>
      <c r="C3785">
        <v>10816</v>
      </c>
      <c r="D3785">
        <v>3.333333333333333</v>
      </c>
      <c r="E3785">
        <v>14593.33333333333</v>
      </c>
      <c r="F3785">
        <v>4.666666666666667</v>
      </c>
      <c r="G3785">
        <v>13313.33333333333</v>
      </c>
      <c r="H3785">
        <v>4.333333333333333</v>
      </c>
      <c r="I3785">
        <v>15744.33333333333</v>
      </c>
      <c r="J3785">
        <v>5</v>
      </c>
      <c r="K3785">
        <v>18975</v>
      </c>
      <c r="L3785">
        <v>6</v>
      </c>
      <c r="M3785">
        <v>28443</v>
      </c>
      <c r="N3785">
        <v>8.6666666666666661</v>
      </c>
      <c r="O3785">
        <v>5643</v>
      </c>
      <c r="P3785">
        <v>2</v>
      </c>
      <c r="Q3785">
        <v>534</v>
      </c>
      <c r="R3785">
        <v>1</v>
      </c>
    </row>
    <row r="3786" spans="1:18" x14ac:dyDescent="0.35">
      <c r="A3786" t="s">
        <v>7570</v>
      </c>
      <c r="B3786" t="s">
        <v>7571</v>
      </c>
      <c r="C3786">
        <v>13126.75</v>
      </c>
      <c r="D3786">
        <v>4.5</v>
      </c>
      <c r="E3786">
        <v>14535.75</v>
      </c>
      <c r="F3786">
        <v>4.75</v>
      </c>
      <c r="G3786">
        <v>12005.75</v>
      </c>
      <c r="H3786">
        <v>3.75</v>
      </c>
      <c r="I3786">
        <v>15773</v>
      </c>
      <c r="J3786">
        <v>5</v>
      </c>
      <c r="K3786">
        <v>15912</v>
      </c>
      <c r="L3786">
        <v>5.5</v>
      </c>
      <c r="M3786">
        <v>23803.75</v>
      </c>
      <c r="N3786">
        <v>7.5</v>
      </c>
      <c r="O3786">
        <v>13470.75</v>
      </c>
      <c r="P3786">
        <v>4.25</v>
      </c>
      <c r="Q3786">
        <v>4974.5</v>
      </c>
      <c r="R3786">
        <v>2.25</v>
      </c>
    </row>
    <row r="3787" spans="1:18" x14ac:dyDescent="0.35">
      <c r="A3787" t="s">
        <v>7572</v>
      </c>
      <c r="B3787" t="s">
        <v>7573</v>
      </c>
      <c r="C3787">
        <v>16081.16666666667</v>
      </c>
      <c r="D3787">
        <v>5.333333333333333</v>
      </c>
      <c r="E3787">
        <v>13807.66666666667</v>
      </c>
      <c r="F3787">
        <v>4.333333333333333</v>
      </c>
      <c r="G3787">
        <v>15257.5</v>
      </c>
      <c r="H3787">
        <v>5.166666666666667</v>
      </c>
      <c r="I3787">
        <v>15905.66666666667</v>
      </c>
      <c r="J3787">
        <v>5.166666666666667</v>
      </c>
      <c r="K3787">
        <v>13994.83333333333</v>
      </c>
      <c r="L3787">
        <v>4.666666666666667</v>
      </c>
      <c r="M3787">
        <v>21810</v>
      </c>
      <c r="N3787">
        <v>7</v>
      </c>
      <c r="O3787">
        <v>13657.5</v>
      </c>
      <c r="P3787">
        <v>4.5</v>
      </c>
      <c r="Q3787">
        <v>20300.166666666672</v>
      </c>
      <c r="R3787">
        <v>6.5</v>
      </c>
    </row>
    <row r="3788" spans="1:18" x14ac:dyDescent="0.35">
      <c r="A3788" t="s">
        <v>7574</v>
      </c>
      <c r="B3788" t="s">
        <v>7575</v>
      </c>
      <c r="C3788">
        <v>11915.83333333333</v>
      </c>
      <c r="D3788">
        <v>4.166666666666667</v>
      </c>
      <c r="E3788">
        <v>13456.66666666667</v>
      </c>
      <c r="F3788">
        <v>4.5</v>
      </c>
      <c r="G3788">
        <v>14928.33333333333</v>
      </c>
      <c r="H3788">
        <v>5</v>
      </c>
      <c r="I3788">
        <v>12802</v>
      </c>
      <c r="J3788">
        <v>4.333333333333333</v>
      </c>
      <c r="K3788">
        <v>18859.5</v>
      </c>
      <c r="L3788">
        <v>6</v>
      </c>
      <c r="M3788">
        <v>28419.166666666672</v>
      </c>
      <c r="N3788">
        <v>8.8333333333333339</v>
      </c>
      <c r="O3788">
        <v>2508.333333333333</v>
      </c>
      <c r="P3788">
        <v>1.5</v>
      </c>
      <c r="Q3788">
        <v>6297.833333333333</v>
      </c>
      <c r="R3788">
        <v>2.166666666666667</v>
      </c>
    </row>
    <row r="3789" spans="1:18" x14ac:dyDescent="0.35">
      <c r="A3789" t="s">
        <v>7576</v>
      </c>
      <c r="B3789" t="s">
        <v>7577</v>
      </c>
      <c r="C3789">
        <v>16058.75</v>
      </c>
      <c r="D3789">
        <v>5.25</v>
      </c>
      <c r="E3789">
        <v>15044</v>
      </c>
      <c r="F3789">
        <v>5</v>
      </c>
      <c r="G3789">
        <v>13535.25</v>
      </c>
      <c r="H3789">
        <v>4.25</v>
      </c>
      <c r="I3789">
        <v>18804</v>
      </c>
      <c r="J3789">
        <v>6.25</v>
      </c>
      <c r="K3789">
        <v>16978.25</v>
      </c>
      <c r="L3789">
        <v>5.5</v>
      </c>
      <c r="M3789">
        <v>16347.75</v>
      </c>
      <c r="N3789">
        <v>5.25</v>
      </c>
      <c r="O3789">
        <v>13813</v>
      </c>
      <c r="P3789">
        <v>4.5</v>
      </c>
      <c r="Q3789">
        <v>17377.75</v>
      </c>
      <c r="R3789">
        <v>5.75</v>
      </c>
    </row>
    <row r="3790" spans="1:18" x14ac:dyDescent="0.35">
      <c r="A3790" t="s">
        <v>7578</v>
      </c>
      <c r="B3790" t="s">
        <v>7579</v>
      </c>
      <c r="C3790">
        <v>17979.833333333328</v>
      </c>
      <c r="D3790">
        <v>5.833333333333333</v>
      </c>
      <c r="E3790">
        <v>14890.16666666667</v>
      </c>
      <c r="F3790">
        <v>5</v>
      </c>
      <c r="G3790">
        <v>14723.16666666667</v>
      </c>
      <c r="H3790">
        <v>4.666666666666667</v>
      </c>
      <c r="I3790">
        <v>15858.5</v>
      </c>
      <c r="J3790">
        <v>5.166666666666667</v>
      </c>
      <c r="K3790">
        <v>18136.166666666672</v>
      </c>
      <c r="L3790">
        <v>5.833333333333333</v>
      </c>
      <c r="M3790">
        <v>20645.833333333328</v>
      </c>
      <c r="N3790">
        <v>6.5</v>
      </c>
      <c r="O3790">
        <v>17394.666666666672</v>
      </c>
      <c r="P3790">
        <v>5.666666666666667</v>
      </c>
      <c r="Q3790">
        <v>22446.666666666672</v>
      </c>
      <c r="R3790">
        <v>7.333333333333333</v>
      </c>
    </row>
    <row r="3791" spans="1:18" x14ac:dyDescent="0.35">
      <c r="A3791" t="s">
        <v>7580</v>
      </c>
      <c r="B3791" t="s">
        <v>7581</v>
      </c>
      <c r="C3791">
        <v>6764</v>
      </c>
      <c r="D3791">
        <v>2.25</v>
      </c>
      <c r="E3791">
        <v>10700.5</v>
      </c>
      <c r="F3791">
        <v>3.75</v>
      </c>
      <c r="G3791">
        <v>10181</v>
      </c>
      <c r="H3791">
        <v>3.5</v>
      </c>
      <c r="I3791">
        <v>7151</v>
      </c>
      <c r="J3791">
        <v>2.75</v>
      </c>
      <c r="K3791">
        <v>12871</v>
      </c>
      <c r="L3791">
        <v>4.25</v>
      </c>
      <c r="M3791">
        <v>19813.25</v>
      </c>
      <c r="N3791">
        <v>6.25</v>
      </c>
      <c r="O3791">
        <v>1163.75</v>
      </c>
      <c r="P3791">
        <v>1</v>
      </c>
      <c r="Q3791">
        <v>1529</v>
      </c>
      <c r="R3791">
        <v>1</v>
      </c>
    </row>
    <row r="3792" spans="1:18" x14ac:dyDescent="0.35">
      <c r="A3792" t="s">
        <v>7582</v>
      </c>
      <c r="B3792" t="s">
        <v>7583</v>
      </c>
      <c r="C3792">
        <v>10546.83333333333</v>
      </c>
      <c r="D3792">
        <v>3.666666666666667</v>
      </c>
      <c r="E3792">
        <v>14265.83333333333</v>
      </c>
      <c r="F3792">
        <v>4.833333333333333</v>
      </c>
      <c r="G3792">
        <v>12322.33333333333</v>
      </c>
      <c r="H3792">
        <v>4.333333333333333</v>
      </c>
      <c r="I3792">
        <v>14623.66666666667</v>
      </c>
      <c r="J3792">
        <v>4.666666666666667</v>
      </c>
      <c r="K3792">
        <v>17008.333333333328</v>
      </c>
      <c r="L3792">
        <v>5.666666666666667</v>
      </c>
      <c r="M3792">
        <v>23122.166666666672</v>
      </c>
      <c r="N3792">
        <v>7.666666666666667</v>
      </c>
      <c r="O3792">
        <v>1806</v>
      </c>
      <c r="P3792">
        <v>1.166666666666667</v>
      </c>
      <c r="Q3792">
        <v>4243</v>
      </c>
      <c r="R3792">
        <v>1.833333333333333</v>
      </c>
    </row>
    <row r="3793" spans="1:18" x14ac:dyDescent="0.35">
      <c r="A3793" t="s">
        <v>7584</v>
      </c>
      <c r="B3793" t="s">
        <v>7585</v>
      </c>
      <c r="C3793">
        <v>9209.4</v>
      </c>
      <c r="D3793">
        <v>3.6</v>
      </c>
      <c r="E3793">
        <v>13316.4</v>
      </c>
      <c r="F3793">
        <v>4.4000000000000004</v>
      </c>
      <c r="G3793">
        <v>12724.4</v>
      </c>
      <c r="H3793">
        <v>4.2</v>
      </c>
      <c r="I3793">
        <v>13790.6</v>
      </c>
      <c r="J3793">
        <v>4.8</v>
      </c>
      <c r="K3793">
        <v>15945.2</v>
      </c>
      <c r="L3793">
        <v>5.2</v>
      </c>
      <c r="M3793">
        <v>23122</v>
      </c>
      <c r="N3793">
        <v>7.4</v>
      </c>
      <c r="O3793">
        <v>718.8</v>
      </c>
      <c r="P3793">
        <v>1</v>
      </c>
      <c r="Q3793">
        <v>2768</v>
      </c>
      <c r="R3793">
        <v>1.4</v>
      </c>
    </row>
    <row r="3794" spans="1:18" x14ac:dyDescent="0.35">
      <c r="A3794" t="s">
        <v>7586</v>
      </c>
      <c r="B3794" t="s">
        <v>7587</v>
      </c>
      <c r="C3794">
        <v>11964.75</v>
      </c>
      <c r="D3794">
        <v>4.25</v>
      </c>
      <c r="E3794">
        <v>12134.25</v>
      </c>
      <c r="F3794">
        <v>4</v>
      </c>
      <c r="G3794">
        <v>11326</v>
      </c>
      <c r="H3794">
        <v>3.75</v>
      </c>
      <c r="I3794">
        <v>9165</v>
      </c>
      <c r="J3794">
        <v>3.25</v>
      </c>
      <c r="K3794">
        <v>14874.25</v>
      </c>
      <c r="L3794">
        <v>4.75</v>
      </c>
      <c r="M3794">
        <v>20709.25</v>
      </c>
      <c r="N3794">
        <v>6.25</v>
      </c>
      <c r="O3794">
        <v>4829.5</v>
      </c>
      <c r="P3794">
        <v>1.75</v>
      </c>
      <c r="Q3794">
        <v>18737.25</v>
      </c>
      <c r="R3794">
        <v>6</v>
      </c>
    </row>
    <row r="3795" spans="1:18" x14ac:dyDescent="0.35">
      <c r="A3795" t="s">
        <v>7588</v>
      </c>
      <c r="B3795" t="s">
        <v>7589</v>
      </c>
      <c r="C3795">
        <v>16843.5</v>
      </c>
      <c r="D3795">
        <v>5.5</v>
      </c>
      <c r="E3795">
        <v>18940</v>
      </c>
      <c r="F3795">
        <v>6</v>
      </c>
      <c r="G3795">
        <v>17391.75</v>
      </c>
      <c r="H3795">
        <v>5.5</v>
      </c>
      <c r="I3795">
        <v>18699.75</v>
      </c>
      <c r="J3795">
        <v>6</v>
      </c>
      <c r="K3795">
        <v>19891.25</v>
      </c>
      <c r="L3795">
        <v>6.25</v>
      </c>
      <c r="M3795">
        <v>26019.25</v>
      </c>
      <c r="N3795">
        <v>8.25</v>
      </c>
      <c r="O3795">
        <v>3484.5</v>
      </c>
      <c r="P3795">
        <v>1.5</v>
      </c>
      <c r="Q3795">
        <v>10792.25</v>
      </c>
      <c r="R3795">
        <v>3.75</v>
      </c>
    </row>
    <row r="3796" spans="1:18" x14ac:dyDescent="0.35">
      <c r="A3796" t="s">
        <v>7590</v>
      </c>
      <c r="B3796" t="s">
        <v>7591</v>
      </c>
      <c r="C3796">
        <v>22258.166666666672</v>
      </c>
      <c r="D3796">
        <v>7</v>
      </c>
      <c r="E3796">
        <v>19500.833333333328</v>
      </c>
      <c r="F3796">
        <v>6.333333333333333</v>
      </c>
      <c r="G3796">
        <v>19027.833333333328</v>
      </c>
      <c r="H3796">
        <v>6</v>
      </c>
      <c r="I3796">
        <v>21375.333333333328</v>
      </c>
      <c r="J3796">
        <v>6.833333333333333</v>
      </c>
      <c r="K3796">
        <v>18360.5</v>
      </c>
      <c r="L3796">
        <v>6</v>
      </c>
      <c r="M3796">
        <v>26766</v>
      </c>
      <c r="N3796">
        <v>8.5</v>
      </c>
      <c r="O3796">
        <v>12778.83333333333</v>
      </c>
      <c r="P3796">
        <v>4.333333333333333</v>
      </c>
      <c r="Q3796">
        <v>27583.666666666672</v>
      </c>
      <c r="R3796">
        <v>8.6666666666666661</v>
      </c>
    </row>
    <row r="3797" spans="1:18" x14ac:dyDescent="0.35">
      <c r="A3797" t="s">
        <v>7592</v>
      </c>
      <c r="B3797" t="s">
        <v>7593</v>
      </c>
      <c r="C3797">
        <v>12402.75</v>
      </c>
      <c r="D3797">
        <v>4.25</v>
      </c>
      <c r="E3797">
        <v>12464.5</v>
      </c>
      <c r="F3797">
        <v>4.25</v>
      </c>
      <c r="G3797">
        <v>9143.5</v>
      </c>
      <c r="H3797">
        <v>3.25</v>
      </c>
      <c r="I3797">
        <v>17601</v>
      </c>
      <c r="J3797">
        <v>5.75</v>
      </c>
      <c r="K3797">
        <v>11926.25</v>
      </c>
      <c r="L3797">
        <v>4</v>
      </c>
      <c r="M3797">
        <v>14408.25</v>
      </c>
      <c r="N3797">
        <v>5</v>
      </c>
      <c r="O3797">
        <v>11264.25</v>
      </c>
      <c r="P3797">
        <v>4</v>
      </c>
      <c r="Q3797">
        <v>15676.75</v>
      </c>
      <c r="R3797">
        <v>5.25</v>
      </c>
    </row>
    <row r="3798" spans="1:18" x14ac:dyDescent="0.35">
      <c r="A3798" t="s">
        <v>7594</v>
      </c>
      <c r="B3798" t="s">
        <v>7595</v>
      </c>
      <c r="C3798">
        <v>10510</v>
      </c>
      <c r="D3798">
        <v>3.5</v>
      </c>
      <c r="E3798">
        <v>9711.3333333333339</v>
      </c>
      <c r="F3798">
        <v>3.333333333333333</v>
      </c>
      <c r="G3798">
        <v>6970.666666666667</v>
      </c>
      <c r="H3798">
        <v>2.5</v>
      </c>
      <c r="I3798">
        <v>12360.33333333333</v>
      </c>
      <c r="J3798">
        <v>4</v>
      </c>
      <c r="K3798">
        <v>10116.5</v>
      </c>
      <c r="L3798">
        <v>3.666666666666667</v>
      </c>
      <c r="M3798">
        <v>12660.5</v>
      </c>
      <c r="N3798">
        <v>4.333333333333333</v>
      </c>
      <c r="O3798">
        <v>15901.33333333333</v>
      </c>
      <c r="P3798">
        <v>5.166666666666667</v>
      </c>
      <c r="Q3798">
        <v>16494.833333333328</v>
      </c>
      <c r="R3798">
        <v>5.333333333333333</v>
      </c>
    </row>
    <row r="3799" spans="1:18" x14ac:dyDescent="0.35">
      <c r="A3799" t="s">
        <v>7596</v>
      </c>
      <c r="B3799" t="s">
        <v>7597</v>
      </c>
      <c r="C3799">
        <v>16196.5</v>
      </c>
      <c r="D3799">
        <v>5.333333333333333</v>
      </c>
      <c r="E3799">
        <v>19935.833333333328</v>
      </c>
      <c r="F3799">
        <v>6.5</v>
      </c>
      <c r="G3799">
        <v>20351.333333333328</v>
      </c>
      <c r="H3799">
        <v>6.666666666666667</v>
      </c>
      <c r="I3799">
        <v>23897.833333333328</v>
      </c>
      <c r="J3799">
        <v>7.666666666666667</v>
      </c>
      <c r="K3799">
        <v>23682</v>
      </c>
      <c r="L3799">
        <v>7.666666666666667</v>
      </c>
      <c r="M3799">
        <v>30140</v>
      </c>
      <c r="N3799">
        <v>9.5</v>
      </c>
      <c r="O3799">
        <v>3227.5</v>
      </c>
      <c r="P3799">
        <v>1.5</v>
      </c>
      <c r="Q3799">
        <v>2904.5</v>
      </c>
      <c r="R3799">
        <v>1.5</v>
      </c>
    </row>
    <row r="3800" spans="1:18" x14ac:dyDescent="0.35">
      <c r="A3800" t="s">
        <v>7598</v>
      </c>
      <c r="B3800" t="s">
        <v>7599</v>
      </c>
      <c r="C3800">
        <v>13245</v>
      </c>
      <c r="D3800">
        <v>4.2857142857142856</v>
      </c>
      <c r="E3800">
        <v>17517.571428571431</v>
      </c>
      <c r="F3800">
        <v>5.8571428571428568</v>
      </c>
      <c r="G3800">
        <v>13089.142857142861</v>
      </c>
      <c r="H3800">
        <v>4.4285714285714288</v>
      </c>
      <c r="I3800">
        <v>11095.857142857139</v>
      </c>
      <c r="J3800">
        <v>3.714285714285714</v>
      </c>
      <c r="K3800">
        <v>11793.142857142861</v>
      </c>
      <c r="L3800">
        <v>4.1428571428571432</v>
      </c>
      <c r="M3800">
        <v>20768.71428571429</v>
      </c>
      <c r="N3800">
        <v>6.7142857142857144</v>
      </c>
      <c r="O3800">
        <v>11776.857142857139</v>
      </c>
      <c r="P3800">
        <v>4</v>
      </c>
      <c r="Q3800">
        <v>13267.142857142861</v>
      </c>
      <c r="R3800">
        <v>4.4285714285714288</v>
      </c>
    </row>
    <row r="3801" spans="1:18" x14ac:dyDescent="0.35">
      <c r="A3801" t="s">
        <v>7600</v>
      </c>
      <c r="B3801" t="s">
        <v>7601</v>
      </c>
      <c r="C3801">
        <v>16772.25</v>
      </c>
      <c r="D3801">
        <v>5.5</v>
      </c>
      <c r="E3801">
        <v>27906.5</v>
      </c>
      <c r="F3801">
        <v>9</v>
      </c>
      <c r="G3801">
        <v>26423.5</v>
      </c>
      <c r="H3801">
        <v>8.5</v>
      </c>
      <c r="I3801">
        <v>19589.75</v>
      </c>
      <c r="J3801">
        <v>6</v>
      </c>
      <c r="K3801">
        <v>23952.25</v>
      </c>
      <c r="L3801">
        <v>7.75</v>
      </c>
      <c r="M3801">
        <v>29440.75</v>
      </c>
      <c r="N3801">
        <v>9.25</v>
      </c>
      <c r="O3801">
        <v>1340.25</v>
      </c>
      <c r="P3801">
        <v>1.25</v>
      </c>
      <c r="Q3801">
        <v>3838</v>
      </c>
      <c r="R3801">
        <v>1.75</v>
      </c>
    </row>
    <row r="3802" spans="1:18" x14ac:dyDescent="0.35">
      <c r="A3802" t="s">
        <v>7602</v>
      </c>
      <c r="B3802" t="s">
        <v>7603</v>
      </c>
      <c r="C3802">
        <v>10807.4</v>
      </c>
      <c r="D3802">
        <v>3.8</v>
      </c>
      <c r="E3802">
        <v>17983.400000000001</v>
      </c>
      <c r="F3802">
        <v>5.8</v>
      </c>
      <c r="G3802">
        <v>13253.8</v>
      </c>
      <c r="H3802">
        <v>4.5999999999999996</v>
      </c>
      <c r="I3802">
        <v>12734.6</v>
      </c>
      <c r="J3802">
        <v>4.4000000000000004</v>
      </c>
      <c r="K3802">
        <v>13603.6</v>
      </c>
      <c r="L3802">
        <v>4.5999999999999996</v>
      </c>
      <c r="M3802">
        <v>21706.2</v>
      </c>
      <c r="N3802">
        <v>6.8</v>
      </c>
      <c r="O3802">
        <v>3469.8</v>
      </c>
      <c r="P3802">
        <v>1.8</v>
      </c>
      <c r="Q3802">
        <v>4610.8</v>
      </c>
      <c r="R3802">
        <v>1.8</v>
      </c>
    </row>
    <row r="3803" spans="1:18" x14ac:dyDescent="0.35">
      <c r="A3803" t="s">
        <v>7604</v>
      </c>
      <c r="B3803" t="s">
        <v>7605</v>
      </c>
      <c r="C3803">
        <v>13945.4</v>
      </c>
      <c r="D3803">
        <v>4.5999999999999996</v>
      </c>
      <c r="E3803">
        <v>18334</v>
      </c>
      <c r="F3803">
        <v>6</v>
      </c>
      <c r="G3803">
        <v>12897</v>
      </c>
      <c r="H3803">
        <v>4</v>
      </c>
      <c r="I3803">
        <v>13472.8</v>
      </c>
      <c r="J3803">
        <v>4.4000000000000004</v>
      </c>
      <c r="K3803">
        <v>9863.7999999999993</v>
      </c>
      <c r="L3803">
        <v>3.6</v>
      </c>
      <c r="M3803">
        <v>18534</v>
      </c>
      <c r="N3803">
        <v>6</v>
      </c>
      <c r="O3803">
        <v>18009.2</v>
      </c>
      <c r="P3803">
        <v>6</v>
      </c>
      <c r="Q3803">
        <v>11763.4</v>
      </c>
      <c r="R3803">
        <v>4.2</v>
      </c>
    </row>
    <row r="3804" spans="1:18" x14ac:dyDescent="0.35">
      <c r="A3804" t="s">
        <v>7606</v>
      </c>
      <c r="B3804" t="s">
        <v>7607</v>
      </c>
      <c r="C3804">
        <v>4470.5</v>
      </c>
      <c r="D3804">
        <v>2</v>
      </c>
      <c r="E3804">
        <v>6562.25</v>
      </c>
      <c r="F3804">
        <v>2.5</v>
      </c>
      <c r="G3804">
        <v>4581</v>
      </c>
      <c r="H3804">
        <v>2</v>
      </c>
      <c r="I3804">
        <v>3386.75</v>
      </c>
      <c r="J3804">
        <v>1.75</v>
      </c>
      <c r="K3804">
        <v>3329</v>
      </c>
      <c r="L3804">
        <v>1.75</v>
      </c>
      <c r="M3804">
        <v>10442.5</v>
      </c>
      <c r="N3804">
        <v>3.75</v>
      </c>
      <c r="O3804">
        <v>11952.75</v>
      </c>
      <c r="P3804">
        <v>4.25</v>
      </c>
      <c r="Q3804">
        <v>13380.5</v>
      </c>
      <c r="R3804">
        <v>4.75</v>
      </c>
    </row>
    <row r="3805" spans="1:18" x14ac:dyDescent="0.35">
      <c r="A3805" t="s">
        <v>7608</v>
      </c>
      <c r="B3805" t="s">
        <v>7609</v>
      </c>
      <c r="C3805">
        <v>21496.799999999999</v>
      </c>
      <c r="D3805">
        <v>7</v>
      </c>
      <c r="E3805">
        <v>25756.6</v>
      </c>
      <c r="F3805">
        <v>8.1999999999999993</v>
      </c>
      <c r="G3805">
        <v>23667.8</v>
      </c>
      <c r="H3805">
        <v>7.4</v>
      </c>
      <c r="I3805">
        <v>24820.799999999999</v>
      </c>
      <c r="J3805">
        <v>7.6</v>
      </c>
      <c r="K3805">
        <v>21543.4</v>
      </c>
      <c r="L3805">
        <v>7</v>
      </c>
      <c r="M3805">
        <v>27642.2</v>
      </c>
      <c r="N3805">
        <v>8.6</v>
      </c>
      <c r="O3805">
        <v>9752.2000000000007</v>
      </c>
      <c r="P3805">
        <v>3.6</v>
      </c>
      <c r="Q3805">
        <v>12636.8</v>
      </c>
      <c r="R3805">
        <v>4</v>
      </c>
    </row>
    <row r="3806" spans="1:18" x14ac:dyDescent="0.35">
      <c r="A3806" t="s">
        <v>7610</v>
      </c>
      <c r="B3806" t="s">
        <v>7611</v>
      </c>
      <c r="C3806">
        <v>24907.200000000001</v>
      </c>
      <c r="D3806">
        <v>7.8</v>
      </c>
      <c r="E3806">
        <v>27270.799999999999</v>
      </c>
      <c r="F3806">
        <v>8.6</v>
      </c>
      <c r="G3806">
        <v>26050.799999999999</v>
      </c>
      <c r="H3806">
        <v>8.4</v>
      </c>
      <c r="I3806">
        <v>24759</v>
      </c>
      <c r="J3806">
        <v>8</v>
      </c>
      <c r="K3806">
        <v>22537.4</v>
      </c>
      <c r="L3806">
        <v>7.4</v>
      </c>
      <c r="M3806">
        <v>27316.2</v>
      </c>
      <c r="N3806">
        <v>8.4</v>
      </c>
      <c r="O3806">
        <v>20347</v>
      </c>
      <c r="P3806">
        <v>6.6</v>
      </c>
      <c r="Q3806">
        <v>20245.599999999999</v>
      </c>
      <c r="R3806">
        <v>6.6</v>
      </c>
    </row>
    <row r="3807" spans="1:18" x14ac:dyDescent="0.35">
      <c r="A3807" t="s">
        <v>7612</v>
      </c>
      <c r="B3807" t="s">
        <v>7613</v>
      </c>
      <c r="C3807">
        <v>12942.16666666667</v>
      </c>
      <c r="D3807">
        <v>4.166666666666667</v>
      </c>
      <c r="E3807">
        <v>17021.833333333328</v>
      </c>
      <c r="F3807">
        <v>5.5</v>
      </c>
      <c r="G3807">
        <v>13514.83333333333</v>
      </c>
      <c r="H3807">
        <v>4.5</v>
      </c>
      <c r="I3807">
        <v>11887.33333333333</v>
      </c>
      <c r="J3807">
        <v>4</v>
      </c>
      <c r="K3807">
        <v>9520.5</v>
      </c>
      <c r="L3807">
        <v>3.333333333333333</v>
      </c>
      <c r="M3807">
        <v>16441.833333333328</v>
      </c>
      <c r="N3807">
        <v>5.333333333333333</v>
      </c>
      <c r="O3807">
        <v>17014.833333333328</v>
      </c>
      <c r="P3807">
        <v>5.5</v>
      </c>
      <c r="Q3807">
        <v>14069.66666666667</v>
      </c>
      <c r="R3807">
        <v>4.833333333333333</v>
      </c>
    </row>
    <row r="3808" spans="1:18" x14ac:dyDescent="0.35">
      <c r="A3808" t="s">
        <v>7614</v>
      </c>
      <c r="B3808" t="s">
        <v>7615</v>
      </c>
      <c r="C3808">
        <v>3606</v>
      </c>
      <c r="D3808">
        <v>1.6</v>
      </c>
      <c r="E3808">
        <v>6525.2</v>
      </c>
      <c r="F3808">
        <v>2.2000000000000002</v>
      </c>
      <c r="G3808">
        <v>4151</v>
      </c>
      <c r="H3808">
        <v>1.8</v>
      </c>
      <c r="I3808">
        <v>3668</v>
      </c>
      <c r="J3808">
        <v>1.6</v>
      </c>
      <c r="K3808">
        <v>2726.2</v>
      </c>
      <c r="L3808">
        <v>1.4</v>
      </c>
      <c r="M3808">
        <v>5043.2</v>
      </c>
      <c r="N3808">
        <v>2</v>
      </c>
      <c r="O3808">
        <v>15591</v>
      </c>
      <c r="P3808">
        <v>5.2</v>
      </c>
      <c r="Q3808">
        <v>13562.8</v>
      </c>
      <c r="R3808">
        <v>4.8</v>
      </c>
    </row>
    <row r="3809" spans="1:18" x14ac:dyDescent="0.35">
      <c r="A3809" t="s">
        <v>7616</v>
      </c>
      <c r="B3809" t="s">
        <v>7617</v>
      </c>
      <c r="C3809">
        <v>12773.8</v>
      </c>
      <c r="D3809">
        <v>4.2</v>
      </c>
      <c r="E3809">
        <v>15172.4</v>
      </c>
      <c r="F3809">
        <v>4.8</v>
      </c>
      <c r="G3809">
        <v>11937.8</v>
      </c>
      <c r="H3809">
        <v>4</v>
      </c>
      <c r="I3809">
        <v>10374.6</v>
      </c>
      <c r="J3809">
        <v>3.6</v>
      </c>
      <c r="K3809">
        <v>7262.6</v>
      </c>
      <c r="L3809">
        <v>2.8</v>
      </c>
      <c r="M3809">
        <v>13957.6</v>
      </c>
      <c r="N3809">
        <v>4.5999999999999996</v>
      </c>
      <c r="O3809">
        <v>18296.599999999999</v>
      </c>
      <c r="P3809">
        <v>5.8</v>
      </c>
      <c r="Q3809">
        <v>22222</v>
      </c>
      <c r="R3809">
        <v>7.2</v>
      </c>
    </row>
    <row r="3810" spans="1:18" x14ac:dyDescent="0.35">
      <c r="A3810" t="s">
        <v>7618</v>
      </c>
      <c r="B3810" t="s">
        <v>7619</v>
      </c>
      <c r="C3810">
        <v>22108</v>
      </c>
      <c r="D3810">
        <v>7</v>
      </c>
      <c r="E3810">
        <v>24897</v>
      </c>
      <c r="F3810">
        <v>7.75</v>
      </c>
      <c r="G3810">
        <v>21892.5</v>
      </c>
      <c r="H3810">
        <v>7</v>
      </c>
      <c r="I3810">
        <v>20082</v>
      </c>
      <c r="J3810">
        <v>6.5</v>
      </c>
      <c r="K3810">
        <v>14391</v>
      </c>
      <c r="L3810">
        <v>5</v>
      </c>
      <c r="M3810">
        <v>24526.25</v>
      </c>
      <c r="N3810">
        <v>7.5</v>
      </c>
      <c r="O3810">
        <v>9148.5</v>
      </c>
      <c r="P3810">
        <v>3</v>
      </c>
      <c r="Q3810">
        <v>24079.25</v>
      </c>
      <c r="R3810">
        <v>7.25</v>
      </c>
    </row>
    <row r="3811" spans="1:18" x14ac:dyDescent="0.35">
      <c r="A3811" t="s">
        <v>7620</v>
      </c>
      <c r="B3811" t="s">
        <v>7621</v>
      </c>
      <c r="C3811">
        <v>22603.75</v>
      </c>
      <c r="D3811">
        <v>7</v>
      </c>
      <c r="E3811">
        <v>25469.75</v>
      </c>
      <c r="F3811">
        <v>8</v>
      </c>
      <c r="G3811">
        <v>25596.5</v>
      </c>
      <c r="H3811">
        <v>8.25</v>
      </c>
      <c r="I3811">
        <v>20380.75</v>
      </c>
      <c r="J3811">
        <v>6.75</v>
      </c>
      <c r="K3811">
        <v>24784.25</v>
      </c>
      <c r="L3811">
        <v>7.75</v>
      </c>
      <c r="M3811">
        <v>22041</v>
      </c>
      <c r="N3811">
        <v>7</v>
      </c>
      <c r="O3811">
        <v>12679.25</v>
      </c>
      <c r="P3811">
        <v>4.25</v>
      </c>
      <c r="Q3811">
        <v>10791</v>
      </c>
      <c r="R3811">
        <v>3.75</v>
      </c>
    </row>
    <row r="3812" spans="1:18" x14ac:dyDescent="0.35">
      <c r="A3812" t="s">
        <v>7622</v>
      </c>
      <c r="B3812" t="s">
        <v>7623</v>
      </c>
      <c r="C3812">
        <v>17518.5</v>
      </c>
      <c r="D3812">
        <v>5.5</v>
      </c>
      <c r="E3812">
        <v>24793.75</v>
      </c>
      <c r="F3812">
        <v>7.75</v>
      </c>
      <c r="G3812">
        <v>21633.75</v>
      </c>
      <c r="H3812">
        <v>6.75</v>
      </c>
      <c r="I3812">
        <v>17329</v>
      </c>
      <c r="J3812">
        <v>5.5</v>
      </c>
      <c r="K3812">
        <v>14274</v>
      </c>
      <c r="L3812">
        <v>5</v>
      </c>
      <c r="M3812">
        <v>24992.5</v>
      </c>
      <c r="N3812">
        <v>8</v>
      </c>
      <c r="O3812">
        <v>11982</v>
      </c>
      <c r="P3812">
        <v>4</v>
      </c>
      <c r="Q3812">
        <v>5357.75</v>
      </c>
      <c r="R3812">
        <v>2.25</v>
      </c>
    </row>
    <row r="3813" spans="1:18" x14ac:dyDescent="0.35">
      <c r="A3813" t="s">
        <v>7624</v>
      </c>
      <c r="B3813" t="s">
        <v>7625</v>
      </c>
      <c r="C3813">
        <v>18156.25</v>
      </c>
      <c r="D3813">
        <v>5.75</v>
      </c>
      <c r="E3813">
        <v>22383.5</v>
      </c>
      <c r="F3813">
        <v>7</v>
      </c>
      <c r="G3813">
        <v>18036.75</v>
      </c>
      <c r="H3813">
        <v>6</v>
      </c>
      <c r="I3813">
        <v>14744.75</v>
      </c>
      <c r="J3813">
        <v>5</v>
      </c>
      <c r="K3813">
        <v>12661.75</v>
      </c>
      <c r="L3813">
        <v>4.5</v>
      </c>
      <c r="M3813">
        <v>24183</v>
      </c>
      <c r="N3813">
        <v>7.75</v>
      </c>
      <c r="O3813">
        <v>21791.75</v>
      </c>
      <c r="P3813">
        <v>7</v>
      </c>
      <c r="Q3813">
        <v>10148.75</v>
      </c>
      <c r="R3813">
        <v>3.25</v>
      </c>
    </row>
    <row r="3814" spans="1:18" x14ac:dyDescent="0.35">
      <c r="A3814" t="s">
        <v>7626</v>
      </c>
      <c r="B3814" t="s">
        <v>7627</v>
      </c>
      <c r="C3814">
        <v>28379.666666666672</v>
      </c>
      <c r="D3814">
        <v>8.8333333333333339</v>
      </c>
      <c r="E3814">
        <v>32358</v>
      </c>
      <c r="F3814">
        <v>10</v>
      </c>
      <c r="G3814">
        <v>27582.333333333328</v>
      </c>
      <c r="H3814">
        <v>8.6666666666666661</v>
      </c>
      <c r="I3814">
        <v>27179.166666666672</v>
      </c>
      <c r="J3814">
        <v>8.5</v>
      </c>
      <c r="K3814">
        <v>14531.66666666667</v>
      </c>
      <c r="L3814">
        <v>4.833333333333333</v>
      </c>
      <c r="M3814">
        <v>28487.5</v>
      </c>
      <c r="N3814">
        <v>8.8333333333333339</v>
      </c>
      <c r="O3814">
        <v>22165</v>
      </c>
      <c r="P3814">
        <v>7.166666666666667</v>
      </c>
      <c r="Q3814">
        <v>19690.5</v>
      </c>
      <c r="R3814">
        <v>6.166666666666667</v>
      </c>
    </row>
    <row r="3815" spans="1:18" x14ac:dyDescent="0.35">
      <c r="A3815" t="s">
        <v>7628</v>
      </c>
      <c r="B3815" t="s">
        <v>7629</v>
      </c>
      <c r="C3815">
        <v>4477.6000000000004</v>
      </c>
      <c r="D3815">
        <v>1.8</v>
      </c>
      <c r="E3815">
        <v>7070.6</v>
      </c>
      <c r="F3815">
        <v>2.4</v>
      </c>
      <c r="G3815">
        <v>4125.3999999999996</v>
      </c>
      <c r="H3815">
        <v>1.8</v>
      </c>
      <c r="I3815">
        <v>5130.6000000000004</v>
      </c>
      <c r="J3815">
        <v>2.2000000000000002</v>
      </c>
      <c r="K3815">
        <v>2200.1999999999998</v>
      </c>
      <c r="L3815">
        <v>1.2</v>
      </c>
      <c r="M3815">
        <v>8754</v>
      </c>
      <c r="N3815">
        <v>3</v>
      </c>
      <c r="O3815">
        <v>21132.400000000001</v>
      </c>
      <c r="P3815">
        <v>7</v>
      </c>
      <c r="Q3815">
        <v>11589</v>
      </c>
      <c r="R3815">
        <v>4</v>
      </c>
    </row>
    <row r="3816" spans="1:18" x14ac:dyDescent="0.35">
      <c r="A3816" t="s">
        <v>7630</v>
      </c>
      <c r="B3816" t="s">
        <v>7631</v>
      </c>
      <c r="C3816">
        <v>16255.2</v>
      </c>
      <c r="D3816">
        <v>5.4</v>
      </c>
      <c r="E3816">
        <v>21419</v>
      </c>
      <c r="F3816">
        <v>6.8</v>
      </c>
      <c r="G3816">
        <v>19969.599999999999</v>
      </c>
      <c r="H3816">
        <v>6.4</v>
      </c>
      <c r="I3816">
        <v>19944</v>
      </c>
      <c r="J3816">
        <v>6.6</v>
      </c>
      <c r="K3816">
        <v>8134.4</v>
      </c>
      <c r="L3816">
        <v>3</v>
      </c>
      <c r="M3816">
        <v>17066.599999999999</v>
      </c>
      <c r="N3816">
        <v>5.4</v>
      </c>
      <c r="O3816">
        <v>30283</v>
      </c>
      <c r="P3816">
        <v>9.6</v>
      </c>
      <c r="Q3816">
        <v>3599.2</v>
      </c>
      <c r="R3816">
        <v>1.6</v>
      </c>
    </row>
    <row r="3817" spans="1:18" x14ac:dyDescent="0.35">
      <c r="A3817" t="s">
        <v>7632</v>
      </c>
      <c r="B3817" t="s">
        <v>7633</v>
      </c>
      <c r="C3817">
        <v>21170.6</v>
      </c>
      <c r="D3817">
        <v>6.8</v>
      </c>
      <c r="E3817">
        <v>23062.400000000001</v>
      </c>
      <c r="F3817">
        <v>7.2</v>
      </c>
      <c r="G3817">
        <v>20907.2</v>
      </c>
      <c r="H3817">
        <v>6.8</v>
      </c>
      <c r="I3817">
        <v>21710</v>
      </c>
      <c r="J3817">
        <v>7</v>
      </c>
      <c r="K3817">
        <v>14061.4</v>
      </c>
      <c r="L3817">
        <v>4.5999999999999996</v>
      </c>
      <c r="M3817">
        <v>23773.4</v>
      </c>
      <c r="N3817">
        <v>7.6</v>
      </c>
      <c r="O3817">
        <v>16252.8</v>
      </c>
      <c r="P3817">
        <v>5.4</v>
      </c>
      <c r="Q3817">
        <v>23844</v>
      </c>
      <c r="R3817">
        <v>7.6</v>
      </c>
    </row>
    <row r="3818" spans="1:18" x14ac:dyDescent="0.35">
      <c r="A3818" t="s">
        <v>7634</v>
      </c>
      <c r="B3818" t="s">
        <v>7635</v>
      </c>
      <c r="C3818">
        <v>5223.8</v>
      </c>
      <c r="D3818">
        <v>2</v>
      </c>
      <c r="E3818">
        <v>7917.8</v>
      </c>
      <c r="F3818">
        <v>3</v>
      </c>
      <c r="G3818">
        <v>4757.8</v>
      </c>
      <c r="H3818">
        <v>2</v>
      </c>
      <c r="I3818">
        <v>7356.8</v>
      </c>
      <c r="J3818">
        <v>2.8</v>
      </c>
      <c r="K3818">
        <v>2116.4</v>
      </c>
      <c r="L3818">
        <v>1.2</v>
      </c>
      <c r="M3818">
        <v>6728.2</v>
      </c>
      <c r="N3818">
        <v>2.4</v>
      </c>
      <c r="O3818">
        <v>28057.4</v>
      </c>
      <c r="P3818">
        <v>8.8000000000000007</v>
      </c>
      <c r="Q3818">
        <v>9152</v>
      </c>
      <c r="R3818">
        <v>3.2</v>
      </c>
    </row>
    <row r="3819" spans="1:18" x14ac:dyDescent="0.35">
      <c r="A3819" t="s">
        <v>7636</v>
      </c>
      <c r="B3819" t="s">
        <v>7637</v>
      </c>
      <c r="C3819">
        <v>1259.8</v>
      </c>
      <c r="D3819">
        <v>1</v>
      </c>
      <c r="E3819">
        <v>4099.8</v>
      </c>
      <c r="F3819">
        <v>1.8</v>
      </c>
      <c r="G3819">
        <v>1472.6</v>
      </c>
      <c r="H3819">
        <v>1</v>
      </c>
      <c r="I3819">
        <v>2799.4</v>
      </c>
      <c r="J3819">
        <v>1.4</v>
      </c>
      <c r="K3819">
        <v>579.4</v>
      </c>
      <c r="L3819">
        <v>1</v>
      </c>
      <c r="M3819">
        <v>1789</v>
      </c>
      <c r="N3819">
        <v>1.2</v>
      </c>
      <c r="O3819">
        <v>29692.799999999999</v>
      </c>
      <c r="P3819">
        <v>9.4</v>
      </c>
      <c r="Q3819">
        <v>916</v>
      </c>
      <c r="R3819">
        <v>1</v>
      </c>
    </row>
    <row r="3820" spans="1:18" x14ac:dyDescent="0.35">
      <c r="A3820" t="s">
        <v>7638</v>
      </c>
      <c r="B3820" t="s">
        <v>7639</v>
      </c>
      <c r="C3820">
        <v>14018.75</v>
      </c>
      <c r="D3820">
        <v>4.5</v>
      </c>
      <c r="E3820">
        <v>18371.75</v>
      </c>
      <c r="F3820">
        <v>6</v>
      </c>
      <c r="G3820">
        <v>13516.5</v>
      </c>
      <c r="H3820">
        <v>4.5</v>
      </c>
      <c r="I3820">
        <v>15514.5</v>
      </c>
      <c r="J3820">
        <v>5.25</v>
      </c>
      <c r="K3820">
        <v>7961.5</v>
      </c>
      <c r="L3820">
        <v>3</v>
      </c>
      <c r="M3820">
        <v>17478.5</v>
      </c>
      <c r="N3820">
        <v>5.75</v>
      </c>
      <c r="O3820">
        <v>15344.5</v>
      </c>
      <c r="P3820">
        <v>4.75</v>
      </c>
      <c r="Q3820">
        <v>11589.75</v>
      </c>
      <c r="R3820">
        <v>3.75</v>
      </c>
    </row>
    <row r="3821" spans="1:18" x14ac:dyDescent="0.35">
      <c r="A3821" t="s">
        <v>7640</v>
      </c>
      <c r="B3821" t="s">
        <v>7641</v>
      </c>
      <c r="C3821">
        <v>11355</v>
      </c>
      <c r="D3821">
        <v>4</v>
      </c>
      <c r="E3821">
        <v>15708</v>
      </c>
      <c r="F3821">
        <v>5</v>
      </c>
      <c r="G3821">
        <v>11533.2</v>
      </c>
      <c r="H3821">
        <v>4</v>
      </c>
      <c r="I3821">
        <v>14037.4</v>
      </c>
      <c r="J3821">
        <v>4.5999999999999996</v>
      </c>
      <c r="K3821">
        <v>5885.8</v>
      </c>
      <c r="L3821">
        <v>2.2000000000000002</v>
      </c>
      <c r="M3821">
        <v>16569.2</v>
      </c>
      <c r="N3821">
        <v>5.2</v>
      </c>
      <c r="O3821">
        <v>20520.8</v>
      </c>
      <c r="P3821">
        <v>6.8</v>
      </c>
      <c r="Q3821">
        <v>6915.6</v>
      </c>
      <c r="R3821">
        <v>2.8</v>
      </c>
    </row>
    <row r="3822" spans="1:18" x14ac:dyDescent="0.35">
      <c r="A3822" t="s">
        <v>7642</v>
      </c>
      <c r="B3822" t="s">
        <v>7643</v>
      </c>
      <c r="C3822">
        <v>10090.75</v>
      </c>
      <c r="D3822">
        <v>3.5</v>
      </c>
      <c r="E3822">
        <v>19883</v>
      </c>
      <c r="F3822">
        <v>6.25</v>
      </c>
      <c r="G3822">
        <v>16259.5</v>
      </c>
      <c r="H3822">
        <v>5.25</v>
      </c>
      <c r="I3822">
        <v>9738</v>
      </c>
      <c r="J3822">
        <v>3.5</v>
      </c>
      <c r="K3822">
        <v>14383</v>
      </c>
      <c r="L3822">
        <v>4.5</v>
      </c>
      <c r="M3822">
        <v>18667.5</v>
      </c>
      <c r="N3822">
        <v>6.25</v>
      </c>
      <c r="O3822">
        <v>3465.25</v>
      </c>
      <c r="P3822">
        <v>1.75</v>
      </c>
      <c r="Q3822">
        <v>1750.75</v>
      </c>
      <c r="R3822">
        <v>1</v>
      </c>
    </row>
    <row r="3823" spans="1:18" x14ac:dyDescent="0.35">
      <c r="A3823" t="s">
        <v>7644</v>
      </c>
      <c r="B3823" t="s">
        <v>7645</v>
      </c>
      <c r="C3823">
        <v>13495.75</v>
      </c>
      <c r="D3823">
        <v>4.25</v>
      </c>
      <c r="E3823">
        <v>18201.75</v>
      </c>
      <c r="F3823">
        <v>5.75</v>
      </c>
      <c r="G3823">
        <v>15213</v>
      </c>
      <c r="H3823">
        <v>5.25</v>
      </c>
      <c r="I3823">
        <v>17385.25</v>
      </c>
      <c r="J3823">
        <v>5.75</v>
      </c>
      <c r="K3823">
        <v>13606.75</v>
      </c>
      <c r="L3823">
        <v>4.75</v>
      </c>
      <c r="M3823">
        <v>17761.25</v>
      </c>
      <c r="N3823">
        <v>6</v>
      </c>
      <c r="O3823">
        <v>9671.25</v>
      </c>
      <c r="P3823">
        <v>3.5</v>
      </c>
      <c r="Q3823">
        <v>11948</v>
      </c>
      <c r="R3823">
        <v>4</v>
      </c>
    </row>
    <row r="3824" spans="1:18" x14ac:dyDescent="0.35">
      <c r="A3824" t="s">
        <v>7646</v>
      </c>
      <c r="B3824" t="s">
        <v>7647</v>
      </c>
      <c r="C3824">
        <v>23150.400000000001</v>
      </c>
      <c r="D3824">
        <v>7.6</v>
      </c>
      <c r="E3824">
        <v>22854</v>
      </c>
      <c r="F3824">
        <v>7.2</v>
      </c>
      <c r="G3824">
        <v>19631</v>
      </c>
      <c r="H3824">
        <v>6.4</v>
      </c>
      <c r="I3824">
        <v>16896.2</v>
      </c>
      <c r="J3824">
        <v>5.6</v>
      </c>
      <c r="K3824">
        <v>16543.2</v>
      </c>
      <c r="L3824">
        <v>5.6</v>
      </c>
      <c r="M3824">
        <v>25553.4</v>
      </c>
      <c r="N3824">
        <v>8.1999999999999993</v>
      </c>
      <c r="O3824">
        <v>24888.799999999999</v>
      </c>
      <c r="P3824">
        <v>8</v>
      </c>
      <c r="Q3824">
        <v>25255.4</v>
      </c>
      <c r="R3824">
        <v>8</v>
      </c>
    </row>
    <row r="3825" spans="1:18" x14ac:dyDescent="0.35">
      <c r="A3825" t="s">
        <v>7648</v>
      </c>
      <c r="B3825" t="s">
        <v>7649</v>
      </c>
      <c r="C3825">
        <v>26849.5</v>
      </c>
      <c r="D3825">
        <v>8.5</v>
      </c>
      <c r="E3825">
        <v>25900.5</v>
      </c>
      <c r="F3825">
        <v>8</v>
      </c>
      <c r="G3825">
        <v>24470.666666666672</v>
      </c>
      <c r="H3825">
        <v>7.833333333333333</v>
      </c>
      <c r="I3825">
        <v>22078</v>
      </c>
      <c r="J3825">
        <v>7.166666666666667</v>
      </c>
      <c r="K3825">
        <v>21908.333333333328</v>
      </c>
      <c r="L3825">
        <v>6.833333333333333</v>
      </c>
      <c r="M3825">
        <v>26888.166666666672</v>
      </c>
      <c r="N3825">
        <v>8.5</v>
      </c>
      <c r="O3825">
        <v>19163.833333333328</v>
      </c>
      <c r="P3825">
        <v>6.166666666666667</v>
      </c>
      <c r="Q3825">
        <v>27471.666666666672</v>
      </c>
      <c r="R3825">
        <v>8.5</v>
      </c>
    </row>
    <row r="3826" spans="1:18" x14ac:dyDescent="0.35">
      <c r="A3826" t="s">
        <v>7650</v>
      </c>
      <c r="B3826" t="s">
        <v>7651</v>
      </c>
      <c r="C3826">
        <v>26970</v>
      </c>
      <c r="D3826">
        <v>8.4</v>
      </c>
      <c r="E3826">
        <v>29825.200000000001</v>
      </c>
      <c r="F3826">
        <v>9.4</v>
      </c>
      <c r="G3826">
        <v>26223.8</v>
      </c>
      <c r="H3826">
        <v>8</v>
      </c>
      <c r="I3826">
        <v>21590.6</v>
      </c>
      <c r="J3826">
        <v>6.8</v>
      </c>
      <c r="K3826">
        <v>19697.2</v>
      </c>
      <c r="L3826">
        <v>6.2</v>
      </c>
      <c r="M3826">
        <v>29376.2</v>
      </c>
      <c r="N3826">
        <v>9.1999999999999993</v>
      </c>
      <c r="O3826">
        <v>16434.599999999999</v>
      </c>
      <c r="P3826">
        <v>5.4</v>
      </c>
      <c r="Q3826">
        <v>25061.200000000001</v>
      </c>
      <c r="R3826">
        <v>7.8</v>
      </c>
    </row>
    <row r="3827" spans="1:18" x14ac:dyDescent="0.35">
      <c r="A3827" t="s">
        <v>7652</v>
      </c>
      <c r="B3827" t="s">
        <v>7653</v>
      </c>
      <c r="C3827">
        <v>11221.66666666667</v>
      </c>
      <c r="D3827">
        <v>3.666666666666667</v>
      </c>
      <c r="E3827">
        <v>15593</v>
      </c>
      <c r="F3827">
        <v>5.166666666666667</v>
      </c>
      <c r="G3827">
        <v>12974.66666666667</v>
      </c>
      <c r="H3827">
        <v>4.5</v>
      </c>
      <c r="I3827">
        <v>14293.33333333333</v>
      </c>
      <c r="J3827">
        <v>4.833333333333333</v>
      </c>
      <c r="K3827">
        <v>7532</v>
      </c>
      <c r="L3827">
        <v>2.833333333333333</v>
      </c>
      <c r="M3827">
        <v>8420.1666666666661</v>
      </c>
      <c r="N3827">
        <v>3.166666666666667</v>
      </c>
      <c r="O3827">
        <v>32255.333333333328</v>
      </c>
      <c r="P3827">
        <v>10</v>
      </c>
      <c r="Q3827">
        <v>2399.333333333333</v>
      </c>
      <c r="R3827">
        <v>1.166666666666667</v>
      </c>
    </row>
    <row r="3828" spans="1:18" x14ac:dyDescent="0.35">
      <c r="A3828" t="s">
        <v>7654</v>
      </c>
      <c r="B3828" t="s">
        <v>7655</v>
      </c>
      <c r="C3828">
        <v>23772.799999999999</v>
      </c>
      <c r="D3828">
        <v>7.4</v>
      </c>
      <c r="E3828">
        <v>30176.2</v>
      </c>
      <c r="F3828">
        <v>9.6</v>
      </c>
      <c r="G3828">
        <v>28259.599999999999</v>
      </c>
      <c r="H3828">
        <v>8.8000000000000007</v>
      </c>
      <c r="I3828">
        <v>25118</v>
      </c>
      <c r="J3828">
        <v>8</v>
      </c>
      <c r="K3828">
        <v>25591.599999999999</v>
      </c>
      <c r="L3828">
        <v>8</v>
      </c>
      <c r="M3828">
        <v>30220.400000000001</v>
      </c>
      <c r="N3828">
        <v>9.4</v>
      </c>
      <c r="O3828">
        <v>3529.8</v>
      </c>
      <c r="P3828">
        <v>1.8</v>
      </c>
      <c r="Q3828">
        <v>15152.2</v>
      </c>
      <c r="R3828">
        <v>5</v>
      </c>
    </row>
    <row r="3829" spans="1:18" x14ac:dyDescent="0.35">
      <c r="A3829" t="s">
        <v>7656</v>
      </c>
      <c r="B3829" t="s">
        <v>7657</v>
      </c>
      <c r="C3829">
        <v>9210.4</v>
      </c>
      <c r="D3829">
        <v>3.4</v>
      </c>
      <c r="E3829">
        <v>10894.8</v>
      </c>
      <c r="F3829">
        <v>3.8</v>
      </c>
      <c r="G3829">
        <v>8170.4</v>
      </c>
      <c r="H3829">
        <v>2.8</v>
      </c>
      <c r="I3829">
        <v>5276.2</v>
      </c>
      <c r="J3829">
        <v>2</v>
      </c>
      <c r="K3829">
        <v>6383.4</v>
      </c>
      <c r="L3829">
        <v>2.4</v>
      </c>
      <c r="M3829">
        <v>11223.4</v>
      </c>
      <c r="N3829">
        <v>3.8</v>
      </c>
      <c r="O3829">
        <v>30304.799999999999</v>
      </c>
      <c r="P3829">
        <v>9.6</v>
      </c>
      <c r="Q3829">
        <v>13026.4</v>
      </c>
      <c r="R3829">
        <v>4.4000000000000004</v>
      </c>
    </row>
    <row r="3830" spans="1:18" x14ac:dyDescent="0.35">
      <c r="A3830" t="s">
        <v>7658</v>
      </c>
      <c r="B3830" t="s">
        <v>7659</v>
      </c>
      <c r="C3830">
        <v>7553.333333333333</v>
      </c>
      <c r="D3830">
        <v>2.833333333333333</v>
      </c>
      <c r="E3830">
        <v>10081.5</v>
      </c>
      <c r="F3830">
        <v>3.5</v>
      </c>
      <c r="G3830">
        <v>6863.333333333333</v>
      </c>
      <c r="H3830">
        <v>2.5</v>
      </c>
      <c r="I3830">
        <v>4702.5</v>
      </c>
      <c r="J3830">
        <v>2</v>
      </c>
      <c r="K3830">
        <v>4356.333333333333</v>
      </c>
      <c r="L3830">
        <v>1.666666666666667</v>
      </c>
      <c r="M3830">
        <v>4841</v>
      </c>
      <c r="N3830">
        <v>1.833333333333333</v>
      </c>
      <c r="O3830">
        <v>27361</v>
      </c>
      <c r="P3830">
        <v>8.6666666666666661</v>
      </c>
      <c r="Q3830">
        <v>25134.166666666672</v>
      </c>
      <c r="R3830">
        <v>7.666666666666667</v>
      </c>
    </row>
    <row r="3831" spans="1:18" x14ac:dyDescent="0.35">
      <c r="A3831" t="s">
        <v>7660</v>
      </c>
      <c r="B3831" t="s">
        <v>7661</v>
      </c>
      <c r="C3831">
        <v>9744.1666666666661</v>
      </c>
      <c r="D3831">
        <v>3.166666666666667</v>
      </c>
      <c r="E3831">
        <v>13975.83333333333</v>
      </c>
      <c r="F3831">
        <v>4.666666666666667</v>
      </c>
      <c r="G3831">
        <v>11998.16666666667</v>
      </c>
      <c r="H3831">
        <v>4.166666666666667</v>
      </c>
      <c r="I3831">
        <v>7964.166666666667</v>
      </c>
      <c r="J3831">
        <v>2.833333333333333</v>
      </c>
      <c r="K3831">
        <v>6139</v>
      </c>
      <c r="L3831">
        <v>2.333333333333333</v>
      </c>
      <c r="M3831">
        <v>7194.5</v>
      </c>
      <c r="N3831">
        <v>2.666666666666667</v>
      </c>
      <c r="O3831">
        <v>31412.666666666672</v>
      </c>
      <c r="P3831">
        <v>9.8333333333333339</v>
      </c>
      <c r="Q3831">
        <v>5000.166666666667</v>
      </c>
      <c r="R3831">
        <v>2</v>
      </c>
    </row>
    <row r="3832" spans="1:18" x14ac:dyDescent="0.35">
      <c r="A3832" t="s">
        <v>7662</v>
      </c>
      <c r="B3832" t="s">
        <v>7663</v>
      </c>
      <c r="C3832">
        <v>5349.666666666667</v>
      </c>
      <c r="D3832">
        <v>2.166666666666667</v>
      </c>
      <c r="E3832">
        <v>6206.666666666667</v>
      </c>
      <c r="F3832">
        <v>2.333333333333333</v>
      </c>
      <c r="G3832">
        <v>5154.5</v>
      </c>
      <c r="H3832">
        <v>2</v>
      </c>
      <c r="I3832">
        <v>3069.166666666667</v>
      </c>
      <c r="J3832">
        <v>1.666666666666667</v>
      </c>
      <c r="K3832">
        <v>3139.666666666667</v>
      </c>
      <c r="L3832">
        <v>1.333333333333333</v>
      </c>
      <c r="M3832">
        <v>6603.666666666667</v>
      </c>
      <c r="N3832">
        <v>2.666666666666667</v>
      </c>
      <c r="O3832">
        <v>21002</v>
      </c>
      <c r="P3832">
        <v>6.833333333333333</v>
      </c>
      <c r="Q3832">
        <v>25207.333333333328</v>
      </c>
      <c r="R3832">
        <v>8.1666666666666661</v>
      </c>
    </row>
    <row r="3833" spans="1:18" x14ac:dyDescent="0.35">
      <c r="A3833" t="s">
        <v>7664</v>
      </c>
      <c r="B3833" t="s">
        <v>7665</v>
      </c>
      <c r="C3833">
        <v>7132.6</v>
      </c>
      <c r="D3833">
        <v>2.6</v>
      </c>
      <c r="E3833">
        <v>8294.2000000000007</v>
      </c>
      <c r="F3833">
        <v>3</v>
      </c>
      <c r="G3833">
        <v>6225</v>
      </c>
      <c r="H3833">
        <v>2</v>
      </c>
      <c r="I3833">
        <v>3867.2</v>
      </c>
      <c r="J3833">
        <v>1.6</v>
      </c>
      <c r="K3833">
        <v>6072.2</v>
      </c>
      <c r="L3833">
        <v>2.4</v>
      </c>
      <c r="M3833">
        <v>7132.4</v>
      </c>
      <c r="N3833">
        <v>2.6</v>
      </c>
      <c r="O3833">
        <v>23739.4</v>
      </c>
      <c r="P3833">
        <v>7.8</v>
      </c>
      <c r="Q3833">
        <v>20140</v>
      </c>
      <c r="R3833">
        <v>6.4</v>
      </c>
    </row>
    <row r="3834" spans="1:18" x14ac:dyDescent="0.35">
      <c r="A3834" t="s">
        <v>7666</v>
      </c>
      <c r="B3834" t="s">
        <v>7667</v>
      </c>
      <c r="C3834">
        <v>23504.5</v>
      </c>
      <c r="D3834">
        <v>7.5</v>
      </c>
      <c r="E3834">
        <v>26202.625</v>
      </c>
      <c r="F3834">
        <v>8.125</v>
      </c>
      <c r="G3834">
        <v>24492.375</v>
      </c>
      <c r="H3834">
        <v>7.75</v>
      </c>
      <c r="I3834">
        <v>19420.5</v>
      </c>
      <c r="J3834">
        <v>6.25</v>
      </c>
      <c r="K3834">
        <v>17162.5</v>
      </c>
      <c r="L3834">
        <v>5.5</v>
      </c>
      <c r="M3834">
        <v>20111.875</v>
      </c>
      <c r="N3834">
        <v>6.5</v>
      </c>
      <c r="O3834">
        <v>14211.5</v>
      </c>
      <c r="P3834">
        <v>4.75</v>
      </c>
      <c r="Q3834">
        <v>25294.375</v>
      </c>
      <c r="R3834">
        <v>7.875</v>
      </c>
    </row>
    <row r="3835" spans="1:18" x14ac:dyDescent="0.35">
      <c r="A3835" t="s">
        <v>7668</v>
      </c>
      <c r="B3835" t="s">
        <v>7669</v>
      </c>
      <c r="C3835">
        <v>9723</v>
      </c>
      <c r="D3835">
        <v>3.666666666666667</v>
      </c>
      <c r="E3835">
        <v>13950.66666666667</v>
      </c>
      <c r="F3835">
        <v>4.666666666666667</v>
      </c>
      <c r="G3835">
        <v>10336.66666666667</v>
      </c>
      <c r="H3835">
        <v>3.666666666666667</v>
      </c>
      <c r="I3835">
        <v>8227.3333333333339</v>
      </c>
      <c r="J3835">
        <v>2.666666666666667</v>
      </c>
      <c r="K3835">
        <v>6610.666666666667</v>
      </c>
      <c r="L3835">
        <v>2.333333333333333</v>
      </c>
      <c r="M3835">
        <v>17362.666666666672</v>
      </c>
      <c r="N3835">
        <v>5.333333333333333</v>
      </c>
      <c r="O3835">
        <v>9066.3333333333339</v>
      </c>
      <c r="P3835">
        <v>3</v>
      </c>
      <c r="Q3835">
        <v>10592.66666666667</v>
      </c>
      <c r="R3835">
        <v>3.666666666666667</v>
      </c>
    </row>
    <row r="3836" spans="1:18" x14ac:dyDescent="0.35">
      <c r="A3836" t="s">
        <v>7670</v>
      </c>
      <c r="B3836" t="s">
        <v>7671</v>
      </c>
      <c r="C3836">
        <v>10560.5</v>
      </c>
      <c r="D3836">
        <v>3.75</v>
      </c>
      <c r="E3836">
        <v>13444.25</v>
      </c>
      <c r="F3836">
        <v>4.5</v>
      </c>
      <c r="G3836">
        <v>9170.25</v>
      </c>
      <c r="H3836">
        <v>3.25</v>
      </c>
      <c r="I3836">
        <v>11853</v>
      </c>
      <c r="J3836">
        <v>4</v>
      </c>
      <c r="K3836">
        <v>5089.25</v>
      </c>
      <c r="L3836">
        <v>2</v>
      </c>
      <c r="M3836">
        <v>11776.75</v>
      </c>
      <c r="N3836">
        <v>4</v>
      </c>
      <c r="O3836">
        <v>27167.75</v>
      </c>
      <c r="P3836">
        <v>8.5</v>
      </c>
      <c r="Q3836">
        <v>10387.25</v>
      </c>
      <c r="R3836">
        <v>3.5</v>
      </c>
    </row>
    <row r="3837" spans="1:18" x14ac:dyDescent="0.35">
      <c r="A3837" t="s">
        <v>7672</v>
      </c>
      <c r="B3837" t="s">
        <v>7673</v>
      </c>
      <c r="C3837">
        <v>22085</v>
      </c>
      <c r="D3837">
        <v>7.1428571428571432</v>
      </c>
      <c r="E3837">
        <v>24935.142857142859</v>
      </c>
      <c r="F3837">
        <v>7.8571428571428568</v>
      </c>
      <c r="G3837">
        <v>20932.571428571431</v>
      </c>
      <c r="H3837">
        <v>6.5714285714285712</v>
      </c>
      <c r="I3837">
        <v>19556.71428571429</v>
      </c>
      <c r="J3837">
        <v>6.1428571428571432</v>
      </c>
      <c r="K3837">
        <v>11835.857142857139</v>
      </c>
      <c r="L3837">
        <v>3.8571428571428572</v>
      </c>
      <c r="M3837">
        <v>24171</v>
      </c>
      <c r="N3837">
        <v>7.7142857142857144</v>
      </c>
      <c r="O3837">
        <v>18693.857142857141</v>
      </c>
      <c r="P3837">
        <v>6.1428571428571432</v>
      </c>
      <c r="Q3837">
        <v>24536.28571428571</v>
      </c>
      <c r="R3837">
        <v>7.7142857142857144</v>
      </c>
    </row>
    <row r="3838" spans="1:18" x14ac:dyDescent="0.35">
      <c r="A3838" t="s">
        <v>7674</v>
      </c>
      <c r="B3838" t="s">
        <v>7675</v>
      </c>
      <c r="C3838">
        <v>10556.625</v>
      </c>
      <c r="D3838">
        <v>3.5</v>
      </c>
      <c r="E3838">
        <v>15397.125</v>
      </c>
      <c r="F3838">
        <v>5</v>
      </c>
      <c r="G3838">
        <v>10472</v>
      </c>
      <c r="H3838">
        <v>3.625</v>
      </c>
      <c r="I3838">
        <v>12134.25</v>
      </c>
      <c r="J3838">
        <v>4</v>
      </c>
      <c r="K3838">
        <v>6129.75</v>
      </c>
      <c r="L3838">
        <v>2.375</v>
      </c>
      <c r="M3838">
        <v>13328.375</v>
      </c>
      <c r="N3838">
        <v>4.5</v>
      </c>
      <c r="O3838">
        <v>8913.875</v>
      </c>
      <c r="P3838">
        <v>3.125</v>
      </c>
      <c r="Q3838">
        <v>13181</v>
      </c>
      <c r="R3838">
        <v>4.375</v>
      </c>
    </row>
    <row r="3839" spans="1:18" x14ac:dyDescent="0.35">
      <c r="A3839" t="s">
        <v>7676</v>
      </c>
      <c r="B3839" t="s">
        <v>7677</v>
      </c>
      <c r="C3839">
        <v>8744.7142857142862</v>
      </c>
      <c r="D3839">
        <v>3</v>
      </c>
      <c r="E3839">
        <v>11507.428571428571</v>
      </c>
      <c r="F3839">
        <v>4</v>
      </c>
      <c r="G3839">
        <v>7684.7142857142853</v>
      </c>
      <c r="H3839">
        <v>2.8571428571428572</v>
      </c>
      <c r="I3839">
        <v>7231.7142857142853</v>
      </c>
      <c r="J3839">
        <v>2.714285714285714</v>
      </c>
      <c r="K3839">
        <v>4383</v>
      </c>
      <c r="L3839">
        <v>1.857142857142857</v>
      </c>
      <c r="M3839">
        <v>14666.71428571429</v>
      </c>
      <c r="N3839">
        <v>4.8571428571428568</v>
      </c>
      <c r="O3839">
        <v>11689.71428571429</v>
      </c>
      <c r="P3839">
        <v>4.1428571428571432</v>
      </c>
      <c r="Q3839">
        <v>24063.28571428571</v>
      </c>
      <c r="R3839">
        <v>7.5714285714285712</v>
      </c>
    </row>
    <row r="3840" spans="1:18" x14ac:dyDescent="0.35">
      <c r="A3840" t="s">
        <v>7678</v>
      </c>
      <c r="B3840" t="s">
        <v>7679</v>
      </c>
      <c r="C3840">
        <v>10836.6</v>
      </c>
      <c r="D3840">
        <v>3.6</v>
      </c>
      <c r="E3840">
        <v>14790.2</v>
      </c>
      <c r="F3840">
        <v>5</v>
      </c>
      <c r="G3840">
        <v>9779.7999999999993</v>
      </c>
      <c r="H3840">
        <v>3.2</v>
      </c>
      <c r="I3840">
        <v>10211</v>
      </c>
      <c r="J3840">
        <v>3.6</v>
      </c>
      <c r="K3840">
        <v>6101.4</v>
      </c>
      <c r="L3840">
        <v>2.2000000000000002</v>
      </c>
      <c r="M3840">
        <v>15620</v>
      </c>
      <c r="N3840">
        <v>5.2</v>
      </c>
      <c r="O3840">
        <v>14021.2</v>
      </c>
      <c r="P3840">
        <v>4.8</v>
      </c>
      <c r="Q3840">
        <v>13467</v>
      </c>
      <c r="R3840">
        <v>4.5999999999999996</v>
      </c>
    </row>
    <row r="3841" spans="1:18" x14ac:dyDescent="0.35">
      <c r="A3841" t="s">
        <v>7680</v>
      </c>
      <c r="B3841" t="s">
        <v>7681</v>
      </c>
      <c r="C3841">
        <v>19473</v>
      </c>
      <c r="D3841">
        <v>6.5</v>
      </c>
      <c r="E3841">
        <v>28024.166666666672</v>
      </c>
      <c r="F3841">
        <v>8.6666666666666661</v>
      </c>
      <c r="G3841">
        <v>24079</v>
      </c>
      <c r="H3841">
        <v>7.666666666666667</v>
      </c>
      <c r="I3841">
        <v>22375.5</v>
      </c>
      <c r="J3841">
        <v>7.166666666666667</v>
      </c>
      <c r="K3841">
        <v>16571.333333333328</v>
      </c>
      <c r="L3841">
        <v>5.666666666666667</v>
      </c>
      <c r="M3841">
        <v>29240</v>
      </c>
      <c r="N3841">
        <v>9.1666666666666661</v>
      </c>
      <c r="O3841">
        <v>3261.333333333333</v>
      </c>
      <c r="P3841">
        <v>1.5</v>
      </c>
      <c r="Q3841">
        <v>9900.5</v>
      </c>
      <c r="R3841">
        <v>3.333333333333333</v>
      </c>
    </row>
    <row r="3842" spans="1:18" x14ac:dyDescent="0.35">
      <c r="A3842" t="s">
        <v>7682</v>
      </c>
      <c r="B3842" t="s">
        <v>7683</v>
      </c>
      <c r="C3842">
        <v>11601.142857142861</v>
      </c>
      <c r="D3842">
        <v>3.8571428571428572</v>
      </c>
      <c r="E3842">
        <v>18931.142857142859</v>
      </c>
      <c r="F3842">
        <v>6.2857142857142856</v>
      </c>
      <c r="G3842">
        <v>15133.571428571429</v>
      </c>
      <c r="H3842">
        <v>5</v>
      </c>
      <c r="I3842">
        <v>12488.142857142861</v>
      </c>
      <c r="J3842">
        <v>4.2857142857142856</v>
      </c>
      <c r="K3842">
        <v>9324.5714285714294</v>
      </c>
      <c r="L3842">
        <v>3.1428571428571428</v>
      </c>
      <c r="M3842">
        <v>25497.28571428571</v>
      </c>
      <c r="N3842">
        <v>8.1428571428571423</v>
      </c>
      <c r="O3842">
        <v>11129.857142857139</v>
      </c>
      <c r="P3842">
        <v>3.8571428571428572</v>
      </c>
      <c r="Q3842">
        <v>6577.8571428571431</v>
      </c>
      <c r="R3842">
        <v>2.5714285714285721</v>
      </c>
    </row>
    <row r="3843" spans="1:18" x14ac:dyDescent="0.35">
      <c r="A3843" t="s">
        <v>7684</v>
      </c>
      <c r="B3843" t="s">
        <v>7685</v>
      </c>
      <c r="C3843">
        <v>16733</v>
      </c>
      <c r="D3843">
        <v>5.5</v>
      </c>
      <c r="E3843">
        <v>26339.25</v>
      </c>
      <c r="F3843">
        <v>8.25</v>
      </c>
      <c r="G3843">
        <v>25216.75</v>
      </c>
      <c r="H3843">
        <v>8.25</v>
      </c>
      <c r="I3843">
        <v>22014</v>
      </c>
      <c r="J3843">
        <v>7</v>
      </c>
      <c r="K3843">
        <v>28971.75</v>
      </c>
      <c r="L3843">
        <v>9</v>
      </c>
      <c r="M3843">
        <v>28939.5</v>
      </c>
      <c r="N3843">
        <v>9</v>
      </c>
      <c r="O3843">
        <v>1386.75</v>
      </c>
      <c r="P3843">
        <v>1.25</v>
      </c>
      <c r="Q3843">
        <v>2387.5</v>
      </c>
      <c r="R3843">
        <v>1.5</v>
      </c>
    </row>
    <row r="3844" spans="1:18" x14ac:dyDescent="0.35">
      <c r="A3844" t="s">
        <v>7686</v>
      </c>
      <c r="B3844" t="s">
        <v>7687</v>
      </c>
      <c r="C3844">
        <v>18628</v>
      </c>
      <c r="D3844">
        <v>6</v>
      </c>
      <c r="E3844">
        <v>28923.75</v>
      </c>
      <c r="F3844">
        <v>9.25</v>
      </c>
      <c r="G3844">
        <v>29181</v>
      </c>
      <c r="H3844">
        <v>9.25</v>
      </c>
      <c r="I3844">
        <v>23800.75</v>
      </c>
      <c r="J3844">
        <v>7.5</v>
      </c>
      <c r="K3844">
        <v>30507.75</v>
      </c>
      <c r="L3844">
        <v>9.5</v>
      </c>
      <c r="M3844">
        <v>31446.25</v>
      </c>
      <c r="N3844">
        <v>9.75</v>
      </c>
      <c r="O3844">
        <v>1154.25</v>
      </c>
      <c r="P3844">
        <v>1</v>
      </c>
      <c r="Q3844">
        <v>2057</v>
      </c>
      <c r="R3844">
        <v>1.25</v>
      </c>
    </row>
    <row r="3845" spans="1:18" x14ac:dyDescent="0.35">
      <c r="A3845" t="s">
        <v>7688</v>
      </c>
      <c r="B3845" t="s">
        <v>7689</v>
      </c>
      <c r="C3845">
        <v>13595.8</v>
      </c>
      <c r="D3845">
        <v>4.5999999999999996</v>
      </c>
      <c r="E3845">
        <v>13768.2</v>
      </c>
      <c r="F3845">
        <v>4.5999999999999996</v>
      </c>
      <c r="G3845">
        <v>13529.4</v>
      </c>
      <c r="H3845">
        <v>4.4000000000000004</v>
      </c>
      <c r="I3845">
        <v>7847.4</v>
      </c>
      <c r="J3845">
        <v>3</v>
      </c>
      <c r="K3845">
        <v>15045.8</v>
      </c>
      <c r="L3845">
        <v>5.2</v>
      </c>
      <c r="M3845">
        <v>13359.4</v>
      </c>
      <c r="N3845">
        <v>4.5999999999999996</v>
      </c>
      <c r="O3845">
        <v>27383</v>
      </c>
      <c r="P3845">
        <v>8.6</v>
      </c>
      <c r="Q3845">
        <v>14398.6</v>
      </c>
      <c r="R3845">
        <v>4.5999999999999996</v>
      </c>
    </row>
    <row r="3846" spans="1:18" x14ac:dyDescent="0.35">
      <c r="A3846" t="s">
        <v>7690</v>
      </c>
      <c r="B3846" t="s">
        <v>7691</v>
      </c>
      <c r="C3846">
        <v>25504.71428571429</v>
      </c>
      <c r="D3846">
        <v>8.1428571428571423</v>
      </c>
      <c r="E3846">
        <v>23849.142857142859</v>
      </c>
      <c r="F3846">
        <v>7.5714285714285712</v>
      </c>
      <c r="G3846">
        <v>25786.428571428569</v>
      </c>
      <c r="H3846">
        <v>8.2857142857142865</v>
      </c>
      <c r="I3846">
        <v>18509.857142857141</v>
      </c>
      <c r="J3846">
        <v>6</v>
      </c>
      <c r="K3846">
        <v>27859.428571428569</v>
      </c>
      <c r="L3846">
        <v>8.7142857142857135</v>
      </c>
      <c r="M3846">
        <v>25584.857142857141</v>
      </c>
      <c r="N3846">
        <v>7.8571428571428568</v>
      </c>
      <c r="O3846">
        <v>19018</v>
      </c>
      <c r="P3846">
        <v>6.1428571428571432</v>
      </c>
      <c r="Q3846">
        <v>19229.28571428571</v>
      </c>
      <c r="R3846">
        <v>6</v>
      </c>
    </row>
    <row r="3847" spans="1:18" x14ac:dyDescent="0.35">
      <c r="A3847" t="s">
        <v>7692</v>
      </c>
      <c r="B3847" t="s">
        <v>7693</v>
      </c>
      <c r="C3847">
        <v>17205</v>
      </c>
      <c r="D3847">
        <v>5.75</v>
      </c>
      <c r="E3847">
        <v>28056</v>
      </c>
      <c r="F3847">
        <v>8.75</v>
      </c>
      <c r="G3847">
        <v>28755.25</v>
      </c>
      <c r="H3847">
        <v>9</v>
      </c>
      <c r="I3847">
        <v>24574.25</v>
      </c>
      <c r="J3847">
        <v>8</v>
      </c>
      <c r="K3847">
        <v>30792</v>
      </c>
      <c r="L3847">
        <v>9.5</v>
      </c>
      <c r="M3847">
        <v>27072.75</v>
      </c>
      <c r="N3847">
        <v>8.5</v>
      </c>
      <c r="O3847">
        <v>892</v>
      </c>
      <c r="P3847">
        <v>1</v>
      </c>
      <c r="Q3847">
        <v>1400.25</v>
      </c>
      <c r="R3847">
        <v>1</v>
      </c>
    </row>
    <row r="3848" spans="1:18" x14ac:dyDescent="0.35">
      <c r="A3848" t="s">
        <v>7694</v>
      </c>
      <c r="B3848" t="s">
        <v>7695</v>
      </c>
      <c r="C3848">
        <v>15853.428571428571</v>
      </c>
      <c r="D3848">
        <v>5.2857142857142856</v>
      </c>
      <c r="E3848">
        <v>25288.28571428571</v>
      </c>
      <c r="F3848">
        <v>8</v>
      </c>
      <c r="G3848">
        <v>25378</v>
      </c>
      <c r="H3848">
        <v>8.1428571428571423</v>
      </c>
      <c r="I3848">
        <v>16480.428571428569</v>
      </c>
      <c r="J3848">
        <v>5.2857142857142856</v>
      </c>
      <c r="K3848">
        <v>27425.857142857141</v>
      </c>
      <c r="L3848">
        <v>8.5714285714285712</v>
      </c>
      <c r="M3848">
        <v>25374.857142857141</v>
      </c>
      <c r="N3848">
        <v>8</v>
      </c>
      <c r="O3848">
        <v>1602.4285714285711</v>
      </c>
      <c r="P3848">
        <v>1.285714285714286</v>
      </c>
      <c r="Q3848">
        <v>5316.7142857142853</v>
      </c>
      <c r="R3848">
        <v>2.1428571428571428</v>
      </c>
    </row>
    <row r="3849" spans="1:18" x14ac:dyDescent="0.35">
      <c r="A3849" t="s">
        <v>7696</v>
      </c>
      <c r="B3849" t="s">
        <v>7697</v>
      </c>
      <c r="C3849">
        <v>14290.6</v>
      </c>
      <c r="D3849">
        <v>4.8</v>
      </c>
      <c r="E3849">
        <v>23384.6</v>
      </c>
      <c r="F3849">
        <v>7.4</v>
      </c>
      <c r="G3849">
        <v>22158.6</v>
      </c>
      <c r="H3849">
        <v>6.8</v>
      </c>
      <c r="I3849">
        <v>18750.8</v>
      </c>
      <c r="J3849">
        <v>6</v>
      </c>
      <c r="K3849">
        <v>27002.799999999999</v>
      </c>
      <c r="L3849">
        <v>8.4</v>
      </c>
      <c r="M3849">
        <v>24391</v>
      </c>
      <c r="N3849">
        <v>7.8</v>
      </c>
      <c r="O3849">
        <v>2233</v>
      </c>
      <c r="P3849">
        <v>1.4</v>
      </c>
      <c r="Q3849">
        <v>1797</v>
      </c>
      <c r="R3849">
        <v>1.2</v>
      </c>
    </row>
    <row r="3850" spans="1:18" x14ac:dyDescent="0.35">
      <c r="A3850" t="s">
        <v>7698</v>
      </c>
      <c r="B3850" t="s">
        <v>7699</v>
      </c>
      <c r="C3850">
        <v>21042.5</v>
      </c>
      <c r="D3850">
        <v>7</v>
      </c>
      <c r="E3850">
        <v>26315.5</v>
      </c>
      <c r="F3850">
        <v>8.25</v>
      </c>
      <c r="G3850">
        <v>28387.5</v>
      </c>
      <c r="H3850">
        <v>9</v>
      </c>
      <c r="I3850">
        <v>20820.5</v>
      </c>
      <c r="J3850">
        <v>6.5</v>
      </c>
      <c r="K3850">
        <v>28203.25</v>
      </c>
      <c r="L3850">
        <v>8.75</v>
      </c>
      <c r="M3850">
        <v>22191.5</v>
      </c>
      <c r="N3850">
        <v>7</v>
      </c>
      <c r="O3850">
        <v>6665.5</v>
      </c>
      <c r="P3850">
        <v>2.5</v>
      </c>
      <c r="Q3850">
        <v>4991.25</v>
      </c>
      <c r="R3850">
        <v>2</v>
      </c>
    </row>
    <row r="3851" spans="1:18" x14ac:dyDescent="0.35">
      <c r="A3851" t="s">
        <v>7700</v>
      </c>
      <c r="B3851" t="s">
        <v>7701</v>
      </c>
      <c r="C3851">
        <v>22375.75</v>
      </c>
      <c r="D3851">
        <v>6.75</v>
      </c>
      <c r="E3851">
        <v>24475.5</v>
      </c>
      <c r="F3851">
        <v>7.75</v>
      </c>
      <c r="G3851">
        <v>25333</v>
      </c>
      <c r="H3851">
        <v>8</v>
      </c>
      <c r="I3851">
        <v>19454.25</v>
      </c>
      <c r="J3851">
        <v>6.25</v>
      </c>
      <c r="K3851">
        <v>29377.25</v>
      </c>
      <c r="L3851">
        <v>9.25</v>
      </c>
      <c r="M3851">
        <v>20830.25</v>
      </c>
      <c r="N3851">
        <v>6.75</v>
      </c>
      <c r="O3851">
        <v>13870.25</v>
      </c>
      <c r="P3851">
        <v>4.5</v>
      </c>
      <c r="Q3851">
        <v>7787.5</v>
      </c>
      <c r="R3851">
        <v>2.5</v>
      </c>
    </row>
    <row r="3852" spans="1:18" x14ac:dyDescent="0.35">
      <c r="A3852" t="s">
        <v>7702</v>
      </c>
      <c r="B3852" t="s">
        <v>7703</v>
      </c>
      <c r="C3852">
        <v>22031</v>
      </c>
      <c r="D3852">
        <v>7</v>
      </c>
      <c r="E3852">
        <v>21833.5</v>
      </c>
      <c r="F3852">
        <v>7</v>
      </c>
      <c r="G3852">
        <v>21361</v>
      </c>
      <c r="H3852">
        <v>7</v>
      </c>
      <c r="I3852">
        <v>21002</v>
      </c>
      <c r="J3852">
        <v>7</v>
      </c>
      <c r="K3852">
        <v>23103.5</v>
      </c>
      <c r="L3852">
        <v>7</v>
      </c>
      <c r="M3852">
        <v>22236.75</v>
      </c>
      <c r="N3852">
        <v>7</v>
      </c>
      <c r="O3852">
        <v>20162.5</v>
      </c>
      <c r="P3852">
        <v>6.5</v>
      </c>
      <c r="Q3852">
        <v>12370.5</v>
      </c>
      <c r="R3852">
        <v>4.25</v>
      </c>
    </row>
    <row r="3853" spans="1:18" x14ac:dyDescent="0.35">
      <c r="A3853" t="s">
        <v>7704</v>
      </c>
      <c r="B3853" t="s">
        <v>7705</v>
      </c>
      <c r="C3853">
        <v>14735</v>
      </c>
      <c r="D3853">
        <v>5</v>
      </c>
      <c r="E3853">
        <v>14247</v>
      </c>
      <c r="F3853">
        <v>4.5</v>
      </c>
      <c r="G3853">
        <v>13410.5</v>
      </c>
      <c r="H3853">
        <v>4.5</v>
      </c>
      <c r="I3853">
        <v>15596</v>
      </c>
      <c r="J3853">
        <v>5</v>
      </c>
      <c r="K3853">
        <v>14299.5</v>
      </c>
      <c r="L3853">
        <v>4.5</v>
      </c>
      <c r="M3853">
        <v>10673.25</v>
      </c>
      <c r="N3853">
        <v>3.5</v>
      </c>
      <c r="O3853">
        <v>22456.25</v>
      </c>
      <c r="P3853">
        <v>7.25</v>
      </c>
      <c r="Q3853">
        <v>14966.25</v>
      </c>
      <c r="R3853">
        <v>4.75</v>
      </c>
    </row>
    <row r="3854" spans="1:18" x14ac:dyDescent="0.35">
      <c r="A3854" t="s">
        <v>7706</v>
      </c>
      <c r="B3854" t="s">
        <v>7707</v>
      </c>
      <c r="C3854">
        <v>26648.75</v>
      </c>
      <c r="D3854">
        <v>8.5</v>
      </c>
      <c r="E3854">
        <v>29060.5</v>
      </c>
      <c r="F3854">
        <v>9</v>
      </c>
      <c r="G3854">
        <v>28620.25</v>
      </c>
      <c r="H3854">
        <v>9</v>
      </c>
      <c r="I3854">
        <v>25190.25</v>
      </c>
      <c r="J3854">
        <v>8</v>
      </c>
      <c r="K3854">
        <v>28914.5</v>
      </c>
      <c r="L3854">
        <v>9</v>
      </c>
      <c r="M3854">
        <v>28704.75</v>
      </c>
      <c r="N3854">
        <v>9</v>
      </c>
      <c r="O3854">
        <v>16118.5</v>
      </c>
      <c r="P3854">
        <v>5.25</v>
      </c>
      <c r="Q3854">
        <v>17980.25</v>
      </c>
      <c r="R3854">
        <v>6</v>
      </c>
    </row>
    <row r="3855" spans="1:18" x14ac:dyDescent="0.35">
      <c r="A3855" t="s">
        <v>7708</v>
      </c>
      <c r="B3855" t="s">
        <v>7709</v>
      </c>
      <c r="C3855">
        <v>27594.799999999999</v>
      </c>
      <c r="D3855">
        <v>8.8000000000000007</v>
      </c>
      <c r="E3855">
        <v>26072.400000000001</v>
      </c>
      <c r="F3855">
        <v>8</v>
      </c>
      <c r="G3855">
        <v>25004.2</v>
      </c>
      <c r="H3855">
        <v>7.8</v>
      </c>
      <c r="I3855">
        <v>24282.2</v>
      </c>
      <c r="J3855">
        <v>7.8</v>
      </c>
      <c r="K3855">
        <v>23461.4</v>
      </c>
      <c r="L3855">
        <v>7.4</v>
      </c>
      <c r="M3855">
        <v>27084.400000000001</v>
      </c>
      <c r="N3855">
        <v>8.6</v>
      </c>
      <c r="O3855">
        <v>21329.8</v>
      </c>
      <c r="P3855">
        <v>6.8</v>
      </c>
      <c r="Q3855">
        <v>22767</v>
      </c>
      <c r="R3855">
        <v>7.2</v>
      </c>
    </row>
    <row r="3856" spans="1:18" x14ac:dyDescent="0.35">
      <c r="A3856" t="s">
        <v>7710</v>
      </c>
      <c r="B3856" t="s">
        <v>7711</v>
      </c>
      <c r="C3856">
        <v>16596.333333333328</v>
      </c>
      <c r="D3856">
        <v>5.333333333333333</v>
      </c>
      <c r="E3856">
        <v>28673</v>
      </c>
      <c r="F3856">
        <v>9</v>
      </c>
      <c r="G3856">
        <v>27643</v>
      </c>
      <c r="H3856">
        <v>9</v>
      </c>
      <c r="I3856">
        <v>27272.333333333328</v>
      </c>
      <c r="J3856">
        <v>8.6666666666666661</v>
      </c>
      <c r="K3856">
        <v>30675</v>
      </c>
      <c r="L3856">
        <v>10</v>
      </c>
      <c r="M3856">
        <v>26432.666666666672</v>
      </c>
      <c r="N3856">
        <v>8</v>
      </c>
      <c r="O3856">
        <v>930.66666666666663</v>
      </c>
      <c r="P3856">
        <v>1</v>
      </c>
      <c r="Q3856">
        <v>694</v>
      </c>
      <c r="R3856">
        <v>1</v>
      </c>
    </row>
    <row r="3857" spans="1:18" x14ac:dyDescent="0.35">
      <c r="A3857" t="s">
        <v>7712</v>
      </c>
      <c r="B3857" t="s">
        <v>7713</v>
      </c>
      <c r="C3857">
        <v>18039.25</v>
      </c>
      <c r="D3857">
        <v>6</v>
      </c>
      <c r="E3857">
        <v>29755</v>
      </c>
      <c r="F3857">
        <v>9</v>
      </c>
      <c r="G3857">
        <v>29688</v>
      </c>
      <c r="H3857">
        <v>9.25</v>
      </c>
      <c r="I3857">
        <v>25175.5</v>
      </c>
      <c r="J3857">
        <v>7.75</v>
      </c>
      <c r="K3857">
        <v>29435.25</v>
      </c>
      <c r="L3857">
        <v>9</v>
      </c>
      <c r="M3857">
        <v>30509</v>
      </c>
      <c r="N3857">
        <v>9.5</v>
      </c>
      <c r="O3857">
        <v>1256.5</v>
      </c>
      <c r="P3857">
        <v>1</v>
      </c>
      <c r="Q3857">
        <v>1109.5</v>
      </c>
      <c r="R3857">
        <v>1</v>
      </c>
    </row>
    <row r="3858" spans="1:18" x14ac:dyDescent="0.35">
      <c r="A3858" t="s">
        <v>7714</v>
      </c>
      <c r="B3858" t="s">
        <v>7715</v>
      </c>
      <c r="C3858">
        <v>23941.25</v>
      </c>
      <c r="D3858">
        <v>7.75</v>
      </c>
      <c r="E3858">
        <v>27408</v>
      </c>
      <c r="F3858">
        <v>8.75</v>
      </c>
      <c r="G3858">
        <v>26316.5</v>
      </c>
      <c r="H3858">
        <v>8.5</v>
      </c>
      <c r="I3858">
        <v>23242.5</v>
      </c>
      <c r="J3858">
        <v>7.5</v>
      </c>
      <c r="K3858">
        <v>29777.75</v>
      </c>
      <c r="L3858">
        <v>9.5</v>
      </c>
      <c r="M3858">
        <v>29931</v>
      </c>
      <c r="N3858">
        <v>9.25</v>
      </c>
      <c r="O3858">
        <v>9154.75</v>
      </c>
      <c r="P3858">
        <v>3</v>
      </c>
      <c r="Q3858">
        <v>9070.25</v>
      </c>
      <c r="R3858">
        <v>3.25</v>
      </c>
    </row>
    <row r="3859" spans="1:18" x14ac:dyDescent="0.35">
      <c r="A3859" t="s">
        <v>7716</v>
      </c>
      <c r="B3859" t="s">
        <v>7717</v>
      </c>
      <c r="C3859">
        <v>26853.25</v>
      </c>
      <c r="D3859">
        <v>8.5</v>
      </c>
      <c r="E3859">
        <v>31461</v>
      </c>
      <c r="F3859">
        <v>10</v>
      </c>
      <c r="G3859">
        <v>31114.25</v>
      </c>
      <c r="H3859">
        <v>9.75</v>
      </c>
      <c r="I3859">
        <v>28552.75</v>
      </c>
      <c r="J3859">
        <v>9</v>
      </c>
      <c r="K3859">
        <v>31234.5</v>
      </c>
      <c r="L3859">
        <v>9.75</v>
      </c>
      <c r="M3859">
        <v>31077.5</v>
      </c>
      <c r="N3859">
        <v>9.75</v>
      </c>
      <c r="O3859">
        <v>5454.5</v>
      </c>
      <c r="P3859">
        <v>2</v>
      </c>
      <c r="Q3859">
        <v>9457</v>
      </c>
      <c r="R3859">
        <v>3.5</v>
      </c>
    </row>
    <row r="3860" spans="1:18" x14ac:dyDescent="0.35">
      <c r="A3860" t="s">
        <v>7718</v>
      </c>
      <c r="B3860" t="s">
        <v>7719</v>
      </c>
      <c r="C3860">
        <v>24435.5</v>
      </c>
      <c r="D3860">
        <v>8</v>
      </c>
      <c r="E3860">
        <v>26851.25</v>
      </c>
      <c r="F3860">
        <v>8.25</v>
      </c>
      <c r="G3860">
        <v>25189.5</v>
      </c>
      <c r="H3860">
        <v>8</v>
      </c>
      <c r="I3860">
        <v>24315</v>
      </c>
      <c r="J3860">
        <v>7.5</v>
      </c>
      <c r="K3860">
        <v>27847</v>
      </c>
      <c r="L3860">
        <v>8.5</v>
      </c>
      <c r="M3860">
        <v>28870</v>
      </c>
      <c r="N3860">
        <v>9</v>
      </c>
      <c r="O3860">
        <v>6183</v>
      </c>
      <c r="P3860">
        <v>2.5</v>
      </c>
      <c r="Q3860">
        <v>12944</v>
      </c>
      <c r="R3860">
        <v>4.5</v>
      </c>
    </row>
    <row r="3861" spans="1:18" x14ac:dyDescent="0.35">
      <c r="A3861" t="s">
        <v>7720</v>
      </c>
      <c r="B3861" t="s">
        <v>7721</v>
      </c>
      <c r="C3861">
        <v>18475.75</v>
      </c>
      <c r="D3861">
        <v>6</v>
      </c>
      <c r="E3861">
        <v>18933</v>
      </c>
      <c r="F3861">
        <v>6</v>
      </c>
      <c r="G3861">
        <v>15696.25</v>
      </c>
      <c r="H3861">
        <v>5</v>
      </c>
      <c r="I3861">
        <v>19493.75</v>
      </c>
      <c r="J3861">
        <v>6.25</v>
      </c>
      <c r="K3861">
        <v>17942.75</v>
      </c>
      <c r="L3861">
        <v>5.75</v>
      </c>
      <c r="M3861">
        <v>16846.75</v>
      </c>
      <c r="N3861">
        <v>5.75</v>
      </c>
      <c r="O3861">
        <v>23578.5</v>
      </c>
      <c r="P3861">
        <v>7.5</v>
      </c>
      <c r="Q3861">
        <v>11326.5</v>
      </c>
      <c r="R3861">
        <v>4</v>
      </c>
    </row>
    <row r="3862" spans="1:18" x14ac:dyDescent="0.35">
      <c r="A3862" t="s">
        <v>7722</v>
      </c>
      <c r="B3862" t="s">
        <v>7723</v>
      </c>
      <c r="C3862">
        <v>24479.599999999999</v>
      </c>
      <c r="D3862">
        <v>7.6</v>
      </c>
      <c r="E3862">
        <v>27574.400000000001</v>
      </c>
      <c r="F3862">
        <v>8.6</v>
      </c>
      <c r="G3862">
        <v>23364.799999999999</v>
      </c>
      <c r="H3862">
        <v>7.6</v>
      </c>
      <c r="I3862">
        <v>25421.4</v>
      </c>
      <c r="J3862">
        <v>8</v>
      </c>
      <c r="K3862">
        <v>23847.599999999999</v>
      </c>
      <c r="L3862">
        <v>7.8</v>
      </c>
      <c r="M3862">
        <v>28877</v>
      </c>
      <c r="N3862">
        <v>8.8000000000000007</v>
      </c>
      <c r="O3862">
        <v>9841.6</v>
      </c>
      <c r="P3862">
        <v>3.4</v>
      </c>
      <c r="Q3862">
        <v>12488.2</v>
      </c>
      <c r="R3862">
        <v>4</v>
      </c>
    </row>
    <row r="3863" spans="1:18" x14ac:dyDescent="0.35">
      <c r="A3863" t="s">
        <v>7724</v>
      </c>
      <c r="B3863" t="s">
        <v>7725</v>
      </c>
      <c r="C3863">
        <v>24312.400000000001</v>
      </c>
      <c r="D3863">
        <v>7.8</v>
      </c>
      <c r="E3863">
        <v>29231.4</v>
      </c>
      <c r="F3863">
        <v>9.1999999999999993</v>
      </c>
      <c r="G3863">
        <v>26932.6</v>
      </c>
      <c r="H3863">
        <v>8.6</v>
      </c>
      <c r="I3863">
        <v>26107.8</v>
      </c>
      <c r="J3863">
        <v>8.1999999999999993</v>
      </c>
      <c r="K3863">
        <v>24783.599999999999</v>
      </c>
      <c r="L3863">
        <v>7.6</v>
      </c>
      <c r="M3863">
        <v>28969</v>
      </c>
      <c r="N3863">
        <v>9.1999999999999993</v>
      </c>
      <c r="O3863">
        <v>10181.799999999999</v>
      </c>
      <c r="P3863">
        <v>3.8</v>
      </c>
      <c r="Q3863">
        <v>16458.8</v>
      </c>
      <c r="R3863">
        <v>5.4</v>
      </c>
    </row>
    <row r="3864" spans="1:18" x14ac:dyDescent="0.35">
      <c r="A3864" t="s">
        <v>7726</v>
      </c>
      <c r="B3864" t="s">
        <v>7727</v>
      </c>
      <c r="C3864">
        <v>10322</v>
      </c>
      <c r="D3864">
        <v>3.25</v>
      </c>
      <c r="E3864">
        <v>10995.75</v>
      </c>
      <c r="F3864">
        <v>3.5</v>
      </c>
      <c r="G3864">
        <v>7862.25</v>
      </c>
      <c r="H3864">
        <v>3</v>
      </c>
      <c r="I3864">
        <v>7934.5</v>
      </c>
      <c r="J3864">
        <v>2.75</v>
      </c>
      <c r="K3864">
        <v>7476.5</v>
      </c>
      <c r="L3864">
        <v>2.75</v>
      </c>
      <c r="M3864">
        <v>10358.25</v>
      </c>
      <c r="N3864">
        <v>3.5</v>
      </c>
      <c r="O3864">
        <v>32456.75</v>
      </c>
      <c r="P3864">
        <v>10</v>
      </c>
      <c r="Q3864">
        <v>16627</v>
      </c>
      <c r="R3864">
        <v>5.5</v>
      </c>
    </row>
    <row r="3865" spans="1:18" x14ac:dyDescent="0.35">
      <c r="A3865" t="s">
        <v>7728</v>
      </c>
      <c r="B3865" t="s">
        <v>7729</v>
      </c>
      <c r="C3865">
        <v>21092</v>
      </c>
      <c r="D3865">
        <v>6.75</v>
      </c>
      <c r="E3865">
        <v>22799</v>
      </c>
      <c r="F3865">
        <v>7.25</v>
      </c>
      <c r="G3865">
        <v>19497</v>
      </c>
      <c r="H3865">
        <v>6.25</v>
      </c>
      <c r="I3865">
        <v>25380.5</v>
      </c>
      <c r="J3865">
        <v>8.25</v>
      </c>
      <c r="K3865">
        <v>21344.75</v>
      </c>
      <c r="L3865">
        <v>6.75</v>
      </c>
      <c r="M3865">
        <v>27402</v>
      </c>
      <c r="N3865">
        <v>8.75</v>
      </c>
      <c r="O3865">
        <v>8520.25</v>
      </c>
      <c r="P3865">
        <v>3.25</v>
      </c>
      <c r="Q3865">
        <v>11212.5</v>
      </c>
      <c r="R3865">
        <v>3.75</v>
      </c>
    </row>
    <row r="3866" spans="1:18" x14ac:dyDescent="0.35">
      <c r="A3866" t="s">
        <v>7730</v>
      </c>
      <c r="B3866" t="s">
        <v>7731</v>
      </c>
      <c r="C3866">
        <v>3941.6</v>
      </c>
      <c r="D3866">
        <v>1.8</v>
      </c>
      <c r="E3866">
        <v>4728.8</v>
      </c>
      <c r="F3866">
        <v>2</v>
      </c>
      <c r="G3866">
        <v>3178</v>
      </c>
      <c r="H3866">
        <v>1.4</v>
      </c>
      <c r="I3866">
        <v>1400.4</v>
      </c>
      <c r="J3866">
        <v>1</v>
      </c>
      <c r="K3866">
        <v>3873.4</v>
      </c>
      <c r="L3866">
        <v>1.8</v>
      </c>
      <c r="M3866">
        <v>10318.6</v>
      </c>
      <c r="N3866">
        <v>3.6</v>
      </c>
      <c r="O3866">
        <v>25442.799999999999</v>
      </c>
      <c r="P3866">
        <v>8.1999999999999993</v>
      </c>
      <c r="Q3866">
        <v>13599.4</v>
      </c>
      <c r="R3866">
        <v>4.5999999999999996</v>
      </c>
    </row>
    <row r="3867" spans="1:18" x14ac:dyDescent="0.35">
      <c r="A3867" t="s">
        <v>7732</v>
      </c>
      <c r="B3867" t="s">
        <v>7733</v>
      </c>
      <c r="C3867">
        <v>22744</v>
      </c>
      <c r="D3867">
        <v>7.166666666666667</v>
      </c>
      <c r="E3867">
        <v>23087.833333333328</v>
      </c>
      <c r="F3867">
        <v>7.166666666666667</v>
      </c>
      <c r="G3867">
        <v>19533.833333333328</v>
      </c>
      <c r="H3867">
        <v>6.166666666666667</v>
      </c>
      <c r="I3867">
        <v>17125.5</v>
      </c>
      <c r="J3867">
        <v>5.666666666666667</v>
      </c>
      <c r="K3867">
        <v>18036.333333333328</v>
      </c>
      <c r="L3867">
        <v>5.833333333333333</v>
      </c>
      <c r="M3867">
        <v>23351.666666666672</v>
      </c>
      <c r="N3867">
        <v>7.333333333333333</v>
      </c>
      <c r="O3867">
        <v>25939.666666666672</v>
      </c>
      <c r="P3867">
        <v>8.1666666666666661</v>
      </c>
      <c r="Q3867">
        <v>19675.5</v>
      </c>
      <c r="R3867">
        <v>6.333333333333333</v>
      </c>
    </row>
    <row r="3868" spans="1:18" x14ac:dyDescent="0.35">
      <c r="A3868" t="s">
        <v>7734</v>
      </c>
      <c r="B3868" t="s">
        <v>7735</v>
      </c>
      <c r="C3868">
        <v>13745.83333333333</v>
      </c>
      <c r="D3868">
        <v>4.5</v>
      </c>
      <c r="E3868">
        <v>16150.83333333333</v>
      </c>
      <c r="F3868">
        <v>5.333333333333333</v>
      </c>
      <c r="G3868">
        <v>12828.5</v>
      </c>
      <c r="H3868">
        <v>4.333333333333333</v>
      </c>
      <c r="I3868">
        <v>11809.16666666667</v>
      </c>
      <c r="J3868">
        <v>4</v>
      </c>
      <c r="K3868">
        <v>10922.16666666667</v>
      </c>
      <c r="L3868">
        <v>3.5</v>
      </c>
      <c r="M3868">
        <v>13177.83333333333</v>
      </c>
      <c r="N3868">
        <v>4.333333333333333</v>
      </c>
      <c r="O3868">
        <v>24206.833333333328</v>
      </c>
      <c r="P3868">
        <v>7.666666666666667</v>
      </c>
      <c r="Q3868">
        <v>10060.83333333333</v>
      </c>
      <c r="R3868">
        <v>3.5</v>
      </c>
    </row>
    <row r="3869" spans="1:18" x14ac:dyDescent="0.35">
      <c r="A3869" t="s">
        <v>7736</v>
      </c>
      <c r="B3869" t="s">
        <v>7737</v>
      </c>
      <c r="C3869">
        <v>20996.2</v>
      </c>
      <c r="D3869">
        <v>6.6</v>
      </c>
      <c r="E3869">
        <v>21335.200000000001</v>
      </c>
      <c r="F3869">
        <v>6.8</v>
      </c>
      <c r="G3869">
        <v>18427</v>
      </c>
      <c r="H3869">
        <v>5.8</v>
      </c>
      <c r="I3869">
        <v>18697.8</v>
      </c>
      <c r="J3869">
        <v>5.8</v>
      </c>
      <c r="K3869">
        <v>15724.2</v>
      </c>
      <c r="L3869">
        <v>5.2</v>
      </c>
      <c r="M3869">
        <v>23278.799999999999</v>
      </c>
      <c r="N3869">
        <v>7.2</v>
      </c>
      <c r="O3869">
        <v>24401</v>
      </c>
      <c r="P3869">
        <v>7.8</v>
      </c>
      <c r="Q3869">
        <v>14806</v>
      </c>
      <c r="R3869">
        <v>4.8</v>
      </c>
    </row>
    <row r="3870" spans="1:18" x14ac:dyDescent="0.35">
      <c r="A3870" t="s">
        <v>7738</v>
      </c>
      <c r="B3870" t="s">
        <v>7739</v>
      </c>
      <c r="C3870">
        <v>23314.25</v>
      </c>
      <c r="D3870">
        <v>7.25</v>
      </c>
      <c r="E3870">
        <v>26183.25</v>
      </c>
      <c r="F3870">
        <v>8.5</v>
      </c>
      <c r="G3870">
        <v>25709.25</v>
      </c>
      <c r="H3870">
        <v>8.25</v>
      </c>
      <c r="I3870">
        <v>22045.5</v>
      </c>
      <c r="J3870">
        <v>7</v>
      </c>
      <c r="K3870">
        <v>24800.25</v>
      </c>
      <c r="L3870">
        <v>8</v>
      </c>
      <c r="M3870">
        <v>29665.75</v>
      </c>
      <c r="N3870">
        <v>9</v>
      </c>
      <c r="O3870">
        <v>9485</v>
      </c>
      <c r="P3870">
        <v>3.25</v>
      </c>
      <c r="Q3870">
        <v>11408</v>
      </c>
      <c r="R3870">
        <v>3.75</v>
      </c>
    </row>
    <row r="3871" spans="1:18" x14ac:dyDescent="0.35">
      <c r="A3871" t="s">
        <v>7740</v>
      </c>
      <c r="B3871" t="s">
        <v>7741</v>
      </c>
      <c r="C3871">
        <v>13470.33333333333</v>
      </c>
      <c r="D3871">
        <v>4.5</v>
      </c>
      <c r="E3871">
        <v>13263.16666666667</v>
      </c>
      <c r="F3871">
        <v>4.333333333333333</v>
      </c>
      <c r="G3871">
        <v>10619.66666666667</v>
      </c>
      <c r="H3871">
        <v>3.666666666666667</v>
      </c>
      <c r="I3871">
        <v>11507.83333333333</v>
      </c>
      <c r="J3871">
        <v>3.833333333333333</v>
      </c>
      <c r="K3871">
        <v>10031.83333333333</v>
      </c>
      <c r="L3871">
        <v>3.5</v>
      </c>
      <c r="M3871">
        <v>13613</v>
      </c>
      <c r="N3871">
        <v>4.666666666666667</v>
      </c>
      <c r="O3871">
        <v>26557.833333333328</v>
      </c>
      <c r="P3871">
        <v>8.5</v>
      </c>
      <c r="Q3871">
        <v>21698.833333333328</v>
      </c>
      <c r="R3871">
        <v>6.833333333333333</v>
      </c>
    </row>
    <row r="3872" spans="1:18" x14ac:dyDescent="0.35">
      <c r="A3872" t="s">
        <v>7742</v>
      </c>
      <c r="B3872" t="s">
        <v>7743</v>
      </c>
      <c r="C3872">
        <v>28500</v>
      </c>
      <c r="D3872">
        <v>9</v>
      </c>
      <c r="E3872">
        <v>26735</v>
      </c>
      <c r="F3872">
        <v>8.6</v>
      </c>
      <c r="G3872">
        <v>25118.2</v>
      </c>
      <c r="H3872">
        <v>7.8</v>
      </c>
      <c r="I3872">
        <v>24738</v>
      </c>
      <c r="J3872">
        <v>8</v>
      </c>
      <c r="K3872">
        <v>21344.2</v>
      </c>
      <c r="L3872">
        <v>6.8</v>
      </c>
      <c r="M3872">
        <v>29835.599999999999</v>
      </c>
      <c r="N3872">
        <v>9.1999999999999993</v>
      </c>
      <c r="O3872">
        <v>25292.400000000001</v>
      </c>
      <c r="P3872">
        <v>8</v>
      </c>
      <c r="Q3872">
        <v>23366.2</v>
      </c>
      <c r="R3872">
        <v>7.2</v>
      </c>
    </row>
    <row r="3873" spans="1:18" x14ac:dyDescent="0.35">
      <c r="A3873" t="s">
        <v>7744</v>
      </c>
      <c r="B3873" t="s">
        <v>7745</v>
      </c>
      <c r="C3873">
        <v>19279</v>
      </c>
      <c r="D3873">
        <v>6</v>
      </c>
      <c r="E3873">
        <v>20537.75</v>
      </c>
      <c r="F3873">
        <v>6.75</v>
      </c>
      <c r="G3873">
        <v>17797</v>
      </c>
      <c r="H3873">
        <v>6</v>
      </c>
      <c r="I3873">
        <v>19851.25</v>
      </c>
      <c r="J3873">
        <v>6.25</v>
      </c>
      <c r="K3873">
        <v>16397.25</v>
      </c>
      <c r="L3873">
        <v>5.25</v>
      </c>
      <c r="M3873">
        <v>21213</v>
      </c>
      <c r="N3873">
        <v>6.75</v>
      </c>
      <c r="O3873">
        <v>28922.5</v>
      </c>
      <c r="P3873">
        <v>8.75</v>
      </c>
      <c r="Q3873">
        <v>7835.5</v>
      </c>
      <c r="R3873">
        <v>2.5</v>
      </c>
    </row>
    <row r="3874" spans="1:18" x14ac:dyDescent="0.35">
      <c r="A3874" t="s">
        <v>7746</v>
      </c>
      <c r="B3874" t="s">
        <v>7747</v>
      </c>
      <c r="C3874">
        <v>24466</v>
      </c>
      <c r="D3874">
        <v>8</v>
      </c>
      <c r="E3874">
        <v>23876.2</v>
      </c>
      <c r="F3874">
        <v>7.4</v>
      </c>
      <c r="G3874">
        <v>22440</v>
      </c>
      <c r="H3874">
        <v>7.2</v>
      </c>
      <c r="I3874">
        <v>20747.8</v>
      </c>
      <c r="J3874">
        <v>6.4</v>
      </c>
      <c r="K3874">
        <v>21216.2</v>
      </c>
      <c r="L3874">
        <v>6.8</v>
      </c>
      <c r="M3874">
        <v>25012.2</v>
      </c>
      <c r="N3874">
        <v>8.1999999999999993</v>
      </c>
      <c r="O3874">
        <v>19708.599999999999</v>
      </c>
      <c r="P3874">
        <v>6.8</v>
      </c>
      <c r="Q3874">
        <v>16680.8</v>
      </c>
      <c r="R3874">
        <v>5.4</v>
      </c>
    </row>
    <row r="3875" spans="1:18" x14ac:dyDescent="0.35">
      <c r="A3875" t="s">
        <v>7748</v>
      </c>
      <c r="B3875" t="s">
        <v>7749</v>
      </c>
      <c r="C3875">
        <v>17841</v>
      </c>
      <c r="D3875">
        <v>5.8</v>
      </c>
      <c r="E3875">
        <v>17256.2</v>
      </c>
      <c r="F3875">
        <v>5.8</v>
      </c>
      <c r="G3875">
        <v>15263.8</v>
      </c>
      <c r="H3875">
        <v>5</v>
      </c>
      <c r="I3875">
        <v>15380.8</v>
      </c>
      <c r="J3875">
        <v>5.2</v>
      </c>
      <c r="K3875">
        <v>16509.2</v>
      </c>
      <c r="L3875">
        <v>5.2</v>
      </c>
      <c r="M3875">
        <v>14729.6</v>
      </c>
      <c r="N3875">
        <v>4.8</v>
      </c>
      <c r="O3875">
        <v>28189</v>
      </c>
      <c r="P3875">
        <v>9</v>
      </c>
      <c r="Q3875">
        <v>15360.2</v>
      </c>
      <c r="R3875">
        <v>5.2</v>
      </c>
    </row>
    <row r="3876" spans="1:18" x14ac:dyDescent="0.35">
      <c r="A3876" t="s">
        <v>7750</v>
      </c>
      <c r="B3876" t="s">
        <v>7751</v>
      </c>
      <c r="C3876">
        <v>15436</v>
      </c>
      <c r="D3876">
        <v>5</v>
      </c>
      <c r="E3876">
        <v>16392.400000000001</v>
      </c>
      <c r="F3876">
        <v>5.4</v>
      </c>
      <c r="G3876">
        <v>13695.8</v>
      </c>
      <c r="H3876">
        <v>4.4000000000000004</v>
      </c>
      <c r="I3876">
        <v>12761.4</v>
      </c>
      <c r="J3876">
        <v>4.5999999999999996</v>
      </c>
      <c r="K3876">
        <v>11877.8</v>
      </c>
      <c r="L3876">
        <v>3.8</v>
      </c>
      <c r="M3876">
        <v>12160.6</v>
      </c>
      <c r="N3876">
        <v>4</v>
      </c>
      <c r="O3876">
        <v>30400.6</v>
      </c>
      <c r="P3876">
        <v>9.4</v>
      </c>
      <c r="Q3876">
        <v>13588.8</v>
      </c>
      <c r="R3876">
        <v>4.5999999999999996</v>
      </c>
    </row>
    <row r="3877" spans="1:18" x14ac:dyDescent="0.35">
      <c r="A3877" t="s">
        <v>7752</v>
      </c>
      <c r="B3877" t="s">
        <v>7753</v>
      </c>
      <c r="C3877">
        <v>20273.8</v>
      </c>
      <c r="D3877">
        <v>6.4</v>
      </c>
      <c r="E3877">
        <v>20532.400000000001</v>
      </c>
      <c r="F3877">
        <v>6.4</v>
      </c>
      <c r="G3877">
        <v>17768</v>
      </c>
      <c r="H3877">
        <v>5.8</v>
      </c>
      <c r="I3877">
        <v>17384.2</v>
      </c>
      <c r="J3877">
        <v>5.6</v>
      </c>
      <c r="K3877">
        <v>17096</v>
      </c>
      <c r="L3877">
        <v>5.6</v>
      </c>
      <c r="M3877">
        <v>22213.4</v>
      </c>
      <c r="N3877">
        <v>7.2</v>
      </c>
      <c r="O3877">
        <v>16987.400000000001</v>
      </c>
      <c r="P3877">
        <v>5.6</v>
      </c>
      <c r="Q3877">
        <v>18716.8</v>
      </c>
      <c r="R3877">
        <v>6</v>
      </c>
    </row>
    <row r="3878" spans="1:18" x14ac:dyDescent="0.35">
      <c r="A3878" t="s">
        <v>7754</v>
      </c>
      <c r="B3878" t="s">
        <v>7755</v>
      </c>
      <c r="C3878">
        <v>30244.2</v>
      </c>
      <c r="D3878">
        <v>9.4</v>
      </c>
      <c r="E3878">
        <v>28143</v>
      </c>
      <c r="F3878">
        <v>9</v>
      </c>
      <c r="G3878">
        <v>29496.2</v>
      </c>
      <c r="H3878">
        <v>9.1999999999999993</v>
      </c>
      <c r="I3878">
        <v>31300</v>
      </c>
      <c r="J3878">
        <v>9.6</v>
      </c>
      <c r="K3878">
        <v>29767</v>
      </c>
      <c r="L3878">
        <v>9.4</v>
      </c>
      <c r="M3878">
        <v>26653.599999999999</v>
      </c>
      <c r="N3878">
        <v>8.4</v>
      </c>
      <c r="O3878">
        <v>18369.8</v>
      </c>
      <c r="P3878">
        <v>5.8</v>
      </c>
      <c r="Q3878">
        <v>21218.400000000001</v>
      </c>
      <c r="R3878">
        <v>6.8</v>
      </c>
    </row>
    <row r="3879" spans="1:18" x14ac:dyDescent="0.35">
      <c r="A3879" t="s">
        <v>7756</v>
      </c>
      <c r="B3879" t="s">
        <v>7757</v>
      </c>
      <c r="C3879">
        <v>19863.333333333328</v>
      </c>
      <c r="D3879">
        <v>6.333333333333333</v>
      </c>
      <c r="E3879">
        <v>20713</v>
      </c>
      <c r="F3879">
        <v>6.333333333333333</v>
      </c>
      <c r="G3879">
        <v>17690.833333333328</v>
      </c>
      <c r="H3879">
        <v>5.833333333333333</v>
      </c>
      <c r="I3879">
        <v>20269.333333333328</v>
      </c>
      <c r="J3879">
        <v>6.5</v>
      </c>
      <c r="K3879">
        <v>12031</v>
      </c>
      <c r="L3879">
        <v>4.166666666666667</v>
      </c>
      <c r="M3879">
        <v>20816</v>
      </c>
      <c r="N3879">
        <v>6.666666666666667</v>
      </c>
      <c r="O3879">
        <v>18141.166666666672</v>
      </c>
      <c r="P3879">
        <v>6</v>
      </c>
      <c r="Q3879">
        <v>19170.666666666672</v>
      </c>
      <c r="R3879">
        <v>6.166666666666667</v>
      </c>
    </row>
    <row r="3880" spans="1:18" x14ac:dyDescent="0.35">
      <c r="A3880" t="s">
        <v>7758</v>
      </c>
      <c r="B3880" t="s">
        <v>7759</v>
      </c>
      <c r="C3880">
        <v>12077.25</v>
      </c>
      <c r="D3880">
        <v>4</v>
      </c>
      <c r="E3880">
        <v>13277</v>
      </c>
      <c r="F3880">
        <v>4.25</v>
      </c>
      <c r="G3880">
        <v>10605.5</v>
      </c>
      <c r="H3880">
        <v>3.5</v>
      </c>
      <c r="I3880">
        <v>11314.75</v>
      </c>
      <c r="J3880">
        <v>4</v>
      </c>
      <c r="K3880">
        <v>8561.75</v>
      </c>
      <c r="L3880">
        <v>3</v>
      </c>
      <c r="M3880">
        <v>15669.25</v>
      </c>
      <c r="N3880">
        <v>5.25</v>
      </c>
      <c r="O3880">
        <v>12157.25</v>
      </c>
      <c r="P3880">
        <v>4</v>
      </c>
      <c r="Q3880">
        <v>19971.5</v>
      </c>
      <c r="R3880">
        <v>6.25</v>
      </c>
    </row>
    <row r="3881" spans="1:18" x14ac:dyDescent="0.35">
      <c r="A3881" t="s">
        <v>7760</v>
      </c>
      <c r="B3881" t="s">
        <v>7761</v>
      </c>
      <c r="C3881">
        <v>5896.25</v>
      </c>
      <c r="D3881">
        <v>2.25</v>
      </c>
      <c r="E3881">
        <v>8148.5</v>
      </c>
      <c r="F3881">
        <v>3</v>
      </c>
      <c r="G3881">
        <v>5338.75</v>
      </c>
      <c r="H3881">
        <v>2</v>
      </c>
      <c r="I3881">
        <v>5531.5</v>
      </c>
      <c r="J3881">
        <v>2</v>
      </c>
      <c r="K3881">
        <v>3637.5</v>
      </c>
      <c r="L3881">
        <v>1.5</v>
      </c>
      <c r="M3881">
        <v>7997</v>
      </c>
      <c r="N3881">
        <v>2.75</v>
      </c>
      <c r="O3881">
        <v>13107.5</v>
      </c>
      <c r="P3881">
        <v>4.5</v>
      </c>
      <c r="Q3881">
        <v>14086.75</v>
      </c>
      <c r="R3881">
        <v>4.75</v>
      </c>
    </row>
    <row r="3882" spans="1:18" x14ac:dyDescent="0.35">
      <c r="A3882" t="s">
        <v>7762</v>
      </c>
      <c r="B3882" t="s">
        <v>7763</v>
      </c>
      <c r="C3882">
        <v>6876</v>
      </c>
      <c r="D3882">
        <v>2.75</v>
      </c>
      <c r="E3882">
        <v>8964.25</v>
      </c>
      <c r="F3882">
        <v>3</v>
      </c>
      <c r="G3882">
        <v>6350</v>
      </c>
      <c r="H3882">
        <v>2.5</v>
      </c>
      <c r="I3882">
        <v>5249.75</v>
      </c>
      <c r="J3882">
        <v>1.75</v>
      </c>
      <c r="K3882">
        <v>5583.25</v>
      </c>
      <c r="L3882">
        <v>2.25</v>
      </c>
      <c r="M3882">
        <v>7277.25</v>
      </c>
      <c r="N3882">
        <v>2.5</v>
      </c>
      <c r="O3882">
        <v>13878.75</v>
      </c>
      <c r="P3882">
        <v>4.75</v>
      </c>
      <c r="Q3882">
        <v>14225</v>
      </c>
      <c r="R3882">
        <v>4.75</v>
      </c>
    </row>
    <row r="3883" spans="1:18" x14ac:dyDescent="0.35">
      <c r="A3883" t="s">
        <v>7764</v>
      </c>
      <c r="B3883" t="s">
        <v>7765</v>
      </c>
      <c r="C3883">
        <v>17050.833333333328</v>
      </c>
      <c r="D3883">
        <v>5.666666666666667</v>
      </c>
      <c r="E3883">
        <v>19253</v>
      </c>
      <c r="F3883">
        <v>6.166666666666667</v>
      </c>
      <c r="G3883">
        <v>14266.33333333333</v>
      </c>
      <c r="H3883">
        <v>4.833333333333333</v>
      </c>
      <c r="I3883">
        <v>16830.333333333328</v>
      </c>
      <c r="J3883">
        <v>5.666666666666667</v>
      </c>
      <c r="K3883">
        <v>6657</v>
      </c>
      <c r="L3883">
        <v>2.5</v>
      </c>
      <c r="M3883">
        <v>21578.833333333328</v>
      </c>
      <c r="N3883">
        <v>6.833333333333333</v>
      </c>
      <c r="O3883">
        <v>18892</v>
      </c>
      <c r="P3883">
        <v>6</v>
      </c>
      <c r="Q3883">
        <v>26799.833333333328</v>
      </c>
      <c r="R3883">
        <v>8.3333333333333339</v>
      </c>
    </row>
    <row r="3884" spans="1:18" x14ac:dyDescent="0.35">
      <c r="A3884" t="s">
        <v>7766</v>
      </c>
      <c r="B3884" t="s">
        <v>7767</v>
      </c>
      <c r="C3884">
        <v>9132</v>
      </c>
      <c r="D3884">
        <v>3.4</v>
      </c>
      <c r="E3884">
        <v>9608</v>
      </c>
      <c r="F3884">
        <v>3.4</v>
      </c>
      <c r="G3884">
        <v>8788</v>
      </c>
      <c r="H3884">
        <v>3</v>
      </c>
      <c r="I3884">
        <v>5368.2</v>
      </c>
      <c r="J3884">
        <v>2.2000000000000002</v>
      </c>
      <c r="K3884">
        <v>4075.6</v>
      </c>
      <c r="L3884">
        <v>1.6</v>
      </c>
      <c r="M3884">
        <v>14460.4</v>
      </c>
      <c r="N3884">
        <v>4.8</v>
      </c>
      <c r="O3884">
        <v>24424.799999999999</v>
      </c>
      <c r="P3884">
        <v>7.8</v>
      </c>
      <c r="Q3884">
        <v>28241.200000000001</v>
      </c>
      <c r="R3884">
        <v>8.6</v>
      </c>
    </row>
    <row r="3885" spans="1:18" x14ac:dyDescent="0.35">
      <c r="A3885" t="s">
        <v>7768</v>
      </c>
      <c r="B3885" t="s">
        <v>7769</v>
      </c>
      <c r="C3885">
        <v>7093</v>
      </c>
      <c r="D3885">
        <v>2.8</v>
      </c>
      <c r="E3885">
        <v>9311.7999999999993</v>
      </c>
      <c r="F3885">
        <v>3.4</v>
      </c>
      <c r="G3885">
        <v>7222.8</v>
      </c>
      <c r="H3885">
        <v>3</v>
      </c>
      <c r="I3885">
        <v>4647.8</v>
      </c>
      <c r="J3885">
        <v>2</v>
      </c>
      <c r="K3885">
        <v>4293.3999999999996</v>
      </c>
      <c r="L3885">
        <v>1.8</v>
      </c>
      <c r="M3885">
        <v>11591.6</v>
      </c>
      <c r="N3885">
        <v>3.8</v>
      </c>
      <c r="O3885">
        <v>18155.8</v>
      </c>
      <c r="P3885">
        <v>5.8</v>
      </c>
      <c r="Q3885">
        <v>14734.6</v>
      </c>
      <c r="R3885">
        <v>4.8</v>
      </c>
    </row>
    <row r="3886" spans="1:18" x14ac:dyDescent="0.35">
      <c r="A3886" t="s">
        <v>7770</v>
      </c>
      <c r="B3886" t="s">
        <v>7771</v>
      </c>
      <c r="C3886">
        <v>15587.8</v>
      </c>
      <c r="D3886">
        <v>5.4</v>
      </c>
      <c r="E3886">
        <v>17059.8</v>
      </c>
      <c r="F3886">
        <v>5.6</v>
      </c>
      <c r="G3886">
        <v>14277.6</v>
      </c>
      <c r="H3886">
        <v>4.5999999999999996</v>
      </c>
      <c r="I3886">
        <v>15548.6</v>
      </c>
      <c r="J3886">
        <v>5.2</v>
      </c>
      <c r="K3886">
        <v>10691.6</v>
      </c>
      <c r="L3886">
        <v>3.6</v>
      </c>
      <c r="M3886">
        <v>16993.8</v>
      </c>
      <c r="N3886">
        <v>5.6</v>
      </c>
      <c r="O3886">
        <v>12260.6</v>
      </c>
      <c r="P3886">
        <v>4</v>
      </c>
      <c r="Q3886">
        <v>16535</v>
      </c>
      <c r="R3886">
        <v>5.2</v>
      </c>
    </row>
    <row r="3887" spans="1:18" x14ac:dyDescent="0.35">
      <c r="A3887" t="s">
        <v>7772</v>
      </c>
      <c r="B3887" t="s">
        <v>7773</v>
      </c>
      <c r="C3887">
        <v>11155</v>
      </c>
      <c r="D3887">
        <v>3.8</v>
      </c>
      <c r="E3887">
        <v>12445</v>
      </c>
      <c r="F3887">
        <v>4.2</v>
      </c>
      <c r="G3887">
        <v>9548.6</v>
      </c>
      <c r="H3887">
        <v>3.2</v>
      </c>
      <c r="I3887">
        <v>7978.2</v>
      </c>
      <c r="J3887">
        <v>2.8</v>
      </c>
      <c r="K3887">
        <v>7113.2</v>
      </c>
      <c r="L3887">
        <v>2.6</v>
      </c>
      <c r="M3887">
        <v>12945.4</v>
      </c>
      <c r="N3887">
        <v>4.2</v>
      </c>
      <c r="O3887">
        <v>24763.8</v>
      </c>
      <c r="P3887">
        <v>8</v>
      </c>
      <c r="Q3887">
        <v>17966.2</v>
      </c>
      <c r="R3887">
        <v>5.8</v>
      </c>
    </row>
    <row r="3888" spans="1:18" x14ac:dyDescent="0.35">
      <c r="A3888" t="s">
        <v>7774</v>
      </c>
      <c r="B3888" t="s">
        <v>7775</v>
      </c>
      <c r="C3888">
        <v>17874.333333333328</v>
      </c>
      <c r="D3888">
        <v>5.833333333333333</v>
      </c>
      <c r="E3888">
        <v>18877.5</v>
      </c>
      <c r="F3888">
        <v>6.166666666666667</v>
      </c>
      <c r="G3888">
        <v>16032</v>
      </c>
      <c r="H3888">
        <v>5.333333333333333</v>
      </c>
      <c r="I3888">
        <v>13851.16666666667</v>
      </c>
      <c r="J3888">
        <v>4.666666666666667</v>
      </c>
      <c r="K3888">
        <v>11336.33333333333</v>
      </c>
      <c r="L3888">
        <v>4</v>
      </c>
      <c r="M3888">
        <v>21625.333333333328</v>
      </c>
      <c r="N3888">
        <v>6.833333333333333</v>
      </c>
      <c r="O3888">
        <v>23845.333333333328</v>
      </c>
      <c r="P3888">
        <v>7.333333333333333</v>
      </c>
      <c r="Q3888">
        <v>16561</v>
      </c>
      <c r="R3888">
        <v>5.666666666666667</v>
      </c>
    </row>
    <row r="3889" spans="1:18" x14ac:dyDescent="0.35">
      <c r="A3889" t="s">
        <v>7776</v>
      </c>
      <c r="B3889" t="s">
        <v>7777</v>
      </c>
      <c r="C3889">
        <v>10578.6</v>
      </c>
      <c r="D3889">
        <v>3.6</v>
      </c>
      <c r="E3889">
        <v>11008.6</v>
      </c>
      <c r="F3889">
        <v>3.8</v>
      </c>
      <c r="G3889">
        <v>8574</v>
      </c>
      <c r="H3889">
        <v>3</v>
      </c>
      <c r="I3889">
        <v>11605.4</v>
      </c>
      <c r="J3889">
        <v>4</v>
      </c>
      <c r="K3889">
        <v>4841.8</v>
      </c>
      <c r="L3889">
        <v>2.2000000000000002</v>
      </c>
      <c r="M3889">
        <v>16176.6</v>
      </c>
      <c r="N3889">
        <v>5.2</v>
      </c>
      <c r="O3889">
        <v>23170.400000000001</v>
      </c>
      <c r="P3889">
        <v>7.4</v>
      </c>
      <c r="Q3889">
        <v>16901</v>
      </c>
      <c r="R3889">
        <v>5.6</v>
      </c>
    </row>
    <row r="3890" spans="1:18" x14ac:dyDescent="0.35">
      <c r="A3890" t="s">
        <v>7778</v>
      </c>
      <c r="B3890" t="s">
        <v>7779</v>
      </c>
      <c r="C3890">
        <v>6641</v>
      </c>
      <c r="D3890">
        <v>2.2000000000000002</v>
      </c>
      <c r="E3890">
        <v>8117.8</v>
      </c>
      <c r="F3890">
        <v>2.8</v>
      </c>
      <c r="G3890">
        <v>6750.4</v>
      </c>
      <c r="H3890">
        <v>2.2000000000000002</v>
      </c>
      <c r="I3890">
        <v>4939</v>
      </c>
      <c r="J3890">
        <v>2</v>
      </c>
      <c r="K3890">
        <v>2780.6</v>
      </c>
      <c r="L3890">
        <v>1.4</v>
      </c>
      <c r="M3890">
        <v>10739</v>
      </c>
      <c r="N3890">
        <v>3.6</v>
      </c>
      <c r="O3890">
        <v>20645</v>
      </c>
      <c r="P3890">
        <v>6.6</v>
      </c>
      <c r="Q3890">
        <v>20744.8</v>
      </c>
      <c r="R3890">
        <v>6.4</v>
      </c>
    </row>
    <row r="3891" spans="1:18" x14ac:dyDescent="0.35">
      <c r="A3891" t="s">
        <v>7780</v>
      </c>
      <c r="B3891" t="s">
        <v>7781</v>
      </c>
      <c r="C3891">
        <v>10516</v>
      </c>
      <c r="D3891">
        <v>3.6</v>
      </c>
      <c r="E3891">
        <v>11965.2</v>
      </c>
      <c r="F3891">
        <v>4</v>
      </c>
      <c r="G3891">
        <v>9817</v>
      </c>
      <c r="H3891">
        <v>3.4</v>
      </c>
      <c r="I3891">
        <v>10676.2</v>
      </c>
      <c r="J3891">
        <v>3.6</v>
      </c>
      <c r="K3891">
        <v>4769</v>
      </c>
      <c r="L3891">
        <v>1.8</v>
      </c>
      <c r="M3891">
        <v>11540.4</v>
      </c>
      <c r="N3891">
        <v>3.8</v>
      </c>
      <c r="O3891">
        <v>19950.8</v>
      </c>
      <c r="P3891">
        <v>6.6</v>
      </c>
      <c r="Q3891">
        <v>15250</v>
      </c>
      <c r="R3891">
        <v>4.8</v>
      </c>
    </row>
    <row r="3892" spans="1:18" x14ac:dyDescent="0.35">
      <c r="A3892" t="s">
        <v>7782</v>
      </c>
      <c r="B3892" t="s">
        <v>7783</v>
      </c>
      <c r="C3892">
        <v>7128</v>
      </c>
      <c r="D3892">
        <v>2.8</v>
      </c>
      <c r="E3892">
        <v>7526.4</v>
      </c>
      <c r="F3892">
        <v>3</v>
      </c>
      <c r="G3892">
        <v>5284.8</v>
      </c>
      <c r="H3892">
        <v>2</v>
      </c>
      <c r="I3892">
        <v>7575</v>
      </c>
      <c r="J3892">
        <v>2.4</v>
      </c>
      <c r="K3892">
        <v>3080.8</v>
      </c>
      <c r="L3892">
        <v>1.2</v>
      </c>
      <c r="M3892">
        <v>8842</v>
      </c>
      <c r="N3892">
        <v>3.2</v>
      </c>
      <c r="O3892">
        <v>28917.599999999999</v>
      </c>
      <c r="P3892">
        <v>9</v>
      </c>
      <c r="Q3892">
        <v>23392.799999999999</v>
      </c>
      <c r="R3892">
        <v>7.6</v>
      </c>
    </row>
    <row r="3893" spans="1:18" x14ac:dyDescent="0.35">
      <c r="A3893" t="s">
        <v>7784</v>
      </c>
      <c r="B3893" t="s">
        <v>7785</v>
      </c>
      <c r="C3893">
        <v>18156.400000000001</v>
      </c>
      <c r="D3893">
        <v>6</v>
      </c>
      <c r="E3893">
        <v>19007.400000000001</v>
      </c>
      <c r="F3893">
        <v>6.4</v>
      </c>
      <c r="G3893">
        <v>15535.4</v>
      </c>
      <c r="H3893">
        <v>5</v>
      </c>
      <c r="I3893">
        <v>17762</v>
      </c>
      <c r="J3893">
        <v>5.8</v>
      </c>
      <c r="K3893">
        <v>8448</v>
      </c>
      <c r="L3893">
        <v>3</v>
      </c>
      <c r="M3893">
        <v>19535.2</v>
      </c>
      <c r="N3893">
        <v>6.2</v>
      </c>
      <c r="O3893">
        <v>27153.599999999999</v>
      </c>
      <c r="P3893">
        <v>8.6</v>
      </c>
      <c r="Q3893">
        <v>22952.799999999999</v>
      </c>
      <c r="R3893">
        <v>7.2</v>
      </c>
    </row>
    <row r="3894" spans="1:18" x14ac:dyDescent="0.35">
      <c r="A3894" t="s">
        <v>7786</v>
      </c>
      <c r="B3894" t="s">
        <v>7787</v>
      </c>
      <c r="C3894">
        <v>11042.6</v>
      </c>
      <c r="D3894">
        <v>3.6</v>
      </c>
      <c r="E3894">
        <v>12469.4</v>
      </c>
      <c r="F3894">
        <v>4.2</v>
      </c>
      <c r="G3894">
        <v>8819.6</v>
      </c>
      <c r="H3894">
        <v>3.2</v>
      </c>
      <c r="I3894">
        <v>9853.6</v>
      </c>
      <c r="J3894">
        <v>3.6</v>
      </c>
      <c r="K3894">
        <v>4008.2</v>
      </c>
      <c r="L3894">
        <v>1.8</v>
      </c>
      <c r="M3894">
        <v>18203</v>
      </c>
      <c r="N3894">
        <v>5.8</v>
      </c>
      <c r="O3894">
        <v>19929.8</v>
      </c>
      <c r="P3894">
        <v>6.6</v>
      </c>
      <c r="Q3894">
        <v>26435</v>
      </c>
      <c r="R3894">
        <v>8.4</v>
      </c>
    </row>
    <row r="3895" spans="1:18" x14ac:dyDescent="0.35">
      <c r="A3895" t="s">
        <v>7788</v>
      </c>
      <c r="B3895" t="s">
        <v>7789</v>
      </c>
      <c r="C3895">
        <v>12769.4</v>
      </c>
      <c r="D3895">
        <v>4.2</v>
      </c>
      <c r="E3895">
        <v>14136.4</v>
      </c>
      <c r="F3895">
        <v>5</v>
      </c>
      <c r="G3895">
        <v>10634</v>
      </c>
      <c r="H3895">
        <v>3.8</v>
      </c>
      <c r="I3895">
        <v>15725.6</v>
      </c>
      <c r="J3895">
        <v>5</v>
      </c>
      <c r="K3895">
        <v>6266.8</v>
      </c>
      <c r="L3895">
        <v>2.4</v>
      </c>
      <c r="M3895">
        <v>11017.8</v>
      </c>
      <c r="N3895">
        <v>3.8</v>
      </c>
      <c r="O3895">
        <v>31452.400000000001</v>
      </c>
      <c r="P3895">
        <v>9.8000000000000007</v>
      </c>
      <c r="Q3895">
        <v>15996.2</v>
      </c>
      <c r="R3895">
        <v>5.2</v>
      </c>
    </row>
    <row r="3896" spans="1:18" x14ac:dyDescent="0.35">
      <c r="A3896" t="s">
        <v>7790</v>
      </c>
      <c r="B3896" t="s">
        <v>7791</v>
      </c>
      <c r="C3896">
        <v>16039.83333333333</v>
      </c>
      <c r="D3896">
        <v>5.333333333333333</v>
      </c>
      <c r="E3896">
        <v>16974.666666666672</v>
      </c>
      <c r="F3896">
        <v>5.5</v>
      </c>
      <c r="G3896">
        <v>13024.16666666667</v>
      </c>
      <c r="H3896">
        <v>4.666666666666667</v>
      </c>
      <c r="I3896">
        <v>19468.166666666672</v>
      </c>
      <c r="J3896">
        <v>6.166666666666667</v>
      </c>
      <c r="K3896">
        <v>7845.833333333333</v>
      </c>
      <c r="L3896">
        <v>2.833333333333333</v>
      </c>
      <c r="M3896">
        <v>14641</v>
      </c>
      <c r="N3896">
        <v>4.833333333333333</v>
      </c>
      <c r="O3896">
        <v>22434.5</v>
      </c>
      <c r="P3896">
        <v>7.166666666666667</v>
      </c>
      <c r="Q3896">
        <v>30399.166666666672</v>
      </c>
      <c r="R3896">
        <v>9.5</v>
      </c>
    </row>
    <row r="3897" spans="1:18" x14ac:dyDescent="0.35">
      <c r="A3897" t="s">
        <v>7792</v>
      </c>
      <c r="B3897" t="s">
        <v>7793</v>
      </c>
      <c r="C3897">
        <v>22448</v>
      </c>
      <c r="D3897">
        <v>7</v>
      </c>
      <c r="E3897">
        <v>22717.4</v>
      </c>
      <c r="F3897">
        <v>7</v>
      </c>
      <c r="G3897">
        <v>18633.400000000001</v>
      </c>
      <c r="H3897">
        <v>6</v>
      </c>
      <c r="I3897">
        <v>25554.799999999999</v>
      </c>
      <c r="J3897">
        <v>8</v>
      </c>
      <c r="K3897">
        <v>13094.2</v>
      </c>
      <c r="L3897">
        <v>4.4000000000000004</v>
      </c>
      <c r="M3897">
        <v>24516.2</v>
      </c>
      <c r="N3897">
        <v>7.8</v>
      </c>
      <c r="O3897">
        <v>31648.6</v>
      </c>
      <c r="P3897">
        <v>10</v>
      </c>
      <c r="Q3897">
        <v>14117.8</v>
      </c>
      <c r="R3897">
        <v>4.5999999999999996</v>
      </c>
    </row>
    <row r="3898" spans="1:18" x14ac:dyDescent="0.35">
      <c r="A3898" t="s">
        <v>7794</v>
      </c>
      <c r="B3898" t="s">
        <v>7795</v>
      </c>
      <c r="C3898">
        <v>8122.833333333333</v>
      </c>
      <c r="D3898">
        <v>3</v>
      </c>
      <c r="E3898">
        <v>9483</v>
      </c>
      <c r="F3898">
        <v>3.166666666666667</v>
      </c>
      <c r="G3898">
        <v>8706.1666666666661</v>
      </c>
      <c r="H3898">
        <v>3.166666666666667</v>
      </c>
      <c r="I3898">
        <v>13392.5</v>
      </c>
      <c r="J3898">
        <v>4.666666666666667</v>
      </c>
      <c r="K3898">
        <v>4169.333333333333</v>
      </c>
      <c r="L3898">
        <v>1.833333333333333</v>
      </c>
      <c r="M3898">
        <v>8108.166666666667</v>
      </c>
      <c r="N3898">
        <v>3.166666666666667</v>
      </c>
      <c r="O3898">
        <v>29985.5</v>
      </c>
      <c r="P3898">
        <v>9.5</v>
      </c>
      <c r="Q3898">
        <v>6154.166666666667</v>
      </c>
      <c r="R3898">
        <v>2.166666666666667</v>
      </c>
    </row>
    <row r="3899" spans="1:18" x14ac:dyDescent="0.35">
      <c r="A3899" t="s">
        <v>7796</v>
      </c>
      <c r="B3899" t="s">
        <v>7797</v>
      </c>
      <c r="C3899">
        <v>31191.333333333328</v>
      </c>
      <c r="D3899">
        <v>9.6666666666666661</v>
      </c>
      <c r="E3899">
        <v>31852.333333333328</v>
      </c>
      <c r="F3899">
        <v>9.8333333333333339</v>
      </c>
      <c r="G3899">
        <v>28425</v>
      </c>
      <c r="H3899">
        <v>8.6666666666666661</v>
      </c>
      <c r="I3899">
        <v>30252.5</v>
      </c>
      <c r="J3899">
        <v>9.5</v>
      </c>
      <c r="K3899">
        <v>18958.166666666672</v>
      </c>
      <c r="L3899">
        <v>6</v>
      </c>
      <c r="M3899">
        <v>30781.666666666672</v>
      </c>
      <c r="N3899">
        <v>9.5</v>
      </c>
      <c r="O3899">
        <v>25478.666666666672</v>
      </c>
      <c r="P3899">
        <v>8</v>
      </c>
      <c r="Q3899">
        <v>28250.166666666672</v>
      </c>
      <c r="R3899">
        <v>8.8333333333333339</v>
      </c>
    </row>
    <row r="3900" spans="1:18" x14ac:dyDescent="0.35">
      <c r="A3900" t="s">
        <v>7798</v>
      </c>
      <c r="B3900" t="s">
        <v>7799</v>
      </c>
      <c r="C3900">
        <v>18459.571428571431</v>
      </c>
      <c r="D3900">
        <v>6</v>
      </c>
      <c r="E3900">
        <v>19282.571428571431</v>
      </c>
      <c r="F3900">
        <v>6.1428571428571432</v>
      </c>
      <c r="G3900">
        <v>15614.28571428571</v>
      </c>
      <c r="H3900">
        <v>5.1428571428571432</v>
      </c>
      <c r="I3900">
        <v>22342.28571428571</v>
      </c>
      <c r="J3900">
        <v>7.1428571428571432</v>
      </c>
      <c r="K3900">
        <v>8660.5714285714294</v>
      </c>
      <c r="L3900">
        <v>3.1428571428571428</v>
      </c>
      <c r="M3900">
        <v>18718.857142857141</v>
      </c>
      <c r="N3900">
        <v>6.1428571428571432</v>
      </c>
      <c r="O3900">
        <v>24986.28571428571</v>
      </c>
      <c r="P3900">
        <v>7.8571428571428568</v>
      </c>
      <c r="Q3900">
        <v>15074.428571428571</v>
      </c>
      <c r="R3900">
        <v>5</v>
      </c>
    </row>
    <row r="3901" spans="1:18" x14ac:dyDescent="0.35">
      <c r="A3901" t="s">
        <v>7800</v>
      </c>
      <c r="B3901" t="s">
        <v>7801</v>
      </c>
      <c r="C3901">
        <v>3514.75</v>
      </c>
      <c r="D3901">
        <v>1.75</v>
      </c>
      <c r="E3901">
        <v>4585.5</v>
      </c>
      <c r="F3901">
        <v>1.75</v>
      </c>
      <c r="G3901">
        <v>2126.5</v>
      </c>
      <c r="H3901">
        <v>1.25</v>
      </c>
      <c r="I3901">
        <v>4796.25</v>
      </c>
      <c r="J3901">
        <v>2</v>
      </c>
      <c r="K3901">
        <v>1611.5</v>
      </c>
      <c r="L3901">
        <v>1.25</v>
      </c>
      <c r="M3901">
        <v>4798</v>
      </c>
      <c r="N3901">
        <v>2</v>
      </c>
      <c r="O3901">
        <v>26983.25</v>
      </c>
      <c r="P3901">
        <v>8.5</v>
      </c>
      <c r="Q3901">
        <v>22629.25</v>
      </c>
      <c r="R3901">
        <v>7</v>
      </c>
    </row>
    <row r="3902" spans="1:18" x14ac:dyDescent="0.35">
      <c r="A3902" t="s">
        <v>7802</v>
      </c>
      <c r="B3902" t="s">
        <v>7803</v>
      </c>
      <c r="C3902">
        <v>22907.5</v>
      </c>
      <c r="D3902">
        <v>7.25</v>
      </c>
      <c r="E3902">
        <v>26729</v>
      </c>
      <c r="F3902">
        <v>8.25</v>
      </c>
      <c r="G3902">
        <v>25812.75</v>
      </c>
      <c r="H3902">
        <v>8.25</v>
      </c>
      <c r="I3902">
        <v>23507</v>
      </c>
      <c r="J3902">
        <v>7.5</v>
      </c>
      <c r="K3902">
        <v>27625.25</v>
      </c>
      <c r="L3902">
        <v>8.75</v>
      </c>
      <c r="M3902">
        <v>28174.25</v>
      </c>
      <c r="N3902">
        <v>9</v>
      </c>
      <c r="O3902">
        <v>9198.5</v>
      </c>
      <c r="P3902">
        <v>3.25</v>
      </c>
      <c r="Q3902">
        <v>4648.75</v>
      </c>
      <c r="R3902">
        <v>2</v>
      </c>
    </row>
    <row r="3903" spans="1:18" x14ac:dyDescent="0.35">
      <c r="A3903" t="s">
        <v>7804</v>
      </c>
      <c r="B3903" t="s">
        <v>7805</v>
      </c>
      <c r="C3903">
        <v>24599</v>
      </c>
      <c r="D3903">
        <v>7.75</v>
      </c>
      <c r="E3903">
        <v>29470.5</v>
      </c>
      <c r="F3903">
        <v>9.25</v>
      </c>
      <c r="G3903">
        <v>29375</v>
      </c>
      <c r="H3903">
        <v>9.25</v>
      </c>
      <c r="I3903">
        <v>29553.25</v>
      </c>
      <c r="J3903">
        <v>9.5</v>
      </c>
      <c r="K3903">
        <v>28096.75</v>
      </c>
      <c r="L3903">
        <v>8.75</v>
      </c>
      <c r="M3903">
        <v>29437</v>
      </c>
      <c r="N3903">
        <v>9.25</v>
      </c>
      <c r="O3903">
        <v>8976.75</v>
      </c>
      <c r="P3903">
        <v>3.25</v>
      </c>
      <c r="Q3903">
        <v>3999</v>
      </c>
      <c r="R3903">
        <v>1.5</v>
      </c>
    </row>
    <row r="3904" spans="1:18" x14ac:dyDescent="0.35">
      <c r="A3904" t="s">
        <v>7806</v>
      </c>
      <c r="B3904" t="s">
        <v>7807</v>
      </c>
      <c r="C3904">
        <v>25168.666666666672</v>
      </c>
      <c r="D3904">
        <v>8</v>
      </c>
      <c r="E3904">
        <v>24671.666666666672</v>
      </c>
      <c r="F3904">
        <v>7.833333333333333</v>
      </c>
      <c r="G3904">
        <v>21208</v>
      </c>
      <c r="H3904">
        <v>6.666666666666667</v>
      </c>
      <c r="I3904">
        <v>26307.833333333328</v>
      </c>
      <c r="J3904">
        <v>8.1666666666666661</v>
      </c>
      <c r="K3904">
        <v>18933.166666666672</v>
      </c>
      <c r="L3904">
        <v>6</v>
      </c>
      <c r="M3904">
        <v>23840.166666666672</v>
      </c>
      <c r="N3904">
        <v>7.5</v>
      </c>
      <c r="O3904">
        <v>22693</v>
      </c>
      <c r="P3904">
        <v>7.166666666666667</v>
      </c>
      <c r="Q3904">
        <v>17883</v>
      </c>
      <c r="R3904">
        <v>5.666666666666667</v>
      </c>
    </row>
    <row r="3905" spans="1:18" x14ac:dyDescent="0.35">
      <c r="A3905" t="s">
        <v>7808</v>
      </c>
      <c r="B3905" t="s">
        <v>7809</v>
      </c>
      <c r="C3905">
        <v>16038.5</v>
      </c>
      <c r="D3905">
        <v>5.333333333333333</v>
      </c>
      <c r="E3905">
        <v>19530.166666666672</v>
      </c>
      <c r="F3905">
        <v>6.333333333333333</v>
      </c>
      <c r="G3905">
        <v>15545.66666666667</v>
      </c>
      <c r="H3905">
        <v>5.166666666666667</v>
      </c>
      <c r="I3905">
        <v>19281.166666666672</v>
      </c>
      <c r="J3905">
        <v>6.166666666666667</v>
      </c>
      <c r="K3905">
        <v>16020.66666666667</v>
      </c>
      <c r="L3905">
        <v>5.166666666666667</v>
      </c>
      <c r="M3905">
        <v>19157.666666666672</v>
      </c>
      <c r="N3905">
        <v>6.166666666666667</v>
      </c>
      <c r="O3905">
        <v>19086.5</v>
      </c>
      <c r="P3905">
        <v>6.333333333333333</v>
      </c>
      <c r="Q3905">
        <v>9051.5</v>
      </c>
      <c r="R3905">
        <v>3</v>
      </c>
    </row>
    <row r="3906" spans="1:18" x14ac:dyDescent="0.35">
      <c r="A3906" t="s">
        <v>7810</v>
      </c>
      <c r="B3906" t="s">
        <v>7811</v>
      </c>
      <c r="C3906">
        <v>20762</v>
      </c>
      <c r="D3906">
        <v>6.5</v>
      </c>
      <c r="E3906">
        <v>20229.5</v>
      </c>
      <c r="F3906">
        <v>6.5</v>
      </c>
      <c r="G3906">
        <v>18374.25</v>
      </c>
      <c r="H3906">
        <v>5.75</v>
      </c>
      <c r="I3906">
        <v>19606.25</v>
      </c>
      <c r="J3906">
        <v>6.5</v>
      </c>
      <c r="K3906">
        <v>19048.5</v>
      </c>
      <c r="L3906">
        <v>6.25</v>
      </c>
      <c r="M3906">
        <v>25491.5</v>
      </c>
      <c r="N3906">
        <v>8.25</v>
      </c>
      <c r="O3906">
        <v>18937.5</v>
      </c>
      <c r="P3906">
        <v>6.25</v>
      </c>
      <c r="Q3906">
        <v>13909.75</v>
      </c>
      <c r="R3906">
        <v>4.75</v>
      </c>
    </row>
    <row r="3907" spans="1:18" x14ac:dyDescent="0.35">
      <c r="A3907" t="s">
        <v>7812</v>
      </c>
      <c r="B3907" t="s">
        <v>7813</v>
      </c>
      <c r="C3907">
        <v>20827.25</v>
      </c>
      <c r="D3907">
        <v>6.75</v>
      </c>
      <c r="E3907">
        <v>29062.5</v>
      </c>
      <c r="F3907">
        <v>9</v>
      </c>
      <c r="G3907">
        <v>28324.5</v>
      </c>
      <c r="H3907">
        <v>8.75</v>
      </c>
      <c r="I3907">
        <v>26216.25</v>
      </c>
      <c r="J3907">
        <v>8.5</v>
      </c>
      <c r="K3907">
        <v>26596.25</v>
      </c>
      <c r="L3907">
        <v>8.25</v>
      </c>
      <c r="M3907">
        <v>26483</v>
      </c>
      <c r="N3907">
        <v>8.25</v>
      </c>
      <c r="O3907">
        <v>6043.75</v>
      </c>
      <c r="P3907">
        <v>2.25</v>
      </c>
      <c r="Q3907">
        <v>5438</v>
      </c>
      <c r="R3907">
        <v>2.25</v>
      </c>
    </row>
    <row r="3908" spans="1:18" x14ac:dyDescent="0.35">
      <c r="A3908" t="s">
        <v>7814</v>
      </c>
      <c r="B3908" t="s">
        <v>7815</v>
      </c>
      <c r="C3908">
        <v>21522.5</v>
      </c>
      <c r="D3908">
        <v>6.75</v>
      </c>
      <c r="E3908">
        <v>17873.5</v>
      </c>
      <c r="F3908">
        <v>6</v>
      </c>
      <c r="G3908">
        <v>18260</v>
      </c>
      <c r="H3908">
        <v>5.75</v>
      </c>
      <c r="I3908">
        <v>18523.75</v>
      </c>
      <c r="J3908">
        <v>5.75</v>
      </c>
      <c r="K3908">
        <v>20630.25</v>
      </c>
      <c r="L3908">
        <v>6.5</v>
      </c>
      <c r="M3908">
        <v>21247.5</v>
      </c>
      <c r="N3908">
        <v>6.75</v>
      </c>
      <c r="O3908">
        <v>20350.25</v>
      </c>
      <c r="P3908">
        <v>6.5</v>
      </c>
      <c r="Q3908">
        <v>24942.5</v>
      </c>
      <c r="R3908">
        <v>7.75</v>
      </c>
    </row>
    <row r="3909" spans="1:18" x14ac:dyDescent="0.35">
      <c r="A3909" t="s">
        <v>7816</v>
      </c>
      <c r="B3909" t="s">
        <v>7817</v>
      </c>
      <c r="C3909">
        <v>22583</v>
      </c>
      <c r="D3909">
        <v>7</v>
      </c>
      <c r="E3909">
        <v>29594.5</v>
      </c>
      <c r="F3909">
        <v>9.5</v>
      </c>
      <c r="G3909">
        <v>29990.75</v>
      </c>
      <c r="H3909">
        <v>9.25</v>
      </c>
      <c r="I3909">
        <v>26232</v>
      </c>
      <c r="J3909">
        <v>8.25</v>
      </c>
      <c r="K3909">
        <v>31011.25</v>
      </c>
      <c r="L3909">
        <v>9.75</v>
      </c>
      <c r="M3909">
        <v>29924.25</v>
      </c>
      <c r="N3909">
        <v>9.5</v>
      </c>
      <c r="O3909">
        <v>3720</v>
      </c>
      <c r="P3909">
        <v>1.75</v>
      </c>
      <c r="Q3909">
        <v>4598.25</v>
      </c>
      <c r="R3909">
        <v>2</v>
      </c>
    </row>
    <row r="3910" spans="1:18" x14ac:dyDescent="0.35">
      <c r="A3910" t="s">
        <v>7818</v>
      </c>
      <c r="B3910" t="s">
        <v>7819</v>
      </c>
      <c r="C3910">
        <v>2966</v>
      </c>
      <c r="D3910">
        <v>1.6</v>
      </c>
      <c r="E3910">
        <v>4199</v>
      </c>
      <c r="F3910">
        <v>2</v>
      </c>
      <c r="G3910">
        <v>3018.6</v>
      </c>
      <c r="H3910">
        <v>1.6</v>
      </c>
      <c r="I3910">
        <v>1142.5999999999999</v>
      </c>
      <c r="J3910">
        <v>1.2</v>
      </c>
      <c r="K3910">
        <v>3376.6</v>
      </c>
      <c r="L3910">
        <v>1.6</v>
      </c>
      <c r="M3910">
        <v>3026.8</v>
      </c>
      <c r="N3910">
        <v>1.4</v>
      </c>
      <c r="O3910">
        <v>22939.8</v>
      </c>
      <c r="P3910">
        <v>7.2</v>
      </c>
      <c r="Q3910">
        <v>17515</v>
      </c>
      <c r="R3910">
        <v>5.8</v>
      </c>
    </row>
    <row r="3911" spans="1:18" x14ac:dyDescent="0.35">
      <c r="A3911" t="s">
        <v>7820</v>
      </c>
      <c r="B3911" t="s">
        <v>7821</v>
      </c>
      <c r="C3911">
        <v>8510.8333333333339</v>
      </c>
      <c r="D3911">
        <v>2.833333333333333</v>
      </c>
      <c r="E3911">
        <v>10716.33333333333</v>
      </c>
      <c r="F3911">
        <v>4</v>
      </c>
      <c r="G3911">
        <v>8480.1666666666661</v>
      </c>
      <c r="H3911">
        <v>2.833333333333333</v>
      </c>
      <c r="I3911">
        <v>8497.6666666666661</v>
      </c>
      <c r="J3911">
        <v>3</v>
      </c>
      <c r="K3911">
        <v>8121.166666666667</v>
      </c>
      <c r="L3911">
        <v>3</v>
      </c>
      <c r="M3911">
        <v>5885.166666666667</v>
      </c>
      <c r="N3911">
        <v>2.166666666666667</v>
      </c>
      <c r="O3911">
        <v>30966.333333333328</v>
      </c>
      <c r="P3911">
        <v>9.6666666666666661</v>
      </c>
      <c r="Q3911">
        <v>4279.333333333333</v>
      </c>
      <c r="R3911">
        <v>1.833333333333333</v>
      </c>
    </row>
    <row r="3912" spans="1:18" x14ac:dyDescent="0.35">
      <c r="A3912" t="s">
        <v>7822</v>
      </c>
      <c r="B3912" t="s">
        <v>7823</v>
      </c>
      <c r="C3912">
        <v>21974.333333333328</v>
      </c>
      <c r="D3912">
        <v>7</v>
      </c>
      <c r="E3912">
        <v>23774</v>
      </c>
      <c r="F3912">
        <v>7.666666666666667</v>
      </c>
      <c r="G3912">
        <v>20403</v>
      </c>
      <c r="H3912">
        <v>6.333333333333333</v>
      </c>
      <c r="I3912">
        <v>23978.333333333328</v>
      </c>
      <c r="J3912">
        <v>7.666666666666667</v>
      </c>
      <c r="K3912">
        <v>21392</v>
      </c>
      <c r="L3912">
        <v>6.666666666666667</v>
      </c>
      <c r="M3912">
        <v>25310</v>
      </c>
      <c r="N3912">
        <v>8</v>
      </c>
      <c r="O3912">
        <v>7977</v>
      </c>
      <c r="P3912">
        <v>3</v>
      </c>
      <c r="Q3912">
        <v>14725</v>
      </c>
      <c r="R3912">
        <v>5</v>
      </c>
    </row>
    <row r="3913" spans="1:18" x14ac:dyDescent="0.35">
      <c r="A3913" t="s">
        <v>7824</v>
      </c>
      <c r="B3913" t="s">
        <v>7825</v>
      </c>
      <c r="C3913">
        <v>27135.5</v>
      </c>
      <c r="D3913">
        <v>8.75</v>
      </c>
      <c r="E3913">
        <v>29273.25</v>
      </c>
      <c r="F3913">
        <v>9.25</v>
      </c>
      <c r="G3913">
        <v>26091.25</v>
      </c>
      <c r="H3913">
        <v>8</v>
      </c>
      <c r="I3913">
        <v>24152.25</v>
      </c>
      <c r="J3913">
        <v>7.75</v>
      </c>
      <c r="K3913">
        <v>21921.5</v>
      </c>
      <c r="L3913">
        <v>7</v>
      </c>
      <c r="M3913">
        <v>25292.5</v>
      </c>
      <c r="N3913">
        <v>8</v>
      </c>
      <c r="O3913">
        <v>15564.25</v>
      </c>
      <c r="P3913">
        <v>5.25</v>
      </c>
      <c r="Q3913">
        <v>21070.5</v>
      </c>
      <c r="R3913">
        <v>6.5</v>
      </c>
    </row>
    <row r="3914" spans="1:18" x14ac:dyDescent="0.35">
      <c r="A3914" t="s">
        <v>7826</v>
      </c>
      <c r="B3914" t="s">
        <v>7827</v>
      </c>
      <c r="C3914">
        <v>16357.8</v>
      </c>
      <c r="D3914">
        <v>5.2</v>
      </c>
      <c r="E3914">
        <v>16074.2</v>
      </c>
      <c r="F3914">
        <v>5.2</v>
      </c>
      <c r="G3914">
        <v>13942</v>
      </c>
      <c r="H3914">
        <v>4.8</v>
      </c>
      <c r="I3914">
        <v>12055</v>
      </c>
      <c r="J3914">
        <v>4.2</v>
      </c>
      <c r="K3914">
        <v>13735.2</v>
      </c>
      <c r="L3914">
        <v>4.5999999999999996</v>
      </c>
      <c r="M3914">
        <v>17177.2</v>
      </c>
      <c r="N3914">
        <v>5.4</v>
      </c>
      <c r="O3914">
        <v>29340.2</v>
      </c>
      <c r="P3914">
        <v>9</v>
      </c>
      <c r="Q3914">
        <v>14558</v>
      </c>
      <c r="R3914">
        <v>4.8</v>
      </c>
    </row>
    <row r="3915" spans="1:18" x14ac:dyDescent="0.35">
      <c r="A3915" t="s">
        <v>7828</v>
      </c>
      <c r="B3915" t="s">
        <v>7829</v>
      </c>
      <c r="C3915">
        <v>9508.5</v>
      </c>
      <c r="D3915">
        <v>3</v>
      </c>
      <c r="E3915">
        <v>10221.25</v>
      </c>
      <c r="F3915">
        <v>3.25</v>
      </c>
      <c r="G3915">
        <v>7859.25</v>
      </c>
      <c r="H3915">
        <v>2.75</v>
      </c>
      <c r="I3915">
        <v>4869.5</v>
      </c>
      <c r="J3915">
        <v>2</v>
      </c>
      <c r="K3915">
        <v>6253</v>
      </c>
      <c r="L3915">
        <v>2.5</v>
      </c>
      <c r="M3915">
        <v>12019</v>
      </c>
      <c r="N3915">
        <v>4</v>
      </c>
      <c r="O3915">
        <v>23853.25</v>
      </c>
      <c r="P3915">
        <v>7.5</v>
      </c>
      <c r="Q3915">
        <v>28305.5</v>
      </c>
      <c r="R3915">
        <v>9</v>
      </c>
    </row>
    <row r="3916" spans="1:18" x14ac:dyDescent="0.35">
      <c r="A3916" t="s">
        <v>7830</v>
      </c>
      <c r="B3916" t="s">
        <v>7831</v>
      </c>
      <c r="C3916">
        <v>19442.666666666672</v>
      </c>
      <c r="D3916">
        <v>6.166666666666667</v>
      </c>
      <c r="E3916">
        <v>20471.166666666672</v>
      </c>
      <c r="F3916">
        <v>6.666666666666667</v>
      </c>
      <c r="G3916">
        <v>18556</v>
      </c>
      <c r="H3916">
        <v>5.833333333333333</v>
      </c>
      <c r="I3916">
        <v>16901.333333333328</v>
      </c>
      <c r="J3916">
        <v>5.5</v>
      </c>
      <c r="K3916">
        <v>14534.83333333333</v>
      </c>
      <c r="L3916">
        <v>4.833333333333333</v>
      </c>
      <c r="M3916">
        <v>19082.166666666672</v>
      </c>
      <c r="N3916">
        <v>6</v>
      </c>
      <c r="O3916">
        <v>24291.166666666672</v>
      </c>
      <c r="P3916">
        <v>7.833333333333333</v>
      </c>
      <c r="Q3916">
        <v>14748.5</v>
      </c>
      <c r="R3916">
        <v>4.833333333333333</v>
      </c>
    </row>
    <row r="3917" spans="1:18" x14ac:dyDescent="0.35">
      <c r="A3917" t="s">
        <v>7832</v>
      </c>
      <c r="B3917" t="s">
        <v>7833</v>
      </c>
      <c r="C3917">
        <v>23472</v>
      </c>
      <c r="D3917">
        <v>7.6</v>
      </c>
      <c r="E3917">
        <v>22072</v>
      </c>
      <c r="F3917">
        <v>7</v>
      </c>
      <c r="G3917">
        <v>20928</v>
      </c>
      <c r="H3917">
        <v>6.8</v>
      </c>
      <c r="I3917">
        <v>22740.6</v>
      </c>
      <c r="J3917">
        <v>7.2</v>
      </c>
      <c r="K3917">
        <v>17419.8</v>
      </c>
      <c r="L3917">
        <v>5.6</v>
      </c>
      <c r="M3917">
        <v>24996.2</v>
      </c>
      <c r="N3917">
        <v>7.6</v>
      </c>
      <c r="O3917">
        <v>23209.200000000001</v>
      </c>
      <c r="P3917">
        <v>7.4</v>
      </c>
      <c r="Q3917">
        <v>21564.799999999999</v>
      </c>
      <c r="R3917">
        <v>7</v>
      </c>
    </row>
    <row r="3918" spans="1:18" x14ac:dyDescent="0.35">
      <c r="A3918" t="s">
        <v>7834</v>
      </c>
      <c r="B3918" t="s">
        <v>7835</v>
      </c>
      <c r="C3918">
        <v>16602.599999999999</v>
      </c>
      <c r="D3918">
        <v>5.4</v>
      </c>
      <c r="E3918">
        <v>16039</v>
      </c>
      <c r="F3918">
        <v>5.2</v>
      </c>
      <c r="G3918">
        <v>14917</v>
      </c>
      <c r="H3918">
        <v>5</v>
      </c>
      <c r="I3918">
        <v>15474.6</v>
      </c>
      <c r="J3918">
        <v>5.2</v>
      </c>
      <c r="K3918">
        <v>12239.4</v>
      </c>
      <c r="L3918">
        <v>3.8</v>
      </c>
      <c r="M3918">
        <v>17749.2</v>
      </c>
      <c r="N3918">
        <v>5.8</v>
      </c>
      <c r="O3918">
        <v>31908.6</v>
      </c>
      <c r="P3918">
        <v>9.8000000000000007</v>
      </c>
      <c r="Q3918">
        <v>11753.4</v>
      </c>
      <c r="R3918">
        <v>4</v>
      </c>
    </row>
    <row r="3919" spans="1:18" x14ac:dyDescent="0.35">
      <c r="A3919" t="s">
        <v>7836</v>
      </c>
      <c r="B3919" t="s">
        <v>7837</v>
      </c>
      <c r="C3919">
        <v>29795</v>
      </c>
      <c r="D3919">
        <v>9.4</v>
      </c>
      <c r="E3919">
        <v>30470.799999999999</v>
      </c>
      <c r="F3919">
        <v>9.6</v>
      </c>
      <c r="G3919">
        <v>28223.4</v>
      </c>
      <c r="H3919">
        <v>9</v>
      </c>
      <c r="I3919">
        <v>26890.799999999999</v>
      </c>
      <c r="J3919">
        <v>8.1999999999999993</v>
      </c>
      <c r="K3919">
        <v>23276</v>
      </c>
      <c r="L3919">
        <v>7.4</v>
      </c>
      <c r="M3919">
        <v>28422.2</v>
      </c>
      <c r="N3919">
        <v>8.8000000000000007</v>
      </c>
      <c r="O3919">
        <v>30721.4</v>
      </c>
      <c r="P3919">
        <v>9.4</v>
      </c>
      <c r="Q3919">
        <v>15965.4</v>
      </c>
      <c r="R3919">
        <v>5.2</v>
      </c>
    </row>
    <row r="3920" spans="1:18" x14ac:dyDescent="0.35">
      <c r="A3920" t="s">
        <v>7838</v>
      </c>
      <c r="B3920" t="s">
        <v>7839</v>
      </c>
      <c r="C3920">
        <v>7480.25</v>
      </c>
      <c r="D3920">
        <v>2.75</v>
      </c>
      <c r="E3920">
        <v>9484</v>
      </c>
      <c r="F3920">
        <v>3.5</v>
      </c>
      <c r="G3920">
        <v>7665.25</v>
      </c>
      <c r="H3920">
        <v>2.75</v>
      </c>
      <c r="I3920">
        <v>6553</v>
      </c>
      <c r="J3920">
        <v>2.5</v>
      </c>
      <c r="K3920">
        <v>6274.5</v>
      </c>
      <c r="L3920">
        <v>2.5</v>
      </c>
      <c r="M3920">
        <v>9311.75</v>
      </c>
      <c r="N3920">
        <v>3.25</v>
      </c>
      <c r="O3920">
        <v>32953.75</v>
      </c>
      <c r="P3920">
        <v>10</v>
      </c>
      <c r="Q3920">
        <v>3232</v>
      </c>
      <c r="R3920">
        <v>1.25</v>
      </c>
    </row>
    <row r="3921" spans="1:18" x14ac:dyDescent="0.35">
      <c r="A3921" t="s">
        <v>7840</v>
      </c>
      <c r="B3921" t="s">
        <v>7841</v>
      </c>
      <c r="C3921">
        <v>19958.25</v>
      </c>
      <c r="D3921">
        <v>6.5</v>
      </c>
      <c r="E3921">
        <v>20487.25</v>
      </c>
      <c r="F3921">
        <v>6.5</v>
      </c>
      <c r="G3921">
        <v>18042</v>
      </c>
      <c r="H3921">
        <v>5.75</v>
      </c>
      <c r="I3921">
        <v>18412</v>
      </c>
      <c r="J3921">
        <v>6</v>
      </c>
      <c r="K3921">
        <v>15309</v>
      </c>
      <c r="L3921">
        <v>5</v>
      </c>
      <c r="M3921">
        <v>18891.25</v>
      </c>
      <c r="N3921">
        <v>6</v>
      </c>
      <c r="O3921">
        <v>19179.5</v>
      </c>
      <c r="P3921">
        <v>6.25</v>
      </c>
      <c r="Q3921">
        <v>14802.75</v>
      </c>
      <c r="R3921">
        <v>5.25</v>
      </c>
    </row>
    <row r="3922" spans="1:18" x14ac:dyDescent="0.35">
      <c r="A3922" t="s">
        <v>7842</v>
      </c>
      <c r="B3922" t="s">
        <v>7843</v>
      </c>
      <c r="C3922">
        <v>22072.333333333328</v>
      </c>
      <c r="D3922">
        <v>6.833333333333333</v>
      </c>
      <c r="E3922">
        <v>22639.166666666672</v>
      </c>
      <c r="F3922">
        <v>7.166666666666667</v>
      </c>
      <c r="G3922">
        <v>19559.166666666672</v>
      </c>
      <c r="H3922">
        <v>6.333333333333333</v>
      </c>
      <c r="I3922">
        <v>17210.666666666672</v>
      </c>
      <c r="J3922">
        <v>5.5</v>
      </c>
      <c r="K3922">
        <v>17236.5</v>
      </c>
      <c r="L3922">
        <v>5.666666666666667</v>
      </c>
      <c r="M3922">
        <v>22981</v>
      </c>
      <c r="N3922">
        <v>7.333333333333333</v>
      </c>
      <c r="O3922">
        <v>32220.333333333328</v>
      </c>
      <c r="P3922">
        <v>9.8333333333333339</v>
      </c>
      <c r="Q3922">
        <v>12524.83333333333</v>
      </c>
      <c r="R3922">
        <v>4</v>
      </c>
    </row>
    <row r="3923" spans="1:18" x14ac:dyDescent="0.35">
      <c r="A3923" t="s">
        <v>7844</v>
      </c>
      <c r="B3923" t="s">
        <v>7845</v>
      </c>
      <c r="C3923">
        <v>17288</v>
      </c>
      <c r="D3923">
        <v>5.5</v>
      </c>
      <c r="E3923">
        <v>16890.5</v>
      </c>
      <c r="F3923">
        <v>5.333333333333333</v>
      </c>
      <c r="G3923">
        <v>14842.16666666667</v>
      </c>
      <c r="H3923">
        <v>4.666666666666667</v>
      </c>
      <c r="I3923">
        <v>12998.66666666667</v>
      </c>
      <c r="J3923">
        <v>4.333333333333333</v>
      </c>
      <c r="K3923">
        <v>13329.33333333333</v>
      </c>
      <c r="L3923">
        <v>4.166666666666667</v>
      </c>
      <c r="M3923">
        <v>17721</v>
      </c>
      <c r="N3923">
        <v>5.666666666666667</v>
      </c>
      <c r="O3923">
        <v>30518.166666666672</v>
      </c>
      <c r="P3923">
        <v>9.5</v>
      </c>
      <c r="Q3923">
        <v>17630.333333333328</v>
      </c>
      <c r="R3923">
        <v>5.833333333333333</v>
      </c>
    </row>
    <row r="3924" spans="1:18" x14ac:dyDescent="0.35">
      <c r="A3924" t="s">
        <v>7846</v>
      </c>
      <c r="B3924" t="s">
        <v>7847</v>
      </c>
      <c r="C3924">
        <v>17119.75</v>
      </c>
      <c r="D3924">
        <v>5.75</v>
      </c>
      <c r="E3924">
        <v>18116.75</v>
      </c>
      <c r="F3924">
        <v>6</v>
      </c>
      <c r="G3924">
        <v>16503.5</v>
      </c>
      <c r="H3924">
        <v>5.5</v>
      </c>
      <c r="I3924">
        <v>14484.75</v>
      </c>
      <c r="J3924">
        <v>4.75</v>
      </c>
      <c r="K3924">
        <v>15253</v>
      </c>
      <c r="L3924">
        <v>5</v>
      </c>
      <c r="M3924">
        <v>15513.25</v>
      </c>
      <c r="N3924">
        <v>5.25</v>
      </c>
      <c r="O3924">
        <v>18012.75</v>
      </c>
      <c r="P3924">
        <v>6</v>
      </c>
      <c r="Q3924">
        <v>12967.25</v>
      </c>
      <c r="R3924">
        <v>4.5</v>
      </c>
    </row>
    <row r="3925" spans="1:18" x14ac:dyDescent="0.35">
      <c r="A3925" t="s">
        <v>7848</v>
      </c>
      <c r="B3925" t="s">
        <v>7849</v>
      </c>
      <c r="C3925">
        <v>12157</v>
      </c>
      <c r="D3925">
        <v>4</v>
      </c>
      <c r="E3925">
        <v>12168.4</v>
      </c>
      <c r="F3925">
        <v>4</v>
      </c>
      <c r="G3925">
        <v>11177.4</v>
      </c>
      <c r="H3925">
        <v>3.8</v>
      </c>
      <c r="I3925">
        <v>10168.6</v>
      </c>
      <c r="J3925">
        <v>3.8</v>
      </c>
      <c r="K3925">
        <v>8724.2000000000007</v>
      </c>
      <c r="L3925">
        <v>3</v>
      </c>
      <c r="M3925">
        <v>14426.4</v>
      </c>
      <c r="N3925">
        <v>4.5999999999999996</v>
      </c>
      <c r="O3925">
        <v>15171.8</v>
      </c>
      <c r="P3925">
        <v>5</v>
      </c>
      <c r="Q3925">
        <v>24682</v>
      </c>
      <c r="R3925">
        <v>7.8</v>
      </c>
    </row>
    <row r="3926" spans="1:18" x14ac:dyDescent="0.35">
      <c r="A3926" t="s">
        <v>7850</v>
      </c>
      <c r="B3926" t="s">
        <v>7851</v>
      </c>
      <c r="C3926">
        <v>16023.66666666667</v>
      </c>
      <c r="D3926">
        <v>5.5</v>
      </c>
      <c r="E3926">
        <v>16316.16666666667</v>
      </c>
      <c r="F3926">
        <v>5.166666666666667</v>
      </c>
      <c r="G3926">
        <v>14466.5</v>
      </c>
      <c r="H3926">
        <v>4.833333333333333</v>
      </c>
      <c r="I3926">
        <v>17398.833333333328</v>
      </c>
      <c r="J3926">
        <v>5.666666666666667</v>
      </c>
      <c r="K3926">
        <v>13648.16666666667</v>
      </c>
      <c r="L3926">
        <v>4.666666666666667</v>
      </c>
      <c r="M3926">
        <v>16159.5</v>
      </c>
      <c r="N3926">
        <v>5.333333333333333</v>
      </c>
      <c r="O3926">
        <v>22151.5</v>
      </c>
      <c r="P3926">
        <v>7</v>
      </c>
      <c r="Q3926">
        <v>12735.83333333333</v>
      </c>
      <c r="R3926">
        <v>4.166666666666667</v>
      </c>
    </row>
    <row r="3927" spans="1:18" x14ac:dyDescent="0.35">
      <c r="A3927" t="s">
        <v>7852</v>
      </c>
      <c r="B3927" t="s">
        <v>7853</v>
      </c>
      <c r="C3927">
        <v>28717</v>
      </c>
      <c r="D3927">
        <v>9</v>
      </c>
      <c r="E3927">
        <v>30106</v>
      </c>
      <c r="F3927">
        <v>9.5</v>
      </c>
      <c r="G3927">
        <v>27971.333333333328</v>
      </c>
      <c r="H3927">
        <v>8.6666666666666661</v>
      </c>
      <c r="I3927">
        <v>29068.333333333328</v>
      </c>
      <c r="J3927">
        <v>9.1666666666666661</v>
      </c>
      <c r="K3927">
        <v>24115</v>
      </c>
      <c r="L3927">
        <v>7.833333333333333</v>
      </c>
      <c r="M3927">
        <v>25456.166666666672</v>
      </c>
      <c r="N3927">
        <v>8.1666666666666661</v>
      </c>
      <c r="O3927">
        <v>18007.166666666672</v>
      </c>
      <c r="P3927">
        <v>5.666666666666667</v>
      </c>
      <c r="Q3927">
        <v>21640.666666666672</v>
      </c>
      <c r="R3927">
        <v>7</v>
      </c>
    </row>
    <row r="3928" spans="1:18" x14ac:dyDescent="0.35">
      <c r="A3928" t="s">
        <v>7854</v>
      </c>
      <c r="B3928" t="s">
        <v>7855</v>
      </c>
      <c r="C3928">
        <v>23287.200000000001</v>
      </c>
      <c r="D3928">
        <v>7.4</v>
      </c>
      <c r="E3928">
        <v>26853.200000000001</v>
      </c>
      <c r="F3928">
        <v>8.6</v>
      </c>
      <c r="G3928">
        <v>25907.8</v>
      </c>
      <c r="H3928">
        <v>8.1999999999999993</v>
      </c>
      <c r="I3928">
        <v>27724.400000000001</v>
      </c>
      <c r="J3928">
        <v>9</v>
      </c>
      <c r="K3928">
        <v>21427.200000000001</v>
      </c>
      <c r="L3928">
        <v>6.8</v>
      </c>
      <c r="M3928">
        <v>25342.2</v>
      </c>
      <c r="N3928">
        <v>8.1999999999999993</v>
      </c>
      <c r="O3928">
        <v>14632</v>
      </c>
      <c r="P3928">
        <v>4.8</v>
      </c>
      <c r="Q3928">
        <v>4600.6000000000004</v>
      </c>
      <c r="R3928">
        <v>1.8</v>
      </c>
    </row>
    <row r="3929" spans="1:18" x14ac:dyDescent="0.35">
      <c r="A3929" t="s">
        <v>7856</v>
      </c>
      <c r="B3929" t="s">
        <v>7857</v>
      </c>
      <c r="C3929">
        <v>14252.8</v>
      </c>
      <c r="D3929">
        <v>4.5999999999999996</v>
      </c>
      <c r="E3929">
        <v>15708.4</v>
      </c>
      <c r="F3929">
        <v>5.2</v>
      </c>
      <c r="G3929">
        <v>14283.4</v>
      </c>
      <c r="H3929">
        <v>4.5999999999999996</v>
      </c>
      <c r="I3929">
        <v>15505</v>
      </c>
      <c r="J3929">
        <v>5.4</v>
      </c>
      <c r="K3929">
        <v>13253.6</v>
      </c>
      <c r="L3929">
        <v>4.4000000000000004</v>
      </c>
      <c r="M3929">
        <v>19216.400000000001</v>
      </c>
      <c r="N3929">
        <v>6.2</v>
      </c>
      <c r="O3929">
        <v>11122</v>
      </c>
      <c r="P3929">
        <v>3.8</v>
      </c>
      <c r="Q3929">
        <v>9718.2000000000007</v>
      </c>
      <c r="R3929">
        <v>3.4</v>
      </c>
    </row>
    <row r="3930" spans="1:18" x14ac:dyDescent="0.35">
      <c r="A3930" t="s">
        <v>7858</v>
      </c>
      <c r="B3930" t="s">
        <v>7859</v>
      </c>
      <c r="C3930">
        <v>23686</v>
      </c>
      <c r="D3930">
        <v>7.4</v>
      </c>
      <c r="E3930">
        <v>25828</v>
      </c>
      <c r="F3930">
        <v>8.1999999999999993</v>
      </c>
      <c r="G3930">
        <v>24987.8</v>
      </c>
      <c r="H3930">
        <v>7.8</v>
      </c>
      <c r="I3930">
        <v>26731.4</v>
      </c>
      <c r="J3930">
        <v>8.1999999999999993</v>
      </c>
      <c r="K3930">
        <v>21439.4</v>
      </c>
      <c r="L3930">
        <v>6.8</v>
      </c>
      <c r="M3930">
        <v>24267.599999999999</v>
      </c>
      <c r="N3930">
        <v>7.8</v>
      </c>
      <c r="O3930">
        <v>8868.2000000000007</v>
      </c>
      <c r="P3930">
        <v>3</v>
      </c>
      <c r="Q3930">
        <v>11957</v>
      </c>
      <c r="R3930">
        <v>4</v>
      </c>
    </row>
    <row r="3931" spans="1:18" x14ac:dyDescent="0.35">
      <c r="A3931" t="s">
        <v>7860</v>
      </c>
      <c r="B3931" t="s">
        <v>7861</v>
      </c>
      <c r="C3931">
        <v>11720.6</v>
      </c>
      <c r="D3931">
        <v>3.8</v>
      </c>
      <c r="E3931">
        <v>15025</v>
      </c>
      <c r="F3931">
        <v>5</v>
      </c>
      <c r="G3931">
        <v>10792.2</v>
      </c>
      <c r="H3931">
        <v>3.6</v>
      </c>
      <c r="I3931">
        <v>19903.8</v>
      </c>
      <c r="J3931">
        <v>6.4</v>
      </c>
      <c r="K3931">
        <v>7639</v>
      </c>
      <c r="L3931">
        <v>3</v>
      </c>
      <c r="M3931">
        <v>8537</v>
      </c>
      <c r="N3931">
        <v>3.2</v>
      </c>
      <c r="O3931">
        <v>20125.599999999999</v>
      </c>
      <c r="P3931">
        <v>6.4</v>
      </c>
      <c r="Q3931">
        <v>7642.2</v>
      </c>
      <c r="R3931">
        <v>2.8</v>
      </c>
    </row>
    <row r="3932" spans="1:18" x14ac:dyDescent="0.35">
      <c r="A3932" t="s">
        <v>7862</v>
      </c>
      <c r="B3932" t="s">
        <v>7863</v>
      </c>
      <c r="C3932">
        <v>11243.8</v>
      </c>
      <c r="D3932">
        <v>4</v>
      </c>
      <c r="E3932">
        <v>12786.4</v>
      </c>
      <c r="F3932">
        <v>4.4000000000000004</v>
      </c>
      <c r="G3932">
        <v>11345.6</v>
      </c>
      <c r="H3932">
        <v>3.8</v>
      </c>
      <c r="I3932">
        <v>12949.4</v>
      </c>
      <c r="J3932">
        <v>4.4000000000000004</v>
      </c>
      <c r="K3932">
        <v>8460.7999999999993</v>
      </c>
      <c r="L3932">
        <v>3.2</v>
      </c>
      <c r="M3932">
        <v>11854.2</v>
      </c>
      <c r="N3932">
        <v>4</v>
      </c>
      <c r="O3932">
        <v>14129</v>
      </c>
      <c r="P3932">
        <v>4.5999999999999996</v>
      </c>
      <c r="Q3932">
        <v>15132.6</v>
      </c>
      <c r="R3932">
        <v>5</v>
      </c>
    </row>
    <row r="3933" spans="1:18" x14ac:dyDescent="0.35">
      <c r="A3933" t="s">
        <v>7864</v>
      </c>
      <c r="B3933" t="s">
        <v>7865</v>
      </c>
      <c r="C3933">
        <v>23329</v>
      </c>
      <c r="D3933">
        <v>7.5</v>
      </c>
      <c r="E3933">
        <v>23955.75</v>
      </c>
      <c r="F3933">
        <v>7.75</v>
      </c>
      <c r="G3933">
        <v>23696</v>
      </c>
      <c r="H3933">
        <v>7.5</v>
      </c>
      <c r="I3933">
        <v>22381.5</v>
      </c>
      <c r="J3933">
        <v>7.25</v>
      </c>
      <c r="K3933">
        <v>20164.75</v>
      </c>
      <c r="L3933">
        <v>6.5</v>
      </c>
      <c r="M3933">
        <v>22352.75</v>
      </c>
      <c r="N3933">
        <v>7.25</v>
      </c>
      <c r="O3933">
        <v>11181</v>
      </c>
      <c r="P3933">
        <v>3.5</v>
      </c>
      <c r="Q3933">
        <v>23010.5</v>
      </c>
      <c r="R3933">
        <v>7.5</v>
      </c>
    </row>
    <row r="3934" spans="1:18" x14ac:dyDescent="0.35">
      <c r="A3934" t="s">
        <v>7866</v>
      </c>
      <c r="B3934" t="s">
        <v>7867</v>
      </c>
      <c r="C3934">
        <v>17726.28571428571</v>
      </c>
      <c r="D3934">
        <v>5.7142857142857144</v>
      </c>
      <c r="E3934">
        <v>18815.857142857141</v>
      </c>
      <c r="F3934">
        <v>6.2857142857142856</v>
      </c>
      <c r="G3934">
        <v>16348</v>
      </c>
      <c r="H3934">
        <v>5.4285714285714288</v>
      </c>
      <c r="I3934">
        <v>10951.71428571429</v>
      </c>
      <c r="J3934">
        <v>3.714285714285714</v>
      </c>
      <c r="K3934">
        <v>13095.71428571429</v>
      </c>
      <c r="L3934">
        <v>4.4285714285714288</v>
      </c>
      <c r="M3934">
        <v>22230.142857142859</v>
      </c>
      <c r="N3934">
        <v>7</v>
      </c>
      <c r="O3934">
        <v>16046.428571428571</v>
      </c>
      <c r="P3934">
        <v>5.4285714285714288</v>
      </c>
      <c r="Q3934">
        <v>23992.857142857141</v>
      </c>
      <c r="R3934">
        <v>7.5714285714285712</v>
      </c>
    </row>
    <row r="3935" spans="1:18" x14ac:dyDescent="0.35">
      <c r="A3935" t="s">
        <v>7868</v>
      </c>
      <c r="B3935" t="s">
        <v>7869</v>
      </c>
      <c r="C3935">
        <v>26767.5</v>
      </c>
      <c r="D3935">
        <v>8.5</v>
      </c>
      <c r="E3935">
        <v>26895.5</v>
      </c>
      <c r="F3935">
        <v>8.25</v>
      </c>
      <c r="G3935">
        <v>24614.5</v>
      </c>
      <c r="H3935">
        <v>7.75</v>
      </c>
      <c r="I3935">
        <v>22977</v>
      </c>
      <c r="J3935">
        <v>7.5</v>
      </c>
      <c r="K3935">
        <v>21016.25</v>
      </c>
      <c r="L3935">
        <v>6.75</v>
      </c>
      <c r="M3935">
        <v>26174.5</v>
      </c>
      <c r="N3935">
        <v>8.25</v>
      </c>
      <c r="O3935">
        <v>24394.5</v>
      </c>
      <c r="P3935">
        <v>7.75</v>
      </c>
      <c r="Q3935">
        <v>18318.25</v>
      </c>
      <c r="R3935">
        <v>6</v>
      </c>
    </row>
    <row r="3936" spans="1:18" x14ac:dyDescent="0.35">
      <c r="A3936" t="s">
        <v>7870</v>
      </c>
      <c r="B3936" t="s">
        <v>7871</v>
      </c>
      <c r="C3936">
        <v>17079.400000000001</v>
      </c>
      <c r="D3936">
        <v>5.8</v>
      </c>
      <c r="E3936">
        <v>15961</v>
      </c>
      <c r="F3936">
        <v>5.2</v>
      </c>
      <c r="G3936">
        <v>13954</v>
      </c>
      <c r="H3936">
        <v>4.8</v>
      </c>
      <c r="I3936">
        <v>18683.400000000001</v>
      </c>
      <c r="J3936">
        <v>6.2</v>
      </c>
      <c r="K3936">
        <v>10563.8</v>
      </c>
      <c r="L3936">
        <v>3.6</v>
      </c>
      <c r="M3936">
        <v>18978</v>
      </c>
      <c r="N3936">
        <v>6</v>
      </c>
      <c r="O3936">
        <v>28406</v>
      </c>
      <c r="P3936">
        <v>8.8000000000000007</v>
      </c>
      <c r="Q3936">
        <v>16601.8</v>
      </c>
      <c r="R3936">
        <v>5.4</v>
      </c>
    </row>
    <row r="3937" spans="1:18" x14ac:dyDescent="0.35">
      <c r="A3937" t="s">
        <v>7872</v>
      </c>
      <c r="B3937" t="s">
        <v>7873</v>
      </c>
      <c r="C3937">
        <v>28815.25</v>
      </c>
      <c r="D3937">
        <v>9</v>
      </c>
      <c r="E3937">
        <v>29531.5</v>
      </c>
      <c r="F3937">
        <v>9</v>
      </c>
      <c r="G3937">
        <v>27790.25</v>
      </c>
      <c r="H3937">
        <v>8.75</v>
      </c>
      <c r="I3937">
        <v>27815.5</v>
      </c>
      <c r="J3937">
        <v>8.5</v>
      </c>
      <c r="K3937">
        <v>24698.25</v>
      </c>
      <c r="L3937">
        <v>7.75</v>
      </c>
      <c r="M3937">
        <v>27785</v>
      </c>
      <c r="N3937">
        <v>8.5</v>
      </c>
      <c r="O3937">
        <v>20502.75</v>
      </c>
      <c r="P3937">
        <v>6.5</v>
      </c>
      <c r="Q3937">
        <v>18746</v>
      </c>
      <c r="R3937">
        <v>6</v>
      </c>
    </row>
    <row r="3938" spans="1:18" x14ac:dyDescent="0.35">
      <c r="A3938" t="s">
        <v>7874</v>
      </c>
      <c r="B3938" t="s">
        <v>7875</v>
      </c>
      <c r="C3938">
        <v>32337.8</v>
      </c>
      <c r="D3938">
        <v>9.8000000000000007</v>
      </c>
      <c r="E3938">
        <v>31061</v>
      </c>
      <c r="F3938">
        <v>9.6</v>
      </c>
      <c r="G3938">
        <v>29718</v>
      </c>
      <c r="H3938">
        <v>9.1999999999999993</v>
      </c>
      <c r="I3938">
        <v>29592.2</v>
      </c>
      <c r="J3938">
        <v>9.4</v>
      </c>
      <c r="K3938">
        <v>26777.599999999999</v>
      </c>
      <c r="L3938">
        <v>8.6</v>
      </c>
      <c r="M3938">
        <v>32448.400000000001</v>
      </c>
      <c r="N3938">
        <v>10</v>
      </c>
      <c r="O3938">
        <v>28769.200000000001</v>
      </c>
      <c r="P3938">
        <v>9.1999999999999993</v>
      </c>
      <c r="Q3938">
        <v>27129.4</v>
      </c>
      <c r="R3938">
        <v>8.4</v>
      </c>
    </row>
    <row r="3939" spans="1:18" x14ac:dyDescent="0.35">
      <c r="A3939" t="s">
        <v>7876</v>
      </c>
      <c r="B3939" t="s">
        <v>7877</v>
      </c>
      <c r="C3939">
        <v>13974.75</v>
      </c>
      <c r="D3939">
        <v>4.5</v>
      </c>
      <c r="E3939">
        <v>15540.25</v>
      </c>
      <c r="F3939">
        <v>5</v>
      </c>
      <c r="G3939">
        <v>11108</v>
      </c>
      <c r="H3939">
        <v>3.75</v>
      </c>
      <c r="I3939">
        <v>13921.25</v>
      </c>
      <c r="J3939">
        <v>4.75</v>
      </c>
      <c r="K3939">
        <v>8538.25</v>
      </c>
      <c r="L3939">
        <v>3</v>
      </c>
      <c r="M3939">
        <v>18437.25</v>
      </c>
      <c r="N3939">
        <v>6</v>
      </c>
      <c r="O3939">
        <v>17555.5</v>
      </c>
      <c r="P3939">
        <v>5.75</v>
      </c>
      <c r="Q3939">
        <v>19703.75</v>
      </c>
      <c r="R3939">
        <v>6.5</v>
      </c>
    </row>
    <row r="3940" spans="1:18" x14ac:dyDescent="0.35">
      <c r="A3940" t="s">
        <v>7878</v>
      </c>
      <c r="B3940" t="s">
        <v>7879</v>
      </c>
      <c r="C3940">
        <v>28061.5</v>
      </c>
      <c r="D3940">
        <v>8.75</v>
      </c>
      <c r="E3940">
        <v>29825</v>
      </c>
      <c r="F3940">
        <v>9.25</v>
      </c>
      <c r="G3940">
        <v>25092</v>
      </c>
      <c r="H3940">
        <v>7.75</v>
      </c>
      <c r="I3940">
        <v>29116.5</v>
      </c>
      <c r="J3940">
        <v>9</v>
      </c>
      <c r="K3940">
        <v>22439.25</v>
      </c>
      <c r="L3940">
        <v>7.25</v>
      </c>
      <c r="M3940">
        <v>27732</v>
      </c>
      <c r="N3940">
        <v>8.75</v>
      </c>
      <c r="O3940">
        <v>12551.25</v>
      </c>
      <c r="P3940">
        <v>4.25</v>
      </c>
      <c r="Q3940">
        <v>24197</v>
      </c>
      <c r="R3940">
        <v>7.75</v>
      </c>
    </row>
    <row r="3941" spans="1:18" x14ac:dyDescent="0.35">
      <c r="A3941" t="s">
        <v>7880</v>
      </c>
      <c r="B3941" t="s">
        <v>7881</v>
      </c>
      <c r="C3941">
        <v>6101.666666666667</v>
      </c>
      <c r="D3941">
        <v>2.333333333333333</v>
      </c>
      <c r="E3941">
        <v>7538.166666666667</v>
      </c>
      <c r="F3941">
        <v>2.666666666666667</v>
      </c>
      <c r="G3941">
        <v>5118.333333333333</v>
      </c>
      <c r="H3941">
        <v>2.166666666666667</v>
      </c>
      <c r="I3941">
        <v>3871</v>
      </c>
      <c r="J3941">
        <v>1.833333333333333</v>
      </c>
      <c r="K3941">
        <v>3611.666666666667</v>
      </c>
      <c r="L3941">
        <v>1.666666666666667</v>
      </c>
      <c r="M3941">
        <v>8279</v>
      </c>
      <c r="N3941">
        <v>3</v>
      </c>
      <c r="O3941">
        <v>18275.333333333328</v>
      </c>
      <c r="P3941">
        <v>6</v>
      </c>
      <c r="Q3941">
        <v>23069.166666666672</v>
      </c>
      <c r="R3941">
        <v>7.5</v>
      </c>
    </row>
    <row r="3942" spans="1:18" x14ac:dyDescent="0.35">
      <c r="A3942" t="s">
        <v>7882</v>
      </c>
      <c r="B3942" t="s">
        <v>7883</v>
      </c>
      <c r="C3942">
        <v>25539</v>
      </c>
      <c r="D3942">
        <v>8.1999999999999993</v>
      </c>
      <c r="E3942">
        <v>26675.4</v>
      </c>
      <c r="F3942">
        <v>8.4</v>
      </c>
      <c r="G3942">
        <v>24619</v>
      </c>
      <c r="H3942">
        <v>7.8</v>
      </c>
      <c r="I3942">
        <v>26215.599999999999</v>
      </c>
      <c r="J3942">
        <v>8.1999999999999993</v>
      </c>
      <c r="K3942">
        <v>22525</v>
      </c>
      <c r="L3942">
        <v>7.4</v>
      </c>
      <c r="M3942">
        <v>25042</v>
      </c>
      <c r="N3942">
        <v>8</v>
      </c>
      <c r="O3942">
        <v>13708.2</v>
      </c>
      <c r="P3942">
        <v>4.5999999999999996</v>
      </c>
      <c r="Q3942">
        <v>22824.6</v>
      </c>
      <c r="R3942">
        <v>7.4</v>
      </c>
    </row>
    <row r="3943" spans="1:18" x14ac:dyDescent="0.35">
      <c r="A3943" t="s">
        <v>7884</v>
      </c>
      <c r="B3943" t="s">
        <v>7885</v>
      </c>
      <c r="C3943">
        <v>17780.666666666672</v>
      </c>
      <c r="D3943">
        <v>5.666666666666667</v>
      </c>
      <c r="E3943">
        <v>18787.5</v>
      </c>
      <c r="F3943">
        <v>6</v>
      </c>
      <c r="G3943">
        <v>14286</v>
      </c>
      <c r="H3943">
        <v>4.666666666666667</v>
      </c>
      <c r="I3943">
        <v>16435</v>
      </c>
      <c r="J3943">
        <v>5.5</v>
      </c>
      <c r="K3943">
        <v>11272.33333333333</v>
      </c>
      <c r="L3943">
        <v>4</v>
      </c>
      <c r="M3943">
        <v>20180.666666666672</v>
      </c>
      <c r="N3943">
        <v>6.5</v>
      </c>
      <c r="O3943">
        <v>17038.166666666672</v>
      </c>
      <c r="P3943">
        <v>5.333333333333333</v>
      </c>
      <c r="Q3943">
        <v>22507.166666666672</v>
      </c>
      <c r="R3943">
        <v>7.166666666666667</v>
      </c>
    </row>
    <row r="3944" spans="1:18" x14ac:dyDescent="0.35">
      <c r="A3944" t="s">
        <v>7886</v>
      </c>
      <c r="B3944" t="s">
        <v>7887</v>
      </c>
      <c r="C3944">
        <v>8075.2</v>
      </c>
      <c r="D3944">
        <v>2.8</v>
      </c>
      <c r="E3944">
        <v>9369.4</v>
      </c>
      <c r="F3944">
        <v>3.2</v>
      </c>
      <c r="G3944">
        <v>6572.6</v>
      </c>
      <c r="H3944">
        <v>2.6</v>
      </c>
      <c r="I3944">
        <v>5445.2</v>
      </c>
      <c r="J3944">
        <v>2</v>
      </c>
      <c r="K3944">
        <v>5260.4</v>
      </c>
      <c r="L3944">
        <v>2.2000000000000002</v>
      </c>
      <c r="M3944">
        <v>11859.2</v>
      </c>
      <c r="N3944">
        <v>3.8</v>
      </c>
      <c r="O3944">
        <v>18062.400000000001</v>
      </c>
      <c r="P3944">
        <v>5.8</v>
      </c>
      <c r="Q3944">
        <v>21389.200000000001</v>
      </c>
      <c r="R3944">
        <v>6.8</v>
      </c>
    </row>
    <row r="3945" spans="1:18" x14ac:dyDescent="0.35">
      <c r="A3945" t="s">
        <v>7888</v>
      </c>
      <c r="B3945" t="s">
        <v>7889</v>
      </c>
      <c r="C3945">
        <v>14319.8</v>
      </c>
      <c r="D3945">
        <v>4.5999999999999996</v>
      </c>
      <c r="E3945">
        <v>15122.8</v>
      </c>
      <c r="F3945">
        <v>5</v>
      </c>
      <c r="G3945">
        <v>12508.2</v>
      </c>
      <c r="H3945">
        <v>4.2</v>
      </c>
      <c r="I3945">
        <v>15106.4</v>
      </c>
      <c r="J3945">
        <v>4.8</v>
      </c>
      <c r="K3945">
        <v>12016</v>
      </c>
      <c r="L3945">
        <v>4</v>
      </c>
      <c r="M3945">
        <v>19958.599999999999</v>
      </c>
      <c r="N3945">
        <v>6.6</v>
      </c>
      <c r="O3945">
        <v>9183.6</v>
      </c>
      <c r="P3945">
        <v>3.2</v>
      </c>
      <c r="Q3945">
        <v>19406.599999999999</v>
      </c>
      <c r="R3945">
        <v>6.2</v>
      </c>
    </row>
    <row r="3946" spans="1:18" x14ac:dyDescent="0.35">
      <c r="A3946" t="s">
        <v>7890</v>
      </c>
      <c r="B3946" t="s">
        <v>7891</v>
      </c>
      <c r="C3946">
        <v>21853.25</v>
      </c>
      <c r="D3946">
        <v>7.25</v>
      </c>
      <c r="E3946">
        <v>22861.25</v>
      </c>
      <c r="F3946">
        <v>7.25</v>
      </c>
      <c r="G3946">
        <v>22266.75</v>
      </c>
      <c r="H3946">
        <v>7</v>
      </c>
      <c r="I3946">
        <v>19378.25</v>
      </c>
      <c r="J3946">
        <v>6.25</v>
      </c>
      <c r="K3946">
        <v>19549.75</v>
      </c>
      <c r="L3946">
        <v>6.25</v>
      </c>
      <c r="M3946">
        <v>28639</v>
      </c>
      <c r="N3946">
        <v>9.25</v>
      </c>
      <c r="O3946">
        <v>11766.25</v>
      </c>
      <c r="P3946">
        <v>4</v>
      </c>
      <c r="Q3946">
        <v>21622</v>
      </c>
      <c r="R3946">
        <v>7</v>
      </c>
    </row>
    <row r="3947" spans="1:18" x14ac:dyDescent="0.35">
      <c r="A3947" t="s">
        <v>7892</v>
      </c>
      <c r="B3947" t="s">
        <v>7893</v>
      </c>
      <c r="C3947">
        <v>28453</v>
      </c>
      <c r="D3947">
        <v>9</v>
      </c>
      <c r="E3947">
        <v>25982.857142857141</v>
      </c>
      <c r="F3947">
        <v>8</v>
      </c>
      <c r="G3947">
        <v>26754.28571428571</v>
      </c>
      <c r="H3947">
        <v>8.5714285714285712</v>
      </c>
      <c r="I3947">
        <v>28671.571428571431</v>
      </c>
      <c r="J3947">
        <v>9</v>
      </c>
      <c r="K3947">
        <v>22015.28571428571</v>
      </c>
      <c r="L3947">
        <v>7.1428571428571432</v>
      </c>
      <c r="M3947">
        <v>25389.142857142859</v>
      </c>
      <c r="N3947">
        <v>7.8571428571428568</v>
      </c>
      <c r="O3947">
        <v>15772.857142857139</v>
      </c>
      <c r="P3947">
        <v>5.1428571428571432</v>
      </c>
      <c r="Q3947">
        <v>27673.428571428569</v>
      </c>
      <c r="R3947">
        <v>8.7142857142857135</v>
      </c>
    </row>
    <row r="3948" spans="1:18" x14ac:dyDescent="0.35">
      <c r="A3948" t="s">
        <v>7894</v>
      </c>
      <c r="B3948" t="s">
        <v>7895</v>
      </c>
      <c r="C3948">
        <v>24968.166666666672</v>
      </c>
      <c r="D3948">
        <v>8</v>
      </c>
      <c r="E3948">
        <v>23356.166666666672</v>
      </c>
      <c r="F3948">
        <v>7.5</v>
      </c>
      <c r="G3948">
        <v>22549.666666666672</v>
      </c>
      <c r="H3948">
        <v>7.166666666666667</v>
      </c>
      <c r="I3948">
        <v>20939</v>
      </c>
      <c r="J3948">
        <v>6.833333333333333</v>
      </c>
      <c r="K3948">
        <v>20667.5</v>
      </c>
      <c r="L3948">
        <v>6.666666666666667</v>
      </c>
      <c r="M3948">
        <v>21084.666666666672</v>
      </c>
      <c r="N3948">
        <v>6.833333333333333</v>
      </c>
      <c r="O3948">
        <v>18964.833333333328</v>
      </c>
      <c r="P3948">
        <v>6</v>
      </c>
      <c r="Q3948">
        <v>27276.833333333328</v>
      </c>
      <c r="R3948">
        <v>8.5</v>
      </c>
    </row>
    <row r="3949" spans="1:18" x14ac:dyDescent="0.35">
      <c r="A3949" t="s">
        <v>7896</v>
      </c>
      <c r="B3949" t="s">
        <v>7897</v>
      </c>
      <c r="C3949">
        <v>24860.6</v>
      </c>
      <c r="D3949">
        <v>7.8</v>
      </c>
      <c r="E3949">
        <v>23384.2</v>
      </c>
      <c r="F3949">
        <v>7.4</v>
      </c>
      <c r="G3949">
        <v>25104.400000000001</v>
      </c>
      <c r="H3949">
        <v>8</v>
      </c>
      <c r="I3949">
        <v>24376.2</v>
      </c>
      <c r="J3949">
        <v>7.6</v>
      </c>
      <c r="K3949">
        <v>23522.6</v>
      </c>
      <c r="L3949">
        <v>7.6</v>
      </c>
      <c r="M3949">
        <v>19198.2</v>
      </c>
      <c r="N3949">
        <v>6.2</v>
      </c>
      <c r="O3949">
        <v>14390</v>
      </c>
      <c r="P3949">
        <v>4.8</v>
      </c>
      <c r="Q3949">
        <v>22496.400000000001</v>
      </c>
      <c r="R3949">
        <v>7</v>
      </c>
    </row>
    <row r="3950" spans="1:18" x14ac:dyDescent="0.35">
      <c r="A3950" t="s">
        <v>7898</v>
      </c>
      <c r="B3950" t="s">
        <v>7899</v>
      </c>
      <c r="C3950">
        <v>28872.75</v>
      </c>
      <c r="D3950">
        <v>9.25</v>
      </c>
      <c r="E3950">
        <v>29912.5</v>
      </c>
      <c r="F3950">
        <v>9.25</v>
      </c>
      <c r="G3950">
        <v>30380.25</v>
      </c>
      <c r="H3950">
        <v>9.75</v>
      </c>
      <c r="I3950">
        <v>28285.75</v>
      </c>
      <c r="J3950">
        <v>9</v>
      </c>
      <c r="K3950">
        <v>27689.5</v>
      </c>
      <c r="L3950">
        <v>8.75</v>
      </c>
      <c r="M3950">
        <v>28616.75</v>
      </c>
      <c r="N3950">
        <v>8.75</v>
      </c>
      <c r="O3950">
        <v>10204.5</v>
      </c>
      <c r="P3950">
        <v>3.25</v>
      </c>
      <c r="Q3950">
        <v>17741.5</v>
      </c>
      <c r="R3950">
        <v>5.75</v>
      </c>
    </row>
    <row r="3951" spans="1:18" x14ac:dyDescent="0.35">
      <c r="A3951" t="s">
        <v>7900</v>
      </c>
      <c r="B3951" t="s">
        <v>7901</v>
      </c>
      <c r="C3951">
        <v>26311.5</v>
      </c>
      <c r="D3951">
        <v>8.5</v>
      </c>
      <c r="E3951">
        <v>25848</v>
      </c>
      <c r="F3951">
        <v>8.25</v>
      </c>
      <c r="G3951">
        <v>25885.5</v>
      </c>
      <c r="H3951">
        <v>8.25</v>
      </c>
      <c r="I3951">
        <v>27956.5</v>
      </c>
      <c r="J3951">
        <v>8.75</v>
      </c>
      <c r="K3951">
        <v>25868.75</v>
      </c>
      <c r="L3951">
        <v>8.25</v>
      </c>
      <c r="M3951">
        <v>27014.5</v>
      </c>
      <c r="N3951">
        <v>8.5</v>
      </c>
      <c r="O3951">
        <v>15426.5</v>
      </c>
      <c r="P3951">
        <v>5</v>
      </c>
      <c r="Q3951">
        <v>13252.5</v>
      </c>
      <c r="R3951">
        <v>4.5</v>
      </c>
    </row>
    <row r="3952" spans="1:18" x14ac:dyDescent="0.35">
      <c r="A3952" t="s">
        <v>7902</v>
      </c>
      <c r="B3952" t="s">
        <v>7903</v>
      </c>
      <c r="C3952">
        <v>16443.599999999999</v>
      </c>
      <c r="D3952">
        <v>5.4</v>
      </c>
      <c r="E3952">
        <v>14651.6</v>
      </c>
      <c r="F3952">
        <v>4.8</v>
      </c>
      <c r="G3952">
        <v>13545</v>
      </c>
      <c r="H3952">
        <v>4.5999999999999996</v>
      </c>
      <c r="I3952">
        <v>11362</v>
      </c>
      <c r="J3952">
        <v>4</v>
      </c>
      <c r="K3952">
        <v>13163</v>
      </c>
      <c r="L3952">
        <v>4.2</v>
      </c>
      <c r="M3952">
        <v>19351.2</v>
      </c>
      <c r="N3952">
        <v>6.2</v>
      </c>
      <c r="O3952">
        <v>29194</v>
      </c>
      <c r="P3952">
        <v>9.1999999999999993</v>
      </c>
      <c r="Q3952">
        <v>26728.799999999999</v>
      </c>
      <c r="R3952">
        <v>8.4</v>
      </c>
    </row>
    <row r="3953" spans="1:18" x14ac:dyDescent="0.35">
      <c r="A3953" t="s">
        <v>7904</v>
      </c>
      <c r="B3953" t="s">
        <v>7905</v>
      </c>
      <c r="C3953">
        <v>14416.16666666667</v>
      </c>
      <c r="D3953">
        <v>4.5</v>
      </c>
      <c r="E3953">
        <v>14503.66666666667</v>
      </c>
      <c r="F3953">
        <v>5</v>
      </c>
      <c r="G3953">
        <v>12362.66666666667</v>
      </c>
      <c r="H3953">
        <v>4</v>
      </c>
      <c r="I3953">
        <v>10030.66666666667</v>
      </c>
      <c r="J3953">
        <v>3.333333333333333</v>
      </c>
      <c r="K3953">
        <v>9490.6666666666661</v>
      </c>
      <c r="L3953">
        <v>3.166666666666667</v>
      </c>
      <c r="M3953">
        <v>14049.66666666667</v>
      </c>
      <c r="N3953">
        <v>4.666666666666667</v>
      </c>
      <c r="O3953">
        <v>28587.166666666672</v>
      </c>
      <c r="P3953">
        <v>9</v>
      </c>
      <c r="Q3953">
        <v>22717.666666666672</v>
      </c>
      <c r="R3953">
        <v>7.333333333333333</v>
      </c>
    </row>
    <row r="3954" spans="1:18" x14ac:dyDescent="0.35">
      <c r="A3954" t="s">
        <v>7906</v>
      </c>
      <c r="B3954" t="s">
        <v>7907</v>
      </c>
      <c r="C3954">
        <v>16027.5</v>
      </c>
      <c r="D3954">
        <v>5.25</v>
      </c>
      <c r="E3954">
        <v>16240.5</v>
      </c>
      <c r="F3954">
        <v>5.25</v>
      </c>
      <c r="G3954">
        <v>13854.75</v>
      </c>
      <c r="H3954">
        <v>4.75</v>
      </c>
      <c r="I3954">
        <v>11405</v>
      </c>
      <c r="J3954">
        <v>4.25</v>
      </c>
      <c r="K3954">
        <v>10996.25</v>
      </c>
      <c r="L3954">
        <v>3.75</v>
      </c>
      <c r="M3954">
        <v>15475.75</v>
      </c>
      <c r="N3954">
        <v>5.25</v>
      </c>
      <c r="O3954">
        <v>31978.5</v>
      </c>
      <c r="P3954">
        <v>9.75</v>
      </c>
      <c r="Q3954">
        <v>20271.25</v>
      </c>
      <c r="R3954">
        <v>6.5</v>
      </c>
    </row>
    <row r="3955" spans="1:18" x14ac:dyDescent="0.35">
      <c r="A3955" t="s">
        <v>7908</v>
      </c>
      <c r="B3955" t="s">
        <v>7909</v>
      </c>
      <c r="C3955">
        <v>17755.666666666672</v>
      </c>
      <c r="D3955">
        <v>5.833333333333333</v>
      </c>
      <c r="E3955">
        <v>18182</v>
      </c>
      <c r="F3955">
        <v>5.666666666666667</v>
      </c>
      <c r="G3955">
        <v>18328.833333333328</v>
      </c>
      <c r="H3955">
        <v>6</v>
      </c>
      <c r="I3955">
        <v>18246.666666666672</v>
      </c>
      <c r="J3955">
        <v>6.166666666666667</v>
      </c>
      <c r="K3955">
        <v>15812.5</v>
      </c>
      <c r="L3955">
        <v>5.333333333333333</v>
      </c>
      <c r="M3955">
        <v>19082</v>
      </c>
      <c r="N3955">
        <v>6.166666666666667</v>
      </c>
      <c r="O3955">
        <v>8872.8333333333339</v>
      </c>
      <c r="P3955">
        <v>3.333333333333333</v>
      </c>
      <c r="Q3955">
        <v>15366.66666666667</v>
      </c>
      <c r="R3955">
        <v>5.166666666666667</v>
      </c>
    </row>
    <row r="3956" spans="1:18" x14ac:dyDescent="0.35">
      <c r="A3956" t="s">
        <v>7910</v>
      </c>
      <c r="B3956" t="s">
        <v>7911</v>
      </c>
      <c r="C3956">
        <v>15629.33333333333</v>
      </c>
      <c r="D3956">
        <v>5</v>
      </c>
      <c r="E3956">
        <v>25910.333333333328</v>
      </c>
      <c r="F3956">
        <v>8.3333333333333339</v>
      </c>
      <c r="G3956">
        <v>26202.333333333328</v>
      </c>
      <c r="H3956">
        <v>8</v>
      </c>
      <c r="I3956">
        <v>22947.333333333328</v>
      </c>
      <c r="J3956">
        <v>7.333333333333333</v>
      </c>
      <c r="K3956">
        <v>27362.333333333328</v>
      </c>
      <c r="L3956">
        <v>8.6666666666666661</v>
      </c>
      <c r="M3956">
        <v>32155.333333333328</v>
      </c>
      <c r="N3956">
        <v>10</v>
      </c>
      <c r="O3956">
        <v>494</v>
      </c>
      <c r="P3956">
        <v>1</v>
      </c>
      <c r="Q3956">
        <v>2353.333333333333</v>
      </c>
      <c r="R3956">
        <v>1.333333333333333</v>
      </c>
    </row>
    <row r="3957" spans="1:18" x14ac:dyDescent="0.35">
      <c r="A3957" t="s">
        <v>7912</v>
      </c>
      <c r="B3957" t="s">
        <v>7913</v>
      </c>
      <c r="C3957">
        <v>16252.5</v>
      </c>
      <c r="D3957">
        <v>5.25</v>
      </c>
      <c r="E3957">
        <v>15336.25</v>
      </c>
      <c r="F3957">
        <v>5</v>
      </c>
      <c r="G3957">
        <v>11857.25</v>
      </c>
      <c r="H3957">
        <v>3.75</v>
      </c>
      <c r="I3957">
        <v>13154.25</v>
      </c>
      <c r="J3957">
        <v>4.25</v>
      </c>
      <c r="K3957">
        <v>14464.25</v>
      </c>
      <c r="L3957">
        <v>5</v>
      </c>
      <c r="M3957">
        <v>19870.25</v>
      </c>
      <c r="N3957">
        <v>6.25</v>
      </c>
      <c r="O3957">
        <v>22510.25</v>
      </c>
      <c r="P3957">
        <v>7.25</v>
      </c>
      <c r="Q3957">
        <v>19860</v>
      </c>
      <c r="R3957">
        <v>6.5</v>
      </c>
    </row>
    <row r="3958" spans="1:18" x14ac:dyDescent="0.35">
      <c r="A3958" t="s">
        <v>7914</v>
      </c>
      <c r="B3958" t="s">
        <v>7915</v>
      </c>
      <c r="C3958">
        <v>24312.75</v>
      </c>
      <c r="D3958">
        <v>7.5</v>
      </c>
      <c r="E3958">
        <v>21069.25</v>
      </c>
      <c r="F3958">
        <v>6.75</v>
      </c>
      <c r="G3958">
        <v>21973.25</v>
      </c>
      <c r="H3958">
        <v>7.25</v>
      </c>
      <c r="I3958">
        <v>16952</v>
      </c>
      <c r="J3958">
        <v>5.75</v>
      </c>
      <c r="K3958">
        <v>23350.25</v>
      </c>
      <c r="L3958">
        <v>7.5</v>
      </c>
      <c r="M3958">
        <v>29035.25</v>
      </c>
      <c r="N3958">
        <v>9</v>
      </c>
      <c r="O3958">
        <v>14524.25</v>
      </c>
      <c r="P3958">
        <v>5</v>
      </c>
      <c r="Q3958">
        <v>30876.5</v>
      </c>
      <c r="R3958">
        <v>9.75</v>
      </c>
    </row>
    <row r="3959" spans="1:18" x14ac:dyDescent="0.35">
      <c r="A3959" t="s">
        <v>7916</v>
      </c>
      <c r="B3959" t="s">
        <v>7917</v>
      </c>
      <c r="C3959">
        <v>20451.2</v>
      </c>
      <c r="D3959">
        <v>6.6</v>
      </c>
      <c r="E3959">
        <v>25954.400000000001</v>
      </c>
      <c r="F3959">
        <v>8.1999999999999993</v>
      </c>
      <c r="G3959">
        <v>25599</v>
      </c>
      <c r="H3959">
        <v>8</v>
      </c>
      <c r="I3959">
        <v>27006</v>
      </c>
      <c r="J3959">
        <v>8.4</v>
      </c>
      <c r="K3959">
        <v>25825</v>
      </c>
      <c r="L3959">
        <v>8</v>
      </c>
      <c r="M3959">
        <v>30564.2</v>
      </c>
      <c r="N3959">
        <v>9.6</v>
      </c>
      <c r="O3959">
        <v>1548.4</v>
      </c>
      <c r="P3959">
        <v>1</v>
      </c>
      <c r="Q3959">
        <v>9854</v>
      </c>
      <c r="R3959">
        <v>3.2</v>
      </c>
    </row>
    <row r="3960" spans="1:18" x14ac:dyDescent="0.35">
      <c r="A3960" t="s">
        <v>7918</v>
      </c>
      <c r="B3960" t="s">
        <v>7919</v>
      </c>
      <c r="C3960">
        <v>16604.5</v>
      </c>
      <c r="D3960">
        <v>5.333333333333333</v>
      </c>
      <c r="E3960">
        <v>17734.833333333328</v>
      </c>
      <c r="F3960">
        <v>5.833333333333333</v>
      </c>
      <c r="G3960">
        <v>16003.33333333333</v>
      </c>
      <c r="H3960">
        <v>5.333333333333333</v>
      </c>
      <c r="I3960">
        <v>16550.833333333328</v>
      </c>
      <c r="J3960">
        <v>5.333333333333333</v>
      </c>
      <c r="K3960">
        <v>19522.166666666672</v>
      </c>
      <c r="L3960">
        <v>6.333333333333333</v>
      </c>
      <c r="M3960">
        <v>23024.333333333328</v>
      </c>
      <c r="N3960">
        <v>7</v>
      </c>
      <c r="O3960">
        <v>7862.833333333333</v>
      </c>
      <c r="P3960">
        <v>2.833333333333333</v>
      </c>
      <c r="Q3960">
        <v>17970.333333333328</v>
      </c>
      <c r="R3960">
        <v>5.833333333333333</v>
      </c>
    </row>
    <row r="3961" spans="1:18" x14ac:dyDescent="0.35">
      <c r="A3961" t="s">
        <v>7920</v>
      </c>
      <c r="B3961" t="s">
        <v>7921</v>
      </c>
      <c r="C3961">
        <v>20409.2</v>
      </c>
      <c r="D3961">
        <v>6.6</v>
      </c>
      <c r="E3961">
        <v>24692.799999999999</v>
      </c>
      <c r="F3961">
        <v>7.6</v>
      </c>
      <c r="G3961">
        <v>22871.4</v>
      </c>
      <c r="H3961">
        <v>7.2</v>
      </c>
      <c r="I3961">
        <v>22955</v>
      </c>
      <c r="J3961">
        <v>7.4</v>
      </c>
      <c r="K3961">
        <v>26550.2</v>
      </c>
      <c r="L3961">
        <v>8.4</v>
      </c>
      <c r="M3961">
        <v>31625.4</v>
      </c>
      <c r="N3961">
        <v>9.8000000000000007</v>
      </c>
      <c r="O3961">
        <v>4984.2</v>
      </c>
      <c r="P3961">
        <v>2</v>
      </c>
      <c r="Q3961">
        <v>8498.4</v>
      </c>
      <c r="R3961">
        <v>2.8</v>
      </c>
    </row>
    <row r="3962" spans="1:18" x14ac:dyDescent="0.35">
      <c r="A3962" t="s">
        <v>7922</v>
      </c>
      <c r="B3962" t="s">
        <v>7923</v>
      </c>
      <c r="C3962">
        <v>24467.4</v>
      </c>
      <c r="D3962">
        <v>7.8</v>
      </c>
      <c r="E3962">
        <v>24931.4</v>
      </c>
      <c r="F3962">
        <v>7.8</v>
      </c>
      <c r="G3962">
        <v>23675.4</v>
      </c>
      <c r="H3962">
        <v>7.4</v>
      </c>
      <c r="I3962">
        <v>26485.4</v>
      </c>
      <c r="J3962">
        <v>8.4</v>
      </c>
      <c r="K3962">
        <v>26115.8</v>
      </c>
      <c r="L3962">
        <v>8.4</v>
      </c>
      <c r="M3962">
        <v>29022.799999999999</v>
      </c>
      <c r="N3962">
        <v>9</v>
      </c>
      <c r="O3962">
        <v>5274</v>
      </c>
      <c r="P3962">
        <v>2</v>
      </c>
      <c r="Q3962">
        <v>24188</v>
      </c>
      <c r="R3962">
        <v>7.6</v>
      </c>
    </row>
    <row r="3963" spans="1:18" x14ac:dyDescent="0.35">
      <c r="A3963" t="s">
        <v>7924</v>
      </c>
      <c r="B3963" t="s">
        <v>7925</v>
      </c>
      <c r="C3963">
        <v>19991</v>
      </c>
      <c r="D3963">
        <v>6.333333333333333</v>
      </c>
      <c r="E3963">
        <v>25969.333333333328</v>
      </c>
      <c r="F3963">
        <v>8.3333333333333339</v>
      </c>
      <c r="G3963">
        <v>26554</v>
      </c>
      <c r="H3963">
        <v>8.3333333333333339</v>
      </c>
      <c r="I3963">
        <v>24848.666666666672</v>
      </c>
      <c r="J3963">
        <v>8</v>
      </c>
      <c r="K3963">
        <v>27764</v>
      </c>
      <c r="L3963">
        <v>8.6666666666666661</v>
      </c>
      <c r="M3963">
        <v>30277</v>
      </c>
      <c r="N3963">
        <v>9.6666666666666661</v>
      </c>
      <c r="O3963">
        <v>3682.666666666667</v>
      </c>
      <c r="P3963">
        <v>2</v>
      </c>
      <c r="Q3963">
        <v>4952.666666666667</v>
      </c>
      <c r="R3963">
        <v>2</v>
      </c>
    </row>
    <row r="3964" spans="1:18" x14ac:dyDescent="0.35">
      <c r="A3964" t="s">
        <v>7926</v>
      </c>
      <c r="B3964" t="s">
        <v>7927</v>
      </c>
      <c r="C3964">
        <v>23641</v>
      </c>
      <c r="D3964">
        <v>7.4</v>
      </c>
      <c r="E3964">
        <v>22605.200000000001</v>
      </c>
      <c r="F3964">
        <v>7.4</v>
      </c>
      <c r="G3964">
        <v>18188.599999999999</v>
      </c>
      <c r="H3964">
        <v>6</v>
      </c>
      <c r="I3964">
        <v>19862.400000000001</v>
      </c>
      <c r="J3964">
        <v>6.4</v>
      </c>
      <c r="K3964">
        <v>20414.8</v>
      </c>
      <c r="L3964">
        <v>6.6</v>
      </c>
      <c r="M3964">
        <v>29065.4</v>
      </c>
      <c r="N3964">
        <v>9</v>
      </c>
      <c r="O3964">
        <v>16682.2</v>
      </c>
      <c r="P3964">
        <v>5.2</v>
      </c>
      <c r="Q3964">
        <v>25619.4</v>
      </c>
      <c r="R3964">
        <v>8</v>
      </c>
    </row>
    <row r="3965" spans="1:18" x14ac:dyDescent="0.35">
      <c r="A3965" t="s">
        <v>7928</v>
      </c>
      <c r="B3965" t="s">
        <v>7929</v>
      </c>
      <c r="C3965">
        <v>20128</v>
      </c>
      <c r="D3965">
        <v>6.5</v>
      </c>
      <c r="E3965">
        <v>18102.5</v>
      </c>
      <c r="F3965">
        <v>5.75</v>
      </c>
      <c r="G3965">
        <v>15284.25</v>
      </c>
      <c r="H3965">
        <v>5</v>
      </c>
      <c r="I3965">
        <v>18090.75</v>
      </c>
      <c r="J3965">
        <v>6</v>
      </c>
      <c r="K3965">
        <v>21049.75</v>
      </c>
      <c r="L3965">
        <v>6.75</v>
      </c>
      <c r="M3965">
        <v>26007.5</v>
      </c>
      <c r="N3965">
        <v>8</v>
      </c>
      <c r="O3965">
        <v>11680</v>
      </c>
      <c r="P3965">
        <v>4</v>
      </c>
      <c r="Q3965">
        <v>25768.25</v>
      </c>
      <c r="R3965">
        <v>8.25</v>
      </c>
    </row>
    <row r="3966" spans="1:18" x14ac:dyDescent="0.35">
      <c r="A3966" t="s">
        <v>7930</v>
      </c>
      <c r="B3966" t="s">
        <v>7931</v>
      </c>
      <c r="C3966">
        <v>27575.333333333328</v>
      </c>
      <c r="D3966">
        <v>8.6666666666666661</v>
      </c>
      <c r="E3966">
        <v>27388.666666666672</v>
      </c>
      <c r="F3966">
        <v>8.6666666666666661</v>
      </c>
      <c r="G3966">
        <v>24183</v>
      </c>
      <c r="H3966">
        <v>8</v>
      </c>
      <c r="I3966">
        <v>27042.333333333328</v>
      </c>
      <c r="J3966">
        <v>8.6666666666666661</v>
      </c>
      <c r="K3966">
        <v>25665.666666666672</v>
      </c>
      <c r="L3966">
        <v>8</v>
      </c>
      <c r="M3966">
        <v>30531.666666666672</v>
      </c>
      <c r="N3966">
        <v>9.6666666666666661</v>
      </c>
      <c r="O3966">
        <v>16861.333333333328</v>
      </c>
      <c r="P3966">
        <v>5.666666666666667</v>
      </c>
      <c r="Q3966">
        <v>16411.666666666672</v>
      </c>
      <c r="R3966">
        <v>5.333333333333333</v>
      </c>
    </row>
    <row r="3967" spans="1:18" x14ac:dyDescent="0.35">
      <c r="A3967" t="s">
        <v>7932</v>
      </c>
      <c r="B3967" t="s">
        <v>7933</v>
      </c>
      <c r="C3967">
        <v>21258.666666666672</v>
      </c>
      <c r="D3967">
        <v>6.666666666666667</v>
      </c>
      <c r="E3967">
        <v>22646.333333333328</v>
      </c>
      <c r="F3967">
        <v>7.333333333333333</v>
      </c>
      <c r="G3967">
        <v>22697</v>
      </c>
      <c r="H3967">
        <v>7.333333333333333</v>
      </c>
      <c r="I3967">
        <v>23645.666666666672</v>
      </c>
      <c r="J3967">
        <v>7.666666666666667</v>
      </c>
      <c r="K3967">
        <v>23971.666666666672</v>
      </c>
      <c r="L3967">
        <v>7.666666666666667</v>
      </c>
      <c r="M3967">
        <v>31082</v>
      </c>
      <c r="N3967">
        <v>9.3333333333333339</v>
      </c>
      <c r="O3967">
        <v>2606</v>
      </c>
      <c r="P3967">
        <v>1</v>
      </c>
      <c r="Q3967">
        <v>18611.333333333328</v>
      </c>
      <c r="R3967">
        <v>6</v>
      </c>
    </row>
    <row r="3968" spans="1:18" x14ac:dyDescent="0.35">
      <c r="A3968" t="s">
        <v>7934</v>
      </c>
      <c r="B3968" t="s">
        <v>7935</v>
      </c>
      <c r="C3968">
        <v>26024</v>
      </c>
      <c r="D3968">
        <v>8</v>
      </c>
      <c r="E3968">
        <v>28921.333333333328</v>
      </c>
      <c r="F3968">
        <v>9</v>
      </c>
      <c r="G3968">
        <v>27200.333333333328</v>
      </c>
      <c r="H3968">
        <v>8.3333333333333339</v>
      </c>
      <c r="I3968">
        <v>24027.333333333328</v>
      </c>
      <c r="J3968">
        <v>7.666666666666667</v>
      </c>
      <c r="K3968">
        <v>29304.666666666672</v>
      </c>
      <c r="L3968">
        <v>9</v>
      </c>
      <c r="M3968">
        <v>31335</v>
      </c>
      <c r="N3968">
        <v>9.6666666666666661</v>
      </c>
      <c r="O3968">
        <v>5944.333333333333</v>
      </c>
      <c r="P3968">
        <v>2</v>
      </c>
      <c r="Q3968">
        <v>15818.66666666667</v>
      </c>
      <c r="R3968">
        <v>5</v>
      </c>
    </row>
    <row r="3969" spans="1:18" x14ac:dyDescent="0.35">
      <c r="A3969" t="s">
        <v>7936</v>
      </c>
      <c r="B3969" t="s">
        <v>7937</v>
      </c>
      <c r="C3969">
        <v>22870.5</v>
      </c>
      <c r="D3969">
        <v>7.25</v>
      </c>
      <c r="E3969">
        <v>23361.25</v>
      </c>
      <c r="F3969">
        <v>7.25</v>
      </c>
      <c r="G3969">
        <v>21350.25</v>
      </c>
      <c r="H3969">
        <v>6.75</v>
      </c>
      <c r="I3969">
        <v>17202.25</v>
      </c>
      <c r="J3969">
        <v>5.5</v>
      </c>
      <c r="K3969">
        <v>20645.5</v>
      </c>
      <c r="L3969">
        <v>6.5</v>
      </c>
      <c r="M3969">
        <v>29352.25</v>
      </c>
      <c r="N3969">
        <v>9</v>
      </c>
      <c r="O3969">
        <v>8597.5</v>
      </c>
      <c r="P3969">
        <v>3</v>
      </c>
      <c r="Q3969">
        <v>31553.75</v>
      </c>
      <c r="R3969">
        <v>9.75</v>
      </c>
    </row>
    <row r="3970" spans="1:18" x14ac:dyDescent="0.35">
      <c r="A3970" t="s">
        <v>7938</v>
      </c>
      <c r="B3970" t="s">
        <v>7939</v>
      </c>
      <c r="C3970">
        <v>24275.5</v>
      </c>
      <c r="D3970">
        <v>7.5</v>
      </c>
      <c r="E3970">
        <v>23173.75</v>
      </c>
      <c r="F3970">
        <v>7.5</v>
      </c>
      <c r="G3970">
        <v>20658.25</v>
      </c>
      <c r="H3970">
        <v>6.5</v>
      </c>
      <c r="I3970">
        <v>19760.75</v>
      </c>
      <c r="J3970">
        <v>6.25</v>
      </c>
      <c r="K3970">
        <v>22442</v>
      </c>
      <c r="L3970">
        <v>7.25</v>
      </c>
      <c r="M3970">
        <v>27683</v>
      </c>
      <c r="N3970">
        <v>8.75</v>
      </c>
      <c r="O3970">
        <v>14756.75</v>
      </c>
      <c r="P3970">
        <v>5</v>
      </c>
      <c r="Q3970">
        <v>27383.75</v>
      </c>
      <c r="R3970">
        <v>8.75</v>
      </c>
    </row>
    <row r="3971" spans="1:18" x14ac:dyDescent="0.35">
      <c r="A3971" t="s">
        <v>7940</v>
      </c>
      <c r="B3971" t="s">
        <v>7941</v>
      </c>
      <c r="C3971">
        <v>24515.5</v>
      </c>
      <c r="D3971">
        <v>8</v>
      </c>
      <c r="E3971">
        <v>25825</v>
      </c>
      <c r="F3971">
        <v>8</v>
      </c>
      <c r="G3971">
        <v>22055.75</v>
      </c>
      <c r="H3971">
        <v>7.25</v>
      </c>
      <c r="I3971">
        <v>21750.5</v>
      </c>
      <c r="J3971">
        <v>7.25</v>
      </c>
      <c r="K3971">
        <v>22205.25</v>
      </c>
      <c r="L3971">
        <v>7.25</v>
      </c>
      <c r="M3971">
        <v>30333.25</v>
      </c>
      <c r="N3971">
        <v>9.25</v>
      </c>
      <c r="O3971">
        <v>9700</v>
      </c>
      <c r="P3971">
        <v>3.5</v>
      </c>
      <c r="Q3971">
        <v>21460.25</v>
      </c>
      <c r="R3971">
        <v>6.75</v>
      </c>
    </row>
    <row r="3972" spans="1:18" x14ac:dyDescent="0.35">
      <c r="A3972" t="s">
        <v>7942</v>
      </c>
      <c r="B3972" t="s">
        <v>7943</v>
      </c>
      <c r="C3972">
        <v>16292.8</v>
      </c>
      <c r="D3972">
        <v>5.2</v>
      </c>
      <c r="E3972">
        <v>15923.6</v>
      </c>
      <c r="F3972">
        <v>5.2</v>
      </c>
      <c r="G3972">
        <v>14952.2</v>
      </c>
      <c r="H3972">
        <v>5</v>
      </c>
      <c r="I3972">
        <v>10961.8</v>
      </c>
      <c r="J3972">
        <v>3.8</v>
      </c>
      <c r="K3972">
        <v>16231.8</v>
      </c>
      <c r="L3972">
        <v>5.2</v>
      </c>
      <c r="M3972">
        <v>22228.799999999999</v>
      </c>
      <c r="N3972">
        <v>7</v>
      </c>
      <c r="O3972">
        <v>9586</v>
      </c>
      <c r="P3972">
        <v>3.2</v>
      </c>
      <c r="Q3972">
        <v>24757.200000000001</v>
      </c>
      <c r="R3972">
        <v>7.8</v>
      </c>
    </row>
    <row r="3973" spans="1:18" x14ac:dyDescent="0.35">
      <c r="A3973" t="s">
        <v>7944</v>
      </c>
      <c r="B3973" t="s">
        <v>7945</v>
      </c>
      <c r="C3973">
        <v>12911.5</v>
      </c>
      <c r="D3973">
        <v>4.25</v>
      </c>
      <c r="E3973">
        <v>14426.5</v>
      </c>
      <c r="F3973">
        <v>4.75</v>
      </c>
      <c r="G3973">
        <v>12561.5</v>
      </c>
      <c r="H3973">
        <v>4</v>
      </c>
      <c r="I3973">
        <v>10113.5</v>
      </c>
      <c r="J3973">
        <v>3.5</v>
      </c>
      <c r="K3973">
        <v>14434.75</v>
      </c>
      <c r="L3973">
        <v>5</v>
      </c>
      <c r="M3973">
        <v>14385.75</v>
      </c>
      <c r="N3973">
        <v>5</v>
      </c>
      <c r="O3973">
        <v>26178.75</v>
      </c>
      <c r="P3973">
        <v>8.25</v>
      </c>
      <c r="Q3973">
        <v>5659</v>
      </c>
      <c r="R3973">
        <v>2.25</v>
      </c>
    </row>
    <row r="3974" spans="1:18" x14ac:dyDescent="0.35">
      <c r="A3974" t="s">
        <v>7946</v>
      </c>
      <c r="B3974" t="s">
        <v>7947</v>
      </c>
      <c r="C3974">
        <v>20458.75</v>
      </c>
      <c r="D3974">
        <v>6.5</v>
      </c>
      <c r="E3974">
        <v>19742.25</v>
      </c>
      <c r="F3974">
        <v>6.25</v>
      </c>
      <c r="G3974">
        <v>16767.75</v>
      </c>
      <c r="H3974">
        <v>5.5</v>
      </c>
      <c r="I3974">
        <v>17733.5</v>
      </c>
      <c r="J3974">
        <v>5.75</v>
      </c>
      <c r="K3974">
        <v>16957.5</v>
      </c>
      <c r="L3974">
        <v>5.75</v>
      </c>
      <c r="M3974">
        <v>22240.5</v>
      </c>
      <c r="N3974">
        <v>7.25</v>
      </c>
      <c r="O3974">
        <v>17289</v>
      </c>
      <c r="P3974">
        <v>5.75</v>
      </c>
      <c r="Q3974">
        <v>26514.75</v>
      </c>
      <c r="R3974">
        <v>8.5</v>
      </c>
    </row>
    <row r="3975" spans="1:18" x14ac:dyDescent="0.35">
      <c r="A3975" t="s">
        <v>7948</v>
      </c>
      <c r="B3975" t="s">
        <v>7949</v>
      </c>
      <c r="C3975">
        <v>31566.799999999999</v>
      </c>
      <c r="D3975">
        <v>9.8000000000000007</v>
      </c>
      <c r="E3975">
        <v>31809</v>
      </c>
      <c r="F3975">
        <v>9.8000000000000007</v>
      </c>
      <c r="G3975">
        <v>31227.8</v>
      </c>
      <c r="H3975">
        <v>9.6</v>
      </c>
      <c r="I3975">
        <v>28317.4</v>
      </c>
      <c r="J3975">
        <v>8.8000000000000007</v>
      </c>
      <c r="K3975">
        <v>25868</v>
      </c>
      <c r="L3975">
        <v>8.1999999999999993</v>
      </c>
      <c r="M3975">
        <v>33095.599999999999</v>
      </c>
      <c r="N3975">
        <v>10</v>
      </c>
      <c r="O3975">
        <v>20761.8</v>
      </c>
      <c r="P3975">
        <v>6.6</v>
      </c>
      <c r="Q3975">
        <v>22380.799999999999</v>
      </c>
      <c r="R3975">
        <v>7</v>
      </c>
    </row>
    <row r="3976" spans="1:18" x14ac:dyDescent="0.35">
      <c r="A3976" t="s">
        <v>7950</v>
      </c>
      <c r="B3976" t="s">
        <v>7951</v>
      </c>
      <c r="C3976">
        <v>16127.6</v>
      </c>
      <c r="D3976">
        <v>5.4</v>
      </c>
      <c r="E3976">
        <v>16960.599999999999</v>
      </c>
      <c r="F3976">
        <v>5.6</v>
      </c>
      <c r="G3976">
        <v>16724.599999999999</v>
      </c>
      <c r="H3976">
        <v>5.2</v>
      </c>
      <c r="I3976">
        <v>12173.2</v>
      </c>
      <c r="J3976">
        <v>4</v>
      </c>
      <c r="K3976">
        <v>11262.8</v>
      </c>
      <c r="L3976">
        <v>4</v>
      </c>
      <c r="M3976">
        <v>17807.599999999999</v>
      </c>
      <c r="N3976">
        <v>5.6</v>
      </c>
      <c r="O3976">
        <v>21158</v>
      </c>
      <c r="P3976">
        <v>6.6</v>
      </c>
      <c r="Q3976">
        <v>20806.400000000001</v>
      </c>
      <c r="R3976">
        <v>6.8</v>
      </c>
    </row>
    <row r="3977" spans="1:18" x14ac:dyDescent="0.35">
      <c r="A3977" t="s">
        <v>7952</v>
      </c>
      <c r="B3977" t="s">
        <v>7953</v>
      </c>
      <c r="C3977">
        <v>17895.400000000001</v>
      </c>
      <c r="D3977">
        <v>5.8</v>
      </c>
      <c r="E3977">
        <v>14851.8</v>
      </c>
      <c r="F3977">
        <v>4.8</v>
      </c>
      <c r="G3977">
        <v>15953.2</v>
      </c>
      <c r="H3977">
        <v>5.2</v>
      </c>
      <c r="I3977">
        <v>13460.2</v>
      </c>
      <c r="J3977">
        <v>4.4000000000000004</v>
      </c>
      <c r="K3977">
        <v>13488.2</v>
      </c>
      <c r="L3977">
        <v>4.5999999999999996</v>
      </c>
      <c r="M3977">
        <v>17617.400000000001</v>
      </c>
      <c r="N3977">
        <v>5.6</v>
      </c>
      <c r="O3977">
        <v>26136.400000000001</v>
      </c>
      <c r="P3977">
        <v>8</v>
      </c>
      <c r="Q3977">
        <v>26141.599999999999</v>
      </c>
      <c r="R3977">
        <v>8.1999999999999993</v>
      </c>
    </row>
    <row r="3978" spans="1:18" x14ac:dyDescent="0.35">
      <c r="A3978" t="s">
        <v>7954</v>
      </c>
      <c r="B3978" t="s">
        <v>7955</v>
      </c>
      <c r="C3978">
        <v>20671.2</v>
      </c>
      <c r="D3978">
        <v>6.8</v>
      </c>
      <c r="E3978">
        <v>28607.200000000001</v>
      </c>
      <c r="F3978">
        <v>8.8000000000000007</v>
      </c>
      <c r="G3978">
        <v>27777.8</v>
      </c>
      <c r="H3978">
        <v>8.6</v>
      </c>
      <c r="I3978">
        <v>23562</v>
      </c>
      <c r="J3978">
        <v>7.6</v>
      </c>
      <c r="K3978">
        <v>11628.2</v>
      </c>
      <c r="L3978">
        <v>3.8</v>
      </c>
      <c r="M3978">
        <v>17144.2</v>
      </c>
      <c r="N3978">
        <v>5.6</v>
      </c>
      <c r="O3978">
        <v>26017.200000000001</v>
      </c>
      <c r="P3978">
        <v>8.4</v>
      </c>
      <c r="Q3978">
        <v>6219.2</v>
      </c>
      <c r="R3978">
        <v>2.4</v>
      </c>
    </row>
    <row r="3979" spans="1:18" x14ac:dyDescent="0.35">
      <c r="A3979" t="s">
        <v>7956</v>
      </c>
      <c r="B3979" t="s">
        <v>7957</v>
      </c>
      <c r="C3979">
        <v>15637.8</v>
      </c>
      <c r="D3979">
        <v>5.2</v>
      </c>
      <c r="E3979">
        <v>13686.4</v>
      </c>
      <c r="F3979">
        <v>4.4000000000000004</v>
      </c>
      <c r="G3979">
        <v>14954.4</v>
      </c>
      <c r="H3979">
        <v>5</v>
      </c>
      <c r="I3979">
        <v>12363.2</v>
      </c>
      <c r="J3979">
        <v>4.2</v>
      </c>
      <c r="K3979">
        <v>13132.6</v>
      </c>
      <c r="L3979">
        <v>4.4000000000000004</v>
      </c>
      <c r="M3979">
        <v>20458.400000000001</v>
      </c>
      <c r="N3979">
        <v>6.6</v>
      </c>
      <c r="O3979">
        <v>12175.8</v>
      </c>
      <c r="P3979">
        <v>4</v>
      </c>
      <c r="Q3979">
        <v>25113.200000000001</v>
      </c>
      <c r="R3979">
        <v>7.8</v>
      </c>
    </row>
    <row r="3980" spans="1:18" x14ac:dyDescent="0.35">
      <c r="A3980" t="s">
        <v>7958</v>
      </c>
      <c r="B3980" t="s">
        <v>7959</v>
      </c>
      <c r="C3980">
        <v>23472</v>
      </c>
      <c r="D3980">
        <v>7.6</v>
      </c>
      <c r="E3980">
        <v>24271.8</v>
      </c>
      <c r="F3980">
        <v>7.8</v>
      </c>
      <c r="G3980">
        <v>26730.2</v>
      </c>
      <c r="H3980">
        <v>8.4</v>
      </c>
      <c r="I3980">
        <v>22357.200000000001</v>
      </c>
      <c r="J3980">
        <v>7.2</v>
      </c>
      <c r="K3980">
        <v>15687.4</v>
      </c>
      <c r="L3980">
        <v>5</v>
      </c>
      <c r="M3980">
        <v>23242.400000000001</v>
      </c>
      <c r="N3980">
        <v>7.4</v>
      </c>
      <c r="O3980">
        <v>28679</v>
      </c>
      <c r="P3980">
        <v>9</v>
      </c>
      <c r="Q3980">
        <v>8435.7999999999993</v>
      </c>
      <c r="R3980">
        <v>3.2</v>
      </c>
    </row>
    <row r="3981" spans="1:18" x14ac:dyDescent="0.35">
      <c r="A3981" t="s">
        <v>7960</v>
      </c>
      <c r="B3981" t="s">
        <v>7961</v>
      </c>
      <c r="C3981">
        <v>16630.400000000001</v>
      </c>
      <c r="D3981">
        <v>5.4</v>
      </c>
      <c r="E3981">
        <v>15730.6</v>
      </c>
      <c r="F3981">
        <v>5</v>
      </c>
      <c r="G3981">
        <v>13952</v>
      </c>
      <c r="H3981">
        <v>4.5999999999999996</v>
      </c>
      <c r="I3981">
        <v>15784</v>
      </c>
      <c r="J3981">
        <v>5.2</v>
      </c>
      <c r="K3981">
        <v>12539.6</v>
      </c>
      <c r="L3981">
        <v>4.4000000000000004</v>
      </c>
      <c r="M3981">
        <v>15310.6</v>
      </c>
      <c r="N3981">
        <v>4.8</v>
      </c>
      <c r="O3981">
        <v>27442</v>
      </c>
      <c r="P3981">
        <v>8.8000000000000007</v>
      </c>
      <c r="Q3981">
        <v>21134.2</v>
      </c>
      <c r="R3981">
        <v>6.8</v>
      </c>
    </row>
    <row r="3982" spans="1:18" x14ac:dyDescent="0.35">
      <c r="A3982" t="s">
        <v>7962</v>
      </c>
      <c r="B3982" t="s">
        <v>7963</v>
      </c>
      <c r="C3982">
        <v>11570.5</v>
      </c>
      <c r="D3982">
        <v>4</v>
      </c>
      <c r="E3982">
        <v>17727.833333333328</v>
      </c>
      <c r="F3982">
        <v>5.666666666666667</v>
      </c>
      <c r="G3982">
        <v>15948.5</v>
      </c>
      <c r="H3982">
        <v>5</v>
      </c>
      <c r="I3982">
        <v>12901.33333333333</v>
      </c>
      <c r="J3982">
        <v>4.5</v>
      </c>
      <c r="K3982">
        <v>6009.833333333333</v>
      </c>
      <c r="L3982">
        <v>2.166666666666667</v>
      </c>
      <c r="M3982">
        <v>5392.333333333333</v>
      </c>
      <c r="N3982">
        <v>2</v>
      </c>
      <c r="O3982">
        <v>17913.5</v>
      </c>
      <c r="P3982">
        <v>5.833333333333333</v>
      </c>
      <c r="Q3982">
        <v>9280.5</v>
      </c>
      <c r="R3982">
        <v>3.166666666666667</v>
      </c>
    </row>
    <row r="3983" spans="1:18" x14ac:dyDescent="0.35">
      <c r="A3983" t="s">
        <v>7964</v>
      </c>
      <c r="B3983" t="s">
        <v>7965</v>
      </c>
      <c r="C3983">
        <v>25011.25</v>
      </c>
      <c r="D3983">
        <v>8.25</v>
      </c>
      <c r="E3983">
        <v>26151.75</v>
      </c>
      <c r="F3983">
        <v>8.25</v>
      </c>
      <c r="G3983">
        <v>22628.75</v>
      </c>
      <c r="H3983">
        <v>7</v>
      </c>
      <c r="I3983">
        <v>30576</v>
      </c>
      <c r="J3983">
        <v>9.5</v>
      </c>
      <c r="K3983">
        <v>16882.75</v>
      </c>
      <c r="L3983">
        <v>5.5</v>
      </c>
      <c r="M3983">
        <v>22377</v>
      </c>
      <c r="N3983">
        <v>7</v>
      </c>
      <c r="O3983">
        <v>27604.75</v>
      </c>
      <c r="P3983">
        <v>8.75</v>
      </c>
      <c r="Q3983">
        <v>12164.75</v>
      </c>
      <c r="R3983">
        <v>4.25</v>
      </c>
    </row>
    <row r="3984" spans="1:18" x14ac:dyDescent="0.35">
      <c r="A3984" t="s">
        <v>7966</v>
      </c>
      <c r="B3984" t="s">
        <v>7967</v>
      </c>
      <c r="C3984">
        <v>15978</v>
      </c>
      <c r="D3984">
        <v>5</v>
      </c>
      <c r="E3984">
        <v>17175.8</v>
      </c>
      <c r="F3984">
        <v>5.4</v>
      </c>
      <c r="G3984">
        <v>16455</v>
      </c>
      <c r="H3984">
        <v>5.2</v>
      </c>
      <c r="I3984">
        <v>16089.2</v>
      </c>
      <c r="J3984">
        <v>5.4</v>
      </c>
      <c r="K3984">
        <v>10512.6</v>
      </c>
      <c r="L3984">
        <v>3.8</v>
      </c>
      <c r="M3984">
        <v>14446.8</v>
      </c>
      <c r="N3984">
        <v>4.8</v>
      </c>
      <c r="O3984">
        <v>28509.4</v>
      </c>
      <c r="P3984">
        <v>8.8000000000000007</v>
      </c>
      <c r="Q3984">
        <v>9609</v>
      </c>
      <c r="R3984">
        <v>3.2</v>
      </c>
    </row>
    <row r="3985" spans="1:18" x14ac:dyDescent="0.35">
      <c r="A3985" t="s">
        <v>7968</v>
      </c>
      <c r="B3985" t="s">
        <v>7969</v>
      </c>
      <c r="C3985">
        <v>26927.857142857141</v>
      </c>
      <c r="D3985">
        <v>8.5714285714285712</v>
      </c>
      <c r="E3985">
        <v>23783.142857142859</v>
      </c>
      <c r="F3985">
        <v>7.4285714285714288</v>
      </c>
      <c r="G3985">
        <v>23223.71428571429</v>
      </c>
      <c r="H3985">
        <v>7.2857142857142856</v>
      </c>
      <c r="I3985">
        <v>21352.857142857141</v>
      </c>
      <c r="J3985">
        <v>6.8571428571428568</v>
      </c>
      <c r="K3985">
        <v>19980.571428571431</v>
      </c>
      <c r="L3985">
        <v>6.4285714285714288</v>
      </c>
      <c r="M3985">
        <v>29112.71428571429</v>
      </c>
      <c r="N3985">
        <v>9.1428571428571423</v>
      </c>
      <c r="O3985">
        <v>23120.857142857141</v>
      </c>
      <c r="P3985">
        <v>7.5714285714285712</v>
      </c>
      <c r="Q3985">
        <v>28016.857142857141</v>
      </c>
      <c r="R3985">
        <v>8.5714285714285712</v>
      </c>
    </row>
    <row r="3986" spans="1:18" x14ac:dyDescent="0.35">
      <c r="A3986" t="s">
        <v>7970</v>
      </c>
      <c r="B3986" t="s">
        <v>7971</v>
      </c>
      <c r="C3986">
        <v>21044.6</v>
      </c>
      <c r="D3986">
        <v>6.8</v>
      </c>
      <c r="E3986">
        <v>19751.8</v>
      </c>
      <c r="F3986">
        <v>6.4</v>
      </c>
      <c r="G3986">
        <v>17328.2</v>
      </c>
      <c r="H3986">
        <v>5.6</v>
      </c>
      <c r="I3986">
        <v>16595.2</v>
      </c>
      <c r="J3986">
        <v>5.6</v>
      </c>
      <c r="K3986">
        <v>14141.8</v>
      </c>
      <c r="L3986">
        <v>4.5999999999999996</v>
      </c>
      <c r="M3986">
        <v>24962</v>
      </c>
      <c r="N3986">
        <v>8</v>
      </c>
      <c r="O3986">
        <v>24728.2</v>
      </c>
      <c r="P3986">
        <v>8</v>
      </c>
      <c r="Q3986">
        <v>22106.799999999999</v>
      </c>
      <c r="R3986">
        <v>7.2</v>
      </c>
    </row>
    <row r="3987" spans="1:18" x14ac:dyDescent="0.35">
      <c r="A3987" t="s">
        <v>7972</v>
      </c>
      <c r="B3987" t="s">
        <v>7973</v>
      </c>
      <c r="C3987">
        <v>12666</v>
      </c>
      <c r="D3987">
        <v>4.4000000000000004</v>
      </c>
      <c r="E3987">
        <v>12388</v>
      </c>
      <c r="F3987">
        <v>4.2</v>
      </c>
      <c r="G3987">
        <v>11638.6</v>
      </c>
      <c r="H3987">
        <v>4</v>
      </c>
      <c r="I3987">
        <v>8558.6</v>
      </c>
      <c r="J3987">
        <v>3.2</v>
      </c>
      <c r="K3987">
        <v>7359</v>
      </c>
      <c r="L3987">
        <v>2.6</v>
      </c>
      <c r="M3987">
        <v>17471.400000000001</v>
      </c>
      <c r="N3987">
        <v>5.8</v>
      </c>
      <c r="O3987">
        <v>25602.400000000001</v>
      </c>
      <c r="P3987">
        <v>8</v>
      </c>
      <c r="Q3987">
        <v>24754.6</v>
      </c>
      <c r="R3987">
        <v>7.8</v>
      </c>
    </row>
    <row r="3988" spans="1:18" x14ac:dyDescent="0.35">
      <c r="A3988" t="s">
        <v>7974</v>
      </c>
      <c r="B3988" t="s">
        <v>7975</v>
      </c>
      <c r="C3988">
        <v>21927.599999999999</v>
      </c>
      <c r="D3988">
        <v>6.8</v>
      </c>
      <c r="E3988">
        <v>20241.400000000001</v>
      </c>
      <c r="F3988">
        <v>6.6</v>
      </c>
      <c r="G3988">
        <v>19264</v>
      </c>
      <c r="H3988">
        <v>6.2</v>
      </c>
      <c r="I3988">
        <v>19670.8</v>
      </c>
      <c r="J3988">
        <v>6.2</v>
      </c>
      <c r="K3988">
        <v>12602.2</v>
      </c>
      <c r="L3988">
        <v>4.4000000000000004</v>
      </c>
      <c r="M3988">
        <v>24220.6</v>
      </c>
      <c r="N3988">
        <v>7.6</v>
      </c>
      <c r="O3988">
        <v>26290</v>
      </c>
      <c r="P3988">
        <v>8.4</v>
      </c>
      <c r="Q3988">
        <v>22220.6</v>
      </c>
      <c r="R3988">
        <v>6.8</v>
      </c>
    </row>
    <row r="3989" spans="1:18" x14ac:dyDescent="0.35">
      <c r="A3989" t="s">
        <v>7976</v>
      </c>
      <c r="B3989" t="s">
        <v>7977</v>
      </c>
      <c r="C3989">
        <v>20130.166666666672</v>
      </c>
      <c r="D3989">
        <v>6.333333333333333</v>
      </c>
      <c r="E3989">
        <v>19622.166666666672</v>
      </c>
      <c r="F3989">
        <v>6.333333333333333</v>
      </c>
      <c r="G3989">
        <v>18590.333333333328</v>
      </c>
      <c r="H3989">
        <v>6.166666666666667</v>
      </c>
      <c r="I3989">
        <v>18375.5</v>
      </c>
      <c r="J3989">
        <v>6</v>
      </c>
      <c r="K3989">
        <v>14464.83333333333</v>
      </c>
      <c r="L3989">
        <v>4.833333333333333</v>
      </c>
      <c r="M3989">
        <v>23712.666666666672</v>
      </c>
      <c r="N3989">
        <v>7.666666666666667</v>
      </c>
      <c r="O3989">
        <v>16618.833333333328</v>
      </c>
      <c r="P3989">
        <v>5.5</v>
      </c>
      <c r="Q3989">
        <v>20852.333333333328</v>
      </c>
      <c r="R3989">
        <v>6.833333333333333</v>
      </c>
    </row>
    <row r="3990" spans="1:18" x14ac:dyDescent="0.35">
      <c r="A3990" t="s">
        <v>7978</v>
      </c>
      <c r="B3990" t="s">
        <v>7979</v>
      </c>
      <c r="C3990">
        <v>14042.75</v>
      </c>
      <c r="D3990">
        <v>4.75</v>
      </c>
      <c r="E3990">
        <v>23794.75</v>
      </c>
      <c r="F3990">
        <v>7.75</v>
      </c>
      <c r="G3990">
        <v>24644.5</v>
      </c>
      <c r="H3990">
        <v>8</v>
      </c>
      <c r="I3990">
        <v>19737</v>
      </c>
      <c r="J3990">
        <v>6.5</v>
      </c>
      <c r="K3990">
        <v>24576.25</v>
      </c>
      <c r="L3990">
        <v>7.75</v>
      </c>
      <c r="M3990">
        <v>30029.25</v>
      </c>
      <c r="N3990">
        <v>9.25</v>
      </c>
      <c r="O3990">
        <v>1185.75</v>
      </c>
      <c r="P3990">
        <v>1.25</v>
      </c>
      <c r="Q3990">
        <v>1047.5</v>
      </c>
      <c r="R3990">
        <v>1</v>
      </c>
    </row>
    <row r="3991" spans="1:18" x14ac:dyDescent="0.35">
      <c r="A3991" t="s">
        <v>7980</v>
      </c>
      <c r="B3991" t="s">
        <v>7981</v>
      </c>
      <c r="C3991">
        <v>24607.8</v>
      </c>
      <c r="D3991">
        <v>7.6</v>
      </c>
      <c r="E3991">
        <v>23475.200000000001</v>
      </c>
      <c r="F3991">
        <v>7.4</v>
      </c>
      <c r="G3991">
        <v>25455.200000000001</v>
      </c>
      <c r="H3991">
        <v>8</v>
      </c>
      <c r="I3991">
        <v>18831.400000000001</v>
      </c>
      <c r="J3991">
        <v>6.2</v>
      </c>
      <c r="K3991">
        <v>19585.599999999999</v>
      </c>
      <c r="L3991">
        <v>6.4</v>
      </c>
      <c r="M3991">
        <v>30066</v>
      </c>
      <c r="N3991">
        <v>9.1999999999999993</v>
      </c>
      <c r="O3991">
        <v>10472.4</v>
      </c>
      <c r="P3991">
        <v>3.6</v>
      </c>
      <c r="Q3991">
        <v>26921.8</v>
      </c>
      <c r="R3991">
        <v>8.4</v>
      </c>
    </row>
    <row r="3992" spans="1:18" x14ac:dyDescent="0.35">
      <c r="A3992" t="s">
        <v>7982</v>
      </c>
      <c r="B3992" t="s">
        <v>7983</v>
      </c>
      <c r="C3992">
        <v>18326.666666666672</v>
      </c>
      <c r="D3992">
        <v>6</v>
      </c>
      <c r="E3992">
        <v>21465.666666666672</v>
      </c>
      <c r="F3992">
        <v>6.666666666666667</v>
      </c>
      <c r="G3992">
        <v>23432</v>
      </c>
      <c r="H3992">
        <v>7.666666666666667</v>
      </c>
      <c r="I3992">
        <v>23969</v>
      </c>
      <c r="J3992">
        <v>7.666666666666667</v>
      </c>
      <c r="K3992">
        <v>25102</v>
      </c>
      <c r="L3992">
        <v>8</v>
      </c>
      <c r="M3992">
        <v>30136.666666666672</v>
      </c>
      <c r="N3992">
        <v>9.3333333333333339</v>
      </c>
      <c r="O3992">
        <v>2875</v>
      </c>
      <c r="P3992">
        <v>1.333333333333333</v>
      </c>
      <c r="Q3992">
        <v>7576.333333333333</v>
      </c>
      <c r="R3992">
        <v>2.666666666666667</v>
      </c>
    </row>
    <row r="3993" spans="1:18" x14ac:dyDescent="0.35">
      <c r="A3993" t="s">
        <v>7984</v>
      </c>
      <c r="B3993" t="s">
        <v>7985</v>
      </c>
      <c r="C3993">
        <v>8633</v>
      </c>
      <c r="D3993">
        <v>3</v>
      </c>
      <c r="E3993">
        <v>8388.75</v>
      </c>
      <c r="F3993">
        <v>3</v>
      </c>
      <c r="G3993">
        <v>7730</v>
      </c>
      <c r="H3993">
        <v>2.75</v>
      </c>
      <c r="I3993">
        <v>5471.75</v>
      </c>
      <c r="J3993">
        <v>2</v>
      </c>
      <c r="K3993">
        <v>8612</v>
      </c>
      <c r="L3993">
        <v>3</v>
      </c>
      <c r="M3993">
        <v>12435.5</v>
      </c>
      <c r="N3993">
        <v>4</v>
      </c>
      <c r="O3993">
        <v>15896.25</v>
      </c>
      <c r="P3993">
        <v>5</v>
      </c>
      <c r="Q3993">
        <v>21146.25</v>
      </c>
      <c r="R3993">
        <v>7</v>
      </c>
    </row>
    <row r="3994" spans="1:18" x14ac:dyDescent="0.35">
      <c r="A3994" t="s">
        <v>7986</v>
      </c>
      <c r="B3994" t="s">
        <v>7987</v>
      </c>
      <c r="C3994">
        <v>8211.5</v>
      </c>
      <c r="D3994">
        <v>2.75</v>
      </c>
      <c r="E3994">
        <v>10148.5</v>
      </c>
      <c r="F3994">
        <v>3.25</v>
      </c>
      <c r="G3994">
        <v>7522</v>
      </c>
      <c r="H3994">
        <v>2.5</v>
      </c>
      <c r="I3994">
        <v>5444.75</v>
      </c>
      <c r="J3994">
        <v>2</v>
      </c>
      <c r="K3994">
        <v>7190.25</v>
      </c>
      <c r="L3994">
        <v>2.5</v>
      </c>
      <c r="M3994">
        <v>14656.25</v>
      </c>
      <c r="N3994">
        <v>4.75</v>
      </c>
      <c r="O3994">
        <v>15337.75</v>
      </c>
      <c r="P3994">
        <v>5.25</v>
      </c>
      <c r="Q3994">
        <v>15851.75</v>
      </c>
      <c r="R3994">
        <v>5</v>
      </c>
    </row>
    <row r="3995" spans="1:18" x14ac:dyDescent="0.35">
      <c r="A3995" t="s">
        <v>7988</v>
      </c>
      <c r="B3995" t="s">
        <v>7989</v>
      </c>
      <c r="C3995">
        <v>20258.5</v>
      </c>
      <c r="D3995">
        <v>6.5</v>
      </c>
      <c r="E3995">
        <v>22655</v>
      </c>
      <c r="F3995">
        <v>7</v>
      </c>
      <c r="G3995">
        <v>21206.25</v>
      </c>
      <c r="H3995">
        <v>6.5</v>
      </c>
      <c r="I3995">
        <v>18747.25</v>
      </c>
      <c r="J3995">
        <v>6</v>
      </c>
      <c r="K3995">
        <v>22100.5</v>
      </c>
      <c r="L3995">
        <v>7</v>
      </c>
      <c r="M3995">
        <v>29553.25</v>
      </c>
      <c r="N3995">
        <v>9.25</v>
      </c>
      <c r="O3995">
        <v>4341</v>
      </c>
      <c r="P3995">
        <v>1.75</v>
      </c>
      <c r="Q3995">
        <v>16715.25</v>
      </c>
      <c r="R3995">
        <v>5.5</v>
      </c>
    </row>
    <row r="3996" spans="1:18" x14ac:dyDescent="0.35">
      <c r="A3996" t="s">
        <v>7990</v>
      </c>
      <c r="B3996" t="s">
        <v>7991</v>
      </c>
      <c r="C3996">
        <v>18992.75</v>
      </c>
      <c r="D3996">
        <v>6.25</v>
      </c>
      <c r="E3996">
        <v>18462.5</v>
      </c>
      <c r="F3996">
        <v>6</v>
      </c>
      <c r="G3996">
        <v>18017</v>
      </c>
      <c r="H3996">
        <v>5.75</v>
      </c>
      <c r="I3996">
        <v>9707.5</v>
      </c>
      <c r="J3996">
        <v>3.25</v>
      </c>
      <c r="K3996">
        <v>17033.25</v>
      </c>
      <c r="L3996">
        <v>5.5</v>
      </c>
      <c r="M3996">
        <v>21700.5</v>
      </c>
      <c r="N3996">
        <v>7</v>
      </c>
      <c r="O3996">
        <v>16251.25</v>
      </c>
      <c r="P3996">
        <v>5.5</v>
      </c>
      <c r="Q3996">
        <v>26553.75</v>
      </c>
      <c r="R3996">
        <v>8.25</v>
      </c>
    </row>
    <row r="3997" spans="1:18" x14ac:dyDescent="0.35">
      <c r="A3997" t="s">
        <v>7992</v>
      </c>
      <c r="B3997" t="s">
        <v>7993</v>
      </c>
      <c r="C3997">
        <v>18522.75</v>
      </c>
      <c r="D3997">
        <v>6</v>
      </c>
      <c r="E3997">
        <v>22406.25</v>
      </c>
      <c r="F3997">
        <v>7</v>
      </c>
      <c r="G3997">
        <v>23185</v>
      </c>
      <c r="H3997">
        <v>7.5</v>
      </c>
      <c r="I3997">
        <v>23810</v>
      </c>
      <c r="J3997">
        <v>7.5</v>
      </c>
      <c r="K3997">
        <v>23662.5</v>
      </c>
      <c r="L3997">
        <v>7.25</v>
      </c>
      <c r="M3997">
        <v>28805.5</v>
      </c>
      <c r="N3997">
        <v>9</v>
      </c>
      <c r="O3997">
        <v>1823</v>
      </c>
      <c r="P3997">
        <v>1.25</v>
      </c>
      <c r="Q3997">
        <v>10968.5</v>
      </c>
      <c r="R3997">
        <v>3.75</v>
      </c>
    </row>
    <row r="3998" spans="1:18" x14ac:dyDescent="0.35">
      <c r="A3998" t="s">
        <v>7994</v>
      </c>
      <c r="B3998" t="s">
        <v>7995</v>
      </c>
      <c r="C3998">
        <v>12497</v>
      </c>
      <c r="D3998">
        <v>4</v>
      </c>
      <c r="E3998">
        <v>20699.5</v>
      </c>
      <c r="F3998">
        <v>6.75</v>
      </c>
      <c r="G3998">
        <v>19323.75</v>
      </c>
      <c r="H3998">
        <v>6.25</v>
      </c>
      <c r="I3998">
        <v>17957</v>
      </c>
      <c r="J3998">
        <v>6</v>
      </c>
      <c r="K3998">
        <v>22493</v>
      </c>
      <c r="L3998">
        <v>7.25</v>
      </c>
      <c r="M3998">
        <v>29285.5</v>
      </c>
      <c r="N3998">
        <v>9.25</v>
      </c>
      <c r="O3998">
        <v>76.5</v>
      </c>
      <c r="P3998">
        <v>1</v>
      </c>
      <c r="Q3998">
        <v>2942.5</v>
      </c>
      <c r="R3998">
        <v>1.25</v>
      </c>
    </row>
    <row r="3999" spans="1:18" x14ac:dyDescent="0.35">
      <c r="A3999" t="s">
        <v>7996</v>
      </c>
      <c r="B3999" t="s">
        <v>7997</v>
      </c>
      <c r="C3999">
        <v>14900.25</v>
      </c>
      <c r="D3999">
        <v>5</v>
      </c>
      <c r="E3999">
        <v>23042</v>
      </c>
      <c r="F3999">
        <v>7.25</v>
      </c>
      <c r="G3999">
        <v>22655.25</v>
      </c>
      <c r="H3999">
        <v>7.25</v>
      </c>
      <c r="I3999">
        <v>22753</v>
      </c>
      <c r="J3999">
        <v>7.25</v>
      </c>
      <c r="K3999">
        <v>23041.25</v>
      </c>
      <c r="L3999">
        <v>7.5</v>
      </c>
      <c r="M3999">
        <v>31769.5</v>
      </c>
      <c r="N3999">
        <v>9.75</v>
      </c>
      <c r="O3999">
        <v>348.75</v>
      </c>
      <c r="P3999">
        <v>1</v>
      </c>
      <c r="Q3999">
        <v>3984.5</v>
      </c>
      <c r="R3999">
        <v>1.75</v>
      </c>
    </row>
    <row r="4000" spans="1:18" x14ac:dyDescent="0.35">
      <c r="A4000" t="s">
        <v>7998</v>
      </c>
      <c r="B4000" t="s">
        <v>7999</v>
      </c>
      <c r="C4000">
        <v>17181.5</v>
      </c>
      <c r="D4000">
        <v>5.75</v>
      </c>
      <c r="E4000">
        <v>16190.25</v>
      </c>
      <c r="F4000">
        <v>5.25</v>
      </c>
      <c r="G4000">
        <v>15870.25</v>
      </c>
      <c r="H4000">
        <v>5.25</v>
      </c>
      <c r="I4000">
        <v>14521.75</v>
      </c>
      <c r="J4000">
        <v>4.75</v>
      </c>
      <c r="K4000">
        <v>16948.25</v>
      </c>
      <c r="L4000">
        <v>5.75</v>
      </c>
      <c r="M4000">
        <v>20426.5</v>
      </c>
      <c r="N4000">
        <v>6.5</v>
      </c>
      <c r="O4000">
        <v>8869</v>
      </c>
      <c r="P4000">
        <v>3</v>
      </c>
      <c r="Q4000">
        <v>23770.75</v>
      </c>
      <c r="R4000">
        <v>7.5</v>
      </c>
    </row>
    <row r="4001" spans="1:18" x14ac:dyDescent="0.35">
      <c r="A4001" t="s">
        <v>8000</v>
      </c>
      <c r="B4001" t="s">
        <v>8001</v>
      </c>
      <c r="C4001">
        <v>9366.25</v>
      </c>
      <c r="D4001">
        <v>3.5</v>
      </c>
      <c r="E4001">
        <v>10761</v>
      </c>
      <c r="F4001">
        <v>3.75</v>
      </c>
      <c r="G4001">
        <v>9142.25</v>
      </c>
      <c r="H4001">
        <v>3.25</v>
      </c>
      <c r="I4001">
        <v>8729.5</v>
      </c>
      <c r="J4001">
        <v>3.25</v>
      </c>
      <c r="K4001">
        <v>9219.75</v>
      </c>
      <c r="L4001">
        <v>3</v>
      </c>
      <c r="M4001">
        <v>14014</v>
      </c>
      <c r="N4001">
        <v>4.75</v>
      </c>
      <c r="O4001">
        <v>13149</v>
      </c>
      <c r="P4001">
        <v>4.25</v>
      </c>
      <c r="Q4001">
        <v>7653.5</v>
      </c>
      <c r="R4001">
        <v>2.75</v>
      </c>
    </row>
    <row r="4002" spans="1:18" x14ac:dyDescent="0.35">
      <c r="A4002" t="s">
        <v>8002</v>
      </c>
      <c r="B4002" t="s">
        <v>8003</v>
      </c>
      <c r="C4002">
        <v>11925.5</v>
      </c>
      <c r="D4002">
        <v>4</v>
      </c>
      <c r="E4002">
        <v>18734.25</v>
      </c>
      <c r="F4002">
        <v>6.25</v>
      </c>
      <c r="G4002">
        <v>17316.25</v>
      </c>
      <c r="H4002">
        <v>5.75</v>
      </c>
      <c r="I4002">
        <v>13923.5</v>
      </c>
      <c r="J4002">
        <v>4.75</v>
      </c>
      <c r="K4002">
        <v>20670.75</v>
      </c>
      <c r="L4002">
        <v>6.25</v>
      </c>
      <c r="M4002">
        <v>27625.75</v>
      </c>
      <c r="N4002">
        <v>8.75</v>
      </c>
      <c r="O4002">
        <v>1686.75</v>
      </c>
      <c r="P4002">
        <v>1.25</v>
      </c>
      <c r="Q4002">
        <v>2523.5</v>
      </c>
      <c r="R4002">
        <v>1.25</v>
      </c>
    </row>
    <row r="4003" spans="1:18" x14ac:dyDescent="0.35">
      <c r="A4003" t="s">
        <v>8004</v>
      </c>
      <c r="B4003" t="s">
        <v>8005</v>
      </c>
      <c r="C4003">
        <v>10655.25</v>
      </c>
      <c r="D4003">
        <v>3.75</v>
      </c>
      <c r="E4003">
        <v>11950.75</v>
      </c>
      <c r="F4003">
        <v>4.25</v>
      </c>
      <c r="G4003">
        <v>10278.25</v>
      </c>
      <c r="H4003">
        <v>3.25</v>
      </c>
      <c r="I4003">
        <v>8009.25</v>
      </c>
      <c r="J4003">
        <v>2.5</v>
      </c>
      <c r="K4003">
        <v>11692.25</v>
      </c>
      <c r="L4003">
        <v>3.75</v>
      </c>
      <c r="M4003">
        <v>20748</v>
      </c>
      <c r="N4003">
        <v>6.75</v>
      </c>
      <c r="O4003">
        <v>13866.75</v>
      </c>
      <c r="P4003">
        <v>4.5</v>
      </c>
      <c r="Q4003">
        <v>10764</v>
      </c>
      <c r="R4003">
        <v>4</v>
      </c>
    </row>
    <row r="4004" spans="1:18" x14ac:dyDescent="0.35">
      <c r="A4004" t="s">
        <v>8006</v>
      </c>
      <c r="B4004" t="s">
        <v>8007</v>
      </c>
      <c r="C4004">
        <v>22567</v>
      </c>
      <c r="D4004">
        <v>7</v>
      </c>
      <c r="E4004">
        <v>26721.333333333328</v>
      </c>
      <c r="F4004">
        <v>8.3333333333333339</v>
      </c>
      <c r="G4004">
        <v>28424.666666666672</v>
      </c>
      <c r="H4004">
        <v>9</v>
      </c>
      <c r="I4004">
        <v>26471.666666666672</v>
      </c>
      <c r="J4004">
        <v>8.3333333333333339</v>
      </c>
      <c r="K4004">
        <v>29228</v>
      </c>
      <c r="L4004">
        <v>9.3333333333333339</v>
      </c>
      <c r="M4004">
        <v>28106.333333333328</v>
      </c>
      <c r="N4004">
        <v>8.6666666666666661</v>
      </c>
      <c r="O4004">
        <v>2994</v>
      </c>
      <c r="P4004">
        <v>1.333333333333333</v>
      </c>
      <c r="Q4004">
        <v>10683.33333333333</v>
      </c>
      <c r="R4004">
        <v>3.333333333333333</v>
      </c>
    </row>
    <row r="4005" spans="1:18" x14ac:dyDescent="0.35">
      <c r="A4005" t="s">
        <v>8008</v>
      </c>
      <c r="B4005" t="s">
        <v>8009</v>
      </c>
      <c r="C4005">
        <v>22813.4</v>
      </c>
      <c r="D4005">
        <v>7.2</v>
      </c>
      <c r="E4005">
        <v>22080.400000000001</v>
      </c>
      <c r="F4005">
        <v>7</v>
      </c>
      <c r="G4005">
        <v>22419.200000000001</v>
      </c>
      <c r="H4005">
        <v>7.4</v>
      </c>
      <c r="I4005">
        <v>21704.400000000001</v>
      </c>
      <c r="J4005">
        <v>7</v>
      </c>
      <c r="K4005">
        <v>20612</v>
      </c>
      <c r="L4005">
        <v>6.6</v>
      </c>
      <c r="M4005">
        <v>29303.200000000001</v>
      </c>
      <c r="N4005">
        <v>9.1999999999999993</v>
      </c>
      <c r="O4005">
        <v>8435.7999999999993</v>
      </c>
      <c r="P4005">
        <v>3</v>
      </c>
      <c r="Q4005">
        <v>20454.2</v>
      </c>
      <c r="R4005">
        <v>6.6</v>
      </c>
    </row>
    <row r="4006" spans="1:18" x14ac:dyDescent="0.35">
      <c r="A4006" t="s">
        <v>8010</v>
      </c>
      <c r="B4006" t="s">
        <v>8011</v>
      </c>
      <c r="C4006">
        <v>16771.666666666672</v>
      </c>
      <c r="D4006">
        <v>5.333333333333333</v>
      </c>
      <c r="E4006">
        <v>23717.666666666672</v>
      </c>
      <c r="F4006">
        <v>7.333333333333333</v>
      </c>
      <c r="G4006">
        <v>23149.666666666672</v>
      </c>
      <c r="H4006">
        <v>7.333333333333333</v>
      </c>
      <c r="I4006">
        <v>22076</v>
      </c>
      <c r="J4006">
        <v>7.333333333333333</v>
      </c>
      <c r="K4006">
        <v>26698.333333333328</v>
      </c>
      <c r="L4006">
        <v>8</v>
      </c>
      <c r="M4006">
        <v>31990.333333333328</v>
      </c>
      <c r="N4006">
        <v>10</v>
      </c>
      <c r="O4006">
        <v>1059</v>
      </c>
      <c r="P4006">
        <v>1</v>
      </c>
      <c r="Q4006">
        <v>8125.666666666667</v>
      </c>
      <c r="R4006">
        <v>3</v>
      </c>
    </row>
    <row r="4007" spans="1:18" x14ac:dyDescent="0.35">
      <c r="A4007" t="s">
        <v>8012</v>
      </c>
      <c r="B4007" t="s">
        <v>8013</v>
      </c>
      <c r="C4007">
        <v>14671.25</v>
      </c>
      <c r="D4007">
        <v>4.75</v>
      </c>
      <c r="E4007">
        <v>15407</v>
      </c>
      <c r="F4007">
        <v>5.25</v>
      </c>
      <c r="G4007">
        <v>13292.5</v>
      </c>
      <c r="H4007">
        <v>4.25</v>
      </c>
      <c r="I4007">
        <v>10517.25</v>
      </c>
      <c r="J4007">
        <v>3.75</v>
      </c>
      <c r="K4007">
        <v>13544.25</v>
      </c>
      <c r="L4007">
        <v>4.5</v>
      </c>
      <c r="M4007">
        <v>21741.75</v>
      </c>
      <c r="N4007">
        <v>7</v>
      </c>
      <c r="O4007">
        <v>10955.25</v>
      </c>
      <c r="P4007">
        <v>3.75</v>
      </c>
      <c r="Q4007">
        <v>16078.5</v>
      </c>
      <c r="R4007">
        <v>5.25</v>
      </c>
    </row>
    <row r="4008" spans="1:18" x14ac:dyDescent="0.35">
      <c r="A4008" t="s">
        <v>8014</v>
      </c>
      <c r="B4008" t="s">
        <v>8015</v>
      </c>
      <c r="C4008">
        <v>7249.5</v>
      </c>
      <c r="D4008">
        <v>2.75</v>
      </c>
      <c r="E4008">
        <v>8629</v>
      </c>
      <c r="F4008">
        <v>2.75</v>
      </c>
      <c r="G4008">
        <v>6454.25</v>
      </c>
      <c r="H4008">
        <v>2.5</v>
      </c>
      <c r="I4008">
        <v>4717.5</v>
      </c>
      <c r="J4008">
        <v>1.75</v>
      </c>
      <c r="K4008">
        <v>9069.75</v>
      </c>
      <c r="L4008">
        <v>3.25</v>
      </c>
      <c r="M4008">
        <v>13583.25</v>
      </c>
      <c r="N4008">
        <v>4.5</v>
      </c>
      <c r="O4008">
        <v>9344.75</v>
      </c>
      <c r="P4008">
        <v>3.25</v>
      </c>
      <c r="Q4008">
        <v>14050</v>
      </c>
      <c r="R4008">
        <v>4.5</v>
      </c>
    </row>
    <row r="4009" spans="1:18" x14ac:dyDescent="0.35">
      <c r="A4009" t="s">
        <v>8016</v>
      </c>
      <c r="B4009" t="s">
        <v>8017</v>
      </c>
      <c r="C4009">
        <v>16929.75</v>
      </c>
      <c r="D4009">
        <v>5.5</v>
      </c>
      <c r="E4009">
        <v>17999</v>
      </c>
      <c r="F4009">
        <v>5.75</v>
      </c>
      <c r="G4009">
        <v>14670.75</v>
      </c>
      <c r="H4009">
        <v>4.75</v>
      </c>
      <c r="I4009">
        <v>16308</v>
      </c>
      <c r="J4009">
        <v>5.25</v>
      </c>
      <c r="K4009">
        <v>14585.5</v>
      </c>
      <c r="L4009">
        <v>5</v>
      </c>
      <c r="M4009">
        <v>19463</v>
      </c>
      <c r="N4009">
        <v>6.25</v>
      </c>
      <c r="O4009">
        <v>14524</v>
      </c>
      <c r="P4009">
        <v>4.75</v>
      </c>
      <c r="Q4009">
        <v>20556.25</v>
      </c>
      <c r="R4009">
        <v>6.5</v>
      </c>
    </row>
    <row r="4010" spans="1:18" x14ac:dyDescent="0.35">
      <c r="A4010" t="s">
        <v>8018</v>
      </c>
      <c r="B4010" t="s">
        <v>8019</v>
      </c>
      <c r="C4010">
        <v>12478</v>
      </c>
      <c r="D4010">
        <v>4.166666666666667</v>
      </c>
      <c r="E4010">
        <v>12612.16666666667</v>
      </c>
      <c r="F4010">
        <v>4.333333333333333</v>
      </c>
      <c r="G4010">
        <v>10860.33333333333</v>
      </c>
      <c r="H4010">
        <v>3.666666666666667</v>
      </c>
      <c r="I4010">
        <v>11069.5</v>
      </c>
      <c r="J4010">
        <v>3.833333333333333</v>
      </c>
      <c r="K4010">
        <v>10818.66666666667</v>
      </c>
      <c r="L4010">
        <v>3.833333333333333</v>
      </c>
      <c r="M4010">
        <v>16213.66666666667</v>
      </c>
      <c r="N4010">
        <v>5.333333333333333</v>
      </c>
      <c r="O4010">
        <v>11818.66666666667</v>
      </c>
      <c r="P4010">
        <v>4</v>
      </c>
      <c r="Q4010">
        <v>24739.333333333328</v>
      </c>
      <c r="R4010">
        <v>7.666666666666667</v>
      </c>
    </row>
    <row r="4011" spans="1:18" x14ac:dyDescent="0.35">
      <c r="A4011" t="s">
        <v>8020</v>
      </c>
      <c r="B4011" t="s">
        <v>8021</v>
      </c>
      <c r="C4011">
        <v>17418.75</v>
      </c>
      <c r="D4011">
        <v>5.75</v>
      </c>
      <c r="E4011">
        <v>21666</v>
      </c>
      <c r="F4011">
        <v>6.75</v>
      </c>
      <c r="G4011">
        <v>18628.75</v>
      </c>
      <c r="H4011">
        <v>6</v>
      </c>
      <c r="I4011">
        <v>14774.75</v>
      </c>
      <c r="J4011">
        <v>5</v>
      </c>
      <c r="K4011">
        <v>19868.25</v>
      </c>
      <c r="L4011">
        <v>6</v>
      </c>
      <c r="M4011">
        <v>30362.75</v>
      </c>
      <c r="N4011">
        <v>9.5</v>
      </c>
      <c r="O4011">
        <v>2271</v>
      </c>
      <c r="P4011">
        <v>1.25</v>
      </c>
      <c r="Q4011">
        <v>25221.5</v>
      </c>
      <c r="R4011">
        <v>7.75</v>
      </c>
    </row>
    <row r="4012" spans="1:18" x14ac:dyDescent="0.35">
      <c r="A4012" t="s">
        <v>8022</v>
      </c>
      <c r="B4012" t="s">
        <v>8023</v>
      </c>
      <c r="C4012">
        <v>18123</v>
      </c>
      <c r="D4012">
        <v>5.666666666666667</v>
      </c>
      <c r="E4012">
        <v>17830.666666666672</v>
      </c>
      <c r="F4012">
        <v>5.666666666666667</v>
      </c>
      <c r="G4012">
        <v>18636</v>
      </c>
      <c r="H4012">
        <v>6</v>
      </c>
      <c r="I4012">
        <v>16327.83333333333</v>
      </c>
      <c r="J4012">
        <v>5.333333333333333</v>
      </c>
      <c r="K4012">
        <v>20039</v>
      </c>
      <c r="L4012">
        <v>6.5</v>
      </c>
      <c r="M4012">
        <v>25119</v>
      </c>
      <c r="N4012">
        <v>8</v>
      </c>
      <c r="O4012">
        <v>5699.333333333333</v>
      </c>
      <c r="P4012">
        <v>2.333333333333333</v>
      </c>
      <c r="Q4012">
        <v>24376.5</v>
      </c>
      <c r="R4012">
        <v>7.666666666666667</v>
      </c>
    </row>
    <row r="4013" spans="1:18" x14ac:dyDescent="0.35">
      <c r="A4013" t="s">
        <v>8024</v>
      </c>
      <c r="B4013" t="s">
        <v>8025</v>
      </c>
      <c r="C4013">
        <v>12820.6</v>
      </c>
      <c r="D4013">
        <v>4.4000000000000004</v>
      </c>
      <c r="E4013">
        <v>16246.6</v>
      </c>
      <c r="F4013">
        <v>5.2</v>
      </c>
      <c r="G4013">
        <v>16900.8</v>
      </c>
      <c r="H4013">
        <v>5.4</v>
      </c>
      <c r="I4013">
        <v>10833.2</v>
      </c>
      <c r="J4013">
        <v>3.8</v>
      </c>
      <c r="K4013">
        <v>19688.599999999999</v>
      </c>
      <c r="L4013">
        <v>6</v>
      </c>
      <c r="M4013">
        <v>27268.400000000001</v>
      </c>
      <c r="N4013">
        <v>8.6</v>
      </c>
      <c r="O4013">
        <v>5892.8</v>
      </c>
      <c r="P4013">
        <v>2.6</v>
      </c>
      <c r="Q4013">
        <v>14355.8</v>
      </c>
      <c r="R4013">
        <v>4.8</v>
      </c>
    </row>
    <row r="4014" spans="1:18" x14ac:dyDescent="0.35">
      <c r="A4014" t="s">
        <v>8026</v>
      </c>
      <c r="B4014" t="s">
        <v>8027</v>
      </c>
      <c r="C4014">
        <v>10777.66666666667</v>
      </c>
      <c r="D4014">
        <v>4</v>
      </c>
      <c r="E4014">
        <v>18698.666666666672</v>
      </c>
      <c r="F4014">
        <v>6</v>
      </c>
      <c r="G4014">
        <v>17577.333333333328</v>
      </c>
      <c r="H4014">
        <v>6</v>
      </c>
      <c r="I4014">
        <v>15013</v>
      </c>
      <c r="J4014">
        <v>4.666666666666667</v>
      </c>
      <c r="K4014">
        <v>20622.666666666672</v>
      </c>
      <c r="L4014">
        <v>6.666666666666667</v>
      </c>
      <c r="M4014">
        <v>30652</v>
      </c>
      <c r="N4014">
        <v>9.3333333333333339</v>
      </c>
      <c r="O4014">
        <v>293</v>
      </c>
      <c r="P4014">
        <v>1</v>
      </c>
      <c r="Q4014">
        <v>1279.333333333333</v>
      </c>
      <c r="R4014">
        <v>1</v>
      </c>
    </row>
    <row r="4015" spans="1:18" x14ac:dyDescent="0.35">
      <c r="A4015" t="s">
        <v>8028</v>
      </c>
      <c r="B4015" t="s">
        <v>8029</v>
      </c>
      <c r="C4015">
        <v>24126</v>
      </c>
      <c r="D4015">
        <v>7.5</v>
      </c>
      <c r="E4015">
        <v>24529.75</v>
      </c>
      <c r="F4015">
        <v>7.75</v>
      </c>
      <c r="G4015">
        <v>23439.25</v>
      </c>
      <c r="H4015">
        <v>7.5</v>
      </c>
      <c r="I4015">
        <v>22363</v>
      </c>
      <c r="J4015">
        <v>7.25</v>
      </c>
      <c r="K4015">
        <v>25766.75</v>
      </c>
      <c r="L4015">
        <v>8.25</v>
      </c>
      <c r="M4015">
        <v>32482.25</v>
      </c>
      <c r="N4015">
        <v>10</v>
      </c>
      <c r="O4015">
        <v>8919.5</v>
      </c>
      <c r="P4015">
        <v>3</v>
      </c>
      <c r="Q4015">
        <v>19298.75</v>
      </c>
      <c r="R4015">
        <v>6</v>
      </c>
    </row>
    <row r="4016" spans="1:18" x14ac:dyDescent="0.35">
      <c r="A4016" t="s">
        <v>8030</v>
      </c>
      <c r="B4016" t="s">
        <v>8031</v>
      </c>
      <c r="C4016">
        <v>15130.6</v>
      </c>
      <c r="D4016">
        <v>4.8</v>
      </c>
      <c r="E4016">
        <v>19405.8</v>
      </c>
      <c r="F4016">
        <v>6.2</v>
      </c>
      <c r="G4016">
        <v>18422.2</v>
      </c>
      <c r="H4016">
        <v>6</v>
      </c>
      <c r="I4016">
        <v>20975.4</v>
      </c>
      <c r="J4016">
        <v>6.8</v>
      </c>
      <c r="K4016">
        <v>22814</v>
      </c>
      <c r="L4016">
        <v>7</v>
      </c>
      <c r="M4016">
        <v>29601</v>
      </c>
      <c r="N4016">
        <v>9.1999999999999993</v>
      </c>
      <c r="O4016">
        <v>2612.8000000000002</v>
      </c>
      <c r="P4016">
        <v>1.4</v>
      </c>
      <c r="Q4016">
        <v>10371.6</v>
      </c>
      <c r="R4016">
        <v>3.8</v>
      </c>
    </row>
    <row r="4017" spans="1:18" x14ac:dyDescent="0.35">
      <c r="A4017" t="s">
        <v>8032</v>
      </c>
      <c r="B4017" t="s">
        <v>8033</v>
      </c>
      <c r="C4017">
        <v>16257.8</v>
      </c>
      <c r="D4017">
        <v>5.2</v>
      </c>
      <c r="E4017">
        <v>13417.6</v>
      </c>
      <c r="F4017">
        <v>4.5999999999999996</v>
      </c>
      <c r="G4017">
        <v>9923.6</v>
      </c>
      <c r="H4017">
        <v>3.4</v>
      </c>
      <c r="I4017">
        <v>21577.8</v>
      </c>
      <c r="J4017">
        <v>6.8</v>
      </c>
      <c r="K4017">
        <v>17770.8</v>
      </c>
      <c r="L4017">
        <v>5.8</v>
      </c>
      <c r="M4017">
        <v>22268.400000000001</v>
      </c>
      <c r="N4017">
        <v>7.2</v>
      </c>
      <c r="O4017">
        <v>22061.200000000001</v>
      </c>
      <c r="P4017">
        <v>7.2</v>
      </c>
      <c r="Q4017">
        <v>18892.2</v>
      </c>
      <c r="R4017">
        <v>6</v>
      </c>
    </row>
    <row r="4018" spans="1:18" x14ac:dyDescent="0.35">
      <c r="A4018" t="s">
        <v>8034</v>
      </c>
      <c r="B4018" t="s">
        <v>8035</v>
      </c>
      <c r="C4018">
        <v>18717.75</v>
      </c>
      <c r="D4018">
        <v>6.25</v>
      </c>
      <c r="E4018">
        <v>24511.5</v>
      </c>
      <c r="F4018">
        <v>7.75</v>
      </c>
      <c r="G4018">
        <v>21152.25</v>
      </c>
      <c r="H4018">
        <v>7</v>
      </c>
      <c r="I4018">
        <v>25540.5</v>
      </c>
      <c r="J4018">
        <v>8.25</v>
      </c>
      <c r="K4018">
        <v>27312.75</v>
      </c>
      <c r="L4018">
        <v>8.5</v>
      </c>
      <c r="M4018">
        <v>30460.5</v>
      </c>
      <c r="N4018">
        <v>9.5</v>
      </c>
      <c r="O4018">
        <v>3080.75</v>
      </c>
      <c r="P4018">
        <v>1.5</v>
      </c>
      <c r="Q4018">
        <v>8684.25</v>
      </c>
      <c r="R4018">
        <v>3.25</v>
      </c>
    </row>
    <row r="4019" spans="1:18" x14ac:dyDescent="0.35">
      <c r="A4019" t="s">
        <v>8036</v>
      </c>
      <c r="B4019" t="s">
        <v>8037</v>
      </c>
      <c r="C4019">
        <v>26486.428571428569</v>
      </c>
      <c r="D4019">
        <v>8.4285714285714288</v>
      </c>
      <c r="E4019">
        <v>23880.571428571431</v>
      </c>
      <c r="F4019">
        <v>7.4285714285714288</v>
      </c>
      <c r="G4019">
        <v>22586.28571428571</v>
      </c>
      <c r="H4019">
        <v>7.2857142857142856</v>
      </c>
      <c r="I4019">
        <v>24831.71428571429</v>
      </c>
      <c r="J4019">
        <v>8</v>
      </c>
      <c r="K4019">
        <v>25206.857142857141</v>
      </c>
      <c r="L4019">
        <v>7.8571428571428568</v>
      </c>
      <c r="M4019">
        <v>29615.857142857141</v>
      </c>
      <c r="N4019">
        <v>9</v>
      </c>
      <c r="O4019">
        <v>12086</v>
      </c>
      <c r="P4019">
        <v>4.1428571428571432</v>
      </c>
      <c r="Q4019">
        <v>29759.142857142859</v>
      </c>
      <c r="R4019">
        <v>9.1428571428571423</v>
      </c>
    </row>
    <row r="4020" spans="1:18" x14ac:dyDescent="0.35">
      <c r="A4020" t="s">
        <v>8038</v>
      </c>
      <c r="B4020" t="s">
        <v>8039</v>
      </c>
      <c r="C4020">
        <v>17458</v>
      </c>
      <c r="D4020">
        <v>5.333333333333333</v>
      </c>
      <c r="E4020">
        <v>21655.666666666672</v>
      </c>
      <c r="F4020">
        <v>6.666666666666667</v>
      </c>
      <c r="G4020">
        <v>22306.666666666672</v>
      </c>
      <c r="H4020">
        <v>7</v>
      </c>
      <c r="I4020">
        <v>24226</v>
      </c>
      <c r="J4020">
        <v>8</v>
      </c>
      <c r="K4020">
        <v>29292.666666666672</v>
      </c>
      <c r="L4020">
        <v>9.3333333333333339</v>
      </c>
      <c r="M4020">
        <v>30640.666666666672</v>
      </c>
      <c r="N4020">
        <v>9.6666666666666661</v>
      </c>
      <c r="O4020">
        <v>2707.333333333333</v>
      </c>
      <c r="P4020">
        <v>1.666666666666667</v>
      </c>
      <c r="Q4020">
        <v>6949.666666666667</v>
      </c>
      <c r="R4020">
        <v>2.666666666666667</v>
      </c>
    </row>
    <row r="4021" spans="1:18" x14ac:dyDescent="0.35">
      <c r="A4021" t="s">
        <v>8040</v>
      </c>
      <c r="B4021" t="s">
        <v>8041</v>
      </c>
      <c r="C4021">
        <v>16128</v>
      </c>
      <c r="D4021">
        <v>5.5</v>
      </c>
      <c r="E4021">
        <v>16846.25</v>
      </c>
      <c r="F4021">
        <v>5.5</v>
      </c>
      <c r="G4021">
        <v>15524.75</v>
      </c>
      <c r="H4021">
        <v>5</v>
      </c>
      <c r="I4021">
        <v>15021</v>
      </c>
      <c r="J4021">
        <v>5</v>
      </c>
      <c r="K4021">
        <v>19721.5</v>
      </c>
      <c r="L4021">
        <v>6.5</v>
      </c>
      <c r="M4021">
        <v>23398.5</v>
      </c>
      <c r="N4021">
        <v>7.5</v>
      </c>
      <c r="O4021">
        <v>9859.25</v>
      </c>
      <c r="P4021">
        <v>3.5</v>
      </c>
      <c r="Q4021">
        <v>14680</v>
      </c>
      <c r="R4021">
        <v>4.75</v>
      </c>
    </row>
    <row r="4022" spans="1:18" x14ac:dyDescent="0.35">
      <c r="A4022" t="s">
        <v>8042</v>
      </c>
      <c r="B4022" t="s">
        <v>8043</v>
      </c>
      <c r="C4022">
        <v>18580.75</v>
      </c>
      <c r="D4022">
        <v>6</v>
      </c>
      <c r="E4022">
        <v>22471.75</v>
      </c>
      <c r="F4022">
        <v>7.25</v>
      </c>
      <c r="G4022">
        <v>20660</v>
      </c>
      <c r="H4022">
        <v>6.75</v>
      </c>
      <c r="I4022">
        <v>27626.25</v>
      </c>
      <c r="J4022">
        <v>8.5</v>
      </c>
      <c r="K4022">
        <v>26070.75</v>
      </c>
      <c r="L4022">
        <v>8.25</v>
      </c>
      <c r="M4022">
        <v>32525.25</v>
      </c>
      <c r="N4022">
        <v>10</v>
      </c>
      <c r="O4022">
        <v>2610.5</v>
      </c>
      <c r="P4022">
        <v>1.5</v>
      </c>
      <c r="Q4022">
        <v>8718</v>
      </c>
      <c r="R4022">
        <v>3.25</v>
      </c>
    </row>
    <row r="4023" spans="1:18" x14ac:dyDescent="0.35">
      <c r="A4023" t="s">
        <v>8044</v>
      </c>
      <c r="B4023" t="s">
        <v>8045</v>
      </c>
      <c r="C4023">
        <v>24899.75</v>
      </c>
      <c r="D4023">
        <v>8</v>
      </c>
      <c r="E4023">
        <v>25531.75</v>
      </c>
      <c r="F4023">
        <v>8</v>
      </c>
      <c r="G4023">
        <v>23591</v>
      </c>
      <c r="H4023">
        <v>7.25</v>
      </c>
      <c r="I4023">
        <v>28493.75</v>
      </c>
      <c r="J4023">
        <v>9</v>
      </c>
      <c r="K4023">
        <v>29009.75</v>
      </c>
      <c r="L4023">
        <v>9.25</v>
      </c>
      <c r="M4023">
        <v>31432</v>
      </c>
      <c r="N4023">
        <v>9.5</v>
      </c>
      <c r="O4023">
        <v>4627.25</v>
      </c>
      <c r="P4023">
        <v>1.75</v>
      </c>
      <c r="Q4023">
        <v>22290.5</v>
      </c>
      <c r="R4023">
        <v>7.25</v>
      </c>
    </row>
    <row r="4024" spans="1:18" x14ac:dyDescent="0.35">
      <c r="A4024" t="s">
        <v>8046</v>
      </c>
      <c r="B4024" t="s">
        <v>8047</v>
      </c>
      <c r="C4024">
        <v>19846.666666666672</v>
      </c>
      <c r="D4024">
        <v>6.333333333333333</v>
      </c>
      <c r="E4024">
        <v>16852.333333333328</v>
      </c>
      <c r="F4024">
        <v>5.666666666666667</v>
      </c>
      <c r="G4024">
        <v>15910</v>
      </c>
      <c r="H4024">
        <v>5</v>
      </c>
      <c r="I4024">
        <v>16109.66666666667</v>
      </c>
      <c r="J4024">
        <v>5</v>
      </c>
      <c r="K4024">
        <v>24318.333333333328</v>
      </c>
      <c r="L4024">
        <v>8</v>
      </c>
      <c r="M4024">
        <v>23338.666666666672</v>
      </c>
      <c r="N4024">
        <v>7.666666666666667</v>
      </c>
      <c r="O4024">
        <v>16102</v>
      </c>
      <c r="P4024">
        <v>5.333333333333333</v>
      </c>
      <c r="Q4024">
        <v>17302</v>
      </c>
      <c r="R4024">
        <v>5.666666666666667</v>
      </c>
    </row>
    <row r="4025" spans="1:18" x14ac:dyDescent="0.35">
      <c r="A4025" t="s">
        <v>8048</v>
      </c>
      <c r="B4025" t="s">
        <v>8049</v>
      </c>
      <c r="C4025">
        <v>16038</v>
      </c>
      <c r="D4025">
        <v>5.333333333333333</v>
      </c>
      <c r="E4025">
        <v>23709.666666666672</v>
      </c>
      <c r="F4025">
        <v>7.666666666666667</v>
      </c>
      <c r="G4025">
        <v>23112</v>
      </c>
      <c r="H4025">
        <v>7.333333333333333</v>
      </c>
      <c r="I4025">
        <v>20698.333333333328</v>
      </c>
      <c r="J4025">
        <v>6.666666666666667</v>
      </c>
      <c r="K4025">
        <v>29268.666666666672</v>
      </c>
      <c r="L4025">
        <v>9</v>
      </c>
      <c r="M4025">
        <v>30935.333333333328</v>
      </c>
      <c r="N4025">
        <v>9.6666666666666661</v>
      </c>
      <c r="O4025">
        <v>926.66666666666663</v>
      </c>
      <c r="P4025">
        <v>1</v>
      </c>
      <c r="Q4025">
        <v>2388</v>
      </c>
      <c r="R4025">
        <v>1.333333333333333</v>
      </c>
    </row>
    <row r="4026" spans="1:18" x14ac:dyDescent="0.35">
      <c r="A4026" t="s">
        <v>8050</v>
      </c>
      <c r="B4026" t="s">
        <v>8051</v>
      </c>
      <c r="C4026">
        <v>19523.666666666672</v>
      </c>
      <c r="D4026">
        <v>6.333333333333333</v>
      </c>
      <c r="E4026">
        <v>22602</v>
      </c>
      <c r="F4026">
        <v>7.333333333333333</v>
      </c>
      <c r="G4026">
        <v>22522</v>
      </c>
      <c r="H4026">
        <v>7.333333333333333</v>
      </c>
      <c r="I4026">
        <v>21069.333333333328</v>
      </c>
      <c r="J4026">
        <v>6.666666666666667</v>
      </c>
      <c r="K4026">
        <v>28921</v>
      </c>
      <c r="L4026">
        <v>9</v>
      </c>
      <c r="M4026">
        <v>28720.666666666672</v>
      </c>
      <c r="N4026">
        <v>9</v>
      </c>
      <c r="O4026">
        <v>3627.666666666667</v>
      </c>
      <c r="P4026">
        <v>1.666666666666667</v>
      </c>
      <c r="Q4026">
        <v>7022</v>
      </c>
      <c r="R4026">
        <v>2.666666666666667</v>
      </c>
    </row>
    <row r="4027" spans="1:18" x14ac:dyDescent="0.35">
      <c r="A4027" t="s">
        <v>8052</v>
      </c>
      <c r="B4027" t="s">
        <v>8053</v>
      </c>
      <c r="C4027">
        <v>15820</v>
      </c>
      <c r="D4027">
        <v>5</v>
      </c>
      <c r="E4027">
        <v>25433.75</v>
      </c>
      <c r="F4027">
        <v>8</v>
      </c>
      <c r="G4027">
        <v>24773</v>
      </c>
      <c r="H4027">
        <v>7.75</v>
      </c>
      <c r="I4027">
        <v>25765</v>
      </c>
      <c r="J4027">
        <v>8</v>
      </c>
      <c r="K4027">
        <v>24159.25</v>
      </c>
      <c r="L4027">
        <v>7.75</v>
      </c>
      <c r="M4027">
        <v>32325.25</v>
      </c>
      <c r="N4027">
        <v>10</v>
      </c>
      <c r="O4027">
        <v>1622.5</v>
      </c>
      <c r="P4027">
        <v>1.25</v>
      </c>
      <c r="Q4027">
        <v>1505.25</v>
      </c>
      <c r="R4027">
        <v>1</v>
      </c>
    </row>
    <row r="4028" spans="1:18" x14ac:dyDescent="0.35">
      <c r="A4028" t="s">
        <v>8054</v>
      </c>
      <c r="B4028" t="s">
        <v>8055</v>
      </c>
      <c r="C4028">
        <v>20038.2</v>
      </c>
      <c r="D4028">
        <v>6.4</v>
      </c>
      <c r="E4028">
        <v>20298.599999999999</v>
      </c>
      <c r="F4028">
        <v>6.6</v>
      </c>
      <c r="G4028">
        <v>22582.6</v>
      </c>
      <c r="H4028">
        <v>7.2</v>
      </c>
      <c r="I4028">
        <v>22922</v>
      </c>
      <c r="J4028">
        <v>7.2</v>
      </c>
      <c r="K4028">
        <v>18050.2</v>
      </c>
      <c r="L4028">
        <v>5.8</v>
      </c>
      <c r="M4028">
        <v>27809.8</v>
      </c>
      <c r="N4028">
        <v>8.6</v>
      </c>
      <c r="O4028">
        <v>4690.6000000000004</v>
      </c>
      <c r="P4028">
        <v>2</v>
      </c>
      <c r="Q4028">
        <v>17399</v>
      </c>
      <c r="R4028">
        <v>5.6</v>
      </c>
    </row>
    <row r="4029" spans="1:18" x14ac:dyDescent="0.35">
      <c r="A4029" t="s">
        <v>8056</v>
      </c>
      <c r="B4029" t="s">
        <v>8057</v>
      </c>
      <c r="C4029">
        <v>15798.5</v>
      </c>
      <c r="D4029">
        <v>5.25</v>
      </c>
      <c r="E4029">
        <v>22849.5</v>
      </c>
      <c r="F4029">
        <v>7.25</v>
      </c>
      <c r="G4029">
        <v>23855.5</v>
      </c>
      <c r="H4029">
        <v>7.75</v>
      </c>
      <c r="I4029">
        <v>24644.5</v>
      </c>
      <c r="J4029">
        <v>7.75</v>
      </c>
      <c r="K4029">
        <v>25207.25</v>
      </c>
      <c r="L4029">
        <v>7.75</v>
      </c>
      <c r="M4029">
        <v>29901.75</v>
      </c>
      <c r="N4029">
        <v>9.5</v>
      </c>
      <c r="O4029">
        <v>1602.5</v>
      </c>
      <c r="P4029">
        <v>1.25</v>
      </c>
      <c r="Q4029">
        <v>2568.75</v>
      </c>
      <c r="R4029">
        <v>1.5</v>
      </c>
    </row>
    <row r="4030" spans="1:18" x14ac:dyDescent="0.35">
      <c r="A4030" t="s">
        <v>8058</v>
      </c>
      <c r="B4030" t="s">
        <v>8059</v>
      </c>
      <c r="C4030">
        <v>20957.333333333328</v>
      </c>
      <c r="D4030">
        <v>6.5</v>
      </c>
      <c r="E4030">
        <v>19983.333333333328</v>
      </c>
      <c r="F4030">
        <v>6.5</v>
      </c>
      <c r="G4030">
        <v>20819.5</v>
      </c>
      <c r="H4030">
        <v>6.666666666666667</v>
      </c>
      <c r="I4030">
        <v>21970.166666666672</v>
      </c>
      <c r="J4030">
        <v>7</v>
      </c>
      <c r="K4030">
        <v>19881</v>
      </c>
      <c r="L4030">
        <v>6.5</v>
      </c>
      <c r="M4030">
        <v>29003</v>
      </c>
      <c r="N4030">
        <v>9.1666666666666661</v>
      </c>
      <c r="O4030">
        <v>6785.5</v>
      </c>
      <c r="P4030">
        <v>2.5</v>
      </c>
      <c r="Q4030">
        <v>19823.833333333328</v>
      </c>
      <c r="R4030">
        <v>6.333333333333333</v>
      </c>
    </row>
    <row r="4031" spans="1:18" x14ac:dyDescent="0.35">
      <c r="A4031" t="s">
        <v>8060</v>
      </c>
      <c r="B4031" t="s">
        <v>8061</v>
      </c>
      <c r="C4031">
        <v>15885.8</v>
      </c>
      <c r="D4031">
        <v>5.4</v>
      </c>
      <c r="E4031">
        <v>16790.599999999999</v>
      </c>
      <c r="F4031">
        <v>5.8</v>
      </c>
      <c r="G4031">
        <v>13077.6</v>
      </c>
      <c r="H4031">
        <v>4.4000000000000004</v>
      </c>
      <c r="I4031">
        <v>12088.8</v>
      </c>
      <c r="J4031">
        <v>4</v>
      </c>
      <c r="K4031">
        <v>14324.6</v>
      </c>
      <c r="L4031">
        <v>4.5999999999999996</v>
      </c>
      <c r="M4031">
        <v>19781</v>
      </c>
      <c r="N4031">
        <v>6.6</v>
      </c>
      <c r="O4031">
        <v>11830.8</v>
      </c>
      <c r="P4031">
        <v>4.2</v>
      </c>
      <c r="Q4031">
        <v>22704.799999999999</v>
      </c>
      <c r="R4031">
        <v>7.2</v>
      </c>
    </row>
    <row r="4032" spans="1:18" x14ac:dyDescent="0.35">
      <c r="A4032" t="s">
        <v>8062</v>
      </c>
      <c r="B4032" t="s">
        <v>8063</v>
      </c>
      <c r="C4032">
        <v>14793.25</v>
      </c>
      <c r="D4032">
        <v>5</v>
      </c>
      <c r="E4032">
        <v>16552.25</v>
      </c>
      <c r="F4032">
        <v>5.5</v>
      </c>
      <c r="G4032">
        <v>12284.5</v>
      </c>
      <c r="H4032">
        <v>4.25</v>
      </c>
      <c r="I4032">
        <v>13732</v>
      </c>
      <c r="J4032">
        <v>4.5</v>
      </c>
      <c r="K4032">
        <v>13360.25</v>
      </c>
      <c r="L4032">
        <v>4.25</v>
      </c>
      <c r="M4032">
        <v>22527</v>
      </c>
      <c r="N4032">
        <v>7</v>
      </c>
      <c r="O4032">
        <v>13312</v>
      </c>
      <c r="P4032">
        <v>4.5</v>
      </c>
      <c r="Q4032">
        <v>16183.5</v>
      </c>
      <c r="R4032">
        <v>5.25</v>
      </c>
    </row>
    <row r="4033" spans="1:18" x14ac:dyDescent="0.35">
      <c r="A4033" t="s">
        <v>8064</v>
      </c>
      <c r="B4033" t="s">
        <v>8065</v>
      </c>
      <c r="C4033">
        <v>17706.5</v>
      </c>
      <c r="D4033">
        <v>5.5</v>
      </c>
      <c r="E4033">
        <v>20132.25</v>
      </c>
      <c r="F4033">
        <v>6.5</v>
      </c>
      <c r="G4033">
        <v>19132.75</v>
      </c>
      <c r="H4033">
        <v>6</v>
      </c>
      <c r="I4033">
        <v>17966.5</v>
      </c>
      <c r="J4033">
        <v>5.75</v>
      </c>
      <c r="K4033">
        <v>20527</v>
      </c>
      <c r="L4033">
        <v>6.75</v>
      </c>
      <c r="M4033">
        <v>28770.5</v>
      </c>
      <c r="N4033">
        <v>9</v>
      </c>
      <c r="O4033">
        <v>5595.5</v>
      </c>
      <c r="P4033">
        <v>2.25</v>
      </c>
      <c r="Q4033">
        <v>18440.5</v>
      </c>
      <c r="R4033">
        <v>6</v>
      </c>
    </row>
    <row r="4034" spans="1:18" x14ac:dyDescent="0.35">
      <c r="A4034" t="s">
        <v>8066</v>
      </c>
      <c r="B4034" t="s">
        <v>8067</v>
      </c>
      <c r="C4034">
        <v>25724.6</v>
      </c>
      <c r="D4034">
        <v>8.1999999999999993</v>
      </c>
      <c r="E4034">
        <v>24316</v>
      </c>
      <c r="F4034">
        <v>7.6</v>
      </c>
      <c r="G4034">
        <v>20338</v>
      </c>
      <c r="H4034">
        <v>6.4</v>
      </c>
      <c r="I4034">
        <v>22244.6</v>
      </c>
      <c r="J4034">
        <v>7.2</v>
      </c>
      <c r="K4034">
        <v>22770.799999999999</v>
      </c>
      <c r="L4034">
        <v>7.2</v>
      </c>
      <c r="M4034">
        <v>29288.6</v>
      </c>
      <c r="N4034">
        <v>9.1999999999999993</v>
      </c>
      <c r="O4034">
        <v>15293.6</v>
      </c>
      <c r="P4034">
        <v>5.2</v>
      </c>
      <c r="Q4034">
        <v>27478</v>
      </c>
      <c r="R4034">
        <v>8.4</v>
      </c>
    </row>
    <row r="4035" spans="1:18" x14ac:dyDescent="0.35">
      <c r="A4035" t="s">
        <v>8068</v>
      </c>
      <c r="B4035" t="s">
        <v>8069</v>
      </c>
      <c r="C4035">
        <v>21030.5</v>
      </c>
      <c r="D4035">
        <v>6.666666666666667</v>
      </c>
      <c r="E4035">
        <v>18918.166666666672</v>
      </c>
      <c r="F4035">
        <v>6</v>
      </c>
      <c r="G4035">
        <v>17034.166666666672</v>
      </c>
      <c r="H4035">
        <v>5.333333333333333</v>
      </c>
      <c r="I4035">
        <v>16114</v>
      </c>
      <c r="J4035">
        <v>5.333333333333333</v>
      </c>
      <c r="K4035">
        <v>16706</v>
      </c>
      <c r="L4035">
        <v>5.333333333333333</v>
      </c>
      <c r="M4035">
        <v>26143</v>
      </c>
      <c r="N4035">
        <v>8.1666666666666661</v>
      </c>
      <c r="O4035">
        <v>23406</v>
      </c>
      <c r="P4035">
        <v>7.5</v>
      </c>
      <c r="Q4035">
        <v>24080.5</v>
      </c>
      <c r="R4035">
        <v>7.666666666666667</v>
      </c>
    </row>
    <row r="4036" spans="1:18" x14ac:dyDescent="0.35">
      <c r="A4036" t="s">
        <v>8070</v>
      </c>
      <c r="B4036" t="s">
        <v>8071</v>
      </c>
      <c r="C4036">
        <v>9014.25</v>
      </c>
      <c r="D4036">
        <v>3</v>
      </c>
      <c r="E4036">
        <v>9149</v>
      </c>
      <c r="F4036">
        <v>3.25</v>
      </c>
      <c r="G4036">
        <v>6963.25</v>
      </c>
      <c r="H4036">
        <v>2.75</v>
      </c>
      <c r="I4036">
        <v>10443</v>
      </c>
      <c r="J4036">
        <v>3.5</v>
      </c>
      <c r="K4036">
        <v>8099.5</v>
      </c>
      <c r="L4036">
        <v>3</v>
      </c>
      <c r="M4036">
        <v>16741.75</v>
      </c>
      <c r="N4036">
        <v>5.5</v>
      </c>
      <c r="O4036">
        <v>23349.75</v>
      </c>
      <c r="P4036">
        <v>7.25</v>
      </c>
      <c r="Q4036">
        <v>8581.75</v>
      </c>
      <c r="R4036">
        <v>3</v>
      </c>
    </row>
    <row r="4037" spans="1:18" x14ac:dyDescent="0.35">
      <c r="A4037" t="s">
        <v>8072</v>
      </c>
      <c r="B4037" t="s">
        <v>8073</v>
      </c>
      <c r="C4037">
        <v>25153.200000000001</v>
      </c>
      <c r="D4037">
        <v>8</v>
      </c>
      <c r="E4037">
        <v>27177.200000000001</v>
      </c>
      <c r="F4037">
        <v>8.6</v>
      </c>
      <c r="G4037">
        <v>24965.4</v>
      </c>
      <c r="H4037">
        <v>8.1999999999999993</v>
      </c>
      <c r="I4037">
        <v>25273.200000000001</v>
      </c>
      <c r="J4037">
        <v>8</v>
      </c>
      <c r="K4037">
        <v>24050.400000000001</v>
      </c>
      <c r="L4037">
        <v>7.6</v>
      </c>
      <c r="M4037">
        <v>30925</v>
      </c>
      <c r="N4037">
        <v>9.6</v>
      </c>
      <c r="O4037">
        <v>7365.8</v>
      </c>
      <c r="P4037">
        <v>2.6</v>
      </c>
      <c r="Q4037">
        <v>15942.8</v>
      </c>
      <c r="R4037">
        <v>5</v>
      </c>
    </row>
    <row r="4038" spans="1:18" x14ac:dyDescent="0.35">
      <c r="A4038" t="s">
        <v>8074</v>
      </c>
      <c r="B4038" t="s">
        <v>8075</v>
      </c>
      <c r="C4038">
        <v>19840.5</v>
      </c>
      <c r="D4038">
        <v>6.25</v>
      </c>
      <c r="E4038">
        <v>17117.5</v>
      </c>
      <c r="F4038">
        <v>5.5</v>
      </c>
      <c r="G4038">
        <v>16947.25</v>
      </c>
      <c r="H4038">
        <v>5.5</v>
      </c>
      <c r="I4038">
        <v>12737.25</v>
      </c>
      <c r="J4038">
        <v>4.5</v>
      </c>
      <c r="K4038">
        <v>17336.25</v>
      </c>
      <c r="L4038">
        <v>6</v>
      </c>
      <c r="M4038">
        <v>24570</v>
      </c>
      <c r="N4038">
        <v>7.75</v>
      </c>
      <c r="O4038">
        <v>22967.25</v>
      </c>
      <c r="P4038">
        <v>7.25</v>
      </c>
      <c r="Q4038">
        <v>24421</v>
      </c>
      <c r="R4038">
        <v>7.5</v>
      </c>
    </row>
    <row r="4039" spans="1:18" x14ac:dyDescent="0.35">
      <c r="A4039" t="s">
        <v>8076</v>
      </c>
      <c r="B4039" t="s">
        <v>8077</v>
      </c>
      <c r="C4039">
        <v>22881.599999999999</v>
      </c>
      <c r="D4039">
        <v>7.4</v>
      </c>
      <c r="E4039">
        <v>22400.799999999999</v>
      </c>
      <c r="F4039">
        <v>7</v>
      </c>
      <c r="G4039">
        <v>23086.400000000001</v>
      </c>
      <c r="H4039">
        <v>7.4</v>
      </c>
      <c r="I4039">
        <v>19605</v>
      </c>
      <c r="J4039">
        <v>6.2</v>
      </c>
      <c r="K4039">
        <v>19227.400000000001</v>
      </c>
      <c r="L4039">
        <v>6</v>
      </c>
      <c r="M4039">
        <v>26968.400000000001</v>
      </c>
      <c r="N4039">
        <v>8.4</v>
      </c>
      <c r="O4039">
        <v>9793</v>
      </c>
      <c r="P4039">
        <v>3.4</v>
      </c>
      <c r="Q4039">
        <v>26050</v>
      </c>
      <c r="R4039">
        <v>8</v>
      </c>
    </row>
    <row r="4040" spans="1:18" x14ac:dyDescent="0.35">
      <c r="A4040" t="s">
        <v>8078</v>
      </c>
      <c r="B4040" t="s">
        <v>8079</v>
      </c>
      <c r="C4040">
        <v>8048.5</v>
      </c>
      <c r="D4040">
        <v>2.75</v>
      </c>
      <c r="E4040">
        <v>8838.5</v>
      </c>
      <c r="F4040">
        <v>3.25</v>
      </c>
      <c r="G4040">
        <v>7588.25</v>
      </c>
      <c r="H4040">
        <v>2.75</v>
      </c>
      <c r="I4040">
        <v>7338.5</v>
      </c>
      <c r="J4040">
        <v>2.75</v>
      </c>
      <c r="K4040">
        <v>7406.75</v>
      </c>
      <c r="L4040">
        <v>2.75</v>
      </c>
      <c r="M4040">
        <v>13066.25</v>
      </c>
      <c r="N4040">
        <v>4.25</v>
      </c>
      <c r="O4040">
        <v>27886.75</v>
      </c>
      <c r="P4040">
        <v>9</v>
      </c>
      <c r="Q4040">
        <v>7187.75</v>
      </c>
      <c r="R4040">
        <v>2.5</v>
      </c>
    </row>
    <row r="4041" spans="1:18" x14ac:dyDescent="0.35">
      <c r="A4041" t="s">
        <v>8080</v>
      </c>
      <c r="B4041" t="s">
        <v>8081</v>
      </c>
      <c r="C4041">
        <v>15456.25</v>
      </c>
      <c r="D4041">
        <v>5</v>
      </c>
      <c r="E4041">
        <v>16389</v>
      </c>
      <c r="F4041">
        <v>5.75</v>
      </c>
      <c r="G4041">
        <v>14462.75</v>
      </c>
      <c r="H4041">
        <v>4.75</v>
      </c>
      <c r="I4041">
        <v>13579.75</v>
      </c>
      <c r="J4041">
        <v>4.5</v>
      </c>
      <c r="K4041">
        <v>12525.25</v>
      </c>
      <c r="L4041">
        <v>4.25</v>
      </c>
      <c r="M4041">
        <v>13607.5</v>
      </c>
      <c r="N4041">
        <v>4.5</v>
      </c>
      <c r="O4041">
        <v>26231</v>
      </c>
      <c r="P4041">
        <v>8.25</v>
      </c>
      <c r="Q4041">
        <v>12112</v>
      </c>
      <c r="R4041">
        <v>4</v>
      </c>
    </row>
    <row r="4042" spans="1:18" x14ac:dyDescent="0.35">
      <c r="A4042" t="s">
        <v>8082</v>
      </c>
      <c r="B4042" t="s">
        <v>8083</v>
      </c>
      <c r="C4042">
        <v>18424.75</v>
      </c>
      <c r="D4042">
        <v>6.25</v>
      </c>
      <c r="E4042">
        <v>18473.5</v>
      </c>
      <c r="F4042">
        <v>6</v>
      </c>
      <c r="G4042">
        <v>16636</v>
      </c>
      <c r="H4042">
        <v>5.5</v>
      </c>
      <c r="I4042">
        <v>12884</v>
      </c>
      <c r="J4042">
        <v>4.25</v>
      </c>
      <c r="K4042">
        <v>14622</v>
      </c>
      <c r="L4042">
        <v>5</v>
      </c>
      <c r="M4042">
        <v>26855.75</v>
      </c>
      <c r="N4042">
        <v>8.25</v>
      </c>
      <c r="O4042">
        <v>15029.75</v>
      </c>
      <c r="P4042">
        <v>5</v>
      </c>
      <c r="Q4042">
        <v>25964</v>
      </c>
      <c r="R4042">
        <v>8</v>
      </c>
    </row>
    <row r="4043" spans="1:18" x14ac:dyDescent="0.35">
      <c r="A4043" t="s">
        <v>8084</v>
      </c>
      <c r="B4043" t="s">
        <v>8085</v>
      </c>
      <c r="C4043">
        <v>14064.2</v>
      </c>
      <c r="D4043">
        <v>4.5999999999999996</v>
      </c>
      <c r="E4043">
        <v>13918.8</v>
      </c>
      <c r="F4043">
        <v>4.5999999999999996</v>
      </c>
      <c r="G4043">
        <v>14006</v>
      </c>
      <c r="H4043">
        <v>4.4000000000000004</v>
      </c>
      <c r="I4043">
        <v>14843.6</v>
      </c>
      <c r="J4043">
        <v>5</v>
      </c>
      <c r="K4043">
        <v>18501.599999999999</v>
      </c>
      <c r="L4043">
        <v>5.8</v>
      </c>
      <c r="M4043">
        <v>23835.599999999999</v>
      </c>
      <c r="N4043">
        <v>7.4</v>
      </c>
      <c r="O4043">
        <v>5392</v>
      </c>
      <c r="P4043">
        <v>2</v>
      </c>
      <c r="Q4043">
        <v>11151.8</v>
      </c>
      <c r="R4043">
        <v>3.8</v>
      </c>
    </row>
    <row r="4044" spans="1:18" x14ac:dyDescent="0.35">
      <c r="A4044" t="s">
        <v>8086</v>
      </c>
      <c r="B4044" t="s">
        <v>8087</v>
      </c>
      <c r="C4044">
        <v>19942.5</v>
      </c>
      <c r="D4044">
        <v>6.5</v>
      </c>
      <c r="E4044">
        <v>21481.5</v>
      </c>
      <c r="F4044">
        <v>7</v>
      </c>
      <c r="G4044">
        <v>19083</v>
      </c>
      <c r="H4044">
        <v>6.25</v>
      </c>
      <c r="I4044">
        <v>17791.75</v>
      </c>
      <c r="J4044">
        <v>5.5</v>
      </c>
      <c r="K4044">
        <v>18708.75</v>
      </c>
      <c r="L4044">
        <v>5.75</v>
      </c>
      <c r="M4044">
        <v>24692.25</v>
      </c>
      <c r="N4044">
        <v>8</v>
      </c>
      <c r="O4044">
        <v>7002.5</v>
      </c>
      <c r="P4044">
        <v>2.75</v>
      </c>
      <c r="Q4044">
        <v>20195.5</v>
      </c>
      <c r="R4044">
        <v>6.5</v>
      </c>
    </row>
    <row r="4045" spans="1:18" x14ac:dyDescent="0.35">
      <c r="A4045" t="s">
        <v>8088</v>
      </c>
      <c r="B4045" t="s">
        <v>8089</v>
      </c>
      <c r="C4045">
        <v>21804</v>
      </c>
      <c r="D4045">
        <v>7</v>
      </c>
      <c r="E4045">
        <v>22943</v>
      </c>
      <c r="F4045">
        <v>7.25</v>
      </c>
      <c r="G4045">
        <v>22857</v>
      </c>
      <c r="H4045">
        <v>7.25</v>
      </c>
      <c r="I4045">
        <v>24811</v>
      </c>
      <c r="J4045">
        <v>7.75</v>
      </c>
      <c r="K4045">
        <v>22899</v>
      </c>
      <c r="L4045">
        <v>7.25</v>
      </c>
      <c r="M4045">
        <v>33005.5</v>
      </c>
      <c r="N4045">
        <v>10</v>
      </c>
      <c r="O4045">
        <v>4958.25</v>
      </c>
      <c r="P4045">
        <v>2</v>
      </c>
      <c r="Q4045">
        <v>13759.75</v>
      </c>
      <c r="R4045">
        <v>4.5</v>
      </c>
    </row>
    <row r="4046" spans="1:18" x14ac:dyDescent="0.35">
      <c r="A4046" t="s">
        <v>8090</v>
      </c>
      <c r="B4046" t="s">
        <v>8091</v>
      </c>
      <c r="C4046">
        <v>15618.5</v>
      </c>
      <c r="D4046">
        <v>5.25</v>
      </c>
      <c r="E4046">
        <v>16107.25</v>
      </c>
      <c r="F4046">
        <v>5.25</v>
      </c>
      <c r="G4046">
        <v>12144.25</v>
      </c>
      <c r="H4046">
        <v>4</v>
      </c>
      <c r="I4046">
        <v>13960.25</v>
      </c>
      <c r="J4046">
        <v>4.5</v>
      </c>
      <c r="K4046">
        <v>14301.5</v>
      </c>
      <c r="L4046">
        <v>4.75</v>
      </c>
      <c r="M4046">
        <v>26549.25</v>
      </c>
      <c r="N4046">
        <v>8.5</v>
      </c>
      <c r="O4046">
        <v>8062.25</v>
      </c>
      <c r="P4046">
        <v>2.75</v>
      </c>
      <c r="Q4046">
        <v>21317.75</v>
      </c>
      <c r="R4046">
        <v>6.75</v>
      </c>
    </row>
    <row r="4047" spans="1:18" x14ac:dyDescent="0.35">
      <c r="A4047" t="s">
        <v>8092</v>
      </c>
      <c r="B4047" t="s">
        <v>8093</v>
      </c>
      <c r="C4047">
        <v>18860.25</v>
      </c>
      <c r="D4047">
        <v>6</v>
      </c>
      <c r="E4047">
        <v>20348.5</v>
      </c>
      <c r="F4047">
        <v>6.5</v>
      </c>
      <c r="G4047">
        <v>14703.25</v>
      </c>
      <c r="H4047">
        <v>4.75</v>
      </c>
      <c r="I4047">
        <v>15042</v>
      </c>
      <c r="J4047">
        <v>4.75</v>
      </c>
      <c r="K4047">
        <v>15087.5</v>
      </c>
      <c r="L4047">
        <v>4.75</v>
      </c>
      <c r="M4047">
        <v>26743.25</v>
      </c>
      <c r="N4047">
        <v>8.5</v>
      </c>
      <c r="O4047">
        <v>10144.5</v>
      </c>
      <c r="P4047">
        <v>3.75</v>
      </c>
      <c r="Q4047">
        <v>26329.5</v>
      </c>
      <c r="R4047">
        <v>8.5</v>
      </c>
    </row>
    <row r="4048" spans="1:18" x14ac:dyDescent="0.35">
      <c r="A4048" t="s">
        <v>8094</v>
      </c>
      <c r="B4048" t="s">
        <v>8095</v>
      </c>
      <c r="C4048">
        <v>11880</v>
      </c>
      <c r="D4048">
        <v>4.333333333333333</v>
      </c>
      <c r="E4048">
        <v>12031.33333333333</v>
      </c>
      <c r="F4048">
        <v>4.333333333333333</v>
      </c>
      <c r="G4048">
        <v>9138.3333333333339</v>
      </c>
      <c r="H4048">
        <v>3</v>
      </c>
      <c r="I4048">
        <v>10068.66666666667</v>
      </c>
      <c r="J4048">
        <v>3.333333333333333</v>
      </c>
      <c r="K4048">
        <v>12147.33333333333</v>
      </c>
      <c r="L4048">
        <v>4</v>
      </c>
      <c r="M4048">
        <v>14170</v>
      </c>
      <c r="N4048">
        <v>4.666666666666667</v>
      </c>
      <c r="O4048">
        <v>19839.333333333328</v>
      </c>
      <c r="P4048">
        <v>6.333333333333333</v>
      </c>
      <c r="Q4048">
        <v>14607.33333333333</v>
      </c>
      <c r="R4048">
        <v>5</v>
      </c>
    </row>
    <row r="4049" spans="1:18" x14ac:dyDescent="0.35">
      <c r="A4049" t="s">
        <v>8096</v>
      </c>
      <c r="B4049" t="s">
        <v>8097</v>
      </c>
      <c r="C4049">
        <v>11471.66666666667</v>
      </c>
      <c r="D4049">
        <v>4</v>
      </c>
      <c r="E4049">
        <v>11879</v>
      </c>
      <c r="F4049">
        <v>4.166666666666667</v>
      </c>
      <c r="G4049">
        <v>10835</v>
      </c>
      <c r="H4049">
        <v>3.5</v>
      </c>
      <c r="I4049">
        <v>6926.333333333333</v>
      </c>
      <c r="J4049">
        <v>2.666666666666667</v>
      </c>
      <c r="K4049">
        <v>11840.66666666667</v>
      </c>
      <c r="L4049">
        <v>3.833333333333333</v>
      </c>
      <c r="M4049">
        <v>21266.333333333328</v>
      </c>
      <c r="N4049">
        <v>6.666666666666667</v>
      </c>
      <c r="O4049">
        <v>10831.83333333333</v>
      </c>
      <c r="P4049">
        <v>3.666666666666667</v>
      </c>
      <c r="Q4049">
        <v>22241.5</v>
      </c>
      <c r="R4049">
        <v>7.166666666666667</v>
      </c>
    </row>
    <row r="4050" spans="1:18" x14ac:dyDescent="0.35">
      <c r="A4050" t="s">
        <v>8098</v>
      </c>
      <c r="B4050" t="s">
        <v>8099</v>
      </c>
      <c r="C4050">
        <v>11813.75</v>
      </c>
      <c r="D4050">
        <v>4</v>
      </c>
      <c r="E4050">
        <v>20244</v>
      </c>
      <c r="F4050">
        <v>6.5</v>
      </c>
      <c r="G4050">
        <v>19351.5</v>
      </c>
      <c r="H4050">
        <v>6.25</v>
      </c>
      <c r="I4050">
        <v>15689.75</v>
      </c>
      <c r="J4050">
        <v>5</v>
      </c>
      <c r="K4050">
        <v>23008.75</v>
      </c>
      <c r="L4050">
        <v>7.25</v>
      </c>
      <c r="M4050">
        <v>31099.25</v>
      </c>
      <c r="N4050">
        <v>9.75</v>
      </c>
      <c r="O4050">
        <v>241.75</v>
      </c>
      <c r="P4050">
        <v>1</v>
      </c>
      <c r="Q4050">
        <v>1512</v>
      </c>
      <c r="R4050">
        <v>1</v>
      </c>
    </row>
    <row r="4051" spans="1:18" x14ac:dyDescent="0.35">
      <c r="A4051" t="s">
        <v>8100</v>
      </c>
      <c r="B4051" t="s">
        <v>8101</v>
      </c>
      <c r="C4051">
        <v>14265.5</v>
      </c>
      <c r="D4051">
        <v>4.75</v>
      </c>
      <c r="E4051">
        <v>14902.25</v>
      </c>
      <c r="F4051">
        <v>5</v>
      </c>
      <c r="G4051">
        <v>13571.5</v>
      </c>
      <c r="H4051">
        <v>4.5</v>
      </c>
      <c r="I4051">
        <v>9003.75</v>
      </c>
      <c r="J4051">
        <v>3</v>
      </c>
      <c r="K4051">
        <v>14225.75</v>
      </c>
      <c r="L4051">
        <v>4.5</v>
      </c>
      <c r="M4051">
        <v>24093.75</v>
      </c>
      <c r="N4051">
        <v>7.5</v>
      </c>
      <c r="O4051">
        <v>7131.25</v>
      </c>
      <c r="P4051">
        <v>2.5</v>
      </c>
      <c r="Q4051">
        <v>21345</v>
      </c>
      <c r="R4051">
        <v>6.5</v>
      </c>
    </row>
    <row r="4052" spans="1:18" x14ac:dyDescent="0.35">
      <c r="A4052" t="s">
        <v>8102</v>
      </c>
      <c r="B4052" t="s">
        <v>8103</v>
      </c>
      <c r="C4052">
        <v>11984</v>
      </c>
      <c r="D4052">
        <v>4.25</v>
      </c>
      <c r="E4052">
        <v>19966.75</v>
      </c>
      <c r="F4052">
        <v>6.5</v>
      </c>
      <c r="G4052">
        <v>18859.5</v>
      </c>
      <c r="H4052">
        <v>6.25</v>
      </c>
      <c r="I4052">
        <v>17200</v>
      </c>
      <c r="J4052">
        <v>5.75</v>
      </c>
      <c r="K4052">
        <v>21629.25</v>
      </c>
      <c r="L4052">
        <v>7</v>
      </c>
      <c r="M4052">
        <v>31093.25</v>
      </c>
      <c r="N4052">
        <v>9.75</v>
      </c>
      <c r="O4052">
        <v>112.5</v>
      </c>
      <c r="P4052">
        <v>1</v>
      </c>
      <c r="Q4052">
        <v>2284</v>
      </c>
      <c r="R4052">
        <v>1.25</v>
      </c>
    </row>
    <row r="4053" spans="1:18" x14ac:dyDescent="0.35">
      <c r="A4053" t="s">
        <v>8104</v>
      </c>
      <c r="B4053" t="s">
        <v>8105</v>
      </c>
      <c r="C4053">
        <v>10512.6</v>
      </c>
      <c r="D4053">
        <v>3.6</v>
      </c>
      <c r="E4053">
        <v>16112.4</v>
      </c>
      <c r="F4053">
        <v>5.2</v>
      </c>
      <c r="G4053">
        <v>16617.8</v>
      </c>
      <c r="H4053">
        <v>5.4</v>
      </c>
      <c r="I4053">
        <v>11755.2</v>
      </c>
      <c r="J4053">
        <v>3.8</v>
      </c>
      <c r="K4053">
        <v>20720.599999999999</v>
      </c>
      <c r="L4053">
        <v>6.6</v>
      </c>
      <c r="M4053">
        <v>28981.8</v>
      </c>
      <c r="N4053">
        <v>9</v>
      </c>
      <c r="O4053">
        <v>726</v>
      </c>
      <c r="P4053">
        <v>1</v>
      </c>
      <c r="Q4053">
        <v>3511</v>
      </c>
      <c r="R4053">
        <v>1.6</v>
      </c>
    </row>
    <row r="4054" spans="1:18" x14ac:dyDescent="0.35">
      <c r="A4054" t="s">
        <v>8106</v>
      </c>
      <c r="B4054" t="s">
        <v>8107</v>
      </c>
      <c r="C4054">
        <v>11028.25</v>
      </c>
      <c r="D4054">
        <v>4</v>
      </c>
      <c r="E4054">
        <v>19194.25</v>
      </c>
      <c r="F4054">
        <v>6.25</v>
      </c>
      <c r="G4054">
        <v>17842</v>
      </c>
      <c r="H4054">
        <v>5.75</v>
      </c>
      <c r="I4054">
        <v>13552.25</v>
      </c>
      <c r="J4054">
        <v>4.5</v>
      </c>
      <c r="K4054">
        <v>22941.25</v>
      </c>
      <c r="L4054">
        <v>7.5</v>
      </c>
      <c r="M4054">
        <v>32284.25</v>
      </c>
      <c r="N4054">
        <v>10</v>
      </c>
      <c r="O4054">
        <v>19.5</v>
      </c>
      <c r="P4054">
        <v>1</v>
      </c>
      <c r="Q4054">
        <v>2095.25</v>
      </c>
      <c r="R4054">
        <v>1.25</v>
      </c>
    </row>
    <row r="4055" spans="1:18" x14ac:dyDescent="0.35">
      <c r="A4055" t="s">
        <v>8108</v>
      </c>
      <c r="B4055" t="s">
        <v>8109</v>
      </c>
      <c r="C4055">
        <v>12699</v>
      </c>
      <c r="D4055">
        <v>4.2</v>
      </c>
      <c r="E4055">
        <v>17532</v>
      </c>
      <c r="F4055">
        <v>5.6</v>
      </c>
      <c r="G4055">
        <v>19605.8</v>
      </c>
      <c r="H4055">
        <v>6.2</v>
      </c>
      <c r="I4055">
        <v>11906.6</v>
      </c>
      <c r="J4055">
        <v>4.2</v>
      </c>
      <c r="K4055">
        <v>18214</v>
      </c>
      <c r="L4055">
        <v>6</v>
      </c>
      <c r="M4055">
        <v>29652.400000000001</v>
      </c>
      <c r="N4055">
        <v>9.1999999999999993</v>
      </c>
      <c r="O4055">
        <v>2521</v>
      </c>
      <c r="P4055">
        <v>1.4</v>
      </c>
      <c r="Q4055">
        <v>9692</v>
      </c>
      <c r="R4055">
        <v>3.4</v>
      </c>
    </row>
    <row r="4056" spans="1:18" x14ac:dyDescent="0.35">
      <c r="A4056" t="s">
        <v>8110</v>
      </c>
      <c r="B4056" t="s">
        <v>8111</v>
      </c>
      <c r="C4056">
        <v>14939.25</v>
      </c>
      <c r="D4056">
        <v>4.75</v>
      </c>
      <c r="E4056">
        <v>14668</v>
      </c>
      <c r="F4056">
        <v>4.75</v>
      </c>
      <c r="G4056">
        <v>12988.25</v>
      </c>
      <c r="H4056">
        <v>4.5</v>
      </c>
      <c r="I4056">
        <v>11046.5</v>
      </c>
      <c r="J4056">
        <v>3.75</v>
      </c>
      <c r="K4056">
        <v>14192.25</v>
      </c>
      <c r="L4056">
        <v>4.5</v>
      </c>
      <c r="M4056">
        <v>19945.5</v>
      </c>
      <c r="N4056">
        <v>6.25</v>
      </c>
      <c r="O4056">
        <v>19998.25</v>
      </c>
      <c r="P4056">
        <v>6.5</v>
      </c>
      <c r="Q4056">
        <v>14325</v>
      </c>
      <c r="R4056">
        <v>4.75</v>
      </c>
    </row>
    <row r="4057" spans="1:18" x14ac:dyDescent="0.35">
      <c r="A4057" t="s">
        <v>8112</v>
      </c>
      <c r="B4057" t="s">
        <v>8113</v>
      </c>
      <c r="C4057">
        <v>14081.75</v>
      </c>
      <c r="D4057">
        <v>4.5</v>
      </c>
      <c r="E4057">
        <v>21149.75</v>
      </c>
      <c r="F4057">
        <v>6.75</v>
      </c>
      <c r="G4057">
        <v>22261.5</v>
      </c>
      <c r="H4057">
        <v>7.25</v>
      </c>
      <c r="I4057">
        <v>18822</v>
      </c>
      <c r="J4057">
        <v>6</v>
      </c>
      <c r="K4057">
        <v>21304.25</v>
      </c>
      <c r="L4057">
        <v>7</v>
      </c>
      <c r="M4057">
        <v>27733.25</v>
      </c>
      <c r="N4057">
        <v>8.75</v>
      </c>
      <c r="O4057">
        <v>2257.25</v>
      </c>
      <c r="P4057">
        <v>1.25</v>
      </c>
      <c r="Q4057">
        <v>1552.5</v>
      </c>
      <c r="R4057">
        <v>1</v>
      </c>
    </row>
    <row r="4058" spans="1:18" x14ac:dyDescent="0.35">
      <c r="A4058" t="s">
        <v>8114</v>
      </c>
      <c r="B4058" t="s">
        <v>8115</v>
      </c>
      <c r="C4058">
        <v>12392.25</v>
      </c>
      <c r="D4058">
        <v>4</v>
      </c>
      <c r="E4058">
        <v>21231.5</v>
      </c>
      <c r="F4058">
        <v>6.75</v>
      </c>
      <c r="G4058">
        <v>22320.75</v>
      </c>
      <c r="H4058">
        <v>7.25</v>
      </c>
      <c r="I4058">
        <v>18371</v>
      </c>
      <c r="J4058">
        <v>6</v>
      </c>
      <c r="K4058">
        <v>23937.75</v>
      </c>
      <c r="L4058">
        <v>7.5</v>
      </c>
      <c r="M4058">
        <v>30291.5</v>
      </c>
      <c r="N4058">
        <v>9.5</v>
      </c>
      <c r="O4058">
        <v>777.25</v>
      </c>
      <c r="P4058">
        <v>1</v>
      </c>
      <c r="Q4058">
        <v>427.25</v>
      </c>
      <c r="R4058">
        <v>1</v>
      </c>
    </row>
    <row r="4059" spans="1:18" x14ac:dyDescent="0.35">
      <c r="A4059" t="s">
        <v>8116</v>
      </c>
      <c r="B4059" t="s">
        <v>8117</v>
      </c>
      <c r="C4059">
        <v>20746.571428571431</v>
      </c>
      <c r="D4059">
        <v>6.5714285714285712</v>
      </c>
      <c r="E4059">
        <v>19836.857142857141</v>
      </c>
      <c r="F4059">
        <v>6.2857142857142856</v>
      </c>
      <c r="G4059">
        <v>16462.857142857141</v>
      </c>
      <c r="H4059">
        <v>5.1428571428571432</v>
      </c>
      <c r="I4059">
        <v>16449.857142857141</v>
      </c>
      <c r="J4059">
        <v>5.2857142857142856</v>
      </c>
      <c r="K4059">
        <v>18802</v>
      </c>
      <c r="L4059">
        <v>6</v>
      </c>
      <c r="M4059">
        <v>26211.428571428569</v>
      </c>
      <c r="N4059">
        <v>8.2857142857142865</v>
      </c>
      <c r="O4059">
        <v>18917.571428571431</v>
      </c>
      <c r="P4059">
        <v>6.2857142857142856</v>
      </c>
      <c r="Q4059">
        <v>24766.142857142859</v>
      </c>
      <c r="R4059">
        <v>7.7142857142857144</v>
      </c>
    </row>
    <row r="4060" spans="1:18" x14ac:dyDescent="0.35">
      <c r="A4060" t="s">
        <v>8118</v>
      </c>
      <c r="B4060" t="s">
        <v>8119</v>
      </c>
      <c r="C4060">
        <v>18152</v>
      </c>
      <c r="D4060">
        <v>5.75</v>
      </c>
      <c r="E4060">
        <v>25091.75</v>
      </c>
      <c r="F4060">
        <v>8</v>
      </c>
      <c r="G4060">
        <v>22428.5</v>
      </c>
      <c r="H4060">
        <v>7</v>
      </c>
      <c r="I4060">
        <v>21436.75</v>
      </c>
      <c r="J4060">
        <v>6.75</v>
      </c>
      <c r="K4060">
        <v>23953.5</v>
      </c>
      <c r="L4060">
        <v>7.5</v>
      </c>
      <c r="M4060">
        <v>30239.25</v>
      </c>
      <c r="N4060">
        <v>9.75</v>
      </c>
      <c r="O4060">
        <v>3162</v>
      </c>
      <c r="P4060">
        <v>1.5</v>
      </c>
      <c r="Q4060">
        <v>7726.75</v>
      </c>
      <c r="R4060">
        <v>3</v>
      </c>
    </row>
    <row r="4061" spans="1:18" x14ac:dyDescent="0.35">
      <c r="A4061" t="s">
        <v>8120</v>
      </c>
      <c r="B4061" t="s">
        <v>8121</v>
      </c>
      <c r="C4061">
        <v>17786.75</v>
      </c>
      <c r="D4061">
        <v>6</v>
      </c>
      <c r="E4061">
        <v>20939</v>
      </c>
      <c r="F4061">
        <v>6.75</v>
      </c>
      <c r="G4061">
        <v>18640.75</v>
      </c>
      <c r="H4061">
        <v>6</v>
      </c>
      <c r="I4061">
        <v>20232.5</v>
      </c>
      <c r="J4061">
        <v>6.5</v>
      </c>
      <c r="K4061">
        <v>20457.75</v>
      </c>
      <c r="L4061">
        <v>6.75</v>
      </c>
      <c r="M4061">
        <v>29573.5</v>
      </c>
      <c r="N4061">
        <v>9.25</v>
      </c>
      <c r="O4061">
        <v>2743.75</v>
      </c>
      <c r="P4061">
        <v>1.25</v>
      </c>
      <c r="Q4061">
        <v>13104.25</v>
      </c>
      <c r="R4061">
        <v>4.25</v>
      </c>
    </row>
    <row r="4062" spans="1:18" x14ac:dyDescent="0.35">
      <c r="A4062" t="s">
        <v>8122</v>
      </c>
      <c r="B4062" t="s">
        <v>8123</v>
      </c>
      <c r="C4062">
        <v>19711.5</v>
      </c>
      <c r="D4062">
        <v>6.25</v>
      </c>
      <c r="E4062">
        <v>19885.75</v>
      </c>
      <c r="F4062">
        <v>6.25</v>
      </c>
      <c r="G4062">
        <v>18858.5</v>
      </c>
      <c r="H4062">
        <v>6.25</v>
      </c>
      <c r="I4062">
        <v>17264.75</v>
      </c>
      <c r="J4062">
        <v>5.75</v>
      </c>
      <c r="K4062">
        <v>19755.25</v>
      </c>
      <c r="L4062">
        <v>6.25</v>
      </c>
      <c r="M4062">
        <v>24833</v>
      </c>
      <c r="N4062">
        <v>8</v>
      </c>
      <c r="O4062">
        <v>6225.5</v>
      </c>
      <c r="P4062">
        <v>2.25</v>
      </c>
      <c r="Q4062">
        <v>22827</v>
      </c>
      <c r="R4062">
        <v>7.25</v>
      </c>
    </row>
    <row r="4063" spans="1:18" x14ac:dyDescent="0.35">
      <c r="A4063" t="s">
        <v>8124</v>
      </c>
      <c r="B4063" t="s">
        <v>8125</v>
      </c>
      <c r="C4063">
        <v>23998.2</v>
      </c>
      <c r="D4063">
        <v>7.6</v>
      </c>
      <c r="E4063">
        <v>20909.2</v>
      </c>
      <c r="F4063">
        <v>6.8</v>
      </c>
      <c r="G4063">
        <v>20644</v>
      </c>
      <c r="H4063">
        <v>6.4</v>
      </c>
      <c r="I4063">
        <v>21789.599999999999</v>
      </c>
      <c r="J4063">
        <v>7</v>
      </c>
      <c r="K4063">
        <v>21249</v>
      </c>
      <c r="L4063">
        <v>6.6</v>
      </c>
      <c r="M4063">
        <v>26019.200000000001</v>
      </c>
      <c r="N4063">
        <v>8.1999999999999993</v>
      </c>
      <c r="O4063">
        <v>17122</v>
      </c>
      <c r="P4063">
        <v>5.6</v>
      </c>
      <c r="Q4063">
        <v>26979</v>
      </c>
      <c r="R4063">
        <v>8.4</v>
      </c>
    </row>
    <row r="4064" spans="1:18" x14ac:dyDescent="0.35">
      <c r="A4064" t="s">
        <v>8126</v>
      </c>
      <c r="B4064" t="s">
        <v>8127</v>
      </c>
      <c r="C4064">
        <v>24864.25</v>
      </c>
      <c r="D4064">
        <v>8</v>
      </c>
      <c r="E4064">
        <v>24556.5</v>
      </c>
      <c r="F4064">
        <v>7.5</v>
      </c>
      <c r="G4064">
        <v>21173.75</v>
      </c>
      <c r="H4064">
        <v>6.75</v>
      </c>
      <c r="I4064">
        <v>21801.5</v>
      </c>
      <c r="J4064">
        <v>7</v>
      </c>
      <c r="K4064">
        <v>24028.25</v>
      </c>
      <c r="L4064">
        <v>7.5</v>
      </c>
      <c r="M4064">
        <v>28075.5</v>
      </c>
      <c r="N4064">
        <v>9</v>
      </c>
      <c r="O4064">
        <v>9200.75</v>
      </c>
      <c r="P4064">
        <v>3.25</v>
      </c>
      <c r="Q4064">
        <v>27833.25</v>
      </c>
      <c r="R4064">
        <v>8.75</v>
      </c>
    </row>
    <row r="4065" spans="1:18" x14ac:dyDescent="0.35">
      <c r="A4065" t="s">
        <v>8128</v>
      </c>
      <c r="B4065" t="s">
        <v>8129</v>
      </c>
      <c r="C4065">
        <v>28602.5</v>
      </c>
      <c r="D4065">
        <v>9</v>
      </c>
      <c r="E4065">
        <v>28044</v>
      </c>
      <c r="F4065">
        <v>8.75</v>
      </c>
      <c r="G4065">
        <v>28392.75</v>
      </c>
      <c r="H4065">
        <v>9</v>
      </c>
      <c r="I4065">
        <v>22699.25</v>
      </c>
      <c r="J4065">
        <v>7.25</v>
      </c>
      <c r="K4065">
        <v>28370.25</v>
      </c>
      <c r="L4065">
        <v>9</v>
      </c>
      <c r="M4065">
        <v>29972.5</v>
      </c>
      <c r="N4065">
        <v>9.25</v>
      </c>
      <c r="O4065">
        <v>8689.75</v>
      </c>
      <c r="P4065">
        <v>3</v>
      </c>
      <c r="Q4065">
        <v>30555.75</v>
      </c>
      <c r="R4065">
        <v>9.5</v>
      </c>
    </row>
    <row r="4066" spans="1:18" x14ac:dyDescent="0.35">
      <c r="A4066" t="s">
        <v>8130</v>
      </c>
      <c r="B4066" t="s">
        <v>8131</v>
      </c>
      <c r="C4066">
        <v>7371.75</v>
      </c>
      <c r="D4066">
        <v>3</v>
      </c>
      <c r="E4066">
        <v>6984.75</v>
      </c>
      <c r="F4066">
        <v>2.75</v>
      </c>
      <c r="G4066">
        <v>5628</v>
      </c>
      <c r="H4066">
        <v>2.25</v>
      </c>
      <c r="I4066">
        <v>5237.25</v>
      </c>
      <c r="J4066">
        <v>2.25</v>
      </c>
      <c r="K4066">
        <v>7583.25</v>
      </c>
      <c r="L4066">
        <v>2.75</v>
      </c>
      <c r="M4066">
        <v>9531.75</v>
      </c>
      <c r="N4066">
        <v>3.25</v>
      </c>
      <c r="O4066">
        <v>13454.75</v>
      </c>
      <c r="P4066">
        <v>4.5</v>
      </c>
      <c r="Q4066">
        <v>25797.25</v>
      </c>
      <c r="R4066">
        <v>8.25</v>
      </c>
    </row>
    <row r="4067" spans="1:18" x14ac:dyDescent="0.35">
      <c r="A4067" t="s">
        <v>8132</v>
      </c>
      <c r="B4067" t="s">
        <v>8133</v>
      </c>
      <c r="C4067">
        <v>18529.166666666672</v>
      </c>
      <c r="D4067">
        <v>6</v>
      </c>
      <c r="E4067">
        <v>15664.5</v>
      </c>
      <c r="F4067">
        <v>5</v>
      </c>
      <c r="G4067">
        <v>17025.5</v>
      </c>
      <c r="H4067">
        <v>5.666666666666667</v>
      </c>
      <c r="I4067">
        <v>21416.5</v>
      </c>
      <c r="J4067">
        <v>6.666666666666667</v>
      </c>
      <c r="K4067">
        <v>15630</v>
      </c>
      <c r="L4067">
        <v>5.166666666666667</v>
      </c>
      <c r="M4067">
        <v>15387.16666666667</v>
      </c>
      <c r="N4067">
        <v>5</v>
      </c>
      <c r="O4067">
        <v>21289</v>
      </c>
      <c r="P4067">
        <v>7</v>
      </c>
      <c r="Q4067">
        <v>16545.666666666672</v>
      </c>
      <c r="R4067">
        <v>5.333333333333333</v>
      </c>
    </row>
    <row r="4068" spans="1:18" x14ac:dyDescent="0.35">
      <c r="A4068" t="s">
        <v>8134</v>
      </c>
      <c r="B4068" t="s">
        <v>8135</v>
      </c>
      <c r="C4068">
        <v>27814.75</v>
      </c>
      <c r="D4068">
        <v>9</v>
      </c>
      <c r="E4068">
        <v>26145.25</v>
      </c>
      <c r="F4068">
        <v>8.25</v>
      </c>
      <c r="G4068">
        <v>24240.75</v>
      </c>
      <c r="H4068">
        <v>7.5</v>
      </c>
      <c r="I4068">
        <v>25098.75</v>
      </c>
      <c r="J4068">
        <v>7.75</v>
      </c>
      <c r="K4068">
        <v>27412.5</v>
      </c>
      <c r="L4068">
        <v>8.5</v>
      </c>
      <c r="M4068">
        <v>25672.25</v>
      </c>
      <c r="N4068">
        <v>8.25</v>
      </c>
      <c r="O4068">
        <v>15550.5</v>
      </c>
      <c r="P4068">
        <v>5</v>
      </c>
      <c r="Q4068">
        <v>27582.5</v>
      </c>
      <c r="R4068">
        <v>8.5</v>
      </c>
    </row>
    <row r="4069" spans="1:18" x14ac:dyDescent="0.35">
      <c r="A4069" t="s">
        <v>8136</v>
      </c>
      <c r="B4069" t="s">
        <v>8137</v>
      </c>
      <c r="C4069">
        <v>19415</v>
      </c>
      <c r="D4069">
        <v>6</v>
      </c>
      <c r="E4069">
        <v>23103</v>
      </c>
      <c r="F4069">
        <v>7.25</v>
      </c>
      <c r="G4069">
        <v>24659</v>
      </c>
      <c r="H4069">
        <v>7.75</v>
      </c>
      <c r="I4069">
        <v>19854.25</v>
      </c>
      <c r="J4069">
        <v>6.5</v>
      </c>
      <c r="K4069">
        <v>27261.25</v>
      </c>
      <c r="L4069">
        <v>8.5</v>
      </c>
      <c r="M4069">
        <v>27001.5</v>
      </c>
      <c r="N4069">
        <v>8.5</v>
      </c>
      <c r="O4069">
        <v>2067</v>
      </c>
      <c r="P4069">
        <v>1.25</v>
      </c>
      <c r="Q4069">
        <v>16807.75</v>
      </c>
      <c r="R4069">
        <v>5.5</v>
      </c>
    </row>
    <row r="4070" spans="1:18" x14ac:dyDescent="0.35">
      <c r="A4070" t="s">
        <v>8138</v>
      </c>
      <c r="B4070" t="s">
        <v>8139</v>
      </c>
      <c r="C4070">
        <v>27812</v>
      </c>
      <c r="D4070">
        <v>9</v>
      </c>
      <c r="E4070">
        <v>28310</v>
      </c>
      <c r="F4070">
        <v>8.8000000000000007</v>
      </c>
      <c r="G4070">
        <v>26353.200000000001</v>
      </c>
      <c r="H4070">
        <v>8.4</v>
      </c>
      <c r="I4070">
        <v>21040.400000000001</v>
      </c>
      <c r="J4070">
        <v>6.8</v>
      </c>
      <c r="K4070">
        <v>26070.6</v>
      </c>
      <c r="L4070">
        <v>8.1999999999999993</v>
      </c>
      <c r="M4070">
        <v>28103.599999999999</v>
      </c>
      <c r="N4070">
        <v>8.8000000000000007</v>
      </c>
      <c r="O4070">
        <v>9766.2000000000007</v>
      </c>
      <c r="P4070">
        <v>3.2</v>
      </c>
      <c r="Q4070">
        <v>32367</v>
      </c>
      <c r="R4070">
        <v>10</v>
      </c>
    </row>
    <row r="4071" spans="1:18" x14ac:dyDescent="0.35">
      <c r="A4071" t="s">
        <v>8140</v>
      </c>
      <c r="B4071" t="s">
        <v>8141</v>
      </c>
      <c r="C4071">
        <v>21993.8</v>
      </c>
      <c r="D4071">
        <v>7.2</v>
      </c>
      <c r="E4071">
        <v>20837.2</v>
      </c>
      <c r="F4071">
        <v>6.6</v>
      </c>
      <c r="G4071">
        <v>20129</v>
      </c>
      <c r="H4071">
        <v>6.4</v>
      </c>
      <c r="I4071">
        <v>17859.599999999999</v>
      </c>
      <c r="J4071">
        <v>5.6</v>
      </c>
      <c r="K4071">
        <v>21943</v>
      </c>
      <c r="L4071">
        <v>7</v>
      </c>
      <c r="M4071">
        <v>23775.4</v>
      </c>
      <c r="N4071">
        <v>7.6</v>
      </c>
      <c r="O4071">
        <v>10072.799999999999</v>
      </c>
      <c r="P4071">
        <v>3.6</v>
      </c>
      <c r="Q4071">
        <v>31697.200000000001</v>
      </c>
      <c r="R4071">
        <v>9.8000000000000007</v>
      </c>
    </row>
    <row r="4072" spans="1:18" x14ac:dyDescent="0.35">
      <c r="A4072" t="s">
        <v>8142</v>
      </c>
      <c r="B4072" t="s">
        <v>8143</v>
      </c>
      <c r="C4072">
        <v>26195.25</v>
      </c>
      <c r="D4072">
        <v>8.25</v>
      </c>
      <c r="E4072">
        <v>27696.25</v>
      </c>
      <c r="F4072">
        <v>8.5</v>
      </c>
      <c r="G4072">
        <v>24120.25</v>
      </c>
      <c r="H4072">
        <v>7.5</v>
      </c>
      <c r="I4072">
        <v>24049</v>
      </c>
      <c r="J4072">
        <v>7.5</v>
      </c>
      <c r="K4072">
        <v>26528.75</v>
      </c>
      <c r="L4072">
        <v>8.5</v>
      </c>
      <c r="M4072">
        <v>26454.5</v>
      </c>
      <c r="N4072">
        <v>8.25</v>
      </c>
      <c r="O4072">
        <v>6407.25</v>
      </c>
      <c r="P4072">
        <v>2.25</v>
      </c>
      <c r="Q4072">
        <v>29759.75</v>
      </c>
      <c r="R4072">
        <v>9.25</v>
      </c>
    </row>
    <row r="4073" spans="1:18" x14ac:dyDescent="0.35">
      <c r="A4073" t="s">
        <v>8144</v>
      </c>
      <c r="B4073" t="s">
        <v>8145</v>
      </c>
      <c r="C4073">
        <v>18139.75</v>
      </c>
      <c r="D4073">
        <v>6</v>
      </c>
      <c r="E4073">
        <v>24697.75</v>
      </c>
      <c r="F4073">
        <v>8</v>
      </c>
      <c r="G4073">
        <v>26202.25</v>
      </c>
      <c r="H4073">
        <v>8</v>
      </c>
      <c r="I4073">
        <v>20107</v>
      </c>
      <c r="J4073">
        <v>6.5</v>
      </c>
      <c r="K4073">
        <v>28182.5</v>
      </c>
      <c r="L4073">
        <v>8.75</v>
      </c>
      <c r="M4073">
        <v>26292.5</v>
      </c>
      <c r="N4073">
        <v>8.25</v>
      </c>
      <c r="O4073">
        <v>1534.5</v>
      </c>
      <c r="P4073">
        <v>1</v>
      </c>
      <c r="Q4073">
        <v>9429.5</v>
      </c>
      <c r="R4073">
        <v>3.5</v>
      </c>
    </row>
    <row r="4074" spans="1:18" x14ac:dyDescent="0.35">
      <c r="A4074" t="s">
        <v>8146</v>
      </c>
      <c r="B4074" t="s">
        <v>8147</v>
      </c>
      <c r="C4074">
        <v>21310.400000000001</v>
      </c>
      <c r="D4074">
        <v>6.6</v>
      </c>
      <c r="E4074">
        <v>23106.400000000001</v>
      </c>
      <c r="F4074">
        <v>7.2</v>
      </c>
      <c r="G4074">
        <v>18204</v>
      </c>
      <c r="H4074">
        <v>6</v>
      </c>
      <c r="I4074">
        <v>16627.2</v>
      </c>
      <c r="J4074">
        <v>5.6</v>
      </c>
      <c r="K4074">
        <v>19708.400000000001</v>
      </c>
      <c r="L4074">
        <v>6.4</v>
      </c>
      <c r="M4074">
        <v>28450</v>
      </c>
      <c r="N4074">
        <v>8.8000000000000007</v>
      </c>
      <c r="O4074">
        <v>6962.6</v>
      </c>
      <c r="P4074">
        <v>2.6</v>
      </c>
      <c r="Q4074">
        <v>28810.2</v>
      </c>
      <c r="R4074">
        <v>9</v>
      </c>
    </row>
    <row r="4075" spans="1:18" x14ac:dyDescent="0.35">
      <c r="A4075" t="s">
        <v>8148</v>
      </c>
      <c r="B4075" t="s">
        <v>8149</v>
      </c>
      <c r="C4075">
        <v>28519</v>
      </c>
      <c r="D4075">
        <v>8.75</v>
      </c>
      <c r="E4075">
        <v>26194.75</v>
      </c>
      <c r="F4075">
        <v>8.25</v>
      </c>
      <c r="G4075">
        <v>26695</v>
      </c>
      <c r="H4075">
        <v>8.5</v>
      </c>
      <c r="I4075">
        <v>27252.25</v>
      </c>
      <c r="J4075">
        <v>8.5</v>
      </c>
      <c r="K4075">
        <v>29151.5</v>
      </c>
      <c r="L4075">
        <v>9</v>
      </c>
      <c r="M4075">
        <v>28434</v>
      </c>
      <c r="N4075">
        <v>9</v>
      </c>
      <c r="O4075">
        <v>11895</v>
      </c>
      <c r="P4075">
        <v>4</v>
      </c>
      <c r="Q4075">
        <v>32116.75</v>
      </c>
      <c r="R4075">
        <v>10</v>
      </c>
    </row>
    <row r="4076" spans="1:18" x14ac:dyDescent="0.35">
      <c r="A4076" t="s">
        <v>8150</v>
      </c>
      <c r="B4076" t="s">
        <v>8151</v>
      </c>
      <c r="C4076">
        <v>18669</v>
      </c>
      <c r="D4076">
        <v>6</v>
      </c>
      <c r="E4076">
        <v>18480.599999999999</v>
      </c>
      <c r="F4076">
        <v>6</v>
      </c>
      <c r="G4076">
        <v>15383.6</v>
      </c>
      <c r="H4076">
        <v>5.2</v>
      </c>
      <c r="I4076">
        <v>14177</v>
      </c>
      <c r="J4076">
        <v>4.5999999999999996</v>
      </c>
      <c r="K4076">
        <v>17427.599999999999</v>
      </c>
      <c r="L4076">
        <v>5.6</v>
      </c>
      <c r="M4076">
        <v>19333.8</v>
      </c>
      <c r="N4076">
        <v>6.2</v>
      </c>
      <c r="O4076">
        <v>16792.400000000001</v>
      </c>
      <c r="P4076">
        <v>5.4</v>
      </c>
      <c r="Q4076">
        <v>25252.799999999999</v>
      </c>
      <c r="R4076">
        <v>8</v>
      </c>
    </row>
    <row r="4077" spans="1:18" x14ac:dyDescent="0.35">
      <c r="A4077" t="s">
        <v>8152</v>
      </c>
      <c r="B4077" t="s">
        <v>8153</v>
      </c>
      <c r="C4077">
        <v>26523.200000000001</v>
      </c>
      <c r="D4077">
        <v>8.4</v>
      </c>
      <c r="E4077">
        <v>25553.4</v>
      </c>
      <c r="F4077">
        <v>8.1999999999999993</v>
      </c>
      <c r="G4077">
        <v>23778</v>
      </c>
      <c r="H4077">
        <v>7.4</v>
      </c>
      <c r="I4077">
        <v>19588</v>
      </c>
      <c r="J4077">
        <v>6.4</v>
      </c>
      <c r="K4077">
        <v>25745.200000000001</v>
      </c>
      <c r="L4077">
        <v>8</v>
      </c>
      <c r="M4077">
        <v>30236.400000000001</v>
      </c>
      <c r="N4077">
        <v>9.4</v>
      </c>
      <c r="O4077">
        <v>10776.4</v>
      </c>
      <c r="P4077">
        <v>3.6</v>
      </c>
      <c r="Q4077">
        <v>30876.2</v>
      </c>
      <c r="R4077">
        <v>9.6</v>
      </c>
    </row>
    <row r="4078" spans="1:18" x14ac:dyDescent="0.35">
      <c r="A4078" t="s">
        <v>8154</v>
      </c>
      <c r="B4078" t="s">
        <v>8155</v>
      </c>
      <c r="C4078">
        <v>20256.75</v>
      </c>
      <c r="D4078">
        <v>6.5</v>
      </c>
      <c r="E4078">
        <v>17299.75</v>
      </c>
      <c r="F4078">
        <v>5.75</v>
      </c>
      <c r="G4078">
        <v>18112.75</v>
      </c>
      <c r="H4078">
        <v>6</v>
      </c>
      <c r="I4078">
        <v>17730</v>
      </c>
      <c r="J4078">
        <v>5.75</v>
      </c>
      <c r="K4078">
        <v>20707</v>
      </c>
      <c r="L4078">
        <v>6.5</v>
      </c>
      <c r="M4078">
        <v>16420.5</v>
      </c>
      <c r="N4078">
        <v>5.25</v>
      </c>
      <c r="O4078">
        <v>21781.25</v>
      </c>
      <c r="P4078">
        <v>6.75</v>
      </c>
      <c r="Q4078">
        <v>21591.25</v>
      </c>
      <c r="R4078">
        <v>7</v>
      </c>
    </row>
    <row r="4079" spans="1:18" x14ac:dyDescent="0.35">
      <c r="A4079" t="s">
        <v>8156</v>
      </c>
      <c r="B4079" t="s">
        <v>8157</v>
      </c>
      <c r="C4079">
        <v>29381.333333333328</v>
      </c>
      <c r="D4079">
        <v>9.1666666666666661</v>
      </c>
      <c r="E4079">
        <v>28975.833333333328</v>
      </c>
      <c r="F4079">
        <v>9.1666666666666661</v>
      </c>
      <c r="G4079">
        <v>26832.333333333328</v>
      </c>
      <c r="H4079">
        <v>8.6666666666666661</v>
      </c>
      <c r="I4079">
        <v>22877.666666666672</v>
      </c>
      <c r="J4079">
        <v>7.333333333333333</v>
      </c>
      <c r="K4079">
        <v>27717.166666666672</v>
      </c>
      <c r="L4079">
        <v>8.8333333333333339</v>
      </c>
      <c r="M4079">
        <v>27581.5</v>
      </c>
      <c r="N4079">
        <v>8.5</v>
      </c>
      <c r="O4079">
        <v>18247</v>
      </c>
      <c r="P4079">
        <v>6</v>
      </c>
      <c r="Q4079">
        <v>27253</v>
      </c>
      <c r="R4079">
        <v>8.5</v>
      </c>
    </row>
    <row r="4080" spans="1:18" x14ac:dyDescent="0.35">
      <c r="A4080" t="s">
        <v>8158</v>
      </c>
      <c r="B4080" t="s">
        <v>8159</v>
      </c>
      <c r="C4080">
        <v>28848.71428571429</v>
      </c>
      <c r="D4080">
        <v>9.1428571428571423</v>
      </c>
      <c r="E4080">
        <v>26534.428571428569</v>
      </c>
      <c r="F4080">
        <v>8.4285714285714288</v>
      </c>
      <c r="G4080">
        <v>27137.571428571431</v>
      </c>
      <c r="H4080">
        <v>8.4285714285714288</v>
      </c>
      <c r="I4080">
        <v>23969</v>
      </c>
      <c r="J4080">
        <v>7.5714285714285712</v>
      </c>
      <c r="K4080">
        <v>27440.142857142859</v>
      </c>
      <c r="L4080">
        <v>8.5714285714285712</v>
      </c>
      <c r="M4080">
        <v>29116.28571428571</v>
      </c>
      <c r="N4080">
        <v>9.1428571428571423</v>
      </c>
      <c r="O4080">
        <v>13859.571428571429</v>
      </c>
      <c r="P4080">
        <v>4.5714285714285712</v>
      </c>
      <c r="Q4080">
        <v>31623.28571428571</v>
      </c>
      <c r="R4080">
        <v>9.7142857142857135</v>
      </c>
    </row>
    <row r="4081" spans="1:18" x14ac:dyDescent="0.35">
      <c r="A4081" t="s">
        <v>8160</v>
      </c>
      <c r="B4081" t="s">
        <v>8161</v>
      </c>
      <c r="C4081">
        <v>19917</v>
      </c>
      <c r="D4081">
        <v>6.25</v>
      </c>
      <c r="E4081">
        <v>18566.25</v>
      </c>
      <c r="F4081">
        <v>6</v>
      </c>
      <c r="G4081">
        <v>16481</v>
      </c>
      <c r="H4081">
        <v>5.25</v>
      </c>
      <c r="I4081">
        <v>13764.75</v>
      </c>
      <c r="J4081">
        <v>4.5</v>
      </c>
      <c r="K4081">
        <v>18931.25</v>
      </c>
      <c r="L4081">
        <v>6</v>
      </c>
      <c r="M4081">
        <v>22904.25</v>
      </c>
      <c r="N4081">
        <v>7.25</v>
      </c>
      <c r="O4081">
        <v>16670.25</v>
      </c>
      <c r="P4081">
        <v>5.25</v>
      </c>
      <c r="Q4081">
        <v>28163.25</v>
      </c>
      <c r="R4081">
        <v>9</v>
      </c>
    </row>
    <row r="4082" spans="1:18" x14ac:dyDescent="0.35">
      <c r="A4082" t="s">
        <v>8162</v>
      </c>
      <c r="B4082" t="s">
        <v>8163</v>
      </c>
      <c r="C4082">
        <v>23232.2</v>
      </c>
      <c r="D4082">
        <v>7.2</v>
      </c>
      <c r="E4082">
        <v>26468.400000000001</v>
      </c>
      <c r="F4082">
        <v>8.1999999999999993</v>
      </c>
      <c r="G4082">
        <v>25929.4</v>
      </c>
      <c r="H4082">
        <v>8.1999999999999993</v>
      </c>
      <c r="I4082">
        <v>22696</v>
      </c>
      <c r="J4082">
        <v>7.2</v>
      </c>
      <c r="K4082">
        <v>29278.400000000001</v>
      </c>
      <c r="L4082">
        <v>9.1999999999999993</v>
      </c>
      <c r="M4082">
        <v>29986.400000000001</v>
      </c>
      <c r="N4082">
        <v>9.4</v>
      </c>
      <c r="O4082">
        <v>6296.6</v>
      </c>
      <c r="P4082">
        <v>2.6</v>
      </c>
      <c r="Q4082">
        <v>14441.2</v>
      </c>
      <c r="R4082">
        <v>4.8</v>
      </c>
    </row>
    <row r="4083" spans="1:18" x14ac:dyDescent="0.35">
      <c r="A4083" t="s">
        <v>8164</v>
      </c>
      <c r="B4083" t="s">
        <v>8165</v>
      </c>
      <c r="C4083">
        <v>20012.8</v>
      </c>
      <c r="D4083">
        <v>6.2</v>
      </c>
      <c r="E4083">
        <v>19383.599999999999</v>
      </c>
      <c r="F4083">
        <v>6.2</v>
      </c>
      <c r="G4083">
        <v>18417.8</v>
      </c>
      <c r="H4083">
        <v>6</v>
      </c>
      <c r="I4083">
        <v>14290.8</v>
      </c>
      <c r="J4083">
        <v>4.8</v>
      </c>
      <c r="K4083">
        <v>20854.2</v>
      </c>
      <c r="L4083">
        <v>6.6</v>
      </c>
      <c r="M4083">
        <v>21048</v>
      </c>
      <c r="N4083">
        <v>6.8</v>
      </c>
      <c r="O4083">
        <v>15037.6</v>
      </c>
      <c r="P4083">
        <v>5.2</v>
      </c>
      <c r="Q4083">
        <v>23294.400000000001</v>
      </c>
      <c r="R4083">
        <v>7.2</v>
      </c>
    </row>
    <row r="4084" spans="1:18" x14ac:dyDescent="0.35">
      <c r="A4084" t="s">
        <v>8166</v>
      </c>
      <c r="B4084" t="s">
        <v>8167</v>
      </c>
      <c r="C4084">
        <v>17442</v>
      </c>
      <c r="D4084">
        <v>5.833333333333333</v>
      </c>
      <c r="E4084">
        <v>18611</v>
      </c>
      <c r="F4084">
        <v>5.833333333333333</v>
      </c>
      <c r="G4084">
        <v>18478.666666666672</v>
      </c>
      <c r="H4084">
        <v>6</v>
      </c>
      <c r="I4084">
        <v>17279.833333333328</v>
      </c>
      <c r="J4084">
        <v>5.666666666666667</v>
      </c>
      <c r="K4084">
        <v>22583.5</v>
      </c>
      <c r="L4084">
        <v>7.166666666666667</v>
      </c>
      <c r="M4084">
        <v>26398</v>
      </c>
      <c r="N4084">
        <v>8.1666666666666661</v>
      </c>
      <c r="O4084">
        <v>3708</v>
      </c>
      <c r="P4084">
        <v>1.833333333333333</v>
      </c>
      <c r="Q4084">
        <v>16798.666666666672</v>
      </c>
      <c r="R4084">
        <v>5.5</v>
      </c>
    </row>
    <row r="4085" spans="1:18" x14ac:dyDescent="0.35">
      <c r="A4085" t="s">
        <v>8168</v>
      </c>
      <c r="B4085" t="s">
        <v>8169</v>
      </c>
      <c r="C4085">
        <v>18033.75</v>
      </c>
      <c r="D4085">
        <v>6</v>
      </c>
      <c r="E4085">
        <v>25105.75</v>
      </c>
      <c r="F4085">
        <v>8</v>
      </c>
      <c r="G4085">
        <v>22683</v>
      </c>
      <c r="H4085">
        <v>7</v>
      </c>
      <c r="I4085">
        <v>17624</v>
      </c>
      <c r="J4085">
        <v>5.75</v>
      </c>
      <c r="K4085">
        <v>26285.75</v>
      </c>
      <c r="L4085">
        <v>8.25</v>
      </c>
      <c r="M4085">
        <v>25708</v>
      </c>
      <c r="N4085">
        <v>8.25</v>
      </c>
      <c r="O4085">
        <v>2341.75</v>
      </c>
      <c r="P4085">
        <v>1</v>
      </c>
      <c r="Q4085">
        <v>7220.5</v>
      </c>
      <c r="R4085">
        <v>2.5</v>
      </c>
    </row>
    <row r="4086" spans="1:18" x14ac:dyDescent="0.35">
      <c r="A4086" t="s">
        <v>8170</v>
      </c>
      <c r="B4086" t="s">
        <v>8171</v>
      </c>
      <c r="C4086">
        <v>20523.25</v>
      </c>
      <c r="D4086">
        <v>6.75</v>
      </c>
      <c r="E4086">
        <v>23275.25</v>
      </c>
      <c r="F4086">
        <v>7.5</v>
      </c>
      <c r="G4086">
        <v>24484.5</v>
      </c>
      <c r="H4086">
        <v>7.75</v>
      </c>
      <c r="I4086">
        <v>20522</v>
      </c>
      <c r="J4086">
        <v>6.5</v>
      </c>
      <c r="K4086">
        <v>27960.5</v>
      </c>
      <c r="L4086">
        <v>8.75</v>
      </c>
      <c r="M4086">
        <v>28407.25</v>
      </c>
      <c r="N4086">
        <v>9</v>
      </c>
      <c r="O4086">
        <v>4030.75</v>
      </c>
      <c r="P4086">
        <v>1.75</v>
      </c>
      <c r="Q4086">
        <v>15948.25</v>
      </c>
      <c r="R4086">
        <v>5.5</v>
      </c>
    </row>
    <row r="4087" spans="1:18" x14ac:dyDescent="0.35">
      <c r="A4087" t="s">
        <v>8172</v>
      </c>
      <c r="B4087" t="s">
        <v>8173</v>
      </c>
      <c r="C4087">
        <v>20296.400000000001</v>
      </c>
      <c r="D4087">
        <v>6.4</v>
      </c>
      <c r="E4087">
        <v>16741.599999999999</v>
      </c>
      <c r="F4087">
        <v>5.4</v>
      </c>
      <c r="G4087">
        <v>16730.8</v>
      </c>
      <c r="H4087">
        <v>5.4</v>
      </c>
      <c r="I4087">
        <v>18814.2</v>
      </c>
      <c r="J4087">
        <v>6.2</v>
      </c>
      <c r="K4087">
        <v>19652.2</v>
      </c>
      <c r="L4087">
        <v>6.4</v>
      </c>
      <c r="M4087">
        <v>20616.599999999999</v>
      </c>
      <c r="N4087">
        <v>6.6</v>
      </c>
      <c r="O4087">
        <v>17083</v>
      </c>
      <c r="P4087">
        <v>5.6</v>
      </c>
      <c r="Q4087">
        <v>25799.8</v>
      </c>
      <c r="R4087">
        <v>8</v>
      </c>
    </row>
    <row r="4088" spans="1:18" x14ac:dyDescent="0.35">
      <c r="A4088" t="s">
        <v>8174</v>
      </c>
      <c r="B4088" t="s">
        <v>8175</v>
      </c>
      <c r="C4088">
        <v>16074.4</v>
      </c>
      <c r="D4088">
        <v>5.2</v>
      </c>
      <c r="E4088">
        <v>22350.2</v>
      </c>
      <c r="F4088">
        <v>7.2</v>
      </c>
      <c r="G4088">
        <v>20855.2</v>
      </c>
      <c r="H4088">
        <v>6.6</v>
      </c>
      <c r="I4088">
        <v>19250</v>
      </c>
      <c r="J4088">
        <v>6.2</v>
      </c>
      <c r="K4088">
        <v>26293</v>
      </c>
      <c r="L4088">
        <v>8.4</v>
      </c>
      <c r="M4088">
        <v>29603.4</v>
      </c>
      <c r="N4088">
        <v>9.1999999999999993</v>
      </c>
      <c r="O4088">
        <v>764.2</v>
      </c>
      <c r="P4088">
        <v>1</v>
      </c>
      <c r="Q4088">
        <v>7818.8</v>
      </c>
      <c r="R4088">
        <v>2.8</v>
      </c>
    </row>
    <row r="4089" spans="1:18" x14ac:dyDescent="0.35">
      <c r="A4089" t="s">
        <v>8176</v>
      </c>
      <c r="B4089" t="s">
        <v>8177</v>
      </c>
      <c r="C4089">
        <v>20530.333333333328</v>
      </c>
      <c r="D4089">
        <v>6.333333333333333</v>
      </c>
      <c r="E4089">
        <v>20192.666666666672</v>
      </c>
      <c r="F4089">
        <v>6.666666666666667</v>
      </c>
      <c r="G4089">
        <v>21037.333333333328</v>
      </c>
      <c r="H4089">
        <v>6.666666666666667</v>
      </c>
      <c r="I4089">
        <v>20948.333333333328</v>
      </c>
      <c r="J4089">
        <v>7</v>
      </c>
      <c r="K4089">
        <v>26554.666666666672</v>
      </c>
      <c r="L4089">
        <v>8.6666666666666661</v>
      </c>
      <c r="M4089">
        <v>25988.666666666672</v>
      </c>
      <c r="N4089">
        <v>8.3333333333333339</v>
      </c>
      <c r="O4089">
        <v>4180</v>
      </c>
      <c r="P4089">
        <v>2</v>
      </c>
      <c r="Q4089">
        <v>19053</v>
      </c>
      <c r="R4089">
        <v>6</v>
      </c>
    </row>
    <row r="4090" spans="1:18" x14ac:dyDescent="0.35">
      <c r="A4090" t="s">
        <v>8178</v>
      </c>
      <c r="B4090" t="s">
        <v>8179</v>
      </c>
      <c r="C4090">
        <v>19665.599999999999</v>
      </c>
      <c r="D4090">
        <v>6.2</v>
      </c>
      <c r="E4090">
        <v>18103.2</v>
      </c>
      <c r="F4090">
        <v>6.2</v>
      </c>
      <c r="G4090">
        <v>19451.2</v>
      </c>
      <c r="H4090">
        <v>6.2</v>
      </c>
      <c r="I4090">
        <v>13090.6</v>
      </c>
      <c r="J4090">
        <v>4.4000000000000004</v>
      </c>
      <c r="K4090">
        <v>19499.400000000001</v>
      </c>
      <c r="L4090">
        <v>6.2</v>
      </c>
      <c r="M4090">
        <v>19466.8</v>
      </c>
      <c r="N4090">
        <v>6.6</v>
      </c>
      <c r="O4090">
        <v>17103.8</v>
      </c>
      <c r="P4090">
        <v>5.6</v>
      </c>
      <c r="Q4090">
        <v>19657.400000000001</v>
      </c>
      <c r="R4090">
        <v>6.4</v>
      </c>
    </row>
    <row r="4091" spans="1:18" x14ac:dyDescent="0.35">
      <c r="A4091" t="s">
        <v>8180</v>
      </c>
      <c r="B4091" t="s">
        <v>8181</v>
      </c>
      <c r="C4091">
        <v>18587.833333333328</v>
      </c>
      <c r="D4091">
        <v>6</v>
      </c>
      <c r="E4091">
        <v>16779.5</v>
      </c>
      <c r="F4091">
        <v>5.5</v>
      </c>
      <c r="G4091">
        <v>16170.33333333333</v>
      </c>
      <c r="H4091">
        <v>5.333333333333333</v>
      </c>
      <c r="I4091">
        <v>14171</v>
      </c>
      <c r="J4091">
        <v>4.666666666666667</v>
      </c>
      <c r="K4091">
        <v>19508.833333333328</v>
      </c>
      <c r="L4091">
        <v>6.166666666666667</v>
      </c>
      <c r="M4091">
        <v>23112.166666666672</v>
      </c>
      <c r="N4091">
        <v>7.5</v>
      </c>
      <c r="O4091">
        <v>13470.16666666667</v>
      </c>
      <c r="P4091">
        <v>4.166666666666667</v>
      </c>
      <c r="Q4091">
        <v>23942.833333333328</v>
      </c>
      <c r="R4091">
        <v>7.666666666666667</v>
      </c>
    </row>
    <row r="4092" spans="1:18" x14ac:dyDescent="0.35">
      <c r="A4092" t="s">
        <v>8182</v>
      </c>
      <c r="B4092" t="s">
        <v>8183</v>
      </c>
      <c r="C4092">
        <v>16599.400000000001</v>
      </c>
      <c r="D4092">
        <v>5.6</v>
      </c>
      <c r="E4092">
        <v>19721.400000000001</v>
      </c>
      <c r="F4092">
        <v>6.4</v>
      </c>
      <c r="G4092">
        <v>19069.599999999999</v>
      </c>
      <c r="H4092">
        <v>6.2</v>
      </c>
      <c r="I4092">
        <v>14808.4</v>
      </c>
      <c r="J4092">
        <v>5</v>
      </c>
      <c r="K4092">
        <v>19127.8</v>
      </c>
      <c r="L4092">
        <v>6.4</v>
      </c>
      <c r="M4092">
        <v>25937.4</v>
      </c>
      <c r="N4092">
        <v>8.1999999999999993</v>
      </c>
      <c r="O4092">
        <v>4196</v>
      </c>
      <c r="P4092">
        <v>1.8</v>
      </c>
      <c r="Q4092">
        <v>17114.8</v>
      </c>
      <c r="R4092">
        <v>5.4</v>
      </c>
    </row>
    <row r="4093" spans="1:18" x14ac:dyDescent="0.35">
      <c r="A4093" t="s">
        <v>8184</v>
      </c>
      <c r="B4093" t="s">
        <v>8185</v>
      </c>
      <c r="C4093">
        <v>19315.333333333328</v>
      </c>
      <c r="D4093">
        <v>6</v>
      </c>
      <c r="E4093">
        <v>21521.333333333328</v>
      </c>
      <c r="F4093">
        <v>7</v>
      </c>
      <c r="G4093">
        <v>23484.666666666672</v>
      </c>
      <c r="H4093">
        <v>7.333333333333333</v>
      </c>
      <c r="I4093">
        <v>20243.666666666672</v>
      </c>
      <c r="J4093">
        <v>6.666666666666667</v>
      </c>
      <c r="K4093">
        <v>27372.333333333328</v>
      </c>
      <c r="L4093">
        <v>8.3333333333333339</v>
      </c>
      <c r="M4093">
        <v>24581.333333333328</v>
      </c>
      <c r="N4093">
        <v>8</v>
      </c>
      <c r="O4093">
        <v>4064</v>
      </c>
      <c r="P4093">
        <v>1.666666666666667</v>
      </c>
      <c r="Q4093">
        <v>6382.333333333333</v>
      </c>
      <c r="R4093">
        <v>2.666666666666667</v>
      </c>
    </row>
    <row r="4094" spans="1:18" x14ac:dyDescent="0.35">
      <c r="A4094" t="s">
        <v>8186</v>
      </c>
      <c r="B4094" t="s">
        <v>8187</v>
      </c>
      <c r="C4094">
        <v>17217.28571428571</v>
      </c>
      <c r="D4094">
        <v>5.8571428571428568</v>
      </c>
      <c r="E4094">
        <v>17267.142857142859</v>
      </c>
      <c r="F4094">
        <v>5.7142857142857144</v>
      </c>
      <c r="G4094">
        <v>14231.428571428571</v>
      </c>
      <c r="H4094">
        <v>4.5714285714285712</v>
      </c>
      <c r="I4094">
        <v>15253.428571428571</v>
      </c>
      <c r="J4094">
        <v>5</v>
      </c>
      <c r="K4094">
        <v>18382.571428571431</v>
      </c>
      <c r="L4094">
        <v>5.8571428571428568</v>
      </c>
      <c r="M4094">
        <v>19500.857142857141</v>
      </c>
      <c r="N4094">
        <v>6.2857142857142856</v>
      </c>
      <c r="O4094">
        <v>12911.857142857139</v>
      </c>
      <c r="P4094">
        <v>4.1428571428571432</v>
      </c>
      <c r="Q4094">
        <v>17048.71428571429</v>
      </c>
      <c r="R4094">
        <v>5.5714285714285712</v>
      </c>
    </row>
    <row r="4095" spans="1:18" x14ac:dyDescent="0.35">
      <c r="A4095" t="s">
        <v>8188</v>
      </c>
      <c r="B4095" t="s">
        <v>8189</v>
      </c>
      <c r="C4095">
        <v>20183.857142857141</v>
      </c>
      <c r="D4095">
        <v>6.5714285714285712</v>
      </c>
      <c r="E4095">
        <v>17316.71428571429</v>
      </c>
      <c r="F4095">
        <v>5.5714285714285712</v>
      </c>
      <c r="G4095">
        <v>15501.142857142861</v>
      </c>
      <c r="H4095">
        <v>5.1428571428571432</v>
      </c>
      <c r="I4095">
        <v>17545.857142857141</v>
      </c>
      <c r="J4095">
        <v>5.5714285714285712</v>
      </c>
      <c r="K4095">
        <v>20204.428571428569</v>
      </c>
      <c r="L4095">
        <v>6.5714285714285712</v>
      </c>
      <c r="M4095">
        <v>25500.28571428571</v>
      </c>
      <c r="N4095">
        <v>8.1428571428571423</v>
      </c>
      <c r="O4095">
        <v>19611.71428571429</v>
      </c>
      <c r="P4095">
        <v>6.4285714285714288</v>
      </c>
      <c r="Q4095">
        <v>23169.571428571431</v>
      </c>
      <c r="R4095">
        <v>7.4285714285714288</v>
      </c>
    </row>
    <row r="4096" spans="1:18" x14ac:dyDescent="0.35">
      <c r="A4096" t="s">
        <v>8190</v>
      </c>
      <c r="B4096" t="s">
        <v>8191</v>
      </c>
      <c r="C4096">
        <v>18294</v>
      </c>
      <c r="D4096">
        <v>5.75</v>
      </c>
      <c r="E4096">
        <v>23221.75</v>
      </c>
      <c r="F4096">
        <v>7.5</v>
      </c>
      <c r="G4096">
        <v>24322.25</v>
      </c>
      <c r="H4096">
        <v>7.75</v>
      </c>
      <c r="I4096">
        <v>22962.25</v>
      </c>
      <c r="J4096">
        <v>7.25</v>
      </c>
      <c r="K4096">
        <v>29435.75</v>
      </c>
      <c r="L4096">
        <v>9.25</v>
      </c>
      <c r="M4096">
        <v>29786</v>
      </c>
      <c r="N4096">
        <v>9.25</v>
      </c>
      <c r="O4096">
        <v>1896.5</v>
      </c>
      <c r="P4096">
        <v>1</v>
      </c>
      <c r="Q4096">
        <v>4052.25</v>
      </c>
      <c r="R4096">
        <v>1.75</v>
      </c>
    </row>
    <row r="4097" spans="1:18" x14ac:dyDescent="0.35">
      <c r="A4097" t="s">
        <v>8192</v>
      </c>
      <c r="B4097" t="s">
        <v>8193</v>
      </c>
      <c r="C4097">
        <v>14528.16666666667</v>
      </c>
      <c r="D4097">
        <v>4.666666666666667</v>
      </c>
      <c r="E4097">
        <v>18531.5</v>
      </c>
      <c r="F4097">
        <v>6.333333333333333</v>
      </c>
      <c r="G4097">
        <v>20094</v>
      </c>
      <c r="H4097">
        <v>6.5</v>
      </c>
      <c r="I4097">
        <v>16896.166666666672</v>
      </c>
      <c r="J4097">
        <v>5.333333333333333</v>
      </c>
      <c r="K4097">
        <v>23344.166666666672</v>
      </c>
      <c r="L4097">
        <v>7.333333333333333</v>
      </c>
      <c r="M4097">
        <v>29087.833333333328</v>
      </c>
      <c r="N4097">
        <v>9.1666666666666661</v>
      </c>
      <c r="O4097">
        <v>2890.5</v>
      </c>
      <c r="P4097">
        <v>1.5</v>
      </c>
      <c r="Q4097">
        <v>8163.833333333333</v>
      </c>
      <c r="R4097">
        <v>3</v>
      </c>
    </row>
    <row r="4098" spans="1:18" x14ac:dyDescent="0.35">
      <c r="A4098" t="s">
        <v>8194</v>
      </c>
      <c r="B4098" t="s">
        <v>8195</v>
      </c>
      <c r="C4098">
        <v>18299.599999999999</v>
      </c>
      <c r="D4098">
        <v>6</v>
      </c>
      <c r="E4098">
        <v>23326.6</v>
      </c>
      <c r="F4098">
        <v>7.4</v>
      </c>
      <c r="G4098">
        <v>23181.200000000001</v>
      </c>
      <c r="H4098">
        <v>7.4</v>
      </c>
      <c r="I4098">
        <v>22043</v>
      </c>
      <c r="J4098">
        <v>7</v>
      </c>
      <c r="K4098">
        <v>27870.799999999999</v>
      </c>
      <c r="L4098">
        <v>8.8000000000000007</v>
      </c>
      <c r="M4098">
        <v>29021.8</v>
      </c>
      <c r="N4098">
        <v>9.1999999999999993</v>
      </c>
      <c r="O4098">
        <v>1728.8</v>
      </c>
      <c r="P4098">
        <v>1.2</v>
      </c>
      <c r="Q4098">
        <v>9138.4</v>
      </c>
      <c r="R4098">
        <v>3.2</v>
      </c>
    </row>
    <row r="4099" spans="1:18" x14ac:dyDescent="0.35">
      <c r="A4099" t="s">
        <v>8196</v>
      </c>
      <c r="B4099" t="s">
        <v>8197</v>
      </c>
      <c r="C4099">
        <v>16561</v>
      </c>
      <c r="D4099">
        <v>5.5</v>
      </c>
      <c r="E4099">
        <v>20023.75</v>
      </c>
      <c r="F4099">
        <v>6.5</v>
      </c>
      <c r="G4099">
        <v>19182</v>
      </c>
      <c r="H4099">
        <v>6.25</v>
      </c>
      <c r="I4099">
        <v>18053.5</v>
      </c>
      <c r="J4099">
        <v>5.75</v>
      </c>
      <c r="K4099">
        <v>25223.5</v>
      </c>
      <c r="L4099">
        <v>7.75</v>
      </c>
      <c r="M4099">
        <v>24091</v>
      </c>
      <c r="N4099">
        <v>7.5</v>
      </c>
      <c r="O4099">
        <v>3923.75</v>
      </c>
      <c r="P4099">
        <v>1.5</v>
      </c>
      <c r="Q4099">
        <v>11676.5</v>
      </c>
      <c r="R4099">
        <v>4</v>
      </c>
    </row>
    <row r="4100" spans="1:18" x14ac:dyDescent="0.35">
      <c r="A4100" t="s">
        <v>8198</v>
      </c>
      <c r="B4100" t="s">
        <v>8199</v>
      </c>
      <c r="C4100">
        <v>16248</v>
      </c>
      <c r="D4100">
        <v>5.25</v>
      </c>
      <c r="E4100">
        <v>14737.5</v>
      </c>
      <c r="F4100">
        <v>5</v>
      </c>
      <c r="G4100">
        <v>13239.25</v>
      </c>
      <c r="H4100">
        <v>4.5</v>
      </c>
      <c r="I4100">
        <v>12884</v>
      </c>
      <c r="J4100">
        <v>4.25</v>
      </c>
      <c r="K4100">
        <v>16156.5</v>
      </c>
      <c r="L4100">
        <v>5.25</v>
      </c>
      <c r="M4100">
        <v>21704</v>
      </c>
      <c r="N4100">
        <v>7</v>
      </c>
      <c r="O4100">
        <v>15366.75</v>
      </c>
      <c r="P4100">
        <v>5</v>
      </c>
      <c r="Q4100">
        <v>20347.75</v>
      </c>
      <c r="R4100">
        <v>6.75</v>
      </c>
    </row>
    <row r="4101" spans="1:18" x14ac:dyDescent="0.35">
      <c r="A4101" t="s">
        <v>8200</v>
      </c>
      <c r="B4101" t="s">
        <v>8201</v>
      </c>
      <c r="C4101">
        <v>17839.25</v>
      </c>
      <c r="D4101">
        <v>6</v>
      </c>
      <c r="E4101">
        <v>21147</v>
      </c>
      <c r="F4101">
        <v>7</v>
      </c>
      <c r="G4101">
        <v>22145</v>
      </c>
      <c r="H4101">
        <v>7.25</v>
      </c>
      <c r="I4101">
        <v>19135.5</v>
      </c>
      <c r="J4101">
        <v>6</v>
      </c>
      <c r="K4101">
        <v>27258.25</v>
      </c>
      <c r="L4101">
        <v>8.5</v>
      </c>
      <c r="M4101">
        <v>28466</v>
      </c>
      <c r="N4101">
        <v>8.75</v>
      </c>
      <c r="O4101">
        <v>2699.5</v>
      </c>
      <c r="P4101">
        <v>1.25</v>
      </c>
      <c r="Q4101">
        <v>5489.5</v>
      </c>
      <c r="R4101">
        <v>2.25</v>
      </c>
    </row>
    <row r="4102" spans="1:18" x14ac:dyDescent="0.35">
      <c r="A4102" t="s">
        <v>8202</v>
      </c>
      <c r="B4102" t="s">
        <v>8203</v>
      </c>
      <c r="C4102">
        <v>17524</v>
      </c>
      <c r="D4102">
        <v>6</v>
      </c>
      <c r="E4102">
        <v>17840</v>
      </c>
      <c r="F4102">
        <v>6</v>
      </c>
      <c r="G4102">
        <v>15399.66666666667</v>
      </c>
      <c r="H4102">
        <v>5</v>
      </c>
      <c r="I4102">
        <v>14246</v>
      </c>
      <c r="J4102">
        <v>5</v>
      </c>
      <c r="K4102">
        <v>19477.666666666672</v>
      </c>
      <c r="L4102">
        <v>6.333333333333333</v>
      </c>
      <c r="M4102">
        <v>15196.33333333333</v>
      </c>
      <c r="N4102">
        <v>5</v>
      </c>
      <c r="O4102">
        <v>17580</v>
      </c>
      <c r="P4102">
        <v>5.666666666666667</v>
      </c>
      <c r="Q4102">
        <v>19175.666666666672</v>
      </c>
      <c r="R4102">
        <v>6.333333333333333</v>
      </c>
    </row>
    <row r="4103" spans="1:18" x14ac:dyDescent="0.35">
      <c r="A4103" t="s">
        <v>8204</v>
      </c>
      <c r="B4103" t="s">
        <v>8205</v>
      </c>
      <c r="C4103">
        <v>24984.833333333328</v>
      </c>
      <c r="D4103">
        <v>7.833333333333333</v>
      </c>
      <c r="E4103">
        <v>22364.666666666672</v>
      </c>
      <c r="F4103">
        <v>7.166666666666667</v>
      </c>
      <c r="G4103">
        <v>21767.166666666672</v>
      </c>
      <c r="H4103">
        <v>7</v>
      </c>
      <c r="I4103">
        <v>22284.333333333328</v>
      </c>
      <c r="J4103">
        <v>7.166666666666667</v>
      </c>
      <c r="K4103">
        <v>22673.666666666672</v>
      </c>
      <c r="L4103">
        <v>7.333333333333333</v>
      </c>
      <c r="M4103">
        <v>25638</v>
      </c>
      <c r="N4103">
        <v>8</v>
      </c>
      <c r="O4103">
        <v>22755</v>
      </c>
      <c r="P4103">
        <v>7.166666666666667</v>
      </c>
      <c r="Q4103">
        <v>25365.666666666672</v>
      </c>
      <c r="R4103">
        <v>8</v>
      </c>
    </row>
    <row r="4104" spans="1:18" x14ac:dyDescent="0.35">
      <c r="A4104" t="s">
        <v>8206</v>
      </c>
      <c r="B4104" t="s">
        <v>8207</v>
      </c>
      <c r="C4104">
        <v>18541</v>
      </c>
      <c r="D4104">
        <v>6.25</v>
      </c>
      <c r="E4104">
        <v>21935.75</v>
      </c>
      <c r="F4104">
        <v>7</v>
      </c>
      <c r="G4104">
        <v>20969.75</v>
      </c>
      <c r="H4104">
        <v>6.75</v>
      </c>
      <c r="I4104">
        <v>18569</v>
      </c>
      <c r="J4104">
        <v>6</v>
      </c>
      <c r="K4104">
        <v>23683.5</v>
      </c>
      <c r="L4104">
        <v>7.5</v>
      </c>
      <c r="M4104">
        <v>25778.75</v>
      </c>
      <c r="N4104">
        <v>8</v>
      </c>
      <c r="O4104">
        <v>1993.75</v>
      </c>
      <c r="P4104">
        <v>1</v>
      </c>
      <c r="Q4104">
        <v>14686</v>
      </c>
      <c r="R4104">
        <v>4.75</v>
      </c>
    </row>
    <row r="4105" spans="1:18" x14ac:dyDescent="0.35">
      <c r="A4105" t="s">
        <v>8208</v>
      </c>
      <c r="B4105" t="s">
        <v>8209</v>
      </c>
      <c r="C4105">
        <v>15917</v>
      </c>
      <c r="D4105">
        <v>5.2</v>
      </c>
      <c r="E4105">
        <v>16044.6</v>
      </c>
      <c r="F4105">
        <v>5.2</v>
      </c>
      <c r="G4105">
        <v>17263.599999999999</v>
      </c>
      <c r="H4105">
        <v>5.6</v>
      </c>
      <c r="I4105">
        <v>15125.6</v>
      </c>
      <c r="J4105">
        <v>5</v>
      </c>
      <c r="K4105">
        <v>20081.599999999999</v>
      </c>
      <c r="L4105">
        <v>6.4</v>
      </c>
      <c r="M4105">
        <v>23283.8</v>
      </c>
      <c r="N4105">
        <v>7.4</v>
      </c>
      <c r="O4105">
        <v>4827.2</v>
      </c>
      <c r="P4105">
        <v>2</v>
      </c>
      <c r="Q4105">
        <v>22676.2</v>
      </c>
      <c r="R4105">
        <v>7</v>
      </c>
    </row>
    <row r="4106" spans="1:18" x14ac:dyDescent="0.35">
      <c r="A4106" t="s">
        <v>8210</v>
      </c>
      <c r="B4106" t="s">
        <v>8211</v>
      </c>
      <c r="C4106">
        <v>12811.75</v>
      </c>
      <c r="D4106">
        <v>4.5</v>
      </c>
      <c r="E4106">
        <v>13019.5</v>
      </c>
      <c r="F4106">
        <v>4.5</v>
      </c>
      <c r="G4106">
        <v>11447.5</v>
      </c>
      <c r="H4106">
        <v>4</v>
      </c>
      <c r="I4106">
        <v>9658.75</v>
      </c>
      <c r="J4106">
        <v>3.5</v>
      </c>
      <c r="K4106">
        <v>12997</v>
      </c>
      <c r="L4106">
        <v>4.25</v>
      </c>
      <c r="M4106">
        <v>16122</v>
      </c>
      <c r="N4106">
        <v>5.25</v>
      </c>
      <c r="O4106">
        <v>10680.5</v>
      </c>
      <c r="P4106">
        <v>3.75</v>
      </c>
      <c r="Q4106">
        <v>26537.5</v>
      </c>
      <c r="R4106">
        <v>8.25</v>
      </c>
    </row>
    <row r="4107" spans="1:18" x14ac:dyDescent="0.35">
      <c r="A4107" t="s">
        <v>8212</v>
      </c>
      <c r="B4107" t="s">
        <v>8213</v>
      </c>
      <c r="C4107">
        <v>26863.8</v>
      </c>
      <c r="D4107">
        <v>8.4</v>
      </c>
      <c r="E4107">
        <v>27556</v>
      </c>
      <c r="F4107">
        <v>8.6</v>
      </c>
      <c r="G4107">
        <v>22789</v>
      </c>
      <c r="H4107">
        <v>7.4</v>
      </c>
      <c r="I4107">
        <v>22232.400000000001</v>
      </c>
      <c r="J4107">
        <v>7.2</v>
      </c>
      <c r="K4107">
        <v>23360.6</v>
      </c>
      <c r="L4107">
        <v>7.6</v>
      </c>
      <c r="M4107">
        <v>24300</v>
      </c>
      <c r="N4107">
        <v>7.8</v>
      </c>
      <c r="O4107">
        <v>17496.2</v>
      </c>
      <c r="P4107">
        <v>5.8</v>
      </c>
      <c r="Q4107">
        <v>27593.200000000001</v>
      </c>
      <c r="R4107">
        <v>8.6</v>
      </c>
    </row>
    <row r="4108" spans="1:18" x14ac:dyDescent="0.35">
      <c r="A4108" t="s">
        <v>8214</v>
      </c>
      <c r="B4108" t="s">
        <v>8215</v>
      </c>
      <c r="C4108">
        <v>18792.2</v>
      </c>
      <c r="D4108">
        <v>5.8</v>
      </c>
      <c r="E4108">
        <v>19021.599999999999</v>
      </c>
      <c r="F4108">
        <v>6</v>
      </c>
      <c r="G4108">
        <v>15742</v>
      </c>
      <c r="H4108">
        <v>5.2</v>
      </c>
      <c r="I4108">
        <v>14377.4</v>
      </c>
      <c r="J4108">
        <v>4.8</v>
      </c>
      <c r="K4108">
        <v>17789.400000000001</v>
      </c>
      <c r="L4108">
        <v>5.8</v>
      </c>
      <c r="M4108">
        <v>20589.599999999999</v>
      </c>
      <c r="N4108">
        <v>6.6</v>
      </c>
      <c r="O4108">
        <v>14803.8</v>
      </c>
      <c r="P4108">
        <v>5</v>
      </c>
      <c r="Q4108">
        <v>23207.599999999999</v>
      </c>
      <c r="R4108">
        <v>7.2</v>
      </c>
    </row>
    <row r="4109" spans="1:18" x14ac:dyDescent="0.35">
      <c r="A4109" t="s">
        <v>8216</v>
      </c>
      <c r="B4109" t="s">
        <v>8217</v>
      </c>
      <c r="C4109">
        <v>6373.166666666667</v>
      </c>
      <c r="D4109">
        <v>2.5</v>
      </c>
      <c r="E4109">
        <v>9169</v>
      </c>
      <c r="F4109">
        <v>3.333333333333333</v>
      </c>
      <c r="G4109">
        <v>4915</v>
      </c>
      <c r="H4109">
        <v>2.166666666666667</v>
      </c>
      <c r="I4109">
        <v>5116.833333333333</v>
      </c>
      <c r="J4109">
        <v>2</v>
      </c>
      <c r="K4109">
        <v>6454.5</v>
      </c>
      <c r="L4109">
        <v>2.666666666666667</v>
      </c>
      <c r="M4109">
        <v>7355.666666666667</v>
      </c>
      <c r="N4109">
        <v>2.5</v>
      </c>
      <c r="O4109">
        <v>23391.833333333328</v>
      </c>
      <c r="P4109">
        <v>7.333333333333333</v>
      </c>
      <c r="Q4109">
        <v>7987.5</v>
      </c>
      <c r="R4109">
        <v>2.833333333333333</v>
      </c>
    </row>
    <row r="4110" spans="1:18" x14ac:dyDescent="0.35">
      <c r="A4110" t="s">
        <v>8218</v>
      </c>
      <c r="B4110" t="s">
        <v>8219</v>
      </c>
      <c r="C4110">
        <v>11938.25</v>
      </c>
      <c r="D4110">
        <v>4</v>
      </c>
      <c r="E4110">
        <v>12070.25</v>
      </c>
      <c r="F4110">
        <v>4.25</v>
      </c>
      <c r="G4110">
        <v>9929</v>
      </c>
      <c r="H4110">
        <v>3.5</v>
      </c>
      <c r="I4110">
        <v>10072.25</v>
      </c>
      <c r="J4110">
        <v>3.5</v>
      </c>
      <c r="K4110">
        <v>11485.25</v>
      </c>
      <c r="L4110">
        <v>4</v>
      </c>
      <c r="M4110">
        <v>12183.25</v>
      </c>
      <c r="N4110">
        <v>4.25</v>
      </c>
      <c r="O4110">
        <v>17605.5</v>
      </c>
      <c r="P4110">
        <v>5.75</v>
      </c>
      <c r="Q4110">
        <v>18834.5</v>
      </c>
      <c r="R4110">
        <v>6.25</v>
      </c>
    </row>
    <row r="4111" spans="1:18" x14ac:dyDescent="0.35">
      <c r="A4111" t="s">
        <v>8220</v>
      </c>
      <c r="B4111" t="s">
        <v>8221</v>
      </c>
      <c r="C4111">
        <v>17076.666666666672</v>
      </c>
      <c r="D4111">
        <v>5.666666666666667</v>
      </c>
      <c r="E4111">
        <v>16200.66666666667</v>
      </c>
      <c r="F4111">
        <v>5.333333333333333</v>
      </c>
      <c r="G4111">
        <v>14399</v>
      </c>
      <c r="H4111">
        <v>5</v>
      </c>
      <c r="I4111">
        <v>13201.66666666667</v>
      </c>
      <c r="J4111">
        <v>4.666666666666667</v>
      </c>
      <c r="K4111">
        <v>19508.666666666672</v>
      </c>
      <c r="L4111">
        <v>6.333333333333333</v>
      </c>
      <c r="M4111">
        <v>18813.333333333328</v>
      </c>
      <c r="N4111">
        <v>6</v>
      </c>
      <c r="O4111">
        <v>11534.33333333333</v>
      </c>
      <c r="P4111">
        <v>3.666666666666667</v>
      </c>
      <c r="Q4111">
        <v>21395</v>
      </c>
      <c r="R4111">
        <v>6.666666666666667</v>
      </c>
    </row>
    <row r="4112" spans="1:18" x14ac:dyDescent="0.35">
      <c r="A4112" t="s">
        <v>8222</v>
      </c>
      <c r="B4112" t="s">
        <v>8223</v>
      </c>
      <c r="C4112">
        <v>14736.75</v>
      </c>
      <c r="D4112">
        <v>4.75</v>
      </c>
      <c r="E4112">
        <v>16850.75</v>
      </c>
      <c r="F4112">
        <v>5.5</v>
      </c>
      <c r="G4112">
        <v>14139.5</v>
      </c>
      <c r="H4112">
        <v>4.75</v>
      </c>
      <c r="I4112">
        <v>9350.25</v>
      </c>
      <c r="J4112">
        <v>3.25</v>
      </c>
      <c r="K4112">
        <v>17241.75</v>
      </c>
      <c r="L4112">
        <v>5.75</v>
      </c>
      <c r="M4112">
        <v>17377</v>
      </c>
      <c r="N4112">
        <v>5.5</v>
      </c>
      <c r="O4112">
        <v>7273</v>
      </c>
      <c r="P4112">
        <v>2.5</v>
      </c>
      <c r="Q4112">
        <v>18686.5</v>
      </c>
      <c r="R4112">
        <v>6</v>
      </c>
    </row>
    <row r="4113" spans="1:18" x14ac:dyDescent="0.35">
      <c r="A4113" t="s">
        <v>8224</v>
      </c>
      <c r="B4113" t="s">
        <v>8225</v>
      </c>
      <c r="C4113">
        <v>8738</v>
      </c>
      <c r="D4113">
        <v>3</v>
      </c>
      <c r="E4113">
        <v>12001.33333333333</v>
      </c>
      <c r="F4113">
        <v>4</v>
      </c>
      <c r="G4113">
        <v>11498.66666666667</v>
      </c>
      <c r="H4113">
        <v>4</v>
      </c>
      <c r="I4113">
        <v>5978</v>
      </c>
      <c r="J4113">
        <v>2.333333333333333</v>
      </c>
      <c r="K4113">
        <v>11265.33333333333</v>
      </c>
      <c r="L4113">
        <v>3.666666666666667</v>
      </c>
      <c r="M4113">
        <v>10818.33333333333</v>
      </c>
      <c r="N4113">
        <v>3.666666666666667</v>
      </c>
      <c r="O4113">
        <v>4306</v>
      </c>
      <c r="P4113">
        <v>2</v>
      </c>
      <c r="Q4113">
        <v>13792.33333333333</v>
      </c>
      <c r="R4113">
        <v>4.333333333333333</v>
      </c>
    </row>
    <row r="4114" spans="1:18" x14ac:dyDescent="0.35">
      <c r="A4114" t="s">
        <v>8226</v>
      </c>
      <c r="B4114" t="s">
        <v>8227</v>
      </c>
      <c r="C4114">
        <v>13701.25</v>
      </c>
      <c r="D4114">
        <v>4.5</v>
      </c>
      <c r="E4114">
        <v>15205.5</v>
      </c>
      <c r="F4114">
        <v>5</v>
      </c>
      <c r="G4114">
        <v>13234.5</v>
      </c>
      <c r="H4114">
        <v>4.5</v>
      </c>
      <c r="I4114">
        <v>10712.5</v>
      </c>
      <c r="J4114">
        <v>4</v>
      </c>
      <c r="K4114">
        <v>14492</v>
      </c>
      <c r="L4114">
        <v>4.5</v>
      </c>
      <c r="M4114">
        <v>19006</v>
      </c>
      <c r="N4114">
        <v>6.25</v>
      </c>
      <c r="O4114">
        <v>6275.75</v>
      </c>
      <c r="P4114">
        <v>2.5</v>
      </c>
      <c r="Q4114">
        <v>19663.75</v>
      </c>
      <c r="R4114">
        <v>6.5</v>
      </c>
    </row>
    <row r="4115" spans="1:18" x14ac:dyDescent="0.35">
      <c r="A4115" t="s">
        <v>8228</v>
      </c>
      <c r="B4115" t="s">
        <v>8229</v>
      </c>
      <c r="C4115">
        <v>22692</v>
      </c>
      <c r="D4115">
        <v>7.25</v>
      </c>
      <c r="E4115">
        <v>24823</v>
      </c>
      <c r="F4115">
        <v>7.75</v>
      </c>
      <c r="G4115">
        <v>20838.25</v>
      </c>
      <c r="H4115">
        <v>6.5</v>
      </c>
      <c r="I4115">
        <v>22794.75</v>
      </c>
      <c r="J4115">
        <v>7.25</v>
      </c>
      <c r="K4115">
        <v>12874.5</v>
      </c>
      <c r="L4115">
        <v>4.75</v>
      </c>
      <c r="M4115">
        <v>24364</v>
      </c>
      <c r="N4115">
        <v>7.75</v>
      </c>
      <c r="O4115">
        <v>14245.25</v>
      </c>
      <c r="P4115">
        <v>4.5</v>
      </c>
      <c r="Q4115">
        <v>25902.75</v>
      </c>
      <c r="R4115">
        <v>8.25</v>
      </c>
    </row>
    <row r="4116" spans="1:18" x14ac:dyDescent="0.35">
      <c r="A4116" t="s">
        <v>8230</v>
      </c>
      <c r="B4116" t="s">
        <v>8231</v>
      </c>
      <c r="C4116">
        <v>8539</v>
      </c>
      <c r="D4116">
        <v>3</v>
      </c>
      <c r="E4116">
        <v>10227.75</v>
      </c>
      <c r="F4116">
        <v>3.5</v>
      </c>
      <c r="G4116">
        <v>7030.75</v>
      </c>
      <c r="H4116">
        <v>2.5</v>
      </c>
      <c r="I4116">
        <v>7713.25</v>
      </c>
      <c r="J4116">
        <v>2.75</v>
      </c>
      <c r="K4116">
        <v>5742.75</v>
      </c>
      <c r="L4116">
        <v>2</v>
      </c>
      <c r="M4116">
        <v>7089.5</v>
      </c>
      <c r="N4116">
        <v>2.75</v>
      </c>
      <c r="O4116">
        <v>21111.75</v>
      </c>
      <c r="P4116">
        <v>7</v>
      </c>
      <c r="Q4116">
        <v>17692</v>
      </c>
      <c r="R4116">
        <v>5.75</v>
      </c>
    </row>
    <row r="4117" spans="1:18" x14ac:dyDescent="0.35">
      <c r="A4117" t="s">
        <v>8232</v>
      </c>
      <c r="B4117" t="s">
        <v>8233</v>
      </c>
      <c r="C4117">
        <v>23785.8</v>
      </c>
      <c r="D4117">
        <v>7.6</v>
      </c>
      <c r="E4117">
        <v>22810.799999999999</v>
      </c>
      <c r="F4117">
        <v>7.6</v>
      </c>
      <c r="G4117">
        <v>20657</v>
      </c>
      <c r="H4117">
        <v>6.6</v>
      </c>
      <c r="I4117">
        <v>23067.4</v>
      </c>
      <c r="J4117">
        <v>7.6</v>
      </c>
      <c r="K4117">
        <v>15982.4</v>
      </c>
      <c r="L4117">
        <v>5.4</v>
      </c>
      <c r="M4117">
        <v>21002</v>
      </c>
      <c r="N4117">
        <v>6.8</v>
      </c>
      <c r="O4117">
        <v>28572</v>
      </c>
      <c r="P4117">
        <v>8.8000000000000007</v>
      </c>
      <c r="Q4117">
        <v>22285</v>
      </c>
      <c r="R4117">
        <v>7.2</v>
      </c>
    </row>
    <row r="4118" spans="1:18" x14ac:dyDescent="0.35">
      <c r="A4118" t="s">
        <v>8234</v>
      </c>
      <c r="B4118" t="s">
        <v>8235</v>
      </c>
      <c r="C4118">
        <v>7139.833333333333</v>
      </c>
      <c r="D4118">
        <v>2.833333333333333</v>
      </c>
      <c r="E4118">
        <v>7681.5</v>
      </c>
      <c r="F4118">
        <v>3</v>
      </c>
      <c r="G4118">
        <v>6135.166666666667</v>
      </c>
      <c r="H4118">
        <v>2.333333333333333</v>
      </c>
      <c r="I4118">
        <v>8317.3333333333339</v>
      </c>
      <c r="J4118">
        <v>3</v>
      </c>
      <c r="K4118">
        <v>3879</v>
      </c>
      <c r="L4118">
        <v>1.666666666666667</v>
      </c>
      <c r="M4118">
        <v>6003.5</v>
      </c>
      <c r="N4118">
        <v>2.333333333333333</v>
      </c>
      <c r="O4118">
        <v>24729.666666666672</v>
      </c>
      <c r="P4118">
        <v>7.666666666666667</v>
      </c>
      <c r="Q4118">
        <v>23657.5</v>
      </c>
      <c r="R4118">
        <v>7.666666666666667</v>
      </c>
    </row>
    <row r="4119" spans="1:18" x14ac:dyDescent="0.35">
      <c r="A4119" t="s">
        <v>8236</v>
      </c>
      <c r="B4119" t="s">
        <v>8237</v>
      </c>
      <c r="C4119">
        <v>26313.599999999999</v>
      </c>
      <c r="D4119">
        <v>8.4</v>
      </c>
      <c r="E4119">
        <v>28020.400000000001</v>
      </c>
      <c r="F4119">
        <v>8.8000000000000007</v>
      </c>
      <c r="G4119">
        <v>23228</v>
      </c>
      <c r="H4119">
        <v>7.4</v>
      </c>
      <c r="I4119">
        <v>28364.6</v>
      </c>
      <c r="J4119">
        <v>8.6</v>
      </c>
      <c r="K4119">
        <v>17508.599999999999</v>
      </c>
      <c r="L4119">
        <v>5.8</v>
      </c>
      <c r="M4119">
        <v>22061.8</v>
      </c>
      <c r="N4119">
        <v>6.8</v>
      </c>
      <c r="O4119">
        <v>27524.799999999999</v>
      </c>
      <c r="P4119">
        <v>8.6</v>
      </c>
      <c r="Q4119">
        <v>22137</v>
      </c>
      <c r="R4119">
        <v>7</v>
      </c>
    </row>
    <row r="4120" spans="1:18" x14ac:dyDescent="0.35">
      <c r="A4120" t="s">
        <v>8238</v>
      </c>
      <c r="B4120" t="s">
        <v>8239</v>
      </c>
      <c r="C4120">
        <v>14533.8</v>
      </c>
      <c r="D4120">
        <v>4.8</v>
      </c>
      <c r="E4120">
        <v>15441.8</v>
      </c>
      <c r="F4120">
        <v>5</v>
      </c>
      <c r="G4120">
        <v>11283.8</v>
      </c>
      <c r="H4120">
        <v>3.8</v>
      </c>
      <c r="I4120">
        <v>15416</v>
      </c>
      <c r="J4120">
        <v>5.2</v>
      </c>
      <c r="K4120">
        <v>8320.7999999999993</v>
      </c>
      <c r="L4120">
        <v>2.8</v>
      </c>
      <c r="M4120">
        <v>15080.6</v>
      </c>
      <c r="N4120">
        <v>5</v>
      </c>
      <c r="O4120">
        <v>20380.8</v>
      </c>
      <c r="P4120">
        <v>6.4</v>
      </c>
      <c r="Q4120">
        <v>23634.6</v>
      </c>
      <c r="R4120">
        <v>7.4</v>
      </c>
    </row>
    <row r="4121" spans="1:18" x14ac:dyDescent="0.35">
      <c r="A4121" t="s">
        <v>8240</v>
      </c>
      <c r="B4121" t="s">
        <v>8241</v>
      </c>
      <c r="C4121">
        <v>9563.4</v>
      </c>
      <c r="D4121">
        <v>3.4</v>
      </c>
      <c r="E4121">
        <v>12012</v>
      </c>
      <c r="F4121">
        <v>4</v>
      </c>
      <c r="G4121">
        <v>8200</v>
      </c>
      <c r="H4121">
        <v>3</v>
      </c>
      <c r="I4121">
        <v>10932.6</v>
      </c>
      <c r="J4121">
        <v>3.8</v>
      </c>
      <c r="K4121">
        <v>5366.8</v>
      </c>
      <c r="L4121">
        <v>2</v>
      </c>
      <c r="M4121">
        <v>8396.2000000000007</v>
      </c>
      <c r="N4121">
        <v>3</v>
      </c>
      <c r="O4121">
        <v>15246.4</v>
      </c>
      <c r="P4121">
        <v>5.2</v>
      </c>
      <c r="Q4121">
        <v>19595.599999999999</v>
      </c>
      <c r="R4121">
        <v>6.4</v>
      </c>
    </row>
    <row r="4122" spans="1:18" x14ac:dyDescent="0.35">
      <c r="A4122" t="s">
        <v>8242</v>
      </c>
      <c r="B4122" t="s">
        <v>8243</v>
      </c>
      <c r="C4122">
        <v>19821.599999999999</v>
      </c>
      <c r="D4122">
        <v>6.2</v>
      </c>
      <c r="E4122">
        <v>20863.8</v>
      </c>
      <c r="F4122">
        <v>6.6</v>
      </c>
      <c r="G4122">
        <v>17147.2</v>
      </c>
      <c r="H4122">
        <v>5.6</v>
      </c>
      <c r="I4122">
        <v>22090.2</v>
      </c>
      <c r="J4122">
        <v>7</v>
      </c>
      <c r="K4122">
        <v>12412.6</v>
      </c>
      <c r="L4122">
        <v>4.2</v>
      </c>
      <c r="M4122">
        <v>26513</v>
      </c>
      <c r="N4122">
        <v>8.6</v>
      </c>
      <c r="O4122">
        <v>12529</v>
      </c>
      <c r="P4122">
        <v>4.2</v>
      </c>
      <c r="Q4122">
        <v>17293.400000000001</v>
      </c>
      <c r="R4122">
        <v>5.6</v>
      </c>
    </row>
    <row r="4123" spans="1:18" x14ac:dyDescent="0.35">
      <c r="A4123" t="s">
        <v>8244</v>
      </c>
      <c r="B4123" t="s">
        <v>8245</v>
      </c>
      <c r="C4123">
        <v>19037</v>
      </c>
      <c r="D4123">
        <v>6.166666666666667</v>
      </c>
      <c r="E4123">
        <v>19995.5</v>
      </c>
      <c r="F4123">
        <v>6.333333333333333</v>
      </c>
      <c r="G4123">
        <v>15846.5</v>
      </c>
      <c r="H4123">
        <v>5</v>
      </c>
      <c r="I4123">
        <v>21065.5</v>
      </c>
      <c r="J4123">
        <v>6.833333333333333</v>
      </c>
      <c r="K4123">
        <v>14532.5</v>
      </c>
      <c r="L4123">
        <v>4.666666666666667</v>
      </c>
      <c r="M4123">
        <v>23645.666666666672</v>
      </c>
      <c r="N4123">
        <v>7.5</v>
      </c>
      <c r="O4123">
        <v>12801.16666666667</v>
      </c>
      <c r="P4123">
        <v>4.333333333333333</v>
      </c>
      <c r="Q4123">
        <v>18705</v>
      </c>
      <c r="R4123">
        <v>6.166666666666667</v>
      </c>
    </row>
    <row r="4124" spans="1:18" x14ac:dyDescent="0.35">
      <c r="A4124" t="s">
        <v>8246</v>
      </c>
      <c r="B4124" t="s">
        <v>8247</v>
      </c>
      <c r="C4124">
        <v>9342.6</v>
      </c>
      <c r="D4124">
        <v>3.4</v>
      </c>
      <c r="E4124">
        <v>10502.2</v>
      </c>
      <c r="F4124">
        <v>3.6</v>
      </c>
      <c r="G4124">
        <v>7353.2</v>
      </c>
      <c r="H4124">
        <v>2.8</v>
      </c>
      <c r="I4124">
        <v>12991.2</v>
      </c>
      <c r="J4124">
        <v>4.2</v>
      </c>
      <c r="K4124">
        <v>5484.2</v>
      </c>
      <c r="L4124">
        <v>2.2000000000000002</v>
      </c>
      <c r="M4124">
        <v>8279.6</v>
      </c>
      <c r="N4124">
        <v>3</v>
      </c>
      <c r="O4124">
        <v>22197.8</v>
      </c>
      <c r="P4124">
        <v>7.2</v>
      </c>
      <c r="Q4124">
        <v>16510.599999999999</v>
      </c>
      <c r="R4124">
        <v>5.4</v>
      </c>
    </row>
    <row r="4125" spans="1:18" x14ac:dyDescent="0.35">
      <c r="A4125" t="s">
        <v>8248</v>
      </c>
      <c r="B4125" t="s">
        <v>8249</v>
      </c>
      <c r="C4125">
        <v>5011.8</v>
      </c>
      <c r="D4125">
        <v>2</v>
      </c>
      <c r="E4125">
        <v>6357.8</v>
      </c>
      <c r="F4125">
        <v>2.4</v>
      </c>
      <c r="G4125">
        <v>3835.2</v>
      </c>
      <c r="H4125">
        <v>1.6</v>
      </c>
      <c r="I4125">
        <v>6190.2</v>
      </c>
      <c r="J4125">
        <v>2.2000000000000002</v>
      </c>
      <c r="K4125">
        <v>2764.8</v>
      </c>
      <c r="L4125">
        <v>1.4</v>
      </c>
      <c r="M4125">
        <v>9590.7999999999993</v>
      </c>
      <c r="N4125">
        <v>3.4</v>
      </c>
      <c r="O4125">
        <v>11515.6</v>
      </c>
      <c r="P4125">
        <v>3.8</v>
      </c>
      <c r="Q4125">
        <v>16581.599999999999</v>
      </c>
      <c r="R4125">
        <v>5.2</v>
      </c>
    </row>
    <row r="4126" spans="1:18" x14ac:dyDescent="0.35">
      <c r="A4126" t="s">
        <v>8250</v>
      </c>
      <c r="B4126" t="s">
        <v>8251</v>
      </c>
      <c r="C4126">
        <v>4259.2</v>
      </c>
      <c r="D4126">
        <v>1.8</v>
      </c>
      <c r="E4126">
        <v>4897.2</v>
      </c>
      <c r="F4126">
        <v>1.8</v>
      </c>
      <c r="G4126">
        <v>3628.4</v>
      </c>
      <c r="H4126">
        <v>1.6</v>
      </c>
      <c r="I4126">
        <v>5168</v>
      </c>
      <c r="J4126">
        <v>2</v>
      </c>
      <c r="K4126">
        <v>2288</v>
      </c>
      <c r="L4126">
        <v>1.4</v>
      </c>
      <c r="M4126">
        <v>4988.8</v>
      </c>
      <c r="N4126">
        <v>2</v>
      </c>
      <c r="O4126">
        <v>18975.599999999999</v>
      </c>
      <c r="P4126">
        <v>6.2</v>
      </c>
      <c r="Q4126">
        <v>19319.400000000001</v>
      </c>
      <c r="R4126">
        <v>6.2</v>
      </c>
    </row>
    <row r="4127" spans="1:18" x14ac:dyDescent="0.35">
      <c r="A4127" t="s">
        <v>8252</v>
      </c>
      <c r="B4127" t="s">
        <v>8253</v>
      </c>
      <c r="C4127">
        <v>3569.2</v>
      </c>
      <c r="D4127">
        <v>1.6</v>
      </c>
      <c r="E4127">
        <v>6607.6</v>
      </c>
      <c r="F4127">
        <v>2.2000000000000002</v>
      </c>
      <c r="G4127">
        <v>2867.2</v>
      </c>
      <c r="H4127">
        <v>1.4</v>
      </c>
      <c r="I4127">
        <v>5040.2</v>
      </c>
      <c r="J4127">
        <v>2</v>
      </c>
      <c r="K4127">
        <v>1770.6</v>
      </c>
      <c r="L4127">
        <v>1</v>
      </c>
      <c r="M4127">
        <v>3070.6</v>
      </c>
      <c r="N4127">
        <v>1.4</v>
      </c>
      <c r="O4127">
        <v>18350.599999999999</v>
      </c>
      <c r="P4127">
        <v>5.8</v>
      </c>
      <c r="Q4127">
        <v>9099</v>
      </c>
      <c r="R4127">
        <v>3.2</v>
      </c>
    </row>
    <row r="4128" spans="1:18" x14ac:dyDescent="0.35">
      <c r="A4128" t="s">
        <v>8254</v>
      </c>
      <c r="B4128" t="s">
        <v>8255</v>
      </c>
      <c r="C4128">
        <v>11252.16666666667</v>
      </c>
      <c r="D4128">
        <v>4</v>
      </c>
      <c r="E4128">
        <v>13508.83333333333</v>
      </c>
      <c r="F4128">
        <v>4.5</v>
      </c>
      <c r="G4128">
        <v>9215.1666666666661</v>
      </c>
      <c r="H4128">
        <v>3.166666666666667</v>
      </c>
      <c r="I4128">
        <v>13225.66666666667</v>
      </c>
      <c r="J4128">
        <v>4.666666666666667</v>
      </c>
      <c r="K4128">
        <v>6080</v>
      </c>
      <c r="L4128">
        <v>2.333333333333333</v>
      </c>
      <c r="M4128">
        <v>13908.5</v>
      </c>
      <c r="N4128">
        <v>4.666666666666667</v>
      </c>
      <c r="O4128">
        <v>28094</v>
      </c>
      <c r="P4128">
        <v>9</v>
      </c>
      <c r="Q4128">
        <v>9153</v>
      </c>
      <c r="R4128">
        <v>3.166666666666667</v>
      </c>
    </row>
    <row r="4129" spans="1:18" x14ac:dyDescent="0.35">
      <c r="A4129" t="s">
        <v>8256</v>
      </c>
      <c r="B4129" t="s">
        <v>8257</v>
      </c>
      <c r="C4129">
        <v>8271.6</v>
      </c>
      <c r="D4129">
        <v>2.8</v>
      </c>
      <c r="E4129">
        <v>10206</v>
      </c>
      <c r="F4129">
        <v>3.4</v>
      </c>
      <c r="G4129">
        <v>6187</v>
      </c>
      <c r="H4129">
        <v>2.4</v>
      </c>
      <c r="I4129">
        <v>8506.7999999999993</v>
      </c>
      <c r="J4129">
        <v>3</v>
      </c>
      <c r="K4129">
        <v>3851</v>
      </c>
      <c r="L4129">
        <v>1.6</v>
      </c>
      <c r="M4129">
        <v>14702.8</v>
      </c>
      <c r="N4129">
        <v>4.8</v>
      </c>
      <c r="O4129">
        <v>17379.599999999999</v>
      </c>
      <c r="P4129">
        <v>5.6</v>
      </c>
      <c r="Q4129">
        <v>20703</v>
      </c>
      <c r="R4129">
        <v>6.6</v>
      </c>
    </row>
    <row r="4130" spans="1:18" x14ac:dyDescent="0.35">
      <c r="A4130" t="s">
        <v>8258</v>
      </c>
      <c r="B4130" t="s">
        <v>8259</v>
      </c>
      <c r="C4130">
        <v>11779.571428571429</v>
      </c>
      <c r="D4130">
        <v>4</v>
      </c>
      <c r="E4130">
        <v>12287</v>
      </c>
      <c r="F4130">
        <v>4.2857142857142856</v>
      </c>
      <c r="G4130">
        <v>10412.142857142861</v>
      </c>
      <c r="H4130">
        <v>3.5714285714285721</v>
      </c>
      <c r="I4130">
        <v>11602.28571428571</v>
      </c>
      <c r="J4130">
        <v>4.1428571428571432</v>
      </c>
      <c r="K4130">
        <v>6832.8571428571431</v>
      </c>
      <c r="L4130">
        <v>2.5714285714285721</v>
      </c>
      <c r="M4130">
        <v>14882</v>
      </c>
      <c r="N4130">
        <v>4.8571428571428568</v>
      </c>
      <c r="O4130">
        <v>15942.28571428571</v>
      </c>
      <c r="P4130">
        <v>5.2857142857142856</v>
      </c>
      <c r="Q4130">
        <v>24638.428571428569</v>
      </c>
      <c r="R4130">
        <v>7.7142857142857144</v>
      </c>
    </row>
    <row r="4131" spans="1:18" x14ac:dyDescent="0.35">
      <c r="A4131" t="s">
        <v>8260</v>
      </c>
      <c r="B4131" t="s">
        <v>8261</v>
      </c>
      <c r="C4131">
        <v>17198.75</v>
      </c>
      <c r="D4131">
        <v>5.5</v>
      </c>
      <c r="E4131">
        <v>19174.25</v>
      </c>
      <c r="F4131">
        <v>5.75</v>
      </c>
      <c r="G4131">
        <v>15489.25</v>
      </c>
      <c r="H4131">
        <v>5</v>
      </c>
      <c r="I4131">
        <v>20932</v>
      </c>
      <c r="J4131">
        <v>7</v>
      </c>
      <c r="K4131">
        <v>13697.75</v>
      </c>
      <c r="L4131">
        <v>4.75</v>
      </c>
      <c r="M4131">
        <v>21010</v>
      </c>
      <c r="N4131">
        <v>6.75</v>
      </c>
      <c r="O4131">
        <v>7355.25</v>
      </c>
      <c r="P4131">
        <v>3</v>
      </c>
      <c r="Q4131">
        <v>19809.25</v>
      </c>
      <c r="R4131">
        <v>6.5</v>
      </c>
    </row>
    <row r="4132" spans="1:18" x14ac:dyDescent="0.35">
      <c r="A4132" t="s">
        <v>8262</v>
      </c>
      <c r="B4132" t="s">
        <v>8263</v>
      </c>
      <c r="C4132">
        <v>11787.25</v>
      </c>
      <c r="D4132">
        <v>3.75</v>
      </c>
      <c r="E4132">
        <v>15929.5</v>
      </c>
      <c r="F4132">
        <v>5.25</v>
      </c>
      <c r="G4132">
        <v>11557.5</v>
      </c>
      <c r="H4132">
        <v>3.75</v>
      </c>
      <c r="I4132">
        <v>12469.75</v>
      </c>
      <c r="J4132">
        <v>4.5</v>
      </c>
      <c r="K4132">
        <v>9845</v>
      </c>
      <c r="L4132">
        <v>3.5</v>
      </c>
      <c r="M4132">
        <v>14982.25</v>
      </c>
      <c r="N4132">
        <v>5</v>
      </c>
      <c r="O4132">
        <v>5981.5</v>
      </c>
      <c r="P4132">
        <v>2.25</v>
      </c>
      <c r="Q4132">
        <v>11238.75</v>
      </c>
      <c r="R4132">
        <v>3.75</v>
      </c>
    </row>
    <row r="4133" spans="1:18" x14ac:dyDescent="0.35">
      <c r="A4133" t="s">
        <v>8264</v>
      </c>
      <c r="B4133" t="s">
        <v>8265</v>
      </c>
      <c r="C4133">
        <v>29528.799999999999</v>
      </c>
      <c r="D4133">
        <v>9.1999999999999993</v>
      </c>
      <c r="E4133">
        <v>30669.4</v>
      </c>
      <c r="F4133">
        <v>9.4</v>
      </c>
      <c r="G4133">
        <v>24973.200000000001</v>
      </c>
      <c r="H4133">
        <v>7.8</v>
      </c>
      <c r="I4133">
        <v>29297.4</v>
      </c>
      <c r="J4133">
        <v>9.1999999999999993</v>
      </c>
      <c r="K4133">
        <v>16532.8</v>
      </c>
      <c r="L4133">
        <v>5.4</v>
      </c>
      <c r="M4133">
        <v>30033.8</v>
      </c>
      <c r="N4133">
        <v>9.1999999999999993</v>
      </c>
      <c r="O4133">
        <v>27009.4</v>
      </c>
      <c r="P4133">
        <v>8.4</v>
      </c>
      <c r="Q4133">
        <v>27776</v>
      </c>
      <c r="R4133">
        <v>8.8000000000000007</v>
      </c>
    </row>
    <row r="4134" spans="1:18" x14ac:dyDescent="0.35">
      <c r="A4134" t="s">
        <v>8266</v>
      </c>
      <c r="B4134" t="s">
        <v>8267</v>
      </c>
      <c r="C4134">
        <v>20884.25</v>
      </c>
      <c r="D4134">
        <v>6.5</v>
      </c>
      <c r="E4134">
        <v>19473</v>
      </c>
      <c r="F4134">
        <v>6.25</v>
      </c>
      <c r="G4134">
        <v>16250</v>
      </c>
      <c r="H4134">
        <v>5.5</v>
      </c>
      <c r="I4134">
        <v>22629.25</v>
      </c>
      <c r="J4134">
        <v>7.25</v>
      </c>
      <c r="K4134">
        <v>12551.75</v>
      </c>
      <c r="L4134">
        <v>4.25</v>
      </c>
      <c r="M4134">
        <v>19603.5</v>
      </c>
      <c r="N4134">
        <v>6.25</v>
      </c>
      <c r="O4134">
        <v>32103.75</v>
      </c>
      <c r="P4134">
        <v>10</v>
      </c>
      <c r="Q4134">
        <v>21756.75</v>
      </c>
      <c r="R4134">
        <v>7</v>
      </c>
    </row>
    <row r="4135" spans="1:18" x14ac:dyDescent="0.35">
      <c r="A4135" t="s">
        <v>8268</v>
      </c>
      <c r="B4135" t="s">
        <v>8269</v>
      </c>
      <c r="C4135">
        <v>13730</v>
      </c>
      <c r="D4135">
        <v>4.4000000000000004</v>
      </c>
      <c r="E4135">
        <v>14962.2</v>
      </c>
      <c r="F4135">
        <v>4.8</v>
      </c>
      <c r="G4135">
        <v>12771</v>
      </c>
      <c r="H4135">
        <v>4.2</v>
      </c>
      <c r="I4135">
        <v>14389.4</v>
      </c>
      <c r="J4135">
        <v>4.8</v>
      </c>
      <c r="K4135">
        <v>7208.2</v>
      </c>
      <c r="L4135">
        <v>2.8</v>
      </c>
      <c r="M4135">
        <v>15855</v>
      </c>
      <c r="N4135">
        <v>5.4</v>
      </c>
      <c r="O4135">
        <v>16740.2</v>
      </c>
      <c r="P4135">
        <v>5.6</v>
      </c>
      <c r="Q4135">
        <v>23704.6</v>
      </c>
      <c r="R4135">
        <v>7.6</v>
      </c>
    </row>
    <row r="4136" spans="1:18" x14ac:dyDescent="0.35">
      <c r="A4136" t="s">
        <v>8270</v>
      </c>
      <c r="B4136" t="s">
        <v>8271</v>
      </c>
      <c r="C4136">
        <v>11970.33333333333</v>
      </c>
      <c r="D4136">
        <v>4.166666666666667</v>
      </c>
      <c r="E4136">
        <v>14126.16666666667</v>
      </c>
      <c r="F4136">
        <v>4.833333333333333</v>
      </c>
      <c r="G4136">
        <v>11204.66666666667</v>
      </c>
      <c r="H4136">
        <v>3.666666666666667</v>
      </c>
      <c r="I4136">
        <v>16167.33333333333</v>
      </c>
      <c r="J4136">
        <v>5.333333333333333</v>
      </c>
      <c r="K4136">
        <v>7481.5</v>
      </c>
      <c r="L4136">
        <v>2.666666666666667</v>
      </c>
      <c r="M4136">
        <v>10107.5</v>
      </c>
      <c r="N4136">
        <v>3.666666666666667</v>
      </c>
      <c r="O4136">
        <v>9256.5</v>
      </c>
      <c r="P4136">
        <v>3.333333333333333</v>
      </c>
      <c r="Q4136">
        <v>23615.333333333328</v>
      </c>
      <c r="R4136">
        <v>7.666666666666667</v>
      </c>
    </row>
    <row r="4137" spans="1:18" x14ac:dyDescent="0.35">
      <c r="A4137" t="s">
        <v>8272</v>
      </c>
      <c r="B4137" t="s">
        <v>8273</v>
      </c>
      <c r="C4137">
        <v>26173.4</v>
      </c>
      <c r="D4137">
        <v>8.4</v>
      </c>
      <c r="E4137">
        <v>26118.6</v>
      </c>
      <c r="F4137">
        <v>8.1999999999999993</v>
      </c>
      <c r="G4137">
        <v>22494.6</v>
      </c>
      <c r="H4137">
        <v>7</v>
      </c>
      <c r="I4137">
        <v>26022.2</v>
      </c>
      <c r="J4137">
        <v>8.4</v>
      </c>
      <c r="K4137">
        <v>14613.4</v>
      </c>
      <c r="L4137">
        <v>5</v>
      </c>
      <c r="M4137">
        <v>23008.400000000001</v>
      </c>
      <c r="N4137">
        <v>7.4</v>
      </c>
      <c r="O4137">
        <v>28569</v>
      </c>
      <c r="P4137">
        <v>8.8000000000000007</v>
      </c>
      <c r="Q4137">
        <v>26107.8</v>
      </c>
      <c r="R4137">
        <v>8.1999999999999993</v>
      </c>
    </row>
    <row r="4138" spans="1:18" x14ac:dyDescent="0.35">
      <c r="A4138" t="s">
        <v>8274</v>
      </c>
      <c r="B4138" t="s">
        <v>8275</v>
      </c>
      <c r="C4138">
        <v>8492</v>
      </c>
      <c r="D4138">
        <v>3</v>
      </c>
      <c r="E4138">
        <v>10039.5</v>
      </c>
      <c r="F4138">
        <v>3.5</v>
      </c>
      <c r="G4138">
        <v>8837</v>
      </c>
      <c r="H4138">
        <v>3.25</v>
      </c>
      <c r="I4138">
        <v>8263.75</v>
      </c>
      <c r="J4138">
        <v>3</v>
      </c>
      <c r="K4138">
        <v>4283.25</v>
      </c>
      <c r="L4138">
        <v>1.75</v>
      </c>
      <c r="M4138">
        <v>4304.5</v>
      </c>
      <c r="N4138">
        <v>2</v>
      </c>
      <c r="O4138">
        <v>30897.25</v>
      </c>
      <c r="P4138">
        <v>9.75</v>
      </c>
      <c r="Q4138">
        <v>20433.25</v>
      </c>
      <c r="R4138">
        <v>6.75</v>
      </c>
    </row>
    <row r="4139" spans="1:18" x14ac:dyDescent="0.35">
      <c r="A4139" t="s">
        <v>8276</v>
      </c>
      <c r="B4139" t="s">
        <v>8277</v>
      </c>
      <c r="C4139">
        <v>22206</v>
      </c>
      <c r="D4139">
        <v>7</v>
      </c>
      <c r="E4139">
        <v>32025.75</v>
      </c>
      <c r="F4139">
        <v>9.75</v>
      </c>
      <c r="G4139">
        <v>28814.25</v>
      </c>
      <c r="H4139">
        <v>8.75</v>
      </c>
      <c r="I4139">
        <v>23201</v>
      </c>
      <c r="J4139">
        <v>7.5</v>
      </c>
      <c r="K4139">
        <v>13683.75</v>
      </c>
      <c r="L4139">
        <v>4.75</v>
      </c>
      <c r="M4139">
        <v>10472.75</v>
      </c>
      <c r="N4139">
        <v>3.75</v>
      </c>
      <c r="O4139">
        <v>24881.25</v>
      </c>
      <c r="P4139">
        <v>8</v>
      </c>
      <c r="Q4139">
        <v>12546.75</v>
      </c>
      <c r="R4139">
        <v>4</v>
      </c>
    </row>
    <row r="4140" spans="1:18" x14ac:dyDescent="0.35">
      <c r="A4140" t="s">
        <v>8278</v>
      </c>
      <c r="B4140" t="s">
        <v>8279</v>
      </c>
      <c r="C4140">
        <v>29427.571428571431</v>
      </c>
      <c r="D4140">
        <v>9</v>
      </c>
      <c r="E4140">
        <v>30185.571428571431</v>
      </c>
      <c r="F4140">
        <v>9.1428571428571423</v>
      </c>
      <c r="G4140">
        <v>29122.142857142859</v>
      </c>
      <c r="H4140">
        <v>8.8571428571428577</v>
      </c>
      <c r="I4140">
        <v>31062.71428571429</v>
      </c>
      <c r="J4140">
        <v>9.4285714285714288</v>
      </c>
      <c r="K4140">
        <v>24776.71428571429</v>
      </c>
      <c r="L4140">
        <v>7.8571428571428568</v>
      </c>
      <c r="M4140">
        <v>26116.28571428571</v>
      </c>
      <c r="N4140">
        <v>8.1428571428571423</v>
      </c>
      <c r="O4140">
        <v>28011.428571428569</v>
      </c>
      <c r="P4140">
        <v>8.7142857142857135</v>
      </c>
      <c r="Q4140">
        <v>19711.571428571431</v>
      </c>
      <c r="R4140">
        <v>6.4285714285714288</v>
      </c>
    </row>
    <row r="4141" spans="1:18" x14ac:dyDescent="0.35">
      <c r="A4141" t="s">
        <v>8280</v>
      </c>
      <c r="B4141" t="s">
        <v>8281</v>
      </c>
      <c r="C4141">
        <v>8692.5</v>
      </c>
      <c r="D4141">
        <v>3</v>
      </c>
      <c r="E4141">
        <v>11039</v>
      </c>
      <c r="F4141">
        <v>3.75</v>
      </c>
      <c r="G4141">
        <v>8062.25</v>
      </c>
      <c r="H4141">
        <v>2.75</v>
      </c>
      <c r="I4141">
        <v>9173.25</v>
      </c>
      <c r="J4141">
        <v>3.25</v>
      </c>
      <c r="K4141">
        <v>5689</v>
      </c>
      <c r="L4141">
        <v>2</v>
      </c>
      <c r="M4141">
        <v>9574.75</v>
      </c>
      <c r="N4141">
        <v>3.25</v>
      </c>
      <c r="O4141">
        <v>12133.75</v>
      </c>
      <c r="P4141">
        <v>4.5</v>
      </c>
      <c r="Q4141">
        <v>16285</v>
      </c>
      <c r="R4141">
        <v>5.5</v>
      </c>
    </row>
    <row r="4142" spans="1:18" x14ac:dyDescent="0.35">
      <c r="A4142" t="s">
        <v>8282</v>
      </c>
      <c r="B4142" t="s">
        <v>8283</v>
      </c>
      <c r="C4142">
        <v>9750.2000000000007</v>
      </c>
      <c r="D4142">
        <v>3.4</v>
      </c>
      <c r="E4142">
        <v>11618.4</v>
      </c>
      <c r="F4142">
        <v>4</v>
      </c>
      <c r="G4142">
        <v>8095.8</v>
      </c>
      <c r="H4142">
        <v>3</v>
      </c>
      <c r="I4142">
        <v>11142.2</v>
      </c>
      <c r="J4142">
        <v>3.8</v>
      </c>
      <c r="K4142">
        <v>4787.3999999999996</v>
      </c>
      <c r="L4142">
        <v>1.8</v>
      </c>
      <c r="M4142">
        <v>8783.7999999999993</v>
      </c>
      <c r="N4142">
        <v>3</v>
      </c>
      <c r="O4142">
        <v>13997.4</v>
      </c>
      <c r="P4142">
        <v>4.5999999999999996</v>
      </c>
      <c r="Q4142">
        <v>26370</v>
      </c>
      <c r="R4142">
        <v>8.4</v>
      </c>
    </row>
    <row r="4143" spans="1:18" x14ac:dyDescent="0.35">
      <c r="A4143" t="s">
        <v>8284</v>
      </c>
      <c r="B4143" t="s">
        <v>8285</v>
      </c>
      <c r="C4143">
        <v>14584.75</v>
      </c>
      <c r="D4143">
        <v>5</v>
      </c>
      <c r="E4143">
        <v>15589.25</v>
      </c>
      <c r="F4143">
        <v>5.25</v>
      </c>
      <c r="G4143">
        <v>14218</v>
      </c>
      <c r="H4143">
        <v>4.5</v>
      </c>
      <c r="I4143">
        <v>15873.25</v>
      </c>
      <c r="J4143">
        <v>5.5</v>
      </c>
      <c r="K4143">
        <v>10674</v>
      </c>
      <c r="L4143">
        <v>3.5</v>
      </c>
      <c r="M4143">
        <v>14931</v>
      </c>
      <c r="N4143">
        <v>5</v>
      </c>
      <c r="O4143">
        <v>10035.5</v>
      </c>
      <c r="P4143">
        <v>3.5</v>
      </c>
      <c r="Q4143">
        <v>21848.75</v>
      </c>
      <c r="R4143">
        <v>7</v>
      </c>
    </row>
    <row r="4144" spans="1:18" x14ac:dyDescent="0.35">
      <c r="A4144" t="s">
        <v>8286</v>
      </c>
      <c r="B4144" t="s">
        <v>8287</v>
      </c>
      <c r="C4144">
        <v>13859.8</v>
      </c>
      <c r="D4144">
        <v>4.8</v>
      </c>
      <c r="E4144">
        <v>14643.4</v>
      </c>
      <c r="F4144">
        <v>4.8</v>
      </c>
      <c r="G4144">
        <v>11651.8</v>
      </c>
      <c r="H4144">
        <v>4</v>
      </c>
      <c r="I4144">
        <v>18428</v>
      </c>
      <c r="J4144">
        <v>6</v>
      </c>
      <c r="K4144">
        <v>7855.4</v>
      </c>
      <c r="L4144">
        <v>2.8</v>
      </c>
      <c r="M4144">
        <v>11655.8</v>
      </c>
      <c r="N4144">
        <v>4</v>
      </c>
      <c r="O4144">
        <v>11520.2</v>
      </c>
      <c r="P4144">
        <v>3.8</v>
      </c>
      <c r="Q4144">
        <v>25434</v>
      </c>
      <c r="R4144">
        <v>7.8</v>
      </c>
    </row>
    <row r="4145" spans="1:18" x14ac:dyDescent="0.35">
      <c r="A4145" t="s">
        <v>8288</v>
      </c>
      <c r="B4145" t="s">
        <v>8289</v>
      </c>
      <c r="C4145">
        <v>21060.400000000001</v>
      </c>
      <c r="D4145">
        <v>6.8</v>
      </c>
      <c r="E4145">
        <v>21705.599999999999</v>
      </c>
      <c r="F4145">
        <v>7.2</v>
      </c>
      <c r="G4145">
        <v>17369.2</v>
      </c>
      <c r="H4145">
        <v>5.6</v>
      </c>
      <c r="I4145">
        <v>21199.200000000001</v>
      </c>
      <c r="J4145">
        <v>6.8</v>
      </c>
      <c r="K4145">
        <v>12648.2</v>
      </c>
      <c r="L4145">
        <v>4.2</v>
      </c>
      <c r="M4145">
        <v>21242.2</v>
      </c>
      <c r="N4145">
        <v>7</v>
      </c>
      <c r="O4145">
        <v>20779.2</v>
      </c>
      <c r="P4145">
        <v>6.6</v>
      </c>
      <c r="Q4145">
        <v>25158.6</v>
      </c>
      <c r="R4145">
        <v>8</v>
      </c>
    </row>
    <row r="4146" spans="1:18" x14ac:dyDescent="0.35">
      <c r="A4146" t="s">
        <v>8290</v>
      </c>
      <c r="B4146" t="s">
        <v>8291</v>
      </c>
      <c r="C4146">
        <v>7380.666666666667</v>
      </c>
      <c r="D4146">
        <v>2.5</v>
      </c>
      <c r="E4146">
        <v>9709.5</v>
      </c>
      <c r="F4146">
        <v>3.333333333333333</v>
      </c>
      <c r="G4146">
        <v>5791.166666666667</v>
      </c>
      <c r="H4146">
        <v>2.166666666666667</v>
      </c>
      <c r="I4146">
        <v>10731.66666666667</v>
      </c>
      <c r="J4146">
        <v>3.666666666666667</v>
      </c>
      <c r="K4146">
        <v>2445.5</v>
      </c>
      <c r="L4146">
        <v>1.333333333333333</v>
      </c>
      <c r="M4146">
        <v>11358.33333333333</v>
      </c>
      <c r="N4146">
        <v>3.833333333333333</v>
      </c>
      <c r="O4146">
        <v>24134.333333333328</v>
      </c>
      <c r="P4146">
        <v>7.5</v>
      </c>
      <c r="Q4146">
        <v>10852.5</v>
      </c>
      <c r="R4146">
        <v>3.5</v>
      </c>
    </row>
    <row r="4147" spans="1:18" x14ac:dyDescent="0.35">
      <c r="A4147" t="s">
        <v>8292</v>
      </c>
      <c r="B4147" t="s">
        <v>8293</v>
      </c>
      <c r="C4147">
        <v>2759.166666666667</v>
      </c>
      <c r="D4147">
        <v>1.5</v>
      </c>
      <c r="E4147">
        <v>3723</v>
      </c>
      <c r="F4147">
        <v>1.5</v>
      </c>
      <c r="G4147">
        <v>1690.5</v>
      </c>
      <c r="H4147">
        <v>1.166666666666667</v>
      </c>
      <c r="I4147">
        <v>4713.833333333333</v>
      </c>
      <c r="J4147">
        <v>1.833333333333333</v>
      </c>
      <c r="K4147">
        <v>1061</v>
      </c>
      <c r="L4147">
        <v>1</v>
      </c>
      <c r="M4147">
        <v>6606.833333333333</v>
      </c>
      <c r="N4147">
        <v>2.5</v>
      </c>
      <c r="O4147">
        <v>18480.166666666672</v>
      </c>
      <c r="P4147">
        <v>6</v>
      </c>
      <c r="Q4147">
        <v>22605.833333333328</v>
      </c>
      <c r="R4147">
        <v>7.166666666666667</v>
      </c>
    </row>
    <row r="4148" spans="1:18" x14ac:dyDescent="0.35">
      <c r="A4148" t="s">
        <v>8294</v>
      </c>
      <c r="B4148" t="s">
        <v>8295</v>
      </c>
      <c r="C4148">
        <v>9813.7999999999993</v>
      </c>
      <c r="D4148">
        <v>3.4</v>
      </c>
      <c r="E4148">
        <v>12046.8</v>
      </c>
      <c r="F4148">
        <v>4.2</v>
      </c>
      <c r="G4148">
        <v>8149.4</v>
      </c>
      <c r="H4148">
        <v>2.8</v>
      </c>
      <c r="I4148">
        <v>11479.8</v>
      </c>
      <c r="J4148">
        <v>3.8</v>
      </c>
      <c r="K4148">
        <v>4512.8</v>
      </c>
      <c r="L4148">
        <v>1.8</v>
      </c>
      <c r="M4148">
        <v>9222</v>
      </c>
      <c r="N4148">
        <v>3.2</v>
      </c>
      <c r="O4148">
        <v>19157.599999999999</v>
      </c>
      <c r="P4148">
        <v>6.2</v>
      </c>
      <c r="Q4148">
        <v>20788</v>
      </c>
      <c r="R4148">
        <v>6.6</v>
      </c>
    </row>
    <row r="4149" spans="1:18" x14ac:dyDescent="0.35">
      <c r="A4149" t="s">
        <v>8296</v>
      </c>
      <c r="B4149" t="s">
        <v>8297</v>
      </c>
      <c r="C4149">
        <v>9633.25</v>
      </c>
      <c r="D4149">
        <v>3.5</v>
      </c>
      <c r="E4149">
        <v>11359</v>
      </c>
      <c r="F4149">
        <v>3.75</v>
      </c>
      <c r="G4149">
        <v>7940</v>
      </c>
      <c r="H4149">
        <v>3</v>
      </c>
      <c r="I4149">
        <v>13514.25</v>
      </c>
      <c r="J4149">
        <v>4.5</v>
      </c>
      <c r="K4149">
        <v>4259.5</v>
      </c>
      <c r="L4149">
        <v>1.75</v>
      </c>
      <c r="M4149">
        <v>7327</v>
      </c>
      <c r="N4149">
        <v>2.75</v>
      </c>
      <c r="O4149">
        <v>18385</v>
      </c>
      <c r="P4149">
        <v>6</v>
      </c>
      <c r="Q4149">
        <v>15923.25</v>
      </c>
      <c r="R4149">
        <v>5.25</v>
      </c>
    </row>
    <row r="4150" spans="1:18" x14ac:dyDescent="0.35">
      <c r="A4150" t="s">
        <v>8298</v>
      </c>
      <c r="B4150" t="s">
        <v>8299</v>
      </c>
      <c r="C4150">
        <v>1774.5</v>
      </c>
      <c r="D4150">
        <v>1.166666666666667</v>
      </c>
      <c r="E4150">
        <v>2896.5</v>
      </c>
      <c r="F4150">
        <v>1.5</v>
      </c>
      <c r="G4150">
        <v>903.33333333333337</v>
      </c>
      <c r="H4150">
        <v>1</v>
      </c>
      <c r="I4150">
        <v>3155.166666666667</v>
      </c>
      <c r="J4150">
        <v>1.5</v>
      </c>
      <c r="K4150">
        <v>613.33333333333337</v>
      </c>
      <c r="L4150">
        <v>1</v>
      </c>
      <c r="M4150">
        <v>3322.833333333333</v>
      </c>
      <c r="N4150">
        <v>1.666666666666667</v>
      </c>
      <c r="O4150">
        <v>28273.166666666672</v>
      </c>
      <c r="P4150">
        <v>8.6666666666666661</v>
      </c>
      <c r="Q4150">
        <v>23034.166666666672</v>
      </c>
      <c r="R4150">
        <v>7</v>
      </c>
    </row>
    <row r="4151" spans="1:18" x14ac:dyDescent="0.35">
      <c r="A4151" t="s">
        <v>8300</v>
      </c>
      <c r="B4151" t="s">
        <v>8301</v>
      </c>
      <c r="C4151">
        <v>5878.5</v>
      </c>
      <c r="D4151">
        <v>2.25</v>
      </c>
      <c r="E4151">
        <v>6876.25</v>
      </c>
      <c r="F4151">
        <v>2.75</v>
      </c>
      <c r="G4151">
        <v>4649.75</v>
      </c>
      <c r="H4151">
        <v>2</v>
      </c>
      <c r="I4151">
        <v>6608.5</v>
      </c>
      <c r="J4151">
        <v>2.25</v>
      </c>
      <c r="K4151">
        <v>3040</v>
      </c>
      <c r="L4151">
        <v>1.5</v>
      </c>
      <c r="M4151">
        <v>9344.5</v>
      </c>
      <c r="N4151">
        <v>3.25</v>
      </c>
      <c r="O4151">
        <v>15856.75</v>
      </c>
      <c r="P4151">
        <v>5</v>
      </c>
      <c r="Q4151">
        <v>21304.75</v>
      </c>
      <c r="R4151">
        <v>7</v>
      </c>
    </row>
    <row r="4152" spans="1:18" x14ac:dyDescent="0.35">
      <c r="A4152" t="s">
        <v>8302</v>
      </c>
      <c r="B4152" t="s">
        <v>8303</v>
      </c>
      <c r="C4152">
        <v>2767</v>
      </c>
      <c r="D4152">
        <v>1.5</v>
      </c>
      <c r="E4152">
        <v>4477</v>
      </c>
      <c r="F4152">
        <v>2</v>
      </c>
      <c r="G4152">
        <v>1601.75</v>
      </c>
      <c r="H4152">
        <v>1.25</v>
      </c>
      <c r="I4152">
        <v>3992</v>
      </c>
      <c r="J4152">
        <v>1.75</v>
      </c>
      <c r="K4152">
        <v>1216.75</v>
      </c>
      <c r="L4152">
        <v>1</v>
      </c>
      <c r="M4152">
        <v>3079.5</v>
      </c>
      <c r="N4152">
        <v>1.5</v>
      </c>
      <c r="O4152">
        <v>31623.75</v>
      </c>
      <c r="P4152">
        <v>9.75</v>
      </c>
      <c r="Q4152">
        <v>10978.5</v>
      </c>
      <c r="R4152">
        <v>3.75</v>
      </c>
    </row>
    <row r="4153" spans="1:18" x14ac:dyDescent="0.35">
      <c r="A4153" t="s">
        <v>8304</v>
      </c>
      <c r="B4153" t="s">
        <v>8305</v>
      </c>
      <c r="C4153">
        <v>5532.833333333333</v>
      </c>
      <c r="D4153">
        <v>2</v>
      </c>
      <c r="E4153">
        <v>6345</v>
      </c>
      <c r="F4153">
        <v>2.333333333333333</v>
      </c>
      <c r="G4153">
        <v>3949.833333333333</v>
      </c>
      <c r="H4153">
        <v>1.666666666666667</v>
      </c>
      <c r="I4153">
        <v>7297.833333333333</v>
      </c>
      <c r="J4153">
        <v>2.666666666666667</v>
      </c>
      <c r="K4153">
        <v>2346</v>
      </c>
      <c r="L4153">
        <v>1.333333333333333</v>
      </c>
      <c r="M4153">
        <v>5171.833333333333</v>
      </c>
      <c r="N4153">
        <v>2</v>
      </c>
      <c r="O4153">
        <v>28437.5</v>
      </c>
      <c r="P4153">
        <v>8.8333333333333339</v>
      </c>
      <c r="Q4153">
        <v>20601.833333333328</v>
      </c>
      <c r="R4153">
        <v>6.5</v>
      </c>
    </row>
    <row r="4154" spans="1:18" x14ac:dyDescent="0.35">
      <c r="A4154" t="s">
        <v>8306</v>
      </c>
      <c r="B4154" t="s">
        <v>8307</v>
      </c>
      <c r="C4154">
        <v>12671.4</v>
      </c>
      <c r="D4154">
        <v>4.2</v>
      </c>
      <c r="E4154">
        <v>15535.2</v>
      </c>
      <c r="F4154">
        <v>5</v>
      </c>
      <c r="G4154">
        <v>10474</v>
      </c>
      <c r="H4154">
        <v>3.6</v>
      </c>
      <c r="I4154">
        <v>15535.2</v>
      </c>
      <c r="J4154">
        <v>5</v>
      </c>
      <c r="K4154">
        <v>6066.8</v>
      </c>
      <c r="L4154">
        <v>2.2000000000000002</v>
      </c>
      <c r="M4154">
        <v>10992.4</v>
      </c>
      <c r="N4154">
        <v>3.6</v>
      </c>
      <c r="O4154">
        <v>21940.799999999999</v>
      </c>
      <c r="P4154">
        <v>7</v>
      </c>
      <c r="Q4154">
        <v>27224.6</v>
      </c>
      <c r="R4154">
        <v>8.4</v>
      </c>
    </row>
    <row r="4155" spans="1:18" x14ac:dyDescent="0.35">
      <c r="A4155" t="s">
        <v>8308</v>
      </c>
      <c r="B4155" t="s">
        <v>8309</v>
      </c>
      <c r="C4155">
        <v>4937.75</v>
      </c>
      <c r="D4155">
        <v>2.25</v>
      </c>
      <c r="E4155">
        <v>8394.75</v>
      </c>
      <c r="F4155">
        <v>2.75</v>
      </c>
      <c r="G4155">
        <v>3010.75</v>
      </c>
      <c r="H4155">
        <v>1.5</v>
      </c>
      <c r="I4155">
        <v>6267</v>
      </c>
      <c r="J4155">
        <v>2.5</v>
      </c>
      <c r="K4155">
        <v>1923.25</v>
      </c>
      <c r="L4155">
        <v>1</v>
      </c>
      <c r="M4155">
        <v>4119.5</v>
      </c>
      <c r="N4155">
        <v>1.75</v>
      </c>
      <c r="O4155">
        <v>24095.75</v>
      </c>
      <c r="P4155">
        <v>7.75</v>
      </c>
      <c r="Q4155">
        <v>16002</v>
      </c>
      <c r="R4155">
        <v>5.25</v>
      </c>
    </row>
    <row r="4156" spans="1:18" x14ac:dyDescent="0.35">
      <c r="A4156" t="s">
        <v>8310</v>
      </c>
      <c r="B4156" t="s">
        <v>8311</v>
      </c>
      <c r="C4156">
        <v>5207.3999999999996</v>
      </c>
      <c r="D4156">
        <v>2</v>
      </c>
      <c r="E4156">
        <v>6978.6</v>
      </c>
      <c r="F4156">
        <v>2.8</v>
      </c>
      <c r="G4156">
        <v>3704.4</v>
      </c>
      <c r="H4156">
        <v>1.4</v>
      </c>
      <c r="I4156">
        <v>7111.6</v>
      </c>
      <c r="J4156">
        <v>2.8</v>
      </c>
      <c r="K4156">
        <v>2540.6</v>
      </c>
      <c r="L4156">
        <v>1.2</v>
      </c>
      <c r="M4156">
        <v>5268</v>
      </c>
      <c r="N4156">
        <v>2</v>
      </c>
      <c r="O4156">
        <v>15306</v>
      </c>
      <c r="P4156">
        <v>5.2</v>
      </c>
      <c r="Q4156">
        <v>22177.8</v>
      </c>
      <c r="R4156">
        <v>7.2</v>
      </c>
    </row>
    <row r="4157" spans="1:18" x14ac:dyDescent="0.35">
      <c r="A4157" t="s">
        <v>8312</v>
      </c>
      <c r="B4157" t="s">
        <v>8313</v>
      </c>
      <c r="C4157">
        <v>9042.75</v>
      </c>
      <c r="D4157">
        <v>3</v>
      </c>
      <c r="E4157">
        <v>11173.5</v>
      </c>
      <c r="F4157">
        <v>3.75</v>
      </c>
      <c r="G4157">
        <v>7890.75</v>
      </c>
      <c r="H4157">
        <v>3</v>
      </c>
      <c r="I4157">
        <v>12216</v>
      </c>
      <c r="J4157">
        <v>4</v>
      </c>
      <c r="K4157">
        <v>6371</v>
      </c>
      <c r="L4157">
        <v>2.25</v>
      </c>
      <c r="M4157">
        <v>8594.25</v>
      </c>
      <c r="N4157">
        <v>3</v>
      </c>
      <c r="O4157">
        <v>13698.5</v>
      </c>
      <c r="P4157">
        <v>4.75</v>
      </c>
      <c r="Q4157">
        <v>16126.25</v>
      </c>
      <c r="R4157">
        <v>5.25</v>
      </c>
    </row>
    <row r="4158" spans="1:18" x14ac:dyDescent="0.35">
      <c r="A4158" t="s">
        <v>8314</v>
      </c>
      <c r="B4158" t="s">
        <v>8315</v>
      </c>
      <c r="C4158">
        <v>17671.599999999999</v>
      </c>
      <c r="D4158">
        <v>5.8</v>
      </c>
      <c r="E4158">
        <v>19124.400000000001</v>
      </c>
      <c r="F4158">
        <v>6.4</v>
      </c>
      <c r="G4158">
        <v>14272</v>
      </c>
      <c r="H4158">
        <v>4.5999999999999996</v>
      </c>
      <c r="I4158">
        <v>15872.8</v>
      </c>
      <c r="J4158">
        <v>5.2</v>
      </c>
      <c r="K4158">
        <v>11495.6</v>
      </c>
      <c r="L4158">
        <v>3.8</v>
      </c>
      <c r="M4158">
        <v>17494.599999999999</v>
      </c>
      <c r="N4158">
        <v>5.6</v>
      </c>
      <c r="O4158">
        <v>25550.2</v>
      </c>
      <c r="P4158">
        <v>8.1999999999999993</v>
      </c>
      <c r="Q4158">
        <v>20386.400000000001</v>
      </c>
      <c r="R4158">
        <v>6.6</v>
      </c>
    </row>
    <row r="4159" spans="1:18" x14ac:dyDescent="0.35">
      <c r="A4159" t="s">
        <v>8316</v>
      </c>
      <c r="B4159" t="s">
        <v>8317</v>
      </c>
      <c r="C4159">
        <v>7332.6</v>
      </c>
      <c r="D4159">
        <v>2.6</v>
      </c>
      <c r="E4159">
        <v>9393.7999999999993</v>
      </c>
      <c r="F4159">
        <v>3.2</v>
      </c>
      <c r="G4159">
        <v>5911.2</v>
      </c>
      <c r="H4159">
        <v>2.2000000000000002</v>
      </c>
      <c r="I4159">
        <v>10468.200000000001</v>
      </c>
      <c r="J4159">
        <v>3.6</v>
      </c>
      <c r="K4159">
        <v>3697.4</v>
      </c>
      <c r="L4159">
        <v>1.6</v>
      </c>
      <c r="M4159">
        <v>10343</v>
      </c>
      <c r="N4159">
        <v>3.4</v>
      </c>
      <c r="O4159">
        <v>8770</v>
      </c>
      <c r="P4159">
        <v>3</v>
      </c>
      <c r="Q4159">
        <v>19047</v>
      </c>
      <c r="R4159">
        <v>6.2</v>
      </c>
    </row>
    <row r="4160" spans="1:18" x14ac:dyDescent="0.35">
      <c r="A4160" t="s">
        <v>8318</v>
      </c>
      <c r="B4160" t="s">
        <v>8319</v>
      </c>
      <c r="C4160">
        <v>8849.7999999999993</v>
      </c>
      <c r="D4160">
        <v>3.2</v>
      </c>
      <c r="E4160">
        <v>8785.4</v>
      </c>
      <c r="F4160">
        <v>3.2</v>
      </c>
      <c r="G4160">
        <v>8485</v>
      </c>
      <c r="H4160">
        <v>3</v>
      </c>
      <c r="I4160">
        <v>8300.4</v>
      </c>
      <c r="J4160">
        <v>3</v>
      </c>
      <c r="K4160">
        <v>5956.2</v>
      </c>
      <c r="L4160">
        <v>2.4</v>
      </c>
      <c r="M4160">
        <v>8256.7999999999993</v>
      </c>
      <c r="N4160">
        <v>3</v>
      </c>
      <c r="O4160">
        <v>22908.6</v>
      </c>
      <c r="P4160">
        <v>7.6</v>
      </c>
      <c r="Q4160">
        <v>20747.2</v>
      </c>
      <c r="R4160">
        <v>6.6</v>
      </c>
    </row>
    <row r="4161" spans="1:18" x14ac:dyDescent="0.35">
      <c r="A4161" t="s">
        <v>8320</v>
      </c>
      <c r="B4161" t="s">
        <v>8321</v>
      </c>
      <c r="C4161">
        <v>4155.5</v>
      </c>
      <c r="D4161">
        <v>1.75</v>
      </c>
      <c r="E4161">
        <v>5295</v>
      </c>
      <c r="F4161">
        <v>2.25</v>
      </c>
      <c r="G4161">
        <v>3201</v>
      </c>
      <c r="H4161">
        <v>1.5</v>
      </c>
      <c r="I4161">
        <v>8586</v>
      </c>
      <c r="J4161">
        <v>2.75</v>
      </c>
      <c r="K4161">
        <v>2279</v>
      </c>
      <c r="L4161">
        <v>1.5</v>
      </c>
      <c r="M4161">
        <v>6769.5</v>
      </c>
      <c r="N4161">
        <v>2.5</v>
      </c>
      <c r="O4161">
        <v>12065.75</v>
      </c>
      <c r="P4161">
        <v>4</v>
      </c>
      <c r="Q4161">
        <v>16065.5</v>
      </c>
      <c r="R4161">
        <v>5.25</v>
      </c>
    </row>
    <row r="4162" spans="1:18" x14ac:dyDescent="0.35">
      <c r="A4162" t="s">
        <v>8322</v>
      </c>
      <c r="B4162" t="s">
        <v>8323</v>
      </c>
      <c r="C4162">
        <v>11010.33333333333</v>
      </c>
      <c r="D4162">
        <v>3.833333333333333</v>
      </c>
      <c r="E4162">
        <v>11304.33333333333</v>
      </c>
      <c r="F4162">
        <v>3.666666666666667</v>
      </c>
      <c r="G4162">
        <v>9336.6666666666661</v>
      </c>
      <c r="H4162">
        <v>3.333333333333333</v>
      </c>
      <c r="I4162">
        <v>14302</v>
      </c>
      <c r="J4162">
        <v>4.833333333333333</v>
      </c>
      <c r="K4162">
        <v>5803.5</v>
      </c>
      <c r="L4162">
        <v>2.166666666666667</v>
      </c>
      <c r="M4162">
        <v>8044.833333333333</v>
      </c>
      <c r="N4162">
        <v>2.833333333333333</v>
      </c>
      <c r="O4162">
        <v>25572.833333333328</v>
      </c>
      <c r="P4162">
        <v>8</v>
      </c>
      <c r="Q4162">
        <v>22735.333333333328</v>
      </c>
      <c r="R4162">
        <v>7.333333333333333</v>
      </c>
    </row>
    <row r="4163" spans="1:18" x14ac:dyDescent="0.35">
      <c r="A4163" t="s">
        <v>8324</v>
      </c>
      <c r="B4163" t="s">
        <v>8325</v>
      </c>
      <c r="C4163">
        <v>6434.8</v>
      </c>
      <c r="D4163">
        <v>2.4</v>
      </c>
      <c r="E4163">
        <v>10203.200000000001</v>
      </c>
      <c r="F4163">
        <v>3.6</v>
      </c>
      <c r="G4163">
        <v>7149</v>
      </c>
      <c r="H4163">
        <v>2.6</v>
      </c>
      <c r="I4163">
        <v>8036.2</v>
      </c>
      <c r="J4163">
        <v>2.8</v>
      </c>
      <c r="K4163">
        <v>3333</v>
      </c>
      <c r="L4163">
        <v>1.4</v>
      </c>
      <c r="M4163">
        <v>5334.4</v>
      </c>
      <c r="N4163">
        <v>2.2000000000000002</v>
      </c>
      <c r="O4163">
        <v>7600.8</v>
      </c>
      <c r="P4163">
        <v>2.8</v>
      </c>
      <c r="Q4163">
        <v>16689</v>
      </c>
      <c r="R4163">
        <v>5.4</v>
      </c>
    </row>
    <row r="4164" spans="1:18" x14ac:dyDescent="0.35">
      <c r="A4164" t="s">
        <v>8326</v>
      </c>
      <c r="B4164" t="s">
        <v>8327</v>
      </c>
      <c r="C4164">
        <v>23386</v>
      </c>
      <c r="D4164">
        <v>7.75</v>
      </c>
      <c r="E4164">
        <v>24422.75</v>
      </c>
      <c r="F4164">
        <v>7.75</v>
      </c>
      <c r="G4164">
        <v>21896.75</v>
      </c>
      <c r="H4164">
        <v>7</v>
      </c>
      <c r="I4164">
        <v>29852.75</v>
      </c>
      <c r="J4164">
        <v>9.25</v>
      </c>
      <c r="K4164">
        <v>15969.75</v>
      </c>
      <c r="L4164">
        <v>5</v>
      </c>
      <c r="M4164">
        <v>22153.5</v>
      </c>
      <c r="N4164">
        <v>7</v>
      </c>
      <c r="O4164">
        <v>12098.75</v>
      </c>
      <c r="P4164">
        <v>4</v>
      </c>
      <c r="Q4164">
        <v>21766</v>
      </c>
      <c r="R4164">
        <v>7</v>
      </c>
    </row>
    <row r="4165" spans="1:18" x14ac:dyDescent="0.35">
      <c r="A4165" t="s">
        <v>8328</v>
      </c>
      <c r="B4165" t="s">
        <v>8329</v>
      </c>
      <c r="C4165">
        <v>3811.666666666667</v>
      </c>
      <c r="D4165">
        <v>1.5</v>
      </c>
      <c r="E4165">
        <v>6065</v>
      </c>
      <c r="F4165">
        <v>2.333333333333333</v>
      </c>
      <c r="G4165">
        <v>3400.833333333333</v>
      </c>
      <c r="H4165">
        <v>1.5</v>
      </c>
      <c r="I4165">
        <v>5688.666666666667</v>
      </c>
      <c r="J4165">
        <v>2.333333333333333</v>
      </c>
      <c r="K4165">
        <v>3122</v>
      </c>
      <c r="L4165">
        <v>1.333333333333333</v>
      </c>
      <c r="M4165">
        <v>3085</v>
      </c>
      <c r="N4165">
        <v>1.5</v>
      </c>
      <c r="O4165">
        <v>10709.16666666667</v>
      </c>
      <c r="P4165">
        <v>3.833333333333333</v>
      </c>
      <c r="Q4165">
        <v>14514.66666666667</v>
      </c>
      <c r="R4165">
        <v>5</v>
      </c>
    </row>
    <row r="4166" spans="1:18" x14ac:dyDescent="0.35">
      <c r="A4166" t="s">
        <v>8330</v>
      </c>
      <c r="B4166" t="s">
        <v>8331</v>
      </c>
      <c r="C4166">
        <v>20225.333333333328</v>
      </c>
      <c r="D4166">
        <v>6.333333333333333</v>
      </c>
      <c r="E4166">
        <v>21202.166666666672</v>
      </c>
      <c r="F4166">
        <v>7</v>
      </c>
      <c r="G4166">
        <v>17161.833333333328</v>
      </c>
      <c r="H4166">
        <v>5.666666666666667</v>
      </c>
      <c r="I4166">
        <v>22079.333333333328</v>
      </c>
      <c r="J4166">
        <v>7.166666666666667</v>
      </c>
      <c r="K4166">
        <v>10525.5</v>
      </c>
      <c r="L4166">
        <v>3.5</v>
      </c>
      <c r="M4166">
        <v>20583.833333333328</v>
      </c>
      <c r="N4166">
        <v>6.666666666666667</v>
      </c>
      <c r="O4166">
        <v>12517.33333333333</v>
      </c>
      <c r="P4166">
        <v>4.166666666666667</v>
      </c>
      <c r="Q4166">
        <v>32653</v>
      </c>
      <c r="R4166">
        <v>9.8333333333333339</v>
      </c>
    </row>
    <row r="4167" spans="1:18" x14ac:dyDescent="0.35">
      <c r="A4167" t="s">
        <v>8332</v>
      </c>
      <c r="B4167" t="s">
        <v>8333</v>
      </c>
      <c r="C4167">
        <v>1036.75</v>
      </c>
      <c r="D4167">
        <v>1</v>
      </c>
      <c r="E4167">
        <v>1523</v>
      </c>
      <c r="F4167">
        <v>1</v>
      </c>
      <c r="G4167">
        <v>1150.5</v>
      </c>
      <c r="H4167">
        <v>1</v>
      </c>
      <c r="I4167">
        <v>1834</v>
      </c>
      <c r="J4167">
        <v>1</v>
      </c>
      <c r="K4167">
        <v>681.25</v>
      </c>
      <c r="L4167">
        <v>1</v>
      </c>
      <c r="M4167">
        <v>1815.25</v>
      </c>
      <c r="N4167">
        <v>1.25</v>
      </c>
      <c r="O4167">
        <v>8602.25</v>
      </c>
      <c r="P4167">
        <v>3</v>
      </c>
      <c r="Q4167">
        <v>26047.25</v>
      </c>
      <c r="R4167">
        <v>8.25</v>
      </c>
    </row>
    <row r="4168" spans="1:18" x14ac:dyDescent="0.35">
      <c r="A4168" t="s">
        <v>8334</v>
      </c>
      <c r="B4168" t="s">
        <v>8335</v>
      </c>
      <c r="C4168">
        <v>7761.75</v>
      </c>
      <c r="D4168">
        <v>2.75</v>
      </c>
      <c r="E4168">
        <v>8674.5</v>
      </c>
      <c r="F4168">
        <v>3</v>
      </c>
      <c r="G4168">
        <v>6226.5</v>
      </c>
      <c r="H4168">
        <v>2.25</v>
      </c>
      <c r="I4168">
        <v>9592.75</v>
      </c>
      <c r="J4168">
        <v>3.5</v>
      </c>
      <c r="K4168">
        <v>3544</v>
      </c>
      <c r="L4168">
        <v>1.5</v>
      </c>
      <c r="M4168">
        <v>9393.5</v>
      </c>
      <c r="N4168">
        <v>3.25</v>
      </c>
      <c r="O4168">
        <v>15297</v>
      </c>
      <c r="P4168">
        <v>5.25</v>
      </c>
      <c r="Q4168">
        <v>24123.75</v>
      </c>
      <c r="R4168">
        <v>7.75</v>
      </c>
    </row>
    <row r="4169" spans="1:18" x14ac:dyDescent="0.35">
      <c r="A4169" t="s">
        <v>8336</v>
      </c>
      <c r="B4169" t="s">
        <v>8337</v>
      </c>
      <c r="C4169">
        <v>7418</v>
      </c>
      <c r="D4169">
        <v>2.8</v>
      </c>
      <c r="E4169">
        <v>8481.6</v>
      </c>
      <c r="F4169">
        <v>3.2</v>
      </c>
      <c r="G4169">
        <v>5559.4</v>
      </c>
      <c r="H4169">
        <v>2</v>
      </c>
      <c r="I4169">
        <v>9313.7999999999993</v>
      </c>
      <c r="J4169">
        <v>3.2</v>
      </c>
      <c r="K4169">
        <v>3537</v>
      </c>
      <c r="L4169">
        <v>1.6</v>
      </c>
      <c r="M4169">
        <v>11471</v>
      </c>
      <c r="N4169">
        <v>4</v>
      </c>
      <c r="O4169">
        <v>15750.8</v>
      </c>
      <c r="P4169">
        <v>5</v>
      </c>
      <c r="Q4169">
        <v>26829.200000000001</v>
      </c>
      <c r="R4169">
        <v>8.4</v>
      </c>
    </row>
    <row r="4170" spans="1:18" x14ac:dyDescent="0.35">
      <c r="A4170" t="s">
        <v>8338</v>
      </c>
      <c r="B4170" t="s">
        <v>8339</v>
      </c>
      <c r="C4170">
        <v>11077.75</v>
      </c>
      <c r="D4170">
        <v>3.875</v>
      </c>
      <c r="E4170">
        <v>17107.75</v>
      </c>
      <c r="F4170">
        <v>5.625</v>
      </c>
      <c r="G4170">
        <v>13998.5</v>
      </c>
      <c r="H4170">
        <v>4.75</v>
      </c>
      <c r="I4170">
        <v>15667.125</v>
      </c>
      <c r="J4170">
        <v>5</v>
      </c>
      <c r="K4170">
        <v>11354</v>
      </c>
      <c r="L4170">
        <v>3.875</v>
      </c>
      <c r="M4170">
        <v>19051.375</v>
      </c>
      <c r="N4170">
        <v>6.125</v>
      </c>
      <c r="O4170">
        <v>2748.25</v>
      </c>
      <c r="P4170">
        <v>1.25</v>
      </c>
      <c r="Q4170">
        <v>6112.375</v>
      </c>
      <c r="R4170">
        <v>2.5</v>
      </c>
    </row>
    <row r="4171" spans="1:18" x14ac:dyDescent="0.35">
      <c r="A4171" t="s">
        <v>8340</v>
      </c>
      <c r="B4171" t="s">
        <v>8341</v>
      </c>
      <c r="C4171">
        <v>12831.4</v>
      </c>
      <c r="D4171">
        <v>4.4000000000000004</v>
      </c>
      <c r="E4171">
        <v>19904.599999999999</v>
      </c>
      <c r="F4171">
        <v>6.4</v>
      </c>
      <c r="G4171">
        <v>15334</v>
      </c>
      <c r="H4171">
        <v>5</v>
      </c>
      <c r="I4171">
        <v>18089.400000000001</v>
      </c>
      <c r="J4171">
        <v>5.8</v>
      </c>
      <c r="K4171">
        <v>13423.6</v>
      </c>
      <c r="L4171">
        <v>4.2</v>
      </c>
      <c r="M4171">
        <v>24073</v>
      </c>
      <c r="N4171">
        <v>7.6</v>
      </c>
      <c r="O4171">
        <v>4079.6</v>
      </c>
      <c r="P4171">
        <v>1.8</v>
      </c>
      <c r="Q4171">
        <v>4216.6000000000004</v>
      </c>
      <c r="R4171">
        <v>1.8</v>
      </c>
    </row>
    <row r="4172" spans="1:18" x14ac:dyDescent="0.35">
      <c r="A4172" t="s">
        <v>8342</v>
      </c>
      <c r="B4172" t="s">
        <v>8343</v>
      </c>
      <c r="C4172">
        <v>5702.5</v>
      </c>
      <c r="D4172">
        <v>2.333333333333333</v>
      </c>
      <c r="E4172">
        <v>7540.166666666667</v>
      </c>
      <c r="F4172">
        <v>2.833333333333333</v>
      </c>
      <c r="G4172">
        <v>4434</v>
      </c>
      <c r="H4172">
        <v>1.833333333333333</v>
      </c>
      <c r="I4172">
        <v>7972.333333333333</v>
      </c>
      <c r="J4172">
        <v>2.833333333333333</v>
      </c>
      <c r="K4172">
        <v>3805.333333333333</v>
      </c>
      <c r="L4172">
        <v>1.5</v>
      </c>
      <c r="M4172">
        <v>8108</v>
      </c>
      <c r="N4172">
        <v>2.833333333333333</v>
      </c>
      <c r="O4172">
        <v>13710.5</v>
      </c>
      <c r="P4172">
        <v>4.333333333333333</v>
      </c>
      <c r="Q4172">
        <v>16324.5</v>
      </c>
      <c r="R4172">
        <v>5.166666666666667</v>
      </c>
    </row>
    <row r="4173" spans="1:18" x14ac:dyDescent="0.35">
      <c r="A4173" t="s">
        <v>8344</v>
      </c>
      <c r="B4173" t="s">
        <v>8345</v>
      </c>
      <c r="C4173">
        <v>12150.66666666667</v>
      </c>
      <c r="D4173">
        <v>4</v>
      </c>
      <c r="E4173">
        <v>15340.33333333333</v>
      </c>
      <c r="F4173">
        <v>5.166666666666667</v>
      </c>
      <c r="G4173">
        <v>9895.3333333333339</v>
      </c>
      <c r="H4173">
        <v>3.333333333333333</v>
      </c>
      <c r="I4173">
        <v>15660.66666666667</v>
      </c>
      <c r="J4173">
        <v>5</v>
      </c>
      <c r="K4173">
        <v>7995.5</v>
      </c>
      <c r="L4173">
        <v>2.833333333333333</v>
      </c>
      <c r="M4173">
        <v>10897.33333333333</v>
      </c>
      <c r="N4173">
        <v>3.666666666666667</v>
      </c>
      <c r="O4173">
        <v>17313.5</v>
      </c>
      <c r="P4173">
        <v>5.5</v>
      </c>
      <c r="Q4173">
        <v>11564.33333333333</v>
      </c>
      <c r="R4173">
        <v>4.166666666666667</v>
      </c>
    </row>
    <row r="4174" spans="1:18" x14ac:dyDescent="0.35">
      <c r="A4174" t="s">
        <v>8346</v>
      </c>
      <c r="B4174" t="s">
        <v>8347</v>
      </c>
      <c r="C4174">
        <v>4939.3999999999996</v>
      </c>
      <c r="D4174">
        <v>2</v>
      </c>
      <c r="E4174">
        <v>6811.6</v>
      </c>
      <c r="F4174">
        <v>2.6</v>
      </c>
      <c r="G4174">
        <v>4251.3999999999996</v>
      </c>
      <c r="H4174">
        <v>2</v>
      </c>
      <c r="I4174">
        <v>6921</v>
      </c>
      <c r="J4174">
        <v>2.4</v>
      </c>
      <c r="K4174">
        <v>3619</v>
      </c>
      <c r="L4174">
        <v>1.8</v>
      </c>
      <c r="M4174">
        <v>5711.6</v>
      </c>
      <c r="N4174">
        <v>2.4</v>
      </c>
      <c r="O4174">
        <v>10771.6</v>
      </c>
      <c r="P4174">
        <v>3.6</v>
      </c>
      <c r="Q4174">
        <v>18655</v>
      </c>
      <c r="R4174">
        <v>6</v>
      </c>
    </row>
    <row r="4175" spans="1:18" x14ac:dyDescent="0.35">
      <c r="A4175" t="s">
        <v>8348</v>
      </c>
      <c r="B4175" t="s">
        <v>8349</v>
      </c>
      <c r="C4175">
        <v>5451.6</v>
      </c>
      <c r="D4175">
        <v>2.2000000000000002</v>
      </c>
      <c r="E4175">
        <v>8150.4</v>
      </c>
      <c r="F4175">
        <v>2.8</v>
      </c>
      <c r="G4175">
        <v>4708.2</v>
      </c>
      <c r="H4175">
        <v>1.8</v>
      </c>
      <c r="I4175">
        <v>7940.4</v>
      </c>
      <c r="J4175">
        <v>2.8</v>
      </c>
      <c r="K4175">
        <v>3040.6</v>
      </c>
      <c r="L4175">
        <v>1.4</v>
      </c>
      <c r="M4175">
        <v>5219.2</v>
      </c>
      <c r="N4175">
        <v>2.2000000000000002</v>
      </c>
      <c r="O4175">
        <v>14953.6</v>
      </c>
      <c r="P4175">
        <v>4.8</v>
      </c>
      <c r="Q4175">
        <v>11169.2</v>
      </c>
      <c r="R4175">
        <v>3.8</v>
      </c>
    </row>
    <row r="4176" spans="1:18" x14ac:dyDescent="0.35">
      <c r="A4176" t="s">
        <v>8350</v>
      </c>
      <c r="B4176" t="s">
        <v>8351</v>
      </c>
      <c r="C4176">
        <v>15724</v>
      </c>
      <c r="D4176">
        <v>5</v>
      </c>
      <c r="E4176">
        <v>19042.8</v>
      </c>
      <c r="F4176">
        <v>6</v>
      </c>
      <c r="G4176">
        <v>13868.2</v>
      </c>
      <c r="H4176">
        <v>4.5999999999999996</v>
      </c>
      <c r="I4176">
        <v>18004</v>
      </c>
      <c r="J4176">
        <v>6</v>
      </c>
      <c r="K4176">
        <v>7682.4</v>
      </c>
      <c r="L4176">
        <v>3</v>
      </c>
      <c r="M4176">
        <v>13649.8</v>
      </c>
      <c r="N4176">
        <v>4.5999999999999996</v>
      </c>
      <c r="O4176">
        <v>27577.4</v>
      </c>
      <c r="P4176">
        <v>8.6</v>
      </c>
      <c r="Q4176">
        <v>14932.2</v>
      </c>
      <c r="R4176">
        <v>5</v>
      </c>
    </row>
    <row r="4177" spans="1:18" x14ac:dyDescent="0.35">
      <c r="A4177" t="s">
        <v>8352</v>
      </c>
      <c r="B4177" t="s">
        <v>8353</v>
      </c>
      <c r="C4177">
        <v>8991.3333333333339</v>
      </c>
      <c r="D4177">
        <v>3.166666666666667</v>
      </c>
      <c r="E4177">
        <v>10807.83333333333</v>
      </c>
      <c r="F4177">
        <v>3.833333333333333</v>
      </c>
      <c r="G4177">
        <v>8105.166666666667</v>
      </c>
      <c r="H4177">
        <v>3</v>
      </c>
      <c r="I4177">
        <v>9653.1666666666661</v>
      </c>
      <c r="J4177">
        <v>3.166666666666667</v>
      </c>
      <c r="K4177">
        <v>7088.166666666667</v>
      </c>
      <c r="L4177">
        <v>2.5</v>
      </c>
      <c r="M4177">
        <v>11200.83333333333</v>
      </c>
      <c r="N4177">
        <v>3.833333333333333</v>
      </c>
      <c r="O4177">
        <v>12662.5</v>
      </c>
      <c r="P4177">
        <v>4.166666666666667</v>
      </c>
      <c r="Q4177">
        <v>18634.166666666672</v>
      </c>
      <c r="R4177">
        <v>5.833333333333333</v>
      </c>
    </row>
    <row r="4178" spans="1:18" x14ac:dyDescent="0.35">
      <c r="A4178" t="s">
        <v>8354</v>
      </c>
      <c r="B4178" t="s">
        <v>8355</v>
      </c>
      <c r="C4178">
        <v>3290.6</v>
      </c>
      <c r="D4178">
        <v>1.4</v>
      </c>
      <c r="E4178">
        <v>4836.8</v>
      </c>
      <c r="F4178">
        <v>2</v>
      </c>
      <c r="G4178">
        <v>2508.1999999999998</v>
      </c>
      <c r="H4178">
        <v>1.4</v>
      </c>
      <c r="I4178">
        <v>3626.2</v>
      </c>
      <c r="J4178">
        <v>1.8</v>
      </c>
      <c r="K4178">
        <v>1357.2</v>
      </c>
      <c r="L4178">
        <v>1.2</v>
      </c>
      <c r="M4178">
        <v>4670</v>
      </c>
      <c r="N4178">
        <v>1.8</v>
      </c>
      <c r="O4178">
        <v>22305.4</v>
      </c>
      <c r="P4178">
        <v>7.2</v>
      </c>
      <c r="Q4178">
        <v>23156.6</v>
      </c>
      <c r="R4178">
        <v>7.4</v>
      </c>
    </row>
    <row r="4179" spans="1:18" x14ac:dyDescent="0.35">
      <c r="A4179" t="s">
        <v>8356</v>
      </c>
      <c r="B4179" t="s">
        <v>8357</v>
      </c>
      <c r="C4179">
        <v>7421.2</v>
      </c>
      <c r="D4179">
        <v>2.6</v>
      </c>
      <c r="E4179">
        <v>8177.8</v>
      </c>
      <c r="F4179">
        <v>3.2</v>
      </c>
      <c r="G4179">
        <v>5730.2</v>
      </c>
      <c r="H4179">
        <v>2.2000000000000002</v>
      </c>
      <c r="I4179">
        <v>5589.2</v>
      </c>
      <c r="J4179">
        <v>2.2000000000000002</v>
      </c>
      <c r="K4179">
        <v>6728</v>
      </c>
      <c r="L4179">
        <v>2.4</v>
      </c>
      <c r="M4179">
        <v>9771.6</v>
      </c>
      <c r="N4179">
        <v>3.4</v>
      </c>
      <c r="O4179">
        <v>11760.6</v>
      </c>
      <c r="P4179">
        <v>3.8</v>
      </c>
      <c r="Q4179">
        <v>28286</v>
      </c>
      <c r="R4179">
        <v>8.8000000000000007</v>
      </c>
    </row>
    <row r="4180" spans="1:18" x14ac:dyDescent="0.35">
      <c r="A4180" t="s">
        <v>8358</v>
      </c>
      <c r="B4180" t="s">
        <v>8359</v>
      </c>
      <c r="C4180">
        <v>8495</v>
      </c>
      <c r="D4180">
        <v>3</v>
      </c>
      <c r="E4180">
        <v>7753.6</v>
      </c>
      <c r="F4180">
        <v>2.6</v>
      </c>
      <c r="G4180">
        <v>7197.2</v>
      </c>
      <c r="H4180">
        <v>2.6</v>
      </c>
      <c r="I4180">
        <v>5967.6</v>
      </c>
      <c r="J4180">
        <v>2.4</v>
      </c>
      <c r="K4180">
        <v>8672.7999999999993</v>
      </c>
      <c r="L4180">
        <v>3</v>
      </c>
      <c r="M4180">
        <v>13025</v>
      </c>
      <c r="N4180">
        <v>4.2</v>
      </c>
      <c r="O4180">
        <v>9602.2000000000007</v>
      </c>
      <c r="P4180">
        <v>3.2</v>
      </c>
      <c r="Q4180">
        <v>28081.599999999999</v>
      </c>
      <c r="R4180">
        <v>9</v>
      </c>
    </row>
    <row r="4181" spans="1:18" x14ac:dyDescent="0.35">
      <c r="A4181" t="s">
        <v>8360</v>
      </c>
      <c r="B4181" t="s">
        <v>8361</v>
      </c>
      <c r="C4181">
        <v>10931.6</v>
      </c>
      <c r="D4181">
        <v>3.8</v>
      </c>
      <c r="E4181">
        <v>10177.799999999999</v>
      </c>
      <c r="F4181">
        <v>3.4</v>
      </c>
      <c r="G4181">
        <v>8454.2000000000007</v>
      </c>
      <c r="H4181">
        <v>3</v>
      </c>
      <c r="I4181">
        <v>8794.2000000000007</v>
      </c>
      <c r="J4181">
        <v>3</v>
      </c>
      <c r="K4181">
        <v>8741</v>
      </c>
      <c r="L4181">
        <v>2.8</v>
      </c>
      <c r="M4181">
        <v>14490</v>
      </c>
      <c r="N4181">
        <v>4.8</v>
      </c>
      <c r="O4181">
        <v>14817</v>
      </c>
      <c r="P4181">
        <v>5</v>
      </c>
      <c r="Q4181">
        <v>26651.4</v>
      </c>
      <c r="R4181">
        <v>8.6</v>
      </c>
    </row>
    <row r="4182" spans="1:18" x14ac:dyDescent="0.35">
      <c r="A4182" t="s">
        <v>8362</v>
      </c>
      <c r="B4182" t="s">
        <v>8363</v>
      </c>
      <c r="C4182">
        <v>13376.8</v>
      </c>
      <c r="D4182">
        <v>4.4000000000000004</v>
      </c>
      <c r="E4182">
        <v>13509</v>
      </c>
      <c r="F4182">
        <v>4.5999999999999996</v>
      </c>
      <c r="G4182">
        <v>9936.4</v>
      </c>
      <c r="H4182">
        <v>3.4</v>
      </c>
      <c r="I4182">
        <v>12614</v>
      </c>
      <c r="J4182">
        <v>4.4000000000000004</v>
      </c>
      <c r="K4182">
        <v>10163.200000000001</v>
      </c>
      <c r="L4182">
        <v>3.6</v>
      </c>
      <c r="M4182">
        <v>15427.4</v>
      </c>
      <c r="N4182">
        <v>5.2</v>
      </c>
      <c r="O4182">
        <v>17170.8</v>
      </c>
      <c r="P4182">
        <v>5.6</v>
      </c>
      <c r="Q4182">
        <v>24982.400000000001</v>
      </c>
      <c r="R4182">
        <v>7.8</v>
      </c>
    </row>
    <row r="4183" spans="1:18" x14ac:dyDescent="0.35">
      <c r="A4183" t="s">
        <v>8364</v>
      </c>
      <c r="B4183" t="s">
        <v>8365</v>
      </c>
      <c r="C4183">
        <v>22776.2</v>
      </c>
      <c r="D4183">
        <v>7.2</v>
      </c>
      <c r="E4183">
        <v>19450.2</v>
      </c>
      <c r="F4183">
        <v>6.2</v>
      </c>
      <c r="G4183">
        <v>19324.2</v>
      </c>
      <c r="H4183">
        <v>6.2</v>
      </c>
      <c r="I4183">
        <v>23164.2</v>
      </c>
      <c r="J4183">
        <v>7.4</v>
      </c>
      <c r="K4183">
        <v>18214.8</v>
      </c>
      <c r="L4183">
        <v>6</v>
      </c>
      <c r="M4183">
        <v>21720</v>
      </c>
      <c r="N4183">
        <v>6.8</v>
      </c>
      <c r="O4183">
        <v>26362.2</v>
      </c>
      <c r="P4183">
        <v>8.1999999999999993</v>
      </c>
      <c r="Q4183">
        <v>28970.400000000001</v>
      </c>
      <c r="R4183">
        <v>9</v>
      </c>
    </row>
    <row r="4184" spans="1:18" x14ac:dyDescent="0.35">
      <c r="A4184" t="s">
        <v>8366</v>
      </c>
      <c r="B4184" t="s">
        <v>8367</v>
      </c>
      <c r="C4184">
        <v>16540.8</v>
      </c>
      <c r="D4184">
        <v>5.6</v>
      </c>
      <c r="E4184">
        <v>14308.4</v>
      </c>
      <c r="F4184">
        <v>4.5999999999999996</v>
      </c>
      <c r="G4184">
        <v>13505.2</v>
      </c>
      <c r="H4184">
        <v>4.5999999999999996</v>
      </c>
      <c r="I4184">
        <v>15984.2</v>
      </c>
      <c r="J4184">
        <v>5.2</v>
      </c>
      <c r="K4184">
        <v>13922.4</v>
      </c>
      <c r="L4184">
        <v>4.5999999999999996</v>
      </c>
      <c r="M4184">
        <v>18456.400000000001</v>
      </c>
      <c r="N4184">
        <v>5.8</v>
      </c>
      <c r="O4184">
        <v>25536.400000000001</v>
      </c>
      <c r="P4184">
        <v>8.1999999999999993</v>
      </c>
      <c r="Q4184">
        <v>14987</v>
      </c>
      <c r="R4184">
        <v>5.2</v>
      </c>
    </row>
    <row r="4185" spans="1:18" x14ac:dyDescent="0.35">
      <c r="A4185" t="s">
        <v>8368</v>
      </c>
      <c r="B4185" t="s">
        <v>8369</v>
      </c>
      <c r="C4185">
        <v>19313</v>
      </c>
      <c r="D4185">
        <v>6</v>
      </c>
      <c r="E4185">
        <v>17141.5</v>
      </c>
      <c r="F4185">
        <v>5.75</v>
      </c>
      <c r="G4185">
        <v>14930</v>
      </c>
      <c r="H4185">
        <v>5</v>
      </c>
      <c r="I4185">
        <v>21844</v>
      </c>
      <c r="J4185">
        <v>7</v>
      </c>
      <c r="K4185">
        <v>13969.75</v>
      </c>
      <c r="L4185">
        <v>4.75</v>
      </c>
      <c r="M4185">
        <v>18773.75</v>
      </c>
      <c r="N4185">
        <v>6.25</v>
      </c>
      <c r="O4185">
        <v>28691</v>
      </c>
      <c r="P4185">
        <v>9</v>
      </c>
      <c r="Q4185">
        <v>16507.25</v>
      </c>
      <c r="R4185">
        <v>5.5</v>
      </c>
    </row>
    <row r="4186" spans="1:18" x14ac:dyDescent="0.35">
      <c r="A4186" t="s">
        <v>8370</v>
      </c>
      <c r="B4186" t="s">
        <v>8371</v>
      </c>
      <c r="C4186">
        <v>20797.8</v>
      </c>
      <c r="D4186">
        <v>6.6</v>
      </c>
      <c r="E4186">
        <v>17201</v>
      </c>
      <c r="F4186">
        <v>5.6</v>
      </c>
      <c r="G4186">
        <v>16157</v>
      </c>
      <c r="H4186">
        <v>5</v>
      </c>
      <c r="I4186">
        <v>26592</v>
      </c>
      <c r="J4186">
        <v>8.4</v>
      </c>
      <c r="K4186">
        <v>15975.6</v>
      </c>
      <c r="L4186">
        <v>5.2</v>
      </c>
      <c r="M4186">
        <v>18917.599999999999</v>
      </c>
      <c r="N4186">
        <v>6</v>
      </c>
      <c r="O4186">
        <v>33068.800000000003</v>
      </c>
      <c r="P4186">
        <v>10</v>
      </c>
      <c r="Q4186">
        <v>15526.6</v>
      </c>
      <c r="R4186">
        <v>5.2</v>
      </c>
    </row>
    <row r="4187" spans="1:18" x14ac:dyDescent="0.35">
      <c r="A4187" t="s">
        <v>8372</v>
      </c>
      <c r="B4187" t="s">
        <v>8373</v>
      </c>
      <c r="C4187">
        <v>4544</v>
      </c>
      <c r="D4187">
        <v>2</v>
      </c>
      <c r="E4187">
        <v>4429.25</v>
      </c>
      <c r="F4187">
        <v>1.75</v>
      </c>
      <c r="G4187">
        <v>5136</v>
      </c>
      <c r="H4187">
        <v>2.25</v>
      </c>
      <c r="I4187">
        <v>6950</v>
      </c>
      <c r="J4187">
        <v>2.5</v>
      </c>
      <c r="K4187">
        <v>4864.75</v>
      </c>
      <c r="L4187">
        <v>2</v>
      </c>
      <c r="M4187">
        <v>3795</v>
      </c>
      <c r="N4187">
        <v>2</v>
      </c>
      <c r="O4187">
        <v>23266.5</v>
      </c>
      <c r="P4187">
        <v>7.5</v>
      </c>
      <c r="Q4187">
        <v>4786.75</v>
      </c>
      <c r="R4187">
        <v>2</v>
      </c>
    </row>
    <row r="4188" spans="1:18" x14ac:dyDescent="0.35">
      <c r="A4188" t="s">
        <v>8374</v>
      </c>
      <c r="B4188" t="s">
        <v>8375</v>
      </c>
      <c r="C4188">
        <v>9443</v>
      </c>
      <c r="D4188">
        <v>3.25</v>
      </c>
      <c r="E4188">
        <v>10507.5</v>
      </c>
      <c r="F4188">
        <v>3.75</v>
      </c>
      <c r="G4188">
        <v>7255.25</v>
      </c>
      <c r="H4188">
        <v>2.75</v>
      </c>
      <c r="I4188">
        <v>10654.75</v>
      </c>
      <c r="J4188">
        <v>3.75</v>
      </c>
      <c r="K4188">
        <v>9209.75</v>
      </c>
      <c r="L4188">
        <v>3.25</v>
      </c>
      <c r="M4188">
        <v>6994.75</v>
      </c>
      <c r="N4188">
        <v>2.5</v>
      </c>
      <c r="O4188">
        <v>31505.5</v>
      </c>
      <c r="P4188">
        <v>9.75</v>
      </c>
      <c r="Q4188">
        <v>12046.5</v>
      </c>
      <c r="R4188">
        <v>4</v>
      </c>
    </row>
    <row r="4189" spans="1:18" x14ac:dyDescent="0.35">
      <c r="A4189" t="s">
        <v>8376</v>
      </c>
      <c r="B4189" t="s">
        <v>8377</v>
      </c>
      <c r="C4189">
        <v>26653.25</v>
      </c>
      <c r="D4189">
        <v>8.25</v>
      </c>
      <c r="E4189">
        <v>24694</v>
      </c>
      <c r="F4189">
        <v>7.75</v>
      </c>
      <c r="G4189">
        <v>20838</v>
      </c>
      <c r="H4189">
        <v>6.5</v>
      </c>
      <c r="I4189">
        <v>24077</v>
      </c>
      <c r="J4189">
        <v>7.75</v>
      </c>
      <c r="K4189">
        <v>19084.75</v>
      </c>
      <c r="L4189">
        <v>6</v>
      </c>
      <c r="M4189">
        <v>27305</v>
      </c>
      <c r="N4189">
        <v>8.5</v>
      </c>
      <c r="O4189">
        <v>30613</v>
      </c>
      <c r="P4189">
        <v>9.5</v>
      </c>
      <c r="Q4189">
        <v>25971.75</v>
      </c>
      <c r="R4189">
        <v>8</v>
      </c>
    </row>
    <row r="4190" spans="1:18" x14ac:dyDescent="0.35">
      <c r="A4190" t="s">
        <v>8378</v>
      </c>
      <c r="B4190" t="s">
        <v>8379</v>
      </c>
      <c r="C4190">
        <v>14835.5</v>
      </c>
      <c r="D4190">
        <v>4.75</v>
      </c>
      <c r="E4190">
        <v>15819.5</v>
      </c>
      <c r="F4190">
        <v>5.25</v>
      </c>
      <c r="G4190">
        <v>14489.25</v>
      </c>
      <c r="H4190">
        <v>4.75</v>
      </c>
      <c r="I4190">
        <v>15899.5</v>
      </c>
      <c r="J4190">
        <v>5.25</v>
      </c>
      <c r="K4190">
        <v>14478</v>
      </c>
      <c r="L4190">
        <v>4.75</v>
      </c>
      <c r="M4190">
        <v>18143.25</v>
      </c>
      <c r="N4190">
        <v>5.5</v>
      </c>
      <c r="O4190">
        <v>3591</v>
      </c>
      <c r="P4190">
        <v>1.75</v>
      </c>
      <c r="Q4190">
        <v>26320.75</v>
      </c>
      <c r="R4190">
        <v>8.25</v>
      </c>
    </row>
    <row r="4191" spans="1:18" x14ac:dyDescent="0.35">
      <c r="A4191" t="s">
        <v>8380</v>
      </c>
      <c r="B4191" t="s">
        <v>8381</v>
      </c>
      <c r="C4191">
        <v>17670.666666666672</v>
      </c>
      <c r="D4191">
        <v>5.833333333333333</v>
      </c>
      <c r="E4191">
        <v>21074</v>
      </c>
      <c r="F4191">
        <v>6.5</v>
      </c>
      <c r="G4191">
        <v>18556.5</v>
      </c>
      <c r="H4191">
        <v>6</v>
      </c>
      <c r="I4191">
        <v>17912</v>
      </c>
      <c r="J4191">
        <v>5.666666666666667</v>
      </c>
      <c r="K4191">
        <v>16403</v>
      </c>
      <c r="L4191">
        <v>5.5</v>
      </c>
      <c r="M4191">
        <v>24798.666666666672</v>
      </c>
      <c r="N4191">
        <v>8</v>
      </c>
      <c r="O4191">
        <v>1943</v>
      </c>
      <c r="P4191">
        <v>1</v>
      </c>
      <c r="Q4191">
        <v>26752.333333333328</v>
      </c>
      <c r="R4191">
        <v>8.5</v>
      </c>
    </row>
    <row r="4192" spans="1:18" x14ac:dyDescent="0.35">
      <c r="A4192" t="s">
        <v>8382</v>
      </c>
      <c r="B4192" t="s">
        <v>8383</v>
      </c>
      <c r="C4192">
        <v>1817.2</v>
      </c>
      <c r="D4192">
        <v>1.2</v>
      </c>
      <c r="E4192">
        <v>3006.4</v>
      </c>
      <c r="F4192">
        <v>1.4</v>
      </c>
      <c r="G4192">
        <v>2010.6</v>
      </c>
      <c r="H4192">
        <v>1.2</v>
      </c>
      <c r="I4192">
        <v>1652</v>
      </c>
      <c r="J4192">
        <v>1.2</v>
      </c>
      <c r="K4192">
        <v>2119</v>
      </c>
      <c r="L4192">
        <v>1.2</v>
      </c>
      <c r="M4192">
        <v>7357</v>
      </c>
      <c r="N4192">
        <v>2.6</v>
      </c>
      <c r="O4192">
        <v>1113</v>
      </c>
      <c r="P4192">
        <v>1</v>
      </c>
      <c r="Q4192">
        <v>24774.400000000001</v>
      </c>
      <c r="R4192">
        <v>7.8</v>
      </c>
    </row>
    <row r="4193" spans="1:18" x14ac:dyDescent="0.35">
      <c r="A4193" t="s">
        <v>8384</v>
      </c>
      <c r="B4193" t="s">
        <v>8385</v>
      </c>
      <c r="C4193">
        <v>6898.75</v>
      </c>
      <c r="D4193">
        <v>2.5</v>
      </c>
      <c r="E4193">
        <v>8710</v>
      </c>
      <c r="F4193">
        <v>3.25</v>
      </c>
      <c r="G4193">
        <v>6972.5</v>
      </c>
      <c r="H4193">
        <v>2.5</v>
      </c>
      <c r="I4193">
        <v>8952</v>
      </c>
      <c r="J4193">
        <v>3.25</v>
      </c>
      <c r="K4193">
        <v>7746.5</v>
      </c>
      <c r="L4193">
        <v>2.75</v>
      </c>
      <c r="M4193">
        <v>10780</v>
      </c>
      <c r="N4193">
        <v>3.5</v>
      </c>
      <c r="O4193">
        <v>1973.75</v>
      </c>
      <c r="P4193">
        <v>1</v>
      </c>
      <c r="Q4193">
        <v>16821.25</v>
      </c>
      <c r="R4193">
        <v>5.5</v>
      </c>
    </row>
    <row r="4194" spans="1:18" x14ac:dyDescent="0.35">
      <c r="A4194" t="s">
        <v>8386</v>
      </c>
      <c r="B4194" t="s">
        <v>8387</v>
      </c>
      <c r="C4194">
        <v>2574.75</v>
      </c>
      <c r="D4194">
        <v>1.5</v>
      </c>
      <c r="E4194">
        <v>3151</v>
      </c>
      <c r="F4194">
        <v>1.5</v>
      </c>
      <c r="G4194">
        <v>2529.75</v>
      </c>
      <c r="H4194">
        <v>1.5</v>
      </c>
      <c r="I4194">
        <v>3318.5</v>
      </c>
      <c r="J4194">
        <v>1.75</v>
      </c>
      <c r="K4194">
        <v>3646.25</v>
      </c>
      <c r="L4194">
        <v>1.75</v>
      </c>
      <c r="M4194">
        <v>5299.75</v>
      </c>
      <c r="N4194">
        <v>2.25</v>
      </c>
      <c r="O4194">
        <v>1161.75</v>
      </c>
      <c r="P4194">
        <v>1</v>
      </c>
      <c r="Q4194">
        <v>20819</v>
      </c>
      <c r="R4194">
        <v>6.5</v>
      </c>
    </row>
    <row r="4195" spans="1:18" x14ac:dyDescent="0.35">
      <c r="A4195" t="s">
        <v>8388</v>
      </c>
      <c r="B4195" t="s">
        <v>8389</v>
      </c>
      <c r="C4195">
        <v>9422.2000000000007</v>
      </c>
      <c r="D4195">
        <v>3.2</v>
      </c>
      <c r="E4195">
        <v>11253.4</v>
      </c>
      <c r="F4195">
        <v>4</v>
      </c>
      <c r="G4195">
        <v>9980</v>
      </c>
      <c r="H4195">
        <v>3.4</v>
      </c>
      <c r="I4195">
        <v>9559</v>
      </c>
      <c r="J4195">
        <v>3.4</v>
      </c>
      <c r="K4195">
        <v>9708.6</v>
      </c>
      <c r="L4195">
        <v>3.6</v>
      </c>
      <c r="M4195">
        <v>12993.2</v>
      </c>
      <c r="N4195">
        <v>4.4000000000000004</v>
      </c>
      <c r="O4195">
        <v>3537</v>
      </c>
      <c r="P4195">
        <v>1.6</v>
      </c>
      <c r="Q4195">
        <v>17250.400000000001</v>
      </c>
      <c r="R4195">
        <v>5.6</v>
      </c>
    </row>
    <row r="4196" spans="1:18" x14ac:dyDescent="0.35">
      <c r="A4196" t="s">
        <v>8390</v>
      </c>
      <c r="B4196" t="s">
        <v>8391</v>
      </c>
      <c r="C4196">
        <v>9850</v>
      </c>
      <c r="D4196">
        <v>3.2</v>
      </c>
      <c r="E4196">
        <v>13016</v>
      </c>
      <c r="F4196">
        <v>4.4000000000000004</v>
      </c>
      <c r="G4196">
        <v>11001.2</v>
      </c>
      <c r="H4196">
        <v>3.6</v>
      </c>
      <c r="I4196">
        <v>12744.4</v>
      </c>
      <c r="J4196">
        <v>4</v>
      </c>
      <c r="K4196">
        <v>11004.4</v>
      </c>
      <c r="L4196">
        <v>3.8</v>
      </c>
      <c r="M4196">
        <v>14435.6</v>
      </c>
      <c r="N4196">
        <v>4.8</v>
      </c>
      <c r="O4196">
        <v>3434.8</v>
      </c>
      <c r="P4196">
        <v>1.6</v>
      </c>
      <c r="Q4196">
        <v>6367.2</v>
      </c>
      <c r="R4196">
        <v>2.2000000000000002</v>
      </c>
    </row>
    <row r="4197" spans="1:18" x14ac:dyDescent="0.35">
      <c r="A4197" t="s">
        <v>8392</v>
      </c>
      <c r="B4197" t="s">
        <v>8393</v>
      </c>
      <c r="C4197">
        <v>7401.8</v>
      </c>
      <c r="D4197">
        <v>2.6</v>
      </c>
      <c r="E4197">
        <v>9413.7999999999993</v>
      </c>
      <c r="F4197">
        <v>3.4</v>
      </c>
      <c r="G4197">
        <v>7026.2</v>
      </c>
      <c r="H4197">
        <v>2.6</v>
      </c>
      <c r="I4197">
        <v>14395.6</v>
      </c>
      <c r="J4197">
        <v>4.5999999999999996</v>
      </c>
      <c r="K4197">
        <v>8614.7999999999993</v>
      </c>
      <c r="L4197">
        <v>3.2</v>
      </c>
      <c r="M4197">
        <v>9150.7999999999993</v>
      </c>
      <c r="N4197">
        <v>3.2</v>
      </c>
      <c r="O4197">
        <v>2342</v>
      </c>
      <c r="P4197">
        <v>1.2</v>
      </c>
      <c r="Q4197">
        <v>8504.6</v>
      </c>
      <c r="R4197">
        <v>3.2</v>
      </c>
    </row>
    <row r="4198" spans="1:18" x14ac:dyDescent="0.35">
      <c r="A4198" t="s">
        <v>8394</v>
      </c>
      <c r="B4198" t="s">
        <v>8395</v>
      </c>
      <c r="C4198">
        <v>3427.25</v>
      </c>
      <c r="D4198">
        <v>1.5</v>
      </c>
      <c r="E4198">
        <v>6313.25</v>
      </c>
      <c r="F4198">
        <v>2.25</v>
      </c>
      <c r="G4198">
        <v>4891.25</v>
      </c>
      <c r="H4198">
        <v>2</v>
      </c>
      <c r="I4198">
        <v>6967.5</v>
      </c>
      <c r="J4198">
        <v>2.75</v>
      </c>
      <c r="K4198">
        <v>4846</v>
      </c>
      <c r="L4198">
        <v>2</v>
      </c>
      <c r="M4198">
        <v>3673.25</v>
      </c>
      <c r="N4198">
        <v>1.75</v>
      </c>
      <c r="O4198">
        <v>1618.5</v>
      </c>
      <c r="P4198">
        <v>1.25</v>
      </c>
      <c r="Q4198">
        <v>3276</v>
      </c>
      <c r="R4198">
        <v>1.25</v>
      </c>
    </row>
    <row r="4199" spans="1:18" x14ac:dyDescent="0.35">
      <c r="A4199" t="s">
        <v>8396</v>
      </c>
      <c r="B4199" t="s">
        <v>8397</v>
      </c>
      <c r="C4199">
        <v>10590.83333333333</v>
      </c>
      <c r="D4199">
        <v>3.666666666666667</v>
      </c>
      <c r="E4199">
        <v>14136</v>
      </c>
      <c r="F4199">
        <v>4.833333333333333</v>
      </c>
      <c r="G4199">
        <v>10880</v>
      </c>
      <c r="H4199">
        <v>3.833333333333333</v>
      </c>
      <c r="I4199">
        <v>8114.666666666667</v>
      </c>
      <c r="J4199">
        <v>2.833333333333333</v>
      </c>
      <c r="K4199">
        <v>9163.6666666666661</v>
      </c>
      <c r="L4199">
        <v>3.333333333333333</v>
      </c>
      <c r="M4199">
        <v>14466.16666666667</v>
      </c>
      <c r="N4199">
        <v>4.833333333333333</v>
      </c>
      <c r="O4199">
        <v>5405.833333333333</v>
      </c>
      <c r="P4199">
        <v>2.166666666666667</v>
      </c>
      <c r="Q4199">
        <v>19729.166666666672</v>
      </c>
      <c r="R4199">
        <v>6.166666666666667</v>
      </c>
    </row>
    <row r="4200" spans="1:18" x14ac:dyDescent="0.35">
      <c r="A4200" t="s">
        <v>8398</v>
      </c>
      <c r="B4200" t="s">
        <v>8399</v>
      </c>
      <c r="C4200">
        <v>1924.2</v>
      </c>
      <c r="D4200">
        <v>1</v>
      </c>
      <c r="E4200">
        <v>4054.6</v>
      </c>
      <c r="F4200">
        <v>1.8</v>
      </c>
      <c r="G4200">
        <v>2065.6</v>
      </c>
      <c r="H4200">
        <v>1.2</v>
      </c>
      <c r="I4200">
        <v>6218.6</v>
      </c>
      <c r="J4200">
        <v>2</v>
      </c>
      <c r="K4200">
        <v>3920</v>
      </c>
      <c r="L4200">
        <v>1.8</v>
      </c>
      <c r="M4200">
        <v>2829.6</v>
      </c>
      <c r="N4200">
        <v>1.6</v>
      </c>
      <c r="O4200">
        <v>766.4</v>
      </c>
      <c r="P4200">
        <v>1</v>
      </c>
      <c r="Q4200">
        <v>6327.8</v>
      </c>
      <c r="R4200">
        <v>2.2000000000000002</v>
      </c>
    </row>
    <row r="4201" spans="1:18" x14ac:dyDescent="0.35">
      <c r="A4201" t="s">
        <v>8400</v>
      </c>
      <c r="B4201" t="s">
        <v>8401</v>
      </c>
      <c r="C4201">
        <v>21555.599999999999</v>
      </c>
      <c r="D4201">
        <v>7</v>
      </c>
      <c r="E4201">
        <v>22629.599999999999</v>
      </c>
      <c r="F4201">
        <v>7</v>
      </c>
      <c r="G4201">
        <v>24427</v>
      </c>
      <c r="H4201">
        <v>7.6</v>
      </c>
      <c r="I4201">
        <v>25168.400000000001</v>
      </c>
      <c r="J4201">
        <v>8</v>
      </c>
      <c r="K4201">
        <v>25636.2</v>
      </c>
      <c r="L4201">
        <v>8</v>
      </c>
      <c r="M4201">
        <v>28300.2</v>
      </c>
      <c r="N4201">
        <v>8.8000000000000007</v>
      </c>
      <c r="O4201">
        <v>4454.3999999999996</v>
      </c>
      <c r="P4201">
        <v>1.8</v>
      </c>
      <c r="Q4201">
        <v>11806</v>
      </c>
      <c r="R4201">
        <v>4</v>
      </c>
    </row>
    <row r="4202" spans="1:18" x14ac:dyDescent="0.35">
      <c r="A4202" t="s">
        <v>8402</v>
      </c>
      <c r="B4202" t="s">
        <v>8403</v>
      </c>
      <c r="C4202">
        <v>25812.2</v>
      </c>
      <c r="D4202">
        <v>8</v>
      </c>
      <c r="E4202">
        <v>28059</v>
      </c>
      <c r="F4202">
        <v>9</v>
      </c>
      <c r="G4202">
        <v>27594</v>
      </c>
      <c r="H4202">
        <v>8.6</v>
      </c>
      <c r="I4202">
        <v>27928</v>
      </c>
      <c r="J4202">
        <v>8.8000000000000007</v>
      </c>
      <c r="K4202">
        <v>29886.2</v>
      </c>
      <c r="L4202">
        <v>9.1999999999999993</v>
      </c>
      <c r="M4202">
        <v>28909.4</v>
      </c>
      <c r="N4202">
        <v>9.1999999999999993</v>
      </c>
      <c r="O4202">
        <v>6575.6</v>
      </c>
      <c r="P4202">
        <v>2.4</v>
      </c>
      <c r="Q4202">
        <v>13668.8</v>
      </c>
      <c r="R4202">
        <v>4.5999999999999996</v>
      </c>
    </row>
    <row r="4203" spans="1:18" x14ac:dyDescent="0.35">
      <c r="A4203" t="s">
        <v>8404</v>
      </c>
      <c r="B4203" t="s">
        <v>8405</v>
      </c>
      <c r="C4203">
        <v>18536.166666666672</v>
      </c>
      <c r="D4203">
        <v>6</v>
      </c>
      <c r="E4203">
        <v>15656.16666666667</v>
      </c>
      <c r="F4203">
        <v>5.333333333333333</v>
      </c>
      <c r="G4203">
        <v>15622.83333333333</v>
      </c>
      <c r="H4203">
        <v>5.166666666666667</v>
      </c>
      <c r="I4203">
        <v>19308.166666666672</v>
      </c>
      <c r="J4203">
        <v>6.166666666666667</v>
      </c>
      <c r="K4203">
        <v>19067.5</v>
      </c>
      <c r="L4203">
        <v>6.333333333333333</v>
      </c>
      <c r="M4203">
        <v>17475.666666666672</v>
      </c>
      <c r="N4203">
        <v>5.833333333333333</v>
      </c>
      <c r="O4203">
        <v>23097</v>
      </c>
      <c r="P4203">
        <v>7.333333333333333</v>
      </c>
      <c r="Q4203">
        <v>19177</v>
      </c>
      <c r="R4203">
        <v>6</v>
      </c>
    </row>
    <row r="4204" spans="1:18" x14ac:dyDescent="0.35">
      <c r="A4204" t="s">
        <v>8406</v>
      </c>
      <c r="B4204" t="s">
        <v>8407</v>
      </c>
      <c r="C4204">
        <v>18623.5</v>
      </c>
      <c r="D4204">
        <v>6.25</v>
      </c>
      <c r="E4204">
        <v>17512.75</v>
      </c>
      <c r="F4204">
        <v>5.75</v>
      </c>
      <c r="G4204">
        <v>16849.5</v>
      </c>
      <c r="H4204">
        <v>5.5</v>
      </c>
      <c r="I4204">
        <v>18810</v>
      </c>
      <c r="J4204">
        <v>6.25</v>
      </c>
      <c r="K4204">
        <v>22375.5</v>
      </c>
      <c r="L4204">
        <v>7.25</v>
      </c>
      <c r="M4204">
        <v>24046</v>
      </c>
      <c r="N4204">
        <v>7.5</v>
      </c>
      <c r="O4204">
        <v>8521</v>
      </c>
      <c r="P4204">
        <v>3</v>
      </c>
      <c r="Q4204">
        <v>15133.25</v>
      </c>
      <c r="R4204">
        <v>5</v>
      </c>
    </row>
    <row r="4205" spans="1:18" x14ac:dyDescent="0.35">
      <c r="A4205" t="s">
        <v>8408</v>
      </c>
      <c r="B4205" t="s">
        <v>8409</v>
      </c>
      <c r="C4205">
        <v>22246</v>
      </c>
      <c r="D4205">
        <v>7.2</v>
      </c>
      <c r="E4205">
        <v>20141</v>
      </c>
      <c r="F4205">
        <v>6.8</v>
      </c>
      <c r="G4205">
        <v>18658.400000000001</v>
      </c>
      <c r="H4205">
        <v>5.8</v>
      </c>
      <c r="I4205">
        <v>25085.599999999999</v>
      </c>
      <c r="J4205">
        <v>8</v>
      </c>
      <c r="K4205">
        <v>19961.599999999999</v>
      </c>
      <c r="L4205">
        <v>6.4</v>
      </c>
      <c r="M4205">
        <v>18875.599999999999</v>
      </c>
      <c r="N4205">
        <v>6.2</v>
      </c>
      <c r="O4205">
        <v>27353.4</v>
      </c>
      <c r="P4205">
        <v>8.6</v>
      </c>
      <c r="Q4205">
        <v>17075.400000000001</v>
      </c>
      <c r="R4205">
        <v>5.8</v>
      </c>
    </row>
    <row r="4206" spans="1:18" x14ac:dyDescent="0.35">
      <c r="A4206" t="s">
        <v>8410</v>
      </c>
      <c r="B4206" t="s">
        <v>8411</v>
      </c>
      <c r="C4206">
        <v>22330.6</v>
      </c>
      <c r="D4206">
        <v>7</v>
      </c>
      <c r="E4206">
        <v>20089.400000000001</v>
      </c>
      <c r="F4206">
        <v>6.4</v>
      </c>
      <c r="G4206">
        <v>19437.8</v>
      </c>
      <c r="H4206">
        <v>6.2</v>
      </c>
      <c r="I4206">
        <v>16535.599999999999</v>
      </c>
      <c r="J4206">
        <v>5.2</v>
      </c>
      <c r="K4206">
        <v>20297.400000000001</v>
      </c>
      <c r="L4206">
        <v>6.6</v>
      </c>
      <c r="M4206">
        <v>23882.400000000001</v>
      </c>
      <c r="N4206">
        <v>7.8</v>
      </c>
      <c r="O4206">
        <v>15633.2</v>
      </c>
      <c r="P4206">
        <v>5.2</v>
      </c>
      <c r="Q4206">
        <v>28426.400000000001</v>
      </c>
      <c r="R4206">
        <v>8.8000000000000007</v>
      </c>
    </row>
    <row r="4207" spans="1:18" x14ac:dyDescent="0.35">
      <c r="A4207" t="s">
        <v>8412</v>
      </c>
      <c r="B4207" t="s">
        <v>8413</v>
      </c>
      <c r="C4207">
        <v>15558.8</v>
      </c>
      <c r="D4207">
        <v>5.2</v>
      </c>
      <c r="E4207">
        <v>13556.8</v>
      </c>
      <c r="F4207">
        <v>4.5999999999999996</v>
      </c>
      <c r="G4207">
        <v>12509.2</v>
      </c>
      <c r="H4207">
        <v>4.2</v>
      </c>
      <c r="I4207">
        <v>11242.6</v>
      </c>
      <c r="J4207">
        <v>3.8</v>
      </c>
      <c r="K4207">
        <v>14894.2</v>
      </c>
      <c r="L4207">
        <v>4.8</v>
      </c>
      <c r="M4207">
        <v>17942.599999999999</v>
      </c>
      <c r="N4207">
        <v>5.8</v>
      </c>
      <c r="O4207">
        <v>18217</v>
      </c>
      <c r="P4207">
        <v>5.6</v>
      </c>
      <c r="Q4207">
        <v>24868.400000000001</v>
      </c>
      <c r="R4207">
        <v>7.8</v>
      </c>
    </row>
    <row r="4208" spans="1:18" x14ac:dyDescent="0.35">
      <c r="A4208" t="s">
        <v>8414</v>
      </c>
      <c r="B4208" t="s">
        <v>8415</v>
      </c>
      <c r="C4208">
        <v>12790.5</v>
      </c>
      <c r="D4208">
        <v>4.5</v>
      </c>
      <c r="E4208">
        <v>12999.5</v>
      </c>
      <c r="F4208">
        <v>4.25</v>
      </c>
      <c r="G4208">
        <v>11377.25</v>
      </c>
      <c r="H4208">
        <v>4</v>
      </c>
      <c r="I4208">
        <v>8603.5</v>
      </c>
      <c r="J4208">
        <v>2.75</v>
      </c>
      <c r="K4208">
        <v>13739.75</v>
      </c>
      <c r="L4208">
        <v>4.75</v>
      </c>
      <c r="M4208">
        <v>13135.25</v>
      </c>
      <c r="N4208">
        <v>4.5</v>
      </c>
      <c r="O4208">
        <v>14189</v>
      </c>
      <c r="P4208">
        <v>4.5</v>
      </c>
      <c r="Q4208">
        <v>19800.25</v>
      </c>
      <c r="R4208">
        <v>6.25</v>
      </c>
    </row>
    <row r="4209" spans="1:18" x14ac:dyDescent="0.35">
      <c r="A4209" t="s">
        <v>8416</v>
      </c>
      <c r="B4209" t="s">
        <v>8417</v>
      </c>
      <c r="C4209">
        <v>7007.5</v>
      </c>
      <c r="D4209">
        <v>2.75</v>
      </c>
      <c r="E4209">
        <v>6513.75</v>
      </c>
      <c r="F4209">
        <v>2.25</v>
      </c>
      <c r="G4209">
        <v>5702.25</v>
      </c>
      <c r="H4209">
        <v>2.25</v>
      </c>
      <c r="I4209">
        <v>6365</v>
      </c>
      <c r="J4209">
        <v>2.25</v>
      </c>
      <c r="K4209">
        <v>10246.75</v>
      </c>
      <c r="L4209">
        <v>3.75</v>
      </c>
      <c r="M4209">
        <v>6305.75</v>
      </c>
      <c r="N4209">
        <v>2.25</v>
      </c>
      <c r="O4209">
        <v>11017</v>
      </c>
      <c r="P4209">
        <v>4</v>
      </c>
      <c r="Q4209">
        <v>21965.25</v>
      </c>
      <c r="R4209">
        <v>6.75</v>
      </c>
    </row>
    <row r="4210" spans="1:18" x14ac:dyDescent="0.35">
      <c r="A4210" t="s">
        <v>8418</v>
      </c>
      <c r="B4210" t="s">
        <v>8419</v>
      </c>
      <c r="C4210">
        <v>12138.75</v>
      </c>
      <c r="D4210">
        <v>4</v>
      </c>
      <c r="E4210">
        <v>10684.25</v>
      </c>
      <c r="F4210">
        <v>4</v>
      </c>
      <c r="G4210">
        <v>9844</v>
      </c>
      <c r="H4210">
        <v>3.25</v>
      </c>
      <c r="I4210">
        <v>7542</v>
      </c>
      <c r="J4210">
        <v>3</v>
      </c>
      <c r="K4210">
        <v>10968</v>
      </c>
      <c r="L4210">
        <v>3.75</v>
      </c>
      <c r="M4210">
        <v>16617</v>
      </c>
      <c r="N4210">
        <v>5.25</v>
      </c>
      <c r="O4210">
        <v>17014.75</v>
      </c>
      <c r="P4210">
        <v>5.75</v>
      </c>
      <c r="Q4210">
        <v>29392.5</v>
      </c>
      <c r="R4210">
        <v>9.25</v>
      </c>
    </row>
    <row r="4211" spans="1:18" x14ac:dyDescent="0.35">
      <c r="A4211" t="s">
        <v>8420</v>
      </c>
      <c r="B4211" t="s">
        <v>8421</v>
      </c>
      <c r="C4211">
        <v>27050.666666666672</v>
      </c>
      <c r="D4211">
        <v>8.6666666666666661</v>
      </c>
      <c r="E4211">
        <v>25961.166666666672</v>
      </c>
      <c r="F4211">
        <v>8.1666666666666661</v>
      </c>
      <c r="G4211">
        <v>21019.5</v>
      </c>
      <c r="H4211">
        <v>6.833333333333333</v>
      </c>
      <c r="I4211">
        <v>22227</v>
      </c>
      <c r="J4211">
        <v>7.166666666666667</v>
      </c>
      <c r="K4211">
        <v>22374.5</v>
      </c>
      <c r="L4211">
        <v>7</v>
      </c>
      <c r="M4211">
        <v>31610.333333333328</v>
      </c>
      <c r="N4211">
        <v>9.8333333333333339</v>
      </c>
      <c r="O4211">
        <v>18281.166666666672</v>
      </c>
      <c r="P4211">
        <v>5.833333333333333</v>
      </c>
      <c r="Q4211">
        <v>29033.333333333328</v>
      </c>
      <c r="R4211">
        <v>9</v>
      </c>
    </row>
    <row r="4212" spans="1:18" x14ac:dyDescent="0.35">
      <c r="A4212" t="s">
        <v>8422</v>
      </c>
      <c r="B4212" t="s">
        <v>8423</v>
      </c>
      <c r="C4212">
        <v>21747.4</v>
      </c>
      <c r="D4212">
        <v>7</v>
      </c>
      <c r="E4212">
        <v>19257.2</v>
      </c>
      <c r="F4212">
        <v>6.2</v>
      </c>
      <c r="G4212">
        <v>17418.400000000001</v>
      </c>
      <c r="H4212">
        <v>6</v>
      </c>
      <c r="I4212">
        <v>17687</v>
      </c>
      <c r="J4212">
        <v>5.8</v>
      </c>
      <c r="K4212">
        <v>17308.2</v>
      </c>
      <c r="L4212">
        <v>5.6</v>
      </c>
      <c r="M4212">
        <v>26245.8</v>
      </c>
      <c r="N4212">
        <v>8.4</v>
      </c>
      <c r="O4212">
        <v>19468.400000000001</v>
      </c>
      <c r="P4212">
        <v>6.2</v>
      </c>
      <c r="Q4212">
        <v>31594.400000000001</v>
      </c>
      <c r="R4212">
        <v>9.8000000000000007</v>
      </c>
    </row>
    <row r="4213" spans="1:18" x14ac:dyDescent="0.35">
      <c r="A4213" t="s">
        <v>8424</v>
      </c>
      <c r="B4213" t="s">
        <v>8425</v>
      </c>
      <c r="C4213">
        <v>16464.75</v>
      </c>
      <c r="D4213">
        <v>5.5</v>
      </c>
      <c r="E4213">
        <v>14652.25</v>
      </c>
      <c r="F4213">
        <v>4.75</v>
      </c>
      <c r="G4213">
        <v>11937.25</v>
      </c>
      <c r="H4213">
        <v>4</v>
      </c>
      <c r="I4213">
        <v>18333</v>
      </c>
      <c r="J4213">
        <v>5.75</v>
      </c>
      <c r="K4213">
        <v>13441.5</v>
      </c>
      <c r="L4213">
        <v>4.5</v>
      </c>
      <c r="M4213">
        <v>15171.25</v>
      </c>
      <c r="N4213">
        <v>4.75</v>
      </c>
      <c r="O4213">
        <v>28240</v>
      </c>
      <c r="P4213">
        <v>9</v>
      </c>
      <c r="Q4213">
        <v>16225.25</v>
      </c>
      <c r="R4213">
        <v>5.25</v>
      </c>
    </row>
    <row r="4214" spans="1:18" x14ac:dyDescent="0.35">
      <c r="A4214" t="s">
        <v>8426</v>
      </c>
      <c r="B4214" t="s">
        <v>8427</v>
      </c>
      <c r="C4214">
        <v>16124.33333333333</v>
      </c>
      <c r="D4214">
        <v>5.166666666666667</v>
      </c>
      <c r="E4214">
        <v>20827.666666666672</v>
      </c>
      <c r="F4214">
        <v>6.666666666666667</v>
      </c>
      <c r="G4214">
        <v>20671.833333333328</v>
      </c>
      <c r="H4214">
        <v>6.666666666666667</v>
      </c>
      <c r="I4214">
        <v>17411.5</v>
      </c>
      <c r="J4214">
        <v>5.5</v>
      </c>
      <c r="K4214">
        <v>22913.166666666672</v>
      </c>
      <c r="L4214">
        <v>7.333333333333333</v>
      </c>
      <c r="M4214">
        <v>22147.666666666672</v>
      </c>
      <c r="N4214">
        <v>7.166666666666667</v>
      </c>
      <c r="O4214">
        <v>1460.666666666667</v>
      </c>
      <c r="P4214">
        <v>1</v>
      </c>
      <c r="Q4214">
        <v>12712.66666666667</v>
      </c>
      <c r="R4214">
        <v>4.333333333333333</v>
      </c>
    </row>
    <row r="4215" spans="1:18" x14ac:dyDescent="0.35">
      <c r="A4215" t="s">
        <v>8428</v>
      </c>
      <c r="B4215" t="s">
        <v>8429</v>
      </c>
      <c r="C4215">
        <v>12715.25</v>
      </c>
      <c r="D4215">
        <v>4.25</v>
      </c>
      <c r="E4215">
        <v>17663.75</v>
      </c>
      <c r="F4215">
        <v>5.75</v>
      </c>
      <c r="G4215">
        <v>14061.25</v>
      </c>
      <c r="H4215">
        <v>4.5</v>
      </c>
      <c r="I4215">
        <v>10226.5</v>
      </c>
      <c r="J4215">
        <v>3.5</v>
      </c>
      <c r="K4215">
        <v>17393.25</v>
      </c>
      <c r="L4215">
        <v>5.5</v>
      </c>
      <c r="M4215">
        <v>21512</v>
      </c>
      <c r="N4215">
        <v>6.75</v>
      </c>
      <c r="O4215">
        <v>1814</v>
      </c>
      <c r="P4215">
        <v>1.25</v>
      </c>
      <c r="Q4215">
        <v>12375</v>
      </c>
      <c r="R4215">
        <v>4</v>
      </c>
    </row>
    <row r="4216" spans="1:18" x14ac:dyDescent="0.35">
      <c r="A4216" t="s">
        <v>8430</v>
      </c>
      <c r="B4216" t="s">
        <v>8431</v>
      </c>
      <c r="C4216">
        <v>14524.6</v>
      </c>
      <c r="D4216">
        <v>4.5999999999999996</v>
      </c>
      <c r="E4216">
        <v>21433.599999999999</v>
      </c>
      <c r="F4216">
        <v>7</v>
      </c>
      <c r="G4216">
        <v>18157</v>
      </c>
      <c r="H4216">
        <v>6</v>
      </c>
      <c r="I4216">
        <v>19063.8</v>
      </c>
      <c r="J4216">
        <v>6.2</v>
      </c>
      <c r="K4216">
        <v>20027.599999999999</v>
      </c>
      <c r="L4216">
        <v>6.6</v>
      </c>
      <c r="M4216">
        <v>27657</v>
      </c>
      <c r="N4216">
        <v>8.6</v>
      </c>
      <c r="O4216">
        <v>641.79999999999995</v>
      </c>
      <c r="P4216">
        <v>1</v>
      </c>
      <c r="Q4216">
        <v>8804.6</v>
      </c>
      <c r="R4216">
        <v>3</v>
      </c>
    </row>
    <row r="4217" spans="1:18" x14ac:dyDescent="0.35">
      <c r="A4217" t="s">
        <v>8432</v>
      </c>
      <c r="B4217" t="s">
        <v>8433</v>
      </c>
      <c r="C4217">
        <v>9244.7999999999993</v>
      </c>
      <c r="D4217">
        <v>3.2</v>
      </c>
      <c r="E4217">
        <v>12276.2</v>
      </c>
      <c r="F4217">
        <v>4.2</v>
      </c>
      <c r="G4217">
        <v>11374.8</v>
      </c>
      <c r="H4217">
        <v>3.8</v>
      </c>
      <c r="I4217">
        <v>5534.8</v>
      </c>
      <c r="J4217">
        <v>2.2000000000000002</v>
      </c>
      <c r="K4217">
        <v>14130.8</v>
      </c>
      <c r="L4217">
        <v>4.4000000000000004</v>
      </c>
      <c r="M4217">
        <v>15079.6</v>
      </c>
      <c r="N4217">
        <v>4.8</v>
      </c>
      <c r="O4217">
        <v>3450.6</v>
      </c>
      <c r="P4217">
        <v>1.6</v>
      </c>
      <c r="Q4217">
        <v>13339</v>
      </c>
      <c r="R4217">
        <v>4.4000000000000004</v>
      </c>
    </row>
    <row r="4218" spans="1:18" x14ac:dyDescent="0.35">
      <c r="A4218" t="s">
        <v>8434</v>
      </c>
      <c r="B4218" t="s">
        <v>8435</v>
      </c>
      <c r="C4218">
        <v>15825.2</v>
      </c>
      <c r="D4218">
        <v>5.2</v>
      </c>
      <c r="E4218">
        <v>21832.2</v>
      </c>
      <c r="F4218">
        <v>7</v>
      </c>
      <c r="G4218">
        <v>17735</v>
      </c>
      <c r="H4218">
        <v>6</v>
      </c>
      <c r="I4218">
        <v>16777.2</v>
      </c>
      <c r="J4218">
        <v>5.4</v>
      </c>
      <c r="K4218">
        <v>18926.599999999999</v>
      </c>
      <c r="L4218">
        <v>6</v>
      </c>
      <c r="M4218">
        <v>23802.2</v>
      </c>
      <c r="N4218">
        <v>7.4</v>
      </c>
      <c r="O4218">
        <v>942.4</v>
      </c>
      <c r="P4218">
        <v>1</v>
      </c>
      <c r="Q4218">
        <v>21977.599999999999</v>
      </c>
      <c r="R4218">
        <v>7</v>
      </c>
    </row>
    <row r="4219" spans="1:18" x14ac:dyDescent="0.35">
      <c r="A4219" t="s">
        <v>8436</v>
      </c>
      <c r="B4219" t="s">
        <v>8437</v>
      </c>
      <c r="C4219">
        <v>16453.8</v>
      </c>
      <c r="D4219">
        <v>5.2</v>
      </c>
      <c r="E4219">
        <v>20556.2</v>
      </c>
      <c r="F4219">
        <v>6.6</v>
      </c>
      <c r="G4219">
        <v>17430.8</v>
      </c>
      <c r="H4219">
        <v>5.8</v>
      </c>
      <c r="I4219">
        <v>19616.2</v>
      </c>
      <c r="J4219">
        <v>6.4</v>
      </c>
      <c r="K4219">
        <v>18302.2</v>
      </c>
      <c r="L4219">
        <v>5.8</v>
      </c>
      <c r="M4219">
        <v>22243.4</v>
      </c>
      <c r="N4219">
        <v>7.2</v>
      </c>
      <c r="O4219">
        <v>4080.4</v>
      </c>
      <c r="P4219">
        <v>1.8</v>
      </c>
      <c r="Q4219">
        <v>14594</v>
      </c>
      <c r="R4219">
        <v>4.8</v>
      </c>
    </row>
    <row r="4220" spans="1:18" x14ac:dyDescent="0.35">
      <c r="A4220" t="s">
        <v>8438</v>
      </c>
      <c r="B4220" t="s">
        <v>8439</v>
      </c>
      <c r="C4220">
        <v>6627.5</v>
      </c>
      <c r="D4220">
        <v>2.666666666666667</v>
      </c>
      <c r="E4220">
        <v>7166.166666666667</v>
      </c>
      <c r="F4220">
        <v>2.5</v>
      </c>
      <c r="G4220">
        <v>5696</v>
      </c>
      <c r="H4220">
        <v>2.333333333333333</v>
      </c>
      <c r="I4220">
        <v>5363.666666666667</v>
      </c>
      <c r="J4220">
        <v>2.166666666666667</v>
      </c>
      <c r="K4220">
        <v>5606.5</v>
      </c>
      <c r="L4220">
        <v>2.166666666666667</v>
      </c>
      <c r="M4220">
        <v>9010.6666666666661</v>
      </c>
      <c r="N4220">
        <v>3</v>
      </c>
      <c r="O4220">
        <v>11238.33333333333</v>
      </c>
      <c r="P4220">
        <v>4</v>
      </c>
      <c r="Q4220">
        <v>19481</v>
      </c>
      <c r="R4220">
        <v>6.333333333333333</v>
      </c>
    </row>
    <row r="4221" spans="1:18" x14ac:dyDescent="0.35">
      <c r="A4221" t="s">
        <v>8440</v>
      </c>
      <c r="B4221" t="s">
        <v>8441</v>
      </c>
      <c r="C4221">
        <v>15416.6</v>
      </c>
      <c r="D4221">
        <v>4.8</v>
      </c>
      <c r="E4221">
        <v>16470.8</v>
      </c>
      <c r="F4221">
        <v>5.2</v>
      </c>
      <c r="G4221">
        <v>11691.4</v>
      </c>
      <c r="H4221">
        <v>3.8</v>
      </c>
      <c r="I4221">
        <v>14205</v>
      </c>
      <c r="J4221">
        <v>4.5999999999999996</v>
      </c>
      <c r="K4221">
        <v>11170.4</v>
      </c>
      <c r="L4221">
        <v>3.8</v>
      </c>
      <c r="M4221">
        <v>19850.8</v>
      </c>
      <c r="N4221">
        <v>6.4</v>
      </c>
      <c r="O4221">
        <v>13746.4</v>
      </c>
      <c r="P4221">
        <v>4.4000000000000004</v>
      </c>
      <c r="Q4221">
        <v>26232.400000000001</v>
      </c>
      <c r="R4221">
        <v>8</v>
      </c>
    </row>
    <row r="4222" spans="1:18" x14ac:dyDescent="0.35">
      <c r="A4222" t="s">
        <v>8442</v>
      </c>
      <c r="B4222" t="s">
        <v>8443</v>
      </c>
      <c r="C4222">
        <v>22323.571428571431</v>
      </c>
      <c r="D4222">
        <v>7.2857142857142856</v>
      </c>
      <c r="E4222">
        <v>25281.857142857141</v>
      </c>
      <c r="F4222">
        <v>7.8571428571428568</v>
      </c>
      <c r="G4222">
        <v>18415.571428571431</v>
      </c>
      <c r="H4222">
        <v>6</v>
      </c>
      <c r="I4222">
        <v>18437.428571428569</v>
      </c>
      <c r="J4222">
        <v>6</v>
      </c>
      <c r="K4222">
        <v>17335.428571428569</v>
      </c>
      <c r="L4222">
        <v>5.5714285714285712</v>
      </c>
      <c r="M4222">
        <v>26495.71428571429</v>
      </c>
      <c r="N4222">
        <v>8.2857142857142865</v>
      </c>
      <c r="O4222">
        <v>10544.857142857139</v>
      </c>
      <c r="P4222">
        <v>3.4285714285714279</v>
      </c>
      <c r="Q4222">
        <v>26212.857142857141</v>
      </c>
      <c r="R4222">
        <v>8.2857142857142865</v>
      </c>
    </row>
    <row r="4223" spans="1:18" x14ac:dyDescent="0.35">
      <c r="A4223" t="s">
        <v>8444</v>
      </c>
      <c r="B4223" t="s">
        <v>8445</v>
      </c>
      <c r="C4223">
        <v>21818</v>
      </c>
      <c r="D4223">
        <v>7</v>
      </c>
      <c r="E4223">
        <v>22328.6</v>
      </c>
      <c r="F4223">
        <v>7</v>
      </c>
      <c r="G4223">
        <v>17151.8</v>
      </c>
      <c r="H4223">
        <v>5.6</v>
      </c>
      <c r="I4223">
        <v>19195.8</v>
      </c>
      <c r="J4223">
        <v>6.2</v>
      </c>
      <c r="K4223">
        <v>17961.2</v>
      </c>
      <c r="L4223">
        <v>6</v>
      </c>
      <c r="M4223">
        <v>25069.4</v>
      </c>
      <c r="N4223">
        <v>7.8</v>
      </c>
      <c r="O4223">
        <v>14457.4</v>
      </c>
      <c r="P4223">
        <v>5</v>
      </c>
      <c r="Q4223">
        <v>23052.2</v>
      </c>
      <c r="R4223">
        <v>7.4</v>
      </c>
    </row>
    <row r="4224" spans="1:18" x14ac:dyDescent="0.35">
      <c r="A4224" t="s">
        <v>8446</v>
      </c>
      <c r="B4224" t="s">
        <v>8447</v>
      </c>
      <c r="C4224">
        <v>8321.2000000000007</v>
      </c>
      <c r="D4224">
        <v>3</v>
      </c>
      <c r="E4224">
        <v>10204.6</v>
      </c>
      <c r="F4224">
        <v>3.4</v>
      </c>
      <c r="G4224">
        <v>6328.8</v>
      </c>
      <c r="H4224">
        <v>2.2000000000000002</v>
      </c>
      <c r="I4224">
        <v>11232.2</v>
      </c>
      <c r="J4224">
        <v>3.8</v>
      </c>
      <c r="K4224">
        <v>6968.8</v>
      </c>
      <c r="L4224">
        <v>2.8</v>
      </c>
      <c r="M4224">
        <v>9338.2000000000007</v>
      </c>
      <c r="N4224">
        <v>3.4</v>
      </c>
      <c r="O4224">
        <v>17634.8</v>
      </c>
      <c r="P4224">
        <v>5.6</v>
      </c>
      <c r="Q4224">
        <v>7731.6</v>
      </c>
      <c r="R4224">
        <v>2.8</v>
      </c>
    </row>
    <row r="4225" spans="1:18" x14ac:dyDescent="0.35">
      <c r="A4225" t="s">
        <v>8448</v>
      </c>
      <c r="B4225" t="s">
        <v>8449</v>
      </c>
      <c r="C4225">
        <v>23299.25</v>
      </c>
      <c r="D4225">
        <v>7.25</v>
      </c>
      <c r="E4225">
        <v>24573</v>
      </c>
      <c r="F4225">
        <v>7.75</v>
      </c>
      <c r="G4225">
        <v>26308</v>
      </c>
      <c r="H4225">
        <v>8</v>
      </c>
      <c r="I4225">
        <v>21057</v>
      </c>
      <c r="J4225">
        <v>6.75</v>
      </c>
      <c r="K4225">
        <v>29599.25</v>
      </c>
      <c r="L4225">
        <v>9.5</v>
      </c>
      <c r="M4225">
        <v>26819.25</v>
      </c>
      <c r="N4225">
        <v>8.5</v>
      </c>
      <c r="O4225">
        <v>6831.25</v>
      </c>
      <c r="P4225">
        <v>2.75</v>
      </c>
      <c r="Q4225">
        <v>12845.25</v>
      </c>
      <c r="R4225">
        <v>4.25</v>
      </c>
    </row>
    <row r="4226" spans="1:18" x14ac:dyDescent="0.35">
      <c r="A4226" t="s">
        <v>8450</v>
      </c>
      <c r="B4226" t="s">
        <v>8451</v>
      </c>
      <c r="C4226">
        <v>25778</v>
      </c>
      <c r="D4226">
        <v>8</v>
      </c>
      <c r="E4226">
        <v>28953.25</v>
      </c>
      <c r="F4226">
        <v>9</v>
      </c>
      <c r="G4226">
        <v>29705.5</v>
      </c>
      <c r="H4226">
        <v>9.5</v>
      </c>
      <c r="I4226">
        <v>29609</v>
      </c>
      <c r="J4226">
        <v>9.25</v>
      </c>
      <c r="K4226">
        <v>31244.25</v>
      </c>
      <c r="L4226">
        <v>10</v>
      </c>
      <c r="M4226">
        <v>30037.5</v>
      </c>
      <c r="N4226">
        <v>9.5</v>
      </c>
      <c r="O4226">
        <v>3927.5</v>
      </c>
      <c r="P4226">
        <v>1.75</v>
      </c>
      <c r="Q4226">
        <v>10002.75</v>
      </c>
      <c r="R4226">
        <v>3.25</v>
      </c>
    </row>
    <row r="4227" spans="1:18" x14ac:dyDescent="0.35">
      <c r="A4227" t="s">
        <v>8452</v>
      </c>
      <c r="B4227" t="s">
        <v>8453</v>
      </c>
      <c r="C4227">
        <v>27611.666666666672</v>
      </c>
      <c r="D4227">
        <v>8.6666666666666661</v>
      </c>
      <c r="E4227">
        <v>23875.333333333328</v>
      </c>
      <c r="F4227">
        <v>7.666666666666667</v>
      </c>
      <c r="G4227">
        <v>24140.666666666672</v>
      </c>
      <c r="H4227">
        <v>7.666666666666667</v>
      </c>
      <c r="I4227">
        <v>21496.666666666672</v>
      </c>
      <c r="J4227">
        <v>7</v>
      </c>
      <c r="K4227">
        <v>29627</v>
      </c>
      <c r="L4227">
        <v>9.3333333333333339</v>
      </c>
      <c r="M4227">
        <v>24227.666666666672</v>
      </c>
      <c r="N4227">
        <v>7.333333333333333</v>
      </c>
      <c r="O4227">
        <v>18652</v>
      </c>
      <c r="P4227">
        <v>6</v>
      </c>
      <c r="Q4227">
        <v>28108.666666666672</v>
      </c>
      <c r="R4227">
        <v>9</v>
      </c>
    </row>
    <row r="4228" spans="1:18" x14ac:dyDescent="0.35">
      <c r="A4228" t="s">
        <v>8454</v>
      </c>
      <c r="B4228" t="s">
        <v>8455</v>
      </c>
      <c r="C4228">
        <v>29023.25</v>
      </c>
      <c r="D4228">
        <v>9.25</v>
      </c>
      <c r="E4228">
        <v>26990.5</v>
      </c>
      <c r="F4228">
        <v>8.25</v>
      </c>
      <c r="G4228">
        <v>27162</v>
      </c>
      <c r="H4228">
        <v>8.5</v>
      </c>
      <c r="I4228">
        <v>27129.75</v>
      </c>
      <c r="J4228">
        <v>8.25</v>
      </c>
      <c r="K4228">
        <v>27628.75</v>
      </c>
      <c r="L4228">
        <v>8.75</v>
      </c>
      <c r="M4228">
        <v>30134</v>
      </c>
      <c r="N4228">
        <v>9.25</v>
      </c>
      <c r="O4228">
        <v>17818.25</v>
      </c>
      <c r="P4228">
        <v>5.75</v>
      </c>
      <c r="Q4228">
        <v>24344</v>
      </c>
      <c r="R4228">
        <v>8</v>
      </c>
    </row>
    <row r="4229" spans="1:18" x14ac:dyDescent="0.35">
      <c r="A4229" t="s">
        <v>8456</v>
      </c>
      <c r="B4229" t="s">
        <v>8457</v>
      </c>
      <c r="C4229">
        <v>25221.4</v>
      </c>
      <c r="D4229">
        <v>7.8</v>
      </c>
      <c r="E4229">
        <v>26340.400000000001</v>
      </c>
      <c r="F4229">
        <v>8.1999999999999993</v>
      </c>
      <c r="G4229">
        <v>26579.599999999999</v>
      </c>
      <c r="H4229">
        <v>8.4</v>
      </c>
      <c r="I4229">
        <v>27337.4</v>
      </c>
      <c r="J4229">
        <v>8.8000000000000007</v>
      </c>
      <c r="K4229">
        <v>29829.4</v>
      </c>
      <c r="L4229">
        <v>9.1999999999999993</v>
      </c>
      <c r="M4229">
        <v>30449.200000000001</v>
      </c>
      <c r="N4229">
        <v>9.6</v>
      </c>
      <c r="O4229">
        <v>5278.8</v>
      </c>
      <c r="P4229">
        <v>2</v>
      </c>
      <c r="Q4229">
        <v>14181</v>
      </c>
      <c r="R4229">
        <v>4.5999999999999996</v>
      </c>
    </row>
    <row r="4230" spans="1:18" x14ac:dyDescent="0.35">
      <c r="A4230" t="s">
        <v>8458</v>
      </c>
      <c r="B4230" t="s">
        <v>8459</v>
      </c>
      <c r="C4230">
        <v>22580.6</v>
      </c>
      <c r="D4230">
        <v>7.2</v>
      </c>
      <c r="E4230">
        <v>20193.8</v>
      </c>
      <c r="F4230">
        <v>6.6</v>
      </c>
      <c r="G4230">
        <v>22608.6</v>
      </c>
      <c r="H4230">
        <v>7.2</v>
      </c>
      <c r="I4230">
        <v>15922.4</v>
      </c>
      <c r="J4230">
        <v>5.2</v>
      </c>
      <c r="K4230">
        <v>23706.400000000001</v>
      </c>
      <c r="L4230">
        <v>7.6</v>
      </c>
      <c r="M4230">
        <v>25233.599999999999</v>
      </c>
      <c r="N4230">
        <v>8.1999999999999993</v>
      </c>
      <c r="O4230">
        <v>9938</v>
      </c>
      <c r="P4230">
        <v>3.4</v>
      </c>
      <c r="Q4230">
        <v>29085</v>
      </c>
      <c r="R4230">
        <v>8.8000000000000007</v>
      </c>
    </row>
    <row r="4231" spans="1:18" x14ac:dyDescent="0.35">
      <c r="A4231" t="s">
        <v>8460</v>
      </c>
      <c r="B4231" t="s">
        <v>8461</v>
      </c>
      <c r="C4231">
        <v>21212</v>
      </c>
      <c r="D4231">
        <v>7</v>
      </c>
      <c r="E4231">
        <v>28517</v>
      </c>
      <c r="F4231">
        <v>8.6666666666666661</v>
      </c>
      <c r="G4231">
        <v>27837</v>
      </c>
      <c r="H4231">
        <v>9</v>
      </c>
      <c r="I4231">
        <v>24599.666666666672</v>
      </c>
      <c r="J4231">
        <v>8</v>
      </c>
      <c r="K4231">
        <v>31496</v>
      </c>
      <c r="L4231">
        <v>9.6666666666666661</v>
      </c>
      <c r="M4231">
        <v>29240</v>
      </c>
      <c r="N4231">
        <v>9</v>
      </c>
      <c r="O4231">
        <v>2695.666666666667</v>
      </c>
      <c r="P4231">
        <v>1.333333333333333</v>
      </c>
      <c r="Q4231">
        <v>3644.333333333333</v>
      </c>
      <c r="R4231">
        <v>1.666666666666667</v>
      </c>
    </row>
    <row r="4232" spans="1:18" x14ac:dyDescent="0.35">
      <c r="A4232" t="s">
        <v>8462</v>
      </c>
      <c r="B4232" t="s">
        <v>8463</v>
      </c>
      <c r="C4232">
        <v>25130.25</v>
      </c>
      <c r="D4232">
        <v>8.25</v>
      </c>
      <c r="E4232">
        <v>27594</v>
      </c>
      <c r="F4232">
        <v>8.75</v>
      </c>
      <c r="G4232">
        <v>28214.25</v>
      </c>
      <c r="H4232">
        <v>8.75</v>
      </c>
      <c r="I4232">
        <v>26883.75</v>
      </c>
      <c r="J4232">
        <v>8.5</v>
      </c>
      <c r="K4232">
        <v>31423</v>
      </c>
      <c r="L4232">
        <v>9.75</v>
      </c>
      <c r="M4232">
        <v>31426</v>
      </c>
      <c r="N4232">
        <v>9.75</v>
      </c>
      <c r="O4232">
        <v>4322.25</v>
      </c>
      <c r="P4232">
        <v>1.75</v>
      </c>
      <c r="Q4232">
        <v>11077.75</v>
      </c>
      <c r="R4232">
        <v>3.5</v>
      </c>
    </row>
    <row r="4233" spans="1:18" x14ac:dyDescent="0.35">
      <c r="A4233" t="s">
        <v>8464</v>
      </c>
      <c r="B4233" t="s">
        <v>8465</v>
      </c>
      <c r="C4233">
        <v>24297.333333333328</v>
      </c>
      <c r="D4233">
        <v>7.666666666666667</v>
      </c>
      <c r="E4233">
        <v>20657</v>
      </c>
      <c r="F4233">
        <v>6.666666666666667</v>
      </c>
      <c r="G4233">
        <v>21477</v>
      </c>
      <c r="H4233">
        <v>7</v>
      </c>
      <c r="I4233">
        <v>18063.833333333328</v>
      </c>
      <c r="J4233">
        <v>5.833333333333333</v>
      </c>
      <c r="K4233">
        <v>23630.333333333328</v>
      </c>
      <c r="L4233">
        <v>7.5</v>
      </c>
      <c r="M4233">
        <v>25612.333333333328</v>
      </c>
      <c r="N4233">
        <v>8</v>
      </c>
      <c r="O4233">
        <v>20276.833333333328</v>
      </c>
      <c r="P4233">
        <v>6.666666666666667</v>
      </c>
      <c r="Q4233">
        <v>29048.333333333328</v>
      </c>
      <c r="R4233">
        <v>9.1666666666666661</v>
      </c>
    </row>
    <row r="4234" spans="1:18" x14ac:dyDescent="0.35">
      <c r="A4234" t="s">
        <v>8466</v>
      </c>
      <c r="B4234" t="s">
        <v>8467</v>
      </c>
      <c r="C4234">
        <v>26162.6</v>
      </c>
      <c r="D4234">
        <v>8.1999999999999993</v>
      </c>
      <c r="E4234">
        <v>22393.599999999999</v>
      </c>
      <c r="F4234">
        <v>7.2</v>
      </c>
      <c r="G4234">
        <v>23517.8</v>
      </c>
      <c r="H4234">
        <v>7.6</v>
      </c>
      <c r="I4234">
        <v>21286</v>
      </c>
      <c r="J4234">
        <v>6.8</v>
      </c>
      <c r="K4234">
        <v>28968.400000000001</v>
      </c>
      <c r="L4234">
        <v>9</v>
      </c>
      <c r="M4234">
        <v>27325.4</v>
      </c>
      <c r="N4234">
        <v>8.6</v>
      </c>
      <c r="O4234">
        <v>14917.8</v>
      </c>
      <c r="P4234">
        <v>5</v>
      </c>
      <c r="Q4234">
        <v>26362.799999999999</v>
      </c>
      <c r="R4234">
        <v>8.4</v>
      </c>
    </row>
    <row r="4235" spans="1:18" x14ac:dyDescent="0.35">
      <c r="A4235" t="s">
        <v>8468</v>
      </c>
      <c r="B4235" t="s">
        <v>8469</v>
      </c>
      <c r="C4235">
        <v>22615.4</v>
      </c>
      <c r="D4235">
        <v>7.4</v>
      </c>
      <c r="E4235">
        <v>24304.2</v>
      </c>
      <c r="F4235">
        <v>7.8</v>
      </c>
      <c r="G4235">
        <v>24664.2</v>
      </c>
      <c r="H4235">
        <v>7.8</v>
      </c>
      <c r="I4235">
        <v>22660</v>
      </c>
      <c r="J4235">
        <v>7.4</v>
      </c>
      <c r="K4235">
        <v>28199</v>
      </c>
      <c r="L4235">
        <v>9</v>
      </c>
      <c r="M4235">
        <v>26460.400000000001</v>
      </c>
      <c r="N4235">
        <v>8</v>
      </c>
      <c r="O4235">
        <v>5475.6</v>
      </c>
      <c r="P4235">
        <v>2</v>
      </c>
      <c r="Q4235">
        <v>15015.2</v>
      </c>
      <c r="R4235">
        <v>5.2</v>
      </c>
    </row>
    <row r="4236" spans="1:18" x14ac:dyDescent="0.35">
      <c r="A4236" t="s">
        <v>8470</v>
      </c>
      <c r="B4236" t="s">
        <v>8471</v>
      </c>
      <c r="C4236">
        <v>25390.5</v>
      </c>
      <c r="D4236">
        <v>8.25</v>
      </c>
      <c r="E4236">
        <v>21274.25</v>
      </c>
      <c r="F4236">
        <v>6.75</v>
      </c>
      <c r="G4236">
        <v>22331.75</v>
      </c>
      <c r="H4236">
        <v>7.25</v>
      </c>
      <c r="I4236">
        <v>22342.5</v>
      </c>
      <c r="J4236">
        <v>7.25</v>
      </c>
      <c r="K4236">
        <v>24156</v>
      </c>
      <c r="L4236">
        <v>7.75</v>
      </c>
      <c r="M4236">
        <v>23146.25</v>
      </c>
      <c r="N4236">
        <v>7.5</v>
      </c>
      <c r="O4236">
        <v>19046.75</v>
      </c>
      <c r="P4236">
        <v>6</v>
      </c>
      <c r="Q4236">
        <v>27632.5</v>
      </c>
      <c r="R4236">
        <v>8.5</v>
      </c>
    </row>
    <row r="4237" spans="1:18" x14ac:dyDescent="0.35">
      <c r="A4237" t="s">
        <v>8472</v>
      </c>
      <c r="B4237" t="s">
        <v>8473</v>
      </c>
      <c r="C4237">
        <v>19903.25</v>
      </c>
      <c r="D4237">
        <v>6.25</v>
      </c>
      <c r="E4237">
        <v>24622.75</v>
      </c>
      <c r="F4237">
        <v>7.5</v>
      </c>
      <c r="G4237">
        <v>23177.75</v>
      </c>
      <c r="H4237">
        <v>7.25</v>
      </c>
      <c r="I4237">
        <v>19673</v>
      </c>
      <c r="J4237">
        <v>6.5</v>
      </c>
      <c r="K4237">
        <v>28603.25</v>
      </c>
      <c r="L4237">
        <v>9</v>
      </c>
      <c r="M4237">
        <v>26227</v>
      </c>
      <c r="N4237">
        <v>8.5</v>
      </c>
      <c r="O4237">
        <v>3996.5</v>
      </c>
      <c r="P4237">
        <v>1.5</v>
      </c>
      <c r="Q4237">
        <v>9802.75</v>
      </c>
      <c r="R4237">
        <v>3.25</v>
      </c>
    </row>
    <row r="4238" spans="1:18" x14ac:dyDescent="0.35">
      <c r="A4238" t="s">
        <v>8474</v>
      </c>
      <c r="B4238" t="s">
        <v>8475</v>
      </c>
      <c r="C4238">
        <v>17683.599999999999</v>
      </c>
      <c r="D4238">
        <v>5.8</v>
      </c>
      <c r="E4238">
        <v>23539</v>
      </c>
      <c r="F4238">
        <v>7.6</v>
      </c>
      <c r="G4238">
        <v>25928.799999999999</v>
      </c>
      <c r="H4238">
        <v>8.1999999999999993</v>
      </c>
      <c r="I4238">
        <v>21197.8</v>
      </c>
      <c r="J4238">
        <v>6.8</v>
      </c>
      <c r="K4238">
        <v>27441</v>
      </c>
      <c r="L4238">
        <v>8.6</v>
      </c>
      <c r="M4238">
        <v>28396.799999999999</v>
      </c>
      <c r="N4238">
        <v>8.8000000000000007</v>
      </c>
      <c r="O4238">
        <v>1953.2</v>
      </c>
      <c r="P4238">
        <v>1.2</v>
      </c>
      <c r="Q4238">
        <v>3937.6</v>
      </c>
      <c r="R4238">
        <v>1.6</v>
      </c>
    </row>
    <row r="4239" spans="1:18" x14ac:dyDescent="0.35">
      <c r="A4239" t="s">
        <v>8476</v>
      </c>
      <c r="B4239" t="s">
        <v>8477</v>
      </c>
      <c r="C4239">
        <v>21944.75</v>
      </c>
      <c r="D4239">
        <v>7</v>
      </c>
      <c r="E4239">
        <v>19387.75</v>
      </c>
      <c r="F4239">
        <v>6.25</v>
      </c>
      <c r="G4239">
        <v>18959.75</v>
      </c>
      <c r="H4239">
        <v>6.25</v>
      </c>
      <c r="I4239">
        <v>16165.5</v>
      </c>
      <c r="J4239">
        <v>5.25</v>
      </c>
      <c r="K4239">
        <v>20193</v>
      </c>
      <c r="L4239">
        <v>6.25</v>
      </c>
      <c r="M4239">
        <v>19954.75</v>
      </c>
      <c r="N4239">
        <v>6.5</v>
      </c>
      <c r="O4239">
        <v>21268.75</v>
      </c>
      <c r="P4239">
        <v>7</v>
      </c>
      <c r="Q4239">
        <v>26577</v>
      </c>
      <c r="R4239">
        <v>8.25</v>
      </c>
    </row>
    <row r="4240" spans="1:18" x14ac:dyDescent="0.35">
      <c r="A4240" t="s">
        <v>8478</v>
      </c>
      <c r="B4240" t="s">
        <v>8479</v>
      </c>
      <c r="C4240">
        <v>19293.25</v>
      </c>
      <c r="D4240">
        <v>6.25</v>
      </c>
      <c r="E4240">
        <v>16380.5</v>
      </c>
      <c r="F4240">
        <v>5.5</v>
      </c>
      <c r="G4240">
        <v>16797.5</v>
      </c>
      <c r="H4240">
        <v>5.25</v>
      </c>
      <c r="I4240">
        <v>12889.75</v>
      </c>
      <c r="J4240">
        <v>4.25</v>
      </c>
      <c r="K4240">
        <v>20586.25</v>
      </c>
      <c r="L4240">
        <v>6.5</v>
      </c>
      <c r="M4240">
        <v>20782</v>
      </c>
      <c r="N4240">
        <v>6.5</v>
      </c>
      <c r="O4240">
        <v>17303.5</v>
      </c>
      <c r="P4240">
        <v>5.75</v>
      </c>
      <c r="Q4240">
        <v>27242.5</v>
      </c>
      <c r="R4240">
        <v>8.5</v>
      </c>
    </row>
    <row r="4241" spans="1:18" x14ac:dyDescent="0.35">
      <c r="A4241" t="s">
        <v>8480</v>
      </c>
      <c r="B4241" t="s">
        <v>8481</v>
      </c>
      <c r="C4241">
        <v>11150.25</v>
      </c>
      <c r="D4241">
        <v>3.75</v>
      </c>
      <c r="E4241">
        <v>10398.5</v>
      </c>
      <c r="F4241">
        <v>3.75</v>
      </c>
      <c r="G4241">
        <v>9398.75</v>
      </c>
      <c r="H4241">
        <v>3.5</v>
      </c>
      <c r="I4241">
        <v>6618.5</v>
      </c>
      <c r="J4241">
        <v>2.75</v>
      </c>
      <c r="K4241">
        <v>12609.75</v>
      </c>
      <c r="L4241">
        <v>4.25</v>
      </c>
      <c r="M4241">
        <v>14370.25</v>
      </c>
      <c r="N4241">
        <v>4.5</v>
      </c>
      <c r="O4241">
        <v>13711.5</v>
      </c>
      <c r="P4241">
        <v>4.75</v>
      </c>
      <c r="Q4241">
        <v>29598</v>
      </c>
      <c r="R4241">
        <v>9.25</v>
      </c>
    </row>
    <row r="4242" spans="1:18" x14ac:dyDescent="0.35">
      <c r="A4242" t="s">
        <v>8482</v>
      </c>
      <c r="B4242" t="s">
        <v>8483</v>
      </c>
      <c r="C4242">
        <v>19266.333333333328</v>
      </c>
      <c r="D4242">
        <v>6.1111111111111107</v>
      </c>
      <c r="E4242">
        <v>20481.555555555551</v>
      </c>
      <c r="F4242">
        <v>6.5555555555555554</v>
      </c>
      <c r="G4242">
        <v>20048.333333333328</v>
      </c>
      <c r="H4242">
        <v>6.333333333333333</v>
      </c>
      <c r="I4242">
        <v>16130.222222222221</v>
      </c>
      <c r="J4242">
        <v>5.2222222222222223</v>
      </c>
      <c r="K4242">
        <v>23347.777777777781</v>
      </c>
      <c r="L4242">
        <v>7.4444444444444446</v>
      </c>
      <c r="M4242">
        <v>23893.555555555551</v>
      </c>
      <c r="N4242">
        <v>7.4444444444444446</v>
      </c>
      <c r="O4242">
        <v>8808.6666666666661</v>
      </c>
      <c r="P4242">
        <v>3</v>
      </c>
      <c r="Q4242">
        <v>19173</v>
      </c>
      <c r="R4242">
        <v>6.1111111111111107</v>
      </c>
    </row>
    <row r="4243" spans="1:18" x14ac:dyDescent="0.35">
      <c r="A4243" t="s">
        <v>8484</v>
      </c>
      <c r="B4243" t="s">
        <v>8485</v>
      </c>
      <c r="C4243">
        <v>20081.333333333328</v>
      </c>
      <c r="D4243">
        <v>6.333333333333333</v>
      </c>
      <c r="E4243">
        <v>18683.166666666672</v>
      </c>
      <c r="F4243">
        <v>6</v>
      </c>
      <c r="G4243">
        <v>16399.833333333328</v>
      </c>
      <c r="H4243">
        <v>5.5</v>
      </c>
      <c r="I4243">
        <v>17776.5</v>
      </c>
      <c r="J4243">
        <v>5.666666666666667</v>
      </c>
      <c r="K4243">
        <v>19167.666666666672</v>
      </c>
      <c r="L4243">
        <v>6.166666666666667</v>
      </c>
      <c r="M4243">
        <v>22493.166666666672</v>
      </c>
      <c r="N4243">
        <v>7.166666666666667</v>
      </c>
      <c r="O4243">
        <v>12388.66666666667</v>
      </c>
      <c r="P4243">
        <v>4.166666666666667</v>
      </c>
      <c r="Q4243">
        <v>24878.666666666672</v>
      </c>
      <c r="R4243">
        <v>8</v>
      </c>
    </row>
    <row r="4244" spans="1:18" x14ac:dyDescent="0.35">
      <c r="A4244" t="s">
        <v>8486</v>
      </c>
      <c r="B4244" t="s">
        <v>8487</v>
      </c>
      <c r="C4244">
        <v>20813</v>
      </c>
      <c r="D4244">
        <v>6.5</v>
      </c>
      <c r="E4244">
        <v>20775.833333333328</v>
      </c>
      <c r="F4244">
        <v>6.666666666666667</v>
      </c>
      <c r="G4244">
        <v>17664.5</v>
      </c>
      <c r="H4244">
        <v>5.833333333333333</v>
      </c>
      <c r="I4244">
        <v>15790.5</v>
      </c>
      <c r="J4244">
        <v>5.166666666666667</v>
      </c>
      <c r="K4244">
        <v>23133.666666666672</v>
      </c>
      <c r="L4244">
        <v>7.333333333333333</v>
      </c>
      <c r="M4244">
        <v>24864.333333333328</v>
      </c>
      <c r="N4244">
        <v>7.833333333333333</v>
      </c>
      <c r="O4244">
        <v>10063.66666666667</v>
      </c>
      <c r="P4244">
        <v>3.333333333333333</v>
      </c>
      <c r="Q4244">
        <v>24165.833333333328</v>
      </c>
      <c r="R4244">
        <v>7.666666666666667</v>
      </c>
    </row>
    <row r="4245" spans="1:18" x14ac:dyDescent="0.35">
      <c r="A4245" t="s">
        <v>8488</v>
      </c>
      <c r="B4245" t="s">
        <v>8489</v>
      </c>
      <c r="C4245">
        <v>25818</v>
      </c>
      <c r="D4245">
        <v>8.1999999999999993</v>
      </c>
      <c r="E4245">
        <v>22934.799999999999</v>
      </c>
      <c r="F4245">
        <v>7.4</v>
      </c>
      <c r="G4245">
        <v>22149.599999999999</v>
      </c>
      <c r="H4245">
        <v>7</v>
      </c>
      <c r="I4245">
        <v>20879.599999999999</v>
      </c>
      <c r="J4245">
        <v>6.8</v>
      </c>
      <c r="K4245">
        <v>24590.400000000001</v>
      </c>
      <c r="L4245">
        <v>7.8</v>
      </c>
      <c r="M4245">
        <v>28478.2</v>
      </c>
      <c r="N4245">
        <v>8.8000000000000007</v>
      </c>
      <c r="O4245">
        <v>16421.2</v>
      </c>
      <c r="P4245">
        <v>5.6</v>
      </c>
      <c r="Q4245">
        <v>29759.599999999999</v>
      </c>
      <c r="R4245">
        <v>9.1999999999999993</v>
      </c>
    </row>
    <row r="4246" spans="1:18" x14ac:dyDescent="0.35">
      <c r="A4246" t="s">
        <v>8490</v>
      </c>
      <c r="B4246" t="s">
        <v>8491</v>
      </c>
      <c r="C4246">
        <v>32297.4</v>
      </c>
      <c r="D4246">
        <v>9.8000000000000007</v>
      </c>
      <c r="E4246">
        <v>31648.799999999999</v>
      </c>
      <c r="F4246">
        <v>9.6</v>
      </c>
      <c r="G4246">
        <v>32698.2</v>
      </c>
      <c r="H4246">
        <v>10</v>
      </c>
      <c r="I4246">
        <v>28428.799999999999</v>
      </c>
      <c r="J4246">
        <v>9</v>
      </c>
      <c r="K4246">
        <v>31739</v>
      </c>
      <c r="L4246">
        <v>10</v>
      </c>
      <c r="M4246">
        <v>32605.200000000001</v>
      </c>
      <c r="N4246">
        <v>10</v>
      </c>
      <c r="O4246">
        <v>15617</v>
      </c>
      <c r="P4246">
        <v>5.2</v>
      </c>
      <c r="Q4246">
        <v>28481.200000000001</v>
      </c>
      <c r="R4246">
        <v>8.8000000000000007</v>
      </c>
    </row>
    <row r="4247" spans="1:18" x14ac:dyDescent="0.35">
      <c r="A4247" t="s">
        <v>8492</v>
      </c>
      <c r="B4247" t="s">
        <v>8493</v>
      </c>
      <c r="C4247">
        <v>26815.599999999999</v>
      </c>
      <c r="D4247">
        <v>8.4</v>
      </c>
      <c r="E4247">
        <v>25829</v>
      </c>
      <c r="F4247">
        <v>8</v>
      </c>
      <c r="G4247">
        <v>27011.200000000001</v>
      </c>
      <c r="H4247">
        <v>8.6</v>
      </c>
      <c r="I4247">
        <v>23120.6</v>
      </c>
      <c r="J4247">
        <v>7.4</v>
      </c>
      <c r="K4247">
        <v>25830.6</v>
      </c>
      <c r="L4247">
        <v>8</v>
      </c>
      <c r="M4247">
        <v>23437.599999999999</v>
      </c>
      <c r="N4247">
        <v>7.4</v>
      </c>
      <c r="O4247">
        <v>15609</v>
      </c>
      <c r="P4247">
        <v>5</v>
      </c>
      <c r="Q4247">
        <v>27818.799999999999</v>
      </c>
      <c r="R4247">
        <v>9</v>
      </c>
    </row>
    <row r="4248" spans="1:18" x14ac:dyDescent="0.35">
      <c r="A4248" t="s">
        <v>8494</v>
      </c>
      <c r="B4248" t="s">
        <v>8495</v>
      </c>
      <c r="C4248">
        <v>28104.799999999999</v>
      </c>
      <c r="D4248">
        <v>8.6</v>
      </c>
      <c r="E4248">
        <v>26970.400000000001</v>
      </c>
      <c r="F4248">
        <v>8.4</v>
      </c>
      <c r="G4248">
        <v>27220.2</v>
      </c>
      <c r="H4248">
        <v>8.6</v>
      </c>
      <c r="I4248">
        <v>24303.4</v>
      </c>
      <c r="J4248">
        <v>8</v>
      </c>
      <c r="K4248">
        <v>27169.599999999999</v>
      </c>
      <c r="L4248">
        <v>8.4</v>
      </c>
      <c r="M4248">
        <v>22906.6</v>
      </c>
      <c r="N4248">
        <v>7.2</v>
      </c>
      <c r="O4248">
        <v>24431.8</v>
      </c>
      <c r="P4248">
        <v>7.6</v>
      </c>
      <c r="Q4248">
        <v>26677.200000000001</v>
      </c>
      <c r="R4248">
        <v>8.4</v>
      </c>
    </row>
    <row r="4249" spans="1:18" x14ac:dyDescent="0.35">
      <c r="A4249" t="s">
        <v>8496</v>
      </c>
      <c r="B4249" t="s">
        <v>8497</v>
      </c>
      <c r="C4249">
        <v>29444.400000000001</v>
      </c>
      <c r="D4249">
        <v>9</v>
      </c>
      <c r="E4249">
        <v>28541.4</v>
      </c>
      <c r="F4249">
        <v>8.8000000000000007</v>
      </c>
      <c r="G4249">
        <v>28503.4</v>
      </c>
      <c r="H4249">
        <v>8.8000000000000007</v>
      </c>
      <c r="I4249">
        <v>25237.4</v>
      </c>
      <c r="J4249">
        <v>7.8</v>
      </c>
      <c r="K4249">
        <v>27669.599999999999</v>
      </c>
      <c r="L4249">
        <v>8.8000000000000007</v>
      </c>
      <c r="M4249">
        <v>24502</v>
      </c>
      <c r="N4249">
        <v>7.6</v>
      </c>
      <c r="O4249">
        <v>25225.200000000001</v>
      </c>
      <c r="P4249">
        <v>7.8</v>
      </c>
      <c r="Q4249">
        <v>27074.400000000001</v>
      </c>
      <c r="R4249">
        <v>8.6</v>
      </c>
    </row>
    <row r="4250" spans="1:18" x14ac:dyDescent="0.35">
      <c r="A4250" t="s">
        <v>8498</v>
      </c>
      <c r="B4250" t="s">
        <v>8499</v>
      </c>
      <c r="C4250">
        <v>19662.25</v>
      </c>
      <c r="D4250">
        <v>6.25</v>
      </c>
      <c r="E4250">
        <v>19593.25</v>
      </c>
      <c r="F4250">
        <v>6.25</v>
      </c>
      <c r="G4250">
        <v>18078.25</v>
      </c>
      <c r="H4250">
        <v>5.75</v>
      </c>
      <c r="I4250">
        <v>12911.5</v>
      </c>
      <c r="J4250">
        <v>4.25</v>
      </c>
      <c r="K4250">
        <v>19973.25</v>
      </c>
      <c r="L4250">
        <v>6.5</v>
      </c>
      <c r="M4250">
        <v>13201.5</v>
      </c>
      <c r="N4250">
        <v>4.75</v>
      </c>
      <c r="O4250">
        <v>20298</v>
      </c>
      <c r="P4250">
        <v>6.5</v>
      </c>
      <c r="Q4250">
        <v>23777.5</v>
      </c>
      <c r="R4250">
        <v>7.5</v>
      </c>
    </row>
    <row r="4251" spans="1:18" x14ac:dyDescent="0.35">
      <c r="A4251" t="s">
        <v>8500</v>
      </c>
      <c r="B4251" t="s">
        <v>8501</v>
      </c>
      <c r="C4251">
        <v>24637.599999999999</v>
      </c>
      <c r="D4251">
        <v>7.6</v>
      </c>
      <c r="E4251">
        <v>25892.6</v>
      </c>
      <c r="F4251">
        <v>8</v>
      </c>
      <c r="G4251">
        <v>24925.4</v>
      </c>
      <c r="H4251">
        <v>8</v>
      </c>
      <c r="I4251">
        <v>13177.4</v>
      </c>
      <c r="J4251">
        <v>4.2</v>
      </c>
      <c r="K4251">
        <v>24986.799999999999</v>
      </c>
      <c r="L4251">
        <v>7.8</v>
      </c>
      <c r="M4251">
        <v>20482</v>
      </c>
      <c r="N4251">
        <v>6.6</v>
      </c>
      <c r="O4251">
        <v>18738</v>
      </c>
      <c r="P4251">
        <v>6.2</v>
      </c>
      <c r="Q4251">
        <v>23991.200000000001</v>
      </c>
      <c r="R4251">
        <v>7.8</v>
      </c>
    </row>
    <row r="4252" spans="1:18" x14ac:dyDescent="0.35">
      <c r="A4252" t="s">
        <v>8502</v>
      </c>
      <c r="B4252" t="s">
        <v>8503</v>
      </c>
      <c r="C4252">
        <v>28309.4</v>
      </c>
      <c r="D4252">
        <v>9</v>
      </c>
      <c r="E4252">
        <v>27258.6</v>
      </c>
      <c r="F4252">
        <v>8.8000000000000007</v>
      </c>
      <c r="G4252">
        <v>26815</v>
      </c>
      <c r="H4252">
        <v>8.4</v>
      </c>
      <c r="I4252">
        <v>19285.2</v>
      </c>
      <c r="J4252">
        <v>6.2</v>
      </c>
      <c r="K4252">
        <v>24391.8</v>
      </c>
      <c r="L4252">
        <v>7.8</v>
      </c>
      <c r="M4252">
        <v>30294</v>
      </c>
      <c r="N4252">
        <v>9.6</v>
      </c>
      <c r="O4252">
        <v>16514</v>
      </c>
      <c r="P4252">
        <v>5.4</v>
      </c>
      <c r="Q4252">
        <v>26864.2</v>
      </c>
      <c r="R4252">
        <v>8.4</v>
      </c>
    </row>
    <row r="4253" spans="1:18" x14ac:dyDescent="0.35">
      <c r="A4253" t="s">
        <v>8504</v>
      </c>
      <c r="B4253" t="s">
        <v>8505</v>
      </c>
      <c r="C4253">
        <v>18204.400000000001</v>
      </c>
      <c r="D4253">
        <v>6</v>
      </c>
      <c r="E4253">
        <v>16449.599999999999</v>
      </c>
      <c r="F4253">
        <v>5.4</v>
      </c>
      <c r="G4253">
        <v>18577.2</v>
      </c>
      <c r="H4253">
        <v>6.2</v>
      </c>
      <c r="I4253">
        <v>13389.8</v>
      </c>
      <c r="J4253">
        <v>4.4000000000000004</v>
      </c>
      <c r="K4253">
        <v>18411.2</v>
      </c>
      <c r="L4253">
        <v>6</v>
      </c>
      <c r="M4253">
        <v>13955.4</v>
      </c>
      <c r="N4253">
        <v>4.8</v>
      </c>
      <c r="O4253">
        <v>16097.4</v>
      </c>
      <c r="P4253">
        <v>5.4</v>
      </c>
      <c r="Q4253">
        <v>26110.400000000001</v>
      </c>
      <c r="R4253">
        <v>8.4</v>
      </c>
    </row>
    <row r="4254" spans="1:18" x14ac:dyDescent="0.35">
      <c r="A4254" t="s">
        <v>8506</v>
      </c>
      <c r="B4254" t="s">
        <v>8507</v>
      </c>
      <c r="C4254">
        <v>22314.5</v>
      </c>
      <c r="D4254">
        <v>7.25</v>
      </c>
      <c r="E4254">
        <v>23126.75</v>
      </c>
      <c r="F4254">
        <v>7.25</v>
      </c>
      <c r="G4254">
        <v>21919.5</v>
      </c>
      <c r="H4254">
        <v>7</v>
      </c>
      <c r="I4254">
        <v>15687.25</v>
      </c>
      <c r="J4254">
        <v>5</v>
      </c>
      <c r="K4254">
        <v>23570.75</v>
      </c>
      <c r="L4254">
        <v>7.5</v>
      </c>
      <c r="M4254">
        <v>22883.75</v>
      </c>
      <c r="N4254">
        <v>7.25</v>
      </c>
      <c r="O4254">
        <v>10933.25</v>
      </c>
      <c r="P4254">
        <v>3.75</v>
      </c>
      <c r="Q4254">
        <v>21987.5</v>
      </c>
      <c r="R4254">
        <v>7</v>
      </c>
    </row>
    <row r="4255" spans="1:18" x14ac:dyDescent="0.35">
      <c r="A4255" t="s">
        <v>8508</v>
      </c>
      <c r="B4255" t="s">
        <v>8509</v>
      </c>
      <c r="C4255">
        <v>13749</v>
      </c>
      <c r="D4255">
        <v>4.5999999999999996</v>
      </c>
      <c r="E4255">
        <v>13916.8</v>
      </c>
      <c r="F4255">
        <v>4.5999999999999996</v>
      </c>
      <c r="G4255">
        <v>14070.8</v>
      </c>
      <c r="H4255">
        <v>4.5999999999999996</v>
      </c>
      <c r="I4255">
        <v>8456.7999999999993</v>
      </c>
      <c r="J4255">
        <v>3.2</v>
      </c>
      <c r="K4255">
        <v>14982.6</v>
      </c>
      <c r="L4255">
        <v>5.2</v>
      </c>
      <c r="M4255">
        <v>12605</v>
      </c>
      <c r="N4255">
        <v>4.2</v>
      </c>
      <c r="O4255">
        <v>12190.4</v>
      </c>
      <c r="P4255">
        <v>4.2</v>
      </c>
      <c r="Q4255">
        <v>23213.8</v>
      </c>
      <c r="R4255">
        <v>7.4</v>
      </c>
    </row>
    <row r="4256" spans="1:18" x14ac:dyDescent="0.35">
      <c r="A4256" t="s">
        <v>8510</v>
      </c>
      <c r="B4256" t="s">
        <v>8511</v>
      </c>
      <c r="C4256">
        <v>9065.5</v>
      </c>
      <c r="D4256">
        <v>3.333333333333333</v>
      </c>
      <c r="E4256">
        <v>10485.5</v>
      </c>
      <c r="F4256">
        <v>3.5</v>
      </c>
      <c r="G4256">
        <v>10605.33333333333</v>
      </c>
      <c r="H4256">
        <v>3.5</v>
      </c>
      <c r="I4256">
        <v>5590.833333333333</v>
      </c>
      <c r="J4256">
        <v>2.166666666666667</v>
      </c>
      <c r="K4256">
        <v>8745</v>
      </c>
      <c r="L4256">
        <v>3</v>
      </c>
      <c r="M4256">
        <v>11803.5</v>
      </c>
      <c r="N4256">
        <v>4</v>
      </c>
      <c r="O4256">
        <v>5643.166666666667</v>
      </c>
      <c r="P4256">
        <v>2.166666666666667</v>
      </c>
      <c r="Q4256">
        <v>22049.833333333328</v>
      </c>
      <c r="R4256">
        <v>7</v>
      </c>
    </row>
    <row r="4257" spans="1:18" x14ac:dyDescent="0.35">
      <c r="A4257" t="s">
        <v>8512</v>
      </c>
      <c r="B4257" t="s">
        <v>8513</v>
      </c>
      <c r="C4257">
        <v>10311.799999999999</v>
      </c>
      <c r="D4257">
        <v>3.6</v>
      </c>
      <c r="E4257">
        <v>10123.6</v>
      </c>
      <c r="F4257">
        <v>3.6</v>
      </c>
      <c r="G4257">
        <v>10198.200000000001</v>
      </c>
      <c r="H4257">
        <v>3.6</v>
      </c>
      <c r="I4257">
        <v>6072.8</v>
      </c>
      <c r="J4257">
        <v>2.2000000000000002</v>
      </c>
      <c r="K4257">
        <v>11601</v>
      </c>
      <c r="L4257">
        <v>4</v>
      </c>
      <c r="M4257">
        <v>12950.6</v>
      </c>
      <c r="N4257">
        <v>4.4000000000000004</v>
      </c>
      <c r="O4257">
        <v>8964.2000000000007</v>
      </c>
      <c r="P4257">
        <v>3</v>
      </c>
      <c r="Q4257">
        <v>23801</v>
      </c>
      <c r="R4257">
        <v>7.4</v>
      </c>
    </row>
    <row r="4258" spans="1:18" x14ac:dyDescent="0.35">
      <c r="A4258" t="s">
        <v>8514</v>
      </c>
      <c r="B4258" t="s">
        <v>8515</v>
      </c>
      <c r="C4258">
        <v>2068.4</v>
      </c>
      <c r="D4258">
        <v>1.2</v>
      </c>
      <c r="E4258">
        <v>2709.8</v>
      </c>
      <c r="F4258">
        <v>1.4</v>
      </c>
      <c r="G4258">
        <v>1883</v>
      </c>
      <c r="H4258">
        <v>1</v>
      </c>
      <c r="I4258">
        <v>1970.6</v>
      </c>
      <c r="J4258">
        <v>1.2</v>
      </c>
      <c r="K4258">
        <v>3238.4</v>
      </c>
      <c r="L4258">
        <v>1.4</v>
      </c>
      <c r="M4258">
        <v>1508.2</v>
      </c>
      <c r="N4258">
        <v>1</v>
      </c>
      <c r="O4258">
        <v>9503</v>
      </c>
      <c r="P4258">
        <v>3.2</v>
      </c>
      <c r="Q4258">
        <v>23507</v>
      </c>
      <c r="R4258">
        <v>7.6</v>
      </c>
    </row>
    <row r="4259" spans="1:18" x14ac:dyDescent="0.35">
      <c r="A4259" t="s">
        <v>8516</v>
      </c>
      <c r="B4259" t="s">
        <v>8517</v>
      </c>
      <c r="C4259">
        <v>14073.66666666667</v>
      </c>
      <c r="D4259">
        <v>4.666666666666667</v>
      </c>
      <c r="E4259">
        <v>13069.16666666667</v>
      </c>
      <c r="F4259">
        <v>4.333333333333333</v>
      </c>
      <c r="G4259">
        <v>13033.16666666667</v>
      </c>
      <c r="H4259">
        <v>4.5</v>
      </c>
      <c r="I4259">
        <v>9532.5</v>
      </c>
      <c r="J4259">
        <v>3.333333333333333</v>
      </c>
      <c r="K4259">
        <v>11598.66666666667</v>
      </c>
      <c r="L4259">
        <v>4</v>
      </c>
      <c r="M4259">
        <v>15772.66666666667</v>
      </c>
      <c r="N4259">
        <v>5.166666666666667</v>
      </c>
      <c r="O4259">
        <v>15235.66666666667</v>
      </c>
      <c r="P4259">
        <v>5.166666666666667</v>
      </c>
      <c r="Q4259">
        <v>26346.166666666672</v>
      </c>
      <c r="R4259">
        <v>8.1666666666666661</v>
      </c>
    </row>
    <row r="4260" spans="1:18" x14ac:dyDescent="0.35">
      <c r="A4260" t="s">
        <v>8518</v>
      </c>
      <c r="B4260" t="s">
        <v>8519</v>
      </c>
      <c r="C4260">
        <v>6451.4</v>
      </c>
      <c r="D4260">
        <v>2.4</v>
      </c>
      <c r="E4260">
        <v>6511.4</v>
      </c>
      <c r="F4260">
        <v>2.4</v>
      </c>
      <c r="G4260">
        <v>6513.6</v>
      </c>
      <c r="H4260">
        <v>2.4</v>
      </c>
      <c r="I4260">
        <v>6352.6</v>
      </c>
      <c r="J4260">
        <v>2.4</v>
      </c>
      <c r="K4260">
        <v>7926.6</v>
      </c>
      <c r="L4260">
        <v>3</v>
      </c>
      <c r="M4260">
        <v>3631.2</v>
      </c>
      <c r="N4260">
        <v>1.4</v>
      </c>
      <c r="O4260">
        <v>9948.4</v>
      </c>
      <c r="P4260">
        <v>3.4</v>
      </c>
      <c r="Q4260">
        <v>23007.8</v>
      </c>
      <c r="R4260">
        <v>7.2</v>
      </c>
    </row>
    <row r="4261" spans="1:18" x14ac:dyDescent="0.35">
      <c r="A4261" t="s">
        <v>8520</v>
      </c>
      <c r="B4261" t="s">
        <v>8521</v>
      </c>
      <c r="C4261">
        <v>5862.4</v>
      </c>
      <c r="D4261">
        <v>2.2000000000000002</v>
      </c>
      <c r="E4261">
        <v>5704.4</v>
      </c>
      <c r="F4261">
        <v>2.2000000000000002</v>
      </c>
      <c r="G4261">
        <v>5420.2</v>
      </c>
      <c r="H4261">
        <v>2</v>
      </c>
      <c r="I4261">
        <v>4572.3999999999996</v>
      </c>
      <c r="J4261">
        <v>2.2000000000000002</v>
      </c>
      <c r="K4261">
        <v>6798.2</v>
      </c>
      <c r="L4261">
        <v>2.6</v>
      </c>
      <c r="M4261">
        <v>3928.4</v>
      </c>
      <c r="N4261">
        <v>1.8</v>
      </c>
      <c r="O4261">
        <v>15299.4</v>
      </c>
      <c r="P4261">
        <v>5.2</v>
      </c>
      <c r="Q4261">
        <v>26017</v>
      </c>
      <c r="R4261">
        <v>8.1999999999999993</v>
      </c>
    </row>
    <row r="4262" spans="1:18" x14ac:dyDescent="0.35">
      <c r="A4262" t="s">
        <v>8522</v>
      </c>
      <c r="B4262" t="s">
        <v>8523</v>
      </c>
      <c r="C4262">
        <v>11715.4</v>
      </c>
      <c r="D4262">
        <v>3.8</v>
      </c>
      <c r="E4262">
        <v>10785.6</v>
      </c>
      <c r="F4262">
        <v>3.6</v>
      </c>
      <c r="G4262">
        <v>10702.8</v>
      </c>
      <c r="H4262">
        <v>3.6</v>
      </c>
      <c r="I4262">
        <v>11134</v>
      </c>
      <c r="J4262">
        <v>3.4</v>
      </c>
      <c r="K4262">
        <v>12293</v>
      </c>
      <c r="L4262">
        <v>4.2</v>
      </c>
      <c r="M4262">
        <v>8892</v>
      </c>
      <c r="N4262">
        <v>3.2</v>
      </c>
      <c r="O4262">
        <v>13797.2</v>
      </c>
      <c r="P4262">
        <v>4.5999999999999996</v>
      </c>
      <c r="Q4262">
        <v>20535.599999999999</v>
      </c>
      <c r="R4262">
        <v>6.6</v>
      </c>
    </row>
    <row r="4263" spans="1:18" x14ac:dyDescent="0.35">
      <c r="A4263" t="s">
        <v>8524</v>
      </c>
      <c r="B4263" t="s">
        <v>8525</v>
      </c>
      <c r="C4263">
        <v>7294.6</v>
      </c>
      <c r="D4263">
        <v>2.8</v>
      </c>
      <c r="E4263">
        <v>8058</v>
      </c>
      <c r="F4263">
        <v>3</v>
      </c>
      <c r="G4263">
        <v>7101.6</v>
      </c>
      <c r="H4263">
        <v>2.8</v>
      </c>
      <c r="I4263">
        <v>5008.8</v>
      </c>
      <c r="J4263">
        <v>2</v>
      </c>
      <c r="K4263">
        <v>8323.4</v>
      </c>
      <c r="L4263">
        <v>2.8</v>
      </c>
      <c r="M4263">
        <v>5829.6</v>
      </c>
      <c r="N4263">
        <v>2.2000000000000002</v>
      </c>
      <c r="O4263">
        <v>11859</v>
      </c>
      <c r="P4263">
        <v>4.2</v>
      </c>
      <c r="Q4263">
        <v>21413.200000000001</v>
      </c>
      <c r="R4263">
        <v>6.8</v>
      </c>
    </row>
    <row r="4264" spans="1:18" x14ac:dyDescent="0.35">
      <c r="A4264" t="s">
        <v>8526</v>
      </c>
      <c r="B4264" t="s">
        <v>8527</v>
      </c>
      <c r="C4264">
        <v>3092</v>
      </c>
      <c r="D4264">
        <v>1.4</v>
      </c>
      <c r="E4264">
        <v>3454</v>
      </c>
      <c r="F4264">
        <v>1.4</v>
      </c>
      <c r="G4264">
        <v>3131.4</v>
      </c>
      <c r="H4264">
        <v>1.4</v>
      </c>
      <c r="I4264">
        <v>2467.6</v>
      </c>
      <c r="J4264">
        <v>1.2</v>
      </c>
      <c r="K4264">
        <v>5261.8</v>
      </c>
      <c r="L4264">
        <v>2</v>
      </c>
      <c r="M4264">
        <v>2015</v>
      </c>
      <c r="N4264">
        <v>1.2</v>
      </c>
      <c r="O4264">
        <v>8668</v>
      </c>
      <c r="P4264">
        <v>3</v>
      </c>
      <c r="Q4264">
        <v>21228.400000000001</v>
      </c>
      <c r="R4264">
        <v>6.6</v>
      </c>
    </row>
    <row r="4265" spans="1:18" x14ac:dyDescent="0.35">
      <c r="A4265" t="s">
        <v>8528</v>
      </c>
      <c r="B4265" t="s">
        <v>8529</v>
      </c>
      <c r="C4265">
        <v>19741.166666666672</v>
      </c>
      <c r="D4265">
        <v>6.333333333333333</v>
      </c>
      <c r="E4265">
        <v>17862.333333333328</v>
      </c>
      <c r="F4265">
        <v>6</v>
      </c>
      <c r="G4265">
        <v>18518</v>
      </c>
      <c r="H4265">
        <v>6.166666666666667</v>
      </c>
      <c r="I4265">
        <v>17494.333333333328</v>
      </c>
      <c r="J4265">
        <v>5.833333333333333</v>
      </c>
      <c r="K4265">
        <v>19555.333333333328</v>
      </c>
      <c r="L4265">
        <v>6.333333333333333</v>
      </c>
      <c r="M4265">
        <v>12016.16666666667</v>
      </c>
      <c r="N4265">
        <v>4.166666666666667</v>
      </c>
      <c r="O4265">
        <v>18338.166666666672</v>
      </c>
      <c r="P4265">
        <v>5.833333333333333</v>
      </c>
      <c r="Q4265">
        <v>22770</v>
      </c>
      <c r="R4265">
        <v>7.166666666666667</v>
      </c>
    </row>
    <row r="4266" spans="1:18" x14ac:dyDescent="0.35">
      <c r="A4266" t="s">
        <v>8530</v>
      </c>
      <c r="B4266" t="s">
        <v>8531</v>
      </c>
      <c r="C4266">
        <v>25824.166666666672</v>
      </c>
      <c r="D4266">
        <v>8.1666666666666661</v>
      </c>
      <c r="E4266">
        <v>25419</v>
      </c>
      <c r="F4266">
        <v>8.1666666666666661</v>
      </c>
      <c r="G4266">
        <v>25148.666666666672</v>
      </c>
      <c r="H4266">
        <v>8</v>
      </c>
      <c r="I4266">
        <v>19346.666666666672</v>
      </c>
      <c r="J4266">
        <v>6.333333333333333</v>
      </c>
      <c r="K4266">
        <v>23558.333333333328</v>
      </c>
      <c r="L4266">
        <v>7.5</v>
      </c>
      <c r="M4266">
        <v>22271.166666666672</v>
      </c>
      <c r="N4266">
        <v>7.166666666666667</v>
      </c>
      <c r="O4266">
        <v>16326.33333333333</v>
      </c>
      <c r="P4266">
        <v>5.333333333333333</v>
      </c>
      <c r="Q4266">
        <v>25444.666666666672</v>
      </c>
      <c r="R4266">
        <v>7.833333333333333</v>
      </c>
    </row>
    <row r="4267" spans="1:18" x14ac:dyDescent="0.35">
      <c r="A4267" t="s">
        <v>8532</v>
      </c>
      <c r="B4267" t="s">
        <v>8533</v>
      </c>
      <c r="C4267">
        <v>7571.2</v>
      </c>
      <c r="D4267">
        <v>2.8</v>
      </c>
      <c r="E4267">
        <v>9243.7999999999993</v>
      </c>
      <c r="F4267">
        <v>3.2</v>
      </c>
      <c r="G4267">
        <v>8341</v>
      </c>
      <c r="H4267">
        <v>3</v>
      </c>
      <c r="I4267">
        <v>7360.4</v>
      </c>
      <c r="J4267">
        <v>2.6</v>
      </c>
      <c r="K4267">
        <v>8145.2</v>
      </c>
      <c r="L4267">
        <v>3</v>
      </c>
      <c r="M4267">
        <v>4510</v>
      </c>
      <c r="N4267">
        <v>1.8</v>
      </c>
      <c r="O4267">
        <v>8114.6</v>
      </c>
      <c r="P4267">
        <v>3</v>
      </c>
      <c r="Q4267">
        <v>16644.400000000001</v>
      </c>
      <c r="R4267">
        <v>5.6</v>
      </c>
    </row>
    <row r="4268" spans="1:18" x14ac:dyDescent="0.35">
      <c r="A4268" t="s">
        <v>8534</v>
      </c>
      <c r="B4268" t="s">
        <v>8535</v>
      </c>
      <c r="C4268">
        <v>18353.5</v>
      </c>
      <c r="D4268">
        <v>6</v>
      </c>
      <c r="E4268">
        <v>22316</v>
      </c>
      <c r="F4268">
        <v>7.25</v>
      </c>
      <c r="G4268">
        <v>20766.75</v>
      </c>
      <c r="H4268">
        <v>6.5</v>
      </c>
      <c r="I4268">
        <v>19215.75</v>
      </c>
      <c r="J4268">
        <v>6.25</v>
      </c>
      <c r="K4268">
        <v>27089.5</v>
      </c>
      <c r="L4268">
        <v>8.5</v>
      </c>
      <c r="M4268">
        <v>25900.75</v>
      </c>
      <c r="N4268">
        <v>8</v>
      </c>
      <c r="O4268">
        <v>2929.5</v>
      </c>
      <c r="P4268">
        <v>1.5</v>
      </c>
      <c r="Q4268">
        <v>7931</v>
      </c>
      <c r="R4268">
        <v>2.75</v>
      </c>
    </row>
    <row r="4269" spans="1:18" x14ac:dyDescent="0.35">
      <c r="A4269" t="s">
        <v>8536</v>
      </c>
      <c r="B4269" t="s">
        <v>8537</v>
      </c>
      <c r="C4269">
        <v>18768.666666666672</v>
      </c>
      <c r="D4269">
        <v>6.333333333333333</v>
      </c>
      <c r="E4269">
        <v>27095</v>
      </c>
      <c r="F4269">
        <v>8.6666666666666661</v>
      </c>
      <c r="G4269">
        <v>26424.333333333328</v>
      </c>
      <c r="H4269">
        <v>8.3333333333333339</v>
      </c>
      <c r="I4269">
        <v>22452</v>
      </c>
      <c r="J4269">
        <v>7.333333333333333</v>
      </c>
      <c r="K4269">
        <v>30348</v>
      </c>
      <c r="L4269">
        <v>9.6666666666666661</v>
      </c>
      <c r="M4269">
        <v>28843.333333333328</v>
      </c>
      <c r="N4269">
        <v>9</v>
      </c>
      <c r="O4269">
        <v>2035.666666666667</v>
      </c>
      <c r="P4269">
        <v>1.333333333333333</v>
      </c>
      <c r="Q4269">
        <v>2402</v>
      </c>
      <c r="R4269">
        <v>1.333333333333333</v>
      </c>
    </row>
    <row r="4270" spans="1:18" x14ac:dyDescent="0.35">
      <c r="A4270" t="s">
        <v>8538</v>
      </c>
      <c r="B4270" t="s">
        <v>8539</v>
      </c>
      <c r="C4270">
        <v>21241.25</v>
      </c>
      <c r="D4270">
        <v>6.75</v>
      </c>
      <c r="E4270">
        <v>19704.75</v>
      </c>
      <c r="F4270">
        <v>6.25</v>
      </c>
      <c r="G4270">
        <v>22987.5</v>
      </c>
      <c r="H4270">
        <v>7.25</v>
      </c>
      <c r="I4270">
        <v>14706.75</v>
      </c>
      <c r="J4270">
        <v>5</v>
      </c>
      <c r="K4270">
        <v>25923.25</v>
      </c>
      <c r="L4270">
        <v>8.5</v>
      </c>
      <c r="M4270">
        <v>22733.75</v>
      </c>
      <c r="N4270">
        <v>7</v>
      </c>
      <c r="O4270">
        <v>9172</v>
      </c>
      <c r="P4270">
        <v>3.5</v>
      </c>
      <c r="Q4270">
        <v>19781.75</v>
      </c>
      <c r="R4270">
        <v>6.5</v>
      </c>
    </row>
    <row r="4271" spans="1:18" x14ac:dyDescent="0.35">
      <c r="A4271" t="s">
        <v>8540</v>
      </c>
      <c r="B4271" t="s">
        <v>8541</v>
      </c>
      <c r="C4271">
        <v>13065.2</v>
      </c>
      <c r="D4271">
        <v>4.2</v>
      </c>
      <c r="E4271">
        <v>13092.8</v>
      </c>
      <c r="F4271">
        <v>4.4000000000000004</v>
      </c>
      <c r="G4271">
        <v>12026</v>
      </c>
      <c r="H4271">
        <v>3.8</v>
      </c>
      <c r="I4271">
        <v>7340.8</v>
      </c>
      <c r="J4271">
        <v>2.6</v>
      </c>
      <c r="K4271">
        <v>15944</v>
      </c>
      <c r="L4271">
        <v>5.2</v>
      </c>
      <c r="M4271">
        <v>10498.2</v>
      </c>
      <c r="N4271">
        <v>3.6</v>
      </c>
      <c r="O4271">
        <v>23252.799999999999</v>
      </c>
      <c r="P4271">
        <v>7.2</v>
      </c>
      <c r="Q4271">
        <v>17604.599999999999</v>
      </c>
      <c r="R4271">
        <v>5.8</v>
      </c>
    </row>
    <row r="4272" spans="1:18" x14ac:dyDescent="0.35">
      <c r="A4272" t="s">
        <v>8542</v>
      </c>
      <c r="B4272" t="s">
        <v>8543</v>
      </c>
      <c r="C4272">
        <v>17583.25</v>
      </c>
      <c r="D4272">
        <v>5.75</v>
      </c>
      <c r="E4272">
        <v>23244.5</v>
      </c>
      <c r="F4272">
        <v>7.5</v>
      </c>
      <c r="G4272">
        <v>22295.25</v>
      </c>
      <c r="H4272">
        <v>7</v>
      </c>
      <c r="I4272">
        <v>19577.25</v>
      </c>
      <c r="J4272">
        <v>6.25</v>
      </c>
      <c r="K4272">
        <v>26837.5</v>
      </c>
      <c r="L4272">
        <v>8.5</v>
      </c>
      <c r="M4272">
        <v>23859.25</v>
      </c>
      <c r="N4272">
        <v>7.5</v>
      </c>
      <c r="O4272">
        <v>3100.75</v>
      </c>
      <c r="P4272">
        <v>1.25</v>
      </c>
      <c r="Q4272">
        <v>4541.5</v>
      </c>
      <c r="R4272">
        <v>1.75</v>
      </c>
    </row>
    <row r="4273" spans="1:18" x14ac:dyDescent="0.35">
      <c r="A4273" t="s">
        <v>8544</v>
      </c>
      <c r="B4273" t="s">
        <v>8545</v>
      </c>
      <c r="C4273">
        <v>23450.2</v>
      </c>
      <c r="D4273">
        <v>7.2</v>
      </c>
      <c r="E4273">
        <v>21239</v>
      </c>
      <c r="F4273">
        <v>7</v>
      </c>
      <c r="G4273">
        <v>24089.8</v>
      </c>
      <c r="H4273">
        <v>7.6</v>
      </c>
      <c r="I4273">
        <v>16226.2</v>
      </c>
      <c r="J4273">
        <v>5.4</v>
      </c>
      <c r="K4273">
        <v>23275.8</v>
      </c>
      <c r="L4273">
        <v>7.2</v>
      </c>
      <c r="M4273">
        <v>24054.799999999999</v>
      </c>
      <c r="N4273">
        <v>7.6</v>
      </c>
      <c r="O4273">
        <v>15371.2</v>
      </c>
      <c r="P4273">
        <v>4.8</v>
      </c>
      <c r="Q4273">
        <v>22567.8</v>
      </c>
      <c r="R4273">
        <v>7</v>
      </c>
    </row>
    <row r="4274" spans="1:18" x14ac:dyDescent="0.35">
      <c r="A4274" t="s">
        <v>8546</v>
      </c>
      <c r="B4274" t="s">
        <v>8547</v>
      </c>
      <c r="C4274">
        <v>22761.833333333328</v>
      </c>
      <c r="D4274">
        <v>7.166666666666667</v>
      </c>
      <c r="E4274">
        <v>22589.333333333328</v>
      </c>
      <c r="F4274">
        <v>7.333333333333333</v>
      </c>
      <c r="G4274">
        <v>23296.666666666672</v>
      </c>
      <c r="H4274">
        <v>7.166666666666667</v>
      </c>
      <c r="I4274">
        <v>15738.83333333333</v>
      </c>
      <c r="J4274">
        <v>5.166666666666667</v>
      </c>
      <c r="K4274">
        <v>20603.333333333328</v>
      </c>
      <c r="L4274">
        <v>6.666666666666667</v>
      </c>
      <c r="M4274">
        <v>22459.333333333328</v>
      </c>
      <c r="N4274">
        <v>7.166666666666667</v>
      </c>
      <c r="O4274">
        <v>10966.5</v>
      </c>
      <c r="P4274">
        <v>3.666666666666667</v>
      </c>
      <c r="Q4274">
        <v>25908.333333333328</v>
      </c>
      <c r="R4274">
        <v>8.1666666666666661</v>
      </c>
    </row>
    <row r="4275" spans="1:18" x14ac:dyDescent="0.35">
      <c r="A4275" t="s">
        <v>8548</v>
      </c>
      <c r="B4275" t="s">
        <v>8549</v>
      </c>
      <c r="C4275">
        <v>9903.25</v>
      </c>
      <c r="D4275">
        <v>3.5</v>
      </c>
      <c r="E4275">
        <v>9832.25</v>
      </c>
      <c r="F4275">
        <v>3.5</v>
      </c>
      <c r="G4275">
        <v>8737.5</v>
      </c>
      <c r="H4275">
        <v>3</v>
      </c>
      <c r="I4275">
        <v>5511</v>
      </c>
      <c r="J4275">
        <v>2.25</v>
      </c>
      <c r="K4275">
        <v>11693.75</v>
      </c>
      <c r="L4275">
        <v>4</v>
      </c>
      <c r="M4275">
        <v>9179.5</v>
      </c>
      <c r="N4275">
        <v>3.25</v>
      </c>
      <c r="O4275">
        <v>14565.5</v>
      </c>
      <c r="P4275">
        <v>4.75</v>
      </c>
      <c r="Q4275">
        <v>27443</v>
      </c>
      <c r="R4275">
        <v>8.75</v>
      </c>
    </row>
    <row r="4276" spans="1:18" x14ac:dyDescent="0.35">
      <c r="A4276" t="s">
        <v>8550</v>
      </c>
      <c r="B4276" t="s">
        <v>8551</v>
      </c>
      <c r="C4276">
        <v>16503</v>
      </c>
      <c r="D4276">
        <v>5.4</v>
      </c>
      <c r="E4276">
        <v>16974.2</v>
      </c>
      <c r="F4276">
        <v>5.6</v>
      </c>
      <c r="G4276">
        <v>17064.599999999999</v>
      </c>
      <c r="H4276">
        <v>5.4</v>
      </c>
      <c r="I4276">
        <v>12692.2</v>
      </c>
      <c r="J4276">
        <v>4.4000000000000004</v>
      </c>
      <c r="K4276">
        <v>16821.2</v>
      </c>
      <c r="L4276">
        <v>5.4</v>
      </c>
      <c r="M4276">
        <v>10475.200000000001</v>
      </c>
      <c r="N4276">
        <v>3.6</v>
      </c>
      <c r="O4276">
        <v>18098.599999999999</v>
      </c>
      <c r="P4276">
        <v>5.8</v>
      </c>
      <c r="Q4276">
        <v>14903.8</v>
      </c>
      <c r="R4276">
        <v>4.8</v>
      </c>
    </row>
    <row r="4277" spans="1:18" x14ac:dyDescent="0.35">
      <c r="A4277" t="s">
        <v>8552</v>
      </c>
      <c r="B4277" t="s">
        <v>8553</v>
      </c>
      <c r="C4277">
        <v>27603.75</v>
      </c>
      <c r="D4277">
        <v>8.5</v>
      </c>
      <c r="E4277">
        <v>25304.25</v>
      </c>
      <c r="F4277">
        <v>7.75</v>
      </c>
      <c r="G4277">
        <v>27250.5</v>
      </c>
      <c r="H4277">
        <v>8.5</v>
      </c>
      <c r="I4277">
        <v>18575.5</v>
      </c>
      <c r="J4277">
        <v>6</v>
      </c>
      <c r="K4277">
        <v>27438.75</v>
      </c>
      <c r="L4277">
        <v>8.5</v>
      </c>
      <c r="M4277">
        <v>24046.75</v>
      </c>
      <c r="N4277">
        <v>8</v>
      </c>
      <c r="O4277">
        <v>19536</v>
      </c>
      <c r="P4277">
        <v>6.25</v>
      </c>
      <c r="Q4277">
        <v>25895.5</v>
      </c>
      <c r="R4277">
        <v>8</v>
      </c>
    </row>
    <row r="4278" spans="1:18" x14ac:dyDescent="0.35">
      <c r="A4278" t="s">
        <v>8554</v>
      </c>
      <c r="B4278" t="s">
        <v>8555</v>
      </c>
      <c r="C4278">
        <v>14034.66666666667</v>
      </c>
      <c r="D4278">
        <v>4.666666666666667</v>
      </c>
      <c r="E4278">
        <v>13855.5</v>
      </c>
      <c r="F4278">
        <v>4.833333333333333</v>
      </c>
      <c r="G4278">
        <v>12836.66666666667</v>
      </c>
      <c r="H4278">
        <v>4.333333333333333</v>
      </c>
      <c r="I4278">
        <v>8179.166666666667</v>
      </c>
      <c r="J4278">
        <v>3</v>
      </c>
      <c r="K4278">
        <v>15343</v>
      </c>
      <c r="L4278">
        <v>5</v>
      </c>
      <c r="M4278">
        <v>11449.16666666667</v>
      </c>
      <c r="N4278">
        <v>4</v>
      </c>
      <c r="O4278">
        <v>14177.66666666667</v>
      </c>
      <c r="P4278">
        <v>4.666666666666667</v>
      </c>
      <c r="Q4278">
        <v>27128.166666666672</v>
      </c>
      <c r="R4278">
        <v>8.5</v>
      </c>
    </row>
    <row r="4279" spans="1:18" x14ac:dyDescent="0.35">
      <c r="A4279" t="s">
        <v>8556</v>
      </c>
      <c r="B4279" t="s">
        <v>8557</v>
      </c>
      <c r="C4279">
        <v>15077.4</v>
      </c>
      <c r="D4279">
        <v>5</v>
      </c>
      <c r="E4279">
        <v>14248.4</v>
      </c>
      <c r="F4279">
        <v>4.8</v>
      </c>
      <c r="G4279">
        <v>15149.6</v>
      </c>
      <c r="H4279">
        <v>4.8</v>
      </c>
      <c r="I4279">
        <v>12086.8</v>
      </c>
      <c r="J4279">
        <v>4</v>
      </c>
      <c r="K4279">
        <v>16192</v>
      </c>
      <c r="L4279">
        <v>5.4</v>
      </c>
      <c r="M4279">
        <v>12678.6</v>
      </c>
      <c r="N4279">
        <v>4</v>
      </c>
      <c r="O4279">
        <v>9358.7999999999993</v>
      </c>
      <c r="P4279">
        <v>3.2</v>
      </c>
      <c r="Q4279">
        <v>24300</v>
      </c>
      <c r="R4279">
        <v>7.6</v>
      </c>
    </row>
    <row r="4280" spans="1:18" x14ac:dyDescent="0.35">
      <c r="A4280" t="s">
        <v>8558</v>
      </c>
      <c r="B4280" t="s">
        <v>8559</v>
      </c>
      <c r="C4280">
        <v>27242.2</v>
      </c>
      <c r="D4280">
        <v>8.6</v>
      </c>
      <c r="E4280">
        <v>25070.2</v>
      </c>
      <c r="F4280">
        <v>7.8</v>
      </c>
      <c r="G4280">
        <v>26682.6</v>
      </c>
      <c r="H4280">
        <v>8.4</v>
      </c>
      <c r="I4280">
        <v>19421.2</v>
      </c>
      <c r="J4280">
        <v>6.4</v>
      </c>
      <c r="K4280">
        <v>26604.400000000001</v>
      </c>
      <c r="L4280">
        <v>8.1999999999999993</v>
      </c>
      <c r="M4280">
        <v>25041.4</v>
      </c>
      <c r="N4280">
        <v>8</v>
      </c>
      <c r="O4280">
        <v>14961.6</v>
      </c>
      <c r="P4280">
        <v>5</v>
      </c>
      <c r="Q4280">
        <v>29450</v>
      </c>
      <c r="R4280">
        <v>9.4</v>
      </c>
    </row>
    <row r="4281" spans="1:18" x14ac:dyDescent="0.35">
      <c r="A4281" t="s">
        <v>8560</v>
      </c>
      <c r="B4281" t="s">
        <v>8561</v>
      </c>
      <c r="C4281">
        <v>21462.666666666672</v>
      </c>
      <c r="D4281">
        <v>6.833333333333333</v>
      </c>
      <c r="E4281">
        <v>20427.833333333328</v>
      </c>
      <c r="F4281">
        <v>6.666666666666667</v>
      </c>
      <c r="G4281">
        <v>21068.666666666672</v>
      </c>
      <c r="H4281">
        <v>6.666666666666667</v>
      </c>
      <c r="I4281">
        <v>18198.666666666672</v>
      </c>
      <c r="J4281">
        <v>5.833333333333333</v>
      </c>
      <c r="K4281">
        <v>22898.833333333328</v>
      </c>
      <c r="L4281">
        <v>7.166666666666667</v>
      </c>
      <c r="M4281">
        <v>24010.5</v>
      </c>
      <c r="N4281">
        <v>7.666666666666667</v>
      </c>
      <c r="O4281">
        <v>9704.1666666666661</v>
      </c>
      <c r="P4281">
        <v>3.166666666666667</v>
      </c>
      <c r="Q4281">
        <v>19806.166666666672</v>
      </c>
      <c r="R4281">
        <v>6.333333333333333</v>
      </c>
    </row>
    <row r="4282" spans="1:18" x14ac:dyDescent="0.35">
      <c r="A4282" t="s">
        <v>8562</v>
      </c>
      <c r="B4282" t="s">
        <v>8563</v>
      </c>
      <c r="C4282">
        <v>16236.16666666667</v>
      </c>
      <c r="D4282">
        <v>5.166666666666667</v>
      </c>
      <c r="E4282">
        <v>16277.83333333333</v>
      </c>
      <c r="F4282">
        <v>5.333333333333333</v>
      </c>
      <c r="G4282">
        <v>15440</v>
      </c>
      <c r="H4282">
        <v>5</v>
      </c>
      <c r="I4282">
        <v>11626.83333333333</v>
      </c>
      <c r="J4282">
        <v>4</v>
      </c>
      <c r="K4282">
        <v>16274.66666666667</v>
      </c>
      <c r="L4282">
        <v>5.333333333333333</v>
      </c>
      <c r="M4282">
        <v>12966.5</v>
      </c>
      <c r="N4282">
        <v>4.5</v>
      </c>
      <c r="O4282">
        <v>13545.83333333333</v>
      </c>
      <c r="P4282">
        <v>4.5</v>
      </c>
      <c r="Q4282">
        <v>25383</v>
      </c>
      <c r="R4282">
        <v>8</v>
      </c>
    </row>
    <row r="4283" spans="1:18" x14ac:dyDescent="0.35">
      <c r="A4283" t="s">
        <v>8564</v>
      </c>
      <c r="B4283" t="s">
        <v>8565</v>
      </c>
      <c r="C4283">
        <v>9952</v>
      </c>
      <c r="D4283">
        <v>3.25</v>
      </c>
      <c r="E4283">
        <v>10059.5</v>
      </c>
      <c r="F4283">
        <v>3.5</v>
      </c>
      <c r="G4283">
        <v>10127.75</v>
      </c>
      <c r="H4283">
        <v>3.5</v>
      </c>
      <c r="I4283">
        <v>5246.25</v>
      </c>
      <c r="J4283">
        <v>2</v>
      </c>
      <c r="K4283">
        <v>11038</v>
      </c>
      <c r="L4283">
        <v>4</v>
      </c>
      <c r="M4283">
        <v>11872</v>
      </c>
      <c r="N4283">
        <v>3.75</v>
      </c>
      <c r="O4283">
        <v>10716.25</v>
      </c>
      <c r="P4283">
        <v>3.5</v>
      </c>
      <c r="Q4283">
        <v>23342.5</v>
      </c>
      <c r="R4283">
        <v>7.25</v>
      </c>
    </row>
    <row r="4284" spans="1:18" x14ac:dyDescent="0.35">
      <c r="A4284" t="s">
        <v>8566</v>
      </c>
      <c r="B4284" t="s">
        <v>8567</v>
      </c>
      <c r="C4284">
        <v>18474.71428571429</v>
      </c>
      <c r="D4284">
        <v>5.8571428571428568</v>
      </c>
      <c r="E4284">
        <v>16631.28571428571</v>
      </c>
      <c r="F4284">
        <v>5.2857142857142856</v>
      </c>
      <c r="G4284">
        <v>17326</v>
      </c>
      <c r="H4284">
        <v>5.7142857142857144</v>
      </c>
      <c r="I4284">
        <v>15485.857142857139</v>
      </c>
      <c r="J4284">
        <v>5.1428571428571432</v>
      </c>
      <c r="K4284">
        <v>16228.428571428571</v>
      </c>
      <c r="L4284">
        <v>5.4285714285714288</v>
      </c>
      <c r="M4284">
        <v>14331.857142857139</v>
      </c>
      <c r="N4284">
        <v>4.8571428571428568</v>
      </c>
      <c r="O4284">
        <v>19598</v>
      </c>
      <c r="P4284">
        <v>6.1428571428571432</v>
      </c>
      <c r="Q4284">
        <v>22601.857142857141</v>
      </c>
      <c r="R4284">
        <v>7.1428571428571432</v>
      </c>
    </row>
    <row r="4285" spans="1:18" x14ac:dyDescent="0.35">
      <c r="A4285" t="s">
        <v>8568</v>
      </c>
      <c r="B4285" t="s">
        <v>8569</v>
      </c>
      <c r="C4285">
        <v>20753.2</v>
      </c>
      <c r="D4285">
        <v>6.6</v>
      </c>
      <c r="E4285">
        <v>21811.8</v>
      </c>
      <c r="F4285">
        <v>6.8</v>
      </c>
      <c r="G4285">
        <v>21319.8</v>
      </c>
      <c r="H4285">
        <v>7.2</v>
      </c>
      <c r="I4285">
        <v>19499.2</v>
      </c>
      <c r="J4285">
        <v>6.2</v>
      </c>
      <c r="K4285">
        <v>21965.8</v>
      </c>
      <c r="L4285">
        <v>6.8</v>
      </c>
      <c r="M4285">
        <v>21635.8</v>
      </c>
      <c r="N4285">
        <v>6.8</v>
      </c>
      <c r="O4285">
        <v>12481.6</v>
      </c>
      <c r="P4285">
        <v>4</v>
      </c>
      <c r="Q4285">
        <v>16108.8</v>
      </c>
      <c r="R4285">
        <v>5.4</v>
      </c>
    </row>
    <row r="4286" spans="1:18" x14ac:dyDescent="0.35">
      <c r="A4286" t="s">
        <v>8570</v>
      </c>
      <c r="B4286" t="s">
        <v>8571</v>
      </c>
      <c r="C4286">
        <v>22654.857142857141</v>
      </c>
      <c r="D4286">
        <v>7.2857142857142856</v>
      </c>
      <c r="E4286">
        <v>25033.71428571429</v>
      </c>
      <c r="F4286">
        <v>7.8571428571428568</v>
      </c>
      <c r="G4286">
        <v>22778.71428571429</v>
      </c>
      <c r="H4286">
        <v>7.2857142857142856</v>
      </c>
      <c r="I4286">
        <v>18155.428571428569</v>
      </c>
      <c r="J4286">
        <v>5.7142857142857144</v>
      </c>
      <c r="K4286">
        <v>28247</v>
      </c>
      <c r="L4286">
        <v>9</v>
      </c>
      <c r="M4286">
        <v>21850</v>
      </c>
      <c r="N4286">
        <v>6.8571428571428568</v>
      </c>
      <c r="O4286">
        <v>6031.8571428571431</v>
      </c>
      <c r="P4286">
        <v>2.285714285714286</v>
      </c>
      <c r="Q4286">
        <v>20964.428571428569</v>
      </c>
      <c r="R4286">
        <v>6.7142857142857144</v>
      </c>
    </row>
    <row r="4287" spans="1:18" x14ac:dyDescent="0.35">
      <c r="A4287" t="s">
        <v>8572</v>
      </c>
      <c r="B4287" t="s">
        <v>8573</v>
      </c>
      <c r="C4287">
        <v>25234.25</v>
      </c>
      <c r="D4287">
        <v>8</v>
      </c>
      <c r="E4287">
        <v>26005.75</v>
      </c>
      <c r="F4287">
        <v>8.25</v>
      </c>
      <c r="G4287">
        <v>24815</v>
      </c>
      <c r="H4287">
        <v>7.75</v>
      </c>
      <c r="I4287">
        <v>24122</v>
      </c>
      <c r="J4287">
        <v>7.5</v>
      </c>
      <c r="K4287">
        <v>27995.75</v>
      </c>
      <c r="L4287">
        <v>8.75</v>
      </c>
      <c r="M4287">
        <v>22018.5</v>
      </c>
      <c r="N4287">
        <v>6.75</v>
      </c>
      <c r="O4287">
        <v>11897</v>
      </c>
      <c r="P4287">
        <v>4</v>
      </c>
      <c r="Q4287">
        <v>18412.25</v>
      </c>
      <c r="R4287">
        <v>5.75</v>
      </c>
    </row>
    <row r="4288" spans="1:18" x14ac:dyDescent="0.35">
      <c r="A4288" t="s">
        <v>8574</v>
      </c>
      <c r="B4288" t="s">
        <v>8575</v>
      </c>
      <c r="C4288">
        <v>21565.8</v>
      </c>
      <c r="D4288">
        <v>6.8</v>
      </c>
      <c r="E4288">
        <v>19780.599999999999</v>
      </c>
      <c r="F4288">
        <v>6.6</v>
      </c>
      <c r="G4288">
        <v>19225.8</v>
      </c>
      <c r="H4288">
        <v>6.2</v>
      </c>
      <c r="I4288">
        <v>18957.8</v>
      </c>
      <c r="J4288">
        <v>6.2</v>
      </c>
      <c r="K4288">
        <v>23328.400000000001</v>
      </c>
      <c r="L4288">
        <v>7.4</v>
      </c>
      <c r="M4288">
        <v>18346.599999999999</v>
      </c>
      <c r="N4288">
        <v>5.8</v>
      </c>
      <c r="O4288">
        <v>15952.8</v>
      </c>
      <c r="P4288">
        <v>5.2</v>
      </c>
      <c r="Q4288">
        <v>25651</v>
      </c>
      <c r="R4288">
        <v>8</v>
      </c>
    </row>
    <row r="4289" spans="1:18" x14ac:dyDescent="0.35">
      <c r="A4289" t="s">
        <v>8576</v>
      </c>
      <c r="B4289" t="s">
        <v>8577</v>
      </c>
      <c r="C4289">
        <v>19444.599999999999</v>
      </c>
      <c r="D4289">
        <v>6.2</v>
      </c>
      <c r="E4289">
        <v>17664</v>
      </c>
      <c r="F4289">
        <v>5.8</v>
      </c>
      <c r="G4289">
        <v>17715.400000000001</v>
      </c>
      <c r="H4289">
        <v>6</v>
      </c>
      <c r="I4289">
        <v>19771</v>
      </c>
      <c r="J4289">
        <v>6.4</v>
      </c>
      <c r="K4289">
        <v>18961.599999999999</v>
      </c>
      <c r="L4289">
        <v>6.2</v>
      </c>
      <c r="M4289">
        <v>14253.8</v>
      </c>
      <c r="N4289">
        <v>4.5999999999999996</v>
      </c>
      <c r="O4289">
        <v>17238</v>
      </c>
      <c r="P4289">
        <v>5.6</v>
      </c>
      <c r="Q4289">
        <v>21841</v>
      </c>
      <c r="R4289">
        <v>7.2</v>
      </c>
    </row>
    <row r="4290" spans="1:18" x14ac:dyDescent="0.35">
      <c r="A4290" t="s">
        <v>8578</v>
      </c>
      <c r="B4290" t="s">
        <v>8579</v>
      </c>
      <c r="C4290">
        <v>32753.333333333328</v>
      </c>
      <c r="D4290">
        <v>10</v>
      </c>
      <c r="E4290">
        <v>32517.833333333328</v>
      </c>
      <c r="F4290">
        <v>10</v>
      </c>
      <c r="G4290">
        <v>32845.833333333343</v>
      </c>
      <c r="H4290">
        <v>10</v>
      </c>
      <c r="I4290">
        <v>32096.166666666672</v>
      </c>
      <c r="J4290">
        <v>10</v>
      </c>
      <c r="K4290">
        <v>31849.166666666672</v>
      </c>
      <c r="L4290">
        <v>9.6666666666666661</v>
      </c>
      <c r="M4290">
        <v>25374.666666666672</v>
      </c>
      <c r="N4290">
        <v>8</v>
      </c>
      <c r="O4290">
        <v>27896.666666666672</v>
      </c>
      <c r="P4290">
        <v>8.8333333333333339</v>
      </c>
      <c r="Q4290">
        <v>22978.5</v>
      </c>
      <c r="R4290">
        <v>7.5</v>
      </c>
    </row>
    <row r="4291" spans="1:18" x14ac:dyDescent="0.35">
      <c r="A4291" t="s">
        <v>8580</v>
      </c>
      <c r="B4291" t="s">
        <v>8581</v>
      </c>
      <c r="C4291">
        <v>26097.5</v>
      </c>
      <c r="D4291">
        <v>8.5</v>
      </c>
      <c r="E4291">
        <v>27595.75</v>
      </c>
      <c r="F4291">
        <v>8.75</v>
      </c>
      <c r="G4291">
        <v>27595</v>
      </c>
      <c r="H4291">
        <v>8.5</v>
      </c>
      <c r="I4291">
        <v>23844.25</v>
      </c>
      <c r="J4291">
        <v>7.5</v>
      </c>
      <c r="K4291">
        <v>29653.75</v>
      </c>
      <c r="L4291">
        <v>9</v>
      </c>
      <c r="M4291">
        <v>19548.5</v>
      </c>
      <c r="N4291">
        <v>6.25</v>
      </c>
      <c r="O4291">
        <v>13492.75</v>
      </c>
      <c r="P4291">
        <v>4.75</v>
      </c>
      <c r="Q4291">
        <v>15112.25</v>
      </c>
      <c r="R4291">
        <v>5</v>
      </c>
    </row>
    <row r="4292" spans="1:18" x14ac:dyDescent="0.35">
      <c r="A4292" t="s">
        <v>8582</v>
      </c>
      <c r="B4292" t="s">
        <v>8583</v>
      </c>
      <c r="C4292">
        <v>22581</v>
      </c>
      <c r="D4292">
        <v>7.25</v>
      </c>
      <c r="E4292">
        <v>19444.75</v>
      </c>
      <c r="F4292">
        <v>6.375</v>
      </c>
      <c r="G4292">
        <v>21048.5</v>
      </c>
      <c r="H4292">
        <v>6.75</v>
      </c>
      <c r="I4292">
        <v>24837.125</v>
      </c>
      <c r="J4292">
        <v>8</v>
      </c>
      <c r="K4292">
        <v>24110.625</v>
      </c>
      <c r="L4292">
        <v>7.5</v>
      </c>
      <c r="M4292">
        <v>11502.875</v>
      </c>
      <c r="N4292">
        <v>4.125</v>
      </c>
      <c r="O4292">
        <v>27055.625</v>
      </c>
      <c r="P4292">
        <v>8.625</v>
      </c>
      <c r="Q4292">
        <v>15860</v>
      </c>
      <c r="R4292">
        <v>5.25</v>
      </c>
    </row>
    <row r="4293" spans="1:18" x14ac:dyDescent="0.35">
      <c r="A4293" t="s">
        <v>8584</v>
      </c>
      <c r="B4293" t="s">
        <v>8585</v>
      </c>
      <c r="C4293">
        <v>20409.599999999999</v>
      </c>
      <c r="D4293">
        <v>6.4</v>
      </c>
      <c r="E4293">
        <v>18291.599999999999</v>
      </c>
      <c r="F4293">
        <v>5.8</v>
      </c>
      <c r="G4293">
        <v>17608.8</v>
      </c>
      <c r="H4293">
        <v>5.8</v>
      </c>
      <c r="I4293">
        <v>20737.400000000001</v>
      </c>
      <c r="J4293">
        <v>6.6</v>
      </c>
      <c r="K4293">
        <v>20384.400000000001</v>
      </c>
      <c r="L4293">
        <v>6.6</v>
      </c>
      <c r="M4293">
        <v>17827.8</v>
      </c>
      <c r="N4293">
        <v>5.8</v>
      </c>
      <c r="O4293">
        <v>19676</v>
      </c>
      <c r="P4293">
        <v>6.2</v>
      </c>
      <c r="Q4293">
        <v>21115.8</v>
      </c>
      <c r="R4293">
        <v>6.6</v>
      </c>
    </row>
    <row r="4294" spans="1:18" x14ac:dyDescent="0.35">
      <c r="A4294" t="s">
        <v>8586</v>
      </c>
      <c r="B4294" t="s">
        <v>8587</v>
      </c>
      <c r="C4294">
        <v>28042.75</v>
      </c>
      <c r="D4294">
        <v>8.75</v>
      </c>
      <c r="E4294">
        <v>29213.5</v>
      </c>
      <c r="F4294">
        <v>9</v>
      </c>
      <c r="G4294">
        <v>29148.75</v>
      </c>
      <c r="H4294">
        <v>9.25</v>
      </c>
      <c r="I4294">
        <v>26091.25</v>
      </c>
      <c r="J4294">
        <v>8</v>
      </c>
      <c r="K4294">
        <v>30794.25</v>
      </c>
      <c r="L4294">
        <v>9.5</v>
      </c>
      <c r="M4294">
        <v>24706</v>
      </c>
      <c r="N4294">
        <v>7.75</v>
      </c>
      <c r="O4294">
        <v>7563.25</v>
      </c>
      <c r="P4294">
        <v>3</v>
      </c>
      <c r="Q4294">
        <v>22842.75</v>
      </c>
      <c r="R4294">
        <v>7.25</v>
      </c>
    </row>
    <row r="4295" spans="1:18" x14ac:dyDescent="0.35">
      <c r="A4295" t="s">
        <v>8588</v>
      </c>
      <c r="B4295" t="s">
        <v>8589</v>
      </c>
      <c r="C4295">
        <v>22458.799999999999</v>
      </c>
      <c r="D4295">
        <v>7</v>
      </c>
      <c r="E4295">
        <v>22668.2</v>
      </c>
      <c r="F4295">
        <v>7.2</v>
      </c>
      <c r="G4295">
        <v>20548.2</v>
      </c>
      <c r="H4295">
        <v>6.6</v>
      </c>
      <c r="I4295">
        <v>12784</v>
      </c>
      <c r="J4295">
        <v>4.2</v>
      </c>
      <c r="K4295">
        <v>22497.200000000001</v>
      </c>
      <c r="L4295">
        <v>7</v>
      </c>
      <c r="M4295">
        <v>21940</v>
      </c>
      <c r="N4295">
        <v>7.2</v>
      </c>
      <c r="O4295">
        <v>20969.2</v>
      </c>
      <c r="P4295">
        <v>6.8</v>
      </c>
      <c r="Q4295">
        <v>18459.8</v>
      </c>
      <c r="R4295">
        <v>6.2</v>
      </c>
    </row>
    <row r="4296" spans="1:18" x14ac:dyDescent="0.35">
      <c r="A4296" t="s">
        <v>8590</v>
      </c>
      <c r="B4296" t="s">
        <v>8591</v>
      </c>
      <c r="C4296">
        <v>23490</v>
      </c>
      <c r="D4296">
        <v>7.4</v>
      </c>
      <c r="E4296">
        <v>24678.400000000001</v>
      </c>
      <c r="F4296">
        <v>7.8</v>
      </c>
      <c r="G4296">
        <v>22946.799999999999</v>
      </c>
      <c r="H4296">
        <v>7.4</v>
      </c>
      <c r="I4296">
        <v>16815</v>
      </c>
      <c r="J4296">
        <v>5.6</v>
      </c>
      <c r="K4296">
        <v>22104</v>
      </c>
      <c r="L4296">
        <v>7</v>
      </c>
      <c r="M4296">
        <v>22722</v>
      </c>
      <c r="N4296">
        <v>7.2</v>
      </c>
      <c r="O4296">
        <v>12030.8</v>
      </c>
      <c r="P4296">
        <v>4</v>
      </c>
      <c r="Q4296">
        <v>20246.2</v>
      </c>
      <c r="R4296">
        <v>6.6</v>
      </c>
    </row>
    <row r="4297" spans="1:18" x14ac:dyDescent="0.35">
      <c r="A4297" t="s">
        <v>8592</v>
      </c>
      <c r="B4297" t="s">
        <v>8593</v>
      </c>
      <c r="C4297">
        <v>24893.75</v>
      </c>
      <c r="D4297">
        <v>7.75</v>
      </c>
      <c r="E4297">
        <v>25172.5</v>
      </c>
      <c r="F4297">
        <v>8</v>
      </c>
      <c r="G4297">
        <v>22996.75</v>
      </c>
      <c r="H4297">
        <v>7.5</v>
      </c>
      <c r="I4297">
        <v>14773.25</v>
      </c>
      <c r="J4297">
        <v>5</v>
      </c>
      <c r="K4297">
        <v>22530.75</v>
      </c>
      <c r="L4297">
        <v>7</v>
      </c>
      <c r="M4297">
        <v>20897.5</v>
      </c>
      <c r="N4297">
        <v>6.75</v>
      </c>
      <c r="O4297">
        <v>26279.75</v>
      </c>
      <c r="P4297">
        <v>8.5</v>
      </c>
      <c r="Q4297">
        <v>19555.25</v>
      </c>
      <c r="R4297">
        <v>6.5</v>
      </c>
    </row>
    <row r="4298" spans="1:18" x14ac:dyDescent="0.35">
      <c r="A4298" t="s">
        <v>8594</v>
      </c>
      <c r="B4298" t="s">
        <v>8595</v>
      </c>
      <c r="C4298">
        <v>28724.400000000001</v>
      </c>
      <c r="D4298">
        <v>8.8000000000000007</v>
      </c>
      <c r="E4298">
        <v>29051.4</v>
      </c>
      <c r="F4298">
        <v>9</v>
      </c>
      <c r="G4298">
        <v>28201.8</v>
      </c>
      <c r="H4298">
        <v>9</v>
      </c>
      <c r="I4298">
        <v>19418.400000000001</v>
      </c>
      <c r="J4298">
        <v>6.4</v>
      </c>
      <c r="K4298">
        <v>27161</v>
      </c>
      <c r="L4298">
        <v>8.8000000000000007</v>
      </c>
      <c r="M4298">
        <v>29061.200000000001</v>
      </c>
      <c r="N4298">
        <v>9.1999999999999993</v>
      </c>
      <c r="O4298">
        <v>15461.8</v>
      </c>
      <c r="P4298">
        <v>5.2</v>
      </c>
      <c r="Q4298">
        <v>23818.799999999999</v>
      </c>
      <c r="R4298">
        <v>7.4</v>
      </c>
    </row>
    <row r="4299" spans="1:18" x14ac:dyDescent="0.35">
      <c r="A4299" t="s">
        <v>8596</v>
      </c>
      <c r="B4299" t="s">
        <v>8597</v>
      </c>
      <c r="C4299">
        <v>27595.5</v>
      </c>
      <c r="D4299">
        <v>8.5</v>
      </c>
      <c r="E4299">
        <v>29321.5</v>
      </c>
      <c r="F4299">
        <v>9</v>
      </c>
      <c r="G4299">
        <v>26502.5</v>
      </c>
      <c r="H4299">
        <v>8</v>
      </c>
      <c r="I4299">
        <v>20957.5</v>
      </c>
      <c r="J4299">
        <v>6.5</v>
      </c>
      <c r="K4299">
        <v>27505.75</v>
      </c>
      <c r="L4299">
        <v>8.75</v>
      </c>
      <c r="M4299">
        <v>27854.5</v>
      </c>
      <c r="N4299">
        <v>8.75</v>
      </c>
      <c r="O4299">
        <v>10842.75</v>
      </c>
      <c r="P4299">
        <v>4</v>
      </c>
      <c r="Q4299">
        <v>24555.75</v>
      </c>
      <c r="R4299">
        <v>7.75</v>
      </c>
    </row>
    <row r="4300" spans="1:18" x14ac:dyDescent="0.35">
      <c r="A4300" t="s">
        <v>8598</v>
      </c>
      <c r="B4300" t="s">
        <v>8599</v>
      </c>
      <c r="C4300">
        <v>16761</v>
      </c>
      <c r="D4300">
        <v>5.5</v>
      </c>
      <c r="E4300">
        <v>18194.25</v>
      </c>
      <c r="F4300">
        <v>6</v>
      </c>
      <c r="G4300">
        <v>16210.75</v>
      </c>
      <c r="H4300">
        <v>5.25</v>
      </c>
      <c r="I4300">
        <v>14667</v>
      </c>
      <c r="J4300">
        <v>5</v>
      </c>
      <c r="K4300">
        <v>17424</v>
      </c>
      <c r="L4300">
        <v>5.75</v>
      </c>
      <c r="M4300">
        <v>13321</v>
      </c>
      <c r="N4300">
        <v>4.5</v>
      </c>
      <c r="O4300">
        <v>10381</v>
      </c>
      <c r="P4300">
        <v>3.5</v>
      </c>
      <c r="Q4300">
        <v>15715.5</v>
      </c>
      <c r="R4300">
        <v>5</v>
      </c>
    </row>
    <row r="4301" spans="1:18" x14ac:dyDescent="0.35">
      <c r="A4301" t="s">
        <v>8600</v>
      </c>
      <c r="B4301" t="s">
        <v>8601</v>
      </c>
      <c r="C4301">
        <v>22740</v>
      </c>
      <c r="D4301">
        <v>7</v>
      </c>
      <c r="E4301">
        <v>24145.8</v>
      </c>
      <c r="F4301">
        <v>7.4</v>
      </c>
      <c r="G4301">
        <v>23973</v>
      </c>
      <c r="H4301">
        <v>7.6</v>
      </c>
      <c r="I4301">
        <v>12932.2</v>
      </c>
      <c r="J4301">
        <v>4.4000000000000004</v>
      </c>
      <c r="K4301">
        <v>22776</v>
      </c>
      <c r="L4301">
        <v>7.4</v>
      </c>
      <c r="M4301">
        <v>18390.400000000001</v>
      </c>
      <c r="N4301">
        <v>6</v>
      </c>
      <c r="O4301">
        <v>14801.4</v>
      </c>
      <c r="P4301">
        <v>5</v>
      </c>
      <c r="Q4301">
        <v>22518.400000000001</v>
      </c>
      <c r="R4301">
        <v>7.2</v>
      </c>
    </row>
    <row r="4302" spans="1:18" x14ac:dyDescent="0.35">
      <c r="A4302" t="s">
        <v>8602</v>
      </c>
      <c r="B4302" t="s">
        <v>8603</v>
      </c>
      <c r="C4302">
        <v>14226.8</v>
      </c>
      <c r="D4302">
        <v>4.5999999999999996</v>
      </c>
      <c r="E4302">
        <v>11684.8</v>
      </c>
      <c r="F4302">
        <v>3.8</v>
      </c>
      <c r="G4302">
        <v>16554.8</v>
      </c>
      <c r="H4302">
        <v>5.4</v>
      </c>
      <c r="I4302">
        <v>7320.4</v>
      </c>
      <c r="J4302">
        <v>2.8</v>
      </c>
      <c r="K4302">
        <v>16764.400000000001</v>
      </c>
      <c r="L4302">
        <v>5.4</v>
      </c>
      <c r="M4302">
        <v>15273.2</v>
      </c>
      <c r="N4302">
        <v>5</v>
      </c>
      <c r="O4302">
        <v>14456.4</v>
      </c>
      <c r="P4302">
        <v>4.8</v>
      </c>
      <c r="Q4302">
        <v>21208.2</v>
      </c>
      <c r="R4302">
        <v>6.8</v>
      </c>
    </row>
    <row r="4303" spans="1:18" x14ac:dyDescent="0.35">
      <c r="A4303" t="s">
        <v>8604</v>
      </c>
      <c r="B4303" t="s">
        <v>8605</v>
      </c>
      <c r="C4303">
        <v>12730.75</v>
      </c>
      <c r="D4303">
        <v>4.25</v>
      </c>
      <c r="E4303">
        <v>15307.25</v>
      </c>
      <c r="F4303">
        <v>4.75</v>
      </c>
      <c r="G4303">
        <v>13507.25</v>
      </c>
      <c r="H4303">
        <v>4.5</v>
      </c>
      <c r="I4303">
        <v>7888.75</v>
      </c>
      <c r="J4303">
        <v>3</v>
      </c>
      <c r="K4303">
        <v>15364</v>
      </c>
      <c r="L4303">
        <v>5.25</v>
      </c>
      <c r="M4303">
        <v>17763.75</v>
      </c>
      <c r="N4303">
        <v>5.5</v>
      </c>
      <c r="O4303">
        <v>7189</v>
      </c>
      <c r="P4303">
        <v>2.75</v>
      </c>
      <c r="Q4303">
        <v>13115.25</v>
      </c>
      <c r="R4303">
        <v>4.5</v>
      </c>
    </row>
    <row r="4304" spans="1:18" x14ac:dyDescent="0.35">
      <c r="A4304" t="s">
        <v>8606</v>
      </c>
      <c r="B4304" t="s">
        <v>8607</v>
      </c>
      <c r="C4304">
        <v>6059.166666666667</v>
      </c>
      <c r="D4304">
        <v>2.333333333333333</v>
      </c>
      <c r="E4304">
        <v>6757.833333333333</v>
      </c>
      <c r="F4304">
        <v>2.666666666666667</v>
      </c>
      <c r="G4304">
        <v>6721.166666666667</v>
      </c>
      <c r="H4304">
        <v>2.5</v>
      </c>
      <c r="I4304">
        <v>2860</v>
      </c>
      <c r="J4304">
        <v>1.333333333333333</v>
      </c>
      <c r="K4304">
        <v>7323.5</v>
      </c>
      <c r="L4304">
        <v>2.5</v>
      </c>
      <c r="M4304">
        <v>5407.5</v>
      </c>
      <c r="N4304">
        <v>2.166666666666667</v>
      </c>
      <c r="O4304">
        <v>11735.5</v>
      </c>
      <c r="P4304">
        <v>4</v>
      </c>
      <c r="Q4304">
        <v>20461.333333333328</v>
      </c>
      <c r="R4304">
        <v>6.333333333333333</v>
      </c>
    </row>
    <row r="4305" spans="1:18" x14ac:dyDescent="0.35">
      <c r="A4305" t="s">
        <v>8608</v>
      </c>
      <c r="B4305" t="s">
        <v>8609</v>
      </c>
      <c r="C4305">
        <v>14394.2</v>
      </c>
      <c r="D4305">
        <v>4.5999999999999996</v>
      </c>
      <c r="E4305">
        <v>17099.8</v>
      </c>
      <c r="F4305">
        <v>5.6</v>
      </c>
      <c r="G4305">
        <v>14768</v>
      </c>
      <c r="H4305">
        <v>4.8</v>
      </c>
      <c r="I4305">
        <v>6285.2</v>
      </c>
      <c r="J4305">
        <v>2.4</v>
      </c>
      <c r="K4305">
        <v>15490.2</v>
      </c>
      <c r="L4305">
        <v>5.2</v>
      </c>
      <c r="M4305">
        <v>16351.2</v>
      </c>
      <c r="N4305">
        <v>5.2</v>
      </c>
      <c r="O4305">
        <v>10743.4</v>
      </c>
      <c r="P4305">
        <v>3.8</v>
      </c>
      <c r="Q4305">
        <v>19859.400000000001</v>
      </c>
      <c r="R4305">
        <v>6.6</v>
      </c>
    </row>
    <row r="4306" spans="1:18" x14ac:dyDescent="0.35">
      <c r="A4306" t="s">
        <v>8610</v>
      </c>
      <c r="B4306" t="s">
        <v>8611</v>
      </c>
      <c r="C4306">
        <v>11447.2</v>
      </c>
      <c r="D4306">
        <v>3.8</v>
      </c>
      <c r="E4306">
        <v>16412.599999999999</v>
      </c>
      <c r="F4306">
        <v>5.2</v>
      </c>
      <c r="G4306">
        <v>12450.2</v>
      </c>
      <c r="H4306">
        <v>4.2</v>
      </c>
      <c r="I4306">
        <v>5505</v>
      </c>
      <c r="J4306">
        <v>2</v>
      </c>
      <c r="K4306">
        <v>13347.6</v>
      </c>
      <c r="L4306">
        <v>4.5999999999999996</v>
      </c>
      <c r="M4306">
        <v>14536.6</v>
      </c>
      <c r="N4306">
        <v>4.8</v>
      </c>
      <c r="O4306">
        <v>5228.6000000000004</v>
      </c>
      <c r="P4306">
        <v>2</v>
      </c>
      <c r="Q4306">
        <v>18967.400000000001</v>
      </c>
      <c r="R4306">
        <v>5.8</v>
      </c>
    </row>
    <row r="4307" spans="1:18" x14ac:dyDescent="0.35">
      <c r="A4307" t="s">
        <v>8612</v>
      </c>
      <c r="B4307" t="s">
        <v>8613</v>
      </c>
      <c r="C4307">
        <v>17209.400000000001</v>
      </c>
      <c r="D4307">
        <v>5.6</v>
      </c>
      <c r="E4307">
        <v>17576.400000000001</v>
      </c>
      <c r="F4307">
        <v>5.8</v>
      </c>
      <c r="G4307">
        <v>18925.2</v>
      </c>
      <c r="H4307">
        <v>6.2</v>
      </c>
      <c r="I4307">
        <v>19304.2</v>
      </c>
      <c r="J4307">
        <v>6.2</v>
      </c>
      <c r="K4307">
        <v>25474.6</v>
      </c>
      <c r="L4307">
        <v>8.1999999999999993</v>
      </c>
      <c r="M4307">
        <v>14768.4</v>
      </c>
      <c r="N4307">
        <v>4.5999999999999996</v>
      </c>
      <c r="O4307">
        <v>5185.2</v>
      </c>
      <c r="P4307">
        <v>2</v>
      </c>
      <c r="Q4307">
        <v>14055</v>
      </c>
      <c r="R4307">
        <v>4.4000000000000004</v>
      </c>
    </row>
    <row r="4308" spans="1:18" x14ac:dyDescent="0.35">
      <c r="A4308" t="s">
        <v>8614</v>
      </c>
      <c r="B4308" t="s">
        <v>8615</v>
      </c>
      <c r="C4308">
        <v>30211.8</v>
      </c>
      <c r="D4308">
        <v>9.1999999999999993</v>
      </c>
      <c r="E4308">
        <v>28555.200000000001</v>
      </c>
      <c r="F4308">
        <v>9.1999999999999993</v>
      </c>
      <c r="G4308">
        <v>28761.599999999999</v>
      </c>
      <c r="H4308">
        <v>9</v>
      </c>
      <c r="I4308">
        <v>29637.599999999999</v>
      </c>
      <c r="J4308">
        <v>9.4</v>
      </c>
      <c r="K4308">
        <v>28574.2</v>
      </c>
      <c r="L4308">
        <v>9</v>
      </c>
      <c r="M4308">
        <v>21110.6</v>
      </c>
      <c r="N4308">
        <v>6.6</v>
      </c>
      <c r="O4308">
        <v>24404</v>
      </c>
      <c r="P4308">
        <v>7.6</v>
      </c>
      <c r="Q4308">
        <v>24945.8</v>
      </c>
      <c r="R4308">
        <v>7.8</v>
      </c>
    </row>
    <row r="4309" spans="1:18" x14ac:dyDescent="0.35">
      <c r="A4309" t="s">
        <v>8616</v>
      </c>
      <c r="B4309" t="s">
        <v>8617</v>
      </c>
      <c r="C4309">
        <v>16526.8</v>
      </c>
      <c r="D4309">
        <v>5.2</v>
      </c>
      <c r="E4309">
        <v>16765.599999999999</v>
      </c>
      <c r="F4309">
        <v>5.4</v>
      </c>
      <c r="G4309">
        <v>17195.599999999999</v>
      </c>
      <c r="H4309">
        <v>5.6</v>
      </c>
      <c r="I4309">
        <v>15388</v>
      </c>
      <c r="J4309">
        <v>5.2</v>
      </c>
      <c r="K4309">
        <v>19905.2</v>
      </c>
      <c r="L4309">
        <v>6.6</v>
      </c>
      <c r="M4309">
        <v>11835.8</v>
      </c>
      <c r="N4309">
        <v>4.2</v>
      </c>
      <c r="O4309">
        <v>18435</v>
      </c>
      <c r="P4309">
        <v>5.8</v>
      </c>
      <c r="Q4309">
        <v>24992.799999999999</v>
      </c>
      <c r="R4309">
        <v>7.8</v>
      </c>
    </row>
    <row r="4310" spans="1:18" x14ac:dyDescent="0.35">
      <c r="A4310" t="s">
        <v>8618</v>
      </c>
      <c r="B4310" t="s">
        <v>8619</v>
      </c>
      <c r="C4310">
        <v>26615.571428571431</v>
      </c>
      <c r="D4310">
        <v>8.1428571428571423</v>
      </c>
      <c r="E4310">
        <v>24796.428571428569</v>
      </c>
      <c r="F4310">
        <v>7.7142857142857144</v>
      </c>
      <c r="G4310">
        <v>25877.571428571431</v>
      </c>
      <c r="H4310">
        <v>8.1428571428571423</v>
      </c>
      <c r="I4310">
        <v>24631.28571428571</v>
      </c>
      <c r="J4310">
        <v>7.8571428571428568</v>
      </c>
      <c r="K4310">
        <v>24427.571428571431</v>
      </c>
      <c r="L4310">
        <v>7.7142857142857144</v>
      </c>
      <c r="M4310">
        <v>22487.428571428569</v>
      </c>
      <c r="N4310">
        <v>7</v>
      </c>
      <c r="O4310">
        <v>18962.28571428571</v>
      </c>
      <c r="P4310">
        <v>6.1428571428571432</v>
      </c>
      <c r="Q4310">
        <v>24062.28571428571</v>
      </c>
      <c r="R4310">
        <v>7.7142857142857144</v>
      </c>
    </row>
    <row r="4311" spans="1:18" x14ac:dyDescent="0.35">
      <c r="A4311" t="s">
        <v>8620</v>
      </c>
      <c r="B4311" t="s">
        <v>8621</v>
      </c>
      <c r="C4311">
        <v>23641.599999999999</v>
      </c>
      <c r="D4311">
        <v>7.6</v>
      </c>
      <c r="E4311">
        <v>23356.799999999999</v>
      </c>
      <c r="F4311">
        <v>7.4</v>
      </c>
      <c r="G4311">
        <v>24022.400000000001</v>
      </c>
      <c r="H4311">
        <v>7.6</v>
      </c>
      <c r="I4311">
        <v>22607.8</v>
      </c>
      <c r="J4311">
        <v>7.2</v>
      </c>
      <c r="K4311">
        <v>26086.2</v>
      </c>
      <c r="L4311">
        <v>8.4</v>
      </c>
      <c r="M4311">
        <v>23170</v>
      </c>
      <c r="N4311">
        <v>7</v>
      </c>
      <c r="O4311">
        <v>8559.4</v>
      </c>
      <c r="P4311">
        <v>2.8</v>
      </c>
      <c r="Q4311">
        <v>21734.400000000001</v>
      </c>
      <c r="R4311">
        <v>7</v>
      </c>
    </row>
    <row r="4312" spans="1:18" x14ac:dyDescent="0.35">
      <c r="A4312" t="s">
        <v>8622</v>
      </c>
      <c r="B4312" t="s">
        <v>8623</v>
      </c>
      <c r="C4312">
        <v>8793.4</v>
      </c>
      <c r="D4312">
        <v>3.4</v>
      </c>
      <c r="E4312">
        <v>8543.4</v>
      </c>
      <c r="F4312">
        <v>3</v>
      </c>
      <c r="G4312">
        <v>7163.4</v>
      </c>
      <c r="H4312">
        <v>2.6</v>
      </c>
      <c r="I4312">
        <v>7857.4</v>
      </c>
      <c r="J4312">
        <v>2.8</v>
      </c>
      <c r="K4312">
        <v>9422</v>
      </c>
      <c r="L4312">
        <v>3.2</v>
      </c>
      <c r="M4312">
        <v>4196.8</v>
      </c>
      <c r="N4312">
        <v>1.8</v>
      </c>
      <c r="O4312">
        <v>20984.400000000001</v>
      </c>
      <c r="P4312">
        <v>6.6</v>
      </c>
      <c r="Q4312">
        <v>27299.4</v>
      </c>
      <c r="R4312">
        <v>8.6</v>
      </c>
    </row>
    <row r="4313" spans="1:18" x14ac:dyDescent="0.35">
      <c r="A4313" t="s">
        <v>8624</v>
      </c>
      <c r="B4313" t="s">
        <v>8625</v>
      </c>
      <c r="C4313">
        <v>29422.2</v>
      </c>
      <c r="D4313">
        <v>9.1999999999999993</v>
      </c>
      <c r="E4313">
        <v>27348.400000000001</v>
      </c>
      <c r="F4313">
        <v>8.8000000000000007</v>
      </c>
      <c r="G4313">
        <v>27889.8</v>
      </c>
      <c r="H4313">
        <v>8.8000000000000007</v>
      </c>
      <c r="I4313">
        <v>26491.200000000001</v>
      </c>
      <c r="J4313">
        <v>8.4</v>
      </c>
      <c r="K4313">
        <v>28449.599999999999</v>
      </c>
      <c r="L4313">
        <v>9</v>
      </c>
      <c r="M4313">
        <v>24794</v>
      </c>
      <c r="N4313">
        <v>7.8</v>
      </c>
      <c r="O4313">
        <v>24363.8</v>
      </c>
      <c r="P4313">
        <v>7.8</v>
      </c>
      <c r="Q4313">
        <v>19967.400000000001</v>
      </c>
      <c r="R4313">
        <v>6.4</v>
      </c>
    </row>
    <row r="4314" spans="1:18" x14ac:dyDescent="0.35">
      <c r="A4314" t="s">
        <v>8626</v>
      </c>
      <c r="B4314" t="s">
        <v>8627</v>
      </c>
      <c r="C4314">
        <v>24519.833333333328</v>
      </c>
      <c r="D4314">
        <v>7.833333333333333</v>
      </c>
      <c r="E4314">
        <v>21526.333333333328</v>
      </c>
      <c r="F4314">
        <v>6.833333333333333</v>
      </c>
      <c r="G4314">
        <v>22427.166666666672</v>
      </c>
      <c r="H4314">
        <v>7.166666666666667</v>
      </c>
      <c r="I4314">
        <v>22825.333333333328</v>
      </c>
      <c r="J4314">
        <v>7.166666666666667</v>
      </c>
      <c r="K4314">
        <v>23150.166666666672</v>
      </c>
      <c r="L4314">
        <v>7.333333333333333</v>
      </c>
      <c r="M4314">
        <v>17344.666666666672</v>
      </c>
      <c r="N4314">
        <v>5.5</v>
      </c>
      <c r="O4314">
        <v>21255.833333333328</v>
      </c>
      <c r="P4314">
        <v>6.666666666666667</v>
      </c>
      <c r="Q4314">
        <v>25022.666666666672</v>
      </c>
      <c r="R4314">
        <v>8</v>
      </c>
    </row>
    <row r="4315" spans="1:18" x14ac:dyDescent="0.35">
      <c r="A4315" t="s">
        <v>8628</v>
      </c>
      <c r="B4315" t="s">
        <v>8629</v>
      </c>
      <c r="C4315">
        <v>19263.666666666672</v>
      </c>
      <c r="D4315">
        <v>6.333333333333333</v>
      </c>
      <c r="E4315">
        <v>16348.66666666667</v>
      </c>
      <c r="F4315">
        <v>5.333333333333333</v>
      </c>
      <c r="G4315">
        <v>16698.666666666672</v>
      </c>
      <c r="H4315">
        <v>5.5</v>
      </c>
      <c r="I4315">
        <v>20910.833333333328</v>
      </c>
      <c r="J4315">
        <v>6.5</v>
      </c>
      <c r="K4315">
        <v>18448</v>
      </c>
      <c r="L4315">
        <v>6.166666666666667</v>
      </c>
      <c r="M4315">
        <v>10735</v>
      </c>
      <c r="N4315">
        <v>3.666666666666667</v>
      </c>
      <c r="O4315">
        <v>29165.166666666672</v>
      </c>
      <c r="P4315">
        <v>9.1666666666666661</v>
      </c>
      <c r="Q4315">
        <v>19719.5</v>
      </c>
      <c r="R4315">
        <v>6.333333333333333</v>
      </c>
    </row>
    <row r="4316" spans="1:18" x14ac:dyDescent="0.35">
      <c r="A4316" t="s">
        <v>8630</v>
      </c>
      <c r="B4316" t="s">
        <v>8631</v>
      </c>
      <c r="C4316">
        <v>21733.166666666672</v>
      </c>
      <c r="D4316">
        <v>6.833333333333333</v>
      </c>
      <c r="E4316">
        <v>23134.666666666672</v>
      </c>
      <c r="F4316">
        <v>7.5</v>
      </c>
      <c r="G4316">
        <v>21476.166666666672</v>
      </c>
      <c r="H4316">
        <v>7</v>
      </c>
      <c r="I4316">
        <v>20138.666666666672</v>
      </c>
      <c r="J4316">
        <v>6.5</v>
      </c>
      <c r="K4316">
        <v>25304.666666666672</v>
      </c>
      <c r="L4316">
        <v>7.833333333333333</v>
      </c>
      <c r="M4316">
        <v>19169.166666666672</v>
      </c>
      <c r="N4316">
        <v>6</v>
      </c>
      <c r="O4316">
        <v>13914.16666666667</v>
      </c>
      <c r="P4316">
        <v>4.666666666666667</v>
      </c>
      <c r="Q4316">
        <v>16715.833333333328</v>
      </c>
      <c r="R4316">
        <v>5.5</v>
      </c>
    </row>
    <row r="4317" spans="1:18" x14ac:dyDescent="0.35">
      <c r="A4317" t="s">
        <v>8632</v>
      </c>
      <c r="B4317" t="s">
        <v>8633</v>
      </c>
      <c r="C4317">
        <v>30207.8</v>
      </c>
      <c r="D4317">
        <v>9.4</v>
      </c>
      <c r="E4317">
        <v>28971.8</v>
      </c>
      <c r="F4317">
        <v>9.1999999999999993</v>
      </c>
      <c r="G4317">
        <v>28399</v>
      </c>
      <c r="H4317">
        <v>9</v>
      </c>
      <c r="I4317">
        <v>30445.599999999999</v>
      </c>
      <c r="J4317">
        <v>9.6</v>
      </c>
      <c r="K4317">
        <v>28329.599999999999</v>
      </c>
      <c r="L4317">
        <v>9</v>
      </c>
      <c r="M4317">
        <v>18485.599999999999</v>
      </c>
      <c r="N4317">
        <v>6.2</v>
      </c>
      <c r="O4317">
        <v>32379.599999999999</v>
      </c>
      <c r="P4317">
        <v>9.8000000000000007</v>
      </c>
      <c r="Q4317">
        <v>18712.8</v>
      </c>
      <c r="R4317">
        <v>6</v>
      </c>
    </row>
    <row r="4318" spans="1:18" x14ac:dyDescent="0.35">
      <c r="A4318" t="s">
        <v>8634</v>
      </c>
      <c r="B4318" t="s">
        <v>8635</v>
      </c>
      <c r="C4318">
        <v>29001.4</v>
      </c>
      <c r="D4318">
        <v>9.1999999999999993</v>
      </c>
      <c r="E4318">
        <v>28251.200000000001</v>
      </c>
      <c r="F4318">
        <v>8.8000000000000007</v>
      </c>
      <c r="G4318">
        <v>28050.400000000001</v>
      </c>
      <c r="H4318">
        <v>9</v>
      </c>
      <c r="I4318">
        <v>27395.4</v>
      </c>
      <c r="J4318">
        <v>8.8000000000000007</v>
      </c>
      <c r="K4318">
        <v>29498.799999999999</v>
      </c>
      <c r="L4318">
        <v>9.1999999999999993</v>
      </c>
      <c r="M4318">
        <v>21296.400000000001</v>
      </c>
      <c r="N4318">
        <v>6.6</v>
      </c>
      <c r="O4318">
        <v>18895.2</v>
      </c>
      <c r="P4318">
        <v>6</v>
      </c>
      <c r="Q4318">
        <v>21318.400000000001</v>
      </c>
      <c r="R4318">
        <v>6.6</v>
      </c>
    </row>
    <row r="4319" spans="1:18" x14ac:dyDescent="0.35">
      <c r="A4319" t="s">
        <v>8636</v>
      </c>
      <c r="B4319" t="s">
        <v>8637</v>
      </c>
      <c r="C4319">
        <v>17660.666666666672</v>
      </c>
      <c r="D4319">
        <v>5.666666666666667</v>
      </c>
      <c r="E4319">
        <v>14408.33333333333</v>
      </c>
      <c r="F4319">
        <v>4.666666666666667</v>
      </c>
      <c r="G4319">
        <v>14664</v>
      </c>
      <c r="H4319">
        <v>4.833333333333333</v>
      </c>
      <c r="I4319">
        <v>16874</v>
      </c>
      <c r="J4319">
        <v>5.333333333333333</v>
      </c>
      <c r="K4319">
        <v>18085.166666666672</v>
      </c>
      <c r="L4319">
        <v>5.666666666666667</v>
      </c>
      <c r="M4319">
        <v>12162.66666666667</v>
      </c>
      <c r="N4319">
        <v>4</v>
      </c>
      <c r="O4319">
        <v>24798.333333333328</v>
      </c>
      <c r="P4319">
        <v>7.833333333333333</v>
      </c>
      <c r="Q4319">
        <v>23404.666666666672</v>
      </c>
      <c r="R4319">
        <v>7.5</v>
      </c>
    </row>
    <row r="4320" spans="1:18" x14ac:dyDescent="0.35">
      <c r="A4320" t="s">
        <v>8638</v>
      </c>
      <c r="B4320" t="s">
        <v>8639</v>
      </c>
      <c r="C4320">
        <v>30925.8</v>
      </c>
      <c r="D4320">
        <v>9.6</v>
      </c>
      <c r="E4320">
        <v>27173</v>
      </c>
      <c r="F4320">
        <v>8.4</v>
      </c>
      <c r="G4320">
        <v>28702.2</v>
      </c>
      <c r="H4320">
        <v>9</v>
      </c>
      <c r="I4320">
        <v>25023.8</v>
      </c>
      <c r="J4320">
        <v>7.8</v>
      </c>
      <c r="K4320">
        <v>28335.200000000001</v>
      </c>
      <c r="L4320">
        <v>8.8000000000000007</v>
      </c>
      <c r="M4320">
        <v>27826.6</v>
      </c>
      <c r="N4320">
        <v>8.8000000000000007</v>
      </c>
      <c r="O4320">
        <v>29064.400000000001</v>
      </c>
      <c r="P4320">
        <v>9.1999999999999993</v>
      </c>
      <c r="Q4320">
        <v>26856.2</v>
      </c>
      <c r="R4320">
        <v>8.4</v>
      </c>
    </row>
    <row r="4321" spans="1:18" x14ac:dyDescent="0.35">
      <c r="A4321" t="s">
        <v>8640</v>
      </c>
      <c r="B4321" t="s">
        <v>8641</v>
      </c>
      <c r="C4321">
        <v>21907</v>
      </c>
      <c r="D4321">
        <v>7</v>
      </c>
      <c r="E4321">
        <v>25825</v>
      </c>
      <c r="F4321">
        <v>8</v>
      </c>
      <c r="G4321">
        <v>23968.6</v>
      </c>
      <c r="H4321">
        <v>7.6</v>
      </c>
      <c r="I4321">
        <v>21288.400000000001</v>
      </c>
      <c r="J4321">
        <v>6.8</v>
      </c>
      <c r="K4321">
        <v>26942.799999999999</v>
      </c>
      <c r="L4321">
        <v>8.6</v>
      </c>
      <c r="M4321">
        <v>23669.8</v>
      </c>
      <c r="N4321">
        <v>7.4</v>
      </c>
      <c r="O4321">
        <v>4211</v>
      </c>
      <c r="P4321">
        <v>1.6</v>
      </c>
      <c r="Q4321">
        <v>17717.599999999999</v>
      </c>
      <c r="R4321">
        <v>5.6</v>
      </c>
    </row>
    <row r="4322" spans="1:18" x14ac:dyDescent="0.35">
      <c r="A4322" t="s">
        <v>8642</v>
      </c>
      <c r="B4322" t="s">
        <v>8643</v>
      </c>
      <c r="C4322">
        <v>23089.200000000001</v>
      </c>
      <c r="D4322">
        <v>7.2</v>
      </c>
      <c r="E4322">
        <v>21383.8</v>
      </c>
      <c r="F4322">
        <v>6.8</v>
      </c>
      <c r="G4322">
        <v>20717.8</v>
      </c>
      <c r="H4322">
        <v>6.8</v>
      </c>
      <c r="I4322">
        <v>22812.400000000001</v>
      </c>
      <c r="J4322">
        <v>7.2</v>
      </c>
      <c r="K4322">
        <v>24293.599999999999</v>
      </c>
      <c r="L4322">
        <v>7.8</v>
      </c>
      <c r="M4322">
        <v>17043.400000000001</v>
      </c>
      <c r="N4322">
        <v>5.4</v>
      </c>
      <c r="O4322">
        <v>18946.2</v>
      </c>
      <c r="P4322">
        <v>6</v>
      </c>
      <c r="Q4322">
        <v>22452.799999999999</v>
      </c>
      <c r="R4322">
        <v>7</v>
      </c>
    </row>
    <row r="4323" spans="1:18" x14ac:dyDescent="0.35">
      <c r="A4323" t="s">
        <v>8644</v>
      </c>
      <c r="B4323" t="s">
        <v>8645</v>
      </c>
      <c r="C4323">
        <v>20533</v>
      </c>
      <c r="D4323">
        <v>6.5</v>
      </c>
      <c r="E4323">
        <v>27261.75</v>
      </c>
      <c r="F4323">
        <v>8.5</v>
      </c>
      <c r="G4323">
        <v>28751.75</v>
      </c>
      <c r="H4323">
        <v>9.25</v>
      </c>
      <c r="I4323">
        <v>20838.25</v>
      </c>
      <c r="J4323">
        <v>6.5</v>
      </c>
      <c r="K4323">
        <v>27557.5</v>
      </c>
      <c r="L4323">
        <v>8.75</v>
      </c>
      <c r="M4323">
        <v>18802</v>
      </c>
      <c r="N4323">
        <v>6</v>
      </c>
      <c r="O4323">
        <v>3448.5</v>
      </c>
      <c r="P4323">
        <v>1.5</v>
      </c>
      <c r="Q4323">
        <v>10890.25</v>
      </c>
      <c r="R4323">
        <v>4</v>
      </c>
    </row>
    <row r="4324" spans="1:18" x14ac:dyDescent="0.35">
      <c r="A4324" t="s">
        <v>8646</v>
      </c>
      <c r="B4324" t="s">
        <v>8647</v>
      </c>
      <c r="C4324">
        <v>25845.8</v>
      </c>
      <c r="D4324">
        <v>8</v>
      </c>
      <c r="E4324">
        <v>26298.400000000001</v>
      </c>
      <c r="F4324">
        <v>8.4</v>
      </c>
      <c r="G4324">
        <v>28408</v>
      </c>
      <c r="H4324">
        <v>9</v>
      </c>
      <c r="I4324">
        <v>16881.400000000001</v>
      </c>
      <c r="J4324">
        <v>5.4</v>
      </c>
      <c r="K4324">
        <v>30487.200000000001</v>
      </c>
      <c r="L4324">
        <v>9.6</v>
      </c>
      <c r="M4324">
        <v>26001.8</v>
      </c>
      <c r="N4324">
        <v>8</v>
      </c>
      <c r="O4324">
        <v>6463.4</v>
      </c>
      <c r="P4324">
        <v>2.4</v>
      </c>
      <c r="Q4324">
        <v>27539.200000000001</v>
      </c>
      <c r="R4324">
        <v>8.8000000000000007</v>
      </c>
    </row>
    <row r="4325" spans="1:18" x14ac:dyDescent="0.35">
      <c r="A4325" t="s">
        <v>8648</v>
      </c>
      <c r="B4325" t="s">
        <v>8649</v>
      </c>
      <c r="C4325">
        <v>23462.333333333328</v>
      </c>
      <c r="D4325">
        <v>7.333333333333333</v>
      </c>
      <c r="E4325">
        <v>24048</v>
      </c>
      <c r="F4325">
        <v>7.5</v>
      </c>
      <c r="G4325">
        <v>25268</v>
      </c>
      <c r="H4325">
        <v>7.833333333333333</v>
      </c>
      <c r="I4325">
        <v>18384.5</v>
      </c>
      <c r="J4325">
        <v>5.833333333333333</v>
      </c>
      <c r="K4325">
        <v>26462.5</v>
      </c>
      <c r="L4325">
        <v>8.5</v>
      </c>
      <c r="M4325">
        <v>25352.333333333328</v>
      </c>
      <c r="N4325">
        <v>7.833333333333333</v>
      </c>
      <c r="O4325">
        <v>4117.166666666667</v>
      </c>
      <c r="P4325">
        <v>1.666666666666667</v>
      </c>
      <c r="Q4325">
        <v>31070.333333333328</v>
      </c>
      <c r="R4325">
        <v>9.5</v>
      </c>
    </row>
    <row r="4326" spans="1:18" x14ac:dyDescent="0.35">
      <c r="A4326" t="s">
        <v>8650</v>
      </c>
      <c r="B4326" t="s">
        <v>8651</v>
      </c>
      <c r="C4326">
        <v>18557.5</v>
      </c>
      <c r="D4326">
        <v>6</v>
      </c>
      <c r="E4326">
        <v>23022.75</v>
      </c>
      <c r="F4326">
        <v>7.25</v>
      </c>
      <c r="G4326">
        <v>19653.5</v>
      </c>
      <c r="H4326">
        <v>6.5</v>
      </c>
      <c r="I4326">
        <v>14394.75</v>
      </c>
      <c r="J4326">
        <v>5</v>
      </c>
      <c r="K4326">
        <v>25920</v>
      </c>
      <c r="L4326">
        <v>8.25</v>
      </c>
      <c r="M4326">
        <v>20828.25</v>
      </c>
      <c r="N4326">
        <v>6.75</v>
      </c>
      <c r="O4326">
        <v>6602.25</v>
      </c>
      <c r="P4326">
        <v>2.5</v>
      </c>
      <c r="Q4326">
        <v>18850.5</v>
      </c>
      <c r="R4326">
        <v>6.25</v>
      </c>
    </row>
    <row r="4327" spans="1:18" x14ac:dyDescent="0.35">
      <c r="A4327" t="s">
        <v>8652</v>
      </c>
      <c r="B4327" t="s">
        <v>8653</v>
      </c>
      <c r="C4327">
        <v>22319</v>
      </c>
      <c r="D4327">
        <v>7.25</v>
      </c>
      <c r="E4327">
        <v>26073.75</v>
      </c>
      <c r="F4327">
        <v>8.25</v>
      </c>
      <c r="G4327">
        <v>26085.75</v>
      </c>
      <c r="H4327">
        <v>8.25</v>
      </c>
      <c r="I4327">
        <v>23405.75</v>
      </c>
      <c r="J4327">
        <v>7.25</v>
      </c>
      <c r="K4327">
        <v>26650</v>
      </c>
      <c r="L4327">
        <v>8.25</v>
      </c>
      <c r="M4327">
        <v>23239.25</v>
      </c>
      <c r="N4327">
        <v>7.5</v>
      </c>
      <c r="O4327">
        <v>6959.5</v>
      </c>
      <c r="P4327">
        <v>2.5</v>
      </c>
      <c r="Q4327">
        <v>6669</v>
      </c>
      <c r="R4327">
        <v>2.5</v>
      </c>
    </row>
    <row r="4328" spans="1:18" x14ac:dyDescent="0.35">
      <c r="A4328" t="s">
        <v>8654</v>
      </c>
      <c r="B4328" t="s">
        <v>8655</v>
      </c>
      <c r="C4328">
        <v>19148.166666666672</v>
      </c>
      <c r="D4328">
        <v>6.166666666666667</v>
      </c>
      <c r="E4328">
        <v>17094</v>
      </c>
      <c r="F4328">
        <v>5.5</v>
      </c>
      <c r="G4328">
        <v>16569.666666666672</v>
      </c>
      <c r="H4328">
        <v>5.5</v>
      </c>
      <c r="I4328">
        <v>19751.833333333328</v>
      </c>
      <c r="J4328">
        <v>6.166666666666667</v>
      </c>
      <c r="K4328">
        <v>13163.66666666667</v>
      </c>
      <c r="L4328">
        <v>4.333333333333333</v>
      </c>
      <c r="M4328">
        <v>18788.833333333328</v>
      </c>
      <c r="N4328">
        <v>6</v>
      </c>
      <c r="O4328">
        <v>16584.666666666672</v>
      </c>
      <c r="P4328">
        <v>5.666666666666667</v>
      </c>
      <c r="Q4328">
        <v>27108.5</v>
      </c>
      <c r="R4328">
        <v>8.5</v>
      </c>
    </row>
    <row r="4329" spans="1:18" x14ac:dyDescent="0.35">
      <c r="A4329" t="s">
        <v>8656</v>
      </c>
      <c r="B4329" t="s">
        <v>8657</v>
      </c>
      <c r="C4329">
        <v>23929.75</v>
      </c>
      <c r="D4329">
        <v>7.5</v>
      </c>
      <c r="E4329">
        <v>23703.5</v>
      </c>
      <c r="F4329">
        <v>7.5</v>
      </c>
      <c r="G4329">
        <v>23599.25</v>
      </c>
      <c r="H4329">
        <v>7.5</v>
      </c>
      <c r="I4329">
        <v>24144.75</v>
      </c>
      <c r="J4329">
        <v>7.75</v>
      </c>
      <c r="K4329">
        <v>22398</v>
      </c>
      <c r="L4329">
        <v>7</v>
      </c>
      <c r="M4329">
        <v>26439</v>
      </c>
      <c r="N4329">
        <v>8.25</v>
      </c>
      <c r="O4329">
        <v>9742.75</v>
      </c>
      <c r="P4329">
        <v>3.25</v>
      </c>
      <c r="Q4329">
        <v>21157.5</v>
      </c>
      <c r="R4329">
        <v>6.75</v>
      </c>
    </row>
    <row r="4330" spans="1:18" x14ac:dyDescent="0.35">
      <c r="A4330" t="s">
        <v>8658</v>
      </c>
      <c r="B4330" t="s">
        <v>8659</v>
      </c>
      <c r="C4330">
        <v>14089.5</v>
      </c>
      <c r="D4330">
        <v>4.666666666666667</v>
      </c>
      <c r="E4330">
        <v>14288</v>
      </c>
      <c r="F4330">
        <v>4.666666666666667</v>
      </c>
      <c r="G4330">
        <v>15450.16666666667</v>
      </c>
      <c r="H4330">
        <v>5.166666666666667</v>
      </c>
      <c r="I4330">
        <v>18387.5</v>
      </c>
      <c r="J4330">
        <v>5.833333333333333</v>
      </c>
      <c r="K4330">
        <v>13279.83333333333</v>
      </c>
      <c r="L4330">
        <v>4.333333333333333</v>
      </c>
      <c r="M4330">
        <v>4292</v>
      </c>
      <c r="N4330">
        <v>1.833333333333333</v>
      </c>
      <c r="O4330">
        <v>24257.333333333328</v>
      </c>
      <c r="P4330">
        <v>7.5</v>
      </c>
      <c r="Q4330">
        <v>13147</v>
      </c>
      <c r="R4330">
        <v>4.666666666666667</v>
      </c>
    </row>
    <row r="4331" spans="1:18" x14ac:dyDescent="0.35">
      <c r="A4331" t="s">
        <v>8660</v>
      </c>
      <c r="B4331" t="s">
        <v>8661</v>
      </c>
      <c r="C4331">
        <v>6330.8571428571431</v>
      </c>
      <c r="D4331">
        <v>2.5714285714285721</v>
      </c>
      <c r="E4331">
        <v>7502.8571428571431</v>
      </c>
      <c r="F4331">
        <v>2.8571428571428572</v>
      </c>
      <c r="G4331">
        <v>10486.571428571429</v>
      </c>
      <c r="H4331">
        <v>3.8571428571428572</v>
      </c>
      <c r="I4331">
        <v>3082.2857142857142</v>
      </c>
      <c r="J4331">
        <v>1.428571428571429</v>
      </c>
      <c r="K4331">
        <v>5270.4285714285716</v>
      </c>
      <c r="L4331">
        <v>2.1428571428571428</v>
      </c>
      <c r="M4331">
        <v>4408.2857142857147</v>
      </c>
      <c r="N4331">
        <v>1.857142857142857</v>
      </c>
      <c r="O4331">
        <v>11542.571428571429</v>
      </c>
      <c r="P4331">
        <v>4</v>
      </c>
      <c r="Q4331">
        <v>23745.71428571429</v>
      </c>
      <c r="R4331">
        <v>7.5714285714285712</v>
      </c>
    </row>
    <row r="4332" spans="1:18" x14ac:dyDescent="0.35">
      <c r="A4332" t="s">
        <v>8662</v>
      </c>
      <c r="B4332" t="s">
        <v>8663</v>
      </c>
      <c r="C4332">
        <v>24436.25</v>
      </c>
      <c r="D4332">
        <v>8</v>
      </c>
      <c r="E4332">
        <v>23628.25</v>
      </c>
      <c r="F4332">
        <v>7.75</v>
      </c>
      <c r="G4332">
        <v>21545.5</v>
      </c>
      <c r="H4332">
        <v>7</v>
      </c>
      <c r="I4332">
        <v>24837.25</v>
      </c>
      <c r="J4332">
        <v>7.75</v>
      </c>
      <c r="K4332">
        <v>19606</v>
      </c>
      <c r="L4332">
        <v>6.25</v>
      </c>
      <c r="M4332">
        <v>19371.5</v>
      </c>
      <c r="N4332">
        <v>6.5</v>
      </c>
      <c r="O4332">
        <v>24342</v>
      </c>
      <c r="P4332">
        <v>7.75</v>
      </c>
      <c r="Q4332">
        <v>19330.75</v>
      </c>
      <c r="R4332">
        <v>6.25</v>
      </c>
    </row>
    <row r="4333" spans="1:18" x14ac:dyDescent="0.35">
      <c r="A4333" t="s">
        <v>8664</v>
      </c>
      <c r="B4333" t="s">
        <v>8665</v>
      </c>
      <c r="C4333">
        <v>20570.166666666672</v>
      </c>
      <c r="D4333">
        <v>6.666666666666667</v>
      </c>
      <c r="E4333">
        <v>24699.5</v>
      </c>
      <c r="F4333">
        <v>7.666666666666667</v>
      </c>
      <c r="G4333">
        <v>24342.833333333328</v>
      </c>
      <c r="H4333">
        <v>7.666666666666667</v>
      </c>
      <c r="I4333">
        <v>20873.166666666672</v>
      </c>
      <c r="J4333">
        <v>6.5</v>
      </c>
      <c r="K4333">
        <v>20210.5</v>
      </c>
      <c r="L4333">
        <v>6.333333333333333</v>
      </c>
      <c r="M4333">
        <v>23992.5</v>
      </c>
      <c r="N4333">
        <v>7.666666666666667</v>
      </c>
      <c r="O4333">
        <v>5564.5</v>
      </c>
      <c r="P4333">
        <v>2.166666666666667</v>
      </c>
      <c r="Q4333">
        <v>14505.5</v>
      </c>
      <c r="R4333">
        <v>4.5</v>
      </c>
    </row>
    <row r="4334" spans="1:18" x14ac:dyDescent="0.35">
      <c r="A4334" t="s">
        <v>8666</v>
      </c>
      <c r="B4334" t="s">
        <v>8667</v>
      </c>
      <c r="C4334">
        <v>10916.125</v>
      </c>
      <c r="D4334">
        <v>3.75</v>
      </c>
      <c r="E4334">
        <v>10793.5</v>
      </c>
      <c r="F4334">
        <v>3.625</v>
      </c>
      <c r="G4334">
        <v>13019.75</v>
      </c>
      <c r="H4334">
        <v>4.375</v>
      </c>
      <c r="I4334">
        <v>13031.25</v>
      </c>
      <c r="J4334">
        <v>4.375</v>
      </c>
      <c r="K4334">
        <v>12169.625</v>
      </c>
      <c r="L4334">
        <v>4.25</v>
      </c>
      <c r="M4334">
        <v>5616.75</v>
      </c>
      <c r="N4334">
        <v>2.25</v>
      </c>
      <c r="O4334">
        <v>18811.875</v>
      </c>
      <c r="P4334">
        <v>6</v>
      </c>
      <c r="Q4334">
        <v>9559.25</v>
      </c>
      <c r="R4334">
        <v>3.25</v>
      </c>
    </row>
    <row r="4335" spans="1:18" x14ac:dyDescent="0.35">
      <c r="A4335" t="s">
        <v>8668</v>
      </c>
      <c r="B4335" t="s">
        <v>8669</v>
      </c>
      <c r="C4335">
        <v>21823.200000000001</v>
      </c>
      <c r="D4335">
        <v>6.8</v>
      </c>
      <c r="E4335">
        <v>20064.599999999999</v>
      </c>
      <c r="F4335">
        <v>6.6</v>
      </c>
      <c r="G4335">
        <v>19981</v>
      </c>
      <c r="H4335">
        <v>6.4</v>
      </c>
      <c r="I4335">
        <v>18618.8</v>
      </c>
      <c r="J4335">
        <v>6</v>
      </c>
      <c r="K4335">
        <v>18244.2</v>
      </c>
      <c r="L4335">
        <v>6</v>
      </c>
      <c r="M4335">
        <v>17702.400000000001</v>
      </c>
      <c r="N4335">
        <v>5.8</v>
      </c>
      <c r="O4335">
        <v>17862</v>
      </c>
      <c r="P4335">
        <v>5.8</v>
      </c>
      <c r="Q4335">
        <v>24886</v>
      </c>
      <c r="R4335">
        <v>7.8</v>
      </c>
    </row>
    <row r="4336" spans="1:18" x14ac:dyDescent="0.35">
      <c r="A4336" t="s">
        <v>8670</v>
      </c>
      <c r="B4336" t="s">
        <v>8671</v>
      </c>
      <c r="C4336">
        <v>26989</v>
      </c>
      <c r="D4336">
        <v>8.25</v>
      </c>
      <c r="E4336">
        <v>24454.75</v>
      </c>
      <c r="F4336">
        <v>7.75</v>
      </c>
      <c r="G4336">
        <v>26559</v>
      </c>
      <c r="H4336">
        <v>8.25</v>
      </c>
      <c r="I4336">
        <v>28736.25</v>
      </c>
      <c r="J4336">
        <v>9</v>
      </c>
      <c r="K4336">
        <v>23654.75</v>
      </c>
      <c r="L4336">
        <v>7.25</v>
      </c>
      <c r="M4336">
        <v>20688.25</v>
      </c>
      <c r="N4336">
        <v>6.5</v>
      </c>
      <c r="O4336">
        <v>31202.75</v>
      </c>
      <c r="P4336">
        <v>9.5</v>
      </c>
      <c r="Q4336">
        <v>15659.25</v>
      </c>
      <c r="R4336">
        <v>5.25</v>
      </c>
    </row>
    <row r="4337" spans="1:18" x14ac:dyDescent="0.35">
      <c r="A4337" t="s">
        <v>8672</v>
      </c>
      <c r="B4337" t="s">
        <v>8673</v>
      </c>
      <c r="C4337">
        <v>26962</v>
      </c>
      <c r="D4337">
        <v>8.6</v>
      </c>
      <c r="E4337">
        <v>24632</v>
      </c>
      <c r="F4337">
        <v>7.6</v>
      </c>
      <c r="G4337">
        <v>23123.200000000001</v>
      </c>
      <c r="H4337">
        <v>7.4</v>
      </c>
      <c r="I4337">
        <v>22815.200000000001</v>
      </c>
      <c r="J4337">
        <v>7.2</v>
      </c>
      <c r="K4337">
        <v>19944</v>
      </c>
      <c r="L4337">
        <v>6.2</v>
      </c>
      <c r="M4337">
        <v>25318.400000000001</v>
      </c>
      <c r="N4337">
        <v>8</v>
      </c>
      <c r="O4337">
        <v>26308.400000000001</v>
      </c>
      <c r="P4337">
        <v>8.1999999999999993</v>
      </c>
      <c r="Q4337">
        <v>27893</v>
      </c>
      <c r="R4337">
        <v>9</v>
      </c>
    </row>
    <row r="4338" spans="1:18" x14ac:dyDescent="0.35">
      <c r="A4338" t="s">
        <v>8674</v>
      </c>
      <c r="B4338" t="s">
        <v>8675</v>
      </c>
      <c r="C4338">
        <v>13591.66666666667</v>
      </c>
      <c r="D4338">
        <v>4.5</v>
      </c>
      <c r="E4338">
        <v>11416.5</v>
      </c>
      <c r="F4338">
        <v>3.833333333333333</v>
      </c>
      <c r="G4338">
        <v>12902.66666666667</v>
      </c>
      <c r="H4338">
        <v>4.166666666666667</v>
      </c>
      <c r="I4338">
        <v>12970.5</v>
      </c>
      <c r="J4338">
        <v>4.166666666666667</v>
      </c>
      <c r="K4338">
        <v>10091</v>
      </c>
      <c r="L4338">
        <v>3.5</v>
      </c>
      <c r="M4338">
        <v>12144.66666666667</v>
      </c>
      <c r="N4338">
        <v>3.833333333333333</v>
      </c>
      <c r="O4338">
        <v>16207</v>
      </c>
      <c r="P4338">
        <v>5.333333333333333</v>
      </c>
      <c r="Q4338">
        <v>29885.166666666672</v>
      </c>
      <c r="R4338">
        <v>9.3333333333333339</v>
      </c>
    </row>
    <row r="4339" spans="1:18" x14ac:dyDescent="0.35">
      <c r="A4339" t="s">
        <v>8676</v>
      </c>
      <c r="B4339" t="s">
        <v>8677</v>
      </c>
      <c r="C4339">
        <v>12313.33333333333</v>
      </c>
      <c r="D4339">
        <v>4.166666666666667</v>
      </c>
      <c r="E4339">
        <v>13666.16666666667</v>
      </c>
      <c r="F4339">
        <v>4.5</v>
      </c>
      <c r="G4339">
        <v>12500</v>
      </c>
      <c r="H4339">
        <v>4.166666666666667</v>
      </c>
      <c r="I4339">
        <v>11734</v>
      </c>
      <c r="J4339">
        <v>4</v>
      </c>
      <c r="K4339">
        <v>10761.83333333333</v>
      </c>
      <c r="L4339">
        <v>3.666666666666667</v>
      </c>
      <c r="M4339">
        <v>10422.66666666667</v>
      </c>
      <c r="N4339">
        <v>3.333333333333333</v>
      </c>
      <c r="O4339">
        <v>8601.6666666666661</v>
      </c>
      <c r="P4339">
        <v>3.166666666666667</v>
      </c>
      <c r="Q4339">
        <v>24621.5</v>
      </c>
      <c r="R4339">
        <v>7.833333333333333</v>
      </c>
    </row>
    <row r="4340" spans="1:18" x14ac:dyDescent="0.35">
      <c r="A4340" t="s">
        <v>8678</v>
      </c>
      <c r="B4340" t="s">
        <v>8679</v>
      </c>
      <c r="C4340">
        <v>26494.2</v>
      </c>
      <c r="D4340">
        <v>8.4</v>
      </c>
      <c r="E4340">
        <v>26202.6</v>
      </c>
      <c r="F4340">
        <v>8.1999999999999993</v>
      </c>
      <c r="G4340">
        <v>27466.6</v>
      </c>
      <c r="H4340">
        <v>8.6</v>
      </c>
      <c r="I4340">
        <v>25880</v>
      </c>
      <c r="J4340">
        <v>8.1999999999999993</v>
      </c>
      <c r="K4340">
        <v>25340</v>
      </c>
      <c r="L4340">
        <v>8.1999999999999993</v>
      </c>
      <c r="M4340">
        <v>25705</v>
      </c>
      <c r="N4340">
        <v>8.1999999999999993</v>
      </c>
      <c r="O4340">
        <v>8183</v>
      </c>
      <c r="P4340">
        <v>2.6</v>
      </c>
      <c r="Q4340">
        <v>22824.799999999999</v>
      </c>
      <c r="R4340">
        <v>7.2</v>
      </c>
    </row>
    <row r="4341" spans="1:18" x14ac:dyDescent="0.35">
      <c r="A4341" t="s">
        <v>8680</v>
      </c>
      <c r="B4341" t="s">
        <v>8681</v>
      </c>
      <c r="C4341">
        <v>11358.16666666667</v>
      </c>
      <c r="D4341">
        <v>3.833333333333333</v>
      </c>
      <c r="E4341">
        <v>11156.66666666667</v>
      </c>
      <c r="F4341">
        <v>3.666666666666667</v>
      </c>
      <c r="G4341">
        <v>10375.83333333333</v>
      </c>
      <c r="H4341">
        <v>3.5</v>
      </c>
      <c r="I4341">
        <v>8266.5</v>
      </c>
      <c r="J4341">
        <v>3.166666666666667</v>
      </c>
      <c r="K4341">
        <v>8836.8333333333339</v>
      </c>
      <c r="L4341">
        <v>3.166666666666667</v>
      </c>
      <c r="M4341">
        <v>9205.3333333333339</v>
      </c>
      <c r="N4341">
        <v>3.166666666666667</v>
      </c>
      <c r="O4341">
        <v>19739</v>
      </c>
      <c r="P4341">
        <v>6.333333333333333</v>
      </c>
      <c r="Q4341">
        <v>26613.166666666672</v>
      </c>
      <c r="R4341">
        <v>8.5</v>
      </c>
    </row>
    <row r="4342" spans="1:18" x14ac:dyDescent="0.35">
      <c r="A4342" t="s">
        <v>8682</v>
      </c>
      <c r="B4342" t="s">
        <v>8683</v>
      </c>
      <c r="C4342">
        <v>21970.799999999999</v>
      </c>
      <c r="D4342">
        <v>7.2</v>
      </c>
      <c r="E4342">
        <v>26495.200000000001</v>
      </c>
      <c r="F4342">
        <v>8.6</v>
      </c>
      <c r="G4342">
        <v>24812</v>
      </c>
      <c r="H4342">
        <v>8</v>
      </c>
      <c r="I4342">
        <v>22339.599999999999</v>
      </c>
      <c r="J4342">
        <v>7.2</v>
      </c>
      <c r="K4342">
        <v>24804.799999999999</v>
      </c>
      <c r="L4342">
        <v>7.8</v>
      </c>
      <c r="M4342">
        <v>25324.6</v>
      </c>
      <c r="N4342">
        <v>8.1999999999999993</v>
      </c>
      <c r="O4342">
        <v>3827.2</v>
      </c>
      <c r="P4342">
        <v>1.6</v>
      </c>
      <c r="Q4342">
        <v>12640.2</v>
      </c>
      <c r="R4342">
        <v>4.5999999999999996</v>
      </c>
    </row>
    <row r="4343" spans="1:18" x14ac:dyDescent="0.35">
      <c r="A4343" t="s">
        <v>8684</v>
      </c>
      <c r="B4343" t="s">
        <v>8685</v>
      </c>
      <c r="C4343">
        <v>20407.8</v>
      </c>
      <c r="D4343">
        <v>6.6</v>
      </c>
      <c r="E4343">
        <v>22144.2</v>
      </c>
      <c r="F4343">
        <v>7.2</v>
      </c>
      <c r="G4343">
        <v>20756.8</v>
      </c>
      <c r="H4343">
        <v>6.6</v>
      </c>
      <c r="I4343">
        <v>13274.8</v>
      </c>
      <c r="J4343">
        <v>4.4000000000000004</v>
      </c>
      <c r="K4343">
        <v>19831.599999999999</v>
      </c>
      <c r="L4343">
        <v>6.4</v>
      </c>
      <c r="M4343">
        <v>19840.8</v>
      </c>
      <c r="N4343">
        <v>6.2</v>
      </c>
      <c r="O4343">
        <v>9766.2000000000007</v>
      </c>
      <c r="P4343">
        <v>3.4</v>
      </c>
      <c r="Q4343">
        <v>23195.4</v>
      </c>
      <c r="R4343">
        <v>7.4</v>
      </c>
    </row>
    <row r="4344" spans="1:18" x14ac:dyDescent="0.35">
      <c r="A4344" t="s">
        <v>8686</v>
      </c>
      <c r="B4344" t="s">
        <v>8687</v>
      </c>
      <c r="C4344">
        <v>21911.200000000001</v>
      </c>
      <c r="D4344">
        <v>7</v>
      </c>
      <c r="E4344">
        <v>23709.599999999999</v>
      </c>
      <c r="F4344">
        <v>7.4</v>
      </c>
      <c r="G4344">
        <v>22130.2</v>
      </c>
      <c r="H4344">
        <v>7.2</v>
      </c>
      <c r="I4344">
        <v>16063.4</v>
      </c>
      <c r="J4344">
        <v>5.4</v>
      </c>
      <c r="K4344">
        <v>20591.400000000001</v>
      </c>
      <c r="L4344">
        <v>6.6</v>
      </c>
      <c r="M4344">
        <v>24208.400000000001</v>
      </c>
      <c r="N4344">
        <v>7.8</v>
      </c>
      <c r="O4344">
        <v>9054</v>
      </c>
      <c r="P4344">
        <v>3.4</v>
      </c>
      <c r="Q4344">
        <v>19446</v>
      </c>
      <c r="R4344">
        <v>6.4</v>
      </c>
    </row>
    <row r="4345" spans="1:18" x14ac:dyDescent="0.35">
      <c r="A4345" t="s">
        <v>8688</v>
      </c>
      <c r="B4345" t="s">
        <v>8689</v>
      </c>
      <c r="C4345">
        <v>22269.599999999999</v>
      </c>
      <c r="D4345">
        <v>7</v>
      </c>
      <c r="E4345">
        <v>22359</v>
      </c>
      <c r="F4345">
        <v>6.8</v>
      </c>
      <c r="G4345">
        <v>23873.4</v>
      </c>
      <c r="H4345">
        <v>7.6</v>
      </c>
      <c r="I4345">
        <v>15529.8</v>
      </c>
      <c r="J4345">
        <v>5.2</v>
      </c>
      <c r="K4345">
        <v>30966</v>
      </c>
      <c r="L4345">
        <v>9.6</v>
      </c>
      <c r="M4345">
        <v>16147</v>
      </c>
      <c r="N4345">
        <v>5.2</v>
      </c>
      <c r="O4345">
        <v>11461.6</v>
      </c>
      <c r="P4345">
        <v>4</v>
      </c>
      <c r="Q4345">
        <v>18677.2</v>
      </c>
      <c r="R4345">
        <v>6.2</v>
      </c>
    </row>
    <row r="4346" spans="1:18" x14ac:dyDescent="0.35">
      <c r="A4346" t="s">
        <v>8690</v>
      </c>
      <c r="B4346" t="s">
        <v>8691</v>
      </c>
      <c r="C4346">
        <v>20267.400000000001</v>
      </c>
      <c r="D4346">
        <v>6.4</v>
      </c>
      <c r="E4346">
        <v>20777.400000000001</v>
      </c>
      <c r="F4346">
        <v>6.6</v>
      </c>
      <c r="G4346">
        <v>22191.599999999999</v>
      </c>
      <c r="H4346">
        <v>7</v>
      </c>
      <c r="I4346">
        <v>14391.4</v>
      </c>
      <c r="J4346">
        <v>4.8</v>
      </c>
      <c r="K4346">
        <v>28750.6</v>
      </c>
      <c r="L4346">
        <v>9</v>
      </c>
      <c r="M4346">
        <v>15387.8</v>
      </c>
      <c r="N4346">
        <v>5.2</v>
      </c>
      <c r="O4346">
        <v>8377.6</v>
      </c>
      <c r="P4346">
        <v>3</v>
      </c>
      <c r="Q4346">
        <v>18467</v>
      </c>
      <c r="R4346">
        <v>6</v>
      </c>
    </row>
    <row r="4347" spans="1:18" x14ac:dyDescent="0.35">
      <c r="A4347" t="s">
        <v>8692</v>
      </c>
      <c r="B4347" t="s">
        <v>8693</v>
      </c>
      <c r="C4347">
        <v>14677.33333333333</v>
      </c>
      <c r="D4347">
        <v>4.666666666666667</v>
      </c>
      <c r="E4347">
        <v>20725.666666666672</v>
      </c>
      <c r="F4347">
        <v>6.666666666666667</v>
      </c>
      <c r="G4347">
        <v>22159.333333333328</v>
      </c>
      <c r="H4347">
        <v>7</v>
      </c>
      <c r="I4347">
        <v>12315</v>
      </c>
      <c r="J4347">
        <v>4.333333333333333</v>
      </c>
      <c r="K4347">
        <v>31477</v>
      </c>
      <c r="L4347">
        <v>10</v>
      </c>
      <c r="M4347">
        <v>14214</v>
      </c>
      <c r="N4347">
        <v>4.666666666666667</v>
      </c>
      <c r="O4347">
        <v>2558.333333333333</v>
      </c>
      <c r="P4347">
        <v>1</v>
      </c>
      <c r="Q4347">
        <v>3012.333333333333</v>
      </c>
      <c r="R4347">
        <v>1.333333333333333</v>
      </c>
    </row>
    <row r="4348" spans="1:18" x14ac:dyDescent="0.35">
      <c r="A4348" t="s">
        <v>8694</v>
      </c>
      <c r="B4348" t="s">
        <v>8695</v>
      </c>
      <c r="C4348">
        <v>22108</v>
      </c>
      <c r="D4348">
        <v>7.25</v>
      </c>
      <c r="E4348">
        <v>21393.5</v>
      </c>
      <c r="F4348">
        <v>6.75</v>
      </c>
      <c r="G4348">
        <v>20112.25</v>
      </c>
      <c r="H4348">
        <v>6.25</v>
      </c>
      <c r="I4348">
        <v>14255.75</v>
      </c>
      <c r="J4348">
        <v>4.5</v>
      </c>
      <c r="K4348">
        <v>28015.25</v>
      </c>
      <c r="L4348">
        <v>8.75</v>
      </c>
      <c r="M4348">
        <v>17060</v>
      </c>
      <c r="N4348">
        <v>5.5</v>
      </c>
      <c r="O4348">
        <v>19460.75</v>
      </c>
      <c r="P4348">
        <v>6.25</v>
      </c>
      <c r="Q4348">
        <v>21733.25</v>
      </c>
      <c r="R4348">
        <v>7.25</v>
      </c>
    </row>
    <row r="4349" spans="1:18" x14ac:dyDescent="0.35">
      <c r="A4349" t="s">
        <v>8696</v>
      </c>
      <c r="B4349" t="s">
        <v>8697</v>
      </c>
      <c r="C4349">
        <v>22835</v>
      </c>
      <c r="D4349">
        <v>7.5</v>
      </c>
      <c r="E4349">
        <v>20867.75</v>
      </c>
      <c r="F4349">
        <v>6.75</v>
      </c>
      <c r="G4349">
        <v>20424.25</v>
      </c>
      <c r="H4349">
        <v>6.5</v>
      </c>
      <c r="I4349">
        <v>16295.25</v>
      </c>
      <c r="J4349">
        <v>5.25</v>
      </c>
      <c r="K4349">
        <v>28551</v>
      </c>
      <c r="L4349">
        <v>8.75</v>
      </c>
      <c r="M4349">
        <v>14457.5</v>
      </c>
      <c r="N4349">
        <v>4.5</v>
      </c>
      <c r="O4349">
        <v>23078</v>
      </c>
      <c r="P4349">
        <v>7.25</v>
      </c>
      <c r="Q4349">
        <v>20071.75</v>
      </c>
      <c r="R4349">
        <v>6.25</v>
      </c>
    </row>
    <row r="4350" spans="1:18" x14ac:dyDescent="0.35">
      <c r="A4350" t="s">
        <v>8698</v>
      </c>
      <c r="B4350" t="s">
        <v>8699</v>
      </c>
      <c r="C4350">
        <v>25301.25</v>
      </c>
      <c r="D4350">
        <v>8</v>
      </c>
      <c r="E4350">
        <v>23184.5</v>
      </c>
      <c r="F4350">
        <v>7.25</v>
      </c>
      <c r="G4350">
        <v>23781</v>
      </c>
      <c r="H4350">
        <v>7.25</v>
      </c>
      <c r="I4350">
        <v>22208.5</v>
      </c>
      <c r="J4350">
        <v>7.25</v>
      </c>
      <c r="K4350">
        <v>30045.75</v>
      </c>
      <c r="L4350">
        <v>9.25</v>
      </c>
      <c r="M4350">
        <v>17168</v>
      </c>
      <c r="N4350">
        <v>5.75</v>
      </c>
      <c r="O4350">
        <v>22944.5</v>
      </c>
      <c r="P4350">
        <v>7.25</v>
      </c>
      <c r="Q4350">
        <v>15944</v>
      </c>
      <c r="R4350">
        <v>5</v>
      </c>
    </row>
    <row r="4351" spans="1:18" x14ac:dyDescent="0.35">
      <c r="A4351" t="s">
        <v>8700</v>
      </c>
      <c r="B4351" t="s">
        <v>8701</v>
      </c>
      <c r="C4351">
        <v>14822.6</v>
      </c>
      <c r="D4351">
        <v>5</v>
      </c>
      <c r="E4351">
        <v>13839.6</v>
      </c>
      <c r="F4351">
        <v>4.8</v>
      </c>
      <c r="G4351">
        <v>13476</v>
      </c>
      <c r="H4351">
        <v>4.4000000000000004</v>
      </c>
      <c r="I4351">
        <v>10270.4</v>
      </c>
      <c r="J4351">
        <v>3.6</v>
      </c>
      <c r="K4351">
        <v>18221.2</v>
      </c>
      <c r="L4351">
        <v>5.8</v>
      </c>
      <c r="M4351">
        <v>12661.8</v>
      </c>
      <c r="N4351">
        <v>4.4000000000000004</v>
      </c>
      <c r="O4351">
        <v>14496.6</v>
      </c>
      <c r="P4351">
        <v>4.5999999999999996</v>
      </c>
      <c r="Q4351">
        <v>22032.799999999999</v>
      </c>
      <c r="R4351">
        <v>7</v>
      </c>
    </row>
    <row r="4352" spans="1:18" x14ac:dyDescent="0.35">
      <c r="A4352" t="s">
        <v>8702</v>
      </c>
      <c r="B4352" t="s">
        <v>8703</v>
      </c>
      <c r="C4352">
        <v>15689.2</v>
      </c>
      <c r="D4352">
        <v>5.2</v>
      </c>
      <c r="E4352">
        <v>13805.2</v>
      </c>
      <c r="F4352">
        <v>4.4000000000000004</v>
      </c>
      <c r="G4352">
        <v>16061.8</v>
      </c>
      <c r="H4352">
        <v>5.4</v>
      </c>
      <c r="I4352">
        <v>10176</v>
      </c>
      <c r="J4352">
        <v>3.6</v>
      </c>
      <c r="K4352">
        <v>23919.4</v>
      </c>
      <c r="L4352">
        <v>7.6</v>
      </c>
      <c r="M4352">
        <v>11151</v>
      </c>
      <c r="N4352">
        <v>3.8</v>
      </c>
      <c r="O4352">
        <v>14546.8</v>
      </c>
      <c r="P4352">
        <v>4.8</v>
      </c>
      <c r="Q4352">
        <v>18722.2</v>
      </c>
      <c r="R4352">
        <v>6</v>
      </c>
    </row>
    <row r="4353" spans="1:18" x14ac:dyDescent="0.35">
      <c r="A4353" t="s">
        <v>8704</v>
      </c>
      <c r="B4353" t="s">
        <v>8705</v>
      </c>
      <c r="C4353">
        <v>10850.33333333333</v>
      </c>
      <c r="D4353">
        <v>4</v>
      </c>
      <c r="E4353">
        <v>15381.33333333333</v>
      </c>
      <c r="F4353">
        <v>5</v>
      </c>
      <c r="G4353">
        <v>13712.66666666667</v>
      </c>
      <c r="H4353">
        <v>4.333333333333333</v>
      </c>
      <c r="I4353">
        <v>9223</v>
      </c>
      <c r="J4353">
        <v>3</v>
      </c>
      <c r="K4353">
        <v>22410.666666666672</v>
      </c>
      <c r="L4353">
        <v>7</v>
      </c>
      <c r="M4353">
        <v>7709.333333333333</v>
      </c>
      <c r="N4353">
        <v>2.666666666666667</v>
      </c>
      <c r="O4353">
        <v>10131.33333333333</v>
      </c>
      <c r="P4353">
        <v>3.666666666666667</v>
      </c>
      <c r="Q4353">
        <v>4148.333333333333</v>
      </c>
      <c r="R4353">
        <v>2</v>
      </c>
    </row>
    <row r="4354" spans="1:18" x14ac:dyDescent="0.35">
      <c r="A4354" t="s">
        <v>8706</v>
      </c>
      <c r="B4354" t="s">
        <v>8707</v>
      </c>
      <c r="C4354">
        <v>26010.5</v>
      </c>
      <c r="D4354">
        <v>8</v>
      </c>
      <c r="E4354">
        <v>26263.25</v>
      </c>
      <c r="F4354">
        <v>8</v>
      </c>
      <c r="G4354">
        <v>26591.5</v>
      </c>
      <c r="H4354">
        <v>8.25</v>
      </c>
      <c r="I4354">
        <v>22269.25</v>
      </c>
      <c r="J4354">
        <v>7.25</v>
      </c>
      <c r="K4354">
        <v>31068</v>
      </c>
      <c r="L4354">
        <v>9.75</v>
      </c>
      <c r="M4354">
        <v>21308.5</v>
      </c>
      <c r="N4354">
        <v>7</v>
      </c>
      <c r="O4354">
        <v>17176</v>
      </c>
      <c r="P4354">
        <v>5.5</v>
      </c>
      <c r="Q4354">
        <v>15216</v>
      </c>
      <c r="R4354">
        <v>5</v>
      </c>
    </row>
    <row r="4355" spans="1:18" x14ac:dyDescent="0.35">
      <c r="A4355" t="s">
        <v>8708</v>
      </c>
      <c r="B4355" t="s">
        <v>8709</v>
      </c>
      <c r="C4355">
        <v>15084.33333333333</v>
      </c>
      <c r="D4355">
        <v>4.833333333333333</v>
      </c>
      <c r="E4355">
        <v>12328.5</v>
      </c>
      <c r="F4355">
        <v>4.166666666666667</v>
      </c>
      <c r="G4355">
        <v>11556.33333333333</v>
      </c>
      <c r="H4355">
        <v>4</v>
      </c>
      <c r="I4355">
        <v>12194.83333333333</v>
      </c>
      <c r="J4355">
        <v>4.166666666666667</v>
      </c>
      <c r="K4355">
        <v>18788.5</v>
      </c>
      <c r="L4355">
        <v>6.166666666666667</v>
      </c>
      <c r="M4355">
        <v>11829</v>
      </c>
      <c r="N4355">
        <v>4.166666666666667</v>
      </c>
      <c r="O4355">
        <v>26223.333333333328</v>
      </c>
      <c r="P4355">
        <v>8.1666666666666661</v>
      </c>
      <c r="Q4355">
        <v>18876.5</v>
      </c>
      <c r="R4355">
        <v>6.166666666666667</v>
      </c>
    </row>
    <row r="4356" spans="1:18" x14ac:dyDescent="0.35">
      <c r="A4356" t="s">
        <v>8710</v>
      </c>
      <c r="B4356" t="s">
        <v>8711</v>
      </c>
      <c r="C4356">
        <v>27603.833333333328</v>
      </c>
      <c r="D4356">
        <v>8.6666666666666661</v>
      </c>
      <c r="E4356">
        <v>26935.333333333328</v>
      </c>
      <c r="F4356">
        <v>8.5</v>
      </c>
      <c r="G4356">
        <v>28432.166666666672</v>
      </c>
      <c r="H4356">
        <v>8.8333333333333339</v>
      </c>
      <c r="I4356">
        <v>24650.333333333328</v>
      </c>
      <c r="J4356">
        <v>8</v>
      </c>
      <c r="K4356">
        <v>30345.666666666672</v>
      </c>
      <c r="L4356">
        <v>9.3333333333333339</v>
      </c>
      <c r="M4356">
        <v>16720.166666666672</v>
      </c>
      <c r="N4356">
        <v>5.333333333333333</v>
      </c>
      <c r="O4356">
        <v>30198.166666666672</v>
      </c>
      <c r="P4356">
        <v>9.6666666666666661</v>
      </c>
      <c r="Q4356">
        <v>13363</v>
      </c>
      <c r="R4356">
        <v>4.333333333333333</v>
      </c>
    </row>
    <row r="4357" spans="1:18" x14ac:dyDescent="0.35">
      <c r="A4357" t="s">
        <v>8712</v>
      </c>
      <c r="B4357" t="s">
        <v>8713</v>
      </c>
      <c r="C4357">
        <v>22085.8</v>
      </c>
      <c r="D4357">
        <v>6.8</v>
      </c>
      <c r="E4357">
        <v>19696.599999999999</v>
      </c>
      <c r="F4357">
        <v>6.2</v>
      </c>
      <c r="G4357">
        <v>19883.400000000001</v>
      </c>
      <c r="H4357">
        <v>6.2</v>
      </c>
      <c r="I4357">
        <v>17618.400000000001</v>
      </c>
      <c r="J4357">
        <v>5.8</v>
      </c>
      <c r="K4357">
        <v>22976</v>
      </c>
      <c r="L4357">
        <v>7.2</v>
      </c>
      <c r="M4357">
        <v>16464</v>
      </c>
      <c r="N4357">
        <v>5.4</v>
      </c>
      <c r="O4357">
        <v>29477.8</v>
      </c>
      <c r="P4357">
        <v>9.1999999999999993</v>
      </c>
      <c r="Q4357">
        <v>16942.400000000001</v>
      </c>
      <c r="R4357">
        <v>5.8</v>
      </c>
    </row>
    <row r="4358" spans="1:18" x14ac:dyDescent="0.35">
      <c r="A4358" t="s">
        <v>8714</v>
      </c>
      <c r="B4358" t="s">
        <v>8715</v>
      </c>
      <c r="C4358">
        <v>27859.5</v>
      </c>
      <c r="D4358">
        <v>8.75</v>
      </c>
      <c r="E4358">
        <v>27479.75</v>
      </c>
      <c r="F4358">
        <v>8.5</v>
      </c>
      <c r="G4358">
        <v>28151</v>
      </c>
      <c r="H4358">
        <v>8.75</v>
      </c>
      <c r="I4358">
        <v>25263</v>
      </c>
      <c r="J4358">
        <v>8.25</v>
      </c>
      <c r="K4358">
        <v>30591.5</v>
      </c>
      <c r="L4358">
        <v>9.25</v>
      </c>
      <c r="M4358">
        <v>19668.5</v>
      </c>
      <c r="N4358">
        <v>6.25</v>
      </c>
      <c r="O4358">
        <v>30858</v>
      </c>
      <c r="P4358">
        <v>9.5</v>
      </c>
      <c r="Q4358">
        <v>13193.75</v>
      </c>
      <c r="R4358">
        <v>4.5</v>
      </c>
    </row>
    <row r="4359" spans="1:18" x14ac:dyDescent="0.35">
      <c r="A4359" t="s">
        <v>8716</v>
      </c>
      <c r="B4359" t="s">
        <v>8717</v>
      </c>
      <c r="C4359">
        <v>27141.857142857141</v>
      </c>
      <c r="D4359">
        <v>8.5714285714285712</v>
      </c>
      <c r="E4359">
        <v>25166.142857142859</v>
      </c>
      <c r="F4359">
        <v>8</v>
      </c>
      <c r="G4359">
        <v>26562.142857142859</v>
      </c>
      <c r="H4359">
        <v>8.4285714285714288</v>
      </c>
      <c r="I4359">
        <v>25676.71428571429</v>
      </c>
      <c r="J4359">
        <v>8.1428571428571423</v>
      </c>
      <c r="K4359">
        <v>29640.28571428571</v>
      </c>
      <c r="L4359">
        <v>9.1428571428571423</v>
      </c>
      <c r="M4359">
        <v>17471.28571428571</v>
      </c>
      <c r="N4359">
        <v>5.7142857142857144</v>
      </c>
      <c r="O4359">
        <v>30110.857142857141</v>
      </c>
      <c r="P4359">
        <v>9.4285714285714288</v>
      </c>
      <c r="Q4359">
        <v>12505.571428571429</v>
      </c>
      <c r="R4359">
        <v>4.2857142857142856</v>
      </c>
    </row>
    <row r="4360" spans="1:18" x14ac:dyDescent="0.35">
      <c r="A4360" t="s">
        <v>8718</v>
      </c>
      <c r="B4360" t="s">
        <v>8719</v>
      </c>
      <c r="C4360">
        <v>27049.75</v>
      </c>
      <c r="D4360">
        <v>8.5</v>
      </c>
      <c r="E4360">
        <v>26723.25</v>
      </c>
      <c r="F4360">
        <v>8.25</v>
      </c>
      <c r="G4360">
        <v>27289</v>
      </c>
      <c r="H4360">
        <v>8.5</v>
      </c>
      <c r="I4360">
        <v>23029.25</v>
      </c>
      <c r="J4360">
        <v>7.5</v>
      </c>
      <c r="K4360">
        <v>30072</v>
      </c>
      <c r="L4360">
        <v>9.25</v>
      </c>
      <c r="M4360">
        <v>16899.75</v>
      </c>
      <c r="N4360">
        <v>5.75</v>
      </c>
      <c r="O4360">
        <v>20832.5</v>
      </c>
      <c r="P4360">
        <v>6.75</v>
      </c>
      <c r="Q4360">
        <v>16317</v>
      </c>
      <c r="R4360">
        <v>5</v>
      </c>
    </row>
    <row r="4361" spans="1:18" x14ac:dyDescent="0.35">
      <c r="A4361" t="s">
        <v>8720</v>
      </c>
      <c r="B4361" t="s">
        <v>8721</v>
      </c>
      <c r="C4361">
        <v>21681</v>
      </c>
      <c r="D4361">
        <v>7</v>
      </c>
      <c r="E4361">
        <v>18200.75</v>
      </c>
      <c r="F4361">
        <v>6</v>
      </c>
      <c r="G4361">
        <v>21131.75</v>
      </c>
      <c r="H4361">
        <v>6.75</v>
      </c>
      <c r="I4361">
        <v>19370.5</v>
      </c>
      <c r="J4361">
        <v>6.25</v>
      </c>
      <c r="K4361">
        <v>27393</v>
      </c>
      <c r="L4361">
        <v>8.75</v>
      </c>
      <c r="M4361">
        <v>15023.75</v>
      </c>
      <c r="N4361">
        <v>4.75</v>
      </c>
      <c r="O4361">
        <v>17955.25</v>
      </c>
      <c r="P4361">
        <v>6</v>
      </c>
      <c r="Q4361">
        <v>18156.75</v>
      </c>
      <c r="R4361">
        <v>5.75</v>
      </c>
    </row>
    <row r="4362" spans="1:18" x14ac:dyDescent="0.35">
      <c r="A4362" t="s">
        <v>8722</v>
      </c>
      <c r="B4362" t="s">
        <v>8723</v>
      </c>
      <c r="C4362">
        <v>22436.428571428569</v>
      </c>
      <c r="D4362">
        <v>7</v>
      </c>
      <c r="E4362">
        <v>17908.428571428569</v>
      </c>
      <c r="F4362">
        <v>5.8571428571428568</v>
      </c>
      <c r="G4362">
        <v>22871.571428571431</v>
      </c>
      <c r="H4362">
        <v>7.4285714285714288</v>
      </c>
      <c r="I4362">
        <v>15408.142857142861</v>
      </c>
      <c r="J4362">
        <v>5</v>
      </c>
      <c r="K4362">
        <v>23987.428571428569</v>
      </c>
      <c r="L4362">
        <v>7.7142857142857144</v>
      </c>
      <c r="M4362">
        <v>14637.142857142861</v>
      </c>
      <c r="N4362">
        <v>4.8571428571428568</v>
      </c>
      <c r="O4362">
        <v>23382.428571428569</v>
      </c>
      <c r="P4362">
        <v>7.2857142857142856</v>
      </c>
      <c r="Q4362">
        <v>26986.142857142859</v>
      </c>
      <c r="R4362">
        <v>8.4285714285714288</v>
      </c>
    </row>
    <row r="4363" spans="1:18" x14ac:dyDescent="0.35">
      <c r="A4363" t="s">
        <v>8724</v>
      </c>
      <c r="B4363" t="s">
        <v>8725</v>
      </c>
      <c r="C4363">
        <v>9581.2000000000007</v>
      </c>
      <c r="D4363">
        <v>3.4</v>
      </c>
      <c r="E4363">
        <v>7629</v>
      </c>
      <c r="F4363">
        <v>2.8</v>
      </c>
      <c r="G4363">
        <v>7466.2</v>
      </c>
      <c r="H4363">
        <v>3</v>
      </c>
      <c r="I4363">
        <v>7600</v>
      </c>
      <c r="J4363">
        <v>2.6</v>
      </c>
      <c r="K4363">
        <v>14831.6</v>
      </c>
      <c r="L4363">
        <v>4.8</v>
      </c>
      <c r="M4363">
        <v>6958.4</v>
      </c>
      <c r="N4363">
        <v>2.4</v>
      </c>
      <c r="O4363">
        <v>19721.8</v>
      </c>
      <c r="P4363">
        <v>6.2</v>
      </c>
      <c r="Q4363">
        <v>22357.599999999999</v>
      </c>
      <c r="R4363">
        <v>7</v>
      </c>
    </row>
    <row r="4364" spans="1:18" x14ac:dyDescent="0.35">
      <c r="A4364" t="s">
        <v>8726</v>
      </c>
      <c r="B4364" t="s">
        <v>8727</v>
      </c>
      <c r="C4364">
        <v>11171.4</v>
      </c>
      <c r="D4364">
        <v>3.8</v>
      </c>
      <c r="E4364">
        <v>9115</v>
      </c>
      <c r="F4364">
        <v>3.4</v>
      </c>
      <c r="G4364">
        <v>9700.7999999999993</v>
      </c>
      <c r="H4364">
        <v>3.2</v>
      </c>
      <c r="I4364">
        <v>9126</v>
      </c>
      <c r="J4364">
        <v>3.2</v>
      </c>
      <c r="K4364">
        <v>15601.2</v>
      </c>
      <c r="L4364">
        <v>5</v>
      </c>
      <c r="M4364">
        <v>6979.6</v>
      </c>
      <c r="N4364">
        <v>2.6</v>
      </c>
      <c r="O4364">
        <v>17692.400000000001</v>
      </c>
      <c r="P4364">
        <v>5.6</v>
      </c>
      <c r="Q4364">
        <v>23866</v>
      </c>
      <c r="R4364">
        <v>7.4</v>
      </c>
    </row>
    <row r="4365" spans="1:18" x14ac:dyDescent="0.35">
      <c r="A4365" t="s">
        <v>8728</v>
      </c>
      <c r="B4365" t="s">
        <v>8729</v>
      </c>
      <c r="C4365">
        <v>12427.2</v>
      </c>
      <c r="D4365">
        <v>4.4000000000000004</v>
      </c>
      <c r="E4365">
        <v>10430.799999999999</v>
      </c>
      <c r="F4365">
        <v>3.6</v>
      </c>
      <c r="G4365">
        <v>10719.4</v>
      </c>
      <c r="H4365">
        <v>3.6</v>
      </c>
      <c r="I4365">
        <v>10328.4</v>
      </c>
      <c r="J4365">
        <v>3.6</v>
      </c>
      <c r="K4365">
        <v>16964.2</v>
      </c>
      <c r="L4365">
        <v>5.4</v>
      </c>
      <c r="M4365">
        <v>10811.4</v>
      </c>
      <c r="N4365">
        <v>3.8</v>
      </c>
      <c r="O4365">
        <v>11833.4</v>
      </c>
      <c r="P4365">
        <v>4</v>
      </c>
      <c r="Q4365">
        <v>27201.4</v>
      </c>
      <c r="R4365">
        <v>8.6</v>
      </c>
    </row>
    <row r="4366" spans="1:18" x14ac:dyDescent="0.35">
      <c r="A4366" t="s">
        <v>8730</v>
      </c>
      <c r="B4366" t="s">
        <v>8731</v>
      </c>
      <c r="C4366">
        <v>27171.200000000001</v>
      </c>
      <c r="D4366">
        <v>8.4</v>
      </c>
      <c r="E4366">
        <v>23592.6</v>
      </c>
      <c r="F4366">
        <v>7.4</v>
      </c>
      <c r="G4366">
        <v>27039.8</v>
      </c>
      <c r="H4366">
        <v>8.8000000000000007</v>
      </c>
      <c r="I4366">
        <v>20305.8</v>
      </c>
      <c r="J4366">
        <v>6.6</v>
      </c>
      <c r="K4366">
        <v>27752.6</v>
      </c>
      <c r="L4366">
        <v>8.6</v>
      </c>
      <c r="M4366">
        <v>23267.599999999999</v>
      </c>
      <c r="N4366">
        <v>7.4</v>
      </c>
      <c r="O4366">
        <v>13757.2</v>
      </c>
      <c r="P4366">
        <v>4.4000000000000004</v>
      </c>
      <c r="Q4366">
        <v>31990</v>
      </c>
      <c r="R4366">
        <v>9.8000000000000007</v>
      </c>
    </row>
    <row r="4367" spans="1:18" x14ac:dyDescent="0.35">
      <c r="A4367" t="s">
        <v>8732</v>
      </c>
      <c r="B4367" t="s">
        <v>8733</v>
      </c>
      <c r="C4367">
        <v>12315.2</v>
      </c>
      <c r="D4367">
        <v>4.2</v>
      </c>
      <c r="E4367">
        <v>10352.6</v>
      </c>
      <c r="F4367">
        <v>3.4</v>
      </c>
      <c r="G4367">
        <v>10285.200000000001</v>
      </c>
      <c r="H4367">
        <v>3.6</v>
      </c>
      <c r="I4367">
        <v>7259.6</v>
      </c>
      <c r="J4367">
        <v>2.8</v>
      </c>
      <c r="K4367">
        <v>15793</v>
      </c>
      <c r="L4367">
        <v>5.4</v>
      </c>
      <c r="M4367">
        <v>9041.7999999999993</v>
      </c>
      <c r="N4367">
        <v>3</v>
      </c>
      <c r="O4367">
        <v>21942</v>
      </c>
      <c r="P4367">
        <v>7</v>
      </c>
      <c r="Q4367">
        <v>25988.2</v>
      </c>
      <c r="R4367">
        <v>8.1999999999999993</v>
      </c>
    </row>
    <row r="4368" spans="1:18" x14ac:dyDescent="0.35">
      <c r="A4368" t="s">
        <v>8734</v>
      </c>
      <c r="B4368" t="s">
        <v>8735</v>
      </c>
      <c r="C4368">
        <v>9851.3333333333339</v>
      </c>
      <c r="D4368">
        <v>3.333333333333333</v>
      </c>
      <c r="E4368">
        <v>8742.5</v>
      </c>
      <c r="F4368">
        <v>3.166666666666667</v>
      </c>
      <c r="G4368">
        <v>8565</v>
      </c>
      <c r="H4368">
        <v>3</v>
      </c>
      <c r="I4368">
        <v>8486.5</v>
      </c>
      <c r="J4368">
        <v>3.166666666666667</v>
      </c>
      <c r="K4368">
        <v>14530.16666666667</v>
      </c>
      <c r="L4368">
        <v>4.833333333333333</v>
      </c>
      <c r="M4368">
        <v>6112.666666666667</v>
      </c>
      <c r="N4368">
        <v>2.333333333333333</v>
      </c>
      <c r="O4368">
        <v>16422.666666666672</v>
      </c>
      <c r="P4368">
        <v>5.5</v>
      </c>
      <c r="Q4368">
        <v>22150.5</v>
      </c>
      <c r="R4368">
        <v>6.833333333333333</v>
      </c>
    </row>
    <row r="4369" spans="1:18" x14ac:dyDescent="0.35">
      <c r="A4369" t="s">
        <v>8736</v>
      </c>
      <c r="B4369" t="s">
        <v>8737</v>
      </c>
      <c r="C4369">
        <v>11020.6</v>
      </c>
      <c r="D4369">
        <v>4</v>
      </c>
      <c r="E4369">
        <v>9721.7999999999993</v>
      </c>
      <c r="F4369">
        <v>3.4</v>
      </c>
      <c r="G4369">
        <v>9067.4</v>
      </c>
      <c r="H4369">
        <v>3.4</v>
      </c>
      <c r="I4369">
        <v>8781.4</v>
      </c>
      <c r="J4369">
        <v>3.2</v>
      </c>
      <c r="K4369">
        <v>13115.8</v>
      </c>
      <c r="L4369">
        <v>4.4000000000000004</v>
      </c>
      <c r="M4369">
        <v>7909.6</v>
      </c>
      <c r="N4369">
        <v>3</v>
      </c>
      <c r="O4369">
        <v>15683.2</v>
      </c>
      <c r="P4369">
        <v>5.2</v>
      </c>
      <c r="Q4369">
        <v>26641.4</v>
      </c>
      <c r="R4369">
        <v>8.4</v>
      </c>
    </row>
    <row r="4370" spans="1:18" x14ac:dyDescent="0.35">
      <c r="A4370" t="s">
        <v>8738</v>
      </c>
      <c r="B4370" t="s">
        <v>8739</v>
      </c>
      <c r="C4370">
        <v>16710.400000000001</v>
      </c>
      <c r="D4370">
        <v>5.4</v>
      </c>
      <c r="E4370">
        <v>14496.6</v>
      </c>
      <c r="F4370">
        <v>4.8</v>
      </c>
      <c r="G4370">
        <v>14999.2</v>
      </c>
      <c r="H4370">
        <v>4.8</v>
      </c>
      <c r="I4370">
        <v>12235.2</v>
      </c>
      <c r="J4370">
        <v>4</v>
      </c>
      <c r="K4370">
        <v>19091.8</v>
      </c>
      <c r="L4370">
        <v>6</v>
      </c>
      <c r="M4370">
        <v>14875.4</v>
      </c>
      <c r="N4370">
        <v>5</v>
      </c>
      <c r="O4370">
        <v>16046.4</v>
      </c>
      <c r="P4370">
        <v>5.2</v>
      </c>
      <c r="Q4370">
        <v>23037.599999999999</v>
      </c>
      <c r="R4370">
        <v>7.4</v>
      </c>
    </row>
    <row r="4371" spans="1:18" x14ac:dyDescent="0.35">
      <c r="A4371" t="s">
        <v>8740</v>
      </c>
      <c r="B4371" t="s">
        <v>8741</v>
      </c>
      <c r="C4371">
        <v>11398.4</v>
      </c>
      <c r="D4371">
        <v>4.2</v>
      </c>
      <c r="E4371">
        <v>9464.2000000000007</v>
      </c>
      <c r="F4371">
        <v>3.2</v>
      </c>
      <c r="G4371">
        <v>10729.6</v>
      </c>
      <c r="H4371">
        <v>3.6</v>
      </c>
      <c r="I4371">
        <v>9086.6</v>
      </c>
      <c r="J4371">
        <v>3</v>
      </c>
      <c r="K4371">
        <v>13156.6</v>
      </c>
      <c r="L4371">
        <v>4.5999999999999996</v>
      </c>
      <c r="M4371">
        <v>5717.2</v>
      </c>
      <c r="N4371">
        <v>2</v>
      </c>
      <c r="O4371">
        <v>19578.599999999999</v>
      </c>
      <c r="P4371">
        <v>6.2</v>
      </c>
      <c r="Q4371">
        <v>26674.6</v>
      </c>
      <c r="R4371">
        <v>8.1999999999999993</v>
      </c>
    </row>
    <row r="4372" spans="1:18" x14ac:dyDescent="0.35">
      <c r="A4372" t="s">
        <v>8742</v>
      </c>
      <c r="B4372" t="s">
        <v>8743</v>
      </c>
      <c r="C4372">
        <v>13369.6</v>
      </c>
      <c r="D4372">
        <v>4.5999999999999996</v>
      </c>
      <c r="E4372">
        <v>11928</v>
      </c>
      <c r="F4372">
        <v>3.8</v>
      </c>
      <c r="G4372">
        <v>12607.4</v>
      </c>
      <c r="H4372">
        <v>4.4000000000000004</v>
      </c>
      <c r="I4372">
        <v>7817.4</v>
      </c>
      <c r="J4372">
        <v>3</v>
      </c>
      <c r="K4372">
        <v>18912.599999999999</v>
      </c>
      <c r="L4372">
        <v>6.2</v>
      </c>
      <c r="M4372">
        <v>11407</v>
      </c>
      <c r="N4372">
        <v>3.8</v>
      </c>
      <c r="O4372">
        <v>12968.8</v>
      </c>
      <c r="P4372">
        <v>4.4000000000000004</v>
      </c>
      <c r="Q4372">
        <v>24321.200000000001</v>
      </c>
      <c r="R4372">
        <v>7.8</v>
      </c>
    </row>
    <row r="4373" spans="1:18" x14ac:dyDescent="0.35">
      <c r="A4373" t="s">
        <v>8744</v>
      </c>
      <c r="B4373" t="s">
        <v>8745</v>
      </c>
      <c r="C4373">
        <v>17163</v>
      </c>
      <c r="D4373">
        <v>5.75</v>
      </c>
      <c r="E4373">
        <v>23673.5</v>
      </c>
      <c r="F4373">
        <v>7.5</v>
      </c>
      <c r="G4373">
        <v>23446.75</v>
      </c>
      <c r="H4373">
        <v>7.5</v>
      </c>
      <c r="I4373">
        <v>14861.75</v>
      </c>
      <c r="J4373">
        <v>4.75</v>
      </c>
      <c r="K4373">
        <v>27358.5</v>
      </c>
      <c r="L4373">
        <v>8.75</v>
      </c>
      <c r="M4373">
        <v>29104.75</v>
      </c>
      <c r="N4373">
        <v>9</v>
      </c>
      <c r="O4373">
        <v>1854.25</v>
      </c>
      <c r="P4373">
        <v>1.25</v>
      </c>
      <c r="Q4373">
        <v>6146</v>
      </c>
      <c r="R4373">
        <v>2.25</v>
      </c>
    </row>
    <row r="4374" spans="1:18" x14ac:dyDescent="0.35">
      <c r="A4374" t="s">
        <v>8746</v>
      </c>
      <c r="B4374" t="s">
        <v>8747</v>
      </c>
      <c r="C4374">
        <v>23751</v>
      </c>
      <c r="D4374">
        <v>7.5</v>
      </c>
      <c r="E4374">
        <v>26573.5</v>
      </c>
      <c r="F4374">
        <v>8.25</v>
      </c>
      <c r="G4374">
        <v>26996.75</v>
      </c>
      <c r="H4374">
        <v>8.5</v>
      </c>
      <c r="I4374">
        <v>20737</v>
      </c>
      <c r="J4374">
        <v>6.75</v>
      </c>
      <c r="K4374">
        <v>29032</v>
      </c>
      <c r="L4374">
        <v>9.25</v>
      </c>
      <c r="M4374">
        <v>28131.5</v>
      </c>
      <c r="N4374">
        <v>9</v>
      </c>
      <c r="O4374">
        <v>6530.5</v>
      </c>
      <c r="P4374">
        <v>2.25</v>
      </c>
      <c r="Q4374">
        <v>10186</v>
      </c>
      <c r="R4374">
        <v>3.75</v>
      </c>
    </row>
    <row r="4375" spans="1:18" x14ac:dyDescent="0.35">
      <c r="A4375" t="s">
        <v>8748</v>
      </c>
      <c r="B4375" t="s">
        <v>8749</v>
      </c>
      <c r="C4375">
        <v>21489.8</v>
      </c>
      <c r="D4375">
        <v>7</v>
      </c>
      <c r="E4375">
        <v>20810.2</v>
      </c>
      <c r="F4375">
        <v>6.8</v>
      </c>
      <c r="G4375">
        <v>21051.200000000001</v>
      </c>
      <c r="H4375">
        <v>6.6</v>
      </c>
      <c r="I4375">
        <v>14037</v>
      </c>
      <c r="J4375">
        <v>4.5999999999999996</v>
      </c>
      <c r="K4375">
        <v>20985</v>
      </c>
      <c r="L4375">
        <v>6.6</v>
      </c>
      <c r="M4375">
        <v>22806.2</v>
      </c>
      <c r="N4375">
        <v>7.4</v>
      </c>
      <c r="O4375">
        <v>11675.4</v>
      </c>
      <c r="P4375">
        <v>4</v>
      </c>
      <c r="Q4375">
        <v>26872.400000000001</v>
      </c>
      <c r="R4375">
        <v>8.4</v>
      </c>
    </row>
    <row r="4376" spans="1:18" x14ac:dyDescent="0.35">
      <c r="A4376" t="s">
        <v>8750</v>
      </c>
      <c r="B4376" t="s">
        <v>8751</v>
      </c>
      <c r="C4376">
        <v>14597.25</v>
      </c>
      <c r="D4376">
        <v>4.75</v>
      </c>
      <c r="E4376">
        <v>14091</v>
      </c>
      <c r="F4376">
        <v>4.75</v>
      </c>
      <c r="G4376">
        <v>14024.25</v>
      </c>
      <c r="H4376">
        <v>4.75</v>
      </c>
      <c r="I4376">
        <v>8889</v>
      </c>
      <c r="J4376">
        <v>3.25</v>
      </c>
      <c r="K4376">
        <v>16645.25</v>
      </c>
      <c r="L4376">
        <v>5.5</v>
      </c>
      <c r="M4376">
        <v>12715.5</v>
      </c>
      <c r="N4376">
        <v>4.25</v>
      </c>
      <c r="O4376">
        <v>24653.75</v>
      </c>
      <c r="P4376">
        <v>7.75</v>
      </c>
      <c r="Q4376">
        <v>14985.75</v>
      </c>
      <c r="R4376">
        <v>4.75</v>
      </c>
    </row>
    <row r="4377" spans="1:18" x14ac:dyDescent="0.35">
      <c r="A4377" t="s">
        <v>8752</v>
      </c>
      <c r="B4377" t="s">
        <v>8753</v>
      </c>
      <c r="C4377">
        <v>23676.333333333328</v>
      </c>
      <c r="D4377">
        <v>7.5</v>
      </c>
      <c r="E4377">
        <v>21851.666666666672</v>
      </c>
      <c r="F4377">
        <v>7</v>
      </c>
      <c r="G4377">
        <v>20626.333333333328</v>
      </c>
      <c r="H4377">
        <v>6.5</v>
      </c>
      <c r="I4377">
        <v>16679</v>
      </c>
      <c r="J4377">
        <v>5.5</v>
      </c>
      <c r="K4377">
        <v>20949.5</v>
      </c>
      <c r="L4377">
        <v>6.833333333333333</v>
      </c>
      <c r="M4377">
        <v>22733.333333333328</v>
      </c>
      <c r="N4377">
        <v>7</v>
      </c>
      <c r="O4377">
        <v>22070</v>
      </c>
      <c r="P4377">
        <v>7</v>
      </c>
      <c r="Q4377">
        <v>26805</v>
      </c>
      <c r="R4377">
        <v>8.5</v>
      </c>
    </row>
    <row r="4378" spans="1:18" x14ac:dyDescent="0.35">
      <c r="A4378" t="s">
        <v>8754</v>
      </c>
      <c r="B4378" t="s">
        <v>8755</v>
      </c>
      <c r="C4378">
        <v>13207.4</v>
      </c>
      <c r="D4378">
        <v>4.4000000000000004</v>
      </c>
      <c r="E4378">
        <v>17498.400000000001</v>
      </c>
      <c r="F4378">
        <v>5.8</v>
      </c>
      <c r="G4378">
        <v>16052</v>
      </c>
      <c r="H4378">
        <v>5.2</v>
      </c>
      <c r="I4378">
        <v>6858.6</v>
      </c>
      <c r="J4378">
        <v>2.4</v>
      </c>
      <c r="K4378">
        <v>19813.8</v>
      </c>
      <c r="L4378">
        <v>6.4</v>
      </c>
      <c r="M4378">
        <v>17468.599999999999</v>
      </c>
      <c r="N4378">
        <v>5.8</v>
      </c>
      <c r="O4378">
        <v>5100.2</v>
      </c>
      <c r="P4378">
        <v>2.2000000000000002</v>
      </c>
      <c r="Q4378">
        <v>15194.2</v>
      </c>
      <c r="R4378">
        <v>4.8</v>
      </c>
    </row>
    <row r="4379" spans="1:18" x14ac:dyDescent="0.35">
      <c r="A4379" t="s">
        <v>8756</v>
      </c>
      <c r="B4379" t="s">
        <v>8757</v>
      </c>
      <c r="C4379">
        <v>18957.857142857141</v>
      </c>
      <c r="D4379">
        <v>6</v>
      </c>
      <c r="E4379">
        <v>23569.857142857141</v>
      </c>
      <c r="F4379">
        <v>7.5714285714285712</v>
      </c>
      <c r="G4379">
        <v>23999.142857142859</v>
      </c>
      <c r="H4379">
        <v>7.4285714285714288</v>
      </c>
      <c r="I4379">
        <v>11442.71428571429</v>
      </c>
      <c r="J4379">
        <v>3.8571428571428572</v>
      </c>
      <c r="K4379">
        <v>23114.142857142859</v>
      </c>
      <c r="L4379">
        <v>7.2857142857142856</v>
      </c>
      <c r="M4379">
        <v>24624.571428571431</v>
      </c>
      <c r="N4379">
        <v>7.7142857142857144</v>
      </c>
      <c r="O4379">
        <v>3290.1428571428569</v>
      </c>
      <c r="P4379">
        <v>1.571428571428571</v>
      </c>
      <c r="Q4379">
        <v>18313.28571428571</v>
      </c>
      <c r="R4379">
        <v>5.8571428571428568</v>
      </c>
    </row>
    <row r="4380" spans="1:18" x14ac:dyDescent="0.35">
      <c r="A4380" t="s">
        <v>8758</v>
      </c>
      <c r="B4380" t="s">
        <v>8759</v>
      </c>
      <c r="C4380">
        <v>20137.166666666672</v>
      </c>
      <c r="D4380">
        <v>6.5</v>
      </c>
      <c r="E4380">
        <v>18316.833333333328</v>
      </c>
      <c r="F4380">
        <v>5.833333333333333</v>
      </c>
      <c r="G4380">
        <v>17526.5</v>
      </c>
      <c r="H4380">
        <v>5.666666666666667</v>
      </c>
      <c r="I4380">
        <v>15235.83333333333</v>
      </c>
      <c r="J4380">
        <v>5</v>
      </c>
      <c r="K4380">
        <v>22555.333333333328</v>
      </c>
      <c r="L4380">
        <v>7.166666666666667</v>
      </c>
      <c r="M4380">
        <v>18080.666666666672</v>
      </c>
      <c r="N4380">
        <v>5.833333333333333</v>
      </c>
      <c r="O4380">
        <v>16597.666666666672</v>
      </c>
      <c r="P4380">
        <v>5.333333333333333</v>
      </c>
      <c r="Q4380">
        <v>21021.333333333328</v>
      </c>
      <c r="R4380">
        <v>6.833333333333333</v>
      </c>
    </row>
    <row r="4381" spans="1:18" x14ac:dyDescent="0.35">
      <c r="A4381" t="s">
        <v>8760</v>
      </c>
      <c r="B4381" t="s">
        <v>8761</v>
      </c>
      <c r="C4381">
        <v>23258</v>
      </c>
      <c r="D4381">
        <v>7.5</v>
      </c>
      <c r="E4381">
        <v>24429.25</v>
      </c>
      <c r="F4381">
        <v>7.75</v>
      </c>
      <c r="G4381">
        <v>23200.25</v>
      </c>
      <c r="H4381">
        <v>7.25</v>
      </c>
      <c r="I4381">
        <v>11821.75</v>
      </c>
      <c r="J4381">
        <v>4.25</v>
      </c>
      <c r="K4381">
        <v>26134.5</v>
      </c>
      <c r="L4381">
        <v>8.25</v>
      </c>
      <c r="M4381">
        <v>25874</v>
      </c>
      <c r="N4381">
        <v>8.25</v>
      </c>
      <c r="O4381">
        <v>13573.5</v>
      </c>
      <c r="P4381">
        <v>4.25</v>
      </c>
      <c r="Q4381">
        <v>24505.25</v>
      </c>
      <c r="R4381">
        <v>7.5</v>
      </c>
    </row>
    <row r="4382" spans="1:18" x14ac:dyDescent="0.35">
      <c r="A4382" t="s">
        <v>8762</v>
      </c>
      <c r="B4382" t="s">
        <v>8763</v>
      </c>
      <c r="C4382">
        <v>26380.799999999999</v>
      </c>
      <c r="D4382">
        <v>8.1999999999999993</v>
      </c>
      <c r="E4382">
        <v>26693</v>
      </c>
      <c r="F4382">
        <v>8.4</v>
      </c>
      <c r="G4382">
        <v>25143.200000000001</v>
      </c>
      <c r="H4382">
        <v>8</v>
      </c>
      <c r="I4382">
        <v>19989</v>
      </c>
      <c r="J4382">
        <v>6.2</v>
      </c>
      <c r="K4382">
        <v>26535</v>
      </c>
      <c r="L4382">
        <v>8.1999999999999993</v>
      </c>
      <c r="M4382">
        <v>26095.599999999999</v>
      </c>
      <c r="N4382">
        <v>8</v>
      </c>
      <c r="O4382">
        <v>9873.4</v>
      </c>
      <c r="P4382">
        <v>3.4</v>
      </c>
      <c r="Q4382">
        <v>27487.599999999999</v>
      </c>
      <c r="R4382">
        <v>8.6</v>
      </c>
    </row>
    <row r="4383" spans="1:18" x14ac:dyDescent="0.35">
      <c r="A4383" t="s">
        <v>8764</v>
      </c>
      <c r="B4383" t="s">
        <v>8765</v>
      </c>
      <c r="C4383">
        <v>9932</v>
      </c>
      <c r="D4383">
        <v>3.25</v>
      </c>
      <c r="E4383">
        <v>11534</v>
      </c>
      <c r="F4383">
        <v>3.75</v>
      </c>
      <c r="G4383">
        <v>11084.75</v>
      </c>
      <c r="H4383">
        <v>3.75</v>
      </c>
      <c r="I4383">
        <v>7665.25</v>
      </c>
      <c r="J4383">
        <v>2.75</v>
      </c>
      <c r="K4383">
        <v>13700.25</v>
      </c>
      <c r="L4383">
        <v>4.5</v>
      </c>
      <c r="M4383">
        <v>12471.5</v>
      </c>
      <c r="N4383">
        <v>4</v>
      </c>
      <c r="O4383">
        <v>7236.25</v>
      </c>
      <c r="P4383">
        <v>2.5</v>
      </c>
      <c r="Q4383">
        <v>20992.5</v>
      </c>
      <c r="R4383">
        <v>6.75</v>
      </c>
    </row>
    <row r="4384" spans="1:18" x14ac:dyDescent="0.35">
      <c r="A4384" t="s">
        <v>8766</v>
      </c>
      <c r="B4384" t="s">
        <v>8767</v>
      </c>
      <c r="C4384">
        <v>30871</v>
      </c>
      <c r="D4384">
        <v>9.8000000000000007</v>
      </c>
      <c r="E4384">
        <v>30163.599999999999</v>
      </c>
      <c r="F4384">
        <v>9.6</v>
      </c>
      <c r="G4384">
        <v>29477</v>
      </c>
      <c r="H4384">
        <v>9.1999999999999993</v>
      </c>
      <c r="I4384">
        <v>23253.599999999999</v>
      </c>
      <c r="J4384">
        <v>7.4</v>
      </c>
      <c r="K4384">
        <v>29356.2</v>
      </c>
      <c r="L4384">
        <v>9.4</v>
      </c>
      <c r="M4384">
        <v>29166</v>
      </c>
      <c r="N4384">
        <v>9</v>
      </c>
      <c r="O4384">
        <v>22578.2</v>
      </c>
      <c r="P4384">
        <v>7.2</v>
      </c>
      <c r="Q4384">
        <v>23924.2</v>
      </c>
      <c r="R4384">
        <v>7.6</v>
      </c>
    </row>
    <row r="4385" spans="1:18" x14ac:dyDescent="0.35">
      <c r="A4385" t="s">
        <v>8768</v>
      </c>
      <c r="B4385" t="s">
        <v>8769</v>
      </c>
      <c r="C4385">
        <v>23665.200000000001</v>
      </c>
      <c r="D4385">
        <v>7.4</v>
      </c>
      <c r="E4385">
        <v>22021</v>
      </c>
      <c r="F4385">
        <v>7</v>
      </c>
      <c r="G4385">
        <v>22483</v>
      </c>
      <c r="H4385">
        <v>7</v>
      </c>
      <c r="I4385">
        <v>16657.599999999999</v>
      </c>
      <c r="J4385">
        <v>5.6</v>
      </c>
      <c r="K4385">
        <v>24370.400000000001</v>
      </c>
      <c r="L4385">
        <v>7.8</v>
      </c>
      <c r="M4385">
        <v>19134.8</v>
      </c>
      <c r="N4385">
        <v>6.2</v>
      </c>
      <c r="O4385">
        <v>15274.6</v>
      </c>
      <c r="P4385">
        <v>5</v>
      </c>
      <c r="Q4385">
        <v>29471.599999999999</v>
      </c>
      <c r="R4385">
        <v>9.1999999999999993</v>
      </c>
    </row>
    <row r="4386" spans="1:18" x14ac:dyDescent="0.35">
      <c r="A4386" t="s">
        <v>8770</v>
      </c>
      <c r="B4386" t="s">
        <v>8771</v>
      </c>
      <c r="C4386">
        <v>19112.599999999999</v>
      </c>
      <c r="D4386">
        <v>6.2</v>
      </c>
      <c r="E4386">
        <v>18820.400000000001</v>
      </c>
      <c r="F4386">
        <v>6</v>
      </c>
      <c r="G4386">
        <v>18140.599999999999</v>
      </c>
      <c r="H4386">
        <v>6</v>
      </c>
      <c r="I4386">
        <v>15537.8</v>
      </c>
      <c r="J4386">
        <v>5</v>
      </c>
      <c r="K4386">
        <v>20037.2</v>
      </c>
      <c r="L4386">
        <v>6.2</v>
      </c>
      <c r="M4386">
        <v>16226.4</v>
      </c>
      <c r="N4386">
        <v>5.4</v>
      </c>
      <c r="O4386">
        <v>14547.4</v>
      </c>
      <c r="P4386">
        <v>4.8</v>
      </c>
      <c r="Q4386">
        <v>17801.2</v>
      </c>
      <c r="R4386">
        <v>5.6</v>
      </c>
    </row>
    <row r="4387" spans="1:18" x14ac:dyDescent="0.35">
      <c r="A4387" t="s">
        <v>8772</v>
      </c>
      <c r="B4387" t="s">
        <v>8773</v>
      </c>
      <c r="C4387">
        <v>24555.333333333328</v>
      </c>
      <c r="D4387">
        <v>7.666666666666667</v>
      </c>
      <c r="E4387">
        <v>22314.666666666672</v>
      </c>
      <c r="F4387">
        <v>7</v>
      </c>
      <c r="G4387">
        <v>21954.166666666672</v>
      </c>
      <c r="H4387">
        <v>7.166666666666667</v>
      </c>
      <c r="I4387">
        <v>18415.666666666672</v>
      </c>
      <c r="J4387">
        <v>5.833333333333333</v>
      </c>
      <c r="K4387">
        <v>24759.333333333328</v>
      </c>
      <c r="L4387">
        <v>7.833333333333333</v>
      </c>
      <c r="M4387">
        <v>19454</v>
      </c>
      <c r="N4387">
        <v>6.333333333333333</v>
      </c>
      <c r="O4387">
        <v>30742.666666666672</v>
      </c>
      <c r="P4387">
        <v>9.5</v>
      </c>
      <c r="Q4387">
        <v>19450.5</v>
      </c>
      <c r="R4387">
        <v>6.166666666666667</v>
      </c>
    </row>
    <row r="4388" spans="1:18" x14ac:dyDescent="0.35">
      <c r="A4388" t="s">
        <v>8774</v>
      </c>
      <c r="B4388" t="s">
        <v>8775</v>
      </c>
      <c r="C4388">
        <v>29808.799999999999</v>
      </c>
      <c r="D4388">
        <v>9.4</v>
      </c>
      <c r="E4388">
        <v>28999.8</v>
      </c>
      <c r="F4388">
        <v>9.1999999999999993</v>
      </c>
      <c r="G4388">
        <v>27659.8</v>
      </c>
      <c r="H4388">
        <v>8.8000000000000007</v>
      </c>
      <c r="I4388">
        <v>20095.2</v>
      </c>
      <c r="J4388">
        <v>6.4</v>
      </c>
      <c r="K4388">
        <v>26629.4</v>
      </c>
      <c r="L4388">
        <v>8.1999999999999993</v>
      </c>
      <c r="M4388">
        <v>27319.599999999999</v>
      </c>
      <c r="N4388">
        <v>8.6</v>
      </c>
      <c r="O4388">
        <v>26918.799999999999</v>
      </c>
      <c r="P4388">
        <v>8.6</v>
      </c>
      <c r="Q4388">
        <v>24094.400000000001</v>
      </c>
      <c r="R4388">
        <v>7.6</v>
      </c>
    </row>
    <row r="4389" spans="1:18" x14ac:dyDescent="0.35">
      <c r="A4389" t="s">
        <v>8776</v>
      </c>
      <c r="B4389" t="s">
        <v>8777</v>
      </c>
      <c r="C4389">
        <v>17281.599999999999</v>
      </c>
      <c r="D4389">
        <v>5.6</v>
      </c>
      <c r="E4389">
        <v>16739</v>
      </c>
      <c r="F4389">
        <v>5.4</v>
      </c>
      <c r="G4389">
        <v>18217.2</v>
      </c>
      <c r="H4389">
        <v>6</v>
      </c>
      <c r="I4389">
        <v>12604.8</v>
      </c>
      <c r="J4389">
        <v>4.2</v>
      </c>
      <c r="K4389">
        <v>19499.2</v>
      </c>
      <c r="L4389">
        <v>6.2</v>
      </c>
      <c r="M4389">
        <v>20548.599999999999</v>
      </c>
      <c r="N4389">
        <v>6.8</v>
      </c>
      <c r="O4389">
        <v>7560.6</v>
      </c>
      <c r="P4389">
        <v>2.6</v>
      </c>
      <c r="Q4389">
        <v>19781.2</v>
      </c>
      <c r="R4389">
        <v>6.4</v>
      </c>
    </row>
    <row r="4390" spans="1:18" x14ac:dyDescent="0.35">
      <c r="A4390" t="s">
        <v>8778</v>
      </c>
      <c r="B4390" t="s">
        <v>8779</v>
      </c>
      <c r="C4390">
        <v>3352.75</v>
      </c>
      <c r="D4390">
        <v>1.5</v>
      </c>
      <c r="E4390">
        <v>5529</v>
      </c>
      <c r="F4390">
        <v>2</v>
      </c>
      <c r="G4390">
        <v>3854.5</v>
      </c>
      <c r="H4390">
        <v>1.75</v>
      </c>
      <c r="I4390">
        <v>3031</v>
      </c>
      <c r="J4390">
        <v>1.25</v>
      </c>
      <c r="K4390">
        <v>5327.25</v>
      </c>
      <c r="L4390">
        <v>2</v>
      </c>
      <c r="M4390">
        <v>4882.5</v>
      </c>
      <c r="N4390">
        <v>2</v>
      </c>
      <c r="O4390">
        <v>3903.25</v>
      </c>
      <c r="P4390">
        <v>1.75</v>
      </c>
      <c r="Q4390">
        <v>5583.5</v>
      </c>
      <c r="R4390">
        <v>1.75</v>
      </c>
    </row>
    <row r="4391" spans="1:18" x14ac:dyDescent="0.35">
      <c r="A4391" t="s">
        <v>8780</v>
      </c>
      <c r="B4391" t="s">
        <v>8781</v>
      </c>
      <c r="C4391">
        <v>6798.75</v>
      </c>
      <c r="D4391">
        <v>2.5</v>
      </c>
      <c r="E4391">
        <v>8132.75</v>
      </c>
      <c r="F4391">
        <v>2.75</v>
      </c>
      <c r="G4391">
        <v>7335.25</v>
      </c>
      <c r="H4391">
        <v>2.5</v>
      </c>
      <c r="I4391">
        <v>3956</v>
      </c>
      <c r="J4391">
        <v>1.5</v>
      </c>
      <c r="K4391">
        <v>7435.75</v>
      </c>
      <c r="L4391">
        <v>2.75</v>
      </c>
      <c r="M4391">
        <v>8411.75</v>
      </c>
      <c r="N4391">
        <v>3.25</v>
      </c>
      <c r="O4391">
        <v>5062.25</v>
      </c>
      <c r="P4391">
        <v>2.25</v>
      </c>
      <c r="Q4391">
        <v>21629.75</v>
      </c>
      <c r="R4391">
        <v>7</v>
      </c>
    </row>
    <row r="4392" spans="1:18" x14ac:dyDescent="0.35">
      <c r="A4392" t="s">
        <v>8782</v>
      </c>
      <c r="B4392" t="s">
        <v>8783</v>
      </c>
      <c r="C4392">
        <v>18949.857142857141</v>
      </c>
      <c r="D4392">
        <v>6.2857142857142856</v>
      </c>
      <c r="E4392">
        <v>21860.571428571431</v>
      </c>
      <c r="F4392">
        <v>6.8571428571428568</v>
      </c>
      <c r="G4392">
        <v>21259.571428571431</v>
      </c>
      <c r="H4392">
        <v>6.5714285714285712</v>
      </c>
      <c r="I4392">
        <v>18932.28571428571</v>
      </c>
      <c r="J4392">
        <v>6</v>
      </c>
      <c r="K4392">
        <v>16128.571428571429</v>
      </c>
      <c r="L4392">
        <v>5.1428571428571432</v>
      </c>
      <c r="M4392">
        <v>23884.142857142859</v>
      </c>
      <c r="N4392">
        <v>7.7142857142857144</v>
      </c>
      <c r="O4392">
        <v>4699.7142857142853</v>
      </c>
      <c r="P4392">
        <v>1.857142857142857</v>
      </c>
      <c r="Q4392">
        <v>19128.28571428571</v>
      </c>
      <c r="R4392">
        <v>6.2857142857142856</v>
      </c>
    </row>
    <row r="4393" spans="1:18" x14ac:dyDescent="0.35">
      <c r="A4393" t="s">
        <v>8784</v>
      </c>
      <c r="B4393" t="s">
        <v>8785</v>
      </c>
      <c r="C4393">
        <v>13176.5</v>
      </c>
      <c r="D4393">
        <v>4.5</v>
      </c>
      <c r="E4393">
        <v>18894.666666666672</v>
      </c>
      <c r="F4393">
        <v>6</v>
      </c>
      <c r="G4393">
        <v>15395.33333333333</v>
      </c>
      <c r="H4393">
        <v>4.833333333333333</v>
      </c>
      <c r="I4393">
        <v>9862.3333333333339</v>
      </c>
      <c r="J4393">
        <v>3.5</v>
      </c>
      <c r="K4393">
        <v>11090.83333333333</v>
      </c>
      <c r="L4393">
        <v>3.833333333333333</v>
      </c>
      <c r="M4393">
        <v>18764.333333333328</v>
      </c>
      <c r="N4393">
        <v>6.166666666666667</v>
      </c>
      <c r="O4393">
        <v>3368</v>
      </c>
      <c r="P4393">
        <v>1.5</v>
      </c>
      <c r="Q4393">
        <v>19646.5</v>
      </c>
      <c r="R4393">
        <v>6.5</v>
      </c>
    </row>
    <row r="4394" spans="1:18" x14ac:dyDescent="0.35">
      <c r="A4394" t="s">
        <v>8786</v>
      </c>
      <c r="B4394" t="s">
        <v>8787</v>
      </c>
      <c r="C4394">
        <v>19462</v>
      </c>
      <c r="D4394">
        <v>6</v>
      </c>
      <c r="E4394">
        <v>22936.5</v>
      </c>
      <c r="F4394">
        <v>7.25</v>
      </c>
      <c r="G4394">
        <v>20214.5</v>
      </c>
      <c r="H4394">
        <v>6.5</v>
      </c>
      <c r="I4394">
        <v>17929</v>
      </c>
      <c r="J4394">
        <v>5.75</v>
      </c>
      <c r="K4394">
        <v>16046.75</v>
      </c>
      <c r="L4394">
        <v>5.5</v>
      </c>
      <c r="M4394">
        <v>21506.75</v>
      </c>
      <c r="N4394">
        <v>7</v>
      </c>
      <c r="O4394">
        <v>6843.5</v>
      </c>
      <c r="P4394">
        <v>2.5</v>
      </c>
      <c r="Q4394">
        <v>17569.75</v>
      </c>
      <c r="R4394">
        <v>5.75</v>
      </c>
    </row>
    <row r="4395" spans="1:18" x14ac:dyDescent="0.35">
      <c r="A4395" t="s">
        <v>8788</v>
      </c>
      <c r="B4395" t="s">
        <v>8789</v>
      </c>
      <c r="C4395">
        <v>9587.4</v>
      </c>
      <c r="D4395">
        <v>3.2</v>
      </c>
      <c r="E4395">
        <v>13651.2</v>
      </c>
      <c r="F4395">
        <v>4.5999999999999996</v>
      </c>
      <c r="G4395">
        <v>9538.2000000000007</v>
      </c>
      <c r="H4395">
        <v>3.4</v>
      </c>
      <c r="I4395">
        <v>4957.2</v>
      </c>
      <c r="J4395">
        <v>2.2000000000000002</v>
      </c>
      <c r="K4395">
        <v>8497.2000000000007</v>
      </c>
      <c r="L4395">
        <v>3</v>
      </c>
      <c r="M4395">
        <v>15443.4</v>
      </c>
      <c r="N4395">
        <v>5.2</v>
      </c>
      <c r="O4395">
        <v>7857.6</v>
      </c>
      <c r="P4395">
        <v>3</v>
      </c>
      <c r="Q4395">
        <v>14949</v>
      </c>
      <c r="R4395">
        <v>4.8</v>
      </c>
    </row>
    <row r="4396" spans="1:18" x14ac:dyDescent="0.35">
      <c r="A4396" t="s">
        <v>8790</v>
      </c>
      <c r="B4396" t="s">
        <v>8791</v>
      </c>
      <c r="C4396">
        <v>12556.2</v>
      </c>
      <c r="D4396">
        <v>4.2</v>
      </c>
      <c r="E4396">
        <v>18623</v>
      </c>
      <c r="F4396">
        <v>6.2</v>
      </c>
      <c r="G4396">
        <v>16074.4</v>
      </c>
      <c r="H4396">
        <v>5.4</v>
      </c>
      <c r="I4396">
        <v>6046.8</v>
      </c>
      <c r="J4396">
        <v>2.2000000000000002</v>
      </c>
      <c r="K4396">
        <v>10600</v>
      </c>
      <c r="L4396">
        <v>3.6</v>
      </c>
      <c r="M4396">
        <v>19796</v>
      </c>
      <c r="N4396">
        <v>6.4</v>
      </c>
      <c r="O4396">
        <v>4429.8</v>
      </c>
      <c r="P4396">
        <v>1.8</v>
      </c>
      <c r="Q4396">
        <v>14718</v>
      </c>
      <c r="R4396">
        <v>5</v>
      </c>
    </row>
    <row r="4397" spans="1:18" x14ac:dyDescent="0.35">
      <c r="A4397" t="s">
        <v>8792</v>
      </c>
      <c r="B4397" t="s">
        <v>8793</v>
      </c>
      <c r="C4397">
        <v>14673.875</v>
      </c>
      <c r="D4397">
        <v>5</v>
      </c>
      <c r="E4397">
        <v>18171</v>
      </c>
      <c r="F4397">
        <v>5.875</v>
      </c>
      <c r="G4397">
        <v>13362.75</v>
      </c>
      <c r="H4397">
        <v>4.25</v>
      </c>
      <c r="I4397">
        <v>7056</v>
      </c>
      <c r="J4397">
        <v>2.5</v>
      </c>
      <c r="K4397">
        <v>12410.875</v>
      </c>
      <c r="L4397">
        <v>4.25</v>
      </c>
      <c r="M4397">
        <v>23752.5</v>
      </c>
      <c r="N4397">
        <v>7.75</v>
      </c>
      <c r="O4397">
        <v>8539</v>
      </c>
      <c r="P4397">
        <v>3.125</v>
      </c>
      <c r="Q4397">
        <v>26476.625</v>
      </c>
      <c r="R4397">
        <v>8.25</v>
      </c>
    </row>
    <row r="4398" spans="1:18" x14ac:dyDescent="0.35">
      <c r="A4398" t="s">
        <v>8794</v>
      </c>
      <c r="B4398" t="s">
        <v>8795</v>
      </c>
      <c r="C4398">
        <v>19705</v>
      </c>
      <c r="D4398">
        <v>6.5</v>
      </c>
      <c r="E4398">
        <v>22972.5</v>
      </c>
      <c r="F4398">
        <v>7.25</v>
      </c>
      <c r="G4398">
        <v>19738.75</v>
      </c>
      <c r="H4398">
        <v>6</v>
      </c>
      <c r="I4398">
        <v>16101.25</v>
      </c>
      <c r="J4398">
        <v>5</v>
      </c>
      <c r="K4398">
        <v>15433.25</v>
      </c>
      <c r="L4398">
        <v>5</v>
      </c>
      <c r="M4398">
        <v>25869</v>
      </c>
      <c r="N4398">
        <v>8.25</v>
      </c>
      <c r="O4398">
        <v>5544</v>
      </c>
      <c r="P4398">
        <v>2.25</v>
      </c>
      <c r="Q4398">
        <v>22733.5</v>
      </c>
      <c r="R4398">
        <v>7.5</v>
      </c>
    </row>
    <row r="4399" spans="1:18" x14ac:dyDescent="0.35">
      <c r="A4399" t="s">
        <v>8796</v>
      </c>
      <c r="B4399" t="s">
        <v>8797</v>
      </c>
      <c r="C4399">
        <v>8741</v>
      </c>
      <c r="D4399">
        <v>3.25</v>
      </c>
      <c r="E4399">
        <v>11894.25</v>
      </c>
      <c r="F4399">
        <v>4</v>
      </c>
      <c r="G4399">
        <v>6855.75</v>
      </c>
      <c r="H4399">
        <v>2.25</v>
      </c>
      <c r="I4399">
        <v>4405.25</v>
      </c>
      <c r="J4399">
        <v>1.75</v>
      </c>
      <c r="K4399">
        <v>7206.75</v>
      </c>
      <c r="L4399">
        <v>2.75</v>
      </c>
      <c r="M4399">
        <v>15677.25</v>
      </c>
      <c r="N4399">
        <v>5.25</v>
      </c>
      <c r="O4399">
        <v>7957.5</v>
      </c>
      <c r="P4399">
        <v>2.75</v>
      </c>
      <c r="Q4399">
        <v>28611.75</v>
      </c>
      <c r="R4399">
        <v>9</v>
      </c>
    </row>
    <row r="4400" spans="1:18" x14ac:dyDescent="0.35">
      <c r="A4400" t="s">
        <v>8798</v>
      </c>
      <c r="B4400" t="s">
        <v>8799</v>
      </c>
      <c r="C4400">
        <v>12651.2</v>
      </c>
      <c r="D4400">
        <v>4.4000000000000004</v>
      </c>
      <c r="E4400">
        <v>16449</v>
      </c>
      <c r="F4400">
        <v>5.4</v>
      </c>
      <c r="G4400">
        <v>13920</v>
      </c>
      <c r="H4400">
        <v>4.8</v>
      </c>
      <c r="I4400">
        <v>9307</v>
      </c>
      <c r="J4400">
        <v>3.2</v>
      </c>
      <c r="K4400">
        <v>12065</v>
      </c>
      <c r="L4400">
        <v>4.4000000000000004</v>
      </c>
      <c r="M4400">
        <v>17529.599999999999</v>
      </c>
      <c r="N4400">
        <v>5.8</v>
      </c>
      <c r="O4400">
        <v>4771.3999999999996</v>
      </c>
      <c r="P4400">
        <v>2</v>
      </c>
      <c r="Q4400">
        <v>14569.6</v>
      </c>
      <c r="R4400">
        <v>5</v>
      </c>
    </row>
    <row r="4401" spans="1:18" x14ac:dyDescent="0.35">
      <c r="A4401" t="s">
        <v>8800</v>
      </c>
      <c r="B4401" t="s">
        <v>8801</v>
      </c>
      <c r="C4401">
        <v>13638</v>
      </c>
      <c r="D4401">
        <v>4.5</v>
      </c>
      <c r="E4401">
        <v>19060</v>
      </c>
      <c r="F4401">
        <v>6</v>
      </c>
      <c r="G4401">
        <v>11598.5</v>
      </c>
      <c r="H4401">
        <v>4</v>
      </c>
      <c r="I4401">
        <v>7996.5</v>
      </c>
      <c r="J4401">
        <v>2.75</v>
      </c>
      <c r="K4401">
        <v>9775.5</v>
      </c>
      <c r="L4401">
        <v>3.5</v>
      </c>
      <c r="M4401">
        <v>24638.5</v>
      </c>
      <c r="N4401">
        <v>7.75</v>
      </c>
      <c r="O4401">
        <v>9332.5</v>
      </c>
      <c r="P4401">
        <v>3.25</v>
      </c>
      <c r="Q4401">
        <v>19880</v>
      </c>
      <c r="R4401">
        <v>6.25</v>
      </c>
    </row>
    <row r="4402" spans="1:18" x14ac:dyDescent="0.35">
      <c r="A4402" t="s">
        <v>8802</v>
      </c>
      <c r="B4402" t="s">
        <v>8803</v>
      </c>
      <c r="C4402">
        <v>8214.7999999999993</v>
      </c>
      <c r="D4402">
        <v>2.6</v>
      </c>
      <c r="E4402">
        <v>11259.6</v>
      </c>
      <c r="F4402">
        <v>3.8</v>
      </c>
      <c r="G4402">
        <v>8075.6</v>
      </c>
      <c r="H4402">
        <v>2.6</v>
      </c>
      <c r="I4402">
        <v>3528.2</v>
      </c>
      <c r="J4402">
        <v>1.4</v>
      </c>
      <c r="K4402">
        <v>6943.6</v>
      </c>
      <c r="L4402">
        <v>2.6</v>
      </c>
      <c r="M4402">
        <v>13429</v>
      </c>
      <c r="N4402">
        <v>4.2</v>
      </c>
      <c r="O4402">
        <v>6958.2</v>
      </c>
      <c r="P4402">
        <v>2.6</v>
      </c>
      <c r="Q4402">
        <v>26227.8</v>
      </c>
      <c r="R4402">
        <v>8.1999999999999993</v>
      </c>
    </row>
    <row r="4403" spans="1:18" x14ac:dyDescent="0.35">
      <c r="A4403" t="s">
        <v>8804</v>
      </c>
      <c r="B4403" t="s">
        <v>8805</v>
      </c>
      <c r="C4403">
        <v>6999.8</v>
      </c>
      <c r="D4403">
        <v>2.8</v>
      </c>
      <c r="E4403">
        <v>9860.2000000000007</v>
      </c>
      <c r="F4403">
        <v>3.4</v>
      </c>
      <c r="G4403">
        <v>6511.6</v>
      </c>
      <c r="H4403">
        <v>2.4</v>
      </c>
      <c r="I4403">
        <v>5701.2</v>
      </c>
      <c r="J4403">
        <v>2.4</v>
      </c>
      <c r="K4403">
        <v>5295.2</v>
      </c>
      <c r="L4403">
        <v>2</v>
      </c>
      <c r="M4403">
        <v>7217.4</v>
      </c>
      <c r="N4403">
        <v>2.6</v>
      </c>
      <c r="O4403">
        <v>11023.8</v>
      </c>
      <c r="P4403">
        <v>3.8</v>
      </c>
      <c r="Q4403">
        <v>12454</v>
      </c>
      <c r="R4403">
        <v>4.2</v>
      </c>
    </row>
    <row r="4404" spans="1:18" x14ac:dyDescent="0.35">
      <c r="A4404" t="s">
        <v>8806</v>
      </c>
      <c r="B4404" t="s">
        <v>8807</v>
      </c>
      <c r="C4404">
        <v>3176</v>
      </c>
      <c r="D4404">
        <v>1.6</v>
      </c>
      <c r="E4404">
        <v>3980</v>
      </c>
      <c r="F4404">
        <v>1.6</v>
      </c>
      <c r="G4404">
        <v>2919.4</v>
      </c>
      <c r="H4404">
        <v>1.6</v>
      </c>
      <c r="I4404">
        <v>1785.6</v>
      </c>
      <c r="J4404">
        <v>1.4</v>
      </c>
      <c r="K4404">
        <v>2834.6</v>
      </c>
      <c r="L4404">
        <v>1.4</v>
      </c>
      <c r="M4404">
        <v>8311.6</v>
      </c>
      <c r="N4404">
        <v>3.2</v>
      </c>
      <c r="O4404">
        <v>6780.8</v>
      </c>
      <c r="P4404">
        <v>2.4</v>
      </c>
      <c r="Q4404">
        <v>27501.200000000001</v>
      </c>
      <c r="R4404">
        <v>8.8000000000000007</v>
      </c>
    </row>
    <row r="4405" spans="1:18" x14ac:dyDescent="0.35">
      <c r="A4405" t="s">
        <v>8808</v>
      </c>
      <c r="B4405" t="s">
        <v>8809</v>
      </c>
      <c r="C4405">
        <v>472.75</v>
      </c>
      <c r="D4405">
        <v>1</v>
      </c>
      <c r="E4405">
        <v>1889.25</v>
      </c>
      <c r="F4405">
        <v>1.25</v>
      </c>
      <c r="G4405">
        <v>626</v>
      </c>
      <c r="H4405">
        <v>1</v>
      </c>
      <c r="I4405">
        <v>1218.25</v>
      </c>
      <c r="J4405">
        <v>1.25</v>
      </c>
      <c r="K4405">
        <v>429</v>
      </c>
      <c r="L4405">
        <v>1</v>
      </c>
      <c r="M4405">
        <v>705.75</v>
      </c>
      <c r="N4405">
        <v>1</v>
      </c>
      <c r="O4405">
        <v>8919</v>
      </c>
      <c r="P4405">
        <v>3.25</v>
      </c>
      <c r="Q4405">
        <v>3812.5</v>
      </c>
      <c r="R4405">
        <v>1.75</v>
      </c>
    </row>
    <row r="4406" spans="1:18" x14ac:dyDescent="0.35">
      <c r="A4406" t="s">
        <v>8810</v>
      </c>
      <c r="B4406" t="s">
        <v>8811</v>
      </c>
      <c r="C4406">
        <v>6547.4</v>
      </c>
      <c r="D4406">
        <v>2.4</v>
      </c>
      <c r="E4406">
        <v>9734.4</v>
      </c>
      <c r="F4406">
        <v>3.4</v>
      </c>
      <c r="G4406">
        <v>6064.2</v>
      </c>
      <c r="H4406">
        <v>2.2000000000000002</v>
      </c>
      <c r="I4406">
        <v>3075.6</v>
      </c>
      <c r="J4406">
        <v>1.4</v>
      </c>
      <c r="K4406">
        <v>5520.8</v>
      </c>
      <c r="L4406">
        <v>2</v>
      </c>
      <c r="M4406">
        <v>8463.2000000000007</v>
      </c>
      <c r="N4406">
        <v>3</v>
      </c>
      <c r="O4406">
        <v>10583.4</v>
      </c>
      <c r="P4406">
        <v>3.8</v>
      </c>
      <c r="Q4406">
        <v>18620.400000000001</v>
      </c>
      <c r="R4406">
        <v>6.2</v>
      </c>
    </row>
    <row r="4407" spans="1:18" x14ac:dyDescent="0.35">
      <c r="A4407" t="s">
        <v>8812</v>
      </c>
      <c r="B4407" t="s">
        <v>8813</v>
      </c>
      <c r="C4407">
        <v>3553.4</v>
      </c>
      <c r="D4407">
        <v>1.6</v>
      </c>
      <c r="E4407">
        <v>7603.4</v>
      </c>
      <c r="F4407">
        <v>3</v>
      </c>
      <c r="G4407">
        <v>3684.2</v>
      </c>
      <c r="H4407">
        <v>1.8</v>
      </c>
      <c r="I4407">
        <v>2196.6</v>
      </c>
      <c r="J4407">
        <v>1.4</v>
      </c>
      <c r="K4407">
        <v>4111</v>
      </c>
      <c r="L4407">
        <v>1.8</v>
      </c>
      <c r="M4407">
        <v>7034.6</v>
      </c>
      <c r="N4407">
        <v>2.6</v>
      </c>
      <c r="O4407">
        <v>3326.6</v>
      </c>
      <c r="P4407">
        <v>1.6</v>
      </c>
      <c r="Q4407">
        <v>7622.6</v>
      </c>
      <c r="R4407">
        <v>2.8</v>
      </c>
    </row>
    <row r="4408" spans="1:18" x14ac:dyDescent="0.35">
      <c r="A4408" t="s">
        <v>8814</v>
      </c>
      <c r="B4408" t="s">
        <v>8815</v>
      </c>
      <c r="C4408">
        <v>29520</v>
      </c>
      <c r="D4408">
        <v>9.25</v>
      </c>
      <c r="E4408">
        <v>29559.5</v>
      </c>
      <c r="F4408">
        <v>9.25</v>
      </c>
      <c r="G4408">
        <v>30891</v>
      </c>
      <c r="H4408">
        <v>9.5</v>
      </c>
      <c r="I4408">
        <v>29749.25</v>
      </c>
      <c r="J4408">
        <v>9.5</v>
      </c>
      <c r="K4408">
        <v>33380.75</v>
      </c>
      <c r="L4408">
        <v>10</v>
      </c>
      <c r="M4408">
        <v>29308.5</v>
      </c>
      <c r="N4408">
        <v>9.25</v>
      </c>
      <c r="O4408">
        <v>14734.75</v>
      </c>
      <c r="P4408">
        <v>5</v>
      </c>
      <c r="Q4408">
        <v>17505.75</v>
      </c>
      <c r="R4408">
        <v>5.5</v>
      </c>
    </row>
    <row r="4409" spans="1:18" x14ac:dyDescent="0.35">
      <c r="A4409" t="s">
        <v>8816</v>
      </c>
      <c r="B4409" t="s">
        <v>8817</v>
      </c>
      <c r="C4409">
        <v>26928.857142857141</v>
      </c>
      <c r="D4409">
        <v>8.4285714285714288</v>
      </c>
      <c r="E4409">
        <v>20312.142857142859</v>
      </c>
      <c r="F4409">
        <v>6.4285714285714288</v>
      </c>
      <c r="G4409">
        <v>23663.428571428569</v>
      </c>
      <c r="H4409">
        <v>7.5714285714285712</v>
      </c>
      <c r="I4409">
        <v>24852</v>
      </c>
      <c r="J4409">
        <v>8</v>
      </c>
      <c r="K4409">
        <v>28970.428571428569</v>
      </c>
      <c r="L4409">
        <v>9</v>
      </c>
      <c r="M4409">
        <v>23183</v>
      </c>
      <c r="N4409">
        <v>7.2857142857142856</v>
      </c>
      <c r="O4409">
        <v>24938.571428571431</v>
      </c>
      <c r="P4409">
        <v>7.8571428571428568</v>
      </c>
      <c r="Q4409">
        <v>24707.71428571429</v>
      </c>
      <c r="R4409">
        <v>7.8571428571428568</v>
      </c>
    </row>
    <row r="4410" spans="1:18" x14ac:dyDescent="0.35">
      <c r="A4410" t="s">
        <v>8818</v>
      </c>
      <c r="B4410" t="s">
        <v>8819</v>
      </c>
      <c r="C4410">
        <v>24175.599999999999</v>
      </c>
      <c r="D4410">
        <v>7.8</v>
      </c>
      <c r="E4410">
        <v>28068.6</v>
      </c>
      <c r="F4410">
        <v>8.8000000000000007</v>
      </c>
      <c r="G4410">
        <v>30314.400000000001</v>
      </c>
      <c r="H4410">
        <v>9.6</v>
      </c>
      <c r="I4410">
        <v>28825.4</v>
      </c>
      <c r="J4410">
        <v>9.1999999999999993</v>
      </c>
      <c r="K4410">
        <v>32740</v>
      </c>
      <c r="L4410">
        <v>10</v>
      </c>
      <c r="M4410">
        <v>25941</v>
      </c>
      <c r="N4410">
        <v>8.1999999999999993</v>
      </c>
      <c r="O4410">
        <v>4201.2</v>
      </c>
      <c r="P4410">
        <v>1.8</v>
      </c>
      <c r="Q4410">
        <v>12233.6</v>
      </c>
      <c r="R4410">
        <v>4</v>
      </c>
    </row>
    <row r="4411" spans="1:18" x14ac:dyDescent="0.35">
      <c r="A4411" t="s">
        <v>8820</v>
      </c>
      <c r="B4411" t="s">
        <v>8821</v>
      </c>
      <c r="C4411">
        <v>21541.75</v>
      </c>
      <c r="D4411">
        <v>7</v>
      </c>
      <c r="E4411">
        <v>25567</v>
      </c>
      <c r="F4411">
        <v>8.25</v>
      </c>
      <c r="G4411">
        <v>26182.5</v>
      </c>
      <c r="H4411">
        <v>8.25</v>
      </c>
      <c r="I4411">
        <v>22422.25</v>
      </c>
      <c r="J4411">
        <v>7</v>
      </c>
      <c r="K4411">
        <v>30579.5</v>
      </c>
      <c r="L4411">
        <v>9.5</v>
      </c>
      <c r="M4411">
        <v>26303.5</v>
      </c>
      <c r="N4411">
        <v>8.5</v>
      </c>
      <c r="O4411">
        <v>4176</v>
      </c>
      <c r="P4411">
        <v>1.75</v>
      </c>
      <c r="Q4411">
        <v>11021</v>
      </c>
      <c r="R4411">
        <v>3.75</v>
      </c>
    </row>
    <row r="4412" spans="1:18" x14ac:dyDescent="0.35">
      <c r="A4412" t="s">
        <v>8822</v>
      </c>
      <c r="B4412" t="s">
        <v>8823</v>
      </c>
      <c r="C4412">
        <v>26524.857142857141</v>
      </c>
      <c r="D4412">
        <v>8.5714285714285712</v>
      </c>
      <c r="E4412">
        <v>26797.428571428569</v>
      </c>
      <c r="F4412">
        <v>8.2857142857142865</v>
      </c>
      <c r="G4412">
        <v>27507</v>
      </c>
      <c r="H4412">
        <v>8.5714285714285712</v>
      </c>
      <c r="I4412">
        <v>24794.857142857141</v>
      </c>
      <c r="J4412">
        <v>7.8571428571428568</v>
      </c>
      <c r="K4412">
        <v>32351.571428571431</v>
      </c>
      <c r="L4412">
        <v>10</v>
      </c>
      <c r="M4412">
        <v>21519.428571428569</v>
      </c>
      <c r="N4412">
        <v>6.7142857142857144</v>
      </c>
      <c r="O4412">
        <v>10892.857142857139</v>
      </c>
      <c r="P4412">
        <v>3.714285714285714</v>
      </c>
      <c r="Q4412">
        <v>19684.857142857141</v>
      </c>
      <c r="R4412">
        <v>6.2857142857142856</v>
      </c>
    </row>
    <row r="4413" spans="1:18" x14ac:dyDescent="0.35">
      <c r="A4413" t="s">
        <v>8824</v>
      </c>
      <c r="B4413" t="s">
        <v>8825</v>
      </c>
      <c r="C4413">
        <v>22590.142857142859</v>
      </c>
      <c r="D4413">
        <v>7.1428571428571432</v>
      </c>
      <c r="E4413">
        <v>22168.71428571429</v>
      </c>
      <c r="F4413">
        <v>7.1428571428571432</v>
      </c>
      <c r="G4413">
        <v>24954.142857142859</v>
      </c>
      <c r="H4413">
        <v>8</v>
      </c>
      <c r="I4413">
        <v>18103.142857142859</v>
      </c>
      <c r="J4413">
        <v>6</v>
      </c>
      <c r="K4413">
        <v>30954</v>
      </c>
      <c r="L4413">
        <v>9.7142857142857135</v>
      </c>
      <c r="M4413">
        <v>16491.142857142859</v>
      </c>
      <c r="N4413">
        <v>5.4285714285714288</v>
      </c>
      <c r="O4413">
        <v>10769.571428571429</v>
      </c>
      <c r="P4413">
        <v>3.5714285714285721</v>
      </c>
      <c r="Q4413">
        <v>20013.28571428571</v>
      </c>
      <c r="R4413">
        <v>6.4285714285714288</v>
      </c>
    </row>
    <row r="4414" spans="1:18" x14ac:dyDescent="0.35">
      <c r="A4414" t="s">
        <v>8826</v>
      </c>
      <c r="B4414" t="s">
        <v>8827</v>
      </c>
      <c r="C4414">
        <v>24039</v>
      </c>
      <c r="D4414">
        <v>7.6</v>
      </c>
      <c r="E4414">
        <v>18958.2</v>
      </c>
      <c r="F4414">
        <v>6</v>
      </c>
      <c r="G4414">
        <v>23012.2</v>
      </c>
      <c r="H4414">
        <v>7.4</v>
      </c>
      <c r="I4414">
        <v>19080.8</v>
      </c>
      <c r="J4414">
        <v>6.2</v>
      </c>
      <c r="K4414">
        <v>28547</v>
      </c>
      <c r="L4414">
        <v>8.8000000000000007</v>
      </c>
      <c r="M4414">
        <v>18509</v>
      </c>
      <c r="N4414">
        <v>5.8</v>
      </c>
      <c r="O4414">
        <v>18248.400000000001</v>
      </c>
      <c r="P4414">
        <v>6</v>
      </c>
      <c r="Q4414">
        <v>26050.2</v>
      </c>
      <c r="R4414">
        <v>8.1999999999999993</v>
      </c>
    </row>
    <row r="4415" spans="1:18" x14ac:dyDescent="0.35">
      <c r="A4415" t="s">
        <v>8828</v>
      </c>
      <c r="B4415" t="s">
        <v>8829</v>
      </c>
      <c r="C4415">
        <v>24700.666666666672</v>
      </c>
      <c r="D4415">
        <v>7.833333333333333</v>
      </c>
      <c r="E4415">
        <v>25188.5</v>
      </c>
      <c r="F4415">
        <v>7.833333333333333</v>
      </c>
      <c r="G4415">
        <v>27652.833333333328</v>
      </c>
      <c r="H4415">
        <v>8.8333333333333339</v>
      </c>
      <c r="I4415">
        <v>21581.666666666672</v>
      </c>
      <c r="J4415">
        <v>6.833333333333333</v>
      </c>
      <c r="K4415">
        <v>32425.333333333328</v>
      </c>
      <c r="L4415">
        <v>10</v>
      </c>
      <c r="M4415">
        <v>23262.166666666672</v>
      </c>
      <c r="N4415">
        <v>7.166666666666667</v>
      </c>
      <c r="O4415">
        <v>7950.833333333333</v>
      </c>
      <c r="P4415">
        <v>2.833333333333333</v>
      </c>
      <c r="Q4415">
        <v>17171.166666666672</v>
      </c>
      <c r="R4415">
        <v>5.5</v>
      </c>
    </row>
    <row r="4416" spans="1:18" x14ac:dyDescent="0.35">
      <c r="A4416" t="s">
        <v>8830</v>
      </c>
      <c r="B4416" t="s">
        <v>8831</v>
      </c>
      <c r="C4416">
        <v>23180</v>
      </c>
      <c r="D4416">
        <v>7.5</v>
      </c>
      <c r="E4416">
        <v>25606.75</v>
      </c>
      <c r="F4416">
        <v>8.25</v>
      </c>
      <c r="G4416">
        <v>29011</v>
      </c>
      <c r="H4416">
        <v>9.25</v>
      </c>
      <c r="I4416">
        <v>19171.25</v>
      </c>
      <c r="J4416">
        <v>6</v>
      </c>
      <c r="K4416">
        <v>32890</v>
      </c>
      <c r="L4416">
        <v>10</v>
      </c>
      <c r="M4416">
        <v>22098.75</v>
      </c>
      <c r="N4416">
        <v>7.25</v>
      </c>
      <c r="O4416">
        <v>7074.75</v>
      </c>
      <c r="P4416">
        <v>2.5</v>
      </c>
      <c r="Q4416">
        <v>9222.5</v>
      </c>
      <c r="R4416">
        <v>3.25</v>
      </c>
    </row>
    <row r="4417" spans="1:18" x14ac:dyDescent="0.35">
      <c r="A4417" t="s">
        <v>8832</v>
      </c>
      <c r="B4417" t="s">
        <v>8833</v>
      </c>
      <c r="C4417">
        <v>22219.5</v>
      </c>
      <c r="D4417">
        <v>7</v>
      </c>
      <c r="E4417">
        <v>19944.25</v>
      </c>
      <c r="F4417">
        <v>6.5</v>
      </c>
      <c r="G4417">
        <v>18973.5</v>
      </c>
      <c r="H4417">
        <v>6</v>
      </c>
      <c r="I4417">
        <v>17536.75</v>
      </c>
      <c r="J4417">
        <v>5.75</v>
      </c>
      <c r="K4417">
        <v>22029.75</v>
      </c>
      <c r="L4417">
        <v>7</v>
      </c>
      <c r="M4417">
        <v>17471.5</v>
      </c>
      <c r="N4417">
        <v>5.75</v>
      </c>
      <c r="O4417">
        <v>28512.5</v>
      </c>
      <c r="P4417">
        <v>9</v>
      </c>
      <c r="Q4417">
        <v>20492.25</v>
      </c>
      <c r="R4417">
        <v>6.75</v>
      </c>
    </row>
    <row r="4418" spans="1:18" x14ac:dyDescent="0.35">
      <c r="A4418" t="s">
        <v>8834</v>
      </c>
      <c r="B4418" t="s">
        <v>8835</v>
      </c>
      <c r="C4418">
        <v>32503</v>
      </c>
      <c r="D4418">
        <v>10</v>
      </c>
      <c r="E4418">
        <v>30072</v>
      </c>
      <c r="F4418">
        <v>9.5</v>
      </c>
      <c r="G4418">
        <v>29947.5</v>
      </c>
      <c r="H4418">
        <v>9.5</v>
      </c>
      <c r="I4418">
        <v>30875.5</v>
      </c>
      <c r="J4418">
        <v>9.25</v>
      </c>
      <c r="K4418">
        <v>31317.5</v>
      </c>
      <c r="L4418">
        <v>9.75</v>
      </c>
      <c r="M4418">
        <v>27230.25</v>
      </c>
      <c r="N4418">
        <v>8.5</v>
      </c>
      <c r="O4418">
        <v>26105.75</v>
      </c>
      <c r="P4418">
        <v>8</v>
      </c>
      <c r="Q4418">
        <v>28973</v>
      </c>
      <c r="R4418">
        <v>9.25</v>
      </c>
    </row>
    <row r="4419" spans="1:18" x14ac:dyDescent="0.35">
      <c r="A4419" t="s">
        <v>8836</v>
      </c>
      <c r="B4419" t="s">
        <v>8837</v>
      </c>
      <c r="C4419">
        <v>13540.5</v>
      </c>
      <c r="D4419">
        <v>4.5</v>
      </c>
      <c r="E4419">
        <v>10768.5</v>
      </c>
      <c r="F4419">
        <v>3.75</v>
      </c>
      <c r="G4419">
        <v>12818.25</v>
      </c>
      <c r="H4419">
        <v>4</v>
      </c>
      <c r="I4419">
        <v>8550</v>
      </c>
      <c r="J4419">
        <v>3.25</v>
      </c>
      <c r="K4419">
        <v>13608.25</v>
      </c>
      <c r="L4419">
        <v>4.75</v>
      </c>
      <c r="M4419">
        <v>9845</v>
      </c>
      <c r="N4419">
        <v>3.5</v>
      </c>
      <c r="O4419">
        <v>24505.5</v>
      </c>
      <c r="P4419">
        <v>7.75</v>
      </c>
      <c r="Q4419">
        <v>27950.25</v>
      </c>
      <c r="R4419">
        <v>8.75</v>
      </c>
    </row>
    <row r="4420" spans="1:18" x14ac:dyDescent="0.35">
      <c r="A4420" t="s">
        <v>8838</v>
      </c>
      <c r="B4420" t="s">
        <v>8839</v>
      </c>
      <c r="C4420">
        <v>13929.6</v>
      </c>
      <c r="D4420">
        <v>4.5999999999999996</v>
      </c>
      <c r="E4420">
        <v>13918.4</v>
      </c>
      <c r="F4420">
        <v>4.5999999999999996</v>
      </c>
      <c r="G4420">
        <v>15855.4</v>
      </c>
      <c r="H4420">
        <v>5.2</v>
      </c>
      <c r="I4420">
        <v>12266.8</v>
      </c>
      <c r="J4420">
        <v>4.2</v>
      </c>
      <c r="K4420">
        <v>13119</v>
      </c>
      <c r="L4420">
        <v>4.4000000000000004</v>
      </c>
      <c r="M4420">
        <v>5813.2</v>
      </c>
      <c r="N4420">
        <v>2.2000000000000002</v>
      </c>
      <c r="O4420">
        <v>31581.8</v>
      </c>
      <c r="P4420">
        <v>9.8000000000000007</v>
      </c>
      <c r="Q4420">
        <v>15344.6</v>
      </c>
      <c r="R4420">
        <v>5</v>
      </c>
    </row>
    <row r="4421" spans="1:18" x14ac:dyDescent="0.35">
      <c r="A4421" t="s">
        <v>8840</v>
      </c>
      <c r="B4421" t="s">
        <v>8841</v>
      </c>
      <c r="C4421">
        <v>6831</v>
      </c>
      <c r="D4421">
        <v>2.6</v>
      </c>
      <c r="E4421">
        <v>5716.4</v>
      </c>
      <c r="F4421">
        <v>2.2000000000000002</v>
      </c>
      <c r="G4421">
        <v>6131</v>
      </c>
      <c r="H4421">
        <v>2.4</v>
      </c>
      <c r="I4421">
        <v>4622.3999999999996</v>
      </c>
      <c r="J4421">
        <v>2</v>
      </c>
      <c r="K4421">
        <v>9785.2000000000007</v>
      </c>
      <c r="L4421">
        <v>3.4</v>
      </c>
      <c r="M4421">
        <v>3682.6</v>
      </c>
      <c r="N4421">
        <v>1.6</v>
      </c>
      <c r="O4421">
        <v>28471.200000000001</v>
      </c>
      <c r="P4421">
        <v>8.8000000000000007</v>
      </c>
      <c r="Q4421">
        <v>20936</v>
      </c>
      <c r="R4421">
        <v>6.6</v>
      </c>
    </row>
    <row r="4422" spans="1:18" x14ac:dyDescent="0.35">
      <c r="A4422" t="s">
        <v>8842</v>
      </c>
      <c r="B4422" t="s">
        <v>8843</v>
      </c>
      <c r="C4422">
        <v>8619.75</v>
      </c>
      <c r="D4422">
        <v>3.25</v>
      </c>
      <c r="E4422">
        <v>7665</v>
      </c>
      <c r="F4422">
        <v>2.5</v>
      </c>
      <c r="G4422">
        <v>7265.5</v>
      </c>
      <c r="H4422">
        <v>2.5</v>
      </c>
      <c r="I4422">
        <v>5837.5</v>
      </c>
      <c r="J4422">
        <v>2.25</v>
      </c>
      <c r="K4422">
        <v>10007.25</v>
      </c>
      <c r="L4422">
        <v>3.25</v>
      </c>
      <c r="M4422">
        <v>7952.5</v>
      </c>
      <c r="N4422">
        <v>3</v>
      </c>
      <c r="O4422">
        <v>30628</v>
      </c>
      <c r="P4422">
        <v>9.5</v>
      </c>
      <c r="Q4422">
        <v>21814.25</v>
      </c>
      <c r="R4422">
        <v>7</v>
      </c>
    </row>
    <row r="4423" spans="1:18" x14ac:dyDescent="0.35">
      <c r="A4423" t="s">
        <v>8844</v>
      </c>
      <c r="B4423" t="s">
        <v>8845</v>
      </c>
      <c r="C4423">
        <v>19024.142857142859</v>
      </c>
      <c r="D4423">
        <v>6.1428571428571432</v>
      </c>
      <c r="E4423">
        <v>17533</v>
      </c>
      <c r="F4423">
        <v>5.5714285714285712</v>
      </c>
      <c r="G4423">
        <v>18111.142857142859</v>
      </c>
      <c r="H4423">
        <v>5.8571428571428568</v>
      </c>
      <c r="I4423">
        <v>19364.857142857141</v>
      </c>
      <c r="J4423">
        <v>6.1428571428571432</v>
      </c>
      <c r="K4423">
        <v>16290.857142857139</v>
      </c>
      <c r="L4423">
        <v>5.2857142857142856</v>
      </c>
      <c r="M4423">
        <v>8334.1428571428569</v>
      </c>
      <c r="N4423">
        <v>2.8571428571428572</v>
      </c>
      <c r="O4423">
        <v>32696.142857142859</v>
      </c>
      <c r="P4423">
        <v>10</v>
      </c>
      <c r="Q4423">
        <v>17120.571428571431</v>
      </c>
      <c r="R4423">
        <v>5.5714285714285712</v>
      </c>
    </row>
    <row r="4424" spans="1:18" x14ac:dyDescent="0.35">
      <c r="A4424" t="s">
        <v>8846</v>
      </c>
      <c r="B4424" t="s">
        <v>8847</v>
      </c>
      <c r="C4424">
        <v>23759.333333333328</v>
      </c>
      <c r="D4424">
        <v>7.666666666666667</v>
      </c>
      <c r="E4424">
        <v>24487.166666666672</v>
      </c>
      <c r="F4424">
        <v>8</v>
      </c>
      <c r="G4424">
        <v>24864.333333333328</v>
      </c>
      <c r="H4424">
        <v>8.1666666666666661</v>
      </c>
      <c r="I4424">
        <v>29238.666666666672</v>
      </c>
      <c r="J4424">
        <v>9</v>
      </c>
      <c r="K4424">
        <v>24179.166666666672</v>
      </c>
      <c r="L4424">
        <v>7.5</v>
      </c>
      <c r="M4424">
        <v>13418.16666666667</v>
      </c>
      <c r="N4424">
        <v>4.333333333333333</v>
      </c>
      <c r="O4424">
        <v>32215.666666666672</v>
      </c>
      <c r="P4424">
        <v>9.8333333333333339</v>
      </c>
      <c r="Q4424">
        <v>7632.833333333333</v>
      </c>
      <c r="R4424">
        <v>2.666666666666667</v>
      </c>
    </row>
    <row r="4425" spans="1:18" x14ac:dyDescent="0.35">
      <c r="A4425" t="s">
        <v>8848</v>
      </c>
      <c r="B4425" t="s">
        <v>8849</v>
      </c>
      <c r="C4425">
        <v>23544</v>
      </c>
      <c r="D4425">
        <v>7.4285714285714288</v>
      </c>
      <c r="E4425">
        <v>26648.857142857141</v>
      </c>
      <c r="F4425">
        <v>8.4285714285714288</v>
      </c>
      <c r="G4425">
        <v>24476.428571428569</v>
      </c>
      <c r="H4425">
        <v>7.8571428571428568</v>
      </c>
      <c r="I4425">
        <v>29689.857142857141</v>
      </c>
      <c r="J4425">
        <v>9.2857142857142865</v>
      </c>
      <c r="K4425">
        <v>23118.428571428569</v>
      </c>
      <c r="L4425">
        <v>7.1428571428571432</v>
      </c>
      <c r="M4425">
        <v>14881.857142857139</v>
      </c>
      <c r="N4425">
        <v>4.7142857142857144</v>
      </c>
      <c r="O4425">
        <v>32168.28571428571</v>
      </c>
      <c r="P4425">
        <v>9.8571428571428577</v>
      </c>
      <c r="Q4425">
        <v>6093.4285714285716</v>
      </c>
      <c r="R4425">
        <v>2.4285714285714279</v>
      </c>
    </row>
    <row r="4426" spans="1:18" x14ac:dyDescent="0.35">
      <c r="A4426" t="s">
        <v>8850</v>
      </c>
      <c r="B4426" t="s">
        <v>8851</v>
      </c>
      <c r="C4426">
        <v>29997.75</v>
      </c>
      <c r="D4426">
        <v>9.5</v>
      </c>
      <c r="E4426">
        <v>27310.25</v>
      </c>
      <c r="F4426">
        <v>8.5</v>
      </c>
      <c r="G4426">
        <v>26573.75</v>
      </c>
      <c r="H4426">
        <v>8.25</v>
      </c>
      <c r="I4426">
        <v>26210</v>
      </c>
      <c r="J4426">
        <v>8.25</v>
      </c>
      <c r="K4426">
        <v>26989.5</v>
      </c>
      <c r="L4426">
        <v>8.5</v>
      </c>
      <c r="M4426">
        <v>22849.75</v>
      </c>
      <c r="N4426">
        <v>7.25</v>
      </c>
      <c r="O4426">
        <v>27946.5</v>
      </c>
      <c r="P4426">
        <v>8.75</v>
      </c>
      <c r="Q4426">
        <v>27045.75</v>
      </c>
      <c r="R4426">
        <v>8.25</v>
      </c>
    </row>
    <row r="4427" spans="1:18" x14ac:dyDescent="0.35">
      <c r="A4427" t="s">
        <v>8852</v>
      </c>
      <c r="B4427" t="s">
        <v>8853</v>
      </c>
      <c r="C4427">
        <v>30912.2</v>
      </c>
      <c r="D4427">
        <v>9.6</v>
      </c>
      <c r="E4427">
        <v>29708.799999999999</v>
      </c>
      <c r="F4427">
        <v>9</v>
      </c>
      <c r="G4427">
        <v>29399.8</v>
      </c>
      <c r="H4427">
        <v>9.1999999999999993</v>
      </c>
      <c r="I4427">
        <v>30529.4</v>
      </c>
      <c r="J4427">
        <v>9.4</v>
      </c>
      <c r="K4427">
        <v>30151.200000000001</v>
      </c>
      <c r="L4427">
        <v>9.1999999999999993</v>
      </c>
      <c r="M4427">
        <v>25300.400000000001</v>
      </c>
      <c r="N4427">
        <v>8</v>
      </c>
      <c r="O4427">
        <v>32401.4</v>
      </c>
      <c r="P4427">
        <v>10</v>
      </c>
      <c r="Q4427">
        <v>14982.2</v>
      </c>
      <c r="R4427">
        <v>5</v>
      </c>
    </row>
    <row r="4428" spans="1:18" x14ac:dyDescent="0.35">
      <c r="A4428" t="s">
        <v>8854</v>
      </c>
      <c r="B4428" t="s">
        <v>8855</v>
      </c>
      <c r="C4428">
        <v>30994.125</v>
      </c>
      <c r="D4428">
        <v>9.5</v>
      </c>
      <c r="E4428">
        <v>27898.75</v>
      </c>
      <c r="F4428">
        <v>8.75</v>
      </c>
      <c r="G4428">
        <v>30169.75</v>
      </c>
      <c r="H4428">
        <v>9.375</v>
      </c>
      <c r="I4428">
        <v>31520.125</v>
      </c>
      <c r="J4428">
        <v>9.625</v>
      </c>
      <c r="K4428">
        <v>28263.125</v>
      </c>
      <c r="L4428">
        <v>8.75</v>
      </c>
      <c r="M4428">
        <v>25056.875</v>
      </c>
      <c r="N4428">
        <v>8</v>
      </c>
      <c r="O4428">
        <v>29304.25</v>
      </c>
      <c r="P4428">
        <v>9.25</v>
      </c>
      <c r="Q4428">
        <v>22687.625</v>
      </c>
      <c r="R4428">
        <v>7.125</v>
      </c>
    </row>
    <row r="4429" spans="1:18" x14ac:dyDescent="0.35">
      <c r="A4429" t="s">
        <v>8856</v>
      </c>
      <c r="B4429" t="s">
        <v>8857</v>
      </c>
      <c r="C4429">
        <v>29005.71428571429</v>
      </c>
      <c r="D4429">
        <v>8.8571428571428577</v>
      </c>
      <c r="E4429">
        <v>26063.428571428569</v>
      </c>
      <c r="F4429">
        <v>8.1428571428571423</v>
      </c>
      <c r="G4429">
        <v>26559.428571428569</v>
      </c>
      <c r="H4429">
        <v>8.4285714285714288</v>
      </c>
      <c r="I4429">
        <v>25804.428571428569</v>
      </c>
      <c r="J4429">
        <v>8.1428571428571423</v>
      </c>
      <c r="K4429">
        <v>27461.428571428569</v>
      </c>
      <c r="L4429">
        <v>8.5714285714285712</v>
      </c>
      <c r="M4429">
        <v>26652</v>
      </c>
      <c r="N4429">
        <v>8.2857142857142865</v>
      </c>
      <c r="O4429">
        <v>28050.142857142859</v>
      </c>
      <c r="P4429">
        <v>8.7142857142857135</v>
      </c>
      <c r="Q4429">
        <v>28798.571428571431</v>
      </c>
      <c r="R4429">
        <v>9</v>
      </c>
    </row>
    <row r="4430" spans="1:18" x14ac:dyDescent="0.35">
      <c r="A4430" t="s">
        <v>8858</v>
      </c>
      <c r="B4430" t="s">
        <v>8859</v>
      </c>
      <c r="C4430">
        <v>33369.25</v>
      </c>
      <c r="D4430">
        <v>10</v>
      </c>
      <c r="E4430">
        <v>32777.5</v>
      </c>
      <c r="F4430">
        <v>10</v>
      </c>
      <c r="G4430">
        <v>32757.75</v>
      </c>
      <c r="H4430">
        <v>10</v>
      </c>
      <c r="I4430">
        <v>33559.25</v>
      </c>
      <c r="J4430">
        <v>10</v>
      </c>
      <c r="K4430">
        <v>32605</v>
      </c>
      <c r="L4430">
        <v>10</v>
      </c>
      <c r="M4430">
        <v>30669.5</v>
      </c>
      <c r="N4430">
        <v>9.5</v>
      </c>
      <c r="O4430">
        <v>28681</v>
      </c>
      <c r="P4430">
        <v>9</v>
      </c>
      <c r="Q4430">
        <v>23557.75</v>
      </c>
      <c r="R4430">
        <v>7.5</v>
      </c>
    </row>
    <row r="4431" spans="1:18" x14ac:dyDescent="0.35">
      <c r="A4431" t="s">
        <v>8860</v>
      </c>
      <c r="B4431" t="s">
        <v>8861</v>
      </c>
      <c r="C4431">
        <v>33024.666666666657</v>
      </c>
      <c r="D4431">
        <v>10</v>
      </c>
      <c r="E4431">
        <v>31842.333333333328</v>
      </c>
      <c r="F4431">
        <v>9.6666666666666661</v>
      </c>
      <c r="G4431">
        <v>30726.333333333328</v>
      </c>
      <c r="H4431">
        <v>9.3333333333333339</v>
      </c>
      <c r="I4431">
        <v>33093.333333333343</v>
      </c>
      <c r="J4431">
        <v>10</v>
      </c>
      <c r="K4431">
        <v>31577.333333333328</v>
      </c>
      <c r="L4431">
        <v>9.6666666666666661</v>
      </c>
      <c r="M4431">
        <v>30830.333333333328</v>
      </c>
      <c r="N4431">
        <v>9.6666666666666661</v>
      </c>
      <c r="O4431">
        <v>28518.333333333328</v>
      </c>
      <c r="P4431">
        <v>9</v>
      </c>
      <c r="Q4431">
        <v>24928</v>
      </c>
      <c r="R4431">
        <v>8</v>
      </c>
    </row>
    <row r="4432" spans="1:18" x14ac:dyDescent="0.35">
      <c r="A4432" t="s">
        <v>8862</v>
      </c>
      <c r="B4432" t="s">
        <v>8863</v>
      </c>
      <c r="C4432">
        <v>22884.799999999999</v>
      </c>
      <c r="D4432">
        <v>7.4</v>
      </c>
      <c r="E4432">
        <v>22014.6</v>
      </c>
      <c r="F4432">
        <v>7</v>
      </c>
      <c r="G4432">
        <v>22766.6</v>
      </c>
      <c r="H4432">
        <v>7.4</v>
      </c>
      <c r="I4432">
        <v>22965.8</v>
      </c>
      <c r="J4432">
        <v>7.4</v>
      </c>
      <c r="K4432">
        <v>30222</v>
      </c>
      <c r="L4432">
        <v>9.6</v>
      </c>
      <c r="M4432">
        <v>26553.4</v>
      </c>
      <c r="N4432">
        <v>8.4</v>
      </c>
      <c r="O4432">
        <v>6401.8</v>
      </c>
      <c r="P4432">
        <v>2.2000000000000002</v>
      </c>
      <c r="Q4432">
        <v>16346.2</v>
      </c>
      <c r="R4432">
        <v>5.2</v>
      </c>
    </row>
    <row r="4433" spans="1:18" x14ac:dyDescent="0.35">
      <c r="A4433" t="s">
        <v>8864</v>
      </c>
      <c r="B4433" t="s">
        <v>8865</v>
      </c>
      <c r="C4433">
        <v>22075.333333333328</v>
      </c>
      <c r="D4433">
        <v>7</v>
      </c>
      <c r="E4433">
        <v>23288.5</v>
      </c>
      <c r="F4433">
        <v>7.5</v>
      </c>
      <c r="G4433">
        <v>25020.5</v>
      </c>
      <c r="H4433">
        <v>7.833333333333333</v>
      </c>
      <c r="I4433">
        <v>19971.5</v>
      </c>
      <c r="J4433">
        <v>6.5</v>
      </c>
      <c r="K4433">
        <v>28182</v>
      </c>
      <c r="L4433">
        <v>8.8333333333333339</v>
      </c>
      <c r="M4433">
        <v>23155</v>
      </c>
      <c r="N4433">
        <v>7.5</v>
      </c>
      <c r="O4433">
        <v>9095</v>
      </c>
      <c r="P4433">
        <v>3.166666666666667</v>
      </c>
      <c r="Q4433">
        <v>18255.166666666672</v>
      </c>
      <c r="R4433">
        <v>5.833333333333333</v>
      </c>
    </row>
    <row r="4434" spans="1:18" x14ac:dyDescent="0.35">
      <c r="A4434" t="s">
        <v>8866</v>
      </c>
      <c r="B4434" t="s">
        <v>8867</v>
      </c>
      <c r="C4434">
        <v>22873.666666666672</v>
      </c>
      <c r="D4434">
        <v>7.166666666666667</v>
      </c>
      <c r="E4434">
        <v>25729.333333333328</v>
      </c>
      <c r="F4434">
        <v>8.3333333333333339</v>
      </c>
      <c r="G4434">
        <v>27988.5</v>
      </c>
      <c r="H4434">
        <v>9</v>
      </c>
      <c r="I4434">
        <v>24932.166666666672</v>
      </c>
      <c r="J4434">
        <v>8</v>
      </c>
      <c r="K4434">
        <v>27742.666666666672</v>
      </c>
      <c r="L4434">
        <v>8.6666666666666661</v>
      </c>
      <c r="M4434">
        <v>24680.333333333328</v>
      </c>
      <c r="N4434">
        <v>7.666666666666667</v>
      </c>
      <c r="O4434">
        <v>6256.5</v>
      </c>
      <c r="P4434">
        <v>2.5</v>
      </c>
      <c r="Q4434">
        <v>17645</v>
      </c>
      <c r="R4434">
        <v>5.666666666666667</v>
      </c>
    </row>
    <row r="4435" spans="1:18" x14ac:dyDescent="0.35">
      <c r="A4435" t="s">
        <v>8868</v>
      </c>
      <c r="B4435" t="s">
        <v>8869</v>
      </c>
      <c r="C4435">
        <v>18354.75</v>
      </c>
      <c r="D4435">
        <v>6</v>
      </c>
      <c r="E4435">
        <v>29077.75</v>
      </c>
      <c r="F4435">
        <v>9</v>
      </c>
      <c r="G4435">
        <v>28894</v>
      </c>
      <c r="H4435">
        <v>9.25</v>
      </c>
      <c r="I4435">
        <v>29697.75</v>
      </c>
      <c r="J4435">
        <v>9.5</v>
      </c>
      <c r="K4435">
        <v>32379.25</v>
      </c>
      <c r="L4435">
        <v>10</v>
      </c>
      <c r="M4435">
        <v>24929.25</v>
      </c>
      <c r="N4435">
        <v>8</v>
      </c>
      <c r="O4435">
        <v>1797.5</v>
      </c>
      <c r="P4435">
        <v>1</v>
      </c>
      <c r="Q4435">
        <v>867.5</v>
      </c>
      <c r="R4435">
        <v>1</v>
      </c>
    </row>
    <row r="4436" spans="1:18" x14ac:dyDescent="0.35">
      <c r="A4436" t="s">
        <v>8870</v>
      </c>
      <c r="B4436" t="s">
        <v>8871</v>
      </c>
      <c r="C4436">
        <v>18540.75</v>
      </c>
      <c r="D4436">
        <v>6</v>
      </c>
      <c r="E4436">
        <v>26324</v>
      </c>
      <c r="F4436">
        <v>8.25</v>
      </c>
      <c r="G4436">
        <v>28346</v>
      </c>
      <c r="H4436">
        <v>9</v>
      </c>
      <c r="I4436">
        <v>28134.75</v>
      </c>
      <c r="J4436">
        <v>8.75</v>
      </c>
      <c r="K4436">
        <v>32170.75</v>
      </c>
      <c r="L4436">
        <v>10</v>
      </c>
      <c r="M4436">
        <v>26203.75</v>
      </c>
      <c r="N4436">
        <v>8.25</v>
      </c>
      <c r="O4436">
        <v>2984.75</v>
      </c>
      <c r="P4436">
        <v>1.25</v>
      </c>
      <c r="Q4436">
        <v>1184.75</v>
      </c>
      <c r="R4436">
        <v>1</v>
      </c>
    </row>
    <row r="4437" spans="1:18" x14ac:dyDescent="0.35">
      <c r="A4437" t="s">
        <v>8872</v>
      </c>
      <c r="B4437" t="s">
        <v>8873</v>
      </c>
      <c r="C4437">
        <v>26975</v>
      </c>
      <c r="D4437">
        <v>8.4</v>
      </c>
      <c r="E4437">
        <v>23971</v>
      </c>
      <c r="F4437">
        <v>7.6</v>
      </c>
      <c r="G4437">
        <v>24958.400000000001</v>
      </c>
      <c r="H4437">
        <v>8</v>
      </c>
      <c r="I4437">
        <v>21285.4</v>
      </c>
      <c r="J4437">
        <v>6.6</v>
      </c>
      <c r="K4437">
        <v>27318.799999999999</v>
      </c>
      <c r="L4437">
        <v>8.6</v>
      </c>
      <c r="M4437">
        <v>23565.4</v>
      </c>
      <c r="N4437">
        <v>7.2</v>
      </c>
      <c r="O4437">
        <v>21832.400000000001</v>
      </c>
      <c r="P4437">
        <v>7</v>
      </c>
      <c r="Q4437">
        <v>29865</v>
      </c>
      <c r="R4437">
        <v>9.1999999999999993</v>
      </c>
    </row>
    <row r="4438" spans="1:18" x14ac:dyDescent="0.35">
      <c r="A4438" t="s">
        <v>8874</v>
      </c>
      <c r="B4438" t="s">
        <v>8875</v>
      </c>
      <c r="C4438">
        <v>20913.5</v>
      </c>
      <c r="D4438">
        <v>6.5</v>
      </c>
      <c r="E4438">
        <v>19191.25</v>
      </c>
      <c r="F4438">
        <v>6</v>
      </c>
      <c r="G4438">
        <v>19352.5</v>
      </c>
      <c r="H4438">
        <v>6.25</v>
      </c>
      <c r="I4438">
        <v>22894</v>
      </c>
      <c r="J4438">
        <v>7.5</v>
      </c>
      <c r="K4438">
        <v>21199.5</v>
      </c>
      <c r="L4438">
        <v>6.75</v>
      </c>
      <c r="M4438">
        <v>13826.25</v>
      </c>
      <c r="N4438">
        <v>4.75</v>
      </c>
      <c r="O4438">
        <v>31085.75</v>
      </c>
      <c r="P4438">
        <v>9.75</v>
      </c>
      <c r="Q4438">
        <v>11602.5</v>
      </c>
      <c r="R4438">
        <v>4</v>
      </c>
    </row>
    <row r="4439" spans="1:18" x14ac:dyDescent="0.35">
      <c r="A4439" t="s">
        <v>8876</v>
      </c>
      <c r="B4439" t="s">
        <v>8877</v>
      </c>
      <c r="C4439">
        <v>23982.2</v>
      </c>
      <c r="D4439">
        <v>7.6</v>
      </c>
      <c r="E4439">
        <v>21107</v>
      </c>
      <c r="F4439">
        <v>6.6</v>
      </c>
      <c r="G4439">
        <v>22388.400000000001</v>
      </c>
      <c r="H4439">
        <v>7.2</v>
      </c>
      <c r="I4439">
        <v>17159.599999999999</v>
      </c>
      <c r="J4439">
        <v>5.6</v>
      </c>
      <c r="K4439">
        <v>22355</v>
      </c>
      <c r="L4439">
        <v>7.2</v>
      </c>
      <c r="M4439">
        <v>23951.8</v>
      </c>
      <c r="N4439">
        <v>7.6</v>
      </c>
      <c r="O4439">
        <v>22857</v>
      </c>
      <c r="P4439">
        <v>7.2</v>
      </c>
      <c r="Q4439">
        <v>27832.2</v>
      </c>
      <c r="R4439">
        <v>8.6</v>
      </c>
    </row>
    <row r="4440" spans="1:18" x14ac:dyDescent="0.35">
      <c r="A4440" t="s">
        <v>8878</v>
      </c>
      <c r="B4440" t="s">
        <v>8879</v>
      </c>
      <c r="C4440">
        <v>25446.5</v>
      </c>
      <c r="D4440">
        <v>8</v>
      </c>
      <c r="E4440">
        <v>24535.333333333328</v>
      </c>
      <c r="F4440">
        <v>7.666666666666667</v>
      </c>
      <c r="G4440">
        <v>27190.666666666672</v>
      </c>
      <c r="H4440">
        <v>8.3333333333333339</v>
      </c>
      <c r="I4440">
        <v>25450.333333333328</v>
      </c>
      <c r="J4440">
        <v>8.1666666666666661</v>
      </c>
      <c r="K4440">
        <v>29812</v>
      </c>
      <c r="L4440">
        <v>9.3333333333333339</v>
      </c>
      <c r="M4440">
        <v>28250.166666666672</v>
      </c>
      <c r="N4440">
        <v>9</v>
      </c>
      <c r="O4440">
        <v>6375.166666666667</v>
      </c>
      <c r="P4440">
        <v>2.5</v>
      </c>
      <c r="Q4440">
        <v>21002.666666666672</v>
      </c>
      <c r="R4440">
        <v>6.666666666666667</v>
      </c>
    </row>
    <row r="4441" spans="1:18" x14ac:dyDescent="0.35">
      <c r="A4441" t="s">
        <v>8880</v>
      </c>
      <c r="B4441" t="s">
        <v>8881</v>
      </c>
      <c r="C4441">
        <v>24098.75</v>
      </c>
      <c r="D4441">
        <v>7.75</v>
      </c>
      <c r="E4441">
        <v>25564.75</v>
      </c>
      <c r="F4441">
        <v>8</v>
      </c>
      <c r="G4441">
        <v>27674.5</v>
      </c>
      <c r="H4441">
        <v>9</v>
      </c>
      <c r="I4441">
        <v>23931.25</v>
      </c>
      <c r="J4441">
        <v>7.75</v>
      </c>
      <c r="K4441">
        <v>29844.25</v>
      </c>
      <c r="L4441">
        <v>9.5</v>
      </c>
      <c r="M4441">
        <v>25126.25</v>
      </c>
      <c r="N4441">
        <v>8</v>
      </c>
      <c r="O4441">
        <v>4497.5</v>
      </c>
      <c r="P4441">
        <v>1.75</v>
      </c>
      <c r="Q4441">
        <v>16834.25</v>
      </c>
      <c r="R4441">
        <v>5.5</v>
      </c>
    </row>
    <row r="4442" spans="1:18" x14ac:dyDescent="0.35">
      <c r="A4442" t="s">
        <v>8882</v>
      </c>
      <c r="B4442" t="s">
        <v>8883</v>
      </c>
      <c r="C4442">
        <v>23126.71428571429</v>
      </c>
      <c r="D4442">
        <v>7.2857142857142856</v>
      </c>
      <c r="E4442">
        <v>23273.857142857141</v>
      </c>
      <c r="F4442">
        <v>7.2857142857142856</v>
      </c>
      <c r="G4442">
        <v>24955.142857142859</v>
      </c>
      <c r="H4442">
        <v>7.8571428571428568</v>
      </c>
      <c r="I4442">
        <v>23654.71428571429</v>
      </c>
      <c r="J4442">
        <v>7.5714285714285712</v>
      </c>
      <c r="K4442">
        <v>29400</v>
      </c>
      <c r="L4442">
        <v>9.1428571428571423</v>
      </c>
      <c r="M4442">
        <v>26250.71428571429</v>
      </c>
      <c r="N4442">
        <v>8.4285714285714288</v>
      </c>
      <c r="O4442">
        <v>9249.5714285714294</v>
      </c>
      <c r="P4442">
        <v>3.285714285714286</v>
      </c>
      <c r="Q4442">
        <v>18499.571428571431</v>
      </c>
      <c r="R4442">
        <v>6</v>
      </c>
    </row>
    <row r="4443" spans="1:18" x14ac:dyDescent="0.35">
      <c r="A4443" t="s">
        <v>8884</v>
      </c>
      <c r="B4443" t="s">
        <v>8885</v>
      </c>
      <c r="C4443">
        <v>17653</v>
      </c>
      <c r="D4443">
        <v>5.8</v>
      </c>
      <c r="E4443">
        <v>26817.4</v>
      </c>
      <c r="F4443">
        <v>8.6</v>
      </c>
      <c r="G4443">
        <v>24951.4</v>
      </c>
      <c r="H4443">
        <v>7.6</v>
      </c>
      <c r="I4443">
        <v>21267</v>
      </c>
      <c r="J4443">
        <v>6.8</v>
      </c>
      <c r="K4443">
        <v>26280.799999999999</v>
      </c>
      <c r="L4443">
        <v>8.4</v>
      </c>
      <c r="M4443">
        <v>29535.8</v>
      </c>
      <c r="N4443">
        <v>9</v>
      </c>
      <c r="O4443">
        <v>2012.8</v>
      </c>
      <c r="P4443">
        <v>1.2</v>
      </c>
      <c r="Q4443">
        <v>2713</v>
      </c>
      <c r="R4443">
        <v>1.2</v>
      </c>
    </row>
    <row r="4444" spans="1:18" x14ac:dyDescent="0.35">
      <c r="A4444" t="s">
        <v>8886</v>
      </c>
      <c r="B4444" t="s">
        <v>8887</v>
      </c>
      <c r="C4444">
        <v>17619.333333333328</v>
      </c>
      <c r="D4444">
        <v>5.666666666666667</v>
      </c>
      <c r="E4444">
        <v>16696</v>
      </c>
      <c r="F4444">
        <v>5.333333333333333</v>
      </c>
      <c r="G4444">
        <v>18252.666666666672</v>
      </c>
      <c r="H4444">
        <v>6</v>
      </c>
      <c r="I4444">
        <v>10923.33333333333</v>
      </c>
      <c r="J4444">
        <v>3.666666666666667</v>
      </c>
      <c r="K4444">
        <v>23836.666666666672</v>
      </c>
      <c r="L4444">
        <v>7.666666666666667</v>
      </c>
      <c r="M4444">
        <v>16518</v>
      </c>
      <c r="N4444">
        <v>5.333333333333333</v>
      </c>
      <c r="O4444">
        <v>9487.6666666666661</v>
      </c>
      <c r="P4444">
        <v>3.333333333333333</v>
      </c>
      <c r="Q4444">
        <v>24593</v>
      </c>
      <c r="R4444">
        <v>7.666666666666667</v>
      </c>
    </row>
    <row r="4445" spans="1:18" x14ac:dyDescent="0.35">
      <c r="A4445" t="s">
        <v>8888</v>
      </c>
      <c r="B4445" t="s">
        <v>8889</v>
      </c>
      <c r="C4445">
        <v>15595.2</v>
      </c>
      <c r="D4445">
        <v>5.2</v>
      </c>
      <c r="E4445">
        <v>18021.400000000001</v>
      </c>
      <c r="F4445">
        <v>6</v>
      </c>
      <c r="G4445">
        <v>15486.4</v>
      </c>
      <c r="H4445">
        <v>5.2</v>
      </c>
      <c r="I4445">
        <v>16499.599999999999</v>
      </c>
      <c r="J4445">
        <v>5.6</v>
      </c>
      <c r="K4445">
        <v>18709.400000000001</v>
      </c>
      <c r="L4445">
        <v>6</v>
      </c>
      <c r="M4445">
        <v>23138.400000000001</v>
      </c>
      <c r="N4445">
        <v>7.4</v>
      </c>
      <c r="O4445">
        <v>6067.6</v>
      </c>
      <c r="P4445">
        <v>2.4</v>
      </c>
      <c r="Q4445">
        <v>10283.6</v>
      </c>
      <c r="R4445">
        <v>3.4</v>
      </c>
    </row>
    <row r="4446" spans="1:18" x14ac:dyDescent="0.35">
      <c r="A4446" t="s">
        <v>8890</v>
      </c>
      <c r="B4446" t="s">
        <v>8891</v>
      </c>
      <c r="C4446">
        <v>13028</v>
      </c>
      <c r="D4446">
        <v>4.2857142857142856</v>
      </c>
      <c r="E4446">
        <v>13797.571428571429</v>
      </c>
      <c r="F4446">
        <v>4.5714285714285712</v>
      </c>
      <c r="G4446">
        <v>11433.28571428571</v>
      </c>
      <c r="H4446">
        <v>3.8571428571428572</v>
      </c>
      <c r="I4446">
        <v>11238.857142857139</v>
      </c>
      <c r="J4446">
        <v>3.8571428571428572</v>
      </c>
      <c r="K4446">
        <v>17346.28571428571</v>
      </c>
      <c r="L4446">
        <v>5.4285714285714288</v>
      </c>
      <c r="M4446">
        <v>13195.142857142861</v>
      </c>
      <c r="N4446">
        <v>4.5714285714285712</v>
      </c>
      <c r="O4446">
        <v>11224.857142857139</v>
      </c>
      <c r="P4446">
        <v>3.714285714285714</v>
      </c>
      <c r="Q4446">
        <v>16345.857142857139</v>
      </c>
      <c r="R4446">
        <v>5.4285714285714288</v>
      </c>
    </row>
    <row r="4447" spans="1:18" x14ac:dyDescent="0.35">
      <c r="A4447" t="s">
        <v>8892</v>
      </c>
      <c r="B4447" t="s">
        <v>8893</v>
      </c>
      <c r="C4447">
        <v>14269.75</v>
      </c>
      <c r="D4447">
        <v>4.75</v>
      </c>
      <c r="E4447">
        <v>21731.75</v>
      </c>
      <c r="F4447">
        <v>7</v>
      </c>
      <c r="G4447">
        <v>17938.5</v>
      </c>
      <c r="H4447">
        <v>5.75</v>
      </c>
      <c r="I4447">
        <v>17713.5</v>
      </c>
      <c r="J4447">
        <v>5.5</v>
      </c>
      <c r="K4447">
        <v>20892</v>
      </c>
      <c r="L4447">
        <v>6.5</v>
      </c>
      <c r="M4447">
        <v>25113.5</v>
      </c>
      <c r="N4447">
        <v>8</v>
      </c>
      <c r="O4447">
        <v>2663.75</v>
      </c>
      <c r="P4447">
        <v>1.5</v>
      </c>
      <c r="Q4447">
        <v>2960.25</v>
      </c>
      <c r="R4447">
        <v>1.5</v>
      </c>
    </row>
    <row r="4448" spans="1:18" x14ac:dyDescent="0.35">
      <c r="A4448" t="s">
        <v>8894</v>
      </c>
      <c r="B4448" t="s">
        <v>8895</v>
      </c>
      <c r="C4448">
        <v>17724.666666666672</v>
      </c>
      <c r="D4448">
        <v>6</v>
      </c>
      <c r="E4448">
        <v>26570.666666666672</v>
      </c>
      <c r="F4448">
        <v>8.3333333333333339</v>
      </c>
      <c r="G4448">
        <v>20092</v>
      </c>
      <c r="H4448">
        <v>6.666666666666667</v>
      </c>
      <c r="I4448">
        <v>20936</v>
      </c>
      <c r="J4448">
        <v>6.666666666666667</v>
      </c>
      <c r="K4448">
        <v>25883.333333333328</v>
      </c>
      <c r="L4448">
        <v>8.3333333333333339</v>
      </c>
      <c r="M4448">
        <v>27601</v>
      </c>
      <c r="N4448">
        <v>8.6666666666666661</v>
      </c>
      <c r="O4448">
        <v>2993.333333333333</v>
      </c>
      <c r="P4448">
        <v>1.333333333333333</v>
      </c>
      <c r="Q4448">
        <v>3536</v>
      </c>
      <c r="R4448">
        <v>1.333333333333333</v>
      </c>
    </row>
    <row r="4449" spans="1:18" x14ac:dyDescent="0.35">
      <c r="A4449" t="s">
        <v>8896</v>
      </c>
      <c r="B4449" t="s">
        <v>8897</v>
      </c>
      <c r="C4449">
        <v>15649.71428571429</v>
      </c>
      <c r="D4449">
        <v>5.1428571428571432</v>
      </c>
      <c r="E4449">
        <v>14605.571428571429</v>
      </c>
      <c r="F4449">
        <v>4.7142857142857144</v>
      </c>
      <c r="G4449">
        <v>12662.571428571429</v>
      </c>
      <c r="H4449">
        <v>4.2857142857142856</v>
      </c>
      <c r="I4449">
        <v>12073.571428571429</v>
      </c>
      <c r="J4449">
        <v>4.2857142857142856</v>
      </c>
      <c r="K4449">
        <v>18527.28571428571</v>
      </c>
      <c r="L4449">
        <v>6</v>
      </c>
      <c r="M4449">
        <v>18814.28571428571</v>
      </c>
      <c r="N4449">
        <v>6</v>
      </c>
      <c r="O4449">
        <v>12215</v>
      </c>
      <c r="P4449">
        <v>4.1428571428571432</v>
      </c>
      <c r="Q4449">
        <v>26096.71428571429</v>
      </c>
      <c r="R4449">
        <v>8.1428571428571423</v>
      </c>
    </row>
    <row r="4450" spans="1:18" x14ac:dyDescent="0.35">
      <c r="A4450" t="s">
        <v>8898</v>
      </c>
      <c r="B4450" t="s">
        <v>8899</v>
      </c>
      <c r="C4450">
        <v>15239.4</v>
      </c>
      <c r="D4450">
        <v>5</v>
      </c>
      <c r="E4450">
        <v>18276.400000000001</v>
      </c>
      <c r="F4450">
        <v>5.8</v>
      </c>
      <c r="G4450">
        <v>16349.6</v>
      </c>
      <c r="H4450">
        <v>5.6</v>
      </c>
      <c r="I4450">
        <v>13153.2</v>
      </c>
      <c r="J4450">
        <v>4.2</v>
      </c>
      <c r="K4450">
        <v>22977.599999999999</v>
      </c>
      <c r="L4450">
        <v>7.2</v>
      </c>
      <c r="M4450">
        <v>19872</v>
      </c>
      <c r="N4450">
        <v>6.4</v>
      </c>
      <c r="O4450">
        <v>5681.4</v>
      </c>
      <c r="P4450">
        <v>2.2000000000000002</v>
      </c>
      <c r="Q4450">
        <v>8049.2</v>
      </c>
      <c r="R4450">
        <v>3</v>
      </c>
    </row>
    <row r="4451" spans="1:18" x14ac:dyDescent="0.35">
      <c r="A4451" t="s">
        <v>8900</v>
      </c>
      <c r="B4451" t="s">
        <v>8901</v>
      </c>
      <c r="C4451">
        <v>16520.166666666672</v>
      </c>
      <c r="D4451">
        <v>5.333333333333333</v>
      </c>
      <c r="E4451">
        <v>16952.333333333328</v>
      </c>
      <c r="F4451">
        <v>5.666666666666667</v>
      </c>
      <c r="G4451">
        <v>16180.16666666667</v>
      </c>
      <c r="H4451">
        <v>5.166666666666667</v>
      </c>
      <c r="I4451">
        <v>13245.5</v>
      </c>
      <c r="J4451">
        <v>4.5</v>
      </c>
      <c r="K4451">
        <v>18763.666666666672</v>
      </c>
      <c r="L4451">
        <v>6.166666666666667</v>
      </c>
      <c r="M4451">
        <v>17764</v>
      </c>
      <c r="N4451">
        <v>5.833333333333333</v>
      </c>
      <c r="O4451">
        <v>10184.5</v>
      </c>
      <c r="P4451">
        <v>3.5</v>
      </c>
      <c r="Q4451">
        <v>23975.5</v>
      </c>
      <c r="R4451">
        <v>7.5</v>
      </c>
    </row>
    <row r="4452" spans="1:18" x14ac:dyDescent="0.35">
      <c r="A4452" t="s">
        <v>8902</v>
      </c>
      <c r="B4452" t="s">
        <v>8903</v>
      </c>
      <c r="C4452">
        <v>20726</v>
      </c>
      <c r="D4452">
        <v>6.6</v>
      </c>
      <c r="E4452">
        <v>21141.599999999999</v>
      </c>
      <c r="F4452">
        <v>6.6</v>
      </c>
      <c r="G4452">
        <v>22170</v>
      </c>
      <c r="H4452">
        <v>7</v>
      </c>
      <c r="I4452">
        <v>21409</v>
      </c>
      <c r="J4452">
        <v>6.8</v>
      </c>
      <c r="K4452">
        <v>26633.4</v>
      </c>
      <c r="L4452">
        <v>8.4</v>
      </c>
      <c r="M4452">
        <v>26205.599999999999</v>
      </c>
      <c r="N4452">
        <v>8.1999999999999993</v>
      </c>
      <c r="O4452">
        <v>8140</v>
      </c>
      <c r="P4452">
        <v>2.8</v>
      </c>
      <c r="Q4452">
        <v>17825.400000000001</v>
      </c>
      <c r="R4452">
        <v>5.8</v>
      </c>
    </row>
    <row r="4453" spans="1:18" x14ac:dyDescent="0.35">
      <c r="A4453" t="s">
        <v>8904</v>
      </c>
      <c r="B4453" t="s">
        <v>8905</v>
      </c>
      <c r="C4453">
        <v>31815.4</v>
      </c>
      <c r="D4453">
        <v>10</v>
      </c>
      <c r="E4453">
        <v>30392.2</v>
      </c>
      <c r="F4453">
        <v>9.4</v>
      </c>
      <c r="G4453">
        <v>30239.599999999999</v>
      </c>
      <c r="H4453">
        <v>9.4</v>
      </c>
      <c r="I4453">
        <v>27695.200000000001</v>
      </c>
      <c r="J4453">
        <v>8.6</v>
      </c>
      <c r="K4453">
        <v>24907.4</v>
      </c>
      <c r="L4453">
        <v>7.8</v>
      </c>
      <c r="M4453">
        <v>27412.400000000001</v>
      </c>
      <c r="N4453">
        <v>8.8000000000000007</v>
      </c>
      <c r="O4453">
        <v>29130.400000000001</v>
      </c>
      <c r="P4453">
        <v>9.1999999999999993</v>
      </c>
      <c r="Q4453">
        <v>26537.200000000001</v>
      </c>
      <c r="R4453">
        <v>8.1999999999999993</v>
      </c>
    </row>
    <row r="4454" spans="1:18" x14ac:dyDescent="0.35">
      <c r="A4454" t="s">
        <v>8906</v>
      </c>
      <c r="B4454" t="s">
        <v>8907</v>
      </c>
      <c r="C4454">
        <v>14961</v>
      </c>
      <c r="D4454">
        <v>4.8</v>
      </c>
      <c r="E4454">
        <v>16744.2</v>
      </c>
      <c r="F4454">
        <v>5.6</v>
      </c>
      <c r="G4454">
        <v>14847.6</v>
      </c>
      <c r="H4454">
        <v>4.5999999999999996</v>
      </c>
      <c r="I4454">
        <v>17461.8</v>
      </c>
      <c r="J4454">
        <v>5.4</v>
      </c>
      <c r="K4454">
        <v>7666.8</v>
      </c>
      <c r="L4454">
        <v>2.8</v>
      </c>
      <c r="M4454">
        <v>11076.6</v>
      </c>
      <c r="N4454">
        <v>3.8</v>
      </c>
      <c r="O4454">
        <v>25553.200000000001</v>
      </c>
      <c r="P4454">
        <v>8.1999999999999993</v>
      </c>
      <c r="Q4454">
        <v>12750</v>
      </c>
      <c r="R4454">
        <v>4.4000000000000004</v>
      </c>
    </row>
    <row r="4455" spans="1:18" x14ac:dyDescent="0.35">
      <c r="A4455" t="s">
        <v>8908</v>
      </c>
      <c r="B4455" t="s">
        <v>8909</v>
      </c>
      <c r="C4455">
        <v>27253.5</v>
      </c>
      <c r="D4455">
        <v>8.5</v>
      </c>
      <c r="E4455">
        <v>25314.5</v>
      </c>
      <c r="F4455">
        <v>7.75</v>
      </c>
      <c r="G4455">
        <v>25598.25</v>
      </c>
      <c r="H4455">
        <v>8.25</v>
      </c>
      <c r="I4455">
        <v>23682</v>
      </c>
      <c r="J4455">
        <v>7.5</v>
      </c>
      <c r="K4455">
        <v>20835.5</v>
      </c>
      <c r="L4455">
        <v>6.75</v>
      </c>
      <c r="M4455">
        <v>25475</v>
      </c>
      <c r="N4455">
        <v>8.25</v>
      </c>
      <c r="O4455">
        <v>30964.75</v>
      </c>
      <c r="P4455">
        <v>9.75</v>
      </c>
      <c r="Q4455">
        <v>21474</v>
      </c>
      <c r="R4455">
        <v>6.75</v>
      </c>
    </row>
    <row r="4456" spans="1:18" x14ac:dyDescent="0.35">
      <c r="A4456" t="s">
        <v>8910</v>
      </c>
      <c r="B4456" t="s">
        <v>8911</v>
      </c>
      <c r="C4456">
        <v>7446.2857142857147</v>
      </c>
      <c r="D4456">
        <v>2.8571428571428572</v>
      </c>
      <c r="E4456">
        <v>8725</v>
      </c>
      <c r="F4456">
        <v>3.1428571428571428</v>
      </c>
      <c r="G4456">
        <v>9467</v>
      </c>
      <c r="H4456">
        <v>3.285714285714286</v>
      </c>
      <c r="I4456">
        <v>6559.1428571428569</v>
      </c>
      <c r="J4456">
        <v>2.285714285714286</v>
      </c>
      <c r="K4456">
        <v>6151.4285714285716</v>
      </c>
      <c r="L4456">
        <v>2.4285714285714279</v>
      </c>
      <c r="M4456">
        <v>3444.7142857142858</v>
      </c>
      <c r="N4456">
        <v>1.857142857142857</v>
      </c>
      <c r="O4456">
        <v>17646.857142857141</v>
      </c>
      <c r="P4456">
        <v>5.7142857142857144</v>
      </c>
      <c r="Q4456">
        <v>13955</v>
      </c>
      <c r="R4456">
        <v>4.7142857142857144</v>
      </c>
    </row>
    <row r="4457" spans="1:18" x14ac:dyDescent="0.35">
      <c r="A4457" t="s">
        <v>8912</v>
      </c>
      <c r="B4457" t="s">
        <v>8913</v>
      </c>
      <c r="C4457">
        <v>4185.8</v>
      </c>
      <c r="D4457">
        <v>1.6</v>
      </c>
      <c r="E4457">
        <v>5430.2</v>
      </c>
      <c r="F4457">
        <v>2.2000000000000002</v>
      </c>
      <c r="G4457">
        <v>5838.4</v>
      </c>
      <c r="H4457">
        <v>2.4</v>
      </c>
      <c r="I4457">
        <v>1989.4</v>
      </c>
      <c r="J4457">
        <v>1</v>
      </c>
      <c r="K4457">
        <v>5749.2</v>
      </c>
      <c r="L4457">
        <v>2.4</v>
      </c>
      <c r="M4457">
        <v>4071.4</v>
      </c>
      <c r="N4457">
        <v>1.8</v>
      </c>
      <c r="O4457">
        <v>18855.400000000001</v>
      </c>
      <c r="P4457">
        <v>6</v>
      </c>
      <c r="Q4457">
        <v>4980.3999999999996</v>
      </c>
      <c r="R4457">
        <v>2</v>
      </c>
    </row>
    <row r="4458" spans="1:18" x14ac:dyDescent="0.35">
      <c r="A4458" t="s">
        <v>8914</v>
      </c>
      <c r="B4458" t="s">
        <v>8915</v>
      </c>
      <c r="C4458">
        <v>28991</v>
      </c>
      <c r="D4458">
        <v>9.1999999999999993</v>
      </c>
      <c r="E4458">
        <v>26308.6</v>
      </c>
      <c r="F4458">
        <v>8.4</v>
      </c>
      <c r="G4458">
        <v>24848</v>
      </c>
      <c r="H4458">
        <v>7.8</v>
      </c>
      <c r="I4458">
        <v>22442.400000000001</v>
      </c>
      <c r="J4458">
        <v>6.8</v>
      </c>
      <c r="K4458">
        <v>24363.599999999999</v>
      </c>
      <c r="L4458">
        <v>7.8</v>
      </c>
      <c r="M4458">
        <v>27707.200000000001</v>
      </c>
      <c r="N4458">
        <v>8.8000000000000007</v>
      </c>
      <c r="O4458">
        <v>28575.599999999999</v>
      </c>
      <c r="P4458">
        <v>9.1999999999999993</v>
      </c>
      <c r="Q4458">
        <v>27770</v>
      </c>
      <c r="R4458">
        <v>9</v>
      </c>
    </row>
    <row r="4459" spans="1:18" x14ac:dyDescent="0.35">
      <c r="A4459" t="s">
        <v>8916</v>
      </c>
      <c r="B4459" t="s">
        <v>8917</v>
      </c>
      <c r="C4459">
        <v>19956.71428571429</v>
      </c>
      <c r="D4459">
        <v>6.2857142857142856</v>
      </c>
      <c r="E4459">
        <v>18371.142857142859</v>
      </c>
      <c r="F4459">
        <v>6</v>
      </c>
      <c r="G4459">
        <v>19131.142857142859</v>
      </c>
      <c r="H4459">
        <v>6</v>
      </c>
      <c r="I4459">
        <v>14132</v>
      </c>
      <c r="J4459">
        <v>4.7142857142857144</v>
      </c>
      <c r="K4459">
        <v>16631.428571428569</v>
      </c>
      <c r="L4459">
        <v>5.2857142857142856</v>
      </c>
      <c r="M4459">
        <v>16253.857142857139</v>
      </c>
      <c r="N4459">
        <v>5.2857142857142856</v>
      </c>
      <c r="O4459">
        <v>26920.142857142859</v>
      </c>
      <c r="P4459">
        <v>8.4285714285714288</v>
      </c>
      <c r="Q4459">
        <v>25896.28571428571</v>
      </c>
      <c r="R4459">
        <v>8</v>
      </c>
    </row>
    <row r="4460" spans="1:18" x14ac:dyDescent="0.35">
      <c r="A4460" t="s">
        <v>8918</v>
      </c>
      <c r="B4460" t="s">
        <v>8919</v>
      </c>
      <c r="C4460">
        <v>4955.6000000000004</v>
      </c>
      <c r="D4460">
        <v>1.8</v>
      </c>
      <c r="E4460">
        <v>6021.2</v>
      </c>
      <c r="F4460">
        <v>2.6</v>
      </c>
      <c r="G4460">
        <v>6400.4</v>
      </c>
      <c r="H4460">
        <v>2.6</v>
      </c>
      <c r="I4460">
        <v>2466.8000000000002</v>
      </c>
      <c r="J4460">
        <v>1.4</v>
      </c>
      <c r="K4460">
        <v>6547.4</v>
      </c>
      <c r="L4460">
        <v>2.4</v>
      </c>
      <c r="M4460">
        <v>3807.4</v>
      </c>
      <c r="N4460">
        <v>1.8</v>
      </c>
      <c r="O4460">
        <v>18452.599999999999</v>
      </c>
      <c r="P4460">
        <v>5.8</v>
      </c>
      <c r="Q4460">
        <v>12221</v>
      </c>
      <c r="R4460">
        <v>3.8</v>
      </c>
    </row>
    <row r="4461" spans="1:18" x14ac:dyDescent="0.35">
      <c r="A4461" t="s">
        <v>8920</v>
      </c>
      <c r="B4461" t="s">
        <v>8921</v>
      </c>
      <c r="C4461">
        <v>12963</v>
      </c>
      <c r="D4461">
        <v>4.333333333333333</v>
      </c>
      <c r="E4461">
        <v>12817</v>
      </c>
      <c r="F4461">
        <v>4.166666666666667</v>
      </c>
      <c r="G4461">
        <v>13780</v>
      </c>
      <c r="H4461">
        <v>4.833333333333333</v>
      </c>
      <c r="I4461">
        <v>9822</v>
      </c>
      <c r="J4461">
        <v>3.5</v>
      </c>
      <c r="K4461">
        <v>12071.16666666667</v>
      </c>
      <c r="L4461">
        <v>4.333333333333333</v>
      </c>
      <c r="M4461">
        <v>10516.16666666667</v>
      </c>
      <c r="N4461">
        <v>3.5</v>
      </c>
      <c r="O4461">
        <v>22284.833333333328</v>
      </c>
      <c r="P4461">
        <v>7</v>
      </c>
      <c r="Q4461">
        <v>15058.16666666667</v>
      </c>
      <c r="R4461">
        <v>5</v>
      </c>
    </row>
    <row r="4462" spans="1:18" x14ac:dyDescent="0.35">
      <c r="A4462" t="s">
        <v>8922</v>
      </c>
      <c r="B4462" t="s">
        <v>8923</v>
      </c>
      <c r="C4462">
        <v>30142.333333333328</v>
      </c>
      <c r="D4462">
        <v>9.3333333333333339</v>
      </c>
      <c r="E4462">
        <v>28045.5</v>
      </c>
      <c r="F4462">
        <v>8.8333333333333339</v>
      </c>
      <c r="G4462">
        <v>26745.5</v>
      </c>
      <c r="H4462">
        <v>8.1666666666666661</v>
      </c>
      <c r="I4462">
        <v>24185</v>
      </c>
      <c r="J4462">
        <v>7.666666666666667</v>
      </c>
      <c r="K4462">
        <v>24723.333333333328</v>
      </c>
      <c r="L4462">
        <v>7.833333333333333</v>
      </c>
      <c r="M4462">
        <v>27652.666666666672</v>
      </c>
      <c r="N4462">
        <v>8.6666666666666661</v>
      </c>
      <c r="O4462">
        <v>25167.166666666672</v>
      </c>
      <c r="P4462">
        <v>8</v>
      </c>
      <c r="Q4462">
        <v>31516.833333333328</v>
      </c>
      <c r="R4462">
        <v>9.8333333333333339</v>
      </c>
    </row>
    <row r="4463" spans="1:18" x14ac:dyDescent="0.35">
      <c r="A4463" t="s">
        <v>8924</v>
      </c>
      <c r="B4463" t="s">
        <v>8925</v>
      </c>
      <c r="C4463">
        <v>7560.166666666667</v>
      </c>
      <c r="D4463">
        <v>2.833333333333333</v>
      </c>
      <c r="E4463">
        <v>9321.5</v>
      </c>
      <c r="F4463">
        <v>3.5</v>
      </c>
      <c r="G4463">
        <v>7265</v>
      </c>
      <c r="H4463">
        <v>2.833333333333333</v>
      </c>
      <c r="I4463">
        <v>4536.5</v>
      </c>
      <c r="J4463">
        <v>1.833333333333333</v>
      </c>
      <c r="K4463">
        <v>7424.666666666667</v>
      </c>
      <c r="L4463">
        <v>2.666666666666667</v>
      </c>
      <c r="M4463">
        <v>3671.5</v>
      </c>
      <c r="N4463">
        <v>1.666666666666667</v>
      </c>
      <c r="O4463">
        <v>16611.833333333328</v>
      </c>
      <c r="P4463">
        <v>5.666666666666667</v>
      </c>
      <c r="Q4463">
        <v>24217</v>
      </c>
      <c r="R4463">
        <v>7.5</v>
      </c>
    </row>
    <row r="4464" spans="1:18" x14ac:dyDescent="0.35">
      <c r="A4464" t="s">
        <v>8926</v>
      </c>
      <c r="B4464" t="s">
        <v>8927</v>
      </c>
      <c r="C4464">
        <v>13588.25</v>
      </c>
      <c r="D4464">
        <v>4.25</v>
      </c>
      <c r="E4464">
        <v>13815</v>
      </c>
      <c r="F4464">
        <v>4.75</v>
      </c>
      <c r="G4464">
        <v>12894.25</v>
      </c>
      <c r="H4464">
        <v>4.5</v>
      </c>
      <c r="I4464">
        <v>9238.5</v>
      </c>
      <c r="J4464">
        <v>3.25</v>
      </c>
      <c r="K4464">
        <v>11658</v>
      </c>
      <c r="L4464">
        <v>4</v>
      </c>
      <c r="M4464">
        <v>11129</v>
      </c>
      <c r="N4464">
        <v>3.75</v>
      </c>
      <c r="O4464">
        <v>17833.75</v>
      </c>
      <c r="P4464">
        <v>6</v>
      </c>
      <c r="Q4464">
        <v>25541.75</v>
      </c>
      <c r="R4464">
        <v>8</v>
      </c>
    </row>
    <row r="4465" spans="1:18" x14ac:dyDescent="0.35">
      <c r="A4465" t="s">
        <v>8928</v>
      </c>
      <c r="B4465" t="s">
        <v>8929</v>
      </c>
      <c r="C4465">
        <v>20108.5</v>
      </c>
      <c r="D4465">
        <v>6.5</v>
      </c>
      <c r="E4465">
        <v>21198</v>
      </c>
      <c r="F4465">
        <v>7</v>
      </c>
      <c r="G4465">
        <v>19154</v>
      </c>
      <c r="H4465">
        <v>6</v>
      </c>
      <c r="I4465">
        <v>12593.75</v>
      </c>
      <c r="J4465">
        <v>4</v>
      </c>
      <c r="K4465">
        <v>14180.5</v>
      </c>
      <c r="L4465">
        <v>4.75</v>
      </c>
      <c r="M4465">
        <v>16707.5</v>
      </c>
      <c r="N4465">
        <v>5.5</v>
      </c>
      <c r="O4465">
        <v>23545.25</v>
      </c>
      <c r="P4465">
        <v>7.75</v>
      </c>
      <c r="Q4465">
        <v>21997.25</v>
      </c>
      <c r="R4465">
        <v>7.25</v>
      </c>
    </row>
    <row r="4466" spans="1:18" x14ac:dyDescent="0.35">
      <c r="A4466" t="s">
        <v>8930</v>
      </c>
      <c r="B4466" t="s">
        <v>8931</v>
      </c>
      <c r="C4466">
        <v>27208.5</v>
      </c>
      <c r="D4466">
        <v>8.25</v>
      </c>
      <c r="E4466">
        <v>24063</v>
      </c>
      <c r="F4466">
        <v>7.5</v>
      </c>
      <c r="G4466">
        <v>26277</v>
      </c>
      <c r="H4466">
        <v>8.5</v>
      </c>
      <c r="I4466">
        <v>21526.75</v>
      </c>
      <c r="J4466">
        <v>6.75</v>
      </c>
      <c r="K4466">
        <v>22442</v>
      </c>
      <c r="L4466">
        <v>7.25</v>
      </c>
      <c r="M4466">
        <v>24405</v>
      </c>
      <c r="N4466">
        <v>8</v>
      </c>
      <c r="O4466">
        <v>19437.5</v>
      </c>
      <c r="P4466">
        <v>6.25</v>
      </c>
      <c r="Q4466">
        <v>32025</v>
      </c>
      <c r="R4466">
        <v>10</v>
      </c>
    </row>
    <row r="4467" spans="1:18" x14ac:dyDescent="0.35">
      <c r="A4467" t="s">
        <v>8932</v>
      </c>
      <c r="B4467" t="s">
        <v>8933</v>
      </c>
      <c r="C4467">
        <v>18424.777777777781</v>
      </c>
      <c r="D4467">
        <v>5.7777777777777777</v>
      </c>
      <c r="E4467">
        <v>16073.888888888891</v>
      </c>
      <c r="F4467">
        <v>5.1111111111111107</v>
      </c>
      <c r="G4467">
        <v>18820.666666666672</v>
      </c>
      <c r="H4467">
        <v>6</v>
      </c>
      <c r="I4467">
        <v>14894.111111111109</v>
      </c>
      <c r="J4467">
        <v>5</v>
      </c>
      <c r="K4467">
        <v>12781.777777777779</v>
      </c>
      <c r="L4467">
        <v>4.4444444444444446</v>
      </c>
      <c r="M4467">
        <v>16297.222222222221</v>
      </c>
      <c r="N4467">
        <v>5.2222222222222223</v>
      </c>
      <c r="O4467">
        <v>17293.444444444449</v>
      </c>
      <c r="P4467">
        <v>5.5555555555555554</v>
      </c>
      <c r="Q4467">
        <v>29261</v>
      </c>
      <c r="R4467">
        <v>9</v>
      </c>
    </row>
    <row r="4468" spans="1:18" x14ac:dyDescent="0.35">
      <c r="A4468" t="s">
        <v>8934</v>
      </c>
      <c r="B4468" t="s">
        <v>8935</v>
      </c>
      <c r="C4468">
        <v>23647.666666666672</v>
      </c>
      <c r="D4468">
        <v>7.666666666666667</v>
      </c>
      <c r="E4468">
        <v>21332.333333333328</v>
      </c>
      <c r="F4468">
        <v>6.833333333333333</v>
      </c>
      <c r="G4468">
        <v>23056.833333333328</v>
      </c>
      <c r="H4468">
        <v>7.333333333333333</v>
      </c>
      <c r="I4468">
        <v>22033</v>
      </c>
      <c r="J4468">
        <v>7.166666666666667</v>
      </c>
      <c r="K4468">
        <v>22080.166666666672</v>
      </c>
      <c r="L4468">
        <v>7</v>
      </c>
      <c r="M4468">
        <v>17512.666666666672</v>
      </c>
      <c r="N4468">
        <v>5.833333333333333</v>
      </c>
      <c r="O4468">
        <v>17067.5</v>
      </c>
      <c r="P4468">
        <v>5.5</v>
      </c>
      <c r="Q4468">
        <v>23318.166666666672</v>
      </c>
      <c r="R4468">
        <v>7.333333333333333</v>
      </c>
    </row>
    <row r="4469" spans="1:18" x14ac:dyDescent="0.35">
      <c r="A4469" t="s">
        <v>8936</v>
      </c>
      <c r="B4469" t="s">
        <v>8937</v>
      </c>
      <c r="C4469">
        <v>23041.75</v>
      </c>
      <c r="D4469">
        <v>7.25</v>
      </c>
      <c r="E4469">
        <v>28945.25</v>
      </c>
      <c r="F4469">
        <v>9</v>
      </c>
      <c r="G4469">
        <v>27933.75</v>
      </c>
      <c r="H4469">
        <v>8.75</v>
      </c>
      <c r="I4469">
        <v>29349.75</v>
      </c>
      <c r="J4469">
        <v>9.25</v>
      </c>
      <c r="K4469">
        <v>29615.5</v>
      </c>
      <c r="L4469">
        <v>9.5</v>
      </c>
      <c r="M4469">
        <v>27822.5</v>
      </c>
      <c r="N4469">
        <v>8.5</v>
      </c>
      <c r="O4469">
        <v>6423</v>
      </c>
      <c r="P4469">
        <v>2.5</v>
      </c>
      <c r="Q4469">
        <v>4499</v>
      </c>
      <c r="R4469">
        <v>1.75</v>
      </c>
    </row>
    <row r="4470" spans="1:18" x14ac:dyDescent="0.35">
      <c r="A4470" t="s">
        <v>8938</v>
      </c>
      <c r="B4470" t="s">
        <v>8939</v>
      </c>
      <c r="C4470">
        <v>21712</v>
      </c>
      <c r="D4470">
        <v>6.75</v>
      </c>
      <c r="E4470">
        <v>25337.25</v>
      </c>
      <c r="F4470">
        <v>8</v>
      </c>
      <c r="G4470">
        <v>26658.75</v>
      </c>
      <c r="H4470">
        <v>8.5</v>
      </c>
      <c r="I4470">
        <v>23042.25</v>
      </c>
      <c r="J4470">
        <v>7.5</v>
      </c>
      <c r="K4470">
        <v>28288.75</v>
      </c>
      <c r="L4470">
        <v>8.75</v>
      </c>
      <c r="M4470">
        <v>24509.75</v>
      </c>
      <c r="N4470">
        <v>7.75</v>
      </c>
      <c r="O4470">
        <v>4020</v>
      </c>
      <c r="P4470">
        <v>1.75</v>
      </c>
      <c r="Q4470">
        <v>10826.25</v>
      </c>
      <c r="R4470">
        <v>3.75</v>
      </c>
    </row>
    <row r="4471" spans="1:18" x14ac:dyDescent="0.35">
      <c r="A4471" t="s">
        <v>8940</v>
      </c>
      <c r="B4471" t="s">
        <v>8941</v>
      </c>
      <c r="C4471">
        <v>21821.166666666672</v>
      </c>
      <c r="D4471">
        <v>7</v>
      </c>
      <c r="E4471">
        <v>19904</v>
      </c>
      <c r="F4471">
        <v>6.333333333333333</v>
      </c>
      <c r="G4471">
        <v>19299.666666666672</v>
      </c>
      <c r="H4471">
        <v>6.166666666666667</v>
      </c>
      <c r="I4471">
        <v>18941</v>
      </c>
      <c r="J4471">
        <v>6</v>
      </c>
      <c r="K4471">
        <v>22775.833333333328</v>
      </c>
      <c r="L4471">
        <v>7.333333333333333</v>
      </c>
      <c r="M4471">
        <v>20424.166666666672</v>
      </c>
      <c r="N4471">
        <v>6.5</v>
      </c>
      <c r="O4471">
        <v>15956.66666666667</v>
      </c>
      <c r="P4471">
        <v>5.166666666666667</v>
      </c>
      <c r="Q4471">
        <v>23057.833333333328</v>
      </c>
      <c r="R4471">
        <v>7.166666666666667</v>
      </c>
    </row>
    <row r="4472" spans="1:18" x14ac:dyDescent="0.35">
      <c r="A4472" t="s">
        <v>8942</v>
      </c>
      <c r="B4472" t="s">
        <v>8943</v>
      </c>
      <c r="C4472">
        <v>18493</v>
      </c>
      <c r="D4472">
        <v>6</v>
      </c>
      <c r="E4472">
        <v>17544.599999999999</v>
      </c>
      <c r="F4472">
        <v>6</v>
      </c>
      <c r="G4472">
        <v>17217.400000000001</v>
      </c>
      <c r="H4472">
        <v>5.6</v>
      </c>
      <c r="I4472">
        <v>13348</v>
      </c>
      <c r="J4472">
        <v>4.5999999999999996</v>
      </c>
      <c r="K4472">
        <v>19282.8</v>
      </c>
      <c r="L4472">
        <v>6.2</v>
      </c>
      <c r="M4472">
        <v>22288.2</v>
      </c>
      <c r="N4472">
        <v>7</v>
      </c>
      <c r="O4472">
        <v>10711.8</v>
      </c>
      <c r="P4472">
        <v>3.6</v>
      </c>
      <c r="Q4472">
        <v>24621.8</v>
      </c>
      <c r="R4472">
        <v>7.8</v>
      </c>
    </row>
    <row r="4473" spans="1:18" x14ac:dyDescent="0.35">
      <c r="A4473" t="s">
        <v>8944</v>
      </c>
      <c r="B4473" t="s">
        <v>8945</v>
      </c>
      <c r="C4473">
        <v>15882.5</v>
      </c>
      <c r="D4473">
        <v>5.166666666666667</v>
      </c>
      <c r="E4473">
        <v>15954.16666666667</v>
      </c>
      <c r="F4473">
        <v>5.166666666666667</v>
      </c>
      <c r="G4473">
        <v>13726.33333333333</v>
      </c>
      <c r="H4473">
        <v>4.666666666666667</v>
      </c>
      <c r="I4473">
        <v>17012.833333333328</v>
      </c>
      <c r="J4473">
        <v>5.666666666666667</v>
      </c>
      <c r="K4473">
        <v>18374.166666666672</v>
      </c>
      <c r="L4473">
        <v>5.833333333333333</v>
      </c>
      <c r="M4473">
        <v>9762.6666666666661</v>
      </c>
      <c r="N4473">
        <v>3.333333333333333</v>
      </c>
      <c r="O4473">
        <v>21359.666666666672</v>
      </c>
      <c r="P4473">
        <v>6.833333333333333</v>
      </c>
      <c r="Q4473">
        <v>12508.33333333333</v>
      </c>
      <c r="R4473">
        <v>4.166666666666667</v>
      </c>
    </row>
    <row r="4474" spans="1:18" x14ac:dyDescent="0.35">
      <c r="A4474" t="s">
        <v>8946</v>
      </c>
      <c r="B4474" t="s">
        <v>8947</v>
      </c>
      <c r="C4474">
        <v>26925.8</v>
      </c>
      <c r="D4474">
        <v>8.1999999999999993</v>
      </c>
      <c r="E4474">
        <v>27176.6</v>
      </c>
      <c r="F4474">
        <v>8.6</v>
      </c>
      <c r="G4474">
        <v>27105.200000000001</v>
      </c>
      <c r="H4474">
        <v>8.4</v>
      </c>
      <c r="I4474">
        <v>27573</v>
      </c>
      <c r="J4474">
        <v>9</v>
      </c>
      <c r="K4474">
        <v>26981.200000000001</v>
      </c>
      <c r="L4474">
        <v>8.4</v>
      </c>
      <c r="M4474">
        <v>27697.599999999999</v>
      </c>
      <c r="N4474">
        <v>8.8000000000000007</v>
      </c>
      <c r="O4474">
        <v>15771.2</v>
      </c>
      <c r="P4474">
        <v>5</v>
      </c>
      <c r="Q4474">
        <v>10882.2</v>
      </c>
      <c r="R4474">
        <v>3.8</v>
      </c>
    </row>
    <row r="4475" spans="1:18" x14ac:dyDescent="0.35">
      <c r="A4475" t="s">
        <v>8948</v>
      </c>
      <c r="B4475" t="s">
        <v>8949</v>
      </c>
      <c r="C4475">
        <v>29699.5</v>
      </c>
      <c r="D4475">
        <v>9.25</v>
      </c>
      <c r="E4475">
        <v>29325.5</v>
      </c>
      <c r="F4475">
        <v>9.25</v>
      </c>
      <c r="G4475">
        <v>30208.25</v>
      </c>
      <c r="H4475">
        <v>9.5</v>
      </c>
      <c r="I4475">
        <v>29921</v>
      </c>
      <c r="J4475">
        <v>9.5</v>
      </c>
      <c r="K4475">
        <v>30501</v>
      </c>
      <c r="L4475">
        <v>9.5</v>
      </c>
      <c r="M4475">
        <v>30429.5</v>
      </c>
      <c r="N4475">
        <v>9.5</v>
      </c>
      <c r="O4475">
        <v>9647</v>
      </c>
      <c r="P4475">
        <v>3.5</v>
      </c>
      <c r="Q4475">
        <v>21656.5</v>
      </c>
      <c r="R4475">
        <v>6.75</v>
      </c>
    </row>
    <row r="4476" spans="1:18" x14ac:dyDescent="0.35">
      <c r="A4476" t="s">
        <v>8950</v>
      </c>
      <c r="B4476" t="s">
        <v>8951</v>
      </c>
      <c r="C4476">
        <v>23386.6</v>
      </c>
      <c r="D4476">
        <v>7.4</v>
      </c>
      <c r="E4476">
        <v>25895.4</v>
      </c>
      <c r="F4476">
        <v>8</v>
      </c>
      <c r="G4476">
        <v>24912.6</v>
      </c>
      <c r="H4476">
        <v>7.8</v>
      </c>
      <c r="I4476">
        <v>24171.8</v>
      </c>
      <c r="J4476">
        <v>7.4</v>
      </c>
      <c r="K4476">
        <v>27318.2</v>
      </c>
      <c r="L4476">
        <v>8.6</v>
      </c>
      <c r="M4476">
        <v>26743.8</v>
      </c>
      <c r="N4476">
        <v>8.6</v>
      </c>
      <c r="O4476">
        <v>4380.6000000000004</v>
      </c>
      <c r="P4476">
        <v>1.8</v>
      </c>
      <c r="Q4476">
        <v>15825</v>
      </c>
      <c r="R4476">
        <v>5.2</v>
      </c>
    </row>
    <row r="4477" spans="1:18" x14ac:dyDescent="0.35">
      <c r="A4477" t="s">
        <v>8952</v>
      </c>
      <c r="B4477" t="s">
        <v>8953</v>
      </c>
      <c r="C4477">
        <v>24605.5</v>
      </c>
      <c r="D4477">
        <v>8</v>
      </c>
      <c r="E4477">
        <v>27276.5</v>
      </c>
      <c r="F4477">
        <v>8.5</v>
      </c>
      <c r="G4477">
        <v>24105.5</v>
      </c>
      <c r="H4477">
        <v>7.5</v>
      </c>
      <c r="I4477">
        <v>26664.25</v>
      </c>
      <c r="J4477">
        <v>8.5</v>
      </c>
      <c r="K4477">
        <v>25570</v>
      </c>
      <c r="L4477">
        <v>8</v>
      </c>
      <c r="M4477">
        <v>28305.75</v>
      </c>
      <c r="N4477">
        <v>9</v>
      </c>
      <c r="O4477">
        <v>8613.25</v>
      </c>
      <c r="P4477">
        <v>3.25</v>
      </c>
      <c r="Q4477">
        <v>14724.25</v>
      </c>
      <c r="R4477">
        <v>4.75</v>
      </c>
    </row>
    <row r="4478" spans="1:18" x14ac:dyDescent="0.35">
      <c r="A4478" t="s">
        <v>8954</v>
      </c>
      <c r="B4478" t="s">
        <v>8955</v>
      </c>
      <c r="C4478">
        <v>22739.666666666672</v>
      </c>
      <c r="D4478">
        <v>7.166666666666667</v>
      </c>
      <c r="E4478">
        <v>21630</v>
      </c>
      <c r="F4478">
        <v>7</v>
      </c>
      <c r="G4478">
        <v>21318.833333333328</v>
      </c>
      <c r="H4478">
        <v>6.666666666666667</v>
      </c>
      <c r="I4478">
        <v>18734.666666666672</v>
      </c>
      <c r="J4478">
        <v>6.166666666666667</v>
      </c>
      <c r="K4478">
        <v>23221.5</v>
      </c>
      <c r="L4478">
        <v>7.333333333333333</v>
      </c>
      <c r="M4478">
        <v>23670.5</v>
      </c>
      <c r="N4478">
        <v>7.5</v>
      </c>
      <c r="O4478">
        <v>10930.5</v>
      </c>
      <c r="P4478">
        <v>3.833333333333333</v>
      </c>
      <c r="Q4478">
        <v>26545.5</v>
      </c>
      <c r="R4478">
        <v>8.3333333333333339</v>
      </c>
    </row>
    <row r="4479" spans="1:18" x14ac:dyDescent="0.35">
      <c r="A4479" t="s">
        <v>8956</v>
      </c>
      <c r="B4479" t="s">
        <v>8957</v>
      </c>
      <c r="C4479">
        <v>21082.75</v>
      </c>
      <c r="D4479">
        <v>7</v>
      </c>
      <c r="E4479">
        <v>24477.5</v>
      </c>
      <c r="F4479">
        <v>7.5</v>
      </c>
      <c r="G4479">
        <v>25965.75</v>
      </c>
      <c r="H4479">
        <v>8.25</v>
      </c>
      <c r="I4479">
        <v>19961.75</v>
      </c>
      <c r="J4479">
        <v>6.25</v>
      </c>
      <c r="K4479">
        <v>26361.25</v>
      </c>
      <c r="L4479">
        <v>8</v>
      </c>
      <c r="M4479">
        <v>24564.25</v>
      </c>
      <c r="N4479">
        <v>7.75</v>
      </c>
      <c r="O4479">
        <v>4810.5</v>
      </c>
      <c r="P4479">
        <v>1.75</v>
      </c>
      <c r="Q4479">
        <v>11646.25</v>
      </c>
      <c r="R4479">
        <v>4.25</v>
      </c>
    </row>
    <row r="4480" spans="1:18" x14ac:dyDescent="0.35">
      <c r="A4480" t="s">
        <v>8958</v>
      </c>
      <c r="B4480" t="s">
        <v>8959</v>
      </c>
      <c r="C4480">
        <v>21978.5</v>
      </c>
      <c r="D4480">
        <v>7</v>
      </c>
      <c r="E4480">
        <v>21333.5</v>
      </c>
      <c r="F4480">
        <v>6.75</v>
      </c>
      <c r="G4480">
        <v>21363.25</v>
      </c>
      <c r="H4480">
        <v>6.75</v>
      </c>
      <c r="I4480">
        <v>23352.5</v>
      </c>
      <c r="J4480">
        <v>7.25</v>
      </c>
      <c r="K4480">
        <v>24803.5</v>
      </c>
      <c r="L4480">
        <v>7.75</v>
      </c>
      <c r="M4480">
        <v>20281.5</v>
      </c>
      <c r="N4480">
        <v>6.75</v>
      </c>
      <c r="O4480">
        <v>12171</v>
      </c>
      <c r="P4480">
        <v>4.25</v>
      </c>
      <c r="Q4480">
        <v>14017.25</v>
      </c>
      <c r="R4480">
        <v>4.5</v>
      </c>
    </row>
    <row r="4481" spans="1:18" x14ac:dyDescent="0.35">
      <c r="A4481" t="s">
        <v>8960</v>
      </c>
      <c r="B4481" t="s">
        <v>8961</v>
      </c>
      <c r="C4481">
        <v>17615.75</v>
      </c>
      <c r="D4481">
        <v>5.75</v>
      </c>
      <c r="E4481">
        <v>16743.25</v>
      </c>
      <c r="F4481">
        <v>5.25</v>
      </c>
      <c r="G4481">
        <v>15967.75</v>
      </c>
      <c r="H4481">
        <v>5.5</v>
      </c>
      <c r="I4481">
        <v>14305.25</v>
      </c>
      <c r="J4481">
        <v>4.75</v>
      </c>
      <c r="K4481">
        <v>19258.5</v>
      </c>
      <c r="L4481">
        <v>6.25</v>
      </c>
      <c r="M4481">
        <v>18071.75</v>
      </c>
      <c r="N4481">
        <v>6</v>
      </c>
      <c r="O4481">
        <v>11766.5</v>
      </c>
      <c r="P4481">
        <v>4</v>
      </c>
      <c r="Q4481">
        <v>20487.25</v>
      </c>
      <c r="R4481">
        <v>6.5</v>
      </c>
    </row>
    <row r="4482" spans="1:18" x14ac:dyDescent="0.35">
      <c r="A4482" t="s">
        <v>8962</v>
      </c>
      <c r="B4482" t="s">
        <v>8963</v>
      </c>
      <c r="C4482">
        <v>25749.4</v>
      </c>
      <c r="D4482">
        <v>8.4</v>
      </c>
      <c r="E4482">
        <v>25865</v>
      </c>
      <c r="F4482">
        <v>8.1999999999999993</v>
      </c>
      <c r="G4482">
        <v>25970.400000000001</v>
      </c>
      <c r="H4482">
        <v>8.1999999999999993</v>
      </c>
      <c r="I4482">
        <v>26222.400000000001</v>
      </c>
      <c r="J4482">
        <v>8</v>
      </c>
      <c r="K4482">
        <v>27812</v>
      </c>
      <c r="L4482">
        <v>9</v>
      </c>
      <c r="M4482">
        <v>26996.2</v>
      </c>
      <c r="N4482">
        <v>8.4</v>
      </c>
      <c r="O4482">
        <v>10169.799999999999</v>
      </c>
      <c r="P4482">
        <v>3.6</v>
      </c>
      <c r="Q4482">
        <v>16464</v>
      </c>
      <c r="R4482">
        <v>5.4</v>
      </c>
    </row>
    <row r="4483" spans="1:18" x14ac:dyDescent="0.35">
      <c r="A4483" t="s">
        <v>8964</v>
      </c>
      <c r="B4483" t="s">
        <v>8965</v>
      </c>
      <c r="C4483">
        <v>25677.71428571429</v>
      </c>
      <c r="D4483">
        <v>8</v>
      </c>
      <c r="E4483">
        <v>22681.28571428571</v>
      </c>
      <c r="F4483">
        <v>7.2857142857142856</v>
      </c>
      <c r="G4483">
        <v>24482</v>
      </c>
      <c r="H4483">
        <v>7.8571428571428568</v>
      </c>
      <c r="I4483">
        <v>19422</v>
      </c>
      <c r="J4483">
        <v>6.4285714285714288</v>
      </c>
      <c r="K4483">
        <v>26026.571428571431</v>
      </c>
      <c r="L4483">
        <v>8.1428571428571423</v>
      </c>
      <c r="M4483">
        <v>24491</v>
      </c>
      <c r="N4483">
        <v>7.5714285714285712</v>
      </c>
      <c r="O4483">
        <v>16138.71428571429</v>
      </c>
      <c r="P4483">
        <v>5.5714285714285712</v>
      </c>
      <c r="Q4483">
        <v>28449.28571428571</v>
      </c>
      <c r="R4483">
        <v>9</v>
      </c>
    </row>
    <row r="4484" spans="1:18" x14ac:dyDescent="0.35">
      <c r="A4484" t="s">
        <v>8966</v>
      </c>
      <c r="B4484" t="s">
        <v>8967</v>
      </c>
      <c r="C4484">
        <v>18612.28571428571</v>
      </c>
      <c r="D4484">
        <v>6.1428571428571432</v>
      </c>
      <c r="E4484">
        <v>18654</v>
      </c>
      <c r="F4484">
        <v>6</v>
      </c>
      <c r="G4484">
        <v>18201.28571428571</v>
      </c>
      <c r="H4484">
        <v>5.7142857142857144</v>
      </c>
      <c r="I4484">
        <v>17201.28571428571</v>
      </c>
      <c r="J4484">
        <v>5.8571428571428568</v>
      </c>
      <c r="K4484">
        <v>20716.428571428569</v>
      </c>
      <c r="L4484">
        <v>6.5714285714285712</v>
      </c>
      <c r="M4484">
        <v>17317</v>
      </c>
      <c r="N4484">
        <v>5.7142857142857144</v>
      </c>
      <c r="O4484">
        <v>19909.857142857141</v>
      </c>
      <c r="P4484">
        <v>6.4285714285714288</v>
      </c>
      <c r="Q4484">
        <v>17910.71428571429</v>
      </c>
      <c r="R4484">
        <v>5.8571428571428568</v>
      </c>
    </row>
    <row r="4485" spans="1:18" x14ac:dyDescent="0.35">
      <c r="A4485" t="s">
        <v>8968</v>
      </c>
      <c r="B4485" t="s">
        <v>8969</v>
      </c>
      <c r="C4485">
        <v>23783.8</v>
      </c>
      <c r="D4485">
        <v>7.6</v>
      </c>
      <c r="E4485">
        <v>25085.599999999999</v>
      </c>
      <c r="F4485">
        <v>8.1999999999999993</v>
      </c>
      <c r="G4485">
        <v>25677.8</v>
      </c>
      <c r="H4485">
        <v>8</v>
      </c>
      <c r="I4485">
        <v>25216.2</v>
      </c>
      <c r="J4485">
        <v>8</v>
      </c>
      <c r="K4485">
        <v>29042.2</v>
      </c>
      <c r="L4485">
        <v>9.1999999999999993</v>
      </c>
      <c r="M4485">
        <v>26502.400000000001</v>
      </c>
      <c r="N4485">
        <v>8.1999999999999993</v>
      </c>
      <c r="O4485">
        <v>8036.4</v>
      </c>
      <c r="P4485">
        <v>3</v>
      </c>
      <c r="Q4485">
        <v>15405.8</v>
      </c>
      <c r="R4485">
        <v>5.2</v>
      </c>
    </row>
    <row r="4486" spans="1:18" x14ac:dyDescent="0.35">
      <c r="A4486" t="s">
        <v>8970</v>
      </c>
      <c r="B4486" t="s">
        <v>8971</v>
      </c>
      <c r="C4486">
        <v>24775</v>
      </c>
      <c r="D4486">
        <v>7.75</v>
      </c>
      <c r="E4486">
        <v>27467.5</v>
      </c>
      <c r="F4486">
        <v>8.75</v>
      </c>
      <c r="G4486">
        <v>27363.75</v>
      </c>
      <c r="H4486">
        <v>8.5</v>
      </c>
      <c r="I4486">
        <v>25460.25</v>
      </c>
      <c r="J4486">
        <v>8</v>
      </c>
      <c r="K4486">
        <v>29908.5</v>
      </c>
      <c r="L4486">
        <v>9.25</v>
      </c>
      <c r="M4486">
        <v>27997.75</v>
      </c>
      <c r="N4486">
        <v>8.75</v>
      </c>
      <c r="O4486">
        <v>7552.75</v>
      </c>
      <c r="P4486">
        <v>2.5</v>
      </c>
      <c r="Q4486">
        <v>14612.25</v>
      </c>
      <c r="R4486">
        <v>5</v>
      </c>
    </row>
    <row r="4487" spans="1:18" x14ac:dyDescent="0.35">
      <c r="A4487" t="s">
        <v>8972</v>
      </c>
      <c r="B4487" t="s">
        <v>8973</v>
      </c>
      <c r="C4487">
        <v>21598.75</v>
      </c>
      <c r="D4487">
        <v>6.75</v>
      </c>
      <c r="E4487">
        <v>20628</v>
      </c>
      <c r="F4487">
        <v>6.75</v>
      </c>
      <c r="G4487">
        <v>20775.75</v>
      </c>
      <c r="H4487">
        <v>6.75</v>
      </c>
      <c r="I4487">
        <v>22989.75</v>
      </c>
      <c r="J4487">
        <v>7.5</v>
      </c>
      <c r="K4487">
        <v>25859.75</v>
      </c>
      <c r="L4487">
        <v>8</v>
      </c>
      <c r="M4487">
        <v>20514</v>
      </c>
      <c r="N4487">
        <v>6.5</v>
      </c>
      <c r="O4487">
        <v>11264.25</v>
      </c>
      <c r="P4487">
        <v>3.75</v>
      </c>
      <c r="Q4487">
        <v>16626</v>
      </c>
      <c r="R4487">
        <v>5.25</v>
      </c>
    </row>
    <row r="4488" spans="1:18" x14ac:dyDescent="0.35">
      <c r="A4488" t="s">
        <v>8974</v>
      </c>
      <c r="B4488" t="s">
        <v>8975</v>
      </c>
      <c r="C4488">
        <v>28822</v>
      </c>
      <c r="D4488">
        <v>9</v>
      </c>
      <c r="E4488">
        <v>26012.5</v>
      </c>
      <c r="F4488">
        <v>8.125</v>
      </c>
      <c r="G4488">
        <v>26249</v>
      </c>
      <c r="H4488">
        <v>8.375</v>
      </c>
      <c r="I4488">
        <v>25646</v>
      </c>
      <c r="J4488">
        <v>8.125</v>
      </c>
      <c r="K4488">
        <v>25923.125</v>
      </c>
      <c r="L4488">
        <v>8.125</v>
      </c>
      <c r="M4488">
        <v>27822.875</v>
      </c>
      <c r="N4488">
        <v>8.625</v>
      </c>
      <c r="O4488">
        <v>24970.25</v>
      </c>
      <c r="P4488">
        <v>7.875</v>
      </c>
      <c r="Q4488">
        <v>27119.625</v>
      </c>
      <c r="R4488">
        <v>8.5</v>
      </c>
    </row>
    <row r="4489" spans="1:18" x14ac:dyDescent="0.35">
      <c r="A4489" t="s">
        <v>8976</v>
      </c>
      <c r="B4489" t="s">
        <v>8977</v>
      </c>
      <c r="C4489">
        <v>21795.25</v>
      </c>
      <c r="D4489">
        <v>6.75</v>
      </c>
      <c r="E4489">
        <v>18882</v>
      </c>
      <c r="F4489">
        <v>6</v>
      </c>
      <c r="G4489">
        <v>21085.75</v>
      </c>
      <c r="H4489">
        <v>6.75</v>
      </c>
      <c r="I4489">
        <v>20690.25</v>
      </c>
      <c r="J4489">
        <v>6.75</v>
      </c>
      <c r="K4489">
        <v>23896.25</v>
      </c>
      <c r="L4489">
        <v>7.75</v>
      </c>
      <c r="M4489">
        <v>21195.25</v>
      </c>
      <c r="N4489">
        <v>6.75</v>
      </c>
      <c r="O4489">
        <v>14130.5</v>
      </c>
      <c r="P4489">
        <v>4.75</v>
      </c>
      <c r="Q4489">
        <v>18531</v>
      </c>
      <c r="R4489">
        <v>6</v>
      </c>
    </row>
    <row r="4490" spans="1:18" x14ac:dyDescent="0.35">
      <c r="A4490" t="s">
        <v>8978</v>
      </c>
      <c r="B4490" t="s">
        <v>8979</v>
      </c>
      <c r="C4490">
        <v>20438.428571428569</v>
      </c>
      <c r="D4490">
        <v>6.5714285714285712</v>
      </c>
      <c r="E4490">
        <v>15823.857142857139</v>
      </c>
      <c r="F4490">
        <v>5.2857142857142856</v>
      </c>
      <c r="G4490">
        <v>17708.428571428569</v>
      </c>
      <c r="H4490">
        <v>5.7142857142857144</v>
      </c>
      <c r="I4490">
        <v>17568.28571428571</v>
      </c>
      <c r="J4490">
        <v>5.5714285714285712</v>
      </c>
      <c r="K4490">
        <v>16603</v>
      </c>
      <c r="L4490">
        <v>5.4285714285714288</v>
      </c>
      <c r="M4490">
        <v>20533.71428571429</v>
      </c>
      <c r="N4490">
        <v>6.5714285714285712</v>
      </c>
      <c r="O4490">
        <v>24277.571428571431</v>
      </c>
      <c r="P4490">
        <v>7.5714285714285712</v>
      </c>
      <c r="Q4490">
        <v>27850</v>
      </c>
      <c r="R4490">
        <v>8.7142857142857135</v>
      </c>
    </row>
    <row r="4491" spans="1:18" x14ac:dyDescent="0.35">
      <c r="A4491" t="s">
        <v>8980</v>
      </c>
      <c r="B4491" t="s">
        <v>8981</v>
      </c>
      <c r="C4491">
        <v>24282.799999999999</v>
      </c>
      <c r="D4491">
        <v>7.6</v>
      </c>
      <c r="E4491">
        <v>26092</v>
      </c>
      <c r="F4491">
        <v>8.1999999999999993</v>
      </c>
      <c r="G4491">
        <v>24375.8</v>
      </c>
      <c r="H4491">
        <v>7.6</v>
      </c>
      <c r="I4491">
        <v>14879.6</v>
      </c>
      <c r="J4491">
        <v>4.8</v>
      </c>
      <c r="K4491">
        <v>22137.8</v>
      </c>
      <c r="L4491">
        <v>7.4</v>
      </c>
      <c r="M4491">
        <v>19608.2</v>
      </c>
      <c r="N4491">
        <v>6.2</v>
      </c>
      <c r="O4491">
        <v>13183.4</v>
      </c>
      <c r="P4491">
        <v>4.5999999999999996</v>
      </c>
      <c r="Q4491">
        <v>30595.4</v>
      </c>
      <c r="R4491">
        <v>9.6</v>
      </c>
    </row>
    <row r="4492" spans="1:18" x14ac:dyDescent="0.35">
      <c r="A4492" t="s">
        <v>8982</v>
      </c>
      <c r="B4492" t="s">
        <v>8983</v>
      </c>
      <c r="C4492">
        <v>26907.666666666672</v>
      </c>
      <c r="D4492">
        <v>8.3333333333333339</v>
      </c>
      <c r="E4492">
        <v>28649.333333333328</v>
      </c>
      <c r="F4492">
        <v>8.8333333333333339</v>
      </c>
      <c r="G4492">
        <v>30172.666666666672</v>
      </c>
      <c r="H4492">
        <v>9.3333333333333339</v>
      </c>
      <c r="I4492">
        <v>21365.166666666672</v>
      </c>
      <c r="J4492">
        <v>7</v>
      </c>
      <c r="K4492">
        <v>27496.833333333328</v>
      </c>
      <c r="L4492">
        <v>8.6666666666666661</v>
      </c>
      <c r="M4492">
        <v>23856</v>
      </c>
      <c r="N4492">
        <v>7.666666666666667</v>
      </c>
      <c r="O4492">
        <v>8855.6666666666661</v>
      </c>
      <c r="P4492">
        <v>3.333333333333333</v>
      </c>
      <c r="Q4492">
        <v>23066.5</v>
      </c>
      <c r="R4492">
        <v>7.333333333333333</v>
      </c>
    </row>
    <row r="4493" spans="1:18" x14ac:dyDescent="0.35">
      <c r="A4493" t="s">
        <v>8984</v>
      </c>
      <c r="B4493" t="s">
        <v>8985</v>
      </c>
      <c r="C4493">
        <v>21871.599999999999</v>
      </c>
      <c r="D4493">
        <v>7</v>
      </c>
      <c r="E4493">
        <v>25859.8</v>
      </c>
      <c r="F4493">
        <v>8.1999999999999993</v>
      </c>
      <c r="G4493">
        <v>27448.6</v>
      </c>
      <c r="H4493">
        <v>8.6</v>
      </c>
      <c r="I4493">
        <v>23702.400000000001</v>
      </c>
      <c r="J4493">
        <v>7.4</v>
      </c>
      <c r="K4493">
        <v>28916.799999999999</v>
      </c>
      <c r="L4493">
        <v>9.1999999999999993</v>
      </c>
      <c r="M4493">
        <v>25503.200000000001</v>
      </c>
      <c r="N4493">
        <v>8</v>
      </c>
      <c r="O4493">
        <v>3000.8</v>
      </c>
      <c r="P4493">
        <v>1.4</v>
      </c>
      <c r="Q4493">
        <v>9790.6</v>
      </c>
      <c r="R4493">
        <v>3.2</v>
      </c>
    </row>
    <row r="4494" spans="1:18" x14ac:dyDescent="0.35">
      <c r="A4494" t="s">
        <v>8986</v>
      </c>
      <c r="B4494" t="s">
        <v>8987</v>
      </c>
      <c r="C4494">
        <v>24276.2</v>
      </c>
      <c r="D4494">
        <v>7.8</v>
      </c>
      <c r="E4494">
        <v>27739</v>
      </c>
      <c r="F4494">
        <v>9</v>
      </c>
      <c r="G4494">
        <v>27914.6</v>
      </c>
      <c r="H4494">
        <v>8.8000000000000007</v>
      </c>
      <c r="I4494">
        <v>22020.2</v>
      </c>
      <c r="J4494">
        <v>6.8</v>
      </c>
      <c r="K4494">
        <v>28657.200000000001</v>
      </c>
      <c r="L4494">
        <v>9</v>
      </c>
      <c r="M4494">
        <v>23389</v>
      </c>
      <c r="N4494">
        <v>7.4</v>
      </c>
      <c r="O4494">
        <v>5055.8</v>
      </c>
      <c r="P4494">
        <v>2</v>
      </c>
      <c r="Q4494">
        <v>16703</v>
      </c>
      <c r="R4494">
        <v>5.6</v>
      </c>
    </row>
    <row r="4495" spans="1:18" x14ac:dyDescent="0.35">
      <c r="A4495" t="s">
        <v>8988</v>
      </c>
      <c r="B4495" t="s">
        <v>8989</v>
      </c>
      <c r="C4495">
        <v>24627.28571428571</v>
      </c>
      <c r="D4495">
        <v>7.8571428571428568</v>
      </c>
      <c r="E4495">
        <v>23398.71428571429</v>
      </c>
      <c r="F4495">
        <v>7.4285714285714288</v>
      </c>
      <c r="G4495">
        <v>27729.571428571431</v>
      </c>
      <c r="H4495">
        <v>8.4285714285714288</v>
      </c>
      <c r="I4495">
        <v>25049</v>
      </c>
      <c r="J4495">
        <v>8</v>
      </c>
      <c r="K4495">
        <v>25594.28571428571</v>
      </c>
      <c r="L4495">
        <v>8.1428571428571423</v>
      </c>
      <c r="M4495">
        <v>24095.71428571429</v>
      </c>
      <c r="N4495">
        <v>7.7142857142857144</v>
      </c>
      <c r="O4495">
        <v>5103.2857142857147</v>
      </c>
      <c r="P4495">
        <v>1.857142857142857</v>
      </c>
      <c r="Q4495">
        <v>26600.857142857141</v>
      </c>
      <c r="R4495">
        <v>8.4285714285714288</v>
      </c>
    </row>
    <row r="4496" spans="1:18" x14ac:dyDescent="0.35">
      <c r="A4496" t="s">
        <v>8990</v>
      </c>
      <c r="B4496" t="s">
        <v>8991</v>
      </c>
      <c r="C4496">
        <v>31020</v>
      </c>
      <c r="D4496">
        <v>9.8000000000000007</v>
      </c>
      <c r="E4496">
        <v>29410</v>
      </c>
      <c r="F4496">
        <v>9.1999999999999993</v>
      </c>
      <c r="G4496">
        <v>31496.6</v>
      </c>
      <c r="H4496">
        <v>9.8000000000000007</v>
      </c>
      <c r="I4496">
        <v>30449.4</v>
      </c>
      <c r="J4496">
        <v>9.4</v>
      </c>
      <c r="K4496">
        <v>28133.4</v>
      </c>
      <c r="L4496">
        <v>8.8000000000000007</v>
      </c>
      <c r="M4496">
        <v>28814.6</v>
      </c>
      <c r="N4496">
        <v>9.1999999999999993</v>
      </c>
      <c r="O4496">
        <v>11205.6</v>
      </c>
      <c r="P4496">
        <v>3.6</v>
      </c>
      <c r="Q4496">
        <v>32595.4</v>
      </c>
      <c r="R4496">
        <v>10</v>
      </c>
    </row>
    <row r="4497" spans="1:18" x14ac:dyDescent="0.35">
      <c r="A4497" t="s">
        <v>8992</v>
      </c>
      <c r="B4497" t="s">
        <v>8993</v>
      </c>
      <c r="C4497">
        <v>14293.75</v>
      </c>
      <c r="D4497">
        <v>4.75</v>
      </c>
      <c r="E4497">
        <v>13014</v>
      </c>
      <c r="F4497">
        <v>4.375</v>
      </c>
      <c r="G4497">
        <v>14945.5</v>
      </c>
      <c r="H4497">
        <v>5</v>
      </c>
      <c r="I4497">
        <v>13292.25</v>
      </c>
      <c r="J4497">
        <v>4.375</v>
      </c>
      <c r="K4497">
        <v>11941.375</v>
      </c>
      <c r="L4497">
        <v>3.875</v>
      </c>
      <c r="M4497">
        <v>11243.75</v>
      </c>
      <c r="N4497">
        <v>3.875</v>
      </c>
      <c r="O4497">
        <v>10140.375</v>
      </c>
      <c r="P4497">
        <v>3.625</v>
      </c>
      <c r="Q4497">
        <v>26546.375</v>
      </c>
      <c r="R4497">
        <v>8.25</v>
      </c>
    </row>
    <row r="4498" spans="1:18" x14ac:dyDescent="0.35">
      <c r="A4498" t="s">
        <v>8994</v>
      </c>
      <c r="B4498" t="s">
        <v>8995</v>
      </c>
      <c r="C4498">
        <v>25965.25</v>
      </c>
      <c r="D4498">
        <v>8.25</v>
      </c>
      <c r="E4498">
        <v>24076.75</v>
      </c>
      <c r="F4498">
        <v>7.75</v>
      </c>
      <c r="G4498">
        <v>25546</v>
      </c>
      <c r="H4498">
        <v>7.75</v>
      </c>
      <c r="I4498">
        <v>24238</v>
      </c>
      <c r="J4498">
        <v>7.75</v>
      </c>
      <c r="K4498">
        <v>24893.25</v>
      </c>
      <c r="L4498">
        <v>8</v>
      </c>
      <c r="M4498">
        <v>23721</v>
      </c>
      <c r="N4498">
        <v>7.75</v>
      </c>
      <c r="O4498">
        <v>14521.25</v>
      </c>
      <c r="P4498">
        <v>4.5</v>
      </c>
      <c r="Q4498">
        <v>30116.25</v>
      </c>
      <c r="R4498">
        <v>9.5</v>
      </c>
    </row>
    <row r="4499" spans="1:18" x14ac:dyDescent="0.35">
      <c r="A4499" t="s">
        <v>8996</v>
      </c>
      <c r="B4499" t="s">
        <v>8997</v>
      </c>
      <c r="C4499">
        <v>17673.400000000001</v>
      </c>
      <c r="D4499">
        <v>5.6</v>
      </c>
      <c r="E4499">
        <v>16042.2</v>
      </c>
      <c r="F4499">
        <v>5</v>
      </c>
      <c r="G4499">
        <v>18421.599999999999</v>
      </c>
      <c r="H4499">
        <v>6</v>
      </c>
      <c r="I4499">
        <v>14089.8</v>
      </c>
      <c r="J4499">
        <v>4.5999999999999996</v>
      </c>
      <c r="K4499">
        <v>13746.4</v>
      </c>
      <c r="L4499">
        <v>4.5999999999999996</v>
      </c>
      <c r="M4499">
        <v>12592</v>
      </c>
      <c r="N4499">
        <v>4.2</v>
      </c>
      <c r="O4499">
        <v>21713.8</v>
      </c>
      <c r="P4499">
        <v>7</v>
      </c>
      <c r="Q4499">
        <v>22976.400000000001</v>
      </c>
      <c r="R4499">
        <v>7.4</v>
      </c>
    </row>
    <row r="4500" spans="1:18" x14ac:dyDescent="0.35">
      <c r="A4500" t="s">
        <v>8998</v>
      </c>
      <c r="B4500" t="s">
        <v>8999</v>
      </c>
      <c r="C4500">
        <v>19247.28571428571</v>
      </c>
      <c r="D4500">
        <v>6.1428571428571432</v>
      </c>
      <c r="E4500">
        <v>18363.428571428569</v>
      </c>
      <c r="F4500">
        <v>6</v>
      </c>
      <c r="G4500">
        <v>20106.857142857141</v>
      </c>
      <c r="H4500">
        <v>6.4285714285714288</v>
      </c>
      <c r="I4500">
        <v>15073.71428571429</v>
      </c>
      <c r="J4500">
        <v>4.8571428571428568</v>
      </c>
      <c r="K4500">
        <v>14375.71428571429</v>
      </c>
      <c r="L4500">
        <v>4.7142857142857144</v>
      </c>
      <c r="M4500">
        <v>15122.28571428571</v>
      </c>
      <c r="N4500">
        <v>5.1428571428571432</v>
      </c>
      <c r="O4500">
        <v>14637.142857142861</v>
      </c>
      <c r="P4500">
        <v>4.7142857142857144</v>
      </c>
      <c r="Q4500">
        <v>28144.428571428569</v>
      </c>
      <c r="R4500">
        <v>8.8571428571428577</v>
      </c>
    </row>
    <row r="4501" spans="1:18" x14ac:dyDescent="0.35">
      <c r="A4501" t="s">
        <v>9000</v>
      </c>
      <c r="B4501" t="s">
        <v>9001</v>
      </c>
      <c r="C4501">
        <v>20433.599999999999</v>
      </c>
      <c r="D4501">
        <v>6.4</v>
      </c>
      <c r="E4501">
        <v>20646.8</v>
      </c>
      <c r="F4501">
        <v>6.6</v>
      </c>
      <c r="G4501">
        <v>21063.200000000001</v>
      </c>
      <c r="H4501">
        <v>6.8</v>
      </c>
      <c r="I4501">
        <v>16963.8</v>
      </c>
      <c r="J4501">
        <v>5.8</v>
      </c>
      <c r="K4501">
        <v>15877.8</v>
      </c>
      <c r="L4501">
        <v>5.2</v>
      </c>
      <c r="M4501">
        <v>12708.4</v>
      </c>
      <c r="N4501">
        <v>4.2</v>
      </c>
      <c r="O4501">
        <v>20919.599999999999</v>
      </c>
      <c r="P4501">
        <v>6.6</v>
      </c>
      <c r="Q4501">
        <v>20260.400000000001</v>
      </c>
      <c r="R4501">
        <v>6.6</v>
      </c>
    </row>
    <row r="4502" spans="1:18" x14ac:dyDescent="0.35">
      <c r="A4502" t="s">
        <v>9002</v>
      </c>
      <c r="B4502" t="s">
        <v>9003</v>
      </c>
      <c r="C4502">
        <v>20207.400000000001</v>
      </c>
      <c r="D4502">
        <v>6.2</v>
      </c>
      <c r="E4502">
        <v>18116.599999999999</v>
      </c>
      <c r="F4502">
        <v>6</v>
      </c>
      <c r="G4502">
        <v>21421.599999999999</v>
      </c>
      <c r="H4502">
        <v>6.8</v>
      </c>
      <c r="I4502">
        <v>18519</v>
      </c>
      <c r="J4502">
        <v>6</v>
      </c>
      <c r="K4502">
        <v>19881.2</v>
      </c>
      <c r="L4502">
        <v>6.6</v>
      </c>
      <c r="M4502">
        <v>10102</v>
      </c>
      <c r="N4502">
        <v>3.6</v>
      </c>
      <c r="O4502">
        <v>26521</v>
      </c>
      <c r="P4502">
        <v>8.4</v>
      </c>
      <c r="Q4502">
        <v>17942.8</v>
      </c>
      <c r="R4502">
        <v>6</v>
      </c>
    </row>
    <row r="4503" spans="1:18" x14ac:dyDescent="0.35">
      <c r="A4503" t="s">
        <v>9004</v>
      </c>
      <c r="B4503" t="s">
        <v>9005</v>
      </c>
      <c r="C4503">
        <v>12547.8</v>
      </c>
      <c r="D4503">
        <v>4.4000000000000004</v>
      </c>
      <c r="E4503">
        <v>12053.4</v>
      </c>
      <c r="F4503">
        <v>4.2</v>
      </c>
      <c r="G4503">
        <v>13399.2</v>
      </c>
      <c r="H4503">
        <v>4.4000000000000004</v>
      </c>
      <c r="I4503">
        <v>6871.6</v>
      </c>
      <c r="J4503">
        <v>2.6</v>
      </c>
      <c r="K4503">
        <v>13335</v>
      </c>
      <c r="L4503">
        <v>4.4000000000000004</v>
      </c>
      <c r="M4503">
        <v>8726</v>
      </c>
      <c r="N4503">
        <v>3</v>
      </c>
      <c r="O4503">
        <v>16874.599999999999</v>
      </c>
      <c r="P4503">
        <v>5.6</v>
      </c>
      <c r="Q4503">
        <v>27989</v>
      </c>
      <c r="R4503">
        <v>9</v>
      </c>
    </row>
    <row r="4504" spans="1:18" x14ac:dyDescent="0.35">
      <c r="A4504" t="s">
        <v>9006</v>
      </c>
      <c r="B4504" t="s">
        <v>9007</v>
      </c>
      <c r="C4504">
        <v>10822.4</v>
      </c>
      <c r="D4504">
        <v>3.8</v>
      </c>
      <c r="E4504">
        <v>10563</v>
      </c>
      <c r="F4504">
        <v>3.6</v>
      </c>
      <c r="G4504">
        <v>10134.200000000001</v>
      </c>
      <c r="H4504">
        <v>3.6</v>
      </c>
      <c r="I4504">
        <v>6081.2</v>
      </c>
      <c r="J4504">
        <v>2.4</v>
      </c>
      <c r="K4504">
        <v>10734.8</v>
      </c>
      <c r="L4504">
        <v>3.6</v>
      </c>
      <c r="M4504">
        <v>6088.2</v>
      </c>
      <c r="N4504">
        <v>2.4</v>
      </c>
      <c r="O4504">
        <v>24049.8</v>
      </c>
      <c r="P4504">
        <v>7.6</v>
      </c>
      <c r="Q4504">
        <v>27756.799999999999</v>
      </c>
      <c r="R4504">
        <v>8.6</v>
      </c>
    </row>
    <row r="4505" spans="1:18" x14ac:dyDescent="0.35">
      <c r="A4505" t="s">
        <v>9008</v>
      </c>
      <c r="B4505" t="s">
        <v>9009</v>
      </c>
      <c r="C4505">
        <v>28180.25</v>
      </c>
      <c r="D4505">
        <v>8.75</v>
      </c>
      <c r="E4505">
        <v>28192.25</v>
      </c>
      <c r="F4505">
        <v>9</v>
      </c>
      <c r="G4505">
        <v>24767.75</v>
      </c>
      <c r="H4505">
        <v>7.75</v>
      </c>
      <c r="I4505">
        <v>28746.75</v>
      </c>
      <c r="J4505">
        <v>9</v>
      </c>
      <c r="K4505">
        <v>27846.5</v>
      </c>
      <c r="L4505">
        <v>8.5</v>
      </c>
      <c r="M4505">
        <v>28172</v>
      </c>
      <c r="N4505">
        <v>8.75</v>
      </c>
      <c r="O4505">
        <v>10932.25</v>
      </c>
      <c r="P4505">
        <v>3.5</v>
      </c>
      <c r="Q4505">
        <v>26669.5</v>
      </c>
      <c r="R4505">
        <v>8.5</v>
      </c>
    </row>
    <row r="4506" spans="1:18" x14ac:dyDescent="0.35">
      <c r="A4506" t="s">
        <v>9010</v>
      </c>
      <c r="B4506" t="s">
        <v>9011</v>
      </c>
      <c r="C4506">
        <v>27698</v>
      </c>
      <c r="D4506">
        <v>8.8000000000000007</v>
      </c>
      <c r="E4506">
        <v>25096.799999999999</v>
      </c>
      <c r="F4506">
        <v>8</v>
      </c>
      <c r="G4506">
        <v>26278.799999999999</v>
      </c>
      <c r="H4506">
        <v>8.1999999999999993</v>
      </c>
      <c r="I4506">
        <v>20805.599999999999</v>
      </c>
      <c r="J4506">
        <v>6.6</v>
      </c>
      <c r="K4506">
        <v>24802</v>
      </c>
      <c r="L4506">
        <v>8</v>
      </c>
      <c r="M4506">
        <v>25946.6</v>
      </c>
      <c r="N4506">
        <v>8.1999999999999993</v>
      </c>
      <c r="O4506">
        <v>22462</v>
      </c>
      <c r="P4506">
        <v>7</v>
      </c>
      <c r="Q4506">
        <v>27822.400000000001</v>
      </c>
      <c r="R4506">
        <v>8.6</v>
      </c>
    </row>
    <row r="4507" spans="1:18" x14ac:dyDescent="0.35">
      <c r="A4507" t="s">
        <v>9012</v>
      </c>
      <c r="B4507" t="s">
        <v>9013</v>
      </c>
      <c r="C4507">
        <v>25247.200000000001</v>
      </c>
      <c r="D4507">
        <v>8.1999999999999993</v>
      </c>
      <c r="E4507">
        <v>27637.599999999999</v>
      </c>
      <c r="F4507">
        <v>8.8000000000000007</v>
      </c>
      <c r="G4507">
        <v>29080</v>
      </c>
      <c r="H4507">
        <v>9.1999999999999993</v>
      </c>
      <c r="I4507">
        <v>28733.599999999999</v>
      </c>
      <c r="J4507">
        <v>9</v>
      </c>
      <c r="K4507">
        <v>30005.4</v>
      </c>
      <c r="L4507">
        <v>9.6</v>
      </c>
      <c r="M4507">
        <v>27118.2</v>
      </c>
      <c r="N4507">
        <v>8.8000000000000007</v>
      </c>
      <c r="O4507">
        <v>5360.4</v>
      </c>
      <c r="P4507">
        <v>2.2000000000000002</v>
      </c>
      <c r="Q4507">
        <v>16949.599999999999</v>
      </c>
      <c r="R4507">
        <v>5.6</v>
      </c>
    </row>
    <row r="4508" spans="1:18" x14ac:dyDescent="0.35">
      <c r="A4508" t="s">
        <v>9014</v>
      </c>
      <c r="B4508" t="s">
        <v>9015</v>
      </c>
      <c r="C4508">
        <v>32162.2</v>
      </c>
      <c r="D4508">
        <v>9.8000000000000007</v>
      </c>
      <c r="E4508">
        <v>32540</v>
      </c>
      <c r="F4508">
        <v>10</v>
      </c>
      <c r="G4508">
        <v>30738</v>
      </c>
      <c r="H4508">
        <v>9.8000000000000007</v>
      </c>
      <c r="I4508">
        <v>28018.400000000001</v>
      </c>
      <c r="J4508">
        <v>8.6</v>
      </c>
      <c r="K4508">
        <v>28522</v>
      </c>
      <c r="L4508">
        <v>9</v>
      </c>
      <c r="M4508">
        <v>28241</v>
      </c>
      <c r="N4508">
        <v>8.8000000000000007</v>
      </c>
      <c r="O4508">
        <v>18920.599999999999</v>
      </c>
      <c r="P4508">
        <v>6.2</v>
      </c>
      <c r="Q4508">
        <v>32638.400000000001</v>
      </c>
      <c r="R4508">
        <v>9.8000000000000007</v>
      </c>
    </row>
    <row r="4509" spans="1:18" x14ac:dyDescent="0.35">
      <c r="A4509" t="s">
        <v>9016</v>
      </c>
      <c r="B4509" t="s">
        <v>9017</v>
      </c>
      <c r="C4509">
        <v>17995</v>
      </c>
      <c r="D4509">
        <v>6</v>
      </c>
      <c r="E4509">
        <v>16272.8</v>
      </c>
      <c r="F4509">
        <v>5.2</v>
      </c>
      <c r="G4509">
        <v>16603.599999999999</v>
      </c>
      <c r="H4509">
        <v>5.4</v>
      </c>
      <c r="I4509">
        <v>14654.8</v>
      </c>
      <c r="J4509">
        <v>4.5999999999999996</v>
      </c>
      <c r="K4509">
        <v>15052.6</v>
      </c>
      <c r="L4509">
        <v>5</v>
      </c>
      <c r="M4509">
        <v>15912</v>
      </c>
      <c r="N4509">
        <v>5.4</v>
      </c>
      <c r="O4509">
        <v>20577.2</v>
      </c>
      <c r="P4509">
        <v>6.4</v>
      </c>
      <c r="Q4509">
        <v>29697.200000000001</v>
      </c>
      <c r="R4509">
        <v>9.4</v>
      </c>
    </row>
    <row r="4510" spans="1:18" x14ac:dyDescent="0.35">
      <c r="A4510" t="s">
        <v>9018</v>
      </c>
      <c r="B4510" t="s">
        <v>9019</v>
      </c>
      <c r="C4510">
        <v>25699.25</v>
      </c>
      <c r="D4510">
        <v>8</v>
      </c>
      <c r="E4510">
        <v>26825.25</v>
      </c>
      <c r="F4510">
        <v>8.25</v>
      </c>
      <c r="G4510">
        <v>27655.25</v>
      </c>
      <c r="H4510">
        <v>8.75</v>
      </c>
      <c r="I4510">
        <v>27466.25</v>
      </c>
      <c r="J4510">
        <v>8.5</v>
      </c>
      <c r="K4510">
        <v>27678.25</v>
      </c>
      <c r="L4510">
        <v>8.75</v>
      </c>
      <c r="M4510">
        <v>28893</v>
      </c>
      <c r="N4510">
        <v>9.25</v>
      </c>
      <c r="O4510">
        <v>10294.75</v>
      </c>
      <c r="P4510">
        <v>3.75</v>
      </c>
      <c r="Q4510">
        <v>16663.75</v>
      </c>
      <c r="R4510">
        <v>5.5</v>
      </c>
    </row>
    <row r="4511" spans="1:18" x14ac:dyDescent="0.35">
      <c r="A4511" t="s">
        <v>9020</v>
      </c>
      <c r="B4511" t="s">
        <v>9021</v>
      </c>
      <c r="C4511">
        <v>30807.5</v>
      </c>
      <c r="D4511">
        <v>9.5</v>
      </c>
      <c r="E4511">
        <v>29236.833333333328</v>
      </c>
      <c r="F4511">
        <v>9.1666666666666661</v>
      </c>
      <c r="G4511">
        <v>31321</v>
      </c>
      <c r="H4511">
        <v>9.6666666666666661</v>
      </c>
      <c r="I4511">
        <v>29307.166666666672</v>
      </c>
      <c r="J4511">
        <v>9.3333333333333339</v>
      </c>
      <c r="K4511">
        <v>27419.166666666672</v>
      </c>
      <c r="L4511">
        <v>8.6666666666666661</v>
      </c>
      <c r="M4511">
        <v>29478.333333333328</v>
      </c>
      <c r="N4511">
        <v>9.3333333333333339</v>
      </c>
      <c r="O4511">
        <v>15733.66666666667</v>
      </c>
      <c r="P4511">
        <v>5</v>
      </c>
      <c r="Q4511">
        <v>31177.833333333328</v>
      </c>
      <c r="R4511">
        <v>9.6666666666666661</v>
      </c>
    </row>
    <row r="4512" spans="1:18" x14ac:dyDescent="0.35">
      <c r="A4512" t="s">
        <v>9022</v>
      </c>
      <c r="B4512" t="s">
        <v>9023</v>
      </c>
      <c r="C4512">
        <v>25854.25</v>
      </c>
      <c r="D4512">
        <v>8.5</v>
      </c>
      <c r="E4512">
        <v>23512.25</v>
      </c>
      <c r="F4512">
        <v>7.5</v>
      </c>
      <c r="G4512">
        <v>27757.75</v>
      </c>
      <c r="H4512">
        <v>8.5</v>
      </c>
      <c r="I4512">
        <v>24584.5</v>
      </c>
      <c r="J4512">
        <v>8</v>
      </c>
      <c r="K4512">
        <v>28336.75</v>
      </c>
      <c r="L4512">
        <v>9</v>
      </c>
      <c r="M4512">
        <v>22566</v>
      </c>
      <c r="N4512">
        <v>7.25</v>
      </c>
      <c r="O4512">
        <v>8622.5</v>
      </c>
      <c r="P4512">
        <v>3</v>
      </c>
      <c r="Q4512">
        <v>23188.5</v>
      </c>
      <c r="R4512">
        <v>7.25</v>
      </c>
    </row>
    <row r="4513" spans="1:18" x14ac:dyDescent="0.35">
      <c r="A4513" t="s">
        <v>9024</v>
      </c>
      <c r="B4513" t="s">
        <v>9025</v>
      </c>
      <c r="C4513">
        <v>27088.25</v>
      </c>
      <c r="D4513">
        <v>8.5</v>
      </c>
      <c r="E4513">
        <v>28925</v>
      </c>
      <c r="F4513">
        <v>9</v>
      </c>
      <c r="G4513">
        <v>29043</v>
      </c>
      <c r="H4513">
        <v>9</v>
      </c>
      <c r="I4513">
        <v>30120.75</v>
      </c>
      <c r="J4513">
        <v>9.5</v>
      </c>
      <c r="K4513">
        <v>30234.25</v>
      </c>
      <c r="L4513">
        <v>9.5</v>
      </c>
      <c r="M4513">
        <v>27887</v>
      </c>
      <c r="N4513">
        <v>8.75</v>
      </c>
      <c r="O4513">
        <v>7729.5</v>
      </c>
      <c r="P4513">
        <v>2.75</v>
      </c>
      <c r="Q4513">
        <v>16586</v>
      </c>
      <c r="R4513">
        <v>5.5</v>
      </c>
    </row>
    <row r="4514" spans="1:18" x14ac:dyDescent="0.35">
      <c r="A4514" t="s">
        <v>9026</v>
      </c>
      <c r="B4514" t="s">
        <v>9027</v>
      </c>
      <c r="C4514">
        <v>13639.25</v>
      </c>
      <c r="D4514">
        <v>4.75</v>
      </c>
      <c r="E4514">
        <v>10635.5</v>
      </c>
      <c r="F4514">
        <v>3.5</v>
      </c>
      <c r="G4514">
        <v>11674.25</v>
      </c>
      <c r="H4514">
        <v>3.75</v>
      </c>
      <c r="I4514">
        <v>10871.25</v>
      </c>
      <c r="J4514">
        <v>3.75</v>
      </c>
      <c r="K4514">
        <v>13000</v>
      </c>
      <c r="L4514">
        <v>4.25</v>
      </c>
      <c r="M4514">
        <v>11033.25</v>
      </c>
      <c r="N4514">
        <v>3.75</v>
      </c>
      <c r="O4514">
        <v>29443</v>
      </c>
      <c r="P4514">
        <v>9.25</v>
      </c>
      <c r="Q4514">
        <v>26081.25</v>
      </c>
      <c r="R4514">
        <v>8</v>
      </c>
    </row>
    <row r="4515" spans="1:18" x14ac:dyDescent="0.35">
      <c r="A4515" t="s">
        <v>9028</v>
      </c>
      <c r="B4515" t="s">
        <v>9029</v>
      </c>
      <c r="C4515">
        <v>30277.571428571431</v>
      </c>
      <c r="D4515">
        <v>9.5714285714285712</v>
      </c>
      <c r="E4515">
        <v>26290.142857142859</v>
      </c>
      <c r="F4515">
        <v>8.4285714285714288</v>
      </c>
      <c r="G4515">
        <v>27410</v>
      </c>
      <c r="H4515">
        <v>8.5714285714285712</v>
      </c>
      <c r="I4515">
        <v>23684.142857142859</v>
      </c>
      <c r="J4515">
        <v>7.5714285714285712</v>
      </c>
      <c r="K4515">
        <v>28470.428571428569</v>
      </c>
      <c r="L4515">
        <v>9</v>
      </c>
      <c r="M4515">
        <v>25108.428571428569</v>
      </c>
      <c r="N4515">
        <v>8</v>
      </c>
      <c r="O4515">
        <v>29526</v>
      </c>
      <c r="P4515">
        <v>9.1428571428571423</v>
      </c>
      <c r="Q4515">
        <v>28925.571428571431</v>
      </c>
      <c r="R4515">
        <v>9</v>
      </c>
    </row>
    <row r="4516" spans="1:18" x14ac:dyDescent="0.35">
      <c r="A4516" t="s">
        <v>9030</v>
      </c>
      <c r="B4516" t="s">
        <v>9031</v>
      </c>
      <c r="C4516">
        <v>17306</v>
      </c>
      <c r="D4516">
        <v>5.75</v>
      </c>
      <c r="E4516">
        <v>14516.25</v>
      </c>
      <c r="F4516">
        <v>4.5</v>
      </c>
      <c r="G4516">
        <v>20034.25</v>
      </c>
      <c r="H4516">
        <v>6.5</v>
      </c>
      <c r="I4516">
        <v>12879.5</v>
      </c>
      <c r="J4516">
        <v>4.5</v>
      </c>
      <c r="K4516">
        <v>19714.5</v>
      </c>
      <c r="L4516">
        <v>6</v>
      </c>
      <c r="M4516">
        <v>10339</v>
      </c>
      <c r="N4516">
        <v>3.25</v>
      </c>
      <c r="O4516">
        <v>13531.75</v>
      </c>
      <c r="P4516">
        <v>4.5</v>
      </c>
      <c r="Q4516">
        <v>27013.75</v>
      </c>
      <c r="R4516">
        <v>8.5</v>
      </c>
    </row>
    <row r="4517" spans="1:18" x14ac:dyDescent="0.35">
      <c r="A4517" t="s">
        <v>9032</v>
      </c>
      <c r="B4517" t="s">
        <v>9033</v>
      </c>
      <c r="C4517">
        <v>21389.599999999999</v>
      </c>
      <c r="D4517">
        <v>7</v>
      </c>
      <c r="E4517">
        <v>19312.599999999999</v>
      </c>
      <c r="F4517">
        <v>6.4</v>
      </c>
      <c r="G4517">
        <v>20759.2</v>
      </c>
      <c r="H4517">
        <v>6.6</v>
      </c>
      <c r="I4517">
        <v>13525.6</v>
      </c>
      <c r="J4517">
        <v>4.4000000000000004</v>
      </c>
      <c r="K4517">
        <v>21373.8</v>
      </c>
      <c r="L4517">
        <v>6.8</v>
      </c>
      <c r="M4517">
        <v>19825.599999999999</v>
      </c>
      <c r="N4517">
        <v>6.4</v>
      </c>
      <c r="O4517">
        <v>13747</v>
      </c>
      <c r="P4517">
        <v>4.8</v>
      </c>
      <c r="Q4517">
        <v>31131.8</v>
      </c>
      <c r="R4517">
        <v>9.6</v>
      </c>
    </row>
    <row r="4518" spans="1:18" x14ac:dyDescent="0.35">
      <c r="A4518" t="s">
        <v>9034</v>
      </c>
      <c r="B4518" t="s">
        <v>9035</v>
      </c>
      <c r="C4518">
        <v>27829.5</v>
      </c>
      <c r="D4518">
        <v>8.6666666666666661</v>
      </c>
      <c r="E4518">
        <v>29860.333333333328</v>
      </c>
      <c r="F4518">
        <v>9.3333333333333339</v>
      </c>
      <c r="G4518">
        <v>29802.666666666672</v>
      </c>
      <c r="H4518">
        <v>9.5</v>
      </c>
      <c r="I4518">
        <v>27735</v>
      </c>
      <c r="J4518">
        <v>8.8333333333333339</v>
      </c>
      <c r="K4518">
        <v>30821.333333333328</v>
      </c>
      <c r="L4518">
        <v>9.5</v>
      </c>
      <c r="M4518">
        <v>26794.833333333328</v>
      </c>
      <c r="N4518">
        <v>8.5</v>
      </c>
      <c r="O4518">
        <v>6667.666666666667</v>
      </c>
      <c r="P4518">
        <v>2.166666666666667</v>
      </c>
      <c r="Q4518">
        <v>24074</v>
      </c>
      <c r="R4518">
        <v>7.666666666666667</v>
      </c>
    </row>
    <row r="4519" spans="1:18" x14ac:dyDescent="0.35">
      <c r="A4519" t="s">
        <v>9036</v>
      </c>
      <c r="B4519" t="s">
        <v>9037</v>
      </c>
      <c r="C4519">
        <v>24385</v>
      </c>
      <c r="D4519">
        <v>7.75</v>
      </c>
      <c r="E4519">
        <v>25135.5</v>
      </c>
      <c r="F4519">
        <v>8</v>
      </c>
      <c r="G4519">
        <v>26620.75</v>
      </c>
      <c r="H4519">
        <v>8.25</v>
      </c>
      <c r="I4519">
        <v>20141.75</v>
      </c>
      <c r="J4519">
        <v>6.5</v>
      </c>
      <c r="K4519">
        <v>27871.5</v>
      </c>
      <c r="L4519">
        <v>8.5</v>
      </c>
      <c r="M4519">
        <v>24524.75</v>
      </c>
      <c r="N4519">
        <v>8</v>
      </c>
      <c r="O4519">
        <v>7573.75</v>
      </c>
      <c r="P4519">
        <v>2.5</v>
      </c>
      <c r="Q4519">
        <v>21348.75</v>
      </c>
      <c r="R4519">
        <v>6.75</v>
      </c>
    </row>
    <row r="4520" spans="1:18" x14ac:dyDescent="0.35">
      <c r="A4520" t="s">
        <v>9038</v>
      </c>
      <c r="B4520" t="s">
        <v>9039</v>
      </c>
      <c r="C4520">
        <v>26744.799999999999</v>
      </c>
      <c r="D4520">
        <v>8.6</v>
      </c>
      <c r="E4520">
        <v>25206.799999999999</v>
      </c>
      <c r="F4520">
        <v>7.8</v>
      </c>
      <c r="G4520">
        <v>26373.599999999999</v>
      </c>
      <c r="H4520">
        <v>8.4</v>
      </c>
      <c r="I4520">
        <v>26862.2</v>
      </c>
      <c r="J4520">
        <v>8.4</v>
      </c>
      <c r="K4520">
        <v>27891.599999999999</v>
      </c>
      <c r="L4520">
        <v>8.8000000000000007</v>
      </c>
      <c r="M4520">
        <v>22055.8</v>
      </c>
      <c r="N4520">
        <v>7</v>
      </c>
      <c r="O4520">
        <v>11297.8</v>
      </c>
      <c r="P4520">
        <v>4</v>
      </c>
      <c r="Q4520">
        <v>23433.8</v>
      </c>
      <c r="R4520">
        <v>7.6</v>
      </c>
    </row>
    <row r="4521" spans="1:18" x14ac:dyDescent="0.35">
      <c r="A4521" t="s">
        <v>9040</v>
      </c>
      <c r="B4521" t="s">
        <v>9041</v>
      </c>
      <c r="C4521">
        <v>23780.2</v>
      </c>
      <c r="D4521">
        <v>7.4</v>
      </c>
      <c r="E4521">
        <v>26228.400000000001</v>
      </c>
      <c r="F4521">
        <v>8.1999999999999993</v>
      </c>
      <c r="G4521">
        <v>24561.200000000001</v>
      </c>
      <c r="H4521">
        <v>7.6</v>
      </c>
      <c r="I4521">
        <v>25808.2</v>
      </c>
      <c r="J4521">
        <v>8</v>
      </c>
      <c r="K4521">
        <v>26917</v>
      </c>
      <c r="L4521">
        <v>8.4</v>
      </c>
      <c r="M4521">
        <v>22836.400000000001</v>
      </c>
      <c r="N4521">
        <v>7.4</v>
      </c>
      <c r="O4521">
        <v>8018.6</v>
      </c>
      <c r="P4521">
        <v>2.8</v>
      </c>
      <c r="Q4521">
        <v>16696.2</v>
      </c>
      <c r="R4521">
        <v>5.4</v>
      </c>
    </row>
    <row r="4522" spans="1:18" x14ac:dyDescent="0.35">
      <c r="A4522" t="s">
        <v>9042</v>
      </c>
      <c r="B4522" t="s">
        <v>9043</v>
      </c>
      <c r="C4522">
        <v>27504</v>
      </c>
      <c r="D4522">
        <v>8.6</v>
      </c>
      <c r="E4522">
        <v>28963.599999999999</v>
      </c>
      <c r="F4522">
        <v>9</v>
      </c>
      <c r="G4522">
        <v>29515.8</v>
      </c>
      <c r="H4522">
        <v>9</v>
      </c>
      <c r="I4522">
        <v>31164.799999999999</v>
      </c>
      <c r="J4522">
        <v>9.6</v>
      </c>
      <c r="K4522">
        <v>32577.4</v>
      </c>
      <c r="L4522">
        <v>10</v>
      </c>
      <c r="M4522">
        <v>26036.6</v>
      </c>
      <c r="N4522">
        <v>8.1999999999999993</v>
      </c>
      <c r="O4522">
        <v>16304.4</v>
      </c>
      <c r="P4522">
        <v>5.4</v>
      </c>
      <c r="Q4522">
        <v>16562.8</v>
      </c>
      <c r="R4522">
        <v>5.4</v>
      </c>
    </row>
    <row r="4523" spans="1:18" x14ac:dyDescent="0.35">
      <c r="A4523" t="s">
        <v>9044</v>
      </c>
      <c r="B4523" t="s">
        <v>9045</v>
      </c>
      <c r="C4523">
        <v>21938.166666666672</v>
      </c>
      <c r="D4523">
        <v>7</v>
      </c>
      <c r="E4523">
        <v>17196</v>
      </c>
      <c r="F4523">
        <v>5.5</v>
      </c>
      <c r="G4523">
        <v>19250</v>
      </c>
      <c r="H4523">
        <v>6</v>
      </c>
      <c r="I4523">
        <v>20610.333333333328</v>
      </c>
      <c r="J4523">
        <v>6.833333333333333</v>
      </c>
      <c r="K4523">
        <v>21999.833333333328</v>
      </c>
      <c r="L4523">
        <v>6.833333333333333</v>
      </c>
      <c r="M4523">
        <v>17869</v>
      </c>
      <c r="N4523">
        <v>5.666666666666667</v>
      </c>
      <c r="O4523">
        <v>24576.666666666672</v>
      </c>
      <c r="P4523">
        <v>7.833333333333333</v>
      </c>
      <c r="Q4523">
        <v>22447.166666666672</v>
      </c>
      <c r="R4523">
        <v>7.166666666666667</v>
      </c>
    </row>
    <row r="4524" spans="1:18" x14ac:dyDescent="0.35">
      <c r="A4524" t="s">
        <v>9046</v>
      </c>
      <c r="B4524" t="s">
        <v>9047</v>
      </c>
      <c r="C4524">
        <v>28468.2</v>
      </c>
      <c r="D4524">
        <v>9</v>
      </c>
      <c r="E4524">
        <v>26066.6</v>
      </c>
      <c r="F4524">
        <v>8.4</v>
      </c>
      <c r="G4524">
        <v>27021.8</v>
      </c>
      <c r="H4524">
        <v>8.6</v>
      </c>
      <c r="I4524">
        <v>25563</v>
      </c>
      <c r="J4524">
        <v>8</v>
      </c>
      <c r="K4524">
        <v>30482.400000000001</v>
      </c>
      <c r="L4524">
        <v>9.6</v>
      </c>
      <c r="M4524">
        <v>24075.8</v>
      </c>
      <c r="N4524">
        <v>7.8</v>
      </c>
      <c r="O4524">
        <v>12221.4</v>
      </c>
      <c r="P4524">
        <v>4.4000000000000004</v>
      </c>
      <c r="Q4524">
        <v>30247</v>
      </c>
      <c r="R4524">
        <v>9.4</v>
      </c>
    </row>
    <row r="4525" spans="1:18" x14ac:dyDescent="0.35">
      <c r="A4525" t="s">
        <v>9048</v>
      </c>
      <c r="B4525" t="s">
        <v>9049</v>
      </c>
      <c r="C4525">
        <v>26400.5</v>
      </c>
      <c r="D4525">
        <v>8.25</v>
      </c>
      <c r="E4525">
        <v>23540.75</v>
      </c>
      <c r="F4525">
        <v>7.5</v>
      </c>
      <c r="G4525">
        <v>24011</v>
      </c>
      <c r="H4525">
        <v>7.5</v>
      </c>
      <c r="I4525">
        <v>24158.25</v>
      </c>
      <c r="J4525">
        <v>7.5</v>
      </c>
      <c r="K4525">
        <v>26460.75</v>
      </c>
      <c r="L4525">
        <v>8.5</v>
      </c>
      <c r="M4525">
        <v>17632.75</v>
      </c>
      <c r="N4525">
        <v>5.75</v>
      </c>
      <c r="O4525">
        <v>18526.5</v>
      </c>
      <c r="P4525">
        <v>5.75</v>
      </c>
      <c r="Q4525">
        <v>29765.5</v>
      </c>
      <c r="R4525">
        <v>9.25</v>
      </c>
    </row>
    <row r="4526" spans="1:18" x14ac:dyDescent="0.35">
      <c r="A4526" t="s">
        <v>9050</v>
      </c>
      <c r="B4526" t="s">
        <v>9051</v>
      </c>
      <c r="C4526">
        <v>33325</v>
      </c>
      <c r="D4526">
        <v>10</v>
      </c>
      <c r="E4526">
        <v>32764</v>
      </c>
      <c r="F4526">
        <v>10</v>
      </c>
      <c r="G4526">
        <v>31810</v>
      </c>
      <c r="H4526">
        <v>10</v>
      </c>
      <c r="I4526">
        <v>32944</v>
      </c>
      <c r="J4526">
        <v>10</v>
      </c>
      <c r="K4526">
        <v>31586</v>
      </c>
      <c r="L4526">
        <v>9.8000000000000007</v>
      </c>
      <c r="M4526">
        <v>30357</v>
      </c>
      <c r="N4526">
        <v>9.4</v>
      </c>
      <c r="O4526">
        <v>23318.799999999999</v>
      </c>
      <c r="P4526">
        <v>7.4</v>
      </c>
      <c r="Q4526">
        <v>31565.4</v>
      </c>
      <c r="R4526">
        <v>9.8000000000000007</v>
      </c>
    </row>
    <row r="4527" spans="1:18" x14ac:dyDescent="0.35">
      <c r="A4527" t="s">
        <v>9052</v>
      </c>
      <c r="B4527" t="s">
        <v>9053</v>
      </c>
      <c r="C4527">
        <v>30290</v>
      </c>
      <c r="D4527">
        <v>9.4</v>
      </c>
      <c r="E4527">
        <v>28093.8</v>
      </c>
      <c r="F4527">
        <v>9</v>
      </c>
      <c r="G4527">
        <v>29068.6</v>
      </c>
      <c r="H4527">
        <v>9</v>
      </c>
      <c r="I4527">
        <v>26998</v>
      </c>
      <c r="J4527">
        <v>8.4</v>
      </c>
      <c r="K4527">
        <v>27193</v>
      </c>
      <c r="L4527">
        <v>8.6</v>
      </c>
      <c r="M4527">
        <v>26511.8</v>
      </c>
      <c r="N4527">
        <v>8.1999999999999993</v>
      </c>
      <c r="O4527">
        <v>25324.400000000001</v>
      </c>
      <c r="P4527">
        <v>8</v>
      </c>
      <c r="Q4527">
        <v>22384.6</v>
      </c>
      <c r="R4527">
        <v>7</v>
      </c>
    </row>
    <row r="4528" spans="1:18" x14ac:dyDescent="0.35">
      <c r="A4528" t="s">
        <v>9054</v>
      </c>
      <c r="B4528" t="s">
        <v>9055</v>
      </c>
      <c r="C4528">
        <v>31742.2</v>
      </c>
      <c r="D4528">
        <v>9.6</v>
      </c>
      <c r="E4528">
        <v>28932.6</v>
      </c>
      <c r="F4528">
        <v>9.1999999999999993</v>
      </c>
      <c r="G4528">
        <v>29465.200000000001</v>
      </c>
      <c r="H4528">
        <v>9.4</v>
      </c>
      <c r="I4528">
        <v>29485.4</v>
      </c>
      <c r="J4528">
        <v>9.1999999999999993</v>
      </c>
      <c r="K4528">
        <v>28476.2</v>
      </c>
      <c r="L4528">
        <v>9</v>
      </c>
      <c r="M4528">
        <v>28963.8</v>
      </c>
      <c r="N4528">
        <v>9</v>
      </c>
      <c r="O4528">
        <v>28986.2</v>
      </c>
      <c r="P4528">
        <v>8.8000000000000007</v>
      </c>
      <c r="Q4528">
        <v>27263.8</v>
      </c>
      <c r="R4528">
        <v>8.6</v>
      </c>
    </row>
    <row r="4529" spans="1:18" x14ac:dyDescent="0.35">
      <c r="A4529" t="s">
        <v>9056</v>
      </c>
      <c r="B4529" t="s">
        <v>9057</v>
      </c>
      <c r="C4529">
        <v>21158.400000000001</v>
      </c>
      <c r="D4529">
        <v>6.8</v>
      </c>
      <c r="E4529">
        <v>18373.2</v>
      </c>
      <c r="F4529">
        <v>5.6</v>
      </c>
      <c r="G4529">
        <v>19481.2</v>
      </c>
      <c r="H4529">
        <v>6.4</v>
      </c>
      <c r="I4529">
        <v>17708.2</v>
      </c>
      <c r="J4529">
        <v>5.8</v>
      </c>
      <c r="K4529">
        <v>18451.400000000001</v>
      </c>
      <c r="L4529">
        <v>6</v>
      </c>
      <c r="M4529">
        <v>17191.400000000001</v>
      </c>
      <c r="N4529">
        <v>5.6</v>
      </c>
      <c r="O4529">
        <v>20876</v>
      </c>
      <c r="P4529">
        <v>6.6</v>
      </c>
      <c r="Q4529">
        <v>22164.2</v>
      </c>
      <c r="R4529">
        <v>7</v>
      </c>
    </row>
    <row r="4530" spans="1:18" x14ac:dyDescent="0.35">
      <c r="A4530" t="s">
        <v>9058</v>
      </c>
      <c r="B4530" t="s">
        <v>9059</v>
      </c>
      <c r="C4530">
        <v>23732.166666666672</v>
      </c>
      <c r="D4530">
        <v>7.666666666666667</v>
      </c>
      <c r="E4530">
        <v>23016.166666666672</v>
      </c>
      <c r="F4530">
        <v>7.5</v>
      </c>
      <c r="G4530">
        <v>22286.333333333328</v>
      </c>
      <c r="H4530">
        <v>7.166666666666667</v>
      </c>
      <c r="I4530">
        <v>19772.5</v>
      </c>
      <c r="J4530">
        <v>6.333333333333333</v>
      </c>
      <c r="K4530">
        <v>21588.333333333328</v>
      </c>
      <c r="L4530">
        <v>6.833333333333333</v>
      </c>
      <c r="M4530">
        <v>18984.166666666672</v>
      </c>
      <c r="N4530">
        <v>6.166666666666667</v>
      </c>
      <c r="O4530">
        <v>14297.16666666667</v>
      </c>
      <c r="P4530">
        <v>4.666666666666667</v>
      </c>
      <c r="Q4530">
        <v>28904.5</v>
      </c>
      <c r="R4530">
        <v>9.1666666666666661</v>
      </c>
    </row>
    <row r="4531" spans="1:18" x14ac:dyDescent="0.35">
      <c r="A4531" t="s">
        <v>9060</v>
      </c>
      <c r="B4531" t="s">
        <v>9061</v>
      </c>
      <c r="C4531">
        <v>13701</v>
      </c>
      <c r="D4531">
        <v>4.5</v>
      </c>
      <c r="E4531">
        <v>11232.625</v>
      </c>
      <c r="F4531">
        <v>3.75</v>
      </c>
      <c r="G4531">
        <v>13389.75</v>
      </c>
      <c r="H4531">
        <v>4.375</v>
      </c>
      <c r="I4531">
        <v>11500.625</v>
      </c>
      <c r="J4531">
        <v>4</v>
      </c>
      <c r="K4531">
        <v>15118.375</v>
      </c>
      <c r="L4531">
        <v>4.875</v>
      </c>
      <c r="M4531">
        <v>11617.125</v>
      </c>
      <c r="N4531">
        <v>3.875</v>
      </c>
      <c r="O4531">
        <v>14534</v>
      </c>
      <c r="P4531">
        <v>4.75</v>
      </c>
      <c r="Q4531">
        <v>24209.125</v>
      </c>
      <c r="R4531">
        <v>7.625</v>
      </c>
    </row>
    <row r="4532" spans="1:18" x14ac:dyDescent="0.35">
      <c r="A4532" t="s">
        <v>9062</v>
      </c>
      <c r="B4532" t="s">
        <v>9063</v>
      </c>
      <c r="C4532">
        <v>14022.8</v>
      </c>
      <c r="D4532">
        <v>4.8</v>
      </c>
      <c r="E4532">
        <v>12800.6</v>
      </c>
      <c r="F4532">
        <v>4.2</v>
      </c>
      <c r="G4532">
        <v>14099.4</v>
      </c>
      <c r="H4532">
        <v>4.5999999999999996</v>
      </c>
      <c r="I4532">
        <v>12744</v>
      </c>
      <c r="J4532">
        <v>4.4000000000000004</v>
      </c>
      <c r="K4532">
        <v>15208</v>
      </c>
      <c r="L4532">
        <v>4.8</v>
      </c>
      <c r="M4532">
        <v>8072.2</v>
      </c>
      <c r="N4532">
        <v>3</v>
      </c>
      <c r="O4532">
        <v>17813.599999999999</v>
      </c>
      <c r="P4532">
        <v>5.6</v>
      </c>
      <c r="Q4532">
        <v>16993.8</v>
      </c>
      <c r="R4532">
        <v>5.4</v>
      </c>
    </row>
    <row r="4533" spans="1:18" x14ac:dyDescent="0.35">
      <c r="A4533" t="s">
        <v>9064</v>
      </c>
      <c r="B4533" t="s">
        <v>9065</v>
      </c>
      <c r="C4533">
        <v>28952</v>
      </c>
      <c r="D4533">
        <v>9.1428571428571423</v>
      </c>
      <c r="E4533">
        <v>27331.71428571429</v>
      </c>
      <c r="F4533">
        <v>8.7142857142857135</v>
      </c>
      <c r="G4533">
        <v>28155.571428571431</v>
      </c>
      <c r="H4533">
        <v>8.7142857142857135</v>
      </c>
      <c r="I4533">
        <v>26903</v>
      </c>
      <c r="J4533">
        <v>8.2857142857142865</v>
      </c>
      <c r="K4533">
        <v>27005.428571428569</v>
      </c>
      <c r="L4533">
        <v>8.4285714285714288</v>
      </c>
      <c r="M4533">
        <v>23760.142857142859</v>
      </c>
      <c r="N4533">
        <v>7.5714285714285712</v>
      </c>
      <c r="O4533">
        <v>13144.428571428571</v>
      </c>
      <c r="P4533">
        <v>4.4285714285714288</v>
      </c>
      <c r="Q4533">
        <v>30031</v>
      </c>
      <c r="R4533">
        <v>9.4285714285714288</v>
      </c>
    </row>
    <row r="4534" spans="1:18" x14ac:dyDescent="0.35">
      <c r="A4534" t="s">
        <v>9066</v>
      </c>
      <c r="B4534" t="s">
        <v>9067</v>
      </c>
      <c r="C4534">
        <v>26074.28571428571</v>
      </c>
      <c r="D4534">
        <v>8.1428571428571423</v>
      </c>
      <c r="E4534">
        <v>24228.428571428569</v>
      </c>
      <c r="F4534">
        <v>7.7142857142857144</v>
      </c>
      <c r="G4534">
        <v>23679.571428571431</v>
      </c>
      <c r="H4534">
        <v>7.5714285714285712</v>
      </c>
      <c r="I4534">
        <v>22924.857142857141</v>
      </c>
      <c r="J4534">
        <v>7.2857142857142856</v>
      </c>
      <c r="K4534">
        <v>23501.857142857141</v>
      </c>
      <c r="L4534">
        <v>7.5714285714285712</v>
      </c>
      <c r="M4534">
        <v>18816</v>
      </c>
      <c r="N4534">
        <v>6.1428571428571432</v>
      </c>
      <c r="O4534">
        <v>25292.428571428569</v>
      </c>
      <c r="P4534">
        <v>7.8571428571428568</v>
      </c>
      <c r="Q4534">
        <v>22144.428571428569</v>
      </c>
      <c r="R4534">
        <v>7.2857142857142856</v>
      </c>
    </row>
    <row r="4535" spans="1:18" x14ac:dyDescent="0.35">
      <c r="A4535" t="s">
        <v>9068</v>
      </c>
      <c r="B4535" t="s">
        <v>9069</v>
      </c>
      <c r="C4535">
        <v>27811.71428571429</v>
      </c>
      <c r="D4535">
        <v>8.7142857142857135</v>
      </c>
      <c r="E4535">
        <v>23906.571428571431</v>
      </c>
      <c r="F4535">
        <v>7.5714285714285712</v>
      </c>
      <c r="G4535">
        <v>28273.857142857141</v>
      </c>
      <c r="H4535">
        <v>9</v>
      </c>
      <c r="I4535">
        <v>28171.571428571431</v>
      </c>
      <c r="J4535">
        <v>8.8571428571428577</v>
      </c>
      <c r="K4535">
        <v>25767.857142857141</v>
      </c>
      <c r="L4535">
        <v>8</v>
      </c>
      <c r="M4535">
        <v>22684.71428571429</v>
      </c>
      <c r="N4535">
        <v>7</v>
      </c>
      <c r="O4535">
        <v>13483.28571428571</v>
      </c>
      <c r="P4535">
        <v>4.4285714285714288</v>
      </c>
      <c r="Q4535">
        <v>29607.571428571431</v>
      </c>
      <c r="R4535">
        <v>9.2857142857142865</v>
      </c>
    </row>
    <row r="4536" spans="1:18" x14ac:dyDescent="0.35">
      <c r="A4536" t="s">
        <v>9070</v>
      </c>
      <c r="B4536" t="s">
        <v>9071</v>
      </c>
      <c r="C4536">
        <v>22147.8</v>
      </c>
      <c r="D4536">
        <v>7.2</v>
      </c>
      <c r="E4536">
        <v>19465.2</v>
      </c>
      <c r="F4536">
        <v>6.2</v>
      </c>
      <c r="G4536">
        <v>19053.400000000001</v>
      </c>
      <c r="H4536">
        <v>6</v>
      </c>
      <c r="I4536">
        <v>20231.2</v>
      </c>
      <c r="J4536">
        <v>6.4</v>
      </c>
      <c r="K4536">
        <v>18701.8</v>
      </c>
      <c r="L4536">
        <v>6.2</v>
      </c>
      <c r="M4536">
        <v>19180</v>
      </c>
      <c r="N4536">
        <v>6.4</v>
      </c>
      <c r="O4536">
        <v>21108.6</v>
      </c>
      <c r="P4536">
        <v>6.6</v>
      </c>
      <c r="Q4536">
        <v>22390.400000000001</v>
      </c>
      <c r="R4536">
        <v>7.2</v>
      </c>
    </row>
    <row r="4537" spans="1:18" x14ac:dyDescent="0.35">
      <c r="A4537" t="s">
        <v>9072</v>
      </c>
      <c r="B4537" t="s">
        <v>9073</v>
      </c>
      <c r="C4537">
        <v>30336</v>
      </c>
      <c r="D4537">
        <v>9.6666666666666661</v>
      </c>
      <c r="E4537">
        <v>29095.166666666672</v>
      </c>
      <c r="F4537">
        <v>9.1666666666666661</v>
      </c>
      <c r="G4537">
        <v>28761.333333333328</v>
      </c>
      <c r="H4537">
        <v>9.1666666666666661</v>
      </c>
      <c r="I4537">
        <v>24893.166666666672</v>
      </c>
      <c r="J4537">
        <v>7.833333333333333</v>
      </c>
      <c r="K4537">
        <v>26946.166666666672</v>
      </c>
      <c r="L4537">
        <v>8.5</v>
      </c>
      <c r="M4537">
        <v>24607.5</v>
      </c>
      <c r="N4537">
        <v>7.666666666666667</v>
      </c>
      <c r="O4537">
        <v>21097.166666666672</v>
      </c>
      <c r="P4537">
        <v>6.833333333333333</v>
      </c>
      <c r="Q4537">
        <v>27732.166666666672</v>
      </c>
      <c r="R4537">
        <v>8.8333333333333339</v>
      </c>
    </row>
    <row r="4538" spans="1:18" x14ac:dyDescent="0.35">
      <c r="A4538" t="s">
        <v>9074</v>
      </c>
      <c r="B4538" t="s">
        <v>9075</v>
      </c>
      <c r="C4538">
        <v>20334.2</v>
      </c>
      <c r="D4538">
        <v>6.4</v>
      </c>
      <c r="E4538">
        <v>18231.2</v>
      </c>
      <c r="F4538">
        <v>6</v>
      </c>
      <c r="G4538">
        <v>19684.599999999999</v>
      </c>
      <c r="H4538">
        <v>6.4</v>
      </c>
      <c r="I4538">
        <v>17368.599999999999</v>
      </c>
      <c r="J4538">
        <v>5.6</v>
      </c>
      <c r="K4538">
        <v>19418.400000000001</v>
      </c>
      <c r="L4538">
        <v>6.4</v>
      </c>
      <c r="M4538">
        <v>14423.2</v>
      </c>
      <c r="N4538">
        <v>4.5999999999999996</v>
      </c>
      <c r="O4538">
        <v>17096.400000000001</v>
      </c>
      <c r="P4538">
        <v>5.6</v>
      </c>
      <c r="Q4538">
        <v>24799</v>
      </c>
      <c r="R4538">
        <v>7.8</v>
      </c>
    </row>
    <row r="4539" spans="1:18" x14ac:dyDescent="0.35">
      <c r="A4539" t="s">
        <v>9076</v>
      </c>
      <c r="B4539" t="s">
        <v>9077</v>
      </c>
      <c r="C4539">
        <v>19964</v>
      </c>
      <c r="D4539">
        <v>6.333333333333333</v>
      </c>
      <c r="E4539">
        <v>18466.333333333328</v>
      </c>
      <c r="F4539">
        <v>5.666666666666667</v>
      </c>
      <c r="G4539">
        <v>18217.666666666672</v>
      </c>
      <c r="H4539">
        <v>6</v>
      </c>
      <c r="I4539">
        <v>16733.666666666672</v>
      </c>
      <c r="J4539">
        <v>5.333333333333333</v>
      </c>
      <c r="K4539">
        <v>19470</v>
      </c>
      <c r="L4539">
        <v>6</v>
      </c>
      <c r="M4539">
        <v>14673.66666666667</v>
      </c>
      <c r="N4539">
        <v>4.666666666666667</v>
      </c>
      <c r="O4539">
        <v>14678</v>
      </c>
      <c r="P4539">
        <v>5</v>
      </c>
      <c r="Q4539">
        <v>27572</v>
      </c>
      <c r="R4539">
        <v>8.3333333333333339</v>
      </c>
    </row>
    <row r="4540" spans="1:18" x14ac:dyDescent="0.35">
      <c r="A4540" t="s">
        <v>9078</v>
      </c>
      <c r="B4540" t="s">
        <v>9079</v>
      </c>
      <c r="C4540">
        <v>25695.333333333328</v>
      </c>
      <c r="D4540">
        <v>8.3333333333333339</v>
      </c>
      <c r="E4540">
        <v>25435</v>
      </c>
      <c r="F4540">
        <v>8</v>
      </c>
      <c r="G4540">
        <v>26664.666666666672</v>
      </c>
      <c r="H4540">
        <v>8.6666666666666661</v>
      </c>
      <c r="I4540">
        <v>23325</v>
      </c>
      <c r="J4540">
        <v>7.666666666666667</v>
      </c>
      <c r="K4540">
        <v>26717.333333333328</v>
      </c>
      <c r="L4540">
        <v>8.3333333333333339</v>
      </c>
      <c r="M4540">
        <v>16250</v>
      </c>
      <c r="N4540">
        <v>5.333333333333333</v>
      </c>
      <c r="O4540">
        <v>12414.33333333333</v>
      </c>
      <c r="P4540">
        <v>4</v>
      </c>
      <c r="Q4540">
        <v>26613.666666666672</v>
      </c>
      <c r="R4540">
        <v>8.3333333333333339</v>
      </c>
    </row>
    <row r="4541" spans="1:18" x14ac:dyDescent="0.35">
      <c r="A4541" t="s">
        <v>9080</v>
      </c>
      <c r="B4541" t="s">
        <v>9081</v>
      </c>
      <c r="C4541">
        <v>30584</v>
      </c>
      <c r="D4541">
        <v>9.6</v>
      </c>
      <c r="E4541">
        <v>27994.2</v>
      </c>
      <c r="F4541">
        <v>8.8000000000000007</v>
      </c>
      <c r="G4541">
        <v>29234.6</v>
      </c>
      <c r="H4541">
        <v>9.1999999999999993</v>
      </c>
      <c r="I4541">
        <v>28542.799999999999</v>
      </c>
      <c r="J4541">
        <v>9</v>
      </c>
      <c r="K4541">
        <v>30169.200000000001</v>
      </c>
      <c r="L4541">
        <v>9.4</v>
      </c>
      <c r="M4541">
        <v>25650</v>
      </c>
      <c r="N4541">
        <v>8</v>
      </c>
      <c r="O4541">
        <v>20514.8</v>
      </c>
      <c r="P4541">
        <v>6.4</v>
      </c>
      <c r="Q4541">
        <v>26459</v>
      </c>
      <c r="R4541">
        <v>8.4</v>
      </c>
    </row>
    <row r="4542" spans="1:18" x14ac:dyDescent="0.35">
      <c r="A4542" t="s">
        <v>9082</v>
      </c>
      <c r="B4542" t="s">
        <v>9083</v>
      </c>
      <c r="C4542">
        <v>26870</v>
      </c>
      <c r="D4542">
        <v>8.3333333333333339</v>
      </c>
      <c r="E4542">
        <v>22833</v>
      </c>
      <c r="F4542">
        <v>7.166666666666667</v>
      </c>
      <c r="G4542">
        <v>24958.666666666672</v>
      </c>
      <c r="H4542">
        <v>7.833333333333333</v>
      </c>
      <c r="I4542">
        <v>20259.333333333328</v>
      </c>
      <c r="J4542">
        <v>6.5</v>
      </c>
      <c r="K4542">
        <v>23976.5</v>
      </c>
      <c r="L4542">
        <v>7.666666666666667</v>
      </c>
      <c r="M4542">
        <v>24989.166666666672</v>
      </c>
      <c r="N4542">
        <v>7.833333333333333</v>
      </c>
      <c r="O4542">
        <v>25009.833333333328</v>
      </c>
      <c r="P4542">
        <v>8</v>
      </c>
      <c r="Q4542">
        <v>26829</v>
      </c>
      <c r="R4542">
        <v>8.6666666666666661</v>
      </c>
    </row>
    <row r="4543" spans="1:18" x14ac:dyDescent="0.35">
      <c r="A4543" t="s">
        <v>9084</v>
      </c>
      <c r="B4543" t="s">
        <v>9085</v>
      </c>
      <c r="C4543">
        <v>19876.8</v>
      </c>
      <c r="D4543">
        <v>6.2</v>
      </c>
      <c r="E4543">
        <v>17989.400000000001</v>
      </c>
      <c r="F4543">
        <v>5.6</v>
      </c>
      <c r="G4543">
        <v>17427.400000000001</v>
      </c>
      <c r="H4543">
        <v>5.8</v>
      </c>
      <c r="I4543">
        <v>13283.8</v>
      </c>
      <c r="J4543">
        <v>4.4000000000000004</v>
      </c>
      <c r="K4543">
        <v>18892</v>
      </c>
      <c r="L4543">
        <v>6.2</v>
      </c>
      <c r="M4543">
        <v>17498</v>
      </c>
      <c r="N4543">
        <v>5.6</v>
      </c>
      <c r="O4543">
        <v>24805.4</v>
      </c>
      <c r="P4543">
        <v>7.8</v>
      </c>
      <c r="Q4543">
        <v>27603.599999999999</v>
      </c>
      <c r="R4543">
        <v>8.8000000000000007</v>
      </c>
    </row>
    <row r="4544" spans="1:18" x14ac:dyDescent="0.35">
      <c r="A4544" t="s">
        <v>9086</v>
      </c>
      <c r="B4544" t="s">
        <v>9087</v>
      </c>
      <c r="C4544">
        <v>31694</v>
      </c>
      <c r="D4544">
        <v>9.8333333333333339</v>
      </c>
      <c r="E4544">
        <v>29762.666666666672</v>
      </c>
      <c r="F4544">
        <v>9.5</v>
      </c>
      <c r="G4544">
        <v>29167.833333333328</v>
      </c>
      <c r="H4544">
        <v>9</v>
      </c>
      <c r="I4544">
        <v>28290.333333333328</v>
      </c>
      <c r="J4544">
        <v>9.1666666666666661</v>
      </c>
      <c r="K4544">
        <v>29382.666666666672</v>
      </c>
      <c r="L4544">
        <v>9.3333333333333339</v>
      </c>
      <c r="M4544">
        <v>27376.666666666672</v>
      </c>
      <c r="N4544">
        <v>8.5</v>
      </c>
      <c r="O4544">
        <v>26597.5</v>
      </c>
      <c r="P4544">
        <v>8.3333333333333339</v>
      </c>
      <c r="Q4544">
        <v>25850.666666666672</v>
      </c>
      <c r="R4544">
        <v>8.1666666666666661</v>
      </c>
    </row>
    <row r="4545" spans="1:18" x14ac:dyDescent="0.35">
      <c r="A4545" t="s">
        <v>9088</v>
      </c>
      <c r="B4545" t="s">
        <v>9089</v>
      </c>
      <c r="C4545">
        <v>32325.599999999999</v>
      </c>
      <c r="D4545">
        <v>9.8000000000000007</v>
      </c>
      <c r="E4545">
        <v>30672.799999999999</v>
      </c>
      <c r="F4545">
        <v>9.4</v>
      </c>
      <c r="G4545">
        <v>30532.2</v>
      </c>
      <c r="H4545">
        <v>9.6</v>
      </c>
      <c r="I4545">
        <v>29156.400000000001</v>
      </c>
      <c r="J4545">
        <v>9.4</v>
      </c>
      <c r="K4545">
        <v>30692.400000000001</v>
      </c>
      <c r="L4545">
        <v>9.4</v>
      </c>
      <c r="M4545">
        <v>29399</v>
      </c>
      <c r="N4545">
        <v>9.1999999999999993</v>
      </c>
      <c r="O4545">
        <v>22413.200000000001</v>
      </c>
      <c r="P4545">
        <v>7.2</v>
      </c>
      <c r="Q4545">
        <v>30662</v>
      </c>
      <c r="R4545">
        <v>9.4</v>
      </c>
    </row>
    <row r="4546" spans="1:18" x14ac:dyDescent="0.35">
      <c r="A4546" t="s">
        <v>9090</v>
      </c>
      <c r="B4546" t="s">
        <v>9091</v>
      </c>
      <c r="C4546">
        <v>29499.8</v>
      </c>
      <c r="D4546">
        <v>9.1999999999999993</v>
      </c>
      <c r="E4546">
        <v>27819</v>
      </c>
      <c r="F4546">
        <v>8.8000000000000007</v>
      </c>
      <c r="G4546">
        <v>28267.200000000001</v>
      </c>
      <c r="H4546">
        <v>8.8000000000000007</v>
      </c>
      <c r="I4546">
        <v>25737.200000000001</v>
      </c>
      <c r="J4546">
        <v>8.1999999999999993</v>
      </c>
      <c r="K4546">
        <v>31143</v>
      </c>
      <c r="L4546">
        <v>9.6</v>
      </c>
      <c r="M4546">
        <v>24452.799999999999</v>
      </c>
      <c r="N4546">
        <v>7.6</v>
      </c>
      <c r="O4546">
        <v>15504.4</v>
      </c>
      <c r="P4546">
        <v>5</v>
      </c>
      <c r="Q4546">
        <v>28483.4</v>
      </c>
      <c r="R4546">
        <v>8.8000000000000007</v>
      </c>
    </row>
    <row r="4547" spans="1:18" x14ac:dyDescent="0.35">
      <c r="A4547" t="s">
        <v>9092</v>
      </c>
      <c r="B4547" t="s">
        <v>9093</v>
      </c>
      <c r="C4547">
        <v>25591.200000000001</v>
      </c>
      <c r="D4547">
        <v>8.1999999999999993</v>
      </c>
      <c r="E4547">
        <v>23871.8</v>
      </c>
      <c r="F4547">
        <v>7.6</v>
      </c>
      <c r="G4547">
        <v>22920</v>
      </c>
      <c r="H4547">
        <v>7.4</v>
      </c>
      <c r="I4547">
        <v>21437.8</v>
      </c>
      <c r="J4547">
        <v>7</v>
      </c>
      <c r="K4547">
        <v>27587.599999999999</v>
      </c>
      <c r="L4547">
        <v>8.8000000000000007</v>
      </c>
      <c r="M4547">
        <v>20053.599999999999</v>
      </c>
      <c r="N4547">
        <v>6.6</v>
      </c>
      <c r="O4547">
        <v>17852.599999999999</v>
      </c>
      <c r="P4547">
        <v>5.8</v>
      </c>
      <c r="Q4547">
        <v>25111.8</v>
      </c>
      <c r="R4547">
        <v>8</v>
      </c>
    </row>
    <row r="4548" spans="1:18" x14ac:dyDescent="0.35">
      <c r="A4548" t="s">
        <v>9094</v>
      </c>
      <c r="B4548" t="s">
        <v>9095</v>
      </c>
      <c r="C4548">
        <v>24965.428571428569</v>
      </c>
      <c r="D4548">
        <v>7.8571428571428568</v>
      </c>
      <c r="E4548">
        <v>23233.571428571431</v>
      </c>
      <c r="F4548">
        <v>7.4285714285714288</v>
      </c>
      <c r="G4548">
        <v>21969.571428571431</v>
      </c>
      <c r="H4548">
        <v>7.1428571428571432</v>
      </c>
      <c r="I4548">
        <v>24330.857142857141</v>
      </c>
      <c r="J4548">
        <v>7.8571428571428568</v>
      </c>
      <c r="K4548">
        <v>23678</v>
      </c>
      <c r="L4548">
        <v>7.2857142857142856</v>
      </c>
      <c r="M4548">
        <v>17359.71428571429</v>
      </c>
      <c r="N4548">
        <v>5.5714285714285712</v>
      </c>
      <c r="O4548">
        <v>28718</v>
      </c>
      <c r="P4548">
        <v>9</v>
      </c>
      <c r="Q4548">
        <v>19294.28571428571</v>
      </c>
      <c r="R4548">
        <v>6.2857142857142856</v>
      </c>
    </row>
    <row r="4549" spans="1:18" x14ac:dyDescent="0.35">
      <c r="A4549" t="s">
        <v>9096</v>
      </c>
      <c r="B4549" t="s">
        <v>9097</v>
      </c>
      <c r="C4549">
        <v>32569.4</v>
      </c>
      <c r="D4549">
        <v>10</v>
      </c>
      <c r="E4549">
        <v>30778.6</v>
      </c>
      <c r="F4549">
        <v>9.6</v>
      </c>
      <c r="G4549">
        <v>30348.2</v>
      </c>
      <c r="H4549">
        <v>9.6</v>
      </c>
      <c r="I4549">
        <v>27774</v>
      </c>
      <c r="J4549">
        <v>9</v>
      </c>
      <c r="K4549">
        <v>29095.4</v>
      </c>
      <c r="L4549">
        <v>9.1999999999999993</v>
      </c>
      <c r="M4549">
        <v>29446.400000000001</v>
      </c>
      <c r="N4549">
        <v>9.1999999999999993</v>
      </c>
      <c r="O4549">
        <v>27845.4</v>
      </c>
      <c r="P4549">
        <v>8.6</v>
      </c>
      <c r="Q4549">
        <v>28668.6</v>
      </c>
      <c r="R4549">
        <v>8.8000000000000007</v>
      </c>
    </row>
    <row r="4550" spans="1:18" x14ac:dyDescent="0.35">
      <c r="A4550" t="s">
        <v>9098</v>
      </c>
      <c r="B4550" t="s">
        <v>9099</v>
      </c>
      <c r="C4550">
        <v>29103</v>
      </c>
      <c r="D4550">
        <v>9</v>
      </c>
      <c r="E4550">
        <v>25890</v>
      </c>
      <c r="F4550">
        <v>8.1999999999999993</v>
      </c>
      <c r="G4550">
        <v>26395.200000000001</v>
      </c>
      <c r="H4550">
        <v>8.4</v>
      </c>
      <c r="I4550">
        <v>21280.2</v>
      </c>
      <c r="J4550">
        <v>6.8</v>
      </c>
      <c r="K4550">
        <v>28063.4</v>
      </c>
      <c r="L4550">
        <v>9</v>
      </c>
      <c r="M4550">
        <v>24664.799999999999</v>
      </c>
      <c r="N4550">
        <v>7.8</v>
      </c>
      <c r="O4550">
        <v>30792.6</v>
      </c>
      <c r="P4550">
        <v>9.6</v>
      </c>
      <c r="Q4550">
        <v>24582</v>
      </c>
      <c r="R4550">
        <v>7.8</v>
      </c>
    </row>
    <row r="4551" spans="1:18" x14ac:dyDescent="0.35">
      <c r="A4551" t="s">
        <v>9100</v>
      </c>
      <c r="B4551" t="s">
        <v>9101</v>
      </c>
      <c r="C4551">
        <v>15113.4</v>
      </c>
      <c r="D4551">
        <v>4.8</v>
      </c>
      <c r="E4551">
        <v>13034</v>
      </c>
      <c r="F4551">
        <v>4.4000000000000004</v>
      </c>
      <c r="G4551">
        <v>11685.8</v>
      </c>
      <c r="H4551">
        <v>4</v>
      </c>
      <c r="I4551">
        <v>14931.8</v>
      </c>
      <c r="J4551">
        <v>4.8</v>
      </c>
      <c r="K4551">
        <v>14558</v>
      </c>
      <c r="L4551">
        <v>4.8</v>
      </c>
      <c r="M4551">
        <v>9876.6</v>
      </c>
      <c r="N4551">
        <v>3.2</v>
      </c>
      <c r="O4551">
        <v>30833</v>
      </c>
      <c r="P4551">
        <v>9.6</v>
      </c>
      <c r="Q4551">
        <v>22984.6</v>
      </c>
      <c r="R4551">
        <v>7.4</v>
      </c>
    </row>
    <row r="4552" spans="1:18" x14ac:dyDescent="0.35">
      <c r="A4552" t="s">
        <v>9102</v>
      </c>
      <c r="B4552" t="s">
        <v>9103</v>
      </c>
      <c r="C4552">
        <v>25088.6</v>
      </c>
      <c r="D4552">
        <v>8</v>
      </c>
      <c r="E4552">
        <v>22668</v>
      </c>
      <c r="F4552">
        <v>7</v>
      </c>
      <c r="G4552">
        <v>21160.2</v>
      </c>
      <c r="H4552">
        <v>6.6</v>
      </c>
      <c r="I4552">
        <v>16008.8</v>
      </c>
      <c r="J4552">
        <v>5.4</v>
      </c>
      <c r="K4552">
        <v>23732.2</v>
      </c>
      <c r="L4552">
        <v>7.6</v>
      </c>
      <c r="M4552">
        <v>22248.799999999999</v>
      </c>
      <c r="N4552">
        <v>7</v>
      </c>
      <c r="O4552">
        <v>31906.2</v>
      </c>
      <c r="P4552">
        <v>9.8000000000000007</v>
      </c>
      <c r="Q4552">
        <v>23957.4</v>
      </c>
      <c r="R4552">
        <v>7.6</v>
      </c>
    </row>
    <row r="4553" spans="1:18" x14ac:dyDescent="0.35">
      <c r="A4553" t="s">
        <v>9104</v>
      </c>
      <c r="B4553" t="s">
        <v>9105</v>
      </c>
      <c r="C4553">
        <v>28481.5</v>
      </c>
      <c r="D4553">
        <v>9</v>
      </c>
      <c r="E4553">
        <v>26858.25</v>
      </c>
      <c r="F4553">
        <v>8.5</v>
      </c>
      <c r="G4553">
        <v>24958.5</v>
      </c>
      <c r="H4553">
        <v>8</v>
      </c>
      <c r="I4553">
        <v>21836.75</v>
      </c>
      <c r="J4553">
        <v>7</v>
      </c>
      <c r="K4553">
        <v>26604.75</v>
      </c>
      <c r="L4553">
        <v>8.25</v>
      </c>
      <c r="M4553">
        <v>25588.75</v>
      </c>
      <c r="N4553">
        <v>8</v>
      </c>
      <c r="O4553">
        <v>24823.75</v>
      </c>
      <c r="P4553">
        <v>8</v>
      </c>
      <c r="Q4553">
        <v>27485.75</v>
      </c>
      <c r="R4553">
        <v>8.5</v>
      </c>
    </row>
    <row r="4554" spans="1:18" x14ac:dyDescent="0.35">
      <c r="A4554" t="s">
        <v>9106</v>
      </c>
      <c r="B4554" t="s">
        <v>9107</v>
      </c>
      <c r="C4554">
        <v>32510.799999999999</v>
      </c>
      <c r="D4554">
        <v>10</v>
      </c>
      <c r="E4554">
        <v>30809.599999999999</v>
      </c>
      <c r="F4554">
        <v>9.6</v>
      </c>
      <c r="G4554">
        <v>29392.799999999999</v>
      </c>
      <c r="H4554">
        <v>9.1999999999999993</v>
      </c>
      <c r="I4554">
        <v>30211.599999999999</v>
      </c>
      <c r="J4554">
        <v>9.4</v>
      </c>
      <c r="K4554">
        <v>29622</v>
      </c>
      <c r="L4554">
        <v>9.1999999999999993</v>
      </c>
      <c r="M4554">
        <v>30618</v>
      </c>
      <c r="N4554">
        <v>9.4</v>
      </c>
      <c r="O4554">
        <v>22195.8</v>
      </c>
      <c r="P4554">
        <v>7</v>
      </c>
      <c r="Q4554">
        <v>31930.2</v>
      </c>
      <c r="R4554">
        <v>10</v>
      </c>
    </row>
    <row r="4555" spans="1:18" x14ac:dyDescent="0.35">
      <c r="A4555" t="s">
        <v>9108</v>
      </c>
      <c r="B4555" t="s">
        <v>9109</v>
      </c>
      <c r="C4555">
        <v>13423.2</v>
      </c>
      <c r="D4555">
        <v>4.2</v>
      </c>
      <c r="E4555">
        <v>14687.2</v>
      </c>
      <c r="F4555">
        <v>4.8</v>
      </c>
      <c r="G4555">
        <v>12818.4</v>
      </c>
      <c r="H4555">
        <v>4.2</v>
      </c>
      <c r="I4555">
        <v>7058.4</v>
      </c>
      <c r="J4555">
        <v>2.6</v>
      </c>
      <c r="K4555">
        <v>11479.4</v>
      </c>
      <c r="L4555">
        <v>3.8</v>
      </c>
      <c r="M4555">
        <v>14900.4</v>
      </c>
      <c r="N4555">
        <v>5</v>
      </c>
      <c r="O4555">
        <v>14510.2</v>
      </c>
      <c r="P4555">
        <v>4.8</v>
      </c>
      <c r="Q4555">
        <v>26666.799999999999</v>
      </c>
      <c r="R4555">
        <v>8.4</v>
      </c>
    </row>
    <row r="4556" spans="1:18" x14ac:dyDescent="0.35">
      <c r="A4556" t="s">
        <v>9110</v>
      </c>
      <c r="B4556" t="s">
        <v>9111</v>
      </c>
      <c r="C4556">
        <v>11145.8</v>
      </c>
      <c r="D4556">
        <v>3.6</v>
      </c>
      <c r="E4556">
        <v>12583.4</v>
      </c>
      <c r="F4556">
        <v>4.2</v>
      </c>
      <c r="G4556">
        <v>10159.4</v>
      </c>
      <c r="H4556">
        <v>3.6</v>
      </c>
      <c r="I4556">
        <v>7094.4</v>
      </c>
      <c r="J4556">
        <v>2.6</v>
      </c>
      <c r="K4556">
        <v>7461.2</v>
      </c>
      <c r="L4556">
        <v>2.6</v>
      </c>
      <c r="M4556">
        <v>13672.4</v>
      </c>
      <c r="N4556">
        <v>4.5999999999999996</v>
      </c>
      <c r="O4556">
        <v>15258</v>
      </c>
      <c r="P4556">
        <v>5</v>
      </c>
      <c r="Q4556">
        <v>24823.200000000001</v>
      </c>
      <c r="R4556">
        <v>7.8</v>
      </c>
    </row>
    <row r="4557" spans="1:18" x14ac:dyDescent="0.35">
      <c r="A4557" t="s">
        <v>9112</v>
      </c>
      <c r="B4557" t="s">
        <v>9113</v>
      </c>
      <c r="C4557">
        <v>19340.400000000001</v>
      </c>
      <c r="D4557">
        <v>6</v>
      </c>
      <c r="E4557">
        <v>22006.6</v>
      </c>
      <c r="F4557">
        <v>7</v>
      </c>
      <c r="G4557">
        <v>21948</v>
      </c>
      <c r="H4557">
        <v>7</v>
      </c>
      <c r="I4557">
        <v>9118.6</v>
      </c>
      <c r="J4557">
        <v>3.4</v>
      </c>
      <c r="K4557">
        <v>17407</v>
      </c>
      <c r="L4557">
        <v>5.6</v>
      </c>
      <c r="M4557">
        <v>16173.6</v>
      </c>
      <c r="N4557">
        <v>5.2</v>
      </c>
      <c r="O4557">
        <v>15519</v>
      </c>
      <c r="P4557">
        <v>5</v>
      </c>
      <c r="Q4557">
        <v>19061.2</v>
      </c>
      <c r="R4557">
        <v>6</v>
      </c>
    </row>
    <row r="4558" spans="1:18" x14ac:dyDescent="0.35">
      <c r="A4558" t="s">
        <v>9114</v>
      </c>
      <c r="B4558" t="s">
        <v>9115</v>
      </c>
      <c r="C4558">
        <v>6148.833333333333</v>
      </c>
      <c r="D4558">
        <v>2.333333333333333</v>
      </c>
      <c r="E4558">
        <v>7658.166666666667</v>
      </c>
      <c r="F4558">
        <v>2.833333333333333</v>
      </c>
      <c r="G4558">
        <v>7296.166666666667</v>
      </c>
      <c r="H4558">
        <v>2.5</v>
      </c>
      <c r="I4558">
        <v>4788.833333333333</v>
      </c>
      <c r="J4558">
        <v>1.833333333333333</v>
      </c>
      <c r="K4558">
        <v>7670</v>
      </c>
      <c r="L4558">
        <v>2.833333333333333</v>
      </c>
      <c r="M4558">
        <v>5523.833333333333</v>
      </c>
      <c r="N4558">
        <v>1.833333333333333</v>
      </c>
      <c r="O4558">
        <v>4792.333333333333</v>
      </c>
      <c r="P4558">
        <v>1.833333333333333</v>
      </c>
      <c r="Q4558">
        <v>22996.5</v>
      </c>
      <c r="R4558">
        <v>7.333333333333333</v>
      </c>
    </row>
    <row r="4559" spans="1:18" x14ac:dyDescent="0.35">
      <c r="A4559" t="s">
        <v>9116</v>
      </c>
      <c r="B4559" t="s">
        <v>9117</v>
      </c>
      <c r="C4559">
        <v>10083.83333333333</v>
      </c>
      <c r="D4559">
        <v>3.5</v>
      </c>
      <c r="E4559">
        <v>10817</v>
      </c>
      <c r="F4559">
        <v>3.666666666666667</v>
      </c>
      <c r="G4559">
        <v>10977.66666666667</v>
      </c>
      <c r="H4559">
        <v>3.666666666666667</v>
      </c>
      <c r="I4559">
        <v>5599.833333333333</v>
      </c>
      <c r="J4559">
        <v>2</v>
      </c>
      <c r="K4559">
        <v>10451.5</v>
      </c>
      <c r="L4559">
        <v>3.5</v>
      </c>
      <c r="M4559">
        <v>8802.5</v>
      </c>
      <c r="N4559">
        <v>3</v>
      </c>
      <c r="O4559">
        <v>10851.83333333333</v>
      </c>
      <c r="P4559">
        <v>3.666666666666667</v>
      </c>
      <c r="Q4559">
        <v>20407.166666666672</v>
      </c>
      <c r="R4559">
        <v>6.5</v>
      </c>
    </row>
    <row r="4560" spans="1:18" x14ac:dyDescent="0.35">
      <c r="A4560" t="s">
        <v>9118</v>
      </c>
      <c r="B4560" t="s">
        <v>9119</v>
      </c>
      <c r="C4560">
        <v>23236.428571428569</v>
      </c>
      <c r="D4560">
        <v>7.5714285714285712</v>
      </c>
      <c r="E4560">
        <v>24765.428571428569</v>
      </c>
      <c r="F4560">
        <v>7.8571428571428568</v>
      </c>
      <c r="G4560">
        <v>24321.28571428571</v>
      </c>
      <c r="H4560">
        <v>7.7142857142857144</v>
      </c>
      <c r="I4560">
        <v>17049.28571428571</v>
      </c>
      <c r="J4560">
        <v>5.5714285714285712</v>
      </c>
      <c r="K4560">
        <v>20486.428571428569</v>
      </c>
      <c r="L4560">
        <v>6.7142857142857144</v>
      </c>
      <c r="M4560">
        <v>21721.857142857141</v>
      </c>
      <c r="N4560">
        <v>6.7142857142857144</v>
      </c>
      <c r="O4560">
        <v>9687</v>
      </c>
      <c r="P4560">
        <v>3.1428571428571428</v>
      </c>
      <c r="Q4560">
        <v>26195.142857142859</v>
      </c>
      <c r="R4560">
        <v>8.2857142857142865</v>
      </c>
    </row>
    <row r="4561" spans="1:18" x14ac:dyDescent="0.35">
      <c r="A4561" t="s">
        <v>9120</v>
      </c>
      <c r="B4561" t="s">
        <v>9121</v>
      </c>
      <c r="C4561">
        <v>13339.75</v>
      </c>
      <c r="D4561">
        <v>4.25</v>
      </c>
      <c r="E4561">
        <v>15440.5</v>
      </c>
      <c r="F4561">
        <v>5</v>
      </c>
      <c r="G4561">
        <v>14287</v>
      </c>
      <c r="H4561">
        <v>4.75</v>
      </c>
      <c r="I4561">
        <v>8787.5</v>
      </c>
      <c r="J4561">
        <v>3.25</v>
      </c>
      <c r="K4561">
        <v>12714.5</v>
      </c>
      <c r="L4561">
        <v>4</v>
      </c>
      <c r="M4561">
        <v>11737.5</v>
      </c>
      <c r="N4561">
        <v>3.75</v>
      </c>
      <c r="O4561">
        <v>11012.25</v>
      </c>
      <c r="P4561">
        <v>3.75</v>
      </c>
      <c r="Q4561">
        <v>17601.5</v>
      </c>
      <c r="R4561">
        <v>5.75</v>
      </c>
    </row>
    <row r="4562" spans="1:18" x14ac:dyDescent="0.35">
      <c r="A4562" t="s">
        <v>9122</v>
      </c>
      <c r="B4562" t="s">
        <v>9123</v>
      </c>
      <c r="C4562">
        <v>5041.7142857142853</v>
      </c>
      <c r="D4562">
        <v>2</v>
      </c>
      <c r="E4562">
        <v>6543.7142857142853</v>
      </c>
      <c r="F4562">
        <v>2.4285714285714279</v>
      </c>
      <c r="G4562">
        <v>5160</v>
      </c>
      <c r="H4562">
        <v>1.714285714285714</v>
      </c>
      <c r="I4562">
        <v>4846.2857142857147</v>
      </c>
      <c r="J4562">
        <v>1.857142857142857</v>
      </c>
      <c r="K4562">
        <v>6032.5714285714284</v>
      </c>
      <c r="L4562">
        <v>2.285714285714286</v>
      </c>
      <c r="M4562">
        <v>3796.571428571428</v>
      </c>
      <c r="N4562">
        <v>1.571428571428571</v>
      </c>
      <c r="O4562">
        <v>6551.8571428571431</v>
      </c>
      <c r="P4562">
        <v>2.4285714285714279</v>
      </c>
      <c r="Q4562">
        <v>17104.71428571429</v>
      </c>
      <c r="R4562">
        <v>5.5714285714285712</v>
      </c>
    </row>
    <row r="4563" spans="1:18" x14ac:dyDescent="0.35">
      <c r="A4563" t="s">
        <v>9124</v>
      </c>
      <c r="B4563" t="s">
        <v>9125</v>
      </c>
      <c r="C4563">
        <v>27528.400000000001</v>
      </c>
      <c r="D4563">
        <v>8.8000000000000007</v>
      </c>
      <c r="E4563">
        <v>29909.200000000001</v>
      </c>
      <c r="F4563">
        <v>9.4</v>
      </c>
      <c r="G4563">
        <v>27747.200000000001</v>
      </c>
      <c r="H4563">
        <v>8.6</v>
      </c>
      <c r="I4563">
        <v>25033.8</v>
      </c>
      <c r="J4563">
        <v>7.8</v>
      </c>
      <c r="K4563">
        <v>22214.2</v>
      </c>
      <c r="L4563">
        <v>7</v>
      </c>
      <c r="M4563">
        <v>23104</v>
      </c>
      <c r="N4563">
        <v>7.4</v>
      </c>
      <c r="O4563">
        <v>13050.6</v>
      </c>
      <c r="P4563">
        <v>4.2</v>
      </c>
      <c r="Q4563">
        <v>21333.4</v>
      </c>
      <c r="R4563">
        <v>6.8</v>
      </c>
    </row>
    <row r="4564" spans="1:18" x14ac:dyDescent="0.35">
      <c r="A4564" t="s">
        <v>9126</v>
      </c>
      <c r="B4564" t="s">
        <v>9127</v>
      </c>
      <c r="C4564">
        <v>19913.666666666672</v>
      </c>
      <c r="D4564">
        <v>6.5</v>
      </c>
      <c r="E4564">
        <v>21498.833333333328</v>
      </c>
      <c r="F4564">
        <v>7</v>
      </c>
      <c r="G4564">
        <v>20750.833333333328</v>
      </c>
      <c r="H4564">
        <v>6.666666666666667</v>
      </c>
      <c r="I4564">
        <v>17931.5</v>
      </c>
      <c r="J4564">
        <v>5.666666666666667</v>
      </c>
      <c r="K4564">
        <v>16592.333333333328</v>
      </c>
      <c r="L4564">
        <v>5.5</v>
      </c>
      <c r="M4564">
        <v>19628.833333333328</v>
      </c>
      <c r="N4564">
        <v>6.166666666666667</v>
      </c>
      <c r="O4564">
        <v>12740.5</v>
      </c>
      <c r="P4564">
        <v>4.333333333333333</v>
      </c>
      <c r="Q4564">
        <v>15908.5</v>
      </c>
      <c r="R4564">
        <v>5.333333333333333</v>
      </c>
    </row>
    <row r="4565" spans="1:18" x14ac:dyDescent="0.35">
      <c r="A4565" t="s">
        <v>9128</v>
      </c>
      <c r="B4565" t="s">
        <v>9129</v>
      </c>
      <c r="C4565">
        <v>28356.2</v>
      </c>
      <c r="D4565">
        <v>9</v>
      </c>
      <c r="E4565">
        <v>25272.2</v>
      </c>
      <c r="F4565">
        <v>8</v>
      </c>
      <c r="G4565">
        <v>26043</v>
      </c>
      <c r="H4565">
        <v>8.1999999999999993</v>
      </c>
      <c r="I4565">
        <v>21303</v>
      </c>
      <c r="J4565">
        <v>6.6</v>
      </c>
      <c r="K4565">
        <v>31604.799999999999</v>
      </c>
      <c r="L4565">
        <v>9.6</v>
      </c>
      <c r="M4565">
        <v>20818.2</v>
      </c>
      <c r="N4565">
        <v>6.6</v>
      </c>
      <c r="O4565">
        <v>25051</v>
      </c>
      <c r="P4565">
        <v>8.1999999999999993</v>
      </c>
      <c r="Q4565">
        <v>29459.599999999999</v>
      </c>
      <c r="R4565">
        <v>9.1999999999999993</v>
      </c>
    </row>
    <row r="4566" spans="1:18" x14ac:dyDescent="0.35">
      <c r="A4566" t="s">
        <v>9130</v>
      </c>
      <c r="B4566" t="s">
        <v>9131</v>
      </c>
      <c r="C4566">
        <v>32258.6</v>
      </c>
      <c r="D4566">
        <v>9.8000000000000007</v>
      </c>
      <c r="E4566">
        <v>30708</v>
      </c>
      <c r="F4566">
        <v>9.6</v>
      </c>
      <c r="G4566">
        <v>31693.200000000001</v>
      </c>
      <c r="H4566">
        <v>9.8000000000000007</v>
      </c>
      <c r="I4566">
        <v>28798.2</v>
      </c>
      <c r="J4566">
        <v>9</v>
      </c>
      <c r="K4566">
        <v>33402.800000000003</v>
      </c>
      <c r="L4566">
        <v>10</v>
      </c>
      <c r="M4566">
        <v>29238</v>
      </c>
      <c r="N4566">
        <v>9</v>
      </c>
      <c r="O4566">
        <v>20153.2</v>
      </c>
      <c r="P4566">
        <v>6.2</v>
      </c>
      <c r="Q4566">
        <v>29390.799999999999</v>
      </c>
      <c r="R4566">
        <v>9.1999999999999993</v>
      </c>
    </row>
    <row r="4567" spans="1:18" x14ac:dyDescent="0.35">
      <c r="A4567" t="s">
        <v>9132</v>
      </c>
      <c r="B4567" t="s">
        <v>9133</v>
      </c>
      <c r="C4567">
        <v>28460.142857142859</v>
      </c>
      <c r="D4567">
        <v>9</v>
      </c>
      <c r="E4567">
        <v>23895.571428571431</v>
      </c>
      <c r="F4567">
        <v>7.5714285714285712</v>
      </c>
      <c r="G4567">
        <v>27054.28571428571</v>
      </c>
      <c r="H4567">
        <v>8.4285714285714288</v>
      </c>
      <c r="I4567">
        <v>17260</v>
      </c>
      <c r="J4567">
        <v>5.5714285714285712</v>
      </c>
      <c r="K4567">
        <v>32288.71428571429</v>
      </c>
      <c r="L4567">
        <v>9.8571428571428577</v>
      </c>
      <c r="M4567">
        <v>24861.428571428569</v>
      </c>
      <c r="N4567">
        <v>7.7142857142857144</v>
      </c>
      <c r="O4567">
        <v>28918.142857142859</v>
      </c>
      <c r="P4567">
        <v>9.1428571428571423</v>
      </c>
      <c r="Q4567">
        <v>25984.571428571431</v>
      </c>
      <c r="R4567">
        <v>8.2857142857142865</v>
      </c>
    </row>
    <row r="4568" spans="1:18" x14ac:dyDescent="0.35">
      <c r="A4568" t="s">
        <v>9134</v>
      </c>
      <c r="B4568" t="s">
        <v>9135</v>
      </c>
      <c r="C4568">
        <v>23498.75</v>
      </c>
      <c r="D4568">
        <v>7.5</v>
      </c>
      <c r="E4568">
        <v>24271</v>
      </c>
      <c r="F4568">
        <v>7.75</v>
      </c>
      <c r="G4568">
        <v>25776.25</v>
      </c>
      <c r="H4568">
        <v>8</v>
      </c>
      <c r="I4568">
        <v>23097.5</v>
      </c>
      <c r="J4568">
        <v>7.5</v>
      </c>
      <c r="K4568">
        <v>30621.25</v>
      </c>
      <c r="L4568">
        <v>9.5</v>
      </c>
      <c r="M4568">
        <v>23107.5</v>
      </c>
      <c r="N4568">
        <v>7.25</v>
      </c>
      <c r="O4568">
        <v>7709.25</v>
      </c>
      <c r="P4568">
        <v>2.75</v>
      </c>
      <c r="Q4568">
        <v>19057.25</v>
      </c>
      <c r="R4568">
        <v>6</v>
      </c>
    </row>
    <row r="4569" spans="1:18" x14ac:dyDescent="0.35">
      <c r="A4569" t="s">
        <v>9136</v>
      </c>
      <c r="B4569" t="s">
        <v>9137</v>
      </c>
      <c r="C4569">
        <v>30675</v>
      </c>
      <c r="D4569">
        <v>9.5714285714285712</v>
      </c>
      <c r="E4569">
        <v>27873.428571428569</v>
      </c>
      <c r="F4569">
        <v>9</v>
      </c>
      <c r="G4569">
        <v>30773.571428571431</v>
      </c>
      <c r="H4569">
        <v>9.7142857142857135</v>
      </c>
      <c r="I4569">
        <v>30171</v>
      </c>
      <c r="J4569">
        <v>9.2857142857142865</v>
      </c>
      <c r="K4569">
        <v>33235.285714285717</v>
      </c>
      <c r="L4569">
        <v>10</v>
      </c>
      <c r="M4569">
        <v>20729.857142857141</v>
      </c>
      <c r="N4569">
        <v>6.7142857142857144</v>
      </c>
      <c r="O4569">
        <v>19573.857142857141</v>
      </c>
      <c r="P4569">
        <v>6.2857142857142856</v>
      </c>
      <c r="Q4569">
        <v>25297.571428571431</v>
      </c>
      <c r="R4569">
        <v>7.8571428571428568</v>
      </c>
    </row>
    <row r="4570" spans="1:18" x14ac:dyDescent="0.35">
      <c r="A4570" t="s">
        <v>9138</v>
      </c>
      <c r="B4570" t="s">
        <v>9139</v>
      </c>
      <c r="C4570">
        <v>30910.400000000001</v>
      </c>
      <c r="D4570">
        <v>9.6</v>
      </c>
      <c r="E4570">
        <v>27565</v>
      </c>
      <c r="F4570">
        <v>8.8000000000000007</v>
      </c>
      <c r="G4570">
        <v>30203.599999999999</v>
      </c>
      <c r="H4570">
        <v>9.1999999999999993</v>
      </c>
      <c r="I4570">
        <v>29952.6</v>
      </c>
      <c r="J4570">
        <v>9.4</v>
      </c>
      <c r="K4570">
        <v>32399</v>
      </c>
      <c r="L4570">
        <v>10</v>
      </c>
      <c r="M4570">
        <v>26896.400000000001</v>
      </c>
      <c r="N4570">
        <v>8.4</v>
      </c>
      <c r="O4570">
        <v>15786.2</v>
      </c>
      <c r="P4570">
        <v>5</v>
      </c>
      <c r="Q4570">
        <v>28081.4</v>
      </c>
      <c r="R4570">
        <v>8.8000000000000007</v>
      </c>
    </row>
    <row r="4571" spans="1:18" x14ac:dyDescent="0.35">
      <c r="A4571" t="s">
        <v>9140</v>
      </c>
      <c r="B4571" t="s">
        <v>9141</v>
      </c>
      <c r="C4571">
        <v>33549.4</v>
      </c>
      <c r="D4571">
        <v>10</v>
      </c>
      <c r="E4571">
        <v>32948.6</v>
      </c>
      <c r="F4571">
        <v>10</v>
      </c>
      <c r="G4571">
        <v>32263.599999999999</v>
      </c>
      <c r="H4571">
        <v>9.8000000000000007</v>
      </c>
      <c r="I4571">
        <v>32925</v>
      </c>
      <c r="J4571">
        <v>10</v>
      </c>
      <c r="K4571">
        <v>33559.199999999997</v>
      </c>
      <c r="L4571">
        <v>10</v>
      </c>
      <c r="M4571">
        <v>31639.8</v>
      </c>
      <c r="N4571">
        <v>9.8000000000000007</v>
      </c>
      <c r="O4571">
        <v>25266.799999999999</v>
      </c>
      <c r="P4571">
        <v>8.1999999999999993</v>
      </c>
      <c r="Q4571">
        <v>31112.799999999999</v>
      </c>
      <c r="R4571">
        <v>9.6</v>
      </c>
    </row>
    <row r="4572" spans="1:18" x14ac:dyDescent="0.35">
      <c r="A4572" t="s">
        <v>9142</v>
      </c>
      <c r="B4572" t="s">
        <v>9143</v>
      </c>
      <c r="C4572">
        <v>28577.833333333328</v>
      </c>
      <c r="D4572">
        <v>9.1666666666666661</v>
      </c>
      <c r="E4572">
        <v>25176</v>
      </c>
      <c r="F4572">
        <v>8</v>
      </c>
      <c r="G4572">
        <v>25121.666666666672</v>
      </c>
      <c r="H4572">
        <v>8</v>
      </c>
      <c r="I4572">
        <v>27589.333333333328</v>
      </c>
      <c r="J4572">
        <v>8.8333333333333339</v>
      </c>
      <c r="K4572">
        <v>31311.833333333328</v>
      </c>
      <c r="L4572">
        <v>9.6666666666666661</v>
      </c>
      <c r="M4572">
        <v>22242.666666666672</v>
      </c>
      <c r="N4572">
        <v>7</v>
      </c>
      <c r="O4572">
        <v>19687.833333333328</v>
      </c>
      <c r="P4572">
        <v>6.333333333333333</v>
      </c>
      <c r="Q4572">
        <v>26779.833333333328</v>
      </c>
      <c r="R4572">
        <v>8.5</v>
      </c>
    </row>
    <row r="4573" spans="1:18" x14ac:dyDescent="0.35">
      <c r="A4573" t="s">
        <v>9144</v>
      </c>
      <c r="B4573" t="s">
        <v>9145</v>
      </c>
      <c r="C4573">
        <v>32513.200000000001</v>
      </c>
      <c r="D4573">
        <v>10</v>
      </c>
      <c r="E4573">
        <v>30603</v>
      </c>
      <c r="F4573">
        <v>9.4</v>
      </c>
      <c r="G4573">
        <v>31225.8</v>
      </c>
      <c r="H4573">
        <v>9.8000000000000007</v>
      </c>
      <c r="I4573">
        <v>30787.200000000001</v>
      </c>
      <c r="J4573">
        <v>9.8000000000000007</v>
      </c>
      <c r="K4573">
        <v>33515.199999999997</v>
      </c>
      <c r="L4573">
        <v>10</v>
      </c>
      <c r="M4573">
        <v>27362.799999999999</v>
      </c>
      <c r="N4573">
        <v>8.4</v>
      </c>
      <c r="O4573">
        <v>18967.2</v>
      </c>
      <c r="P4573">
        <v>6.2</v>
      </c>
      <c r="Q4573">
        <v>29629.8</v>
      </c>
      <c r="R4573">
        <v>9.1999999999999993</v>
      </c>
    </row>
    <row r="4574" spans="1:18" x14ac:dyDescent="0.35">
      <c r="A4574" t="s">
        <v>9146</v>
      </c>
      <c r="B4574" t="s">
        <v>9147</v>
      </c>
      <c r="C4574">
        <v>28030</v>
      </c>
      <c r="D4574">
        <v>8.6666666666666661</v>
      </c>
      <c r="E4574">
        <v>25180.5</v>
      </c>
      <c r="F4574">
        <v>7.833333333333333</v>
      </c>
      <c r="G4574">
        <v>28294.333333333328</v>
      </c>
      <c r="H4574">
        <v>8.8333333333333339</v>
      </c>
      <c r="I4574">
        <v>26216.166666666672</v>
      </c>
      <c r="J4574">
        <v>8.1666666666666661</v>
      </c>
      <c r="K4574">
        <v>32444.5</v>
      </c>
      <c r="L4574">
        <v>10</v>
      </c>
      <c r="M4574">
        <v>24218.666666666672</v>
      </c>
      <c r="N4574">
        <v>7.666666666666667</v>
      </c>
      <c r="O4574">
        <v>10085.66666666667</v>
      </c>
      <c r="P4574">
        <v>3.333333333333333</v>
      </c>
      <c r="Q4574">
        <v>29256.833333333328</v>
      </c>
      <c r="R4574">
        <v>9.1666666666666661</v>
      </c>
    </row>
    <row r="4575" spans="1:18" x14ac:dyDescent="0.35">
      <c r="A4575" t="s">
        <v>9148</v>
      </c>
      <c r="B4575" t="s">
        <v>9149</v>
      </c>
      <c r="C4575">
        <v>27235.75</v>
      </c>
      <c r="D4575">
        <v>8.25</v>
      </c>
      <c r="E4575">
        <v>26968.5</v>
      </c>
      <c r="F4575">
        <v>8.25</v>
      </c>
      <c r="G4575">
        <v>27610.25</v>
      </c>
      <c r="H4575">
        <v>8.5</v>
      </c>
      <c r="I4575">
        <v>26310</v>
      </c>
      <c r="J4575">
        <v>8.5</v>
      </c>
      <c r="K4575">
        <v>31360</v>
      </c>
      <c r="L4575">
        <v>9.5</v>
      </c>
      <c r="M4575">
        <v>24604.5</v>
      </c>
      <c r="N4575">
        <v>7.75</v>
      </c>
      <c r="O4575">
        <v>8672</v>
      </c>
      <c r="P4575">
        <v>2.75</v>
      </c>
      <c r="Q4575">
        <v>25665</v>
      </c>
      <c r="R4575">
        <v>8.25</v>
      </c>
    </row>
    <row r="4576" spans="1:18" x14ac:dyDescent="0.35">
      <c r="A4576" t="s">
        <v>9150</v>
      </c>
      <c r="B4576" t="s">
        <v>9151</v>
      </c>
      <c r="C4576">
        <v>22776.400000000001</v>
      </c>
      <c r="D4576">
        <v>7</v>
      </c>
      <c r="E4576">
        <v>22709.4</v>
      </c>
      <c r="F4576">
        <v>7</v>
      </c>
      <c r="G4576">
        <v>18586.8</v>
      </c>
      <c r="H4576">
        <v>6</v>
      </c>
      <c r="I4576">
        <v>15252.2</v>
      </c>
      <c r="J4576">
        <v>5</v>
      </c>
      <c r="K4576">
        <v>20328.8</v>
      </c>
      <c r="L4576">
        <v>6.6</v>
      </c>
      <c r="M4576">
        <v>19982.400000000001</v>
      </c>
      <c r="N4576">
        <v>6.4</v>
      </c>
      <c r="O4576">
        <v>21509</v>
      </c>
      <c r="P4576">
        <v>6.8</v>
      </c>
      <c r="Q4576">
        <v>29757.200000000001</v>
      </c>
      <c r="R4576">
        <v>9.1999999999999993</v>
      </c>
    </row>
    <row r="4577" spans="1:18" x14ac:dyDescent="0.35">
      <c r="A4577" t="s">
        <v>9152</v>
      </c>
      <c r="B4577" t="s">
        <v>9153</v>
      </c>
      <c r="C4577">
        <v>30681.75</v>
      </c>
      <c r="D4577">
        <v>9.75</v>
      </c>
      <c r="E4577">
        <v>28597.5</v>
      </c>
      <c r="F4577">
        <v>8.75</v>
      </c>
      <c r="G4577">
        <v>28758.75</v>
      </c>
      <c r="H4577">
        <v>9</v>
      </c>
      <c r="I4577">
        <v>25389.25</v>
      </c>
      <c r="J4577">
        <v>8</v>
      </c>
      <c r="K4577">
        <v>27202.5</v>
      </c>
      <c r="L4577">
        <v>8.5</v>
      </c>
      <c r="M4577">
        <v>28392.5</v>
      </c>
      <c r="N4577">
        <v>8.75</v>
      </c>
      <c r="O4577">
        <v>18815.25</v>
      </c>
      <c r="P4577">
        <v>5.75</v>
      </c>
      <c r="Q4577">
        <v>28987.25</v>
      </c>
      <c r="R4577">
        <v>9</v>
      </c>
    </row>
    <row r="4578" spans="1:18" x14ac:dyDescent="0.35">
      <c r="A4578" t="s">
        <v>9154</v>
      </c>
      <c r="B4578" t="s">
        <v>9155</v>
      </c>
      <c r="C4578">
        <v>12514.25</v>
      </c>
      <c r="D4578">
        <v>4.25</v>
      </c>
      <c r="E4578">
        <v>11818.75</v>
      </c>
      <c r="F4578">
        <v>4</v>
      </c>
      <c r="G4578">
        <v>10658.5</v>
      </c>
      <c r="H4578">
        <v>4</v>
      </c>
      <c r="I4578">
        <v>8630.5</v>
      </c>
      <c r="J4578">
        <v>3</v>
      </c>
      <c r="K4578">
        <v>11129.5</v>
      </c>
      <c r="L4578">
        <v>3.75</v>
      </c>
      <c r="M4578">
        <v>10762.5</v>
      </c>
      <c r="N4578">
        <v>3.75</v>
      </c>
      <c r="O4578">
        <v>21888.25</v>
      </c>
      <c r="P4578">
        <v>7</v>
      </c>
      <c r="Q4578">
        <v>25808.5</v>
      </c>
      <c r="R4578">
        <v>8.25</v>
      </c>
    </row>
    <row r="4579" spans="1:18" x14ac:dyDescent="0.35">
      <c r="A4579" t="s">
        <v>9156</v>
      </c>
      <c r="B4579" t="s">
        <v>9157</v>
      </c>
      <c r="C4579">
        <v>4904</v>
      </c>
      <c r="D4579">
        <v>2.25</v>
      </c>
      <c r="E4579">
        <v>5140.5</v>
      </c>
      <c r="F4579">
        <v>2</v>
      </c>
      <c r="G4579">
        <v>5522.5</v>
      </c>
      <c r="H4579">
        <v>2.25</v>
      </c>
      <c r="I4579">
        <v>1439.75</v>
      </c>
      <c r="J4579">
        <v>1</v>
      </c>
      <c r="K4579">
        <v>7148.75</v>
      </c>
      <c r="L4579">
        <v>2.75</v>
      </c>
      <c r="M4579">
        <v>5066</v>
      </c>
      <c r="N4579">
        <v>2</v>
      </c>
      <c r="O4579">
        <v>11793</v>
      </c>
      <c r="P4579">
        <v>4</v>
      </c>
      <c r="Q4579">
        <v>26682.5</v>
      </c>
      <c r="R4579">
        <v>8.5</v>
      </c>
    </row>
    <row r="4580" spans="1:18" x14ac:dyDescent="0.35">
      <c r="A4580" t="s">
        <v>9158</v>
      </c>
      <c r="B4580" t="s">
        <v>9159</v>
      </c>
      <c r="C4580">
        <v>15286</v>
      </c>
      <c r="D4580">
        <v>5</v>
      </c>
      <c r="E4580">
        <v>12171.75</v>
      </c>
      <c r="F4580">
        <v>4</v>
      </c>
      <c r="G4580">
        <v>13693</v>
      </c>
      <c r="H4580">
        <v>4.75</v>
      </c>
      <c r="I4580">
        <v>11652.5</v>
      </c>
      <c r="J4580">
        <v>3.75</v>
      </c>
      <c r="K4580">
        <v>13724.75</v>
      </c>
      <c r="L4580">
        <v>4.75</v>
      </c>
      <c r="M4580">
        <v>16051.25</v>
      </c>
      <c r="N4580">
        <v>5.25</v>
      </c>
      <c r="O4580">
        <v>19917.5</v>
      </c>
      <c r="P4580">
        <v>6.5</v>
      </c>
      <c r="Q4580">
        <v>25443.25</v>
      </c>
      <c r="R4580">
        <v>8</v>
      </c>
    </row>
    <row r="4581" spans="1:18" x14ac:dyDescent="0.35">
      <c r="A4581" t="s">
        <v>9160</v>
      </c>
      <c r="B4581" t="s">
        <v>9161</v>
      </c>
      <c r="C4581">
        <v>3369.25</v>
      </c>
      <c r="D4581">
        <v>1.25</v>
      </c>
      <c r="E4581">
        <v>3511</v>
      </c>
      <c r="F4581">
        <v>1.75</v>
      </c>
      <c r="G4581">
        <v>3245.75</v>
      </c>
      <c r="H4581">
        <v>1.25</v>
      </c>
      <c r="I4581">
        <v>965</v>
      </c>
      <c r="J4581">
        <v>1</v>
      </c>
      <c r="K4581">
        <v>5428.5</v>
      </c>
      <c r="L4581">
        <v>2</v>
      </c>
      <c r="M4581">
        <v>4147.25</v>
      </c>
      <c r="N4581">
        <v>1.75</v>
      </c>
      <c r="O4581">
        <v>16142.5</v>
      </c>
      <c r="P4581">
        <v>5.25</v>
      </c>
      <c r="Q4581">
        <v>26815</v>
      </c>
      <c r="R4581">
        <v>8.5</v>
      </c>
    </row>
    <row r="4582" spans="1:18" x14ac:dyDescent="0.35">
      <c r="A4582" t="s">
        <v>9162</v>
      </c>
      <c r="B4582" t="s">
        <v>9163</v>
      </c>
      <c r="C4582">
        <v>4612.6000000000004</v>
      </c>
      <c r="D4582">
        <v>1.8</v>
      </c>
      <c r="E4582">
        <v>4385</v>
      </c>
      <c r="F4582">
        <v>2</v>
      </c>
      <c r="G4582">
        <v>4769.8</v>
      </c>
      <c r="H4582">
        <v>2</v>
      </c>
      <c r="I4582">
        <v>1850</v>
      </c>
      <c r="J4582">
        <v>1</v>
      </c>
      <c r="K4582">
        <v>5046.3999999999996</v>
      </c>
      <c r="L4582">
        <v>2</v>
      </c>
      <c r="M4582">
        <v>7027.6</v>
      </c>
      <c r="N4582">
        <v>2.6</v>
      </c>
      <c r="O4582">
        <v>15939.6</v>
      </c>
      <c r="P4582">
        <v>5.2</v>
      </c>
      <c r="Q4582">
        <v>23578</v>
      </c>
      <c r="R4582">
        <v>7.4</v>
      </c>
    </row>
    <row r="4583" spans="1:18" x14ac:dyDescent="0.35">
      <c r="A4583" t="s">
        <v>9164</v>
      </c>
      <c r="B4583" t="s">
        <v>9165</v>
      </c>
      <c r="C4583">
        <v>5314.6</v>
      </c>
      <c r="D4583">
        <v>2.2000000000000002</v>
      </c>
      <c r="E4583">
        <v>5989.2</v>
      </c>
      <c r="F4583">
        <v>2.4</v>
      </c>
      <c r="G4583">
        <v>5357.8</v>
      </c>
      <c r="H4583">
        <v>2.2000000000000002</v>
      </c>
      <c r="I4583">
        <v>1781.2</v>
      </c>
      <c r="J4583">
        <v>1.2</v>
      </c>
      <c r="K4583">
        <v>6991.8</v>
      </c>
      <c r="L4583">
        <v>2.4</v>
      </c>
      <c r="M4583">
        <v>4658.3999999999996</v>
      </c>
      <c r="N4583">
        <v>1.8</v>
      </c>
      <c r="O4583">
        <v>16971.2</v>
      </c>
      <c r="P4583">
        <v>5.4</v>
      </c>
      <c r="Q4583">
        <v>23647</v>
      </c>
      <c r="R4583">
        <v>7.4</v>
      </c>
    </row>
    <row r="4584" spans="1:18" x14ac:dyDescent="0.35">
      <c r="A4584" t="s">
        <v>9166</v>
      </c>
      <c r="B4584" t="s">
        <v>9167</v>
      </c>
      <c r="C4584">
        <v>24741.833333333328</v>
      </c>
      <c r="D4584">
        <v>7.833333333333333</v>
      </c>
      <c r="E4584">
        <v>24685.5</v>
      </c>
      <c r="F4584">
        <v>7.833333333333333</v>
      </c>
      <c r="G4584">
        <v>22074.666666666672</v>
      </c>
      <c r="H4584">
        <v>7</v>
      </c>
      <c r="I4584">
        <v>19848.166666666672</v>
      </c>
      <c r="J4584">
        <v>6.5</v>
      </c>
      <c r="K4584">
        <v>21423.333333333328</v>
      </c>
      <c r="L4584">
        <v>7</v>
      </c>
      <c r="M4584">
        <v>20962.833333333328</v>
      </c>
      <c r="N4584">
        <v>6.833333333333333</v>
      </c>
      <c r="O4584">
        <v>19105.833333333328</v>
      </c>
      <c r="P4584">
        <v>6.166666666666667</v>
      </c>
      <c r="Q4584">
        <v>25202.666666666672</v>
      </c>
      <c r="R4584">
        <v>7.833333333333333</v>
      </c>
    </row>
    <row r="4585" spans="1:18" x14ac:dyDescent="0.35">
      <c r="A4585" t="s">
        <v>9168</v>
      </c>
      <c r="B4585" t="s">
        <v>9169</v>
      </c>
      <c r="C4585">
        <v>24775.833333333328</v>
      </c>
      <c r="D4585">
        <v>7.833333333333333</v>
      </c>
      <c r="E4585">
        <v>22367</v>
      </c>
      <c r="F4585">
        <v>7.166666666666667</v>
      </c>
      <c r="G4585">
        <v>22218.666666666672</v>
      </c>
      <c r="H4585">
        <v>7.166666666666667</v>
      </c>
      <c r="I4585">
        <v>21023.833333333328</v>
      </c>
      <c r="J4585">
        <v>6.666666666666667</v>
      </c>
      <c r="K4585">
        <v>25397.5</v>
      </c>
      <c r="L4585">
        <v>7.833333333333333</v>
      </c>
      <c r="M4585">
        <v>20619.833333333328</v>
      </c>
      <c r="N4585">
        <v>6.5</v>
      </c>
      <c r="O4585">
        <v>19167.5</v>
      </c>
      <c r="P4585">
        <v>6</v>
      </c>
      <c r="Q4585">
        <v>24299.333333333328</v>
      </c>
      <c r="R4585">
        <v>7.666666666666667</v>
      </c>
    </row>
    <row r="4586" spans="1:18" x14ac:dyDescent="0.35">
      <c r="A4586" t="s">
        <v>9170</v>
      </c>
      <c r="B4586" t="s">
        <v>9171</v>
      </c>
      <c r="C4586">
        <v>19268.857142857141</v>
      </c>
      <c r="D4586">
        <v>6.2857142857142856</v>
      </c>
      <c r="E4586">
        <v>18906.142857142859</v>
      </c>
      <c r="F4586">
        <v>6</v>
      </c>
      <c r="G4586">
        <v>17150.428571428569</v>
      </c>
      <c r="H4586">
        <v>5.7142857142857144</v>
      </c>
      <c r="I4586">
        <v>18008.28571428571</v>
      </c>
      <c r="J4586">
        <v>5.8571428571428568</v>
      </c>
      <c r="K4586">
        <v>16592.71428571429</v>
      </c>
      <c r="L4586">
        <v>5.4285714285714288</v>
      </c>
      <c r="M4586">
        <v>14708.142857142861</v>
      </c>
      <c r="N4586">
        <v>4.8571428571428568</v>
      </c>
      <c r="O4586">
        <v>20041.28571428571</v>
      </c>
      <c r="P4586">
        <v>6.5714285714285712</v>
      </c>
      <c r="Q4586">
        <v>20698.571428571431</v>
      </c>
      <c r="R4586">
        <v>6.4285714285714288</v>
      </c>
    </row>
    <row r="4587" spans="1:18" x14ac:dyDescent="0.35">
      <c r="A4587" t="s">
        <v>9172</v>
      </c>
      <c r="B4587" t="s">
        <v>9173</v>
      </c>
      <c r="C4587">
        <v>22862.75</v>
      </c>
      <c r="D4587">
        <v>7.25</v>
      </c>
      <c r="E4587">
        <v>24138.25</v>
      </c>
      <c r="F4587">
        <v>7.5</v>
      </c>
      <c r="G4587">
        <v>22640.5</v>
      </c>
      <c r="H4587">
        <v>7.5</v>
      </c>
      <c r="I4587">
        <v>18910.25</v>
      </c>
      <c r="J4587">
        <v>6</v>
      </c>
      <c r="K4587">
        <v>19300.75</v>
      </c>
      <c r="L4587">
        <v>6.25</v>
      </c>
      <c r="M4587">
        <v>19513.75</v>
      </c>
      <c r="N4587">
        <v>6.25</v>
      </c>
      <c r="O4587">
        <v>11627.25</v>
      </c>
      <c r="P4587">
        <v>4</v>
      </c>
      <c r="Q4587">
        <v>26861</v>
      </c>
      <c r="R4587">
        <v>8.25</v>
      </c>
    </row>
    <row r="4588" spans="1:18" x14ac:dyDescent="0.35">
      <c r="A4588" t="s">
        <v>9174</v>
      </c>
      <c r="B4588" t="s">
        <v>9175</v>
      </c>
      <c r="C4588">
        <v>15101</v>
      </c>
      <c r="D4588">
        <v>5</v>
      </c>
      <c r="E4588">
        <v>16831.666666666672</v>
      </c>
      <c r="F4588">
        <v>5.666666666666667</v>
      </c>
      <c r="G4588">
        <v>11556.66666666667</v>
      </c>
      <c r="H4588">
        <v>4</v>
      </c>
      <c r="I4588">
        <v>8900</v>
      </c>
      <c r="J4588">
        <v>3</v>
      </c>
      <c r="K4588">
        <v>15618</v>
      </c>
      <c r="L4588">
        <v>5</v>
      </c>
      <c r="M4588">
        <v>12173</v>
      </c>
      <c r="N4588">
        <v>4</v>
      </c>
      <c r="O4588">
        <v>18744</v>
      </c>
      <c r="P4588">
        <v>6</v>
      </c>
      <c r="Q4588">
        <v>22779.333333333328</v>
      </c>
      <c r="R4588">
        <v>7.333333333333333</v>
      </c>
    </row>
    <row r="4589" spans="1:18" x14ac:dyDescent="0.35">
      <c r="A4589" t="s">
        <v>9176</v>
      </c>
      <c r="B4589" t="s">
        <v>9177</v>
      </c>
      <c r="C4589">
        <v>17223.5</v>
      </c>
      <c r="D4589">
        <v>5.75</v>
      </c>
      <c r="E4589">
        <v>19023.5</v>
      </c>
      <c r="F4589">
        <v>6</v>
      </c>
      <c r="G4589">
        <v>13560.5</v>
      </c>
      <c r="H4589">
        <v>4.75</v>
      </c>
      <c r="I4589">
        <v>11869.25</v>
      </c>
      <c r="J4589">
        <v>4.25</v>
      </c>
      <c r="K4589">
        <v>16325.75</v>
      </c>
      <c r="L4589">
        <v>5.25</v>
      </c>
      <c r="M4589">
        <v>16255.5</v>
      </c>
      <c r="N4589">
        <v>5.25</v>
      </c>
      <c r="O4589">
        <v>12986</v>
      </c>
      <c r="P4589">
        <v>4.25</v>
      </c>
      <c r="Q4589">
        <v>26574.5</v>
      </c>
      <c r="R4589">
        <v>8.25</v>
      </c>
    </row>
    <row r="4590" spans="1:18" x14ac:dyDescent="0.35">
      <c r="A4590" t="s">
        <v>9178</v>
      </c>
      <c r="B4590" t="s">
        <v>9179</v>
      </c>
      <c r="C4590">
        <v>22203.71428571429</v>
      </c>
      <c r="D4590">
        <v>7.2857142857142856</v>
      </c>
      <c r="E4590">
        <v>25053</v>
      </c>
      <c r="F4590">
        <v>7.8571428571428568</v>
      </c>
      <c r="G4590">
        <v>24664.571428571431</v>
      </c>
      <c r="H4590">
        <v>7.8571428571428568</v>
      </c>
      <c r="I4590">
        <v>24271.571428571431</v>
      </c>
      <c r="J4590">
        <v>7.7142857142857144</v>
      </c>
      <c r="K4590">
        <v>26917.857142857141</v>
      </c>
      <c r="L4590">
        <v>8.4285714285714288</v>
      </c>
      <c r="M4590">
        <v>21709.857142857141</v>
      </c>
      <c r="N4590">
        <v>7</v>
      </c>
      <c r="O4590">
        <v>9182.7142857142862</v>
      </c>
      <c r="P4590">
        <v>3.1428571428571428</v>
      </c>
      <c r="Q4590">
        <v>16351.28571428571</v>
      </c>
      <c r="R4590">
        <v>5.2857142857142856</v>
      </c>
    </row>
    <row r="4591" spans="1:18" x14ac:dyDescent="0.35">
      <c r="A4591" t="s">
        <v>9180</v>
      </c>
      <c r="B4591" t="s">
        <v>9181</v>
      </c>
      <c r="C4591">
        <v>16564.5</v>
      </c>
      <c r="D4591">
        <v>5</v>
      </c>
      <c r="E4591">
        <v>16017</v>
      </c>
      <c r="F4591">
        <v>5</v>
      </c>
      <c r="G4591">
        <v>14929.25</v>
      </c>
      <c r="H4591">
        <v>5</v>
      </c>
      <c r="I4591">
        <v>11833.75</v>
      </c>
      <c r="J4591">
        <v>4</v>
      </c>
      <c r="K4591">
        <v>14544</v>
      </c>
      <c r="L4591">
        <v>4.75</v>
      </c>
      <c r="M4591">
        <v>12547</v>
      </c>
      <c r="N4591">
        <v>4.25</v>
      </c>
      <c r="O4591">
        <v>22548.5</v>
      </c>
      <c r="P4591">
        <v>7.25</v>
      </c>
      <c r="Q4591">
        <v>26296.5</v>
      </c>
      <c r="R4591">
        <v>8.25</v>
      </c>
    </row>
    <row r="4592" spans="1:18" x14ac:dyDescent="0.35">
      <c r="A4592" t="s">
        <v>9182</v>
      </c>
      <c r="B4592" t="s">
        <v>9183</v>
      </c>
      <c r="C4592">
        <v>24688</v>
      </c>
      <c r="D4592">
        <v>7.8</v>
      </c>
      <c r="E4592">
        <v>21656.400000000001</v>
      </c>
      <c r="F4592">
        <v>7</v>
      </c>
      <c r="G4592">
        <v>22332.6</v>
      </c>
      <c r="H4592">
        <v>7</v>
      </c>
      <c r="I4592">
        <v>19789.2</v>
      </c>
      <c r="J4592">
        <v>6.4</v>
      </c>
      <c r="K4592">
        <v>22756</v>
      </c>
      <c r="L4592">
        <v>7</v>
      </c>
      <c r="M4592">
        <v>20042.2</v>
      </c>
      <c r="N4592">
        <v>6.2</v>
      </c>
      <c r="O4592">
        <v>20021.599999999999</v>
      </c>
      <c r="P4592">
        <v>6.4</v>
      </c>
      <c r="Q4592">
        <v>28697</v>
      </c>
      <c r="R4592">
        <v>9</v>
      </c>
    </row>
    <row r="4593" spans="1:18" x14ac:dyDescent="0.35">
      <c r="A4593" t="s">
        <v>9184</v>
      </c>
      <c r="B4593" t="s">
        <v>9185</v>
      </c>
      <c r="C4593">
        <v>17118.400000000001</v>
      </c>
      <c r="D4593">
        <v>5.6</v>
      </c>
      <c r="E4593">
        <v>16245</v>
      </c>
      <c r="F4593">
        <v>5.2</v>
      </c>
      <c r="G4593">
        <v>14299.2</v>
      </c>
      <c r="H4593">
        <v>4.8</v>
      </c>
      <c r="I4593">
        <v>13609.4</v>
      </c>
      <c r="J4593">
        <v>4.5999999999999996</v>
      </c>
      <c r="K4593">
        <v>14149.2</v>
      </c>
      <c r="L4593">
        <v>4.8</v>
      </c>
      <c r="M4593">
        <v>13414</v>
      </c>
      <c r="N4593">
        <v>4.5999999999999996</v>
      </c>
      <c r="O4593">
        <v>26964</v>
      </c>
      <c r="P4593">
        <v>8.4</v>
      </c>
      <c r="Q4593">
        <v>20080.2</v>
      </c>
      <c r="R4593">
        <v>6.2</v>
      </c>
    </row>
    <row r="4594" spans="1:18" x14ac:dyDescent="0.35">
      <c r="A4594" t="s">
        <v>9186</v>
      </c>
      <c r="B4594" t="s">
        <v>9187</v>
      </c>
      <c r="C4594">
        <v>25779.4</v>
      </c>
      <c r="D4594">
        <v>8</v>
      </c>
      <c r="E4594">
        <v>23806.2</v>
      </c>
      <c r="F4594">
        <v>7.4</v>
      </c>
      <c r="G4594">
        <v>22683.8</v>
      </c>
      <c r="H4594">
        <v>7.2</v>
      </c>
      <c r="I4594">
        <v>20578.400000000001</v>
      </c>
      <c r="J4594">
        <v>6.6</v>
      </c>
      <c r="K4594">
        <v>22394.799999999999</v>
      </c>
      <c r="L4594">
        <v>7.2</v>
      </c>
      <c r="M4594">
        <v>24385.599999999999</v>
      </c>
      <c r="N4594">
        <v>7.8</v>
      </c>
      <c r="O4594">
        <v>23507</v>
      </c>
      <c r="P4594">
        <v>7.6</v>
      </c>
      <c r="Q4594">
        <v>24550.2</v>
      </c>
      <c r="R4594">
        <v>7.8</v>
      </c>
    </row>
    <row r="4595" spans="1:18" x14ac:dyDescent="0.35">
      <c r="A4595" t="s">
        <v>9188</v>
      </c>
      <c r="B4595" t="s">
        <v>9189</v>
      </c>
      <c r="C4595">
        <v>25401</v>
      </c>
      <c r="D4595">
        <v>8.25</v>
      </c>
      <c r="E4595">
        <v>29284</v>
      </c>
      <c r="F4595">
        <v>9.25</v>
      </c>
      <c r="G4595">
        <v>27034.5</v>
      </c>
      <c r="H4595">
        <v>8.5</v>
      </c>
      <c r="I4595">
        <v>26160.25</v>
      </c>
      <c r="J4595">
        <v>8.25</v>
      </c>
      <c r="K4595">
        <v>24495.75</v>
      </c>
      <c r="L4595">
        <v>8</v>
      </c>
      <c r="M4595">
        <v>23591</v>
      </c>
      <c r="N4595">
        <v>7.25</v>
      </c>
      <c r="O4595">
        <v>5319.25</v>
      </c>
      <c r="P4595">
        <v>2</v>
      </c>
      <c r="Q4595">
        <v>22783.25</v>
      </c>
      <c r="R4595">
        <v>7.25</v>
      </c>
    </row>
    <row r="4596" spans="1:18" x14ac:dyDescent="0.35">
      <c r="A4596" t="s">
        <v>9190</v>
      </c>
      <c r="B4596" t="s">
        <v>9191</v>
      </c>
      <c r="C4596">
        <v>22216</v>
      </c>
      <c r="D4596">
        <v>7</v>
      </c>
      <c r="E4596">
        <v>28868</v>
      </c>
      <c r="F4596">
        <v>9</v>
      </c>
      <c r="G4596">
        <v>26146.75</v>
      </c>
      <c r="H4596">
        <v>8.5</v>
      </c>
      <c r="I4596">
        <v>23586.25</v>
      </c>
      <c r="J4596">
        <v>7.5</v>
      </c>
      <c r="K4596">
        <v>26988.75</v>
      </c>
      <c r="L4596">
        <v>8.5</v>
      </c>
      <c r="M4596">
        <v>20095.5</v>
      </c>
      <c r="N4596">
        <v>6.25</v>
      </c>
      <c r="O4596">
        <v>5396.75</v>
      </c>
      <c r="P4596">
        <v>2.5</v>
      </c>
      <c r="Q4596">
        <v>9456.5</v>
      </c>
      <c r="R4596">
        <v>3.5</v>
      </c>
    </row>
    <row r="4597" spans="1:18" x14ac:dyDescent="0.35">
      <c r="A4597" t="s">
        <v>9192</v>
      </c>
      <c r="B4597" t="s">
        <v>9193</v>
      </c>
      <c r="C4597">
        <v>22524.5</v>
      </c>
      <c r="D4597">
        <v>7</v>
      </c>
      <c r="E4597">
        <v>21581.666666666672</v>
      </c>
      <c r="F4597">
        <v>6.833333333333333</v>
      </c>
      <c r="G4597">
        <v>22835</v>
      </c>
      <c r="H4597">
        <v>7.333333333333333</v>
      </c>
      <c r="I4597">
        <v>19735.166666666672</v>
      </c>
      <c r="J4597">
        <v>6.166666666666667</v>
      </c>
      <c r="K4597">
        <v>22451.666666666672</v>
      </c>
      <c r="L4597">
        <v>7.166666666666667</v>
      </c>
      <c r="M4597">
        <v>19453.166666666672</v>
      </c>
      <c r="N4597">
        <v>6.333333333333333</v>
      </c>
      <c r="O4597">
        <v>9191.5</v>
      </c>
      <c r="P4597">
        <v>3.166666666666667</v>
      </c>
      <c r="Q4597">
        <v>25900.333333333328</v>
      </c>
      <c r="R4597">
        <v>8.3333333333333339</v>
      </c>
    </row>
    <row r="4598" spans="1:18" x14ac:dyDescent="0.35">
      <c r="A4598" t="s">
        <v>9194</v>
      </c>
      <c r="B4598" t="s">
        <v>9195</v>
      </c>
      <c r="C4598">
        <v>27843.8</v>
      </c>
      <c r="D4598">
        <v>8.8000000000000007</v>
      </c>
      <c r="E4598">
        <v>26741.200000000001</v>
      </c>
      <c r="F4598">
        <v>8.6</v>
      </c>
      <c r="G4598">
        <v>24174.799999999999</v>
      </c>
      <c r="H4598">
        <v>7.6</v>
      </c>
      <c r="I4598">
        <v>24701.8</v>
      </c>
      <c r="J4598">
        <v>7.6</v>
      </c>
      <c r="K4598">
        <v>24544.6</v>
      </c>
      <c r="L4598">
        <v>7.8</v>
      </c>
      <c r="M4598">
        <v>24321.200000000001</v>
      </c>
      <c r="N4598">
        <v>8</v>
      </c>
      <c r="O4598">
        <v>20232.2</v>
      </c>
      <c r="P4598">
        <v>6.4</v>
      </c>
      <c r="Q4598">
        <v>29064.799999999999</v>
      </c>
      <c r="R4598">
        <v>9</v>
      </c>
    </row>
    <row r="4599" spans="1:18" x14ac:dyDescent="0.35">
      <c r="A4599" t="s">
        <v>9196</v>
      </c>
      <c r="B4599" t="s">
        <v>9197</v>
      </c>
      <c r="C4599">
        <v>26826</v>
      </c>
      <c r="D4599">
        <v>8.4</v>
      </c>
      <c r="E4599">
        <v>26649.8</v>
      </c>
      <c r="F4599">
        <v>8.4</v>
      </c>
      <c r="G4599">
        <v>26707</v>
      </c>
      <c r="H4599">
        <v>8.4</v>
      </c>
      <c r="I4599">
        <v>23781.4</v>
      </c>
      <c r="J4599">
        <v>7.4</v>
      </c>
      <c r="K4599">
        <v>27420</v>
      </c>
      <c r="L4599">
        <v>8.4</v>
      </c>
      <c r="M4599">
        <v>22808.2</v>
      </c>
      <c r="N4599">
        <v>7.4</v>
      </c>
      <c r="O4599">
        <v>12921.4</v>
      </c>
      <c r="P4599">
        <v>4.5999999999999996</v>
      </c>
      <c r="Q4599">
        <v>24468.2</v>
      </c>
      <c r="R4599">
        <v>7.8</v>
      </c>
    </row>
    <row r="4600" spans="1:18" x14ac:dyDescent="0.35">
      <c r="A4600" t="s">
        <v>9198</v>
      </c>
      <c r="B4600" t="s">
        <v>9199</v>
      </c>
      <c r="C4600">
        <v>19306.166666666672</v>
      </c>
      <c r="D4600">
        <v>6</v>
      </c>
      <c r="E4600">
        <v>18993.666666666672</v>
      </c>
      <c r="F4600">
        <v>6</v>
      </c>
      <c r="G4600">
        <v>17014.333333333328</v>
      </c>
      <c r="H4600">
        <v>5.5</v>
      </c>
      <c r="I4600">
        <v>14595.83333333333</v>
      </c>
      <c r="J4600">
        <v>5</v>
      </c>
      <c r="K4600">
        <v>20099.166666666672</v>
      </c>
      <c r="L4600">
        <v>6.5</v>
      </c>
      <c r="M4600">
        <v>16767.166666666672</v>
      </c>
      <c r="N4600">
        <v>5.5</v>
      </c>
      <c r="O4600">
        <v>15105.5</v>
      </c>
      <c r="P4600">
        <v>5.166666666666667</v>
      </c>
      <c r="Q4600">
        <v>31297</v>
      </c>
      <c r="R4600">
        <v>9.8333333333333339</v>
      </c>
    </row>
    <row r="4601" spans="1:18" x14ac:dyDescent="0.35">
      <c r="A4601" t="s">
        <v>9200</v>
      </c>
      <c r="B4601" t="s">
        <v>9201</v>
      </c>
      <c r="C4601">
        <v>18963</v>
      </c>
      <c r="D4601">
        <v>6.4</v>
      </c>
      <c r="E4601">
        <v>16045</v>
      </c>
      <c r="F4601">
        <v>5.2</v>
      </c>
      <c r="G4601">
        <v>15666.4</v>
      </c>
      <c r="H4601">
        <v>5.4</v>
      </c>
      <c r="I4601">
        <v>17801.400000000001</v>
      </c>
      <c r="J4601">
        <v>5.6</v>
      </c>
      <c r="K4601">
        <v>20772.599999999999</v>
      </c>
      <c r="L4601">
        <v>6.6</v>
      </c>
      <c r="M4601">
        <v>14926.4</v>
      </c>
      <c r="N4601">
        <v>4.8</v>
      </c>
      <c r="O4601">
        <v>21049.599999999999</v>
      </c>
      <c r="P4601">
        <v>6.6</v>
      </c>
      <c r="Q4601">
        <v>20228.8</v>
      </c>
      <c r="R4601">
        <v>6.8</v>
      </c>
    </row>
    <row r="4602" spans="1:18" x14ac:dyDescent="0.35">
      <c r="A4602" t="s">
        <v>9202</v>
      </c>
      <c r="B4602" t="s">
        <v>9203</v>
      </c>
      <c r="C4602">
        <v>13183.75</v>
      </c>
      <c r="D4602">
        <v>4.5</v>
      </c>
      <c r="E4602">
        <v>13049</v>
      </c>
      <c r="F4602">
        <v>4.25</v>
      </c>
      <c r="G4602">
        <v>12325.75</v>
      </c>
      <c r="H4602">
        <v>4.25</v>
      </c>
      <c r="I4602">
        <v>10705.5</v>
      </c>
      <c r="J4602">
        <v>3.75</v>
      </c>
      <c r="K4602">
        <v>13758.5</v>
      </c>
      <c r="L4602">
        <v>4.75</v>
      </c>
      <c r="M4602">
        <v>12354.75</v>
      </c>
      <c r="N4602">
        <v>4</v>
      </c>
      <c r="O4602">
        <v>7594.5</v>
      </c>
      <c r="P4602">
        <v>2.75</v>
      </c>
      <c r="Q4602">
        <v>31243.5</v>
      </c>
      <c r="R4602">
        <v>9.5</v>
      </c>
    </row>
    <row r="4603" spans="1:18" x14ac:dyDescent="0.35">
      <c r="A4603" t="s">
        <v>9204</v>
      </c>
      <c r="B4603" t="s">
        <v>9205</v>
      </c>
      <c r="C4603">
        <v>21134</v>
      </c>
      <c r="D4603">
        <v>6.833333333333333</v>
      </c>
      <c r="E4603">
        <v>21921</v>
      </c>
      <c r="F4603">
        <v>7</v>
      </c>
      <c r="G4603">
        <v>18960.666666666672</v>
      </c>
      <c r="H4603">
        <v>6.166666666666667</v>
      </c>
      <c r="I4603">
        <v>15682</v>
      </c>
      <c r="J4603">
        <v>5.166666666666667</v>
      </c>
      <c r="K4603">
        <v>23444.333333333328</v>
      </c>
      <c r="L4603">
        <v>7.5</v>
      </c>
      <c r="M4603">
        <v>21830.666666666672</v>
      </c>
      <c r="N4603">
        <v>6.833333333333333</v>
      </c>
      <c r="O4603">
        <v>8992.5</v>
      </c>
      <c r="P4603">
        <v>3.166666666666667</v>
      </c>
      <c r="Q4603">
        <v>26264.333333333328</v>
      </c>
      <c r="R4603">
        <v>8.3333333333333339</v>
      </c>
    </row>
    <row r="4604" spans="1:18" x14ac:dyDescent="0.35">
      <c r="A4604" t="s">
        <v>9206</v>
      </c>
      <c r="B4604" t="s">
        <v>9207</v>
      </c>
      <c r="C4604">
        <v>27798.5</v>
      </c>
      <c r="D4604">
        <v>8.75</v>
      </c>
      <c r="E4604">
        <v>28040</v>
      </c>
      <c r="F4604">
        <v>8.75</v>
      </c>
      <c r="G4604">
        <v>29257.25</v>
      </c>
      <c r="H4604">
        <v>9</v>
      </c>
      <c r="I4604">
        <v>28878.25</v>
      </c>
      <c r="J4604">
        <v>9</v>
      </c>
      <c r="K4604">
        <v>30894.75</v>
      </c>
      <c r="L4604">
        <v>9.5</v>
      </c>
      <c r="M4604">
        <v>24188.5</v>
      </c>
      <c r="N4604">
        <v>7.75</v>
      </c>
      <c r="O4604">
        <v>7328.75</v>
      </c>
      <c r="P4604">
        <v>2.75</v>
      </c>
      <c r="Q4604">
        <v>23070</v>
      </c>
      <c r="R4604">
        <v>7.25</v>
      </c>
    </row>
    <row r="4605" spans="1:18" x14ac:dyDescent="0.35">
      <c r="A4605" t="s">
        <v>9208</v>
      </c>
      <c r="B4605" t="s">
        <v>9209</v>
      </c>
      <c r="C4605">
        <v>22692.799999999999</v>
      </c>
      <c r="D4605">
        <v>7.4</v>
      </c>
      <c r="E4605">
        <v>25329.8</v>
      </c>
      <c r="F4605">
        <v>8</v>
      </c>
      <c r="G4605">
        <v>23727.200000000001</v>
      </c>
      <c r="H4605">
        <v>7.6</v>
      </c>
      <c r="I4605">
        <v>24971</v>
      </c>
      <c r="J4605">
        <v>8</v>
      </c>
      <c r="K4605">
        <v>27999</v>
      </c>
      <c r="L4605">
        <v>8.8000000000000007</v>
      </c>
      <c r="M4605">
        <v>18203.2</v>
      </c>
      <c r="N4605">
        <v>5.8</v>
      </c>
      <c r="O4605">
        <v>3649</v>
      </c>
      <c r="P4605">
        <v>1.4</v>
      </c>
      <c r="Q4605">
        <v>21820.799999999999</v>
      </c>
      <c r="R4605">
        <v>6.8</v>
      </c>
    </row>
    <row r="4606" spans="1:18" x14ac:dyDescent="0.35">
      <c r="A4606" t="s">
        <v>9210</v>
      </c>
      <c r="B4606" t="s">
        <v>9211</v>
      </c>
      <c r="C4606">
        <v>23917.200000000001</v>
      </c>
      <c r="D4606">
        <v>7.8</v>
      </c>
      <c r="E4606">
        <v>25612</v>
      </c>
      <c r="F4606">
        <v>8.1999999999999993</v>
      </c>
      <c r="G4606">
        <v>26177.200000000001</v>
      </c>
      <c r="H4606">
        <v>8.4</v>
      </c>
      <c r="I4606">
        <v>23332.6</v>
      </c>
      <c r="J4606">
        <v>7.2</v>
      </c>
      <c r="K4606">
        <v>28130.400000000001</v>
      </c>
      <c r="L4606">
        <v>8.8000000000000007</v>
      </c>
      <c r="M4606">
        <v>19837.400000000001</v>
      </c>
      <c r="N4606">
        <v>6.4</v>
      </c>
      <c r="O4606">
        <v>16556.599999999999</v>
      </c>
      <c r="P4606">
        <v>5.6</v>
      </c>
      <c r="Q4606">
        <v>15134</v>
      </c>
      <c r="R4606">
        <v>5</v>
      </c>
    </row>
    <row r="4607" spans="1:18" x14ac:dyDescent="0.35">
      <c r="A4607" t="s">
        <v>9212</v>
      </c>
      <c r="B4607" t="s">
        <v>9213</v>
      </c>
      <c r="C4607">
        <v>27099.5</v>
      </c>
      <c r="D4607">
        <v>8.5</v>
      </c>
      <c r="E4607">
        <v>27058.5</v>
      </c>
      <c r="F4607">
        <v>8.5</v>
      </c>
      <c r="G4607">
        <v>23649.666666666672</v>
      </c>
      <c r="H4607">
        <v>7.666666666666667</v>
      </c>
      <c r="I4607">
        <v>22542.333333333328</v>
      </c>
      <c r="J4607">
        <v>7.166666666666667</v>
      </c>
      <c r="K4607">
        <v>27859.833333333328</v>
      </c>
      <c r="L4607">
        <v>8.8333333333333339</v>
      </c>
      <c r="M4607">
        <v>27936.333333333328</v>
      </c>
      <c r="N4607">
        <v>8.6666666666666661</v>
      </c>
      <c r="O4607">
        <v>11404</v>
      </c>
      <c r="P4607">
        <v>4.166666666666667</v>
      </c>
      <c r="Q4607">
        <v>27283.333333333328</v>
      </c>
      <c r="R4607">
        <v>8.5</v>
      </c>
    </row>
    <row r="4608" spans="1:18" x14ac:dyDescent="0.35">
      <c r="A4608" t="s">
        <v>9214</v>
      </c>
      <c r="B4608" t="s">
        <v>9215</v>
      </c>
      <c r="C4608">
        <v>19589.8</v>
      </c>
      <c r="D4608">
        <v>6.2</v>
      </c>
      <c r="E4608">
        <v>16130.2</v>
      </c>
      <c r="F4608">
        <v>5.2</v>
      </c>
      <c r="G4608">
        <v>15632</v>
      </c>
      <c r="H4608">
        <v>5</v>
      </c>
      <c r="I4608">
        <v>15693.2</v>
      </c>
      <c r="J4608">
        <v>5.2</v>
      </c>
      <c r="K4608">
        <v>23341</v>
      </c>
      <c r="L4608">
        <v>7.4</v>
      </c>
      <c r="M4608">
        <v>17531.400000000001</v>
      </c>
      <c r="N4608">
        <v>5.6</v>
      </c>
      <c r="O4608">
        <v>17203.599999999999</v>
      </c>
      <c r="P4608">
        <v>5.6</v>
      </c>
      <c r="Q4608">
        <v>30316</v>
      </c>
      <c r="R4608">
        <v>9.4</v>
      </c>
    </row>
    <row r="4609" spans="1:18" x14ac:dyDescent="0.35">
      <c r="A4609" t="s">
        <v>9216</v>
      </c>
      <c r="B4609" t="s">
        <v>9217</v>
      </c>
      <c r="C4609">
        <v>11181.5</v>
      </c>
      <c r="D4609">
        <v>4</v>
      </c>
      <c r="E4609">
        <v>10080</v>
      </c>
      <c r="F4609">
        <v>3.5</v>
      </c>
      <c r="G4609">
        <v>7505.5</v>
      </c>
      <c r="H4609">
        <v>3</v>
      </c>
      <c r="I4609">
        <v>6395.25</v>
      </c>
      <c r="J4609">
        <v>2.5</v>
      </c>
      <c r="K4609">
        <v>13103.25</v>
      </c>
      <c r="L4609">
        <v>4.5</v>
      </c>
      <c r="M4609">
        <v>12404.5</v>
      </c>
      <c r="N4609">
        <v>4.25</v>
      </c>
      <c r="O4609">
        <v>23598.25</v>
      </c>
      <c r="P4609">
        <v>7.5</v>
      </c>
      <c r="Q4609">
        <v>30130.25</v>
      </c>
      <c r="R4609">
        <v>9.25</v>
      </c>
    </row>
    <row r="4610" spans="1:18" x14ac:dyDescent="0.35">
      <c r="A4610" t="s">
        <v>9218</v>
      </c>
      <c r="B4610" t="s">
        <v>9219</v>
      </c>
      <c r="C4610">
        <v>20548.2</v>
      </c>
      <c r="D4610">
        <v>6.4</v>
      </c>
      <c r="E4610">
        <v>19002.599999999999</v>
      </c>
      <c r="F4610">
        <v>6.2</v>
      </c>
      <c r="G4610">
        <v>16248.2</v>
      </c>
      <c r="H4610">
        <v>5.4</v>
      </c>
      <c r="I4610">
        <v>14648.4</v>
      </c>
      <c r="J4610">
        <v>5</v>
      </c>
      <c r="K4610">
        <v>20131</v>
      </c>
      <c r="L4610">
        <v>6.6</v>
      </c>
      <c r="M4610">
        <v>16253.4</v>
      </c>
      <c r="N4610">
        <v>5.2</v>
      </c>
      <c r="O4610">
        <v>27260.6</v>
      </c>
      <c r="P4610">
        <v>8.8000000000000007</v>
      </c>
      <c r="Q4610">
        <v>24544</v>
      </c>
      <c r="R4610">
        <v>7.8</v>
      </c>
    </row>
    <row r="4611" spans="1:18" x14ac:dyDescent="0.35">
      <c r="A4611" t="s">
        <v>9220</v>
      </c>
      <c r="B4611" t="s">
        <v>9221</v>
      </c>
      <c r="C4611">
        <v>30906.75</v>
      </c>
      <c r="D4611">
        <v>9.5</v>
      </c>
      <c r="E4611">
        <v>30141.25</v>
      </c>
      <c r="F4611">
        <v>9.5</v>
      </c>
      <c r="G4611">
        <v>27395.25</v>
      </c>
      <c r="H4611">
        <v>8.75</v>
      </c>
      <c r="I4611">
        <v>24511.75</v>
      </c>
      <c r="J4611">
        <v>8</v>
      </c>
      <c r="K4611">
        <v>28827.75</v>
      </c>
      <c r="L4611">
        <v>9</v>
      </c>
      <c r="M4611">
        <v>29251</v>
      </c>
      <c r="N4611">
        <v>9.25</v>
      </c>
      <c r="O4611">
        <v>19729.75</v>
      </c>
      <c r="P4611">
        <v>6.5</v>
      </c>
      <c r="Q4611">
        <v>30119</v>
      </c>
      <c r="R4611">
        <v>9.25</v>
      </c>
    </row>
    <row r="4612" spans="1:18" x14ac:dyDescent="0.35">
      <c r="A4612" t="s">
        <v>9222</v>
      </c>
      <c r="B4612" t="s">
        <v>9223</v>
      </c>
      <c r="C4612">
        <v>30264</v>
      </c>
      <c r="D4612">
        <v>9.4</v>
      </c>
      <c r="E4612">
        <v>30038</v>
      </c>
      <c r="F4612">
        <v>9.1999999999999993</v>
      </c>
      <c r="G4612">
        <v>28037</v>
      </c>
      <c r="H4612">
        <v>8.8000000000000007</v>
      </c>
      <c r="I4612">
        <v>27701</v>
      </c>
      <c r="J4612">
        <v>8.8000000000000007</v>
      </c>
      <c r="K4612">
        <v>29873.200000000001</v>
      </c>
      <c r="L4612">
        <v>9.6</v>
      </c>
      <c r="M4612">
        <v>27158</v>
      </c>
      <c r="N4612">
        <v>8.6</v>
      </c>
      <c r="O4612">
        <v>14061</v>
      </c>
      <c r="P4612">
        <v>4.4000000000000004</v>
      </c>
      <c r="Q4612">
        <v>27960.799999999999</v>
      </c>
      <c r="R4612">
        <v>8.8000000000000007</v>
      </c>
    </row>
    <row r="4613" spans="1:18" x14ac:dyDescent="0.35">
      <c r="A4613" t="s">
        <v>9224</v>
      </c>
      <c r="B4613" t="s">
        <v>9225</v>
      </c>
      <c r="C4613">
        <v>12707.25</v>
      </c>
      <c r="D4613">
        <v>4.25</v>
      </c>
      <c r="E4613">
        <v>11396.5</v>
      </c>
      <c r="F4613">
        <v>4</v>
      </c>
      <c r="G4613">
        <v>13950.5</v>
      </c>
      <c r="H4613">
        <v>4.75</v>
      </c>
      <c r="I4613">
        <v>5470.75</v>
      </c>
      <c r="J4613">
        <v>2.25</v>
      </c>
      <c r="K4613">
        <v>22455.25</v>
      </c>
      <c r="L4613">
        <v>7.25</v>
      </c>
      <c r="M4613">
        <v>11645</v>
      </c>
      <c r="N4613">
        <v>4</v>
      </c>
      <c r="O4613">
        <v>11281</v>
      </c>
      <c r="P4613">
        <v>3.75</v>
      </c>
      <c r="Q4613">
        <v>18884.25</v>
      </c>
      <c r="R4613">
        <v>6</v>
      </c>
    </row>
    <row r="4614" spans="1:18" x14ac:dyDescent="0.35">
      <c r="A4614" t="s">
        <v>9226</v>
      </c>
      <c r="B4614" t="s">
        <v>9227</v>
      </c>
      <c r="C4614">
        <v>9179.7999999999993</v>
      </c>
      <c r="D4614">
        <v>3.4</v>
      </c>
      <c r="E4614">
        <v>8065.6</v>
      </c>
      <c r="F4614">
        <v>2.8</v>
      </c>
      <c r="G4614">
        <v>10090.6</v>
      </c>
      <c r="H4614">
        <v>3.6</v>
      </c>
      <c r="I4614">
        <v>3618</v>
      </c>
      <c r="J4614">
        <v>1.4</v>
      </c>
      <c r="K4614">
        <v>19328</v>
      </c>
      <c r="L4614">
        <v>6.2</v>
      </c>
      <c r="M4614">
        <v>7314.4</v>
      </c>
      <c r="N4614">
        <v>2.4</v>
      </c>
      <c r="O4614">
        <v>10484.6</v>
      </c>
      <c r="P4614">
        <v>3.6</v>
      </c>
      <c r="Q4614">
        <v>24224.2</v>
      </c>
      <c r="R4614">
        <v>7.6</v>
      </c>
    </row>
    <row r="4615" spans="1:18" x14ac:dyDescent="0.35">
      <c r="A4615" t="s">
        <v>9228</v>
      </c>
      <c r="B4615" t="s">
        <v>9229</v>
      </c>
      <c r="C4615">
        <v>26649.599999999999</v>
      </c>
      <c r="D4615">
        <v>8.4</v>
      </c>
      <c r="E4615">
        <v>26233.599999999999</v>
      </c>
      <c r="F4615">
        <v>8.1999999999999993</v>
      </c>
      <c r="G4615">
        <v>27479.8</v>
      </c>
      <c r="H4615">
        <v>8.6</v>
      </c>
      <c r="I4615">
        <v>16675.2</v>
      </c>
      <c r="J4615">
        <v>5.2</v>
      </c>
      <c r="K4615">
        <v>29205.200000000001</v>
      </c>
      <c r="L4615">
        <v>9.1999999999999993</v>
      </c>
      <c r="M4615">
        <v>21011.200000000001</v>
      </c>
      <c r="N4615">
        <v>6.8</v>
      </c>
      <c r="O4615">
        <v>16824</v>
      </c>
      <c r="P4615">
        <v>5.4</v>
      </c>
      <c r="Q4615">
        <v>21881.4</v>
      </c>
      <c r="R4615">
        <v>7</v>
      </c>
    </row>
    <row r="4616" spans="1:18" x14ac:dyDescent="0.35">
      <c r="A4616" t="s">
        <v>9230</v>
      </c>
      <c r="B4616" t="s">
        <v>9231</v>
      </c>
      <c r="C4616">
        <v>30403</v>
      </c>
      <c r="D4616">
        <v>9.6</v>
      </c>
      <c r="E4616">
        <v>28721.599999999999</v>
      </c>
      <c r="F4616">
        <v>9</v>
      </c>
      <c r="G4616">
        <v>31323.8</v>
      </c>
      <c r="H4616">
        <v>9.6</v>
      </c>
      <c r="I4616">
        <v>27267.4</v>
      </c>
      <c r="J4616">
        <v>8.6</v>
      </c>
      <c r="K4616">
        <v>32595</v>
      </c>
      <c r="L4616">
        <v>10</v>
      </c>
      <c r="M4616">
        <v>20921.599999999999</v>
      </c>
      <c r="N4616">
        <v>6.8</v>
      </c>
      <c r="O4616">
        <v>23018.799999999999</v>
      </c>
      <c r="P4616">
        <v>7.2</v>
      </c>
      <c r="Q4616">
        <v>19016.599999999999</v>
      </c>
      <c r="R4616">
        <v>6.2</v>
      </c>
    </row>
    <row r="4617" spans="1:18" x14ac:dyDescent="0.35">
      <c r="A4617" t="s">
        <v>9232</v>
      </c>
      <c r="B4617" t="s">
        <v>9233</v>
      </c>
      <c r="C4617">
        <v>27743.200000000001</v>
      </c>
      <c r="D4617">
        <v>8.6</v>
      </c>
      <c r="E4617">
        <v>26200</v>
      </c>
      <c r="F4617">
        <v>8.4</v>
      </c>
      <c r="G4617">
        <v>27948.6</v>
      </c>
      <c r="H4617">
        <v>8.8000000000000007</v>
      </c>
      <c r="I4617">
        <v>22806.6</v>
      </c>
      <c r="J4617">
        <v>7.2</v>
      </c>
      <c r="K4617">
        <v>31089.8</v>
      </c>
      <c r="L4617">
        <v>9.6</v>
      </c>
      <c r="M4617">
        <v>22721.8</v>
      </c>
      <c r="N4617">
        <v>7.2</v>
      </c>
      <c r="O4617">
        <v>16400</v>
      </c>
      <c r="P4617">
        <v>5.4</v>
      </c>
      <c r="Q4617">
        <v>24245</v>
      </c>
      <c r="R4617">
        <v>7.6</v>
      </c>
    </row>
    <row r="4618" spans="1:18" x14ac:dyDescent="0.35">
      <c r="A4618" t="s">
        <v>9234</v>
      </c>
      <c r="B4618" t="s">
        <v>9235</v>
      </c>
      <c r="C4618">
        <v>21450.333333333328</v>
      </c>
      <c r="D4618">
        <v>7</v>
      </c>
      <c r="E4618">
        <v>18915.666666666672</v>
      </c>
      <c r="F4618">
        <v>6.166666666666667</v>
      </c>
      <c r="G4618">
        <v>21849</v>
      </c>
      <c r="H4618">
        <v>6.833333333333333</v>
      </c>
      <c r="I4618">
        <v>14525.5</v>
      </c>
      <c r="J4618">
        <v>5</v>
      </c>
      <c r="K4618">
        <v>26231.5</v>
      </c>
      <c r="L4618">
        <v>8.3333333333333339</v>
      </c>
      <c r="M4618">
        <v>12752.16666666667</v>
      </c>
      <c r="N4618">
        <v>4.166666666666667</v>
      </c>
      <c r="O4618">
        <v>20594.5</v>
      </c>
      <c r="P4618">
        <v>6.666666666666667</v>
      </c>
      <c r="Q4618">
        <v>21461.5</v>
      </c>
      <c r="R4618">
        <v>7</v>
      </c>
    </row>
    <row r="4619" spans="1:18" x14ac:dyDescent="0.35">
      <c r="A4619" t="s">
        <v>9236</v>
      </c>
      <c r="B4619" t="s">
        <v>9237</v>
      </c>
      <c r="C4619">
        <v>23092.428571428569</v>
      </c>
      <c r="D4619">
        <v>7.2857142857142856</v>
      </c>
      <c r="E4619">
        <v>21647.857142857141</v>
      </c>
      <c r="F4619">
        <v>6.8571428571428568</v>
      </c>
      <c r="G4619">
        <v>23384.428571428569</v>
      </c>
      <c r="H4619">
        <v>7.4285714285714288</v>
      </c>
      <c r="I4619">
        <v>20619.571428571431</v>
      </c>
      <c r="J4619">
        <v>6.5714285714285712</v>
      </c>
      <c r="K4619">
        <v>25113.571428571431</v>
      </c>
      <c r="L4619">
        <v>7.8571428571428568</v>
      </c>
      <c r="M4619">
        <v>18471.571428571431</v>
      </c>
      <c r="N4619">
        <v>6</v>
      </c>
      <c r="O4619">
        <v>12795.857142857139</v>
      </c>
      <c r="P4619">
        <v>4.4285714285714288</v>
      </c>
      <c r="Q4619">
        <v>18973.857142857141</v>
      </c>
      <c r="R4619">
        <v>6</v>
      </c>
    </row>
    <row r="4620" spans="1:18" x14ac:dyDescent="0.35">
      <c r="A4620" t="s">
        <v>9238</v>
      </c>
      <c r="B4620" t="s">
        <v>9239</v>
      </c>
      <c r="C4620">
        <v>16962.166666666672</v>
      </c>
      <c r="D4620">
        <v>5.5</v>
      </c>
      <c r="E4620">
        <v>14713.83333333333</v>
      </c>
      <c r="F4620">
        <v>4.666666666666667</v>
      </c>
      <c r="G4620">
        <v>20785.166666666672</v>
      </c>
      <c r="H4620">
        <v>6.666666666666667</v>
      </c>
      <c r="I4620">
        <v>14041</v>
      </c>
      <c r="J4620">
        <v>4.5</v>
      </c>
      <c r="K4620">
        <v>22107.5</v>
      </c>
      <c r="L4620">
        <v>7</v>
      </c>
      <c r="M4620">
        <v>10865.16666666667</v>
      </c>
      <c r="N4620">
        <v>3.666666666666667</v>
      </c>
      <c r="O4620">
        <v>11729.66666666667</v>
      </c>
      <c r="P4620">
        <v>4</v>
      </c>
      <c r="Q4620">
        <v>20897.666666666672</v>
      </c>
      <c r="R4620">
        <v>6.833333333333333</v>
      </c>
    </row>
    <row r="4621" spans="1:18" x14ac:dyDescent="0.35">
      <c r="A4621" t="s">
        <v>9240</v>
      </c>
      <c r="B4621" t="s">
        <v>9241</v>
      </c>
      <c r="C4621">
        <v>19439</v>
      </c>
      <c r="D4621">
        <v>6.25</v>
      </c>
      <c r="E4621">
        <v>16494.5</v>
      </c>
      <c r="F4621">
        <v>5.25</v>
      </c>
      <c r="G4621">
        <v>20034.25</v>
      </c>
      <c r="H4621">
        <v>6.5</v>
      </c>
      <c r="I4621">
        <v>13915.75</v>
      </c>
      <c r="J4621">
        <v>4.75</v>
      </c>
      <c r="K4621">
        <v>25375</v>
      </c>
      <c r="L4621">
        <v>7.75</v>
      </c>
      <c r="M4621">
        <v>13829</v>
      </c>
      <c r="N4621">
        <v>4.75</v>
      </c>
      <c r="O4621">
        <v>14395.5</v>
      </c>
      <c r="P4621">
        <v>5</v>
      </c>
      <c r="Q4621">
        <v>21550</v>
      </c>
      <c r="R4621">
        <v>7</v>
      </c>
    </row>
    <row r="4622" spans="1:18" x14ac:dyDescent="0.35">
      <c r="A4622" t="s">
        <v>9242</v>
      </c>
      <c r="B4622" t="s">
        <v>9243</v>
      </c>
      <c r="C4622">
        <v>18920.2</v>
      </c>
      <c r="D4622">
        <v>6</v>
      </c>
      <c r="E4622">
        <v>16493</v>
      </c>
      <c r="F4622">
        <v>5.6</v>
      </c>
      <c r="G4622">
        <v>19461.599999999999</v>
      </c>
      <c r="H4622">
        <v>6.4</v>
      </c>
      <c r="I4622">
        <v>14891</v>
      </c>
      <c r="J4622">
        <v>5</v>
      </c>
      <c r="K4622">
        <v>25292.799999999999</v>
      </c>
      <c r="L4622">
        <v>8</v>
      </c>
      <c r="M4622">
        <v>14576.4</v>
      </c>
      <c r="N4622">
        <v>4.8</v>
      </c>
      <c r="O4622">
        <v>14013.4</v>
      </c>
      <c r="P4622">
        <v>4.5999999999999996</v>
      </c>
      <c r="Q4622">
        <v>18056</v>
      </c>
      <c r="R4622">
        <v>5.8</v>
      </c>
    </row>
    <row r="4623" spans="1:18" x14ac:dyDescent="0.35">
      <c r="A4623" t="s">
        <v>9244</v>
      </c>
      <c r="B4623" t="s">
        <v>9245</v>
      </c>
      <c r="C4623">
        <v>26301</v>
      </c>
      <c r="D4623">
        <v>8.25</v>
      </c>
      <c r="E4623">
        <v>24119.5</v>
      </c>
      <c r="F4623">
        <v>7.5</v>
      </c>
      <c r="G4623">
        <v>25160.75</v>
      </c>
      <c r="H4623">
        <v>8</v>
      </c>
      <c r="I4623">
        <v>20115.75</v>
      </c>
      <c r="J4623">
        <v>6.5</v>
      </c>
      <c r="K4623">
        <v>29938.25</v>
      </c>
      <c r="L4623">
        <v>9.25</v>
      </c>
      <c r="M4623">
        <v>19430.5</v>
      </c>
      <c r="N4623">
        <v>6.25</v>
      </c>
      <c r="O4623">
        <v>19859</v>
      </c>
      <c r="P4623">
        <v>6.5</v>
      </c>
      <c r="Q4623">
        <v>20005.25</v>
      </c>
      <c r="R4623">
        <v>6.25</v>
      </c>
    </row>
    <row r="4624" spans="1:18" x14ac:dyDescent="0.35">
      <c r="A4624" t="s">
        <v>9246</v>
      </c>
      <c r="B4624" t="s">
        <v>9247</v>
      </c>
      <c r="C4624">
        <v>13030</v>
      </c>
      <c r="D4624">
        <v>4.25</v>
      </c>
      <c r="E4624">
        <v>12373.5</v>
      </c>
      <c r="F4624">
        <v>4.25</v>
      </c>
      <c r="G4624">
        <v>12694.75</v>
      </c>
      <c r="H4624">
        <v>4.5</v>
      </c>
      <c r="I4624">
        <v>7911.75</v>
      </c>
      <c r="J4624">
        <v>2.75</v>
      </c>
      <c r="K4624">
        <v>17302.5</v>
      </c>
      <c r="L4624">
        <v>5.5</v>
      </c>
      <c r="M4624">
        <v>12028.5</v>
      </c>
      <c r="N4624">
        <v>4</v>
      </c>
      <c r="O4624">
        <v>12240.5</v>
      </c>
      <c r="P4624">
        <v>4.25</v>
      </c>
      <c r="Q4624">
        <v>22935</v>
      </c>
      <c r="R4624">
        <v>7.25</v>
      </c>
    </row>
    <row r="4625" spans="1:18" x14ac:dyDescent="0.35">
      <c r="A4625" t="s">
        <v>9248</v>
      </c>
      <c r="B4625" t="s">
        <v>9249</v>
      </c>
      <c r="C4625">
        <v>27509.25</v>
      </c>
      <c r="D4625">
        <v>8.75</v>
      </c>
      <c r="E4625">
        <v>27645.5</v>
      </c>
      <c r="F4625">
        <v>8.75</v>
      </c>
      <c r="G4625">
        <v>29060</v>
      </c>
      <c r="H4625">
        <v>9</v>
      </c>
      <c r="I4625">
        <v>27450</v>
      </c>
      <c r="J4625">
        <v>8.75</v>
      </c>
      <c r="K4625">
        <v>27223</v>
      </c>
      <c r="L4625">
        <v>8.5</v>
      </c>
      <c r="M4625">
        <v>27649.5</v>
      </c>
      <c r="N4625">
        <v>8.75</v>
      </c>
      <c r="O4625">
        <v>14663.25</v>
      </c>
      <c r="P4625">
        <v>4.75</v>
      </c>
      <c r="Q4625">
        <v>24197.25</v>
      </c>
      <c r="R4625">
        <v>7.5</v>
      </c>
    </row>
    <row r="4626" spans="1:18" x14ac:dyDescent="0.35">
      <c r="A4626" t="s">
        <v>9250</v>
      </c>
      <c r="B4626" t="s">
        <v>9251</v>
      </c>
      <c r="C4626">
        <v>6883.4</v>
      </c>
      <c r="D4626">
        <v>2.6</v>
      </c>
      <c r="E4626">
        <v>6400.6</v>
      </c>
      <c r="F4626">
        <v>2.6</v>
      </c>
      <c r="G4626">
        <v>8194.2000000000007</v>
      </c>
      <c r="H4626">
        <v>2.8</v>
      </c>
      <c r="I4626">
        <v>3091.8</v>
      </c>
      <c r="J4626">
        <v>1.4</v>
      </c>
      <c r="K4626">
        <v>7855.4</v>
      </c>
      <c r="L4626">
        <v>3</v>
      </c>
      <c r="M4626">
        <v>4602.3999999999996</v>
      </c>
      <c r="N4626">
        <v>2</v>
      </c>
      <c r="O4626">
        <v>18481.8</v>
      </c>
      <c r="P4626">
        <v>6</v>
      </c>
      <c r="Q4626">
        <v>28807.4</v>
      </c>
      <c r="R4626">
        <v>9.1999999999999993</v>
      </c>
    </row>
    <row r="4627" spans="1:18" x14ac:dyDescent="0.35">
      <c r="A4627" t="s">
        <v>9252</v>
      </c>
      <c r="B4627" t="s">
        <v>9253</v>
      </c>
      <c r="C4627">
        <v>19683.599999999999</v>
      </c>
      <c r="D4627">
        <v>6.6</v>
      </c>
      <c r="E4627">
        <v>17634.2</v>
      </c>
      <c r="F4627">
        <v>5.6</v>
      </c>
      <c r="G4627">
        <v>19232.2</v>
      </c>
      <c r="H4627">
        <v>6.2</v>
      </c>
      <c r="I4627">
        <v>14697.6</v>
      </c>
      <c r="J4627">
        <v>4.5999999999999996</v>
      </c>
      <c r="K4627">
        <v>14733.6</v>
      </c>
      <c r="L4627">
        <v>4.8</v>
      </c>
      <c r="M4627">
        <v>14517.6</v>
      </c>
      <c r="N4627">
        <v>4.8</v>
      </c>
      <c r="O4627">
        <v>29203.599999999999</v>
      </c>
      <c r="P4627">
        <v>9.1999999999999993</v>
      </c>
      <c r="Q4627">
        <v>22940.400000000001</v>
      </c>
      <c r="R4627">
        <v>7.2</v>
      </c>
    </row>
    <row r="4628" spans="1:18" x14ac:dyDescent="0.35">
      <c r="A4628" t="s">
        <v>9254</v>
      </c>
      <c r="B4628" t="s">
        <v>9255</v>
      </c>
      <c r="C4628">
        <v>27973.5</v>
      </c>
      <c r="D4628">
        <v>9</v>
      </c>
      <c r="E4628">
        <v>27748.333333333328</v>
      </c>
      <c r="F4628">
        <v>8.6666666666666661</v>
      </c>
      <c r="G4628">
        <v>27674.333333333328</v>
      </c>
      <c r="H4628">
        <v>8.6666666666666661</v>
      </c>
      <c r="I4628">
        <v>24879.833333333328</v>
      </c>
      <c r="J4628">
        <v>8</v>
      </c>
      <c r="K4628">
        <v>26321.5</v>
      </c>
      <c r="L4628">
        <v>8.3333333333333339</v>
      </c>
      <c r="M4628">
        <v>28208</v>
      </c>
      <c r="N4628">
        <v>8.6666666666666661</v>
      </c>
      <c r="O4628">
        <v>17272.333333333328</v>
      </c>
      <c r="P4628">
        <v>5.5</v>
      </c>
      <c r="Q4628">
        <v>22374.5</v>
      </c>
      <c r="R4628">
        <v>7.166666666666667</v>
      </c>
    </row>
    <row r="4629" spans="1:18" x14ac:dyDescent="0.35">
      <c r="A4629" t="s">
        <v>9256</v>
      </c>
      <c r="B4629" t="s">
        <v>9257</v>
      </c>
      <c r="C4629">
        <v>28058.400000000001</v>
      </c>
      <c r="D4629">
        <v>8.6</v>
      </c>
      <c r="E4629">
        <v>26404</v>
      </c>
      <c r="F4629">
        <v>8.1999999999999993</v>
      </c>
      <c r="G4629">
        <v>26169.599999999999</v>
      </c>
      <c r="H4629">
        <v>8.4</v>
      </c>
      <c r="I4629">
        <v>24141.4</v>
      </c>
      <c r="J4629">
        <v>7.6</v>
      </c>
      <c r="K4629">
        <v>24032</v>
      </c>
      <c r="L4629">
        <v>7.6</v>
      </c>
      <c r="M4629">
        <v>22554.799999999999</v>
      </c>
      <c r="N4629">
        <v>7.4</v>
      </c>
      <c r="O4629">
        <v>28842.799999999999</v>
      </c>
      <c r="P4629">
        <v>9.1999999999999993</v>
      </c>
      <c r="Q4629">
        <v>26742.6</v>
      </c>
      <c r="R4629">
        <v>8.4</v>
      </c>
    </row>
    <row r="4630" spans="1:18" x14ac:dyDescent="0.35">
      <c r="A4630" t="s">
        <v>9258</v>
      </c>
      <c r="B4630" t="s">
        <v>9259</v>
      </c>
      <c r="C4630">
        <v>21560.5</v>
      </c>
      <c r="D4630">
        <v>6.75</v>
      </c>
      <c r="E4630">
        <v>28161.25</v>
      </c>
      <c r="F4630">
        <v>8.75</v>
      </c>
      <c r="G4630">
        <v>27174.5</v>
      </c>
      <c r="H4630">
        <v>8.5</v>
      </c>
      <c r="I4630">
        <v>23165</v>
      </c>
      <c r="J4630">
        <v>7.5</v>
      </c>
      <c r="K4630">
        <v>27393.25</v>
      </c>
      <c r="L4630">
        <v>8.75</v>
      </c>
      <c r="M4630">
        <v>28444.25</v>
      </c>
      <c r="N4630">
        <v>9</v>
      </c>
      <c r="O4630">
        <v>2509.25</v>
      </c>
      <c r="P4630">
        <v>1</v>
      </c>
      <c r="Q4630">
        <v>9081</v>
      </c>
      <c r="R4630">
        <v>3</v>
      </c>
    </row>
    <row r="4631" spans="1:18" x14ac:dyDescent="0.35">
      <c r="A4631" t="s">
        <v>9260</v>
      </c>
      <c r="B4631" t="s">
        <v>9261</v>
      </c>
      <c r="C4631">
        <v>24005.333333333328</v>
      </c>
      <c r="D4631">
        <v>7.333333333333333</v>
      </c>
      <c r="E4631">
        <v>30502.666666666672</v>
      </c>
      <c r="F4631">
        <v>9.6666666666666661</v>
      </c>
      <c r="G4631">
        <v>30231.666666666672</v>
      </c>
      <c r="H4631">
        <v>9.3333333333333339</v>
      </c>
      <c r="I4631">
        <v>29525.666666666672</v>
      </c>
      <c r="J4631">
        <v>9.3333333333333339</v>
      </c>
      <c r="K4631">
        <v>31784.333333333328</v>
      </c>
      <c r="L4631">
        <v>10</v>
      </c>
      <c r="M4631">
        <v>28427.333333333328</v>
      </c>
      <c r="N4631">
        <v>9</v>
      </c>
      <c r="O4631">
        <v>4004</v>
      </c>
      <c r="P4631">
        <v>1.666666666666667</v>
      </c>
      <c r="Q4631">
        <v>6598</v>
      </c>
      <c r="R4631">
        <v>2.666666666666667</v>
      </c>
    </row>
    <row r="4632" spans="1:18" x14ac:dyDescent="0.35">
      <c r="A4632" t="s">
        <v>9262</v>
      </c>
      <c r="B4632" t="s">
        <v>9263</v>
      </c>
      <c r="C4632">
        <v>18888.400000000001</v>
      </c>
      <c r="D4632">
        <v>6</v>
      </c>
      <c r="E4632">
        <v>26024.799999999999</v>
      </c>
      <c r="F4632">
        <v>8.4</v>
      </c>
      <c r="G4632">
        <v>28064.6</v>
      </c>
      <c r="H4632">
        <v>8.8000000000000007</v>
      </c>
      <c r="I4632">
        <v>25108.6</v>
      </c>
      <c r="J4632">
        <v>7.8</v>
      </c>
      <c r="K4632">
        <v>29364</v>
      </c>
      <c r="L4632">
        <v>9.4</v>
      </c>
      <c r="M4632">
        <v>22662.400000000001</v>
      </c>
      <c r="N4632">
        <v>7</v>
      </c>
      <c r="O4632">
        <v>1932.2</v>
      </c>
      <c r="P4632">
        <v>1</v>
      </c>
      <c r="Q4632">
        <v>2987.4</v>
      </c>
      <c r="R4632">
        <v>1.4</v>
      </c>
    </row>
    <row r="4633" spans="1:18" x14ac:dyDescent="0.35">
      <c r="A4633" t="s">
        <v>9264</v>
      </c>
      <c r="B4633" t="s">
        <v>9265</v>
      </c>
      <c r="C4633">
        <v>28404.166666666672</v>
      </c>
      <c r="D4633">
        <v>8.6666666666666661</v>
      </c>
      <c r="E4633">
        <v>26983.166666666672</v>
      </c>
      <c r="F4633">
        <v>8.3333333333333339</v>
      </c>
      <c r="G4633">
        <v>26483.5</v>
      </c>
      <c r="H4633">
        <v>8.3333333333333339</v>
      </c>
      <c r="I4633">
        <v>24563.666666666672</v>
      </c>
      <c r="J4633">
        <v>7.666666666666667</v>
      </c>
      <c r="K4633">
        <v>26320</v>
      </c>
      <c r="L4633">
        <v>8.3333333333333339</v>
      </c>
      <c r="M4633">
        <v>25742.833333333328</v>
      </c>
      <c r="N4633">
        <v>8</v>
      </c>
      <c r="O4633">
        <v>24250.666666666672</v>
      </c>
      <c r="P4633">
        <v>7.5</v>
      </c>
      <c r="Q4633">
        <v>27720.166666666672</v>
      </c>
      <c r="R4633">
        <v>8.8333333333333339</v>
      </c>
    </row>
    <row r="4634" spans="1:18" x14ac:dyDescent="0.35">
      <c r="A4634" t="s">
        <v>9266</v>
      </c>
      <c r="B4634" t="s">
        <v>9267</v>
      </c>
      <c r="C4634">
        <v>21442.25</v>
      </c>
      <c r="D4634">
        <v>7</v>
      </c>
      <c r="E4634">
        <v>18936.5</v>
      </c>
      <c r="F4634">
        <v>6</v>
      </c>
      <c r="G4634">
        <v>17071.5</v>
      </c>
      <c r="H4634">
        <v>5.75</v>
      </c>
      <c r="I4634">
        <v>17935</v>
      </c>
      <c r="J4634">
        <v>6</v>
      </c>
      <c r="K4634">
        <v>20023</v>
      </c>
      <c r="L4634">
        <v>6.25</v>
      </c>
      <c r="M4634">
        <v>19005</v>
      </c>
      <c r="N4634">
        <v>6</v>
      </c>
      <c r="O4634">
        <v>29258.75</v>
      </c>
      <c r="P4634">
        <v>9</v>
      </c>
      <c r="Q4634">
        <v>19989.75</v>
      </c>
      <c r="R4634">
        <v>6.5</v>
      </c>
    </row>
    <row r="4635" spans="1:18" x14ac:dyDescent="0.35">
      <c r="A4635" t="s">
        <v>9268</v>
      </c>
      <c r="B4635" t="s">
        <v>9269</v>
      </c>
      <c r="C4635">
        <v>26877.666666666672</v>
      </c>
      <c r="D4635">
        <v>8.5</v>
      </c>
      <c r="E4635">
        <v>26542.166666666672</v>
      </c>
      <c r="F4635">
        <v>8.3333333333333339</v>
      </c>
      <c r="G4635">
        <v>26613.833333333328</v>
      </c>
      <c r="H4635">
        <v>8.5</v>
      </c>
      <c r="I4635">
        <v>25549.833333333328</v>
      </c>
      <c r="J4635">
        <v>8</v>
      </c>
      <c r="K4635">
        <v>26120</v>
      </c>
      <c r="L4635">
        <v>8.1666666666666661</v>
      </c>
      <c r="M4635">
        <v>23510.833333333328</v>
      </c>
      <c r="N4635">
        <v>7.5</v>
      </c>
      <c r="O4635">
        <v>13610.33333333333</v>
      </c>
      <c r="P4635">
        <v>4.166666666666667</v>
      </c>
      <c r="Q4635">
        <v>24641.5</v>
      </c>
      <c r="R4635">
        <v>7.666666666666667</v>
      </c>
    </row>
    <row r="4636" spans="1:18" x14ac:dyDescent="0.35">
      <c r="A4636" t="s">
        <v>9270</v>
      </c>
      <c r="B4636" t="s">
        <v>9271</v>
      </c>
      <c r="C4636">
        <v>24021.833333333328</v>
      </c>
      <c r="D4636">
        <v>7.5</v>
      </c>
      <c r="E4636">
        <v>25552.333333333328</v>
      </c>
      <c r="F4636">
        <v>8</v>
      </c>
      <c r="G4636">
        <v>26125.5</v>
      </c>
      <c r="H4636">
        <v>8.1666666666666661</v>
      </c>
      <c r="I4636">
        <v>24823.5</v>
      </c>
      <c r="J4636">
        <v>8</v>
      </c>
      <c r="K4636">
        <v>26334.833333333328</v>
      </c>
      <c r="L4636">
        <v>8.3333333333333339</v>
      </c>
      <c r="M4636">
        <v>21616.333333333328</v>
      </c>
      <c r="N4636">
        <v>7</v>
      </c>
      <c r="O4636">
        <v>7920</v>
      </c>
      <c r="P4636">
        <v>3</v>
      </c>
      <c r="Q4636">
        <v>22413.833333333328</v>
      </c>
      <c r="R4636">
        <v>7.166666666666667</v>
      </c>
    </row>
    <row r="4637" spans="1:18" x14ac:dyDescent="0.35">
      <c r="A4637" t="s">
        <v>9272</v>
      </c>
      <c r="B4637" t="s">
        <v>9273</v>
      </c>
      <c r="C4637">
        <v>32884.199999999997</v>
      </c>
      <c r="D4637">
        <v>10</v>
      </c>
      <c r="E4637">
        <v>31623.8</v>
      </c>
      <c r="F4637">
        <v>9.8000000000000007</v>
      </c>
      <c r="G4637">
        <v>32806</v>
      </c>
      <c r="H4637">
        <v>10</v>
      </c>
      <c r="I4637">
        <v>31454.6</v>
      </c>
      <c r="J4637">
        <v>9.8000000000000007</v>
      </c>
      <c r="K4637">
        <v>32112.2</v>
      </c>
      <c r="L4637">
        <v>10</v>
      </c>
      <c r="M4637">
        <v>31577.8</v>
      </c>
      <c r="N4637">
        <v>9.8000000000000007</v>
      </c>
      <c r="O4637">
        <v>17864.8</v>
      </c>
      <c r="P4637">
        <v>6</v>
      </c>
      <c r="Q4637">
        <v>32260.6</v>
      </c>
      <c r="R4637">
        <v>10</v>
      </c>
    </row>
    <row r="4638" spans="1:18" x14ac:dyDescent="0.35">
      <c r="A4638" t="s">
        <v>9274</v>
      </c>
      <c r="B4638" t="s">
        <v>9275</v>
      </c>
      <c r="C4638">
        <v>29909.5</v>
      </c>
      <c r="D4638">
        <v>9.25</v>
      </c>
      <c r="E4638">
        <v>28394.5</v>
      </c>
      <c r="F4638">
        <v>8.75</v>
      </c>
      <c r="G4638">
        <v>29532.5</v>
      </c>
      <c r="H4638">
        <v>9.25</v>
      </c>
      <c r="I4638">
        <v>26155</v>
      </c>
      <c r="J4638">
        <v>8.25</v>
      </c>
      <c r="K4638">
        <v>28079</v>
      </c>
      <c r="L4638">
        <v>8.75</v>
      </c>
      <c r="M4638">
        <v>25881</v>
      </c>
      <c r="N4638">
        <v>8</v>
      </c>
      <c r="O4638">
        <v>18713.5</v>
      </c>
      <c r="P4638">
        <v>6</v>
      </c>
      <c r="Q4638">
        <v>26328.5</v>
      </c>
      <c r="R4638">
        <v>8.25</v>
      </c>
    </row>
    <row r="4639" spans="1:18" x14ac:dyDescent="0.35">
      <c r="A4639" t="s">
        <v>9276</v>
      </c>
      <c r="B4639" t="s">
        <v>9277</v>
      </c>
      <c r="C4639">
        <v>21153.333333333328</v>
      </c>
      <c r="D4639">
        <v>6.666666666666667</v>
      </c>
      <c r="E4639">
        <v>25299.666666666672</v>
      </c>
      <c r="F4639">
        <v>8</v>
      </c>
      <c r="G4639">
        <v>25564.666666666672</v>
      </c>
      <c r="H4639">
        <v>8</v>
      </c>
      <c r="I4639">
        <v>27958.333333333328</v>
      </c>
      <c r="J4639">
        <v>9</v>
      </c>
      <c r="K4639">
        <v>29516.666666666672</v>
      </c>
      <c r="L4639">
        <v>9.3333333333333339</v>
      </c>
      <c r="M4639">
        <v>23089.333333333328</v>
      </c>
      <c r="N4639">
        <v>7.333333333333333</v>
      </c>
      <c r="O4639">
        <v>2895.666666666667</v>
      </c>
      <c r="P4639">
        <v>1.333333333333333</v>
      </c>
      <c r="Q4639">
        <v>12963</v>
      </c>
      <c r="R4639">
        <v>4.333333333333333</v>
      </c>
    </row>
    <row r="4640" spans="1:18" x14ac:dyDescent="0.35">
      <c r="A4640" t="s">
        <v>9278</v>
      </c>
      <c r="B4640" t="s">
        <v>9279</v>
      </c>
      <c r="C4640">
        <v>25174.5</v>
      </c>
      <c r="D4640">
        <v>8</v>
      </c>
      <c r="E4640">
        <v>26466.5</v>
      </c>
      <c r="F4640">
        <v>8.25</v>
      </c>
      <c r="G4640">
        <v>26666.5</v>
      </c>
      <c r="H4640">
        <v>8.25</v>
      </c>
      <c r="I4640">
        <v>27743.75</v>
      </c>
      <c r="J4640">
        <v>8.75</v>
      </c>
      <c r="K4640">
        <v>28981.25</v>
      </c>
      <c r="L4640">
        <v>9</v>
      </c>
      <c r="M4640">
        <v>22834.25</v>
      </c>
      <c r="N4640">
        <v>7.5</v>
      </c>
      <c r="O4640">
        <v>6675.75</v>
      </c>
      <c r="P4640">
        <v>2.25</v>
      </c>
      <c r="Q4640">
        <v>23496.5</v>
      </c>
      <c r="R4640">
        <v>7.25</v>
      </c>
    </row>
    <row r="4641" spans="1:18" x14ac:dyDescent="0.35">
      <c r="A4641" t="s">
        <v>9280</v>
      </c>
      <c r="B4641" t="s">
        <v>9281</v>
      </c>
      <c r="C4641">
        <v>30021</v>
      </c>
      <c r="D4641">
        <v>9.4</v>
      </c>
      <c r="E4641">
        <v>27055.599999999999</v>
      </c>
      <c r="F4641">
        <v>8.4</v>
      </c>
      <c r="G4641">
        <v>28300.2</v>
      </c>
      <c r="H4641">
        <v>8.6</v>
      </c>
      <c r="I4641">
        <v>30550.6</v>
      </c>
      <c r="J4641">
        <v>9.6</v>
      </c>
      <c r="K4641">
        <v>29463.599999999999</v>
      </c>
      <c r="L4641">
        <v>9.1999999999999993</v>
      </c>
      <c r="M4641">
        <v>29135</v>
      </c>
      <c r="N4641">
        <v>9.1999999999999993</v>
      </c>
      <c r="O4641">
        <v>17788.400000000001</v>
      </c>
      <c r="P4641">
        <v>5.8</v>
      </c>
      <c r="Q4641">
        <v>28800.6</v>
      </c>
      <c r="R4641">
        <v>9</v>
      </c>
    </row>
    <row r="4642" spans="1:18" x14ac:dyDescent="0.35">
      <c r="A4642" t="s">
        <v>9282</v>
      </c>
      <c r="B4642" t="s">
        <v>9283</v>
      </c>
      <c r="C4642">
        <v>26452.6</v>
      </c>
      <c r="D4642">
        <v>8.4</v>
      </c>
      <c r="E4642">
        <v>26266.799999999999</v>
      </c>
      <c r="F4642">
        <v>8.4</v>
      </c>
      <c r="G4642">
        <v>27744.400000000001</v>
      </c>
      <c r="H4642">
        <v>8.6</v>
      </c>
      <c r="I4642">
        <v>25005.200000000001</v>
      </c>
      <c r="J4642">
        <v>8</v>
      </c>
      <c r="K4642">
        <v>29017.200000000001</v>
      </c>
      <c r="L4642">
        <v>9</v>
      </c>
      <c r="M4642">
        <v>29944.400000000001</v>
      </c>
      <c r="N4642">
        <v>9.1999999999999993</v>
      </c>
      <c r="O4642">
        <v>12969.4</v>
      </c>
      <c r="P4642">
        <v>4.4000000000000004</v>
      </c>
      <c r="Q4642">
        <v>18789.8</v>
      </c>
      <c r="R4642">
        <v>6.2</v>
      </c>
    </row>
    <row r="4643" spans="1:18" x14ac:dyDescent="0.35">
      <c r="A4643" t="s">
        <v>9284</v>
      </c>
      <c r="B4643" t="s">
        <v>9285</v>
      </c>
      <c r="C4643">
        <v>27968.166666666672</v>
      </c>
      <c r="D4643">
        <v>8.6666666666666661</v>
      </c>
      <c r="E4643">
        <v>26803.833333333328</v>
      </c>
      <c r="F4643">
        <v>8.5</v>
      </c>
      <c r="G4643">
        <v>24705.666666666672</v>
      </c>
      <c r="H4643">
        <v>7.833333333333333</v>
      </c>
      <c r="I4643">
        <v>29636.5</v>
      </c>
      <c r="J4643">
        <v>9</v>
      </c>
      <c r="K4643">
        <v>23435.666666666672</v>
      </c>
      <c r="L4643">
        <v>7.333333333333333</v>
      </c>
      <c r="M4643">
        <v>23667</v>
      </c>
      <c r="N4643">
        <v>7.666666666666667</v>
      </c>
      <c r="O4643">
        <v>30915.166666666672</v>
      </c>
      <c r="P4643">
        <v>9.5</v>
      </c>
      <c r="Q4643">
        <v>24873.333333333328</v>
      </c>
      <c r="R4643">
        <v>8</v>
      </c>
    </row>
    <row r="4644" spans="1:18" x14ac:dyDescent="0.35">
      <c r="A4644" t="s">
        <v>9286</v>
      </c>
      <c r="B4644" t="s">
        <v>9287</v>
      </c>
      <c r="C4644">
        <v>16266.2</v>
      </c>
      <c r="D4644">
        <v>5.6</v>
      </c>
      <c r="E4644">
        <v>13923</v>
      </c>
      <c r="F4644">
        <v>4.8</v>
      </c>
      <c r="G4644">
        <v>15048.4</v>
      </c>
      <c r="H4644">
        <v>4.8</v>
      </c>
      <c r="I4644">
        <v>16394.8</v>
      </c>
      <c r="J4644">
        <v>5.6</v>
      </c>
      <c r="K4644">
        <v>13622.2</v>
      </c>
      <c r="L4644">
        <v>4.5999999999999996</v>
      </c>
      <c r="M4644">
        <v>10393.4</v>
      </c>
      <c r="N4644">
        <v>3.6</v>
      </c>
      <c r="O4644">
        <v>27081.8</v>
      </c>
      <c r="P4644">
        <v>8.6</v>
      </c>
      <c r="Q4644">
        <v>22028.6</v>
      </c>
      <c r="R4644">
        <v>7</v>
      </c>
    </row>
    <row r="4645" spans="1:18" x14ac:dyDescent="0.35">
      <c r="A4645" t="s">
        <v>9288</v>
      </c>
      <c r="B4645" t="s">
        <v>9289</v>
      </c>
      <c r="C4645">
        <v>26285.666666666672</v>
      </c>
      <c r="D4645">
        <v>8.3333333333333339</v>
      </c>
      <c r="E4645">
        <v>27560.666666666672</v>
      </c>
      <c r="F4645">
        <v>8.6666666666666661</v>
      </c>
      <c r="G4645">
        <v>24072.5</v>
      </c>
      <c r="H4645">
        <v>7.666666666666667</v>
      </c>
      <c r="I4645">
        <v>32164.5</v>
      </c>
      <c r="J4645">
        <v>9.8333333333333339</v>
      </c>
      <c r="K4645">
        <v>20618</v>
      </c>
      <c r="L4645">
        <v>6.5</v>
      </c>
      <c r="M4645">
        <v>13193.83333333333</v>
      </c>
      <c r="N4645">
        <v>4.333333333333333</v>
      </c>
      <c r="O4645">
        <v>32107.333333333328</v>
      </c>
      <c r="P4645">
        <v>9.8333333333333339</v>
      </c>
      <c r="Q4645">
        <v>14349</v>
      </c>
      <c r="R4645">
        <v>4.833333333333333</v>
      </c>
    </row>
    <row r="4646" spans="1:18" x14ac:dyDescent="0.35">
      <c r="A4646" t="s">
        <v>9290</v>
      </c>
      <c r="B4646" t="s">
        <v>9291</v>
      </c>
      <c r="C4646">
        <v>15363</v>
      </c>
      <c r="D4646">
        <v>5.25</v>
      </c>
      <c r="E4646">
        <v>14066</v>
      </c>
      <c r="F4646">
        <v>4.5</v>
      </c>
      <c r="G4646">
        <v>18095.75</v>
      </c>
      <c r="H4646">
        <v>6</v>
      </c>
      <c r="I4646">
        <v>8696.5</v>
      </c>
      <c r="J4646">
        <v>3</v>
      </c>
      <c r="K4646">
        <v>14136.5</v>
      </c>
      <c r="L4646">
        <v>4.75</v>
      </c>
      <c r="M4646">
        <v>11562.5</v>
      </c>
      <c r="N4646">
        <v>3.75</v>
      </c>
      <c r="O4646">
        <v>25698.5</v>
      </c>
      <c r="P4646">
        <v>8</v>
      </c>
      <c r="Q4646">
        <v>27564.75</v>
      </c>
      <c r="R4646">
        <v>8.75</v>
      </c>
    </row>
    <row r="4647" spans="1:18" x14ac:dyDescent="0.35">
      <c r="A4647" t="s">
        <v>9292</v>
      </c>
      <c r="B4647" t="s">
        <v>9293</v>
      </c>
      <c r="C4647">
        <v>31069.4</v>
      </c>
      <c r="D4647">
        <v>9.6</v>
      </c>
      <c r="E4647">
        <v>28408.2</v>
      </c>
      <c r="F4647">
        <v>9</v>
      </c>
      <c r="G4647">
        <v>29954</v>
      </c>
      <c r="H4647">
        <v>9.1999999999999993</v>
      </c>
      <c r="I4647">
        <v>31580.400000000001</v>
      </c>
      <c r="J4647">
        <v>9.6</v>
      </c>
      <c r="K4647">
        <v>30144.2</v>
      </c>
      <c r="L4647">
        <v>9.4</v>
      </c>
      <c r="M4647">
        <v>26671.200000000001</v>
      </c>
      <c r="N4647">
        <v>8.6</v>
      </c>
      <c r="O4647">
        <v>21209.8</v>
      </c>
      <c r="P4647">
        <v>7</v>
      </c>
      <c r="Q4647">
        <v>28082.799999999999</v>
      </c>
      <c r="R4647">
        <v>8.8000000000000007</v>
      </c>
    </row>
    <row r="4648" spans="1:18" x14ac:dyDescent="0.35">
      <c r="A4648" t="s">
        <v>9294</v>
      </c>
      <c r="B4648" t="s">
        <v>9295</v>
      </c>
      <c r="C4648">
        <v>27852.799999999999</v>
      </c>
      <c r="D4648">
        <v>8.8000000000000007</v>
      </c>
      <c r="E4648">
        <v>27501.8</v>
      </c>
      <c r="F4648">
        <v>8.4</v>
      </c>
      <c r="G4648">
        <v>28057.599999999999</v>
      </c>
      <c r="H4648">
        <v>8.6</v>
      </c>
      <c r="I4648">
        <v>30994.2</v>
      </c>
      <c r="J4648">
        <v>9.4</v>
      </c>
      <c r="K4648">
        <v>30983.200000000001</v>
      </c>
      <c r="L4648">
        <v>9.6</v>
      </c>
      <c r="M4648">
        <v>29004.799999999999</v>
      </c>
      <c r="N4648">
        <v>9.1999999999999993</v>
      </c>
      <c r="O4648">
        <v>9808.4</v>
      </c>
      <c r="P4648">
        <v>3.4</v>
      </c>
      <c r="Q4648">
        <v>19415.599999999999</v>
      </c>
      <c r="R4648">
        <v>6.2</v>
      </c>
    </row>
    <row r="4649" spans="1:18" x14ac:dyDescent="0.35">
      <c r="A4649" t="s">
        <v>9296</v>
      </c>
      <c r="B4649" t="s">
        <v>9297</v>
      </c>
      <c r="C4649">
        <v>23511.4</v>
      </c>
      <c r="D4649">
        <v>7.4</v>
      </c>
      <c r="E4649">
        <v>27400.400000000001</v>
      </c>
      <c r="F4649">
        <v>8.6</v>
      </c>
      <c r="G4649">
        <v>29466.6</v>
      </c>
      <c r="H4649">
        <v>9.1999999999999993</v>
      </c>
      <c r="I4649">
        <v>28505.8</v>
      </c>
      <c r="J4649">
        <v>9</v>
      </c>
      <c r="K4649">
        <v>31760</v>
      </c>
      <c r="L4649">
        <v>9.8000000000000007</v>
      </c>
      <c r="M4649">
        <v>22526.400000000001</v>
      </c>
      <c r="N4649">
        <v>7.2</v>
      </c>
      <c r="O4649">
        <v>5030.3999999999996</v>
      </c>
      <c r="P4649">
        <v>1.8</v>
      </c>
      <c r="Q4649">
        <v>11591.4</v>
      </c>
      <c r="R4649">
        <v>4.2</v>
      </c>
    </row>
    <row r="4650" spans="1:18" x14ac:dyDescent="0.35">
      <c r="A4650" t="s">
        <v>9298</v>
      </c>
      <c r="B4650" t="s">
        <v>9299</v>
      </c>
      <c r="C4650">
        <v>26713.666666666672</v>
      </c>
      <c r="D4650">
        <v>8.6666666666666661</v>
      </c>
      <c r="E4650">
        <v>24163.166666666672</v>
      </c>
      <c r="F4650">
        <v>7.666666666666667</v>
      </c>
      <c r="G4650">
        <v>25379.5</v>
      </c>
      <c r="H4650">
        <v>8</v>
      </c>
      <c r="I4650">
        <v>26120.166666666672</v>
      </c>
      <c r="J4650">
        <v>8</v>
      </c>
      <c r="K4650">
        <v>27970.666666666672</v>
      </c>
      <c r="L4650">
        <v>8.8333333333333339</v>
      </c>
      <c r="M4650">
        <v>25291.833333333328</v>
      </c>
      <c r="N4650">
        <v>8</v>
      </c>
      <c r="O4650">
        <v>11994.66666666667</v>
      </c>
      <c r="P4650">
        <v>4</v>
      </c>
      <c r="Q4650">
        <v>25301.5</v>
      </c>
      <c r="R4650">
        <v>8</v>
      </c>
    </row>
    <row r="4651" spans="1:18" x14ac:dyDescent="0.35">
      <c r="A4651" t="s">
        <v>9300</v>
      </c>
      <c r="B4651" t="s">
        <v>9301</v>
      </c>
      <c r="C4651">
        <v>22339.71428571429</v>
      </c>
      <c r="D4651">
        <v>7</v>
      </c>
      <c r="E4651">
        <v>20949.428571428569</v>
      </c>
      <c r="F4651">
        <v>6.7142857142857144</v>
      </c>
      <c r="G4651">
        <v>23394.571428571431</v>
      </c>
      <c r="H4651">
        <v>7.2857142857142856</v>
      </c>
      <c r="I4651">
        <v>19479.142857142859</v>
      </c>
      <c r="J4651">
        <v>6</v>
      </c>
      <c r="K4651">
        <v>22802.142857142859</v>
      </c>
      <c r="L4651">
        <v>7.1428571428571432</v>
      </c>
      <c r="M4651">
        <v>19156.28571428571</v>
      </c>
      <c r="N4651">
        <v>6.1428571428571432</v>
      </c>
      <c r="O4651">
        <v>12109.571428571429</v>
      </c>
      <c r="P4651">
        <v>4.1428571428571432</v>
      </c>
      <c r="Q4651">
        <v>23788.571428571431</v>
      </c>
      <c r="R4651">
        <v>7.4285714285714288</v>
      </c>
    </row>
    <row r="4652" spans="1:18" x14ac:dyDescent="0.35">
      <c r="A4652" t="s">
        <v>9302</v>
      </c>
      <c r="B4652" t="s">
        <v>9303</v>
      </c>
      <c r="C4652">
        <v>22475.5</v>
      </c>
      <c r="D4652">
        <v>7.333333333333333</v>
      </c>
      <c r="E4652">
        <v>20612.166666666672</v>
      </c>
      <c r="F4652">
        <v>6.5</v>
      </c>
      <c r="G4652">
        <v>21994.333333333328</v>
      </c>
      <c r="H4652">
        <v>7</v>
      </c>
      <c r="I4652">
        <v>20213.166666666672</v>
      </c>
      <c r="J4652">
        <v>6.666666666666667</v>
      </c>
      <c r="K4652">
        <v>27934.166666666672</v>
      </c>
      <c r="L4652">
        <v>8.6666666666666661</v>
      </c>
      <c r="M4652">
        <v>21554.5</v>
      </c>
      <c r="N4652">
        <v>6.833333333333333</v>
      </c>
      <c r="O4652">
        <v>11114.83333333333</v>
      </c>
      <c r="P4652">
        <v>3.833333333333333</v>
      </c>
      <c r="Q4652">
        <v>24343.333333333328</v>
      </c>
      <c r="R4652">
        <v>7.833333333333333</v>
      </c>
    </row>
    <row r="4653" spans="1:18" x14ac:dyDescent="0.35">
      <c r="A4653" t="s">
        <v>9304</v>
      </c>
      <c r="B4653" t="s">
        <v>9305</v>
      </c>
      <c r="C4653">
        <v>27388</v>
      </c>
      <c r="D4653">
        <v>8.5</v>
      </c>
      <c r="E4653">
        <v>25595</v>
      </c>
      <c r="F4653">
        <v>7.75</v>
      </c>
      <c r="G4653">
        <v>26610.5</v>
      </c>
      <c r="H4653">
        <v>8.5</v>
      </c>
      <c r="I4653">
        <v>15074</v>
      </c>
      <c r="J4653">
        <v>5</v>
      </c>
      <c r="K4653">
        <v>29997.5</v>
      </c>
      <c r="L4653">
        <v>9.25</v>
      </c>
      <c r="M4653">
        <v>26887.75</v>
      </c>
      <c r="N4653">
        <v>8.5</v>
      </c>
      <c r="O4653">
        <v>22943.25</v>
      </c>
      <c r="P4653">
        <v>7.5</v>
      </c>
      <c r="Q4653">
        <v>21219</v>
      </c>
      <c r="R4653">
        <v>6.75</v>
      </c>
    </row>
    <row r="4654" spans="1:18" x14ac:dyDescent="0.35">
      <c r="A4654" t="s">
        <v>9306</v>
      </c>
      <c r="B4654" t="s">
        <v>9307</v>
      </c>
      <c r="C4654">
        <v>16945.599999999999</v>
      </c>
      <c r="D4654">
        <v>5.6</v>
      </c>
      <c r="E4654">
        <v>15764.6</v>
      </c>
      <c r="F4654">
        <v>5</v>
      </c>
      <c r="G4654">
        <v>16548.599999999999</v>
      </c>
      <c r="H4654">
        <v>5.4</v>
      </c>
      <c r="I4654">
        <v>8769</v>
      </c>
      <c r="J4654">
        <v>3</v>
      </c>
      <c r="K4654">
        <v>22042.400000000001</v>
      </c>
      <c r="L4654">
        <v>7.2</v>
      </c>
      <c r="M4654">
        <v>18679.599999999999</v>
      </c>
      <c r="N4654">
        <v>5.8</v>
      </c>
      <c r="O4654">
        <v>15935.8</v>
      </c>
      <c r="P4654">
        <v>5.2</v>
      </c>
      <c r="Q4654">
        <v>18582</v>
      </c>
      <c r="R4654">
        <v>6</v>
      </c>
    </row>
    <row r="4655" spans="1:18" x14ac:dyDescent="0.35">
      <c r="A4655" t="s">
        <v>9308</v>
      </c>
      <c r="B4655" t="s">
        <v>9309</v>
      </c>
      <c r="C4655">
        <v>16635.75</v>
      </c>
      <c r="D4655">
        <v>5.5</v>
      </c>
      <c r="E4655">
        <v>14988.25</v>
      </c>
      <c r="F4655">
        <v>4.75</v>
      </c>
      <c r="G4655">
        <v>15465</v>
      </c>
      <c r="H4655">
        <v>5.25</v>
      </c>
      <c r="I4655">
        <v>12878.5</v>
      </c>
      <c r="J4655">
        <v>4.25</v>
      </c>
      <c r="K4655">
        <v>22646.75</v>
      </c>
      <c r="L4655">
        <v>7.5</v>
      </c>
      <c r="M4655">
        <v>15361.75</v>
      </c>
      <c r="N4655">
        <v>5.25</v>
      </c>
      <c r="O4655">
        <v>14324.75</v>
      </c>
      <c r="P4655">
        <v>4.5</v>
      </c>
      <c r="Q4655">
        <v>14130.75</v>
      </c>
      <c r="R4655">
        <v>4.5</v>
      </c>
    </row>
    <row r="4656" spans="1:18" x14ac:dyDescent="0.35">
      <c r="A4656" t="s">
        <v>9310</v>
      </c>
      <c r="B4656" t="s">
        <v>9311</v>
      </c>
      <c r="C4656">
        <v>31484.75</v>
      </c>
      <c r="D4656">
        <v>9.75</v>
      </c>
      <c r="E4656">
        <v>29471</v>
      </c>
      <c r="F4656">
        <v>9.25</v>
      </c>
      <c r="G4656">
        <v>29274</v>
      </c>
      <c r="H4656">
        <v>9</v>
      </c>
      <c r="I4656">
        <v>27115.25</v>
      </c>
      <c r="J4656">
        <v>8.75</v>
      </c>
      <c r="K4656">
        <v>32688.5</v>
      </c>
      <c r="L4656">
        <v>10</v>
      </c>
      <c r="M4656">
        <v>26309.75</v>
      </c>
      <c r="N4656">
        <v>8.25</v>
      </c>
      <c r="O4656">
        <v>26165.75</v>
      </c>
      <c r="P4656">
        <v>8</v>
      </c>
      <c r="Q4656">
        <v>24067.25</v>
      </c>
      <c r="R4656">
        <v>7.5</v>
      </c>
    </row>
    <row r="4657" spans="1:18" x14ac:dyDescent="0.35">
      <c r="A4657" t="s">
        <v>9312</v>
      </c>
      <c r="B4657" t="s">
        <v>9313</v>
      </c>
      <c r="C4657">
        <v>13663.5</v>
      </c>
      <c r="D4657">
        <v>4.333333333333333</v>
      </c>
      <c r="E4657">
        <v>12034.16666666667</v>
      </c>
      <c r="F4657">
        <v>4.166666666666667</v>
      </c>
      <c r="G4657">
        <v>12780.16666666667</v>
      </c>
      <c r="H4657">
        <v>4</v>
      </c>
      <c r="I4657">
        <v>13249</v>
      </c>
      <c r="J4657">
        <v>4.5</v>
      </c>
      <c r="K4657">
        <v>21597</v>
      </c>
      <c r="L4657">
        <v>7</v>
      </c>
      <c r="M4657">
        <v>12871.83333333333</v>
      </c>
      <c r="N4657">
        <v>4.166666666666667</v>
      </c>
      <c r="O4657">
        <v>7160.333333333333</v>
      </c>
      <c r="P4657">
        <v>2.666666666666667</v>
      </c>
      <c r="Q4657">
        <v>18676.333333333328</v>
      </c>
      <c r="R4657">
        <v>6</v>
      </c>
    </row>
    <row r="4658" spans="1:18" x14ac:dyDescent="0.35">
      <c r="A4658" t="s">
        <v>9314</v>
      </c>
      <c r="B4658" t="s">
        <v>9315</v>
      </c>
      <c r="C4658">
        <v>23062.5</v>
      </c>
      <c r="D4658">
        <v>7.25</v>
      </c>
      <c r="E4658">
        <v>21338</v>
      </c>
      <c r="F4658">
        <v>6.75</v>
      </c>
      <c r="G4658">
        <v>22801.5</v>
      </c>
      <c r="H4658">
        <v>7</v>
      </c>
      <c r="I4658">
        <v>16918.75</v>
      </c>
      <c r="J4658">
        <v>5.5</v>
      </c>
      <c r="K4658">
        <v>28318</v>
      </c>
      <c r="L4658">
        <v>8.75</v>
      </c>
      <c r="M4658">
        <v>23116.5</v>
      </c>
      <c r="N4658">
        <v>7.25</v>
      </c>
      <c r="O4658">
        <v>10069.5</v>
      </c>
      <c r="P4658">
        <v>3.25</v>
      </c>
      <c r="Q4658">
        <v>23816.25</v>
      </c>
      <c r="R4658">
        <v>7.5</v>
      </c>
    </row>
    <row r="4659" spans="1:18" x14ac:dyDescent="0.35">
      <c r="A4659" t="s">
        <v>9316</v>
      </c>
      <c r="B4659" t="s">
        <v>9317</v>
      </c>
      <c r="C4659">
        <v>26908.25</v>
      </c>
      <c r="D4659">
        <v>8.5</v>
      </c>
      <c r="E4659">
        <v>23540.75</v>
      </c>
      <c r="F4659">
        <v>7.5</v>
      </c>
      <c r="G4659">
        <v>27261.75</v>
      </c>
      <c r="H4659">
        <v>8.5</v>
      </c>
      <c r="I4659">
        <v>20635.25</v>
      </c>
      <c r="J4659">
        <v>6.75</v>
      </c>
      <c r="K4659">
        <v>30826</v>
      </c>
      <c r="L4659">
        <v>9.75</v>
      </c>
      <c r="M4659">
        <v>28127.5</v>
      </c>
      <c r="N4659">
        <v>9</v>
      </c>
      <c r="O4659">
        <v>9607.25</v>
      </c>
      <c r="P4659">
        <v>3.5</v>
      </c>
      <c r="Q4659">
        <v>29711</v>
      </c>
      <c r="R4659">
        <v>9</v>
      </c>
    </row>
    <row r="4660" spans="1:18" x14ac:dyDescent="0.35">
      <c r="A4660" t="s">
        <v>9318</v>
      </c>
      <c r="B4660" t="s">
        <v>9319</v>
      </c>
      <c r="C4660">
        <v>14740.6</v>
      </c>
      <c r="D4660">
        <v>5</v>
      </c>
      <c r="E4660">
        <v>12964</v>
      </c>
      <c r="F4660">
        <v>4.4000000000000004</v>
      </c>
      <c r="G4660">
        <v>13938.6</v>
      </c>
      <c r="H4660">
        <v>4.5999999999999996</v>
      </c>
      <c r="I4660">
        <v>10688.4</v>
      </c>
      <c r="J4660">
        <v>3.6</v>
      </c>
      <c r="K4660">
        <v>19635.599999999999</v>
      </c>
      <c r="L4660">
        <v>6.2</v>
      </c>
      <c r="M4660">
        <v>13117.4</v>
      </c>
      <c r="N4660">
        <v>4.2</v>
      </c>
      <c r="O4660">
        <v>13295.8</v>
      </c>
      <c r="P4660">
        <v>4.4000000000000004</v>
      </c>
      <c r="Q4660">
        <v>18149</v>
      </c>
      <c r="R4660">
        <v>6</v>
      </c>
    </row>
    <row r="4661" spans="1:18" x14ac:dyDescent="0.35">
      <c r="A4661" t="s">
        <v>9320</v>
      </c>
      <c r="B4661" t="s">
        <v>9321</v>
      </c>
      <c r="C4661">
        <v>14521.25</v>
      </c>
      <c r="D4661">
        <v>4.75</v>
      </c>
      <c r="E4661">
        <v>13754</v>
      </c>
      <c r="F4661">
        <v>4.5</v>
      </c>
      <c r="G4661">
        <v>13458.5</v>
      </c>
      <c r="H4661">
        <v>4.5</v>
      </c>
      <c r="I4661">
        <v>11185</v>
      </c>
      <c r="J4661">
        <v>3.75</v>
      </c>
      <c r="K4661">
        <v>17313</v>
      </c>
      <c r="L4661">
        <v>5.5</v>
      </c>
      <c r="M4661">
        <v>19409.5</v>
      </c>
      <c r="N4661">
        <v>6.25</v>
      </c>
      <c r="O4661">
        <v>5742.25</v>
      </c>
      <c r="P4661">
        <v>2</v>
      </c>
      <c r="Q4661">
        <v>26267.5</v>
      </c>
      <c r="R4661">
        <v>8.5</v>
      </c>
    </row>
    <row r="4662" spans="1:18" x14ac:dyDescent="0.35">
      <c r="A4662" t="s">
        <v>9322</v>
      </c>
      <c r="B4662" t="s">
        <v>9323</v>
      </c>
      <c r="C4662">
        <v>17326.2</v>
      </c>
      <c r="D4662">
        <v>5.6</v>
      </c>
      <c r="E4662">
        <v>13993.2</v>
      </c>
      <c r="F4662">
        <v>4.4000000000000004</v>
      </c>
      <c r="G4662">
        <v>17002.8</v>
      </c>
      <c r="H4662">
        <v>5.4</v>
      </c>
      <c r="I4662">
        <v>14221.2</v>
      </c>
      <c r="J4662">
        <v>4.8</v>
      </c>
      <c r="K4662">
        <v>22678.799999999999</v>
      </c>
      <c r="L4662">
        <v>7.4</v>
      </c>
      <c r="M4662">
        <v>16140</v>
      </c>
      <c r="N4662">
        <v>5.4</v>
      </c>
      <c r="O4662">
        <v>18434.8</v>
      </c>
      <c r="P4662">
        <v>5.8</v>
      </c>
      <c r="Q4662">
        <v>14069.2</v>
      </c>
      <c r="R4662">
        <v>4.8</v>
      </c>
    </row>
    <row r="4663" spans="1:18" x14ac:dyDescent="0.35">
      <c r="A4663" t="s">
        <v>9324</v>
      </c>
      <c r="B4663" t="s">
        <v>9325</v>
      </c>
      <c r="C4663">
        <v>13760.75</v>
      </c>
      <c r="D4663">
        <v>4.5</v>
      </c>
      <c r="E4663">
        <v>12454</v>
      </c>
      <c r="F4663">
        <v>4.25</v>
      </c>
      <c r="G4663">
        <v>12581</v>
      </c>
      <c r="H4663">
        <v>4.25</v>
      </c>
      <c r="I4663">
        <v>10265.75</v>
      </c>
      <c r="J4663">
        <v>3.5</v>
      </c>
      <c r="K4663">
        <v>19278</v>
      </c>
      <c r="L4663">
        <v>6.25</v>
      </c>
      <c r="M4663">
        <v>12312.75</v>
      </c>
      <c r="N4663">
        <v>4.25</v>
      </c>
      <c r="O4663">
        <v>11254</v>
      </c>
      <c r="P4663">
        <v>4</v>
      </c>
      <c r="Q4663">
        <v>20749.5</v>
      </c>
      <c r="R4663">
        <v>6.5</v>
      </c>
    </row>
    <row r="4664" spans="1:18" x14ac:dyDescent="0.35">
      <c r="A4664" t="s">
        <v>9326</v>
      </c>
      <c r="B4664" t="s">
        <v>9327</v>
      </c>
      <c r="C4664">
        <v>18105.25</v>
      </c>
      <c r="D4664">
        <v>6</v>
      </c>
      <c r="E4664">
        <v>13889.5</v>
      </c>
      <c r="F4664">
        <v>4.75</v>
      </c>
      <c r="G4664">
        <v>17544.5</v>
      </c>
      <c r="H4664">
        <v>5.5</v>
      </c>
      <c r="I4664">
        <v>12537</v>
      </c>
      <c r="J4664">
        <v>4.25</v>
      </c>
      <c r="K4664">
        <v>24009.75</v>
      </c>
      <c r="L4664">
        <v>7.5</v>
      </c>
      <c r="M4664">
        <v>19076</v>
      </c>
      <c r="N4664">
        <v>6.25</v>
      </c>
      <c r="O4664">
        <v>19210.75</v>
      </c>
      <c r="P4664">
        <v>6.25</v>
      </c>
      <c r="Q4664">
        <v>14932.5</v>
      </c>
      <c r="R4664">
        <v>5.25</v>
      </c>
    </row>
    <row r="4665" spans="1:18" x14ac:dyDescent="0.35">
      <c r="A4665" t="s">
        <v>9328</v>
      </c>
      <c r="B4665" t="s">
        <v>9329</v>
      </c>
      <c r="C4665">
        <v>8513.6</v>
      </c>
      <c r="D4665">
        <v>3</v>
      </c>
      <c r="E4665">
        <v>6090.6</v>
      </c>
      <c r="F4665">
        <v>2.4</v>
      </c>
      <c r="G4665">
        <v>8971.6</v>
      </c>
      <c r="H4665">
        <v>3.2</v>
      </c>
      <c r="I4665">
        <v>7488.4</v>
      </c>
      <c r="J4665">
        <v>2.8</v>
      </c>
      <c r="K4665">
        <v>15418.6</v>
      </c>
      <c r="L4665">
        <v>5</v>
      </c>
      <c r="M4665">
        <v>9628.6</v>
      </c>
      <c r="N4665">
        <v>3.4</v>
      </c>
      <c r="O4665">
        <v>11790</v>
      </c>
      <c r="P4665">
        <v>3.8</v>
      </c>
      <c r="Q4665">
        <v>13799.8</v>
      </c>
      <c r="R4665">
        <v>4.5999999999999996</v>
      </c>
    </row>
    <row r="4666" spans="1:18" x14ac:dyDescent="0.35">
      <c r="A4666" t="s">
        <v>9330</v>
      </c>
      <c r="B4666" t="s">
        <v>9331</v>
      </c>
      <c r="C4666">
        <v>21340</v>
      </c>
      <c r="D4666">
        <v>7</v>
      </c>
      <c r="E4666">
        <v>24543</v>
      </c>
      <c r="F4666">
        <v>7.75</v>
      </c>
      <c r="G4666">
        <v>25371.25</v>
      </c>
      <c r="H4666">
        <v>8.25</v>
      </c>
      <c r="I4666">
        <v>23411.5</v>
      </c>
      <c r="J4666">
        <v>7.5</v>
      </c>
      <c r="K4666">
        <v>26953.25</v>
      </c>
      <c r="L4666">
        <v>8.5</v>
      </c>
      <c r="M4666">
        <v>22793.5</v>
      </c>
      <c r="N4666">
        <v>7.25</v>
      </c>
      <c r="O4666">
        <v>4463.75</v>
      </c>
      <c r="P4666">
        <v>2</v>
      </c>
      <c r="Q4666">
        <v>11168.25</v>
      </c>
      <c r="R4666">
        <v>3.75</v>
      </c>
    </row>
    <row r="4667" spans="1:18" x14ac:dyDescent="0.35">
      <c r="A4667" t="s">
        <v>9332</v>
      </c>
      <c r="B4667" t="s">
        <v>9333</v>
      </c>
      <c r="C4667">
        <v>28272</v>
      </c>
      <c r="D4667">
        <v>8.5</v>
      </c>
      <c r="E4667">
        <v>26006.5</v>
      </c>
      <c r="F4667">
        <v>8</v>
      </c>
      <c r="G4667">
        <v>28622.5</v>
      </c>
      <c r="H4667">
        <v>9.25</v>
      </c>
      <c r="I4667">
        <v>26763.75</v>
      </c>
      <c r="J4667">
        <v>8.75</v>
      </c>
      <c r="K4667">
        <v>30209.75</v>
      </c>
      <c r="L4667">
        <v>9.5</v>
      </c>
      <c r="M4667">
        <v>28077.25</v>
      </c>
      <c r="N4667">
        <v>9</v>
      </c>
      <c r="O4667">
        <v>18735.25</v>
      </c>
      <c r="P4667">
        <v>6</v>
      </c>
      <c r="Q4667">
        <v>19429</v>
      </c>
      <c r="R4667">
        <v>6.25</v>
      </c>
    </row>
    <row r="4668" spans="1:18" x14ac:dyDescent="0.35">
      <c r="A4668" t="s">
        <v>9334</v>
      </c>
      <c r="B4668" t="s">
        <v>9335</v>
      </c>
      <c r="C4668">
        <v>23388.333333333328</v>
      </c>
      <c r="D4668">
        <v>7.333333333333333</v>
      </c>
      <c r="E4668">
        <v>21506</v>
      </c>
      <c r="F4668">
        <v>7</v>
      </c>
      <c r="G4668">
        <v>22234.666666666672</v>
      </c>
      <c r="H4668">
        <v>7.333333333333333</v>
      </c>
      <c r="I4668">
        <v>18571.333333333328</v>
      </c>
      <c r="J4668">
        <v>5.666666666666667</v>
      </c>
      <c r="K4668">
        <v>25854.666666666672</v>
      </c>
      <c r="L4668">
        <v>8.3333333333333339</v>
      </c>
      <c r="M4668">
        <v>20131.333333333328</v>
      </c>
      <c r="N4668">
        <v>6.333333333333333</v>
      </c>
      <c r="O4668">
        <v>17035.666666666672</v>
      </c>
      <c r="P4668">
        <v>5.666666666666667</v>
      </c>
      <c r="Q4668">
        <v>25963</v>
      </c>
      <c r="R4668">
        <v>8</v>
      </c>
    </row>
    <row r="4669" spans="1:18" x14ac:dyDescent="0.35">
      <c r="A4669" t="s">
        <v>9336</v>
      </c>
      <c r="B4669" t="s">
        <v>9337</v>
      </c>
      <c r="C4669">
        <v>30339.333333333328</v>
      </c>
      <c r="D4669">
        <v>9.3333333333333339</v>
      </c>
      <c r="E4669">
        <v>31438.333333333328</v>
      </c>
      <c r="F4669">
        <v>9.6666666666666661</v>
      </c>
      <c r="G4669">
        <v>31502.666666666672</v>
      </c>
      <c r="H4669">
        <v>9.6666666666666661</v>
      </c>
      <c r="I4669">
        <v>30398.666666666672</v>
      </c>
      <c r="J4669">
        <v>9.3333333333333339</v>
      </c>
      <c r="K4669">
        <v>32756</v>
      </c>
      <c r="L4669">
        <v>10</v>
      </c>
      <c r="M4669">
        <v>28653.666666666672</v>
      </c>
      <c r="N4669">
        <v>9</v>
      </c>
      <c r="O4669">
        <v>14406.66666666667</v>
      </c>
      <c r="P4669">
        <v>4.666666666666667</v>
      </c>
      <c r="Q4669">
        <v>20464.333333333328</v>
      </c>
      <c r="R4669">
        <v>6.666666666666667</v>
      </c>
    </row>
    <row r="4670" spans="1:18" x14ac:dyDescent="0.35">
      <c r="A4670" t="s">
        <v>9338</v>
      </c>
      <c r="B4670" t="s">
        <v>9339</v>
      </c>
      <c r="C4670">
        <v>16925.25</v>
      </c>
      <c r="D4670">
        <v>5.75</v>
      </c>
      <c r="E4670">
        <v>15122</v>
      </c>
      <c r="F4670">
        <v>5</v>
      </c>
      <c r="G4670">
        <v>18133.25</v>
      </c>
      <c r="H4670">
        <v>6</v>
      </c>
      <c r="I4670">
        <v>14311.25</v>
      </c>
      <c r="J4670">
        <v>4.75</v>
      </c>
      <c r="K4670">
        <v>19895.75</v>
      </c>
      <c r="L4670">
        <v>6.5</v>
      </c>
      <c r="M4670">
        <v>16290.5</v>
      </c>
      <c r="N4670">
        <v>5.25</v>
      </c>
      <c r="O4670">
        <v>9200.25</v>
      </c>
      <c r="P4670">
        <v>3.25</v>
      </c>
      <c r="Q4670">
        <v>19541.75</v>
      </c>
      <c r="R4670">
        <v>6.25</v>
      </c>
    </row>
    <row r="4671" spans="1:18" x14ac:dyDescent="0.35">
      <c r="A4671" t="s">
        <v>9340</v>
      </c>
      <c r="B4671" t="s">
        <v>9341</v>
      </c>
      <c r="C4671">
        <v>25679.25</v>
      </c>
      <c r="D4671">
        <v>8</v>
      </c>
      <c r="E4671">
        <v>27675.25</v>
      </c>
      <c r="F4671">
        <v>8.75</v>
      </c>
      <c r="G4671">
        <v>29181.75</v>
      </c>
      <c r="H4671">
        <v>9.25</v>
      </c>
      <c r="I4671">
        <v>29502</v>
      </c>
      <c r="J4671">
        <v>9.5</v>
      </c>
      <c r="K4671">
        <v>31545.75</v>
      </c>
      <c r="L4671">
        <v>9.75</v>
      </c>
      <c r="M4671">
        <v>28604.5</v>
      </c>
      <c r="N4671">
        <v>8.75</v>
      </c>
      <c r="O4671">
        <v>6919.25</v>
      </c>
      <c r="P4671">
        <v>2.75</v>
      </c>
      <c r="Q4671">
        <v>14292.75</v>
      </c>
      <c r="R4671">
        <v>5</v>
      </c>
    </row>
    <row r="4672" spans="1:18" x14ac:dyDescent="0.35">
      <c r="A4672" t="s">
        <v>9342</v>
      </c>
      <c r="B4672" t="s">
        <v>9343</v>
      </c>
      <c r="C4672">
        <v>12361.8</v>
      </c>
      <c r="D4672">
        <v>4.2</v>
      </c>
      <c r="E4672">
        <v>9396.2000000000007</v>
      </c>
      <c r="F4672">
        <v>3.2</v>
      </c>
      <c r="G4672">
        <v>11899.8</v>
      </c>
      <c r="H4672">
        <v>4.2</v>
      </c>
      <c r="I4672">
        <v>8153.4</v>
      </c>
      <c r="J4672">
        <v>2.8</v>
      </c>
      <c r="K4672">
        <v>14740.8</v>
      </c>
      <c r="L4672">
        <v>4.8</v>
      </c>
      <c r="M4672">
        <v>14251.6</v>
      </c>
      <c r="N4672">
        <v>4.8</v>
      </c>
      <c r="O4672">
        <v>13742.2</v>
      </c>
      <c r="P4672">
        <v>4.5999999999999996</v>
      </c>
      <c r="Q4672">
        <v>25993.4</v>
      </c>
      <c r="R4672">
        <v>8</v>
      </c>
    </row>
    <row r="4673" spans="1:18" x14ac:dyDescent="0.35">
      <c r="A4673" t="s">
        <v>9344</v>
      </c>
      <c r="B4673" t="s">
        <v>9345</v>
      </c>
      <c r="C4673">
        <v>9005.6</v>
      </c>
      <c r="D4673">
        <v>3.2</v>
      </c>
      <c r="E4673">
        <v>7955</v>
      </c>
      <c r="F4673">
        <v>2.8</v>
      </c>
      <c r="G4673">
        <v>8370</v>
      </c>
      <c r="H4673">
        <v>2.6</v>
      </c>
      <c r="I4673">
        <v>4635.6000000000004</v>
      </c>
      <c r="J4673">
        <v>2</v>
      </c>
      <c r="K4673">
        <v>9096</v>
      </c>
      <c r="L4673">
        <v>3.2</v>
      </c>
      <c r="M4673">
        <v>9564.6</v>
      </c>
      <c r="N4673">
        <v>3.2</v>
      </c>
      <c r="O4673">
        <v>21064.2</v>
      </c>
      <c r="P4673">
        <v>6.4</v>
      </c>
      <c r="Q4673">
        <v>26136.6</v>
      </c>
      <c r="R4673">
        <v>8.4</v>
      </c>
    </row>
    <row r="4674" spans="1:18" x14ac:dyDescent="0.35">
      <c r="A4674" t="s">
        <v>9346</v>
      </c>
      <c r="B4674" t="s">
        <v>9347</v>
      </c>
      <c r="C4674">
        <v>32140.25</v>
      </c>
      <c r="D4674">
        <v>9.75</v>
      </c>
      <c r="E4674">
        <v>31044.25</v>
      </c>
      <c r="F4674">
        <v>9.5</v>
      </c>
      <c r="G4674">
        <v>32224.5</v>
      </c>
      <c r="H4674">
        <v>9.75</v>
      </c>
      <c r="I4674">
        <v>32556.25</v>
      </c>
      <c r="J4674">
        <v>9.75</v>
      </c>
      <c r="K4674">
        <v>32372.5</v>
      </c>
      <c r="L4674">
        <v>9.75</v>
      </c>
      <c r="M4674">
        <v>29208.5</v>
      </c>
      <c r="N4674">
        <v>8.75</v>
      </c>
      <c r="O4674">
        <v>23688.5</v>
      </c>
      <c r="P4674">
        <v>7.5</v>
      </c>
      <c r="Q4674">
        <v>23576.5</v>
      </c>
      <c r="R4674">
        <v>7.5</v>
      </c>
    </row>
    <row r="4675" spans="1:18" x14ac:dyDescent="0.35">
      <c r="A4675" t="s">
        <v>9348</v>
      </c>
      <c r="B4675" t="s">
        <v>9349</v>
      </c>
      <c r="C4675">
        <v>16654.333333333328</v>
      </c>
      <c r="D4675">
        <v>5.666666666666667</v>
      </c>
      <c r="E4675">
        <v>15148.66666666667</v>
      </c>
      <c r="F4675">
        <v>5</v>
      </c>
      <c r="G4675">
        <v>15864</v>
      </c>
      <c r="H4675">
        <v>5.333333333333333</v>
      </c>
      <c r="I4675">
        <v>14257</v>
      </c>
      <c r="J4675">
        <v>4.666666666666667</v>
      </c>
      <c r="K4675">
        <v>19788.333333333328</v>
      </c>
      <c r="L4675">
        <v>6.333333333333333</v>
      </c>
      <c r="M4675">
        <v>10746.33333333333</v>
      </c>
      <c r="N4675">
        <v>3.666666666666667</v>
      </c>
      <c r="O4675">
        <v>18268.333333333328</v>
      </c>
      <c r="P4675">
        <v>6</v>
      </c>
      <c r="Q4675">
        <v>19718.333333333328</v>
      </c>
      <c r="R4675">
        <v>6.333333333333333</v>
      </c>
    </row>
    <row r="4676" spans="1:18" x14ac:dyDescent="0.35">
      <c r="A4676" t="s">
        <v>9350</v>
      </c>
      <c r="B4676" t="s">
        <v>9351</v>
      </c>
      <c r="C4676">
        <v>17066</v>
      </c>
      <c r="D4676">
        <v>5.5</v>
      </c>
      <c r="E4676">
        <v>14053</v>
      </c>
      <c r="F4676">
        <v>4.75</v>
      </c>
      <c r="G4676">
        <v>16201.75</v>
      </c>
      <c r="H4676">
        <v>5.25</v>
      </c>
      <c r="I4676">
        <v>11083.25</v>
      </c>
      <c r="J4676">
        <v>4</v>
      </c>
      <c r="K4676">
        <v>17356.5</v>
      </c>
      <c r="L4676">
        <v>5.75</v>
      </c>
      <c r="M4676">
        <v>18107.25</v>
      </c>
      <c r="N4676">
        <v>6</v>
      </c>
      <c r="O4676">
        <v>15400.75</v>
      </c>
      <c r="P4676">
        <v>5.25</v>
      </c>
      <c r="Q4676">
        <v>30162</v>
      </c>
      <c r="R4676">
        <v>9.5</v>
      </c>
    </row>
    <row r="4677" spans="1:18" x14ac:dyDescent="0.35">
      <c r="A4677" t="s">
        <v>9352</v>
      </c>
      <c r="B4677" t="s">
        <v>9353</v>
      </c>
      <c r="C4677">
        <v>26591.5</v>
      </c>
      <c r="D4677">
        <v>8.25</v>
      </c>
      <c r="E4677">
        <v>23117</v>
      </c>
      <c r="F4677">
        <v>7.25</v>
      </c>
      <c r="G4677">
        <v>25118.75</v>
      </c>
      <c r="H4677">
        <v>8</v>
      </c>
      <c r="I4677">
        <v>25858.5</v>
      </c>
      <c r="J4677">
        <v>8.25</v>
      </c>
      <c r="K4677">
        <v>27103.25</v>
      </c>
      <c r="L4677">
        <v>8.5</v>
      </c>
      <c r="M4677">
        <v>25364.25</v>
      </c>
      <c r="N4677">
        <v>8</v>
      </c>
      <c r="O4677">
        <v>18402.75</v>
      </c>
      <c r="P4677">
        <v>6</v>
      </c>
      <c r="Q4677">
        <v>27400</v>
      </c>
      <c r="R4677">
        <v>8.75</v>
      </c>
    </row>
    <row r="4678" spans="1:18" x14ac:dyDescent="0.35">
      <c r="A4678" t="s">
        <v>9354</v>
      </c>
      <c r="B4678" t="s">
        <v>9355</v>
      </c>
      <c r="C4678">
        <v>15493.25</v>
      </c>
      <c r="D4678">
        <v>5.25</v>
      </c>
      <c r="E4678">
        <v>12263</v>
      </c>
      <c r="F4678">
        <v>4.25</v>
      </c>
      <c r="G4678">
        <v>11766.75</v>
      </c>
      <c r="H4678">
        <v>4</v>
      </c>
      <c r="I4678">
        <v>10381.25</v>
      </c>
      <c r="J4678">
        <v>3.75</v>
      </c>
      <c r="K4678">
        <v>15686.25</v>
      </c>
      <c r="L4678">
        <v>5.25</v>
      </c>
      <c r="M4678">
        <v>18298.75</v>
      </c>
      <c r="N4678">
        <v>5.75</v>
      </c>
      <c r="O4678">
        <v>25312.25</v>
      </c>
      <c r="P4678">
        <v>8</v>
      </c>
      <c r="Q4678">
        <v>25182</v>
      </c>
      <c r="R4678">
        <v>8</v>
      </c>
    </row>
    <row r="4679" spans="1:18" x14ac:dyDescent="0.35">
      <c r="A4679" t="s">
        <v>9356</v>
      </c>
      <c r="B4679" t="s">
        <v>9357</v>
      </c>
      <c r="C4679">
        <v>27434.5</v>
      </c>
      <c r="D4679">
        <v>8.5</v>
      </c>
      <c r="E4679">
        <v>24554.5</v>
      </c>
      <c r="F4679">
        <v>7.75</v>
      </c>
      <c r="G4679">
        <v>27324.75</v>
      </c>
      <c r="H4679">
        <v>8.25</v>
      </c>
      <c r="I4679">
        <v>23761.5</v>
      </c>
      <c r="J4679">
        <v>7.25</v>
      </c>
      <c r="K4679">
        <v>27938.25</v>
      </c>
      <c r="L4679">
        <v>8.75</v>
      </c>
      <c r="M4679">
        <v>27135.5</v>
      </c>
      <c r="N4679">
        <v>8.5</v>
      </c>
      <c r="O4679">
        <v>24948.75</v>
      </c>
      <c r="P4679">
        <v>8</v>
      </c>
      <c r="Q4679">
        <v>21327</v>
      </c>
      <c r="R4679">
        <v>6.75</v>
      </c>
    </row>
    <row r="4680" spans="1:18" x14ac:dyDescent="0.35">
      <c r="A4680" t="s">
        <v>9358</v>
      </c>
      <c r="B4680" t="s">
        <v>9359</v>
      </c>
      <c r="C4680">
        <v>16472.71428571429</v>
      </c>
      <c r="D4680">
        <v>5.2857142857142856</v>
      </c>
      <c r="E4680">
        <v>12232.28571428571</v>
      </c>
      <c r="F4680">
        <v>4.1428571428571432</v>
      </c>
      <c r="G4680">
        <v>15445.571428571429</v>
      </c>
      <c r="H4680">
        <v>4.8571428571428568</v>
      </c>
      <c r="I4680">
        <v>15834.857142857139</v>
      </c>
      <c r="J4680">
        <v>5.1428571428571432</v>
      </c>
      <c r="K4680">
        <v>20222.71428571429</v>
      </c>
      <c r="L4680">
        <v>6.4285714285714288</v>
      </c>
      <c r="M4680">
        <v>11098.571428571429</v>
      </c>
      <c r="N4680">
        <v>3.714285714285714</v>
      </c>
      <c r="O4680">
        <v>23710.571428571431</v>
      </c>
      <c r="P4680">
        <v>7.4285714285714288</v>
      </c>
      <c r="Q4680">
        <v>18648.857142857141</v>
      </c>
      <c r="R4680">
        <v>5.8571428571428568</v>
      </c>
    </row>
    <row r="4681" spans="1:18" x14ac:dyDescent="0.35">
      <c r="A4681" t="s">
        <v>9360</v>
      </c>
      <c r="B4681" t="s">
        <v>9361</v>
      </c>
      <c r="C4681">
        <v>19369</v>
      </c>
      <c r="D4681">
        <v>6.333333333333333</v>
      </c>
      <c r="E4681">
        <v>14986</v>
      </c>
      <c r="F4681">
        <v>5</v>
      </c>
      <c r="G4681">
        <v>16150</v>
      </c>
      <c r="H4681">
        <v>5.333333333333333</v>
      </c>
      <c r="I4681">
        <v>12598</v>
      </c>
      <c r="J4681">
        <v>4.333333333333333</v>
      </c>
      <c r="K4681">
        <v>20558.666666666672</v>
      </c>
      <c r="L4681">
        <v>6.666666666666667</v>
      </c>
      <c r="M4681">
        <v>20194</v>
      </c>
      <c r="N4681">
        <v>6.666666666666667</v>
      </c>
      <c r="O4681">
        <v>23654</v>
      </c>
      <c r="P4681">
        <v>7.666666666666667</v>
      </c>
      <c r="Q4681">
        <v>25139</v>
      </c>
      <c r="R4681">
        <v>7.666666666666667</v>
      </c>
    </row>
    <row r="4682" spans="1:18" x14ac:dyDescent="0.35">
      <c r="A4682" t="s">
        <v>9362</v>
      </c>
      <c r="B4682" t="s">
        <v>9363</v>
      </c>
      <c r="C4682">
        <v>24460.2</v>
      </c>
      <c r="D4682">
        <v>7.6</v>
      </c>
      <c r="E4682">
        <v>21888</v>
      </c>
      <c r="F4682">
        <v>7</v>
      </c>
      <c r="G4682">
        <v>21101.200000000001</v>
      </c>
      <c r="H4682">
        <v>6.6</v>
      </c>
      <c r="I4682">
        <v>19459.400000000001</v>
      </c>
      <c r="J4682">
        <v>6.4</v>
      </c>
      <c r="K4682">
        <v>24901</v>
      </c>
      <c r="L4682">
        <v>7.6</v>
      </c>
      <c r="M4682">
        <v>23762</v>
      </c>
      <c r="N4682">
        <v>7.4</v>
      </c>
      <c r="O4682">
        <v>26018.2</v>
      </c>
      <c r="P4682">
        <v>8.4</v>
      </c>
      <c r="Q4682">
        <v>27803.599999999999</v>
      </c>
      <c r="R4682">
        <v>8.6</v>
      </c>
    </row>
    <row r="4683" spans="1:18" x14ac:dyDescent="0.35">
      <c r="A4683" t="s">
        <v>9364</v>
      </c>
      <c r="B4683" t="s">
        <v>9365</v>
      </c>
      <c r="C4683">
        <v>26717.71428571429</v>
      </c>
      <c r="D4683">
        <v>8.5714285714285712</v>
      </c>
      <c r="E4683">
        <v>25007.428571428569</v>
      </c>
      <c r="F4683">
        <v>7.7142857142857144</v>
      </c>
      <c r="G4683">
        <v>25348.571428571431</v>
      </c>
      <c r="H4683">
        <v>7.8571428571428568</v>
      </c>
      <c r="I4683">
        <v>25737.857142857141</v>
      </c>
      <c r="J4683">
        <v>8.2857142857142865</v>
      </c>
      <c r="K4683">
        <v>27179</v>
      </c>
      <c r="L4683">
        <v>8.5714285714285712</v>
      </c>
      <c r="M4683">
        <v>21840.28571428571</v>
      </c>
      <c r="N4683">
        <v>7.1428571428571432</v>
      </c>
      <c r="O4683">
        <v>22863.71428571429</v>
      </c>
      <c r="P4683">
        <v>7.2857142857142856</v>
      </c>
      <c r="Q4683">
        <v>19935</v>
      </c>
      <c r="R4683">
        <v>6.2857142857142856</v>
      </c>
    </row>
    <row r="4684" spans="1:18" x14ac:dyDescent="0.35">
      <c r="A4684" t="s">
        <v>9366</v>
      </c>
      <c r="B4684" t="s">
        <v>9367</v>
      </c>
      <c r="C4684">
        <v>19632.25</v>
      </c>
      <c r="D4684">
        <v>6</v>
      </c>
      <c r="E4684">
        <v>16210.75</v>
      </c>
      <c r="F4684">
        <v>5.25</v>
      </c>
      <c r="G4684">
        <v>17179.75</v>
      </c>
      <c r="H4684">
        <v>5.75</v>
      </c>
      <c r="I4684">
        <v>16856.5</v>
      </c>
      <c r="J4684">
        <v>5.5</v>
      </c>
      <c r="K4684">
        <v>18862.75</v>
      </c>
      <c r="L4684">
        <v>6</v>
      </c>
      <c r="M4684">
        <v>18061</v>
      </c>
      <c r="N4684">
        <v>6</v>
      </c>
      <c r="O4684">
        <v>23944.75</v>
      </c>
      <c r="P4684">
        <v>7.5</v>
      </c>
      <c r="Q4684">
        <v>22418.5</v>
      </c>
      <c r="R4684">
        <v>7.25</v>
      </c>
    </row>
    <row r="4685" spans="1:18" x14ac:dyDescent="0.35">
      <c r="A4685" t="s">
        <v>9368</v>
      </c>
      <c r="B4685" t="s">
        <v>9369</v>
      </c>
      <c r="C4685">
        <v>18436</v>
      </c>
      <c r="D4685">
        <v>6</v>
      </c>
      <c r="E4685">
        <v>13344.5</v>
      </c>
      <c r="F4685">
        <v>4.666666666666667</v>
      </c>
      <c r="G4685">
        <v>16170.5</v>
      </c>
      <c r="H4685">
        <v>5.166666666666667</v>
      </c>
      <c r="I4685">
        <v>14197.16666666667</v>
      </c>
      <c r="J4685">
        <v>4.666666666666667</v>
      </c>
      <c r="K4685">
        <v>18074.666666666672</v>
      </c>
      <c r="L4685">
        <v>5.833333333333333</v>
      </c>
      <c r="M4685">
        <v>19145.333333333328</v>
      </c>
      <c r="N4685">
        <v>6.166666666666667</v>
      </c>
      <c r="O4685">
        <v>22981.833333333328</v>
      </c>
      <c r="P4685">
        <v>7.333333333333333</v>
      </c>
      <c r="Q4685">
        <v>27552.833333333328</v>
      </c>
      <c r="R4685">
        <v>8.6666666666666661</v>
      </c>
    </row>
    <row r="4686" spans="1:18" x14ac:dyDescent="0.35">
      <c r="A4686" t="s">
        <v>9370</v>
      </c>
      <c r="B4686" t="s">
        <v>9371</v>
      </c>
      <c r="C4686">
        <v>26910.666666666672</v>
      </c>
      <c r="D4686">
        <v>8.5</v>
      </c>
      <c r="E4686">
        <v>28201.666666666672</v>
      </c>
      <c r="F4686">
        <v>8.8333333333333339</v>
      </c>
      <c r="G4686">
        <v>28724.5</v>
      </c>
      <c r="H4686">
        <v>8.8333333333333339</v>
      </c>
      <c r="I4686">
        <v>24722</v>
      </c>
      <c r="J4686">
        <v>8</v>
      </c>
      <c r="K4686">
        <v>29953.833333333328</v>
      </c>
      <c r="L4686">
        <v>9.3333333333333339</v>
      </c>
      <c r="M4686">
        <v>27244.666666666672</v>
      </c>
      <c r="N4686">
        <v>8.6666666666666661</v>
      </c>
      <c r="O4686">
        <v>6725.666666666667</v>
      </c>
      <c r="P4686">
        <v>2.666666666666667</v>
      </c>
      <c r="Q4686">
        <v>19958.5</v>
      </c>
      <c r="R4686">
        <v>6.166666666666667</v>
      </c>
    </row>
    <row r="4687" spans="1:18" x14ac:dyDescent="0.35">
      <c r="A4687" t="s">
        <v>9372</v>
      </c>
      <c r="B4687" t="s">
        <v>9373</v>
      </c>
      <c r="C4687">
        <v>28984.333333333328</v>
      </c>
      <c r="D4687">
        <v>9</v>
      </c>
      <c r="E4687">
        <v>26686.666666666672</v>
      </c>
      <c r="F4687">
        <v>8.6666666666666661</v>
      </c>
      <c r="G4687">
        <v>30215.666666666672</v>
      </c>
      <c r="H4687">
        <v>9.3333333333333339</v>
      </c>
      <c r="I4687">
        <v>27873.666666666672</v>
      </c>
      <c r="J4687">
        <v>8.6666666666666661</v>
      </c>
      <c r="K4687">
        <v>30365.333333333328</v>
      </c>
      <c r="L4687">
        <v>9.3333333333333339</v>
      </c>
      <c r="M4687">
        <v>25774.333333333328</v>
      </c>
      <c r="N4687">
        <v>8</v>
      </c>
      <c r="O4687">
        <v>16544.666666666672</v>
      </c>
      <c r="P4687">
        <v>5.666666666666667</v>
      </c>
      <c r="Q4687">
        <v>16814</v>
      </c>
      <c r="R4687">
        <v>5.666666666666667</v>
      </c>
    </row>
    <row r="4688" spans="1:18" x14ac:dyDescent="0.35">
      <c r="A4688" t="s">
        <v>9374</v>
      </c>
      <c r="B4688" t="s">
        <v>9375</v>
      </c>
      <c r="C4688">
        <v>21839.5</v>
      </c>
      <c r="D4688">
        <v>7</v>
      </c>
      <c r="E4688">
        <v>22334.5</v>
      </c>
      <c r="F4688">
        <v>7.333333333333333</v>
      </c>
      <c r="G4688">
        <v>23816.666666666672</v>
      </c>
      <c r="H4688">
        <v>7.833333333333333</v>
      </c>
      <c r="I4688">
        <v>15777.5</v>
      </c>
      <c r="J4688">
        <v>5.166666666666667</v>
      </c>
      <c r="K4688">
        <v>30186.833333333328</v>
      </c>
      <c r="L4688">
        <v>9.3333333333333339</v>
      </c>
      <c r="M4688">
        <v>24409.333333333328</v>
      </c>
      <c r="N4688">
        <v>7.5</v>
      </c>
      <c r="O4688">
        <v>6534.666666666667</v>
      </c>
      <c r="P4688">
        <v>2.5</v>
      </c>
      <c r="Q4688">
        <v>21760.166666666672</v>
      </c>
      <c r="R4688">
        <v>6.833333333333333</v>
      </c>
    </row>
    <row r="4689" spans="1:18" x14ac:dyDescent="0.35">
      <c r="A4689" t="s">
        <v>9376</v>
      </c>
      <c r="B4689" t="s">
        <v>9377</v>
      </c>
      <c r="C4689">
        <v>28654</v>
      </c>
      <c r="D4689">
        <v>8.8333333333333339</v>
      </c>
      <c r="E4689">
        <v>26200.5</v>
      </c>
      <c r="F4689">
        <v>8.3333333333333339</v>
      </c>
      <c r="G4689">
        <v>29829.666666666672</v>
      </c>
      <c r="H4689">
        <v>9.3333333333333339</v>
      </c>
      <c r="I4689">
        <v>29014.833333333328</v>
      </c>
      <c r="J4689">
        <v>9</v>
      </c>
      <c r="K4689">
        <v>32490</v>
      </c>
      <c r="L4689">
        <v>10</v>
      </c>
      <c r="M4689">
        <v>27541.5</v>
      </c>
      <c r="N4689">
        <v>8.6666666666666661</v>
      </c>
      <c r="O4689">
        <v>18662.166666666672</v>
      </c>
      <c r="P4689">
        <v>6.166666666666667</v>
      </c>
      <c r="Q4689">
        <v>22151.166666666672</v>
      </c>
      <c r="R4689">
        <v>7.166666666666667</v>
      </c>
    </row>
    <row r="4690" spans="1:18" x14ac:dyDescent="0.35">
      <c r="A4690" t="s">
        <v>9378</v>
      </c>
      <c r="B4690" t="s">
        <v>9379</v>
      </c>
      <c r="C4690">
        <v>26042.75</v>
      </c>
      <c r="D4690">
        <v>8.25</v>
      </c>
      <c r="E4690">
        <v>24314.25</v>
      </c>
      <c r="F4690">
        <v>7.75</v>
      </c>
      <c r="G4690">
        <v>25664.5</v>
      </c>
      <c r="H4690">
        <v>8</v>
      </c>
      <c r="I4690">
        <v>28232</v>
      </c>
      <c r="J4690">
        <v>9</v>
      </c>
      <c r="K4690">
        <v>28080</v>
      </c>
      <c r="L4690">
        <v>8.5</v>
      </c>
      <c r="M4690">
        <v>14430.25</v>
      </c>
      <c r="N4690">
        <v>4.75</v>
      </c>
      <c r="O4690">
        <v>26781.25</v>
      </c>
      <c r="P4690">
        <v>8.25</v>
      </c>
      <c r="Q4690">
        <v>17527.25</v>
      </c>
      <c r="R4690">
        <v>5.75</v>
      </c>
    </row>
    <row r="4691" spans="1:18" x14ac:dyDescent="0.35">
      <c r="A4691" t="s">
        <v>9380</v>
      </c>
      <c r="B4691" t="s">
        <v>9381</v>
      </c>
      <c r="C4691">
        <v>29054.6</v>
      </c>
      <c r="D4691">
        <v>9</v>
      </c>
      <c r="E4691">
        <v>25157.599999999999</v>
      </c>
      <c r="F4691">
        <v>7.8</v>
      </c>
      <c r="G4691">
        <v>27463.8</v>
      </c>
      <c r="H4691">
        <v>8.6</v>
      </c>
      <c r="I4691">
        <v>25807.200000000001</v>
      </c>
      <c r="J4691">
        <v>8.4</v>
      </c>
      <c r="K4691">
        <v>31471.4</v>
      </c>
      <c r="L4691">
        <v>9.8000000000000007</v>
      </c>
      <c r="M4691">
        <v>23832</v>
      </c>
      <c r="N4691">
        <v>7.6</v>
      </c>
      <c r="O4691">
        <v>25775.8</v>
      </c>
      <c r="P4691">
        <v>7.8</v>
      </c>
      <c r="Q4691">
        <v>21284</v>
      </c>
      <c r="R4691">
        <v>6.8</v>
      </c>
    </row>
    <row r="4692" spans="1:18" x14ac:dyDescent="0.35">
      <c r="A4692" t="s">
        <v>9382</v>
      </c>
      <c r="B4692" t="s">
        <v>9383</v>
      </c>
      <c r="C4692">
        <v>22203.5</v>
      </c>
      <c r="D4692">
        <v>7</v>
      </c>
      <c r="E4692">
        <v>23206.5</v>
      </c>
      <c r="F4692">
        <v>7.25</v>
      </c>
      <c r="G4692">
        <v>26216</v>
      </c>
      <c r="H4692">
        <v>8.5</v>
      </c>
      <c r="I4692">
        <v>17783.75</v>
      </c>
      <c r="J4692">
        <v>5.5</v>
      </c>
      <c r="K4692">
        <v>30718.5</v>
      </c>
      <c r="L4692">
        <v>9.75</v>
      </c>
      <c r="M4692">
        <v>24690.5</v>
      </c>
      <c r="N4692">
        <v>7.75</v>
      </c>
      <c r="O4692">
        <v>5124.5</v>
      </c>
      <c r="P4692">
        <v>2</v>
      </c>
      <c r="Q4692">
        <v>15264.75</v>
      </c>
      <c r="R4692">
        <v>4.75</v>
      </c>
    </row>
    <row r="4693" spans="1:18" x14ac:dyDescent="0.35">
      <c r="A4693" t="s">
        <v>9384</v>
      </c>
      <c r="B4693" t="s">
        <v>9385</v>
      </c>
      <c r="C4693">
        <v>24862.71428571429</v>
      </c>
      <c r="D4693">
        <v>7.8571428571428568</v>
      </c>
      <c r="E4693">
        <v>20830.857142857141</v>
      </c>
      <c r="F4693">
        <v>6.7142857142857144</v>
      </c>
      <c r="G4693">
        <v>24345.71428571429</v>
      </c>
      <c r="H4693">
        <v>7.7142857142857144</v>
      </c>
      <c r="I4693">
        <v>22247.28571428571</v>
      </c>
      <c r="J4693">
        <v>7.1428571428571432</v>
      </c>
      <c r="K4693">
        <v>26737.71428571429</v>
      </c>
      <c r="L4693">
        <v>8.4285714285714288</v>
      </c>
      <c r="M4693">
        <v>17281.28571428571</v>
      </c>
      <c r="N4693">
        <v>5.8571428571428568</v>
      </c>
      <c r="O4693">
        <v>24405.571428571431</v>
      </c>
      <c r="P4693">
        <v>7.7142857142857144</v>
      </c>
      <c r="Q4693">
        <v>23816.857142857141</v>
      </c>
      <c r="R4693">
        <v>7.5714285714285712</v>
      </c>
    </row>
    <row r="4694" spans="1:18" x14ac:dyDescent="0.35">
      <c r="A4694" t="s">
        <v>9386</v>
      </c>
      <c r="B4694" t="s">
        <v>9387</v>
      </c>
      <c r="C4694">
        <v>32216.166666666672</v>
      </c>
      <c r="D4694">
        <v>9.8333333333333339</v>
      </c>
      <c r="E4694">
        <v>28794</v>
      </c>
      <c r="F4694">
        <v>9</v>
      </c>
      <c r="G4694">
        <v>31118.5</v>
      </c>
      <c r="H4694">
        <v>9.6666666666666661</v>
      </c>
      <c r="I4694">
        <v>29667.666666666672</v>
      </c>
      <c r="J4694">
        <v>9.3333333333333339</v>
      </c>
      <c r="K4694">
        <v>32503.333333333328</v>
      </c>
      <c r="L4694">
        <v>10</v>
      </c>
      <c r="M4694">
        <v>31564</v>
      </c>
      <c r="N4694">
        <v>9.8333333333333339</v>
      </c>
      <c r="O4694">
        <v>21647.166666666672</v>
      </c>
      <c r="P4694">
        <v>7</v>
      </c>
      <c r="Q4694">
        <v>26660.5</v>
      </c>
      <c r="R4694">
        <v>8.3333333333333339</v>
      </c>
    </row>
    <row r="4695" spans="1:18" x14ac:dyDescent="0.35">
      <c r="A4695" t="s">
        <v>9388</v>
      </c>
      <c r="B4695" t="s">
        <v>9389</v>
      </c>
      <c r="C4695">
        <v>20893.75</v>
      </c>
      <c r="D4695">
        <v>6.75</v>
      </c>
      <c r="E4695">
        <v>23690</v>
      </c>
      <c r="F4695">
        <v>7.5</v>
      </c>
      <c r="G4695">
        <v>22072.25</v>
      </c>
      <c r="H4695">
        <v>7.25</v>
      </c>
      <c r="I4695">
        <v>21603.75</v>
      </c>
      <c r="J4695">
        <v>7</v>
      </c>
      <c r="K4695">
        <v>28709.75</v>
      </c>
      <c r="L4695">
        <v>9</v>
      </c>
      <c r="M4695">
        <v>26432</v>
      </c>
      <c r="N4695">
        <v>8</v>
      </c>
      <c r="O4695">
        <v>4329</v>
      </c>
      <c r="P4695">
        <v>1.75</v>
      </c>
      <c r="Q4695">
        <v>10097</v>
      </c>
      <c r="R4695">
        <v>3.5</v>
      </c>
    </row>
    <row r="4696" spans="1:18" x14ac:dyDescent="0.35">
      <c r="A4696" t="s">
        <v>9390</v>
      </c>
      <c r="B4696" t="s">
        <v>9391</v>
      </c>
      <c r="C4696">
        <v>22374.666666666672</v>
      </c>
      <c r="D4696">
        <v>7</v>
      </c>
      <c r="E4696">
        <v>25800.666666666672</v>
      </c>
      <c r="F4696">
        <v>8</v>
      </c>
      <c r="G4696">
        <v>25055.666666666672</v>
      </c>
      <c r="H4696">
        <v>8</v>
      </c>
      <c r="I4696">
        <v>24834.333333333328</v>
      </c>
      <c r="J4696">
        <v>7.666666666666667</v>
      </c>
      <c r="K4696">
        <v>31903.666666666672</v>
      </c>
      <c r="L4696">
        <v>10</v>
      </c>
      <c r="M4696">
        <v>26632</v>
      </c>
      <c r="N4696">
        <v>8.3333333333333339</v>
      </c>
      <c r="O4696">
        <v>3639</v>
      </c>
      <c r="P4696">
        <v>1.666666666666667</v>
      </c>
      <c r="Q4696">
        <v>10379.66666666667</v>
      </c>
      <c r="R4696">
        <v>3.666666666666667</v>
      </c>
    </row>
    <row r="4697" spans="1:18" x14ac:dyDescent="0.35">
      <c r="A4697" t="s">
        <v>9392</v>
      </c>
      <c r="B4697" t="s">
        <v>9393</v>
      </c>
      <c r="C4697">
        <v>28200.2</v>
      </c>
      <c r="D4697">
        <v>8.8000000000000007</v>
      </c>
      <c r="E4697">
        <v>24919.8</v>
      </c>
      <c r="F4697">
        <v>7.8</v>
      </c>
      <c r="G4697">
        <v>25864</v>
      </c>
      <c r="H4697">
        <v>8.1999999999999993</v>
      </c>
      <c r="I4697">
        <v>23568.799999999999</v>
      </c>
      <c r="J4697">
        <v>7.6</v>
      </c>
      <c r="K4697">
        <v>29392.799999999999</v>
      </c>
      <c r="L4697">
        <v>9</v>
      </c>
      <c r="M4697">
        <v>24096.400000000001</v>
      </c>
      <c r="N4697">
        <v>7.6</v>
      </c>
      <c r="O4697">
        <v>26195.200000000001</v>
      </c>
      <c r="P4697">
        <v>8.4</v>
      </c>
      <c r="Q4697">
        <v>24831.599999999999</v>
      </c>
      <c r="R4697">
        <v>7.8</v>
      </c>
    </row>
    <row r="4698" spans="1:18" x14ac:dyDescent="0.35">
      <c r="A4698" t="s">
        <v>9394</v>
      </c>
      <c r="B4698" t="s">
        <v>9395</v>
      </c>
      <c r="C4698">
        <v>23202.666666666672</v>
      </c>
      <c r="D4698">
        <v>7.333333333333333</v>
      </c>
      <c r="E4698">
        <v>20133.833333333328</v>
      </c>
      <c r="F4698">
        <v>6.5</v>
      </c>
      <c r="G4698">
        <v>20194.833333333328</v>
      </c>
      <c r="H4698">
        <v>6.5</v>
      </c>
      <c r="I4698">
        <v>20150.166666666672</v>
      </c>
      <c r="J4698">
        <v>6.5</v>
      </c>
      <c r="K4698">
        <v>27888.833333333328</v>
      </c>
      <c r="L4698">
        <v>8.6666666666666661</v>
      </c>
      <c r="M4698">
        <v>19166.5</v>
      </c>
      <c r="N4698">
        <v>6.166666666666667</v>
      </c>
      <c r="O4698">
        <v>22688.333333333328</v>
      </c>
      <c r="P4698">
        <v>7.166666666666667</v>
      </c>
      <c r="Q4698">
        <v>20485.666666666672</v>
      </c>
      <c r="R4698">
        <v>6.666666666666667</v>
      </c>
    </row>
    <row r="4699" spans="1:18" x14ac:dyDescent="0.35">
      <c r="A4699" t="s">
        <v>9396</v>
      </c>
      <c r="B4699" t="s">
        <v>9397</v>
      </c>
      <c r="C4699">
        <v>29242.799999999999</v>
      </c>
      <c r="D4699">
        <v>9.1999999999999993</v>
      </c>
      <c r="E4699">
        <v>25186</v>
      </c>
      <c r="F4699">
        <v>8</v>
      </c>
      <c r="G4699">
        <v>27449.4</v>
      </c>
      <c r="H4699">
        <v>8.6</v>
      </c>
      <c r="I4699">
        <v>26476.400000000001</v>
      </c>
      <c r="J4699">
        <v>8.4</v>
      </c>
      <c r="K4699">
        <v>28886.400000000001</v>
      </c>
      <c r="L4699">
        <v>9</v>
      </c>
      <c r="M4699">
        <v>28280.799999999999</v>
      </c>
      <c r="N4699">
        <v>8.8000000000000007</v>
      </c>
      <c r="O4699">
        <v>25597.4</v>
      </c>
      <c r="P4699">
        <v>8</v>
      </c>
      <c r="Q4699">
        <v>19668.2</v>
      </c>
      <c r="R4699">
        <v>6</v>
      </c>
    </row>
    <row r="4700" spans="1:18" x14ac:dyDescent="0.35">
      <c r="A4700" t="s">
        <v>9398</v>
      </c>
      <c r="B4700" t="s">
        <v>9399</v>
      </c>
      <c r="C4700">
        <v>28233</v>
      </c>
      <c r="D4700">
        <v>9</v>
      </c>
      <c r="E4700">
        <v>26054.400000000001</v>
      </c>
      <c r="F4700">
        <v>8.1999999999999993</v>
      </c>
      <c r="G4700">
        <v>26858.2</v>
      </c>
      <c r="H4700">
        <v>8.6</v>
      </c>
      <c r="I4700">
        <v>26714.400000000001</v>
      </c>
      <c r="J4700">
        <v>8.4</v>
      </c>
      <c r="K4700">
        <v>29828.2</v>
      </c>
      <c r="L4700">
        <v>9.1999999999999993</v>
      </c>
      <c r="M4700">
        <v>25024.400000000001</v>
      </c>
      <c r="N4700">
        <v>7.8</v>
      </c>
      <c r="O4700">
        <v>23711.200000000001</v>
      </c>
      <c r="P4700">
        <v>7.6</v>
      </c>
      <c r="Q4700">
        <v>19865.2</v>
      </c>
      <c r="R4700">
        <v>6.2</v>
      </c>
    </row>
    <row r="4701" spans="1:18" x14ac:dyDescent="0.35">
      <c r="A4701" t="s">
        <v>9400</v>
      </c>
      <c r="B4701" t="s">
        <v>9401</v>
      </c>
      <c r="C4701">
        <v>19098.75</v>
      </c>
      <c r="D4701">
        <v>6.25</v>
      </c>
      <c r="E4701">
        <v>14376.5</v>
      </c>
      <c r="F4701">
        <v>4.75</v>
      </c>
      <c r="G4701">
        <v>17145.25</v>
      </c>
      <c r="H4701">
        <v>5.5</v>
      </c>
      <c r="I4701">
        <v>17262.5</v>
      </c>
      <c r="J4701">
        <v>5.5</v>
      </c>
      <c r="K4701">
        <v>22038.5</v>
      </c>
      <c r="L4701">
        <v>7</v>
      </c>
      <c r="M4701">
        <v>14688.25</v>
      </c>
      <c r="N4701">
        <v>5</v>
      </c>
      <c r="O4701">
        <v>18480.75</v>
      </c>
      <c r="P4701">
        <v>6</v>
      </c>
      <c r="Q4701">
        <v>27885.75</v>
      </c>
      <c r="R4701">
        <v>8.75</v>
      </c>
    </row>
    <row r="4702" spans="1:18" x14ac:dyDescent="0.35">
      <c r="A4702" t="s">
        <v>9402</v>
      </c>
      <c r="B4702" t="s">
        <v>9403</v>
      </c>
      <c r="C4702">
        <v>27606.666666666672</v>
      </c>
      <c r="D4702">
        <v>8.6666666666666661</v>
      </c>
      <c r="E4702">
        <v>23904.333333333328</v>
      </c>
      <c r="F4702">
        <v>7.333333333333333</v>
      </c>
      <c r="G4702">
        <v>25992</v>
      </c>
      <c r="H4702">
        <v>8.3333333333333339</v>
      </c>
      <c r="I4702">
        <v>28015.333333333328</v>
      </c>
      <c r="J4702">
        <v>8.6666666666666661</v>
      </c>
      <c r="K4702">
        <v>27531.666666666672</v>
      </c>
      <c r="L4702">
        <v>8.6666666666666661</v>
      </c>
      <c r="M4702">
        <v>23737</v>
      </c>
      <c r="N4702">
        <v>7.333333333333333</v>
      </c>
      <c r="O4702">
        <v>20801.333333333328</v>
      </c>
      <c r="P4702">
        <v>6.666666666666667</v>
      </c>
      <c r="Q4702">
        <v>22994.666666666672</v>
      </c>
      <c r="R4702">
        <v>7.333333333333333</v>
      </c>
    </row>
    <row r="4703" spans="1:18" x14ac:dyDescent="0.35">
      <c r="A4703" t="s">
        <v>9404</v>
      </c>
      <c r="B4703" t="s">
        <v>9405</v>
      </c>
      <c r="C4703">
        <v>24772.833333333328</v>
      </c>
      <c r="D4703">
        <v>8</v>
      </c>
      <c r="E4703">
        <v>22000.333333333328</v>
      </c>
      <c r="F4703">
        <v>7.166666666666667</v>
      </c>
      <c r="G4703">
        <v>24551</v>
      </c>
      <c r="H4703">
        <v>7.833333333333333</v>
      </c>
      <c r="I4703">
        <v>24335.333333333328</v>
      </c>
      <c r="J4703">
        <v>7.833333333333333</v>
      </c>
      <c r="K4703">
        <v>26157.833333333328</v>
      </c>
      <c r="L4703">
        <v>8</v>
      </c>
      <c r="M4703">
        <v>17785.333333333328</v>
      </c>
      <c r="N4703">
        <v>5.666666666666667</v>
      </c>
      <c r="O4703">
        <v>24394.166666666672</v>
      </c>
      <c r="P4703">
        <v>7.833333333333333</v>
      </c>
      <c r="Q4703">
        <v>19987.333333333328</v>
      </c>
      <c r="R4703">
        <v>6.5</v>
      </c>
    </row>
    <row r="4704" spans="1:18" x14ac:dyDescent="0.35">
      <c r="A4704" t="s">
        <v>9406</v>
      </c>
      <c r="B4704" t="s">
        <v>9407</v>
      </c>
      <c r="C4704">
        <v>23490.5</v>
      </c>
      <c r="D4704">
        <v>7.666666666666667</v>
      </c>
      <c r="E4704">
        <v>23087.5</v>
      </c>
      <c r="F4704">
        <v>7.333333333333333</v>
      </c>
      <c r="G4704">
        <v>22898.666666666672</v>
      </c>
      <c r="H4704">
        <v>7.5</v>
      </c>
      <c r="I4704">
        <v>19614.5</v>
      </c>
      <c r="J4704">
        <v>6.166666666666667</v>
      </c>
      <c r="K4704">
        <v>29876</v>
      </c>
      <c r="L4704">
        <v>9.1666666666666661</v>
      </c>
      <c r="M4704">
        <v>23766.5</v>
      </c>
      <c r="N4704">
        <v>7.666666666666667</v>
      </c>
      <c r="O4704">
        <v>10729.83333333333</v>
      </c>
      <c r="P4704">
        <v>3.666666666666667</v>
      </c>
      <c r="Q4704">
        <v>17787.333333333328</v>
      </c>
      <c r="R4704">
        <v>5.833333333333333</v>
      </c>
    </row>
    <row r="4705" spans="1:18" x14ac:dyDescent="0.35">
      <c r="A4705" t="s">
        <v>9408</v>
      </c>
      <c r="B4705" t="s">
        <v>9409</v>
      </c>
      <c r="C4705">
        <v>26799.4</v>
      </c>
      <c r="D4705">
        <v>8.4</v>
      </c>
      <c r="E4705">
        <v>24218.2</v>
      </c>
      <c r="F4705">
        <v>7.6</v>
      </c>
      <c r="G4705">
        <v>23972.799999999999</v>
      </c>
      <c r="H4705">
        <v>7.6</v>
      </c>
      <c r="I4705">
        <v>26364.2</v>
      </c>
      <c r="J4705">
        <v>8</v>
      </c>
      <c r="K4705">
        <v>26249.4</v>
      </c>
      <c r="L4705">
        <v>8.1999999999999993</v>
      </c>
      <c r="M4705">
        <v>22495.8</v>
      </c>
      <c r="N4705">
        <v>7.2</v>
      </c>
      <c r="O4705">
        <v>28858.799999999999</v>
      </c>
      <c r="P4705">
        <v>9</v>
      </c>
      <c r="Q4705">
        <v>14309.8</v>
      </c>
      <c r="R4705">
        <v>4.8</v>
      </c>
    </row>
    <row r="4706" spans="1:18" x14ac:dyDescent="0.35">
      <c r="A4706" t="s">
        <v>9410</v>
      </c>
      <c r="B4706" t="s">
        <v>9411</v>
      </c>
      <c r="C4706">
        <v>26682.5</v>
      </c>
      <c r="D4706">
        <v>8.5</v>
      </c>
      <c r="E4706">
        <v>22356</v>
      </c>
      <c r="F4706">
        <v>7.25</v>
      </c>
      <c r="G4706">
        <v>23904.25</v>
      </c>
      <c r="H4706">
        <v>7.5</v>
      </c>
      <c r="I4706">
        <v>23012.75</v>
      </c>
      <c r="J4706">
        <v>7.5</v>
      </c>
      <c r="K4706">
        <v>27042.25</v>
      </c>
      <c r="L4706">
        <v>8.5</v>
      </c>
      <c r="M4706">
        <v>24915.25</v>
      </c>
      <c r="N4706">
        <v>8</v>
      </c>
      <c r="O4706">
        <v>27039.5</v>
      </c>
      <c r="P4706">
        <v>8.5</v>
      </c>
      <c r="Q4706">
        <v>20513</v>
      </c>
      <c r="R4706">
        <v>6.5</v>
      </c>
    </row>
    <row r="4707" spans="1:18" x14ac:dyDescent="0.35">
      <c r="A4707" t="s">
        <v>9412</v>
      </c>
      <c r="B4707" t="s">
        <v>9413</v>
      </c>
      <c r="C4707">
        <v>14914.6</v>
      </c>
      <c r="D4707">
        <v>4.8</v>
      </c>
      <c r="E4707">
        <v>13065.6</v>
      </c>
      <c r="F4707">
        <v>4.4000000000000004</v>
      </c>
      <c r="G4707">
        <v>11950.8</v>
      </c>
      <c r="H4707">
        <v>4</v>
      </c>
      <c r="I4707">
        <v>16214</v>
      </c>
      <c r="J4707">
        <v>5.2</v>
      </c>
      <c r="K4707">
        <v>16933.8</v>
      </c>
      <c r="L4707">
        <v>5.6</v>
      </c>
      <c r="M4707">
        <v>10865.2</v>
      </c>
      <c r="N4707">
        <v>3.6</v>
      </c>
      <c r="O4707">
        <v>20587.2</v>
      </c>
      <c r="P4707">
        <v>6.4</v>
      </c>
      <c r="Q4707">
        <v>16152.2</v>
      </c>
      <c r="R4707">
        <v>5.4</v>
      </c>
    </row>
    <row r="4708" spans="1:18" x14ac:dyDescent="0.35">
      <c r="A4708" t="s">
        <v>9414</v>
      </c>
      <c r="B4708" t="s">
        <v>9415</v>
      </c>
      <c r="C4708">
        <v>18187.5</v>
      </c>
      <c r="D4708">
        <v>6</v>
      </c>
      <c r="E4708">
        <v>19217.5</v>
      </c>
      <c r="F4708">
        <v>6.25</v>
      </c>
      <c r="G4708">
        <v>20418</v>
      </c>
      <c r="H4708">
        <v>6.5</v>
      </c>
      <c r="I4708">
        <v>20092.25</v>
      </c>
      <c r="J4708">
        <v>6.25</v>
      </c>
      <c r="K4708">
        <v>18626.75</v>
      </c>
      <c r="L4708">
        <v>6</v>
      </c>
      <c r="M4708">
        <v>18704</v>
      </c>
      <c r="N4708">
        <v>6.25</v>
      </c>
      <c r="O4708">
        <v>6016.5</v>
      </c>
      <c r="P4708">
        <v>2.25</v>
      </c>
      <c r="Q4708">
        <v>15170.75</v>
      </c>
      <c r="R4708">
        <v>5</v>
      </c>
    </row>
    <row r="4709" spans="1:18" x14ac:dyDescent="0.35">
      <c r="A4709" t="s">
        <v>9416</v>
      </c>
      <c r="B4709" t="s">
        <v>9417</v>
      </c>
      <c r="C4709">
        <v>28479.599999999999</v>
      </c>
      <c r="D4709">
        <v>8.6</v>
      </c>
      <c r="E4709">
        <v>27294</v>
      </c>
      <c r="F4709">
        <v>8.4</v>
      </c>
      <c r="G4709">
        <v>28138.799999999999</v>
      </c>
      <c r="H4709">
        <v>8.8000000000000007</v>
      </c>
      <c r="I4709">
        <v>27946.799999999999</v>
      </c>
      <c r="J4709">
        <v>8.8000000000000007</v>
      </c>
      <c r="K4709">
        <v>28569.599999999999</v>
      </c>
      <c r="L4709">
        <v>9</v>
      </c>
      <c r="M4709">
        <v>26282.799999999999</v>
      </c>
      <c r="N4709">
        <v>8.4</v>
      </c>
      <c r="O4709">
        <v>22227.8</v>
      </c>
      <c r="P4709">
        <v>7</v>
      </c>
      <c r="Q4709">
        <v>19508.2</v>
      </c>
      <c r="R4709">
        <v>6.4</v>
      </c>
    </row>
    <row r="4710" spans="1:18" x14ac:dyDescent="0.35">
      <c r="A4710" t="s">
        <v>9418</v>
      </c>
      <c r="B4710" t="s">
        <v>9419</v>
      </c>
      <c r="C4710">
        <v>11562.4</v>
      </c>
      <c r="D4710">
        <v>4</v>
      </c>
      <c r="E4710">
        <v>9139.2000000000007</v>
      </c>
      <c r="F4710">
        <v>3.2</v>
      </c>
      <c r="G4710">
        <v>10752.4</v>
      </c>
      <c r="H4710">
        <v>3.6</v>
      </c>
      <c r="I4710">
        <v>10815</v>
      </c>
      <c r="J4710">
        <v>3.6</v>
      </c>
      <c r="K4710">
        <v>13403.4</v>
      </c>
      <c r="L4710">
        <v>4.5999999999999996</v>
      </c>
      <c r="M4710">
        <v>9721.4</v>
      </c>
      <c r="N4710">
        <v>3.4</v>
      </c>
      <c r="O4710">
        <v>11263.8</v>
      </c>
      <c r="P4710">
        <v>3.8</v>
      </c>
      <c r="Q4710">
        <v>25582.2</v>
      </c>
      <c r="R4710">
        <v>8</v>
      </c>
    </row>
    <row r="4711" spans="1:18" x14ac:dyDescent="0.35">
      <c r="A4711" t="s">
        <v>9420</v>
      </c>
      <c r="B4711" t="s">
        <v>9421</v>
      </c>
      <c r="C4711">
        <v>14466.4</v>
      </c>
      <c r="D4711">
        <v>4.8</v>
      </c>
      <c r="E4711">
        <v>11335</v>
      </c>
      <c r="F4711">
        <v>3.8</v>
      </c>
      <c r="G4711">
        <v>13652.2</v>
      </c>
      <c r="H4711">
        <v>4.4000000000000004</v>
      </c>
      <c r="I4711">
        <v>15065.4</v>
      </c>
      <c r="J4711">
        <v>5</v>
      </c>
      <c r="K4711">
        <v>17037.8</v>
      </c>
      <c r="L4711">
        <v>5.4</v>
      </c>
      <c r="M4711">
        <v>11922.6</v>
      </c>
      <c r="N4711">
        <v>4</v>
      </c>
      <c r="O4711">
        <v>13709.2</v>
      </c>
      <c r="P4711">
        <v>4.5999999999999996</v>
      </c>
      <c r="Q4711">
        <v>18588.599999999999</v>
      </c>
      <c r="R4711">
        <v>5.8</v>
      </c>
    </row>
    <row r="4712" spans="1:18" x14ac:dyDescent="0.35">
      <c r="A4712" t="s">
        <v>9422</v>
      </c>
      <c r="B4712" t="s">
        <v>9423</v>
      </c>
      <c r="C4712">
        <v>19882.25</v>
      </c>
      <c r="D4712">
        <v>6.25</v>
      </c>
      <c r="E4712">
        <v>17021.5</v>
      </c>
      <c r="F4712">
        <v>5.5</v>
      </c>
      <c r="G4712">
        <v>16490</v>
      </c>
      <c r="H4712">
        <v>5</v>
      </c>
      <c r="I4712">
        <v>18774</v>
      </c>
      <c r="J4712">
        <v>6.25</v>
      </c>
      <c r="K4712">
        <v>20089.5</v>
      </c>
      <c r="L4712">
        <v>6.25</v>
      </c>
      <c r="M4712">
        <v>16685.75</v>
      </c>
      <c r="N4712">
        <v>5.5</v>
      </c>
      <c r="O4712">
        <v>21513.5</v>
      </c>
      <c r="P4712">
        <v>7</v>
      </c>
      <c r="Q4712">
        <v>18899.25</v>
      </c>
      <c r="R4712">
        <v>6.25</v>
      </c>
    </row>
    <row r="4713" spans="1:18" x14ac:dyDescent="0.35">
      <c r="A4713" t="s">
        <v>9424</v>
      </c>
      <c r="B4713" t="s">
        <v>9425</v>
      </c>
      <c r="C4713">
        <v>16770</v>
      </c>
      <c r="D4713">
        <v>5.5</v>
      </c>
      <c r="E4713">
        <v>12691.25</v>
      </c>
      <c r="F4713">
        <v>4.25</v>
      </c>
      <c r="G4713">
        <v>15519.5</v>
      </c>
      <c r="H4713">
        <v>5</v>
      </c>
      <c r="I4713">
        <v>13794.5</v>
      </c>
      <c r="J4713">
        <v>4.5</v>
      </c>
      <c r="K4713">
        <v>17123.5</v>
      </c>
      <c r="L4713">
        <v>5.5</v>
      </c>
      <c r="M4713">
        <v>17657.75</v>
      </c>
      <c r="N4713">
        <v>5.75</v>
      </c>
      <c r="O4713">
        <v>12847</v>
      </c>
      <c r="P4713">
        <v>4</v>
      </c>
      <c r="Q4713">
        <v>26794</v>
      </c>
      <c r="R4713">
        <v>8.5</v>
      </c>
    </row>
    <row r="4714" spans="1:18" x14ac:dyDescent="0.35">
      <c r="A4714" t="s">
        <v>9426</v>
      </c>
      <c r="B4714" t="s">
        <v>9427</v>
      </c>
      <c r="C4714">
        <v>25471.5</v>
      </c>
      <c r="D4714">
        <v>8</v>
      </c>
      <c r="E4714">
        <v>24343.5</v>
      </c>
      <c r="F4714">
        <v>7.5</v>
      </c>
      <c r="G4714">
        <v>26758</v>
      </c>
      <c r="H4714">
        <v>8.5</v>
      </c>
      <c r="I4714">
        <v>24574.75</v>
      </c>
      <c r="J4714">
        <v>7.75</v>
      </c>
      <c r="K4714">
        <v>27603.75</v>
      </c>
      <c r="L4714">
        <v>8.75</v>
      </c>
      <c r="M4714">
        <v>25487.5</v>
      </c>
      <c r="N4714">
        <v>8</v>
      </c>
      <c r="O4714">
        <v>15273.5</v>
      </c>
      <c r="P4714">
        <v>5.25</v>
      </c>
      <c r="Q4714">
        <v>14778.25</v>
      </c>
      <c r="R4714">
        <v>5.25</v>
      </c>
    </row>
    <row r="4715" spans="1:18" x14ac:dyDescent="0.35">
      <c r="A4715" t="s">
        <v>9428</v>
      </c>
      <c r="B4715" t="s">
        <v>9429</v>
      </c>
      <c r="C4715">
        <v>18281.166666666672</v>
      </c>
      <c r="D4715">
        <v>6</v>
      </c>
      <c r="E4715">
        <v>14727.66666666667</v>
      </c>
      <c r="F4715">
        <v>4.833333333333333</v>
      </c>
      <c r="G4715">
        <v>16301.66666666667</v>
      </c>
      <c r="H4715">
        <v>5.333333333333333</v>
      </c>
      <c r="I4715">
        <v>19384.833333333328</v>
      </c>
      <c r="J4715">
        <v>6.166666666666667</v>
      </c>
      <c r="K4715">
        <v>17307.666666666672</v>
      </c>
      <c r="L4715">
        <v>5.666666666666667</v>
      </c>
      <c r="M4715">
        <v>15532.33333333333</v>
      </c>
      <c r="N4715">
        <v>5.166666666666667</v>
      </c>
      <c r="O4715">
        <v>15816.5</v>
      </c>
      <c r="P4715">
        <v>5.333333333333333</v>
      </c>
      <c r="Q4715">
        <v>21034.833333333328</v>
      </c>
      <c r="R4715">
        <v>6.833333333333333</v>
      </c>
    </row>
    <row r="4716" spans="1:18" x14ac:dyDescent="0.35">
      <c r="A4716" t="s">
        <v>9430</v>
      </c>
      <c r="B4716" t="s">
        <v>9431</v>
      </c>
      <c r="C4716">
        <v>25938.666666666672</v>
      </c>
      <c r="D4716">
        <v>8.1666666666666661</v>
      </c>
      <c r="E4716">
        <v>22204</v>
      </c>
      <c r="F4716">
        <v>7.166666666666667</v>
      </c>
      <c r="G4716">
        <v>25011.333333333328</v>
      </c>
      <c r="H4716">
        <v>7.833333333333333</v>
      </c>
      <c r="I4716">
        <v>25471.333333333328</v>
      </c>
      <c r="J4716">
        <v>8.1666666666666661</v>
      </c>
      <c r="K4716">
        <v>26067</v>
      </c>
      <c r="L4716">
        <v>8.1666666666666661</v>
      </c>
      <c r="M4716">
        <v>20947.5</v>
      </c>
      <c r="N4716">
        <v>6.5</v>
      </c>
      <c r="O4716">
        <v>24450.5</v>
      </c>
      <c r="P4716">
        <v>7.833333333333333</v>
      </c>
      <c r="Q4716">
        <v>18338.333333333328</v>
      </c>
      <c r="R4716">
        <v>6</v>
      </c>
    </row>
    <row r="4717" spans="1:18" x14ac:dyDescent="0.35">
      <c r="A4717" t="s">
        <v>9432</v>
      </c>
      <c r="B4717" t="s">
        <v>9433</v>
      </c>
      <c r="C4717">
        <v>29552</v>
      </c>
      <c r="D4717">
        <v>9</v>
      </c>
      <c r="E4717">
        <v>26225.5</v>
      </c>
      <c r="F4717">
        <v>8.1666666666666661</v>
      </c>
      <c r="G4717">
        <v>27303.166666666672</v>
      </c>
      <c r="H4717">
        <v>8.5</v>
      </c>
      <c r="I4717">
        <v>28634.5</v>
      </c>
      <c r="J4717">
        <v>9.1666666666666661</v>
      </c>
      <c r="K4717">
        <v>27895.666666666672</v>
      </c>
      <c r="L4717">
        <v>8.6666666666666661</v>
      </c>
      <c r="M4717">
        <v>27032</v>
      </c>
      <c r="N4717">
        <v>8.5</v>
      </c>
      <c r="O4717">
        <v>23087.333333333328</v>
      </c>
      <c r="P4717">
        <v>7.166666666666667</v>
      </c>
      <c r="Q4717">
        <v>21930.333333333328</v>
      </c>
      <c r="R4717">
        <v>7.166666666666667</v>
      </c>
    </row>
    <row r="4718" spans="1:18" x14ac:dyDescent="0.35">
      <c r="A4718" t="s">
        <v>9434</v>
      </c>
      <c r="B4718" t="s">
        <v>9435</v>
      </c>
      <c r="C4718">
        <v>21932.666666666672</v>
      </c>
      <c r="D4718">
        <v>7</v>
      </c>
      <c r="E4718">
        <v>20008.666666666672</v>
      </c>
      <c r="F4718">
        <v>6.333333333333333</v>
      </c>
      <c r="G4718">
        <v>21958.333333333328</v>
      </c>
      <c r="H4718">
        <v>7</v>
      </c>
      <c r="I4718">
        <v>16913.666666666672</v>
      </c>
      <c r="J4718">
        <v>5.666666666666667</v>
      </c>
      <c r="K4718">
        <v>23675.333333333328</v>
      </c>
      <c r="L4718">
        <v>7.666666666666667</v>
      </c>
      <c r="M4718">
        <v>20359.333333333328</v>
      </c>
      <c r="N4718">
        <v>6.666666666666667</v>
      </c>
      <c r="O4718">
        <v>15083.66666666667</v>
      </c>
      <c r="P4718">
        <v>5</v>
      </c>
      <c r="Q4718">
        <v>21151.333333333328</v>
      </c>
      <c r="R4718">
        <v>6.666666666666667</v>
      </c>
    </row>
    <row r="4719" spans="1:18" x14ac:dyDescent="0.35">
      <c r="A4719" t="s">
        <v>9436</v>
      </c>
      <c r="B4719" t="s">
        <v>9437</v>
      </c>
      <c r="C4719">
        <v>30021.166666666672</v>
      </c>
      <c r="D4719">
        <v>9.3333333333333339</v>
      </c>
      <c r="E4719">
        <v>26569.666666666672</v>
      </c>
      <c r="F4719">
        <v>8.3333333333333339</v>
      </c>
      <c r="G4719">
        <v>28545</v>
      </c>
      <c r="H4719">
        <v>9</v>
      </c>
      <c r="I4719">
        <v>22283.666666666672</v>
      </c>
      <c r="J4719">
        <v>7.333333333333333</v>
      </c>
      <c r="K4719">
        <v>30754.5</v>
      </c>
      <c r="L4719">
        <v>9.6666666666666661</v>
      </c>
      <c r="M4719">
        <v>29141.166666666672</v>
      </c>
      <c r="N4719">
        <v>9.1666666666666661</v>
      </c>
      <c r="O4719">
        <v>25115.666666666672</v>
      </c>
      <c r="P4719">
        <v>8</v>
      </c>
      <c r="Q4719">
        <v>29135.333333333328</v>
      </c>
      <c r="R4719">
        <v>9</v>
      </c>
    </row>
    <row r="4720" spans="1:18" x14ac:dyDescent="0.35">
      <c r="A4720" t="s">
        <v>9438</v>
      </c>
      <c r="B4720" t="s">
        <v>9439</v>
      </c>
      <c r="C4720">
        <v>17129.25</v>
      </c>
      <c r="D4720">
        <v>5.5</v>
      </c>
      <c r="E4720">
        <v>13881.5</v>
      </c>
      <c r="F4720">
        <v>4.5</v>
      </c>
      <c r="G4720">
        <v>13304</v>
      </c>
      <c r="H4720">
        <v>4.25</v>
      </c>
      <c r="I4720">
        <v>14293.75</v>
      </c>
      <c r="J4720">
        <v>4.75</v>
      </c>
      <c r="K4720">
        <v>18214.25</v>
      </c>
      <c r="L4720">
        <v>5.75</v>
      </c>
      <c r="M4720">
        <v>19427</v>
      </c>
      <c r="N4720">
        <v>6.25</v>
      </c>
      <c r="O4720">
        <v>13029</v>
      </c>
      <c r="P4720">
        <v>4.5</v>
      </c>
      <c r="Q4720">
        <v>30467</v>
      </c>
      <c r="R4720">
        <v>9.5</v>
      </c>
    </row>
    <row r="4721" spans="1:18" x14ac:dyDescent="0.35">
      <c r="A4721" t="s">
        <v>9440</v>
      </c>
      <c r="B4721" t="s">
        <v>9441</v>
      </c>
      <c r="C4721">
        <v>25647.142857142859</v>
      </c>
      <c r="D4721">
        <v>8.1428571428571423</v>
      </c>
      <c r="E4721">
        <v>23112.71428571429</v>
      </c>
      <c r="F4721">
        <v>7.2857142857142856</v>
      </c>
      <c r="G4721">
        <v>23547.71428571429</v>
      </c>
      <c r="H4721">
        <v>7.4285714285714288</v>
      </c>
      <c r="I4721">
        <v>23021.857142857141</v>
      </c>
      <c r="J4721">
        <v>7.5714285714285712</v>
      </c>
      <c r="K4721">
        <v>23804.571428571431</v>
      </c>
      <c r="L4721">
        <v>7.2857142857142856</v>
      </c>
      <c r="M4721">
        <v>21423.428571428569</v>
      </c>
      <c r="N4721">
        <v>6.7142857142857144</v>
      </c>
      <c r="O4721">
        <v>29070.28571428571</v>
      </c>
      <c r="P4721">
        <v>9.1428571428571423</v>
      </c>
      <c r="Q4721">
        <v>23784.857142857141</v>
      </c>
      <c r="R4721">
        <v>7.5714285714285712</v>
      </c>
    </row>
    <row r="4722" spans="1:18" x14ac:dyDescent="0.35">
      <c r="A4722" t="s">
        <v>9442</v>
      </c>
      <c r="B4722" t="s">
        <v>9443</v>
      </c>
      <c r="C4722">
        <v>18166.2</v>
      </c>
      <c r="D4722">
        <v>6</v>
      </c>
      <c r="E4722">
        <v>14748.6</v>
      </c>
      <c r="F4722">
        <v>5</v>
      </c>
      <c r="G4722">
        <v>15206.8</v>
      </c>
      <c r="H4722">
        <v>5</v>
      </c>
      <c r="I4722">
        <v>15530.8</v>
      </c>
      <c r="J4722">
        <v>5.2</v>
      </c>
      <c r="K4722">
        <v>19245.599999999999</v>
      </c>
      <c r="L4722">
        <v>6.2</v>
      </c>
      <c r="M4722">
        <v>20354</v>
      </c>
      <c r="N4722">
        <v>6.6</v>
      </c>
      <c r="O4722">
        <v>22738.6</v>
      </c>
      <c r="P4722">
        <v>7</v>
      </c>
      <c r="Q4722">
        <v>20510.2</v>
      </c>
      <c r="R4722">
        <v>6.8</v>
      </c>
    </row>
    <row r="4723" spans="1:18" x14ac:dyDescent="0.35">
      <c r="A4723" t="s">
        <v>9444</v>
      </c>
      <c r="B4723" t="s">
        <v>9445</v>
      </c>
      <c r="C4723">
        <v>17247.75</v>
      </c>
      <c r="D4723">
        <v>5.5</v>
      </c>
      <c r="E4723">
        <v>13946.5</v>
      </c>
      <c r="F4723">
        <v>4.25</v>
      </c>
      <c r="G4723">
        <v>14550.5</v>
      </c>
      <c r="H4723">
        <v>5</v>
      </c>
      <c r="I4723">
        <v>14787.75</v>
      </c>
      <c r="J4723">
        <v>5</v>
      </c>
      <c r="K4723">
        <v>16855.25</v>
      </c>
      <c r="L4723">
        <v>5.5</v>
      </c>
      <c r="M4723">
        <v>16985.5</v>
      </c>
      <c r="N4723">
        <v>5.5</v>
      </c>
      <c r="O4723">
        <v>20442.25</v>
      </c>
      <c r="P4723">
        <v>6.75</v>
      </c>
      <c r="Q4723">
        <v>25124.5</v>
      </c>
      <c r="R4723">
        <v>8</v>
      </c>
    </row>
    <row r="4724" spans="1:18" x14ac:dyDescent="0.35">
      <c r="A4724" t="s">
        <v>9446</v>
      </c>
      <c r="B4724" t="s">
        <v>9447</v>
      </c>
      <c r="C4724">
        <v>24926.2</v>
      </c>
      <c r="D4724">
        <v>7.6</v>
      </c>
      <c r="E4724">
        <v>23168</v>
      </c>
      <c r="F4724">
        <v>7.2</v>
      </c>
      <c r="G4724">
        <v>22163.599999999999</v>
      </c>
      <c r="H4724">
        <v>6.8</v>
      </c>
      <c r="I4724">
        <v>24117.599999999999</v>
      </c>
      <c r="J4724">
        <v>7.6</v>
      </c>
      <c r="K4724">
        <v>26144.799999999999</v>
      </c>
      <c r="L4724">
        <v>8.4</v>
      </c>
      <c r="M4724">
        <v>18621</v>
      </c>
      <c r="N4724">
        <v>6</v>
      </c>
      <c r="O4724">
        <v>28371.200000000001</v>
      </c>
      <c r="P4724">
        <v>8.8000000000000007</v>
      </c>
      <c r="Q4724">
        <v>23675.8</v>
      </c>
      <c r="R4724">
        <v>7.4</v>
      </c>
    </row>
    <row r="4725" spans="1:18" x14ac:dyDescent="0.35">
      <c r="A4725" t="s">
        <v>9448</v>
      </c>
      <c r="B4725" t="s">
        <v>9449</v>
      </c>
      <c r="C4725">
        <v>17604.2</v>
      </c>
      <c r="D4725">
        <v>5.6</v>
      </c>
      <c r="E4725">
        <v>15758.6</v>
      </c>
      <c r="F4725">
        <v>5</v>
      </c>
      <c r="G4725">
        <v>16138</v>
      </c>
      <c r="H4725">
        <v>5.4</v>
      </c>
      <c r="I4725">
        <v>15893.2</v>
      </c>
      <c r="J4725">
        <v>5.2</v>
      </c>
      <c r="K4725">
        <v>18663</v>
      </c>
      <c r="L4725">
        <v>6</v>
      </c>
      <c r="M4725">
        <v>16059.6</v>
      </c>
      <c r="N4725">
        <v>5.2</v>
      </c>
      <c r="O4725">
        <v>18362.8</v>
      </c>
      <c r="P4725">
        <v>6.2</v>
      </c>
      <c r="Q4725">
        <v>27886.6</v>
      </c>
      <c r="R4725">
        <v>8.6</v>
      </c>
    </row>
    <row r="4726" spans="1:18" x14ac:dyDescent="0.35">
      <c r="A4726" t="s">
        <v>9450</v>
      </c>
      <c r="B4726" t="s">
        <v>9451</v>
      </c>
      <c r="C4726">
        <v>26614.6</v>
      </c>
      <c r="D4726">
        <v>8.4</v>
      </c>
      <c r="E4726">
        <v>23929</v>
      </c>
      <c r="F4726">
        <v>7.8</v>
      </c>
      <c r="G4726">
        <v>24578.799999999999</v>
      </c>
      <c r="H4726">
        <v>7.8</v>
      </c>
      <c r="I4726">
        <v>28318.2</v>
      </c>
      <c r="J4726">
        <v>9</v>
      </c>
      <c r="K4726">
        <v>25842.2</v>
      </c>
      <c r="L4726">
        <v>8.1999999999999993</v>
      </c>
      <c r="M4726">
        <v>21721</v>
      </c>
      <c r="N4726">
        <v>7</v>
      </c>
      <c r="O4726">
        <v>32377.4</v>
      </c>
      <c r="P4726">
        <v>9.8000000000000007</v>
      </c>
      <c r="Q4726">
        <v>13313.8</v>
      </c>
      <c r="R4726">
        <v>4.5999999999999996</v>
      </c>
    </row>
    <row r="4727" spans="1:18" x14ac:dyDescent="0.35">
      <c r="A4727" t="s">
        <v>9452</v>
      </c>
      <c r="B4727" t="s">
        <v>9453</v>
      </c>
      <c r="C4727">
        <v>25234.6</v>
      </c>
      <c r="D4727">
        <v>8</v>
      </c>
      <c r="E4727">
        <v>20703.599999999999</v>
      </c>
      <c r="F4727">
        <v>6.6</v>
      </c>
      <c r="G4727">
        <v>21407.4</v>
      </c>
      <c r="H4727">
        <v>6.8</v>
      </c>
      <c r="I4727">
        <v>23773.599999999999</v>
      </c>
      <c r="J4727">
        <v>7.4</v>
      </c>
      <c r="K4727">
        <v>22323</v>
      </c>
      <c r="L4727">
        <v>7</v>
      </c>
      <c r="M4727">
        <v>23494.2</v>
      </c>
      <c r="N4727">
        <v>7.4</v>
      </c>
      <c r="O4727">
        <v>28611.200000000001</v>
      </c>
      <c r="P4727">
        <v>8.8000000000000007</v>
      </c>
      <c r="Q4727">
        <v>25457.599999999999</v>
      </c>
      <c r="R4727">
        <v>8</v>
      </c>
    </row>
    <row r="4728" spans="1:18" x14ac:dyDescent="0.35">
      <c r="A4728" t="s">
        <v>9454</v>
      </c>
      <c r="B4728" t="s">
        <v>9455</v>
      </c>
      <c r="C4728">
        <v>24301.333333333328</v>
      </c>
      <c r="D4728">
        <v>7.666666666666667</v>
      </c>
      <c r="E4728">
        <v>21562.166666666672</v>
      </c>
      <c r="F4728">
        <v>6.666666666666667</v>
      </c>
      <c r="G4728">
        <v>22489.5</v>
      </c>
      <c r="H4728">
        <v>7.166666666666667</v>
      </c>
      <c r="I4728">
        <v>22915</v>
      </c>
      <c r="J4728">
        <v>7.166666666666667</v>
      </c>
      <c r="K4728">
        <v>24602.833333333328</v>
      </c>
      <c r="L4728">
        <v>7.666666666666667</v>
      </c>
      <c r="M4728">
        <v>20489.5</v>
      </c>
      <c r="N4728">
        <v>6.666666666666667</v>
      </c>
      <c r="O4728">
        <v>30722.5</v>
      </c>
      <c r="P4728">
        <v>9.5</v>
      </c>
      <c r="Q4728">
        <v>22211.666666666672</v>
      </c>
      <c r="R4728">
        <v>6.833333333333333</v>
      </c>
    </row>
    <row r="4729" spans="1:18" x14ac:dyDescent="0.35">
      <c r="A4729" t="s">
        <v>9456</v>
      </c>
      <c r="B4729" t="s">
        <v>9457</v>
      </c>
      <c r="C4729">
        <v>30720</v>
      </c>
      <c r="D4729">
        <v>9.4</v>
      </c>
      <c r="E4729">
        <v>29046.2</v>
      </c>
      <c r="F4729">
        <v>9</v>
      </c>
      <c r="G4729">
        <v>29303.200000000001</v>
      </c>
      <c r="H4729">
        <v>9</v>
      </c>
      <c r="I4729">
        <v>31308.400000000001</v>
      </c>
      <c r="J4729">
        <v>9.6</v>
      </c>
      <c r="K4729">
        <v>30090.2</v>
      </c>
      <c r="L4729">
        <v>9.4</v>
      </c>
      <c r="M4729">
        <v>27493.599999999999</v>
      </c>
      <c r="N4729">
        <v>8.6</v>
      </c>
      <c r="O4729">
        <v>32011.8</v>
      </c>
      <c r="P4729">
        <v>9.8000000000000007</v>
      </c>
      <c r="Q4729">
        <v>22144.2</v>
      </c>
      <c r="R4729">
        <v>7.2</v>
      </c>
    </row>
    <row r="4730" spans="1:18" x14ac:dyDescent="0.35">
      <c r="A4730" t="s">
        <v>9458</v>
      </c>
      <c r="B4730" t="s">
        <v>9459</v>
      </c>
      <c r="C4730">
        <v>21742.166666666672</v>
      </c>
      <c r="D4730">
        <v>7</v>
      </c>
      <c r="E4730">
        <v>21143.333333333328</v>
      </c>
      <c r="F4730">
        <v>6.666666666666667</v>
      </c>
      <c r="G4730">
        <v>23150.5</v>
      </c>
      <c r="H4730">
        <v>7.5</v>
      </c>
      <c r="I4730">
        <v>23157.5</v>
      </c>
      <c r="J4730">
        <v>7.166666666666667</v>
      </c>
      <c r="K4730">
        <v>26702.833333333328</v>
      </c>
      <c r="L4730">
        <v>8.3333333333333339</v>
      </c>
      <c r="M4730">
        <v>23942.166666666672</v>
      </c>
      <c r="N4730">
        <v>7.5</v>
      </c>
      <c r="O4730">
        <v>8040.166666666667</v>
      </c>
      <c r="P4730">
        <v>3</v>
      </c>
      <c r="Q4730">
        <v>11430.83333333333</v>
      </c>
      <c r="R4730">
        <v>3.833333333333333</v>
      </c>
    </row>
    <row r="4731" spans="1:18" x14ac:dyDescent="0.35">
      <c r="A4731" t="s">
        <v>9460</v>
      </c>
      <c r="B4731" t="s">
        <v>9461</v>
      </c>
      <c r="C4731">
        <v>26581</v>
      </c>
      <c r="D4731">
        <v>8.3333333333333339</v>
      </c>
      <c r="E4731">
        <v>24682.666666666672</v>
      </c>
      <c r="F4731">
        <v>7.666666666666667</v>
      </c>
      <c r="G4731">
        <v>24659.333333333328</v>
      </c>
      <c r="H4731">
        <v>7.833333333333333</v>
      </c>
      <c r="I4731">
        <v>27647.833333333328</v>
      </c>
      <c r="J4731">
        <v>8.6666666666666661</v>
      </c>
      <c r="K4731">
        <v>28343.833333333328</v>
      </c>
      <c r="L4731">
        <v>9</v>
      </c>
      <c r="M4731">
        <v>26542.833333333328</v>
      </c>
      <c r="N4731">
        <v>8.3333333333333339</v>
      </c>
      <c r="O4731">
        <v>14971.66666666667</v>
      </c>
      <c r="P4731">
        <v>4.833333333333333</v>
      </c>
      <c r="Q4731">
        <v>17640</v>
      </c>
      <c r="R4731">
        <v>5.666666666666667</v>
      </c>
    </row>
    <row r="4732" spans="1:18" x14ac:dyDescent="0.35">
      <c r="A4732" t="s">
        <v>9462</v>
      </c>
      <c r="B4732" t="s">
        <v>9463</v>
      </c>
      <c r="C4732">
        <v>31711</v>
      </c>
      <c r="D4732">
        <v>9.6</v>
      </c>
      <c r="E4732">
        <v>28429.599999999999</v>
      </c>
      <c r="F4732">
        <v>8.6</v>
      </c>
      <c r="G4732">
        <v>29714.799999999999</v>
      </c>
      <c r="H4732">
        <v>9</v>
      </c>
      <c r="I4732">
        <v>33021.599999999999</v>
      </c>
      <c r="J4732">
        <v>10</v>
      </c>
      <c r="K4732">
        <v>32005</v>
      </c>
      <c r="L4732">
        <v>9.8000000000000007</v>
      </c>
      <c r="M4732">
        <v>28930.799999999999</v>
      </c>
      <c r="N4732">
        <v>8.8000000000000007</v>
      </c>
      <c r="O4732">
        <v>29738</v>
      </c>
      <c r="P4732">
        <v>9.4</v>
      </c>
      <c r="Q4732">
        <v>28484.2</v>
      </c>
      <c r="R4732">
        <v>8.8000000000000007</v>
      </c>
    </row>
    <row r="4733" spans="1:18" x14ac:dyDescent="0.35">
      <c r="A4733" t="s">
        <v>9464</v>
      </c>
      <c r="B4733" t="s">
        <v>9465</v>
      </c>
      <c r="C4733">
        <v>29249</v>
      </c>
      <c r="D4733">
        <v>9</v>
      </c>
      <c r="E4733">
        <v>25767.4</v>
      </c>
      <c r="F4733">
        <v>7.8</v>
      </c>
      <c r="G4733">
        <v>26903.599999999999</v>
      </c>
      <c r="H4733">
        <v>8.4</v>
      </c>
      <c r="I4733">
        <v>30669.4</v>
      </c>
      <c r="J4733">
        <v>9.1999999999999993</v>
      </c>
      <c r="K4733">
        <v>28092.400000000001</v>
      </c>
      <c r="L4733">
        <v>8.8000000000000007</v>
      </c>
      <c r="M4733">
        <v>26945</v>
      </c>
      <c r="N4733">
        <v>8.4</v>
      </c>
      <c r="O4733">
        <v>31602</v>
      </c>
      <c r="P4733">
        <v>9.6</v>
      </c>
      <c r="Q4733">
        <v>26339</v>
      </c>
      <c r="R4733">
        <v>8.1999999999999993</v>
      </c>
    </row>
    <row r="4734" spans="1:18" x14ac:dyDescent="0.35">
      <c r="A4734" t="s">
        <v>9466</v>
      </c>
      <c r="B4734" t="s">
        <v>9467</v>
      </c>
      <c r="C4734">
        <v>32653.8</v>
      </c>
      <c r="D4734">
        <v>9.8000000000000007</v>
      </c>
      <c r="E4734">
        <v>31593.8</v>
      </c>
      <c r="F4734">
        <v>9.6</v>
      </c>
      <c r="G4734">
        <v>31530.6</v>
      </c>
      <c r="H4734">
        <v>9.6</v>
      </c>
      <c r="I4734">
        <v>33460.6</v>
      </c>
      <c r="J4734">
        <v>10</v>
      </c>
      <c r="K4734">
        <v>33079.599999999999</v>
      </c>
      <c r="L4734">
        <v>10</v>
      </c>
      <c r="M4734">
        <v>30654.799999999999</v>
      </c>
      <c r="N4734">
        <v>9.4</v>
      </c>
      <c r="O4734">
        <v>33540.800000000003</v>
      </c>
      <c r="P4734">
        <v>10</v>
      </c>
      <c r="Q4734">
        <v>18913.2</v>
      </c>
      <c r="R4734">
        <v>6.2</v>
      </c>
    </row>
    <row r="4735" spans="1:18" x14ac:dyDescent="0.35">
      <c r="A4735" t="s">
        <v>9468</v>
      </c>
      <c r="B4735" t="s">
        <v>9469</v>
      </c>
      <c r="C4735">
        <v>27420.25</v>
      </c>
      <c r="D4735">
        <v>8.5</v>
      </c>
      <c r="E4735">
        <v>25559.25</v>
      </c>
      <c r="F4735">
        <v>8</v>
      </c>
      <c r="G4735">
        <v>26054.25</v>
      </c>
      <c r="H4735">
        <v>8</v>
      </c>
      <c r="I4735">
        <v>28448</v>
      </c>
      <c r="J4735">
        <v>9</v>
      </c>
      <c r="K4735">
        <v>29134.75</v>
      </c>
      <c r="L4735">
        <v>9</v>
      </c>
      <c r="M4735">
        <v>25265</v>
      </c>
      <c r="N4735">
        <v>8</v>
      </c>
      <c r="O4735">
        <v>15068.5</v>
      </c>
      <c r="P4735">
        <v>4.75</v>
      </c>
      <c r="Q4735">
        <v>22538</v>
      </c>
      <c r="R4735">
        <v>7</v>
      </c>
    </row>
    <row r="4736" spans="1:18" x14ac:dyDescent="0.35">
      <c r="A4736" t="s">
        <v>9470</v>
      </c>
      <c r="B4736" t="s">
        <v>9471</v>
      </c>
      <c r="C4736">
        <v>32776.25</v>
      </c>
      <c r="D4736">
        <v>9.75</v>
      </c>
      <c r="E4736">
        <v>30872.75</v>
      </c>
      <c r="F4736">
        <v>9.25</v>
      </c>
      <c r="G4736">
        <v>32302</v>
      </c>
      <c r="H4736">
        <v>9.75</v>
      </c>
      <c r="I4736">
        <v>33029.5</v>
      </c>
      <c r="J4736">
        <v>10</v>
      </c>
      <c r="K4736">
        <v>32652</v>
      </c>
      <c r="L4736">
        <v>9.75</v>
      </c>
      <c r="M4736">
        <v>31609.25</v>
      </c>
      <c r="N4736">
        <v>9.75</v>
      </c>
      <c r="O4736">
        <v>25227</v>
      </c>
      <c r="P4736">
        <v>8.25</v>
      </c>
      <c r="Q4736">
        <v>27563.5</v>
      </c>
      <c r="R4736">
        <v>8.75</v>
      </c>
    </row>
    <row r="4737" spans="1:18" x14ac:dyDescent="0.35">
      <c r="A4737" t="s">
        <v>9472</v>
      </c>
      <c r="B4737" t="s">
        <v>9473</v>
      </c>
      <c r="C4737">
        <v>23692.5</v>
      </c>
      <c r="D4737">
        <v>7.5</v>
      </c>
      <c r="E4737">
        <v>24007.25</v>
      </c>
      <c r="F4737">
        <v>7.5</v>
      </c>
      <c r="G4737">
        <v>24942.5</v>
      </c>
      <c r="H4737">
        <v>7.75</v>
      </c>
      <c r="I4737">
        <v>24424.25</v>
      </c>
      <c r="J4737">
        <v>7.5</v>
      </c>
      <c r="K4737">
        <v>27340.75</v>
      </c>
      <c r="L4737">
        <v>8.5</v>
      </c>
      <c r="M4737">
        <v>21019.25</v>
      </c>
      <c r="N4737">
        <v>7</v>
      </c>
      <c r="O4737">
        <v>13298.75</v>
      </c>
      <c r="P4737">
        <v>4.5</v>
      </c>
      <c r="Q4737">
        <v>14513.25</v>
      </c>
      <c r="R4737">
        <v>4.75</v>
      </c>
    </row>
    <row r="4738" spans="1:18" x14ac:dyDescent="0.35">
      <c r="A4738" t="s">
        <v>9474</v>
      </c>
      <c r="B4738" t="s">
        <v>9475</v>
      </c>
      <c r="C4738">
        <v>29080</v>
      </c>
      <c r="D4738">
        <v>9</v>
      </c>
      <c r="E4738">
        <v>24338</v>
      </c>
      <c r="F4738">
        <v>7.75</v>
      </c>
      <c r="G4738">
        <v>26180</v>
      </c>
      <c r="H4738">
        <v>8</v>
      </c>
      <c r="I4738">
        <v>30439.25</v>
      </c>
      <c r="J4738">
        <v>9.25</v>
      </c>
      <c r="K4738">
        <v>29473.75</v>
      </c>
      <c r="L4738">
        <v>9</v>
      </c>
      <c r="M4738">
        <v>26094</v>
      </c>
      <c r="N4738">
        <v>8.25</v>
      </c>
      <c r="O4738">
        <v>25209.75</v>
      </c>
      <c r="P4738">
        <v>7.75</v>
      </c>
      <c r="Q4738">
        <v>22159.25</v>
      </c>
      <c r="R4738">
        <v>7</v>
      </c>
    </row>
    <row r="4739" spans="1:18" x14ac:dyDescent="0.35">
      <c r="A4739" t="s">
        <v>9476</v>
      </c>
      <c r="B4739" t="s">
        <v>9477</v>
      </c>
      <c r="C4739">
        <v>30205</v>
      </c>
      <c r="D4739">
        <v>9.25</v>
      </c>
      <c r="E4739">
        <v>24471.25</v>
      </c>
      <c r="F4739">
        <v>7.5</v>
      </c>
      <c r="G4739">
        <v>25492.5</v>
      </c>
      <c r="H4739">
        <v>7.75</v>
      </c>
      <c r="I4739">
        <v>31622.75</v>
      </c>
      <c r="J4739">
        <v>9.5</v>
      </c>
      <c r="K4739">
        <v>28410.25</v>
      </c>
      <c r="L4739">
        <v>8.75</v>
      </c>
      <c r="M4739">
        <v>28406</v>
      </c>
      <c r="N4739">
        <v>9</v>
      </c>
      <c r="O4739">
        <v>32662.25</v>
      </c>
      <c r="P4739">
        <v>10</v>
      </c>
      <c r="Q4739">
        <v>29255.25</v>
      </c>
      <c r="R4739">
        <v>9</v>
      </c>
    </row>
    <row r="4740" spans="1:18" x14ac:dyDescent="0.35">
      <c r="A4740" t="s">
        <v>9478</v>
      </c>
      <c r="B4740" t="s">
        <v>9479</v>
      </c>
      <c r="C4740">
        <v>20587.25</v>
      </c>
      <c r="D4740">
        <v>6.75</v>
      </c>
      <c r="E4740">
        <v>16071.25</v>
      </c>
      <c r="F4740">
        <v>5.5</v>
      </c>
      <c r="G4740">
        <v>16201.25</v>
      </c>
      <c r="H4740">
        <v>5.5</v>
      </c>
      <c r="I4740">
        <v>21173.75</v>
      </c>
      <c r="J4740">
        <v>6.5</v>
      </c>
      <c r="K4740">
        <v>19076.75</v>
      </c>
      <c r="L4740">
        <v>6.25</v>
      </c>
      <c r="M4740">
        <v>17860.25</v>
      </c>
      <c r="N4740">
        <v>5.75</v>
      </c>
      <c r="O4740">
        <v>31397</v>
      </c>
      <c r="P4740">
        <v>9.75</v>
      </c>
      <c r="Q4740">
        <v>23332.75</v>
      </c>
      <c r="R4740">
        <v>7.25</v>
      </c>
    </row>
    <row r="4741" spans="1:18" x14ac:dyDescent="0.35">
      <c r="A4741" t="s">
        <v>9480</v>
      </c>
      <c r="B4741" t="s">
        <v>9481</v>
      </c>
      <c r="C4741">
        <v>33115.25</v>
      </c>
      <c r="D4741">
        <v>10</v>
      </c>
      <c r="E4741">
        <v>31574.25</v>
      </c>
      <c r="F4741">
        <v>9.75</v>
      </c>
      <c r="G4741">
        <v>33071.75</v>
      </c>
      <c r="H4741">
        <v>10</v>
      </c>
      <c r="I4741">
        <v>33615.75</v>
      </c>
      <c r="J4741">
        <v>10</v>
      </c>
      <c r="K4741">
        <v>33355</v>
      </c>
      <c r="L4741">
        <v>10</v>
      </c>
      <c r="M4741">
        <v>31111.5</v>
      </c>
      <c r="N4741">
        <v>9.5</v>
      </c>
      <c r="O4741">
        <v>33498.25</v>
      </c>
      <c r="P4741">
        <v>10</v>
      </c>
      <c r="Q4741">
        <v>17277.5</v>
      </c>
      <c r="R4741">
        <v>5.75</v>
      </c>
    </row>
    <row r="4742" spans="1:18" x14ac:dyDescent="0.35">
      <c r="A4742" t="s">
        <v>9482</v>
      </c>
      <c r="B4742" t="s">
        <v>9483</v>
      </c>
      <c r="C4742">
        <v>27213.25</v>
      </c>
      <c r="D4742">
        <v>8.5</v>
      </c>
      <c r="E4742">
        <v>22650.5</v>
      </c>
      <c r="F4742">
        <v>7.25</v>
      </c>
      <c r="G4742">
        <v>26818.25</v>
      </c>
      <c r="H4742">
        <v>8.75</v>
      </c>
      <c r="I4742">
        <v>30125.75</v>
      </c>
      <c r="J4742">
        <v>9</v>
      </c>
      <c r="K4742">
        <v>27924.5</v>
      </c>
      <c r="L4742">
        <v>8.75</v>
      </c>
      <c r="M4742">
        <v>22028.5</v>
      </c>
      <c r="N4742">
        <v>7</v>
      </c>
      <c r="O4742">
        <v>33348</v>
      </c>
      <c r="P4742">
        <v>10</v>
      </c>
      <c r="Q4742">
        <v>12707</v>
      </c>
      <c r="R4742">
        <v>4</v>
      </c>
    </row>
    <row r="4743" spans="1:18" x14ac:dyDescent="0.35">
      <c r="A4743" t="s">
        <v>9484</v>
      </c>
      <c r="B4743" t="s">
        <v>9485</v>
      </c>
      <c r="C4743">
        <v>24931.4</v>
      </c>
      <c r="D4743">
        <v>7.8</v>
      </c>
      <c r="E4743">
        <v>22677.599999999999</v>
      </c>
      <c r="F4743">
        <v>7</v>
      </c>
      <c r="G4743">
        <v>24729.599999999999</v>
      </c>
      <c r="H4743">
        <v>7.8</v>
      </c>
      <c r="I4743">
        <v>30799</v>
      </c>
      <c r="J4743">
        <v>9.8000000000000007</v>
      </c>
      <c r="K4743">
        <v>25498.6</v>
      </c>
      <c r="L4743">
        <v>7.8</v>
      </c>
      <c r="M4743">
        <v>16057.6</v>
      </c>
      <c r="N4743">
        <v>5.2</v>
      </c>
      <c r="O4743">
        <v>33230</v>
      </c>
      <c r="P4743">
        <v>10</v>
      </c>
      <c r="Q4743">
        <v>8693.6</v>
      </c>
      <c r="R4743">
        <v>3</v>
      </c>
    </row>
    <row r="4744" spans="1:18" x14ac:dyDescent="0.35">
      <c r="A4744" t="s">
        <v>9486</v>
      </c>
      <c r="B4744" t="s">
        <v>9487</v>
      </c>
      <c r="C4744">
        <v>32053</v>
      </c>
      <c r="D4744">
        <v>9.75</v>
      </c>
      <c r="E4744">
        <v>28865</v>
      </c>
      <c r="F4744">
        <v>9.25</v>
      </c>
      <c r="G4744">
        <v>29948</v>
      </c>
      <c r="H4744">
        <v>9.5</v>
      </c>
      <c r="I4744">
        <v>33040.5</v>
      </c>
      <c r="J4744">
        <v>10</v>
      </c>
      <c r="K4744">
        <v>31125.25</v>
      </c>
      <c r="L4744">
        <v>9.75</v>
      </c>
      <c r="M4744">
        <v>30339.25</v>
      </c>
      <c r="N4744">
        <v>9.5</v>
      </c>
      <c r="O4744">
        <v>33453.25</v>
      </c>
      <c r="P4744">
        <v>10</v>
      </c>
      <c r="Q4744">
        <v>18467</v>
      </c>
      <c r="R4744">
        <v>6</v>
      </c>
    </row>
    <row r="4745" spans="1:18" x14ac:dyDescent="0.35">
      <c r="A4745" t="s">
        <v>9488</v>
      </c>
      <c r="B4745" t="s">
        <v>9489</v>
      </c>
      <c r="C4745">
        <v>32061.25</v>
      </c>
      <c r="D4745">
        <v>9.75</v>
      </c>
      <c r="E4745">
        <v>31382.5</v>
      </c>
      <c r="F4745">
        <v>9.75</v>
      </c>
      <c r="G4745">
        <v>31934.25</v>
      </c>
      <c r="H4745">
        <v>10</v>
      </c>
      <c r="I4745">
        <v>32974</v>
      </c>
      <c r="J4745">
        <v>10</v>
      </c>
      <c r="K4745">
        <v>32644</v>
      </c>
      <c r="L4745">
        <v>10</v>
      </c>
      <c r="M4745">
        <v>26355</v>
      </c>
      <c r="N4745">
        <v>8.25</v>
      </c>
      <c r="O4745">
        <v>32254</v>
      </c>
      <c r="P4745">
        <v>9.75</v>
      </c>
      <c r="Q4745">
        <v>17561</v>
      </c>
      <c r="R4745">
        <v>5.75</v>
      </c>
    </row>
    <row r="4746" spans="1:18" x14ac:dyDescent="0.35">
      <c r="A4746" t="s">
        <v>9490</v>
      </c>
      <c r="B4746" t="s">
        <v>9491</v>
      </c>
      <c r="C4746">
        <v>21405.75</v>
      </c>
      <c r="D4746">
        <v>6.75</v>
      </c>
      <c r="E4746">
        <v>17204.75</v>
      </c>
      <c r="F4746">
        <v>5.75</v>
      </c>
      <c r="G4746">
        <v>18079.75</v>
      </c>
      <c r="H4746">
        <v>5.75</v>
      </c>
      <c r="I4746">
        <v>22351.75</v>
      </c>
      <c r="J4746">
        <v>7</v>
      </c>
      <c r="K4746">
        <v>22237.5</v>
      </c>
      <c r="L4746">
        <v>7.25</v>
      </c>
      <c r="M4746">
        <v>16496</v>
      </c>
      <c r="N4746">
        <v>5.5</v>
      </c>
      <c r="O4746">
        <v>31323.25</v>
      </c>
      <c r="P4746">
        <v>9.5</v>
      </c>
      <c r="Q4746">
        <v>22581.25</v>
      </c>
      <c r="R4746">
        <v>7.25</v>
      </c>
    </row>
    <row r="4747" spans="1:18" x14ac:dyDescent="0.35">
      <c r="A4747" t="s">
        <v>9492</v>
      </c>
      <c r="B4747" t="s">
        <v>9493</v>
      </c>
      <c r="C4747">
        <v>20897</v>
      </c>
      <c r="D4747">
        <v>6.8</v>
      </c>
      <c r="E4747">
        <v>15326</v>
      </c>
      <c r="F4747">
        <v>5</v>
      </c>
      <c r="G4747">
        <v>18804.2</v>
      </c>
      <c r="H4747">
        <v>6.2</v>
      </c>
      <c r="I4747">
        <v>20110.599999999999</v>
      </c>
      <c r="J4747">
        <v>6.6</v>
      </c>
      <c r="K4747">
        <v>22607.599999999999</v>
      </c>
      <c r="L4747">
        <v>7</v>
      </c>
      <c r="M4747">
        <v>19461</v>
      </c>
      <c r="N4747">
        <v>6.4</v>
      </c>
      <c r="O4747">
        <v>31319.599999999999</v>
      </c>
      <c r="P4747">
        <v>9.8000000000000007</v>
      </c>
      <c r="Q4747">
        <v>21188.2</v>
      </c>
      <c r="R4747">
        <v>6.8</v>
      </c>
    </row>
    <row r="4748" spans="1:18" x14ac:dyDescent="0.35">
      <c r="A4748" t="s">
        <v>9494</v>
      </c>
      <c r="B4748" t="s">
        <v>9495</v>
      </c>
      <c r="C4748">
        <v>21229</v>
      </c>
      <c r="D4748">
        <v>6.833333333333333</v>
      </c>
      <c r="E4748">
        <v>16205.66666666667</v>
      </c>
      <c r="F4748">
        <v>5.166666666666667</v>
      </c>
      <c r="G4748">
        <v>18150.833333333328</v>
      </c>
      <c r="H4748">
        <v>5.833333333333333</v>
      </c>
      <c r="I4748">
        <v>19490.666666666672</v>
      </c>
      <c r="J4748">
        <v>6.166666666666667</v>
      </c>
      <c r="K4748">
        <v>23778.5</v>
      </c>
      <c r="L4748">
        <v>7.5</v>
      </c>
      <c r="M4748">
        <v>20030.166666666672</v>
      </c>
      <c r="N4748">
        <v>6.333333333333333</v>
      </c>
      <c r="O4748">
        <v>21171</v>
      </c>
      <c r="P4748">
        <v>6.833333333333333</v>
      </c>
      <c r="Q4748">
        <v>18825.166666666672</v>
      </c>
      <c r="R4748">
        <v>6</v>
      </c>
    </row>
    <row r="4749" spans="1:18" x14ac:dyDescent="0.35">
      <c r="A4749" t="s">
        <v>9496</v>
      </c>
      <c r="B4749" t="s">
        <v>9497</v>
      </c>
      <c r="C4749">
        <v>23671.25</v>
      </c>
      <c r="D4749">
        <v>7.25</v>
      </c>
      <c r="E4749">
        <v>21757.25</v>
      </c>
      <c r="F4749">
        <v>7</v>
      </c>
      <c r="G4749">
        <v>21325.75</v>
      </c>
      <c r="H4749">
        <v>7</v>
      </c>
      <c r="I4749">
        <v>23147.5</v>
      </c>
      <c r="J4749">
        <v>7.5</v>
      </c>
      <c r="K4749">
        <v>23918.75</v>
      </c>
      <c r="L4749">
        <v>7.5</v>
      </c>
      <c r="M4749">
        <v>18595.25</v>
      </c>
      <c r="N4749">
        <v>5.75</v>
      </c>
      <c r="O4749">
        <v>17171.5</v>
      </c>
      <c r="P4749">
        <v>5.5</v>
      </c>
      <c r="Q4749">
        <v>24065.5</v>
      </c>
      <c r="R4749">
        <v>7.5</v>
      </c>
    </row>
    <row r="4750" spans="1:18" x14ac:dyDescent="0.35">
      <c r="A4750" t="s">
        <v>9498</v>
      </c>
      <c r="B4750" t="s">
        <v>9499</v>
      </c>
      <c r="C4750">
        <v>28161.4</v>
      </c>
      <c r="D4750">
        <v>8.8000000000000007</v>
      </c>
      <c r="E4750">
        <v>26871.8</v>
      </c>
      <c r="F4750">
        <v>8.1999999999999993</v>
      </c>
      <c r="G4750">
        <v>26592</v>
      </c>
      <c r="H4750">
        <v>8.4</v>
      </c>
      <c r="I4750">
        <v>26802.400000000001</v>
      </c>
      <c r="J4750">
        <v>8.6</v>
      </c>
      <c r="K4750">
        <v>29643.200000000001</v>
      </c>
      <c r="L4750">
        <v>9.4</v>
      </c>
      <c r="M4750">
        <v>23448</v>
      </c>
      <c r="N4750">
        <v>7.4</v>
      </c>
      <c r="O4750">
        <v>16845.400000000001</v>
      </c>
      <c r="P4750">
        <v>5.8</v>
      </c>
      <c r="Q4750">
        <v>22485.200000000001</v>
      </c>
      <c r="R4750">
        <v>7.2</v>
      </c>
    </row>
    <row r="4751" spans="1:18" x14ac:dyDescent="0.35">
      <c r="A4751" t="s">
        <v>9500</v>
      </c>
      <c r="B4751" t="s">
        <v>9501</v>
      </c>
      <c r="C4751">
        <v>15574.6</v>
      </c>
      <c r="D4751">
        <v>5</v>
      </c>
      <c r="E4751">
        <v>13118.8</v>
      </c>
      <c r="F4751">
        <v>4.4000000000000004</v>
      </c>
      <c r="G4751">
        <v>14731</v>
      </c>
      <c r="H4751">
        <v>4.8</v>
      </c>
      <c r="I4751">
        <v>13157</v>
      </c>
      <c r="J4751">
        <v>4.4000000000000004</v>
      </c>
      <c r="K4751">
        <v>16892</v>
      </c>
      <c r="L4751">
        <v>5.6</v>
      </c>
      <c r="M4751">
        <v>15217.8</v>
      </c>
      <c r="N4751">
        <v>4.8</v>
      </c>
      <c r="O4751">
        <v>12831.2</v>
      </c>
      <c r="P4751">
        <v>4.2</v>
      </c>
      <c r="Q4751">
        <v>22036.6</v>
      </c>
      <c r="R4751">
        <v>7.2</v>
      </c>
    </row>
    <row r="4752" spans="1:18" x14ac:dyDescent="0.35">
      <c r="A4752" t="s">
        <v>9502</v>
      </c>
      <c r="B4752" t="s">
        <v>9503</v>
      </c>
      <c r="C4752">
        <v>20443.833333333328</v>
      </c>
      <c r="D4752">
        <v>6.5</v>
      </c>
      <c r="E4752">
        <v>18756.833333333328</v>
      </c>
      <c r="F4752">
        <v>6</v>
      </c>
      <c r="G4752">
        <v>18780.833333333328</v>
      </c>
      <c r="H4752">
        <v>6.166666666666667</v>
      </c>
      <c r="I4752">
        <v>17425.5</v>
      </c>
      <c r="J4752">
        <v>5.666666666666667</v>
      </c>
      <c r="K4752">
        <v>19539.333333333328</v>
      </c>
      <c r="L4752">
        <v>6.333333333333333</v>
      </c>
      <c r="M4752">
        <v>13648.66666666667</v>
      </c>
      <c r="N4752">
        <v>4.666666666666667</v>
      </c>
      <c r="O4752">
        <v>20435.833333333328</v>
      </c>
      <c r="P4752">
        <v>6.5</v>
      </c>
      <c r="Q4752">
        <v>23815.166666666672</v>
      </c>
      <c r="R4752">
        <v>7.666666666666667</v>
      </c>
    </row>
    <row r="4753" spans="1:18" x14ac:dyDescent="0.35">
      <c r="A4753" t="s">
        <v>9504</v>
      </c>
      <c r="B4753" t="s">
        <v>9505</v>
      </c>
      <c r="C4753">
        <v>13677.5</v>
      </c>
      <c r="D4753">
        <v>4.75</v>
      </c>
      <c r="E4753">
        <v>12244.75</v>
      </c>
      <c r="F4753">
        <v>4.25</v>
      </c>
      <c r="G4753">
        <v>12491.5</v>
      </c>
      <c r="H4753">
        <v>4.25</v>
      </c>
      <c r="I4753">
        <v>10043.25</v>
      </c>
      <c r="J4753">
        <v>3.5</v>
      </c>
      <c r="K4753">
        <v>13346.25</v>
      </c>
      <c r="L4753">
        <v>4.5</v>
      </c>
      <c r="M4753">
        <v>15578</v>
      </c>
      <c r="N4753">
        <v>5.25</v>
      </c>
      <c r="O4753">
        <v>14320.75</v>
      </c>
      <c r="P4753">
        <v>4.75</v>
      </c>
      <c r="Q4753">
        <v>22101.75</v>
      </c>
      <c r="R4753">
        <v>7</v>
      </c>
    </row>
    <row r="4754" spans="1:18" x14ac:dyDescent="0.35">
      <c r="A4754" t="s">
        <v>9506</v>
      </c>
      <c r="B4754" t="s">
        <v>9507</v>
      </c>
      <c r="C4754">
        <v>15529</v>
      </c>
      <c r="D4754">
        <v>5.25</v>
      </c>
      <c r="E4754">
        <v>13378.5</v>
      </c>
      <c r="F4754">
        <v>4.5</v>
      </c>
      <c r="G4754">
        <v>13220.25</v>
      </c>
      <c r="H4754">
        <v>4.5</v>
      </c>
      <c r="I4754">
        <v>11805.75</v>
      </c>
      <c r="J4754">
        <v>4.25</v>
      </c>
      <c r="K4754">
        <v>13764.25</v>
      </c>
      <c r="L4754">
        <v>4.5</v>
      </c>
      <c r="M4754">
        <v>21599.25</v>
      </c>
      <c r="N4754">
        <v>7</v>
      </c>
      <c r="O4754">
        <v>16306.5</v>
      </c>
      <c r="P4754">
        <v>5.25</v>
      </c>
      <c r="Q4754">
        <v>22006</v>
      </c>
      <c r="R4754">
        <v>7</v>
      </c>
    </row>
    <row r="4755" spans="1:18" x14ac:dyDescent="0.35">
      <c r="A4755" t="s">
        <v>9508</v>
      </c>
      <c r="B4755" t="s">
        <v>9509</v>
      </c>
      <c r="C4755">
        <v>13075.8</v>
      </c>
      <c r="D4755">
        <v>4.4000000000000004</v>
      </c>
      <c r="E4755">
        <v>12159.4</v>
      </c>
      <c r="F4755">
        <v>4</v>
      </c>
      <c r="G4755">
        <v>11825.2</v>
      </c>
      <c r="H4755">
        <v>4</v>
      </c>
      <c r="I4755">
        <v>10729.2</v>
      </c>
      <c r="J4755">
        <v>3.4</v>
      </c>
      <c r="K4755">
        <v>12421.8</v>
      </c>
      <c r="L4755">
        <v>4.4000000000000004</v>
      </c>
      <c r="M4755">
        <v>9379.7999999999993</v>
      </c>
      <c r="N4755">
        <v>3.4</v>
      </c>
      <c r="O4755">
        <v>19216.2</v>
      </c>
      <c r="P4755">
        <v>6.2</v>
      </c>
      <c r="Q4755">
        <v>21008.400000000001</v>
      </c>
      <c r="R4755">
        <v>6.6</v>
      </c>
    </row>
    <row r="4756" spans="1:18" x14ac:dyDescent="0.35">
      <c r="A4756" t="s">
        <v>9510</v>
      </c>
      <c r="B4756" t="s">
        <v>9511</v>
      </c>
      <c r="C4756">
        <v>17635.25</v>
      </c>
      <c r="D4756">
        <v>5.75</v>
      </c>
      <c r="E4756">
        <v>15010.75</v>
      </c>
      <c r="F4756">
        <v>5</v>
      </c>
      <c r="G4756">
        <v>16680.25</v>
      </c>
      <c r="H4756">
        <v>5.5</v>
      </c>
      <c r="I4756">
        <v>12144.75</v>
      </c>
      <c r="J4756">
        <v>4</v>
      </c>
      <c r="K4756">
        <v>15117.75</v>
      </c>
      <c r="L4756">
        <v>5</v>
      </c>
      <c r="M4756">
        <v>14132.25</v>
      </c>
      <c r="N4756">
        <v>4.75</v>
      </c>
      <c r="O4756">
        <v>18835.75</v>
      </c>
      <c r="P4756">
        <v>6.25</v>
      </c>
      <c r="Q4756">
        <v>29436.5</v>
      </c>
      <c r="R4756">
        <v>9.25</v>
      </c>
    </row>
    <row r="4757" spans="1:18" x14ac:dyDescent="0.35">
      <c r="A4757" t="s">
        <v>9512</v>
      </c>
      <c r="B4757" t="s">
        <v>9513</v>
      </c>
      <c r="C4757">
        <v>10127.4</v>
      </c>
      <c r="D4757">
        <v>3.4</v>
      </c>
      <c r="E4757">
        <v>8242</v>
      </c>
      <c r="F4757">
        <v>3</v>
      </c>
      <c r="G4757">
        <v>9277.2000000000007</v>
      </c>
      <c r="H4757">
        <v>3.2</v>
      </c>
      <c r="I4757">
        <v>8997.6</v>
      </c>
      <c r="J4757">
        <v>3.2</v>
      </c>
      <c r="K4757">
        <v>11038</v>
      </c>
      <c r="L4757">
        <v>3.6</v>
      </c>
      <c r="M4757">
        <v>6001.6</v>
      </c>
      <c r="N4757">
        <v>2.4</v>
      </c>
      <c r="O4757">
        <v>23057.8</v>
      </c>
      <c r="P4757">
        <v>7.2</v>
      </c>
      <c r="Q4757">
        <v>23534.799999999999</v>
      </c>
      <c r="R4757">
        <v>7.6</v>
      </c>
    </row>
    <row r="4758" spans="1:18" x14ac:dyDescent="0.35">
      <c r="A4758" t="s">
        <v>9514</v>
      </c>
      <c r="B4758" t="s">
        <v>9515</v>
      </c>
      <c r="C4758">
        <v>18072.8</v>
      </c>
      <c r="D4758">
        <v>5.6</v>
      </c>
      <c r="E4758">
        <v>15225</v>
      </c>
      <c r="F4758">
        <v>5.2</v>
      </c>
      <c r="G4758">
        <v>17486.400000000001</v>
      </c>
      <c r="H4758">
        <v>5.6</v>
      </c>
      <c r="I4758">
        <v>12295.6</v>
      </c>
      <c r="J4758">
        <v>4</v>
      </c>
      <c r="K4758">
        <v>13219.2</v>
      </c>
      <c r="L4758">
        <v>4.4000000000000004</v>
      </c>
      <c r="M4758">
        <v>19626.8</v>
      </c>
      <c r="N4758">
        <v>6.4</v>
      </c>
      <c r="O4758">
        <v>18601.8</v>
      </c>
      <c r="P4758">
        <v>6</v>
      </c>
      <c r="Q4758">
        <v>32166.2</v>
      </c>
      <c r="R4758">
        <v>9.8000000000000007</v>
      </c>
    </row>
    <row r="4759" spans="1:18" x14ac:dyDescent="0.35">
      <c r="A4759" t="s">
        <v>9516</v>
      </c>
      <c r="B4759" t="s">
        <v>9517</v>
      </c>
      <c r="C4759">
        <v>13429.75</v>
      </c>
      <c r="D4759">
        <v>4.5</v>
      </c>
      <c r="E4759">
        <v>10575.5</v>
      </c>
      <c r="F4759">
        <v>3.75</v>
      </c>
      <c r="G4759">
        <v>11900</v>
      </c>
      <c r="H4759">
        <v>4</v>
      </c>
      <c r="I4759">
        <v>9410.75</v>
      </c>
      <c r="J4759">
        <v>3.25</v>
      </c>
      <c r="K4759">
        <v>13777.75</v>
      </c>
      <c r="L4759">
        <v>4.5</v>
      </c>
      <c r="M4759">
        <v>11484.75</v>
      </c>
      <c r="N4759">
        <v>4.25</v>
      </c>
      <c r="O4759">
        <v>21234.75</v>
      </c>
      <c r="P4759">
        <v>7</v>
      </c>
      <c r="Q4759">
        <v>26676.25</v>
      </c>
      <c r="R4759">
        <v>8.5</v>
      </c>
    </row>
    <row r="4760" spans="1:18" x14ac:dyDescent="0.35">
      <c r="A4760" t="s">
        <v>9518</v>
      </c>
      <c r="B4760" t="s">
        <v>9519</v>
      </c>
      <c r="C4760">
        <v>13831.75</v>
      </c>
      <c r="D4760">
        <v>4.5</v>
      </c>
      <c r="E4760">
        <v>12880.25</v>
      </c>
      <c r="F4760">
        <v>4.25</v>
      </c>
      <c r="G4760">
        <v>13766.75</v>
      </c>
      <c r="H4760">
        <v>4.5</v>
      </c>
      <c r="I4760">
        <v>11272</v>
      </c>
      <c r="J4760">
        <v>4</v>
      </c>
      <c r="K4760">
        <v>12679</v>
      </c>
      <c r="L4760">
        <v>4.25</v>
      </c>
      <c r="M4760">
        <v>12614.25</v>
      </c>
      <c r="N4760">
        <v>4.25</v>
      </c>
      <c r="O4760">
        <v>13214.5</v>
      </c>
      <c r="P4760">
        <v>4.5</v>
      </c>
      <c r="Q4760">
        <v>21333.5</v>
      </c>
      <c r="R4760">
        <v>6.75</v>
      </c>
    </row>
    <row r="4761" spans="1:18" x14ac:dyDescent="0.35">
      <c r="A4761" t="s">
        <v>9520</v>
      </c>
      <c r="B4761" t="s">
        <v>9521</v>
      </c>
      <c r="C4761">
        <v>18184.25</v>
      </c>
      <c r="D4761">
        <v>5.75</v>
      </c>
      <c r="E4761">
        <v>16917</v>
      </c>
      <c r="F4761">
        <v>5.5</v>
      </c>
      <c r="G4761">
        <v>15778.25</v>
      </c>
      <c r="H4761">
        <v>5.25</v>
      </c>
      <c r="I4761">
        <v>12793.25</v>
      </c>
      <c r="J4761">
        <v>4.25</v>
      </c>
      <c r="K4761">
        <v>15417.25</v>
      </c>
      <c r="L4761">
        <v>5.25</v>
      </c>
      <c r="M4761">
        <v>20231</v>
      </c>
      <c r="N4761">
        <v>6.25</v>
      </c>
      <c r="O4761">
        <v>13874.75</v>
      </c>
      <c r="P4761">
        <v>4.75</v>
      </c>
      <c r="Q4761">
        <v>29873</v>
      </c>
      <c r="R4761">
        <v>9.5</v>
      </c>
    </row>
    <row r="4762" spans="1:18" x14ac:dyDescent="0.35">
      <c r="A4762" t="s">
        <v>9522</v>
      </c>
      <c r="B4762" t="s">
        <v>9523</v>
      </c>
      <c r="C4762">
        <v>23869.666666666672</v>
      </c>
      <c r="D4762">
        <v>7.666666666666667</v>
      </c>
      <c r="E4762">
        <v>22464.833333333328</v>
      </c>
      <c r="F4762">
        <v>7.333333333333333</v>
      </c>
      <c r="G4762">
        <v>23480.666666666672</v>
      </c>
      <c r="H4762">
        <v>7.333333333333333</v>
      </c>
      <c r="I4762">
        <v>21733.166666666672</v>
      </c>
      <c r="J4762">
        <v>6.833333333333333</v>
      </c>
      <c r="K4762">
        <v>27880.833333333328</v>
      </c>
      <c r="L4762">
        <v>8.6666666666666661</v>
      </c>
      <c r="M4762">
        <v>22758.333333333328</v>
      </c>
      <c r="N4762">
        <v>7.166666666666667</v>
      </c>
      <c r="O4762">
        <v>13392.5</v>
      </c>
      <c r="P4762">
        <v>4.333333333333333</v>
      </c>
      <c r="Q4762">
        <v>16323.16666666667</v>
      </c>
      <c r="R4762">
        <v>5.166666666666667</v>
      </c>
    </row>
    <row r="4763" spans="1:18" x14ac:dyDescent="0.35">
      <c r="A4763" t="s">
        <v>9524</v>
      </c>
      <c r="B4763" t="s">
        <v>9525</v>
      </c>
      <c r="C4763">
        <v>21271.333333333328</v>
      </c>
      <c r="D4763">
        <v>6.833333333333333</v>
      </c>
      <c r="E4763">
        <v>17897</v>
      </c>
      <c r="F4763">
        <v>5.833333333333333</v>
      </c>
      <c r="G4763">
        <v>17751.5</v>
      </c>
      <c r="H4763">
        <v>5.666666666666667</v>
      </c>
      <c r="I4763">
        <v>19900.833333333328</v>
      </c>
      <c r="J4763">
        <v>6.5</v>
      </c>
      <c r="K4763">
        <v>22574.333333333328</v>
      </c>
      <c r="L4763">
        <v>7.333333333333333</v>
      </c>
      <c r="M4763">
        <v>18782.5</v>
      </c>
      <c r="N4763">
        <v>6</v>
      </c>
      <c r="O4763">
        <v>14812.83333333333</v>
      </c>
      <c r="P4763">
        <v>4.833333333333333</v>
      </c>
      <c r="Q4763">
        <v>26345.333333333328</v>
      </c>
      <c r="R4763">
        <v>8.3333333333333339</v>
      </c>
    </row>
    <row r="4764" spans="1:18" x14ac:dyDescent="0.35">
      <c r="A4764" t="s">
        <v>9526</v>
      </c>
      <c r="B4764" t="s">
        <v>9527</v>
      </c>
      <c r="C4764">
        <v>27404.25</v>
      </c>
      <c r="D4764">
        <v>8.5</v>
      </c>
      <c r="E4764">
        <v>26776.25</v>
      </c>
      <c r="F4764">
        <v>8.25</v>
      </c>
      <c r="G4764">
        <v>26831</v>
      </c>
      <c r="H4764">
        <v>8.25</v>
      </c>
      <c r="I4764">
        <v>28115.5</v>
      </c>
      <c r="J4764">
        <v>8.75</v>
      </c>
      <c r="K4764">
        <v>29462.25</v>
      </c>
      <c r="L4764">
        <v>9.25</v>
      </c>
      <c r="M4764">
        <v>24284</v>
      </c>
      <c r="N4764">
        <v>7.75</v>
      </c>
      <c r="O4764">
        <v>18193.5</v>
      </c>
      <c r="P4764">
        <v>5.75</v>
      </c>
      <c r="Q4764">
        <v>20845.75</v>
      </c>
      <c r="R4764">
        <v>6.75</v>
      </c>
    </row>
    <row r="4765" spans="1:18" x14ac:dyDescent="0.35">
      <c r="A4765" t="s">
        <v>9528</v>
      </c>
      <c r="B4765" t="s">
        <v>9529</v>
      </c>
      <c r="C4765">
        <v>31825.5</v>
      </c>
      <c r="D4765">
        <v>9.75</v>
      </c>
      <c r="E4765">
        <v>32445.5</v>
      </c>
      <c r="F4765">
        <v>9.75</v>
      </c>
      <c r="G4765">
        <v>32974</v>
      </c>
      <c r="H4765">
        <v>10</v>
      </c>
      <c r="I4765">
        <v>31814</v>
      </c>
      <c r="J4765">
        <v>10</v>
      </c>
      <c r="K4765">
        <v>31632.25</v>
      </c>
      <c r="L4765">
        <v>9.75</v>
      </c>
      <c r="M4765">
        <v>29003.5</v>
      </c>
      <c r="N4765">
        <v>9</v>
      </c>
      <c r="O4765">
        <v>13613.25</v>
      </c>
      <c r="P4765">
        <v>4.5</v>
      </c>
      <c r="Q4765">
        <v>24108</v>
      </c>
      <c r="R4765">
        <v>7.5</v>
      </c>
    </row>
    <row r="4766" spans="1:18" x14ac:dyDescent="0.35">
      <c r="A4766" t="s">
        <v>9530</v>
      </c>
      <c r="B4766" t="s">
        <v>9531</v>
      </c>
      <c r="C4766">
        <v>32695.5</v>
      </c>
      <c r="D4766">
        <v>10</v>
      </c>
      <c r="E4766">
        <v>31144.5</v>
      </c>
      <c r="F4766">
        <v>9.75</v>
      </c>
      <c r="G4766">
        <v>32915.5</v>
      </c>
      <c r="H4766">
        <v>10</v>
      </c>
      <c r="I4766">
        <v>32983.75</v>
      </c>
      <c r="J4766">
        <v>10</v>
      </c>
      <c r="K4766">
        <v>32952.25</v>
      </c>
      <c r="L4766">
        <v>10</v>
      </c>
      <c r="M4766">
        <v>29586.25</v>
      </c>
      <c r="N4766">
        <v>9.25</v>
      </c>
      <c r="O4766">
        <v>20403.25</v>
      </c>
      <c r="P4766">
        <v>6.5</v>
      </c>
      <c r="Q4766">
        <v>24073.75</v>
      </c>
      <c r="R4766">
        <v>7.75</v>
      </c>
    </row>
    <row r="4767" spans="1:18" x14ac:dyDescent="0.35">
      <c r="A4767" t="s">
        <v>9532</v>
      </c>
      <c r="B4767" t="s">
        <v>9533</v>
      </c>
      <c r="C4767">
        <v>32601.5</v>
      </c>
      <c r="D4767">
        <v>9.8333333333333339</v>
      </c>
      <c r="E4767">
        <v>30328.833333333328</v>
      </c>
      <c r="F4767">
        <v>9.3333333333333339</v>
      </c>
      <c r="G4767">
        <v>31925.833333333328</v>
      </c>
      <c r="H4767">
        <v>9.8333333333333339</v>
      </c>
      <c r="I4767">
        <v>31141.833333333328</v>
      </c>
      <c r="J4767">
        <v>9.8333333333333339</v>
      </c>
      <c r="K4767">
        <v>31504.5</v>
      </c>
      <c r="L4767">
        <v>9.8333333333333339</v>
      </c>
      <c r="M4767">
        <v>29793.333333333328</v>
      </c>
      <c r="N4767">
        <v>9.1666666666666661</v>
      </c>
      <c r="O4767">
        <v>32460.5</v>
      </c>
      <c r="P4767">
        <v>10</v>
      </c>
      <c r="Q4767">
        <v>18517</v>
      </c>
      <c r="R4767">
        <v>6</v>
      </c>
    </row>
    <row r="4768" spans="1:18" x14ac:dyDescent="0.35">
      <c r="A4768" t="s">
        <v>9534</v>
      </c>
      <c r="B4768" t="s">
        <v>9535</v>
      </c>
      <c r="C4768">
        <v>26616.799999999999</v>
      </c>
      <c r="D4768">
        <v>8</v>
      </c>
      <c r="E4768">
        <v>23171</v>
      </c>
      <c r="F4768">
        <v>7.2</v>
      </c>
      <c r="G4768">
        <v>25545.599999999999</v>
      </c>
      <c r="H4768">
        <v>7.8</v>
      </c>
      <c r="I4768">
        <v>26630.2</v>
      </c>
      <c r="J4768">
        <v>8.4</v>
      </c>
      <c r="K4768">
        <v>25944.799999999999</v>
      </c>
      <c r="L4768">
        <v>8</v>
      </c>
      <c r="M4768">
        <v>21662.2</v>
      </c>
      <c r="N4768">
        <v>6.8</v>
      </c>
      <c r="O4768">
        <v>24752</v>
      </c>
      <c r="P4768">
        <v>7.8</v>
      </c>
      <c r="Q4768">
        <v>20115.8</v>
      </c>
      <c r="R4768">
        <v>6.4</v>
      </c>
    </row>
    <row r="4769" spans="1:18" x14ac:dyDescent="0.35">
      <c r="A4769" t="s">
        <v>9536</v>
      </c>
      <c r="B4769" t="s">
        <v>9537</v>
      </c>
      <c r="C4769">
        <v>20199.5</v>
      </c>
      <c r="D4769">
        <v>6.5</v>
      </c>
      <c r="E4769">
        <v>15673.25</v>
      </c>
      <c r="F4769">
        <v>5.25</v>
      </c>
      <c r="G4769">
        <v>18539</v>
      </c>
      <c r="H4769">
        <v>5.75</v>
      </c>
      <c r="I4769">
        <v>16119.25</v>
      </c>
      <c r="J4769">
        <v>5.25</v>
      </c>
      <c r="K4769">
        <v>23613.5</v>
      </c>
      <c r="L4769">
        <v>7.5</v>
      </c>
      <c r="M4769">
        <v>19086.75</v>
      </c>
      <c r="N4769">
        <v>6.25</v>
      </c>
      <c r="O4769">
        <v>18640</v>
      </c>
      <c r="P4769">
        <v>6.25</v>
      </c>
      <c r="Q4769">
        <v>21786</v>
      </c>
      <c r="R4769">
        <v>7</v>
      </c>
    </row>
    <row r="4770" spans="1:18" x14ac:dyDescent="0.35">
      <c r="A4770" t="s">
        <v>9538</v>
      </c>
      <c r="B4770" t="s">
        <v>9539</v>
      </c>
      <c r="C4770">
        <v>17354</v>
      </c>
      <c r="D4770">
        <v>5.5</v>
      </c>
      <c r="E4770">
        <v>16395.25</v>
      </c>
      <c r="F4770">
        <v>5.5</v>
      </c>
      <c r="G4770">
        <v>16447.25</v>
      </c>
      <c r="H4770">
        <v>5.5</v>
      </c>
      <c r="I4770">
        <v>14501.75</v>
      </c>
      <c r="J4770">
        <v>4.75</v>
      </c>
      <c r="K4770">
        <v>19204.75</v>
      </c>
      <c r="L4770">
        <v>6.25</v>
      </c>
      <c r="M4770">
        <v>16251</v>
      </c>
      <c r="N4770">
        <v>5.5</v>
      </c>
      <c r="O4770">
        <v>11475.25</v>
      </c>
      <c r="P4770">
        <v>3.75</v>
      </c>
      <c r="Q4770">
        <v>21488.25</v>
      </c>
      <c r="R4770">
        <v>7</v>
      </c>
    </row>
    <row r="4771" spans="1:18" x14ac:dyDescent="0.35">
      <c r="A4771" t="s">
        <v>9540</v>
      </c>
      <c r="B4771" t="s">
        <v>9541</v>
      </c>
      <c r="C4771">
        <v>24518.75</v>
      </c>
      <c r="D4771">
        <v>7.75</v>
      </c>
      <c r="E4771">
        <v>20774.25</v>
      </c>
      <c r="F4771">
        <v>6.5</v>
      </c>
      <c r="G4771">
        <v>22270</v>
      </c>
      <c r="H4771">
        <v>7.25</v>
      </c>
      <c r="I4771">
        <v>21690.25</v>
      </c>
      <c r="J4771">
        <v>7</v>
      </c>
      <c r="K4771">
        <v>25642</v>
      </c>
      <c r="L4771">
        <v>8.25</v>
      </c>
      <c r="M4771">
        <v>22860.25</v>
      </c>
      <c r="N4771">
        <v>7.25</v>
      </c>
      <c r="O4771">
        <v>23561.75</v>
      </c>
      <c r="P4771">
        <v>7.25</v>
      </c>
      <c r="Q4771">
        <v>19939.25</v>
      </c>
      <c r="R4771">
        <v>6.25</v>
      </c>
    </row>
    <row r="4772" spans="1:18" x14ac:dyDescent="0.35">
      <c r="A4772" t="s">
        <v>9542</v>
      </c>
      <c r="B4772" t="s">
        <v>9543</v>
      </c>
      <c r="C4772">
        <v>32510.5</v>
      </c>
      <c r="D4772">
        <v>9.75</v>
      </c>
      <c r="E4772">
        <v>32363.75</v>
      </c>
      <c r="F4772">
        <v>9.75</v>
      </c>
      <c r="G4772">
        <v>33295.25</v>
      </c>
      <c r="H4772">
        <v>10</v>
      </c>
      <c r="I4772">
        <v>32697</v>
      </c>
      <c r="J4772">
        <v>10</v>
      </c>
      <c r="K4772">
        <v>32326.75</v>
      </c>
      <c r="L4772">
        <v>9.75</v>
      </c>
      <c r="M4772">
        <v>30033.5</v>
      </c>
      <c r="N4772">
        <v>9.25</v>
      </c>
      <c r="O4772">
        <v>19814</v>
      </c>
      <c r="P4772">
        <v>6.25</v>
      </c>
      <c r="Q4772">
        <v>23973.5</v>
      </c>
      <c r="R4772">
        <v>7.5</v>
      </c>
    </row>
    <row r="4773" spans="1:18" x14ac:dyDescent="0.35">
      <c r="A4773" t="s">
        <v>9544</v>
      </c>
      <c r="B4773" t="s">
        <v>9545</v>
      </c>
      <c r="C4773">
        <v>13021.75</v>
      </c>
      <c r="D4773">
        <v>4.5</v>
      </c>
      <c r="E4773">
        <v>10659</v>
      </c>
      <c r="F4773">
        <v>3.75</v>
      </c>
      <c r="G4773">
        <v>11082.5</v>
      </c>
      <c r="H4773">
        <v>3.75</v>
      </c>
      <c r="I4773">
        <v>10451.25</v>
      </c>
      <c r="J4773">
        <v>3.5</v>
      </c>
      <c r="K4773">
        <v>12602.25</v>
      </c>
      <c r="L4773">
        <v>4.25</v>
      </c>
      <c r="M4773">
        <v>14314.25</v>
      </c>
      <c r="N4773">
        <v>4.75</v>
      </c>
      <c r="O4773">
        <v>17243.5</v>
      </c>
      <c r="P4773">
        <v>5.75</v>
      </c>
      <c r="Q4773">
        <v>25909.75</v>
      </c>
      <c r="R4773">
        <v>8.25</v>
      </c>
    </row>
    <row r="4774" spans="1:18" x14ac:dyDescent="0.35">
      <c r="A4774" t="s">
        <v>9546</v>
      </c>
      <c r="B4774" t="s">
        <v>9547</v>
      </c>
      <c r="C4774">
        <v>14752.25</v>
      </c>
      <c r="D4774">
        <v>5</v>
      </c>
      <c r="E4774">
        <v>12901</v>
      </c>
      <c r="F4774">
        <v>4.25</v>
      </c>
      <c r="G4774">
        <v>15203.5</v>
      </c>
      <c r="H4774">
        <v>5.25</v>
      </c>
      <c r="I4774">
        <v>15140</v>
      </c>
      <c r="J4774">
        <v>5</v>
      </c>
      <c r="K4774">
        <v>17016.5</v>
      </c>
      <c r="L4774">
        <v>5.5</v>
      </c>
      <c r="M4774">
        <v>15132.25</v>
      </c>
      <c r="N4774">
        <v>5</v>
      </c>
      <c r="O4774">
        <v>6869.5</v>
      </c>
      <c r="P4774">
        <v>2.5</v>
      </c>
      <c r="Q4774">
        <v>20939.75</v>
      </c>
      <c r="R4774">
        <v>6.5</v>
      </c>
    </row>
    <row r="4775" spans="1:18" x14ac:dyDescent="0.35">
      <c r="A4775" t="s">
        <v>9548</v>
      </c>
      <c r="B4775" t="s">
        <v>9549</v>
      </c>
      <c r="C4775">
        <v>22702.2</v>
      </c>
      <c r="D4775">
        <v>7.4</v>
      </c>
      <c r="E4775">
        <v>19067.2</v>
      </c>
      <c r="F4775">
        <v>6.2</v>
      </c>
      <c r="G4775">
        <v>22384.6</v>
      </c>
      <c r="H4775">
        <v>6.8</v>
      </c>
      <c r="I4775">
        <v>20610</v>
      </c>
      <c r="J4775">
        <v>6.8</v>
      </c>
      <c r="K4775">
        <v>22540.400000000001</v>
      </c>
      <c r="L4775">
        <v>7</v>
      </c>
      <c r="M4775">
        <v>20265.599999999999</v>
      </c>
      <c r="N4775">
        <v>6.6</v>
      </c>
      <c r="O4775">
        <v>18234.599999999999</v>
      </c>
      <c r="P4775">
        <v>5.6</v>
      </c>
      <c r="Q4775">
        <v>19548.8</v>
      </c>
      <c r="R4775">
        <v>6.4</v>
      </c>
    </row>
    <row r="4776" spans="1:18" x14ac:dyDescent="0.35">
      <c r="A4776" t="s">
        <v>9550</v>
      </c>
      <c r="B4776" t="s">
        <v>9551</v>
      </c>
      <c r="C4776">
        <v>14111</v>
      </c>
      <c r="D4776">
        <v>4.8</v>
      </c>
      <c r="E4776">
        <v>10125.799999999999</v>
      </c>
      <c r="F4776">
        <v>3.6</v>
      </c>
      <c r="G4776">
        <v>13627.4</v>
      </c>
      <c r="H4776">
        <v>4.4000000000000004</v>
      </c>
      <c r="I4776">
        <v>13308.4</v>
      </c>
      <c r="J4776">
        <v>4.4000000000000004</v>
      </c>
      <c r="K4776">
        <v>15272.2</v>
      </c>
      <c r="L4776">
        <v>5</v>
      </c>
      <c r="M4776">
        <v>13915.8</v>
      </c>
      <c r="N4776">
        <v>4.5999999999999996</v>
      </c>
      <c r="O4776">
        <v>15952.4</v>
      </c>
      <c r="P4776">
        <v>5.4</v>
      </c>
      <c r="Q4776">
        <v>22063.4</v>
      </c>
      <c r="R4776">
        <v>7</v>
      </c>
    </row>
    <row r="4777" spans="1:18" x14ac:dyDescent="0.35">
      <c r="A4777" t="s">
        <v>9552</v>
      </c>
      <c r="B4777" t="s">
        <v>9553</v>
      </c>
      <c r="C4777">
        <v>17537.400000000001</v>
      </c>
      <c r="D4777">
        <v>5.6</v>
      </c>
      <c r="E4777">
        <v>11949.8</v>
      </c>
      <c r="F4777">
        <v>4</v>
      </c>
      <c r="G4777">
        <v>18359.400000000001</v>
      </c>
      <c r="H4777">
        <v>6</v>
      </c>
      <c r="I4777">
        <v>15978.2</v>
      </c>
      <c r="J4777">
        <v>5.2</v>
      </c>
      <c r="K4777">
        <v>19838</v>
      </c>
      <c r="L4777">
        <v>6.4</v>
      </c>
      <c r="M4777">
        <v>18577.2</v>
      </c>
      <c r="N4777">
        <v>5.8</v>
      </c>
      <c r="O4777">
        <v>16932.8</v>
      </c>
      <c r="P4777">
        <v>5.6</v>
      </c>
      <c r="Q4777">
        <v>20089.400000000001</v>
      </c>
      <c r="R4777">
        <v>6.2</v>
      </c>
    </row>
    <row r="4778" spans="1:18" x14ac:dyDescent="0.35">
      <c r="A4778" t="s">
        <v>9554</v>
      </c>
      <c r="B4778" t="s">
        <v>9555</v>
      </c>
      <c r="C4778">
        <v>28742</v>
      </c>
      <c r="D4778">
        <v>9</v>
      </c>
      <c r="E4778">
        <v>25226.75</v>
      </c>
      <c r="F4778">
        <v>7.75</v>
      </c>
      <c r="G4778">
        <v>27970.75</v>
      </c>
      <c r="H4778">
        <v>8.5</v>
      </c>
      <c r="I4778">
        <v>26692</v>
      </c>
      <c r="J4778">
        <v>8.5</v>
      </c>
      <c r="K4778">
        <v>30107.5</v>
      </c>
      <c r="L4778">
        <v>9.75</v>
      </c>
      <c r="M4778">
        <v>26949.75</v>
      </c>
      <c r="N4778">
        <v>8.25</v>
      </c>
      <c r="O4778">
        <v>22326.75</v>
      </c>
      <c r="P4778">
        <v>7.25</v>
      </c>
      <c r="Q4778">
        <v>16202.25</v>
      </c>
      <c r="R4778">
        <v>5.25</v>
      </c>
    </row>
    <row r="4779" spans="1:18" x14ac:dyDescent="0.35">
      <c r="A4779" t="s">
        <v>9556</v>
      </c>
      <c r="B4779" t="s">
        <v>9557</v>
      </c>
      <c r="C4779">
        <v>16850.5</v>
      </c>
      <c r="D4779">
        <v>5.25</v>
      </c>
      <c r="E4779">
        <v>14085.75</v>
      </c>
      <c r="F4779">
        <v>4.5</v>
      </c>
      <c r="G4779">
        <v>19516.75</v>
      </c>
      <c r="H4779">
        <v>6.25</v>
      </c>
      <c r="I4779">
        <v>15747.25</v>
      </c>
      <c r="J4779">
        <v>5</v>
      </c>
      <c r="K4779">
        <v>22427.75</v>
      </c>
      <c r="L4779">
        <v>7.25</v>
      </c>
      <c r="M4779">
        <v>17539.25</v>
      </c>
      <c r="N4779">
        <v>5.75</v>
      </c>
      <c r="O4779">
        <v>20542.25</v>
      </c>
      <c r="P4779">
        <v>6.75</v>
      </c>
      <c r="Q4779">
        <v>5614.5</v>
      </c>
      <c r="R4779">
        <v>2</v>
      </c>
    </row>
    <row r="4780" spans="1:18" x14ac:dyDescent="0.35">
      <c r="A4780" t="s">
        <v>9558</v>
      </c>
      <c r="B4780" t="s">
        <v>9559</v>
      </c>
      <c r="C4780">
        <v>27131.200000000001</v>
      </c>
      <c r="D4780">
        <v>8.4</v>
      </c>
      <c r="E4780">
        <v>23803.599999999999</v>
      </c>
      <c r="F4780">
        <v>7.6</v>
      </c>
      <c r="G4780">
        <v>27002.799999999999</v>
      </c>
      <c r="H4780">
        <v>8.1999999999999993</v>
      </c>
      <c r="I4780">
        <v>30259.200000000001</v>
      </c>
      <c r="J4780">
        <v>9.6</v>
      </c>
      <c r="K4780">
        <v>25946.6</v>
      </c>
      <c r="L4780">
        <v>8</v>
      </c>
      <c r="M4780">
        <v>23426.799999999999</v>
      </c>
      <c r="N4780">
        <v>7.6</v>
      </c>
      <c r="O4780">
        <v>16506.599999999999</v>
      </c>
      <c r="P4780">
        <v>5.6</v>
      </c>
      <c r="Q4780">
        <v>20993.200000000001</v>
      </c>
      <c r="R4780">
        <v>6.8</v>
      </c>
    </row>
    <row r="4781" spans="1:18" x14ac:dyDescent="0.35">
      <c r="A4781" t="s">
        <v>9560</v>
      </c>
      <c r="B4781" t="s">
        <v>9561</v>
      </c>
      <c r="C4781">
        <v>30432.75</v>
      </c>
      <c r="D4781">
        <v>9.25</v>
      </c>
      <c r="E4781">
        <v>28082.25</v>
      </c>
      <c r="F4781">
        <v>8.75</v>
      </c>
      <c r="G4781">
        <v>28913.25</v>
      </c>
      <c r="H4781">
        <v>9</v>
      </c>
      <c r="I4781">
        <v>30760.75</v>
      </c>
      <c r="J4781">
        <v>9.5</v>
      </c>
      <c r="K4781">
        <v>30990</v>
      </c>
      <c r="L4781">
        <v>9.5</v>
      </c>
      <c r="M4781">
        <v>24064.25</v>
      </c>
      <c r="N4781">
        <v>7.75</v>
      </c>
      <c r="O4781">
        <v>27048.25</v>
      </c>
      <c r="P4781">
        <v>8.75</v>
      </c>
      <c r="Q4781">
        <v>21852.5</v>
      </c>
      <c r="R4781">
        <v>6.75</v>
      </c>
    </row>
    <row r="4782" spans="1:18" x14ac:dyDescent="0.35">
      <c r="A4782" t="s">
        <v>9562</v>
      </c>
      <c r="B4782" t="s">
        <v>9563</v>
      </c>
      <c r="C4782">
        <v>12123</v>
      </c>
      <c r="D4782">
        <v>4.1428571428571432</v>
      </c>
      <c r="E4782">
        <v>11861.28571428571</v>
      </c>
      <c r="F4782">
        <v>4</v>
      </c>
      <c r="G4782">
        <v>15389.571428571429</v>
      </c>
      <c r="H4782">
        <v>5</v>
      </c>
      <c r="I4782">
        <v>17710.857142857141</v>
      </c>
      <c r="J4782">
        <v>5.8571428571428568</v>
      </c>
      <c r="K4782">
        <v>16367</v>
      </c>
      <c r="L4782">
        <v>5.2857142857142856</v>
      </c>
      <c r="M4782">
        <v>6676.2857142857147</v>
      </c>
      <c r="N4782">
        <v>2.5714285714285721</v>
      </c>
      <c r="O4782">
        <v>13402</v>
      </c>
      <c r="P4782">
        <v>4.2857142857142856</v>
      </c>
      <c r="Q4782">
        <v>7364.8571428571431</v>
      </c>
      <c r="R4782">
        <v>2.5714285714285721</v>
      </c>
    </row>
    <row r="4783" spans="1:18" x14ac:dyDescent="0.35">
      <c r="A4783" t="s">
        <v>9564</v>
      </c>
      <c r="B4783" t="s">
        <v>9565</v>
      </c>
      <c r="C4783">
        <v>16382</v>
      </c>
      <c r="D4783">
        <v>5.2</v>
      </c>
      <c r="E4783">
        <v>12049.4</v>
      </c>
      <c r="F4783">
        <v>3.8</v>
      </c>
      <c r="G4783">
        <v>21024.6</v>
      </c>
      <c r="H4783">
        <v>6.8</v>
      </c>
      <c r="I4783">
        <v>17174.400000000001</v>
      </c>
      <c r="J4783">
        <v>5.8</v>
      </c>
      <c r="K4783">
        <v>20999.8</v>
      </c>
      <c r="L4783">
        <v>6.8</v>
      </c>
      <c r="M4783">
        <v>19414.599999999999</v>
      </c>
      <c r="N4783">
        <v>6.2</v>
      </c>
      <c r="O4783">
        <v>17459</v>
      </c>
      <c r="P4783">
        <v>5.6</v>
      </c>
      <c r="Q4783">
        <v>5189.2</v>
      </c>
      <c r="R4783">
        <v>1.8</v>
      </c>
    </row>
    <row r="4784" spans="1:18" x14ac:dyDescent="0.35">
      <c r="A4784" t="s">
        <v>9566</v>
      </c>
      <c r="B4784" t="s">
        <v>9567</v>
      </c>
      <c r="C4784">
        <v>13330</v>
      </c>
      <c r="D4784">
        <v>4.5</v>
      </c>
      <c r="E4784">
        <v>8087</v>
      </c>
      <c r="F4784">
        <v>2.833333333333333</v>
      </c>
      <c r="G4784">
        <v>14197.83333333333</v>
      </c>
      <c r="H4784">
        <v>4.833333333333333</v>
      </c>
      <c r="I4784">
        <v>14560</v>
      </c>
      <c r="J4784">
        <v>4.666666666666667</v>
      </c>
      <c r="K4784">
        <v>12832</v>
      </c>
      <c r="L4784">
        <v>4.5</v>
      </c>
      <c r="M4784">
        <v>16557.166666666672</v>
      </c>
      <c r="N4784">
        <v>5.5</v>
      </c>
      <c r="O4784">
        <v>17418.333333333328</v>
      </c>
      <c r="P4784">
        <v>5.666666666666667</v>
      </c>
      <c r="Q4784">
        <v>22274.166666666672</v>
      </c>
      <c r="R4784">
        <v>7</v>
      </c>
    </row>
    <row r="4785" spans="1:18" x14ac:dyDescent="0.35">
      <c r="A4785" t="s">
        <v>9568</v>
      </c>
      <c r="B4785" t="s">
        <v>9569</v>
      </c>
      <c r="C4785">
        <v>24069.5</v>
      </c>
      <c r="D4785">
        <v>7.75</v>
      </c>
      <c r="E4785">
        <v>22048</v>
      </c>
      <c r="F4785">
        <v>7</v>
      </c>
      <c r="G4785">
        <v>24113</v>
      </c>
      <c r="H4785">
        <v>8</v>
      </c>
      <c r="I4785">
        <v>23829.75</v>
      </c>
      <c r="J4785">
        <v>7.75</v>
      </c>
      <c r="K4785">
        <v>26846</v>
      </c>
      <c r="L4785">
        <v>8.5</v>
      </c>
      <c r="M4785">
        <v>20067.25</v>
      </c>
      <c r="N4785">
        <v>6.5</v>
      </c>
      <c r="O4785">
        <v>24410</v>
      </c>
      <c r="P4785">
        <v>7.75</v>
      </c>
      <c r="Q4785">
        <v>12455.5</v>
      </c>
      <c r="R4785">
        <v>4</v>
      </c>
    </row>
    <row r="4786" spans="1:18" x14ac:dyDescent="0.35">
      <c r="A4786" t="s">
        <v>9570</v>
      </c>
      <c r="B4786" t="s">
        <v>9571</v>
      </c>
      <c r="C4786">
        <v>31561.5</v>
      </c>
      <c r="D4786">
        <v>9.75</v>
      </c>
      <c r="E4786">
        <v>30663</v>
      </c>
      <c r="F4786">
        <v>9.25</v>
      </c>
      <c r="G4786">
        <v>31062</v>
      </c>
      <c r="H4786">
        <v>9.5</v>
      </c>
      <c r="I4786">
        <v>30408.25</v>
      </c>
      <c r="J4786">
        <v>9.5</v>
      </c>
      <c r="K4786">
        <v>31347.5</v>
      </c>
      <c r="L4786">
        <v>9.5</v>
      </c>
      <c r="M4786">
        <v>29987.25</v>
      </c>
      <c r="N4786">
        <v>9.5</v>
      </c>
      <c r="O4786">
        <v>14894.75</v>
      </c>
      <c r="P4786">
        <v>5</v>
      </c>
      <c r="Q4786">
        <v>27497.75</v>
      </c>
      <c r="R4786">
        <v>8.5</v>
      </c>
    </row>
    <row r="4787" spans="1:18" x14ac:dyDescent="0.35">
      <c r="A4787" t="s">
        <v>9572</v>
      </c>
      <c r="B4787" t="s">
        <v>9573</v>
      </c>
      <c r="C4787">
        <v>24934.400000000001</v>
      </c>
      <c r="D4787">
        <v>8</v>
      </c>
      <c r="E4787">
        <v>21897</v>
      </c>
      <c r="F4787">
        <v>6.8</v>
      </c>
      <c r="G4787">
        <v>22424.400000000001</v>
      </c>
      <c r="H4787">
        <v>7.2</v>
      </c>
      <c r="I4787">
        <v>25110</v>
      </c>
      <c r="J4787">
        <v>7.8</v>
      </c>
      <c r="K4787">
        <v>24238.6</v>
      </c>
      <c r="L4787">
        <v>7.8</v>
      </c>
      <c r="M4787">
        <v>25769</v>
      </c>
      <c r="N4787">
        <v>8</v>
      </c>
      <c r="O4787">
        <v>14711.4</v>
      </c>
      <c r="P4787">
        <v>4.5999999999999996</v>
      </c>
      <c r="Q4787">
        <v>21989</v>
      </c>
      <c r="R4787">
        <v>7</v>
      </c>
    </row>
    <row r="4788" spans="1:18" x14ac:dyDescent="0.35">
      <c r="A4788" t="s">
        <v>9574</v>
      </c>
      <c r="B4788" t="s">
        <v>9575</v>
      </c>
      <c r="C4788">
        <v>25948.75</v>
      </c>
      <c r="D4788">
        <v>8</v>
      </c>
      <c r="E4788">
        <v>22020.25</v>
      </c>
      <c r="F4788">
        <v>7</v>
      </c>
      <c r="G4788">
        <v>22572.25</v>
      </c>
      <c r="H4788">
        <v>7.25</v>
      </c>
      <c r="I4788">
        <v>24532.75</v>
      </c>
      <c r="J4788">
        <v>7.75</v>
      </c>
      <c r="K4788">
        <v>25252</v>
      </c>
      <c r="L4788">
        <v>8</v>
      </c>
      <c r="M4788">
        <v>22770.5</v>
      </c>
      <c r="N4788">
        <v>7.25</v>
      </c>
      <c r="O4788">
        <v>26318</v>
      </c>
      <c r="P4788">
        <v>8.25</v>
      </c>
      <c r="Q4788">
        <v>25791.25</v>
      </c>
      <c r="R4788">
        <v>8.5</v>
      </c>
    </row>
    <row r="4789" spans="1:18" x14ac:dyDescent="0.35">
      <c r="A4789" t="s">
        <v>9576</v>
      </c>
      <c r="B4789" t="s">
        <v>9577</v>
      </c>
      <c r="C4789">
        <v>19573</v>
      </c>
      <c r="D4789">
        <v>6.25</v>
      </c>
      <c r="E4789">
        <v>15663.25</v>
      </c>
      <c r="F4789">
        <v>5</v>
      </c>
      <c r="G4789">
        <v>14950.5</v>
      </c>
      <c r="H4789">
        <v>5</v>
      </c>
      <c r="I4789">
        <v>18462.5</v>
      </c>
      <c r="J4789">
        <v>6</v>
      </c>
      <c r="K4789">
        <v>17669.75</v>
      </c>
      <c r="L4789">
        <v>5.75</v>
      </c>
      <c r="M4789">
        <v>22180.5</v>
      </c>
      <c r="N4789">
        <v>7.25</v>
      </c>
      <c r="O4789">
        <v>19711.75</v>
      </c>
      <c r="P4789">
        <v>6.5</v>
      </c>
      <c r="Q4789">
        <v>27225</v>
      </c>
      <c r="R4789">
        <v>8.5</v>
      </c>
    </row>
    <row r="4790" spans="1:18" x14ac:dyDescent="0.35">
      <c r="A4790" t="s">
        <v>9578</v>
      </c>
      <c r="B4790" t="s">
        <v>9579</v>
      </c>
      <c r="C4790">
        <v>20960</v>
      </c>
      <c r="D4790">
        <v>6.75</v>
      </c>
      <c r="E4790">
        <v>18978.5</v>
      </c>
      <c r="F4790">
        <v>6.25</v>
      </c>
      <c r="G4790">
        <v>19488.5</v>
      </c>
      <c r="H4790">
        <v>6.25</v>
      </c>
      <c r="I4790">
        <v>19572.75</v>
      </c>
      <c r="J4790">
        <v>6.25</v>
      </c>
      <c r="K4790">
        <v>16506.75</v>
      </c>
      <c r="L4790">
        <v>5.5</v>
      </c>
      <c r="M4790">
        <v>21123.25</v>
      </c>
      <c r="N4790">
        <v>6.75</v>
      </c>
      <c r="O4790">
        <v>13759</v>
      </c>
      <c r="P4790">
        <v>4.5</v>
      </c>
      <c r="Q4790">
        <v>28519.5</v>
      </c>
      <c r="R4790">
        <v>9</v>
      </c>
    </row>
    <row r="4791" spans="1:18" x14ac:dyDescent="0.35">
      <c r="A4791" t="s">
        <v>9580</v>
      </c>
      <c r="B4791" t="s">
        <v>9581</v>
      </c>
      <c r="C4791">
        <v>26373</v>
      </c>
      <c r="D4791">
        <v>8</v>
      </c>
      <c r="E4791">
        <v>23023.75</v>
      </c>
      <c r="F4791">
        <v>7.25</v>
      </c>
      <c r="G4791">
        <v>22551.5</v>
      </c>
      <c r="H4791">
        <v>7.25</v>
      </c>
      <c r="I4791">
        <v>28826.25</v>
      </c>
      <c r="J4791">
        <v>9</v>
      </c>
      <c r="K4791">
        <v>24779</v>
      </c>
      <c r="L4791">
        <v>8</v>
      </c>
      <c r="M4791">
        <v>20236.5</v>
      </c>
      <c r="N4791">
        <v>6.25</v>
      </c>
      <c r="O4791">
        <v>30626.75</v>
      </c>
      <c r="P4791">
        <v>9.5</v>
      </c>
      <c r="Q4791">
        <v>19858.25</v>
      </c>
      <c r="R4791">
        <v>6.5</v>
      </c>
    </row>
    <row r="4792" spans="1:18" x14ac:dyDescent="0.35">
      <c r="A4792" t="s">
        <v>9582</v>
      </c>
      <c r="B4792" t="s">
        <v>9583</v>
      </c>
      <c r="C4792">
        <v>11571</v>
      </c>
      <c r="D4792">
        <v>4</v>
      </c>
      <c r="E4792">
        <v>8658.3333333333339</v>
      </c>
      <c r="F4792">
        <v>2.833333333333333</v>
      </c>
      <c r="G4792">
        <v>9872.5</v>
      </c>
      <c r="H4792">
        <v>3.333333333333333</v>
      </c>
      <c r="I4792">
        <v>11694.5</v>
      </c>
      <c r="J4792">
        <v>4.166666666666667</v>
      </c>
      <c r="K4792">
        <v>10566.66666666667</v>
      </c>
      <c r="L4792">
        <v>3.833333333333333</v>
      </c>
      <c r="M4792">
        <v>10508.83333333333</v>
      </c>
      <c r="N4792">
        <v>3.666666666666667</v>
      </c>
      <c r="O4792">
        <v>19474.5</v>
      </c>
      <c r="P4792">
        <v>6.333333333333333</v>
      </c>
      <c r="Q4792">
        <v>25930.666666666672</v>
      </c>
      <c r="R4792">
        <v>8</v>
      </c>
    </row>
    <row r="4793" spans="1:18" x14ac:dyDescent="0.35">
      <c r="A4793" t="s">
        <v>9584</v>
      </c>
      <c r="B4793" t="s">
        <v>9585</v>
      </c>
      <c r="C4793">
        <v>21077.5</v>
      </c>
      <c r="D4793">
        <v>6.75</v>
      </c>
      <c r="E4793">
        <v>16077</v>
      </c>
      <c r="F4793">
        <v>5.25</v>
      </c>
      <c r="G4793">
        <v>17489</v>
      </c>
      <c r="H4793">
        <v>5.75</v>
      </c>
      <c r="I4793">
        <v>17398.5</v>
      </c>
      <c r="J4793">
        <v>5.75</v>
      </c>
      <c r="K4793">
        <v>20850.75</v>
      </c>
      <c r="L4793">
        <v>6.75</v>
      </c>
      <c r="M4793">
        <v>18004.75</v>
      </c>
      <c r="N4793">
        <v>5.75</v>
      </c>
      <c r="O4793">
        <v>22126</v>
      </c>
      <c r="P4793">
        <v>7</v>
      </c>
      <c r="Q4793">
        <v>31238.75</v>
      </c>
      <c r="R4793">
        <v>9.75</v>
      </c>
    </row>
    <row r="4794" spans="1:18" x14ac:dyDescent="0.35">
      <c r="A4794" t="s">
        <v>9586</v>
      </c>
      <c r="B4794" t="s">
        <v>9587</v>
      </c>
      <c r="C4794">
        <v>17331.400000000001</v>
      </c>
      <c r="D4794">
        <v>5.6</v>
      </c>
      <c r="E4794">
        <v>14312.6</v>
      </c>
      <c r="F4794">
        <v>4.8</v>
      </c>
      <c r="G4794">
        <v>15351</v>
      </c>
      <c r="H4794">
        <v>5</v>
      </c>
      <c r="I4794">
        <v>14321.2</v>
      </c>
      <c r="J4794">
        <v>4.5999999999999996</v>
      </c>
      <c r="K4794">
        <v>15599.2</v>
      </c>
      <c r="L4794">
        <v>5.4</v>
      </c>
      <c r="M4794">
        <v>12310.4</v>
      </c>
      <c r="N4794">
        <v>4</v>
      </c>
      <c r="O4794">
        <v>20618.2</v>
      </c>
      <c r="P4794">
        <v>6.6</v>
      </c>
      <c r="Q4794">
        <v>29713.200000000001</v>
      </c>
      <c r="R4794">
        <v>9.4</v>
      </c>
    </row>
    <row r="4795" spans="1:18" x14ac:dyDescent="0.35">
      <c r="A4795" t="s">
        <v>9588</v>
      </c>
      <c r="B4795" t="s">
        <v>9589</v>
      </c>
      <c r="C4795">
        <v>20220.666666666672</v>
      </c>
      <c r="D4795">
        <v>6.666666666666667</v>
      </c>
      <c r="E4795">
        <v>16525</v>
      </c>
      <c r="F4795">
        <v>5.333333333333333</v>
      </c>
      <c r="G4795">
        <v>20412.5</v>
      </c>
      <c r="H4795">
        <v>6.5</v>
      </c>
      <c r="I4795">
        <v>18485.333333333328</v>
      </c>
      <c r="J4795">
        <v>5.833333333333333</v>
      </c>
      <c r="K4795">
        <v>17469</v>
      </c>
      <c r="L4795">
        <v>5.666666666666667</v>
      </c>
      <c r="M4795">
        <v>16920.166666666672</v>
      </c>
      <c r="N4795">
        <v>5.5</v>
      </c>
      <c r="O4795">
        <v>22453.166666666672</v>
      </c>
      <c r="P4795">
        <v>7.166666666666667</v>
      </c>
      <c r="Q4795">
        <v>22726.833333333328</v>
      </c>
      <c r="R4795">
        <v>7.333333333333333</v>
      </c>
    </row>
    <row r="4796" spans="1:18" x14ac:dyDescent="0.35">
      <c r="A4796" t="s">
        <v>9590</v>
      </c>
      <c r="B4796" t="s">
        <v>9591</v>
      </c>
      <c r="C4796">
        <v>18862.5</v>
      </c>
      <c r="D4796">
        <v>5.75</v>
      </c>
      <c r="E4796">
        <v>16402.75</v>
      </c>
      <c r="F4796">
        <v>5.5</v>
      </c>
      <c r="G4796">
        <v>18491.75</v>
      </c>
      <c r="H4796">
        <v>6.25</v>
      </c>
      <c r="I4796">
        <v>18152.75</v>
      </c>
      <c r="J4796">
        <v>6</v>
      </c>
      <c r="K4796">
        <v>21749.5</v>
      </c>
      <c r="L4796">
        <v>7</v>
      </c>
      <c r="M4796">
        <v>17222.75</v>
      </c>
      <c r="N4796">
        <v>5.5</v>
      </c>
      <c r="O4796">
        <v>22485.5</v>
      </c>
      <c r="P4796">
        <v>7.25</v>
      </c>
      <c r="Q4796">
        <v>16440.25</v>
      </c>
      <c r="R4796">
        <v>5.25</v>
      </c>
    </row>
    <row r="4797" spans="1:18" x14ac:dyDescent="0.35">
      <c r="A4797" t="s">
        <v>9592</v>
      </c>
      <c r="B4797" t="s">
        <v>9593</v>
      </c>
      <c r="C4797">
        <v>14599</v>
      </c>
      <c r="D4797">
        <v>4.75</v>
      </c>
      <c r="E4797">
        <v>11688.5</v>
      </c>
      <c r="F4797">
        <v>3.75</v>
      </c>
      <c r="G4797">
        <v>14736.75</v>
      </c>
      <c r="H4797">
        <v>4.75</v>
      </c>
      <c r="I4797">
        <v>12988</v>
      </c>
      <c r="J4797">
        <v>4.5</v>
      </c>
      <c r="K4797">
        <v>15472.5</v>
      </c>
      <c r="L4797">
        <v>4.75</v>
      </c>
      <c r="M4797">
        <v>6463</v>
      </c>
      <c r="N4797">
        <v>2.5</v>
      </c>
      <c r="O4797">
        <v>23824.75</v>
      </c>
      <c r="P4797">
        <v>7.25</v>
      </c>
      <c r="Q4797">
        <v>22273.25</v>
      </c>
      <c r="R4797">
        <v>7.25</v>
      </c>
    </row>
    <row r="4798" spans="1:18" x14ac:dyDescent="0.35">
      <c r="A4798" t="s">
        <v>9594</v>
      </c>
      <c r="B4798" t="s">
        <v>9595</v>
      </c>
      <c r="C4798">
        <v>17749</v>
      </c>
      <c r="D4798">
        <v>5.8</v>
      </c>
      <c r="E4798">
        <v>14414.8</v>
      </c>
      <c r="F4798">
        <v>5</v>
      </c>
      <c r="G4798">
        <v>20710.599999999999</v>
      </c>
      <c r="H4798">
        <v>6.4</v>
      </c>
      <c r="I4798">
        <v>11645</v>
      </c>
      <c r="J4798">
        <v>3.8</v>
      </c>
      <c r="K4798">
        <v>18752</v>
      </c>
      <c r="L4798">
        <v>6.2</v>
      </c>
      <c r="M4798">
        <v>12500</v>
      </c>
      <c r="N4798">
        <v>4.2</v>
      </c>
      <c r="O4798">
        <v>14839.2</v>
      </c>
      <c r="P4798">
        <v>4.8</v>
      </c>
      <c r="Q4798">
        <v>26489</v>
      </c>
      <c r="R4798">
        <v>8.4</v>
      </c>
    </row>
    <row r="4799" spans="1:18" x14ac:dyDescent="0.35">
      <c r="A4799" t="s">
        <v>9596</v>
      </c>
      <c r="B4799" t="s">
        <v>9597</v>
      </c>
      <c r="C4799">
        <v>30437</v>
      </c>
      <c r="D4799">
        <v>9.5</v>
      </c>
      <c r="E4799">
        <v>30559.5</v>
      </c>
      <c r="F4799">
        <v>9.5</v>
      </c>
      <c r="G4799">
        <v>31902.75</v>
      </c>
      <c r="H4799">
        <v>9.75</v>
      </c>
      <c r="I4799">
        <v>27537.75</v>
      </c>
      <c r="J4799">
        <v>8.5</v>
      </c>
      <c r="K4799">
        <v>32476.5</v>
      </c>
      <c r="L4799">
        <v>9.75</v>
      </c>
      <c r="M4799">
        <v>28118.5</v>
      </c>
      <c r="N4799">
        <v>9</v>
      </c>
      <c r="O4799">
        <v>15303.25</v>
      </c>
      <c r="P4799">
        <v>5</v>
      </c>
      <c r="Q4799">
        <v>19536</v>
      </c>
      <c r="R4799">
        <v>6.25</v>
      </c>
    </row>
    <row r="4800" spans="1:18" x14ac:dyDescent="0.35">
      <c r="A4800" t="s">
        <v>9598</v>
      </c>
      <c r="B4800" t="s">
        <v>9599</v>
      </c>
      <c r="C4800">
        <v>29172.333333333328</v>
      </c>
      <c r="D4800">
        <v>9</v>
      </c>
      <c r="E4800">
        <v>29479.333333333328</v>
      </c>
      <c r="F4800">
        <v>9</v>
      </c>
      <c r="G4800">
        <v>31287.666666666672</v>
      </c>
      <c r="H4800">
        <v>9.6666666666666661</v>
      </c>
      <c r="I4800">
        <v>25939</v>
      </c>
      <c r="J4800">
        <v>8</v>
      </c>
      <c r="K4800">
        <v>31567</v>
      </c>
      <c r="L4800">
        <v>9.6666666666666661</v>
      </c>
      <c r="M4800">
        <v>28306.666666666672</v>
      </c>
      <c r="N4800">
        <v>8.6666666666666661</v>
      </c>
      <c r="O4800">
        <v>10298.33333333333</v>
      </c>
      <c r="P4800">
        <v>3.666666666666667</v>
      </c>
      <c r="Q4800">
        <v>23588.666666666672</v>
      </c>
      <c r="R4800">
        <v>7.333333333333333</v>
      </c>
    </row>
    <row r="4801" spans="1:18" x14ac:dyDescent="0.35">
      <c r="A4801" t="s">
        <v>9600</v>
      </c>
      <c r="B4801" t="s">
        <v>9601</v>
      </c>
      <c r="C4801">
        <v>17096.5</v>
      </c>
      <c r="D4801">
        <v>5.666666666666667</v>
      </c>
      <c r="E4801">
        <v>19590.333333333328</v>
      </c>
      <c r="F4801">
        <v>6.333333333333333</v>
      </c>
      <c r="G4801">
        <v>18134.333333333328</v>
      </c>
      <c r="H4801">
        <v>5.833333333333333</v>
      </c>
      <c r="I4801">
        <v>20530.833333333328</v>
      </c>
      <c r="J4801">
        <v>6.666666666666667</v>
      </c>
      <c r="K4801">
        <v>21731.666666666672</v>
      </c>
      <c r="L4801">
        <v>7</v>
      </c>
      <c r="M4801">
        <v>19615.5</v>
      </c>
      <c r="N4801">
        <v>6.333333333333333</v>
      </c>
      <c r="O4801">
        <v>4573.666666666667</v>
      </c>
      <c r="P4801">
        <v>2</v>
      </c>
      <c r="Q4801">
        <v>16450.666666666672</v>
      </c>
      <c r="R4801">
        <v>5.333333333333333</v>
      </c>
    </row>
    <row r="4802" spans="1:18" x14ac:dyDescent="0.35">
      <c r="A4802" t="s">
        <v>9602</v>
      </c>
      <c r="B4802" t="s">
        <v>9603</v>
      </c>
      <c r="C4802">
        <v>14871.33333333333</v>
      </c>
      <c r="D4802">
        <v>4.666666666666667</v>
      </c>
      <c r="E4802">
        <v>20585.333333333328</v>
      </c>
      <c r="F4802">
        <v>6.666666666666667</v>
      </c>
      <c r="G4802">
        <v>17100.833333333328</v>
      </c>
      <c r="H4802">
        <v>5.5</v>
      </c>
      <c r="I4802">
        <v>16629.833333333328</v>
      </c>
      <c r="J4802">
        <v>5.333333333333333</v>
      </c>
      <c r="K4802">
        <v>21198</v>
      </c>
      <c r="L4802">
        <v>7</v>
      </c>
      <c r="M4802">
        <v>17400.5</v>
      </c>
      <c r="N4802">
        <v>5.5</v>
      </c>
      <c r="O4802">
        <v>3208.333333333333</v>
      </c>
      <c r="P4802">
        <v>1.333333333333333</v>
      </c>
      <c r="Q4802">
        <v>8231.8333333333339</v>
      </c>
      <c r="R4802">
        <v>2.833333333333333</v>
      </c>
    </row>
    <row r="4803" spans="1:18" x14ac:dyDescent="0.35">
      <c r="A4803" t="s">
        <v>9604</v>
      </c>
      <c r="B4803" t="s">
        <v>9605</v>
      </c>
      <c r="C4803">
        <v>25369</v>
      </c>
      <c r="D4803">
        <v>8</v>
      </c>
      <c r="E4803">
        <v>22908.75</v>
      </c>
      <c r="F4803">
        <v>7.25</v>
      </c>
      <c r="G4803">
        <v>22408.25</v>
      </c>
      <c r="H4803">
        <v>7</v>
      </c>
      <c r="I4803">
        <v>21794.5</v>
      </c>
      <c r="J4803">
        <v>6.75</v>
      </c>
      <c r="K4803">
        <v>24830</v>
      </c>
      <c r="L4803">
        <v>7.75</v>
      </c>
      <c r="M4803">
        <v>19028.5</v>
      </c>
      <c r="N4803">
        <v>6</v>
      </c>
      <c r="O4803">
        <v>18296</v>
      </c>
      <c r="P4803">
        <v>6</v>
      </c>
      <c r="Q4803">
        <v>25907.5</v>
      </c>
      <c r="R4803">
        <v>8.25</v>
      </c>
    </row>
    <row r="4804" spans="1:18" x14ac:dyDescent="0.35">
      <c r="A4804" t="s">
        <v>9606</v>
      </c>
      <c r="B4804" t="s">
        <v>9607</v>
      </c>
      <c r="C4804">
        <v>10618.16666666667</v>
      </c>
      <c r="D4804">
        <v>3.666666666666667</v>
      </c>
      <c r="E4804">
        <v>10065.16666666667</v>
      </c>
      <c r="F4804">
        <v>3.666666666666667</v>
      </c>
      <c r="G4804">
        <v>11224</v>
      </c>
      <c r="H4804">
        <v>3.666666666666667</v>
      </c>
      <c r="I4804">
        <v>11087.5</v>
      </c>
      <c r="J4804">
        <v>3.833333333333333</v>
      </c>
      <c r="K4804">
        <v>14102.5</v>
      </c>
      <c r="L4804">
        <v>4.666666666666667</v>
      </c>
      <c r="M4804">
        <v>5605</v>
      </c>
      <c r="N4804">
        <v>2.166666666666667</v>
      </c>
      <c r="O4804">
        <v>13310.33333333333</v>
      </c>
      <c r="P4804">
        <v>4.5</v>
      </c>
      <c r="Q4804">
        <v>17437</v>
      </c>
      <c r="R4804">
        <v>5.666666666666667</v>
      </c>
    </row>
    <row r="4805" spans="1:18" x14ac:dyDescent="0.35">
      <c r="A4805" t="s">
        <v>9608</v>
      </c>
      <c r="B4805" t="s">
        <v>9609</v>
      </c>
      <c r="C4805">
        <v>22382</v>
      </c>
      <c r="D4805">
        <v>7.166666666666667</v>
      </c>
      <c r="E4805">
        <v>21718.5</v>
      </c>
      <c r="F4805">
        <v>6.666666666666667</v>
      </c>
      <c r="G4805">
        <v>21205</v>
      </c>
      <c r="H4805">
        <v>6.833333333333333</v>
      </c>
      <c r="I4805">
        <v>18830.333333333328</v>
      </c>
      <c r="J4805">
        <v>6.166666666666667</v>
      </c>
      <c r="K4805">
        <v>20212.333333333328</v>
      </c>
      <c r="L4805">
        <v>6.5</v>
      </c>
      <c r="M4805">
        <v>16964.166666666672</v>
      </c>
      <c r="N4805">
        <v>5.5</v>
      </c>
      <c r="O4805">
        <v>16879.333333333328</v>
      </c>
      <c r="P4805">
        <v>5.333333333333333</v>
      </c>
      <c r="Q4805">
        <v>24320.166666666672</v>
      </c>
      <c r="R4805">
        <v>7.5</v>
      </c>
    </row>
    <row r="4806" spans="1:18" x14ac:dyDescent="0.35">
      <c r="A4806" t="s">
        <v>9610</v>
      </c>
      <c r="B4806" t="s">
        <v>9611</v>
      </c>
      <c r="C4806">
        <v>12953.16666666667</v>
      </c>
      <c r="D4806">
        <v>4.166666666666667</v>
      </c>
      <c r="E4806">
        <v>11645.66666666667</v>
      </c>
      <c r="F4806">
        <v>4</v>
      </c>
      <c r="G4806">
        <v>12617.66666666667</v>
      </c>
      <c r="H4806">
        <v>4.166666666666667</v>
      </c>
      <c r="I4806">
        <v>10409</v>
      </c>
      <c r="J4806">
        <v>3.5</v>
      </c>
      <c r="K4806">
        <v>16257.33333333333</v>
      </c>
      <c r="L4806">
        <v>5.333333333333333</v>
      </c>
      <c r="M4806">
        <v>9659.8333333333339</v>
      </c>
      <c r="N4806">
        <v>3.333333333333333</v>
      </c>
      <c r="O4806">
        <v>8680.5</v>
      </c>
      <c r="P4806">
        <v>3.166666666666667</v>
      </c>
      <c r="Q4806">
        <v>29660.333333333328</v>
      </c>
      <c r="R4806">
        <v>9.3333333333333339</v>
      </c>
    </row>
    <row r="4807" spans="1:18" x14ac:dyDescent="0.35">
      <c r="A4807" t="s">
        <v>9612</v>
      </c>
      <c r="B4807" t="s">
        <v>9613</v>
      </c>
      <c r="C4807">
        <v>9944.6</v>
      </c>
      <c r="D4807">
        <v>3.4</v>
      </c>
      <c r="E4807">
        <v>9124.6</v>
      </c>
      <c r="F4807">
        <v>3.4</v>
      </c>
      <c r="G4807">
        <v>11205.8</v>
      </c>
      <c r="H4807">
        <v>3.8</v>
      </c>
      <c r="I4807">
        <v>6700.6</v>
      </c>
      <c r="J4807">
        <v>2.6</v>
      </c>
      <c r="K4807">
        <v>12641</v>
      </c>
      <c r="L4807">
        <v>4.4000000000000004</v>
      </c>
      <c r="M4807">
        <v>7488.8</v>
      </c>
      <c r="N4807">
        <v>2.8</v>
      </c>
      <c r="O4807">
        <v>9125.4</v>
      </c>
      <c r="P4807">
        <v>3.4</v>
      </c>
      <c r="Q4807">
        <v>30947.200000000001</v>
      </c>
      <c r="R4807">
        <v>9.6</v>
      </c>
    </row>
    <row r="4808" spans="1:18" x14ac:dyDescent="0.35">
      <c r="A4808" t="s">
        <v>9614</v>
      </c>
      <c r="B4808" t="s">
        <v>9615</v>
      </c>
      <c r="C4808">
        <v>19966</v>
      </c>
      <c r="D4808">
        <v>6.625</v>
      </c>
      <c r="E4808">
        <v>17137</v>
      </c>
      <c r="F4808">
        <v>5.625</v>
      </c>
      <c r="G4808">
        <v>18839.25</v>
      </c>
      <c r="H4808">
        <v>6.125</v>
      </c>
      <c r="I4808">
        <v>17881.375</v>
      </c>
      <c r="J4808">
        <v>5.75</v>
      </c>
      <c r="K4808">
        <v>19459.125</v>
      </c>
      <c r="L4808">
        <v>6.25</v>
      </c>
      <c r="M4808">
        <v>16185.125</v>
      </c>
      <c r="N4808">
        <v>5.25</v>
      </c>
      <c r="O4808">
        <v>14250.875</v>
      </c>
      <c r="P4808">
        <v>4.875</v>
      </c>
      <c r="Q4808">
        <v>29867</v>
      </c>
      <c r="R4808">
        <v>9.25</v>
      </c>
    </row>
    <row r="4809" spans="1:18" x14ac:dyDescent="0.35">
      <c r="A4809" t="s">
        <v>9616</v>
      </c>
      <c r="B4809" t="s">
        <v>9617</v>
      </c>
      <c r="C4809">
        <v>18729.166666666672</v>
      </c>
      <c r="D4809">
        <v>6.166666666666667</v>
      </c>
      <c r="E4809">
        <v>22124.333333333328</v>
      </c>
      <c r="F4809">
        <v>7</v>
      </c>
      <c r="G4809">
        <v>22750.5</v>
      </c>
      <c r="H4809">
        <v>7.166666666666667</v>
      </c>
      <c r="I4809">
        <v>20184.333333333328</v>
      </c>
      <c r="J4809">
        <v>6.666666666666667</v>
      </c>
      <c r="K4809">
        <v>22985</v>
      </c>
      <c r="L4809">
        <v>7.333333333333333</v>
      </c>
      <c r="M4809">
        <v>20599.666666666672</v>
      </c>
      <c r="N4809">
        <v>6.5</v>
      </c>
      <c r="O4809">
        <v>3678.666666666667</v>
      </c>
      <c r="P4809">
        <v>1.666666666666667</v>
      </c>
      <c r="Q4809">
        <v>17052.166666666672</v>
      </c>
      <c r="R4809">
        <v>5.5</v>
      </c>
    </row>
    <row r="4810" spans="1:18" x14ac:dyDescent="0.35">
      <c r="A4810" t="s">
        <v>9618</v>
      </c>
      <c r="B4810" t="s">
        <v>9619</v>
      </c>
      <c r="C4810">
        <v>14062</v>
      </c>
      <c r="D4810">
        <v>4.75</v>
      </c>
      <c r="E4810">
        <v>20492</v>
      </c>
      <c r="F4810">
        <v>6.75</v>
      </c>
      <c r="G4810">
        <v>19772.25</v>
      </c>
      <c r="H4810">
        <v>6.5</v>
      </c>
      <c r="I4810">
        <v>14505</v>
      </c>
      <c r="J4810">
        <v>5</v>
      </c>
      <c r="K4810">
        <v>24693</v>
      </c>
      <c r="L4810">
        <v>8</v>
      </c>
      <c r="M4810">
        <v>22425.75</v>
      </c>
      <c r="N4810">
        <v>7</v>
      </c>
      <c r="O4810">
        <v>807.25</v>
      </c>
      <c r="P4810">
        <v>1</v>
      </c>
      <c r="Q4810">
        <v>10730.25</v>
      </c>
      <c r="R4810">
        <v>3.75</v>
      </c>
    </row>
    <row r="4811" spans="1:18" x14ac:dyDescent="0.35">
      <c r="A4811" t="s">
        <v>9620</v>
      </c>
      <c r="B4811" t="s">
        <v>9621</v>
      </c>
      <c r="C4811">
        <v>17003.8</v>
      </c>
      <c r="D4811">
        <v>5.4</v>
      </c>
      <c r="E4811">
        <v>20297</v>
      </c>
      <c r="F4811">
        <v>6.6</v>
      </c>
      <c r="G4811">
        <v>18047.2</v>
      </c>
      <c r="H4811">
        <v>6</v>
      </c>
      <c r="I4811">
        <v>15479.8</v>
      </c>
      <c r="J4811">
        <v>5.2</v>
      </c>
      <c r="K4811">
        <v>21853.200000000001</v>
      </c>
      <c r="L4811">
        <v>7</v>
      </c>
      <c r="M4811">
        <v>19171.400000000001</v>
      </c>
      <c r="N4811">
        <v>6.2</v>
      </c>
      <c r="O4811">
        <v>3835</v>
      </c>
      <c r="P4811">
        <v>1.8</v>
      </c>
      <c r="Q4811">
        <v>17163.599999999999</v>
      </c>
      <c r="R4811">
        <v>5.4</v>
      </c>
    </row>
    <row r="4812" spans="1:18" x14ac:dyDescent="0.35">
      <c r="A4812" t="s">
        <v>9622</v>
      </c>
      <c r="B4812" t="s">
        <v>9623</v>
      </c>
      <c r="C4812">
        <v>18916.5</v>
      </c>
      <c r="D4812">
        <v>6.333333333333333</v>
      </c>
      <c r="E4812">
        <v>20202.5</v>
      </c>
      <c r="F4812">
        <v>6.666666666666667</v>
      </c>
      <c r="G4812">
        <v>18865.166666666672</v>
      </c>
      <c r="H4812">
        <v>6</v>
      </c>
      <c r="I4812">
        <v>13871.33333333333</v>
      </c>
      <c r="J4812">
        <v>4.666666666666667</v>
      </c>
      <c r="K4812">
        <v>22974.5</v>
      </c>
      <c r="L4812">
        <v>7.5</v>
      </c>
      <c r="M4812">
        <v>21782.166666666672</v>
      </c>
      <c r="N4812">
        <v>7</v>
      </c>
      <c r="O4812">
        <v>6970.333333333333</v>
      </c>
      <c r="P4812">
        <v>2.666666666666667</v>
      </c>
      <c r="Q4812">
        <v>20442.666666666672</v>
      </c>
      <c r="R4812">
        <v>6.5</v>
      </c>
    </row>
    <row r="4813" spans="1:18" x14ac:dyDescent="0.35">
      <c r="A4813" t="s">
        <v>9624</v>
      </c>
      <c r="B4813" t="s">
        <v>9625</v>
      </c>
      <c r="C4813">
        <v>14503.5</v>
      </c>
      <c r="D4813">
        <v>4.75</v>
      </c>
      <c r="E4813">
        <v>20038.75</v>
      </c>
      <c r="F4813">
        <v>6.5</v>
      </c>
      <c r="G4813">
        <v>17825.75</v>
      </c>
      <c r="H4813">
        <v>6</v>
      </c>
      <c r="I4813">
        <v>12662</v>
      </c>
      <c r="J4813">
        <v>4.25</v>
      </c>
      <c r="K4813">
        <v>23164.75</v>
      </c>
      <c r="L4813">
        <v>7.5</v>
      </c>
      <c r="M4813">
        <v>23082.25</v>
      </c>
      <c r="N4813">
        <v>7.25</v>
      </c>
      <c r="O4813">
        <v>2907</v>
      </c>
      <c r="P4813">
        <v>1.5</v>
      </c>
      <c r="Q4813">
        <v>8069.25</v>
      </c>
      <c r="R4813">
        <v>2.5</v>
      </c>
    </row>
    <row r="4814" spans="1:18" x14ac:dyDescent="0.35">
      <c r="A4814" t="s">
        <v>9626</v>
      </c>
      <c r="B4814" t="s">
        <v>9627</v>
      </c>
      <c r="C4814">
        <v>8417.2000000000007</v>
      </c>
      <c r="D4814">
        <v>3</v>
      </c>
      <c r="E4814">
        <v>9987</v>
      </c>
      <c r="F4814">
        <v>3.2</v>
      </c>
      <c r="G4814">
        <v>6815.8</v>
      </c>
      <c r="H4814">
        <v>2.4</v>
      </c>
      <c r="I4814">
        <v>10446.799999999999</v>
      </c>
      <c r="J4814">
        <v>3.6</v>
      </c>
      <c r="K4814">
        <v>9755.4</v>
      </c>
      <c r="L4814">
        <v>3.4</v>
      </c>
      <c r="M4814">
        <v>5876.4</v>
      </c>
      <c r="N4814">
        <v>2.2000000000000002</v>
      </c>
      <c r="O4814">
        <v>19109.2</v>
      </c>
      <c r="P4814">
        <v>6.2</v>
      </c>
      <c r="Q4814">
        <v>6663.2</v>
      </c>
      <c r="R4814">
        <v>2.2000000000000002</v>
      </c>
    </row>
    <row r="4815" spans="1:18" x14ac:dyDescent="0.35">
      <c r="A4815" t="s">
        <v>9628</v>
      </c>
      <c r="B4815" t="s">
        <v>9629</v>
      </c>
      <c r="C4815">
        <v>22752.25</v>
      </c>
      <c r="D4815">
        <v>7.5</v>
      </c>
      <c r="E4815">
        <v>22550.5</v>
      </c>
      <c r="F4815">
        <v>7.25</v>
      </c>
      <c r="G4815">
        <v>18156</v>
      </c>
      <c r="H4815">
        <v>5.75</v>
      </c>
      <c r="I4815">
        <v>17935.25</v>
      </c>
      <c r="J4815">
        <v>5.75</v>
      </c>
      <c r="K4815">
        <v>20636</v>
      </c>
      <c r="L4815">
        <v>6.5</v>
      </c>
      <c r="M4815">
        <v>25086.75</v>
      </c>
      <c r="N4815">
        <v>7.75</v>
      </c>
      <c r="O4815">
        <v>12909.75</v>
      </c>
      <c r="P4815">
        <v>4.5</v>
      </c>
      <c r="Q4815">
        <v>28817.25</v>
      </c>
      <c r="R4815">
        <v>9.25</v>
      </c>
    </row>
    <row r="4816" spans="1:18" x14ac:dyDescent="0.35">
      <c r="A4816" t="s">
        <v>9630</v>
      </c>
      <c r="B4816" t="s">
        <v>9631</v>
      </c>
      <c r="C4816">
        <v>13755.4</v>
      </c>
      <c r="D4816">
        <v>4.4000000000000004</v>
      </c>
      <c r="E4816">
        <v>13685.2</v>
      </c>
      <c r="F4816">
        <v>4.4000000000000004</v>
      </c>
      <c r="G4816">
        <v>10996.2</v>
      </c>
      <c r="H4816">
        <v>3.8</v>
      </c>
      <c r="I4816">
        <v>10307</v>
      </c>
      <c r="J4816">
        <v>3.6</v>
      </c>
      <c r="K4816">
        <v>14835.6</v>
      </c>
      <c r="L4816">
        <v>5</v>
      </c>
      <c r="M4816">
        <v>11063</v>
      </c>
      <c r="N4816">
        <v>3.8</v>
      </c>
      <c r="O4816">
        <v>22017.599999999999</v>
      </c>
      <c r="P4816">
        <v>7.2</v>
      </c>
      <c r="Q4816">
        <v>19253</v>
      </c>
      <c r="R4816">
        <v>6.4</v>
      </c>
    </row>
    <row r="4817" spans="1:18" x14ac:dyDescent="0.35">
      <c r="A4817" t="s">
        <v>9632</v>
      </c>
      <c r="B4817" t="s">
        <v>9633</v>
      </c>
      <c r="C4817">
        <v>13094.2</v>
      </c>
      <c r="D4817">
        <v>4.4000000000000004</v>
      </c>
      <c r="E4817">
        <v>14147.6</v>
      </c>
      <c r="F4817">
        <v>4.8</v>
      </c>
      <c r="G4817">
        <v>9240.6</v>
      </c>
      <c r="H4817">
        <v>3.4</v>
      </c>
      <c r="I4817">
        <v>10987.6</v>
      </c>
      <c r="J4817">
        <v>4</v>
      </c>
      <c r="K4817">
        <v>13565.2</v>
      </c>
      <c r="L4817">
        <v>4.5999999999999996</v>
      </c>
      <c r="M4817">
        <v>13005.4</v>
      </c>
      <c r="N4817">
        <v>4.4000000000000004</v>
      </c>
      <c r="O4817">
        <v>12193</v>
      </c>
      <c r="P4817">
        <v>4</v>
      </c>
      <c r="Q4817">
        <v>26734.799999999999</v>
      </c>
      <c r="R4817">
        <v>8.4</v>
      </c>
    </row>
    <row r="4818" spans="1:18" x14ac:dyDescent="0.35">
      <c r="A4818" t="s">
        <v>9634</v>
      </c>
      <c r="B4818" t="s">
        <v>9635</v>
      </c>
      <c r="C4818">
        <v>28404.799999999999</v>
      </c>
      <c r="D4818">
        <v>9.1999999999999993</v>
      </c>
      <c r="E4818">
        <v>28814.400000000001</v>
      </c>
      <c r="F4818">
        <v>9.1999999999999993</v>
      </c>
      <c r="G4818">
        <v>24475.200000000001</v>
      </c>
      <c r="H4818">
        <v>7.6</v>
      </c>
      <c r="I4818">
        <v>24211.8</v>
      </c>
      <c r="J4818">
        <v>7.6</v>
      </c>
      <c r="K4818">
        <v>25353.599999999999</v>
      </c>
      <c r="L4818">
        <v>7.8</v>
      </c>
      <c r="M4818">
        <v>28216</v>
      </c>
      <c r="N4818">
        <v>8.8000000000000007</v>
      </c>
      <c r="O4818">
        <v>12995.2</v>
      </c>
      <c r="P4818">
        <v>4.4000000000000004</v>
      </c>
      <c r="Q4818">
        <v>30227.4</v>
      </c>
      <c r="R4818">
        <v>9.4</v>
      </c>
    </row>
    <row r="4819" spans="1:18" x14ac:dyDescent="0.35">
      <c r="A4819" t="s">
        <v>9636</v>
      </c>
      <c r="B4819" t="s">
        <v>9637</v>
      </c>
      <c r="C4819">
        <v>20588.2</v>
      </c>
      <c r="D4819">
        <v>6.8</v>
      </c>
      <c r="E4819">
        <v>18863</v>
      </c>
      <c r="F4819">
        <v>6.2</v>
      </c>
      <c r="G4819">
        <v>18013</v>
      </c>
      <c r="H4819">
        <v>5.8</v>
      </c>
      <c r="I4819">
        <v>19799.400000000001</v>
      </c>
      <c r="J4819">
        <v>6.2</v>
      </c>
      <c r="K4819">
        <v>19677.599999999999</v>
      </c>
      <c r="L4819">
        <v>6.4</v>
      </c>
      <c r="M4819">
        <v>23334.6</v>
      </c>
      <c r="N4819">
        <v>7.6</v>
      </c>
      <c r="O4819">
        <v>8345</v>
      </c>
      <c r="P4819">
        <v>2.8</v>
      </c>
      <c r="Q4819">
        <v>28749.8</v>
      </c>
      <c r="R4819">
        <v>8.8000000000000007</v>
      </c>
    </row>
    <row r="4820" spans="1:18" x14ac:dyDescent="0.35">
      <c r="A4820" t="s">
        <v>9638</v>
      </c>
      <c r="B4820" t="s">
        <v>9639</v>
      </c>
      <c r="C4820">
        <v>22313.4</v>
      </c>
      <c r="D4820">
        <v>7.4</v>
      </c>
      <c r="E4820">
        <v>20565.400000000001</v>
      </c>
      <c r="F4820">
        <v>6.6</v>
      </c>
      <c r="G4820">
        <v>18901.8</v>
      </c>
      <c r="H4820">
        <v>5.8</v>
      </c>
      <c r="I4820">
        <v>20650.8</v>
      </c>
      <c r="J4820">
        <v>6.6</v>
      </c>
      <c r="K4820">
        <v>21881.8</v>
      </c>
      <c r="L4820">
        <v>7</v>
      </c>
      <c r="M4820">
        <v>16779.599999999999</v>
      </c>
      <c r="N4820">
        <v>5.4</v>
      </c>
      <c r="O4820">
        <v>19629.8</v>
      </c>
      <c r="P4820">
        <v>6.2</v>
      </c>
      <c r="Q4820">
        <v>27102.6</v>
      </c>
      <c r="R4820">
        <v>8.6</v>
      </c>
    </row>
    <row r="4821" spans="1:18" x14ac:dyDescent="0.35">
      <c r="A4821" t="s">
        <v>9640</v>
      </c>
      <c r="B4821" t="s">
        <v>9641</v>
      </c>
      <c r="C4821">
        <v>20938</v>
      </c>
      <c r="D4821">
        <v>6.8</v>
      </c>
      <c r="E4821">
        <v>19604</v>
      </c>
      <c r="F4821">
        <v>6.2</v>
      </c>
      <c r="G4821">
        <v>19240.8</v>
      </c>
      <c r="H4821">
        <v>6.4</v>
      </c>
      <c r="I4821">
        <v>24314.2</v>
      </c>
      <c r="J4821">
        <v>7.8</v>
      </c>
      <c r="K4821">
        <v>24237</v>
      </c>
      <c r="L4821">
        <v>7.6</v>
      </c>
      <c r="M4821">
        <v>11467.4</v>
      </c>
      <c r="N4821">
        <v>3.8</v>
      </c>
      <c r="O4821">
        <v>21381.200000000001</v>
      </c>
      <c r="P4821">
        <v>6.8</v>
      </c>
      <c r="Q4821">
        <v>13299.6</v>
      </c>
      <c r="R4821">
        <v>4.4000000000000004</v>
      </c>
    </row>
    <row r="4822" spans="1:18" x14ac:dyDescent="0.35">
      <c r="A4822" t="s">
        <v>9642</v>
      </c>
      <c r="B4822" t="s">
        <v>9643</v>
      </c>
      <c r="C4822">
        <v>20077.599999999999</v>
      </c>
      <c r="D4822">
        <v>6.6</v>
      </c>
      <c r="E4822">
        <v>20710.400000000001</v>
      </c>
      <c r="F4822">
        <v>6.4</v>
      </c>
      <c r="G4822">
        <v>17245</v>
      </c>
      <c r="H4822">
        <v>5.6</v>
      </c>
      <c r="I4822">
        <v>16449.8</v>
      </c>
      <c r="J4822">
        <v>5.4</v>
      </c>
      <c r="K4822">
        <v>19868.599999999999</v>
      </c>
      <c r="L4822">
        <v>6.4</v>
      </c>
      <c r="M4822">
        <v>16872.599999999999</v>
      </c>
      <c r="N4822">
        <v>5.6</v>
      </c>
      <c r="O4822">
        <v>10460.799999999999</v>
      </c>
      <c r="P4822">
        <v>3.8</v>
      </c>
      <c r="Q4822">
        <v>29083.599999999999</v>
      </c>
      <c r="R4822">
        <v>9.1999999999999993</v>
      </c>
    </row>
    <row r="4823" spans="1:18" x14ac:dyDescent="0.35">
      <c r="A4823" t="s">
        <v>9644</v>
      </c>
      <c r="B4823" t="s">
        <v>9645</v>
      </c>
      <c r="C4823">
        <v>15837.25</v>
      </c>
      <c r="D4823">
        <v>5.25</v>
      </c>
      <c r="E4823">
        <v>17420.25</v>
      </c>
      <c r="F4823">
        <v>5.75</v>
      </c>
      <c r="G4823">
        <v>17271</v>
      </c>
      <c r="H4823">
        <v>5.75</v>
      </c>
      <c r="I4823">
        <v>18202</v>
      </c>
      <c r="J4823">
        <v>5.75</v>
      </c>
      <c r="K4823">
        <v>19740.5</v>
      </c>
      <c r="L4823">
        <v>6.25</v>
      </c>
      <c r="M4823">
        <v>18082.5</v>
      </c>
      <c r="N4823">
        <v>6</v>
      </c>
      <c r="O4823">
        <v>3538.75</v>
      </c>
      <c r="P4823">
        <v>1.5</v>
      </c>
      <c r="Q4823">
        <v>13296.5</v>
      </c>
      <c r="R4823">
        <v>4.5</v>
      </c>
    </row>
    <row r="4824" spans="1:18" x14ac:dyDescent="0.35">
      <c r="A4824" t="s">
        <v>9646</v>
      </c>
      <c r="B4824" t="s">
        <v>9647</v>
      </c>
      <c r="C4824">
        <v>14046</v>
      </c>
      <c r="D4824">
        <v>4.5999999999999996</v>
      </c>
      <c r="E4824">
        <v>13591.8</v>
      </c>
      <c r="F4824">
        <v>4.5999999999999996</v>
      </c>
      <c r="G4824">
        <v>13321.8</v>
      </c>
      <c r="H4824">
        <v>4.4000000000000004</v>
      </c>
      <c r="I4824">
        <v>12709.4</v>
      </c>
      <c r="J4824">
        <v>4.4000000000000004</v>
      </c>
      <c r="K4824">
        <v>17666.400000000001</v>
      </c>
      <c r="L4824">
        <v>5.8</v>
      </c>
      <c r="M4824">
        <v>12063</v>
      </c>
      <c r="N4824">
        <v>4</v>
      </c>
      <c r="O4824">
        <v>7845.6</v>
      </c>
      <c r="P4824">
        <v>3</v>
      </c>
      <c r="Q4824">
        <v>23223.4</v>
      </c>
      <c r="R4824">
        <v>7.6</v>
      </c>
    </row>
    <row r="4825" spans="1:18" x14ac:dyDescent="0.35">
      <c r="A4825" t="s">
        <v>9648</v>
      </c>
      <c r="B4825" t="s">
        <v>9649</v>
      </c>
      <c r="C4825">
        <v>26082.799999999999</v>
      </c>
      <c r="D4825">
        <v>8</v>
      </c>
      <c r="E4825">
        <v>29197.599999999999</v>
      </c>
      <c r="F4825">
        <v>9</v>
      </c>
      <c r="G4825">
        <v>25978.2</v>
      </c>
      <c r="H4825">
        <v>8.1999999999999993</v>
      </c>
      <c r="I4825">
        <v>26251.599999999999</v>
      </c>
      <c r="J4825">
        <v>8.6</v>
      </c>
      <c r="K4825">
        <v>27882.2</v>
      </c>
      <c r="L4825">
        <v>8.8000000000000007</v>
      </c>
      <c r="M4825">
        <v>27658.400000000001</v>
      </c>
      <c r="N4825">
        <v>8.8000000000000007</v>
      </c>
      <c r="O4825">
        <v>6460</v>
      </c>
      <c r="P4825">
        <v>2.6</v>
      </c>
      <c r="Q4825">
        <v>22349.8</v>
      </c>
      <c r="R4825">
        <v>7.2</v>
      </c>
    </row>
    <row r="4826" spans="1:18" x14ac:dyDescent="0.35">
      <c r="A4826" t="s">
        <v>9650</v>
      </c>
      <c r="B4826" t="s">
        <v>9651</v>
      </c>
      <c r="C4826">
        <v>12784.6</v>
      </c>
      <c r="D4826">
        <v>4.4000000000000004</v>
      </c>
      <c r="E4826">
        <v>12463.4</v>
      </c>
      <c r="F4826">
        <v>4.2</v>
      </c>
      <c r="G4826">
        <v>14283.6</v>
      </c>
      <c r="H4826">
        <v>4.5999999999999996</v>
      </c>
      <c r="I4826">
        <v>11186.4</v>
      </c>
      <c r="J4826">
        <v>3.6</v>
      </c>
      <c r="K4826">
        <v>16554.8</v>
      </c>
      <c r="L4826">
        <v>5.2</v>
      </c>
      <c r="M4826">
        <v>6516.2</v>
      </c>
      <c r="N4826">
        <v>2.4</v>
      </c>
      <c r="O4826">
        <v>7917.4</v>
      </c>
      <c r="P4826">
        <v>3</v>
      </c>
      <c r="Q4826">
        <v>26738</v>
      </c>
      <c r="R4826">
        <v>8.4</v>
      </c>
    </row>
    <row r="4827" spans="1:18" x14ac:dyDescent="0.35">
      <c r="A4827" t="s">
        <v>9652</v>
      </c>
      <c r="B4827" t="s">
        <v>9653</v>
      </c>
      <c r="C4827">
        <v>4041.8</v>
      </c>
      <c r="D4827">
        <v>1.6</v>
      </c>
      <c r="E4827">
        <v>4885</v>
      </c>
      <c r="F4827">
        <v>1.8</v>
      </c>
      <c r="G4827">
        <v>5617</v>
      </c>
      <c r="H4827">
        <v>2</v>
      </c>
      <c r="I4827">
        <v>4201.8</v>
      </c>
      <c r="J4827">
        <v>2</v>
      </c>
      <c r="K4827">
        <v>4751.8</v>
      </c>
      <c r="L4827">
        <v>1.8</v>
      </c>
      <c r="M4827">
        <v>1423.4</v>
      </c>
      <c r="N4827">
        <v>1.2</v>
      </c>
      <c r="O4827">
        <v>12269.8</v>
      </c>
      <c r="P4827">
        <v>4.4000000000000004</v>
      </c>
      <c r="Q4827">
        <v>24654.6</v>
      </c>
      <c r="R4827">
        <v>7.8</v>
      </c>
    </row>
    <row r="4828" spans="1:18" x14ac:dyDescent="0.35">
      <c r="A4828" t="s">
        <v>9654</v>
      </c>
      <c r="B4828" t="s">
        <v>9655</v>
      </c>
      <c r="C4828">
        <v>22976.400000000001</v>
      </c>
      <c r="D4828">
        <v>7.4</v>
      </c>
      <c r="E4828">
        <v>21753.200000000001</v>
      </c>
      <c r="F4828">
        <v>7</v>
      </c>
      <c r="G4828">
        <v>21470.799999999999</v>
      </c>
      <c r="H4828">
        <v>6.8</v>
      </c>
      <c r="I4828">
        <v>23688.6</v>
      </c>
      <c r="J4828">
        <v>7.4</v>
      </c>
      <c r="K4828">
        <v>23649</v>
      </c>
      <c r="L4828">
        <v>7.6</v>
      </c>
      <c r="M4828">
        <v>16547.8</v>
      </c>
      <c r="N4828">
        <v>5.6</v>
      </c>
      <c r="O4828">
        <v>18609.400000000001</v>
      </c>
      <c r="P4828">
        <v>6.2</v>
      </c>
      <c r="Q4828">
        <v>19045.400000000001</v>
      </c>
      <c r="R4828">
        <v>6</v>
      </c>
    </row>
    <row r="4829" spans="1:18" x14ac:dyDescent="0.35">
      <c r="A4829" t="s">
        <v>9656</v>
      </c>
      <c r="B4829" t="s">
        <v>9657</v>
      </c>
      <c r="C4829">
        <v>16010</v>
      </c>
      <c r="D4829">
        <v>5.25</v>
      </c>
      <c r="E4829">
        <v>18406.25</v>
      </c>
      <c r="F4829">
        <v>5.75</v>
      </c>
      <c r="G4829">
        <v>19880.5</v>
      </c>
      <c r="H4829">
        <v>6.5</v>
      </c>
      <c r="I4829">
        <v>21040.25</v>
      </c>
      <c r="J4829">
        <v>6.75</v>
      </c>
      <c r="K4829">
        <v>23889.75</v>
      </c>
      <c r="L4829">
        <v>7.5</v>
      </c>
      <c r="M4829">
        <v>19767.5</v>
      </c>
      <c r="N4829">
        <v>6</v>
      </c>
      <c r="O4829">
        <v>1940.75</v>
      </c>
      <c r="P4829">
        <v>1.25</v>
      </c>
      <c r="Q4829">
        <v>18256.25</v>
      </c>
      <c r="R4829">
        <v>5.75</v>
      </c>
    </row>
    <row r="4830" spans="1:18" x14ac:dyDescent="0.35">
      <c r="A4830" t="s">
        <v>9658</v>
      </c>
      <c r="B4830" t="s">
        <v>9659</v>
      </c>
      <c r="C4830">
        <v>19621.75</v>
      </c>
      <c r="D4830">
        <v>6.25</v>
      </c>
      <c r="E4830">
        <v>25123.25</v>
      </c>
      <c r="F4830">
        <v>8.25</v>
      </c>
      <c r="G4830">
        <v>19630</v>
      </c>
      <c r="H4830">
        <v>6.25</v>
      </c>
      <c r="I4830">
        <v>25878</v>
      </c>
      <c r="J4830">
        <v>8.25</v>
      </c>
      <c r="K4830">
        <v>22339</v>
      </c>
      <c r="L4830">
        <v>7.25</v>
      </c>
      <c r="M4830">
        <v>21513</v>
      </c>
      <c r="N4830">
        <v>6.75</v>
      </c>
      <c r="O4830">
        <v>2410.75</v>
      </c>
      <c r="P4830">
        <v>1.25</v>
      </c>
      <c r="Q4830">
        <v>14655.25</v>
      </c>
      <c r="R4830">
        <v>5</v>
      </c>
    </row>
    <row r="4831" spans="1:18" x14ac:dyDescent="0.35">
      <c r="A4831" t="s">
        <v>9660</v>
      </c>
      <c r="B4831" t="s">
        <v>9661</v>
      </c>
      <c r="C4831">
        <v>14676.222222222221</v>
      </c>
      <c r="D4831">
        <v>5</v>
      </c>
      <c r="E4831">
        <v>13855.111111111109</v>
      </c>
      <c r="F4831">
        <v>4.666666666666667</v>
      </c>
      <c r="G4831">
        <v>16523.444444444449</v>
      </c>
      <c r="H4831">
        <v>5.333333333333333</v>
      </c>
      <c r="I4831">
        <v>17719.888888888891</v>
      </c>
      <c r="J4831">
        <v>5.7777777777777777</v>
      </c>
      <c r="K4831">
        <v>13447</v>
      </c>
      <c r="L4831">
        <v>4.5555555555555554</v>
      </c>
      <c r="M4831">
        <v>8603.2222222222226</v>
      </c>
      <c r="N4831">
        <v>3.1111111111111112</v>
      </c>
      <c r="O4831">
        <v>8795.3333333333339</v>
      </c>
      <c r="P4831">
        <v>3.333333333333333</v>
      </c>
      <c r="Q4831">
        <v>25404.333333333328</v>
      </c>
      <c r="R4831">
        <v>8</v>
      </c>
    </row>
    <row r="4832" spans="1:18" x14ac:dyDescent="0.35">
      <c r="A4832" t="s">
        <v>9662</v>
      </c>
      <c r="B4832" t="s">
        <v>9663</v>
      </c>
      <c r="C4832">
        <v>22748.142857142859</v>
      </c>
      <c r="D4832">
        <v>7.1428571428571432</v>
      </c>
      <c r="E4832">
        <v>20148</v>
      </c>
      <c r="F4832">
        <v>6.4285714285714288</v>
      </c>
      <c r="G4832">
        <v>24745.142857142859</v>
      </c>
      <c r="H4832">
        <v>7.8571428571428568</v>
      </c>
      <c r="I4832">
        <v>23991.428571428569</v>
      </c>
      <c r="J4832">
        <v>7.7142857142857144</v>
      </c>
      <c r="K4832">
        <v>21613.142857142859</v>
      </c>
      <c r="L4832">
        <v>6.8571428571428568</v>
      </c>
      <c r="M4832">
        <v>12249</v>
      </c>
      <c r="N4832">
        <v>4</v>
      </c>
      <c r="O4832">
        <v>12563.428571428571</v>
      </c>
      <c r="P4832">
        <v>4.4285714285714288</v>
      </c>
      <c r="Q4832">
        <v>24407.857142857141</v>
      </c>
      <c r="R4832">
        <v>7.7142857142857144</v>
      </c>
    </row>
    <row r="4833" spans="1:18" x14ac:dyDescent="0.35">
      <c r="A4833" t="s">
        <v>9664</v>
      </c>
      <c r="B4833" t="s">
        <v>9665</v>
      </c>
      <c r="C4833">
        <v>20299.833333333328</v>
      </c>
      <c r="D4833">
        <v>6.5</v>
      </c>
      <c r="E4833">
        <v>18275.833333333328</v>
      </c>
      <c r="F4833">
        <v>6</v>
      </c>
      <c r="G4833">
        <v>21633.666666666672</v>
      </c>
      <c r="H4833">
        <v>7</v>
      </c>
      <c r="I4833">
        <v>22404.333333333328</v>
      </c>
      <c r="J4833">
        <v>6.833333333333333</v>
      </c>
      <c r="K4833">
        <v>21070</v>
      </c>
      <c r="L4833">
        <v>6.833333333333333</v>
      </c>
      <c r="M4833">
        <v>12089.16666666667</v>
      </c>
      <c r="N4833">
        <v>4.166666666666667</v>
      </c>
      <c r="O4833">
        <v>16947.5</v>
      </c>
      <c r="P4833">
        <v>5.5</v>
      </c>
      <c r="Q4833">
        <v>13972.16666666667</v>
      </c>
      <c r="R4833">
        <v>4.5</v>
      </c>
    </row>
    <row r="4834" spans="1:18" x14ac:dyDescent="0.35">
      <c r="A4834" t="s">
        <v>9666</v>
      </c>
      <c r="B4834" t="s">
        <v>9667</v>
      </c>
      <c r="C4834">
        <v>10964.6</v>
      </c>
      <c r="D4834">
        <v>3.8</v>
      </c>
      <c r="E4834">
        <v>11572.4</v>
      </c>
      <c r="F4834">
        <v>3.8</v>
      </c>
      <c r="G4834">
        <v>11682.8</v>
      </c>
      <c r="H4834">
        <v>4</v>
      </c>
      <c r="I4834">
        <v>9665.4</v>
      </c>
      <c r="J4834">
        <v>3.4</v>
      </c>
      <c r="K4834">
        <v>12999.6</v>
      </c>
      <c r="L4834">
        <v>4.4000000000000004</v>
      </c>
      <c r="M4834">
        <v>5531.2</v>
      </c>
      <c r="N4834">
        <v>2.2000000000000002</v>
      </c>
      <c r="O4834">
        <v>8868.7999999999993</v>
      </c>
      <c r="P4834">
        <v>3</v>
      </c>
      <c r="Q4834">
        <v>23157.200000000001</v>
      </c>
      <c r="R4834">
        <v>7.6</v>
      </c>
    </row>
    <row r="4835" spans="1:18" x14ac:dyDescent="0.35">
      <c r="A4835" t="s">
        <v>9668</v>
      </c>
      <c r="B4835" t="s">
        <v>9669</v>
      </c>
      <c r="C4835">
        <v>13509.2</v>
      </c>
      <c r="D4835">
        <v>4.5999999999999996</v>
      </c>
      <c r="E4835">
        <v>15352.8</v>
      </c>
      <c r="F4835">
        <v>5</v>
      </c>
      <c r="G4835">
        <v>15990.4</v>
      </c>
      <c r="H4835">
        <v>5.2</v>
      </c>
      <c r="I4835">
        <v>17501.8</v>
      </c>
      <c r="J4835">
        <v>5.8</v>
      </c>
      <c r="K4835">
        <v>16078.6</v>
      </c>
      <c r="L4835">
        <v>5.2</v>
      </c>
      <c r="M4835">
        <v>5998</v>
      </c>
      <c r="N4835">
        <v>2.2000000000000002</v>
      </c>
      <c r="O4835">
        <v>9572</v>
      </c>
      <c r="P4835">
        <v>3.4</v>
      </c>
      <c r="Q4835">
        <v>10848</v>
      </c>
      <c r="R4835">
        <v>3.6</v>
      </c>
    </row>
    <row r="4836" spans="1:18" x14ac:dyDescent="0.35">
      <c r="A4836" t="s">
        <v>9670</v>
      </c>
      <c r="B4836" t="s">
        <v>9671</v>
      </c>
      <c r="C4836">
        <v>12846</v>
      </c>
      <c r="D4836">
        <v>4.25</v>
      </c>
      <c r="E4836">
        <v>13618.75</v>
      </c>
      <c r="F4836">
        <v>4.5</v>
      </c>
      <c r="G4836">
        <v>13619</v>
      </c>
      <c r="H4836">
        <v>4.5</v>
      </c>
      <c r="I4836">
        <v>14101.75</v>
      </c>
      <c r="J4836">
        <v>4.5</v>
      </c>
      <c r="K4836">
        <v>12774.5</v>
      </c>
      <c r="L4836">
        <v>4.25</v>
      </c>
      <c r="M4836">
        <v>10413.5</v>
      </c>
      <c r="N4836">
        <v>3.75</v>
      </c>
      <c r="O4836">
        <v>5162.25</v>
      </c>
      <c r="P4836">
        <v>2</v>
      </c>
      <c r="Q4836">
        <v>21192.5</v>
      </c>
      <c r="R4836">
        <v>6.75</v>
      </c>
    </row>
    <row r="4837" spans="1:18" x14ac:dyDescent="0.35">
      <c r="A4837" t="s">
        <v>9672</v>
      </c>
      <c r="B4837" t="s">
        <v>9673</v>
      </c>
      <c r="C4837">
        <v>29395.599999999999</v>
      </c>
      <c r="D4837">
        <v>9.4</v>
      </c>
      <c r="E4837">
        <v>28733.200000000001</v>
      </c>
      <c r="F4837">
        <v>9</v>
      </c>
      <c r="G4837">
        <v>30278.2</v>
      </c>
      <c r="H4837">
        <v>9.6</v>
      </c>
      <c r="I4837">
        <v>25208.2</v>
      </c>
      <c r="J4837">
        <v>8</v>
      </c>
      <c r="K4837">
        <v>26541.8</v>
      </c>
      <c r="L4837">
        <v>8.1999999999999993</v>
      </c>
      <c r="M4837">
        <v>20997.4</v>
      </c>
      <c r="N4837">
        <v>6.4</v>
      </c>
      <c r="O4837">
        <v>24857.4</v>
      </c>
      <c r="P4837">
        <v>7.8</v>
      </c>
      <c r="Q4837">
        <v>16954.599999999999</v>
      </c>
      <c r="R4837">
        <v>5.6</v>
      </c>
    </row>
    <row r="4838" spans="1:18" x14ac:dyDescent="0.35">
      <c r="A4838" t="s">
        <v>9674</v>
      </c>
      <c r="B4838" t="s">
        <v>9675</v>
      </c>
      <c r="C4838">
        <v>21662.799999999999</v>
      </c>
      <c r="D4838">
        <v>6.6</v>
      </c>
      <c r="E4838">
        <v>22320.400000000001</v>
      </c>
      <c r="F4838">
        <v>7</v>
      </c>
      <c r="G4838">
        <v>24632.799999999999</v>
      </c>
      <c r="H4838">
        <v>7.8</v>
      </c>
      <c r="I4838">
        <v>22168.6</v>
      </c>
      <c r="J4838">
        <v>7</v>
      </c>
      <c r="K4838">
        <v>20361.599999999999</v>
      </c>
      <c r="L4838">
        <v>6.4</v>
      </c>
      <c r="M4838">
        <v>13006.6</v>
      </c>
      <c r="N4838">
        <v>4.4000000000000004</v>
      </c>
      <c r="O4838">
        <v>11424</v>
      </c>
      <c r="P4838">
        <v>4</v>
      </c>
      <c r="Q4838">
        <v>16461.2</v>
      </c>
      <c r="R4838">
        <v>5.6</v>
      </c>
    </row>
    <row r="4839" spans="1:18" x14ac:dyDescent="0.35">
      <c r="A4839" t="s">
        <v>9676</v>
      </c>
      <c r="B4839" t="s">
        <v>9677</v>
      </c>
      <c r="C4839">
        <v>10563.5</v>
      </c>
      <c r="D4839">
        <v>3.75</v>
      </c>
      <c r="E4839">
        <v>9993.75</v>
      </c>
      <c r="F4839">
        <v>3.5</v>
      </c>
      <c r="G4839">
        <v>9905.5</v>
      </c>
      <c r="H4839">
        <v>3.5</v>
      </c>
      <c r="I4839">
        <v>11774.25</v>
      </c>
      <c r="J4839">
        <v>4</v>
      </c>
      <c r="K4839">
        <v>10883.25</v>
      </c>
      <c r="L4839">
        <v>3.5</v>
      </c>
      <c r="M4839">
        <v>8106.75</v>
      </c>
      <c r="N4839">
        <v>3</v>
      </c>
      <c r="O4839">
        <v>11590</v>
      </c>
      <c r="P4839">
        <v>3.75</v>
      </c>
      <c r="Q4839">
        <v>15958.5</v>
      </c>
      <c r="R4839">
        <v>5</v>
      </c>
    </row>
    <row r="4840" spans="1:18" x14ac:dyDescent="0.35">
      <c r="A4840" t="s">
        <v>9678</v>
      </c>
      <c r="B4840" t="s">
        <v>9679</v>
      </c>
      <c r="C4840">
        <v>28449.25</v>
      </c>
      <c r="D4840">
        <v>8.75</v>
      </c>
      <c r="E4840">
        <v>28759.75</v>
      </c>
      <c r="F4840">
        <v>9.25</v>
      </c>
      <c r="G4840">
        <v>27806</v>
      </c>
      <c r="H4840">
        <v>8.75</v>
      </c>
      <c r="I4840">
        <v>22590.25</v>
      </c>
      <c r="J4840">
        <v>7.25</v>
      </c>
      <c r="K4840">
        <v>25550</v>
      </c>
      <c r="L4840">
        <v>8</v>
      </c>
      <c r="M4840">
        <v>21986.75</v>
      </c>
      <c r="N4840">
        <v>7</v>
      </c>
      <c r="O4840">
        <v>18969.25</v>
      </c>
      <c r="P4840">
        <v>6.25</v>
      </c>
      <c r="Q4840">
        <v>26569.5</v>
      </c>
      <c r="R4840">
        <v>8.25</v>
      </c>
    </row>
    <row r="4841" spans="1:18" x14ac:dyDescent="0.35">
      <c r="A4841" t="s">
        <v>9680</v>
      </c>
      <c r="B4841" t="s">
        <v>9681</v>
      </c>
      <c r="C4841">
        <v>22417.25</v>
      </c>
      <c r="D4841">
        <v>7</v>
      </c>
      <c r="E4841">
        <v>25931.75</v>
      </c>
      <c r="F4841">
        <v>8.25</v>
      </c>
      <c r="G4841">
        <v>23790.5</v>
      </c>
      <c r="H4841">
        <v>7.5</v>
      </c>
      <c r="I4841">
        <v>21456.75</v>
      </c>
      <c r="J4841">
        <v>7</v>
      </c>
      <c r="K4841">
        <v>22540.25</v>
      </c>
      <c r="L4841">
        <v>7.25</v>
      </c>
      <c r="M4841">
        <v>17782</v>
      </c>
      <c r="N4841">
        <v>5.75</v>
      </c>
      <c r="O4841">
        <v>8754.5</v>
      </c>
      <c r="P4841">
        <v>3.25</v>
      </c>
      <c r="Q4841">
        <v>16869.75</v>
      </c>
      <c r="R4841">
        <v>5.5</v>
      </c>
    </row>
    <row r="4842" spans="1:18" x14ac:dyDescent="0.35">
      <c r="A4842" t="s">
        <v>9682</v>
      </c>
      <c r="B4842" t="s">
        <v>9683</v>
      </c>
      <c r="C4842">
        <v>12756.4</v>
      </c>
      <c r="D4842">
        <v>4.4000000000000004</v>
      </c>
      <c r="E4842">
        <v>16430.400000000001</v>
      </c>
      <c r="F4842">
        <v>5.4</v>
      </c>
      <c r="G4842">
        <v>16547.2</v>
      </c>
      <c r="H4842">
        <v>5.2</v>
      </c>
      <c r="I4842">
        <v>12738.8</v>
      </c>
      <c r="J4842">
        <v>4.2</v>
      </c>
      <c r="K4842">
        <v>14385.2</v>
      </c>
      <c r="L4842">
        <v>4.8</v>
      </c>
      <c r="M4842">
        <v>12731.6</v>
      </c>
      <c r="N4842">
        <v>4.4000000000000004</v>
      </c>
      <c r="O4842">
        <v>1559.4</v>
      </c>
      <c r="P4842">
        <v>1</v>
      </c>
      <c r="Q4842">
        <v>19571.400000000001</v>
      </c>
      <c r="R4842">
        <v>6.4</v>
      </c>
    </row>
    <row r="4843" spans="1:18" x14ac:dyDescent="0.35">
      <c r="A4843" t="s">
        <v>9684</v>
      </c>
      <c r="B4843" t="s">
        <v>9685</v>
      </c>
      <c r="C4843">
        <v>24867.25</v>
      </c>
      <c r="D4843">
        <v>7.75</v>
      </c>
      <c r="E4843">
        <v>28269.25</v>
      </c>
      <c r="F4843">
        <v>8.75</v>
      </c>
      <c r="G4843">
        <v>25265.5</v>
      </c>
      <c r="H4843">
        <v>8</v>
      </c>
      <c r="I4843">
        <v>20442.5</v>
      </c>
      <c r="J4843">
        <v>6.5</v>
      </c>
      <c r="K4843">
        <v>26093.25</v>
      </c>
      <c r="L4843">
        <v>8</v>
      </c>
      <c r="M4843">
        <v>24079.25</v>
      </c>
      <c r="N4843">
        <v>7.75</v>
      </c>
      <c r="O4843">
        <v>6239</v>
      </c>
      <c r="P4843">
        <v>2.25</v>
      </c>
      <c r="Q4843">
        <v>25792</v>
      </c>
      <c r="R4843">
        <v>8</v>
      </c>
    </row>
    <row r="4844" spans="1:18" x14ac:dyDescent="0.35">
      <c r="A4844" t="s">
        <v>9686</v>
      </c>
      <c r="B4844" t="s">
        <v>9687</v>
      </c>
      <c r="C4844">
        <v>16069.5</v>
      </c>
      <c r="D4844">
        <v>5.25</v>
      </c>
      <c r="E4844">
        <v>18249</v>
      </c>
      <c r="F4844">
        <v>6</v>
      </c>
      <c r="G4844">
        <v>17495.25</v>
      </c>
      <c r="H4844">
        <v>5.75</v>
      </c>
      <c r="I4844">
        <v>21073</v>
      </c>
      <c r="J4844">
        <v>7</v>
      </c>
      <c r="K4844">
        <v>23747.5</v>
      </c>
      <c r="L4844">
        <v>7.5</v>
      </c>
      <c r="M4844">
        <v>20634</v>
      </c>
      <c r="N4844">
        <v>6.5</v>
      </c>
      <c r="O4844">
        <v>2013.25</v>
      </c>
      <c r="P4844">
        <v>1.25</v>
      </c>
      <c r="Q4844">
        <v>11186.25</v>
      </c>
      <c r="R4844">
        <v>3.5</v>
      </c>
    </row>
    <row r="4845" spans="1:18" x14ac:dyDescent="0.35">
      <c r="A4845" t="s">
        <v>9688</v>
      </c>
      <c r="B4845" t="s">
        <v>9689</v>
      </c>
      <c r="C4845">
        <v>17249</v>
      </c>
      <c r="D4845">
        <v>5.6</v>
      </c>
      <c r="E4845">
        <v>17617.8</v>
      </c>
      <c r="F4845">
        <v>5.6</v>
      </c>
      <c r="G4845">
        <v>15552.6</v>
      </c>
      <c r="H4845">
        <v>5.2</v>
      </c>
      <c r="I4845">
        <v>17304.599999999999</v>
      </c>
      <c r="J4845">
        <v>5.6</v>
      </c>
      <c r="K4845">
        <v>19808</v>
      </c>
      <c r="L4845">
        <v>6.4</v>
      </c>
      <c r="M4845">
        <v>18803.599999999999</v>
      </c>
      <c r="N4845">
        <v>5.8</v>
      </c>
      <c r="O4845">
        <v>8896.2000000000007</v>
      </c>
      <c r="P4845">
        <v>3</v>
      </c>
      <c r="Q4845">
        <v>20053.400000000001</v>
      </c>
      <c r="R4845">
        <v>6.6</v>
      </c>
    </row>
    <row r="4846" spans="1:18" x14ac:dyDescent="0.35">
      <c r="A4846" t="s">
        <v>9690</v>
      </c>
      <c r="B4846" t="s">
        <v>9691</v>
      </c>
      <c r="C4846">
        <v>16691.599999999999</v>
      </c>
      <c r="D4846">
        <v>5.4</v>
      </c>
      <c r="E4846">
        <v>16548.8</v>
      </c>
      <c r="F4846">
        <v>5.4</v>
      </c>
      <c r="G4846">
        <v>12522</v>
      </c>
      <c r="H4846">
        <v>4.2</v>
      </c>
      <c r="I4846">
        <v>14742.2</v>
      </c>
      <c r="J4846">
        <v>4.8</v>
      </c>
      <c r="K4846">
        <v>15646</v>
      </c>
      <c r="L4846">
        <v>5</v>
      </c>
      <c r="M4846">
        <v>16484</v>
      </c>
      <c r="N4846">
        <v>5.4</v>
      </c>
      <c r="O4846">
        <v>18332.2</v>
      </c>
      <c r="P4846">
        <v>6</v>
      </c>
      <c r="Q4846">
        <v>22478.2</v>
      </c>
      <c r="R4846">
        <v>7.2</v>
      </c>
    </row>
    <row r="4847" spans="1:18" x14ac:dyDescent="0.35">
      <c r="A4847" t="s">
        <v>9692</v>
      </c>
      <c r="B4847" t="s">
        <v>9693</v>
      </c>
      <c r="C4847">
        <v>16225.25</v>
      </c>
      <c r="D4847">
        <v>5</v>
      </c>
      <c r="E4847">
        <v>18790</v>
      </c>
      <c r="F4847">
        <v>6</v>
      </c>
      <c r="G4847">
        <v>15395.25</v>
      </c>
      <c r="H4847">
        <v>5</v>
      </c>
      <c r="I4847">
        <v>17705.25</v>
      </c>
      <c r="J4847">
        <v>5.75</v>
      </c>
      <c r="K4847">
        <v>18025</v>
      </c>
      <c r="L4847">
        <v>5.75</v>
      </c>
      <c r="M4847">
        <v>11167.25</v>
      </c>
      <c r="N4847">
        <v>3.75</v>
      </c>
      <c r="O4847">
        <v>20564</v>
      </c>
      <c r="P4847">
        <v>6.5</v>
      </c>
      <c r="Q4847">
        <v>6755</v>
      </c>
      <c r="R4847">
        <v>2.5</v>
      </c>
    </row>
    <row r="4848" spans="1:18" x14ac:dyDescent="0.35">
      <c r="A4848" t="s">
        <v>9694</v>
      </c>
      <c r="B4848" t="s">
        <v>9695</v>
      </c>
      <c r="C4848">
        <v>12916.33333333333</v>
      </c>
      <c r="D4848">
        <v>4.333333333333333</v>
      </c>
      <c r="E4848">
        <v>13200.5</v>
      </c>
      <c r="F4848">
        <v>4.5</v>
      </c>
      <c r="G4848">
        <v>10924.66666666667</v>
      </c>
      <c r="H4848">
        <v>3.666666666666667</v>
      </c>
      <c r="I4848">
        <v>11132.33333333333</v>
      </c>
      <c r="J4848">
        <v>3.833333333333333</v>
      </c>
      <c r="K4848">
        <v>13935.83333333333</v>
      </c>
      <c r="L4848">
        <v>4.666666666666667</v>
      </c>
      <c r="M4848">
        <v>13600.83333333333</v>
      </c>
      <c r="N4848">
        <v>4.5</v>
      </c>
      <c r="O4848">
        <v>12179.5</v>
      </c>
      <c r="P4848">
        <v>4</v>
      </c>
      <c r="Q4848">
        <v>26262.666666666672</v>
      </c>
      <c r="R4848">
        <v>8.1666666666666661</v>
      </c>
    </row>
    <row r="4849" spans="1:18" x14ac:dyDescent="0.35">
      <c r="A4849" t="s">
        <v>9696</v>
      </c>
      <c r="B4849" t="s">
        <v>9697</v>
      </c>
      <c r="C4849">
        <v>11760.6</v>
      </c>
      <c r="D4849">
        <v>4</v>
      </c>
      <c r="E4849">
        <v>13220.6</v>
      </c>
      <c r="F4849">
        <v>4.4000000000000004</v>
      </c>
      <c r="G4849">
        <v>13120.6</v>
      </c>
      <c r="H4849">
        <v>4.4000000000000004</v>
      </c>
      <c r="I4849">
        <v>6771.8</v>
      </c>
      <c r="J4849">
        <v>2.4</v>
      </c>
      <c r="K4849">
        <v>15665.8</v>
      </c>
      <c r="L4849">
        <v>5.2</v>
      </c>
      <c r="M4849">
        <v>16060</v>
      </c>
      <c r="N4849">
        <v>5.2</v>
      </c>
      <c r="O4849">
        <v>3848.8</v>
      </c>
      <c r="P4849">
        <v>1.6</v>
      </c>
      <c r="Q4849">
        <v>28300</v>
      </c>
      <c r="R4849">
        <v>8.8000000000000007</v>
      </c>
    </row>
    <row r="4850" spans="1:18" x14ac:dyDescent="0.35">
      <c r="A4850" t="s">
        <v>9698</v>
      </c>
      <c r="B4850" t="s">
        <v>9699</v>
      </c>
      <c r="C4850">
        <v>12373</v>
      </c>
      <c r="D4850">
        <v>4.2</v>
      </c>
      <c r="E4850">
        <v>12324</v>
      </c>
      <c r="F4850">
        <v>4.4000000000000004</v>
      </c>
      <c r="G4850">
        <v>10658.8</v>
      </c>
      <c r="H4850">
        <v>3.6</v>
      </c>
      <c r="I4850">
        <v>10605.8</v>
      </c>
      <c r="J4850">
        <v>3.4</v>
      </c>
      <c r="K4850">
        <v>12464.8</v>
      </c>
      <c r="L4850">
        <v>4.2</v>
      </c>
      <c r="M4850">
        <v>9529.6</v>
      </c>
      <c r="N4850">
        <v>3.4</v>
      </c>
      <c r="O4850">
        <v>14139.4</v>
      </c>
      <c r="P4850">
        <v>4.5999999999999996</v>
      </c>
      <c r="Q4850">
        <v>22982</v>
      </c>
      <c r="R4850">
        <v>7.2</v>
      </c>
    </row>
    <row r="4851" spans="1:18" x14ac:dyDescent="0.35">
      <c r="A4851" t="s">
        <v>9700</v>
      </c>
      <c r="B4851" t="s">
        <v>9701</v>
      </c>
      <c r="C4851">
        <v>17172.5</v>
      </c>
      <c r="D4851">
        <v>5.5</v>
      </c>
      <c r="E4851">
        <v>22944</v>
      </c>
      <c r="F4851">
        <v>7.25</v>
      </c>
      <c r="G4851">
        <v>19591.75</v>
      </c>
      <c r="H4851">
        <v>6.5</v>
      </c>
      <c r="I4851">
        <v>21351.5</v>
      </c>
      <c r="J4851">
        <v>7</v>
      </c>
      <c r="K4851">
        <v>21197.25</v>
      </c>
      <c r="L4851">
        <v>6.75</v>
      </c>
      <c r="M4851">
        <v>22674.5</v>
      </c>
      <c r="N4851">
        <v>7</v>
      </c>
      <c r="O4851">
        <v>1627.75</v>
      </c>
      <c r="P4851">
        <v>1.25</v>
      </c>
      <c r="Q4851">
        <v>18354.75</v>
      </c>
      <c r="R4851">
        <v>5.75</v>
      </c>
    </row>
    <row r="4852" spans="1:18" x14ac:dyDescent="0.35">
      <c r="A4852" t="s">
        <v>9702</v>
      </c>
      <c r="B4852" t="s">
        <v>9703</v>
      </c>
      <c r="C4852">
        <v>21352.25</v>
      </c>
      <c r="D4852">
        <v>6.75</v>
      </c>
      <c r="E4852">
        <v>25339</v>
      </c>
      <c r="F4852">
        <v>8</v>
      </c>
      <c r="G4852">
        <v>19659.25</v>
      </c>
      <c r="H4852">
        <v>6.5</v>
      </c>
      <c r="I4852">
        <v>25485.75</v>
      </c>
      <c r="J4852">
        <v>8</v>
      </c>
      <c r="K4852">
        <v>23861.5</v>
      </c>
      <c r="L4852">
        <v>7.5</v>
      </c>
      <c r="M4852">
        <v>21705.5</v>
      </c>
      <c r="N4852">
        <v>6.75</v>
      </c>
      <c r="O4852">
        <v>3915.5</v>
      </c>
      <c r="P4852">
        <v>1.75</v>
      </c>
      <c r="Q4852">
        <v>20127.5</v>
      </c>
      <c r="R4852">
        <v>6.5</v>
      </c>
    </row>
    <row r="4853" spans="1:18" x14ac:dyDescent="0.35">
      <c r="A4853" t="s">
        <v>9704</v>
      </c>
      <c r="B4853" t="s">
        <v>9705</v>
      </c>
      <c r="C4853">
        <v>23073.200000000001</v>
      </c>
      <c r="D4853">
        <v>7.4</v>
      </c>
      <c r="E4853">
        <v>24885.4</v>
      </c>
      <c r="F4853">
        <v>7.8</v>
      </c>
      <c r="G4853">
        <v>22902.400000000001</v>
      </c>
      <c r="H4853">
        <v>7.2</v>
      </c>
      <c r="I4853">
        <v>19931.2</v>
      </c>
      <c r="J4853">
        <v>6.4</v>
      </c>
      <c r="K4853">
        <v>22699</v>
      </c>
      <c r="L4853">
        <v>7.4</v>
      </c>
      <c r="M4853">
        <v>21453</v>
      </c>
      <c r="N4853">
        <v>7</v>
      </c>
      <c r="O4853">
        <v>6368.8</v>
      </c>
      <c r="P4853">
        <v>2.4</v>
      </c>
      <c r="Q4853">
        <v>27909.599999999999</v>
      </c>
      <c r="R4853">
        <v>9</v>
      </c>
    </row>
    <row r="4854" spans="1:18" x14ac:dyDescent="0.35">
      <c r="A4854" t="s">
        <v>9706</v>
      </c>
      <c r="B4854" t="s">
        <v>9707</v>
      </c>
      <c r="C4854">
        <v>5357</v>
      </c>
      <c r="D4854">
        <v>2.125</v>
      </c>
      <c r="E4854">
        <v>5486.75</v>
      </c>
      <c r="F4854">
        <v>2.125</v>
      </c>
      <c r="G4854">
        <v>4942.375</v>
      </c>
      <c r="H4854">
        <v>2</v>
      </c>
      <c r="I4854">
        <v>4923</v>
      </c>
      <c r="J4854">
        <v>2</v>
      </c>
      <c r="K4854">
        <v>6995</v>
      </c>
      <c r="L4854">
        <v>2.5</v>
      </c>
      <c r="M4854">
        <v>4973.75</v>
      </c>
      <c r="N4854">
        <v>1.875</v>
      </c>
      <c r="O4854">
        <v>9137.375</v>
      </c>
      <c r="P4854">
        <v>3.25</v>
      </c>
      <c r="Q4854">
        <v>21256.75</v>
      </c>
      <c r="R4854">
        <v>6.625</v>
      </c>
    </row>
    <row r="4855" spans="1:18" x14ac:dyDescent="0.35">
      <c r="A4855" t="s">
        <v>9708</v>
      </c>
      <c r="B4855" t="s">
        <v>9709</v>
      </c>
      <c r="C4855">
        <v>6221</v>
      </c>
      <c r="D4855">
        <v>2.2000000000000002</v>
      </c>
      <c r="E4855">
        <v>9549.6</v>
      </c>
      <c r="F4855">
        <v>3.4</v>
      </c>
      <c r="G4855">
        <v>7878</v>
      </c>
      <c r="H4855">
        <v>2.8</v>
      </c>
      <c r="I4855">
        <v>6795.6</v>
      </c>
      <c r="J4855">
        <v>2.6</v>
      </c>
      <c r="K4855">
        <v>10282.200000000001</v>
      </c>
      <c r="L4855">
        <v>3.6</v>
      </c>
      <c r="M4855">
        <v>5940</v>
      </c>
      <c r="N4855">
        <v>2.4</v>
      </c>
      <c r="O4855">
        <v>10548.6</v>
      </c>
      <c r="P4855">
        <v>3.8</v>
      </c>
      <c r="Q4855">
        <v>7747.8</v>
      </c>
      <c r="R4855">
        <v>2.8</v>
      </c>
    </row>
    <row r="4856" spans="1:18" x14ac:dyDescent="0.35">
      <c r="A4856" t="s">
        <v>9710</v>
      </c>
      <c r="B4856" t="s">
        <v>9711</v>
      </c>
      <c r="C4856">
        <v>4631.6000000000004</v>
      </c>
      <c r="D4856">
        <v>2</v>
      </c>
      <c r="E4856">
        <v>5879.6</v>
      </c>
      <c r="F4856">
        <v>2.2000000000000002</v>
      </c>
      <c r="G4856">
        <v>5349</v>
      </c>
      <c r="H4856">
        <v>2</v>
      </c>
      <c r="I4856">
        <v>3385.8</v>
      </c>
      <c r="J4856">
        <v>1.4</v>
      </c>
      <c r="K4856">
        <v>7561.2</v>
      </c>
      <c r="L4856">
        <v>2.6</v>
      </c>
      <c r="M4856">
        <v>4372.2</v>
      </c>
      <c r="N4856">
        <v>2</v>
      </c>
      <c r="O4856">
        <v>8564</v>
      </c>
      <c r="P4856">
        <v>3.2</v>
      </c>
      <c r="Q4856">
        <v>9609.4</v>
      </c>
      <c r="R4856">
        <v>3.4</v>
      </c>
    </row>
    <row r="4857" spans="1:18" x14ac:dyDescent="0.35">
      <c r="A4857" t="s">
        <v>9712</v>
      </c>
      <c r="B4857" t="s">
        <v>9713</v>
      </c>
      <c r="C4857">
        <v>19742.5</v>
      </c>
      <c r="D4857">
        <v>6.25</v>
      </c>
      <c r="E4857">
        <v>23785.5</v>
      </c>
      <c r="F4857">
        <v>7.5</v>
      </c>
      <c r="G4857">
        <v>19506.25</v>
      </c>
      <c r="H4857">
        <v>6</v>
      </c>
      <c r="I4857">
        <v>16856.75</v>
      </c>
      <c r="J4857">
        <v>5.5</v>
      </c>
      <c r="K4857">
        <v>21499.25</v>
      </c>
      <c r="L4857">
        <v>6.75</v>
      </c>
      <c r="M4857">
        <v>21121.5</v>
      </c>
      <c r="N4857">
        <v>6.5</v>
      </c>
      <c r="O4857">
        <v>6697.25</v>
      </c>
      <c r="P4857">
        <v>2.5</v>
      </c>
      <c r="Q4857">
        <v>18027.75</v>
      </c>
      <c r="R4857">
        <v>5.75</v>
      </c>
    </row>
    <row r="4858" spans="1:18" x14ac:dyDescent="0.35">
      <c r="A4858" t="s">
        <v>9714</v>
      </c>
      <c r="B4858" t="s">
        <v>9715</v>
      </c>
      <c r="C4858">
        <v>7852</v>
      </c>
      <c r="D4858">
        <v>2.75</v>
      </c>
      <c r="E4858">
        <v>6771.25</v>
      </c>
      <c r="F4858">
        <v>2.75</v>
      </c>
      <c r="G4858">
        <v>8797</v>
      </c>
      <c r="H4858">
        <v>3.25</v>
      </c>
      <c r="I4858">
        <v>6259.25</v>
      </c>
      <c r="J4858">
        <v>2.5</v>
      </c>
      <c r="K4858">
        <v>11105.5</v>
      </c>
      <c r="L4858">
        <v>3.75</v>
      </c>
      <c r="M4858">
        <v>5993.75</v>
      </c>
      <c r="N4858">
        <v>2.25</v>
      </c>
      <c r="O4858">
        <v>7678.25</v>
      </c>
      <c r="P4858">
        <v>2.75</v>
      </c>
      <c r="Q4858">
        <v>17001.5</v>
      </c>
      <c r="R4858">
        <v>5.75</v>
      </c>
    </row>
    <row r="4859" spans="1:18" x14ac:dyDescent="0.35">
      <c r="A4859" t="s">
        <v>9716</v>
      </c>
      <c r="B4859" t="s">
        <v>9717</v>
      </c>
      <c r="C4859">
        <v>5741.333333333333</v>
      </c>
      <c r="D4859">
        <v>2.166666666666667</v>
      </c>
      <c r="E4859">
        <v>7299.333333333333</v>
      </c>
      <c r="F4859">
        <v>2.666666666666667</v>
      </c>
      <c r="G4859">
        <v>6432.833333333333</v>
      </c>
      <c r="H4859">
        <v>2.5</v>
      </c>
      <c r="I4859">
        <v>7117.5</v>
      </c>
      <c r="J4859">
        <v>2.666666666666667</v>
      </c>
      <c r="K4859">
        <v>8442</v>
      </c>
      <c r="L4859">
        <v>3.166666666666667</v>
      </c>
      <c r="M4859">
        <v>2542.166666666667</v>
      </c>
      <c r="N4859">
        <v>1.333333333333333</v>
      </c>
      <c r="O4859">
        <v>9495.1666666666661</v>
      </c>
      <c r="P4859">
        <v>3.5</v>
      </c>
      <c r="Q4859">
        <v>6952.833333333333</v>
      </c>
      <c r="R4859">
        <v>2.333333333333333</v>
      </c>
    </row>
    <row r="4860" spans="1:18" x14ac:dyDescent="0.35">
      <c r="A4860" t="s">
        <v>9718</v>
      </c>
      <c r="B4860" t="s">
        <v>9719</v>
      </c>
      <c r="C4860">
        <v>12071.8</v>
      </c>
      <c r="D4860">
        <v>4.2</v>
      </c>
      <c r="E4860">
        <v>13438.2</v>
      </c>
      <c r="F4860">
        <v>4.4000000000000004</v>
      </c>
      <c r="G4860">
        <v>12294.6</v>
      </c>
      <c r="H4860">
        <v>4.2</v>
      </c>
      <c r="I4860">
        <v>9132.6</v>
      </c>
      <c r="J4860">
        <v>3.2</v>
      </c>
      <c r="K4860">
        <v>14921.2</v>
      </c>
      <c r="L4860">
        <v>5</v>
      </c>
      <c r="M4860">
        <v>7007.8</v>
      </c>
      <c r="N4860">
        <v>2.6</v>
      </c>
      <c r="O4860">
        <v>11838</v>
      </c>
      <c r="P4860">
        <v>4</v>
      </c>
      <c r="Q4860">
        <v>18153.400000000001</v>
      </c>
      <c r="R4860">
        <v>5.8</v>
      </c>
    </row>
    <row r="4861" spans="1:18" x14ac:dyDescent="0.35">
      <c r="A4861" t="s">
        <v>9720</v>
      </c>
      <c r="B4861" t="s">
        <v>9721</v>
      </c>
      <c r="C4861">
        <v>10339.799999999999</v>
      </c>
      <c r="D4861">
        <v>3.6</v>
      </c>
      <c r="E4861">
        <v>10709.6</v>
      </c>
      <c r="F4861">
        <v>3.8</v>
      </c>
      <c r="G4861">
        <v>11151</v>
      </c>
      <c r="H4861">
        <v>4</v>
      </c>
      <c r="I4861">
        <v>8076.4</v>
      </c>
      <c r="J4861">
        <v>3</v>
      </c>
      <c r="K4861">
        <v>13185.2</v>
      </c>
      <c r="L4861">
        <v>4.4000000000000004</v>
      </c>
      <c r="M4861">
        <v>6384.2</v>
      </c>
      <c r="N4861">
        <v>2.4</v>
      </c>
      <c r="O4861">
        <v>18930.2</v>
      </c>
      <c r="P4861">
        <v>6.2</v>
      </c>
      <c r="Q4861">
        <v>12043</v>
      </c>
      <c r="R4861">
        <v>4</v>
      </c>
    </row>
    <row r="4862" spans="1:18" x14ac:dyDescent="0.35">
      <c r="A4862" t="s">
        <v>9722</v>
      </c>
      <c r="B4862" t="s">
        <v>9723</v>
      </c>
      <c r="C4862">
        <v>21649.5</v>
      </c>
      <c r="D4862">
        <v>7.166666666666667</v>
      </c>
      <c r="E4862">
        <v>22098.5</v>
      </c>
      <c r="F4862">
        <v>7</v>
      </c>
      <c r="G4862">
        <v>22325.166666666672</v>
      </c>
      <c r="H4862">
        <v>7</v>
      </c>
      <c r="I4862">
        <v>20481.666666666672</v>
      </c>
      <c r="J4862">
        <v>6.5</v>
      </c>
      <c r="K4862">
        <v>22340.5</v>
      </c>
      <c r="L4862">
        <v>7</v>
      </c>
      <c r="M4862">
        <v>13323.5</v>
      </c>
      <c r="N4862">
        <v>4.333333333333333</v>
      </c>
      <c r="O4862">
        <v>25994.166666666672</v>
      </c>
      <c r="P4862">
        <v>8.1666666666666661</v>
      </c>
      <c r="Q4862">
        <v>9674.5</v>
      </c>
      <c r="R4862">
        <v>3.333333333333333</v>
      </c>
    </row>
    <row r="4863" spans="1:18" x14ac:dyDescent="0.35">
      <c r="A4863" t="s">
        <v>9724</v>
      </c>
      <c r="B4863" t="s">
        <v>9725</v>
      </c>
      <c r="C4863">
        <v>16019</v>
      </c>
      <c r="D4863">
        <v>5.166666666666667</v>
      </c>
      <c r="E4863">
        <v>14483.5</v>
      </c>
      <c r="F4863">
        <v>4.833333333333333</v>
      </c>
      <c r="G4863">
        <v>15644.16666666667</v>
      </c>
      <c r="H4863">
        <v>5.166666666666667</v>
      </c>
      <c r="I4863">
        <v>11072.83333333333</v>
      </c>
      <c r="J4863">
        <v>3.833333333333333</v>
      </c>
      <c r="K4863">
        <v>15141.5</v>
      </c>
      <c r="L4863">
        <v>4.833333333333333</v>
      </c>
      <c r="M4863">
        <v>12985.16666666667</v>
      </c>
      <c r="N4863">
        <v>4.5</v>
      </c>
      <c r="O4863">
        <v>20894.166666666672</v>
      </c>
      <c r="P4863">
        <v>6.666666666666667</v>
      </c>
      <c r="Q4863">
        <v>21303.5</v>
      </c>
      <c r="R4863">
        <v>6.833333333333333</v>
      </c>
    </row>
    <row r="4864" spans="1:18" x14ac:dyDescent="0.35">
      <c r="A4864" t="s">
        <v>9726</v>
      </c>
      <c r="B4864" t="s">
        <v>9727</v>
      </c>
      <c r="C4864">
        <v>9097.4</v>
      </c>
      <c r="D4864">
        <v>3</v>
      </c>
      <c r="E4864">
        <v>9870.4</v>
      </c>
      <c r="F4864">
        <v>3.4</v>
      </c>
      <c r="G4864">
        <v>8749</v>
      </c>
      <c r="H4864">
        <v>3</v>
      </c>
      <c r="I4864">
        <v>7379.4</v>
      </c>
      <c r="J4864">
        <v>2.4</v>
      </c>
      <c r="K4864">
        <v>8177.6</v>
      </c>
      <c r="L4864">
        <v>3</v>
      </c>
      <c r="M4864">
        <v>3463.2</v>
      </c>
      <c r="N4864">
        <v>1.4</v>
      </c>
      <c r="O4864">
        <v>16798.400000000001</v>
      </c>
      <c r="P4864">
        <v>5.4</v>
      </c>
      <c r="Q4864">
        <v>28313.200000000001</v>
      </c>
      <c r="R4864">
        <v>8.8000000000000007</v>
      </c>
    </row>
    <row r="4865" spans="1:18" x14ac:dyDescent="0.35">
      <c r="A4865" t="s">
        <v>9728</v>
      </c>
      <c r="B4865" t="s">
        <v>9729</v>
      </c>
      <c r="C4865">
        <v>20074.8</v>
      </c>
      <c r="D4865">
        <v>6.4</v>
      </c>
      <c r="E4865">
        <v>19846.400000000001</v>
      </c>
      <c r="F4865">
        <v>6.4</v>
      </c>
      <c r="G4865">
        <v>20048</v>
      </c>
      <c r="H4865">
        <v>6.2</v>
      </c>
      <c r="I4865">
        <v>14361.8</v>
      </c>
      <c r="J4865">
        <v>4.5999999999999996</v>
      </c>
      <c r="K4865">
        <v>18854.599999999999</v>
      </c>
      <c r="L4865">
        <v>6.2</v>
      </c>
      <c r="M4865">
        <v>12876</v>
      </c>
      <c r="N4865">
        <v>4.4000000000000004</v>
      </c>
      <c r="O4865">
        <v>16059.4</v>
      </c>
      <c r="P4865">
        <v>5.2</v>
      </c>
      <c r="Q4865">
        <v>28263.599999999999</v>
      </c>
      <c r="R4865">
        <v>9.1999999999999993</v>
      </c>
    </row>
    <row r="4866" spans="1:18" x14ac:dyDescent="0.35">
      <c r="A4866" t="s">
        <v>9730</v>
      </c>
      <c r="B4866" t="s">
        <v>9731</v>
      </c>
      <c r="C4866">
        <v>16688.75</v>
      </c>
      <c r="D4866">
        <v>5.5</v>
      </c>
      <c r="E4866">
        <v>15853.75</v>
      </c>
      <c r="F4866">
        <v>5.5</v>
      </c>
      <c r="G4866">
        <v>16706</v>
      </c>
      <c r="H4866">
        <v>5.5</v>
      </c>
      <c r="I4866">
        <v>13345.5</v>
      </c>
      <c r="J4866">
        <v>4.5</v>
      </c>
      <c r="K4866">
        <v>18942.75</v>
      </c>
      <c r="L4866">
        <v>6</v>
      </c>
      <c r="M4866">
        <v>9900</v>
      </c>
      <c r="N4866">
        <v>3.25</v>
      </c>
      <c r="O4866">
        <v>15374</v>
      </c>
      <c r="P4866">
        <v>5</v>
      </c>
      <c r="Q4866">
        <v>22667.25</v>
      </c>
      <c r="R4866">
        <v>7</v>
      </c>
    </row>
    <row r="4867" spans="1:18" x14ac:dyDescent="0.35">
      <c r="A4867" t="s">
        <v>9732</v>
      </c>
      <c r="B4867" t="s">
        <v>9733</v>
      </c>
      <c r="C4867">
        <v>20981</v>
      </c>
      <c r="D4867">
        <v>6.8</v>
      </c>
      <c r="E4867">
        <v>25147.8</v>
      </c>
      <c r="F4867">
        <v>8</v>
      </c>
      <c r="G4867">
        <v>23793.4</v>
      </c>
      <c r="H4867">
        <v>7.6</v>
      </c>
      <c r="I4867">
        <v>18700</v>
      </c>
      <c r="J4867">
        <v>6.2</v>
      </c>
      <c r="K4867">
        <v>23617.200000000001</v>
      </c>
      <c r="L4867">
        <v>7.6</v>
      </c>
      <c r="M4867">
        <v>16167.4</v>
      </c>
      <c r="N4867">
        <v>5.2</v>
      </c>
      <c r="O4867">
        <v>4963.6000000000004</v>
      </c>
      <c r="P4867">
        <v>2</v>
      </c>
      <c r="Q4867">
        <v>17261.400000000001</v>
      </c>
      <c r="R4867">
        <v>5.6</v>
      </c>
    </row>
    <row r="4868" spans="1:18" x14ac:dyDescent="0.35">
      <c r="A4868" t="s">
        <v>9734</v>
      </c>
      <c r="B4868" t="s">
        <v>9735</v>
      </c>
      <c r="C4868">
        <v>8783.7999999999993</v>
      </c>
      <c r="D4868">
        <v>3</v>
      </c>
      <c r="E4868">
        <v>8676.4</v>
      </c>
      <c r="F4868">
        <v>3</v>
      </c>
      <c r="G4868">
        <v>8629.2000000000007</v>
      </c>
      <c r="H4868">
        <v>3</v>
      </c>
      <c r="I4868">
        <v>7674</v>
      </c>
      <c r="J4868">
        <v>2.8</v>
      </c>
      <c r="K4868">
        <v>9477.6</v>
      </c>
      <c r="L4868">
        <v>3.2</v>
      </c>
      <c r="M4868">
        <v>7095.4</v>
      </c>
      <c r="N4868">
        <v>2.8</v>
      </c>
      <c r="O4868">
        <v>9282</v>
      </c>
      <c r="P4868">
        <v>3.2</v>
      </c>
      <c r="Q4868">
        <v>28125.599999999999</v>
      </c>
      <c r="R4868">
        <v>8.8000000000000007</v>
      </c>
    </row>
    <row r="4869" spans="1:18" x14ac:dyDescent="0.35">
      <c r="A4869" t="s">
        <v>9736</v>
      </c>
      <c r="B4869" t="s">
        <v>9737</v>
      </c>
      <c r="C4869">
        <v>26289.4</v>
      </c>
      <c r="D4869">
        <v>8.4</v>
      </c>
      <c r="E4869">
        <v>28536.400000000001</v>
      </c>
      <c r="F4869">
        <v>8.8000000000000007</v>
      </c>
      <c r="G4869">
        <v>27889.599999999999</v>
      </c>
      <c r="H4869">
        <v>8.8000000000000007</v>
      </c>
      <c r="I4869">
        <v>21690</v>
      </c>
      <c r="J4869">
        <v>7</v>
      </c>
      <c r="K4869">
        <v>26094.2</v>
      </c>
      <c r="L4869">
        <v>8.6</v>
      </c>
      <c r="M4869">
        <v>22102.400000000001</v>
      </c>
      <c r="N4869">
        <v>6.8</v>
      </c>
      <c r="O4869">
        <v>7359.4</v>
      </c>
      <c r="P4869">
        <v>2.8</v>
      </c>
      <c r="Q4869">
        <v>25490</v>
      </c>
      <c r="R4869">
        <v>8</v>
      </c>
    </row>
    <row r="4870" spans="1:18" x14ac:dyDescent="0.35">
      <c r="A4870" t="s">
        <v>9738</v>
      </c>
      <c r="B4870" t="s">
        <v>9739</v>
      </c>
      <c r="C4870">
        <v>22064.75</v>
      </c>
      <c r="D4870">
        <v>7</v>
      </c>
      <c r="E4870">
        <v>27881.75</v>
      </c>
      <c r="F4870">
        <v>8.75</v>
      </c>
      <c r="G4870">
        <v>27160.5</v>
      </c>
      <c r="H4870">
        <v>8.5</v>
      </c>
      <c r="I4870">
        <v>17639.25</v>
      </c>
      <c r="J4870">
        <v>5.75</v>
      </c>
      <c r="K4870">
        <v>26199</v>
      </c>
      <c r="L4870">
        <v>8.25</v>
      </c>
      <c r="M4870">
        <v>17807.25</v>
      </c>
      <c r="N4870">
        <v>5.75</v>
      </c>
      <c r="O4870">
        <v>3330</v>
      </c>
      <c r="P4870">
        <v>1.25</v>
      </c>
      <c r="Q4870">
        <v>18425</v>
      </c>
      <c r="R4870">
        <v>6</v>
      </c>
    </row>
    <row r="4871" spans="1:18" x14ac:dyDescent="0.35">
      <c r="A4871" t="s">
        <v>9740</v>
      </c>
      <c r="B4871" t="s">
        <v>9741</v>
      </c>
      <c r="C4871">
        <v>23377.25</v>
      </c>
      <c r="D4871">
        <v>7.5</v>
      </c>
      <c r="E4871">
        <v>26034.5</v>
      </c>
      <c r="F4871">
        <v>8.25</v>
      </c>
      <c r="G4871">
        <v>28972.5</v>
      </c>
      <c r="H4871">
        <v>9</v>
      </c>
      <c r="I4871">
        <v>22723.5</v>
      </c>
      <c r="J4871">
        <v>7.25</v>
      </c>
      <c r="K4871">
        <v>27957</v>
      </c>
      <c r="L4871">
        <v>8.75</v>
      </c>
      <c r="M4871">
        <v>19240.5</v>
      </c>
      <c r="N4871">
        <v>6.25</v>
      </c>
      <c r="O4871">
        <v>4149.5</v>
      </c>
      <c r="P4871">
        <v>2</v>
      </c>
      <c r="Q4871">
        <v>20226</v>
      </c>
      <c r="R4871">
        <v>6.75</v>
      </c>
    </row>
    <row r="4872" spans="1:18" x14ac:dyDescent="0.35">
      <c r="A4872" t="s">
        <v>9742</v>
      </c>
      <c r="B4872" t="s">
        <v>9743</v>
      </c>
      <c r="C4872">
        <v>25241.4</v>
      </c>
      <c r="D4872">
        <v>8</v>
      </c>
      <c r="E4872">
        <v>23162.799999999999</v>
      </c>
      <c r="F4872">
        <v>7.2</v>
      </c>
      <c r="G4872">
        <v>24627</v>
      </c>
      <c r="H4872">
        <v>7.8</v>
      </c>
      <c r="I4872">
        <v>22094.2</v>
      </c>
      <c r="J4872">
        <v>7</v>
      </c>
      <c r="K4872">
        <v>26738.2</v>
      </c>
      <c r="L4872">
        <v>8.4</v>
      </c>
      <c r="M4872">
        <v>20600.2</v>
      </c>
      <c r="N4872">
        <v>6.6</v>
      </c>
      <c r="O4872">
        <v>15605</v>
      </c>
      <c r="P4872">
        <v>5</v>
      </c>
      <c r="Q4872">
        <v>19363</v>
      </c>
      <c r="R4872">
        <v>6.2</v>
      </c>
    </row>
    <row r="4873" spans="1:18" x14ac:dyDescent="0.35">
      <c r="A4873" t="s">
        <v>9744</v>
      </c>
      <c r="B4873" t="s">
        <v>9745</v>
      </c>
      <c r="C4873">
        <v>31142.5</v>
      </c>
      <c r="D4873">
        <v>9.8333333333333339</v>
      </c>
      <c r="E4873">
        <v>29543.833333333328</v>
      </c>
      <c r="F4873">
        <v>9.1666666666666661</v>
      </c>
      <c r="G4873">
        <v>29517.666666666672</v>
      </c>
      <c r="H4873">
        <v>9.1666666666666661</v>
      </c>
      <c r="I4873">
        <v>25409.333333333328</v>
      </c>
      <c r="J4873">
        <v>8.1666666666666661</v>
      </c>
      <c r="K4873">
        <v>28147.666666666672</v>
      </c>
      <c r="L4873">
        <v>8.8333333333333339</v>
      </c>
      <c r="M4873">
        <v>28730.333333333328</v>
      </c>
      <c r="N4873">
        <v>9.1666666666666661</v>
      </c>
      <c r="O4873">
        <v>21010</v>
      </c>
      <c r="P4873">
        <v>6.833333333333333</v>
      </c>
      <c r="Q4873">
        <v>28493</v>
      </c>
      <c r="R4873">
        <v>8.8333333333333339</v>
      </c>
    </row>
    <row r="4874" spans="1:18" x14ac:dyDescent="0.35">
      <c r="A4874" t="s">
        <v>9746</v>
      </c>
      <c r="B4874" t="s">
        <v>9747</v>
      </c>
      <c r="C4874">
        <v>8677.4285714285706</v>
      </c>
      <c r="D4874">
        <v>3.1428571428571428</v>
      </c>
      <c r="E4874">
        <v>10439.28571428571</v>
      </c>
      <c r="F4874">
        <v>3.5714285714285721</v>
      </c>
      <c r="G4874">
        <v>9727.5714285714294</v>
      </c>
      <c r="H4874">
        <v>3.285714285714286</v>
      </c>
      <c r="I4874">
        <v>8510.2857142857138</v>
      </c>
      <c r="J4874">
        <v>3</v>
      </c>
      <c r="K4874">
        <v>12237.71428571429</v>
      </c>
      <c r="L4874">
        <v>4.1428571428571432</v>
      </c>
      <c r="M4874">
        <v>4697.8571428571431</v>
      </c>
      <c r="N4874">
        <v>2</v>
      </c>
      <c r="O4874">
        <v>8943.5714285714294</v>
      </c>
      <c r="P4874">
        <v>3.1428571428571428</v>
      </c>
      <c r="Q4874">
        <v>13759.428571428571</v>
      </c>
      <c r="R4874">
        <v>4.5714285714285712</v>
      </c>
    </row>
    <row r="4875" spans="1:18" x14ac:dyDescent="0.35">
      <c r="A4875" t="s">
        <v>9748</v>
      </c>
      <c r="B4875" t="s">
        <v>9749</v>
      </c>
      <c r="C4875">
        <v>30618.2</v>
      </c>
      <c r="D4875">
        <v>9.6</v>
      </c>
      <c r="E4875">
        <v>29567.8</v>
      </c>
      <c r="F4875">
        <v>9.1999999999999993</v>
      </c>
      <c r="G4875">
        <v>30442.400000000001</v>
      </c>
      <c r="H4875">
        <v>9.4</v>
      </c>
      <c r="I4875">
        <v>27750.799999999999</v>
      </c>
      <c r="J4875">
        <v>8.8000000000000007</v>
      </c>
      <c r="K4875">
        <v>28620.799999999999</v>
      </c>
      <c r="L4875">
        <v>9</v>
      </c>
      <c r="M4875">
        <v>26323.4</v>
      </c>
      <c r="N4875">
        <v>8.1999999999999993</v>
      </c>
      <c r="O4875">
        <v>16061.2</v>
      </c>
      <c r="P4875">
        <v>5.4</v>
      </c>
      <c r="Q4875">
        <v>29706.6</v>
      </c>
      <c r="R4875">
        <v>9.4</v>
      </c>
    </row>
    <row r="4876" spans="1:18" x14ac:dyDescent="0.35">
      <c r="A4876" t="s">
        <v>9750</v>
      </c>
      <c r="B4876" t="s">
        <v>9751</v>
      </c>
      <c r="C4876">
        <v>13862.16666666667</v>
      </c>
      <c r="D4876">
        <v>4.666666666666667</v>
      </c>
      <c r="E4876">
        <v>15176.66666666667</v>
      </c>
      <c r="F4876">
        <v>4.833333333333333</v>
      </c>
      <c r="G4876">
        <v>15658.5</v>
      </c>
      <c r="H4876">
        <v>5.166666666666667</v>
      </c>
      <c r="I4876">
        <v>15918</v>
      </c>
      <c r="J4876">
        <v>5.333333333333333</v>
      </c>
      <c r="K4876">
        <v>14009.5</v>
      </c>
      <c r="L4876">
        <v>4.666666666666667</v>
      </c>
      <c r="M4876">
        <v>6133.333333333333</v>
      </c>
      <c r="N4876">
        <v>2.333333333333333</v>
      </c>
      <c r="O4876">
        <v>14896.5</v>
      </c>
      <c r="P4876">
        <v>4.833333333333333</v>
      </c>
      <c r="Q4876">
        <v>11329</v>
      </c>
      <c r="R4876">
        <v>3.833333333333333</v>
      </c>
    </row>
    <row r="4877" spans="1:18" x14ac:dyDescent="0.35">
      <c r="A4877" t="s">
        <v>9752</v>
      </c>
      <c r="B4877" t="s">
        <v>9753</v>
      </c>
      <c r="C4877">
        <v>28449.200000000001</v>
      </c>
      <c r="D4877">
        <v>9</v>
      </c>
      <c r="E4877">
        <v>27949.200000000001</v>
      </c>
      <c r="F4877">
        <v>8.8000000000000007</v>
      </c>
      <c r="G4877">
        <v>27377.200000000001</v>
      </c>
      <c r="H4877">
        <v>8.6</v>
      </c>
      <c r="I4877">
        <v>25462.799999999999</v>
      </c>
      <c r="J4877">
        <v>8.1999999999999993</v>
      </c>
      <c r="K4877">
        <v>27634.6</v>
      </c>
      <c r="L4877">
        <v>8.4</v>
      </c>
      <c r="M4877">
        <v>27553.8</v>
      </c>
      <c r="N4877">
        <v>8.6</v>
      </c>
      <c r="O4877">
        <v>10582.4</v>
      </c>
      <c r="P4877">
        <v>3.6</v>
      </c>
      <c r="Q4877">
        <v>27541.200000000001</v>
      </c>
      <c r="R4877">
        <v>8.8000000000000007</v>
      </c>
    </row>
    <row r="4878" spans="1:18" x14ac:dyDescent="0.35">
      <c r="A4878" t="s">
        <v>9754</v>
      </c>
      <c r="B4878" t="s">
        <v>9755</v>
      </c>
      <c r="C4878">
        <v>18383.666666666672</v>
      </c>
      <c r="D4878">
        <v>6</v>
      </c>
      <c r="E4878">
        <v>17493.666666666672</v>
      </c>
      <c r="F4878">
        <v>5.5</v>
      </c>
      <c r="G4878">
        <v>18711.5</v>
      </c>
      <c r="H4878">
        <v>6</v>
      </c>
      <c r="I4878">
        <v>16442</v>
      </c>
      <c r="J4878">
        <v>5.333333333333333</v>
      </c>
      <c r="K4878">
        <v>18524.833333333328</v>
      </c>
      <c r="L4878">
        <v>6</v>
      </c>
      <c r="M4878">
        <v>12685.33333333333</v>
      </c>
      <c r="N4878">
        <v>4.333333333333333</v>
      </c>
      <c r="O4878">
        <v>12729.66666666667</v>
      </c>
      <c r="P4878">
        <v>4.166666666666667</v>
      </c>
      <c r="Q4878">
        <v>22335.833333333328</v>
      </c>
      <c r="R4878">
        <v>7</v>
      </c>
    </row>
    <row r="4879" spans="1:18" x14ac:dyDescent="0.35">
      <c r="A4879" t="s">
        <v>9756</v>
      </c>
      <c r="B4879" t="s">
        <v>9757</v>
      </c>
      <c r="C4879">
        <v>13657</v>
      </c>
      <c r="D4879">
        <v>4.5999999999999996</v>
      </c>
      <c r="E4879">
        <v>13036</v>
      </c>
      <c r="F4879">
        <v>4.5999999999999996</v>
      </c>
      <c r="G4879">
        <v>14403.2</v>
      </c>
      <c r="H4879">
        <v>4.8</v>
      </c>
      <c r="I4879">
        <v>11467</v>
      </c>
      <c r="J4879">
        <v>4</v>
      </c>
      <c r="K4879">
        <v>15313.6</v>
      </c>
      <c r="L4879">
        <v>4.8</v>
      </c>
      <c r="M4879">
        <v>9659</v>
      </c>
      <c r="N4879">
        <v>3.4</v>
      </c>
      <c r="O4879">
        <v>10459.200000000001</v>
      </c>
      <c r="P4879">
        <v>3.4</v>
      </c>
      <c r="Q4879">
        <v>21863</v>
      </c>
      <c r="R4879">
        <v>7</v>
      </c>
    </row>
    <row r="4880" spans="1:18" x14ac:dyDescent="0.35">
      <c r="A4880" t="s">
        <v>9758</v>
      </c>
      <c r="B4880" t="s">
        <v>9759</v>
      </c>
      <c r="C4880">
        <v>13565.6</v>
      </c>
      <c r="D4880">
        <v>4.5999999999999996</v>
      </c>
      <c r="E4880">
        <v>13536</v>
      </c>
      <c r="F4880">
        <v>4.8</v>
      </c>
      <c r="G4880">
        <v>12272.4</v>
      </c>
      <c r="H4880">
        <v>4</v>
      </c>
      <c r="I4880">
        <v>9009.7999999999993</v>
      </c>
      <c r="J4880">
        <v>3.4</v>
      </c>
      <c r="K4880">
        <v>15250.8</v>
      </c>
      <c r="L4880">
        <v>5.2</v>
      </c>
      <c r="M4880">
        <v>8767.7999999999993</v>
      </c>
      <c r="N4880">
        <v>3.2</v>
      </c>
      <c r="O4880">
        <v>15227</v>
      </c>
      <c r="P4880">
        <v>5.2</v>
      </c>
      <c r="Q4880">
        <v>28633.8</v>
      </c>
      <c r="R4880">
        <v>8.8000000000000007</v>
      </c>
    </row>
    <row r="4881" spans="1:18" x14ac:dyDescent="0.35">
      <c r="A4881" t="s">
        <v>9760</v>
      </c>
      <c r="B4881" t="s">
        <v>9761</v>
      </c>
      <c r="C4881">
        <v>14798.6</v>
      </c>
      <c r="D4881">
        <v>4.8</v>
      </c>
      <c r="E4881">
        <v>18201.2</v>
      </c>
      <c r="F4881">
        <v>6</v>
      </c>
      <c r="G4881">
        <v>17133.8</v>
      </c>
      <c r="H4881">
        <v>5.6</v>
      </c>
      <c r="I4881">
        <v>14700.2</v>
      </c>
      <c r="J4881">
        <v>4.8</v>
      </c>
      <c r="K4881">
        <v>21700</v>
      </c>
      <c r="L4881">
        <v>7</v>
      </c>
      <c r="M4881">
        <v>16050.6</v>
      </c>
      <c r="N4881">
        <v>5.2</v>
      </c>
      <c r="O4881">
        <v>4452.2</v>
      </c>
      <c r="P4881">
        <v>2</v>
      </c>
      <c r="Q4881">
        <v>13646.4</v>
      </c>
      <c r="R4881">
        <v>4.5999999999999996</v>
      </c>
    </row>
    <row r="4882" spans="1:18" x14ac:dyDescent="0.35">
      <c r="A4882" t="s">
        <v>9762</v>
      </c>
      <c r="B4882" t="s">
        <v>9763</v>
      </c>
      <c r="C4882">
        <v>25007.200000000001</v>
      </c>
      <c r="D4882">
        <v>8</v>
      </c>
      <c r="E4882">
        <v>25739.200000000001</v>
      </c>
      <c r="F4882">
        <v>8.4</v>
      </c>
      <c r="G4882">
        <v>24846.400000000001</v>
      </c>
      <c r="H4882">
        <v>7.8</v>
      </c>
      <c r="I4882">
        <v>22219.599999999999</v>
      </c>
      <c r="J4882">
        <v>7</v>
      </c>
      <c r="K4882">
        <v>27073.8</v>
      </c>
      <c r="L4882">
        <v>8.6</v>
      </c>
      <c r="M4882">
        <v>21918.2</v>
      </c>
      <c r="N4882">
        <v>7</v>
      </c>
      <c r="O4882">
        <v>8800</v>
      </c>
      <c r="P4882">
        <v>3</v>
      </c>
      <c r="Q4882">
        <v>25005.200000000001</v>
      </c>
      <c r="R4882">
        <v>7.8</v>
      </c>
    </row>
    <row r="4883" spans="1:18" x14ac:dyDescent="0.35">
      <c r="A4883" t="s">
        <v>9764</v>
      </c>
      <c r="B4883" t="s">
        <v>9765</v>
      </c>
      <c r="C4883">
        <v>6229.375</v>
      </c>
      <c r="D4883">
        <v>2.25</v>
      </c>
      <c r="E4883">
        <v>6392.75</v>
      </c>
      <c r="F4883">
        <v>2.625</v>
      </c>
      <c r="G4883">
        <v>5904.625</v>
      </c>
      <c r="H4883">
        <v>2.375</v>
      </c>
      <c r="I4883">
        <v>4685.75</v>
      </c>
      <c r="J4883">
        <v>1.875</v>
      </c>
      <c r="K4883">
        <v>8392</v>
      </c>
      <c r="L4883">
        <v>2.75</v>
      </c>
      <c r="M4883">
        <v>5407.125</v>
      </c>
      <c r="N4883">
        <v>2.25</v>
      </c>
      <c r="O4883">
        <v>9064.5</v>
      </c>
      <c r="P4883">
        <v>3.125</v>
      </c>
      <c r="Q4883">
        <v>27232.375</v>
      </c>
      <c r="R4883">
        <v>8.625</v>
      </c>
    </row>
    <row r="4884" spans="1:18" x14ac:dyDescent="0.35">
      <c r="A4884" t="s">
        <v>9766</v>
      </c>
      <c r="B4884" t="s">
        <v>9767</v>
      </c>
      <c r="C4884">
        <v>18218.75</v>
      </c>
      <c r="D4884">
        <v>6</v>
      </c>
      <c r="E4884">
        <v>22132.25</v>
      </c>
      <c r="F4884">
        <v>7</v>
      </c>
      <c r="G4884">
        <v>19649.25</v>
      </c>
      <c r="H4884">
        <v>6.5</v>
      </c>
      <c r="I4884">
        <v>18992.75</v>
      </c>
      <c r="J4884">
        <v>6.25</v>
      </c>
      <c r="K4884">
        <v>22626.75</v>
      </c>
      <c r="L4884">
        <v>7.5</v>
      </c>
      <c r="M4884">
        <v>19897</v>
      </c>
      <c r="N4884">
        <v>6.75</v>
      </c>
      <c r="O4884">
        <v>5478.75</v>
      </c>
      <c r="P4884">
        <v>2.25</v>
      </c>
      <c r="Q4884">
        <v>11559</v>
      </c>
      <c r="R4884">
        <v>3.75</v>
      </c>
    </row>
    <row r="4885" spans="1:18" x14ac:dyDescent="0.35">
      <c r="A4885" t="s">
        <v>9768</v>
      </c>
      <c r="B4885" t="s">
        <v>9769</v>
      </c>
      <c r="C4885">
        <v>16493.142857142859</v>
      </c>
      <c r="D4885">
        <v>5.2857142857142856</v>
      </c>
      <c r="E4885">
        <v>17253.28571428571</v>
      </c>
      <c r="F4885">
        <v>5.8571428571428568</v>
      </c>
      <c r="G4885">
        <v>18401.571428571431</v>
      </c>
      <c r="H4885">
        <v>5.8571428571428568</v>
      </c>
      <c r="I4885">
        <v>15132.28571428571</v>
      </c>
      <c r="J4885">
        <v>5</v>
      </c>
      <c r="K4885">
        <v>21068.428571428569</v>
      </c>
      <c r="L4885">
        <v>7</v>
      </c>
      <c r="M4885">
        <v>16576.28571428571</v>
      </c>
      <c r="N4885">
        <v>5.2857142857142856</v>
      </c>
      <c r="O4885">
        <v>5297.4285714285716</v>
      </c>
      <c r="P4885">
        <v>2.1428571428571428</v>
      </c>
      <c r="Q4885">
        <v>24276.71428571429</v>
      </c>
      <c r="R4885">
        <v>7.5714285714285712</v>
      </c>
    </row>
    <row r="4886" spans="1:18" x14ac:dyDescent="0.35">
      <c r="A4886" t="s">
        <v>9770</v>
      </c>
      <c r="B4886" t="s">
        <v>9771</v>
      </c>
      <c r="C4886">
        <v>18641</v>
      </c>
      <c r="D4886">
        <v>5.75</v>
      </c>
      <c r="E4886">
        <v>19988.75</v>
      </c>
      <c r="F4886">
        <v>6.25</v>
      </c>
      <c r="G4886">
        <v>20079.25</v>
      </c>
      <c r="H4886">
        <v>6.75</v>
      </c>
      <c r="I4886">
        <v>16276.25</v>
      </c>
      <c r="J4886">
        <v>5.25</v>
      </c>
      <c r="K4886">
        <v>23472.75</v>
      </c>
      <c r="L4886">
        <v>7.5</v>
      </c>
      <c r="M4886">
        <v>21637.75</v>
      </c>
      <c r="N4886">
        <v>7</v>
      </c>
      <c r="O4886">
        <v>2613.25</v>
      </c>
      <c r="P4886">
        <v>1.25</v>
      </c>
      <c r="Q4886">
        <v>24992</v>
      </c>
      <c r="R4886">
        <v>7.75</v>
      </c>
    </row>
    <row r="4887" spans="1:18" x14ac:dyDescent="0.35">
      <c r="A4887" t="s">
        <v>9772</v>
      </c>
      <c r="B4887" t="s">
        <v>9773</v>
      </c>
      <c r="C4887">
        <v>13917</v>
      </c>
      <c r="D4887">
        <v>4.75</v>
      </c>
      <c r="E4887">
        <v>18450.25</v>
      </c>
      <c r="F4887">
        <v>6</v>
      </c>
      <c r="G4887">
        <v>19538.25</v>
      </c>
      <c r="H4887">
        <v>6.5</v>
      </c>
      <c r="I4887">
        <v>12798.5</v>
      </c>
      <c r="J4887">
        <v>4.25</v>
      </c>
      <c r="K4887">
        <v>24715</v>
      </c>
      <c r="L4887">
        <v>7.75</v>
      </c>
      <c r="M4887">
        <v>14052</v>
      </c>
      <c r="N4887">
        <v>4.75</v>
      </c>
      <c r="O4887">
        <v>1493.25</v>
      </c>
      <c r="P4887">
        <v>1.25</v>
      </c>
      <c r="Q4887">
        <v>13542.25</v>
      </c>
      <c r="R4887">
        <v>4.75</v>
      </c>
    </row>
    <row r="4888" spans="1:18" x14ac:dyDescent="0.35">
      <c r="A4888" t="s">
        <v>9774</v>
      </c>
      <c r="B4888" t="s">
        <v>9775</v>
      </c>
      <c r="C4888">
        <v>14994.75</v>
      </c>
      <c r="D4888">
        <v>5.25</v>
      </c>
      <c r="E4888">
        <v>19630</v>
      </c>
      <c r="F4888">
        <v>6.25</v>
      </c>
      <c r="G4888">
        <v>19701.5</v>
      </c>
      <c r="H4888">
        <v>6</v>
      </c>
      <c r="I4888">
        <v>17092.75</v>
      </c>
      <c r="J4888">
        <v>5.5</v>
      </c>
      <c r="K4888">
        <v>24432.75</v>
      </c>
      <c r="L4888">
        <v>7.75</v>
      </c>
      <c r="M4888">
        <v>17293.25</v>
      </c>
      <c r="N4888">
        <v>5.75</v>
      </c>
      <c r="O4888">
        <v>2800.25</v>
      </c>
      <c r="P4888">
        <v>1.5</v>
      </c>
      <c r="Q4888">
        <v>11645.75</v>
      </c>
      <c r="R4888">
        <v>4</v>
      </c>
    </row>
    <row r="4889" spans="1:18" x14ac:dyDescent="0.35">
      <c r="A4889" t="s">
        <v>9776</v>
      </c>
      <c r="B4889" t="s">
        <v>9777</v>
      </c>
      <c r="C4889">
        <v>19778</v>
      </c>
      <c r="D4889">
        <v>6.25</v>
      </c>
      <c r="E4889">
        <v>19208.25</v>
      </c>
      <c r="F4889">
        <v>6</v>
      </c>
      <c r="G4889">
        <v>21980</v>
      </c>
      <c r="H4889">
        <v>7</v>
      </c>
      <c r="I4889">
        <v>16202.5</v>
      </c>
      <c r="J4889">
        <v>5.25</v>
      </c>
      <c r="K4889">
        <v>22727.5</v>
      </c>
      <c r="L4889">
        <v>7.5</v>
      </c>
      <c r="M4889">
        <v>17255.5</v>
      </c>
      <c r="N4889">
        <v>5.75</v>
      </c>
      <c r="O4889">
        <v>5206</v>
      </c>
      <c r="P4889">
        <v>2.25</v>
      </c>
      <c r="Q4889">
        <v>25319.5</v>
      </c>
      <c r="R4889">
        <v>8.25</v>
      </c>
    </row>
    <row r="4890" spans="1:18" x14ac:dyDescent="0.35">
      <c r="A4890" t="s">
        <v>9778</v>
      </c>
      <c r="B4890" t="s">
        <v>9779</v>
      </c>
      <c r="C4890">
        <v>20831.8</v>
      </c>
      <c r="D4890">
        <v>6.6</v>
      </c>
      <c r="E4890">
        <v>22109.8</v>
      </c>
      <c r="F4890">
        <v>7</v>
      </c>
      <c r="G4890">
        <v>21492.2</v>
      </c>
      <c r="H4890">
        <v>7</v>
      </c>
      <c r="I4890">
        <v>14633.2</v>
      </c>
      <c r="J4890">
        <v>4.8</v>
      </c>
      <c r="K4890">
        <v>24094.799999999999</v>
      </c>
      <c r="L4890">
        <v>7.8</v>
      </c>
      <c r="M4890">
        <v>19821.400000000001</v>
      </c>
      <c r="N4890">
        <v>6.2</v>
      </c>
      <c r="O4890">
        <v>8073.2</v>
      </c>
      <c r="P4890">
        <v>2.8</v>
      </c>
      <c r="Q4890">
        <v>21168</v>
      </c>
      <c r="R4890">
        <v>7</v>
      </c>
    </row>
    <row r="4891" spans="1:18" x14ac:dyDescent="0.35">
      <c r="A4891" t="s">
        <v>9780</v>
      </c>
      <c r="B4891" t="s">
        <v>9781</v>
      </c>
      <c r="C4891">
        <v>8013.166666666667</v>
      </c>
      <c r="D4891">
        <v>2.833333333333333</v>
      </c>
      <c r="E4891">
        <v>8378</v>
      </c>
      <c r="F4891">
        <v>3</v>
      </c>
      <c r="G4891">
        <v>6961</v>
      </c>
      <c r="H4891">
        <v>2.5</v>
      </c>
      <c r="I4891">
        <v>5385</v>
      </c>
      <c r="J4891">
        <v>2.166666666666667</v>
      </c>
      <c r="K4891">
        <v>10938.83333333333</v>
      </c>
      <c r="L4891">
        <v>3.833333333333333</v>
      </c>
      <c r="M4891">
        <v>5555.5</v>
      </c>
      <c r="N4891">
        <v>2</v>
      </c>
      <c r="O4891">
        <v>12162.5</v>
      </c>
      <c r="P4891">
        <v>4</v>
      </c>
      <c r="Q4891">
        <v>23933.5</v>
      </c>
      <c r="R4891">
        <v>7.5</v>
      </c>
    </row>
    <row r="4892" spans="1:18" x14ac:dyDescent="0.35">
      <c r="A4892" t="s">
        <v>9782</v>
      </c>
      <c r="B4892" t="s">
        <v>9783</v>
      </c>
      <c r="C4892">
        <v>23183.5</v>
      </c>
      <c r="D4892">
        <v>7.5</v>
      </c>
      <c r="E4892">
        <v>22543.25</v>
      </c>
      <c r="F4892">
        <v>7.25</v>
      </c>
      <c r="G4892">
        <v>23728</v>
      </c>
      <c r="H4892">
        <v>7.5</v>
      </c>
      <c r="I4892">
        <v>16787.25</v>
      </c>
      <c r="J4892">
        <v>5.5</v>
      </c>
      <c r="K4892">
        <v>28944.5</v>
      </c>
      <c r="L4892">
        <v>9.25</v>
      </c>
      <c r="M4892">
        <v>19270.75</v>
      </c>
      <c r="N4892">
        <v>6.25</v>
      </c>
      <c r="O4892">
        <v>16118.5</v>
      </c>
      <c r="P4892">
        <v>5</v>
      </c>
      <c r="Q4892">
        <v>18718</v>
      </c>
      <c r="R4892">
        <v>6</v>
      </c>
    </row>
    <row r="4893" spans="1:18" x14ac:dyDescent="0.35">
      <c r="A4893" t="s">
        <v>9784</v>
      </c>
      <c r="B4893" t="s">
        <v>9785</v>
      </c>
      <c r="C4893">
        <v>24170.5</v>
      </c>
      <c r="D4893">
        <v>7.5</v>
      </c>
      <c r="E4893">
        <v>27149</v>
      </c>
      <c r="F4893">
        <v>8.5</v>
      </c>
      <c r="G4893">
        <v>25944.25</v>
      </c>
      <c r="H4893">
        <v>8.25</v>
      </c>
      <c r="I4893">
        <v>19879.75</v>
      </c>
      <c r="J4893">
        <v>6.5</v>
      </c>
      <c r="K4893">
        <v>26004.25</v>
      </c>
      <c r="L4893">
        <v>8</v>
      </c>
      <c r="M4893">
        <v>20544.75</v>
      </c>
      <c r="N4893">
        <v>6.5</v>
      </c>
      <c r="O4893">
        <v>7494.5</v>
      </c>
      <c r="P4893">
        <v>2.75</v>
      </c>
      <c r="Q4893">
        <v>24160.25</v>
      </c>
      <c r="R4893">
        <v>7.5</v>
      </c>
    </row>
    <row r="4894" spans="1:18" x14ac:dyDescent="0.35">
      <c r="A4894" t="s">
        <v>9786</v>
      </c>
      <c r="B4894" t="s">
        <v>9787</v>
      </c>
      <c r="C4894">
        <v>17515.75</v>
      </c>
      <c r="D4894">
        <v>5.75</v>
      </c>
      <c r="E4894">
        <v>21641.75</v>
      </c>
      <c r="F4894">
        <v>6.75</v>
      </c>
      <c r="G4894">
        <v>21968</v>
      </c>
      <c r="H4894">
        <v>7</v>
      </c>
      <c r="I4894">
        <v>18234.5</v>
      </c>
      <c r="J4894">
        <v>5.75</v>
      </c>
      <c r="K4894">
        <v>25266.25</v>
      </c>
      <c r="L4894">
        <v>8</v>
      </c>
      <c r="M4894">
        <v>14401.75</v>
      </c>
      <c r="N4894">
        <v>4.5</v>
      </c>
      <c r="O4894">
        <v>2143.5</v>
      </c>
      <c r="P4894">
        <v>1</v>
      </c>
      <c r="Q4894">
        <v>15171.25</v>
      </c>
      <c r="R4894">
        <v>5</v>
      </c>
    </row>
    <row r="4895" spans="1:18" x14ac:dyDescent="0.35">
      <c r="A4895" t="s">
        <v>9788</v>
      </c>
      <c r="B4895" t="s">
        <v>9789</v>
      </c>
      <c r="C4895">
        <v>16472</v>
      </c>
      <c r="D4895">
        <v>5.25</v>
      </c>
      <c r="E4895">
        <v>21669.75</v>
      </c>
      <c r="F4895">
        <v>7</v>
      </c>
      <c r="G4895">
        <v>19882.25</v>
      </c>
      <c r="H4895">
        <v>6.5</v>
      </c>
      <c r="I4895">
        <v>12031</v>
      </c>
      <c r="J4895">
        <v>4</v>
      </c>
      <c r="K4895">
        <v>24743.75</v>
      </c>
      <c r="L4895">
        <v>7.75</v>
      </c>
      <c r="M4895">
        <v>16730.5</v>
      </c>
      <c r="N4895">
        <v>5.25</v>
      </c>
      <c r="O4895">
        <v>2196.75</v>
      </c>
      <c r="P4895">
        <v>1</v>
      </c>
      <c r="Q4895">
        <v>16071.25</v>
      </c>
      <c r="R4895">
        <v>5.25</v>
      </c>
    </row>
    <row r="4896" spans="1:18" x14ac:dyDescent="0.35">
      <c r="A4896" t="s">
        <v>9790</v>
      </c>
      <c r="B4896" t="s">
        <v>9791</v>
      </c>
      <c r="C4896">
        <v>22411.5</v>
      </c>
      <c r="D4896">
        <v>7</v>
      </c>
      <c r="E4896">
        <v>23900.666666666672</v>
      </c>
      <c r="F4896">
        <v>7.5</v>
      </c>
      <c r="G4896">
        <v>26520.333333333328</v>
      </c>
      <c r="H4896">
        <v>8.3333333333333339</v>
      </c>
      <c r="I4896">
        <v>20693.166666666672</v>
      </c>
      <c r="J4896">
        <v>6.666666666666667</v>
      </c>
      <c r="K4896">
        <v>27890.333333333328</v>
      </c>
      <c r="L4896">
        <v>8.8333333333333339</v>
      </c>
      <c r="M4896">
        <v>21230.833333333328</v>
      </c>
      <c r="N4896">
        <v>6.833333333333333</v>
      </c>
      <c r="O4896">
        <v>7275</v>
      </c>
      <c r="P4896">
        <v>2.666666666666667</v>
      </c>
      <c r="Q4896">
        <v>14992.33333333333</v>
      </c>
      <c r="R4896">
        <v>5</v>
      </c>
    </row>
    <row r="4897" spans="1:18" x14ac:dyDescent="0.35">
      <c r="A4897" t="s">
        <v>9792</v>
      </c>
      <c r="B4897" t="s">
        <v>9793</v>
      </c>
      <c r="C4897">
        <v>26015.4</v>
      </c>
      <c r="D4897">
        <v>8.1999999999999993</v>
      </c>
      <c r="E4897">
        <v>25905.4</v>
      </c>
      <c r="F4897">
        <v>7.8</v>
      </c>
      <c r="G4897">
        <v>26717.200000000001</v>
      </c>
      <c r="H4897">
        <v>8.4</v>
      </c>
      <c r="I4897">
        <v>23944</v>
      </c>
      <c r="J4897">
        <v>7.8</v>
      </c>
      <c r="K4897">
        <v>29618.2</v>
      </c>
      <c r="L4897">
        <v>9.1999999999999993</v>
      </c>
      <c r="M4897">
        <v>23574.2</v>
      </c>
      <c r="N4897">
        <v>7.4</v>
      </c>
      <c r="O4897">
        <v>7622.8</v>
      </c>
      <c r="P4897">
        <v>2.6</v>
      </c>
      <c r="Q4897">
        <v>25398.2</v>
      </c>
      <c r="R4897">
        <v>8</v>
      </c>
    </row>
    <row r="4898" spans="1:18" x14ac:dyDescent="0.35">
      <c r="A4898" t="s">
        <v>9794</v>
      </c>
      <c r="B4898" t="s">
        <v>9795</v>
      </c>
      <c r="C4898">
        <v>20576.333333333328</v>
      </c>
      <c r="D4898">
        <v>6.666666666666667</v>
      </c>
      <c r="E4898">
        <v>18896</v>
      </c>
      <c r="F4898">
        <v>6</v>
      </c>
      <c r="G4898">
        <v>19586.666666666672</v>
      </c>
      <c r="H4898">
        <v>6.333333333333333</v>
      </c>
      <c r="I4898">
        <v>20455</v>
      </c>
      <c r="J4898">
        <v>6.5</v>
      </c>
      <c r="K4898">
        <v>21250.166666666672</v>
      </c>
      <c r="L4898">
        <v>6.833333333333333</v>
      </c>
      <c r="M4898">
        <v>15392.5</v>
      </c>
      <c r="N4898">
        <v>5.333333333333333</v>
      </c>
      <c r="O4898">
        <v>15188.66666666667</v>
      </c>
      <c r="P4898">
        <v>5.166666666666667</v>
      </c>
      <c r="Q4898">
        <v>21868</v>
      </c>
      <c r="R4898">
        <v>7</v>
      </c>
    </row>
    <row r="4899" spans="1:18" x14ac:dyDescent="0.35">
      <c r="A4899" t="s">
        <v>9796</v>
      </c>
      <c r="B4899" t="s">
        <v>9797</v>
      </c>
      <c r="C4899">
        <v>32251.666666666672</v>
      </c>
      <c r="D4899">
        <v>9.8333333333333339</v>
      </c>
      <c r="E4899">
        <v>32238.166666666672</v>
      </c>
      <c r="F4899">
        <v>9.8333333333333339</v>
      </c>
      <c r="G4899">
        <v>32323.166666666672</v>
      </c>
      <c r="H4899">
        <v>10</v>
      </c>
      <c r="I4899">
        <v>32802.666666666657</v>
      </c>
      <c r="J4899">
        <v>10</v>
      </c>
      <c r="K4899">
        <v>32702.333333333328</v>
      </c>
      <c r="L4899">
        <v>10</v>
      </c>
      <c r="M4899">
        <v>26594.166666666672</v>
      </c>
      <c r="N4899">
        <v>8.1666666666666661</v>
      </c>
      <c r="O4899">
        <v>18844.833333333328</v>
      </c>
      <c r="P4899">
        <v>6</v>
      </c>
      <c r="Q4899">
        <v>26475.333333333328</v>
      </c>
      <c r="R4899">
        <v>8.3333333333333339</v>
      </c>
    </row>
    <row r="4900" spans="1:18" x14ac:dyDescent="0.35">
      <c r="A4900" t="s">
        <v>9798</v>
      </c>
      <c r="B4900" t="s">
        <v>9799</v>
      </c>
      <c r="C4900">
        <v>28663.333333333328</v>
      </c>
      <c r="D4900">
        <v>8.8333333333333339</v>
      </c>
      <c r="E4900">
        <v>29176.666666666672</v>
      </c>
      <c r="F4900">
        <v>9.1666666666666661</v>
      </c>
      <c r="G4900">
        <v>29730</v>
      </c>
      <c r="H4900">
        <v>9.3333333333333339</v>
      </c>
      <c r="I4900">
        <v>30465</v>
      </c>
      <c r="J4900">
        <v>9.5</v>
      </c>
      <c r="K4900">
        <v>30170.166666666672</v>
      </c>
      <c r="L4900">
        <v>9.1666666666666661</v>
      </c>
      <c r="M4900">
        <v>20409.666666666672</v>
      </c>
      <c r="N4900">
        <v>6.333333333333333</v>
      </c>
      <c r="O4900">
        <v>17092</v>
      </c>
      <c r="P4900">
        <v>5.666666666666667</v>
      </c>
      <c r="Q4900">
        <v>16974.166666666672</v>
      </c>
      <c r="R4900">
        <v>5.5</v>
      </c>
    </row>
    <row r="4901" spans="1:18" x14ac:dyDescent="0.35">
      <c r="A4901" t="s">
        <v>9800</v>
      </c>
      <c r="B4901" t="s">
        <v>9801</v>
      </c>
      <c r="C4901">
        <v>19647.8</v>
      </c>
      <c r="D4901">
        <v>6.2</v>
      </c>
      <c r="E4901">
        <v>24113.200000000001</v>
      </c>
      <c r="F4901">
        <v>7.6</v>
      </c>
      <c r="G4901">
        <v>24693.599999999999</v>
      </c>
      <c r="H4901">
        <v>7.8</v>
      </c>
      <c r="I4901">
        <v>21055</v>
      </c>
      <c r="J4901">
        <v>6.8</v>
      </c>
      <c r="K4901">
        <v>28683</v>
      </c>
      <c r="L4901">
        <v>8.8000000000000007</v>
      </c>
      <c r="M4901">
        <v>17703.2</v>
      </c>
      <c r="N4901">
        <v>6</v>
      </c>
      <c r="O4901">
        <v>5551</v>
      </c>
      <c r="P4901">
        <v>2</v>
      </c>
      <c r="Q4901">
        <v>8374.4</v>
      </c>
      <c r="R4901">
        <v>3</v>
      </c>
    </row>
    <row r="4902" spans="1:18" x14ac:dyDescent="0.35">
      <c r="A4902" t="s">
        <v>9802</v>
      </c>
      <c r="B4902" t="s">
        <v>9803</v>
      </c>
      <c r="C4902">
        <v>16438.833333333328</v>
      </c>
      <c r="D4902">
        <v>5.5</v>
      </c>
      <c r="E4902">
        <v>16959.666666666672</v>
      </c>
      <c r="F4902">
        <v>5.5</v>
      </c>
      <c r="G4902">
        <v>18251.5</v>
      </c>
      <c r="H4902">
        <v>5.833333333333333</v>
      </c>
      <c r="I4902">
        <v>13261.66666666667</v>
      </c>
      <c r="J4902">
        <v>4.333333333333333</v>
      </c>
      <c r="K4902">
        <v>20533.833333333328</v>
      </c>
      <c r="L4902">
        <v>6.5</v>
      </c>
      <c r="M4902">
        <v>13248.5</v>
      </c>
      <c r="N4902">
        <v>4.333333333333333</v>
      </c>
      <c r="O4902">
        <v>7938.666666666667</v>
      </c>
      <c r="P4902">
        <v>2.833333333333333</v>
      </c>
      <c r="Q4902">
        <v>20743.333333333328</v>
      </c>
      <c r="R4902">
        <v>6.833333333333333</v>
      </c>
    </row>
    <row r="4903" spans="1:18" x14ac:dyDescent="0.35">
      <c r="A4903" t="s">
        <v>9804</v>
      </c>
      <c r="B4903" t="s">
        <v>9805</v>
      </c>
      <c r="C4903">
        <v>18010.5</v>
      </c>
      <c r="D4903">
        <v>6</v>
      </c>
      <c r="E4903">
        <v>24964.25</v>
      </c>
      <c r="F4903">
        <v>7.75</v>
      </c>
      <c r="G4903">
        <v>26963</v>
      </c>
      <c r="H4903">
        <v>8.5</v>
      </c>
      <c r="I4903">
        <v>26270.75</v>
      </c>
      <c r="J4903">
        <v>8.25</v>
      </c>
      <c r="K4903">
        <v>29307</v>
      </c>
      <c r="L4903">
        <v>9.25</v>
      </c>
      <c r="M4903">
        <v>24216.75</v>
      </c>
      <c r="N4903">
        <v>7.75</v>
      </c>
      <c r="O4903">
        <v>1808.5</v>
      </c>
      <c r="P4903">
        <v>1.25</v>
      </c>
      <c r="Q4903">
        <v>3953.5</v>
      </c>
      <c r="R4903">
        <v>1.75</v>
      </c>
    </row>
    <row r="4904" spans="1:18" x14ac:dyDescent="0.35">
      <c r="A4904" t="s">
        <v>9806</v>
      </c>
      <c r="B4904" t="s">
        <v>9807</v>
      </c>
      <c r="C4904">
        <v>17942.5</v>
      </c>
      <c r="D4904">
        <v>5.75</v>
      </c>
      <c r="E4904">
        <v>24603</v>
      </c>
      <c r="F4904">
        <v>7.5</v>
      </c>
      <c r="G4904">
        <v>18755</v>
      </c>
      <c r="H4904">
        <v>6</v>
      </c>
      <c r="I4904">
        <v>23070</v>
      </c>
      <c r="J4904">
        <v>7.25</v>
      </c>
      <c r="K4904">
        <v>22272.5</v>
      </c>
      <c r="L4904">
        <v>7.25</v>
      </c>
      <c r="M4904">
        <v>28478</v>
      </c>
      <c r="N4904">
        <v>9</v>
      </c>
      <c r="O4904">
        <v>2220.75</v>
      </c>
      <c r="P4904">
        <v>1.25</v>
      </c>
      <c r="Q4904">
        <v>9930.75</v>
      </c>
      <c r="R4904">
        <v>3.25</v>
      </c>
    </row>
    <row r="4905" spans="1:18" x14ac:dyDescent="0.35">
      <c r="A4905" t="s">
        <v>9808</v>
      </c>
      <c r="B4905" t="s">
        <v>9809</v>
      </c>
      <c r="C4905">
        <v>17542.2</v>
      </c>
      <c r="D4905">
        <v>5.8</v>
      </c>
      <c r="E4905">
        <v>17405.599999999999</v>
      </c>
      <c r="F4905">
        <v>5.8</v>
      </c>
      <c r="G4905">
        <v>16165</v>
      </c>
      <c r="H4905">
        <v>5.4</v>
      </c>
      <c r="I4905">
        <v>15369.2</v>
      </c>
      <c r="J4905">
        <v>5</v>
      </c>
      <c r="K4905">
        <v>14645.8</v>
      </c>
      <c r="L4905">
        <v>4.5999999999999996</v>
      </c>
      <c r="M4905">
        <v>13351.8</v>
      </c>
      <c r="N4905">
        <v>4.4000000000000004</v>
      </c>
      <c r="O4905">
        <v>12160.6</v>
      </c>
      <c r="P4905">
        <v>4.2</v>
      </c>
      <c r="Q4905">
        <v>31014</v>
      </c>
      <c r="R4905">
        <v>9.6</v>
      </c>
    </row>
    <row r="4906" spans="1:18" x14ac:dyDescent="0.35">
      <c r="A4906" t="s">
        <v>9810</v>
      </c>
      <c r="B4906" t="s">
        <v>9811</v>
      </c>
      <c r="C4906">
        <v>9075.4</v>
      </c>
      <c r="D4906">
        <v>3.4</v>
      </c>
      <c r="E4906">
        <v>8626</v>
      </c>
      <c r="F4906">
        <v>3.2</v>
      </c>
      <c r="G4906">
        <v>7327</v>
      </c>
      <c r="H4906">
        <v>2.6</v>
      </c>
      <c r="I4906">
        <v>6928.8</v>
      </c>
      <c r="J4906">
        <v>2.4</v>
      </c>
      <c r="K4906">
        <v>9064.6</v>
      </c>
      <c r="L4906">
        <v>3</v>
      </c>
      <c r="M4906">
        <v>9323.7999999999993</v>
      </c>
      <c r="N4906">
        <v>3.2</v>
      </c>
      <c r="O4906">
        <v>15353</v>
      </c>
      <c r="P4906">
        <v>5</v>
      </c>
      <c r="Q4906">
        <v>22286.2</v>
      </c>
      <c r="R4906">
        <v>7</v>
      </c>
    </row>
    <row r="4907" spans="1:18" x14ac:dyDescent="0.35">
      <c r="A4907" t="s">
        <v>9812</v>
      </c>
      <c r="B4907" t="s">
        <v>9813</v>
      </c>
      <c r="C4907">
        <v>4884.2</v>
      </c>
      <c r="D4907">
        <v>2</v>
      </c>
      <c r="E4907">
        <v>4835.3999999999996</v>
      </c>
      <c r="F4907">
        <v>2</v>
      </c>
      <c r="G4907">
        <v>4771</v>
      </c>
      <c r="H4907">
        <v>2</v>
      </c>
      <c r="I4907">
        <v>6341.6</v>
      </c>
      <c r="J4907">
        <v>2.6</v>
      </c>
      <c r="K4907">
        <v>6468</v>
      </c>
      <c r="L4907">
        <v>2.6</v>
      </c>
      <c r="M4907">
        <v>3556.2</v>
      </c>
      <c r="N4907">
        <v>1.8</v>
      </c>
      <c r="O4907">
        <v>20148.400000000001</v>
      </c>
      <c r="P4907">
        <v>6.8</v>
      </c>
      <c r="Q4907">
        <v>7021.2</v>
      </c>
      <c r="R4907">
        <v>2.6</v>
      </c>
    </row>
    <row r="4908" spans="1:18" x14ac:dyDescent="0.35">
      <c r="A4908" t="s">
        <v>9814</v>
      </c>
      <c r="B4908" t="s">
        <v>9815</v>
      </c>
      <c r="C4908">
        <v>13382.33333333333</v>
      </c>
      <c r="D4908">
        <v>4.5</v>
      </c>
      <c r="E4908">
        <v>11648.16666666667</v>
      </c>
      <c r="F4908">
        <v>3.833333333333333</v>
      </c>
      <c r="G4908">
        <v>11156</v>
      </c>
      <c r="H4908">
        <v>4</v>
      </c>
      <c r="I4908">
        <v>11857</v>
      </c>
      <c r="J4908">
        <v>4</v>
      </c>
      <c r="K4908">
        <v>12461.5</v>
      </c>
      <c r="L4908">
        <v>4.333333333333333</v>
      </c>
      <c r="M4908">
        <v>14428.33333333333</v>
      </c>
      <c r="N4908">
        <v>4.833333333333333</v>
      </c>
      <c r="O4908">
        <v>15804.33333333333</v>
      </c>
      <c r="P4908">
        <v>5.333333333333333</v>
      </c>
      <c r="Q4908">
        <v>23734.5</v>
      </c>
      <c r="R4908">
        <v>7.5</v>
      </c>
    </row>
    <row r="4909" spans="1:18" x14ac:dyDescent="0.35">
      <c r="A4909" t="s">
        <v>9816</v>
      </c>
      <c r="B4909" t="s">
        <v>9817</v>
      </c>
      <c r="C4909">
        <v>20696.125</v>
      </c>
      <c r="D4909">
        <v>6.625</v>
      </c>
      <c r="E4909">
        <v>19372.25</v>
      </c>
      <c r="F4909">
        <v>6.25</v>
      </c>
      <c r="G4909">
        <v>17049</v>
      </c>
      <c r="H4909">
        <v>5.625</v>
      </c>
      <c r="I4909">
        <v>20689</v>
      </c>
      <c r="J4909">
        <v>6.625</v>
      </c>
      <c r="K4909">
        <v>17334.625</v>
      </c>
      <c r="L4909">
        <v>5.625</v>
      </c>
      <c r="M4909">
        <v>17788.75</v>
      </c>
      <c r="N4909">
        <v>5.625</v>
      </c>
      <c r="O4909">
        <v>22774.375</v>
      </c>
      <c r="P4909">
        <v>7.25</v>
      </c>
      <c r="Q4909">
        <v>18472.125</v>
      </c>
      <c r="R4909">
        <v>6.125</v>
      </c>
    </row>
    <row r="4910" spans="1:18" x14ac:dyDescent="0.35">
      <c r="A4910" t="s">
        <v>9818</v>
      </c>
      <c r="B4910" t="s">
        <v>9819</v>
      </c>
      <c r="C4910">
        <v>26812.5</v>
      </c>
      <c r="D4910">
        <v>8.25</v>
      </c>
      <c r="E4910">
        <v>29200</v>
      </c>
      <c r="F4910">
        <v>9</v>
      </c>
      <c r="G4910">
        <v>26557.5</v>
      </c>
      <c r="H4910">
        <v>8.25</v>
      </c>
      <c r="I4910">
        <v>27395.5</v>
      </c>
      <c r="J4910">
        <v>8.75</v>
      </c>
      <c r="K4910">
        <v>25214.75</v>
      </c>
      <c r="L4910">
        <v>8</v>
      </c>
      <c r="M4910">
        <v>22725.5</v>
      </c>
      <c r="N4910">
        <v>7</v>
      </c>
      <c r="O4910">
        <v>10842.5</v>
      </c>
      <c r="P4910">
        <v>3.5</v>
      </c>
      <c r="Q4910">
        <v>20891.75</v>
      </c>
      <c r="R4910">
        <v>6.5</v>
      </c>
    </row>
    <row r="4911" spans="1:18" x14ac:dyDescent="0.35">
      <c r="A4911" t="s">
        <v>9820</v>
      </c>
      <c r="B4911" t="s">
        <v>9821</v>
      </c>
      <c r="C4911">
        <v>15648.5</v>
      </c>
      <c r="D4911">
        <v>5.25</v>
      </c>
      <c r="E4911">
        <v>21793</v>
      </c>
      <c r="F4911">
        <v>6.75</v>
      </c>
      <c r="G4911">
        <v>17285.5</v>
      </c>
      <c r="H4911">
        <v>5.75</v>
      </c>
      <c r="I4911">
        <v>15225.75</v>
      </c>
      <c r="J4911">
        <v>4.75</v>
      </c>
      <c r="K4911">
        <v>17425.5</v>
      </c>
      <c r="L4911">
        <v>6</v>
      </c>
      <c r="M4911">
        <v>22663.75</v>
      </c>
      <c r="N4911">
        <v>7</v>
      </c>
      <c r="O4911">
        <v>1489</v>
      </c>
      <c r="P4911">
        <v>1</v>
      </c>
      <c r="Q4911">
        <v>19855.25</v>
      </c>
      <c r="R4911">
        <v>6.25</v>
      </c>
    </row>
    <row r="4912" spans="1:18" x14ac:dyDescent="0.35">
      <c r="A4912" t="s">
        <v>9822</v>
      </c>
      <c r="B4912" t="s">
        <v>9823</v>
      </c>
      <c r="C4912">
        <v>12489.2</v>
      </c>
      <c r="D4912">
        <v>4.2</v>
      </c>
      <c r="E4912">
        <v>14348.4</v>
      </c>
      <c r="F4912">
        <v>4.8</v>
      </c>
      <c r="G4912">
        <v>11019.4</v>
      </c>
      <c r="H4912">
        <v>4</v>
      </c>
      <c r="I4912">
        <v>9256.4</v>
      </c>
      <c r="J4912">
        <v>3.2</v>
      </c>
      <c r="K4912">
        <v>12055</v>
      </c>
      <c r="L4912">
        <v>4</v>
      </c>
      <c r="M4912">
        <v>17203.400000000001</v>
      </c>
      <c r="N4912">
        <v>5.4</v>
      </c>
      <c r="O4912">
        <v>10685.6</v>
      </c>
      <c r="P4912">
        <v>3.6</v>
      </c>
      <c r="Q4912">
        <v>17005.400000000001</v>
      </c>
      <c r="R4912">
        <v>5.4</v>
      </c>
    </row>
    <row r="4913" spans="1:18" x14ac:dyDescent="0.35">
      <c r="A4913" t="s">
        <v>9824</v>
      </c>
      <c r="B4913" t="s">
        <v>9825</v>
      </c>
      <c r="C4913">
        <v>7537.2</v>
      </c>
      <c r="D4913">
        <v>3</v>
      </c>
      <c r="E4913">
        <v>14154.8</v>
      </c>
      <c r="F4913">
        <v>4.8</v>
      </c>
      <c r="G4913">
        <v>9227.6</v>
      </c>
      <c r="H4913">
        <v>3.2</v>
      </c>
      <c r="I4913">
        <v>7432.6</v>
      </c>
      <c r="J4913">
        <v>2.6</v>
      </c>
      <c r="K4913">
        <v>11149.2</v>
      </c>
      <c r="L4913">
        <v>3.8</v>
      </c>
      <c r="M4913">
        <v>14610.2</v>
      </c>
      <c r="N4913">
        <v>4.8</v>
      </c>
      <c r="O4913">
        <v>338.8</v>
      </c>
      <c r="P4913">
        <v>1</v>
      </c>
      <c r="Q4913">
        <v>16916.2</v>
      </c>
      <c r="R4913">
        <v>5.4</v>
      </c>
    </row>
    <row r="4914" spans="1:18" x14ac:dyDescent="0.35">
      <c r="A4914" t="s">
        <v>9826</v>
      </c>
      <c r="B4914" t="s">
        <v>9827</v>
      </c>
      <c r="C4914">
        <v>13574.25</v>
      </c>
      <c r="D4914">
        <v>4.5</v>
      </c>
      <c r="E4914">
        <v>18885</v>
      </c>
      <c r="F4914">
        <v>6.25</v>
      </c>
      <c r="G4914">
        <v>12931.25</v>
      </c>
      <c r="H4914">
        <v>4.25</v>
      </c>
      <c r="I4914">
        <v>8665.5</v>
      </c>
      <c r="J4914">
        <v>3</v>
      </c>
      <c r="K4914">
        <v>12496</v>
      </c>
      <c r="L4914">
        <v>4</v>
      </c>
      <c r="M4914">
        <v>19899</v>
      </c>
      <c r="N4914">
        <v>6.5</v>
      </c>
      <c r="O4914">
        <v>3309.5</v>
      </c>
      <c r="P4914">
        <v>1.5</v>
      </c>
      <c r="Q4914">
        <v>27294</v>
      </c>
      <c r="R4914">
        <v>9</v>
      </c>
    </row>
    <row r="4915" spans="1:18" x14ac:dyDescent="0.35">
      <c r="A4915" t="s">
        <v>9828</v>
      </c>
      <c r="B4915" t="s">
        <v>9829</v>
      </c>
      <c r="C4915">
        <v>7747</v>
      </c>
      <c r="D4915">
        <v>2.75</v>
      </c>
      <c r="E4915">
        <v>13091.25</v>
      </c>
      <c r="F4915">
        <v>4.75</v>
      </c>
      <c r="G4915">
        <v>8740.75</v>
      </c>
      <c r="H4915">
        <v>3.25</v>
      </c>
      <c r="I4915">
        <v>3982.25</v>
      </c>
      <c r="J4915">
        <v>1.75</v>
      </c>
      <c r="K4915">
        <v>9556.5</v>
      </c>
      <c r="L4915">
        <v>3.25</v>
      </c>
      <c r="M4915">
        <v>18523</v>
      </c>
      <c r="N4915">
        <v>6.25</v>
      </c>
      <c r="O4915">
        <v>908</v>
      </c>
      <c r="P4915">
        <v>1</v>
      </c>
      <c r="Q4915">
        <v>20756.5</v>
      </c>
      <c r="R4915">
        <v>6.75</v>
      </c>
    </row>
    <row r="4916" spans="1:18" x14ac:dyDescent="0.35">
      <c r="A4916" t="s">
        <v>9830</v>
      </c>
      <c r="B4916" t="s">
        <v>9831</v>
      </c>
      <c r="C4916">
        <v>1275.75</v>
      </c>
      <c r="D4916">
        <v>1</v>
      </c>
      <c r="E4916">
        <v>2737.75</v>
      </c>
      <c r="F4916">
        <v>1.25</v>
      </c>
      <c r="G4916">
        <v>1960</v>
      </c>
      <c r="H4916">
        <v>1.25</v>
      </c>
      <c r="I4916">
        <v>301.25</v>
      </c>
      <c r="J4916">
        <v>1</v>
      </c>
      <c r="K4916">
        <v>4897</v>
      </c>
      <c r="L4916">
        <v>1.75</v>
      </c>
      <c r="M4916">
        <v>1038.25</v>
      </c>
      <c r="N4916">
        <v>1</v>
      </c>
      <c r="O4916">
        <v>8100.75</v>
      </c>
      <c r="P4916">
        <v>2.75</v>
      </c>
      <c r="Q4916">
        <v>3382.75</v>
      </c>
      <c r="R4916">
        <v>1.75</v>
      </c>
    </row>
    <row r="4917" spans="1:18" x14ac:dyDescent="0.35">
      <c r="A4917" t="s">
        <v>9832</v>
      </c>
      <c r="B4917" t="s">
        <v>9833</v>
      </c>
      <c r="C4917">
        <v>1207.25</v>
      </c>
      <c r="D4917">
        <v>1</v>
      </c>
      <c r="E4917">
        <v>2122.75</v>
      </c>
      <c r="F4917">
        <v>1.25</v>
      </c>
      <c r="G4917">
        <v>1364.75</v>
      </c>
      <c r="H4917">
        <v>1</v>
      </c>
      <c r="I4917">
        <v>199</v>
      </c>
      <c r="J4917">
        <v>1</v>
      </c>
      <c r="K4917">
        <v>3169.5</v>
      </c>
      <c r="L4917">
        <v>1.5</v>
      </c>
      <c r="M4917">
        <v>3745.5</v>
      </c>
      <c r="N4917">
        <v>1.75</v>
      </c>
      <c r="O4917">
        <v>6543.75</v>
      </c>
      <c r="P4917">
        <v>2.5</v>
      </c>
      <c r="Q4917">
        <v>21775.75</v>
      </c>
      <c r="R4917">
        <v>7</v>
      </c>
    </row>
    <row r="4918" spans="1:18" x14ac:dyDescent="0.35">
      <c r="A4918" t="s">
        <v>9834</v>
      </c>
      <c r="B4918" t="s">
        <v>9835</v>
      </c>
      <c r="C4918">
        <v>13548.5</v>
      </c>
      <c r="D4918">
        <v>4.5</v>
      </c>
      <c r="E4918">
        <v>18620.75</v>
      </c>
      <c r="F4918">
        <v>6</v>
      </c>
      <c r="G4918">
        <v>12299.75</v>
      </c>
      <c r="H4918">
        <v>4</v>
      </c>
      <c r="I4918">
        <v>7884.25</v>
      </c>
      <c r="J4918">
        <v>2.75</v>
      </c>
      <c r="K4918">
        <v>12533.25</v>
      </c>
      <c r="L4918">
        <v>4.25</v>
      </c>
      <c r="M4918">
        <v>14704.75</v>
      </c>
      <c r="N4918">
        <v>4.75</v>
      </c>
      <c r="O4918">
        <v>5689.25</v>
      </c>
      <c r="P4918">
        <v>2.25</v>
      </c>
      <c r="Q4918">
        <v>29639.75</v>
      </c>
      <c r="R4918">
        <v>9</v>
      </c>
    </row>
    <row r="4919" spans="1:18" x14ac:dyDescent="0.35">
      <c r="A4919" t="s">
        <v>9836</v>
      </c>
      <c r="B4919" t="s">
        <v>9837</v>
      </c>
      <c r="C4919">
        <v>12018.71428571429</v>
      </c>
      <c r="D4919">
        <v>4</v>
      </c>
      <c r="E4919">
        <v>14237.142857142861</v>
      </c>
      <c r="F4919">
        <v>4.7142857142857144</v>
      </c>
      <c r="G4919">
        <v>12477.857142857139</v>
      </c>
      <c r="H4919">
        <v>4.1428571428571432</v>
      </c>
      <c r="I4919">
        <v>6649.7142857142853</v>
      </c>
      <c r="J4919">
        <v>2.5714285714285721</v>
      </c>
      <c r="K4919">
        <v>13399.28571428571</v>
      </c>
      <c r="L4919">
        <v>4.5714285714285712</v>
      </c>
      <c r="M4919">
        <v>12967.857142857139</v>
      </c>
      <c r="N4919">
        <v>4.4285714285714288</v>
      </c>
      <c r="O4919">
        <v>5512.2857142857147</v>
      </c>
      <c r="P4919">
        <v>2.285714285714286</v>
      </c>
      <c r="Q4919">
        <v>28025.428571428569</v>
      </c>
      <c r="R4919">
        <v>8.7142857142857135</v>
      </c>
    </row>
    <row r="4920" spans="1:18" x14ac:dyDescent="0.35">
      <c r="A4920" t="s">
        <v>9838</v>
      </c>
      <c r="B4920" t="s">
        <v>9839</v>
      </c>
      <c r="C4920">
        <v>8586.5</v>
      </c>
      <c r="D4920">
        <v>3.25</v>
      </c>
      <c r="E4920">
        <v>11818</v>
      </c>
      <c r="F4920">
        <v>4.25</v>
      </c>
      <c r="G4920">
        <v>8837</v>
      </c>
      <c r="H4920">
        <v>3</v>
      </c>
      <c r="I4920">
        <v>3653.25</v>
      </c>
      <c r="J4920">
        <v>1.75</v>
      </c>
      <c r="K4920">
        <v>9889.25</v>
      </c>
      <c r="L4920">
        <v>3.5</v>
      </c>
      <c r="M4920">
        <v>9906.25</v>
      </c>
      <c r="N4920">
        <v>3.25</v>
      </c>
      <c r="O4920">
        <v>5842</v>
      </c>
      <c r="P4920">
        <v>2</v>
      </c>
      <c r="Q4920">
        <v>24070</v>
      </c>
      <c r="R4920">
        <v>7.5</v>
      </c>
    </row>
    <row r="4921" spans="1:18" x14ac:dyDescent="0.35">
      <c r="A4921" t="s">
        <v>9840</v>
      </c>
      <c r="B4921" t="s">
        <v>9841</v>
      </c>
      <c r="C4921">
        <v>5681.8</v>
      </c>
      <c r="D4921">
        <v>2.2000000000000002</v>
      </c>
      <c r="E4921">
        <v>13003</v>
      </c>
      <c r="F4921">
        <v>4.2</v>
      </c>
      <c r="G4921">
        <v>10684.2</v>
      </c>
      <c r="H4921">
        <v>3.6</v>
      </c>
      <c r="I4921">
        <v>2120.8000000000002</v>
      </c>
      <c r="J4921">
        <v>1.2</v>
      </c>
      <c r="K4921">
        <v>6666.4</v>
      </c>
      <c r="L4921">
        <v>2.6</v>
      </c>
      <c r="M4921">
        <v>6840.6</v>
      </c>
      <c r="N4921">
        <v>2.4</v>
      </c>
      <c r="O4921">
        <v>879</v>
      </c>
      <c r="P4921">
        <v>1</v>
      </c>
      <c r="Q4921">
        <v>18706.2</v>
      </c>
      <c r="R4921">
        <v>6.2</v>
      </c>
    </row>
    <row r="4922" spans="1:18" x14ac:dyDescent="0.35">
      <c r="A4922" t="s">
        <v>9842</v>
      </c>
      <c r="B4922" t="s">
        <v>9843</v>
      </c>
      <c r="C4922">
        <v>16239.375</v>
      </c>
      <c r="D4922">
        <v>5.125</v>
      </c>
      <c r="E4922">
        <v>16637.625</v>
      </c>
      <c r="F4922">
        <v>5.375</v>
      </c>
      <c r="G4922">
        <v>16490.125</v>
      </c>
      <c r="H4922">
        <v>5.375</v>
      </c>
      <c r="I4922">
        <v>12091.875</v>
      </c>
      <c r="J4922">
        <v>4.25</v>
      </c>
      <c r="K4922">
        <v>15677.125</v>
      </c>
      <c r="L4922">
        <v>5.25</v>
      </c>
      <c r="M4922">
        <v>15420.625</v>
      </c>
      <c r="N4922">
        <v>5.125</v>
      </c>
      <c r="O4922">
        <v>7205.5</v>
      </c>
      <c r="P4922">
        <v>2.75</v>
      </c>
      <c r="Q4922">
        <v>30731.5</v>
      </c>
      <c r="R4922">
        <v>9.5</v>
      </c>
    </row>
    <row r="4923" spans="1:18" x14ac:dyDescent="0.35">
      <c r="A4923" t="s">
        <v>9844</v>
      </c>
      <c r="B4923" t="s">
        <v>9845</v>
      </c>
      <c r="C4923">
        <v>16363.4</v>
      </c>
      <c r="D4923">
        <v>5.2</v>
      </c>
      <c r="E4923">
        <v>19787.400000000001</v>
      </c>
      <c r="F4923">
        <v>6.4</v>
      </c>
      <c r="G4923">
        <v>18506.599999999999</v>
      </c>
      <c r="H4923">
        <v>6</v>
      </c>
      <c r="I4923">
        <v>13332.2</v>
      </c>
      <c r="J4923">
        <v>4.4000000000000004</v>
      </c>
      <c r="K4923">
        <v>20300.2</v>
      </c>
      <c r="L4923">
        <v>6.4</v>
      </c>
      <c r="M4923">
        <v>17636.8</v>
      </c>
      <c r="N4923">
        <v>6</v>
      </c>
      <c r="O4923">
        <v>2531.4</v>
      </c>
      <c r="P4923">
        <v>1.4</v>
      </c>
      <c r="Q4923">
        <v>20965.599999999999</v>
      </c>
      <c r="R4923">
        <v>6.8</v>
      </c>
    </row>
    <row r="4924" spans="1:18" x14ac:dyDescent="0.35">
      <c r="A4924" t="s">
        <v>9846</v>
      </c>
      <c r="B4924" t="s">
        <v>9847</v>
      </c>
      <c r="C4924">
        <v>15132.142857142861</v>
      </c>
      <c r="D4924">
        <v>5</v>
      </c>
      <c r="E4924">
        <v>16938</v>
      </c>
      <c r="F4924">
        <v>5.4285714285714288</v>
      </c>
      <c r="G4924">
        <v>16103.142857142861</v>
      </c>
      <c r="H4924">
        <v>5.1428571428571432</v>
      </c>
      <c r="I4924">
        <v>11314.142857142861</v>
      </c>
      <c r="J4924">
        <v>4</v>
      </c>
      <c r="K4924">
        <v>16616.28571428571</v>
      </c>
      <c r="L4924">
        <v>5.5714285714285712</v>
      </c>
      <c r="M4924">
        <v>9025.8571428571431</v>
      </c>
      <c r="N4924">
        <v>3.1428571428571428</v>
      </c>
      <c r="O4924">
        <v>14779.571428571429</v>
      </c>
      <c r="P4924">
        <v>5</v>
      </c>
      <c r="Q4924">
        <v>20453.142857142859</v>
      </c>
      <c r="R4924">
        <v>6.4285714285714288</v>
      </c>
    </row>
    <row r="4925" spans="1:18" x14ac:dyDescent="0.35">
      <c r="A4925" t="s">
        <v>9848</v>
      </c>
      <c r="B4925" t="s">
        <v>9849</v>
      </c>
      <c r="C4925">
        <v>5280</v>
      </c>
      <c r="D4925">
        <v>2</v>
      </c>
      <c r="E4925">
        <v>6708.8</v>
      </c>
      <c r="F4925">
        <v>2.4</v>
      </c>
      <c r="G4925">
        <v>5601.6</v>
      </c>
      <c r="H4925">
        <v>2.2000000000000002</v>
      </c>
      <c r="I4925">
        <v>4306.8</v>
      </c>
      <c r="J4925">
        <v>1.8</v>
      </c>
      <c r="K4925">
        <v>7055.6</v>
      </c>
      <c r="L4925">
        <v>2.6</v>
      </c>
      <c r="M4925">
        <v>3058</v>
      </c>
      <c r="N4925">
        <v>1.6</v>
      </c>
      <c r="O4925">
        <v>14137.6</v>
      </c>
      <c r="P4925">
        <v>4.8</v>
      </c>
      <c r="Q4925">
        <v>14605.2</v>
      </c>
      <c r="R4925">
        <v>4.8</v>
      </c>
    </row>
    <row r="4926" spans="1:18" x14ac:dyDescent="0.35">
      <c r="A4926" t="s">
        <v>9850</v>
      </c>
      <c r="B4926" t="s">
        <v>9851</v>
      </c>
      <c r="C4926">
        <v>12242.8</v>
      </c>
      <c r="D4926">
        <v>4.2</v>
      </c>
      <c r="E4926">
        <v>12807.6</v>
      </c>
      <c r="F4926">
        <v>4.4000000000000004</v>
      </c>
      <c r="G4926">
        <v>11624</v>
      </c>
      <c r="H4926">
        <v>4</v>
      </c>
      <c r="I4926">
        <v>7374</v>
      </c>
      <c r="J4926">
        <v>2.6</v>
      </c>
      <c r="K4926">
        <v>13145</v>
      </c>
      <c r="L4926">
        <v>4.5999999999999996</v>
      </c>
      <c r="M4926">
        <v>9403</v>
      </c>
      <c r="N4926">
        <v>3.2</v>
      </c>
      <c r="O4926">
        <v>13295</v>
      </c>
      <c r="P4926">
        <v>4.4000000000000004</v>
      </c>
      <c r="Q4926">
        <v>27625.200000000001</v>
      </c>
      <c r="R4926">
        <v>8.6</v>
      </c>
    </row>
    <row r="4927" spans="1:18" x14ac:dyDescent="0.35">
      <c r="A4927" t="s">
        <v>9852</v>
      </c>
      <c r="B4927" t="s">
        <v>9853</v>
      </c>
      <c r="C4927">
        <v>19199.8</v>
      </c>
      <c r="D4927">
        <v>6.2</v>
      </c>
      <c r="E4927">
        <v>18810.400000000001</v>
      </c>
      <c r="F4927">
        <v>6</v>
      </c>
      <c r="G4927">
        <v>17492.8</v>
      </c>
      <c r="H4927">
        <v>5.8</v>
      </c>
      <c r="I4927">
        <v>12601.6</v>
      </c>
      <c r="J4927">
        <v>4</v>
      </c>
      <c r="K4927">
        <v>17612.2</v>
      </c>
      <c r="L4927">
        <v>5.6</v>
      </c>
      <c r="M4927">
        <v>19031.2</v>
      </c>
      <c r="N4927">
        <v>6</v>
      </c>
      <c r="O4927">
        <v>23895.4</v>
      </c>
      <c r="P4927">
        <v>7.4</v>
      </c>
      <c r="Q4927">
        <v>19929.599999999999</v>
      </c>
      <c r="R4927">
        <v>6.4</v>
      </c>
    </row>
    <row r="4928" spans="1:18" x14ac:dyDescent="0.35">
      <c r="A4928" t="s">
        <v>9854</v>
      </c>
      <c r="B4928" t="s">
        <v>9855</v>
      </c>
      <c r="C4928">
        <v>22972.166666666672</v>
      </c>
      <c r="D4928">
        <v>7.333333333333333</v>
      </c>
      <c r="E4928">
        <v>23681.166666666672</v>
      </c>
      <c r="F4928">
        <v>7.666666666666667</v>
      </c>
      <c r="G4928">
        <v>22846.333333333328</v>
      </c>
      <c r="H4928">
        <v>7.166666666666667</v>
      </c>
      <c r="I4928">
        <v>21341.666666666672</v>
      </c>
      <c r="J4928">
        <v>6.666666666666667</v>
      </c>
      <c r="K4928">
        <v>21427.333333333328</v>
      </c>
      <c r="L4928">
        <v>6.833333333333333</v>
      </c>
      <c r="M4928">
        <v>19254.833333333328</v>
      </c>
      <c r="N4928">
        <v>6.333333333333333</v>
      </c>
      <c r="O4928">
        <v>18076.166666666672</v>
      </c>
      <c r="P4928">
        <v>5.833333333333333</v>
      </c>
      <c r="Q4928">
        <v>21649</v>
      </c>
      <c r="R4928">
        <v>6.666666666666667</v>
      </c>
    </row>
    <row r="4929" spans="1:18" x14ac:dyDescent="0.35">
      <c r="A4929" t="s">
        <v>9856</v>
      </c>
      <c r="B4929" t="s">
        <v>9857</v>
      </c>
      <c r="C4929">
        <v>19617.166666666672</v>
      </c>
      <c r="D4929">
        <v>6.166666666666667</v>
      </c>
      <c r="E4929">
        <v>17813.166666666672</v>
      </c>
      <c r="F4929">
        <v>6</v>
      </c>
      <c r="G4929">
        <v>17530.666666666672</v>
      </c>
      <c r="H4929">
        <v>5.666666666666667</v>
      </c>
      <c r="I4929">
        <v>16367</v>
      </c>
      <c r="J4929">
        <v>5</v>
      </c>
      <c r="K4929">
        <v>17522.5</v>
      </c>
      <c r="L4929">
        <v>5.833333333333333</v>
      </c>
      <c r="M4929">
        <v>15635.66666666667</v>
      </c>
      <c r="N4929">
        <v>5.166666666666667</v>
      </c>
      <c r="O4929">
        <v>20965.666666666672</v>
      </c>
      <c r="P4929">
        <v>6.666666666666667</v>
      </c>
      <c r="Q4929">
        <v>24922.333333333328</v>
      </c>
      <c r="R4929">
        <v>7.833333333333333</v>
      </c>
    </row>
    <row r="4930" spans="1:18" x14ac:dyDescent="0.35">
      <c r="A4930" t="s">
        <v>9858</v>
      </c>
      <c r="B4930" t="s">
        <v>9859</v>
      </c>
      <c r="C4930">
        <v>15684.33333333333</v>
      </c>
      <c r="D4930">
        <v>5</v>
      </c>
      <c r="E4930">
        <v>15792.83333333333</v>
      </c>
      <c r="F4930">
        <v>5.166666666666667</v>
      </c>
      <c r="G4930">
        <v>14038</v>
      </c>
      <c r="H4930">
        <v>4.666666666666667</v>
      </c>
      <c r="I4930">
        <v>15532.66666666667</v>
      </c>
      <c r="J4930">
        <v>5.166666666666667</v>
      </c>
      <c r="K4930">
        <v>18370.666666666672</v>
      </c>
      <c r="L4930">
        <v>5.666666666666667</v>
      </c>
      <c r="M4930">
        <v>10225.83333333333</v>
      </c>
      <c r="N4930">
        <v>3.666666666666667</v>
      </c>
      <c r="O4930">
        <v>23061.666666666672</v>
      </c>
      <c r="P4930">
        <v>7.333333333333333</v>
      </c>
      <c r="Q4930">
        <v>16804.833333333328</v>
      </c>
      <c r="R4930">
        <v>5.5</v>
      </c>
    </row>
    <row r="4931" spans="1:18" x14ac:dyDescent="0.35">
      <c r="A4931" t="s">
        <v>9860</v>
      </c>
      <c r="B4931" t="s">
        <v>9861</v>
      </c>
      <c r="C4931">
        <v>11869.2</v>
      </c>
      <c r="D4931">
        <v>4</v>
      </c>
      <c r="E4931">
        <v>16688.8</v>
      </c>
      <c r="F4931">
        <v>5.6</v>
      </c>
      <c r="G4931">
        <v>15717</v>
      </c>
      <c r="H4931">
        <v>5.2</v>
      </c>
      <c r="I4931">
        <v>11313</v>
      </c>
      <c r="J4931">
        <v>3.8</v>
      </c>
      <c r="K4931">
        <v>19909.2</v>
      </c>
      <c r="L4931">
        <v>6.2</v>
      </c>
      <c r="M4931">
        <v>16218.6</v>
      </c>
      <c r="N4931">
        <v>5.2</v>
      </c>
      <c r="O4931">
        <v>1486.6</v>
      </c>
      <c r="P4931">
        <v>1</v>
      </c>
      <c r="Q4931">
        <v>10646</v>
      </c>
      <c r="R4931">
        <v>3.4</v>
      </c>
    </row>
    <row r="4932" spans="1:18" x14ac:dyDescent="0.35">
      <c r="A4932" t="s">
        <v>9862</v>
      </c>
      <c r="B4932" t="s">
        <v>9863</v>
      </c>
      <c r="C4932">
        <v>15035.5</v>
      </c>
      <c r="D4932">
        <v>5</v>
      </c>
      <c r="E4932">
        <v>20079.25</v>
      </c>
      <c r="F4932">
        <v>6.5</v>
      </c>
      <c r="G4932">
        <v>20607.75</v>
      </c>
      <c r="H4932">
        <v>6.75</v>
      </c>
      <c r="I4932">
        <v>17321</v>
      </c>
      <c r="J4932">
        <v>5.5</v>
      </c>
      <c r="K4932">
        <v>23651</v>
      </c>
      <c r="L4932">
        <v>7.75</v>
      </c>
      <c r="M4932">
        <v>15847.25</v>
      </c>
      <c r="N4932">
        <v>5</v>
      </c>
      <c r="O4932">
        <v>1715.75</v>
      </c>
      <c r="P4932">
        <v>1</v>
      </c>
      <c r="Q4932">
        <v>10545.5</v>
      </c>
      <c r="R4932">
        <v>3.5</v>
      </c>
    </row>
    <row r="4933" spans="1:18" x14ac:dyDescent="0.35">
      <c r="A4933" t="s">
        <v>9864</v>
      </c>
      <c r="B4933" t="s">
        <v>9865</v>
      </c>
      <c r="C4933">
        <v>1303.666666666667</v>
      </c>
      <c r="D4933">
        <v>1.166666666666667</v>
      </c>
      <c r="E4933">
        <v>2932.166666666667</v>
      </c>
      <c r="F4933">
        <v>1.5</v>
      </c>
      <c r="G4933">
        <v>1329</v>
      </c>
      <c r="H4933">
        <v>1.166666666666667</v>
      </c>
      <c r="I4933">
        <v>1657.5</v>
      </c>
      <c r="J4933">
        <v>1.166666666666667</v>
      </c>
      <c r="K4933">
        <v>3027.5</v>
      </c>
      <c r="L4933">
        <v>1.333333333333333</v>
      </c>
      <c r="M4933">
        <v>934</v>
      </c>
      <c r="N4933">
        <v>1</v>
      </c>
      <c r="O4933">
        <v>4891.833333333333</v>
      </c>
      <c r="P4933">
        <v>2</v>
      </c>
      <c r="Q4933">
        <v>6979.666666666667</v>
      </c>
      <c r="R4933">
        <v>2.666666666666667</v>
      </c>
    </row>
    <row r="4934" spans="1:18" x14ac:dyDescent="0.35">
      <c r="A4934" t="s">
        <v>9866</v>
      </c>
      <c r="B4934" t="s">
        <v>9867</v>
      </c>
      <c r="C4934">
        <v>19771.2</v>
      </c>
      <c r="D4934">
        <v>6.2</v>
      </c>
      <c r="E4934">
        <v>21053.4</v>
      </c>
      <c r="F4934">
        <v>6.8</v>
      </c>
      <c r="G4934">
        <v>16212</v>
      </c>
      <c r="H4934">
        <v>5.4</v>
      </c>
      <c r="I4934">
        <v>18518.2</v>
      </c>
      <c r="J4934">
        <v>6</v>
      </c>
      <c r="K4934">
        <v>19801.599999999999</v>
      </c>
      <c r="L4934">
        <v>6.2</v>
      </c>
      <c r="M4934">
        <v>17502.8</v>
      </c>
      <c r="N4934">
        <v>5.6</v>
      </c>
      <c r="O4934">
        <v>10558.8</v>
      </c>
      <c r="P4934">
        <v>3.8</v>
      </c>
      <c r="Q4934">
        <v>26782</v>
      </c>
      <c r="R4934">
        <v>8.4</v>
      </c>
    </row>
    <row r="4935" spans="1:18" x14ac:dyDescent="0.35">
      <c r="A4935" t="s">
        <v>9868</v>
      </c>
      <c r="B4935" t="s">
        <v>9869</v>
      </c>
      <c r="C4935">
        <v>3812.4</v>
      </c>
      <c r="D4935">
        <v>1.8</v>
      </c>
      <c r="E4935">
        <v>5102.8</v>
      </c>
      <c r="F4935">
        <v>2</v>
      </c>
      <c r="G4935">
        <v>3841.6</v>
      </c>
      <c r="H4935">
        <v>1.8</v>
      </c>
      <c r="I4935">
        <v>4869.3999999999996</v>
      </c>
      <c r="J4935">
        <v>2</v>
      </c>
      <c r="K4935">
        <v>5224.2</v>
      </c>
      <c r="L4935">
        <v>2.2000000000000002</v>
      </c>
      <c r="M4935">
        <v>3456.2</v>
      </c>
      <c r="N4935">
        <v>1.8</v>
      </c>
      <c r="O4935">
        <v>7998.8</v>
      </c>
      <c r="P4935">
        <v>2.8</v>
      </c>
      <c r="Q4935">
        <v>6060</v>
      </c>
      <c r="R4935">
        <v>2.2000000000000002</v>
      </c>
    </row>
    <row r="4936" spans="1:18" x14ac:dyDescent="0.35">
      <c r="A4936" t="s">
        <v>9870</v>
      </c>
      <c r="B4936" t="s">
        <v>9871</v>
      </c>
      <c r="C4936">
        <v>7606.8</v>
      </c>
      <c r="D4936">
        <v>2.6</v>
      </c>
      <c r="E4936">
        <v>8042.4</v>
      </c>
      <c r="F4936">
        <v>2.8</v>
      </c>
      <c r="G4936">
        <v>6555.8</v>
      </c>
      <c r="H4936">
        <v>2.6</v>
      </c>
      <c r="I4936">
        <v>8097.2</v>
      </c>
      <c r="J4936">
        <v>2.8</v>
      </c>
      <c r="K4936">
        <v>8504.2000000000007</v>
      </c>
      <c r="L4936">
        <v>2.8</v>
      </c>
      <c r="M4936">
        <v>8586.6</v>
      </c>
      <c r="N4936">
        <v>3</v>
      </c>
      <c r="O4936">
        <v>10940</v>
      </c>
      <c r="P4936">
        <v>3.6</v>
      </c>
      <c r="Q4936">
        <v>12885.4</v>
      </c>
      <c r="R4936">
        <v>4.2</v>
      </c>
    </row>
    <row r="4937" spans="1:18" x14ac:dyDescent="0.35">
      <c r="A4937" t="s">
        <v>9872</v>
      </c>
      <c r="B4937" t="s">
        <v>9873</v>
      </c>
      <c r="C4937">
        <v>15036.6</v>
      </c>
      <c r="D4937">
        <v>5</v>
      </c>
      <c r="E4937">
        <v>16825</v>
      </c>
      <c r="F4937">
        <v>5.6</v>
      </c>
      <c r="G4937">
        <v>12306</v>
      </c>
      <c r="H4937">
        <v>4</v>
      </c>
      <c r="I4937">
        <v>13599.6</v>
      </c>
      <c r="J4937">
        <v>4.2</v>
      </c>
      <c r="K4937">
        <v>12599</v>
      </c>
      <c r="L4937">
        <v>4.4000000000000004</v>
      </c>
      <c r="M4937">
        <v>13294</v>
      </c>
      <c r="N4937">
        <v>4.5999999999999996</v>
      </c>
      <c r="O4937">
        <v>12661.8</v>
      </c>
      <c r="P4937">
        <v>4.2</v>
      </c>
      <c r="Q4937">
        <v>20891</v>
      </c>
      <c r="R4937">
        <v>6.6</v>
      </c>
    </row>
    <row r="4938" spans="1:18" x14ac:dyDescent="0.35">
      <c r="A4938" t="s">
        <v>9874</v>
      </c>
      <c r="B4938" t="s">
        <v>9875</v>
      </c>
      <c r="C4938">
        <v>3663.2</v>
      </c>
      <c r="D4938">
        <v>1.8</v>
      </c>
      <c r="E4938">
        <v>4015.6</v>
      </c>
      <c r="F4938">
        <v>1.8</v>
      </c>
      <c r="G4938">
        <v>2747.6</v>
      </c>
      <c r="H4938">
        <v>1.4</v>
      </c>
      <c r="I4938">
        <v>4212.8</v>
      </c>
      <c r="J4938">
        <v>1.8</v>
      </c>
      <c r="K4938">
        <v>4480.6000000000004</v>
      </c>
      <c r="L4938">
        <v>1.8</v>
      </c>
      <c r="M4938">
        <v>4097.2</v>
      </c>
      <c r="N4938">
        <v>1.8</v>
      </c>
      <c r="O4938">
        <v>6488.6</v>
      </c>
      <c r="P4938">
        <v>2.6</v>
      </c>
      <c r="Q4938">
        <v>25464.2</v>
      </c>
      <c r="R4938">
        <v>8.1999999999999993</v>
      </c>
    </row>
    <row r="4939" spans="1:18" x14ac:dyDescent="0.35">
      <c r="A4939" t="s">
        <v>9876</v>
      </c>
      <c r="B4939" t="s">
        <v>9877</v>
      </c>
      <c r="C4939">
        <v>11073</v>
      </c>
      <c r="D4939">
        <v>3.6</v>
      </c>
      <c r="E4939">
        <v>11468</v>
      </c>
      <c r="F4939">
        <v>3.8</v>
      </c>
      <c r="G4939">
        <v>8766.2000000000007</v>
      </c>
      <c r="H4939">
        <v>3</v>
      </c>
      <c r="I4939">
        <v>11811.4</v>
      </c>
      <c r="J4939">
        <v>4.2</v>
      </c>
      <c r="K4939">
        <v>11504.6</v>
      </c>
      <c r="L4939">
        <v>3.8</v>
      </c>
      <c r="M4939">
        <v>12329.4</v>
      </c>
      <c r="N4939">
        <v>4.2</v>
      </c>
      <c r="O4939">
        <v>10140.200000000001</v>
      </c>
      <c r="P4939">
        <v>3.4</v>
      </c>
      <c r="Q4939">
        <v>20584.2</v>
      </c>
      <c r="R4939">
        <v>6.8</v>
      </c>
    </row>
    <row r="4940" spans="1:18" x14ac:dyDescent="0.35">
      <c r="A4940" t="s">
        <v>9878</v>
      </c>
      <c r="B4940" t="s">
        <v>9879</v>
      </c>
      <c r="C4940">
        <v>16110.4</v>
      </c>
      <c r="D4940">
        <v>5.2</v>
      </c>
      <c r="E4940">
        <v>19579.8</v>
      </c>
      <c r="F4940">
        <v>6.4</v>
      </c>
      <c r="G4940">
        <v>13651</v>
      </c>
      <c r="H4940">
        <v>4.4000000000000004</v>
      </c>
      <c r="I4940">
        <v>13912.4</v>
      </c>
      <c r="J4940">
        <v>4.5999999999999996</v>
      </c>
      <c r="K4940">
        <v>16362.2</v>
      </c>
      <c r="L4940">
        <v>5.4</v>
      </c>
      <c r="M4940">
        <v>20505.599999999999</v>
      </c>
      <c r="N4940">
        <v>6.6</v>
      </c>
      <c r="O4940">
        <v>5126.6000000000004</v>
      </c>
      <c r="P4940">
        <v>2.2000000000000002</v>
      </c>
      <c r="Q4940">
        <v>21390.2</v>
      </c>
      <c r="R4940">
        <v>6.6</v>
      </c>
    </row>
    <row r="4941" spans="1:18" x14ac:dyDescent="0.35">
      <c r="A4941" t="s">
        <v>9880</v>
      </c>
      <c r="B4941" t="s">
        <v>9881</v>
      </c>
      <c r="C4941">
        <v>22572</v>
      </c>
      <c r="D4941">
        <v>7.2</v>
      </c>
      <c r="E4941">
        <v>22059</v>
      </c>
      <c r="F4941">
        <v>7.2</v>
      </c>
      <c r="G4941">
        <v>17204.599999999999</v>
      </c>
      <c r="H4941">
        <v>5.6</v>
      </c>
      <c r="I4941">
        <v>23604.2</v>
      </c>
      <c r="J4941">
        <v>7.6</v>
      </c>
      <c r="K4941">
        <v>20947.599999999999</v>
      </c>
      <c r="L4941">
        <v>6.6</v>
      </c>
      <c r="M4941">
        <v>20991.4</v>
      </c>
      <c r="N4941">
        <v>6.8</v>
      </c>
      <c r="O4941">
        <v>16710.2</v>
      </c>
      <c r="P4941">
        <v>5.2</v>
      </c>
      <c r="Q4941">
        <v>20995.4</v>
      </c>
      <c r="R4941">
        <v>6.8</v>
      </c>
    </row>
    <row r="4942" spans="1:18" x14ac:dyDescent="0.35">
      <c r="A4942" t="s">
        <v>9882</v>
      </c>
      <c r="B4942" t="s">
        <v>9883</v>
      </c>
      <c r="C4942">
        <v>17076</v>
      </c>
      <c r="D4942">
        <v>5.4</v>
      </c>
      <c r="E4942">
        <v>18279.599999999999</v>
      </c>
      <c r="F4942">
        <v>6.2</v>
      </c>
      <c r="G4942">
        <v>15294.8</v>
      </c>
      <c r="H4942">
        <v>5</v>
      </c>
      <c r="I4942">
        <v>18664.400000000001</v>
      </c>
      <c r="J4942">
        <v>6</v>
      </c>
      <c r="K4942">
        <v>17572.2</v>
      </c>
      <c r="L4942">
        <v>5.6</v>
      </c>
      <c r="M4942">
        <v>11866.4</v>
      </c>
      <c r="N4942">
        <v>4</v>
      </c>
      <c r="O4942">
        <v>19367</v>
      </c>
      <c r="P4942">
        <v>6.6</v>
      </c>
      <c r="Q4942">
        <v>11273</v>
      </c>
      <c r="R4942">
        <v>4</v>
      </c>
    </row>
    <row r="4943" spans="1:18" x14ac:dyDescent="0.35">
      <c r="A4943" t="s">
        <v>9884</v>
      </c>
      <c r="B4943" t="s">
        <v>9885</v>
      </c>
      <c r="C4943">
        <v>12152</v>
      </c>
      <c r="D4943">
        <v>4.2</v>
      </c>
      <c r="E4943">
        <v>11643.2</v>
      </c>
      <c r="F4943">
        <v>4</v>
      </c>
      <c r="G4943">
        <v>10502</v>
      </c>
      <c r="H4943">
        <v>3.4</v>
      </c>
      <c r="I4943">
        <v>12930.4</v>
      </c>
      <c r="J4943">
        <v>4.4000000000000004</v>
      </c>
      <c r="K4943">
        <v>11697.8</v>
      </c>
      <c r="L4943">
        <v>4</v>
      </c>
      <c r="M4943">
        <v>10236.799999999999</v>
      </c>
      <c r="N4943">
        <v>3.4</v>
      </c>
      <c r="O4943">
        <v>14166.6</v>
      </c>
      <c r="P4943">
        <v>4.8</v>
      </c>
      <c r="Q4943">
        <v>19979</v>
      </c>
      <c r="R4943">
        <v>6.4</v>
      </c>
    </row>
    <row r="4944" spans="1:18" x14ac:dyDescent="0.35">
      <c r="A4944" t="s">
        <v>9886</v>
      </c>
      <c r="B4944" t="s">
        <v>9887</v>
      </c>
      <c r="C4944">
        <v>12902.4</v>
      </c>
      <c r="D4944">
        <v>4.5999999999999996</v>
      </c>
      <c r="E4944">
        <v>12809.4</v>
      </c>
      <c r="F4944">
        <v>4.5999999999999996</v>
      </c>
      <c r="G4944">
        <v>10332.4</v>
      </c>
      <c r="H4944">
        <v>3.4</v>
      </c>
      <c r="I4944">
        <v>12978.6</v>
      </c>
      <c r="J4944">
        <v>4.2</v>
      </c>
      <c r="K4944">
        <v>13785.4</v>
      </c>
      <c r="L4944">
        <v>4.5999999999999996</v>
      </c>
      <c r="M4944">
        <v>10155.200000000001</v>
      </c>
      <c r="N4944">
        <v>3.4</v>
      </c>
      <c r="O4944">
        <v>18182.2</v>
      </c>
      <c r="P4944">
        <v>6.2</v>
      </c>
      <c r="Q4944">
        <v>16048.2</v>
      </c>
      <c r="R4944">
        <v>5</v>
      </c>
    </row>
    <row r="4945" spans="1:18" x14ac:dyDescent="0.35">
      <c r="A4945" t="s">
        <v>9888</v>
      </c>
      <c r="B4945" t="s">
        <v>9889</v>
      </c>
      <c r="C4945">
        <v>2871.4</v>
      </c>
      <c r="D4945">
        <v>1.6</v>
      </c>
      <c r="E4945">
        <v>3158.6</v>
      </c>
      <c r="F4945">
        <v>1.6</v>
      </c>
      <c r="G4945">
        <v>2580.8000000000002</v>
      </c>
      <c r="H4945">
        <v>1.4</v>
      </c>
      <c r="I4945">
        <v>2732.8</v>
      </c>
      <c r="J4945">
        <v>1.4</v>
      </c>
      <c r="K4945">
        <v>4141.8</v>
      </c>
      <c r="L4945">
        <v>2</v>
      </c>
      <c r="M4945">
        <v>2647.4</v>
      </c>
      <c r="N4945">
        <v>1.4</v>
      </c>
      <c r="O4945">
        <v>9039</v>
      </c>
      <c r="P4945">
        <v>3.2</v>
      </c>
      <c r="Q4945">
        <v>23916.6</v>
      </c>
      <c r="R4945">
        <v>7.4</v>
      </c>
    </row>
    <row r="4946" spans="1:18" x14ac:dyDescent="0.35">
      <c r="A4946" t="s">
        <v>9890</v>
      </c>
      <c r="B4946" t="s">
        <v>9891</v>
      </c>
      <c r="C4946">
        <v>12467.2</v>
      </c>
      <c r="D4946">
        <v>4</v>
      </c>
      <c r="E4946">
        <v>13623.8</v>
      </c>
      <c r="F4946">
        <v>4.4000000000000004</v>
      </c>
      <c r="G4946">
        <v>13826.8</v>
      </c>
      <c r="H4946">
        <v>4.5999999999999996</v>
      </c>
      <c r="I4946">
        <v>13242.2</v>
      </c>
      <c r="J4946">
        <v>4.4000000000000004</v>
      </c>
      <c r="K4946">
        <v>15094.2</v>
      </c>
      <c r="L4946">
        <v>5</v>
      </c>
      <c r="M4946">
        <v>12400</v>
      </c>
      <c r="N4946">
        <v>4.2</v>
      </c>
      <c r="O4946">
        <v>3703</v>
      </c>
      <c r="P4946">
        <v>1.6</v>
      </c>
      <c r="Q4946">
        <v>18347</v>
      </c>
      <c r="R4946">
        <v>5.8</v>
      </c>
    </row>
    <row r="4947" spans="1:18" x14ac:dyDescent="0.35">
      <c r="A4947" t="s">
        <v>9892</v>
      </c>
      <c r="B4947" t="s">
        <v>9893</v>
      </c>
      <c r="C4947">
        <v>9253.4</v>
      </c>
      <c r="D4947">
        <v>3.2</v>
      </c>
      <c r="E4947">
        <v>9975.7999999999993</v>
      </c>
      <c r="F4947">
        <v>3.4</v>
      </c>
      <c r="G4947">
        <v>9629</v>
      </c>
      <c r="H4947">
        <v>3.4</v>
      </c>
      <c r="I4947">
        <v>10671.4</v>
      </c>
      <c r="J4947">
        <v>3.6</v>
      </c>
      <c r="K4947">
        <v>10427.200000000001</v>
      </c>
      <c r="L4947">
        <v>3.6</v>
      </c>
      <c r="M4947">
        <v>6443.2</v>
      </c>
      <c r="N4947">
        <v>2.4</v>
      </c>
      <c r="O4947">
        <v>15959.6</v>
      </c>
      <c r="P4947">
        <v>5.2</v>
      </c>
      <c r="Q4947">
        <v>6787.6</v>
      </c>
      <c r="R4947">
        <v>2.4</v>
      </c>
    </row>
    <row r="4948" spans="1:18" x14ac:dyDescent="0.35">
      <c r="A4948" t="s">
        <v>9894</v>
      </c>
      <c r="B4948" t="s">
        <v>9895</v>
      </c>
      <c r="C4948">
        <v>3552.4</v>
      </c>
      <c r="D4948">
        <v>1.6</v>
      </c>
      <c r="E4948">
        <v>4692.2</v>
      </c>
      <c r="F4948">
        <v>1.8</v>
      </c>
      <c r="G4948">
        <v>3006.8</v>
      </c>
      <c r="H4948">
        <v>1.4</v>
      </c>
      <c r="I4948">
        <v>7362.4</v>
      </c>
      <c r="J4948">
        <v>2.8</v>
      </c>
      <c r="K4948">
        <v>5627</v>
      </c>
      <c r="L4948">
        <v>2.2000000000000002</v>
      </c>
      <c r="M4948">
        <v>1728.8</v>
      </c>
      <c r="N4948">
        <v>1.2</v>
      </c>
      <c r="O4948">
        <v>10719.2</v>
      </c>
      <c r="P4948">
        <v>3.6</v>
      </c>
      <c r="Q4948">
        <v>6542.6</v>
      </c>
      <c r="R4948">
        <v>2.4</v>
      </c>
    </row>
    <row r="4949" spans="1:18" x14ac:dyDescent="0.35">
      <c r="A4949" t="s">
        <v>9896</v>
      </c>
      <c r="B4949" t="s">
        <v>9897</v>
      </c>
      <c r="C4949">
        <v>18826.400000000001</v>
      </c>
      <c r="D4949">
        <v>6</v>
      </c>
      <c r="E4949">
        <v>18850.8</v>
      </c>
      <c r="F4949">
        <v>6</v>
      </c>
      <c r="G4949">
        <v>17105.8</v>
      </c>
      <c r="H4949">
        <v>5.8</v>
      </c>
      <c r="I4949">
        <v>15551.2</v>
      </c>
      <c r="J4949">
        <v>4.8</v>
      </c>
      <c r="K4949">
        <v>18357.8</v>
      </c>
      <c r="L4949">
        <v>5.8</v>
      </c>
      <c r="M4949">
        <v>16281.8</v>
      </c>
      <c r="N4949">
        <v>5.2</v>
      </c>
      <c r="O4949">
        <v>12560</v>
      </c>
      <c r="P4949">
        <v>4.2</v>
      </c>
      <c r="Q4949">
        <v>26713</v>
      </c>
      <c r="R4949">
        <v>8.4</v>
      </c>
    </row>
    <row r="4950" spans="1:18" x14ac:dyDescent="0.35">
      <c r="A4950" t="s">
        <v>9898</v>
      </c>
      <c r="B4950" t="s">
        <v>9899</v>
      </c>
      <c r="C4950">
        <v>21948.625</v>
      </c>
      <c r="D4950">
        <v>7</v>
      </c>
      <c r="E4950">
        <v>24616.875</v>
      </c>
      <c r="F4950">
        <v>7.875</v>
      </c>
      <c r="G4950">
        <v>24424.5</v>
      </c>
      <c r="H4950">
        <v>7.75</v>
      </c>
      <c r="I4950">
        <v>19777.625</v>
      </c>
      <c r="J4950">
        <v>6.5</v>
      </c>
      <c r="K4950">
        <v>23740.5</v>
      </c>
      <c r="L4950">
        <v>7.5</v>
      </c>
      <c r="M4950">
        <v>18585.625</v>
      </c>
      <c r="N4950">
        <v>5.875</v>
      </c>
      <c r="O4950">
        <v>6728.125</v>
      </c>
      <c r="P4950">
        <v>2.375</v>
      </c>
      <c r="Q4950">
        <v>21193.625</v>
      </c>
      <c r="R4950">
        <v>6.625</v>
      </c>
    </row>
    <row r="4951" spans="1:18" x14ac:dyDescent="0.35">
      <c r="A4951" t="s">
        <v>9900</v>
      </c>
      <c r="B4951" t="s">
        <v>9901</v>
      </c>
      <c r="C4951">
        <v>18301.28571428571</v>
      </c>
      <c r="D4951">
        <v>6.1428571428571432</v>
      </c>
      <c r="E4951">
        <v>17261.428571428569</v>
      </c>
      <c r="F4951">
        <v>5.7142857142857144</v>
      </c>
      <c r="G4951">
        <v>17684.28571428571</v>
      </c>
      <c r="H4951">
        <v>5.8571428571428568</v>
      </c>
      <c r="I4951">
        <v>13075.71428571429</v>
      </c>
      <c r="J4951">
        <v>4.4285714285714288</v>
      </c>
      <c r="K4951">
        <v>19334.28571428571</v>
      </c>
      <c r="L4951">
        <v>6.2857142857142856</v>
      </c>
      <c r="M4951">
        <v>12024.142857142861</v>
      </c>
      <c r="N4951">
        <v>4</v>
      </c>
      <c r="O4951">
        <v>17297.71428571429</v>
      </c>
      <c r="P4951">
        <v>5.5714285714285712</v>
      </c>
      <c r="Q4951">
        <v>24778.142857142859</v>
      </c>
      <c r="R4951">
        <v>7.8571428571428568</v>
      </c>
    </row>
    <row r="4952" spans="1:18" x14ac:dyDescent="0.35">
      <c r="A4952" t="s">
        <v>9902</v>
      </c>
      <c r="B4952" t="s">
        <v>9903</v>
      </c>
      <c r="C4952">
        <v>23025.375</v>
      </c>
      <c r="D4952">
        <v>7.625</v>
      </c>
      <c r="E4952">
        <v>21448.625</v>
      </c>
      <c r="F4952">
        <v>6.875</v>
      </c>
      <c r="G4952">
        <v>21640.25</v>
      </c>
      <c r="H4952">
        <v>7.125</v>
      </c>
      <c r="I4952">
        <v>17952.875</v>
      </c>
      <c r="J4952">
        <v>5.875</v>
      </c>
      <c r="K4952">
        <v>23445.25</v>
      </c>
      <c r="L4952">
        <v>7.125</v>
      </c>
      <c r="M4952">
        <v>17167.75</v>
      </c>
      <c r="N4952">
        <v>5.625</v>
      </c>
      <c r="O4952">
        <v>19099.375</v>
      </c>
      <c r="P4952">
        <v>6.125</v>
      </c>
      <c r="Q4952">
        <v>27188.625</v>
      </c>
      <c r="R4952">
        <v>8.5</v>
      </c>
    </row>
    <row r="4953" spans="1:18" x14ac:dyDescent="0.35">
      <c r="A4953" t="s">
        <v>9904</v>
      </c>
      <c r="B4953" t="s">
        <v>9905</v>
      </c>
      <c r="C4953">
        <v>21843.8</v>
      </c>
      <c r="D4953">
        <v>6.8</v>
      </c>
      <c r="E4953">
        <v>19379.8</v>
      </c>
      <c r="F4953">
        <v>6.2</v>
      </c>
      <c r="G4953">
        <v>19516</v>
      </c>
      <c r="H4953">
        <v>6.4</v>
      </c>
      <c r="I4953">
        <v>15716.6</v>
      </c>
      <c r="J4953">
        <v>5</v>
      </c>
      <c r="K4953">
        <v>22420.2</v>
      </c>
      <c r="L4953">
        <v>7</v>
      </c>
      <c r="M4953">
        <v>21498.400000000001</v>
      </c>
      <c r="N4953">
        <v>6.8</v>
      </c>
      <c r="O4953">
        <v>21081</v>
      </c>
      <c r="P4953">
        <v>6.8</v>
      </c>
      <c r="Q4953">
        <v>25029</v>
      </c>
      <c r="R4953">
        <v>7.8</v>
      </c>
    </row>
    <row r="4954" spans="1:18" x14ac:dyDescent="0.35">
      <c r="A4954" t="s">
        <v>9906</v>
      </c>
      <c r="B4954" t="s">
        <v>9907</v>
      </c>
      <c r="C4954">
        <v>23373.833333333328</v>
      </c>
      <c r="D4954">
        <v>7.333333333333333</v>
      </c>
      <c r="E4954">
        <v>24141.666666666672</v>
      </c>
      <c r="F4954">
        <v>7.5</v>
      </c>
      <c r="G4954">
        <v>26213.833333333328</v>
      </c>
      <c r="H4954">
        <v>8.3333333333333339</v>
      </c>
      <c r="I4954">
        <v>22434.333333333328</v>
      </c>
      <c r="J4954">
        <v>7.166666666666667</v>
      </c>
      <c r="K4954">
        <v>28685</v>
      </c>
      <c r="L4954">
        <v>9</v>
      </c>
      <c r="M4954">
        <v>21383.166666666672</v>
      </c>
      <c r="N4954">
        <v>6.833333333333333</v>
      </c>
      <c r="O4954">
        <v>9718.3333333333339</v>
      </c>
      <c r="P4954">
        <v>3.5</v>
      </c>
      <c r="Q4954">
        <v>17531.166666666672</v>
      </c>
      <c r="R4954">
        <v>5.666666666666667</v>
      </c>
    </row>
    <row r="4955" spans="1:18" x14ac:dyDescent="0.35">
      <c r="A4955" t="s">
        <v>9908</v>
      </c>
      <c r="B4955" t="s">
        <v>9909</v>
      </c>
      <c r="C4955">
        <v>27871.857142857141</v>
      </c>
      <c r="D4955">
        <v>8.5714285714285712</v>
      </c>
      <c r="E4955">
        <v>26987.428571428569</v>
      </c>
      <c r="F4955">
        <v>8.5714285714285712</v>
      </c>
      <c r="G4955">
        <v>28513.571428571431</v>
      </c>
      <c r="H4955">
        <v>8.8571428571428577</v>
      </c>
      <c r="I4955">
        <v>28393.28571428571</v>
      </c>
      <c r="J4955">
        <v>9.1428571428571423</v>
      </c>
      <c r="K4955">
        <v>29021.571428571431</v>
      </c>
      <c r="L4955">
        <v>8.8571428571428577</v>
      </c>
      <c r="M4955">
        <v>27126.142857142859</v>
      </c>
      <c r="N4955">
        <v>8.5714285714285712</v>
      </c>
      <c r="O4955">
        <v>9597.5714285714294</v>
      </c>
      <c r="P4955">
        <v>3.4285714285714279</v>
      </c>
      <c r="Q4955">
        <v>25524</v>
      </c>
      <c r="R4955">
        <v>7.8571428571428568</v>
      </c>
    </row>
    <row r="4956" spans="1:18" x14ac:dyDescent="0.35">
      <c r="A4956" t="s">
        <v>9910</v>
      </c>
      <c r="B4956" t="s">
        <v>9911</v>
      </c>
      <c r="C4956">
        <v>19411.5</v>
      </c>
      <c r="D4956">
        <v>6</v>
      </c>
      <c r="E4956">
        <v>20723.25</v>
      </c>
      <c r="F4956">
        <v>6.5</v>
      </c>
      <c r="G4956">
        <v>20184</v>
      </c>
      <c r="H4956">
        <v>6.5</v>
      </c>
      <c r="I4956">
        <v>17391.5</v>
      </c>
      <c r="J4956">
        <v>5.75</v>
      </c>
      <c r="K4956">
        <v>24449.75</v>
      </c>
      <c r="L4956">
        <v>7.75</v>
      </c>
      <c r="M4956">
        <v>19864.25</v>
      </c>
      <c r="N4956">
        <v>6.25</v>
      </c>
      <c r="O4956">
        <v>5747.75</v>
      </c>
      <c r="P4956">
        <v>2.25</v>
      </c>
      <c r="Q4956">
        <v>19772.25</v>
      </c>
      <c r="R4956">
        <v>6.25</v>
      </c>
    </row>
    <row r="4957" spans="1:18" x14ac:dyDescent="0.35">
      <c r="A4957" t="s">
        <v>9912</v>
      </c>
      <c r="B4957" t="s">
        <v>9913</v>
      </c>
      <c r="C4957">
        <v>17193.2</v>
      </c>
      <c r="D4957">
        <v>5.6</v>
      </c>
      <c r="E4957">
        <v>16218.2</v>
      </c>
      <c r="F4957">
        <v>5.2</v>
      </c>
      <c r="G4957">
        <v>15154.2</v>
      </c>
      <c r="H4957">
        <v>5</v>
      </c>
      <c r="I4957">
        <v>13305.6</v>
      </c>
      <c r="J4957">
        <v>4.4000000000000004</v>
      </c>
      <c r="K4957">
        <v>18246.400000000001</v>
      </c>
      <c r="L4957">
        <v>5.8</v>
      </c>
      <c r="M4957">
        <v>12748.6</v>
      </c>
      <c r="N4957">
        <v>4.2</v>
      </c>
      <c r="O4957">
        <v>22655.200000000001</v>
      </c>
      <c r="P4957">
        <v>7.2</v>
      </c>
      <c r="Q4957">
        <v>29041</v>
      </c>
      <c r="R4957">
        <v>9.1999999999999993</v>
      </c>
    </row>
    <row r="4958" spans="1:18" x14ac:dyDescent="0.35">
      <c r="A4958" t="s">
        <v>9914</v>
      </c>
      <c r="B4958" t="s">
        <v>9915</v>
      </c>
      <c r="C4958">
        <v>29967.25</v>
      </c>
      <c r="D4958">
        <v>9.5</v>
      </c>
      <c r="E4958">
        <v>29100.5</v>
      </c>
      <c r="F4958">
        <v>9.25</v>
      </c>
      <c r="G4958">
        <v>27715.25</v>
      </c>
      <c r="H4958">
        <v>8.75</v>
      </c>
      <c r="I4958">
        <v>28613.5</v>
      </c>
      <c r="J4958">
        <v>9</v>
      </c>
      <c r="K4958">
        <v>30055</v>
      </c>
      <c r="L4958">
        <v>9.25</v>
      </c>
      <c r="M4958">
        <v>24647.25</v>
      </c>
      <c r="N4958">
        <v>7.75</v>
      </c>
      <c r="O4958">
        <v>16230</v>
      </c>
      <c r="P4958">
        <v>5.25</v>
      </c>
      <c r="Q4958">
        <v>26830.5</v>
      </c>
      <c r="R4958">
        <v>8.25</v>
      </c>
    </row>
    <row r="4959" spans="1:18" x14ac:dyDescent="0.35">
      <c r="A4959" t="s">
        <v>9916</v>
      </c>
      <c r="B4959" t="s">
        <v>9917</v>
      </c>
      <c r="C4959">
        <v>23755.8</v>
      </c>
      <c r="D4959">
        <v>7.4</v>
      </c>
      <c r="E4959">
        <v>21885</v>
      </c>
      <c r="F4959">
        <v>6.8</v>
      </c>
      <c r="G4959">
        <v>20633.599999999999</v>
      </c>
      <c r="H4959">
        <v>6.6</v>
      </c>
      <c r="I4959">
        <v>20150.8</v>
      </c>
      <c r="J4959">
        <v>6.4</v>
      </c>
      <c r="K4959">
        <v>23323</v>
      </c>
      <c r="L4959">
        <v>7.4</v>
      </c>
      <c r="M4959">
        <v>21698.799999999999</v>
      </c>
      <c r="N4959">
        <v>6.8</v>
      </c>
      <c r="O4959">
        <v>20830.2</v>
      </c>
      <c r="P4959">
        <v>6.8</v>
      </c>
      <c r="Q4959">
        <v>31620.2</v>
      </c>
      <c r="R4959">
        <v>10</v>
      </c>
    </row>
    <row r="4960" spans="1:18" x14ac:dyDescent="0.35">
      <c r="A4960" t="s">
        <v>9918</v>
      </c>
      <c r="B4960" t="s">
        <v>9919</v>
      </c>
      <c r="C4960">
        <v>22739</v>
      </c>
      <c r="D4960">
        <v>7.2857142857142856</v>
      </c>
      <c r="E4960">
        <v>20449.428571428569</v>
      </c>
      <c r="F4960">
        <v>6.5714285714285712</v>
      </c>
      <c r="G4960">
        <v>21480.428571428569</v>
      </c>
      <c r="H4960">
        <v>6.8571428571428568</v>
      </c>
      <c r="I4960">
        <v>22183.142857142859</v>
      </c>
      <c r="J4960">
        <v>7.1428571428571432</v>
      </c>
      <c r="K4960">
        <v>23606.428571428569</v>
      </c>
      <c r="L4960">
        <v>7.4285714285714288</v>
      </c>
      <c r="M4960">
        <v>13794.71428571429</v>
      </c>
      <c r="N4960">
        <v>4.7142857142857144</v>
      </c>
      <c r="O4960">
        <v>29251.71428571429</v>
      </c>
      <c r="P4960">
        <v>9.1428571428571423</v>
      </c>
      <c r="Q4960">
        <v>16799.142857142859</v>
      </c>
      <c r="R4960">
        <v>5.5714285714285712</v>
      </c>
    </row>
    <row r="4961" spans="1:18" x14ac:dyDescent="0.35">
      <c r="A4961" t="s">
        <v>9920</v>
      </c>
      <c r="B4961" t="s">
        <v>9921</v>
      </c>
      <c r="C4961">
        <v>25617</v>
      </c>
      <c r="D4961">
        <v>8.1999999999999993</v>
      </c>
      <c r="E4961">
        <v>20480.400000000001</v>
      </c>
      <c r="F4961">
        <v>6.6</v>
      </c>
      <c r="G4961">
        <v>23906.2</v>
      </c>
      <c r="H4961">
        <v>7.8</v>
      </c>
      <c r="I4961">
        <v>26601.599999999999</v>
      </c>
      <c r="J4961">
        <v>8.4</v>
      </c>
      <c r="K4961">
        <v>25086</v>
      </c>
      <c r="L4961">
        <v>8</v>
      </c>
      <c r="M4961">
        <v>19777.599999999999</v>
      </c>
      <c r="N4961">
        <v>6.4</v>
      </c>
      <c r="O4961">
        <v>30477.599999999999</v>
      </c>
      <c r="P4961">
        <v>9.6</v>
      </c>
      <c r="Q4961">
        <v>16175.8</v>
      </c>
      <c r="R4961">
        <v>5.4</v>
      </c>
    </row>
    <row r="4962" spans="1:18" x14ac:dyDescent="0.35">
      <c r="A4962" t="s">
        <v>9922</v>
      </c>
      <c r="B4962" t="s">
        <v>9923</v>
      </c>
      <c r="C4962">
        <v>19780.857142857141</v>
      </c>
      <c r="D4962">
        <v>6.2857142857142856</v>
      </c>
      <c r="E4962">
        <v>18766.428571428569</v>
      </c>
      <c r="F4962">
        <v>6.1428571428571432</v>
      </c>
      <c r="G4962">
        <v>19138.142857142859</v>
      </c>
      <c r="H4962">
        <v>6</v>
      </c>
      <c r="I4962">
        <v>17799.857142857141</v>
      </c>
      <c r="J4962">
        <v>5.7142857142857144</v>
      </c>
      <c r="K4962">
        <v>21364.571428571431</v>
      </c>
      <c r="L4962">
        <v>6.7142857142857144</v>
      </c>
      <c r="M4962">
        <v>18959.28571428571</v>
      </c>
      <c r="N4962">
        <v>6.1428571428571432</v>
      </c>
      <c r="O4962">
        <v>9416.4285714285706</v>
      </c>
      <c r="P4962">
        <v>3.285714285714286</v>
      </c>
      <c r="Q4962">
        <v>24846.142857142859</v>
      </c>
      <c r="R4962">
        <v>7.8571428571428568</v>
      </c>
    </row>
    <row r="4963" spans="1:18" x14ac:dyDescent="0.35">
      <c r="A4963" t="s">
        <v>9924</v>
      </c>
      <c r="B4963" t="s">
        <v>9925</v>
      </c>
      <c r="C4963">
        <v>25138</v>
      </c>
      <c r="D4963">
        <v>8</v>
      </c>
      <c r="E4963">
        <v>23183.599999999999</v>
      </c>
      <c r="F4963">
        <v>7.4</v>
      </c>
      <c r="G4963">
        <v>23027.4</v>
      </c>
      <c r="H4963">
        <v>7.4</v>
      </c>
      <c r="I4963">
        <v>24697.8</v>
      </c>
      <c r="J4963">
        <v>7.8</v>
      </c>
      <c r="K4963">
        <v>24202.799999999999</v>
      </c>
      <c r="L4963">
        <v>7.6</v>
      </c>
      <c r="M4963">
        <v>19956.8</v>
      </c>
      <c r="N4963">
        <v>6.4</v>
      </c>
      <c r="O4963">
        <v>24176.799999999999</v>
      </c>
      <c r="P4963">
        <v>7.6</v>
      </c>
      <c r="Q4963">
        <v>18965.8</v>
      </c>
      <c r="R4963">
        <v>6.2</v>
      </c>
    </row>
    <row r="4964" spans="1:18" x14ac:dyDescent="0.35">
      <c r="A4964" t="s">
        <v>9926</v>
      </c>
      <c r="B4964" t="s">
        <v>9927</v>
      </c>
      <c r="C4964">
        <v>20180.599999999999</v>
      </c>
      <c r="D4964">
        <v>6.4</v>
      </c>
      <c r="E4964">
        <v>17072.8</v>
      </c>
      <c r="F4964">
        <v>5.8</v>
      </c>
      <c r="G4964">
        <v>16964.599999999999</v>
      </c>
      <c r="H4964">
        <v>5.4</v>
      </c>
      <c r="I4964">
        <v>23335.200000000001</v>
      </c>
      <c r="J4964">
        <v>7.4</v>
      </c>
      <c r="K4964">
        <v>19422</v>
      </c>
      <c r="L4964">
        <v>6.4</v>
      </c>
      <c r="M4964">
        <v>12069.4</v>
      </c>
      <c r="N4964">
        <v>4</v>
      </c>
      <c r="O4964">
        <v>23025.8</v>
      </c>
      <c r="P4964">
        <v>7.4</v>
      </c>
      <c r="Q4964">
        <v>20083.2</v>
      </c>
      <c r="R4964">
        <v>6.6</v>
      </c>
    </row>
    <row r="4965" spans="1:18" x14ac:dyDescent="0.35">
      <c r="A4965" t="s">
        <v>9928</v>
      </c>
      <c r="B4965" t="s">
        <v>9929</v>
      </c>
      <c r="C4965">
        <v>21565.200000000001</v>
      </c>
      <c r="D4965">
        <v>6.8</v>
      </c>
      <c r="E4965">
        <v>24308.799999999999</v>
      </c>
      <c r="F4965">
        <v>7.8</v>
      </c>
      <c r="G4965">
        <v>23572.6</v>
      </c>
      <c r="H4965">
        <v>7.4</v>
      </c>
      <c r="I4965">
        <v>25128.799999999999</v>
      </c>
      <c r="J4965">
        <v>7.8</v>
      </c>
      <c r="K4965">
        <v>22170.2</v>
      </c>
      <c r="L4965">
        <v>6.8</v>
      </c>
      <c r="M4965">
        <v>21840.799999999999</v>
      </c>
      <c r="N4965">
        <v>7</v>
      </c>
      <c r="O4965">
        <v>4408.3999999999996</v>
      </c>
      <c r="P4965">
        <v>1.8</v>
      </c>
      <c r="Q4965">
        <v>17205.599999999999</v>
      </c>
      <c r="R4965">
        <v>5.6</v>
      </c>
    </row>
    <row r="4966" spans="1:18" x14ac:dyDescent="0.35">
      <c r="A4966" t="s">
        <v>9930</v>
      </c>
      <c r="B4966" t="s">
        <v>9931</v>
      </c>
      <c r="C4966">
        <v>9730.25</v>
      </c>
      <c r="D4966">
        <v>3.25</v>
      </c>
      <c r="E4966">
        <v>9195.25</v>
      </c>
      <c r="F4966">
        <v>3.5</v>
      </c>
      <c r="G4966">
        <v>8850.75</v>
      </c>
      <c r="H4966">
        <v>3</v>
      </c>
      <c r="I4966">
        <v>8325.25</v>
      </c>
      <c r="J4966">
        <v>3</v>
      </c>
      <c r="K4966">
        <v>8562.5</v>
      </c>
      <c r="L4966">
        <v>3.25</v>
      </c>
      <c r="M4966">
        <v>6876.25</v>
      </c>
      <c r="N4966">
        <v>2.5</v>
      </c>
      <c r="O4966">
        <v>16275.75</v>
      </c>
      <c r="P4966">
        <v>5.5</v>
      </c>
      <c r="Q4966">
        <v>26152</v>
      </c>
      <c r="R4966">
        <v>8.5</v>
      </c>
    </row>
    <row r="4967" spans="1:18" x14ac:dyDescent="0.35">
      <c r="A4967" t="s">
        <v>9932</v>
      </c>
      <c r="B4967" t="s">
        <v>9933</v>
      </c>
      <c r="C4967">
        <v>28365</v>
      </c>
      <c r="D4967">
        <v>8.8000000000000007</v>
      </c>
      <c r="E4967">
        <v>29639.599999999999</v>
      </c>
      <c r="F4967">
        <v>9.1999999999999993</v>
      </c>
      <c r="G4967">
        <v>29670.6</v>
      </c>
      <c r="H4967">
        <v>9.1999999999999993</v>
      </c>
      <c r="I4967">
        <v>30009</v>
      </c>
      <c r="J4967">
        <v>9.4</v>
      </c>
      <c r="K4967">
        <v>29081.4</v>
      </c>
      <c r="L4967">
        <v>9.1999999999999993</v>
      </c>
      <c r="M4967">
        <v>29822</v>
      </c>
      <c r="N4967">
        <v>9.1999999999999993</v>
      </c>
      <c r="O4967">
        <v>9017.4</v>
      </c>
      <c r="P4967">
        <v>3.2</v>
      </c>
      <c r="Q4967">
        <v>18912.400000000001</v>
      </c>
      <c r="R4967">
        <v>6</v>
      </c>
    </row>
    <row r="4968" spans="1:18" x14ac:dyDescent="0.35">
      <c r="A4968" t="s">
        <v>9934</v>
      </c>
      <c r="B4968" t="s">
        <v>9935</v>
      </c>
      <c r="C4968">
        <v>30060.5</v>
      </c>
      <c r="D4968">
        <v>9.5</v>
      </c>
      <c r="E4968">
        <v>29561</v>
      </c>
      <c r="F4968">
        <v>9.25</v>
      </c>
      <c r="G4968">
        <v>30150</v>
      </c>
      <c r="H4968">
        <v>9.25</v>
      </c>
      <c r="I4968">
        <v>31102.25</v>
      </c>
      <c r="J4968">
        <v>9.75</v>
      </c>
      <c r="K4968">
        <v>27266</v>
      </c>
      <c r="L4968">
        <v>8.5</v>
      </c>
      <c r="M4968">
        <v>23460.75</v>
      </c>
      <c r="N4968">
        <v>7.5</v>
      </c>
      <c r="O4968">
        <v>28124.75</v>
      </c>
      <c r="P4968">
        <v>8.75</v>
      </c>
      <c r="Q4968">
        <v>13901</v>
      </c>
      <c r="R4968">
        <v>4.75</v>
      </c>
    </row>
    <row r="4969" spans="1:18" x14ac:dyDescent="0.35">
      <c r="A4969" t="s">
        <v>9936</v>
      </c>
      <c r="B4969" t="s">
        <v>9937</v>
      </c>
      <c r="C4969">
        <v>21047.200000000001</v>
      </c>
      <c r="D4969">
        <v>6.6</v>
      </c>
      <c r="E4969">
        <v>19583.599999999999</v>
      </c>
      <c r="F4969">
        <v>6.4</v>
      </c>
      <c r="G4969">
        <v>20070.400000000001</v>
      </c>
      <c r="H4969">
        <v>6.4</v>
      </c>
      <c r="I4969">
        <v>26419.4</v>
      </c>
      <c r="J4969">
        <v>8.4</v>
      </c>
      <c r="K4969">
        <v>23978.6</v>
      </c>
      <c r="L4969">
        <v>7.6</v>
      </c>
      <c r="M4969">
        <v>10169.4</v>
      </c>
      <c r="N4969">
        <v>3.6</v>
      </c>
      <c r="O4969">
        <v>23251</v>
      </c>
      <c r="P4969">
        <v>7.4</v>
      </c>
      <c r="Q4969">
        <v>10890.8</v>
      </c>
      <c r="R4969">
        <v>3.6</v>
      </c>
    </row>
    <row r="4970" spans="1:18" x14ac:dyDescent="0.35">
      <c r="A4970" t="s">
        <v>9938</v>
      </c>
      <c r="B4970" t="s">
        <v>9939</v>
      </c>
      <c r="C4970">
        <v>27917.599999999999</v>
      </c>
      <c r="D4970">
        <v>8.8000000000000007</v>
      </c>
      <c r="E4970">
        <v>24676</v>
      </c>
      <c r="F4970">
        <v>7.8</v>
      </c>
      <c r="G4970">
        <v>25611.200000000001</v>
      </c>
      <c r="H4970">
        <v>8</v>
      </c>
      <c r="I4970">
        <v>29641.200000000001</v>
      </c>
      <c r="J4970">
        <v>9.4</v>
      </c>
      <c r="K4970">
        <v>26082.6</v>
      </c>
      <c r="L4970">
        <v>8</v>
      </c>
      <c r="M4970">
        <v>23541.200000000001</v>
      </c>
      <c r="N4970">
        <v>7.4</v>
      </c>
      <c r="O4970">
        <v>23248.799999999999</v>
      </c>
      <c r="P4970">
        <v>7.4</v>
      </c>
      <c r="Q4970">
        <v>16752</v>
      </c>
      <c r="R4970">
        <v>5.4</v>
      </c>
    </row>
    <row r="4971" spans="1:18" x14ac:dyDescent="0.35">
      <c r="A4971" t="s">
        <v>9940</v>
      </c>
      <c r="B4971" t="s">
        <v>9941</v>
      </c>
      <c r="C4971">
        <v>11256</v>
      </c>
      <c r="D4971">
        <v>3.5</v>
      </c>
      <c r="E4971">
        <v>11537.75</v>
      </c>
      <c r="F4971">
        <v>4</v>
      </c>
      <c r="G4971">
        <v>10913.75</v>
      </c>
      <c r="H4971">
        <v>3.75</v>
      </c>
      <c r="I4971">
        <v>9668.5</v>
      </c>
      <c r="J4971">
        <v>3.25</v>
      </c>
      <c r="K4971">
        <v>14047</v>
      </c>
      <c r="L4971">
        <v>4.75</v>
      </c>
      <c r="M4971">
        <v>5820.75</v>
      </c>
      <c r="N4971">
        <v>2.5</v>
      </c>
      <c r="O4971">
        <v>14349.75</v>
      </c>
      <c r="P4971">
        <v>5</v>
      </c>
      <c r="Q4971">
        <v>20824.5</v>
      </c>
      <c r="R4971">
        <v>6.5</v>
      </c>
    </row>
    <row r="4972" spans="1:18" x14ac:dyDescent="0.35">
      <c r="A4972" t="s">
        <v>9942</v>
      </c>
      <c r="B4972" t="s">
        <v>9943</v>
      </c>
      <c r="C4972">
        <v>17049</v>
      </c>
      <c r="D4972">
        <v>5.6</v>
      </c>
      <c r="E4972">
        <v>25445.8</v>
      </c>
      <c r="F4972">
        <v>8</v>
      </c>
      <c r="G4972">
        <v>26382.2</v>
      </c>
      <c r="H4972">
        <v>8.1999999999999993</v>
      </c>
      <c r="I4972">
        <v>25670.400000000001</v>
      </c>
      <c r="J4972">
        <v>8</v>
      </c>
      <c r="K4972">
        <v>29930.400000000001</v>
      </c>
      <c r="L4972">
        <v>9.1999999999999993</v>
      </c>
      <c r="M4972">
        <v>25999.599999999999</v>
      </c>
      <c r="N4972">
        <v>8.1999999999999993</v>
      </c>
      <c r="O4972">
        <v>1179.5999999999999</v>
      </c>
      <c r="P4972">
        <v>1</v>
      </c>
      <c r="Q4972">
        <v>1855</v>
      </c>
      <c r="R4972">
        <v>1.2</v>
      </c>
    </row>
    <row r="4973" spans="1:18" x14ac:dyDescent="0.35">
      <c r="A4973" t="s">
        <v>9944</v>
      </c>
      <c r="B4973" t="s">
        <v>9945</v>
      </c>
      <c r="C4973">
        <v>30876.6</v>
      </c>
      <c r="D4973">
        <v>9.6</v>
      </c>
      <c r="E4973">
        <v>29791.4</v>
      </c>
      <c r="F4973">
        <v>9.1999999999999993</v>
      </c>
      <c r="G4973">
        <v>29924.6</v>
      </c>
      <c r="H4973">
        <v>9.1999999999999993</v>
      </c>
      <c r="I4973">
        <v>32039.200000000001</v>
      </c>
      <c r="J4973">
        <v>9.8000000000000007</v>
      </c>
      <c r="K4973">
        <v>30479.599999999999</v>
      </c>
      <c r="L4973">
        <v>9.4</v>
      </c>
      <c r="M4973">
        <v>25072.6</v>
      </c>
      <c r="N4973">
        <v>8</v>
      </c>
      <c r="O4973">
        <v>21608.2</v>
      </c>
      <c r="P4973">
        <v>7</v>
      </c>
      <c r="Q4973">
        <v>20810.400000000001</v>
      </c>
      <c r="R4973">
        <v>6.6</v>
      </c>
    </row>
    <row r="4974" spans="1:18" x14ac:dyDescent="0.35">
      <c r="A4974" t="s">
        <v>9946</v>
      </c>
      <c r="B4974" t="s">
        <v>9947</v>
      </c>
      <c r="C4974">
        <v>16400.2</v>
      </c>
      <c r="D4974">
        <v>5.4</v>
      </c>
      <c r="E4974">
        <v>17251.2</v>
      </c>
      <c r="F4974">
        <v>5.8</v>
      </c>
      <c r="G4974">
        <v>17641.599999999999</v>
      </c>
      <c r="H4974">
        <v>5.6</v>
      </c>
      <c r="I4974">
        <v>18772.8</v>
      </c>
      <c r="J4974">
        <v>6</v>
      </c>
      <c r="K4974">
        <v>22806.400000000001</v>
      </c>
      <c r="L4974">
        <v>7.2</v>
      </c>
      <c r="M4974">
        <v>16284.8</v>
      </c>
      <c r="N4974">
        <v>5.6</v>
      </c>
      <c r="O4974">
        <v>3963.8</v>
      </c>
      <c r="P4974">
        <v>1.8</v>
      </c>
      <c r="Q4974">
        <v>15997.4</v>
      </c>
      <c r="R4974">
        <v>5.2</v>
      </c>
    </row>
    <row r="4975" spans="1:18" x14ac:dyDescent="0.35">
      <c r="A4975" t="s">
        <v>9948</v>
      </c>
      <c r="B4975" t="s">
        <v>9949</v>
      </c>
      <c r="C4975">
        <v>17313.400000000001</v>
      </c>
      <c r="D4975">
        <v>5.8</v>
      </c>
      <c r="E4975">
        <v>20189.2</v>
      </c>
      <c r="F4975">
        <v>6.6</v>
      </c>
      <c r="G4975">
        <v>22024.6</v>
      </c>
      <c r="H4975">
        <v>7.2</v>
      </c>
      <c r="I4975">
        <v>19847</v>
      </c>
      <c r="J4975">
        <v>6.6</v>
      </c>
      <c r="K4975">
        <v>25819.200000000001</v>
      </c>
      <c r="L4975">
        <v>8</v>
      </c>
      <c r="M4975">
        <v>20489.599999999999</v>
      </c>
      <c r="N4975">
        <v>6.8</v>
      </c>
      <c r="O4975">
        <v>2279</v>
      </c>
      <c r="P4975">
        <v>1.2</v>
      </c>
      <c r="Q4975">
        <v>12784</v>
      </c>
      <c r="R4975">
        <v>4.4000000000000004</v>
      </c>
    </row>
    <row r="4976" spans="1:18" x14ac:dyDescent="0.35">
      <c r="A4976" t="s">
        <v>9950</v>
      </c>
      <c r="B4976" t="s">
        <v>9951</v>
      </c>
      <c r="C4976">
        <v>13842</v>
      </c>
      <c r="D4976">
        <v>4.666666666666667</v>
      </c>
      <c r="E4976">
        <v>13289.33333333333</v>
      </c>
      <c r="F4976">
        <v>4.5</v>
      </c>
      <c r="G4976">
        <v>13144.5</v>
      </c>
      <c r="H4976">
        <v>4.5</v>
      </c>
      <c r="I4976">
        <v>13489.66666666667</v>
      </c>
      <c r="J4976">
        <v>4.5</v>
      </c>
      <c r="K4976">
        <v>10575.16666666667</v>
      </c>
      <c r="L4976">
        <v>3.666666666666667</v>
      </c>
      <c r="M4976">
        <v>19131.166666666672</v>
      </c>
      <c r="N4976">
        <v>6.333333333333333</v>
      </c>
      <c r="O4976">
        <v>17013.833333333328</v>
      </c>
      <c r="P4976">
        <v>5.5</v>
      </c>
      <c r="Q4976">
        <v>15616.16666666667</v>
      </c>
      <c r="R4976">
        <v>5</v>
      </c>
    </row>
    <row r="4977" spans="1:18" x14ac:dyDescent="0.35">
      <c r="A4977" t="s">
        <v>9952</v>
      </c>
      <c r="B4977" t="s">
        <v>9953</v>
      </c>
      <c r="C4977">
        <v>5678.75</v>
      </c>
      <c r="D4977">
        <v>2</v>
      </c>
      <c r="E4977">
        <v>6633.75</v>
      </c>
      <c r="F4977">
        <v>2.25</v>
      </c>
      <c r="G4977">
        <v>7571.5</v>
      </c>
      <c r="H4977">
        <v>2.75</v>
      </c>
      <c r="I4977">
        <v>5834.25</v>
      </c>
      <c r="J4977">
        <v>2.5</v>
      </c>
      <c r="K4977">
        <v>6210.5</v>
      </c>
      <c r="L4977">
        <v>2.25</v>
      </c>
      <c r="M4977">
        <v>8886.5</v>
      </c>
      <c r="N4977">
        <v>3</v>
      </c>
      <c r="O4977">
        <v>16870.75</v>
      </c>
      <c r="P4977">
        <v>5.25</v>
      </c>
      <c r="Q4977">
        <v>2332.5</v>
      </c>
      <c r="R4977">
        <v>1.5</v>
      </c>
    </row>
    <row r="4978" spans="1:18" x14ac:dyDescent="0.35">
      <c r="A4978" t="s">
        <v>9954</v>
      </c>
      <c r="B4978" t="s">
        <v>9955</v>
      </c>
      <c r="C4978">
        <v>1375.833333333333</v>
      </c>
      <c r="D4978">
        <v>1</v>
      </c>
      <c r="E4978">
        <v>1407.166666666667</v>
      </c>
      <c r="F4978">
        <v>1</v>
      </c>
      <c r="G4978">
        <v>4602</v>
      </c>
      <c r="H4978">
        <v>1.833333333333333</v>
      </c>
      <c r="I4978">
        <v>1412.166666666667</v>
      </c>
      <c r="J4978">
        <v>1</v>
      </c>
      <c r="K4978">
        <v>4307.833333333333</v>
      </c>
      <c r="L4978">
        <v>1.666666666666667</v>
      </c>
      <c r="M4978">
        <v>6609.5</v>
      </c>
      <c r="N4978">
        <v>2.333333333333333</v>
      </c>
      <c r="O4978">
        <v>5477.5</v>
      </c>
      <c r="P4978">
        <v>2.166666666666667</v>
      </c>
      <c r="Q4978">
        <v>395.33333333333331</v>
      </c>
      <c r="R4978">
        <v>1</v>
      </c>
    </row>
    <row r="4979" spans="1:18" x14ac:dyDescent="0.35">
      <c r="A4979" t="s">
        <v>9956</v>
      </c>
      <c r="B4979" t="s">
        <v>9957</v>
      </c>
      <c r="C4979">
        <v>4927</v>
      </c>
      <c r="D4979">
        <v>1.833333333333333</v>
      </c>
      <c r="E4979">
        <v>6905.5</v>
      </c>
      <c r="F4979">
        <v>2.333333333333333</v>
      </c>
      <c r="G4979">
        <v>4871.333333333333</v>
      </c>
      <c r="H4979">
        <v>1.833333333333333</v>
      </c>
      <c r="I4979">
        <v>7540.666666666667</v>
      </c>
      <c r="J4979">
        <v>2.833333333333333</v>
      </c>
      <c r="K4979">
        <v>3300.166666666667</v>
      </c>
      <c r="L4979">
        <v>1.333333333333333</v>
      </c>
      <c r="M4979">
        <v>6344.166666666667</v>
      </c>
      <c r="N4979">
        <v>2.333333333333333</v>
      </c>
      <c r="O4979">
        <v>16995.833333333328</v>
      </c>
      <c r="P4979">
        <v>5.666666666666667</v>
      </c>
      <c r="Q4979">
        <v>6753.166666666667</v>
      </c>
      <c r="R4979">
        <v>2.666666666666667</v>
      </c>
    </row>
    <row r="4980" spans="1:18" x14ac:dyDescent="0.35">
      <c r="A4980" t="s">
        <v>9958</v>
      </c>
      <c r="B4980" t="s">
        <v>9959</v>
      </c>
      <c r="C4980">
        <v>21666.6</v>
      </c>
      <c r="D4980">
        <v>6.8</v>
      </c>
      <c r="E4980">
        <v>24125.599999999999</v>
      </c>
      <c r="F4980">
        <v>7.8</v>
      </c>
      <c r="G4980">
        <v>18675</v>
      </c>
      <c r="H4980">
        <v>6</v>
      </c>
      <c r="I4980">
        <v>21295.8</v>
      </c>
      <c r="J4980">
        <v>6.8</v>
      </c>
      <c r="K4980">
        <v>11669.6</v>
      </c>
      <c r="L4980">
        <v>4</v>
      </c>
      <c r="M4980">
        <v>20736.8</v>
      </c>
      <c r="N4980">
        <v>6.6</v>
      </c>
      <c r="O4980">
        <v>19931.599999999999</v>
      </c>
      <c r="P4980">
        <v>6.4</v>
      </c>
      <c r="Q4980">
        <v>23635.4</v>
      </c>
      <c r="R4980">
        <v>7.2</v>
      </c>
    </row>
    <row r="4981" spans="1:18" x14ac:dyDescent="0.35">
      <c r="A4981" t="s">
        <v>9960</v>
      </c>
      <c r="B4981" t="s">
        <v>9961</v>
      </c>
      <c r="C4981">
        <v>5167.5</v>
      </c>
      <c r="D4981">
        <v>2.25</v>
      </c>
      <c r="E4981">
        <v>7832</v>
      </c>
      <c r="F4981">
        <v>2.75</v>
      </c>
      <c r="G4981">
        <v>5623</v>
      </c>
      <c r="H4981">
        <v>2</v>
      </c>
      <c r="I4981">
        <v>7025</v>
      </c>
      <c r="J4981">
        <v>2.75</v>
      </c>
      <c r="K4981">
        <v>3710.5</v>
      </c>
      <c r="L4981">
        <v>1.5</v>
      </c>
      <c r="M4981">
        <v>3067.25</v>
      </c>
      <c r="N4981">
        <v>1.25</v>
      </c>
      <c r="O4981">
        <v>23362</v>
      </c>
      <c r="P4981">
        <v>7.25</v>
      </c>
      <c r="Q4981">
        <v>6041.25</v>
      </c>
      <c r="R4981">
        <v>2.5</v>
      </c>
    </row>
    <row r="4982" spans="1:18" x14ac:dyDescent="0.35">
      <c r="A4982" t="s">
        <v>9962</v>
      </c>
      <c r="B4982" t="s">
        <v>9963</v>
      </c>
      <c r="C4982">
        <v>2290</v>
      </c>
      <c r="D4982">
        <v>1.25</v>
      </c>
      <c r="E4982">
        <v>4348.75</v>
      </c>
      <c r="F4982">
        <v>1.75</v>
      </c>
      <c r="G4982">
        <v>3730</v>
      </c>
      <c r="H4982">
        <v>1.75</v>
      </c>
      <c r="I4982">
        <v>2752.25</v>
      </c>
      <c r="J4982">
        <v>1.5</v>
      </c>
      <c r="K4982">
        <v>2172</v>
      </c>
      <c r="L4982">
        <v>1.25</v>
      </c>
      <c r="M4982">
        <v>2592.5</v>
      </c>
      <c r="N4982">
        <v>1.5</v>
      </c>
      <c r="O4982">
        <v>22295.5</v>
      </c>
      <c r="P4982">
        <v>7.25</v>
      </c>
      <c r="Q4982">
        <v>832</v>
      </c>
      <c r="R4982">
        <v>1</v>
      </c>
    </row>
    <row r="4983" spans="1:18" x14ac:dyDescent="0.35">
      <c r="A4983" t="s">
        <v>9964</v>
      </c>
      <c r="B4983" t="s">
        <v>9965</v>
      </c>
      <c r="C4983">
        <v>10490</v>
      </c>
      <c r="D4983">
        <v>3.75</v>
      </c>
      <c r="E4983">
        <v>12501</v>
      </c>
      <c r="F4983">
        <v>4.25</v>
      </c>
      <c r="G4983">
        <v>9454.5</v>
      </c>
      <c r="H4983">
        <v>3.5</v>
      </c>
      <c r="I4983">
        <v>9770.5</v>
      </c>
      <c r="J4983">
        <v>3.75</v>
      </c>
      <c r="K4983">
        <v>5832.25</v>
      </c>
      <c r="L4983">
        <v>2.25</v>
      </c>
      <c r="M4983">
        <v>12616.25</v>
      </c>
      <c r="N4983">
        <v>4</v>
      </c>
      <c r="O4983">
        <v>18959.5</v>
      </c>
      <c r="P4983">
        <v>6.25</v>
      </c>
      <c r="Q4983">
        <v>20795.75</v>
      </c>
      <c r="R4983">
        <v>6.5</v>
      </c>
    </row>
    <row r="4984" spans="1:18" x14ac:dyDescent="0.35">
      <c r="A4984" t="s">
        <v>9966</v>
      </c>
      <c r="B4984" t="s">
        <v>9967</v>
      </c>
      <c r="C4984">
        <v>20212.5</v>
      </c>
      <c r="D4984">
        <v>6.75</v>
      </c>
      <c r="E4984">
        <v>25827</v>
      </c>
      <c r="F4984">
        <v>8.25</v>
      </c>
      <c r="G4984">
        <v>21575.75</v>
      </c>
      <c r="H4984">
        <v>7</v>
      </c>
      <c r="I4984">
        <v>25390</v>
      </c>
      <c r="J4984">
        <v>8</v>
      </c>
      <c r="K4984">
        <v>15276.25</v>
      </c>
      <c r="L4984">
        <v>5</v>
      </c>
      <c r="M4984">
        <v>26092.25</v>
      </c>
      <c r="N4984">
        <v>8.25</v>
      </c>
      <c r="O4984">
        <v>5625.5</v>
      </c>
      <c r="P4984">
        <v>2</v>
      </c>
      <c r="Q4984">
        <v>10908.25</v>
      </c>
      <c r="R4984">
        <v>3.5</v>
      </c>
    </row>
    <row r="4985" spans="1:18" x14ac:dyDescent="0.35">
      <c r="A4985" t="s">
        <v>9968</v>
      </c>
      <c r="B4985" t="s">
        <v>9969</v>
      </c>
      <c r="C4985">
        <v>851.33333333333337</v>
      </c>
      <c r="D4985">
        <v>1</v>
      </c>
      <c r="E4985">
        <v>2269</v>
      </c>
      <c r="F4985">
        <v>1</v>
      </c>
      <c r="G4985">
        <v>1416.666666666667</v>
      </c>
      <c r="H4985">
        <v>1</v>
      </c>
      <c r="I4985">
        <v>1402.5</v>
      </c>
      <c r="J4985">
        <v>1.166666666666667</v>
      </c>
      <c r="K4985">
        <v>988</v>
      </c>
      <c r="L4985">
        <v>1</v>
      </c>
      <c r="M4985">
        <v>640.83333333333337</v>
      </c>
      <c r="N4985">
        <v>1</v>
      </c>
      <c r="O4985">
        <v>18255</v>
      </c>
      <c r="P4985">
        <v>6</v>
      </c>
      <c r="Q4985">
        <v>5992.333333333333</v>
      </c>
      <c r="R4985">
        <v>2.333333333333333</v>
      </c>
    </row>
    <row r="4986" spans="1:18" x14ac:dyDescent="0.35">
      <c r="A4986" t="s">
        <v>9970</v>
      </c>
      <c r="B4986" t="s">
        <v>9971</v>
      </c>
      <c r="C4986">
        <v>18757.75</v>
      </c>
      <c r="D4986">
        <v>6</v>
      </c>
      <c r="E4986">
        <v>21217.75</v>
      </c>
      <c r="F4986">
        <v>7</v>
      </c>
      <c r="G4986">
        <v>18298.25</v>
      </c>
      <c r="H4986">
        <v>6</v>
      </c>
      <c r="I4986">
        <v>18738.25</v>
      </c>
      <c r="J4986">
        <v>6</v>
      </c>
      <c r="K4986">
        <v>11989.75</v>
      </c>
      <c r="L4986">
        <v>4</v>
      </c>
      <c r="M4986">
        <v>19679.25</v>
      </c>
      <c r="N4986">
        <v>6.25</v>
      </c>
      <c r="O4986">
        <v>12512.75</v>
      </c>
      <c r="P4986">
        <v>4.25</v>
      </c>
      <c r="Q4986">
        <v>16277.25</v>
      </c>
      <c r="R4986">
        <v>5.25</v>
      </c>
    </row>
    <row r="4987" spans="1:18" x14ac:dyDescent="0.35">
      <c r="A4987" t="s">
        <v>9972</v>
      </c>
      <c r="B4987" t="s">
        <v>9973</v>
      </c>
      <c r="C4987">
        <v>6920.25</v>
      </c>
      <c r="D4987">
        <v>2.25</v>
      </c>
      <c r="E4987">
        <v>7566</v>
      </c>
      <c r="F4987">
        <v>2.5</v>
      </c>
      <c r="G4987">
        <v>5368.75</v>
      </c>
      <c r="H4987">
        <v>2</v>
      </c>
      <c r="I4987">
        <v>6477.25</v>
      </c>
      <c r="J4987">
        <v>2.25</v>
      </c>
      <c r="K4987">
        <v>4468</v>
      </c>
      <c r="L4987">
        <v>2</v>
      </c>
      <c r="M4987">
        <v>6015.75</v>
      </c>
      <c r="N4987">
        <v>2.25</v>
      </c>
      <c r="O4987">
        <v>23621.25</v>
      </c>
      <c r="P4987">
        <v>7.5</v>
      </c>
      <c r="Q4987">
        <v>26090.75</v>
      </c>
      <c r="R4987">
        <v>8.25</v>
      </c>
    </row>
    <row r="4988" spans="1:18" x14ac:dyDescent="0.35">
      <c r="A4988" t="s">
        <v>9974</v>
      </c>
      <c r="B4988" t="s">
        <v>9975</v>
      </c>
      <c r="C4988">
        <v>23195.25</v>
      </c>
      <c r="D4988">
        <v>7.5</v>
      </c>
      <c r="E4988">
        <v>27641.5</v>
      </c>
      <c r="F4988">
        <v>9</v>
      </c>
      <c r="G4988">
        <v>25679</v>
      </c>
      <c r="H4988">
        <v>8.25</v>
      </c>
      <c r="I4988">
        <v>30111.25</v>
      </c>
      <c r="J4988">
        <v>9.5</v>
      </c>
      <c r="K4988">
        <v>24341.75</v>
      </c>
      <c r="L4988">
        <v>7.5</v>
      </c>
      <c r="M4988">
        <v>25504.75</v>
      </c>
      <c r="N4988">
        <v>7.75</v>
      </c>
      <c r="O4988">
        <v>6748</v>
      </c>
      <c r="P4988">
        <v>2.5</v>
      </c>
      <c r="Q4988">
        <v>7292.5</v>
      </c>
      <c r="R4988">
        <v>3</v>
      </c>
    </row>
    <row r="4989" spans="1:18" x14ac:dyDescent="0.35">
      <c r="A4989" t="s">
        <v>9976</v>
      </c>
      <c r="B4989" t="s">
        <v>9977</v>
      </c>
      <c r="C4989">
        <v>25778.333333333328</v>
      </c>
      <c r="D4989">
        <v>8.3333333333333339</v>
      </c>
      <c r="E4989">
        <v>24964</v>
      </c>
      <c r="F4989">
        <v>8</v>
      </c>
      <c r="G4989">
        <v>22385.333333333328</v>
      </c>
      <c r="H4989">
        <v>7</v>
      </c>
      <c r="I4989">
        <v>25598.333333333328</v>
      </c>
      <c r="J4989">
        <v>8.1666666666666661</v>
      </c>
      <c r="K4989">
        <v>17602.333333333328</v>
      </c>
      <c r="L4989">
        <v>5.5</v>
      </c>
      <c r="M4989">
        <v>21403.333333333328</v>
      </c>
      <c r="N4989">
        <v>6.666666666666667</v>
      </c>
      <c r="O4989">
        <v>23640.333333333328</v>
      </c>
      <c r="P4989">
        <v>7.5</v>
      </c>
      <c r="Q4989">
        <v>26933.5</v>
      </c>
      <c r="R4989">
        <v>8.5</v>
      </c>
    </row>
    <row r="4990" spans="1:18" x14ac:dyDescent="0.35">
      <c r="A4990" t="s">
        <v>9978</v>
      </c>
      <c r="B4990" t="s">
        <v>9979</v>
      </c>
      <c r="C4990">
        <v>28121.8</v>
      </c>
      <c r="D4990">
        <v>8.8000000000000007</v>
      </c>
      <c r="E4990">
        <v>26469</v>
      </c>
      <c r="F4990">
        <v>8.1999999999999993</v>
      </c>
      <c r="G4990">
        <v>25336</v>
      </c>
      <c r="H4990">
        <v>8.1999999999999993</v>
      </c>
      <c r="I4990">
        <v>29985.599999999999</v>
      </c>
      <c r="J4990">
        <v>9.1999999999999993</v>
      </c>
      <c r="K4990">
        <v>20920.2</v>
      </c>
      <c r="L4990">
        <v>6.6</v>
      </c>
      <c r="M4990">
        <v>25582.400000000001</v>
      </c>
      <c r="N4990">
        <v>8</v>
      </c>
      <c r="O4990">
        <v>20738.400000000001</v>
      </c>
      <c r="P4990">
        <v>6.4</v>
      </c>
      <c r="Q4990">
        <v>24431.8</v>
      </c>
      <c r="R4990">
        <v>7.6</v>
      </c>
    </row>
    <row r="4991" spans="1:18" x14ac:dyDescent="0.35">
      <c r="A4991" t="s">
        <v>9980</v>
      </c>
      <c r="B4991" t="s">
        <v>9981</v>
      </c>
      <c r="C4991">
        <v>27199.333333333328</v>
      </c>
      <c r="D4991">
        <v>8.6666666666666661</v>
      </c>
      <c r="E4991">
        <v>26570.333333333328</v>
      </c>
      <c r="F4991">
        <v>8.3333333333333339</v>
      </c>
      <c r="G4991">
        <v>24513.166666666672</v>
      </c>
      <c r="H4991">
        <v>7.833333333333333</v>
      </c>
      <c r="I4991">
        <v>26797.166666666672</v>
      </c>
      <c r="J4991">
        <v>8.3333333333333339</v>
      </c>
      <c r="K4991">
        <v>18945.166666666672</v>
      </c>
      <c r="L4991">
        <v>6.166666666666667</v>
      </c>
      <c r="M4991">
        <v>27820.166666666672</v>
      </c>
      <c r="N4991">
        <v>8.8333333333333339</v>
      </c>
      <c r="O4991">
        <v>20691.166666666672</v>
      </c>
      <c r="P4991">
        <v>6.666666666666667</v>
      </c>
      <c r="Q4991">
        <v>23789.166666666672</v>
      </c>
      <c r="R4991">
        <v>7.666666666666667</v>
      </c>
    </row>
    <row r="4992" spans="1:18" x14ac:dyDescent="0.35">
      <c r="A4992" t="s">
        <v>9982</v>
      </c>
      <c r="B4992" t="s">
        <v>9983</v>
      </c>
      <c r="C4992">
        <v>13788</v>
      </c>
      <c r="D4992">
        <v>4.5999999999999996</v>
      </c>
      <c r="E4992">
        <v>13948.8</v>
      </c>
      <c r="F4992">
        <v>4.5999999999999996</v>
      </c>
      <c r="G4992">
        <v>11768.4</v>
      </c>
      <c r="H4992">
        <v>4</v>
      </c>
      <c r="I4992">
        <v>16881.2</v>
      </c>
      <c r="J4992">
        <v>5.6</v>
      </c>
      <c r="K4992">
        <v>9384.7999999999993</v>
      </c>
      <c r="L4992">
        <v>3.2</v>
      </c>
      <c r="M4992">
        <v>12082.8</v>
      </c>
      <c r="N4992">
        <v>4.2</v>
      </c>
      <c r="O4992">
        <v>30499.8</v>
      </c>
      <c r="P4992">
        <v>9.4</v>
      </c>
      <c r="Q4992">
        <v>9951.4</v>
      </c>
      <c r="R4992">
        <v>3.4</v>
      </c>
    </row>
    <row r="4993" spans="1:18" x14ac:dyDescent="0.35">
      <c r="A4993" t="s">
        <v>9984</v>
      </c>
      <c r="B4993" t="s">
        <v>9985</v>
      </c>
      <c r="C4993">
        <v>23926.5</v>
      </c>
      <c r="D4993">
        <v>7.5</v>
      </c>
      <c r="E4993">
        <v>28404.25</v>
      </c>
      <c r="F4993">
        <v>9</v>
      </c>
      <c r="G4993">
        <v>27157</v>
      </c>
      <c r="H4993">
        <v>8.5</v>
      </c>
      <c r="I4993">
        <v>27251</v>
      </c>
      <c r="J4993">
        <v>8.5</v>
      </c>
      <c r="K4993">
        <v>19066.75</v>
      </c>
      <c r="L4993">
        <v>6.25</v>
      </c>
      <c r="M4993">
        <v>26649.5</v>
      </c>
      <c r="N4993">
        <v>8.25</v>
      </c>
      <c r="O4993">
        <v>5286</v>
      </c>
      <c r="P4993">
        <v>2</v>
      </c>
      <c r="Q4993">
        <v>16157.75</v>
      </c>
      <c r="R4993">
        <v>5.25</v>
      </c>
    </row>
    <row r="4994" spans="1:18" x14ac:dyDescent="0.35">
      <c r="A4994" t="s">
        <v>9986</v>
      </c>
      <c r="B4994" t="s">
        <v>9987</v>
      </c>
      <c r="C4994">
        <v>22796</v>
      </c>
      <c r="D4994">
        <v>7.2857142857142856</v>
      </c>
      <c r="E4994">
        <v>22149.428571428569</v>
      </c>
      <c r="F4994">
        <v>7.1428571428571432</v>
      </c>
      <c r="G4994">
        <v>19613</v>
      </c>
      <c r="H4994">
        <v>6.4285714285714288</v>
      </c>
      <c r="I4994">
        <v>25640.71428571429</v>
      </c>
      <c r="J4994">
        <v>8</v>
      </c>
      <c r="K4994">
        <v>12302</v>
      </c>
      <c r="L4994">
        <v>4.2857142857142856</v>
      </c>
      <c r="M4994">
        <v>19664.571428571431</v>
      </c>
      <c r="N4994">
        <v>6.1428571428571432</v>
      </c>
      <c r="O4994">
        <v>25679.71428571429</v>
      </c>
      <c r="P4994">
        <v>8.1428571428571423</v>
      </c>
      <c r="Q4994">
        <v>27210</v>
      </c>
      <c r="R4994">
        <v>8.4285714285714288</v>
      </c>
    </row>
    <row r="4995" spans="1:18" x14ac:dyDescent="0.35">
      <c r="A4995" t="s">
        <v>9988</v>
      </c>
      <c r="B4995" t="s">
        <v>9989</v>
      </c>
      <c r="C4995">
        <v>10104</v>
      </c>
      <c r="D4995">
        <v>3.5</v>
      </c>
      <c r="E4995">
        <v>10138.75</v>
      </c>
      <c r="F4995">
        <v>3.5</v>
      </c>
      <c r="G4995">
        <v>8849</v>
      </c>
      <c r="H4995">
        <v>3</v>
      </c>
      <c r="I4995">
        <v>13088</v>
      </c>
      <c r="J4995">
        <v>4.25</v>
      </c>
      <c r="K4995">
        <v>6303.25</v>
      </c>
      <c r="L4995">
        <v>2.5</v>
      </c>
      <c r="M4995">
        <v>9386.25</v>
      </c>
      <c r="N4995">
        <v>3.25</v>
      </c>
      <c r="O4995">
        <v>31793</v>
      </c>
      <c r="P4995">
        <v>9.75</v>
      </c>
      <c r="Q4995">
        <v>9755.25</v>
      </c>
      <c r="R4995">
        <v>3.25</v>
      </c>
    </row>
    <row r="4996" spans="1:18" x14ac:dyDescent="0.35">
      <c r="A4996" t="s">
        <v>9990</v>
      </c>
      <c r="B4996" t="s">
        <v>9991</v>
      </c>
      <c r="C4996">
        <v>14439</v>
      </c>
      <c r="D4996">
        <v>4.5999999999999996</v>
      </c>
      <c r="E4996">
        <v>14749.2</v>
      </c>
      <c r="F4996">
        <v>5</v>
      </c>
      <c r="G4996">
        <v>12266.8</v>
      </c>
      <c r="H4996">
        <v>4.2</v>
      </c>
      <c r="I4996">
        <v>16953</v>
      </c>
      <c r="J4996">
        <v>5.6</v>
      </c>
      <c r="K4996">
        <v>10263.200000000001</v>
      </c>
      <c r="L4996">
        <v>3.8</v>
      </c>
      <c r="M4996">
        <v>10666.4</v>
      </c>
      <c r="N4996">
        <v>3.8</v>
      </c>
      <c r="O4996">
        <v>31453.599999999999</v>
      </c>
      <c r="P4996">
        <v>9.8000000000000007</v>
      </c>
      <c r="Q4996">
        <v>13011.4</v>
      </c>
      <c r="R4996">
        <v>4.4000000000000004</v>
      </c>
    </row>
    <row r="4997" spans="1:18" x14ac:dyDescent="0.35">
      <c r="A4997" t="s">
        <v>9992</v>
      </c>
      <c r="B4997" t="s">
        <v>9993</v>
      </c>
      <c r="C4997">
        <v>26473.200000000001</v>
      </c>
      <c r="D4997">
        <v>8.1999999999999993</v>
      </c>
      <c r="E4997">
        <v>28805.8</v>
      </c>
      <c r="F4997">
        <v>9</v>
      </c>
      <c r="G4997">
        <v>27297.4</v>
      </c>
      <c r="H4997">
        <v>8.6</v>
      </c>
      <c r="I4997">
        <v>27763.599999999999</v>
      </c>
      <c r="J4997">
        <v>8.8000000000000007</v>
      </c>
      <c r="K4997">
        <v>20844.400000000001</v>
      </c>
      <c r="L4997">
        <v>6.6</v>
      </c>
      <c r="M4997">
        <v>25061</v>
      </c>
      <c r="N4997">
        <v>8</v>
      </c>
      <c r="O4997">
        <v>10718.6</v>
      </c>
      <c r="P4997">
        <v>3.6</v>
      </c>
      <c r="Q4997">
        <v>17468</v>
      </c>
      <c r="R4997">
        <v>6</v>
      </c>
    </row>
    <row r="4998" spans="1:18" x14ac:dyDescent="0.35">
      <c r="A4998" t="s">
        <v>9994</v>
      </c>
      <c r="B4998" t="s">
        <v>9995</v>
      </c>
      <c r="C4998">
        <v>13942.4</v>
      </c>
      <c r="D4998">
        <v>4.5999999999999996</v>
      </c>
      <c r="E4998">
        <v>13658.2</v>
      </c>
      <c r="F4998">
        <v>4.5999999999999996</v>
      </c>
      <c r="G4998">
        <v>11841.4</v>
      </c>
      <c r="H4998">
        <v>4</v>
      </c>
      <c r="I4998">
        <v>14353.2</v>
      </c>
      <c r="J4998">
        <v>4.8</v>
      </c>
      <c r="K4998">
        <v>8848.7999999999993</v>
      </c>
      <c r="L4998">
        <v>3.2</v>
      </c>
      <c r="M4998">
        <v>11401</v>
      </c>
      <c r="N4998">
        <v>4</v>
      </c>
      <c r="O4998">
        <v>27503</v>
      </c>
      <c r="P4998">
        <v>8.6</v>
      </c>
      <c r="Q4998">
        <v>21114.2</v>
      </c>
      <c r="R4998">
        <v>6.8</v>
      </c>
    </row>
    <row r="4999" spans="1:18" x14ac:dyDescent="0.35">
      <c r="A4999" t="s">
        <v>9996</v>
      </c>
      <c r="B4999" t="s">
        <v>9997</v>
      </c>
      <c r="C4999">
        <v>16156.4</v>
      </c>
      <c r="D4999">
        <v>5.2</v>
      </c>
      <c r="E4999">
        <v>18824.2</v>
      </c>
      <c r="F4999">
        <v>6</v>
      </c>
      <c r="G4999">
        <v>14926</v>
      </c>
      <c r="H4999">
        <v>5</v>
      </c>
      <c r="I4999">
        <v>15096.8</v>
      </c>
      <c r="J4999">
        <v>4.8</v>
      </c>
      <c r="K4999">
        <v>11212.2</v>
      </c>
      <c r="L4999">
        <v>4</v>
      </c>
      <c r="M4999">
        <v>17294.2</v>
      </c>
      <c r="N4999">
        <v>5.4</v>
      </c>
      <c r="O4999">
        <v>14344</v>
      </c>
      <c r="P4999">
        <v>5</v>
      </c>
      <c r="Q4999">
        <v>14976.6</v>
      </c>
      <c r="R4999">
        <v>5</v>
      </c>
    </row>
    <row r="5000" spans="1:18" x14ac:dyDescent="0.35">
      <c r="A5000" t="s">
        <v>9998</v>
      </c>
      <c r="B5000" t="s">
        <v>9999</v>
      </c>
      <c r="C5000">
        <v>22610.400000000001</v>
      </c>
      <c r="D5000">
        <v>7.2</v>
      </c>
      <c r="E5000">
        <v>24652.2</v>
      </c>
      <c r="F5000">
        <v>7.8</v>
      </c>
      <c r="G5000">
        <v>21011.599999999999</v>
      </c>
      <c r="H5000">
        <v>6.6</v>
      </c>
      <c r="I5000">
        <v>23601</v>
      </c>
      <c r="J5000">
        <v>7.6</v>
      </c>
      <c r="K5000">
        <v>18634.400000000001</v>
      </c>
      <c r="L5000">
        <v>6</v>
      </c>
      <c r="M5000">
        <v>17247.400000000001</v>
      </c>
      <c r="N5000">
        <v>5.8</v>
      </c>
      <c r="O5000">
        <v>23494</v>
      </c>
      <c r="P5000">
        <v>7.4</v>
      </c>
      <c r="Q5000">
        <v>11485.8</v>
      </c>
      <c r="R5000">
        <v>4</v>
      </c>
    </row>
    <row r="5001" spans="1:18" x14ac:dyDescent="0.35">
      <c r="A5001" t="s">
        <v>10000</v>
      </c>
      <c r="B5001" t="s">
        <v>10001</v>
      </c>
      <c r="C5001">
        <v>18841</v>
      </c>
      <c r="D5001">
        <v>6</v>
      </c>
      <c r="E5001">
        <v>18903</v>
      </c>
      <c r="F5001">
        <v>6</v>
      </c>
      <c r="G5001">
        <v>18716.400000000001</v>
      </c>
      <c r="H5001">
        <v>6</v>
      </c>
      <c r="I5001">
        <v>20896.400000000001</v>
      </c>
      <c r="J5001">
        <v>6.8</v>
      </c>
      <c r="K5001">
        <v>14003</v>
      </c>
      <c r="L5001">
        <v>4.5999999999999996</v>
      </c>
      <c r="M5001">
        <v>19811.2</v>
      </c>
      <c r="N5001">
        <v>6.2</v>
      </c>
      <c r="O5001">
        <v>8589.4</v>
      </c>
      <c r="P5001">
        <v>3</v>
      </c>
      <c r="Q5001">
        <v>20119.8</v>
      </c>
      <c r="R5001">
        <v>6.4</v>
      </c>
    </row>
    <row r="5002" spans="1:18" x14ac:dyDescent="0.35">
      <c r="A5002" t="s">
        <v>10002</v>
      </c>
      <c r="B5002" t="s">
        <v>10003</v>
      </c>
      <c r="C5002">
        <v>20642.428571428569</v>
      </c>
      <c r="D5002">
        <v>6.7142857142857144</v>
      </c>
      <c r="E5002">
        <v>19462</v>
      </c>
      <c r="F5002">
        <v>6.1428571428571432</v>
      </c>
      <c r="G5002">
        <v>18063.571428571431</v>
      </c>
      <c r="H5002">
        <v>5.8571428571428568</v>
      </c>
      <c r="I5002">
        <v>18813.28571428571</v>
      </c>
      <c r="J5002">
        <v>6</v>
      </c>
      <c r="K5002">
        <v>15426.28571428571</v>
      </c>
      <c r="L5002">
        <v>4.8571428571428568</v>
      </c>
      <c r="M5002">
        <v>20142.142857142859</v>
      </c>
      <c r="N5002">
        <v>6.5714285714285712</v>
      </c>
      <c r="O5002">
        <v>24383.28571428571</v>
      </c>
      <c r="P5002">
        <v>7.7142857142857144</v>
      </c>
      <c r="Q5002">
        <v>20960</v>
      </c>
      <c r="R5002">
        <v>6.7142857142857144</v>
      </c>
    </row>
    <row r="5003" spans="1:18" x14ac:dyDescent="0.35">
      <c r="A5003" t="s">
        <v>10004</v>
      </c>
      <c r="B5003" t="s">
        <v>10005</v>
      </c>
      <c r="C5003">
        <v>21700.75</v>
      </c>
      <c r="D5003">
        <v>7.25</v>
      </c>
      <c r="E5003">
        <v>21180.25</v>
      </c>
      <c r="F5003">
        <v>6.75</v>
      </c>
      <c r="G5003">
        <v>20122.75</v>
      </c>
      <c r="H5003">
        <v>6.25</v>
      </c>
      <c r="I5003">
        <v>19299</v>
      </c>
      <c r="J5003">
        <v>6.25</v>
      </c>
      <c r="K5003">
        <v>19450.5</v>
      </c>
      <c r="L5003">
        <v>6.5</v>
      </c>
      <c r="M5003">
        <v>24054.25</v>
      </c>
      <c r="N5003">
        <v>7.5</v>
      </c>
      <c r="O5003">
        <v>12121.5</v>
      </c>
      <c r="P5003">
        <v>4</v>
      </c>
      <c r="Q5003">
        <v>23615.25</v>
      </c>
      <c r="R5003">
        <v>7.75</v>
      </c>
    </row>
    <row r="5004" spans="1:18" x14ac:dyDescent="0.35">
      <c r="A5004" t="s">
        <v>10006</v>
      </c>
      <c r="B5004" t="s">
        <v>10007</v>
      </c>
      <c r="C5004">
        <v>16171.8</v>
      </c>
      <c r="D5004">
        <v>5.2</v>
      </c>
      <c r="E5004">
        <v>15551.6</v>
      </c>
      <c r="F5004">
        <v>5</v>
      </c>
      <c r="G5004">
        <v>12700.8</v>
      </c>
      <c r="H5004">
        <v>4.2</v>
      </c>
      <c r="I5004">
        <v>14738.8</v>
      </c>
      <c r="J5004">
        <v>4.8</v>
      </c>
      <c r="K5004">
        <v>11816.4</v>
      </c>
      <c r="L5004">
        <v>4</v>
      </c>
      <c r="M5004">
        <v>20276.400000000001</v>
      </c>
      <c r="N5004">
        <v>6.6</v>
      </c>
      <c r="O5004">
        <v>22456.6</v>
      </c>
      <c r="P5004">
        <v>7</v>
      </c>
      <c r="Q5004">
        <v>19673.8</v>
      </c>
      <c r="R5004">
        <v>6.4</v>
      </c>
    </row>
    <row r="5005" spans="1:18" x14ac:dyDescent="0.35">
      <c r="A5005" t="s">
        <v>10008</v>
      </c>
      <c r="B5005" t="s">
        <v>10009</v>
      </c>
      <c r="C5005">
        <v>23075</v>
      </c>
      <c r="D5005">
        <v>7.6</v>
      </c>
      <c r="E5005">
        <v>22452.400000000001</v>
      </c>
      <c r="F5005">
        <v>7.2</v>
      </c>
      <c r="G5005">
        <v>19366.599999999999</v>
      </c>
      <c r="H5005">
        <v>6.2</v>
      </c>
      <c r="I5005">
        <v>19279</v>
      </c>
      <c r="J5005">
        <v>6.4</v>
      </c>
      <c r="K5005">
        <v>18323.8</v>
      </c>
      <c r="L5005">
        <v>5.8</v>
      </c>
      <c r="M5005">
        <v>25901</v>
      </c>
      <c r="N5005">
        <v>8</v>
      </c>
      <c r="O5005">
        <v>21903.8</v>
      </c>
      <c r="P5005">
        <v>6.8</v>
      </c>
      <c r="Q5005">
        <v>23418.6</v>
      </c>
      <c r="R5005">
        <v>7.6</v>
      </c>
    </row>
    <row r="5006" spans="1:18" x14ac:dyDescent="0.35">
      <c r="A5006" t="s">
        <v>10010</v>
      </c>
      <c r="B5006" t="s">
        <v>10011</v>
      </c>
      <c r="C5006">
        <v>12656.71428571429</v>
      </c>
      <c r="D5006">
        <v>4.1428571428571432</v>
      </c>
      <c r="E5006">
        <v>15416.71428571429</v>
      </c>
      <c r="F5006">
        <v>5.1428571428571432</v>
      </c>
      <c r="G5006">
        <v>9575.5714285714294</v>
      </c>
      <c r="H5006">
        <v>3.5714285714285721</v>
      </c>
      <c r="I5006">
        <v>16747.142857142859</v>
      </c>
      <c r="J5006">
        <v>5.4285714285714288</v>
      </c>
      <c r="K5006">
        <v>8288.5714285714294</v>
      </c>
      <c r="L5006">
        <v>3</v>
      </c>
      <c r="M5006">
        <v>13195.28571428571</v>
      </c>
      <c r="N5006">
        <v>4.5714285714285712</v>
      </c>
      <c r="O5006">
        <v>30346.71428571429</v>
      </c>
      <c r="P5006">
        <v>9.7142857142857135</v>
      </c>
      <c r="Q5006">
        <v>6133.4285714285716</v>
      </c>
      <c r="R5006">
        <v>2.4285714285714279</v>
      </c>
    </row>
    <row r="5007" spans="1:18" x14ac:dyDescent="0.35">
      <c r="A5007" t="s">
        <v>10012</v>
      </c>
      <c r="B5007" t="s">
        <v>10013</v>
      </c>
      <c r="C5007">
        <v>20151.2</v>
      </c>
      <c r="D5007">
        <v>6.6</v>
      </c>
      <c r="E5007">
        <v>20110.2</v>
      </c>
      <c r="F5007">
        <v>6.4</v>
      </c>
      <c r="G5007">
        <v>18620.400000000001</v>
      </c>
      <c r="H5007">
        <v>6</v>
      </c>
      <c r="I5007">
        <v>18243.599999999999</v>
      </c>
      <c r="J5007">
        <v>5.8</v>
      </c>
      <c r="K5007">
        <v>16180</v>
      </c>
      <c r="L5007">
        <v>5.2</v>
      </c>
      <c r="M5007">
        <v>25772.799999999999</v>
      </c>
      <c r="N5007">
        <v>8.1999999999999993</v>
      </c>
      <c r="O5007">
        <v>10359.4</v>
      </c>
      <c r="P5007">
        <v>3.6</v>
      </c>
      <c r="Q5007">
        <v>21823.200000000001</v>
      </c>
      <c r="R5007">
        <v>7</v>
      </c>
    </row>
    <row r="5008" spans="1:18" x14ac:dyDescent="0.35">
      <c r="A5008" t="s">
        <v>10014</v>
      </c>
      <c r="B5008" t="s">
        <v>10015</v>
      </c>
      <c r="C5008">
        <v>24248.142857142859</v>
      </c>
      <c r="D5008">
        <v>7.7142857142857144</v>
      </c>
      <c r="E5008">
        <v>25028.571428571431</v>
      </c>
      <c r="F5008">
        <v>7.8571428571428568</v>
      </c>
      <c r="G5008">
        <v>20878.28571428571</v>
      </c>
      <c r="H5008">
        <v>6.7142857142857144</v>
      </c>
      <c r="I5008">
        <v>27924.428571428569</v>
      </c>
      <c r="J5008">
        <v>9</v>
      </c>
      <c r="K5008">
        <v>17632.571428571431</v>
      </c>
      <c r="L5008">
        <v>5.8571428571428568</v>
      </c>
      <c r="M5008">
        <v>24972.28571428571</v>
      </c>
      <c r="N5008">
        <v>7.8571428571428568</v>
      </c>
      <c r="O5008">
        <v>23699.71428571429</v>
      </c>
      <c r="P5008">
        <v>7.4285714285714288</v>
      </c>
      <c r="Q5008">
        <v>12005.28571428571</v>
      </c>
      <c r="R5008">
        <v>4.1428571428571432</v>
      </c>
    </row>
    <row r="5009" spans="1:18" x14ac:dyDescent="0.35">
      <c r="A5009" t="s">
        <v>10016</v>
      </c>
      <c r="B5009" t="s">
        <v>10017</v>
      </c>
      <c r="C5009">
        <v>24826.666666666672</v>
      </c>
      <c r="D5009">
        <v>8</v>
      </c>
      <c r="E5009">
        <v>25047.333333333328</v>
      </c>
      <c r="F5009">
        <v>8.1666666666666661</v>
      </c>
      <c r="G5009">
        <v>22316.666666666672</v>
      </c>
      <c r="H5009">
        <v>7.166666666666667</v>
      </c>
      <c r="I5009">
        <v>26079.166666666672</v>
      </c>
      <c r="J5009">
        <v>8.5</v>
      </c>
      <c r="K5009">
        <v>20481.666666666672</v>
      </c>
      <c r="L5009">
        <v>6.5</v>
      </c>
      <c r="M5009">
        <v>23939.833333333328</v>
      </c>
      <c r="N5009">
        <v>7.5</v>
      </c>
      <c r="O5009">
        <v>24859.5</v>
      </c>
      <c r="P5009">
        <v>7.833333333333333</v>
      </c>
      <c r="Q5009">
        <v>13906.16666666667</v>
      </c>
      <c r="R5009">
        <v>4.5</v>
      </c>
    </row>
    <row r="5010" spans="1:18" x14ac:dyDescent="0.35">
      <c r="A5010" t="s">
        <v>10018</v>
      </c>
      <c r="B5010" t="s">
        <v>10019</v>
      </c>
      <c r="C5010">
        <v>11145.428571428571</v>
      </c>
      <c r="D5010">
        <v>3.714285714285714</v>
      </c>
      <c r="E5010">
        <v>13683.142857142861</v>
      </c>
      <c r="F5010">
        <v>4.7142857142857144</v>
      </c>
      <c r="G5010">
        <v>11452.28571428571</v>
      </c>
      <c r="H5010">
        <v>4</v>
      </c>
      <c r="I5010">
        <v>12768.71428571429</v>
      </c>
      <c r="J5010">
        <v>4.1428571428571432</v>
      </c>
      <c r="K5010">
        <v>7385.2857142857147</v>
      </c>
      <c r="L5010">
        <v>2.714285714285714</v>
      </c>
      <c r="M5010">
        <v>11279.142857142861</v>
      </c>
      <c r="N5010">
        <v>3.8571428571428572</v>
      </c>
      <c r="O5010">
        <v>20513</v>
      </c>
      <c r="P5010">
        <v>6.7142857142857144</v>
      </c>
      <c r="Q5010">
        <v>6986.7142857142853</v>
      </c>
      <c r="R5010">
        <v>2.714285714285714</v>
      </c>
    </row>
    <row r="5011" spans="1:18" x14ac:dyDescent="0.35">
      <c r="A5011" t="s">
        <v>10020</v>
      </c>
      <c r="B5011" t="s">
        <v>10021</v>
      </c>
      <c r="C5011">
        <v>12580</v>
      </c>
      <c r="D5011">
        <v>4.1428571428571432</v>
      </c>
      <c r="E5011">
        <v>14130.28571428571</v>
      </c>
      <c r="F5011">
        <v>4.5714285714285712</v>
      </c>
      <c r="G5011">
        <v>11673.857142857139</v>
      </c>
      <c r="H5011">
        <v>4</v>
      </c>
      <c r="I5011">
        <v>15162.28571428571</v>
      </c>
      <c r="J5011">
        <v>5</v>
      </c>
      <c r="K5011">
        <v>8404.7142857142862</v>
      </c>
      <c r="L5011">
        <v>2.8571428571428572</v>
      </c>
      <c r="M5011">
        <v>13323.142857142861</v>
      </c>
      <c r="N5011">
        <v>4.5714285714285712</v>
      </c>
      <c r="O5011">
        <v>16066.71428571429</v>
      </c>
      <c r="P5011">
        <v>5.1428571428571432</v>
      </c>
      <c r="Q5011">
        <v>11936</v>
      </c>
      <c r="R5011">
        <v>4</v>
      </c>
    </row>
    <row r="5012" spans="1:18" x14ac:dyDescent="0.35">
      <c r="A5012" t="s">
        <v>10022</v>
      </c>
      <c r="B5012" t="s">
        <v>10023</v>
      </c>
      <c r="C5012">
        <v>10720</v>
      </c>
      <c r="D5012">
        <v>3.6</v>
      </c>
      <c r="E5012">
        <v>13096</v>
      </c>
      <c r="F5012">
        <v>4.4000000000000004</v>
      </c>
      <c r="G5012">
        <v>10706.2</v>
      </c>
      <c r="H5012">
        <v>3.6</v>
      </c>
      <c r="I5012">
        <v>13489.2</v>
      </c>
      <c r="J5012">
        <v>4.5999999999999996</v>
      </c>
      <c r="K5012">
        <v>6502</v>
      </c>
      <c r="L5012">
        <v>2.2000000000000002</v>
      </c>
      <c r="M5012">
        <v>9616.7999999999993</v>
      </c>
      <c r="N5012">
        <v>3.4</v>
      </c>
      <c r="O5012">
        <v>23050.2</v>
      </c>
      <c r="P5012">
        <v>7.4</v>
      </c>
      <c r="Q5012">
        <v>5873.2</v>
      </c>
      <c r="R5012">
        <v>2.2000000000000002</v>
      </c>
    </row>
    <row r="5013" spans="1:18" x14ac:dyDescent="0.35">
      <c r="A5013" t="s">
        <v>10024</v>
      </c>
      <c r="B5013" t="s">
        <v>10025</v>
      </c>
      <c r="C5013">
        <v>7068.375</v>
      </c>
      <c r="D5013">
        <v>2.625</v>
      </c>
      <c r="E5013">
        <v>8258.875</v>
      </c>
      <c r="F5013">
        <v>2.875</v>
      </c>
      <c r="G5013">
        <v>6850.625</v>
      </c>
      <c r="H5013">
        <v>2.625</v>
      </c>
      <c r="I5013">
        <v>11117.625</v>
      </c>
      <c r="J5013">
        <v>3.875</v>
      </c>
      <c r="K5013">
        <v>5591.5</v>
      </c>
      <c r="L5013">
        <v>2</v>
      </c>
      <c r="M5013">
        <v>6582</v>
      </c>
      <c r="N5013">
        <v>2.625</v>
      </c>
      <c r="O5013">
        <v>20524.75</v>
      </c>
      <c r="P5013">
        <v>6.5</v>
      </c>
      <c r="Q5013">
        <v>7440.625</v>
      </c>
      <c r="R5013">
        <v>2.875</v>
      </c>
    </row>
    <row r="5014" spans="1:18" x14ac:dyDescent="0.35">
      <c r="A5014" t="s">
        <v>10026</v>
      </c>
      <c r="B5014" t="s">
        <v>10027</v>
      </c>
      <c r="C5014">
        <v>6469</v>
      </c>
      <c r="D5014">
        <v>2.5</v>
      </c>
      <c r="E5014">
        <v>7694</v>
      </c>
      <c r="F5014">
        <v>2.75</v>
      </c>
      <c r="G5014">
        <v>6690.5</v>
      </c>
      <c r="H5014">
        <v>2.5</v>
      </c>
      <c r="I5014">
        <v>8514</v>
      </c>
      <c r="J5014">
        <v>3.25</v>
      </c>
      <c r="K5014">
        <v>5334.25</v>
      </c>
      <c r="L5014">
        <v>2</v>
      </c>
      <c r="M5014">
        <v>8825</v>
      </c>
      <c r="N5014">
        <v>3</v>
      </c>
      <c r="O5014">
        <v>17487.75</v>
      </c>
      <c r="P5014">
        <v>5.75</v>
      </c>
      <c r="Q5014">
        <v>7389.5</v>
      </c>
      <c r="R5014">
        <v>2.75</v>
      </c>
    </row>
    <row r="5015" spans="1:18" x14ac:dyDescent="0.35">
      <c r="A5015" t="s">
        <v>10028</v>
      </c>
      <c r="B5015" t="s">
        <v>10029</v>
      </c>
      <c r="C5015">
        <v>1392.714285714286</v>
      </c>
      <c r="D5015">
        <v>1</v>
      </c>
      <c r="E5015">
        <v>1738.1428571428571</v>
      </c>
      <c r="F5015">
        <v>1</v>
      </c>
      <c r="G5015">
        <v>2447.1428571428569</v>
      </c>
      <c r="H5015">
        <v>1.285714285714286</v>
      </c>
      <c r="I5015">
        <v>1647.714285714286</v>
      </c>
      <c r="J5015">
        <v>1</v>
      </c>
      <c r="K5015">
        <v>2879.7142857142858</v>
      </c>
      <c r="L5015">
        <v>1.428571428571429</v>
      </c>
      <c r="M5015">
        <v>4654.8571428571431</v>
      </c>
      <c r="N5015">
        <v>1.857142857142857</v>
      </c>
      <c r="O5015">
        <v>8834.2857142857138</v>
      </c>
      <c r="P5015">
        <v>3.1428571428571428</v>
      </c>
      <c r="Q5015">
        <v>4434.2857142857147</v>
      </c>
      <c r="R5015">
        <v>2</v>
      </c>
    </row>
    <row r="5016" spans="1:18" x14ac:dyDescent="0.35">
      <c r="A5016" t="s">
        <v>10030</v>
      </c>
      <c r="B5016" t="s">
        <v>10031</v>
      </c>
      <c r="C5016">
        <v>9062.4</v>
      </c>
      <c r="D5016">
        <v>3.2</v>
      </c>
      <c r="E5016">
        <v>10405</v>
      </c>
      <c r="F5016">
        <v>3.6</v>
      </c>
      <c r="G5016">
        <v>9613</v>
      </c>
      <c r="H5016">
        <v>3.2</v>
      </c>
      <c r="I5016">
        <v>12496.4</v>
      </c>
      <c r="J5016">
        <v>4.2</v>
      </c>
      <c r="K5016">
        <v>4809.6000000000004</v>
      </c>
      <c r="L5016">
        <v>1.8</v>
      </c>
      <c r="M5016">
        <v>8052.8</v>
      </c>
      <c r="N5016">
        <v>3</v>
      </c>
      <c r="O5016">
        <v>21726.400000000001</v>
      </c>
      <c r="P5016">
        <v>7</v>
      </c>
      <c r="Q5016">
        <v>7063.4</v>
      </c>
      <c r="R5016">
        <v>2.4</v>
      </c>
    </row>
    <row r="5017" spans="1:18" x14ac:dyDescent="0.35">
      <c r="A5017" t="s">
        <v>10032</v>
      </c>
      <c r="B5017" t="s">
        <v>10033</v>
      </c>
      <c r="C5017">
        <v>16033.66666666667</v>
      </c>
      <c r="D5017">
        <v>5.166666666666667</v>
      </c>
      <c r="E5017">
        <v>17071.833333333328</v>
      </c>
      <c r="F5017">
        <v>5.5</v>
      </c>
      <c r="G5017">
        <v>16624.333333333328</v>
      </c>
      <c r="H5017">
        <v>5.333333333333333</v>
      </c>
      <c r="I5017">
        <v>19507.166666666672</v>
      </c>
      <c r="J5017">
        <v>6.5</v>
      </c>
      <c r="K5017">
        <v>11940</v>
      </c>
      <c r="L5017">
        <v>4.166666666666667</v>
      </c>
      <c r="M5017">
        <v>13537.33333333333</v>
      </c>
      <c r="N5017">
        <v>4.5</v>
      </c>
      <c r="O5017">
        <v>17420.333333333328</v>
      </c>
      <c r="P5017">
        <v>5.666666666666667</v>
      </c>
      <c r="Q5017">
        <v>9594.3333333333339</v>
      </c>
      <c r="R5017">
        <v>3.5</v>
      </c>
    </row>
    <row r="5018" spans="1:18" x14ac:dyDescent="0.35">
      <c r="A5018" t="s">
        <v>10034</v>
      </c>
      <c r="B5018" t="s">
        <v>10035</v>
      </c>
      <c r="C5018">
        <v>17156.75</v>
      </c>
      <c r="D5018">
        <v>5.5</v>
      </c>
      <c r="E5018">
        <v>21110</v>
      </c>
      <c r="F5018">
        <v>6.5</v>
      </c>
      <c r="G5018">
        <v>16828.25</v>
      </c>
      <c r="H5018">
        <v>5.5</v>
      </c>
      <c r="I5018">
        <v>18017.5</v>
      </c>
      <c r="J5018">
        <v>5.75</v>
      </c>
      <c r="K5018">
        <v>12765.25</v>
      </c>
      <c r="L5018">
        <v>4.25</v>
      </c>
      <c r="M5018">
        <v>18044.5</v>
      </c>
      <c r="N5018">
        <v>6</v>
      </c>
      <c r="O5018">
        <v>13545.5</v>
      </c>
      <c r="P5018">
        <v>4.75</v>
      </c>
      <c r="Q5018">
        <v>12712.5</v>
      </c>
      <c r="R5018">
        <v>4.25</v>
      </c>
    </row>
    <row r="5019" spans="1:18" x14ac:dyDescent="0.35">
      <c r="A5019" t="s">
        <v>10036</v>
      </c>
      <c r="B5019" t="s">
        <v>10037</v>
      </c>
      <c r="C5019">
        <v>20134.28571428571</v>
      </c>
      <c r="D5019">
        <v>6.4285714285714288</v>
      </c>
      <c r="E5019">
        <v>23005</v>
      </c>
      <c r="F5019">
        <v>7</v>
      </c>
      <c r="G5019">
        <v>20679.857142857141</v>
      </c>
      <c r="H5019">
        <v>6.7142857142857144</v>
      </c>
      <c r="I5019">
        <v>19318.28571428571</v>
      </c>
      <c r="J5019">
        <v>6.2857142857142856</v>
      </c>
      <c r="K5019">
        <v>17490.857142857141</v>
      </c>
      <c r="L5019">
        <v>5.7142857142857144</v>
      </c>
      <c r="M5019">
        <v>22353.571428571431</v>
      </c>
      <c r="N5019">
        <v>7.1428571428571432</v>
      </c>
      <c r="O5019">
        <v>11457.28571428571</v>
      </c>
      <c r="P5019">
        <v>3.5714285714285721</v>
      </c>
      <c r="Q5019">
        <v>11710.28571428571</v>
      </c>
      <c r="R5019">
        <v>4</v>
      </c>
    </row>
    <row r="5020" spans="1:18" x14ac:dyDescent="0.35">
      <c r="A5020" t="s">
        <v>10038</v>
      </c>
      <c r="B5020" t="s">
        <v>10039</v>
      </c>
      <c r="C5020">
        <v>21559.5</v>
      </c>
      <c r="D5020">
        <v>7</v>
      </c>
      <c r="E5020">
        <v>29531.25</v>
      </c>
      <c r="F5020">
        <v>9.25</v>
      </c>
      <c r="G5020">
        <v>28464</v>
      </c>
      <c r="H5020">
        <v>8.75</v>
      </c>
      <c r="I5020">
        <v>27332.75</v>
      </c>
      <c r="J5020">
        <v>8.5</v>
      </c>
      <c r="K5020">
        <v>25085.5</v>
      </c>
      <c r="L5020">
        <v>8</v>
      </c>
      <c r="M5020">
        <v>30948.25</v>
      </c>
      <c r="N5020">
        <v>9.75</v>
      </c>
      <c r="O5020">
        <v>2703.75</v>
      </c>
      <c r="P5020">
        <v>1.5</v>
      </c>
      <c r="Q5020">
        <v>5028.75</v>
      </c>
      <c r="R5020">
        <v>2</v>
      </c>
    </row>
    <row r="5021" spans="1:18" x14ac:dyDescent="0.35">
      <c r="A5021" t="s">
        <v>10040</v>
      </c>
      <c r="B5021" t="s">
        <v>10041</v>
      </c>
      <c r="C5021">
        <v>26625.4</v>
      </c>
      <c r="D5021">
        <v>8.4</v>
      </c>
      <c r="E5021">
        <v>28603</v>
      </c>
      <c r="F5021">
        <v>8.8000000000000007</v>
      </c>
      <c r="G5021">
        <v>25840.2</v>
      </c>
      <c r="H5021">
        <v>8</v>
      </c>
      <c r="I5021">
        <v>26882.6</v>
      </c>
      <c r="J5021">
        <v>8.6</v>
      </c>
      <c r="K5021">
        <v>21140.2</v>
      </c>
      <c r="L5021">
        <v>6.6</v>
      </c>
      <c r="M5021">
        <v>28840.400000000001</v>
      </c>
      <c r="N5021">
        <v>8.8000000000000007</v>
      </c>
      <c r="O5021">
        <v>10415.4</v>
      </c>
      <c r="P5021">
        <v>3.6</v>
      </c>
      <c r="Q5021">
        <v>21619.4</v>
      </c>
      <c r="R5021">
        <v>7</v>
      </c>
    </row>
    <row r="5022" spans="1:18" x14ac:dyDescent="0.35">
      <c r="A5022" t="s">
        <v>10042</v>
      </c>
      <c r="B5022" t="s">
        <v>10043</v>
      </c>
      <c r="C5022">
        <v>21017</v>
      </c>
      <c r="D5022">
        <v>6.75</v>
      </c>
      <c r="E5022">
        <v>21986.5</v>
      </c>
      <c r="F5022">
        <v>7</v>
      </c>
      <c r="G5022">
        <v>16539.75</v>
      </c>
      <c r="H5022">
        <v>5.5</v>
      </c>
      <c r="I5022">
        <v>21655</v>
      </c>
      <c r="J5022">
        <v>7</v>
      </c>
      <c r="K5022">
        <v>11150.5</v>
      </c>
      <c r="L5022">
        <v>4</v>
      </c>
      <c r="M5022">
        <v>23540</v>
      </c>
      <c r="N5022">
        <v>7.25</v>
      </c>
      <c r="O5022">
        <v>29460.25</v>
      </c>
      <c r="P5022">
        <v>9.25</v>
      </c>
      <c r="Q5022">
        <v>15818.25</v>
      </c>
      <c r="R5022">
        <v>5.5</v>
      </c>
    </row>
    <row r="5023" spans="1:18" x14ac:dyDescent="0.35">
      <c r="A5023" t="s">
        <v>10044</v>
      </c>
      <c r="B5023" t="s">
        <v>10045</v>
      </c>
      <c r="C5023">
        <v>26006</v>
      </c>
      <c r="D5023">
        <v>8.25</v>
      </c>
      <c r="E5023">
        <v>26263.75</v>
      </c>
      <c r="F5023">
        <v>8.25</v>
      </c>
      <c r="G5023">
        <v>25310</v>
      </c>
      <c r="H5023">
        <v>7.75</v>
      </c>
      <c r="I5023">
        <v>28575.75</v>
      </c>
      <c r="J5023">
        <v>9</v>
      </c>
      <c r="K5023">
        <v>22712.75</v>
      </c>
      <c r="L5023">
        <v>7</v>
      </c>
      <c r="M5023">
        <v>26616.5</v>
      </c>
      <c r="N5023">
        <v>8.5</v>
      </c>
      <c r="O5023">
        <v>9817.25</v>
      </c>
      <c r="P5023">
        <v>3.5</v>
      </c>
      <c r="Q5023">
        <v>19020</v>
      </c>
      <c r="R5023">
        <v>6</v>
      </c>
    </row>
    <row r="5024" spans="1:18" x14ac:dyDescent="0.35">
      <c r="A5024" t="s">
        <v>10046</v>
      </c>
      <c r="B5024" t="s">
        <v>10047</v>
      </c>
      <c r="C5024">
        <v>2095.4</v>
      </c>
      <c r="D5024">
        <v>1.4</v>
      </c>
      <c r="E5024">
        <v>3879.2</v>
      </c>
      <c r="F5024">
        <v>2</v>
      </c>
      <c r="G5024">
        <v>2206</v>
      </c>
      <c r="H5024">
        <v>1.2</v>
      </c>
      <c r="I5024">
        <v>4223.2</v>
      </c>
      <c r="J5024">
        <v>1.8</v>
      </c>
      <c r="K5024">
        <v>1614.6</v>
      </c>
      <c r="L5024">
        <v>1.2</v>
      </c>
      <c r="M5024">
        <v>2273.8000000000002</v>
      </c>
      <c r="N5024">
        <v>1.2</v>
      </c>
      <c r="O5024">
        <v>28817.599999999999</v>
      </c>
      <c r="P5024">
        <v>9</v>
      </c>
      <c r="Q5024">
        <v>1796.2</v>
      </c>
      <c r="R5024">
        <v>1.2</v>
      </c>
    </row>
    <row r="5025" spans="1:18" x14ac:dyDescent="0.35">
      <c r="A5025" t="s">
        <v>10048</v>
      </c>
      <c r="B5025" t="s">
        <v>10049</v>
      </c>
      <c r="C5025">
        <v>10477.25</v>
      </c>
      <c r="D5025">
        <v>3.75</v>
      </c>
      <c r="E5025">
        <v>12365.75</v>
      </c>
      <c r="F5025">
        <v>4.25</v>
      </c>
      <c r="G5025">
        <v>9112.75</v>
      </c>
      <c r="H5025">
        <v>3.25</v>
      </c>
      <c r="I5025">
        <v>8236.25</v>
      </c>
      <c r="J5025">
        <v>3</v>
      </c>
      <c r="K5025">
        <v>8407.75</v>
      </c>
      <c r="L5025">
        <v>3</v>
      </c>
      <c r="M5025">
        <v>9570.75</v>
      </c>
      <c r="N5025">
        <v>3.25</v>
      </c>
      <c r="O5025">
        <v>26554</v>
      </c>
      <c r="P5025">
        <v>8.25</v>
      </c>
      <c r="Q5025">
        <v>9009.25</v>
      </c>
      <c r="R5025">
        <v>3.25</v>
      </c>
    </row>
    <row r="5026" spans="1:18" x14ac:dyDescent="0.35">
      <c r="A5026" t="s">
        <v>10050</v>
      </c>
      <c r="B5026" t="s">
        <v>10051</v>
      </c>
      <c r="C5026">
        <v>2329.75</v>
      </c>
      <c r="D5026">
        <v>1.25</v>
      </c>
      <c r="E5026">
        <v>4745.5</v>
      </c>
      <c r="F5026">
        <v>2</v>
      </c>
      <c r="G5026">
        <v>2197</v>
      </c>
      <c r="H5026">
        <v>1.25</v>
      </c>
      <c r="I5026">
        <v>4765.25</v>
      </c>
      <c r="J5026">
        <v>2</v>
      </c>
      <c r="K5026">
        <v>1702</v>
      </c>
      <c r="L5026">
        <v>1</v>
      </c>
      <c r="M5026">
        <v>1653</v>
      </c>
      <c r="N5026">
        <v>1.25</v>
      </c>
      <c r="O5026">
        <v>24561.5</v>
      </c>
      <c r="P5026">
        <v>7.75</v>
      </c>
      <c r="Q5026">
        <v>1310.25</v>
      </c>
      <c r="R5026">
        <v>1</v>
      </c>
    </row>
    <row r="5027" spans="1:18" x14ac:dyDescent="0.35">
      <c r="A5027" t="s">
        <v>10052</v>
      </c>
      <c r="B5027" t="s">
        <v>10053</v>
      </c>
      <c r="C5027">
        <v>6116.25</v>
      </c>
      <c r="D5027">
        <v>2.5</v>
      </c>
      <c r="E5027">
        <v>6630.5</v>
      </c>
      <c r="F5027">
        <v>2.5</v>
      </c>
      <c r="G5027">
        <v>4666</v>
      </c>
      <c r="H5027">
        <v>2</v>
      </c>
      <c r="I5027">
        <v>3412</v>
      </c>
      <c r="J5027">
        <v>1.5</v>
      </c>
      <c r="K5027">
        <v>5236</v>
      </c>
      <c r="L5027">
        <v>2</v>
      </c>
      <c r="M5027">
        <v>9476.25</v>
      </c>
      <c r="N5027">
        <v>3.25</v>
      </c>
      <c r="O5027">
        <v>20831</v>
      </c>
      <c r="P5027">
        <v>6.75</v>
      </c>
      <c r="Q5027">
        <v>21228</v>
      </c>
      <c r="R5027">
        <v>6.75</v>
      </c>
    </row>
    <row r="5028" spans="1:18" x14ac:dyDescent="0.35">
      <c r="A5028" t="s">
        <v>10054</v>
      </c>
      <c r="B5028" t="s">
        <v>10055</v>
      </c>
      <c r="C5028">
        <v>6668.6</v>
      </c>
      <c r="D5028">
        <v>2.6</v>
      </c>
      <c r="E5028">
        <v>8000.6</v>
      </c>
      <c r="F5028">
        <v>2.8</v>
      </c>
      <c r="G5028">
        <v>6541.6</v>
      </c>
      <c r="H5028">
        <v>2.8</v>
      </c>
      <c r="I5028">
        <v>6101.8</v>
      </c>
      <c r="J5028">
        <v>2.4</v>
      </c>
      <c r="K5028">
        <v>6374.2</v>
      </c>
      <c r="L5028">
        <v>2.4</v>
      </c>
      <c r="M5028">
        <v>3565.8</v>
      </c>
      <c r="N5028">
        <v>1.6</v>
      </c>
      <c r="O5028">
        <v>25400.799999999999</v>
      </c>
      <c r="P5028">
        <v>8</v>
      </c>
      <c r="Q5028">
        <v>10718.4</v>
      </c>
      <c r="R5028">
        <v>3.6</v>
      </c>
    </row>
    <row r="5029" spans="1:18" x14ac:dyDescent="0.35">
      <c r="A5029" t="s">
        <v>10056</v>
      </c>
      <c r="B5029" t="s">
        <v>10057</v>
      </c>
      <c r="C5029">
        <v>18203</v>
      </c>
      <c r="D5029">
        <v>6</v>
      </c>
      <c r="E5029">
        <v>18296.5</v>
      </c>
      <c r="F5029">
        <v>6</v>
      </c>
      <c r="G5029">
        <v>16992.25</v>
      </c>
      <c r="H5029">
        <v>5.75</v>
      </c>
      <c r="I5029">
        <v>18260.75</v>
      </c>
      <c r="J5029">
        <v>6</v>
      </c>
      <c r="K5029">
        <v>13111.5</v>
      </c>
      <c r="L5029">
        <v>4.5</v>
      </c>
      <c r="M5029">
        <v>14073.5</v>
      </c>
      <c r="N5029">
        <v>4.75</v>
      </c>
      <c r="O5029">
        <v>26889.25</v>
      </c>
      <c r="P5029">
        <v>8.75</v>
      </c>
      <c r="Q5029">
        <v>22775.5</v>
      </c>
      <c r="R5029">
        <v>7.25</v>
      </c>
    </row>
    <row r="5030" spans="1:18" x14ac:dyDescent="0.35">
      <c r="A5030" t="s">
        <v>10058</v>
      </c>
      <c r="B5030" t="s">
        <v>10059</v>
      </c>
      <c r="C5030">
        <v>15070</v>
      </c>
      <c r="D5030">
        <v>5</v>
      </c>
      <c r="E5030">
        <v>21336.400000000001</v>
      </c>
      <c r="F5030">
        <v>6.8</v>
      </c>
      <c r="G5030">
        <v>22895.200000000001</v>
      </c>
      <c r="H5030">
        <v>7.4</v>
      </c>
      <c r="I5030">
        <v>18501.2</v>
      </c>
      <c r="J5030">
        <v>6</v>
      </c>
      <c r="K5030">
        <v>9019</v>
      </c>
      <c r="L5030">
        <v>3</v>
      </c>
      <c r="M5030">
        <v>8222</v>
      </c>
      <c r="N5030">
        <v>2.8</v>
      </c>
      <c r="O5030">
        <v>22729.4</v>
      </c>
      <c r="P5030">
        <v>7.2</v>
      </c>
      <c r="Q5030">
        <v>4547</v>
      </c>
      <c r="R5030">
        <v>2</v>
      </c>
    </row>
    <row r="5031" spans="1:18" x14ac:dyDescent="0.35">
      <c r="A5031" t="s">
        <v>10060</v>
      </c>
      <c r="B5031" t="s">
        <v>10061</v>
      </c>
      <c r="C5031">
        <v>19971</v>
      </c>
      <c r="D5031">
        <v>6.333333333333333</v>
      </c>
      <c r="E5031">
        <v>23460.333333333328</v>
      </c>
      <c r="F5031">
        <v>7.333333333333333</v>
      </c>
      <c r="G5031">
        <v>27182.666666666672</v>
      </c>
      <c r="H5031">
        <v>8.3333333333333339</v>
      </c>
      <c r="I5031">
        <v>24438.333333333328</v>
      </c>
      <c r="J5031">
        <v>7.666666666666667</v>
      </c>
      <c r="K5031">
        <v>16427</v>
      </c>
      <c r="L5031">
        <v>5.333333333333333</v>
      </c>
      <c r="M5031">
        <v>21982.333333333328</v>
      </c>
      <c r="N5031">
        <v>7</v>
      </c>
      <c r="O5031">
        <v>26182.333333333328</v>
      </c>
      <c r="P5031">
        <v>8</v>
      </c>
      <c r="Q5031">
        <v>1390.666666666667</v>
      </c>
      <c r="R5031">
        <v>1.333333333333333</v>
      </c>
    </row>
    <row r="5032" spans="1:18" x14ac:dyDescent="0.35">
      <c r="A5032" t="s">
        <v>10062</v>
      </c>
      <c r="B5032" t="s">
        <v>10063</v>
      </c>
      <c r="C5032">
        <v>13854.71428571429</v>
      </c>
      <c r="D5032">
        <v>4.5714285714285712</v>
      </c>
      <c r="E5032">
        <v>15326.571428571429</v>
      </c>
      <c r="F5032">
        <v>5.1428571428571432</v>
      </c>
      <c r="G5032">
        <v>11965</v>
      </c>
      <c r="H5032">
        <v>3.8571428571428572</v>
      </c>
      <c r="I5032">
        <v>13959.28571428571</v>
      </c>
      <c r="J5032">
        <v>4.7142857142857144</v>
      </c>
      <c r="K5032">
        <v>9703.5714285714294</v>
      </c>
      <c r="L5032">
        <v>3.4285714285714279</v>
      </c>
      <c r="M5032">
        <v>13842.142857142861</v>
      </c>
      <c r="N5032">
        <v>4.7142857142857144</v>
      </c>
      <c r="O5032">
        <v>13751</v>
      </c>
      <c r="P5032">
        <v>4.4285714285714288</v>
      </c>
      <c r="Q5032">
        <v>18957.428571428569</v>
      </c>
      <c r="R5032">
        <v>6</v>
      </c>
    </row>
    <row r="5033" spans="1:18" x14ac:dyDescent="0.35">
      <c r="A5033" t="s">
        <v>10064</v>
      </c>
      <c r="B5033" t="s">
        <v>10065</v>
      </c>
      <c r="C5033">
        <v>20703.333333333328</v>
      </c>
      <c r="D5033">
        <v>6.5</v>
      </c>
      <c r="E5033">
        <v>20488.166666666672</v>
      </c>
      <c r="F5033">
        <v>6.5</v>
      </c>
      <c r="G5033">
        <v>19953.666666666672</v>
      </c>
      <c r="H5033">
        <v>6.666666666666667</v>
      </c>
      <c r="I5033">
        <v>23602.166666666672</v>
      </c>
      <c r="J5033">
        <v>7.5</v>
      </c>
      <c r="K5033">
        <v>16647.333333333328</v>
      </c>
      <c r="L5033">
        <v>5.5</v>
      </c>
      <c r="M5033">
        <v>17397</v>
      </c>
      <c r="N5033">
        <v>5.5</v>
      </c>
      <c r="O5033">
        <v>27124.166666666672</v>
      </c>
      <c r="P5033">
        <v>8.5</v>
      </c>
      <c r="Q5033">
        <v>14501</v>
      </c>
      <c r="R5033">
        <v>4.666666666666667</v>
      </c>
    </row>
    <row r="5034" spans="1:18" x14ac:dyDescent="0.35">
      <c r="A5034" t="s">
        <v>10066</v>
      </c>
      <c r="B5034" t="s">
        <v>10067</v>
      </c>
      <c r="C5034">
        <v>22076.75</v>
      </c>
      <c r="D5034">
        <v>7</v>
      </c>
      <c r="E5034">
        <v>21354.75</v>
      </c>
      <c r="F5034">
        <v>6.75</v>
      </c>
      <c r="G5034">
        <v>22250</v>
      </c>
      <c r="H5034">
        <v>7</v>
      </c>
      <c r="I5034">
        <v>22562.75</v>
      </c>
      <c r="J5034">
        <v>7.5</v>
      </c>
      <c r="K5034">
        <v>14176.75</v>
      </c>
      <c r="L5034">
        <v>4.75</v>
      </c>
      <c r="M5034">
        <v>20828</v>
      </c>
      <c r="N5034">
        <v>6.75</v>
      </c>
      <c r="O5034">
        <v>27613.5</v>
      </c>
      <c r="P5034">
        <v>8.75</v>
      </c>
      <c r="Q5034">
        <v>14293</v>
      </c>
      <c r="R5034">
        <v>4.75</v>
      </c>
    </row>
    <row r="5035" spans="1:18" x14ac:dyDescent="0.35">
      <c r="A5035" t="s">
        <v>10068</v>
      </c>
      <c r="B5035" t="s">
        <v>10069</v>
      </c>
      <c r="C5035">
        <v>24266.75</v>
      </c>
      <c r="D5035">
        <v>7.75</v>
      </c>
      <c r="E5035">
        <v>29005.5</v>
      </c>
      <c r="F5035">
        <v>9.25</v>
      </c>
      <c r="G5035">
        <v>27401.75</v>
      </c>
      <c r="H5035">
        <v>8.5</v>
      </c>
      <c r="I5035">
        <v>28382.75</v>
      </c>
      <c r="J5035">
        <v>8.75</v>
      </c>
      <c r="K5035">
        <v>21538.75</v>
      </c>
      <c r="L5035">
        <v>7</v>
      </c>
      <c r="M5035">
        <v>27322.75</v>
      </c>
      <c r="N5035">
        <v>8.5</v>
      </c>
      <c r="O5035">
        <v>12237.75</v>
      </c>
      <c r="P5035">
        <v>4.25</v>
      </c>
      <c r="Q5035">
        <v>12768.75</v>
      </c>
      <c r="R5035">
        <v>4.5</v>
      </c>
    </row>
    <row r="5036" spans="1:18" x14ac:dyDescent="0.35">
      <c r="A5036" t="s">
        <v>10070</v>
      </c>
      <c r="B5036" t="s">
        <v>10071</v>
      </c>
      <c r="C5036">
        <v>13713.5</v>
      </c>
      <c r="D5036">
        <v>4.5</v>
      </c>
      <c r="E5036">
        <v>15483.75</v>
      </c>
      <c r="F5036">
        <v>5.25</v>
      </c>
      <c r="G5036">
        <v>14238.5</v>
      </c>
      <c r="H5036">
        <v>5</v>
      </c>
      <c r="I5036">
        <v>13813.75</v>
      </c>
      <c r="J5036">
        <v>4.25</v>
      </c>
      <c r="K5036">
        <v>11658.25</v>
      </c>
      <c r="L5036">
        <v>4</v>
      </c>
      <c r="M5036">
        <v>21965</v>
      </c>
      <c r="N5036">
        <v>7</v>
      </c>
      <c r="O5036">
        <v>15365.5</v>
      </c>
      <c r="P5036">
        <v>5</v>
      </c>
      <c r="Q5036">
        <v>9246.25</v>
      </c>
      <c r="R5036">
        <v>3.5</v>
      </c>
    </row>
    <row r="5037" spans="1:18" x14ac:dyDescent="0.35">
      <c r="A5037" t="s">
        <v>10072</v>
      </c>
      <c r="B5037" t="s">
        <v>10073</v>
      </c>
      <c r="C5037">
        <v>14697.25</v>
      </c>
      <c r="D5037">
        <v>5</v>
      </c>
      <c r="E5037">
        <v>20260.75</v>
      </c>
      <c r="F5037">
        <v>6.5</v>
      </c>
      <c r="G5037">
        <v>17802.25</v>
      </c>
      <c r="H5037">
        <v>5.75</v>
      </c>
      <c r="I5037">
        <v>12304.25</v>
      </c>
      <c r="J5037">
        <v>4</v>
      </c>
      <c r="K5037">
        <v>14632.75</v>
      </c>
      <c r="L5037">
        <v>4.5</v>
      </c>
      <c r="M5037">
        <v>20712.75</v>
      </c>
      <c r="N5037">
        <v>6.5</v>
      </c>
      <c r="O5037">
        <v>17988.75</v>
      </c>
      <c r="P5037">
        <v>5.75</v>
      </c>
      <c r="Q5037">
        <v>1846</v>
      </c>
      <c r="R5037">
        <v>1</v>
      </c>
    </row>
    <row r="5038" spans="1:18" x14ac:dyDescent="0.35">
      <c r="A5038" t="s">
        <v>10074</v>
      </c>
      <c r="B5038" t="s">
        <v>10075</v>
      </c>
      <c r="C5038">
        <v>14846.25</v>
      </c>
      <c r="D5038">
        <v>5</v>
      </c>
      <c r="E5038">
        <v>18438.25</v>
      </c>
      <c r="F5038">
        <v>6</v>
      </c>
      <c r="G5038">
        <v>18241</v>
      </c>
      <c r="H5038">
        <v>5.75</v>
      </c>
      <c r="I5038">
        <v>15808.5</v>
      </c>
      <c r="J5038">
        <v>5.25</v>
      </c>
      <c r="K5038">
        <v>14301.25</v>
      </c>
      <c r="L5038">
        <v>4.75</v>
      </c>
      <c r="M5038">
        <v>23519.5</v>
      </c>
      <c r="N5038">
        <v>7.5</v>
      </c>
      <c r="O5038">
        <v>6735</v>
      </c>
      <c r="P5038">
        <v>2.5</v>
      </c>
      <c r="Q5038">
        <v>5166.75</v>
      </c>
      <c r="R5038">
        <v>2.25</v>
      </c>
    </row>
    <row r="5039" spans="1:18" x14ac:dyDescent="0.35">
      <c r="A5039" t="s">
        <v>10076</v>
      </c>
      <c r="B5039" t="s">
        <v>10077</v>
      </c>
      <c r="C5039">
        <v>18236.5</v>
      </c>
      <c r="D5039">
        <v>5.75</v>
      </c>
      <c r="E5039">
        <v>25478.75</v>
      </c>
      <c r="F5039">
        <v>8</v>
      </c>
      <c r="G5039">
        <v>24167.5</v>
      </c>
      <c r="H5039">
        <v>7.5</v>
      </c>
      <c r="I5039">
        <v>26728</v>
      </c>
      <c r="J5039">
        <v>8.5</v>
      </c>
      <c r="K5039">
        <v>19857.5</v>
      </c>
      <c r="L5039">
        <v>6</v>
      </c>
      <c r="M5039">
        <v>26960.25</v>
      </c>
      <c r="N5039">
        <v>8.5</v>
      </c>
      <c r="O5039">
        <v>2712.75</v>
      </c>
      <c r="P5039">
        <v>1.25</v>
      </c>
      <c r="Q5039">
        <v>4981.75</v>
      </c>
      <c r="R5039">
        <v>2</v>
      </c>
    </row>
    <row r="5040" spans="1:18" x14ac:dyDescent="0.35">
      <c r="A5040" t="s">
        <v>10078</v>
      </c>
      <c r="B5040" t="s">
        <v>10079</v>
      </c>
      <c r="C5040">
        <v>6559.333333333333</v>
      </c>
      <c r="D5040">
        <v>2.666666666666667</v>
      </c>
      <c r="E5040">
        <v>7451.333333333333</v>
      </c>
      <c r="F5040">
        <v>2.666666666666667</v>
      </c>
      <c r="G5040">
        <v>6856.666666666667</v>
      </c>
      <c r="H5040">
        <v>2.666666666666667</v>
      </c>
      <c r="I5040">
        <v>6306.666666666667</v>
      </c>
      <c r="J5040">
        <v>2.333333333333333</v>
      </c>
      <c r="K5040">
        <v>6689.666666666667</v>
      </c>
      <c r="L5040">
        <v>2.333333333333333</v>
      </c>
      <c r="M5040">
        <v>7113</v>
      </c>
      <c r="N5040">
        <v>2.666666666666667</v>
      </c>
      <c r="O5040">
        <v>16524.666666666672</v>
      </c>
      <c r="P5040">
        <v>5.333333333333333</v>
      </c>
      <c r="Q5040">
        <v>4238.666666666667</v>
      </c>
      <c r="R5040">
        <v>2</v>
      </c>
    </row>
    <row r="5041" spans="1:18" x14ac:dyDescent="0.35">
      <c r="A5041" t="s">
        <v>10080</v>
      </c>
      <c r="B5041" t="s">
        <v>10081</v>
      </c>
      <c r="C5041">
        <v>21198.833333333328</v>
      </c>
      <c r="D5041">
        <v>6.666666666666667</v>
      </c>
      <c r="E5041">
        <v>25575</v>
      </c>
      <c r="F5041">
        <v>8</v>
      </c>
      <c r="G5041">
        <v>24153</v>
      </c>
      <c r="H5041">
        <v>7.833333333333333</v>
      </c>
      <c r="I5041">
        <v>26658</v>
      </c>
      <c r="J5041">
        <v>8.3333333333333339</v>
      </c>
      <c r="K5041">
        <v>21560.333333333328</v>
      </c>
      <c r="L5041">
        <v>6.833333333333333</v>
      </c>
      <c r="M5041">
        <v>23614.5</v>
      </c>
      <c r="N5041">
        <v>7.333333333333333</v>
      </c>
      <c r="O5041">
        <v>8476</v>
      </c>
      <c r="P5041">
        <v>3</v>
      </c>
      <c r="Q5041">
        <v>8059.5</v>
      </c>
      <c r="R5041">
        <v>2.666666666666667</v>
      </c>
    </row>
    <row r="5042" spans="1:18" x14ac:dyDescent="0.35">
      <c r="A5042" t="s">
        <v>10082</v>
      </c>
      <c r="B5042" t="s">
        <v>10083</v>
      </c>
      <c r="C5042">
        <v>1471.5</v>
      </c>
      <c r="D5042">
        <v>1</v>
      </c>
      <c r="E5042">
        <v>1480.5</v>
      </c>
      <c r="F5042">
        <v>1</v>
      </c>
      <c r="G5042">
        <v>3451</v>
      </c>
      <c r="H5042">
        <v>1.5</v>
      </c>
      <c r="I5042">
        <v>1380.75</v>
      </c>
      <c r="J5042">
        <v>1</v>
      </c>
      <c r="K5042">
        <v>6219.25</v>
      </c>
      <c r="L5042">
        <v>2.25</v>
      </c>
      <c r="M5042">
        <v>7683</v>
      </c>
      <c r="N5042">
        <v>3</v>
      </c>
      <c r="O5042">
        <v>4557.5</v>
      </c>
      <c r="P5042">
        <v>1.75</v>
      </c>
      <c r="Q5042">
        <v>3147</v>
      </c>
      <c r="R5042">
        <v>1.75</v>
      </c>
    </row>
    <row r="5043" spans="1:18" x14ac:dyDescent="0.35">
      <c r="A5043" t="s">
        <v>10084</v>
      </c>
      <c r="B5043" t="s">
        <v>10085</v>
      </c>
      <c r="C5043">
        <v>1456.333333333333</v>
      </c>
      <c r="D5043">
        <v>1.166666666666667</v>
      </c>
      <c r="E5043">
        <v>1648.666666666667</v>
      </c>
      <c r="F5043">
        <v>1.166666666666667</v>
      </c>
      <c r="G5043">
        <v>3503.5</v>
      </c>
      <c r="H5043">
        <v>1.333333333333333</v>
      </c>
      <c r="I5043">
        <v>1208</v>
      </c>
      <c r="J5043">
        <v>1.166666666666667</v>
      </c>
      <c r="K5043">
        <v>5021.5</v>
      </c>
      <c r="L5043">
        <v>2</v>
      </c>
      <c r="M5043">
        <v>5030.166666666667</v>
      </c>
      <c r="N5043">
        <v>2</v>
      </c>
      <c r="O5043">
        <v>8217</v>
      </c>
      <c r="P5043">
        <v>3.166666666666667</v>
      </c>
      <c r="Q5043">
        <v>383</v>
      </c>
      <c r="R5043">
        <v>1</v>
      </c>
    </row>
    <row r="5044" spans="1:18" x14ac:dyDescent="0.35">
      <c r="A5044" t="s">
        <v>10086</v>
      </c>
      <c r="B5044" t="s">
        <v>10087</v>
      </c>
      <c r="C5044">
        <v>3489.75</v>
      </c>
      <c r="D5044">
        <v>1.5</v>
      </c>
      <c r="E5044">
        <v>3170</v>
      </c>
      <c r="F5044">
        <v>1.5</v>
      </c>
      <c r="G5044">
        <v>5465.75</v>
      </c>
      <c r="H5044">
        <v>2.25</v>
      </c>
      <c r="I5044">
        <v>3319.75</v>
      </c>
      <c r="J5044">
        <v>1.5</v>
      </c>
      <c r="K5044">
        <v>9794.75</v>
      </c>
      <c r="L5044">
        <v>3.5</v>
      </c>
      <c r="M5044">
        <v>10155</v>
      </c>
      <c r="N5044">
        <v>3.25</v>
      </c>
      <c r="O5044">
        <v>6816.75</v>
      </c>
      <c r="P5044">
        <v>2.5</v>
      </c>
      <c r="Q5044">
        <v>1106.25</v>
      </c>
      <c r="R5044">
        <v>1.25</v>
      </c>
    </row>
    <row r="5045" spans="1:18" x14ac:dyDescent="0.35">
      <c r="A5045" t="s">
        <v>10088</v>
      </c>
      <c r="B5045" t="s">
        <v>10089</v>
      </c>
      <c r="C5045">
        <v>8666.5</v>
      </c>
      <c r="D5045">
        <v>3.25</v>
      </c>
      <c r="E5045">
        <v>7792</v>
      </c>
      <c r="F5045">
        <v>2.75</v>
      </c>
      <c r="G5045">
        <v>8270</v>
      </c>
      <c r="H5045">
        <v>2.75</v>
      </c>
      <c r="I5045">
        <v>8768.5</v>
      </c>
      <c r="J5045">
        <v>3</v>
      </c>
      <c r="K5045">
        <v>9981.5</v>
      </c>
      <c r="L5045">
        <v>3.25</v>
      </c>
      <c r="M5045">
        <v>13028.75</v>
      </c>
      <c r="N5045">
        <v>4.75</v>
      </c>
      <c r="O5045">
        <v>7871</v>
      </c>
      <c r="P5045">
        <v>2.75</v>
      </c>
      <c r="Q5045">
        <v>16605.5</v>
      </c>
      <c r="R5045">
        <v>5.5</v>
      </c>
    </row>
    <row r="5046" spans="1:18" x14ac:dyDescent="0.35">
      <c r="A5046" t="s">
        <v>10090</v>
      </c>
      <c r="B5046" t="s">
        <v>10091</v>
      </c>
      <c r="C5046">
        <v>8530.1666666666661</v>
      </c>
      <c r="D5046">
        <v>2.833333333333333</v>
      </c>
      <c r="E5046">
        <v>8209.6666666666661</v>
      </c>
      <c r="F5046">
        <v>3.166666666666667</v>
      </c>
      <c r="G5046">
        <v>8715.3333333333339</v>
      </c>
      <c r="H5046">
        <v>3</v>
      </c>
      <c r="I5046">
        <v>8003.833333333333</v>
      </c>
      <c r="J5046">
        <v>2.833333333333333</v>
      </c>
      <c r="K5046">
        <v>10881</v>
      </c>
      <c r="L5046">
        <v>3.666666666666667</v>
      </c>
      <c r="M5046">
        <v>14963.33333333333</v>
      </c>
      <c r="N5046">
        <v>5</v>
      </c>
      <c r="O5046">
        <v>9857.5</v>
      </c>
      <c r="P5046">
        <v>3.5</v>
      </c>
      <c r="Q5046">
        <v>8854.1666666666661</v>
      </c>
      <c r="R5046">
        <v>3.166666666666667</v>
      </c>
    </row>
    <row r="5047" spans="1:18" x14ac:dyDescent="0.35">
      <c r="A5047" t="s">
        <v>10092</v>
      </c>
      <c r="B5047" t="s">
        <v>10093</v>
      </c>
      <c r="C5047">
        <v>23491.333333333328</v>
      </c>
      <c r="D5047">
        <v>7.333333333333333</v>
      </c>
      <c r="E5047">
        <v>23155.666666666672</v>
      </c>
      <c r="F5047">
        <v>7.333333333333333</v>
      </c>
      <c r="G5047">
        <v>23487</v>
      </c>
      <c r="H5047">
        <v>7.333333333333333</v>
      </c>
      <c r="I5047">
        <v>29386.666666666672</v>
      </c>
      <c r="J5047">
        <v>9</v>
      </c>
      <c r="K5047">
        <v>17657</v>
      </c>
      <c r="L5047">
        <v>5.666666666666667</v>
      </c>
      <c r="M5047">
        <v>22266</v>
      </c>
      <c r="N5047">
        <v>7</v>
      </c>
      <c r="O5047">
        <v>10332.66666666667</v>
      </c>
      <c r="P5047">
        <v>3.333333333333333</v>
      </c>
      <c r="Q5047">
        <v>21667.333333333328</v>
      </c>
      <c r="R5047">
        <v>7</v>
      </c>
    </row>
    <row r="5048" spans="1:18" x14ac:dyDescent="0.35">
      <c r="A5048" t="s">
        <v>10094</v>
      </c>
      <c r="B5048" t="s">
        <v>10095</v>
      </c>
      <c r="C5048">
        <v>26696.2</v>
      </c>
      <c r="D5048">
        <v>8.6</v>
      </c>
      <c r="E5048">
        <v>26884</v>
      </c>
      <c r="F5048">
        <v>8.4</v>
      </c>
      <c r="G5048">
        <v>29104.400000000001</v>
      </c>
      <c r="H5048">
        <v>9.4</v>
      </c>
      <c r="I5048">
        <v>31657</v>
      </c>
      <c r="J5048">
        <v>9.8000000000000007</v>
      </c>
      <c r="K5048">
        <v>18184.2</v>
      </c>
      <c r="L5048">
        <v>5.8</v>
      </c>
      <c r="M5048">
        <v>23030.6</v>
      </c>
      <c r="N5048">
        <v>7.4</v>
      </c>
      <c r="O5048">
        <v>13484</v>
      </c>
      <c r="P5048">
        <v>4.5999999999999996</v>
      </c>
      <c r="Q5048">
        <v>22812</v>
      </c>
      <c r="R5048">
        <v>7.4</v>
      </c>
    </row>
    <row r="5049" spans="1:18" x14ac:dyDescent="0.35">
      <c r="A5049" t="s">
        <v>10096</v>
      </c>
      <c r="B5049" t="s">
        <v>10097</v>
      </c>
      <c r="C5049">
        <v>27055.5</v>
      </c>
      <c r="D5049">
        <v>8.5</v>
      </c>
      <c r="E5049">
        <v>24948.666666666672</v>
      </c>
      <c r="F5049">
        <v>8</v>
      </c>
      <c r="G5049">
        <v>24656.833333333328</v>
      </c>
      <c r="H5049">
        <v>7.833333333333333</v>
      </c>
      <c r="I5049">
        <v>27419.166666666672</v>
      </c>
      <c r="J5049">
        <v>8.5</v>
      </c>
      <c r="K5049">
        <v>18314.333333333328</v>
      </c>
      <c r="L5049">
        <v>6</v>
      </c>
      <c r="M5049">
        <v>22453.333333333328</v>
      </c>
      <c r="N5049">
        <v>7.333333333333333</v>
      </c>
      <c r="O5049">
        <v>26994.333333333328</v>
      </c>
      <c r="P5049">
        <v>8.5</v>
      </c>
      <c r="Q5049">
        <v>21629</v>
      </c>
      <c r="R5049">
        <v>7</v>
      </c>
    </row>
    <row r="5050" spans="1:18" x14ac:dyDescent="0.35">
      <c r="A5050" t="s">
        <v>10098</v>
      </c>
      <c r="B5050" t="s">
        <v>10099</v>
      </c>
      <c r="C5050">
        <v>26513</v>
      </c>
      <c r="D5050">
        <v>8.4</v>
      </c>
      <c r="E5050">
        <v>25889</v>
      </c>
      <c r="F5050">
        <v>8.1999999999999993</v>
      </c>
      <c r="G5050">
        <v>23813</v>
      </c>
      <c r="H5050">
        <v>7.6</v>
      </c>
      <c r="I5050">
        <v>29535</v>
      </c>
      <c r="J5050">
        <v>9.1999999999999993</v>
      </c>
      <c r="K5050">
        <v>15046.4</v>
      </c>
      <c r="L5050">
        <v>5</v>
      </c>
      <c r="M5050">
        <v>27983</v>
      </c>
      <c r="N5050">
        <v>8.6</v>
      </c>
      <c r="O5050">
        <v>20416.599999999999</v>
      </c>
      <c r="P5050">
        <v>6.8</v>
      </c>
      <c r="Q5050">
        <v>28271.8</v>
      </c>
      <c r="R5050">
        <v>8.8000000000000007</v>
      </c>
    </row>
    <row r="5051" spans="1:18" x14ac:dyDescent="0.35">
      <c r="A5051" t="s">
        <v>10100</v>
      </c>
      <c r="B5051" t="s">
        <v>10101</v>
      </c>
      <c r="C5051">
        <v>4213.5</v>
      </c>
      <c r="D5051">
        <v>1.75</v>
      </c>
      <c r="E5051">
        <v>5425.25</v>
      </c>
      <c r="F5051">
        <v>2</v>
      </c>
      <c r="G5051">
        <v>3029.25</v>
      </c>
      <c r="H5051">
        <v>1.5</v>
      </c>
      <c r="I5051">
        <v>8810</v>
      </c>
      <c r="J5051">
        <v>3.25</v>
      </c>
      <c r="K5051">
        <v>1575.5</v>
      </c>
      <c r="L5051">
        <v>1</v>
      </c>
      <c r="M5051">
        <v>2835.75</v>
      </c>
      <c r="N5051">
        <v>1.25</v>
      </c>
      <c r="O5051">
        <v>16407.5</v>
      </c>
      <c r="P5051">
        <v>5.5</v>
      </c>
      <c r="Q5051">
        <v>29119.75</v>
      </c>
      <c r="R5051">
        <v>9.25</v>
      </c>
    </row>
    <row r="5052" spans="1:18" x14ac:dyDescent="0.35">
      <c r="A5052" t="s">
        <v>10102</v>
      </c>
      <c r="B5052" t="s">
        <v>10103</v>
      </c>
      <c r="C5052">
        <v>20935.599999999999</v>
      </c>
      <c r="D5052">
        <v>6.8</v>
      </c>
      <c r="E5052">
        <v>18747.8</v>
      </c>
      <c r="F5052">
        <v>6.2</v>
      </c>
      <c r="G5052">
        <v>18551.8</v>
      </c>
      <c r="H5052">
        <v>6</v>
      </c>
      <c r="I5052">
        <v>25995</v>
      </c>
      <c r="J5052">
        <v>8.1999999999999993</v>
      </c>
      <c r="K5052">
        <v>14076.8</v>
      </c>
      <c r="L5052">
        <v>4.5999999999999996</v>
      </c>
      <c r="M5052">
        <v>20030.2</v>
      </c>
      <c r="N5052">
        <v>6.4</v>
      </c>
      <c r="O5052">
        <v>26961.599999999999</v>
      </c>
      <c r="P5052">
        <v>8.6</v>
      </c>
      <c r="Q5052">
        <v>12836.8</v>
      </c>
      <c r="R5052">
        <v>4.2</v>
      </c>
    </row>
    <row r="5053" spans="1:18" x14ac:dyDescent="0.35">
      <c r="A5053" t="s">
        <v>10104</v>
      </c>
      <c r="B5053" t="s">
        <v>10105</v>
      </c>
      <c r="C5053">
        <v>8767.6666666666661</v>
      </c>
      <c r="D5053">
        <v>3.166666666666667</v>
      </c>
      <c r="E5053">
        <v>8471.5</v>
      </c>
      <c r="F5053">
        <v>3</v>
      </c>
      <c r="G5053">
        <v>7902.166666666667</v>
      </c>
      <c r="H5053">
        <v>2.833333333333333</v>
      </c>
      <c r="I5053">
        <v>8661.6666666666661</v>
      </c>
      <c r="J5053">
        <v>3</v>
      </c>
      <c r="K5053">
        <v>5204.5</v>
      </c>
      <c r="L5053">
        <v>2</v>
      </c>
      <c r="M5053">
        <v>8232.3333333333339</v>
      </c>
      <c r="N5053">
        <v>3</v>
      </c>
      <c r="O5053">
        <v>23336.833333333328</v>
      </c>
      <c r="P5053">
        <v>7.5</v>
      </c>
      <c r="Q5053">
        <v>20834.833333333328</v>
      </c>
      <c r="R5053">
        <v>6.5</v>
      </c>
    </row>
    <row r="5054" spans="1:18" x14ac:dyDescent="0.35">
      <c r="A5054" t="s">
        <v>10106</v>
      </c>
      <c r="B5054" t="s">
        <v>10107</v>
      </c>
      <c r="C5054">
        <v>21289</v>
      </c>
      <c r="D5054">
        <v>6.8</v>
      </c>
      <c r="E5054">
        <v>21957.8</v>
      </c>
      <c r="F5054">
        <v>7</v>
      </c>
      <c r="G5054">
        <v>19411.400000000001</v>
      </c>
      <c r="H5054">
        <v>6.4</v>
      </c>
      <c r="I5054">
        <v>21571.8</v>
      </c>
      <c r="J5054">
        <v>6.8</v>
      </c>
      <c r="K5054">
        <v>13521.4</v>
      </c>
      <c r="L5054">
        <v>4.4000000000000004</v>
      </c>
      <c r="M5054">
        <v>14396.2</v>
      </c>
      <c r="N5054">
        <v>4.8</v>
      </c>
      <c r="O5054">
        <v>29182.799999999999</v>
      </c>
      <c r="P5054">
        <v>9</v>
      </c>
      <c r="Q5054">
        <v>17129</v>
      </c>
      <c r="R5054">
        <v>5.6</v>
      </c>
    </row>
    <row r="5055" spans="1:18" x14ac:dyDescent="0.35">
      <c r="A5055" t="s">
        <v>10108</v>
      </c>
      <c r="B5055" t="s">
        <v>10109</v>
      </c>
      <c r="C5055">
        <v>3667.833333333333</v>
      </c>
      <c r="D5055">
        <v>1.5</v>
      </c>
      <c r="E5055">
        <v>3882</v>
      </c>
      <c r="F5055">
        <v>1.666666666666667</v>
      </c>
      <c r="G5055">
        <v>3842.333333333333</v>
      </c>
      <c r="H5055">
        <v>1.666666666666667</v>
      </c>
      <c r="I5055">
        <v>2918.666666666667</v>
      </c>
      <c r="J5055">
        <v>1.333333333333333</v>
      </c>
      <c r="K5055">
        <v>2647.5</v>
      </c>
      <c r="L5055">
        <v>1.5</v>
      </c>
      <c r="M5055">
        <v>3766.166666666667</v>
      </c>
      <c r="N5055">
        <v>1.666666666666667</v>
      </c>
      <c r="O5055">
        <v>21549.333333333328</v>
      </c>
      <c r="P5055">
        <v>6.833333333333333</v>
      </c>
      <c r="Q5055">
        <v>20735.666666666672</v>
      </c>
      <c r="R5055">
        <v>6.666666666666667</v>
      </c>
    </row>
    <row r="5056" spans="1:18" x14ac:dyDescent="0.35">
      <c r="A5056" t="s">
        <v>10110</v>
      </c>
      <c r="B5056" t="s">
        <v>10111</v>
      </c>
      <c r="C5056">
        <v>21764.25</v>
      </c>
      <c r="D5056">
        <v>6.75</v>
      </c>
      <c r="E5056">
        <v>20164</v>
      </c>
      <c r="F5056">
        <v>6.5</v>
      </c>
      <c r="G5056">
        <v>21382.5</v>
      </c>
      <c r="H5056">
        <v>6.75</v>
      </c>
      <c r="I5056">
        <v>22681</v>
      </c>
      <c r="J5056">
        <v>7.25</v>
      </c>
      <c r="K5056">
        <v>15489.75</v>
      </c>
      <c r="L5056">
        <v>5</v>
      </c>
      <c r="M5056">
        <v>13999.25</v>
      </c>
      <c r="N5056">
        <v>4.75</v>
      </c>
      <c r="O5056">
        <v>20601</v>
      </c>
      <c r="P5056">
        <v>6.75</v>
      </c>
      <c r="Q5056">
        <v>26869.25</v>
      </c>
      <c r="R5056">
        <v>8.25</v>
      </c>
    </row>
    <row r="5057" spans="1:18" x14ac:dyDescent="0.35">
      <c r="A5057" t="s">
        <v>10112</v>
      </c>
      <c r="B5057" t="s">
        <v>10113</v>
      </c>
      <c r="C5057">
        <v>4114.25</v>
      </c>
      <c r="D5057">
        <v>1.75</v>
      </c>
      <c r="E5057">
        <v>6035</v>
      </c>
      <c r="F5057">
        <v>2.25</v>
      </c>
      <c r="G5057">
        <v>8553</v>
      </c>
      <c r="H5057">
        <v>3.25</v>
      </c>
      <c r="I5057">
        <v>5793</v>
      </c>
      <c r="J5057">
        <v>2.25</v>
      </c>
      <c r="K5057">
        <v>4672.5</v>
      </c>
      <c r="L5057">
        <v>2</v>
      </c>
      <c r="M5057">
        <v>4541.5</v>
      </c>
      <c r="N5057">
        <v>2</v>
      </c>
      <c r="O5057">
        <v>19419</v>
      </c>
      <c r="P5057">
        <v>6.25</v>
      </c>
      <c r="Q5057">
        <v>732.25</v>
      </c>
      <c r="R5057">
        <v>1</v>
      </c>
    </row>
    <row r="5058" spans="1:18" x14ac:dyDescent="0.35">
      <c r="A5058" t="s">
        <v>10114</v>
      </c>
      <c r="B5058" t="s">
        <v>10115</v>
      </c>
      <c r="C5058">
        <v>7074</v>
      </c>
      <c r="D5058">
        <v>2.714285714285714</v>
      </c>
      <c r="E5058">
        <v>11129.142857142861</v>
      </c>
      <c r="F5058">
        <v>3.8571428571428572</v>
      </c>
      <c r="G5058">
        <v>11303.142857142861</v>
      </c>
      <c r="H5058">
        <v>3.8571428571428572</v>
      </c>
      <c r="I5058">
        <v>8382.4285714285706</v>
      </c>
      <c r="J5058">
        <v>3</v>
      </c>
      <c r="K5058">
        <v>4498.1428571428569</v>
      </c>
      <c r="L5058">
        <v>1.714285714285714</v>
      </c>
      <c r="M5058">
        <v>4209.4285714285716</v>
      </c>
      <c r="N5058">
        <v>1.714285714285714</v>
      </c>
      <c r="O5058">
        <v>25903.571428571431</v>
      </c>
      <c r="P5058">
        <v>8.2857142857142865</v>
      </c>
      <c r="Q5058">
        <v>2875.2857142857142</v>
      </c>
      <c r="R5058">
        <v>1.428571428571429</v>
      </c>
    </row>
    <row r="5059" spans="1:18" x14ac:dyDescent="0.35">
      <c r="A5059" t="s">
        <v>10116</v>
      </c>
      <c r="B5059" t="s">
        <v>10117</v>
      </c>
      <c r="C5059">
        <v>10024</v>
      </c>
      <c r="D5059">
        <v>3.4285714285714279</v>
      </c>
      <c r="E5059">
        <v>12137</v>
      </c>
      <c r="F5059">
        <v>4.1428571428571432</v>
      </c>
      <c r="G5059">
        <v>9010.5714285714294</v>
      </c>
      <c r="H5059">
        <v>3.285714285714286</v>
      </c>
      <c r="I5059">
        <v>14002.142857142861</v>
      </c>
      <c r="J5059">
        <v>4.5714285714285712</v>
      </c>
      <c r="K5059">
        <v>6531.4285714285716</v>
      </c>
      <c r="L5059">
        <v>2.5714285714285721</v>
      </c>
      <c r="M5059">
        <v>4926.7142857142853</v>
      </c>
      <c r="N5059">
        <v>2</v>
      </c>
      <c r="O5059">
        <v>23765.571428571431</v>
      </c>
      <c r="P5059">
        <v>7.5714285714285712</v>
      </c>
      <c r="Q5059">
        <v>16827.571428571431</v>
      </c>
      <c r="R5059">
        <v>5.4285714285714288</v>
      </c>
    </row>
    <row r="5060" spans="1:18" x14ac:dyDescent="0.35">
      <c r="A5060" t="s">
        <v>10118</v>
      </c>
      <c r="B5060" t="s">
        <v>10119</v>
      </c>
      <c r="C5060">
        <v>1773</v>
      </c>
      <c r="D5060">
        <v>1</v>
      </c>
      <c r="E5060">
        <v>2472.5</v>
      </c>
      <c r="F5060">
        <v>1.25</v>
      </c>
      <c r="G5060">
        <v>3497.25</v>
      </c>
      <c r="H5060">
        <v>1.5</v>
      </c>
      <c r="I5060">
        <v>2815.25</v>
      </c>
      <c r="J5060">
        <v>1.25</v>
      </c>
      <c r="K5060">
        <v>2997.75</v>
      </c>
      <c r="L5060">
        <v>1.5</v>
      </c>
      <c r="M5060">
        <v>695.25</v>
      </c>
      <c r="N5060">
        <v>1</v>
      </c>
      <c r="O5060">
        <v>19521.5</v>
      </c>
      <c r="P5060">
        <v>6.25</v>
      </c>
      <c r="Q5060">
        <v>4218.25</v>
      </c>
      <c r="R5060">
        <v>1.75</v>
      </c>
    </row>
    <row r="5061" spans="1:18" x14ac:dyDescent="0.35">
      <c r="A5061" t="s">
        <v>10120</v>
      </c>
      <c r="B5061" t="s">
        <v>10121</v>
      </c>
      <c r="C5061">
        <v>3965</v>
      </c>
      <c r="D5061">
        <v>1.666666666666667</v>
      </c>
      <c r="E5061">
        <v>6902</v>
      </c>
      <c r="F5061">
        <v>2.666666666666667</v>
      </c>
      <c r="G5061">
        <v>7561</v>
      </c>
      <c r="H5061">
        <v>2.666666666666667</v>
      </c>
      <c r="I5061">
        <v>3790</v>
      </c>
      <c r="J5061">
        <v>1.666666666666667</v>
      </c>
      <c r="K5061">
        <v>3388</v>
      </c>
      <c r="L5061">
        <v>1.666666666666667</v>
      </c>
      <c r="M5061">
        <v>6926</v>
      </c>
      <c r="N5061">
        <v>2.666666666666667</v>
      </c>
      <c r="O5061">
        <v>17028.333333333328</v>
      </c>
      <c r="P5061">
        <v>5.666666666666667</v>
      </c>
      <c r="Q5061">
        <v>4348.333333333333</v>
      </c>
      <c r="R5061">
        <v>1.666666666666667</v>
      </c>
    </row>
    <row r="5062" spans="1:18" x14ac:dyDescent="0.35">
      <c r="A5062" t="s">
        <v>10122</v>
      </c>
      <c r="B5062" t="s">
        <v>10123</v>
      </c>
      <c r="C5062">
        <v>5867.833333333333</v>
      </c>
      <c r="D5062">
        <v>2.333333333333333</v>
      </c>
      <c r="E5062">
        <v>5821</v>
      </c>
      <c r="F5062">
        <v>2.166666666666667</v>
      </c>
      <c r="G5062">
        <v>7193.833333333333</v>
      </c>
      <c r="H5062">
        <v>2.5</v>
      </c>
      <c r="I5062">
        <v>6610.833333333333</v>
      </c>
      <c r="J5062">
        <v>2.333333333333333</v>
      </c>
      <c r="K5062">
        <v>5816.166666666667</v>
      </c>
      <c r="L5062">
        <v>2.166666666666667</v>
      </c>
      <c r="M5062">
        <v>6474.5</v>
      </c>
      <c r="N5062">
        <v>2.666666666666667</v>
      </c>
      <c r="O5062">
        <v>20514.5</v>
      </c>
      <c r="P5062">
        <v>6.333333333333333</v>
      </c>
      <c r="Q5062">
        <v>8706.6666666666661</v>
      </c>
      <c r="R5062">
        <v>3.166666666666667</v>
      </c>
    </row>
    <row r="5063" spans="1:18" x14ac:dyDescent="0.35">
      <c r="A5063" t="s">
        <v>10124</v>
      </c>
      <c r="B5063" t="s">
        <v>10125</v>
      </c>
      <c r="C5063">
        <v>4938.2857142857147</v>
      </c>
      <c r="D5063">
        <v>2</v>
      </c>
      <c r="E5063">
        <v>8537.4285714285706</v>
      </c>
      <c r="F5063">
        <v>3.1428571428571428</v>
      </c>
      <c r="G5063">
        <v>6783.5714285714284</v>
      </c>
      <c r="H5063">
        <v>2.714285714285714</v>
      </c>
      <c r="I5063">
        <v>9167.2857142857138</v>
      </c>
      <c r="J5063">
        <v>3.1428571428571428</v>
      </c>
      <c r="K5063">
        <v>2468.7142857142858</v>
      </c>
      <c r="L5063">
        <v>1.428571428571429</v>
      </c>
      <c r="M5063">
        <v>2692.7142857142858</v>
      </c>
      <c r="N5063">
        <v>1.428571428571429</v>
      </c>
      <c r="O5063">
        <v>19647.71428571429</v>
      </c>
      <c r="P5063">
        <v>6.2857142857142856</v>
      </c>
      <c r="Q5063">
        <v>5364.8571428571431</v>
      </c>
      <c r="R5063">
        <v>2</v>
      </c>
    </row>
    <row r="5064" spans="1:18" x14ac:dyDescent="0.35">
      <c r="A5064" t="s">
        <v>10126</v>
      </c>
      <c r="B5064" t="s">
        <v>10127</v>
      </c>
      <c r="C5064">
        <v>19574.400000000001</v>
      </c>
      <c r="D5064">
        <v>6.2</v>
      </c>
      <c r="E5064">
        <v>29903.4</v>
      </c>
      <c r="F5064">
        <v>9.4</v>
      </c>
      <c r="G5064">
        <v>28140.799999999999</v>
      </c>
      <c r="H5064">
        <v>8.8000000000000007</v>
      </c>
      <c r="I5064">
        <v>28771.8</v>
      </c>
      <c r="J5064">
        <v>8.8000000000000007</v>
      </c>
      <c r="K5064">
        <v>30604.400000000001</v>
      </c>
      <c r="L5064">
        <v>9.6</v>
      </c>
      <c r="M5064">
        <v>30740.799999999999</v>
      </c>
      <c r="N5064">
        <v>9.6</v>
      </c>
      <c r="O5064">
        <v>2907.6</v>
      </c>
      <c r="P5064">
        <v>1.4</v>
      </c>
      <c r="Q5064">
        <v>1810.4</v>
      </c>
      <c r="R5064">
        <v>1.2</v>
      </c>
    </row>
    <row r="5065" spans="1:18" x14ac:dyDescent="0.35">
      <c r="A5065" t="s">
        <v>10128</v>
      </c>
      <c r="B5065" t="s">
        <v>10129</v>
      </c>
      <c r="C5065">
        <v>26665.599999999999</v>
      </c>
      <c r="D5065">
        <v>8.4</v>
      </c>
      <c r="E5065">
        <v>22399.4</v>
      </c>
      <c r="F5065">
        <v>7.2</v>
      </c>
      <c r="G5065">
        <v>23426.2</v>
      </c>
      <c r="H5065">
        <v>7.4</v>
      </c>
      <c r="I5065">
        <v>26796.400000000001</v>
      </c>
      <c r="J5065">
        <v>8.4</v>
      </c>
      <c r="K5065">
        <v>25011.4</v>
      </c>
      <c r="L5065">
        <v>8</v>
      </c>
      <c r="M5065">
        <v>24514.6</v>
      </c>
      <c r="N5065">
        <v>7.6</v>
      </c>
      <c r="O5065">
        <v>32674</v>
      </c>
      <c r="P5065">
        <v>10</v>
      </c>
      <c r="Q5065">
        <v>14585.8</v>
      </c>
      <c r="R5065">
        <v>4.8</v>
      </c>
    </row>
    <row r="5066" spans="1:18" x14ac:dyDescent="0.35">
      <c r="A5066" t="s">
        <v>10130</v>
      </c>
      <c r="B5066" t="s">
        <v>10131</v>
      </c>
      <c r="C5066">
        <v>21134.6</v>
      </c>
      <c r="D5066">
        <v>6.8</v>
      </c>
      <c r="E5066">
        <v>18859.400000000001</v>
      </c>
      <c r="F5066">
        <v>6</v>
      </c>
      <c r="G5066">
        <v>17924</v>
      </c>
      <c r="H5066">
        <v>5.6</v>
      </c>
      <c r="I5066">
        <v>22080.400000000001</v>
      </c>
      <c r="J5066">
        <v>7.2</v>
      </c>
      <c r="K5066">
        <v>17288.400000000001</v>
      </c>
      <c r="L5066">
        <v>5.6</v>
      </c>
      <c r="M5066">
        <v>19002</v>
      </c>
      <c r="N5066">
        <v>6.2</v>
      </c>
      <c r="O5066">
        <v>29615.200000000001</v>
      </c>
      <c r="P5066">
        <v>9.1999999999999993</v>
      </c>
      <c r="Q5066">
        <v>16785.599999999999</v>
      </c>
      <c r="R5066">
        <v>5.6</v>
      </c>
    </row>
    <row r="5067" spans="1:18" x14ac:dyDescent="0.35">
      <c r="A5067" t="s">
        <v>10132</v>
      </c>
      <c r="B5067" t="s">
        <v>10133</v>
      </c>
      <c r="C5067">
        <v>25120.5</v>
      </c>
      <c r="D5067">
        <v>7.75</v>
      </c>
      <c r="E5067">
        <v>26861.75</v>
      </c>
      <c r="F5067">
        <v>8.5</v>
      </c>
      <c r="G5067">
        <v>27817.75</v>
      </c>
      <c r="H5067">
        <v>8.75</v>
      </c>
      <c r="I5067">
        <v>27655</v>
      </c>
      <c r="J5067">
        <v>8.75</v>
      </c>
      <c r="K5067">
        <v>28223.5</v>
      </c>
      <c r="L5067">
        <v>9</v>
      </c>
      <c r="M5067">
        <v>25472.75</v>
      </c>
      <c r="N5067">
        <v>8</v>
      </c>
      <c r="O5067">
        <v>15584</v>
      </c>
      <c r="P5067">
        <v>5</v>
      </c>
      <c r="Q5067">
        <v>9250</v>
      </c>
      <c r="R5067">
        <v>3.5</v>
      </c>
    </row>
    <row r="5068" spans="1:18" x14ac:dyDescent="0.35">
      <c r="A5068" t="s">
        <v>10134</v>
      </c>
      <c r="B5068" t="s">
        <v>10135</v>
      </c>
      <c r="C5068">
        <v>25366.799999999999</v>
      </c>
      <c r="D5068">
        <v>8.1999999999999993</v>
      </c>
      <c r="E5068">
        <v>26381.8</v>
      </c>
      <c r="F5068">
        <v>8.4</v>
      </c>
      <c r="G5068">
        <v>25357.4</v>
      </c>
      <c r="H5068">
        <v>8</v>
      </c>
      <c r="I5068">
        <v>30318</v>
      </c>
      <c r="J5068">
        <v>9.1999999999999993</v>
      </c>
      <c r="K5068">
        <v>28273.599999999999</v>
      </c>
      <c r="L5068">
        <v>8.8000000000000007</v>
      </c>
      <c r="M5068">
        <v>27292.6</v>
      </c>
      <c r="N5068">
        <v>8.8000000000000007</v>
      </c>
      <c r="O5068">
        <v>12392.8</v>
      </c>
      <c r="P5068">
        <v>4.4000000000000004</v>
      </c>
      <c r="Q5068">
        <v>11846.6</v>
      </c>
      <c r="R5068">
        <v>3.8</v>
      </c>
    </row>
    <row r="5069" spans="1:18" x14ac:dyDescent="0.35">
      <c r="A5069" t="s">
        <v>10136</v>
      </c>
      <c r="B5069" t="s">
        <v>10137</v>
      </c>
      <c r="C5069">
        <v>22860.75</v>
      </c>
      <c r="D5069">
        <v>7.25</v>
      </c>
      <c r="E5069">
        <v>20758.25</v>
      </c>
      <c r="F5069">
        <v>6.75</v>
      </c>
      <c r="G5069">
        <v>20910.75</v>
      </c>
      <c r="H5069">
        <v>7</v>
      </c>
      <c r="I5069">
        <v>21826.25</v>
      </c>
      <c r="J5069">
        <v>7</v>
      </c>
      <c r="K5069">
        <v>18849.25</v>
      </c>
      <c r="L5069">
        <v>6</v>
      </c>
      <c r="M5069">
        <v>21386.75</v>
      </c>
      <c r="N5069">
        <v>7</v>
      </c>
      <c r="O5069">
        <v>29474</v>
      </c>
      <c r="P5069">
        <v>9.25</v>
      </c>
      <c r="Q5069">
        <v>16699.5</v>
      </c>
      <c r="R5069">
        <v>5.5</v>
      </c>
    </row>
    <row r="5070" spans="1:18" x14ac:dyDescent="0.35">
      <c r="A5070" t="s">
        <v>10138</v>
      </c>
      <c r="B5070" t="s">
        <v>10139</v>
      </c>
      <c r="C5070">
        <v>27973.4</v>
      </c>
      <c r="D5070">
        <v>8.8000000000000007</v>
      </c>
      <c r="E5070">
        <v>27940.799999999999</v>
      </c>
      <c r="F5070">
        <v>9</v>
      </c>
      <c r="G5070">
        <v>25538.400000000001</v>
      </c>
      <c r="H5070">
        <v>8.1999999999999993</v>
      </c>
      <c r="I5070">
        <v>30972.2</v>
      </c>
      <c r="J5070">
        <v>9.6</v>
      </c>
      <c r="K5070">
        <v>25210.6</v>
      </c>
      <c r="L5070">
        <v>8</v>
      </c>
      <c r="M5070">
        <v>24587.599999999999</v>
      </c>
      <c r="N5070">
        <v>8</v>
      </c>
      <c r="O5070">
        <v>15564.4</v>
      </c>
      <c r="P5070">
        <v>5.2</v>
      </c>
      <c r="Q5070">
        <v>19700.2</v>
      </c>
      <c r="R5070">
        <v>6.4</v>
      </c>
    </row>
    <row r="5071" spans="1:18" x14ac:dyDescent="0.35">
      <c r="A5071" t="s">
        <v>10140</v>
      </c>
      <c r="B5071" t="s">
        <v>10141</v>
      </c>
      <c r="C5071">
        <v>28860.5</v>
      </c>
      <c r="D5071">
        <v>9</v>
      </c>
      <c r="E5071">
        <v>29661</v>
      </c>
      <c r="F5071">
        <v>9.1666666666666661</v>
      </c>
      <c r="G5071">
        <v>28780.333333333328</v>
      </c>
      <c r="H5071">
        <v>9</v>
      </c>
      <c r="I5071">
        <v>32131.166666666672</v>
      </c>
      <c r="J5071">
        <v>10</v>
      </c>
      <c r="K5071">
        <v>28341.166666666672</v>
      </c>
      <c r="L5071">
        <v>8.8333333333333339</v>
      </c>
      <c r="M5071">
        <v>29203.5</v>
      </c>
      <c r="N5071">
        <v>9.1666666666666661</v>
      </c>
      <c r="O5071">
        <v>12502</v>
      </c>
      <c r="P5071">
        <v>4.333333333333333</v>
      </c>
      <c r="Q5071">
        <v>15260.33333333333</v>
      </c>
      <c r="R5071">
        <v>5</v>
      </c>
    </row>
    <row r="5072" spans="1:18" x14ac:dyDescent="0.35">
      <c r="A5072" t="s">
        <v>10142</v>
      </c>
      <c r="B5072" t="s">
        <v>10143</v>
      </c>
      <c r="C5072">
        <v>19624.75</v>
      </c>
      <c r="D5072">
        <v>6.5</v>
      </c>
      <c r="E5072">
        <v>23846.5</v>
      </c>
      <c r="F5072">
        <v>7.75</v>
      </c>
      <c r="G5072">
        <v>21869.75</v>
      </c>
      <c r="H5072">
        <v>7</v>
      </c>
      <c r="I5072">
        <v>26331.75</v>
      </c>
      <c r="J5072">
        <v>8.5</v>
      </c>
      <c r="K5072">
        <v>18877.75</v>
      </c>
      <c r="L5072">
        <v>6</v>
      </c>
      <c r="M5072">
        <v>20715.75</v>
      </c>
      <c r="N5072">
        <v>6.5</v>
      </c>
      <c r="O5072">
        <v>7408.5</v>
      </c>
      <c r="P5072">
        <v>3</v>
      </c>
      <c r="Q5072">
        <v>10991</v>
      </c>
      <c r="R5072">
        <v>3.75</v>
      </c>
    </row>
    <row r="5073" spans="1:18" x14ac:dyDescent="0.35">
      <c r="A5073" t="s">
        <v>10144</v>
      </c>
      <c r="B5073" t="s">
        <v>10145</v>
      </c>
      <c r="C5073">
        <v>10401</v>
      </c>
      <c r="D5073">
        <v>3.714285714285714</v>
      </c>
      <c r="E5073">
        <v>12020</v>
      </c>
      <c r="F5073">
        <v>4</v>
      </c>
      <c r="G5073">
        <v>10323.428571428571</v>
      </c>
      <c r="H5073">
        <v>3.5714285714285721</v>
      </c>
      <c r="I5073">
        <v>15439.571428571429</v>
      </c>
      <c r="J5073">
        <v>5</v>
      </c>
      <c r="K5073">
        <v>9308.7142857142862</v>
      </c>
      <c r="L5073">
        <v>3.285714285714286</v>
      </c>
      <c r="M5073">
        <v>11954.71428571429</v>
      </c>
      <c r="N5073">
        <v>4</v>
      </c>
      <c r="O5073">
        <v>12027.142857142861</v>
      </c>
      <c r="P5073">
        <v>4</v>
      </c>
      <c r="Q5073">
        <v>5785.1428571428569</v>
      </c>
      <c r="R5073">
        <v>2.4285714285714279</v>
      </c>
    </row>
    <row r="5074" spans="1:18" x14ac:dyDescent="0.35">
      <c r="A5074" t="s">
        <v>10146</v>
      </c>
      <c r="B5074" t="s">
        <v>10147</v>
      </c>
      <c r="C5074">
        <v>9072.3333333333339</v>
      </c>
      <c r="D5074">
        <v>3.166666666666667</v>
      </c>
      <c r="E5074">
        <v>11000.16666666667</v>
      </c>
      <c r="F5074">
        <v>3.5</v>
      </c>
      <c r="G5074">
        <v>8719.6666666666661</v>
      </c>
      <c r="H5074">
        <v>3.166666666666667</v>
      </c>
      <c r="I5074">
        <v>11955.16666666667</v>
      </c>
      <c r="J5074">
        <v>4</v>
      </c>
      <c r="K5074">
        <v>7485.166666666667</v>
      </c>
      <c r="L5074">
        <v>2.666666666666667</v>
      </c>
      <c r="M5074">
        <v>9339.3333333333339</v>
      </c>
      <c r="N5074">
        <v>3.333333333333333</v>
      </c>
      <c r="O5074">
        <v>11687.5</v>
      </c>
      <c r="P5074">
        <v>3.666666666666667</v>
      </c>
      <c r="Q5074">
        <v>10330.33333333333</v>
      </c>
      <c r="R5074">
        <v>3.666666666666667</v>
      </c>
    </row>
    <row r="5075" spans="1:18" x14ac:dyDescent="0.35">
      <c r="A5075" t="s">
        <v>10148</v>
      </c>
      <c r="B5075" t="s">
        <v>10149</v>
      </c>
      <c r="C5075">
        <v>11836.4</v>
      </c>
      <c r="D5075">
        <v>4.4000000000000004</v>
      </c>
      <c r="E5075">
        <v>13064.2</v>
      </c>
      <c r="F5075">
        <v>4.4000000000000004</v>
      </c>
      <c r="G5075">
        <v>12107.6</v>
      </c>
      <c r="H5075">
        <v>4</v>
      </c>
      <c r="I5075">
        <v>16314.8</v>
      </c>
      <c r="J5075">
        <v>5.2</v>
      </c>
      <c r="K5075">
        <v>10182.6</v>
      </c>
      <c r="L5075">
        <v>3.4</v>
      </c>
      <c r="M5075">
        <v>9502</v>
      </c>
      <c r="N5075">
        <v>3.4</v>
      </c>
      <c r="O5075">
        <v>16264.2</v>
      </c>
      <c r="P5075">
        <v>5.4</v>
      </c>
      <c r="Q5075">
        <v>9215.4</v>
      </c>
      <c r="R5075">
        <v>3.2</v>
      </c>
    </row>
    <row r="5076" spans="1:18" x14ac:dyDescent="0.35">
      <c r="A5076" t="s">
        <v>10150</v>
      </c>
      <c r="B5076" t="s">
        <v>10151</v>
      </c>
      <c r="C5076">
        <v>22265.25</v>
      </c>
      <c r="D5076">
        <v>6.75</v>
      </c>
      <c r="E5076">
        <v>24340</v>
      </c>
      <c r="F5076">
        <v>7.5</v>
      </c>
      <c r="G5076">
        <v>23174.25</v>
      </c>
      <c r="H5076">
        <v>7.5</v>
      </c>
      <c r="I5076">
        <v>26313.25</v>
      </c>
      <c r="J5076">
        <v>8.25</v>
      </c>
      <c r="K5076">
        <v>17128</v>
      </c>
      <c r="L5076">
        <v>5.75</v>
      </c>
      <c r="M5076">
        <v>24655.5</v>
      </c>
      <c r="N5076">
        <v>7.75</v>
      </c>
      <c r="O5076">
        <v>8568.5</v>
      </c>
      <c r="P5076">
        <v>3.25</v>
      </c>
      <c r="Q5076">
        <v>17163.5</v>
      </c>
      <c r="R5076">
        <v>5.75</v>
      </c>
    </row>
    <row r="5077" spans="1:18" x14ac:dyDescent="0.35">
      <c r="A5077" t="s">
        <v>10152</v>
      </c>
      <c r="B5077" t="s">
        <v>10153</v>
      </c>
      <c r="C5077">
        <v>19107</v>
      </c>
      <c r="D5077">
        <v>6.25</v>
      </c>
      <c r="E5077">
        <v>23994</v>
      </c>
      <c r="F5077">
        <v>8</v>
      </c>
      <c r="G5077">
        <v>21462.75</v>
      </c>
      <c r="H5077">
        <v>7</v>
      </c>
      <c r="I5077">
        <v>27337.5</v>
      </c>
      <c r="J5077">
        <v>8.75</v>
      </c>
      <c r="K5077">
        <v>16856.75</v>
      </c>
      <c r="L5077">
        <v>5.5</v>
      </c>
      <c r="M5077">
        <v>21834.75</v>
      </c>
      <c r="N5077">
        <v>7</v>
      </c>
      <c r="O5077">
        <v>6519.5</v>
      </c>
      <c r="P5077">
        <v>2.5</v>
      </c>
      <c r="Q5077">
        <v>5948.5</v>
      </c>
      <c r="R5077">
        <v>2.5</v>
      </c>
    </row>
    <row r="5078" spans="1:18" x14ac:dyDescent="0.35">
      <c r="A5078" t="s">
        <v>10154</v>
      </c>
      <c r="B5078" t="s">
        <v>10155</v>
      </c>
      <c r="C5078">
        <v>11600.25</v>
      </c>
      <c r="D5078">
        <v>4</v>
      </c>
      <c r="E5078">
        <v>13888.5</v>
      </c>
      <c r="F5078">
        <v>4.75</v>
      </c>
      <c r="G5078">
        <v>11804.75</v>
      </c>
      <c r="H5078">
        <v>4</v>
      </c>
      <c r="I5078">
        <v>18261.5</v>
      </c>
      <c r="J5078">
        <v>6</v>
      </c>
      <c r="K5078">
        <v>11045.25</v>
      </c>
      <c r="L5078">
        <v>4</v>
      </c>
      <c r="M5078">
        <v>12191.25</v>
      </c>
      <c r="N5078">
        <v>4</v>
      </c>
      <c r="O5078">
        <v>5333.25</v>
      </c>
      <c r="P5078">
        <v>2</v>
      </c>
      <c r="Q5078">
        <v>9189</v>
      </c>
      <c r="R5078">
        <v>3.25</v>
      </c>
    </row>
    <row r="5079" spans="1:18" x14ac:dyDescent="0.35">
      <c r="A5079" t="s">
        <v>10156</v>
      </c>
      <c r="B5079" t="s">
        <v>10157</v>
      </c>
      <c r="C5079">
        <v>32191</v>
      </c>
      <c r="D5079">
        <v>10</v>
      </c>
      <c r="E5079">
        <v>30963.5</v>
      </c>
      <c r="F5079">
        <v>9.75</v>
      </c>
      <c r="G5079">
        <v>28281</v>
      </c>
      <c r="H5079">
        <v>9</v>
      </c>
      <c r="I5079">
        <v>31781</v>
      </c>
      <c r="J5079">
        <v>9.75</v>
      </c>
      <c r="K5079">
        <v>27136.75</v>
      </c>
      <c r="L5079">
        <v>8.75</v>
      </c>
      <c r="M5079">
        <v>27072</v>
      </c>
      <c r="N5079">
        <v>8.5</v>
      </c>
      <c r="O5079">
        <v>32959.75</v>
      </c>
      <c r="P5079">
        <v>10</v>
      </c>
      <c r="Q5079">
        <v>22882.5</v>
      </c>
      <c r="R5079">
        <v>7.25</v>
      </c>
    </row>
    <row r="5080" spans="1:18" x14ac:dyDescent="0.35">
      <c r="A5080" t="s">
        <v>10158</v>
      </c>
      <c r="B5080" t="s">
        <v>10159</v>
      </c>
      <c r="C5080">
        <v>23129.25</v>
      </c>
      <c r="D5080">
        <v>7.5</v>
      </c>
      <c r="E5080">
        <v>24644</v>
      </c>
      <c r="F5080">
        <v>7.5</v>
      </c>
      <c r="G5080">
        <v>21105.5</v>
      </c>
      <c r="H5080">
        <v>7</v>
      </c>
      <c r="I5080">
        <v>23588.25</v>
      </c>
      <c r="J5080">
        <v>7.5</v>
      </c>
      <c r="K5080">
        <v>19823.75</v>
      </c>
      <c r="L5080">
        <v>6.75</v>
      </c>
      <c r="M5080">
        <v>26316.5</v>
      </c>
      <c r="N5080">
        <v>8.5</v>
      </c>
      <c r="O5080">
        <v>15012</v>
      </c>
      <c r="P5080">
        <v>5</v>
      </c>
      <c r="Q5080">
        <v>15681</v>
      </c>
      <c r="R5080">
        <v>5</v>
      </c>
    </row>
    <row r="5081" spans="1:18" x14ac:dyDescent="0.35">
      <c r="A5081" t="s">
        <v>10160</v>
      </c>
      <c r="B5081" t="s">
        <v>10161</v>
      </c>
      <c r="C5081">
        <v>31265.5</v>
      </c>
      <c r="D5081">
        <v>9.75</v>
      </c>
      <c r="E5081">
        <v>30195</v>
      </c>
      <c r="F5081">
        <v>9.25</v>
      </c>
      <c r="G5081">
        <v>26683.25</v>
      </c>
      <c r="H5081">
        <v>8.25</v>
      </c>
      <c r="I5081">
        <v>31344.25</v>
      </c>
      <c r="J5081">
        <v>9.75</v>
      </c>
      <c r="K5081">
        <v>25179.5</v>
      </c>
      <c r="L5081">
        <v>7.75</v>
      </c>
      <c r="M5081">
        <v>26184.75</v>
      </c>
      <c r="N5081">
        <v>8.25</v>
      </c>
      <c r="O5081">
        <v>32191</v>
      </c>
      <c r="P5081">
        <v>10</v>
      </c>
      <c r="Q5081">
        <v>27360</v>
      </c>
      <c r="R5081">
        <v>8.75</v>
      </c>
    </row>
    <row r="5082" spans="1:18" x14ac:dyDescent="0.35">
      <c r="A5082" t="s">
        <v>10162</v>
      </c>
      <c r="B5082" t="s">
        <v>10163</v>
      </c>
      <c r="C5082">
        <v>25798.6</v>
      </c>
      <c r="D5082">
        <v>8</v>
      </c>
      <c r="E5082">
        <v>25411</v>
      </c>
      <c r="F5082">
        <v>8</v>
      </c>
      <c r="G5082">
        <v>24175.4</v>
      </c>
      <c r="H5082">
        <v>7.8</v>
      </c>
      <c r="I5082">
        <v>25539.4</v>
      </c>
      <c r="J5082">
        <v>8</v>
      </c>
      <c r="K5082">
        <v>21446.799999999999</v>
      </c>
      <c r="L5082">
        <v>7</v>
      </c>
      <c r="M5082">
        <v>21283.4</v>
      </c>
      <c r="N5082">
        <v>6.8</v>
      </c>
      <c r="O5082">
        <v>30340.2</v>
      </c>
      <c r="P5082">
        <v>9.6</v>
      </c>
      <c r="Q5082">
        <v>18831</v>
      </c>
      <c r="R5082">
        <v>6.2</v>
      </c>
    </row>
    <row r="5083" spans="1:18" x14ac:dyDescent="0.35">
      <c r="A5083" t="s">
        <v>10164</v>
      </c>
      <c r="B5083" t="s">
        <v>10165</v>
      </c>
      <c r="C5083">
        <v>19761.666666666672</v>
      </c>
      <c r="D5083">
        <v>6.666666666666667</v>
      </c>
      <c r="E5083">
        <v>19188.333333333328</v>
      </c>
      <c r="F5083">
        <v>6.333333333333333</v>
      </c>
      <c r="G5083">
        <v>16518.666666666672</v>
      </c>
      <c r="H5083">
        <v>5.333333333333333</v>
      </c>
      <c r="I5083">
        <v>24170.333333333328</v>
      </c>
      <c r="J5083">
        <v>7.333333333333333</v>
      </c>
      <c r="K5083">
        <v>17226.666666666672</v>
      </c>
      <c r="L5083">
        <v>5.666666666666667</v>
      </c>
      <c r="M5083">
        <v>15742</v>
      </c>
      <c r="N5083">
        <v>5</v>
      </c>
      <c r="O5083">
        <v>30435</v>
      </c>
      <c r="P5083">
        <v>9.3333333333333339</v>
      </c>
      <c r="Q5083">
        <v>12220</v>
      </c>
      <c r="R5083">
        <v>4</v>
      </c>
    </row>
    <row r="5084" spans="1:18" x14ac:dyDescent="0.35">
      <c r="A5084" t="s">
        <v>10166</v>
      </c>
      <c r="B5084" t="s">
        <v>10167</v>
      </c>
      <c r="C5084">
        <v>11406.5</v>
      </c>
      <c r="D5084">
        <v>3.75</v>
      </c>
      <c r="E5084">
        <v>9376.25</v>
      </c>
      <c r="F5084">
        <v>3.5</v>
      </c>
      <c r="G5084">
        <v>7764</v>
      </c>
      <c r="H5084">
        <v>2.75</v>
      </c>
      <c r="I5084">
        <v>14073</v>
      </c>
      <c r="J5084">
        <v>4.5</v>
      </c>
      <c r="K5084">
        <v>9215.75</v>
      </c>
      <c r="L5084">
        <v>3.25</v>
      </c>
      <c r="M5084">
        <v>10196</v>
      </c>
      <c r="N5084">
        <v>3.5</v>
      </c>
      <c r="O5084">
        <v>26776.75</v>
      </c>
      <c r="P5084">
        <v>8.5</v>
      </c>
      <c r="Q5084">
        <v>23219.5</v>
      </c>
      <c r="R5084">
        <v>7.25</v>
      </c>
    </row>
    <row r="5085" spans="1:18" x14ac:dyDescent="0.35">
      <c r="A5085" t="s">
        <v>10168</v>
      </c>
      <c r="B5085" t="s">
        <v>10169</v>
      </c>
      <c r="C5085">
        <v>17837</v>
      </c>
      <c r="D5085">
        <v>6</v>
      </c>
      <c r="E5085">
        <v>17816.75</v>
      </c>
      <c r="F5085">
        <v>5.75</v>
      </c>
      <c r="G5085">
        <v>15939.75</v>
      </c>
      <c r="H5085">
        <v>5.5</v>
      </c>
      <c r="I5085">
        <v>14202.75</v>
      </c>
      <c r="J5085">
        <v>4.75</v>
      </c>
      <c r="K5085">
        <v>12931</v>
      </c>
      <c r="L5085">
        <v>4.25</v>
      </c>
      <c r="M5085">
        <v>16760</v>
      </c>
      <c r="N5085">
        <v>5.25</v>
      </c>
      <c r="O5085">
        <v>32232</v>
      </c>
      <c r="P5085">
        <v>10</v>
      </c>
      <c r="Q5085">
        <v>15766</v>
      </c>
      <c r="R5085">
        <v>5.25</v>
      </c>
    </row>
    <row r="5086" spans="1:18" x14ac:dyDescent="0.35">
      <c r="A5086" t="s">
        <v>10170</v>
      </c>
      <c r="B5086" t="s">
        <v>10171</v>
      </c>
      <c r="C5086">
        <v>16886.5</v>
      </c>
      <c r="D5086">
        <v>5.5</v>
      </c>
      <c r="E5086">
        <v>16030.25</v>
      </c>
      <c r="F5086">
        <v>5.25</v>
      </c>
      <c r="G5086">
        <v>15503.25</v>
      </c>
      <c r="H5086">
        <v>5</v>
      </c>
      <c r="I5086">
        <v>14066</v>
      </c>
      <c r="J5086">
        <v>4.5</v>
      </c>
      <c r="K5086">
        <v>13128.5</v>
      </c>
      <c r="L5086">
        <v>4.5</v>
      </c>
      <c r="M5086">
        <v>15790</v>
      </c>
      <c r="N5086">
        <v>5</v>
      </c>
      <c r="O5086">
        <v>30465</v>
      </c>
      <c r="P5086">
        <v>9.5</v>
      </c>
      <c r="Q5086">
        <v>16163.75</v>
      </c>
      <c r="R5086">
        <v>5.25</v>
      </c>
    </row>
    <row r="5087" spans="1:18" x14ac:dyDescent="0.35">
      <c r="A5087" t="s">
        <v>10172</v>
      </c>
      <c r="B5087" t="s">
        <v>10173</v>
      </c>
      <c r="C5087">
        <v>22815.200000000001</v>
      </c>
      <c r="D5087">
        <v>7.2</v>
      </c>
      <c r="E5087">
        <v>22042</v>
      </c>
      <c r="F5087">
        <v>7.2</v>
      </c>
      <c r="G5087">
        <v>20054.8</v>
      </c>
      <c r="H5087">
        <v>6.4</v>
      </c>
      <c r="I5087">
        <v>22030.799999999999</v>
      </c>
      <c r="J5087">
        <v>7.2</v>
      </c>
      <c r="K5087">
        <v>16787.8</v>
      </c>
      <c r="L5087">
        <v>5.4</v>
      </c>
      <c r="M5087">
        <v>20280.400000000001</v>
      </c>
      <c r="N5087">
        <v>6.6</v>
      </c>
      <c r="O5087">
        <v>30241.200000000001</v>
      </c>
      <c r="P5087">
        <v>9.1999999999999993</v>
      </c>
      <c r="Q5087">
        <v>17415.599999999999</v>
      </c>
      <c r="R5087">
        <v>5.6</v>
      </c>
    </row>
    <row r="5088" spans="1:18" x14ac:dyDescent="0.35">
      <c r="A5088" t="s">
        <v>10174</v>
      </c>
      <c r="B5088" t="s">
        <v>10175</v>
      </c>
      <c r="C5088">
        <v>29900.5</v>
      </c>
      <c r="D5088">
        <v>9.5</v>
      </c>
      <c r="E5088">
        <v>30267.25</v>
      </c>
      <c r="F5088">
        <v>9.5</v>
      </c>
      <c r="G5088">
        <v>27031.5</v>
      </c>
      <c r="H5088">
        <v>8.5</v>
      </c>
      <c r="I5088">
        <v>31121.75</v>
      </c>
      <c r="J5088">
        <v>9.75</v>
      </c>
      <c r="K5088">
        <v>25890.25</v>
      </c>
      <c r="L5088">
        <v>8.25</v>
      </c>
      <c r="M5088">
        <v>30856.25</v>
      </c>
      <c r="N5088">
        <v>9.75</v>
      </c>
      <c r="O5088">
        <v>13036.5</v>
      </c>
      <c r="P5088">
        <v>4.25</v>
      </c>
      <c r="Q5088">
        <v>24921.5</v>
      </c>
      <c r="R5088">
        <v>7.75</v>
      </c>
    </row>
    <row r="5089" spans="1:18" x14ac:dyDescent="0.35">
      <c r="A5089" t="s">
        <v>10176</v>
      </c>
      <c r="B5089" t="s">
        <v>10177</v>
      </c>
      <c r="C5089">
        <v>28985</v>
      </c>
      <c r="D5089">
        <v>9.1999999999999993</v>
      </c>
      <c r="E5089">
        <v>27633.8</v>
      </c>
      <c r="F5089">
        <v>8.6</v>
      </c>
      <c r="G5089">
        <v>27108</v>
      </c>
      <c r="H5089">
        <v>8.4</v>
      </c>
      <c r="I5089">
        <v>28047.4</v>
      </c>
      <c r="J5089">
        <v>8.8000000000000007</v>
      </c>
      <c r="K5089">
        <v>25687.200000000001</v>
      </c>
      <c r="L5089">
        <v>8</v>
      </c>
      <c r="M5089">
        <v>29267</v>
      </c>
      <c r="N5089">
        <v>9</v>
      </c>
      <c r="O5089">
        <v>14240.8</v>
      </c>
      <c r="P5089">
        <v>4.8</v>
      </c>
      <c r="Q5089">
        <v>23311.4</v>
      </c>
      <c r="R5089">
        <v>7.4</v>
      </c>
    </row>
    <row r="5090" spans="1:18" x14ac:dyDescent="0.35">
      <c r="A5090" t="s">
        <v>10178</v>
      </c>
      <c r="B5090" t="s">
        <v>10179</v>
      </c>
      <c r="C5090">
        <v>23823</v>
      </c>
      <c r="D5090">
        <v>7.2</v>
      </c>
      <c r="E5090">
        <v>21844.6</v>
      </c>
      <c r="F5090">
        <v>6.6</v>
      </c>
      <c r="G5090">
        <v>21195.599999999999</v>
      </c>
      <c r="H5090">
        <v>6.8</v>
      </c>
      <c r="I5090">
        <v>24208.6</v>
      </c>
      <c r="J5090">
        <v>7.6</v>
      </c>
      <c r="K5090">
        <v>15481.2</v>
      </c>
      <c r="L5090">
        <v>5</v>
      </c>
      <c r="M5090">
        <v>23513.4</v>
      </c>
      <c r="N5090">
        <v>7.6</v>
      </c>
      <c r="O5090">
        <v>26725.599999999999</v>
      </c>
      <c r="P5090">
        <v>8.4</v>
      </c>
      <c r="Q5090">
        <v>19483.8</v>
      </c>
      <c r="R5090">
        <v>6.2</v>
      </c>
    </row>
    <row r="5091" spans="1:18" x14ac:dyDescent="0.35">
      <c r="A5091" t="s">
        <v>10180</v>
      </c>
      <c r="B5091" t="s">
        <v>10181</v>
      </c>
      <c r="C5091">
        <v>16506.75</v>
      </c>
      <c r="D5091">
        <v>5.25</v>
      </c>
      <c r="E5091">
        <v>17266.5</v>
      </c>
      <c r="F5091">
        <v>5.5</v>
      </c>
      <c r="G5091">
        <v>15175.25</v>
      </c>
      <c r="H5091">
        <v>5.25</v>
      </c>
      <c r="I5091">
        <v>18267.25</v>
      </c>
      <c r="J5091">
        <v>5.75</v>
      </c>
      <c r="K5091">
        <v>11223.25</v>
      </c>
      <c r="L5091">
        <v>4</v>
      </c>
      <c r="M5091">
        <v>9107</v>
      </c>
      <c r="N5091">
        <v>3.25</v>
      </c>
      <c r="O5091">
        <v>32709.5</v>
      </c>
      <c r="P5091">
        <v>10</v>
      </c>
      <c r="Q5091">
        <v>13019</v>
      </c>
      <c r="R5091">
        <v>4.5</v>
      </c>
    </row>
    <row r="5092" spans="1:18" x14ac:dyDescent="0.35">
      <c r="A5092" t="s">
        <v>10182</v>
      </c>
      <c r="B5092" t="s">
        <v>10183</v>
      </c>
      <c r="C5092">
        <v>21523</v>
      </c>
      <c r="D5092">
        <v>6.666666666666667</v>
      </c>
      <c r="E5092">
        <v>19735</v>
      </c>
      <c r="F5092">
        <v>6.333333333333333</v>
      </c>
      <c r="G5092">
        <v>17879</v>
      </c>
      <c r="H5092">
        <v>6</v>
      </c>
      <c r="I5092">
        <v>19847.666666666672</v>
      </c>
      <c r="J5092">
        <v>6.333333333333333</v>
      </c>
      <c r="K5092">
        <v>17325</v>
      </c>
      <c r="L5092">
        <v>5.666666666666667</v>
      </c>
      <c r="M5092">
        <v>21060.666666666672</v>
      </c>
      <c r="N5092">
        <v>6.666666666666667</v>
      </c>
      <c r="O5092">
        <v>22415.666666666672</v>
      </c>
      <c r="P5092">
        <v>7.333333333333333</v>
      </c>
      <c r="Q5092">
        <v>30285.666666666672</v>
      </c>
      <c r="R5092">
        <v>9.3333333333333339</v>
      </c>
    </row>
    <row r="5093" spans="1:18" x14ac:dyDescent="0.35">
      <c r="A5093" t="s">
        <v>10184</v>
      </c>
      <c r="B5093" t="s">
        <v>10185</v>
      </c>
      <c r="C5093">
        <v>13028</v>
      </c>
      <c r="D5093">
        <v>4.25</v>
      </c>
      <c r="E5093">
        <v>14034</v>
      </c>
      <c r="F5093">
        <v>4.75</v>
      </c>
      <c r="G5093">
        <v>10521</v>
      </c>
      <c r="H5093">
        <v>3.5</v>
      </c>
      <c r="I5093">
        <v>14641.25</v>
      </c>
      <c r="J5093">
        <v>4.75</v>
      </c>
      <c r="K5093">
        <v>9907.25</v>
      </c>
      <c r="L5093">
        <v>3.5</v>
      </c>
      <c r="M5093">
        <v>7087.75</v>
      </c>
      <c r="N5093">
        <v>2.75</v>
      </c>
      <c r="O5093">
        <v>31824</v>
      </c>
      <c r="P5093">
        <v>10</v>
      </c>
      <c r="Q5093">
        <v>15978.5</v>
      </c>
      <c r="R5093">
        <v>5.25</v>
      </c>
    </row>
    <row r="5094" spans="1:18" x14ac:dyDescent="0.35">
      <c r="A5094" t="s">
        <v>10186</v>
      </c>
      <c r="B5094" t="s">
        <v>10187</v>
      </c>
      <c r="C5094">
        <v>27556.25</v>
      </c>
      <c r="D5094">
        <v>8.75</v>
      </c>
      <c r="E5094">
        <v>24818.75</v>
      </c>
      <c r="F5094">
        <v>8</v>
      </c>
      <c r="G5094">
        <v>25599.75</v>
      </c>
      <c r="H5094">
        <v>8.25</v>
      </c>
      <c r="I5094">
        <v>27924.75</v>
      </c>
      <c r="J5094">
        <v>8.75</v>
      </c>
      <c r="K5094">
        <v>19139.5</v>
      </c>
      <c r="L5094">
        <v>6.25</v>
      </c>
      <c r="M5094">
        <v>23418.75</v>
      </c>
      <c r="N5094">
        <v>7.5</v>
      </c>
      <c r="O5094">
        <v>28057</v>
      </c>
      <c r="P5094">
        <v>8.75</v>
      </c>
      <c r="Q5094">
        <v>23397.75</v>
      </c>
      <c r="R5094">
        <v>7.5</v>
      </c>
    </row>
    <row r="5095" spans="1:18" x14ac:dyDescent="0.35">
      <c r="A5095" t="s">
        <v>10188</v>
      </c>
      <c r="B5095" t="s">
        <v>10189</v>
      </c>
      <c r="C5095">
        <v>7173.25</v>
      </c>
      <c r="D5095">
        <v>2.75</v>
      </c>
      <c r="E5095">
        <v>7855.5</v>
      </c>
      <c r="F5095">
        <v>3</v>
      </c>
      <c r="G5095">
        <v>6199.75</v>
      </c>
      <c r="H5095">
        <v>2.5</v>
      </c>
      <c r="I5095">
        <v>5981</v>
      </c>
      <c r="J5095">
        <v>2.5</v>
      </c>
      <c r="K5095">
        <v>6718.25</v>
      </c>
      <c r="L5095">
        <v>2.5</v>
      </c>
      <c r="M5095">
        <v>3678</v>
      </c>
      <c r="N5095">
        <v>1.5</v>
      </c>
      <c r="O5095">
        <v>28834.25</v>
      </c>
      <c r="P5095">
        <v>9</v>
      </c>
      <c r="Q5095">
        <v>23651</v>
      </c>
      <c r="R5095">
        <v>7.75</v>
      </c>
    </row>
    <row r="5096" spans="1:18" x14ac:dyDescent="0.35">
      <c r="A5096" t="s">
        <v>10190</v>
      </c>
      <c r="B5096" t="s">
        <v>10191</v>
      </c>
      <c r="C5096">
        <v>25840.166666666672</v>
      </c>
      <c r="D5096">
        <v>8.3333333333333339</v>
      </c>
      <c r="E5096">
        <v>25058.166666666672</v>
      </c>
      <c r="F5096">
        <v>8.1666666666666661</v>
      </c>
      <c r="G5096">
        <v>21251.333333333328</v>
      </c>
      <c r="H5096">
        <v>7</v>
      </c>
      <c r="I5096">
        <v>21973.5</v>
      </c>
      <c r="J5096">
        <v>7</v>
      </c>
      <c r="K5096">
        <v>22745.5</v>
      </c>
      <c r="L5096">
        <v>7</v>
      </c>
      <c r="M5096">
        <v>28972.666666666672</v>
      </c>
      <c r="N5096">
        <v>9</v>
      </c>
      <c r="O5096">
        <v>16124.33333333333</v>
      </c>
      <c r="P5096">
        <v>5.333333333333333</v>
      </c>
      <c r="Q5096">
        <v>24212.666666666672</v>
      </c>
      <c r="R5096">
        <v>8</v>
      </c>
    </row>
    <row r="5097" spans="1:18" x14ac:dyDescent="0.35">
      <c r="A5097" t="s">
        <v>10192</v>
      </c>
      <c r="B5097" t="s">
        <v>10193</v>
      </c>
      <c r="C5097">
        <v>17168</v>
      </c>
      <c r="D5097">
        <v>5.8</v>
      </c>
      <c r="E5097">
        <v>18519</v>
      </c>
      <c r="F5097">
        <v>6</v>
      </c>
      <c r="G5097">
        <v>15091.4</v>
      </c>
      <c r="H5097">
        <v>5</v>
      </c>
      <c r="I5097">
        <v>15790.8</v>
      </c>
      <c r="J5097">
        <v>5.2</v>
      </c>
      <c r="K5097">
        <v>14951.4</v>
      </c>
      <c r="L5097">
        <v>4.8</v>
      </c>
      <c r="M5097">
        <v>25176.2</v>
      </c>
      <c r="N5097">
        <v>7.8</v>
      </c>
      <c r="O5097">
        <v>7449.6</v>
      </c>
      <c r="P5097">
        <v>2.6</v>
      </c>
      <c r="Q5097">
        <v>20357.599999999999</v>
      </c>
      <c r="R5097">
        <v>6.6</v>
      </c>
    </row>
    <row r="5098" spans="1:18" x14ac:dyDescent="0.35">
      <c r="A5098" t="s">
        <v>10194</v>
      </c>
      <c r="B5098" t="s">
        <v>10195</v>
      </c>
      <c r="C5098">
        <v>18276.25</v>
      </c>
      <c r="D5098">
        <v>6</v>
      </c>
      <c r="E5098">
        <v>22126</v>
      </c>
      <c r="F5098">
        <v>7.25</v>
      </c>
      <c r="G5098">
        <v>19662.25</v>
      </c>
      <c r="H5098">
        <v>6.25</v>
      </c>
      <c r="I5098">
        <v>18749</v>
      </c>
      <c r="J5098">
        <v>6</v>
      </c>
      <c r="K5098">
        <v>19322.75</v>
      </c>
      <c r="L5098">
        <v>6.25</v>
      </c>
      <c r="M5098">
        <v>26381.5</v>
      </c>
      <c r="N5098">
        <v>8.25</v>
      </c>
      <c r="O5098">
        <v>5960</v>
      </c>
      <c r="P5098">
        <v>2.5</v>
      </c>
      <c r="Q5098">
        <v>11050.25</v>
      </c>
      <c r="R5098">
        <v>3.75</v>
      </c>
    </row>
    <row r="5099" spans="1:18" x14ac:dyDescent="0.35">
      <c r="A5099" t="s">
        <v>10196</v>
      </c>
      <c r="B5099" t="s">
        <v>10197</v>
      </c>
      <c r="C5099">
        <v>22930.799999999999</v>
      </c>
      <c r="D5099">
        <v>7.4</v>
      </c>
      <c r="E5099">
        <v>20722.8</v>
      </c>
      <c r="F5099">
        <v>6.8</v>
      </c>
      <c r="G5099">
        <v>18886</v>
      </c>
      <c r="H5099">
        <v>5.8</v>
      </c>
      <c r="I5099">
        <v>20893</v>
      </c>
      <c r="J5099">
        <v>6.8</v>
      </c>
      <c r="K5099">
        <v>16908.8</v>
      </c>
      <c r="L5099">
        <v>5.4</v>
      </c>
      <c r="M5099">
        <v>25547</v>
      </c>
      <c r="N5099">
        <v>8</v>
      </c>
      <c r="O5099">
        <v>22664.6</v>
      </c>
      <c r="P5099">
        <v>7.2</v>
      </c>
      <c r="Q5099">
        <v>22960.799999999999</v>
      </c>
      <c r="R5099">
        <v>7.4</v>
      </c>
    </row>
    <row r="5100" spans="1:18" x14ac:dyDescent="0.35">
      <c r="A5100" t="s">
        <v>10198</v>
      </c>
      <c r="B5100" t="s">
        <v>10199</v>
      </c>
      <c r="C5100">
        <v>27813.200000000001</v>
      </c>
      <c r="D5100">
        <v>8.6</v>
      </c>
      <c r="E5100">
        <v>29762.799999999999</v>
      </c>
      <c r="F5100">
        <v>9.1999999999999993</v>
      </c>
      <c r="G5100">
        <v>27204.6</v>
      </c>
      <c r="H5100">
        <v>8.6</v>
      </c>
      <c r="I5100">
        <v>29983.4</v>
      </c>
      <c r="J5100">
        <v>9.4</v>
      </c>
      <c r="K5100">
        <v>23872.799999999999</v>
      </c>
      <c r="L5100">
        <v>7.8</v>
      </c>
      <c r="M5100">
        <v>28500.799999999999</v>
      </c>
      <c r="N5100">
        <v>8.8000000000000007</v>
      </c>
      <c r="O5100">
        <v>14204.4</v>
      </c>
      <c r="P5100">
        <v>4.5999999999999996</v>
      </c>
      <c r="Q5100">
        <v>12319</v>
      </c>
      <c r="R5100">
        <v>4</v>
      </c>
    </row>
    <row r="5101" spans="1:18" x14ac:dyDescent="0.35">
      <c r="A5101" t="s">
        <v>10200</v>
      </c>
      <c r="B5101" t="s">
        <v>10201</v>
      </c>
      <c r="C5101">
        <v>25570.666666666672</v>
      </c>
      <c r="D5101">
        <v>7.833333333333333</v>
      </c>
      <c r="E5101">
        <v>24436.333333333328</v>
      </c>
      <c r="F5101">
        <v>7.833333333333333</v>
      </c>
      <c r="G5101">
        <v>21507.833333333328</v>
      </c>
      <c r="H5101">
        <v>6.833333333333333</v>
      </c>
      <c r="I5101">
        <v>20990.166666666672</v>
      </c>
      <c r="J5101">
        <v>6.833333333333333</v>
      </c>
      <c r="K5101">
        <v>19515.166666666672</v>
      </c>
      <c r="L5101">
        <v>6.333333333333333</v>
      </c>
      <c r="M5101">
        <v>25783.833333333328</v>
      </c>
      <c r="N5101">
        <v>8.1666666666666661</v>
      </c>
      <c r="O5101">
        <v>31318.833333333328</v>
      </c>
      <c r="P5101">
        <v>9.6666666666666661</v>
      </c>
      <c r="Q5101">
        <v>21920.833333333328</v>
      </c>
      <c r="R5101">
        <v>7</v>
      </c>
    </row>
    <row r="5102" spans="1:18" x14ac:dyDescent="0.35">
      <c r="A5102" t="s">
        <v>10202</v>
      </c>
      <c r="B5102" t="s">
        <v>10203</v>
      </c>
      <c r="C5102">
        <v>23444</v>
      </c>
      <c r="D5102">
        <v>7.2</v>
      </c>
      <c r="E5102">
        <v>22841.599999999999</v>
      </c>
      <c r="F5102">
        <v>7.2</v>
      </c>
      <c r="G5102">
        <v>24493</v>
      </c>
      <c r="H5102">
        <v>7.4</v>
      </c>
      <c r="I5102">
        <v>19374.2</v>
      </c>
      <c r="J5102">
        <v>6.4</v>
      </c>
      <c r="K5102">
        <v>17426.8</v>
      </c>
      <c r="L5102">
        <v>5.6</v>
      </c>
      <c r="M5102">
        <v>18956.2</v>
      </c>
      <c r="N5102">
        <v>6.2</v>
      </c>
      <c r="O5102">
        <v>32982</v>
      </c>
      <c r="P5102">
        <v>10</v>
      </c>
      <c r="Q5102">
        <v>12797.6</v>
      </c>
      <c r="R5102">
        <v>4.4000000000000004</v>
      </c>
    </row>
    <row r="5103" spans="1:18" x14ac:dyDescent="0.35">
      <c r="A5103" t="s">
        <v>10204</v>
      </c>
      <c r="B5103" t="s">
        <v>10205</v>
      </c>
      <c r="C5103">
        <v>26098.333333333328</v>
      </c>
      <c r="D5103">
        <v>8</v>
      </c>
      <c r="E5103">
        <v>29776.666666666672</v>
      </c>
      <c r="F5103">
        <v>9.3333333333333339</v>
      </c>
      <c r="G5103">
        <v>29378.333333333328</v>
      </c>
      <c r="H5103">
        <v>9</v>
      </c>
      <c r="I5103">
        <v>24460</v>
      </c>
      <c r="J5103">
        <v>8</v>
      </c>
      <c r="K5103">
        <v>25757</v>
      </c>
      <c r="L5103">
        <v>8</v>
      </c>
      <c r="M5103">
        <v>31095</v>
      </c>
      <c r="N5103">
        <v>9.6666666666666661</v>
      </c>
      <c r="O5103">
        <v>12976</v>
      </c>
      <c r="P5103">
        <v>4.333333333333333</v>
      </c>
      <c r="Q5103">
        <v>9723.3333333333339</v>
      </c>
      <c r="R5103">
        <v>3.333333333333333</v>
      </c>
    </row>
    <row r="5104" spans="1:18" x14ac:dyDescent="0.35">
      <c r="A5104" t="s">
        <v>10206</v>
      </c>
      <c r="B5104" t="s">
        <v>10207</v>
      </c>
      <c r="C5104">
        <v>20452.75</v>
      </c>
      <c r="D5104">
        <v>6.5</v>
      </c>
      <c r="E5104">
        <v>17890.5</v>
      </c>
      <c r="F5104">
        <v>5.75</v>
      </c>
      <c r="G5104">
        <v>16177</v>
      </c>
      <c r="H5104">
        <v>5.25</v>
      </c>
      <c r="I5104">
        <v>17432</v>
      </c>
      <c r="J5104">
        <v>5.5</v>
      </c>
      <c r="K5104">
        <v>14247.75</v>
      </c>
      <c r="L5104">
        <v>4.75</v>
      </c>
      <c r="M5104">
        <v>23983</v>
      </c>
      <c r="N5104">
        <v>7.75</v>
      </c>
      <c r="O5104">
        <v>23894.25</v>
      </c>
      <c r="P5104">
        <v>7.75</v>
      </c>
      <c r="Q5104">
        <v>28437.5</v>
      </c>
      <c r="R5104">
        <v>9</v>
      </c>
    </row>
    <row r="5105" spans="1:18" x14ac:dyDescent="0.35">
      <c r="A5105" t="s">
        <v>10208</v>
      </c>
      <c r="B5105" t="s">
        <v>10209</v>
      </c>
      <c r="C5105">
        <v>4592.333333333333</v>
      </c>
      <c r="D5105">
        <v>2</v>
      </c>
      <c r="E5105">
        <v>4015.5</v>
      </c>
      <c r="F5105">
        <v>1.666666666666667</v>
      </c>
      <c r="G5105">
        <v>2974.833333333333</v>
      </c>
      <c r="H5105">
        <v>1.5</v>
      </c>
      <c r="I5105">
        <v>3692.5</v>
      </c>
      <c r="J5105">
        <v>1.666666666666667</v>
      </c>
      <c r="K5105">
        <v>4309.166666666667</v>
      </c>
      <c r="L5105">
        <v>1.833333333333333</v>
      </c>
      <c r="M5105">
        <v>10102</v>
      </c>
      <c r="N5105">
        <v>3.333333333333333</v>
      </c>
      <c r="O5105">
        <v>21100.5</v>
      </c>
      <c r="P5105">
        <v>6.666666666666667</v>
      </c>
      <c r="Q5105">
        <v>23458.833333333328</v>
      </c>
      <c r="R5105">
        <v>7.5</v>
      </c>
    </row>
    <row r="5106" spans="1:18" x14ac:dyDescent="0.35">
      <c r="A5106" t="s">
        <v>10210</v>
      </c>
      <c r="B5106" t="s">
        <v>10211</v>
      </c>
      <c r="C5106">
        <v>10504</v>
      </c>
      <c r="D5106">
        <v>3.5</v>
      </c>
      <c r="E5106">
        <v>10742.75</v>
      </c>
      <c r="F5106">
        <v>3.75</v>
      </c>
      <c r="G5106">
        <v>8825.25</v>
      </c>
      <c r="H5106">
        <v>3</v>
      </c>
      <c r="I5106">
        <v>7109</v>
      </c>
      <c r="J5106">
        <v>2.5</v>
      </c>
      <c r="K5106">
        <v>6997.5</v>
      </c>
      <c r="L5106">
        <v>2.5</v>
      </c>
      <c r="M5106">
        <v>14967</v>
      </c>
      <c r="N5106">
        <v>5</v>
      </c>
      <c r="O5106">
        <v>21375.75</v>
      </c>
      <c r="P5106">
        <v>7</v>
      </c>
      <c r="Q5106">
        <v>19471</v>
      </c>
      <c r="R5106">
        <v>6.25</v>
      </c>
    </row>
    <row r="5107" spans="1:18" x14ac:dyDescent="0.35">
      <c r="A5107" t="s">
        <v>10212</v>
      </c>
      <c r="B5107" t="s">
        <v>10213</v>
      </c>
      <c r="C5107">
        <v>28883.333333333328</v>
      </c>
      <c r="D5107">
        <v>9.1666666666666661</v>
      </c>
      <c r="E5107">
        <v>29077.5</v>
      </c>
      <c r="F5107">
        <v>9</v>
      </c>
      <c r="G5107">
        <v>25132</v>
      </c>
      <c r="H5107">
        <v>7.833333333333333</v>
      </c>
      <c r="I5107">
        <v>27579.166666666672</v>
      </c>
      <c r="J5107">
        <v>8.6666666666666661</v>
      </c>
      <c r="K5107">
        <v>24227.333333333328</v>
      </c>
      <c r="L5107">
        <v>7.833333333333333</v>
      </c>
      <c r="M5107">
        <v>30102.5</v>
      </c>
      <c r="N5107">
        <v>9.5</v>
      </c>
      <c r="O5107">
        <v>19278</v>
      </c>
      <c r="P5107">
        <v>6.166666666666667</v>
      </c>
      <c r="Q5107">
        <v>22503.166666666672</v>
      </c>
      <c r="R5107">
        <v>7.166666666666667</v>
      </c>
    </row>
    <row r="5108" spans="1:18" x14ac:dyDescent="0.35">
      <c r="A5108" t="s">
        <v>10214</v>
      </c>
      <c r="B5108" t="s">
        <v>10215</v>
      </c>
      <c r="C5108">
        <v>6931</v>
      </c>
      <c r="D5108">
        <v>2.75</v>
      </c>
      <c r="E5108">
        <v>6322.25</v>
      </c>
      <c r="F5108">
        <v>2.5</v>
      </c>
      <c r="G5108">
        <v>5161.75</v>
      </c>
      <c r="H5108">
        <v>2</v>
      </c>
      <c r="I5108">
        <v>5746.75</v>
      </c>
      <c r="J5108">
        <v>2</v>
      </c>
      <c r="K5108">
        <v>5920.25</v>
      </c>
      <c r="L5108">
        <v>2.25</v>
      </c>
      <c r="M5108">
        <v>7998</v>
      </c>
      <c r="N5108">
        <v>2.75</v>
      </c>
      <c r="O5108">
        <v>19950.75</v>
      </c>
      <c r="P5108">
        <v>6.75</v>
      </c>
      <c r="Q5108">
        <v>27243</v>
      </c>
      <c r="R5108">
        <v>8.75</v>
      </c>
    </row>
    <row r="5109" spans="1:18" x14ac:dyDescent="0.35">
      <c r="A5109" t="s">
        <v>10216</v>
      </c>
      <c r="B5109" t="s">
        <v>10217</v>
      </c>
      <c r="C5109">
        <v>3516</v>
      </c>
      <c r="D5109">
        <v>1.8</v>
      </c>
      <c r="E5109">
        <v>3536.6</v>
      </c>
      <c r="F5109">
        <v>1.6</v>
      </c>
      <c r="G5109">
        <v>3013.2</v>
      </c>
      <c r="H5109">
        <v>1.4</v>
      </c>
      <c r="I5109">
        <v>2411.8000000000002</v>
      </c>
      <c r="J5109">
        <v>1.4</v>
      </c>
      <c r="K5109">
        <v>4037.2</v>
      </c>
      <c r="L5109">
        <v>1.6</v>
      </c>
      <c r="M5109">
        <v>6144.6</v>
      </c>
      <c r="N5109">
        <v>2.6</v>
      </c>
      <c r="O5109">
        <v>15589.6</v>
      </c>
      <c r="P5109">
        <v>5</v>
      </c>
      <c r="Q5109">
        <v>17001.2</v>
      </c>
      <c r="R5109">
        <v>5.4</v>
      </c>
    </row>
    <row r="5110" spans="1:18" x14ac:dyDescent="0.35">
      <c r="A5110" t="s">
        <v>10218</v>
      </c>
      <c r="B5110" t="s">
        <v>10219</v>
      </c>
      <c r="C5110">
        <v>22245</v>
      </c>
      <c r="D5110">
        <v>7.2</v>
      </c>
      <c r="E5110">
        <v>22762.400000000001</v>
      </c>
      <c r="F5110">
        <v>7.2</v>
      </c>
      <c r="G5110">
        <v>18404</v>
      </c>
      <c r="H5110">
        <v>6</v>
      </c>
      <c r="I5110">
        <v>24278.799999999999</v>
      </c>
      <c r="J5110">
        <v>7.6</v>
      </c>
      <c r="K5110">
        <v>17002.400000000001</v>
      </c>
      <c r="L5110">
        <v>5.6</v>
      </c>
      <c r="M5110">
        <v>23052.799999999999</v>
      </c>
      <c r="N5110">
        <v>7.4</v>
      </c>
      <c r="O5110">
        <v>18228.599999999999</v>
      </c>
      <c r="P5110">
        <v>6</v>
      </c>
      <c r="Q5110">
        <v>18347</v>
      </c>
      <c r="R5110">
        <v>5.8</v>
      </c>
    </row>
    <row r="5111" spans="1:18" x14ac:dyDescent="0.35">
      <c r="A5111" t="s">
        <v>10220</v>
      </c>
      <c r="B5111" t="s">
        <v>10221</v>
      </c>
      <c r="C5111">
        <v>3816.333333333333</v>
      </c>
      <c r="D5111">
        <v>1.833333333333333</v>
      </c>
      <c r="E5111">
        <v>5203.833333333333</v>
      </c>
      <c r="F5111">
        <v>2.333333333333333</v>
      </c>
      <c r="G5111">
        <v>3611.5</v>
      </c>
      <c r="H5111">
        <v>1.833333333333333</v>
      </c>
      <c r="I5111">
        <v>5199.833333333333</v>
      </c>
      <c r="J5111">
        <v>2.166666666666667</v>
      </c>
      <c r="K5111">
        <v>2732.833333333333</v>
      </c>
      <c r="L5111">
        <v>1.666666666666667</v>
      </c>
      <c r="M5111">
        <v>3253.5</v>
      </c>
      <c r="N5111">
        <v>1.666666666666667</v>
      </c>
      <c r="O5111">
        <v>30757.5</v>
      </c>
      <c r="P5111">
        <v>9.5</v>
      </c>
      <c r="Q5111">
        <v>2453.166666666667</v>
      </c>
      <c r="R5111">
        <v>1.333333333333333</v>
      </c>
    </row>
    <row r="5112" spans="1:18" x14ac:dyDescent="0.35">
      <c r="A5112" t="s">
        <v>10222</v>
      </c>
      <c r="B5112" t="s">
        <v>10223</v>
      </c>
      <c r="C5112">
        <v>12099.25</v>
      </c>
      <c r="D5112">
        <v>4</v>
      </c>
      <c r="E5112">
        <v>14068.25</v>
      </c>
      <c r="F5112">
        <v>4.5</v>
      </c>
      <c r="G5112">
        <v>10827.5</v>
      </c>
      <c r="H5112">
        <v>3.75</v>
      </c>
      <c r="I5112">
        <v>9826.75</v>
      </c>
      <c r="J5112">
        <v>3.25</v>
      </c>
      <c r="K5112">
        <v>6984.25</v>
      </c>
      <c r="L5112">
        <v>2.5</v>
      </c>
      <c r="M5112">
        <v>13541.5</v>
      </c>
      <c r="N5112">
        <v>4.75</v>
      </c>
      <c r="O5112">
        <v>30408.75</v>
      </c>
      <c r="P5112">
        <v>9.5</v>
      </c>
      <c r="Q5112">
        <v>13220</v>
      </c>
      <c r="R5112">
        <v>4.25</v>
      </c>
    </row>
    <row r="5113" spans="1:18" x14ac:dyDescent="0.35">
      <c r="A5113" t="s">
        <v>10224</v>
      </c>
      <c r="B5113" t="s">
        <v>10225</v>
      </c>
      <c r="C5113">
        <v>10293.5</v>
      </c>
      <c r="D5113">
        <v>3.5</v>
      </c>
      <c r="E5113">
        <v>12689.75</v>
      </c>
      <c r="F5113">
        <v>4.25</v>
      </c>
      <c r="G5113">
        <v>6920.25</v>
      </c>
      <c r="H5113">
        <v>2.75</v>
      </c>
      <c r="I5113">
        <v>8480.5</v>
      </c>
      <c r="J5113">
        <v>3.25</v>
      </c>
      <c r="K5113">
        <v>4676.5</v>
      </c>
      <c r="L5113">
        <v>2</v>
      </c>
      <c r="M5113">
        <v>13332</v>
      </c>
      <c r="N5113">
        <v>4.5</v>
      </c>
      <c r="O5113">
        <v>26536.25</v>
      </c>
      <c r="P5113">
        <v>8.5</v>
      </c>
      <c r="Q5113">
        <v>25301.5</v>
      </c>
      <c r="R5113">
        <v>8</v>
      </c>
    </row>
    <row r="5114" spans="1:18" x14ac:dyDescent="0.35">
      <c r="A5114" t="s">
        <v>10226</v>
      </c>
      <c r="B5114" t="s">
        <v>10227</v>
      </c>
      <c r="C5114">
        <v>15025.71428571429</v>
      </c>
      <c r="D5114">
        <v>5</v>
      </c>
      <c r="E5114">
        <v>18153.428571428569</v>
      </c>
      <c r="F5114">
        <v>6</v>
      </c>
      <c r="G5114">
        <v>13080.142857142861</v>
      </c>
      <c r="H5114">
        <v>4.7142857142857144</v>
      </c>
      <c r="I5114">
        <v>17460.428571428569</v>
      </c>
      <c r="J5114">
        <v>5.5714285714285712</v>
      </c>
      <c r="K5114">
        <v>9938.8571428571431</v>
      </c>
      <c r="L5114">
        <v>3.1428571428571428</v>
      </c>
      <c r="M5114">
        <v>22146.142857142859</v>
      </c>
      <c r="N5114">
        <v>7.1428571428571432</v>
      </c>
      <c r="O5114">
        <v>9262.4285714285706</v>
      </c>
      <c r="P5114">
        <v>3.1428571428571428</v>
      </c>
      <c r="Q5114">
        <v>14913.28571428571</v>
      </c>
      <c r="R5114">
        <v>5</v>
      </c>
    </row>
    <row r="5115" spans="1:18" x14ac:dyDescent="0.35">
      <c r="A5115" t="s">
        <v>10228</v>
      </c>
      <c r="B5115" t="s">
        <v>10229</v>
      </c>
      <c r="C5115">
        <v>10033.6</v>
      </c>
      <c r="D5115">
        <v>3.6</v>
      </c>
      <c r="E5115">
        <v>10513.4</v>
      </c>
      <c r="F5115">
        <v>3.8</v>
      </c>
      <c r="G5115">
        <v>7397.2</v>
      </c>
      <c r="H5115">
        <v>2.6</v>
      </c>
      <c r="I5115">
        <v>9320</v>
      </c>
      <c r="J5115">
        <v>3.2</v>
      </c>
      <c r="K5115">
        <v>7076.4</v>
      </c>
      <c r="L5115">
        <v>2.6</v>
      </c>
      <c r="M5115">
        <v>9857.7999999999993</v>
      </c>
      <c r="N5115">
        <v>3.6</v>
      </c>
      <c r="O5115">
        <v>26374</v>
      </c>
      <c r="P5115">
        <v>8.4</v>
      </c>
      <c r="Q5115">
        <v>21133.4</v>
      </c>
      <c r="R5115">
        <v>6.6</v>
      </c>
    </row>
    <row r="5116" spans="1:18" x14ac:dyDescent="0.35">
      <c r="A5116" t="s">
        <v>10230</v>
      </c>
      <c r="B5116" t="s">
        <v>10231</v>
      </c>
      <c r="C5116">
        <v>23737</v>
      </c>
      <c r="D5116">
        <v>7.333333333333333</v>
      </c>
      <c r="E5116">
        <v>24141</v>
      </c>
      <c r="F5116">
        <v>7.666666666666667</v>
      </c>
      <c r="G5116">
        <v>23808.666666666672</v>
      </c>
      <c r="H5116">
        <v>7.666666666666667</v>
      </c>
      <c r="I5116">
        <v>26210</v>
      </c>
      <c r="J5116">
        <v>8.3333333333333339</v>
      </c>
      <c r="K5116">
        <v>20521.666666666672</v>
      </c>
      <c r="L5116">
        <v>6.666666666666667</v>
      </c>
      <c r="M5116">
        <v>23928.333333333328</v>
      </c>
      <c r="N5116">
        <v>7.666666666666667</v>
      </c>
      <c r="O5116">
        <v>10458</v>
      </c>
      <c r="P5116">
        <v>3.333333333333333</v>
      </c>
      <c r="Q5116">
        <v>13979.33333333333</v>
      </c>
      <c r="R5116">
        <v>4.666666666666667</v>
      </c>
    </row>
    <row r="5117" spans="1:18" x14ac:dyDescent="0.35">
      <c r="A5117" t="s">
        <v>10232</v>
      </c>
      <c r="B5117" t="s">
        <v>10233</v>
      </c>
      <c r="C5117">
        <v>24727.4</v>
      </c>
      <c r="D5117">
        <v>7.8</v>
      </c>
      <c r="E5117">
        <v>24717.200000000001</v>
      </c>
      <c r="F5117">
        <v>8</v>
      </c>
      <c r="G5117">
        <v>20274</v>
      </c>
      <c r="H5117">
        <v>6.6</v>
      </c>
      <c r="I5117">
        <v>24676.799999999999</v>
      </c>
      <c r="J5117">
        <v>7.6</v>
      </c>
      <c r="K5117">
        <v>17773.400000000001</v>
      </c>
      <c r="L5117">
        <v>5.8</v>
      </c>
      <c r="M5117">
        <v>28818</v>
      </c>
      <c r="N5117">
        <v>9</v>
      </c>
      <c r="O5117">
        <v>19106.2</v>
      </c>
      <c r="P5117">
        <v>6.2</v>
      </c>
      <c r="Q5117">
        <v>21503.4</v>
      </c>
      <c r="R5117">
        <v>6.8</v>
      </c>
    </row>
    <row r="5118" spans="1:18" x14ac:dyDescent="0.35">
      <c r="A5118" t="s">
        <v>10234</v>
      </c>
      <c r="B5118" t="s">
        <v>10235</v>
      </c>
      <c r="C5118">
        <v>10498.16666666667</v>
      </c>
      <c r="D5118">
        <v>3.666666666666667</v>
      </c>
      <c r="E5118">
        <v>11917.33333333333</v>
      </c>
      <c r="F5118">
        <v>4</v>
      </c>
      <c r="G5118">
        <v>7436</v>
      </c>
      <c r="H5118">
        <v>2.666666666666667</v>
      </c>
      <c r="I5118">
        <v>11331.66666666667</v>
      </c>
      <c r="J5118">
        <v>3.833333333333333</v>
      </c>
      <c r="K5118">
        <v>6339</v>
      </c>
      <c r="L5118">
        <v>2.333333333333333</v>
      </c>
      <c r="M5118">
        <v>13831.66666666667</v>
      </c>
      <c r="N5118">
        <v>4.5</v>
      </c>
      <c r="O5118">
        <v>28647.333333333328</v>
      </c>
      <c r="P5118">
        <v>9.1666666666666661</v>
      </c>
      <c r="Q5118">
        <v>12304.33333333333</v>
      </c>
      <c r="R5118">
        <v>4.333333333333333</v>
      </c>
    </row>
    <row r="5119" spans="1:18" x14ac:dyDescent="0.35">
      <c r="A5119" t="s">
        <v>10236</v>
      </c>
      <c r="B5119" t="s">
        <v>10237</v>
      </c>
      <c r="C5119">
        <v>21009</v>
      </c>
      <c r="D5119">
        <v>6.333333333333333</v>
      </c>
      <c r="E5119">
        <v>23750.333333333328</v>
      </c>
      <c r="F5119">
        <v>7.666666666666667</v>
      </c>
      <c r="G5119">
        <v>22461</v>
      </c>
      <c r="H5119">
        <v>7.333333333333333</v>
      </c>
      <c r="I5119">
        <v>24187.333333333328</v>
      </c>
      <c r="J5119">
        <v>7.666666666666667</v>
      </c>
      <c r="K5119">
        <v>19222.333333333328</v>
      </c>
      <c r="L5119">
        <v>6.333333333333333</v>
      </c>
      <c r="M5119">
        <v>26489</v>
      </c>
      <c r="N5119">
        <v>8.3333333333333339</v>
      </c>
      <c r="O5119">
        <v>5634.666666666667</v>
      </c>
      <c r="P5119">
        <v>2.333333333333333</v>
      </c>
      <c r="Q5119">
        <v>11305.33333333333</v>
      </c>
      <c r="R5119">
        <v>4</v>
      </c>
    </row>
    <row r="5120" spans="1:18" x14ac:dyDescent="0.35">
      <c r="A5120" t="s">
        <v>10238</v>
      </c>
      <c r="B5120" t="s">
        <v>10239</v>
      </c>
      <c r="C5120">
        <v>22876.400000000001</v>
      </c>
      <c r="D5120">
        <v>7</v>
      </c>
      <c r="E5120">
        <v>22850</v>
      </c>
      <c r="F5120">
        <v>7.2</v>
      </c>
      <c r="G5120">
        <v>16251.4</v>
      </c>
      <c r="H5120">
        <v>5.4</v>
      </c>
      <c r="I5120">
        <v>22131.599999999999</v>
      </c>
      <c r="J5120">
        <v>7.2</v>
      </c>
      <c r="K5120">
        <v>13225</v>
      </c>
      <c r="L5120">
        <v>4.4000000000000004</v>
      </c>
      <c r="M5120">
        <v>27190.6</v>
      </c>
      <c r="N5120">
        <v>8.6</v>
      </c>
      <c r="O5120">
        <v>27908.400000000001</v>
      </c>
      <c r="P5120">
        <v>8.8000000000000007</v>
      </c>
      <c r="Q5120">
        <v>24307.8</v>
      </c>
      <c r="R5120">
        <v>7.6</v>
      </c>
    </row>
    <row r="5121" spans="1:18" x14ac:dyDescent="0.35">
      <c r="A5121" t="s">
        <v>10240</v>
      </c>
      <c r="B5121" t="s">
        <v>10241</v>
      </c>
      <c r="C5121">
        <v>14051.2</v>
      </c>
      <c r="D5121">
        <v>4.8</v>
      </c>
      <c r="E5121">
        <v>12315.2</v>
      </c>
      <c r="F5121">
        <v>4.2</v>
      </c>
      <c r="G5121">
        <v>12242.2</v>
      </c>
      <c r="H5121">
        <v>4.2</v>
      </c>
      <c r="I5121">
        <v>15950.2</v>
      </c>
      <c r="J5121">
        <v>5.2</v>
      </c>
      <c r="K5121">
        <v>8483</v>
      </c>
      <c r="L5121">
        <v>2.8</v>
      </c>
      <c r="M5121">
        <v>15438.8</v>
      </c>
      <c r="N5121">
        <v>5</v>
      </c>
      <c r="O5121">
        <v>25752</v>
      </c>
      <c r="P5121">
        <v>8</v>
      </c>
      <c r="Q5121">
        <v>16351</v>
      </c>
      <c r="R5121">
        <v>5.4</v>
      </c>
    </row>
    <row r="5122" spans="1:18" x14ac:dyDescent="0.35">
      <c r="A5122" t="s">
        <v>10242</v>
      </c>
      <c r="B5122" t="s">
        <v>10243</v>
      </c>
      <c r="C5122">
        <v>26333.5</v>
      </c>
      <c r="D5122">
        <v>8.3333333333333339</v>
      </c>
      <c r="E5122">
        <v>25462</v>
      </c>
      <c r="F5122">
        <v>8</v>
      </c>
      <c r="G5122">
        <v>21453.333333333328</v>
      </c>
      <c r="H5122">
        <v>6.833333333333333</v>
      </c>
      <c r="I5122">
        <v>27381.333333333328</v>
      </c>
      <c r="J5122">
        <v>8.6666666666666661</v>
      </c>
      <c r="K5122">
        <v>15394.5</v>
      </c>
      <c r="L5122">
        <v>4.833333333333333</v>
      </c>
      <c r="M5122">
        <v>27350.166666666672</v>
      </c>
      <c r="N5122">
        <v>8.6666666666666661</v>
      </c>
      <c r="O5122">
        <v>24834.166666666672</v>
      </c>
      <c r="P5122">
        <v>7.666666666666667</v>
      </c>
      <c r="Q5122">
        <v>23339.333333333328</v>
      </c>
      <c r="R5122">
        <v>7.666666666666667</v>
      </c>
    </row>
    <row r="5123" spans="1:18" x14ac:dyDescent="0.35">
      <c r="A5123" t="s">
        <v>10244</v>
      </c>
      <c r="B5123" t="s">
        <v>10245</v>
      </c>
      <c r="C5123">
        <v>21589.8</v>
      </c>
      <c r="D5123">
        <v>7</v>
      </c>
      <c r="E5123">
        <v>20295.8</v>
      </c>
      <c r="F5123">
        <v>6.6</v>
      </c>
      <c r="G5123">
        <v>18548.8</v>
      </c>
      <c r="H5123">
        <v>6.2</v>
      </c>
      <c r="I5123">
        <v>24284.6</v>
      </c>
      <c r="J5123">
        <v>7.8</v>
      </c>
      <c r="K5123">
        <v>13837.4</v>
      </c>
      <c r="L5123">
        <v>4.5999999999999996</v>
      </c>
      <c r="M5123">
        <v>18547.2</v>
      </c>
      <c r="N5123">
        <v>5.8</v>
      </c>
      <c r="O5123">
        <v>29361.200000000001</v>
      </c>
      <c r="P5123">
        <v>9</v>
      </c>
      <c r="Q5123">
        <v>17072</v>
      </c>
      <c r="R5123">
        <v>5.6</v>
      </c>
    </row>
    <row r="5124" spans="1:18" x14ac:dyDescent="0.35">
      <c r="A5124" t="s">
        <v>10246</v>
      </c>
      <c r="B5124" t="s">
        <v>10247</v>
      </c>
      <c r="C5124">
        <v>27773.8</v>
      </c>
      <c r="D5124">
        <v>8.6</v>
      </c>
      <c r="E5124">
        <v>26904.6</v>
      </c>
      <c r="F5124">
        <v>8.4</v>
      </c>
      <c r="G5124">
        <v>22923</v>
      </c>
      <c r="H5124">
        <v>7.4</v>
      </c>
      <c r="I5124">
        <v>27229.599999999999</v>
      </c>
      <c r="J5124">
        <v>8.4</v>
      </c>
      <c r="K5124">
        <v>18910</v>
      </c>
      <c r="L5124">
        <v>6.2</v>
      </c>
      <c r="M5124">
        <v>25161.200000000001</v>
      </c>
      <c r="N5124">
        <v>8</v>
      </c>
      <c r="O5124">
        <v>27623.200000000001</v>
      </c>
      <c r="P5124">
        <v>8.6</v>
      </c>
      <c r="Q5124">
        <v>22631</v>
      </c>
      <c r="R5124">
        <v>7.2</v>
      </c>
    </row>
    <row r="5125" spans="1:18" x14ac:dyDescent="0.35">
      <c r="A5125" t="s">
        <v>10248</v>
      </c>
      <c r="B5125" t="s">
        <v>10249</v>
      </c>
      <c r="C5125">
        <v>27635</v>
      </c>
      <c r="D5125">
        <v>8.75</v>
      </c>
      <c r="E5125">
        <v>25883.5</v>
      </c>
      <c r="F5125">
        <v>8</v>
      </c>
      <c r="G5125">
        <v>26788.75</v>
      </c>
      <c r="H5125">
        <v>8.5</v>
      </c>
      <c r="I5125">
        <v>22891.5</v>
      </c>
      <c r="J5125">
        <v>7.25</v>
      </c>
      <c r="K5125">
        <v>26088.5</v>
      </c>
      <c r="L5125">
        <v>8.5</v>
      </c>
      <c r="M5125">
        <v>20203.5</v>
      </c>
      <c r="N5125">
        <v>6.5</v>
      </c>
      <c r="O5125">
        <v>24972.75</v>
      </c>
      <c r="P5125">
        <v>8</v>
      </c>
      <c r="Q5125">
        <v>21780</v>
      </c>
      <c r="R5125">
        <v>7</v>
      </c>
    </row>
    <row r="5126" spans="1:18" x14ac:dyDescent="0.35">
      <c r="A5126" t="s">
        <v>10250</v>
      </c>
      <c r="B5126" t="s">
        <v>10251</v>
      </c>
      <c r="C5126">
        <v>27792</v>
      </c>
      <c r="D5126">
        <v>8.4</v>
      </c>
      <c r="E5126">
        <v>26676.2</v>
      </c>
      <c r="F5126">
        <v>8.4</v>
      </c>
      <c r="G5126">
        <v>25985.8</v>
      </c>
      <c r="H5126">
        <v>8.4</v>
      </c>
      <c r="I5126">
        <v>25436</v>
      </c>
      <c r="J5126">
        <v>8</v>
      </c>
      <c r="K5126">
        <v>27219.8</v>
      </c>
      <c r="L5126">
        <v>8.6</v>
      </c>
      <c r="M5126">
        <v>24017</v>
      </c>
      <c r="N5126">
        <v>7.8</v>
      </c>
      <c r="O5126">
        <v>16292.6</v>
      </c>
      <c r="P5126">
        <v>5.4</v>
      </c>
      <c r="Q5126">
        <v>23396.6</v>
      </c>
      <c r="R5126">
        <v>7.6</v>
      </c>
    </row>
    <row r="5127" spans="1:18" x14ac:dyDescent="0.35">
      <c r="A5127" t="s">
        <v>10252</v>
      </c>
      <c r="B5127" t="s">
        <v>10253</v>
      </c>
      <c r="C5127">
        <v>21793.25</v>
      </c>
      <c r="D5127">
        <v>7</v>
      </c>
      <c r="E5127">
        <v>16622.25</v>
      </c>
      <c r="F5127">
        <v>5.25</v>
      </c>
      <c r="G5127">
        <v>19240.25</v>
      </c>
      <c r="H5127">
        <v>6.25</v>
      </c>
      <c r="I5127">
        <v>15764.75</v>
      </c>
      <c r="J5127">
        <v>5</v>
      </c>
      <c r="K5127">
        <v>23271.25</v>
      </c>
      <c r="L5127">
        <v>7.25</v>
      </c>
      <c r="M5127">
        <v>16755</v>
      </c>
      <c r="N5127">
        <v>5.25</v>
      </c>
      <c r="O5127">
        <v>29970.5</v>
      </c>
      <c r="P5127">
        <v>9.25</v>
      </c>
      <c r="Q5127">
        <v>23197.75</v>
      </c>
      <c r="R5127">
        <v>7.5</v>
      </c>
    </row>
    <row r="5128" spans="1:18" x14ac:dyDescent="0.35">
      <c r="A5128" t="s">
        <v>10254</v>
      </c>
      <c r="B5128" t="s">
        <v>10255</v>
      </c>
      <c r="C5128">
        <v>21321.428571428569</v>
      </c>
      <c r="D5128">
        <v>6.8571428571428568</v>
      </c>
      <c r="E5128">
        <v>18362</v>
      </c>
      <c r="F5128">
        <v>5.8571428571428568</v>
      </c>
      <c r="G5128">
        <v>19763.28571428571</v>
      </c>
      <c r="H5128">
        <v>6.4285714285714288</v>
      </c>
      <c r="I5128">
        <v>13740.428571428571</v>
      </c>
      <c r="J5128">
        <v>4.4285714285714288</v>
      </c>
      <c r="K5128">
        <v>24158.857142857141</v>
      </c>
      <c r="L5128">
        <v>7.7142857142857144</v>
      </c>
      <c r="M5128">
        <v>15000.571428571429</v>
      </c>
      <c r="N5128">
        <v>5</v>
      </c>
      <c r="O5128">
        <v>28641.71428571429</v>
      </c>
      <c r="P5128">
        <v>8.8571428571428577</v>
      </c>
      <c r="Q5128">
        <v>17885.571428571431</v>
      </c>
      <c r="R5128">
        <v>5.8571428571428568</v>
      </c>
    </row>
    <row r="5129" spans="1:18" x14ac:dyDescent="0.35">
      <c r="A5129" t="s">
        <v>10256</v>
      </c>
      <c r="B5129" t="s">
        <v>10257</v>
      </c>
      <c r="C5129">
        <v>23151.833333333328</v>
      </c>
      <c r="D5129">
        <v>7.333333333333333</v>
      </c>
      <c r="E5129">
        <v>20577.666666666672</v>
      </c>
      <c r="F5129">
        <v>6.666666666666667</v>
      </c>
      <c r="G5129">
        <v>19834</v>
      </c>
      <c r="H5129">
        <v>6.333333333333333</v>
      </c>
      <c r="I5129">
        <v>18836.333333333328</v>
      </c>
      <c r="J5129">
        <v>6.166666666666667</v>
      </c>
      <c r="K5129">
        <v>22822.333333333328</v>
      </c>
      <c r="L5129">
        <v>7.333333333333333</v>
      </c>
      <c r="M5129">
        <v>20217.5</v>
      </c>
      <c r="N5129">
        <v>6.5</v>
      </c>
      <c r="O5129">
        <v>22749.666666666672</v>
      </c>
      <c r="P5129">
        <v>7.166666666666667</v>
      </c>
      <c r="Q5129">
        <v>23496.5</v>
      </c>
      <c r="R5129">
        <v>7.666666666666667</v>
      </c>
    </row>
    <row r="5130" spans="1:18" x14ac:dyDescent="0.35">
      <c r="A5130" t="s">
        <v>10258</v>
      </c>
      <c r="B5130" t="s">
        <v>10259</v>
      </c>
      <c r="C5130">
        <v>28266</v>
      </c>
      <c r="D5130">
        <v>9</v>
      </c>
      <c r="E5130">
        <v>25454.799999999999</v>
      </c>
      <c r="F5130">
        <v>8</v>
      </c>
      <c r="G5130">
        <v>25688.2</v>
      </c>
      <c r="H5130">
        <v>8.1999999999999993</v>
      </c>
      <c r="I5130">
        <v>23288</v>
      </c>
      <c r="J5130">
        <v>7.2</v>
      </c>
      <c r="K5130">
        <v>25482</v>
      </c>
      <c r="L5130">
        <v>8.1999999999999993</v>
      </c>
      <c r="M5130">
        <v>26000.799999999999</v>
      </c>
      <c r="N5130">
        <v>8</v>
      </c>
      <c r="O5130">
        <v>21166.799999999999</v>
      </c>
      <c r="P5130">
        <v>6.6</v>
      </c>
      <c r="Q5130">
        <v>25611.200000000001</v>
      </c>
      <c r="R5130">
        <v>8.1999999999999993</v>
      </c>
    </row>
    <row r="5131" spans="1:18" x14ac:dyDescent="0.35">
      <c r="A5131" t="s">
        <v>10260</v>
      </c>
      <c r="B5131" t="s">
        <v>10261</v>
      </c>
      <c r="C5131">
        <v>23016</v>
      </c>
      <c r="D5131">
        <v>7.4</v>
      </c>
      <c r="E5131">
        <v>21074</v>
      </c>
      <c r="F5131">
        <v>6.8</v>
      </c>
      <c r="G5131">
        <v>19256.8</v>
      </c>
      <c r="H5131">
        <v>6.2</v>
      </c>
      <c r="I5131">
        <v>16477</v>
      </c>
      <c r="J5131">
        <v>5.4</v>
      </c>
      <c r="K5131">
        <v>23836.6</v>
      </c>
      <c r="L5131">
        <v>7.6</v>
      </c>
      <c r="M5131">
        <v>16931.400000000001</v>
      </c>
      <c r="N5131">
        <v>5.4</v>
      </c>
      <c r="O5131">
        <v>29300</v>
      </c>
      <c r="P5131">
        <v>9.1999999999999993</v>
      </c>
      <c r="Q5131">
        <v>21637</v>
      </c>
      <c r="R5131">
        <v>6.8</v>
      </c>
    </row>
    <row r="5132" spans="1:18" x14ac:dyDescent="0.35">
      <c r="A5132" t="s">
        <v>10262</v>
      </c>
      <c r="B5132" t="s">
        <v>10263</v>
      </c>
      <c r="C5132">
        <v>24954.5</v>
      </c>
      <c r="D5132">
        <v>7.75</v>
      </c>
      <c r="E5132">
        <v>22027.75</v>
      </c>
      <c r="F5132">
        <v>7</v>
      </c>
      <c r="G5132">
        <v>23128.75</v>
      </c>
      <c r="H5132">
        <v>7.5</v>
      </c>
      <c r="I5132">
        <v>20068.5</v>
      </c>
      <c r="J5132">
        <v>6.25</v>
      </c>
      <c r="K5132">
        <v>24594</v>
      </c>
      <c r="L5132">
        <v>8</v>
      </c>
      <c r="M5132">
        <v>22937.5</v>
      </c>
      <c r="N5132">
        <v>7.5</v>
      </c>
      <c r="O5132">
        <v>23446.25</v>
      </c>
      <c r="P5132">
        <v>7.5</v>
      </c>
      <c r="Q5132">
        <v>25087.25</v>
      </c>
      <c r="R5132">
        <v>8</v>
      </c>
    </row>
    <row r="5133" spans="1:18" x14ac:dyDescent="0.35">
      <c r="A5133" t="s">
        <v>10264</v>
      </c>
      <c r="B5133" t="s">
        <v>10265</v>
      </c>
      <c r="C5133">
        <v>23092.6</v>
      </c>
      <c r="D5133">
        <v>7.4</v>
      </c>
      <c r="E5133">
        <v>22009.200000000001</v>
      </c>
      <c r="F5133">
        <v>7.2</v>
      </c>
      <c r="G5133">
        <v>21263.200000000001</v>
      </c>
      <c r="H5133">
        <v>6.8</v>
      </c>
      <c r="I5133">
        <v>18411.2</v>
      </c>
      <c r="J5133">
        <v>6</v>
      </c>
      <c r="K5133">
        <v>25135.599999999999</v>
      </c>
      <c r="L5133">
        <v>7.8</v>
      </c>
      <c r="M5133">
        <v>24933</v>
      </c>
      <c r="N5133">
        <v>8</v>
      </c>
      <c r="O5133">
        <v>9356.2000000000007</v>
      </c>
      <c r="P5133">
        <v>3.2</v>
      </c>
      <c r="Q5133">
        <v>24472.799999999999</v>
      </c>
      <c r="R5133">
        <v>7.6</v>
      </c>
    </row>
    <row r="5134" spans="1:18" x14ac:dyDescent="0.35">
      <c r="A5134" t="s">
        <v>10266</v>
      </c>
      <c r="B5134" t="s">
        <v>10267</v>
      </c>
      <c r="C5134">
        <v>26964.5</v>
      </c>
      <c r="D5134">
        <v>8.5</v>
      </c>
      <c r="E5134">
        <v>23814.75</v>
      </c>
      <c r="F5134">
        <v>7.75</v>
      </c>
      <c r="G5134">
        <v>25239.75</v>
      </c>
      <c r="H5134">
        <v>8.25</v>
      </c>
      <c r="I5134">
        <v>19351.25</v>
      </c>
      <c r="J5134">
        <v>6.5</v>
      </c>
      <c r="K5134">
        <v>28264.75</v>
      </c>
      <c r="L5134">
        <v>9</v>
      </c>
      <c r="M5134">
        <v>25647.75</v>
      </c>
      <c r="N5134">
        <v>8.25</v>
      </c>
      <c r="O5134">
        <v>17912.75</v>
      </c>
      <c r="P5134">
        <v>5.75</v>
      </c>
      <c r="Q5134">
        <v>26792.25</v>
      </c>
      <c r="R5134">
        <v>8.5</v>
      </c>
    </row>
    <row r="5135" spans="1:18" x14ac:dyDescent="0.35">
      <c r="A5135" t="s">
        <v>10268</v>
      </c>
      <c r="B5135" t="s">
        <v>10269</v>
      </c>
      <c r="C5135">
        <v>20409.599999999999</v>
      </c>
      <c r="D5135">
        <v>6.4</v>
      </c>
      <c r="E5135">
        <v>23102.400000000001</v>
      </c>
      <c r="F5135">
        <v>7.4</v>
      </c>
      <c r="G5135">
        <v>21855.4</v>
      </c>
      <c r="H5135">
        <v>7.2</v>
      </c>
      <c r="I5135">
        <v>18550.8</v>
      </c>
      <c r="J5135">
        <v>6.2</v>
      </c>
      <c r="K5135">
        <v>22972.400000000001</v>
      </c>
      <c r="L5135">
        <v>7.2</v>
      </c>
      <c r="M5135">
        <v>19378.8</v>
      </c>
      <c r="N5135">
        <v>6.2</v>
      </c>
      <c r="O5135">
        <v>3507.2</v>
      </c>
      <c r="P5135">
        <v>1.6</v>
      </c>
      <c r="Q5135">
        <v>24131.200000000001</v>
      </c>
      <c r="R5135">
        <v>7.8</v>
      </c>
    </row>
    <row r="5136" spans="1:18" x14ac:dyDescent="0.35">
      <c r="A5136" t="s">
        <v>10270</v>
      </c>
      <c r="B5136" t="s">
        <v>10271</v>
      </c>
      <c r="C5136">
        <v>22046</v>
      </c>
      <c r="D5136">
        <v>7</v>
      </c>
      <c r="E5136">
        <v>19455.666666666672</v>
      </c>
      <c r="F5136">
        <v>6.333333333333333</v>
      </c>
      <c r="G5136">
        <v>19005</v>
      </c>
      <c r="H5136">
        <v>6</v>
      </c>
      <c r="I5136">
        <v>20335.333333333328</v>
      </c>
      <c r="J5136">
        <v>6.333333333333333</v>
      </c>
      <c r="K5136">
        <v>23453.333333333328</v>
      </c>
      <c r="L5136">
        <v>7.333333333333333</v>
      </c>
      <c r="M5136">
        <v>13709.33333333333</v>
      </c>
      <c r="N5136">
        <v>4.666666666666667</v>
      </c>
      <c r="O5136">
        <v>19268.666666666672</v>
      </c>
      <c r="P5136">
        <v>6.333333333333333</v>
      </c>
      <c r="Q5136">
        <v>26313</v>
      </c>
      <c r="R5136">
        <v>8.3333333333333339</v>
      </c>
    </row>
    <row r="5137" spans="1:18" x14ac:dyDescent="0.35">
      <c r="A5137" t="s">
        <v>10272</v>
      </c>
      <c r="B5137" t="s">
        <v>10273</v>
      </c>
      <c r="C5137">
        <v>8864.2857142857138</v>
      </c>
      <c r="D5137">
        <v>3.1428571428571428</v>
      </c>
      <c r="E5137">
        <v>8316.8571428571431</v>
      </c>
      <c r="F5137">
        <v>2.714285714285714</v>
      </c>
      <c r="G5137">
        <v>9394.2857142857138</v>
      </c>
      <c r="H5137">
        <v>3.285714285714286</v>
      </c>
      <c r="I5137">
        <v>11326.857142857139</v>
      </c>
      <c r="J5137">
        <v>3.714285714285714</v>
      </c>
      <c r="K5137">
        <v>6852.7142857142853</v>
      </c>
      <c r="L5137">
        <v>2.714285714285714</v>
      </c>
      <c r="M5137">
        <v>7746.5714285714284</v>
      </c>
      <c r="N5137">
        <v>2.8571428571428572</v>
      </c>
      <c r="O5137">
        <v>29492</v>
      </c>
      <c r="P5137">
        <v>9.1428571428571423</v>
      </c>
      <c r="Q5137">
        <v>9917.5714285714294</v>
      </c>
      <c r="R5137">
        <v>3.5714285714285721</v>
      </c>
    </row>
    <row r="5138" spans="1:18" x14ac:dyDescent="0.35">
      <c r="A5138" t="s">
        <v>10274</v>
      </c>
      <c r="B5138" t="s">
        <v>10275</v>
      </c>
      <c r="C5138">
        <v>18182.166666666672</v>
      </c>
      <c r="D5138">
        <v>5.833333333333333</v>
      </c>
      <c r="E5138">
        <v>21034.333333333328</v>
      </c>
      <c r="F5138">
        <v>6.666666666666667</v>
      </c>
      <c r="G5138">
        <v>23772</v>
      </c>
      <c r="H5138">
        <v>7.5</v>
      </c>
      <c r="I5138">
        <v>14741</v>
      </c>
      <c r="J5138">
        <v>4.833333333333333</v>
      </c>
      <c r="K5138">
        <v>11628.33333333333</v>
      </c>
      <c r="L5138">
        <v>4</v>
      </c>
      <c r="M5138">
        <v>11123.16666666667</v>
      </c>
      <c r="N5138">
        <v>4</v>
      </c>
      <c r="O5138">
        <v>26285.333333333328</v>
      </c>
      <c r="P5138">
        <v>8.3333333333333339</v>
      </c>
      <c r="Q5138">
        <v>12078.5</v>
      </c>
      <c r="R5138">
        <v>3.833333333333333</v>
      </c>
    </row>
    <row r="5139" spans="1:18" x14ac:dyDescent="0.35">
      <c r="A5139" t="s">
        <v>10276</v>
      </c>
      <c r="B5139" t="s">
        <v>10277</v>
      </c>
      <c r="C5139">
        <v>26295.25</v>
      </c>
      <c r="D5139">
        <v>8.5</v>
      </c>
      <c r="E5139">
        <v>23136.25</v>
      </c>
      <c r="F5139">
        <v>7.25</v>
      </c>
      <c r="G5139">
        <v>24399.5</v>
      </c>
      <c r="H5139">
        <v>8</v>
      </c>
      <c r="I5139">
        <v>22310</v>
      </c>
      <c r="J5139">
        <v>7</v>
      </c>
      <c r="K5139">
        <v>22342</v>
      </c>
      <c r="L5139">
        <v>6.75</v>
      </c>
      <c r="M5139">
        <v>21748.5</v>
      </c>
      <c r="N5139">
        <v>7</v>
      </c>
      <c r="O5139">
        <v>25293.5</v>
      </c>
      <c r="P5139">
        <v>8</v>
      </c>
      <c r="Q5139">
        <v>27523.5</v>
      </c>
      <c r="R5139">
        <v>8.75</v>
      </c>
    </row>
    <row r="5140" spans="1:18" x14ac:dyDescent="0.35">
      <c r="A5140" t="s">
        <v>10278</v>
      </c>
      <c r="B5140" t="s">
        <v>10279</v>
      </c>
      <c r="C5140">
        <v>21126.5</v>
      </c>
      <c r="D5140">
        <v>6.5</v>
      </c>
      <c r="E5140">
        <v>19729.25</v>
      </c>
      <c r="F5140">
        <v>6.5</v>
      </c>
      <c r="G5140">
        <v>17426</v>
      </c>
      <c r="H5140">
        <v>5.5</v>
      </c>
      <c r="I5140">
        <v>19890.5</v>
      </c>
      <c r="J5140">
        <v>6.5</v>
      </c>
      <c r="K5140">
        <v>17322.25</v>
      </c>
      <c r="L5140">
        <v>5.75</v>
      </c>
      <c r="M5140">
        <v>15186.75</v>
      </c>
      <c r="N5140">
        <v>5</v>
      </c>
      <c r="O5140">
        <v>26166.25</v>
      </c>
      <c r="P5140">
        <v>8</v>
      </c>
      <c r="Q5140">
        <v>23623.25</v>
      </c>
      <c r="R5140">
        <v>7.5</v>
      </c>
    </row>
    <row r="5141" spans="1:18" x14ac:dyDescent="0.35">
      <c r="A5141" t="s">
        <v>10280</v>
      </c>
      <c r="B5141" t="s">
        <v>10281</v>
      </c>
      <c r="C5141">
        <v>21211.5</v>
      </c>
      <c r="D5141">
        <v>6.75</v>
      </c>
      <c r="E5141">
        <v>20552.5</v>
      </c>
      <c r="F5141">
        <v>6.75</v>
      </c>
      <c r="G5141">
        <v>18316.25</v>
      </c>
      <c r="H5141">
        <v>6</v>
      </c>
      <c r="I5141">
        <v>19257.5</v>
      </c>
      <c r="J5141">
        <v>6.25</v>
      </c>
      <c r="K5141">
        <v>14965.25</v>
      </c>
      <c r="L5141">
        <v>4.75</v>
      </c>
      <c r="M5141">
        <v>18331.75</v>
      </c>
      <c r="N5141">
        <v>5.75</v>
      </c>
      <c r="O5141">
        <v>28463</v>
      </c>
      <c r="P5141">
        <v>8.75</v>
      </c>
      <c r="Q5141">
        <v>20380.5</v>
      </c>
      <c r="R5141">
        <v>6.25</v>
      </c>
    </row>
    <row r="5142" spans="1:18" x14ac:dyDescent="0.35">
      <c r="A5142" t="s">
        <v>10282</v>
      </c>
      <c r="B5142" t="s">
        <v>10283</v>
      </c>
      <c r="C5142">
        <v>25258.75</v>
      </c>
      <c r="D5142">
        <v>7.75</v>
      </c>
      <c r="E5142">
        <v>25796.75</v>
      </c>
      <c r="F5142">
        <v>8</v>
      </c>
      <c r="G5142">
        <v>28817.25</v>
      </c>
      <c r="H5142">
        <v>8.75</v>
      </c>
      <c r="I5142">
        <v>18943.5</v>
      </c>
      <c r="J5142">
        <v>6</v>
      </c>
      <c r="K5142">
        <v>23319.25</v>
      </c>
      <c r="L5142">
        <v>7.5</v>
      </c>
      <c r="M5142">
        <v>22354.25</v>
      </c>
      <c r="N5142">
        <v>7</v>
      </c>
      <c r="O5142">
        <v>24642</v>
      </c>
      <c r="P5142">
        <v>7.75</v>
      </c>
      <c r="Q5142">
        <v>23621.75</v>
      </c>
      <c r="R5142">
        <v>7.5</v>
      </c>
    </row>
    <row r="5143" spans="1:18" x14ac:dyDescent="0.35">
      <c r="A5143" t="s">
        <v>10284</v>
      </c>
      <c r="B5143" t="s">
        <v>10285</v>
      </c>
      <c r="C5143">
        <v>27925.75</v>
      </c>
      <c r="D5143">
        <v>8.5</v>
      </c>
      <c r="E5143">
        <v>30661.5</v>
      </c>
      <c r="F5143">
        <v>9.75</v>
      </c>
      <c r="G5143">
        <v>30748.25</v>
      </c>
      <c r="H5143">
        <v>9.75</v>
      </c>
      <c r="I5143">
        <v>28650.25</v>
      </c>
      <c r="J5143">
        <v>9</v>
      </c>
      <c r="K5143">
        <v>30575.25</v>
      </c>
      <c r="L5143">
        <v>9.75</v>
      </c>
      <c r="M5143">
        <v>26033.75</v>
      </c>
      <c r="N5143">
        <v>8.25</v>
      </c>
      <c r="O5143">
        <v>7074.5</v>
      </c>
      <c r="P5143">
        <v>2.5</v>
      </c>
      <c r="Q5143">
        <v>13790.25</v>
      </c>
      <c r="R5143">
        <v>4.75</v>
      </c>
    </row>
    <row r="5144" spans="1:18" x14ac:dyDescent="0.35">
      <c r="A5144" t="s">
        <v>10286</v>
      </c>
      <c r="B5144" t="s">
        <v>10287</v>
      </c>
      <c r="C5144">
        <v>16251.28571428571</v>
      </c>
      <c r="D5144">
        <v>5.2857142857142856</v>
      </c>
      <c r="E5144">
        <v>14990.71428571429</v>
      </c>
      <c r="F5144">
        <v>4.8571428571428568</v>
      </c>
      <c r="G5144">
        <v>14854</v>
      </c>
      <c r="H5144">
        <v>4.8571428571428568</v>
      </c>
      <c r="I5144">
        <v>15452.571428571429</v>
      </c>
      <c r="J5144">
        <v>5</v>
      </c>
      <c r="K5144">
        <v>16730.428571428569</v>
      </c>
      <c r="L5144">
        <v>5.4285714285714288</v>
      </c>
      <c r="M5144">
        <v>9804</v>
      </c>
      <c r="N5144">
        <v>3.5714285714285721</v>
      </c>
      <c r="O5144">
        <v>28430.571428571431</v>
      </c>
      <c r="P5144">
        <v>8.7142857142857135</v>
      </c>
      <c r="Q5144">
        <v>18674.71428571429</v>
      </c>
      <c r="R5144">
        <v>6</v>
      </c>
    </row>
    <row r="5145" spans="1:18" x14ac:dyDescent="0.35">
      <c r="A5145" t="s">
        <v>10288</v>
      </c>
      <c r="B5145" t="s">
        <v>10289</v>
      </c>
      <c r="C5145">
        <v>31889.142857142859</v>
      </c>
      <c r="D5145">
        <v>9.8571428571428577</v>
      </c>
      <c r="E5145">
        <v>29795.571428571431</v>
      </c>
      <c r="F5145">
        <v>9.4285714285714288</v>
      </c>
      <c r="G5145">
        <v>29676.857142857141</v>
      </c>
      <c r="H5145">
        <v>9</v>
      </c>
      <c r="I5145">
        <v>31470.142857142859</v>
      </c>
      <c r="J5145">
        <v>9.8571428571428577</v>
      </c>
      <c r="K5145">
        <v>27266</v>
      </c>
      <c r="L5145">
        <v>8.4285714285714288</v>
      </c>
      <c r="M5145">
        <v>26345.71428571429</v>
      </c>
      <c r="N5145">
        <v>8.2857142857142865</v>
      </c>
      <c r="O5145">
        <v>23059.142857142859</v>
      </c>
      <c r="P5145">
        <v>7.4285714285714288</v>
      </c>
      <c r="Q5145">
        <v>30734.428571428569</v>
      </c>
      <c r="R5145">
        <v>9.5714285714285712</v>
      </c>
    </row>
    <row r="5146" spans="1:18" x14ac:dyDescent="0.35">
      <c r="A5146" t="s">
        <v>10290</v>
      </c>
      <c r="B5146" t="s">
        <v>10291</v>
      </c>
      <c r="C5146">
        <v>23401</v>
      </c>
      <c r="D5146">
        <v>7.25</v>
      </c>
      <c r="E5146">
        <v>22271.75</v>
      </c>
      <c r="F5146">
        <v>7.25</v>
      </c>
      <c r="G5146">
        <v>21779.75</v>
      </c>
      <c r="H5146">
        <v>6.75</v>
      </c>
      <c r="I5146">
        <v>24009.75</v>
      </c>
      <c r="J5146">
        <v>7.25</v>
      </c>
      <c r="K5146">
        <v>21265.5</v>
      </c>
      <c r="L5146">
        <v>7</v>
      </c>
      <c r="M5146">
        <v>15494</v>
      </c>
      <c r="N5146">
        <v>5</v>
      </c>
      <c r="O5146">
        <v>16007.5</v>
      </c>
      <c r="P5146">
        <v>5.25</v>
      </c>
      <c r="Q5146">
        <v>21747.25</v>
      </c>
      <c r="R5146">
        <v>6.75</v>
      </c>
    </row>
    <row r="5147" spans="1:18" x14ac:dyDescent="0.35">
      <c r="A5147" t="s">
        <v>10292</v>
      </c>
      <c r="B5147" t="s">
        <v>10293</v>
      </c>
      <c r="C5147">
        <v>26940.75</v>
      </c>
      <c r="D5147">
        <v>8.25</v>
      </c>
      <c r="E5147">
        <v>25855</v>
      </c>
      <c r="F5147">
        <v>8</v>
      </c>
      <c r="G5147">
        <v>25027</v>
      </c>
      <c r="H5147">
        <v>7.75</v>
      </c>
      <c r="I5147">
        <v>29149.75</v>
      </c>
      <c r="J5147">
        <v>9.25</v>
      </c>
      <c r="K5147">
        <v>26113.75</v>
      </c>
      <c r="L5147">
        <v>8.25</v>
      </c>
      <c r="M5147">
        <v>17836.75</v>
      </c>
      <c r="N5147">
        <v>6</v>
      </c>
      <c r="O5147">
        <v>21198.75</v>
      </c>
      <c r="P5147">
        <v>7</v>
      </c>
      <c r="Q5147">
        <v>19731.75</v>
      </c>
      <c r="R5147">
        <v>6.5</v>
      </c>
    </row>
    <row r="5148" spans="1:18" x14ac:dyDescent="0.35">
      <c r="A5148" t="s">
        <v>10294</v>
      </c>
      <c r="B5148" t="s">
        <v>10295</v>
      </c>
      <c r="C5148">
        <v>17909.75</v>
      </c>
      <c r="D5148">
        <v>5.75</v>
      </c>
      <c r="E5148">
        <v>16311.25</v>
      </c>
      <c r="F5148">
        <v>5.5</v>
      </c>
      <c r="G5148">
        <v>17539.75</v>
      </c>
      <c r="H5148">
        <v>5.75</v>
      </c>
      <c r="I5148">
        <v>15819.75</v>
      </c>
      <c r="J5148">
        <v>5.25</v>
      </c>
      <c r="K5148">
        <v>20799.75</v>
      </c>
      <c r="L5148">
        <v>6.5</v>
      </c>
      <c r="M5148">
        <v>13411</v>
      </c>
      <c r="N5148">
        <v>4.75</v>
      </c>
      <c r="O5148">
        <v>8724.5</v>
      </c>
      <c r="P5148">
        <v>3.25</v>
      </c>
      <c r="Q5148">
        <v>25070.25</v>
      </c>
      <c r="R5148">
        <v>8</v>
      </c>
    </row>
    <row r="5149" spans="1:18" x14ac:dyDescent="0.35">
      <c r="A5149" t="s">
        <v>10296</v>
      </c>
      <c r="B5149" t="s">
        <v>10297</v>
      </c>
      <c r="C5149">
        <v>24295.833333333328</v>
      </c>
      <c r="D5149">
        <v>7.666666666666667</v>
      </c>
      <c r="E5149">
        <v>21999</v>
      </c>
      <c r="F5149">
        <v>7</v>
      </c>
      <c r="G5149">
        <v>22280.5</v>
      </c>
      <c r="H5149">
        <v>7</v>
      </c>
      <c r="I5149">
        <v>22824.333333333328</v>
      </c>
      <c r="J5149">
        <v>7.333333333333333</v>
      </c>
      <c r="K5149">
        <v>21944.333333333328</v>
      </c>
      <c r="L5149">
        <v>6.833333333333333</v>
      </c>
      <c r="M5149">
        <v>19757.666666666672</v>
      </c>
      <c r="N5149">
        <v>6.333333333333333</v>
      </c>
      <c r="O5149">
        <v>17228.666666666672</v>
      </c>
      <c r="P5149">
        <v>5.666666666666667</v>
      </c>
      <c r="Q5149">
        <v>27196.666666666672</v>
      </c>
      <c r="R5149">
        <v>8.5</v>
      </c>
    </row>
    <row r="5150" spans="1:18" x14ac:dyDescent="0.35">
      <c r="A5150" t="s">
        <v>10298</v>
      </c>
      <c r="B5150" t="s">
        <v>10299</v>
      </c>
      <c r="C5150">
        <v>27015.25</v>
      </c>
      <c r="D5150">
        <v>8.5</v>
      </c>
      <c r="E5150">
        <v>25961.5</v>
      </c>
      <c r="F5150">
        <v>8.25</v>
      </c>
      <c r="G5150">
        <v>24280</v>
      </c>
      <c r="H5150">
        <v>7.75</v>
      </c>
      <c r="I5150">
        <v>19421</v>
      </c>
      <c r="J5150">
        <v>6.25</v>
      </c>
      <c r="K5150">
        <v>26430.5</v>
      </c>
      <c r="L5150">
        <v>8.5</v>
      </c>
      <c r="M5150">
        <v>23182.25</v>
      </c>
      <c r="N5150">
        <v>7.5</v>
      </c>
      <c r="O5150">
        <v>17827.5</v>
      </c>
      <c r="P5150">
        <v>5.75</v>
      </c>
      <c r="Q5150">
        <v>28321.5</v>
      </c>
      <c r="R5150">
        <v>9</v>
      </c>
    </row>
    <row r="5151" spans="1:18" x14ac:dyDescent="0.35">
      <c r="A5151" t="s">
        <v>10300</v>
      </c>
      <c r="B5151" t="s">
        <v>10301</v>
      </c>
      <c r="C5151">
        <v>26816</v>
      </c>
      <c r="D5151">
        <v>8.25</v>
      </c>
      <c r="E5151">
        <v>28797</v>
      </c>
      <c r="F5151">
        <v>9</v>
      </c>
      <c r="G5151">
        <v>30181.75</v>
      </c>
      <c r="H5151">
        <v>9.5</v>
      </c>
      <c r="I5151">
        <v>30272.25</v>
      </c>
      <c r="J5151">
        <v>9.5</v>
      </c>
      <c r="K5151">
        <v>28322.25</v>
      </c>
      <c r="L5151">
        <v>9</v>
      </c>
      <c r="M5151">
        <v>21716.5</v>
      </c>
      <c r="N5151">
        <v>7</v>
      </c>
      <c r="O5151">
        <v>7245.25</v>
      </c>
      <c r="P5151">
        <v>2.5</v>
      </c>
      <c r="Q5151">
        <v>15090.25</v>
      </c>
      <c r="R5151">
        <v>5</v>
      </c>
    </row>
    <row r="5152" spans="1:18" x14ac:dyDescent="0.35">
      <c r="A5152" t="s">
        <v>10302</v>
      </c>
      <c r="B5152" t="s">
        <v>10303</v>
      </c>
      <c r="C5152">
        <v>22922.25</v>
      </c>
      <c r="D5152">
        <v>7.5</v>
      </c>
      <c r="E5152">
        <v>21462</v>
      </c>
      <c r="F5152">
        <v>7</v>
      </c>
      <c r="G5152">
        <v>19943.25</v>
      </c>
      <c r="H5152">
        <v>6.25</v>
      </c>
      <c r="I5152">
        <v>19955.25</v>
      </c>
      <c r="J5152">
        <v>6.5</v>
      </c>
      <c r="K5152">
        <v>21194</v>
      </c>
      <c r="L5152">
        <v>6.75</v>
      </c>
      <c r="M5152">
        <v>16591.25</v>
      </c>
      <c r="N5152">
        <v>5.5</v>
      </c>
      <c r="O5152">
        <v>27588.25</v>
      </c>
      <c r="P5152">
        <v>8.75</v>
      </c>
      <c r="Q5152">
        <v>19285.75</v>
      </c>
      <c r="R5152">
        <v>6.25</v>
      </c>
    </row>
    <row r="5153" spans="1:18" x14ac:dyDescent="0.35">
      <c r="A5153" t="s">
        <v>10304</v>
      </c>
      <c r="B5153" t="s">
        <v>10305</v>
      </c>
      <c r="C5153">
        <v>21762.5</v>
      </c>
      <c r="D5153">
        <v>7</v>
      </c>
      <c r="E5153">
        <v>19354.25</v>
      </c>
      <c r="F5153">
        <v>6</v>
      </c>
      <c r="G5153">
        <v>18384.5</v>
      </c>
      <c r="H5153">
        <v>6</v>
      </c>
      <c r="I5153">
        <v>15441</v>
      </c>
      <c r="J5153">
        <v>5</v>
      </c>
      <c r="K5153">
        <v>18923.25</v>
      </c>
      <c r="L5153">
        <v>6</v>
      </c>
      <c r="M5153">
        <v>18201</v>
      </c>
      <c r="N5153">
        <v>5.75</v>
      </c>
      <c r="O5153">
        <v>28597.25</v>
      </c>
      <c r="P5153">
        <v>9</v>
      </c>
      <c r="Q5153">
        <v>23308.5</v>
      </c>
      <c r="R5153">
        <v>7.5</v>
      </c>
    </row>
    <row r="5154" spans="1:18" x14ac:dyDescent="0.35">
      <c r="A5154" t="s">
        <v>10306</v>
      </c>
      <c r="B5154" t="s">
        <v>10307</v>
      </c>
      <c r="C5154">
        <v>27488.2</v>
      </c>
      <c r="D5154">
        <v>8.6</v>
      </c>
      <c r="E5154">
        <v>23251.8</v>
      </c>
      <c r="F5154">
        <v>7.4</v>
      </c>
      <c r="G5154">
        <v>24911.599999999999</v>
      </c>
      <c r="H5154">
        <v>7.8</v>
      </c>
      <c r="I5154">
        <v>21307.599999999999</v>
      </c>
      <c r="J5154">
        <v>7</v>
      </c>
      <c r="K5154">
        <v>27238.400000000001</v>
      </c>
      <c r="L5154">
        <v>8.6</v>
      </c>
      <c r="M5154">
        <v>21754</v>
      </c>
      <c r="N5154">
        <v>7</v>
      </c>
      <c r="O5154">
        <v>29083</v>
      </c>
      <c r="P5154">
        <v>9</v>
      </c>
      <c r="Q5154">
        <v>23651.8</v>
      </c>
      <c r="R5154">
        <v>7.6</v>
      </c>
    </row>
    <row r="5155" spans="1:18" x14ac:dyDescent="0.35">
      <c r="A5155" t="s">
        <v>10308</v>
      </c>
      <c r="B5155" t="s">
        <v>10309</v>
      </c>
      <c r="C5155">
        <v>26419.333333333328</v>
      </c>
      <c r="D5155">
        <v>8.3333333333333339</v>
      </c>
      <c r="E5155">
        <v>23064.666666666672</v>
      </c>
      <c r="F5155">
        <v>7.333333333333333</v>
      </c>
      <c r="G5155">
        <v>23810</v>
      </c>
      <c r="H5155">
        <v>7.666666666666667</v>
      </c>
      <c r="I5155">
        <v>20450.666666666672</v>
      </c>
      <c r="J5155">
        <v>6.333333333333333</v>
      </c>
      <c r="K5155">
        <v>24278.333333333328</v>
      </c>
      <c r="L5155">
        <v>7.666666666666667</v>
      </c>
      <c r="M5155">
        <v>27079.333333333328</v>
      </c>
      <c r="N5155">
        <v>8.3333333333333339</v>
      </c>
      <c r="O5155">
        <v>31170</v>
      </c>
      <c r="P5155">
        <v>10</v>
      </c>
      <c r="Q5155">
        <v>19699.666666666672</v>
      </c>
      <c r="R5155">
        <v>6.333333333333333</v>
      </c>
    </row>
    <row r="5156" spans="1:18" x14ac:dyDescent="0.35">
      <c r="A5156" t="s">
        <v>10310</v>
      </c>
      <c r="B5156" t="s">
        <v>10311</v>
      </c>
      <c r="C5156">
        <v>18858.666666666672</v>
      </c>
      <c r="D5156">
        <v>6.166666666666667</v>
      </c>
      <c r="E5156">
        <v>16546.833333333328</v>
      </c>
      <c r="F5156">
        <v>5.666666666666667</v>
      </c>
      <c r="G5156">
        <v>16242.5</v>
      </c>
      <c r="H5156">
        <v>5</v>
      </c>
      <c r="I5156">
        <v>12524.5</v>
      </c>
      <c r="J5156">
        <v>4.166666666666667</v>
      </c>
      <c r="K5156">
        <v>17309</v>
      </c>
      <c r="L5156">
        <v>5.833333333333333</v>
      </c>
      <c r="M5156">
        <v>19472.5</v>
      </c>
      <c r="N5156">
        <v>6.333333333333333</v>
      </c>
      <c r="O5156">
        <v>28172</v>
      </c>
      <c r="P5156">
        <v>8.8333333333333339</v>
      </c>
      <c r="Q5156">
        <v>18180.166666666672</v>
      </c>
      <c r="R5156">
        <v>5.833333333333333</v>
      </c>
    </row>
    <row r="5157" spans="1:18" x14ac:dyDescent="0.35">
      <c r="A5157" t="s">
        <v>10312</v>
      </c>
      <c r="B5157" t="s">
        <v>10313</v>
      </c>
      <c r="C5157">
        <v>22987.25</v>
      </c>
      <c r="D5157">
        <v>7</v>
      </c>
      <c r="E5157">
        <v>19359</v>
      </c>
      <c r="F5157">
        <v>6.25</v>
      </c>
      <c r="G5157">
        <v>20550</v>
      </c>
      <c r="H5157">
        <v>6.75</v>
      </c>
      <c r="I5157">
        <v>18542.25</v>
      </c>
      <c r="J5157">
        <v>5.75</v>
      </c>
      <c r="K5157">
        <v>21420.75</v>
      </c>
      <c r="L5157">
        <v>7</v>
      </c>
      <c r="M5157">
        <v>16232</v>
      </c>
      <c r="N5157">
        <v>5.25</v>
      </c>
      <c r="O5157">
        <v>25891.75</v>
      </c>
      <c r="P5157">
        <v>8.25</v>
      </c>
      <c r="Q5157">
        <v>24397.25</v>
      </c>
      <c r="R5157">
        <v>7.75</v>
      </c>
    </row>
    <row r="5158" spans="1:18" x14ac:dyDescent="0.35">
      <c r="A5158" t="s">
        <v>10314</v>
      </c>
      <c r="B5158" t="s">
        <v>10315</v>
      </c>
      <c r="C5158">
        <v>20580</v>
      </c>
      <c r="D5158">
        <v>6.666666666666667</v>
      </c>
      <c r="E5158">
        <v>28066</v>
      </c>
      <c r="F5158">
        <v>8.6666666666666661</v>
      </c>
      <c r="G5158">
        <v>29506.666666666672</v>
      </c>
      <c r="H5158">
        <v>9.3333333333333339</v>
      </c>
      <c r="I5158">
        <v>28149.333333333328</v>
      </c>
      <c r="J5158">
        <v>8.6666666666666661</v>
      </c>
      <c r="K5158">
        <v>31745</v>
      </c>
      <c r="L5158">
        <v>10</v>
      </c>
      <c r="M5158">
        <v>25431.666666666672</v>
      </c>
      <c r="N5158">
        <v>8</v>
      </c>
      <c r="O5158">
        <v>996</v>
      </c>
      <c r="P5158">
        <v>1</v>
      </c>
      <c r="Q5158">
        <v>5762</v>
      </c>
      <c r="R5158">
        <v>2</v>
      </c>
    </row>
    <row r="5159" spans="1:18" x14ac:dyDescent="0.35">
      <c r="A5159" t="s">
        <v>10316</v>
      </c>
      <c r="B5159" t="s">
        <v>10317</v>
      </c>
      <c r="C5159">
        <v>26327</v>
      </c>
      <c r="D5159">
        <v>8.2857142857142865</v>
      </c>
      <c r="E5159">
        <v>24679.428571428569</v>
      </c>
      <c r="F5159">
        <v>7.7142857142857144</v>
      </c>
      <c r="G5159">
        <v>24440.28571428571</v>
      </c>
      <c r="H5159">
        <v>7.7142857142857144</v>
      </c>
      <c r="I5159">
        <v>27405.571428571431</v>
      </c>
      <c r="J5159">
        <v>8.5714285714285712</v>
      </c>
      <c r="K5159">
        <v>27484.428571428569</v>
      </c>
      <c r="L5159">
        <v>8.7142857142857135</v>
      </c>
      <c r="M5159">
        <v>24518.71428571429</v>
      </c>
      <c r="N5159">
        <v>7.7142857142857144</v>
      </c>
      <c r="O5159">
        <v>9530.8571428571431</v>
      </c>
      <c r="P5159">
        <v>3.285714285714286</v>
      </c>
      <c r="Q5159">
        <v>27154.857142857141</v>
      </c>
      <c r="R5159">
        <v>8.5714285714285712</v>
      </c>
    </row>
    <row r="5160" spans="1:18" x14ac:dyDescent="0.35">
      <c r="A5160" t="s">
        <v>10318</v>
      </c>
      <c r="B5160" t="s">
        <v>10319</v>
      </c>
      <c r="C5160">
        <v>29055.599999999999</v>
      </c>
      <c r="D5160">
        <v>9.1999999999999993</v>
      </c>
      <c r="E5160">
        <v>26958.6</v>
      </c>
      <c r="F5160">
        <v>8.6</v>
      </c>
      <c r="G5160">
        <v>27845</v>
      </c>
      <c r="H5160">
        <v>9</v>
      </c>
      <c r="I5160">
        <v>22272.400000000001</v>
      </c>
      <c r="J5160">
        <v>7</v>
      </c>
      <c r="K5160">
        <v>28365.4</v>
      </c>
      <c r="L5160">
        <v>8.8000000000000007</v>
      </c>
      <c r="M5160">
        <v>24173.200000000001</v>
      </c>
      <c r="N5160">
        <v>7.4</v>
      </c>
      <c r="O5160">
        <v>17829</v>
      </c>
      <c r="P5160">
        <v>5.6</v>
      </c>
      <c r="Q5160">
        <v>30066.6</v>
      </c>
      <c r="R5160">
        <v>9.4</v>
      </c>
    </row>
    <row r="5161" spans="1:18" x14ac:dyDescent="0.35">
      <c r="A5161" t="s">
        <v>10320</v>
      </c>
      <c r="B5161" t="s">
        <v>10321</v>
      </c>
      <c r="C5161">
        <v>24231.71428571429</v>
      </c>
      <c r="D5161">
        <v>7.7142857142857144</v>
      </c>
      <c r="E5161">
        <v>25923.71428571429</v>
      </c>
      <c r="F5161">
        <v>8</v>
      </c>
      <c r="G5161">
        <v>27846</v>
      </c>
      <c r="H5161">
        <v>8.8571428571428577</v>
      </c>
      <c r="I5161">
        <v>22558.857142857141</v>
      </c>
      <c r="J5161">
        <v>7</v>
      </c>
      <c r="K5161">
        <v>28002.28571428571</v>
      </c>
      <c r="L5161">
        <v>8.8571428571428577</v>
      </c>
      <c r="M5161">
        <v>26319.571428571431</v>
      </c>
      <c r="N5161">
        <v>8.1428571428571423</v>
      </c>
      <c r="O5161">
        <v>4770.5714285714284</v>
      </c>
      <c r="P5161">
        <v>1.857142857142857</v>
      </c>
      <c r="Q5161">
        <v>18839.428571428569</v>
      </c>
      <c r="R5161">
        <v>6.1428571428571432</v>
      </c>
    </row>
    <row r="5162" spans="1:18" x14ac:dyDescent="0.35">
      <c r="A5162" t="s">
        <v>10322</v>
      </c>
      <c r="B5162" t="s">
        <v>10323</v>
      </c>
      <c r="C5162">
        <v>24309.75</v>
      </c>
      <c r="D5162">
        <v>7.5</v>
      </c>
      <c r="E5162">
        <v>27648</v>
      </c>
      <c r="F5162">
        <v>8.75</v>
      </c>
      <c r="G5162">
        <v>28603.25</v>
      </c>
      <c r="H5162">
        <v>9</v>
      </c>
      <c r="I5162">
        <v>25840.25</v>
      </c>
      <c r="J5162">
        <v>8.25</v>
      </c>
      <c r="K5162">
        <v>30018.25</v>
      </c>
      <c r="L5162">
        <v>9.25</v>
      </c>
      <c r="M5162">
        <v>28637.25</v>
      </c>
      <c r="N5162">
        <v>9</v>
      </c>
      <c r="O5162">
        <v>3933.5</v>
      </c>
      <c r="P5162">
        <v>1.5</v>
      </c>
      <c r="Q5162">
        <v>12313.25</v>
      </c>
      <c r="R5162">
        <v>4</v>
      </c>
    </row>
    <row r="5163" spans="1:18" x14ac:dyDescent="0.35">
      <c r="A5163" t="s">
        <v>10324</v>
      </c>
      <c r="B5163" t="s">
        <v>10325</v>
      </c>
      <c r="C5163">
        <v>30246.142857142859</v>
      </c>
      <c r="D5163">
        <v>9.2857142857142865</v>
      </c>
      <c r="E5163">
        <v>27351.571428571431</v>
      </c>
      <c r="F5163">
        <v>8.5714285714285712</v>
      </c>
      <c r="G5163">
        <v>27689</v>
      </c>
      <c r="H5163">
        <v>8.7142857142857135</v>
      </c>
      <c r="I5163">
        <v>28223.428571428569</v>
      </c>
      <c r="J5163">
        <v>8.7142857142857135</v>
      </c>
      <c r="K5163">
        <v>27598</v>
      </c>
      <c r="L5163">
        <v>8.7142857142857135</v>
      </c>
      <c r="M5163">
        <v>26025.428571428569</v>
      </c>
      <c r="N5163">
        <v>8.2857142857142865</v>
      </c>
      <c r="O5163">
        <v>22946.571428571431</v>
      </c>
      <c r="P5163">
        <v>7.2857142857142856</v>
      </c>
      <c r="Q5163">
        <v>31174.71428571429</v>
      </c>
      <c r="R5163">
        <v>9.7142857142857135</v>
      </c>
    </row>
    <row r="5164" spans="1:18" x14ac:dyDescent="0.35">
      <c r="A5164" t="s">
        <v>10326</v>
      </c>
      <c r="B5164" t="s">
        <v>10327</v>
      </c>
      <c r="C5164">
        <v>18025.75</v>
      </c>
      <c r="D5164">
        <v>6</v>
      </c>
      <c r="E5164">
        <v>17045</v>
      </c>
      <c r="F5164">
        <v>5.75</v>
      </c>
      <c r="G5164">
        <v>15807.5</v>
      </c>
      <c r="H5164">
        <v>5.25</v>
      </c>
      <c r="I5164">
        <v>16121.25</v>
      </c>
      <c r="J5164">
        <v>5.25</v>
      </c>
      <c r="K5164">
        <v>15108.75</v>
      </c>
      <c r="L5164">
        <v>5</v>
      </c>
      <c r="M5164">
        <v>14076.75</v>
      </c>
      <c r="N5164">
        <v>4.75</v>
      </c>
      <c r="O5164">
        <v>32063.25</v>
      </c>
      <c r="P5164">
        <v>10</v>
      </c>
      <c r="Q5164">
        <v>16672.75</v>
      </c>
      <c r="R5164">
        <v>5.25</v>
      </c>
    </row>
    <row r="5165" spans="1:18" x14ac:dyDescent="0.35">
      <c r="A5165" t="s">
        <v>10328</v>
      </c>
      <c r="B5165" t="s">
        <v>10329</v>
      </c>
      <c r="C5165">
        <v>29150.6</v>
      </c>
      <c r="D5165">
        <v>9</v>
      </c>
      <c r="E5165">
        <v>25712.799999999999</v>
      </c>
      <c r="F5165">
        <v>8.1999999999999993</v>
      </c>
      <c r="G5165">
        <v>26932.799999999999</v>
      </c>
      <c r="H5165">
        <v>8.4</v>
      </c>
      <c r="I5165">
        <v>27048.2</v>
      </c>
      <c r="J5165">
        <v>8.4</v>
      </c>
      <c r="K5165">
        <v>24789.8</v>
      </c>
      <c r="L5165">
        <v>8</v>
      </c>
      <c r="M5165">
        <v>28102.799999999999</v>
      </c>
      <c r="N5165">
        <v>8.8000000000000007</v>
      </c>
      <c r="O5165">
        <v>28306.799999999999</v>
      </c>
      <c r="P5165">
        <v>9</v>
      </c>
      <c r="Q5165">
        <v>25844.2</v>
      </c>
      <c r="R5165">
        <v>8.1999999999999993</v>
      </c>
    </row>
    <row r="5166" spans="1:18" x14ac:dyDescent="0.35">
      <c r="A5166" t="s">
        <v>10330</v>
      </c>
      <c r="B5166" t="s">
        <v>10331</v>
      </c>
      <c r="C5166">
        <v>25290</v>
      </c>
      <c r="D5166">
        <v>8.1999999999999993</v>
      </c>
      <c r="E5166">
        <v>22577.8</v>
      </c>
      <c r="F5166">
        <v>7</v>
      </c>
      <c r="G5166">
        <v>23231</v>
      </c>
      <c r="H5166">
        <v>7.4</v>
      </c>
      <c r="I5166">
        <v>19701.8</v>
      </c>
      <c r="J5166">
        <v>6.2</v>
      </c>
      <c r="K5166">
        <v>24574</v>
      </c>
      <c r="L5166">
        <v>7.8</v>
      </c>
      <c r="M5166">
        <v>22752.6</v>
      </c>
      <c r="N5166">
        <v>7.4</v>
      </c>
      <c r="O5166">
        <v>22424.6</v>
      </c>
      <c r="P5166">
        <v>7</v>
      </c>
      <c r="Q5166">
        <v>27892.2</v>
      </c>
      <c r="R5166">
        <v>8.8000000000000007</v>
      </c>
    </row>
    <row r="5167" spans="1:18" x14ac:dyDescent="0.35">
      <c r="A5167" t="s">
        <v>10332</v>
      </c>
      <c r="B5167" t="s">
        <v>10333</v>
      </c>
      <c r="C5167">
        <v>20639</v>
      </c>
      <c r="D5167">
        <v>6.5</v>
      </c>
      <c r="E5167">
        <v>20472</v>
      </c>
      <c r="F5167">
        <v>6.5</v>
      </c>
      <c r="G5167">
        <v>20288</v>
      </c>
      <c r="H5167">
        <v>6.333333333333333</v>
      </c>
      <c r="I5167">
        <v>20587.833333333328</v>
      </c>
      <c r="J5167">
        <v>6.333333333333333</v>
      </c>
      <c r="K5167">
        <v>22924.166666666672</v>
      </c>
      <c r="L5167">
        <v>7.166666666666667</v>
      </c>
      <c r="M5167">
        <v>18874</v>
      </c>
      <c r="N5167">
        <v>6.166666666666667</v>
      </c>
      <c r="O5167">
        <v>6128.833333333333</v>
      </c>
      <c r="P5167">
        <v>2.333333333333333</v>
      </c>
      <c r="Q5167">
        <v>22525.5</v>
      </c>
      <c r="R5167">
        <v>7.333333333333333</v>
      </c>
    </row>
    <row r="5168" spans="1:18" x14ac:dyDescent="0.35">
      <c r="A5168" t="s">
        <v>10334</v>
      </c>
      <c r="B5168" t="s">
        <v>10335</v>
      </c>
      <c r="C5168">
        <v>27232</v>
      </c>
      <c r="D5168">
        <v>8.6666666666666661</v>
      </c>
      <c r="E5168">
        <v>25330</v>
      </c>
      <c r="F5168">
        <v>8</v>
      </c>
      <c r="G5168">
        <v>25798.666666666672</v>
      </c>
      <c r="H5168">
        <v>8</v>
      </c>
      <c r="I5168">
        <v>23937.666666666672</v>
      </c>
      <c r="J5168">
        <v>7.666666666666667</v>
      </c>
      <c r="K5168">
        <v>28883.333333333328</v>
      </c>
      <c r="L5168">
        <v>9</v>
      </c>
      <c r="M5168">
        <v>24585.666666666672</v>
      </c>
      <c r="N5168">
        <v>8</v>
      </c>
      <c r="O5168">
        <v>15785</v>
      </c>
      <c r="P5168">
        <v>5.333333333333333</v>
      </c>
      <c r="Q5168">
        <v>23338.666666666672</v>
      </c>
      <c r="R5168">
        <v>7.333333333333333</v>
      </c>
    </row>
    <row r="5169" spans="1:18" x14ac:dyDescent="0.35">
      <c r="A5169" t="s">
        <v>10336</v>
      </c>
      <c r="B5169" t="s">
        <v>10337</v>
      </c>
      <c r="C5169">
        <v>23057.25</v>
      </c>
      <c r="D5169">
        <v>7.25</v>
      </c>
      <c r="E5169">
        <v>21464.75</v>
      </c>
      <c r="F5169">
        <v>7</v>
      </c>
      <c r="G5169">
        <v>22088</v>
      </c>
      <c r="H5169">
        <v>7</v>
      </c>
      <c r="I5169">
        <v>19990.25</v>
      </c>
      <c r="J5169">
        <v>6.5</v>
      </c>
      <c r="K5169">
        <v>19910.25</v>
      </c>
      <c r="L5169">
        <v>6.25</v>
      </c>
      <c r="M5169">
        <v>19928.5</v>
      </c>
      <c r="N5169">
        <v>6.25</v>
      </c>
      <c r="O5169">
        <v>17647.25</v>
      </c>
      <c r="P5169">
        <v>5.5</v>
      </c>
      <c r="Q5169">
        <v>25789.25</v>
      </c>
      <c r="R5169">
        <v>8.25</v>
      </c>
    </row>
    <row r="5170" spans="1:18" x14ac:dyDescent="0.35">
      <c r="A5170" t="s">
        <v>10338</v>
      </c>
      <c r="B5170" t="s">
        <v>10339</v>
      </c>
      <c r="C5170">
        <v>20916</v>
      </c>
      <c r="D5170">
        <v>6.8</v>
      </c>
      <c r="E5170">
        <v>24310</v>
      </c>
      <c r="F5170">
        <v>8</v>
      </c>
      <c r="G5170">
        <v>22322.400000000001</v>
      </c>
      <c r="H5170">
        <v>7.2</v>
      </c>
      <c r="I5170">
        <v>24194</v>
      </c>
      <c r="J5170">
        <v>7.8</v>
      </c>
      <c r="K5170">
        <v>24969.4</v>
      </c>
      <c r="L5170">
        <v>8</v>
      </c>
      <c r="M5170">
        <v>24589.8</v>
      </c>
      <c r="N5170">
        <v>7.6</v>
      </c>
      <c r="O5170">
        <v>2858.2</v>
      </c>
      <c r="P5170">
        <v>1.2</v>
      </c>
      <c r="Q5170">
        <v>16161.4</v>
      </c>
      <c r="R5170">
        <v>5.4</v>
      </c>
    </row>
    <row r="5171" spans="1:18" x14ac:dyDescent="0.35">
      <c r="A5171" t="s">
        <v>10340</v>
      </c>
      <c r="B5171" t="s">
        <v>10341</v>
      </c>
      <c r="C5171">
        <v>21320.400000000001</v>
      </c>
      <c r="D5171">
        <v>6.8</v>
      </c>
      <c r="E5171">
        <v>23387</v>
      </c>
      <c r="F5171">
        <v>7.4</v>
      </c>
      <c r="G5171">
        <v>21241</v>
      </c>
      <c r="H5171">
        <v>6.6</v>
      </c>
      <c r="I5171">
        <v>19527.599999999999</v>
      </c>
      <c r="J5171">
        <v>6.4</v>
      </c>
      <c r="K5171">
        <v>20442.2</v>
      </c>
      <c r="L5171">
        <v>6.6</v>
      </c>
      <c r="M5171">
        <v>25282.799999999999</v>
      </c>
      <c r="N5171">
        <v>8.1999999999999993</v>
      </c>
      <c r="O5171">
        <v>5561.8</v>
      </c>
      <c r="P5171">
        <v>2</v>
      </c>
      <c r="Q5171">
        <v>23794.799999999999</v>
      </c>
      <c r="R5171">
        <v>7.4</v>
      </c>
    </row>
    <row r="5172" spans="1:18" x14ac:dyDescent="0.35">
      <c r="A5172" t="s">
        <v>10342</v>
      </c>
      <c r="B5172" t="s">
        <v>10343</v>
      </c>
      <c r="C5172">
        <v>16645.333333333328</v>
      </c>
      <c r="D5172">
        <v>5.5</v>
      </c>
      <c r="E5172">
        <v>16013.83333333333</v>
      </c>
      <c r="F5172">
        <v>5.333333333333333</v>
      </c>
      <c r="G5172">
        <v>13546</v>
      </c>
      <c r="H5172">
        <v>4.5</v>
      </c>
      <c r="I5172">
        <v>12502.83333333333</v>
      </c>
      <c r="J5172">
        <v>4.333333333333333</v>
      </c>
      <c r="K5172">
        <v>15825.33333333333</v>
      </c>
      <c r="L5172">
        <v>5.333333333333333</v>
      </c>
      <c r="M5172">
        <v>12756.16666666667</v>
      </c>
      <c r="N5172">
        <v>4.333333333333333</v>
      </c>
      <c r="O5172">
        <v>23574.333333333328</v>
      </c>
      <c r="P5172">
        <v>7.5</v>
      </c>
      <c r="Q5172">
        <v>22843.666666666672</v>
      </c>
      <c r="R5172">
        <v>7</v>
      </c>
    </row>
    <row r="5173" spans="1:18" x14ac:dyDescent="0.35">
      <c r="A5173" t="s">
        <v>10344</v>
      </c>
      <c r="B5173" t="s">
        <v>10345</v>
      </c>
      <c r="C5173">
        <v>16405.833333333328</v>
      </c>
      <c r="D5173">
        <v>5.166666666666667</v>
      </c>
      <c r="E5173">
        <v>16116.5</v>
      </c>
      <c r="F5173">
        <v>5.333333333333333</v>
      </c>
      <c r="G5173">
        <v>14653.83333333333</v>
      </c>
      <c r="H5173">
        <v>4.833333333333333</v>
      </c>
      <c r="I5173">
        <v>9956.8333333333339</v>
      </c>
      <c r="J5173">
        <v>3.666666666666667</v>
      </c>
      <c r="K5173">
        <v>14385.66666666667</v>
      </c>
      <c r="L5173">
        <v>4.833333333333333</v>
      </c>
      <c r="M5173">
        <v>13735.5</v>
      </c>
      <c r="N5173">
        <v>4.5</v>
      </c>
      <c r="O5173">
        <v>25861.833333333328</v>
      </c>
      <c r="P5173">
        <v>8.3333333333333339</v>
      </c>
      <c r="Q5173">
        <v>22808.5</v>
      </c>
      <c r="R5173">
        <v>7</v>
      </c>
    </row>
    <row r="5174" spans="1:18" x14ac:dyDescent="0.35">
      <c r="A5174" t="s">
        <v>10346</v>
      </c>
      <c r="B5174" t="s">
        <v>10347</v>
      </c>
      <c r="C5174">
        <v>25556.25</v>
      </c>
      <c r="D5174">
        <v>8</v>
      </c>
      <c r="E5174">
        <v>25733</v>
      </c>
      <c r="F5174">
        <v>8</v>
      </c>
      <c r="G5174">
        <v>25683</v>
      </c>
      <c r="H5174">
        <v>8</v>
      </c>
      <c r="I5174">
        <v>24661</v>
      </c>
      <c r="J5174">
        <v>7.75</v>
      </c>
      <c r="K5174">
        <v>24602.25</v>
      </c>
      <c r="L5174">
        <v>7.75</v>
      </c>
      <c r="M5174">
        <v>23468.25</v>
      </c>
      <c r="N5174">
        <v>7.75</v>
      </c>
      <c r="O5174">
        <v>11317</v>
      </c>
      <c r="P5174">
        <v>3.75</v>
      </c>
      <c r="Q5174">
        <v>21664</v>
      </c>
      <c r="R5174">
        <v>6.75</v>
      </c>
    </row>
    <row r="5175" spans="1:18" x14ac:dyDescent="0.35">
      <c r="A5175" t="s">
        <v>10348</v>
      </c>
      <c r="B5175" t="s">
        <v>10349</v>
      </c>
      <c r="C5175">
        <v>30155</v>
      </c>
      <c r="D5175">
        <v>9.25</v>
      </c>
      <c r="E5175">
        <v>28389.5</v>
      </c>
      <c r="F5175">
        <v>9</v>
      </c>
      <c r="G5175">
        <v>25935.75</v>
      </c>
      <c r="H5175">
        <v>8</v>
      </c>
      <c r="I5175">
        <v>22769.25</v>
      </c>
      <c r="J5175">
        <v>7.25</v>
      </c>
      <c r="K5175">
        <v>24822</v>
      </c>
      <c r="L5175">
        <v>7.75</v>
      </c>
      <c r="M5175">
        <v>26613.5</v>
      </c>
      <c r="N5175">
        <v>8.5</v>
      </c>
      <c r="O5175">
        <v>27888.75</v>
      </c>
      <c r="P5175">
        <v>8.75</v>
      </c>
      <c r="Q5175">
        <v>29987</v>
      </c>
      <c r="R5175">
        <v>9.5</v>
      </c>
    </row>
    <row r="5176" spans="1:18" x14ac:dyDescent="0.35">
      <c r="A5176" t="s">
        <v>10350</v>
      </c>
      <c r="B5176" t="s">
        <v>10351</v>
      </c>
      <c r="C5176">
        <v>14070.6</v>
      </c>
      <c r="D5176">
        <v>4.5999999999999996</v>
      </c>
      <c r="E5176">
        <v>14198</v>
      </c>
      <c r="F5176">
        <v>4.8</v>
      </c>
      <c r="G5176">
        <v>13213.2</v>
      </c>
      <c r="H5176">
        <v>4.4000000000000004</v>
      </c>
      <c r="I5176">
        <v>12587.8</v>
      </c>
      <c r="J5176">
        <v>4.4000000000000004</v>
      </c>
      <c r="K5176">
        <v>13257.4</v>
      </c>
      <c r="L5176">
        <v>4.2</v>
      </c>
      <c r="M5176">
        <v>12658.2</v>
      </c>
      <c r="N5176">
        <v>4.2</v>
      </c>
      <c r="O5176">
        <v>28956.799999999999</v>
      </c>
      <c r="P5176">
        <v>9</v>
      </c>
      <c r="Q5176">
        <v>8024.8</v>
      </c>
      <c r="R5176">
        <v>2.6</v>
      </c>
    </row>
    <row r="5177" spans="1:18" x14ac:dyDescent="0.35">
      <c r="A5177" t="s">
        <v>10352</v>
      </c>
      <c r="B5177" t="s">
        <v>10353</v>
      </c>
      <c r="C5177">
        <v>21175</v>
      </c>
      <c r="D5177">
        <v>6.833333333333333</v>
      </c>
      <c r="E5177">
        <v>18329</v>
      </c>
      <c r="F5177">
        <v>5.833333333333333</v>
      </c>
      <c r="G5177">
        <v>17566</v>
      </c>
      <c r="H5177">
        <v>5.666666666666667</v>
      </c>
      <c r="I5177">
        <v>16125</v>
      </c>
      <c r="J5177">
        <v>5.166666666666667</v>
      </c>
      <c r="K5177">
        <v>17606.333333333328</v>
      </c>
      <c r="L5177">
        <v>5.833333333333333</v>
      </c>
      <c r="M5177">
        <v>19355.666666666672</v>
      </c>
      <c r="N5177">
        <v>6.166666666666667</v>
      </c>
      <c r="O5177">
        <v>25750.5</v>
      </c>
      <c r="P5177">
        <v>8.1666666666666661</v>
      </c>
      <c r="Q5177">
        <v>27788.666666666672</v>
      </c>
      <c r="R5177">
        <v>8.6666666666666661</v>
      </c>
    </row>
    <row r="5178" spans="1:18" x14ac:dyDescent="0.35">
      <c r="A5178" t="s">
        <v>10354</v>
      </c>
      <c r="B5178" t="s">
        <v>10355</v>
      </c>
      <c r="C5178">
        <v>19351.75</v>
      </c>
      <c r="D5178">
        <v>6.5</v>
      </c>
      <c r="E5178">
        <v>17065.25</v>
      </c>
      <c r="F5178">
        <v>5.5</v>
      </c>
      <c r="G5178">
        <v>17018.25</v>
      </c>
      <c r="H5178">
        <v>5.5</v>
      </c>
      <c r="I5178">
        <v>15482</v>
      </c>
      <c r="J5178">
        <v>5</v>
      </c>
      <c r="K5178">
        <v>17266.75</v>
      </c>
      <c r="L5178">
        <v>5.5</v>
      </c>
      <c r="M5178">
        <v>15762.25</v>
      </c>
      <c r="N5178">
        <v>5.25</v>
      </c>
      <c r="O5178">
        <v>31103</v>
      </c>
      <c r="P5178">
        <v>9.5</v>
      </c>
      <c r="Q5178">
        <v>18801</v>
      </c>
      <c r="R5178">
        <v>6</v>
      </c>
    </row>
    <row r="5179" spans="1:18" x14ac:dyDescent="0.35">
      <c r="A5179" t="s">
        <v>10356</v>
      </c>
      <c r="B5179" t="s">
        <v>10357</v>
      </c>
      <c r="C5179">
        <v>19343</v>
      </c>
      <c r="D5179">
        <v>6.25</v>
      </c>
      <c r="E5179">
        <v>18323</v>
      </c>
      <c r="F5179">
        <v>6</v>
      </c>
      <c r="G5179">
        <v>15377.25</v>
      </c>
      <c r="H5179">
        <v>5</v>
      </c>
      <c r="I5179">
        <v>17874.25</v>
      </c>
      <c r="J5179">
        <v>5.75</v>
      </c>
      <c r="K5179">
        <v>16156.25</v>
      </c>
      <c r="L5179">
        <v>5.5</v>
      </c>
      <c r="M5179">
        <v>14894</v>
      </c>
      <c r="N5179">
        <v>4.75</v>
      </c>
      <c r="O5179">
        <v>27328.75</v>
      </c>
      <c r="P5179">
        <v>8.5</v>
      </c>
      <c r="Q5179">
        <v>22386.5</v>
      </c>
      <c r="R5179">
        <v>7</v>
      </c>
    </row>
    <row r="5180" spans="1:18" x14ac:dyDescent="0.35">
      <c r="A5180" t="s">
        <v>10358</v>
      </c>
      <c r="B5180" t="s">
        <v>10359</v>
      </c>
      <c r="C5180">
        <v>31031.5</v>
      </c>
      <c r="D5180">
        <v>9.6666666666666661</v>
      </c>
      <c r="E5180">
        <v>28958.333333333328</v>
      </c>
      <c r="F5180">
        <v>9.1666666666666661</v>
      </c>
      <c r="G5180">
        <v>28571.166666666672</v>
      </c>
      <c r="H5180">
        <v>9</v>
      </c>
      <c r="I5180">
        <v>27365</v>
      </c>
      <c r="J5180">
        <v>8.6666666666666661</v>
      </c>
      <c r="K5180">
        <v>27150.166666666672</v>
      </c>
      <c r="L5180">
        <v>8.6666666666666661</v>
      </c>
      <c r="M5180">
        <v>25279.833333333328</v>
      </c>
      <c r="N5180">
        <v>8</v>
      </c>
      <c r="O5180">
        <v>26848.666666666672</v>
      </c>
      <c r="P5180">
        <v>8.8333333333333339</v>
      </c>
      <c r="Q5180">
        <v>27336.166666666672</v>
      </c>
      <c r="R5180">
        <v>8.6666666666666661</v>
      </c>
    </row>
    <row r="5181" spans="1:18" x14ac:dyDescent="0.35">
      <c r="A5181" t="s">
        <v>10360</v>
      </c>
      <c r="B5181" t="s">
        <v>10361</v>
      </c>
      <c r="C5181">
        <v>22588.5</v>
      </c>
      <c r="D5181">
        <v>7.166666666666667</v>
      </c>
      <c r="E5181">
        <v>24760.333333333328</v>
      </c>
      <c r="F5181">
        <v>7.666666666666667</v>
      </c>
      <c r="G5181">
        <v>25249</v>
      </c>
      <c r="H5181">
        <v>8</v>
      </c>
      <c r="I5181">
        <v>27498.666666666672</v>
      </c>
      <c r="J5181">
        <v>8.6666666666666661</v>
      </c>
      <c r="K5181">
        <v>26847.333333333328</v>
      </c>
      <c r="L5181">
        <v>8.5</v>
      </c>
      <c r="M5181">
        <v>24768.5</v>
      </c>
      <c r="N5181">
        <v>8</v>
      </c>
      <c r="O5181">
        <v>4669.5</v>
      </c>
      <c r="P5181">
        <v>2</v>
      </c>
      <c r="Q5181">
        <v>16226</v>
      </c>
      <c r="R5181">
        <v>5.333333333333333</v>
      </c>
    </row>
    <row r="5182" spans="1:18" x14ac:dyDescent="0.35">
      <c r="A5182" t="s">
        <v>10362</v>
      </c>
      <c r="B5182" t="s">
        <v>10363</v>
      </c>
      <c r="C5182">
        <v>26920.2</v>
      </c>
      <c r="D5182">
        <v>8.6</v>
      </c>
      <c r="E5182">
        <v>24399</v>
      </c>
      <c r="F5182">
        <v>7.8</v>
      </c>
      <c r="G5182">
        <v>25178.2</v>
      </c>
      <c r="H5182">
        <v>7.8</v>
      </c>
      <c r="I5182">
        <v>22784.400000000001</v>
      </c>
      <c r="J5182">
        <v>7.2</v>
      </c>
      <c r="K5182">
        <v>25239.8</v>
      </c>
      <c r="L5182">
        <v>7.8</v>
      </c>
      <c r="M5182">
        <v>22016.400000000001</v>
      </c>
      <c r="N5182">
        <v>7</v>
      </c>
      <c r="O5182">
        <v>21787.599999999999</v>
      </c>
      <c r="P5182">
        <v>7</v>
      </c>
      <c r="Q5182">
        <v>26162.2</v>
      </c>
      <c r="R5182">
        <v>8</v>
      </c>
    </row>
    <row r="5183" spans="1:18" x14ac:dyDescent="0.35">
      <c r="A5183" t="s">
        <v>10364</v>
      </c>
      <c r="B5183" t="s">
        <v>10365</v>
      </c>
      <c r="C5183">
        <v>20916.25</v>
      </c>
      <c r="D5183">
        <v>6.75</v>
      </c>
      <c r="E5183">
        <v>21794.75</v>
      </c>
      <c r="F5183">
        <v>7</v>
      </c>
      <c r="G5183">
        <v>23403.5</v>
      </c>
      <c r="H5183">
        <v>7.5</v>
      </c>
      <c r="I5183">
        <v>24149.5</v>
      </c>
      <c r="J5183">
        <v>7.5</v>
      </c>
      <c r="K5183">
        <v>22889</v>
      </c>
      <c r="L5183">
        <v>7.25</v>
      </c>
      <c r="M5183">
        <v>23395.5</v>
      </c>
      <c r="N5183">
        <v>7.5</v>
      </c>
      <c r="O5183">
        <v>4223.75</v>
      </c>
      <c r="P5183">
        <v>1.75</v>
      </c>
      <c r="Q5183">
        <v>16193.75</v>
      </c>
      <c r="R5183">
        <v>5.25</v>
      </c>
    </row>
    <row r="5184" spans="1:18" x14ac:dyDescent="0.35">
      <c r="A5184" t="s">
        <v>10366</v>
      </c>
      <c r="B5184" t="s">
        <v>10367</v>
      </c>
      <c r="C5184">
        <v>14355.5</v>
      </c>
      <c r="D5184">
        <v>4.666666666666667</v>
      </c>
      <c r="E5184">
        <v>11907.83333333333</v>
      </c>
      <c r="F5184">
        <v>3.833333333333333</v>
      </c>
      <c r="G5184">
        <v>12638</v>
      </c>
      <c r="H5184">
        <v>4.166666666666667</v>
      </c>
      <c r="I5184">
        <v>9387.6666666666661</v>
      </c>
      <c r="J5184">
        <v>3.333333333333333</v>
      </c>
      <c r="K5184">
        <v>14812.66666666667</v>
      </c>
      <c r="L5184">
        <v>4.833333333333333</v>
      </c>
      <c r="M5184">
        <v>14199.5</v>
      </c>
      <c r="N5184">
        <v>4.666666666666667</v>
      </c>
      <c r="O5184">
        <v>25642.166666666672</v>
      </c>
      <c r="P5184">
        <v>8</v>
      </c>
      <c r="Q5184">
        <v>22851.166666666672</v>
      </c>
      <c r="R5184">
        <v>7.333333333333333</v>
      </c>
    </row>
    <row r="5185" spans="1:18" x14ac:dyDescent="0.35">
      <c r="A5185" t="s">
        <v>10368</v>
      </c>
      <c r="B5185" t="s">
        <v>10369</v>
      </c>
      <c r="C5185">
        <v>19465.8</v>
      </c>
      <c r="D5185">
        <v>6</v>
      </c>
      <c r="E5185">
        <v>17954.400000000001</v>
      </c>
      <c r="F5185">
        <v>5.8</v>
      </c>
      <c r="G5185">
        <v>17736.400000000001</v>
      </c>
      <c r="H5185">
        <v>5.6</v>
      </c>
      <c r="I5185">
        <v>15643.8</v>
      </c>
      <c r="J5185">
        <v>5.2</v>
      </c>
      <c r="K5185">
        <v>20642.599999999999</v>
      </c>
      <c r="L5185">
        <v>6.6</v>
      </c>
      <c r="M5185">
        <v>15282.4</v>
      </c>
      <c r="N5185">
        <v>5</v>
      </c>
      <c r="O5185">
        <v>24058.2</v>
      </c>
      <c r="P5185">
        <v>7.6</v>
      </c>
      <c r="Q5185">
        <v>20832.2</v>
      </c>
      <c r="R5185">
        <v>6.6</v>
      </c>
    </row>
    <row r="5186" spans="1:18" x14ac:dyDescent="0.35">
      <c r="A5186" t="s">
        <v>10370</v>
      </c>
      <c r="B5186" t="s">
        <v>10371</v>
      </c>
      <c r="C5186">
        <v>18248.25</v>
      </c>
      <c r="D5186">
        <v>6</v>
      </c>
      <c r="E5186">
        <v>25191.25</v>
      </c>
      <c r="F5186">
        <v>8</v>
      </c>
      <c r="G5186">
        <v>25958.25</v>
      </c>
      <c r="H5186">
        <v>8.25</v>
      </c>
      <c r="I5186">
        <v>24585.25</v>
      </c>
      <c r="J5186">
        <v>7.75</v>
      </c>
      <c r="K5186">
        <v>26894.75</v>
      </c>
      <c r="L5186">
        <v>8.5</v>
      </c>
      <c r="M5186">
        <v>27503.75</v>
      </c>
      <c r="N5186">
        <v>8.5</v>
      </c>
      <c r="O5186">
        <v>1348</v>
      </c>
      <c r="P5186">
        <v>1.25</v>
      </c>
      <c r="Q5186">
        <v>6196.25</v>
      </c>
      <c r="R5186">
        <v>2.5</v>
      </c>
    </row>
    <row r="5187" spans="1:18" x14ac:dyDescent="0.35">
      <c r="A5187" t="s">
        <v>10372</v>
      </c>
      <c r="B5187" t="s">
        <v>10373</v>
      </c>
      <c r="C5187">
        <v>22990.5</v>
      </c>
      <c r="D5187">
        <v>7.333333333333333</v>
      </c>
      <c r="E5187">
        <v>23085.5</v>
      </c>
      <c r="F5187">
        <v>7.333333333333333</v>
      </c>
      <c r="G5187">
        <v>22280.666666666672</v>
      </c>
      <c r="H5187">
        <v>7.166666666666667</v>
      </c>
      <c r="I5187">
        <v>20165.166666666672</v>
      </c>
      <c r="J5187">
        <v>6.5</v>
      </c>
      <c r="K5187">
        <v>21926.833333333328</v>
      </c>
      <c r="L5187">
        <v>7</v>
      </c>
      <c r="M5187">
        <v>27333</v>
      </c>
      <c r="N5187">
        <v>8.8333333333333339</v>
      </c>
      <c r="O5187">
        <v>20745.5</v>
      </c>
      <c r="P5187">
        <v>6.666666666666667</v>
      </c>
      <c r="Q5187">
        <v>15895.33333333333</v>
      </c>
      <c r="R5187">
        <v>5.166666666666667</v>
      </c>
    </row>
    <row r="5188" spans="1:18" x14ac:dyDescent="0.35">
      <c r="A5188" t="s">
        <v>10374</v>
      </c>
      <c r="B5188" t="s">
        <v>10375</v>
      </c>
      <c r="C5188">
        <v>25733.5</v>
      </c>
      <c r="D5188">
        <v>8</v>
      </c>
      <c r="E5188">
        <v>26009.5</v>
      </c>
      <c r="F5188">
        <v>8</v>
      </c>
      <c r="G5188">
        <v>27237.25</v>
      </c>
      <c r="H5188">
        <v>8.5</v>
      </c>
      <c r="I5188">
        <v>25313.75</v>
      </c>
      <c r="J5188">
        <v>8</v>
      </c>
      <c r="K5188">
        <v>25244.5</v>
      </c>
      <c r="L5188">
        <v>7.75</v>
      </c>
      <c r="M5188">
        <v>23245.25</v>
      </c>
      <c r="N5188">
        <v>7.5</v>
      </c>
      <c r="O5188">
        <v>11160.5</v>
      </c>
      <c r="P5188">
        <v>3.75</v>
      </c>
      <c r="Q5188">
        <v>14394</v>
      </c>
      <c r="R5188">
        <v>5</v>
      </c>
    </row>
    <row r="5189" spans="1:18" x14ac:dyDescent="0.35">
      <c r="A5189" t="s">
        <v>10376</v>
      </c>
      <c r="B5189" t="s">
        <v>10377</v>
      </c>
      <c r="C5189">
        <v>25147.200000000001</v>
      </c>
      <c r="D5189">
        <v>8</v>
      </c>
      <c r="E5189">
        <v>22780.799999999999</v>
      </c>
      <c r="F5189">
        <v>7.2</v>
      </c>
      <c r="G5189">
        <v>23897.200000000001</v>
      </c>
      <c r="H5189">
        <v>7.8</v>
      </c>
      <c r="I5189">
        <v>22621.4</v>
      </c>
      <c r="J5189">
        <v>7.4</v>
      </c>
      <c r="K5189">
        <v>20746.400000000001</v>
      </c>
      <c r="L5189">
        <v>6.8</v>
      </c>
      <c r="M5189">
        <v>17579</v>
      </c>
      <c r="N5189">
        <v>5.6</v>
      </c>
      <c r="O5189">
        <v>24148.799999999999</v>
      </c>
      <c r="P5189">
        <v>7.8</v>
      </c>
      <c r="Q5189">
        <v>26657.200000000001</v>
      </c>
      <c r="R5189">
        <v>8.1999999999999993</v>
      </c>
    </row>
    <row r="5190" spans="1:18" x14ac:dyDescent="0.35">
      <c r="A5190" t="s">
        <v>10378</v>
      </c>
      <c r="B5190" t="s">
        <v>10379</v>
      </c>
      <c r="C5190">
        <v>18059.25</v>
      </c>
      <c r="D5190">
        <v>5.75</v>
      </c>
      <c r="E5190">
        <v>20399.5</v>
      </c>
      <c r="F5190">
        <v>6.5</v>
      </c>
      <c r="G5190">
        <v>17314.25</v>
      </c>
      <c r="H5190">
        <v>5.75</v>
      </c>
      <c r="I5190">
        <v>12139.5</v>
      </c>
      <c r="J5190">
        <v>4.25</v>
      </c>
      <c r="K5190">
        <v>15783</v>
      </c>
      <c r="L5190">
        <v>5.25</v>
      </c>
      <c r="M5190">
        <v>19521.75</v>
      </c>
      <c r="N5190">
        <v>6</v>
      </c>
      <c r="O5190">
        <v>12754.75</v>
      </c>
      <c r="P5190">
        <v>4.25</v>
      </c>
      <c r="Q5190">
        <v>19790.25</v>
      </c>
      <c r="R5190">
        <v>6.5</v>
      </c>
    </row>
    <row r="5191" spans="1:18" x14ac:dyDescent="0.35">
      <c r="A5191" t="s">
        <v>10380</v>
      </c>
      <c r="B5191" t="s">
        <v>10381</v>
      </c>
      <c r="C5191">
        <v>21909.5</v>
      </c>
      <c r="D5191">
        <v>7</v>
      </c>
      <c r="E5191">
        <v>25568.75</v>
      </c>
      <c r="F5191">
        <v>8</v>
      </c>
      <c r="G5191">
        <v>24284</v>
      </c>
      <c r="H5191">
        <v>7.75</v>
      </c>
      <c r="I5191">
        <v>20850.75</v>
      </c>
      <c r="J5191">
        <v>7</v>
      </c>
      <c r="K5191">
        <v>24660.5</v>
      </c>
      <c r="L5191">
        <v>7.75</v>
      </c>
      <c r="M5191">
        <v>22457.25</v>
      </c>
      <c r="N5191">
        <v>7.5</v>
      </c>
      <c r="O5191">
        <v>6909.25</v>
      </c>
      <c r="P5191">
        <v>2.25</v>
      </c>
      <c r="Q5191">
        <v>11460.75</v>
      </c>
      <c r="R5191">
        <v>4</v>
      </c>
    </row>
    <row r="5192" spans="1:18" x14ac:dyDescent="0.35">
      <c r="A5192" t="s">
        <v>10382</v>
      </c>
      <c r="B5192" t="s">
        <v>10383</v>
      </c>
      <c r="C5192">
        <v>24638.75</v>
      </c>
      <c r="D5192">
        <v>8</v>
      </c>
      <c r="E5192">
        <v>23117.25</v>
      </c>
      <c r="F5192">
        <v>7.25</v>
      </c>
      <c r="G5192">
        <v>23094.75</v>
      </c>
      <c r="H5192">
        <v>7.25</v>
      </c>
      <c r="I5192">
        <v>23396.75</v>
      </c>
      <c r="J5192">
        <v>7.25</v>
      </c>
      <c r="K5192">
        <v>20140</v>
      </c>
      <c r="L5192">
        <v>6.75</v>
      </c>
      <c r="M5192">
        <v>21173.25</v>
      </c>
      <c r="N5192">
        <v>6.75</v>
      </c>
      <c r="O5192">
        <v>20649.75</v>
      </c>
      <c r="P5192">
        <v>6.75</v>
      </c>
      <c r="Q5192">
        <v>27737.75</v>
      </c>
      <c r="R5192">
        <v>8.75</v>
      </c>
    </row>
    <row r="5193" spans="1:18" x14ac:dyDescent="0.35">
      <c r="A5193" t="s">
        <v>10384</v>
      </c>
      <c r="B5193" t="s">
        <v>10385</v>
      </c>
      <c r="C5193">
        <v>20690.75</v>
      </c>
      <c r="D5193">
        <v>6.5</v>
      </c>
      <c r="E5193">
        <v>22507.75</v>
      </c>
      <c r="F5193">
        <v>7.25</v>
      </c>
      <c r="G5193">
        <v>19006.25</v>
      </c>
      <c r="H5193">
        <v>6</v>
      </c>
      <c r="I5193">
        <v>14885</v>
      </c>
      <c r="J5193">
        <v>5</v>
      </c>
      <c r="K5193">
        <v>17394.25</v>
      </c>
      <c r="L5193">
        <v>5.5</v>
      </c>
      <c r="M5193">
        <v>16945</v>
      </c>
      <c r="N5193">
        <v>5.5</v>
      </c>
      <c r="O5193">
        <v>16004</v>
      </c>
      <c r="P5193">
        <v>5.5</v>
      </c>
      <c r="Q5193">
        <v>22328.25</v>
      </c>
      <c r="R5193">
        <v>7</v>
      </c>
    </row>
    <row r="5194" spans="1:18" x14ac:dyDescent="0.35">
      <c r="A5194" t="s">
        <v>10386</v>
      </c>
      <c r="B5194" t="s">
        <v>10387</v>
      </c>
      <c r="C5194">
        <v>17072.2</v>
      </c>
      <c r="D5194">
        <v>5.8</v>
      </c>
      <c r="E5194">
        <v>18803.599999999999</v>
      </c>
      <c r="F5194">
        <v>6</v>
      </c>
      <c r="G5194">
        <v>17307</v>
      </c>
      <c r="H5194">
        <v>5.6</v>
      </c>
      <c r="I5194">
        <v>12461.4</v>
      </c>
      <c r="J5194">
        <v>4.2</v>
      </c>
      <c r="K5194">
        <v>17991.400000000001</v>
      </c>
      <c r="L5194">
        <v>5.8</v>
      </c>
      <c r="M5194">
        <v>18533.8</v>
      </c>
      <c r="N5194">
        <v>6.2</v>
      </c>
      <c r="O5194">
        <v>8935.7999999999993</v>
      </c>
      <c r="P5194">
        <v>3</v>
      </c>
      <c r="Q5194">
        <v>16147.8</v>
      </c>
      <c r="R5194">
        <v>5</v>
      </c>
    </row>
    <row r="5195" spans="1:18" x14ac:dyDescent="0.35">
      <c r="A5195" t="s">
        <v>10388</v>
      </c>
      <c r="B5195" t="s">
        <v>10389</v>
      </c>
      <c r="C5195">
        <v>11050.6</v>
      </c>
      <c r="D5195">
        <v>3.8</v>
      </c>
      <c r="E5195">
        <v>12672.8</v>
      </c>
      <c r="F5195">
        <v>4.2</v>
      </c>
      <c r="G5195">
        <v>9183</v>
      </c>
      <c r="H5195">
        <v>3</v>
      </c>
      <c r="I5195">
        <v>8232.4</v>
      </c>
      <c r="J5195">
        <v>3.2</v>
      </c>
      <c r="K5195">
        <v>10366.799999999999</v>
      </c>
      <c r="L5195">
        <v>3.6</v>
      </c>
      <c r="M5195">
        <v>8117.8</v>
      </c>
      <c r="N5195">
        <v>2.8</v>
      </c>
      <c r="O5195">
        <v>12121</v>
      </c>
      <c r="P5195">
        <v>4.2</v>
      </c>
      <c r="Q5195">
        <v>29274.6</v>
      </c>
      <c r="R5195">
        <v>9.1999999999999993</v>
      </c>
    </row>
    <row r="5196" spans="1:18" x14ac:dyDescent="0.35">
      <c r="A5196" t="s">
        <v>10390</v>
      </c>
      <c r="B5196" t="s">
        <v>10391</v>
      </c>
      <c r="C5196">
        <v>11043</v>
      </c>
      <c r="D5196">
        <v>4</v>
      </c>
      <c r="E5196">
        <v>12506</v>
      </c>
      <c r="F5196">
        <v>4.25</v>
      </c>
      <c r="G5196">
        <v>11567.25</v>
      </c>
      <c r="H5196">
        <v>4</v>
      </c>
      <c r="I5196">
        <v>7931.75</v>
      </c>
      <c r="J5196">
        <v>2.75</v>
      </c>
      <c r="K5196">
        <v>8661.75</v>
      </c>
      <c r="L5196">
        <v>3</v>
      </c>
      <c r="M5196">
        <v>7863.75</v>
      </c>
      <c r="N5196">
        <v>3</v>
      </c>
      <c r="O5196">
        <v>25073.75</v>
      </c>
      <c r="P5196">
        <v>8</v>
      </c>
      <c r="Q5196">
        <v>11712.25</v>
      </c>
      <c r="R5196">
        <v>4</v>
      </c>
    </row>
    <row r="5197" spans="1:18" x14ac:dyDescent="0.35">
      <c r="A5197" t="s">
        <v>10392</v>
      </c>
      <c r="B5197" t="s">
        <v>10393</v>
      </c>
      <c r="C5197">
        <v>23901.4</v>
      </c>
      <c r="D5197">
        <v>7.8</v>
      </c>
      <c r="E5197">
        <v>21073</v>
      </c>
      <c r="F5197">
        <v>6.8</v>
      </c>
      <c r="G5197">
        <v>22594.2</v>
      </c>
      <c r="H5197">
        <v>7.2</v>
      </c>
      <c r="I5197">
        <v>18085</v>
      </c>
      <c r="J5197">
        <v>5.8</v>
      </c>
      <c r="K5197">
        <v>20896.400000000001</v>
      </c>
      <c r="L5197">
        <v>6.8</v>
      </c>
      <c r="M5197">
        <v>18898.400000000001</v>
      </c>
      <c r="N5197">
        <v>6</v>
      </c>
      <c r="O5197">
        <v>21976.2</v>
      </c>
      <c r="P5197">
        <v>7</v>
      </c>
      <c r="Q5197">
        <v>27647</v>
      </c>
      <c r="R5197">
        <v>8.6</v>
      </c>
    </row>
    <row r="5198" spans="1:18" x14ac:dyDescent="0.35">
      <c r="A5198" t="s">
        <v>10394</v>
      </c>
      <c r="B5198" t="s">
        <v>10395</v>
      </c>
      <c r="C5198">
        <v>19115</v>
      </c>
      <c r="D5198">
        <v>6.5</v>
      </c>
      <c r="E5198">
        <v>21044.75</v>
      </c>
      <c r="F5198">
        <v>6.75</v>
      </c>
      <c r="G5198">
        <v>19696.25</v>
      </c>
      <c r="H5198">
        <v>6.5</v>
      </c>
      <c r="I5198">
        <v>16230.75</v>
      </c>
      <c r="J5198">
        <v>5.5</v>
      </c>
      <c r="K5198">
        <v>19481.25</v>
      </c>
      <c r="L5198">
        <v>6.25</v>
      </c>
      <c r="M5198">
        <v>18454</v>
      </c>
      <c r="N5198">
        <v>6</v>
      </c>
      <c r="O5198">
        <v>8611.5</v>
      </c>
      <c r="P5198">
        <v>3.25</v>
      </c>
      <c r="Q5198">
        <v>19910.5</v>
      </c>
      <c r="R5198">
        <v>6.5</v>
      </c>
    </row>
    <row r="5199" spans="1:18" x14ac:dyDescent="0.35">
      <c r="A5199" t="s">
        <v>10396</v>
      </c>
      <c r="B5199" t="s">
        <v>10397</v>
      </c>
      <c r="C5199">
        <v>19889.333333333328</v>
      </c>
      <c r="D5199">
        <v>6.5</v>
      </c>
      <c r="E5199">
        <v>19539.833333333328</v>
      </c>
      <c r="F5199">
        <v>6.333333333333333</v>
      </c>
      <c r="G5199">
        <v>18425</v>
      </c>
      <c r="H5199">
        <v>6</v>
      </c>
      <c r="I5199">
        <v>14157.83333333333</v>
      </c>
      <c r="J5199">
        <v>4.833333333333333</v>
      </c>
      <c r="K5199">
        <v>18909.5</v>
      </c>
      <c r="L5199">
        <v>6.166666666666667</v>
      </c>
      <c r="M5199">
        <v>20305.5</v>
      </c>
      <c r="N5199">
        <v>6.666666666666667</v>
      </c>
      <c r="O5199">
        <v>15080</v>
      </c>
      <c r="P5199">
        <v>5</v>
      </c>
      <c r="Q5199">
        <v>20104.666666666672</v>
      </c>
      <c r="R5199">
        <v>6.5</v>
      </c>
    </row>
    <row r="5200" spans="1:18" x14ac:dyDescent="0.35">
      <c r="A5200" t="s">
        <v>10398</v>
      </c>
      <c r="B5200" t="s">
        <v>10399</v>
      </c>
      <c r="C5200">
        <v>21970.666666666672</v>
      </c>
      <c r="D5200">
        <v>7</v>
      </c>
      <c r="E5200">
        <v>18715.333333333328</v>
      </c>
      <c r="F5200">
        <v>6.166666666666667</v>
      </c>
      <c r="G5200">
        <v>18492.166666666672</v>
      </c>
      <c r="H5200">
        <v>5.833333333333333</v>
      </c>
      <c r="I5200">
        <v>23005.666666666672</v>
      </c>
      <c r="J5200">
        <v>7.5</v>
      </c>
      <c r="K5200">
        <v>20892.166666666672</v>
      </c>
      <c r="L5200">
        <v>7</v>
      </c>
      <c r="M5200">
        <v>16161.83333333333</v>
      </c>
      <c r="N5200">
        <v>5.5</v>
      </c>
      <c r="O5200">
        <v>23568</v>
      </c>
      <c r="P5200">
        <v>7.333333333333333</v>
      </c>
      <c r="Q5200">
        <v>22357</v>
      </c>
      <c r="R5200">
        <v>7</v>
      </c>
    </row>
    <row r="5201" spans="1:18" x14ac:dyDescent="0.35">
      <c r="A5201" t="s">
        <v>10400</v>
      </c>
      <c r="B5201" t="s">
        <v>10401</v>
      </c>
      <c r="C5201">
        <v>11825.2</v>
      </c>
      <c r="D5201">
        <v>3.8</v>
      </c>
      <c r="E5201">
        <v>10828.6</v>
      </c>
      <c r="F5201">
        <v>3.8</v>
      </c>
      <c r="G5201">
        <v>9120.7999999999993</v>
      </c>
      <c r="H5201">
        <v>3.4</v>
      </c>
      <c r="I5201">
        <v>11174.6</v>
      </c>
      <c r="J5201">
        <v>3.8</v>
      </c>
      <c r="K5201">
        <v>9230</v>
      </c>
      <c r="L5201">
        <v>3</v>
      </c>
      <c r="M5201">
        <v>12595.6</v>
      </c>
      <c r="N5201">
        <v>4.2</v>
      </c>
      <c r="O5201">
        <v>30129.200000000001</v>
      </c>
      <c r="P5201">
        <v>9.1999999999999993</v>
      </c>
      <c r="Q5201">
        <v>18360.599999999999</v>
      </c>
      <c r="R5201">
        <v>6</v>
      </c>
    </row>
    <row r="5202" spans="1:18" x14ac:dyDescent="0.35">
      <c r="A5202" t="s">
        <v>10402</v>
      </c>
      <c r="B5202" t="s">
        <v>10403</v>
      </c>
      <c r="C5202">
        <v>14160</v>
      </c>
      <c r="D5202">
        <v>4.5999999999999996</v>
      </c>
      <c r="E5202">
        <v>14113.6</v>
      </c>
      <c r="F5202">
        <v>4.5999999999999996</v>
      </c>
      <c r="G5202">
        <v>12030.2</v>
      </c>
      <c r="H5202">
        <v>4</v>
      </c>
      <c r="I5202">
        <v>10216</v>
      </c>
      <c r="J5202">
        <v>3.6</v>
      </c>
      <c r="K5202">
        <v>11105.2</v>
      </c>
      <c r="L5202">
        <v>4</v>
      </c>
      <c r="M5202">
        <v>13144.6</v>
      </c>
      <c r="N5202">
        <v>4.5999999999999996</v>
      </c>
      <c r="O5202">
        <v>26376.400000000001</v>
      </c>
      <c r="P5202">
        <v>8.1999999999999993</v>
      </c>
      <c r="Q5202">
        <v>17215.8</v>
      </c>
      <c r="R5202">
        <v>5.8</v>
      </c>
    </row>
    <row r="5203" spans="1:18" x14ac:dyDescent="0.35">
      <c r="A5203" t="s">
        <v>10404</v>
      </c>
      <c r="B5203" t="s">
        <v>10405</v>
      </c>
      <c r="C5203">
        <v>27558.833333333328</v>
      </c>
      <c r="D5203">
        <v>8.8333333333333339</v>
      </c>
      <c r="E5203">
        <v>25104.166666666672</v>
      </c>
      <c r="F5203">
        <v>8</v>
      </c>
      <c r="G5203">
        <v>24435.333333333328</v>
      </c>
      <c r="H5203">
        <v>7.833333333333333</v>
      </c>
      <c r="I5203">
        <v>20275.666666666672</v>
      </c>
      <c r="J5203">
        <v>6.333333333333333</v>
      </c>
      <c r="K5203">
        <v>23774.833333333328</v>
      </c>
      <c r="L5203">
        <v>7.333333333333333</v>
      </c>
      <c r="M5203">
        <v>24686</v>
      </c>
      <c r="N5203">
        <v>7.833333333333333</v>
      </c>
      <c r="O5203">
        <v>26331.666666666672</v>
      </c>
      <c r="P5203">
        <v>8.3333333333333339</v>
      </c>
      <c r="Q5203">
        <v>25742.666666666672</v>
      </c>
      <c r="R5203">
        <v>8</v>
      </c>
    </row>
    <row r="5204" spans="1:18" x14ac:dyDescent="0.35">
      <c r="A5204" t="s">
        <v>10406</v>
      </c>
      <c r="B5204" t="s">
        <v>10407</v>
      </c>
      <c r="C5204">
        <v>11697.4</v>
      </c>
      <c r="D5204">
        <v>4.2</v>
      </c>
      <c r="E5204">
        <v>15605.2</v>
      </c>
      <c r="F5204">
        <v>5.2</v>
      </c>
      <c r="G5204">
        <v>13452.8</v>
      </c>
      <c r="H5204">
        <v>4.5999999999999996</v>
      </c>
      <c r="I5204">
        <v>7675.4</v>
      </c>
      <c r="J5204">
        <v>2.8</v>
      </c>
      <c r="K5204">
        <v>13753</v>
      </c>
      <c r="L5204">
        <v>4.5999999999999996</v>
      </c>
      <c r="M5204">
        <v>27424.2</v>
      </c>
      <c r="N5204">
        <v>8.6</v>
      </c>
      <c r="O5204">
        <v>2185.6</v>
      </c>
      <c r="P5204">
        <v>1.2</v>
      </c>
      <c r="Q5204">
        <v>13427.2</v>
      </c>
      <c r="R5204">
        <v>4.2</v>
      </c>
    </row>
    <row r="5205" spans="1:18" x14ac:dyDescent="0.35">
      <c r="A5205" t="s">
        <v>10408</v>
      </c>
      <c r="B5205" t="s">
        <v>10409</v>
      </c>
      <c r="C5205">
        <v>3610.666666666667</v>
      </c>
      <c r="D5205">
        <v>1.5</v>
      </c>
      <c r="E5205">
        <v>4426.333333333333</v>
      </c>
      <c r="F5205">
        <v>1.666666666666667</v>
      </c>
      <c r="G5205">
        <v>6409</v>
      </c>
      <c r="H5205">
        <v>2.5</v>
      </c>
      <c r="I5205">
        <v>347.5</v>
      </c>
      <c r="J5205">
        <v>1</v>
      </c>
      <c r="K5205">
        <v>8077.666666666667</v>
      </c>
      <c r="L5205">
        <v>3</v>
      </c>
      <c r="M5205">
        <v>6724.666666666667</v>
      </c>
      <c r="N5205">
        <v>2.666666666666667</v>
      </c>
      <c r="O5205">
        <v>7851.333333333333</v>
      </c>
      <c r="P5205">
        <v>2.833333333333333</v>
      </c>
      <c r="Q5205">
        <v>14802.33333333333</v>
      </c>
      <c r="R5205">
        <v>5</v>
      </c>
    </row>
    <row r="5206" spans="1:18" x14ac:dyDescent="0.35">
      <c r="A5206" t="s">
        <v>10410</v>
      </c>
      <c r="B5206" t="s">
        <v>10411</v>
      </c>
      <c r="C5206">
        <v>6131.8</v>
      </c>
      <c r="D5206">
        <v>2.4</v>
      </c>
      <c r="E5206">
        <v>7445.2</v>
      </c>
      <c r="F5206">
        <v>2.6</v>
      </c>
      <c r="G5206">
        <v>9180.2000000000007</v>
      </c>
      <c r="H5206">
        <v>3.4</v>
      </c>
      <c r="I5206">
        <v>3598.2</v>
      </c>
      <c r="J5206">
        <v>1.8</v>
      </c>
      <c r="K5206">
        <v>12211</v>
      </c>
      <c r="L5206">
        <v>4.2</v>
      </c>
      <c r="M5206">
        <v>6880.4</v>
      </c>
      <c r="N5206">
        <v>2.6</v>
      </c>
      <c r="O5206">
        <v>9506.2000000000007</v>
      </c>
      <c r="P5206">
        <v>3.4</v>
      </c>
      <c r="Q5206">
        <v>5305</v>
      </c>
      <c r="R5206">
        <v>2.2000000000000002</v>
      </c>
    </row>
    <row r="5207" spans="1:18" x14ac:dyDescent="0.35">
      <c r="A5207" t="s">
        <v>10412</v>
      </c>
      <c r="B5207" t="s">
        <v>10413</v>
      </c>
      <c r="C5207">
        <v>7961.8</v>
      </c>
      <c r="D5207">
        <v>2.8</v>
      </c>
      <c r="E5207">
        <v>7827.2</v>
      </c>
      <c r="F5207">
        <v>2.8</v>
      </c>
      <c r="G5207">
        <v>9179.7999999999993</v>
      </c>
      <c r="H5207">
        <v>3.4</v>
      </c>
      <c r="I5207">
        <v>2888.2</v>
      </c>
      <c r="J5207">
        <v>1.4</v>
      </c>
      <c r="K5207">
        <v>9864.4</v>
      </c>
      <c r="L5207">
        <v>3.2</v>
      </c>
      <c r="M5207">
        <v>16617.599999999999</v>
      </c>
      <c r="N5207">
        <v>5.4</v>
      </c>
      <c r="O5207">
        <v>9007.6</v>
      </c>
      <c r="P5207">
        <v>3.4</v>
      </c>
      <c r="Q5207">
        <v>22391.8</v>
      </c>
      <c r="R5207">
        <v>7.2</v>
      </c>
    </row>
    <row r="5208" spans="1:18" x14ac:dyDescent="0.35">
      <c r="A5208" t="s">
        <v>10414</v>
      </c>
      <c r="B5208" t="s">
        <v>10415</v>
      </c>
      <c r="C5208">
        <v>12028</v>
      </c>
      <c r="D5208">
        <v>4</v>
      </c>
      <c r="E5208">
        <v>15107</v>
      </c>
      <c r="F5208">
        <v>5.333333333333333</v>
      </c>
      <c r="G5208">
        <v>13314.33333333333</v>
      </c>
      <c r="H5208">
        <v>4.333333333333333</v>
      </c>
      <c r="I5208">
        <v>8654.3333333333339</v>
      </c>
      <c r="J5208">
        <v>3</v>
      </c>
      <c r="K5208">
        <v>16571.333333333328</v>
      </c>
      <c r="L5208">
        <v>5.333333333333333</v>
      </c>
      <c r="M5208">
        <v>25657.666666666672</v>
      </c>
      <c r="N5208">
        <v>8.3333333333333339</v>
      </c>
      <c r="O5208">
        <v>2572</v>
      </c>
      <c r="P5208">
        <v>1.333333333333333</v>
      </c>
      <c r="Q5208">
        <v>12060.33333333333</v>
      </c>
      <c r="R5208">
        <v>4</v>
      </c>
    </row>
    <row r="5209" spans="1:18" x14ac:dyDescent="0.35">
      <c r="A5209" t="s">
        <v>10416</v>
      </c>
      <c r="B5209" t="s">
        <v>10417</v>
      </c>
      <c r="C5209">
        <v>10112.799999999999</v>
      </c>
      <c r="D5209">
        <v>3.6</v>
      </c>
      <c r="E5209">
        <v>11728.4</v>
      </c>
      <c r="F5209">
        <v>4</v>
      </c>
      <c r="G5209">
        <v>11242.6</v>
      </c>
      <c r="H5209">
        <v>4</v>
      </c>
      <c r="I5209">
        <v>7234.6</v>
      </c>
      <c r="J5209">
        <v>2.6</v>
      </c>
      <c r="K5209">
        <v>12388.8</v>
      </c>
      <c r="L5209">
        <v>4</v>
      </c>
      <c r="M5209">
        <v>18572.400000000001</v>
      </c>
      <c r="N5209">
        <v>6</v>
      </c>
      <c r="O5209">
        <v>3155</v>
      </c>
      <c r="P5209">
        <v>1.6</v>
      </c>
      <c r="Q5209">
        <v>18023.2</v>
      </c>
      <c r="R5209">
        <v>5.8</v>
      </c>
    </row>
    <row r="5210" spans="1:18" x14ac:dyDescent="0.35">
      <c r="A5210" t="s">
        <v>10418</v>
      </c>
      <c r="B5210" t="s">
        <v>10419</v>
      </c>
      <c r="C5210">
        <v>18603.857142857141</v>
      </c>
      <c r="D5210">
        <v>6</v>
      </c>
      <c r="E5210">
        <v>21358.142857142859</v>
      </c>
      <c r="F5210">
        <v>6.7142857142857144</v>
      </c>
      <c r="G5210">
        <v>17015</v>
      </c>
      <c r="H5210">
        <v>5.5714285714285712</v>
      </c>
      <c r="I5210">
        <v>17810.142857142859</v>
      </c>
      <c r="J5210">
        <v>5.7142857142857144</v>
      </c>
      <c r="K5210">
        <v>15358</v>
      </c>
      <c r="L5210">
        <v>5</v>
      </c>
      <c r="M5210">
        <v>27989.571428571431</v>
      </c>
      <c r="N5210">
        <v>8.8571428571428577</v>
      </c>
      <c r="O5210">
        <v>7231.5714285714284</v>
      </c>
      <c r="P5210">
        <v>2.5714285714285721</v>
      </c>
      <c r="Q5210">
        <v>20327.857142857141</v>
      </c>
      <c r="R5210">
        <v>6.5714285714285712</v>
      </c>
    </row>
    <row r="5211" spans="1:18" x14ac:dyDescent="0.35">
      <c r="A5211" t="s">
        <v>10420</v>
      </c>
      <c r="B5211" t="s">
        <v>10421</v>
      </c>
      <c r="C5211">
        <v>13256.33333333333</v>
      </c>
      <c r="D5211">
        <v>4.333333333333333</v>
      </c>
      <c r="E5211">
        <v>17662</v>
      </c>
      <c r="F5211">
        <v>5.666666666666667</v>
      </c>
      <c r="G5211">
        <v>13163</v>
      </c>
      <c r="H5211">
        <v>4.666666666666667</v>
      </c>
      <c r="I5211">
        <v>13871</v>
      </c>
      <c r="J5211">
        <v>4.666666666666667</v>
      </c>
      <c r="K5211">
        <v>15310.66666666667</v>
      </c>
      <c r="L5211">
        <v>5</v>
      </c>
      <c r="M5211">
        <v>26508</v>
      </c>
      <c r="N5211">
        <v>8.6666666666666661</v>
      </c>
      <c r="O5211">
        <v>2957.333333333333</v>
      </c>
      <c r="P5211">
        <v>1.666666666666667</v>
      </c>
      <c r="Q5211">
        <v>9484</v>
      </c>
      <c r="R5211">
        <v>3</v>
      </c>
    </row>
    <row r="5212" spans="1:18" x14ac:dyDescent="0.35">
      <c r="A5212" t="s">
        <v>10422</v>
      </c>
      <c r="B5212" t="s">
        <v>10423</v>
      </c>
      <c r="C5212">
        <v>11921.428571428571</v>
      </c>
      <c r="D5212">
        <v>4</v>
      </c>
      <c r="E5212">
        <v>10463.142857142861</v>
      </c>
      <c r="F5212">
        <v>3.5714285714285721</v>
      </c>
      <c r="G5212">
        <v>9039</v>
      </c>
      <c r="H5212">
        <v>3.1428571428571428</v>
      </c>
      <c r="I5212">
        <v>11414.857142857139</v>
      </c>
      <c r="J5212">
        <v>3.8571428571428572</v>
      </c>
      <c r="K5212">
        <v>6685.7142857142853</v>
      </c>
      <c r="L5212">
        <v>2.714285714285714</v>
      </c>
      <c r="M5212">
        <v>18270.71428571429</v>
      </c>
      <c r="N5212">
        <v>5.8571428571428568</v>
      </c>
      <c r="O5212">
        <v>20707.857142857141</v>
      </c>
      <c r="P5212">
        <v>6.7142857142857144</v>
      </c>
      <c r="Q5212">
        <v>29207.857142857141</v>
      </c>
      <c r="R5212">
        <v>9.1428571428571423</v>
      </c>
    </row>
    <row r="5213" spans="1:18" x14ac:dyDescent="0.35">
      <c r="A5213" t="s">
        <v>10424</v>
      </c>
      <c r="B5213" t="s">
        <v>10425</v>
      </c>
      <c r="C5213">
        <v>13497</v>
      </c>
      <c r="D5213">
        <v>4.5</v>
      </c>
      <c r="E5213">
        <v>13322.25</v>
      </c>
      <c r="F5213">
        <v>4.5</v>
      </c>
      <c r="G5213">
        <v>10852.75</v>
      </c>
      <c r="H5213">
        <v>3.75</v>
      </c>
      <c r="I5213">
        <v>14488</v>
      </c>
      <c r="J5213">
        <v>4.75</v>
      </c>
      <c r="K5213">
        <v>11169.25</v>
      </c>
      <c r="L5213">
        <v>3.75</v>
      </c>
      <c r="M5213">
        <v>13663.5</v>
      </c>
      <c r="N5213">
        <v>4.5</v>
      </c>
      <c r="O5213">
        <v>31083.5</v>
      </c>
      <c r="P5213">
        <v>9.75</v>
      </c>
      <c r="Q5213">
        <v>8955.75</v>
      </c>
      <c r="R5213">
        <v>3</v>
      </c>
    </row>
    <row r="5214" spans="1:18" x14ac:dyDescent="0.35">
      <c r="A5214" t="s">
        <v>10426</v>
      </c>
      <c r="B5214" t="s">
        <v>10427</v>
      </c>
      <c r="C5214">
        <v>3656.5</v>
      </c>
      <c r="D5214">
        <v>1.5</v>
      </c>
      <c r="E5214">
        <v>7087.5</v>
      </c>
      <c r="F5214">
        <v>2.5</v>
      </c>
      <c r="G5214">
        <v>3315.75</v>
      </c>
      <c r="H5214">
        <v>1.5</v>
      </c>
      <c r="I5214">
        <v>4369.5</v>
      </c>
      <c r="J5214">
        <v>2</v>
      </c>
      <c r="K5214">
        <v>3606.25</v>
      </c>
      <c r="L5214">
        <v>1.5</v>
      </c>
      <c r="M5214">
        <v>11844.5</v>
      </c>
      <c r="N5214">
        <v>4</v>
      </c>
      <c r="O5214">
        <v>5164.75</v>
      </c>
      <c r="P5214">
        <v>2.25</v>
      </c>
      <c r="Q5214">
        <v>16339.5</v>
      </c>
      <c r="R5214">
        <v>5.25</v>
      </c>
    </row>
    <row r="5215" spans="1:18" x14ac:dyDescent="0.35">
      <c r="A5215" t="s">
        <v>10428</v>
      </c>
      <c r="B5215" t="s">
        <v>10429</v>
      </c>
      <c r="C5215">
        <v>6641.666666666667</v>
      </c>
      <c r="D5215">
        <v>2.333333333333333</v>
      </c>
      <c r="E5215">
        <v>13007.33333333333</v>
      </c>
      <c r="F5215">
        <v>4.333333333333333</v>
      </c>
      <c r="G5215">
        <v>3177.666666666667</v>
      </c>
      <c r="H5215">
        <v>1.333333333333333</v>
      </c>
      <c r="I5215">
        <v>4781.666666666667</v>
      </c>
      <c r="J5215">
        <v>2</v>
      </c>
      <c r="K5215">
        <v>4633.666666666667</v>
      </c>
      <c r="L5215">
        <v>2</v>
      </c>
      <c r="M5215">
        <v>19866.333333333328</v>
      </c>
      <c r="N5215">
        <v>6.333333333333333</v>
      </c>
      <c r="O5215">
        <v>6356.333333333333</v>
      </c>
      <c r="P5215">
        <v>2.333333333333333</v>
      </c>
      <c r="Q5215">
        <v>22989</v>
      </c>
      <c r="R5215">
        <v>7</v>
      </c>
    </row>
    <row r="5216" spans="1:18" x14ac:dyDescent="0.35">
      <c r="A5216" t="s">
        <v>10430</v>
      </c>
      <c r="B5216" t="s">
        <v>10431</v>
      </c>
      <c r="C5216">
        <v>13186</v>
      </c>
      <c r="D5216">
        <v>4.666666666666667</v>
      </c>
      <c r="E5216">
        <v>20241.333333333328</v>
      </c>
      <c r="F5216">
        <v>6.666666666666667</v>
      </c>
      <c r="G5216">
        <v>17615</v>
      </c>
      <c r="H5216">
        <v>5.666666666666667</v>
      </c>
      <c r="I5216">
        <v>17519</v>
      </c>
      <c r="J5216">
        <v>5.666666666666667</v>
      </c>
      <c r="K5216">
        <v>18549</v>
      </c>
      <c r="L5216">
        <v>6.333333333333333</v>
      </c>
      <c r="M5216">
        <v>26542</v>
      </c>
      <c r="N5216">
        <v>8.3333333333333339</v>
      </c>
      <c r="O5216">
        <v>849</v>
      </c>
      <c r="P5216">
        <v>1</v>
      </c>
      <c r="Q5216">
        <v>4558</v>
      </c>
      <c r="R5216">
        <v>2</v>
      </c>
    </row>
    <row r="5217" spans="1:18" x14ac:dyDescent="0.35">
      <c r="A5217" t="s">
        <v>10432</v>
      </c>
      <c r="B5217" t="s">
        <v>10433</v>
      </c>
      <c r="C5217">
        <v>8184</v>
      </c>
      <c r="D5217">
        <v>3</v>
      </c>
      <c r="E5217">
        <v>13037.4</v>
      </c>
      <c r="F5217">
        <v>4.4000000000000004</v>
      </c>
      <c r="G5217">
        <v>8535.7999999999993</v>
      </c>
      <c r="H5217">
        <v>3</v>
      </c>
      <c r="I5217">
        <v>9019.2000000000007</v>
      </c>
      <c r="J5217">
        <v>3</v>
      </c>
      <c r="K5217">
        <v>9022.2000000000007</v>
      </c>
      <c r="L5217">
        <v>3</v>
      </c>
      <c r="M5217">
        <v>20045.599999999999</v>
      </c>
      <c r="N5217">
        <v>6.4</v>
      </c>
      <c r="O5217">
        <v>3150.4</v>
      </c>
      <c r="P5217">
        <v>1.4</v>
      </c>
      <c r="Q5217">
        <v>11561.4</v>
      </c>
      <c r="R5217">
        <v>3.8</v>
      </c>
    </row>
    <row r="5218" spans="1:18" x14ac:dyDescent="0.35">
      <c r="A5218" t="s">
        <v>10434</v>
      </c>
      <c r="B5218" t="s">
        <v>10435</v>
      </c>
      <c r="C5218">
        <v>13347.25</v>
      </c>
      <c r="D5218">
        <v>4.75</v>
      </c>
      <c r="E5218">
        <v>20113</v>
      </c>
      <c r="F5218">
        <v>6.5</v>
      </c>
      <c r="G5218">
        <v>15741.75</v>
      </c>
      <c r="H5218">
        <v>5</v>
      </c>
      <c r="I5218">
        <v>17409</v>
      </c>
      <c r="J5218">
        <v>6</v>
      </c>
      <c r="K5218">
        <v>17222.25</v>
      </c>
      <c r="L5218">
        <v>5.5</v>
      </c>
      <c r="M5218">
        <v>25282.5</v>
      </c>
      <c r="N5218">
        <v>8</v>
      </c>
      <c r="O5218">
        <v>1353.5</v>
      </c>
      <c r="P5218">
        <v>1</v>
      </c>
      <c r="Q5218">
        <v>5434.25</v>
      </c>
      <c r="R5218">
        <v>2</v>
      </c>
    </row>
    <row r="5219" spans="1:18" x14ac:dyDescent="0.35">
      <c r="A5219" t="s">
        <v>10436</v>
      </c>
      <c r="B5219" t="s">
        <v>10437</v>
      </c>
      <c r="C5219">
        <v>3103.25</v>
      </c>
      <c r="D5219">
        <v>1.5</v>
      </c>
      <c r="E5219">
        <v>8255.75</v>
      </c>
      <c r="F5219">
        <v>2.75</v>
      </c>
      <c r="G5219">
        <v>2611.5</v>
      </c>
      <c r="H5219">
        <v>1.25</v>
      </c>
      <c r="I5219">
        <v>2515</v>
      </c>
      <c r="J5219">
        <v>1.5</v>
      </c>
      <c r="K5219">
        <v>2914</v>
      </c>
      <c r="L5219">
        <v>1.5</v>
      </c>
      <c r="M5219">
        <v>10529.75</v>
      </c>
      <c r="N5219">
        <v>3.75</v>
      </c>
      <c r="O5219">
        <v>7283.75</v>
      </c>
      <c r="P5219">
        <v>2.75</v>
      </c>
      <c r="Q5219">
        <v>3483.75</v>
      </c>
      <c r="R5219">
        <v>1.75</v>
      </c>
    </row>
    <row r="5220" spans="1:18" x14ac:dyDescent="0.35">
      <c r="A5220" t="s">
        <v>10438</v>
      </c>
      <c r="B5220" t="s">
        <v>10439</v>
      </c>
      <c r="C5220">
        <v>14524.25</v>
      </c>
      <c r="D5220">
        <v>4.75</v>
      </c>
      <c r="E5220">
        <v>14237.5</v>
      </c>
      <c r="F5220">
        <v>4.75</v>
      </c>
      <c r="G5220">
        <v>10928.25</v>
      </c>
      <c r="H5220">
        <v>3.75</v>
      </c>
      <c r="I5220">
        <v>13098</v>
      </c>
      <c r="J5220">
        <v>4.5</v>
      </c>
      <c r="K5220">
        <v>10286</v>
      </c>
      <c r="L5220">
        <v>3.5</v>
      </c>
      <c r="M5220">
        <v>20575.5</v>
      </c>
      <c r="N5220">
        <v>6.75</v>
      </c>
      <c r="O5220">
        <v>16859</v>
      </c>
      <c r="P5220">
        <v>5.5</v>
      </c>
      <c r="Q5220">
        <v>23759.5</v>
      </c>
      <c r="R5220">
        <v>7.75</v>
      </c>
    </row>
    <row r="5221" spans="1:18" x14ac:dyDescent="0.35">
      <c r="A5221" t="s">
        <v>10440</v>
      </c>
      <c r="B5221" t="s">
        <v>10441</v>
      </c>
      <c r="C5221">
        <v>7117.8</v>
      </c>
      <c r="D5221">
        <v>2.8</v>
      </c>
      <c r="E5221">
        <v>9164.2000000000007</v>
      </c>
      <c r="F5221">
        <v>3.2</v>
      </c>
      <c r="G5221">
        <v>6814</v>
      </c>
      <c r="H5221">
        <v>2.4</v>
      </c>
      <c r="I5221">
        <v>4002.4</v>
      </c>
      <c r="J5221">
        <v>1.8</v>
      </c>
      <c r="K5221">
        <v>4637.2</v>
      </c>
      <c r="L5221">
        <v>1.8</v>
      </c>
      <c r="M5221">
        <v>10499.2</v>
      </c>
      <c r="N5221">
        <v>3.6</v>
      </c>
      <c r="O5221">
        <v>16598.599999999999</v>
      </c>
      <c r="P5221">
        <v>5.2</v>
      </c>
      <c r="Q5221">
        <v>19905.400000000001</v>
      </c>
      <c r="R5221">
        <v>6.2</v>
      </c>
    </row>
    <row r="5222" spans="1:18" x14ac:dyDescent="0.35">
      <c r="A5222" t="s">
        <v>10442</v>
      </c>
      <c r="B5222" t="s">
        <v>10443</v>
      </c>
      <c r="C5222">
        <v>10451.5</v>
      </c>
      <c r="D5222">
        <v>3.666666666666667</v>
      </c>
      <c r="E5222">
        <v>13655.33333333333</v>
      </c>
      <c r="F5222">
        <v>4.333333333333333</v>
      </c>
      <c r="G5222">
        <v>10230.33333333333</v>
      </c>
      <c r="H5222">
        <v>3.5</v>
      </c>
      <c r="I5222">
        <v>8732.6666666666661</v>
      </c>
      <c r="J5222">
        <v>3.166666666666667</v>
      </c>
      <c r="K5222">
        <v>8145.5</v>
      </c>
      <c r="L5222">
        <v>2.833333333333333</v>
      </c>
      <c r="M5222">
        <v>21157.5</v>
      </c>
      <c r="N5222">
        <v>6.833333333333333</v>
      </c>
      <c r="O5222">
        <v>7201.833333333333</v>
      </c>
      <c r="P5222">
        <v>2.5</v>
      </c>
      <c r="Q5222">
        <v>16280.5</v>
      </c>
      <c r="R5222">
        <v>5.333333333333333</v>
      </c>
    </row>
    <row r="5223" spans="1:18" x14ac:dyDescent="0.35">
      <c r="A5223" t="s">
        <v>10444</v>
      </c>
      <c r="B5223" t="s">
        <v>10445</v>
      </c>
      <c r="C5223">
        <v>2048.5</v>
      </c>
      <c r="D5223">
        <v>1.25</v>
      </c>
      <c r="E5223">
        <v>3512.75</v>
      </c>
      <c r="F5223">
        <v>1.75</v>
      </c>
      <c r="G5223">
        <v>2223.25</v>
      </c>
      <c r="H5223">
        <v>1.25</v>
      </c>
      <c r="I5223">
        <v>1968.75</v>
      </c>
      <c r="J5223">
        <v>1.25</v>
      </c>
      <c r="K5223">
        <v>1890.25</v>
      </c>
      <c r="L5223">
        <v>1</v>
      </c>
      <c r="M5223">
        <v>2792.5</v>
      </c>
      <c r="N5223">
        <v>1.5</v>
      </c>
      <c r="O5223">
        <v>26424.5</v>
      </c>
      <c r="P5223">
        <v>8.25</v>
      </c>
      <c r="Q5223">
        <v>3057</v>
      </c>
      <c r="R5223">
        <v>1.75</v>
      </c>
    </row>
    <row r="5224" spans="1:18" x14ac:dyDescent="0.35">
      <c r="A5224" t="s">
        <v>10446</v>
      </c>
      <c r="B5224" t="s">
        <v>10447</v>
      </c>
      <c r="C5224">
        <v>6815.75</v>
      </c>
      <c r="D5224">
        <v>2.5</v>
      </c>
      <c r="E5224">
        <v>7063.5</v>
      </c>
      <c r="F5224">
        <v>2.5</v>
      </c>
      <c r="G5224">
        <v>6691.5</v>
      </c>
      <c r="H5224">
        <v>2.75</v>
      </c>
      <c r="I5224">
        <v>4336.25</v>
      </c>
      <c r="J5224">
        <v>2</v>
      </c>
      <c r="K5224">
        <v>5092.75</v>
      </c>
      <c r="L5224">
        <v>2</v>
      </c>
      <c r="M5224">
        <v>6694.5</v>
      </c>
      <c r="N5224">
        <v>2.5</v>
      </c>
      <c r="O5224">
        <v>19762.25</v>
      </c>
      <c r="P5224">
        <v>6.5</v>
      </c>
      <c r="Q5224">
        <v>24191.5</v>
      </c>
      <c r="R5224">
        <v>7.75</v>
      </c>
    </row>
    <row r="5225" spans="1:18" x14ac:dyDescent="0.35">
      <c r="A5225" t="s">
        <v>10448</v>
      </c>
      <c r="B5225" t="s">
        <v>10449</v>
      </c>
      <c r="C5225">
        <v>18291</v>
      </c>
      <c r="D5225">
        <v>5.7142857142857144</v>
      </c>
      <c r="E5225">
        <v>20694.428571428569</v>
      </c>
      <c r="F5225">
        <v>6.7142857142857144</v>
      </c>
      <c r="G5225">
        <v>18275</v>
      </c>
      <c r="H5225">
        <v>6</v>
      </c>
      <c r="I5225">
        <v>16870.71428571429</v>
      </c>
      <c r="J5225">
        <v>5.4285714285714288</v>
      </c>
      <c r="K5225">
        <v>15166.28571428571</v>
      </c>
      <c r="L5225">
        <v>4.8571428571428568</v>
      </c>
      <c r="M5225">
        <v>25610.28571428571</v>
      </c>
      <c r="N5225">
        <v>8.1428571428571423</v>
      </c>
      <c r="O5225">
        <v>5285.2857142857147</v>
      </c>
      <c r="P5225">
        <v>2</v>
      </c>
      <c r="Q5225">
        <v>21238</v>
      </c>
      <c r="R5225">
        <v>6.5714285714285712</v>
      </c>
    </row>
    <row r="5226" spans="1:18" x14ac:dyDescent="0.35">
      <c r="A5226" t="s">
        <v>10450</v>
      </c>
      <c r="B5226" t="s">
        <v>10451</v>
      </c>
      <c r="C5226">
        <v>4500</v>
      </c>
      <c r="D5226">
        <v>1.75</v>
      </c>
      <c r="E5226">
        <v>8770</v>
      </c>
      <c r="F5226">
        <v>3.25</v>
      </c>
      <c r="G5226">
        <v>3694.25</v>
      </c>
      <c r="H5226">
        <v>1.5</v>
      </c>
      <c r="I5226">
        <v>4431.5</v>
      </c>
      <c r="J5226">
        <v>1.75</v>
      </c>
      <c r="K5226">
        <v>6594.25</v>
      </c>
      <c r="L5226">
        <v>2.25</v>
      </c>
      <c r="M5226">
        <v>17292.75</v>
      </c>
      <c r="N5226">
        <v>5.75</v>
      </c>
      <c r="O5226">
        <v>2569</v>
      </c>
      <c r="P5226">
        <v>1.5</v>
      </c>
      <c r="Q5226">
        <v>4283.5</v>
      </c>
      <c r="R5226">
        <v>1.75</v>
      </c>
    </row>
    <row r="5227" spans="1:18" x14ac:dyDescent="0.35">
      <c r="A5227" t="s">
        <v>10452</v>
      </c>
      <c r="B5227" t="s">
        <v>10453</v>
      </c>
      <c r="C5227">
        <v>10776.75</v>
      </c>
      <c r="D5227">
        <v>3.75</v>
      </c>
      <c r="E5227">
        <v>16438</v>
      </c>
      <c r="F5227">
        <v>5.25</v>
      </c>
      <c r="G5227">
        <v>13171.5</v>
      </c>
      <c r="H5227">
        <v>4.25</v>
      </c>
      <c r="I5227">
        <v>11504.5</v>
      </c>
      <c r="J5227">
        <v>3.75</v>
      </c>
      <c r="K5227">
        <v>14030.5</v>
      </c>
      <c r="L5227">
        <v>4.75</v>
      </c>
      <c r="M5227">
        <v>24010</v>
      </c>
      <c r="N5227">
        <v>7.75</v>
      </c>
      <c r="O5227">
        <v>1082</v>
      </c>
      <c r="P5227">
        <v>1</v>
      </c>
      <c r="Q5227">
        <v>8038.5</v>
      </c>
      <c r="R5227">
        <v>2.75</v>
      </c>
    </row>
    <row r="5228" spans="1:18" x14ac:dyDescent="0.35">
      <c r="A5228" t="s">
        <v>10454</v>
      </c>
      <c r="B5228" t="s">
        <v>10455</v>
      </c>
      <c r="C5228">
        <v>2190.25</v>
      </c>
      <c r="D5228">
        <v>1</v>
      </c>
      <c r="E5228">
        <v>3493.75</v>
      </c>
      <c r="F5228">
        <v>1.5</v>
      </c>
      <c r="G5228">
        <v>2002</v>
      </c>
      <c r="H5228">
        <v>1.25</v>
      </c>
      <c r="I5228">
        <v>1668.5</v>
      </c>
      <c r="J5228">
        <v>1.25</v>
      </c>
      <c r="K5228">
        <v>2278</v>
      </c>
      <c r="L5228">
        <v>1.25</v>
      </c>
      <c r="M5228">
        <v>2563.25</v>
      </c>
      <c r="N5228">
        <v>1.25</v>
      </c>
      <c r="O5228">
        <v>7187</v>
      </c>
      <c r="P5228">
        <v>2.75</v>
      </c>
      <c r="Q5228">
        <v>27574.25</v>
      </c>
      <c r="R5228">
        <v>8.5</v>
      </c>
    </row>
    <row r="5229" spans="1:18" x14ac:dyDescent="0.35">
      <c r="A5229" t="s">
        <v>10456</v>
      </c>
      <c r="B5229" t="s">
        <v>10457</v>
      </c>
      <c r="C5229">
        <v>13279.75</v>
      </c>
      <c r="D5229">
        <v>4.5</v>
      </c>
      <c r="E5229">
        <v>14801.5</v>
      </c>
      <c r="F5229">
        <v>5</v>
      </c>
      <c r="G5229">
        <v>13432</v>
      </c>
      <c r="H5229">
        <v>4.5</v>
      </c>
      <c r="I5229">
        <v>10683</v>
      </c>
      <c r="J5229">
        <v>3.75</v>
      </c>
      <c r="K5229">
        <v>8676</v>
      </c>
      <c r="L5229">
        <v>2.75</v>
      </c>
      <c r="M5229">
        <v>14494.5</v>
      </c>
      <c r="N5229">
        <v>4.75</v>
      </c>
      <c r="O5229">
        <v>9232.5</v>
      </c>
      <c r="P5229">
        <v>3.25</v>
      </c>
      <c r="Q5229">
        <v>28462</v>
      </c>
      <c r="R5229">
        <v>8.75</v>
      </c>
    </row>
    <row r="5230" spans="1:18" x14ac:dyDescent="0.35">
      <c r="A5230" t="s">
        <v>10458</v>
      </c>
      <c r="B5230" t="s">
        <v>10459</v>
      </c>
      <c r="C5230">
        <v>18737</v>
      </c>
      <c r="D5230">
        <v>6.1428571428571432</v>
      </c>
      <c r="E5230">
        <v>22299.857142857141</v>
      </c>
      <c r="F5230">
        <v>7.1428571428571432</v>
      </c>
      <c r="G5230">
        <v>21051.428571428569</v>
      </c>
      <c r="H5230">
        <v>6.8571428571428568</v>
      </c>
      <c r="I5230">
        <v>21174.428571428569</v>
      </c>
      <c r="J5230">
        <v>6.7142857142857144</v>
      </c>
      <c r="K5230">
        <v>14077.857142857139</v>
      </c>
      <c r="L5230">
        <v>4.5714285714285712</v>
      </c>
      <c r="M5230">
        <v>12364.571428571429</v>
      </c>
      <c r="N5230">
        <v>4.2857142857142856</v>
      </c>
      <c r="O5230">
        <v>16266.857142857139</v>
      </c>
      <c r="P5230">
        <v>5.2857142857142856</v>
      </c>
      <c r="Q5230">
        <v>11302.71428571429</v>
      </c>
      <c r="R5230">
        <v>3.8571428571428572</v>
      </c>
    </row>
    <row r="5231" spans="1:18" x14ac:dyDescent="0.35">
      <c r="A5231" t="s">
        <v>10460</v>
      </c>
      <c r="B5231" t="s">
        <v>10461</v>
      </c>
      <c r="C5231">
        <v>5215.8571428571431</v>
      </c>
      <c r="D5231">
        <v>2.1428571428571428</v>
      </c>
      <c r="E5231">
        <v>8108.4285714285716</v>
      </c>
      <c r="F5231">
        <v>2.8571428571428572</v>
      </c>
      <c r="G5231">
        <v>6993.7142857142853</v>
      </c>
      <c r="H5231">
        <v>2.5714285714285721</v>
      </c>
      <c r="I5231">
        <v>4636.7142857142853</v>
      </c>
      <c r="J5231">
        <v>2</v>
      </c>
      <c r="K5231">
        <v>4892.2857142857147</v>
      </c>
      <c r="L5231">
        <v>2.1428571428571428</v>
      </c>
      <c r="M5231">
        <v>4175.7142857142853</v>
      </c>
      <c r="N5231">
        <v>1.714285714285714</v>
      </c>
      <c r="O5231">
        <v>12005.571428571429</v>
      </c>
      <c r="P5231">
        <v>3.8571428571428572</v>
      </c>
      <c r="Q5231">
        <v>15624.428571428571</v>
      </c>
      <c r="R5231">
        <v>5.2857142857142856</v>
      </c>
    </row>
    <row r="5232" spans="1:18" x14ac:dyDescent="0.35">
      <c r="A5232" t="s">
        <v>10462</v>
      </c>
      <c r="B5232" t="s">
        <v>10463</v>
      </c>
      <c r="C5232">
        <v>14456.8</v>
      </c>
      <c r="D5232">
        <v>4.8</v>
      </c>
      <c r="E5232">
        <v>23255.599999999999</v>
      </c>
      <c r="F5232">
        <v>7.4</v>
      </c>
      <c r="G5232">
        <v>24646</v>
      </c>
      <c r="H5232">
        <v>7.6</v>
      </c>
      <c r="I5232">
        <v>16918.2</v>
      </c>
      <c r="J5232">
        <v>5.2</v>
      </c>
      <c r="K5232">
        <v>9106.7999999999993</v>
      </c>
      <c r="L5232">
        <v>3.4</v>
      </c>
      <c r="M5232">
        <v>7365.6</v>
      </c>
      <c r="N5232">
        <v>2.8</v>
      </c>
      <c r="O5232">
        <v>10111.6</v>
      </c>
      <c r="P5232">
        <v>3.6</v>
      </c>
      <c r="Q5232">
        <v>6098</v>
      </c>
      <c r="R5232">
        <v>2.4</v>
      </c>
    </row>
    <row r="5233" spans="1:18" x14ac:dyDescent="0.35">
      <c r="A5233" t="s">
        <v>10464</v>
      </c>
      <c r="B5233" t="s">
        <v>10465</v>
      </c>
      <c r="C5233">
        <v>6593.25</v>
      </c>
      <c r="D5233">
        <v>2.5</v>
      </c>
      <c r="E5233">
        <v>11628.75</v>
      </c>
      <c r="F5233">
        <v>3.75</v>
      </c>
      <c r="G5233">
        <v>14228.25</v>
      </c>
      <c r="H5233">
        <v>4.75</v>
      </c>
      <c r="I5233">
        <v>2908.25</v>
      </c>
      <c r="J5233">
        <v>1.75</v>
      </c>
      <c r="K5233">
        <v>5986</v>
      </c>
      <c r="L5233">
        <v>2.25</v>
      </c>
      <c r="M5233">
        <v>4890.75</v>
      </c>
      <c r="N5233">
        <v>1.75</v>
      </c>
      <c r="O5233">
        <v>13517.5</v>
      </c>
      <c r="P5233">
        <v>4.5</v>
      </c>
      <c r="Q5233">
        <v>3649.75</v>
      </c>
      <c r="R5233">
        <v>1.5</v>
      </c>
    </row>
    <row r="5234" spans="1:18" x14ac:dyDescent="0.35">
      <c r="A5234" t="s">
        <v>10466</v>
      </c>
      <c r="B5234" t="s">
        <v>10467</v>
      </c>
      <c r="C5234">
        <v>8615.7999999999993</v>
      </c>
      <c r="D5234">
        <v>3.2</v>
      </c>
      <c r="E5234">
        <v>8897.6</v>
      </c>
      <c r="F5234">
        <v>3.2</v>
      </c>
      <c r="G5234">
        <v>8397.6</v>
      </c>
      <c r="H5234">
        <v>3.2</v>
      </c>
      <c r="I5234">
        <v>7103.6</v>
      </c>
      <c r="J5234">
        <v>2.6</v>
      </c>
      <c r="K5234">
        <v>5694.8</v>
      </c>
      <c r="L5234">
        <v>2.2000000000000002</v>
      </c>
      <c r="M5234">
        <v>9442.6</v>
      </c>
      <c r="N5234">
        <v>3.2</v>
      </c>
      <c r="O5234">
        <v>9495.4</v>
      </c>
      <c r="P5234">
        <v>3.4</v>
      </c>
      <c r="Q5234">
        <v>29170</v>
      </c>
      <c r="R5234">
        <v>9.1999999999999993</v>
      </c>
    </row>
    <row r="5235" spans="1:18" x14ac:dyDescent="0.35">
      <c r="A5235" t="s">
        <v>10468</v>
      </c>
      <c r="B5235" t="s">
        <v>10469</v>
      </c>
      <c r="C5235">
        <v>15026.6</v>
      </c>
      <c r="D5235">
        <v>4.8</v>
      </c>
      <c r="E5235">
        <v>18170.400000000001</v>
      </c>
      <c r="F5235">
        <v>5.6</v>
      </c>
      <c r="G5235">
        <v>20532.2</v>
      </c>
      <c r="H5235">
        <v>6.6</v>
      </c>
      <c r="I5235">
        <v>10624.8</v>
      </c>
      <c r="J5235">
        <v>3.6</v>
      </c>
      <c r="K5235">
        <v>11585.2</v>
      </c>
      <c r="L5235">
        <v>3.8</v>
      </c>
      <c r="M5235">
        <v>11535.2</v>
      </c>
      <c r="N5235">
        <v>4</v>
      </c>
      <c r="O5235">
        <v>15000.6</v>
      </c>
      <c r="P5235">
        <v>5</v>
      </c>
      <c r="Q5235">
        <v>12418.2</v>
      </c>
      <c r="R5235">
        <v>4.2</v>
      </c>
    </row>
    <row r="5236" spans="1:18" x14ac:dyDescent="0.35">
      <c r="A5236" t="s">
        <v>10470</v>
      </c>
      <c r="B5236" t="s">
        <v>10471</v>
      </c>
      <c r="C5236">
        <v>21660.833333333328</v>
      </c>
      <c r="D5236">
        <v>7</v>
      </c>
      <c r="E5236">
        <v>22509.333333333328</v>
      </c>
      <c r="F5236">
        <v>7.166666666666667</v>
      </c>
      <c r="G5236">
        <v>18402.166666666672</v>
      </c>
      <c r="H5236">
        <v>5.833333333333333</v>
      </c>
      <c r="I5236">
        <v>14991.66666666667</v>
      </c>
      <c r="J5236">
        <v>5</v>
      </c>
      <c r="K5236">
        <v>16140.83333333333</v>
      </c>
      <c r="L5236">
        <v>5.166666666666667</v>
      </c>
      <c r="M5236">
        <v>24339.333333333328</v>
      </c>
      <c r="N5236">
        <v>7.666666666666667</v>
      </c>
      <c r="O5236">
        <v>14372.33333333333</v>
      </c>
      <c r="P5236">
        <v>4.833333333333333</v>
      </c>
      <c r="Q5236">
        <v>30581</v>
      </c>
      <c r="R5236">
        <v>9.3333333333333339</v>
      </c>
    </row>
    <row r="5237" spans="1:18" x14ac:dyDescent="0.35">
      <c r="A5237" t="s">
        <v>10472</v>
      </c>
      <c r="B5237" t="s">
        <v>10473</v>
      </c>
      <c r="C5237">
        <v>3175.4</v>
      </c>
      <c r="D5237">
        <v>1.4</v>
      </c>
      <c r="E5237">
        <v>4319.8</v>
      </c>
      <c r="F5237">
        <v>1.8</v>
      </c>
      <c r="G5237">
        <v>3216.6</v>
      </c>
      <c r="H5237">
        <v>1.8</v>
      </c>
      <c r="I5237">
        <v>3147.2</v>
      </c>
      <c r="J5237">
        <v>1.4</v>
      </c>
      <c r="K5237">
        <v>3324.6</v>
      </c>
      <c r="L5237">
        <v>1.4</v>
      </c>
      <c r="M5237">
        <v>2383.4</v>
      </c>
      <c r="N5237">
        <v>1.2</v>
      </c>
      <c r="O5237">
        <v>7185.4</v>
      </c>
      <c r="P5237">
        <v>2.6</v>
      </c>
      <c r="Q5237">
        <v>19618.400000000001</v>
      </c>
      <c r="R5237">
        <v>6.2</v>
      </c>
    </row>
    <row r="5238" spans="1:18" x14ac:dyDescent="0.35">
      <c r="A5238" t="s">
        <v>10474</v>
      </c>
      <c r="B5238" t="s">
        <v>10475</v>
      </c>
      <c r="C5238">
        <v>18788.5</v>
      </c>
      <c r="D5238">
        <v>6</v>
      </c>
      <c r="E5238">
        <v>19184.375</v>
      </c>
      <c r="F5238">
        <v>6.125</v>
      </c>
      <c r="G5238">
        <v>16986.125</v>
      </c>
      <c r="H5238">
        <v>5.5</v>
      </c>
      <c r="I5238">
        <v>13520.375</v>
      </c>
      <c r="J5238">
        <v>4.375</v>
      </c>
      <c r="K5238">
        <v>14102.375</v>
      </c>
      <c r="L5238">
        <v>4.625</v>
      </c>
      <c r="M5238">
        <v>18812.5</v>
      </c>
      <c r="N5238">
        <v>6.125</v>
      </c>
      <c r="O5238">
        <v>15992.375</v>
      </c>
      <c r="P5238">
        <v>5.25</v>
      </c>
      <c r="Q5238">
        <v>26742.125</v>
      </c>
      <c r="R5238">
        <v>8.375</v>
      </c>
    </row>
    <row r="5239" spans="1:18" x14ac:dyDescent="0.35">
      <c r="A5239" t="s">
        <v>10476</v>
      </c>
      <c r="B5239" t="s">
        <v>10477</v>
      </c>
      <c r="C5239">
        <v>29664.666666666672</v>
      </c>
      <c r="D5239">
        <v>9.3333333333333339</v>
      </c>
      <c r="E5239">
        <v>28545.666666666672</v>
      </c>
      <c r="F5239">
        <v>8.8333333333333339</v>
      </c>
      <c r="G5239">
        <v>26979.666666666672</v>
      </c>
      <c r="H5239">
        <v>8.5</v>
      </c>
      <c r="I5239">
        <v>24618.5</v>
      </c>
      <c r="J5239">
        <v>7.666666666666667</v>
      </c>
      <c r="K5239">
        <v>28057.5</v>
      </c>
      <c r="L5239">
        <v>8.5</v>
      </c>
      <c r="M5239">
        <v>30616.5</v>
      </c>
      <c r="N5239">
        <v>9.3333333333333339</v>
      </c>
      <c r="O5239">
        <v>14231.66666666667</v>
      </c>
      <c r="P5239">
        <v>4.666666666666667</v>
      </c>
      <c r="Q5239">
        <v>29277.666666666672</v>
      </c>
      <c r="R5239">
        <v>9</v>
      </c>
    </row>
    <row r="5240" spans="1:18" x14ac:dyDescent="0.35">
      <c r="A5240" t="s">
        <v>10478</v>
      </c>
      <c r="B5240" t="s">
        <v>10479</v>
      </c>
      <c r="C5240">
        <v>24099.125</v>
      </c>
      <c r="D5240">
        <v>7.5</v>
      </c>
      <c r="E5240">
        <v>24080.625</v>
      </c>
      <c r="F5240">
        <v>7.625</v>
      </c>
      <c r="G5240">
        <v>25271.125</v>
      </c>
      <c r="H5240">
        <v>8</v>
      </c>
      <c r="I5240">
        <v>23380.5</v>
      </c>
      <c r="J5240">
        <v>7.375</v>
      </c>
      <c r="K5240">
        <v>23491.125</v>
      </c>
      <c r="L5240">
        <v>7.5</v>
      </c>
      <c r="M5240">
        <v>26358.75</v>
      </c>
      <c r="N5240">
        <v>8.25</v>
      </c>
      <c r="O5240">
        <v>6356.625</v>
      </c>
      <c r="P5240">
        <v>2.375</v>
      </c>
      <c r="Q5240">
        <v>22934.125</v>
      </c>
      <c r="R5240">
        <v>7.25</v>
      </c>
    </row>
    <row r="5241" spans="1:18" x14ac:dyDescent="0.35">
      <c r="A5241" t="s">
        <v>10480</v>
      </c>
      <c r="B5241" t="s">
        <v>10481</v>
      </c>
      <c r="C5241">
        <v>23508.833333333328</v>
      </c>
      <c r="D5241">
        <v>7.5</v>
      </c>
      <c r="E5241">
        <v>20732.166666666672</v>
      </c>
      <c r="F5241">
        <v>6.666666666666667</v>
      </c>
      <c r="G5241">
        <v>19530</v>
      </c>
      <c r="H5241">
        <v>6.166666666666667</v>
      </c>
      <c r="I5241">
        <v>20979.666666666672</v>
      </c>
      <c r="J5241">
        <v>6.833333333333333</v>
      </c>
      <c r="K5241">
        <v>20505.5</v>
      </c>
      <c r="L5241">
        <v>6.666666666666667</v>
      </c>
      <c r="M5241">
        <v>27009.5</v>
      </c>
      <c r="N5241">
        <v>8.5</v>
      </c>
      <c r="O5241">
        <v>14212.83333333333</v>
      </c>
      <c r="P5241">
        <v>4.5</v>
      </c>
      <c r="Q5241">
        <v>30816</v>
      </c>
      <c r="R5241">
        <v>9.5</v>
      </c>
    </row>
    <row r="5242" spans="1:18" x14ac:dyDescent="0.35">
      <c r="A5242" t="s">
        <v>10482</v>
      </c>
      <c r="B5242" t="s">
        <v>10483</v>
      </c>
      <c r="C5242">
        <v>19620.2</v>
      </c>
      <c r="D5242">
        <v>6.2</v>
      </c>
      <c r="E5242">
        <v>19608</v>
      </c>
      <c r="F5242">
        <v>6.2</v>
      </c>
      <c r="G5242">
        <v>18120.8</v>
      </c>
      <c r="H5242">
        <v>5.6</v>
      </c>
      <c r="I5242">
        <v>17794.400000000001</v>
      </c>
      <c r="J5242">
        <v>5.6</v>
      </c>
      <c r="K5242">
        <v>21198.2</v>
      </c>
      <c r="L5242">
        <v>6.6</v>
      </c>
      <c r="M5242">
        <v>24920.6</v>
      </c>
      <c r="N5242">
        <v>7.8</v>
      </c>
      <c r="O5242">
        <v>6541</v>
      </c>
      <c r="P5242">
        <v>2.4</v>
      </c>
      <c r="Q5242">
        <v>22296.6</v>
      </c>
      <c r="R5242">
        <v>7</v>
      </c>
    </row>
    <row r="5243" spans="1:18" x14ac:dyDescent="0.35">
      <c r="A5243" t="s">
        <v>10484</v>
      </c>
      <c r="B5243" t="s">
        <v>10485</v>
      </c>
      <c r="C5243">
        <v>21649.75</v>
      </c>
      <c r="D5243">
        <v>6.75</v>
      </c>
      <c r="E5243">
        <v>24086.25</v>
      </c>
      <c r="F5243">
        <v>7.5</v>
      </c>
      <c r="G5243">
        <v>21937</v>
      </c>
      <c r="H5243">
        <v>7</v>
      </c>
      <c r="I5243">
        <v>24213.25</v>
      </c>
      <c r="J5243">
        <v>7.75</v>
      </c>
      <c r="K5243">
        <v>26394.25</v>
      </c>
      <c r="L5243">
        <v>8.5</v>
      </c>
      <c r="M5243">
        <v>27984.75</v>
      </c>
      <c r="N5243">
        <v>8.5</v>
      </c>
      <c r="O5243">
        <v>5254.5</v>
      </c>
      <c r="P5243">
        <v>2</v>
      </c>
      <c r="Q5243">
        <v>14958.5</v>
      </c>
      <c r="R5243">
        <v>4.75</v>
      </c>
    </row>
    <row r="5244" spans="1:18" x14ac:dyDescent="0.35">
      <c r="A5244" t="s">
        <v>10486</v>
      </c>
      <c r="B5244" t="s">
        <v>10487</v>
      </c>
      <c r="C5244">
        <v>11871</v>
      </c>
      <c r="D5244">
        <v>4</v>
      </c>
      <c r="E5244">
        <v>14056</v>
      </c>
      <c r="F5244">
        <v>4.75</v>
      </c>
      <c r="G5244">
        <v>11681.25</v>
      </c>
      <c r="H5244">
        <v>4.25</v>
      </c>
      <c r="I5244">
        <v>11768.5</v>
      </c>
      <c r="J5244">
        <v>4</v>
      </c>
      <c r="K5244">
        <v>15772.5</v>
      </c>
      <c r="L5244">
        <v>5</v>
      </c>
      <c r="M5244">
        <v>25441.75</v>
      </c>
      <c r="N5244">
        <v>8</v>
      </c>
      <c r="O5244">
        <v>3045.75</v>
      </c>
      <c r="P5244">
        <v>1.5</v>
      </c>
      <c r="Q5244">
        <v>14446.25</v>
      </c>
      <c r="R5244">
        <v>5</v>
      </c>
    </row>
    <row r="5245" spans="1:18" x14ac:dyDescent="0.35">
      <c r="A5245" t="s">
        <v>10488</v>
      </c>
      <c r="B5245" t="s">
        <v>10489</v>
      </c>
      <c r="C5245">
        <v>24827.25</v>
      </c>
      <c r="D5245">
        <v>8</v>
      </c>
      <c r="E5245">
        <v>27675.75</v>
      </c>
      <c r="F5245">
        <v>8.5</v>
      </c>
      <c r="G5245">
        <v>25464.5</v>
      </c>
      <c r="H5245">
        <v>7.75</v>
      </c>
      <c r="I5245">
        <v>26240</v>
      </c>
      <c r="J5245">
        <v>8.5</v>
      </c>
      <c r="K5245">
        <v>23537.25</v>
      </c>
      <c r="L5245">
        <v>7.25</v>
      </c>
      <c r="M5245">
        <v>32942.75</v>
      </c>
      <c r="N5245">
        <v>10</v>
      </c>
      <c r="O5245">
        <v>4376.75</v>
      </c>
      <c r="P5245">
        <v>1.75</v>
      </c>
      <c r="Q5245">
        <v>23450.25</v>
      </c>
      <c r="R5245">
        <v>7.25</v>
      </c>
    </row>
    <row r="5246" spans="1:18" x14ac:dyDescent="0.35">
      <c r="A5246" t="s">
        <v>10490</v>
      </c>
      <c r="B5246" t="s">
        <v>10491</v>
      </c>
      <c r="C5246">
        <v>21087.666666666672</v>
      </c>
      <c r="D5246">
        <v>6.666666666666667</v>
      </c>
      <c r="E5246">
        <v>22161.333333333328</v>
      </c>
      <c r="F5246">
        <v>7</v>
      </c>
      <c r="G5246">
        <v>18789.333333333328</v>
      </c>
      <c r="H5246">
        <v>6</v>
      </c>
      <c r="I5246">
        <v>21891.666666666672</v>
      </c>
      <c r="J5246">
        <v>7.333333333333333</v>
      </c>
      <c r="K5246">
        <v>25251.333333333328</v>
      </c>
      <c r="L5246">
        <v>8.3333333333333339</v>
      </c>
      <c r="M5246">
        <v>28172.333333333328</v>
      </c>
      <c r="N5246">
        <v>9</v>
      </c>
      <c r="O5246">
        <v>8203.3333333333339</v>
      </c>
      <c r="P5246">
        <v>3</v>
      </c>
      <c r="Q5246">
        <v>15760</v>
      </c>
      <c r="R5246">
        <v>5.333333333333333</v>
      </c>
    </row>
    <row r="5247" spans="1:18" x14ac:dyDescent="0.35">
      <c r="A5247" t="s">
        <v>10492</v>
      </c>
      <c r="B5247" t="s">
        <v>10493</v>
      </c>
      <c r="C5247">
        <v>13208.6</v>
      </c>
      <c r="D5247">
        <v>4.4000000000000004</v>
      </c>
      <c r="E5247">
        <v>10808.6</v>
      </c>
      <c r="F5247">
        <v>3.8</v>
      </c>
      <c r="G5247">
        <v>10578</v>
      </c>
      <c r="H5247">
        <v>3.6</v>
      </c>
      <c r="I5247">
        <v>10461.200000000001</v>
      </c>
      <c r="J5247">
        <v>3.6</v>
      </c>
      <c r="K5247">
        <v>13318.8</v>
      </c>
      <c r="L5247">
        <v>4.4000000000000004</v>
      </c>
      <c r="M5247">
        <v>12759</v>
      </c>
      <c r="N5247">
        <v>4.4000000000000004</v>
      </c>
      <c r="O5247">
        <v>29284.6</v>
      </c>
      <c r="P5247">
        <v>9.4</v>
      </c>
      <c r="Q5247">
        <v>19909.8</v>
      </c>
      <c r="R5247">
        <v>6.2</v>
      </c>
    </row>
    <row r="5248" spans="1:18" x14ac:dyDescent="0.35">
      <c r="A5248" t="s">
        <v>10494</v>
      </c>
      <c r="B5248" t="s">
        <v>10495</v>
      </c>
      <c r="C5248">
        <v>25581.666666666672</v>
      </c>
      <c r="D5248">
        <v>8</v>
      </c>
      <c r="E5248">
        <v>23328.833333333328</v>
      </c>
      <c r="F5248">
        <v>7.333333333333333</v>
      </c>
      <c r="G5248">
        <v>23021</v>
      </c>
      <c r="H5248">
        <v>7.166666666666667</v>
      </c>
      <c r="I5248">
        <v>19964.166666666672</v>
      </c>
      <c r="J5248">
        <v>6.5</v>
      </c>
      <c r="K5248">
        <v>23358.333333333328</v>
      </c>
      <c r="L5248">
        <v>7.5</v>
      </c>
      <c r="M5248">
        <v>26098.833333333328</v>
      </c>
      <c r="N5248">
        <v>8.1666666666666661</v>
      </c>
      <c r="O5248">
        <v>20687.833333333328</v>
      </c>
      <c r="P5248">
        <v>6.666666666666667</v>
      </c>
      <c r="Q5248">
        <v>29614.5</v>
      </c>
      <c r="R5248">
        <v>9.1666666666666661</v>
      </c>
    </row>
    <row r="5249" spans="1:18" x14ac:dyDescent="0.35">
      <c r="A5249" t="s">
        <v>10496</v>
      </c>
      <c r="B5249" t="s">
        <v>10497</v>
      </c>
      <c r="C5249">
        <v>17634.599999999999</v>
      </c>
      <c r="D5249">
        <v>5.8</v>
      </c>
      <c r="E5249">
        <v>19710.2</v>
      </c>
      <c r="F5249">
        <v>6.4</v>
      </c>
      <c r="G5249">
        <v>17118.8</v>
      </c>
      <c r="H5249">
        <v>5.4</v>
      </c>
      <c r="I5249">
        <v>13659.2</v>
      </c>
      <c r="J5249">
        <v>4.8</v>
      </c>
      <c r="K5249">
        <v>20023.599999999999</v>
      </c>
      <c r="L5249">
        <v>6.4</v>
      </c>
      <c r="M5249">
        <v>27911</v>
      </c>
      <c r="N5249">
        <v>8.6</v>
      </c>
      <c r="O5249">
        <v>6217.4</v>
      </c>
      <c r="P5249">
        <v>2.6</v>
      </c>
      <c r="Q5249">
        <v>16533.599999999999</v>
      </c>
      <c r="R5249">
        <v>5.6</v>
      </c>
    </row>
    <row r="5250" spans="1:18" x14ac:dyDescent="0.35">
      <c r="A5250" t="s">
        <v>10498</v>
      </c>
      <c r="B5250" t="s">
        <v>10499</v>
      </c>
      <c r="C5250">
        <v>14781.8</v>
      </c>
      <c r="D5250">
        <v>4.8</v>
      </c>
      <c r="E5250">
        <v>16328.2</v>
      </c>
      <c r="F5250">
        <v>5.2</v>
      </c>
      <c r="G5250">
        <v>15291.8</v>
      </c>
      <c r="H5250">
        <v>5</v>
      </c>
      <c r="I5250">
        <v>12179.8</v>
      </c>
      <c r="J5250">
        <v>4</v>
      </c>
      <c r="K5250">
        <v>17342</v>
      </c>
      <c r="L5250">
        <v>5.8</v>
      </c>
      <c r="M5250">
        <v>21380.799999999999</v>
      </c>
      <c r="N5250">
        <v>7.2</v>
      </c>
      <c r="O5250">
        <v>5057.2</v>
      </c>
      <c r="P5250">
        <v>1.8</v>
      </c>
      <c r="Q5250">
        <v>16603.2</v>
      </c>
      <c r="R5250">
        <v>5.4</v>
      </c>
    </row>
    <row r="5251" spans="1:18" x14ac:dyDescent="0.35">
      <c r="A5251" t="s">
        <v>10500</v>
      </c>
      <c r="B5251" t="s">
        <v>10501</v>
      </c>
      <c r="C5251">
        <v>12067.33333333333</v>
      </c>
      <c r="D5251">
        <v>4</v>
      </c>
      <c r="E5251">
        <v>16356.33333333333</v>
      </c>
      <c r="F5251">
        <v>5.333333333333333</v>
      </c>
      <c r="G5251">
        <v>14481.66666666667</v>
      </c>
      <c r="H5251">
        <v>4.666666666666667</v>
      </c>
      <c r="I5251">
        <v>5263</v>
      </c>
      <c r="J5251">
        <v>2</v>
      </c>
      <c r="K5251">
        <v>17682.333333333328</v>
      </c>
      <c r="L5251">
        <v>6</v>
      </c>
      <c r="M5251">
        <v>24842</v>
      </c>
      <c r="N5251">
        <v>8</v>
      </c>
      <c r="O5251">
        <v>2404.333333333333</v>
      </c>
      <c r="P5251">
        <v>1.333333333333333</v>
      </c>
      <c r="Q5251">
        <v>16860.666666666672</v>
      </c>
      <c r="R5251">
        <v>5.333333333333333</v>
      </c>
    </row>
    <row r="5252" spans="1:18" x14ac:dyDescent="0.35">
      <c r="A5252" t="s">
        <v>10502</v>
      </c>
      <c r="B5252" t="s">
        <v>10503</v>
      </c>
      <c r="C5252">
        <v>14758.75</v>
      </c>
      <c r="D5252">
        <v>4.75</v>
      </c>
      <c r="E5252">
        <v>14713</v>
      </c>
      <c r="F5252">
        <v>5</v>
      </c>
      <c r="G5252">
        <v>13178.25</v>
      </c>
      <c r="H5252">
        <v>4.25</v>
      </c>
      <c r="I5252">
        <v>7858.5</v>
      </c>
      <c r="J5252">
        <v>3</v>
      </c>
      <c r="K5252">
        <v>15536.5</v>
      </c>
      <c r="L5252">
        <v>5.25</v>
      </c>
      <c r="M5252">
        <v>17400</v>
      </c>
      <c r="N5252">
        <v>5.5</v>
      </c>
      <c r="O5252">
        <v>13325.5</v>
      </c>
      <c r="P5252">
        <v>4.5</v>
      </c>
      <c r="Q5252">
        <v>25684.75</v>
      </c>
      <c r="R5252">
        <v>8</v>
      </c>
    </row>
    <row r="5253" spans="1:18" x14ac:dyDescent="0.35">
      <c r="A5253" t="s">
        <v>10504</v>
      </c>
      <c r="B5253" t="s">
        <v>10505</v>
      </c>
      <c r="C5253">
        <v>15231</v>
      </c>
      <c r="D5253">
        <v>5</v>
      </c>
      <c r="E5253">
        <v>19225.2</v>
      </c>
      <c r="F5253">
        <v>6</v>
      </c>
      <c r="G5253">
        <v>16232.8</v>
      </c>
      <c r="H5253">
        <v>5.2</v>
      </c>
      <c r="I5253">
        <v>11273.6</v>
      </c>
      <c r="J5253">
        <v>4</v>
      </c>
      <c r="K5253">
        <v>17967.2</v>
      </c>
      <c r="L5253">
        <v>6</v>
      </c>
      <c r="M5253">
        <v>23458.2</v>
      </c>
      <c r="N5253">
        <v>7.6</v>
      </c>
      <c r="O5253">
        <v>2876.2</v>
      </c>
      <c r="P5253">
        <v>1.2</v>
      </c>
      <c r="Q5253">
        <v>16686.2</v>
      </c>
      <c r="R5253">
        <v>5.4</v>
      </c>
    </row>
    <row r="5254" spans="1:18" x14ac:dyDescent="0.35">
      <c r="A5254" t="s">
        <v>10506</v>
      </c>
      <c r="B5254" t="s">
        <v>10507</v>
      </c>
      <c r="C5254">
        <v>14692</v>
      </c>
      <c r="D5254">
        <v>5</v>
      </c>
      <c r="E5254">
        <v>16903.25</v>
      </c>
      <c r="F5254">
        <v>5.5</v>
      </c>
      <c r="G5254">
        <v>16402.5</v>
      </c>
      <c r="H5254">
        <v>5.5</v>
      </c>
      <c r="I5254">
        <v>11721</v>
      </c>
      <c r="J5254">
        <v>3.75</v>
      </c>
      <c r="K5254">
        <v>20364.75</v>
      </c>
      <c r="L5254">
        <v>6.75</v>
      </c>
      <c r="M5254">
        <v>22457.75</v>
      </c>
      <c r="N5254">
        <v>7</v>
      </c>
      <c r="O5254">
        <v>4444.25</v>
      </c>
      <c r="P5254">
        <v>2</v>
      </c>
      <c r="Q5254">
        <v>16914</v>
      </c>
      <c r="R5254">
        <v>5.5</v>
      </c>
    </row>
    <row r="5255" spans="1:18" x14ac:dyDescent="0.35">
      <c r="A5255" t="s">
        <v>10508</v>
      </c>
      <c r="B5255" t="s">
        <v>10509</v>
      </c>
      <c r="C5255">
        <v>20307</v>
      </c>
      <c r="D5255">
        <v>6.4285714285714288</v>
      </c>
      <c r="E5255">
        <v>19132.28571428571</v>
      </c>
      <c r="F5255">
        <v>6.1428571428571432</v>
      </c>
      <c r="G5255">
        <v>20346.71428571429</v>
      </c>
      <c r="H5255">
        <v>6.5714285714285712</v>
      </c>
      <c r="I5255">
        <v>10885</v>
      </c>
      <c r="J5255">
        <v>3.5714285714285721</v>
      </c>
      <c r="K5255">
        <v>21598.428571428569</v>
      </c>
      <c r="L5255">
        <v>7</v>
      </c>
      <c r="M5255">
        <v>20008</v>
      </c>
      <c r="N5255">
        <v>6.4285714285714288</v>
      </c>
      <c r="O5255">
        <v>21839.28571428571</v>
      </c>
      <c r="P5255">
        <v>7</v>
      </c>
      <c r="Q5255">
        <v>22010.142857142859</v>
      </c>
      <c r="R5255">
        <v>7</v>
      </c>
    </row>
    <row r="5256" spans="1:18" x14ac:dyDescent="0.35">
      <c r="A5256" t="s">
        <v>10510</v>
      </c>
      <c r="B5256" t="s">
        <v>10511</v>
      </c>
      <c r="C5256">
        <v>12482</v>
      </c>
      <c r="D5256">
        <v>4.4000000000000004</v>
      </c>
      <c r="E5256">
        <v>12274.6</v>
      </c>
      <c r="F5256">
        <v>4</v>
      </c>
      <c r="G5256">
        <v>13442.4</v>
      </c>
      <c r="H5256">
        <v>4.5999999999999996</v>
      </c>
      <c r="I5256">
        <v>5706.6</v>
      </c>
      <c r="J5256">
        <v>2.2000000000000002</v>
      </c>
      <c r="K5256">
        <v>16289.2</v>
      </c>
      <c r="L5256">
        <v>5.4</v>
      </c>
      <c r="M5256">
        <v>12473.8</v>
      </c>
      <c r="N5256">
        <v>4.4000000000000004</v>
      </c>
      <c r="O5256">
        <v>16479.8</v>
      </c>
      <c r="P5256">
        <v>5.4</v>
      </c>
      <c r="Q5256">
        <v>18106</v>
      </c>
      <c r="R5256">
        <v>5.6</v>
      </c>
    </row>
    <row r="5257" spans="1:18" x14ac:dyDescent="0.35">
      <c r="A5257" t="s">
        <v>10512</v>
      </c>
      <c r="B5257" t="s">
        <v>10513</v>
      </c>
      <c r="C5257">
        <v>9462.1666666666661</v>
      </c>
      <c r="D5257">
        <v>3.333333333333333</v>
      </c>
      <c r="E5257">
        <v>12836</v>
      </c>
      <c r="F5257">
        <v>4.333333333333333</v>
      </c>
      <c r="G5257">
        <v>10241.66666666667</v>
      </c>
      <c r="H5257">
        <v>3.666666666666667</v>
      </c>
      <c r="I5257">
        <v>5126.166666666667</v>
      </c>
      <c r="J5257">
        <v>2.166666666666667</v>
      </c>
      <c r="K5257">
        <v>10595.83333333333</v>
      </c>
      <c r="L5257">
        <v>3.666666666666667</v>
      </c>
      <c r="M5257">
        <v>18807.5</v>
      </c>
      <c r="N5257">
        <v>6.166666666666667</v>
      </c>
      <c r="O5257">
        <v>3978.833333333333</v>
      </c>
      <c r="P5257">
        <v>1.666666666666667</v>
      </c>
      <c r="Q5257">
        <v>16696.666666666672</v>
      </c>
      <c r="R5257">
        <v>5.5</v>
      </c>
    </row>
    <row r="5258" spans="1:18" x14ac:dyDescent="0.35">
      <c r="A5258" t="s">
        <v>10514</v>
      </c>
      <c r="B5258" t="s">
        <v>10515</v>
      </c>
      <c r="C5258">
        <v>18751.166666666672</v>
      </c>
      <c r="D5258">
        <v>6</v>
      </c>
      <c r="E5258">
        <v>17773</v>
      </c>
      <c r="F5258">
        <v>5.833333333333333</v>
      </c>
      <c r="G5258">
        <v>20007</v>
      </c>
      <c r="H5258">
        <v>6.333333333333333</v>
      </c>
      <c r="I5258">
        <v>8054</v>
      </c>
      <c r="J5258">
        <v>3</v>
      </c>
      <c r="K5258">
        <v>20878.166666666672</v>
      </c>
      <c r="L5258">
        <v>6.666666666666667</v>
      </c>
      <c r="M5258">
        <v>21260</v>
      </c>
      <c r="N5258">
        <v>6.833333333333333</v>
      </c>
      <c r="O5258">
        <v>16023.66666666667</v>
      </c>
      <c r="P5258">
        <v>5.333333333333333</v>
      </c>
      <c r="Q5258">
        <v>23748.166666666672</v>
      </c>
      <c r="R5258">
        <v>7.5</v>
      </c>
    </row>
    <row r="5259" spans="1:18" x14ac:dyDescent="0.35">
      <c r="A5259" t="s">
        <v>10516</v>
      </c>
      <c r="B5259" t="s">
        <v>10517</v>
      </c>
      <c r="C5259">
        <v>12025</v>
      </c>
      <c r="D5259">
        <v>3.666666666666667</v>
      </c>
      <c r="E5259">
        <v>18396.333333333328</v>
      </c>
      <c r="F5259">
        <v>6</v>
      </c>
      <c r="G5259">
        <v>17277.333333333328</v>
      </c>
      <c r="H5259">
        <v>5.333333333333333</v>
      </c>
      <c r="I5259">
        <v>7012.666666666667</v>
      </c>
      <c r="J5259">
        <v>2.666666666666667</v>
      </c>
      <c r="K5259">
        <v>17653.333333333328</v>
      </c>
      <c r="L5259">
        <v>5.666666666666667</v>
      </c>
      <c r="M5259">
        <v>20868</v>
      </c>
      <c r="N5259">
        <v>6.666666666666667</v>
      </c>
      <c r="O5259">
        <v>1688.666666666667</v>
      </c>
      <c r="P5259">
        <v>1.333333333333333</v>
      </c>
      <c r="Q5259">
        <v>12414.33333333333</v>
      </c>
      <c r="R5259">
        <v>4.333333333333333</v>
      </c>
    </row>
    <row r="5260" spans="1:18" x14ac:dyDescent="0.35">
      <c r="A5260" t="s">
        <v>10518</v>
      </c>
      <c r="B5260" t="s">
        <v>10519</v>
      </c>
      <c r="C5260">
        <v>15587.66666666667</v>
      </c>
      <c r="D5260">
        <v>5.333333333333333</v>
      </c>
      <c r="E5260">
        <v>16781.666666666672</v>
      </c>
      <c r="F5260">
        <v>5.666666666666667</v>
      </c>
      <c r="G5260">
        <v>18469</v>
      </c>
      <c r="H5260">
        <v>6</v>
      </c>
      <c r="I5260">
        <v>12871.66666666667</v>
      </c>
      <c r="J5260">
        <v>4.333333333333333</v>
      </c>
      <c r="K5260">
        <v>22486</v>
      </c>
      <c r="L5260">
        <v>7.333333333333333</v>
      </c>
      <c r="M5260">
        <v>19451</v>
      </c>
      <c r="N5260">
        <v>6</v>
      </c>
      <c r="O5260">
        <v>1759.333333333333</v>
      </c>
      <c r="P5260">
        <v>1</v>
      </c>
      <c r="Q5260">
        <v>24954.333333333328</v>
      </c>
      <c r="R5260">
        <v>7.666666666666667</v>
      </c>
    </row>
    <row r="5261" spans="1:18" x14ac:dyDescent="0.35">
      <c r="A5261" t="s">
        <v>10520</v>
      </c>
      <c r="B5261" t="s">
        <v>10521</v>
      </c>
      <c r="C5261">
        <v>20251</v>
      </c>
      <c r="D5261">
        <v>6.5</v>
      </c>
      <c r="E5261">
        <v>22461.25</v>
      </c>
      <c r="F5261">
        <v>7.25</v>
      </c>
      <c r="G5261">
        <v>21088.75</v>
      </c>
      <c r="H5261">
        <v>6.75</v>
      </c>
      <c r="I5261">
        <v>23005.25</v>
      </c>
      <c r="J5261">
        <v>7.25</v>
      </c>
      <c r="K5261">
        <v>25931.5</v>
      </c>
      <c r="L5261">
        <v>8.5</v>
      </c>
      <c r="M5261">
        <v>28691</v>
      </c>
      <c r="N5261">
        <v>9</v>
      </c>
      <c r="O5261">
        <v>4941.25</v>
      </c>
      <c r="P5261">
        <v>2</v>
      </c>
      <c r="Q5261">
        <v>7834.25</v>
      </c>
      <c r="R5261">
        <v>2.75</v>
      </c>
    </row>
    <row r="5262" spans="1:18" x14ac:dyDescent="0.35">
      <c r="A5262" t="s">
        <v>10522</v>
      </c>
      <c r="B5262" t="s">
        <v>10523</v>
      </c>
      <c r="C5262">
        <v>23090.75</v>
      </c>
      <c r="D5262">
        <v>7.25</v>
      </c>
      <c r="E5262">
        <v>22456.75</v>
      </c>
      <c r="F5262">
        <v>7.25</v>
      </c>
      <c r="G5262">
        <v>20729.25</v>
      </c>
      <c r="H5262">
        <v>6.75</v>
      </c>
      <c r="I5262">
        <v>25497.75</v>
      </c>
      <c r="J5262">
        <v>8</v>
      </c>
      <c r="K5262">
        <v>27269.5</v>
      </c>
      <c r="L5262">
        <v>8.5</v>
      </c>
      <c r="M5262">
        <v>26534.75</v>
      </c>
      <c r="N5262">
        <v>8.5</v>
      </c>
      <c r="O5262">
        <v>7217.75</v>
      </c>
      <c r="P5262">
        <v>2.75</v>
      </c>
      <c r="Q5262">
        <v>22585</v>
      </c>
      <c r="R5262">
        <v>7</v>
      </c>
    </row>
    <row r="5263" spans="1:18" x14ac:dyDescent="0.35">
      <c r="A5263" t="s">
        <v>10524</v>
      </c>
      <c r="B5263" t="s">
        <v>10525</v>
      </c>
      <c r="C5263">
        <v>16277</v>
      </c>
      <c r="D5263">
        <v>5.2857142857142856</v>
      </c>
      <c r="E5263">
        <v>15286.857142857139</v>
      </c>
      <c r="F5263">
        <v>5</v>
      </c>
      <c r="G5263">
        <v>13823</v>
      </c>
      <c r="H5263">
        <v>4.4285714285714288</v>
      </c>
      <c r="I5263">
        <v>13494.71428571429</v>
      </c>
      <c r="J5263">
        <v>4.2857142857142856</v>
      </c>
      <c r="K5263">
        <v>15349.857142857139</v>
      </c>
      <c r="L5263">
        <v>5</v>
      </c>
      <c r="M5263">
        <v>16268.28571428571</v>
      </c>
      <c r="N5263">
        <v>5.1428571428571432</v>
      </c>
      <c r="O5263">
        <v>24344.428571428569</v>
      </c>
      <c r="P5263">
        <v>7.7142857142857144</v>
      </c>
      <c r="Q5263">
        <v>26604.857142857141</v>
      </c>
      <c r="R5263">
        <v>8.1428571428571423</v>
      </c>
    </row>
    <row r="5264" spans="1:18" x14ac:dyDescent="0.35">
      <c r="A5264" t="s">
        <v>10526</v>
      </c>
      <c r="B5264" t="s">
        <v>10527</v>
      </c>
      <c r="C5264">
        <v>26357.666666666672</v>
      </c>
      <c r="D5264">
        <v>8.3333333333333339</v>
      </c>
      <c r="E5264">
        <v>23895.333333333328</v>
      </c>
      <c r="F5264">
        <v>7.333333333333333</v>
      </c>
      <c r="G5264">
        <v>23457.5</v>
      </c>
      <c r="H5264">
        <v>7.666666666666667</v>
      </c>
      <c r="I5264">
        <v>24381.166666666672</v>
      </c>
      <c r="J5264">
        <v>7.833333333333333</v>
      </c>
      <c r="K5264">
        <v>20758.166666666672</v>
      </c>
      <c r="L5264">
        <v>6.666666666666667</v>
      </c>
      <c r="M5264">
        <v>25862</v>
      </c>
      <c r="N5264">
        <v>8.1666666666666661</v>
      </c>
      <c r="O5264">
        <v>23730.166666666672</v>
      </c>
      <c r="P5264">
        <v>7.666666666666667</v>
      </c>
      <c r="Q5264">
        <v>26162.333333333328</v>
      </c>
      <c r="R5264">
        <v>8.3333333333333339</v>
      </c>
    </row>
    <row r="5265" spans="1:18" x14ac:dyDescent="0.35">
      <c r="A5265" t="s">
        <v>10528</v>
      </c>
      <c r="B5265" t="s">
        <v>10529</v>
      </c>
      <c r="C5265">
        <v>7560.6</v>
      </c>
      <c r="D5265">
        <v>2.6</v>
      </c>
      <c r="E5265">
        <v>6187</v>
      </c>
      <c r="F5265">
        <v>2.4</v>
      </c>
      <c r="G5265">
        <v>6000.6</v>
      </c>
      <c r="H5265">
        <v>2.6</v>
      </c>
      <c r="I5265">
        <v>4175.3999999999996</v>
      </c>
      <c r="J5265">
        <v>1.8</v>
      </c>
      <c r="K5265">
        <v>9536</v>
      </c>
      <c r="L5265">
        <v>3.2</v>
      </c>
      <c r="M5265">
        <v>9565.4</v>
      </c>
      <c r="N5265">
        <v>3.6</v>
      </c>
      <c r="O5265">
        <v>27160.400000000001</v>
      </c>
      <c r="P5265">
        <v>8.8000000000000007</v>
      </c>
      <c r="Q5265">
        <v>23520.2</v>
      </c>
      <c r="R5265">
        <v>7.6</v>
      </c>
    </row>
    <row r="5266" spans="1:18" x14ac:dyDescent="0.35">
      <c r="A5266" t="s">
        <v>10530</v>
      </c>
      <c r="B5266" t="s">
        <v>10531</v>
      </c>
      <c r="C5266">
        <v>13703.5</v>
      </c>
      <c r="D5266">
        <v>4.666666666666667</v>
      </c>
      <c r="E5266">
        <v>13410.33333333333</v>
      </c>
      <c r="F5266">
        <v>4.666666666666667</v>
      </c>
      <c r="G5266">
        <v>12535.16666666667</v>
      </c>
      <c r="H5266">
        <v>4.333333333333333</v>
      </c>
      <c r="I5266">
        <v>12711</v>
      </c>
      <c r="J5266">
        <v>4.333333333333333</v>
      </c>
      <c r="K5266">
        <v>15740.33333333333</v>
      </c>
      <c r="L5266">
        <v>5</v>
      </c>
      <c r="M5266">
        <v>8401.5</v>
      </c>
      <c r="N5266">
        <v>3.166666666666667</v>
      </c>
      <c r="O5266">
        <v>30268.166666666672</v>
      </c>
      <c r="P5266">
        <v>9.3333333333333339</v>
      </c>
      <c r="Q5266">
        <v>10641.83333333333</v>
      </c>
      <c r="R5266">
        <v>3.5</v>
      </c>
    </row>
    <row r="5267" spans="1:18" x14ac:dyDescent="0.35">
      <c r="A5267" t="s">
        <v>10532</v>
      </c>
      <c r="B5267" t="s">
        <v>10533</v>
      </c>
      <c r="C5267">
        <v>23483.200000000001</v>
      </c>
      <c r="D5267">
        <v>7.4</v>
      </c>
      <c r="E5267">
        <v>24467</v>
      </c>
      <c r="F5267">
        <v>7.8</v>
      </c>
      <c r="G5267">
        <v>24159.8</v>
      </c>
      <c r="H5267">
        <v>7.8</v>
      </c>
      <c r="I5267">
        <v>23683.4</v>
      </c>
      <c r="J5267">
        <v>7.4</v>
      </c>
      <c r="K5267">
        <v>26813.8</v>
      </c>
      <c r="L5267">
        <v>8.1999999999999993</v>
      </c>
      <c r="M5267">
        <v>29311</v>
      </c>
      <c r="N5267">
        <v>9.1999999999999993</v>
      </c>
      <c r="O5267">
        <v>7998.6</v>
      </c>
      <c r="P5267">
        <v>3</v>
      </c>
      <c r="Q5267">
        <v>19609.599999999999</v>
      </c>
      <c r="R5267">
        <v>6.2</v>
      </c>
    </row>
    <row r="5268" spans="1:18" x14ac:dyDescent="0.35">
      <c r="A5268" t="s">
        <v>10534</v>
      </c>
      <c r="B5268" t="s">
        <v>10535</v>
      </c>
      <c r="C5268">
        <v>17065.75</v>
      </c>
      <c r="D5268">
        <v>5.5</v>
      </c>
      <c r="E5268">
        <v>19948</v>
      </c>
      <c r="F5268">
        <v>6.25</v>
      </c>
      <c r="G5268">
        <v>18238.75</v>
      </c>
      <c r="H5268">
        <v>5.75</v>
      </c>
      <c r="I5268">
        <v>19659.5</v>
      </c>
      <c r="J5268">
        <v>6.75</v>
      </c>
      <c r="K5268">
        <v>22580</v>
      </c>
      <c r="L5268">
        <v>7.25</v>
      </c>
      <c r="M5268">
        <v>24875</v>
      </c>
      <c r="N5268">
        <v>7.75</v>
      </c>
      <c r="O5268">
        <v>2842.25</v>
      </c>
      <c r="P5268">
        <v>1.25</v>
      </c>
      <c r="Q5268">
        <v>11975.5</v>
      </c>
      <c r="R5268">
        <v>4</v>
      </c>
    </row>
    <row r="5269" spans="1:18" x14ac:dyDescent="0.35">
      <c r="A5269" t="s">
        <v>10536</v>
      </c>
      <c r="B5269" t="s">
        <v>10537</v>
      </c>
      <c r="C5269">
        <v>14966.5</v>
      </c>
      <c r="D5269">
        <v>4.75</v>
      </c>
      <c r="E5269">
        <v>17940.75</v>
      </c>
      <c r="F5269">
        <v>5.75</v>
      </c>
      <c r="G5269">
        <v>17722.75</v>
      </c>
      <c r="H5269">
        <v>5.5</v>
      </c>
      <c r="I5269">
        <v>19553.5</v>
      </c>
      <c r="J5269">
        <v>6.5</v>
      </c>
      <c r="K5269">
        <v>23703.25</v>
      </c>
      <c r="L5269">
        <v>7.5</v>
      </c>
      <c r="M5269">
        <v>21259.25</v>
      </c>
      <c r="N5269">
        <v>6.75</v>
      </c>
      <c r="O5269">
        <v>1553.25</v>
      </c>
      <c r="P5269">
        <v>1.25</v>
      </c>
      <c r="Q5269">
        <v>12290.25</v>
      </c>
      <c r="R5269">
        <v>4.25</v>
      </c>
    </row>
    <row r="5270" spans="1:18" x14ac:dyDescent="0.35">
      <c r="A5270" t="s">
        <v>10538</v>
      </c>
      <c r="B5270" t="s">
        <v>10539</v>
      </c>
      <c r="C5270">
        <v>28358.5</v>
      </c>
      <c r="D5270">
        <v>8.8333333333333339</v>
      </c>
      <c r="E5270">
        <v>24012.833333333328</v>
      </c>
      <c r="F5270">
        <v>7.666666666666667</v>
      </c>
      <c r="G5270">
        <v>25493.833333333328</v>
      </c>
      <c r="H5270">
        <v>8.1666666666666661</v>
      </c>
      <c r="I5270">
        <v>25112.666666666672</v>
      </c>
      <c r="J5270">
        <v>7.833333333333333</v>
      </c>
      <c r="K5270">
        <v>24515.5</v>
      </c>
      <c r="L5270">
        <v>7.833333333333333</v>
      </c>
      <c r="M5270">
        <v>25648.666666666672</v>
      </c>
      <c r="N5270">
        <v>8</v>
      </c>
      <c r="O5270">
        <v>22290.333333333328</v>
      </c>
      <c r="P5270">
        <v>6.833333333333333</v>
      </c>
      <c r="Q5270">
        <v>30067.166666666672</v>
      </c>
      <c r="R5270">
        <v>9.1666666666666661</v>
      </c>
    </row>
    <row r="5271" spans="1:18" x14ac:dyDescent="0.35">
      <c r="A5271" t="s">
        <v>10540</v>
      </c>
      <c r="B5271" t="s">
        <v>10541</v>
      </c>
      <c r="C5271">
        <v>22550.5</v>
      </c>
      <c r="D5271">
        <v>7</v>
      </c>
      <c r="E5271">
        <v>18159.833333333328</v>
      </c>
      <c r="F5271">
        <v>5.833333333333333</v>
      </c>
      <c r="G5271">
        <v>18801.166666666672</v>
      </c>
      <c r="H5271">
        <v>6</v>
      </c>
      <c r="I5271">
        <v>19670.666666666672</v>
      </c>
      <c r="J5271">
        <v>6.5</v>
      </c>
      <c r="K5271">
        <v>19396</v>
      </c>
      <c r="L5271">
        <v>6.333333333333333</v>
      </c>
      <c r="M5271">
        <v>23967.5</v>
      </c>
      <c r="N5271">
        <v>7.333333333333333</v>
      </c>
      <c r="O5271">
        <v>23935</v>
      </c>
      <c r="P5271">
        <v>7.833333333333333</v>
      </c>
      <c r="Q5271">
        <v>27767.666666666672</v>
      </c>
      <c r="R5271">
        <v>8.5</v>
      </c>
    </row>
    <row r="5272" spans="1:18" x14ac:dyDescent="0.35">
      <c r="A5272" t="s">
        <v>10542</v>
      </c>
      <c r="B5272" t="s">
        <v>10543</v>
      </c>
      <c r="C5272">
        <v>26431</v>
      </c>
      <c r="D5272">
        <v>8.4</v>
      </c>
      <c r="E5272">
        <v>28213</v>
      </c>
      <c r="F5272">
        <v>8.8000000000000007</v>
      </c>
      <c r="G5272">
        <v>26726.6</v>
      </c>
      <c r="H5272">
        <v>8.1999999999999993</v>
      </c>
      <c r="I5272">
        <v>26008.6</v>
      </c>
      <c r="J5272">
        <v>8.1999999999999993</v>
      </c>
      <c r="K5272">
        <v>29426.799999999999</v>
      </c>
      <c r="L5272">
        <v>9</v>
      </c>
      <c r="M5272">
        <v>30970.799999999999</v>
      </c>
      <c r="N5272">
        <v>9.6</v>
      </c>
      <c r="O5272">
        <v>6513.4</v>
      </c>
      <c r="P5272">
        <v>2.4</v>
      </c>
      <c r="Q5272">
        <v>21185.200000000001</v>
      </c>
      <c r="R5272">
        <v>6.8</v>
      </c>
    </row>
    <row r="5273" spans="1:18" x14ac:dyDescent="0.35">
      <c r="A5273" t="s">
        <v>10544</v>
      </c>
      <c r="B5273" t="s">
        <v>10545</v>
      </c>
      <c r="C5273">
        <v>22978.25</v>
      </c>
      <c r="D5273">
        <v>7.5</v>
      </c>
      <c r="E5273">
        <v>20102.5</v>
      </c>
      <c r="F5273">
        <v>6.5</v>
      </c>
      <c r="G5273">
        <v>18535.25</v>
      </c>
      <c r="H5273">
        <v>6</v>
      </c>
      <c r="I5273">
        <v>17912</v>
      </c>
      <c r="J5273">
        <v>5.75</v>
      </c>
      <c r="K5273">
        <v>23856.5</v>
      </c>
      <c r="L5273">
        <v>7.5</v>
      </c>
      <c r="M5273">
        <v>22820</v>
      </c>
      <c r="N5273">
        <v>7.25</v>
      </c>
      <c r="O5273">
        <v>20899.5</v>
      </c>
      <c r="P5273">
        <v>7</v>
      </c>
      <c r="Q5273">
        <v>26488.75</v>
      </c>
      <c r="R5273">
        <v>8.25</v>
      </c>
    </row>
    <row r="5274" spans="1:18" x14ac:dyDescent="0.35">
      <c r="A5274" t="s">
        <v>10546</v>
      </c>
      <c r="B5274" t="s">
        <v>10547</v>
      </c>
      <c r="C5274">
        <v>27507.8</v>
      </c>
      <c r="D5274">
        <v>8.6</v>
      </c>
      <c r="E5274">
        <v>24033</v>
      </c>
      <c r="F5274">
        <v>7.6</v>
      </c>
      <c r="G5274">
        <v>26234.6</v>
      </c>
      <c r="H5274">
        <v>8.1999999999999993</v>
      </c>
      <c r="I5274">
        <v>21448.6</v>
      </c>
      <c r="J5274">
        <v>7</v>
      </c>
      <c r="K5274">
        <v>26910.799999999999</v>
      </c>
      <c r="L5274">
        <v>8.4</v>
      </c>
      <c r="M5274">
        <v>28384.799999999999</v>
      </c>
      <c r="N5274">
        <v>8.8000000000000007</v>
      </c>
      <c r="O5274">
        <v>18231</v>
      </c>
      <c r="P5274">
        <v>6</v>
      </c>
      <c r="Q5274">
        <v>25800.6</v>
      </c>
      <c r="R5274">
        <v>8</v>
      </c>
    </row>
    <row r="5275" spans="1:18" x14ac:dyDescent="0.35">
      <c r="A5275" t="s">
        <v>10548</v>
      </c>
      <c r="B5275" t="s">
        <v>10549</v>
      </c>
      <c r="C5275">
        <v>18799.166666666672</v>
      </c>
      <c r="D5275">
        <v>6.166666666666667</v>
      </c>
      <c r="E5275">
        <v>15565.33333333333</v>
      </c>
      <c r="F5275">
        <v>5</v>
      </c>
      <c r="G5275">
        <v>14684.5</v>
      </c>
      <c r="H5275">
        <v>4.666666666666667</v>
      </c>
      <c r="I5275">
        <v>16342.83333333333</v>
      </c>
      <c r="J5275">
        <v>5.5</v>
      </c>
      <c r="K5275">
        <v>17608.666666666672</v>
      </c>
      <c r="L5275">
        <v>5.666666666666667</v>
      </c>
      <c r="M5275">
        <v>21210</v>
      </c>
      <c r="N5275">
        <v>6.666666666666667</v>
      </c>
      <c r="O5275">
        <v>23168.5</v>
      </c>
      <c r="P5275">
        <v>7.333333333333333</v>
      </c>
      <c r="Q5275">
        <v>23627</v>
      </c>
      <c r="R5275">
        <v>7.5</v>
      </c>
    </row>
    <row r="5276" spans="1:18" x14ac:dyDescent="0.35">
      <c r="A5276" t="s">
        <v>10550</v>
      </c>
      <c r="B5276" t="s">
        <v>10551</v>
      </c>
      <c r="C5276">
        <v>25790.71428571429</v>
      </c>
      <c r="D5276">
        <v>8.2857142857142865</v>
      </c>
      <c r="E5276">
        <v>23635.428571428569</v>
      </c>
      <c r="F5276">
        <v>7.4285714285714288</v>
      </c>
      <c r="G5276">
        <v>24861.28571428571</v>
      </c>
      <c r="H5276">
        <v>8</v>
      </c>
      <c r="I5276">
        <v>25164.857142857141</v>
      </c>
      <c r="J5276">
        <v>7.8571428571428568</v>
      </c>
      <c r="K5276">
        <v>26178.428571428569</v>
      </c>
      <c r="L5276">
        <v>8.2857142857142865</v>
      </c>
      <c r="M5276">
        <v>23046.857142857141</v>
      </c>
      <c r="N5276">
        <v>7.1428571428571432</v>
      </c>
      <c r="O5276">
        <v>21160.571428571431</v>
      </c>
      <c r="P5276">
        <v>6.7142857142857144</v>
      </c>
      <c r="Q5276">
        <v>20887.571428571431</v>
      </c>
      <c r="R5276">
        <v>6.7142857142857144</v>
      </c>
    </row>
    <row r="5277" spans="1:18" x14ac:dyDescent="0.35">
      <c r="A5277" t="s">
        <v>10552</v>
      </c>
      <c r="B5277" t="s">
        <v>10553</v>
      </c>
      <c r="C5277">
        <v>17257.599999999999</v>
      </c>
      <c r="D5277">
        <v>5.6</v>
      </c>
      <c r="E5277">
        <v>19168</v>
      </c>
      <c r="F5277">
        <v>6</v>
      </c>
      <c r="G5277">
        <v>16594.400000000001</v>
      </c>
      <c r="H5277">
        <v>5.4</v>
      </c>
      <c r="I5277">
        <v>21707</v>
      </c>
      <c r="J5277">
        <v>6.8</v>
      </c>
      <c r="K5277">
        <v>20090</v>
      </c>
      <c r="L5277">
        <v>6.6</v>
      </c>
      <c r="M5277">
        <v>24299.599999999999</v>
      </c>
      <c r="N5277">
        <v>7.6</v>
      </c>
      <c r="O5277">
        <v>4265.8</v>
      </c>
      <c r="P5277">
        <v>1.8</v>
      </c>
      <c r="Q5277">
        <v>14592.6</v>
      </c>
      <c r="R5277">
        <v>4.8</v>
      </c>
    </row>
    <row r="5278" spans="1:18" x14ac:dyDescent="0.35">
      <c r="A5278" t="s">
        <v>10554</v>
      </c>
      <c r="B5278" t="s">
        <v>10555</v>
      </c>
      <c r="C5278">
        <v>18592.666666666672</v>
      </c>
      <c r="D5278">
        <v>6</v>
      </c>
      <c r="E5278">
        <v>21052.833333333328</v>
      </c>
      <c r="F5278">
        <v>6.5</v>
      </c>
      <c r="G5278">
        <v>17782.166666666672</v>
      </c>
      <c r="H5278">
        <v>5.833333333333333</v>
      </c>
      <c r="I5278">
        <v>18578</v>
      </c>
      <c r="J5278">
        <v>6</v>
      </c>
      <c r="K5278">
        <v>18033.833333333328</v>
      </c>
      <c r="L5278">
        <v>5.666666666666667</v>
      </c>
      <c r="M5278">
        <v>23995.333333333328</v>
      </c>
      <c r="N5278">
        <v>7.666666666666667</v>
      </c>
      <c r="O5278">
        <v>6096.333333333333</v>
      </c>
      <c r="P5278">
        <v>2.333333333333333</v>
      </c>
      <c r="Q5278">
        <v>21344.166666666672</v>
      </c>
      <c r="R5278">
        <v>6.833333333333333</v>
      </c>
    </row>
    <row r="5279" spans="1:18" x14ac:dyDescent="0.35">
      <c r="A5279" t="s">
        <v>10556</v>
      </c>
      <c r="B5279" t="s">
        <v>10557</v>
      </c>
      <c r="C5279">
        <v>13503.6</v>
      </c>
      <c r="D5279">
        <v>4.5999999999999996</v>
      </c>
      <c r="E5279">
        <v>14821.6</v>
      </c>
      <c r="F5279">
        <v>4.8</v>
      </c>
      <c r="G5279">
        <v>11961.2</v>
      </c>
      <c r="H5279">
        <v>4</v>
      </c>
      <c r="I5279">
        <v>16250.6</v>
      </c>
      <c r="J5279">
        <v>5.4</v>
      </c>
      <c r="K5279">
        <v>16474.2</v>
      </c>
      <c r="L5279">
        <v>5.2</v>
      </c>
      <c r="M5279">
        <v>17993.400000000001</v>
      </c>
      <c r="N5279">
        <v>5.8</v>
      </c>
      <c r="O5279">
        <v>6372.4</v>
      </c>
      <c r="P5279">
        <v>2.2000000000000002</v>
      </c>
      <c r="Q5279">
        <v>14163.4</v>
      </c>
      <c r="R5279">
        <v>4.5999999999999996</v>
      </c>
    </row>
    <row r="5280" spans="1:18" x14ac:dyDescent="0.35">
      <c r="A5280" t="s">
        <v>10558</v>
      </c>
      <c r="B5280" t="s">
        <v>10559</v>
      </c>
      <c r="C5280">
        <v>3583.333333333333</v>
      </c>
      <c r="D5280">
        <v>1.666666666666667</v>
      </c>
      <c r="E5280">
        <v>4796.5</v>
      </c>
      <c r="F5280">
        <v>2.166666666666667</v>
      </c>
      <c r="G5280">
        <v>2789.833333333333</v>
      </c>
      <c r="H5280">
        <v>1.333333333333333</v>
      </c>
      <c r="I5280">
        <v>4861</v>
      </c>
      <c r="J5280">
        <v>2.166666666666667</v>
      </c>
      <c r="K5280">
        <v>5015.5</v>
      </c>
      <c r="L5280">
        <v>2.166666666666667</v>
      </c>
      <c r="M5280">
        <v>4045</v>
      </c>
      <c r="N5280">
        <v>1.833333333333333</v>
      </c>
      <c r="O5280">
        <v>15489.66666666667</v>
      </c>
      <c r="P5280">
        <v>5.333333333333333</v>
      </c>
      <c r="Q5280">
        <v>5756.166666666667</v>
      </c>
      <c r="R5280">
        <v>2.166666666666667</v>
      </c>
    </row>
    <row r="5281" spans="1:18" x14ac:dyDescent="0.35">
      <c r="A5281" t="s">
        <v>10560</v>
      </c>
      <c r="B5281" t="s">
        <v>10561</v>
      </c>
      <c r="C5281">
        <v>13861</v>
      </c>
      <c r="D5281">
        <v>4.25</v>
      </c>
      <c r="E5281">
        <v>19111.75</v>
      </c>
      <c r="F5281">
        <v>6.25</v>
      </c>
      <c r="G5281">
        <v>15992.5</v>
      </c>
      <c r="H5281">
        <v>5.25</v>
      </c>
      <c r="I5281">
        <v>18384.5</v>
      </c>
      <c r="J5281">
        <v>5.75</v>
      </c>
      <c r="K5281">
        <v>18981</v>
      </c>
      <c r="L5281">
        <v>6</v>
      </c>
      <c r="M5281">
        <v>23745.75</v>
      </c>
      <c r="N5281">
        <v>7.5</v>
      </c>
      <c r="O5281">
        <v>1122.75</v>
      </c>
      <c r="P5281">
        <v>1</v>
      </c>
      <c r="Q5281">
        <v>8747.75</v>
      </c>
      <c r="R5281">
        <v>3</v>
      </c>
    </row>
    <row r="5282" spans="1:18" x14ac:dyDescent="0.35">
      <c r="A5282" t="s">
        <v>10562</v>
      </c>
      <c r="B5282" t="s">
        <v>10563</v>
      </c>
      <c r="C5282">
        <v>3428.5</v>
      </c>
      <c r="D5282">
        <v>1.5</v>
      </c>
      <c r="E5282">
        <v>3826.25</v>
      </c>
      <c r="F5282">
        <v>2</v>
      </c>
      <c r="G5282">
        <v>2707.5</v>
      </c>
      <c r="H5282">
        <v>1.25</v>
      </c>
      <c r="I5282">
        <v>1843.75</v>
      </c>
      <c r="J5282">
        <v>1.25</v>
      </c>
      <c r="K5282">
        <v>3809.75</v>
      </c>
      <c r="L5282">
        <v>1.25</v>
      </c>
      <c r="M5282">
        <v>6152.75</v>
      </c>
      <c r="N5282">
        <v>2.25</v>
      </c>
      <c r="O5282">
        <v>10666.75</v>
      </c>
      <c r="P5282">
        <v>3.75</v>
      </c>
      <c r="Q5282">
        <v>31107.5</v>
      </c>
      <c r="R5282">
        <v>9.75</v>
      </c>
    </row>
    <row r="5283" spans="1:18" x14ac:dyDescent="0.35">
      <c r="A5283" t="s">
        <v>10564</v>
      </c>
      <c r="B5283" t="s">
        <v>10565</v>
      </c>
      <c r="C5283">
        <v>15722.25</v>
      </c>
      <c r="D5283">
        <v>5</v>
      </c>
      <c r="E5283">
        <v>23561.25</v>
      </c>
      <c r="F5283">
        <v>7.5</v>
      </c>
      <c r="G5283">
        <v>17710.75</v>
      </c>
      <c r="H5283">
        <v>5.75</v>
      </c>
      <c r="I5283">
        <v>17715.75</v>
      </c>
      <c r="J5283">
        <v>5.5</v>
      </c>
      <c r="K5283">
        <v>20080.75</v>
      </c>
      <c r="L5283">
        <v>6.25</v>
      </c>
      <c r="M5283">
        <v>27241.5</v>
      </c>
      <c r="N5283">
        <v>8.5</v>
      </c>
      <c r="O5283">
        <v>1602.25</v>
      </c>
      <c r="P5283">
        <v>1</v>
      </c>
      <c r="Q5283">
        <v>11115.25</v>
      </c>
      <c r="R5283">
        <v>4</v>
      </c>
    </row>
    <row r="5284" spans="1:18" x14ac:dyDescent="0.35">
      <c r="A5284" t="s">
        <v>10566</v>
      </c>
      <c r="B5284" t="s">
        <v>10567</v>
      </c>
      <c r="C5284">
        <v>22713</v>
      </c>
      <c r="D5284">
        <v>7</v>
      </c>
      <c r="E5284">
        <v>22919.75</v>
      </c>
      <c r="F5284">
        <v>7.25</v>
      </c>
      <c r="G5284">
        <v>19248</v>
      </c>
      <c r="H5284">
        <v>6.25</v>
      </c>
      <c r="I5284">
        <v>25856.25</v>
      </c>
      <c r="J5284">
        <v>8</v>
      </c>
      <c r="K5284">
        <v>22159.5</v>
      </c>
      <c r="L5284">
        <v>7.25</v>
      </c>
      <c r="M5284">
        <v>27062.5</v>
      </c>
      <c r="N5284">
        <v>8.5</v>
      </c>
      <c r="O5284">
        <v>7165.25</v>
      </c>
      <c r="P5284">
        <v>2.75</v>
      </c>
      <c r="Q5284">
        <v>24309</v>
      </c>
      <c r="R5284">
        <v>7.75</v>
      </c>
    </row>
    <row r="5285" spans="1:18" x14ac:dyDescent="0.35">
      <c r="A5285" t="s">
        <v>10568</v>
      </c>
      <c r="B5285" t="s">
        <v>10569</v>
      </c>
      <c r="C5285">
        <v>23547.599999999999</v>
      </c>
      <c r="D5285">
        <v>7.4</v>
      </c>
      <c r="E5285">
        <v>25463.599999999999</v>
      </c>
      <c r="F5285">
        <v>8</v>
      </c>
      <c r="G5285">
        <v>23798</v>
      </c>
      <c r="H5285">
        <v>7.6</v>
      </c>
      <c r="I5285">
        <v>23230.799999999999</v>
      </c>
      <c r="J5285">
        <v>7.4</v>
      </c>
      <c r="K5285">
        <v>23358.2</v>
      </c>
      <c r="L5285">
        <v>7.4</v>
      </c>
      <c r="M5285">
        <v>28407.599999999999</v>
      </c>
      <c r="N5285">
        <v>8.8000000000000007</v>
      </c>
      <c r="O5285">
        <v>6511.2</v>
      </c>
      <c r="P5285">
        <v>2.4</v>
      </c>
      <c r="Q5285">
        <v>23556.2</v>
      </c>
      <c r="R5285">
        <v>7.4</v>
      </c>
    </row>
    <row r="5286" spans="1:18" x14ac:dyDescent="0.35">
      <c r="A5286" t="s">
        <v>10570</v>
      </c>
      <c r="B5286" t="s">
        <v>10571</v>
      </c>
      <c r="C5286">
        <v>29227.200000000001</v>
      </c>
      <c r="D5286">
        <v>9</v>
      </c>
      <c r="E5286">
        <v>29057.599999999999</v>
      </c>
      <c r="F5286">
        <v>9</v>
      </c>
      <c r="G5286">
        <v>27236.6</v>
      </c>
      <c r="H5286">
        <v>8.6</v>
      </c>
      <c r="I5286">
        <v>29369</v>
      </c>
      <c r="J5286">
        <v>9.1999999999999993</v>
      </c>
      <c r="K5286">
        <v>25122.799999999999</v>
      </c>
      <c r="L5286">
        <v>8</v>
      </c>
      <c r="M5286">
        <v>31084.400000000001</v>
      </c>
      <c r="N5286">
        <v>9.4</v>
      </c>
      <c r="O5286">
        <v>10349.4</v>
      </c>
      <c r="P5286">
        <v>3.6</v>
      </c>
      <c r="Q5286">
        <v>30202.400000000001</v>
      </c>
      <c r="R5286">
        <v>9.6</v>
      </c>
    </row>
    <row r="5287" spans="1:18" x14ac:dyDescent="0.35">
      <c r="A5287" t="s">
        <v>10572</v>
      </c>
      <c r="B5287" t="s">
        <v>10573</v>
      </c>
      <c r="C5287">
        <v>20234.400000000001</v>
      </c>
      <c r="D5287">
        <v>6.4</v>
      </c>
      <c r="E5287">
        <v>20995.8</v>
      </c>
      <c r="F5287">
        <v>6.8</v>
      </c>
      <c r="G5287">
        <v>19757.8</v>
      </c>
      <c r="H5287">
        <v>6.4</v>
      </c>
      <c r="I5287">
        <v>18702.8</v>
      </c>
      <c r="J5287">
        <v>6</v>
      </c>
      <c r="K5287">
        <v>19490</v>
      </c>
      <c r="L5287">
        <v>6.4</v>
      </c>
      <c r="M5287">
        <v>27642.400000000001</v>
      </c>
      <c r="N5287">
        <v>8.6</v>
      </c>
      <c r="O5287">
        <v>6524.8</v>
      </c>
      <c r="P5287">
        <v>2.6</v>
      </c>
      <c r="Q5287">
        <v>23240.400000000001</v>
      </c>
      <c r="R5287">
        <v>7.2</v>
      </c>
    </row>
    <row r="5288" spans="1:18" x14ac:dyDescent="0.35">
      <c r="A5288" t="s">
        <v>10574</v>
      </c>
      <c r="B5288" t="s">
        <v>10575</v>
      </c>
      <c r="C5288">
        <v>15300.75</v>
      </c>
      <c r="D5288">
        <v>5</v>
      </c>
      <c r="E5288">
        <v>20319.25</v>
      </c>
      <c r="F5288">
        <v>6.5</v>
      </c>
      <c r="G5288">
        <v>19621.5</v>
      </c>
      <c r="H5288">
        <v>6.25</v>
      </c>
      <c r="I5288">
        <v>13761.75</v>
      </c>
      <c r="J5288">
        <v>4.5</v>
      </c>
      <c r="K5288">
        <v>23582.5</v>
      </c>
      <c r="L5288">
        <v>7.25</v>
      </c>
      <c r="M5288">
        <v>27221.25</v>
      </c>
      <c r="N5288">
        <v>8.5</v>
      </c>
      <c r="O5288">
        <v>1405.25</v>
      </c>
      <c r="P5288">
        <v>1</v>
      </c>
      <c r="Q5288">
        <v>7637.25</v>
      </c>
      <c r="R5288">
        <v>2.75</v>
      </c>
    </row>
    <row r="5289" spans="1:18" x14ac:dyDescent="0.35">
      <c r="A5289" t="s">
        <v>10576</v>
      </c>
      <c r="B5289" t="s">
        <v>10577</v>
      </c>
      <c r="C5289">
        <v>13341</v>
      </c>
      <c r="D5289">
        <v>4.5</v>
      </c>
      <c r="E5289">
        <v>18439.5</v>
      </c>
      <c r="F5289">
        <v>6</v>
      </c>
      <c r="G5289">
        <v>17791</v>
      </c>
      <c r="H5289">
        <v>5.75</v>
      </c>
      <c r="I5289">
        <v>12422.25</v>
      </c>
      <c r="J5289">
        <v>4.25</v>
      </c>
      <c r="K5289">
        <v>22778.5</v>
      </c>
      <c r="L5289">
        <v>7.25</v>
      </c>
      <c r="M5289">
        <v>26284.25</v>
      </c>
      <c r="N5289">
        <v>8.25</v>
      </c>
      <c r="O5289">
        <v>767</v>
      </c>
      <c r="P5289">
        <v>1</v>
      </c>
      <c r="Q5289">
        <v>7585</v>
      </c>
      <c r="R5289">
        <v>2.75</v>
      </c>
    </row>
    <row r="5290" spans="1:18" x14ac:dyDescent="0.35">
      <c r="A5290" t="s">
        <v>10578</v>
      </c>
      <c r="B5290" t="s">
        <v>10579</v>
      </c>
      <c r="C5290">
        <v>17861.75</v>
      </c>
      <c r="D5290">
        <v>5.5</v>
      </c>
      <c r="E5290">
        <v>17166</v>
      </c>
      <c r="F5290">
        <v>5.5</v>
      </c>
      <c r="G5290">
        <v>14351.25</v>
      </c>
      <c r="H5290">
        <v>4.75</v>
      </c>
      <c r="I5290">
        <v>14474.25</v>
      </c>
      <c r="J5290">
        <v>4.5</v>
      </c>
      <c r="K5290">
        <v>19783.75</v>
      </c>
      <c r="L5290">
        <v>6.25</v>
      </c>
      <c r="M5290">
        <v>16569</v>
      </c>
      <c r="N5290">
        <v>5.5</v>
      </c>
      <c r="O5290">
        <v>14842</v>
      </c>
      <c r="P5290">
        <v>4.75</v>
      </c>
      <c r="Q5290">
        <v>22688.5</v>
      </c>
      <c r="R5290">
        <v>7.25</v>
      </c>
    </row>
    <row r="5291" spans="1:18" x14ac:dyDescent="0.35">
      <c r="A5291" t="s">
        <v>10580</v>
      </c>
      <c r="B5291" t="s">
        <v>10581</v>
      </c>
      <c r="C5291">
        <v>19274.5</v>
      </c>
      <c r="D5291">
        <v>6.25</v>
      </c>
      <c r="E5291">
        <v>20537</v>
      </c>
      <c r="F5291">
        <v>6.75</v>
      </c>
      <c r="G5291">
        <v>21288</v>
      </c>
      <c r="H5291">
        <v>7</v>
      </c>
      <c r="I5291">
        <v>14723.75</v>
      </c>
      <c r="J5291">
        <v>4.75</v>
      </c>
      <c r="K5291">
        <v>23283.25</v>
      </c>
      <c r="L5291">
        <v>7.5</v>
      </c>
      <c r="M5291">
        <v>26397</v>
      </c>
      <c r="N5291">
        <v>8.25</v>
      </c>
      <c r="O5291">
        <v>6035.75</v>
      </c>
      <c r="P5291">
        <v>2.25</v>
      </c>
      <c r="Q5291">
        <v>20049.75</v>
      </c>
      <c r="R5291">
        <v>6.25</v>
      </c>
    </row>
    <row r="5292" spans="1:18" x14ac:dyDescent="0.35">
      <c r="A5292" t="s">
        <v>10582</v>
      </c>
      <c r="B5292" t="s">
        <v>10583</v>
      </c>
      <c r="C5292">
        <v>15454.33333333333</v>
      </c>
      <c r="D5292">
        <v>5.166666666666667</v>
      </c>
      <c r="E5292">
        <v>13906.16666666667</v>
      </c>
      <c r="F5292">
        <v>4.5</v>
      </c>
      <c r="G5292">
        <v>14423.33333333333</v>
      </c>
      <c r="H5292">
        <v>5</v>
      </c>
      <c r="I5292">
        <v>11603</v>
      </c>
      <c r="J5292">
        <v>4</v>
      </c>
      <c r="K5292">
        <v>16618.666666666672</v>
      </c>
      <c r="L5292">
        <v>5.5</v>
      </c>
      <c r="M5292">
        <v>17281.333333333328</v>
      </c>
      <c r="N5292">
        <v>5.833333333333333</v>
      </c>
      <c r="O5292">
        <v>12457.83333333333</v>
      </c>
      <c r="P5292">
        <v>4.333333333333333</v>
      </c>
      <c r="Q5292">
        <v>26047.666666666672</v>
      </c>
      <c r="R5292">
        <v>8.3333333333333339</v>
      </c>
    </row>
    <row r="5293" spans="1:18" x14ac:dyDescent="0.35">
      <c r="A5293" t="s">
        <v>10584</v>
      </c>
      <c r="B5293" t="s">
        <v>10585</v>
      </c>
      <c r="C5293">
        <v>18136.400000000001</v>
      </c>
      <c r="D5293">
        <v>6</v>
      </c>
      <c r="E5293">
        <v>22400.6</v>
      </c>
      <c r="F5293">
        <v>7.2</v>
      </c>
      <c r="G5293">
        <v>22453</v>
      </c>
      <c r="H5293">
        <v>7</v>
      </c>
      <c r="I5293">
        <v>16423.2</v>
      </c>
      <c r="J5293">
        <v>5.4</v>
      </c>
      <c r="K5293">
        <v>24111.8</v>
      </c>
      <c r="L5293">
        <v>7.8</v>
      </c>
      <c r="M5293">
        <v>27893.4</v>
      </c>
      <c r="N5293">
        <v>8.8000000000000007</v>
      </c>
      <c r="O5293">
        <v>2689</v>
      </c>
      <c r="P5293">
        <v>1.4</v>
      </c>
      <c r="Q5293">
        <v>8740</v>
      </c>
      <c r="R5293">
        <v>3.2</v>
      </c>
    </row>
    <row r="5294" spans="1:18" x14ac:dyDescent="0.35">
      <c r="A5294" t="s">
        <v>10586</v>
      </c>
      <c r="B5294" t="s">
        <v>10587</v>
      </c>
      <c r="C5294">
        <v>12271.83333333333</v>
      </c>
      <c r="D5294">
        <v>4.166666666666667</v>
      </c>
      <c r="E5294">
        <v>13050.16666666667</v>
      </c>
      <c r="F5294">
        <v>4.333333333333333</v>
      </c>
      <c r="G5294">
        <v>11913.5</v>
      </c>
      <c r="H5294">
        <v>3.833333333333333</v>
      </c>
      <c r="I5294">
        <v>4889.5</v>
      </c>
      <c r="J5294">
        <v>2.166666666666667</v>
      </c>
      <c r="K5294">
        <v>12986.83333333333</v>
      </c>
      <c r="L5294">
        <v>4.333333333333333</v>
      </c>
      <c r="M5294">
        <v>16277.33333333333</v>
      </c>
      <c r="N5294">
        <v>5.333333333333333</v>
      </c>
      <c r="O5294">
        <v>14536.16666666667</v>
      </c>
      <c r="P5294">
        <v>4.833333333333333</v>
      </c>
      <c r="Q5294">
        <v>26078.333333333328</v>
      </c>
      <c r="R5294">
        <v>8.1666666666666661</v>
      </c>
    </row>
    <row r="5295" spans="1:18" x14ac:dyDescent="0.35">
      <c r="A5295" t="s">
        <v>10588</v>
      </c>
      <c r="B5295" t="s">
        <v>10589</v>
      </c>
      <c r="C5295">
        <v>15470.6</v>
      </c>
      <c r="D5295">
        <v>5.2</v>
      </c>
      <c r="E5295">
        <v>19989.400000000001</v>
      </c>
      <c r="F5295">
        <v>6.4</v>
      </c>
      <c r="G5295">
        <v>17365</v>
      </c>
      <c r="H5295">
        <v>5.8</v>
      </c>
      <c r="I5295">
        <v>13865.8</v>
      </c>
      <c r="J5295">
        <v>4.5999999999999996</v>
      </c>
      <c r="K5295">
        <v>19870.8</v>
      </c>
      <c r="L5295">
        <v>6.4</v>
      </c>
      <c r="M5295">
        <v>27372</v>
      </c>
      <c r="N5295">
        <v>8.6</v>
      </c>
      <c r="O5295">
        <v>1380.6</v>
      </c>
      <c r="P5295">
        <v>1</v>
      </c>
      <c r="Q5295">
        <v>18709</v>
      </c>
      <c r="R5295">
        <v>6</v>
      </c>
    </row>
    <row r="5296" spans="1:18" x14ac:dyDescent="0.35">
      <c r="A5296" t="s">
        <v>10590</v>
      </c>
      <c r="B5296" t="s">
        <v>10591</v>
      </c>
      <c r="C5296">
        <v>15064</v>
      </c>
      <c r="D5296">
        <v>5</v>
      </c>
      <c r="E5296">
        <v>17252.599999999999</v>
      </c>
      <c r="F5296">
        <v>5.6</v>
      </c>
      <c r="G5296">
        <v>17471.2</v>
      </c>
      <c r="H5296">
        <v>5.6</v>
      </c>
      <c r="I5296">
        <v>6614.2</v>
      </c>
      <c r="J5296">
        <v>2.6</v>
      </c>
      <c r="K5296">
        <v>17690.400000000001</v>
      </c>
      <c r="L5296">
        <v>5.6</v>
      </c>
      <c r="M5296">
        <v>21754.2</v>
      </c>
      <c r="N5296">
        <v>7.2</v>
      </c>
      <c r="O5296">
        <v>4722.2</v>
      </c>
      <c r="P5296">
        <v>1.8</v>
      </c>
      <c r="Q5296">
        <v>25497.4</v>
      </c>
      <c r="R5296">
        <v>7.8</v>
      </c>
    </row>
    <row r="5297" spans="1:18" x14ac:dyDescent="0.35">
      <c r="A5297" t="s">
        <v>10592</v>
      </c>
      <c r="B5297" t="s">
        <v>10593</v>
      </c>
      <c r="C5297">
        <v>15342.16666666667</v>
      </c>
      <c r="D5297">
        <v>5</v>
      </c>
      <c r="E5297">
        <v>20965.166666666672</v>
      </c>
      <c r="F5297">
        <v>6.833333333333333</v>
      </c>
      <c r="G5297">
        <v>20012</v>
      </c>
      <c r="H5297">
        <v>6.5</v>
      </c>
      <c r="I5297">
        <v>12873.33333333333</v>
      </c>
      <c r="J5297">
        <v>4.166666666666667</v>
      </c>
      <c r="K5297">
        <v>20939.5</v>
      </c>
      <c r="L5297">
        <v>6.5</v>
      </c>
      <c r="M5297">
        <v>26358.5</v>
      </c>
      <c r="N5297">
        <v>8.3333333333333339</v>
      </c>
      <c r="O5297">
        <v>1740.5</v>
      </c>
      <c r="P5297">
        <v>1.166666666666667</v>
      </c>
      <c r="Q5297">
        <v>14537.33333333333</v>
      </c>
      <c r="R5297">
        <v>4.666666666666667</v>
      </c>
    </row>
    <row r="5298" spans="1:18" x14ac:dyDescent="0.35">
      <c r="A5298" t="s">
        <v>10594</v>
      </c>
      <c r="B5298" t="s">
        <v>10595</v>
      </c>
      <c r="C5298">
        <v>20207.333333333328</v>
      </c>
      <c r="D5298">
        <v>6.5</v>
      </c>
      <c r="E5298">
        <v>18491.833333333328</v>
      </c>
      <c r="F5298">
        <v>6</v>
      </c>
      <c r="G5298">
        <v>18683</v>
      </c>
      <c r="H5298">
        <v>6.166666666666667</v>
      </c>
      <c r="I5298">
        <v>13008.5</v>
      </c>
      <c r="J5298">
        <v>4.333333333333333</v>
      </c>
      <c r="K5298">
        <v>19624</v>
      </c>
      <c r="L5298">
        <v>6.166666666666667</v>
      </c>
      <c r="M5298">
        <v>23383.166666666672</v>
      </c>
      <c r="N5298">
        <v>7.5</v>
      </c>
      <c r="O5298">
        <v>14671.33333333333</v>
      </c>
      <c r="P5298">
        <v>4.833333333333333</v>
      </c>
      <c r="Q5298">
        <v>25920.166666666672</v>
      </c>
      <c r="R5298">
        <v>8.1666666666666661</v>
      </c>
    </row>
    <row r="5299" spans="1:18" x14ac:dyDescent="0.35">
      <c r="A5299" t="s">
        <v>10596</v>
      </c>
      <c r="B5299" t="s">
        <v>10597</v>
      </c>
      <c r="C5299">
        <v>13664.75</v>
      </c>
      <c r="D5299">
        <v>4.5</v>
      </c>
      <c r="E5299">
        <v>19018.75</v>
      </c>
      <c r="F5299">
        <v>6.25</v>
      </c>
      <c r="G5299">
        <v>17470.25</v>
      </c>
      <c r="H5299">
        <v>5.75</v>
      </c>
      <c r="I5299">
        <v>9517.25</v>
      </c>
      <c r="J5299">
        <v>3.25</v>
      </c>
      <c r="K5299">
        <v>18217.5</v>
      </c>
      <c r="L5299">
        <v>6.25</v>
      </c>
      <c r="M5299">
        <v>23448.75</v>
      </c>
      <c r="N5299">
        <v>7.25</v>
      </c>
      <c r="O5299">
        <v>2071.5</v>
      </c>
      <c r="P5299">
        <v>1.25</v>
      </c>
      <c r="Q5299">
        <v>11772.5</v>
      </c>
      <c r="R5299">
        <v>4.25</v>
      </c>
    </row>
    <row r="5300" spans="1:18" x14ac:dyDescent="0.35">
      <c r="A5300" t="s">
        <v>10598</v>
      </c>
      <c r="B5300" t="s">
        <v>10599</v>
      </c>
      <c r="C5300">
        <v>20045</v>
      </c>
      <c r="D5300">
        <v>6.333333333333333</v>
      </c>
      <c r="E5300">
        <v>25085.333333333328</v>
      </c>
      <c r="F5300">
        <v>8</v>
      </c>
      <c r="G5300">
        <v>24763.333333333328</v>
      </c>
      <c r="H5300">
        <v>8</v>
      </c>
      <c r="I5300">
        <v>17309.333333333328</v>
      </c>
      <c r="J5300">
        <v>5.666666666666667</v>
      </c>
      <c r="K5300">
        <v>26816</v>
      </c>
      <c r="L5300">
        <v>8.6666666666666661</v>
      </c>
      <c r="M5300">
        <v>28853.666666666672</v>
      </c>
      <c r="N5300">
        <v>9</v>
      </c>
      <c r="O5300">
        <v>4483</v>
      </c>
      <c r="P5300">
        <v>2</v>
      </c>
      <c r="Q5300">
        <v>12092</v>
      </c>
      <c r="R5300">
        <v>4</v>
      </c>
    </row>
    <row r="5301" spans="1:18" x14ac:dyDescent="0.35">
      <c r="A5301" t="s">
        <v>10600</v>
      </c>
      <c r="B5301" t="s">
        <v>10601</v>
      </c>
      <c r="C5301">
        <v>16577.75</v>
      </c>
      <c r="D5301">
        <v>5.5</v>
      </c>
      <c r="E5301">
        <v>24354.75</v>
      </c>
      <c r="F5301">
        <v>7.75</v>
      </c>
      <c r="G5301">
        <v>23812.5</v>
      </c>
      <c r="H5301">
        <v>7.5</v>
      </c>
      <c r="I5301">
        <v>15623.5</v>
      </c>
      <c r="J5301">
        <v>5.25</v>
      </c>
      <c r="K5301">
        <v>25560.75</v>
      </c>
      <c r="L5301">
        <v>8.25</v>
      </c>
      <c r="M5301">
        <v>28248.25</v>
      </c>
      <c r="N5301">
        <v>9</v>
      </c>
      <c r="O5301">
        <v>863.5</v>
      </c>
      <c r="P5301">
        <v>1</v>
      </c>
      <c r="Q5301">
        <v>8302.5</v>
      </c>
      <c r="R5301">
        <v>3</v>
      </c>
    </row>
    <row r="5302" spans="1:18" x14ac:dyDescent="0.35">
      <c r="A5302" t="s">
        <v>10602</v>
      </c>
      <c r="B5302" t="s">
        <v>10603</v>
      </c>
      <c r="C5302">
        <v>6969</v>
      </c>
      <c r="D5302">
        <v>2.666666666666667</v>
      </c>
      <c r="E5302">
        <v>7377.666666666667</v>
      </c>
      <c r="F5302">
        <v>2.666666666666667</v>
      </c>
      <c r="G5302">
        <v>8128.333333333333</v>
      </c>
      <c r="H5302">
        <v>2.666666666666667</v>
      </c>
      <c r="I5302">
        <v>1207.333333333333</v>
      </c>
      <c r="J5302">
        <v>1</v>
      </c>
      <c r="K5302">
        <v>9463.6666666666661</v>
      </c>
      <c r="L5302">
        <v>3.333333333333333</v>
      </c>
      <c r="M5302">
        <v>10138.33333333333</v>
      </c>
      <c r="N5302">
        <v>3.333333333333333</v>
      </c>
      <c r="O5302">
        <v>16405.333333333328</v>
      </c>
      <c r="P5302">
        <v>5.333333333333333</v>
      </c>
      <c r="Q5302">
        <v>27367.666666666672</v>
      </c>
      <c r="R5302">
        <v>8.6666666666666661</v>
      </c>
    </row>
    <row r="5303" spans="1:18" x14ac:dyDescent="0.35">
      <c r="A5303" t="s">
        <v>10604</v>
      </c>
      <c r="B5303" t="s">
        <v>10605</v>
      </c>
      <c r="C5303">
        <v>20887.833333333328</v>
      </c>
      <c r="D5303">
        <v>6.5</v>
      </c>
      <c r="E5303">
        <v>21488.833333333328</v>
      </c>
      <c r="F5303">
        <v>6.833333333333333</v>
      </c>
      <c r="G5303">
        <v>23208.666666666672</v>
      </c>
      <c r="H5303">
        <v>7.333333333333333</v>
      </c>
      <c r="I5303">
        <v>8589</v>
      </c>
      <c r="J5303">
        <v>3</v>
      </c>
      <c r="K5303">
        <v>20435.333333333328</v>
      </c>
      <c r="L5303">
        <v>6.5</v>
      </c>
      <c r="M5303">
        <v>20399.166666666672</v>
      </c>
      <c r="N5303">
        <v>6.5</v>
      </c>
      <c r="O5303">
        <v>18950.833333333328</v>
      </c>
      <c r="P5303">
        <v>6.333333333333333</v>
      </c>
      <c r="Q5303">
        <v>24400.333333333328</v>
      </c>
      <c r="R5303">
        <v>7.833333333333333</v>
      </c>
    </row>
    <row r="5304" spans="1:18" x14ac:dyDescent="0.35">
      <c r="A5304" t="s">
        <v>10606</v>
      </c>
      <c r="B5304" t="s">
        <v>10607</v>
      </c>
      <c r="C5304">
        <v>8313.2000000000007</v>
      </c>
      <c r="D5304">
        <v>3</v>
      </c>
      <c r="E5304">
        <v>8760.6</v>
      </c>
      <c r="F5304">
        <v>3</v>
      </c>
      <c r="G5304">
        <v>8964.7999999999993</v>
      </c>
      <c r="H5304">
        <v>3.4</v>
      </c>
      <c r="I5304">
        <v>3237.4</v>
      </c>
      <c r="J5304">
        <v>1.8</v>
      </c>
      <c r="K5304">
        <v>11963.2</v>
      </c>
      <c r="L5304">
        <v>4</v>
      </c>
      <c r="M5304">
        <v>7751.6</v>
      </c>
      <c r="N5304">
        <v>2.8</v>
      </c>
      <c r="O5304">
        <v>13305.8</v>
      </c>
      <c r="P5304">
        <v>4.4000000000000004</v>
      </c>
      <c r="Q5304">
        <v>25433.8</v>
      </c>
      <c r="R5304">
        <v>8</v>
      </c>
    </row>
    <row r="5305" spans="1:18" x14ac:dyDescent="0.35">
      <c r="A5305" t="s">
        <v>10608</v>
      </c>
      <c r="B5305" t="s">
        <v>10609</v>
      </c>
      <c r="C5305">
        <v>21062</v>
      </c>
      <c r="D5305">
        <v>6.6</v>
      </c>
      <c r="E5305">
        <v>18760.400000000001</v>
      </c>
      <c r="F5305">
        <v>6</v>
      </c>
      <c r="G5305">
        <v>18134.599999999999</v>
      </c>
      <c r="H5305">
        <v>6</v>
      </c>
      <c r="I5305">
        <v>15530</v>
      </c>
      <c r="J5305">
        <v>5.2</v>
      </c>
      <c r="K5305">
        <v>25381.200000000001</v>
      </c>
      <c r="L5305">
        <v>8</v>
      </c>
      <c r="M5305">
        <v>24915.599999999999</v>
      </c>
      <c r="N5305">
        <v>7.8</v>
      </c>
      <c r="O5305">
        <v>13594.4</v>
      </c>
      <c r="P5305">
        <v>4.8</v>
      </c>
      <c r="Q5305">
        <v>24332.400000000001</v>
      </c>
      <c r="R5305">
        <v>7.6</v>
      </c>
    </row>
    <row r="5306" spans="1:18" x14ac:dyDescent="0.35">
      <c r="A5306" t="s">
        <v>10610</v>
      </c>
      <c r="B5306" t="s">
        <v>10611</v>
      </c>
      <c r="C5306">
        <v>15572.83333333333</v>
      </c>
      <c r="D5306">
        <v>5</v>
      </c>
      <c r="E5306">
        <v>21591.5</v>
      </c>
      <c r="F5306">
        <v>6.833333333333333</v>
      </c>
      <c r="G5306">
        <v>21315.833333333328</v>
      </c>
      <c r="H5306">
        <v>6.833333333333333</v>
      </c>
      <c r="I5306">
        <v>13119.33333333333</v>
      </c>
      <c r="J5306">
        <v>4.333333333333333</v>
      </c>
      <c r="K5306">
        <v>25156.833333333328</v>
      </c>
      <c r="L5306">
        <v>7.833333333333333</v>
      </c>
      <c r="M5306">
        <v>25421.833333333328</v>
      </c>
      <c r="N5306">
        <v>8</v>
      </c>
      <c r="O5306">
        <v>3175.166666666667</v>
      </c>
      <c r="P5306">
        <v>1.333333333333333</v>
      </c>
      <c r="Q5306">
        <v>3883.333333333333</v>
      </c>
      <c r="R5306">
        <v>1.833333333333333</v>
      </c>
    </row>
    <row r="5307" spans="1:18" x14ac:dyDescent="0.35">
      <c r="A5307" t="s">
        <v>10612</v>
      </c>
      <c r="B5307" t="s">
        <v>10613</v>
      </c>
      <c r="C5307">
        <v>20915.25</v>
      </c>
      <c r="D5307">
        <v>6.5</v>
      </c>
      <c r="E5307">
        <v>22842.25</v>
      </c>
      <c r="F5307">
        <v>7.25</v>
      </c>
      <c r="G5307">
        <v>21639.5</v>
      </c>
      <c r="H5307">
        <v>7</v>
      </c>
      <c r="I5307">
        <v>19979.75</v>
      </c>
      <c r="J5307">
        <v>6.5</v>
      </c>
      <c r="K5307">
        <v>24075</v>
      </c>
      <c r="L5307">
        <v>7.75</v>
      </c>
      <c r="M5307">
        <v>27005.25</v>
      </c>
      <c r="N5307">
        <v>8.5</v>
      </c>
      <c r="O5307">
        <v>6298</v>
      </c>
      <c r="P5307">
        <v>2.5</v>
      </c>
      <c r="Q5307">
        <v>10949.5</v>
      </c>
      <c r="R5307">
        <v>4</v>
      </c>
    </row>
    <row r="5308" spans="1:18" x14ac:dyDescent="0.35">
      <c r="A5308" t="s">
        <v>10614</v>
      </c>
      <c r="B5308" t="s">
        <v>10615</v>
      </c>
      <c r="C5308">
        <v>19523</v>
      </c>
      <c r="D5308">
        <v>6.4</v>
      </c>
      <c r="E5308">
        <v>20950.599999999999</v>
      </c>
      <c r="F5308">
        <v>6.8</v>
      </c>
      <c r="G5308">
        <v>21130</v>
      </c>
      <c r="H5308">
        <v>6.8</v>
      </c>
      <c r="I5308">
        <v>13037.2</v>
      </c>
      <c r="J5308">
        <v>4.4000000000000004</v>
      </c>
      <c r="K5308">
        <v>24504.2</v>
      </c>
      <c r="L5308">
        <v>7.8</v>
      </c>
      <c r="M5308">
        <v>24668.2</v>
      </c>
      <c r="N5308">
        <v>7.6</v>
      </c>
      <c r="O5308">
        <v>6191.4</v>
      </c>
      <c r="P5308">
        <v>2.6</v>
      </c>
      <c r="Q5308">
        <v>20576.599999999999</v>
      </c>
      <c r="R5308">
        <v>6.4</v>
      </c>
    </row>
    <row r="5309" spans="1:18" x14ac:dyDescent="0.35">
      <c r="A5309" t="s">
        <v>10616</v>
      </c>
      <c r="B5309" t="s">
        <v>10617</v>
      </c>
      <c r="C5309">
        <v>23251.25</v>
      </c>
      <c r="D5309">
        <v>7.75</v>
      </c>
      <c r="E5309">
        <v>23570.75</v>
      </c>
      <c r="F5309">
        <v>7.75</v>
      </c>
      <c r="G5309">
        <v>21663</v>
      </c>
      <c r="H5309">
        <v>7.25</v>
      </c>
      <c r="I5309">
        <v>14085.75</v>
      </c>
      <c r="J5309">
        <v>5</v>
      </c>
      <c r="K5309">
        <v>23966.5</v>
      </c>
      <c r="L5309">
        <v>7.25</v>
      </c>
      <c r="M5309">
        <v>28181.25</v>
      </c>
      <c r="N5309">
        <v>8.75</v>
      </c>
      <c r="O5309">
        <v>9295.75</v>
      </c>
      <c r="P5309">
        <v>3.25</v>
      </c>
      <c r="Q5309">
        <v>28860</v>
      </c>
      <c r="R5309">
        <v>9</v>
      </c>
    </row>
    <row r="5310" spans="1:18" x14ac:dyDescent="0.35">
      <c r="A5310" t="s">
        <v>10618</v>
      </c>
      <c r="B5310" t="s">
        <v>10619</v>
      </c>
      <c r="C5310">
        <v>27881</v>
      </c>
      <c r="D5310">
        <v>8.5714285714285712</v>
      </c>
      <c r="E5310">
        <v>25982.142857142859</v>
      </c>
      <c r="F5310">
        <v>8.1428571428571423</v>
      </c>
      <c r="G5310">
        <v>24979</v>
      </c>
      <c r="H5310">
        <v>7.8571428571428568</v>
      </c>
      <c r="I5310">
        <v>19831.142857142859</v>
      </c>
      <c r="J5310">
        <v>6.4285714285714288</v>
      </c>
      <c r="K5310">
        <v>25870.571428571431</v>
      </c>
      <c r="L5310">
        <v>8.1428571428571423</v>
      </c>
      <c r="M5310">
        <v>28214</v>
      </c>
      <c r="N5310">
        <v>8.8571428571428577</v>
      </c>
      <c r="O5310">
        <v>18140.428571428569</v>
      </c>
      <c r="P5310">
        <v>5.8571428571428568</v>
      </c>
      <c r="Q5310">
        <v>32866</v>
      </c>
      <c r="R5310">
        <v>10</v>
      </c>
    </row>
    <row r="5311" spans="1:18" x14ac:dyDescent="0.35">
      <c r="A5311" t="s">
        <v>10620</v>
      </c>
      <c r="B5311" t="s">
        <v>10621</v>
      </c>
      <c r="C5311">
        <v>25941.75</v>
      </c>
      <c r="D5311">
        <v>8</v>
      </c>
      <c r="E5311">
        <v>22848</v>
      </c>
      <c r="F5311">
        <v>7.25</v>
      </c>
      <c r="G5311">
        <v>22420.25</v>
      </c>
      <c r="H5311">
        <v>7.25</v>
      </c>
      <c r="I5311">
        <v>19196.5</v>
      </c>
      <c r="J5311">
        <v>6</v>
      </c>
      <c r="K5311">
        <v>23784</v>
      </c>
      <c r="L5311">
        <v>7.5</v>
      </c>
      <c r="M5311">
        <v>27575.75</v>
      </c>
      <c r="N5311">
        <v>8.75</v>
      </c>
      <c r="O5311">
        <v>17397.75</v>
      </c>
      <c r="P5311">
        <v>5.75</v>
      </c>
      <c r="Q5311">
        <v>30050.5</v>
      </c>
      <c r="R5311">
        <v>9.5</v>
      </c>
    </row>
    <row r="5312" spans="1:18" x14ac:dyDescent="0.35">
      <c r="A5312" t="s">
        <v>10622</v>
      </c>
      <c r="B5312" t="s">
        <v>10623</v>
      </c>
      <c r="C5312">
        <v>22114</v>
      </c>
      <c r="D5312">
        <v>7.2</v>
      </c>
      <c r="E5312">
        <v>22197.200000000001</v>
      </c>
      <c r="F5312">
        <v>7.2</v>
      </c>
      <c r="G5312">
        <v>20677.8</v>
      </c>
      <c r="H5312">
        <v>6.6</v>
      </c>
      <c r="I5312">
        <v>19405.2</v>
      </c>
      <c r="J5312">
        <v>6.2</v>
      </c>
      <c r="K5312">
        <v>24893.8</v>
      </c>
      <c r="L5312">
        <v>7.8</v>
      </c>
      <c r="M5312">
        <v>25742.2</v>
      </c>
      <c r="N5312">
        <v>8.1999999999999993</v>
      </c>
      <c r="O5312">
        <v>6112</v>
      </c>
      <c r="P5312">
        <v>2.2000000000000002</v>
      </c>
      <c r="Q5312">
        <v>26375.4</v>
      </c>
      <c r="R5312">
        <v>8.4</v>
      </c>
    </row>
    <row r="5313" spans="1:18" x14ac:dyDescent="0.35">
      <c r="A5313" t="s">
        <v>10624</v>
      </c>
      <c r="B5313" t="s">
        <v>10625</v>
      </c>
      <c r="C5313">
        <v>27470</v>
      </c>
      <c r="D5313">
        <v>8.8000000000000007</v>
      </c>
      <c r="E5313">
        <v>24778.2</v>
      </c>
      <c r="F5313">
        <v>7.8</v>
      </c>
      <c r="G5313">
        <v>24010.400000000001</v>
      </c>
      <c r="H5313">
        <v>7.6</v>
      </c>
      <c r="I5313">
        <v>18185.400000000001</v>
      </c>
      <c r="J5313">
        <v>5.8</v>
      </c>
      <c r="K5313">
        <v>28764.2</v>
      </c>
      <c r="L5313">
        <v>9</v>
      </c>
      <c r="M5313">
        <v>26804</v>
      </c>
      <c r="N5313">
        <v>8.4</v>
      </c>
      <c r="O5313">
        <v>23719.8</v>
      </c>
      <c r="P5313">
        <v>7.4</v>
      </c>
      <c r="Q5313">
        <v>26186</v>
      </c>
      <c r="R5313">
        <v>8.4</v>
      </c>
    </row>
    <row r="5314" spans="1:18" x14ac:dyDescent="0.35">
      <c r="A5314" t="s">
        <v>10626</v>
      </c>
      <c r="B5314" t="s">
        <v>10627</v>
      </c>
      <c r="C5314">
        <v>21254.5</v>
      </c>
      <c r="D5314">
        <v>7</v>
      </c>
      <c r="E5314">
        <v>21214.75</v>
      </c>
      <c r="F5314">
        <v>6.75</v>
      </c>
      <c r="G5314">
        <v>17083.25</v>
      </c>
      <c r="H5314">
        <v>5.5</v>
      </c>
      <c r="I5314">
        <v>9906</v>
      </c>
      <c r="J5314">
        <v>3.25</v>
      </c>
      <c r="K5314">
        <v>19390.5</v>
      </c>
      <c r="L5314">
        <v>6</v>
      </c>
      <c r="M5314">
        <v>23236</v>
      </c>
      <c r="N5314">
        <v>7.5</v>
      </c>
      <c r="O5314">
        <v>28553.75</v>
      </c>
      <c r="P5314">
        <v>9</v>
      </c>
      <c r="Q5314">
        <v>28070</v>
      </c>
      <c r="R5314">
        <v>8.75</v>
      </c>
    </row>
    <row r="5315" spans="1:18" x14ac:dyDescent="0.35">
      <c r="A5315" t="s">
        <v>10628</v>
      </c>
      <c r="B5315" t="s">
        <v>10629</v>
      </c>
      <c r="C5315">
        <v>26183.666666666672</v>
      </c>
      <c r="D5315">
        <v>8.3333333333333339</v>
      </c>
      <c r="E5315">
        <v>23074.666666666672</v>
      </c>
      <c r="F5315">
        <v>7.333333333333333</v>
      </c>
      <c r="G5315">
        <v>23182</v>
      </c>
      <c r="H5315">
        <v>7.333333333333333</v>
      </c>
      <c r="I5315">
        <v>17088.333333333328</v>
      </c>
      <c r="J5315">
        <v>5.333333333333333</v>
      </c>
      <c r="K5315">
        <v>25141.666666666672</v>
      </c>
      <c r="L5315">
        <v>8</v>
      </c>
      <c r="M5315">
        <v>20451.666666666672</v>
      </c>
      <c r="N5315">
        <v>6.666666666666667</v>
      </c>
      <c r="O5315">
        <v>32274.666666666672</v>
      </c>
      <c r="P5315">
        <v>10</v>
      </c>
      <c r="Q5315">
        <v>22365.666666666672</v>
      </c>
      <c r="R5315">
        <v>7.333333333333333</v>
      </c>
    </row>
    <row r="5316" spans="1:18" x14ac:dyDescent="0.35">
      <c r="A5316" t="s">
        <v>10630</v>
      </c>
      <c r="B5316" t="s">
        <v>10631</v>
      </c>
      <c r="C5316">
        <v>22032.5</v>
      </c>
      <c r="D5316">
        <v>7</v>
      </c>
      <c r="E5316">
        <v>20807.5</v>
      </c>
      <c r="F5316">
        <v>6.5</v>
      </c>
      <c r="G5316">
        <v>18109.5</v>
      </c>
      <c r="H5316">
        <v>6</v>
      </c>
      <c r="I5316">
        <v>14027.75</v>
      </c>
      <c r="J5316">
        <v>4.75</v>
      </c>
      <c r="K5316">
        <v>21227</v>
      </c>
      <c r="L5316">
        <v>6.75</v>
      </c>
      <c r="M5316">
        <v>22947.25</v>
      </c>
      <c r="N5316">
        <v>7.25</v>
      </c>
      <c r="O5316">
        <v>22737</v>
      </c>
      <c r="P5316">
        <v>7.25</v>
      </c>
      <c r="Q5316">
        <v>24252.75</v>
      </c>
      <c r="R5316">
        <v>7.5</v>
      </c>
    </row>
    <row r="5317" spans="1:18" x14ac:dyDescent="0.35">
      <c r="A5317" t="s">
        <v>10632</v>
      </c>
      <c r="B5317" t="s">
        <v>10633</v>
      </c>
      <c r="C5317">
        <v>26537.666666666672</v>
      </c>
      <c r="D5317">
        <v>8.3333333333333339</v>
      </c>
      <c r="E5317">
        <v>24997.166666666672</v>
      </c>
      <c r="F5317">
        <v>8</v>
      </c>
      <c r="G5317">
        <v>24018</v>
      </c>
      <c r="H5317">
        <v>7.5</v>
      </c>
      <c r="I5317">
        <v>14598</v>
      </c>
      <c r="J5317">
        <v>4.833333333333333</v>
      </c>
      <c r="K5317">
        <v>26551.166666666672</v>
      </c>
      <c r="L5317">
        <v>8.3333333333333339</v>
      </c>
      <c r="M5317">
        <v>26954</v>
      </c>
      <c r="N5317">
        <v>8.6666666666666661</v>
      </c>
      <c r="O5317">
        <v>23129.666666666672</v>
      </c>
      <c r="P5317">
        <v>7.166666666666667</v>
      </c>
      <c r="Q5317">
        <v>26837.5</v>
      </c>
      <c r="R5317">
        <v>8.3333333333333339</v>
      </c>
    </row>
    <row r="5318" spans="1:18" x14ac:dyDescent="0.35">
      <c r="A5318" t="s">
        <v>10634</v>
      </c>
      <c r="B5318" t="s">
        <v>10635</v>
      </c>
      <c r="C5318">
        <v>20944.166666666672</v>
      </c>
      <c r="D5318">
        <v>6.5</v>
      </c>
      <c r="E5318">
        <v>23738.5</v>
      </c>
      <c r="F5318">
        <v>7.5</v>
      </c>
      <c r="G5318">
        <v>21738.333333333328</v>
      </c>
      <c r="H5318">
        <v>6.833333333333333</v>
      </c>
      <c r="I5318">
        <v>18240.333333333328</v>
      </c>
      <c r="J5318">
        <v>6</v>
      </c>
      <c r="K5318">
        <v>25116.666666666672</v>
      </c>
      <c r="L5318">
        <v>8</v>
      </c>
      <c r="M5318">
        <v>28077.5</v>
      </c>
      <c r="N5318">
        <v>8.5</v>
      </c>
      <c r="O5318">
        <v>3511</v>
      </c>
      <c r="P5318">
        <v>1.833333333333333</v>
      </c>
      <c r="Q5318">
        <v>21399.5</v>
      </c>
      <c r="R5318">
        <v>6.666666666666667</v>
      </c>
    </row>
    <row r="5319" spans="1:18" x14ac:dyDescent="0.35">
      <c r="A5319" t="s">
        <v>10636</v>
      </c>
      <c r="B5319" t="s">
        <v>10637</v>
      </c>
      <c r="C5319">
        <v>26212.400000000001</v>
      </c>
      <c r="D5319">
        <v>8.4</v>
      </c>
      <c r="E5319">
        <v>24941.4</v>
      </c>
      <c r="F5319">
        <v>7.8</v>
      </c>
      <c r="G5319">
        <v>22504.799999999999</v>
      </c>
      <c r="H5319">
        <v>7</v>
      </c>
      <c r="I5319">
        <v>18408.599999999999</v>
      </c>
      <c r="J5319">
        <v>6</v>
      </c>
      <c r="K5319">
        <v>24555</v>
      </c>
      <c r="L5319">
        <v>7.8</v>
      </c>
      <c r="M5319">
        <v>25954</v>
      </c>
      <c r="N5319">
        <v>8.1999999999999993</v>
      </c>
      <c r="O5319">
        <v>23548.2</v>
      </c>
      <c r="P5319">
        <v>7.4</v>
      </c>
      <c r="Q5319">
        <v>27483.4</v>
      </c>
      <c r="R5319">
        <v>8.8000000000000007</v>
      </c>
    </row>
    <row r="5320" spans="1:18" x14ac:dyDescent="0.35">
      <c r="A5320" t="s">
        <v>10638</v>
      </c>
      <c r="B5320" t="s">
        <v>10639</v>
      </c>
      <c r="C5320">
        <v>25332.75</v>
      </c>
      <c r="D5320">
        <v>8</v>
      </c>
      <c r="E5320">
        <v>24076.5</v>
      </c>
      <c r="F5320">
        <v>7.75</v>
      </c>
      <c r="G5320">
        <v>23323.25</v>
      </c>
      <c r="H5320">
        <v>7.25</v>
      </c>
      <c r="I5320">
        <v>23377.75</v>
      </c>
      <c r="J5320">
        <v>7.5</v>
      </c>
      <c r="K5320">
        <v>24580.5</v>
      </c>
      <c r="L5320">
        <v>8</v>
      </c>
      <c r="M5320">
        <v>20205.25</v>
      </c>
      <c r="N5320">
        <v>6.5</v>
      </c>
      <c r="O5320">
        <v>18695.25</v>
      </c>
      <c r="P5320">
        <v>6.25</v>
      </c>
      <c r="Q5320">
        <v>24039.75</v>
      </c>
      <c r="R5320">
        <v>7.75</v>
      </c>
    </row>
    <row r="5321" spans="1:18" x14ac:dyDescent="0.35">
      <c r="A5321" t="s">
        <v>10640</v>
      </c>
      <c r="B5321" t="s">
        <v>10641</v>
      </c>
      <c r="C5321">
        <v>21762.75</v>
      </c>
      <c r="D5321">
        <v>7</v>
      </c>
      <c r="E5321">
        <v>21841.25</v>
      </c>
      <c r="F5321">
        <v>7</v>
      </c>
      <c r="G5321">
        <v>22653.75</v>
      </c>
      <c r="H5321">
        <v>7.5</v>
      </c>
      <c r="I5321">
        <v>16270.25</v>
      </c>
      <c r="J5321">
        <v>5.5</v>
      </c>
      <c r="K5321">
        <v>24361</v>
      </c>
      <c r="L5321">
        <v>7.75</v>
      </c>
      <c r="M5321">
        <v>27418.75</v>
      </c>
      <c r="N5321">
        <v>8.75</v>
      </c>
      <c r="O5321">
        <v>6703.5</v>
      </c>
      <c r="P5321">
        <v>2.5</v>
      </c>
      <c r="Q5321">
        <v>21548.25</v>
      </c>
      <c r="R5321">
        <v>7</v>
      </c>
    </row>
    <row r="5322" spans="1:18" x14ac:dyDescent="0.35">
      <c r="A5322" t="s">
        <v>10642</v>
      </c>
      <c r="B5322" t="s">
        <v>10643</v>
      </c>
      <c r="C5322">
        <v>16874.75</v>
      </c>
      <c r="D5322">
        <v>5.5</v>
      </c>
      <c r="E5322">
        <v>17646.5</v>
      </c>
      <c r="F5322">
        <v>5.75</v>
      </c>
      <c r="G5322">
        <v>16778.5</v>
      </c>
      <c r="H5322">
        <v>5.5</v>
      </c>
      <c r="I5322">
        <v>13979</v>
      </c>
      <c r="J5322">
        <v>4.5</v>
      </c>
      <c r="K5322">
        <v>22262.25</v>
      </c>
      <c r="L5322">
        <v>7</v>
      </c>
      <c r="M5322">
        <v>24278.75</v>
      </c>
      <c r="N5322">
        <v>7.5</v>
      </c>
      <c r="O5322">
        <v>6504.75</v>
      </c>
      <c r="P5322">
        <v>2.5</v>
      </c>
      <c r="Q5322">
        <v>17773.25</v>
      </c>
      <c r="R5322">
        <v>5.75</v>
      </c>
    </row>
    <row r="5323" spans="1:18" x14ac:dyDescent="0.35">
      <c r="A5323" t="s">
        <v>10644</v>
      </c>
      <c r="B5323" t="s">
        <v>10645</v>
      </c>
      <c r="C5323">
        <v>12291.66666666667</v>
      </c>
      <c r="D5323">
        <v>4.166666666666667</v>
      </c>
      <c r="E5323">
        <v>19210.333333333328</v>
      </c>
      <c r="F5323">
        <v>6.166666666666667</v>
      </c>
      <c r="G5323">
        <v>14597.5</v>
      </c>
      <c r="H5323">
        <v>4.833333333333333</v>
      </c>
      <c r="I5323">
        <v>9199.8333333333339</v>
      </c>
      <c r="J5323">
        <v>3</v>
      </c>
      <c r="K5323">
        <v>14688.16666666667</v>
      </c>
      <c r="L5323">
        <v>4.833333333333333</v>
      </c>
      <c r="M5323">
        <v>22775.5</v>
      </c>
      <c r="N5323">
        <v>7.333333333333333</v>
      </c>
      <c r="O5323">
        <v>3913.833333333333</v>
      </c>
      <c r="P5323">
        <v>1.666666666666667</v>
      </c>
      <c r="Q5323">
        <v>5261.833333333333</v>
      </c>
      <c r="R5323">
        <v>1.833333333333333</v>
      </c>
    </row>
    <row r="5324" spans="1:18" x14ac:dyDescent="0.35">
      <c r="A5324" t="s">
        <v>10646</v>
      </c>
      <c r="B5324" t="s">
        <v>10647</v>
      </c>
      <c r="C5324">
        <v>14053.4</v>
      </c>
      <c r="D5324">
        <v>4.8</v>
      </c>
      <c r="E5324">
        <v>19337.400000000001</v>
      </c>
      <c r="F5324">
        <v>6.2</v>
      </c>
      <c r="G5324">
        <v>16446.8</v>
      </c>
      <c r="H5324">
        <v>5.6</v>
      </c>
      <c r="I5324">
        <v>10534.4</v>
      </c>
      <c r="J5324">
        <v>3.6</v>
      </c>
      <c r="K5324">
        <v>16947.2</v>
      </c>
      <c r="L5324">
        <v>5.6</v>
      </c>
      <c r="M5324">
        <v>24159.8</v>
      </c>
      <c r="N5324">
        <v>7.6</v>
      </c>
      <c r="O5324">
        <v>2849.8</v>
      </c>
      <c r="P5324">
        <v>1.6</v>
      </c>
      <c r="Q5324">
        <v>9682</v>
      </c>
      <c r="R5324">
        <v>3.6</v>
      </c>
    </row>
    <row r="5325" spans="1:18" x14ac:dyDescent="0.35">
      <c r="A5325" t="s">
        <v>10648</v>
      </c>
      <c r="B5325" t="s">
        <v>10649</v>
      </c>
      <c r="C5325">
        <v>15352.83333333333</v>
      </c>
      <c r="D5325">
        <v>5.166666666666667</v>
      </c>
      <c r="E5325">
        <v>16569.5</v>
      </c>
      <c r="F5325">
        <v>5.333333333333333</v>
      </c>
      <c r="G5325">
        <v>11821.66666666667</v>
      </c>
      <c r="H5325">
        <v>4.166666666666667</v>
      </c>
      <c r="I5325">
        <v>9888</v>
      </c>
      <c r="J5325">
        <v>3.333333333333333</v>
      </c>
      <c r="K5325">
        <v>12045</v>
      </c>
      <c r="L5325">
        <v>4.166666666666667</v>
      </c>
      <c r="M5325">
        <v>21462.666666666672</v>
      </c>
      <c r="N5325">
        <v>6.833333333333333</v>
      </c>
      <c r="O5325">
        <v>17125.166666666672</v>
      </c>
      <c r="P5325">
        <v>5.333333333333333</v>
      </c>
      <c r="Q5325">
        <v>23468</v>
      </c>
      <c r="R5325">
        <v>7.5</v>
      </c>
    </row>
    <row r="5326" spans="1:18" x14ac:dyDescent="0.35">
      <c r="A5326" t="s">
        <v>10650</v>
      </c>
      <c r="B5326" t="s">
        <v>10651</v>
      </c>
      <c r="C5326">
        <v>5832</v>
      </c>
      <c r="D5326">
        <v>2</v>
      </c>
      <c r="E5326">
        <v>6815.5</v>
      </c>
      <c r="F5326">
        <v>2.75</v>
      </c>
      <c r="G5326">
        <v>5506.75</v>
      </c>
      <c r="H5326">
        <v>2.25</v>
      </c>
      <c r="I5326">
        <v>5208.5</v>
      </c>
      <c r="J5326">
        <v>2.25</v>
      </c>
      <c r="K5326">
        <v>6114.5</v>
      </c>
      <c r="L5326">
        <v>2.25</v>
      </c>
      <c r="M5326">
        <v>6322.5</v>
      </c>
      <c r="N5326">
        <v>2.5</v>
      </c>
      <c r="O5326">
        <v>21838</v>
      </c>
      <c r="P5326">
        <v>7</v>
      </c>
      <c r="Q5326">
        <v>10336.5</v>
      </c>
      <c r="R5326">
        <v>3.5</v>
      </c>
    </row>
    <row r="5327" spans="1:18" x14ac:dyDescent="0.35">
      <c r="A5327" t="s">
        <v>10652</v>
      </c>
      <c r="B5327" t="s">
        <v>10653</v>
      </c>
      <c r="C5327">
        <v>1401.25</v>
      </c>
      <c r="D5327">
        <v>1.25</v>
      </c>
      <c r="E5327">
        <v>2193</v>
      </c>
      <c r="F5327">
        <v>1.25</v>
      </c>
      <c r="G5327">
        <v>1690.75</v>
      </c>
      <c r="H5327">
        <v>1.25</v>
      </c>
      <c r="I5327">
        <v>1144.5</v>
      </c>
      <c r="J5327">
        <v>1.25</v>
      </c>
      <c r="K5327">
        <v>2819</v>
      </c>
      <c r="L5327">
        <v>1.25</v>
      </c>
      <c r="M5327">
        <v>1362.25</v>
      </c>
      <c r="N5327">
        <v>1.25</v>
      </c>
      <c r="O5327">
        <v>19592.25</v>
      </c>
      <c r="P5327">
        <v>6.25</v>
      </c>
      <c r="Q5327">
        <v>3477.25</v>
      </c>
      <c r="R5327">
        <v>1.5</v>
      </c>
    </row>
    <row r="5328" spans="1:18" x14ac:dyDescent="0.35">
      <c r="A5328" t="s">
        <v>10654</v>
      </c>
      <c r="B5328" t="s">
        <v>10655</v>
      </c>
      <c r="C5328">
        <v>245.4</v>
      </c>
      <c r="D5328">
        <v>1</v>
      </c>
      <c r="E5328">
        <v>928.2</v>
      </c>
      <c r="F5328">
        <v>1</v>
      </c>
      <c r="G5328">
        <v>637.6</v>
      </c>
      <c r="H5328">
        <v>1</v>
      </c>
      <c r="I5328">
        <v>109.6</v>
      </c>
      <c r="J5328">
        <v>1</v>
      </c>
      <c r="K5328">
        <v>1686.6</v>
      </c>
      <c r="L5328">
        <v>1.2</v>
      </c>
      <c r="M5328">
        <v>1103.5999999999999</v>
      </c>
      <c r="N5328">
        <v>1.2</v>
      </c>
      <c r="O5328">
        <v>15389.4</v>
      </c>
      <c r="P5328">
        <v>5.2</v>
      </c>
      <c r="Q5328">
        <v>9050.6</v>
      </c>
      <c r="R5328">
        <v>3.4</v>
      </c>
    </row>
    <row r="5329" spans="1:18" x14ac:dyDescent="0.35">
      <c r="A5329" t="s">
        <v>10656</v>
      </c>
      <c r="B5329" t="s">
        <v>10657</v>
      </c>
      <c r="C5329">
        <v>3332</v>
      </c>
      <c r="D5329">
        <v>1.5</v>
      </c>
      <c r="E5329">
        <v>4529.75</v>
      </c>
      <c r="F5329">
        <v>1.75</v>
      </c>
      <c r="G5329">
        <v>3354.5</v>
      </c>
      <c r="H5329">
        <v>1.5</v>
      </c>
      <c r="I5329">
        <v>1007.5</v>
      </c>
      <c r="J5329">
        <v>1</v>
      </c>
      <c r="K5329">
        <v>4963.75</v>
      </c>
      <c r="L5329">
        <v>1.75</v>
      </c>
      <c r="M5329">
        <v>8833.75</v>
      </c>
      <c r="N5329">
        <v>3</v>
      </c>
      <c r="O5329">
        <v>19345.5</v>
      </c>
      <c r="P5329">
        <v>6.25</v>
      </c>
      <c r="Q5329">
        <v>8192</v>
      </c>
      <c r="R5329">
        <v>3</v>
      </c>
    </row>
    <row r="5330" spans="1:18" x14ac:dyDescent="0.35">
      <c r="A5330" t="s">
        <v>10658</v>
      </c>
      <c r="B5330" t="s">
        <v>10659</v>
      </c>
      <c r="C5330">
        <v>20354</v>
      </c>
      <c r="D5330">
        <v>6.5</v>
      </c>
      <c r="E5330">
        <v>20533.5</v>
      </c>
      <c r="F5330">
        <v>6.5</v>
      </c>
      <c r="G5330">
        <v>16844.75</v>
      </c>
      <c r="H5330">
        <v>5.5</v>
      </c>
      <c r="I5330">
        <v>11164.25</v>
      </c>
      <c r="J5330">
        <v>3.75</v>
      </c>
      <c r="K5330">
        <v>17547</v>
      </c>
      <c r="L5330">
        <v>5.75</v>
      </c>
      <c r="M5330">
        <v>27553.5</v>
      </c>
      <c r="N5330">
        <v>8.75</v>
      </c>
      <c r="O5330">
        <v>15651.25</v>
      </c>
      <c r="P5330">
        <v>5</v>
      </c>
      <c r="Q5330">
        <v>28414</v>
      </c>
      <c r="R5330">
        <v>8.75</v>
      </c>
    </row>
    <row r="5331" spans="1:18" x14ac:dyDescent="0.35">
      <c r="A5331" t="s">
        <v>10660</v>
      </c>
      <c r="B5331" t="s">
        <v>10661</v>
      </c>
      <c r="C5331">
        <v>5263.8</v>
      </c>
      <c r="D5331">
        <v>2.2000000000000002</v>
      </c>
      <c r="E5331">
        <v>6255.6</v>
      </c>
      <c r="F5331">
        <v>2.4</v>
      </c>
      <c r="G5331">
        <v>4182.2</v>
      </c>
      <c r="H5331">
        <v>2</v>
      </c>
      <c r="I5331">
        <v>3635.2</v>
      </c>
      <c r="J5331">
        <v>1.6</v>
      </c>
      <c r="K5331">
        <v>6586.4</v>
      </c>
      <c r="L5331">
        <v>2.6</v>
      </c>
      <c r="M5331">
        <v>7639</v>
      </c>
      <c r="N5331">
        <v>2.8</v>
      </c>
      <c r="O5331">
        <v>18436.2</v>
      </c>
      <c r="P5331">
        <v>6</v>
      </c>
      <c r="Q5331">
        <v>17509.400000000001</v>
      </c>
      <c r="R5331">
        <v>5.8</v>
      </c>
    </row>
    <row r="5332" spans="1:18" x14ac:dyDescent="0.35">
      <c r="A5332" t="s">
        <v>10662</v>
      </c>
      <c r="B5332" t="s">
        <v>10663</v>
      </c>
      <c r="C5332">
        <v>14328.2</v>
      </c>
      <c r="D5332">
        <v>4.5999999999999996</v>
      </c>
      <c r="E5332">
        <v>15195.4</v>
      </c>
      <c r="F5332">
        <v>5</v>
      </c>
      <c r="G5332">
        <v>13411.8</v>
      </c>
      <c r="H5332">
        <v>4.5999999999999996</v>
      </c>
      <c r="I5332">
        <v>11892.4</v>
      </c>
      <c r="J5332">
        <v>4.2</v>
      </c>
      <c r="K5332">
        <v>15342.4</v>
      </c>
      <c r="L5332">
        <v>4.8</v>
      </c>
      <c r="M5332">
        <v>13687</v>
      </c>
      <c r="N5332">
        <v>4.4000000000000004</v>
      </c>
      <c r="O5332">
        <v>18887.8</v>
      </c>
      <c r="P5332">
        <v>6.2</v>
      </c>
      <c r="Q5332">
        <v>12099.2</v>
      </c>
      <c r="R5332">
        <v>4.2</v>
      </c>
    </row>
    <row r="5333" spans="1:18" x14ac:dyDescent="0.35">
      <c r="A5333" t="s">
        <v>10664</v>
      </c>
      <c r="B5333" t="s">
        <v>10665</v>
      </c>
      <c r="C5333">
        <v>7467.2</v>
      </c>
      <c r="D5333">
        <v>2.6</v>
      </c>
      <c r="E5333">
        <v>6999.6</v>
      </c>
      <c r="F5333">
        <v>2.4</v>
      </c>
      <c r="G5333">
        <v>5064.8</v>
      </c>
      <c r="H5333">
        <v>1.8</v>
      </c>
      <c r="I5333">
        <v>6520</v>
      </c>
      <c r="J5333">
        <v>2.4</v>
      </c>
      <c r="K5333">
        <v>6875</v>
      </c>
      <c r="L5333">
        <v>2.4</v>
      </c>
      <c r="M5333">
        <v>12762.2</v>
      </c>
      <c r="N5333">
        <v>4.2</v>
      </c>
      <c r="O5333">
        <v>16014.2</v>
      </c>
      <c r="P5333">
        <v>5.2</v>
      </c>
      <c r="Q5333">
        <v>25627.200000000001</v>
      </c>
      <c r="R5333">
        <v>8.1999999999999993</v>
      </c>
    </row>
    <row r="5334" spans="1:18" x14ac:dyDescent="0.35">
      <c r="A5334" t="s">
        <v>10666</v>
      </c>
      <c r="B5334" t="s">
        <v>10667</v>
      </c>
      <c r="C5334">
        <v>12379.5</v>
      </c>
      <c r="D5334">
        <v>4.25</v>
      </c>
      <c r="E5334">
        <v>18362.5</v>
      </c>
      <c r="F5334">
        <v>6</v>
      </c>
      <c r="G5334">
        <v>15545.75</v>
      </c>
      <c r="H5334">
        <v>5</v>
      </c>
      <c r="I5334">
        <v>8419</v>
      </c>
      <c r="J5334">
        <v>3</v>
      </c>
      <c r="K5334">
        <v>14481.75</v>
      </c>
      <c r="L5334">
        <v>5</v>
      </c>
      <c r="M5334">
        <v>17756</v>
      </c>
      <c r="N5334">
        <v>5.75</v>
      </c>
      <c r="O5334">
        <v>1829</v>
      </c>
      <c r="P5334">
        <v>1</v>
      </c>
      <c r="Q5334">
        <v>14980.25</v>
      </c>
      <c r="R5334">
        <v>5</v>
      </c>
    </row>
    <row r="5335" spans="1:18" x14ac:dyDescent="0.35">
      <c r="A5335" t="s">
        <v>10668</v>
      </c>
      <c r="B5335" t="s">
        <v>10669</v>
      </c>
      <c r="C5335">
        <v>16437.666666666672</v>
      </c>
      <c r="D5335">
        <v>5</v>
      </c>
      <c r="E5335">
        <v>16247.33333333333</v>
      </c>
      <c r="F5335">
        <v>5.666666666666667</v>
      </c>
      <c r="G5335">
        <v>15127</v>
      </c>
      <c r="H5335">
        <v>4.666666666666667</v>
      </c>
      <c r="I5335">
        <v>11205</v>
      </c>
      <c r="J5335">
        <v>4</v>
      </c>
      <c r="K5335">
        <v>16774.666666666672</v>
      </c>
      <c r="L5335">
        <v>5.333333333333333</v>
      </c>
      <c r="M5335">
        <v>19776.333333333328</v>
      </c>
      <c r="N5335">
        <v>6.666666666666667</v>
      </c>
      <c r="O5335">
        <v>9699.6666666666661</v>
      </c>
      <c r="P5335">
        <v>3.333333333333333</v>
      </c>
      <c r="Q5335">
        <v>28431.333333333328</v>
      </c>
      <c r="R5335">
        <v>9.3333333333333339</v>
      </c>
    </row>
    <row r="5336" spans="1:18" x14ac:dyDescent="0.35">
      <c r="A5336" t="s">
        <v>10670</v>
      </c>
      <c r="B5336" t="s">
        <v>10671</v>
      </c>
      <c r="C5336">
        <v>12781.25</v>
      </c>
      <c r="D5336">
        <v>4.25</v>
      </c>
      <c r="E5336">
        <v>16499</v>
      </c>
      <c r="F5336">
        <v>5.25</v>
      </c>
      <c r="G5336">
        <v>14729.25</v>
      </c>
      <c r="H5336">
        <v>5</v>
      </c>
      <c r="I5336">
        <v>7129.75</v>
      </c>
      <c r="J5336">
        <v>2.75</v>
      </c>
      <c r="K5336">
        <v>9888.25</v>
      </c>
      <c r="L5336">
        <v>3.25</v>
      </c>
      <c r="M5336">
        <v>19156</v>
      </c>
      <c r="N5336">
        <v>6.25</v>
      </c>
      <c r="O5336">
        <v>14835.5</v>
      </c>
      <c r="P5336">
        <v>5</v>
      </c>
      <c r="Q5336">
        <v>15738.75</v>
      </c>
      <c r="R5336">
        <v>5.25</v>
      </c>
    </row>
    <row r="5337" spans="1:18" x14ac:dyDescent="0.35">
      <c r="A5337" t="s">
        <v>10672</v>
      </c>
      <c r="B5337" t="s">
        <v>10673</v>
      </c>
      <c r="C5337">
        <v>10400.5</v>
      </c>
      <c r="D5337">
        <v>3.75</v>
      </c>
      <c r="E5337">
        <v>17179.5</v>
      </c>
      <c r="F5337">
        <v>5.75</v>
      </c>
      <c r="G5337">
        <v>14689</v>
      </c>
      <c r="H5337">
        <v>4.75</v>
      </c>
      <c r="I5337">
        <v>7973</v>
      </c>
      <c r="J5337">
        <v>3</v>
      </c>
      <c r="K5337">
        <v>14298.25</v>
      </c>
      <c r="L5337">
        <v>4.5</v>
      </c>
      <c r="M5337">
        <v>26733.75</v>
      </c>
      <c r="N5337">
        <v>8.25</v>
      </c>
      <c r="O5337">
        <v>2164.5</v>
      </c>
      <c r="P5337">
        <v>1</v>
      </c>
      <c r="Q5337">
        <v>3182.5</v>
      </c>
      <c r="R5337">
        <v>1.5</v>
      </c>
    </row>
    <row r="5338" spans="1:18" x14ac:dyDescent="0.35">
      <c r="A5338" t="s">
        <v>10674</v>
      </c>
      <c r="B5338" t="s">
        <v>10675</v>
      </c>
      <c r="C5338">
        <v>15733.33333333333</v>
      </c>
      <c r="D5338">
        <v>5.166666666666667</v>
      </c>
      <c r="E5338">
        <v>19436.166666666672</v>
      </c>
      <c r="F5338">
        <v>6.333333333333333</v>
      </c>
      <c r="G5338">
        <v>16107.83333333333</v>
      </c>
      <c r="H5338">
        <v>5.166666666666667</v>
      </c>
      <c r="I5338">
        <v>9966</v>
      </c>
      <c r="J5338">
        <v>3.5</v>
      </c>
      <c r="K5338">
        <v>11719.83333333333</v>
      </c>
      <c r="L5338">
        <v>3.833333333333333</v>
      </c>
      <c r="M5338">
        <v>26154.5</v>
      </c>
      <c r="N5338">
        <v>8.3333333333333339</v>
      </c>
      <c r="O5338">
        <v>9094.1666666666661</v>
      </c>
      <c r="P5338">
        <v>3.166666666666667</v>
      </c>
      <c r="Q5338">
        <v>18184.666666666672</v>
      </c>
      <c r="R5338">
        <v>6</v>
      </c>
    </row>
    <row r="5339" spans="1:18" x14ac:dyDescent="0.35">
      <c r="A5339" t="s">
        <v>10676</v>
      </c>
      <c r="B5339" t="s">
        <v>10677</v>
      </c>
      <c r="C5339">
        <v>16369.75</v>
      </c>
      <c r="D5339">
        <v>5.25</v>
      </c>
      <c r="E5339">
        <v>21185.25</v>
      </c>
      <c r="F5339">
        <v>7</v>
      </c>
      <c r="G5339">
        <v>16380.5</v>
      </c>
      <c r="H5339">
        <v>5.25</v>
      </c>
      <c r="I5339">
        <v>11095.75</v>
      </c>
      <c r="J5339">
        <v>3.75</v>
      </c>
      <c r="K5339">
        <v>15692.25</v>
      </c>
      <c r="L5339">
        <v>5.25</v>
      </c>
      <c r="M5339">
        <v>31232.75</v>
      </c>
      <c r="N5339">
        <v>9.5</v>
      </c>
      <c r="O5339">
        <v>5817.25</v>
      </c>
      <c r="P5339">
        <v>2</v>
      </c>
      <c r="Q5339">
        <v>18343</v>
      </c>
      <c r="R5339">
        <v>6</v>
      </c>
    </row>
    <row r="5340" spans="1:18" x14ac:dyDescent="0.35">
      <c r="A5340" t="s">
        <v>10678</v>
      </c>
      <c r="B5340" t="s">
        <v>10679</v>
      </c>
      <c r="C5340">
        <v>27136.2</v>
      </c>
      <c r="D5340">
        <v>8.6</v>
      </c>
      <c r="E5340">
        <v>29047.8</v>
      </c>
      <c r="F5340">
        <v>9.1999999999999993</v>
      </c>
      <c r="G5340">
        <v>25848</v>
      </c>
      <c r="H5340">
        <v>8.1999999999999993</v>
      </c>
      <c r="I5340">
        <v>20257.599999999999</v>
      </c>
      <c r="J5340">
        <v>6.6</v>
      </c>
      <c r="K5340">
        <v>20723.8</v>
      </c>
      <c r="L5340">
        <v>6.6</v>
      </c>
      <c r="M5340">
        <v>30242.2</v>
      </c>
      <c r="N5340">
        <v>9.6</v>
      </c>
      <c r="O5340">
        <v>10771.2</v>
      </c>
      <c r="P5340">
        <v>3.4</v>
      </c>
      <c r="Q5340">
        <v>32466.2</v>
      </c>
      <c r="R5340">
        <v>9.8000000000000007</v>
      </c>
    </row>
    <row r="5341" spans="1:18" x14ac:dyDescent="0.35">
      <c r="A5341" t="s">
        <v>10680</v>
      </c>
      <c r="B5341" t="s">
        <v>10681</v>
      </c>
      <c r="C5341">
        <v>22631.4</v>
      </c>
      <c r="D5341">
        <v>7.2</v>
      </c>
      <c r="E5341">
        <v>22834.400000000001</v>
      </c>
      <c r="F5341">
        <v>7.4</v>
      </c>
      <c r="G5341">
        <v>22067.8</v>
      </c>
      <c r="H5341">
        <v>7</v>
      </c>
      <c r="I5341">
        <v>14127.6</v>
      </c>
      <c r="J5341">
        <v>4.5999999999999996</v>
      </c>
      <c r="K5341">
        <v>13279.6</v>
      </c>
      <c r="L5341">
        <v>4.4000000000000004</v>
      </c>
      <c r="M5341">
        <v>25738.799999999999</v>
      </c>
      <c r="N5341">
        <v>8</v>
      </c>
      <c r="O5341">
        <v>19488.599999999999</v>
      </c>
      <c r="P5341">
        <v>6.4</v>
      </c>
      <c r="Q5341">
        <v>29926.400000000001</v>
      </c>
      <c r="R5341">
        <v>9.4</v>
      </c>
    </row>
    <row r="5342" spans="1:18" x14ac:dyDescent="0.35">
      <c r="A5342" t="s">
        <v>10682</v>
      </c>
      <c r="B5342" t="s">
        <v>10683</v>
      </c>
      <c r="C5342">
        <v>3703.25</v>
      </c>
      <c r="D5342">
        <v>1.75</v>
      </c>
      <c r="E5342">
        <v>5012</v>
      </c>
      <c r="F5342">
        <v>2</v>
      </c>
      <c r="G5342">
        <v>5172.75</v>
      </c>
      <c r="H5342">
        <v>2</v>
      </c>
      <c r="I5342">
        <v>295.5</v>
      </c>
      <c r="J5342">
        <v>1</v>
      </c>
      <c r="K5342">
        <v>4282.75</v>
      </c>
      <c r="L5342">
        <v>1.75</v>
      </c>
      <c r="M5342">
        <v>6863.25</v>
      </c>
      <c r="N5342">
        <v>2.5</v>
      </c>
      <c r="O5342">
        <v>25880</v>
      </c>
      <c r="P5342">
        <v>8.25</v>
      </c>
      <c r="Q5342">
        <v>23731.75</v>
      </c>
      <c r="R5342">
        <v>7.5</v>
      </c>
    </row>
    <row r="5343" spans="1:18" x14ac:dyDescent="0.35">
      <c r="A5343" t="s">
        <v>10684</v>
      </c>
      <c r="B5343" t="s">
        <v>10685</v>
      </c>
      <c r="C5343">
        <v>11764.25</v>
      </c>
      <c r="D5343">
        <v>3.75</v>
      </c>
      <c r="E5343">
        <v>17327.5</v>
      </c>
      <c r="F5343">
        <v>5.75</v>
      </c>
      <c r="G5343">
        <v>14838.25</v>
      </c>
      <c r="H5343">
        <v>5</v>
      </c>
      <c r="I5343">
        <v>9152.5</v>
      </c>
      <c r="J5343">
        <v>3.25</v>
      </c>
      <c r="K5343">
        <v>13002</v>
      </c>
      <c r="L5343">
        <v>4.5</v>
      </c>
      <c r="M5343">
        <v>24617</v>
      </c>
      <c r="N5343">
        <v>7.75</v>
      </c>
      <c r="O5343">
        <v>1763</v>
      </c>
      <c r="P5343">
        <v>1</v>
      </c>
      <c r="Q5343">
        <v>9021.75</v>
      </c>
      <c r="R5343">
        <v>3</v>
      </c>
    </row>
    <row r="5344" spans="1:18" x14ac:dyDescent="0.35">
      <c r="A5344" t="s">
        <v>10686</v>
      </c>
      <c r="B5344" t="s">
        <v>10687</v>
      </c>
      <c r="C5344">
        <v>11097</v>
      </c>
      <c r="D5344">
        <v>3.75</v>
      </c>
      <c r="E5344">
        <v>15393</v>
      </c>
      <c r="F5344">
        <v>5</v>
      </c>
      <c r="G5344">
        <v>12563.5</v>
      </c>
      <c r="H5344">
        <v>4.5</v>
      </c>
      <c r="I5344">
        <v>6942</v>
      </c>
      <c r="J5344">
        <v>2.5</v>
      </c>
      <c r="K5344">
        <v>8491.25</v>
      </c>
      <c r="L5344">
        <v>3</v>
      </c>
      <c r="M5344">
        <v>9422</v>
      </c>
      <c r="N5344">
        <v>3.25</v>
      </c>
      <c r="O5344">
        <v>30901.75</v>
      </c>
      <c r="P5344">
        <v>9.5</v>
      </c>
      <c r="Q5344">
        <v>11828.25</v>
      </c>
      <c r="R5344">
        <v>4.25</v>
      </c>
    </row>
    <row r="5345" spans="1:18" x14ac:dyDescent="0.35">
      <c r="A5345" t="s">
        <v>10688</v>
      </c>
      <c r="B5345" t="s">
        <v>10689</v>
      </c>
      <c r="C5345">
        <v>13909.5</v>
      </c>
      <c r="D5345">
        <v>4.75</v>
      </c>
      <c r="E5345">
        <v>14020.25</v>
      </c>
      <c r="F5345">
        <v>4.75</v>
      </c>
      <c r="G5345">
        <v>13780.75</v>
      </c>
      <c r="H5345">
        <v>4.5</v>
      </c>
      <c r="I5345">
        <v>8896.25</v>
      </c>
      <c r="J5345">
        <v>3.25</v>
      </c>
      <c r="K5345">
        <v>10371.75</v>
      </c>
      <c r="L5345">
        <v>3.5</v>
      </c>
      <c r="M5345">
        <v>13646.75</v>
      </c>
      <c r="N5345">
        <v>4.75</v>
      </c>
      <c r="O5345">
        <v>16568.25</v>
      </c>
      <c r="P5345">
        <v>5.5</v>
      </c>
      <c r="Q5345">
        <v>29038</v>
      </c>
      <c r="R5345">
        <v>9.25</v>
      </c>
    </row>
    <row r="5346" spans="1:18" x14ac:dyDescent="0.35">
      <c r="A5346" t="s">
        <v>10690</v>
      </c>
      <c r="B5346" t="s">
        <v>10691</v>
      </c>
      <c r="C5346">
        <v>6126.1428571428569</v>
      </c>
      <c r="D5346">
        <v>2.285714285714286</v>
      </c>
      <c r="E5346">
        <v>7599</v>
      </c>
      <c r="F5346">
        <v>2.714285714285714</v>
      </c>
      <c r="G5346">
        <v>6809.1428571428569</v>
      </c>
      <c r="H5346">
        <v>2.4285714285714279</v>
      </c>
      <c r="I5346">
        <v>3974</v>
      </c>
      <c r="J5346">
        <v>1.857142857142857</v>
      </c>
      <c r="K5346">
        <v>5372.7142857142853</v>
      </c>
      <c r="L5346">
        <v>2.1428571428571428</v>
      </c>
      <c r="M5346">
        <v>7863.8571428571431</v>
      </c>
      <c r="N5346">
        <v>3</v>
      </c>
      <c r="O5346">
        <v>22942.428571428569</v>
      </c>
      <c r="P5346">
        <v>7.2857142857142856</v>
      </c>
      <c r="Q5346">
        <v>10518.571428571429</v>
      </c>
      <c r="R5346">
        <v>3.5714285714285721</v>
      </c>
    </row>
    <row r="5347" spans="1:18" x14ac:dyDescent="0.35">
      <c r="A5347" t="s">
        <v>10692</v>
      </c>
      <c r="B5347" t="s">
        <v>10693</v>
      </c>
      <c r="C5347">
        <v>13734.75</v>
      </c>
      <c r="D5347">
        <v>4.5</v>
      </c>
      <c r="E5347">
        <v>19905.5</v>
      </c>
      <c r="F5347">
        <v>6.5</v>
      </c>
      <c r="G5347">
        <v>17818.5</v>
      </c>
      <c r="H5347">
        <v>5.75</v>
      </c>
      <c r="I5347">
        <v>12192.5</v>
      </c>
      <c r="J5347">
        <v>4.25</v>
      </c>
      <c r="K5347">
        <v>16343.75</v>
      </c>
      <c r="L5347">
        <v>5.5</v>
      </c>
      <c r="M5347">
        <v>26657.5</v>
      </c>
      <c r="N5347">
        <v>8.5</v>
      </c>
      <c r="O5347">
        <v>1712.5</v>
      </c>
      <c r="P5347">
        <v>1</v>
      </c>
      <c r="Q5347">
        <v>7122.25</v>
      </c>
      <c r="R5347">
        <v>2.5</v>
      </c>
    </row>
    <row r="5348" spans="1:18" x14ac:dyDescent="0.35">
      <c r="A5348" t="s">
        <v>10694</v>
      </c>
      <c r="B5348" t="s">
        <v>10695</v>
      </c>
      <c r="C5348">
        <v>9758.2000000000007</v>
      </c>
      <c r="D5348">
        <v>3.2</v>
      </c>
      <c r="E5348">
        <v>16224.8</v>
      </c>
      <c r="F5348">
        <v>5.4</v>
      </c>
      <c r="G5348">
        <v>12950</v>
      </c>
      <c r="H5348">
        <v>4.2</v>
      </c>
      <c r="I5348">
        <v>5478.2</v>
      </c>
      <c r="J5348">
        <v>2.2000000000000002</v>
      </c>
      <c r="K5348">
        <v>11314.8</v>
      </c>
      <c r="L5348">
        <v>3.8</v>
      </c>
      <c r="M5348">
        <v>19375.599999999999</v>
      </c>
      <c r="N5348">
        <v>6.2</v>
      </c>
      <c r="O5348">
        <v>2593.4</v>
      </c>
      <c r="P5348">
        <v>1.4</v>
      </c>
      <c r="Q5348">
        <v>12956.6</v>
      </c>
      <c r="R5348">
        <v>4.2</v>
      </c>
    </row>
    <row r="5349" spans="1:18" x14ac:dyDescent="0.35">
      <c r="A5349" t="s">
        <v>10696</v>
      </c>
      <c r="B5349" t="s">
        <v>10697</v>
      </c>
      <c r="C5349">
        <v>16400</v>
      </c>
      <c r="D5349">
        <v>5.166666666666667</v>
      </c>
      <c r="E5349">
        <v>23689.833333333328</v>
      </c>
      <c r="F5349">
        <v>7.5</v>
      </c>
      <c r="G5349">
        <v>20814.5</v>
      </c>
      <c r="H5349">
        <v>6.666666666666667</v>
      </c>
      <c r="I5349">
        <v>13022</v>
      </c>
      <c r="J5349">
        <v>4.5</v>
      </c>
      <c r="K5349">
        <v>15643.83333333333</v>
      </c>
      <c r="L5349">
        <v>5</v>
      </c>
      <c r="M5349">
        <v>28807.5</v>
      </c>
      <c r="N5349">
        <v>8.8333333333333339</v>
      </c>
      <c r="O5349">
        <v>2292.5</v>
      </c>
      <c r="P5349">
        <v>1.333333333333333</v>
      </c>
      <c r="Q5349">
        <v>14774.16666666667</v>
      </c>
      <c r="R5349">
        <v>5</v>
      </c>
    </row>
    <row r="5350" spans="1:18" x14ac:dyDescent="0.35">
      <c r="A5350" t="s">
        <v>10698</v>
      </c>
      <c r="B5350" t="s">
        <v>10699</v>
      </c>
      <c r="C5350">
        <v>11479.25</v>
      </c>
      <c r="D5350">
        <v>4</v>
      </c>
      <c r="E5350">
        <v>17469</v>
      </c>
      <c r="F5350">
        <v>5.5</v>
      </c>
      <c r="G5350">
        <v>13793.25</v>
      </c>
      <c r="H5350">
        <v>4.75</v>
      </c>
      <c r="I5350">
        <v>8812.25</v>
      </c>
      <c r="J5350">
        <v>3</v>
      </c>
      <c r="K5350">
        <v>13426.25</v>
      </c>
      <c r="L5350">
        <v>4.25</v>
      </c>
      <c r="M5350">
        <v>23971</v>
      </c>
      <c r="N5350">
        <v>7.5</v>
      </c>
      <c r="O5350">
        <v>1632.75</v>
      </c>
      <c r="P5350">
        <v>1</v>
      </c>
      <c r="Q5350">
        <v>11378.25</v>
      </c>
      <c r="R5350">
        <v>4</v>
      </c>
    </row>
    <row r="5351" spans="1:18" x14ac:dyDescent="0.35">
      <c r="A5351" t="s">
        <v>10700</v>
      </c>
      <c r="B5351" t="s">
        <v>10701</v>
      </c>
      <c r="C5351">
        <v>9872.5</v>
      </c>
      <c r="D5351">
        <v>3.333333333333333</v>
      </c>
      <c r="E5351">
        <v>16574.666666666672</v>
      </c>
      <c r="F5351">
        <v>5.333333333333333</v>
      </c>
      <c r="G5351">
        <v>12344.33333333333</v>
      </c>
      <c r="H5351">
        <v>4</v>
      </c>
      <c r="I5351">
        <v>6934.166666666667</v>
      </c>
      <c r="J5351">
        <v>2.333333333333333</v>
      </c>
      <c r="K5351">
        <v>11883.5</v>
      </c>
      <c r="L5351">
        <v>4.166666666666667</v>
      </c>
      <c r="M5351">
        <v>20309</v>
      </c>
      <c r="N5351">
        <v>6.5</v>
      </c>
      <c r="O5351">
        <v>2691</v>
      </c>
      <c r="P5351">
        <v>1.333333333333333</v>
      </c>
      <c r="Q5351">
        <v>8413.6666666666661</v>
      </c>
      <c r="R5351">
        <v>2.833333333333333</v>
      </c>
    </row>
    <row r="5352" spans="1:18" x14ac:dyDescent="0.35">
      <c r="A5352" t="s">
        <v>10702</v>
      </c>
      <c r="B5352" t="s">
        <v>10703</v>
      </c>
      <c r="C5352">
        <v>17903.5</v>
      </c>
      <c r="D5352">
        <v>5.875</v>
      </c>
      <c r="E5352">
        <v>18026.125</v>
      </c>
      <c r="F5352">
        <v>5.875</v>
      </c>
      <c r="G5352">
        <v>15512.625</v>
      </c>
      <c r="H5352">
        <v>5.25</v>
      </c>
      <c r="I5352">
        <v>12146.875</v>
      </c>
      <c r="J5352">
        <v>4.25</v>
      </c>
      <c r="K5352">
        <v>11824.25</v>
      </c>
      <c r="L5352">
        <v>4</v>
      </c>
      <c r="M5352">
        <v>22323.875</v>
      </c>
      <c r="N5352">
        <v>7</v>
      </c>
      <c r="O5352">
        <v>18207.625</v>
      </c>
      <c r="P5352">
        <v>5.75</v>
      </c>
      <c r="Q5352">
        <v>28468.75</v>
      </c>
      <c r="R5352">
        <v>8.75</v>
      </c>
    </row>
    <row r="5353" spans="1:18" x14ac:dyDescent="0.35">
      <c r="A5353" t="s">
        <v>10704</v>
      </c>
      <c r="B5353" t="s">
        <v>10705</v>
      </c>
      <c r="C5353">
        <v>12856.33333333333</v>
      </c>
      <c r="D5353">
        <v>4.333333333333333</v>
      </c>
      <c r="E5353">
        <v>19589.666666666672</v>
      </c>
      <c r="F5353">
        <v>6.333333333333333</v>
      </c>
      <c r="G5353">
        <v>17494</v>
      </c>
      <c r="H5353">
        <v>5.333333333333333</v>
      </c>
      <c r="I5353">
        <v>10488.33333333333</v>
      </c>
      <c r="J5353">
        <v>3.333333333333333</v>
      </c>
      <c r="K5353">
        <v>17314.666666666672</v>
      </c>
      <c r="L5353">
        <v>5.666666666666667</v>
      </c>
      <c r="M5353">
        <v>27171.666666666672</v>
      </c>
      <c r="N5353">
        <v>8.3333333333333339</v>
      </c>
      <c r="O5353">
        <v>1436.666666666667</v>
      </c>
      <c r="P5353">
        <v>1</v>
      </c>
      <c r="Q5353">
        <v>5175</v>
      </c>
      <c r="R5353">
        <v>2.333333333333333</v>
      </c>
    </row>
    <row r="5354" spans="1:18" x14ac:dyDescent="0.35">
      <c r="A5354" t="s">
        <v>10706</v>
      </c>
      <c r="B5354" t="s">
        <v>10707</v>
      </c>
      <c r="C5354">
        <v>11045</v>
      </c>
      <c r="D5354">
        <v>3.8</v>
      </c>
      <c r="E5354">
        <v>21453.8</v>
      </c>
      <c r="F5354">
        <v>6.8</v>
      </c>
      <c r="G5354">
        <v>19664</v>
      </c>
      <c r="H5354">
        <v>6.2</v>
      </c>
      <c r="I5354">
        <v>5116.6000000000004</v>
      </c>
      <c r="J5354">
        <v>2</v>
      </c>
      <c r="K5354">
        <v>17253.8</v>
      </c>
      <c r="L5354">
        <v>5.4</v>
      </c>
      <c r="M5354">
        <v>25807.8</v>
      </c>
      <c r="N5354">
        <v>8.1999999999999993</v>
      </c>
      <c r="O5354">
        <v>821.4</v>
      </c>
      <c r="P5354">
        <v>1</v>
      </c>
      <c r="Q5354">
        <v>5167.2</v>
      </c>
      <c r="R5354">
        <v>2.2000000000000002</v>
      </c>
    </row>
    <row r="5355" spans="1:18" x14ac:dyDescent="0.35">
      <c r="A5355" t="s">
        <v>10708</v>
      </c>
      <c r="B5355" t="s">
        <v>10709</v>
      </c>
      <c r="C5355">
        <v>19337.75</v>
      </c>
      <c r="D5355">
        <v>6.25</v>
      </c>
      <c r="E5355">
        <v>19042.25</v>
      </c>
      <c r="F5355">
        <v>6.25</v>
      </c>
      <c r="G5355">
        <v>16014</v>
      </c>
      <c r="H5355">
        <v>5</v>
      </c>
      <c r="I5355">
        <v>14301.75</v>
      </c>
      <c r="J5355">
        <v>4.75</v>
      </c>
      <c r="K5355">
        <v>18145.75</v>
      </c>
      <c r="L5355">
        <v>5.75</v>
      </c>
      <c r="M5355">
        <v>24342.5</v>
      </c>
      <c r="N5355">
        <v>8</v>
      </c>
      <c r="O5355">
        <v>18534.25</v>
      </c>
      <c r="P5355">
        <v>6</v>
      </c>
      <c r="Q5355">
        <v>17672.5</v>
      </c>
      <c r="R5355">
        <v>5.75</v>
      </c>
    </row>
    <row r="5356" spans="1:18" x14ac:dyDescent="0.35">
      <c r="A5356" t="s">
        <v>10710</v>
      </c>
      <c r="B5356" t="s">
        <v>10711</v>
      </c>
      <c r="C5356">
        <v>12215.25</v>
      </c>
      <c r="D5356">
        <v>4</v>
      </c>
      <c r="E5356">
        <v>16363.5</v>
      </c>
      <c r="F5356">
        <v>5</v>
      </c>
      <c r="G5356">
        <v>15238</v>
      </c>
      <c r="H5356">
        <v>5</v>
      </c>
      <c r="I5356">
        <v>8990.75</v>
      </c>
      <c r="J5356">
        <v>3.5</v>
      </c>
      <c r="K5356">
        <v>19231.5</v>
      </c>
      <c r="L5356">
        <v>6</v>
      </c>
      <c r="M5356">
        <v>24776.5</v>
      </c>
      <c r="N5356">
        <v>7.75</v>
      </c>
      <c r="O5356">
        <v>6570.75</v>
      </c>
      <c r="P5356">
        <v>2.5</v>
      </c>
      <c r="Q5356">
        <v>5153.75</v>
      </c>
      <c r="R5356">
        <v>2</v>
      </c>
    </row>
    <row r="5357" spans="1:18" x14ac:dyDescent="0.35">
      <c r="A5357" t="s">
        <v>10712</v>
      </c>
      <c r="B5357" t="s">
        <v>10713</v>
      </c>
      <c r="C5357">
        <v>12362.16666666667</v>
      </c>
      <c r="D5357">
        <v>4.166666666666667</v>
      </c>
      <c r="E5357">
        <v>14138.83333333333</v>
      </c>
      <c r="F5357">
        <v>4.666666666666667</v>
      </c>
      <c r="G5357">
        <v>10347</v>
      </c>
      <c r="H5357">
        <v>3.5</v>
      </c>
      <c r="I5357">
        <v>9329.6666666666661</v>
      </c>
      <c r="J5357">
        <v>3.333333333333333</v>
      </c>
      <c r="K5357">
        <v>11188.5</v>
      </c>
      <c r="L5357">
        <v>3.833333333333333</v>
      </c>
      <c r="M5357">
        <v>18373.833333333328</v>
      </c>
      <c r="N5357">
        <v>5.833333333333333</v>
      </c>
      <c r="O5357">
        <v>17504</v>
      </c>
      <c r="P5357">
        <v>5.666666666666667</v>
      </c>
      <c r="Q5357">
        <v>13970.66666666667</v>
      </c>
      <c r="R5357">
        <v>4.5</v>
      </c>
    </row>
    <row r="5358" spans="1:18" x14ac:dyDescent="0.35">
      <c r="A5358" t="s">
        <v>10714</v>
      </c>
      <c r="B5358" t="s">
        <v>10715</v>
      </c>
      <c r="C5358">
        <v>16328.33333333333</v>
      </c>
      <c r="D5358">
        <v>5.333333333333333</v>
      </c>
      <c r="E5358">
        <v>18445.333333333328</v>
      </c>
      <c r="F5358">
        <v>5.666666666666667</v>
      </c>
      <c r="G5358">
        <v>15537</v>
      </c>
      <c r="H5358">
        <v>5.333333333333333</v>
      </c>
      <c r="I5358">
        <v>9517.6666666666661</v>
      </c>
      <c r="J5358">
        <v>3.333333333333333</v>
      </c>
      <c r="K5358">
        <v>21782.666666666672</v>
      </c>
      <c r="L5358">
        <v>7</v>
      </c>
      <c r="M5358">
        <v>25653.333333333328</v>
      </c>
      <c r="N5358">
        <v>8</v>
      </c>
      <c r="O5358">
        <v>8836</v>
      </c>
      <c r="P5358">
        <v>3</v>
      </c>
      <c r="Q5358">
        <v>17513</v>
      </c>
      <c r="R5358">
        <v>5.666666666666667</v>
      </c>
    </row>
    <row r="5359" spans="1:18" x14ac:dyDescent="0.35">
      <c r="A5359" t="s">
        <v>10716</v>
      </c>
      <c r="B5359" t="s">
        <v>10717</v>
      </c>
      <c r="C5359">
        <v>15335.25</v>
      </c>
      <c r="D5359">
        <v>5</v>
      </c>
      <c r="E5359">
        <v>20592.75</v>
      </c>
      <c r="F5359">
        <v>6.5</v>
      </c>
      <c r="G5359">
        <v>14653.5</v>
      </c>
      <c r="H5359">
        <v>4.75</v>
      </c>
      <c r="I5359">
        <v>12589</v>
      </c>
      <c r="J5359">
        <v>4.25</v>
      </c>
      <c r="K5359">
        <v>20363.25</v>
      </c>
      <c r="L5359">
        <v>6.5</v>
      </c>
      <c r="M5359">
        <v>26664.75</v>
      </c>
      <c r="N5359">
        <v>8.25</v>
      </c>
      <c r="O5359">
        <v>4231.75</v>
      </c>
      <c r="P5359">
        <v>1.75</v>
      </c>
      <c r="Q5359">
        <v>8412.25</v>
      </c>
      <c r="R5359">
        <v>3</v>
      </c>
    </row>
    <row r="5360" spans="1:18" x14ac:dyDescent="0.35">
      <c r="A5360" t="s">
        <v>10718</v>
      </c>
      <c r="B5360" t="s">
        <v>10719</v>
      </c>
      <c r="C5360">
        <v>14924</v>
      </c>
      <c r="D5360">
        <v>5</v>
      </c>
      <c r="E5360">
        <v>20793.666666666672</v>
      </c>
      <c r="F5360">
        <v>7</v>
      </c>
      <c r="G5360">
        <v>19067.333333333328</v>
      </c>
      <c r="H5360">
        <v>6</v>
      </c>
      <c r="I5360">
        <v>13449.33333333333</v>
      </c>
      <c r="J5360">
        <v>4.333333333333333</v>
      </c>
      <c r="K5360">
        <v>24925</v>
      </c>
      <c r="L5360">
        <v>8</v>
      </c>
      <c r="M5360">
        <v>27395.333333333328</v>
      </c>
      <c r="N5360">
        <v>8.6666666666666661</v>
      </c>
      <c r="O5360">
        <v>2036.333333333333</v>
      </c>
      <c r="P5360">
        <v>1.333333333333333</v>
      </c>
      <c r="Q5360">
        <v>5348</v>
      </c>
      <c r="R5360">
        <v>2.333333333333333</v>
      </c>
    </row>
    <row r="5361" spans="1:18" x14ac:dyDescent="0.35">
      <c r="A5361" t="s">
        <v>10720</v>
      </c>
      <c r="B5361" t="s">
        <v>10721</v>
      </c>
      <c r="C5361">
        <v>12470</v>
      </c>
      <c r="D5361">
        <v>4.25</v>
      </c>
      <c r="E5361">
        <v>16567.75</v>
      </c>
      <c r="F5361">
        <v>5.5</v>
      </c>
      <c r="G5361">
        <v>12233.5</v>
      </c>
      <c r="H5361">
        <v>4</v>
      </c>
      <c r="I5361">
        <v>10519.75</v>
      </c>
      <c r="J5361">
        <v>3.75</v>
      </c>
      <c r="K5361">
        <v>13630.5</v>
      </c>
      <c r="L5361">
        <v>4.5</v>
      </c>
      <c r="M5361">
        <v>21874</v>
      </c>
      <c r="N5361">
        <v>7</v>
      </c>
      <c r="O5361">
        <v>3038</v>
      </c>
      <c r="P5361">
        <v>1.25</v>
      </c>
      <c r="Q5361">
        <v>14771.75</v>
      </c>
      <c r="R5361">
        <v>5</v>
      </c>
    </row>
    <row r="5362" spans="1:18" x14ac:dyDescent="0.35">
      <c r="A5362" t="s">
        <v>10722</v>
      </c>
      <c r="B5362" t="s">
        <v>10723</v>
      </c>
      <c r="C5362">
        <v>11421</v>
      </c>
      <c r="D5362">
        <v>3.666666666666667</v>
      </c>
      <c r="E5362">
        <v>16880</v>
      </c>
      <c r="F5362">
        <v>5.666666666666667</v>
      </c>
      <c r="G5362">
        <v>16583</v>
      </c>
      <c r="H5362">
        <v>5.666666666666667</v>
      </c>
      <c r="I5362">
        <v>7379.666666666667</v>
      </c>
      <c r="J5362">
        <v>2.666666666666667</v>
      </c>
      <c r="K5362">
        <v>19306.666666666672</v>
      </c>
      <c r="L5362">
        <v>6</v>
      </c>
      <c r="M5362">
        <v>24571.666666666672</v>
      </c>
      <c r="N5362">
        <v>7.666666666666667</v>
      </c>
      <c r="O5362">
        <v>2068.666666666667</v>
      </c>
      <c r="P5362">
        <v>1.333333333333333</v>
      </c>
      <c r="Q5362">
        <v>4621.333333333333</v>
      </c>
      <c r="R5362">
        <v>2</v>
      </c>
    </row>
    <row r="5363" spans="1:18" x14ac:dyDescent="0.35">
      <c r="A5363" t="s">
        <v>10724</v>
      </c>
      <c r="B5363" t="s">
        <v>10725</v>
      </c>
      <c r="C5363">
        <v>12208.33333333333</v>
      </c>
      <c r="D5363">
        <v>4</v>
      </c>
      <c r="E5363">
        <v>16558.666666666672</v>
      </c>
      <c r="F5363">
        <v>5.333333333333333</v>
      </c>
      <c r="G5363">
        <v>16942.666666666672</v>
      </c>
      <c r="H5363">
        <v>5.333333333333333</v>
      </c>
      <c r="I5363">
        <v>8256.3333333333339</v>
      </c>
      <c r="J5363">
        <v>3</v>
      </c>
      <c r="K5363">
        <v>20009.333333333328</v>
      </c>
      <c r="L5363">
        <v>6.333333333333333</v>
      </c>
      <c r="M5363">
        <v>24890</v>
      </c>
      <c r="N5363">
        <v>8</v>
      </c>
      <c r="O5363">
        <v>2815</v>
      </c>
      <c r="P5363">
        <v>1.333333333333333</v>
      </c>
      <c r="Q5363">
        <v>5096.666666666667</v>
      </c>
      <c r="R5363">
        <v>2.333333333333333</v>
      </c>
    </row>
    <row r="5364" spans="1:18" x14ac:dyDescent="0.35">
      <c r="A5364" t="s">
        <v>10726</v>
      </c>
      <c r="B5364" t="s">
        <v>10727</v>
      </c>
      <c r="C5364">
        <v>16082.6</v>
      </c>
      <c r="D5364">
        <v>5.4</v>
      </c>
      <c r="E5364">
        <v>16940.400000000001</v>
      </c>
      <c r="F5364">
        <v>5.6</v>
      </c>
      <c r="G5364">
        <v>13677.4</v>
      </c>
      <c r="H5364">
        <v>4.5999999999999996</v>
      </c>
      <c r="I5364">
        <v>8844.7999999999993</v>
      </c>
      <c r="J5364">
        <v>3.2</v>
      </c>
      <c r="K5364">
        <v>14168.6</v>
      </c>
      <c r="L5364">
        <v>4.5999999999999996</v>
      </c>
      <c r="M5364">
        <v>21548</v>
      </c>
      <c r="N5364">
        <v>6.6</v>
      </c>
      <c r="O5364">
        <v>20074.599999999999</v>
      </c>
      <c r="P5364">
        <v>6.4</v>
      </c>
      <c r="Q5364">
        <v>22367</v>
      </c>
      <c r="R5364">
        <v>7</v>
      </c>
    </row>
    <row r="5365" spans="1:18" x14ac:dyDescent="0.35">
      <c r="A5365" t="s">
        <v>10728</v>
      </c>
      <c r="B5365" t="s">
        <v>10729</v>
      </c>
      <c r="C5365">
        <v>15448.4</v>
      </c>
      <c r="D5365">
        <v>5</v>
      </c>
      <c r="E5365">
        <v>20961.8</v>
      </c>
      <c r="F5365">
        <v>6.8</v>
      </c>
      <c r="G5365">
        <v>21210.400000000001</v>
      </c>
      <c r="H5365">
        <v>6.8</v>
      </c>
      <c r="I5365">
        <v>15197.6</v>
      </c>
      <c r="J5365">
        <v>5.2</v>
      </c>
      <c r="K5365">
        <v>20313.400000000001</v>
      </c>
      <c r="L5365">
        <v>6.6</v>
      </c>
      <c r="M5365">
        <v>29117.8</v>
      </c>
      <c r="N5365">
        <v>9.1999999999999993</v>
      </c>
      <c r="O5365">
        <v>1617.2</v>
      </c>
      <c r="P5365">
        <v>1</v>
      </c>
      <c r="Q5365">
        <v>5364</v>
      </c>
      <c r="R5365">
        <v>2</v>
      </c>
    </row>
    <row r="5366" spans="1:18" x14ac:dyDescent="0.35">
      <c r="A5366" t="s">
        <v>10730</v>
      </c>
      <c r="B5366" t="s">
        <v>10731</v>
      </c>
      <c r="C5366">
        <v>11365.25</v>
      </c>
      <c r="D5366">
        <v>4</v>
      </c>
      <c r="E5366">
        <v>14144.25</v>
      </c>
      <c r="F5366">
        <v>4.5</v>
      </c>
      <c r="G5366">
        <v>12569.75</v>
      </c>
      <c r="H5366">
        <v>4</v>
      </c>
      <c r="I5366">
        <v>9102</v>
      </c>
      <c r="J5366">
        <v>3</v>
      </c>
      <c r="K5366">
        <v>16628.5</v>
      </c>
      <c r="L5366">
        <v>5.5</v>
      </c>
      <c r="M5366">
        <v>21288.25</v>
      </c>
      <c r="N5366">
        <v>6.75</v>
      </c>
      <c r="O5366">
        <v>9214.5</v>
      </c>
      <c r="P5366">
        <v>3.5</v>
      </c>
      <c r="Q5366">
        <v>6266.25</v>
      </c>
      <c r="R5366">
        <v>2.25</v>
      </c>
    </row>
    <row r="5367" spans="1:18" x14ac:dyDescent="0.35">
      <c r="A5367" t="s">
        <v>10732</v>
      </c>
      <c r="B5367" t="s">
        <v>10733</v>
      </c>
      <c r="C5367">
        <v>14359</v>
      </c>
      <c r="D5367">
        <v>4.5999999999999996</v>
      </c>
      <c r="E5367">
        <v>19164.8</v>
      </c>
      <c r="F5367">
        <v>6.2</v>
      </c>
      <c r="G5367">
        <v>14341.4</v>
      </c>
      <c r="H5367">
        <v>4.5999999999999996</v>
      </c>
      <c r="I5367">
        <v>11824</v>
      </c>
      <c r="J5367">
        <v>4</v>
      </c>
      <c r="K5367">
        <v>18005</v>
      </c>
      <c r="L5367">
        <v>5.8</v>
      </c>
      <c r="M5367">
        <v>26442.400000000001</v>
      </c>
      <c r="N5367">
        <v>8.4</v>
      </c>
      <c r="O5367">
        <v>4663.6000000000004</v>
      </c>
      <c r="P5367">
        <v>1.6</v>
      </c>
      <c r="Q5367">
        <v>10286</v>
      </c>
      <c r="R5367">
        <v>3.4</v>
      </c>
    </row>
    <row r="5368" spans="1:18" x14ac:dyDescent="0.35">
      <c r="A5368" t="s">
        <v>10734</v>
      </c>
      <c r="B5368" t="s">
        <v>10735</v>
      </c>
      <c r="C5368">
        <v>10723.5</v>
      </c>
      <c r="D5368">
        <v>3.833333333333333</v>
      </c>
      <c r="E5368">
        <v>10313.5</v>
      </c>
      <c r="F5368">
        <v>3.5</v>
      </c>
      <c r="G5368">
        <v>10294.5</v>
      </c>
      <c r="H5368">
        <v>3.666666666666667</v>
      </c>
      <c r="I5368">
        <v>6447.333333333333</v>
      </c>
      <c r="J5368">
        <v>2.666666666666667</v>
      </c>
      <c r="K5368">
        <v>11433.16666666667</v>
      </c>
      <c r="L5368">
        <v>3.833333333333333</v>
      </c>
      <c r="M5368">
        <v>11714</v>
      </c>
      <c r="N5368">
        <v>4.166666666666667</v>
      </c>
      <c r="O5368">
        <v>15825</v>
      </c>
      <c r="P5368">
        <v>5.166666666666667</v>
      </c>
      <c r="Q5368">
        <v>21953</v>
      </c>
      <c r="R5368">
        <v>7.166666666666667</v>
      </c>
    </row>
    <row r="5369" spans="1:18" x14ac:dyDescent="0.35">
      <c r="A5369" t="s">
        <v>10736</v>
      </c>
      <c r="B5369" t="s">
        <v>10737</v>
      </c>
      <c r="C5369">
        <v>5677.5714285714284</v>
      </c>
      <c r="D5369">
        <v>2.285714285714286</v>
      </c>
      <c r="E5369">
        <v>5987.2857142857147</v>
      </c>
      <c r="F5369">
        <v>2.4285714285714279</v>
      </c>
      <c r="G5369">
        <v>6640.2857142857147</v>
      </c>
      <c r="H5369">
        <v>2.4285714285714279</v>
      </c>
      <c r="I5369">
        <v>5216.4285714285716</v>
      </c>
      <c r="J5369">
        <v>2.285714285714286</v>
      </c>
      <c r="K5369">
        <v>5847.4285714285716</v>
      </c>
      <c r="L5369">
        <v>2.285714285714286</v>
      </c>
      <c r="M5369">
        <v>5214.8571428571431</v>
      </c>
      <c r="N5369">
        <v>2</v>
      </c>
      <c r="O5369">
        <v>21094.28571428571</v>
      </c>
      <c r="P5369">
        <v>6.7142857142857144</v>
      </c>
      <c r="Q5369">
        <v>17159.28571428571</v>
      </c>
      <c r="R5369">
        <v>5.4285714285714288</v>
      </c>
    </row>
    <row r="5370" spans="1:18" x14ac:dyDescent="0.35">
      <c r="A5370" t="s">
        <v>10738</v>
      </c>
      <c r="B5370" t="s">
        <v>10739</v>
      </c>
      <c r="C5370">
        <v>13280.83333333333</v>
      </c>
      <c r="D5370">
        <v>4.5</v>
      </c>
      <c r="E5370">
        <v>14601.66666666667</v>
      </c>
      <c r="F5370">
        <v>4.833333333333333</v>
      </c>
      <c r="G5370">
        <v>15412.83333333333</v>
      </c>
      <c r="H5370">
        <v>5</v>
      </c>
      <c r="I5370">
        <v>14823.83333333333</v>
      </c>
      <c r="J5370">
        <v>4.833333333333333</v>
      </c>
      <c r="K5370">
        <v>11531.83333333333</v>
      </c>
      <c r="L5370">
        <v>4</v>
      </c>
      <c r="M5370">
        <v>9727.1666666666661</v>
      </c>
      <c r="N5370">
        <v>3.333333333333333</v>
      </c>
      <c r="O5370">
        <v>28971.833333333328</v>
      </c>
      <c r="P5370">
        <v>9</v>
      </c>
      <c r="Q5370">
        <v>8674.8333333333339</v>
      </c>
      <c r="R5370">
        <v>3.166666666666667</v>
      </c>
    </row>
    <row r="5371" spans="1:18" x14ac:dyDescent="0.35">
      <c r="A5371" t="s">
        <v>10740</v>
      </c>
      <c r="B5371" t="s">
        <v>10741</v>
      </c>
      <c r="C5371">
        <v>7902.5714285714284</v>
      </c>
      <c r="D5371">
        <v>2.714285714285714</v>
      </c>
      <c r="E5371">
        <v>10293</v>
      </c>
      <c r="F5371">
        <v>3.4285714285714279</v>
      </c>
      <c r="G5371">
        <v>8043.7142857142853</v>
      </c>
      <c r="H5371">
        <v>3</v>
      </c>
      <c r="I5371">
        <v>4867</v>
      </c>
      <c r="J5371">
        <v>2</v>
      </c>
      <c r="K5371">
        <v>7104.1428571428569</v>
      </c>
      <c r="L5371">
        <v>2.5714285714285721</v>
      </c>
      <c r="M5371">
        <v>8058.5714285714284</v>
      </c>
      <c r="N5371">
        <v>3</v>
      </c>
      <c r="O5371">
        <v>12876.428571428571</v>
      </c>
      <c r="P5371">
        <v>4.4285714285714288</v>
      </c>
      <c r="Q5371">
        <v>25500.28571428571</v>
      </c>
      <c r="R5371">
        <v>7.8571428571428568</v>
      </c>
    </row>
    <row r="5372" spans="1:18" x14ac:dyDescent="0.35">
      <c r="A5372" t="s">
        <v>10742</v>
      </c>
      <c r="B5372" t="s">
        <v>10743</v>
      </c>
      <c r="C5372">
        <v>10629.28571428571</v>
      </c>
      <c r="D5372">
        <v>3.5714285714285721</v>
      </c>
      <c r="E5372">
        <v>9834.7142857142862</v>
      </c>
      <c r="F5372">
        <v>3.5714285714285721</v>
      </c>
      <c r="G5372">
        <v>11821.142857142861</v>
      </c>
      <c r="H5372">
        <v>4</v>
      </c>
      <c r="I5372">
        <v>6741.2857142857147</v>
      </c>
      <c r="J5372">
        <v>2.5714285714285721</v>
      </c>
      <c r="K5372">
        <v>8235.2857142857138</v>
      </c>
      <c r="L5372">
        <v>2.8571428571428572</v>
      </c>
      <c r="M5372">
        <v>11879.428571428571</v>
      </c>
      <c r="N5372">
        <v>4</v>
      </c>
      <c r="O5372">
        <v>13906</v>
      </c>
      <c r="P5372">
        <v>4.5714285714285712</v>
      </c>
      <c r="Q5372">
        <v>29826.71428571429</v>
      </c>
      <c r="R5372">
        <v>9.2857142857142865</v>
      </c>
    </row>
    <row r="5373" spans="1:18" x14ac:dyDescent="0.35">
      <c r="A5373" t="s">
        <v>10744</v>
      </c>
      <c r="B5373" t="s">
        <v>10745</v>
      </c>
      <c r="C5373">
        <v>8418.8571428571431</v>
      </c>
      <c r="D5373">
        <v>3</v>
      </c>
      <c r="E5373">
        <v>7333.4285714285716</v>
      </c>
      <c r="F5373">
        <v>2.5714285714285721</v>
      </c>
      <c r="G5373">
        <v>9335.4285714285706</v>
      </c>
      <c r="H5373">
        <v>3.1428571428571428</v>
      </c>
      <c r="I5373">
        <v>6526.4285714285716</v>
      </c>
      <c r="J5373">
        <v>2.5714285714285721</v>
      </c>
      <c r="K5373">
        <v>7822.8571428571431</v>
      </c>
      <c r="L5373">
        <v>2.714285714285714</v>
      </c>
      <c r="M5373">
        <v>8288.5714285714294</v>
      </c>
      <c r="N5373">
        <v>3</v>
      </c>
      <c r="O5373">
        <v>18436.571428571431</v>
      </c>
      <c r="P5373">
        <v>5.8571428571428568</v>
      </c>
      <c r="Q5373">
        <v>20841.428571428569</v>
      </c>
      <c r="R5373">
        <v>6.5714285714285712</v>
      </c>
    </row>
    <row r="5374" spans="1:18" x14ac:dyDescent="0.35">
      <c r="A5374" t="s">
        <v>10746</v>
      </c>
      <c r="B5374" t="s">
        <v>10747</v>
      </c>
      <c r="C5374">
        <v>25580</v>
      </c>
      <c r="D5374">
        <v>8</v>
      </c>
      <c r="E5374">
        <v>27493.333333333328</v>
      </c>
      <c r="F5374">
        <v>8.6666666666666661</v>
      </c>
      <c r="G5374">
        <v>29296.5</v>
      </c>
      <c r="H5374">
        <v>9</v>
      </c>
      <c r="I5374">
        <v>30668.666666666672</v>
      </c>
      <c r="J5374">
        <v>9.5</v>
      </c>
      <c r="K5374">
        <v>23010.166666666672</v>
      </c>
      <c r="L5374">
        <v>7.333333333333333</v>
      </c>
      <c r="M5374">
        <v>22448</v>
      </c>
      <c r="N5374">
        <v>7.166666666666667</v>
      </c>
      <c r="O5374">
        <v>30290</v>
      </c>
      <c r="P5374">
        <v>9.6666666666666661</v>
      </c>
      <c r="Q5374">
        <v>3258.833333333333</v>
      </c>
      <c r="R5374">
        <v>1.5</v>
      </c>
    </row>
    <row r="5375" spans="1:18" x14ac:dyDescent="0.35">
      <c r="A5375" t="s">
        <v>10748</v>
      </c>
      <c r="B5375" t="s">
        <v>10749</v>
      </c>
      <c r="C5375">
        <v>13805.8</v>
      </c>
      <c r="D5375">
        <v>4.5999999999999996</v>
      </c>
      <c r="E5375">
        <v>13554.2</v>
      </c>
      <c r="F5375">
        <v>4.5999999999999996</v>
      </c>
      <c r="G5375">
        <v>16438.2</v>
      </c>
      <c r="H5375">
        <v>5.4</v>
      </c>
      <c r="I5375">
        <v>6323.4</v>
      </c>
      <c r="J5375">
        <v>2.6</v>
      </c>
      <c r="K5375">
        <v>13098</v>
      </c>
      <c r="L5375">
        <v>4.4000000000000004</v>
      </c>
      <c r="M5375">
        <v>13168.6</v>
      </c>
      <c r="N5375">
        <v>4.4000000000000004</v>
      </c>
      <c r="O5375">
        <v>16565.2</v>
      </c>
      <c r="P5375">
        <v>5.6</v>
      </c>
      <c r="Q5375">
        <v>25039.200000000001</v>
      </c>
      <c r="R5375">
        <v>8</v>
      </c>
    </row>
    <row r="5376" spans="1:18" x14ac:dyDescent="0.35">
      <c r="A5376" t="s">
        <v>10750</v>
      </c>
      <c r="B5376" t="s">
        <v>10751</v>
      </c>
      <c r="C5376">
        <v>20578.571428571431</v>
      </c>
      <c r="D5376">
        <v>6.2857142857142856</v>
      </c>
      <c r="E5376">
        <v>19995.428571428569</v>
      </c>
      <c r="F5376">
        <v>6.4285714285714288</v>
      </c>
      <c r="G5376">
        <v>21288.142857142859</v>
      </c>
      <c r="H5376">
        <v>6.7142857142857144</v>
      </c>
      <c r="I5376">
        <v>21947.571428571431</v>
      </c>
      <c r="J5376">
        <v>7</v>
      </c>
      <c r="K5376">
        <v>16701.28571428571</v>
      </c>
      <c r="L5376">
        <v>5.4285714285714288</v>
      </c>
      <c r="M5376">
        <v>16979</v>
      </c>
      <c r="N5376">
        <v>5.5714285714285712</v>
      </c>
      <c r="O5376">
        <v>28537</v>
      </c>
      <c r="P5376">
        <v>8.8571428571428577</v>
      </c>
      <c r="Q5376">
        <v>11576</v>
      </c>
      <c r="R5376">
        <v>4</v>
      </c>
    </row>
    <row r="5377" spans="1:18" x14ac:dyDescent="0.35">
      <c r="A5377" t="s">
        <v>10752</v>
      </c>
      <c r="B5377" t="s">
        <v>10753</v>
      </c>
      <c r="C5377">
        <v>27490</v>
      </c>
      <c r="D5377">
        <v>8.6666666666666661</v>
      </c>
      <c r="E5377">
        <v>26446.833333333328</v>
      </c>
      <c r="F5377">
        <v>8.3333333333333339</v>
      </c>
      <c r="G5377">
        <v>26219.5</v>
      </c>
      <c r="H5377">
        <v>8.3333333333333339</v>
      </c>
      <c r="I5377">
        <v>24465.333333333328</v>
      </c>
      <c r="J5377">
        <v>7.666666666666667</v>
      </c>
      <c r="K5377">
        <v>26185.166666666672</v>
      </c>
      <c r="L5377">
        <v>8.3333333333333339</v>
      </c>
      <c r="M5377">
        <v>24620.5</v>
      </c>
      <c r="N5377">
        <v>7.833333333333333</v>
      </c>
      <c r="O5377">
        <v>25576.333333333328</v>
      </c>
      <c r="P5377">
        <v>8</v>
      </c>
      <c r="Q5377">
        <v>23121</v>
      </c>
      <c r="R5377">
        <v>7.333333333333333</v>
      </c>
    </row>
    <row r="5378" spans="1:18" x14ac:dyDescent="0.35">
      <c r="A5378" t="s">
        <v>10754</v>
      </c>
      <c r="B5378" t="s">
        <v>10755</v>
      </c>
      <c r="C5378">
        <v>7427.333333333333</v>
      </c>
      <c r="D5378">
        <v>2.666666666666667</v>
      </c>
      <c r="E5378">
        <v>7331.333333333333</v>
      </c>
      <c r="F5378">
        <v>2.666666666666667</v>
      </c>
      <c r="G5378">
        <v>6886.833333333333</v>
      </c>
      <c r="H5378">
        <v>2.5</v>
      </c>
      <c r="I5378">
        <v>4528</v>
      </c>
      <c r="J5378">
        <v>1.833333333333333</v>
      </c>
      <c r="K5378">
        <v>7880.166666666667</v>
      </c>
      <c r="L5378">
        <v>2.833333333333333</v>
      </c>
      <c r="M5378">
        <v>8644.1666666666661</v>
      </c>
      <c r="N5378">
        <v>3.166666666666667</v>
      </c>
      <c r="O5378">
        <v>26207.333333333328</v>
      </c>
      <c r="P5378">
        <v>8.3333333333333339</v>
      </c>
      <c r="Q5378">
        <v>19653.166666666672</v>
      </c>
      <c r="R5378">
        <v>6.333333333333333</v>
      </c>
    </row>
    <row r="5379" spans="1:18" x14ac:dyDescent="0.35">
      <c r="A5379" t="s">
        <v>10756</v>
      </c>
      <c r="B5379" t="s">
        <v>10757</v>
      </c>
      <c r="C5379">
        <v>25407.833333333328</v>
      </c>
      <c r="D5379">
        <v>8</v>
      </c>
      <c r="E5379">
        <v>23227.666666666672</v>
      </c>
      <c r="F5379">
        <v>7.5</v>
      </c>
      <c r="G5379">
        <v>24125.5</v>
      </c>
      <c r="H5379">
        <v>7.5</v>
      </c>
      <c r="I5379">
        <v>26616.333333333328</v>
      </c>
      <c r="J5379">
        <v>8.5</v>
      </c>
      <c r="K5379">
        <v>25373.166666666672</v>
      </c>
      <c r="L5379">
        <v>8.1666666666666661</v>
      </c>
      <c r="M5379">
        <v>27733.833333333328</v>
      </c>
      <c r="N5379">
        <v>8.8333333333333339</v>
      </c>
      <c r="O5379">
        <v>12877</v>
      </c>
      <c r="P5379">
        <v>4.333333333333333</v>
      </c>
      <c r="Q5379">
        <v>21900.5</v>
      </c>
      <c r="R5379">
        <v>6.833333333333333</v>
      </c>
    </row>
    <row r="5380" spans="1:18" x14ac:dyDescent="0.35">
      <c r="A5380" t="s">
        <v>10758</v>
      </c>
      <c r="B5380" t="s">
        <v>10759</v>
      </c>
      <c r="C5380">
        <v>24215</v>
      </c>
      <c r="D5380">
        <v>7.75</v>
      </c>
      <c r="E5380">
        <v>20773</v>
      </c>
      <c r="F5380">
        <v>6.75</v>
      </c>
      <c r="G5380">
        <v>20843.75</v>
      </c>
      <c r="H5380">
        <v>6.5</v>
      </c>
      <c r="I5380">
        <v>20351.5</v>
      </c>
      <c r="J5380">
        <v>6.5</v>
      </c>
      <c r="K5380">
        <v>24681.25</v>
      </c>
      <c r="L5380">
        <v>7.75</v>
      </c>
      <c r="M5380">
        <v>24383.25</v>
      </c>
      <c r="N5380">
        <v>7.75</v>
      </c>
      <c r="O5380">
        <v>15435.25</v>
      </c>
      <c r="P5380">
        <v>5</v>
      </c>
      <c r="Q5380">
        <v>29988.75</v>
      </c>
      <c r="R5380">
        <v>9.5</v>
      </c>
    </row>
    <row r="5381" spans="1:18" x14ac:dyDescent="0.35">
      <c r="A5381" t="s">
        <v>10760</v>
      </c>
      <c r="B5381" t="s">
        <v>10761</v>
      </c>
      <c r="C5381">
        <v>20232.5</v>
      </c>
      <c r="D5381">
        <v>6.25</v>
      </c>
      <c r="E5381">
        <v>24775</v>
      </c>
      <c r="F5381">
        <v>8</v>
      </c>
      <c r="G5381">
        <v>23462.5</v>
      </c>
      <c r="H5381">
        <v>7.75</v>
      </c>
      <c r="I5381">
        <v>19006.75</v>
      </c>
      <c r="J5381">
        <v>6</v>
      </c>
      <c r="K5381">
        <v>26787.5</v>
      </c>
      <c r="L5381">
        <v>8.75</v>
      </c>
      <c r="M5381">
        <v>27949.25</v>
      </c>
      <c r="N5381">
        <v>8.5</v>
      </c>
      <c r="O5381">
        <v>4821.25</v>
      </c>
      <c r="P5381">
        <v>2</v>
      </c>
      <c r="Q5381">
        <v>7139</v>
      </c>
      <c r="R5381">
        <v>2.75</v>
      </c>
    </row>
    <row r="5382" spans="1:18" x14ac:dyDescent="0.35">
      <c r="A5382" t="s">
        <v>10762</v>
      </c>
      <c r="B5382" t="s">
        <v>10763</v>
      </c>
      <c r="C5382">
        <v>23392.75</v>
      </c>
      <c r="D5382">
        <v>7.5</v>
      </c>
      <c r="E5382">
        <v>22259.5</v>
      </c>
      <c r="F5382">
        <v>7.25</v>
      </c>
      <c r="G5382">
        <v>18464</v>
      </c>
      <c r="H5382">
        <v>5.75</v>
      </c>
      <c r="I5382">
        <v>20706.5</v>
      </c>
      <c r="J5382">
        <v>6.5</v>
      </c>
      <c r="K5382">
        <v>21306.75</v>
      </c>
      <c r="L5382">
        <v>7</v>
      </c>
      <c r="M5382">
        <v>24479.25</v>
      </c>
      <c r="N5382">
        <v>8</v>
      </c>
      <c r="O5382">
        <v>21203</v>
      </c>
      <c r="P5382">
        <v>6.75</v>
      </c>
      <c r="Q5382">
        <v>24869.5</v>
      </c>
      <c r="R5382">
        <v>7.75</v>
      </c>
    </row>
    <row r="5383" spans="1:18" x14ac:dyDescent="0.35">
      <c r="A5383" t="s">
        <v>10764</v>
      </c>
      <c r="B5383" t="s">
        <v>10765</v>
      </c>
      <c r="C5383">
        <v>25763.125</v>
      </c>
      <c r="D5383">
        <v>8.125</v>
      </c>
      <c r="E5383">
        <v>25725.375</v>
      </c>
      <c r="F5383">
        <v>8.125</v>
      </c>
      <c r="G5383">
        <v>24384.875</v>
      </c>
      <c r="H5383">
        <v>7.625</v>
      </c>
      <c r="I5383">
        <v>25554.5</v>
      </c>
      <c r="J5383">
        <v>8</v>
      </c>
      <c r="K5383">
        <v>27215.25</v>
      </c>
      <c r="L5383">
        <v>8.625</v>
      </c>
      <c r="M5383">
        <v>27387.25</v>
      </c>
      <c r="N5383">
        <v>8.5</v>
      </c>
      <c r="O5383">
        <v>10271.875</v>
      </c>
      <c r="P5383">
        <v>3.625</v>
      </c>
      <c r="Q5383">
        <v>21681.75</v>
      </c>
      <c r="R5383">
        <v>7</v>
      </c>
    </row>
    <row r="5384" spans="1:18" x14ac:dyDescent="0.35">
      <c r="A5384" t="s">
        <v>10766</v>
      </c>
      <c r="B5384" t="s">
        <v>10767</v>
      </c>
      <c r="C5384">
        <v>24750.428571428569</v>
      </c>
      <c r="D5384">
        <v>7.7142857142857144</v>
      </c>
      <c r="E5384">
        <v>19617</v>
      </c>
      <c r="F5384">
        <v>6.1428571428571432</v>
      </c>
      <c r="G5384">
        <v>20939.571428571431</v>
      </c>
      <c r="H5384">
        <v>6.7142857142857144</v>
      </c>
      <c r="I5384">
        <v>22298.857142857141</v>
      </c>
      <c r="J5384">
        <v>7.1428571428571432</v>
      </c>
      <c r="K5384">
        <v>27176.71428571429</v>
      </c>
      <c r="L5384">
        <v>8.5714285714285712</v>
      </c>
      <c r="M5384">
        <v>23241.857142857141</v>
      </c>
      <c r="N5384">
        <v>7.4285714285714288</v>
      </c>
      <c r="O5384">
        <v>17613</v>
      </c>
      <c r="P5384">
        <v>5.8571428571428568</v>
      </c>
      <c r="Q5384">
        <v>27017.428571428569</v>
      </c>
      <c r="R5384">
        <v>8.4285714285714288</v>
      </c>
    </row>
    <row r="5385" spans="1:18" x14ac:dyDescent="0.35">
      <c r="A5385" t="s">
        <v>10768</v>
      </c>
      <c r="B5385" t="s">
        <v>10769</v>
      </c>
      <c r="C5385">
        <v>20358.333333333328</v>
      </c>
      <c r="D5385">
        <v>6.5</v>
      </c>
      <c r="E5385">
        <v>20672</v>
      </c>
      <c r="F5385">
        <v>6.5</v>
      </c>
      <c r="G5385">
        <v>18626</v>
      </c>
      <c r="H5385">
        <v>6</v>
      </c>
      <c r="I5385">
        <v>20611.833333333328</v>
      </c>
      <c r="J5385">
        <v>6.666666666666667</v>
      </c>
      <c r="K5385">
        <v>24179.166666666672</v>
      </c>
      <c r="L5385">
        <v>7.666666666666667</v>
      </c>
      <c r="M5385">
        <v>27045.166666666672</v>
      </c>
      <c r="N5385">
        <v>8.5</v>
      </c>
      <c r="O5385">
        <v>7406.166666666667</v>
      </c>
      <c r="P5385">
        <v>2.666666666666667</v>
      </c>
      <c r="Q5385">
        <v>16511</v>
      </c>
      <c r="R5385">
        <v>5.333333333333333</v>
      </c>
    </row>
    <row r="5386" spans="1:18" x14ac:dyDescent="0.35">
      <c r="A5386" t="s">
        <v>10770</v>
      </c>
      <c r="B5386" t="s">
        <v>10771</v>
      </c>
      <c r="C5386">
        <v>23289.142857142859</v>
      </c>
      <c r="D5386">
        <v>7.4285714285714288</v>
      </c>
      <c r="E5386">
        <v>25014.428571428569</v>
      </c>
      <c r="F5386">
        <v>7.8571428571428568</v>
      </c>
      <c r="G5386">
        <v>24397.428571428569</v>
      </c>
      <c r="H5386">
        <v>7.8571428571428568</v>
      </c>
      <c r="I5386">
        <v>23016.428571428569</v>
      </c>
      <c r="J5386">
        <v>7.2857142857142856</v>
      </c>
      <c r="K5386">
        <v>27296.428571428569</v>
      </c>
      <c r="L5386">
        <v>8.5714285714285712</v>
      </c>
      <c r="M5386">
        <v>30081</v>
      </c>
      <c r="N5386">
        <v>9.2857142857142865</v>
      </c>
      <c r="O5386">
        <v>5763.5714285714284</v>
      </c>
      <c r="P5386">
        <v>2</v>
      </c>
      <c r="Q5386">
        <v>14713.571428571429</v>
      </c>
      <c r="R5386">
        <v>4.8571428571428568</v>
      </c>
    </row>
    <row r="5387" spans="1:18" x14ac:dyDescent="0.35">
      <c r="A5387" t="s">
        <v>10772</v>
      </c>
      <c r="B5387" t="s">
        <v>10773</v>
      </c>
      <c r="C5387">
        <v>15934.25</v>
      </c>
      <c r="D5387">
        <v>5.25</v>
      </c>
      <c r="E5387">
        <v>22431.5</v>
      </c>
      <c r="F5387">
        <v>7</v>
      </c>
      <c r="G5387">
        <v>20586.5</v>
      </c>
      <c r="H5387">
        <v>6.5</v>
      </c>
      <c r="I5387">
        <v>14143.5</v>
      </c>
      <c r="J5387">
        <v>4.5</v>
      </c>
      <c r="K5387">
        <v>25152.75</v>
      </c>
      <c r="L5387">
        <v>7.75</v>
      </c>
      <c r="M5387">
        <v>24065</v>
      </c>
      <c r="N5387">
        <v>7.75</v>
      </c>
      <c r="O5387">
        <v>3645.5</v>
      </c>
      <c r="P5387">
        <v>1.75</v>
      </c>
      <c r="Q5387">
        <v>4163.5</v>
      </c>
      <c r="R5387">
        <v>1.75</v>
      </c>
    </row>
    <row r="5388" spans="1:18" x14ac:dyDescent="0.35">
      <c r="A5388" t="s">
        <v>10774</v>
      </c>
      <c r="B5388" t="s">
        <v>10775</v>
      </c>
      <c r="C5388">
        <v>19307.833333333328</v>
      </c>
      <c r="D5388">
        <v>6.5</v>
      </c>
      <c r="E5388">
        <v>22803.666666666672</v>
      </c>
      <c r="F5388">
        <v>7.166666666666667</v>
      </c>
      <c r="G5388">
        <v>22098.833333333328</v>
      </c>
      <c r="H5388">
        <v>7.166666666666667</v>
      </c>
      <c r="I5388">
        <v>15936.5</v>
      </c>
      <c r="J5388">
        <v>5.166666666666667</v>
      </c>
      <c r="K5388">
        <v>26257.833333333328</v>
      </c>
      <c r="L5388">
        <v>8.3333333333333339</v>
      </c>
      <c r="M5388">
        <v>25716.666666666672</v>
      </c>
      <c r="N5388">
        <v>8.1666666666666661</v>
      </c>
      <c r="O5388">
        <v>7890</v>
      </c>
      <c r="P5388">
        <v>2.833333333333333</v>
      </c>
      <c r="Q5388">
        <v>8232.1666666666661</v>
      </c>
      <c r="R5388">
        <v>3</v>
      </c>
    </row>
    <row r="5389" spans="1:18" x14ac:dyDescent="0.35">
      <c r="A5389" t="s">
        <v>10776</v>
      </c>
      <c r="B5389" t="s">
        <v>10777</v>
      </c>
      <c r="C5389">
        <v>17433.599999999999</v>
      </c>
      <c r="D5389">
        <v>5.6</v>
      </c>
      <c r="E5389">
        <v>21936.2</v>
      </c>
      <c r="F5389">
        <v>6.8</v>
      </c>
      <c r="G5389">
        <v>19796.400000000001</v>
      </c>
      <c r="H5389">
        <v>6.4</v>
      </c>
      <c r="I5389">
        <v>18034</v>
      </c>
      <c r="J5389">
        <v>6</v>
      </c>
      <c r="K5389">
        <v>22588</v>
      </c>
      <c r="L5389">
        <v>7</v>
      </c>
      <c r="M5389">
        <v>26024</v>
      </c>
      <c r="N5389">
        <v>8.1999999999999993</v>
      </c>
      <c r="O5389">
        <v>4290.3999999999996</v>
      </c>
      <c r="P5389">
        <v>1.6</v>
      </c>
      <c r="Q5389">
        <v>6810.6</v>
      </c>
      <c r="R5389">
        <v>2.4</v>
      </c>
    </row>
    <row r="5390" spans="1:18" x14ac:dyDescent="0.35">
      <c r="A5390" t="s">
        <v>10778</v>
      </c>
      <c r="B5390" t="s">
        <v>10779</v>
      </c>
      <c r="C5390">
        <v>17755.5</v>
      </c>
      <c r="D5390">
        <v>5.75</v>
      </c>
      <c r="E5390">
        <v>19147</v>
      </c>
      <c r="F5390">
        <v>6</v>
      </c>
      <c r="G5390">
        <v>17036.5</v>
      </c>
      <c r="H5390">
        <v>5.5</v>
      </c>
      <c r="I5390">
        <v>12546.25</v>
      </c>
      <c r="J5390">
        <v>4.25</v>
      </c>
      <c r="K5390">
        <v>23184.25</v>
      </c>
      <c r="L5390">
        <v>7.25</v>
      </c>
      <c r="M5390">
        <v>22305.25</v>
      </c>
      <c r="N5390">
        <v>7</v>
      </c>
      <c r="O5390">
        <v>9123</v>
      </c>
      <c r="P5390">
        <v>3.25</v>
      </c>
      <c r="Q5390">
        <v>16589.25</v>
      </c>
      <c r="R5390">
        <v>5.5</v>
      </c>
    </row>
    <row r="5391" spans="1:18" x14ac:dyDescent="0.35">
      <c r="A5391" t="s">
        <v>10780</v>
      </c>
      <c r="B5391" t="s">
        <v>10781</v>
      </c>
      <c r="C5391">
        <v>17328</v>
      </c>
      <c r="D5391">
        <v>5.5</v>
      </c>
      <c r="E5391">
        <v>22816.166666666672</v>
      </c>
      <c r="F5391">
        <v>7.333333333333333</v>
      </c>
      <c r="G5391">
        <v>20113.833333333328</v>
      </c>
      <c r="H5391">
        <v>6.333333333333333</v>
      </c>
      <c r="I5391">
        <v>16735.666666666672</v>
      </c>
      <c r="J5391">
        <v>5.5</v>
      </c>
      <c r="K5391">
        <v>25025.166666666672</v>
      </c>
      <c r="L5391">
        <v>7.833333333333333</v>
      </c>
      <c r="M5391">
        <v>27449.5</v>
      </c>
      <c r="N5391">
        <v>8.5</v>
      </c>
      <c r="O5391">
        <v>3258.333333333333</v>
      </c>
      <c r="P5391">
        <v>1.5</v>
      </c>
      <c r="Q5391">
        <v>5871.833333333333</v>
      </c>
      <c r="R5391">
        <v>2.166666666666667</v>
      </c>
    </row>
    <row r="5392" spans="1:18" x14ac:dyDescent="0.35">
      <c r="A5392" t="s">
        <v>10782</v>
      </c>
      <c r="B5392" t="s">
        <v>10783</v>
      </c>
      <c r="C5392">
        <v>20061.857142857141</v>
      </c>
      <c r="D5392">
        <v>6.2857142857142856</v>
      </c>
      <c r="E5392">
        <v>18536.857142857141</v>
      </c>
      <c r="F5392">
        <v>5.8571428571428568</v>
      </c>
      <c r="G5392">
        <v>16927.28571428571</v>
      </c>
      <c r="H5392">
        <v>5.5714285714285712</v>
      </c>
      <c r="I5392">
        <v>11217.142857142861</v>
      </c>
      <c r="J5392">
        <v>3.8571428571428572</v>
      </c>
      <c r="K5392">
        <v>22314.428571428569</v>
      </c>
      <c r="L5392">
        <v>7.1428571428571432</v>
      </c>
      <c r="M5392">
        <v>21593.428571428569</v>
      </c>
      <c r="N5392">
        <v>6.8571428571428568</v>
      </c>
      <c r="O5392">
        <v>21062.571428571431</v>
      </c>
      <c r="P5392">
        <v>7</v>
      </c>
      <c r="Q5392">
        <v>24279.571428571431</v>
      </c>
      <c r="R5392">
        <v>7.8571428571428568</v>
      </c>
    </row>
    <row r="5393" spans="1:18" x14ac:dyDescent="0.35">
      <c r="A5393" t="s">
        <v>10784</v>
      </c>
      <c r="B5393" t="s">
        <v>10785</v>
      </c>
      <c r="C5393">
        <v>18686.5</v>
      </c>
      <c r="D5393">
        <v>5.75</v>
      </c>
      <c r="E5393">
        <v>19931.5</v>
      </c>
      <c r="F5393">
        <v>6.5</v>
      </c>
      <c r="G5393">
        <v>18753.75</v>
      </c>
      <c r="H5393">
        <v>6</v>
      </c>
      <c r="I5393">
        <v>15377.25</v>
      </c>
      <c r="J5393">
        <v>5</v>
      </c>
      <c r="K5393">
        <v>17727</v>
      </c>
      <c r="L5393">
        <v>6</v>
      </c>
      <c r="M5393">
        <v>22115.5</v>
      </c>
      <c r="N5393">
        <v>7</v>
      </c>
      <c r="O5393">
        <v>15109.5</v>
      </c>
      <c r="P5393">
        <v>4.75</v>
      </c>
      <c r="Q5393">
        <v>20290.5</v>
      </c>
      <c r="R5393">
        <v>6.5</v>
      </c>
    </row>
    <row r="5394" spans="1:18" x14ac:dyDescent="0.35">
      <c r="A5394" t="s">
        <v>10786</v>
      </c>
      <c r="B5394" t="s">
        <v>10787</v>
      </c>
      <c r="C5394">
        <v>12016.16666666667</v>
      </c>
      <c r="D5394">
        <v>4</v>
      </c>
      <c r="E5394">
        <v>12209.83333333333</v>
      </c>
      <c r="F5394">
        <v>4.333333333333333</v>
      </c>
      <c r="G5394">
        <v>11919.16666666667</v>
      </c>
      <c r="H5394">
        <v>4.166666666666667</v>
      </c>
      <c r="I5394">
        <v>4431</v>
      </c>
      <c r="J5394">
        <v>1.666666666666667</v>
      </c>
      <c r="K5394">
        <v>9988.8333333333339</v>
      </c>
      <c r="L5394">
        <v>3.666666666666667</v>
      </c>
      <c r="M5394">
        <v>13899</v>
      </c>
      <c r="N5394">
        <v>4.666666666666667</v>
      </c>
      <c r="O5394">
        <v>26734.166666666672</v>
      </c>
      <c r="P5394">
        <v>8.3333333333333339</v>
      </c>
      <c r="Q5394">
        <v>22601</v>
      </c>
      <c r="R5394">
        <v>7.166666666666667</v>
      </c>
    </row>
    <row r="5395" spans="1:18" x14ac:dyDescent="0.35">
      <c r="A5395" t="s">
        <v>10788</v>
      </c>
      <c r="B5395" t="s">
        <v>10789</v>
      </c>
      <c r="C5395">
        <v>21446.125</v>
      </c>
      <c r="D5395">
        <v>6.75</v>
      </c>
      <c r="E5395">
        <v>19795.25</v>
      </c>
      <c r="F5395">
        <v>6.375</v>
      </c>
      <c r="G5395">
        <v>21949.75</v>
      </c>
      <c r="H5395">
        <v>6.75</v>
      </c>
      <c r="I5395">
        <v>16847.125</v>
      </c>
      <c r="J5395">
        <v>5.5</v>
      </c>
      <c r="K5395">
        <v>17818.375</v>
      </c>
      <c r="L5395">
        <v>6</v>
      </c>
      <c r="M5395">
        <v>22520.875</v>
      </c>
      <c r="N5395">
        <v>7.125</v>
      </c>
      <c r="O5395">
        <v>14945.25</v>
      </c>
      <c r="P5395">
        <v>4.75</v>
      </c>
      <c r="Q5395">
        <v>27609.625</v>
      </c>
      <c r="R5395">
        <v>8.375</v>
      </c>
    </row>
    <row r="5396" spans="1:18" x14ac:dyDescent="0.35">
      <c r="A5396" t="s">
        <v>10790</v>
      </c>
      <c r="B5396" t="s">
        <v>10791</v>
      </c>
      <c r="C5396">
        <v>11884.83333333333</v>
      </c>
      <c r="D5396">
        <v>4</v>
      </c>
      <c r="E5396">
        <v>11924.66666666667</v>
      </c>
      <c r="F5396">
        <v>4</v>
      </c>
      <c r="G5396">
        <v>11871.33333333333</v>
      </c>
      <c r="H5396">
        <v>4.166666666666667</v>
      </c>
      <c r="I5396">
        <v>4544</v>
      </c>
      <c r="J5396">
        <v>1.666666666666667</v>
      </c>
      <c r="K5396">
        <v>11230.66666666667</v>
      </c>
      <c r="L5396">
        <v>3.833333333333333</v>
      </c>
      <c r="M5396">
        <v>10031.83333333333</v>
      </c>
      <c r="N5396">
        <v>3.5</v>
      </c>
      <c r="O5396">
        <v>26271</v>
      </c>
      <c r="P5396">
        <v>8.5</v>
      </c>
      <c r="Q5396">
        <v>25672.333333333328</v>
      </c>
      <c r="R5396">
        <v>8</v>
      </c>
    </row>
    <row r="5397" spans="1:18" x14ac:dyDescent="0.35">
      <c r="A5397" t="s">
        <v>10792</v>
      </c>
      <c r="B5397" t="s">
        <v>10793</v>
      </c>
      <c r="C5397">
        <v>7551.5</v>
      </c>
      <c r="D5397">
        <v>2.75</v>
      </c>
      <c r="E5397">
        <v>8170.75</v>
      </c>
      <c r="F5397">
        <v>3</v>
      </c>
      <c r="G5397">
        <v>7046.75</v>
      </c>
      <c r="H5397">
        <v>2.5</v>
      </c>
      <c r="I5397">
        <v>4305</v>
      </c>
      <c r="J5397">
        <v>1.75</v>
      </c>
      <c r="K5397">
        <v>7073.25</v>
      </c>
      <c r="L5397">
        <v>2.5</v>
      </c>
      <c r="M5397">
        <v>6668.75</v>
      </c>
      <c r="N5397">
        <v>2.5</v>
      </c>
      <c r="O5397">
        <v>30303.75</v>
      </c>
      <c r="P5397">
        <v>9.5</v>
      </c>
      <c r="Q5397">
        <v>22471.25</v>
      </c>
      <c r="R5397">
        <v>6.75</v>
      </c>
    </row>
    <row r="5398" spans="1:18" x14ac:dyDescent="0.35">
      <c r="A5398" t="s">
        <v>10794</v>
      </c>
      <c r="B5398" t="s">
        <v>10795</v>
      </c>
      <c r="C5398">
        <v>5327</v>
      </c>
      <c r="D5398">
        <v>2.1428571428571428</v>
      </c>
      <c r="E5398">
        <v>6163.4285714285716</v>
      </c>
      <c r="F5398">
        <v>2.285714285714286</v>
      </c>
      <c r="G5398">
        <v>5731.1428571428569</v>
      </c>
      <c r="H5398">
        <v>2.1428571428571428</v>
      </c>
      <c r="I5398">
        <v>1440.1428571428571</v>
      </c>
      <c r="J5398">
        <v>1</v>
      </c>
      <c r="K5398">
        <v>5445.7142857142853</v>
      </c>
      <c r="L5398">
        <v>2.1428571428571428</v>
      </c>
      <c r="M5398">
        <v>4403.1428571428569</v>
      </c>
      <c r="N5398">
        <v>1.714285714285714</v>
      </c>
      <c r="O5398">
        <v>26844</v>
      </c>
      <c r="P5398">
        <v>8.4285714285714288</v>
      </c>
      <c r="Q5398">
        <v>24376</v>
      </c>
      <c r="R5398">
        <v>7.5714285714285712</v>
      </c>
    </row>
    <row r="5399" spans="1:18" x14ac:dyDescent="0.35">
      <c r="A5399" t="s">
        <v>10796</v>
      </c>
      <c r="B5399" t="s">
        <v>10797</v>
      </c>
      <c r="C5399">
        <v>19902</v>
      </c>
      <c r="D5399">
        <v>6.666666666666667</v>
      </c>
      <c r="E5399">
        <v>26946.666666666672</v>
      </c>
      <c r="F5399">
        <v>8.3333333333333339</v>
      </c>
      <c r="G5399">
        <v>30539.666666666672</v>
      </c>
      <c r="H5399">
        <v>9.3333333333333339</v>
      </c>
      <c r="I5399">
        <v>24453.666666666672</v>
      </c>
      <c r="J5399">
        <v>7.666666666666667</v>
      </c>
      <c r="K5399">
        <v>31133</v>
      </c>
      <c r="L5399">
        <v>9.6666666666666661</v>
      </c>
      <c r="M5399">
        <v>23949.333333333328</v>
      </c>
      <c r="N5399">
        <v>7.666666666666667</v>
      </c>
      <c r="O5399">
        <v>1761</v>
      </c>
      <c r="P5399">
        <v>1</v>
      </c>
      <c r="Q5399">
        <v>3245.666666666667</v>
      </c>
      <c r="R5399">
        <v>1.666666666666667</v>
      </c>
    </row>
    <row r="5400" spans="1:18" x14ac:dyDescent="0.35">
      <c r="A5400" t="s">
        <v>10798</v>
      </c>
      <c r="B5400" t="s">
        <v>10799</v>
      </c>
      <c r="C5400">
        <v>25639.200000000001</v>
      </c>
      <c r="D5400">
        <v>8</v>
      </c>
      <c r="E5400">
        <v>26056.799999999999</v>
      </c>
      <c r="F5400">
        <v>8.4</v>
      </c>
      <c r="G5400">
        <v>25994</v>
      </c>
      <c r="H5400">
        <v>8.4</v>
      </c>
      <c r="I5400">
        <v>22742.799999999999</v>
      </c>
      <c r="J5400">
        <v>7.4</v>
      </c>
      <c r="K5400">
        <v>27409.4</v>
      </c>
      <c r="L5400">
        <v>8.4</v>
      </c>
      <c r="M5400">
        <v>23524.2</v>
      </c>
      <c r="N5400">
        <v>7.6</v>
      </c>
      <c r="O5400">
        <v>10404.200000000001</v>
      </c>
      <c r="P5400">
        <v>3.6</v>
      </c>
      <c r="Q5400">
        <v>20650.400000000001</v>
      </c>
      <c r="R5400">
        <v>6.8</v>
      </c>
    </row>
    <row r="5401" spans="1:18" x14ac:dyDescent="0.35">
      <c r="A5401" t="s">
        <v>10800</v>
      </c>
      <c r="B5401" t="s">
        <v>10801</v>
      </c>
      <c r="C5401">
        <v>21774.400000000001</v>
      </c>
      <c r="D5401">
        <v>7</v>
      </c>
      <c r="E5401">
        <v>26067.4</v>
      </c>
      <c r="F5401">
        <v>8.1999999999999993</v>
      </c>
      <c r="G5401">
        <v>26420.6</v>
      </c>
      <c r="H5401">
        <v>8.1999999999999993</v>
      </c>
      <c r="I5401">
        <v>19926.599999999999</v>
      </c>
      <c r="J5401">
        <v>6.4</v>
      </c>
      <c r="K5401">
        <v>26106</v>
      </c>
      <c r="L5401">
        <v>8.1999999999999993</v>
      </c>
      <c r="M5401">
        <v>27156</v>
      </c>
      <c r="N5401">
        <v>8.6</v>
      </c>
      <c r="O5401">
        <v>4918.2</v>
      </c>
      <c r="P5401">
        <v>2</v>
      </c>
      <c r="Q5401">
        <v>9049.6</v>
      </c>
      <c r="R5401">
        <v>3.2</v>
      </c>
    </row>
    <row r="5402" spans="1:18" x14ac:dyDescent="0.35">
      <c r="A5402" t="s">
        <v>10802</v>
      </c>
      <c r="B5402" t="s">
        <v>10803</v>
      </c>
      <c r="C5402">
        <v>26109.4</v>
      </c>
      <c r="D5402">
        <v>8.1999999999999993</v>
      </c>
      <c r="E5402">
        <v>28978.2</v>
      </c>
      <c r="F5402">
        <v>9.1999999999999993</v>
      </c>
      <c r="G5402">
        <v>29025.200000000001</v>
      </c>
      <c r="H5402">
        <v>9</v>
      </c>
      <c r="I5402">
        <v>26594.2</v>
      </c>
      <c r="J5402">
        <v>8.4</v>
      </c>
      <c r="K5402">
        <v>30603.200000000001</v>
      </c>
      <c r="L5402">
        <v>9.8000000000000007</v>
      </c>
      <c r="M5402">
        <v>23754.2</v>
      </c>
      <c r="N5402">
        <v>7.6</v>
      </c>
      <c r="O5402">
        <v>7517</v>
      </c>
      <c r="P5402">
        <v>2.6</v>
      </c>
      <c r="Q5402">
        <v>13819.6</v>
      </c>
      <c r="R5402">
        <v>4.5999999999999996</v>
      </c>
    </row>
    <row r="5403" spans="1:18" x14ac:dyDescent="0.35">
      <c r="A5403" t="s">
        <v>10804</v>
      </c>
      <c r="B5403" t="s">
        <v>10805</v>
      </c>
      <c r="C5403">
        <v>25910</v>
      </c>
      <c r="D5403">
        <v>8.1666666666666661</v>
      </c>
      <c r="E5403">
        <v>23803.833333333328</v>
      </c>
      <c r="F5403">
        <v>7.5</v>
      </c>
      <c r="G5403">
        <v>27562.333333333328</v>
      </c>
      <c r="H5403">
        <v>8.6666666666666661</v>
      </c>
      <c r="I5403">
        <v>24807.166666666672</v>
      </c>
      <c r="J5403">
        <v>7.833333333333333</v>
      </c>
      <c r="K5403">
        <v>26459.833333333328</v>
      </c>
      <c r="L5403">
        <v>8.1666666666666661</v>
      </c>
      <c r="M5403">
        <v>22259</v>
      </c>
      <c r="N5403">
        <v>7.166666666666667</v>
      </c>
      <c r="O5403">
        <v>10651.16666666667</v>
      </c>
      <c r="P5403">
        <v>3.666666666666667</v>
      </c>
      <c r="Q5403">
        <v>23925.5</v>
      </c>
      <c r="R5403">
        <v>7.666666666666667</v>
      </c>
    </row>
    <row r="5404" spans="1:18" x14ac:dyDescent="0.35">
      <c r="A5404" t="s">
        <v>10806</v>
      </c>
      <c r="B5404" t="s">
        <v>10807</v>
      </c>
      <c r="C5404">
        <v>22205.571428571431</v>
      </c>
      <c r="D5404">
        <v>7</v>
      </c>
      <c r="E5404">
        <v>20300</v>
      </c>
      <c r="F5404">
        <v>6.4285714285714288</v>
      </c>
      <c r="G5404">
        <v>21631.142857142859</v>
      </c>
      <c r="H5404">
        <v>7</v>
      </c>
      <c r="I5404">
        <v>14970.857142857139</v>
      </c>
      <c r="J5404">
        <v>5</v>
      </c>
      <c r="K5404">
        <v>20350.71428571429</v>
      </c>
      <c r="L5404">
        <v>6.4285714285714288</v>
      </c>
      <c r="M5404">
        <v>19443.142857142859</v>
      </c>
      <c r="N5404">
        <v>6.1428571428571432</v>
      </c>
      <c r="O5404">
        <v>16124.71428571429</v>
      </c>
      <c r="P5404">
        <v>5.1428571428571432</v>
      </c>
      <c r="Q5404">
        <v>31244.142857142859</v>
      </c>
      <c r="R5404">
        <v>9.5714285714285712</v>
      </c>
    </row>
    <row r="5405" spans="1:18" x14ac:dyDescent="0.35">
      <c r="A5405" t="s">
        <v>10808</v>
      </c>
      <c r="B5405" t="s">
        <v>10809</v>
      </c>
      <c r="C5405">
        <v>17023.2</v>
      </c>
      <c r="D5405">
        <v>5.6</v>
      </c>
      <c r="E5405">
        <v>16933.400000000001</v>
      </c>
      <c r="F5405">
        <v>5.4</v>
      </c>
      <c r="G5405">
        <v>15580</v>
      </c>
      <c r="H5405">
        <v>5</v>
      </c>
      <c r="I5405">
        <v>8822.6</v>
      </c>
      <c r="J5405">
        <v>3</v>
      </c>
      <c r="K5405">
        <v>16682.599999999999</v>
      </c>
      <c r="L5405">
        <v>5.6</v>
      </c>
      <c r="M5405">
        <v>13998.6</v>
      </c>
      <c r="N5405">
        <v>4.5999999999999996</v>
      </c>
      <c r="O5405">
        <v>25173.4</v>
      </c>
      <c r="P5405">
        <v>8</v>
      </c>
      <c r="Q5405">
        <v>24363.4</v>
      </c>
      <c r="R5405">
        <v>7.8</v>
      </c>
    </row>
    <row r="5406" spans="1:18" x14ac:dyDescent="0.35">
      <c r="A5406" t="s">
        <v>10810</v>
      </c>
      <c r="B5406" t="s">
        <v>10811</v>
      </c>
      <c r="C5406">
        <v>12766</v>
      </c>
      <c r="D5406">
        <v>4.25</v>
      </c>
      <c r="E5406">
        <v>12337.25</v>
      </c>
      <c r="F5406">
        <v>4.25</v>
      </c>
      <c r="G5406">
        <v>13726.75</v>
      </c>
      <c r="H5406">
        <v>4.5</v>
      </c>
      <c r="I5406">
        <v>5747</v>
      </c>
      <c r="J5406">
        <v>2.25</v>
      </c>
      <c r="K5406">
        <v>11407</v>
      </c>
      <c r="L5406">
        <v>4</v>
      </c>
      <c r="M5406">
        <v>16469.25</v>
      </c>
      <c r="N5406">
        <v>5.5</v>
      </c>
      <c r="O5406">
        <v>14569.5</v>
      </c>
      <c r="P5406">
        <v>5</v>
      </c>
      <c r="Q5406">
        <v>29049.25</v>
      </c>
      <c r="R5406">
        <v>9</v>
      </c>
    </row>
    <row r="5407" spans="1:18" x14ac:dyDescent="0.35">
      <c r="A5407" t="s">
        <v>10812</v>
      </c>
      <c r="B5407" t="s">
        <v>10813</v>
      </c>
      <c r="C5407">
        <v>21055</v>
      </c>
      <c r="D5407">
        <v>6.75</v>
      </c>
      <c r="E5407">
        <v>21396.25</v>
      </c>
      <c r="F5407">
        <v>7</v>
      </c>
      <c r="G5407">
        <v>23274.75</v>
      </c>
      <c r="H5407">
        <v>7.5</v>
      </c>
      <c r="I5407">
        <v>17881.75</v>
      </c>
      <c r="J5407">
        <v>5.75</v>
      </c>
      <c r="K5407">
        <v>23338</v>
      </c>
      <c r="L5407">
        <v>7.5</v>
      </c>
      <c r="M5407">
        <v>19467.5</v>
      </c>
      <c r="N5407">
        <v>6.25</v>
      </c>
      <c r="O5407">
        <v>8150.25</v>
      </c>
      <c r="P5407">
        <v>3</v>
      </c>
      <c r="Q5407">
        <v>17720.75</v>
      </c>
      <c r="R5407">
        <v>5.75</v>
      </c>
    </row>
    <row r="5408" spans="1:18" x14ac:dyDescent="0.35">
      <c r="A5408" t="s">
        <v>10814</v>
      </c>
      <c r="B5408" t="s">
        <v>10815</v>
      </c>
      <c r="C5408">
        <v>21687</v>
      </c>
      <c r="D5408">
        <v>6.75</v>
      </c>
      <c r="E5408">
        <v>24811.5</v>
      </c>
      <c r="F5408">
        <v>8</v>
      </c>
      <c r="G5408">
        <v>23556</v>
      </c>
      <c r="H5408">
        <v>7.5</v>
      </c>
      <c r="I5408">
        <v>20164</v>
      </c>
      <c r="J5408">
        <v>6.5</v>
      </c>
      <c r="K5408">
        <v>26349.75</v>
      </c>
      <c r="L5408">
        <v>8.25</v>
      </c>
      <c r="M5408">
        <v>26838.5</v>
      </c>
      <c r="N5408">
        <v>8.5</v>
      </c>
      <c r="O5408">
        <v>3538.25</v>
      </c>
      <c r="P5408">
        <v>1.5</v>
      </c>
      <c r="Q5408">
        <v>17243.5</v>
      </c>
      <c r="R5408">
        <v>5.5</v>
      </c>
    </row>
    <row r="5409" spans="1:18" x14ac:dyDescent="0.35">
      <c r="A5409" t="s">
        <v>10816</v>
      </c>
      <c r="B5409" t="s">
        <v>10817</v>
      </c>
      <c r="C5409">
        <v>20451</v>
      </c>
      <c r="D5409">
        <v>6.333333333333333</v>
      </c>
      <c r="E5409">
        <v>21955.666666666672</v>
      </c>
      <c r="F5409">
        <v>7</v>
      </c>
      <c r="G5409">
        <v>22562.333333333328</v>
      </c>
      <c r="H5409">
        <v>7.333333333333333</v>
      </c>
      <c r="I5409">
        <v>24842.666666666672</v>
      </c>
      <c r="J5409">
        <v>8</v>
      </c>
      <c r="K5409">
        <v>26357.333333333328</v>
      </c>
      <c r="L5409">
        <v>8.3333333333333339</v>
      </c>
      <c r="M5409">
        <v>28298.333333333328</v>
      </c>
      <c r="N5409">
        <v>9</v>
      </c>
      <c r="O5409">
        <v>3159.333333333333</v>
      </c>
      <c r="P5409">
        <v>1.666666666666667</v>
      </c>
      <c r="Q5409">
        <v>9481.6666666666661</v>
      </c>
      <c r="R5409">
        <v>3.333333333333333</v>
      </c>
    </row>
    <row r="5410" spans="1:18" x14ac:dyDescent="0.35">
      <c r="A5410" t="s">
        <v>10818</v>
      </c>
      <c r="B5410" t="s">
        <v>10819</v>
      </c>
      <c r="C5410">
        <v>26251.666666666672</v>
      </c>
      <c r="D5410">
        <v>8.1666666666666661</v>
      </c>
      <c r="E5410">
        <v>26381.5</v>
      </c>
      <c r="F5410">
        <v>8.5</v>
      </c>
      <c r="G5410">
        <v>26580.666666666672</v>
      </c>
      <c r="H5410">
        <v>8.3333333333333339</v>
      </c>
      <c r="I5410">
        <v>23154.666666666672</v>
      </c>
      <c r="J5410">
        <v>7.166666666666667</v>
      </c>
      <c r="K5410">
        <v>27810.666666666672</v>
      </c>
      <c r="L5410">
        <v>8.6666666666666661</v>
      </c>
      <c r="M5410">
        <v>28554.833333333328</v>
      </c>
      <c r="N5410">
        <v>9</v>
      </c>
      <c r="O5410">
        <v>13335.83333333333</v>
      </c>
      <c r="P5410">
        <v>4.5</v>
      </c>
      <c r="Q5410">
        <v>18522.333333333328</v>
      </c>
      <c r="R5410">
        <v>6</v>
      </c>
    </row>
    <row r="5411" spans="1:18" x14ac:dyDescent="0.35">
      <c r="A5411" t="s">
        <v>10820</v>
      </c>
      <c r="B5411" t="s">
        <v>10821</v>
      </c>
      <c r="C5411">
        <v>22832</v>
      </c>
      <c r="D5411">
        <v>7.333333333333333</v>
      </c>
      <c r="E5411">
        <v>23346.333333333328</v>
      </c>
      <c r="F5411">
        <v>7.5</v>
      </c>
      <c r="G5411">
        <v>26374</v>
      </c>
      <c r="H5411">
        <v>8.5</v>
      </c>
      <c r="I5411">
        <v>18503.833333333328</v>
      </c>
      <c r="J5411">
        <v>6.333333333333333</v>
      </c>
      <c r="K5411">
        <v>24267.833333333328</v>
      </c>
      <c r="L5411">
        <v>7.666666666666667</v>
      </c>
      <c r="M5411">
        <v>25406.333333333328</v>
      </c>
      <c r="N5411">
        <v>8.1666666666666661</v>
      </c>
      <c r="O5411">
        <v>6507.833333333333</v>
      </c>
      <c r="P5411">
        <v>2.166666666666667</v>
      </c>
      <c r="Q5411">
        <v>20162.833333333328</v>
      </c>
      <c r="R5411">
        <v>6.833333333333333</v>
      </c>
    </row>
    <row r="5412" spans="1:18" x14ac:dyDescent="0.35">
      <c r="A5412" t="s">
        <v>10822</v>
      </c>
      <c r="B5412" t="s">
        <v>10823</v>
      </c>
      <c r="C5412">
        <v>20302.333333333328</v>
      </c>
      <c r="D5412">
        <v>6.333333333333333</v>
      </c>
      <c r="E5412">
        <v>22769.333333333328</v>
      </c>
      <c r="F5412">
        <v>7</v>
      </c>
      <c r="G5412">
        <v>20745.666666666672</v>
      </c>
      <c r="H5412">
        <v>6.666666666666667</v>
      </c>
      <c r="I5412">
        <v>15942.33333333333</v>
      </c>
      <c r="J5412">
        <v>5.333333333333333</v>
      </c>
      <c r="K5412">
        <v>19273.666666666672</v>
      </c>
      <c r="L5412">
        <v>6.333333333333333</v>
      </c>
      <c r="M5412">
        <v>22147</v>
      </c>
      <c r="N5412">
        <v>7</v>
      </c>
      <c r="O5412">
        <v>6894.666666666667</v>
      </c>
      <c r="P5412">
        <v>2.666666666666667</v>
      </c>
      <c r="Q5412">
        <v>18680.666666666672</v>
      </c>
      <c r="R5412">
        <v>6</v>
      </c>
    </row>
    <row r="5413" spans="1:18" x14ac:dyDescent="0.35">
      <c r="A5413" t="s">
        <v>10824</v>
      </c>
      <c r="B5413" t="s">
        <v>10825</v>
      </c>
      <c r="C5413">
        <v>20975.666666666672</v>
      </c>
      <c r="D5413">
        <v>6.5</v>
      </c>
      <c r="E5413">
        <v>19628.666666666672</v>
      </c>
      <c r="F5413">
        <v>6.5</v>
      </c>
      <c r="G5413">
        <v>21824.333333333328</v>
      </c>
      <c r="H5413">
        <v>7</v>
      </c>
      <c r="I5413">
        <v>12421.66666666667</v>
      </c>
      <c r="J5413">
        <v>4</v>
      </c>
      <c r="K5413">
        <v>17446.333333333328</v>
      </c>
      <c r="L5413">
        <v>5.833333333333333</v>
      </c>
      <c r="M5413">
        <v>20521.5</v>
      </c>
      <c r="N5413">
        <v>6.666666666666667</v>
      </c>
      <c r="O5413">
        <v>16075</v>
      </c>
      <c r="P5413">
        <v>5.333333333333333</v>
      </c>
      <c r="Q5413">
        <v>28276.833333333328</v>
      </c>
      <c r="R5413">
        <v>8.8333333333333339</v>
      </c>
    </row>
    <row r="5414" spans="1:18" x14ac:dyDescent="0.35">
      <c r="A5414" t="s">
        <v>10826</v>
      </c>
      <c r="B5414" t="s">
        <v>10827</v>
      </c>
      <c r="C5414">
        <v>18177.599999999999</v>
      </c>
      <c r="D5414">
        <v>5.8</v>
      </c>
      <c r="E5414">
        <v>17389</v>
      </c>
      <c r="F5414">
        <v>5.6</v>
      </c>
      <c r="G5414">
        <v>16978.400000000001</v>
      </c>
      <c r="H5414">
        <v>5.4</v>
      </c>
      <c r="I5414">
        <v>12570.6</v>
      </c>
      <c r="J5414">
        <v>4.2</v>
      </c>
      <c r="K5414">
        <v>13850.2</v>
      </c>
      <c r="L5414">
        <v>4.5999999999999996</v>
      </c>
      <c r="M5414">
        <v>17384.8</v>
      </c>
      <c r="N5414">
        <v>5.6</v>
      </c>
      <c r="O5414">
        <v>20883.599999999999</v>
      </c>
      <c r="P5414">
        <v>6.8</v>
      </c>
      <c r="Q5414">
        <v>23751.200000000001</v>
      </c>
      <c r="R5414">
        <v>7.4</v>
      </c>
    </row>
    <row r="5415" spans="1:18" x14ac:dyDescent="0.35">
      <c r="A5415" t="s">
        <v>10828</v>
      </c>
      <c r="B5415" t="s">
        <v>10829</v>
      </c>
      <c r="C5415">
        <v>23256</v>
      </c>
      <c r="D5415">
        <v>7.4</v>
      </c>
      <c r="E5415">
        <v>20995.599999999999</v>
      </c>
      <c r="F5415">
        <v>7</v>
      </c>
      <c r="G5415">
        <v>23735.200000000001</v>
      </c>
      <c r="H5415">
        <v>7.6</v>
      </c>
      <c r="I5415">
        <v>17352.400000000001</v>
      </c>
      <c r="J5415">
        <v>5.6</v>
      </c>
      <c r="K5415">
        <v>19960.2</v>
      </c>
      <c r="L5415">
        <v>6.4</v>
      </c>
      <c r="M5415">
        <v>18375.2</v>
      </c>
      <c r="N5415">
        <v>6.2</v>
      </c>
      <c r="O5415">
        <v>25236</v>
      </c>
      <c r="P5415">
        <v>8.1999999999999993</v>
      </c>
      <c r="Q5415">
        <v>22972</v>
      </c>
      <c r="R5415">
        <v>7.4</v>
      </c>
    </row>
    <row r="5416" spans="1:18" x14ac:dyDescent="0.35">
      <c r="A5416" t="s">
        <v>10830</v>
      </c>
      <c r="B5416" t="s">
        <v>10831</v>
      </c>
      <c r="C5416">
        <v>19891.166666666672</v>
      </c>
      <c r="D5416">
        <v>6.166666666666667</v>
      </c>
      <c r="E5416">
        <v>17489.833333333328</v>
      </c>
      <c r="F5416">
        <v>5.666666666666667</v>
      </c>
      <c r="G5416">
        <v>18732.5</v>
      </c>
      <c r="H5416">
        <v>5.833333333333333</v>
      </c>
      <c r="I5416">
        <v>12487.83333333333</v>
      </c>
      <c r="J5416">
        <v>4</v>
      </c>
      <c r="K5416">
        <v>17309.166666666672</v>
      </c>
      <c r="L5416">
        <v>5.666666666666667</v>
      </c>
      <c r="M5416">
        <v>16071.16666666667</v>
      </c>
      <c r="N5416">
        <v>5.166666666666667</v>
      </c>
      <c r="O5416">
        <v>29549.666666666672</v>
      </c>
      <c r="P5416">
        <v>9.1666666666666661</v>
      </c>
      <c r="Q5416">
        <v>24326.166666666672</v>
      </c>
      <c r="R5416">
        <v>7.833333333333333</v>
      </c>
    </row>
    <row r="5417" spans="1:18" x14ac:dyDescent="0.35">
      <c r="A5417" t="s">
        <v>10832</v>
      </c>
      <c r="B5417" t="s">
        <v>10833</v>
      </c>
      <c r="C5417">
        <v>9601.4</v>
      </c>
      <c r="D5417">
        <v>3.2</v>
      </c>
      <c r="E5417">
        <v>10764</v>
      </c>
      <c r="F5417">
        <v>3.6</v>
      </c>
      <c r="G5417">
        <v>10067</v>
      </c>
      <c r="H5417">
        <v>3.4</v>
      </c>
      <c r="I5417">
        <v>7194.2</v>
      </c>
      <c r="J5417">
        <v>2.6</v>
      </c>
      <c r="K5417">
        <v>9629</v>
      </c>
      <c r="L5417">
        <v>3.4</v>
      </c>
      <c r="M5417">
        <v>6546.8</v>
      </c>
      <c r="N5417">
        <v>2.4</v>
      </c>
      <c r="O5417">
        <v>29033.4</v>
      </c>
      <c r="P5417">
        <v>9</v>
      </c>
      <c r="Q5417">
        <v>11540.2</v>
      </c>
      <c r="R5417">
        <v>4</v>
      </c>
    </row>
    <row r="5418" spans="1:18" x14ac:dyDescent="0.35">
      <c r="A5418" t="s">
        <v>10834</v>
      </c>
      <c r="B5418" t="s">
        <v>10835</v>
      </c>
      <c r="C5418">
        <v>28939</v>
      </c>
      <c r="D5418">
        <v>9.1666666666666661</v>
      </c>
      <c r="E5418">
        <v>26939.666666666672</v>
      </c>
      <c r="F5418">
        <v>8.5</v>
      </c>
      <c r="G5418">
        <v>26711.666666666672</v>
      </c>
      <c r="H5418">
        <v>8.3333333333333339</v>
      </c>
      <c r="I5418">
        <v>19186.666666666672</v>
      </c>
      <c r="J5418">
        <v>6.166666666666667</v>
      </c>
      <c r="K5418">
        <v>23438.833333333328</v>
      </c>
      <c r="L5418">
        <v>7.333333333333333</v>
      </c>
      <c r="M5418">
        <v>26161.666666666672</v>
      </c>
      <c r="N5418">
        <v>8.1666666666666661</v>
      </c>
      <c r="O5418">
        <v>26058.333333333328</v>
      </c>
      <c r="P5418">
        <v>8.3333333333333339</v>
      </c>
      <c r="Q5418">
        <v>29737</v>
      </c>
      <c r="R5418">
        <v>9.1666666666666661</v>
      </c>
    </row>
    <row r="5419" spans="1:18" x14ac:dyDescent="0.35">
      <c r="A5419" t="s">
        <v>10836</v>
      </c>
      <c r="B5419" t="s">
        <v>10837</v>
      </c>
      <c r="C5419">
        <v>19842.333333333328</v>
      </c>
      <c r="D5419">
        <v>6.333333333333333</v>
      </c>
      <c r="E5419">
        <v>23846</v>
      </c>
      <c r="F5419">
        <v>8</v>
      </c>
      <c r="G5419">
        <v>22961.666666666672</v>
      </c>
      <c r="H5419">
        <v>7.333333333333333</v>
      </c>
      <c r="I5419">
        <v>22601</v>
      </c>
      <c r="J5419">
        <v>7</v>
      </c>
      <c r="K5419">
        <v>24057</v>
      </c>
      <c r="L5419">
        <v>7.666666666666667</v>
      </c>
      <c r="M5419">
        <v>22086.333333333328</v>
      </c>
      <c r="N5419">
        <v>7</v>
      </c>
      <c r="O5419">
        <v>4475.666666666667</v>
      </c>
      <c r="P5419">
        <v>2</v>
      </c>
      <c r="Q5419">
        <v>8614.6666666666661</v>
      </c>
      <c r="R5419">
        <v>3</v>
      </c>
    </row>
    <row r="5420" spans="1:18" x14ac:dyDescent="0.35">
      <c r="A5420" t="s">
        <v>10838</v>
      </c>
      <c r="B5420" t="s">
        <v>10839</v>
      </c>
      <c r="C5420">
        <v>20346.125</v>
      </c>
      <c r="D5420">
        <v>6.5</v>
      </c>
      <c r="E5420">
        <v>20545.625</v>
      </c>
      <c r="F5420">
        <v>6.5</v>
      </c>
      <c r="G5420">
        <v>19082.375</v>
      </c>
      <c r="H5420">
        <v>6.125</v>
      </c>
      <c r="I5420">
        <v>13440.125</v>
      </c>
      <c r="J5420">
        <v>4.625</v>
      </c>
      <c r="K5420">
        <v>17088.75</v>
      </c>
      <c r="L5420">
        <v>5.5</v>
      </c>
      <c r="M5420">
        <v>20014.75</v>
      </c>
      <c r="N5420">
        <v>6.5</v>
      </c>
      <c r="O5420">
        <v>15333.375</v>
      </c>
      <c r="P5420">
        <v>5</v>
      </c>
      <c r="Q5420">
        <v>26907.5</v>
      </c>
      <c r="R5420">
        <v>8.25</v>
      </c>
    </row>
    <row r="5421" spans="1:18" x14ac:dyDescent="0.35">
      <c r="A5421" t="s">
        <v>10840</v>
      </c>
      <c r="B5421" t="s">
        <v>10841</v>
      </c>
      <c r="C5421">
        <v>16010.2</v>
      </c>
      <c r="D5421">
        <v>5.2</v>
      </c>
      <c r="E5421">
        <v>15183</v>
      </c>
      <c r="F5421">
        <v>5</v>
      </c>
      <c r="G5421">
        <v>15885.8</v>
      </c>
      <c r="H5421">
        <v>5.2</v>
      </c>
      <c r="I5421">
        <v>9715.6</v>
      </c>
      <c r="J5421">
        <v>3.2</v>
      </c>
      <c r="K5421">
        <v>17463</v>
      </c>
      <c r="L5421">
        <v>5.8</v>
      </c>
      <c r="M5421">
        <v>14924</v>
      </c>
      <c r="N5421">
        <v>5</v>
      </c>
      <c r="O5421">
        <v>15656</v>
      </c>
      <c r="P5421">
        <v>5.2</v>
      </c>
      <c r="Q5421">
        <v>21991.200000000001</v>
      </c>
      <c r="R5421">
        <v>7</v>
      </c>
    </row>
    <row r="5422" spans="1:18" x14ac:dyDescent="0.35">
      <c r="A5422" t="s">
        <v>10842</v>
      </c>
      <c r="B5422" t="s">
        <v>10843</v>
      </c>
      <c r="C5422">
        <v>25468.400000000001</v>
      </c>
      <c r="D5422">
        <v>8</v>
      </c>
      <c r="E5422">
        <v>22695.200000000001</v>
      </c>
      <c r="F5422">
        <v>7.2</v>
      </c>
      <c r="G5422">
        <v>23307.599999999999</v>
      </c>
      <c r="H5422">
        <v>7.6</v>
      </c>
      <c r="I5422">
        <v>21143.8</v>
      </c>
      <c r="J5422">
        <v>6.8</v>
      </c>
      <c r="K5422">
        <v>19057.8</v>
      </c>
      <c r="L5422">
        <v>6.2</v>
      </c>
      <c r="M5422">
        <v>22248.6</v>
      </c>
      <c r="N5422">
        <v>7.4</v>
      </c>
      <c r="O5422">
        <v>29082.6</v>
      </c>
      <c r="P5422">
        <v>9</v>
      </c>
      <c r="Q5422">
        <v>22699.8</v>
      </c>
      <c r="R5422">
        <v>7.4</v>
      </c>
    </row>
    <row r="5423" spans="1:18" x14ac:dyDescent="0.35">
      <c r="A5423" t="s">
        <v>10844</v>
      </c>
      <c r="B5423" t="s">
        <v>10845</v>
      </c>
      <c r="C5423">
        <v>5708.2</v>
      </c>
      <c r="D5423">
        <v>2.2000000000000002</v>
      </c>
      <c r="E5423">
        <v>5638</v>
      </c>
      <c r="F5423">
        <v>2.2000000000000002</v>
      </c>
      <c r="G5423">
        <v>4900.3999999999996</v>
      </c>
      <c r="H5423">
        <v>2</v>
      </c>
      <c r="I5423">
        <v>3796.2</v>
      </c>
      <c r="J5423">
        <v>1.8</v>
      </c>
      <c r="K5423">
        <v>5735.2</v>
      </c>
      <c r="L5423">
        <v>2.4</v>
      </c>
      <c r="M5423">
        <v>5265.4</v>
      </c>
      <c r="N5423">
        <v>2</v>
      </c>
      <c r="O5423">
        <v>29166.400000000001</v>
      </c>
      <c r="P5423">
        <v>9.1999999999999993</v>
      </c>
      <c r="Q5423">
        <v>17297.599999999999</v>
      </c>
      <c r="R5423">
        <v>5.6</v>
      </c>
    </row>
    <row r="5424" spans="1:18" x14ac:dyDescent="0.35">
      <c r="A5424" t="s">
        <v>10846</v>
      </c>
      <c r="B5424" t="s">
        <v>10847</v>
      </c>
      <c r="C5424">
        <v>7739.5</v>
      </c>
      <c r="D5424">
        <v>2.75</v>
      </c>
      <c r="E5424">
        <v>8611.75</v>
      </c>
      <c r="F5424">
        <v>3</v>
      </c>
      <c r="G5424">
        <v>10037.5</v>
      </c>
      <c r="H5424">
        <v>3.5</v>
      </c>
      <c r="I5424">
        <v>6521.75</v>
      </c>
      <c r="J5424">
        <v>2.5</v>
      </c>
      <c r="K5424">
        <v>7573.25</v>
      </c>
      <c r="L5424">
        <v>3</v>
      </c>
      <c r="M5424">
        <v>5761.5</v>
      </c>
      <c r="N5424">
        <v>2.25</v>
      </c>
      <c r="O5424">
        <v>31001.5</v>
      </c>
      <c r="P5424">
        <v>9.5</v>
      </c>
      <c r="Q5424">
        <v>3235.75</v>
      </c>
      <c r="R5424">
        <v>1.25</v>
      </c>
    </row>
    <row r="5425" spans="1:18" x14ac:dyDescent="0.35">
      <c r="A5425" t="s">
        <v>10848</v>
      </c>
      <c r="B5425" t="s">
        <v>10849</v>
      </c>
      <c r="C5425">
        <v>16750</v>
      </c>
      <c r="D5425">
        <v>5.2857142857142856</v>
      </c>
      <c r="E5425">
        <v>15077.428571428571</v>
      </c>
      <c r="F5425">
        <v>5</v>
      </c>
      <c r="G5425">
        <v>16247.428571428571</v>
      </c>
      <c r="H5425">
        <v>5.2857142857142856</v>
      </c>
      <c r="I5425">
        <v>17349.857142857141</v>
      </c>
      <c r="J5425">
        <v>5.5714285714285712</v>
      </c>
      <c r="K5425">
        <v>12743.28571428571</v>
      </c>
      <c r="L5425">
        <v>4.2857142857142856</v>
      </c>
      <c r="M5425">
        <v>13211.71428571429</v>
      </c>
      <c r="N5425">
        <v>4.5714285714285712</v>
      </c>
      <c r="O5425">
        <v>29901.571428571431</v>
      </c>
      <c r="P5425">
        <v>9.4285714285714288</v>
      </c>
      <c r="Q5425">
        <v>15100.428571428571</v>
      </c>
      <c r="R5425">
        <v>5</v>
      </c>
    </row>
    <row r="5426" spans="1:18" x14ac:dyDescent="0.35">
      <c r="A5426" t="s">
        <v>10850</v>
      </c>
      <c r="B5426" t="s">
        <v>10851</v>
      </c>
      <c r="C5426">
        <v>26805.8</v>
      </c>
      <c r="D5426">
        <v>8.6</v>
      </c>
      <c r="E5426">
        <v>24790.799999999999</v>
      </c>
      <c r="F5426">
        <v>8</v>
      </c>
      <c r="G5426">
        <v>24828.2</v>
      </c>
      <c r="H5426">
        <v>7.8</v>
      </c>
      <c r="I5426">
        <v>17497.2</v>
      </c>
      <c r="J5426">
        <v>5.4</v>
      </c>
      <c r="K5426">
        <v>20439</v>
      </c>
      <c r="L5426">
        <v>6.8</v>
      </c>
      <c r="M5426">
        <v>25374</v>
      </c>
      <c r="N5426">
        <v>8</v>
      </c>
      <c r="O5426">
        <v>27491.4</v>
      </c>
      <c r="P5426">
        <v>8.4</v>
      </c>
      <c r="Q5426">
        <v>25386</v>
      </c>
      <c r="R5426">
        <v>8.1999999999999993</v>
      </c>
    </row>
    <row r="5427" spans="1:18" x14ac:dyDescent="0.35">
      <c r="A5427" t="s">
        <v>10852</v>
      </c>
      <c r="B5427" t="s">
        <v>10853</v>
      </c>
      <c r="C5427">
        <v>14035.25</v>
      </c>
      <c r="D5427">
        <v>4.5</v>
      </c>
      <c r="E5427">
        <v>12929.5</v>
      </c>
      <c r="F5427">
        <v>4.25</v>
      </c>
      <c r="G5427">
        <v>12284.25</v>
      </c>
      <c r="H5427">
        <v>4</v>
      </c>
      <c r="I5427">
        <v>10156.25</v>
      </c>
      <c r="J5427">
        <v>3.5</v>
      </c>
      <c r="K5427">
        <v>12013.75</v>
      </c>
      <c r="L5427">
        <v>4</v>
      </c>
      <c r="M5427">
        <v>13279.25</v>
      </c>
      <c r="N5427">
        <v>4.5</v>
      </c>
      <c r="O5427">
        <v>29314</v>
      </c>
      <c r="P5427">
        <v>9</v>
      </c>
      <c r="Q5427">
        <v>18326.5</v>
      </c>
      <c r="R5427">
        <v>6</v>
      </c>
    </row>
    <row r="5428" spans="1:18" x14ac:dyDescent="0.35">
      <c r="A5428" t="s">
        <v>10854</v>
      </c>
      <c r="B5428" t="s">
        <v>10855</v>
      </c>
      <c r="C5428">
        <v>28181.4</v>
      </c>
      <c r="D5428">
        <v>8.8000000000000007</v>
      </c>
      <c r="E5428">
        <v>24571.200000000001</v>
      </c>
      <c r="F5428">
        <v>7.6</v>
      </c>
      <c r="G5428">
        <v>25370.799999999999</v>
      </c>
      <c r="H5428">
        <v>8</v>
      </c>
      <c r="I5428">
        <v>24218.6</v>
      </c>
      <c r="J5428">
        <v>7.4</v>
      </c>
      <c r="K5428">
        <v>22787.4</v>
      </c>
      <c r="L5428">
        <v>7.2</v>
      </c>
      <c r="M5428">
        <v>25485.4</v>
      </c>
      <c r="N5428">
        <v>8</v>
      </c>
      <c r="O5428">
        <v>20488</v>
      </c>
      <c r="P5428">
        <v>6.4</v>
      </c>
      <c r="Q5428">
        <v>31512.2</v>
      </c>
      <c r="R5428">
        <v>9.8000000000000007</v>
      </c>
    </row>
    <row r="5429" spans="1:18" x14ac:dyDescent="0.35">
      <c r="A5429" t="s">
        <v>10856</v>
      </c>
      <c r="B5429" t="s">
        <v>10857</v>
      </c>
      <c r="C5429">
        <v>22098.5</v>
      </c>
      <c r="D5429">
        <v>7.25</v>
      </c>
      <c r="E5429">
        <v>20248.5</v>
      </c>
      <c r="F5429">
        <v>6.75</v>
      </c>
      <c r="G5429">
        <v>20937.25</v>
      </c>
      <c r="H5429">
        <v>6.75</v>
      </c>
      <c r="I5429">
        <v>12868</v>
      </c>
      <c r="J5429">
        <v>4.25</v>
      </c>
      <c r="K5429">
        <v>21186.75</v>
      </c>
      <c r="L5429">
        <v>6.75</v>
      </c>
      <c r="M5429">
        <v>18094</v>
      </c>
      <c r="N5429">
        <v>5.75</v>
      </c>
      <c r="O5429">
        <v>25308.25</v>
      </c>
      <c r="P5429">
        <v>7.75</v>
      </c>
      <c r="Q5429">
        <v>22446.75</v>
      </c>
      <c r="R5429">
        <v>7</v>
      </c>
    </row>
    <row r="5430" spans="1:18" x14ac:dyDescent="0.35">
      <c r="A5430" t="s">
        <v>10858</v>
      </c>
      <c r="B5430" t="s">
        <v>10859</v>
      </c>
      <c r="C5430">
        <v>26885.5</v>
      </c>
      <c r="D5430">
        <v>8.5</v>
      </c>
      <c r="E5430">
        <v>25265</v>
      </c>
      <c r="F5430">
        <v>8</v>
      </c>
      <c r="G5430">
        <v>25957.25</v>
      </c>
      <c r="H5430">
        <v>8</v>
      </c>
      <c r="I5430">
        <v>18888.5</v>
      </c>
      <c r="J5430">
        <v>6</v>
      </c>
      <c r="K5430">
        <v>24609.25</v>
      </c>
      <c r="L5430">
        <v>7.75</v>
      </c>
      <c r="M5430">
        <v>26143</v>
      </c>
      <c r="N5430">
        <v>8</v>
      </c>
      <c r="O5430">
        <v>19367.25</v>
      </c>
      <c r="P5430">
        <v>6.25</v>
      </c>
      <c r="Q5430">
        <v>22404.5</v>
      </c>
      <c r="R5430">
        <v>7</v>
      </c>
    </row>
    <row r="5431" spans="1:18" x14ac:dyDescent="0.35">
      <c r="A5431" t="s">
        <v>10860</v>
      </c>
      <c r="B5431" t="s">
        <v>10861</v>
      </c>
      <c r="C5431">
        <v>22007.5</v>
      </c>
      <c r="D5431">
        <v>7.25</v>
      </c>
      <c r="E5431">
        <v>21936.25</v>
      </c>
      <c r="F5431">
        <v>7</v>
      </c>
      <c r="G5431">
        <v>20111.75</v>
      </c>
      <c r="H5431">
        <v>6.25</v>
      </c>
      <c r="I5431">
        <v>15235.75</v>
      </c>
      <c r="J5431">
        <v>5</v>
      </c>
      <c r="K5431">
        <v>19197.5</v>
      </c>
      <c r="L5431">
        <v>6.25</v>
      </c>
      <c r="M5431">
        <v>19201.75</v>
      </c>
      <c r="N5431">
        <v>6.25</v>
      </c>
      <c r="O5431">
        <v>22847</v>
      </c>
      <c r="P5431">
        <v>7.25</v>
      </c>
      <c r="Q5431">
        <v>21953.25</v>
      </c>
      <c r="R5431">
        <v>7</v>
      </c>
    </row>
    <row r="5432" spans="1:18" x14ac:dyDescent="0.35">
      <c r="A5432" t="s">
        <v>10862</v>
      </c>
      <c r="B5432" t="s">
        <v>10863</v>
      </c>
      <c r="C5432">
        <v>10033.6</v>
      </c>
      <c r="D5432">
        <v>3.2</v>
      </c>
      <c r="E5432">
        <v>9249.4</v>
      </c>
      <c r="F5432">
        <v>3.2</v>
      </c>
      <c r="G5432">
        <v>10924.2</v>
      </c>
      <c r="H5432">
        <v>3.8</v>
      </c>
      <c r="I5432">
        <v>5833.6</v>
      </c>
      <c r="J5432">
        <v>2.2000000000000002</v>
      </c>
      <c r="K5432">
        <v>12567.6</v>
      </c>
      <c r="L5432">
        <v>4</v>
      </c>
      <c r="M5432">
        <v>8393.2000000000007</v>
      </c>
      <c r="N5432">
        <v>3</v>
      </c>
      <c r="O5432">
        <v>10217.6</v>
      </c>
      <c r="P5432">
        <v>3.2</v>
      </c>
      <c r="Q5432">
        <v>24929.8</v>
      </c>
      <c r="R5432">
        <v>7.6</v>
      </c>
    </row>
    <row r="5433" spans="1:18" x14ac:dyDescent="0.35">
      <c r="A5433" t="s">
        <v>10864</v>
      </c>
      <c r="B5433" t="s">
        <v>10865</v>
      </c>
      <c r="C5433">
        <v>12123.2</v>
      </c>
      <c r="D5433">
        <v>4</v>
      </c>
      <c r="E5433">
        <v>11174.4</v>
      </c>
      <c r="F5433">
        <v>3.6</v>
      </c>
      <c r="G5433">
        <v>12825.8</v>
      </c>
      <c r="H5433">
        <v>4.4000000000000004</v>
      </c>
      <c r="I5433">
        <v>9547.2000000000007</v>
      </c>
      <c r="J5433">
        <v>3.4</v>
      </c>
      <c r="K5433">
        <v>13860</v>
      </c>
      <c r="L5433">
        <v>4.4000000000000004</v>
      </c>
      <c r="M5433">
        <v>8078.6</v>
      </c>
      <c r="N5433">
        <v>2.8</v>
      </c>
      <c r="O5433">
        <v>8806.7999999999993</v>
      </c>
      <c r="P5433">
        <v>3.2</v>
      </c>
      <c r="Q5433">
        <v>27209</v>
      </c>
      <c r="R5433">
        <v>8.6</v>
      </c>
    </row>
    <row r="5434" spans="1:18" x14ac:dyDescent="0.35">
      <c r="A5434" t="s">
        <v>10866</v>
      </c>
      <c r="B5434" t="s">
        <v>10867</v>
      </c>
      <c r="C5434">
        <v>20457</v>
      </c>
      <c r="D5434">
        <v>6.5</v>
      </c>
      <c r="E5434">
        <v>19533.5</v>
      </c>
      <c r="F5434">
        <v>6.5</v>
      </c>
      <c r="G5434">
        <v>18151.25</v>
      </c>
      <c r="H5434">
        <v>5.75</v>
      </c>
      <c r="I5434">
        <v>16777.75</v>
      </c>
      <c r="J5434">
        <v>5.5</v>
      </c>
      <c r="K5434">
        <v>19683</v>
      </c>
      <c r="L5434">
        <v>6.5</v>
      </c>
      <c r="M5434">
        <v>14079.75</v>
      </c>
      <c r="N5434">
        <v>4.5</v>
      </c>
      <c r="O5434">
        <v>23876.25</v>
      </c>
      <c r="P5434">
        <v>7.5</v>
      </c>
      <c r="Q5434">
        <v>17925.5</v>
      </c>
      <c r="R5434">
        <v>5.75</v>
      </c>
    </row>
    <row r="5435" spans="1:18" x14ac:dyDescent="0.35">
      <c r="A5435" t="s">
        <v>10868</v>
      </c>
      <c r="B5435" t="s">
        <v>10869</v>
      </c>
      <c r="C5435">
        <v>7441.5</v>
      </c>
      <c r="D5435">
        <v>2.5</v>
      </c>
      <c r="E5435">
        <v>5904.5</v>
      </c>
      <c r="F5435">
        <v>2</v>
      </c>
      <c r="G5435">
        <v>8179.5</v>
      </c>
      <c r="H5435">
        <v>2.75</v>
      </c>
      <c r="I5435">
        <v>4517.5</v>
      </c>
      <c r="J5435">
        <v>1.75</v>
      </c>
      <c r="K5435">
        <v>10837.25</v>
      </c>
      <c r="L5435">
        <v>3.75</v>
      </c>
      <c r="M5435">
        <v>6413</v>
      </c>
      <c r="N5435">
        <v>2.5</v>
      </c>
      <c r="O5435">
        <v>11468.5</v>
      </c>
      <c r="P5435">
        <v>4</v>
      </c>
      <c r="Q5435">
        <v>23682.5</v>
      </c>
      <c r="R5435">
        <v>7.5</v>
      </c>
    </row>
    <row r="5436" spans="1:18" x14ac:dyDescent="0.35">
      <c r="A5436" t="s">
        <v>10870</v>
      </c>
      <c r="B5436" t="s">
        <v>10871</v>
      </c>
      <c r="C5436">
        <v>22875.5</v>
      </c>
      <c r="D5436">
        <v>7.25</v>
      </c>
      <c r="E5436">
        <v>23144</v>
      </c>
      <c r="F5436">
        <v>7.25</v>
      </c>
      <c r="G5436">
        <v>22426.5</v>
      </c>
      <c r="H5436">
        <v>7.25</v>
      </c>
      <c r="I5436">
        <v>17974.75</v>
      </c>
      <c r="J5436">
        <v>5.75</v>
      </c>
      <c r="K5436">
        <v>21253</v>
      </c>
      <c r="L5436">
        <v>6.75</v>
      </c>
      <c r="M5436">
        <v>16012</v>
      </c>
      <c r="N5436">
        <v>5.5</v>
      </c>
      <c r="O5436">
        <v>25799</v>
      </c>
      <c r="P5436">
        <v>7.75</v>
      </c>
      <c r="Q5436">
        <v>16101.25</v>
      </c>
      <c r="R5436">
        <v>5.25</v>
      </c>
    </row>
    <row r="5437" spans="1:18" x14ac:dyDescent="0.35">
      <c r="A5437" t="s">
        <v>10872</v>
      </c>
      <c r="B5437" t="s">
        <v>10873</v>
      </c>
      <c r="C5437">
        <v>9083.25</v>
      </c>
      <c r="D5437">
        <v>3</v>
      </c>
      <c r="E5437">
        <v>8156.25</v>
      </c>
      <c r="F5437">
        <v>3</v>
      </c>
      <c r="G5437">
        <v>9709.75</v>
      </c>
      <c r="H5437">
        <v>3.5</v>
      </c>
      <c r="I5437">
        <v>5911.75</v>
      </c>
      <c r="J5437">
        <v>2.25</v>
      </c>
      <c r="K5437">
        <v>10891.25</v>
      </c>
      <c r="L5437">
        <v>3.75</v>
      </c>
      <c r="M5437">
        <v>6653.5</v>
      </c>
      <c r="N5437">
        <v>2.25</v>
      </c>
      <c r="O5437">
        <v>24709.25</v>
      </c>
      <c r="P5437">
        <v>7.75</v>
      </c>
      <c r="Q5437">
        <v>15318.5</v>
      </c>
      <c r="R5437">
        <v>5</v>
      </c>
    </row>
    <row r="5438" spans="1:18" x14ac:dyDescent="0.35">
      <c r="A5438" t="s">
        <v>10874</v>
      </c>
      <c r="B5438" t="s">
        <v>10875</v>
      </c>
      <c r="C5438">
        <v>20264.333333333328</v>
      </c>
      <c r="D5438">
        <v>6.333333333333333</v>
      </c>
      <c r="E5438">
        <v>17808.666666666672</v>
      </c>
      <c r="F5438">
        <v>5.666666666666667</v>
      </c>
      <c r="G5438">
        <v>17743.666666666672</v>
      </c>
      <c r="H5438">
        <v>6</v>
      </c>
      <c r="I5438">
        <v>17729</v>
      </c>
      <c r="J5438">
        <v>6</v>
      </c>
      <c r="K5438">
        <v>15571</v>
      </c>
      <c r="L5438">
        <v>5.333333333333333</v>
      </c>
      <c r="M5438">
        <v>16904.666666666672</v>
      </c>
      <c r="N5438">
        <v>5.666666666666667</v>
      </c>
      <c r="O5438">
        <v>26822</v>
      </c>
      <c r="P5438">
        <v>8.3333333333333339</v>
      </c>
      <c r="Q5438">
        <v>23469.666666666672</v>
      </c>
      <c r="R5438">
        <v>7.666666666666667</v>
      </c>
    </row>
    <row r="5439" spans="1:18" x14ac:dyDescent="0.35">
      <c r="A5439" t="s">
        <v>10876</v>
      </c>
      <c r="B5439" t="s">
        <v>10877</v>
      </c>
      <c r="C5439">
        <v>9452</v>
      </c>
      <c r="D5439">
        <v>3.5</v>
      </c>
      <c r="E5439">
        <v>8313.5</v>
      </c>
      <c r="F5439">
        <v>3</v>
      </c>
      <c r="G5439">
        <v>9555.75</v>
      </c>
      <c r="H5439">
        <v>3.5</v>
      </c>
      <c r="I5439">
        <v>9443.25</v>
      </c>
      <c r="J5439">
        <v>3.25</v>
      </c>
      <c r="K5439">
        <v>10031.5</v>
      </c>
      <c r="L5439">
        <v>3.75</v>
      </c>
      <c r="M5439">
        <v>8067</v>
      </c>
      <c r="N5439">
        <v>2.75</v>
      </c>
      <c r="O5439">
        <v>6942.75</v>
      </c>
      <c r="P5439">
        <v>2.5</v>
      </c>
      <c r="Q5439">
        <v>25216</v>
      </c>
      <c r="R5439">
        <v>7.75</v>
      </c>
    </row>
    <row r="5440" spans="1:18" x14ac:dyDescent="0.35">
      <c r="A5440" t="s">
        <v>10878</v>
      </c>
      <c r="B5440" t="s">
        <v>10879</v>
      </c>
      <c r="C5440">
        <v>10817.5</v>
      </c>
      <c r="D5440">
        <v>3.75</v>
      </c>
      <c r="E5440">
        <v>9508.25</v>
      </c>
      <c r="F5440">
        <v>3.25</v>
      </c>
      <c r="G5440">
        <v>11246.75</v>
      </c>
      <c r="H5440">
        <v>4</v>
      </c>
      <c r="I5440">
        <v>8553.75</v>
      </c>
      <c r="J5440">
        <v>3</v>
      </c>
      <c r="K5440">
        <v>11463.25</v>
      </c>
      <c r="L5440">
        <v>4</v>
      </c>
      <c r="M5440">
        <v>6379.5</v>
      </c>
      <c r="N5440">
        <v>2.75</v>
      </c>
      <c r="O5440">
        <v>21364.75</v>
      </c>
      <c r="P5440">
        <v>6.75</v>
      </c>
      <c r="Q5440">
        <v>18556.25</v>
      </c>
      <c r="R5440">
        <v>6.25</v>
      </c>
    </row>
    <row r="5441" spans="1:18" x14ac:dyDescent="0.35">
      <c r="A5441" t="s">
        <v>10880</v>
      </c>
      <c r="B5441" t="s">
        <v>10881</v>
      </c>
      <c r="C5441">
        <v>18643</v>
      </c>
      <c r="D5441">
        <v>6</v>
      </c>
      <c r="E5441">
        <v>19044.5</v>
      </c>
      <c r="F5441">
        <v>6</v>
      </c>
      <c r="G5441">
        <v>19916.75</v>
      </c>
      <c r="H5441">
        <v>6.5</v>
      </c>
      <c r="I5441">
        <v>14791.25</v>
      </c>
      <c r="J5441">
        <v>4.75</v>
      </c>
      <c r="K5441">
        <v>17173</v>
      </c>
      <c r="L5441">
        <v>5.5</v>
      </c>
      <c r="M5441">
        <v>13231.25</v>
      </c>
      <c r="N5441">
        <v>4.5</v>
      </c>
      <c r="O5441">
        <v>30477.75</v>
      </c>
      <c r="P5441">
        <v>9.5</v>
      </c>
      <c r="Q5441">
        <v>11995</v>
      </c>
      <c r="R5441">
        <v>4</v>
      </c>
    </row>
    <row r="5442" spans="1:18" x14ac:dyDescent="0.35">
      <c r="A5442" t="s">
        <v>10882</v>
      </c>
      <c r="B5442" t="s">
        <v>10883</v>
      </c>
      <c r="C5442">
        <v>28722</v>
      </c>
      <c r="D5442">
        <v>9.25</v>
      </c>
      <c r="E5442">
        <v>27380.5</v>
      </c>
      <c r="F5442">
        <v>8.75</v>
      </c>
      <c r="G5442">
        <v>29374</v>
      </c>
      <c r="H5442">
        <v>9.25</v>
      </c>
      <c r="I5442">
        <v>21129.75</v>
      </c>
      <c r="J5442">
        <v>6.75</v>
      </c>
      <c r="K5442">
        <v>26908.25</v>
      </c>
      <c r="L5442">
        <v>8.75</v>
      </c>
      <c r="M5442">
        <v>29630.25</v>
      </c>
      <c r="N5442">
        <v>9.25</v>
      </c>
      <c r="O5442">
        <v>12001.25</v>
      </c>
      <c r="P5442">
        <v>4</v>
      </c>
      <c r="Q5442">
        <v>29226.25</v>
      </c>
      <c r="R5442">
        <v>9</v>
      </c>
    </row>
    <row r="5443" spans="1:18" x14ac:dyDescent="0.35">
      <c r="A5443" t="s">
        <v>10884</v>
      </c>
      <c r="B5443" t="s">
        <v>10885</v>
      </c>
      <c r="C5443">
        <v>10261.25</v>
      </c>
      <c r="D5443">
        <v>3.5</v>
      </c>
      <c r="E5443">
        <v>12703.5</v>
      </c>
      <c r="F5443">
        <v>4.25</v>
      </c>
      <c r="G5443">
        <v>11835</v>
      </c>
      <c r="H5443">
        <v>3.75</v>
      </c>
      <c r="I5443">
        <v>10087.25</v>
      </c>
      <c r="J5443">
        <v>3.5</v>
      </c>
      <c r="K5443">
        <v>9258.5</v>
      </c>
      <c r="L5443">
        <v>3.5</v>
      </c>
      <c r="M5443">
        <v>7856.25</v>
      </c>
      <c r="N5443">
        <v>2.75</v>
      </c>
      <c r="O5443">
        <v>25951.25</v>
      </c>
      <c r="P5443">
        <v>8</v>
      </c>
      <c r="Q5443">
        <v>7176.75</v>
      </c>
      <c r="R5443">
        <v>2.5</v>
      </c>
    </row>
    <row r="5444" spans="1:18" x14ac:dyDescent="0.35">
      <c r="A5444" t="s">
        <v>10886</v>
      </c>
      <c r="B5444" t="s">
        <v>10887</v>
      </c>
      <c r="C5444">
        <v>20787.599999999999</v>
      </c>
      <c r="D5444">
        <v>6.8</v>
      </c>
      <c r="E5444">
        <v>18642</v>
      </c>
      <c r="F5444">
        <v>6</v>
      </c>
      <c r="G5444">
        <v>20305.8</v>
      </c>
      <c r="H5444">
        <v>6.4</v>
      </c>
      <c r="I5444">
        <v>15048.8</v>
      </c>
      <c r="J5444">
        <v>5</v>
      </c>
      <c r="K5444">
        <v>22535.599999999999</v>
      </c>
      <c r="L5444">
        <v>7.2</v>
      </c>
      <c r="M5444">
        <v>15261.6</v>
      </c>
      <c r="N5444">
        <v>5</v>
      </c>
      <c r="O5444">
        <v>16868.400000000001</v>
      </c>
      <c r="P5444">
        <v>5.6</v>
      </c>
      <c r="Q5444">
        <v>22297.200000000001</v>
      </c>
      <c r="R5444">
        <v>7</v>
      </c>
    </row>
    <row r="5445" spans="1:18" x14ac:dyDescent="0.35">
      <c r="A5445" t="s">
        <v>10888</v>
      </c>
      <c r="B5445" t="s">
        <v>10889</v>
      </c>
      <c r="C5445">
        <v>5515.2</v>
      </c>
      <c r="D5445">
        <v>2</v>
      </c>
      <c r="E5445">
        <v>4571.2</v>
      </c>
      <c r="F5445">
        <v>1.8</v>
      </c>
      <c r="G5445">
        <v>6456.6</v>
      </c>
      <c r="H5445">
        <v>2.4</v>
      </c>
      <c r="I5445">
        <v>3263.2</v>
      </c>
      <c r="J5445">
        <v>1.4</v>
      </c>
      <c r="K5445">
        <v>7593.8</v>
      </c>
      <c r="L5445">
        <v>2.6</v>
      </c>
      <c r="M5445">
        <v>6007.4</v>
      </c>
      <c r="N5445">
        <v>2.4</v>
      </c>
      <c r="O5445">
        <v>12611.8</v>
      </c>
      <c r="P5445">
        <v>4.2</v>
      </c>
      <c r="Q5445">
        <v>24876</v>
      </c>
      <c r="R5445">
        <v>7.8</v>
      </c>
    </row>
    <row r="5446" spans="1:18" x14ac:dyDescent="0.35">
      <c r="A5446" t="s">
        <v>10890</v>
      </c>
      <c r="B5446" t="s">
        <v>10891</v>
      </c>
      <c r="C5446">
        <v>14262.5</v>
      </c>
      <c r="D5446">
        <v>4.5</v>
      </c>
      <c r="E5446">
        <v>14004.5</v>
      </c>
      <c r="F5446">
        <v>4.5</v>
      </c>
      <c r="G5446">
        <v>12252</v>
      </c>
      <c r="H5446">
        <v>4.25</v>
      </c>
      <c r="I5446">
        <v>12231.25</v>
      </c>
      <c r="J5446">
        <v>4</v>
      </c>
      <c r="K5446">
        <v>10766.5</v>
      </c>
      <c r="L5446">
        <v>3.75</v>
      </c>
      <c r="M5446">
        <v>13059</v>
      </c>
      <c r="N5446">
        <v>4.25</v>
      </c>
      <c r="O5446">
        <v>14269.5</v>
      </c>
      <c r="P5446">
        <v>4.75</v>
      </c>
      <c r="Q5446">
        <v>28082.75</v>
      </c>
      <c r="R5446">
        <v>8.75</v>
      </c>
    </row>
    <row r="5447" spans="1:18" x14ac:dyDescent="0.35">
      <c r="A5447" t="s">
        <v>10892</v>
      </c>
      <c r="B5447" t="s">
        <v>10893</v>
      </c>
      <c r="C5447">
        <v>24372</v>
      </c>
      <c r="D5447">
        <v>7.5</v>
      </c>
      <c r="E5447">
        <v>22489.75</v>
      </c>
      <c r="F5447">
        <v>7.25</v>
      </c>
      <c r="G5447">
        <v>22199.75</v>
      </c>
      <c r="H5447">
        <v>6.75</v>
      </c>
      <c r="I5447">
        <v>17289.25</v>
      </c>
      <c r="J5447">
        <v>5.5</v>
      </c>
      <c r="K5447">
        <v>20806</v>
      </c>
      <c r="L5447">
        <v>6.75</v>
      </c>
      <c r="M5447">
        <v>18563.25</v>
      </c>
      <c r="N5447">
        <v>6</v>
      </c>
      <c r="O5447">
        <v>24015.25</v>
      </c>
      <c r="P5447">
        <v>7.75</v>
      </c>
      <c r="Q5447">
        <v>26212.75</v>
      </c>
      <c r="R5447">
        <v>8.5</v>
      </c>
    </row>
    <row r="5448" spans="1:18" x14ac:dyDescent="0.35">
      <c r="A5448" t="s">
        <v>10894</v>
      </c>
      <c r="B5448" t="s">
        <v>10895</v>
      </c>
      <c r="C5448">
        <v>31005</v>
      </c>
      <c r="D5448">
        <v>9.75</v>
      </c>
      <c r="E5448">
        <v>30846.25</v>
      </c>
      <c r="F5448">
        <v>9.5</v>
      </c>
      <c r="G5448">
        <v>30210.75</v>
      </c>
      <c r="H5448">
        <v>9.5</v>
      </c>
      <c r="I5448">
        <v>27405.75</v>
      </c>
      <c r="J5448">
        <v>8.75</v>
      </c>
      <c r="K5448">
        <v>30963</v>
      </c>
      <c r="L5448">
        <v>9.75</v>
      </c>
      <c r="M5448">
        <v>20552</v>
      </c>
      <c r="N5448">
        <v>6.5</v>
      </c>
      <c r="O5448">
        <v>27031.75</v>
      </c>
      <c r="P5448">
        <v>8.75</v>
      </c>
      <c r="Q5448">
        <v>19254</v>
      </c>
      <c r="R5448">
        <v>6.25</v>
      </c>
    </row>
    <row r="5449" spans="1:18" x14ac:dyDescent="0.35">
      <c r="A5449" t="s">
        <v>10896</v>
      </c>
      <c r="B5449" t="s">
        <v>10897</v>
      </c>
      <c r="C5449">
        <v>5526.4</v>
      </c>
      <c r="D5449">
        <v>2.2000000000000002</v>
      </c>
      <c r="E5449">
        <v>6242.4</v>
      </c>
      <c r="F5449">
        <v>2.4</v>
      </c>
      <c r="G5449">
        <v>8020.2</v>
      </c>
      <c r="H5449">
        <v>2.8</v>
      </c>
      <c r="I5449">
        <v>4151.6000000000004</v>
      </c>
      <c r="J5449">
        <v>2</v>
      </c>
      <c r="K5449">
        <v>7560.8</v>
      </c>
      <c r="L5449">
        <v>2.6</v>
      </c>
      <c r="M5449">
        <v>3466</v>
      </c>
      <c r="N5449">
        <v>1.8</v>
      </c>
      <c r="O5449">
        <v>19461.8</v>
      </c>
      <c r="P5449">
        <v>6.2</v>
      </c>
      <c r="Q5449">
        <v>7237.6</v>
      </c>
      <c r="R5449">
        <v>2.6</v>
      </c>
    </row>
    <row r="5450" spans="1:18" x14ac:dyDescent="0.35">
      <c r="A5450" t="s">
        <v>10898</v>
      </c>
      <c r="B5450" t="s">
        <v>10899</v>
      </c>
      <c r="C5450">
        <v>15023.75</v>
      </c>
      <c r="D5450">
        <v>5</v>
      </c>
      <c r="E5450">
        <v>15142.25</v>
      </c>
      <c r="F5450">
        <v>5.25</v>
      </c>
      <c r="G5450">
        <v>19473</v>
      </c>
      <c r="H5450">
        <v>6.25</v>
      </c>
      <c r="I5450">
        <v>15845.25</v>
      </c>
      <c r="J5450">
        <v>5.25</v>
      </c>
      <c r="K5450">
        <v>17931.75</v>
      </c>
      <c r="L5450">
        <v>6</v>
      </c>
      <c r="M5450">
        <v>8644.75</v>
      </c>
      <c r="N5450">
        <v>3</v>
      </c>
      <c r="O5450">
        <v>27960</v>
      </c>
      <c r="P5450">
        <v>8.75</v>
      </c>
      <c r="Q5450">
        <v>2937.25</v>
      </c>
      <c r="R5450">
        <v>1.25</v>
      </c>
    </row>
    <row r="5451" spans="1:18" x14ac:dyDescent="0.35">
      <c r="A5451" t="s">
        <v>10900</v>
      </c>
      <c r="B5451" t="s">
        <v>10901</v>
      </c>
      <c r="C5451">
        <v>9163.5</v>
      </c>
      <c r="D5451">
        <v>3.25</v>
      </c>
      <c r="E5451">
        <v>10598.5</v>
      </c>
      <c r="F5451">
        <v>3.5</v>
      </c>
      <c r="G5451">
        <v>14701.5</v>
      </c>
      <c r="H5451">
        <v>4.75</v>
      </c>
      <c r="I5451">
        <v>7104.25</v>
      </c>
      <c r="J5451">
        <v>2.5</v>
      </c>
      <c r="K5451">
        <v>12448.75</v>
      </c>
      <c r="L5451">
        <v>4.25</v>
      </c>
      <c r="M5451">
        <v>4540.5</v>
      </c>
      <c r="N5451">
        <v>1.75</v>
      </c>
      <c r="O5451">
        <v>20387</v>
      </c>
      <c r="P5451">
        <v>6.5</v>
      </c>
      <c r="Q5451">
        <v>3053.75</v>
      </c>
      <c r="R5451">
        <v>1.5</v>
      </c>
    </row>
    <row r="5452" spans="1:18" x14ac:dyDescent="0.35">
      <c r="A5452" t="s">
        <v>10902</v>
      </c>
      <c r="B5452" t="s">
        <v>10903</v>
      </c>
      <c r="C5452">
        <v>14345.25</v>
      </c>
      <c r="D5452">
        <v>4.75</v>
      </c>
      <c r="E5452">
        <v>15877.5</v>
      </c>
      <c r="F5452">
        <v>5.5</v>
      </c>
      <c r="G5452">
        <v>16295.25</v>
      </c>
      <c r="H5452">
        <v>5.5</v>
      </c>
      <c r="I5452">
        <v>11105.5</v>
      </c>
      <c r="J5452">
        <v>3.75</v>
      </c>
      <c r="K5452">
        <v>15637.5</v>
      </c>
      <c r="L5452">
        <v>5.25</v>
      </c>
      <c r="M5452">
        <v>9010.75</v>
      </c>
      <c r="N5452">
        <v>3.25</v>
      </c>
      <c r="O5452">
        <v>18869.25</v>
      </c>
      <c r="P5452">
        <v>6.25</v>
      </c>
      <c r="Q5452">
        <v>8448.5</v>
      </c>
      <c r="R5452">
        <v>3</v>
      </c>
    </row>
    <row r="5453" spans="1:18" x14ac:dyDescent="0.35">
      <c r="A5453" t="s">
        <v>10904</v>
      </c>
      <c r="B5453" t="s">
        <v>10905</v>
      </c>
      <c r="C5453">
        <v>9475</v>
      </c>
      <c r="D5453">
        <v>3.2</v>
      </c>
      <c r="E5453">
        <v>14472.2</v>
      </c>
      <c r="F5453">
        <v>4.8</v>
      </c>
      <c r="G5453">
        <v>10643.6</v>
      </c>
      <c r="H5453">
        <v>3.8</v>
      </c>
      <c r="I5453">
        <v>12187.2</v>
      </c>
      <c r="J5453">
        <v>4</v>
      </c>
      <c r="K5453">
        <v>6479.6</v>
      </c>
      <c r="L5453">
        <v>2.6</v>
      </c>
      <c r="M5453">
        <v>5865.4</v>
      </c>
      <c r="N5453">
        <v>2.2000000000000002</v>
      </c>
      <c r="O5453">
        <v>18440.8</v>
      </c>
      <c r="P5453">
        <v>6</v>
      </c>
      <c r="Q5453">
        <v>10869.6</v>
      </c>
      <c r="R5453">
        <v>3.6</v>
      </c>
    </row>
    <row r="5454" spans="1:18" x14ac:dyDescent="0.35">
      <c r="A5454" t="s">
        <v>10906</v>
      </c>
      <c r="B5454" t="s">
        <v>10907</v>
      </c>
      <c r="C5454">
        <v>11326.25</v>
      </c>
      <c r="D5454">
        <v>3.75</v>
      </c>
      <c r="E5454">
        <v>9491.75</v>
      </c>
      <c r="F5454">
        <v>3.5</v>
      </c>
      <c r="G5454">
        <v>11124</v>
      </c>
      <c r="H5454">
        <v>4</v>
      </c>
      <c r="I5454">
        <v>7858.75</v>
      </c>
      <c r="J5454">
        <v>3</v>
      </c>
      <c r="K5454">
        <v>11941</v>
      </c>
      <c r="L5454">
        <v>4</v>
      </c>
      <c r="M5454">
        <v>7711</v>
      </c>
      <c r="N5454">
        <v>2.5</v>
      </c>
      <c r="O5454">
        <v>17605</v>
      </c>
      <c r="P5454">
        <v>5.75</v>
      </c>
      <c r="Q5454">
        <v>28510.25</v>
      </c>
      <c r="R5454">
        <v>9</v>
      </c>
    </row>
    <row r="5455" spans="1:18" x14ac:dyDescent="0.35">
      <c r="A5455" t="s">
        <v>10908</v>
      </c>
      <c r="B5455" t="s">
        <v>10909</v>
      </c>
      <c r="C5455">
        <v>16256.75</v>
      </c>
      <c r="D5455">
        <v>5.25</v>
      </c>
      <c r="E5455">
        <v>14662.75</v>
      </c>
      <c r="F5455">
        <v>5</v>
      </c>
      <c r="G5455">
        <v>16591.25</v>
      </c>
      <c r="H5455">
        <v>5.5</v>
      </c>
      <c r="I5455">
        <v>11504.25</v>
      </c>
      <c r="J5455">
        <v>4</v>
      </c>
      <c r="K5455">
        <v>16112.25</v>
      </c>
      <c r="L5455">
        <v>5</v>
      </c>
      <c r="M5455">
        <v>9479.75</v>
      </c>
      <c r="N5455">
        <v>3.25</v>
      </c>
      <c r="O5455">
        <v>28977.25</v>
      </c>
      <c r="P5455">
        <v>9.25</v>
      </c>
      <c r="Q5455">
        <v>19605.25</v>
      </c>
      <c r="R5455">
        <v>6.5</v>
      </c>
    </row>
    <row r="5456" spans="1:18" x14ac:dyDescent="0.35">
      <c r="A5456" t="s">
        <v>10910</v>
      </c>
      <c r="B5456" t="s">
        <v>10911</v>
      </c>
      <c r="C5456">
        <v>19433.400000000001</v>
      </c>
      <c r="D5456">
        <v>6.4</v>
      </c>
      <c r="E5456">
        <v>20311.2</v>
      </c>
      <c r="F5456">
        <v>6.6</v>
      </c>
      <c r="G5456">
        <v>20615.2</v>
      </c>
      <c r="H5456">
        <v>6.6</v>
      </c>
      <c r="I5456">
        <v>13998.4</v>
      </c>
      <c r="J5456">
        <v>4.8</v>
      </c>
      <c r="K5456">
        <v>19772.400000000001</v>
      </c>
      <c r="L5456">
        <v>6.4</v>
      </c>
      <c r="M5456">
        <v>16518.599999999999</v>
      </c>
      <c r="N5456">
        <v>5.2</v>
      </c>
      <c r="O5456">
        <v>18462</v>
      </c>
      <c r="P5456">
        <v>6</v>
      </c>
      <c r="Q5456">
        <v>16469.2</v>
      </c>
      <c r="R5456">
        <v>5.2</v>
      </c>
    </row>
    <row r="5457" spans="1:18" x14ac:dyDescent="0.35">
      <c r="A5457" t="s">
        <v>10912</v>
      </c>
      <c r="B5457" t="s">
        <v>10913</v>
      </c>
      <c r="C5457">
        <v>30064</v>
      </c>
      <c r="D5457">
        <v>9.5</v>
      </c>
      <c r="E5457">
        <v>27528.5</v>
      </c>
      <c r="F5457">
        <v>8.8333333333333339</v>
      </c>
      <c r="G5457">
        <v>30365.166666666672</v>
      </c>
      <c r="H5457">
        <v>9.3333333333333339</v>
      </c>
      <c r="I5457">
        <v>23003.833333333328</v>
      </c>
      <c r="J5457">
        <v>7.5</v>
      </c>
      <c r="K5457">
        <v>27904.333333333328</v>
      </c>
      <c r="L5457">
        <v>8.6666666666666661</v>
      </c>
      <c r="M5457">
        <v>28086.5</v>
      </c>
      <c r="N5457">
        <v>8.8333333333333339</v>
      </c>
      <c r="O5457">
        <v>18404</v>
      </c>
      <c r="P5457">
        <v>6.166666666666667</v>
      </c>
      <c r="Q5457">
        <v>28401.666666666672</v>
      </c>
      <c r="R5457">
        <v>9</v>
      </c>
    </row>
    <row r="5458" spans="1:18" x14ac:dyDescent="0.35">
      <c r="A5458" t="s">
        <v>10914</v>
      </c>
      <c r="B5458" t="s">
        <v>10915</v>
      </c>
      <c r="C5458">
        <v>29165</v>
      </c>
      <c r="D5458">
        <v>9.1999999999999993</v>
      </c>
      <c r="E5458">
        <v>25898.2</v>
      </c>
      <c r="F5458">
        <v>8.1999999999999993</v>
      </c>
      <c r="G5458">
        <v>29058.6</v>
      </c>
      <c r="H5458">
        <v>9.1999999999999993</v>
      </c>
      <c r="I5458">
        <v>27711.4</v>
      </c>
      <c r="J5458">
        <v>9</v>
      </c>
      <c r="K5458">
        <v>26909.8</v>
      </c>
      <c r="L5458">
        <v>8.4</v>
      </c>
      <c r="M5458">
        <v>25184.400000000001</v>
      </c>
      <c r="N5458">
        <v>8</v>
      </c>
      <c r="O5458">
        <v>16629.400000000001</v>
      </c>
      <c r="P5458">
        <v>5.4</v>
      </c>
      <c r="Q5458">
        <v>29476.2</v>
      </c>
      <c r="R5458">
        <v>9.1999999999999993</v>
      </c>
    </row>
    <row r="5459" spans="1:18" x14ac:dyDescent="0.35">
      <c r="A5459" t="s">
        <v>10916</v>
      </c>
      <c r="B5459" t="s">
        <v>10917</v>
      </c>
      <c r="C5459">
        <v>24143.200000000001</v>
      </c>
      <c r="D5459">
        <v>7.8</v>
      </c>
      <c r="E5459">
        <v>23367.599999999999</v>
      </c>
      <c r="F5459">
        <v>7.6</v>
      </c>
      <c r="G5459">
        <v>24335.4</v>
      </c>
      <c r="H5459">
        <v>7.8</v>
      </c>
      <c r="I5459">
        <v>22296.799999999999</v>
      </c>
      <c r="J5459">
        <v>7</v>
      </c>
      <c r="K5459">
        <v>24379.599999999999</v>
      </c>
      <c r="L5459">
        <v>7.8</v>
      </c>
      <c r="M5459">
        <v>24333.8</v>
      </c>
      <c r="N5459">
        <v>7.6</v>
      </c>
      <c r="O5459">
        <v>7834.2</v>
      </c>
      <c r="P5459">
        <v>2.8</v>
      </c>
      <c r="Q5459">
        <v>22672.6</v>
      </c>
      <c r="R5459">
        <v>7.4</v>
      </c>
    </row>
    <row r="5460" spans="1:18" x14ac:dyDescent="0.35">
      <c r="A5460" t="s">
        <v>10918</v>
      </c>
      <c r="B5460" t="s">
        <v>10919</v>
      </c>
      <c r="C5460">
        <v>24619.25</v>
      </c>
      <c r="D5460">
        <v>7.75</v>
      </c>
      <c r="E5460">
        <v>24204.75</v>
      </c>
      <c r="F5460">
        <v>7.75</v>
      </c>
      <c r="G5460">
        <v>26577.25</v>
      </c>
      <c r="H5460">
        <v>8.25</v>
      </c>
      <c r="I5460">
        <v>24428.25</v>
      </c>
      <c r="J5460">
        <v>7.75</v>
      </c>
      <c r="K5460">
        <v>28678.75</v>
      </c>
      <c r="L5460">
        <v>9</v>
      </c>
      <c r="M5460">
        <v>27689.5</v>
      </c>
      <c r="N5460">
        <v>8.5</v>
      </c>
      <c r="O5460">
        <v>4997</v>
      </c>
      <c r="P5460">
        <v>2</v>
      </c>
      <c r="Q5460">
        <v>18775.75</v>
      </c>
      <c r="R5460">
        <v>6</v>
      </c>
    </row>
    <row r="5461" spans="1:18" x14ac:dyDescent="0.35">
      <c r="A5461" t="s">
        <v>10920</v>
      </c>
      <c r="B5461" t="s">
        <v>10921</v>
      </c>
      <c r="C5461">
        <v>25066.5</v>
      </c>
      <c r="D5461">
        <v>8</v>
      </c>
      <c r="E5461">
        <v>25993.75</v>
      </c>
      <c r="F5461">
        <v>8.125</v>
      </c>
      <c r="G5461">
        <v>26415.5</v>
      </c>
      <c r="H5461">
        <v>8.375</v>
      </c>
      <c r="I5461">
        <v>24187.625</v>
      </c>
      <c r="J5461">
        <v>7.75</v>
      </c>
      <c r="K5461">
        <v>25638.5</v>
      </c>
      <c r="L5461">
        <v>8.25</v>
      </c>
      <c r="M5461">
        <v>24966.5</v>
      </c>
      <c r="N5461">
        <v>7.75</v>
      </c>
      <c r="O5461">
        <v>5144.75</v>
      </c>
      <c r="P5461">
        <v>2</v>
      </c>
      <c r="Q5461">
        <v>26413.125</v>
      </c>
      <c r="R5461">
        <v>8.125</v>
      </c>
    </row>
    <row r="5462" spans="1:18" x14ac:dyDescent="0.35">
      <c r="A5462" t="s">
        <v>10922</v>
      </c>
      <c r="B5462" t="s">
        <v>10923</v>
      </c>
      <c r="C5462">
        <v>25364.6</v>
      </c>
      <c r="D5462">
        <v>7.8</v>
      </c>
      <c r="E5462">
        <v>28470.6</v>
      </c>
      <c r="F5462">
        <v>9</v>
      </c>
      <c r="G5462">
        <v>29624.799999999999</v>
      </c>
      <c r="H5462">
        <v>9.4</v>
      </c>
      <c r="I5462">
        <v>28088.6</v>
      </c>
      <c r="J5462">
        <v>9</v>
      </c>
      <c r="K5462">
        <v>30092.6</v>
      </c>
      <c r="L5462">
        <v>9.4</v>
      </c>
      <c r="M5462">
        <v>28026.799999999999</v>
      </c>
      <c r="N5462">
        <v>8.6</v>
      </c>
      <c r="O5462">
        <v>10676.2</v>
      </c>
      <c r="P5462">
        <v>3.8</v>
      </c>
      <c r="Q5462">
        <v>14476.6</v>
      </c>
      <c r="R5462">
        <v>4.5999999999999996</v>
      </c>
    </row>
    <row r="5463" spans="1:18" x14ac:dyDescent="0.35">
      <c r="A5463" t="s">
        <v>10924</v>
      </c>
      <c r="B5463" t="s">
        <v>10925</v>
      </c>
      <c r="C5463">
        <v>23463.200000000001</v>
      </c>
      <c r="D5463">
        <v>7.4</v>
      </c>
      <c r="E5463">
        <v>21519.4</v>
      </c>
      <c r="F5463">
        <v>6.8</v>
      </c>
      <c r="G5463">
        <v>24062.6</v>
      </c>
      <c r="H5463">
        <v>7.6</v>
      </c>
      <c r="I5463">
        <v>20098.599999999999</v>
      </c>
      <c r="J5463">
        <v>6.2</v>
      </c>
      <c r="K5463">
        <v>23418.2</v>
      </c>
      <c r="L5463">
        <v>7.6</v>
      </c>
      <c r="M5463">
        <v>21978.400000000001</v>
      </c>
      <c r="N5463">
        <v>7</v>
      </c>
      <c r="O5463">
        <v>13105.2</v>
      </c>
      <c r="P5463">
        <v>4.4000000000000004</v>
      </c>
      <c r="Q5463">
        <v>26513.599999999999</v>
      </c>
      <c r="R5463">
        <v>8.1999999999999993</v>
      </c>
    </row>
    <row r="5464" spans="1:18" x14ac:dyDescent="0.35">
      <c r="A5464" t="s">
        <v>10926</v>
      </c>
      <c r="B5464" t="s">
        <v>10927</v>
      </c>
      <c r="C5464">
        <v>23936.2</v>
      </c>
      <c r="D5464">
        <v>7.6</v>
      </c>
      <c r="E5464">
        <v>27559</v>
      </c>
      <c r="F5464">
        <v>8.8000000000000007</v>
      </c>
      <c r="G5464">
        <v>27547.8</v>
      </c>
      <c r="H5464">
        <v>8.6</v>
      </c>
      <c r="I5464">
        <v>24970.2</v>
      </c>
      <c r="J5464">
        <v>8</v>
      </c>
      <c r="K5464">
        <v>26270.799999999999</v>
      </c>
      <c r="L5464">
        <v>8.1999999999999993</v>
      </c>
      <c r="M5464">
        <v>28094.6</v>
      </c>
      <c r="N5464">
        <v>8.8000000000000007</v>
      </c>
      <c r="O5464">
        <v>5076.6000000000004</v>
      </c>
      <c r="P5464">
        <v>2</v>
      </c>
      <c r="Q5464">
        <v>16849.599999999999</v>
      </c>
      <c r="R5464">
        <v>5.6</v>
      </c>
    </row>
    <row r="5465" spans="1:18" x14ac:dyDescent="0.35">
      <c r="A5465" t="s">
        <v>10928</v>
      </c>
      <c r="B5465" t="s">
        <v>10929</v>
      </c>
      <c r="C5465">
        <v>22140.333333333328</v>
      </c>
      <c r="D5465">
        <v>7.333333333333333</v>
      </c>
      <c r="E5465">
        <v>26844.666666666672</v>
      </c>
      <c r="F5465">
        <v>8.6666666666666661</v>
      </c>
      <c r="G5465">
        <v>31609</v>
      </c>
      <c r="H5465">
        <v>10</v>
      </c>
      <c r="I5465">
        <v>26940.333333333328</v>
      </c>
      <c r="J5465">
        <v>8.3333333333333339</v>
      </c>
      <c r="K5465">
        <v>31336.333333333328</v>
      </c>
      <c r="L5465">
        <v>10</v>
      </c>
      <c r="M5465">
        <v>28309</v>
      </c>
      <c r="N5465">
        <v>9</v>
      </c>
      <c r="O5465">
        <v>2055.333333333333</v>
      </c>
      <c r="P5465">
        <v>1.333333333333333</v>
      </c>
      <c r="Q5465">
        <v>11599.66666666667</v>
      </c>
      <c r="R5465">
        <v>4</v>
      </c>
    </row>
    <row r="5466" spans="1:18" x14ac:dyDescent="0.35">
      <c r="A5466" t="s">
        <v>10930</v>
      </c>
      <c r="B5466" t="s">
        <v>10931</v>
      </c>
      <c r="C5466">
        <v>24571.8</v>
      </c>
      <c r="D5466">
        <v>7.8</v>
      </c>
      <c r="E5466">
        <v>24635.599999999999</v>
      </c>
      <c r="F5466">
        <v>7.8</v>
      </c>
      <c r="G5466">
        <v>26219.200000000001</v>
      </c>
      <c r="H5466">
        <v>8.1999999999999993</v>
      </c>
      <c r="I5466">
        <v>20367.599999999999</v>
      </c>
      <c r="J5466">
        <v>6.6</v>
      </c>
      <c r="K5466">
        <v>26277</v>
      </c>
      <c r="L5466">
        <v>8.1999999999999993</v>
      </c>
      <c r="M5466">
        <v>23078.6</v>
      </c>
      <c r="N5466">
        <v>7.2</v>
      </c>
      <c r="O5466">
        <v>7156.6</v>
      </c>
      <c r="P5466">
        <v>2.6</v>
      </c>
      <c r="Q5466">
        <v>24983.4</v>
      </c>
      <c r="R5466">
        <v>7.8</v>
      </c>
    </row>
    <row r="5467" spans="1:18" x14ac:dyDescent="0.35">
      <c r="A5467" t="s">
        <v>10932</v>
      </c>
      <c r="B5467" t="s">
        <v>10933</v>
      </c>
      <c r="C5467">
        <v>31285.333333333328</v>
      </c>
      <c r="D5467">
        <v>9.8333333333333339</v>
      </c>
      <c r="E5467">
        <v>29650.333333333328</v>
      </c>
      <c r="F5467">
        <v>9.1666666666666661</v>
      </c>
      <c r="G5467">
        <v>31323.666666666672</v>
      </c>
      <c r="H5467">
        <v>9.8333333333333339</v>
      </c>
      <c r="I5467">
        <v>26647</v>
      </c>
      <c r="J5467">
        <v>8.5</v>
      </c>
      <c r="K5467">
        <v>28487.5</v>
      </c>
      <c r="L5467">
        <v>9</v>
      </c>
      <c r="M5467">
        <v>30710</v>
      </c>
      <c r="N5467">
        <v>9.6666666666666661</v>
      </c>
      <c r="O5467">
        <v>15308.33333333333</v>
      </c>
      <c r="P5467">
        <v>5.166666666666667</v>
      </c>
      <c r="Q5467">
        <v>30712.833333333328</v>
      </c>
      <c r="R5467">
        <v>9.3333333333333339</v>
      </c>
    </row>
    <row r="5468" spans="1:18" x14ac:dyDescent="0.35">
      <c r="A5468" t="s">
        <v>10934</v>
      </c>
      <c r="B5468" t="s">
        <v>10935</v>
      </c>
      <c r="C5468">
        <v>24163.25</v>
      </c>
      <c r="D5468">
        <v>7.75</v>
      </c>
      <c r="E5468">
        <v>22636.5</v>
      </c>
      <c r="F5468">
        <v>7.25</v>
      </c>
      <c r="G5468">
        <v>24206.25</v>
      </c>
      <c r="H5468">
        <v>7.75</v>
      </c>
      <c r="I5468">
        <v>17770.5</v>
      </c>
      <c r="J5468">
        <v>5.5</v>
      </c>
      <c r="K5468">
        <v>22174</v>
      </c>
      <c r="L5468">
        <v>7</v>
      </c>
      <c r="M5468">
        <v>25842</v>
      </c>
      <c r="N5468">
        <v>8</v>
      </c>
      <c r="O5468">
        <v>15159.75</v>
      </c>
      <c r="P5468">
        <v>5</v>
      </c>
      <c r="Q5468">
        <v>20609.75</v>
      </c>
      <c r="R5468">
        <v>6.75</v>
      </c>
    </row>
    <row r="5469" spans="1:18" x14ac:dyDescent="0.35">
      <c r="A5469" t="s">
        <v>10936</v>
      </c>
      <c r="B5469" t="s">
        <v>10937</v>
      </c>
      <c r="C5469">
        <v>24335.333333333328</v>
      </c>
      <c r="D5469">
        <v>7.666666666666667</v>
      </c>
      <c r="E5469">
        <v>27177</v>
      </c>
      <c r="F5469">
        <v>8.6666666666666661</v>
      </c>
      <c r="G5469">
        <v>29973.666666666672</v>
      </c>
      <c r="H5469">
        <v>9.3333333333333339</v>
      </c>
      <c r="I5469">
        <v>23471.333333333328</v>
      </c>
      <c r="J5469">
        <v>7.333333333333333</v>
      </c>
      <c r="K5469">
        <v>30446</v>
      </c>
      <c r="L5469">
        <v>9.6666666666666661</v>
      </c>
      <c r="M5469">
        <v>30422</v>
      </c>
      <c r="N5469">
        <v>9.3333333333333339</v>
      </c>
      <c r="O5469">
        <v>3019.333333333333</v>
      </c>
      <c r="P5469">
        <v>1.333333333333333</v>
      </c>
      <c r="Q5469">
        <v>14103.33333333333</v>
      </c>
      <c r="R5469">
        <v>4.666666666666667</v>
      </c>
    </row>
    <row r="5470" spans="1:18" x14ac:dyDescent="0.35">
      <c r="A5470" t="s">
        <v>10938</v>
      </c>
      <c r="B5470" t="s">
        <v>10939</v>
      </c>
      <c r="C5470">
        <v>17027.5</v>
      </c>
      <c r="D5470">
        <v>5.5</v>
      </c>
      <c r="E5470">
        <v>16715.75</v>
      </c>
      <c r="F5470">
        <v>5.75</v>
      </c>
      <c r="G5470">
        <v>16215.75</v>
      </c>
      <c r="H5470">
        <v>5.5</v>
      </c>
      <c r="I5470">
        <v>12643.25</v>
      </c>
      <c r="J5470">
        <v>4.25</v>
      </c>
      <c r="K5470">
        <v>17877.75</v>
      </c>
      <c r="L5470">
        <v>5.75</v>
      </c>
      <c r="M5470">
        <v>14530</v>
      </c>
      <c r="N5470">
        <v>4.75</v>
      </c>
      <c r="O5470">
        <v>15491.25</v>
      </c>
      <c r="P5470">
        <v>5.25</v>
      </c>
      <c r="Q5470">
        <v>20777.5</v>
      </c>
      <c r="R5470">
        <v>6.5</v>
      </c>
    </row>
    <row r="5471" spans="1:18" x14ac:dyDescent="0.35">
      <c r="A5471" t="s">
        <v>10940</v>
      </c>
      <c r="B5471" t="s">
        <v>10941</v>
      </c>
      <c r="C5471">
        <v>15154.2</v>
      </c>
      <c r="D5471">
        <v>5</v>
      </c>
      <c r="E5471">
        <v>13277.4</v>
      </c>
      <c r="F5471">
        <v>4.5999999999999996</v>
      </c>
      <c r="G5471">
        <v>14658.6</v>
      </c>
      <c r="H5471">
        <v>4.8</v>
      </c>
      <c r="I5471">
        <v>9677.6</v>
      </c>
      <c r="J5471">
        <v>3.4</v>
      </c>
      <c r="K5471">
        <v>15181</v>
      </c>
      <c r="L5471">
        <v>5</v>
      </c>
      <c r="M5471">
        <v>13996.6</v>
      </c>
      <c r="N5471">
        <v>4.4000000000000004</v>
      </c>
      <c r="O5471">
        <v>23050.2</v>
      </c>
      <c r="P5471">
        <v>7.4</v>
      </c>
      <c r="Q5471">
        <v>27334</v>
      </c>
      <c r="R5471">
        <v>8.6</v>
      </c>
    </row>
    <row r="5472" spans="1:18" x14ac:dyDescent="0.35">
      <c r="A5472" t="s">
        <v>10942</v>
      </c>
      <c r="B5472" t="s">
        <v>10943</v>
      </c>
      <c r="C5472">
        <v>28361.200000000001</v>
      </c>
      <c r="D5472">
        <v>8.8000000000000007</v>
      </c>
      <c r="E5472">
        <v>27940.799999999999</v>
      </c>
      <c r="F5472">
        <v>8.8000000000000007</v>
      </c>
      <c r="G5472">
        <v>26805.8</v>
      </c>
      <c r="H5472">
        <v>8.6</v>
      </c>
      <c r="I5472">
        <v>20093.400000000001</v>
      </c>
      <c r="J5472">
        <v>6.2</v>
      </c>
      <c r="K5472">
        <v>24235.4</v>
      </c>
      <c r="L5472">
        <v>7.6</v>
      </c>
      <c r="M5472">
        <v>25729.8</v>
      </c>
      <c r="N5472">
        <v>8</v>
      </c>
      <c r="O5472">
        <v>21585.8</v>
      </c>
      <c r="P5472">
        <v>6.8</v>
      </c>
      <c r="Q5472">
        <v>24383.4</v>
      </c>
      <c r="R5472">
        <v>7.8</v>
      </c>
    </row>
    <row r="5473" spans="1:18" x14ac:dyDescent="0.35">
      <c r="A5473" t="s">
        <v>10944</v>
      </c>
      <c r="B5473" t="s">
        <v>10945</v>
      </c>
      <c r="C5473">
        <v>14154</v>
      </c>
      <c r="D5473">
        <v>4.4000000000000004</v>
      </c>
      <c r="E5473">
        <v>12611.2</v>
      </c>
      <c r="F5473">
        <v>4.2</v>
      </c>
      <c r="G5473">
        <v>16351.8</v>
      </c>
      <c r="H5473">
        <v>5.4</v>
      </c>
      <c r="I5473">
        <v>7287.2</v>
      </c>
      <c r="J5473">
        <v>2.6</v>
      </c>
      <c r="K5473">
        <v>14521.6</v>
      </c>
      <c r="L5473">
        <v>4.8</v>
      </c>
      <c r="M5473">
        <v>12162.2</v>
      </c>
      <c r="N5473">
        <v>4.2</v>
      </c>
      <c r="O5473">
        <v>29270.400000000001</v>
      </c>
      <c r="P5473">
        <v>9.1999999999999993</v>
      </c>
      <c r="Q5473">
        <v>14130.2</v>
      </c>
      <c r="R5473">
        <v>4.4000000000000004</v>
      </c>
    </row>
    <row r="5474" spans="1:18" x14ac:dyDescent="0.35">
      <c r="A5474" t="s">
        <v>10946</v>
      </c>
      <c r="B5474" t="s">
        <v>10947</v>
      </c>
      <c r="C5474">
        <v>6736.25</v>
      </c>
      <c r="D5474">
        <v>2.5</v>
      </c>
      <c r="E5474">
        <v>6062.5</v>
      </c>
      <c r="F5474">
        <v>2.25</v>
      </c>
      <c r="G5474">
        <v>6238.5</v>
      </c>
      <c r="H5474">
        <v>2.25</v>
      </c>
      <c r="I5474">
        <v>3367.25</v>
      </c>
      <c r="J5474">
        <v>1.25</v>
      </c>
      <c r="K5474">
        <v>7162.75</v>
      </c>
      <c r="L5474">
        <v>2.5</v>
      </c>
      <c r="M5474">
        <v>9695.5</v>
      </c>
      <c r="N5474">
        <v>3.25</v>
      </c>
      <c r="O5474">
        <v>19458</v>
      </c>
      <c r="P5474">
        <v>6.25</v>
      </c>
      <c r="Q5474">
        <v>25469</v>
      </c>
      <c r="R5474">
        <v>8.25</v>
      </c>
    </row>
    <row r="5475" spans="1:18" x14ac:dyDescent="0.35">
      <c r="A5475" t="s">
        <v>10948</v>
      </c>
      <c r="B5475" t="s">
        <v>10949</v>
      </c>
      <c r="C5475">
        <v>7066.6</v>
      </c>
      <c r="D5475">
        <v>2.6</v>
      </c>
      <c r="E5475">
        <v>7886.6</v>
      </c>
      <c r="F5475">
        <v>2.8</v>
      </c>
      <c r="G5475">
        <v>8002.2</v>
      </c>
      <c r="H5475">
        <v>3</v>
      </c>
      <c r="I5475">
        <v>7459</v>
      </c>
      <c r="J5475">
        <v>2.8</v>
      </c>
      <c r="K5475">
        <v>6386.6</v>
      </c>
      <c r="L5475">
        <v>2.4</v>
      </c>
      <c r="M5475">
        <v>3632.4</v>
      </c>
      <c r="N5475">
        <v>1.6</v>
      </c>
      <c r="O5475">
        <v>30984.6</v>
      </c>
      <c r="P5475">
        <v>9.6</v>
      </c>
      <c r="Q5475">
        <v>8727.7999999999993</v>
      </c>
      <c r="R5475">
        <v>3</v>
      </c>
    </row>
    <row r="5476" spans="1:18" x14ac:dyDescent="0.35">
      <c r="A5476" t="s">
        <v>10950</v>
      </c>
      <c r="B5476" t="s">
        <v>10951</v>
      </c>
      <c r="C5476">
        <v>15839.25</v>
      </c>
      <c r="D5476">
        <v>5.25</v>
      </c>
      <c r="E5476">
        <v>15358.25</v>
      </c>
      <c r="F5476">
        <v>5</v>
      </c>
      <c r="G5476">
        <v>13884.5</v>
      </c>
      <c r="H5476">
        <v>4.5</v>
      </c>
      <c r="I5476">
        <v>10380</v>
      </c>
      <c r="J5476">
        <v>3.75</v>
      </c>
      <c r="K5476">
        <v>14630.25</v>
      </c>
      <c r="L5476">
        <v>4.75</v>
      </c>
      <c r="M5476">
        <v>11452</v>
      </c>
      <c r="N5476">
        <v>3.75</v>
      </c>
      <c r="O5476">
        <v>27318.75</v>
      </c>
      <c r="P5476">
        <v>8.5</v>
      </c>
      <c r="Q5476">
        <v>23025.75</v>
      </c>
      <c r="R5476">
        <v>7.25</v>
      </c>
    </row>
    <row r="5477" spans="1:18" x14ac:dyDescent="0.35">
      <c r="A5477" t="s">
        <v>10952</v>
      </c>
      <c r="B5477" t="s">
        <v>10953</v>
      </c>
      <c r="C5477">
        <v>13343.8</v>
      </c>
      <c r="D5477">
        <v>4.4000000000000004</v>
      </c>
      <c r="E5477">
        <v>12586.8</v>
      </c>
      <c r="F5477">
        <v>4.2</v>
      </c>
      <c r="G5477">
        <v>13036</v>
      </c>
      <c r="H5477">
        <v>4.4000000000000004</v>
      </c>
      <c r="I5477">
        <v>6906.4</v>
      </c>
      <c r="J5477">
        <v>2.4</v>
      </c>
      <c r="K5477">
        <v>11887.6</v>
      </c>
      <c r="L5477">
        <v>4</v>
      </c>
      <c r="M5477">
        <v>11294</v>
      </c>
      <c r="N5477">
        <v>3.8</v>
      </c>
      <c r="O5477">
        <v>25388.799999999999</v>
      </c>
      <c r="P5477">
        <v>8.1999999999999993</v>
      </c>
      <c r="Q5477">
        <v>28049.4</v>
      </c>
      <c r="R5477">
        <v>8.6</v>
      </c>
    </row>
    <row r="5478" spans="1:18" x14ac:dyDescent="0.35">
      <c r="A5478" t="s">
        <v>10954</v>
      </c>
      <c r="B5478" t="s">
        <v>10955</v>
      </c>
      <c r="C5478">
        <v>24657.833333333328</v>
      </c>
      <c r="D5478">
        <v>7.833333333333333</v>
      </c>
      <c r="E5478">
        <v>23949.166666666672</v>
      </c>
      <c r="F5478">
        <v>7.666666666666667</v>
      </c>
      <c r="G5478">
        <v>25104.333333333328</v>
      </c>
      <c r="H5478">
        <v>7.833333333333333</v>
      </c>
      <c r="I5478">
        <v>21779</v>
      </c>
      <c r="J5478">
        <v>7</v>
      </c>
      <c r="K5478">
        <v>23006.666666666672</v>
      </c>
      <c r="L5478">
        <v>7.333333333333333</v>
      </c>
      <c r="M5478">
        <v>22827</v>
      </c>
      <c r="N5478">
        <v>7.333333333333333</v>
      </c>
      <c r="O5478">
        <v>13442.66666666667</v>
      </c>
      <c r="P5478">
        <v>4.666666666666667</v>
      </c>
      <c r="Q5478">
        <v>19159.5</v>
      </c>
      <c r="R5478">
        <v>6.333333333333333</v>
      </c>
    </row>
    <row r="5479" spans="1:18" x14ac:dyDescent="0.35">
      <c r="A5479" t="s">
        <v>10956</v>
      </c>
      <c r="B5479" t="s">
        <v>10957</v>
      </c>
      <c r="C5479">
        <v>21329</v>
      </c>
      <c r="D5479">
        <v>6.833333333333333</v>
      </c>
      <c r="E5479">
        <v>21628.666666666672</v>
      </c>
      <c r="F5479">
        <v>6.833333333333333</v>
      </c>
      <c r="G5479">
        <v>20940.166666666672</v>
      </c>
      <c r="H5479">
        <v>6.5</v>
      </c>
      <c r="I5479">
        <v>15359.66666666667</v>
      </c>
      <c r="J5479">
        <v>5.333333333333333</v>
      </c>
      <c r="K5479">
        <v>20629.333333333328</v>
      </c>
      <c r="L5479">
        <v>6.666666666666667</v>
      </c>
      <c r="M5479">
        <v>24419.333333333328</v>
      </c>
      <c r="N5479">
        <v>7.833333333333333</v>
      </c>
      <c r="O5479">
        <v>11291.5</v>
      </c>
      <c r="P5479">
        <v>3.666666666666667</v>
      </c>
      <c r="Q5479">
        <v>20052</v>
      </c>
      <c r="R5479">
        <v>6.5</v>
      </c>
    </row>
    <row r="5480" spans="1:18" x14ac:dyDescent="0.35">
      <c r="A5480" t="s">
        <v>10958</v>
      </c>
      <c r="B5480" t="s">
        <v>10959</v>
      </c>
      <c r="C5480">
        <v>24450</v>
      </c>
      <c r="D5480">
        <v>7.75</v>
      </c>
      <c r="E5480">
        <v>27306.5</v>
      </c>
      <c r="F5480">
        <v>8.5</v>
      </c>
      <c r="G5480">
        <v>27779.75</v>
      </c>
      <c r="H5480">
        <v>8.75</v>
      </c>
      <c r="I5480">
        <v>21571</v>
      </c>
      <c r="J5480">
        <v>6.75</v>
      </c>
      <c r="K5480">
        <v>25140</v>
      </c>
      <c r="L5480">
        <v>8</v>
      </c>
      <c r="M5480">
        <v>30653.75</v>
      </c>
      <c r="N5480">
        <v>9.5</v>
      </c>
      <c r="O5480">
        <v>8218.75</v>
      </c>
      <c r="P5480">
        <v>3</v>
      </c>
      <c r="Q5480">
        <v>19906.75</v>
      </c>
      <c r="R5480">
        <v>6.25</v>
      </c>
    </row>
    <row r="5481" spans="1:18" x14ac:dyDescent="0.35">
      <c r="A5481" t="s">
        <v>10960</v>
      </c>
      <c r="B5481" t="s">
        <v>10961</v>
      </c>
      <c r="C5481">
        <v>15927.5</v>
      </c>
      <c r="D5481">
        <v>5.25</v>
      </c>
      <c r="E5481">
        <v>16409</v>
      </c>
      <c r="F5481">
        <v>5.5</v>
      </c>
      <c r="G5481">
        <v>14284.75</v>
      </c>
      <c r="H5481">
        <v>4.75</v>
      </c>
      <c r="I5481">
        <v>12947.75</v>
      </c>
      <c r="J5481">
        <v>4.25</v>
      </c>
      <c r="K5481">
        <v>11173.5</v>
      </c>
      <c r="L5481">
        <v>3.75</v>
      </c>
      <c r="M5481">
        <v>13491</v>
      </c>
      <c r="N5481">
        <v>4.5</v>
      </c>
      <c r="O5481">
        <v>26855.5</v>
      </c>
      <c r="P5481">
        <v>8.5</v>
      </c>
      <c r="Q5481">
        <v>19449.5</v>
      </c>
      <c r="R5481">
        <v>6.25</v>
      </c>
    </row>
    <row r="5482" spans="1:18" x14ac:dyDescent="0.35">
      <c r="A5482" t="s">
        <v>10962</v>
      </c>
      <c r="B5482" t="s">
        <v>10963</v>
      </c>
      <c r="C5482">
        <v>16569.428571428569</v>
      </c>
      <c r="D5482">
        <v>5.4285714285714288</v>
      </c>
      <c r="E5482">
        <v>18397.571428571431</v>
      </c>
      <c r="F5482">
        <v>6.1428571428571432</v>
      </c>
      <c r="G5482">
        <v>16145.71428571429</v>
      </c>
      <c r="H5482">
        <v>5.2857142857142856</v>
      </c>
      <c r="I5482">
        <v>15234.142857142861</v>
      </c>
      <c r="J5482">
        <v>5.1428571428571432</v>
      </c>
      <c r="K5482">
        <v>14945.28571428571</v>
      </c>
      <c r="L5482">
        <v>5</v>
      </c>
      <c r="M5482">
        <v>19226.571428571431</v>
      </c>
      <c r="N5482">
        <v>6</v>
      </c>
      <c r="O5482">
        <v>10465</v>
      </c>
      <c r="P5482">
        <v>3.5714285714285721</v>
      </c>
      <c r="Q5482">
        <v>21356.71428571429</v>
      </c>
      <c r="R5482">
        <v>7</v>
      </c>
    </row>
    <row r="5483" spans="1:18" x14ac:dyDescent="0.35">
      <c r="A5483" t="s">
        <v>10964</v>
      </c>
      <c r="B5483" t="s">
        <v>10965</v>
      </c>
      <c r="C5483">
        <v>18277.5</v>
      </c>
      <c r="D5483">
        <v>6</v>
      </c>
      <c r="E5483">
        <v>24365.25</v>
      </c>
      <c r="F5483">
        <v>7.75</v>
      </c>
      <c r="G5483">
        <v>21936</v>
      </c>
      <c r="H5483">
        <v>6.75</v>
      </c>
      <c r="I5483">
        <v>24389.5</v>
      </c>
      <c r="J5483">
        <v>7.75</v>
      </c>
      <c r="K5483">
        <v>23379.25</v>
      </c>
      <c r="L5483">
        <v>7.5</v>
      </c>
      <c r="M5483">
        <v>27711</v>
      </c>
      <c r="N5483">
        <v>8.75</v>
      </c>
      <c r="O5483">
        <v>3063</v>
      </c>
      <c r="P5483">
        <v>1.75</v>
      </c>
      <c r="Q5483">
        <v>5348.75</v>
      </c>
      <c r="R5483">
        <v>2</v>
      </c>
    </row>
    <row r="5484" spans="1:18" x14ac:dyDescent="0.35">
      <c r="A5484" t="s">
        <v>10966</v>
      </c>
      <c r="B5484" t="s">
        <v>10967</v>
      </c>
      <c r="C5484">
        <v>9427.6666666666661</v>
      </c>
      <c r="D5484">
        <v>3.166666666666667</v>
      </c>
      <c r="E5484">
        <v>10691.5</v>
      </c>
      <c r="F5484">
        <v>3.666666666666667</v>
      </c>
      <c r="G5484">
        <v>8830.3333333333339</v>
      </c>
      <c r="H5484">
        <v>3</v>
      </c>
      <c r="I5484">
        <v>6813.833333333333</v>
      </c>
      <c r="J5484">
        <v>2.5</v>
      </c>
      <c r="K5484">
        <v>8415.5</v>
      </c>
      <c r="L5484">
        <v>3</v>
      </c>
      <c r="M5484">
        <v>12138.66666666667</v>
      </c>
      <c r="N5484">
        <v>4</v>
      </c>
      <c r="O5484">
        <v>18267.333333333328</v>
      </c>
      <c r="P5484">
        <v>5.833333333333333</v>
      </c>
      <c r="Q5484">
        <v>14807.66666666667</v>
      </c>
      <c r="R5484">
        <v>5</v>
      </c>
    </row>
    <row r="5485" spans="1:18" x14ac:dyDescent="0.35">
      <c r="A5485" t="s">
        <v>10968</v>
      </c>
      <c r="B5485" t="s">
        <v>10969</v>
      </c>
      <c r="C5485">
        <v>18616.400000000001</v>
      </c>
      <c r="D5485">
        <v>6</v>
      </c>
      <c r="E5485">
        <v>22638.400000000001</v>
      </c>
      <c r="F5485">
        <v>7.2</v>
      </c>
      <c r="G5485">
        <v>19842.2</v>
      </c>
      <c r="H5485">
        <v>6.4</v>
      </c>
      <c r="I5485">
        <v>16480</v>
      </c>
      <c r="J5485">
        <v>5.2</v>
      </c>
      <c r="K5485">
        <v>17725.8</v>
      </c>
      <c r="L5485">
        <v>5.8</v>
      </c>
      <c r="M5485">
        <v>22711.599999999999</v>
      </c>
      <c r="N5485">
        <v>7.2</v>
      </c>
      <c r="O5485">
        <v>10326.200000000001</v>
      </c>
      <c r="P5485">
        <v>3.6</v>
      </c>
      <c r="Q5485">
        <v>14087.8</v>
      </c>
      <c r="R5485">
        <v>4.5999999999999996</v>
      </c>
    </row>
    <row r="5486" spans="1:18" x14ac:dyDescent="0.35">
      <c r="A5486" t="s">
        <v>10970</v>
      </c>
      <c r="B5486" t="s">
        <v>10971</v>
      </c>
      <c r="C5486">
        <v>14378.66666666667</v>
      </c>
      <c r="D5486">
        <v>5</v>
      </c>
      <c r="E5486">
        <v>20390</v>
      </c>
      <c r="F5486">
        <v>6.333333333333333</v>
      </c>
      <c r="G5486">
        <v>19511.166666666672</v>
      </c>
      <c r="H5486">
        <v>6.5</v>
      </c>
      <c r="I5486">
        <v>14412.83333333333</v>
      </c>
      <c r="J5486">
        <v>4.666666666666667</v>
      </c>
      <c r="K5486">
        <v>21263.666666666672</v>
      </c>
      <c r="L5486">
        <v>6.833333333333333</v>
      </c>
      <c r="M5486">
        <v>26480.833333333328</v>
      </c>
      <c r="N5486">
        <v>8.3333333333333339</v>
      </c>
      <c r="O5486">
        <v>3865.5</v>
      </c>
      <c r="P5486">
        <v>1.666666666666667</v>
      </c>
      <c r="Q5486">
        <v>5951.333333333333</v>
      </c>
      <c r="R5486">
        <v>2.333333333333333</v>
      </c>
    </row>
    <row r="5487" spans="1:18" x14ac:dyDescent="0.35">
      <c r="A5487" t="s">
        <v>10972</v>
      </c>
      <c r="B5487" t="s">
        <v>10973</v>
      </c>
      <c r="C5487">
        <v>1742.75</v>
      </c>
      <c r="D5487">
        <v>1</v>
      </c>
      <c r="E5487">
        <v>2504.5</v>
      </c>
      <c r="F5487">
        <v>1.25</v>
      </c>
      <c r="G5487">
        <v>1239.5</v>
      </c>
      <c r="H5487">
        <v>1</v>
      </c>
      <c r="I5487">
        <v>1916.75</v>
      </c>
      <c r="J5487">
        <v>1.25</v>
      </c>
      <c r="K5487">
        <v>682.25</v>
      </c>
      <c r="L5487">
        <v>1</v>
      </c>
      <c r="M5487">
        <v>2668</v>
      </c>
      <c r="N5487">
        <v>1.25</v>
      </c>
      <c r="O5487">
        <v>31657.5</v>
      </c>
      <c r="P5487">
        <v>10</v>
      </c>
      <c r="Q5487">
        <v>22963.75</v>
      </c>
      <c r="R5487">
        <v>7.25</v>
      </c>
    </row>
    <row r="5488" spans="1:18" x14ac:dyDescent="0.35">
      <c r="A5488" t="s">
        <v>10974</v>
      </c>
      <c r="B5488" t="s">
        <v>10975</v>
      </c>
      <c r="C5488">
        <v>9178.6666666666661</v>
      </c>
      <c r="D5488">
        <v>3.333333333333333</v>
      </c>
      <c r="E5488">
        <v>10660</v>
      </c>
      <c r="F5488">
        <v>3.833333333333333</v>
      </c>
      <c r="G5488">
        <v>7835.5</v>
      </c>
      <c r="H5488">
        <v>3</v>
      </c>
      <c r="I5488">
        <v>14317.83333333333</v>
      </c>
      <c r="J5488">
        <v>4.833333333333333</v>
      </c>
      <c r="K5488">
        <v>3942.333333333333</v>
      </c>
      <c r="L5488">
        <v>2</v>
      </c>
      <c r="M5488">
        <v>7036.666666666667</v>
      </c>
      <c r="N5488">
        <v>2.666666666666667</v>
      </c>
      <c r="O5488">
        <v>32761.166666666672</v>
      </c>
      <c r="P5488">
        <v>9.8333333333333339</v>
      </c>
      <c r="Q5488">
        <v>11271.5</v>
      </c>
      <c r="R5488">
        <v>4</v>
      </c>
    </row>
    <row r="5489" spans="1:18" x14ac:dyDescent="0.35">
      <c r="A5489" t="s">
        <v>10976</v>
      </c>
      <c r="B5489" t="s">
        <v>10977</v>
      </c>
      <c r="C5489">
        <v>5394</v>
      </c>
      <c r="D5489">
        <v>2.2000000000000002</v>
      </c>
      <c r="E5489">
        <v>5477.2</v>
      </c>
      <c r="F5489">
        <v>2.4</v>
      </c>
      <c r="G5489">
        <v>3539.8</v>
      </c>
      <c r="H5489">
        <v>1.4</v>
      </c>
      <c r="I5489">
        <v>5634.4</v>
      </c>
      <c r="J5489">
        <v>2.2000000000000002</v>
      </c>
      <c r="K5489">
        <v>4090</v>
      </c>
      <c r="L5489">
        <v>1.6</v>
      </c>
      <c r="M5489">
        <v>5380.6</v>
      </c>
      <c r="N5489">
        <v>2</v>
      </c>
      <c r="O5489">
        <v>32317.8</v>
      </c>
      <c r="P5489">
        <v>10</v>
      </c>
      <c r="Q5489">
        <v>22006.6</v>
      </c>
      <c r="R5489">
        <v>6.8</v>
      </c>
    </row>
    <row r="5490" spans="1:18" x14ac:dyDescent="0.35">
      <c r="A5490" t="s">
        <v>10978</v>
      </c>
      <c r="B5490" t="s">
        <v>10979</v>
      </c>
      <c r="C5490">
        <v>16624.166666666672</v>
      </c>
      <c r="D5490">
        <v>5.333333333333333</v>
      </c>
      <c r="E5490">
        <v>16930.666666666672</v>
      </c>
      <c r="F5490">
        <v>5.5</v>
      </c>
      <c r="G5490">
        <v>15670.33333333333</v>
      </c>
      <c r="H5490">
        <v>5.166666666666667</v>
      </c>
      <c r="I5490">
        <v>14363.83333333333</v>
      </c>
      <c r="J5490">
        <v>4.833333333333333</v>
      </c>
      <c r="K5490">
        <v>9665.6666666666661</v>
      </c>
      <c r="L5490">
        <v>3.333333333333333</v>
      </c>
      <c r="M5490">
        <v>11426.33333333333</v>
      </c>
      <c r="N5490">
        <v>3.666666666666667</v>
      </c>
      <c r="O5490">
        <v>27308.5</v>
      </c>
      <c r="P5490">
        <v>8.6666666666666661</v>
      </c>
      <c r="Q5490">
        <v>26115.666666666672</v>
      </c>
      <c r="R5490">
        <v>8.3333333333333339</v>
      </c>
    </row>
    <row r="5491" spans="1:18" x14ac:dyDescent="0.35">
      <c r="A5491" t="s">
        <v>10980</v>
      </c>
      <c r="B5491" t="s">
        <v>10981</v>
      </c>
      <c r="C5491">
        <v>30243.75</v>
      </c>
      <c r="D5491">
        <v>9.5</v>
      </c>
      <c r="E5491">
        <v>30015</v>
      </c>
      <c r="F5491">
        <v>9.5</v>
      </c>
      <c r="G5491">
        <v>27198</v>
      </c>
      <c r="H5491">
        <v>8.5</v>
      </c>
      <c r="I5491">
        <v>26370.5</v>
      </c>
      <c r="J5491">
        <v>8.25</v>
      </c>
      <c r="K5491">
        <v>21801.75</v>
      </c>
      <c r="L5491">
        <v>7</v>
      </c>
      <c r="M5491">
        <v>26588.75</v>
      </c>
      <c r="N5491">
        <v>8.25</v>
      </c>
      <c r="O5491">
        <v>26317</v>
      </c>
      <c r="P5491">
        <v>8.5</v>
      </c>
      <c r="Q5491">
        <v>28608</v>
      </c>
      <c r="R5491">
        <v>8.75</v>
      </c>
    </row>
    <row r="5492" spans="1:18" x14ac:dyDescent="0.35">
      <c r="A5492" t="s">
        <v>10982</v>
      </c>
      <c r="B5492" t="s">
        <v>10983</v>
      </c>
      <c r="C5492">
        <v>9435.4</v>
      </c>
      <c r="D5492">
        <v>3.2</v>
      </c>
      <c r="E5492">
        <v>9248.4</v>
      </c>
      <c r="F5492">
        <v>3.4</v>
      </c>
      <c r="G5492">
        <v>7849.2</v>
      </c>
      <c r="H5492">
        <v>2.8</v>
      </c>
      <c r="I5492">
        <v>8662.6</v>
      </c>
      <c r="J5492">
        <v>3</v>
      </c>
      <c r="K5492">
        <v>6570.2</v>
      </c>
      <c r="L5492">
        <v>2.2000000000000002</v>
      </c>
      <c r="M5492">
        <v>11974.4</v>
      </c>
      <c r="N5492">
        <v>4.2</v>
      </c>
      <c r="O5492">
        <v>26857.599999999999</v>
      </c>
      <c r="P5492">
        <v>8.1999999999999993</v>
      </c>
      <c r="Q5492">
        <v>20811</v>
      </c>
      <c r="R5492">
        <v>6.4</v>
      </c>
    </row>
    <row r="5493" spans="1:18" x14ac:dyDescent="0.35">
      <c r="A5493" t="s">
        <v>10984</v>
      </c>
      <c r="B5493" t="s">
        <v>10985</v>
      </c>
      <c r="C5493">
        <v>18555</v>
      </c>
      <c r="D5493">
        <v>6.2</v>
      </c>
      <c r="E5493">
        <v>18593.599999999999</v>
      </c>
      <c r="F5493">
        <v>6</v>
      </c>
      <c r="G5493">
        <v>14973.6</v>
      </c>
      <c r="H5493">
        <v>4.8</v>
      </c>
      <c r="I5493">
        <v>19970</v>
      </c>
      <c r="J5493">
        <v>6.4</v>
      </c>
      <c r="K5493">
        <v>12659.8</v>
      </c>
      <c r="L5493">
        <v>4.2</v>
      </c>
      <c r="M5493">
        <v>17159.599999999999</v>
      </c>
      <c r="N5493">
        <v>5.4</v>
      </c>
      <c r="O5493">
        <v>18129.2</v>
      </c>
      <c r="P5493">
        <v>6</v>
      </c>
      <c r="Q5493">
        <v>21182.400000000001</v>
      </c>
      <c r="R5493">
        <v>6.6</v>
      </c>
    </row>
    <row r="5494" spans="1:18" x14ac:dyDescent="0.35">
      <c r="A5494" t="s">
        <v>10986</v>
      </c>
      <c r="B5494" t="s">
        <v>10987</v>
      </c>
      <c r="C5494">
        <v>24030.400000000001</v>
      </c>
      <c r="D5494">
        <v>7.4</v>
      </c>
      <c r="E5494">
        <v>25526.6</v>
      </c>
      <c r="F5494">
        <v>8.1999999999999993</v>
      </c>
      <c r="G5494">
        <v>20580.599999999999</v>
      </c>
      <c r="H5494">
        <v>6.6</v>
      </c>
      <c r="I5494">
        <v>21523.599999999999</v>
      </c>
      <c r="J5494">
        <v>6.8</v>
      </c>
      <c r="K5494">
        <v>14228.4</v>
      </c>
      <c r="L5494">
        <v>4.5999999999999996</v>
      </c>
      <c r="M5494">
        <v>20022.400000000001</v>
      </c>
      <c r="N5494">
        <v>6.4</v>
      </c>
      <c r="O5494">
        <v>30906</v>
      </c>
      <c r="P5494">
        <v>9.6</v>
      </c>
      <c r="Q5494">
        <v>22350</v>
      </c>
      <c r="R5494">
        <v>7</v>
      </c>
    </row>
    <row r="5495" spans="1:18" x14ac:dyDescent="0.35">
      <c r="A5495" t="s">
        <v>10988</v>
      </c>
      <c r="B5495" t="s">
        <v>10989</v>
      </c>
      <c r="C5495">
        <v>12634.6</v>
      </c>
      <c r="D5495">
        <v>4.4000000000000004</v>
      </c>
      <c r="E5495">
        <v>14157.4</v>
      </c>
      <c r="F5495">
        <v>4.5999999999999996</v>
      </c>
      <c r="G5495">
        <v>9239</v>
      </c>
      <c r="H5495">
        <v>3</v>
      </c>
      <c r="I5495">
        <v>13272.2</v>
      </c>
      <c r="J5495">
        <v>4.4000000000000004</v>
      </c>
      <c r="K5495">
        <v>8490.4</v>
      </c>
      <c r="L5495">
        <v>3</v>
      </c>
      <c r="M5495">
        <v>10308</v>
      </c>
      <c r="N5495">
        <v>3.6</v>
      </c>
      <c r="O5495">
        <v>21985.8</v>
      </c>
      <c r="P5495">
        <v>7</v>
      </c>
      <c r="Q5495">
        <v>22598</v>
      </c>
      <c r="R5495">
        <v>7.2</v>
      </c>
    </row>
    <row r="5496" spans="1:18" x14ac:dyDescent="0.35">
      <c r="A5496" t="s">
        <v>10990</v>
      </c>
      <c r="B5496" t="s">
        <v>10991</v>
      </c>
      <c r="C5496">
        <v>12659.571428571429</v>
      </c>
      <c r="D5496">
        <v>4.2857142857142856</v>
      </c>
      <c r="E5496">
        <v>17162.71428571429</v>
      </c>
      <c r="F5496">
        <v>5.7142857142857144</v>
      </c>
      <c r="G5496">
        <v>12661.142857142861</v>
      </c>
      <c r="H5496">
        <v>4.2857142857142856</v>
      </c>
      <c r="I5496">
        <v>9836.5714285714294</v>
      </c>
      <c r="J5496">
        <v>3.5714285714285721</v>
      </c>
      <c r="K5496">
        <v>8984.8571428571431</v>
      </c>
      <c r="L5496">
        <v>3.1428571428571428</v>
      </c>
      <c r="M5496">
        <v>14075.428571428571</v>
      </c>
      <c r="N5496">
        <v>4.5714285714285712</v>
      </c>
      <c r="O5496">
        <v>7399</v>
      </c>
      <c r="P5496">
        <v>2.5714285714285721</v>
      </c>
      <c r="Q5496">
        <v>25278.571428571431</v>
      </c>
      <c r="R5496">
        <v>8</v>
      </c>
    </row>
    <row r="5497" spans="1:18" x14ac:dyDescent="0.35">
      <c r="A5497" t="s">
        <v>10992</v>
      </c>
      <c r="B5497" t="s">
        <v>10993</v>
      </c>
      <c r="C5497">
        <v>17180.666666666672</v>
      </c>
      <c r="D5497">
        <v>5.333333333333333</v>
      </c>
      <c r="E5497">
        <v>20198</v>
      </c>
      <c r="F5497">
        <v>6.333333333333333</v>
      </c>
      <c r="G5497">
        <v>15628</v>
      </c>
      <c r="H5497">
        <v>5.333333333333333</v>
      </c>
      <c r="I5497">
        <v>22432.333333333328</v>
      </c>
      <c r="J5497">
        <v>7.333333333333333</v>
      </c>
      <c r="K5497">
        <v>13382.33333333333</v>
      </c>
      <c r="L5497">
        <v>4.666666666666667</v>
      </c>
      <c r="M5497">
        <v>12342</v>
      </c>
      <c r="N5497">
        <v>4</v>
      </c>
      <c r="O5497">
        <v>15167</v>
      </c>
      <c r="P5497">
        <v>5</v>
      </c>
      <c r="Q5497">
        <v>23610.333333333328</v>
      </c>
      <c r="R5497">
        <v>7.333333333333333</v>
      </c>
    </row>
    <row r="5498" spans="1:18" x14ac:dyDescent="0.35">
      <c r="A5498" t="s">
        <v>10994</v>
      </c>
      <c r="B5498" t="s">
        <v>10995</v>
      </c>
      <c r="C5498">
        <v>21643.4</v>
      </c>
      <c r="D5498">
        <v>7</v>
      </c>
      <c r="E5498">
        <v>27276</v>
      </c>
      <c r="F5498">
        <v>8.6</v>
      </c>
      <c r="G5498">
        <v>26490</v>
      </c>
      <c r="H5498">
        <v>8.6</v>
      </c>
      <c r="I5498">
        <v>29542.799999999999</v>
      </c>
      <c r="J5498">
        <v>9.1999999999999993</v>
      </c>
      <c r="K5498">
        <v>23754.2</v>
      </c>
      <c r="L5498">
        <v>7.6</v>
      </c>
      <c r="M5498">
        <v>23283.8</v>
      </c>
      <c r="N5498">
        <v>7.4</v>
      </c>
      <c r="O5498">
        <v>3826.4</v>
      </c>
      <c r="P5498">
        <v>1.8</v>
      </c>
      <c r="Q5498">
        <v>16950.8</v>
      </c>
      <c r="R5498">
        <v>5.6</v>
      </c>
    </row>
    <row r="5499" spans="1:18" x14ac:dyDescent="0.35">
      <c r="A5499" t="s">
        <v>10996</v>
      </c>
      <c r="B5499" t="s">
        <v>10997</v>
      </c>
      <c r="C5499">
        <v>12372.75</v>
      </c>
      <c r="D5499">
        <v>4</v>
      </c>
      <c r="E5499">
        <v>13399.5</v>
      </c>
      <c r="F5499">
        <v>4.75</v>
      </c>
      <c r="G5499">
        <v>7566.5</v>
      </c>
      <c r="H5499">
        <v>3</v>
      </c>
      <c r="I5499">
        <v>18101</v>
      </c>
      <c r="J5499">
        <v>6</v>
      </c>
      <c r="K5499">
        <v>7532</v>
      </c>
      <c r="L5499">
        <v>3</v>
      </c>
      <c r="M5499">
        <v>12760.25</v>
      </c>
      <c r="N5499">
        <v>4.25</v>
      </c>
      <c r="O5499">
        <v>26235.5</v>
      </c>
      <c r="P5499">
        <v>8.25</v>
      </c>
      <c r="Q5499">
        <v>19816</v>
      </c>
      <c r="R5499">
        <v>6.5</v>
      </c>
    </row>
    <row r="5500" spans="1:18" x14ac:dyDescent="0.35">
      <c r="A5500" t="s">
        <v>10998</v>
      </c>
      <c r="B5500" t="s">
        <v>10999</v>
      </c>
      <c r="C5500">
        <v>31332.5</v>
      </c>
      <c r="D5500">
        <v>9.75</v>
      </c>
      <c r="E5500">
        <v>31427.75</v>
      </c>
      <c r="F5500">
        <v>9.75</v>
      </c>
      <c r="G5500">
        <v>25948.25</v>
      </c>
      <c r="H5500">
        <v>8.25</v>
      </c>
      <c r="I5500">
        <v>31850.25</v>
      </c>
      <c r="J5500">
        <v>10</v>
      </c>
      <c r="K5500">
        <v>23569</v>
      </c>
      <c r="L5500">
        <v>7.5</v>
      </c>
      <c r="M5500">
        <v>30870</v>
      </c>
      <c r="N5500">
        <v>9.5</v>
      </c>
      <c r="O5500">
        <v>22661.5</v>
      </c>
      <c r="P5500">
        <v>7.25</v>
      </c>
      <c r="Q5500">
        <v>32706</v>
      </c>
      <c r="R5500">
        <v>10</v>
      </c>
    </row>
    <row r="5501" spans="1:18" x14ac:dyDescent="0.35">
      <c r="A5501" t="s">
        <v>11000</v>
      </c>
      <c r="B5501" t="s">
        <v>11001</v>
      </c>
      <c r="C5501">
        <v>27698.25</v>
      </c>
      <c r="D5501">
        <v>8.5</v>
      </c>
      <c r="E5501">
        <v>27269.5</v>
      </c>
      <c r="F5501">
        <v>8.5</v>
      </c>
      <c r="G5501">
        <v>25192</v>
      </c>
      <c r="H5501">
        <v>8</v>
      </c>
      <c r="I5501">
        <v>27634.75</v>
      </c>
      <c r="J5501">
        <v>8.5</v>
      </c>
      <c r="K5501">
        <v>24224.5</v>
      </c>
      <c r="L5501">
        <v>7.5</v>
      </c>
      <c r="M5501">
        <v>25651.5</v>
      </c>
      <c r="N5501">
        <v>8</v>
      </c>
      <c r="O5501">
        <v>17287.5</v>
      </c>
      <c r="P5501">
        <v>5.5</v>
      </c>
      <c r="Q5501">
        <v>28030.25</v>
      </c>
      <c r="R5501">
        <v>9</v>
      </c>
    </row>
    <row r="5502" spans="1:18" x14ac:dyDescent="0.35">
      <c r="A5502" t="s">
        <v>11002</v>
      </c>
      <c r="B5502" t="s">
        <v>11003</v>
      </c>
      <c r="C5502">
        <v>28355.200000000001</v>
      </c>
      <c r="D5502">
        <v>9</v>
      </c>
      <c r="E5502">
        <v>31246.400000000001</v>
      </c>
      <c r="F5502">
        <v>9.4</v>
      </c>
      <c r="G5502">
        <v>30564.799999999999</v>
      </c>
      <c r="H5502">
        <v>9.6</v>
      </c>
      <c r="I5502">
        <v>31471.200000000001</v>
      </c>
      <c r="J5502">
        <v>9.8000000000000007</v>
      </c>
      <c r="K5502">
        <v>28428.400000000001</v>
      </c>
      <c r="L5502">
        <v>8.8000000000000007</v>
      </c>
      <c r="M5502">
        <v>31856.400000000001</v>
      </c>
      <c r="N5502">
        <v>9.6</v>
      </c>
      <c r="O5502">
        <v>7019.6</v>
      </c>
      <c r="P5502">
        <v>2.6</v>
      </c>
      <c r="Q5502">
        <v>24649.200000000001</v>
      </c>
      <c r="R5502">
        <v>7.6</v>
      </c>
    </row>
    <row r="5503" spans="1:18" x14ac:dyDescent="0.35">
      <c r="A5503" t="s">
        <v>11004</v>
      </c>
      <c r="B5503" t="s">
        <v>11005</v>
      </c>
      <c r="C5503">
        <v>12758.25</v>
      </c>
      <c r="D5503">
        <v>4.25</v>
      </c>
      <c r="E5503">
        <v>19957</v>
      </c>
      <c r="F5503">
        <v>6.5</v>
      </c>
      <c r="G5503">
        <v>20998.25</v>
      </c>
      <c r="H5503">
        <v>6.75</v>
      </c>
      <c r="I5503">
        <v>22096.5</v>
      </c>
      <c r="J5503">
        <v>7</v>
      </c>
      <c r="K5503">
        <v>21672</v>
      </c>
      <c r="L5503">
        <v>6.75</v>
      </c>
      <c r="M5503">
        <v>29091</v>
      </c>
      <c r="N5503">
        <v>9</v>
      </c>
      <c r="O5503">
        <v>629.75</v>
      </c>
      <c r="P5503">
        <v>1</v>
      </c>
      <c r="Q5503">
        <v>1094</v>
      </c>
      <c r="R5503">
        <v>1</v>
      </c>
    </row>
    <row r="5504" spans="1:18" x14ac:dyDescent="0.35">
      <c r="A5504" t="s">
        <v>11006</v>
      </c>
      <c r="B5504" t="s">
        <v>11007</v>
      </c>
      <c r="C5504">
        <v>12350.4</v>
      </c>
      <c r="D5504">
        <v>4.2</v>
      </c>
      <c r="E5504">
        <v>16987.400000000001</v>
      </c>
      <c r="F5504">
        <v>5.6</v>
      </c>
      <c r="G5504">
        <v>15214.6</v>
      </c>
      <c r="H5504">
        <v>5</v>
      </c>
      <c r="I5504">
        <v>12745.6</v>
      </c>
      <c r="J5504">
        <v>4.4000000000000004</v>
      </c>
      <c r="K5504">
        <v>13727.4</v>
      </c>
      <c r="L5504">
        <v>4.5999999999999996</v>
      </c>
      <c r="M5504">
        <v>22614.6</v>
      </c>
      <c r="N5504">
        <v>7.2</v>
      </c>
      <c r="O5504">
        <v>8581.7999999999993</v>
      </c>
      <c r="P5504">
        <v>3.2</v>
      </c>
      <c r="Q5504">
        <v>7386</v>
      </c>
      <c r="R5504">
        <v>2.8</v>
      </c>
    </row>
    <row r="5505" spans="1:18" x14ac:dyDescent="0.35">
      <c r="A5505" t="s">
        <v>11008</v>
      </c>
      <c r="B5505" t="s">
        <v>11009</v>
      </c>
      <c r="C5505">
        <v>21587</v>
      </c>
      <c r="D5505">
        <v>6.75</v>
      </c>
      <c r="E5505">
        <v>24178.25</v>
      </c>
      <c r="F5505">
        <v>7.75</v>
      </c>
      <c r="G5505">
        <v>22125</v>
      </c>
      <c r="H5505">
        <v>7</v>
      </c>
      <c r="I5505">
        <v>27618</v>
      </c>
      <c r="J5505">
        <v>8.75</v>
      </c>
      <c r="K5505">
        <v>19867.5</v>
      </c>
      <c r="L5505">
        <v>6.25</v>
      </c>
      <c r="M5505">
        <v>25378</v>
      </c>
      <c r="N5505">
        <v>8</v>
      </c>
      <c r="O5505">
        <v>9703.5</v>
      </c>
      <c r="P5505">
        <v>3.25</v>
      </c>
      <c r="Q5505">
        <v>10964.5</v>
      </c>
      <c r="R5505">
        <v>3.75</v>
      </c>
    </row>
    <row r="5506" spans="1:18" x14ac:dyDescent="0.35">
      <c r="A5506" t="s">
        <v>11010</v>
      </c>
      <c r="B5506" t="s">
        <v>11011</v>
      </c>
      <c r="C5506">
        <v>22962.28571428571</v>
      </c>
      <c r="D5506">
        <v>7.1428571428571432</v>
      </c>
      <c r="E5506">
        <v>21342.71428571429</v>
      </c>
      <c r="F5506">
        <v>6.7142857142857144</v>
      </c>
      <c r="G5506">
        <v>19879.142857142859</v>
      </c>
      <c r="H5506">
        <v>6.5714285714285712</v>
      </c>
      <c r="I5506">
        <v>23587.428571428569</v>
      </c>
      <c r="J5506">
        <v>7.4285714285714288</v>
      </c>
      <c r="K5506">
        <v>18780.428571428569</v>
      </c>
      <c r="L5506">
        <v>6.1428571428571432</v>
      </c>
      <c r="M5506">
        <v>23320.857142857141</v>
      </c>
      <c r="N5506">
        <v>7.2857142857142856</v>
      </c>
      <c r="O5506">
        <v>25070.28571428571</v>
      </c>
      <c r="P5506">
        <v>8</v>
      </c>
      <c r="Q5506">
        <v>20761</v>
      </c>
      <c r="R5506">
        <v>6.5714285714285712</v>
      </c>
    </row>
    <row r="5507" spans="1:18" x14ac:dyDescent="0.35">
      <c r="A5507" t="s">
        <v>11012</v>
      </c>
      <c r="B5507" t="s">
        <v>11013</v>
      </c>
      <c r="C5507">
        <v>19698.8</v>
      </c>
      <c r="D5507">
        <v>6.2</v>
      </c>
      <c r="E5507">
        <v>17231</v>
      </c>
      <c r="F5507">
        <v>5.8</v>
      </c>
      <c r="G5507">
        <v>15386</v>
      </c>
      <c r="H5507">
        <v>5</v>
      </c>
      <c r="I5507">
        <v>19373.599999999999</v>
      </c>
      <c r="J5507">
        <v>6.2</v>
      </c>
      <c r="K5507">
        <v>15133.4</v>
      </c>
      <c r="L5507">
        <v>5</v>
      </c>
      <c r="M5507">
        <v>17716.400000000001</v>
      </c>
      <c r="N5507">
        <v>5.8</v>
      </c>
      <c r="O5507">
        <v>22014.799999999999</v>
      </c>
      <c r="P5507">
        <v>7</v>
      </c>
      <c r="Q5507">
        <v>27452.799999999999</v>
      </c>
      <c r="R5507">
        <v>8.4</v>
      </c>
    </row>
    <row r="5508" spans="1:18" x14ac:dyDescent="0.35">
      <c r="A5508" t="s">
        <v>11014</v>
      </c>
      <c r="B5508" t="s">
        <v>11015</v>
      </c>
      <c r="C5508">
        <v>16114.16666666667</v>
      </c>
      <c r="D5508">
        <v>5.166666666666667</v>
      </c>
      <c r="E5508">
        <v>23999.333333333328</v>
      </c>
      <c r="F5508">
        <v>7.5</v>
      </c>
      <c r="G5508">
        <v>24041</v>
      </c>
      <c r="H5508">
        <v>7.666666666666667</v>
      </c>
      <c r="I5508">
        <v>26689</v>
      </c>
      <c r="J5508">
        <v>8.5</v>
      </c>
      <c r="K5508">
        <v>21218.333333333328</v>
      </c>
      <c r="L5508">
        <v>6.833333333333333</v>
      </c>
      <c r="M5508">
        <v>31011.666666666672</v>
      </c>
      <c r="N5508">
        <v>9.6666666666666661</v>
      </c>
      <c r="O5508">
        <v>1958.5</v>
      </c>
      <c r="P5508">
        <v>1.166666666666667</v>
      </c>
      <c r="Q5508">
        <v>2224.666666666667</v>
      </c>
      <c r="R5508">
        <v>1.166666666666667</v>
      </c>
    </row>
    <row r="5509" spans="1:18" x14ac:dyDescent="0.35">
      <c r="A5509" t="s">
        <v>11016</v>
      </c>
      <c r="B5509" t="s">
        <v>11017</v>
      </c>
      <c r="C5509">
        <v>4916</v>
      </c>
      <c r="D5509">
        <v>1.75</v>
      </c>
      <c r="E5509">
        <v>8516.25</v>
      </c>
      <c r="F5509">
        <v>3</v>
      </c>
      <c r="G5509">
        <v>4132</v>
      </c>
      <c r="H5509">
        <v>1.75</v>
      </c>
      <c r="I5509">
        <v>3539</v>
      </c>
      <c r="J5509">
        <v>1.75</v>
      </c>
      <c r="K5509">
        <v>3336.75</v>
      </c>
      <c r="L5509">
        <v>1.5</v>
      </c>
      <c r="M5509">
        <v>6005.25</v>
      </c>
      <c r="N5509">
        <v>2</v>
      </c>
      <c r="O5509">
        <v>16246.5</v>
      </c>
      <c r="P5509">
        <v>5.25</v>
      </c>
      <c r="Q5509">
        <v>17518.25</v>
      </c>
      <c r="R5509">
        <v>5.5</v>
      </c>
    </row>
    <row r="5510" spans="1:18" x14ac:dyDescent="0.35">
      <c r="A5510" t="s">
        <v>11018</v>
      </c>
      <c r="B5510" t="s">
        <v>11019</v>
      </c>
      <c r="C5510">
        <v>2764.6</v>
      </c>
      <c r="D5510">
        <v>1.6</v>
      </c>
      <c r="E5510">
        <v>3859</v>
      </c>
      <c r="F5510">
        <v>1.6</v>
      </c>
      <c r="G5510">
        <v>2377.8000000000002</v>
      </c>
      <c r="H5510">
        <v>1.4</v>
      </c>
      <c r="I5510">
        <v>5605.6</v>
      </c>
      <c r="J5510">
        <v>2.2000000000000002</v>
      </c>
      <c r="K5510">
        <v>2953.4</v>
      </c>
      <c r="L5510">
        <v>1.6</v>
      </c>
      <c r="M5510">
        <v>701.6</v>
      </c>
      <c r="N5510">
        <v>1</v>
      </c>
      <c r="O5510">
        <v>30597.8</v>
      </c>
      <c r="P5510">
        <v>9.4</v>
      </c>
      <c r="Q5510">
        <v>6085</v>
      </c>
      <c r="R5510">
        <v>2.4</v>
      </c>
    </row>
    <row r="5511" spans="1:18" x14ac:dyDescent="0.35">
      <c r="A5511" t="s">
        <v>11020</v>
      </c>
      <c r="B5511" t="s">
        <v>11021</v>
      </c>
      <c r="C5511">
        <v>8350.75</v>
      </c>
      <c r="D5511">
        <v>3</v>
      </c>
      <c r="E5511">
        <v>7502.75</v>
      </c>
      <c r="F5511">
        <v>2.75</v>
      </c>
      <c r="G5511">
        <v>7155</v>
      </c>
      <c r="H5511">
        <v>2.75</v>
      </c>
      <c r="I5511">
        <v>8693.25</v>
      </c>
      <c r="J5511">
        <v>3</v>
      </c>
      <c r="K5511">
        <v>5741.75</v>
      </c>
      <c r="L5511">
        <v>2.25</v>
      </c>
      <c r="M5511">
        <v>8407.25</v>
      </c>
      <c r="N5511">
        <v>3.25</v>
      </c>
      <c r="O5511">
        <v>24129.5</v>
      </c>
      <c r="P5511">
        <v>7.5</v>
      </c>
      <c r="Q5511">
        <v>24528.25</v>
      </c>
      <c r="R5511">
        <v>7.5</v>
      </c>
    </row>
    <row r="5512" spans="1:18" x14ac:dyDescent="0.35">
      <c r="A5512" t="s">
        <v>11022</v>
      </c>
      <c r="B5512" t="s">
        <v>11023</v>
      </c>
      <c r="C5512">
        <v>14280</v>
      </c>
      <c r="D5512">
        <v>4.833333333333333</v>
      </c>
      <c r="E5512">
        <v>15130.5</v>
      </c>
      <c r="F5512">
        <v>5</v>
      </c>
      <c r="G5512">
        <v>12390.33333333333</v>
      </c>
      <c r="H5512">
        <v>4.166666666666667</v>
      </c>
      <c r="I5512">
        <v>12789.16666666667</v>
      </c>
      <c r="J5512">
        <v>4.166666666666667</v>
      </c>
      <c r="K5512">
        <v>8880.5</v>
      </c>
      <c r="L5512">
        <v>3</v>
      </c>
      <c r="M5512">
        <v>14275.5</v>
      </c>
      <c r="N5512">
        <v>4.833333333333333</v>
      </c>
      <c r="O5512">
        <v>21173.333333333328</v>
      </c>
      <c r="P5512">
        <v>6.833333333333333</v>
      </c>
      <c r="Q5512">
        <v>20543.166666666672</v>
      </c>
      <c r="R5512">
        <v>6.5</v>
      </c>
    </row>
    <row r="5513" spans="1:18" x14ac:dyDescent="0.35">
      <c r="A5513" t="s">
        <v>11024</v>
      </c>
      <c r="B5513" t="s">
        <v>11025</v>
      </c>
      <c r="C5513">
        <v>7380.2857142857147</v>
      </c>
      <c r="D5513">
        <v>2.714285714285714</v>
      </c>
      <c r="E5513">
        <v>9324.4285714285706</v>
      </c>
      <c r="F5513">
        <v>3.1428571428571428</v>
      </c>
      <c r="G5513">
        <v>6133.4285714285716</v>
      </c>
      <c r="H5513">
        <v>2.285714285714286</v>
      </c>
      <c r="I5513">
        <v>7415.7142857142853</v>
      </c>
      <c r="J5513">
        <v>2.714285714285714</v>
      </c>
      <c r="K5513">
        <v>4903.5714285714284</v>
      </c>
      <c r="L5513">
        <v>1.857142857142857</v>
      </c>
      <c r="M5513">
        <v>5526.1428571428569</v>
      </c>
      <c r="N5513">
        <v>2.1428571428571428</v>
      </c>
      <c r="O5513">
        <v>26412.571428571431</v>
      </c>
      <c r="P5513">
        <v>8.4285714285714288</v>
      </c>
      <c r="Q5513">
        <v>16675.142857142859</v>
      </c>
      <c r="R5513">
        <v>5.2857142857142856</v>
      </c>
    </row>
    <row r="5514" spans="1:18" x14ac:dyDescent="0.35">
      <c r="A5514" t="s">
        <v>11026</v>
      </c>
      <c r="B5514" t="s">
        <v>11027</v>
      </c>
      <c r="C5514">
        <v>18330.833333333328</v>
      </c>
      <c r="D5514">
        <v>5.833333333333333</v>
      </c>
      <c r="E5514">
        <v>19049.666666666672</v>
      </c>
      <c r="F5514">
        <v>6</v>
      </c>
      <c r="G5514">
        <v>15969.33333333333</v>
      </c>
      <c r="H5514">
        <v>5.333333333333333</v>
      </c>
      <c r="I5514">
        <v>15765</v>
      </c>
      <c r="J5514">
        <v>5</v>
      </c>
      <c r="K5514">
        <v>12525.83333333333</v>
      </c>
      <c r="L5514">
        <v>4.333333333333333</v>
      </c>
      <c r="M5514">
        <v>13719.16666666667</v>
      </c>
      <c r="N5514">
        <v>4.333333333333333</v>
      </c>
      <c r="O5514">
        <v>29496.5</v>
      </c>
      <c r="P5514">
        <v>9.1666666666666661</v>
      </c>
      <c r="Q5514">
        <v>27597.166666666672</v>
      </c>
      <c r="R5514">
        <v>8.5</v>
      </c>
    </row>
    <row r="5515" spans="1:18" x14ac:dyDescent="0.35">
      <c r="A5515" t="s">
        <v>11028</v>
      </c>
      <c r="B5515" t="s">
        <v>11029</v>
      </c>
      <c r="C5515">
        <v>20193.25</v>
      </c>
      <c r="D5515">
        <v>6.75</v>
      </c>
      <c r="E5515">
        <v>25144.25</v>
      </c>
      <c r="F5515">
        <v>8</v>
      </c>
      <c r="G5515">
        <v>24182.25</v>
      </c>
      <c r="H5515">
        <v>7.75</v>
      </c>
      <c r="I5515">
        <v>23197</v>
      </c>
      <c r="J5515">
        <v>7.5</v>
      </c>
      <c r="K5515">
        <v>27816.5</v>
      </c>
      <c r="L5515">
        <v>8.75</v>
      </c>
      <c r="M5515">
        <v>29750.75</v>
      </c>
      <c r="N5515">
        <v>9.25</v>
      </c>
      <c r="O5515">
        <v>5314.25</v>
      </c>
      <c r="P5515">
        <v>2.25</v>
      </c>
      <c r="Q5515">
        <v>6044.75</v>
      </c>
      <c r="R5515">
        <v>2.25</v>
      </c>
    </row>
    <row r="5516" spans="1:18" x14ac:dyDescent="0.35">
      <c r="A5516" t="s">
        <v>11030</v>
      </c>
      <c r="B5516" t="s">
        <v>11031</v>
      </c>
      <c r="C5516">
        <v>22470.75</v>
      </c>
      <c r="D5516">
        <v>7</v>
      </c>
      <c r="E5516">
        <v>25856.75</v>
      </c>
      <c r="F5516">
        <v>8.25</v>
      </c>
      <c r="G5516">
        <v>24837.25</v>
      </c>
      <c r="H5516">
        <v>7.75</v>
      </c>
      <c r="I5516">
        <v>18246.25</v>
      </c>
      <c r="J5516">
        <v>5.75</v>
      </c>
      <c r="K5516">
        <v>27848.5</v>
      </c>
      <c r="L5516">
        <v>8.75</v>
      </c>
      <c r="M5516">
        <v>29236</v>
      </c>
      <c r="N5516">
        <v>9.25</v>
      </c>
      <c r="O5516">
        <v>11852.5</v>
      </c>
      <c r="P5516">
        <v>4</v>
      </c>
      <c r="Q5516">
        <v>5552.75</v>
      </c>
      <c r="R5516">
        <v>2</v>
      </c>
    </row>
    <row r="5517" spans="1:18" x14ac:dyDescent="0.35">
      <c r="A5517" t="s">
        <v>11032</v>
      </c>
      <c r="B5517" t="s">
        <v>11033</v>
      </c>
      <c r="C5517">
        <v>23386.5</v>
      </c>
      <c r="D5517">
        <v>7.25</v>
      </c>
      <c r="E5517">
        <v>20915</v>
      </c>
      <c r="F5517">
        <v>6.5</v>
      </c>
      <c r="G5517">
        <v>21106.25</v>
      </c>
      <c r="H5517">
        <v>6.75</v>
      </c>
      <c r="I5517">
        <v>24768.75</v>
      </c>
      <c r="J5517">
        <v>7.75</v>
      </c>
      <c r="K5517">
        <v>19436.25</v>
      </c>
      <c r="L5517">
        <v>6.5</v>
      </c>
      <c r="M5517">
        <v>25509.5</v>
      </c>
      <c r="N5517">
        <v>8</v>
      </c>
      <c r="O5517">
        <v>27686.5</v>
      </c>
      <c r="P5517">
        <v>8.5</v>
      </c>
      <c r="Q5517">
        <v>17844.25</v>
      </c>
      <c r="R5517">
        <v>5.75</v>
      </c>
    </row>
    <row r="5518" spans="1:18" x14ac:dyDescent="0.35">
      <c r="A5518" t="s">
        <v>11034</v>
      </c>
      <c r="B5518" t="s">
        <v>11035</v>
      </c>
      <c r="C5518">
        <v>13746.6</v>
      </c>
      <c r="D5518">
        <v>4.4000000000000004</v>
      </c>
      <c r="E5518">
        <v>12892</v>
      </c>
      <c r="F5518">
        <v>4.4000000000000004</v>
      </c>
      <c r="G5518">
        <v>14217</v>
      </c>
      <c r="H5518">
        <v>4.5999999999999996</v>
      </c>
      <c r="I5518">
        <v>14898.6</v>
      </c>
      <c r="J5518">
        <v>5</v>
      </c>
      <c r="K5518">
        <v>11922.8</v>
      </c>
      <c r="L5518">
        <v>4.2</v>
      </c>
      <c r="M5518">
        <v>15515.2</v>
      </c>
      <c r="N5518">
        <v>5.4</v>
      </c>
      <c r="O5518">
        <v>27328</v>
      </c>
      <c r="P5518">
        <v>8.4</v>
      </c>
      <c r="Q5518">
        <v>10620.2</v>
      </c>
      <c r="R5518">
        <v>3.6</v>
      </c>
    </row>
    <row r="5519" spans="1:18" x14ac:dyDescent="0.35">
      <c r="A5519" t="s">
        <v>11036</v>
      </c>
      <c r="B5519" t="s">
        <v>11037</v>
      </c>
      <c r="C5519">
        <v>22646</v>
      </c>
      <c r="D5519">
        <v>7.25</v>
      </c>
      <c r="E5519">
        <v>26430.75</v>
      </c>
      <c r="F5519">
        <v>8.25</v>
      </c>
      <c r="G5519">
        <v>26014.75</v>
      </c>
      <c r="H5519">
        <v>8.25</v>
      </c>
      <c r="I5519">
        <v>26638.75</v>
      </c>
      <c r="J5519">
        <v>8.5</v>
      </c>
      <c r="K5519">
        <v>25245.5</v>
      </c>
      <c r="L5519">
        <v>8</v>
      </c>
      <c r="M5519">
        <v>29162.25</v>
      </c>
      <c r="N5519">
        <v>9.25</v>
      </c>
      <c r="O5519">
        <v>5811.75</v>
      </c>
      <c r="P5519">
        <v>2.25</v>
      </c>
      <c r="Q5519">
        <v>7227.25</v>
      </c>
      <c r="R5519">
        <v>2.5</v>
      </c>
    </row>
    <row r="5520" spans="1:18" x14ac:dyDescent="0.35">
      <c r="A5520" t="s">
        <v>11038</v>
      </c>
      <c r="B5520" t="s">
        <v>11039</v>
      </c>
      <c r="C5520">
        <v>23702.833333333328</v>
      </c>
      <c r="D5520">
        <v>7.333333333333333</v>
      </c>
      <c r="E5520">
        <v>23788.666666666672</v>
      </c>
      <c r="F5520">
        <v>7.5</v>
      </c>
      <c r="G5520">
        <v>23031.333333333328</v>
      </c>
      <c r="H5520">
        <v>7.5</v>
      </c>
      <c r="I5520">
        <v>23465</v>
      </c>
      <c r="J5520">
        <v>7.333333333333333</v>
      </c>
      <c r="K5520">
        <v>20430</v>
      </c>
      <c r="L5520">
        <v>6.333333333333333</v>
      </c>
      <c r="M5520">
        <v>28101.666666666672</v>
      </c>
      <c r="N5520">
        <v>8.8333333333333339</v>
      </c>
      <c r="O5520">
        <v>19016.666666666672</v>
      </c>
      <c r="P5520">
        <v>6.333333333333333</v>
      </c>
      <c r="Q5520">
        <v>11291.5</v>
      </c>
      <c r="R5520">
        <v>3.666666666666667</v>
      </c>
    </row>
    <row r="5521" spans="1:18" x14ac:dyDescent="0.35">
      <c r="A5521" t="s">
        <v>11040</v>
      </c>
      <c r="B5521" t="s">
        <v>11041</v>
      </c>
      <c r="C5521">
        <v>19222.599999999999</v>
      </c>
      <c r="D5521">
        <v>6.6</v>
      </c>
      <c r="E5521">
        <v>20766.400000000001</v>
      </c>
      <c r="F5521">
        <v>6.8</v>
      </c>
      <c r="G5521">
        <v>19318.2</v>
      </c>
      <c r="H5521">
        <v>6.2</v>
      </c>
      <c r="I5521">
        <v>20466</v>
      </c>
      <c r="J5521">
        <v>6.4</v>
      </c>
      <c r="K5521">
        <v>24721.4</v>
      </c>
      <c r="L5521">
        <v>7.6</v>
      </c>
      <c r="M5521">
        <v>24628.2</v>
      </c>
      <c r="N5521">
        <v>7.6</v>
      </c>
      <c r="O5521">
        <v>11942.6</v>
      </c>
      <c r="P5521">
        <v>4</v>
      </c>
      <c r="Q5521">
        <v>14618.8</v>
      </c>
      <c r="R5521">
        <v>4.8</v>
      </c>
    </row>
    <row r="5522" spans="1:18" x14ac:dyDescent="0.35">
      <c r="A5522" t="s">
        <v>11042</v>
      </c>
      <c r="B5522" t="s">
        <v>11043</v>
      </c>
      <c r="C5522">
        <v>25634.6</v>
      </c>
      <c r="D5522">
        <v>8.1999999999999993</v>
      </c>
      <c r="E5522">
        <v>28994.6</v>
      </c>
      <c r="F5522">
        <v>9.1999999999999993</v>
      </c>
      <c r="G5522">
        <v>26844</v>
      </c>
      <c r="H5522">
        <v>8.1999999999999993</v>
      </c>
      <c r="I5522">
        <v>30745.200000000001</v>
      </c>
      <c r="J5522">
        <v>9.8000000000000007</v>
      </c>
      <c r="K5522">
        <v>30432.799999999999</v>
      </c>
      <c r="L5522">
        <v>9.8000000000000007</v>
      </c>
      <c r="M5522">
        <v>29749.8</v>
      </c>
      <c r="N5522">
        <v>9.1999999999999993</v>
      </c>
      <c r="O5522">
        <v>7247.8</v>
      </c>
      <c r="P5522">
        <v>2.4</v>
      </c>
      <c r="Q5522">
        <v>14408.6</v>
      </c>
      <c r="R5522">
        <v>5</v>
      </c>
    </row>
    <row r="5523" spans="1:18" x14ac:dyDescent="0.35">
      <c r="A5523" t="s">
        <v>11044</v>
      </c>
      <c r="B5523" t="s">
        <v>11045</v>
      </c>
      <c r="C5523">
        <v>17492.75</v>
      </c>
      <c r="D5523">
        <v>5.75</v>
      </c>
      <c r="E5523">
        <v>25303.25</v>
      </c>
      <c r="F5523">
        <v>7.75</v>
      </c>
      <c r="G5523">
        <v>24756.75</v>
      </c>
      <c r="H5523">
        <v>7.75</v>
      </c>
      <c r="I5523">
        <v>26155</v>
      </c>
      <c r="J5523">
        <v>8.25</v>
      </c>
      <c r="K5523">
        <v>28015</v>
      </c>
      <c r="L5523">
        <v>9</v>
      </c>
      <c r="M5523">
        <v>25307.5</v>
      </c>
      <c r="N5523">
        <v>8</v>
      </c>
      <c r="O5523">
        <v>3495</v>
      </c>
      <c r="P5523">
        <v>1.75</v>
      </c>
      <c r="Q5523">
        <v>5652.5</v>
      </c>
      <c r="R5523">
        <v>2.25</v>
      </c>
    </row>
    <row r="5524" spans="1:18" x14ac:dyDescent="0.35">
      <c r="A5524" t="s">
        <v>11046</v>
      </c>
      <c r="B5524" t="s">
        <v>11047</v>
      </c>
      <c r="C5524">
        <v>29028.2</v>
      </c>
      <c r="D5524">
        <v>8.8000000000000007</v>
      </c>
      <c r="E5524">
        <v>30735</v>
      </c>
      <c r="F5524">
        <v>9.6</v>
      </c>
      <c r="G5524">
        <v>28275.200000000001</v>
      </c>
      <c r="H5524">
        <v>8.8000000000000007</v>
      </c>
      <c r="I5524">
        <v>26744.6</v>
      </c>
      <c r="J5524">
        <v>8.6</v>
      </c>
      <c r="K5524">
        <v>28700.400000000001</v>
      </c>
      <c r="L5524">
        <v>9</v>
      </c>
      <c r="M5524">
        <v>32170.6</v>
      </c>
      <c r="N5524">
        <v>9.8000000000000007</v>
      </c>
      <c r="O5524">
        <v>17564.400000000001</v>
      </c>
      <c r="P5524">
        <v>5.8</v>
      </c>
      <c r="Q5524">
        <v>22257.4</v>
      </c>
      <c r="R5524">
        <v>7</v>
      </c>
    </row>
    <row r="5525" spans="1:18" x14ac:dyDescent="0.35">
      <c r="A5525" t="s">
        <v>11048</v>
      </c>
      <c r="B5525" t="s">
        <v>11049</v>
      </c>
      <c r="C5525">
        <v>21015.75</v>
      </c>
      <c r="D5525">
        <v>6.5</v>
      </c>
      <c r="E5525">
        <v>21533.5</v>
      </c>
      <c r="F5525">
        <v>7</v>
      </c>
      <c r="G5525">
        <v>22914.75</v>
      </c>
      <c r="H5525">
        <v>7.5</v>
      </c>
      <c r="I5525">
        <v>20466</v>
      </c>
      <c r="J5525">
        <v>6.5</v>
      </c>
      <c r="K5525">
        <v>26350.75</v>
      </c>
      <c r="L5525">
        <v>8.5</v>
      </c>
      <c r="M5525">
        <v>22050.75</v>
      </c>
      <c r="N5525">
        <v>7</v>
      </c>
      <c r="O5525">
        <v>8182</v>
      </c>
      <c r="P5525">
        <v>2.75</v>
      </c>
      <c r="Q5525">
        <v>21010</v>
      </c>
      <c r="R5525">
        <v>6.75</v>
      </c>
    </row>
    <row r="5526" spans="1:18" x14ac:dyDescent="0.35">
      <c r="A5526" t="s">
        <v>11050</v>
      </c>
      <c r="B5526" t="s">
        <v>11051</v>
      </c>
      <c r="C5526">
        <v>20945.666666666672</v>
      </c>
      <c r="D5526">
        <v>7</v>
      </c>
      <c r="E5526">
        <v>29172.666666666672</v>
      </c>
      <c r="F5526">
        <v>9</v>
      </c>
      <c r="G5526">
        <v>29678</v>
      </c>
      <c r="H5526">
        <v>9.3333333333333339</v>
      </c>
      <c r="I5526">
        <v>26401.333333333328</v>
      </c>
      <c r="J5526">
        <v>8.3333333333333339</v>
      </c>
      <c r="K5526">
        <v>30856.333333333328</v>
      </c>
      <c r="L5526">
        <v>9.6666666666666661</v>
      </c>
      <c r="M5526">
        <v>33559</v>
      </c>
      <c r="N5526">
        <v>10</v>
      </c>
      <c r="O5526">
        <v>1039</v>
      </c>
      <c r="P5526">
        <v>1</v>
      </c>
      <c r="Q5526">
        <v>5991</v>
      </c>
      <c r="R5526">
        <v>2</v>
      </c>
    </row>
    <row r="5527" spans="1:18" x14ac:dyDescent="0.35">
      <c r="A5527" t="s">
        <v>11052</v>
      </c>
      <c r="B5527" t="s">
        <v>11053</v>
      </c>
      <c r="C5527">
        <v>22685.8</v>
      </c>
      <c r="D5527">
        <v>7.2</v>
      </c>
      <c r="E5527">
        <v>23767.599999999999</v>
      </c>
      <c r="F5527">
        <v>7.6</v>
      </c>
      <c r="G5527">
        <v>23937</v>
      </c>
      <c r="H5527">
        <v>7.6</v>
      </c>
      <c r="I5527">
        <v>20212.599999999999</v>
      </c>
      <c r="J5527">
        <v>6.4</v>
      </c>
      <c r="K5527">
        <v>27907.4</v>
      </c>
      <c r="L5527">
        <v>8.6</v>
      </c>
      <c r="M5527">
        <v>21922.2</v>
      </c>
      <c r="N5527">
        <v>6.8</v>
      </c>
      <c r="O5527">
        <v>18634.400000000001</v>
      </c>
      <c r="P5527">
        <v>6</v>
      </c>
      <c r="Q5527">
        <v>14128.4</v>
      </c>
      <c r="R5527">
        <v>4.8</v>
      </c>
    </row>
    <row r="5528" spans="1:18" x14ac:dyDescent="0.35">
      <c r="A5528" t="s">
        <v>11054</v>
      </c>
      <c r="B5528" t="s">
        <v>11055</v>
      </c>
      <c r="C5528">
        <v>18363</v>
      </c>
      <c r="D5528">
        <v>6.2</v>
      </c>
      <c r="E5528">
        <v>19368</v>
      </c>
      <c r="F5528">
        <v>6.2</v>
      </c>
      <c r="G5528">
        <v>20727</v>
      </c>
      <c r="H5528">
        <v>6.6</v>
      </c>
      <c r="I5528">
        <v>17504.599999999999</v>
      </c>
      <c r="J5528">
        <v>5.6</v>
      </c>
      <c r="K5528">
        <v>22119.4</v>
      </c>
      <c r="L5528">
        <v>7</v>
      </c>
      <c r="M5528">
        <v>26210.400000000001</v>
      </c>
      <c r="N5528">
        <v>8.1999999999999993</v>
      </c>
      <c r="O5528">
        <v>13162</v>
      </c>
      <c r="P5528">
        <v>4.5999999999999996</v>
      </c>
      <c r="Q5528">
        <v>19205.400000000001</v>
      </c>
      <c r="R5528">
        <v>6</v>
      </c>
    </row>
    <row r="5529" spans="1:18" x14ac:dyDescent="0.35">
      <c r="A5529" t="s">
        <v>11056</v>
      </c>
      <c r="B5529" t="s">
        <v>11057</v>
      </c>
      <c r="C5529">
        <v>24043.599999999999</v>
      </c>
      <c r="D5529">
        <v>7.8</v>
      </c>
      <c r="E5529">
        <v>24007.4</v>
      </c>
      <c r="F5529">
        <v>7.6</v>
      </c>
      <c r="G5529">
        <v>23788.400000000001</v>
      </c>
      <c r="H5529">
        <v>7.4</v>
      </c>
      <c r="I5529">
        <v>25815.599999999999</v>
      </c>
      <c r="J5529">
        <v>8</v>
      </c>
      <c r="K5529">
        <v>26421</v>
      </c>
      <c r="L5529">
        <v>8.4</v>
      </c>
      <c r="M5529">
        <v>29910.799999999999</v>
      </c>
      <c r="N5529">
        <v>9.4</v>
      </c>
      <c r="O5529">
        <v>11247.4</v>
      </c>
      <c r="P5529">
        <v>4.2</v>
      </c>
      <c r="Q5529">
        <v>18155.2</v>
      </c>
      <c r="R5529">
        <v>6</v>
      </c>
    </row>
    <row r="5530" spans="1:18" x14ac:dyDescent="0.35">
      <c r="A5530" t="s">
        <v>11058</v>
      </c>
      <c r="B5530" t="s">
        <v>11059</v>
      </c>
      <c r="C5530">
        <v>24063.333333333328</v>
      </c>
      <c r="D5530">
        <v>7.666666666666667</v>
      </c>
      <c r="E5530">
        <v>28839.333333333328</v>
      </c>
      <c r="F5530">
        <v>9</v>
      </c>
      <c r="G5530">
        <v>30061.666666666672</v>
      </c>
      <c r="H5530">
        <v>9.6666666666666661</v>
      </c>
      <c r="I5530">
        <v>27698.666666666672</v>
      </c>
      <c r="J5530">
        <v>8.6666666666666661</v>
      </c>
      <c r="K5530">
        <v>29553.333333333328</v>
      </c>
      <c r="L5530">
        <v>9</v>
      </c>
      <c r="M5530">
        <v>32104.666666666672</v>
      </c>
      <c r="N5530">
        <v>9.6666666666666661</v>
      </c>
      <c r="O5530">
        <v>2153.333333333333</v>
      </c>
      <c r="P5530">
        <v>1</v>
      </c>
      <c r="Q5530">
        <v>11950</v>
      </c>
      <c r="R5530">
        <v>4</v>
      </c>
    </row>
    <row r="5531" spans="1:18" x14ac:dyDescent="0.35">
      <c r="A5531" t="s">
        <v>11060</v>
      </c>
      <c r="B5531" t="s">
        <v>11061</v>
      </c>
      <c r="C5531">
        <v>17785.5</v>
      </c>
      <c r="D5531">
        <v>6</v>
      </c>
      <c r="E5531">
        <v>27176.5</v>
      </c>
      <c r="F5531">
        <v>8.5</v>
      </c>
      <c r="G5531">
        <v>27275.25</v>
      </c>
      <c r="H5531">
        <v>8.75</v>
      </c>
      <c r="I5531">
        <v>23667</v>
      </c>
      <c r="J5531">
        <v>7.5</v>
      </c>
      <c r="K5531">
        <v>27844</v>
      </c>
      <c r="L5531">
        <v>8.75</v>
      </c>
      <c r="M5531">
        <v>30335.75</v>
      </c>
      <c r="N5531">
        <v>9.25</v>
      </c>
      <c r="O5531">
        <v>2430</v>
      </c>
      <c r="P5531">
        <v>1.5</v>
      </c>
      <c r="Q5531">
        <v>3138.25</v>
      </c>
      <c r="R5531">
        <v>1.5</v>
      </c>
    </row>
    <row r="5532" spans="1:18" x14ac:dyDescent="0.35">
      <c r="A5532" t="s">
        <v>11062</v>
      </c>
      <c r="B5532" t="s">
        <v>11063</v>
      </c>
      <c r="C5532">
        <v>27500.5</v>
      </c>
      <c r="D5532">
        <v>8.5</v>
      </c>
      <c r="E5532">
        <v>24020.5</v>
      </c>
      <c r="F5532">
        <v>7.75</v>
      </c>
      <c r="G5532">
        <v>25752.5</v>
      </c>
      <c r="H5532">
        <v>8</v>
      </c>
      <c r="I5532">
        <v>24091.5</v>
      </c>
      <c r="J5532">
        <v>7.5</v>
      </c>
      <c r="K5532">
        <v>26166.25</v>
      </c>
      <c r="L5532">
        <v>8</v>
      </c>
      <c r="M5532">
        <v>27224.5</v>
      </c>
      <c r="N5532">
        <v>8.5</v>
      </c>
      <c r="O5532">
        <v>23652.75</v>
      </c>
      <c r="P5532">
        <v>7.5</v>
      </c>
      <c r="Q5532">
        <v>20677</v>
      </c>
      <c r="R5532">
        <v>6.5</v>
      </c>
    </row>
    <row r="5533" spans="1:18" x14ac:dyDescent="0.35">
      <c r="A5533" t="s">
        <v>11064</v>
      </c>
      <c r="B5533" t="s">
        <v>11065</v>
      </c>
      <c r="C5533">
        <v>20455.5</v>
      </c>
      <c r="D5533">
        <v>6.5</v>
      </c>
      <c r="E5533">
        <v>25505.75</v>
      </c>
      <c r="F5533">
        <v>8</v>
      </c>
      <c r="G5533">
        <v>27621</v>
      </c>
      <c r="H5533">
        <v>8.75</v>
      </c>
      <c r="I5533">
        <v>25428.25</v>
      </c>
      <c r="J5533">
        <v>8.25</v>
      </c>
      <c r="K5533">
        <v>28019.75</v>
      </c>
      <c r="L5533">
        <v>9</v>
      </c>
      <c r="M5533">
        <v>31756.5</v>
      </c>
      <c r="N5533">
        <v>9.75</v>
      </c>
      <c r="O5533">
        <v>2328.75</v>
      </c>
      <c r="P5533">
        <v>1.5</v>
      </c>
      <c r="Q5533">
        <v>7575.25</v>
      </c>
      <c r="R5533">
        <v>2.75</v>
      </c>
    </row>
    <row r="5534" spans="1:18" x14ac:dyDescent="0.35">
      <c r="A5534" t="s">
        <v>11066</v>
      </c>
      <c r="B5534" t="s">
        <v>11067</v>
      </c>
      <c r="C5534">
        <v>20459.142857142859</v>
      </c>
      <c r="D5534">
        <v>6.5714285714285712</v>
      </c>
      <c r="E5534">
        <v>18701.428571428569</v>
      </c>
      <c r="F5534">
        <v>6</v>
      </c>
      <c r="G5534">
        <v>18754.71428571429</v>
      </c>
      <c r="H5534">
        <v>6</v>
      </c>
      <c r="I5534">
        <v>13388.71428571429</v>
      </c>
      <c r="J5534">
        <v>4.4285714285714288</v>
      </c>
      <c r="K5534">
        <v>21107.28571428571</v>
      </c>
      <c r="L5534">
        <v>6.8571428571428568</v>
      </c>
      <c r="M5534">
        <v>21278</v>
      </c>
      <c r="N5534">
        <v>6.7142857142857144</v>
      </c>
      <c r="O5534">
        <v>22110</v>
      </c>
      <c r="P5534">
        <v>7.1428571428571432</v>
      </c>
      <c r="Q5534">
        <v>21302.428571428569</v>
      </c>
      <c r="R5534">
        <v>6.8571428571428568</v>
      </c>
    </row>
    <row r="5535" spans="1:18" x14ac:dyDescent="0.35">
      <c r="A5535" t="s">
        <v>11068</v>
      </c>
      <c r="B5535" t="s">
        <v>11069</v>
      </c>
      <c r="C5535">
        <v>21764</v>
      </c>
      <c r="D5535">
        <v>7</v>
      </c>
      <c r="E5535">
        <v>22004.5</v>
      </c>
      <c r="F5535">
        <v>7</v>
      </c>
      <c r="G5535">
        <v>24832.5</v>
      </c>
      <c r="H5535">
        <v>7.75</v>
      </c>
      <c r="I5535">
        <v>18236.25</v>
      </c>
      <c r="J5535">
        <v>5.75</v>
      </c>
      <c r="K5535">
        <v>26533.25</v>
      </c>
      <c r="L5535">
        <v>8.25</v>
      </c>
      <c r="M5535">
        <v>22625</v>
      </c>
      <c r="N5535">
        <v>7.25</v>
      </c>
      <c r="O5535">
        <v>6517.25</v>
      </c>
      <c r="P5535">
        <v>2.5</v>
      </c>
      <c r="Q5535">
        <v>19857.5</v>
      </c>
      <c r="R5535">
        <v>6.25</v>
      </c>
    </row>
    <row r="5536" spans="1:18" x14ac:dyDescent="0.35">
      <c r="A5536" t="s">
        <v>11070</v>
      </c>
      <c r="B5536" t="s">
        <v>11071</v>
      </c>
      <c r="C5536">
        <v>18088.25</v>
      </c>
      <c r="D5536">
        <v>5.75</v>
      </c>
      <c r="E5536">
        <v>23946.5</v>
      </c>
      <c r="F5536">
        <v>7.5</v>
      </c>
      <c r="G5536">
        <v>24402.25</v>
      </c>
      <c r="H5536">
        <v>7.5</v>
      </c>
      <c r="I5536">
        <v>20266.5</v>
      </c>
      <c r="J5536">
        <v>6.75</v>
      </c>
      <c r="K5536">
        <v>28042</v>
      </c>
      <c r="L5536">
        <v>8.75</v>
      </c>
      <c r="M5536">
        <v>28863.75</v>
      </c>
      <c r="N5536">
        <v>9.25</v>
      </c>
      <c r="O5536">
        <v>3276</v>
      </c>
      <c r="P5536">
        <v>1.5</v>
      </c>
      <c r="Q5536">
        <v>5856.75</v>
      </c>
      <c r="R5536">
        <v>2.5</v>
      </c>
    </row>
    <row r="5537" spans="1:18" x14ac:dyDescent="0.35">
      <c r="A5537" t="s">
        <v>11072</v>
      </c>
      <c r="B5537" t="s">
        <v>11073</v>
      </c>
      <c r="C5537">
        <v>28625</v>
      </c>
      <c r="D5537">
        <v>9</v>
      </c>
      <c r="E5537">
        <v>29752.75</v>
      </c>
      <c r="F5537">
        <v>9.25</v>
      </c>
      <c r="G5537">
        <v>30781</v>
      </c>
      <c r="H5537">
        <v>9.75</v>
      </c>
      <c r="I5537">
        <v>29537</v>
      </c>
      <c r="J5537">
        <v>9.25</v>
      </c>
      <c r="K5537">
        <v>30923.5</v>
      </c>
      <c r="L5537">
        <v>9.75</v>
      </c>
      <c r="M5537">
        <v>32131</v>
      </c>
      <c r="N5537">
        <v>9.75</v>
      </c>
      <c r="O5537">
        <v>10568.25</v>
      </c>
      <c r="P5537">
        <v>3.5</v>
      </c>
      <c r="Q5537">
        <v>17529.5</v>
      </c>
      <c r="R5537">
        <v>5.75</v>
      </c>
    </row>
    <row r="5538" spans="1:18" x14ac:dyDescent="0.35">
      <c r="A5538" t="s">
        <v>11074</v>
      </c>
      <c r="B5538" t="s">
        <v>11075</v>
      </c>
      <c r="C5538">
        <v>28724.400000000001</v>
      </c>
      <c r="D5538">
        <v>8.8000000000000007</v>
      </c>
      <c r="E5538">
        <v>26995.4</v>
      </c>
      <c r="F5538">
        <v>8.6</v>
      </c>
      <c r="G5538">
        <v>29781.8</v>
      </c>
      <c r="H5538">
        <v>9.1999999999999993</v>
      </c>
      <c r="I5538">
        <v>25812.400000000001</v>
      </c>
      <c r="J5538">
        <v>8</v>
      </c>
      <c r="K5538">
        <v>28641.4</v>
      </c>
      <c r="L5538">
        <v>9</v>
      </c>
      <c r="M5538">
        <v>31647.8</v>
      </c>
      <c r="N5538">
        <v>9.8000000000000007</v>
      </c>
      <c r="O5538">
        <v>10374.799999999999</v>
      </c>
      <c r="P5538">
        <v>3.4</v>
      </c>
      <c r="Q5538">
        <v>27299.599999999999</v>
      </c>
      <c r="R5538">
        <v>8.4</v>
      </c>
    </row>
    <row r="5539" spans="1:18" x14ac:dyDescent="0.35">
      <c r="A5539" t="s">
        <v>11076</v>
      </c>
      <c r="B5539" t="s">
        <v>11077</v>
      </c>
      <c r="C5539">
        <v>18103.25</v>
      </c>
      <c r="D5539">
        <v>5.75</v>
      </c>
      <c r="E5539">
        <v>16953</v>
      </c>
      <c r="F5539">
        <v>5.25</v>
      </c>
      <c r="G5539">
        <v>16002.25</v>
      </c>
      <c r="H5539">
        <v>5.25</v>
      </c>
      <c r="I5539">
        <v>14216.25</v>
      </c>
      <c r="J5539">
        <v>4.75</v>
      </c>
      <c r="K5539">
        <v>17063</v>
      </c>
      <c r="L5539">
        <v>5.75</v>
      </c>
      <c r="M5539">
        <v>16677.5</v>
      </c>
      <c r="N5539">
        <v>5.25</v>
      </c>
      <c r="O5539">
        <v>30441.25</v>
      </c>
      <c r="P5539">
        <v>9.5</v>
      </c>
      <c r="Q5539">
        <v>15968</v>
      </c>
      <c r="R5539">
        <v>5</v>
      </c>
    </row>
    <row r="5540" spans="1:18" x14ac:dyDescent="0.35">
      <c r="A5540" t="s">
        <v>11078</v>
      </c>
      <c r="B5540" t="s">
        <v>11079</v>
      </c>
      <c r="C5540">
        <v>25033.428571428569</v>
      </c>
      <c r="D5540">
        <v>8</v>
      </c>
      <c r="E5540">
        <v>24513</v>
      </c>
      <c r="F5540">
        <v>7.7142857142857144</v>
      </c>
      <c r="G5540">
        <v>23373.428571428569</v>
      </c>
      <c r="H5540">
        <v>7.1428571428571432</v>
      </c>
      <c r="I5540">
        <v>20663.857142857141</v>
      </c>
      <c r="J5540">
        <v>6.5714285714285712</v>
      </c>
      <c r="K5540">
        <v>22606.142857142859</v>
      </c>
      <c r="L5540">
        <v>7.2857142857142856</v>
      </c>
      <c r="M5540">
        <v>24012.428571428569</v>
      </c>
      <c r="N5540">
        <v>7.5714285714285712</v>
      </c>
      <c r="O5540">
        <v>26219.857142857141</v>
      </c>
      <c r="P5540">
        <v>8.2857142857142865</v>
      </c>
      <c r="Q5540">
        <v>17243.428571428569</v>
      </c>
      <c r="R5540">
        <v>5.5714285714285712</v>
      </c>
    </row>
    <row r="5541" spans="1:18" x14ac:dyDescent="0.35">
      <c r="A5541" t="s">
        <v>11080</v>
      </c>
      <c r="B5541" t="s">
        <v>11081</v>
      </c>
      <c r="C5541">
        <v>20792.599999999999</v>
      </c>
      <c r="D5541">
        <v>6.8</v>
      </c>
      <c r="E5541">
        <v>19234.400000000001</v>
      </c>
      <c r="F5541">
        <v>6.4</v>
      </c>
      <c r="G5541">
        <v>19407</v>
      </c>
      <c r="H5541">
        <v>6.2</v>
      </c>
      <c r="I5541">
        <v>13323.8</v>
      </c>
      <c r="J5541">
        <v>4.4000000000000004</v>
      </c>
      <c r="K5541">
        <v>20256.8</v>
      </c>
      <c r="L5541">
        <v>6.4</v>
      </c>
      <c r="M5541">
        <v>16870.8</v>
      </c>
      <c r="N5541">
        <v>5.6</v>
      </c>
      <c r="O5541">
        <v>24143.200000000001</v>
      </c>
      <c r="P5541">
        <v>7.4</v>
      </c>
      <c r="Q5541">
        <v>25260.6</v>
      </c>
      <c r="R5541">
        <v>7.8</v>
      </c>
    </row>
    <row r="5542" spans="1:18" x14ac:dyDescent="0.35">
      <c r="A5542" t="s">
        <v>11082</v>
      </c>
      <c r="B5542" t="s">
        <v>11083</v>
      </c>
      <c r="C5542">
        <v>30453.75</v>
      </c>
      <c r="D5542">
        <v>9.5</v>
      </c>
      <c r="E5542">
        <v>29583.5</v>
      </c>
      <c r="F5542">
        <v>9</v>
      </c>
      <c r="G5542">
        <v>29769.25</v>
      </c>
      <c r="H5542">
        <v>9.25</v>
      </c>
      <c r="I5542">
        <v>29626.5</v>
      </c>
      <c r="J5542">
        <v>9.25</v>
      </c>
      <c r="K5542">
        <v>27676.5</v>
      </c>
      <c r="L5542">
        <v>8.75</v>
      </c>
      <c r="M5542">
        <v>31333.75</v>
      </c>
      <c r="N5542">
        <v>9.5</v>
      </c>
      <c r="O5542">
        <v>19553</v>
      </c>
      <c r="P5542">
        <v>6.25</v>
      </c>
      <c r="Q5542">
        <v>21937.75</v>
      </c>
      <c r="R5542">
        <v>6.75</v>
      </c>
    </row>
    <row r="5543" spans="1:18" x14ac:dyDescent="0.35">
      <c r="A5543" t="s">
        <v>11084</v>
      </c>
      <c r="B5543" t="s">
        <v>11085</v>
      </c>
      <c r="C5543">
        <v>14026.16666666667</v>
      </c>
      <c r="D5543">
        <v>4.666666666666667</v>
      </c>
      <c r="E5543">
        <v>14486.83333333333</v>
      </c>
      <c r="F5543">
        <v>4.833333333333333</v>
      </c>
      <c r="G5543">
        <v>14498.5</v>
      </c>
      <c r="H5543">
        <v>4.833333333333333</v>
      </c>
      <c r="I5543">
        <v>11733.5</v>
      </c>
      <c r="J5543">
        <v>3.833333333333333</v>
      </c>
      <c r="K5543">
        <v>13208.83333333333</v>
      </c>
      <c r="L5543">
        <v>4.333333333333333</v>
      </c>
      <c r="M5543">
        <v>14470.83333333333</v>
      </c>
      <c r="N5543">
        <v>4.666666666666667</v>
      </c>
      <c r="O5543">
        <v>30955.666666666672</v>
      </c>
      <c r="P5543">
        <v>9.5</v>
      </c>
      <c r="Q5543">
        <v>13115.33333333333</v>
      </c>
      <c r="R5543">
        <v>4.333333333333333</v>
      </c>
    </row>
    <row r="5544" spans="1:18" x14ac:dyDescent="0.35">
      <c r="A5544" t="s">
        <v>11086</v>
      </c>
      <c r="B5544" t="s">
        <v>11087</v>
      </c>
      <c r="C5544">
        <v>20761.666666666672</v>
      </c>
      <c r="D5544">
        <v>6.833333333333333</v>
      </c>
      <c r="E5544">
        <v>18989.166666666672</v>
      </c>
      <c r="F5544">
        <v>6.333333333333333</v>
      </c>
      <c r="G5544">
        <v>18826</v>
      </c>
      <c r="H5544">
        <v>6.166666666666667</v>
      </c>
      <c r="I5544">
        <v>17019</v>
      </c>
      <c r="J5544">
        <v>5.5</v>
      </c>
      <c r="K5544">
        <v>16055.5</v>
      </c>
      <c r="L5544">
        <v>5.333333333333333</v>
      </c>
      <c r="M5544">
        <v>16936.5</v>
      </c>
      <c r="N5544">
        <v>5.333333333333333</v>
      </c>
      <c r="O5544">
        <v>28305.166666666672</v>
      </c>
      <c r="P5544">
        <v>8.6666666666666661</v>
      </c>
      <c r="Q5544">
        <v>17450.166666666672</v>
      </c>
      <c r="R5544">
        <v>5.666666666666667</v>
      </c>
    </row>
    <row r="5545" spans="1:18" x14ac:dyDescent="0.35">
      <c r="A5545" t="s">
        <v>11088</v>
      </c>
      <c r="B5545" t="s">
        <v>11089</v>
      </c>
      <c r="C5545">
        <v>22572.5</v>
      </c>
      <c r="D5545">
        <v>7.166666666666667</v>
      </c>
      <c r="E5545">
        <v>25348.833333333328</v>
      </c>
      <c r="F5545">
        <v>8</v>
      </c>
      <c r="G5545">
        <v>22797.5</v>
      </c>
      <c r="H5545">
        <v>7.166666666666667</v>
      </c>
      <c r="I5545">
        <v>25887.166666666672</v>
      </c>
      <c r="J5545">
        <v>8.3333333333333339</v>
      </c>
      <c r="K5545">
        <v>20802</v>
      </c>
      <c r="L5545">
        <v>6.666666666666667</v>
      </c>
      <c r="M5545">
        <v>17181.166666666672</v>
      </c>
      <c r="N5545">
        <v>5.5</v>
      </c>
      <c r="O5545">
        <v>31056.166666666672</v>
      </c>
      <c r="P5545">
        <v>9.8333333333333339</v>
      </c>
      <c r="Q5545">
        <v>4450.333333333333</v>
      </c>
      <c r="R5545">
        <v>1.666666666666667</v>
      </c>
    </row>
    <row r="5546" spans="1:18" x14ac:dyDescent="0.35">
      <c r="A5546" t="s">
        <v>11090</v>
      </c>
      <c r="B5546" t="s">
        <v>11091</v>
      </c>
      <c r="C5546">
        <v>22898.6</v>
      </c>
      <c r="D5546">
        <v>7.4</v>
      </c>
      <c r="E5546">
        <v>27626.2</v>
      </c>
      <c r="F5546">
        <v>8.6</v>
      </c>
      <c r="G5546">
        <v>28921.8</v>
      </c>
      <c r="H5546">
        <v>9.1999999999999993</v>
      </c>
      <c r="I5546">
        <v>26830.799999999999</v>
      </c>
      <c r="J5546">
        <v>8.4</v>
      </c>
      <c r="K5546">
        <v>29471.8</v>
      </c>
      <c r="L5546">
        <v>9.1999999999999993</v>
      </c>
      <c r="M5546">
        <v>29453.599999999999</v>
      </c>
      <c r="N5546">
        <v>9.1999999999999993</v>
      </c>
      <c r="O5546">
        <v>3031.6</v>
      </c>
      <c r="P5546">
        <v>1.6</v>
      </c>
      <c r="Q5546">
        <v>10228.6</v>
      </c>
      <c r="R5546">
        <v>3.6</v>
      </c>
    </row>
    <row r="5547" spans="1:18" x14ac:dyDescent="0.35">
      <c r="A5547" t="s">
        <v>11092</v>
      </c>
      <c r="B5547" t="s">
        <v>11093</v>
      </c>
      <c r="C5547">
        <v>30915.833333333328</v>
      </c>
      <c r="D5547">
        <v>9.5</v>
      </c>
      <c r="E5547">
        <v>29208.333333333328</v>
      </c>
      <c r="F5547">
        <v>9.1666666666666661</v>
      </c>
      <c r="G5547">
        <v>28235.833333333328</v>
      </c>
      <c r="H5547">
        <v>8.8333333333333339</v>
      </c>
      <c r="I5547">
        <v>27568.166666666672</v>
      </c>
      <c r="J5547">
        <v>8.6666666666666661</v>
      </c>
      <c r="K5547">
        <v>27487.833333333328</v>
      </c>
      <c r="L5547">
        <v>8.8333333333333339</v>
      </c>
      <c r="M5547">
        <v>28757</v>
      </c>
      <c r="N5547">
        <v>8.8333333333333339</v>
      </c>
      <c r="O5547">
        <v>29624</v>
      </c>
      <c r="P5547">
        <v>9.1666666666666661</v>
      </c>
      <c r="Q5547">
        <v>25643.333333333328</v>
      </c>
      <c r="R5547">
        <v>8.1666666666666661</v>
      </c>
    </row>
    <row r="5548" spans="1:18" x14ac:dyDescent="0.35">
      <c r="A5548" t="s">
        <v>11094</v>
      </c>
      <c r="B5548" t="s">
        <v>11095</v>
      </c>
      <c r="C5548">
        <v>21844</v>
      </c>
      <c r="D5548">
        <v>6.75</v>
      </c>
      <c r="E5548">
        <v>29251.25</v>
      </c>
      <c r="F5548">
        <v>9.25</v>
      </c>
      <c r="G5548">
        <v>27890.25</v>
      </c>
      <c r="H5548">
        <v>8.75</v>
      </c>
      <c r="I5548">
        <v>27465.5</v>
      </c>
      <c r="J5548">
        <v>8.75</v>
      </c>
      <c r="K5548">
        <v>30030.25</v>
      </c>
      <c r="L5548">
        <v>9.5</v>
      </c>
      <c r="M5548">
        <v>31540.25</v>
      </c>
      <c r="N5548">
        <v>9.75</v>
      </c>
      <c r="O5548">
        <v>2767</v>
      </c>
      <c r="P5548">
        <v>1.25</v>
      </c>
      <c r="Q5548">
        <v>4959.75</v>
      </c>
      <c r="R5548">
        <v>2</v>
      </c>
    </row>
    <row r="5549" spans="1:18" x14ac:dyDescent="0.35">
      <c r="A5549" t="s">
        <v>11096</v>
      </c>
      <c r="B5549" t="s">
        <v>11097</v>
      </c>
      <c r="C5549">
        <v>28773.599999999999</v>
      </c>
      <c r="D5549">
        <v>9.1999999999999993</v>
      </c>
      <c r="E5549">
        <v>29976.799999999999</v>
      </c>
      <c r="F5549">
        <v>9.4</v>
      </c>
      <c r="G5549">
        <v>29540.400000000001</v>
      </c>
      <c r="H5549">
        <v>9.4</v>
      </c>
      <c r="I5549">
        <v>31567.599999999999</v>
      </c>
      <c r="J5549">
        <v>9.6</v>
      </c>
      <c r="K5549">
        <v>28685.8</v>
      </c>
      <c r="L5549">
        <v>9</v>
      </c>
      <c r="M5549">
        <v>24544.6</v>
      </c>
      <c r="N5549">
        <v>7.8</v>
      </c>
      <c r="O5549">
        <v>33176.6</v>
      </c>
      <c r="P5549">
        <v>10</v>
      </c>
      <c r="Q5549">
        <v>5447.6</v>
      </c>
      <c r="R5549">
        <v>2.2000000000000002</v>
      </c>
    </row>
    <row r="5550" spans="1:18" x14ac:dyDescent="0.35">
      <c r="A5550" t="s">
        <v>11098</v>
      </c>
      <c r="B5550" t="s">
        <v>11099</v>
      </c>
      <c r="C5550">
        <v>31881</v>
      </c>
      <c r="D5550">
        <v>9.7142857142857135</v>
      </c>
      <c r="E5550">
        <v>30093.28571428571</v>
      </c>
      <c r="F5550">
        <v>9.2857142857142865</v>
      </c>
      <c r="G5550">
        <v>28787.28571428571</v>
      </c>
      <c r="H5550">
        <v>8.8571428571428577</v>
      </c>
      <c r="I5550">
        <v>30893.71428571429</v>
      </c>
      <c r="J5550">
        <v>9.7142857142857135</v>
      </c>
      <c r="K5550">
        <v>29914</v>
      </c>
      <c r="L5550">
        <v>9.2857142857142865</v>
      </c>
      <c r="M5550">
        <v>30844</v>
      </c>
      <c r="N5550">
        <v>9.5714285714285712</v>
      </c>
      <c r="O5550">
        <v>27438</v>
      </c>
      <c r="P5550">
        <v>8.7142857142857135</v>
      </c>
      <c r="Q5550">
        <v>25829.571428571431</v>
      </c>
      <c r="R5550">
        <v>8.1428571428571423</v>
      </c>
    </row>
    <row r="5551" spans="1:18" x14ac:dyDescent="0.35">
      <c r="A5551" t="s">
        <v>11100</v>
      </c>
      <c r="B5551" t="s">
        <v>11101</v>
      </c>
      <c r="C5551">
        <v>28107.5</v>
      </c>
      <c r="D5551">
        <v>8.75</v>
      </c>
      <c r="E5551">
        <v>30052.5</v>
      </c>
      <c r="F5551">
        <v>9.25</v>
      </c>
      <c r="G5551">
        <v>30750.5</v>
      </c>
      <c r="H5551">
        <v>9.5</v>
      </c>
      <c r="I5551">
        <v>29301.75</v>
      </c>
      <c r="J5551">
        <v>9</v>
      </c>
      <c r="K5551">
        <v>29114.25</v>
      </c>
      <c r="L5551">
        <v>9.25</v>
      </c>
      <c r="M5551">
        <v>31432.75</v>
      </c>
      <c r="N5551">
        <v>9.75</v>
      </c>
      <c r="O5551">
        <v>11569</v>
      </c>
      <c r="P5551">
        <v>4</v>
      </c>
      <c r="Q5551">
        <v>17748.25</v>
      </c>
      <c r="R5551">
        <v>5.75</v>
      </c>
    </row>
    <row r="5552" spans="1:18" x14ac:dyDescent="0.35">
      <c r="A5552" t="s">
        <v>11102</v>
      </c>
      <c r="B5552" t="s">
        <v>11103</v>
      </c>
      <c r="C5552">
        <v>18849.833333333328</v>
      </c>
      <c r="D5552">
        <v>6.166666666666667</v>
      </c>
      <c r="E5552">
        <v>26619.833333333328</v>
      </c>
      <c r="F5552">
        <v>8.3333333333333339</v>
      </c>
      <c r="G5552">
        <v>27441.833333333328</v>
      </c>
      <c r="H5552">
        <v>8.6666666666666661</v>
      </c>
      <c r="I5552">
        <v>26438</v>
      </c>
      <c r="J5552">
        <v>8.3333333333333339</v>
      </c>
      <c r="K5552">
        <v>24191.666666666672</v>
      </c>
      <c r="L5552">
        <v>7.666666666666667</v>
      </c>
      <c r="M5552">
        <v>28822</v>
      </c>
      <c r="N5552">
        <v>9.1666666666666661</v>
      </c>
      <c r="O5552">
        <v>2430</v>
      </c>
      <c r="P5552">
        <v>1.333333333333333</v>
      </c>
      <c r="Q5552">
        <v>4291</v>
      </c>
      <c r="R5552">
        <v>1.833333333333333</v>
      </c>
    </row>
    <row r="5553" spans="1:18" x14ac:dyDescent="0.35">
      <c r="A5553" t="s">
        <v>11104</v>
      </c>
      <c r="B5553" t="s">
        <v>11105</v>
      </c>
      <c r="C5553">
        <v>22689.5</v>
      </c>
      <c r="D5553">
        <v>7.166666666666667</v>
      </c>
      <c r="E5553">
        <v>19672</v>
      </c>
      <c r="F5553">
        <v>6.5</v>
      </c>
      <c r="G5553">
        <v>19846.833333333328</v>
      </c>
      <c r="H5553">
        <v>6.333333333333333</v>
      </c>
      <c r="I5553">
        <v>22724</v>
      </c>
      <c r="J5553">
        <v>7.166666666666667</v>
      </c>
      <c r="K5553">
        <v>22444</v>
      </c>
      <c r="L5553">
        <v>7.166666666666667</v>
      </c>
      <c r="M5553">
        <v>22757</v>
      </c>
      <c r="N5553">
        <v>7.333333333333333</v>
      </c>
      <c r="O5553">
        <v>20141.666666666672</v>
      </c>
      <c r="P5553">
        <v>6.666666666666667</v>
      </c>
      <c r="Q5553">
        <v>19533.166666666672</v>
      </c>
      <c r="R5553">
        <v>6.333333333333333</v>
      </c>
    </row>
    <row r="5554" spans="1:18" x14ac:dyDescent="0.35">
      <c r="A5554" t="s">
        <v>11106</v>
      </c>
      <c r="B5554" t="s">
        <v>11107</v>
      </c>
      <c r="C5554">
        <v>21235</v>
      </c>
      <c r="D5554">
        <v>7</v>
      </c>
      <c r="E5554">
        <v>22787.5</v>
      </c>
      <c r="F5554">
        <v>7.25</v>
      </c>
      <c r="G5554">
        <v>23647.5</v>
      </c>
      <c r="H5554">
        <v>7.75</v>
      </c>
      <c r="I5554">
        <v>21047</v>
      </c>
      <c r="J5554">
        <v>6.75</v>
      </c>
      <c r="K5554">
        <v>20595.25</v>
      </c>
      <c r="L5554">
        <v>6.75</v>
      </c>
      <c r="M5554">
        <v>29255.75</v>
      </c>
      <c r="N5554">
        <v>9</v>
      </c>
      <c r="O5554">
        <v>4307</v>
      </c>
      <c r="P5554">
        <v>2</v>
      </c>
      <c r="Q5554">
        <v>18845.5</v>
      </c>
      <c r="R5554">
        <v>6</v>
      </c>
    </row>
    <row r="5555" spans="1:18" x14ac:dyDescent="0.35">
      <c r="A5555" t="s">
        <v>11108</v>
      </c>
      <c r="B5555" t="s">
        <v>11109</v>
      </c>
      <c r="C5555">
        <v>19131.142857142859</v>
      </c>
      <c r="D5555">
        <v>6.1428571428571432</v>
      </c>
      <c r="E5555">
        <v>19836.428571428569</v>
      </c>
      <c r="F5555">
        <v>6.1428571428571432</v>
      </c>
      <c r="G5555">
        <v>23130.71428571429</v>
      </c>
      <c r="H5555">
        <v>7.4285714285714288</v>
      </c>
      <c r="I5555">
        <v>13387.28571428571</v>
      </c>
      <c r="J5555">
        <v>4.2857142857142856</v>
      </c>
      <c r="K5555">
        <v>13476.428571428571</v>
      </c>
      <c r="L5555">
        <v>4.5714285714285712</v>
      </c>
      <c r="M5555">
        <v>24648.71428571429</v>
      </c>
      <c r="N5555">
        <v>7.7142857142857144</v>
      </c>
      <c r="O5555">
        <v>6456.4285714285716</v>
      </c>
      <c r="P5555">
        <v>2.285714285714286</v>
      </c>
      <c r="Q5555">
        <v>28812.71428571429</v>
      </c>
      <c r="R5555">
        <v>9</v>
      </c>
    </row>
    <row r="5556" spans="1:18" x14ac:dyDescent="0.35">
      <c r="A5556" t="s">
        <v>11110</v>
      </c>
      <c r="B5556" t="s">
        <v>11111</v>
      </c>
      <c r="C5556">
        <v>15394.8</v>
      </c>
      <c r="D5556">
        <v>5.2</v>
      </c>
      <c r="E5556">
        <v>29374</v>
      </c>
      <c r="F5556">
        <v>9.1999999999999993</v>
      </c>
      <c r="G5556">
        <v>29015.200000000001</v>
      </c>
      <c r="H5556">
        <v>9.1999999999999993</v>
      </c>
      <c r="I5556">
        <v>23251</v>
      </c>
      <c r="J5556">
        <v>7.4</v>
      </c>
      <c r="K5556">
        <v>29427</v>
      </c>
      <c r="L5556">
        <v>9.1999999999999993</v>
      </c>
      <c r="M5556">
        <v>31412.799999999999</v>
      </c>
      <c r="N5556">
        <v>9.8000000000000007</v>
      </c>
      <c r="O5556">
        <v>1501.8</v>
      </c>
      <c r="P5556">
        <v>1.2</v>
      </c>
      <c r="Q5556">
        <v>143.80000000000001</v>
      </c>
      <c r="R5556">
        <v>1</v>
      </c>
    </row>
    <row r="5557" spans="1:18" x14ac:dyDescent="0.35">
      <c r="A5557" t="s">
        <v>11112</v>
      </c>
      <c r="B5557" t="s">
        <v>11113</v>
      </c>
      <c r="C5557">
        <v>19871.833333333328</v>
      </c>
      <c r="D5557">
        <v>6.666666666666667</v>
      </c>
      <c r="E5557">
        <v>26438</v>
      </c>
      <c r="F5557">
        <v>8.3333333333333339</v>
      </c>
      <c r="G5557">
        <v>26548.833333333328</v>
      </c>
      <c r="H5557">
        <v>8.5</v>
      </c>
      <c r="I5557">
        <v>21407</v>
      </c>
      <c r="J5557">
        <v>6.833333333333333</v>
      </c>
      <c r="K5557">
        <v>26432.666666666672</v>
      </c>
      <c r="L5557">
        <v>8.3333333333333339</v>
      </c>
      <c r="M5557">
        <v>30257.166666666672</v>
      </c>
      <c r="N5557">
        <v>9.1666666666666661</v>
      </c>
      <c r="O5557">
        <v>4859.333333333333</v>
      </c>
      <c r="P5557">
        <v>2</v>
      </c>
      <c r="Q5557">
        <v>7553.333333333333</v>
      </c>
      <c r="R5557">
        <v>2.833333333333333</v>
      </c>
    </row>
    <row r="5558" spans="1:18" x14ac:dyDescent="0.35">
      <c r="A5558" t="s">
        <v>11114</v>
      </c>
      <c r="B5558" t="s">
        <v>11115</v>
      </c>
      <c r="C5558">
        <v>16995.5</v>
      </c>
      <c r="D5558">
        <v>5.75</v>
      </c>
      <c r="E5558">
        <v>21589.25</v>
      </c>
      <c r="F5558">
        <v>7</v>
      </c>
      <c r="G5558">
        <v>23096</v>
      </c>
      <c r="H5558">
        <v>7.25</v>
      </c>
      <c r="I5558">
        <v>18146.75</v>
      </c>
      <c r="J5558">
        <v>5.75</v>
      </c>
      <c r="K5558">
        <v>25215</v>
      </c>
      <c r="L5558">
        <v>8</v>
      </c>
      <c r="M5558">
        <v>30490.75</v>
      </c>
      <c r="N5558">
        <v>9.5</v>
      </c>
      <c r="O5558">
        <v>4394.75</v>
      </c>
      <c r="P5558">
        <v>2</v>
      </c>
      <c r="Q5558">
        <v>8514</v>
      </c>
      <c r="R5558">
        <v>3.25</v>
      </c>
    </row>
    <row r="5559" spans="1:18" x14ac:dyDescent="0.35">
      <c r="A5559" t="s">
        <v>11116</v>
      </c>
      <c r="B5559" t="s">
        <v>11117</v>
      </c>
      <c r="C5559">
        <v>20399.833333333328</v>
      </c>
      <c r="D5559">
        <v>6.5</v>
      </c>
      <c r="E5559">
        <v>20729.666666666672</v>
      </c>
      <c r="F5559">
        <v>6.666666666666667</v>
      </c>
      <c r="G5559">
        <v>20096.666666666672</v>
      </c>
      <c r="H5559">
        <v>6.333333333333333</v>
      </c>
      <c r="I5559">
        <v>18384.166666666672</v>
      </c>
      <c r="J5559">
        <v>5.833333333333333</v>
      </c>
      <c r="K5559">
        <v>23196.5</v>
      </c>
      <c r="L5559">
        <v>7.333333333333333</v>
      </c>
      <c r="M5559">
        <v>27684.166666666672</v>
      </c>
      <c r="N5559">
        <v>8.6666666666666661</v>
      </c>
      <c r="O5559">
        <v>13277.66666666667</v>
      </c>
      <c r="P5559">
        <v>4.5</v>
      </c>
      <c r="Q5559">
        <v>15361.16666666667</v>
      </c>
      <c r="R5559">
        <v>5</v>
      </c>
    </row>
    <row r="5560" spans="1:18" x14ac:dyDescent="0.35">
      <c r="A5560" t="s">
        <v>11118</v>
      </c>
      <c r="B5560" t="s">
        <v>11119</v>
      </c>
      <c r="C5560">
        <v>17920</v>
      </c>
      <c r="D5560">
        <v>5.75</v>
      </c>
      <c r="E5560">
        <v>23614.75</v>
      </c>
      <c r="F5560">
        <v>7.75</v>
      </c>
      <c r="G5560">
        <v>23612</v>
      </c>
      <c r="H5560">
        <v>7.75</v>
      </c>
      <c r="I5560">
        <v>20335.75</v>
      </c>
      <c r="J5560">
        <v>6.25</v>
      </c>
      <c r="K5560">
        <v>28108.25</v>
      </c>
      <c r="L5560">
        <v>8.75</v>
      </c>
      <c r="M5560">
        <v>31098.25</v>
      </c>
      <c r="N5560">
        <v>9.5</v>
      </c>
      <c r="O5560">
        <v>2979.25</v>
      </c>
      <c r="P5560">
        <v>1.5</v>
      </c>
      <c r="Q5560">
        <v>7047.25</v>
      </c>
      <c r="R5560">
        <v>2.75</v>
      </c>
    </row>
    <row r="5561" spans="1:18" x14ac:dyDescent="0.35">
      <c r="A5561" t="s">
        <v>11120</v>
      </c>
      <c r="B5561" t="s">
        <v>11121</v>
      </c>
      <c r="C5561">
        <v>12050.25</v>
      </c>
      <c r="D5561">
        <v>4</v>
      </c>
      <c r="E5561">
        <v>17879.25</v>
      </c>
      <c r="F5561">
        <v>5.5</v>
      </c>
      <c r="G5561">
        <v>16787</v>
      </c>
      <c r="H5561">
        <v>5.5</v>
      </c>
      <c r="I5561">
        <v>15059.75</v>
      </c>
      <c r="J5561">
        <v>4.75</v>
      </c>
      <c r="K5561">
        <v>22027.5</v>
      </c>
      <c r="L5561">
        <v>6.75</v>
      </c>
      <c r="M5561">
        <v>28447.25</v>
      </c>
      <c r="N5561">
        <v>9.25</v>
      </c>
      <c r="O5561">
        <v>1261.5</v>
      </c>
      <c r="P5561">
        <v>1</v>
      </c>
      <c r="Q5561">
        <v>2129.5</v>
      </c>
      <c r="R5561">
        <v>1.25</v>
      </c>
    </row>
    <row r="5562" spans="1:18" x14ac:dyDescent="0.35">
      <c r="A5562" t="s">
        <v>11122</v>
      </c>
      <c r="B5562" t="s">
        <v>11123</v>
      </c>
      <c r="C5562">
        <v>18304.599999999999</v>
      </c>
      <c r="D5562">
        <v>6</v>
      </c>
      <c r="E5562">
        <v>24522.6</v>
      </c>
      <c r="F5562">
        <v>7.8</v>
      </c>
      <c r="G5562">
        <v>27770.799999999999</v>
      </c>
      <c r="H5562">
        <v>8.8000000000000007</v>
      </c>
      <c r="I5562">
        <v>24484</v>
      </c>
      <c r="J5562">
        <v>7.6</v>
      </c>
      <c r="K5562">
        <v>28577.200000000001</v>
      </c>
      <c r="L5562">
        <v>9</v>
      </c>
      <c r="M5562">
        <v>30990</v>
      </c>
      <c r="N5562">
        <v>9.6</v>
      </c>
      <c r="O5562">
        <v>1412.4</v>
      </c>
      <c r="P5562">
        <v>1</v>
      </c>
      <c r="Q5562">
        <v>2718.8</v>
      </c>
      <c r="R5562">
        <v>1.4</v>
      </c>
    </row>
    <row r="5563" spans="1:18" x14ac:dyDescent="0.35">
      <c r="A5563" t="s">
        <v>11124</v>
      </c>
      <c r="B5563" t="s">
        <v>11125</v>
      </c>
      <c r="C5563">
        <v>12261</v>
      </c>
      <c r="D5563">
        <v>4.25</v>
      </c>
      <c r="E5563">
        <v>13894.25</v>
      </c>
      <c r="F5563">
        <v>4.5</v>
      </c>
      <c r="G5563">
        <v>11629.75</v>
      </c>
      <c r="H5563">
        <v>3.75</v>
      </c>
      <c r="I5563">
        <v>6976.75</v>
      </c>
      <c r="J5563">
        <v>2.25</v>
      </c>
      <c r="K5563">
        <v>8333.25</v>
      </c>
      <c r="L5563">
        <v>3</v>
      </c>
      <c r="M5563">
        <v>17242</v>
      </c>
      <c r="N5563">
        <v>5.5</v>
      </c>
      <c r="O5563">
        <v>24731.25</v>
      </c>
      <c r="P5563">
        <v>8</v>
      </c>
      <c r="Q5563">
        <v>18545.25</v>
      </c>
      <c r="R5563">
        <v>6</v>
      </c>
    </row>
    <row r="5564" spans="1:18" x14ac:dyDescent="0.35">
      <c r="A5564" t="s">
        <v>11126</v>
      </c>
      <c r="B5564" t="s">
        <v>11127</v>
      </c>
      <c r="C5564">
        <v>11004.75</v>
      </c>
      <c r="D5564">
        <v>3.75</v>
      </c>
      <c r="E5564">
        <v>20714.25</v>
      </c>
      <c r="F5564">
        <v>6.75</v>
      </c>
      <c r="G5564">
        <v>17859</v>
      </c>
      <c r="H5564">
        <v>5.75</v>
      </c>
      <c r="I5564">
        <v>15467.5</v>
      </c>
      <c r="J5564">
        <v>5</v>
      </c>
      <c r="K5564">
        <v>17319</v>
      </c>
      <c r="L5564">
        <v>5.5</v>
      </c>
      <c r="M5564">
        <v>27020</v>
      </c>
      <c r="N5564">
        <v>8.75</v>
      </c>
      <c r="O5564">
        <v>1858.25</v>
      </c>
      <c r="P5564">
        <v>1.25</v>
      </c>
      <c r="Q5564">
        <v>366.5</v>
      </c>
      <c r="R5564">
        <v>1</v>
      </c>
    </row>
    <row r="5565" spans="1:18" x14ac:dyDescent="0.35">
      <c r="A5565" t="s">
        <v>11128</v>
      </c>
      <c r="B5565" t="s">
        <v>11129</v>
      </c>
      <c r="C5565">
        <v>12766</v>
      </c>
      <c r="D5565">
        <v>4.25</v>
      </c>
      <c r="E5565">
        <v>14435.25</v>
      </c>
      <c r="F5565">
        <v>4.75</v>
      </c>
      <c r="G5565">
        <v>13420.25</v>
      </c>
      <c r="H5565">
        <v>4.5</v>
      </c>
      <c r="I5565">
        <v>6489.25</v>
      </c>
      <c r="J5565">
        <v>2.75</v>
      </c>
      <c r="K5565">
        <v>12021.75</v>
      </c>
      <c r="L5565">
        <v>4</v>
      </c>
      <c r="M5565">
        <v>16250.5</v>
      </c>
      <c r="N5565">
        <v>5.5</v>
      </c>
      <c r="O5565">
        <v>19863.75</v>
      </c>
      <c r="P5565">
        <v>6.25</v>
      </c>
      <c r="Q5565">
        <v>16834.75</v>
      </c>
      <c r="R5565">
        <v>5.5</v>
      </c>
    </row>
    <row r="5566" spans="1:18" x14ac:dyDescent="0.35">
      <c r="A5566" t="s">
        <v>11130</v>
      </c>
      <c r="B5566" t="s">
        <v>11131</v>
      </c>
      <c r="C5566">
        <v>16673.400000000001</v>
      </c>
      <c r="D5566">
        <v>5.4</v>
      </c>
      <c r="E5566">
        <v>23812</v>
      </c>
      <c r="F5566">
        <v>7.4</v>
      </c>
      <c r="G5566">
        <v>19827.599999999999</v>
      </c>
      <c r="H5566">
        <v>6.4</v>
      </c>
      <c r="I5566">
        <v>17795.2</v>
      </c>
      <c r="J5566">
        <v>5.8</v>
      </c>
      <c r="K5566">
        <v>19095.599999999999</v>
      </c>
      <c r="L5566">
        <v>6</v>
      </c>
      <c r="M5566">
        <v>27732.2</v>
      </c>
      <c r="N5566">
        <v>8.8000000000000007</v>
      </c>
      <c r="O5566">
        <v>3886</v>
      </c>
      <c r="P5566">
        <v>1.6</v>
      </c>
      <c r="Q5566">
        <v>7969.2</v>
      </c>
      <c r="R5566">
        <v>3</v>
      </c>
    </row>
    <row r="5567" spans="1:18" x14ac:dyDescent="0.35">
      <c r="A5567" t="s">
        <v>11132</v>
      </c>
      <c r="B5567" t="s">
        <v>11133</v>
      </c>
      <c r="C5567">
        <v>22135.5</v>
      </c>
      <c r="D5567">
        <v>7</v>
      </c>
      <c r="E5567">
        <v>21777.166666666672</v>
      </c>
      <c r="F5567">
        <v>7</v>
      </c>
      <c r="G5567">
        <v>19207.333333333328</v>
      </c>
      <c r="H5567">
        <v>6</v>
      </c>
      <c r="I5567">
        <v>17904.5</v>
      </c>
      <c r="J5567">
        <v>5.5</v>
      </c>
      <c r="K5567">
        <v>16250.66666666667</v>
      </c>
      <c r="L5567">
        <v>5.5</v>
      </c>
      <c r="M5567">
        <v>24542</v>
      </c>
      <c r="N5567">
        <v>8</v>
      </c>
      <c r="O5567">
        <v>18172.166666666672</v>
      </c>
      <c r="P5567">
        <v>6</v>
      </c>
      <c r="Q5567">
        <v>22670.333333333328</v>
      </c>
      <c r="R5567">
        <v>7.166666666666667</v>
      </c>
    </row>
    <row r="5568" spans="1:18" x14ac:dyDescent="0.35">
      <c r="A5568" t="s">
        <v>11134</v>
      </c>
      <c r="B5568" t="s">
        <v>11135</v>
      </c>
      <c r="C5568">
        <v>3431.5</v>
      </c>
      <c r="D5568">
        <v>1.75</v>
      </c>
      <c r="E5568">
        <v>6066.5</v>
      </c>
      <c r="F5568">
        <v>2.5</v>
      </c>
      <c r="G5568">
        <v>4287.25</v>
      </c>
      <c r="H5568">
        <v>2</v>
      </c>
      <c r="I5568">
        <v>2418.5</v>
      </c>
      <c r="J5568">
        <v>1.5</v>
      </c>
      <c r="K5568">
        <v>4446.75</v>
      </c>
      <c r="L5568">
        <v>2</v>
      </c>
      <c r="M5568">
        <v>1880.75</v>
      </c>
      <c r="N5568">
        <v>1.25</v>
      </c>
      <c r="O5568">
        <v>25872.5</v>
      </c>
      <c r="P5568">
        <v>8.25</v>
      </c>
      <c r="Q5568">
        <v>2031.75</v>
      </c>
      <c r="R5568">
        <v>1.25</v>
      </c>
    </row>
    <row r="5569" spans="1:18" x14ac:dyDescent="0.35">
      <c r="A5569" t="s">
        <v>11136</v>
      </c>
      <c r="B5569" t="s">
        <v>11137</v>
      </c>
      <c r="C5569">
        <v>7299.5</v>
      </c>
      <c r="D5569">
        <v>2.75</v>
      </c>
      <c r="E5569">
        <v>9150.25</v>
      </c>
      <c r="F5569">
        <v>3.25</v>
      </c>
      <c r="G5569">
        <v>5964.75</v>
      </c>
      <c r="H5569">
        <v>2.5</v>
      </c>
      <c r="I5569">
        <v>6465.5</v>
      </c>
      <c r="J5569">
        <v>2.5</v>
      </c>
      <c r="K5569">
        <v>4636.75</v>
      </c>
      <c r="L5569">
        <v>2</v>
      </c>
      <c r="M5569">
        <v>7204</v>
      </c>
      <c r="N5569">
        <v>2.75</v>
      </c>
      <c r="O5569">
        <v>23080.25</v>
      </c>
      <c r="P5569">
        <v>7.5</v>
      </c>
      <c r="Q5569">
        <v>18387.5</v>
      </c>
      <c r="R5569">
        <v>5.75</v>
      </c>
    </row>
    <row r="5570" spans="1:18" x14ac:dyDescent="0.35">
      <c r="A5570" t="s">
        <v>11138</v>
      </c>
      <c r="B5570" t="s">
        <v>11139</v>
      </c>
      <c r="C5570">
        <v>8843.2000000000007</v>
      </c>
      <c r="D5570">
        <v>3.2</v>
      </c>
      <c r="E5570">
        <v>11198.6</v>
      </c>
      <c r="F5570">
        <v>3.8</v>
      </c>
      <c r="G5570">
        <v>11553</v>
      </c>
      <c r="H5570">
        <v>4</v>
      </c>
      <c r="I5570">
        <v>8833</v>
      </c>
      <c r="J5570">
        <v>3.4</v>
      </c>
      <c r="K5570">
        <v>10091.6</v>
      </c>
      <c r="L5570">
        <v>3.4</v>
      </c>
      <c r="M5570">
        <v>10766.4</v>
      </c>
      <c r="N5570">
        <v>3.4</v>
      </c>
      <c r="O5570">
        <v>31902.2</v>
      </c>
      <c r="P5570">
        <v>10</v>
      </c>
      <c r="Q5570">
        <v>621.20000000000005</v>
      </c>
      <c r="R5570">
        <v>1</v>
      </c>
    </row>
    <row r="5571" spans="1:18" x14ac:dyDescent="0.35">
      <c r="A5571" t="s">
        <v>11140</v>
      </c>
      <c r="B5571" t="s">
        <v>11141</v>
      </c>
      <c r="C5571">
        <v>13448.83333333333</v>
      </c>
      <c r="D5571">
        <v>4.5</v>
      </c>
      <c r="E5571">
        <v>14450.16666666667</v>
      </c>
      <c r="F5571">
        <v>4.833333333333333</v>
      </c>
      <c r="G5571">
        <v>13502.33333333333</v>
      </c>
      <c r="H5571">
        <v>4.5</v>
      </c>
      <c r="I5571">
        <v>12586.16666666667</v>
      </c>
      <c r="J5571">
        <v>4.166666666666667</v>
      </c>
      <c r="K5571">
        <v>8991.8333333333339</v>
      </c>
      <c r="L5571">
        <v>3.333333333333333</v>
      </c>
      <c r="M5571">
        <v>14317.83333333333</v>
      </c>
      <c r="N5571">
        <v>5</v>
      </c>
      <c r="O5571">
        <v>24937.666666666672</v>
      </c>
      <c r="P5571">
        <v>8</v>
      </c>
      <c r="Q5571">
        <v>15190</v>
      </c>
      <c r="R5571">
        <v>5</v>
      </c>
    </row>
    <row r="5572" spans="1:18" x14ac:dyDescent="0.35">
      <c r="A5572" t="s">
        <v>11142</v>
      </c>
      <c r="B5572" t="s">
        <v>11143</v>
      </c>
      <c r="C5572">
        <v>6817.4</v>
      </c>
      <c r="D5572">
        <v>2.4</v>
      </c>
      <c r="E5572">
        <v>11321</v>
      </c>
      <c r="F5572">
        <v>3.8</v>
      </c>
      <c r="G5572">
        <v>6888.6</v>
      </c>
      <c r="H5572">
        <v>2.4</v>
      </c>
      <c r="I5572">
        <v>8954</v>
      </c>
      <c r="J5572">
        <v>3.2</v>
      </c>
      <c r="K5572">
        <v>3743.2</v>
      </c>
      <c r="L5572">
        <v>1.6</v>
      </c>
      <c r="M5572">
        <v>7188.6</v>
      </c>
      <c r="N5572">
        <v>2.8</v>
      </c>
      <c r="O5572">
        <v>29675</v>
      </c>
      <c r="P5572">
        <v>9.4</v>
      </c>
      <c r="Q5572">
        <v>2325.4</v>
      </c>
      <c r="R5572">
        <v>1.4</v>
      </c>
    </row>
    <row r="5573" spans="1:18" x14ac:dyDescent="0.35">
      <c r="A5573" t="s">
        <v>11144</v>
      </c>
      <c r="B5573" t="s">
        <v>11145</v>
      </c>
      <c r="C5573">
        <v>18662.599999999999</v>
      </c>
      <c r="D5573">
        <v>6.2</v>
      </c>
      <c r="E5573">
        <v>21080</v>
      </c>
      <c r="F5573">
        <v>6.8</v>
      </c>
      <c r="G5573">
        <v>16538.2</v>
      </c>
      <c r="H5573">
        <v>5.4</v>
      </c>
      <c r="I5573">
        <v>14624.4</v>
      </c>
      <c r="J5573">
        <v>5</v>
      </c>
      <c r="K5573">
        <v>13316.6</v>
      </c>
      <c r="L5573">
        <v>4.5999999999999996</v>
      </c>
      <c r="M5573">
        <v>24312.6</v>
      </c>
      <c r="N5573">
        <v>7.8</v>
      </c>
      <c r="O5573">
        <v>9113.4</v>
      </c>
      <c r="P5573">
        <v>3.2</v>
      </c>
      <c r="Q5573">
        <v>25581.4</v>
      </c>
      <c r="R5573">
        <v>8.1999999999999993</v>
      </c>
    </row>
    <row r="5574" spans="1:18" x14ac:dyDescent="0.35">
      <c r="A5574" t="s">
        <v>11146</v>
      </c>
      <c r="B5574" t="s">
        <v>11147</v>
      </c>
      <c r="C5574">
        <v>10292.799999999999</v>
      </c>
      <c r="D5574">
        <v>3.6</v>
      </c>
      <c r="E5574">
        <v>10598.4</v>
      </c>
      <c r="F5574">
        <v>3.6</v>
      </c>
      <c r="G5574">
        <v>9836.7999999999993</v>
      </c>
      <c r="H5574">
        <v>3.4</v>
      </c>
      <c r="I5574">
        <v>8788.2000000000007</v>
      </c>
      <c r="J5574">
        <v>3.2</v>
      </c>
      <c r="K5574">
        <v>7756.4</v>
      </c>
      <c r="L5574">
        <v>2.6</v>
      </c>
      <c r="M5574">
        <v>14077.6</v>
      </c>
      <c r="N5574">
        <v>4.5999999999999996</v>
      </c>
      <c r="O5574">
        <v>5516</v>
      </c>
      <c r="P5574">
        <v>2.2000000000000002</v>
      </c>
      <c r="Q5574">
        <v>29207.200000000001</v>
      </c>
      <c r="R5574">
        <v>9.1999999999999993</v>
      </c>
    </row>
    <row r="5575" spans="1:18" x14ac:dyDescent="0.35">
      <c r="A5575" t="s">
        <v>11148</v>
      </c>
      <c r="B5575" t="s">
        <v>11149</v>
      </c>
      <c r="C5575">
        <v>18723</v>
      </c>
      <c r="D5575">
        <v>6</v>
      </c>
      <c r="E5575">
        <v>22353</v>
      </c>
      <c r="F5575">
        <v>7</v>
      </c>
      <c r="G5575">
        <v>19580.25</v>
      </c>
      <c r="H5575">
        <v>6.5</v>
      </c>
      <c r="I5575">
        <v>16845.25</v>
      </c>
      <c r="J5575">
        <v>5.5</v>
      </c>
      <c r="K5575">
        <v>16405.5</v>
      </c>
      <c r="L5575">
        <v>5.25</v>
      </c>
      <c r="M5575">
        <v>26924.75</v>
      </c>
      <c r="N5575">
        <v>8.5</v>
      </c>
      <c r="O5575">
        <v>5558.75</v>
      </c>
      <c r="P5575">
        <v>2</v>
      </c>
      <c r="Q5575">
        <v>17777.25</v>
      </c>
      <c r="R5575">
        <v>5.75</v>
      </c>
    </row>
    <row r="5576" spans="1:18" x14ac:dyDescent="0.35">
      <c r="A5576" t="s">
        <v>11150</v>
      </c>
      <c r="B5576" t="s">
        <v>11151</v>
      </c>
      <c r="C5576">
        <v>13253.428571428571</v>
      </c>
      <c r="D5576">
        <v>4.4285714285714288</v>
      </c>
      <c r="E5576">
        <v>15518</v>
      </c>
      <c r="F5576">
        <v>5.2857142857142856</v>
      </c>
      <c r="G5576">
        <v>11613.71428571429</v>
      </c>
      <c r="H5576">
        <v>4</v>
      </c>
      <c r="I5576">
        <v>9388.2857142857138</v>
      </c>
      <c r="J5576">
        <v>3.1428571428571428</v>
      </c>
      <c r="K5576">
        <v>10773.71428571429</v>
      </c>
      <c r="L5576">
        <v>3.5714285714285721</v>
      </c>
      <c r="M5576">
        <v>22070.142857142859</v>
      </c>
      <c r="N5576">
        <v>7</v>
      </c>
      <c r="O5576">
        <v>15751</v>
      </c>
      <c r="P5576">
        <v>5.1428571428571432</v>
      </c>
      <c r="Q5576">
        <v>17305.428571428569</v>
      </c>
      <c r="R5576">
        <v>5.7142857142857144</v>
      </c>
    </row>
    <row r="5577" spans="1:18" x14ac:dyDescent="0.35">
      <c r="A5577" t="s">
        <v>11152</v>
      </c>
      <c r="B5577" t="s">
        <v>11153</v>
      </c>
      <c r="C5577">
        <v>23725.8</v>
      </c>
      <c r="D5577">
        <v>7.8</v>
      </c>
      <c r="E5577">
        <v>22807</v>
      </c>
      <c r="F5577">
        <v>7.2</v>
      </c>
      <c r="G5577">
        <v>24021.200000000001</v>
      </c>
      <c r="H5577">
        <v>7.6</v>
      </c>
      <c r="I5577">
        <v>20256.8</v>
      </c>
      <c r="J5577">
        <v>6.4</v>
      </c>
      <c r="K5577">
        <v>22066.2</v>
      </c>
      <c r="L5577">
        <v>7.2</v>
      </c>
      <c r="M5577">
        <v>24515.200000000001</v>
      </c>
      <c r="N5577">
        <v>7.6</v>
      </c>
      <c r="O5577">
        <v>14811.6</v>
      </c>
      <c r="P5577">
        <v>5</v>
      </c>
      <c r="Q5577">
        <v>17625.599999999999</v>
      </c>
      <c r="R5577">
        <v>5.6</v>
      </c>
    </row>
    <row r="5578" spans="1:18" x14ac:dyDescent="0.35">
      <c r="A5578" t="s">
        <v>11154</v>
      </c>
      <c r="B5578" t="s">
        <v>11155</v>
      </c>
      <c r="C5578">
        <v>23191.200000000001</v>
      </c>
      <c r="D5578">
        <v>7.2</v>
      </c>
      <c r="E5578">
        <v>28939.599999999999</v>
      </c>
      <c r="F5578">
        <v>9.1999999999999993</v>
      </c>
      <c r="G5578">
        <v>29840.6</v>
      </c>
      <c r="H5578">
        <v>9.1999999999999993</v>
      </c>
      <c r="I5578">
        <v>28456.799999999999</v>
      </c>
      <c r="J5578">
        <v>9</v>
      </c>
      <c r="K5578">
        <v>29192.799999999999</v>
      </c>
      <c r="L5578">
        <v>9.1999999999999993</v>
      </c>
      <c r="M5578">
        <v>30286.799999999999</v>
      </c>
      <c r="N5578">
        <v>9.4</v>
      </c>
      <c r="O5578">
        <v>2467.6</v>
      </c>
      <c r="P5578">
        <v>1.2</v>
      </c>
      <c r="Q5578">
        <v>8032.6</v>
      </c>
      <c r="R5578">
        <v>2.8</v>
      </c>
    </row>
    <row r="5579" spans="1:18" x14ac:dyDescent="0.35">
      <c r="A5579" t="s">
        <v>11156</v>
      </c>
      <c r="B5579" t="s">
        <v>11157</v>
      </c>
      <c r="C5579">
        <v>25080</v>
      </c>
      <c r="D5579">
        <v>8.1666666666666661</v>
      </c>
      <c r="E5579">
        <v>26415.5</v>
      </c>
      <c r="F5579">
        <v>8.3333333333333339</v>
      </c>
      <c r="G5579">
        <v>27561.5</v>
      </c>
      <c r="H5579">
        <v>8.6666666666666661</v>
      </c>
      <c r="I5579">
        <v>25126.5</v>
      </c>
      <c r="J5579">
        <v>8</v>
      </c>
      <c r="K5579">
        <v>26138</v>
      </c>
      <c r="L5579">
        <v>8.3333333333333339</v>
      </c>
      <c r="M5579">
        <v>28117.666666666672</v>
      </c>
      <c r="N5579">
        <v>8.8333333333333339</v>
      </c>
      <c r="O5579">
        <v>7298.333333333333</v>
      </c>
      <c r="P5579">
        <v>2.666666666666667</v>
      </c>
      <c r="Q5579">
        <v>18081.666666666672</v>
      </c>
      <c r="R5579">
        <v>5.833333333333333</v>
      </c>
    </row>
    <row r="5580" spans="1:18" x14ac:dyDescent="0.35">
      <c r="A5580" t="s">
        <v>11158</v>
      </c>
      <c r="B5580" t="s">
        <v>11159</v>
      </c>
      <c r="C5580">
        <v>25444.71428571429</v>
      </c>
      <c r="D5580">
        <v>8</v>
      </c>
      <c r="E5580">
        <v>22540.428571428569</v>
      </c>
      <c r="F5580">
        <v>7.1428571428571432</v>
      </c>
      <c r="G5580">
        <v>23066.71428571429</v>
      </c>
      <c r="H5580">
        <v>7.2857142857142856</v>
      </c>
      <c r="I5580">
        <v>22067</v>
      </c>
      <c r="J5580">
        <v>6.8571428571428568</v>
      </c>
      <c r="K5580">
        <v>22622.142857142859</v>
      </c>
      <c r="L5580">
        <v>7.4285714285714288</v>
      </c>
      <c r="M5580">
        <v>25341</v>
      </c>
      <c r="N5580">
        <v>7.8571428571428568</v>
      </c>
      <c r="O5580">
        <v>18886.71428571429</v>
      </c>
      <c r="P5580">
        <v>6</v>
      </c>
      <c r="Q5580">
        <v>27243.142857142859</v>
      </c>
      <c r="R5580">
        <v>8.5714285714285712</v>
      </c>
    </row>
    <row r="5581" spans="1:18" x14ac:dyDescent="0.35">
      <c r="A5581" t="s">
        <v>11160</v>
      </c>
      <c r="B5581" t="s">
        <v>11161</v>
      </c>
      <c r="C5581">
        <v>11562.66666666667</v>
      </c>
      <c r="D5581">
        <v>3.7777777777777781</v>
      </c>
      <c r="E5581">
        <v>10756.222222222221</v>
      </c>
      <c r="F5581">
        <v>3.7777777777777781</v>
      </c>
      <c r="G5581">
        <v>11246.444444444451</v>
      </c>
      <c r="H5581">
        <v>3.7777777777777781</v>
      </c>
      <c r="I5581">
        <v>8025.2222222222226</v>
      </c>
      <c r="J5581">
        <v>2.8888888888888888</v>
      </c>
      <c r="K5581">
        <v>11462</v>
      </c>
      <c r="L5581">
        <v>3.8888888888888888</v>
      </c>
      <c r="M5581">
        <v>9980.7777777777774</v>
      </c>
      <c r="N5581">
        <v>3.4444444444444451</v>
      </c>
      <c r="O5581">
        <v>25853.777777777781</v>
      </c>
      <c r="P5581">
        <v>8.1111111111111107</v>
      </c>
      <c r="Q5581">
        <v>19438.555555555551</v>
      </c>
      <c r="R5581">
        <v>6.333333333333333</v>
      </c>
    </row>
    <row r="5582" spans="1:18" x14ac:dyDescent="0.35">
      <c r="A5582" t="s">
        <v>11162</v>
      </c>
      <c r="B5582" t="s">
        <v>11163</v>
      </c>
      <c r="C5582">
        <v>21917.75</v>
      </c>
      <c r="D5582">
        <v>7</v>
      </c>
      <c r="E5582">
        <v>19955.25</v>
      </c>
      <c r="F5582">
        <v>6.25</v>
      </c>
      <c r="G5582">
        <v>18794</v>
      </c>
      <c r="H5582">
        <v>6</v>
      </c>
      <c r="I5582">
        <v>17656.25</v>
      </c>
      <c r="J5582">
        <v>5.75</v>
      </c>
      <c r="K5582">
        <v>20111.5</v>
      </c>
      <c r="L5582">
        <v>6.5</v>
      </c>
      <c r="M5582">
        <v>25418.25</v>
      </c>
      <c r="N5582">
        <v>7.75</v>
      </c>
      <c r="O5582">
        <v>20079.25</v>
      </c>
      <c r="P5582">
        <v>6.5</v>
      </c>
      <c r="Q5582">
        <v>26443.25</v>
      </c>
      <c r="R5582">
        <v>8.25</v>
      </c>
    </row>
    <row r="5583" spans="1:18" x14ac:dyDescent="0.35">
      <c r="A5583" t="s">
        <v>11164</v>
      </c>
      <c r="B5583" t="s">
        <v>11165</v>
      </c>
      <c r="C5583">
        <v>27167.599999999999</v>
      </c>
      <c r="D5583">
        <v>8.6</v>
      </c>
      <c r="E5583">
        <v>26782.2</v>
      </c>
      <c r="F5583">
        <v>8.4</v>
      </c>
      <c r="G5583">
        <v>26613</v>
      </c>
      <c r="H5583">
        <v>8.1999999999999993</v>
      </c>
      <c r="I5583">
        <v>22685.4</v>
      </c>
      <c r="J5583">
        <v>7.4</v>
      </c>
      <c r="K5583">
        <v>26339</v>
      </c>
      <c r="L5583">
        <v>8</v>
      </c>
      <c r="M5583">
        <v>28467.599999999999</v>
      </c>
      <c r="N5583">
        <v>8.8000000000000007</v>
      </c>
      <c r="O5583">
        <v>12338</v>
      </c>
      <c r="P5583">
        <v>4.2</v>
      </c>
      <c r="Q5583">
        <v>25760.2</v>
      </c>
      <c r="R5583">
        <v>8.1999999999999993</v>
      </c>
    </row>
    <row r="5584" spans="1:18" x14ac:dyDescent="0.35">
      <c r="A5584" t="s">
        <v>11166</v>
      </c>
      <c r="B5584" t="s">
        <v>11167</v>
      </c>
      <c r="C5584">
        <v>22127.200000000001</v>
      </c>
      <c r="D5584">
        <v>7.2</v>
      </c>
      <c r="E5584">
        <v>24393.4</v>
      </c>
      <c r="F5584">
        <v>7.8</v>
      </c>
      <c r="G5584">
        <v>22061</v>
      </c>
      <c r="H5584">
        <v>7.2</v>
      </c>
      <c r="I5584">
        <v>19613.8</v>
      </c>
      <c r="J5584">
        <v>6.4</v>
      </c>
      <c r="K5584">
        <v>23295.4</v>
      </c>
      <c r="L5584">
        <v>7.4</v>
      </c>
      <c r="M5584">
        <v>27867.4</v>
      </c>
      <c r="N5584">
        <v>8.6</v>
      </c>
      <c r="O5584">
        <v>5855.4</v>
      </c>
      <c r="P5584">
        <v>2.4</v>
      </c>
      <c r="Q5584">
        <v>17271</v>
      </c>
      <c r="R5584">
        <v>5.6</v>
      </c>
    </row>
    <row r="5585" spans="1:18" x14ac:dyDescent="0.35">
      <c r="A5585" t="s">
        <v>11168</v>
      </c>
      <c r="B5585" t="s">
        <v>11169</v>
      </c>
      <c r="C5585">
        <v>21183.5</v>
      </c>
      <c r="D5585">
        <v>6.75</v>
      </c>
      <c r="E5585">
        <v>22730</v>
      </c>
      <c r="F5585">
        <v>7.25</v>
      </c>
      <c r="G5585">
        <v>20967.75</v>
      </c>
      <c r="H5585">
        <v>6.5</v>
      </c>
      <c r="I5585">
        <v>20520.25</v>
      </c>
      <c r="J5585">
        <v>6.75</v>
      </c>
      <c r="K5585">
        <v>24013.75</v>
      </c>
      <c r="L5585">
        <v>7.75</v>
      </c>
      <c r="M5585">
        <v>23360.5</v>
      </c>
      <c r="N5585">
        <v>7.5</v>
      </c>
      <c r="O5585">
        <v>5288</v>
      </c>
      <c r="P5585">
        <v>2.25</v>
      </c>
      <c r="Q5585">
        <v>20949.75</v>
      </c>
      <c r="R5585">
        <v>6.75</v>
      </c>
    </row>
    <row r="5586" spans="1:18" x14ac:dyDescent="0.35">
      <c r="A5586" t="s">
        <v>11170</v>
      </c>
      <c r="B5586" t="s">
        <v>11171</v>
      </c>
      <c r="C5586">
        <v>17871.5</v>
      </c>
      <c r="D5586">
        <v>6</v>
      </c>
      <c r="E5586">
        <v>23059</v>
      </c>
      <c r="F5586">
        <v>7.25</v>
      </c>
      <c r="G5586">
        <v>21933.25</v>
      </c>
      <c r="H5586">
        <v>7</v>
      </c>
      <c r="I5586">
        <v>15590.5</v>
      </c>
      <c r="J5586">
        <v>5.25</v>
      </c>
      <c r="K5586">
        <v>25366</v>
      </c>
      <c r="L5586">
        <v>8</v>
      </c>
      <c r="M5586">
        <v>23309.75</v>
      </c>
      <c r="N5586">
        <v>7.5</v>
      </c>
      <c r="O5586">
        <v>1730.75</v>
      </c>
      <c r="P5586">
        <v>1</v>
      </c>
      <c r="Q5586">
        <v>14477.25</v>
      </c>
      <c r="R5586">
        <v>4.75</v>
      </c>
    </row>
    <row r="5587" spans="1:18" x14ac:dyDescent="0.35">
      <c r="A5587" t="s">
        <v>11172</v>
      </c>
      <c r="B5587" t="s">
        <v>11173</v>
      </c>
      <c r="C5587">
        <v>11014.5</v>
      </c>
      <c r="D5587">
        <v>4</v>
      </c>
      <c r="E5587">
        <v>12057.5</v>
      </c>
      <c r="F5587">
        <v>4</v>
      </c>
      <c r="G5587">
        <v>8242</v>
      </c>
      <c r="H5587">
        <v>3</v>
      </c>
      <c r="I5587">
        <v>8252</v>
      </c>
      <c r="J5587">
        <v>3</v>
      </c>
      <c r="K5587">
        <v>11165.25</v>
      </c>
      <c r="L5587">
        <v>3.75</v>
      </c>
      <c r="M5587">
        <v>10478.75</v>
      </c>
      <c r="N5587">
        <v>3.75</v>
      </c>
      <c r="O5587">
        <v>21687.25</v>
      </c>
      <c r="P5587">
        <v>7</v>
      </c>
      <c r="Q5587">
        <v>15540</v>
      </c>
      <c r="R5587">
        <v>4.75</v>
      </c>
    </row>
    <row r="5588" spans="1:18" x14ac:dyDescent="0.35">
      <c r="A5588" t="s">
        <v>11174</v>
      </c>
      <c r="B5588" t="s">
        <v>11175</v>
      </c>
      <c r="C5588">
        <v>16973.75</v>
      </c>
      <c r="D5588">
        <v>5.5</v>
      </c>
      <c r="E5588">
        <v>16772.25</v>
      </c>
      <c r="F5588">
        <v>5.25</v>
      </c>
      <c r="G5588">
        <v>13514.25</v>
      </c>
      <c r="H5588">
        <v>4.5</v>
      </c>
      <c r="I5588">
        <v>13174.5</v>
      </c>
      <c r="J5588">
        <v>4.5</v>
      </c>
      <c r="K5588">
        <v>11568.75</v>
      </c>
      <c r="L5588">
        <v>4</v>
      </c>
      <c r="M5588">
        <v>17579.25</v>
      </c>
      <c r="N5588">
        <v>5.5</v>
      </c>
      <c r="O5588">
        <v>31154</v>
      </c>
      <c r="P5588">
        <v>9.75</v>
      </c>
      <c r="Q5588">
        <v>17396.75</v>
      </c>
      <c r="R5588">
        <v>5.75</v>
      </c>
    </row>
    <row r="5589" spans="1:18" x14ac:dyDescent="0.35">
      <c r="A5589" t="s">
        <v>11176</v>
      </c>
      <c r="B5589" t="s">
        <v>11177</v>
      </c>
      <c r="C5589">
        <v>9324.5</v>
      </c>
      <c r="D5589">
        <v>3.25</v>
      </c>
      <c r="E5589">
        <v>9289.5</v>
      </c>
      <c r="F5589">
        <v>3.25</v>
      </c>
      <c r="G5589">
        <v>6728.75</v>
      </c>
      <c r="H5589">
        <v>2.25</v>
      </c>
      <c r="I5589">
        <v>7355.25</v>
      </c>
      <c r="J5589">
        <v>2.75</v>
      </c>
      <c r="K5589">
        <v>8493.25</v>
      </c>
      <c r="L5589">
        <v>3.25</v>
      </c>
      <c r="M5589">
        <v>11710</v>
      </c>
      <c r="N5589">
        <v>3.75</v>
      </c>
      <c r="O5589">
        <v>26081.25</v>
      </c>
      <c r="P5589">
        <v>8.25</v>
      </c>
      <c r="Q5589">
        <v>20458.5</v>
      </c>
      <c r="R5589">
        <v>6.75</v>
      </c>
    </row>
    <row r="5590" spans="1:18" x14ac:dyDescent="0.35">
      <c r="A5590" t="s">
        <v>11178</v>
      </c>
      <c r="B5590" t="s">
        <v>11179</v>
      </c>
      <c r="C5590">
        <v>8328.7999999999993</v>
      </c>
      <c r="D5590">
        <v>3</v>
      </c>
      <c r="E5590">
        <v>8947.7999999999993</v>
      </c>
      <c r="F5590">
        <v>3.2</v>
      </c>
      <c r="G5590">
        <v>6941.8</v>
      </c>
      <c r="H5590">
        <v>2.6</v>
      </c>
      <c r="I5590">
        <v>8025.2</v>
      </c>
      <c r="J5590">
        <v>2.8</v>
      </c>
      <c r="K5590">
        <v>5185.3999999999996</v>
      </c>
      <c r="L5590">
        <v>2</v>
      </c>
      <c r="M5590">
        <v>10097</v>
      </c>
      <c r="N5590">
        <v>3.6</v>
      </c>
      <c r="O5590">
        <v>30252.2</v>
      </c>
      <c r="P5590">
        <v>9.4</v>
      </c>
      <c r="Q5590">
        <v>11996.8</v>
      </c>
      <c r="R5590">
        <v>4.2</v>
      </c>
    </row>
    <row r="5591" spans="1:18" x14ac:dyDescent="0.35">
      <c r="A5591" t="s">
        <v>11180</v>
      </c>
      <c r="B5591" t="s">
        <v>11181</v>
      </c>
      <c r="C5591">
        <v>2896.6</v>
      </c>
      <c r="D5591">
        <v>1.4</v>
      </c>
      <c r="E5591">
        <v>3899.4</v>
      </c>
      <c r="F5591">
        <v>1.6</v>
      </c>
      <c r="G5591">
        <v>2420.6</v>
      </c>
      <c r="H5591">
        <v>1.4</v>
      </c>
      <c r="I5591">
        <v>2449.1999999999998</v>
      </c>
      <c r="J5591">
        <v>1.4</v>
      </c>
      <c r="K5591">
        <v>1766.2</v>
      </c>
      <c r="L5591">
        <v>1.2</v>
      </c>
      <c r="M5591">
        <v>3421.2</v>
      </c>
      <c r="N5591">
        <v>1.8</v>
      </c>
      <c r="O5591">
        <v>29739.599999999999</v>
      </c>
      <c r="P5591">
        <v>9.4</v>
      </c>
      <c r="Q5591">
        <v>17526</v>
      </c>
      <c r="R5591">
        <v>5.6</v>
      </c>
    </row>
    <row r="5592" spans="1:18" x14ac:dyDescent="0.35">
      <c r="A5592" t="s">
        <v>11182</v>
      </c>
      <c r="B5592" t="s">
        <v>11183</v>
      </c>
      <c r="C5592">
        <v>15637.66666666667</v>
      </c>
      <c r="D5592">
        <v>5.333333333333333</v>
      </c>
      <c r="E5592">
        <v>16355.83333333333</v>
      </c>
      <c r="F5592">
        <v>5.5</v>
      </c>
      <c r="G5592">
        <v>12950.83333333333</v>
      </c>
      <c r="H5592">
        <v>4.333333333333333</v>
      </c>
      <c r="I5592">
        <v>12109.83333333333</v>
      </c>
      <c r="J5592">
        <v>4.166666666666667</v>
      </c>
      <c r="K5592">
        <v>11720.83333333333</v>
      </c>
      <c r="L5592">
        <v>4</v>
      </c>
      <c r="M5592">
        <v>15675.5</v>
      </c>
      <c r="N5592">
        <v>5</v>
      </c>
      <c r="O5592">
        <v>31398.833333333328</v>
      </c>
      <c r="P5592">
        <v>9.6666666666666661</v>
      </c>
      <c r="Q5592">
        <v>17658.666666666672</v>
      </c>
      <c r="R5592">
        <v>5.666666666666667</v>
      </c>
    </row>
    <row r="5593" spans="1:18" x14ac:dyDescent="0.35">
      <c r="A5593" t="s">
        <v>11184</v>
      </c>
      <c r="B5593" t="s">
        <v>11185</v>
      </c>
      <c r="C5593">
        <v>12841.2</v>
      </c>
      <c r="D5593">
        <v>4.5999999999999996</v>
      </c>
      <c r="E5593">
        <v>13683</v>
      </c>
      <c r="F5593">
        <v>4.8</v>
      </c>
      <c r="G5593">
        <v>10071.799999999999</v>
      </c>
      <c r="H5593">
        <v>3.4</v>
      </c>
      <c r="I5593">
        <v>10895.6</v>
      </c>
      <c r="J5593">
        <v>3.8</v>
      </c>
      <c r="K5593">
        <v>8716.4</v>
      </c>
      <c r="L5593">
        <v>3</v>
      </c>
      <c r="M5593">
        <v>16693.2</v>
      </c>
      <c r="N5593">
        <v>5.4</v>
      </c>
      <c r="O5593">
        <v>23490.400000000001</v>
      </c>
      <c r="P5593">
        <v>7.4</v>
      </c>
      <c r="Q5593">
        <v>21591.200000000001</v>
      </c>
      <c r="R5593">
        <v>7</v>
      </c>
    </row>
    <row r="5594" spans="1:18" x14ac:dyDescent="0.35">
      <c r="A5594" t="s">
        <v>11186</v>
      </c>
      <c r="B5594" t="s">
        <v>11187</v>
      </c>
      <c r="C5594">
        <v>4461.75</v>
      </c>
      <c r="D5594">
        <v>1.5</v>
      </c>
      <c r="E5594">
        <v>3929.5</v>
      </c>
      <c r="F5594">
        <v>1.25</v>
      </c>
      <c r="G5594">
        <v>3786.25</v>
      </c>
      <c r="H5594">
        <v>1.5</v>
      </c>
      <c r="I5594">
        <v>4182.25</v>
      </c>
      <c r="J5594">
        <v>1.5</v>
      </c>
      <c r="K5594">
        <v>4418</v>
      </c>
      <c r="L5594">
        <v>1.75</v>
      </c>
      <c r="M5594">
        <v>6188.25</v>
      </c>
      <c r="N5594">
        <v>2.25</v>
      </c>
      <c r="O5594">
        <v>25512.75</v>
      </c>
      <c r="P5594">
        <v>8.25</v>
      </c>
      <c r="Q5594">
        <v>17400</v>
      </c>
      <c r="R5594">
        <v>5.5</v>
      </c>
    </row>
    <row r="5595" spans="1:18" x14ac:dyDescent="0.35">
      <c r="A5595" t="s">
        <v>11188</v>
      </c>
      <c r="B5595" t="s">
        <v>11189</v>
      </c>
      <c r="C5595">
        <v>18679.8</v>
      </c>
      <c r="D5595">
        <v>6</v>
      </c>
      <c r="E5595">
        <v>19004.8</v>
      </c>
      <c r="F5595">
        <v>6</v>
      </c>
      <c r="G5595">
        <v>15469.6</v>
      </c>
      <c r="H5595">
        <v>5</v>
      </c>
      <c r="I5595">
        <v>14897.8</v>
      </c>
      <c r="J5595">
        <v>5</v>
      </c>
      <c r="K5595">
        <v>13642.4</v>
      </c>
      <c r="L5595">
        <v>4.5999999999999996</v>
      </c>
      <c r="M5595">
        <v>18484.2</v>
      </c>
      <c r="N5595">
        <v>6</v>
      </c>
      <c r="O5595">
        <v>26826.799999999999</v>
      </c>
      <c r="P5595">
        <v>8.4</v>
      </c>
      <c r="Q5595">
        <v>21383.4</v>
      </c>
      <c r="R5595">
        <v>7</v>
      </c>
    </row>
    <row r="5596" spans="1:18" x14ac:dyDescent="0.35">
      <c r="A5596" t="s">
        <v>11190</v>
      </c>
      <c r="B5596" t="s">
        <v>11191</v>
      </c>
      <c r="C5596">
        <v>16572</v>
      </c>
      <c r="D5596">
        <v>5.25</v>
      </c>
      <c r="E5596">
        <v>18135.25</v>
      </c>
      <c r="F5596">
        <v>5.75</v>
      </c>
      <c r="G5596">
        <v>13206.25</v>
      </c>
      <c r="H5596">
        <v>4.25</v>
      </c>
      <c r="I5596">
        <v>11099</v>
      </c>
      <c r="J5596">
        <v>4</v>
      </c>
      <c r="K5596">
        <v>12418.75</v>
      </c>
      <c r="L5596">
        <v>4.25</v>
      </c>
      <c r="M5596">
        <v>20733</v>
      </c>
      <c r="N5596">
        <v>6.5</v>
      </c>
      <c r="O5596">
        <v>20453.25</v>
      </c>
      <c r="P5596">
        <v>6.5</v>
      </c>
      <c r="Q5596">
        <v>20981</v>
      </c>
      <c r="R5596">
        <v>7</v>
      </c>
    </row>
    <row r="5597" spans="1:18" x14ac:dyDescent="0.35">
      <c r="A5597" t="s">
        <v>11192</v>
      </c>
      <c r="B5597" t="s">
        <v>11193</v>
      </c>
      <c r="C5597">
        <v>14083</v>
      </c>
      <c r="D5597">
        <v>4.75</v>
      </c>
      <c r="E5597">
        <v>16028.5</v>
      </c>
      <c r="F5597">
        <v>5.25</v>
      </c>
      <c r="G5597">
        <v>13113.5</v>
      </c>
      <c r="H5597">
        <v>4.5</v>
      </c>
      <c r="I5597">
        <v>9810.75</v>
      </c>
      <c r="J5597">
        <v>3.25</v>
      </c>
      <c r="K5597">
        <v>11854</v>
      </c>
      <c r="L5597">
        <v>3.75</v>
      </c>
      <c r="M5597">
        <v>16170.25</v>
      </c>
      <c r="N5597">
        <v>5.5</v>
      </c>
      <c r="O5597">
        <v>11843.25</v>
      </c>
      <c r="P5597">
        <v>4.25</v>
      </c>
      <c r="Q5597">
        <v>19691.5</v>
      </c>
      <c r="R5597">
        <v>6.25</v>
      </c>
    </row>
    <row r="5598" spans="1:18" x14ac:dyDescent="0.35">
      <c r="A5598" t="s">
        <v>11194</v>
      </c>
      <c r="B5598" t="s">
        <v>11195</v>
      </c>
      <c r="C5598">
        <v>16540</v>
      </c>
      <c r="D5598">
        <v>5.25</v>
      </c>
      <c r="E5598">
        <v>18534.75</v>
      </c>
      <c r="F5598">
        <v>5.75</v>
      </c>
      <c r="G5598">
        <v>15815.25</v>
      </c>
      <c r="H5598">
        <v>5.25</v>
      </c>
      <c r="I5598">
        <v>12000.25</v>
      </c>
      <c r="J5598">
        <v>4</v>
      </c>
      <c r="K5598">
        <v>14757.5</v>
      </c>
      <c r="L5598">
        <v>5</v>
      </c>
      <c r="M5598">
        <v>20613.75</v>
      </c>
      <c r="N5598">
        <v>6.75</v>
      </c>
      <c r="O5598">
        <v>11888</v>
      </c>
      <c r="P5598">
        <v>3.75</v>
      </c>
      <c r="Q5598">
        <v>15993.25</v>
      </c>
      <c r="R5598">
        <v>5.25</v>
      </c>
    </row>
    <row r="5599" spans="1:18" x14ac:dyDescent="0.35">
      <c r="A5599" t="s">
        <v>11196</v>
      </c>
      <c r="B5599" t="s">
        <v>11197</v>
      </c>
      <c r="C5599">
        <v>20650.5</v>
      </c>
      <c r="D5599">
        <v>6.625</v>
      </c>
      <c r="E5599">
        <v>19061.875</v>
      </c>
      <c r="F5599">
        <v>6.25</v>
      </c>
      <c r="G5599">
        <v>17920.375</v>
      </c>
      <c r="H5599">
        <v>5.625</v>
      </c>
      <c r="I5599">
        <v>17927.25</v>
      </c>
      <c r="J5599">
        <v>5.75</v>
      </c>
      <c r="K5599">
        <v>13991.75</v>
      </c>
      <c r="L5599">
        <v>4.375</v>
      </c>
      <c r="M5599">
        <v>17850.25</v>
      </c>
      <c r="N5599">
        <v>5.75</v>
      </c>
      <c r="O5599">
        <v>27427.375</v>
      </c>
      <c r="P5599">
        <v>8.625</v>
      </c>
      <c r="Q5599">
        <v>26093.625</v>
      </c>
      <c r="R5599">
        <v>8.125</v>
      </c>
    </row>
    <row r="5600" spans="1:18" x14ac:dyDescent="0.35">
      <c r="A5600" t="s">
        <v>11198</v>
      </c>
      <c r="B5600" t="s">
        <v>11199</v>
      </c>
      <c r="C5600">
        <v>8620</v>
      </c>
      <c r="D5600">
        <v>3.2</v>
      </c>
      <c r="E5600">
        <v>9705.6</v>
      </c>
      <c r="F5600">
        <v>3.2</v>
      </c>
      <c r="G5600">
        <v>8513.6</v>
      </c>
      <c r="H5600">
        <v>3.2</v>
      </c>
      <c r="I5600">
        <v>9184.2000000000007</v>
      </c>
      <c r="J5600">
        <v>3.6</v>
      </c>
      <c r="K5600">
        <v>9734.7999999999993</v>
      </c>
      <c r="L5600">
        <v>3.4</v>
      </c>
      <c r="M5600">
        <v>6108.6</v>
      </c>
      <c r="N5600">
        <v>2.4</v>
      </c>
      <c r="O5600">
        <v>28744.2</v>
      </c>
      <c r="P5600">
        <v>8.8000000000000007</v>
      </c>
      <c r="Q5600">
        <v>8087.8</v>
      </c>
      <c r="R5600">
        <v>3</v>
      </c>
    </row>
    <row r="5601" spans="1:18" x14ac:dyDescent="0.35">
      <c r="A5601" t="s">
        <v>11200</v>
      </c>
      <c r="B5601" t="s">
        <v>11201</v>
      </c>
      <c r="C5601">
        <v>23515.4</v>
      </c>
      <c r="D5601">
        <v>7.4</v>
      </c>
      <c r="E5601">
        <v>23151.8</v>
      </c>
      <c r="F5601">
        <v>7.2</v>
      </c>
      <c r="G5601">
        <v>19656.400000000001</v>
      </c>
      <c r="H5601">
        <v>6.4</v>
      </c>
      <c r="I5601">
        <v>17279</v>
      </c>
      <c r="J5601">
        <v>5.6</v>
      </c>
      <c r="K5601">
        <v>17223.8</v>
      </c>
      <c r="L5601">
        <v>5.6</v>
      </c>
      <c r="M5601">
        <v>23686.400000000001</v>
      </c>
      <c r="N5601">
        <v>7.6</v>
      </c>
      <c r="O5601">
        <v>25551.8</v>
      </c>
      <c r="P5601">
        <v>8.1999999999999993</v>
      </c>
      <c r="Q5601">
        <v>24040.799999999999</v>
      </c>
      <c r="R5601">
        <v>7.6</v>
      </c>
    </row>
    <row r="5602" spans="1:18" x14ac:dyDescent="0.35">
      <c r="A5602" t="s">
        <v>11202</v>
      </c>
      <c r="B5602" t="s">
        <v>11203</v>
      </c>
      <c r="C5602">
        <v>9610</v>
      </c>
      <c r="D5602">
        <v>3.4</v>
      </c>
      <c r="E5602">
        <v>10121</v>
      </c>
      <c r="F5602">
        <v>3.4</v>
      </c>
      <c r="G5602">
        <v>7647.2</v>
      </c>
      <c r="H5602">
        <v>2.8</v>
      </c>
      <c r="I5602">
        <v>6627.6</v>
      </c>
      <c r="J5602">
        <v>2.4</v>
      </c>
      <c r="K5602">
        <v>5686.6</v>
      </c>
      <c r="L5602">
        <v>2.2000000000000002</v>
      </c>
      <c r="M5602">
        <v>14894.4</v>
      </c>
      <c r="N5602">
        <v>4.8</v>
      </c>
      <c r="O5602">
        <v>20262.2</v>
      </c>
      <c r="P5602">
        <v>6.4</v>
      </c>
      <c r="Q5602">
        <v>25545</v>
      </c>
      <c r="R5602">
        <v>8.1999999999999993</v>
      </c>
    </row>
    <row r="5603" spans="1:18" x14ac:dyDescent="0.35">
      <c r="A5603" t="s">
        <v>11204</v>
      </c>
      <c r="B5603" t="s">
        <v>11205</v>
      </c>
      <c r="C5603">
        <v>12384.33333333333</v>
      </c>
      <c r="D5603">
        <v>4.166666666666667</v>
      </c>
      <c r="E5603">
        <v>13257</v>
      </c>
      <c r="F5603">
        <v>4.333333333333333</v>
      </c>
      <c r="G5603">
        <v>11535.16666666667</v>
      </c>
      <c r="H5603">
        <v>3.833333333333333</v>
      </c>
      <c r="I5603">
        <v>9691.8333333333339</v>
      </c>
      <c r="J5603">
        <v>3.166666666666667</v>
      </c>
      <c r="K5603">
        <v>11910</v>
      </c>
      <c r="L5603">
        <v>4</v>
      </c>
      <c r="M5603">
        <v>11070.16666666667</v>
      </c>
      <c r="N5603">
        <v>4</v>
      </c>
      <c r="O5603">
        <v>13070</v>
      </c>
      <c r="P5603">
        <v>4.333333333333333</v>
      </c>
      <c r="Q5603">
        <v>24039.666666666672</v>
      </c>
      <c r="R5603">
        <v>7.5</v>
      </c>
    </row>
    <row r="5604" spans="1:18" x14ac:dyDescent="0.35">
      <c r="A5604" t="s">
        <v>11206</v>
      </c>
      <c r="B5604" t="s">
        <v>11207</v>
      </c>
      <c r="C5604">
        <v>17946</v>
      </c>
      <c r="D5604">
        <v>5.8</v>
      </c>
      <c r="E5604">
        <v>22353.599999999999</v>
      </c>
      <c r="F5604">
        <v>7</v>
      </c>
      <c r="G5604">
        <v>18201.2</v>
      </c>
      <c r="H5604">
        <v>5.8</v>
      </c>
      <c r="I5604">
        <v>17227.8</v>
      </c>
      <c r="J5604">
        <v>5.6</v>
      </c>
      <c r="K5604">
        <v>19985</v>
      </c>
      <c r="L5604">
        <v>6.4</v>
      </c>
      <c r="M5604">
        <v>25095.8</v>
      </c>
      <c r="N5604">
        <v>8</v>
      </c>
      <c r="O5604">
        <v>3747.4</v>
      </c>
      <c r="P5604">
        <v>1.8</v>
      </c>
      <c r="Q5604">
        <v>13494.2</v>
      </c>
      <c r="R5604">
        <v>4.5999999999999996</v>
      </c>
    </row>
    <row r="5605" spans="1:18" x14ac:dyDescent="0.35">
      <c r="A5605" t="s">
        <v>11208</v>
      </c>
      <c r="B5605" t="s">
        <v>11209</v>
      </c>
      <c r="C5605">
        <v>17424.666666666672</v>
      </c>
      <c r="D5605">
        <v>6</v>
      </c>
      <c r="E5605">
        <v>23449.333333333328</v>
      </c>
      <c r="F5605">
        <v>7.333333333333333</v>
      </c>
      <c r="G5605">
        <v>21125</v>
      </c>
      <c r="H5605">
        <v>6.666666666666667</v>
      </c>
      <c r="I5605">
        <v>16545.333333333328</v>
      </c>
      <c r="J5605">
        <v>5.333333333333333</v>
      </c>
      <c r="K5605">
        <v>22501.333333333328</v>
      </c>
      <c r="L5605">
        <v>7.333333333333333</v>
      </c>
      <c r="M5605">
        <v>18475.666666666672</v>
      </c>
      <c r="N5605">
        <v>6</v>
      </c>
      <c r="O5605">
        <v>3674.666666666667</v>
      </c>
      <c r="P5605">
        <v>1.666666666666667</v>
      </c>
      <c r="Q5605">
        <v>10730</v>
      </c>
      <c r="R5605">
        <v>3.666666666666667</v>
      </c>
    </row>
    <row r="5606" spans="1:18" x14ac:dyDescent="0.35">
      <c r="A5606" t="s">
        <v>11210</v>
      </c>
      <c r="B5606" t="s">
        <v>11211</v>
      </c>
      <c r="C5606">
        <v>12631</v>
      </c>
      <c r="D5606">
        <v>4.333333333333333</v>
      </c>
      <c r="E5606">
        <v>13999.66666666667</v>
      </c>
      <c r="F5606">
        <v>4.833333333333333</v>
      </c>
      <c r="G5606">
        <v>10835.16666666667</v>
      </c>
      <c r="H5606">
        <v>3.666666666666667</v>
      </c>
      <c r="I5606">
        <v>8866.3333333333339</v>
      </c>
      <c r="J5606">
        <v>3.166666666666667</v>
      </c>
      <c r="K5606">
        <v>11264.33333333333</v>
      </c>
      <c r="L5606">
        <v>3.833333333333333</v>
      </c>
      <c r="M5606">
        <v>13223.16666666667</v>
      </c>
      <c r="N5606">
        <v>4.5</v>
      </c>
      <c r="O5606">
        <v>12983.33333333333</v>
      </c>
      <c r="P5606">
        <v>4.333333333333333</v>
      </c>
      <c r="Q5606">
        <v>26032.833333333328</v>
      </c>
      <c r="R5606">
        <v>8.1666666666666661</v>
      </c>
    </row>
    <row r="5607" spans="1:18" x14ac:dyDescent="0.35">
      <c r="A5607" t="s">
        <v>11212</v>
      </c>
      <c r="B5607" t="s">
        <v>11213</v>
      </c>
      <c r="C5607">
        <v>17093.75</v>
      </c>
      <c r="D5607">
        <v>5.75</v>
      </c>
      <c r="E5607">
        <v>14906.75</v>
      </c>
      <c r="F5607">
        <v>4.75</v>
      </c>
      <c r="G5607">
        <v>13457.75</v>
      </c>
      <c r="H5607">
        <v>4.5</v>
      </c>
      <c r="I5607">
        <v>9070.25</v>
      </c>
      <c r="J5607">
        <v>3.25</v>
      </c>
      <c r="K5607">
        <v>14789.25</v>
      </c>
      <c r="L5607">
        <v>5</v>
      </c>
      <c r="M5607">
        <v>20690.75</v>
      </c>
      <c r="N5607">
        <v>6.75</v>
      </c>
      <c r="O5607">
        <v>28070.75</v>
      </c>
      <c r="P5607">
        <v>8.75</v>
      </c>
      <c r="Q5607">
        <v>29190</v>
      </c>
      <c r="R5607">
        <v>9</v>
      </c>
    </row>
    <row r="5608" spans="1:18" x14ac:dyDescent="0.35">
      <c r="A5608" t="s">
        <v>11214</v>
      </c>
      <c r="B5608" t="s">
        <v>11215</v>
      </c>
      <c r="C5608">
        <v>20741.400000000001</v>
      </c>
      <c r="D5608">
        <v>6.6</v>
      </c>
      <c r="E5608">
        <v>19283.8</v>
      </c>
      <c r="F5608">
        <v>6</v>
      </c>
      <c r="G5608">
        <v>19807.400000000001</v>
      </c>
      <c r="H5608">
        <v>6.4</v>
      </c>
      <c r="I5608">
        <v>16686</v>
      </c>
      <c r="J5608">
        <v>5.8</v>
      </c>
      <c r="K5608">
        <v>17133.599999999999</v>
      </c>
      <c r="L5608">
        <v>5.6</v>
      </c>
      <c r="M5608">
        <v>17447</v>
      </c>
      <c r="N5608">
        <v>5.6</v>
      </c>
      <c r="O5608">
        <v>23124.2</v>
      </c>
      <c r="P5608">
        <v>7.4</v>
      </c>
      <c r="Q5608">
        <v>23708</v>
      </c>
      <c r="R5608">
        <v>7.4</v>
      </c>
    </row>
    <row r="5609" spans="1:18" x14ac:dyDescent="0.35">
      <c r="A5609" t="s">
        <v>11216</v>
      </c>
      <c r="B5609" t="s">
        <v>11217</v>
      </c>
      <c r="C5609">
        <v>15608.16666666667</v>
      </c>
      <c r="D5609">
        <v>5</v>
      </c>
      <c r="E5609">
        <v>15746.5</v>
      </c>
      <c r="F5609">
        <v>5.166666666666667</v>
      </c>
      <c r="G5609">
        <v>12384</v>
      </c>
      <c r="H5609">
        <v>4.166666666666667</v>
      </c>
      <c r="I5609">
        <v>12747</v>
      </c>
      <c r="J5609">
        <v>4.333333333333333</v>
      </c>
      <c r="K5609">
        <v>13763.66666666667</v>
      </c>
      <c r="L5609">
        <v>4.5</v>
      </c>
      <c r="M5609">
        <v>16774</v>
      </c>
      <c r="N5609">
        <v>5.5</v>
      </c>
      <c r="O5609">
        <v>26178</v>
      </c>
      <c r="P5609">
        <v>8.1666666666666661</v>
      </c>
      <c r="Q5609">
        <v>20052.833333333328</v>
      </c>
      <c r="R5609">
        <v>6.333333333333333</v>
      </c>
    </row>
    <row r="5610" spans="1:18" x14ac:dyDescent="0.35">
      <c r="A5610" t="s">
        <v>11218</v>
      </c>
      <c r="B5610" t="s">
        <v>11219</v>
      </c>
      <c r="C5610">
        <v>17827.5</v>
      </c>
      <c r="D5610">
        <v>5.75</v>
      </c>
      <c r="E5610">
        <v>16760</v>
      </c>
      <c r="F5610">
        <v>5.5</v>
      </c>
      <c r="G5610">
        <v>16644.25</v>
      </c>
      <c r="H5610">
        <v>5.5</v>
      </c>
      <c r="I5610">
        <v>14661.75</v>
      </c>
      <c r="J5610">
        <v>4.75</v>
      </c>
      <c r="K5610">
        <v>15121</v>
      </c>
      <c r="L5610">
        <v>5</v>
      </c>
      <c r="M5610">
        <v>17922.25</v>
      </c>
      <c r="N5610">
        <v>5.75</v>
      </c>
      <c r="O5610">
        <v>17856.75</v>
      </c>
      <c r="P5610">
        <v>6</v>
      </c>
      <c r="Q5610">
        <v>23365.75</v>
      </c>
      <c r="R5610">
        <v>7.25</v>
      </c>
    </row>
    <row r="5611" spans="1:18" x14ac:dyDescent="0.35">
      <c r="A5611" t="s">
        <v>11220</v>
      </c>
      <c r="B5611" t="s">
        <v>11221</v>
      </c>
      <c r="C5611">
        <v>15158.4</v>
      </c>
      <c r="D5611">
        <v>5.2</v>
      </c>
      <c r="E5611">
        <v>14650.4</v>
      </c>
      <c r="F5611">
        <v>5</v>
      </c>
      <c r="G5611">
        <v>13343.6</v>
      </c>
      <c r="H5611">
        <v>4.5999999999999996</v>
      </c>
      <c r="I5611">
        <v>10592.8</v>
      </c>
      <c r="J5611">
        <v>3.6</v>
      </c>
      <c r="K5611">
        <v>13718</v>
      </c>
      <c r="L5611">
        <v>4.5999999999999996</v>
      </c>
      <c r="M5611">
        <v>14617.8</v>
      </c>
      <c r="N5611">
        <v>4.8</v>
      </c>
      <c r="O5611">
        <v>22385</v>
      </c>
      <c r="P5611">
        <v>7</v>
      </c>
      <c r="Q5611">
        <v>21339.200000000001</v>
      </c>
      <c r="R5611">
        <v>6.6</v>
      </c>
    </row>
    <row r="5612" spans="1:18" x14ac:dyDescent="0.35">
      <c r="A5612" t="s">
        <v>11222</v>
      </c>
      <c r="B5612" t="s">
        <v>11223</v>
      </c>
      <c r="C5612">
        <v>2045.25</v>
      </c>
      <c r="D5612">
        <v>1.25</v>
      </c>
      <c r="E5612">
        <v>3359.75</v>
      </c>
      <c r="F5612">
        <v>1.5</v>
      </c>
      <c r="G5612">
        <v>3578.75</v>
      </c>
      <c r="H5612">
        <v>1.5</v>
      </c>
      <c r="I5612">
        <v>1312.5</v>
      </c>
      <c r="J5612">
        <v>1.25</v>
      </c>
      <c r="K5612">
        <v>3055</v>
      </c>
      <c r="L5612">
        <v>1.25</v>
      </c>
      <c r="M5612">
        <v>1953.75</v>
      </c>
      <c r="N5612">
        <v>1.25</v>
      </c>
      <c r="O5612">
        <v>25115</v>
      </c>
      <c r="P5612">
        <v>8</v>
      </c>
      <c r="Q5612">
        <v>10704</v>
      </c>
      <c r="R5612">
        <v>4</v>
      </c>
    </row>
    <row r="5613" spans="1:18" x14ac:dyDescent="0.35">
      <c r="A5613" t="s">
        <v>11224</v>
      </c>
      <c r="B5613" t="s">
        <v>11225</v>
      </c>
      <c r="C5613">
        <v>16569.25</v>
      </c>
      <c r="D5613">
        <v>5.5</v>
      </c>
      <c r="E5613">
        <v>17062.25</v>
      </c>
      <c r="F5613">
        <v>5.5</v>
      </c>
      <c r="G5613">
        <v>15579.5</v>
      </c>
      <c r="H5613">
        <v>5</v>
      </c>
      <c r="I5613">
        <v>11698.75</v>
      </c>
      <c r="J5613">
        <v>4</v>
      </c>
      <c r="K5613">
        <v>15961</v>
      </c>
      <c r="L5613">
        <v>5</v>
      </c>
      <c r="M5613">
        <v>11752.5</v>
      </c>
      <c r="N5613">
        <v>4</v>
      </c>
      <c r="O5613">
        <v>24156</v>
      </c>
      <c r="P5613">
        <v>7.5</v>
      </c>
      <c r="Q5613">
        <v>22574.25</v>
      </c>
      <c r="R5613">
        <v>7.5</v>
      </c>
    </row>
    <row r="5614" spans="1:18" x14ac:dyDescent="0.35">
      <c r="A5614" t="s">
        <v>11226</v>
      </c>
      <c r="B5614" t="s">
        <v>11227</v>
      </c>
      <c r="C5614">
        <v>16245.75</v>
      </c>
      <c r="D5614">
        <v>5.25</v>
      </c>
      <c r="E5614">
        <v>18441</v>
      </c>
      <c r="F5614">
        <v>6</v>
      </c>
      <c r="G5614">
        <v>15352.5</v>
      </c>
      <c r="H5614">
        <v>5</v>
      </c>
      <c r="I5614">
        <v>11442.75</v>
      </c>
      <c r="J5614">
        <v>3.75</v>
      </c>
      <c r="K5614">
        <v>16649.25</v>
      </c>
      <c r="L5614">
        <v>5.25</v>
      </c>
      <c r="M5614">
        <v>20994.25</v>
      </c>
      <c r="N5614">
        <v>6.75</v>
      </c>
      <c r="O5614">
        <v>14012.5</v>
      </c>
      <c r="P5614">
        <v>4.5</v>
      </c>
      <c r="Q5614">
        <v>20026.75</v>
      </c>
      <c r="R5614">
        <v>6.5</v>
      </c>
    </row>
    <row r="5615" spans="1:18" x14ac:dyDescent="0.35">
      <c r="A5615" t="s">
        <v>11228</v>
      </c>
      <c r="B5615" t="s">
        <v>11229</v>
      </c>
      <c r="C5615">
        <v>13634.33333333333</v>
      </c>
      <c r="D5615">
        <v>4.333333333333333</v>
      </c>
      <c r="E5615">
        <v>19995</v>
      </c>
      <c r="F5615">
        <v>6.666666666666667</v>
      </c>
      <c r="G5615">
        <v>17977.333333333328</v>
      </c>
      <c r="H5615">
        <v>5.833333333333333</v>
      </c>
      <c r="I5615">
        <v>15903</v>
      </c>
      <c r="J5615">
        <v>5.333333333333333</v>
      </c>
      <c r="K5615">
        <v>18523.5</v>
      </c>
      <c r="L5615">
        <v>6</v>
      </c>
      <c r="M5615">
        <v>21824.5</v>
      </c>
      <c r="N5615">
        <v>7.166666666666667</v>
      </c>
      <c r="O5615">
        <v>4930</v>
      </c>
      <c r="P5615">
        <v>2</v>
      </c>
      <c r="Q5615">
        <v>2674.166666666667</v>
      </c>
      <c r="R5615">
        <v>1.333333333333333</v>
      </c>
    </row>
    <row r="5616" spans="1:18" x14ac:dyDescent="0.35">
      <c r="A5616" t="s">
        <v>11230</v>
      </c>
      <c r="B5616" t="s">
        <v>11231</v>
      </c>
      <c r="C5616">
        <v>19027.2</v>
      </c>
      <c r="D5616">
        <v>6.2</v>
      </c>
      <c r="E5616">
        <v>20415.400000000001</v>
      </c>
      <c r="F5616">
        <v>6.6</v>
      </c>
      <c r="G5616">
        <v>14756</v>
      </c>
      <c r="H5616">
        <v>5</v>
      </c>
      <c r="I5616">
        <v>13784.6</v>
      </c>
      <c r="J5616">
        <v>4.4000000000000004</v>
      </c>
      <c r="K5616">
        <v>14556</v>
      </c>
      <c r="L5616">
        <v>4.5999999999999996</v>
      </c>
      <c r="M5616">
        <v>21565</v>
      </c>
      <c r="N5616">
        <v>6.6</v>
      </c>
      <c r="O5616">
        <v>24518.6</v>
      </c>
      <c r="P5616">
        <v>7.8</v>
      </c>
      <c r="Q5616">
        <v>18249.2</v>
      </c>
      <c r="R5616">
        <v>5.8</v>
      </c>
    </row>
    <row r="5617" spans="1:18" x14ac:dyDescent="0.35">
      <c r="A5617" t="s">
        <v>11232</v>
      </c>
      <c r="B5617" t="s">
        <v>11233</v>
      </c>
      <c r="C5617">
        <v>6651.75</v>
      </c>
      <c r="D5617">
        <v>2.5</v>
      </c>
      <c r="E5617">
        <v>6849.25</v>
      </c>
      <c r="F5617">
        <v>2.75</v>
      </c>
      <c r="G5617">
        <v>4334.25</v>
      </c>
      <c r="H5617">
        <v>1.75</v>
      </c>
      <c r="I5617">
        <v>6149.25</v>
      </c>
      <c r="J5617">
        <v>2.25</v>
      </c>
      <c r="K5617">
        <v>6320.75</v>
      </c>
      <c r="L5617">
        <v>2.5</v>
      </c>
      <c r="M5617">
        <v>7489.25</v>
      </c>
      <c r="N5617">
        <v>2.5</v>
      </c>
      <c r="O5617">
        <v>31826.25</v>
      </c>
      <c r="P5617">
        <v>9.75</v>
      </c>
      <c r="Q5617">
        <v>15403</v>
      </c>
      <c r="R5617">
        <v>5</v>
      </c>
    </row>
    <row r="5618" spans="1:18" x14ac:dyDescent="0.35">
      <c r="A5618" t="s">
        <v>11234</v>
      </c>
      <c r="B5618" t="s">
        <v>11235</v>
      </c>
      <c r="C5618">
        <v>25185.200000000001</v>
      </c>
      <c r="D5618">
        <v>8</v>
      </c>
      <c r="E5618">
        <v>24372.6</v>
      </c>
      <c r="F5618">
        <v>7.8</v>
      </c>
      <c r="G5618">
        <v>20486.599999999999</v>
      </c>
      <c r="H5618">
        <v>6.6</v>
      </c>
      <c r="I5618">
        <v>19263.400000000001</v>
      </c>
      <c r="J5618">
        <v>6.4</v>
      </c>
      <c r="K5618">
        <v>20602.8</v>
      </c>
      <c r="L5618">
        <v>6.8</v>
      </c>
      <c r="M5618">
        <v>25932.6</v>
      </c>
      <c r="N5618">
        <v>8</v>
      </c>
      <c r="O5618">
        <v>29795</v>
      </c>
      <c r="P5618">
        <v>9.1999999999999993</v>
      </c>
      <c r="Q5618">
        <v>20711.400000000001</v>
      </c>
      <c r="R5618">
        <v>6.6</v>
      </c>
    </row>
    <row r="5619" spans="1:18" x14ac:dyDescent="0.35">
      <c r="A5619" t="s">
        <v>11236</v>
      </c>
      <c r="B5619" t="s">
        <v>11237</v>
      </c>
      <c r="C5619">
        <v>20621.833333333328</v>
      </c>
      <c r="D5619">
        <v>6.5</v>
      </c>
      <c r="E5619">
        <v>18967.333333333328</v>
      </c>
      <c r="F5619">
        <v>6</v>
      </c>
      <c r="G5619">
        <v>15727</v>
      </c>
      <c r="H5619">
        <v>5.333333333333333</v>
      </c>
      <c r="I5619">
        <v>19750.666666666672</v>
      </c>
      <c r="J5619">
        <v>6.333333333333333</v>
      </c>
      <c r="K5619">
        <v>17402.166666666672</v>
      </c>
      <c r="L5619">
        <v>5.666666666666667</v>
      </c>
      <c r="M5619">
        <v>22872.166666666672</v>
      </c>
      <c r="N5619">
        <v>7.166666666666667</v>
      </c>
      <c r="O5619">
        <v>28440.5</v>
      </c>
      <c r="P5619">
        <v>9</v>
      </c>
      <c r="Q5619">
        <v>17318.166666666672</v>
      </c>
      <c r="R5619">
        <v>5.5</v>
      </c>
    </row>
    <row r="5620" spans="1:18" x14ac:dyDescent="0.35">
      <c r="A5620" t="s">
        <v>11238</v>
      </c>
      <c r="B5620" t="s">
        <v>11239</v>
      </c>
      <c r="C5620">
        <v>30720.400000000001</v>
      </c>
      <c r="D5620">
        <v>9.4</v>
      </c>
      <c r="E5620">
        <v>29023.200000000001</v>
      </c>
      <c r="F5620">
        <v>9</v>
      </c>
      <c r="G5620">
        <v>27286.2</v>
      </c>
      <c r="H5620">
        <v>8.6</v>
      </c>
      <c r="I5620">
        <v>31284</v>
      </c>
      <c r="J5620">
        <v>9.6</v>
      </c>
      <c r="K5620">
        <v>28459.200000000001</v>
      </c>
      <c r="L5620">
        <v>9</v>
      </c>
      <c r="M5620">
        <v>27799.200000000001</v>
      </c>
      <c r="N5620">
        <v>8.6</v>
      </c>
      <c r="O5620">
        <v>30483.4</v>
      </c>
      <c r="P5620">
        <v>9.6</v>
      </c>
      <c r="Q5620">
        <v>21088.6</v>
      </c>
      <c r="R5620">
        <v>7</v>
      </c>
    </row>
    <row r="5621" spans="1:18" x14ac:dyDescent="0.35">
      <c r="A5621" t="s">
        <v>11240</v>
      </c>
      <c r="B5621" t="s">
        <v>11241</v>
      </c>
      <c r="C5621">
        <v>13878.5</v>
      </c>
      <c r="D5621">
        <v>4.75</v>
      </c>
      <c r="E5621">
        <v>11664.75</v>
      </c>
      <c r="F5621">
        <v>4</v>
      </c>
      <c r="G5621">
        <v>11907</v>
      </c>
      <c r="H5621">
        <v>4.25</v>
      </c>
      <c r="I5621">
        <v>12208</v>
      </c>
      <c r="J5621">
        <v>4</v>
      </c>
      <c r="K5621">
        <v>15300.5</v>
      </c>
      <c r="L5621">
        <v>5.25</v>
      </c>
      <c r="M5621">
        <v>11238.5</v>
      </c>
      <c r="N5621">
        <v>4</v>
      </c>
      <c r="O5621">
        <v>32147.25</v>
      </c>
      <c r="P5621">
        <v>10</v>
      </c>
      <c r="Q5621">
        <v>14457.25</v>
      </c>
      <c r="R5621">
        <v>4.5</v>
      </c>
    </row>
    <row r="5622" spans="1:18" x14ac:dyDescent="0.35">
      <c r="A5622" t="s">
        <v>11242</v>
      </c>
      <c r="B5622" t="s">
        <v>11243</v>
      </c>
      <c r="C5622">
        <v>21619.599999999999</v>
      </c>
      <c r="D5622">
        <v>6.8</v>
      </c>
      <c r="E5622">
        <v>19124.2</v>
      </c>
      <c r="F5622">
        <v>6.2</v>
      </c>
      <c r="G5622">
        <v>18636.400000000001</v>
      </c>
      <c r="H5622">
        <v>6</v>
      </c>
      <c r="I5622">
        <v>22737.599999999999</v>
      </c>
      <c r="J5622">
        <v>7.4</v>
      </c>
      <c r="K5622">
        <v>18992.8</v>
      </c>
      <c r="L5622">
        <v>6</v>
      </c>
      <c r="M5622">
        <v>20046.8</v>
      </c>
      <c r="N5622">
        <v>6.6</v>
      </c>
      <c r="O5622">
        <v>32194.799999999999</v>
      </c>
      <c r="P5622">
        <v>9.8000000000000007</v>
      </c>
      <c r="Q5622">
        <v>15846.6</v>
      </c>
      <c r="R5622">
        <v>5.2</v>
      </c>
    </row>
    <row r="5623" spans="1:18" x14ac:dyDescent="0.35">
      <c r="A5623" t="s">
        <v>11244</v>
      </c>
      <c r="B5623" t="s">
        <v>11245</v>
      </c>
      <c r="C5623">
        <v>17515.833333333328</v>
      </c>
      <c r="D5623">
        <v>5.666666666666667</v>
      </c>
      <c r="E5623">
        <v>15995.16666666667</v>
      </c>
      <c r="F5623">
        <v>5.166666666666667</v>
      </c>
      <c r="G5623">
        <v>13888.33333333333</v>
      </c>
      <c r="H5623">
        <v>4.5</v>
      </c>
      <c r="I5623">
        <v>15682.83333333333</v>
      </c>
      <c r="J5623">
        <v>5.166666666666667</v>
      </c>
      <c r="K5623">
        <v>16078.33333333333</v>
      </c>
      <c r="L5623">
        <v>5.166666666666667</v>
      </c>
      <c r="M5623">
        <v>16626.166666666672</v>
      </c>
      <c r="N5623">
        <v>5.5</v>
      </c>
      <c r="O5623">
        <v>32920.333333333343</v>
      </c>
      <c r="P5623">
        <v>10</v>
      </c>
      <c r="Q5623">
        <v>14952.83333333333</v>
      </c>
      <c r="R5623">
        <v>5</v>
      </c>
    </row>
    <row r="5624" spans="1:18" x14ac:dyDescent="0.35">
      <c r="A5624" t="s">
        <v>11246</v>
      </c>
      <c r="B5624" t="s">
        <v>11247</v>
      </c>
      <c r="C5624">
        <v>21224.2</v>
      </c>
      <c r="D5624">
        <v>6.8</v>
      </c>
      <c r="E5624">
        <v>20684.400000000001</v>
      </c>
      <c r="F5624">
        <v>6.6</v>
      </c>
      <c r="G5624">
        <v>22873.4</v>
      </c>
      <c r="H5624">
        <v>7.2</v>
      </c>
      <c r="I5624">
        <v>23417.200000000001</v>
      </c>
      <c r="J5624">
        <v>7.4</v>
      </c>
      <c r="K5624">
        <v>15639.8</v>
      </c>
      <c r="L5624">
        <v>5.2</v>
      </c>
      <c r="M5624">
        <v>17138.8</v>
      </c>
      <c r="N5624">
        <v>5.4</v>
      </c>
      <c r="O5624">
        <v>33167.4</v>
      </c>
      <c r="P5624">
        <v>10</v>
      </c>
      <c r="Q5624">
        <v>7392.8</v>
      </c>
      <c r="R5624">
        <v>2.6</v>
      </c>
    </row>
    <row r="5625" spans="1:18" x14ac:dyDescent="0.35">
      <c r="A5625" t="s">
        <v>11248</v>
      </c>
      <c r="B5625" t="s">
        <v>11249</v>
      </c>
      <c r="C5625">
        <v>21114.25</v>
      </c>
      <c r="D5625">
        <v>7</v>
      </c>
      <c r="E5625">
        <v>18293.25</v>
      </c>
      <c r="F5625">
        <v>5.75</v>
      </c>
      <c r="G5625">
        <v>18976.25</v>
      </c>
      <c r="H5625">
        <v>6.25</v>
      </c>
      <c r="I5625">
        <v>18618.75</v>
      </c>
      <c r="J5625">
        <v>6</v>
      </c>
      <c r="K5625">
        <v>17867</v>
      </c>
      <c r="L5625">
        <v>5.75</v>
      </c>
      <c r="M5625">
        <v>21040.25</v>
      </c>
      <c r="N5625">
        <v>7</v>
      </c>
      <c r="O5625">
        <v>32001.25</v>
      </c>
      <c r="P5625">
        <v>10</v>
      </c>
      <c r="Q5625">
        <v>13485.25</v>
      </c>
      <c r="R5625">
        <v>4.5</v>
      </c>
    </row>
    <row r="5626" spans="1:18" x14ac:dyDescent="0.35">
      <c r="A5626" t="s">
        <v>11250</v>
      </c>
      <c r="B5626" t="s">
        <v>11251</v>
      </c>
      <c r="C5626">
        <v>19806.400000000001</v>
      </c>
      <c r="D5626">
        <v>6.4</v>
      </c>
      <c r="E5626">
        <v>18144.599999999999</v>
      </c>
      <c r="F5626">
        <v>6</v>
      </c>
      <c r="G5626">
        <v>15372.6</v>
      </c>
      <c r="H5626">
        <v>5</v>
      </c>
      <c r="I5626">
        <v>19074.2</v>
      </c>
      <c r="J5626">
        <v>6.2</v>
      </c>
      <c r="K5626">
        <v>15748</v>
      </c>
      <c r="L5626">
        <v>5.2</v>
      </c>
      <c r="M5626">
        <v>19566</v>
      </c>
      <c r="N5626">
        <v>6.4</v>
      </c>
      <c r="O5626">
        <v>30356</v>
      </c>
      <c r="P5626">
        <v>9.6</v>
      </c>
      <c r="Q5626">
        <v>23439.599999999999</v>
      </c>
      <c r="R5626">
        <v>7.2</v>
      </c>
    </row>
    <row r="5627" spans="1:18" x14ac:dyDescent="0.35">
      <c r="A5627" t="s">
        <v>11252</v>
      </c>
      <c r="B5627" t="s">
        <v>11253</v>
      </c>
      <c r="C5627">
        <v>29093.4</v>
      </c>
      <c r="D5627">
        <v>9</v>
      </c>
      <c r="E5627">
        <v>27036.2</v>
      </c>
      <c r="F5627">
        <v>8.4</v>
      </c>
      <c r="G5627">
        <v>25879.8</v>
      </c>
      <c r="H5627">
        <v>8.1999999999999993</v>
      </c>
      <c r="I5627">
        <v>29976.799999999999</v>
      </c>
      <c r="J5627">
        <v>9.6</v>
      </c>
      <c r="K5627">
        <v>24171.4</v>
      </c>
      <c r="L5627">
        <v>7.6</v>
      </c>
      <c r="M5627">
        <v>26540.799999999999</v>
      </c>
      <c r="N5627">
        <v>8.6</v>
      </c>
      <c r="O5627">
        <v>32415.200000000001</v>
      </c>
      <c r="P5627">
        <v>10</v>
      </c>
      <c r="Q5627">
        <v>14435.4</v>
      </c>
      <c r="R5627">
        <v>4.8</v>
      </c>
    </row>
    <row r="5628" spans="1:18" x14ac:dyDescent="0.35">
      <c r="A5628" t="s">
        <v>11254</v>
      </c>
      <c r="B5628" t="s">
        <v>11255</v>
      </c>
      <c r="C5628">
        <v>31952</v>
      </c>
      <c r="D5628">
        <v>9.8000000000000007</v>
      </c>
      <c r="E5628">
        <v>30547.4</v>
      </c>
      <c r="F5628">
        <v>9.4</v>
      </c>
      <c r="G5628">
        <v>29703.599999999999</v>
      </c>
      <c r="H5628">
        <v>9.4</v>
      </c>
      <c r="I5628">
        <v>30002.6</v>
      </c>
      <c r="J5628">
        <v>9.6</v>
      </c>
      <c r="K5628">
        <v>27100.6</v>
      </c>
      <c r="L5628">
        <v>8.6</v>
      </c>
      <c r="M5628">
        <v>28893.200000000001</v>
      </c>
      <c r="N5628">
        <v>9</v>
      </c>
      <c r="O5628">
        <v>32022.6</v>
      </c>
      <c r="P5628">
        <v>9.8000000000000007</v>
      </c>
      <c r="Q5628">
        <v>23077.200000000001</v>
      </c>
      <c r="R5628">
        <v>7.4</v>
      </c>
    </row>
    <row r="5629" spans="1:18" x14ac:dyDescent="0.35">
      <c r="A5629" t="s">
        <v>11256</v>
      </c>
      <c r="B5629" t="s">
        <v>11257</v>
      </c>
      <c r="C5629">
        <v>28762.6</v>
      </c>
      <c r="D5629">
        <v>9</v>
      </c>
      <c r="E5629">
        <v>28614.6</v>
      </c>
      <c r="F5629">
        <v>8.8000000000000007</v>
      </c>
      <c r="G5629">
        <v>26138.2</v>
      </c>
      <c r="H5629">
        <v>8.4</v>
      </c>
      <c r="I5629">
        <v>26798</v>
      </c>
      <c r="J5629">
        <v>8.4</v>
      </c>
      <c r="K5629">
        <v>27373.200000000001</v>
      </c>
      <c r="L5629">
        <v>8.6</v>
      </c>
      <c r="M5629">
        <v>29026.799999999999</v>
      </c>
      <c r="N5629">
        <v>8.8000000000000007</v>
      </c>
      <c r="O5629">
        <v>14540.6</v>
      </c>
      <c r="P5629">
        <v>5</v>
      </c>
      <c r="Q5629">
        <v>27532.2</v>
      </c>
      <c r="R5629">
        <v>8.4</v>
      </c>
    </row>
    <row r="5630" spans="1:18" x14ac:dyDescent="0.35">
      <c r="A5630" t="s">
        <v>11258</v>
      </c>
      <c r="B5630" t="s">
        <v>11259</v>
      </c>
      <c r="C5630">
        <v>21453.166666666672</v>
      </c>
      <c r="D5630">
        <v>6.833333333333333</v>
      </c>
      <c r="E5630">
        <v>19860.5</v>
      </c>
      <c r="F5630">
        <v>6.333333333333333</v>
      </c>
      <c r="G5630">
        <v>17379.833333333328</v>
      </c>
      <c r="H5630">
        <v>5.666666666666667</v>
      </c>
      <c r="I5630">
        <v>18082.5</v>
      </c>
      <c r="J5630">
        <v>5.833333333333333</v>
      </c>
      <c r="K5630">
        <v>20533.333333333328</v>
      </c>
      <c r="L5630">
        <v>6.666666666666667</v>
      </c>
      <c r="M5630">
        <v>21384.333333333328</v>
      </c>
      <c r="N5630">
        <v>6.833333333333333</v>
      </c>
      <c r="O5630">
        <v>22269.166666666672</v>
      </c>
      <c r="P5630">
        <v>7</v>
      </c>
      <c r="Q5630">
        <v>25204.166666666672</v>
      </c>
      <c r="R5630">
        <v>7.833333333333333</v>
      </c>
    </row>
    <row r="5631" spans="1:18" x14ac:dyDescent="0.35">
      <c r="A5631" t="s">
        <v>11260</v>
      </c>
      <c r="B5631" t="s">
        <v>11261</v>
      </c>
      <c r="C5631">
        <v>21421.8</v>
      </c>
      <c r="D5631">
        <v>6.6</v>
      </c>
      <c r="E5631">
        <v>17316.400000000001</v>
      </c>
      <c r="F5631">
        <v>5.6</v>
      </c>
      <c r="G5631">
        <v>14765.8</v>
      </c>
      <c r="H5631">
        <v>4.8</v>
      </c>
      <c r="I5631">
        <v>19146</v>
      </c>
      <c r="J5631">
        <v>6</v>
      </c>
      <c r="K5631">
        <v>19269.400000000001</v>
      </c>
      <c r="L5631">
        <v>6.2</v>
      </c>
      <c r="M5631">
        <v>23325.599999999999</v>
      </c>
      <c r="N5631">
        <v>7.4</v>
      </c>
      <c r="O5631">
        <v>33368.400000000001</v>
      </c>
      <c r="P5631">
        <v>10</v>
      </c>
      <c r="Q5631">
        <v>22744.799999999999</v>
      </c>
      <c r="R5631">
        <v>7.2</v>
      </c>
    </row>
    <row r="5632" spans="1:18" x14ac:dyDescent="0.35">
      <c r="A5632" t="s">
        <v>11262</v>
      </c>
      <c r="B5632" t="s">
        <v>11263</v>
      </c>
      <c r="C5632">
        <v>10610.25</v>
      </c>
      <c r="D5632">
        <v>3.75</v>
      </c>
      <c r="E5632">
        <v>9859.5</v>
      </c>
      <c r="F5632">
        <v>3.5</v>
      </c>
      <c r="G5632">
        <v>8074</v>
      </c>
      <c r="H5632">
        <v>3</v>
      </c>
      <c r="I5632">
        <v>8725.5</v>
      </c>
      <c r="J5632">
        <v>3</v>
      </c>
      <c r="K5632">
        <v>9324.75</v>
      </c>
      <c r="L5632">
        <v>3.25</v>
      </c>
      <c r="M5632">
        <v>11923</v>
      </c>
      <c r="N5632">
        <v>4</v>
      </c>
      <c r="O5632">
        <v>33362.25</v>
      </c>
      <c r="P5632">
        <v>10</v>
      </c>
      <c r="Q5632">
        <v>20143.25</v>
      </c>
      <c r="R5632">
        <v>6.25</v>
      </c>
    </row>
    <row r="5633" spans="1:18" x14ac:dyDescent="0.35">
      <c r="A5633" t="s">
        <v>11264</v>
      </c>
      <c r="B5633" t="s">
        <v>11265</v>
      </c>
      <c r="C5633">
        <v>10471.25</v>
      </c>
      <c r="D5633">
        <v>3.5</v>
      </c>
      <c r="E5633">
        <v>9959.75</v>
      </c>
      <c r="F5633">
        <v>3.5</v>
      </c>
      <c r="G5633">
        <v>8563.25</v>
      </c>
      <c r="H5633">
        <v>3</v>
      </c>
      <c r="I5633">
        <v>10626.25</v>
      </c>
      <c r="J5633">
        <v>3.25</v>
      </c>
      <c r="K5633">
        <v>12309.5</v>
      </c>
      <c r="L5633">
        <v>4.25</v>
      </c>
      <c r="M5633">
        <v>10006.75</v>
      </c>
      <c r="N5633">
        <v>3.5</v>
      </c>
      <c r="O5633">
        <v>33461.75</v>
      </c>
      <c r="P5633">
        <v>10</v>
      </c>
      <c r="Q5633">
        <v>10346.75</v>
      </c>
      <c r="R5633">
        <v>3.5</v>
      </c>
    </row>
    <row r="5634" spans="1:18" x14ac:dyDescent="0.35">
      <c r="A5634" t="s">
        <v>11266</v>
      </c>
      <c r="B5634" t="s">
        <v>11267</v>
      </c>
      <c r="C5634">
        <v>26610.799999999999</v>
      </c>
      <c r="D5634">
        <v>8.1999999999999993</v>
      </c>
      <c r="E5634">
        <v>23089.4</v>
      </c>
      <c r="F5634">
        <v>7.4</v>
      </c>
      <c r="G5634">
        <v>18917.400000000001</v>
      </c>
      <c r="H5634">
        <v>6</v>
      </c>
      <c r="I5634">
        <v>21437.8</v>
      </c>
      <c r="J5634">
        <v>7</v>
      </c>
      <c r="K5634">
        <v>22912.400000000001</v>
      </c>
      <c r="L5634">
        <v>7.4</v>
      </c>
      <c r="M5634">
        <v>27096</v>
      </c>
      <c r="N5634">
        <v>8.8000000000000007</v>
      </c>
      <c r="O5634">
        <v>32442.799999999999</v>
      </c>
      <c r="P5634">
        <v>10</v>
      </c>
      <c r="Q5634">
        <v>25500.799999999999</v>
      </c>
      <c r="R5634">
        <v>8</v>
      </c>
    </row>
    <row r="5635" spans="1:18" x14ac:dyDescent="0.35">
      <c r="A5635" t="s">
        <v>11268</v>
      </c>
      <c r="B5635" t="s">
        <v>11269</v>
      </c>
      <c r="C5635">
        <v>30162.666666666672</v>
      </c>
      <c r="D5635">
        <v>9.3333333333333339</v>
      </c>
      <c r="E5635">
        <v>28786.333333333328</v>
      </c>
      <c r="F5635">
        <v>9.3333333333333339</v>
      </c>
      <c r="G5635">
        <v>28406.333333333328</v>
      </c>
      <c r="H5635">
        <v>8.6666666666666661</v>
      </c>
      <c r="I5635">
        <v>30527.666666666672</v>
      </c>
      <c r="J5635">
        <v>9.6666666666666661</v>
      </c>
      <c r="K5635">
        <v>28949.666666666672</v>
      </c>
      <c r="L5635">
        <v>9</v>
      </c>
      <c r="M5635">
        <v>27505.333333333328</v>
      </c>
      <c r="N5635">
        <v>8.6666666666666661</v>
      </c>
      <c r="O5635">
        <v>14958.66666666667</v>
      </c>
      <c r="P5635">
        <v>5</v>
      </c>
      <c r="Q5635">
        <v>22390.333333333328</v>
      </c>
      <c r="R5635">
        <v>7</v>
      </c>
    </row>
    <row r="5636" spans="1:18" x14ac:dyDescent="0.35">
      <c r="A5636" t="s">
        <v>11270</v>
      </c>
      <c r="B5636" t="s">
        <v>11271</v>
      </c>
      <c r="C5636">
        <v>29706</v>
      </c>
      <c r="D5636">
        <v>9.4285714285714288</v>
      </c>
      <c r="E5636">
        <v>27714.428571428569</v>
      </c>
      <c r="F5636">
        <v>8.5714285714285712</v>
      </c>
      <c r="G5636">
        <v>26085.428571428569</v>
      </c>
      <c r="H5636">
        <v>8.4285714285714288</v>
      </c>
      <c r="I5636">
        <v>31150.71428571429</v>
      </c>
      <c r="J5636">
        <v>9.7142857142857135</v>
      </c>
      <c r="K5636">
        <v>25901.71428571429</v>
      </c>
      <c r="L5636">
        <v>8.1428571428571423</v>
      </c>
      <c r="M5636">
        <v>27175.28571428571</v>
      </c>
      <c r="N5636">
        <v>8.7142857142857135</v>
      </c>
      <c r="O5636">
        <v>33413.714285714283</v>
      </c>
      <c r="P5636">
        <v>10</v>
      </c>
      <c r="Q5636">
        <v>14785.142857142861</v>
      </c>
      <c r="R5636">
        <v>4.8571428571428568</v>
      </c>
    </row>
    <row r="5637" spans="1:18" x14ac:dyDescent="0.35">
      <c r="A5637" t="s">
        <v>11272</v>
      </c>
      <c r="B5637" t="s">
        <v>11273</v>
      </c>
      <c r="C5637">
        <v>28944</v>
      </c>
      <c r="D5637">
        <v>9</v>
      </c>
      <c r="E5637">
        <v>25706.5</v>
      </c>
      <c r="F5637">
        <v>8.3333333333333339</v>
      </c>
      <c r="G5637">
        <v>24019</v>
      </c>
      <c r="H5637">
        <v>7.5</v>
      </c>
      <c r="I5637">
        <v>28623.333333333328</v>
      </c>
      <c r="J5637">
        <v>9</v>
      </c>
      <c r="K5637">
        <v>24210.833333333328</v>
      </c>
      <c r="L5637">
        <v>7.666666666666667</v>
      </c>
      <c r="M5637">
        <v>27091.833333333328</v>
      </c>
      <c r="N5637">
        <v>8.6666666666666661</v>
      </c>
      <c r="O5637">
        <v>33206.666666666657</v>
      </c>
      <c r="P5637">
        <v>10</v>
      </c>
      <c r="Q5637">
        <v>18775.166666666672</v>
      </c>
      <c r="R5637">
        <v>6</v>
      </c>
    </row>
    <row r="5638" spans="1:18" x14ac:dyDescent="0.35">
      <c r="A5638" t="s">
        <v>11274</v>
      </c>
      <c r="B5638" t="s">
        <v>11275</v>
      </c>
      <c r="C5638">
        <v>20458.400000000001</v>
      </c>
      <c r="D5638">
        <v>6.6</v>
      </c>
      <c r="E5638">
        <v>17038.8</v>
      </c>
      <c r="F5638">
        <v>5.8</v>
      </c>
      <c r="G5638">
        <v>17369.400000000001</v>
      </c>
      <c r="H5638">
        <v>5.6</v>
      </c>
      <c r="I5638">
        <v>14200.8</v>
      </c>
      <c r="J5638">
        <v>4.8</v>
      </c>
      <c r="K5638">
        <v>17590.400000000001</v>
      </c>
      <c r="L5638">
        <v>5.8</v>
      </c>
      <c r="M5638">
        <v>22940</v>
      </c>
      <c r="N5638">
        <v>7.4</v>
      </c>
      <c r="O5638">
        <v>30545.4</v>
      </c>
      <c r="P5638">
        <v>9.6</v>
      </c>
      <c r="Q5638">
        <v>22204.6</v>
      </c>
      <c r="R5638">
        <v>7.2</v>
      </c>
    </row>
    <row r="5639" spans="1:18" x14ac:dyDescent="0.35">
      <c r="A5639" t="s">
        <v>11276</v>
      </c>
      <c r="B5639" t="s">
        <v>11277</v>
      </c>
      <c r="C5639">
        <v>20858</v>
      </c>
      <c r="D5639">
        <v>6.666666666666667</v>
      </c>
      <c r="E5639">
        <v>18717.5</v>
      </c>
      <c r="F5639">
        <v>5.833333333333333</v>
      </c>
      <c r="G5639">
        <v>16361.16666666667</v>
      </c>
      <c r="H5639">
        <v>5.166666666666667</v>
      </c>
      <c r="I5639">
        <v>21100</v>
      </c>
      <c r="J5639">
        <v>6.666666666666667</v>
      </c>
      <c r="K5639">
        <v>17872.5</v>
      </c>
      <c r="L5639">
        <v>5.833333333333333</v>
      </c>
      <c r="M5639">
        <v>21006.5</v>
      </c>
      <c r="N5639">
        <v>6.833333333333333</v>
      </c>
      <c r="O5639">
        <v>32446.333333333328</v>
      </c>
      <c r="P5639">
        <v>9.8333333333333339</v>
      </c>
      <c r="Q5639">
        <v>15375.16666666667</v>
      </c>
      <c r="R5639">
        <v>5.166666666666667</v>
      </c>
    </row>
    <row r="5640" spans="1:18" x14ac:dyDescent="0.35">
      <c r="A5640" t="s">
        <v>11278</v>
      </c>
      <c r="B5640" t="s">
        <v>11279</v>
      </c>
      <c r="C5640">
        <v>17758.8</v>
      </c>
      <c r="D5640">
        <v>5.8</v>
      </c>
      <c r="E5640">
        <v>15431.2</v>
      </c>
      <c r="F5640">
        <v>5</v>
      </c>
      <c r="G5640">
        <v>13825.6</v>
      </c>
      <c r="H5640">
        <v>4.4000000000000004</v>
      </c>
      <c r="I5640">
        <v>15631.4</v>
      </c>
      <c r="J5640">
        <v>5.2</v>
      </c>
      <c r="K5640">
        <v>16570.2</v>
      </c>
      <c r="L5640">
        <v>5.4</v>
      </c>
      <c r="M5640">
        <v>18419.599999999999</v>
      </c>
      <c r="N5640">
        <v>6</v>
      </c>
      <c r="O5640">
        <v>33123.4</v>
      </c>
      <c r="P5640">
        <v>10</v>
      </c>
      <c r="Q5640">
        <v>14407</v>
      </c>
      <c r="R5640">
        <v>4.8</v>
      </c>
    </row>
    <row r="5641" spans="1:18" x14ac:dyDescent="0.35">
      <c r="A5641" t="s">
        <v>11280</v>
      </c>
      <c r="B5641" t="s">
        <v>11281</v>
      </c>
      <c r="C5641">
        <v>15163.71428571429</v>
      </c>
      <c r="D5641">
        <v>5</v>
      </c>
      <c r="E5641">
        <v>12710.428571428571</v>
      </c>
      <c r="F5641">
        <v>4.2857142857142856</v>
      </c>
      <c r="G5641">
        <v>10302.428571428571</v>
      </c>
      <c r="H5641">
        <v>3.714285714285714</v>
      </c>
      <c r="I5641">
        <v>16974.571428571431</v>
      </c>
      <c r="J5641">
        <v>5.4285714285714288</v>
      </c>
      <c r="K5641">
        <v>14736</v>
      </c>
      <c r="L5641">
        <v>4.8571428571428568</v>
      </c>
      <c r="M5641">
        <v>18449.428571428569</v>
      </c>
      <c r="N5641">
        <v>5.8571428571428568</v>
      </c>
      <c r="O5641">
        <v>33240.571428571428</v>
      </c>
      <c r="P5641">
        <v>10</v>
      </c>
      <c r="Q5641">
        <v>10926.142857142861</v>
      </c>
      <c r="R5641">
        <v>3.8571428571428572</v>
      </c>
    </row>
    <row r="5642" spans="1:18" x14ac:dyDescent="0.35">
      <c r="A5642" t="s">
        <v>11282</v>
      </c>
      <c r="B5642" t="s">
        <v>11283</v>
      </c>
      <c r="C5642">
        <v>13749</v>
      </c>
      <c r="D5642">
        <v>4.5999999999999996</v>
      </c>
      <c r="E5642">
        <v>12298.4</v>
      </c>
      <c r="F5642">
        <v>4</v>
      </c>
      <c r="G5642">
        <v>11315.4</v>
      </c>
      <c r="H5642">
        <v>4</v>
      </c>
      <c r="I5642">
        <v>15659.6</v>
      </c>
      <c r="J5642">
        <v>5</v>
      </c>
      <c r="K5642">
        <v>12057.4</v>
      </c>
      <c r="L5642">
        <v>4.2</v>
      </c>
      <c r="M5642">
        <v>14224.2</v>
      </c>
      <c r="N5642">
        <v>4.5999999999999996</v>
      </c>
      <c r="O5642">
        <v>31861.599999999999</v>
      </c>
      <c r="P5642">
        <v>9.8000000000000007</v>
      </c>
      <c r="Q5642">
        <v>11280</v>
      </c>
      <c r="R5642">
        <v>3.6</v>
      </c>
    </row>
    <row r="5643" spans="1:18" x14ac:dyDescent="0.35">
      <c r="A5643" t="s">
        <v>11284</v>
      </c>
      <c r="B5643" t="s">
        <v>11285</v>
      </c>
      <c r="C5643">
        <v>5770.75</v>
      </c>
      <c r="D5643">
        <v>2.25</v>
      </c>
      <c r="E5643">
        <v>7734.75</v>
      </c>
      <c r="F5643">
        <v>3</v>
      </c>
      <c r="G5643">
        <v>4897.25</v>
      </c>
      <c r="H5643">
        <v>2</v>
      </c>
      <c r="I5643">
        <v>3700.75</v>
      </c>
      <c r="J5643">
        <v>1.5</v>
      </c>
      <c r="K5643">
        <v>4956</v>
      </c>
      <c r="L5643">
        <v>2</v>
      </c>
      <c r="M5643">
        <v>11088.25</v>
      </c>
      <c r="N5643">
        <v>4</v>
      </c>
      <c r="O5643">
        <v>5744.5</v>
      </c>
      <c r="P5643">
        <v>2.25</v>
      </c>
      <c r="Q5643">
        <v>25100</v>
      </c>
      <c r="R5643">
        <v>8</v>
      </c>
    </row>
    <row r="5644" spans="1:18" x14ac:dyDescent="0.35">
      <c r="A5644" t="s">
        <v>11286</v>
      </c>
      <c r="B5644" t="s">
        <v>11287</v>
      </c>
      <c r="C5644">
        <v>8162.5</v>
      </c>
      <c r="D5644">
        <v>3</v>
      </c>
      <c r="E5644">
        <v>10367.5</v>
      </c>
      <c r="F5644">
        <v>3.5</v>
      </c>
      <c r="G5644">
        <v>6324</v>
      </c>
      <c r="H5644">
        <v>2.5</v>
      </c>
      <c r="I5644">
        <v>5932</v>
      </c>
      <c r="J5644">
        <v>2.5</v>
      </c>
      <c r="K5644">
        <v>5150.5</v>
      </c>
      <c r="L5644">
        <v>2</v>
      </c>
      <c r="M5644">
        <v>13623.25</v>
      </c>
      <c r="N5644">
        <v>4.5</v>
      </c>
      <c r="O5644">
        <v>12881.25</v>
      </c>
      <c r="P5644">
        <v>4.25</v>
      </c>
      <c r="Q5644">
        <v>20906.5</v>
      </c>
      <c r="R5644">
        <v>6.75</v>
      </c>
    </row>
    <row r="5645" spans="1:18" x14ac:dyDescent="0.35">
      <c r="A5645" t="s">
        <v>11288</v>
      </c>
      <c r="B5645" t="s">
        <v>11289</v>
      </c>
      <c r="C5645">
        <v>20852.2</v>
      </c>
      <c r="D5645">
        <v>7</v>
      </c>
      <c r="E5645">
        <v>21601.200000000001</v>
      </c>
      <c r="F5645">
        <v>6.8</v>
      </c>
      <c r="G5645">
        <v>15612</v>
      </c>
      <c r="H5645">
        <v>5</v>
      </c>
      <c r="I5645">
        <v>16253.6</v>
      </c>
      <c r="J5645">
        <v>5.4</v>
      </c>
      <c r="K5645">
        <v>12795.8</v>
      </c>
      <c r="L5645">
        <v>4.2</v>
      </c>
      <c r="M5645">
        <v>23444.799999999999</v>
      </c>
      <c r="N5645">
        <v>7.4</v>
      </c>
      <c r="O5645">
        <v>27836.6</v>
      </c>
      <c r="P5645">
        <v>8.6</v>
      </c>
      <c r="Q5645">
        <v>28435.599999999999</v>
      </c>
      <c r="R5645">
        <v>9</v>
      </c>
    </row>
    <row r="5646" spans="1:18" x14ac:dyDescent="0.35">
      <c r="A5646" t="s">
        <v>11290</v>
      </c>
      <c r="B5646" t="s">
        <v>11291</v>
      </c>
      <c r="C5646">
        <v>8149.2</v>
      </c>
      <c r="D5646">
        <v>2.8</v>
      </c>
      <c r="E5646">
        <v>8263</v>
      </c>
      <c r="F5646">
        <v>3</v>
      </c>
      <c r="G5646">
        <v>6166.4</v>
      </c>
      <c r="H5646">
        <v>2.4</v>
      </c>
      <c r="I5646">
        <v>6242.4</v>
      </c>
      <c r="J5646">
        <v>2.4</v>
      </c>
      <c r="K5646">
        <v>5562.2</v>
      </c>
      <c r="L5646">
        <v>2.2000000000000002</v>
      </c>
      <c r="M5646">
        <v>10732.4</v>
      </c>
      <c r="N5646">
        <v>3.6</v>
      </c>
      <c r="O5646">
        <v>31031.8</v>
      </c>
      <c r="P5646">
        <v>9.6</v>
      </c>
      <c r="Q5646">
        <v>20159.400000000001</v>
      </c>
      <c r="R5646">
        <v>6.4</v>
      </c>
    </row>
    <row r="5647" spans="1:18" x14ac:dyDescent="0.35">
      <c r="A5647" t="s">
        <v>11292</v>
      </c>
      <c r="B5647" t="s">
        <v>11293</v>
      </c>
      <c r="C5647">
        <v>15655.5</v>
      </c>
      <c r="D5647">
        <v>5</v>
      </c>
      <c r="E5647">
        <v>15889.75</v>
      </c>
      <c r="F5647">
        <v>5.25</v>
      </c>
      <c r="G5647">
        <v>12740.5</v>
      </c>
      <c r="H5647">
        <v>4.25</v>
      </c>
      <c r="I5647">
        <v>12722</v>
      </c>
      <c r="J5647">
        <v>4.25</v>
      </c>
      <c r="K5647">
        <v>10460.75</v>
      </c>
      <c r="L5647">
        <v>3.5</v>
      </c>
      <c r="M5647">
        <v>16340.25</v>
      </c>
      <c r="N5647">
        <v>5.25</v>
      </c>
      <c r="O5647">
        <v>32155.5</v>
      </c>
      <c r="P5647">
        <v>10</v>
      </c>
      <c r="Q5647">
        <v>14977.75</v>
      </c>
      <c r="R5647">
        <v>5</v>
      </c>
    </row>
    <row r="5648" spans="1:18" x14ac:dyDescent="0.35">
      <c r="A5648" t="s">
        <v>11294</v>
      </c>
      <c r="B5648" t="s">
        <v>11295</v>
      </c>
      <c r="C5648">
        <v>10272.6</v>
      </c>
      <c r="D5648">
        <v>3.6</v>
      </c>
      <c r="E5648">
        <v>10497.6</v>
      </c>
      <c r="F5648">
        <v>3.6</v>
      </c>
      <c r="G5648">
        <v>7234.6</v>
      </c>
      <c r="H5648">
        <v>2.6</v>
      </c>
      <c r="I5648">
        <v>8492.2000000000007</v>
      </c>
      <c r="J5648">
        <v>3.2</v>
      </c>
      <c r="K5648">
        <v>7466</v>
      </c>
      <c r="L5648">
        <v>2.8</v>
      </c>
      <c r="M5648">
        <v>12369.6</v>
      </c>
      <c r="N5648">
        <v>4.2</v>
      </c>
      <c r="O5648">
        <v>28713.200000000001</v>
      </c>
      <c r="P5648">
        <v>9.1999999999999993</v>
      </c>
      <c r="Q5648">
        <v>20578.8</v>
      </c>
      <c r="R5648">
        <v>6.4</v>
      </c>
    </row>
    <row r="5649" spans="1:18" x14ac:dyDescent="0.35">
      <c r="A5649" t="s">
        <v>11296</v>
      </c>
      <c r="B5649" t="s">
        <v>11297</v>
      </c>
      <c r="C5649">
        <v>19196.857142857141</v>
      </c>
      <c r="D5649">
        <v>6.1428571428571432</v>
      </c>
      <c r="E5649">
        <v>18597.142857142859</v>
      </c>
      <c r="F5649">
        <v>6</v>
      </c>
      <c r="G5649">
        <v>16047.857142857139</v>
      </c>
      <c r="H5649">
        <v>5.4285714285714288</v>
      </c>
      <c r="I5649">
        <v>14179.71428571429</v>
      </c>
      <c r="J5649">
        <v>4.7142857142857144</v>
      </c>
      <c r="K5649">
        <v>11775.571428571429</v>
      </c>
      <c r="L5649">
        <v>3.8571428571428572</v>
      </c>
      <c r="M5649">
        <v>20473</v>
      </c>
      <c r="N5649">
        <v>6.4285714285714288</v>
      </c>
      <c r="O5649">
        <v>27568.428571428569</v>
      </c>
      <c r="P5649">
        <v>8.5714285714285712</v>
      </c>
      <c r="Q5649">
        <v>26958.571428571431</v>
      </c>
      <c r="R5649">
        <v>8.4285714285714288</v>
      </c>
    </row>
    <row r="5650" spans="1:18" x14ac:dyDescent="0.35">
      <c r="A5650" t="s">
        <v>11298</v>
      </c>
      <c r="B5650" t="s">
        <v>11299</v>
      </c>
      <c r="C5650">
        <v>5073.5</v>
      </c>
      <c r="D5650">
        <v>2.166666666666667</v>
      </c>
      <c r="E5650">
        <v>7066</v>
      </c>
      <c r="F5650">
        <v>2.666666666666667</v>
      </c>
      <c r="G5650">
        <v>5370.666666666667</v>
      </c>
      <c r="H5650">
        <v>2.166666666666667</v>
      </c>
      <c r="I5650">
        <v>4450</v>
      </c>
      <c r="J5650">
        <v>1.833333333333333</v>
      </c>
      <c r="K5650">
        <v>4666.666666666667</v>
      </c>
      <c r="L5650">
        <v>1.666666666666667</v>
      </c>
      <c r="M5650">
        <v>3462</v>
      </c>
      <c r="N5650">
        <v>1.666666666666667</v>
      </c>
      <c r="O5650">
        <v>31776.5</v>
      </c>
      <c r="P5650">
        <v>9.8333333333333339</v>
      </c>
      <c r="Q5650">
        <v>5331.833333333333</v>
      </c>
      <c r="R5650">
        <v>2.166666666666667</v>
      </c>
    </row>
    <row r="5651" spans="1:18" x14ac:dyDescent="0.35">
      <c r="A5651" t="s">
        <v>11300</v>
      </c>
      <c r="B5651" t="s">
        <v>11301</v>
      </c>
      <c r="C5651">
        <v>3203.6</v>
      </c>
      <c r="D5651">
        <v>1.6</v>
      </c>
      <c r="E5651">
        <v>5298.6</v>
      </c>
      <c r="F5651">
        <v>2</v>
      </c>
      <c r="G5651">
        <v>3807.8</v>
      </c>
      <c r="H5651">
        <v>1.6</v>
      </c>
      <c r="I5651">
        <v>2021.8</v>
      </c>
      <c r="J5651">
        <v>1.2</v>
      </c>
      <c r="K5651">
        <v>3110.8</v>
      </c>
      <c r="L5651">
        <v>1.4</v>
      </c>
      <c r="M5651">
        <v>1600.4</v>
      </c>
      <c r="N5651">
        <v>1</v>
      </c>
      <c r="O5651">
        <v>25316.799999999999</v>
      </c>
      <c r="P5651">
        <v>8</v>
      </c>
      <c r="Q5651">
        <v>10762.6</v>
      </c>
      <c r="R5651">
        <v>3.6</v>
      </c>
    </row>
    <row r="5652" spans="1:18" x14ac:dyDescent="0.35">
      <c r="A5652" t="s">
        <v>11302</v>
      </c>
      <c r="B5652" t="s">
        <v>11303</v>
      </c>
      <c r="C5652">
        <v>13601.28571428571</v>
      </c>
      <c r="D5652">
        <v>4.7142857142857144</v>
      </c>
      <c r="E5652">
        <v>13352.142857142861</v>
      </c>
      <c r="F5652">
        <v>4.5714285714285712</v>
      </c>
      <c r="G5652">
        <v>10877.142857142861</v>
      </c>
      <c r="H5652">
        <v>3.714285714285714</v>
      </c>
      <c r="I5652">
        <v>9562.7142857142862</v>
      </c>
      <c r="J5652">
        <v>3.1428571428571428</v>
      </c>
      <c r="K5652">
        <v>10173.571428571429</v>
      </c>
      <c r="L5652">
        <v>3.5714285714285721</v>
      </c>
      <c r="M5652">
        <v>13894.28571428571</v>
      </c>
      <c r="N5652">
        <v>4.5714285714285712</v>
      </c>
      <c r="O5652">
        <v>31121.571428571431</v>
      </c>
      <c r="P5652">
        <v>9.5714285714285712</v>
      </c>
      <c r="Q5652">
        <v>22746.571428571431</v>
      </c>
      <c r="R5652">
        <v>7.2857142857142856</v>
      </c>
    </row>
    <row r="5653" spans="1:18" x14ac:dyDescent="0.35">
      <c r="A5653" t="s">
        <v>11304</v>
      </c>
      <c r="B5653" t="s">
        <v>11305</v>
      </c>
      <c r="C5653">
        <v>23840.25</v>
      </c>
      <c r="D5653">
        <v>7.5</v>
      </c>
      <c r="E5653">
        <v>25286.5</v>
      </c>
      <c r="F5653">
        <v>8</v>
      </c>
      <c r="G5653">
        <v>21026</v>
      </c>
      <c r="H5653">
        <v>6.75</v>
      </c>
      <c r="I5653">
        <v>16880</v>
      </c>
      <c r="J5653">
        <v>5.5</v>
      </c>
      <c r="K5653">
        <v>14459.75</v>
      </c>
      <c r="L5653">
        <v>4.75</v>
      </c>
      <c r="M5653">
        <v>21779</v>
      </c>
      <c r="N5653">
        <v>6.75</v>
      </c>
      <c r="O5653">
        <v>30047.25</v>
      </c>
      <c r="P5653">
        <v>9.25</v>
      </c>
      <c r="Q5653">
        <v>20978.25</v>
      </c>
      <c r="R5653">
        <v>6.5</v>
      </c>
    </row>
    <row r="5654" spans="1:18" x14ac:dyDescent="0.35">
      <c r="A5654" t="s">
        <v>11306</v>
      </c>
      <c r="B5654" t="s">
        <v>11307</v>
      </c>
      <c r="C5654">
        <v>3494</v>
      </c>
      <c r="D5654">
        <v>1.75</v>
      </c>
      <c r="E5654">
        <v>4855</v>
      </c>
      <c r="F5654">
        <v>2</v>
      </c>
      <c r="G5654">
        <v>2355</v>
      </c>
      <c r="H5654">
        <v>1.5</v>
      </c>
      <c r="I5654">
        <v>2294.25</v>
      </c>
      <c r="J5654">
        <v>1.25</v>
      </c>
      <c r="K5654">
        <v>3124.75</v>
      </c>
      <c r="L5654">
        <v>1.5</v>
      </c>
      <c r="M5654">
        <v>5883.75</v>
      </c>
      <c r="N5654">
        <v>2.25</v>
      </c>
      <c r="O5654">
        <v>19843.75</v>
      </c>
      <c r="P5654">
        <v>6.25</v>
      </c>
      <c r="Q5654">
        <v>20933.25</v>
      </c>
      <c r="R5654">
        <v>7</v>
      </c>
    </row>
    <row r="5655" spans="1:18" x14ac:dyDescent="0.35">
      <c r="A5655" t="s">
        <v>11308</v>
      </c>
      <c r="B5655" t="s">
        <v>11309</v>
      </c>
      <c r="C5655">
        <v>28648.5</v>
      </c>
      <c r="D5655">
        <v>9</v>
      </c>
      <c r="E5655">
        <v>28097.875</v>
      </c>
      <c r="F5655">
        <v>8.75</v>
      </c>
      <c r="G5655">
        <v>26366.5</v>
      </c>
      <c r="H5655">
        <v>8.375</v>
      </c>
      <c r="I5655">
        <v>25648.5</v>
      </c>
      <c r="J5655">
        <v>8</v>
      </c>
      <c r="K5655">
        <v>20599.25</v>
      </c>
      <c r="L5655">
        <v>6.5</v>
      </c>
      <c r="M5655">
        <v>25089.5</v>
      </c>
      <c r="N5655">
        <v>8</v>
      </c>
      <c r="O5655">
        <v>27552.25</v>
      </c>
      <c r="P5655">
        <v>8.625</v>
      </c>
      <c r="Q5655">
        <v>24129.25</v>
      </c>
      <c r="R5655">
        <v>7.5</v>
      </c>
    </row>
    <row r="5656" spans="1:18" x14ac:dyDescent="0.35">
      <c r="A5656" t="s">
        <v>11310</v>
      </c>
      <c r="B5656" t="s">
        <v>11311</v>
      </c>
      <c r="C5656">
        <v>10405.71428571429</v>
      </c>
      <c r="D5656">
        <v>3.5714285714285721</v>
      </c>
      <c r="E5656">
        <v>11416</v>
      </c>
      <c r="F5656">
        <v>3.8571428571428572</v>
      </c>
      <c r="G5656">
        <v>8996.2857142857138</v>
      </c>
      <c r="H5656">
        <v>3.285714285714286</v>
      </c>
      <c r="I5656">
        <v>8193.7142857142862</v>
      </c>
      <c r="J5656">
        <v>3</v>
      </c>
      <c r="K5656">
        <v>5172.7142857142853</v>
      </c>
      <c r="L5656">
        <v>2.1428571428571428</v>
      </c>
      <c r="M5656">
        <v>14837.571428571429</v>
      </c>
      <c r="N5656">
        <v>4.8571428571428568</v>
      </c>
      <c r="O5656">
        <v>18534.857142857141</v>
      </c>
      <c r="P5656">
        <v>5.8571428571428568</v>
      </c>
      <c r="Q5656">
        <v>24365</v>
      </c>
      <c r="R5656">
        <v>7.7142857142857144</v>
      </c>
    </row>
    <row r="5657" spans="1:18" x14ac:dyDescent="0.35">
      <c r="A5657" t="s">
        <v>11312</v>
      </c>
      <c r="B5657" t="s">
        <v>11313</v>
      </c>
      <c r="C5657">
        <v>18214</v>
      </c>
      <c r="D5657">
        <v>5.8571428571428568</v>
      </c>
      <c r="E5657">
        <v>17734.142857142859</v>
      </c>
      <c r="F5657">
        <v>5.8571428571428568</v>
      </c>
      <c r="G5657">
        <v>16214.571428571429</v>
      </c>
      <c r="H5657">
        <v>5.1428571428571432</v>
      </c>
      <c r="I5657">
        <v>15096.571428571429</v>
      </c>
      <c r="J5657">
        <v>4.8571428571428568</v>
      </c>
      <c r="K5657">
        <v>12647.71428571429</v>
      </c>
      <c r="L5657">
        <v>4.2857142857142856</v>
      </c>
      <c r="M5657">
        <v>19029.428571428569</v>
      </c>
      <c r="N5657">
        <v>6</v>
      </c>
      <c r="O5657">
        <v>16145.71428571429</v>
      </c>
      <c r="P5657">
        <v>5.2857142857142856</v>
      </c>
      <c r="Q5657">
        <v>28166.571428571431</v>
      </c>
      <c r="R5657">
        <v>8.5714285714285712</v>
      </c>
    </row>
    <row r="5658" spans="1:18" x14ac:dyDescent="0.35">
      <c r="A5658" t="s">
        <v>11314</v>
      </c>
      <c r="B5658" t="s">
        <v>11315</v>
      </c>
      <c r="C5658">
        <v>19602.8</v>
      </c>
      <c r="D5658">
        <v>6.4</v>
      </c>
      <c r="E5658">
        <v>25715.4</v>
      </c>
      <c r="F5658">
        <v>8.1999999999999993</v>
      </c>
      <c r="G5658">
        <v>22424.6</v>
      </c>
      <c r="H5658">
        <v>7</v>
      </c>
      <c r="I5658">
        <v>23563.200000000001</v>
      </c>
      <c r="J5658">
        <v>7.6</v>
      </c>
      <c r="K5658">
        <v>23390.2</v>
      </c>
      <c r="L5658">
        <v>7.4</v>
      </c>
      <c r="M5658">
        <v>27729.200000000001</v>
      </c>
      <c r="N5658">
        <v>8.6</v>
      </c>
      <c r="O5658">
        <v>3186</v>
      </c>
      <c r="P5658">
        <v>1.6</v>
      </c>
      <c r="Q5658">
        <v>8778.4</v>
      </c>
      <c r="R5658">
        <v>3</v>
      </c>
    </row>
    <row r="5659" spans="1:18" x14ac:dyDescent="0.35">
      <c r="A5659" t="s">
        <v>11316</v>
      </c>
      <c r="B5659" t="s">
        <v>11317</v>
      </c>
      <c r="C5659">
        <v>22837.5</v>
      </c>
      <c r="D5659">
        <v>7.5</v>
      </c>
      <c r="E5659">
        <v>25579</v>
      </c>
      <c r="F5659">
        <v>8.5</v>
      </c>
      <c r="G5659">
        <v>22324.5</v>
      </c>
      <c r="H5659">
        <v>7</v>
      </c>
      <c r="I5659">
        <v>23674.5</v>
      </c>
      <c r="J5659">
        <v>7.5</v>
      </c>
      <c r="K5659">
        <v>23579.5</v>
      </c>
      <c r="L5659">
        <v>7.25</v>
      </c>
      <c r="M5659">
        <v>28537</v>
      </c>
      <c r="N5659">
        <v>8.75</v>
      </c>
      <c r="O5659">
        <v>6766</v>
      </c>
      <c r="P5659">
        <v>2.75</v>
      </c>
      <c r="Q5659">
        <v>17444</v>
      </c>
      <c r="R5659">
        <v>5.75</v>
      </c>
    </row>
    <row r="5660" spans="1:18" x14ac:dyDescent="0.35">
      <c r="A5660" t="s">
        <v>11318</v>
      </c>
      <c r="B5660" t="s">
        <v>11319</v>
      </c>
      <c r="C5660">
        <v>22284.6</v>
      </c>
      <c r="D5660">
        <v>7.2</v>
      </c>
      <c r="E5660">
        <v>23053.599999999999</v>
      </c>
      <c r="F5660">
        <v>7.4</v>
      </c>
      <c r="G5660">
        <v>21216.400000000001</v>
      </c>
      <c r="H5660">
        <v>6.6</v>
      </c>
      <c r="I5660">
        <v>22549</v>
      </c>
      <c r="J5660">
        <v>7</v>
      </c>
      <c r="K5660">
        <v>20709</v>
      </c>
      <c r="L5660">
        <v>6.8</v>
      </c>
      <c r="M5660">
        <v>25009</v>
      </c>
      <c r="N5660">
        <v>7.8</v>
      </c>
      <c r="O5660">
        <v>7921.4</v>
      </c>
      <c r="P5660">
        <v>3</v>
      </c>
      <c r="Q5660">
        <v>24080.2</v>
      </c>
      <c r="R5660">
        <v>7.8</v>
      </c>
    </row>
    <row r="5661" spans="1:18" x14ac:dyDescent="0.35">
      <c r="A5661" t="s">
        <v>11320</v>
      </c>
      <c r="B5661" t="s">
        <v>11321</v>
      </c>
      <c r="C5661">
        <v>13131</v>
      </c>
      <c r="D5661">
        <v>4.2857142857142856</v>
      </c>
      <c r="E5661">
        <v>13464.28571428571</v>
      </c>
      <c r="F5661">
        <v>4.5714285714285712</v>
      </c>
      <c r="G5661">
        <v>10136</v>
      </c>
      <c r="H5661">
        <v>3.5714285714285721</v>
      </c>
      <c r="I5661">
        <v>10018.857142857139</v>
      </c>
      <c r="J5661">
        <v>3.4285714285714279</v>
      </c>
      <c r="K5661">
        <v>9460.2857142857138</v>
      </c>
      <c r="L5661">
        <v>3.285714285714286</v>
      </c>
      <c r="M5661">
        <v>18089.857142857141</v>
      </c>
      <c r="N5661">
        <v>5.7142857142857144</v>
      </c>
      <c r="O5661">
        <v>17248.71428571429</v>
      </c>
      <c r="P5661">
        <v>5.7142857142857144</v>
      </c>
      <c r="Q5661">
        <v>24963.857142857141</v>
      </c>
      <c r="R5661">
        <v>7.8571428571428568</v>
      </c>
    </row>
    <row r="5662" spans="1:18" x14ac:dyDescent="0.35">
      <c r="A5662" t="s">
        <v>11322</v>
      </c>
      <c r="B5662" t="s">
        <v>11323</v>
      </c>
      <c r="C5662">
        <v>10106</v>
      </c>
      <c r="D5662">
        <v>3.5714285714285721</v>
      </c>
      <c r="E5662">
        <v>10175.71428571429</v>
      </c>
      <c r="F5662">
        <v>3.285714285714286</v>
      </c>
      <c r="G5662">
        <v>9895.7142857142862</v>
      </c>
      <c r="H5662">
        <v>3.4285714285714279</v>
      </c>
      <c r="I5662">
        <v>7052.4285714285716</v>
      </c>
      <c r="J5662">
        <v>2.5714285714285721</v>
      </c>
      <c r="K5662">
        <v>10369.142857142861</v>
      </c>
      <c r="L5662">
        <v>3.5714285714285721</v>
      </c>
      <c r="M5662">
        <v>11760.71428571429</v>
      </c>
      <c r="N5662">
        <v>4</v>
      </c>
      <c r="O5662">
        <v>28575.571428571431</v>
      </c>
      <c r="P5662">
        <v>9.1428571428571423</v>
      </c>
      <c r="Q5662">
        <v>10379.28571428571</v>
      </c>
      <c r="R5662">
        <v>3.5714285714285721</v>
      </c>
    </row>
    <row r="5663" spans="1:18" x14ac:dyDescent="0.35">
      <c r="A5663" t="s">
        <v>11324</v>
      </c>
      <c r="B5663" t="s">
        <v>11325</v>
      </c>
      <c r="C5663">
        <v>29409.75</v>
      </c>
      <c r="D5663">
        <v>9.25</v>
      </c>
      <c r="E5663">
        <v>26367.5</v>
      </c>
      <c r="F5663">
        <v>8</v>
      </c>
      <c r="G5663">
        <v>25455.25</v>
      </c>
      <c r="H5663">
        <v>8</v>
      </c>
      <c r="I5663">
        <v>29881</v>
      </c>
      <c r="J5663">
        <v>9.25</v>
      </c>
      <c r="K5663">
        <v>25657.5</v>
      </c>
      <c r="L5663">
        <v>8.25</v>
      </c>
      <c r="M5663">
        <v>29931.5</v>
      </c>
      <c r="N5663">
        <v>9.5</v>
      </c>
      <c r="O5663">
        <v>19891.5</v>
      </c>
      <c r="P5663">
        <v>6.25</v>
      </c>
      <c r="Q5663">
        <v>21860.25</v>
      </c>
      <c r="R5663">
        <v>6.75</v>
      </c>
    </row>
    <row r="5664" spans="1:18" x14ac:dyDescent="0.35">
      <c r="A5664" t="s">
        <v>11326</v>
      </c>
      <c r="B5664" t="s">
        <v>11327</v>
      </c>
      <c r="C5664">
        <v>16046.4</v>
      </c>
      <c r="D5664">
        <v>5.4</v>
      </c>
      <c r="E5664">
        <v>15152.8</v>
      </c>
      <c r="F5664">
        <v>4.8</v>
      </c>
      <c r="G5664">
        <v>15121.2</v>
      </c>
      <c r="H5664">
        <v>5</v>
      </c>
      <c r="I5664">
        <v>15577.2</v>
      </c>
      <c r="J5664">
        <v>5.2</v>
      </c>
      <c r="K5664">
        <v>15901.6</v>
      </c>
      <c r="L5664">
        <v>5.4</v>
      </c>
      <c r="M5664">
        <v>13483.2</v>
      </c>
      <c r="N5664">
        <v>4.5999999999999996</v>
      </c>
      <c r="O5664">
        <v>28222.2</v>
      </c>
      <c r="P5664">
        <v>8.6</v>
      </c>
      <c r="Q5664">
        <v>14409.2</v>
      </c>
      <c r="R5664">
        <v>5</v>
      </c>
    </row>
    <row r="5665" spans="1:18" x14ac:dyDescent="0.35">
      <c r="A5665" t="s">
        <v>11328</v>
      </c>
      <c r="B5665" t="s">
        <v>11329</v>
      </c>
      <c r="C5665">
        <v>11086.8</v>
      </c>
      <c r="D5665">
        <v>3.8</v>
      </c>
      <c r="E5665">
        <v>11234</v>
      </c>
      <c r="F5665">
        <v>4</v>
      </c>
      <c r="G5665">
        <v>8463</v>
      </c>
      <c r="H5665">
        <v>3.2</v>
      </c>
      <c r="I5665">
        <v>8885.6</v>
      </c>
      <c r="J5665">
        <v>3.2</v>
      </c>
      <c r="K5665">
        <v>10191.799999999999</v>
      </c>
      <c r="L5665">
        <v>3.4</v>
      </c>
      <c r="M5665">
        <v>9138.7999999999993</v>
      </c>
      <c r="N5665">
        <v>3.2</v>
      </c>
      <c r="O5665">
        <v>24495</v>
      </c>
      <c r="P5665">
        <v>7.8</v>
      </c>
      <c r="Q5665">
        <v>26071.599999999999</v>
      </c>
      <c r="R5665">
        <v>8.1999999999999993</v>
      </c>
    </row>
    <row r="5666" spans="1:18" x14ac:dyDescent="0.35">
      <c r="A5666" t="s">
        <v>11330</v>
      </c>
      <c r="B5666" t="s">
        <v>11331</v>
      </c>
      <c r="C5666">
        <v>19506.571428571431</v>
      </c>
      <c r="D5666">
        <v>6.1428571428571432</v>
      </c>
      <c r="E5666">
        <v>17905.857142857141</v>
      </c>
      <c r="F5666">
        <v>5.5714285714285712</v>
      </c>
      <c r="G5666">
        <v>15470.71428571429</v>
      </c>
      <c r="H5666">
        <v>5.1428571428571432</v>
      </c>
      <c r="I5666">
        <v>16780.857142857141</v>
      </c>
      <c r="J5666">
        <v>5.5714285714285712</v>
      </c>
      <c r="K5666">
        <v>16012.571428571429</v>
      </c>
      <c r="L5666">
        <v>5.4285714285714288</v>
      </c>
      <c r="M5666">
        <v>16823.428571428569</v>
      </c>
      <c r="N5666">
        <v>5.4285714285714288</v>
      </c>
      <c r="O5666">
        <v>25573.28571428571</v>
      </c>
      <c r="P5666">
        <v>8.1428571428571423</v>
      </c>
      <c r="Q5666">
        <v>22999.71428571429</v>
      </c>
      <c r="R5666">
        <v>7.2857142857142856</v>
      </c>
    </row>
    <row r="5667" spans="1:18" x14ac:dyDescent="0.35">
      <c r="A5667" t="s">
        <v>11332</v>
      </c>
      <c r="B5667" t="s">
        <v>11333</v>
      </c>
      <c r="C5667">
        <v>24223.857142857141</v>
      </c>
      <c r="D5667">
        <v>7.7142857142857144</v>
      </c>
      <c r="E5667">
        <v>24923.71428571429</v>
      </c>
      <c r="F5667">
        <v>7.8571428571428568</v>
      </c>
      <c r="G5667">
        <v>24540</v>
      </c>
      <c r="H5667">
        <v>7.7142857142857144</v>
      </c>
      <c r="I5667">
        <v>24910.857142857141</v>
      </c>
      <c r="J5667">
        <v>8</v>
      </c>
      <c r="K5667">
        <v>22847.142857142859</v>
      </c>
      <c r="L5667">
        <v>7.2857142857142856</v>
      </c>
      <c r="M5667">
        <v>25481.71428571429</v>
      </c>
      <c r="N5667">
        <v>8.2857142857142865</v>
      </c>
      <c r="O5667">
        <v>9118.1428571428569</v>
      </c>
      <c r="P5667">
        <v>3.1428571428571428</v>
      </c>
      <c r="Q5667">
        <v>22005.28571428571</v>
      </c>
      <c r="R5667">
        <v>7.1428571428571432</v>
      </c>
    </row>
    <row r="5668" spans="1:18" x14ac:dyDescent="0.35">
      <c r="A5668" t="s">
        <v>11334</v>
      </c>
      <c r="B5668" t="s">
        <v>11335</v>
      </c>
      <c r="C5668">
        <v>27453</v>
      </c>
      <c r="D5668">
        <v>8.5</v>
      </c>
      <c r="E5668">
        <v>31063.25</v>
      </c>
      <c r="F5668">
        <v>9.75</v>
      </c>
      <c r="G5668">
        <v>30669.25</v>
      </c>
      <c r="H5668">
        <v>9.75</v>
      </c>
      <c r="I5668">
        <v>27993.5</v>
      </c>
      <c r="J5668">
        <v>8.75</v>
      </c>
      <c r="K5668">
        <v>26268.5</v>
      </c>
      <c r="L5668">
        <v>8.25</v>
      </c>
      <c r="M5668">
        <v>27741.5</v>
      </c>
      <c r="N5668">
        <v>8.75</v>
      </c>
      <c r="O5668">
        <v>6739.25</v>
      </c>
      <c r="P5668">
        <v>2.75</v>
      </c>
      <c r="Q5668">
        <v>16884.5</v>
      </c>
      <c r="R5668">
        <v>5.5</v>
      </c>
    </row>
    <row r="5669" spans="1:18" x14ac:dyDescent="0.35">
      <c r="A5669" t="s">
        <v>11336</v>
      </c>
      <c r="B5669" t="s">
        <v>11337</v>
      </c>
      <c r="C5669">
        <v>27044.333333333328</v>
      </c>
      <c r="D5669">
        <v>8.3333333333333339</v>
      </c>
      <c r="E5669">
        <v>28232</v>
      </c>
      <c r="F5669">
        <v>9</v>
      </c>
      <c r="G5669">
        <v>28036.666666666672</v>
      </c>
      <c r="H5669">
        <v>8.6666666666666661</v>
      </c>
      <c r="I5669">
        <v>29943</v>
      </c>
      <c r="J5669">
        <v>9.3333333333333339</v>
      </c>
      <c r="K5669">
        <v>31430.666666666672</v>
      </c>
      <c r="L5669">
        <v>9.6666666666666661</v>
      </c>
      <c r="M5669">
        <v>28099.333333333328</v>
      </c>
      <c r="N5669">
        <v>8.6666666666666661</v>
      </c>
      <c r="O5669">
        <v>6070.666666666667</v>
      </c>
      <c r="P5669">
        <v>2.333333333333333</v>
      </c>
      <c r="Q5669">
        <v>17719</v>
      </c>
      <c r="R5669">
        <v>5.666666666666667</v>
      </c>
    </row>
    <row r="5670" spans="1:18" x14ac:dyDescent="0.35">
      <c r="A5670" t="s">
        <v>11338</v>
      </c>
      <c r="B5670" t="s">
        <v>11339</v>
      </c>
      <c r="C5670">
        <v>27166.666666666672</v>
      </c>
      <c r="D5670">
        <v>8.3333333333333339</v>
      </c>
      <c r="E5670">
        <v>22587</v>
      </c>
      <c r="F5670">
        <v>7.166666666666667</v>
      </c>
      <c r="G5670">
        <v>22754</v>
      </c>
      <c r="H5670">
        <v>7.166666666666667</v>
      </c>
      <c r="I5670">
        <v>27498.333333333328</v>
      </c>
      <c r="J5670">
        <v>8.6666666666666661</v>
      </c>
      <c r="K5670">
        <v>27166.5</v>
      </c>
      <c r="L5670">
        <v>8.6666666666666661</v>
      </c>
      <c r="M5670">
        <v>24811.333333333328</v>
      </c>
      <c r="N5670">
        <v>7.666666666666667</v>
      </c>
      <c r="O5670">
        <v>27833.666666666672</v>
      </c>
      <c r="P5670">
        <v>8.8333333333333339</v>
      </c>
      <c r="Q5670">
        <v>28067.833333333328</v>
      </c>
      <c r="R5670">
        <v>8.8333333333333339</v>
      </c>
    </row>
    <row r="5671" spans="1:18" x14ac:dyDescent="0.35">
      <c r="A5671" t="s">
        <v>11340</v>
      </c>
      <c r="B5671" t="s">
        <v>11341</v>
      </c>
      <c r="C5671">
        <v>28870.333333333328</v>
      </c>
      <c r="D5671">
        <v>9</v>
      </c>
      <c r="E5671">
        <v>26058.5</v>
      </c>
      <c r="F5671">
        <v>8.3333333333333339</v>
      </c>
      <c r="G5671">
        <v>25407.666666666672</v>
      </c>
      <c r="H5671">
        <v>7.833333333333333</v>
      </c>
      <c r="I5671">
        <v>30153</v>
      </c>
      <c r="J5671">
        <v>9.5</v>
      </c>
      <c r="K5671">
        <v>28753.5</v>
      </c>
      <c r="L5671">
        <v>9</v>
      </c>
      <c r="M5671">
        <v>27049.333333333328</v>
      </c>
      <c r="N5671">
        <v>8.5</v>
      </c>
      <c r="O5671">
        <v>23559.5</v>
      </c>
      <c r="P5671">
        <v>7.666666666666667</v>
      </c>
      <c r="Q5671">
        <v>22671.166666666672</v>
      </c>
      <c r="R5671">
        <v>7.166666666666667</v>
      </c>
    </row>
    <row r="5672" spans="1:18" x14ac:dyDescent="0.35">
      <c r="A5672" t="s">
        <v>11342</v>
      </c>
      <c r="B5672" t="s">
        <v>11343</v>
      </c>
      <c r="C5672">
        <v>30300</v>
      </c>
      <c r="D5672">
        <v>9.6</v>
      </c>
      <c r="E5672">
        <v>30202.799999999999</v>
      </c>
      <c r="F5672">
        <v>9.4</v>
      </c>
      <c r="G5672">
        <v>28928.2</v>
      </c>
      <c r="H5672">
        <v>9</v>
      </c>
      <c r="I5672">
        <v>33175.199999999997</v>
      </c>
      <c r="J5672">
        <v>10</v>
      </c>
      <c r="K5672">
        <v>30909</v>
      </c>
      <c r="L5672">
        <v>9.6</v>
      </c>
      <c r="M5672">
        <v>25865.599999999999</v>
      </c>
      <c r="N5672">
        <v>8.4</v>
      </c>
      <c r="O5672">
        <v>33443.4</v>
      </c>
      <c r="P5672">
        <v>10</v>
      </c>
      <c r="Q5672">
        <v>8934.7999999999993</v>
      </c>
      <c r="R5672">
        <v>3.2</v>
      </c>
    </row>
    <row r="5673" spans="1:18" x14ac:dyDescent="0.35">
      <c r="A5673" t="s">
        <v>11344</v>
      </c>
      <c r="B5673" t="s">
        <v>11345</v>
      </c>
      <c r="C5673">
        <v>24120</v>
      </c>
      <c r="D5673">
        <v>7.833333333333333</v>
      </c>
      <c r="E5673">
        <v>26752</v>
      </c>
      <c r="F5673">
        <v>8.5</v>
      </c>
      <c r="G5673">
        <v>22898.166666666672</v>
      </c>
      <c r="H5673">
        <v>7.333333333333333</v>
      </c>
      <c r="I5673">
        <v>32678.666666666672</v>
      </c>
      <c r="J5673">
        <v>10</v>
      </c>
      <c r="K5673">
        <v>22772.166666666672</v>
      </c>
      <c r="L5673">
        <v>7.166666666666667</v>
      </c>
      <c r="M5673">
        <v>23942.333333333328</v>
      </c>
      <c r="N5673">
        <v>7.5</v>
      </c>
      <c r="O5673">
        <v>33709.166666666657</v>
      </c>
      <c r="P5673">
        <v>10</v>
      </c>
      <c r="Q5673">
        <v>3638.5</v>
      </c>
      <c r="R5673">
        <v>1.666666666666667</v>
      </c>
    </row>
    <row r="5674" spans="1:18" x14ac:dyDescent="0.35">
      <c r="A5674" t="s">
        <v>11346</v>
      </c>
      <c r="B5674" t="s">
        <v>11347</v>
      </c>
      <c r="C5674">
        <v>31688.400000000001</v>
      </c>
      <c r="D5674">
        <v>9.6</v>
      </c>
      <c r="E5674">
        <v>28225.200000000001</v>
      </c>
      <c r="F5674">
        <v>8.8000000000000007</v>
      </c>
      <c r="G5674">
        <v>28750.799999999999</v>
      </c>
      <c r="H5674">
        <v>8.8000000000000007</v>
      </c>
      <c r="I5674">
        <v>33026</v>
      </c>
      <c r="J5674">
        <v>10</v>
      </c>
      <c r="K5674">
        <v>30254.799999999999</v>
      </c>
      <c r="L5674">
        <v>9.6</v>
      </c>
      <c r="M5674">
        <v>25521</v>
      </c>
      <c r="N5674">
        <v>8</v>
      </c>
      <c r="O5674">
        <v>30834.6</v>
      </c>
      <c r="P5674">
        <v>9.6</v>
      </c>
      <c r="Q5674">
        <v>23643.599999999999</v>
      </c>
      <c r="R5674">
        <v>7.4</v>
      </c>
    </row>
    <row r="5675" spans="1:18" x14ac:dyDescent="0.35">
      <c r="A5675" t="s">
        <v>11348</v>
      </c>
      <c r="B5675" t="s">
        <v>11349</v>
      </c>
      <c r="C5675">
        <v>30493</v>
      </c>
      <c r="D5675">
        <v>9.4</v>
      </c>
      <c r="E5675">
        <v>27579.599999999999</v>
      </c>
      <c r="F5675">
        <v>8.8000000000000007</v>
      </c>
      <c r="G5675">
        <v>26993</v>
      </c>
      <c r="H5675">
        <v>8.4</v>
      </c>
      <c r="I5675">
        <v>32020.799999999999</v>
      </c>
      <c r="J5675">
        <v>9.8000000000000007</v>
      </c>
      <c r="K5675">
        <v>28340.799999999999</v>
      </c>
      <c r="L5675">
        <v>8.8000000000000007</v>
      </c>
      <c r="M5675">
        <v>24813.4</v>
      </c>
      <c r="N5675">
        <v>7.8</v>
      </c>
      <c r="O5675">
        <v>32607.599999999999</v>
      </c>
      <c r="P5675">
        <v>10</v>
      </c>
      <c r="Q5675">
        <v>24413.4</v>
      </c>
      <c r="R5675">
        <v>8</v>
      </c>
    </row>
    <row r="5676" spans="1:18" x14ac:dyDescent="0.35">
      <c r="A5676" t="s">
        <v>11350</v>
      </c>
      <c r="B5676" t="s">
        <v>11351</v>
      </c>
      <c r="C5676">
        <v>26872.833333333328</v>
      </c>
      <c r="D5676">
        <v>8.5</v>
      </c>
      <c r="E5676">
        <v>22217.166666666672</v>
      </c>
      <c r="F5676">
        <v>6.833333333333333</v>
      </c>
      <c r="G5676">
        <v>20749.666666666672</v>
      </c>
      <c r="H5676">
        <v>6.333333333333333</v>
      </c>
      <c r="I5676">
        <v>31410</v>
      </c>
      <c r="J5676">
        <v>9.6666666666666661</v>
      </c>
      <c r="K5676">
        <v>25690</v>
      </c>
      <c r="L5676">
        <v>8.3333333333333339</v>
      </c>
      <c r="M5676">
        <v>23929</v>
      </c>
      <c r="N5676">
        <v>7.5</v>
      </c>
      <c r="O5676">
        <v>29506.5</v>
      </c>
      <c r="P5676">
        <v>9.1666666666666661</v>
      </c>
      <c r="Q5676">
        <v>25824.166666666672</v>
      </c>
      <c r="R5676">
        <v>8</v>
      </c>
    </row>
    <row r="5677" spans="1:18" x14ac:dyDescent="0.35">
      <c r="A5677" t="s">
        <v>11352</v>
      </c>
      <c r="B5677" t="s">
        <v>11353</v>
      </c>
      <c r="C5677">
        <v>20726</v>
      </c>
      <c r="D5677">
        <v>6.6</v>
      </c>
      <c r="E5677">
        <v>19080.8</v>
      </c>
      <c r="F5677">
        <v>6.2</v>
      </c>
      <c r="G5677">
        <v>17618.599999999999</v>
      </c>
      <c r="H5677">
        <v>6</v>
      </c>
      <c r="I5677">
        <v>16692.8</v>
      </c>
      <c r="J5677">
        <v>5.6</v>
      </c>
      <c r="K5677">
        <v>18216</v>
      </c>
      <c r="L5677">
        <v>6</v>
      </c>
      <c r="M5677">
        <v>20488</v>
      </c>
      <c r="N5677">
        <v>6.6</v>
      </c>
      <c r="O5677">
        <v>17558.599999999999</v>
      </c>
      <c r="P5677">
        <v>5.6</v>
      </c>
      <c r="Q5677">
        <v>29241.4</v>
      </c>
      <c r="R5677">
        <v>9.1999999999999993</v>
      </c>
    </row>
    <row r="5678" spans="1:18" x14ac:dyDescent="0.35">
      <c r="A5678" t="s">
        <v>11354</v>
      </c>
      <c r="B5678" t="s">
        <v>11355</v>
      </c>
      <c r="C5678">
        <v>24294.666666666672</v>
      </c>
      <c r="D5678">
        <v>7.333333333333333</v>
      </c>
      <c r="E5678">
        <v>27475.666666666672</v>
      </c>
      <c r="F5678">
        <v>8.6666666666666661</v>
      </c>
      <c r="G5678">
        <v>25309.666666666672</v>
      </c>
      <c r="H5678">
        <v>8</v>
      </c>
      <c r="I5678">
        <v>30119</v>
      </c>
      <c r="J5678">
        <v>9.3333333333333339</v>
      </c>
      <c r="K5678">
        <v>30253.666666666672</v>
      </c>
      <c r="L5678">
        <v>9.3333333333333339</v>
      </c>
      <c r="M5678">
        <v>31888.666666666672</v>
      </c>
      <c r="N5678">
        <v>9.6666666666666661</v>
      </c>
      <c r="O5678">
        <v>3684.333333333333</v>
      </c>
      <c r="P5678">
        <v>1.666666666666667</v>
      </c>
      <c r="Q5678">
        <v>14366.33333333333</v>
      </c>
      <c r="R5678">
        <v>4.666666666666667</v>
      </c>
    </row>
    <row r="5679" spans="1:18" x14ac:dyDescent="0.35">
      <c r="A5679" t="s">
        <v>11356</v>
      </c>
      <c r="B5679" t="s">
        <v>11357</v>
      </c>
      <c r="C5679">
        <v>28501</v>
      </c>
      <c r="D5679">
        <v>9</v>
      </c>
      <c r="E5679">
        <v>23295.5</v>
      </c>
      <c r="F5679">
        <v>7.5</v>
      </c>
      <c r="G5679">
        <v>23337.5</v>
      </c>
      <c r="H5679">
        <v>7.5</v>
      </c>
      <c r="I5679">
        <v>28959.75</v>
      </c>
      <c r="J5679">
        <v>9</v>
      </c>
      <c r="K5679">
        <v>27335.5</v>
      </c>
      <c r="L5679">
        <v>8.5</v>
      </c>
      <c r="M5679">
        <v>24457</v>
      </c>
      <c r="N5679">
        <v>7.5</v>
      </c>
      <c r="O5679">
        <v>28405.75</v>
      </c>
      <c r="P5679">
        <v>9</v>
      </c>
      <c r="Q5679">
        <v>23988</v>
      </c>
      <c r="R5679">
        <v>7.5</v>
      </c>
    </row>
    <row r="5680" spans="1:18" x14ac:dyDescent="0.35">
      <c r="A5680" t="s">
        <v>11358</v>
      </c>
      <c r="B5680" t="s">
        <v>11359</v>
      </c>
      <c r="C5680">
        <v>30528.333333333328</v>
      </c>
      <c r="D5680">
        <v>9.3333333333333339</v>
      </c>
      <c r="E5680">
        <v>32362</v>
      </c>
      <c r="F5680">
        <v>10</v>
      </c>
      <c r="G5680">
        <v>31219</v>
      </c>
      <c r="H5680">
        <v>10</v>
      </c>
      <c r="I5680">
        <v>32824</v>
      </c>
      <c r="J5680">
        <v>10</v>
      </c>
      <c r="K5680">
        <v>33004.333333333343</v>
      </c>
      <c r="L5680">
        <v>10</v>
      </c>
      <c r="M5680">
        <v>32946.333333333343</v>
      </c>
      <c r="N5680">
        <v>10</v>
      </c>
      <c r="O5680">
        <v>12397.33333333333</v>
      </c>
      <c r="P5680">
        <v>4.333333333333333</v>
      </c>
      <c r="Q5680">
        <v>18641.666666666672</v>
      </c>
      <c r="R5680">
        <v>6.333333333333333</v>
      </c>
    </row>
    <row r="5681" spans="1:18" x14ac:dyDescent="0.35">
      <c r="A5681" t="s">
        <v>11360</v>
      </c>
      <c r="B5681" t="s">
        <v>11361</v>
      </c>
      <c r="C5681">
        <v>25750.5</v>
      </c>
      <c r="D5681">
        <v>8</v>
      </c>
      <c r="E5681">
        <v>23870.5</v>
      </c>
      <c r="F5681">
        <v>7.5</v>
      </c>
      <c r="G5681">
        <v>20990</v>
      </c>
      <c r="H5681">
        <v>6.75</v>
      </c>
      <c r="I5681">
        <v>25342</v>
      </c>
      <c r="J5681">
        <v>8</v>
      </c>
      <c r="K5681">
        <v>25638.5</v>
      </c>
      <c r="L5681">
        <v>8</v>
      </c>
      <c r="M5681">
        <v>26500.75</v>
      </c>
      <c r="N5681">
        <v>8.25</v>
      </c>
      <c r="O5681">
        <v>20657.75</v>
      </c>
      <c r="P5681">
        <v>6.75</v>
      </c>
      <c r="Q5681">
        <v>28863.75</v>
      </c>
      <c r="R5681">
        <v>9</v>
      </c>
    </row>
    <row r="5682" spans="1:18" x14ac:dyDescent="0.35">
      <c r="A5682" t="s">
        <v>11362</v>
      </c>
      <c r="B5682" t="s">
        <v>11363</v>
      </c>
      <c r="C5682">
        <v>23749.666666666672</v>
      </c>
      <c r="D5682">
        <v>7.666666666666667</v>
      </c>
      <c r="E5682">
        <v>21789.333333333328</v>
      </c>
      <c r="F5682">
        <v>7.333333333333333</v>
      </c>
      <c r="G5682">
        <v>23302.666666666672</v>
      </c>
      <c r="H5682">
        <v>7.666666666666667</v>
      </c>
      <c r="I5682">
        <v>25838.666666666672</v>
      </c>
      <c r="J5682">
        <v>8</v>
      </c>
      <c r="K5682">
        <v>28384.666666666672</v>
      </c>
      <c r="L5682">
        <v>8.6666666666666661</v>
      </c>
      <c r="M5682">
        <v>24433.333333333328</v>
      </c>
      <c r="N5682">
        <v>7.666666666666667</v>
      </c>
      <c r="O5682">
        <v>12467</v>
      </c>
      <c r="P5682">
        <v>4.333333333333333</v>
      </c>
      <c r="Q5682">
        <v>15134.66666666667</v>
      </c>
      <c r="R5682">
        <v>5</v>
      </c>
    </row>
    <row r="5683" spans="1:18" x14ac:dyDescent="0.35">
      <c r="A5683" t="s">
        <v>11364</v>
      </c>
      <c r="B5683" t="s">
        <v>11365</v>
      </c>
      <c r="C5683">
        <v>30416.400000000001</v>
      </c>
      <c r="D5683">
        <v>9.4</v>
      </c>
      <c r="E5683">
        <v>29890.6</v>
      </c>
      <c r="F5683">
        <v>9.1999999999999993</v>
      </c>
      <c r="G5683">
        <v>30748</v>
      </c>
      <c r="H5683">
        <v>9.6</v>
      </c>
      <c r="I5683">
        <v>30429.200000000001</v>
      </c>
      <c r="J5683">
        <v>9.4</v>
      </c>
      <c r="K5683">
        <v>31941</v>
      </c>
      <c r="L5683">
        <v>9.8000000000000007</v>
      </c>
      <c r="M5683">
        <v>29842.400000000001</v>
      </c>
      <c r="N5683">
        <v>9.4</v>
      </c>
      <c r="O5683">
        <v>14781.8</v>
      </c>
      <c r="P5683">
        <v>5</v>
      </c>
      <c r="Q5683">
        <v>18421</v>
      </c>
      <c r="R5683">
        <v>6</v>
      </c>
    </row>
    <row r="5684" spans="1:18" x14ac:dyDescent="0.35">
      <c r="A5684" t="s">
        <v>11366</v>
      </c>
      <c r="B5684" t="s">
        <v>11367</v>
      </c>
      <c r="C5684">
        <v>20996</v>
      </c>
      <c r="D5684">
        <v>6.6</v>
      </c>
      <c r="E5684">
        <v>27956.6</v>
      </c>
      <c r="F5684">
        <v>8.8000000000000007</v>
      </c>
      <c r="G5684">
        <v>28006.400000000001</v>
      </c>
      <c r="H5684">
        <v>8.8000000000000007</v>
      </c>
      <c r="I5684">
        <v>27264.400000000001</v>
      </c>
      <c r="J5684">
        <v>8.4</v>
      </c>
      <c r="K5684">
        <v>30160.400000000001</v>
      </c>
      <c r="L5684">
        <v>9.4</v>
      </c>
      <c r="M5684">
        <v>26788.6</v>
      </c>
      <c r="N5684">
        <v>8.4</v>
      </c>
      <c r="O5684">
        <v>4650</v>
      </c>
      <c r="P5684">
        <v>2</v>
      </c>
      <c r="Q5684">
        <v>7862.2</v>
      </c>
      <c r="R5684">
        <v>2.8</v>
      </c>
    </row>
    <row r="5685" spans="1:18" x14ac:dyDescent="0.35">
      <c r="A5685" t="s">
        <v>11368</v>
      </c>
      <c r="B5685" t="s">
        <v>11369</v>
      </c>
      <c r="C5685">
        <v>23809.8</v>
      </c>
      <c r="D5685">
        <v>7.6</v>
      </c>
      <c r="E5685">
        <v>21098</v>
      </c>
      <c r="F5685">
        <v>6.8</v>
      </c>
      <c r="G5685">
        <v>22984</v>
      </c>
      <c r="H5685">
        <v>7.2</v>
      </c>
      <c r="I5685">
        <v>15566.2</v>
      </c>
      <c r="J5685">
        <v>5.2</v>
      </c>
      <c r="K5685">
        <v>25241.8</v>
      </c>
      <c r="L5685">
        <v>7.8</v>
      </c>
      <c r="M5685">
        <v>19772.400000000001</v>
      </c>
      <c r="N5685">
        <v>6.2</v>
      </c>
      <c r="O5685">
        <v>14673.2</v>
      </c>
      <c r="P5685">
        <v>4.5999999999999996</v>
      </c>
      <c r="Q5685">
        <v>31439.4</v>
      </c>
      <c r="R5685">
        <v>9.8000000000000007</v>
      </c>
    </row>
    <row r="5686" spans="1:18" x14ac:dyDescent="0.35">
      <c r="A5686" t="s">
        <v>11370</v>
      </c>
      <c r="B5686" t="s">
        <v>11371</v>
      </c>
      <c r="C5686">
        <v>13018</v>
      </c>
      <c r="D5686">
        <v>4.25</v>
      </c>
      <c r="E5686">
        <v>12068.25</v>
      </c>
      <c r="F5686">
        <v>4</v>
      </c>
      <c r="G5686">
        <v>13111.75</v>
      </c>
      <c r="H5686">
        <v>4.5</v>
      </c>
      <c r="I5686">
        <v>6216.5</v>
      </c>
      <c r="J5686">
        <v>2.5</v>
      </c>
      <c r="K5686">
        <v>17005</v>
      </c>
      <c r="L5686">
        <v>5.5</v>
      </c>
      <c r="M5686">
        <v>12004</v>
      </c>
      <c r="N5686">
        <v>4.25</v>
      </c>
      <c r="O5686">
        <v>17262</v>
      </c>
      <c r="P5686">
        <v>5.75</v>
      </c>
      <c r="Q5686">
        <v>22278.25</v>
      </c>
      <c r="R5686">
        <v>7</v>
      </c>
    </row>
    <row r="5687" spans="1:18" x14ac:dyDescent="0.35">
      <c r="A5687" t="s">
        <v>11372</v>
      </c>
      <c r="B5687" t="s">
        <v>11373</v>
      </c>
      <c r="C5687">
        <v>17106.75</v>
      </c>
      <c r="D5687">
        <v>5.5</v>
      </c>
      <c r="E5687">
        <v>15917</v>
      </c>
      <c r="F5687">
        <v>5.375</v>
      </c>
      <c r="G5687">
        <v>19499.625</v>
      </c>
      <c r="H5687">
        <v>6.375</v>
      </c>
      <c r="I5687">
        <v>8736.375</v>
      </c>
      <c r="J5687">
        <v>3.125</v>
      </c>
      <c r="K5687">
        <v>19340</v>
      </c>
      <c r="L5687">
        <v>6.25</v>
      </c>
      <c r="M5687">
        <v>16215.5</v>
      </c>
      <c r="N5687">
        <v>5.5</v>
      </c>
      <c r="O5687">
        <v>16401.875</v>
      </c>
      <c r="P5687">
        <v>5.375</v>
      </c>
      <c r="Q5687">
        <v>22209.625</v>
      </c>
      <c r="R5687">
        <v>7.25</v>
      </c>
    </row>
    <row r="5688" spans="1:18" x14ac:dyDescent="0.35">
      <c r="A5688" t="s">
        <v>11374</v>
      </c>
      <c r="B5688" t="s">
        <v>11375</v>
      </c>
      <c r="C5688">
        <v>9398.8333333333339</v>
      </c>
      <c r="D5688">
        <v>3.166666666666667</v>
      </c>
      <c r="E5688">
        <v>9464.8333333333339</v>
      </c>
      <c r="F5688">
        <v>3.333333333333333</v>
      </c>
      <c r="G5688">
        <v>9877.1666666666661</v>
      </c>
      <c r="H5688">
        <v>3.333333333333333</v>
      </c>
      <c r="I5688">
        <v>2906</v>
      </c>
      <c r="J5688">
        <v>1.5</v>
      </c>
      <c r="K5688">
        <v>14514.66666666667</v>
      </c>
      <c r="L5688">
        <v>5</v>
      </c>
      <c r="M5688">
        <v>7587.5</v>
      </c>
      <c r="N5688">
        <v>2.833333333333333</v>
      </c>
      <c r="O5688">
        <v>15265.16666666667</v>
      </c>
      <c r="P5688">
        <v>5</v>
      </c>
      <c r="Q5688">
        <v>30560.166666666672</v>
      </c>
      <c r="R5688">
        <v>9.5</v>
      </c>
    </row>
    <row r="5689" spans="1:18" x14ac:dyDescent="0.35">
      <c r="A5689" t="s">
        <v>11376</v>
      </c>
      <c r="B5689" t="s">
        <v>11377</v>
      </c>
      <c r="C5689">
        <v>25834.2</v>
      </c>
      <c r="D5689">
        <v>8.1999999999999993</v>
      </c>
      <c r="E5689">
        <v>22697</v>
      </c>
      <c r="F5689">
        <v>7.4</v>
      </c>
      <c r="G5689">
        <v>22678.2</v>
      </c>
      <c r="H5689">
        <v>7.2</v>
      </c>
      <c r="I5689">
        <v>17190.8</v>
      </c>
      <c r="J5689">
        <v>5.6</v>
      </c>
      <c r="K5689">
        <v>25950.400000000001</v>
      </c>
      <c r="L5689">
        <v>8.1999999999999993</v>
      </c>
      <c r="M5689">
        <v>23480.2</v>
      </c>
      <c r="N5689">
        <v>7.4</v>
      </c>
      <c r="O5689">
        <v>26567.200000000001</v>
      </c>
      <c r="P5689">
        <v>8.6</v>
      </c>
      <c r="Q5689">
        <v>25691.8</v>
      </c>
      <c r="R5689">
        <v>8.1999999999999993</v>
      </c>
    </row>
    <row r="5690" spans="1:18" x14ac:dyDescent="0.35">
      <c r="A5690" t="s">
        <v>11378</v>
      </c>
      <c r="B5690" t="s">
        <v>11379</v>
      </c>
      <c r="C5690">
        <v>28069.75</v>
      </c>
      <c r="D5690">
        <v>9</v>
      </c>
      <c r="E5690">
        <v>24057.75</v>
      </c>
      <c r="F5690">
        <v>7.5</v>
      </c>
      <c r="G5690">
        <v>26758.25</v>
      </c>
      <c r="H5690">
        <v>8.25</v>
      </c>
      <c r="I5690">
        <v>21029.5</v>
      </c>
      <c r="J5690">
        <v>6.5</v>
      </c>
      <c r="K5690">
        <v>25207.25</v>
      </c>
      <c r="L5690">
        <v>8</v>
      </c>
      <c r="M5690">
        <v>23728</v>
      </c>
      <c r="N5690">
        <v>7.5</v>
      </c>
      <c r="O5690">
        <v>22559.25</v>
      </c>
      <c r="P5690">
        <v>7</v>
      </c>
      <c r="Q5690">
        <v>27404</v>
      </c>
      <c r="R5690">
        <v>8.75</v>
      </c>
    </row>
    <row r="5691" spans="1:18" x14ac:dyDescent="0.35">
      <c r="A5691" t="s">
        <v>11380</v>
      </c>
      <c r="B5691" t="s">
        <v>11381</v>
      </c>
      <c r="C5691">
        <v>27874.666666666672</v>
      </c>
      <c r="D5691">
        <v>8.8333333333333339</v>
      </c>
      <c r="E5691">
        <v>24692.166666666672</v>
      </c>
      <c r="F5691">
        <v>7.833333333333333</v>
      </c>
      <c r="G5691">
        <v>27932.166666666672</v>
      </c>
      <c r="H5691">
        <v>8.6666666666666661</v>
      </c>
      <c r="I5691">
        <v>22775.166666666672</v>
      </c>
      <c r="J5691">
        <v>7.166666666666667</v>
      </c>
      <c r="K5691">
        <v>29741</v>
      </c>
      <c r="L5691">
        <v>9.1666666666666661</v>
      </c>
      <c r="M5691">
        <v>26977.5</v>
      </c>
      <c r="N5691">
        <v>8.3333333333333339</v>
      </c>
      <c r="O5691">
        <v>11091.83333333333</v>
      </c>
      <c r="P5691">
        <v>3.833333333333333</v>
      </c>
      <c r="Q5691">
        <v>29658</v>
      </c>
      <c r="R5691">
        <v>9.3333333333333339</v>
      </c>
    </row>
    <row r="5692" spans="1:18" x14ac:dyDescent="0.35">
      <c r="A5692" t="s">
        <v>11382</v>
      </c>
      <c r="B5692" t="s">
        <v>11383</v>
      </c>
      <c r="C5692">
        <v>21466</v>
      </c>
      <c r="D5692">
        <v>7</v>
      </c>
      <c r="E5692">
        <v>26364</v>
      </c>
      <c r="F5692">
        <v>8.4</v>
      </c>
      <c r="G5692">
        <v>28819.599999999999</v>
      </c>
      <c r="H5692">
        <v>8.8000000000000007</v>
      </c>
      <c r="I5692">
        <v>22364.799999999999</v>
      </c>
      <c r="J5692">
        <v>6.8</v>
      </c>
      <c r="K5692">
        <v>31189.200000000001</v>
      </c>
      <c r="L5692">
        <v>9.8000000000000007</v>
      </c>
      <c r="M5692">
        <v>30287</v>
      </c>
      <c r="N5692">
        <v>9.4</v>
      </c>
      <c r="O5692">
        <v>3238.8</v>
      </c>
      <c r="P5692">
        <v>1.6</v>
      </c>
      <c r="Q5692">
        <v>7032</v>
      </c>
      <c r="R5692">
        <v>2.8</v>
      </c>
    </row>
    <row r="5693" spans="1:18" x14ac:dyDescent="0.35">
      <c r="A5693" t="s">
        <v>11384</v>
      </c>
      <c r="B5693" t="s">
        <v>11385</v>
      </c>
      <c r="C5693">
        <v>24827.666666666672</v>
      </c>
      <c r="D5693">
        <v>7.833333333333333</v>
      </c>
      <c r="E5693">
        <v>25671.166666666672</v>
      </c>
      <c r="F5693">
        <v>8.1666666666666661</v>
      </c>
      <c r="G5693">
        <v>28699.833333333328</v>
      </c>
      <c r="H5693">
        <v>9.1666666666666661</v>
      </c>
      <c r="I5693">
        <v>25010.666666666672</v>
      </c>
      <c r="J5693">
        <v>7.833333333333333</v>
      </c>
      <c r="K5693">
        <v>29507.666666666672</v>
      </c>
      <c r="L5693">
        <v>9.1666666666666661</v>
      </c>
      <c r="M5693">
        <v>29769.333333333328</v>
      </c>
      <c r="N5693">
        <v>9.1666666666666661</v>
      </c>
      <c r="O5693">
        <v>4504</v>
      </c>
      <c r="P5693">
        <v>1.833333333333333</v>
      </c>
      <c r="Q5693">
        <v>16555.833333333328</v>
      </c>
      <c r="R5693">
        <v>5.5</v>
      </c>
    </row>
    <row r="5694" spans="1:18" x14ac:dyDescent="0.35">
      <c r="A5694" t="s">
        <v>11386</v>
      </c>
      <c r="B5694" t="s">
        <v>11387</v>
      </c>
      <c r="C5694">
        <v>23480.71428571429</v>
      </c>
      <c r="D5694">
        <v>7.4285714285714288</v>
      </c>
      <c r="E5694">
        <v>25319.142857142859</v>
      </c>
      <c r="F5694">
        <v>7.8571428571428568</v>
      </c>
      <c r="G5694">
        <v>30129.428571428569</v>
      </c>
      <c r="H5694">
        <v>9.4285714285714288</v>
      </c>
      <c r="I5694">
        <v>21081.571428571431</v>
      </c>
      <c r="J5694">
        <v>6.7142857142857144</v>
      </c>
      <c r="K5694">
        <v>29660.28571428571</v>
      </c>
      <c r="L5694">
        <v>9.4285714285714288</v>
      </c>
      <c r="M5694">
        <v>27824.571428571431</v>
      </c>
      <c r="N5694">
        <v>8.8571428571428577</v>
      </c>
      <c r="O5694">
        <v>3764</v>
      </c>
      <c r="P5694">
        <v>1.714285714285714</v>
      </c>
      <c r="Q5694">
        <v>18861.71428571429</v>
      </c>
      <c r="R5694">
        <v>6.1428571428571432</v>
      </c>
    </row>
    <row r="5695" spans="1:18" x14ac:dyDescent="0.35">
      <c r="A5695" t="s">
        <v>11388</v>
      </c>
      <c r="B5695" t="s">
        <v>11389</v>
      </c>
      <c r="C5695">
        <v>29642.5</v>
      </c>
      <c r="D5695">
        <v>9.25</v>
      </c>
      <c r="E5695">
        <v>26653.25</v>
      </c>
      <c r="F5695">
        <v>8.25</v>
      </c>
      <c r="G5695">
        <v>28858.5</v>
      </c>
      <c r="H5695">
        <v>9.25</v>
      </c>
      <c r="I5695">
        <v>21897.5</v>
      </c>
      <c r="J5695">
        <v>7</v>
      </c>
      <c r="K5695">
        <v>27903.25</v>
      </c>
      <c r="L5695">
        <v>8.75</v>
      </c>
      <c r="M5695">
        <v>26127.5</v>
      </c>
      <c r="N5695">
        <v>8.25</v>
      </c>
      <c r="O5695">
        <v>18916</v>
      </c>
      <c r="P5695">
        <v>6</v>
      </c>
      <c r="Q5695">
        <v>31595.25</v>
      </c>
      <c r="R5695">
        <v>10</v>
      </c>
    </row>
    <row r="5696" spans="1:18" x14ac:dyDescent="0.35">
      <c r="A5696" t="s">
        <v>11390</v>
      </c>
      <c r="B5696" t="s">
        <v>11391</v>
      </c>
      <c r="C5696">
        <v>24385.4</v>
      </c>
      <c r="D5696">
        <v>7.8</v>
      </c>
      <c r="E5696">
        <v>22533.599999999999</v>
      </c>
      <c r="F5696">
        <v>7.2</v>
      </c>
      <c r="G5696">
        <v>24545.200000000001</v>
      </c>
      <c r="H5696">
        <v>7.8</v>
      </c>
      <c r="I5696">
        <v>12470.2</v>
      </c>
      <c r="J5696">
        <v>4.2</v>
      </c>
      <c r="K5696">
        <v>24193.4</v>
      </c>
      <c r="L5696">
        <v>7.4</v>
      </c>
      <c r="M5696">
        <v>22160.2</v>
      </c>
      <c r="N5696">
        <v>7.2</v>
      </c>
      <c r="O5696">
        <v>23421.8</v>
      </c>
      <c r="P5696">
        <v>7.6</v>
      </c>
      <c r="Q5696">
        <v>30381.200000000001</v>
      </c>
      <c r="R5696">
        <v>9.6</v>
      </c>
    </row>
    <row r="5697" spans="1:18" x14ac:dyDescent="0.35">
      <c r="A5697" t="s">
        <v>11392</v>
      </c>
      <c r="B5697" t="s">
        <v>11393</v>
      </c>
      <c r="C5697">
        <v>23396.666666666672</v>
      </c>
      <c r="D5697">
        <v>7.333333333333333</v>
      </c>
      <c r="E5697">
        <v>22214</v>
      </c>
      <c r="F5697">
        <v>6.833333333333333</v>
      </c>
      <c r="G5697">
        <v>22406.333333333328</v>
      </c>
      <c r="H5697">
        <v>7</v>
      </c>
      <c r="I5697">
        <v>11812</v>
      </c>
      <c r="J5697">
        <v>4.166666666666667</v>
      </c>
      <c r="K5697">
        <v>24680.5</v>
      </c>
      <c r="L5697">
        <v>7.833333333333333</v>
      </c>
      <c r="M5697">
        <v>21741.5</v>
      </c>
      <c r="N5697">
        <v>6.833333333333333</v>
      </c>
      <c r="O5697">
        <v>21680.333333333328</v>
      </c>
      <c r="P5697">
        <v>6.833333333333333</v>
      </c>
      <c r="Q5697">
        <v>31031.333333333328</v>
      </c>
      <c r="R5697">
        <v>9.6666666666666661</v>
      </c>
    </row>
    <row r="5698" spans="1:18" x14ac:dyDescent="0.35">
      <c r="A5698" t="s">
        <v>11394</v>
      </c>
      <c r="B5698" t="s">
        <v>11395</v>
      </c>
      <c r="C5698">
        <v>24761</v>
      </c>
      <c r="D5698">
        <v>8</v>
      </c>
      <c r="E5698">
        <v>22842.2</v>
      </c>
      <c r="F5698">
        <v>7.2</v>
      </c>
      <c r="G5698">
        <v>26871.599999999999</v>
      </c>
      <c r="H5698">
        <v>8.4</v>
      </c>
      <c r="I5698">
        <v>20394.2</v>
      </c>
      <c r="J5698">
        <v>6.4</v>
      </c>
      <c r="K5698">
        <v>22491.8</v>
      </c>
      <c r="L5698">
        <v>7.2</v>
      </c>
      <c r="M5698">
        <v>20455.8</v>
      </c>
      <c r="N5698">
        <v>6.4</v>
      </c>
      <c r="O5698">
        <v>17781.2</v>
      </c>
      <c r="P5698">
        <v>6</v>
      </c>
      <c r="Q5698">
        <v>25942.799999999999</v>
      </c>
      <c r="R5698">
        <v>8</v>
      </c>
    </row>
    <row r="5699" spans="1:18" x14ac:dyDescent="0.35">
      <c r="A5699" t="s">
        <v>11396</v>
      </c>
      <c r="B5699" t="s">
        <v>11397</v>
      </c>
      <c r="C5699">
        <v>21917.75</v>
      </c>
      <c r="D5699">
        <v>7</v>
      </c>
      <c r="E5699">
        <v>24235.625</v>
      </c>
      <c r="F5699">
        <v>7.75</v>
      </c>
      <c r="G5699">
        <v>24759.25</v>
      </c>
      <c r="H5699">
        <v>8</v>
      </c>
      <c r="I5699">
        <v>23939</v>
      </c>
      <c r="J5699">
        <v>7.5</v>
      </c>
      <c r="K5699">
        <v>26196.875</v>
      </c>
      <c r="L5699">
        <v>8.25</v>
      </c>
      <c r="M5699">
        <v>22293.125</v>
      </c>
      <c r="N5699">
        <v>7.125</v>
      </c>
      <c r="O5699">
        <v>8918.375</v>
      </c>
      <c r="P5699">
        <v>3</v>
      </c>
      <c r="Q5699">
        <v>14898.375</v>
      </c>
      <c r="R5699">
        <v>4.875</v>
      </c>
    </row>
    <row r="5700" spans="1:18" x14ac:dyDescent="0.35">
      <c r="A5700" t="s">
        <v>11398</v>
      </c>
      <c r="B5700" t="s">
        <v>11399</v>
      </c>
      <c r="C5700">
        <v>26211.8</v>
      </c>
      <c r="D5700">
        <v>8.4</v>
      </c>
      <c r="E5700">
        <v>24147.8</v>
      </c>
      <c r="F5700">
        <v>7.6</v>
      </c>
      <c r="G5700">
        <v>23977.4</v>
      </c>
      <c r="H5700">
        <v>7.6</v>
      </c>
      <c r="I5700">
        <v>19455.599999999999</v>
      </c>
      <c r="J5700">
        <v>6.4</v>
      </c>
      <c r="K5700">
        <v>24864.6</v>
      </c>
      <c r="L5700">
        <v>8</v>
      </c>
      <c r="M5700">
        <v>23511.200000000001</v>
      </c>
      <c r="N5700">
        <v>7.8</v>
      </c>
      <c r="O5700">
        <v>24002.6</v>
      </c>
      <c r="P5700">
        <v>7.6</v>
      </c>
      <c r="Q5700">
        <v>27582.6</v>
      </c>
      <c r="R5700">
        <v>8.6</v>
      </c>
    </row>
    <row r="5701" spans="1:18" x14ac:dyDescent="0.35">
      <c r="A5701" t="s">
        <v>11400</v>
      </c>
      <c r="B5701" t="s">
        <v>11401</v>
      </c>
      <c r="C5701">
        <v>27871.5</v>
      </c>
      <c r="D5701">
        <v>8.75</v>
      </c>
      <c r="E5701">
        <v>22809.75</v>
      </c>
      <c r="F5701">
        <v>7</v>
      </c>
      <c r="G5701">
        <v>25309.75</v>
      </c>
      <c r="H5701">
        <v>8</v>
      </c>
      <c r="I5701">
        <v>17828.5</v>
      </c>
      <c r="J5701">
        <v>5.75</v>
      </c>
      <c r="K5701">
        <v>29081.5</v>
      </c>
      <c r="L5701">
        <v>9.25</v>
      </c>
      <c r="M5701">
        <v>25699.75</v>
      </c>
      <c r="N5701">
        <v>8</v>
      </c>
      <c r="O5701">
        <v>26540.25</v>
      </c>
      <c r="P5701">
        <v>8.25</v>
      </c>
      <c r="Q5701">
        <v>28349.25</v>
      </c>
      <c r="R5701">
        <v>8.75</v>
      </c>
    </row>
    <row r="5702" spans="1:18" x14ac:dyDescent="0.35">
      <c r="A5702" t="s">
        <v>11402</v>
      </c>
      <c r="B5702" t="s">
        <v>11403</v>
      </c>
      <c r="C5702">
        <v>27793</v>
      </c>
      <c r="D5702">
        <v>8.75</v>
      </c>
      <c r="E5702">
        <v>26149.5</v>
      </c>
      <c r="F5702">
        <v>8.25</v>
      </c>
      <c r="G5702">
        <v>27042</v>
      </c>
      <c r="H5702">
        <v>8.75</v>
      </c>
      <c r="I5702">
        <v>21225.25</v>
      </c>
      <c r="J5702">
        <v>6.75</v>
      </c>
      <c r="K5702">
        <v>28659.25</v>
      </c>
      <c r="L5702">
        <v>9</v>
      </c>
      <c r="M5702">
        <v>28082.5</v>
      </c>
      <c r="N5702">
        <v>8.75</v>
      </c>
      <c r="O5702">
        <v>13491.75</v>
      </c>
      <c r="P5702">
        <v>4.75</v>
      </c>
      <c r="Q5702">
        <v>26967</v>
      </c>
      <c r="R5702">
        <v>8.5</v>
      </c>
    </row>
    <row r="5703" spans="1:18" x14ac:dyDescent="0.35">
      <c r="A5703" t="s">
        <v>11404</v>
      </c>
      <c r="B5703" t="s">
        <v>11405</v>
      </c>
      <c r="C5703">
        <v>26665</v>
      </c>
      <c r="D5703">
        <v>8.5</v>
      </c>
      <c r="E5703">
        <v>22607.25</v>
      </c>
      <c r="F5703">
        <v>7.25</v>
      </c>
      <c r="G5703">
        <v>24955</v>
      </c>
      <c r="H5703">
        <v>8</v>
      </c>
      <c r="I5703">
        <v>28759.5</v>
      </c>
      <c r="J5703">
        <v>9</v>
      </c>
      <c r="K5703">
        <v>30448.5</v>
      </c>
      <c r="L5703">
        <v>9.5</v>
      </c>
      <c r="M5703">
        <v>20802.75</v>
      </c>
      <c r="N5703">
        <v>6.75</v>
      </c>
      <c r="O5703">
        <v>15910</v>
      </c>
      <c r="P5703">
        <v>5</v>
      </c>
      <c r="Q5703">
        <v>21581.75</v>
      </c>
      <c r="R5703">
        <v>7</v>
      </c>
    </row>
    <row r="5704" spans="1:18" x14ac:dyDescent="0.35">
      <c r="A5704" t="s">
        <v>11406</v>
      </c>
      <c r="B5704" t="s">
        <v>11407</v>
      </c>
      <c r="C5704">
        <v>28342</v>
      </c>
      <c r="D5704">
        <v>8.75</v>
      </c>
      <c r="E5704">
        <v>27653</v>
      </c>
      <c r="F5704">
        <v>8.5</v>
      </c>
      <c r="G5704">
        <v>28335.75</v>
      </c>
      <c r="H5704">
        <v>8.5</v>
      </c>
      <c r="I5704">
        <v>27954.75</v>
      </c>
      <c r="J5704">
        <v>8.5</v>
      </c>
      <c r="K5704">
        <v>31372.25</v>
      </c>
      <c r="L5704">
        <v>9.5</v>
      </c>
      <c r="M5704">
        <v>26433</v>
      </c>
      <c r="N5704">
        <v>8.25</v>
      </c>
      <c r="O5704">
        <v>22379.75</v>
      </c>
      <c r="P5704">
        <v>7.25</v>
      </c>
      <c r="Q5704">
        <v>15142.25</v>
      </c>
      <c r="R5704">
        <v>5</v>
      </c>
    </row>
    <row r="5705" spans="1:18" x14ac:dyDescent="0.35">
      <c r="A5705" t="s">
        <v>11408</v>
      </c>
      <c r="B5705" t="s">
        <v>11409</v>
      </c>
      <c r="C5705">
        <v>32803.666666666657</v>
      </c>
      <c r="D5705">
        <v>10</v>
      </c>
      <c r="E5705">
        <v>33209</v>
      </c>
      <c r="F5705">
        <v>10</v>
      </c>
      <c r="G5705">
        <v>33299.333333333343</v>
      </c>
      <c r="H5705">
        <v>10</v>
      </c>
      <c r="I5705">
        <v>32638.333333333328</v>
      </c>
      <c r="J5705">
        <v>10</v>
      </c>
      <c r="K5705">
        <v>33495.666666666657</v>
      </c>
      <c r="L5705">
        <v>10</v>
      </c>
      <c r="M5705">
        <v>30930.666666666672</v>
      </c>
      <c r="N5705">
        <v>9.3333333333333339</v>
      </c>
      <c r="O5705">
        <v>29768.666666666672</v>
      </c>
      <c r="P5705">
        <v>9.3333333333333339</v>
      </c>
      <c r="Q5705">
        <v>12352.66666666667</v>
      </c>
      <c r="R5705">
        <v>4.333333333333333</v>
      </c>
    </row>
    <row r="5706" spans="1:18" x14ac:dyDescent="0.35">
      <c r="A5706" t="s">
        <v>11410</v>
      </c>
      <c r="B5706" t="s">
        <v>11411</v>
      </c>
      <c r="C5706">
        <v>29076.75</v>
      </c>
      <c r="D5706">
        <v>9</v>
      </c>
      <c r="E5706">
        <v>25556.75</v>
      </c>
      <c r="F5706">
        <v>8</v>
      </c>
      <c r="G5706">
        <v>29449</v>
      </c>
      <c r="H5706">
        <v>9</v>
      </c>
      <c r="I5706">
        <v>25958.75</v>
      </c>
      <c r="J5706">
        <v>8</v>
      </c>
      <c r="K5706">
        <v>30380</v>
      </c>
      <c r="L5706">
        <v>9.5</v>
      </c>
      <c r="M5706">
        <v>22882.5</v>
      </c>
      <c r="N5706">
        <v>7.25</v>
      </c>
      <c r="O5706">
        <v>17327</v>
      </c>
      <c r="P5706">
        <v>5.5</v>
      </c>
      <c r="Q5706">
        <v>23368.75</v>
      </c>
      <c r="R5706">
        <v>7.25</v>
      </c>
    </row>
    <row r="5707" spans="1:18" x14ac:dyDescent="0.35">
      <c r="A5707" t="s">
        <v>11412</v>
      </c>
      <c r="B5707" t="s">
        <v>11413</v>
      </c>
      <c r="C5707">
        <v>11299.25</v>
      </c>
      <c r="D5707">
        <v>4</v>
      </c>
      <c r="E5707">
        <v>9050.75</v>
      </c>
      <c r="F5707">
        <v>3.25</v>
      </c>
      <c r="G5707">
        <v>12798.75</v>
      </c>
      <c r="H5707">
        <v>4.25</v>
      </c>
      <c r="I5707">
        <v>6134.75</v>
      </c>
      <c r="J5707">
        <v>2.25</v>
      </c>
      <c r="K5707">
        <v>16413.25</v>
      </c>
      <c r="L5707">
        <v>5.75</v>
      </c>
      <c r="M5707">
        <v>9601.5</v>
      </c>
      <c r="N5707">
        <v>3.25</v>
      </c>
      <c r="O5707">
        <v>13381.5</v>
      </c>
      <c r="P5707">
        <v>4.5</v>
      </c>
      <c r="Q5707">
        <v>27214.5</v>
      </c>
      <c r="R5707">
        <v>8.75</v>
      </c>
    </row>
    <row r="5708" spans="1:18" x14ac:dyDescent="0.35">
      <c r="A5708" t="s">
        <v>11414</v>
      </c>
      <c r="B5708" t="s">
        <v>11415</v>
      </c>
      <c r="C5708">
        <v>31185.333333333328</v>
      </c>
      <c r="D5708">
        <v>9.6666666666666661</v>
      </c>
      <c r="E5708">
        <v>29269.333333333328</v>
      </c>
      <c r="F5708">
        <v>9</v>
      </c>
      <c r="G5708">
        <v>31747.333333333328</v>
      </c>
      <c r="H5708">
        <v>9.6666666666666661</v>
      </c>
      <c r="I5708">
        <v>30315.666666666672</v>
      </c>
      <c r="J5708">
        <v>9.3333333333333339</v>
      </c>
      <c r="K5708">
        <v>31054.166666666672</v>
      </c>
      <c r="L5708">
        <v>9.6666666666666661</v>
      </c>
      <c r="M5708">
        <v>27301.666666666672</v>
      </c>
      <c r="N5708">
        <v>8.6666666666666661</v>
      </c>
      <c r="O5708">
        <v>23755.833333333328</v>
      </c>
      <c r="P5708">
        <v>7.5</v>
      </c>
      <c r="Q5708">
        <v>17004.666666666672</v>
      </c>
      <c r="R5708">
        <v>5.5</v>
      </c>
    </row>
    <row r="5709" spans="1:18" x14ac:dyDescent="0.35">
      <c r="A5709" t="s">
        <v>11416</v>
      </c>
      <c r="B5709" t="s">
        <v>11417</v>
      </c>
      <c r="C5709">
        <v>27333</v>
      </c>
      <c r="D5709">
        <v>8.4</v>
      </c>
      <c r="E5709">
        <v>24316</v>
      </c>
      <c r="F5709">
        <v>7.6</v>
      </c>
      <c r="G5709">
        <v>27521.4</v>
      </c>
      <c r="H5709">
        <v>8.8000000000000007</v>
      </c>
      <c r="I5709">
        <v>24097.8</v>
      </c>
      <c r="J5709">
        <v>7.6</v>
      </c>
      <c r="K5709">
        <v>28197.599999999999</v>
      </c>
      <c r="L5709">
        <v>8.6</v>
      </c>
      <c r="M5709">
        <v>23654.6</v>
      </c>
      <c r="N5709">
        <v>7.6</v>
      </c>
      <c r="O5709">
        <v>18558.8</v>
      </c>
      <c r="P5709">
        <v>6</v>
      </c>
      <c r="Q5709">
        <v>21585.200000000001</v>
      </c>
      <c r="R5709">
        <v>7.2</v>
      </c>
    </row>
    <row r="5710" spans="1:18" x14ac:dyDescent="0.35">
      <c r="A5710" t="s">
        <v>11418</v>
      </c>
      <c r="B5710" t="s">
        <v>11419</v>
      </c>
      <c r="C5710">
        <v>26716.75</v>
      </c>
      <c r="D5710">
        <v>8.75</v>
      </c>
      <c r="E5710">
        <v>30851.25</v>
      </c>
      <c r="F5710">
        <v>9.5</v>
      </c>
      <c r="G5710">
        <v>32314.75</v>
      </c>
      <c r="H5710">
        <v>9.75</v>
      </c>
      <c r="I5710">
        <v>23819.75</v>
      </c>
      <c r="J5710">
        <v>7.5</v>
      </c>
      <c r="K5710">
        <v>26576.5</v>
      </c>
      <c r="L5710">
        <v>8.25</v>
      </c>
      <c r="M5710">
        <v>21333.75</v>
      </c>
      <c r="N5710">
        <v>6.75</v>
      </c>
      <c r="O5710">
        <v>19654.5</v>
      </c>
      <c r="P5710">
        <v>6.5</v>
      </c>
      <c r="Q5710">
        <v>8450.75</v>
      </c>
      <c r="R5710">
        <v>3</v>
      </c>
    </row>
    <row r="5711" spans="1:18" x14ac:dyDescent="0.35">
      <c r="A5711" t="s">
        <v>11420</v>
      </c>
      <c r="B5711" t="s">
        <v>11421</v>
      </c>
      <c r="C5711">
        <v>27401</v>
      </c>
      <c r="D5711">
        <v>8.75</v>
      </c>
      <c r="E5711">
        <v>28157.5</v>
      </c>
      <c r="F5711">
        <v>9</v>
      </c>
      <c r="G5711">
        <v>29772</v>
      </c>
      <c r="H5711">
        <v>9.25</v>
      </c>
      <c r="I5711">
        <v>26004.5</v>
      </c>
      <c r="J5711">
        <v>8.25</v>
      </c>
      <c r="K5711">
        <v>28619.75</v>
      </c>
      <c r="L5711">
        <v>8.75</v>
      </c>
      <c r="M5711">
        <v>18756.25</v>
      </c>
      <c r="N5711">
        <v>6</v>
      </c>
      <c r="O5711">
        <v>20952.25</v>
      </c>
      <c r="P5711">
        <v>6.5</v>
      </c>
      <c r="Q5711">
        <v>9514</v>
      </c>
      <c r="R5711">
        <v>3.25</v>
      </c>
    </row>
    <row r="5712" spans="1:18" x14ac:dyDescent="0.35">
      <c r="A5712" t="s">
        <v>11422</v>
      </c>
      <c r="B5712" t="s">
        <v>11423</v>
      </c>
      <c r="C5712">
        <v>16436.75</v>
      </c>
      <c r="D5712">
        <v>5.25</v>
      </c>
      <c r="E5712">
        <v>15463</v>
      </c>
      <c r="F5712">
        <v>5</v>
      </c>
      <c r="G5712">
        <v>20369</v>
      </c>
      <c r="H5712">
        <v>6.5</v>
      </c>
      <c r="I5712">
        <v>9263</v>
      </c>
      <c r="J5712">
        <v>3.25</v>
      </c>
      <c r="K5712">
        <v>15913.25</v>
      </c>
      <c r="L5712">
        <v>5.25</v>
      </c>
      <c r="M5712">
        <v>16052.25</v>
      </c>
      <c r="N5712">
        <v>5.25</v>
      </c>
      <c r="O5712">
        <v>11505</v>
      </c>
      <c r="P5712">
        <v>3.75</v>
      </c>
      <c r="Q5712">
        <v>23765.5</v>
      </c>
      <c r="R5712">
        <v>7.25</v>
      </c>
    </row>
    <row r="5713" spans="1:18" x14ac:dyDescent="0.35">
      <c r="A5713" t="s">
        <v>11424</v>
      </c>
      <c r="B5713" t="s">
        <v>11425</v>
      </c>
      <c r="C5713">
        <v>20764.28571428571</v>
      </c>
      <c r="D5713">
        <v>6.4285714285714288</v>
      </c>
      <c r="E5713">
        <v>25340.28571428571</v>
      </c>
      <c r="F5713">
        <v>8</v>
      </c>
      <c r="G5713">
        <v>27355</v>
      </c>
      <c r="H5713">
        <v>8.4285714285714288</v>
      </c>
      <c r="I5713">
        <v>17798.571428571431</v>
      </c>
      <c r="J5713">
        <v>5.7142857142857144</v>
      </c>
      <c r="K5713">
        <v>20477.428571428569</v>
      </c>
      <c r="L5713">
        <v>6.5714285714285712</v>
      </c>
      <c r="M5713">
        <v>8343.2857142857138</v>
      </c>
      <c r="N5713">
        <v>3.1428571428571428</v>
      </c>
      <c r="O5713">
        <v>22399</v>
      </c>
      <c r="P5713">
        <v>7.1428571428571432</v>
      </c>
      <c r="Q5713">
        <v>7963.1428571428569</v>
      </c>
      <c r="R5713">
        <v>3</v>
      </c>
    </row>
    <row r="5714" spans="1:18" x14ac:dyDescent="0.35">
      <c r="A5714" t="s">
        <v>11426</v>
      </c>
      <c r="B5714" t="s">
        <v>11427</v>
      </c>
      <c r="C5714">
        <v>22185.25</v>
      </c>
      <c r="D5714">
        <v>7.25</v>
      </c>
      <c r="E5714">
        <v>22557.5</v>
      </c>
      <c r="F5714">
        <v>7.25</v>
      </c>
      <c r="G5714">
        <v>22737.5</v>
      </c>
      <c r="H5714">
        <v>7</v>
      </c>
      <c r="I5714">
        <v>23510</v>
      </c>
      <c r="J5714">
        <v>7.5</v>
      </c>
      <c r="K5714">
        <v>23408.75</v>
      </c>
      <c r="L5714">
        <v>7.5</v>
      </c>
      <c r="M5714">
        <v>12764.5</v>
      </c>
      <c r="N5714">
        <v>4.25</v>
      </c>
      <c r="O5714">
        <v>16809.25</v>
      </c>
      <c r="P5714">
        <v>5.5</v>
      </c>
      <c r="Q5714">
        <v>14294.25</v>
      </c>
      <c r="R5714">
        <v>4.5</v>
      </c>
    </row>
    <row r="5715" spans="1:18" x14ac:dyDescent="0.35">
      <c r="A5715" t="s">
        <v>11428</v>
      </c>
      <c r="B5715" t="s">
        <v>11429</v>
      </c>
      <c r="C5715">
        <v>24587.666666666672</v>
      </c>
      <c r="D5715">
        <v>7.666666666666667</v>
      </c>
      <c r="E5715">
        <v>23657</v>
      </c>
      <c r="F5715">
        <v>7.666666666666667</v>
      </c>
      <c r="G5715">
        <v>26230</v>
      </c>
      <c r="H5715">
        <v>8</v>
      </c>
      <c r="I5715">
        <v>22098.666666666672</v>
      </c>
      <c r="J5715">
        <v>6.666666666666667</v>
      </c>
      <c r="K5715">
        <v>26248</v>
      </c>
      <c r="L5715">
        <v>8</v>
      </c>
      <c r="M5715">
        <v>17543.666666666672</v>
      </c>
      <c r="N5715">
        <v>6</v>
      </c>
      <c r="O5715">
        <v>23658.666666666672</v>
      </c>
      <c r="P5715">
        <v>7.333333333333333</v>
      </c>
      <c r="Q5715">
        <v>13703.33333333333</v>
      </c>
      <c r="R5715">
        <v>4.666666666666667</v>
      </c>
    </row>
    <row r="5716" spans="1:18" x14ac:dyDescent="0.35">
      <c r="A5716" t="s">
        <v>11430</v>
      </c>
      <c r="B5716" t="s">
        <v>11431</v>
      </c>
      <c r="C5716">
        <v>20349.666666666672</v>
      </c>
      <c r="D5716">
        <v>6.666666666666667</v>
      </c>
      <c r="E5716">
        <v>18633.5</v>
      </c>
      <c r="F5716">
        <v>5.833333333333333</v>
      </c>
      <c r="G5716">
        <v>21844.166666666672</v>
      </c>
      <c r="H5716">
        <v>6.833333333333333</v>
      </c>
      <c r="I5716">
        <v>13329</v>
      </c>
      <c r="J5716">
        <v>4.333333333333333</v>
      </c>
      <c r="K5716">
        <v>23198.666666666672</v>
      </c>
      <c r="L5716">
        <v>7.166666666666667</v>
      </c>
      <c r="M5716">
        <v>12832</v>
      </c>
      <c r="N5716">
        <v>4.166666666666667</v>
      </c>
      <c r="O5716">
        <v>17751</v>
      </c>
      <c r="P5716">
        <v>5.833333333333333</v>
      </c>
      <c r="Q5716">
        <v>21857.166666666672</v>
      </c>
      <c r="R5716">
        <v>7</v>
      </c>
    </row>
    <row r="5717" spans="1:18" x14ac:dyDescent="0.35">
      <c r="A5717" t="s">
        <v>11432</v>
      </c>
      <c r="B5717" t="s">
        <v>11433</v>
      </c>
      <c r="C5717">
        <v>10749</v>
      </c>
      <c r="D5717">
        <v>3.666666666666667</v>
      </c>
      <c r="E5717">
        <v>9566</v>
      </c>
      <c r="F5717">
        <v>3.166666666666667</v>
      </c>
      <c r="G5717">
        <v>12766.16666666667</v>
      </c>
      <c r="H5717">
        <v>4.333333333333333</v>
      </c>
      <c r="I5717">
        <v>5319.5</v>
      </c>
      <c r="J5717">
        <v>2.166666666666667</v>
      </c>
      <c r="K5717">
        <v>15860.33333333333</v>
      </c>
      <c r="L5717">
        <v>5</v>
      </c>
      <c r="M5717">
        <v>9359.8333333333339</v>
      </c>
      <c r="N5717">
        <v>3.166666666666667</v>
      </c>
      <c r="O5717">
        <v>12286.33333333333</v>
      </c>
      <c r="P5717">
        <v>4</v>
      </c>
      <c r="Q5717">
        <v>25324.333333333328</v>
      </c>
      <c r="R5717">
        <v>8.1666666666666661</v>
      </c>
    </row>
    <row r="5718" spans="1:18" x14ac:dyDescent="0.35">
      <c r="A5718" t="s">
        <v>11434</v>
      </c>
      <c r="B5718" t="s">
        <v>11435</v>
      </c>
      <c r="C5718">
        <v>8253</v>
      </c>
      <c r="D5718">
        <v>3</v>
      </c>
      <c r="E5718">
        <v>8485.25</v>
      </c>
      <c r="F5718">
        <v>3</v>
      </c>
      <c r="G5718">
        <v>9953.5</v>
      </c>
      <c r="H5718">
        <v>3.5</v>
      </c>
      <c r="I5718">
        <v>2039.75</v>
      </c>
      <c r="J5718">
        <v>1</v>
      </c>
      <c r="K5718">
        <v>11529.25</v>
      </c>
      <c r="L5718">
        <v>4</v>
      </c>
      <c r="M5718">
        <v>8320.75</v>
      </c>
      <c r="N5718">
        <v>2.75</v>
      </c>
      <c r="O5718">
        <v>10976.25</v>
      </c>
      <c r="P5718">
        <v>4</v>
      </c>
      <c r="Q5718">
        <v>31256</v>
      </c>
      <c r="R5718">
        <v>9.75</v>
      </c>
    </row>
    <row r="5719" spans="1:18" x14ac:dyDescent="0.35">
      <c r="A5719" t="s">
        <v>11436</v>
      </c>
      <c r="B5719" t="s">
        <v>11437</v>
      </c>
      <c r="C5719">
        <v>8245.25</v>
      </c>
      <c r="D5719">
        <v>2.75</v>
      </c>
      <c r="E5719">
        <v>8388.5</v>
      </c>
      <c r="F5719">
        <v>3</v>
      </c>
      <c r="G5719">
        <v>9415.25</v>
      </c>
      <c r="H5719">
        <v>3.5</v>
      </c>
      <c r="I5719">
        <v>3877.25</v>
      </c>
      <c r="J5719">
        <v>1.75</v>
      </c>
      <c r="K5719">
        <v>11023</v>
      </c>
      <c r="L5719">
        <v>4</v>
      </c>
      <c r="M5719">
        <v>8754.25</v>
      </c>
      <c r="N5719">
        <v>3.25</v>
      </c>
      <c r="O5719">
        <v>6349.5</v>
      </c>
      <c r="P5719">
        <v>2.25</v>
      </c>
      <c r="Q5719">
        <v>32328.75</v>
      </c>
      <c r="R5719">
        <v>10</v>
      </c>
    </row>
    <row r="5720" spans="1:18" x14ac:dyDescent="0.35">
      <c r="A5720" t="s">
        <v>11438</v>
      </c>
      <c r="B5720" t="s">
        <v>11439</v>
      </c>
      <c r="C5720">
        <v>30927.25</v>
      </c>
      <c r="D5720">
        <v>9.5</v>
      </c>
      <c r="E5720">
        <v>28324</v>
      </c>
      <c r="F5720">
        <v>8.75</v>
      </c>
      <c r="G5720">
        <v>30364.25</v>
      </c>
      <c r="H5720">
        <v>9.5</v>
      </c>
      <c r="I5720">
        <v>22197.25</v>
      </c>
      <c r="J5720">
        <v>7</v>
      </c>
      <c r="K5720">
        <v>30774.5</v>
      </c>
      <c r="L5720">
        <v>9.75</v>
      </c>
      <c r="M5720">
        <v>30541.5</v>
      </c>
      <c r="N5720">
        <v>9.5</v>
      </c>
      <c r="O5720">
        <v>22699.25</v>
      </c>
      <c r="P5720">
        <v>7.5</v>
      </c>
      <c r="Q5720">
        <v>25486.75</v>
      </c>
      <c r="R5720">
        <v>8</v>
      </c>
    </row>
    <row r="5721" spans="1:18" x14ac:dyDescent="0.35">
      <c r="A5721" t="s">
        <v>11440</v>
      </c>
      <c r="B5721" t="s">
        <v>11441</v>
      </c>
      <c r="C5721">
        <v>25752.25</v>
      </c>
      <c r="D5721">
        <v>8.25</v>
      </c>
      <c r="E5721">
        <v>28093.5</v>
      </c>
      <c r="F5721">
        <v>8.75</v>
      </c>
      <c r="G5721">
        <v>28252</v>
      </c>
      <c r="H5721">
        <v>8.5</v>
      </c>
      <c r="I5721">
        <v>22689</v>
      </c>
      <c r="J5721">
        <v>7.25</v>
      </c>
      <c r="K5721">
        <v>32318.5</v>
      </c>
      <c r="L5721">
        <v>10</v>
      </c>
      <c r="M5721">
        <v>24714</v>
      </c>
      <c r="N5721">
        <v>7.75</v>
      </c>
      <c r="O5721">
        <v>7844.5</v>
      </c>
      <c r="P5721">
        <v>3</v>
      </c>
      <c r="Q5721">
        <v>12767.5</v>
      </c>
      <c r="R5721">
        <v>4.5</v>
      </c>
    </row>
    <row r="5722" spans="1:18" x14ac:dyDescent="0.35">
      <c r="A5722" t="s">
        <v>11442</v>
      </c>
      <c r="B5722" t="s">
        <v>11443</v>
      </c>
      <c r="C5722">
        <v>27800</v>
      </c>
      <c r="D5722">
        <v>8.75</v>
      </c>
      <c r="E5722">
        <v>23674.5</v>
      </c>
      <c r="F5722">
        <v>7.5</v>
      </c>
      <c r="G5722">
        <v>26645.75</v>
      </c>
      <c r="H5722">
        <v>8.25</v>
      </c>
      <c r="I5722">
        <v>20564.25</v>
      </c>
      <c r="J5722">
        <v>6.75</v>
      </c>
      <c r="K5722">
        <v>29161.5</v>
      </c>
      <c r="L5722">
        <v>9.25</v>
      </c>
      <c r="M5722">
        <v>25702.25</v>
      </c>
      <c r="N5722">
        <v>8</v>
      </c>
      <c r="O5722">
        <v>21426</v>
      </c>
      <c r="P5722">
        <v>7</v>
      </c>
      <c r="Q5722">
        <v>27648.5</v>
      </c>
      <c r="R5722">
        <v>8.75</v>
      </c>
    </row>
    <row r="5723" spans="1:18" x14ac:dyDescent="0.35">
      <c r="A5723" t="s">
        <v>11444</v>
      </c>
      <c r="B5723" t="s">
        <v>11445</v>
      </c>
      <c r="C5723">
        <v>25532.6</v>
      </c>
      <c r="D5723">
        <v>8.1999999999999993</v>
      </c>
      <c r="E5723">
        <v>27004.400000000001</v>
      </c>
      <c r="F5723">
        <v>8.6</v>
      </c>
      <c r="G5723">
        <v>26466.6</v>
      </c>
      <c r="H5723">
        <v>8.4</v>
      </c>
      <c r="I5723">
        <v>24030.400000000001</v>
      </c>
      <c r="J5723">
        <v>7.6</v>
      </c>
      <c r="K5723">
        <v>29714.799999999999</v>
      </c>
      <c r="L5723">
        <v>9.1999999999999993</v>
      </c>
      <c r="M5723">
        <v>25607</v>
      </c>
      <c r="N5723">
        <v>8.1999999999999993</v>
      </c>
      <c r="O5723">
        <v>9897.6</v>
      </c>
      <c r="P5723">
        <v>3.6</v>
      </c>
      <c r="Q5723">
        <v>17094</v>
      </c>
      <c r="R5723">
        <v>5.6</v>
      </c>
    </row>
    <row r="5724" spans="1:18" x14ac:dyDescent="0.35">
      <c r="A5724" t="s">
        <v>11446</v>
      </c>
      <c r="B5724" t="s">
        <v>11447</v>
      </c>
      <c r="C5724">
        <v>26210.2</v>
      </c>
      <c r="D5724">
        <v>8.4</v>
      </c>
      <c r="E5724">
        <v>27564</v>
      </c>
      <c r="F5724">
        <v>8.6</v>
      </c>
      <c r="G5724">
        <v>28667.200000000001</v>
      </c>
      <c r="H5724">
        <v>9</v>
      </c>
      <c r="I5724">
        <v>19152.599999999999</v>
      </c>
      <c r="J5724">
        <v>6.2</v>
      </c>
      <c r="K5724">
        <v>31473</v>
      </c>
      <c r="L5724">
        <v>9.8000000000000007</v>
      </c>
      <c r="M5724">
        <v>28366.6</v>
      </c>
      <c r="N5724">
        <v>9</v>
      </c>
      <c r="O5724">
        <v>6044</v>
      </c>
      <c r="P5724">
        <v>2.2000000000000002</v>
      </c>
      <c r="Q5724">
        <v>23462</v>
      </c>
      <c r="R5724">
        <v>7.4</v>
      </c>
    </row>
    <row r="5725" spans="1:18" x14ac:dyDescent="0.35">
      <c r="A5725" t="s">
        <v>11448</v>
      </c>
      <c r="B5725" t="s">
        <v>11449</v>
      </c>
      <c r="C5725">
        <v>21299.833333333328</v>
      </c>
      <c r="D5725">
        <v>7.166666666666667</v>
      </c>
      <c r="E5725">
        <v>24077</v>
      </c>
      <c r="F5725">
        <v>7.666666666666667</v>
      </c>
      <c r="G5725">
        <v>24180.5</v>
      </c>
      <c r="H5725">
        <v>7.666666666666667</v>
      </c>
      <c r="I5725">
        <v>17899</v>
      </c>
      <c r="J5725">
        <v>5.833333333333333</v>
      </c>
      <c r="K5725">
        <v>26199.5</v>
      </c>
      <c r="L5725">
        <v>8.1666666666666661</v>
      </c>
      <c r="M5725">
        <v>24794</v>
      </c>
      <c r="N5725">
        <v>7.833333333333333</v>
      </c>
      <c r="O5725">
        <v>7904.166666666667</v>
      </c>
      <c r="P5725">
        <v>2.833333333333333</v>
      </c>
      <c r="Q5725">
        <v>15605.16666666667</v>
      </c>
      <c r="R5725">
        <v>5.166666666666667</v>
      </c>
    </row>
    <row r="5726" spans="1:18" x14ac:dyDescent="0.35">
      <c r="A5726" t="s">
        <v>11450</v>
      </c>
      <c r="B5726" t="s">
        <v>11451</v>
      </c>
      <c r="C5726">
        <v>26417.8</v>
      </c>
      <c r="D5726">
        <v>8.1999999999999993</v>
      </c>
      <c r="E5726">
        <v>27454</v>
      </c>
      <c r="F5726">
        <v>8.6</v>
      </c>
      <c r="G5726">
        <v>28071.4</v>
      </c>
      <c r="H5726">
        <v>8.8000000000000007</v>
      </c>
      <c r="I5726">
        <v>24749.200000000001</v>
      </c>
      <c r="J5726">
        <v>7.6</v>
      </c>
      <c r="K5726">
        <v>31324</v>
      </c>
      <c r="L5726">
        <v>9.6</v>
      </c>
      <c r="M5726">
        <v>30554.400000000001</v>
      </c>
      <c r="N5726">
        <v>9.4</v>
      </c>
      <c r="O5726">
        <v>6160.4</v>
      </c>
      <c r="P5726">
        <v>2.4</v>
      </c>
      <c r="Q5726">
        <v>18055</v>
      </c>
      <c r="R5726">
        <v>6</v>
      </c>
    </row>
    <row r="5727" spans="1:18" x14ac:dyDescent="0.35">
      <c r="A5727" t="s">
        <v>11452</v>
      </c>
      <c r="B5727" t="s">
        <v>11453</v>
      </c>
      <c r="C5727">
        <v>22332.666666666672</v>
      </c>
      <c r="D5727">
        <v>7.333333333333333</v>
      </c>
      <c r="E5727">
        <v>25864</v>
      </c>
      <c r="F5727">
        <v>8.3333333333333339</v>
      </c>
      <c r="G5727">
        <v>29045.666666666672</v>
      </c>
      <c r="H5727">
        <v>9</v>
      </c>
      <c r="I5727">
        <v>25973.666666666672</v>
      </c>
      <c r="J5727">
        <v>8</v>
      </c>
      <c r="K5727">
        <v>32735</v>
      </c>
      <c r="L5727">
        <v>10</v>
      </c>
      <c r="M5727">
        <v>24571.333333333328</v>
      </c>
      <c r="N5727">
        <v>8</v>
      </c>
      <c r="O5727">
        <v>3910.333333333333</v>
      </c>
      <c r="P5727">
        <v>1.666666666666667</v>
      </c>
      <c r="Q5727">
        <v>8612.3333333333339</v>
      </c>
      <c r="R5727">
        <v>3.333333333333333</v>
      </c>
    </row>
    <row r="5728" spans="1:18" x14ac:dyDescent="0.35">
      <c r="A5728" t="s">
        <v>11454</v>
      </c>
      <c r="B5728" t="s">
        <v>11455</v>
      </c>
      <c r="C5728">
        <v>31247</v>
      </c>
      <c r="D5728">
        <v>9.6</v>
      </c>
      <c r="E5728">
        <v>27495.599999999999</v>
      </c>
      <c r="F5728">
        <v>8.8000000000000007</v>
      </c>
      <c r="G5728">
        <v>29381</v>
      </c>
      <c r="H5728">
        <v>9.1999999999999993</v>
      </c>
      <c r="I5728">
        <v>27784.400000000001</v>
      </c>
      <c r="J5728">
        <v>8.6</v>
      </c>
      <c r="K5728">
        <v>31595</v>
      </c>
      <c r="L5728">
        <v>9.8000000000000007</v>
      </c>
      <c r="M5728">
        <v>28387</v>
      </c>
      <c r="N5728">
        <v>8.8000000000000007</v>
      </c>
      <c r="O5728">
        <v>19711</v>
      </c>
      <c r="P5728">
        <v>6.4</v>
      </c>
      <c r="Q5728">
        <v>29697</v>
      </c>
      <c r="R5728">
        <v>9.4</v>
      </c>
    </row>
    <row r="5729" spans="1:18" x14ac:dyDescent="0.35">
      <c r="A5729" t="s">
        <v>11456</v>
      </c>
      <c r="B5729" t="s">
        <v>11457</v>
      </c>
      <c r="C5729">
        <v>24684</v>
      </c>
      <c r="D5729">
        <v>7.8</v>
      </c>
      <c r="E5729">
        <v>20737.8</v>
      </c>
      <c r="F5729">
        <v>6.8</v>
      </c>
      <c r="G5729">
        <v>24069.8</v>
      </c>
      <c r="H5729">
        <v>7.8</v>
      </c>
      <c r="I5729">
        <v>15597.8</v>
      </c>
      <c r="J5729">
        <v>5.2</v>
      </c>
      <c r="K5729">
        <v>26258.2</v>
      </c>
      <c r="L5729">
        <v>8</v>
      </c>
      <c r="M5729">
        <v>17961</v>
      </c>
      <c r="N5729">
        <v>5.8</v>
      </c>
      <c r="O5729">
        <v>28703.8</v>
      </c>
      <c r="P5729">
        <v>9.1999999999999993</v>
      </c>
      <c r="Q5729">
        <v>27992.799999999999</v>
      </c>
      <c r="R5729">
        <v>8.6</v>
      </c>
    </row>
    <row r="5730" spans="1:18" x14ac:dyDescent="0.35">
      <c r="A5730" t="s">
        <v>11458</v>
      </c>
      <c r="B5730" t="s">
        <v>11459</v>
      </c>
      <c r="C5730">
        <v>26735.200000000001</v>
      </c>
      <c r="D5730">
        <v>8.6</v>
      </c>
      <c r="E5730">
        <v>26630.2</v>
      </c>
      <c r="F5730">
        <v>8.4</v>
      </c>
      <c r="G5730">
        <v>28198.400000000001</v>
      </c>
      <c r="H5730">
        <v>8.8000000000000007</v>
      </c>
      <c r="I5730">
        <v>28814</v>
      </c>
      <c r="J5730">
        <v>9.1999999999999993</v>
      </c>
      <c r="K5730">
        <v>30215.4</v>
      </c>
      <c r="L5730">
        <v>9.1999999999999993</v>
      </c>
      <c r="M5730">
        <v>29680.799999999999</v>
      </c>
      <c r="N5730">
        <v>9</v>
      </c>
      <c r="O5730">
        <v>9369</v>
      </c>
      <c r="P5730">
        <v>3.4</v>
      </c>
      <c r="Q5730">
        <v>21010</v>
      </c>
      <c r="R5730">
        <v>6.8</v>
      </c>
    </row>
    <row r="5731" spans="1:18" x14ac:dyDescent="0.35">
      <c r="A5731" t="s">
        <v>11460</v>
      </c>
      <c r="B5731" t="s">
        <v>11461</v>
      </c>
      <c r="C5731">
        <v>27241.333333333328</v>
      </c>
      <c r="D5731">
        <v>8.3333333333333339</v>
      </c>
      <c r="E5731">
        <v>24742</v>
      </c>
      <c r="F5731">
        <v>7.833333333333333</v>
      </c>
      <c r="G5731">
        <v>24161.333333333328</v>
      </c>
      <c r="H5731">
        <v>7.666666666666667</v>
      </c>
      <c r="I5731">
        <v>24634.833333333328</v>
      </c>
      <c r="J5731">
        <v>7.833333333333333</v>
      </c>
      <c r="K5731">
        <v>27588.666666666672</v>
      </c>
      <c r="L5731">
        <v>8.5</v>
      </c>
      <c r="M5731">
        <v>24717.666666666672</v>
      </c>
      <c r="N5731">
        <v>7.666666666666667</v>
      </c>
      <c r="O5731">
        <v>22741.333333333328</v>
      </c>
      <c r="P5731">
        <v>6.833333333333333</v>
      </c>
      <c r="Q5731">
        <v>25379.333333333328</v>
      </c>
      <c r="R5731">
        <v>8</v>
      </c>
    </row>
    <row r="5732" spans="1:18" x14ac:dyDescent="0.35">
      <c r="A5732" t="s">
        <v>11462</v>
      </c>
      <c r="B5732" t="s">
        <v>11463</v>
      </c>
      <c r="C5732">
        <v>20706.5</v>
      </c>
      <c r="D5732">
        <v>6.75</v>
      </c>
      <c r="E5732">
        <v>17027.5</v>
      </c>
      <c r="F5732">
        <v>5.75</v>
      </c>
      <c r="G5732">
        <v>18970.25</v>
      </c>
      <c r="H5732">
        <v>6</v>
      </c>
      <c r="I5732">
        <v>13083.25</v>
      </c>
      <c r="J5732">
        <v>4.25</v>
      </c>
      <c r="K5732">
        <v>23401.75</v>
      </c>
      <c r="L5732">
        <v>7.25</v>
      </c>
      <c r="M5732">
        <v>15975.5</v>
      </c>
      <c r="N5732">
        <v>5.5</v>
      </c>
      <c r="O5732">
        <v>24981</v>
      </c>
      <c r="P5732">
        <v>8</v>
      </c>
      <c r="Q5732">
        <v>25317</v>
      </c>
      <c r="R5732">
        <v>8</v>
      </c>
    </row>
    <row r="5733" spans="1:18" x14ac:dyDescent="0.35">
      <c r="A5733" t="s">
        <v>11464</v>
      </c>
      <c r="B5733" t="s">
        <v>11465</v>
      </c>
      <c r="C5733">
        <v>25148.25</v>
      </c>
      <c r="D5733">
        <v>8.25</v>
      </c>
      <c r="E5733">
        <v>21679.25</v>
      </c>
      <c r="F5733">
        <v>7</v>
      </c>
      <c r="G5733">
        <v>22479.25</v>
      </c>
      <c r="H5733">
        <v>7.25</v>
      </c>
      <c r="I5733">
        <v>15060.25</v>
      </c>
      <c r="J5733">
        <v>4.75</v>
      </c>
      <c r="K5733">
        <v>25572.5</v>
      </c>
      <c r="L5733">
        <v>8.25</v>
      </c>
      <c r="M5733">
        <v>21699.25</v>
      </c>
      <c r="N5733">
        <v>6.75</v>
      </c>
      <c r="O5733">
        <v>29273.75</v>
      </c>
      <c r="P5733">
        <v>9</v>
      </c>
      <c r="Q5733">
        <v>32055</v>
      </c>
      <c r="R5733">
        <v>10</v>
      </c>
    </row>
    <row r="5734" spans="1:18" x14ac:dyDescent="0.35">
      <c r="A5734" t="s">
        <v>11466</v>
      </c>
      <c r="B5734" t="s">
        <v>11467</v>
      </c>
      <c r="C5734">
        <v>27428.857142857141</v>
      </c>
      <c r="D5734">
        <v>8.5714285714285712</v>
      </c>
      <c r="E5734">
        <v>24336</v>
      </c>
      <c r="F5734">
        <v>7.5714285714285712</v>
      </c>
      <c r="G5734">
        <v>27225.857142857141</v>
      </c>
      <c r="H5734">
        <v>8.4285714285714288</v>
      </c>
      <c r="I5734">
        <v>25006</v>
      </c>
      <c r="J5734">
        <v>7.8571428571428568</v>
      </c>
      <c r="K5734">
        <v>30927.71428571429</v>
      </c>
      <c r="L5734">
        <v>9.5714285714285712</v>
      </c>
      <c r="M5734">
        <v>28479.857142857141</v>
      </c>
      <c r="N5734">
        <v>9</v>
      </c>
      <c r="O5734">
        <v>11168.142857142861</v>
      </c>
      <c r="P5734">
        <v>3.8571428571428572</v>
      </c>
      <c r="Q5734">
        <v>24765.28571428571</v>
      </c>
      <c r="R5734">
        <v>7.8571428571428568</v>
      </c>
    </row>
    <row r="5735" spans="1:18" x14ac:dyDescent="0.35">
      <c r="A5735" t="s">
        <v>11468</v>
      </c>
      <c r="B5735" t="s">
        <v>11469</v>
      </c>
      <c r="C5735">
        <v>27809</v>
      </c>
      <c r="D5735">
        <v>8.3333333333333339</v>
      </c>
      <c r="E5735">
        <v>24963.666666666672</v>
      </c>
      <c r="F5735">
        <v>7.666666666666667</v>
      </c>
      <c r="G5735">
        <v>24544.333333333328</v>
      </c>
      <c r="H5735">
        <v>8</v>
      </c>
      <c r="I5735">
        <v>23801.666666666672</v>
      </c>
      <c r="J5735">
        <v>7.333333333333333</v>
      </c>
      <c r="K5735">
        <v>29528.666666666672</v>
      </c>
      <c r="L5735">
        <v>9</v>
      </c>
      <c r="M5735">
        <v>22649.333333333328</v>
      </c>
      <c r="N5735">
        <v>7.333333333333333</v>
      </c>
      <c r="O5735">
        <v>25815.666666666672</v>
      </c>
      <c r="P5735">
        <v>8</v>
      </c>
      <c r="Q5735">
        <v>22818.333333333328</v>
      </c>
      <c r="R5735">
        <v>7.333333333333333</v>
      </c>
    </row>
    <row r="5736" spans="1:18" x14ac:dyDescent="0.35">
      <c r="A5736" t="s">
        <v>11470</v>
      </c>
      <c r="B5736" t="s">
        <v>11471</v>
      </c>
      <c r="C5736">
        <v>30365.5</v>
      </c>
      <c r="D5736">
        <v>9.25</v>
      </c>
      <c r="E5736">
        <v>26867.75</v>
      </c>
      <c r="F5736">
        <v>8.25</v>
      </c>
      <c r="G5736">
        <v>28433.75</v>
      </c>
      <c r="H5736">
        <v>8.75</v>
      </c>
      <c r="I5736">
        <v>29478.5</v>
      </c>
      <c r="J5736">
        <v>9.25</v>
      </c>
      <c r="K5736">
        <v>30381</v>
      </c>
      <c r="L5736">
        <v>9.25</v>
      </c>
      <c r="M5736">
        <v>27352.75</v>
      </c>
      <c r="N5736">
        <v>8.5</v>
      </c>
      <c r="O5736">
        <v>28963.75</v>
      </c>
      <c r="P5736">
        <v>9.25</v>
      </c>
      <c r="Q5736">
        <v>21868.75</v>
      </c>
      <c r="R5736">
        <v>7</v>
      </c>
    </row>
    <row r="5737" spans="1:18" x14ac:dyDescent="0.35">
      <c r="A5737" t="s">
        <v>11472</v>
      </c>
      <c r="B5737" t="s">
        <v>11473</v>
      </c>
      <c r="C5737">
        <v>28737.333333333328</v>
      </c>
      <c r="D5737">
        <v>9</v>
      </c>
      <c r="E5737">
        <v>29621.166666666672</v>
      </c>
      <c r="F5737">
        <v>9.3333333333333339</v>
      </c>
      <c r="G5737">
        <v>30600.166666666672</v>
      </c>
      <c r="H5737">
        <v>9.6666666666666661</v>
      </c>
      <c r="I5737">
        <v>28603.5</v>
      </c>
      <c r="J5737">
        <v>9</v>
      </c>
      <c r="K5737">
        <v>32332</v>
      </c>
      <c r="L5737">
        <v>10</v>
      </c>
      <c r="M5737">
        <v>30553.833333333328</v>
      </c>
      <c r="N5737">
        <v>9.6666666666666661</v>
      </c>
      <c r="O5737">
        <v>7448.5</v>
      </c>
      <c r="P5737">
        <v>2.666666666666667</v>
      </c>
      <c r="Q5737">
        <v>21689.166666666672</v>
      </c>
      <c r="R5737">
        <v>7</v>
      </c>
    </row>
    <row r="5738" spans="1:18" x14ac:dyDescent="0.35">
      <c r="A5738" t="s">
        <v>11474</v>
      </c>
      <c r="B5738" t="s">
        <v>11475</v>
      </c>
      <c r="C5738">
        <v>27745</v>
      </c>
      <c r="D5738">
        <v>8.75</v>
      </c>
      <c r="E5738">
        <v>30539.5</v>
      </c>
      <c r="F5738">
        <v>9.5</v>
      </c>
      <c r="G5738">
        <v>31278.75</v>
      </c>
      <c r="H5738">
        <v>9.5</v>
      </c>
      <c r="I5738">
        <v>31227.5</v>
      </c>
      <c r="J5738">
        <v>9.5</v>
      </c>
      <c r="K5738">
        <v>33123</v>
      </c>
      <c r="L5738">
        <v>10</v>
      </c>
      <c r="M5738">
        <v>29518.75</v>
      </c>
      <c r="N5738">
        <v>9</v>
      </c>
      <c r="O5738">
        <v>6056.75</v>
      </c>
      <c r="P5738">
        <v>2.25</v>
      </c>
      <c r="Q5738">
        <v>15623.5</v>
      </c>
      <c r="R5738">
        <v>5.25</v>
      </c>
    </row>
    <row r="5739" spans="1:18" x14ac:dyDescent="0.35">
      <c r="A5739" t="s">
        <v>11476</v>
      </c>
      <c r="B5739" t="s">
        <v>11477</v>
      </c>
      <c r="C5739">
        <v>29709.25</v>
      </c>
      <c r="D5739">
        <v>9.25</v>
      </c>
      <c r="E5739">
        <v>27462.5</v>
      </c>
      <c r="F5739">
        <v>8.5</v>
      </c>
      <c r="G5739">
        <v>28304.75</v>
      </c>
      <c r="H5739">
        <v>9</v>
      </c>
      <c r="I5739">
        <v>28134.5</v>
      </c>
      <c r="J5739">
        <v>9</v>
      </c>
      <c r="K5739">
        <v>31245</v>
      </c>
      <c r="L5739">
        <v>9.75</v>
      </c>
      <c r="M5739">
        <v>29484</v>
      </c>
      <c r="N5739">
        <v>9</v>
      </c>
      <c r="O5739">
        <v>12359.25</v>
      </c>
      <c r="P5739">
        <v>4</v>
      </c>
      <c r="Q5739">
        <v>28437.25</v>
      </c>
      <c r="R5739">
        <v>9</v>
      </c>
    </row>
    <row r="5740" spans="1:18" x14ac:dyDescent="0.35">
      <c r="A5740" t="s">
        <v>11478</v>
      </c>
      <c r="B5740" t="s">
        <v>11479</v>
      </c>
      <c r="C5740">
        <v>29601</v>
      </c>
      <c r="D5740">
        <v>9.25</v>
      </c>
      <c r="E5740">
        <v>28322.25</v>
      </c>
      <c r="F5740">
        <v>9</v>
      </c>
      <c r="G5740">
        <v>28567.25</v>
      </c>
      <c r="H5740">
        <v>9.25</v>
      </c>
      <c r="I5740">
        <v>26586.5</v>
      </c>
      <c r="J5740">
        <v>8.5</v>
      </c>
      <c r="K5740">
        <v>31329</v>
      </c>
      <c r="L5740">
        <v>9.5</v>
      </c>
      <c r="M5740">
        <v>30225.5</v>
      </c>
      <c r="N5740">
        <v>9.5</v>
      </c>
      <c r="O5740">
        <v>14596.25</v>
      </c>
      <c r="P5740">
        <v>4.75</v>
      </c>
      <c r="Q5740">
        <v>23197.5</v>
      </c>
      <c r="R5740">
        <v>7.5</v>
      </c>
    </row>
    <row r="5741" spans="1:18" x14ac:dyDescent="0.35">
      <c r="A5741" t="s">
        <v>11480</v>
      </c>
      <c r="B5741" t="s">
        <v>11481</v>
      </c>
      <c r="C5741">
        <v>30074.166666666672</v>
      </c>
      <c r="D5741">
        <v>9.3333333333333339</v>
      </c>
      <c r="E5741">
        <v>27794.166666666672</v>
      </c>
      <c r="F5741">
        <v>8.6666666666666661</v>
      </c>
      <c r="G5741">
        <v>28407.166666666672</v>
      </c>
      <c r="H5741">
        <v>8.8333333333333339</v>
      </c>
      <c r="I5741">
        <v>27196.166666666672</v>
      </c>
      <c r="J5741">
        <v>8.3333333333333339</v>
      </c>
      <c r="K5741">
        <v>31852.166666666672</v>
      </c>
      <c r="L5741">
        <v>10</v>
      </c>
      <c r="M5741">
        <v>27676.166666666672</v>
      </c>
      <c r="N5741">
        <v>8.6666666666666661</v>
      </c>
      <c r="O5741">
        <v>17566</v>
      </c>
      <c r="P5741">
        <v>5.5</v>
      </c>
      <c r="Q5741">
        <v>24437.333333333328</v>
      </c>
      <c r="R5741">
        <v>7.666666666666667</v>
      </c>
    </row>
    <row r="5742" spans="1:18" x14ac:dyDescent="0.35">
      <c r="A5742" t="s">
        <v>11482</v>
      </c>
      <c r="B5742" t="s">
        <v>11483</v>
      </c>
      <c r="C5742">
        <v>27172.28571428571</v>
      </c>
      <c r="D5742">
        <v>8.7142857142857135</v>
      </c>
      <c r="E5742">
        <v>25304.71428571429</v>
      </c>
      <c r="F5742">
        <v>7.8571428571428568</v>
      </c>
      <c r="G5742">
        <v>27455.857142857141</v>
      </c>
      <c r="H5742">
        <v>8.5714285714285712</v>
      </c>
      <c r="I5742">
        <v>22228.571428571431</v>
      </c>
      <c r="J5742">
        <v>7</v>
      </c>
      <c r="K5742">
        <v>29306.28571428571</v>
      </c>
      <c r="L5742">
        <v>9.1428571428571423</v>
      </c>
      <c r="M5742">
        <v>30192.571428571431</v>
      </c>
      <c r="N5742">
        <v>9.2857142857142865</v>
      </c>
      <c r="O5742">
        <v>9515.5714285714294</v>
      </c>
      <c r="P5742">
        <v>3.4285714285714279</v>
      </c>
      <c r="Q5742">
        <v>25654.857142857141</v>
      </c>
      <c r="R5742">
        <v>8.1428571428571423</v>
      </c>
    </row>
    <row r="5743" spans="1:18" x14ac:dyDescent="0.35">
      <c r="A5743" t="s">
        <v>11484</v>
      </c>
      <c r="B5743" t="s">
        <v>11485</v>
      </c>
      <c r="C5743">
        <v>32826</v>
      </c>
      <c r="D5743">
        <v>9.8333333333333339</v>
      </c>
      <c r="E5743">
        <v>31450.333333333328</v>
      </c>
      <c r="F5743">
        <v>9.6666666666666661</v>
      </c>
      <c r="G5743">
        <v>31271.666666666672</v>
      </c>
      <c r="H5743">
        <v>9.6666666666666661</v>
      </c>
      <c r="I5743">
        <v>29466.5</v>
      </c>
      <c r="J5743">
        <v>9</v>
      </c>
      <c r="K5743">
        <v>31531</v>
      </c>
      <c r="L5743">
        <v>9.8333333333333339</v>
      </c>
      <c r="M5743">
        <v>33079</v>
      </c>
      <c r="N5743">
        <v>10</v>
      </c>
      <c r="O5743">
        <v>22382.166666666672</v>
      </c>
      <c r="P5743">
        <v>7</v>
      </c>
      <c r="Q5743">
        <v>32096.833333333328</v>
      </c>
      <c r="R5743">
        <v>9.8333333333333339</v>
      </c>
    </row>
    <row r="5744" spans="1:18" x14ac:dyDescent="0.35">
      <c r="A5744" t="s">
        <v>11486</v>
      </c>
      <c r="B5744" t="s">
        <v>11487</v>
      </c>
      <c r="C5744">
        <v>30526.25</v>
      </c>
      <c r="D5744">
        <v>9.25</v>
      </c>
      <c r="E5744">
        <v>27079.5</v>
      </c>
      <c r="F5744">
        <v>8.5</v>
      </c>
      <c r="G5744">
        <v>26430.75</v>
      </c>
      <c r="H5744">
        <v>8.25</v>
      </c>
      <c r="I5744">
        <v>27157.25</v>
      </c>
      <c r="J5744">
        <v>8.75</v>
      </c>
      <c r="K5744">
        <v>30182.25</v>
      </c>
      <c r="L5744">
        <v>9.25</v>
      </c>
      <c r="M5744">
        <v>29786.25</v>
      </c>
      <c r="N5744">
        <v>9.25</v>
      </c>
      <c r="O5744">
        <v>25040.5</v>
      </c>
      <c r="P5744">
        <v>7.75</v>
      </c>
      <c r="Q5744">
        <v>28357</v>
      </c>
      <c r="R5744">
        <v>9</v>
      </c>
    </row>
    <row r="5745" spans="1:18" x14ac:dyDescent="0.35">
      <c r="A5745" t="s">
        <v>11488</v>
      </c>
      <c r="B5745" t="s">
        <v>11489</v>
      </c>
      <c r="C5745">
        <v>21762</v>
      </c>
      <c r="D5745">
        <v>6.8571428571428568</v>
      </c>
      <c r="E5745">
        <v>20654.71428571429</v>
      </c>
      <c r="F5745">
        <v>6.7142857142857144</v>
      </c>
      <c r="G5745">
        <v>18060.71428571429</v>
      </c>
      <c r="H5745">
        <v>5.8571428571428568</v>
      </c>
      <c r="I5745">
        <v>19929.571428571431</v>
      </c>
      <c r="J5745">
        <v>6.4285714285714288</v>
      </c>
      <c r="K5745">
        <v>22587.428571428569</v>
      </c>
      <c r="L5745">
        <v>7.2857142857142856</v>
      </c>
      <c r="M5745">
        <v>18458.857142857141</v>
      </c>
      <c r="N5745">
        <v>5.8571428571428568</v>
      </c>
      <c r="O5745">
        <v>28083.857142857141</v>
      </c>
      <c r="P5745">
        <v>9</v>
      </c>
      <c r="Q5745">
        <v>21262</v>
      </c>
      <c r="R5745">
        <v>6.7142857142857144</v>
      </c>
    </row>
    <row r="5746" spans="1:18" x14ac:dyDescent="0.35">
      <c r="A5746" t="s">
        <v>11490</v>
      </c>
      <c r="B5746" t="s">
        <v>11491</v>
      </c>
      <c r="C5746">
        <v>26590.75</v>
      </c>
      <c r="D5746">
        <v>8.5</v>
      </c>
      <c r="E5746">
        <v>26283</v>
      </c>
      <c r="F5746">
        <v>8.25</v>
      </c>
      <c r="G5746">
        <v>28205.75</v>
      </c>
      <c r="H5746">
        <v>8.75</v>
      </c>
      <c r="I5746">
        <v>24417.5</v>
      </c>
      <c r="J5746">
        <v>7.75</v>
      </c>
      <c r="K5746">
        <v>31728.75</v>
      </c>
      <c r="L5746">
        <v>9.75</v>
      </c>
      <c r="M5746">
        <v>29690.75</v>
      </c>
      <c r="N5746">
        <v>9.5</v>
      </c>
      <c r="O5746">
        <v>7013.25</v>
      </c>
      <c r="P5746">
        <v>2.25</v>
      </c>
      <c r="Q5746">
        <v>21684.5</v>
      </c>
      <c r="R5746">
        <v>6.75</v>
      </c>
    </row>
    <row r="5747" spans="1:18" x14ac:dyDescent="0.35">
      <c r="A5747" t="s">
        <v>11492</v>
      </c>
      <c r="B5747" t="s">
        <v>11493</v>
      </c>
      <c r="C5747">
        <v>20236</v>
      </c>
      <c r="D5747">
        <v>6.2</v>
      </c>
      <c r="E5747">
        <v>17306.2</v>
      </c>
      <c r="F5747">
        <v>5.4</v>
      </c>
      <c r="G5747">
        <v>16870.8</v>
      </c>
      <c r="H5747">
        <v>5.6</v>
      </c>
      <c r="I5747">
        <v>12323.2</v>
      </c>
      <c r="J5747">
        <v>4.4000000000000004</v>
      </c>
      <c r="K5747">
        <v>24540.799999999999</v>
      </c>
      <c r="L5747">
        <v>7.8</v>
      </c>
      <c r="M5747">
        <v>18681.599999999999</v>
      </c>
      <c r="N5747">
        <v>6.2</v>
      </c>
      <c r="O5747">
        <v>21739.8</v>
      </c>
      <c r="P5747">
        <v>7</v>
      </c>
      <c r="Q5747">
        <v>30398.799999999999</v>
      </c>
      <c r="R5747">
        <v>9.4</v>
      </c>
    </row>
    <row r="5748" spans="1:18" x14ac:dyDescent="0.35">
      <c r="A5748" t="s">
        <v>11494</v>
      </c>
      <c r="B5748" t="s">
        <v>11495</v>
      </c>
      <c r="C5748">
        <v>20991.200000000001</v>
      </c>
      <c r="D5748">
        <v>6.8</v>
      </c>
      <c r="E5748">
        <v>16910.599999999999</v>
      </c>
      <c r="F5748">
        <v>5.2</v>
      </c>
      <c r="G5748">
        <v>20546.400000000001</v>
      </c>
      <c r="H5748">
        <v>6.4</v>
      </c>
      <c r="I5748">
        <v>18108.2</v>
      </c>
      <c r="J5748">
        <v>5.8</v>
      </c>
      <c r="K5748">
        <v>25758</v>
      </c>
      <c r="L5748">
        <v>8</v>
      </c>
      <c r="M5748">
        <v>19525.599999999999</v>
      </c>
      <c r="N5748">
        <v>6.2</v>
      </c>
      <c r="O5748">
        <v>13853.4</v>
      </c>
      <c r="P5748">
        <v>4.5999999999999996</v>
      </c>
      <c r="Q5748">
        <v>22132.400000000001</v>
      </c>
      <c r="R5748">
        <v>6.8</v>
      </c>
    </row>
    <row r="5749" spans="1:18" x14ac:dyDescent="0.35">
      <c r="A5749" t="s">
        <v>11496</v>
      </c>
      <c r="B5749" t="s">
        <v>11497</v>
      </c>
      <c r="C5749">
        <v>23884</v>
      </c>
      <c r="D5749">
        <v>7.666666666666667</v>
      </c>
      <c r="E5749">
        <v>21202.333333333328</v>
      </c>
      <c r="F5749">
        <v>6.833333333333333</v>
      </c>
      <c r="G5749">
        <v>22862.333333333328</v>
      </c>
      <c r="H5749">
        <v>7.166666666666667</v>
      </c>
      <c r="I5749">
        <v>18902</v>
      </c>
      <c r="J5749">
        <v>6</v>
      </c>
      <c r="K5749">
        <v>28253</v>
      </c>
      <c r="L5749">
        <v>8.8333333333333339</v>
      </c>
      <c r="M5749">
        <v>26304.166666666672</v>
      </c>
      <c r="N5749">
        <v>8.5</v>
      </c>
      <c r="O5749">
        <v>7902.333333333333</v>
      </c>
      <c r="P5749">
        <v>3</v>
      </c>
      <c r="Q5749">
        <v>28995.833333333328</v>
      </c>
      <c r="R5749">
        <v>9.1666666666666661</v>
      </c>
    </row>
    <row r="5750" spans="1:18" x14ac:dyDescent="0.35">
      <c r="A5750" t="s">
        <v>11498</v>
      </c>
      <c r="B5750" t="s">
        <v>11499</v>
      </c>
      <c r="C5750">
        <v>25341.8</v>
      </c>
      <c r="D5750">
        <v>8</v>
      </c>
      <c r="E5750">
        <v>22932.799999999999</v>
      </c>
      <c r="F5750">
        <v>7.2</v>
      </c>
      <c r="G5750">
        <v>24432.6</v>
      </c>
      <c r="H5750">
        <v>7.8</v>
      </c>
      <c r="I5750">
        <v>14086</v>
      </c>
      <c r="J5750">
        <v>4.8</v>
      </c>
      <c r="K5750">
        <v>27845</v>
      </c>
      <c r="L5750">
        <v>8.8000000000000007</v>
      </c>
      <c r="M5750">
        <v>24510.6</v>
      </c>
      <c r="N5750">
        <v>7.8</v>
      </c>
      <c r="O5750">
        <v>16890</v>
      </c>
      <c r="P5750">
        <v>5.4</v>
      </c>
      <c r="Q5750">
        <v>31881.200000000001</v>
      </c>
      <c r="R5750">
        <v>9.8000000000000007</v>
      </c>
    </row>
    <row r="5751" spans="1:18" x14ac:dyDescent="0.35">
      <c r="A5751" t="s">
        <v>11500</v>
      </c>
      <c r="B5751" t="s">
        <v>11501</v>
      </c>
      <c r="C5751">
        <v>26414.857142857141</v>
      </c>
      <c r="D5751">
        <v>8.4285714285714288</v>
      </c>
      <c r="E5751">
        <v>22140</v>
      </c>
      <c r="F5751">
        <v>7</v>
      </c>
      <c r="G5751">
        <v>23649.142857142859</v>
      </c>
      <c r="H5751">
        <v>7.4285714285714288</v>
      </c>
      <c r="I5751">
        <v>20217.142857142859</v>
      </c>
      <c r="J5751">
        <v>6.4285714285714288</v>
      </c>
      <c r="K5751">
        <v>27265.71428571429</v>
      </c>
      <c r="L5751">
        <v>8.4285714285714288</v>
      </c>
      <c r="M5751">
        <v>21630</v>
      </c>
      <c r="N5751">
        <v>7.1428571428571432</v>
      </c>
      <c r="O5751">
        <v>21622.71428571429</v>
      </c>
      <c r="P5751">
        <v>7.1428571428571432</v>
      </c>
      <c r="Q5751">
        <v>28783.571428571431</v>
      </c>
      <c r="R5751">
        <v>8.8571428571428577</v>
      </c>
    </row>
    <row r="5752" spans="1:18" x14ac:dyDescent="0.35">
      <c r="A5752" t="s">
        <v>11502</v>
      </c>
      <c r="B5752" t="s">
        <v>11503</v>
      </c>
      <c r="C5752">
        <v>25441.625</v>
      </c>
      <c r="D5752">
        <v>8</v>
      </c>
      <c r="E5752">
        <v>22802.5</v>
      </c>
      <c r="F5752">
        <v>7.125</v>
      </c>
      <c r="G5752">
        <v>25396.875</v>
      </c>
      <c r="H5752">
        <v>7.875</v>
      </c>
      <c r="I5752">
        <v>24332.625</v>
      </c>
      <c r="J5752">
        <v>7.75</v>
      </c>
      <c r="K5752">
        <v>28867.375</v>
      </c>
      <c r="L5752">
        <v>8.875</v>
      </c>
      <c r="M5752">
        <v>25605.125</v>
      </c>
      <c r="N5752">
        <v>7.875</v>
      </c>
      <c r="O5752">
        <v>12836.875</v>
      </c>
      <c r="P5752">
        <v>4.25</v>
      </c>
      <c r="Q5752">
        <v>21961.125</v>
      </c>
      <c r="R5752">
        <v>7</v>
      </c>
    </row>
    <row r="5753" spans="1:18" x14ac:dyDescent="0.35">
      <c r="A5753" t="s">
        <v>11504</v>
      </c>
      <c r="B5753" t="s">
        <v>11505</v>
      </c>
      <c r="C5753">
        <v>22756.5</v>
      </c>
      <c r="D5753">
        <v>7.5</v>
      </c>
      <c r="E5753">
        <v>21362.5</v>
      </c>
      <c r="F5753">
        <v>7</v>
      </c>
      <c r="G5753">
        <v>21461.25</v>
      </c>
      <c r="H5753">
        <v>6.75</v>
      </c>
      <c r="I5753">
        <v>19351</v>
      </c>
      <c r="J5753">
        <v>6</v>
      </c>
      <c r="K5753">
        <v>22143.25</v>
      </c>
      <c r="L5753">
        <v>7</v>
      </c>
      <c r="M5753">
        <v>19220.75</v>
      </c>
      <c r="N5753">
        <v>6</v>
      </c>
      <c r="O5753">
        <v>16003.5</v>
      </c>
      <c r="P5753">
        <v>5.5</v>
      </c>
      <c r="Q5753">
        <v>23818.75</v>
      </c>
      <c r="R5753">
        <v>7.5</v>
      </c>
    </row>
    <row r="5754" spans="1:18" x14ac:dyDescent="0.35">
      <c r="A5754" t="s">
        <v>11506</v>
      </c>
      <c r="B5754" t="s">
        <v>11507</v>
      </c>
      <c r="C5754">
        <v>20376.75</v>
      </c>
      <c r="D5754">
        <v>6.5</v>
      </c>
      <c r="E5754">
        <v>26271.5</v>
      </c>
      <c r="F5754">
        <v>8.25</v>
      </c>
      <c r="G5754">
        <v>26858</v>
      </c>
      <c r="H5754">
        <v>8.25</v>
      </c>
      <c r="I5754">
        <v>25404.5</v>
      </c>
      <c r="J5754">
        <v>8</v>
      </c>
      <c r="K5754">
        <v>29930.75</v>
      </c>
      <c r="L5754">
        <v>9.5</v>
      </c>
      <c r="M5754">
        <v>28745.25</v>
      </c>
      <c r="N5754">
        <v>9</v>
      </c>
      <c r="O5754">
        <v>2672.75</v>
      </c>
      <c r="P5754">
        <v>1</v>
      </c>
      <c r="Q5754">
        <v>4403.5</v>
      </c>
      <c r="R5754">
        <v>2</v>
      </c>
    </row>
    <row r="5755" spans="1:18" x14ac:dyDescent="0.35">
      <c r="A5755" t="s">
        <v>11508</v>
      </c>
      <c r="B5755" t="s">
        <v>11509</v>
      </c>
      <c r="C5755">
        <v>23318</v>
      </c>
      <c r="D5755">
        <v>7.333333333333333</v>
      </c>
      <c r="E5755">
        <v>26578.333333333328</v>
      </c>
      <c r="F5755">
        <v>8.3333333333333339</v>
      </c>
      <c r="G5755">
        <v>26275.333333333328</v>
      </c>
      <c r="H5755">
        <v>8</v>
      </c>
      <c r="I5755">
        <v>26812.333333333328</v>
      </c>
      <c r="J5755">
        <v>8.6666666666666661</v>
      </c>
      <c r="K5755">
        <v>30921.333333333328</v>
      </c>
      <c r="L5755">
        <v>9.3333333333333339</v>
      </c>
      <c r="M5755">
        <v>27972</v>
      </c>
      <c r="N5755">
        <v>8.6666666666666661</v>
      </c>
      <c r="O5755">
        <v>3084</v>
      </c>
      <c r="P5755">
        <v>1.666666666666667</v>
      </c>
      <c r="Q5755">
        <v>11606.33333333333</v>
      </c>
      <c r="R5755">
        <v>4</v>
      </c>
    </row>
    <row r="5756" spans="1:18" x14ac:dyDescent="0.35">
      <c r="A5756" t="s">
        <v>11510</v>
      </c>
      <c r="B5756" t="s">
        <v>11511</v>
      </c>
      <c r="C5756">
        <v>27050.666666666672</v>
      </c>
      <c r="D5756">
        <v>8.6666666666666661</v>
      </c>
      <c r="E5756">
        <v>27196.166666666672</v>
      </c>
      <c r="F5756">
        <v>8.5</v>
      </c>
      <c r="G5756">
        <v>28979.666666666672</v>
      </c>
      <c r="H5756">
        <v>9</v>
      </c>
      <c r="I5756">
        <v>28834.5</v>
      </c>
      <c r="J5756">
        <v>9</v>
      </c>
      <c r="K5756">
        <v>30810.833333333328</v>
      </c>
      <c r="L5756">
        <v>9.5</v>
      </c>
      <c r="M5756">
        <v>28963.666666666672</v>
      </c>
      <c r="N5756">
        <v>9</v>
      </c>
      <c r="O5756">
        <v>6814.666666666667</v>
      </c>
      <c r="P5756">
        <v>2.333333333333333</v>
      </c>
      <c r="Q5756">
        <v>17748.333333333328</v>
      </c>
      <c r="R5756">
        <v>5.5</v>
      </c>
    </row>
    <row r="5757" spans="1:18" x14ac:dyDescent="0.35">
      <c r="A5757" t="s">
        <v>11512</v>
      </c>
      <c r="B5757" t="s">
        <v>11513</v>
      </c>
      <c r="C5757">
        <v>25612.75</v>
      </c>
      <c r="D5757">
        <v>8</v>
      </c>
      <c r="E5757">
        <v>26016.5</v>
      </c>
      <c r="F5757">
        <v>8.25</v>
      </c>
      <c r="G5757">
        <v>24474.75</v>
      </c>
      <c r="H5757">
        <v>7.75</v>
      </c>
      <c r="I5757">
        <v>23392.75</v>
      </c>
      <c r="J5757">
        <v>7.75</v>
      </c>
      <c r="K5757">
        <v>29855.25</v>
      </c>
      <c r="L5757">
        <v>9.25</v>
      </c>
      <c r="M5757">
        <v>27894.25</v>
      </c>
      <c r="N5757">
        <v>9</v>
      </c>
      <c r="O5757">
        <v>6829</v>
      </c>
      <c r="P5757">
        <v>2.75</v>
      </c>
      <c r="Q5757">
        <v>21458.75</v>
      </c>
      <c r="R5757">
        <v>6.75</v>
      </c>
    </row>
    <row r="5758" spans="1:18" x14ac:dyDescent="0.35">
      <c r="A5758" t="s">
        <v>11514</v>
      </c>
      <c r="B5758" t="s">
        <v>11515</v>
      </c>
      <c r="C5758">
        <v>29465.5</v>
      </c>
      <c r="D5758">
        <v>9.25</v>
      </c>
      <c r="E5758">
        <v>27854</v>
      </c>
      <c r="F5758">
        <v>8.75</v>
      </c>
      <c r="G5758">
        <v>28180.5</v>
      </c>
      <c r="H5758">
        <v>9</v>
      </c>
      <c r="I5758">
        <v>28015.75</v>
      </c>
      <c r="J5758">
        <v>9</v>
      </c>
      <c r="K5758">
        <v>30632.5</v>
      </c>
      <c r="L5758">
        <v>9.5</v>
      </c>
      <c r="M5758">
        <v>29788.5</v>
      </c>
      <c r="N5758">
        <v>9.5</v>
      </c>
      <c r="O5758">
        <v>10361</v>
      </c>
      <c r="P5758">
        <v>3.75</v>
      </c>
      <c r="Q5758">
        <v>27782.75</v>
      </c>
      <c r="R5758">
        <v>8.75</v>
      </c>
    </row>
    <row r="5759" spans="1:18" x14ac:dyDescent="0.35">
      <c r="A5759" t="s">
        <v>11516</v>
      </c>
      <c r="B5759" t="s">
        <v>11517</v>
      </c>
      <c r="C5759">
        <v>25824.5</v>
      </c>
      <c r="D5759">
        <v>8</v>
      </c>
      <c r="E5759">
        <v>25284</v>
      </c>
      <c r="F5759">
        <v>8</v>
      </c>
      <c r="G5759">
        <v>26384.25</v>
      </c>
      <c r="H5759">
        <v>8.25</v>
      </c>
      <c r="I5759">
        <v>21877.25</v>
      </c>
      <c r="J5759">
        <v>6.75</v>
      </c>
      <c r="K5759">
        <v>31044.75</v>
      </c>
      <c r="L5759">
        <v>9.75</v>
      </c>
      <c r="M5759">
        <v>27700</v>
      </c>
      <c r="N5759">
        <v>8.75</v>
      </c>
      <c r="O5759">
        <v>8759</v>
      </c>
      <c r="P5759">
        <v>3</v>
      </c>
      <c r="Q5759">
        <v>18790</v>
      </c>
      <c r="R5759">
        <v>6.25</v>
      </c>
    </row>
    <row r="5760" spans="1:18" x14ac:dyDescent="0.35">
      <c r="A5760" t="s">
        <v>11518</v>
      </c>
      <c r="B5760" t="s">
        <v>11519</v>
      </c>
      <c r="C5760">
        <v>27689.75</v>
      </c>
      <c r="D5760">
        <v>8.5</v>
      </c>
      <c r="E5760">
        <v>24854.5</v>
      </c>
      <c r="F5760">
        <v>7.75</v>
      </c>
      <c r="G5760">
        <v>25477.625</v>
      </c>
      <c r="H5760">
        <v>8</v>
      </c>
      <c r="I5760">
        <v>20574</v>
      </c>
      <c r="J5760">
        <v>6.625</v>
      </c>
      <c r="K5760">
        <v>26841.875</v>
      </c>
      <c r="L5760">
        <v>8.375</v>
      </c>
      <c r="M5760">
        <v>27397.375</v>
      </c>
      <c r="N5760">
        <v>8.75</v>
      </c>
      <c r="O5760">
        <v>28128.5</v>
      </c>
      <c r="P5760">
        <v>8.875</v>
      </c>
      <c r="Q5760">
        <v>28308.75</v>
      </c>
      <c r="R5760">
        <v>8.875</v>
      </c>
    </row>
    <row r="5761" spans="1:18" x14ac:dyDescent="0.35">
      <c r="A5761" t="s">
        <v>11520</v>
      </c>
      <c r="B5761" t="s">
        <v>11521</v>
      </c>
      <c r="C5761">
        <v>24030.25</v>
      </c>
      <c r="D5761">
        <v>7.5</v>
      </c>
      <c r="E5761">
        <v>19884.25</v>
      </c>
      <c r="F5761">
        <v>6.75</v>
      </c>
      <c r="G5761">
        <v>22448.25</v>
      </c>
      <c r="H5761">
        <v>7</v>
      </c>
      <c r="I5761">
        <v>15981.75</v>
      </c>
      <c r="J5761">
        <v>5.25</v>
      </c>
      <c r="K5761">
        <v>26660.5</v>
      </c>
      <c r="L5761">
        <v>8.25</v>
      </c>
      <c r="M5761">
        <v>24696.25</v>
      </c>
      <c r="N5761">
        <v>7.75</v>
      </c>
      <c r="O5761">
        <v>22940.5</v>
      </c>
      <c r="P5761">
        <v>7.25</v>
      </c>
      <c r="Q5761">
        <v>31927.75</v>
      </c>
      <c r="R5761">
        <v>9.75</v>
      </c>
    </row>
    <row r="5762" spans="1:18" x14ac:dyDescent="0.35">
      <c r="A5762" t="s">
        <v>11522</v>
      </c>
      <c r="B5762" t="s">
        <v>11523</v>
      </c>
      <c r="C5762">
        <v>22237</v>
      </c>
      <c r="D5762">
        <v>7</v>
      </c>
      <c r="E5762">
        <v>19446.833333333328</v>
      </c>
      <c r="F5762">
        <v>6.333333333333333</v>
      </c>
      <c r="G5762">
        <v>19801.5</v>
      </c>
      <c r="H5762">
        <v>6.333333333333333</v>
      </c>
      <c r="I5762">
        <v>11737.66666666667</v>
      </c>
      <c r="J5762">
        <v>4</v>
      </c>
      <c r="K5762">
        <v>23305.833333333328</v>
      </c>
      <c r="L5762">
        <v>7.5</v>
      </c>
      <c r="M5762">
        <v>18581.166666666672</v>
      </c>
      <c r="N5762">
        <v>6.166666666666667</v>
      </c>
      <c r="O5762">
        <v>30569.166666666672</v>
      </c>
      <c r="P5762">
        <v>9.5</v>
      </c>
      <c r="Q5762">
        <v>25807</v>
      </c>
      <c r="R5762">
        <v>8.3333333333333339</v>
      </c>
    </row>
    <row r="5763" spans="1:18" x14ac:dyDescent="0.35">
      <c r="A5763" t="s">
        <v>11524</v>
      </c>
      <c r="B5763" t="s">
        <v>11525</v>
      </c>
      <c r="C5763">
        <v>24507.75</v>
      </c>
      <c r="D5763">
        <v>7.5</v>
      </c>
      <c r="E5763">
        <v>21540.5</v>
      </c>
      <c r="F5763">
        <v>6.75</v>
      </c>
      <c r="G5763">
        <v>21289.75</v>
      </c>
      <c r="H5763">
        <v>6.75</v>
      </c>
      <c r="I5763">
        <v>21474.5</v>
      </c>
      <c r="J5763">
        <v>6.75</v>
      </c>
      <c r="K5763">
        <v>26701.5</v>
      </c>
      <c r="L5763">
        <v>8.5</v>
      </c>
      <c r="M5763">
        <v>25584</v>
      </c>
      <c r="N5763">
        <v>7.75</v>
      </c>
      <c r="O5763">
        <v>16989.75</v>
      </c>
      <c r="P5763">
        <v>5.75</v>
      </c>
      <c r="Q5763">
        <v>23149.75</v>
      </c>
      <c r="R5763">
        <v>7.25</v>
      </c>
    </row>
    <row r="5764" spans="1:18" x14ac:dyDescent="0.35">
      <c r="A5764" t="s">
        <v>11526</v>
      </c>
      <c r="B5764" t="s">
        <v>11527</v>
      </c>
      <c r="C5764">
        <v>22628</v>
      </c>
      <c r="D5764">
        <v>7.25</v>
      </c>
      <c r="E5764">
        <v>27119</v>
      </c>
      <c r="F5764">
        <v>8.5</v>
      </c>
      <c r="G5764">
        <v>28048.75</v>
      </c>
      <c r="H5764">
        <v>8.75</v>
      </c>
      <c r="I5764">
        <v>23170.75</v>
      </c>
      <c r="J5764">
        <v>7.5</v>
      </c>
      <c r="K5764">
        <v>30550.5</v>
      </c>
      <c r="L5764">
        <v>9.75</v>
      </c>
      <c r="M5764">
        <v>29371</v>
      </c>
      <c r="N5764">
        <v>9</v>
      </c>
      <c r="O5764">
        <v>7144.25</v>
      </c>
      <c r="P5764">
        <v>2.5</v>
      </c>
      <c r="Q5764">
        <v>9684.5</v>
      </c>
      <c r="R5764">
        <v>3.25</v>
      </c>
    </row>
    <row r="5765" spans="1:18" x14ac:dyDescent="0.35">
      <c r="A5765" t="s">
        <v>11528</v>
      </c>
      <c r="B5765" t="s">
        <v>11529</v>
      </c>
      <c r="C5765">
        <v>27736.799999999999</v>
      </c>
      <c r="D5765">
        <v>8.8000000000000007</v>
      </c>
      <c r="E5765">
        <v>23272.799999999999</v>
      </c>
      <c r="F5765">
        <v>7.4</v>
      </c>
      <c r="G5765">
        <v>26548</v>
      </c>
      <c r="H5765">
        <v>8.1999999999999993</v>
      </c>
      <c r="I5765">
        <v>18306.8</v>
      </c>
      <c r="J5765">
        <v>6.2</v>
      </c>
      <c r="K5765">
        <v>27917.200000000001</v>
      </c>
      <c r="L5765">
        <v>8.8000000000000007</v>
      </c>
      <c r="M5765">
        <v>24523.4</v>
      </c>
      <c r="N5765">
        <v>7.4</v>
      </c>
      <c r="O5765">
        <v>18024</v>
      </c>
      <c r="P5765">
        <v>6</v>
      </c>
      <c r="Q5765">
        <v>32754</v>
      </c>
      <c r="R5765">
        <v>10</v>
      </c>
    </row>
    <row r="5766" spans="1:18" x14ac:dyDescent="0.35">
      <c r="A5766" t="s">
        <v>11530</v>
      </c>
      <c r="B5766" t="s">
        <v>11531</v>
      </c>
      <c r="C5766">
        <v>25415.25</v>
      </c>
      <c r="D5766">
        <v>8</v>
      </c>
      <c r="E5766">
        <v>23382</v>
      </c>
      <c r="F5766">
        <v>7.25</v>
      </c>
      <c r="G5766">
        <v>22896.75</v>
      </c>
      <c r="H5766">
        <v>7.25</v>
      </c>
      <c r="I5766">
        <v>14743.5</v>
      </c>
      <c r="J5766">
        <v>4.75</v>
      </c>
      <c r="K5766">
        <v>24903.5</v>
      </c>
      <c r="L5766">
        <v>8.25</v>
      </c>
      <c r="M5766">
        <v>24738.75</v>
      </c>
      <c r="N5766">
        <v>7.75</v>
      </c>
      <c r="O5766">
        <v>21143.5</v>
      </c>
      <c r="P5766">
        <v>6.75</v>
      </c>
      <c r="Q5766">
        <v>31457.5</v>
      </c>
      <c r="R5766">
        <v>9.75</v>
      </c>
    </row>
    <row r="5767" spans="1:18" x14ac:dyDescent="0.35">
      <c r="A5767" t="s">
        <v>11532</v>
      </c>
      <c r="B5767" t="s">
        <v>11533</v>
      </c>
      <c r="C5767">
        <v>24109.75</v>
      </c>
      <c r="D5767">
        <v>7.5</v>
      </c>
      <c r="E5767">
        <v>26512.5</v>
      </c>
      <c r="F5767">
        <v>8.25</v>
      </c>
      <c r="G5767">
        <v>26450.75</v>
      </c>
      <c r="H5767">
        <v>8.5</v>
      </c>
      <c r="I5767">
        <v>22388</v>
      </c>
      <c r="J5767">
        <v>7.25</v>
      </c>
      <c r="K5767">
        <v>30552.5</v>
      </c>
      <c r="L5767">
        <v>9.5</v>
      </c>
      <c r="M5767">
        <v>29921</v>
      </c>
      <c r="N5767">
        <v>9.5</v>
      </c>
      <c r="O5767">
        <v>4240.75</v>
      </c>
      <c r="P5767">
        <v>1.75</v>
      </c>
      <c r="Q5767">
        <v>15249.75</v>
      </c>
      <c r="R5767">
        <v>5</v>
      </c>
    </row>
    <row r="5768" spans="1:18" x14ac:dyDescent="0.35">
      <c r="A5768" t="s">
        <v>11534</v>
      </c>
      <c r="B5768" t="s">
        <v>11535</v>
      </c>
      <c r="C5768">
        <v>21954.666666666672</v>
      </c>
      <c r="D5768">
        <v>7</v>
      </c>
      <c r="E5768">
        <v>21107.833333333328</v>
      </c>
      <c r="F5768">
        <v>6.666666666666667</v>
      </c>
      <c r="G5768">
        <v>23018.166666666672</v>
      </c>
      <c r="H5768">
        <v>7.333333333333333</v>
      </c>
      <c r="I5768">
        <v>24047.833333333328</v>
      </c>
      <c r="J5768">
        <v>7.666666666666667</v>
      </c>
      <c r="K5768">
        <v>22023</v>
      </c>
      <c r="L5768">
        <v>7</v>
      </c>
      <c r="M5768">
        <v>20165.666666666672</v>
      </c>
      <c r="N5768">
        <v>6.5</v>
      </c>
      <c r="O5768">
        <v>8333</v>
      </c>
      <c r="P5768">
        <v>3</v>
      </c>
      <c r="Q5768">
        <v>21820.166666666672</v>
      </c>
      <c r="R5768">
        <v>7.166666666666667</v>
      </c>
    </row>
    <row r="5769" spans="1:18" x14ac:dyDescent="0.35">
      <c r="A5769" t="s">
        <v>11536</v>
      </c>
      <c r="B5769" t="s">
        <v>11537</v>
      </c>
      <c r="C5769">
        <v>23878.75</v>
      </c>
      <c r="D5769">
        <v>7.5</v>
      </c>
      <c r="E5769">
        <v>24983.5</v>
      </c>
      <c r="F5769">
        <v>7.75</v>
      </c>
      <c r="G5769">
        <v>24066.5</v>
      </c>
      <c r="H5769">
        <v>7.5</v>
      </c>
      <c r="I5769">
        <v>21457</v>
      </c>
      <c r="J5769">
        <v>7</v>
      </c>
      <c r="K5769">
        <v>23646.25</v>
      </c>
      <c r="L5769">
        <v>7.25</v>
      </c>
      <c r="M5769">
        <v>29614</v>
      </c>
      <c r="N5769">
        <v>9</v>
      </c>
      <c r="O5769">
        <v>10989.5</v>
      </c>
      <c r="P5769">
        <v>3.75</v>
      </c>
      <c r="Q5769">
        <v>15740</v>
      </c>
      <c r="R5769">
        <v>5</v>
      </c>
    </row>
    <row r="5770" spans="1:18" x14ac:dyDescent="0.35">
      <c r="A5770" t="s">
        <v>11538</v>
      </c>
      <c r="B5770" t="s">
        <v>11539</v>
      </c>
      <c r="C5770">
        <v>17431.571428571431</v>
      </c>
      <c r="D5770">
        <v>5.5714285714285712</v>
      </c>
      <c r="E5770">
        <v>18132</v>
      </c>
      <c r="F5770">
        <v>5.8571428571428568</v>
      </c>
      <c r="G5770">
        <v>18306.28571428571</v>
      </c>
      <c r="H5770">
        <v>6</v>
      </c>
      <c r="I5770">
        <v>15054.857142857139</v>
      </c>
      <c r="J5770">
        <v>4.8571428571428568</v>
      </c>
      <c r="K5770">
        <v>21881</v>
      </c>
      <c r="L5770">
        <v>7.1428571428571432</v>
      </c>
      <c r="M5770">
        <v>23995.857142857141</v>
      </c>
      <c r="N5770">
        <v>7.7142857142857144</v>
      </c>
      <c r="O5770">
        <v>5440.2857142857147</v>
      </c>
      <c r="P5770">
        <v>2.1428571428571428</v>
      </c>
      <c r="Q5770">
        <v>14819.571428571429</v>
      </c>
      <c r="R5770">
        <v>5</v>
      </c>
    </row>
    <row r="5771" spans="1:18" x14ac:dyDescent="0.35">
      <c r="A5771" t="s">
        <v>11540</v>
      </c>
      <c r="B5771" t="s">
        <v>11541</v>
      </c>
      <c r="C5771">
        <v>23967.75</v>
      </c>
      <c r="D5771">
        <v>7.5</v>
      </c>
      <c r="E5771">
        <v>21847</v>
      </c>
      <c r="F5771">
        <v>7</v>
      </c>
      <c r="G5771">
        <v>19383</v>
      </c>
      <c r="H5771">
        <v>6.25</v>
      </c>
      <c r="I5771">
        <v>21682.25</v>
      </c>
      <c r="J5771">
        <v>7</v>
      </c>
      <c r="K5771">
        <v>20462.75</v>
      </c>
      <c r="L5771">
        <v>6.5</v>
      </c>
      <c r="M5771">
        <v>26412.5</v>
      </c>
      <c r="N5771">
        <v>8.25</v>
      </c>
      <c r="O5771">
        <v>22391.25</v>
      </c>
      <c r="P5771">
        <v>7</v>
      </c>
      <c r="Q5771">
        <v>22156.25</v>
      </c>
      <c r="R5771">
        <v>7</v>
      </c>
    </row>
    <row r="5772" spans="1:18" x14ac:dyDescent="0.35">
      <c r="A5772" t="s">
        <v>11542</v>
      </c>
      <c r="B5772" t="s">
        <v>11543</v>
      </c>
      <c r="C5772">
        <v>18869.75</v>
      </c>
      <c r="D5772">
        <v>6.25</v>
      </c>
      <c r="E5772">
        <v>19017</v>
      </c>
      <c r="F5772">
        <v>6.25</v>
      </c>
      <c r="G5772">
        <v>16946.75</v>
      </c>
      <c r="H5772">
        <v>5.5</v>
      </c>
      <c r="I5772">
        <v>16290.5</v>
      </c>
      <c r="J5772">
        <v>5.5</v>
      </c>
      <c r="K5772">
        <v>20395.75</v>
      </c>
      <c r="L5772">
        <v>6.5</v>
      </c>
      <c r="M5772">
        <v>20196</v>
      </c>
      <c r="N5772">
        <v>6.5</v>
      </c>
      <c r="O5772">
        <v>18813.75</v>
      </c>
      <c r="P5772">
        <v>6.25</v>
      </c>
      <c r="Q5772">
        <v>12042.25</v>
      </c>
      <c r="R5772">
        <v>4.25</v>
      </c>
    </row>
    <row r="5773" spans="1:18" x14ac:dyDescent="0.35">
      <c r="A5773" t="s">
        <v>11544</v>
      </c>
      <c r="B5773" t="s">
        <v>11545</v>
      </c>
      <c r="C5773">
        <v>14459.2</v>
      </c>
      <c r="D5773">
        <v>4.8</v>
      </c>
      <c r="E5773">
        <v>22470.6</v>
      </c>
      <c r="F5773">
        <v>7.2</v>
      </c>
      <c r="G5773">
        <v>22769.599999999999</v>
      </c>
      <c r="H5773">
        <v>7.2</v>
      </c>
      <c r="I5773">
        <v>18696.2</v>
      </c>
      <c r="J5773">
        <v>6.2</v>
      </c>
      <c r="K5773">
        <v>24065.8</v>
      </c>
      <c r="L5773">
        <v>7.6</v>
      </c>
      <c r="M5773">
        <v>27679</v>
      </c>
      <c r="N5773">
        <v>8.6</v>
      </c>
      <c r="O5773">
        <v>1721</v>
      </c>
      <c r="P5773">
        <v>1.2</v>
      </c>
      <c r="Q5773">
        <v>5674.4</v>
      </c>
      <c r="R5773">
        <v>2.4</v>
      </c>
    </row>
    <row r="5774" spans="1:18" x14ac:dyDescent="0.35">
      <c r="A5774" t="s">
        <v>11546</v>
      </c>
      <c r="B5774" t="s">
        <v>11547</v>
      </c>
      <c r="C5774">
        <v>13695.2</v>
      </c>
      <c r="D5774">
        <v>4.5999999999999996</v>
      </c>
      <c r="E5774">
        <v>20474</v>
      </c>
      <c r="F5774">
        <v>6.4</v>
      </c>
      <c r="G5774">
        <v>20240.2</v>
      </c>
      <c r="H5774">
        <v>6.6</v>
      </c>
      <c r="I5774">
        <v>16311.4</v>
      </c>
      <c r="J5774">
        <v>5.2</v>
      </c>
      <c r="K5774">
        <v>24968.400000000001</v>
      </c>
      <c r="L5774">
        <v>7.8</v>
      </c>
      <c r="M5774">
        <v>26485</v>
      </c>
      <c r="N5774">
        <v>8.1999999999999993</v>
      </c>
      <c r="O5774">
        <v>1981.2</v>
      </c>
      <c r="P5774">
        <v>1.4</v>
      </c>
      <c r="Q5774">
        <v>7428.4</v>
      </c>
      <c r="R5774">
        <v>3</v>
      </c>
    </row>
    <row r="5775" spans="1:18" x14ac:dyDescent="0.35">
      <c r="A5775" t="s">
        <v>11548</v>
      </c>
      <c r="B5775" t="s">
        <v>11549</v>
      </c>
      <c r="C5775">
        <v>17056.833333333328</v>
      </c>
      <c r="D5775">
        <v>5.5</v>
      </c>
      <c r="E5775">
        <v>14980.83333333333</v>
      </c>
      <c r="F5775">
        <v>5</v>
      </c>
      <c r="G5775">
        <v>14616.16666666667</v>
      </c>
      <c r="H5775">
        <v>4.833333333333333</v>
      </c>
      <c r="I5775">
        <v>14322</v>
      </c>
      <c r="J5775">
        <v>4.666666666666667</v>
      </c>
      <c r="K5775">
        <v>16510</v>
      </c>
      <c r="L5775">
        <v>5.5</v>
      </c>
      <c r="M5775">
        <v>17944.5</v>
      </c>
      <c r="N5775">
        <v>6</v>
      </c>
      <c r="O5775">
        <v>18826.333333333328</v>
      </c>
      <c r="P5775">
        <v>6.166666666666667</v>
      </c>
      <c r="Q5775">
        <v>19712.333333333328</v>
      </c>
      <c r="R5775">
        <v>6.333333333333333</v>
      </c>
    </row>
    <row r="5776" spans="1:18" x14ac:dyDescent="0.35">
      <c r="A5776" t="s">
        <v>11550</v>
      </c>
      <c r="B5776" t="s">
        <v>11551</v>
      </c>
      <c r="C5776">
        <v>15549.2</v>
      </c>
      <c r="D5776">
        <v>4.8</v>
      </c>
      <c r="E5776">
        <v>21032.2</v>
      </c>
      <c r="F5776">
        <v>6.8</v>
      </c>
      <c r="G5776">
        <v>19810.2</v>
      </c>
      <c r="H5776">
        <v>6.4</v>
      </c>
      <c r="I5776">
        <v>21164.6</v>
      </c>
      <c r="J5776">
        <v>6.8</v>
      </c>
      <c r="K5776">
        <v>22075.599999999999</v>
      </c>
      <c r="L5776">
        <v>7.2</v>
      </c>
      <c r="M5776">
        <v>26613.4</v>
      </c>
      <c r="N5776">
        <v>8.1999999999999993</v>
      </c>
      <c r="O5776">
        <v>1234.4000000000001</v>
      </c>
      <c r="P5776">
        <v>1</v>
      </c>
      <c r="Q5776">
        <v>5302.2</v>
      </c>
      <c r="R5776">
        <v>2</v>
      </c>
    </row>
    <row r="5777" spans="1:18" x14ac:dyDescent="0.35">
      <c r="A5777" t="s">
        <v>11552</v>
      </c>
      <c r="B5777" t="s">
        <v>11553</v>
      </c>
      <c r="C5777">
        <v>18026.8</v>
      </c>
      <c r="D5777">
        <v>5.8</v>
      </c>
      <c r="E5777">
        <v>20960.400000000001</v>
      </c>
      <c r="F5777">
        <v>6.8</v>
      </c>
      <c r="G5777">
        <v>20823</v>
      </c>
      <c r="H5777">
        <v>6.4</v>
      </c>
      <c r="I5777">
        <v>18498.8</v>
      </c>
      <c r="J5777">
        <v>6</v>
      </c>
      <c r="K5777">
        <v>23522.799999999999</v>
      </c>
      <c r="L5777">
        <v>7.2</v>
      </c>
      <c r="M5777">
        <v>24530.2</v>
      </c>
      <c r="N5777">
        <v>7.6</v>
      </c>
      <c r="O5777">
        <v>6161.2</v>
      </c>
      <c r="P5777">
        <v>2.4</v>
      </c>
      <c r="Q5777">
        <v>14044.4</v>
      </c>
      <c r="R5777">
        <v>4.4000000000000004</v>
      </c>
    </row>
    <row r="5778" spans="1:18" x14ac:dyDescent="0.35">
      <c r="A5778" t="s">
        <v>11554</v>
      </c>
      <c r="B5778" t="s">
        <v>11555</v>
      </c>
      <c r="C5778">
        <v>17467.857142857141</v>
      </c>
      <c r="D5778">
        <v>5.7142857142857144</v>
      </c>
      <c r="E5778">
        <v>16743.428571428569</v>
      </c>
      <c r="F5778">
        <v>5.5714285714285712</v>
      </c>
      <c r="G5778">
        <v>14917.142857142861</v>
      </c>
      <c r="H5778">
        <v>4.8571428571428568</v>
      </c>
      <c r="I5778">
        <v>11602.857142857139</v>
      </c>
      <c r="J5778">
        <v>4</v>
      </c>
      <c r="K5778">
        <v>16575.571428571431</v>
      </c>
      <c r="L5778">
        <v>5.2857142857142856</v>
      </c>
      <c r="M5778">
        <v>19104.71428571429</v>
      </c>
      <c r="N5778">
        <v>6.1428571428571432</v>
      </c>
      <c r="O5778">
        <v>17883.428571428569</v>
      </c>
      <c r="P5778">
        <v>5.8571428571428568</v>
      </c>
      <c r="Q5778">
        <v>22594.71428571429</v>
      </c>
      <c r="R5778">
        <v>7.2857142857142856</v>
      </c>
    </row>
    <row r="5779" spans="1:18" x14ac:dyDescent="0.35">
      <c r="A5779" t="s">
        <v>11556</v>
      </c>
      <c r="B5779" t="s">
        <v>11557</v>
      </c>
      <c r="C5779">
        <v>16238</v>
      </c>
      <c r="D5779">
        <v>5</v>
      </c>
      <c r="E5779">
        <v>16463.5</v>
      </c>
      <c r="F5779">
        <v>5.75</v>
      </c>
      <c r="G5779">
        <v>13705.25</v>
      </c>
      <c r="H5779">
        <v>4.75</v>
      </c>
      <c r="I5779">
        <v>15887</v>
      </c>
      <c r="J5779">
        <v>5.25</v>
      </c>
      <c r="K5779">
        <v>13684</v>
      </c>
      <c r="L5779">
        <v>4.75</v>
      </c>
      <c r="M5779">
        <v>20658.5</v>
      </c>
      <c r="N5779">
        <v>6.75</v>
      </c>
      <c r="O5779">
        <v>9540.25</v>
      </c>
      <c r="P5779">
        <v>3.5</v>
      </c>
      <c r="Q5779">
        <v>21443</v>
      </c>
      <c r="R5779">
        <v>6.75</v>
      </c>
    </row>
    <row r="5780" spans="1:18" x14ac:dyDescent="0.35">
      <c r="A5780" t="s">
        <v>11558</v>
      </c>
      <c r="B5780" t="s">
        <v>11559</v>
      </c>
      <c r="C5780">
        <v>14988.8</v>
      </c>
      <c r="D5780">
        <v>5</v>
      </c>
      <c r="E5780">
        <v>23527.200000000001</v>
      </c>
      <c r="F5780">
        <v>7.6</v>
      </c>
      <c r="G5780">
        <v>22967.4</v>
      </c>
      <c r="H5780">
        <v>7.2</v>
      </c>
      <c r="I5780">
        <v>14416</v>
      </c>
      <c r="J5780">
        <v>4.8</v>
      </c>
      <c r="K5780">
        <v>19143</v>
      </c>
      <c r="L5780">
        <v>6</v>
      </c>
      <c r="M5780">
        <v>27434.6</v>
      </c>
      <c r="N5780">
        <v>8.8000000000000007</v>
      </c>
      <c r="O5780">
        <v>714.8</v>
      </c>
      <c r="P5780">
        <v>1</v>
      </c>
      <c r="Q5780">
        <v>7867</v>
      </c>
      <c r="R5780">
        <v>2.8</v>
      </c>
    </row>
    <row r="5781" spans="1:18" x14ac:dyDescent="0.35">
      <c r="A5781" t="s">
        <v>11560</v>
      </c>
      <c r="B5781" t="s">
        <v>11561</v>
      </c>
      <c r="C5781">
        <v>17643.599999999999</v>
      </c>
      <c r="D5781">
        <v>5.8</v>
      </c>
      <c r="E5781">
        <v>24085.200000000001</v>
      </c>
      <c r="F5781">
        <v>7.4</v>
      </c>
      <c r="G5781">
        <v>24101.8</v>
      </c>
      <c r="H5781">
        <v>7.6</v>
      </c>
      <c r="I5781">
        <v>24843.599999999999</v>
      </c>
      <c r="J5781">
        <v>8</v>
      </c>
      <c r="K5781">
        <v>25530.400000000001</v>
      </c>
      <c r="L5781">
        <v>8.1999999999999993</v>
      </c>
      <c r="M5781">
        <v>27484.6</v>
      </c>
      <c r="N5781">
        <v>8.6</v>
      </c>
      <c r="O5781">
        <v>1197.2</v>
      </c>
      <c r="P5781">
        <v>1.2</v>
      </c>
      <c r="Q5781">
        <v>9925.7999999999993</v>
      </c>
      <c r="R5781">
        <v>3.4</v>
      </c>
    </row>
    <row r="5782" spans="1:18" x14ac:dyDescent="0.35">
      <c r="A5782" t="s">
        <v>11562</v>
      </c>
      <c r="B5782" t="s">
        <v>11563</v>
      </c>
      <c r="C5782">
        <v>16975</v>
      </c>
      <c r="D5782">
        <v>5.75</v>
      </c>
      <c r="E5782">
        <v>23512.25</v>
      </c>
      <c r="F5782">
        <v>7.5</v>
      </c>
      <c r="G5782">
        <v>24217.5</v>
      </c>
      <c r="H5782">
        <v>7.75</v>
      </c>
      <c r="I5782">
        <v>17984.25</v>
      </c>
      <c r="J5782">
        <v>5.75</v>
      </c>
      <c r="K5782">
        <v>22339.75</v>
      </c>
      <c r="L5782">
        <v>7.25</v>
      </c>
      <c r="M5782">
        <v>29143</v>
      </c>
      <c r="N5782">
        <v>9</v>
      </c>
      <c r="O5782">
        <v>1190.25</v>
      </c>
      <c r="P5782">
        <v>1</v>
      </c>
      <c r="Q5782">
        <v>10834.5</v>
      </c>
      <c r="R5782">
        <v>3.75</v>
      </c>
    </row>
    <row r="5783" spans="1:18" x14ac:dyDescent="0.35">
      <c r="A5783" t="s">
        <v>11564</v>
      </c>
      <c r="B5783" t="s">
        <v>11565</v>
      </c>
      <c r="C5783">
        <v>15827.28571428571</v>
      </c>
      <c r="D5783">
        <v>4.8571428571428568</v>
      </c>
      <c r="E5783">
        <v>18038.28571428571</v>
      </c>
      <c r="F5783">
        <v>6</v>
      </c>
      <c r="G5783">
        <v>16427.571428571431</v>
      </c>
      <c r="H5783">
        <v>5.4285714285714288</v>
      </c>
      <c r="I5783">
        <v>11815.71428571429</v>
      </c>
      <c r="J5783">
        <v>4</v>
      </c>
      <c r="K5783">
        <v>18219.857142857141</v>
      </c>
      <c r="L5783">
        <v>6</v>
      </c>
      <c r="M5783">
        <v>25304.142857142859</v>
      </c>
      <c r="N5783">
        <v>7.8571428571428568</v>
      </c>
      <c r="O5783">
        <v>6213.8571428571431</v>
      </c>
      <c r="P5783">
        <v>2.285714285714286</v>
      </c>
      <c r="Q5783">
        <v>17415.857142857141</v>
      </c>
      <c r="R5783">
        <v>5.5714285714285712</v>
      </c>
    </row>
    <row r="5784" spans="1:18" x14ac:dyDescent="0.35">
      <c r="A5784" t="s">
        <v>11566</v>
      </c>
      <c r="B5784" t="s">
        <v>11567</v>
      </c>
      <c r="C5784">
        <v>14257.33333333333</v>
      </c>
      <c r="D5784">
        <v>4.666666666666667</v>
      </c>
      <c r="E5784">
        <v>12047.5</v>
      </c>
      <c r="F5784">
        <v>4.166666666666667</v>
      </c>
      <c r="G5784">
        <v>12421.5</v>
      </c>
      <c r="H5784">
        <v>4.166666666666667</v>
      </c>
      <c r="I5784">
        <v>8447.5</v>
      </c>
      <c r="J5784">
        <v>3</v>
      </c>
      <c r="K5784">
        <v>12720.83333333333</v>
      </c>
      <c r="L5784">
        <v>4.166666666666667</v>
      </c>
      <c r="M5784">
        <v>19592.666666666672</v>
      </c>
      <c r="N5784">
        <v>6.333333333333333</v>
      </c>
      <c r="O5784">
        <v>20991</v>
      </c>
      <c r="P5784">
        <v>6.833333333333333</v>
      </c>
      <c r="Q5784">
        <v>27047.333333333328</v>
      </c>
      <c r="R5784">
        <v>8.3333333333333339</v>
      </c>
    </row>
    <row r="5785" spans="1:18" x14ac:dyDescent="0.35">
      <c r="A5785" t="s">
        <v>11568</v>
      </c>
      <c r="B5785" t="s">
        <v>11569</v>
      </c>
      <c r="C5785">
        <v>17950.333333333328</v>
      </c>
      <c r="D5785">
        <v>5.833333333333333</v>
      </c>
      <c r="E5785">
        <v>17262.833333333328</v>
      </c>
      <c r="F5785">
        <v>5.833333333333333</v>
      </c>
      <c r="G5785">
        <v>15683.83333333333</v>
      </c>
      <c r="H5785">
        <v>5.166666666666667</v>
      </c>
      <c r="I5785">
        <v>15388.16666666667</v>
      </c>
      <c r="J5785">
        <v>4.833333333333333</v>
      </c>
      <c r="K5785">
        <v>16185</v>
      </c>
      <c r="L5785">
        <v>5.333333333333333</v>
      </c>
      <c r="M5785">
        <v>19383.333333333328</v>
      </c>
      <c r="N5785">
        <v>6.166666666666667</v>
      </c>
      <c r="O5785">
        <v>24507.333333333328</v>
      </c>
      <c r="P5785">
        <v>7.666666666666667</v>
      </c>
      <c r="Q5785">
        <v>15559</v>
      </c>
      <c r="R5785">
        <v>5.166666666666667</v>
      </c>
    </row>
    <row r="5786" spans="1:18" x14ac:dyDescent="0.35">
      <c r="A5786" t="s">
        <v>11570</v>
      </c>
      <c r="B5786" t="s">
        <v>11571</v>
      </c>
      <c r="C5786">
        <v>18272</v>
      </c>
      <c r="D5786">
        <v>6</v>
      </c>
      <c r="E5786">
        <v>21729.4</v>
      </c>
      <c r="F5786">
        <v>7</v>
      </c>
      <c r="G5786">
        <v>21653.4</v>
      </c>
      <c r="H5786">
        <v>7</v>
      </c>
      <c r="I5786">
        <v>21551.200000000001</v>
      </c>
      <c r="J5786">
        <v>7</v>
      </c>
      <c r="K5786">
        <v>22542.400000000001</v>
      </c>
      <c r="L5786">
        <v>7.2</v>
      </c>
      <c r="M5786">
        <v>28104.6</v>
      </c>
      <c r="N5786">
        <v>8.8000000000000007</v>
      </c>
      <c r="O5786">
        <v>2259.1999999999998</v>
      </c>
      <c r="P5786">
        <v>1.2</v>
      </c>
      <c r="Q5786">
        <v>13230.4</v>
      </c>
      <c r="R5786">
        <v>4.4000000000000004</v>
      </c>
    </row>
    <row r="5787" spans="1:18" x14ac:dyDescent="0.35">
      <c r="A5787" t="s">
        <v>11572</v>
      </c>
      <c r="B5787" t="s">
        <v>11573</v>
      </c>
      <c r="C5787">
        <v>15468.5</v>
      </c>
      <c r="D5787">
        <v>5.25</v>
      </c>
      <c r="E5787">
        <v>23240.5</v>
      </c>
      <c r="F5787">
        <v>7</v>
      </c>
      <c r="G5787">
        <v>21409.5</v>
      </c>
      <c r="H5787">
        <v>6.75</v>
      </c>
      <c r="I5787">
        <v>18426.5</v>
      </c>
      <c r="J5787">
        <v>5.75</v>
      </c>
      <c r="K5787">
        <v>23463</v>
      </c>
      <c r="L5787">
        <v>7.5</v>
      </c>
      <c r="M5787">
        <v>29066</v>
      </c>
      <c r="N5787">
        <v>9.25</v>
      </c>
      <c r="O5787">
        <v>1435.75</v>
      </c>
      <c r="P5787">
        <v>1</v>
      </c>
      <c r="Q5787">
        <v>3001</v>
      </c>
      <c r="R5787">
        <v>1.5</v>
      </c>
    </row>
    <row r="5788" spans="1:18" x14ac:dyDescent="0.35">
      <c r="A5788" t="s">
        <v>11574</v>
      </c>
      <c r="B5788" t="s">
        <v>11575</v>
      </c>
      <c r="C5788">
        <v>18694.5</v>
      </c>
      <c r="D5788">
        <v>6</v>
      </c>
      <c r="E5788">
        <v>21119.833333333328</v>
      </c>
      <c r="F5788">
        <v>6.833333333333333</v>
      </c>
      <c r="G5788">
        <v>24093.833333333328</v>
      </c>
      <c r="H5788">
        <v>7.666666666666667</v>
      </c>
      <c r="I5788">
        <v>21687.666666666672</v>
      </c>
      <c r="J5788">
        <v>6.833333333333333</v>
      </c>
      <c r="K5788">
        <v>23271.5</v>
      </c>
      <c r="L5788">
        <v>7.333333333333333</v>
      </c>
      <c r="M5788">
        <v>25328.666666666672</v>
      </c>
      <c r="N5788">
        <v>8</v>
      </c>
      <c r="O5788">
        <v>4797.166666666667</v>
      </c>
      <c r="P5788">
        <v>2.166666666666667</v>
      </c>
      <c r="Q5788">
        <v>11305.16666666667</v>
      </c>
      <c r="R5788">
        <v>3.666666666666667</v>
      </c>
    </row>
    <row r="5789" spans="1:18" x14ac:dyDescent="0.35">
      <c r="A5789" t="s">
        <v>11576</v>
      </c>
      <c r="B5789" t="s">
        <v>11577</v>
      </c>
      <c r="C5789">
        <v>10599.4</v>
      </c>
      <c r="D5789">
        <v>3.6</v>
      </c>
      <c r="E5789">
        <v>10026.6</v>
      </c>
      <c r="F5789">
        <v>3.4</v>
      </c>
      <c r="G5789">
        <v>9573</v>
      </c>
      <c r="H5789">
        <v>3.2</v>
      </c>
      <c r="I5789">
        <v>5848.6</v>
      </c>
      <c r="J5789">
        <v>2.4</v>
      </c>
      <c r="K5789">
        <v>10066</v>
      </c>
      <c r="L5789">
        <v>3.6</v>
      </c>
      <c r="M5789">
        <v>11144</v>
      </c>
      <c r="N5789">
        <v>3.8</v>
      </c>
      <c r="O5789">
        <v>21951.599999999999</v>
      </c>
      <c r="P5789">
        <v>7</v>
      </c>
      <c r="Q5789">
        <v>25382</v>
      </c>
      <c r="R5789">
        <v>8</v>
      </c>
    </row>
    <row r="5790" spans="1:18" x14ac:dyDescent="0.35">
      <c r="A5790" t="s">
        <v>11578</v>
      </c>
      <c r="B5790" t="s">
        <v>11579</v>
      </c>
      <c r="C5790">
        <v>17526.599999999999</v>
      </c>
      <c r="D5790">
        <v>5.8</v>
      </c>
      <c r="E5790">
        <v>17593.599999999999</v>
      </c>
      <c r="F5790">
        <v>5.8</v>
      </c>
      <c r="G5790">
        <v>18757.599999999999</v>
      </c>
      <c r="H5790">
        <v>6</v>
      </c>
      <c r="I5790">
        <v>10323</v>
      </c>
      <c r="J5790">
        <v>3.6</v>
      </c>
      <c r="K5790">
        <v>16224.4</v>
      </c>
      <c r="L5790">
        <v>5.2</v>
      </c>
      <c r="M5790">
        <v>14214.4</v>
      </c>
      <c r="N5790">
        <v>4.5999999999999996</v>
      </c>
      <c r="O5790">
        <v>17064</v>
      </c>
      <c r="P5790">
        <v>5.6</v>
      </c>
      <c r="Q5790">
        <v>25995.4</v>
      </c>
      <c r="R5790">
        <v>8.1999999999999993</v>
      </c>
    </row>
    <row r="5791" spans="1:18" x14ac:dyDescent="0.35">
      <c r="A5791" t="s">
        <v>11580</v>
      </c>
      <c r="B5791" t="s">
        <v>11581</v>
      </c>
      <c r="C5791">
        <v>17221.5</v>
      </c>
      <c r="D5791">
        <v>5.75</v>
      </c>
      <c r="E5791">
        <v>16567</v>
      </c>
      <c r="F5791">
        <v>5.5</v>
      </c>
      <c r="G5791">
        <v>15031.25</v>
      </c>
      <c r="H5791">
        <v>4.75</v>
      </c>
      <c r="I5791">
        <v>13298.5</v>
      </c>
      <c r="J5791">
        <v>4.5</v>
      </c>
      <c r="K5791">
        <v>13211</v>
      </c>
      <c r="L5791">
        <v>4.5</v>
      </c>
      <c r="M5791">
        <v>15010.25</v>
      </c>
      <c r="N5791">
        <v>4.75</v>
      </c>
      <c r="O5791">
        <v>26643.75</v>
      </c>
      <c r="P5791">
        <v>8.25</v>
      </c>
      <c r="Q5791">
        <v>20055</v>
      </c>
      <c r="R5791">
        <v>6.5</v>
      </c>
    </row>
    <row r="5792" spans="1:18" x14ac:dyDescent="0.35">
      <c r="A5792" t="s">
        <v>11582</v>
      </c>
      <c r="B5792" t="s">
        <v>11583</v>
      </c>
      <c r="C5792">
        <v>14192.33333333333</v>
      </c>
      <c r="D5792">
        <v>4.5</v>
      </c>
      <c r="E5792">
        <v>13403.83333333333</v>
      </c>
      <c r="F5792">
        <v>4.333333333333333</v>
      </c>
      <c r="G5792">
        <v>11655.33333333333</v>
      </c>
      <c r="H5792">
        <v>3.833333333333333</v>
      </c>
      <c r="I5792">
        <v>11646.5</v>
      </c>
      <c r="J5792">
        <v>4</v>
      </c>
      <c r="K5792">
        <v>11404.83333333333</v>
      </c>
      <c r="L5792">
        <v>4</v>
      </c>
      <c r="M5792">
        <v>16557.5</v>
      </c>
      <c r="N5792">
        <v>5.333333333333333</v>
      </c>
      <c r="O5792">
        <v>21027.833333333328</v>
      </c>
      <c r="P5792">
        <v>6.833333333333333</v>
      </c>
      <c r="Q5792">
        <v>23839.333333333328</v>
      </c>
      <c r="R5792">
        <v>7.666666666666667</v>
      </c>
    </row>
    <row r="5793" spans="1:18" x14ac:dyDescent="0.35">
      <c r="A5793" t="s">
        <v>11584</v>
      </c>
      <c r="B5793" t="s">
        <v>11585</v>
      </c>
      <c r="C5793">
        <v>20888</v>
      </c>
      <c r="D5793">
        <v>6.666666666666667</v>
      </c>
      <c r="E5793">
        <v>22872.833333333328</v>
      </c>
      <c r="F5793">
        <v>7.333333333333333</v>
      </c>
      <c r="G5793">
        <v>20869.833333333328</v>
      </c>
      <c r="H5793">
        <v>6.666666666666667</v>
      </c>
      <c r="I5793">
        <v>26303.833333333328</v>
      </c>
      <c r="J5793">
        <v>8.1666666666666661</v>
      </c>
      <c r="K5793">
        <v>15098.16666666667</v>
      </c>
      <c r="L5793">
        <v>5.166666666666667</v>
      </c>
      <c r="M5793">
        <v>14200.16666666667</v>
      </c>
      <c r="N5793">
        <v>4.666666666666667</v>
      </c>
      <c r="O5793">
        <v>30111.166666666672</v>
      </c>
      <c r="P5793">
        <v>9.5</v>
      </c>
      <c r="Q5793">
        <v>10485</v>
      </c>
      <c r="R5793">
        <v>3.5</v>
      </c>
    </row>
    <row r="5794" spans="1:18" x14ac:dyDescent="0.35">
      <c r="A5794" t="s">
        <v>11586</v>
      </c>
      <c r="B5794" t="s">
        <v>11587</v>
      </c>
      <c r="C5794">
        <v>26816.666666666672</v>
      </c>
      <c r="D5794">
        <v>8.5</v>
      </c>
      <c r="E5794">
        <v>24938.666666666672</v>
      </c>
      <c r="F5794">
        <v>8</v>
      </c>
      <c r="G5794">
        <v>23743.333333333328</v>
      </c>
      <c r="H5794">
        <v>7.333333333333333</v>
      </c>
      <c r="I5794">
        <v>27138.5</v>
      </c>
      <c r="J5794">
        <v>8.6666666666666661</v>
      </c>
      <c r="K5794">
        <v>21155.333333333328</v>
      </c>
      <c r="L5794">
        <v>6.833333333333333</v>
      </c>
      <c r="M5794">
        <v>23894.666666666672</v>
      </c>
      <c r="N5794">
        <v>7.5</v>
      </c>
      <c r="O5794">
        <v>16865.833333333328</v>
      </c>
      <c r="P5794">
        <v>5.5</v>
      </c>
      <c r="Q5794">
        <v>28762.666666666672</v>
      </c>
      <c r="R5794">
        <v>9</v>
      </c>
    </row>
    <row r="5795" spans="1:18" x14ac:dyDescent="0.35">
      <c r="A5795" t="s">
        <v>11588</v>
      </c>
      <c r="B5795" t="s">
        <v>11589</v>
      </c>
      <c r="C5795">
        <v>24435</v>
      </c>
      <c r="D5795">
        <v>7.5</v>
      </c>
      <c r="E5795">
        <v>22438.75</v>
      </c>
      <c r="F5795">
        <v>7.25</v>
      </c>
      <c r="G5795">
        <v>21213.25</v>
      </c>
      <c r="H5795">
        <v>7</v>
      </c>
      <c r="I5795">
        <v>22846.75</v>
      </c>
      <c r="J5795">
        <v>7.25</v>
      </c>
      <c r="K5795">
        <v>18992.25</v>
      </c>
      <c r="L5795">
        <v>6</v>
      </c>
      <c r="M5795">
        <v>27197.5</v>
      </c>
      <c r="N5795">
        <v>8.5</v>
      </c>
      <c r="O5795">
        <v>21741</v>
      </c>
      <c r="P5795">
        <v>7.25</v>
      </c>
      <c r="Q5795">
        <v>25648.5</v>
      </c>
      <c r="R5795">
        <v>8</v>
      </c>
    </row>
    <row r="5796" spans="1:18" x14ac:dyDescent="0.35">
      <c r="A5796" t="s">
        <v>11590</v>
      </c>
      <c r="B5796" t="s">
        <v>11591</v>
      </c>
      <c r="C5796">
        <v>21764</v>
      </c>
      <c r="D5796">
        <v>7</v>
      </c>
      <c r="E5796">
        <v>20196.25</v>
      </c>
      <c r="F5796">
        <v>6.5</v>
      </c>
      <c r="G5796">
        <v>20357.5</v>
      </c>
      <c r="H5796">
        <v>6.25</v>
      </c>
      <c r="I5796">
        <v>21163</v>
      </c>
      <c r="J5796">
        <v>7</v>
      </c>
      <c r="K5796">
        <v>17262</v>
      </c>
      <c r="L5796">
        <v>5.75</v>
      </c>
      <c r="M5796">
        <v>20031.5</v>
      </c>
      <c r="N5796">
        <v>6.5</v>
      </c>
      <c r="O5796">
        <v>25900</v>
      </c>
      <c r="P5796">
        <v>8</v>
      </c>
      <c r="Q5796">
        <v>17658.25</v>
      </c>
      <c r="R5796">
        <v>5.75</v>
      </c>
    </row>
    <row r="5797" spans="1:18" x14ac:dyDescent="0.35">
      <c r="A5797" t="s">
        <v>11592</v>
      </c>
      <c r="B5797" t="s">
        <v>11593</v>
      </c>
      <c r="C5797">
        <v>26134.333333333328</v>
      </c>
      <c r="D5797">
        <v>8.3333333333333339</v>
      </c>
      <c r="E5797">
        <v>24632.833333333328</v>
      </c>
      <c r="F5797">
        <v>7.666666666666667</v>
      </c>
      <c r="G5797">
        <v>24638.666666666672</v>
      </c>
      <c r="H5797">
        <v>8</v>
      </c>
      <c r="I5797">
        <v>24991.166666666672</v>
      </c>
      <c r="J5797">
        <v>7.833333333333333</v>
      </c>
      <c r="K5797">
        <v>23116.833333333328</v>
      </c>
      <c r="L5797">
        <v>7.166666666666667</v>
      </c>
      <c r="M5797">
        <v>24802.166666666672</v>
      </c>
      <c r="N5797">
        <v>7.833333333333333</v>
      </c>
      <c r="O5797">
        <v>22728.833333333328</v>
      </c>
      <c r="P5797">
        <v>7.333333333333333</v>
      </c>
      <c r="Q5797">
        <v>23056.833333333328</v>
      </c>
      <c r="R5797">
        <v>7.333333333333333</v>
      </c>
    </row>
    <row r="5798" spans="1:18" x14ac:dyDescent="0.35">
      <c r="A5798" t="s">
        <v>11594</v>
      </c>
      <c r="B5798" t="s">
        <v>11595</v>
      </c>
      <c r="C5798">
        <v>22522.6</v>
      </c>
      <c r="D5798">
        <v>7.2</v>
      </c>
      <c r="E5798">
        <v>23721.599999999999</v>
      </c>
      <c r="F5798">
        <v>7.6</v>
      </c>
      <c r="G5798">
        <v>21376.400000000001</v>
      </c>
      <c r="H5798">
        <v>7</v>
      </c>
      <c r="I5798">
        <v>24015.8</v>
      </c>
      <c r="J5798">
        <v>7.6</v>
      </c>
      <c r="K5798">
        <v>18654.599999999999</v>
      </c>
      <c r="L5798">
        <v>6</v>
      </c>
      <c r="M5798">
        <v>26281.599999999999</v>
      </c>
      <c r="N5798">
        <v>8.1999999999999993</v>
      </c>
      <c r="O5798">
        <v>9144.6</v>
      </c>
      <c r="P5798">
        <v>3.2</v>
      </c>
      <c r="Q5798">
        <v>22218</v>
      </c>
      <c r="R5798">
        <v>7</v>
      </c>
    </row>
    <row r="5799" spans="1:18" x14ac:dyDescent="0.35">
      <c r="A5799" t="s">
        <v>11596</v>
      </c>
      <c r="B5799" t="s">
        <v>11597</v>
      </c>
      <c r="C5799">
        <v>17502.2</v>
      </c>
      <c r="D5799">
        <v>5.4</v>
      </c>
      <c r="E5799">
        <v>19919.8</v>
      </c>
      <c r="F5799">
        <v>6.4</v>
      </c>
      <c r="G5799">
        <v>18367</v>
      </c>
      <c r="H5799">
        <v>5.8</v>
      </c>
      <c r="I5799">
        <v>19503.8</v>
      </c>
      <c r="J5799">
        <v>6.2</v>
      </c>
      <c r="K5799">
        <v>18676.400000000001</v>
      </c>
      <c r="L5799">
        <v>5.8</v>
      </c>
      <c r="M5799">
        <v>24768.799999999999</v>
      </c>
      <c r="N5799">
        <v>8</v>
      </c>
      <c r="O5799">
        <v>2624.4</v>
      </c>
      <c r="P5799">
        <v>1.2</v>
      </c>
      <c r="Q5799">
        <v>19544.400000000001</v>
      </c>
      <c r="R5799">
        <v>6.2</v>
      </c>
    </row>
    <row r="5800" spans="1:18" x14ac:dyDescent="0.35">
      <c r="A5800" t="s">
        <v>11598</v>
      </c>
      <c r="B5800" t="s">
        <v>11599</v>
      </c>
      <c r="C5800">
        <v>16838</v>
      </c>
      <c r="D5800">
        <v>5.75</v>
      </c>
      <c r="E5800">
        <v>25628.75</v>
      </c>
      <c r="F5800">
        <v>8</v>
      </c>
      <c r="G5800">
        <v>25704.5</v>
      </c>
      <c r="H5800">
        <v>8</v>
      </c>
      <c r="I5800">
        <v>23270.25</v>
      </c>
      <c r="J5800">
        <v>7.5</v>
      </c>
      <c r="K5800">
        <v>25609.25</v>
      </c>
      <c r="L5800">
        <v>8</v>
      </c>
      <c r="M5800">
        <v>29778.5</v>
      </c>
      <c r="N5800">
        <v>9.25</v>
      </c>
      <c r="O5800">
        <v>1107.5</v>
      </c>
      <c r="P5800">
        <v>1</v>
      </c>
      <c r="Q5800">
        <v>3702.25</v>
      </c>
      <c r="R5800">
        <v>1.75</v>
      </c>
    </row>
    <row r="5801" spans="1:18" x14ac:dyDescent="0.35">
      <c r="A5801" t="s">
        <v>11600</v>
      </c>
      <c r="B5801" t="s">
        <v>11601</v>
      </c>
      <c r="C5801">
        <v>11938.33333333333</v>
      </c>
      <c r="D5801">
        <v>4</v>
      </c>
      <c r="E5801">
        <v>19609.666666666672</v>
      </c>
      <c r="F5801">
        <v>6</v>
      </c>
      <c r="G5801">
        <v>18196.333333333328</v>
      </c>
      <c r="H5801">
        <v>6</v>
      </c>
      <c r="I5801">
        <v>18953.333333333328</v>
      </c>
      <c r="J5801">
        <v>6.333333333333333</v>
      </c>
      <c r="K5801">
        <v>22452</v>
      </c>
      <c r="L5801">
        <v>7.333333333333333</v>
      </c>
      <c r="M5801">
        <v>28499.333333333328</v>
      </c>
      <c r="N5801">
        <v>8.6666666666666661</v>
      </c>
      <c r="O5801">
        <v>1811.666666666667</v>
      </c>
      <c r="P5801">
        <v>1.333333333333333</v>
      </c>
      <c r="Q5801">
        <v>1395.333333333333</v>
      </c>
      <c r="R5801">
        <v>1</v>
      </c>
    </row>
    <row r="5802" spans="1:18" x14ac:dyDescent="0.35">
      <c r="A5802" t="s">
        <v>11602</v>
      </c>
      <c r="B5802" t="s">
        <v>11603</v>
      </c>
      <c r="C5802">
        <v>19539.333333333328</v>
      </c>
      <c r="D5802">
        <v>6.333333333333333</v>
      </c>
      <c r="E5802">
        <v>20944.666666666672</v>
      </c>
      <c r="F5802">
        <v>6.666666666666667</v>
      </c>
      <c r="G5802">
        <v>20312.666666666672</v>
      </c>
      <c r="H5802">
        <v>6.666666666666667</v>
      </c>
      <c r="I5802">
        <v>24997.333333333328</v>
      </c>
      <c r="J5802">
        <v>8</v>
      </c>
      <c r="K5802">
        <v>23484</v>
      </c>
      <c r="L5802">
        <v>7.333333333333333</v>
      </c>
      <c r="M5802">
        <v>26619.666666666672</v>
      </c>
      <c r="N5802">
        <v>8.3333333333333339</v>
      </c>
      <c r="O5802">
        <v>7173</v>
      </c>
      <c r="P5802">
        <v>3</v>
      </c>
      <c r="Q5802">
        <v>10960.33333333333</v>
      </c>
      <c r="R5802">
        <v>3.666666666666667</v>
      </c>
    </row>
    <row r="5803" spans="1:18" x14ac:dyDescent="0.35">
      <c r="A5803" t="s">
        <v>11604</v>
      </c>
      <c r="B5803" t="s">
        <v>11605</v>
      </c>
      <c r="C5803">
        <v>11044.75</v>
      </c>
      <c r="D5803">
        <v>3.75</v>
      </c>
      <c r="E5803">
        <v>16442.25</v>
      </c>
      <c r="F5803">
        <v>5.25</v>
      </c>
      <c r="G5803">
        <v>18730.5</v>
      </c>
      <c r="H5803">
        <v>5.75</v>
      </c>
      <c r="I5803">
        <v>12594.75</v>
      </c>
      <c r="J5803">
        <v>4</v>
      </c>
      <c r="K5803">
        <v>19788.75</v>
      </c>
      <c r="L5803">
        <v>6.25</v>
      </c>
      <c r="M5803">
        <v>24353.75</v>
      </c>
      <c r="N5803">
        <v>7.75</v>
      </c>
      <c r="O5803">
        <v>3312.75</v>
      </c>
      <c r="P5803">
        <v>1.75</v>
      </c>
      <c r="Q5803">
        <v>7947.5</v>
      </c>
      <c r="R5803">
        <v>3</v>
      </c>
    </row>
    <row r="5804" spans="1:18" x14ac:dyDescent="0.35">
      <c r="A5804" t="s">
        <v>11606</v>
      </c>
      <c r="B5804" t="s">
        <v>11607</v>
      </c>
      <c r="C5804">
        <v>12939.25</v>
      </c>
      <c r="D5804">
        <v>4.25</v>
      </c>
      <c r="E5804">
        <v>22072.75</v>
      </c>
      <c r="F5804">
        <v>7</v>
      </c>
      <c r="G5804">
        <v>23297.5</v>
      </c>
      <c r="H5804">
        <v>7</v>
      </c>
      <c r="I5804">
        <v>19660</v>
      </c>
      <c r="J5804">
        <v>6.25</v>
      </c>
      <c r="K5804">
        <v>27981.25</v>
      </c>
      <c r="L5804">
        <v>9</v>
      </c>
      <c r="M5804">
        <v>31385</v>
      </c>
      <c r="N5804">
        <v>9.5</v>
      </c>
      <c r="O5804">
        <v>367.75</v>
      </c>
      <c r="P5804">
        <v>1</v>
      </c>
      <c r="Q5804">
        <v>619.25</v>
      </c>
      <c r="R5804">
        <v>1</v>
      </c>
    </row>
    <row r="5805" spans="1:18" x14ac:dyDescent="0.35">
      <c r="A5805" t="s">
        <v>11608</v>
      </c>
      <c r="B5805" t="s">
        <v>11609</v>
      </c>
      <c r="C5805">
        <v>16058.125</v>
      </c>
      <c r="D5805">
        <v>5.375</v>
      </c>
      <c r="E5805">
        <v>15381.5</v>
      </c>
      <c r="F5805">
        <v>5.125</v>
      </c>
      <c r="G5805">
        <v>13713.5</v>
      </c>
      <c r="H5805">
        <v>4.5</v>
      </c>
      <c r="I5805">
        <v>15295.75</v>
      </c>
      <c r="J5805">
        <v>5</v>
      </c>
      <c r="K5805">
        <v>14942.625</v>
      </c>
      <c r="L5805">
        <v>5.125</v>
      </c>
      <c r="M5805">
        <v>20314.375</v>
      </c>
      <c r="N5805">
        <v>6.375</v>
      </c>
      <c r="O5805">
        <v>15718</v>
      </c>
      <c r="P5805">
        <v>5.25</v>
      </c>
      <c r="Q5805">
        <v>17058.375</v>
      </c>
      <c r="R5805">
        <v>5.625</v>
      </c>
    </row>
    <row r="5806" spans="1:18" x14ac:dyDescent="0.35">
      <c r="A5806" t="s">
        <v>11610</v>
      </c>
      <c r="B5806" t="s">
        <v>11611</v>
      </c>
      <c r="C5806">
        <v>14700.83333333333</v>
      </c>
      <c r="D5806">
        <v>4.666666666666667</v>
      </c>
      <c r="E5806">
        <v>20232</v>
      </c>
      <c r="F5806">
        <v>6.5</v>
      </c>
      <c r="G5806">
        <v>19856.5</v>
      </c>
      <c r="H5806">
        <v>6.333333333333333</v>
      </c>
      <c r="I5806">
        <v>18270.5</v>
      </c>
      <c r="J5806">
        <v>5.833333333333333</v>
      </c>
      <c r="K5806">
        <v>22654.5</v>
      </c>
      <c r="L5806">
        <v>7.166666666666667</v>
      </c>
      <c r="M5806">
        <v>26661</v>
      </c>
      <c r="N5806">
        <v>8.5</v>
      </c>
      <c r="O5806">
        <v>4450.333333333333</v>
      </c>
      <c r="P5806">
        <v>1.833333333333333</v>
      </c>
      <c r="Q5806">
        <v>3813</v>
      </c>
      <c r="R5806">
        <v>1.833333333333333</v>
      </c>
    </row>
    <row r="5807" spans="1:18" x14ac:dyDescent="0.35">
      <c r="A5807" t="s">
        <v>11612</v>
      </c>
      <c r="B5807" t="s">
        <v>11613</v>
      </c>
      <c r="C5807">
        <v>18248.400000000001</v>
      </c>
      <c r="D5807">
        <v>6</v>
      </c>
      <c r="E5807">
        <v>21228</v>
      </c>
      <c r="F5807">
        <v>6.8</v>
      </c>
      <c r="G5807">
        <v>20027.8</v>
      </c>
      <c r="H5807">
        <v>6.4</v>
      </c>
      <c r="I5807">
        <v>19201.2</v>
      </c>
      <c r="J5807">
        <v>6.2</v>
      </c>
      <c r="K5807">
        <v>23729.4</v>
      </c>
      <c r="L5807">
        <v>7.6</v>
      </c>
      <c r="M5807">
        <v>24546</v>
      </c>
      <c r="N5807">
        <v>8</v>
      </c>
      <c r="O5807">
        <v>8069.6</v>
      </c>
      <c r="P5807">
        <v>2.8</v>
      </c>
      <c r="Q5807">
        <v>11145.4</v>
      </c>
      <c r="R5807">
        <v>3.8</v>
      </c>
    </row>
    <row r="5808" spans="1:18" x14ac:dyDescent="0.35">
      <c r="A5808" t="s">
        <v>11614</v>
      </c>
      <c r="B5808" t="s">
        <v>11615</v>
      </c>
      <c r="C5808">
        <v>18452</v>
      </c>
      <c r="D5808">
        <v>6</v>
      </c>
      <c r="E5808">
        <v>20200</v>
      </c>
      <c r="F5808">
        <v>6.5</v>
      </c>
      <c r="G5808">
        <v>18929</v>
      </c>
      <c r="H5808">
        <v>6.25</v>
      </c>
      <c r="I5808">
        <v>18358.25</v>
      </c>
      <c r="J5808">
        <v>6</v>
      </c>
      <c r="K5808">
        <v>20982.75</v>
      </c>
      <c r="L5808">
        <v>6.75</v>
      </c>
      <c r="M5808">
        <v>28355</v>
      </c>
      <c r="N5808">
        <v>9.25</v>
      </c>
      <c r="O5808">
        <v>4888.25</v>
      </c>
      <c r="P5808">
        <v>2</v>
      </c>
      <c r="Q5808">
        <v>13302.25</v>
      </c>
      <c r="R5808">
        <v>4.5</v>
      </c>
    </row>
    <row r="5809" spans="1:18" x14ac:dyDescent="0.35">
      <c r="A5809" t="s">
        <v>11616</v>
      </c>
      <c r="B5809" t="s">
        <v>11617</v>
      </c>
      <c r="C5809">
        <v>29021.599999999999</v>
      </c>
      <c r="D5809">
        <v>9.1999999999999993</v>
      </c>
      <c r="E5809">
        <v>26632</v>
      </c>
      <c r="F5809">
        <v>8.4</v>
      </c>
      <c r="G5809">
        <v>25418.400000000001</v>
      </c>
      <c r="H5809">
        <v>8.1999999999999993</v>
      </c>
      <c r="I5809">
        <v>20681.599999999999</v>
      </c>
      <c r="J5809">
        <v>6.6</v>
      </c>
      <c r="K5809">
        <v>26494.799999999999</v>
      </c>
      <c r="L5809">
        <v>8.4</v>
      </c>
      <c r="M5809">
        <v>27693</v>
      </c>
      <c r="N5809">
        <v>8.6</v>
      </c>
      <c r="O5809">
        <v>22450.2</v>
      </c>
      <c r="P5809">
        <v>7.2</v>
      </c>
      <c r="Q5809">
        <v>30750.799999999999</v>
      </c>
      <c r="R5809">
        <v>9.6</v>
      </c>
    </row>
    <row r="5810" spans="1:18" x14ac:dyDescent="0.35">
      <c r="A5810" t="s">
        <v>11618</v>
      </c>
      <c r="B5810" t="s">
        <v>11619</v>
      </c>
      <c r="C5810">
        <v>12641.8</v>
      </c>
      <c r="D5810">
        <v>4.2</v>
      </c>
      <c r="E5810">
        <v>11669.2</v>
      </c>
      <c r="F5810">
        <v>4</v>
      </c>
      <c r="G5810">
        <v>9718.2000000000007</v>
      </c>
      <c r="H5810">
        <v>3.4</v>
      </c>
      <c r="I5810">
        <v>9540</v>
      </c>
      <c r="J5810">
        <v>3.4</v>
      </c>
      <c r="K5810">
        <v>15627</v>
      </c>
      <c r="L5810">
        <v>5.2</v>
      </c>
      <c r="M5810">
        <v>8620.7999999999993</v>
      </c>
      <c r="N5810">
        <v>3</v>
      </c>
      <c r="O5810">
        <v>27639</v>
      </c>
      <c r="P5810">
        <v>8.8000000000000007</v>
      </c>
      <c r="Q5810">
        <v>17110.599999999999</v>
      </c>
      <c r="R5810">
        <v>5.6</v>
      </c>
    </row>
    <row r="5811" spans="1:18" x14ac:dyDescent="0.35">
      <c r="A5811" t="s">
        <v>11620</v>
      </c>
      <c r="B5811" t="s">
        <v>11621</v>
      </c>
      <c r="C5811">
        <v>21229.599999999999</v>
      </c>
      <c r="D5811">
        <v>6.8</v>
      </c>
      <c r="E5811">
        <v>21142.799999999999</v>
      </c>
      <c r="F5811">
        <v>6.8</v>
      </c>
      <c r="G5811">
        <v>22194</v>
      </c>
      <c r="H5811">
        <v>6.8</v>
      </c>
      <c r="I5811">
        <v>19785.599999999999</v>
      </c>
      <c r="J5811">
        <v>6.6</v>
      </c>
      <c r="K5811">
        <v>25190</v>
      </c>
      <c r="L5811">
        <v>7.8</v>
      </c>
      <c r="M5811">
        <v>26529</v>
      </c>
      <c r="N5811">
        <v>8.1999999999999993</v>
      </c>
      <c r="O5811">
        <v>9160.4</v>
      </c>
      <c r="P5811">
        <v>3.2</v>
      </c>
      <c r="Q5811">
        <v>14943.8</v>
      </c>
      <c r="R5811">
        <v>5</v>
      </c>
    </row>
    <row r="5812" spans="1:18" x14ac:dyDescent="0.35">
      <c r="A5812" t="s">
        <v>11622</v>
      </c>
      <c r="B5812" t="s">
        <v>11623</v>
      </c>
      <c r="C5812">
        <v>20015.75</v>
      </c>
      <c r="D5812">
        <v>6.25</v>
      </c>
      <c r="E5812">
        <v>23217.5</v>
      </c>
      <c r="F5812">
        <v>7.25</v>
      </c>
      <c r="G5812">
        <v>20880.25</v>
      </c>
      <c r="H5812">
        <v>6.75</v>
      </c>
      <c r="I5812">
        <v>19851</v>
      </c>
      <c r="J5812">
        <v>6</v>
      </c>
      <c r="K5812">
        <v>25459.75</v>
      </c>
      <c r="L5812">
        <v>8</v>
      </c>
      <c r="M5812">
        <v>25878.5</v>
      </c>
      <c r="N5812">
        <v>8</v>
      </c>
      <c r="O5812">
        <v>8708.75</v>
      </c>
      <c r="P5812">
        <v>3</v>
      </c>
      <c r="Q5812">
        <v>10839.75</v>
      </c>
      <c r="R5812">
        <v>4</v>
      </c>
    </row>
    <row r="5813" spans="1:18" x14ac:dyDescent="0.35">
      <c r="A5813" t="s">
        <v>11624</v>
      </c>
      <c r="B5813" t="s">
        <v>11625</v>
      </c>
      <c r="C5813">
        <v>18646.571428571431</v>
      </c>
      <c r="D5813">
        <v>6</v>
      </c>
      <c r="E5813">
        <v>15914</v>
      </c>
      <c r="F5813">
        <v>5.2857142857142856</v>
      </c>
      <c r="G5813">
        <v>15111.857142857139</v>
      </c>
      <c r="H5813">
        <v>5.1428571428571432</v>
      </c>
      <c r="I5813">
        <v>12479.71428571429</v>
      </c>
      <c r="J5813">
        <v>4.2857142857142856</v>
      </c>
      <c r="K5813">
        <v>18604.142857142859</v>
      </c>
      <c r="L5813">
        <v>6</v>
      </c>
      <c r="M5813">
        <v>20871</v>
      </c>
      <c r="N5813">
        <v>6.7142857142857144</v>
      </c>
      <c r="O5813">
        <v>22477.71428571429</v>
      </c>
      <c r="P5813">
        <v>7.1428571428571432</v>
      </c>
      <c r="Q5813">
        <v>25660.857142857141</v>
      </c>
      <c r="R5813">
        <v>8</v>
      </c>
    </row>
    <row r="5814" spans="1:18" x14ac:dyDescent="0.35">
      <c r="A5814" t="s">
        <v>11626</v>
      </c>
      <c r="B5814" t="s">
        <v>11627</v>
      </c>
      <c r="C5814">
        <v>19160.599999999999</v>
      </c>
      <c r="D5814">
        <v>6.2</v>
      </c>
      <c r="E5814">
        <v>17622.8</v>
      </c>
      <c r="F5814">
        <v>5.6</v>
      </c>
      <c r="G5814">
        <v>14135.4</v>
      </c>
      <c r="H5814">
        <v>5</v>
      </c>
      <c r="I5814">
        <v>17454.400000000001</v>
      </c>
      <c r="J5814">
        <v>5.6</v>
      </c>
      <c r="K5814">
        <v>20168</v>
      </c>
      <c r="L5814">
        <v>6.4</v>
      </c>
      <c r="M5814">
        <v>17333.599999999999</v>
      </c>
      <c r="N5814">
        <v>5.4</v>
      </c>
      <c r="O5814">
        <v>24878.2</v>
      </c>
      <c r="P5814">
        <v>7.8</v>
      </c>
      <c r="Q5814">
        <v>22000</v>
      </c>
      <c r="R5814">
        <v>7</v>
      </c>
    </row>
    <row r="5815" spans="1:18" x14ac:dyDescent="0.35">
      <c r="A5815" t="s">
        <v>11628</v>
      </c>
      <c r="B5815" t="s">
        <v>11629</v>
      </c>
      <c r="C5815">
        <v>17329.8</v>
      </c>
      <c r="D5815">
        <v>5.6</v>
      </c>
      <c r="E5815">
        <v>16591.400000000001</v>
      </c>
      <c r="F5815">
        <v>5.2</v>
      </c>
      <c r="G5815">
        <v>15877.6</v>
      </c>
      <c r="H5815">
        <v>5.2</v>
      </c>
      <c r="I5815">
        <v>10277.6</v>
      </c>
      <c r="J5815">
        <v>3.6</v>
      </c>
      <c r="K5815">
        <v>19703.400000000001</v>
      </c>
      <c r="L5815">
        <v>6.4</v>
      </c>
      <c r="M5815">
        <v>18758.400000000001</v>
      </c>
      <c r="N5815">
        <v>6.2</v>
      </c>
      <c r="O5815">
        <v>13825.8</v>
      </c>
      <c r="P5815">
        <v>4.8</v>
      </c>
      <c r="Q5815">
        <v>23472</v>
      </c>
      <c r="R5815">
        <v>7.4</v>
      </c>
    </row>
    <row r="5816" spans="1:18" x14ac:dyDescent="0.35">
      <c r="A5816" t="s">
        <v>11630</v>
      </c>
      <c r="B5816" t="s">
        <v>11631</v>
      </c>
      <c r="C5816">
        <v>15803.2</v>
      </c>
      <c r="D5816">
        <v>5.2</v>
      </c>
      <c r="E5816">
        <v>21703.8</v>
      </c>
      <c r="F5816">
        <v>7</v>
      </c>
      <c r="G5816">
        <v>21388.6</v>
      </c>
      <c r="H5816">
        <v>6.8</v>
      </c>
      <c r="I5816">
        <v>13619.4</v>
      </c>
      <c r="J5816">
        <v>4.4000000000000004</v>
      </c>
      <c r="K5816">
        <v>23505</v>
      </c>
      <c r="L5816">
        <v>7.2</v>
      </c>
      <c r="M5816">
        <v>24689.4</v>
      </c>
      <c r="N5816">
        <v>7.8</v>
      </c>
      <c r="O5816">
        <v>1502.2</v>
      </c>
      <c r="P5816">
        <v>1</v>
      </c>
      <c r="Q5816">
        <v>8745.4</v>
      </c>
      <c r="R5816">
        <v>3</v>
      </c>
    </row>
    <row r="5817" spans="1:18" x14ac:dyDescent="0.35">
      <c r="A5817" t="s">
        <v>11632</v>
      </c>
      <c r="B5817" t="s">
        <v>11633</v>
      </c>
      <c r="C5817">
        <v>12523.5</v>
      </c>
      <c r="D5817">
        <v>4.5</v>
      </c>
      <c r="E5817">
        <v>12056.25</v>
      </c>
      <c r="F5817">
        <v>4</v>
      </c>
      <c r="G5817">
        <v>7689.25</v>
      </c>
      <c r="H5817">
        <v>2.5</v>
      </c>
      <c r="I5817">
        <v>13921.5</v>
      </c>
      <c r="J5817">
        <v>4.5</v>
      </c>
      <c r="K5817">
        <v>15515.25</v>
      </c>
      <c r="L5817">
        <v>5</v>
      </c>
      <c r="M5817">
        <v>10578.25</v>
      </c>
      <c r="N5817">
        <v>3.75</v>
      </c>
      <c r="O5817">
        <v>18121</v>
      </c>
      <c r="P5817">
        <v>6</v>
      </c>
      <c r="Q5817">
        <v>21170.5</v>
      </c>
      <c r="R5817">
        <v>7</v>
      </c>
    </row>
    <row r="5818" spans="1:18" x14ac:dyDescent="0.35">
      <c r="A5818" t="s">
        <v>11634</v>
      </c>
      <c r="B5818" t="s">
        <v>11635</v>
      </c>
      <c r="C5818">
        <v>21725.599999999999</v>
      </c>
      <c r="D5818">
        <v>7</v>
      </c>
      <c r="E5818">
        <v>22539.4</v>
      </c>
      <c r="F5818">
        <v>7</v>
      </c>
      <c r="G5818">
        <v>19540.8</v>
      </c>
      <c r="H5818">
        <v>6.2</v>
      </c>
      <c r="I5818">
        <v>19761.400000000001</v>
      </c>
      <c r="J5818">
        <v>6.4</v>
      </c>
      <c r="K5818">
        <v>25341.599999999999</v>
      </c>
      <c r="L5818">
        <v>8</v>
      </c>
      <c r="M5818">
        <v>24147</v>
      </c>
      <c r="N5818">
        <v>7.6</v>
      </c>
      <c r="O5818">
        <v>12645.8</v>
      </c>
      <c r="P5818">
        <v>4.4000000000000004</v>
      </c>
      <c r="Q5818">
        <v>22032.2</v>
      </c>
      <c r="R5818">
        <v>6.8</v>
      </c>
    </row>
    <row r="5819" spans="1:18" x14ac:dyDescent="0.35">
      <c r="A5819" t="s">
        <v>11636</v>
      </c>
      <c r="B5819" t="s">
        <v>11637</v>
      </c>
      <c r="C5819">
        <v>17541.666666666672</v>
      </c>
      <c r="D5819">
        <v>6</v>
      </c>
      <c r="E5819">
        <v>25971.666666666672</v>
      </c>
      <c r="F5819">
        <v>8.3333333333333339</v>
      </c>
      <c r="G5819">
        <v>25010.666666666672</v>
      </c>
      <c r="H5819">
        <v>7.666666666666667</v>
      </c>
      <c r="I5819">
        <v>21770.666666666672</v>
      </c>
      <c r="J5819">
        <v>7</v>
      </c>
      <c r="K5819">
        <v>31231</v>
      </c>
      <c r="L5819">
        <v>10</v>
      </c>
      <c r="M5819">
        <v>24505</v>
      </c>
      <c r="N5819">
        <v>7.666666666666667</v>
      </c>
      <c r="O5819">
        <v>654</v>
      </c>
      <c r="P5819">
        <v>1</v>
      </c>
      <c r="Q5819">
        <v>4569.666666666667</v>
      </c>
      <c r="R5819">
        <v>1.666666666666667</v>
      </c>
    </row>
    <row r="5820" spans="1:18" x14ac:dyDescent="0.35">
      <c r="A5820" t="s">
        <v>11638</v>
      </c>
      <c r="B5820" t="s">
        <v>11639</v>
      </c>
      <c r="C5820">
        <v>15790.4</v>
      </c>
      <c r="D5820">
        <v>5.2</v>
      </c>
      <c r="E5820">
        <v>13463.4</v>
      </c>
      <c r="F5820">
        <v>4.8</v>
      </c>
      <c r="G5820">
        <v>11607</v>
      </c>
      <c r="H5820">
        <v>3.8</v>
      </c>
      <c r="I5820">
        <v>13790</v>
      </c>
      <c r="J5820">
        <v>4.8</v>
      </c>
      <c r="K5820">
        <v>17869.2</v>
      </c>
      <c r="L5820">
        <v>5.8</v>
      </c>
      <c r="M5820">
        <v>17144.599999999999</v>
      </c>
      <c r="N5820">
        <v>5.6</v>
      </c>
      <c r="O5820">
        <v>16937.599999999999</v>
      </c>
      <c r="P5820">
        <v>5.8</v>
      </c>
      <c r="Q5820">
        <v>22951.8</v>
      </c>
      <c r="R5820">
        <v>7.2</v>
      </c>
    </row>
    <row r="5821" spans="1:18" x14ac:dyDescent="0.35">
      <c r="A5821" t="s">
        <v>11640</v>
      </c>
      <c r="B5821" t="s">
        <v>11641</v>
      </c>
      <c r="C5821">
        <v>22328.6</v>
      </c>
      <c r="D5821">
        <v>7.2</v>
      </c>
      <c r="E5821">
        <v>23466.799999999999</v>
      </c>
      <c r="F5821">
        <v>7.4</v>
      </c>
      <c r="G5821">
        <v>20421.2</v>
      </c>
      <c r="H5821">
        <v>6.8</v>
      </c>
      <c r="I5821">
        <v>19721.8</v>
      </c>
      <c r="J5821">
        <v>6.2</v>
      </c>
      <c r="K5821">
        <v>23543.599999999999</v>
      </c>
      <c r="L5821">
        <v>7.4</v>
      </c>
      <c r="M5821">
        <v>21237.599999999999</v>
      </c>
      <c r="N5821">
        <v>6.8</v>
      </c>
      <c r="O5821">
        <v>11916.2</v>
      </c>
      <c r="P5821">
        <v>4</v>
      </c>
      <c r="Q5821">
        <v>18404.2</v>
      </c>
      <c r="R5821">
        <v>6</v>
      </c>
    </row>
    <row r="5822" spans="1:18" x14ac:dyDescent="0.35">
      <c r="A5822" t="s">
        <v>11642</v>
      </c>
      <c r="B5822" t="s">
        <v>11643</v>
      </c>
      <c r="C5822">
        <v>18720.166666666672</v>
      </c>
      <c r="D5822">
        <v>6</v>
      </c>
      <c r="E5822">
        <v>22503</v>
      </c>
      <c r="F5822">
        <v>7</v>
      </c>
      <c r="G5822">
        <v>18695</v>
      </c>
      <c r="H5822">
        <v>6</v>
      </c>
      <c r="I5822">
        <v>15490.66666666667</v>
      </c>
      <c r="J5822">
        <v>5.166666666666667</v>
      </c>
      <c r="K5822">
        <v>21083.166666666672</v>
      </c>
      <c r="L5822">
        <v>7</v>
      </c>
      <c r="M5822">
        <v>23095.5</v>
      </c>
      <c r="N5822">
        <v>7.333333333333333</v>
      </c>
      <c r="O5822">
        <v>4617.5</v>
      </c>
      <c r="P5822">
        <v>1.833333333333333</v>
      </c>
      <c r="Q5822">
        <v>20855.666666666672</v>
      </c>
      <c r="R5822">
        <v>6.5</v>
      </c>
    </row>
    <row r="5823" spans="1:18" x14ac:dyDescent="0.35">
      <c r="A5823" t="s">
        <v>11644</v>
      </c>
      <c r="B5823" t="s">
        <v>11645</v>
      </c>
      <c r="C5823">
        <v>22549.5</v>
      </c>
      <c r="D5823">
        <v>7.25</v>
      </c>
      <c r="E5823">
        <v>27872.75</v>
      </c>
      <c r="F5823">
        <v>8.75</v>
      </c>
      <c r="G5823">
        <v>28042.5</v>
      </c>
      <c r="H5823">
        <v>8.75</v>
      </c>
      <c r="I5823">
        <v>25476</v>
      </c>
      <c r="J5823">
        <v>8</v>
      </c>
      <c r="K5823">
        <v>29217</v>
      </c>
      <c r="L5823">
        <v>9.25</v>
      </c>
      <c r="M5823">
        <v>29032.75</v>
      </c>
      <c r="N5823">
        <v>9</v>
      </c>
      <c r="O5823">
        <v>3225.5</v>
      </c>
      <c r="P5823">
        <v>1.5</v>
      </c>
      <c r="Q5823">
        <v>6296.25</v>
      </c>
      <c r="R5823">
        <v>2.25</v>
      </c>
    </row>
    <row r="5824" spans="1:18" x14ac:dyDescent="0.35">
      <c r="A5824" t="s">
        <v>11646</v>
      </c>
      <c r="B5824" t="s">
        <v>11647</v>
      </c>
      <c r="C5824">
        <v>13631</v>
      </c>
      <c r="D5824">
        <v>4.4000000000000004</v>
      </c>
      <c r="E5824">
        <v>16107</v>
      </c>
      <c r="F5824">
        <v>5.4</v>
      </c>
      <c r="G5824">
        <v>11974.4</v>
      </c>
      <c r="H5824">
        <v>4</v>
      </c>
      <c r="I5824">
        <v>11049.4</v>
      </c>
      <c r="J5824">
        <v>4</v>
      </c>
      <c r="K5824">
        <v>12315.8</v>
      </c>
      <c r="L5824">
        <v>4.4000000000000004</v>
      </c>
      <c r="M5824">
        <v>18233.8</v>
      </c>
      <c r="N5824">
        <v>5.8</v>
      </c>
      <c r="O5824">
        <v>10771.2</v>
      </c>
      <c r="P5824">
        <v>3.8</v>
      </c>
      <c r="Q5824">
        <v>15495</v>
      </c>
      <c r="R5824">
        <v>5</v>
      </c>
    </row>
    <row r="5825" spans="1:18" x14ac:dyDescent="0.35">
      <c r="A5825" t="s">
        <v>11648</v>
      </c>
      <c r="B5825" t="s">
        <v>11649</v>
      </c>
      <c r="C5825">
        <v>9785</v>
      </c>
      <c r="D5825">
        <v>3.4</v>
      </c>
      <c r="E5825">
        <v>10848.8</v>
      </c>
      <c r="F5825">
        <v>3.8</v>
      </c>
      <c r="G5825">
        <v>8624.2000000000007</v>
      </c>
      <c r="H5825">
        <v>3.2</v>
      </c>
      <c r="I5825">
        <v>7433.2</v>
      </c>
      <c r="J5825">
        <v>2.8</v>
      </c>
      <c r="K5825">
        <v>9716.2000000000007</v>
      </c>
      <c r="L5825">
        <v>3.4</v>
      </c>
      <c r="M5825">
        <v>10099</v>
      </c>
      <c r="N5825">
        <v>3.6</v>
      </c>
      <c r="O5825">
        <v>9707.2000000000007</v>
      </c>
      <c r="P5825">
        <v>3.4</v>
      </c>
      <c r="Q5825">
        <v>25473</v>
      </c>
      <c r="R5825">
        <v>8.1999999999999993</v>
      </c>
    </row>
    <row r="5826" spans="1:18" x14ac:dyDescent="0.35">
      <c r="A5826" t="s">
        <v>11650</v>
      </c>
      <c r="B5826" t="s">
        <v>11651</v>
      </c>
      <c r="C5826">
        <v>14466.25</v>
      </c>
      <c r="D5826">
        <v>4.75</v>
      </c>
      <c r="E5826">
        <v>19662</v>
      </c>
      <c r="F5826">
        <v>6.25</v>
      </c>
      <c r="G5826">
        <v>17269.5</v>
      </c>
      <c r="H5826">
        <v>5.75</v>
      </c>
      <c r="I5826">
        <v>10517.75</v>
      </c>
      <c r="J5826">
        <v>3.75</v>
      </c>
      <c r="K5826">
        <v>20220.5</v>
      </c>
      <c r="L5826">
        <v>6.25</v>
      </c>
      <c r="M5826">
        <v>18790.25</v>
      </c>
      <c r="N5826">
        <v>6.25</v>
      </c>
      <c r="O5826">
        <v>2323</v>
      </c>
      <c r="P5826">
        <v>1</v>
      </c>
      <c r="Q5826">
        <v>12044.75</v>
      </c>
      <c r="R5826">
        <v>4</v>
      </c>
    </row>
    <row r="5827" spans="1:18" x14ac:dyDescent="0.35">
      <c r="A5827" t="s">
        <v>11652</v>
      </c>
      <c r="B5827" t="s">
        <v>11653</v>
      </c>
      <c r="C5827">
        <v>16222.2</v>
      </c>
      <c r="D5827">
        <v>5.2</v>
      </c>
      <c r="E5827">
        <v>25026.799999999999</v>
      </c>
      <c r="F5827">
        <v>8.1999999999999993</v>
      </c>
      <c r="G5827">
        <v>23266.2</v>
      </c>
      <c r="H5827">
        <v>7.2</v>
      </c>
      <c r="I5827">
        <v>16824.8</v>
      </c>
      <c r="J5827">
        <v>5.6</v>
      </c>
      <c r="K5827">
        <v>22468.6</v>
      </c>
      <c r="L5827">
        <v>7.2</v>
      </c>
      <c r="M5827">
        <v>28232.2</v>
      </c>
      <c r="N5827">
        <v>8.8000000000000007</v>
      </c>
      <c r="O5827">
        <v>1601</v>
      </c>
      <c r="P5827">
        <v>1.2</v>
      </c>
      <c r="Q5827">
        <v>8031.4</v>
      </c>
      <c r="R5827">
        <v>3</v>
      </c>
    </row>
    <row r="5828" spans="1:18" x14ac:dyDescent="0.35">
      <c r="A5828" t="s">
        <v>11654</v>
      </c>
      <c r="B5828" t="s">
        <v>11655</v>
      </c>
      <c r="C5828">
        <v>5835.8</v>
      </c>
      <c r="D5828">
        <v>2.2000000000000002</v>
      </c>
      <c r="E5828">
        <v>6299.4</v>
      </c>
      <c r="F5828">
        <v>2.4</v>
      </c>
      <c r="G5828">
        <v>5870</v>
      </c>
      <c r="H5828">
        <v>2.4</v>
      </c>
      <c r="I5828">
        <v>2016.8</v>
      </c>
      <c r="J5828">
        <v>1.2</v>
      </c>
      <c r="K5828">
        <v>7679.2</v>
      </c>
      <c r="L5828">
        <v>2.8</v>
      </c>
      <c r="M5828">
        <v>7777</v>
      </c>
      <c r="N5828">
        <v>2.8</v>
      </c>
      <c r="O5828">
        <v>17060.400000000001</v>
      </c>
      <c r="P5828">
        <v>5.6</v>
      </c>
      <c r="Q5828">
        <v>21211</v>
      </c>
      <c r="R5828">
        <v>6.8</v>
      </c>
    </row>
    <row r="5829" spans="1:18" x14ac:dyDescent="0.35">
      <c r="A5829" t="s">
        <v>11656</v>
      </c>
      <c r="B5829" t="s">
        <v>11657</v>
      </c>
      <c r="C5829">
        <v>9084.4</v>
      </c>
      <c r="D5829">
        <v>3</v>
      </c>
      <c r="E5829">
        <v>11766.6</v>
      </c>
      <c r="F5829">
        <v>3.8</v>
      </c>
      <c r="G5829">
        <v>10308.200000000001</v>
      </c>
      <c r="H5829">
        <v>3.8</v>
      </c>
      <c r="I5829">
        <v>3833.2</v>
      </c>
      <c r="J5829">
        <v>1.6</v>
      </c>
      <c r="K5829">
        <v>11038.4</v>
      </c>
      <c r="L5829">
        <v>3.8</v>
      </c>
      <c r="M5829">
        <v>5811.8</v>
      </c>
      <c r="N5829">
        <v>2.6</v>
      </c>
      <c r="O5829">
        <v>23279.200000000001</v>
      </c>
      <c r="P5829">
        <v>7.4</v>
      </c>
      <c r="Q5829">
        <v>13991.2</v>
      </c>
      <c r="R5829">
        <v>4.8</v>
      </c>
    </row>
    <row r="5830" spans="1:18" x14ac:dyDescent="0.35">
      <c r="A5830" t="s">
        <v>11658</v>
      </c>
      <c r="B5830" t="s">
        <v>11659</v>
      </c>
      <c r="C5830">
        <v>19064</v>
      </c>
      <c r="D5830">
        <v>6.166666666666667</v>
      </c>
      <c r="E5830">
        <v>19546.666666666672</v>
      </c>
      <c r="F5830">
        <v>6.333333333333333</v>
      </c>
      <c r="G5830">
        <v>20931.166666666672</v>
      </c>
      <c r="H5830">
        <v>6.666666666666667</v>
      </c>
      <c r="I5830">
        <v>9947.5</v>
      </c>
      <c r="J5830">
        <v>3.5</v>
      </c>
      <c r="K5830">
        <v>17084.166666666672</v>
      </c>
      <c r="L5830">
        <v>5.5</v>
      </c>
      <c r="M5830">
        <v>22670</v>
      </c>
      <c r="N5830">
        <v>7</v>
      </c>
      <c r="O5830">
        <v>13238.83333333333</v>
      </c>
      <c r="P5830">
        <v>4.333333333333333</v>
      </c>
      <c r="Q5830">
        <v>21931.666666666672</v>
      </c>
      <c r="R5830">
        <v>7</v>
      </c>
    </row>
    <row r="5831" spans="1:18" x14ac:dyDescent="0.35">
      <c r="A5831" t="s">
        <v>11660</v>
      </c>
      <c r="B5831" t="s">
        <v>11661</v>
      </c>
      <c r="C5831">
        <v>25634.5</v>
      </c>
      <c r="D5831">
        <v>8</v>
      </c>
      <c r="E5831">
        <v>25116.166666666672</v>
      </c>
      <c r="F5831">
        <v>8</v>
      </c>
      <c r="G5831">
        <v>24807.5</v>
      </c>
      <c r="H5831">
        <v>7.833333333333333</v>
      </c>
      <c r="I5831">
        <v>17353</v>
      </c>
      <c r="J5831">
        <v>5.666666666666667</v>
      </c>
      <c r="K5831">
        <v>23276.166666666672</v>
      </c>
      <c r="L5831">
        <v>7.333333333333333</v>
      </c>
      <c r="M5831">
        <v>23168.5</v>
      </c>
      <c r="N5831">
        <v>7.333333333333333</v>
      </c>
      <c r="O5831">
        <v>19999.166666666672</v>
      </c>
      <c r="P5831">
        <v>6.333333333333333</v>
      </c>
      <c r="Q5831">
        <v>23852</v>
      </c>
      <c r="R5831">
        <v>7.5</v>
      </c>
    </row>
    <row r="5832" spans="1:18" x14ac:dyDescent="0.35">
      <c r="A5832" t="s">
        <v>11662</v>
      </c>
      <c r="B5832" t="s">
        <v>11663</v>
      </c>
      <c r="C5832">
        <v>16696.5</v>
      </c>
      <c r="D5832">
        <v>5.333333333333333</v>
      </c>
      <c r="E5832">
        <v>24112</v>
      </c>
      <c r="F5832">
        <v>7.5</v>
      </c>
      <c r="G5832">
        <v>22844.666666666672</v>
      </c>
      <c r="H5832">
        <v>7.166666666666667</v>
      </c>
      <c r="I5832">
        <v>17834.666666666672</v>
      </c>
      <c r="J5832">
        <v>6</v>
      </c>
      <c r="K5832">
        <v>23687.333333333328</v>
      </c>
      <c r="L5832">
        <v>7.5</v>
      </c>
      <c r="M5832">
        <v>25065.333333333328</v>
      </c>
      <c r="N5832">
        <v>8</v>
      </c>
      <c r="O5832">
        <v>1662.166666666667</v>
      </c>
      <c r="P5832">
        <v>1</v>
      </c>
      <c r="Q5832">
        <v>5349</v>
      </c>
      <c r="R5832">
        <v>2.166666666666667</v>
      </c>
    </row>
    <row r="5833" spans="1:18" x14ac:dyDescent="0.35">
      <c r="A5833" t="s">
        <v>11664</v>
      </c>
      <c r="B5833" t="s">
        <v>11665</v>
      </c>
      <c r="C5833">
        <v>4337.3999999999996</v>
      </c>
      <c r="D5833">
        <v>2</v>
      </c>
      <c r="E5833">
        <v>5670.2</v>
      </c>
      <c r="F5833">
        <v>2.2000000000000002</v>
      </c>
      <c r="G5833">
        <v>5054.6000000000004</v>
      </c>
      <c r="H5833">
        <v>2</v>
      </c>
      <c r="I5833">
        <v>1993.4</v>
      </c>
      <c r="J5833">
        <v>1.2</v>
      </c>
      <c r="K5833">
        <v>5584</v>
      </c>
      <c r="L5833">
        <v>2.4</v>
      </c>
      <c r="M5833">
        <v>3419.4</v>
      </c>
      <c r="N5833">
        <v>1.6</v>
      </c>
      <c r="O5833">
        <v>16773.8</v>
      </c>
      <c r="P5833">
        <v>5.4</v>
      </c>
      <c r="Q5833">
        <v>17753.2</v>
      </c>
      <c r="R5833">
        <v>6</v>
      </c>
    </row>
    <row r="5834" spans="1:18" x14ac:dyDescent="0.35">
      <c r="A5834" t="s">
        <v>11666</v>
      </c>
      <c r="B5834" t="s">
        <v>11667</v>
      </c>
      <c r="C5834">
        <v>17228.5</v>
      </c>
      <c r="D5834">
        <v>5.5</v>
      </c>
      <c r="E5834">
        <v>17575.25</v>
      </c>
      <c r="F5834">
        <v>5.625</v>
      </c>
      <c r="G5834">
        <v>18930.25</v>
      </c>
      <c r="H5834">
        <v>6.125</v>
      </c>
      <c r="I5834">
        <v>14150.75</v>
      </c>
      <c r="J5834">
        <v>4.75</v>
      </c>
      <c r="K5834">
        <v>18721.375</v>
      </c>
      <c r="L5834">
        <v>6</v>
      </c>
      <c r="M5834">
        <v>17759.375</v>
      </c>
      <c r="N5834">
        <v>5.75</v>
      </c>
      <c r="O5834">
        <v>10580.625</v>
      </c>
      <c r="P5834">
        <v>3.75</v>
      </c>
      <c r="Q5834">
        <v>23842.25</v>
      </c>
      <c r="R5834">
        <v>7.375</v>
      </c>
    </row>
    <row r="5835" spans="1:18" x14ac:dyDescent="0.35">
      <c r="A5835" t="s">
        <v>11668</v>
      </c>
      <c r="B5835" t="s">
        <v>11669</v>
      </c>
      <c r="C5835">
        <v>17564.666666666672</v>
      </c>
      <c r="D5835">
        <v>5.666666666666667</v>
      </c>
      <c r="E5835">
        <v>23341.666666666672</v>
      </c>
      <c r="F5835">
        <v>7.333333333333333</v>
      </c>
      <c r="G5835">
        <v>22558</v>
      </c>
      <c r="H5835">
        <v>7.333333333333333</v>
      </c>
      <c r="I5835">
        <v>17026.333333333328</v>
      </c>
      <c r="J5835">
        <v>5.666666666666667</v>
      </c>
      <c r="K5835">
        <v>28533.333333333328</v>
      </c>
      <c r="L5835">
        <v>9</v>
      </c>
      <c r="M5835">
        <v>27530</v>
      </c>
      <c r="N5835">
        <v>8.6666666666666661</v>
      </c>
      <c r="O5835">
        <v>1886.333333333333</v>
      </c>
      <c r="P5835">
        <v>1</v>
      </c>
      <c r="Q5835">
        <v>11331</v>
      </c>
      <c r="R5835">
        <v>4</v>
      </c>
    </row>
    <row r="5836" spans="1:18" x14ac:dyDescent="0.35">
      <c r="A5836" t="s">
        <v>11670</v>
      </c>
      <c r="B5836" t="s">
        <v>11671</v>
      </c>
      <c r="C5836">
        <v>17874.599999999999</v>
      </c>
      <c r="D5836">
        <v>5.8</v>
      </c>
      <c r="E5836">
        <v>22202.2</v>
      </c>
      <c r="F5836">
        <v>7</v>
      </c>
      <c r="G5836">
        <v>21522.6</v>
      </c>
      <c r="H5836">
        <v>7</v>
      </c>
      <c r="I5836">
        <v>18572.400000000001</v>
      </c>
      <c r="J5836">
        <v>6</v>
      </c>
      <c r="K5836">
        <v>25160</v>
      </c>
      <c r="L5836">
        <v>8</v>
      </c>
      <c r="M5836">
        <v>25360.2</v>
      </c>
      <c r="N5836">
        <v>7.8</v>
      </c>
      <c r="O5836">
        <v>3770.6</v>
      </c>
      <c r="P5836">
        <v>1.8</v>
      </c>
      <c r="Q5836">
        <v>14342</v>
      </c>
      <c r="R5836">
        <v>4.8</v>
      </c>
    </row>
    <row r="5837" spans="1:18" x14ac:dyDescent="0.35">
      <c r="A5837" t="s">
        <v>11672</v>
      </c>
      <c r="B5837" t="s">
        <v>11673</v>
      </c>
      <c r="C5837">
        <v>16383.66666666667</v>
      </c>
      <c r="D5837">
        <v>5.333333333333333</v>
      </c>
      <c r="E5837">
        <v>16764</v>
      </c>
      <c r="F5837">
        <v>5.333333333333333</v>
      </c>
      <c r="G5837">
        <v>16706.333333333328</v>
      </c>
      <c r="H5837">
        <v>5.666666666666667</v>
      </c>
      <c r="I5837">
        <v>13991</v>
      </c>
      <c r="J5837">
        <v>4.666666666666667</v>
      </c>
      <c r="K5837">
        <v>23578.666666666672</v>
      </c>
      <c r="L5837">
        <v>7.333333333333333</v>
      </c>
      <c r="M5837">
        <v>21119.333333333328</v>
      </c>
      <c r="N5837">
        <v>6.666666666666667</v>
      </c>
      <c r="O5837">
        <v>3669</v>
      </c>
      <c r="P5837">
        <v>1.666666666666667</v>
      </c>
      <c r="Q5837">
        <v>17510.333333333328</v>
      </c>
      <c r="R5837">
        <v>5.666666666666667</v>
      </c>
    </row>
    <row r="5838" spans="1:18" x14ac:dyDescent="0.35">
      <c r="A5838" t="s">
        <v>11674</v>
      </c>
      <c r="B5838" t="s">
        <v>11675</v>
      </c>
      <c r="C5838">
        <v>18457.25</v>
      </c>
      <c r="D5838">
        <v>6</v>
      </c>
      <c r="E5838">
        <v>22577.75</v>
      </c>
      <c r="F5838">
        <v>7.25</v>
      </c>
      <c r="G5838">
        <v>21597.25</v>
      </c>
      <c r="H5838">
        <v>7</v>
      </c>
      <c r="I5838">
        <v>18675.5</v>
      </c>
      <c r="J5838">
        <v>6</v>
      </c>
      <c r="K5838">
        <v>25005.5</v>
      </c>
      <c r="L5838">
        <v>7.75</v>
      </c>
      <c r="M5838">
        <v>20879.75</v>
      </c>
      <c r="N5838">
        <v>6.75</v>
      </c>
      <c r="O5838">
        <v>3443.5</v>
      </c>
      <c r="P5838">
        <v>1.75</v>
      </c>
      <c r="Q5838">
        <v>15563</v>
      </c>
      <c r="R5838">
        <v>5</v>
      </c>
    </row>
    <row r="5839" spans="1:18" x14ac:dyDescent="0.35">
      <c r="A5839" t="s">
        <v>11676</v>
      </c>
      <c r="B5839" t="s">
        <v>11677</v>
      </c>
      <c r="C5839">
        <v>16545.5</v>
      </c>
      <c r="D5839">
        <v>5.5</v>
      </c>
      <c r="E5839">
        <v>19765.5</v>
      </c>
      <c r="F5839">
        <v>6.25</v>
      </c>
      <c r="G5839">
        <v>19342.75</v>
      </c>
      <c r="H5839">
        <v>6.5</v>
      </c>
      <c r="I5839">
        <v>17485.75</v>
      </c>
      <c r="J5839">
        <v>5.5</v>
      </c>
      <c r="K5839">
        <v>24702.5</v>
      </c>
      <c r="L5839">
        <v>7.75</v>
      </c>
      <c r="M5839">
        <v>19969.25</v>
      </c>
      <c r="N5839">
        <v>6.25</v>
      </c>
      <c r="O5839">
        <v>2248.25</v>
      </c>
      <c r="P5839">
        <v>1</v>
      </c>
      <c r="Q5839">
        <v>19217.5</v>
      </c>
      <c r="R5839">
        <v>6.25</v>
      </c>
    </row>
    <row r="5840" spans="1:18" x14ac:dyDescent="0.35">
      <c r="A5840" t="s">
        <v>11678</v>
      </c>
      <c r="B5840" t="s">
        <v>11679</v>
      </c>
      <c r="C5840">
        <v>17796.25</v>
      </c>
      <c r="D5840">
        <v>5.75</v>
      </c>
      <c r="E5840">
        <v>21427.5</v>
      </c>
      <c r="F5840">
        <v>6.75</v>
      </c>
      <c r="G5840">
        <v>24669.5</v>
      </c>
      <c r="H5840">
        <v>7.75</v>
      </c>
      <c r="I5840">
        <v>22096</v>
      </c>
      <c r="J5840">
        <v>7.25</v>
      </c>
      <c r="K5840">
        <v>24564.75</v>
      </c>
      <c r="L5840">
        <v>7.75</v>
      </c>
      <c r="M5840">
        <v>28148.5</v>
      </c>
      <c r="N5840">
        <v>8.75</v>
      </c>
      <c r="O5840">
        <v>1976.75</v>
      </c>
      <c r="P5840">
        <v>1</v>
      </c>
      <c r="Q5840">
        <v>10672.5</v>
      </c>
      <c r="R5840">
        <v>3.5</v>
      </c>
    </row>
    <row r="5841" spans="1:18" x14ac:dyDescent="0.35">
      <c r="A5841" t="s">
        <v>11680</v>
      </c>
      <c r="B5841" t="s">
        <v>11681</v>
      </c>
      <c r="C5841">
        <v>15429</v>
      </c>
      <c r="D5841">
        <v>5</v>
      </c>
      <c r="E5841">
        <v>21624.25</v>
      </c>
      <c r="F5841">
        <v>7</v>
      </c>
      <c r="G5841">
        <v>20051.25</v>
      </c>
      <c r="H5841">
        <v>6.25</v>
      </c>
      <c r="I5841">
        <v>17490.5</v>
      </c>
      <c r="J5841">
        <v>5.75</v>
      </c>
      <c r="K5841">
        <v>20962.25</v>
      </c>
      <c r="L5841">
        <v>6.5</v>
      </c>
      <c r="M5841">
        <v>26755.75</v>
      </c>
      <c r="N5841">
        <v>8.5</v>
      </c>
      <c r="O5841">
        <v>1566.25</v>
      </c>
      <c r="P5841">
        <v>1</v>
      </c>
      <c r="Q5841">
        <v>6240.5</v>
      </c>
      <c r="R5841">
        <v>2.25</v>
      </c>
    </row>
    <row r="5842" spans="1:18" x14ac:dyDescent="0.35">
      <c r="A5842" t="s">
        <v>11682</v>
      </c>
      <c r="B5842" t="s">
        <v>11683</v>
      </c>
      <c r="C5842">
        <v>17550</v>
      </c>
      <c r="D5842">
        <v>5.75</v>
      </c>
      <c r="E5842">
        <v>19032.5</v>
      </c>
      <c r="F5842">
        <v>6.25</v>
      </c>
      <c r="G5842">
        <v>18130.75</v>
      </c>
      <c r="H5842">
        <v>6</v>
      </c>
      <c r="I5842">
        <v>15636.5</v>
      </c>
      <c r="J5842">
        <v>5.25</v>
      </c>
      <c r="K5842">
        <v>23474</v>
      </c>
      <c r="L5842">
        <v>7.25</v>
      </c>
      <c r="M5842">
        <v>26805.25</v>
      </c>
      <c r="N5842">
        <v>8.25</v>
      </c>
      <c r="O5842">
        <v>3603.75</v>
      </c>
      <c r="P5842">
        <v>1.5</v>
      </c>
      <c r="Q5842">
        <v>15003.25</v>
      </c>
      <c r="R5842">
        <v>5</v>
      </c>
    </row>
    <row r="5843" spans="1:18" x14ac:dyDescent="0.35">
      <c r="A5843" t="s">
        <v>11684</v>
      </c>
      <c r="B5843" t="s">
        <v>11685</v>
      </c>
      <c r="C5843">
        <v>14474.25</v>
      </c>
      <c r="D5843">
        <v>4.75</v>
      </c>
      <c r="E5843">
        <v>19739.25</v>
      </c>
      <c r="F5843">
        <v>6.5</v>
      </c>
      <c r="G5843">
        <v>16511.25</v>
      </c>
      <c r="H5843">
        <v>5.75</v>
      </c>
      <c r="I5843">
        <v>14750.5</v>
      </c>
      <c r="J5843">
        <v>5</v>
      </c>
      <c r="K5843">
        <v>20678</v>
      </c>
      <c r="L5843">
        <v>6.5</v>
      </c>
      <c r="M5843">
        <v>20994.5</v>
      </c>
      <c r="N5843">
        <v>6.5</v>
      </c>
      <c r="O5843">
        <v>1447.75</v>
      </c>
      <c r="P5843">
        <v>1</v>
      </c>
      <c r="Q5843">
        <v>17196</v>
      </c>
      <c r="R5843">
        <v>5.75</v>
      </c>
    </row>
    <row r="5844" spans="1:18" x14ac:dyDescent="0.35">
      <c r="A5844" t="s">
        <v>11686</v>
      </c>
      <c r="B5844" t="s">
        <v>11687</v>
      </c>
      <c r="C5844">
        <v>16084.25</v>
      </c>
      <c r="D5844">
        <v>5.25</v>
      </c>
      <c r="E5844">
        <v>22369.75</v>
      </c>
      <c r="F5844">
        <v>7</v>
      </c>
      <c r="G5844">
        <v>19105.5</v>
      </c>
      <c r="H5844">
        <v>6.25</v>
      </c>
      <c r="I5844">
        <v>20325.25</v>
      </c>
      <c r="J5844">
        <v>6.25</v>
      </c>
      <c r="K5844">
        <v>25508</v>
      </c>
      <c r="L5844">
        <v>8.25</v>
      </c>
      <c r="M5844">
        <v>23965</v>
      </c>
      <c r="N5844">
        <v>7.5</v>
      </c>
      <c r="O5844">
        <v>1983.25</v>
      </c>
      <c r="P5844">
        <v>1.25</v>
      </c>
      <c r="Q5844">
        <v>9114</v>
      </c>
      <c r="R5844">
        <v>3.25</v>
      </c>
    </row>
    <row r="5845" spans="1:18" x14ac:dyDescent="0.35">
      <c r="A5845" t="s">
        <v>11688</v>
      </c>
      <c r="B5845" t="s">
        <v>11689</v>
      </c>
      <c r="C5845">
        <v>21202.400000000001</v>
      </c>
      <c r="D5845">
        <v>6.8</v>
      </c>
      <c r="E5845">
        <v>19704.400000000001</v>
      </c>
      <c r="F5845">
        <v>6.4</v>
      </c>
      <c r="G5845">
        <v>19387.8</v>
      </c>
      <c r="H5845">
        <v>6.2</v>
      </c>
      <c r="I5845">
        <v>17283.400000000001</v>
      </c>
      <c r="J5845">
        <v>5.6</v>
      </c>
      <c r="K5845">
        <v>20296.599999999999</v>
      </c>
      <c r="L5845">
        <v>6.4</v>
      </c>
      <c r="M5845">
        <v>20029</v>
      </c>
      <c r="N5845">
        <v>6.4</v>
      </c>
      <c r="O5845">
        <v>12807.2</v>
      </c>
      <c r="P5845">
        <v>4.4000000000000004</v>
      </c>
      <c r="Q5845">
        <v>29671.4</v>
      </c>
      <c r="R5845">
        <v>9.1999999999999993</v>
      </c>
    </row>
    <row r="5846" spans="1:18" x14ac:dyDescent="0.35">
      <c r="A5846" t="s">
        <v>11690</v>
      </c>
      <c r="B5846" t="s">
        <v>11691</v>
      </c>
      <c r="C5846">
        <v>25412.2</v>
      </c>
      <c r="D5846">
        <v>8</v>
      </c>
      <c r="E5846">
        <v>24905.200000000001</v>
      </c>
      <c r="F5846">
        <v>7.8</v>
      </c>
      <c r="G5846">
        <v>22888.400000000001</v>
      </c>
      <c r="H5846">
        <v>7.4</v>
      </c>
      <c r="I5846">
        <v>23806.400000000001</v>
      </c>
      <c r="J5846">
        <v>7.4</v>
      </c>
      <c r="K5846">
        <v>22467</v>
      </c>
      <c r="L5846">
        <v>7.2</v>
      </c>
      <c r="M5846">
        <v>22679.200000000001</v>
      </c>
      <c r="N5846">
        <v>7.4</v>
      </c>
      <c r="O5846">
        <v>17264.400000000001</v>
      </c>
      <c r="P5846">
        <v>5.4</v>
      </c>
      <c r="Q5846">
        <v>26182.2</v>
      </c>
      <c r="R5846">
        <v>8</v>
      </c>
    </row>
    <row r="5847" spans="1:18" x14ac:dyDescent="0.35">
      <c r="A5847" t="s">
        <v>11692</v>
      </c>
      <c r="B5847" t="s">
        <v>11693</v>
      </c>
      <c r="C5847">
        <v>15511</v>
      </c>
      <c r="D5847">
        <v>5</v>
      </c>
      <c r="E5847">
        <v>13607.25</v>
      </c>
      <c r="F5847">
        <v>4.5</v>
      </c>
      <c r="G5847">
        <v>12099.5</v>
      </c>
      <c r="H5847">
        <v>4</v>
      </c>
      <c r="I5847">
        <v>13224</v>
      </c>
      <c r="J5847">
        <v>4.5</v>
      </c>
      <c r="K5847">
        <v>14148.75</v>
      </c>
      <c r="L5847">
        <v>4.5</v>
      </c>
      <c r="M5847">
        <v>16577</v>
      </c>
      <c r="N5847">
        <v>5.5</v>
      </c>
      <c r="O5847">
        <v>15179.25</v>
      </c>
      <c r="P5847">
        <v>5.25</v>
      </c>
      <c r="Q5847">
        <v>30812</v>
      </c>
      <c r="R5847">
        <v>9.5</v>
      </c>
    </row>
    <row r="5848" spans="1:18" x14ac:dyDescent="0.35">
      <c r="A5848" t="s">
        <v>11694</v>
      </c>
      <c r="B5848" t="s">
        <v>11695</v>
      </c>
      <c r="C5848">
        <v>10073.200000000001</v>
      </c>
      <c r="D5848">
        <v>3.4</v>
      </c>
      <c r="E5848">
        <v>9943.4</v>
      </c>
      <c r="F5848">
        <v>3.6</v>
      </c>
      <c r="G5848">
        <v>8910</v>
      </c>
      <c r="H5848">
        <v>3.4</v>
      </c>
      <c r="I5848">
        <v>6617.8</v>
      </c>
      <c r="J5848">
        <v>2.6</v>
      </c>
      <c r="K5848">
        <v>11645.8</v>
      </c>
      <c r="L5848">
        <v>3.8</v>
      </c>
      <c r="M5848">
        <v>8310</v>
      </c>
      <c r="N5848">
        <v>2.8</v>
      </c>
      <c r="O5848">
        <v>14847.8</v>
      </c>
      <c r="P5848">
        <v>5.2</v>
      </c>
      <c r="Q5848">
        <v>26110.799999999999</v>
      </c>
      <c r="R5848">
        <v>8.1999999999999993</v>
      </c>
    </row>
    <row r="5849" spans="1:18" x14ac:dyDescent="0.35">
      <c r="A5849" t="s">
        <v>11696</v>
      </c>
      <c r="B5849" t="s">
        <v>11697</v>
      </c>
      <c r="C5849">
        <v>9829</v>
      </c>
      <c r="D5849">
        <v>3.6</v>
      </c>
      <c r="E5849">
        <v>12407.4</v>
      </c>
      <c r="F5849">
        <v>4.4000000000000004</v>
      </c>
      <c r="G5849">
        <v>10048</v>
      </c>
      <c r="H5849">
        <v>3.6</v>
      </c>
      <c r="I5849">
        <v>10568</v>
      </c>
      <c r="J5849">
        <v>3.6</v>
      </c>
      <c r="K5849">
        <v>10801.2</v>
      </c>
      <c r="L5849">
        <v>3.6</v>
      </c>
      <c r="M5849">
        <v>3923.6</v>
      </c>
      <c r="N5849">
        <v>1.8</v>
      </c>
      <c r="O5849">
        <v>19228.599999999999</v>
      </c>
      <c r="P5849">
        <v>6.2</v>
      </c>
      <c r="Q5849">
        <v>10142</v>
      </c>
      <c r="R5849">
        <v>3.6</v>
      </c>
    </row>
    <row r="5850" spans="1:18" x14ac:dyDescent="0.35">
      <c r="A5850" t="s">
        <v>11698</v>
      </c>
      <c r="B5850" t="s">
        <v>11699</v>
      </c>
      <c r="C5850">
        <v>18876.5</v>
      </c>
      <c r="D5850">
        <v>6.25</v>
      </c>
      <c r="E5850">
        <v>17335.75</v>
      </c>
      <c r="F5850">
        <v>5.75</v>
      </c>
      <c r="G5850">
        <v>15381.25</v>
      </c>
      <c r="H5850">
        <v>5.25</v>
      </c>
      <c r="I5850">
        <v>18400.25</v>
      </c>
      <c r="J5850">
        <v>6</v>
      </c>
      <c r="K5850">
        <v>17073.75</v>
      </c>
      <c r="L5850">
        <v>5.75</v>
      </c>
      <c r="M5850">
        <v>13716.75</v>
      </c>
      <c r="N5850">
        <v>4.5</v>
      </c>
      <c r="O5850">
        <v>22456.5</v>
      </c>
      <c r="P5850">
        <v>7.25</v>
      </c>
      <c r="Q5850">
        <v>21235.75</v>
      </c>
      <c r="R5850">
        <v>6.75</v>
      </c>
    </row>
    <row r="5851" spans="1:18" x14ac:dyDescent="0.35">
      <c r="A5851" t="s">
        <v>11700</v>
      </c>
      <c r="B5851" t="s">
        <v>11701</v>
      </c>
      <c r="C5851">
        <v>15827.875</v>
      </c>
      <c r="D5851">
        <v>5.375</v>
      </c>
      <c r="E5851">
        <v>21388.75</v>
      </c>
      <c r="F5851">
        <v>6.75</v>
      </c>
      <c r="G5851">
        <v>20194.125</v>
      </c>
      <c r="H5851">
        <v>6.5</v>
      </c>
      <c r="I5851">
        <v>17350.25</v>
      </c>
      <c r="J5851">
        <v>5.75</v>
      </c>
      <c r="K5851">
        <v>23224.5</v>
      </c>
      <c r="L5851">
        <v>7.25</v>
      </c>
      <c r="M5851">
        <v>24225.625</v>
      </c>
      <c r="N5851">
        <v>7.75</v>
      </c>
      <c r="O5851">
        <v>1719.125</v>
      </c>
      <c r="P5851">
        <v>1.25</v>
      </c>
      <c r="Q5851">
        <v>10290.5</v>
      </c>
      <c r="R5851">
        <v>3.625</v>
      </c>
    </row>
    <row r="5852" spans="1:18" x14ac:dyDescent="0.35">
      <c r="A5852" t="s">
        <v>11702</v>
      </c>
      <c r="B5852" t="s">
        <v>11703</v>
      </c>
      <c r="C5852">
        <v>27037.25</v>
      </c>
      <c r="D5852">
        <v>8.25</v>
      </c>
      <c r="E5852">
        <v>26469</v>
      </c>
      <c r="F5852">
        <v>8.25</v>
      </c>
      <c r="G5852">
        <v>24314</v>
      </c>
      <c r="H5852">
        <v>7.75</v>
      </c>
      <c r="I5852">
        <v>24345.25</v>
      </c>
      <c r="J5852">
        <v>7.5</v>
      </c>
      <c r="K5852">
        <v>24643.75</v>
      </c>
      <c r="L5852">
        <v>7.75</v>
      </c>
      <c r="M5852">
        <v>28208.75</v>
      </c>
      <c r="N5852">
        <v>8.75</v>
      </c>
      <c r="O5852">
        <v>14515.75</v>
      </c>
      <c r="P5852">
        <v>4.75</v>
      </c>
      <c r="Q5852">
        <v>25718</v>
      </c>
      <c r="R5852">
        <v>8</v>
      </c>
    </row>
    <row r="5853" spans="1:18" x14ac:dyDescent="0.35">
      <c r="A5853" t="s">
        <v>11704</v>
      </c>
      <c r="B5853" t="s">
        <v>11705</v>
      </c>
      <c r="C5853">
        <v>18081.400000000001</v>
      </c>
      <c r="D5853">
        <v>6</v>
      </c>
      <c r="E5853">
        <v>20813.8</v>
      </c>
      <c r="F5853">
        <v>6.8</v>
      </c>
      <c r="G5853">
        <v>20300.599999999999</v>
      </c>
      <c r="H5853">
        <v>6.6</v>
      </c>
      <c r="I5853">
        <v>17599.400000000001</v>
      </c>
      <c r="J5853">
        <v>5.8</v>
      </c>
      <c r="K5853">
        <v>21179.200000000001</v>
      </c>
      <c r="L5853">
        <v>6.8</v>
      </c>
      <c r="M5853">
        <v>24817.200000000001</v>
      </c>
      <c r="N5853">
        <v>8</v>
      </c>
      <c r="O5853">
        <v>8027.4</v>
      </c>
      <c r="P5853">
        <v>2.8</v>
      </c>
      <c r="Q5853">
        <v>12284.2</v>
      </c>
      <c r="R5853">
        <v>4.2</v>
      </c>
    </row>
    <row r="5854" spans="1:18" x14ac:dyDescent="0.35">
      <c r="A5854" t="s">
        <v>11706</v>
      </c>
      <c r="B5854" t="s">
        <v>11707</v>
      </c>
      <c r="C5854">
        <v>15567</v>
      </c>
      <c r="D5854">
        <v>4.75</v>
      </c>
      <c r="E5854">
        <v>20796.25</v>
      </c>
      <c r="F5854">
        <v>6.75</v>
      </c>
      <c r="G5854">
        <v>19821</v>
      </c>
      <c r="H5854">
        <v>6.5</v>
      </c>
      <c r="I5854">
        <v>19683</v>
      </c>
      <c r="J5854">
        <v>6.25</v>
      </c>
      <c r="K5854">
        <v>23800.25</v>
      </c>
      <c r="L5854">
        <v>7.5</v>
      </c>
      <c r="M5854">
        <v>23030.25</v>
      </c>
      <c r="N5854">
        <v>7.5</v>
      </c>
      <c r="O5854">
        <v>2374.25</v>
      </c>
      <c r="P5854">
        <v>1.25</v>
      </c>
      <c r="Q5854">
        <v>3560.5</v>
      </c>
      <c r="R5854">
        <v>1.5</v>
      </c>
    </row>
    <row r="5855" spans="1:18" x14ac:dyDescent="0.35">
      <c r="A5855" t="s">
        <v>11708</v>
      </c>
      <c r="B5855" t="s">
        <v>11709</v>
      </c>
      <c r="C5855">
        <v>17449.599999999999</v>
      </c>
      <c r="D5855">
        <v>5.8</v>
      </c>
      <c r="E5855">
        <v>17639.599999999999</v>
      </c>
      <c r="F5855">
        <v>5.6</v>
      </c>
      <c r="G5855">
        <v>15427.6</v>
      </c>
      <c r="H5855">
        <v>5</v>
      </c>
      <c r="I5855">
        <v>12469</v>
      </c>
      <c r="J5855">
        <v>4.4000000000000004</v>
      </c>
      <c r="K5855">
        <v>21741.4</v>
      </c>
      <c r="L5855">
        <v>6.8</v>
      </c>
      <c r="M5855">
        <v>23548.799999999999</v>
      </c>
      <c r="N5855">
        <v>7.4</v>
      </c>
      <c r="O5855">
        <v>10736.8</v>
      </c>
      <c r="P5855">
        <v>3.6</v>
      </c>
      <c r="Q5855">
        <v>18777</v>
      </c>
      <c r="R5855">
        <v>6</v>
      </c>
    </row>
    <row r="5856" spans="1:18" x14ac:dyDescent="0.35">
      <c r="A5856" t="s">
        <v>11710</v>
      </c>
      <c r="B5856" t="s">
        <v>11711</v>
      </c>
      <c r="C5856">
        <v>16935.599999999999</v>
      </c>
      <c r="D5856">
        <v>5.6</v>
      </c>
      <c r="E5856">
        <v>14718.4</v>
      </c>
      <c r="F5856">
        <v>4.5999999999999996</v>
      </c>
      <c r="G5856">
        <v>16668.8</v>
      </c>
      <c r="H5856">
        <v>5.6</v>
      </c>
      <c r="I5856">
        <v>9935.2000000000007</v>
      </c>
      <c r="J5856">
        <v>3.6</v>
      </c>
      <c r="K5856">
        <v>17660</v>
      </c>
      <c r="L5856">
        <v>5.8</v>
      </c>
      <c r="M5856">
        <v>20134.2</v>
      </c>
      <c r="N5856">
        <v>6.6</v>
      </c>
      <c r="O5856">
        <v>11488.8</v>
      </c>
      <c r="P5856">
        <v>3.8</v>
      </c>
      <c r="Q5856">
        <v>30851.4</v>
      </c>
      <c r="R5856">
        <v>9.4</v>
      </c>
    </row>
    <row r="5857" spans="1:18" x14ac:dyDescent="0.35">
      <c r="A5857" t="s">
        <v>11712</v>
      </c>
      <c r="B5857" t="s">
        <v>11713</v>
      </c>
      <c r="C5857">
        <v>9997.25</v>
      </c>
      <c r="D5857">
        <v>3.5</v>
      </c>
      <c r="E5857">
        <v>10127.5</v>
      </c>
      <c r="F5857">
        <v>3.75</v>
      </c>
      <c r="G5857">
        <v>8871.25</v>
      </c>
      <c r="H5857">
        <v>3.25</v>
      </c>
      <c r="I5857">
        <v>6710.5</v>
      </c>
      <c r="J5857">
        <v>2.5</v>
      </c>
      <c r="K5857">
        <v>12409.75</v>
      </c>
      <c r="L5857">
        <v>4</v>
      </c>
      <c r="M5857">
        <v>9912.75</v>
      </c>
      <c r="N5857">
        <v>3.25</v>
      </c>
      <c r="O5857">
        <v>11236</v>
      </c>
      <c r="P5857">
        <v>3.75</v>
      </c>
      <c r="Q5857">
        <v>21134</v>
      </c>
      <c r="R5857">
        <v>6.5</v>
      </c>
    </row>
    <row r="5858" spans="1:18" x14ac:dyDescent="0.35">
      <c r="A5858" t="s">
        <v>11714</v>
      </c>
      <c r="B5858" t="s">
        <v>11715</v>
      </c>
      <c r="C5858">
        <v>17998.5</v>
      </c>
      <c r="D5858">
        <v>5.75</v>
      </c>
      <c r="E5858">
        <v>24772.75</v>
      </c>
      <c r="F5858">
        <v>7.75</v>
      </c>
      <c r="G5858">
        <v>22952.75</v>
      </c>
      <c r="H5858">
        <v>7.25</v>
      </c>
      <c r="I5858">
        <v>20023.75</v>
      </c>
      <c r="J5858">
        <v>6.5</v>
      </c>
      <c r="K5858">
        <v>27763</v>
      </c>
      <c r="L5858">
        <v>8.75</v>
      </c>
      <c r="M5858">
        <v>30627.25</v>
      </c>
      <c r="N5858">
        <v>9.75</v>
      </c>
      <c r="O5858">
        <v>1614.25</v>
      </c>
      <c r="P5858">
        <v>1</v>
      </c>
      <c r="Q5858">
        <v>10849.75</v>
      </c>
      <c r="R5858">
        <v>3.75</v>
      </c>
    </row>
    <row r="5859" spans="1:18" x14ac:dyDescent="0.35">
      <c r="A5859" t="s">
        <v>11716</v>
      </c>
      <c r="B5859" t="s">
        <v>11717</v>
      </c>
      <c r="C5859">
        <v>17777</v>
      </c>
      <c r="D5859">
        <v>5.75</v>
      </c>
      <c r="E5859">
        <v>23680.25</v>
      </c>
      <c r="F5859">
        <v>7.5</v>
      </c>
      <c r="G5859">
        <v>21659.25</v>
      </c>
      <c r="H5859">
        <v>7.25</v>
      </c>
      <c r="I5859">
        <v>16167.5</v>
      </c>
      <c r="J5859">
        <v>5.25</v>
      </c>
      <c r="K5859">
        <v>22377.5</v>
      </c>
      <c r="L5859">
        <v>7.25</v>
      </c>
      <c r="M5859">
        <v>25142.25</v>
      </c>
      <c r="N5859">
        <v>8</v>
      </c>
      <c r="O5859">
        <v>2240.25</v>
      </c>
      <c r="P5859">
        <v>1.25</v>
      </c>
      <c r="Q5859">
        <v>19630.5</v>
      </c>
      <c r="R5859">
        <v>6.25</v>
      </c>
    </row>
    <row r="5860" spans="1:18" x14ac:dyDescent="0.35">
      <c r="A5860" t="s">
        <v>11718</v>
      </c>
      <c r="B5860" t="s">
        <v>11719</v>
      </c>
      <c r="C5860">
        <v>20806.2</v>
      </c>
      <c r="D5860">
        <v>6.6</v>
      </c>
      <c r="E5860">
        <v>21770</v>
      </c>
      <c r="F5860">
        <v>7</v>
      </c>
      <c r="G5860">
        <v>21447.599999999999</v>
      </c>
      <c r="H5860">
        <v>7</v>
      </c>
      <c r="I5860">
        <v>16325.2</v>
      </c>
      <c r="J5860">
        <v>5.2</v>
      </c>
      <c r="K5860">
        <v>19274.599999999999</v>
      </c>
      <c r="L5860">
        <v>6.2</v>
      </c>
      <c r="M5860">
        <v>18906.8</v>
      </c>
      <c r="N5860">
        <v>6</v>
      </c>
      <c r="O5860">
        <v>16874</v>
      </c>
      <c r="P5860">
        <v>5.6</v>
      </c>
      <c r="Q5860">
        <v>18836</v>
      </c>
      <c r="R5860">
        <v>6</v>
      </c>
    </row>
    <row r="5861" spans="1:18" x14ac:dyDescent="0.35">
      <c r="A5861" t="s">
        <v>11720</v>
      </c>
      <c r="B5861" t="s">
        <v>11721</v>
      </c>
      <c r="C5861">
        <v>17095.333333333328</v>
      </c>
      <c r="D5861">
        <v>5.666666666666667</v>
      </c>
      <c r="E5861">
        <v>20722.666666666672</v>
      </c>
      <c r="F5861">
        <v>6.666666666666667</v>
      </c>
      <c r="G5861">
        <v>20613.666666666672</v>
      </c>
      <c r="H5861">
        <v>6.333333333333333</v>
      </c>
      <c r="I5861">
        <v>19208</v>
      </c>
      <c r="J5861">
        <v>6.333333333333333</v>
      </c>
      <c r="K5861">
        <v>22464</v>
      </c>
      <c r="L5861">
        <v>7</v>
      </c>
      <c r="M5861">
        <v>28642.333333333328</v>
      </c>
      <c r="N5861">
        <v>9</v>
      </c>
      <c r="O5861">
        <v>2981.333333333333</v>
      </c>
      <c r="P5861">
        <v>1.333333333333333</v>
      </c>
      <c r="Q5861">
        <v>8006.333333333333</v>
      </c>
      <c r="R5861">
        <v>3</v>
      </c>
    </row>
    <row r="5862" spans="1:18" x14ac:dyDescent="0.35">
      <c r="A5862" t="s">
        <v>11722</v>
      </c>
      <c r="B5862" t="s">
        <v>11723</v>
      </c>
      <c r="C5862">
        <v>7417.8</v>
      </c>
      <c r="D5862">
        <v>2.8</v>
      </c>
      <c r="E5862">
        <v>8599.6</v>
      </c>
      <c r="F5862">
        <v>3.2</v>
      </c>
      <c r="G5862">
        <v>7414.6</v>
      </c>
      <c r="H5862">
        <v>2.8</v>
      </c>
      <c r="I5862">
        <v>1920.2</v>
      </c>
      <c r="J5862">
        <v>1.2</v>
      </c>
      <c r="K5862">
        <v>8132.6</v>
      </c>
      <c r="L5862">
        <v>3</v>
      </c>
      <c r="M5862">
        <v>9712</v>
      </c>
      <c r="N5862">
        <v>3.4</v>
      </c>
      <c r="O5862">
        <v>16177</v>
      </c>
      <c r="P5862">
        <v>5</v>
      </c>
      <c r="Q5862">
        <v>25974.2</v>
      </c>
      <c r="R5862">
        <v>8.1999999999999993</v>
      </c>
    </row>
    <row r="5863" spans="1:18" x14ac:dyDescent="0.35">
      <c r="A5863" t="s">
        <v>11724</v>
      </c>
      <c r="B5863" t="s">
        <v>11725</v>
      </c>
      <c r="C5863">
        <v>18297.400000000001</v>
      </c>
      <c r="D5863">
        <v>6</v>
      </c>
      <c r="E5863">
        <v>24589.599999999999</v>
      </c>
      <c r="F5863">
        <v>7.8</v>
      </c>
      <c r="G5863">
        <v>21917</v>
      </c>
      <c r="H5863">
        <v>6.8</v>
      </c>
      <c r="I5863">
        <v>17656.2</v>
      </c>
      <c r="J5863">
        <v>5.6</v>
      </c>
      <c r="K5863">
        <v>22858.2</v>
      </c>
      <c r="L5863">
        <v>7.2</v>
      </c>
      <c r="M5863">
        <v>25016.2</v>
      </c>
      <c r="N5863">
        <v>7.8</v>
      </c>
      <c r="O5863">
        <v>3424.4</v>
      </c>
      <c r="P5863">
        <v>1.6</v>
      </c>
      <c r="Q5863">
        <v>11096.2</v>
      </c>
      <c r="R5863">
        <v>3.8</v>
      </c>
    </row>
    <row r="5864" spans="1:18" x14ac:dyDescent="0.35">
      <c r="A5864" t="s">
        <v>11726</v>
      </c>
      <c r="B5864" t="s">
        <v>11727</v>
      </c>
      <c r="C5864">
        <v>22986.5</v>
      </c>
      <c r="D5864">
        <v>7.333333333333333</v>
      </c>
      <c r="E5864">
        <v>20393.666666666672</v>
      </c>
      <c r="F5864">
        <v>6.666666666666667</v>
      </c>
      <c r="G5864">
        <v>22315.833333333328</v>
      </c>
      <c r="H5864">
        <v>7.166666666666667</v>
      </c>
      <c r="I5864">
        <v>18460.833333333328</v>
      </c>
      <c r="J5864">
        <v>6.166666666666667</v>
      </c>
      <c r="K5864">
        <v>20786.166666666672</v>
      </c>
      <c r="L5864">
        <v>6.666666666666667</v>
      </c>
      <c r="M5864">
        <v>19832.5</v>
      </c>
      <c r="N5864">
        <v>6.333333333333333</v>
      </c>
      <c r="O5864">
        <v>15340</v>
      </c>
      <c r="P5864">
        <v>5</v>
      </c>
      <c r="Q5864">
        <v>29683.666666666672</v>
      </c>
      <c r="R5864">
        <v>9.1666666666666661</v>
      </c>
    </row>
    <row r="5865" spans="1:18" x14ac:dyDescent="0.35">
      <c r="A5865" t="s">
        <v>11728</v>
      </c>
      <c r="B5865" t="s">
        <v>11729</v>
      </c>
      <c r="C5865">
        <v>15938.33333333333</v>
      </c>
      <c r="D5865">
        <v>5.333333333333333</v>
      </c>
      <c r="E5865">
        <v>18906.833333333328</v>
      </c>
      <c r="F5865">
        <v>6.166666666666667</v>
      </c>
      <c r="G5865">
        <v>17127.5</v>
      </c>
      <c r="H5865">
        <v>5.666666666666667</v>
      </c>
      <c r="I5865">
        <v>14835</v>
      </c>
      <c r="J5865">
        <v>4.666666666666667</v>
      </c>
      <c r="K5865">
        <v>13867.16666666667</v>
      </c>
      <c r="L5865">
        <v>4.333333333333333</v>
      </c>
      <c r="M5865">
        <v>8325.6666666666661</v>
      </c>
      <c r="N5865">
        <v>3</v>
      </c>
      <c r="O5865">
        <v>25459.166666666672</v>
      </c>
      <c r="P5865">
        <v>8</v>
      </c>
      <c r="Q5865">
        <v>10022.66666666667</v>
      </c>
      <c r="R5865">
        <v>3.166666666666667</v>
      </c>
    </row>
    <row r="5866" spans="1:18" x14ac:dyDescent="0.35">
      <c r="A5866" t="s">
        <v>11730</v>
      </c>
      <c r="B5866" t="s">
        <v>11731</v>
      </c>
      <c r="C5866">
        <v>19768.8</v>
      </c>
      <c r="D5866">
        <v>6.6</v>
      </c>
      <c r="E5866">
        <v>18419</v>
      </c>
      <c r="F5866">
        <v>5.8</v>
      </c>
      <c r="G5866">
        <v>18562.8</v>
      </c>
      <c r="H5866">
        <v>6.2</v>
      </c>
      <c r="I5866">
        <v>16928.400000000001</v>
      </c>
      <c r="J5866">
        <v>5.6</v>
      </c>
      <c r="K5866">
        <v>15554.2</v>
      </c>
      <c r="L5866">
        <v>5.2</v>
      </c>
      <c r="M5866">
        <v>21942</v>
      </c>
      <c r="N5866">
        <v>7</v>
      </c>
      <c r="O5866">
        <v>10406.6</v>
      </c>
      <c r="P5866">
        <v>3.4</v>
      </c>
      <c r="Q5866">
        <v>30229</v>
      </c>
      <c r="R5866">
        <v>9.4</v>
      </c>
    </row>
    <row r="5867" spans="1:18" x14ac:dyDescent="0.35">
      <c r="A5867" t="s">
        <v>11732</v>
      </c>
      <c r="B5867" t="s">
        <v>11733</v>
      </c>
      <c r="C5867">
        <v>7149</v>
      </c>
      <c r="D5867">
        <v>2.6</v>
      </c>
      <c r="E5867">
        <v>7203</v>
      </c>
      <c r="F5867">
        <v>2.6</v>
      </c>
      <c r="G5867">
        <v>6256.4</v>
      </c>
      <c r="H5867">
        <v>2.6</v>
      </c>
      <c r="I5867">
        <v>5279.8</v>
      </c>
      <c r="J5867">
        <v>2</v>
      </c>
      <c r="K5867">
        <v>5822.4</v>
      </c>
      <c r="L5867">
        <v>2.2000000000000002</v>
      </c>
      <c r="M5867">
        <v>6554.4</v>
      </c>
      <c r="N5867">
        <v>2.6</v>
      </c>
      <c r="O5867">
        <v>19275.400000000001</v>
      </c>
      <c r="P5867">
        <v>6.4</v>
      </c>
      <c r="Q5867">
        <v>25981.200000000001</v>
      </c>
      <c r="R5867">
        <v>8</v>
      </c>
    </row>
    <row r="5868" spans="1:18" x14ac:dyDescent="0.35">
      <c r="A5868" t="s">
        <v>11734</v>
      </c>
      <c r="B5868" t="s">
        <v>11735</v>
      </c>
      <c r="C5868">
        <v>16876</v>
      </c>
      <c r="D5868">
        <v>5.4</v>
      </c>
      <c r="E5868">
        <v>17351.8</v>
      </c>
      <c r="F5868">
        <v>5.6</v>
      </c>
      <c r="G5868">
        <v>14345.4</v>
      </c>
      <c r="H5868">
        <v>4.8</v>
      </c>
      <c r="I5868">
        <v>19944</v>
      </c>
      <c r="J5868">
        <v>6.6</v>
      </c>
      <c r="K5868">
        <v>13392.4</v>
      </c>
      <c r="L5868">
        <v>4.4000000000000004</v>
      </c>
      <c r="M5868">
        <v>16079.4</v>
      </c>
      <c r="N5868">
        <v>5.2</v>
      </c>
      <c r="O5868">
        <v>23435.599999999999</v>
      </c>
      <c r="P5868">
        <v>7.2</v>
      </c>
      <c r="Q5868">
        <v>16046.8</v>
      </c>
      <c r="R5868">
        <v>5.2</v>
      </c>
    </row>
    <row r="5869" spans="1:18" x14ac:dyDescent="0.35">
      <c r="A5869" t="s">
        <v>11736</v>
      </c>
      <c r="B5869" t="s">
        <v>11737</v>
      </c>
      <c r="C5869">
        <v>30489.200000000001</v>
      </c>
      <c r="D5869">
        <v>9.6</v>
      </c>
      <c r="E5869">
        <v>29816.400000000001</v>
      </c>
      <c r="F5869">
        <v>9.1999999999999993</v>
      </c>
      <c r="G5869">
        <v>28038.2</v>
      </c>
      <c r="H5869">
        <v>8.8000000000000007</v>
      </c>
      <c r="I5869">
        <v>29653.8</v>
      </c>
      <c r="J5869">
        <v>9.1999999999999993</v>
      </c>
      <c r="K5869">
        <v>26557.200000000001</v>
      </c>
      <c r="L5869">
        <v>8.6</v>
      </c>
      <c r="M5869">
        <v>29544.2</v>
      </c>
      <c r="N5869">
        <v>9.1999999999999993</v>
      </c>
      <c r="O5869">
        <v>15641.8</v>
      </c>
      <c r="P5869">
        <v>5.4</v>
      </c>
      <c r="Q5869">
        <v>28558.2</v>
      </c>
      <c r="R5869">
        <v>8.8000000000000007</v>
      </c>
    </row>
    <row r="5870" spans="1:18" x14ac:dyDescent="0.35">
      <c r="A5870" t="s">
        <v>11738</v>
      </c>
      <c r="B5870" t="s">
        <v>11739</v>
      </c>
      <c r="C5870">
        <v>15109</v>
      </c>
      <c r="D5870">
        <v>5</v>
      </c>
      <c r="E5870">
        <v>14245.5</v>
      </c>
      <c r="F5870">
        <v>4.666666666666667</v>
      </c>
      <c r="G5870">
        <v>13804.83333333333</v>
      </c>
      <c r="H5870">
        <v>4.666666666666667</v>
      </c>
      <c r="I5870">
        <v>12362.5</v>
      </c>
      <c r="J5870">
        <v>4.166666666666667</v>
      </c>
      <c r="K5870">
        <v>13391.16666666667</v>
      </c>
      <c r="L5870">
        <v>4.333333333333333</v>
      </c>
      <c r="M5870">
        <v>14182</v>
      </c>
      <c r="N5870">
        <v>4.666666666666667</v>
      </c>
      <c r="O5870">
        <v>18636.666666666672</v>
      </c>
      <c r="P5870">
        <v>6.166666666666667</v>
      </c>
      <c r="Q5870">
        <v>21056.833333333328</v>
      </c>
      <c r="R5870">
        <v>6.666666666666667</v>
      </c>
    </row>
    <row r="5871" spans="1:18" x14ac:dyDescent="0.35">
      <c r="A5871" t="s">
        <v>11740</v>
      </c>
      <c r="B5871" t="s">
        <v>11741</v>
      </c>
      <c r="C5871">
        <v>21966.166666666672</v>
      </c>
      <c r="D5871">
        <v>7</v>
      </c>
      <c r="E5871">
        <v>23642.333333333328</v>
      </c>
      <c r="F5871">
        <v>7.666666666666667</v>
      </c>
      <c r="G5871">
        <v>22146.833333333328</v>
      </c>
      <c r="H5871">
        <v>6.833333333333333</v>
      </c>
      <c r="I5871">
        <v>17405.833333333328</v>
      </c>
      <c r="J5871">
        <v>5.666666666666667</v>
      </c>
      <c r="K5871">
        <v>22074.666666666672</v>
      </c>
      <c r="L5871">
        <v>7</v>
      </c>
      <c r="M5871">
        <v>27241.833333333328</v>
      </c>
      <c r="N5871">
        <v>8.5</v>
      </c>
      <c r="O5871">
        <v>13405.5</v>
      </c>
      <c r="P5871">
        <v>4.333333333333333</v>
      </c>
      <c r="Q5871">
        <v>19654.833333333328</v>
      </c>
      <c r="R5871">
        <v>6.5</v>
      </c>
    </row>
    <row r="5872" spans="1:18" x14ac:dyDescent="0.35">
      <c r="A5872" t="s">
        <v>11742</v>
      </c>
      <c r="B5872" t="s">
        <v>11743</v>
      </c>
      <c r="C5872">
        <v>22891</v>
      </c>
      <c r="D5872">
        <v>7.25</v>
      </c>
      <c r="E5872">
        <v>29158.5</v>
      </c>
      <c r="F5872">
        <v>9.25</v>
      </c>
      <c r="G5872">
        <v>26867.75</v>
      </c>
      <c r="H5872">
        <v>8.5</v>
      </c>
      <c r="I5872">
        <v>27943.25</v>
      </c>
      <c r="J5872">
        <v>8.75</v>
      </c>
      <c r="K5872">
        <v>27498.75</v>
      </c>
      <c r="L5872">
        <v>8.5</v>
      </c>
      <c r="M5872">
        <v>26292.5</v>
      </c>
      <c r="N5872">
        <v>8.25</v>
      </c>
      <c r="O5872">
        <v>7538.5</v>
      </c>
      <c r="P5872">
        <v>2.75</v>
      </c>
      <c r="Q5872">
        <v>16306.75</v>
      </c>
      <c r="R5872">
        <v>5.5</v>
      </c>
    </row>
    <row r="5873" spans="1:18" x14ac:dyDescent="0.35">
      <c r="A5873" t="s">
        <v>11744</v>
      </c>
      <c r="B5873" t="s">
        <v>11745</v>
      </c>
      <c r="C5873">
        <v>12244</v>
      </c>
      <c r="D5873">
        <v>4</v>
      </c>
      <c r="E5873">
        <v>14409.25</v>
      </c>
      <c r="F5873">
        <v>4.75</v>
      </c>
      <c r="G5873">
        <v>11652</v>
      </c>
      <c r="H5873">
        <v>4</v>
      </c>
      <c r="I5873">
        <v>9435</v>
      </c>
      <c r="J5873">
        <v>3.5</v>
      </c>
      <c r="K5873">
        <v>11207.75</v>
      </c>
      <c r="L5873">
        <v>4</v>
      </c>
      <c r="M5873">
        <v>15687.75</v>
      </c>
      <c r="N5873">
        <v>5.25</v>
      </c>
      <c r="O5873">
        <v>10745</v>
      </c>
      <c r="P5873">
        <v>3.5</v>
      </c>
      <c r="Q5873">
        <v>12894.25</v>
      </c>
      <c r="R5873">
        <v>4.5</v>
      </c>
    </row>
    <row r="5874" spans="1:18" x14ac:dyDescent="0.35">
      <c r="A5874" t="s">
        <v>11746</v>
      </c>
      <c r="B5874" t="s">
        <v>11747</v>
      </c>
      <c r="C5874">
        <v>10486.75</v>
      </c>
      <c r="D5874">
        <v>3.5</v>
      </c>
      <c r="E5874">
        <v>15058.5</v>
      </c>
      <c r="F5874">
        <v>4.75</v>
      </c>
      <c r="G5874">
        <v>11927.5</v>
      </c>
      <c r="H5874">
        <v>4</v>
      </c>
      <c r="I5874">
        <v>9957.5</v>
      </c>
      <c r="J5874">
        <v>3.5</v>
      </c>
      <c r="K5874">
        <v>13081.75</v>
      </c>
      <c r="L5874">
        <v>4.5</v>
      </c>
      <c r="M5874">
        <v>18884</v>
      </c>
      <c r="N5874">
        <v>6</v>
      </c>
      <c r="O5874">
        <v>2567</v>
      </c>
      <c r="P5874">
        <v>1.25</v>
      </c>
      <c r="Q5874">
        <v>18448.25</v>
      </c>
      <c r="R5874">
        <v>6.25</v>
      </c>
    </row>
    <row r="5875" spans="1:18" x14ac:dyDescent="0.35">
      <c r="A5875" t="s">
        <v>11748</v>
      </c>
      <c r="B5875" t="s">
        <v>11749</v>
      </c>
      <c r="C5875">
        <v>8952.7999999999993</v>
      </c>
      <c r="D5875">
        <v>3.2</v>
      </c>
      <c r="E5875">
        <v>11238</v>
      </c>
      <c r="F5875">
        <v>3.8</v>
      </c>
      <c r="G5875">
        <v>10069</v>
      </c>
      <c r="H5875">
        <v>3.4</v>
      </c>
      <c r="I5875">
        <v>8026.6</v>
      </c>
      <c r="J5875">
        <v>2.8</v>
      </c>
      <c r="K5875">
        <v>12974.2</v>
      </c>
      <c r="L5875">
        <v>4.4000000000000004</v>
      </c>
      <c r="M5875">
        <v>20564.599999999999</v>
      </c>
      <c r="N5875">
        <v>6.4</v>
      </c>
      <c r="O5875">
        <v>4131.3999999999996</v>
      </c>
      <c r="P5875">
        <v>1.8</v>
      </c>
      <c r="Q5875">
        <v>14856.4</v>
      </c>
      <c r="R5875">
        <v>4.8</v>
      </c>
    </row>
    <row r="5876" spans="1:18" x14ac:dyDescent="0.35">
      <c r="A5876" t="s">
        <v>11750</v>
      </c>
      <c r="B5876" t="s">
        <v>11751</v>
      </c>
      <c r="C5876">
        <v>13074</v>
      </c>
      <c r="D5876">
        <v>4.4000000000000004</v>
      </c>
      <c r="E5876">
        <v>23274.2</v>
      </c>
      <c r="F5876">
        <v>7.4</v>
      </c>
      <c r="G5876">
        <v>19740</v>
      </c>
      <c r="H5876">
        <v>6.4</v>
      </c>
      <c r="I5876">
        <v>13642.8</v>
      </c>
      <c r="J5876">
        <v>4.5999999999999996</v>
      </c>
      <c r="K5876">
        <v>21978.2</v>
      </c>
      <c r="L5876">
        <v>7</v>
      </c>
      <c r="M5876">
        <v>27758.799999999999</v>
      </c>
      <c r="N5876">
        <v>8.6</v>
      </c>
      <c r="O5876">
        <v>1840.6</v>
      </c>
      <c r="P5876">
        <v>1.2</v>
      </c>
      <c r="Q5876">
        <v>3716.4</v>
      </c>
      <c r="R5876">
        <v>1.8</v>
      </c>
    </row>
    <row r="5877" spans="1:18" x14ac:dyDescent="0.35">
      <c r="A5877" t="s">
        <v>11752</v>
      </c>
      <c r="B5877" t="s">
        <v>11753</v>
      </c>
      <c r="C5877">
        <v>10183.33333333333</v>
      </c>
      <c r="D5877">
        <v>3.666666666666667</v>
      </c>
      <c r="E5877">
        <v>16983</v>
      </c>
      <c r="F5877">
        <v>5.666666666666667</v>
      </c>
      <c r="G5877">
        <v>18362.666666666672</v>
      </c>
      <c r="H5877">
        <v>6</v>
      </c>
      <c r="I5877">
        <v>12333.66666666667</v>
      </c>
      <c r="J5877">
        <v>4.333333333333333</v>
      </c>
      <c r="K5877">
        <v>19471.666666666672</v>
      </c>
      <c r="L5877">
        <v>6</v>
      </c>
      <c r="M5877">
        <v>24649.333333333328</v>
      </c>
      <c r="N5877">
        <v>7.666666666666667</v>
      </c>
      <c r="O5877">
        <v>1194</v>
      </c>
      <c r="P5877">
        <v>1</v>
      </c>
      <c r="Q5877">
        <v>831.66666666666663</v>
      </c>
      <c r="R5877">
        <v>1</v>
      </c>
    </row>
    <row r="5878" spans="1:18" x14ac:dyDescent="0.35">
      <c r="A5878" t="s">
        <v>11754</v>
      </c>
      <c r="B5878" t="s">
        <v>11755</v>
      </c>
      <c r="C5878">
        <v>26334.400000000001</v>
      </c>
      <c r="D5878">
        <v>8.1999999999999993</v>
      </c>
      <c r="E5878">
        <v>27021.4</v>
      </c>
      <c r="F5878">
        <v>8.4</v>
      </c>
      <c r="G5878">
        <v>24324.6</v>
      </c>
      <c r="H5878">
        <v>7.8</v>
      </c>
      <c r="I5878">
        <v>17951</v>
      </c>
      <c r="J5878">
        <v>5.8</v>
      </c>
      <c r="K5878">
        <v>18555.599999999999</v>
      </c>
      <c r="L5878">
        <v>5.8</v>
      </c>
      <c r="M5878">
        <v>28311.4</v>
      </c>
      <c r="N5878">
        <v>8.8000000000000007</v>
      </c>
      <c r="O5878">
        <v>24813.8</v>
      </c>
      <c r="P5878">
        <v>7.8</v>
      </c>
      <c r="Q5878">
        <v>22236.400000000001</v>
      </c>
      <c r="R5878">
        <v>6.8</v>
      </c>
    </row>
    <row r="5879" spans="1:18" x14ac:dyDescent="0.35">
      <c r="A5879" t="s">
        <v>11756</v>
      </c>
      <c r="B5879" t="s">
        <v>11757</v>
      </c>
      <c r="C5879">
        <v>11061.6</v>
      </c>
      <c r="D5879">
        <v>3.6</v>
      </c>
      <c r="E5879">
        <v>10968.6</v>
      </c>
      <c r="F5879">
        <v>3.8</v>
      </c>
      <c r="G5879">
        <v>9782.7999999999993</v>
      </c>
      <c r="H5879">
        <v>3.2</v>
      </c>
      <c r="I5879">
        <v>7814.6</v>
      </c>
      <c r="J5879">
        <v>2.8</v>
      </c>
      <c r="K5879">
        <v>7745.8</v>
      </c>
      <c r="L5879">
        <v>2.8</v>
      </c>
      <c r="M5879">
        <v>12857.8</v>
      </c>
      <c r="N5879">
        <v>4</v>
      </c>
      <c r="O5879">
        <v>28944.799999999999</v>
      </c>
      <c r="P5879">
        <v>9.1999999999999993</v>
      </c>
      <c r="Q5879">
        <v>18993.2</v>
      </c>
      <c r="R5879">
        <v>5.8</v>
      </c>
    </row>
    <row r="5880" spans="1:18" x14ac:dyDescent="0.35">
      <c r="A5880" t="s">
        <v>11758</v>
      </c>
      <c r="B5880" t="s">
        <v>11759</v>
      </c>
      <c r="C5880">
        <v>16526</v>
      </c>
      <c r="D5880">
        <v>5.4</v>
      </c>
      <c r="E5880">
        <v>15421.8</v>
      </c>
      <c r="F5880">
        <v>5</v>
      </c>
      <c r="G5880">
        <v>15391.4</v>
      </c>
      <c r="H5880">
        <v>5.2</v>
      </c>
      <c r="I5880">
        <v>9394.6</v>
      </c>
      <c r="J5880">
        <v>3.2</v>
      </c>
      <c r="K5880">
        <v>11922</v>
      </c>
      <c r="L5880">
        <v>4</v>
      </c>
      <c r="M5880">
        <v>22711.200000000001</v>
      </c>
      <c r="N5880">
        <v>7.2</v>
      </c>
      <c r="O5880">
        <v>21940.6</v>
      </c>
      <c r="P5880">
        <v>7</v>
      </c>
      <c r="Q5880">
        <v>25328.400000000001</v>
      </c>
      <c r="R5880">
        <v>8.1999999999999993</v>
      </c>
    </row>
    <row r="5881" spans="1:18" x14ac:dyDescent="0.35">
      <c r="A5881" t="s">
        <v>11760</v>
      </c>
      <c r="B5881" t="s">
        <v>11761</v>
      </c>
      <c r="C5881">
        <v>15046.75</v>
      </c>
      <c r="D5881">
        <v>4.75</v>
      </c>
      <c r="E5881">
        <v>13727.75</v>
      </c>
      <c r="F5881">
        <v>4.5</v>
      </c>
      <c r="G5881">
        <v>12667</v>
      </c>
      <c r="H5881">
        <v>4.25</v>
      </c>
      <c r="I5881">
        <v>10067.75</v>
      </c>
      <c r="J5881">
        <v>3.5</v>
      </c>
      <c r="K5881">
        <v>10227.5</v>
      </c>
      <c r="L5881">
        <v>3.75</v>
      </c>
      <c r="M5881">
        <v>20757.5</v>
      </c>
      <c r="N5881">
        <v>6.5</v>
      </c>
      <c r="O5881">
        <v>19692</v>
      </c>
      <c r="P5881">
        <v>6.25</v>
      </c>
      <c r="Q5881">
        <v>28401</v>
      </c>
      <c r="R5881">
        <v>8.75</v>
      </c>
    </row>
    <row r="5882" spans="1:18" x14ac:dyDescent="0.35">
      <c r="A5882" t="s">
        <v>11762</v>
      </c>
      <c r="B5882" t="s">
        <v>11763</v>
      </c>
      <c r="C5882">
        <v>16984.400000000001</v>
      </c>
      <c r="D5882">
        <v>5.6</v>
      </c>
      <c r="E5882">
        <v>15794.4</v>
      </c>
      <c r="F5882">
        <v>5</v>
      </c>
      <c r="G5882">
        <v>14660.2</v>
      </c>
      <c r="H5882">
        <v>4.8</v>
      </c>
      <c r="I5882">
        <v>13388.4</v>
      </c>
      <c r="J5882">
        <v>4.4000000000000004</v>
      </c>
      <c r="K5882">
        <v>12513.8</v>
      </c>
      <c r="L5882">
        <v>4.4000000000000004</v>
      </c>
      <c r="M5882">
        <v>15082</v>
      </c>
      <c r="N5882">
        <v>5</v>
      </c>
      <c r="O5882">
        <v>26650.400000000001</v>
      </c>
      <c r="P5882">
        <v>8.4</v>
      </c>
      <c r="Q5882">
        <v>23393.599999999999</v>
      </c>
      <c r="R5882">
        <v>7.6</v>
      </c>
    </row>
    <row r="5883" spans="1:18" x14ac:dyDescent="0.35">
      <c r="A5883" t="s">
        <v>11764</v>
      </c>
      <c r="B5883" t="s">
        <v>11765</v>
      </c>
      <c r="C5883">
        <v>19262</v>
      </c>
      <c r="D5883">
        <v>6</v>
      </c>
      <c r="E5883">
        <v>18532.75</v>
      </c>
      <c r="F5883">
        <v>6</v>
      </c>
      <c r="G5883">
        <v>17998</v>
      </c>
      <c r="H5883">
        <v>5.75</v>
      </c>
      <c r="I5883">
        <v>17186</v>
      </c>
      <c r="J5883">
        <v>5.5</v>
      </c>
      <c r="K5883">
        <v>12640.75</v>
      </c>
      <c r="L5883">
        <v>4</v>
      </c>
      <c r="M5883">
        <v>25097.5</v>
      </c>
      <c r="N5883">
        <v>8</v>
      </c>
      <c r="O5883">
        <v>10918.75</v>
      </c>
      <c r="P5883">
        <v>3.5</v>
      </c>
      <c r="Q5883">
        <v>27242.75</v>
      </c>
      <c r="R5883">
        <v>8.5</v>
      </c>
    </row>
    <row r="5884" spans="1:18" x14ac:dyDescent="0.35">
      <c r="A5884" t="s">
        <v>11766</v>
      </c>
      <c r="B5884" t="s">
        <v>11767</v>
      </c>
      <c r="C5884">
        <v>6707.2</v>
      </c>
      <c r="D5884">
        <v>2.6</v>
      </c>
      <c r="E5884">
        <v>7069.4</v>
      </c>
      <c r="F5884">
        <v>2.6</v>
      </c>
      <c r="G5884">
        <v>4417.6000000000004</v>
      </c>
      <c r="H5884">
        <v>1.8</v>
      </c>
      <c r="I5884">
        <v>3814.4</v>
      </c>
      <c r="J5884">
        <v>1.6</v>
      </c>
      <c r="K5884">
        <v>4497</v>
      </c>
      <c r="L5884">
        <v>2</v>
      </c>
      <c r="M5884">
        <v>13472.4</v>
      </c>
      <c r="N5884">
        <v>4.4000000000000004</v>
      </c>
      <c r="O5884">
        <v>25037</v>
      </c>
      <c r="P5884">
        <v>7.8</v>
      </c>
      <c r="Q5884">
        <v>27162.2</v>
      </c>
      <c r="R5884">
        <v>8.8000000000000007</v>
      </c>
    </row>
    <row r="5885" spans="1:18" x14ac:dyDescent="0.35">
      <c r="A5885" t="s">
        <v>11768</v>
      </c>
      <c r="B5885" t="s">
        <v>11769</v>
      </c>
      <c r="C5885">
        <v>11822.2</v>
      </c>
      <c r="D5885">
        <v>4</v>
      </c>
      <c r="E5885">
        <v>11355.4</v>
      </c>
      <c r="F5885">
        <v>3.8</v>
      </c>
      <c r="G5885">
        <v>9326.7999999999993</v>
      </c>
      <c r="H5885">
        <v>3</v>
      </c>
      <c r="I5885">
        <v>7986.6</v>
      </c>
      <c r="J5885">
        <v>2.8</v>
      </c>
      <c r="K5885">
        <v>8787</v>
      </c>
      <c r="L5885">
        <v>3.2</v>
      </c>
      <c r="M5885">
        <v>16267.6</v>
      </c>
      <c r="N5885">
        <v>5.4</v>
      </c>
      <c r="O5885">
        <v>29249.200000000001</v>
      </c>
      <c r="P5885">
        <v>9.1999999999999993</v>
      </c>
      <c r="Q5885">
        <v>18972.599999999999</v>
      </c>
      <c r="R5885">
        <v>6</v>
      </c>
    </row>
    <row r="5886" spans="1:18" x14ac:dyDescent="0.35">
      <c r="A5886" t="s">
        <v>11770</v>
      </c>
      <c r="B5886" t="s">
        <v>11771</v>
      </c>
      <c r="C5886">
        <v>21595.599999999999</v>
      </c>
      <c r="D5886">
        <v>6.8</v>
      </c>
      <c r="E5886">
        <v>20890.599999999999</v>
      </c>
      <c r="F5886">
        <v>7</v>
      </c>
      <c r="G5886">
        <v>18648.2</v>
      </c>
      <c r="H5886">
        <v>6.2</v>
      </c>
      <c r="I5886">
        <v>15590.4</v>
      </c>
      <c r="J5886">
        <v>5.2</v>
      </c>
      <c r="K5886">
        <v>15628.4</v>
      </c>
      <c r="L5886">
        <v>5.2</v>
      </c>
      <c r="M5886">
        <v>24826.6</v>
      </c>
      <c r="N5886">
        <v>7.8</v>
      </c>
      <c r="O5886">
        <v>23988.6</v>
      </c>
      <c r="P5886">
        <v>7.6</v>
      </c>
      <c r="Q5886">
        <v>22185.8</v>
      </c>
      <c r="R5886">
        <v>7.2</v>
      </c>
    </row>
    <row r="5887" spans="1:18" x14ac:dyDescent="0.35">
      <c r="A5887" t="s">
        <v>11772</v>
      </c>
      <c r="B5887" t="s">
        <v>11773</v>
      </c>
      <c r="C5887">
        <v>28444.75</v>
      </c>
      <c r="D5887">
        <v>8.75</v>
      </c>
      <c r="E5887">
        <v>25422</v>
      </c>
      <c r="F5887">
        <v>8</v>
      </c>
      <c r="G5887">
        <v>27254.75</v>
      </c>
      <c r="H5887">
        <v>8.75</v>
      </c>
      <c r="I5887">
        <v>22394</v>
      </c>
      <c r="J5887">
        <v>7.25</v>
      </c>
      <c r="K5887">
        <v>21012.25</v>
      </c>
      <c r="L5887">
        <v>6.5</v>
      </c>
      <c r="M5887">
        <v>30069.5</v>
      </c>
      <c r="N5887">
        <v>9.5</v>
      </c>
      <c r="O5887">
        <v>25115.5</v>
      </c>
      <c r="P5887">
        <v>8</v>
      </c>
      <c r="Q5887">
        <v>27536.75</v>
      </c>
      <c r="R5887">
        <v>8.5</v>
      </c>
    </row>
    <row r="5888" spans="1:18" x14ac:dyDescent="0.35">
      <c r="A5888" t="s">
        <v>11774</v>
      </c>
      <c r="B5888" t="s">
        <v>11775</v>
      </c>
      <c r="C5888">
        <v>18932</v>
      </c>
      <c r="D5888">
        <v>6.2</v>
      </c>
      <c r="E5888">
        <v>19495.599999999999</v>
      </c>
      <c r="F5888">
        <v>6.4</v>
      </c>
      <c r="G5888">
        <v>14920.2</v>
      </c>
      <c r="H5888">
        <v>5</v>
      </c>
      <c r="I5888">
        <v>17159.599999999999</v>
      </c>
      <c r="J5888">
        <v>5.4</v>
      </c>
      <c r="K5888">
        <v>14009.8</v>
      </c>
      <c r="L5888">
        <v>4.5999999999999996</v>
      </c>
      <c r="M5888">
        <v>18349.400000000001</v>
      </c>
      <c r="N5888">
        <v>5.8</v>
      </c>
      <c r="O5888">
        <v>29936.2</v>
      </c>
      <c r="P5888">
        <v>9.4</v>
      </c>
      <c r="Q5888">
        <v>19219.400000000001</v>
      </c>
      <c r="R5888">
        <v>6.2</v>
      </c>
    </row>
    <row r="5889" spans="1:18" x14ac:dyDescent="0.35">
      <c r="A5889" t="s">
        <v>11776</v>
      </c>
      <c r="B5889" t="s">
        <v>11777</v>
      </c>
      <c r="C5889">
        <v>8314.2000000000007</v>
      </c>
      <c r="D5889">
        <v>3</v>
      </c>
      <c r="E5889">
        <v>8915.7999999999993</v>
      </c>
      <c r="F5889">
        <v>3</v>
      </c>
      <c r="G5889">
        <v>6972.4</v>
      </c>
      <c r="H5889">
        <v>2.6</v>
      </c>
      <c r="I5889">
        <v>5644.4</v>
      </c>
      <c r="J5889">
        <v>2.2000000000000002</v>
      </c>
      <c r="K5889">
        <v>5181.6000000000004</v>
      </c>
      <c r="L5889">
        <v>2</v>
      </c>
      <c r="M5889">
        <v>11855.8</v>
      </c>
      <c r="N5889">
        <v>4</v>
      </c>
      <c r="O5889">
        <v>28848.400000000001</v>
      </c>
      <c r="P5889">
        <v>8.8000000000000007</v>
      </c>
      <c r="Q5889">
        <v>16788.2</v>
      </c>
      <c r="R5889">
        <v>5.6</v>
      </c>
    </row>
    <row r="5890" spans="1:18" x14ac:dyDescent="0.35">
      <c r="A5890" t="s">
        <v>11778</v>
      </c>
      <c r="B5890" t="s">
        <v>11779</v>
      </c>
      <c r="C5890">
        <v>16388.25</v>
      </c>
      <c r="D5890">
        <v>5.25</v>
      </c>
      <c r="E5890">
        <v>17049.5</v>
      </c>
      <c r="F5890">
        <v>5.75</v>
      </c>
      <c r="G5890">
        <v>14325.75</v>
      </c>
      <c r="H5890">
        <v>5</v>
      </c>
      <c r="I5890">
        <v>9868</v>
      </c>
      <c r="J5890">
        <v>3.25</v>
      </c>
      <c r="K5890">
        <v>12722.75</v>
      </c>
      <c r="L5890">
        <v>4.25</v>
      </c>
      <c r="M5890">
        <v>18554.5</v>
      </c>
      <c r="N5890">
        <v>6.25</v>
      </c>
      <c r="O5890">
        <v>18110</v>
      </c>
      <c r="P5890">
        <v>6</v>
      </c>
      <c r="Q5890">
        <v>25465.75</v>
      </c>
      <c r="R5890">
        <v>8</v>
      </c>
    </row>
    <row r="5891" spans="1:18" x14ac:dyDescent="0.35">
      <c r="A5891" t="s">
        <v>11780</v>
      </c>
      <c r="B5891" t="s">
        <v>11781</v>
      </c>
      <c r="C5891">
        <v>20510.599999999999</v>
      </c>
      <c r="D5891">
        <v>6.6</v>
      </c>
      <c r="E5891">
        <v>26872.799999999999</v>
      </c>
      <c r="F5891">
        <v>8.6</v>
      </c>
      <c r="G5891">
        <v>26514</v>
      </c>
      <c r="H5891">
        <v>8.4</v>
      </c>
      <c r="I5891">
        <v>20754.400000000001</v>
      </c>
      <c r="J5891">
        <v>6.4</v>
      </c>
      <c r="K5891">
        <v>21419</v>
      </c>
      <c r="L5891">
        <v>6.8</v>
      </c>
      <c r="M5891">
        <v>29802</v>
      </c>
      <c r="N5891">
        <v>9.1999999999999993</v>
      </c>
      <c r="O5891">
        <v>4636</v>
      </c>
      <c r="P5891">
        <v>1.6</v>
      </c>
      <c r="Q5891">
        <v>7347.4</v>
      </c>
      <c r="R5891">
        <v>2.6</v>
      </c>
    </row>
    <row r="5892" spans="1:18" x14ac:dyDescent="0.35">
      <c r="A5892" t="s">
        <v>11782</v>
      </c>
      <c r="B5892" t="s">
        <v>11783</v>
      </c>
      <c r="C5892">
        <v>19270.5</v>
      </c>
      <c r="D5892">
        <v>6.25</v>
      </c>
      <c r="E5892">
        <v>18059.5</v>
      </c>
      <c r="F5892">
        <v>5.75</v>
      </c>
      <c r="G5892">
        <v>19459</v>
      </c>
      <c r="H5892">
        <v>6.5</v>
      </c>
      <c r="I5892">
        <v>11399.5</v>
      </c>
      <c r="J5892">
        <v>4</v>
      </c>
      <c r="K5892">
        <v>15259.5</v>
      </c>
      <c r="L5892">
        <v>5</v>
      </c>
      <c r="M5892">
        <v>23849.75</v>
      </c>
      <c r="N5892">
        <v>7.5</v>
      </c>
      <c r="O5892">
        <v>13859.75</v>
      </c>
      <c r="P5892">
        <v>4.75</v>
      </c>
      <c r="Q5892">
        <v>29141</v>
      </c>
      <c r="R5892">
        <v>9</v>
      </c>
    </row>
    <row r="5893" spans="1:18" x14ac:dyDescent="0.35">
      <c r="A5893" t="s">
        <v>11784</v>
      </c>
      <c r="B5893" t="s">
        <v>11785</v>
      </c>
      <c r="C5893">
        <v>22299.5</v>
      </c>
      <c r="D5893">
        <v>7.25</v>
      </c>
      <c r="E5893">
        <v>20561</v>
      </c>
      <c r="F5893">
        <v>6.25</v>
      </c>
      <c r="G5893">
        <v>20895.25</v>
      </c>
      <c r="H5893">
        <v>7</v>
      </c>
      <c r="I5893">
        <v>21318.25</v>
      </c>
      <c r="J5893">
        <v>6.75</v>
      </c>
      <c r="K5893">
        <v>16048.25</v>
      </c>
      <c r="L5893">
        <v>5.25</v>
      </c>
      <c r="M5893">
        <v>19888.75</v>
      </c>
      <c r="N5893">
        <v>6.25</v>
      </c>
      <c r="O5893">
        <v>25060.5</v>
      </c>
      <c r="P5893">
        <v>8</v>
      </c>
      <c r="Q5893">
        <v>20217.5</v>
      </c>
      <c r="R5893">
        <v>6.5</v>
      </c>
    </row>
    <row r="5894" spans="1:18" x14ac:dyDescent="0.35">
      <c r="A5894" t="s">
        <v>11786</v>
      </c>
      <c r="B5894" t="s">
        <v>11787</v>
      </c>
      <c r="C5894">
        <v>25863.333333333328</v>
      </c>
      <c r="D5894">
        <v>8.3333333333333339</v>
      </c>
      <c r="E5894">
        <v>24096.5</v>
      </c>
      <c r="F5894">
        <v>7.666666666666667</v>
      </c>
      <c r="G5894">
        <v>25436.166666666672</v>
      </c>
      <c r="H5894">
        <v>8</v>
      </c>
      <c r="I5894">
        <v>24057.666666666672</v>
      </c>
      <c r="J5894">
        <v>7.666666666666667</v>
      </c>
      <c r="K5894">
        <v>21500</v>
      </c>
      <c r="L5894">
        <v>6.833333333333333</v>
      </c>
      <c r="M5894">
        <v>29519.166666666672</v>
      </c>
      <c r="N5894">
        <v>9.1666666666666661</v>
      </c>
      <c r="O5894">
        <v>13053.66666666667</v>
      </c>
      <c r="P5894">
        <v>4.166666666666667</v>
      </c>
      <c r="Q5894">
        <v>24721.666666666672</v>
      </c>
      <c r="R5894">
        <v>8</v>
      </c>
    </row>
    <row r="5895" spans="1:18" x14ac:dyDescent="0.35">
      <c r="A5895" t="s">
        <v>11788</v>
      </c>
      <c r="B5895" t="s">
        <v>11789</v>
      </c>
      <c r="C5895">
        <v>27900</v>
      </c>
      <c r="D5895">
        <v>8.8000000000000007</v>
      </c>
      <c r="E5895">
        <v>26926.2</v>
      </c>
      <c r="F5895">
        <v>8.4</v>
      </c>
      <c r="G5895">
        <v>25409.4</v>
      </c>
      <c r="H5895">
        <v>8.1999999999999993</v>
      </c>
      <c r="I5895">
        <v>24758.799999999999</v>
      </c>
      <c r="J5895">
        <v>7.6</v>
      </c>
      <c r="K5895">
        <v>20192.8</v>
      </c>
      <c r="L5895">
        <v>6.6</v>
      </c>
      <c r="M5895">
        <v>29573.200000000001</v>
      </c>
      <c r="N5895">
        <v>9.4</v>
      </c>
      <c r="O5895">
        <v>20169.400000000001</v>
      </c>
      <c r="P5895">
        <v>6.4</v>
      </c>
      <c r="Q5895">
        <v>27468.6</v>
      </c>
      <c r="R5895">
        <v>8.4</v>
      </c>
    </row>
    <row r="5896" spans="1:18" x14ac:dyDescent="0.35">
      <c r="A5896" t="s">
        <v>11790</v>
      </c>
      <c r="B5896" t="s">
        <v>11791</v>
      </c>
      <c r="C5896">
        <v>22457.166666666672</v>
      </c>
      <c r="D5896">
        <v>7</v>
      </c>
      <c r="E5896">
        <v>29677.833333333328</v>
      </c>
      <c r="F5896">
        <v>9.3333333333333339</v>
      </c>
      <c r="G5896">
        <v>27146.833333333328</v>
      </c>
      <c r="H5896">
        <v>8.5</v>
      </c>
      <c r="I5896">
        <v>28039.333333333328</v>
      </c>
      <c r="J5896">
        <v>9</v>
      </c>
      <c r="K5896">
        <v>22190.666666666672</v>
      </c>
      <c r="L5896">
        <v>7.166666666666667</v>
      </c>
      <c r="M5896">
        <v>30812.166666666672</v>
      </c>
      <c r="N5896">
        <v>9.6666666666666661</v>
      </c>
      <c r="O5896">
        <v>3319.166666666667</v>
      </c>
      <c r="P5896">
        <v>1.5</v>
      </c>
      <c r="Q5896">
        <v>10139.33333333333</v>
      </c>
      <c r="R5896">
        <v>3.166666666666667</v>
      </c>
    </row>
    <row r="5897" spans="1:18" x14ac:dyDescent="0.35">
      <c r="A5897" t="s">
        <v>11792</v>
      </c>
      <c r="B5897" t="s">
        <v>11793</v>
      </c>
      <c r="C5897">
        <v>13966</v>
      </c>
      <c r="D5897">
        <v>4.5999999999999996</v>
      </c>
      <c r="E5897">
        <v>12755.8</v>
      </c>
      <c r="F5897">
        <v>4.4000000000000004</v>
      </c>
      <c r="G5897">
        <v>13524.4</v>
      </c>
      <c r="H5897">
        <v>4.5999999999999996</v>
      </c>
      <c r="I5897">
        <v>8460.7999999999993</v>
      </c>
      <c r="J5897">
        <v>3</v>
      </c>
      <c r="K5897">
        <v>10646.6</v>
      </c>
      <c r="L5897">
        <v>3.8</v>
      </c>
      <c r="M5897">
        <v>19647.599999999999</v>
      </c>
      <c r="N5897">
        <v>6.4</v>
      </c>
      <c r="O5897">
        <v>22915.8</v>
      </c>
      <c r="P5897">
        <v>7.4</v>
      </c>
      <c r="Q5897">
        <v>16737.2</v>
      </c>
      <c r="R5897">
        <v>5.6</v>
      </c>
    </row>
    <row r="5898" spans="1:18" x14ac:dyDescent="0.35">
      <c r="A5898" t="s">
        <v>11794</v>
      </c>
      <c r="B5898" t="s">
        <v>11795</v>
      </c>
      <c r="C5898">
        <v>8969.5</v>
      </c>
      <c r="D5898">
        <v>3</v>
      </c>
      <c r="E5898">
        <v>7831.5</v>
      </c>
      <c r="F5898">
        <v>2.75</v>
      </c>
      <c r="G5898">
        <v>10052.25</v>
      </c>
      <c r="H5898">
        <v>3.5</v>
      </c>
      <c r="I5898">
        <v>4770.5</v>
      </c>
      <c r="J5898">
        <v>2</v>
      </c>
      <c r="K5898">
        <v>10039</v>
      </c>
      <c r="L5898">
        <v>3.5</v>
      </c>
      <c r="M5898">
        <v>11252.25</v>
      </c>
      <c r="N5898">
        <v>4</v>
      </c>
      <c r="O5898">
        <v>23613.75</v>
      </c>
      <c r="P5898">
        <v>7.5</v>
      </c>
      <c r="Q5898">
        <v>12461</v>
      </c>
      <c r="R5898">
        <v>4</v>
      </c>
    </row>
    <row r="5899" spans="1:18" x14ac:dyDescent="0.35">
      <c r="A5899" t="s">
        <v>11796</v>
      </c>
      <c r="B5899" t="s">
        <v>11797</v>
      </c>
      <c r="C5899">
        <v>8526</v>
      </c>
      <c r="D5899">
        <v>3</v>
      </c>
      <c r="E5899">
        <v>7367.75</v>
      </c>
      <c r="F5899">
        <v>2.5</v>
      </c>
      <c r="G5899">
        <v>10712.75</v>
      </c>
      <c r="H5899">
        <v>3.75</v>
      </c>
      <c r="I5899">
        <v>4226.5</v>
      </c>
      <c r="J5899">
        <v>1.75</v>
      </c>
      <c r="K5899">
        <v>10365</v>
      </c>
      <c r="L5899">
        <v>3.5</v>
      </c>
      <c r="M5899">
        <v>15483.75</v>
      </c>
      <c r="N5899">
        <v>5</v>
      </c>
      <c r="O5899">
        <v>21524.5</v>
      </c>
      <c r="P5899">
        <v>6.75</v>
      </c>
      <c r="Q5899">
        <v>7499.25</v>
      </c>
      <c r="R5899">
        <v>2.75</v>
      </c>
    </row>
    <row r="5900" spans="1:18" x14ac:dyDescent="0.35">
      <c r="A5900" t="s">
        <v>11798</v>
      </c>
      <c r="B5900" t="s">
        <v>11799</v>
      </c>
      <c r="C5900">
        <v>13863</v>
      </c>
      <c r="D5900">
        <v>4.5999999999999996</v>
      </c>
      <c r="E5900">
        <v>13574.6</v>
      </c>
      <c r="F5900">
        <v>4.4000000000000004</v>
      </c>
      <c r="G5900">
        <v>12672</v>
      </c>
      <c r="H5900">
        <v>4.4000000000000004</v>
      </c>
      <c r="I5900">
        <v>11442.2</v>
      </c>
      <c r="J5900">
        <v>3.8</v>
      </c>
      <c r="K5900">
        <v>10111.200000000001</v>
      </c>
      <c r="L5900">
        <v>3.4</v>
      </c>
      <c r="M5900">
        <v>15936.8</v>
      </c>
      <c r="N5900">
        <v>5.2</v>
      </c>
      <c r="O5900">
        <v>20273.599999999999</v>
      </c>
      <c r="P5900">
        <v>6.6</v>
      </c>
      <c r="Q5900">
        <v>20449.400000000001</v>
      </c>
      <c r="R5900">
        <v>6.8</v>
      </c>
    </row>
    <row r="5901" spans="1:18" x14ac:dyDescent="0.35">
      <c r="A5901" t="s">
        <v>11800</v>
      </c>
      <c r="B5901" t="s">
        <v>11801</v>
      </c>
      <c r="C5901">
        <v>8157</v>
      </c>
      <c r="D5901">
        <v>3</v>
      </c>
      <c r="E5901">
        <v>7278.1428571428569</v>
      </c>
      <c r="F5901">
        <v>2.5714285714285721</v>
      </c>
      <c r="G5901">
        <v>11273.28571428571</v>
      </c>
      <c r="H5901">
        <v>3.8571428571428572</v>
      </c>
      <c r="I5901">
        <v>4905.7142857142853</v>
      </c>
      <c r="J5901">
        <v>2</v>
      </c>
      <c r="K5901">
        <v>8814.1428571428569</v>
      </c>
      <c r="L5901">
        <v>3.1428571428571428</v>
      </c>
      <c r="M5901">
        <v>11729.71428571429</v>
      </c>
      <c r="N5901">
        <v>4</v>
      </c>
      <c r="O5901">
        <v>21376</v>
      </c>
      <c r="P5901">
        <v>6.7142857142857144</v>
      </c>
      <c r="Q5901">
        <v>8581.4285714285706</v>
      </c>
      <c r="R5901">
        <v>3</v>
      </c>
    </row>
    <row r="5902" spans="1:18" x14ac:dyDescent="0.35">
      <c r="A5902" t="s">
        <v>11802</v>
      </c>
      <c r="B5902" t="s">
        <v>11803</v>
      </c>
      <c r="C5902">
        <v>30524</v>
      </c>
      <c r="D5902">
        <v>9.6666666666666661</v>
      </c>
      <c r="E5902">
        <v>29399</v>
      </c>
      <c r="F5902">
        <v>9.3333333333333339</v>
      </c>
      <c r="G5902">
        <v>27774.666666666672</v>
      </c>
      <c r="H5902">
        <v>8.6666666666666661</v>
      </c>
      <c r="I5902">
        <v>25465</v>
      </c>
      <c r="J5902">
        <v>8</v>
      </c>
      <c r="K5902">
        <v>23979.333333333328</v>
      </c>
      <c r="L5902">
        <v>8</v>
      </c>
      <c r="M5902">
        <v>29165</v>
      </c>
      <c r="N5902">
        <v>9</v>
      </c>
      <c r="O5902">
        <v>25606.333333333328</v>
      </c>
      <c r="P5902">
        <v>8</v>
      </c>
      <c r="Q5902">
        <v>26855.333333333328</v>
      </c>
      <c r="R5902">
        <v>8.3333333333333339</v>
      </c>
    </row>
    <row r="5903" spans="1:18" x14ac:dyDescent="0.35">
      <c r="A5903" t="s">
        <v>11804</v>
      </c>
      <c r="B5903" t="s">
        <v>11805</v>
      </c>
      <c r="C5903">
        <v>23282.799999999999</v>
      </c>
      <c r="D5903">
        <v>7.2</v>
      </c>
      <c r="E5903">
        <v>16622</v>
      </c>
      <c r="F5903">
        <v>5.4</v>
      </c>
      <c r="G5903">
        <v>23209.599999999999</v>
      </c>
      <c r="H5903">
        <v>7.4</v>
      </c>
      <c r="I5903">
        <v>21754.6</v>
      </c>
      <c r="J5903">
        <v>6.8</v>
      </c>
      <c r="K5903">
        <v>20705</v>
      </c>
      <c r="L5903">
        <v>6.8</v>
      </c>
      <c r="M5903">
        <v>26407.4</v>
      </c>
      <c r="N5903">
        <v>8.1999999999999993</v>
      </c>
      <c r="O5903">
        <v>14458.6</v>
      </c>
      <c r="P5903">
        <v>4.8</v>
      </c>
      <c r="Q5903">
        <v>28335</v>
      </c>
      <c r="R5903">
        <v>8.8000000000000007</v>
      </c>
    </row>
    <row r="5904" spans="1:18" x14ac:dyDescent="0.35">
      <c r="A5904" t="s">
        <v>11806</v>
      </c>
      <c r="B5904" t="s">
        <v>11807</v>
      </c>
      <c r="C5904">
        <v>8416.4</v>
      </c>
      <c r="D5904">
        <v>3</v>
      </c>
      <c r="E5904">
        <v>8332</v>
      </c>
      <c r="F5904">
        <v>3</v>
      </c>
      <c r="G5904">
        <v>7678.4</v>
      </c>
      <c r="H5904">
        <v>2.8</v>
      </c>
      <c r="I5904">
        <v>5880.2</v>
      </c>
      <c r="J5904">
        <v>2.2000000000000002</v>
      </c>
      <c r="K5904">
        <v>5687</v>
      </c>
      <c r="L5904">
        <v>2.2000000000000002</v>
      </c>
      <c r="M5904">
        <v>9473.4</v>
      </c>
      <c r="N5904">
        <v>3.4</v>
      </c>
      <c r="O5904">
        <v>25359.8</v>
      </c>
      <c r="P5904">
        <v>8</v>
      </c>
      <c r="Q5904">
        <v>21748</v>
      </c>
      <c r="R5904">
        <v>7</v>
      </c>
    </row>
    <row r="5905" spans="1:18" x14ac:dyDescent="0.35">
      <c r="A5905" t="s">
        <v>11808</v>
      </c>
      <c r="B5905" t="s">
        <v>11809</v>
      </c>
      <c r="C5905">
        <v>28182.75</v>
      </c>
      <c r="D5905">
        <v>8.75</v>
      </c>
      <c r="E5905">
        <v>29171.25</v>
      </c>
      <c r="F5905">
        <v>9.25</v>
      </c>
      <c r="G5905">
        <v>28578.5</v>
      </c>
      <c r="H5905">
        <v>9.25</v>
      </c>
      <c r="I5905">
        <v>30760</v>
      </c>
      <c r="J5905">
        <v>9.75</v>
      </c>
      <c r="K5905">
        <v>25174.25</v>
      </c>
      <c r="L5905">
        <v>7.75</v>
      </c>
      <c r="M5905">
        <v>30478</v>
      </c>
      <c r="N5905">
        <v>9.5</v>
      </c>
      <c r="O5905">
        <v>12519.25</v>
      </c>
      <c r="P5905">
        <v>4.25</v>
      </c>
      <c r="Q5905">
        <v>19025.25</v>
      </c>
      <c r="R5905">
        <v>6.25</v>
      </c>
    </row>
    <row r="5906" spans="1:18" x14ac:dyDescent="0.35">
      <c r="A5906" t="s">
        <v>11810</v>
      </c>
      <c r="B5906" t="s">
        <v>11811</v>
      </c>
      <c r="C5906">
        <v>21336.400000000001</v>
      </c>
      <c r="D5906">
        <v>7</v>
      </c>
      <c r="E5906">
        <v>21297.200000000001</v>
      </c>
      <c r="F5906">
        <v>7</v>
      </c>
      <c r="G5906">
        <v>20309</v>
      </c>
      <c r="H5906">
        <v>6.4</v>
      </c>
      <c r="I5906">
        <v>17875.400000000001</v>
      </c>
      <c r="J5906">
        <v>5.8</v>
      </c>
      <c r="K5906">
        <v>19169.2</v>
      </c>
      <c r="L5906">
        <v>6.4</v>
      </c>
      <c r="M5906">
        <v>27538.799999999999</v>
      </c>
      <c r="N5906">
        <v>8.6</v>
      </c>
      <c r="O5906">
        <v>10104.6</v>
      </c>
      <c r="P5906">
        <v>3.4</v>
      </c>
      <c r="Q5906">
        <v>21210.6</v>
      </c>
      <c r="R5906">
        <v>6.8</v>
      </c>
    </row>
    <row r="5907" spans="1:18" x14ac:dyDescent="0.35">
      <c r="A5907" t="s">
        <v>11812</v>
      </c>
      <c r="B5907" t="s">
        <v>11813</v>
      </c>
      <c r="C5907">
        <v>25918.799999999999</v>
      </c>
      <c r="D5907">
        <v>8.1999999999999993</v>
      </c>
      <c r="E5907">
        <v>24727.599999999999</v>
      </c>
      <c r="F5907">
        <v>8</v>
      </c>
      <c r="G5907">
        <v>24944.799999999999</v>
      </c>
      <c r="H5907">
        <v>8</v>
      </c>
      <c r="I5907">
        <v>27882.6</v>
      </c>
      <c r="J5907">
        <v>9</v>
      </c>
      <c r="K5907">
        <v>24951.200000000001</v>
      </c>
      <c r="L5907">
        <v>8</v>
      </c>
      <c r="M5907">
        <v>29184.6</v>
      </c>
      <c r="N5907">
        <v>9.1999999999999993</v>
      </c>
      <c r="O5907">
        <v>8014.2</v>
      </c>
      <c r="P5907">
        <v>3</v>
      </c>
      <c r="Q5907">
        <v>22608.6</v>
      </c>
      <c r="R5907">
        <v>7.4</v>
      </c>
    </row>
    <row r="5908" spans="1:18" x14ac:dyDescent="0.35">
      <c r="A5908" t="s">
        <v>11814</v>
      </c>
      <c r="B5908" t="s">
        <v>11815</v>
      </c>
      <c r="C5908">
        <v>26779.5</v>
      </c>
      <c r="D5908">
        <v>8.5</v>
      </c>
      <c r="E5908">
        <v>28650</v>
      </c>
      <c r="F5908">
        <v>9</v>
      </c>
      <c r="G5908">
        <v>23870.25</v>
      </c>
      <c r="H5908">
        <v>7.5</v>
      </c>
      <c r="I5908">
        <v>25036.75</v>
      </c>
      <c r="J5908">
        <v>7.75</v>
      </c>
      <c r="K5908">
        <v>24528.25</v>
      </c>
      <c r="L5908">
        <v>7.75</v>
      </c>
      <c r="M5908">
        <v>27599.5</v>
      </c>
      <c r="N5908">
        <v>8.75</v>
      </c>
      <c r="O5908">
        <v>12806</v>
      </c>
      <c r="P5908">
        <v>4.5</v>
      </c>
      <c r="Q5908">
        <v>23842.75</v>
      </c>
      <c r="R5908">
        <v>7.75</v>
      </c>
    </row>
    <row r="5909" spans="1:18" x14ac:dyDescent="0.35">
      <c r="A5909" t="s">
        <v>11816</v>
      </c>
      <c r="B5909" t="s">
        <v>11817</v>
      </c>
      <c r="C5909">
        <v>14659.33333333333</v>
      </c>
      <c r="D5909">
        <v>4.833333333333333</v>
      </c>
      <c r="E5909">
        <v>12045.16666666667</v>
      </c>
      <c r="F5909">
        <v>4.333333333333333</v>
      </c>
      <c r="G5909">
        <v>11386.5</v>
      </c>
      <c r="H5909">
        <v>3.833333333333333</v>
      </c>
      <c r="I5909">
        <v>14208.5</v>
      </c>
      <c r="J5909">
        <v>4.833333333333333</v>
      </c>
      <c r="K5909">
        <v>12657.16666666667</v>
      </c>
      <c r="L5909">
        <v>4.166666666666667</v>
      </c>
      <c r="M5909">
        <v>12717</v>
      </c>
      <c r="N5909">
        <v>4.166666666666667</v>
      </c>
      <c r="O5909">
        <v>30801.833333333328</v>
      </c>
      <c r="P5909">
        <v>9.6666666666666661</v>
      </c>
      <c r="Q5909">
        <v>24106.333333333328</v>
      </c>
      <c r="R5909">
        <v>7.666666666666667</v>
      </c>
    </row>
    <row r="5910" spans="1:18" x14ac:dyDescent="0.35">
      <c r="A5910" t="s">
        <v>11818</v>
      </c>
      <c r="B5910" t="s">
        <v>11819</v>
      </c>
      <c r="C5910">
        <v>28036.428571428569</v>
      </c>
      <c r="D5910">
        <v>8.5714285714285712</v>
      </c>
      <c r="E5910">
        <v>26382.142857142859</v>
      </c>
      <c r="F5910">
        <v>8.1428571428571423</v>
      </c>
      <c r="G5910">
        <v>24423.571428571431</v>
      </c>
      <c r="H5910">
        <v>7.7142857142857144</v>
      </c>
      <c r="I5910">
        <v>25578.857142857141</v>
      </c>
      <c r="J5910">
        <v>8</v>
      </c>
      <c r="K5910">
        <v>22585.571428571431</v>
      </c>
      <c r="L5910">
        <v>7.1428571428571432</v>
      </c>
      <c r="M5910">
        <v>28535.71428571429</v>
      </c>
      <c r="N5910">
        <v>8.7142857142857135</v>
      </c>
      <c r="O5910">
        <v>30489</v>
      </c>
      <c r="P5910">
        <v>9.4285714285714288</v>
      </c>
      <c r="Q5910">
        <v>27184.142857142859</v>
      </c>
      <c r="R5910">
        <v>8.7142857142857135</v>
      </c>
    </row>
    <row r="5911" spans="1:18" x14ac:dyDescent="0.35">
      <c r="A5911" t="s">
        <v>11820</v>
      </c>
      <c r="B5911" t="s">
        <v>11821</v>
      </c>
      <c r="C5911">
        <v>19902.333333333328</v>
      </c>
      <c r="D5911">
        <v>6.5</v>
      </c>
      <c r="E5911">
        <v>17802.166666666672</v>
      </c>
      <c r="F5911">
        <v>5.833333333333333</v>
      </c>
      <c r="G5911">
        <v>15641.66666666667</v>
      </c>
      <c r="H5911">
        <v>5.333333333333333</v>
      </c>
      <c r="I5911">
        <v>13928.66666666667</v>
      </c>
      <c r="J5911">
        <v>4.666666666666667</v>
      </c>
      <c r="K5911">
        <v>18616.5</v>
      </c>
      <c r="L5911">
        <v>6</v>
      </c>
      <c r="M5911">
        <v>19598.5</v>
      </c>
      <c r="N5911">
        <v>6.166666666666667</v>
      </c>
      <c r="O5911">
        <v>25211.333333333328</v>
      </c>
      <c r="P5911">
        <v>8.1666666666666661</v>
      </c>
      <c r="Q5911">
        <v>25819</v>
      </c>
      <c r="R5911">
        <v>8.1666666666666661</v>
      </c>
    </row>
    <row r="5912" spans="1:18" x14ac:dyDescent="0.35">
      <c r="A5912" t="s">
        <v>11822</v>
      </c>
      <c r="B5912" t="s">
        <v>11823</v>
      </c>
      <c r="C5912">
        <v>27149</v>
      </c>
      <c r="D5912">
        <v>8.6</v>
      </c>
      <c r="E5912">
        <v>20936.2</v>
      </c>
      <c r="F5912">
        <v>6.6</v>
      </c>
      <c r="G5912">
        <v>22320.6</v>
      </c>
      <c r="H5912">
        <v>7</v>
      </c>
      <c r="I5912">
        <v>27302</v>
      </c>
      <c r="J5912">
        <v>8.8000000000000007</v>
      </c>
      <c r="K5912">
        <v>25777</v>
      </c>
      <c r="L5912">
        <v>8</v>
      </c>
      <c r="M5912">
        <v>25220.799999999999</v>
      </c>
      <c r="N5912">
        <v>8</v>
      </c>
      <c r="O5912">
        <v>30839.200000000001</v>
      </c>
      <c r="P5912">
        <v>9.6</v>
      </c>
      <c r="Q5912">
        <v>23906.6</v>
      </c>
      <c r="R5912">
        <v>7.4</v>
      </c>
    </row>
    <row r="5913" spans="1:18" x14ac:dyDescent="0.35">
      <c r="A5913" t="s">
        <v>11824</v>
      </c>
      <c r="B5913" t="s">
        <v>11825</v>
      </c>
      <c r="C5913">
        <v>24642</v>
      </c>
      <c r="D5913">
        <v>7.8</v>
      </c>
      <c r="E5913">
        <v>25268.6</v>
      </c>
      <c r="F5913">
        <v>7.6</v>
      </c>
      <c r="G5913">
        <v>25375</v>
      </c>
      <c r="H5913">
        <v>8.1999999999999993</v>
      </c>
      <c r="I5913">
        <v>27134.2</v>
      </c>
      <c r="J5913">
        <v>8.6</v>
      </c>
      <c r="K5913">
        <v>24516.799999999999</v>
      </c>
      <c r="L5913">
        <v>7.8</v>
      </c>
      <c r="M5913">
        <v>27394</v>
      </c>
      <c r="N5913">
        <v>8.6</v>
      </c>
      <c r="O5913">
        <v>8594.2000000000007</v>
      </c>
      <c r="P5913">
        <v>3</v>
      </c>
      <c r="Q5913">
        <v>16632.599999999999</v>
      </c>
      <c r="R5913">
        <v>5.4</v>
      </c>
    </row>
    <row r="5914" spans="1:18" x14ac:dyDescent="0.35">
      <c r="A5914" t="s">
        <v>11826</v>
      </c>
      <c r="B5914" t="s">
        <v>11827</v>
      </c>
      <c r="C5914">
        <v>26273</v>
      </c>
      <c r="D5914">
        <v>8</v>
      </c>
      <c r="E5914">
        <v>26752.5</v>
      </c>
      <c r="F5914">
        <v>8.3333333333333339</v>
      </c>
      <c r="G5914">
        <v>22644.833333333328</v>
      </c>
      <c r="H5914">
        <v>7.166666666666667</v>
      </c>
      <c r="I5914">
        <v>18576</v>
      </c>
      <c r="J5914">
        <v>6</v>
      </c>
      <c r="K5914">
        <v>22065.333333333328</v>
      </c>
      <c r="L5914">
        <v>7</v>
      </c>
      <c r="M5914">
        <v>24766.333333333328</v>
      </c>
      <c r="N5914">
        <v>7.5</v>
      </c>
      <c r="O5914">
        <v>21731</v>
      </c>
      <c r="P5914">
        <v>6.833333333333333</v>
      </c>
      <c r="Q5914">
        <v>24394.5</v>
      </c>
      <c r="R5914">
        <v>7.666666666666667</v>
      </c>
    </row>
    <row r="5915" spans="1:18" x14ac:dyDescent="0.35">
      <c r="A5915" t="s">
        <v>11828</v>
      </c>
      <c r="B5915" t="s">
        <v>11829</v>
      </c>
      <c r="C5915">
        <v>11561</v>
      </c>
      <c r="D5915">
        <v>4</v>
      </c>
      <c r="E5915">
        <v>9149</v>
      </c>
      <c r="F5915">
        <v>3.25</v>
      </c>
      <c r="G5915">
        <v>9388.5</v>
      </c>
      <c r="H5915">
        <v>3.25</v>
      </c>
      <c r="I5915">
        <v>7414.75</v>
      </c>
      <c r="J5915">
        <v>2.75</v>
      </c>
      <c r="K5915">
        <v>10525.5</v>
      </c>
      <c r="L5915">
        <v>3.5</v>
      </c>
      <c r="M5915">
        <v>15816.25</v>
      </c>
      <c r="N5915">
        <v>5.25</v>
      </c>
      <c r="O5915">
        <v>26499</v>
      </c>
      <c r="P5915">
        <v>8.25</v>
      </c>
      <c r="Q5915">
        <v>23875.25</v>
      </c>
      <c r="R5915">
        <v>7.75</v>
      </c>
    </row>
    <row r="5916" spans="1:18" x14ac:dyDescent="0.35">
      <c r="A5916" t="s">
        <v>11830</v>
      </c>
      <c r="B5916" t="s">
        <v>11831</v>
      </c>
      <c r="C5916">
        <v>25718.2</v>
      </c>
      <c r="D5916">
        <v>8</v>
      </c>
      <c r="E5916">
        <v>28609.599999999999</v>
      </c>
      <c r="F5916">
        <v>8.8000000000000007</v>
      </c>
      <c r="G5916">
        <v>23503.4</v>
      </c>
      <c r="H5916">
        <v>7.4</v>
      </c>
      <c r="I5916">
        <v>24632.2</v>
      </c>
      <c r="J5916">
        <v>8</v>
      </c>
      <c r="K5916">
        <v>25260.400000000001</v>
      </c>
      <c r="L5916">
        <v>7.8</v>
      </c>
      <c r="M5916">
        <v>28614.400000000001</v>
      </c>
      <c r="N5916">
        <v>8.8000000000000007</v>
      </c>
      <c r="O5916">
        <v>13086.2</v>
      </c>
      <c r="P5916">
        <v>4.5999999999999996</v>
      </c>
      <c r="Q5916">
        <v>21288.6</v>
      </c>
      <c r="R5916">
        <v>7</v>
      </c>
    </row>
    <row r="5917" spans="1:18" x14ac:dyDescent="0.35">
      <c r="A5917" t="s">
        <v>11832</v>
      </c>
      <c r="B5917" t="s">
        <v>11833</v>
      </c>
      <c r="C5917">
        <v>15820.5</v>
      </c>
      <c r="D5917">
        <v>5</v>
      </c>
      <c r="E5917">
        <v>16953.25</v>
      </c>
      <c r="F5917">
        <v>5.5</v>
      </c>
      <c r="G5917">
        <v>15510</v>
      </c>
      <c r="H5917">
        <v>5</v>
      </c>
      <c r="I5917">
        <v>11414.5</v>
      </c>
      <c r="J5917">
        <v>3.75</v>
      </c>
      <c r="K5917">
        <v>17471.5</v>
      </c>
      <c r="L5917">
        <v>5.5</v>
      </c>
      <c r="M5917">
        <v>20575.25</v>
      </c>
      <c r="N5917">
        <v>6.75</v>
      </c>
      <c r="O5917">
        <v>12970.5</v>
      </c>
      <c r="P5917">
        <v>4.25</v>
      </c>
      <c r="Q5917">
        <v>19628</v>
      </c>
      <c r="R5917">
        <v>6.25</v>
      </c>
    </row>
    <row r="5918" spans="1:18" x14ac:dyDescent="0.35">
      <c r="A5918" t="s">
        <v>11834</v>
      </c>
      <c r="B5918" t="s">
        <v>11835</v>
      </c>
      <c r="C5918">
        <v>25364.833333333328</v>
      </c>
      <c r="D5918">
        <v>8</v>
      </c>
      <c r="E5918">
        <v>26923.166666666672</v>
      </c>
      <c r="F5918">
        <v>8.5</v>
      </c>
      <c r="G5918">
        <v>26081.666666666672</v>
      </c>
      <c r="H5918">
        <v>8.3333333333333339</v>
      </c>
      <c r="I5918">
        <v>21417</v>
      </c>
      <c r="J5918">
        <v>6.833333333333333</v>
      </c>
      <c r="K5918">
        <v>18542</v>
      </c>
      <c r="L5918">
        <v>6.166666666666667</v>
      </c>
      <c r="M5918">
        <v>24530</v>
      </c>
      <c r="N5918">
        <v>7.833333333333333</v>
      </c>
      <c r="O5918">
        <v>14956.66666666667</v>
      </c>
      <c r="P5918">
        <v>5</v>
      </c>
      <c r="Q5918">
        <v>21852.666666666672</v>
      </c>
      <c r="R5918">
        <v>6.833333333333333</v>
      </c>
    </row>
    <row r="5919" spans="1:18" x14ac:dyDescent="0.35">
      <c r="A5919" t="s">
        <v>11836</v>
      </c>
      <c r="B5919" t="s">
        <v>11837</v>
      </c>
      <c r="C5919">
        <v>10817.5</v>
      </c>
      <c r="D5919">
        <v>3.75</v>
      </c>
      <c r="E5919">
        <v>10932</v>
      </c>
      <c r="F5919">
        <v>3.75</v>
      </c>
      <c r="G5919">
        <v>8430.5</v>
      </c>
      <c r="H5919">
        <v>3</v>
      </c>
      <c r="I5919">
        <v>9413.25</v>
      </c>
      <c r="J5919">
        <v>3.25</v>
      </c>
      <c r="K5919">
        <v>7012.75</v>
      </c>
      <c r="L5919">
        <v>2.5</v>
      </c>
      <c r="M5919">
        <v>13835.25</v>
      </c>
      <c r="N5919">
        <v>4.75</v>
      </c>
      <c r="O5919">
        <v>23094.75</v>
      </c>
      <c r="P5919">
        <v>7.25</v>
      </c>
      <c r="Q5919">
        <v>20894.5</v>
      </c>
      <c r="R5919">
        <v>6.5</v>
      </c>
    </row>
    <row r="5920" spans="1:18" x14ac:dyDescent="0.35">
      <c r="A5920" t="s">
        <v>11838</v>
      </c>
      <c r="B5920" t="s">
        <v>11839</v>
      </c>
      <c r="C5920">
        <v>12279.66666666667</v>
      </c>
      <c r="D5920">
        <v>4</v>
      </c>
      <c r="E5920">
        <v>13141.83333333333</v>
      </c>
      <c r="F5920">
        <v>4.5</v>
      </c>
      <c r="G5920">
        <v>11558.66666666667</v>
      </c>
      <c r="H5920">
        <v>4</v>
      </c>
      <c r="I5920">
        <v>9214.5</v>
      </c>
      <c r="J5920">
        <v>3</v>
      </c>
      <c r="K5920">
        <v>8321.1666666666661</v>
      </c>
      <c r="L5920">
        <v>3</v>
      </c>
      <c r="M5920">
        <v>14401.83333333333</v>
      </c>
      <c r="N5920">
        <v>5</v>
      </c>
      <c r="O5920">
        <v>14659.33333333333</v>
      </c>
      <c r="P5920">
        <v>4.833333333333333</v>
      </c>
      <c r="Q5920">
        <v>22274.833333333328</v>
      </c>
      <c r="R5920">
        <v>7.166666666666667</v>
      </c>
    </row>
    <row r="5921" spans="1:18" x14ac:dyDescent="0.35">
      <c r="A5921" t="s">
        <v>11840</v>
      </c>
      <c r="B5921" t="s">
        <v>11841</v>
      </c>
      <c r="C5921">
        <v>23576</v>
      </c>
      <c r="D5921">
        <v>7.4</v>
      </c>
      <c r="E5921">
        <v>24371.8</v>
      </c>
      <c r="F5921">
        <v>7.6</v>
      </c>
      <c r="G5921">
        <v>19828</v>
      </c>
      <c r="H5921">
        <v>6.4</v>
      </c>
      <c r="I5921">
        <v>18484.599999999999</v>
      </c>
      <c r="J5921">
        <v>5.8</v>
      </c>
      <c r="K5921">
        <v>14969.4</v>
      </c>
      <c r="L5921">
        <v>5</v>
      </c>
      <c r="M5921">
        <v>25568.799999999999</v>
      </c>
      <c r="N5921">
        <v>8</v>
      </c>
      <c r="O5921">
        <v>18278.400000000001</v>
      </c>
      <c r="P5921">
        <v>5.8</v>
      </c>
      <c r="Q5921">
        <v>27837.200000000001</v>
      </c>
      <c r="R5921">
        <v>8.8000000000000007</v>
      </c>
    </row>
    <row r="5922" spans="1:18" x14ac:dyDescent="0.35">
      <c r="A5922" t="s">
        <v>11842</v>
      </c>
      <c r="B5922" t="s">
        <v>11843</v>
      </c>
      <c r="C5922">
        <v>16458.8</v>
      </c>
      <c r="D5922">
        <v>5.4</v>
      </c>
      <c r="E5922">
        <v>19545</v>
      </c>
      <c r="F5922">
        <v>6.2</v>
      </c>
      <c r="G5922">
        <v>17378.2</v>
      </c>
      <c r="H5922">
        <v>5.8</v>
      </c>
      <c r="I5922">
        <v>16942</v>
      </c>
      <c r="J5922">
        <v>5.4</v>
      </c>
      <c r="K5922">
        <v>13592.2</v>
      </c>
      <c r="L5922">
        <v>4.5999999999999996</v>
      </c>
      <c r="M5922">
        <v>20602</v>
      </c>
      <c r="N5922">
        <v>6.6</v>
      </c>
      <c r="O5922">
        <v>8878.4</v>
      </c>
      <c r="P5922">
        <v>3.4</v>
      </c>
      <c r="Q5922">
        <v>10411.6</v>
      </c>
      <c r="R5922">
        <v>3.6</v>
      </c>
    </row>
    <row r="5923" spans="1:18" x14ac:dyDescent="0.35">
      <c r="A5923" t="s">
        <v>11844</v>
      </c>
      <c r="B5923" t="s">
        <v>11845</v>
      </c>
      <c r="C5923">
        <v>13111.6</v>
      </c>
      <c r="D5923">
        <v>4.5999999999999996</v>
      </c>
      <c r="E5923">
        <v>13032</v>
      </c>
      <c r="F5923">
        <v>4.4000000000000004</v>
      </c>
      <c r="G5923">
        <v>10849.4</v>
      </c>
      <c r="H5923">
        <v>3.6</v>
      </c>
      <c r="I5923">
        <v>9254.4</v>
      </c>
      <c r="J5923">
        <v>3.2</v>
      </c>
      <c r="K5923">
        <v>7975.4</v>
      </c>
      <c r="L5923">
        <v>2.6</v>
      </c>
      <c r="M5923">
        <v>15421.4</v>
      </c>
      <c r="N5923">
        <v>5</v>
      </c>
      <c r="O5923">
        <v>26718.799999999999</v>
      </c>
      <c r="P5923">
        <v>8.1999999999999993</v>
      </c>
      <c r="Q5923">
        <v>23820</v>
      </c>
      <c r="R5923">
        <v>7.4</v>
      </c>
    </row>
    <row r="5924" spans="1:18" x14ac:dyDescent="0.35">
      <c r="A5924" t="s">
        <v>11846</v>
      </c>
      <c r="B5924" t="s">
        <v>11847</v>
      </c>
      <c r="C5924">
        <v>6375.8</v>
      </c>
      <c r="D5924">
        <v>2.2000000000000002</v>
      </c>
      <c r="E5924">
        <v>6807.8</v>
      </c>
      <c r="F5924">
        <v>2.4</v>
      </c>
      <c r="G5924">
        <v>6256.8</v>
      </c>
      <c r="H5924">
        <v>2.4</v>
      </c>
      <c r="I5924">
        <v>3917.6</v>
      </c>
      <c r="J5924">
        <v>1.8</v>
      </c>
      <c r="K5924">
        <v>4340.2</v>
      </c>
      <c r="L5924">
        <v>1.4</v>
      </c>
      <c r="M5924">
        <v>11920.8</v>
      </c>
      <c r="N5924">
        <v>4</v>
      </c>
      <c r="O5924">
        <v>18630.2</v>
      </c>
      <c r="P5924">
        <v>6</v>
      </c>
      <c r="Q5924">
        <v>15512.8</v>
      </c>
      <c r="R5924">
        <v>5.2</v>
      </c>
    </row>
    <row r="5925" spans="1:18" x14ac:dyDescent="0.35">
      <c r="A5925" t="s">
        <v>11848</v>
      </c>
      <c r="B5925" t="s">
        <v>11849</v>
      </c>
      <c r="C5925">
        <v>17173.599999999999</v>
      </c>
      <c r="D5925">
        <v>5.6</v>
      </c>
      <c r="E5925">
        <v>18717.400000000001</v>
      </c>
      <c r="F5925">
        <v>6</v>
      </c>
      <c r="G5925">
        <v>16352.2</v>
      </c>
      <c r="H5925">
        <v>5.4</v>
      </c>
      <c r="I5925">
        <v>17867.599999999999</v>
      </c>
      <c r="J5925">
        <v>5.8</v>
      </c>
      <c r="K5925">
        <v>9962.4</v>
      </c>
      <c r="L5925">
        <v>3.6</v>
      </c>
      <c r="M5925">
        <v>18936.599999999999</v>
      </c>
      <c r="N5925">
        <v>6.4</v>
      </c>
      <c r="O5925">
        <v>30950.6</v>
      </c>
      <c r="P5925">
        <v>9.4</v>
      </c>
      <c r="Q5925">
        <v>8592.6</v>
      </c>
      <c r="R5925">
        <v>3.2</v>
      </c>
    </row>
    <row r="5926" spans="1:18" x14ac:dyDescent="0.35">
      <c r="A5926" t="s">
        <v>11850</v>
      </c>
      <c r="B5926" t="s">
        <v>11851</v>
      </c>
      <c r="C5926">
        <v>25591.599999999999</v>
      </c>
      <c r="D5926">
        <v>8.1999999999999993</v>
      </c>
      <c r="E5926">
        <v>26910</v>
      </c>
      <c r="F5926">
        <v>8.4</v>
      </c>
      <c r="G5926">
        <v>24463.599999999999</v>
      </c>
      <c r="H5926">
        <v>7.8</v>
      </c>
      <c r="I5926">
        <v>25456.2</v>
      </c>
      <c r="J5926">
        <v>7.8</v>
      </c>
      <c r="K5926">
        <v>17272</v>
      </c>
      <c r="L5926">
        <v>5.6</v>
      </c>
      <c r="M5926">
        <v>24657.4</v>
      </c>
      <c r="N5926">
        <v>8</v>
      </c>
      <c r="O5926">
        <v>32754.6</v>
      </c>
      <c r="P5926">
        <v>10</v>
      </c>
      <c r="Q5926">
        <v>9094.2000000000007</v>
      </c>
      <c r="R5926">
        <v>3.4</v>
      </c>
    </row>
    <row r="5927" spans="1:18" x14ac:dyDescent="0.35">
      <c r="A5927" t="s">
        <v>11852</v>
      </c>
      <c r="B5927" t="s">
        <v>11853</v>
      </c>
      <c r="C5927">
        <v>9264.5</v>
      </c>
      <c r="D5927">
        <v>3.166666666666667</v>
      </c>
      <c r="E5927">
        <v>9018.8333333333339</v>
      </c>
      <c r="F5927">
        <v>3.166666666666667</v>
      </c>
      <c r="G5927">
        <v>7990.166666666667</v>
      </c>
      <c r="H5927">
        <v>2.833333333333333</v>
      </c>
      <c r="I5927">
        <v>8627.5</v>
      </c>
      <c r="J5927">
        <v>3</v>
      </c>
      <c r="K5927">
        <v>5153.166666666667</v>
      </c>
      <c r="L5927">
        <v>2.166666666666667</v>
      </c>
      <c r="M5927">
        <v>9900.1666666666661</v>
      </c>
      <c r="N5927">
        <v>3.5</v>
      </c>
      <c r="O5927">
        <v>23658.333333333328</v>
      </c>
      <c r="P5927">
        <v>7.5</v>
      </c>
      <c r="Q5927">
        <v>25498.166666666672</v>
      </c>
      <c r="R5927">
        <v>8.1666666666666661</v>
      </c>
    </row>
    <row r="5928" spans="1:18" x14ac:dyDescent="0.35">
      <c r="A5928" t="s">
        <v>11854</v>
      </c>
      <c r="B5928" t="s">
        <v>11855</v>
      </c>
      <c r="C5928">
        <v>9269.4</v>
      </c>
      <c r="D5928">
        <v>3.4</v>
      </c>
      <c r="E5928">
        <v>12869.4</v>
      </c>
      <c r="F5928">
        <v>4.2</v>
      </c>
      <c r="G5928">
        <v>8686.4</v>
      </c>
      <c r="H5928">
        <v>3.2</v>
      </c>
      <c r="I5928">
        <v>14401</v>
      </c>
      <c r="J5928">
        <v>4.8</v>
      </c>
      <c r="K5928">
        <v>4469</v>
      </c>
      <c r="L5928">
        <v>1.8</v>
      </c>
      <c r="M5928">
        <v>6921.6</v>
      </c>
      <c r="N5928">
        <v>2.6</v>
      </c>
      <c r="O5928">
        <v>27916.2</v>
      </c>
      <c r="P5928">
        <v>9</v>
      </c>
      <c r="Q5928">
        <v>8273</v>
      </c>
      <c r="R5928">
        <v>3</v>
      </c>
    </row>
    <row r="5929" spans="1:18" x14ac:dyDescent="0.35">
      <c r="A5929" t="s">
        <v>11856</v>
      </c>
      <c r="B5929" t="s">
        <v>11857</v>
      </c>
      <c r="C5929">
        <v>17237.666666666672</v>
      </c>
      <c r="D5929">
        <v>5.666666666666667</v>
      </c>
      <c r="E5929">
        <v>19050.666666666672</v>
      </c>
      <c r="F5929">
        <v>6</v>
      </c>
      <c r="G5929">
        <v>17505</v>
      </c>
      <c r="H5929">
        <v>5.333333333333333</v>
      </c>
      <c r="I5929">
        <v>16040.33333333333</v>
      </c>
      <c r="J5929">
        <v>5.333333333333333</v>
      </c>
      <c r="K5929">
        <v>14708.66666666667</v>
      </c>
      <c r="L5929">
        <v>5</v>
      </c>
      <c r="M5929">
        <v>19817.666666666672</v>
      </c>
      <c r="N5929">
        <v>6.333333333333333</v>
      </c>
      <c r="O5929">
        <v>15024.33333333333</v>
      </c>
      <c r="P5929">
        <v>5</v>
      </c>
      <c r="Q5929">
        <v>19359.333333333328</v>
      </c>
      <c r="R5929">
        <v>6.333333333333333</v>
      </c>
    </row>
    <row r="5930" spans="1:18" x14ac:dyDescent="0.35">
      <c r="A5930" t="s">
        <v>11858</v>
      </c>
      <c r="B5930" t="s">
        <v>11859</v>
      </c>
      <c r="C5930">
        <v>20126.5</v>
      </c>
      <c r="D5930">
        <v>6.25</v>
      </c>
      <c r="E5930">
        <v>21150.5</v>
      </c>
      <c r="F5930">
        <v>6.75</v>
      </c>
      <c r="G5930">
        <v>20551.5</v>
      </c>
      <c r="H5930">
        <v>6.5</v>
      </c>
      <c r="I5930">
        <v>20742</v>
      </c>
      <c r="J5930">
        <v>6.5</v>
      </c>
      <c r="K5930">
        <v>17597.25</v>
      </c>
      <c r="L5930">
        <v>5.75</v>
      </c>
      <c r="M5930">
        <v>26756.5</v>
      </c>
      <c r="N5930">
        <v>8.25</v>
      </c>
      <c r="O5930">
        <v>6747.75</v>
      </c>
      <c r="P5930">
        <v>2.5</v>
      </c>
      <c r="Q5930">
        <v>16844</v>
      </c>
      <c r="R5930">
        <v>5.25</v>
      </c>
    </row>
    <row r="5931" spans="1:18" x14ac:dyDescent="0.35">
      <c r="A5931" t="s">
        <v>11860</v>
      </c>
      <c r="B5931" t="s">
        <v>11861</v>
      </c>
      <c r="C5931">
        <v>20807.166666666672</v>
      </c>
      <c r="D5931">
        <v>6.666666666666667</v>
      </c>
      <c r="E5931">
        <v>19870</v>
      </c>
      <c r="F5931">
        <v>6.5</v>
      </c>
      <c r="G5931">
        <v>17850.5</v>
      </c>
      <c r="H5931">
        <v>6</v>
      </c>
      <c r="I5931">
        <v>19479.166666666672</v>
      </c>
      <c r="J5931">
        <v>6</v>
      </c>
      <c r="K5931">
        <v>14343.16666666667</v>
      </c>
      <c r="L5931">
        <v>4.666666666666667</v>
      </c>
      <c r="M5931">
        <v>22119.333333333328</v>
      </c>
      <c r="N5931">
        <v>7.166666666666667</v>
      </c>
      <c r="O5931">
        <v>25671.5</v>
      </c>
      <c r="P5931">
        <v>8.1666666666666661</v>
      </c>
      <c r="Q5931">
        <v>23166.666666666672</v>
      </c>
      <c r="R5931">
        <v>7.333333333333333</v>
      </c>
    </row>
    <row r="5932" spans="1:18" x14ac:dyDescent="0.35">
      <c r="A5932" t="s">
        <v>11862</v>
      </c>
      <c r="B5932" t="s">
        <v>11863</v>
      </c>
      <c r="C5932">
        <v>29974.666666666672</v>
      </c>
      <c r="D5932">
        <v>9.1666666666666661</v>
      </c>
      <c r="E5932">
        <v>28870.333333333328</v>
      </c>
      <c r="F5932">
        <v>9</v>
      </c>
      <c r="G5932">
        <v>25943.666666666672</v>
      </c>
      <c r="H5932">
        <v>8.1666666666666661</v>
      </c>
      <c r="I5932">
        <v>28651.833333333328</v>
      </c>
      <c r="J5932">
        <v>9</v>
      </c>
      <c r="K5932">
        <v>24035.166666666672</v>
      </c>
      <c r="L5932">
        <v>7.833333333333333</v>
      </c>
      <c r="M5932">
        <v>29550.5</v>
      </c>
      <c r="N5932">
        <v>9.1666666666666661</v>
      </c>
      <c r="O5932">
        <v>21317</v>
      </c>
      <c r="P5932">
        <v>6.666666666666667</v>
      </c>
      <c r="Q5932">
        <v>29380.833333333328</v>
      </c>
      <c r="R5932">
        <v>9.5</v>
      </c>
    </row>
    <row r="5933" spans="1:18" x14ac:dyDescent="0.35">
      <c r="A5933" t="s">
        <v>11864</v>
      </c>
      <c r="B5933" t="s">
        <v>11865</v>
      </c>
      <c r="C5933">
        <v>22319</v>
      </c>
      <c r="D5933">
        <v>7.25</v>
      </c>
      <c r="E5933">
        <v>26777.75</v>
      </c>
      <c r="F5933">
        <v>8.5</v>
      </c>
      <c r="G5933">
        <v>25283.75</v>
      </c>
      <c r="H5933">
        <v>8.25</v>
      </c>
      <c r="I5933">
        <v>26261.25</v>
      </c>
      <c r="J5933">
        <v>8.25</v>
      </c>
      <c r="K5933">
        <v>21715.25</v>
      </c>
      <c r="L5933">
        <v>7</v>
      </c>
      <c r="M5933">
        <v>25903.5</v>
      </c>
      <c r="N5933">
        <v>8.5</v>
      </c>
      <c r="O5933">
        <v>2629.5</v>
      </c>
      <c r="P5933">
        <v>1.25</v>
      </c>
      <c r="Q5933">
        <v>17396.25</v>
      </c>
      <c r="R5933">
        <v>5.75</v>
      </c>
    </row>
    <row r="5934" spans="1:18" x14ac:dyDescent="0.35">
      <c r="A5934" t="s">
        <v>11866</v>
      </c>
      <c r="B5934" t="s">
        <v>11867</v>
      </c>
      <c r="C5934">
        <v>24006.5</v>
      </c>
      <c r="D5934">
        <v>7.5</v>
      </c>
      <c r="E5934">
        <v>23190.666666666672</v>
      </c>
      <c r="F5934">
        <v>7.5</v>
      </c>
      <c r="G5934">
        <v>20651</v>
      </c>
      <c r="H5934">
        <v>6.666666666666667</v>
      </c>
      <c r="I5934">
        <v>22494.166666666672</v>
      </c>
      <c r="J5934">
        <v>7</v>
      </c>
      <c r="K5934">
        <v>23342.166666666672</v>
      </c>
      <c r="L5934">
        <v>7.5</v>
      </c>
      <c r="M5934">
        <v>25590.166666666672</v>
      </c>
      <c r="N5934">
        <v>7.833333333333333</v>
      </c>
      <c r="O5934">
        <v>17708.166666666672</v>
      </c>
      <c r="P5934">
        <v>5.666666666666667</v>
      </c>
      <c r="Q5934">
        <v>19544.833333333328</v>
      </c>
      <c r="R5934">
        <v>6.166666666666667</v>
      </c>
    </row>
    <row r="5935" spans="1:18" x14ac:dyDescent="0.35">
      <c r="A5935" t="s">
        <v>11868</v>
      </c>
      <c r="B5935" t="s">
        <v>11869</v>
      </c>
      <c r="C5935">
        <v>15254.25</v>
      </c>
      <c r="D5935">
        <v>5</v>
      </c>
      <c r="E5935">
        <v>14090.75</v>
      </c>
      <c r="F5935">
        <v>4.5</v>
      </c>
      <c r="G5935">
        <v>13668.5</v>
      </c>
      <c r="H5935">
        <v>4.5</v>
      </c>
      <c r="I5935">
        <v>11089.25</v>
      </c>
      <c r="J5935">
        <v>3.75</v>
      </c>
      <c r="K5935">
        <v>16317</v>
      </c>
      <c r="L5935">
        <v>5.5</v>
      </c>
      <c r="M5935">
        <v>19270.5</v>
      </c>
      <c r="N5935">
        <v>6.25</v>
      </c>
      <c r="O5935">
        <v>13038.25</v>
      </c>
      <c r="P5935">
        <v>4.25</v>
      </c>
      <c r="Q5935">
        <v>20445.75</v>
      </c>
      <c r="R5935">
        <v>6.5</v>
      </c>
    </row>
    <row r="5936" spans="1:18" x14ac:dyDescent="0.35">
      <c r="A5936" t="s">
        <v>11870</v>
      </c>
      <c r="B5936" t="s">
        <v>11871</v>
      </c>
      <c r="C5936">
        <v>17581.400000000001</v>
      </c>
      <c r="D5936">
        <v>5.8</v>
      </c>
      <c r="E5936">
        <v>21643.4</v>
      </c>
      <c r="F5936">
        <v>6.8</v>
      </c>
      <c r="G5936">
        <v>19247.400000000001</v>
      </c>
      <c r="H5936">
        <v>6.2</v>
      </c>
      <c r="I5936">
        <v>21076</v>
      </c>
      <c r="J5936">
        <v>6.6</v>
      </c>
      <c r="K5936">
        <v>20665.400000000001</v>
      </c>
      <c r="L5936">
        <v>6.6</v>
      </c>
      <c r="M5936">
        <v>25250</v>
      </c>
      <c r="N5936">
        <v>8</v>
      </c>
      <c r="O5936">
        <v>5584.6</v>
      </c>
      <c r="P5936">
        <v>2.2000000000000002</v>
      </c>
      <c r="Q5936">
        <v>11288.2</v>
      </c>
      <c r="R5936">
        <v>3.8</v>
      </c>
    </row>
    <row r="5937" spans="1:18" x14ac:dyDescent="0.35">
      <c r="A5937" t="s">
        <v>11872</v>
      </c>
      <c r="B5937" t="s">
        <v>11873</v>
      </c>
      <c r="C5937">
        <v>24073.71428571429</v>
      </c>
      <c r="D5937">
        <v>7.4285714285714288</v>
      </c>
      <c r="E5937">
        <v>21564.71428571429</v>
      </c>
      <c r="F5937">
        <v>7</v>
      </c>
      <c r="G5937">
        <v>19116.428571428569</v>
      </c>
      <c r="H5937">
        <v>6.1428571428571432</v>
      </c>
      <c r="I5937">
        <v>18429.428571428569</v>
      </c>
      <c r="J5937">
        <v>5.7142857142857144</v>
      </c>
      <c r="K5937">
        <v>20608.428571428569</v>
      </c>
      <c r="L5937">
        <v>6.7142857142857144</v>
      </c>
      <c r="M5937">
        <v>27201.428571428569</v>
      </c>
      <c r="N5937">
        <v>8.5714285714285712</v>
      </c>
      <c r="O5937">
        <v>24049.28571428571</v>
      </c>
      <c r="P5937">
        <v>7.5714285714285712</v>
      </c>
      <c r="Q5937">
        <v>23554.142857142859</v>
      </c>
      <c r="R5937">
        <v>7.2857142857142856</v>
      </c>
    </row>
    <row r="5938" spans="1:18" x14ac:dyDescent="0.35">
      <c r="A5938" t="s">
        <v>11874</v>
      </c>
      <c r="B5938" t="s">
        <v>11875</v>
      </c>
      <c r="C5938">
        <v>18190.2</v>
      </c>
      <c r="D5938">
        <v>6</v>
      </c>
      <c r="E5938">
        <v>17517</v>
      </c>
      <c r="F5938">
        <v>5.8</v>
      </c>
      <c r="G5938">
        <v>15467</v>
      </c>
      <c r="H5938">
        <v>5</v>
      </c>
      <c r="I5938">
        <v>11495</v>
      </c>
      <c r="J5938">
        <v>4.2</v>
      </c>
      <c r="K5938">
        <v>18094.599999999999</v>
      </c>
      <c r="L5938">
        <v>5.8</v>
      </c>
      <c r="M5938">
        <v>18792.400000000001</v>
      </c>
      <c r="N5938">
        <v>6</v>
      </c>
      <c r="O5938">
        <v>19474.2</v>
      </c>
      <c r="P5938">
        <v>6.4</v>
      </c>
      <c r="Q5938">
        <v>24081.200000000001</v>
      </c>
      <c r="R5938">
        <v>7.6</v>
      </c>
    </row>
    <row r="5939" spans="1:18" x14ac:dyDescent="0.35">
      <c r="A5939" t="s">
        <v>11876</v>
      </c>
      <c r="B5939" t="s">
        <v>11877</v>
      </c>
      <c r="C5939">
        <v>21481.25</v>
      </c>
      <c r="D5939">
        <v>7</v>
      </c>
      <c r="E5939">
        <v>23579.5</v>
      </c>
      <c r="F5939">
        <v>7.75</v>
      </c>
      <c r="G5939">
        <v>22125.5</v>
      </c>
      <c r="H5939">
        <v>7.25</v>
      </c>
      <c r="I5939">
        <v>17097.5</v>
      </c>
      <c r="J5939">
        <v>5.5</v>
      </c>
      <c r="K5939">
        <v>19706.25</v>
      </c>
      <c r="L5939">
        <v>6.75</v>
      </c>
      <c r="M5939">
        <v>26834.5</v>
      </c>
      <c r="N5939">
        <v>8.25</v>
      </c>
      <c r="O5939">
        <v>8108.25</v>
      </c>
      <c r="P5939">
        <v>3.25</v>
      </c>
      <c r="Q5939">
        <v>21161</v>
      </c>
      <c r="R5939">
        <v>6.5</v>
      </c>
    </row>
    <row r="5940" spans="1:18" x14ac:dyDescent="0.35">
      <c r="A5940" t="s">
        <v>11878</v>
      </c>
      <c r="B5940" t="s">
        <v>11879</v>
      </c>
      <c r="C5940">
        <v>13865.25</v>
      </c>
      <c r="D5940">
        <v>4.75</v>
      </c>
      <c r="E5940">
        <v>13139.25</v>
      </c>
      <c r="F5940">
        <v>4.5</v>
      </c>
      <c r="G5940">
        <v>12450.25</v>
      </c>
      <c r="H5940">
        <v>4</v>
      </c>
      <c r="I5940">
        <v>12303.25</v>
      </c>
      <c r="J5940">
        <v>4.25</v>
      </c>
      <c r="K5940">
        <v>13869.75</v>
      </c>
      <c r="L5940">
        <v>4.5</v>
      </c>
      <c r="M5940">
        <v>14546.25</v>
      </c>
      <c r="N5940">
        <v>4.75</v>
      </c>
      <c r="O5940">
        <v>11853.75</v>
      </c>
      <c r="P5940">
        <v>4</v>
      </c>
      <c r="Q5940">
        <v>19981.5</v>
      </c>
      <c r="R5940">
        <v>6.5</v>
      </c>
    </row>
    <row r="5941" spans="1:18" x14ac:dyDescent="0.35">
      <c r="A5941" t="s">
        <v>11880</v>
      </c>
      <c r="B5941" t="s">
        <v>11881</v>
      </c>
      <c r="C5941">
        <v>16050</v>
      </c>
      <c r="D5941">
        <v>5.25</v>
      </c>
      <c r="E5941">
        <v>12906.25</v>
      </c>
      <c r="F5941">
        <v>4.75</v>
      </c>
      <c r="G5941">
        <v>9844.75</v>
      </c>
      <c r="H5941">
        <v>3.25</v>
      </c>
      <c r="I5941">
        <v>15134.5</v>
      </c>
      <c r="J5941">
        <v>5</v>
      </c>
      <c r="K5941">
        <v>15343.5</v>
      </c>
      <c r="L5941">
        <v>4.75</v>
      </c>
      <c r="M5941">
        <v>21268.75</v>
      </c>
      <c r="N5941">
        <v>7</v>
      </c>
      <c r="O5941">
        <v>28525.75</v>
      </c>
      <c r="P5941">
        <v>9</v>
      </c>
      <c r="Q5941">
        <v>25707.75</v>
      </c>
      <c r="R5941">
        <v>8</v>
      </c>
    </row>
    <row r="5942" spans="1:18" x14ac:dyDescent="0.35">
      <c r="A5942" t="s">
        <v>11882</v>
      </c>
      <c r="B5942" t="s">
        <v>11883</v>
      </c>
      <c r="C5942">
        <v>30325.4</v>
      </c>
      <c r="D5942">
        <v>9.4</v>
      </c>
      <c r="E5942">
        <v>27766.6</v>
      </c>
      <c r="F5942">
        <v>8.4</v>
      </c>
      <c r="G5942">
        <v>27215.200000000001</v>
      </c>
      <c r="H5942">
        <v>8.4</v>
      </c>
      <c r="I5942">
        <v>29148</v>
      </c>
      <c r="J5942">
        <v>9.1999999999999993</v>
      </c>
      <c r="K5942">
        <v>25932.400000000001</v>
      </c>
      <c r="L5942">
        <v>8.1999999999999993</v>
      </c>
      <c r="M5942">
        <v>30651.8</v>
      </c>
      <c r="N5942">
        <v>9.6</v>
      </c>
      <c r="O5942">
        <v>22944.400000000001</v>
      </c>
      <c r="P5942">
        <v>7.2</v>
      </c>
      <c r="Q5942">
        <v>24692</v>
      </c>
      <c r="R5942">
        <v>8</v>
      </c>
    </row>
    <row r="5943" spans="1:18" x14ac:dyDescent="0.35">
      <c r="A5943" t="s">
        <v>11884</v>
      </c>
      <c r="B5943" t="s">
        <v>11885</v>
      </c>
      <c r="C5943">
        <v>18188.400000000001</v>
      </c>
      <c r="D5943">
        <v>5.8</v>
      </c>
      <c r="E5943">
        <v>14588.6</v>
      </c>
      <c r="F5943">
        <v>4.8</v>
      </c>
      <c r="G5943">
        <v>14944.8</v>
      </c>
      <c r="H5943">
        <v>5</v>
      </c>
      <c r="I5943">
        <v>14012.6</v>
      </c>
      <c r="J5943">
        <v>4.4000000000000004</v>
      </c>
      <c r="K5943">
        <v>16337.6</v>
      </c>
      <c r="L5943">
        <v>5.4</v>
      </c>
      <c r="M5943">
        <v>21433.8</v>
      </c>
      <c r="N5943">
        <v>6.8</v>
      </c>
      <c r="O5943">
        <v>23078.6</v>
      </c>
      <c r="P5943">
        <v>7.4</v>
      </c>
      <c r="Q5943">
        <v>23788.799999999999</v>
      </c>
      <c r="R5943">
        <v>7.6</v>
      </c>
    </row>
    <row r="5944" spans="1:18" x14ac:dyDescent="0.35">
      <c r="A5944" t="s">
        <v>11886</v>
      </c>
      <c r="B5944" t="s">
        <v>11887</v>
      </c>
      <c r="C5944">
        <v>27166</v>
      </c>
      <c r="D5944">
        <v>8.5714285714285712</v>
      </c>
      <c r="E5944">
        <v>26259.28571428571</v>
      </c>
      <c r="F5944">
        <v>8.2857142857142865</v>
      </c>
      <c r="G5944">
        <v>24917</v>
      </c>
      <c r="H5944">
        <v>7.8571428571428568</v>
      </c>
      <c r="I5944">
        <v>22986</v>
      </c>
      <c r="J5944">
        <v>7.2857142857142856</v>
      </c>
      <c r="K5944">
        <v>27310.71428571429</v>
      </c>
      <c r="L5944">
        <v>8.5714285714285712</v>
      </c>
      <c r="M5944">
        <v>26149.71428571429</v>
      </c>
      <c r="N5944">
        <v>8.1428571428571423</v>
      </c>
      <c r="O5944">
        <v>18032.857142857141</v>
      </c>
      <c r="P5944">
        <v>5.8571428571428568</v>
      </c>
      <c r="Q5944">
        <v>23914.571428571431</v>
      </c>
      <c r="R5944">
        <v>7.5714285714285712</v>
      </c>
    </row>
    <row r="5945" spans="1:18" x14ac:dyDescent="0.35">
      <c r="A5945" t="s">
        <v>11888</v>
      </c>
      <c r="B5945" t="s">
        <v>11889</v>
      </c>
      <c r="C5945">
        <v>23819.8</v>
      </c>
      <c r="D5945">
        <v>7.4</v>
      </c>
      <c r="E5945">
        <v>23361.4</v>
      </c>
      <c r="F5945">
        <v>7.2</v>
      </c>
      <c r="G5945">
        <v>20716.8</v>
      </c>
      <c r="H5945">
        <v>6.8</v>
      </c>
      <c r="I5945">
        <v>25427</v>
      </c>
      <c r="J5945">
        <v>7.8</v>
      </c>
      <c r="K5945">
        <v>22149</v>
      </c>
      <c r="L5945">
        <v>7.2</v>
      </c>
      <c r="M5945">
        <v>26663</v>
      </c>
      <c r="N5945">
        <v>8.4</v>
      </c>
      <c r="O5945">
        <v>10792.4</v>
      </c>
      <c r="P5945">
        <v>3.6</v>
      </c>
      <c r="Q5945">
        <v>20010.2</v>
      </c>
      <c r="R5945">
        <v>6.6</v>
      </c>
    </row>
    <row r="5946" spans="1:18" x14ac:dyDescent="0.35">
      <c r="A5946" t="s">
        <v>11890</v>
      </c>
      <c r="B5946" t="s">
        <v>11891</v>
      </c>
      <c r="C5946">
        <v>22889.5</v>
      </c>
      <c r="D5946">
        <v>7.5</v>
      </c>
      <c r="E5946">
        <v>24392.25</v>
      </c>
      <c r="F5946">
        <v>7.75</v>
      </c>
      <c r="G5946">
        <v>21494.25</v>
      </c>
      <c r="H5946">
        <v>7</v>
      </c>
      <c r="I5946">
        <v>22590.5</v>
      </c>
      <c r="J5946">
        <v>7</v>
      </c>
      <c r="K5946">
        <v>20748.75</v>
      </c>
      <c r="L5946">
        <v>6.5</v>
      </c>
      <c r="M5946">
        <v>21389.75</v>
      </c>
      <c r="N5946">
        <v>6.75</v>
      </c>
      <c r="O5946">
        <v>10957</v>
      </c>
      <c r="P5946">
        <v>3.5</v>
      </c>
      <c r="Q5946">
        <v>22598.25</v>
      </c>
      <c r="R5946">
        <v>7</v>
      </c>
    </row>
    <row r="5947" spans="1:18" x14ac:dyDescent="0.35">
      <c r="A5947" t="s">
        <v>11892</v>
      </c>
      <c r="B5947" t="s">
        <v>11893</v>
      </c>
      <c r="C5947">
        <v>22053.599999999999</v>
      </c>
      <c r="D5947">
        <v>7</v>
      </c>
      <c r="E5947">
        <v>24583.599999999999</v>
      </c>
      <c r="F5947">
        <v>7.8</v>
      </c>
      <c r="G5947">
        <v>22527.4</v>
      </c>
      <c r="H5947">
        <v>7.4</v>
      </c>
      <c r="I5947">
        <v>23228.799999999999</v>
      </c>
      <c r="J5947">
        <v>7.4</v>
      </c>
      <c r="K5947">
        <v>20965.8</v>
      </c>
      <c r="L5947">
        <v>6.6</v>
      </c>
      <c r="M5947">
        <v>22769.200000000001</v>
      </c>
      <c r="N5947">
        <v>7.2</v>
      </c>
      <c r="O5947">
        <v>8587</v>
      </c>
      <c r="P5947">
        <v>3.2</v>
      </c>
      <c r="Q5947">
        <v>13861.4</v>
      </c>
      <c r="R5947">
        <v>4.8</v>
      </c>
    </row>
    <row r="5948" spans="1:18" x14ac:dyDescent="0.35">
      <c r="A5948" t="s">
        <v>11894</v>
      </c>
      <c r="B5948" t="s">
        <v>11895</v>
      </c>
      <c r="C5948">
        <v>18818</v>
      </c>
      <c r="D5948">
        <v>6.166666666666667</v>
      </c>
      <c r="E5948">
        <v>16691.333333333328</v>
      </c>
      <c r="F5948">
        <v>5.5</v>
      </c>
      <c r="G5948">
        <v>15771.83333333333</v>
      </c>
      <c r="H5948">
        <v>5.166666666666667</v>
      </c>
      <c r="I5948">
        <v>16743.666666666672</v>
      </c>
      <c r="J5948">
        <v>5.5</v>
      </c>
      <c r="K5948">
        <v>15507.16666666667</v>
      </c>
      <c r="L5948">
        <v>5.166666666666667</v>
      </c>
      <c r="M5948">
        <v>16745.5</v>
      </c>
      <c r="N5948">
        <v>5.333333333333333</v>
      </c>
      <c r="O5948">
        <v>26645</v>
      </c>
      <c r="P5948">
        <v>8.3333333333333339</v>
      </c>
      <c r="Q5948">
        <v>22441.166666666672</v>
      </c>
      <c r="R5948">
        <v>7.333333333333333</v>
      </c>
    </row>
    <row r="5949" spans="1:18" x14ac:dyDescent="0.35">
      <c r="A5949" t="s">
        <v>11896</v>
      </c>
      <c r="B5949" t="s">
        <v>11897</v>
      </c>
      <c r="C5949">
        <v>28639.200000000001</v>
      </c>
      <c r="D5949">
        <v>8.8000000000000007</v>
      </c>
      <c r="E5949">
        <v>29202.2</v>
      </c>
      <c r="F5949">
        <v>9.1999999999999993</v>
      </c>
      <c r="G5949">
        <v>27416.799999999999</v>
      </c>
      <c r="H5949">
        <v>8.8000000000000007</v>
      </c>
      <c r="I5949">
        <v>28974.2</v>
      </c>
      <c r="J5949">
        <v>9.1999999999999993</v>
      </c>
      <c r="K5949">
        <v>26627.200000000001</v>
      </c>
      <c r="L5949">
        <v>8.6</v>
      </c>
      <c r="M5949">
        <v>31839.599999999999</v>
      </c>
      <c r="N5949">
        <v>9.8000000000000007</v>
      </c>
      <c r="O5949">
        <v>14311.4</v>
      </c>
      <c r="P5949">
        <v>4.5999999999999996</v>
      </c>
      <c r="Q5949">
        <v>25001</v>
      </c>
      <c r="R5949">
        <v>8</v>
      </c>
    </row>
    <row r="5950" spans="1:18" x14ac:dyDescent="0.35">
      <c r="A5950" t="s">
        <v>11898</v>
      </c>
      <c r="B5950" t="s">
        <v>11899</v>
      </c>
      <c r="C5950">
        <v>22090</v>
      </c>
      <c r="D5950">
        <v>7.2</v>
      </c>
      <c r="E5950">
        <v>27321.8</v>
      </c>
      <c r="F5950">
        <v>8.6</v>
      </c>
      <c r="G5950">
        <v>26543</v>
      </c>
      <c r="H5950">
        <v>8.4</v>
      </c>
      <c r="I5950">
        <v>23150.799999999999</v>
      </c>
      <c r="J5950">
        <v>7.4</v>
      </c>
      <c r="K5950">
        <v>25376.2</v>
      </c>
      <c r="L5950">
        <v>8.1999999999999993</v>
      </c>
      <c r="M5950">
        <v>28428.400000000001</v>
      </c>
      <c r="N5950">
        <v>9</v>
      </c>
      <c r="O5950">
        <v>5104</v>
      </c>
      <c r="P5950">
        <v>2.2000000000000002</v>
      </c>
      <c r="Q5950">
        <v>14313.8</v>
      </c>
      <c r="R5950">
        <v>4.5999999999999996</v>
      </c>
    </row>
    <row r="5951" spans="1:18" x14ac:dyDescent="0.35">
      <c r="A5951" t="s">
        <v>11900</v>
      </c>
      <c r="B5951" t="s">
        <v>11901</v>
      </c>
      <c r="C5951">
        <v>27936</v>
      </c>
      <c r="D5951">
        <v>8.75</v>
      </c>
      <c r="E5951">
        <v>25309.75</v>
      </c>
      <c r="F5951">
        <v>8</v>
      </c>
      <c r="G5951">
        <v>25118.25</v>
      </c>
      <c r="H5951">
        <v>8</v>
      </c>
      <c r="I5951">
        <v>23890.25</v>
      </c>
      <c r="J5951">
        <v>7.5</v>
      </c>
      <c r="K5951">
        <v>22593.25</v>
      </c>
      <c r="L5951">
        <v>7.25</v>
      </c>
      <c r="M5951">
        <v>31493.5</v>
      </c>
      <c r="N5951">
        <v>9.75</v>
      </c>
      <c r="O5951">
        <v>18830.75</v>
      </c>
      <c r="P5951">
        <v>6</v>
      </c>
      <c r="Q5951">
        <v>26163.5</v>
      </c>
      <c r="R5951">
        <v>8.5</v>
      </c>
    </row>
    <row r="5952" spans="1:18" x14ac:dyDescent="0.35">
      <c r="A5952" t="s">
        <v>11902</v>
      </c>
      <c r="B5952" t="s">
        <v>11903</v>
      </c>
      <c r="C5952">
        <v>15701.2</v>
      </c>
      <c r="D5952">
        <v>5.4</v>
      </c>
      <c r="E5952">
        <v>13954</v>
      </c>
      <c r="F5952">
        <v>4.4000000000000004</v>
      </c>
      <c r="G5952">
        <v>13700.6</v>
      </c>
      <c r="H5952">
        <v>4.4000000000000004</v>
      </c>
      <c r="I5952">
        <v>11233</v>
      </c>
      <c r="J5952">
        <v>3.6</v>
      </c>
      <c r="K5952">
        <v>11835.8</v>
      </c>
      <c r="L5952">
        <v>4</v>
      </c>
      <c r="M5952">
        <v>18515.400000000001</v>
      </c>
      <c r="N5952">
        <v>6</v>
      </c>
      <c r="O5952">
        <v>23159.8</v>
      </c>
      <c r="P5952">
        <v>7.4</v>
      </c>
      <c r="Q5952">
        <v>24758.400000000001</v>
      </c>
      <c r="R5952">
        <v>8</v>
      </c>
    </row>
    <row r="5953" spans="1:18" x14ac:dyDescent="0.35">
      <c r="A5953" t="s">
        <v>11904</v>
      </c>
      <c r="B5953" t="s">
        <v>11905</v>
      </c>
      <c r="C5953">
        <v>26350.2</v>
      </c>
      <c r="D5953">
        <v>8.4</v>
      </c>
      <c r="E5953">
        <v>27028.6</v>
      </c>
      <c r="F5953">
        <v>8.6</v>
      </c>
      <c r="G5953">
        <v>25898.400000000001</v>
      </c>
      <c r="H5953">
        <v>8.1999999999999993</v>
      </c>
      <c r="I5953">
        <v>27188.799999999999</v>
      </c>
      <c r="J5953">
        <v>8.6</v>
      </c>
      <c r="K5953">
        <v>25368.2</v>
      </c>
      <c r="L5953">
        <v>8</v>
      </c>
      <c r="M5953">
        <v>29604.6</v>
      </c>
      <c r="N5953">
        <v>9.4</v>
      </c>
      <c r="O5953">
        <v>8844.2000000000007</v>
      </c>
      <c r="P5953">
        <v>3</v>
      </c>
      <c r="Q5953">
        <v>20545</v>
      </c>
      <c r="R5953">
        <v>6.6</v>
      </c>
    </row>
    <row r="5954" spans="1:18" x14ac:dyDescent="0.35">
      <c r="A5954" t="s">
        <v>11906</v>
      </c>
      <c r="B5954" t="s">
        <v>11907</v>
      </c>
      <c r="C5954">
        <v>15005.5</v>
      </c>
      <c r="D5954">
        <v>5</v>
      </c>
      <c r="E5954">
        <v>13755</v>
      </c>
      <c r="F5954">
        <v>4.5</v>
      </c>
      <c r="G5954">
        <v>12743.75</v>
      </c>
      <c r="H5954">
        <v>4</v>
      </c>
      <c r="I5954">
        <v>13277.75</v>
      </c>
      <c r="J5954">
        <v>4.5</v>
      </c>
      <c r="K5954">
        <v>9737</v>
      </c>
      <c r="L5954">
        <v>3.25</v>
      </c>
      <c r="M5954">
        <v>14993</v>
      </c>
      <c r="N5954">
        <v>5</v>
      </c>
      <c r="O5954">
        <v>29265.25</v>
      </c>
      <c r="P5954">
        <v>9.25</v>
      </c>
      <c r="Q5954">
        <v>20918</v>
      </c>
      <c r="R5954">
        <v>6.75</v>
      </c>
    </row>
    <row r="5955" spans="1:18" x14ac:dyDescent="0.35">
      <c r="A5955" t="s">
        <v>11908</v>
      </c>
      <c r="B5955" t="s">
        <v>11909</v>
      </c>
      <c r="C5955">
        <v>11978.16666666667</v>
      </c>
      <c r="D5955">
        <v>3.833333333333333</v>
      </c>
      <c r="E5955">
        <v>12144.33333333333</v>
      </c>
      <c r="F5955">
        <v>4</v>
      </c>
      <c r="G5955">
        <v>10034.5</v>
      </c>
      <c r="H5955">
        <v>3.5</v>
      </c>
      <c r="I5955">
        <v>13810.33333333333</v>
      </c>
      <c r="J5955">
        <v>4.666666666666667</v>
      </c>
      <c r="K5955">
        <v>8940</v>
      </c>
      <c r="L5955">
        <v>3.166666666666667</v>
      </c>
      <c r="M5955">
        <v>10902.66666666667</v>
      </c>
      <c r="N5955">
        <v>3.666666666666667</v>
      </c>
      <c r="O5955">
        <v>31392.5</v>
      </c>
      <c r="P5955">
        <v>9.8333333333333339</v>
      </c>
      <c r="Q5955">
        <v>12486.83333333333</v>
      </c>
      <c r="R5955">
        <v>4.166666666666667</v>
      </c>
    </row>
    <row r="5956" spans="1:18" x14ac:dyDescent="0.35">
      <c r="A5956" t="s">
        <v>11910</v>
      </c>
      <c r="B5956" t="s">
        <v>11911</v>
      </c>
      <c r="C5956">
        <v>28667</v>
      </c>
      <c r="D5956">
        <v>9</v>
      </c>
      <c r="E5956">
        <v>26797.666666666672</v>
      </c>
      <c r="F5956">
        <v>8.5</v>
      </c>
      <c r="G5956">
        <v>26072.5</v>
      </c>
      <c r="H5956">
        <v>8.5</v>
      </c>
      <c r="I5956">
        <v>26634</v>
      </c>
      <c r="J5956">
        <v>8.3333333333333339</v>
      </c>
      <c r="K5956">
        <v>22928.833333333328</v>
      </c>
      <c r="L5956">
        <v>7.333333333333333</v>
      </c>
      <c r="M5956">
        <v>31123</v>
      </c>
      <c r="N5956">
        <v>9.8333333333333339</v>
      </c>
      <c r="O5956">
        <v>19721.5</v>
      </c>
      <c r="P5956">
        <v>6.333333333333333</v>
      </c>
      <c r="Q5956">
        <v>23780.166666666672</v>
      </c>
      <c r="R5956">
        <v>7.5</v>
      </c>
    </row>
    <row r="5957" spans="1:18" x14ac:dyDescent="0.35">
      <c r="A5957" t="s">
        <v>11912</v>
      </c>
      <c r="B5957" t="s">
        <v>11913</v>
      </c>
      <c r="C5957">
        <v>26563</v>
      </c>
      <c r="D5957">
        <v>8.4</v>
      </c>
      <c r="E5957">
        <v>25364.6</v>
      </c>
      <c r="F5957">
        <v>8</v>
      </c>
      <c r="G5957">
        <v>23941.599999999999</v>
      </c>
      <c r="H5957">
        <v>7.6</v>
      </c>
      <c r="I5957">
        <v>28119</v>
      </c>
      <c r="J5957">
        <v>8.8000000000000007</v>
      </c>
      <c r="K5957">
        <v>22994.2</v>
      </c>
      <c r="L5957">
        <v>7.4</v>
      </c>
      <c r="M5957">
        <v>22895.4</v>
      </c>
      <c r="N5957">
        <v>7.4</v>
      </c>
      <c r="O5957">
        <v>23873</v>
      </c>
      <c r="P5957">
        <v>7.6</v>
      </c>
      <c r="Q5957">
        <v>20917</v>
      </c>
      <c r="R5957">
        <v>6.6</v>
      </c>
    </row>
    <row r="5958" spans="1:18" x14ac:dyDescent="0.35">
      <c r="A5958" t="s">
        <v>11914</v>
      </c>
      <c r="B5958" t="s">
        <v>11915</v>
      </c>
      <c r="C5958">
        <v>7909.4</v>
      </c>
      <c r="D5958">
        <v>3</v>
      </c>
      <c r="E5958">
        <v>6686.4</v>
      </c>
      <c r="F5958">
        <v>2.6</v>
      </c>
      <c r="G5958">
        <v>6138.8</v>
      </c>
      <c r="H5958">
        <v>2.2000000000000002</v>
      </c>
      <c r="I5958">
        <v>5811.4</v>
      </c>
      <c r="J5958">
        <v>2.4</v>
      </c>
      <c r="K5958">
        <v>6699</v>
      </c>
      <c r="L5958">
        <v>2.6</v>
      </c>
      <c r="M5958">
        <v>11298.8</v>
      </c>
      <c r="N5958">
        <v>4</v>
      </c>
      <c r="O5958">
        <v>23393</v>
      </c>
      <c r="P5958">
        <v>7.4</v>
      </c>
      <c r="Q5958">
        <v>25152</v>
      </c>
      <c r="R5958">
        <v>8</v>
      </c>
    </row>
    <row r="5959" spans="1:18" x14ac:dyDescent="0.35">
      <c r="A5959" t="s">
        <v>11916</v>
      </c>
      <c r="B5959" t="s">
        <v>11917</v>
      </c>
      <c r="C5959">
        <v>32349.28571428571</v>
      </c>
      <c r="D5959">
        <v>9.8571428571428577</v>
      </c>
      <c r="E5959">
        <v>31804.857142857141</v>
      </c>
      <c r="F5959">
        <v>9.8571428571428577</v>
      </c>
      <c r="G5959">
        <v>30759.28571428571</v>
      </c>
      <c r="H5959">
        <v>9.7142857142857135</v>
      </c>
      <c r="I5959">
        <v>29731.428571428569</v>
      </c>
      <c r="J5959">
        <v>9.4285714285714288</v>
      </c>
      <c r="K5959">
        <v>27858.28571428571</v>
      </c>
      <c r="L5959">
        <v>8.7142857142857135</v>
      </c>
      <c r="M5959">
        <v>31810.142857142859</v>
      </c>
      <c r="N5959">
        <v>9.8571428571428577</v>
      </c>
      <c r="O5959">
        <v>20253.28571428571</v>
      </c>
      <c r="P5959">
        <v>6.5714285714285712</v>
      </c>
      <c r="Q5959">
        <v>29355.28571428571</v>
      </c>
      <c r="R5959">
        <v>9.2857142857142865</v>
      </c>
    </row>
    <row r="5960" spans="1:18" x14ac:dyDescent="0.35">
      <c r="A5960" t="s">
        <v>11918</v>
      </c>
      <c r="B5960" t="s">
        <v>11919</v>
      </c>
      <c r="C5960">
        <v>23608.799999999999</v>
      </c>
      <c r="D5960">
        <v>7.4</v>
      </c>
      <c r="E5960">
        <v>26438.799999999999</v>
      </c>
      <c r="F5960">
        <v>8.6</v>
      </c>
      <c r="G5960">
        <v>25486</v>
      </c>
      <c r="H5960">
        <v>8</v>
      </c>
      <c r="I5960">
        <v>23605.8</v>
      </c>
      <c r="J5960">
        <v>7.6</v>
      </c>
      <c r="K5960">
        <v>26093.200000000001</v>
      </c>
      <c r="L5960">
        <v>8.4</v>
      </c>
      <c r="M5960">
        <v>28583.8</v>
      </c>
      <c r="N5960">
        <v>8.8000000000000007</v>
      </c>
      <c r="O5960">
        <v>6854.6</v>
      </c>
      <c r="P5960">
        <v>2.4</v>
      </c>
      <c r="Q5960">
        <v>15577</v>
      </c>
      <c r="R5960">
        <v>5.2</v>
      </c>
    </row>
    <row r="5961" spans="1:18" x14ac:dyDescent="0.35">
      <c r="A5961" t="s">
        <v>11920</v>
      </c>
      <c r="B5961" t="s">
        <v>11921</v>
      </c>
      <c r="C5961">
        <v>13219.25</v>
      </c>
      <c r="D5961">
        <v>4.25</v>
      </c>
      <c r="E5961">
        <v>12175.25</v>
      </c>
      <c r="F5961">
        <v>4.25</v>
      </c>
      <c r="G5961">
        <v>9385.75</v>
      </c>
      <c r="H5961">
        <v>3.5</v>
      </c>
      <c r="I5961">
        <v>12054</v>
      </c>
      <c r="J5961">
        <v>4.25</v>
      </c>
      <c r="K5961">
        <v>11943.75</v>
      </c>
      <c r="L5961">
        <v>3.75</v>
      </c>
      <c r="M5961">
        <v>14316.75</v>
      </c>
      <c r="N5961">
        <v>4.75</v>
      </c>
      <c r="O5961">
        <v>19228.25</v>
      </c>
      <c r="P5961">
        <v>6.25</v>
      </c>
      <c r="Q5961">
        <v>24224</v>
      </c>
      <c r="R5961">
        <v>7.75</v>
      </c>
    </row>
    <row r="5962" spans="1:18" x14ac:dyDescent="0.35">
      <c r="A5962" t="s">
        <v>11922</v>
      </c>
      <c r="B5962" t="s">
        <v>11923</v>
      </c>
      <c r="C5962">
        <v>12329.4</v>
      </c>
      <c r="D5962">
        <v>4</v>
      </c>
      <c r="E5962">
        <v>15228.2</v>
      </c>
      <c r="F5962">
        <v>5</v>
      </c>
      <c r="G5962">
        <v>13705.4</v>
      </c>
      <c r="H5962">
        <v>4.5999999999999996</v>
      </c>
      <c r="I5962">
        <v>8872.6</v>
      </c>
      <c r="J5962">
        <v>3.2</v>
      </c>
      <c r="K5962">
        <v>14975.6</v>
      </c>
      <c r="L5962">
        <v>5</v>
      </c>
      <c r="M5962">
        <v>16599.8</v>
      </c>
      <c r="N5962">
        <v>5.4</v>
      </c>
      <c r="O5962">
        <v>23328.2</v>
      </c>
      <c r="P5962">
        <v>7.6</v>
      </c>
      <c r="Q5962">
        <v>13929.8</v>
      </c>
      <c r="R5962">
        <v>4.5999999999999996</v>
      </c>
    </row>
    <row r="5963" spans="1:18" x14ac:dyDescent="0.35">
      <c r="A5963" t="s">
        <v>11924</v>
      </c>
      <c r="B5963" t="s">
        <v>11925</v>
      </c>
      <c r="C5963">
        <v>25435.25</v>
      </c>
      <c r="D5963">
        <v>8</v>
      </c>
      <c r="E5963">
        <v>30972.25</v>
      </c>
      <c r="F5963">
        <v>9.5</v>
      </c>
      <c r="G5963">
        <v>27020.5</v>
      </c>
      <c r="H5963">
        <v>8.75</v>
      </c>
      <c r="I5963">
        <v>27569.5</v>
      </c>
      <c r="J5963">
        <v>8.5</v>
      </c>
      <c r="K5963">
        <v>26282.25</v>
      </c>
      <c r="L5963">
        <v>8.5</v>
      </c>
      <c r="M5963">
        <v>30500.5</v>
      </c>
      <c r="N5963">
        <v>9.75</v>
      </c>
      <c r="O5963">
        <v>12264.5</v>
      </c>
      <c r="P5963">
        <v>4.25</v>
      </c>
      <c r="Q5963">
        <v>12032.75</v>
      </c>
      <c r="R5963">
        <v>4</v>
      </c>
    </row>
    <row r="5964" spans="1:18" x14ac:dyDescent="0.35">
      <c r="A5964" t="s">
        <v>11926</v>
      </c>
      <c r="B5964" t="s">
        <v>11927</v>
      </c>
      <c r="C5964">
        <v>11874</v>
      </c>
      <c r="D5964">
        <v>4</v>
      </c>
      <c r="E5964">
        <v>10483</v>
      </c>
      <c r="F5964">
        <v>3.8</v>
      </c>
      <c r="G5964">
        <v>9560</v>
      </c>
      <c r="H5964">
        <v>3.4</v>
      </c>
      <c r="I5964">
        <v>10902.8</v>
      </c>
      <c r="J5964">
        <v>3.8</v>
      </c>
      <c r="K5964">
        <v>9741.6</v>
      </c>
      <c r="L5964">
        <v>3.4</v>
      </c>
      <c r="M5964">
        <v>10303</v>
      </c>
      <c r="N5964">
        <v>3.6</v>
      </c>
      <c r="O5964">
        <v>30422.400000000001</v>
      </c>
      <c r="P5964">
        <v>9.6</v>
      </c>
      <c r="Q5964">
        <v>19916.599999999999</v>
      </c>
      <c r="R5964">
        <v>6.4</v>
      </c>
    </row>
    <row r="5965" spans="1:18" x14ac:dyDescent="0.35">
      <c r="A5965" t="s">
        <v>11928</v>
      </c>
      <c r="B5965" t="s">
        <v>11929</v>
      </c>
      <c r="C5965">
        <v>25935</v>
      </c>
      <c r="D5965">
        <v>8</v>
      </c>
      <c r="E5965">
        <v>25267.5</v>
      </c>
      <c r="F5965">
        <v>7.75</v>
      </c>
      <c r="G5965">
        <v>22671.75</v>
      </c>
      <c r="H5965">
        <v>7</v>
      </c>
      <c r="I5965">
        <v>21189.25</v>
      </c>
      <c r="J5965">
        <v>6.75</v>
      </c>
      <c r="K5965">
        <v>22922.25</v>
      </c>
      <c r="L5965">
        <v>7</v>
      </c>
      <c r="M5965">
        <v>26300</v>
      </c>
      <c r="N5965">
        <v>8.25</v>
      </c>
      <c r="O5965">
        <v>21459.25</v>
      </c>
      <c r="P5965">
        <v>7</v>
      </c>
      <c r="Q5965">
        <v>17651.5</v>
      </c>
      <c r="R5965">
        <v>5.75</v>
      </c>
    </row>
    <row r="5966" spans="1:18" x14ac:dyDescent="0.35">
      <c r="A5966" t="s">
        <v>11930</v>
      </c>
      <c r="B5966" t="s">
        <v>11931</v>
      </c>
      <c r="C5966">
        <v>12034.2</v>
      </c>
      <c r="D5966">
        <v>4</v>
      </c>
      <c r="E5966">
        <v>13784.8</v>
      </c>
      <c r="F5966">
        <v>4.4000000000000004</v>
      </c>
      <c r="G5966">
        <v>10819.2</v>
      </c>
      <c r="H5966">
        <v>3.8</v>
      </c>
      <c r="I5966">
        <v>12021.2</v>
      </c>
      <c r="J5966">
        <v>4.2</v>
      </c>
      <c r="K5966">
        <v>11562.6</v>
      </c>
      <c r="L5966">
        <v>4</v>
      </c>
      <c r="M5966">
        <v>12896.2</v>
      </c>
      <c r="N5966">
        <v>4.2</v>
      </c>
      <c r="O5966">
        <v>32033.8</v>
      </c>
      <c r="P5966">
        <v>9.8000000000000007</v>
      </c>
      <c r="Q5966">
        <v>5745.2</v>
      </c>
      <c r="R5966">
        <v>2.2000000000000002</v>
      </c>
    </row>
    <row r="5967" spans="1:18" x14ac:dyDescent="0.35">
      <c r="A5967" t="s">
        <v>11932</v>
      </c>
      <c r="B5967" t="s">
        <v>11933</v>
      </c>
      <c r="C5967">
        <v>27563.333333333328</v>
      </c>
      <c r="D5967">
        <v>8.8333333333333339</v>
      </c>
      <c r="E5967">
        <v>28039.666666666672</v>
      </c>
      <c r="F5967">
        <v>8.6666666666666661</v>
      </c>
      <c r="G5967">
        <v>26268</v>
      </c>
      <c r="H5967">
        <v>8.3333333333333339</v>
      </c>
      <c r="I5967">
        <v>21312.5</v>
      </c>
      <c r="J5967">
        <v>6.833333333333333</v>
      </c>
      <c r="K5967">
        <v>23940.5</v>
      </c>
      <c r="L5967">
        <v>7.5</v>
      </c>
      <c r="M5967">
        <v>29096.666666666672</v>
      </c>
      <c r="N5967">
        <v>9</v>
      </c>
      <c r="O5967">
        <v>19088.333333333328</v>
      </c>
      <c r="P5967">
        <v>6</v>
      </c>
      <c r="Q5967">
        <v>18541.666666666672</v>
      </c>
      <c r="R5967">
        <v>6.166666666666667</v>
      </c>
    </row>
    <row r="5968" spans="1:18" x14ac:dyDescent="0.35">
      <c r="A5968" t="s">
        <v>11934</v>
      </c>
      <c r="B5968" t="s">
        <v>11935</v>
      </c>
      <c r="C5968">
        <v>15839</v>
      </c>
      <c r="D5968">
        <v>5</v>
      </c>
      <c r="E5968">
        <v>27906</v>
      </c>
      <c r="F5968">
        <v>8.6666666666666661</v>
      </c>
      <c r="G5968">
        <v>25252.333333333328</v>
      </c>
      <c r="H5968">
        <v>8</v>
      </c>
      <c r="I5968">
        <v>20340</v>
      </c>
      <c r="J5968">
        <v>6.333333333333333</v>
      </c>
      <c r="K5968">
        <v>28892</v>
      </c>
      <c r="L5968">
        <v>9</v>
      </c>
      <c r="M5968">
        <v>29630.666666666672</v>
      </c>
      <c r="N5968">
        <v>9.6666666666666661</v>
      </c>
      <c r="O5968">
        <v>1145.333333333333</v>
      </c>
      <c r="P5968">
        <v>1</v>
      </c>
      <c r="Q5968">
        <v>1166.333333333333</v>
      </c>
      <c r="R5968">
        <v>1</v>
      </c>
    </row>
    <row r="5969" spans="1:18" x14ac:dyDescent="0.35">
      <c r="A5969" t="s">
        <v>11936</v>
      </c>
      <c r="B5969" t="s">
        <v>11937</v>
      </c>
      <c r="C5969">
        <v>26253.25</v>
      </c>
      <c r="D5969">
        <v>8.25</v>
      </c>
      <c r="E5969">
        <v>29017</v>
      </c>
      <c r="F5969">
        <v>9</v>
      </c>
      <c r="G5969">
        <v>25415.5</v>
      </c>
      <c r="H5969">
        <v>8</v>
      </c>
      <c r="I5969">
        <v>23888.75</v>
      </c>
      <c r="J5969">
        <v>7.5</v>
      </c>
      <c r="K5969">
        <v>25958</v>
      </c>
      <c r="L5969">
        <v>8.25</v>
      </c>
      <c r="M5969">
        <v>28057.25</v>
      </c>
      <c r="N5969">
        <v>8.75</v>
      </c>
      <c r="O5969">
        <v>11270.25</v>
      </c>
      <c r="P5969">
        <v>4</v>
      </c>
      <c r="Q5969">
        <v>13966.25</v>
      </c>
      <c r="R5969">
        <v>4.5</v>
      </c>
    </row>
    <row r="5970" spans="1:18" x14ac:dyDescent="0.35">
      <c r="A5970" t="s">
        <v>11938</v>
      </c>
      <c r="B5970" t="s">
        <v>11939</v>
      </c>
      <c r="C5970">
        <v>27827.4</v>
      </c>
      <c r="D5970">
        <v>8.6</v>
      </c>
      <c r="E5970">
        <v>29439.4</v>
      </c>
      <c r="F5970">
        <v>9.4</v>
      </c>
      <c r="G5970">
        <v>25723.200000000001</v>
      </c>
      <c r="H5970">
        <v>8</v>
      </c>
      <c r="I5970">
        <v>22546.799999999999</v>
      </c>
      <c r="J5970">
        <v>7</v>
      </c>
      <c r="K5970">
        <v>25391.599999999999</v>
      </c>
      <c r="L5970">
        <v>8</v>
      </c>
      <c r="M5970">
        <v>28196.799999999999</v>
      </c>
      <c r="N5970">
        <v>8.6</v>
      </c>
      <c r="O5970">
        <v>15100.8</v>
      </c>
      <c r="P5970">
        <v>4.8</v>
      </c>
      <c r="Q5970">
        <v>21582.6</v>
      </c>
      <c r="R5970">
        <v>7</v>
      </c>
    </row>
    <row r="5971" spans="1:18" x14ac:dyDescent="0.35">
      <c r="A5971" t="s">
        <v>11940</v>
      </c>
      <c r="B5971" t="s">
        <v>11941</v>
      </c>
      <c r="C5971">
        <v>16502.75</v>
      </c>
      <c r="D5971">
        <v>5.5</v>
      </c>
      <c r="E5971">
        <v>21129</v>
      </c>
      <c r="F5971">
        <v>7</v>
      </c>
      <c r="G5971">
        <v>19457.75</v>
      </c>
      <c r="H5971">
        <v>6.25</v>
      </c>
      <c r="I5971">
        <v>16543.5</v>
      </c>
      <c r="J5971">
        <v>5</v>
      </c>
      <c r="K5971">
        <v>18802.5</v>
      </c>
      <c r="L5971">
        <v>6</v>
      </c>
      <c r="M5971">
        <v>22862.75</v>
      </c>
      <c r="N5971">
        <v>7</v>
      </c>
      <c r="O5971">
        <v>7263</v>
      </c>
      <c r="P5971">
        <v>2.5</v>
      </c>
      <c r="Q5971">
        <v>9620.25</v>
      </c>
      <c r="R5971">
        <v>3.5</v>
      </c>
    </row>
    <row r="5972" spans="1:18" x14ac:dyDescent="0.35">
      <c r="A5972" t="s">
        <v>11942</v>
      </c>
      <c r="B5972" t="s">
        <v>11943</v>
      </c>
      <c r="C5972">
        <v>18292</v>
      </c>
      <c r="D5972">
        <v>6</v>
      </c>
      <c r="E5972">
        <v>17638</v>
      </c>
      <c r="F5972">
        <v>5.75</v>
      </c>
      <c r="G5972">
        <v>15381.5</v>
      </c>
      <c r="H5972">
        <v>5</v>
      </c>
      <c r="I5972">
        <v>14299</v>
      </c>
      <c r="J5972">
        <v>4.75</v>
      </c>
      <c r="K5972">
        <v>15236.5</v>
      </c>
      <c r="L5972">
        <v>5</v>
      </c>
      <c r="M5972">
        <v>20006</v>
      </c>
      <c r="N5972">
        <v>6.5</v>
      </c>
      <c r="O5972">
        <v>25391</v>
      </c>
      <c r="P5972">
        <v>8</v>
      </c>
      <c r="Q5972">
        <v>16783</v>
      </c>
      <c r="R5972">
        <v>5.5</v>
      </c>
    </row>
    <row r="5973" spans="1:18" x14ac:dyDescent="0.35">
      <c r="A5973" t="s">
        <v>11944</v>
      </c>
      <c r="B5973" t="s">
        <v>11945</v>
      </c>
      <c r="C5973">
        <v>22660.2</v>
      </c>
      <c r="D5973">
        <v>7.2</v>
      </c>
      <c r="E5973">
        <v>25528.2</v>
      </c>
      <c r="F5973">
        <v>8</v>
      </c>
      <c r="G5973">
        <v>22019</v>
      </c>
      <c r="H5973">
        <v>7</v>
      </c>
      <c r="I5973">
        <v>19936.599999999999</v>
      </c>
      <c r="J5973">
        <v>6.4</v>
      </c>
      <c r="K5973">
        <v>22437.8</v>
      </c>
      <c r="L5973">
        <v>7.2</v>
      </c>
      <c r="M5973">
        <v>21905.8</v>
      </c>
      <c r="N5973">
        <v>7</v>
      </c>
      <c r="O5973">
        <v>13365.4</v>
      </c>
      <c r="P5973">
        <v>4.4000000000000004</v>
      </c>
      <c r="Q5973">
        <v>14246.4</v>
      </c>
      <c r="R5973">
        <v>4.8</v>
      </c>
    </row>
    <row r="5974" spans="1:18" x14ac:dyDescent="0.35">
      <c r="A5974" t="s">
        <v>11946</v>
      </c>
      <c r="B5974" t="s">
        <v>11947</v>
      </c>
      <c r="C5974">
        <v>26274.6</v>
      </c>
      <c r="D5974">
        <v>8.1999999999999993</v>
      </c>
      <c r="E5974">
        <v>27599</v>
      </c>
      <c r="F5974">
        <v>8.6</v>
      </c>
      <c r="G5974">
        <v>25648.6</v>
      </c>
      <c r="H5974">
        <v>8</v>
      </c>
      <c r="I5974">
        <v>23603</v>
      </c>
      <c r="J5974">
        <v>7.4</v>
      </c>
      <c r="K5974">
        <v>24161.200000000001</v>
      </c>
      <c r="L5974">
        <v>7.8</v>
      </c>
      <c r="M5974">
        <v>30063</v>
      </c>
      <c r="N5974">
        <v>9.4</v>
      </c>
      <c r="O5974">
        <v>12440.2</v>
      </c>
      <c r="P5974">
        <v>4.4000000000000004</v>
      </c>
      <c r="Q5974">
        <v>17116.2</v>
      </c>
      <c r="R5974">
        <v>5.6</v>
      </c>
    </row>
    <row r="5975" spans="1:18" x14ac:dyDescent="0.35">
      <c r="A5975" t="s">
        <v>11948</v>
      </c>
      <c r="B5975" t="s">
        <v>11949</v>
      </c>
      <c r="C5975">
        <v>23171</v>
      </c>
      <c r="D5975">
        <v>7.666666666666667</v>
      </c>
      <c r="E5975">
        <v>20443.333333333328</v>
      </c>
      <c r="F5975">
        <v>6.5</v>
      </c>
      <c r="G5975">
        <v>21674.5</v>
      </c>
      <c r="H5975">
        <v>7</v>
      </c>
      <c r="I5975">
        <v>17305.666666666672</v>
      </c>
      <c r="J5975">
        <v>5.666666666666667</v>
      </c>
      <c r="K5975">
        <v>17741.166666666672</v>
      </c>
      <c r="L5975">
        <v>5.666666666666667</v>
      </c>
      <c r="M5975">
        <v>26244.333333333328</v>
      </c>
      <c r="N5975">
        <v>8.1666666666666661</v>
      </c>
      <c r="O5975">
        <v>22064.5</v>
      </c>
      <c r="P5975">
        <v>7.166666666666667</v>
      </c>
      <c r="Q5975">
        <v>26634.166666666672</v>
      </c>
      <c r="R5975">
        <v>8.3333333333333339</v>
      </c>
    </row>
    <row r="5976" spans="1:18" x14ac:dyDescent="0.35">
      <c r="A5976" t="s">
        <v>11950</v>
      </c>
      <c r="B5976" t="s">
        <v>11951</v>
      </c>
      <c r="C5976">
        <v>9465.4</v>
      </c>
      <c r="D5976">
        <v>3.2</v>
      </c>
      <c r="E5976">
        <v>8187.2</v>
      </c>
      <c r="F5976">
        <v>3.2</v>
      </c>
      <c r="G5976">
        <v>8276.4</v>
      </c>
      <c r="H5976">
        <v>3</v>
      </c>
      <c r="I5976">
        <v>7751.8</v>
      </c>
      <c r="J5976">
        <v>2.8</v>
      </c>
      <c r="K5976">
        <v>8099</v>
      </c>
      <c r="L5976">
        <v>2.8</v>
      </c>
      <c r="M5976">
        <v>14313.6</v>
      </c>
      <c r="N5976">
        <v>4.8</v>
      </c>
      <c r="O5976">
        <v>22977.4</v>
      </c>
      <c r="P5976">
        <v>7.4</v>
      </c>
      <c r="Q5976">
        <v>15282.6</v>
      </c>
      <c r="R5976">
        <v>5</v>
      </c>
    </row>
    <row r="5977" spans="1:18" x14ac:dyDescent="0.35">
      <c r="A5977" t="s">
        <v>11952</v>
      </c>
      <c r="B5977" t="s">
        <v>11953</v>
      </c>
      <c r="C5977">
        <v>18310.8</v>
      </c>
      <c r="D5977">
        <v>6</v>
      </c>
      <c r="E5977">
        <v>17735.2</v>
      </c>
      <c r="F5977">
        <v>5.8</v>
      </c>
      <c r="G5977">
        <v>16514.599999999999</v>
      </c>
      <c r="H5977">
        <v>5.4</v>
      </c>
      <c r="I5977">
        <v>12475.2</v>
      </c>
      <c r="J5977">
        <v>4.2</v>
      </c>
      <c r="K5977">
        <v>17278.599999999999</v>
      </c>
      <c r="L5977">
        <v>5.6</v>
      </c>
      <c r="M5977">
        <v>18883.2</v>
      </c>
      <c r="N5977">
        <v>6</v>
      </c>
      <c r="O5977">
        <v>19853.2</v>
      </c>
      <c r="P5977">
        <v>6.4</v>
      </c>
      <c r="Q5977">
        <v>23601.200000000001</v>
      </c>
      <c r="R5977">
        <v>7.8</v>
      </c>
    </row>
    <row r="5978" spans="1:18" x14ac:dyDescent="0.35">
      <c r="A5978" t="s">
        <v>11954</v>
      </c>
      <c r="B5978" t="s">
        <v>11955</v>
      </c>
      <c r="C5978">
        <v>18129.2</v>
      </c>
      <c r="D5978">
        <v>6</v>
      </c>
      <c r="E5978">
        <v>17437.2</v>
      </c>
      <c r="F5978">
        <v>5.6</v>
      </c>
      <c r="G5978">
        <v>15620.8</v>
      </c>
      <c r="H5978">
        <v>5.2</v>
      </c>
      <c r="I5978">
        <v>10593</v>
      </c>
      <c r="J5978">
        <v>3.6</v>
      </c>
      <c r="K5978">
        <v>15791.8</v>
      </c>
      <c r="L5978">
        <v>5.2</v>
      </c>
      <c r="M5978">
        <v>17848.400000000001</v>
      </c>
      <c r="N5978">
        <v>6</v>
      </c>
      <c r="O5978">
        <v>28409</v>
      </c>
      <c r="P5978">
        <v>8.8000000000000007</v>
      </c>
      <c r="Q5978">
        <v>19019.400000000001</v>
      </c>
      <c r="R5978">
        <v>6.2</v>
      </c>
    </row>
    <row r="5979" spans="1:18" x14ac:dyDescent="0.35">
      <c r="A5979" t="s">
        <v>11956</v>
      </c>
      <c r="B5979" t="s">
        <v>11957</v>
      </c>
      <c r="C5979">
        <v>20948.75</v>
      </c>
      <c r="D5979">
        <v>6.5</v>
      </c>
      <c r="E5979">
        <v>20013.25</v>
      </c>
      <c r="F5979">
        <v>6.5</v>
      </c>
      <c r="G5979">
        <v>19976.75</v>
      </c>
      <c r="H5979">
        <v>6.25</v>
      </c>
      <c r="I5979">
        <v>17028</v>
      </c>
      <c r="J5979">
        <v>5.5</v>
      </c>
      <c r="K5979">
        <v>16437</v>
      </c>
      <c r="L5979">
        <v>5.25</v>
      </c>
      <c r="M5979">
        <v>19105.5</v>
      </c>
      <c r="N5979">
        <v>6</v>
      </c>
      <c r="O5979">
        <v>24085.75</v>
      </c>
      <c r="P5979">
        <v>7.5</v>
      </c>
      <c r="Q5979">
        <v>22214.5</v>
      </c>
      <c r="R5979">
        <v>7</v>
      </c>
    </row>
    <row r="5980" spans="1:18" x14ac:dyDescent="0.35">
      <c r="A5980" t="s">
        <v>11958</v>
      </c>
      <c r="B5980" t="s">
        <v>11959</v>
      </c>
      <c r="C5980">
        <v>13429.2</v>
      </c>
      <c r="D5980">
        <v>4.4000000000000004</v>
      </c>
      <c r="E5980">
        <v>13351.4</v>
      </c>
      <c r="F5980">
        <v>4.4000000000000004</v>
      </c>
      <c r="G5980">
        <v>12635.2</v>
      </c>
      <c r="H5980">
        <v>4.4000000000000004</v>
      </c>
      <c r="I5980">
        <v>6713.2</v>
      </c>
      <c r="J5980">
        <v>2.6</v>
      </c>
      <c r="K5980">
        <v>11120.2</v>
      </c>
      <c r="L5980">
        <v>3.8</v>
      </c>
      <c r="M5980">
        <v>18299.599999999999</v>
      </c>
      <c r="N5980">
        <v>6.2</v>
      </c>
      <c r="O5980">
        <v>23480.2</v>
      </c>
      <c r="P5980">
        <v>7.6</v>
      </c>
      <c r="Q5980">
        <v>16297.4</v>
      </c>
      <c r="R5980">
        <v>5</v>
      </c>
    </row>
    <row r="5981" spans="1:18" x14ac:dyDescent="0.35">
      <c r="A5981" t="s">
        <v>11960</v>
      </c>
      <c r="B5981" t="s">
        <v>11961</v>
      </c>
      <c r="C5981">
        <v>3005.8</v>
      </c>
      <c r="D5981">
        <v>1.2</v>
      </c>
      <c r="E5981">
        <v>2570.6</v>
      </c>
      <c r="F5981">
        <v>1.2</v>
      </c>
      <c r="G5981">
        <v>2851.6</v>
      </c>
      <c r="H5981">
        <v>1.2</v>
      </c>
      <c r="I5981">
        <v>1574.8</v>
      </c>
      <c r="J5981">
        <v>1</v>
      </c>
      <c r="K5981">
        <v>3632.6</v>
      </c>
      <c r="L5981">
        <v>1.6</v>
      </c>
      <c r="M5981">
        <v>6175</v>
      </c>
      <c r="N5981">
        <v>2.2000000000000002</v>
      </c>
      <c r="O5981">
        <v>15471.2</v>
      </c>
      <c r="P5981">
        <v>5</v>
      </c>
      <c r="Q5981">
        <v>25176.799999999999</v>
      </c>
      <c r="R5981">
        <v>8.1999999999999993</v>
      </c>
    </row>
    <row r="5982" spans="1:18" x14ac:dyDescent="0.35">
      <c r="A5982" t="s">
        <v>11962</v>
      </c>
      <c r="B5982" t="s">
        <v>11963</v>
      </c>
      <c r="C5982">
        <v>21547.200000000001</v>
      </c>
      <c r="D5982">
        <v>6.8</v>
      </c>
      <c r="E5982">
        <v>20182.400000000001</v>
      </c>
      <c r="F5982">
        <v>6.4</v>
      </c>
      <c r="G5982">
        <v>19062.400000000001</v>
      </c>
      <c r="H5982">
        <v>6</v>
      </c>
      <c r="I5982">
        <v>14030</v>
      </c>
      <c r="J5982">
        <v>4.4000000000000004</v>
      </c>
      <c r="K5982">
        <v>17941.2</v>
      </c>
      <c r="L5982">
        <v>6</v>
      </c>
      <c r="M5982">
        <v>24238.2</v>
      </c>
      <c r="N5982">
        <v>7.6</v>
      </c>
      <c r="O5982">
        <v>16182.2</v>
      </c>
      <c r="P5982">
        <v>5.2</v>
      </c>
      <c r="Q5982">
        <v>29778.2</v>
      </c>
      <c r="R5982">
        <v>9.1999999999999993</v>
      </c>
    </row>
    <row r="5983" spans="1:18" x14ac:dyDescent="0.35">
      <c r="A5983" t="s">
        <v>11964</v>
      </c>
      <c r="B5983" t="s">
        <v>11965</v>
      </c>
      <c r="C5983">
        <v>26113</v>
      </c>
      <c r="D5983">
        <v>8.1999999999999993</v>
      </c>
      <c r="E5983">
        <v>26229.200000000001</v>
      </c>
      <c r="F5983">
        <v>8.4</v>
      </c>
      <c r="G5983">
        <v>24511.200000000001</v>
      </c>
      <c r="H5983">
        <v>7.6</v>
      </c>
      <c r="I5983">
        <v>17684.2</v>
      </c>
      <c r="J5983">
        <v>5.6</v>
      </c>
      <c r="K5983">
        <v>20902.599999999999</v>
      </c>
      <c r="L5983">
        <v>6.8</v>
      </c>
      <c r="M5983">
        <v>29456.6</v>
      </c>
      <c r="N5983">
        <v>9.1999999999999993</v>
      </c>
      <c r="O5983">
        <v>18809.400000000001</v>
      </c>
      <c r="P5983">
        <v>6.2</v>
      </c>
      <c r="Q5983">
        <v>23604</v>
      </c>
      <c r="R5983">
        <v>7.4</v>
      </c>
    </row>
    <row r="5984" spans="1:18" x14ac:dyDescent="0.35">
      <c r="A5984" t="s">
        <v>11966</v>
      </c>
      <c r="B5984" t="s">
        <v>11967</v>
      </c>
      <c r="C5984">
        <v>17818</v>
      </c>
      <c r="D5984">
        <v>5.833333333333333</v>
      </c>
      <c r="E5984">
        <v>18075</v>
      </c>
      <c r="F5984">
        <v>5.666666666666667</v>
      </c>
      <c r="G5984">
        <v>16575.5</v>
      </c>
      <c r="H5984">
        <v>5.5</v>
      </c>
      <c r="I5984">
        <v>10323</v>
      </c>
      <c r="J5984">
        <v>3.5</v>
      </c>
      <c r="K5984">
        <v>15199.66666666667</v>
      </c>
      <c r="L5984">
        <v>5</v>
      </c>
      <c r="M5984">
        <v>18021.5</v>
      </c>
      <c r="N5984">
        <v>5.833333333333333</v>
      </c>
      <c r="O5984">
        <v>18742.833333333328</v>
      </c>
      <c r="P5984">
        <v>6</v>
      </c>
      <c r="Q5984">
        <v>24519.5</v>
      </c>
      <c r="R5984">
        <v>7.666666666666667</v>
      </c>
    </row>
    <row r="5985" spans="1:18" x14ac:dyDescent="0.35">
      <c r="A5985" t="s">
        <v>11968</v>
      </c>
      <c r="B5985" t="s">
        <v>11969</v>
      </c>
      <c r="C5985">
        <v>16752.666666666672</v>
      </c>
      <c r="D5985">
        <v>5.333333333333333</v>
      </c>
      <c r="E5985">
        <v>19228</v>
      </c>
      <c r="F5985">
        <v>6.333333333333333</v>
      </c>
      <c r="G5985">
        <v>19740.333333333328</v>
      </c>
      <c r="H5985">
        <v>6</v>
      </c>
      <c r="I5985">
        <v>17225.666666666672</v>
      </c>
      <c r="J5985">
        <v>5.666666666666667</v>
      </c>
      <c r="K5985">
        <v>28502.333333333328</v>
      </c>
      <c r="L5985">
        <v>9</v>
      </c>
      <c r="M5985">
        <v>28869.333333333328</v>
      </c>
      <c r="N5985">
        <v>8.6666666666666661</v>
      </c>
      <c r="O5985">
        <v>3089</v>
      </c>
      <c r="P5985">
        <v>1.666666666666667</v>
      </c>
      <c r="Q5985">
        <v>7755.666666666667</v>
      </c>
      <c r="R5985">
        <v>2.666666666666667</v>
      </c>
    </row>
    <row r="5986" spans="1:18" x14ac:dyDescent="0.35">
      <c r="A5986" t="s">
        <v>11970</v>
      </c>
      <c r="B5986" t="s">
        <v>11971</v>
      </c>
      <c r="C5986">
        <v>19186.333333333328</v>
      </c>
      <c r="D5986">
        <v>6</v>
      </c>
      <c r="E5986">
        <v>22963.666666666672</v>
      </c>
      <c r="F5986">
        <v>7.666666666666667</v>
      </c>
      <c r="G5986">
        <v>23417.333333333328</v>
      </c>
      <c r="H5986">
        <v>7.333333333333333</v>
      </c>
      <c r="I5986">
        <v>15799.66666666667</v>
      </c>
      <c r="J5986">
        <v>5.333333333333333</v>
      </c>
      <c r="K5986">
        <v>25677</v>
      </c>
      <c r="L5986">
        <v>8.3333333333333339</v>
      </c>
      <c r="M5986">
        <v>28312.333333333328</v>
      </c>
      <c r="N5986">
        <v>9</v>
      </c>
      <c r="O5986">
        <v>3918.333333333333</v>
      </c>
      <c r="P5986">
        <v>1.666666666666667</v>
      </c>
      <c r="Q5986">
        <v>13752</v>
      </c>
      <c r="R5986">
        <v>4.666666666666667</v>
      </c>
    </row>
    <row r="5987" spans="1:18" x14ac:dyDescent="0.35">
      <c r="A5987" t="s">
        <v>11972</v>
      </c>
      <c r="B5987" t="s">
        <v>11973</v>
      </c>
      <c r="C5987">
        <v>21343.666666666672</v>
      </c>
      <c r="D5987">
        <v>6.666666666666667</v>
      </c>
      <c r="E5987">
        <v>19860.666666666672</v>
      </c>
      <c r="F5987">
        <v>6.333333333333333</v>
      </c>
      <c r="G5987">
        <v>20080.333333333328</v>
      </c>
      <c r="H5987">
        <v>6.666666666666667</v>
      </c>
      <c r="I5987">
        <v>15745</v>
      </c>
      <c r="J5987">
        <v>5</v>
      </c>
      <c r="K5987">
        <v>25019.333333333328</v>
      </c>
      <c r="L5987">
        <v>8</v>
      </c>
      <c r="M5987">
        <v>23971</v>
      </c>
      <c r="N5987">
        <v>7.666666666666667</v>
      </c>
      <c r="O5987">
        <v>10596.33333333333</v>
      </c>
      <c r="P5987">
        <v>3.666666666666667</v>
      </c>
      <c r="Q5987">
        <v>21403</v>
      </c>
      <c r="R5987">
        <v>7</v>
      </c>
    </row>
    <row r="5988" spans="1:18" x14ac:dyDescent="0.35">
      <c r="A5988" t="s">
        <v>11974</v>
      </c>
      <c r="B5988" t="s">
        <v>11975</v>
      </c>
      <c r="C5988">
        <v>21942</v>
      </c>
      <c r="D5988">
        <v>7.1428571428571432</v>
      </c>
      <c r="E5988">
        <v>20649.428571428569</v>
      </c>
      <c r="F5988">
        <v>6.5714285714285712</v>
      </c>
      <c r="G5988">
        <v>21379.428571428569</v>
      </c>
      <c r="H5988">
        <v>6.7142857142857144</v>
      </c>
      <c r="I5988">
        <v>17240.857142857141</v>
      </c>
      <c r="J5988">
        <v>5.5714285714285712</v>
      </c>
      <c r="K5988">
        <v>22723.428571428569</v>
      </c>
      <c r="L5988">
        <v>7.2857142857142856</v>
      </c>
      <c r="M5988">
        <v>25814.71428571429</v>
      </c>
      <c r="N5988">
        <v>8.1428571428571423</v>
      </c>
      <c r="O5988">
        <v>13712.28571428571</v>
      </c>
      <c r="P5988">
        <v>4.8571428571428568</v>
      </c>
      <c r="Q5988">
        <v>21610.142857142859</v>
      </c>
      <c r="R5988">
        <v>7</v>
      </c>
    </row>
    <row r="5989" spans="1:18" x14ac:dyDescent="0.35">
      <c r="A5989" t="s">
        <v>11976</v>
      </c>
      <c r="B5989" t="s">
        <v>11977</v>
      </c>
      <c r="C5989">
        <v>23230.166666666672</v>
      </c>
      <c r="D5989">
        <v>7.333333333333333</v>
      </c>
      <c r="E5989">
        <v>24190.166666666672</v>
      </c>
      <c r="F5989">
        <v>7.833333333333333</v>
      </c>
      <c r="G5989">
        <v>24096.5</v>
      </c>
      <c r="H5989">
        <v>7.666666666666667</v>
      </c>
      <c r="I5989">
        <v>18275.333333333328</v>
      </c>
      <c r="J5989">
        <v>6</v>
      </c>
      <c r="K5989">
        <v>24972.333333333328</v>
      </c>
      <c r="L5989">
        <v>8.1666666666666661</v>
      </c>
      <c r="M5989">
        <v>22291.833333333328</v>
      </c>
      <c r="N5989">
        <v>7.333333333333333</v>
      </c>
      <c r="O5989">
        <v>14721.66666666667</v>
      </c>
      <c r="P5989">
        <v>5</v>
      </c>
      <c r="Q5989">
        <v>20484.5</v>
      </c>
      <c r="R5989">
        <v>6.333333333333333</v>
      </c>
    </row>
    <row r="5990" spans="1:18" x14ac:dyDescent="0.35">
      <c r="A5990" t="s">
        <v>11978</v>
      </c>
      <c r="B5990" t="s">
        <v>11979</v>
      </c>
      <c r="C5990">
        <v>20177.75</v>
      </c>
      <c r="D5990">
        <v>6.5</v>
      </c>
      <c r="E5990">
        <v>19620.75</v>
      </c>
      <c r="F5990">
        <v>6.25</v>
      </c>
      <c r="G5990">
        <v>21655</v>
      </c>
      <c r="H5990">
        <v>6.75</v>
      </c>
      <c r="I5990">
        <v>19488.5</v>
      </c>
      <c r="J5990">
        <v>6.25</v>
      </c>
      <c r="K5990">
        <v>26055.5</v>
      </c>
      <c r="L5990">
        <v>8</v>
      </c>
      <c r="M5990">
        <v>27169.5</v>
      </c>
      <c r="N5990">
        <v>8.5</v>
      </c>
      <c r="O5990">
        <v>3749.25</v>
      </c>
      <c r="P5990">
        <v>1.5</v>
      </c>
      <c r="Q5990">
        <v>17802.5</v>
      </c>
      <c r="R5990">
        <v>5.75</v>
      </c>
    </row>
    <row r="5991" spans="1:18" x14ac:dyDescent="0.35">
      <c r="A5991" t="s">
        <v>11980</v>
      </c>
      <c r="B5991" t="s">
        <v>11981</v>
      </c>
      <c r="C5991">
        <v>14592</v>
      </c>
      <c r="D5991">
        <v>4.75</v>
      </c>
      <c r="E5991">
        <v>14640.5</v>
      </c>
      <c r="F5991">
        <v>5</v>
      </c>
      <c r="G5991">
        <v>12980.125</v>
      </c>
      <c r="H5991">
        <v>4.375</v>
      </c>
      <c r="I5991">
        <v>10067.375</v>
      </c>
      <c r="J5991">
        <v>3.5</v>
      </c>
      <c r="K5991">
        <v>15010.25</v>
      </c>
      <c r="L5991">
        <v>5</v>
      </c>
      <c r="M5991">
        <v>12383.625</v>
      </c>
      <c r="N5991">
        <v>4.25</v>
      </c>
      <c r="O5991">
        <v>20902.375</v>
      </c>
      <c r="P5991">
        <v>6.625</v>
      </c>
      <c r="Q5991">
        <v>20182.5</v>
      </c>
      <c r="R5991">
        <v>6.625</v>
      </c>
    </row>
    <row r="5992" spans="1:18" x14ac:dyDescent="0.35">
      <c r="A5992" t="s">
        <v>11982</v>
      </c>
      <c r="B5992" t="s">
        <v>11983</v>
      </c>
      <c r="C5992">
        <v>14642.16666666667</v>
      </c>
      <c r="D5992">
        <v>5</v>
      </c>
      <c r="E5992">
        <v>13809</v>
      </c>
      <c r="F5992">
        <v>4.666666666666667</v>
      </c>
      <c r="G5992">
        <v>14836.33333333333</v>
      </c>
      <c r="H5992">
        <v>4.833333333333333</v>
      </c>
      <c r="I5992">
        <v>9100.5</v>
      </c>
      <c r="J5992">
        <v>3.166666666666667</v>
      </c>
      <c r="K5992">
        <v>17798</v>
      </c>
      <c r="L5992">
        <v>5.833333333333333</v>
      </c>
      <c r="M5992">
        <v>13591.5</v>
      </c>
      <c r="N5992">
        <v>4.833333333333333</v>
      </c>
      <c r="O5992">
        <v>8537.3333333333339</v>
      </c>
      <c r="P5992">
        <v>3.166666666666667</v>
      </c>
      <c r="Q5992">
        <v>30714.333333333328</v>
      </c>
      <c r="R5992">
        <v>9.6666666666666661</v>
      </c>
    </row>
    <row r="5993" spans="1:18" x14ac:dyDescent="0.35">
      <c r="A5993" t="s">
        <v>11984</v>
      </c>
      <c r="B5993" t="s">
        <v>11985</v>
      </c>
      <c r="C5993">
        <v>19675.5</v>
      </c>
      <c r="D5993">
        <v>6.25</v>
      </c>
      <c r="E5993">
        <v>25736.25</v>
      </c>
      <c r="F5993">
        <v>8</v>
      </c>
      <c r="G5993">
        <v>26030.75</v>
      </c>
      <c r="H5993">
        <v>8</v>
      </c>
      <c r="I5993">
        <v>24033.5</v>
      </c>
      <c r="J5993">
        <v>7.75</v>
      </c>
      <c r="K5993">
        <v>30118.5</v>
      </c>
      <c r="L5993">
        <v>9.5</v>
      </c>
      <c r="M5993">
        <v>27329</v>
      </c>
      <c r="N5993">
        <v>8.5</v>
      </c>
      <c r="O5993">
        <v>2300.25</v>
      </c>
      <c r="P5993">
        <v>1</v>
      </c>
      <c r="Q5993">
        <v>4291.5</v>
      </c>
      <c r="R5993">
        <v>1.75</v>
      </c>
    </row>
    <row r="5994" spans="1:18" x14ac:dyDescent="0.35">
      <c r="A5994" t="s">
        <v>11986</v>
      </c>
      <c r="B5994" t="s">
        <v>11987</v>
      </c>
      <c r="C5994">
        <v>25331.428571428569</v>
      </c>
      <c r="D5994">
        <v>7.8571428571428568</v>
      </c>
      <c r="E5994">
        <v>26060.142857142859</v>
      </c>
      <c r="F5994">
        <v>8</v>
      </c>
      <c r="G5994">
        <v>26358.857142857141</v>
      </c>
      <c r="H5994">
        <v>8.2857142857142865</v>
      </c>
      <c r="I5994">
        <v>22755.857142857141</v>
      </c>
      <c r="J5994">
        <v>7</v>
      </c>
      <c r="K5994">
        <v>28034.142857142859</v>
      </c>
      <c r="L5994">
        <v>8.8571428571428577</v>
      </c>
      <c r="M5994">
        <v>28868.71428571429</v>
      </c>
      <c r="N5994">
        <v>9.1428571428571423</v>
      </c>
      <c r="O5994">
        <v>6205.4285714285716</v>
      </c>
      <c r="P5994">
        <v>2.4285714285714279</v>
      </c>
      <c r="Q5994">
        <v>22422.28571428571</v>
      </c>
      <c r="R5994">
        <v>7.1428571428571432</v>
      </c>
    </row>
    <row r="5995" spans="1:18" x14ac:dyDescent="0.35">
      <c r="A5995" t="s">
        <v>11988</v>
      </c>
      <c r="B5995" t="s">
        <v>11989</v>
      </c>
      <c r="C5995">
        <v>20098.75</v>
      </c>
      <c r="D5995">
        <v>6.5</v>
      </c>
      <c r="E5995">
        <v>25028.5</v>
      </c>
      <c r="F5995">
        <v>8</v>
      </c>
      <c r="G5995">
        <v>24211.75</v>
      </c>
      <c r="H5995">
        <v>7.75</v>
      </c>
      <c r="I5995">
        <v>20567.75</v>
      </c>
      <c r="J5995">
        <v>6.75</v>
      </c>
      <c r="K5995">
        <v>28836</v>
      </c>
      <c r="L5995">
        <v>9</v>
      </c>
      <c r="M5995">
        <v>29521.25</v>
      </c>
      <c r="N5995">
        <v>9.5</v>
      </c>
      <c r="O5995">
        <v>2548.5</v>
      </c>
      <c r="P5995">
        <v>1.25</v>
      </c>
      <c r="Q5995">
        <v>6784</v>
      </c>
      <c r="R5995">
        <v>2.5</v>
      </c>
    </row>
    <row r="5996" spans="1:18" x14ac:dyDescent="0.35">
      <c r="A5996" t="s">
        <v>11990</v>
      </c>
      <c r="B5996" t="s">
        <v>11991</v>
      </c>
      <c r="C5996">
        <v>13885.6</v>
      </c>
      <c r="D5996">
        <v>4.8</v>
      </c>
      <c r="E5996">
        <v>18467</v>
      </c>
      <c r="F5996">
        <v>6</v>
      </c>
      <c r="G5996">
        <v>16330.6</v>
      </c>
      <c r="H5996">
        <v>5.6</v>
      </c>
      <c r="I5996">
        <v>5434.8</v>
      </c>
      <c r="J5996">
        <v>2.2000000000000002</v>
      </c>
      <c r="K5996">
        <v>16278.2</v>
      </c>
      <c r="L5996">
        <v>5.2</v>
      </c>
      <c r="M5996">
        <v>20584.599999999999</v>
      </c>
      <c r="N5996">
        <v>6.6</v>
      </c>
      <c r="O5996">
        <v>3779.4</v>
      </c>
      <c r="P5996">
        <v>1.6</v>
      </c>
      <c r="Q5996">
        <v>23269.8</v>
      </c>
      <c r="R5996">
        <v>7.4</v>
      </c>
    </row>
    <row r="5997" spans="1:18" x14ac:dyDescent="0.35">
      <c r="A5997" t="s">
        <v>11992</v>
      </c>
      <c r="B5997" t="s">
        <v>11993</v>
      </c>
      <c r="C5997">
        <v>17931.2</v>
      </c>
      <c r="D5997">
        <v>5.8</v>
      </c>
      <c r="E5997">
        <v>26399.599999999999</v>
      </c>
      <c r="F5997">
        <v>8.1999999999999993</v>
      </c>
      <c r="G5997">
        <v>27929.4</v>
      </c>
      <c r="H5997">
        <v>8.8000000000000007</v>
      </c>
      <c r="I5997">
        <v>7995</v>
      </c>
      <c r="J5997">
        <v>3</v>
      </c>
      <c r="K5997">
        <v>25544.2</v>
      </c>
      <c r="L5997">
        <v>8</v>
      </c>
      <c r="M5997">
        <v>29692.2</v>
      </c>
      <c r="N5997">
        <v>9.1999999999999993</v>
      </c>
      <c r="O5997">
        <v>1596</v>
      </c>
      <c r="P5997">
        <v>1.2</v>
      </c>
      <c r="Q5997">
        <v>12940.4</v>
      </c>
      <c r="R5997">
        <v>4.4000000000000004</v>
      </c>
    </row>
    <row r="5998" spans="1:18" x14ac:dyDescent="0.35">
      <c r="A5998" t="s">
        <v>11994</v>
      </c>
      <c r="B5998" t="s">
        <v>11995</v>
      </c>
      <c r="C5998">
        <v>17212.166666666672</v>
      </c>
      <c r="D5998">
        <v>5.666666666666667</v>
      </c>
      <c r="E5998">
        <v>22968.833333333328</v>
      </c>
      <c r="F5998">
        <v>7.666666666666667</v>
      </c>
      <c r="G5998">
        <v>24179.833333333328</v>
      </c>
      <c r="H5998">
        <v>7.5</v>
      </c>
      <c r="I5998">
        <v>9164.6666666666661</v>
      </c>
      <c r="J5998">
        <v>3</v>
      </c>
      <c r="K5998">
        <v>22562</v>
      </c>
      <c r="L5998">
        <v>7.333333333333333</v>
      </c>
      <c r="M5998">
        <v>22443.5</v>
      </c>
      <c r="N5998">
        <v>7</v>
      </c>
      <c r="O5998">
        <v>3309</v>
      </c>
      <c r="P5998">
        <v>1.5</v>
      </c>
      <c r="Q5998">
        <v>12373.33333333333</v>
      </c>
      <c r="R5998">
        <v>4</v>
      </c>
    </row>
    <row r="5999" spans="1:18" x14ac:dyDescent="0.35">
      <c r="A5999" t="s">
        <v>11996</v>
      </c>
      <c r="B5999" t="s">
        <v>11997</v>
      </c>
      <c r="C5999">
        <v>15288.6</v>
      </c>
      <c r="D5999">
        <v>5</v>
      </c>
      <c r="E5999">
        <v>15462.8</v>
      </c>
      <c r="F5999">
        <v>5</v>
      </c>
      <c r="G5999">
        <v>16040</v>
      </c>
      <c r="H5999">
        <v>5.2</v>
      </c>
      <c r="I5999">
        <v>8743.4</v>
      </c>
      <c r="J5999">
        <v>3.2</v>
      </c>
      <c r="K5999">
        <v>14950.4</v>
      </c>
      <c r="L5999">
        <v>5</v>
      </c>
      <c r="M5999">
        <v>15277</v>
      </c>
      <c r="N5999">
        <v>5</v>
      </c>
      <c r="O5999">
        <v>10938</v>
      </c>
      <c r="P5999">
        <v>3.6</v>
      </c>
      <c r="Q5999">
        <v>28468.799999999999</v>
      </c>
      <c r="R5999">
        <v>9</v>
      </c>
    </row>
    <row r="6000" spans="1:18" x14ac:dyDescent="0.35">
      <c r="A6000" t="s">
        <v>11998</v>
      </c>
      <c r="B6000" t="s">
        <v>11999</v>
      </c>
      <c r="C6000">
        <v>20646.666666666672</v>
      </c>
      <c r="D6000">
        <v>6.666666666666667</v>
      </c>
      <c r="E6000">
        <v>23176.333333333328</v>
      </c>
      <c r="F6000">
        <v>7.333333333333333</v>
      </c>
      <c r="G6000">
        <v>27070</v>
      </c>
      <c r="H6000">
        <v>8.6666666666666661</v>
      </c>
      <c r="I6000">
        <v>15049.66666666667</v>
      </c>
      <c r="J6000">
        <v>5</v>
      </c>
      <c r="K6000">
        <v>25496.666666666672</v>
      </c>
      <c r="L6000">
        <v>8</v>
      </c>
      <c r="M6000">
        <v>22029.833333333328</v>
      </c>
      <c r="N6000">
        <v>7.333333333333333</v>
      </c>
      <c r="O6000">
        <v>4035</v>
      </c>
      <c r="P6000">
        <v>1.666666666666667</v>
      </c>
      <c r="Q6000">
        <v>20033</v>
      </c>
      <c r="R6000">
        <v>6.166666666666667</v>
      </c>
    </row>
    <row r="6001" spans="1:18" x14ac:dyDescent="0.35">
      <c r="A6001" t="s">
        <v>12000</v>
      </c>
      <c r="B6001" t="s">
        <v>12001</v>
      </c>
      <c r="C6001">
        <v>19497.166666666672</v>
      </c>
      <c r="D6001">
        <v>6.333333333333333</v>
      </c>
      <c r="E6001">
        <v>17031.666666666672</v>
      </c>
      <c r="F6001">
        <v>5.5</v>
      </c>
      <c r="G6001">
        <v>21175</v>
      </c>
      <c r="H6001">
        <v>6.833333333333333</v>
      </c>
      <c r="I6001">
        <v>15782</v>
      </c>
      <c r="J6001">
        <v>5</v>
      </c>
      <c r="K6001">
        <v>20670.5</v>
      </c>
      <c r="L6001">
        <v>6.666666666666667</v>
      </c>
      <c r="M6001">
        <v>16493</v>
      </c>
      <c r="N6001">
        <v>5.333333333333333</v>
      </c>
      <c r="O6001">
        <v>15610</v>
      </c>
      <c r="P6001">
        <v>5.166666666666667</v>
      </c>
      <c r="Q6001">
        <v>20393.333333333328</v>
      </c>
      <c r="R6001">
        <v>6.5</v>
      </c>
    </row>
    <row r="6002" spans="1:18" x14ac:dyDescent="0.35">
      <c r="A6002" t="s">
        <v>12002</v>
      </c>
      <c r="B6002" t="s">
        <v>12003</v>
      </c>
      <c r="C6002">
        <v>14847.4</v>
      </c>
      <c r="D6002">
        <v>5</v>
      </c>
      <c r="E6002">
        <v>15090.2</v>
      </c>
      <c r="F6002">
        <v>5</v>
      </c>
      <c r="G6002">
        <v>15030.8</v>
      </c>
      <c r="H6002">
        <v>4.8</v>
      </c>
      <c r="I6002">
        <v>8828.4</v>
      </c>
      <c r="J6002">
        <v>3</v>
      </c>
      <c r="K6002">
        <v>13320.8</v>
      </c>
      <c r="L6002">
        <v>4.5999999999999996</v>
      </c>
      <c r="M6002">
        <v>15489.8</v>
      </c>
      <c r="N6002">
        <v>5.2</v>
      </c>
      <c r="O6002">
        <v>13989</v>
      </c>
      <c r="P6002">
        <v>4.5999999999999996</v>
      </c>
      <c r="Q6002">
        <v>28999.599999999999</v>
      </c>
      <c r="R6002">
        <v>9</v>
      </c>
    </row>
    <row r="6003" spans="1:18" x14ac:dyDescent="0.35">
      <c r="A6003" t="s">
        <v>12004</v>
      </c>
      <c r="B6003" t="s">
        <v>12005</v>
      </c>
      <c r="C6003">
        <v>26049.599999999999</v>
      </c>
      <c r="D6003">
        <v>8</v>
      </c>
      <c r="E6003">
        <v>24098</v>
      </c>
      <c r="F6003">
        <v>7.6</v>
      </c>
      <c r="G6003">
        <v>24528.799999999999</v>
      </c>
      <c r="H6003">
        <v>7.8</v>
      </c>
      <c r="I6003">
        <v>18323.8</v>
      </c>
      <c r="J6003">
        <v>5.8</v>
      </c>
      <c r="K6003">
        <v>20684.599999999999</v>
      </c>
      <c r="L6003">
        <v>6.6</v>
      </c>
      <c r="M6003">
        <v>24548</v>
      </c>
      <c r="N6003">
        <v>7.8</v>
      </c>
      <c r="O6003">
        <v>25721</v>
      </c>
      <c r="P6003">
        <v>7.8</v>
      </c>
      <c r="Q6003">
        <v>24909</v>
      </c>
      <c r="R6003">
        <v>7.8</v>
      </c>
    </row>
    <row r="6004" spans="1:18" x14ac:dyDescent="0.35">
      <c r="A6004" t="s">
        <v>12006</v>
      </c>
      <c r="B6004" t="s">
        <v>12007</v>
      </c>
      <c r="C6004">
        <v>9468.4</v>
      </c>
      <c r="D6004">
        <v>3.2</v>
      </c>
      <c r="E6004">
        <v>9558</v>
      </c>
      <c r="F6004">
        <v>3.4</v>
      </c>
      <c r="G6004">
        <v>10290.4</v>
      </c>
      <c r="H6004">
        <v>3.4</v>
      </c>
      <c r="I6004">
        <v>5401.8</v>
      </c>
      <c r="J6004">
        <v>2.2000000000000002</v>
      </c>
      <c r="K6004">
        <v>9206.7999999999993</v>
      </c>
      <c r="L6004">
        <v>3.2</v>
      </c>
      <c r="M6004">
        <v>12900.6</v>
      </c>
      <c r="N6004">
        <v>4.2</v>
      </c>
      <c r="O6004">
        <v>12978</v>
      </c>
      <c r="P6004">
        <v>4.4000000000000004</v>
      </c>
      <c r="Q6004">
        <v>17602</v>
      </c>
      <c r="R6004">
        <v>5.8</v>
      </c>
    </row>
    <row r="6005" spans="1:18" x14ac:dyDescent="0.35">
      <c r="A6005" t="s">
        <v>12008</v>
      </c>
      <c r="B6005" t="s">
        <v>12009</v>
      </c>
      <c r="C6005">
        <v>20385.2</v>
      </c>
      <c r="D6005">
        <v>6.6</v>
      </c>
      <c r="E6005">
        <v>17913.2</v>
      </c>
      <c r="F6005">
        <v>5.8</v>
      </c>
      <c r="G6005">
        <v>17675.8</v>
      </c>
      <c r="H6005">
        <v>5.8</v>
      </c>
      <c r="I6005">
        <v>19179.2</v>
      </c>
      <c r="J6005">
        <v>6</v>
      </c>
      <c r="K6005">
        <v>16394</v>
      </c>
      <c r="L6005">
        <v>5.2</v>
      </c>
      <c r="M6005">
        <v>21902</v>
      </c>
      <c r="N6005">
        <v>7.2</v>
      </c>
      <c r="O6005">
        <v>25208.6</v>
      </c>
      <c r="P6005">
        <v>8</v>
      </c>
      <c r="Q6005">
        <v>19388.400000000001</v>
      </c>
      <c r="R6005">
        <v>6.4</v>
      </c>
    </row>
    <row r="6006" spans="1:18" x14ac:dyDescent="0.35">
      <c r="A6006" t="s">
        <v>12010</v>
      </c>
      <c r="B6006" t="s">
        <v>12011</v>
      </c>
      <c r="C6006">
        <v>24697.4</v>
      </c>
      <c r="D6006">
        <v>7.8</v>
      </c>
      <c r="E6006">
        <v>24038.799999999999</v>
      </c>
      <c r="F6006">
        <v>7.8</v>
      </c>
      <c r="G6006">
        <v>24286</v>
      </c>
      <c r="H6006">
        <v>7.8</v>
      </c>
      <c r="I6006">
        <v>24747.200000000001</v>
      </c>
      <c r="J6006">
        <v>7.8</v>
      </c>
      <c r="K6006">
        <v>24501.599999999999</v>
      </c>
      <c r="L6006">
        <v>8</v>
      </c>
      <c r="M6006">
        <v>21503</v>
      </c>
      <c r="N6006">
        <v>7</v>
      </c>
      <c r="O6006">
        <v>26495</v>
      </c>
      <c r="P6006">
        <v>8.4</v>
      </c>
      <c r="Q6006">
        <v>10792</v>
      </c>
      <c r="R6006">
        <v>3.8</v>
      </c>
    </row>
    <row r="6007" spans="1:18" x14ac:dyDescent="0.35">
      <c r="A6007" t="s">
        <v>12012</v>
      </c>
      <c r="B6007" t="s">
        <v>12013</v>
      </c>
      <c r="C6007">
        <v>6019.6</v>
      </c>
      <c r="D6007">
        <v>2.2000000000000002</v>
      </c>
      <c r="E6007">
        <v>7480.6</v>
      </c>
      <c r="F6007">
        <v>2.8</v>
      </c>
      <c r="G6007">
        <v>7833.2</v>
      </c>
      <c r="H6007">
        <v>3</v>
      </c>
      <c r="I6007">
        <v>4735.8</v>
      </c>
      <c r="J6007">
        <v>2</v>
      </c>
      <c r="K6007">
        <v>9190.6</v>
      </c>
      <c r="L6007">
        <v>3.2</v>
      </c>
      <c r="M6007">
        <v>4760.3999999999996</v>
      </c>
      <c r="N6007">
        <v>2</v>
      </c>
      <c r="O6007">
        <v>14694.2</v>
      </c>
      <c r="P6007">
        <v>4.8</v>
      </c>
      <c r="Q6007">
        <v>3735.6</v>
      </c>
      <c r="R6007">
        <v>1.4</v>
      </c>
    </row>
    <row r="6008" spans="1:18" x14ac:dyDescent="0.35">
      <c r="A6008" t="s">
        <v>12014</v>
      </c>
      <c r="B6008" t="s">
        <v>12015</v>
      </c>
      <c r="C6008">
        <v>10025.428571428571</v>
      </c>
      <c r="D6008">
        <v>3.4285714285714279</v>
      </c>
      <c r="E6008">
        <v>11178.571428571429</v>
      </c>
      <c r="F6008">
        <v>3.714285714285714</v>
      </c>
      <c r="G6008">
        <v>11605.857142857139</v>
      </c>
      <c r="H6008">
        <v>3.8571428571428572</v>
      </c>
      <c r="I6008">
        <v>10428.28571428571</v>
      </c>
      <c r="J6008">
        <v>3.5714285714285721</v>
      </c>
      <c r="K6008">
        <v>9334.8571428571431</v>
      </c>
      <c r="L6008">
        <v>3.285714285714286</v>
      </c>
      <c r="M6008">
        <v>8111.8571428571431</v>
      </c>
      <c r="N6008">
        <v>2.8571428571428572</v>
      </c>
      <c r="O6008">
        <v>21955.28571428571</v>
      </c>
      <c r="P6008">
        <v>6.8571428571428568</v>
      </c>
      <c r="Q6008">
        <v>5021.4285714285716</v>
      </c>
      <c r="R6008">
        <v>1.857142857142857</v>
      </c>
    </row>
    <row r="6009" spans="1:18" x14ac:dyDescent="0.35">
      <c r="A6009" t="s">
        <v>12016</v>
      </c>
      <c r="B6009" t="s">
        <v>12017</v>
      </c>
      <c r="C6009">
        <v>21925</v>
      </c>
      <c r="D6009">
        <v>7</v>
      </c>
      <c r="E6009">
        <v>19244.2</v>
      </c>
      <c r="F6009">
        <v>6.4</v>
      </c>
      <c r="G6009">
        <v>22283.200000000001</v>
      </c>
      <c r="H6009">
        <v>7.2</v>
      </c>
      <c r="I6009">
        <v>17663.8</v>
      </c>
      <c r="J6009">
        <v>5.8</v>
      </c>
      <c r="K6009">
        <v>15664.6</v>
      </c>
      <c r="L6009">
        <v>5.2</v>
      </c>
      <c r="M6009">
        <v>21061.4</v>
      </c>
      <c r="N6009">
        <v>6.6</v>
      </c>
      <c r="O6009">
        <v>27297.4</v>
      </c>
      <c r="P6009">
        <v>8.6</v>
      </c>
      <c r="Q6009">
        <v>16290.4</v>
      </c>
      <c r="R6009">
        <v>5.4</v>
      </c>
    </row>
    <row r="6010" spans="1:18" x14ac:dyDescent="0.35">
      <c r="A6010" t="s">
        <v>12018</v>
      </c>
      <c r="B6010" t="s">
        <v>12019</v>
      </c>
      <c r="C6010">
        <v>28124.400000000001</v>
      </c>
      <c r="D6010">
        <v>8.8000000000000007</v>
      </c>
      <c r="E6010">
        <v>28365.8</v>
      </c>
      <c r="F6010">
        <v>8.8000000000000007</v>
      </c>
      <c r="G6010">
        <v>26954</v>
      </c>
      <c r="H6010">
        <v>8.4</v>
      </c>
      <c r="I6010">
        <v>21121.4</v>
      </c>
      <c r="J6010">
        <v>6.8</v>
      </c>
      <c r="K6010">
        <v>24052.799999999999</v>
      </c>
      <c r="L6010">
        <v>7.6</v>
      </c>
      <c r="M6010">
        <v>23945.599999999999</v>
      </c>
      <c r="N6010">
        <v>7.8</v>
      </c>
      <c r="O6010">
        <v>29924.799999999999</v>
      </c>
      <c r="P6010">
        <v>9.1999999999999993</v>
      </c>
      <c r="Q6010">
        <v>19164</v>
      </c>
      <c r="R6010">
        <v>6</v>
      </c>
    </row>
    <row r="6011" spans="1:18" x14ac:dyDescent="0.35">
      <c r="A6011" t="s">
        <v>12020</v>
      </c>
      <c r="B6011" t="s">
        <v>12021</v>
      </c>
      <c r="C6011">
        <v>6076</v>
      </c>
      <c r="D6011">
        <v>2.4</v>
      </c>
      <c r="E6011">
        <v>6396.4</v>
      </c>
      <c r="F6011">
        <v>2.4</v>
      </c>
      <c r="G6011">
        <v>6000.8</v>
      </c>
      <c r="H6011">
        <v>2.2000000000000002</v>
      </c>
      <c r="I6011">
        <v>3584.2</v>
      </c>
      <c r="J6011">
        <v>1.6</v>
      </c>
      <c r="K6011">
        <v>6007.8</v>
      </c>
      <c r="L6011">
        <v>2.4</v>
      </c>
      <c r="M6011">
        <v>7503.2</v>
      </c>
      <c r="N6011">
        <v>2.6</v>
      </c>
      <c r="O6011">
        <v>14541.4</v>
      </c>
      <c r="P6011">
        <v>4.8</v>
      </c>
      <c r="Q6011">
        <v>21425.8</v>
      </c>
      <c r="R6011">
        <v>6.8</v>
      </c>
    </row>
    <row r="6012" spans="1:18" x14ac:dyDescent="0.35">
      <c r="A6012" t="s">
        <v>12022</v>
      </c>
      <c r="B6012" t="s">
        <v>12023</v>
      </c>
      <c r="C6012">
        <v>17924.400000000001</v>
      </c>
      <c r="D6012">
        <v>5.6</v>
      </c>
      <c r="E6012">
        <v>17413</v>
      </c>
      <c r="F6012">
        <v>5.4</v>
      </c>
      <c r="G6012">
        <v>18845.8</v>
      </c>
      <c r="H6012">
        <v>5.8</v>
      </c>
      <c r="I6012">
        <v>13224</v>
      </c>
      <c r="J6012">
        <v>4.4000000000000004</v>
      </c>
      <c r="K6012">
        <v>16518.400000000001</v>
      </c>
      <c r="L6012">
        <v>5.4</v>
      </c>
      <c r="M6012">
        <v>15165.4</v>
      </c>
      <c r="N6012">
        <v>5</v>
      </c>
      <c r="O6012">
        <v>24416.6</v>
      </c>
      <c r="P6012">
        <v>7.6</v>
      </c>
      <c r="Q6012">
        <v>13105.4</v>
      </c>
      <c r="R6012">
        <v>4.2</v>
      </c>
    </row>
    <row r="6013" spans="1:18" x14ac:dyDescent="0.35">
      <c r="A6013" t="s">
        <v>12024</v>
      </c>
      <c r="B6013" t="s">
        <v>12025</v>
      </c>
      <c r="C6013">
        <v>6741.166666666667</v>
      </c>
      <c r="D6013">
        <v>2.5</v>
      </c>
      <c r="E6013">
        <v>7870</v>
      </c>
      <c r="F6013">
        <v>2.833333333333333</v>
      </c>
      <c r="G6013">
        <v>7416.333333333333</v>
      </c>
      <c r="H6013">
        <v>2.833333333333333</v>
      </c>
      <c r="I6013">
        <v>4723</v>
      </c>
      <c r="J6013">
        <v>2</v>
      </c>
      <c r="K6013">
        <v>6963</v>
      </c>
      <c r="L6013">
        <v>2.666666666666667</v>
      </c>
      <c r="M6013">
        <v>6856</v>
      </c>
      <c r="N6013">
        <v>2.666666666666667</v>
      </c>
      <c r="O6013">
        <v>11604.66666666667</v>
      </c>
      <c r="P6013">
        <v>4</v>
      </c>
      <c r="Q6013">
        <v>15475.5</v>
      </c>
      <c r="R6013">
        <v>5.166666666666667</v>
      </c>
    </row>
    <row r="6014" spans="1:18" x14ac:dyDescent="0.35">
      <c r="A6014" t="s">
        <v>12026</v>
      </c>
      <c r="B6014" t="s">
        <v>12027</v>
      </c>
      <c r="C6014">
        <v>11973.8</v>
      </c>
      <c r="D6014">
        <v>3.8</v>
      </c>
      <c r="E6014">
        <v>11926.6</v>
      </c>
      <c r="F6014">
        <v>4</v>
      </c>
      <c r="G6014">
        <v>10478</v>
      </c>
      <c r="H6014">
        <v>3.8</v>
      </c>
      <c r="I6014">
        <v>6791.6</v>
      </c>
      <c r="J6014">
        <v>2.4</v>
      </c>
      <c r="K6014">
        <v>10782</v>
      </c>
      <c r="L6014">
        <v>3.6</v>
      </c>
      <c r="M6014">
        <v>12425.8</v>
      </c>
      <c r="N6014">
        <v>4</v>
      </c>
      <c r="O6014">
        <v>21911.4</v>
      </c>
      <c r="P6014">
        <v>7</v>
      </c>
      <c r="Q6014">
        <v>27417.200000000001</v>
      </c>
      <c r="R6014">
        <v>8.6</v>
      </c>
    </row>
    <row r="6015" spans="1:18" x14ac:dyDescent="0.35">
      <c r="A6015" t="s">
        <v>12028</v>
      </c>
      <c r="B6015" t="s">
        <v>12029</v>
      </c>
      <c r="C6015">
        <v>10863.83333333333</v>
      </c>
      <c r="D6015">
        <v>3.833333333333333</v>
      </c>
      <c r="E6015">
        <v>10016.83333333333</v>
      </c>
      <c r="F6015">
        <v>3.5</v>
      </c>
      <c r="G6015">
        <v>10991.5</v>
      </c>
      <c r="H6015">
        <v>3.833333333333333</v>
      </c>
      <c r="I6015">
        <v>6818.833333333333</v>
      </c>
      <c r="J6015">
        <v>2.5</v>
      </c>
      <c r="K6015">
        <v>8622.3333333333339</v>
      </c>
      <c r="L6015">
        <v>3.166666666666667</v>
      </c>
      <c r="M6015">
        <v>11617.5</v>
      </c>
      <c r="N6015">
        <v>4</v>
      </c>
      <c r="O6015">
        <v>23258.166666666672</v>
      </c>
      <c r="P6015">
        <v>7.333333333333333</v>
      </c>
      <c r="Q6015">
        <v>25047.666666666672</v>
      </c>
      <c r="R6015">
        <v>7.833333333333333</v>
      </c>
    </row>
    <row r="6016" spans="1:18" x14ac:dyDescent="0.35">
      <c r="A6016" t="s">
        <v>12030</v>
      </c>
      <c r="B6016" t="s">
        <v>12031</v>
      </c>
      <c r="C6016">
        <v>10502</v>
      </c>
      <c r="D6016">
        <v>3.8</v>
      </c>
      <c r="E6016">
        <v>10450.200000000001</v>
      </c>
      <c r="F6016">
        <v>3.4</v>
      </c>
      <c r="G6016">
        <v>9453</v>
      </c>
      <c r="H6016">
        <v>3.2</v>
      </c>
      <c r="I6016">
        <v>5903.2</v>
      </c>
      <c r="J6016">
        <v>2.4</v>
      </c>
      <c r="K6016">
        <v>10370.799999999999</v>
      </c>
      <c r="L6016">
        <v>3.6</v>
      </c>
      <c r="M6016">
        <v>11836.6</v>
      </c>
      <c r="N6016">
        <v>4</v>
      </c>
      <c r="O6016">
        <v>12480.6</v>
      </c>
      <c r="P6016">
        <v>4</v>
      </c>
      <c r="Q6016">
        <v>24799.4</v>
      </c>
      <c r="R6016">
        <v>8</v>
      </c>
    </row>
    <row r="6017" spans="1:18" x14ac:dyDescent="0.35">
      <c r="A6017" t="s">
        <v>12032</v>
      </c>
      <c r="B6017" t="s">
        <v>12033</v>
      </c>
      <c r="C6017">
        <v>11654.16666666667</v>
      </c>
      <c r="D6017">
        <v>3.666666666666667</v>
      </c>
      <c r="E6017">
        <v>9943.5</v>
      </c>
      <c r="F6017">
        <v>3.333333333333333</v>
      </c>
      <c r="G6017">
        <v>10625</v>
      </c>
      <c r="H6017">
        <v>3.5</v>
      </c>
      <c r="I6017">
        <v>6154.666666666667</v>
      </c>
      <c r="J6017">
        <v>2.5</v>
      </c>
      <c r="K6017">
        <v>11333.33333333333</v>
      </c>
      <c r="L6017">
        <v>4</v>
      </c>
      <c r="M6017">
        <v>12471</v>
      </c>
      <c r="N6017">
        <v>4.333333333333333</v>
      </c>
      <c r="O6017">
        <v>23724.5</v>
      </c>
      <c r="P6017">
        <v>7.5</v>
      </c>
      <c r="Q6017">
        <v>27737</v>
      </c>
      <c r="R6017">
        <v>8.6666666666666661</v>
      </c>
    </row>
    <row r="6018" spans="1:18" x14ac:dyDescent="0.35">
      <c r="A6018" t="s">
        <v>12034</v>
      </c>
      <c r="B6018" t="s">
        <v>12035</v>
      </c>
      <c r="C6018">
        <v>19226.25</v>
      </c>
      <c r="D6018">
        <v>6.25</v>
      </c>
      <c r="E6018">
        <v>24460.5</v>
      </c>
      <c r="F6018">
        <v>8</v>
      </c>
      <c r="G6018">
        <v>22655.75</v>
      </c>
      <c r="H6018">
        <v>7</v>
      </c>
      <c r="I6018">
        <v>18466.75</v>
      </c>
      <c r="J6018">
        <v>6</v>
      </c>
      <c r="K6018">
        <v>27125.75</v>
      </c>
      <c r="L6018">
        <v>8.5</v>
      </c>
      <c r="M6018">
        <v>27779.75</v>
      </c>
      <c r="N6018">
        <v>8.5</v>
      </c>
      <c r="O6018">
        <v>4430</v>
      </c>
      <c r="P6018">
        <v>1.75</v>
      </c>
      <c r="Q6018">
        <v>6936.5</v>
      </c>
      <c r="R6018">
        <v>2.5</v>
      </c>
    </row>
    <row r="6019" spans="1:18" x14ac:dyDescent="0.35">
      <c r="A6019" t="s">
        <v>12036</v>
      </c>
      <c r="B6019" t="s">
        <v>12037</v>
      </c>
      <c r="C6019">
        <v>18079.833333333328</v>
      </c>
      <c r="D6019">
        <v>5.833333333333333</v>
      </c>
      <c r="E6019">
        <v>24498.666666666672</v>
      </c>
      <c r="F6019">
        <v>7.666666666666667</v>
      </c>
      <c r="G6019">
        <v>23588.333333333328</v>
      </c>
      <c r="H6019">
        <v>7.333333333333333</v>
      </c>
      <c r="I6019">
        <v>17149</v>
      </c>
      <c r="J6019">
        <v>5.166666666666667</v>
      </c>
      <c r="K6019">
        <v>27296.833333333328</v>
      </c>
      <c r="L6019">
        <v>8.5</v>
      </c>
      <c r="M6019">
        <v>30785</v>
      </c>
      <c r="N6019">
        <v>9.6666666666666661</v>
      </c>
      <c r="O6019">
        <v>2158.333333333333</v>
      </c>
      <c r="P6019">
        <v>1.166666666666667</v>
      </c>
      <c r="Q6019">
        <v>5040</v>
      </c>
      <c r="R6019">
        <v>2</v>
      </c>
    </row>
    <row r="6020" spans="1:18" x14ac:dyDescent="0.35">
      <c r="A6020" t="s">
        <v>12038</v>
      </c>
      <c r="B6020" t="s">
        <v>12039</v>
      </c>
      <c r="C6020">
        <v>18098.75</v>
      </c>
      <c r="D6020">
        <v>6</v>
      </c>
      <c r="E6020">
        <v>24229.75</v>
      </c>
      <c r="F6020">
        <v>7.75</v>
      </c>
      <c r="G6020">
        <v>23963.5</v>
      </c>
      <c r="H6020">
        <v>7.75</v>
      </c>
      <c r="I6020">
        <v>20050.5</v>
      </c>
      <c r="J6020">
        <v>6.5</v>
      </c>
      <c r="K6020">
        <v>27835.75</v>
      </c>
      <c r="L6020">
        <v>8.75</v>
      </c>
      <c r="M6020">
        <v>32146.25</v>
      </c>
      <c r="N6020">
        <v>10</v>
      </c>
      <c r="O6020">
        <v>1115.75</v>
      </c>
      <c r="P6020">
        <v>1</v>
      </c>
      <c r="Q6020">
        <v>6322.5</v>
      </c>
      <c r="R6020">
        <v>2.5</v>
      </c>
    </row>
    <row r="6021" spans="1:18" x14ac:dyDescent="0.35">
      <c r="A6021" t="s">
        <v>12040</v>
      </c>
      <c r="B6021" t="s">
        <v>12041</v>
      </c>
      <c r="C6021">
        <v>23756.799999999999</v>
      </c>
      <c r="D6021">
        <v>7.6</v>
      </c>
      <c r="E6021">
        <v>21852.6</v>
      </c>
      <c r="F6021">
        <v>7.2</v>
      </c>
      <c r="G6021">
        <v>25012.400000000001</v>
      </c>
      <c r="H6021">
        <v>8</v>
      </c>
      <c r="I6021">
        <v>23575.200000000001</v>
      </c>
      <c r="J6021">
        <v>7.6</v>
      </c>
      <c r="K6021">
        <v>26589.4</v>
      </c>
      <c r="L6021">
        <v>8.1999999999999993</v>
      </c>
      <c r="M6021">
        <v>27768.799999999999</v>
      </c>
      <c r="N6021">
        <v>8.6</v>
      </c>
      <c r="O6021">
        <v>6817.6</v>
      </c>
      <c r="P6021">
        <v>2.6</v>
      </c>
      <c r="Q6021">
        <v>22543.200000000001</v>
      </c>
      <c r="R6021">
        <v>7</v>
      </c>
    </row>
    <row r="6022" spans="1:18" x14ac:dyDescent="0.35">
      <c r="A6022" t="s">
        <v>12042</v>
      </c>
      <c r="B6022" t="s">
        <v>12043</v>
      </c>
      <c r="C6022">
        <v>20051.25</v>
      </c>
      <c r="D6022">
        <v>6.5</v>
      </c>
      <c r="E6022">
        <v>23173.25</v>
      </c>
      <c r="F6022">
        <v>7.25</v>
      </c>
      <c r="G6022">
        <v>23005.75</v>
      </c>
      <c r="H6022">
        <v>7.25</v>
      </c>
      <c r="I6022">
        <v>17793.5</v>
      </c>
      <c r="J6022">
        <v>5.75</v>
      </c>
      <c r="K6022">
        <v>25161.25</v>
      </c>
      <c r="L6022">
        <v>7.75</v>
      </c>
      <c r="M6022">
        <v>28802</v>
      </c>
      <c r="N6022">
        <v>9</v>
      </c>
      <c r="O6022">
        <v>3480</v>
      </c>
      <c r="P6022">
        <v>1.25</v>
      </c>
      <c r="Q6022">
        <v>12893.25</v>
      </c>
      <c r="R6022">
        <v>4.25</v>
      </c>
    </row>
    <row r="6023" spans="1:18" x14ac:dyDescent="0.35">
      <c r="A6023" t="s">
        <v>12044</v>
      </c>
      <c r="B6023" t="s">
        <v>12045</v>
      </c>
      <c r="C6023">
        <v>18816</v>
      </c>
      <c r="D6023">
        <v>5.8</v>
      </c>
      <c r="E6023">
        <v>20922.400000000001</v>
      </c>
      <c r="F6023">
        <v>7</v>
      </c>
      <c r="G6023">
        <v>20683.8</v>
      </c>
      <c r="H6023">
        <v>6.6</v>
      </c>
      <c r="I6023">
        <v>15090.6</v>
      </c>
      <c r="J6023">
        <v>5</v>
      </c>
      <c r="K6023">
        <v>23267.4</v>
      </c>
      <c r="L6023">
        <v>7.4</v>
      </c>
      <c r="M6023">
        <v>26391.8</v>
      </c>
      <c r="N6023">
        <v>8.1999999999999993</v>
      </c>
      <c r="O6023">
        <v>4625</v>
      </c>
      <c r="P6023">
        <v>1.8</v>
      </c>
      <c r="Q6023">
        <v>18676.599999999999</v>
      </c>
      <c r="R6023">
        <v>6</v>
      </c>
    </row>
    <row r="6024" spans="1:18" x14ac:dyDescent="0.35">
      <c r="A6024" t="s">
        <v>12046</v>
      </c>
      <c r="B6024" t="s">
        <v>12047</v>
      </c>
      <c r="C6024">
        <v>20192</v>
      </c>
      <c r="D6024">
        <v>6.5</v>
      </c>
      <c r="E6024">
        <v>26146.25</v>
      </c>
      <c r="F6024">
        <v>8.25</v>
      </c>
      <c r="G6024">
        <v>27279.75</v>
      </c>
      <c r="H6024">
        <v>8.5</v>
      </c>
      <c r="I6024">
        <v>23407.75</v>
      </c>
      <c r="J6024">
        <v>7.5</v>
      </c>
      <c r="K6024">
        <v>29095.5</v>
      </c>
      <c r="L6024">
        <v>9</v>
      </c>
      <c r="M6024">
        <v>30216.75</v>
      </c>
      <c r="N6024">
        <v>9.75</v>
      </c>
      <c r="O6024">
        <v>2905.25</v>
      </c>
      <c r="P6024">
        <v>1.5</v>
      </c>
      <c r="Q6024">
        <v>4277.5</v>
      </c>
      <c r="R6024">
        <v>1.75</v>
      </c>
    </row>
    <row r="6025" spans="1:18" x14ac:dyDescent="0.35">
      <c r="A6025" t="s">
        <v>12048</v>
      </c>
      <c r="B6025" t="s">
        <v>12049</v>
      </c>
      <c r="C6025">
        <v>10562.25</v>
      </c>
      <c r="D6025">
        <v>3.75</v>
      </c>
      <c r="E6025">
        <v>10774.5</v>
      </c>
      <c r="F6025">
        <v>4</v>
      </c>
      <c r="G6025">
        <v>8110</v>
      </c>
      <c r="H6025">
        <v>2.75</v>
      </c>
      <c r="I6025">
        <v>8130.5</v>
      </c>
      <c r="J6025">
        <v>3</v>
      </c>
      <c r="K6025">
        <v>9228.25</v>
      </c>
      <c r="L6025">
        <v>3.25</v>
      </c>
      <c r="M6025">
        <v>9504.25</v>
      </c>
      <c r="N6025">
        <v>3.5</v>
      </c>
      <c r="O6025">
        <v>17116.5</v>
      </c>
      <c r="P6025">
        <v>5.5</v>
      </c>
      <c r="Q6025">
        <v>28327</v>
      </c>
      <c r="R6025">
        <v>8.75</v>
      </c>
    </row>
    <row r="6026" spans="1:18" x14ac:dyDescent="0.35">
      <c r="A6026" t="s">
        <v>12050</v>
      </c>
      <c r="B6026" t="s">
        <v>12051</v>
      </c>
      <c r="C6026">
        <v>24583.5</v>
      </c>
      <c r="D6026">
        <v>7.75</v>
      </c>
      <c r="E6026">
        <v>26804.5</v>
      </c>
      <c r="F6026">
        <v>8.5</v>
      </c>
      <c r="G6026">
        <v>24976</v>
      </c>
      <c r="H6026">
        <v>7.75</v>
      </c>
      <c r="I6026">
        <v>20340.25</v>
      </c>
      <c r="J6026">
        <v>6.5</v>
      </c>
      <c r="K6026">
        <v>25554</v>
      </c>
      <c r="L6026">
        <v>8</v>
      </c>
      <c r="M6026">
        <v>25455.5</v>
      </c>
      <c r="N6026">
        <v>8</v>
      </c>
      <c r="O6026">
        <v>10671.25</v>
      </c>
      <c r="P6026">
        <v>4</v>
      </c>
      <c r="Q6026">
        <v>23936.25</v>
      </c>
      <c r="R6026">
        <v>7.5</v>
      </c>
    </row>
    <row r="6027" spans="1:18" x14ac:dyDescent="0.35">
      <c r="A6027" t="s">
        <v>12052</v>
      </c>
      <c r="B6027" t="s">
        <v>12053</v>
      </c>
      <c r="C6027">
        <v>21980.71428571429</v>
      </c>
      <c r="D6027">
        <v>7</v>
      </c>
      <c r="E6027">
        <v>20631.571428571431</v>
      </c>
      <c r="F6027">
        <v>6.7142857142857144</v>
      </c>
      <c r="G6027">
        <v>21578</v>
      </c>
      <c r="H6027">
        <v>6.8571428571428568</v>
      </c>
      <c r="I6027">
        <v>16919.857142857141</v>
      </c>
      <c r="J6027">
        <v>5.5714285714285712</v>
      </c>
      <c r="K6027">
        <v>20080</v>
      </c>
      <c r="L6027">
        <v>6.5714285714285712</v>
      </c>
      <c r="M6027">
        <v>21110.857142857141</v>
      </c>
      <c r="N6027">
        <v>6.8571428571428568</v>
      </c>
      <c r="O6027">
        <v>16765.28571428571</v>
      </c>
      <c r="P6027">
        <v>5.7142857142857144</v>
      </c>
      <c r="Q6027">
        <v>21150.71428571429</v>
      </c>
      <c r="R6027">
        <v>6.7142857142857144</v>
      </c>
    </row>
    <row r="6028" spans="1:18" x14ac:dyDescent="0.35">
      <c r="A6028" t="s">
        <v>12054</v>
      </c>
      <c r="B6028" t="s">
        <v>12055</v>
      </c>
      <c r="C6028">
        <v>22606.400000000001</v>
      </c>
      <c r="D6028">
        <v>7.4</v>
      </c>
      <c r="E6028">
        <v>24580</v>
      </c>
      <c r="F6028">
        <v>7.6</v>
      </c>
      <c r="G6028">
        <v>25018.6</v>
      </c>
      <c r="H6028">
        <v>7.8</v>
      </c>
      <c r="I6028">
        <v>19146.599999999999</v>
      </c>
      <c r="J6028">
        <v>6.2</v>
      </c>
      <c r="K6028">
        <v>22359.200000000001</v>
      </c>
      <c r="L6028">
        <v>7</v>
      </c>
      <c r="M6028">
        <v>28346</v>
      </c>
      <c r="N6028">
        <v>8.8000000000000007</v>
      </c>
      <c r="O6028">
        <v>7917.2</v>
      </c>
      <c r="P6028">
        <v>3</v>
      </c>
      <c r="Q6028">
        <v>20721.8</v>
      </c>
      <c r="R6028">
        <v>6.6</v>
      </c>
    </row>
    <row r="6029" spans="1:18" x14ac:dyDescent="0.35">
      <c r="A6029" t="s">
        <v>12056</v>
      </c>
      <c r="B6029" t="s">
        <v>12057</v>
      </c>
      <c r="C6029">
        <v>22549.200000000001</v>
      </c>
      <c r="D6029">
        <v>7.2</v>
      </c>
      <c r="E6029">
        <v>24197.4</v>
      </c>
      <c r="F6029">
        <v>7.6</v>
      </c>
      <c r="G6029">
        <v>24346</v>
      </c>
      <c r="H6029">
        <v>7.6</v>
      </c>
      <c r="I6029">
        <v>19310.8</v>
      </c>
      <c r="J6029">
        <v>6</v>
      </c>
      <c r="K6029">
        <v>20614.599999999999</v>
      </c>
      <c r="L6029">
        <v>6.4</v>
      </c>
      <c r="M6029">
        <v>25837.200000000001</v>
      </c>
      <c r="N6029">
        <v>8.1999999999999993</v>
      </c>
      <c r="O6029">
        <v>6818.6</v>
      </c>
      <c r="P6029">
        <v>2.6</v>
      </c>
      <c r="Q6029">
        <v>19790.2</v>
      </c>
      <c r="R6029">
        <v>6.4</v>
      </c>
    </row>
    <row r="6030" spans="1:18" x14ac:dyDescent="0.35">
      <c r="A6030" t="s">
        <v>12058</v>
      </c>
      <c r="B6030" t="s">
        <v>12059</v>
      </c>
      <c r="C6030">
        <v>17832.599999999999</v>
      </c>
      <c r="D6030">
        <v>5.6</v>
      </c>
      <c r="E6030">
        <v>22869.599999999999</v>
      </c>
      <c r="F6030">
        <v>7.4</v>
      </c>
      <c r="G6030">
        <v>22028.400000000001</v>
      </c>
      <c r="H6030">
        <v>7</v>
      </c>
      <c r="I6030">
        <v>12539.8</v>
      </c>
      <c r="J6030">
        <v>4.4000000000000004</v>
      </c>
      <c r="K6030">
        <v>23769.4</v>
      </c>
      <c r="L6030">
        <v>7.4</v>
      </c>
      <c r="M6030">
        <v>26882</v>
      </c>
      <c r="N6030">
        <v>8.4</v>
      </c>
      <c r="O6030">
        <v>3087</v>
      </c>
      <c r="P6030">
        <v>1.4</v>
      </c>
      <c r="Q6030">
        <v>12865.4</v>
      </c>
      <c r="R6030">
        <v>4.4000000000000004</v>
      </c>
    </row>
    <row r="6031" spans="1:18" x14ac:dyDescent="0.35">
      <c r="A6031" t="s">
        <v>12060</v>
      </c>
      <c r="B6031" t="s">
        <v>12061</v>
      </c>
      <c r="C6031">
        <v>18786.75</v>
      </c>
      <c r="D6031">
        <v>6</v>
      </c>
      <c r="E6031">
        <v>23683.25</v>
      </c>
      <c r="F6031">
        <v>7.25</v>
      </c>
      <c r="G6031">
        <v>25862.5</v>
      </c>
      <c r="H6031">
        <v>8</v>
      </c>
      <c r="I6031">
        <v>18236.75</v>
      </c>
      <c r="J6031">
        <v>5.5</v>
      </c>
      <c r="K6031">
        <v>24720.75</v>
      </c>
      <c r="L6031">
        <v>7.75</v>
      </c>
      <c r="M6031">
        <v>27581</v>
      </c>
      <c r="N6031">
        <v>8.75</v>
      </c>
      <c r="O6031">
        <v>2704.5</v>
      </c>
      <c r="P6031">
        <v>1.5</v>
      </c>
      <c r="Q6031">
        <v>9884.25</v>
      </c>
      <c r="R6031">
        <v>3.5</v>
      </c>
    </row>
    <row r="6032" spans="1:18" x14ac:dyDescent="0.35">
      <c r="A6032" t="s">
        <v>12062</v>
      </c>
      <c r="B6032" t="s">
        <v>12063</v>
      </c>
      <c r="C6032">
        <v>10205.6</v>
      </c>
      <c r="D6032">
        <v>3.6</v>
      </c>
      <c r="E6032">
        <v>9749.2000000000007</v>
      </c>
      <c r="F6032">
        <v>3.4</v>
      </c>
      <c r="G6032">
        <v>10496.8</v>
      </c>
      <c r="H6032">
        <v>3.6</v>
      </c>
      <c r="I6032">
        <v>3347.2</v>
      </c>
      <c r="J6032">
        <v>1.4</v>
      </c>
      <c r="K6032">
        <v>10716</v>
      </c>
      <c r="L6032">
        <v>3.4</v>
      </c>
      <c r="M6032">
        <v>9519.6</v>
      </c>
      <c r="N6032">
        <v>3.2</v>
      </c>
      <c r="O6032">
        <v>23420.2</v>
      </c>
      <c r="P6032">
        <v>7.4</v>
      </c>
      <c r="Q6032">
        <v>29162.400000000001</v>
      </c>
      <c r="R6032">
        <v>9</v>
      </c>
    </row>
    <row r="6033" spans="1:18" x14ac:dyDescent="0.35">
      <c r="A6033" t="s">
        <v>12064</v>
      </c>
      <c r="B6033" t="s">
        <v>12065</v>
      </c>
      <c r="C6033">
        <v>22472.25</v>
      </c>
      <c r="D6033">
        <v>7.25</v>
      </c>
      <c r="E6033">
        <v>21145.75</v>
      </c>
      <c r="F6033">
        <v>6.75</v>
      </c>
      <c r="G6033">
        <v>21926.75</v>
      </c>
      <c r="H6033">
        <v>7.25</v>
      </c>
      <c r="I6033">
        <v>18120.25</v>
      </c>
      <c r="J6033">
        <v>6</v>
      </c>
      <c r="K6033">
        <v>27516.5</v>
      </c>
      <c r="L6033">
        <v>8.75</v>
      </c>
      <c r="M6033">
        <v>24729.75</v>
      </c>
      <c r="N6033">
        <v>7.75</v>
      </c>
      <c r="O6033">
        <v>9851</v>
      </c>
      <c r="P6033">
        <v>3.25</v>
      </c>
      <c r="Q6033">
        <v>24061.25</v>
      </c>
      <c r="R6033">
        <v>7.75</v>
      </c>
    </row>
    <row r="6034" spans="1:18" x14ac:dyDescent="0.35">
      <c r="A6034" t="s">
        <v>12066</v>
      </c>
      <c r="B6034" t="s">
        <v>12067</v>
      </c>
      <c r="C6034">
        <v>30713</v>
      </c>
      <c r="D6034">
        <v>9.6666666666666661</v>
      </c>
      <c r="E6034">
        <v>26568</v>
      </c>
      <c r="F6034">
        <v>8.3333333333333339</v>
      </c>
      <c r="G6034">
        <v>29418.833333333328</v>
      </c>
      <c r="H6034">
        <v>9.3333333333333339</v>
      </c>
      <c r="I6034">
        <v>25672.5</v>
      </c>
      <c r="J6034">
        <v>8</v>
      </c>
      <c r="K6034">
        <v>26350.5</v>
      </c>
      <c r="L6034">
        <v>8.3333333333333339</v>
      </c>
      <c r="M6034">
        <v>29497.833333333328</v>
      </c>
      <c r="N6034">
        <v>9.3333333333333339</v>
      </c>
      <c r="O6034">
        <v>22721.5</v>
      </c>
      <c r="P6034">
        <v>7.166666666666667</v>
      </c>
      <c r="Q6034">
        <v>31626.166666666672</v>
      </c>
      <c r="R6034">
        <v>9.6666666666666661</v>
      </c>
    </row>
    <row r="6035" spans="1:18" x14ac:dyDescent="0.35">
      <c r="A6035" t="s">
        <v>12068</v>
      </c>
      <c r="B6035" t="s">
        <v>12069</v>
      </c>
      <c r="C6035">
        <v>19008.5</v>
      </c>
      <c r="D6035">
        <v>6.166666666666667</v>
      </c>
      <c r="E6035">
        <v>19354.666666666672</v>
      </c>
      <c r="F6035">
        <v>6.333333333333333</v>
      </c>
      <c r="G6035">
        <v>18306.833333333328</v>
      </c>
      <c r="H6035">
        <v>5.833333333333333</v>
      </c>
      <c r="I6035">
        <v>16676.333333333328</v>
      </c>
      <c r="J6035">
        <v>5.5</v>
      </c>
      <c r="K6035">
        <v>18170.333333333328</v>
      </c>
      <c r="L6035">
        <v>5.833333333333333</v>
      </c>
      <c r="M6035">
        <v>10034</v>
      </c>
      <c r="N6035">
        <v>3.333333333333333</v>
      </c>
      <c r="O6035">
        <v>31413.5</v>
      </c>
      <c r="P6035">
        <v>9.8333333333333339</v>
      </c>
      <c r="Q6035">
        <v>12137.16666666667</v>
      </c>
      <c r="R6035">
        <v>4.333333333333333</v>
      </c>
    </row>
    <row r="6036" spans="1:18" x14ac:dyDescent="0.35">
      <c r="A6036" t="s">
        <v>12070</v>
      </c>
      <c r="B6036" t="s">
        <v>12071</v>
      </c>
      <c r="C6036">
        <v>22081.333333333328</v>
      </c>
      <c r="D6036">
        <v>7.166666666666667</v>
      </c>
      <c r="E6036">
        <v>22151.333333333328</v>
      </c>
      <c r="F6036">
        <v>7.166666666666667</v>
      </c>
      <c r="G6036">
        <v>19848.666666666672</v>
      </c>
      <c r="H6036">
        <v>6.333333333333333</v>
      </c>
      <c r="I6036">
        <v>16128.16666666667</v>
      </c>
      <c r="J6036">
        <v>5.5</v>
      </c>
      <c r="K6036">
        <v>20122</v>
      </c>
      <c r="L6036">
        <v>6.5</v>
      </c>
      <c r="M6036">
        <v>20139</v>
      </c>
      <c r="N6036">
        <v>6.333333333333333</v>
      </c>
      <c r="O6036">
        <v>22181</v>
      </c>
      <c r="P6036">
        <v>7.166666666666667</v>
      </c>
      <c r="Q6036">
        <v>26323.833333333328</v>
      </c>
      <c r="R6036">
        <v>8.1666666666666661</v>
      </c>
    </row>
    <row r="6037" spans="1:18" x14ac:dyDescent="0.35">
      <c r="A6037" t="s">
        <v>12072</v>
      </c>
      <c r="B6037" t="s">
        <v>12073</v>
      </c>
      <c r="C6037">
        <v>20763.8</v>
      </c>
      <c r="D6037">
        <v>6.6</v>
      </c>
      <c r="E6037">
        <v>25603.200000000001</v>
      </c>
      <c r="F6037">
        <v>8</v>
      </c>
      <c r="G6037">
        <v>25242.2</v>
      </c>
      <c r="H6037">
        <v>7.8</v>
      </c>
      <c r="I6037">
        <v>22040.400000000001</v>
      </c>
      <c r="J6037">
        <v>7</v>
      </c>
      <c r="K6037">
        <v>23606</v>
      </c>
      <c r="L6037">
        <v>7.6</v>
      </c>
      <c r="M6037">
        <v>31710.2</v>
      </c>
      <c r="N6037">
        <v>9.8000000000000007</v>
      </c>
      <c r="O6037">
        <v>3688.8</v>
      </c>
      <c r="P6037">
        <v>1.6</v>
      </c>
      <c r="Q6037">
        <v>7978.6</v>
      </c>
      <c r="R6037">
        <v>2.8</v>
      </c>
    </row>
    <row r="6038" spans="1:18" x14ac:dyDescent="0.35">
      <c r="A6038" t="s">
        <v>12074</v>
      </c>
      <c r="B6038" t="s">
        <v>12075</v>
      </c>
      <c r="C6038">
        <v>22976.5</v>
      </c>
      <c r="D6038">
        <v>7.333333333333333</v>
      </c>
      <c r="E6038">
        <v>22926.666666666672</v>
      </c>
      <c r="F6038">
        <v>7.333333333333333</v>
      </c>
      <c r="G6038">
        <v>19545.166666666672</v>
      </c>
      <c r="H6038">
        <v>6.5</v>
      </c>
      <c r="I6038">
        <v>20052.5</v>
      </c>
      <c r="J6038">
        <v>6.166666666666667</v>
      </c>
      <c r="K6038">
        <v>17414.666666666672</v>
      </c>
      <c r="L6038">
        <v>5.666666666666667</v>
      </c>
      <c r="M6038">
        <v>20514.166666666672</v>
      </c>
      <c r="N6038">
        <v>6.5</v>
      </c>
      <c r="O6038">
        <v>27388.666666666672</v>
      </c>
      <c r="P6038">
        <v>8.6666666666666661</v>
      </c>
      <c r="Q6038">
        <v>21110.833333333328</v>
      </c>
      <c r="R6038">
        <v>6.666666666666667</v>
      </c>
    </row>
    <row r="6039" spans="1:18" x14ac:dyDescent="0.35">
      <c r="A6039" t="s">
        <v>12076</v>
      </c>
      <c r="B6039" t="s">
        <v>12077</v>
      </c>
      <c r="C6039">
        <v>20118</v>
      </c>
      <c r="D6039">
        <v>6.333333333333333</v>
      </c>
      <c r="E6039">
        <v>24482.666666666672</v>
      </c>
      <c r="F6039">
        <v>8</v>
      </c>
      <c r="G6039">
        <v>25720.333333333328</v>
      </c>
      <c r="H6039">
        <v>8.3333333333333339</v>
      </c>
      <c r="I6039">
        <v>22103.333333333328</v>
      </c>
      <c r="J6039">
        <v>7.333333333333333</v>
      </c>
      <c r="K6039">
        <v>28598.333333333328</v>
      </c>
      <c r="L6039">
        <v>9</v>
      </c>
      <c r="M6039">
        <v>27810</v>
      </c>
      <c r="N6039">
        <v>8.6666666666666661</v>
      </c>
      <c r="O6039">
        <v>2164.666666666667</v>
      </c>
      <c r="P6039">
        <v>1.333333333333333</v>
      </c>
      <c r="Q6039">
        <v>7863.333333333333</v>
      </c>
      <c r="R6039">
        <v>3</v>
      </c>
    </row>
    <row r="6040" spans="1:18" x14ac:dyDescent="0.35">
      <c r="A6040" t="s">
        <v>12078</v>
      </c>
      <c r="B6040" t="s">
        <v>12079</v>
      </c>
      <c r="C6040">
        <v>20518.25</v>
      </c>
      <c r="D6040">
        <v>6.5</v>
      </c>
      <c r="E6040">
        <v>27092</v>
      </c>
      <c r="F6040">
        <v>8.5</v>
      </c>
      <c r="G6040">
        <v>27880.25</v>
      </c>
      <c r="H6040">
        <v>8.75</v>
      </c>
      <c r="I6040">
        <v>19031</v>
      </c>
      <c r="J6040">
        <v>6</v>
      </c>
      <c r="K6040">
        <v>27283.25</v>
      </c>
      <c r="L6040">
        <v>8.5</v>
      </c>
      <c r="M6040">
        <v>22858.25</v>
      </c>
      <c r="N6040">
        <v>7.25</v>
      </c>
      <c r="O6040">
        <v>2649.75</v>
      </c>
      <c r="P6040">
        <v>1.25</v>
      </c>
      <c r="Q6040">
        <v>10894.25</v>
      </c>
      <c r="R6040">
        <v>4</v>
      </c>
    </row>
    <row r="6041" spans="1:18" x14ac:dyDescent="0.35">
      <c r="A6041" t="s">
        <v>12080</v>
      </c>
      <c r="B6041" t="s">
        <v>12081</v>
      </c>
      <c r="C6041">
        <v>17132.75</v>
      </c>
      <c r="D6041">
        <v>5.5</v>
      </c>
      <c r="E6041">
        <v>17431.25</v>
      </c>
      <c r="F6041">
        <v>5.75</v>
      </c>
      <c r="G6041">
        <v>16603.5</v>
      </c>
      <c r="H6041">
        <v>5.5</v>
      </c>
      <c r="I6041">
        <v>12915.5</v>
      </c>
      <c r="J6041">
        <v>4.25</v>
      </c>
      <c r="K6041">
        <v>17478.75</v>
      </c>
      <c r="L6041">
        <v>6</v>
      </c>
      <c r="M6041">
        <v>13563.5</v>
      </c>
      <c r="N6041">
        <v>4.5</v>
      </c>
      <c r="O6041">
        <v>11937</v>
      </c>
      <c r="P6041">
        <v>4.25</v>
      </c>
      <c r="Q6041">
        <v>29579.5</v>
      </c>
      <c r="R6041">
        <v>9.25</v>
      </c>
    </row>
    <row r="6042" spans="1:18" x14ac:dyDescent="0.35">
      <c r="A6042" t="s">
        <v>12082</v>
      </c>
      <c r="B6042" t="s">
        <v>12083</v>
      </c>
      <c r="C6042">
        <v>19936.75</v>
      </c>
      <c r="D6042">
        <v>6.5</v>
      </c>
      <c r="E6042">
        <v>18987.25</v>
      </c>
      <c r="F6042">
        <v>6</v>
      </c>
      <c r="G6042">
        <v>20504.5</v>
      </c>
      <c r="H6042">
        <v>6.25</v>
      </c>
      <c r="I6042">
        <v>13655.75</v>
      </c>
      <c r="J6042">
        <v>4.75</v>
      </c>
      <c r="K6042">
        <v>21758.5</v>
      </c>
      <c r="L6042">
        <v>7</v>
      </c>
      <c r="M6042">
        <v>17694</v>
      </c>
      <c r="N6042">
        <v>5.75</v>
      </c>
      <c r="O6042">
        <v>8493.75</v>
      </c>
      <c r="P6042">
        <v>3</v>
      </c>
      <c r="Q6042">
        <v>32428.25</v>
      </c>
      <c r="R6042">
        <v>10</v>
      </c>
    </row>
    <row r="6043" spans="1:18" x14ac:dyDescent="0.35">
      <c r="A6043" t="s">
        <v>12084</v>
      </c>
      <c r="B6043" t="s">
        <v>12085</v>
      </c>
      <c r="C6043">
        <v>15568</v>
      </c>
      <c r="D6043">
        <v>5.166666666666667</v>
      </c>
      <c r="E6043">
        <v>16311.66666666667</v>
      </c>
      <c r="F6043">
        <v>5.333333333333333</v>
      </c>
      <c r="G6043">
        <v>16032</v>
      </c>
      <c r="H6043">
        <v>5.333333333333333</v>
      </c>
      <c r="I6043">
        <v>7454.333333333333</v>
      </c>
      <c r="J6043">
        <v>2.5</v>
      </c>
      <c r="K6043">
        <v>18740.333333333328</v>
      </c>
      <c r="L6043">
        <v>6</v>
      </c>
      <c r="M6043">
        <v>13743.83333333333</v>
      </c>
      <c r="N6043">
        <v>4.666666666666667</v>
      </c>
      <c r="O6043">
        <v>12945.16666666667</v>
      </c>
      <c r="P6043">
        <v>4.5</v>
      </c>
      <c r="Q6043">
        <v>26653.333333333328</v>
      </c>
      <c r="R6043">
        <v>8.5</v>
      </c>
    </row>
    <row r="6044" spans="1:18" x14ac:dyDescent="0.35">
      <c r="A6044" t="s">
        <v>12086</v>
      </c>
      <c r="B6044" t="s">
        <v>12087</v>
      </c>
      <c r="C6044">
        <v>13389</v>
      </c>
      <c r="D6044">
        <v>4.666666666666667</v>
      </c>
      <c r="E6044">
        <v>22868.333333333328</v>
      </c>
      <c r="F6044">
        <v>7.333333333333333</v>
      </c>
      <c r="G6044">
        <v>21122.666666666672</v>
      </c>
      <c r="H6044">
        <v>6.666666666666667</v>
      </c>
      <c r="I6044">
        <v>14558</v>
      </c>
      <c r="J6044">
        <v>4.666666666666667</v>
      </c>
      <c r="K6044">
        <v>25202.333333333328</v>
      </c>
      <c r="L6044">
        <v>8</v>
      </c>
      <c r="M6044">
        <v>26973.333333333328</v>
      </c>
      <c r="N6044">
        <v>8.6666666666666661</v>
      </c>
      <c r="O6044">
        <v>664</v>
      </c>
      <c r="P6044">
        <v>1</v>
      </c>
      <c r="Q6044">
        <v>2377.666666666667</v>
      </c>
      <c r="R6044">
        <v>1</v>
      </c>
    </row>
    <row r="6045" spans="1:18" x14ac:dyDescent="0.35">
      <c r="A6045" t="s">
        <v>12088</v>
      </c>
      <c r="B6045" t="s">
        <v>12089</v>
      </c>
      <c r="C6045">
        <v>17507.400000000001</v>
      </c>
      <c r="D6045">
        <v>5.8</v>
      </c>
      <c r="E6045">
        <v>23996.799999999999</v>
      </c>
      <c r="F6045">
        <v>7.6</v>
      </c>
      <c r="G6045">
        <v>25662.2</v>
      </c>
      <c r="H6045">
        <v>8</v>
      </c>
      <c r="I6045">
        <v>19544.8</v>
      </c>
      <c r="J6045">
        <v>6.2</v>
      </c>
      <c r="K6045">
        <v>25058.6</v>
      </c>
      <c r="L6045">
        <v>7.8</v>
      </c>
      <c r="M6045">
        <v>31126.6</v>
      </c>
      <c r="N6045">
        <v>9.8000000000000007</v>
      </c>
      <c r="O6045">
        <v>1581.8</v>
      </c>
      <c r="P6045">
        <v>1.2</v>
      </c>
      <c r="Q6045">
        <v>8973</v>
      </c>
      <c r="R6045">
        <v>3.2</v>
      </c>
    </row>
    <row r="6046" spans="1:18" x14ac:dyDescent="0.35">
      <c r="A6046" t="s">
        <v>12090</v>
      </c>
      <c r="B6046" t="s">
        <v>12091</v>
      </c>
      <c r="C6046">
        <v>14065.6</v>
      </c>
      <c r="D6046">
        <v>4.8</v>
      </c>
      <c r="E6046">
        <v>16434.400000000001</v>
      </c>
      <c r="F6046">
        <v>5.4</v>
      </c>
      <c r="G6046">
        <v>14231.8</v>
      </c>
      <c r="H6046">
        <v>4.8</v>
      </c>
      <c r="I6046">
        <v>10004</v>
      </c>
      <c r="J6046">
        <v>3.4</v>
      </c>
      <c r="K6046">
        <v>16615.8</v>
      </c>
      <c r="L6046">
        <v>5.6</v>
      </c>
      <c r="M6046">
        <v>20695.8</v>
      </c>
      <c r="N6046">
        <v>6.8</v>
      </c>
      <c r="O6046">
        <v>6798.2</v>
      </c>
      <c r="P6046">
        <v>2.4</v>
      </c>
      <c r="Q6046">
        <v>19259.8</v>
      </c>
      <c r="R6046">
        <v>6.4</v>
      </c>
    </row>
    <row r="6047" spans="1:18" x14ac:dyDescent="0.35">
      <c r="A6047" t="s">
        <v>12092</v>
      </c>
      <c r="B6047" t="s">
        <v>12093</v>
      </c>
      <c r="C6047">
        <v>14875</v>
      </c>
      <c r="D6047">
        <v>5</v>
      </c>
      <c r="E6047">
        <v>15797.8</v>
      </c>
      <c r="F6047">
        <v>5.2</v>
      </c>
      <c r="G6047">
        <v>16093</v>
      </c>
      <c r="H6047">
        <v>5.2</v>
      </c>
      <c r="I6047">
        <v>8524.2000000000007</v>
      </c>
      <c r="J6047">
        <v>3.2</v>
      </c>
      <c r="K6047">
        <v>14871.2</v>
      </c>
      <c r="L6047">
        <v>4.8</v>
      </c>
      <c r="M6047">
        <v>22179.200000000001</v>
      </c>
      <c r="N6047">
        <v>7.2</v>
      </c>
      <c r="O6047">
        <v>10310</v>
      </c>
      <c r="P6047">
        <v>3.6</v>
      </c>
      <c r="Q6047">
        <v>16640</v>
      </c>
      <c r="R6047">
        <v>5.2</v>
      </c>
    </row>
    <row r="6048" spans="1:18" x14ac:dyDescent="0.35">
      <c r="A6048" t="s">
        <v>12094</v>
      </c>
      <c r="B6048" t="s">
        <v>12095</v>
      </c>
      <c r="C6048">
        <v>21971.25</v>
      </c>
      <c r="D6048">
        <v>7</v>
      </c>
      <c r="E6048">
        <v>21916.75</v>
      </c>
      <c r="F6048">
        <v>7</v>
      </c>
      <c r="G6048">
        <v>21189.5</v>
      </c>
      <c r="H6048">
        <v>6.75</v>
      </c>
      <c r="I6048">
        <v>20805.75</v>
      </c>
      <c r="J6048">
        <v>6.5</v>
      </c>
      <c r="K6048">
        <v>21822</v>
      </c>
      <c r="L6048">
        <v>7</v>
      </c>
      <c r="M6048">
        <v>26181.25</v>
      </c>
      <c r="N6048">
        <v>8.25</v>
      </c>
      <c r="O6048">
        <v>8027.5</v>
      </c>
      <c r="P6048">
        <v>2.75</v>
      </c>
      <c r="Q6048">
        <v>25334.75</v>
      </c>
      <c r="R6048">
        <v>8</v>
      </c>
    </row>
    <row r="6049" spans="1:18" x14ac:dyDescent="0.35">
      <c r="A6049" t="s">
        <v>12096</v>
      </c>
      <c r="B6049" t="s">
        <v>12097</v>
      </c>
      <c r="C6049">
        <v>22174.666666666672</v>
      </c>
      <c r="D6049">
        <v>7</v>
      </c>
      <c r="E6049">
        <v>26878.666666666672</v>
      </c>
      <c r="F6049">
        <v>8.3333333333333339</v>
      </c>
      <c r="G6049">
        <v>24956.333333333328</v>
      </c>
      <c r="H6049">
        <v>8</v>
      </c>
      <c r="I6049">
        <v>23364</v>
      </c>
      <c r="J6049">
        <v>7.333333333333333</v>
      </c>
      <c r="K6049">
        <v>27591</v>
      </c>
      <c r="L6049">
        <v>8.6666666666666661</v>
      </c>
      <c r="M6049">
        <v>30793</v>
      </c>
      <c r="N6049">
        <v>9.3333333333333339</v>
      </c>
      <c r="O6049">
        <v>3112</v>
      </c>
      <c r="P6049">
        <v>1.333333333333333</v>
      </c>
      <c r="Q6049">
        <v>9107.3333333333339</v>
      </c>
      <c r="R6049">
        <v>3.333333333333333</v>
      </c>
    </row>
    <row r="6050" spans="1:18" x14ac:dyDescent="0.35">
      <c r="A6050" t="s">
        <v>12098</v>
      </c>
      <c r="B6050" t="s">
        <v>12099</v>
      </c>
      <c r="C6050">
        <v>18652.833333333328</v>
      </c>
      <c r="D6050">
        <v>6</v>
      </c>
      <c r="E6050">
        <v>24579.166666666672</v>
      </c>
      <c r="F6050">
        <v>7.833333333333333</v>
      </c>
      <c r="G6050">
        <v>24959.666666666672</v>
      </c>
      <c r="H6050">
        <v>8</v>
      </c>
      <c r="I6050">
        <v>18319.333333333328</v>
      </c>
      <c r="J6050">
        <v>5.833333333333333</v>
      </c>
      <c r="K6050">
        <v>21940.833333333328</v>
      </c>
      <c r="L6050">
        <v>6.833333333333333</v>
      </c>
      <c r="M6050">
        <v>28858.166666666672</v>
      </c>
      <c r="N6050">
        <v>9.1666666666666661</v>
      </c>
      <c r="O6050">
        <v>1608.666666666667</v>
      </c>
      <c r="P6050">
        <v>1.166666666666667</v>
      </c>
      <c r="Q6050">
        <v>13568.16666666667</v>
      </c>
      <c r="R6050">
        <v>4.666666666666667</v>
      </c>
    </row>
    <row r="6051" spans="1:18" x14ac:dyDescent="0.35">
      <c r="A6051" t="s">
        <v>12100</v>
      </c>
      <c r="B6051" t="s">
        <v>12101</v>
      </c>
      <c r="C6051">
        <v>20843.75</v>
      </c>
      <c r="D6051">
        <v>6.75</v>
      </c>
      <c r="E6051">
        <v>20861.25</v>
      </c>
      <c r="F6051">
        <v>6.5</v>
      </c>
      <c r="G6051">
        <v>18450.75</v>
      </c>
      <c r="H6051">
        <v>6</v>
      </c>
      <c r="I6051">
        <v>20700</v>
      </c>
      <c r="J6051">
        <v>6.75</v>
      </c>
      <c r="K6051">
        <v>17345.75</v>
      </c>
      <c r="L6051">
        <v>5.5</v>
      </c>
      <c r="M6051">
        <v>23479.5</v>
      </c>
      <c r="N6051">
        <v>7.5</v>
      </c>
      <c r="O6051">
        <v>14550.5</v>
      </c>
      <c r="P6051">
        <v>4.75</v>
      </c>
      <c r="Q6051">
        <v>19401.75</v>
      </c>
      <c r="R6051">
        <v>6.5</v>
      </c>
    </row>
    <row r="6052" spans="1:18" x14ac:dyDescent="0.35">
      <c r="A6052" t="s">
        <v>12102</v>
      </c>
      <c r="B6052" t="s">
        <v>12103</v>
      </c>
      <c r="C6052">
        <v>26320.400000000001</v>
      </c>
      <c r="D6052">
        <v>8.4</v>
      </c>
      <c r="E6052">
        <v>25057.4</v>
      </c>
      <c r="F6052">
        <v>7.6</v>
      </c>
      <c r="G6052">
        <v>22764.400000000001</v>
      </c>
      <c r="H6052">
        <v>7.2</v>
      </c>
      <c r="I6052">
        <v>20506.400000000001</v>
      </c>
      <c r="J6052">
        <v>6.6</v>
      </c>
      <c r="K6052">
        <v>21458.400000000001</v>
      </c>
      <c r="L6052">
        <v>6.8</v>
      </c>
      <c r="M6052">
        <v>28084.400000000001</v>
      </c>
      <c r="N6052">
        <v>9</v>
      </c>
      <c r="O6052">
        <v>17832.599999999999</v>
      </c>
      <c r="P6052">
        <v>5.8</v>
      </c>
      <c r="Q6052">
        <v>29179.599999999999</v>
      </c>
      <c r="R6052">
        <v>9.1999999999999993</v>
      </c>
    </row>
    <row r="6053" spans="1:18" x14ac:dyDescent="0.35">
      <c r="A6053" t="s">
        <v>12104</v>
      </c>
      <c r="B6053" t="s">
        <v>12105</v>
      </c>
      <c r="C6053">
        <v>27998.125</v>
      </c>
      <c r="D6053">
        <v>9</v>
      </c>
      <c r="E6053">
        <v>27177.25</v>
      </c>
      <c r="F6053">
        <v>8.625</v>
      </c>
      <c r="G6053">
        <v>28641.375</v>
      </c>
      <c r="H6053">
        <v>9.125</v>
      </c>
      <c r="I6053">
        <v>24895.875</v>
      </c>
      <c r="J6053">
        <v>7.875</v>
      </c>
      <c r="K6053">
        <v>22940</v>
      </c>
      <c r="L6053">
        <v>7.375</v>
      </c>
      <c r="M6053">
        <v>29111.625</v>
      </c>
      <c r="N6053">
        <v>9</v>
      </c>
      <c r="O6053">
        <v>11968.75</v>
      </c>
      <c r="P6053">
        <v>4</v>
      </c>
      <c r="Q6053">
        <v>29146.25</v>
      </c>
      <c r="R6053">
        <v>9</v>
      </c>
    </row>
    <row r="6054" spans="1:18" x14ac:dyDescent="0.35">
      <c r="A6054" t="s">
        <v>12106</v>
      </c>
      <c r="B6054" t="s">
        <v>12107</v>
      </c>
      <c r="C6054">
        <v>31156</v>
      </c>
      <c r="D6054">
        <v>9.6</v>
      </c>
      <c r="E6054">
        <v>31255.8</v>
      </c>
      <c r="F6054">
        <v>9.8000000000000007</v>
      </c>
      <c r="G6054">
        <v>30660.799999999999</v>
      </c>
      <c r="H6054">
        <v>9.6</v>
      </c>
      <c r="I6054">
        <v>26756.799999999999</v>
      </c>
      <c r="J6054">
        <v>8.1999999999999993</v>
      </c>
      <c r="K6054">
        <v>26820.2</v>
      </c>
      <c r="L6054">
        <v>8.6</v>
      </c>
      <c r="M6054">
        <v>30149.200000000001</v>
      </c>
      <c r="N6054">
        <v>9.1999999999999993</v>
      </c>
      <c r="O6054">
        <v>18848.2</v>
      </c>
      <c r="P6054">
        <v>6</v>
      </c>
      <c r="Q6054">
        <v>26888</v>
      </c>
      <c r="R6054">
        <v>8.6</v>
      </c>
    </row>
    <row r="6055" spans="1:18" x14ac:dyDescent="0.35">
      <c r="A6055" t="s">
        <v>12108</v>
      </c>
      <c r="B6055" t="s">
        <v>12109</v>
      </c>
      <c r="C6055">
        <v>20902.166666666672</v>
      </c>
      <c r="D6055">
        <v>6.5</v>
      </c>
      <c r="E6055">
        <v>22852.166666666672</v>
      </c>
      <c r="F6055">
        <v>7.166666666666667</v>
      </c>
      <c r="G6055">
        <v>21629.5</v>
      </c>
      <c r="H6055">
        <v>7</v>
      </c>
      <c r="I6055">
        <v>10407.66666666667</v>
      </c>
      <c r="J6055">
        <v>3.5</v>
      </c>
      <c r="K6055">
        <v>18538.166666666672</v>
      </c>
      <c r="L6055">
        <v>5.833333333333333</v>
      </c>
      <c r="M6055">
        <v>28140.666666666672</v>
      </c>
      <c r="N6055">
        <v>8.6666666666666661</v>
      </c>
      <c r="O6055">
        <v>11582.33333333333</v>
      </c>
      <c r="P6055">
        <v>4.166666666666667</v>
      </c>
      <c r="Q6055">
        <v>25522</v>
      </c>
      <c r="R6055">
        <v>8</v>
      </c>
    </row>
    <row r="6056" spans="1:18" x14ac:dyDescent="0.35">
      <c r="A6056" t="s">
        <v>12110</v>
      </c>
      <c r="B6056" t="s">
        <v>12111</v>
      </c>
      <c r="C6056">
        <v>26645.8</v>
      </c>
      <c r="D6056">
        <v>8.6</v>
      </c>
      <c r="E6056">
        <v>27240.2</v>
      </c>
      <c r="F6056">
        <v>8.6</v>
      </c>
      <c r="G6056">
        <v>25991.599999999999</v>
      </c>
      <c r="H6056">
        <v>8.1999999999999993</v>
      </c>
      <c r="I6056">
        <v>17988.599999999999</v>
      </c>
      <c r="J6056">
        <v>5.8</v>
      </c>
      <c r="K6056">
        <v>20342.599999999999</v>
      </c>
      <c r="L6056">
        <v>6.4</v>
      </c>
      <c r="M6056">
        <v>30370.400000000001</v>
      </c>
      <c r="N6056">
        <v>9.4</v>
      </c>
      <c r="O6056">
        <v>20631.599999999999</v>
      </c>
      <c r="P6056">
        <v>6.4</v>
      </c>
      <c r="Q6056">
        <v>23040.6</v>
      </c>
      <c r="R6056">
        <v>7</v>
      </c>
    </row>
    <row r="6057" spans="1:18" x14ac:dyDescent="0.35">
      <c r="A6057" t="s">
        <v>12112</v>
      </c>
      <c r="B6057" t="s">
        <v>12113</v>
      </c>
      <c r="C6057">
        <v>8477.2000000000007</v>
      </c>
      <c r="D6057">
        <v>3</v>
      </c>
      <c r="E6057">
        <v>8952.7999999999993</v>
      </c>
      <c r="F6057">
        <v>3.2</v>
      </c>
      <c r="G6057">
        <v>8391.6</v>
      </c>
      <c r="H6057">
        <v>3</v>
      </c>
      <c r="I6057">
        <v>3060.2</v>
      </c>
      <c r="J6057">
        <v>1.4</v>
      </c>
      <c r="K6057">
        <v>7880.4</v>
      </c>
      <c r="L6057">
        <v>2.8</v>
      </c>
      <c r="M6057">
        <v>13523.6</v>
      </c>
      <c r="N6057">
        <v>4.4000000000000004</v>
      </c>
      <c r="O6057">
        <v>19483.8</v>
      </c>
      <c r="P6057">
        <v>6.4</v>
      </c>
      <c r="Q6057">
        <v>24220.799999999999</v>
      </c>
      <c r="R6057">
        <v>7.8</v>
      </c>
    </row>
    <row r="6058" spans="1:18" x14ac:dyDescent="0.35">
      <c r="A6058" t="s">
        <v>12114</v>
      </c>
      <c r="B6058" t="s">
        <v>12115</v>
      </c>
      <c r="C6058">
        <v>14836</v>
      </c>
      <c r="D6058">
        <v>5</v>
      </c>
      <c r="E6058">
        <v>17560.5</v>
      </c>
      <c r="F6058">
        <v>5.75</v>
      </c>
      <c r="G6058">
        <v>15251.75</v>
      </c>
      <c r="H6058">
        <v>5</v>
      </c>
      <c r="I6058">
        <v>10424.5</v>
      </c>
      <c r="J6058">
        <v>3.5</v>
      </c>
      <c r="K6058">
        <v>12130.25</v>
      </c>
      <c r="L6058">
        <v>4.25</v>
      </c>
      <c r="M6058">
        <v>17340</v>
      </c>
      <c r="N6058">
        <v>5.5</v>
      </c>
      <c r="O6058">
        <v>23485.75</v>
      </c>
      <c r="P6058">
        <v>7.25</v>
      </c>
      <c r="Q6058">
        <v>8200.75</v>
      </c>
      <c r="R6058">
        <v>3.25</v>
      </c>
    </row>
    <row r="6059" spans="1:18" x14ac:dyDescent="0.35">
      <c r="A6059" t="s">
        <v>12116</v>
      </c>
      <c r="B6059" t="s">
        <v>12117</v>
      </c>
      <c r="C6059">
        <v>19518.400000000001</v>
      </c>
      <c r="D6059">
        <v>6.4</v>
      </c>
      <c r="E6059">
        <v>23741.8</v>
      </c>
      <c r="F6059">
        <v>7.6</v>
      </c>
      <c r="G6059">
        <v>18550</v>
      </c>
      <c r="H6059">
        <v>5.8</v>
      </c>
      <c r="I6059">
        <v>17084.599999999999</v>
      </c>
      <c r="J6059">
        <v>5.6</v>
      </c>
      <c r="K6059">
        <v>17743.8</v>
      </c>
      <c r="L6059">
        <v>5.6</v>
      </c>
      <c r="M6059">
        <v>24380.799999999999</v>
      </c>
      <c r="N6059">
        <v>7.8</v>
      </c>
      <c r="O6059">
        <v>8819.6</v>
      </c>
      <c r="P6059">
        <v>3.2</v>
      </c>
      <c r="Q6059">
        <v>17451.8</v>
      </c>
      <c r="R6059">
        <v>5.6</v>
      </c>
    </row>
    <row r="6060" spans="1:18" x14ac:dyDescent="0.35">
      <c r="A6060" t="s">
        <v>12118</v>
      </c>
      <c r="B6060" t="s">
        <v>12119</v>
      </c>
      <c r="C6060">
        <v>4732.2</v>
      </c>
      <c r="D6060">
        <v>2.2000000000000002</v>
      </c>
      <c r="E6060">
        <v>4837.2</v>
      </c>
      <c r="F6060">
        <v>2</v>
      </c>
      <c r="G6060">
        <v>3496.8</v>
      </c>
      <c r="H6060">
        <v>1.6</v>
      </c>
      <c r="I6060">
        <v>3880</v>
      </c>
      <c r="J6060">
        <v>1.8</v>
      </c>
      <c r="K6060">
        <v>5095.8</v>
      </c>
      <c r="L6060">
        <v>2</v>
      </c>
      <c r="M6060">
        <v>5647.6</v>
      </c>
      <c r="N6060">
        <v>2</v>
      </c>
      <c r="O6060">
        <v>17119.400000000001</v>
      </c>
      <c r="P6060">
        <v>5.6</v>
      </c>
      <c r="Q6060">
        <v>23949.599999999999</v>
      </c>
      <c r="R6060">
        <v>7.6</v>
      </c>
    </row>
    <row r="6061" spans="1:18" x14ac:dyDescent="0.35">
      <c r="A6061" t="s">
        <v>12120</v>
      </c>
      <c r="B6061" t="s">
        <v>12121</v>
      </c>
      <c r="C6061">
        <v>16314.4</v>
      </c>
      <c r="D6061">
        <v>5.4</v>
      </c>
      <c r="E6061">
        <v>15707.2</v>
      </c>
      <c r="F6061">
        <v>5.2</v>
      </c>
      <c r="G6061">
        <v>12344.2</v>
      </c>
      <c r="H6061">
        <v>4</v>
      </c>
      <c r="I6061">
        <v>12008.6</v>
      </c>
      <c r="J6061">
        <v>4.2</v>
      </c>
      <c r="K6061">
        <v>13340.2</v>
      </c>
      <c r="L6061">
        <v>4.5999999999999996</v>
      </c>
      <c r="M6061">
        <v>22894.400000000001</v>
      </c>
      <c r="N6061">
        <v>7.4</v>
      </c>
      <c r="O6061">
        <v>17392.2</v>
      </c>
      <c r="P6061">
        <v>5.8</v>
      </c>
      <c r="Q6061">
        <v>25694.799999999999</v>
      </c>
      <c r="R6061">
        <v>8</v>
      </c>
    </row>
    <row r="6062" spans="1:18" x14ac:dyDescent="0.35">
      <c r="A6062" t="s">
        <v>12122</v>
      </c>
      <c r="B6062" t="s">
        <v>12123</v>
      </c>
      <c r="C6062">
        <v>2656</v>
      </c>
      <c r="D6062">
        <v>1.333333333333333</v>
      </c>
      <c r="E6062">
        <v>3517</v>
      </c>
      <c r="F6062">
        <v>1.5</v>
      </c>
      <c r="G6062">
        <v>2420.5</v>
      </c>
      <c r="H6062">
        <v>1.166666666666667</v>
      </c>
      <c r="I6062">
        <v>3043</v>
      </c>
      <c r="J6062">
        <v>1.333333333333333</v>
      </c>
      <c r="K6062">
        <v>4000.666666666667</v>
      </c>
      <c r="L6062">
        <v>1.666666666666667</v>
      </c>
      <c r="M6062">
        <v>2645.166666666667</v>
      </c>
      <c r="N6062">
        <v>1.5</v>
      </c>
      <c r="O6062">
        <v>24493.5</v>
      </c>
      <c r="P6062">
        <v>7.666666666666667</v>
      </c>
      <c r="Q6062">
        <v>3292.666666666667</v>
      </c>
      <c r="R6062">
        <v>1.333333333333333</v>
      </c>
    </row>
    <row r="6063" spans="1:18" x14ac:dyDescent="0.35">
      <c r="A6063" t="s">
        <v>12124</v>
      </c>
      <c r="B6063" t="s">
        <v>12125</v>
      </c>
      <c r="C6063">
        <v>11235.2</v>
      </c>
      <c r="D6063">
        <v>3.8</v>
      </c>
      <c r="E6063">
        <v>12297.8</v>
      </c>
      <c r="F6063">
        <v>4</v>
      </c>
      <c r="G6063">
        <v>8198.4</v>
      </c>
      <c r="H6063">
        <v>3</v>
      </c>
      <c r="I6063">
        <v>8234.4</v>
      </c>
      <c r="J6063">
        <v>2.8</v>
      </c>
      <c r="K6063">
        <v>10425</v>
      </c>
      <c r="L6063">
        <v>3.6</v>
      </c>
      <c r="M6063">
        <v>13335</v>
      </c>
      <c r="N6063">
        <v>4.5999999999999996</v>
      </c>
      <c r="O6063">
        <v>21150.6</v>
      </c>
      <c r="P6063">
        <v>6.8</v>
      </c>
      <c r="Q6063">
        <v>15201</v>
      </c>
      <c r="R6063">
        <v>5.2</v>
      </c>
    </row>
    <row r="6064" spans="1:18" x14ac:dyDescent="0.35">
      <c r="A6064" t="s">
        <v>12126</v>
      </c>
      <c r="B6064" t="s">
        <v>12127</v>
      </c>
      <c r="C6064">
        <v>26217.8</v>
      </c>
      <c r="D6064">
        <v>8.4</v>
      </c>
      <c r="E6064">
        <v>25526.6</v>
      </c>
      <c r="F6064">
        <v>8.1999999999999993</v>
      </c>
      <c r="G6064">
        <v>21285.4</v>
      </c>
      <c r="H6064">
        <v>6.8</v>
      </c>
      <c r="I6064">
        <v>19281.400000000001</v>
      </c>
      <c r="J6064">
        <v>6.4</v>
      </c>
      <c r="K6064">
        <v>20981</v>
      </c>
      <c r="L6064">
        <v>7</v>
      </c>
      <c r="M6064">
        <v>29524.400000000001</v>
      </c>
      <c r="N6064">
        <v>9</v>
      </c>
      <c r="O6064">
        <v>20369.8</v>
      </c>
      <c r="P6064">
        <v>6.4</v>
      </c>
      <c r="Q6064">
        <v>26565</v>
      </c>
      <c r="R6064">
        <v>8.1999999999999993</v>
      </c>
    </row>
    <row r="6065" spans="1:18" x14ac:dyDescent="0.35">
      <c r="A6065" t="s">
        <v>12128</v>
      </c>
      <c r="B6065" t="s">
        <v>12129</v>
      </c>
      <c r="C6065">
        <v>4039.6</v>
      </c>
      <c r="D6065">
        <v>1.8</v>
      </c>
      <c r="E6065">
        <v>5541</v>
      </c>
      <c r="F6065">
        <v>2.2000000000000002</v>
      </c>
      <c r="G6065">
        <v>3574.4</v>
      </c>
      <c r="H6065">
        <v>1.8</v>
      </c>
      <c r="I6065">
        <v>5643.4</v>
      </c>
      <c r="J6065">
        <v>2</v>
      </c>
      <c r="K6065">
        <v>4983</v>
      </c>
      <c r="L6065">
        <v>2</v>
      </c>
      <c r="M6065">
        <v>4574.2</v>
      </c>
      <c r="N6065">
        <v>2</v>
      </c>
      <c r="O6065">
        <v>21728.2</v>
      </c>
      <c r="P6065">
        <v>7</v>
      </c>
      <c r="Q6065">
        <v>3390.6</v>
      </c>
      <c r="R6065">
        <v>1.6</v>
      </c>
    </row>
    <row r="6066" spans="1:18" x14ac:dyDescent="0.35">
      <c r="A6066" t="s">
        <v>12130</v>
      </c>
      <c r="B6066" t="s">
        <v>12131</v>
      </c>
      <c r="C6066">
        <v>7938.8</v>
      </c>
      <c r="D6066">
        <v>2.8</v>
      </c>
      <c r="E6066">
        <v>9205.2000000000007</v>
      </c>
      <c r="F6066">
        <v>3.2</v>
      </c>
      <c r="G6066">
        <v>6025.2</v>
      </c>
      <c r="H6066">
        <v>2.4</v>
      </c>
      <c r="I6066">
        <v>5156.3999999999996</v>
      </c>
      <c r="J6066">
        <v>1.8</v>
      </c>
      <c r="K6066">
        <v>7314.4</v>
      </c>
      <c r="L6066">
        <v>2.8</v>
      </c>
      <c r="M6066">
        <v>12229.4</v>
      </c>
      <c r="N6066">
        <v>4.2</v>
      </c>
      <c r="O6066">
        <v>20232</v>
      </c>
      <c r="P6066">
        <v>6.4</v>
      </c>
      <c r="Q6066">
        <v>20152.400000000001</v>
      </c>
      <c r="R6066">
        <v>6.4</v>
      </c>
    </row>
    <row r="6067" spans="1:18" x14ac:dyDescent="0.35">
      <c r="A6067" t="s">
        <v>12132</v>
      </c>
      <c r="B6067" t="s">
        <v>12133</v>
      </c>
      <c r="C6067">
        <v>19334</v>
      </c>
      <c r="D6067">
        <v>6.25</v>
      </c>
      <c r="E6067">
        <v>17070.5</v>
      </c>
      <c r="F6067">
        <v>5.5</v>
      </c>
      <c r="G6067">
        <v>16409</v>
      </c>
      <c r="H6067">
        <v>5.25</v>
      </c>
      <c r="I6067">
        <v>13578.25</v>
      </c>
      <c r="J6067">
        <v>4.5</v>
      </c>
      <c r="K6067">
        <v>17688.75</v>
      </c>
      <c r="L6067">
        <v>5.75</v>
      </c>
      <c r="M6067">
        <v>21153.25</v>
      </c>
      <c r="N6067">
        <v>7</v>
      </c>
      <c r="O6067">
        <v>16848.75</v>
      </c>
      <c r="P6067">
        <v>5.25</v>
      </c>
      <c r="Q6067">
        <v>31491.25</v>
      </c>
      <c r="R6067">
        <v>9.75</v>
      </c>
    </row>
    <row r="6068" spans="1:18" x14ac:dyDescent="0.35">
      <c r="A6068" t="s">
        <v>12134</v>
      </c>
      <c r="B6068" t="s">
        <v>12135</v>
      </c>
      <c r="C6068">
        <v>13739</v>
      </c>
      <c r="D6068">
        <v>4.5999999999999996</v>
      </c>
      <c r="E6068">
        <v>13451</v>
      </c>
      <c r="F6068">
        <v>4.5999999999999996</v>
      </c>
      <c r="G6068">
        <v>11324.2</v>
      </c>
      <c r="H6068">
        <v>3.8</v>
      </c>
      <c r="I6068">
        <v>10739.8</v>
      </c>
      <c r="J6068">
        <v>3.8</v>
      </c>
      <c r="K6068">
        <v>13843.6</v>
      </c>
      <c r="L6068">
        <v>4.8</v>
      </c>
      <c r="M6068">
        <v>16319.2</v>
      </c>
      <c r="N6068">
        <v>5.4</v>
      </c>
      <c r="O6068">
        <v>24103.200000000001</v>
      </c>
      <c r="P6068">
        <v>7.6</v>
      </c>
      <c r="Q6068">
        <v>16561</v>
      </c>
      <c r="R6068">
        <v>5.6</v>
      </c>
    </row>
    <row r="6069" spans="1:18" x14ac:dyDescent="0.35">
      <c r="A6069" t="s">
        <v>12136</v>
      </c>
      <c r="B6069" t="s">
        <v>12137</v>
      </c>
      <c r="C6069">
        <v>21532.799999999999</v>
      </c>
      <c r="D6069">
        <v>7</v>
      </c>
      <c r="E6069">
        <v>22102.799999999999</v>
      </c>
      <c r="F6069">
        <v>6.8</v>
      </c>
      <c r="G6069">
        <v>20931.400000000001</v>
      </c>
      <c r="H6069">
        <v>6.8</v>
      </c>
      <c r="I6069">
        <v>15712.4</v>
      </c>
      <c r="J6069">
        <v>5.4</v>
      </c>
      <c r="K6069">
        <v>22152.6</v>
      </c>
      <c r="L6069">
        <v>7.2</v>
      </c>
      <c r="M6069">
        <v>28920</v>
      </c>
      <c r="N6069">
        <v>9.1999999999999993</v>
      </c>
      <c r="O6069">
        <v>10603.6</v>
      </c>
      <c r="P6069">
        <v>3.6</v>
      </c>
      <c r="Q6069">
        <v>24863.599999999999</v>
      </c>
      <c r="R6069">
        <v>7.8</v>
      </c>
    </row>
    <row r="6070" spans="1:18" x14ac:dyDescent="0.35">
      <c r="A6070" t="s">
        <v>12138</v>
      </c>
      <c r="B6070" t="s">
        <v>12139</v>
      </c>
      <c r="C6070">
        <v>16226.5</v>
      </c>
      <c r="D6070">
        <v>5.166666666666667</v>
      </c>
      <c r="E6070">
        <v>16698.833333333328</v>
      </c>
      <c r="F6070">
        <v>5.333333333333333</v>
      </c>
      <c r="G6070">
        <v>13085.5</v>
      </c>
      <c r="H6070">
        <v>4.333333333333333</v>
      </c>
      <c r="I6070">
        <v>10606</v>
      </c>
      <c r="J6070">
        <v>3.5</v>
      </c>
      <c r="K6070">
        <v>15739.33333333333</v>
      </c>
      <c r="L6070">
        <v>5.166666666666667</v>
      </c>
      <c r="M6070">
        <v>22384</v>
      </c>
      <c r="N6070">
        <v>7</v>
      </c>
      <c r="O6070">
        <v>18156.666666666672</v>
      </c>
      <c r="P6070">
        <v>5.833333333333333</v>
      </c>
      <c r="Q6070">
        <v>18407.666666666672</v>
      </c>
      <c r="R6070">
        <v>6</v>
      </c>
    </row>
    <row r="6071" spans="1:18" x14ac:dyDescent="0.35">
      <c r="A6071" t="s">
        <v>12140</v>
      </c>
      <c r="B6071" t="s">
        <v>12141</v>
      </c>
      <c r="C6071">
        <v>13617.25</v>
      </c>
      <c r="D6071">
        <v>4.5</v>
      </c>
      <c r="E6071">
        <v>17593</v>
      </c>
      <c r="F6071">
        <v>6</v>
      </c>
      <c r="G6071">
        <v>14533</v>
      </c>
      <c r="H6071">
        <v>4.75</v>
      </c>
      <c r="I6071">
        <v>12547.25</v>
      </c>
      <c r="J6071">
        <v>4.25</v>
      </c>
      <c r="K6071">
        <v>17436.75</v>
      </c>
      <c r="L6071">
        <v>5.25</v>
      </c>
      <c r="M6071">
        <v>21219.25</v>
      </c>
      <c r="N6071">
        <v>6.75</v>
      </c>
      <c r="O6071">
        <v>7249</v>
      </c>
      <c r="P6071">
        <v>2.75</v>
      </c>
      <c r="Q6071">
        <v>15382.5</v>
      </c>
      <c r="R6071">
        <v>5.25</v>
      </c>
    </row>
    <row r="6072" spans="1:18" x14ac:dyDescent="0.35">
      <c r="A6072" t="s">
        <v>12142</v>
      </c>
      <c r="B6072" t="s">
        <v>12143</v>
      </c>
      <c r="C6072">
        <v>15659.66666666667</v>
      </c>
      <c r="D6072">
        <v>5</v>
      </c>
      <c r="E6072">
        <v>18267.333333333328</v>
      </c>
      <c r="F6072">
        <v>6</v>
      </c>
      <c r="G6072">
        <v>15409</v>
      </c>
      <c r="H6072">
        <v>5.333333333333333</v>
      </c>
      <c r="I6072">
        <v>10461</v>
      </c>
      <c r="J6072">
        <v>3.666666666666667</v>
      </c>
      <c r="K6072">
        <v>21158.666666666672</v>
      </c>
      <c r="L6072">
        <v>6.666666666666667</v>
      </c>
      <c r="M6072">
        <v>26013.333333333328</v>
      </c>
      <c r="N6072">
        <v>8.3333333333333339</v>
      </c>
      <c r="O6072">
        <v>5937</v>
      </c>
      <c r="P6072">
        <v>2.333333333333333</v>
      </c>
      <c r="Q6072">
        <v>13831.33333333333</v>
      </c>
      <c r="R6072">
        <v>4.666666666666667</v>
      </c>
    </row>
    <row r="6073" spans="1:18" x14ac:dyDescent="0.35">
      <c r="A6073" t="s">
        <v>12144</v>
      </c>
      <c r="B6073" t="s">
        <v>12145</v>
      </c>
      <c r="C6073">
        <v>13789</v>
      </c>
      <c r="D6073">
        <v>4.5</v>
      </c>
      <c r="E6073">
        <v>15493.5</v>
      </c>
      <c r="F6073">
        <v>5.25</v>
      </c>
      <c r="G6073">
        <v>13288.75</v>
      </c>
      <c r="H6073">
        <v>4.5</v>
      </c>
      <c r="I6073">
        <v>11224.75</v>
      </c>
      <c r="J6073">
        <v>3.75</v>
      </c>
      <c r="K6073">
        <v>17361.5</v>
      </c>
      <c r="L6073">
        <v>5.5</v>
      </c>
      <c r="M6073">
        <v>27861</v>
      </c>
      <c r="N6073">
        <v>8.75</v>
      </c>
      <c r="O6073">
        <v>2913.5</v>
      </c>
      <c r="P6073">
        <v>1.5</v>
      </c>
      <c r="Q6073">
        <v>20250.25</v>
      </c>
      <c r="R6073">
        <v>6.5</v>
      </c>
    </row>
    <row r="6074" spans="1:18" x14ac:dyDescent="0.35">
      <c r="A6074" t="s">
        <v>12146</v>
      </c>
      <c r="B6074" t="s">
        <v>12147</v>
      </c>
      <c r="C6074">
        <v>26987.5</v>
      </c>
      <c r="D6074">
        <v>8.5</v>
      </c>
      <c r="E6074">
        <v>23224.25</v>
      </c>
      <c r="F6074">
        <v>7.25</v>
      </c>
      <c r="G6074">
        <v>24157.75</v>
      </c>
      <c r="H6074">
        <v>7.75</v>
      </c>
      <c r="I6074">
        <v>26606.25</v>
      </c>
      <c r="J6074">
        <v>8.5</v>
      </c>
      <c r="K6074">
        <v>29764.75</v>
      </c>
      <c r="L6074">
        <v>9.25</v>
      </c>
      <c r="M6074">
        <v>17710.25</v>
      </c>
      <c r="N6074">
        <v>5.75</v>
      </c>
      <c r="O6074">
        <v>25669</v>
      </c>
      <c r="P6074">
        <v>8</v>
      </c>
      <c r="Q6074">
        <v>18134.75</v>
      </c>
      <c r="R6074">
        <v>5.75</v>
      </c>
    </row>
    <row r="6075" spans="1:18" x14ac:dyDescent="0.35">
      <c r="A6075" t="s">
        <v>12148</v>
      </c>
      <c r="B6075" t="s">
        <v>12149</v>
      </c>
      <c r="C6075">
        <v>31070</v>
      </c>
      <c r="D6075">
        <v>9.75</v>
      </c>
      <c r="E6075">
        <v>29503.25</v>
      </c>
      <c r="F6075">
        <v>9.25</v>
      </c>
      <c r="G6075">
        <v>31304.75</v>
      </c>
      <c r="H6075">
        <v>9.75</v>
      </c>
      <c r="I6075">
        <v>33299.5</v>
      </c>
      <c r="J6075">
        <v>10</v>
      </c>
      <c r="K6075">
        <v>32724.25</v>
      </c>
      <c r="L6075">
        <v>9.75</v>
      </c>
      <c r="M6075">
        <v>21653</v>
      </c>
      <c r="N6075">
        <v>6.75</v>
      </c>
      <c r="O6075">
        <v>30262.75</v>
      </c>
      <c r="P6075">
        <v>9.5</v>
      </c>
      <c r="Q6075">
        <v>12630.5</v>
      </c>
      <c r="R6075">
        <v>4.25</v>
      </c>
    </row>
    <row r="6076" spans="1:18" x14ac:dyDescent="0.35">
      <c r="A6076" t="s">
        <v>12150</v>
      </c>
      <c r="B6076" t="s">
        <v>12151</v>
      </c>
      <c r="C6076">
        <v>19471.5</v>
      </c>
      <c r="D6076">
        <v>6.25</v>
      </c>
      <c r="E6076">
        <v>14334.5</v>
      </c>
      <c r="F6076">
        <v>4.75</v>
      </c>
      <c r="G6076">
        <v>16416.25</v>
      </c>
      <c r="H6076">
        <v>5.5</v>
      </c>
      <c r="I6076">
        <v>18724.5</v>
      </c>
      <c r="J6076">
        <v>6.25</v>
      </c>
      <c r="K6076">
        <v>23141.75</v>
      </c>
      <c r="L6076">
        <v>7.25</v>
      </c>
      <c r="M6076">
        <v>15464.25</v>
      </c>
      <c r="N6076">
        <v>5.25</v>
      </c>
      <c r="O6076">
        <v>21521.5</v>
      </c>
      <c r="P6076">
        <v>7</v>
      </c>
      <c r="Q6076">
        <v>20398.75</v>
      </c>
      <c r="R6076">
        <v>6.75</v>
      </c>
    </row>
    <row r="6077" spans="1:18" x14ac:dyDescent="0.35">
      <c r="A6077" t="s">
        <v>12152</v>
      </c>
      <c r="B6077" t="s">
        <v>12153</v>
      </c>
      <c r="C6077">
        <v>15800</v>
      </c>
      <c r="D6077">
        <v>5</v>
      </c>
      <c r="E6077">
        <v>12515.25</v>
      </c>
      <c r="F6077">
        <v>4.25</v>
      </c>
      <c r="G6077">
        <v>14685</v>
      </c>
      <c r="H6077">
        <v>5</v>
      </c>
      <c r="I6077">
        <v>13028.5</v>
      </c>
      <c r="J6077">
        <v>4.25</v>
      </c>
      <c r="K6077">
        <v>21335.5</v>
      </c>
      <c r="L6077">
        <v>7</v>
      </c>
      <c r="M6077">
        <v>12465.5</v>
      </c>
      <c r="N6077">
        <v>4.25</v>
      </c>
      <c r="O6077">
        <v>14799.5</v>
      </c>
      <c r="P6077">
        <v>4.75</v>
      </c>
      <c r="Q6077">
        <v>22565.5</v>
      </c>
      <c r="R6077">
        <v>7.25</v>
      </c>
    </row>
    <row r="6078" spans="1:18" x14ac:dyDescent="0.35">
      <c r="A6078" t="s">
        <v>12154</v>
      </c>
      <c r="B6078" t="s">
        <v>12155</v>
      </c>
      <c r="C6078">
        <v>31357</v>
      </c>
      <c r="D6078">
        <v>9.75</v>
      </c>
      <c r="E6078">
        <v>30166.5</v>
      </c>
      <c r="F6078">
        <v>9.5</v>
      </c>
      <c r="G6078">
        <v>30641.75</v>
      </c>
      <c r="H6078">
        <v>9.5</v>
      </c>
      <c r="I6078">
        <v>33350.5</v>
      </c>
      <c r="J6078">
        <v>10</v>
      </c>
      <c r="K6078">
        <v>32611.25</v>
      </c>
      <c r="L6078">
        <v>10</v>
      </c>
      <c r="M6078">
        <v>24073</v>
      </c>
      <c r="N6078">
        <v>7.75</v>
      </c>
      <c r="O6078">
        <v>31403</v>
      </c>
      <c r="P6078">
        <v>9.5</v>
      </c>
      <c r="Q6078">
        <v>11767</v>
      </c>
      <c r="R6078">
        <v>3.75</v>
      </c>
    </row>
    <row r="6079" spans="1:18" x14ac:dyDescent="0.35">
      <c r="A6079" t="s">
        <v>12156</v>
      </c>
      <c r="B6079" t="s">
        <v>12157</v>
      </c>
      <c r="C6079">
        <v>29515.5</v>
      </c>
      <c r="D6079">
        <v>9.25</v>
      </c>
      <c r="E6079">
        <v>25883.5</v>
      </c>
      <c r="F6079">
        <v>8.25</v>
      </c>
      <c r="G6079">
        <v>26055.25</v>
      </c>
      <c r="H6079">
        <v>8</v>
      </c>
      <c r="I6079">
        <v>32163.25</v>
      </c>
      <c r="J6079">
        <v>10</v>
      </c>
      <c r="K6079">
        <v>32434</v>
      </c>
      <c r="L6079">
        <v>10</v>
      </c>
      <c r="M6079">
        <v>19535</v>
      </c>
      <c r="N6079">
        <v>6.25</v>
      </c>
      <c r="O6079">
        <v>32913</v>
      </c>
      <c r="P6079">
        <v>10</v>
      </c>
      <c r="Q6079">
        <v>14411.5</v>
      </c>
      <c r="R6079">
        <v>4.5</v>
      </c>
    </row>
    <row r="6080" spans="1:18" x14ac:dyDescent="0.35">
      <c r="A6080" t="s">
        <v>12158</v>
      </c>
      <c r="B6080" t="s">
        <v>12159</v>
      </c>
      <c r="C6080">
        <v>26173</v>
      </c>
      <c r="D6080">
        <v>8.1999999999999993</v>
      </c>
      <c r="E6080">
        <v>23730.400000000001</v>
      </c>
      <c r="F6080">
        <v>7.6</v>
      </c>
      <c r="G6080">
        <v>25135.4</v>
      </c>
      <c r="H6080">
        <v>7.8</v>
      </c>
      <c r="I6080">
        <v>28218.2</v>
      </c>
      <c r="J6080">
        <v>9</v>
      </c>
      <c r="K6080">
        <v>29104</v>
      </c>
      <c r="L6080">
        <v>9.1999999999999993</v>
      </c>
      <c r="M6080">
        <v>12632.4</v>
      </c>
      <c r="N6080">
        <v>4.4000000000000004</v>
      </c>
      <c r="O6080">
        <v>25335.8</v>
      </c>
      <c r="P6080">
        <v>8</v>
      </c>
      <c r="Q6080">
        <v>17619.2</v>
      </c>
      <c r="R6080">
        <v>5.8</v>
      </c>
    </row>
    <row r="6081" spans="1:18" x14ac:dyDescent="0.35">
      <c r="A6081" t="s">
        <v>12160</v>
      </c>
      <c r="B6081" t="s">
        <v>12161</v>
      </c>
      <c r="C6081">
        <v>27017.8</v>
      </c>
      <c r="D6081">
        <v>8.4</v>
      </c>
      <c r="E6081">
        <v>23576.400000000001</v>
      </c>
      <c r="F6081">
        <v>7.6</v>
      </c>
      <c r="G6081">
        <v>26494.400000000001</v>
      </c>
      <c r="H6081">
        <v>8.4</v>
      </c>
      <c r="I6081">
        <v>25192.6</v>
      </c>
      <c r="J6081">
        <v>7.8</v>
      </c>
      <c r="K6081">
        <v>28395.200000000001</v>
      </c>
      <c r="L6081">
        <v>8.8000000000000007</v>
      </c>
      <c r="M6081">
        <v>21765.200000000001</v>
      </c>
      <c r="N6081">
        <v>6.8</v>
      </c>
      <c r="O6081">
        <v>23675.8</v>
      </c>
      <c r="P6081">
        <v>7.6</v>
      </c>
      <c r="Q6081">
        <v>23139.4</v>
      </c>
      <c r="R6081">
        <v>7.6</v>
      </c>
    </row>
    <row r="6082" spans="1:18" x14ac:dyDescent="0.35">
      <c r="A6082" t="s">
        <v>12162</v>
      </c>
      <c r="B6082" t="s">
        <v>12163</v>
      </c>
      <c r="C6082">
        <v>32116.6</v>
      </c>
      <c r="D6082">
        <v>10</v>
      </c>
      <c r="E6082">
        <v>31109.599999999999</v>
      </c>
      <c r="F6082">
        <v>9.6</v>
      </c>
      <c r="G6082">
        <v>31383.8</v>
      </c>
      <c r="H6082">
        <v>9.6</v>
      </c>
      <c r="I6082">
        <v>33238</v>
      </c>
      <c r="J6082">
        <v>10</v>
      </c>
      <c r="K6082">
        <v>33281.800000000003</v>
      </c>
      <c r="L6082">
        <v>10</v>
      </c>
      <c r="M6082">
        <v>25973.599999999999</v>
      </c>
      <c r="N6082">
        <v>8.1999999999999993</v>
      </c>
      <c r="O6082">
        <v>29973.200000000001</v>
      </c>
      <c r="P6082">
        <v>9.4</v>
      </c>
      <c r="Q6082">
        <v>14383.8</v>
      </c>
      <c r="R6082">
        <v>4.8</v>
      </c>
    </row>
    <row r="6083" spans="1:18" x14ac:dyDescent="0.35">
      <c r="A6083" t="s">
        <v>12164</v>
      </c>
      <c r="B6083" t="s">
        <v>12165</v>
      </c>
      <c r="C6083">
        <v>28135.25</v>
      </c>
      <c r="D6083">
        <v>9</v>
      </c>
      <c r="E6083">
        <v>21832</v>
      </c>
      <c r="F6083">
        <v>7</v>
      </c>
      <c r="G6083">
        <v>27047.75</v>
      </c>
      <c r="H6083">
        <v>8.5</v>
      </c>
      <c r="I6083">
        <v>29917</v>
      </c>
      <c r="J6083">
        <v>9</v>
      </c>
      <c r="K6083">
        <v>30237.5</v>
      </c>
      <c r="L6083">
        <v>9.25</v>
      </c>
      <c r="M6083">
        <v>19076</v>
      </c>
      <c r="N6083">
        <v>6.25</v>
      </c>
      <c r="O6083">
        <v>30414</v>
      </c>
      <c r="P6083">
        <v>9.5</v>
      </c>
      <c r="Q6083">
        <v>18287.75</v>
      </c>
      <c r="R6083">
        <v>6</v>
      </c>
    </row>
    <row r="6084" spans="1:18" x14ac:dyDescent="0.35">
      <c r="A6084" t="s">
        <v>12166</v>
      </c>
      <c r="B6084" t="s">
        <v>12167</v>
      </c>
      <c r="C6084">
        <v>31254</v>
      </c>
      <c r="D6084">
        <v>9.5</v>
      </c>
      <c r="E6084">
        <v>30009.25</v>
      </c>
      <c r="F6084">
        <v>9</v>
      </c>
      <c r="G6084">
        <v>30215</v>
      </c>
      <c r="H6084">
        <v>9.25</v>
      </c>
      <c r="I6084">
        <v>32849.75</v>
      </c>
      <c r="J6084">
        <v>10</v>
      </c>
      <c r="K6084">
        <v>32863</v>
      </c>
      <c r="L6084">
        <v>10</v>
      </c>
      <c r="M6084">
        <v>26357.25</v>
      </c>
      <c r="N6084">
        <v>8.25</v>
      </c>
      <c r="O6084">
        <v>18340</v>
      </c>
      <c r="P6084">
        <v>6</v>
      </c>
      <c r="Q6084">
        <v>21738.25</v>
      </c>
      <c r="R6084">
        <v>7</v>
      </c>
    </row>
    <row r="6085" spans="1:18" x14ac:dyDescent="0.35">
      <c r="A6085" t="s">
        <v>12168</v>
      </c>
      <c r="B6085" t="s">
        <v>12169</v>
      </c>
      <c r="C6085">
        <v>27335.166666666672</v>
      </c>
      <c r="D6085">
        <v>8.6666666666666661</v>
      </c>
      <c r="E6085">
        <v>24174.5</v>
      </c>
      <c r="F6085">
        <v>7.833333333333333</v>
      </c>
      <c r="G6085">
        <v>26657.666666666672</v>
      </c>
      <c r="H6085">
        <v>8.3333333333333339</v>
      </c>
      <c r="I6085">
        <v>31052.833333333328</v>
      </c>
      <c r="J6085">
        <v>9.5</v>
      </c>
      <c r="K6085">
        <v>30518.833333333328</v>
      </c>
      <c r="L6085">
        <v>9.3333333333333339</v>
      </c>
      <c r="M6085">
        <v>16253.33333333333</v>
      </c>
      <c r="N6085">
        <v>5.333333333333333</v>
      </c>
      <c r="O6085">
        <v>21971.5</v>
      </c>
      <c r="P6085">
        <v>6.833333333333333</v>
      </c>
      <c r="Q6085">
        <v>16408.333333333328</v>
      </c>
      <c r="R6085">
        <v>5.5</v>
      </c>
    </row>
    <row r="6086" spans="1:18" x14ac:dyDescent="0.35">
      <c r="A6086" t="s">
        <v>12170</v>
      </c>
      <c r="B6086" t="s">
        <v>12171</v>
      </c>
      <c r="C6086">
        <v>28132</v>
      </c>
      <c r="D6086">
        <v>8.75</v>
      </c>
      <c r="E6086">
        <v>28002.25</v>
      </c>
      <c r="F6086">
        <v>8.5</v>
      </c>
      <c r="G6086">
        <v>28448.5</v>
      </c>
      <c r="H6086">
        <v>8.75</v>
      </c>
      <c r="I6086">
        <v>27504.5</v>
      </c>
      <c r="J6086">
        <v>8.5</v>
      </c>
      <c r="K6086">
        <v>30151.75</v>
      </c>
      <c r="L6086">
        <v>9</v>
      </c>
      <c r="M6086">
        <v>21985</v>
      </c>
      <c r="N6086">
        <v>7</v>
      </c>
      <c r="O6086">
        <v>19380</v>
      </c>
      <c r="P6086">
        <v>6.25</v>
      </c>
      <c r="Q6086">
        <v>17137.75</v>
      </c>
      <c r="R6086">
        <v>5.25</v>
      </c>
    </row>
    <row r="6087" spans="1:18" x14ac:dyDescent="0.35">
      <c r="A6087" t="s">
        <v>12172</v>
      </c>
      <c r="B6087" t="s">
        <v>12173</v>
      </c>
      <c r="C6087">
        <v>24693.333333333328</v>
      </c>
      <c r="D6087">
        <v>7.666666666666667</v>
      </c>
      <c r="E6087">
        <v>18955.833333333328</v>
      </c>
      <c r="F6087">
        <v>6</v>
      </c>
      <c r="G6087">
        <v>24664.666666666672</v>
      </c>
      <c r="H6087">
        <v>7.833333333333333</v>
      </c>
      <c r="I6087">
        <v>24346</v>
      </c>
      <c r="J6087">
        <v>7.666666666666667</v>
      </c>
      <c r="K6087">
        <v>26906.5</v>
      </c>
      <c r="L6087">
        <v>8.3333333333333339</v>
      </c>
      <c r="M6087">
        <v>20451.333333333328</v>
      </c>
      <c r="N6087">
        <v>6.666666666666667</v>
      </c>
      <c r="O6087">
        <v>26164.666666666672</v>
      </c>
      <c r="P6087">
        <v>8.1666666666666661</v>
      </c>
      <c r="Q6087">
        <v>19281.333333333328</v>
      </c>
      <c r="R6087">
        <v>6.333333333333333</v>
      </c>
    </row>
    <row r="6088" spans="1:18" x14ac:dyDescent="0.35">
      <c r="A6088" t="s">
        <v>12174</v>
      </c>
      <c r="B6088" t="s">
        <v>12175</v>
      </c>
      <c r="C6088">
        <v>30246.5</v>
      </c>
      <c r="D6088">
        <v>9.25</v>
      </c>
      <c r="E6088">
        <v>27319</v>
      </c>
      <c r="F6088">
        <v>8.5</v>
      </c>
      <c r="G6088">
        <v>28074.5</v>
      </c>
      <c r="H6088">
        <v>8.75</v>
      </c>
      <c r="I6088">
        <v>30067.25</v>
      </c>
      <c r="J6088">
        <v>9.25</v>
      </c>
      <c r="K6088">
        <v>30910</v>
      </c>
      <c r="L6088">
        <v>9.5</v>
      </c>
      <c r="M6088">
        <v>26863.25</v>
      </c>
      <c r="N6088">
        <v>8.5</v>
      </c>
      <c r="O6088">
        <v>23041.75</v>
      </c>
      <c r="P6088">
        <v>7.25</v>
      </c>
      <c r="Q6088">
        <v>22836.5</v>
      </c>
      <c r="R6088">
        <v>7.25</v>
      </c>
    </row>
    <row r="6089" spans="1:18" x14ac:dyDescent="0.35">
      <c r="A6089" t="s">
        <v>12176</v>
      </c>
      <c r="B6089" t="s">
        <v>12177</v>
      </c>
      <c r="C6089">
        <v>30242.25</v>
      </c>
      <c r="D6089">
        <v>9.5</v>
      </c>
      <c r="E6089">
        <v>29906</v>
      </c>
      <c r="F6089">
        <v>9.25</v>
      </c>
      <c r="G6089">
        <v>31291.25</v>
      </c>
      <c r="H6089">
        <v>9.5</v>
      </c>
      <c r="I6089">
        <v>31669.5</v>
      </c>
      <c r="J6089">
        <v>9.5</v>
      </c>
      <c r="K6089">
        <v>32813.25</v>
      </c>
      <c r="L6089">
        <v>10</v>
      </c>
      <c r="M6089">
        <v>27630.25</v>
      </c>
      <c r="N6089">
        <v>8.5</v>
      </c>
      <c r="O6089">
        <v>10017.5</v>
      </c>
      <c r="P6089">
        <v>3.25</v>
      </c>
      <c r="Q6089">
        <v>23033.25</v>
      </c>
      <c r="R6089">
        <v>7.25</v>
      </c>
    </row>
    <row r="6090" spans="1:18" x14ac:dyDescent="0.35">
      <c r="A6090" t="s">
        <v>12178</v>
      </c>
      <c r="B6090" t="s">
        <v>12179</v>
      </c>
      <c r="C6090">
        <v>24350.5</v>
      </c>
      <c r="D6090">
        <v>7.666666666666667</v>
      </c>
      <c r="E6090">
        <v>23358.333333333328</v>
      </c>
      <c r="F6090">
        <v>7.333333333333333</v>
      </c>
      <c r="G6090">
        <v>24342.666666666672</v>
      </c>
      <c r="H6090">
        <v>7.5</v>
      </c>
      <c r="I6090">
        <v>22949.666666666672</v>
      </c>
      <c r="J6090">
        <v>7.333333333333333</v>
      </c>
      <c r="K6090">
        <v>28124.666666666672</v>
      </c>
      <c r="L6090">
        <v>8.6666666666666661</v>
      </c>
      <c r="M6090">
        <v>19004.666666666672</v>
      </c>
      <c r="N6090">
        <v>6</v>
      </c>
      <c r="O6090">
        <v>16935.333333333328</v>
      </c>
      <c r="P6090">
        <v>5.5</v>
      </c>
      <c r="Q6090">
        <v>21123</v>
      </c>
      <c r="R6090">
        <v>6.833333333333333</v>
      </c>
    </row>
    <row r="6091" spans="1:18" x14ac:dyDescent="0.35">
      <c r="A6091" t="s">
        <v>12180</v>
      </c>
      <c r="B6091" t="s">
        <v>12181</v>
      </c>
      <c r="C6091">
        <v>31928.400000000001</v>
      </c>
      <c r="D6091">
        <v>10</v>
      </c>
      <c r="E6091">
        <v>32302.2</v>
      </c>
      <c r="F6091">
        <v>9.8000000000000007</v>
      </c>
      <c r="G6091">
        <v>32387</v>
      </c>
      <c r="H6091">
        <v>9.8000000000000007</v>
      </c>
      <c r="I6091">
        <v>31506</v>
      </c>
      <c r="J6091">
        <v>9.8000000000000007</v>
      </c>
      <c r="K6091">
        <v>33671</v>
      </c>
      <c r="L6091">
        <v>10</v>
      </c>
      <c r="M6091">
        <v>29214.6</v>
      </c>
      <c r="N6091">
        <v>9.1999999999999993</v>
      </c>
      <c r="O6091">
        <v>11766.2</v>
      </c>
      <c r="P6091">
        <v>3.8</v>
      </c>
      <c r="Q6091">
        <v>26641.4</v>
      </c>
      <c r="R6091">
        <v>8.1999999999999993</v>
      </c>
    </row>
    <row r="6092" spans="1:18" x14ac:dyDescent="0.35">
      <c r="A6092" t="s">
        <v>12182</v>
      </c>
      <c r="B6092" t="s">
        <v>12183</v>
      </c>
      <c r="C6092">
        <v>29914.6</v>
      </c>
      <c r="D6092">
        <v>9.1999999999999993</v>
      </c>
      <c r="E6092">
        <v>24783.8</v>
      </c>
      <c r="F6092">
        <v>7.6</v>
      </c>
      <c r="G6092">
        <v>28611.599999999999</v>
      </c>
      <c r="H6092">
        <v>9</v>
      </c>
      <c r="I6092">
        <v>26662.400000000001</v>
      </c>
      <c r="J6092">
        <v>8.4</v>
      </c>
      <c r="K6092">
        <v>31964.6</v>
      </c>
      <c r="L6092">
        <v>9.8000000000000007</v>
      </c>
      <c r="M6092">
        <v>26338.6</v>
      </c>
      <c r="N6092">
        <v>8.1999999999999993</v>
      </c>
      <c r="O6092">
        <v>29149.8</v>
      </c>
      <c r="P6092">
        <v>9.1999999999999993</v>
      </c>
      <c r="Q6092">
        <v>20190.599999999999</v>
      </c>
      <c r="R6092">
        <v>6.4</v>
      </c>
    </row>
    <row r="6093" spans="1:18" x14ac:dyDescent="0.35">
      <c r="A6093" t="s">
        <v>12184</v>
      </c>
      <c r="B6093" t="s">
        <v>12185</v>
      </c>
      <c r="C6093">
        <v>20526.5</v>
      </c>
      <c r="D6093">
        <v>6.5</v>
      </c>
      <c r="E6093">
        <v>18787.75</v>
      </c>
      <c r="F6093">
        <v>6</v>
      </c>
      <c r="G6093">
        <v>19686</v>
      </c>
      <c r="H6093">
        <v>6.25</v>
      </c>
      <c r="I6093">
        <v>15341.25</v>
      </c>
      <c r="J6093">
        <v>5</v>
      </c>
      <c r="K6093">
        <v>22121.5</v>
      </c>
      <c r="L6093">
        <v>7.25</v>
      </c>
      <c r="M6093">
        <v>12609.5</v>
      </c>
      <c r="N6093">
        <v>4.5</v>
      </c>
      <c r="O6093">
        <v>23417</v>
      </c>
      <c r="P6093">
        <v>7.5</v>
      </c>
      <c r="Q6093">
        <v>23802.5</v>
      </c>
      <c r="R6093">
        <v>7.5</v>
      </c>
    </row>
    <row r="6094" spans="1:18" x14ac:dyDescent="0.35">
      <c r="A6094" t="s">
        <v>12186</v>
      </c>
      <c r="B6094" t="s">
        <v>12187</v>
      </c>
      <c r="C6094">
        <v>32406.6</v>
      </c>
      <c r="D6094">
        <v>9.8000000000000007</v>
      </c>
      <c r="E6094">
        <v>30173</v>
      </c>
      <c r="F6094">
        <v>9.4</v>
      </c>
      <c r="G6094">
        <v>31997</v>
      </c>
      <c r="H6094">
        <v>9.8000000000000007</v>
      </c>
      <c r="I6094">
        <v>29406.799999999999</v>
      </c>
      <c r="J6094">
        <v>9.4</v>
      </c>
      <c r="K6094">
        <v>32147.8</v>
      </c>
      <c r="L6094">
        <v>9.8000000000000007</v>
      </c>
      <c r="M6094">
        <v>27385.599999999999</v>
      </c>
      <c r="N6094">
        <v>8.6</v>
      </c>
      <c r="O6094">
        <v>31780</v>
      </c>
      <c r="P6094">
        <v>9.8000000000000007</v>
      </c>
      <c r="Q6094">
        <v>23736.799999999999</v>
      </c>
      <c r="R6094">
        <v>7.6</v>
      </c>
    </row>
    <row r="6095" spans="1:18" x14ac:dyDescent="0.35">
      <c r="A6095" t="s">
        <v>12188</v>
      </c>
      <c r="B6095" t="s">
        <v>12189</v>
      </c>
      <c r="C6095">
        <v>30507.75</v>
      </c>
      <c r="D6095">
        <v>9.5</v>
      </c>
      <c r="E6095">
        <v>27726.5</v>
      </c>
      <c r="F6095">
        <v>8.5</v>
      </c>
      <c r="G6095">
        <v>27972.25</v>
      </c>
      <c r="H6095">
        <v>8.75</v>
      </c>
      <c r="I6095">
        <v>27247.75</v>
      </c>
      <c r="J6095">
        <v>8.5</v>
      </c>
      <c r="K6095">
        <v>30995.25</v>
      </c>
      <c r="L6095">
        <v>9.75</v>
      </c>
      <c r="M6095">
        <v>22594.25</v>
      </c>
      <c r="N6095">
        <v>7.25</v>
      </c>
      <c r="O6095">
        <v>31501.25</v>
      </c>
      <c r="P6095">
        <v>10</v>
      </c>
      <c r="Q6095">
        <v>19748.75</v>
      </c>
      <c r="R6095">
        <v>6.5</v>
      </c>
    </row>
    <row r="6096" spans="1:18" x14ac:dyDescent="0.35">
      <c r="A6096" t="s">
        <v>12190</v>
      </c>
      <c r="B6096" t="s">
        <v>12191</v>
      </c>
      <c r="C6096">
        <v>21444.400000000001</v>
      </c>
      <c r="D6096">
        <v>7</v>
      </c>
      <c r="E6096">
        <v>18179</v>
      </c>
      <c r="F6096">
        <v>5.8</v>
      </c>
      <c r="G6096">
        <v>19441.400000000001</v>
      </c>
      <c r="H6096">
        <v>6</v>
      </c>
      <c r="I6096">
        <v>20013.400000000001</v>
      </c>
      <c r="J6096">
        <v>6.6</v>
      </c>
      <c r="K6096">
        <v>25135.8</v>
      </c>
      <c r="L6096">
        <v>7.8</v>
      </c>
      <c r="M6096">
        <v>11329.6</v>
      </c>
      <c r="N6096">
        <v>3.6</v>
      </c>
      <c r="O6096">
        <v>20708</v>
      </c>
      <c r="P6096">
        <v>6.4</v>
      </c>
      <c r="Q6096">
        <v>24804.400000000001</v>
      </c>
      <c r="R6096">
        <v>7.8</v>
      </c>
    </row>
    <row r="6097" spans="1:18" x14ac:dyDescent="0.35">
      <c r="A6097" t="s">
        <v>12192</v>
      </c>
      <c r="B6097" t="s">
        <v>12193</v>
      </c>
      <c r="C6097">
        <v>25344.833333333328</v>
      </c>
      <c r="D6097">
        <v>7.833333333333333</v>
      </c>
      <c r="E6097">
        <v>21768.333333333328</v>
      </c>
      <c r="F6097">
        <v>7</v>
      </c>
      <c r="G6097">
        <v>23658.666666666672</v>
      </c>
      <c r="H6097">
        <v>7.666666666666667</v>
      </c>
      <c r="I6097">
        <v>25444</v>
      </c>
      <c r="J6097">
        <v>8</v>
      </c>
      <c r="K6097">
        <v>26675.333333333328</v>
      </c>
      <c r="L6097">
        <v>8.5</v>
      </c>
      <c r="M6097">
        <v>17259.833333333328</v>
      </c>
      <c r="N6097">
        <v>5.666666666666667</v>
      </c>
      <c r="O6097">
        <v>29321.166666666672</v>
      </c>
      <c r="P6097">
        <v>9.1666666666666661</v>
      </c>
      <c r="Q6097">
        <v>16700.833333333328</v>
      </c>
      <c r="R6097">
        <v>5.5</v>
      </c>
    </row>
    <row r="6098" spans="1:18" x14ac:dyDescent="0.35">
      <c r="A6098" t="s">
        <v>12194</v>
      </c>
      <c r="B6098" t="s">
        <v>12195</v>
      </c>
      <c r="C6098">
        <v>24206.6</v>
      </c>
      <c r="D6098">
        <v>7.6</v>
      </c>
      <c r="E6098">
        <v>21067.8</v>
      </c>
      <c r="F6098">
        <v>6.8</v>
      </c>
      <c r="G6098">
        <v>24691</v>
      </c>
      <c r="H6098">
        <v>7.8</v>
      </c>
      <c r="I6098">
        <v>26467.8</v>
      </c>
      <c r="J6098">
        <v>8.4</v>
      </c>
      <c r="K6098">
        <v>25934.400000000001</v>
      </c>
      <c r="L6098">
        <v>8.1999999999999993</v>
      </c>
      <c r="M6098">
        <v>14967.8</v>
      </c>
      <c r="N6098">
        <v>5</v>
      </c>
      <c r="O6098">
        <v>28200.799999999999</v>
      </c>
      <c r="P6098">
        <v>9</v>
      </c>
      <c r="Q6098">
        <v>13508.4</v>
      </c>
      <c r="R6098">
        <v>4.4000000000000004</v>
      </c>
    </row>
    <row r="6099" spans="1:18" x14ac:dyDescent="0.35">
      <c r="A6099" t="s">
        <v>12196</v>
      </c>
      <c r="B6099" t="s">
        <v>12197</v>
      </c>
      <c r="C6099">
        <v>30708</v>
      </c>
      <c r="D6099">
        <v>9.3333333333333339</v>
      </c>
      <c r="E6099">
        <v>29367</v>
      </c>
      <c r="F6099">
        <v>9</v>
      </c>
      <c r="G6099">
        <v>29465.833333333328</v>
      </c>
      <c r="H6099">
        <v>9.1666666666666661</v>
      </c>
      <c r="I6099">
        <v>30012.166666666672</v>
      </c>
      <c r="J6099">
        <v>9.1666666666666661</v>
      </c>
      <c r="K6099">
        <v>31288.5</v>
      </c>
      <c r="L6099">
        <v>9.6666666666666661</v>
      </c>
      <c r="M6099">
        <v>26175.833333333328</v>
      </c>
      <c r="N6099">
        <v>8</v>
      </c>
      <c r="O6099">
        <v>24860.833333333328</v>
      </c>
      <c r="P6099">
        <v>7.5</v>
      </c>
      <c r="Q6099">
        <v>21102.333333333328</v>
      </c>
      <c r="R6099">
        <v>6.833333333333333</v>
      </c>
    </row>
    <row r="6100" spans="1:18" x14ac:dyDescent="0.35">
      <c r="A6100" t="s">
        <v>12198</v>
      </c>
      <c r="B6100" t="s">
        <v>12199</v>
      </c>
      <c r="C6100">
        <v>24245</v>
      </c>
      <c r="D6100">
        <v>7.666666666666667</v>
      </c>
      <c r="E6100">
        <v>27274.166666666672</v>
      </c>
      <c r="F6100">
        <v>8.3333333333333339</v>
      </c>
      <c r="G6100">
        <v>28759</v>
      </c>
      <c r="H6100">
        <v>8.8333333333333339</v>
      </c>
      <c r="I6100">
        <v>25484.666666666672</v>
      </c>
      <c r="J6100">
        <v>8.1666666666666661</v>
      </c>
      <c r="K6100">
        <v>29186.833333333328</v>
      </c>
      <c r="L6100">
        <v>9</v>
      </c>
      <c r="M6100">
        <v>21058</v>
      </c>
      <c r="N6100">
        <v>6.666666666666667</v>
      </c>
      <c r="O6100">
        <v>5375</v>
      </c>
      <c r="P6100">
        <v>2.166666666666667</v>
      </c>
      <c r="Q6100">
        <v>17001.833333333328</v>
      </c>
      <c r="R6100">
        <v>5.5</v>
      </c>
    </row>
    <row r="6101" spans="1:18" x14ac:dyDescent="0.35">
      <c r="A6101" t="s">
        <v>12200</v>
      </c>
      <c r="B6101" t="s">
        <v>12201</v>
      </c>
      <c r="C6101">
        <v>24941</v>
      </c>
      <c r="D6101">
        <v>7.75</v>
      </c>
      <c r="E6101">
        <v>26891</v>
      </c>
      <c r="F6101">
        <v>8.25</v>
      </c>
      <c r="G6101">
        <v>27619</v>
      </c>
      <c r="H6101">
        <v>8.5</v>
      </c>
      <c r="I6101">
        <v>19601.25</v>
      </c>
      <c r="J6101">
        <v>6.25</v>
      </c>
      <c r="K6101">
        <v>28378.5</v>
      </c>
      <c r="L6101">
        <v>8.75</v>
      </c>
      <c r="M6101">
        <v>27383.5</v>
      </c>
      <c r="N6101">
        <v>8.75</v>
      </c>
      <c r="O6101">
        <v>5938.75</v>
      </c>
      <c r="P6101">
        <v>2.25</v>
      </c>
      <c r="Q6101">
        <v>20407</v>
      </c>
      <c r="R6101">
        <v>6.5</v>
      </c>
    </row>
    <row r="6102" spans="1:18" x14ac:dyDescent="0.35">
      <c r="A6102" t="s">
        <v>12202</v>
      </c>
      <c r="B6102" t="s">
        <v>12203</v>
      </c>
      <c r="C6102">
        <v>31147.28571428571</v>
      </c>
      <c r="D6102">
        <v>9.5714285714285712</v>
      </c>
      <c r="E6102">
        <v>30981.571428571431</v>
      </c>
      <c r="F6102">
        <v>9.4285714285714288</v>
      </c>
      <c r="G6102">
        <v>31946.571428571431</v>
      </c>
      <c r="H6102">
        <v>9.8571428571428577</v>
      </c>
      <c r="I6102">
        <v>30882.71428571429</v>
      </c>
      <c r="J6102">
        <v>9.4285714285714288</v>
      </c>
      <c r="K6102">
        <v>32092.71428571429</v>
      </c>
      <c r="L6102">
        <v>9.7142857142857135</v>
      </c>
      <c r="M6102">
        <v>28611.28571428571</v>
      </c>
      <c r="N6102">
        <v>8.8571428571428577</v>
      </c>
      <c r="O6102">
        <v>11499.428571428571</v>
      </c>
      <c r="P6102">
        <v>4</v>
      </c>
      <c r="Q6102">
        <v>26175.28571428571</v>
      </c>
      <c r="R6102">
        <v>8.1428571428571423</v>
      </c>
    </row>
    <row r="6103" spans="1:18" x14ac:dyDescent="0.35">
      <c r="A6103" t="s">
        <v>12204</v>
      </c>
      <c r="B6103" t="s">
        <v>12205</v>
      </c>
      <c r="C6103">
        <v>27358.799999999999</v>
      </c>
      <c r="D6103">
        <v>8.4</v>
      </c>
      <c r="E6103">
        <v>25232</v>
      </c>
      <c r="F6103">
        <v>7.8</v>
      </c>
      <c r="G6103">
        <v>26630.799999999999</v>
      </c>
      <c r="H6103">
        <v>8.4</v>
      </c>
      <c r="I6103">
        <v>24036.2</v>
      </c>
      <c r="J6103">
        <v>7.4</v>
      </c>
      <c r="K6103">
        <v>30174.799999999999</v>
      </c>
      <c r="L6103">
        <v>9.1999999999999993</v>
      </c>
      <c r="M6103">
        <v>24461.8</v>
      </c>
      <c r="N6103">
        <v>7.8</v>
      </c>
      <c r="O6103">
        <v>14753.2</v>
      </c>
      <c r="P6103">
        <v>4.8</v>
      </c>
      <c r="Q6103">
        <v>21114.6</v>
      </c>
      <c r="R6103">
        <v>6.6</v>
      </c>
    </row>
    <row r="6104" spans="1:18" x14ac:dyDescent="0.35">
      <c r="A6104" t="s">
        <v>12206</v>
      </c>
      <c r="B6104" t="s">
        <v>12207</v>
      </c>
      <c r="C6104">
        <v>24765.166666666672</v>
      </c>
      <c r="D6104">
        <v>7.833333333333333</v>
      </c>
      <c r="E6104">
        <v>23419.166666666672</v>
      </c>
      <c r="F6104">
        <v>7.333333333333333</v>
      </c>
      <c r="G6104">
        <v>24589</v>
      </c>
      <c r="H6104">
        <v>7.666666666666667</v>
      </c>
      <c r="I6104">
        <v>23794.333333333328</v>
      </c>
      <c r="J6104">
        <v>7.5</v>
      </c>
      <c r="K6104">
        <v>25738</v>
      </c>
      <c r="L6104">
        <v>8</v>
      </c>
      <c r="M6104">
        <v>21388</v>
      </c>
      <c r="N6104">
        <v>6.833333333333333</v>
      </c>
      <c r="O6104">
        <v>12014.5</v>
      </c>
      <c r="P6104">
        <v>3.833333333333333</v>
      </c>
      <c r="Q6104">
        <v>24013.166666666672</v>
      </c>
      <c r="R6104">
        <v>7.666666666666667</v>
      </c>
    </row>
    <row r="6105" spans="1:18" x14ac:dyDescent="0.35">
      <c r="A6105" t="s">
        <v>12208</v>
      </c>
      <c r="B6105" t="s">
        <v>12209</v>
      </c>
      <c r="C6105">
        <v>29150</v>
      </c>
      <c r="D6105">
        <v>9</v>
      </c>
      <c r="E6105">
        <v>24882.75</v>
      </c>
      <c r="F6105">
        <v>7.75</v>
      </c>
      <c r="G6105">
        <v>28068.5</v>
      </c>
      <c r="H6105">
        <v>9</v>
      </c>
      <c r="I6105">
        <v>28017</v>
      </c>
      <c r="J6105">
        <v>8.75</v>
      </c>
      <c r="K6105">
        <v>28197</v>
      </c>
      <c r="L6105">
        <v>9</v>
      </c>
      <c r="M6105">
        <v>20385</v>
      </c>
      <c r="N6105">
        <v>6.5</v>
      </c>
      <c r="O6105">
        <v>24336</v>
      </c>
      <c r="P6105">
        <v>7.5</v>
      </c>
      <c r="Q6105">
        <v>22994.75</v>
      </c>
      <c r="R6105">
        <v>7.5</v>
      </c>
    </row>
    <row r="6106" spans="1:18" x14ac:dyDescent="0.35">
      <c r="A6106" t="s">
        <v>12210</v>
      </c>
      <c r="B6106" t="s">
        <v>12211</v>
      </c>
      <c r="C6106">
        <v>11909.5</v>
      </c>
      <c r="D6106">
        <v>4</v>
      </c>
      <c r="E6106">
        <v>10674</v>
      </c>
      <c r="F6106">
        <v>3.75</v>
      </c>
      <c r="G6106">
        <v>10950.5</v>
      </c>
      <c r="H6106">
        <v>3.75</v>
      </c>
      <c r="I6106">
        <v>6037.5</v>
      </c>
      <c r="J6106">
        <v>2.5</v>
      </c>
      <c r="K6106">
        <v>12855.5</v>
      </c>
      <c r="L6106">
        <v>4.5</v>
      </c>
      <c r="M6106">
        <v>11029.5</v>
      </c>
      <c r="N6106">
        <v>3.5</v>
      </c>
      <c r="O6106">
        <v>20618.25</v>
      </c>
      <c r="P6106">
        <v>6.5</v>
      </c>
      <c r="Q6106">
        <v>27477.75</v>
      </c>
      <c r="R6106">
        <v>8.5</v>
      </c>
    </row>
    <row r="6107" spans="1:18" x14ac:dyDescent="0.35">
      <c r="A6107" t="s">
        <v>12212</v>
      </c>
      <c r="B6107" t="s">
        <v>12213</v>
      </c>
      <c r="C6107">
        <v>28496</v>
      </c>
      <c r="D6107">
        <v>8.8000000000000007</v>
      </c>
      <c r="E6107">
        <v>24456.799999999999</v>
      </c>
      <c r="F6107">
        <v>7.6</v>
      </c>
      <c r="G6107">
        <v>26659.599999999999</v>
      </c>
      <c r="H6107">
        <v>8.4</v>
      </c>
      <c r="I6107">
        <v>28571.200000000001</v>
      </c>
      <c r="J6107">
        <v>9</v>
      </c>
      <c r="K6107">
        <v>27922.799999999999</v>
      </c>
      <c r="L6107">
        <v>8.8000000000000007</v>
      </c>
      <c r="M6107">
        <v>26569.4</v>
      </c>
      <c r="N6107">
        <v>8.1999999999999993</v>
      </c>
      <c r="O6107">
        <v>20143.8</v>
      </c>
      <c r="P6107">
        <v>6.6</v>
      </c>
      <c r="Q6107">
        <v>24956</v>
      </c>
      <c r="R6107">
        <v>8</v>
      </c>
    </row>
    <row r="6108" spans="1:18" x14ac:dyDescent="0.35">
      <c r="A6108" t="s">
        <v>12214</v>
      </c>
      <c r="B6108" t="s">
        <v>12215</v>
      </c>
      <c r="C6108">
        <v>27241</v>
      </c>
      <c r="D6108">
        <v>8.25</v>
      </c>
      <c r="E6108">
        <v>25655.75</v>
      </c>
      <c r="F6108">
        <v>8</v>
      </c>
      <c r="G6108">
        <v>27421.25</v>
      </c>
      <c r="H6108">
        <v>8.5</v>
      </c>
      <c r="I6108">
        <v>22960.5</v>
      </c>
      <c r="J6108">
        <v>7.5</v>
      </c>
      <c r="K6108">
        <v>25610.25</v>
      </c>
      <c r="L6108">
        <v>7.75</v>
      </c>
      <c r="M6108">
        <v>20360</v>
      </c>
      <c r="N6108">
        <v>6.5</v>
      </c>
      <c r="O6108">
        <v>27646.25</v>
      </c>
      <c r="P6108">
        <v>8.5</v>
      </c>
      <c r="Q6108">
        <v>23981</v>
      </c>
      <c r="R6108">
        <v>7.5</v>
      </c>
    </row>
    <row r="6109" spans="1:18" x14ac:dyDescent="0.35">
      <c r="A6109" t="s">
        <v>12216</v>
      </c>
      <c r="B6109" t="s">
        <v>12217</v>
      </c>
      <c r="C6109">
        <v>16698.75</v>
      </c>
      <c r="D6109">
        <v>5.25</v>
      </c>
      <c r="E6109">
        <v>15337.5</v>
      </c>
      <c r="F6109">
        <v>4.75</v>
      </c>
      <c r="G6109">
        <v>15510</v>
      </c>
      <c r="H6109">
        <v>5</v>
      </c>
      <c r="I6109">
        <v>11636.25</v>
      </c>
      <c r="J6109">
        <v>3.75</v>
      </c>
      <c r="K6109">
        <v>20897.75</v>
      </c>
      <c r="L6109">
        <v>6.75</v>
      </c>
      <c r="M6109">
        <v>12300.25</v>
      </c>
      <c r="N6109">
        <v>4.25</v>
      </c>
      <c r="O6109">
        <v>15871</v>
      </c>
      <c r="P6109">
        <v>5</v>
      </c>
      <c r="Q6109">
        <v>21751.25</v>
      </c>
      <c r="R6109">
        <v>7</v>
      </c>
    </row>
    <row r="6110" spans="1:18" x14ac:dyDescent="0.35">
      <c r="A6110" t="s">
        <v>12218</v>
      </c>
      <c r="B6110" t="s">
        <v>12219</v>
      </c>
      <c r="C6110">
        <v>33155.599999999999</v>
      </c>
      <c r="D6110">
        <v>10</v>
      </c>
      <c r="E6110">
        <v>32163</v>
      </c>
      <c r="F6110">
        <v>10</v>
      </c>
      <c r="G6110">
        <v>32381.8</v>
      </c>
      <c r="H6110">
        <v>10</v>
      </c>
      <c r="I6110">
        <v>33511.4</v>
      </c>
      <c r="J6110">
        <v>10</v>
      </c>
      <c r="K6110">
        <v>33211.199999999997</v>
      </c>
      <c r="L6110">
        <v>10</v>
      </c>
      <c r="M6110">
        <v>27010.6</v>
      </c>
      <c r="N6110">
        <v>8.4</v>
      </c>
      <c r="O6110">
        <v>26516</v>
      </c>
      <c r="P6110">
        <v>8.4</v>
      </c>
      <c r="Q6110">
        <v>23626.2</v>
      </c>
      <c r="R6110">
        <v>7.4</v>
      </c>
    </row>
    <row r="6111" spans="1:18" x14ac:dyDescent="0.35">
      <c r="A6111" t="s">
        <v>12220</v>
      </c>
      <c r="B6111" t="s">
        <v>12221</v>
      </c>
      <c r="C6111">
        <v>17001.5</v>
      </c>
      <c r="D6111">
        <v>5.5</v>
      </c>
      <c r="E6111">
        <v>16557.5</v>
      </c>
      <c r="F6111">
        <v>5.25</v>
      </c>
      <c r="G6111">
        <v>18142.75</v>
      </c>
      <c r="H6111">
        <v>5.75</v>
      </c>
      <c r="I6111">
        <v>12101</v>
      </c>
      <c r="J6111">
        <v>4</v>
      </c>
      <c r="K6111">
        <v>16789.25</v>
      </c>
      <c r="L6111">
        <v>5.25</v>
      </c>
      <c r="M6111">
        <v>13895.75</v>
      </c>
      <c r="N6111">
        <v>4.75</v>
      </c>
      <c r="O6111">
        <v>19519</v>
      </c>
      <c r="P6111">
        <v>6.25</v>
      </c>
      <c r="Q6111">
        <v>23854</v>
      </c>
      <c r="R6111">
        <v>7.25</v>
      </c>
    </row>
    <row r="6112" spans="1:18" x14ac:dyDescent="0.35">
      <c r="A6112" t="s">
        <v>12222</v>
      </c>
      <c r="B6112" t="s">
        <v>12223</v>
      </c>
      <c r="C6112">
        <v>23311.666666666672</v>
      </c>
      <c r="D6112">
        <v>7.166666666666667</v>
      </c>
      <c r="E6112">
        <v>22697.666666666672</v>
      </c>
      <c r="F6112">
        <v>7</v>
      </c>
      <c r="G6112">
        <v>25732.666666666672</v>
      </c>
      <c r="H6112">
        <v>8.1666666666666661</v>
      </c>
      <c r="I6112">
        <v>29661.166666666672</v>
      </c>
      <c r="J6112">
        <v>9.1666666666666661</v>
      </c>
      <c r="K6112">
        <v>24085.166666666672</v>
      </c>
      <c r="L6112">
        <v>7.666666666666667</v>
      </c>
      <c r="M6112">
        <v>11297.16666666667</v>
      </c>
      <c r="N6112">
        <v>3.833333333333333</v>
      </c>
      <c r="O6112">
        <v>25965.5</v>
      </c>
      <c r="P6112">
        <v>8</v>
      </c>
      <c r="Q6112">
        <v>8067</v>
      </c>
      <c r="R6112">
        <v>2.833333333333333</v>
      </c>
    </row>
    <row r="6113" spans="1:18" x14ac:dyDescent="0.35">
      <c r="A6113" t="s">
        <v>12224</v>
      </c>
      <c r="B6113" t="s">
        <v>12225</v>
      </c>
      <c r="C6113">
        <v>26169.25</v>
      </c>
      <c r="D6113">
        <v>8.25</v>
      </c>
      <c r="E6113">
        <v>21120.5</v>
      </c>
      <c r="F6113">
        <v>7</v>
      </c>
      <c r="G6113">
        <v>24377.5</v>
      </c>
      <c r="H6113">
        <v>8</v>
      </c>
      <c r="I6113">
        <v>20279.75</v>
      </c>
      <c r="J6113">
        <v>6.5</v>
      </c>
      <c r="K6113">
        <v>28919.5</v>
      </c>
      <c r="L6113">
        <v>9.25</v>
      </c>
      <c r="M6113">
        <v>23040.25</v>
      </c>
      <c r="N6113">
        <v>7.25</v>
      </c>
      <c r="O6113">
        <v>18446.75</v>
      </c>
      <c r="P6113">
        <v>6</v>
      </c>
      <c r="Q6113">
        <v>28199</v>
      </c>
      <c r="R6113">
        <v>8.75</v>
      </c>
    </row>
    <row r="6114" spans="1:18" x14ac:dyDescent="0.35">
      <c r="A6114" t="s">
        <v>12226</v>
      </c>
      <c r="B6114" t="s">
        <v>12227</v>
      </c>
      <c r="C6114">
        <v>29329.75</v>
      </c>
      <c r="D6114">
        <v>9</v>
      </c>
      <c r="E6114">
        <v>27631.25</v>
      </c>
      <c r="F6114">
        <v>8.75</v>
      </c>
      <c r="G6114">
        <v>30255.5</v>
      </c>
      <c r="H6114">
        <v>9.25</v>
      </c>
      <c r="I6114">
        <v>31206.75</v>
      </c>
      <c r="J6114">
        <v>9.5</v>
      </c>
      <c r="K6114">
        <v>28054.75</v>
      </c>
      <c r="L6114">
        <v>8.75</v>
      </c>
      <c r="M6114">
        <v>22253</v>
      </c>
      <c r="N6114">
        <v>7</v>
      </c>
      <c r="O6114">
        <v>28312</v>
      </c>
      <c r="P6114">
        <v>9</v>
      </c>
      <c r="Q6114">
        <v>19468</v>
      </c>
      <c r="R6114">
        <v>6.25</v>
      </c>
    </row>
    <row r="6115" spans="1:18" x14ac:dyDescent="0.35">
      <c r="A6115" t="s">
        <v>12228</v>
      </c>
      <c r="B6115" t="s">
        <v>12229</v>
      </c>
      <c r="C6115">
        <v>31094.75</v>
      </c>
      <c r="D6115">
        <v>9.5</v>
      </c>
      <c r="E6115">
        <v>30016.5</v>
      </c>
      <c r="F6115">
        <v>9</v>
      </c>
      <c r="G6115">
        <v>30380</v>
      </c>
      <c r="H6115">
        <v>9.25</v>
      </c>
      <c r="I6115">
        <v>33189</v>
      </c>
      <c r="J6115">
        <v>10</v>
      </c>
      <c r="K6115">
        <v>29946.25</v>
      </c>
      <c r="L6115">
        <v>9</v>
      </c>
      <c r="M6115">
        <v>26652.25</v>
      </c>
      <c r="N6115">
        <v>8.25</v>
      </c>
      <c r="O6115">
        <v>28471</v>
      </c>
      <c r="P6115">
        <v>9</v>
      </c>
      <c r="Q6115">
        <v>18971.5</v>
      </c>
      <c r="R6115">
        <v>6.25</v>
      </c>
    </row>
    <row r="6116" spans="1:18" x14ac:dyDescent="0.35">
      <c r="A6116" t="s">
        <v>12230</v>
      </c>
      <c r="B6116" t="s">
        <v>12231</v>
      </c>
      <c r="C6116">
        <v>25944</v>
      </c>
      <c r="D6116">
        <v>8</v>
      </c>
      <c r="E6116">
        <v>28596.400000000001</v>
      </c>
      <c r="F6116">
        <v>8.6</v>
      </c>
      <c r="G6116">
        <v>27620.6</v>
      </c>
      <c r="H6116">
        <v>8.8000000000000007</v>
      </c>
      <c r="I6116">
        <v>29580</v>
      </c>
      <c r="J6116">
        <v>9.4</v>
      </c>
      <c r="K6116">
        <v>29171.4</v>
      </c>
      <c r="L6116">
        <v>9.1999999999999993</v>
      </c>
      <c r="M6116">
        <v>26451.4</v>
      </c>
      <c r="N6116">
        <v>8.4</v>
      </c>
      <c r="O6116">
        <v>7165</v>
      </c>
      <c r="P6116">
        <v>2.4</v>
      </c>
      <c r="Q6116">
        <v>13387</v>
      </c>
      <c r="R6116">
        <v>4.5999999999999996</v>
      </c>
    </row>
    <row r="6117" spans="1:18" x14ac:dyDescent="0.35">
      <c r="A6117" t="s">
        <v>12232</v>
      </c>
      <c r="B6117" t="s">
        <v>12233</v>
      </c>
      <c r="C6117">
        <v>23784.333333333328</v>
      </c>
      <c r="D6117">
        <v>7.333333333333333</v>
      </c>
      <c r="E6117">
        <v>27473</v>
      </c>
      <c r="F6117">
        <v>8.3333333333333339</v>
      </c>
      <c r="G6117">
        <v>27929</v>
      </c>
      <c r="H6117">
        <v>8.6666666666666661</v>
      </c>
      <c r="I6117">
        <v>26373</v>
      </c>
      <c r="J6117">
        <v>8.3333333333333339</v>
      </c>
      <c r="K6117">
        <v>31530.333333333328</v>
      </c>
      <c r="L6117">
        <v>9.6666666666666661</v>
      </c>
      <c r="M6117">
        <v>23530</v>
      </c>
      <c r="N6117">
        <v>7.666666666666667</v>
      </c>
      <c r="O6117">
        <v>3347.333333333333</v>
      </c>
      <c r="P6117">
        <v>1.333333333333333</v>
      </c>
      <c r="Q6117">
        <v>11671</v>
      </c>
      <c r="R6117">
        <v>4</v>
      </c>
    </row>
    <row r="6118" spans="1:18" x14ac:dyDescent="0.35">
      <c r="A6118" t="s">
        <v>12234</v>
      </c>
      <c r="B6118" t="s">
        <v>12235</v>
      </c>
      <c r="C6118">
        <v>31025.8</v>
      </c>
      <c r="D6118">
        <v>9.6</v>
      </c>
      <c r="E6118">
        <v>27653.8</v>
      </c>
      <c r="F6118">
        <v>8.4</v>
      </c>
      <c r="G6118">
        <v>28674.400000000001</v>
      </c>
      <c r="H6118">
        <v>8.8000000000000007</v>
      </c>
      <c r="I6118">
        <v>31173</v>
      </c>
      <c r="J6118">
        <v>9.6</v>
      </c>
      <c r="K6118">
        <v>30529.200000000001</v>
      </c>
      <c r="L6118">
        <v>9.4</v>
      </c>
      <c r="M6118">
        <v>28896.6</v>
      </c>
      <c r="N6118">
        <v>9</v>
      </c>
      <c r="O6118">
        <v>23458.6</v>
      </c>
      <c r="P6118">
        <v>7.4</v>
      </c>
      <c r="Q6118">
        <v>24565.200000000001</v>
      </c>
      <c r="R6118">
        <v>7.6</v>
      </c>
    </row>
    <row r="6119" spans="1:18" x14ac:dyDescent="0.35">
      <c r="A6119" t="s">
        <v>12236</v>
      </c>
      <c r="B6119" t="s">
        <v>12237</v>
      </c>
      <c r="C6119">
        <v>30836.25</v>
      </c>
      <c r="D6119">
        <v>9.75</v>
      </c>
      <c r="E6119">
        <v>29136</v>
      </c>
      <c r="F6119">
        <v>9</v>
      </c>
      <c r="G6119">
        <v>28583.5</v>
      </c>
      <c r="H6119">
        <v>9</v>
      </c>
      <c r="I6119">
        <v>31579.5</v>
      </c>
      <c r="J6119">
        <v>9.75</v>
      </c>
      <c r="K6119">
        <v>30412.5</v>
      </c>
      <c r="L6119">
        <v>9.5</v>
      </c>
      <c r="M6119">
        <v>27129.25</v>
      </c>
      <c r="N6119">
        <v>8.5</v>
      </c>
      <c r="O6119">
        <v>19992.25</v>
      </c>
      <c r="P6119">
        <v>6.25</v>
      </c>
      <c r="Q6119">
        <v>21444.75</v>
      </c>
      <c r="R6119">
        <v>7</v>
      </c>
    </row>
    <row r="6120" spans="1:18" x14ac:dyDescent="0.35">
      <c r="A6120" t="s">
        <v>12238</v>
      </c>
      <c r="B6120" t="s">
        <v>12239</v>
      </c>
      <c r="C6120">
        <v>16168.5</v>
      </c>
      <c r="D6120">
        <v>5.5</v>
      </c>
      <c r="E6120">
        <v>13897</v>
      </c>
      <c r="F6120">
        <v>4.5</v>
      </c>
      <c r="G6120">
        <v>14579.25</v>
      </c>
      <c r="H6120">
        <v>4.75</v>
      </c>
      <c r="I6120">
        <v>14138</v>
      </c>
      <c r="J6120">
        <v>4.75</v>
      </c>
      <c r="K6120">
        <v>18673.5</v>
      </c>
      <c r="L6120">
        <v>6.25</v>
      </c>
      <c r="M6120">
        <v>15145.75</v>
      </c>
      <c r="N6120">
        <v>5</v>
      </c>
      <c r="O6120">
        <v>18352.5</v>
      </c>
      <c r="P6120">
        <v>5.75</v>
      </c>
      <c r="Q6120">
        <v>15868.25</v>
      </c>
      <c r="R6120">
        <v>5.25</v>
      </c>
    </row>
    <row r="6121" spans="1:18" x14ac:dyDescent="0.35">
      <c r="A6121" t="s">
        <v>12240</v>
      </c>
      <c r="B6121" t="s">
        <v>12241</v>
      </c>
      <c r="C6121">
        <v>29113</v>
      </c>
      <c r="D6121">
        <v>9</v>
      </c>
      <c r="E6121">
        <v>26819.5</v>
      </c>
      <c r="F6121">
        <v>8.25</v>
      </c>
      <c r="G6121">
        <v>25064.25</v>
      </c>
      <c r="H6121">
        <v>8</v>
      </c>
      <c r="I6121">
        <v>29806.75</v>
      </c>
      <c r="J6121">
        <v>9.25</v>
      </c>
      <c r="K6121">
        <v>29899.75</v>
      </c>
      <c r="L6121">
        <v>9.5</v>
      </c>
      <c r="M6121">
        <v>24046</v>
      </c>
      <c r="N6121">
        <v>7.75</v>
      </c>
      <c r="O6121">
        <v>24173.75</v>
      </c>
      <c r="P6121">
        <v>7.5</v>
      </c>
      <c r="Q6121">
        <v>19886</v>
      </c>
      <c r="R6121">
        <v>6.5</v>
      </c>
    </row>
    <row r="6122" spans="1:18" x14ac:dyDescent="0.35">
      <c r="A6122" t="s">
        <v>12242</v>
      </c>
      <c r="B6122" t="s">
        <v>12243</v>
      </c>
      <c r="C6122">
        <v>31488.400000000001</v>
      </c>
      <c r="D6122">
        <v>9.6</v>
      </c>
      <c r="E6122">
        <v>31084.400000000001</v>
      </c>
      <c r="F6122">
        <v>9.4</v>
      </c>
      <c r="G6122">
        <v>31092.400000000001</v>
      </c>
      <c r="H6122">
        <v>9.4</v>
      </c>
      <c r="I6122">
        <v>28923.599999999999</v>
      </c>
      <c r="J6122">
        <v>9.1999999999999993</v>
      </c>
      <c r="K6122">
        <v>31873.8</v>
      </c>
      <c r="L6122">
        <v>9.6</v>
      </c>
      <c r="M6122">
        <v>28797.4</v>
      </c>
      <c r="N6122">
        <v>9</v>
      </c>
      <c r="O6122">
        <v>16578.2</v>
      </c>
      <c r="P6122">
        <v>5.2</v>
      </c>
      <c r="Q6122">
        <v>29224.2</v>
      </c>
      <c r="R6122">
        <v>9</v>
      </c>
    </row>
    <row r="6123" spans="1:18" x14ac:dyDescent="0.35">
      <c r="A6123" t="s">
        <v>12244</v>
      </c>
      <c r="B6123" t="s">
        <v>12245</v>
      </c>
      <c r="C6123">
        <v>26718.25</v>
      </c>
      <c r="D6123">
        <v>8.25</v>
      </c>
      <c r="E6123">
        <v>24825</v>
      </c>
      <c r="F6123">
        <v>7.5</v>
      </c>
      <c r="G6123">
        <v>24230</v>
      </c>
      <c r="H6123">
        <v>7.5</v>
      </c>
      <c r="I6123">
        <v>26947</v>
      </c>
      <c r="J6123">
        <v>8.5</v>
      </c>
      <c r="K6123">
        <v>29050.25</v>
      </c>
      <c r="L6123">
        <v>8.75</v>
      </c>
      <c r="M6123">
        <v>26410.75</v>
      </c>
      <c r="N6123">
        <v>8.25</v>
      </c>
      <c r="O6123">
        <v>12783</v>
      </c>
      <c r="P6123">
        <v>4.25</v>
      </c>
      <c r="Q6123">
        <v>28997</v>
      </c>
      <c r="R6123">
        <v>9</v>
      </c>
    </row>
    <row r="6124" spans="1:18" x14ac:dyDescent="0.35">
      <c r="A6124" t="s">
        <v>12246</v>
      </c>
      <c r="B6124" t="s">
        <v>12247</v>
      </c>
      <c r="C6124">
        <v>27241.25</v>
      </c>
      <c r="D6124">
        <v>8.5</v>
      </c>
      <c r="E6124">
        <v>26498.75</v>
      </c>
      <c r="F6124">
        <v>8.25</v>
      </c>
      <c r="G6124">
        <v>24837.5</v>
      </c>
      <c r="H6124">
        <v>7.75</v>
      </c>
      <c r="I6124">
        <v>25181.5</v>
      </c>
      <c r="J6124">
        <v>7.75</v>
      </c>
      <c r="K6124">
        <v>28648.5</v>
      </c>
      <c r="L6124">
        <v>8.75</v>
      </c>
      <c r="M6124">
        <v>22968.5</v>
      </c>
      <c r="N6124">
        <v>7.25</v>
      </c>
      <c r="O6124">
        <v>14439</v>
      </c>
      <c r="P6124">
        <v>4.75</v>
      </c>
      <c r="Q6124">
        <v>28114.5</v>
      </c>
      <c r="R6124">
        <v>9</v>
      </c>
    </row>
    <row r="6125" spans="1:18" x14ac:dyDescent="0.35">
      <c r="A6125" t="s">
        <v>12248</v>
      </c>
      <c r="B6125" t="s">
        <v>12249</v>
      </c>
      <c r="C6125">
        <v>25371.25</v>
      </c>
      <c r="D6125">
        <v>8.25</v>
      </c>
      <c r="E6125">
        <v>27947.75</v>
      </c>
      <c r="F6125">
        <v>8.75</v>
      </c>
      <c r="G6125">
        <v>28031.5</v>
      </c>
      <c r="H6125">
        <v>8.75</v>
      </c>
      <c r="I6125">
        <v>24344.75</v>
      </c>
      <c r="J6125">
        <v>7.5</v>
      </c>
      <c r="K6125">
        <v>29188</v>
      </c>
      <c r="L6125">
        <v>9</v>
      </c>
      <c r="M6125">
        <v>25220.25</v>
      </c>
      <c r="N6125">
        <v>8.25</v>
      </c>
      <c r="O6125">
        <v>7338.5</v>
      </c>
      <c r="P6125">
        <v>2.5</v>
      </c>
      <c r="Q6125">
        <v>15394.25</v>
      </c>
      <c r="R6125">
        <v>5</v>
      </c>
    </row>
    <row r="6126" spans="1:18" x14ac:dyDescent="0.35">
      <c r="A6126" t="s">
        <v>12250</v>
      </c>
      <c r="B6126" t="s">
        <v>12251</v>
      </c>
      <c r="C6126">
        <v>28558.75</v>
      </c>
      <c r="D6126">
        <v>8.75</v>
      </c>
      <c r="E6126">
        <v>28188</v>
      </c>
      <c r="F6126">
        <v>8.75</v>
      </c>
      <c r="G6126">
        <v>30022.25</v>
      </c>
      <c r="H6126">
        <v>9.5</v>
      </c>
      <c r="I6126">
        <v>30811</v>
      </c>
      <c r="J6126">
        <v>9.5</v>
      </c>
      <c r="K6126">
        <v>27780.5</v>
      </c>
      <c r="L6126">
        <v>8.75</v>
      </c>
      <c r="M6126">
        <v>21807.5</v>
      </c>
      <c r="N6126">
        <v>7</v>
      </c>
      <c r="O6126">
        <v>26883.75</v>
      </c>
      <c r="P6126">
        <v>8.5</v>
      </c>
      <c r="Q6126">
        <v>10183</v>
      </c>
      <c r="R6126">
        <v>3.5</v>
      </c>
    </row>
    <row r="6127" spans="1:18" x14ac:dyDescent="0.35">
      <c r="A6127" t="s">
        <v>12252</v>
      </c>
      <c r="B6127" t="s">
        <v>12253</v>
      </c>
      <c r="C6127">
        <v>27695.75</v>
      </c>
      <c r="D6127">
        <v>8.75</v>
      </c>
      <c r="E6127">
        <v>23303.25</v>
      </c>
      <c r="F6127">
        <v>7.5</v>
      </c>
      <c r="G6127">
        <v>24749.25</v>
      </c>
      <c r="H6127">
        <v>7.75</v>
      </c>
      <c r="I6127">
        <v>29032.75</v>
      </c>
      <c r="J6127">
        <v>9.25</v>
      </c>
      <c r="K6127">
        <v>27171.75</v>
      </c>
      <c r="L6127">
        <v>8.5</v>
      </c>
      <c r="M6127">
        <v>17933.75</v>
      </c>
      <c r="N6127">
        <v>5.75</v>
      </c>
      <c r="O6127">
        <v>30833</v>
      </c>
      <c r="P6127">
        <v>9.75</v>
      </c>
      <c r="Q6127">
        <v>17127.5</v>
      </c>
      <c r="R6127">
        <v>5.75</v>
      </c>
    </row>
    <row r="6128" spans="1:18" x14ac:dyDescent="0.35">
      <c r="A6128" t="s">
        <v>12254</v>
      </c>
      <c r="B6128" t="s">
        <v>12255</v>
      </c>
      <c r="C6128">
        <v>19407.75</v>
      </c>
      <c r="D6128">
        <v>6.5</v>
      </c>
      <c r="E6128">
        <v>19212</v>
      </c>
      <c r="F6128">
        <v>6.25</v>
      </c>
      <c r="G6128">
        <v>20574.25</v>
      </c>
      <c r="H6128">
        <v>6.75</v>
      </c>
      <c r="I6128">
        <v>14558.75</v>
      </c>
      <c r="J6128">
        <v>4.75</v>
      </c>
      <c r="K6128">
        <v>23183</v>
      </c>
      <c r="L6128">
        <v>7.5</v>
      </c>
      <c r="M6128">
        <v>17725.5</v>
      </c>
      <c r="N6128">
        <v>5.75</v>
      </c>
      <c r="O6128">
        <v>11379.75</v>
      </c>
      <c r="P6128">
        <v>4</v>
      </c>
      <c r="Q6128">
        <v>21560</v>
      </c>
      <c r="R6128">
        <v>6.75</v>
      </c>
    </row>
    <row r="6129" spans="1:18" x14ac:dyDescent="0.35">
      <c r="A6129" t="s">
        <v>12256</v>
      </c>
      <c r="B6129" t="s">
        <v>12257</v>
      </c>
      <c r="C6129">
        <v>20747.75</v>
      </c>
      <c r="D6129">
        <v>6.75</v>
      </c>
      <c r="E6129">
        <v>25036.75</v>
      </c>
      <c r="F6129">
        <v>7.75</v>
      </c>
      <c r="G6129">
        <v>26903.25</v>
      </c>
      <c r="H6129">
        <v>8.5</v>
      </c>
      <c r="I6129">
        <v>23130.75</v>
      </c>
      <c r="J6129">
        <v>7</v>
      </c>
      <c r="K6129">
        <v>30532.25</v>
      </c>
      <c r="L6129">
        <v>9.25</v>
      </c>
      <c r="M6129">
        <v>22975.25</v>
      </c>
      <c r="N6129">
        <v>7.25</v>
      </c>
      <c r="O6129">
        <v>4783.5</v>
      </c>
      <c r="P6129">
        <v>2</v>
      </c>
      <c r="Q6129">
        <v>9239.25</v>
      </c>
      <c r="R6129">
        <v>3.25</v>
      </c>
    </row>
    <row r="6130" spans="1:18" x14ac:dyDescent="0.35">
      <c r="A6130" t="s">
        <v>12258</v>
      </c>
      <c r="B6130" t="s">
        <v>12259</v>
      </c>
      <c r="C6130">
        <v>18877.75</v>
      </c>
      <c r="D6130">
        <v>6</v>
      </c>
      <c r="E6130">
        <v>22839</v>
      </c>
      <c r="F6130">
        <v>7.25</v>
      </c>
      <c r="G6130">
        <v>22515.5</v>
      </c>
      <c r="H6130">
        <v>7.25</v>
      </c>
      <c r="I6130">
        <v>17354.75</v>
      </c>
      <c r="J6130">
        <v>5.75</v>
      </c>
      <c r="K6130">
        <v>26677.25</v>
      </c>
      <c r="L6130">
        <v>8.5</v>
      </c>
      <c r="M6130">
        <v>20014.5</v>
      </c>
      <c r="N6130">
        <v>6.5</v>
      </c>
      <c r="O6130">
        <v>3170.5</v>
      </c>
      <c r="P6130">
        <v>1.5</v>
      </c>
      <c r="Q6130">
        <v>13762.5</v>
      </c>
      <c r="R6130">
        <v>4.5</v>
      </c>
    </row>
    <row r="6131" spans="1:18" x14ac:dyDescent="0.35">
      <c r="A6131" t="s">
        <v>12260</v>
      </c>
      <c r="B6131" t="s">
        <v>12261</v>
      </c>
      <c r="C6131">
        <v>31836</v>
      </c>
      <c r="D6131">
        <v>9.75</v>
      </c>
      <c r="E6131">
        <v>30050.75</v>
      </c>
      <c r="F6131">
        <v>9.25</v>
      </c>
      <c r="G6131">
        <v>30122.25</v>
      </c>
      <c r="H6131">
        <v>9.5</v>
      </c>
      <c r="I6131">
        <v>27281.75</v>
      </c>
      <c r="J6131">
        <v>8.75</v>
      </c>
      <c r="K6131">
        <v>30944.25</v>
      </c>
      <c r="L6131">
        <v>9.5</v>
      </c>
      <c r="M6131">
        <v>26162.25</v>
      </c>
      <c r="N6131">
        <v>8.25</v>
      </c>
      <c r="O6131">
        <v>26269.75</v>
      </c>
      <c r="P6131">
        <v>8</v>
      </c>
      <c r="Q6131">
        <v>25436.5</v>
      </c>
      <c r="R6131">
        <v>8</v>
      </c>
    </row>
    <row r="6132" spans="1:18" x14ac:dyDescent="0.35">
      <c r="A6132" t="s">
        <v>12262</v>
      </c>
      <c r="B6132" t="s">
        <v>12263</v>
      </c>
      <c r="C6132">
        <v>28371</v>
      </c>
      <c r="D6132">
        <v>8.8333333333333339</v>
      </c>
      <c r="E6132">
        <v>26148.333333333328</v>
      </c>
      <c r="F6132">
        <v>8.3333333333333339</v>
      </c>
      <c r="G6132">
        <v>25457.166666666672</v>
      </c>
      <c r="H6132">
        <v>8.1666666666666661</v>
      </c>
      <c r="I6132">
        <v>25304.833333333328</v>
      </c>
      <c r="J6132">
        <v>8</v>
      </c>
      <c r="K6132">
        <v>27316.333333333328</v>
      </c>
      <c r="L6132">
        <v>8.3333333333333339</v>
      </c>
      <c r="M6132">
        <v>20128</v>
      </c>
      <c r="N6132">
        <v>6.5</v>
      </c>
      <c r="O6132">
        <v>30051.166666666672</v>
      </c>
      <c r="P6132">
        <v>9.5</v>
      </c>
      <c r="Q6132">
        <v>19278.5</v>
      </c>
      <c r="R6132">
        <v>6.333333333333333</v>
      </c>
    </row>
    <row r="6133" spans="1:18" x14ac:dyDescent="0.35">
      <c r="A6133" t="s">
        <v>12264</v>
      </c>
      <c r="B6133" t="s">
        <v>12265</v>
      </c>
      <c r="C6133">
        <v>30854.5</v>
      </c>
      <c r="D6133">
        <v>9.5</v>
      </c>
      <c r="E6133">
        <v>28757.5</v>
      </c>
      <c r="F6133">
        <v>9</v>
      </c>
      <c r="G6133">
        <v>29091.5</v>
      </c>
      <c r="H6133">
        <v>9.25</v>
      </c>
      <c r="I6133">
        <v>25763.5</v>
      </c>
      <c r="J6133">
        <v>8.25</v>
      </c>
      <c r="K6133">
        <v>30784.75</v>
      </c>
      <c r="L6133">
        <v>9.5</v>
      </c>
      <c r="M6133">
        <v>21882.5</v>
      </c>
      <c r="N6133">
        <v>7</v>
      </c>
      <c r="O6133">
        <v>26516.75</v>
      </c>
      <c r="P6133">
        <v>8.25</v>
      </c>
      <c r="Q6133">
        <v>25092</v>
      </c>
      <c r="R6133">
        <v>7.75</v>
      </c>
    </row>
    <row r="6134" spans="1:18" x14ac:dyDescent="0.35">
      <c r="A6134" t="s">
        <v>12266</v>
      </c>
      <c r="B6134" t="s">
        <v>12267</v>
      </c>
      <c r="C6134">
        <v>27985.8</v>
      </c>
      <c r="D6134">
        <v>9</v>
      </c>
      <c r="E6134">
        <v>27212</v>
      </c>
      <c r="F6134">
        <v>8.8000000000000007</v>
      </c>
      <c r="G6134">
        <v>27778.6</v>
      </c>
      <c r="H6134">
        <v>9</v>
      </c>
      <c r="I6134">
        <v>25083.8</v>
      </c>
      <c r="J6134">
        <v>7.8</v>
      </c>
      <c r="K6134">
        <v>29568.799999999999</v>
      </c>
      <c r="L6134">
        <v>9.4</v>
      </c>
      <c r="M6134">
        <v>19869.2</v>
      </c>
      <c r="N6134">
        <v>6.4</v>
      </c>
      <c r="O6134">
        <v>14940.8</v>
      </c>
      <c r="P6134">
        <v>4.8</v>
      </c>
      <c r="Q6134">
        <v>23863.8</v>
      </c>
      <c r="R6134">
        <v>7.6</v>
      </c>
    </row>
    <row r="6135" spans="1:18" x14ac:dyDescent="0.35">
      <c r="A6135" t="s">
        <v>12268</v>
      </c>
      <c r="B6135" t="s">
        <v>12269</v>
      </c>
      <c r="C6135">
        <v>15478.75</v>
      </c>
      <c r="D6135">
        <v>5</v>
      </c>
      <c r="E6135">
        <v>13348.75</v>
      </c>
      <c r="F6135">
        <v>4.25</v>
      </c>
      <c r="G6135">
        <v>13157.25</v>
      </c>
      <c r="H6135">
        <v>4.25</v>
      </c>
      <c r="I6135">
        <v>10171.5</v>
      </c>
      <c r="J6135">
        <v>3.5</v>
      </c>
      <c r="K6135">
        <v>17885.5</v>
      </c>
      <c r="L6135">
        <v>5.75</v>
      </c>
      <c r="M6135">
        <v>11567</v>
      </c>
      <c r="N6135">
        <v>4</v>
      </c>
      <c r="O6135">
        <v>18641.25</v>
      </c>
      <c r="P6135">
        <v>6.25</v>
      </c>
      <c r="Q6135">
        <v>29549.25</v>
      </c>
      <c r="R6135">
        <v>9.25</v>
      </c>
    </row>
    <row r="6136" spans="1:18" x14ac:dyDescent="0.35">
      <c r="A6136" t="s">
        <v>12270</v>
      </c>
      <c r="B6136" t="s">
        <v>12271</v>
      </c>
      <c r="C6136">
        <v>30690.799999999999</v>
      </c>
      <c r="D6136">
        <v>9.6</v>
      </c>
      <c r="E6136">
        <v>30537.200000000001</v>
      </c>
      <c r="F6136">
        <v>9.6</v>
      </c>
      <c r="G6136">
        <v>31083</v>
      </c>
      <c r="H6136">
        <v>9.6</v>
      </c>
      <c r="I6136">
        <v>27864.799999999999</v>
      </c>
      <c r="J6136">
        <v>8.8000000000000007</v>
      </c>
      <c r="K6136">
        <v>29177.8</v>
      </c>
      <c r="L6136">
        <v>9.1999999999999993</v>
      </c>
      <c r="M6136">
        <v>27780.400000000001</v>
      </c>
      <c r="N6136">
        <v>8.8000000000000007</v>
      </c>
      <c r="O6136">
        <v>15307</v>
      </c>
      <c r="P6136">
        <v>5</v>
      </c>
      <c r="Q6136">
        <v>24674.2</v>
      </c>
      <c r="R6136">
        <v>8</v>
      </c>
    </row>
    <row r="6137" spans="1:18" x14ac:dyDescent="0.35">
      <c r="A6137" t="s">
        <v>12272</v>
      </c>
      <c r="B6137" t="s">
        <v>12273</v>
      </c>
      <c r="C6137">
        <v>27473</v>
      </c>
      <c r="D6137">
        <v>9</v>
      </c>
      <c r="E6137">
        <v>28132.25</v>
      </c>
      <c r="F6137">
        <v>8.75</v>
      </c>
      <c r="G6137">
        <v>29600.75</v>
      </c>
      <c r="H6137">
        <v>9.25</v>
      </c>
      <c r="I6137">
        <v>25090.75</v>
      </c>
      <c r="J6137">
        <v>7.75</v>
      </c>
      <c r="K6137">
        <v>31162.25</v>
      </c>
      <c r="L6137">
        <v>9.75</v>
      </c>
      <c r="M6137">
        <v>24263</v>
      </c>
      <c r="N6137">
        <v>7.5</v>
      </c>
      <c r="O6137">
        <v>6825.75</v>
      </c>
      <c r="P6137">
        <v>2.5</v>
      </c>
      <c r="Q6137">
        <v>23611.25</v>
      </c>
      <c r="R6137">
        <v>7.25</v>
      </c>
    </row>
    <row r="6138" spans="1:18" x14ac:dyDescent="0.35">
      <c r="A6138" t="s">
        <v>12274</v>
      </c>
      <c r="B6138" t="s">
        <v>12275</v>
      </c>
      <c r="C6138">
        <v>18605.5</v>
      </c>
      <c r="D6138">
        <v>5.75</v>
      </c>
      <c r="E6138">
        <v>16574.25</v>
      </c>
      <c r="F6138">
        <v>5.25</v>
      </c>
      <c r="G6138">
        <v>17596.25</v>
      </c>
      <c r="H6138">
        <v>5.5</v>
      </c>
      <c r="I6138">
        <v>16416.5</v>
      </c>
      <c r="J6138">
        <v>5.25</v>
      </c>
      <c r="K6138">
        <v>18744.5</v>
      </c>
      <c r="L6138">
        <v>6.25</v>
      </c>
      <c r="M6138">
        <v>14359.25</v>
      </c>
      <c r="N6138">
        <v>4.75</v>
      </c>
      <c r="O6138">
        <v>18073.75</v>
      </c>
      <c r="P6138">
        <v>6</v>
      </c>
      <c r="Q6138">
        <v>19984</v>
      </c>
      <c r="R6138">
        <v>6.5</v>
      </c>
    </row>
    <row r="6139" spans="1:18" x14ac:dyDescent="0.35">
      <c r="A6139" t="s">
        <v>12276</v>
      </c>
      <c r="B6139" t="s">
        <v>12277</v>
      </c>
      <c r="C6139">
        <v>30673.833333333328</v>
      </c>
      <c r="D6139">
        <v>9.5</v>
      </c>
      <c r="E6139">
        <v>31007.666666666672</v>
      </c>
      <c r="F6139">
        <v>9.5</v>
      </c>
      <c r="G6139">
        <v>31638.666666666672</v>
      </c>
      <c r="H6139">
        <v>9.6666666666666661</v>
      </c>
      <c r="I6139">
        <v>31067</v>
      </c>
      <c r="J6139">
        <v>9.5</v>
      </c>
      <c r="K6139">
        <v>30673.833333333328</v>
      </c>
      <c r="L6139">
        <v>9.5</v>
      </c>
      <c r="M6139">
        <v>25595.166666666672</v>
      </c>
      <c r="N6139">
        <v>8</v>
      </c>
      <c r="O6139">
        <v>20127</v>
      </c>
      <c r="P6139">
        <v>6.5</v>
      </c>
      <c r="Q6139">
        <v>17029.833333333328</v>
      </c>
      <c r="R6139">
        <v>5.5</v>
      </c>
    </row>
    <row r="6140" spans="1:18" x14ac:dyDescent="0.35">
      <c r="A6140" t="s">
        <v>12278</v>
      </c>
      <c r="B6140" t="s">
        <v>12279</v>
      </c>
      <c r="C6140">
        <v>22724.833333333328</v>
      </c>
      <c r="D6140">
        <v>7.166666666666667</v>
      </c>
      <c r="E6140">
        <v>19302.5</v>
      </c>
      <c r="F6140">
        <v>6.166666666666667</v>
      </c>
      <c r="G6140">
        <v>20874.333333333328</v>
      </c>
      <c r="H6140">
        <v>6.666666666666667</v>
      </c>
      <c r="I6140">
        <v>23022.166666666672</v>
      </c>
      <c r="J6140">
        <v>7.333333333333333</v>
      </c>
      <c r="K6140">
        <v>21821.5</v>
      </c>
      <c r="L6140">
        <v>6.833333333333333</v>
      </c>
      <c r="M6140">
        <v>17483.5</v>
      </c>
      <c r="N6140">
        <v>5.666666666666667</v>
      </c>
      <c r="O6140">
        <v>27281.5</v>
      </c>
      <c r="P6140">
        <v>8.5</v>
      </c>
      <c r="Q6140">
        <v>20466.833333333328</v>
      </c>
      <c r="R6140">
        <v>6.5</v>
      </c>
    </row>
    <row r="6141" spans="1:18" x14ac:dyDescent="0.35">
      <c r="A6141" t="s">
        <v>12280</v>
      </c>
      <c r="B6141" t="s">
        <v>12281</v>
      </c>
      <c r="C6141">
        <v>25020</v>
      </c>
      <c r="D6141">
        <v>7.8571428571428568</v>
      </c>
      <c r="E6141">
        <v>21887.71428571429</v>
      </c>
      <c r="F6141">
        <v>6.8571428571428568</v>
      </c>
      <c r="G6141">
        <v>25351.142857142859</v>
      </c>
      <c r="H6141">
        <v>8.1428571428571423</v>
      </c>
      <c r="I6141">
        <v>26431.571428571431</v>
      </c>
      <c r="J6141">
        <v>8.4285714285714288</v>
      </c>
      <c r="K6141">
        <v>24080.142857142859</v>
      </c>
      <c r="L6141">
        <v>7.7142857142857144</v>
      </c>
      <c r="M6141">
        <v>16935.142857142859</v>
      </c>
      <c r="N6141">
        <v>5.4285714285714288</v>
      </c>
      <c r="O6141">
        <v>21202.857142857141</v>
      </c>
      <c r="P6141">
        <v>7</v>
      </c>
      <c r="Q6141">
        <v>17987.71428571429</v>
      </c>
      <c r="R6141">
        <v>6</v>
      </c>
    </row>
    <row r="6142" spans="1:18" x14ac:dyDescent="0.35">
      <c r="A6142" t="s">
        <v>12282</v>
      </c>
      <c r="B6142" t="s">
        <v>12283</v>
      </c>
      <c r="C6142">
        <v>29550</v>
      </c>
      <c r="D6142">
        <v>9.1999999999999993</v>
      </c>
      <c r="E6142">
        <v>27099.599999999999</v>
      </c>
      <c r="F6142">
        <v>8.4</v>
      </c>
      <c r="G6142">
        <v>27663</v>
      </c>
      <c r="H6142">
        <v>8.6</v>
      </c>
      <c r="I6142">
        <v>31983.599999999999</v>
      </c>
      <c r="J6142">
        <v>10</v>
      </c>
      <c r="K6142">
        <v>28720</v>
      </c>
      <c r="L6142">
        <v>8.8000000000000007</v>
      </c>
      <c r="M6142">
        <v>27690</v>
      </c>
      <c r="N6142">
        <v>8.8000000000000007</v>
      </c>
      <c r="O6142">
        <v>26882</v>
      </c>
      <c r="P6142">
        <v>8.1999999999999993</v>
      </c>
      <c r="Q6142">
        <v>14764</v>
      </c>
      <c r="R6142">
        <v>4.5999999999999996</v>
      </c>
    </row>
    <row r="6143" spans="1:18" x14ac:dyDescent="0.35">
      <c r="A6143" t="s">
        <v>12284</v>
      </c>
      <c r="B6143" t="s">
        <v>12285</v>
      </c>
      <c r="C6143">
        <v>23453</v>
      </c>
      <c r="D6143">
        <v>7.25</v>
      </c>
      <c r="E6143">
        <v>18304</v>
      </c>
      <c r="F6143">
        <v>5.75</v>
      </c>
      <c r="G6143">
        <v>19244</v>
      </c>
      <c r="H6143">
        <v>6.25</v>
      </c>
      <c r="I6143">
        <v>24268.5</v>
      </c>
      <c r="J6143">
        <v>7.75</v>
      </c>
      <c r="K6143">
        <v>22132.25</v>
      </c>
      <c r="L6143">
        <v>7</v>
      </c>
      <c r="M6143">
        <v>21358.75</v>
      </c>
      <c r="N6143">
        <v>6.75</v>
      </c>
      <c r="O6143">
        <v>20602.75</v>
      </c>
      <c r="P6143">
        <v>6.75</v>
      </c>
      <c r="Q6143">
        <v>24022.25</v>
      </c>
      <c r="R6143">
        <v>7.5</v>
      </c>
    </row>
    <row r="6144" spans="1:18" x14ac:dyDescent="0.35">
      <c r="A6144" t="s">
        <v>12286</v>
      </c>
      <c r="B6144" t="s">
        <v>12287</v>
      </c>
      <c r="C6144">
        <v>23259</v>
      </c>
      <c r="D6144">
        <v>7.6</v>
      </c>
      <c r="E6144">
        <v>22206.799999999999</v>
      </c>
      <c r="F6144">
        <v>6.8</v>
      </c>
      <c r="G6144">
        <v>24792.6</v>
      </c>
      <c r="H6144">
        <v>7.8</v>
      </c>
      <c r="I6144">
        <v>21179.200000000001</v>
      </c>
      <c r="J6144">
        <v>6.8</v>
      </c>
      <c r="K6144">
        <v>23757.200000000001</v>
      </c>
      <c r="L6144">
        <v>7.6</v>
      </c>
      <c r="M6144">
        <v>20065</v>
      </c>
      <c r="N6144">
        <v>6.2</v>
      </c>
      <c r="O6144">
        <v>15536.6</v>
      </c>
      <c r="P6144">
        <v>5</v>
      </c>
      <c r="Q6144">
        <v>13981.4</v>
      </c>
      <c r="R6144">
        <v>4.4000000000000004</v>
      </c>
    </row>
    <row r="6145" spans="1:18" x14ac:dyDescent="0.35">
      <c r="A6145" t="s">
        <v>12288</v>
      </c>
      <c r="B6145" t="s">
        <v>12289</v>
      </c>
      <c r="C6145">
        <v>20099.8</v>
      </c>
      <c r="D6145">
        <v>6.6</v>
      </c>
      <c r="E6145">
        <v>20709</v>
      </c>
      <c r="F6145">
        <v>6.6</v>
      </c>
      <c r="G6145">
        <v>22181.599999999999</v>
      </c>
      <c r="H6145">
        <v>7.2</v>
      </c>
      <c r="I6145">
        <v>16860.599999999999</v>
      </c>
      <c r="J6145">
        <v>5.4</v>
      </c>
      <c r="K6145">
        <v>22103.4</v>
      </c>
      <c r="L6145">
        <v>7</v>
      </c>
      <c r="M6145">
        <v>18726.8</v>
      </c>
      <c r="N6145">
        <v>6</v>
      </c>
      <c r="O6145">
        <v>10235.200000000001</v>
      </c>
      <c r="P6145">
        <v>3.6</v>
      </c>
      <c r="Q6145">
        <v>17915.2</v>
      </c>
      <c r="R6145">
        <v>5.6</v>
      </c>
    </row>
    <row r="6146" spans="1:18" x14ac:dyDescent="0.35">
      <c r="A6146" t="s">
        <v>12290</v>
      </c>
      <c r="B6146" t="s">
        <v>12291</v>
      </c>
      <c r="C6146">
        <v>21716.833333333328</v>
      </c>
      <c r="D6146">
        <v>6.833333333333333</v>
      </c>
      <c r="E6146">
        <v>19183.5</v>
      </c>
      <c r="F6146">
        <v>6.166666666666667</v>
      </c>
      <c r="G6146">
        <v>21737.333333333328</v>
      </c>
      <c r="H6146">
        <v>6.833333333333333</v>
      </c>
      <c r="I6146">
        <v>15412.66666666667</v>
      </c>
      <c r="J6146">
        <v>5.166666666666667</v>
      </c>
      <c r="K6146">
        <v>21700.166666666672</v>
      </c>
      <c r="L6146">
        <v>6.833333333333333</v>
      </c>
      <c r="M6146">
        <v>18944.666666666672</v>
      </c>
      <c r="N6146">
        <v>6</v>
      </c>
      <c r="O6146">
        <v>18951.333333333328</v>
      </c>
      <c r="P6146">
        <v>6.5</v>
      </c>
      <c r="Q6146">
        <v>27570.833333333328</v>
      </c>
      <c r="R6146">
        <v>8.6666666666666661</v>
      </c>
    </row>
    <row r="6147" spans="1:18" x14ac:dyDescent="0.35">
      <c r="A6147" t="s">
        <v>12292</v>
      </c>
      <c r="B6147" t="s">
        <v>12293</v>
      </c>
      <c r="C6147">
        <v>29366.5</v>
      </c>
      <c r="D6147">
        <v>9</v>
      </c>
      <c r="E6147">
        <v>26359</v>
      </c>
      <c r="F6147">
        <v>8.5</v>
      </c>
      <c r="G6147">
        <v>29065.75</v>
      </c>
      <c r="H6147">
        <v>9.25</v>
      </c>
      <c r="I6147">
        <v>22532.5</v>
      </c>
      <c r="J6147">
        <v>7.25</v>
      </c>
      <c r="K6147">
        <v>30197.5</v>
      </c>
      <c r="L6147">
        <v>9.5</v>
      </c>
      <c r="M6147">
        <v>25536.75</v>
      </c>
      <c r="N6147">
        <v>8</v>
      </c>
      <c r="O6147">
        <v>20126.75</v>
      </c>
      <c r="P6147">
        <v>6.5</v>
      </c>
      <c r="Q6147">
        <v>26855.5</v>
      </c>
      <c r="R6147">
        <v>8.5</v>
      </c>
    </row>
    <row r="6148" spans="1:18" x14ac:dyDescent="0.35">
      <c r="A6148" t="s">
        <v>12294</v>
      </c>
      <c r="B6148" t="s">
        <v>12295</v>
      </c>
      <c r="C6148">
        <v>18985</v>
      </c>
      <c r="D6148">
        <v>6</v>
      </c>
      <c r="E6148">
        <v>16553.5</v>
      </c>
      <c r="F6148">
        <v>5.5</v>
      </c>
      <c r="G6148">
        <v>19097</v>
      </c>
      <c r="H6148">
        <v>6.166666666666667</v>
      </c>
      <c r="I6148">
        <v>14683.16666666667</v>
      </c>
      <c r="J6148">
        <v>5</v>
      </c>
      <c r="K6148">
        <v>21748.333333333328</v>
      </c>
      <c r="L6148">
        <v>7</v>
      </c>
      <c r="M6148">
        <v>14109.83333333333</v>
      </c>
      <c r="N6148">
        <v>4.5</v>
      </c>
      <c r="O6148">
        <v>22214.5</v>
      </c>
      <c r="P6148">
        <v>7.166666666666667</v>
      </c>
      <c r="Q6148">
        <v>16472.666666666672</v>
      </c>
      <c r="R6148">
        <v>5.333333333333333</v>
      </c>
    </row>
    <row r="6149" spans="1:18" x14ac:dyDescent="0.35">
      <c r="A6149" t="s">
        <v>12296</v>
      </c>
      <c r="B6149" t="s">
        <v>12297</v>
      </c>
      <c r="C6149">
        <v>25405</v>
      </c>
      <c r="D6149">
        <v>8</v>
      </c>
      <c r="E6149">
        <v>23784.5</v>
      </c>
      <c r="F6149">
        <v>7.5</v>
      </c>
      <c r="G6149">
        <v>27356.25</v>
      </c>
      <c r="H6149">
        <v>8.5</v>
      </c>
      <c r="I6149">
        <v>26065</v>
      </c>
      <c r="J6149">
        <v>8</v>
      </c>
      <c r="K6149">
        <v>24073.5</v>
      </c>
      <c r="L6149">
        <v>7.5</v>
      </c>
      <c r="M6149">
        <v>17249.25</v>
      </c>
      <c r="N6149">
        <v>5.75</v>
      </c>
      <c r="O6149">
        <v>19266.25</v>
      </c>
      <c r="P6149">
        <v>6.25</v>
      </c>
      <c r="Q6149">
        <v>14365.5</v>
      </c>
      <c r="R6149">
        <v>4.75</v>
      </c>
    </row>
    <row r="6150" spans="1:18" x14ac:dyDescent="0.35">
      <c r="A6150" t="s">
        <v>12298</v>
      </c>
      <c r="B6150" t="s">
        <v>12299</v>
      </c>
      <c r="C6150">
        <v>21812</v>
      </c>
      <c r="D6150">
        <v>7</v>
      </c>
      <c r="E6150">
        <v>23392.666666666672</v>
      </c>
      <c r="F6150">
        <v>7.333333333333333</v>
      </c>
      <c r="G6150">
        <v>25623.833333333328</v>
      </c>
      <c r="H6150">
        <v>8</v>
      </c>
      <c r="I6150">
        <v>19762.166666666672</v>
      </c>
      <c r="J6150">
        <v>6.5</v>
      </c>
      <c r="K6150">
        <v>23258.833333333328</v>
      </c>
      <c r="L6150">
        <v>7.333333333333333</v>
      </c>
      <c r="M6150">
        <v>15968.83333333333</v>
      </c>
      <c r="N6150">
        <v>5.166666666666667</v>
      </c>
      <c r="O6150">
        <v>9654.8333333333339</v>
      </c>
      <c r="P6150">
        <v>3.333333333333333</v>
      </c>
      <c r="Q6150">
        <v>20554.833333333328</v>
      </c>
      <c r="R6150">
        <v>6.333333333333333</v>
      </c>
    </row>
    <row r="6151" spans="1:18" x14ac:dyDescent="0.35">
      <c r="A6151" t="s">
        <v>12300</v>
      </c>
      <c r="B6151" t="s">
        <v>12301</v>
      </c>
      <c r="C6151">
        <v>20319.666666666672</v>
      </c>
      <c r="D6151">
        <v>6.666666666666667</v>
      </c>
      <c r="E6151">
        <v>19479.666666666672</v>
      </c>
      <c r="F6151">
        <v>6.333333333333333</v>
      </c>
      <c r="G6151">
        <v>22771.166666666672</v>
      </c>
      <c r="H6151">
        <v>7.166666666666667</v>
      </c>
      <c r="I6151">
        <v>14744.83333333333</v>
      </c>
      <c r="J6151">
        <v>5</v>
      </c>
      <c r="K6151">
        <v>23806</v>
      </c>
      <c r="L6151">
        <v>7.666666666666667</v>
      </c>
      <c r="M6151">
        <v>17705.166666666672</v>
      </c>
      <c r="N6151">
        <v>5.833333333333333</v>
      </c>
      <c r="O6151">
        <v>14305.66666666667</v>
      </c>
      <c r="P6151">
        <v>4.666666666666667</v>
      </c>
      <c r="Q6151">
        <v>14540.5</v>
      </c>
      <c r="R6151">
        <v>4.833333333333333</v>
      </c>
    </row>
    <row r="6152" spans="1:18" x14ac:dyDescent="0.35">
      <c r="A6152" t="s">
        <v>12302</v>
      </c>
      <c r="B6152" t="s">
        <v>12303</v>
      </c>
      <c r="C6152">
        <v>20565</v>
      </c>
      <c r="D6152">
        <v>6.5</v>
      </c>
      <c r="E6152">
        <v>24405.25</v>
      </c>
      <c r="F6152">
        <v>7.75</v>
      </c>
      <c r="G6152">
        <v>25259.5</v>
      </c>
      <c r="H6152">
        <v>8</v>
      </c>
      <c r="I6152">
        <v>18427</v>
      </c>
      <c r="J6152">
        <v>6</v>
      </c>
      <c r="K6152">
        <v>24784</v>
      </c>
      <c r="L6152">
        <v>8</v>
      </c>
      <c r="M6152">
        <v>15151</v>
      </c>
      <c r="N6152">
        <v>5</v>
      </c>
      <c r="O6152">
        <v>7726.75</v>
      </c>
      <c r="P6152">
        <v>2.75</v>
      </c>
      <c r="Q6152">
        <v>13731.5</v>
      </c>
      <c r="R6152">
        <v>4.5</v>
      </c>
    </row>
    <row r="6153" spans="1:18" x14ac:dyDescent="0.35">
      <c r="A6153" t="s">
        <v>12304</v>
      </c>
      <c r="B6153" t="s">
        <v>12305</v>
      </c>
      <c r="C6153">
        <v>29724</v>
      </c>
      <c r="D6153">
        <v>9.5</v>
      </c>
      <c r="E6153">
        <v>30148.5</v>
      </c>
      <c r="F6153">
        <v>9.5</v>
      </c>
      <c r="G6153">
        <v>31292.75</v>
      </c>
      <c r="H6153">
        <v>9.75</v>
      </c>
      <c r="I6153">
        <v>24707.75</v>
      </c>
      <c r="J6153">
        <v>7.75</v>
      </c>
      <c r="K6153">
        <v>32519.5</v>
      </c>
      <c r="L6153">
        <v>10</v>
      </c>
      <c r="M6153">
        <v>25569.25</v>
      </c>
      <c r="N6153">
        <v>8</v>
      </c>
      <c r="O6153">
        <v>11046.5</v>
      </c>
      <c r="P6153">
        <v>3.75</v>
      </c>
      <c r="Q6153">
        <v>23205.25</v>
      </c>
      <c r="R6153">
        <v>7.25</v>
      </c>
    </row>
    <row r="6154" spans="1:18" x14ac:dyDescent="0.35">
      <c r="A6154" t="s">
        <v>12306</v>
      </c>
      <c r="B6154" t="s">
        <v>12307</v>
      </c>
      <c r="C6154">
        <v>19581.8</v>
      </c>
      <c r="D6154">
        <v>6.4</v>
      </c>
      <c r="E6154">
        <v>17525.8</v>
      </c>
      <c r="F6154">
        <v>5.8</v>
      </c>
      <c r="G6154">
        <v>18953</v>
      </c>
      <c r="H6154">
        <v>6.2</v>
      </c>
      <c r="I6154">
        <v>19648.400000000001</v>
      </c>
      <c r="J6154">
        <v>6.4</v>
      </c>
      <c r="K6154">
        <v>20943.2</v>
      </c>
      <c r="L6154">
        <v>6.6</v>
      </c>
      <c r="M6154">
        <v>12508.4</v>
      </c>
      <c r="N6154">
        <v>4.4000000000000004</v>
      </c>
      <c r="O6154">
        <v>20424.400000000001</v>
      </c>
      <c r="P6154">
        <v>6.4</v>
      </c>
      <c r="Q6154">
        <v>14892.2</v>
      </c>
      <c r="R6154">
        <v>5</v>
      </c>
    </row>
    <row r="6155" spans="1:18" x14ac:dyDescent="0.35">
      <c r="A6155" t="s">
        <v>12308</v>
      </c>
      <c r="B6155" t="s">
        <v>12309</v>
      </c>
      <c r="C6155">
        <v>21506.28571428571</v>
      </c>
      <c r="D6155">
        <v>7</v>
      </c>
      <c r="E6155">
        <v>20396.142857142859</v>
      </c>
      <c r="F6155">
        <v>6.5714285714285712</v>
      </c>
      <c r="G6155">
        <v>20929.142857142859</v>
      </c>
      <c r="H6155">
        <v>6.7142857142857144</v>
      </c>
      <c r="I6155">
        <v>20695.571428571431</v>
      </c>
      <c r="J6155">
        <v>6.7142857142857144</v>
      </c>
      <c r="K6155">
        <v>22488.28571428571</v>
      </c>
      <c r="L6155">
        <v>7.2857142857142856</v>
      </c>
      <c r="M6155">
        <v>15004</v>
      </c>
      <c r="N6155">
        <v>5</v>
      </c>
      <c r="O6155">
        <v>19100.142857142859</v>
      </c>
      <c r="P6155">
        <v>6.1428571428571432</v>
      </c>
      <c r="Q6155">
        <v>14748.28571428571</v>
      </c>
      <c r="R6155">
        <v>4.8571428571428568</v>
      </c>
    </row>
    <row r="6156" spans="1:18" x14ac:dyDescent="0.35">
      <c r="A6156" t="s">
        <v>12310</v>
      </c>
      <c r="B6156" t="s">
        <v>12311</v>
      </c>
      <c r="C6156">
        <v>22610</v>
      </c>
      <c r="D6156">
        <v>7</v>
      </c>
      <c r="E6156">
        <v>22689.75</v>
      </c>
      <c r="F6156">
        <v>7.25</v>
      </c>
      <c r="G6156">
        <v>23869.25</v>
      </c>
      <c r="H6156">
        <v>7.75</v>
      </c>
      <c r="I6156">
        <v>21027.5</v>
      </c>
      <c r="J6156">
        <v>6.75</v>
      </c>
      <c r="K6156">
        <v>22423.75</v>
      </c>
      <c r="L6156">
        <v>7</v>
      </c>
      <c r="M6156">
        <v>21826</v>
      </c>
      <c r="N6156">
        <v>6.75</v>
      </c>
      <c r="O6156">
        <v>8305.25</v>
      </c>
      <c r="P6156">
        <v>2.75</v>
      </c>
      <c r="Q6156">
        <v>18772.25</v>
      </c>
      <c r="R6156">
        <v>6</v>
      </c>
    </row>
    <row r="6157" spans="1:18" x14ac:dyDescent="0.35">
      <c r="A6157" t="s">
        <v>12312</v>
      </c>
      <c r="B6157" t="s">
        <v>12313</v>
      </c>
      <c r="C6157">
        <v>19980.2</v>
      </c>
      <c r="D6157">
        <v>6.4</v>
      </c>
      <c r="E6157">
        <v>17806.599999999999</v>
      </c>
      <c r="F6157">
        <v>5.8</v>
      </c>
      <c r="G6157">
        <v>19700.599999999999</v>
      </c>
      <c r="H6157">
        <v>6.2</v>
      </c>
      <c r="I6157">
        <v>18804.8</v>
      </c>
      <c r="J6157">
        <v>6</v>
      </c>
      <c r="K6157">
        <v>21135.599999999999</v>
      </c>
      <c r="L6157">
        <v>6.8</v>
      </c>
      <c r="M6157">
        <v>13472.4</v>
      </c>
      <c r="N6157">
        <v>4.5999999999999996</v>
      </c>
      <c r="O6157">
        <v>17405</v>
      </c>
      <c r="P6157">
        <v>5.8</v>
      </c>
      <c r="Q6157">
        <v>18467</v>
      </c>
      <c r="R6157">
        <v>6</v>
      </c>
    </row>
    <row r="6158" spans="1:18" x14ac:dyDescent="0.35">
      <c r="A6158" t="s">
        <v>12314</v>
      </c>
      <c r="B6158" t="s">
        <v>12315</v>
      </c>
      <c r="C6158">
        <v>26807.28571428571</v>
      </c>
      <c r="D6158">
        <v>8.4285714285714288</v>
      </c>
      <c r="E6158">
        <v>26707.142857142859</v>
      </c>
      <c r="F6158">
        <v>8.2857142857142865</v>
      </c>
      <c r="G6158">
        <v>26151.857142857141</v>
      </c>
      <c r="H6158">
        <v>8.1428571428571423</v>
      </c>
      <c r="I6158">
        <v>25217.857142857141</v>
      </c>
      <c r="J6158">
        <v>8.1428571428571423</v>
      </c>
      <c r="K6158">
        <v>26081.71428571429</v>
      </c>
      <c r="L6158">
        <v>8.1428571428571423</v>
      </c>
      <c r="M6158">
        <v>20991.71428571429</v>
      </c>
      <c r="N6158">
        <v>6.7142857142857144</v>
      </c>
      <c r="O6158">
        <v>16983</v>
      </c>
      <c r="P6158">
        <v>5.5714285714285712</v>
      </c>
      <c r="Q6158">
        <v>20825.428571428569</v>
      </c>
      <c r="R6158">
        <v>6.7142857142857144</v>
      </c>
    </row>
    <row r="6159" spans="1:18" x14ac:dyDescent="0.35">
      <c r="A6159" t="s">
        <v>12316</v>
      </c>
      <c r="B6159" t="s">
        <v>12317</v>
      </c>
      <c r="C6159">
        <v>9941.25</v>
      </c>
      <c r="D6159">
        <v>3.25</v>
      </c>
      <c r="E6159">
        <v>12671.25</v>
      </c>
      <c r="F6159">
        <v>4.25</v>
      </c>
      <c r="G6159">
        <v>12723.25</v>
      </c>
      <c r="H6159">
        <v>4.5</v>
      </c>
      <c r="I6159">
        <v>8111</v>
      </c>
      <c r="J6159">
        <v>3</v>
      </c>
      <c r="K6159">
        <v>16335.75</v>
      </c>
      <c r="L6159">
        <v>5.5</v>
      </c>
      <c r="M6159">
        <v>6634.5</v>
      </c>
      <c r="N6159">
        <v>2.5</v>
      </c>
      <c r="O6159">
        <v>6961</v>
      </c>
      <c r="P6159">
        <v>2.5</v>
      </c>
      <c r="Q6159">
        <v>9528</v>
      </c>
      <c r="R6159">
        <v>3.25</v>
      </c>
    </row>
    <row r="6160" spans="1:18" x14ac:dyDescent="0.35">
      <c r="A6160" t="s">
        <v>12318</v>
      </c>
      <c r="B6160" t="s">
        <v>12319</v>
      </c>
      <c r="C6160">
        <v>11227.5</v>
      </c>
      <c r="D6160">
        <v>3.75</v>
      </c>
      <c r="E6160">
        <v>10195</v>
      </c>
      <c r="F6160">
        <v>3.5</v>
      </c>
      <c r="G6160">
        <v>12240.75</v>
      </c>
      <c r="H6160">
        <v>4.25</v>
      </c>
      <c r="I6160">
        <v>7034.75</v>
      </c>
      <c r="J6160">
        <v>2.75</v>
      </c>
      <c r="K6160">
        <v>15249</v>
      </c>
      <c r="L6160">
        <v>5</v>
      </c>
      <c r="M6160">
        <v>7973.75</v>
      </c>
      <c r="N6160">
        <v>3</v>
      </c>
      <c r="O6160">
        <v>11101.75</v>
      </c>
      <c r="P6160">
        <v>3.75</v>
      </c>
      <c r="Q6160">
        <v>21289.75</v>
      </c>
      <c r="R6160">
        <v>7</v>
      </c>
    </row>
    <row r="6161" spans="1:18" x14ac:dyDescent="0.35">
      <c r="A6161" t="s">
        <v>12320</v>
      </c>
      <c r="B6161" t="s">
        <v>12321</v>
      </c>
      <c r="C6161">
        <v>22835.857142857141</v>
      </c>
      <c r="D6161">
        <v>7.1428571428571432</v>
      </c>
      <c r="E6161">
        <v>22107.71428571429</v>
      </c>
      <c r="F6161">
        <v>7</v>
      </c>
      <c r="G6161">
        <v>22050.428571428569</v>
      </c>
      <c r="H6161">
        <v>7</v>
      </c>
      <c r="I6161">
        <v>21240.28571428571</v>
      </c>
      <c r="J6161">
        <v>7</v>
      </c>
      <c r="K6161">
        <v>23197.571428571431</v>
      </c>
      <c r="L6161">
        <v>7.4285714285714288</v>
      </c>
      <c r="M6161">
        <v>16838.428571428569</v>
      </c>
      <c r="N6161">
        <v>5.5714285714285712</v>
      </c>
      <c r="O6161">
        <v>19303.28571428571</v>
      </c>
      <c r="P6161">
        <v>6.4285714285714288</v>
      </c>
      <c r="Q6161">
        <v>15811.571428571429</v>
      </c>
      <c r="R6161">
        <v>5.1428571428571432</v>
      </c>
    </row>
    <row r="6162" spans="1:18" x14ac:dyDescent="0.35">
      <c r="A6162" t="s">
        <v>12322</v>
      </c>
      <c r="B6162" t="s">
        <v>12323</v>
      </c>
      <c r="C6162">
        <v>19633.833333333328</v>
      </c>
      <c r="D6162">
        <v>6.333333333333333</v>
      </c>
      <c r="E6162">
        <v>18330.5</v>
      </c>
      <c r="F6162">
        <v>6</v>
      </c>
      <c r="G6162">
        <v>20282.166666666672</v>
      </c>
      <c r="H6162">
        <v>6.666666666666667</v>
      </c>
      <c r="I6162">
        <v>22224.166666666672</v>
      </c>
      <c r="J6162">
        <v>7</v>
      </c>
      <c r="K6162">
        <v>23023.166666666672</v>
      </c>
      <c r="L6162">
        <v>7.5</v>
      </c>
      <c r="M6162">
        <v>10673.83333333333</v>
      </c>
      <c r="N6162">
        <v>3.833333333333333</v>
      </c>
      <c r="O6162">
        <v>17877.5</v>
      </c>
      <c r="P6162">
        <v>5.833333333333333</v>
      </c>
      <c r="Q6162">
        <v>12240.33333333333</v>
      </c>
      <c r="R6162">
        <v>4.166666666666667</v>
      </c>
    </row>
    <row r="6163" spans="1:18" x14ac:dyDescent="0.35">
      <c r="A6163" t="s">
        <v>12324</v>
      </c>
      <c r="B6163" t="s">
        <v>12325</v>
      </c>
      <c r="C6163">
        <v>22361.333333333328</v>
      </c>
      <c r="D6163">
        <v>7</v>
      </c>
      <c r="E6163">
        <v>21081</v>
      </c>
      <c r="F6163">
        <v>6.833333333333333</v>
      </c>
      <c r="G6163">
        <v>23019.166666666672</v>
      </c>
      <c r="H6163">
        <v>7.166666666666667</v>
      </c>
      <c r="I6163">
        <v>16601</v>
      </c>
      <c r="J6163">
        <v>5.5</v>
      </c>
      <c r="K6163">
        <v>24760.5</v>
      </c>
      <c r="L6163">
        <v>7.833333333333333</v>
      </c>
      <c r="M6163">
        <v>17406</v>
      </c>
      <c r="N6163">
        <v>5.333333333333333</v>
      </c>
      <c r="O6163">
        <v>16365.16666666667</v>
      </c>
      <c r="P6163">
        <v>5.333333333333333</v>
      </c>
      <c r="Q6163">
        <v>16122.16666666667</v>
      </c>
      <c r="R6163">
        <v>5.333333333333333</v>
      </c>
    </row>
    <row r="6164" spans="1:18" x14ac:dyDescent="0.35">
      <c r="A6164" t="s">
        <v>12326</v>
      </c>
      <c r="B6164" t="s">
        <v>12327</v>
      </c>
      <c r="C6164">
        <v>21801.200000000001</v>
      </c>
      <c r="D6164">
        <v>6.8</v>
      </c>
      <c r="E6164">
        <v>20459.599999999999</v>
      </c>
      <c r="F6164">
        <v>6.6</v>
      </c>
      <c r="G6164">
        <v>22172.2</v>
      </c>
      <c r="H6164">
        <v>7</v>
      </c>
      <c r="I6164">
        <v>14718.2</v>
      </c>
      <c r="J6164">
        <v>4.8</v>
      </c>
      <c r="K6164">
        <v>23522.2</v>
      </c>
      <c r="L6164">
        <v>7.4</v>
      </c>
      <c r="M6164">
        <v>21535.8</v>
      </c>
      <c r="N6164">
        <v>7</v>
      </c>
      <c r="O6164">
        <v>12195.6</v>
      </c>
      <c r="P6164">
        <v>4.2</v>
      </c>
      <c r="Q6164">
        <v>20726.8</v>
      </c>
      <c r="R6164">
        <v>6.4</v>
      </c>
    </row>
    <row r="6165" spans="1:18" x14ac:dyDescent="0.35">
      <c r="A6165" t="s">
        <v>12328</v>
      </c>
      <c r="B6165" t="s">
        <v>12329</v>
      </c>
      <c r="C6165">
        <v>16124.25</v>
      </c>
      <c r="D6165">
        <v>5.5</v>
      </c>
      <c r="E6165">
        <v>15787.75</v>
      </c>
      <c r="F6165">
        <v>5.25</v>
      </c>
      <c r="G6165">
        <v>13599.75</v>
      </c>
      <c r="H6165">
        <v>4.5</v>
      </c>
      <c r="I6165">
        <v>14253</v>
      </c>
      <c r="J6165">
        <v>4.5</v>
      </c>
      <c r="K6165">
        <v>16257</v>
      </c>
      <c r="L6165">
        <v>5</v>
      </c>
      <c r="M6165">
        <v>13446.5</v>
      </c>
      <c r="N6165">
        <v>4.5</v>
      </c>
      <c r="O6165">
        <v>14642.5</v>
      </c>
      <c r="P6165">
        <v>4.75</v>
      </c>
      <c r="Q6165">
        <v>20980.5</v>
      </c>
      <c r="R6165">
        <v>6.75</v>
      </c>
    </row>
    <row r="6166" spans="1:18" x14ac:dyDescent="0.35">
      <c r="A6166" t="s">
        <v>12330</v>
      </c>
      <c r="B6166" t="s">
        <v>12331</v>
      </c>
      <c r="C6166">
        <v>14447.2</v>
      </c>
      <c r="D6166">
        <v>4.5999999999999996</v>
      </c>
      <c r="E6166">
        <v>13498.2</v>
      </c>
      <c r="F6166">
        <v>4.5999999999999996</v>
      </c>
      <c r="G6166">
        <v>14683</v>
      </c>
      <c r="H6166">
        <v>5</v>
      </c>
      <c r="I6166">
        <v>9720</v>
      </c>
      <c r="J6166">
        <v>3.2</v>
      </c>
      <c r="K6166">
        <v>18497.8</v>
      </c>
      <c r="L6166">
        <v>5.8</v>
      </c>
      <c r="M6166">
        <v>10521.4</v>
      </c>
      <c r="N6166">
        <v>3.8</v>
      </c>
      <c r="O6166">
        <v>14911.4</v>
      </c>
      <c r="P6166">
        <v>5</v>
      </c>
      <c r="Q6166">
        <v>16980</v>
      </c>
      <c r="R6166">
        <v>5.4</v>
      </c>
    </row>
    <row r="6167" spans="1:18" x14ac:dyDescent="0.35">
      <c r="A6167" t="s">
        <v>12332</v>
      </c>
      <c r="B6167" t="s">
        <v>12333</v>
      </c>
      <c r="C6167">
        <v>30303</v>
      </c>
      <c r="D6167">
        <v>9.5</v>
      </c>
      <c r="E6167">
        <v>28115.25</v>
      </c>
      <c r="F6167">
        <v>9</v>
      </c>
      <c r="G6167">
        <v>28896</v>
      </c>
      <c r="H6167">
        <v>9</v>
      </c>
      <c r="I6167">
        <v>27406</v>
      </c>
      <c r="J6167">
        <v>8.75</v>
      </c>
      <c r="K6167">
        <v>30834.25</v>
      </c>
      <c r="L6167">
        <v>9.75</v>
      </c>
      <c r="M6167">
        <v>24577.75</v>
      </c>
      <c r="N6167">
        <v>7.75</v>
      </c>
      <c r="O6167">
        <v>18570.5</v>
      </c>
      <c r="P6167">
        <v>6</v>
      </c>
      <c r="Q6167">
        <v>23911</v>
      </c>
      <c r="R6167">
        <v>7.75</v>
      </c>
    </row>
    <row r="6168" spans="1:18" x14ac:dyDescent="0.35">
      <c r="A6168" t="s">
        <v>12334</v>
      </c>
      <c r="B6168" t="s">
        <v>12335</v>
      </c>
      <c r="C6168">
        <v>27793</v>
      </c>
      <c r="D6168">
        <v>8.5</v>
      </c>
      <c r="E6168">
        <v>23760.5</v>
      </c>
      <c r="F6168">
        <v>7.75</v>
      </c>
      <c r="G6168">
        <v>27460.5</v>
      </c>
      <c r="H6168">
        <v>8.75</v>
      </c>
      <c r="I6168">
        <v>27551</v>
      </c>
      <c r="J6168">
        <v>8.75</v>
      </c>
      <c r="K6168">
        <v>30017.75</v>
      </c>
      <c r="L6168">
        <v>9.5</v>
      </c>
      <c r="M6168">
        <v>19735.75</v>
      </c>
      <c r="N6168">
        <v>6</v>
      </c>
      <c r="O6168">
        <v>23315.25</v>
      </c>
      <c r="P6168">
        <v>7.5</v>
      </c>
      <c r="Q6168">
        <v>18083</v>
      </c>
      <c r="R6168">
        <v>6</v>
      </c>
    </row>
    <row r="6169" spans="1:18" x14ac:dyDescent="0.35">
      <c r="A6169" t="s">
        <v>12336</v>
      </c>
      <c r="B6169" t="s">
        <v>12337</v>
      </c>
      <c r="C6169">
        <v>22728.75</v>
      </c>
      <c r="D6169">
        <v>7.25</v>
      </c>
      <c r="E6169">
        <v>21016.25</v>
      </c>
      <c r="F6169">
        <v>6.75</v>
      </c>
      <c r="G6169">
        <v>21646.25</v>
      </c>
      <c r="H6169">
        <v>6.5</v>
      </c>
      <c r="I6169">
        <v>20173.25</v>
      </c>
      <c r="J6169">
        <v>6.5</v>
      </c>
      <c r="K6169">
        <v>24276</v>
      </c>
      <c r="L6169">
        <v>7.25</v>
      </c>
      <c r="M6169">
        <v>16790.25</v>
      </c>
      <c r="N6169">
        <v>5.5</v>
      </c>
      <c r="O6169">
        <v>18509.25</v>
      </c>
      <c r="P6169">
        <v>6</v>
      </c>
      <c r="Q6169">
        <v>16753.75</v>
      </c>
      <c r="R6169">
        <v>5.5</v>
      </c>
    </row>
    <row r="6170" spans="1:18" x14ac:dyDescent="0.35">
      <c r="A6170" t="s">
        <v>12338</v>
      </c>
      <c r="B6170" t="s">
        <v>12339</v>
      </c>
      <c r="C6170">
        <v>21205.75</v>
      </c>
      <c r="D6170">
        <v>6.75</v>
      </c>
      <c r="E6170">
        <v>22050.75</v>
      </c>
      <c r="F6170">
        <v>7.25</v>
      </c>
      <c r="G6170">
        <v>21078</v>
      </c>
      <c r="H6170">
        <v>6.75</v>
      </c>
      <c r="I6170">
        <v>17128</v>
      </c>
      <c r="J6170">
        <v>5.5</v>
      </c>
      <c r="K6170">
        <v>22813.75</v>
      </c>
      <c r="L6170">
        <v>7.25</v>
      </c>
      <c r="M6170">
        <v>20632.5</v>
      </c>
      <c r="N6170">
        <v>6.5</v>
      </c>
      <c r="O6170">
        <v>10176.75</v>
      </c>
      <c r="P6170">
        <v>3.5</v>
      </c>
      <c r="Q6170">
        <v>16880.25</v>
      </c>
      <c r="R6170">
        <v>5.25</v>
      </c>
    </row>
    <row r="6171" spans="1:18" x14ac:dyDescent="0.35">
      <c r="A6171" t="s">
        <v>12340</v>
      </c>
      <c r="B6171" t="s">
        <v>12341</v>
      </c>
      <c r="C6171">
        <v>27418.5</v>
      </c>
      <c r="D6171">
        <v>8.5</v>
      </c>
      <c r="E6171">
        <v>28307.75</v>
      </c>
      <c r="F6171">
        <v>8.75</v>
      </c>
      <c r="G6171">
        <v>28005.25</v>
      </c>
      <c r="H6171">
        <v>9</v>
      </c>
      <c r="I6171">
        <v>26712.75</v>
      </c>
      <c r="J6171">
        <v>8.5</v>
      </c>
      <c r="K6171">
        <v>30186</v>
      </c>
      <c r="L6171">
        <v>9.5</v>
      </c>
      <c r="M6171">
        <v>17556.5</v>
      </c>
      <c r="N6171">
        <v>6</v>
      </c>
      <c r="O6171">
        <v>18929.5</v>
      </c>
      <c r="P6171">
        <v>6.25</v>
      </c>
      <c r="Q6171">
        <v>11585.5</v>
      </c>
      <c r="R6171">
        <v>4</v>
      </c>
    </row>
    <row r="6172" spans="1:18" x14ac:dyDescent="0.35">
      <c r="A6172" t="s">
        <v>12342</v>
      </c>
      <c r="B6172" t="s">
        <v>12343</v>
      </c>
      <c r="C6172">
        <v>25392.333333333328</v>
      </c>
      <c r="D6172">
        <v>8</v>
      </c>
      <c r="E6172">
        <v>27260</v>
      </c>
      <c r="F6172">
        <v>8.3333333333333339</v>
      </c>
      <c r="G6172">
        <v>26176.666666666672</v>
      </c>
      <c r="H6172">
        <v>8.1666666666666661</v>
      </c>
      <c r="I6172">
        <v>24919</v>
      </c>
      <c r="J6172">
        <v>7.833333333333333</v>
      </c>
      <c r="K6172">
        <v>29364.666666666672</v>
      </c>
      <c r="L6172">
        <v>9</v>
      </c>
      <c r="M6172">
        <v>23013</v>
      </c>
      <c r="N6172">
        <v>7.166666666666667</v>
      </c>
      <c r="O6172">
        <v>7737</v>
      </c>
      <c r="P6172">
        <v>2.666666666666667</v>
      </c>
      <c r="Q6172">
        <v>21543</v>
      </c>
      <c r="R6172">
        <v>7</v>
      </c>
    </row>
    <row r="6173" spans="1:18" x14ac:dyDescent="0.35">
      <c r="A6173" t="s">
        <v>12344</v>
      </c>
      <c r="B6173" t="s">
        <v>12345</v>
      </c>
      <c r="C6173">
        <v>24948.5</v>
      </c>
      <c r="D6173">
        <v>8</v>
      </c>
      <c r="E6173">
        <v>23400.5</v>
      </c>
      <c r="F6173">
        <v>7.25</v>
      </c>
      <c r="G6173">
        <v>24174.75</v>
      </c>
      <c r="H6173">
        <v>7.75</v>
      </c>
      <c r="I6173">
        <v>21290.5</v>
      </c>
      <c r="J6173">
        <v>6.75</v>
      </c>
      <c r="K6173">
        <v>29679</v>
      </c>
      <c r="L6173">
        <v>9.25</v>
      </c>
      <c r="M6173">
        <v>16685.75</v>
      </c>
      <c r="N6173">
        <v>5.75</v>
      </c>
      <c r="O6173">
        <v>15783</v>
      </c>
      <c r="P6173">
        <v>5.25</v>
      </c>
      <c r="Q6173">
        <v>19879</v>
      </c>
      <c r="R6173">
        <v>6.5</v>
      </c>
    </row>
    <row r="6174" spans="1:18" x14ac:dyDescent="0.35">
      <c r="A6174" t="s">
        <v>12346</v>
      </c>
      <c r="B6174" t="s">
        <v>12347</v>
      </c>
      <c r="C6174">
        <v>31275.75</v>
      </c>
      <c r="D6174">
        <v>9.75</v>
      </c>
      <c r="E6174">
        <v>31221.25</v>
      </c>
      <c r="F6174">
        <v>9.5</v>
      </c>
      <c r="G6174">
        <v>30354</v>
      </c>
      <c r="H6174">
        <v>9.5</v>
      </c>
      <c r="I6174">
        <v>28309.75</v>
      </c>
      <c r="J6174">
        <v>9</v>
      </c>
      <c r="K6174">
        <v>33255.75</v>
      </c>
      <c r="L6174">
        <v>10</v>
      </c>
      <c r="M6174">
        <v>27423.75</v>
      </c>
      <c r="N6174">
        <v>8.5</v>
      </c>
      <c r="O6174">
        <v>15596.5</v>
      </c>
      <c r="P6174">
        <v>5.25</v>
      </c>
      <c r="Q6174">
        <v>25679</v>
      </c>
      <c r="R6174">
        <v>8.25</v>
      </c>
    </row>
    <row r="6175" spans="1:18" x14ac:dyDescent="0.35">
      <c r="A6175" t="s">
        <v>12348</v>
      </c>
      <c r="B6175" t="s">
        <v>12349</v>
      </c>
      <c r="C6175">
        <v>17345.8</v>
      </c>
      <c r="D6175">
        <v>5.6</v>
      </c>
      <c r="E6175">
        <v>14454.4</v>
      </c>
      <c r="F6175">
        <v>4.8</v>
      </c>
      <c r="G6175">
        <v>14791.8</v>
      </c>
      <c r="H6175">
        <v>5</v>
      </c>
      <c r="I6175">
        <v>10938.8</v>
      </c>
      <c r="J6175">
        <v>3.6</v>
      </c>
      <c r="K6175">
        <v>23533</v>
      </c>
      <c r="L6175">
        <v>7.4</v>
      </c>
      <c r="M6175">
        <v>13124.2</v>
      </c>
      <c r="N6175">
        <v>4.2</v>
      </c>
      <c r="O6175">
        <v>25412.799999999999</v>
      </c>
      <c r="P6175">
        <v>8.1999999999999993</v>
      </c>
      <c r="Q6175">
        <v>26286.6</v>
      </c>
      <c r="R6175">
        <v>8.1999999999999993</v>
      </c>
    </row>
    <row r="6176" spans="1:18" x14ac:dyDescent="0.35">
      <c r="A6176" t="s">
        <v>12350</v>
      </c>
      <c r="B6176" t="s">
        <v>12351</v>
      </c>
      <c r="C6176">
        <v>31078.799999999999</v>
      </c>
      <c r="D6176">
        <v>9.4</v>
      </c>
      <c r="E6176">
        <v>29892</v>
      </c>
      <c r="F6176">
        <v>9.1999999999999993</v>
      </c>
      <c r="G6176">
        <v>30298.400000000001</v>
      </c>
      <c r="H6176">
        <v>9.1999999999999993</v>
      </c>
      <c r="I6176">
        <v>29853.599999999999</v>
      </c>
      <c r="J6176">
        <v>9.4</v>
      </c>
      <c r="K6176">
        <v>33049.4</v>
      </c>
      <c r="L6176">
        <v>10</v>
      </c>
      <c r="M6176">
        <v>26825.200000000001</v>
      </c>
      <c r="N6176">
        <v>8.1999999999999993</v>
      </c>
      <c r="O6176">
        <v>23001.4</v>
      </c>
      <c r="P6176">
        <v>7.2</v>
      </c>
      <c r="Q6176">
        <v>26373.4</v>
      </c>
      <c r="R6176">
        <v>8.4</v>
      </c>
    </row>
    <row r="6177" spans="1:18" x14ac:dyDescent="0.35">
      <c r="A6177" t="s">
        <v>12352</v>
      </c>
      <c r="B6177" t="s">
        <v>12353</v>
      </c>
      <c r="C6177">
        <v>30864.6</v>
      </c>
      <c r="D6177">
        <v>9.6</v>
      </c>
      <c r="E6177">
        <v>29995.4</v>
      </c>
      <c r="F6177">
        <v>9.4</v>
      </c>
      <c r="G6177">
        <v>31571</v>
      </c>
      <c r="H6177">
        <v>9.6</v>
      </c>
      <c r="I6177">
        <v>28614</v>
      </c>
      <c r="J6177">
        <v>9</v>
      </c>
      <c r="K6177">
        <v>31776.799999999999</v>
      </c>
      <c r="L6177">
        <v>9.8000000000000007</v>
      </c>
      <c r="M6177">
        <v>27059.8</v>
      </c>
      <c r="N6177">
        <v>8.6</v>
      </c>
      <c r="O6177">
        <v>11727.4</v>
      </c>
      <c r="P6177">
        <v>4</v>
      </c>
      <c r="Q6177">
        <v>28151.8</v>
      </c>
      <c r="R6177">
        <v>8.8000000000000007</v>
      </c>
    </row>
    <row r="6178" spans="1:18" x14ac:dyDescent="0.35">
      <c r="A6178" t="s">
        <v>12354</v>
      </c>
      <c r="B6178" t="s">
        <v>12355</v>
      </c>
      <c r="C6178">
        <v>32284.75</v>
      </c>
      <c r="D6178">
        <v>10</v>
      </c>
      <c r="E6178">
        <v>29697</v>
      </c>
      <c r="F6178">
        <v>9.25</v>
      </c>
      <c r="G6178">
        <v>31657</v>
      </c>
      <c r="H6178">
        <v>9.75</v>
      </c>
      <c r="I6178">
        <v>30446.75</v>
      </c>
      <c r="J6178">
        <v>9.5</v>
      </c>
      <c r="K6178">
        <v>33345.75</v>
      </c>
      <c r="L6178">
        <v>10</v>
      </c>
      <c r="M6178">
        <v>28424</v>
      </c>
      <c r="N6178">
        <v>8.75</v>
      </c>
      <c r="O6178">
        <v>17787.75</v>
      </c>
      <c r="P6178">
        <v>5.75</v>
      </c>
      <c r="Q6178">
        <v>29083</v>
      </c>
      <c r="R6178">
        <v>9</v>
      </c>
    </row>
    <row r="6179" spans="1:18" x14ac:dyDescent="0.35">
      <c r="A6179" t="s">
        <v>12356</v>
      </c>
      <c r="B6179" t="s">
        <v>12357</v>
      </c>
      <c r="C6179">
        <v>22795.333333333328</v>
      </c>
      <c r="D6179">
        <v>7.5</v>
      </c>
      <c r="E6179">
        <v>18129.333333333328</v>
      </c>
      <c r="F6179">
        <v>6</v>
      </c>
      <c r="G6179">
        <v>20328.166666666672</v>
      </c>
      <c r="H6179">
        <v>6.5</v>
      </c>
      <c r="I6179">
        <v>18784</v>
      </c>
      <c r="J6179">
        <v>6</v>
      </c>
      <c r="K6179">
        <v>27606.5</v>
      </c>
      <c r="L6179">
        <v>8.6666666666666661</v>
      </c>
      <c r="M6179">
        <v>17355.833333333328</v>
      </c>
      <c r="N6179">
        <v>5.333333333333333</v>
      </c>
      <c r="O6179">
        <v>31194.5</v>
      </c>
      <c r="P6179">
        <v>9.8333333333333339</v>
      </c>
      <c r="Q6179">
        <v>19384.333333333328</v>
      </c>
      <c r="R6179">
        <v>6.333333333333333</v>
      </c>
    </row>
    <row r="6180" spans="1:18" x14ac:dyDescent="0.35">
      <c r="A6180" t="s">
        <v>12358</v>
      </c>
      <c r="B6180" t="s">
        <v>12359</v>
      </c>
      <c r="C6180">
        <v>32287</v>
      </c>
      <c r="D6180">
        <v>10</v>
      </c>
      <c r="E6180">
        <v>31400.25</v>
      </c>
      <c r="F6180">
        <v>9.75</v>
      </c>
      <c r="G6180">
        <v>31707</v>
      </c>
      <c r="H6180">
        <v>9.75</v>
      </c>
      <c r="I6180">
        <v>28327</v>
      </c>
      <c r="J6180">
        <v>8.75</v>
      </c>
      <c r="K6180">
        <v>33311.75</v>
      </c>
      <c r="L6180">
        <v>10</v>
      </c>
      <c r="M6180">
        <v>29278.75</v>
      </c>
      <c r="N6180">
        <v>9</v>
      </c>
      <c r="O6180">
        <v>21472.75</v>
      </c>
      <c r="P6180">
        <v>6.75</v>
      </c>
      <c r="Q6180">
        <v>22818.75</v>
      </c>
      <c r="R6180">
        <v>7.25</v>
      </c>
    </row>
    <row r="6181" spans="1:18" x14ac:dyDescent="0.35">
      <c r="A6181" t="s">
        <v>12360</v>
      </c>
      <c r="B6181" t="s">
        <v>12361</v>
      </c>
      <c r="C6181">
        <v>27282.5</v>
      </c>
      <c r="D6181">
        <v>8.25</v>
      </c>
      <c r="E6181">
        <v>23178.75</v>
      </c>
      <c r="F6181">
        <v>7.25</v>
      </c>
      <c r="G6181">
        <v>24506.25</v>
      </c>
      <c r="H6181">
        <v>7.5</v>
      </c>
      <c r="I6181">
        <v>21857.25</v>
      </c>
      <c r="J6181">
        <v>7</v>
      </c>
      <c r="K6181">
        <v>30308.5</v>
      </c>
      <c r="L6181">
        <v>9.5</v>
      </c>
      <c r="M6181">
        <v>24246.75</v>
      </c>
      <c r="N6181">
        <v>7.75</v>
      </c>
      <c r="O6181">
        <v>29626</v>
      </c>
      <c r="P6181">
        <v>9.25</v>
      </c>
      <c r="Q6181">
        <v>21417</v>
      </c>
      <c r="R6181">
        <v>6.75</v>
      </c>
    </row>
    <row r="6182" spans="1:18" x14ac:dyDescent="0.35">
      <c r="A6182" t="s">
        <v>12362</v>
      </c>
      <c r="B6182" t="s">
        <v>12363</v>
      </c>
      <c r="C6182">
        <v>31691.75</v>
      </c>
      <c r="D6182">
        <v>9.75</v>
      </c>
      <c r="E6182">
        <v>28321</v>
      </c>
      <c r="F6182">
        <v>8.75</v>
      </c>
      <c r="G6182">
        <v>30004.5</v>
      </c>
      <c r="H6182">
        <v>9.25</v>
      </c>
      <c r="I6182">
        <v>27202.25</v>
      </c>
      <c r="J6182">
        <v>8.75</v>
      </c>
      <c r="K6182">
        <v>32417.5</v>
      </c>
      <c r="L6182">
        <v>10</v>
      </c>
      <c r="M6182">
        <v>28374.25</v>
      </c>
      <c r="N6182">
        <v>9</v>
      </c>
      <c r="O6182">
        <v>28188.5</v>
      </c>
      <c r="P6182">
        <v>9</v>
      </c>
      <c r="Q6182">
        <v>26794</v>
      </c>
      <c r="R6182">
        <v>8.25</v>
      </c>
    </row>
    <row r="6183" spans="1:18" x14ac:dyDescent="0.35">
      <c r="A6183" t="s">
        <v>12364</v>
      </c>
      <c r="B6183" t="s">
        <v>12365</v>
      </c>
      <c r="C6183">
        <v>27538</v>
      </c>
      <c r="D6183">
        <v>8.75</v>
      </c>
      <c r="E6183">
        <v>24610.25</v>
      </c>
      <c r="F6183">
        <v>7.75</v>
      </c>
      <c r="G6183">
        <v>26522.75</v>
      </c>
      <c r="H6183">
        <v>8.25</v>
      </c>
      <c r="I6183">
        <v>22196.75</v>
      </c>
      <c r="J6183">
        <v>7.25</v>
      </c>
      <c r="K6183">
        <v>31346</v>
      </c>
      <c r="L6183">
        <v>9.75</v>
      </c>
      <c r="M6183">
        <v>20231.25</v>
      </c>
      <c r="N6183">
        <v>6.25</v>
      </c>
      <c r="O6183">
        <v>18499</v>
      </c>
      <c r="P6183">
        <v>6</v>
      </c>
      <c r="Q6183">
        <v>21574.25</v>
      </c>
      <c r="R6183">
        <v>7</v>
      </c>
    </row>
    <row r="6184" spans="1:18" x14ac:dyDescent="0.35">
      <c r="A6184" t="s">
        <v>12366</v>
      </c>
      <c r="B6184" t="s">
        <v>12367</v>
      </c>
      <c r="C6184">
        <v>25243.4</v>
      </c>
      <c r="D6184">
        <v>7.8</v>
      </c>
      <c r="E6184">
        <v>22941.4</v>
      </c>
      <c r="F6184">
        <v>7.2</v>
      </c>
      <c r="G6184">
        <v>23980.400000000001</v>
      </c>
      <c r="H6184">
        <v>7.6</v>
      </c>
      <c r="I6184">
        <v>22021.599999999999</v>
      </c>
      <c r="J6184">
        <v>7.2</v>
      </c>
      <c r="K6184">
        <v>26984.799999999999</v>
      </c>
      <c r="L6184">
        <v>8.1999999999999993</v>
      </c>
      <c r="M6184">
        <v>18368</v>
      </c>
      <c r="N6184">
        <v>6</v>
      </c>
      <c r="O6184">
        <v>23728</v>
      </c>
      <c r="P6184">
        <v>7.4</v>
      </c>
      <c r="Q6184">
        <v>19604.599999999999</v>
      </c>
      <c r="R6184">
        <v>6.6</v>
      </c>
    </row>
    <row r="6185" spans="1:18" x14ac:dyDescent="0.35">
      <c r="A6185" t="s">
        <v>12368</v>
      </c>
      <c r="B6185" t="s">
        <v>12369</v>
      </c>
      <c r="C6185">
        <v>24039</v>
      </c>
      <c r="D6185">
        <v>7.4</v>
      </c>
      <c r="E6185">
        <v>21183.200000000001</v>
      </c>
      <c r="F6185">
        <v>6.4</v>
      </c>
      <c r="G6185">
        <v>20357.2</v>
      </c>
      <c r="H6185">
        <v>6.4</v>
      </c>
      <c r="I6185">
        <v>19623.599999999999</v>
      </c>
      <c r="J6185">
        <v>6.2</v>
      </c>
      <c r="K6185">
        <v>21559.200000000001</v>
      </c>
      <c r="L6185">
        <v>6.8</v>
      </c>
      <c r="M6185">
        <v>18731.400000000001</v>
      </c>
      <c r="N6185">
        <v>6</v>
      </c>
      <c r="O6185">
        <v>23443</v>
      </c>
      <c r="P6185">
        <v>7.6</v>
      </c>
      <c r="Q6185">
        <v>26735.8</v>
      </c>
      <c r="R6185">
        <v>8.1999999999999993</v>
      </c>
    </row>
    <row r="6186" spans="1:18" x14ac:dyDescent="0.35">
      <c r="A6186" t="s">
        <v>12370</v>
      </c>
      <c r="B6186" t="s">
        <v>12371</v>
      </c>
      <c r="C6186">
        <v>25352.833333333328</v>
      </c>
      <c r="D6186">
        <v>8</v>
      </c>
      <c r="E6186">
        <v>23778.666666666672</v>
      </c>
      <c r="F6186">
        <v>7.5</v>
      </c>
      <c r="G6186">
        <v>24718.333333333328</v>
      </c>
      <c r="H6186">
        <v>7.833333333333333</v>
      </c>
      <c r="I6186">
        <v>22663.333333333328</v>
      </c>
      <c r="J6186">
        <v>7.333333333333333</v>
      </c>
      <c r="K6186">
        <v>27188</v>
      </c>
      <c r="L6186">
        <v>8.5</v>
      </c>
      <c r="M6186">
        <v>21735.666666666672</v>
      </c>
      <c r="N6186">
        <v>7</v>
      </c>
      <c r="O6186">
        <v>16105.66666666667</v>
      </c>
      <c r="P6186">
        <v>5.333333333333333</v>
      </c>
      <c r="Q6186">
        <v>20161.666666666672</v>
      </c>
      <c r="R6186">
        <v>6.666666666666667</v>
      </c>
    </row>
    <row r="6187" spans="1:18" x14ac:dyDescent="0.35">
      <c r="A6187" t="s">
        <v>12372</v>
      </c>
      <c r="B6187" t="s">
        <v>12373</v>
      </c>
      <c r="C6187">
        <v>26403</v>
      </c>
      <c r="D6187">
        <v>8.3333333333333339</v>
      </c>
      <c r="E6187">
        <v>25901</v>
      </c>
      <c r="F6187">
        <v>8.3333333333333339</v>
      </c>
      <c r="G6187">
        <v>24412</v>
      </c>
      <c r="H6187">
        <v>7.666666666666667</v>
      </c>
      <c r="I6187">
        <v>26264.666666666672</v>
      </c>
      <c r="J6187">
        <v>8.3333333333333339</v>
      </c>
      <c r="K6187">
        <v>23292</v>
      </c>
      <c r="L6187">
        <v>7.333333333333333</v>
      </c>
      <c r="M6187">
        <v>20069</v>
      </c>
      <c r="N6187">
        <v>6.333333333333333</v>
      </c>
      <c r="O6187">
        <v>22485</v>
      </c>
      <c r="P6187">
        <v>7</v>
      </c>
      <c r="Q6187">
        <v>19987</v>
      </c>
      <c r="R6187">
        <v>6.666666666666667</v>
      </c>
    </row>
    <row r="6188" spans="1:18" x14ac:dyDescent="0.35">
      <c r="A6188" t="s">
        <v>12374</v>
      </c>
      <c r="B6188" t="s">
        <v>12375</v>
      </c>
      <c r="C6188">
        <v>27689.5</v>
      </c>
      <c r="D6188">
        <v>8.8333333333333339</v>
      </c>
      <c r="E6188">
        <v>29223.833333333328</v>
      </c>
      <c r="F6188">
        <v>9</v>
      </c>
      <c r="G6188">
        <v>30235.333333333328</v>
      </c>
      <c r="H6188">
        <v>9.5</v>
      </c>
      <c r="I6188">
        <v>28523.166666666672</v>
      </c>
      <c r="J6188">
        <v>8.8333333333333339</v>
      </c>
      <c r="K6188">
        <v>30909</v>
      </c>
      <c r="L6188">
        <v>9.6666666666666661</v>
      </c>
      <c r="M6188">
        <v>22245.5</v>
      </c>
      <c r="N6188">
        <v>7</v>
      </c>
      <c r="O6188">
        <v>12179.5</v>
      </c>
      <c r="P6188">
        <v>4</v>
      </c>
      <c r="Q6188">
        <v>14642.83333333333</v>
      </c>
      <c r="R6188">
        <v>5</v>
      </c>
    </row>
    <row r="6189" spans="1:18" x14ac:dyDescent="0.35">
      <c r="A6189" t="s">
        <v>12376</v>
      </c>
      <c r="B6189" t="s">
        <v>12377</v>
      </c>
      <c r="C6189">
        <v>19545.5</v>
      </c>
      <c r="D6189">
        <v>6</v>
      </c>
      <c r="E6189">
        <v>20072.75</v>
      </c>
      <c r="F6189">
        <v>6.25</v>
      </c>
      <c r="G6189">
        <v>20722.5</v>
      </c>
      <c r="H6189">
        <v>6.25</v>
      </c>
      <c r="I6189">
        <v>15327</v>
      </c>
      <c r="J6189">
        <v>5</v>
      </c>
      <c r="K6189">
        <v>21804.25</v>
      </c>
      <c r="L6189">
        <v>6.75</v>
      </c>
      <c r="M6189">
        <v>16624</v>
      </c>
      <c r="N6189">
        <v>5.75</v>
      </c>
      <c r="O6189">
        <v>9737</v>
      </c>
      <c r="P6189">
        <v>3.25</v>
      </c>
      <c r="Q6189">
        <v>23922.75</v>
      </c>
      <c r="R6189">
        <v>7.75</v>
      </c>
    </row>
    <row r="6190" spans="1:18" x14ac:dyDescent="0.35">
      <c r="A6190" t="s">
        <v>12378</v>
      </c>
      <c r="B6190" t="s">
        <v>12379</v>
      </c>
      <c r="C6190">
        <v>16366.75</v>
      </c>
      <c r="D6190">
        <v>5.5</v>
      </c>
      <c r="E6190">
        <v>19842</v>
      </c>
      <c r="F6190">
        <v>6.5</v>
      </c>
      <c r="G6190">
        <v>19025.25</v>
      </c>
      <c r="H6190">
        <v>6.5</v>
      </c>
      <c r="I6190">
        <v>19977.75</v>
      </c>
      <c r="J6190">
        <v>6.5</v>
      </c>
      <c r="K6190">
        <v>22437.25</v>
      </c>
      <c r="L6190">
        <v>7</v>
      </c>
      <c r="M6190">
        <v>15907.5</v>
      </c>
      <c r="N6190">
        <v>5.25</v>
      </c>
      <c r="O6190">
        <v>2848</v>
      </c>
      <c r="P6190">
        <v>1.5</v>
      </c>
      <c r="Q6190">
        <v>11581.75</v>
      </c>
      <c r="R6190">
        <v>4</v>
      </c>
    </row>
    <row r="6191" spans="1:18" x14ac:dyDescent="0.35">
      <c r="A6191" t="s">
        <v>12380</v>
      </c>
      <c r="B6191" t="s">
        <v>12381</v>
      </c>
      <c r="C6191">
        <v>16095.25</v>
      </c>
      <c r="D6191">
        <v>5.25</v>
      </c>
      <c r="E6191">
        <v>20141</v>
      </c>
      <c r="F6191">
        <v>6.25</v>
      </c>
      <c r="G6191">
        <v>20840.75</v>
      </c>
      <c r="H6191">
        <v>6.5</v>
      </c>
      <c r="I6191">
        <v>16822</v>
      </c>
      <c r="J6191">
        <v>5.5</v>
      </c>
      <c r="K6191">
        <v>22314</v>
      </c>
      <c r="L6191">
        <v>7</v>
      </c>
      <c r="M6191">
        <v>13114</v>
      </c>
      <c r="N6191">
        <v>4.25</v>
      </c>
      <c r="O6191">
        <v>1488.25</v>
      </c>
      <c r="P6191">
        <v>1</v>
      </c>
      <c r="Q6191">
        <v>19640.75</v>
      </c>
      <c r="R6191">
        <v>6.5</v>
      </c>
    </row>
    <row r="6192" spans="1:18" x14ac:dyDescent="0.35">
      <c r="A6192" t="s">
        <v>12382</v>
      </c>
      <c r="B6192" t="s">
        <v>12383</v>
      </c>
      <c r="C6192">
        <v>21323</v>
      </c>
      <c r="D6192">
        <v>6.8</v>
      </c>
      <c r="E6192">
        <v>22856.799999999999</v>
      </c>
      <c r="F6192">
        <v>7.2</v>
      </c>
      <c r="G6192">
        <v>24595.4</v>
      </c>
      <c r="H6192">
        <v>7.8</v>
      </c>
      <c r="I6192">
        <v>21350.2</v>
      </c>
      <c r="J6192">
        <v>6.8</v>
      </c>
      <c r="K6192">
        <v>26198</v>
      </c>
      <c r="L6192">
        <v>8.4</v>
      </c>
      <c r="M6192">
        <v>17994.599999999999</v>
      </c>
      <c r="N6192">
        <v>6</v>
      </c>
      <c r="O6192">
        <v>3984.6</v>
      </c>
      <c r="P6192">
        <v>1.4</v>
      </c>
      <c r="Q6192">
        <v>18701.2</v>
      </c>
      <c r="R6192">
        <v>6</v>
      </c>
    </row>
    <row r="6193" spans="1:18" x14ac:dyDescent="0.35">
      <c r="A6193" t="s">
        <v>12384</v>
      </c>
      <c r="B6193" t="s">
        <v>12385</v>
      </c>
      <c r="C6193">
        <v>17464.2</v>
      </c>
      <c r="D6193">
        <v>5.8</v>
      </c>
      <c r="E6193">
        <v>20975.599999999999</v>
      </c>
      <c r="F6193">
        <v>6.6</v>
      </c>
      <c r="G6193">
        <v>20587.8</v>
      </c>
      <c r="H6193">
        <v>6.8</v>
      </c>
      <c r="I6193">
        <v>13066.6</v>
      </c>
      <c r="J6193">
        <v>4.4000000000000004</v>
      </c>
      <c r="K6193">
        <v>25482.400000000001</v>
      </c>
      <c r="L6193">
        <v>8.1999999999999993</v>
      </c>
      <c r="M6193">
        <v>17183</v>
      </c>
      <c r="N6193">
        <v>5.6</v>
      </c>
      <c r="O6193">
        <v>4809.6000000000004</v>
      </c>
      <c r="P6193">
        <v>2</v>
      </c>
      <c r="Q6193">
        <v>13576</v>
      </c>
      <c r="R6193">
        <v>4.5999999999999996</v>
      </c>
    </row>
    <row r="6194" spans="1:18" x14ac:dyDescent="0.35">
      <c r="A6194" t="s">
        <v>12386</v>
      </c>
      <c r="B6194" t="s">
        <v>12387</v>
      </c>
      <c r="C6194">
        <v>28892.5</v>
      </c>
      <c r="D6194">
        <v>9</v>
      </c>
      <c r="E6194">
        <v>23063.75</v>
      </c>
      <c r="F6194">
        <v>7.75</v>
      </c>
      <c r="G6194">
        <v>25487.5</v>
      </c>
      <c r="H6194">
        <v>8</v>
      </c>
      <c r="I6194">
        <v>25144</v>
      </c>
      <c r="J6194">
        <v>8</v>
      </c>
      <c r="K6194">
        <v>31790.75</v>
      </c>
      <c r="L6194">
        <v>10</v>
      </c>
      <c r="M6194">
        <v>23051.25</v>
      </c>
      <c r="N6194">
        <v>7.5</v>
      </c>
      <c r="O6194">
        <v>25604.5</v>
      </c>
      <c r="P6194">
        <v>8</v>
      </c>
      <c r="Q6194">
        <v>23880.5</v>
      </c>
      <c r="R6194">
        <v>7.5</v>
      </c>
    </row>
    <row r="6195" spans="1:18" x14ac:dyDescent="0.35">
      <c r="A6195" t="s">
        <v>12388</v>
      </c>
      <c r="B6195" t="s">
        <v>12389</v>
      </c>
      <c r="C6195">
        <v>28403.4</v>
      </c>
      <c r="D6195">
        <v>8.6</v>
      </c>
      <c r="E6195">
        <v>26169</v>
      </c>
      <c r="F6195">
        <v>8</v>
      </c>
      <c r="G6195">
        <v>27717</v>
      </c>
      <c r="H6195">
        <v>8.6</v>
      </c>
      <c r="I6195">
        <v>24751.200000000001</v>
      </c>
      <c r="J6195">
        <v>8</v>
      </c>
      <c r="K6195">
        <v>30746.6</v>
      </c>
      <c r="L6195">
        <v>9.4</v>
      </c>
      <c r="M6195">
        <v>25123.599999999999</v>
      </c>
      <c r="N6195">
        <v>7.8</v>
      </c>
      <c r="O6195">
        <v>22939.200000000001</v>
      </c>
      <c r="P6195">
        <v>7.2</v>
      </c>
      <c r="Q6195">
        <v>26373.4</v>
      </c>
      <c r="R6195">
        <v>8.6</v>
      </c>
    </row>
    <row r="6196" spans="1:18" x14ac:dyDescent="0.35">
      <c r="A6196" t="s">
        <v>12390</v>
      </c>
      <c r="B6196" t="s">
        <v>12391</v>
      </c>
      <c r="C6196">
        <v>25289.599999999999</v>
      </c>
      <c r="D6196">
        <v>8</v>
      </c>
      <c r="E6196">
        <v>21205.8</v>
      </c>
      <c r="F6196">
        <v>6.8</v>
      </c>
      <c r="G6196">
        <v>22828.799999999999</v>
      </c>
      <c r="H6196">
        <v>7.4</v>
      </c>
      <c r="I6196">
        <v>24034.799999999999</v>
      </c>
      <c r="J6196">
        <v>7.6</v>
      </c>
      <c r="K6196">
        <v>26867.599999999999</v>
      </c>
      <c r="L6196">
        <v>8.6</v>
      </c>
      <c r="M6196">
        <v>19343.599999999999</v>
      </c>
      <c r="N6196">
        <v>6.4</v>
      </c>
      <c r="O6196">
        <v>27385.599999999999</v>
      </c>
      <c r="P6196">
        <v>8.8000000000000007</v>
      </c>
      <c r="Q6196">
        <v>17067.8</v>
      </c>
      <c r="R6196">
        <v>5.8</v>
      </c>
    </row>
    <row r="6197" spans="1:18" x14ac:dyDescent="0.35">
      <c r="A6197" t="s">
        <v>12392</v>
      </c>
      <c r="B6197" t="s">
        <v>12393</v>
      </c>
      <c r="C6197">
        <v>32232.75</v>
      </c>
      <c r="D6197">
        <v>10</v>
      </c>
      <c r="E6197">
        <v>31796.75</v>
      </c>
      <c r="F6197">
        <v>9.75</v>
      </c>
      <c r="G6197">
        <v>31654.5</v>
      </c>
      <c r="H6197">
        <v>9.75</v>
      </c>
      <c r="I6197">
        <v>32718</v>
      </c>
      <c r="J6197">
        <v>10</v>
      </c>
      <c r="K6197">
        <v>33395</v>
      </c>
      <c r="L6197">
        <v>10</v>
      </c>
      <c r="M6197">
        <v>29383.5</v>
      </c>
      <c r="N6197">
        <v>9.25</v>
      </c>
      <c r="O6197">
        <v>17350.5</v>
      </c>
      <c r="P6197">
        <v>5.75</v>
      </c>
      <c r="Q6197">
        <v>23746.25</v>
      </c>
      <c r="R6197">
        <v>7.75</v>
      </c>
    </row>
    <row r="6198" spans="1:18" x14ac:dyDescent="0.35">
      <c r="A6198" t="s">
        <v>12394</v>
      </c>
      <c r="B6198" t="s">
        <v>12395</v>
      </c>
      <c r="C6198">
        <v>22208.400000000001</v>
      </c>
      <c r="D6198">
        <v>7</v>
      </c>
      <c r="E6198">
        <v>18501</v>
      </c>
      <c r="F6198">
        <v>6</v>
      </c>
      <c r="G6198">
        <v>19211.2</v>
      </c>
      <c r="H6198">
        <v>6.2</v>
      </c>
      <c r="I6198">
        <v>20733.2</v>
      </c>
      <c r="J6198">
        <v>6.6</v>
      </c>
      <c r="K6198">
        <v>21844</v>
      </c>
      <c r="L6198">
        <v>6.8</v>
      </c>
      <c r="M6198">
        <v>15570.8</v>
      </c>
      <c r="N6198">
        <v>5</v>
      </c>
      <c r="O6198">
        <v>26445.4</v>
      </c>
      <c r="P6198">
        <v>8.4</v>
      </c>
      <c r="Q6198">
        <v>24537.4</v>
      </c>
      <c r="R6198">
        <v>7.6</v>
      </c>
    </row>
    <row r="6199" spans="1:18" x14ac:dyDescent="0.35">
      <c r="A6199" t="s">
        <v>12396</v>
      </c>
      <c r="B6199" t="s">
        <v>12397</v>
      </c>
      <c r="C6199">
        <v>28167.599999999999</v>
      </c>
      <c r="D6199">
        <v>8.8000000000000007</v>
      </c>
      <c r="E6199">
        <v>24763.8</v>
      </c>
      <c r="F6199">
        <v>7.6</v>
      </c>
      <c r="G6199">
        <v>25416.2</v>
      </c>
      <c r="H6199">
        <v>7.8</v>
      </c>
      <c r="I6199">
        <v>27736</v>
      </c>
      <c r="J6199">
        <v>8.6</v>
      </c>
      <c r="K6199">
        <v>30216.799999999999</v>
      </c>
      <c r="L6199">
        <v>9.1999999999999993</v>
      </c>
      <c r="M6199">
        <v>26156</v>
      </c>
      <c r="N6199">
        <v>8.1999999999999993</v>
      </c>
      <c r="O6199">
        <v>20333.599999999999</v>
      </c>
      <c r="P6199">
        <v>6.4</v>
      </c>
      <c r="Q6199">
        <v>27979.599999999999</v>
      </c>
      <c r="R6199">
        <v>8.6</v>
      </c>
    </row>
    <row r="6200" spans="1:18" x14ac:dyDescent="0.35">
      <c r="A6200" t="s">
        <v>12398</v>
      </c>
      <c r="B6200" t="s">
        <v>12399</v>
      </c>
      <c r="C6200">
        <v>30385.8</v>
      </c>
      <c r="D6200">
        <v>9.4</v>
      </c>
      <c r="E6200">
        <v>27652.2</v>
      </c>
      <c r="F6200">
        <v>8.6</v>
      </c>
      <c r="G6200">
        <v>27300.799999999999</v>
      </c>
      <c r="H6200">
        <v>8.6</v>
      </c>
      <c r="I6200">
        <v>31560.6</v>
      </c>
      <c r="J6200">
        <v>9.6</v>
      </c>
      <c r="K6200">
        <v>27694.400000000001</v>
      </c>
      <c r="L6200">
        <v>8.6</v>
      </c>
      <c r="M6200">
        <v>27174.6</v>
      </c>
      <c r="N6200">
        <v>8.4</v>
      </c>
      <c r="O6200">
        <v>26579.599999999999</v>
      </c>
      <c r="P6200">
        <v>8.4</v>
      </c>
      <c r="Q6200">
        <v>22058.6</v>
      </c>
      <c r="R6200">
        <v>7</v>
      </c>
    </row>
    <row r="6201" spans="1:18" x14ac:dyDescent="0.35">
      <c r="A6201" t="s">
        <v>12400</v>
      </c>
      <c r="B6201" t="s">
        <v>12401</v>
      </c>
      <c r="C6201">
        <v>28457</v>
      </c>
      <c r="D6201">
        <v>9</v>
      </c>
      <c r="E6201">
        <v>28729.75</v>
      </c>
      <c r="F6201">
        <v>8.75</v>
      </c>
      <c r="G6201">
        <v>28985.5</v>
      </c>
      <c r="H6201">
        <v>9.25</v>
      </c>
      <c r="I6201">
        <v>27909.5</v>
      </c>
      <c r="J6201">
        <v>8.5</v>
      </c>
      <c r="K6201">
        <v>29942.75</v>
      </c>
      <c r="L6201">
        <v>9.25</v>
      </c>
      <c r="M6201">
        <v>27709.25</v>
      </c>
      <c r="N6201">
        <v>8.5</v>
      </c>
      <c r="O6201">
        <v>10045</v>
      </c>
      <c r="P6201">
        <v>3.5</v>
      </c>
      <c r="Q6201">
        <v>21087</v>
      </c>
      <c r="R6201">
        <v>6.5</v>
      </c>
    </row>
    <row r="6202" spans="1:18" x14ac:dyDescent="0.35">
      <c r="A6202" t="s">
        <v>12402</v>
      </c>
      <c r="B6202" t="s">
        <v>12403</v>
      </c>
      <c r="C6202">
        <v>29246.75</v>
      </c>
      <c r="D6202">
        <v>9.25</v>
      </c>
      <c r="E6202">
        <v>27717.5</v>
      </c>
      <c r="F6202">
        <v>8.5</v>
      </c>
      <c r="G6202">
        <v>29421.25</v>
      </c>
      <c r="H6202">
        <v>9.25</v>
      </c>
      <c r="I6202">
        <v>28599</v>
      </c>
      <c r="J6202">
        <v>8.75</v>
      </c>
      <c r="K6202">
        <v>32221</v>
      </c>
      <c r="L6202">
        <v>9.75</v>
      </c>
      <c r="M6202">
        <v>29448</v>
      </c>
      <c r="N6202">
        <v>9.25</v>
      </c>
      <c r="O6202">
        <v>9460</v>
      </c>
      <c r="P6202">
        <v>3.25</v>
      </c>
      <c r="Q6202">
        <v>28578.5</v>
      </c>
      <c r="R6202">
        <v>9</v>
      </c>
    </row>
    <row r="6203" spans="1:18" x14ac:dyDescent="0.35">
      <c r="A6203" t="s">
        <v>12404</v>
      </c>
      <c r="B6203" t="s">
        <v>12405</v>
      </c>
      <c r="C6203">
        <v>27262.2</v>
      </c>
      <c r="D6203">
        <v>8.4</v>
      </c>
      <c r="E6203">
        <v>25790.799999999999</v>
      </c>
      <c r="F6203">
        <v>7.8</v>
      </c>
      <c r="G6203">
        <v>25846.799999999999</v>
      </c>
      <c r="H6203">
        <v>8</v>
      </c>
      <c r="I6203">
        <v>25981.200000000001</v>
      </c>
      <c r="J6203">
        <v>7.8</v>
      </c>
      <c r="K6203">
        <v>27134.400000000001</v>
      </c>
      <c r="L6203">
        <v>8.4</v>
      </c>
      <c r="M6203">
        <v>25511</v>
      </c>
      <c r="N6203">
        <v>8</v>
      </c>
      <c r="O6203">
        <v>22899.200000000001</v>
      </c>
      <c r="P6203">
        <v>7.2</v>
      </c>
      <c r="Q6203">
        <v>27333.200000000001</v>
      </c>
      <c r="R6203">
        <v>8.4</v>
      </c>
    </row>
    <row r="6204" spans="1:18" x14ac:dyDescent="0.35">
      <c r="A6204" t="s">
        <v>12406</v>
      </c>
      <c r="B6204" t="s">
        <v>12407</v>
      </c>
      <c r="C6204">
        <v>23671.4</v>
      </c>
      <c r="D6204">
        <v>7.4</v>
      </c>
      <c r="E6204">
        <v>24355.599999999999</v>
      </c>
      <c r="F6204">
        <v>7.6</v>
      </c>
      <c r="G6204">
        <v>22470</v>
      </c>
      <c r="H6204">
        <v>7.2</v>
      </c>
      <c r="I6204">
        <v>24100.799999999999</v>
      </c>
      <c r="J6204">
        <v>7.6</v>
      </c>
      <c r="K6204">
        <v>25289.8</v>
      </c>
      <c r="L6204">
        <v>7.8</v>
      </c>
      <c r="M6204">
        <v>19957.2</v>
      </c>
      <c r="N6204">
        <v>6.6</v>
      </c>
      <c r="O6204">
        <v>11150</v>
      </c>
      <c r="P6204">
        <v>3.4</v>
      </c>
      <c r="Q6204">
        <v>18449.400000000001</v>
      </c>
      <c r="R6204">
        <v>5.8</v>
      </c>
    </row>
    <row r="6205" spans="1:18" x14ac:dyDescent="0.35">
      <c r="A6205" t="s">
        <v>12408</v>
      </c>
      <c r="B6205" t="s">
        <v>12409</v>
      </c>
      <c r="C6205">
        <v>23594.400000000001</v>
      </c>
      <c r="D6205">
        <v>7.4</v>
      </c>
      <c r="E6205">
        <v>28684.400000000001</v>
      </c>
      <c r="F6205">
        <v>8.8000000000000007</v>
      </c>
      <c r="G6205">
        <v>29029.599999999999</v>
      </c>
      <c r="H6205">
        <v>9</v>
      </c>
      <c r="I6205">
        <v>28817</v>
      </c>
      <c r="J6205">
        <v>9</v>
      </c>
      <c r="K6205">
        <v>28718.6</v>
      </c>
      <c r="L6205">
        <v>8.8000000000000007</v>
      </c>
      <c r="M6205">
        <v>22341.200000000001</v>
      </c>
      <c r="N6205">
        <v>7</v>
      </c>
      <c r="O6205">
        <v>5669</v>
      </c>
      <c r="P6205">
        <v>2.4</v>
      </c>
      <c r="Q6205">
        <v>10999.4</v>
      </c>
      <c r="R6205">
        <v>3.8</v>
      </c>
    </row>
    <row r="6206" spans="1:18" x14ac:dyDescent="0.35">
      <c r="A6206" t="s">
        <v>12410</v>
      </c>
      <c r="B6206" t="s">
        <v>12411</v>
      </c>
      <c r="C6206">
        <v>27977.571428571431</v>
      </c>
      <c r="D6206">
        <v>9</v>
      </c>
      <c r="E6206">
        <v>25393.142857142859</v>
      </c>
      <c r="F6206">
        <v>8</v>
      </c>
      <c r="G6206">
        <v>25549.142857142859</v>
      </c>
      <c r="H6206">
        <v>8</v>
      </c>
      <c r="I6206">
        <v>23737</v>
      </c>
      <c r="J6206">
        <v>7.5714285714285712</v>
      </c>
      <c r="K6206">
        <v>28078.571428571431</v>
      </c>
      <c r="L6206">
        <v>8.7142857142857135</v>
      </c>
      <c r="M6206">
        <v>26859.428571428569</v>
      </c>
      <c r="N6206">
        <v>8.4285714285714288</v>
      </c>
      <c r="O6206">
        <v>17393.142857142859</v>
      </c>
      <c r="P6206">
        <v>5.5714285714285712</v>
      </c>
      <c r="Q6206">
        <v>30346.428571428569</v>
      </c>
      <c r="R6206">
        <v>9.4285714285714288</v>
      </c>
    </row>
    <row r="6207" spans="1:18" x14ac:dyDescent="0.35">
      <c r="A6207" t="s">
        <v>12412</v>
      </c>
      <c r="B6207" t="s">
        <v>12413</v>
      </c>
      <c r="C6207">
        <v>23594.799999999999</v>
      </c>
      <c r="D6207">
        <v>7.6</v>
      </c>
      <c r="E6207">
        <v>25614.6</v>
      </c>
      <c r="F6207">
        <v>8</v>
      </c>
      <c r="G6207">
        <v>27897.4</v>
      </c>
      <c r="H6207">
        <v>8.8000000000000007</v>
      </c>
      <c r="I6207">
        <v>23351.599999999999</v>
      </c>
      <c r="J6207">
        <v>7.6</v>
      </c>
      <c r="K6207">
        <v>30059.8</v>
      </c>
      <c r="L6207">
        <v>9.4</v>
      </c>
      <c r="M6207">
        <v>27441.8</v>
      </c>
      <c r="N6207">
        <v>8.6</v>
      </c>
      <c r="O6207">
        <v>4514.2</v>
      </c>
      <c r="P6207">
        <v>2</v>
      </c>
      <c r="Q6207">
        <v>13219</v>
      </c>
      <c r="R6207">
        <v>4.5999999999999996</v>
      </c>
    </row>
    <row r="6208" spans="1:18" x14ac:dyDescent="0.35">
      <c r="A6208" t="s">
        <v>12414</v>
      </c>
      <c r="B6208" t="s">
        <v>12415</v>
      </c>
      <c r="C6208">
        <v>29868.25</v>
      </c>
      <c r="D6208">
        <v>9.25</v>
      </c>
      <c r="E6208">
        <v>28358.25</v>
      </c>
      <c r="F6208">
        <v>8.75</v>
      </c>
      <c r="G6208">
        <v>29292.5</v>
      </c>
      <c r="H6208">
        <v>9</v>
      </c>
      <c r="I6208">
        <v>27882.75</v>
      </c>
      <c r="J6208">
        <v>9</v>
      </c>
      <c r="K6208">
        <v>29418.5</v>
      </c>
      <c r="L6208">
        <v>9</v>
      </c>
      <c r="M6208">
        <v>26501.75</v>
      </c>
      <c r="N6208">
        <v>8.5</v>
      </c>
      <c r="O6208">
        <v>17170.25</v>
      </c>
      <c r="P6208">
        <v>5.75</v>
      </c>
      <c r="Q6208">
        <v>23299.25</v>
      </c>
      <c r="R6208">
        <v>7.5</v>
      </c>
    </row>
    <row r="6209" spans="1:18" x14ac:dyDescent="0.35">
      <c r="A6209" t="s">
        <v>12416</v>
      </c>
      <c r="B6209" t="s">
        <v>12417</v>
      </c>
      <c r="C6209">
        <v>26512.25</v>
      </c>
      <c r="D6209">
        <v>8.25</v>
      </c>
      <c r="E6209">
        <v>23387.25</v>
      </c>
      <c r="F6209">
        <v>7.25</v>
      </c>
      <c r="G6209">
        <v>25263.5</v>
      </c>
      <c r="H6209">
        <v>8</v>
      </c>
      <c r="I6209">
        <v>24117.25</v>
      </c>
      <c r="J6209">
        <v>7.5</v>
      </c>
      <c r="K6209">
        <v>25209.5</v>
      </c>
      <c r="L6209">
        <v>8</v>
      </c>
      <c r="M6209">
        <v>25606.25</v>
      </c>
      <c r="N6209">
        <v>8</v>
      </c>
      <c r="O6209">
        <v>18286.25</v>
      </c>
      <c r="P6209">
        <v>6</v>
      </c>
      <c r="Q6209">
        <v>23077.25</v>
      </c>
      <c r="R6209">
        <v>7.25</v>
      </c>
    </row>
    <row r="6210" spans="1:18" x14ac:dyDescent="0.35">
      <c r="A6210" t="s">
        <v>12418</v>
      </c>
      <c r="B6210" t="s">
        <v>12419</v>
      </c>
      <c r="C6210">
        <v>22810</v>
      </c>
      <c r="D6210">
        <v>7.4</v>
      </c>
      <c r="E6210">
        <v>22937.4</v>
      </c>
      <c r="F6210">
        <v>7.4</v>
      </c>
      <c r="G6210">
        <v>24099.4</v>
      </c>
      <c r="H6210">
        <v>7.6</v>
      </c>
      <c r="I6210">
        <v>19030</v>
      </c>
      <c r="J6210">
        <v>6.2</v>
      </c>
      <c r="K6210">
        <v>21712</v>
      </c>
      <c r="L6210">
        <v>6.8</v>
      </c>
      <c r="M6210">
        <v>18443.8</v>
      </c>
      <c r="N6210">
        <v>6</v>
      </c>
      <c r="O6210">
        <v>13659</v>
      </c>
      <c r="P6210">
        <v>4.8</v>
      </c>
      <c r="Q6210">
        <v>15703.2</v>
      </c>
      <c r="R6210">
        <v>5.2</v>
      </c>
    </row>
    <row r="6211" spans="1:18" x14ac:dyDescent="0.35">
      <c r="A6211" t="s">
        <v>12420</v>
      </c>
      <c r="B6211" t="s">
        <v>12421</v>
      </c>
      <c r="C6211">
        <v>31541.4</v>
      </c>
      <c r="D6211">
        <v>9.6</v>
      </c>
      <c r="E6211">
        <v>30713</v>
      </c>
      <c r="F6211">
        <v>9.4</v>
      </c>
      <c r="G6211">
        <v>31973.599999999999</v>
      </c>
      <c r="H6211">
        <v>9.8000000000000007</v>
      </c>
      <c r="I6211">
        <v>32704.400000000001</v>
      </c>
      <c r="J6211">
        <v>9.8000000000000007</v>
      </c>
      <c r="K6211">
        <v>30880.6</v>
      </c>
      <c r="L6211">
        <v>9.8000000000000007</v>
      </c>
      <c r="M6211">
        <v>27282.6</v>
      </c>
      <c r="N6211">
        <v>8.4</v>
      </c>
      <c r="O6211">
        <v>18852.8</v>
      </c>
      <c r="P6211">
        <v>6</v>
      </c>
      <c r="Q6211">
        <v>21793.599999999999</v>
      </c>
      <c r="R6211">
        <v>7</v>
      </c>
    </row>
    <row r="6212" spans="1:18" x14ac:dyDescent="0.35">
      <c r="A6212" t="s">
        <v>12422</v>
      </c>
      <c r="B6212" t="s">
        <v>12423</v>
      </c>
      <c r="C6212">
        <v>30328.333333333328</v>
      </c>
      <c r="D6212">
        <v>9.3333333333333339</v>
      </c>
      <c r="E6212">
        <v>29266.666666666672</v>
      </c>
      <c r="F6212">
        <v>9.1666666666666661</v>
      </c>
      <c r="G6212">
        <v>28481.5</v>
      </c>
      <c r="H6212">
        <v>8.8333333333333339</v>
      </c>
      <c r="I6212">
        <v>30996.333333333328</v>
      </c>
      <c r="J6212">
        <v>9.5</v>
      </c>
      <c r="K6212">
        <v>27407.833333333328</v>
      </c>
      <c r="L6212">
        <v>8.6666666666666661</v>
      </c>
      <c r="M6212">
        <v>25682.666666666672</v>
      </c>
      <c r="N6212">
        <v>8</v>
      </c>
      <c r="O6212">
        <v>23814.833333333328</v>
      </c>
      <c r="P6212">
        <v>7.5</v>
      </c>
      <c r="Q6212">
        <v>25480.166666666672</v>
      </c>
      <c r="R6212">
        <v>8.1666666666666661</v>
      </c>
    </row>
    <row r="6213" spans="1:18" x14ac:dyDescent="0.35">
      <c r="A6213" t="s">
        <v>12424</v>
      </c>
      <c r="B6213" t="s">
        <v>12425</v>
      </c>
      <c r="C6213">
        <v>10463.799999999999</v>
      </c>
      <c r="D6213">
        <v>3.8</v>
      </c>
      <c r="E6213">
        <v>8068.2</v>
      </c>
      <c r="F6213">
        <v>3</v>
      </c>
      <c r="G6213">
        <v>13160.4</v>
      </c>
      <c r="H6213">
        <v>4.2</v>
      </c>
      <c r="I6213">
        <v>7893.6</v>
      </c>
      <c r="J6213">
        <v>3</v>
      </c>
      <c r="K6213">
        <v>16264.2</v>
      </c>
      <c r="L6213">
        <v>5.2</v>
      </c>
      <c r="M6213">
        <v>13210</v>
      </c>
      <c r="N6213">
        <v>4.4000000000000004</v>
      </c>
      <c r="O6213">
        <v>4846.8</v>
      </c>
      <c r="P6213">
        <v>2</v>
      </c>
      <c r="Q6213">
        <v>19603.8</v>
      </c>
      <c r="R6213">
        <v>6.4</v>
      </c>
    </row>
    <row r="6214" spans="1:18" x14ac:dyDescent="0.35">
      <c r="A6214" t="s">
        <v>12426</v>
      </c>
      <c r="B6214" t="s">
        <v>12427</v>
      </c>
      <c r="C6214">
        <v>21362.28571428571</v>
      </c>
      <c r="D6214">
        <v>6.8571428571428568</v>
      </c>
      <c r="E6214">
        <v>17251.857142857141</v>
      </c>
      <c r="F6214">
        <v>5.5714285714285712</v>
      </c>
      <c r="G6214">
        <v>20327</v>
      </c>
      <c r="H6214">
        <v>6.5714285714285712</v>
      </c>
      <c r="I6214">
        <v>19341.142857142859</v>
      </c>
      <c r="J6214">
        <v>6.1428571428571432</v>
      </c>
      <c r="K6214">
        <v>19348.142857142859</v>
      </c>
      <c r="L6214">
        <v>6.4285714285714288</v>
      </c>
      <c r="M6214">
        <v>20043.428571428569</v>
      </c>
      <c r="N6214">
        <v>6.5714285714285712</v>
      </c>
      <c r="O6214">
        <v>16813.28571428571</v>
      </c>
      <c r="P6214">
        <v>5.5714285714285712</v>
      </c>
      <c r="Q6214">
        <v>28060.857142857141</v>
      </c>
      <c r="R6214">
        <v>9</v>
      </c>
    </row>
    <row r="6215" spans="1:18" x14ac:dyDescent="0.35">
      <c r="A6215" t="s">
        <v>12428</v>
      </c>
      <c r="B6215" t="s">
        <v>12429</v>
      </c>
      <c r="C6215">
        <v>28827.5</v>
      </c>
      <c r="D6215">
        <v>8.75</v>
      </c>
      <c r="E6215">
        <v>26808</v>
      </c>
      <c r="F6215">
        <v>8.5</v>
      </c>
      <c r="G6215">
        <v>28590.75</v>
      </c>
      <c r="H6215">
        <v>9</v>
      </c>
      <c r="I6215">
        <v>30134</v>
      </c>
      <c r="J6215">
        <v>9.25</v>
      </c>
      <c r="K6215">
        <v>28970.25</v>
      </c>
      <c r="L6215">
        <v>9.25</v>
      </c>
      <c r="M6215">
        <v>23033.75</v>
      </c>
      <c r="N6215">
        <v>7.5</v>
      </c>
      <c r="O6215">
        <v>17758.75</v>
      </c>
      <c r="P6215">
        <v>5.75</v>
      </c>
      <c r="Q6215">
        <v>20696.75</v>
      </c>
      <c r="R6215">
        <v>6.5</v>
      </c>
    </row>
    <row r="6216" spans="1:18" x14ac:dyDescent="0.35">
      <c r="A6216" t="s">
        <v>12430</v>
      </c>
      <c r="B6216" t="s">
        <v>12431</v>
      </c>
      <c r="C6216">
        <v>22936</v>
      </c>
      <c r="D6216">
        <v>7.4</v>
      </c>
      <c r="E6216">
        <v>20605.599999999999</v>
      </c>
      <c r="F6216">
        <v>6.8</v>
      </c>
      <c r="G6216">
        <v>23236.6</v>
      </c>
      <c r="H6216">
        <v>7.4</v>
      </c>
      <c r="I6216">
        <v>23506.799999999999</v>
      </c>
      <c r="J6216">
        <v>7.4</v>
      </c>
      <c r="K6216">
        <v>21731.4</v>
      </c>
      <c r="L6216">
        <v>6.8</v>
      </c>
      <c r="M6216">
        <v>12093.2</v>
      </c>
      <c r="N6216">
        <v>4</v>
      </c>
      <c r="O6216">
        <v>20280.8</v>
      </c>
      <c r="P6216">
        <v>6.4</v>
      </c>
      <c r="Q6216">
        <v>21392.6</v>
      </c>
      <c r="R6216">
        <v>7</v>
      </c>
    </row>
    <row r="6217" spans="1:18" x14ac:dyDescent="0.35">
      <c r="A6217" t="s">
        <v>12432</v>
      </c>
      <c r="B6217" t="s">
        <v>12433</v>
      </c>
      <c r="C6217">
        <v>25716.166666666672</v>
      </c>
      <c r="D6217">
        <v>8</v>
      </c>
      <c r="E6217">
        <v>23113.666666666672</v>
      </c>
      <c r="F6217">
        <v>7.166666666666667</v>
      </c>
      <c r="G6217">
        <v>25235.5</v>
      </c>
      <c r="H6217">
        <v>7.833333333333333</v>
      </c>
      <c r="I6217">
        <v>28335.333333333328</v>
      </c>
      <c r="J6217">
        <v>8.8333333333333339</v>
      </c>
      <c r="K6217">
        <v>23558.666666666672</v>
      </c>
      <c r="L6217">
        <v>7.333333333333333</v>
      </c>
      <c r="M6217">
        <v>18482.333333333328</v>
      </c>
      <c r="N6217">
        <v>5.833333333333333</v>
      </c>
      <c r="O6217">
        <v>25452.666666666672</v>
      </c>
      <c r="P6217">
        <v>8</v>
      </c>
      <c r="Q6217">
        <v>14701.83333333333</v>
      </c>
      <c r="R6217">
        <v>4.833333333333333</v>
      </c>
    </row>
    <row r="6218" spans="1:18" x14ac:dyDescent="0.35">
      <c r="A6218" t="s">
        <v>12434</v>
      </c>
      <c r="B6218" t="s">
        <v>12435</v>
      </c>
      <c r="C6218">
        <v>25154</v>
      </c>
      <c r="D6218">
        <v>8</v>
      </c>
      <c r="E6218">
        <v>23457.25</v>
      </c>
      <c r="F6218">
        <v>7.75</v>
      </c>
      <c r="G6218">
        <v>23850</v>
      </c>
      <c r="H6218">
        <v>7.75</v>
      </c>
      <c r="I6218">
        <v>24880.75</v>
      </c>
      <c r="J6218">
        <v>7.75</v>
      </c>
      <c r="K6218">
        <v>22335.5</v>
      </c>
      <c r="L6218">
        <v>7</v>
      </c>
      <c r="M6218">
        <v>18161.25</v>
      </c>
      <c r="N6218">
        <v>5.75</v>
      </c>
      <c r="O6218">
        <v>22470.5</v>
      </c>
      <c r="P6218">
        <v>7.25</v>
      </c>
      <c r="Q6218">
        <v>24346.25</v>
      </c>
      <c r="R6218">
        <v>7.75</v>
      </c>
    </row>
    <row r="6219" spans="1:18" x14ac:dyDescent="0.35">
      <c r="A6219" t="s">
        <v>12436</v>
      </c>
      <c r="B6219" t="s">
        <v>12437</v>
      </c>
      <c r="C6219">
        <v>31560.5</v>
      </c>
      <c r="D6219">
        <v>10</v>
      </c>
      <c r="E6219">
        <v>28670.5</v>
      </c>
      <c r="F6219">
        <v>9</v>
      </c>
      <c r="G6219">
        <v>30560</v>
      </c>
      <c r="H6219">
        <v>9.25</v>
      </c>
      <c r="I6219">
        <v>32286.25</v>
      </c>
      <c r="J6219">
        <v>10</v>
      </c>
      <c r="K6219">
        <v>29483.25</v>
      </c>
      <c r="L6219">
        <v>9.25</v>
      </c>
      <c r="M6219">
        <v>29138</v>
      </c>
      <c r="N6219">
        <v>9</v>
      </c>
      <c r="O6219">
        <v>22199</v>
      </c>
      <c r="P6219">
        <v>7</v>
      </c>
      <c r="Q6219">
        <v>22021.5</v>
      </c>
      <c r="R6219">
        <v>6.75</v>
      </c>
    </row>
    <row r="6220" spans="1:18" x14ac:dyDescent="0.35">
      <c r="A6220" t="s">
        <v>12438</v>
      </c>
      <c r="B6220" t="s">
        <v>12439</v>
      </c>
      <c r="C6220">
        <v>17760.5</v>
      </c>
      <c r="D6220">
        <v>5.833333333333333</v>
      </c>
      <c r="E6220">
        <v>15197.5</v>
      </c>
      <c r="F6220">
        <v>5</v>
      </c>
      <c r="G6220">
        <v>18101.833333333328</v>
      </c>
      <c r="H6220">
        <v>6</v>
      </c>
      <c r="I6220">
        <v>16446</v>
      </c>
      <c r="J6220">
        <v>5.5</v>
      </c>
      <c r="K6220">
        <v>17652.833333333328</v>
      </c>
      <c r="L6220">
        <v>5.833333333333333</v>
      </c>
      <c r="M6220">
        <v>10166</v>
      </c>
      <c r="N6220">
        <v>3.666666666666667</v>
      </c>
      <c r="O6220">
        <v>17033.333333333328</v>
      </c>
      <c r="P6220">
        <v>5.666666666666667</v>
      </c>
      <c r="Q6220">
        <v>25482.333333333328</v>
      </c>
      <c r="R6220">
        <v>8</v>
      </c>
    </row>
    <row r="6221" spans="1:18" x14ac:dyDescent="0.35">
      <c r="A6221" t="s">
        <v>12440</v>
      </c>
      <c r="B6221" t="s">
        <v>12441</v>
      </c>
      <c r="C6221">
        <v>30031.599999999999</v>
      </c>
      <c r="D6221">
        <v>9.4</v>
      </c>
      <c r="E6221">
        <v>29404.2</v>
      </c>
      <c r="F6221">
        <v>9.1999999999999993</v>
      </c>
      <c r="G6221">
        <v>30408.400000000001</v>
      </c>
      <c r="H6221">
        <v>9.4</v>
      </c>
      <c r="I6221">
        <v>31174.799999999999</v>
      </c>
      <c r="J6221">
        <v>9.6</v>
      </c>
      <c r="K6221">
        <v>28719.4</v>
      </c>
      <c r="L6221">
        <v>9</v>
      </c>
      <c r="M6221">
        <v>21567.200000000001</v>
      </c>
      <c r="N6221">
        <v>6.8</v>
      </c>
      <c r="O6221">
        <v>16655.400000000001</v>
      </c>
      <c r="P6221">
        <v>5.4</v>
      </c>
      <c r="Q6221">
        <v>20364.400000000001</v>
      </c>
      <c r="R6221">
        <v>6.6</v>
      </c>
    </row>
    <row r="6222" spans="1:18" x14ac:dyDescent="0.35">
      <c r="A6222" t="s">
        <v>12442</v>
      </c>
      <c r="B6222" t="s">
        <v>12443</v>
      </c>
      <c r="C6222">
        <v>19355.5</v>
      </c>
      <c r="D6222">
        <v>6</v>
      </c>
      <c r="E6222">
        <v>20005</v>
      </c>
      <c r="F6222">
        <v>6.166666666666667</v>
      </c>
      <c r="G6222">
        <v>19578</v>
      </c>
      <c r="H6222">
        <v>6.333333333333333</v>
      </c>
      <c r="I6222">
        <v>13190.66666666667</v>
      </c>
      <c r="J6222">
        <v>4.333333333333333</v>
      </c>
      <c r="K6222">
        <v>18184</v>
      </c>
      <c r="L6222">
        <v>6</v>
      </c>
      <c r="M6222">
        <v>23247.5</v>
      </c>
      <c r="N6222">
        <v>7.333333333333333</v>
      </c>
      <c r="O6222">
        <v>11949.16666666667</v>
      </c>
      <c r="P6222">
        <v>4</v>
      </c>
      <c r="Q6222">
        <v>19210.833333333328</v>
      </c>
      <c r="R6222">
        <v>6.333333333333333</v>
      </c>
    </row>
    <row r="6223" spans="1:18" x14ac:dyDescent="0.35">
      <c r="A6223" t="s">
        <v>12444</v>
      </c>
      <c r="B6223" t="s">
        <v>12445</v>
      </c>
      <c r="C6223">
        <v>11902</v>
      </c>
      <c r="D6223">
        <v>4.2</v>
      </c>
      <c r="E6223">
        <v>13850.2</v>
      </c>
      <c r="F6223">
        <v>4.5999999999999996</v>
      </c>
      <c r="G6223">
        <v>13470</v>
      </c>
      <c r="H6223">
        <v>4.5999999999999996</v>
      </c>
      <c r="I6223">
        <v>5634.8</v>
      </c>
      <c r="J6223">
        <v>2</v>
      </c>
      <c r="K6223">
        <v>13057.6</v>
      </c>
      <c r="L6223">
        <v>4.5999999999999996</v>
      </c>
      <c r="M6223">
        <v>20355.8</v>
      </c>
      <c r="N6223">
        <v>6.4</v>
      </c>
      <c r="O6223">
        <v>9022.2000000000007</v>
      </c>
      <c r="P6223">
        <v>3.2</v>
      </c>
      <c r="Q6223">
        <v>14701.4</v>
      </c>
      <c r="R6223">
        <v>4.8</v>
      </c>
    </row>
    <row r="6224" spans="1:18" x14ac:dyDescent="0.35">
      <c r="A6224" t="s">
        <v>12446</v>
      </c>
      <c r="B6224" t="s">
        <v>12447</v>
      </c>
      <c r="C6224">
        <v>14105.71428571429</v>
      </c>
      <c r="D6224">
        <v>4.7142857142857144</v>
      </c>
      <c r="E6224">
        <v>15676.571428571429</v>
      </c>
      <c r="F6224">
        <v>5</v>
      </c>
      <c r="G6224">
        <v>13605.71428571429</v>
      </c>
      <c r="H6224">
        <v>4.7142857142857144</v>
      </c>
      <c r="I6224">
        <v>9342.5714285714294</v>
      </c>
      <c r="J6224">
        <v>3.285714285714286</v>
      </c>
      <c r="K6224">
        <v>11214.857142857139</v>
      </c>
      <c r="L6224">
        <v>3.8571428571428572</v>
      </c>
      <c r="M6224">
        <v>14946.71428571429</v>
      </c>
      <c r="N6224">
        <v>4.8571428571428568</v>
      </c>
      <c r="O6224">
        <v>20980</v>
      </c>
      <c r="P6224">
        <v>6.7142857142857144</v>
      </c>
      <c r="Q6224">
        <v>16928.28571428571</v>
      </c>
      <c r="R6224">
        <v>5.4285714285714288</v>
      </c>
    </row>
    <row r="6225" spans="1:18" x14ac:dyDescent="0.35">
      <c r="A6225" t="s">
        <v>12448</v>
      </c>
      <c r="B6225" t="s">
        <v>12449</v>
      </c>
      <c r="C6225">
        <v>20409.75</v>
      </c>
      <c r="D6225">
        <v>6.75</v>
      </c>
      <c r="E6225">
        <v>25026.75</v>
      </c>
      <c r="F6225">
        <v>8</v>
      </c>
      <c r="G6225">
        <v>23910</v>
      </c>
      <c r="H6225">
        <v>7.5</v>
      </c>
      <c r="I6225">
        <v>14027.75</v>
      </c>
      <c r="J6225">
        <v>4.75</v>
      </c>
      <c r="K6225">
        <v>22938</v>
      </c>
      <c r="L6225">
        <v>7.25</v>
      </c>
      <c r="M6225">
        <v>22611.25</v>
      </c>
      <c r="N6225">
        <v>7.5</v>
      </c>
      <c r="O6225">
        <v>7333.75</v>
      </c>
      <c r="P6225">
        <v>2.5</v>
      </c>
      <c r="Q6225">
        <v>12026.25</v>
      </c>
      <c r="R6225">
        <v>4.25</v>
      </c>
    </row>
    <row r="6226" spans="1:18" x14ac:dyDescent="0.35">
      <c r="A6226" t="s">
        <v>12450</v>
      </c>
      <c r="B6226" t="s">
        <v>12451</v>
      </c>
      <c r="C6226">
        <v>13126.33333333333</v>
      </c>
      <c r="D6226">
        <v>4.333333333333333</v>
      </c>
      <c r="E6226">
        <v>13709.16666666667</v>
      </c>
      <c r="F6226">
        <v>4.666666666666667</v>
      </c>
      <c r="G6226">
        <v>14840.33333333333</v>
      </c>
      <c r="H6226">
        <v>5</v>
      </c>
      <c r="I6226">
        <v>10620.33333333333</v>
      </c>
      <c r="J6226">
        <v>3.5</v>
      </c>
      <c r="K6226">
        <v>13960.66666666667</v>
      </c>
      <c r="L6226">
        <v>4.666666666666667</v>
      </c>
      <c r="M6226">
        <v>15386</v>
      </c>
      <c r="N6226">
        <v>5.166666666666667</v>
      </c>
      <c r="O6226">
        <v>8673.3333333333339</v>
      </c>
      <c r="P6226">
        <v>3.166666666666667</v>
      </c>
      <c r="Q6226">
        <v>13982.66666666667</v>
      </c>
      <c r="R6226">
        <v>4.666666666666667</v>
      </c>
    </row>
    <row r="6227" spans="1:18" x14ac:dyDescent="0.35">
      <c r="A6227" t="s">
        <v>12452</v>
      </c>
      <c r="B6227" t="s">
        <v>12453</v>
      </c>
      <c r="C6227">
        <v>22053.166666666672</v>
      </c>
      <c r="D6227">
        <v>7.166666666666667</v>
      </c>
      <c r="E6227">
        <v>22940.666666666672</v>
      </c>
      <c r="F6227">
        <v>7.5</v>
      </c>
      <c r="G6227">
        <v>21187.166666666672</v>
      </c>
      <c r="H6227">
        <v>6.833333333333333</v>
      </c>
      <c r="I6227">
        <v>16470</v>
      </c>
      <c r="J6227">
        <v>5.5</v>
      </c>
      <c r="K6227">
        <v>18550.166666666672</v>
      </c>
      <c r="L6227">
        <v>6</v>
      </c>
      <c r="M6227">
        <v>23184</v>
      </c>
      <c r="N6227">
        <v>7.333333333333333</v>
      </c>
      <c r="O6227">
        <v>24632.833333333328</v>
      </c>
      <c r="P6227">
        <v>7.666666666666667</v>
      </c>
      <c r="Q6227">
        <v>11220.83333333333</v>
      </c>
      <c r="R6227">
        <v>3.666666666666667</v>
      </c>
    </row>
    <row r="6228" spans="1:18" x14ac:dyDescent="0.35">
      <c r="A6228" t="s">
        <v>12454</v>
      </c>
      <c r="B6228" t="s">
        <v>12455</v>
      </c>
      <c r="C6228">
        <v>14112.75</v>
      </c>
      <c r="D6228">
        <v>5</v>
      </c>
      <c r="E6228">
        <v>20827.5</v>
      </c>
      <c r="F6228">
        <v>6.75</v>
      </c>
      <c r="G6228">
        <v>19945.5</v>
      </c>
      <c r="H6228">
        <v>6.5</v>
      </c>
      <c r="I6228">
        <v>13156.25</v>
      </c>
      <c r="J6228">
        <v>4.5</v>
      </c>
      <c r="K6228">
        <v>16367.25</v>
      </c>
      <c r="L6228">
        <v>5.5</v>
      </c>
      <c r="M6228">
        <v>16478</v>
      </c>
      <c r="N6228">
        <v>5.5</v>
      </c>
      <c r="O6228">
        <v>3328</v>
      </c>
      <c r="P6228">
        <v>1.25</v>
      </c>
      <c r="Q6228">
        <v>5554.5</v>
      </c>
      <c r="R6228">
        <v>2</v>
      </c>
    </row>
    <row r="6229" spans="1:18" x14ac:dyDescent="0.35">
      <c r="A6229" t="s">
        <v>12456</v>
      </c>
      <c r="B6229" t="s">
        <v>12457</v>
      </c>
      <c r="C6229">
        <v>23311</v>
      </c>
      <c r="D6229">
        <v>7.333333333333333</v>
      </c>
      <c r="E6229">
        <v>19365</v>
      </c>
      <c r="F6229">
        <v>6.333333333333333</v>
      </c>
      <c r="G6229">
        <v>23202.666666666672</v>
      </c>
      <c r="H6229">
        <v>7.5</v>
      </c>
      <c r="I6229">
        <v>24234.166666666672</v>
      </c>
      <c r="J6229">
        <v>7.5</v>
      </c>
      <c r="K6229">
        <v>15903.16666666667</v>
      </c>
      <c r="L6229">
        <v>5.333333333333333</v>
      </c>
      <c r="M6229">
        <v>18200.666666666672</v>
      </c>
      <c r="N6229">
        <v>5.833333333333333</v>
      </c>
      <c r="O6229">
        <v>21481.166666666672</v>
      </c>
      <c r="P6229">
        <v>7</v>
      </c>
      <c r="Q6229">
        <v>25954.166666666672</v>
      </c>
      <c r="R6229">
        <v>8.1666666666666661</v>
      </c>
    </row>
    <row r="6230" spans="1:18" x14ac:dyDescent="0.35">
      <c r="A6230" t="s">
        <v>12458</v>
      </c>
      <c r="B6230" t="s">
        <v>12459</v>
      </c>
      <c r="C6230">
        <v>6539.2</v>
      </c>
      <c r="D6230">
        <v>2.6</v>
      </c>
      <c r="E6230">
        <v>8326.4</v>
      </c>
      <c r="F6230">
        <v>3</v>
      </c>
      <c r="G6230">
        <v>7853.2</v>
      </c>
      <c r="H6230">
        <v>2.8</v>
      </c>
      <c r="I6230">
        <v>2686.6</v>
      </c>
      <c r="J6230">
        <v>1.6</v>
      </c>
      <c r="K6230">
        <v>7149.4</v>
      </c>
      <c r="L6230">
        <v>2.6</v>
      </c>
      <c r="M6230">
        <v>4479.2</v>
      </c>
      <c r="N6230">
        <v>1.8</v>
      </c>
      <c r="O6230">
        <v>13656.6</v>
      </c>
      <c r="P6230">
        <v>4.5999999999999996</v>
      </c>
      <c r="Q6230">
        <v>22209.4</v>
      </c>
      <c r="R6230">
        <v>7.2</v>
      </c>
    </row>
    <row r="6231" spans="1:18" x14ac:dyDescent="0.35">
      <c r="A6231" t="s">
        <v>12460</v>
      </c>
      <c r="B6231" t="s">
        <v>12461</v>
      </c>
      <c r="C6231">
        <v>25911.833333333328</v>
      </c>
      <c r="D6231">
        <v>8.3333333333333339</v>
      </c>
      <c r="E6231">
        <v>24152.833333333328</v>
      </c>
      <c r="F6231">
        <v>7.833333333333333</v>
      </c>
      <c r="G6231">
        <v>24542.5</v>
      </c>
      <c r="H6231">
        <v>7.5</v>
      </c>
      <c r="I6231">
        <v>26428.666666666672</v>
      </c>
      <c r="J6231">
        <v>8.1666666666666661</v>
      </c>
      <c r="K6231">
        <v>19927</v>
      </c>
      <c r="L6231">
        <v>6.333333333333333</v>
      </c>
      <c r="M6231">
        <v>19528.833333333328</v>
      </c>
      <c r="N6231">
        <v>6.333333333333333</v>
      </c>
      <c r="O6231">
        <v>22734.5</v>
      </c>
      <c r="P6231">
        <v>7.333333333333333</v>
      </c>
      <c r="Q6231">
        <v>24463.666666666672</v>
      </c>
      <c r="R6231">
        <v>7.666666666666667</v>
      </c>
    </row>
    <row r="6232" spans="1:18" x14ac:dyDescent="0.35">
      <c r="A6232" t="s">
        <v>12462</v>
      </c>
      <c r="B6232" t="s">
        <v>12463</v>
      </c>
      <c r="C6232">
        <v>17980.400000000001</v>
      </c>
      <c r="D6232">
        <v>5.6</v>
      </c>
      <c r="E6232">
        <v>17460.8</v>
      </c>
      <c r="F6232">
        <v>5.6</v>
      </c>
      <c r="G6232">
        <v>17768</v>
      </c>
      <c r="H6232">
        <v>5.6</v>
      </c>
      <c r="I6232">
        <v>12893</v>
      </c>
      <c r="J6232">
        <v>4.2</v>
      </c>
      <c r="K6232">
        <v>12524.8</v>
      </c>
      <c r="L6232">
        <v>4.2</v>
      </c>
      <c r="M6232">
        <v>18657</v>
      </c>
      <c r="N6232">
        <v>6</v>
      </c>
      <c r="O6232">
        <v>15198.6</v>
      </c>
      <c r="P6232">
        <v>4.8</v>
      </c>
      <c r="Q6232">
        <v>28728.6</v>
      </c>
      <c r="R6232">
        <v>9</v>
      </c>
    </row>
    <row r="6233" spans="1:18" x14ac:dyDescent="0.35">
      <c r="A6233" t="s">
        <v>12464</v>
      </c>
      <c r="B6233" t="s">
        <v>12465</v>
      </c>
      <c r="C6233">
        <v>6583.2</v>
      </c>
      <c r="D6233">
        <v>2.6</v>
      </c>
      <c r="E6233">
        <v>7505.2</v>
      </c>
      <c r="F6233">
        <v>2.6</v>
      </c>
      <c r="G6233">
        <v>6994.6</v>
      </c>
      <c r="H6233">
        <v>2.8</v>
      </c>
      <c r="I6233">
        <v>6336.2</v>
      </c>
      <c r="J6233">
        <v>2.6</v>
      </c>
      <c r="K6233">
        <v>7425</v>
      </c>
      <c r="L6233">
        <v>2.4</v>
      </c>
      <c r="M6233">
        <v>5479</v>
      </c>
      <c r="N6233">
        <v>2</v>
      </c>
      <c r="O6233">
        <v>28494.400000000001</v>
      </c>
      <c r="P6233">
        <v>9</v>
      </c>
      <c r="Q6233">
        <v>4234.8</v>
      </c>
      <c r="R6233">
        <v>1.8</v>
      </c>
    </row>
    <row r="6234" spans="1:18" x14ac:dyDescent="0.35">
      <c r="A6234" t="s">
        <v>12466</v>
      </c>
      <c r="B6234" t="s">
        <v>12467</v>
      </c>
      <c r="C6234">
        <v>10346.200000000001</v>
      </c>
      <c r="D6234">
        <v>3.4</v>
      </c>
      <c r="E6234">
        <v>11680.4</v>
      </c>
      <c r="F6234">
        <v>4</v>
      </c>
      <c r="G6234">
        <v>9705</v>
      </c>
      <c r="H6234">
        <v>3.4</v>
      </c>
      <c r="I6234">
        <v>6223.4</v>
      </c>
      <c r="J6234">
        <v>2.4</v>
      </c>
      <c r="K6234">
        <v>9008.4</v>
      </c>
      <c r="L6234">
        <v>3.2</v>
      </c>
      <c r="M6234">
        <v>8277.2000000000007</v>
      </c>
      <c r="N6234">
        <v>2.8</v>
      </c>
      <c r="O6234">
        <v>26654.2</v>
      </c>
      <c r="P6234">
        <v>8.1999999999999993</v>
      </c>
      <c r="Q6234">
        <v>15718</v>
      </c>
      <c r="R6234">
        <v>5.2</v>
      </c>
    </row>
    <row r="6235" spans="1:18" x14ac:dyDescent="0.35">
      <c r="A6235" t="s">
        <v>12468</v>
      </c>
      <c r="B6235" t="s">
        <v>12469</v>
      </c>
      <c r="C6235">
        <v>9796.7999999999993</v>
      </c>
      <c r="D6235">
        <v>3.4</v>
      </c>
      <c r="E6235">
        <v>10997.4</v>
      </c>
      <c r="F6235">
        <v>3.6</v>
      </c>
      <c r="G6235">
        <v>9594.7999999999993</v>
      </c>
      <c r="H6235">
        <v>3.4</v>
      </c>
      <c r="I6235">
        <v>5447.2</v>
      </c>
      <c r="J6235">
        <v>2.2000000000000002</v>
      </c>
      <c r="K6235">
        <v>7552.6</v>
      </c>
      <c r="L6235">
        <v>2.8</v>
      </c>
      <c r="M6235">
        <v>9786.2000000000007</v>
      </c>
      <c r="N6235">
        <v>3.4</v>
      </c>
      <c r="O6235">
        <v>22354.799999999999</v>
      </c>
      <c r="P6235">
        <v>7.2</v>
      </c>
      <c r="Q6235">
        <v>16196.4</v>
      </c>
      <c r="R6235">
        <v>5.4</v>
      </c>
    </row>
    <row r="6236" spans="1:18" x14ac:dyDescent="0.35">
      <c r="A6236" t="s">
        <v>12470</v>
      </c>
      <c r="B6236" t="s">
        <v>12471</v>
      </c>
      <c r="C6236">
        <v>17991.75</v>
      </c>
      <c r="D6236">
        <v>5.75</v>
      </c>
      <c r="E6236">
        <v>17052.5</v>
      </c>
      <c r="F6236">
        <v>5.5</v>
      </c>
      <c r="G6236">
        <v>16381.75</v>
      </c>
      <c r="H6236">
        <v>5.5</v>
      </c>
      <c r="I6236">
        <v>12852.25</v>
      </c>
      <c r="J6236">
        <v>4.25</v>
      </c>
      <c r="K6236">
        <v>12465.25</v>
      </c>
      <c r="L6236">
        <v>4.25</v>
      </c>
      <c r="M6236">
        <v>20642</v>
      </c>
      <c r="N6236">
        <v>6.75</v>
      </c>
      <c r="O6236">
        <v>25147.5</v>
      </c>
      <c r="P6236">
        <v>8</v>
      </c>
      <c r="Q6236">
        <v>17687.75</v>
      </c>
      <c r="R6236">
        <v>5.5</v>
      </c>
    </row>
    <row r="6237" spans="1:18" x14ac:dyDescent="0.35">
      <c r="A6237" t="s">
        <v>12472</v>
      </c>
      <c r="B6237" t="s">
        <v>12473</v>
      </c>
      <c r="C6237">
        <v>6767.8</v>
      </c>
      <c r="D6237">
        <v>2.4</v>
      </c>
      <c r="E6237">
        <v>7771</v>
      </c>
      <c r="F6237">
        <v>2.6</v>
      </c>
      <c r="G6237">
        <v>6853.6</v>
      </c>
      <c r="H6237">
        <v>2.4</v>
      </c>
      <c r="I6237">
        <v>3691.4</v>
      </c>
      <c r="J6237">
        <v>1.6</v>
      </c>
      <c r="K6237">
        <v>7516.8</v>
      </c>
      <c r="L6237">
        <v>2.8</v>
      </c>
      <c r="M6237">
        <v>8888.4</v>
      </c>
      <c r="N6237">
        <v>3</v>
      </c>
      <c r="O6237">
        <v>25898</v>
      </c>
      <c r="P6237">
        <v>8.1999999999999993</v>
      </c>
      <c r="Q6237">
        <v>13861</v>
      </c>
      <c r="R6237">
        <v>4.4000000000000004</v>
      </c>
    </row>
    <row r="6238" spans="1:18" x14ac:dyDescent="0.35">
      <c r="A6238" t="s">
        <v>12474</v>
      </c>
      <c r="B6238" t="s">
        <v>12475</v>
      </c>
      <c r="C6238">
        <v>12685.8</v>
      </c>
      <c r="D6238">
        <v>4.2</v>
      </c>
      <c r="E6238">
        <v>13351.2</v>
      </c>
      <c r="F6238">
        <v>4.8</v>
      </c>
      <c r="G6238">
        <v>11328.8</v>
      </c>
      <c r="H6238">
        <v>3.8</v>
      </c>
      <c r="I6238">
        <v>11172.2</v>
      </c>
      <c r="J6238">
        <v>3.8</v>
      </c>
      <c r="K6238">
        <v>9886.6</v>
      </c>
      <c r="L6238">
        <v>3.6</v>
      </c>
      <c r="M6238">
        <v>13495.6</v>
      </c>
      <c r="N6238">
        <v>4.4000000000000004</v>
      </c>
      <c r="O6238">
        <v>19861</v>
      </c>
      <c r="P6238">
        <v>6.6</v>
      </c>
      <c r="Q6238">
        <v>16055.8</v>
      </c>
      <c r="R6238">
        <v>5.4</v>
      </c>
    </row>
    <row r="6239" spans="1:18" x14ac:dyDescent="0.35">
      <c r="A6239" t="s">
        <v>12476</v>
      </c>
      <c r="B6239" t="s">
        <v>12477</v>
      </c>
      <c r="C6239">
        <v>30529.200000000001</v>
      </c>
      <c r="D6239">
        <v>9.6</v>
      </c>
      <c r="E6239">
        <v>30942.799999999999</v>
      </c>
      <c r="F6239">
        <v>9.6</v>
      </c>
      <c r="G6239">
        <v>28646.799999999999</v>
      </c>
      <c r="H6239">
        <v>9.1999999999999993</v>
      </c>
      <c r="I6239">
        <v>26249.4</v>
      </c>
      <c r="J6239">
        <v>8.4</v>
      </c>
      <c r="K6239">
        <v>23021.8</v>
      </c>
      <c r="L6239">
        <v>7.2</v>
      </c>
      <c r="M6239">
        <v>31966.799999999999</v>
      </c>
      <c r="N6239">
        <v>10</v>
      </c>
      <c r="O6239">
        <v>17400</v>
      </c>
      <c r="P6239">
        <v>5.8</v>
      </c>
      <c r="Q6239">
        <v>28039.8</v>
      </c>
      <c r="R6239">
        <v>8.8000000000000007</v>
      </c>
    </row>
    <row r="6240" spans="1:18" x14ac:dyDescent="0.35">
      <c r="A6240" t="s">
        <v>12478</v>
      </c>
      <c r="B6240" t="s">
        <v>12479</v>
      </c>
      <c r="C6240">
        <v>14792.8</v>
      </c>
      <c r="D6240">
        <v>5</v>
      </c>
      <c r="E6240">
        <v>16877.400000000001</v>
      </c>
      <c r="F6240">
        <v>5.6</v>
      </c>
      <c r="G6240">
        <v>12829.4</v>
      </c>
      <c r="H6240">
        <v>4.2</v>
      </c>
      <c r="I6240">
        <v>9462.7999999999993</v>
      </c>
      <c r="J6240">
        <v>3.4</v>
      </c>
      <c r="K6240">
        <v>9874.6</v>
      </c>
      <c r="L6240">
        <v>3.2</v>
      </c>
      <c r="M6240">
        <v>16158.4</v>
      </c>
      <c r="N6240">
        <v>5.4</v>
      </c>
      <c r="O6240">
        <v>24127</v>
      </c>
      <c r="P6240">
        <v>7.8</v>
      </c>
      <c r="Q6240">
        <v>19645</v>
      </c>
      <c r="R6240">
        <v>6.4</v>
      </c>
    </row>
    <row r="6241" spans="1:18" x14ac:dyDescent="0.35">
      <c r="A6241" t="s">
        <v>12480</v>
      </c>
      <c r="B6241" t="s">
        <v>12481</v>
      </c>
      <c r="C6241">
        <v>6970.6</v>
      </c>
      <c r="D6241">
        <v>2.4</v>
      </c>
      <c r="E6241">
        <v>9466</v>
      </c>
      <c r="F6241">
        <v>3.2</v>
      </c>
      <c r="G6241">
        <v>5761</v>
      </c>
      <c r="H6241">
        <v>2.4</v>
      </c>
      <c r="I6241">
        <v>3935.4</v>
      </c>
      <c r="J6241">
        <v>1.8</v>
      </c>
      <c r="K6241">
        <v>4322.3999999999996</v>
      </c>
      <c r="L6241">
        <v>1.8</v>
      </c>
      <c r="M6241">
        <v>9366.6</v>
      </c>
      <c r="N6241">
        <v>3.2</v>
      </c>
      <c r="O6241">
        <v>26519.4</v>
      </c>
      <c r="P6241">
        <v>8.6</v>
      </c>
      <c r="Q6241">
        <v>15418.2</v>
      </c>
      <c r="R6241">
        <v>5</v>
      </c>
    </row>
    <row r="6242" spans="1:18" x14ac:dyDescent="0.35">
      <c r="A6242" t="s">
        <v>12482</v>
      </c>
      <c r="B6242" t="s">
        <v>12483</v>
      </c>
      <c r="C6242">
        <v>19440.5</v>
      </c>
      <c r="D6242">
        <v>6</v>
      </c>
      <c r="E6242">
        <v>22241.5</v>
      </c>
      <c r="F6242">
        <v>6.75</v>
      </c>
      <c r="G6242">
        <v>19597.25</v>
      </c>
      <c r="H6242">
        <v>6.25</v>
      </c>
      <c r="I6242">
        <v>14043.5</v>
      </c>
      <c r="J6242">
        <v>4.5</v>
      </c>
      <c r="K6242">
        <v>14530.75</v>
      </c>
      <c r="L6242">
        <v>4.75</v>
      </c>
      <c r="M6242">
        <v>20294.75</v>
      </c>
      <c r="N6242">
        <v>6.5</v>
      </c>
      <c r="O6242">
        <v>13430.25</v>
      </c>
      <c r="P6242">
        <v>4.25</v>
      </c>
      <c r="Q6242">
        <v>17462.25</v>
      </c>
      <c r="R6242">
        <v>5.5</v>
      </c>
    </row>
    <row r="6243" spans="1:18" x14ac:dyDescent="0.35">
      <c r="A6243" t="s">
        <v>12484</v>
      </c>
      <c r="B6243" t="s">
        <v>12485</v>
      </c>
      <c r="C6243">
        <v>11379.4</v>
      </c>
      <c r="D6243">
        <v>3.8</v>
      </c>
      <c r="E6243">
        <v>11460</v>
      </c>
      <c r="F6243">
        <v>3.8</v>
      </c>
      <c r="G6243">
        <v>11682.2</v>
      </c>
      <c r="H6243">
        <v>4</v>
      </c>
      <c r="I6243">
        <v>7890.2</v>
      </c>
      <c r="J6243">
        <v>2.6</v>
      </c>
      <c r="K6243">
        <v>7759</v>
      </c>
      <c r="L6243">
        <v>2.8</v>
      </c>
      <c r="M6243">
        <v>15537</v>
      </c>
      <c r="N6243">
        <v>5</v>
      </c>
      <c r="O6243">
        <v>22188</v>
      </c>
      <c r="P6243">
        <v>7.2</v>
      </c>
      <c r="Q6243">
        <v>16690.2</v>
      </c>
      <c r="R6243">
        <v>5.4</v>
      </c>
    </row>
    <row r="6244" spans="1:18" x14ac:dyDescent="0.35">
      <c r="A6244" t="s">
        <v>12486</v>
      </c>
      <c r="B6244" t="s">
        <v>12487</v>
      </c>
      <c r="C6244">
        <v>13150</v>
      </c>
      <c r="D6244">
        <v>4.25</v>
      </c>
      <c r="E6244">
        <v>14996.5</v>
      </c>
      <c r="F6244">
        <v>5</v>
      </c>
      <c r="G6244">
        <v>12748.5</v>
      </c>
      <c r="H6244">
        <v>4.25</v>
      </c>
      <c r="I6244">
        <v>8484</v>
      </c>
      <c r="J6244">
        <v>3</v>
      </c>
      <c r="K6244">
        <v>9201.25</v>
      </c>
      <c r="L6244">
        <v>3.25</v>
      </c>
      <c r="M6244">
        <v>14999.25</v>
      </c>
      <c r="N6244">
        <v>5</v>
      </c>
      <c r="O6244">
        <v>14475.5</v>
      </c>
      <c r="P6244">
        <v>4.75</v>
      </c>
      <c r="Q6244">
        <v>20430.5</v>
      </c>
      <c r="R6244">
        <v>6.5</v>
      </c>
    </row>
    <row r="6245" spans="1:18" x14ac:dyDescent="0.35">
      <c r="A6245" t="s">
        <v>12488</v>
      </c>
      <c r="B6245" t="s">
        <v>12489</v>
      </c>
      <c r="C6245">
        <v>22416.857142857141</v>
      </c>
      <c r="D6245">
        <v>7.2857142857142856</v>
      </c>
      <c r="E6245">
        <v>19764.857142857141</v>
      </c>
      <c r="F6245">
        <v>6.2857142857142856</v>
      </c>
      <c r="G6245">
        <v>21547.142857142859</v>
      </c>
      <c r="H6245">
        <v>6.8571428571428568</v>
      </c>
      <c r="I6245">
        <v>16101.428571428571</v>
      </c>
      <c r="J6245">
        <v>5.1428571428571432</v>
      </c>
      <c r="K6245">
        <v>19061</v>
      </c>
      <c r="L6245">
        <v>6</v>
      </c>
      <c r="M6245">
        <v>20342.428571428569</v>
      </c>
      <c r="N6245">
        <v>6.4285714285714288</v>
      </c>
      <c r="O6245">
        <v>20517</v>
      </c>
      <c r="P6245">
        <v>6.4285714285714288</v>
      </c>
      <c r="Q6245">
        <v>27539.28571428571</v>
      </c>
      <c r="R6245">
        <v>8.5714285714285712</v>
      </c>
    </row>
    <row r="6246" spans="1:18" x14ac:dyDescent="0.35">
      <c r="A6246" t="s">
        <v>12490</v>
      </c>
      <c r="B6246" t="s">
        <v>12491</v>
      </c>
      <c r="C6246">
        <v>9670.5</v>
      </c>
      <c r="D6246">
        <v>3.25</v>
      </c>
      <c r="E6246">
        <v>10972.5</v>
      </c>
      <c r="F6246">
        <v>3.5</v>
      </c>
      <c r="G6246">
        <v>9488.5</v>
      </c>
      <c r="H6246">
        <v>3.25</v>
      </c>
      <c r="I6246">
        <v>7298</v>
      </c>
      <c r="J6246">
        <v>2.5</v>
      </c>
      <c r="K6246">
        <v>6574</v>
      </c>
      <c r="L6246">
        <v>2.75</v>
      </c>
      <c r="M6246">
        <v>9934.5</v>
      </c>
      <c r="N6246">
        <v>3.5</v>
      </c>
      <c r="O6246">
        <v>24503.25</v>
      </c>
      <c r="P6246">
        <v>7.5</v>
      </c>
      <c r="Q6246">
        <v>12425.5</v>
      </c>
      <c r="R6246">
        <v>4.25</v>
      </c>
    </row>
    <row r="6247" spans="1:18" x14ac:dyDescent="0.35">
      <c r="A6247" t="s">
        <v>12492</v>
      </c>
      <c r="B6247" t="s">
        <v>12493</v>
      </c>
      <c r="C6247">
        <v>22864.2</v>
      </c>
      <c r="D6247">
        <v>7</v>
      </c>
      <c r="E6247">
        <v>23524.6</v>
      </c>
      <c r="F6247">
        <v>7.2</v>
      </c>
      <c r="G6247">
        <v>22175</v>
      </c>
      <c r="H6247">
        <v>7</v>
      </c>
      <c r="I6247">
        <v>17768.2</v>
      </c>
      <c r="J6247">
        <v>5.8</v>
      </c>
      <c r="K6247">
        <v>20778.599999999999</v>
      </c>
      <c r="L6247">
        <v>6.6</v>
      </c>
      <c r="M6247">
        <v>23379.200000000001</v>
      </c>
      <c r="N6247">
        <v>7.4</v>
      </c>
      <c r="O6247">
        <v>12206.4</v>
      </c>
      <c r="P6247">
        <v>4</v>
      </c>
      <c r="Q6247">
        <v>20176.599999999999</v>
      </c>
      <c r="R6247">
        <v>6.4</v>
      </c>
    </row>
    <row r="6248" spans="1:18" x14ac:dyDescent="0.35">
      <c r="A6248" t="s">
        <v>12494</v>
      </c>
      <c r="B6248" t="s">
        <v>12495</v>
      </c>
      <c r="C6248">
        <v>14693.25</v>
      </c>
      <c r="D6248">
        <v>4.75</v>
      </c>
      <c r="E6248">
        <v>15253</v>
      </c>
      <c r="F6248">
        <v>5</v>
      </c>
      <c r="G6248">
        <v>17358.25</v>
      </c>
      <c r="H6248">
        <v>5.75</v>
      </c>
      <c r="I6248">
        <v>8912.75</v>
      </c>
      <c r="J6248">
        <v>3.5</v>
      </c>
      <c r="K6248">
        <v>16298.75</v>
      </c>
      <c r="L6248">
        <v>5.25</v>
      </c>
      <c r="M6248">
        <v>12604.25</v>
      </c>
      <c r="N6248">
        <v>4.25</v>
      </c>
      <c r="O6248">
        <v>30434.75</v>
      </c>
      <c r="P6248">
        <v>9.75</v>
      </c>
      <c r="Q6248">
        <v>5539.75</v>
      </c>
      <c r="R6248">
        <v>1.75</v>
      </c>
    </row>
    <row r="6249" spans="1:18" x14ac:dyDescent="0.35">
      <c r="A6249" t="s">
        <v>12496</v>
      </c>
      <c r="B6249" t="s">
        <v>12497</v>
      </c>
      <c r="C6249">
        <v>14008.25</v>
      </c>
      <c r="D6249">
        <v>4.75</v>
      </c>
      <c r="E6249">
        <v>14040</v>
      </c>
      <c r="F6249">
        <v>4.5</v>
      </c>
      <c r="G6249">
        <v>14313.25</v>
      </c>
      <c r="H6249">
        <v>4.75</v>
      </c>
      <c r="I6249">
        <v>8616</v>
      </c>
      <c r="J6249">
        <v>3</v>
      </c>
      <c r="K6249">
        <v>13937</v>
      </c>
      <c r="L6249">
        <v>4.5</v>
      </c>
      <c r="M6249">
        <v>11208</v>
      </c>
      <c r="N6249">
        <v>3.75</v>
      </c>
      <c r="O6249">
        <v>28606.75</v>
      </c>
      <c r="P6249">
        <v>9</v>
      </c>
      <c r="Q6249">
        <v>11742.5</v>
      </c>
      <c r="R6249">
        <v>4</v>
      </c>
    </row>
    <row r="6250" spans="1:18" x14ac:dyDescent="0.35">
      <c r="A6250" t="s">
        <v>12498</v>
      </c>
      <c r="B6250" t="s">
        <v>12499</v>
      </c>
      <c r="C6250">
        <v>22441.75</v>
      </c>
      <c r="D6250">
        <v>7.25</v>
      </c>
      <c r="E6250">
        <v>20635.25</v>
      </c>
      <c r="F6250">
        <v>6.75</v>
      </c>
      <c r="G6250">
        <v>21693.875</v>
      </c>
      <c r="H6250">
        <v>6.875</v>
      </c>
      <c r="I6250">
        <v>18221.125</v>
      </c>
      <c r="J6250">
        <v>6</v>
      </c>
      <c r="K6250">
        <v>19541.375</v>
      </c>
      <c r="L6250">
        <v>6.25</v>
      </c>
      <c r="M6250">
        <v>20716.375</v>
      </c>
      <c r="N6250">
        <v>6.625</v>
      </c>
      <c r="O6250">
        <v>17031.5</v>
      </c>
      <c r="P6250">
        <v>5.5</v>
      </c>
      <c r="Q6250">
        <v>27211.75</v>
      </c>
      <c r="R6250">
        <v>8.5</v>
      </c>
    </row>
    <row r="6251" spans="1:18" x14ac:dyDescent="0.35">
      <c r="A6251" t="s">
        <v>12500</v>
      </c>
      <c r="B6251" t="s">
        <v>12501</v>
      </c>
      <c r="C6251">
        <v>30964</v>
      </c>
      <c r="D6251">
        <v>9.5</v>
      </c>
      <c r="E6251">
        <v>29396.75</v>
      </c>
      <c r="F6251">
        <v>9.25</v>
      </c>
      <c r="G6251">
        <v>29676.5</v>
      </c>
      <c r="H6251">
        <v>9.5</v>
      </c>
      <c r="I6251">
        <v>25281</v>
      </c>
      <c r="J6251">
        <v>8</v>
      </c>
      <c r="K6251">
        <v>24488.5</v>
      </c>
      <c r="L6251">
        <v>7.75</v>
      </c>
      <c r="M6251">
        <v>29746.75</v>
      </c>
      <c r="N6251">
        <v>9.25</v>
      </c>
      <c r="O6251">
        <v>28437.5</v>
      </c>
      <c r="P6251">
        <v>8.75</v>
      </c>
      <c r="Q6251">
        <v>22062.5</v>
      </c>
      <c r="R6251">
        <v>7</v>
      </c>
    </row>
    <row r="6252" spans="1:18" x14ac:dyDescent="0.35">
      <c r="A6252" t="s">
        <v>12502</v>
      </c>
      <c r="B6252" t="s">
        <v>12503</v>
      </c>
      <c r="C6252">
        <v>17193.25</v>
      </c>
      <c r="D6252">
        <v>5.25</v>
      </c>
      <c r="E6252">
        <v>16811.75</v>
      </c>
      <c r="F6252">
        <v>5.25</v>
      </c>
      <c r="G6252">
        <v>16578.75</v>
      </c>
      <c r="H6252">
        <v>5.5</v>
      </c>
      <c r="I6252">
        <v>15261.25</v>
      </c>
      <c r="J6252">
        <v>5.25</v>
      </c>
      <c r="K6252">
        <v>15106.5</v>
      </c>
      <c r="L6252">
        <v>5</v>
      </c>
      <c r="M6252">
        <v>12954.5</v>
      </c>
      <c r="N6252">
        <v>4.25</v>
      </c>
      <c r="O6252">
        <v>26786</v>
      </c>
      <c r="P6252">
        <v>8.25</v>
      </c>
      <c r="Q6252">
        <v>17430.25</v>
      </c>
      <c r="R6252">
        <v>5.75</v>
      </c>
    </row>
    <row r="6253" spans="1:18" x14ac:dyDescent="0.35">
      <c r="A6253" t="s">
        <v>12504</v>
      </c>
      <c r="B6253" t="s">
        <v>12505</v>
      </c>
      <c r="C6253">
        <v>23817.4</v>
      </c>
      <c r="D6253">
        <v>7.6</v>
      </c>
      <c r="E6253">
        <v>22105</v>
      </c>
      <c r="F6253">
        <v>6.8</v>
      </c>
      <c r="G6253">
        <v>22214.799999999999</v>
      </c>
      <c r="H6253">
        <v>7</v>
      </c>
      <c r="I6253">
        <v>20013.400000000001</v>
      </c>
      <c r="J6253">
        <v>6.2</v>
      </c>
      <c r="K6253">
        <v>20356</v>
      </c>
      <c r="L6253">
        <v>6.4</v>
      </c>
      <c r="M6253">
        <v>21354.799999999999</v>
      </c>
      <c r="N6253">
        <v>6.8</v>
      </c>
      <c r="O6253">
        <v>21769.599999999999</v>
      </c>
      <c r="P6253">
        <v>7</v>
      </c>
      <c r="Q6253">
        <v>20541.8</v>
      </c>
      <c r="R6253">
        <v>6.6</v>
      </c>
    </row>
    <row r="6254" spans="1:18" x14ac:dyDescent="0.35">
      <c r="A6254" t="s">
        <v>12506</v>
      </c>
      <c r="B6254" t="s">
        <v>12507</v>
      </c>
      <c r="C6254">
        <v>23674.428571428569</v>
      </c>
      <c r="D6254">
        <v>7.4285714285714288</v>
      </c>
      <c r="E6254">
        <v>21793</v>
      </c>
      <c r="F6254">
        <v>6.8571428571428568</v>
      </c>
      <c r="G6254">
        <v>21219.857142857141</v>
      </c>
      <c r="H6254">
        <v>6.8571428571428568</v>
      </c>
      <c r="I6254">
        <v>18919</v>
      </c>
      <c r="J6254">
        <v>6.2857142857142856</v>
      </c>
      <c r="K6254">
        <v>19638</v>
      </c>
      <c r="L6254">
        <v>6.2857142857142856</v>
      </c>
      <c r="M6254">
        <v>24943.857142857141</v>
      </c>
      <c r="N6254">
        <v>7.7142857142857144</v>
      </c>
      <c r="O6254">
        <v>25871.71428571429</v>
      </c>
      <c r="P6254">
        <v>8.1428571428571423</v>
      </c>
      <c r="Q6254">
        <v>25279</v>
      </c>
      <c r="R6254">
        <v>8.1428571428571423</v>
      </c>
    </row>
    <row r="6255" spans="1:18" x14ac:dyDescent="0.35">
      <c r="A6255" t="s">
        <v>12508</v>
      </c>
      <c r="B6255" t="s">
        <v>12509</v>
      </c>
      <c r="C6255">
        <v>24678.666666666672</v>
      </c>
      <c r="D6255">
        <v>8</v>
      </c>
      <c r="E6255">
        <v>26211.333333333328</v>
      </c>
      <c r="F6255">
        <v>8.3333333333333339</v>
      </c>
      <c r="G6255">
        <v>25647.333333333328</v>
      </c>
      <c r="H6255">
        <v>8</v>
      </c>
      <c r="I6255">
        <v>27340.833333333328</v>
      </c>
      <c r="J6255">
        <v>8.6666666666666661</v>
      </c>
      <c r="K6255">
        <v>25942.5</v>
      </c>
      <c r="L6255">
        <v>8.1666666666666661</v>
      </c>
      <c r="M6255">
        <v>24713.166666666672</v>
      </c>
      <c r="N6255">
        <v>7.666666666666667</v>
      </c>
      <c r="O6255">
        <v>10088.66666666667</v>
      </c>
      <c r="P6255">
        <v>3.333333333333333</v>
      </c>
      <c r="Q6255">
        <v>16561.5</v>
      </c>
      <c r="R6255">
        <v>5.333333333333333</v>
      </c>
    </row>
    <row r="6256" spans="1:18" x14ac:dyDescent="0.35">
      <c r="A6256" t="s">
        <v>12510</v>
      </c>
      <c r="B6256" t="s">
        <v>12511</v>
      </c>
      <c r="C6256">
        <v>25067.333333333328</v>
      </c>
      <c r="D6256">
        <v>8</v>
      </c>
      <c r="E6256">
        <v>28845.333333333328</v>
      </c>
      <c r="F6256">
        <v>9</v>
      </c>
      <c r="G6256">
        <v>29422.333333333328</v>
      </c>
      <c r="H6256">
        <v>9.3333333333333339</v>
      </c>
      <c r="I6256">
        <v>26715</v>
      </c>
      <c r="J6256">
        <v>8.3333333333333339</v>
      </c>
      <c r="K6256">
        <v>31187</v>
      </c>
      <c r="L6256">
        <v>9.6666666666666661</v>
      </c>
      <c r="M6256">
        <v>23098.666666666672</v>
      </c>
      <c r="N6256">
        <v>7.333333333333333</v>
      </c>
      <c r="O6256">
        <v>6391.666666666667</v>
      </c>
      <c r="P6256">
        <v>2.333333333333333</v>
      </c>
      <c r="Q6256">
        <v>8303</v>
      </c>
      <c r="R6256">
        <v>3</v>
      </c>
    </row>
    <row r="6257" spans="1:18" x14ac:dyDescent="0.35">
      <c r="A6257" t="s">
        <v>12512</v>
      </c>
      <c r="B6257" t="s">
        <v>12513</v>
      </c>
      <c r="C6257">
        <v>22876.5</v>
      </c>
      <c r="D6257">
        <v>7</v>
      </c>
      <c r="E6257">
        <v>24863.25</v>
      </c>
      <c r="F6257">
        <v>7.5</v>
      </c>
      <c r="G6257">
        <v>25621</v>
      </c>
      <c r="H6257">
        <v>8</v>
      </c>
      <c r="I6257">
        <v>25671</v>
      </c>
      <c r="J6257">
        <v>8.25</v>
      </c>
      <c r="K6257">
        <v>26131.5</v>
      </c>
      <c r="L6257">
        <v>8.25</v>
      </c>
      <c r="M6257">
        <v>27293.75</v>
      </c>
      <c r="N6257">
        <v>8.5</v>
      </c>
      <c r="O6257">
        <v>12125.75</v>
      </c>
      <c r="P6257">
        <v>4</v>
      </c>
      <c r="Q6257">
        <v>11425</v>
      </c>
      <c r="R6257">
        <v>4</v>
      </c>
    </row>
    <row r="6258" spans="1:18" x14ac:dyDescent="0.35">
      <c r="A6258" t="s">
        <v>12514</v>
      </c>
      <c r="B6258" t="s">
        <v>12515</v>
      </c>
      <c r="C6258">
        <v>22113</v>
      </c>
      <c r="D6258">
        <v>7</v>
      </c>
      <c r="E6258">
        <v>17871.75</v>
      </c>
      <c r="F6258">
        <v>5.75</v>
      </c>
      <c r="G6258">
        <v>18105</v>
      </c>
      <c r="H6258">
        <v>6</v>
      </c>
      <c r="I6258">
        <v>21048</v>
      </c>
      <c r="J6258">
        <v>6.5</v>
      </c>
      <c r="K6258">
        <v>20072.25</v>
      </c>
      <c r="L6258">
        <v>6.5</v>
      </c>
      <c r="M6258">
        <v>20702.75</v>
      </c>
      <c r="N6258">
        <v>6.75</v>
      </c>
      <c r="O6258">
        <v>24519.5</v>
      </c>
      <c r="P6258">
        <v>8</v>
      </c>
      <c r="Q6258">
        <v>21863.5</v>
      </c>
      <c r="R6258">
        <v>7</v>
      </c>
    </row>
    <row r="6259" spans="1:18" x14ac:dyDescent="0.35">
      <c r="A6259" t="s">
        <v>12516</v>
      </c>
      <c r="B6259" t="s">
        <v>12517</v>
      </c>
      <c r="C6259">
        <v>25723.666666666672</v>
      </c>
      <c r="D6259">
        <v>8.1666666666666661</v>
      </c>
      <c r="E6259">
        <v>23293.833333333328</v>
      </c>
      <c r="F6259">
        <v>7.5</v>
      </c>
      <c r="G6259">
        <v>24626.333333333328</v>
      </c>
      <c r="H6259">
        <v>7.666666666666667</v>
      </c>
      <c r="I6259">
        <v>23389</v>
      </c>
      <c r="J6259">
        <v>7.333333333333333</v>
      </c>
      <c r="K6259">
        <v>24723</v>
      </c>
      <c r="L6259">
        <v>8</v>
      </c>
      <c r="M6259">
        <v>22948.166666666672</v>
      </c>
      <c r="N6259">
        <v>7.5</v>
      </c>
      <c r="O6259">
        <v>15653.66666666667</v>
      </c>
      <c r="P6259">
        <v>5.166666666666667</v>
      </c>
      <c r="Q6259">
        <v>23699.833333333328</v>
      </c>
      <c r="R6259">
        <v>7.5</v>
      </c>
    </row>
    <row r="6260" spans="1:18" x14ac:dyDescent="0.35">
      <c r="A6260" t="s">
        <v>12518</v>
      </c>
      <c r="B6260" t="s">
        <v>12519</v>
      </c>
      <c r="C6260">
        <v>23432</v>
      </c>
      <c r="D6260">
        <v>7.4285714285714288</v>
      </c>
      <c r="E6260">
        <v>25173.428571428569</v>
      </c>
      <c r="F6260">
        <v>8.1428571428571423</v>
      </c>
      <c r="G6260">
        <v>26544</v>
      </c>
      <c r="H6260">
        <v>8.2857142857142865</v>
      </c>
      <c r="I6260">
        <v>25424.428571428569</v>
      </c>
      <c r="J6260">
        <v>7.8571428571428568</v>
      </c>
      <c r="K6260">
        <v>28069.28571428571</v>
      </c>
      <c r="L6260">
        <v>8.8571428571428577</v>
      </c>
      <c r="M6260">
        <v>24007.571428571431</v>
      </c>
      <c r="N6260">
        <v>7.5714285714285712</v>
      </c>
      <c r="O6260">
        <v>4831.8571428571431</v>
      </c>
      <c r="P6260">
        <v>2</v>
      </c>
      <c r="Q6260">
        <v>17726</v>
      </c>
      <c r="R6260">
        <v>5.8571428571428568</v>
      </c>
    </row>
    <row r="6261" spans="1:18" x14ac:dyDescent="0.35">
      <c r="A6261" t="s">
        <v>12520</v>
      </c>
      <c r="B6261" t="s">
        <v>12521</v>
      </c>
      <c r="C6261">
        <v>21052</v>
      </c>
      <c r="D6261">
        <v>7</v>
      </c>
      <c r="E6261">
        <v>17865.25</v>
      </c>
      <c r="F6261">
        <v>5.75</v>
      </c>
      <c r="G6261">
        <v>19226.75</v>
      </c>
      <c r="H6261">
        <v>6</v>
      </c>
      <c r="I6261">
        <v>19892.5</v>
      </c>
      <c r="J6261">
        <v>6.5</v>
      </c>
      <c r="K6261">
        <v>20309.75</v>
      </c>
      <c r="L6261">
        <v>6.5</v>
      </c>
      <c r="M6261">
        <v>21172.5</v>
      </c>
      <c r="N6261">
        <v>6.5</v>
      </c>
      <c r="O6261">
        <v>22445.25</v>
      </c>
      <c r="P6261">
        <v>7.25</v>
      </c>
      <c r="Q6261">
        <v>21480</v>
      </c>
      <c r="R6261">
        <v>7</v>
      </c>
    </row>
    <row r="6262" spans="1:18" x14ac:dyDescent="0.35">
      <c r="A6262" t="s">
        <v>12522</v>
      </c>
      <c r="B6262" t="s">
        <v>12523</v>
      </c>
      <c r="C6262">
        <v>23990.666666666672</v>
      </c>
      <c r="D6262">
        <v>7.666666666666667</v>
      </c>
      <c r="E6262">
        <v>23302.333333333328</v>
      </c>
      <c r="F6262">
        <v>7.333333333333333</v>
      </c>
      <c r="G6262">
        <v>25386</v>
      </c>
      <c r="H6262">
        <v>8.3333333333333339</v>
      </c>
      <c r="I6262">
        <v>26900</v>
      </c>
      <c r="J6262">
        <v>8.3333333333333339</v>
      </c>
      <c r="K6262">
        <v>29160.666666666672</v>
      </c>
      <c r="L6262">
        <v>9</v>
      </c>
      <c r="M6262">
        <v>26598.666666666672</v>
      </c>
      <c r="N6262">
        <v>8.3333333333333339</v>
      </c>
      <c r="O6262">
        <v>7592.666666666667</v>
      </c>
      <c r="P6262">
        <v>2.666666666666667</v>
      </c>
      <c r="Q6262">
        <v>12728.66666666667</v>
      </c>
      <c r="R6262">
        <v>4.333333333333333</v>
      </c>
    </row>
    <row r="6263" spans="1:18" x14ac:dyDescent="0.35">
      <c r="A6263" t="s">
        <v>12524</v>
      </c>
      <c r="B6263" t="s">
        <v>12525</v>
      </c>
      <c r="C6263">
        <v>22980.875</v>
      </c>
      <c r="D6263">
        <v>7.25</v>
      </c>
      <c r="E6263">
        <v>22330.5</v>
      </c>
      <c r="F6263">
        <v>7.125</v>
      </c>
      <c r="G6263">
        <v>21999.75</v>
      </c>
      <c r="H6263">
        <v>6.875</v>
      </c>
      <c r="I6263">
        <v>22470.25</v>
      </c>
      <c r="J6263">
        <v>7.375</v>
      </c>
      <c r="K6263">
        <v>24343</v>
      </c>
      <c r="L6263">
        <v>7.75</v>
      </c>
      <c r="M6263">
        <v>26749</v>
      </c>
      <c r="N6263">
        <v>8.375</v>
      </c>
      <c r="O6263">
        <v>9917.25</v>
      </c>
      <c r="P6263">
        <v>3.375</v>
      </c>
      <c r="Q6263">
        <v>20171.875</v>
      </c>
      <c r="R6263">
        <v>6.25</v>
      </c>
    </row>
    <row r="6264" spans="1:18" x14ac:dyDescent="0.35">
      <c r="A6264" t="s">
        <v>12526</v>
      </c>
      <c r="B6264" t="s">
        <v>12527</v>
      </c>
      <c r="C6264">
        <v>20847.571428571431</v>
      </c>
      <c r="D6264">
        <v>6.5714285714285712</v>
      </c>
      <c r="E6264">
        <v>17408.71428571429</v>
      </c>
      <c r="F6264">
        <v>5.5714285714285712</v>
      </c>
      <c r="G6264">
        <v>17808.857142857141</v>
      </c>
      <c r="H6264">
        <v>5.7142857142857144</v>
      </c>
      <c r="I6264">
        <v>18397.71428571429</v>
      </c>
      <c r="J6264">
        <v>6</v>
      </c>
      <c r="K6264">
        <v>20624.142857142859</v>
      </c>
      <c r="L6264">
        <v>6.5714285714285712</v>
      </c>
      <c r="M6264">
        <v>15220.142857142861</v>
      </c>
      <c r="N6264">
        <v>5</v>
      </c>
      <c r="O6264">
        <v>28070.142857142859</v>
      </c>
      <c r="P6264">
        <v>8.7142857142857135</v>
      </c>
      <c r="Q6264">
        <v>26987.428571428569</v>
      </c>
      <c r="R6264">
        <v>8.2857142857142865</v>
      </c>
    </row>
    <row r="6265" spans="1:18" x14ac:dyDescent="0.35">
      <c r="A6265" t="s">
        <v>12528</v>
      </c>
      <c r="B6265" t="s">
        <v>12529</v>
      </c>
      <c r="C6265">
        <v>29309.4</v>
      </c>
      <c r="D6265">
        <v>9</v>
      </c>
      <c r="E6265">
        <v>25401.8</v>
      </c>
      <c r="F6265">
        <v>8</v>
      </c>
      <c r="G6265">
        <v>26168.799999999999</v>
      </c>
      <c r="H6265">
        <v>8.1999999999999993</v>
      </c>
      <c r="I6265">
        <v>28754.400000000001</v>
      </c>
      <c r="J6265">
        <v>9</v>
      </c>
      <c r="K6265">
        <v>27063</v>
      </c>
      <c r="L6265">
        <v>8.6</v>
      </c>
      <c r="M6265">
        <v>25292.2</v>
      </c>
      <c r="N6265">
        <v>7.8</v>
      </c>
      <c r="O6265">
        <v>22235.8</v>
      </c>
      <c r="P6265">
        <v>7.2</v>
      </c>
      <c r="Q6265">
        <v>29685.200000000001</v>
      </c>
      <c r="R6265">
        <v>9.4</v>
      </c>
    </row>
    <row r="6266" spans="1:18" x14ac:dyDescent="0.35">
      <c r="A6266" t="s">
        <v>12530</v>
      </c>
      <c r="B6266" t="s">
        <v>12531</v>
      </c>
      <c r="C6266">
        <v>25718.799999999999</v>
      </c>
      <c r="D6266">
        <v>8.1999999999999993</v>
      </c>
      <c r="E6266">
        <v>22812</v>
      </c>
      <c r="F6266">
        <v>7</v>
      </c>
      <c r="G6266">
        <v>21060.6</v>
      </c>
      <c r="H6266">
        <v>6.6</v>
      </c>
      <c r="I6266">
        <v>26660</v>
      </c>
      <c r="J6266">
        <v>8.1999999999999993</v>
      </c>
      <c r="K6266">
        <v>23955.8</v>
      </c>
      <c r="L6266">
        <v>7.8</v>
      </c>
      <c r="M6266">
        <v>19200.599999999999</v>
      </c>
      <c r="N6266">
        <v>6</v>
      </c>
      <c r="O6266">
        <v>29124</v>
      </c>
      <c r="P6266">
        <v>9.1999999999999993</v>
      </c>
      <c r="Q6266">
        <v>20926.599999999999</v>
      </c>
      <c r="R6266">
        <v>6.6</v>
      </c>
    </row>
    <row r="6267" spans="1:18" x14ac:dyDescent="0.35">
      <c r="A6267" t="s">
        <v>12532</v>
      </c>
      <c r="B6267" t="s">
        <v>12533</v>
      </c>
      <c r="C6267">
        <v>22910.2</v>
      </c>
      <c r="D6267">
        <v>7.2</v>
      </c>
      <c r="E6267">
        <v>21478.2</v>
      </c>
      <c r="F6267">
        <v>6.8</v>
      </c>
      <c r="G6267">
        <v>22782.6</v>
      </c>
      <c r="H6267">
        <v>7.4</v>
      </c>
      <c r="I6267">
        <v>23872.6</v>
      </c>
      <c r="J6267">
        <v>7.8</v>
      </c>
      <c r="K6267">
        <v>25549.8</v>
      </c>
      <c r="L6267">
        <v>8.1999999999999993</v>
      </c>
      <c r="M6267">
        <v>23957</v>
      </c>
      <c r="N6267">
        <v>7.4</v>
      </c>
      <c r="O6267">
        <v>7979.8</v>
      </c>
      <c r="P6267">
        <v>3</v>
      </c>
      <c r="Q6267">
        <v>20085.599999999999</v>
      </c>
      <c r="R6267">
        <v>6.4</v>
      </c>
    </row>
    <row r="6268" spans="1:18" x14ac:dyDescent="0.35">
      <c r="A6268" t="s">
        <v>12534</v>
      </c>
      <c r="B6268" t="s">
        <v>12535</v>
      </c>
      <c r="C6268">
        <v>19995</v>
      </c>
      <c r="D6268">
        <v>6.4</v>
      </c>
      <c r="E6268">
        <v>23926.6</v>
      </c>
      <c r="F6268">
        <v>7.6</v>
      </c>
      <c r="G6268">
        <v>25378.2</v>
      </c>
      <c r="H6268">
        <v>8.1999999999999993</v>
      </c>
      <c r="I6268">
        <v>24542.6</v>
      </c>
      <c r="J6268">
        <v>7.8</v>
      </c>
      <c r="K6268">
        <v>26673.599999999999</v>
      </c>
      <c r="L6268">
        <v>8.4</v>
      </c>
      <c r="M6268">
        <v>26902.2</v>
      </c>
      <c r="N6268">
        <v>8.4</v>
      </c>
      <c r="O6268">
        <v>4872.6000000000004</v>
      </c>
      <c r="P6268">
        <v>2</v>
      </c>
      <c r="Q6268">
        <v>4999.2</v>
      </c>
      <c r="R6268">
        <v>1.8</v>
      </c>
    </row>
    <row r="6269" spans="1:18" x14ac:dyDescent="0.35">
      <c r="A6269" t="s">
        <v>12536</v>
      </c>
      <c r="B6269" t="s">
        <v>12537</v>
      </c>
      <c r="C6269">
        <v>19739.833333333328</v>
      </c>
      <c r="D6269">
        <v>6.333333333333333</v>
      </c>
      <c r="E6269">
        <v>21383.166666666672</v>
      </c>
      <c r="F6269">
        <v>6.666666666666667</v>
      </c>
      <c r="G6269">
        <v>21405.166666666672</v>
      </c>
      <c r="H6269">
        <v>6.666666666666667</v>
      </c>
      <c r="I6269">
        <v>23345</v>
      </c>
      <c r="J6269">
        <v>7.5</v>
      </c>
      <c r="K6269">
        <v>23667.833333333328</v>
      </c>
      <c r="L6269">
        <v>7.5</v>
      </c>
      <c r="M6269">
        <v>24787.666666666672</v>
      </c>
      <c r="N6269">
        <v>7.833333333333333</v>
      </c>
      <c r="O6269">
        <v>4245.833333333333</v>
      </c>
      <c r="P6269">
        <v>1.666666666666667</v>
      </c>
      <c r="Q6269">
        <v>13544.83333333333</v>
      </c>
      <c r="R6269">
        <v>4.333333333333333</v>
      </c>
    </row>
    <row r="6270" spans="1:18" x14ac:dyDescent="0.35">
      <c r="A6270" t="s">
        <v>12538</v>
      </c>
      <c r="B6270" t="s">
        <v>12539</v>
      </c>
      <c r="C6270">
        <v>21185.200000000001</v>
      </c>
      <c r="D6270">
        <v>6.8</v>
      </c>
      <c r="E6270">
        <v>21663.4</v>
      </c>
      <c r="F6270">
        <v>6.8</v>
      </c>
      <c r="G6270">
        <v>24460.2</v>
      </c>
      <c r="H6270">
        <v>7.6</v>
      </c>
      <c r="I6270">
        <v>22527</v>
      </c>
      <c r="J6270">
        <v>7</v>
      </c>
      <c r="K6270">
        <v>27089</v>
      </c>
      <c r="L6270">
        <v>8.6</v>
      </c>
      <c r="M6270">
        <v>26209.200000000001</v>
      </c>
      <c r="N6270">
        <v>8.1999999999999993</v>
      </c>
      <c r="O6270">
        <v>10258</v>
      </c>
      <c r="P6270">
        <v>3.4</v>
      </c>
      <c r="Q6270">
        <v>15598.8</v>
      </c>
      <c r="R6270">
        <v>5</v>
      </c>
    </row>
    <row r="6271" spans="1:18" x14ac:dyDescent="0.35">
      <c r="A6271" t="s">
        <v>12540</v>
      </c>
      <c r="B6271" t="s">
        <v>12541</v>
      </c>
      <c r="C6271">
        <v>29100</v>
      </c>
      <c r="D6271">
        <v>9</v>
      </c>
      <c r="E6271">
        <v>27710.799999999999</v>
      </c>
      <c r="F6271">
        <v>8.6</v>
      </c>
      <c r="G6271">
        <v>29199.4</v>
      </c>
      <c r="H6271">
        <v>9</v>
      </c>
      <c r="I6271">
        <v>30659.599999999999</v>
      </c>
      <c r="J6271">
        <v>9.4</v>
      </c>
      <c r="K6271">
        <v>26756.6</v>
      </c>
      <c r="L6271">
        <v>8.6</v>
      </c>
      <c r="M6271">
        <v>24056.6</v>
      </c>
      <c r="N6271">
        <v>7.6</v>
      </c>
      <c r="O6271">
        <v>25496.799999999999</v>
      </c>
      <c r="P6271">
        <v>8.1999999999999993</v>
      </c>
      <c r="Q6271">
        <v>16596.2</v>
      </c>
      <c r="R6271">
        <v>5.4</v>
      </c>
    </row>
    <row r="6272" spans="1:18" x14ac:dyDescent="0.35">
      <c r="A6272" t="s">
        <v>12542</v>
      </c>
      <c r="B6272" t="s">
        <v>12543</v>
      </c>
      <c r="C6272">
        <v>31457.200000000001</v>
      </c>
      <c r="D6272">
        <v>9.6</v>
      </c>
      <c r="E6272">
        <v>29894.6</v>
      </c>
      <c r="F6272">
        <v>9.4</v>
      </c>
      <c r="G6272">
        <v>30171.200000000001</v>
      </c>
      <c r="H6272">
        <v>9.4</v>
      </c>
      <c r="I6272">
        <v>31832.6</v>
      </c>
      <c r="J6272">
        <v>9.8000000000000007</v>
      </c>
      <c r="K6272">
        <v>27742.400000000001</v>
      </c>
      <c r="L6272">
        <v>8.6</v>
      </c>
      <c r="M6272">
        <v>27274.799999999999</v>
      </c>
      <c r="N6272">
        <v>8.4</v>
      </c>
      <c r="O6272">
        <v>25191.200000000001</v>
      </c>
      <c r="P6272">
        <v>7.8</v>
      </c>
      <c r="Q6272">
        <v>26489.200000000001</v>
      </c>
      <c r="R6272">
        <v>8.1999999999999993</v>
      </c>
    </row>
    <row r="6273" spans="1:18" x14ac:dyDescent="0.35">
      <c r="A6273" t="s">
        <v>12544</v>
      </c>
      <c r="B6273" t="s">
        <v>12545</v>
      </c>
      <c r="C6273">
        <v>30148.6</v>
      </c>
      <c r="D6273">
        <v>9.1999999999999993</v>
      </c>
      <c r="E6273">
        <v>27571.599999999999</v>
      </c>
      <c r="F6273">
        <v>8.4</v>
      </c>
      <c r="G6273">
        <v>26545.599999999999</v>
      </c>
      <c r="H6273">
        <v>8.1999999999999993</v>
      </c>
      <c r="I6273">
        <v>30082.400000000001</v>
      </c>
      <c r="J6273">
        <v>9.1999999999999993</v>
      </c>
      <c r="K6273">
        <v>26733.4</v>
      </c>
      <c r="L6273">
        <v>8.4</v>
      </c>
      <c r="M6273">
        <v>26981</v>
      </c>
      <c r="N6273">
        <v>8.4</v>
      </c>
      <c r="O6273">
        <v>30171.200000000001</v>
      </c>
      <c r="P6273">
        <v>9.4</v>
      </c>
      <c r="Q6273">
        <v>25223</v>
      </c>
      <c r="R6273">
        <v>8</v>
      </c>
    </row>
    <row r="6274" spans="1:18" x14ac:dyDescent="0.35">
      <c r="A6274" t="s">
        <v>12546</v>
      </c>
      <c r="B6274" t="s">
        <v>12547</v>
      </c>
      <c r="C6274">
        <v>21819</v>
      </c>
      <c r="D6274">
        <v>7</v>
      </c>
      <c r="E6274">
        <v>29066.5</v>
      </c>
      <c r="F6274">
        <v>9.25</v>
      </c>
      <c r="G6274">
        <v>31562.75</v>
      </c>
      <c r="H6274">
        <v>9.75</v>
      </c>
      <c r="I6274">
        <v>30704.25</v>
      </c>
      <c r="J6274">
        <v>9.75</v>
      </c>
      <c r="K6274">
        <v>31279.5</v>
      </c>
      <c r="L6274">
        <v>9.75</v>
      </c>
      <c r="M6274">
        <v>26040.5</v>
      </c>
      <c r="N6274">
        <v>8.25</v>
      </c>
      <c r="O6274">
        <v>2702</v>
      </c>
      <c r="P6274">
        <v>1.5</v>
      </c>
      <c r="Q6274">
        <v>4673.25</v>
      </c>
      <c r="R6274">
        <v>1.75</v>
      </c>
    </row>
    <row r="6275" spans="1:18" x14ac:dyDescent="0.35">
      <c r="A6275" t="s">
        <v>12548</v>
      </c>
      <c r="B6275" t="s">
        <v>12549</v>
      </c>
      <c r="C6275">
        <v>25654.28571428571</v>
      </c>
      <c r="D6275">
        <v>8.1428571428571423</v>
      </c>
      <c r="E6275">
        <v>26138.428571428569</v>
      </c>
      <c r="F6275">
        <v>8.1428571428571423</v>
      </c>
      <c r="G6275">
        <v>25433</v>
      </c>
      <c r="H6275">
        <v>8</v>
      </c>
      <c r="I6275">
        <v>25732</v>
      </c>
      <c r="J6275">
        <v>8.1428571428571423</v>
      </c>
      <c r="K6275">
        <v>25411.857142857141</v>
      </c>
      <c r="L6275">
        <v>8</v>
      </c>
      <c r="M6275">
        <v>28345.28571428571</v>
      </c>
      <c r="N6275">
        <v>8.8571428571428577</v>
      </c>
      <c r="O6275">
        <v>10922.28571428571</v>
      </c>
      <c r="P6275">
        <v>3.8571428571428572</v>
      </c>
      <c r="Q6275">
        <v>18991.857142857141</v>
      </c>
      <c r="R6275">
        <v>6.1428571428571432</v>
      </c>
    </row>
    <row r="6276" spans="1:18" x14ac:dyDescent="0.35">
      <c r="A6276" t="s">
        <v>12550</v>
      </c>
      <c r="B6276" t="s">
        <v>12551</v>
      </c>
      <c r="C6276">
        <v>15809</v>
      </c>
      <c r="D6276">
        <v>5.25</v>
      </c>
      <c r="E6276">
        <v>14073</v>
      </c>
      <c r="F6276">
        <v>4.75</v>
      </c>
      <c r="G6276">
        <v>14324.5</v>
      </c>
      <c r="H6276">
        <v>4.75</v>
      </c>
      <c r="I6276">
        <v>11149.5</v>
      </c>
      <c r="J6276">
        <v>3.75</v>
      </c>
      <c r="K6276">
        <v>14744.75</v>
      </c>
      <c r="L6276">
        <v>4.75</v>
      </c>
      <c r="M6276">
        <v>13834.75</v>
      </c>
      <c r="N6276">
        <v>4.75</v>
      </c>
      <c r="O6276">
        <v>25402</v>
      </c>
      <c r="P6276">
        <v>8.25</v>
      </c>
      <c r="Q6276">
        <v>25627.25</v>
      </c>
      <c r="R6276">
        <v>8</v>
      </c>
    </row>
    <row r="6277" spans="1:18" x14ac:dyDescent="0.35">
      <c r="A6277" t="s">
        <v>12552</v>
      </c>
      <c r="B6277" t="s">
        <v>12553</v>
      </c>
      <c r="C6277">
        <v>28135.25</v>
      </c>
      <c r="D6277">
        <v>8.75</v>
      </c>
      <c r="E6277">
        <v>27954.875</v>
      </c>
      <c r="F6277">
        <v>8.75</v>
      </c>
      <c r="G6277">
        <v>28256.125</v>
      </c>
      <c r="H6277">
        <v>8.875</v>
      </c>
      <c r="I6277">
        <v>30899</v>
      </c>
      <c r="J6277">
        <v>9.625</v>
      </c>
      <c r="K6277">
        <v>24657.375</v>
      </c>
      <c r="L6277">
        <v>7.75</v>
      </c>
      <c r="M6277">
        <v>22178.375</v>
      </c>
      <c r="N6277">
        <v>7</v>
      </c>
      <c r="O6277">
        <v>31115.5</v>
      </c>
      <c r="P6277">
        <v>9.625</v>
      </c>
      <c r="Q6277">
        <v>16301.125</v>
      </c>
      <c r="R6277">
        <v>5.375</v>
      </c>
    </row>
    <row r="6278" spans="1:18" x14ac:dyDescent="0.35">
      <c r="A6278" t="s">
        <v>12554</v>
      </c>
      <c r="B6278" t="s">
        <v>12555</v>
      </c>
      <c r="C6278">
        <v>22509.666666666672</v>
      </c>
      <c r="D6278">
        <v>7.333333333333333</v>
      </c>
      <c r="E6278">
        <v>21176</v>
      </c>
      <c r="F6278">
        <v>7</v>
      </c>
      <c r="G6278">
        <v>18323.833333333328</v>
      </c>
      <c r="H6278">
        <v>6</v>
      </c>
      <c r="I6278">
        <v>20129.666666666672</v>
      </c>
      <c r="J6278">
        <v>6.333333333333333</v>
      </c>
      <c r="K6278">
        <v>17085.166666666672</v>
      </c>
      <c r="L6278">
        <v>5.833333333333333</v>
      </c>
      <c r="M6278">
        <v>22543.833333333328</v>
      </c>
      <c r="N6278">
        <v>7.166666666666667</v>
      </c>
      <c r="O6278">
        <v>27757</v>
      </c>
      <c r="P6278">
        <v>8.6666666666666661</v>
      </c>
      <c r="Q6278">
        <v>22013</v>
      </c>
      <c r="R6278">
        <v>7.166666666666667</v>
      </c>
    </row>
    <row r="6279" spans="1:18" x14ac:dyDescent="0.35">
      <c r="A6279" t="s">
        <v>12556</v>
      </c>
      <c r="B6279" t="s">
        <v>12557</v>
      </c>
      <c r="C6279">
        <v>26999.166666666672</v>
      </c>
      <c r="D6279">
        <v>8.5</v>
      </c>
      <c r="E6279">
        <v>27069.333333333328</v>
      </c>
      <c r="F6279">
        <v>8.5</v>
      </c>
      <c r="G6279">
        <v>27474.333333333328</v>
      </c>
      <c r="H6279">
        <v>8.6666666666666661</v>
      </c>
      <c r="I6279">
        <v>29454</v>
      </c>
      <c r="J6279">
        <v>9</v>
      </c>
      <c r="K6279">
        <v>24126.5</v>
      </c>
      <c r="L6279">
        <v>7.833333333333333</v>
      </c>
      <c r="M6279">
        <v>21620.5</v>
      </c>
      <c r="N6279">
        <v>6.833333333333333</v>
      </c>
      <c r="O6279">
        <v>31396.166666666672</v>
      </c>
      <c r="P6279">
        <v>9.8333333333333339</v>
      </c>
      <c r="Q6279">
        <v>12843.83333333333</v>
      </c>
      <c r="R6279">
        <v>4.166666666666667</v>
      </c>
    </row>
    <row r="6280" spans="1:18" x14ac:dyDescent="0.35">
      <c r="A6280" t="s">
        <v>12558</v>
      </c>
      <c r="B6280" t="s">
        <v>12559</v>
      </c>
      <c r="C6280">
        <v>19094.857142857141</v>
      </c>
      <c r="D6280">
        <v>6.1428571428571432</v>
      </c>
      <c r="E6280">
        <v>19892.28571428571</v>
      </c>
      <c r="F6280">
        <v>6.5714285714285712</v>
      </c>
      <c r="G6280">
        <v>20187.142857142859</v>
      </c>
      <c r="H6280">
        <v>6.5714285714285712</v>
      </c>
      <c r="I6280">
        <v>19255.71428571429</v>
      </c>
      <c r="J6280">
        <v>6.1428571428571432</v>
      </c>
      <c r="K6280">
        <v>15410.857142857139</v>
      </c>
      <c r="L6280">
        <v>5.1428571428571432</v>
      </c>
      <c r="M6280">
        <v>13740.28571428571</v>
      </c>
      <c r="N6280">
        <v>4.5714285714285712</v>
      </c>
      <c r="O6280">
        <v>28303.71428571429</v>
      </c>
      <c r="P6280">
        <v>8.8571428571428577</v>
      </c>
      <c r="Q6280">
        <v>13200.142857142861</v>
      </c>
      <c r="R6280">
        <v>4.4285714285714288</v>
      </c>
    </row>
    <row r="6281" spans="1:18" x14ac:dyDescent="0.35">
      <c r="A6281" t="s">
        <v>12560</v>
      </c>
      <c r="B6281" t="s">
        <v>12561</v>
      </c>
      <c r="C6281">
        <v>21877.428571428569</v>
      </c>
      <c r="D6281">
        <v>6.8571428571428568</v>
      </c>
      <c r="E6281">
        <v>18882.571428571431</v>
      </c>
      <c r="F6281">
        <v>6</v>
      </c>
      <c r="G6281">
        <v>19537.571428571431</v>
      </c>
      <c r="H6281">
        <v>6.2857142857142856</v>
      </c>
      <c r="I6281">
        <v>19297.571428571431</v>
      </c>
      <c r="J6281">
        <v>6.1428571428571432</v>
      </c>
      <c r="K6281">
        <v>19424.571428571431</v>
      </c>
      <c r="L6281">
        <v>6.1428571428571432</v>
      </c>
      <c r="M6281">
        <v>17207</v>
      </c>
      <c r="N6281">
        <v>5.4285714285714288</v>
      </c>
      <c r="O6281">
        <v>29531.571428571431</v>
      </c>
      <c r="P6281">
        <v>9.2857142857142865</v>
      </c>
      <c r="Q6281">
        <v>21830.142857142859</v>
      </c>
      <c r="R6281">
        <v>7</v>
      </c>
    </row>
    <row r="6282" spans="1:18" x14ac:dyDescent="0.35">
      <c r="A6282" t="s">
        <v>12562</v>
      </c>
      <c r="B6282" t="s">
        <v>12563</v>
      </c>
      <c r="C6282">
        <v>24898.25</v>
      </c>
      <c r="D6282">
        <v>7.875</v>
      </c>
      <c r="E6282">
        <v>21066.5</v>
      </c>
      <c r="F6282">
        <v>6.625</v>
      </c>
      <c r="G6282">
        <v>22808.25</v>
      </c>
      <c r="H6282">
        <v>7.125</v>
      </c>
      <c r="I6282">
        <v>27588</v>
      </c>
      <c r="J6282">
        <v>8.875</v>
      </c>
      <c r="K6282">
        <v>23002.25</v>
      </c>
      <c r="L6282">
        <v>7.5</v>
      </c>
      <c r="M6282">
        <v>19909.375</v>
      </c>
      <c r="N6282">
        <v>6.25</v>
      </c>
      <c r="O6282">
        <v>26138.625</v>
      </c>
      <c r="P6282">
        <v>8.25</v>
      </c>
      <c r="Q6282">
        <v>21734.25</v>
      </c>
      <c r="R6282">
        <v>6.875</v>
      </c>
    </row>
    <row r="6283" spans="1:18" x14ac:dyDescent="0.35">
      <c r="A6283" t="s">
        <v>12564</v>
      </c>
      <c r="B6283" t="s">
        <v>12565</v>
      </c>
      <c r="C6283">
        <v>14719.33333333333</v>
      </c>
      <c r="D6283">
        <v>4.666666666666667</v>
      </c>
      <c r="E6283">
        <v>15418.66666666667</v>
      </c>
      <c r="F6283">
        <v>5</v>
      </c>
      <c r="G6283">
        <v>17683.5</v>
      </c>
      <c r="H6283">
        <v>5.833333333333333</v>
      </c>
      <c r="I6283">
        <v>9314</v>
      </c>
      <c r="J6283">
        <v>3.166666666666667</v>
      </c>
      <c r="K6283">
        <v>13081</v>
      </c>
      <c r="L6283">
        <v>4.5</v>
      </c>
      <c r="M6283">
        <v>9937.1666666666661</v>
      </c>
      <c r="N6283">
        <v>3.666666666666667</v>
      </c>
      <c r="O6283">
        <v>26483.5</v>
      </c>
      <c r="P6283">
        <v>8.3333333333333339</v>
      </c>
      <c r="Q6283">
        <v>15179.16666666667</v>
      </c>
      <c r="R6283">
        <v>5</v>
      </c>
    </row>
    <row r="6284" spans="1:18" x14ac:dyDescent="0.35">
      <c r="A6284" t="s">
        <v>12566</v>
      </c>
      <c r="B6284" t="s">
        <v>12567</v>
      </c>
      <c r="C6284">
        <v>25516.400000000001</v>
      </c>
      <c r="D6284">
        <v>8.1999999999999993</v>
      </c>
      <c r="E6284">
        <v>21966.799999999999</v>
      </c>
      <c r="F6284">
        <v>7</v>
      </c>
      <c r="G6284">
        <v>24636.400000000001</v>
      </c>
      <c r="H6284">
        <v>7.8</v>
      </c>
      <c r="I6284">
        <v>26708.799999999999</v>
      </c>
      <c r="J6284">
        <v>8.1999999999999993</v>
      </c>
      <c r="K6284">
        <v>28456.6</v>
      </c>
      <c r="L6284">
        <v>8.8000000000000007</v>
      </c>
      <c r="M6284">
        <v>24138</v>
      </c>
      <c r="N6284">
        <v>7.8</v>
      </c>
      <c r="O6284">
        <v>8833.2000000000007</v>
      </c>
      <c r="P6284">
        <v>3.2</v>
      </c>
      <c r="Q6284">
        <v>25668.799999999999</v>
      </c>
      <c r="R6284">
        <v>8</v>
      </c>
    </row>
    <row r="6285" spans="1:18" x14ac:dyDescent="0.35">
      <c r="A6285" t="s">
        <v>12568</v>
      </c>
      <c r="B6285" t="s">
        <v>12569</v>
      </c>
      <c r="C6285">
        <v>26490.799999999999</v>
      </c>
      <c r="D6285">
        <v>8.4</v>
      </c>
      <c r="E6285">
        <v>23716.400000000001</v>
      </c>
      <c r="F6285">
        <v>7.6</v>
      </c>
      <c r="G6285">
        <v>23822.6</v>
      </c>
      <c r="H6285">
        <v>7.6</v>
      </c>
      <c r="I6285">
        <v>20119.8</v>
      </c>
      <c r="J6285">
        <v>6.4</v>
      </c>
      <c r="K6285">
        <v>21907.4</v>
      </c>
      <c r="L6285">
        <v>7</v>
      </c>
      <c r="M6285">
        <v>23271.200000000001</v>
      </c>
      <c r="N6285">
        <v>7.4</v>
      </c>
      <c r="O6285">
        <v>24934.400000000001</v>
      </c>
      <c r="P6285">
        <v>8</v>
      </c>
      <c r="Q6285">
        <v>27339.599999999999</v>
      </c>
      <c r="R6285">
        <v>8.8000000000000007</v>
      </c>
    </row>
    <row r="6286" spans="1:18" x14ac:dyDescent="0.35">
      <c r="A6286" t="s">
        <v>12570</v>
      </c>
      <c r="B6286" t="s">
        <v>12571</v>
      </c>
      <c r="C6286">
        <v>21832.666666666672</v>
      </c>
      <c r="D6286">
        <v>7</v>
      </c>
      <c r="E6286">
        <v>18308</v>
      </c>
      <c r="F6286">
        <v>6</v>
      </c>
      <c r="G6286">
        <v>17423.5</v>
      </c>
      <c r="H6286">
        <v>5.666666666666667</v>
      </c>
      <c r="I6286">
        <v>15841.33333333333</v>
      </c>
      <c r="J6286">
        <v>5.166666666666667</v>
      </c>
      <c r="K6286">
        <v>22868.833333333328</v>
      </c>
      <c r="L6286">
        <v>7.166666666666667</v>
      </c>
      <c r="M6286">
        <v>20106.5</v>
      </c>
      <c r="N6286">
        <v>6.5</v>
      </c>
      <c r="O6286">
        <v>31034.833333333328</v>
      </c>
      <c r="P6286">
        <v>9.6666666666666661</v>
      </c>
      <c r="Q6286">
        <v>20752.333333333328</v>
      </c>
      <c r="R6286">
        <v>6.833333333333333</v>
      </c>
    </row>
    <row r="6287" spans="1:18" x14ac:dyDescent="0.35">
      <c r="A6287" t="s">
        <v>12572</v>
      </c>
      <c r="B6287" t="s">
        <v>12573</v>
      </c>
      <c r="C6287">
        <v>30271.8</v>
      </c>
      <c r="D6287">
        <v>9.1999999999999993</v>
      </c>
      <c r="E6287">
        <v>27264.799999999999</v>
      </c>
      <c r="F6287">
        <v>8.6</v>
      </c>
      <c r="G6287">
        <v>27758.400000000001</v>
      </c>
      <c r="H6287">
        <v>8.8000000000000007</v>
      </c>
      <c r="I6287">
        <v>27188.2</v>
      </c>
      <c r="J6287">
        <v>8.6</v>
      </c>
      <c r="K6287">
        <v>28180.400000000001</v>
      </c>
      <c r="L6287">
        <v>8.8000000000000007</v>
      </c>
      <c r="M6287">
        <v>28858</v>
      </c>
      <c r="N6287">
        <v>9</v>
      </c>
      <c r="O6287">
        <v>28967.599999999999</v>
      </c>
      <c r="P6287">
        <v>9</v>
      </c>
      <c r="Q6287">
        <v>23138.799999999999</v>
      </c>
      <c r="R6287">
        <v>7.4</v>
      </c>
    </row>
    <row r="6288" spans="1:18" x14ac:dyDescent="0.35">
      <c r="A6288" t="s">
        <v>12574</v>
      </c>
      <c r="B6288" t="s">
        <v>12575</v>
      </c>
      <c r="C6288">
        <v>24584.400000000001</v>
      </c>
      <c r="D6288">
        <v>8</v>
      </c>
      <c r="E6288">
        <v>23620</v>
      </c>
      <c r="F6288">
        <v>7.6</v>
      </c>
      <c r="G6288">
        <v>22887.4</v>
      </c>
      <c r="H6288">
        <v>7.2</v>
      </c>
      <c r="I6288">
        <v>13077.4</v>
      </c>
      <c r="J6288">
        <v>4.2</v>
      </c>
      <c r="K6288">
        <v>24950</v>
      </c>
      <c r="L6288">
        <v>7.8</v>
      </c>
      <c r="M6288">
        <v>23498.400000000001</v>
      </c>
      <c r="N6288">
        <v>7.4</v>
      </c>
      <c r="O6288">
        <v>24489</v>
      </c>
      <c r="P6288">
        <v>8</v>
      </c>
      <c r="Q6288">
        <v>24045</v>
      </c>
      <c r="R6288">
        <v>7.6</v>
      </c>
    </row>
    <row r="6289" spans="1:18" x14ac:dyDescent="0.35">
      <c r="A6289" t="s">
        <v>12576</v>
      </c>
      <c r="B6289" t="s">
        <v>12577</v>
      </c>
      <c r="C6289">
        <v>13605.571428571429</v>
      </c>
      <c r="D6289">
        <v>4.4285714285714288</v>
      </c>
      <c r="E6289">
        <v>11667.71428571429</v>
      </c>
      <c r="F6289">
        <v>4</v>
      </c>
      <c r="G6289">
        <v>10659.428571428571</v>
      </c>
      <c r="H6289">
        <v>3.714285714285714</v>
      </c>
      <c r="I6289">
        <v>10427.71428571429</v>
      </c>
      <c r="J6289">
        <v>3.5714285714285721</v>
      </c>
      <c r="K6289">
        <v>15628.28571428571</v>
      </c>
      <c r="L6289">
        <v>5.2857142857142856</v>
      </c>
      <c r="M6289">
        <v>13370.428571428571</v>
      </c>
      <c r="N6289">
        <v>4.7142857142857144</v>
      </c>
      <c r="O6289">
        <v>26996.28571428571</v>
      </c>
      <c r="P6289">
        <v>8.2857142857142865</v>
      </c>
      <c r="Q6289">
        <v>19176.428571428569</v>
      </c>
      <c r="R6289">
        <v>6.2857142857142856</v>
      </c>
    </row>
    <row r="6290" spans="1:18" x14ac:dyDescent="0.35">
      <c r="A6290" t="s">
        <v>12578</v>
      </c>
      <c r="B6290" t="s">
        <v>12579</v>
      </c>
      <c r="C6290">
        <v>25300</v>
      </c>
      <c r="D6290">
        <v>8</v>
      </c>
      <c r="E6290">
        <v>22008.6</v>
      </c>
      <c r="F6290">
        <v>7.2</v>
      </c>
      <c r="G6290">
        <v>21137.8</v>
      </c>
      <c r="H6290">
        <v>6.8</v>
      </c>
      <c r="I6290">
        <v>25487.599999999999</v>
      </c>
      <c r="J6290">
        <v>8</v>
      </c>
      <c r="K6290">
        <v>26571.599999999999</v>
      </c>
      <c r="L6290">
        <v>8.6</v>
      </c>
      <c r="M6290">
        <v>18930.2</v>
      </c>
      <c r="N6290">
        <v>6</v>
      </c>
      <c r="O6290">
        <v>26643.200000000001</v>
      </c>
      <c r="P6290">
        <v>8.1999999999999993</v>
      </c>
      <c r="Q6290">
        <v>18472.400000000001</v>
      </c>
      <c r="R6290">
        <v>5.6</v>
      </c>
    </row>
    <row r="6291" spans="1:18" x14ac:dyDescent="0.35">
      <c r="A6291" t="s">
        <v>12580</v>
      </c>
      <c r="B6291" t="s">
        <v>12581</v>
      </c>
      <c r="C6291">
        <v>16981.8</v>
      </c>
      <c r="D6291">
        <v>5.6</v>
      </c>
      <c r="E6291">
        <v>16718.400000000001</v>
      </c>
      <c r="F6291">
        <v>5.4</v>
      </c>
      <c r="G6291">
        <v>14484.2</v>
      </c>
      <c r="H6291">
        <v>4.5999999999999996</v>
      </c>
      <c r="I6291">
        <v>8300</v>
      </c>
      <c r="J6291">
        <v>3</v>
      </c>
      <c r="K6291">
        <v>16814</v>
      </c>
      <c r="L6291">
        <v>5.6</v>
      </c>
      <c r="M6291">
        <v>19847.8</v>
      </c>
      <c r="N6291">
        <v>6.2</v>
      </c>
      <c r="O6291">
        <v>25486.6</v>
      </c>
      <c r="P6291">
        <v>8</v>
      </c>
      <c r="Q6291">
        <v>19225.400000000001</v>
      </c>
      <c r="R6291">
        <v>6.4</v>
      </c>
    </row>
    <row r="6292" spans="1:18" x14ac:dyDescent="0.35">
      <c r="A6292" t="s">
        <v>12582</v>
      </c>
      <c r="B6292" t="s">
        <v>12583</v>
      </c>
      <c r="C6292">
        <v>14455</v>
      </c>
      <c r="D6292">
        <v>5</v>
      </c>
      <c r="E6292">
        <v>13975.75</v>
      </c>
      <c r="F6292">
        <v>4.5</v>
      </c>
      <c r="G6292">
        <v>13255.5</v>
      </c>
      <c r="H6292">
        <v>4.5</v>
      </c>
      <c r="I6292">
        <v>7813.75</v>
      </c>
      <c r="J6292">
        <v>2.75</v>
      </c>
      <c r="K6292">
        <v>16298</v>
      </c>
      <c r="L6292">
        <v>5.5</v>
      </c>
      <c r="M6292">
        <v>18211.25</v>
      </c>
      <c r="N6292">
        <v>6</v>
      </c>
      <c r="O6292">
        <v>18079.75</v>
      </c>
      <c r="P6292">
        <v>5.75</v>
      </c>
      <c r="Q6292">
        <v>19742</v>
      </c>
      <c r="R6292">
        <v>6.25</v>
      </c>
    </row>
    <row r="6293" spans="1:18" x14ac:dyDescent="0.35">
      <c r="A6293" t="s">
        <v>12584</v>
      </c>
      <c r="B6293" t="s">
        <v>12585</v>
      </c>
      <c r="C6293">
        <v>18319.599999999999</v>
      </c>
      <c r="D6293">
        <v>5.8</v>
      </c>
      <c r="E6293">
        <v>17279.400000000001</v>
      </c>
      <c r="F6293">
        <v>5.6</v>
      </c>
      <c r="G6293">
        <v>16088</v>
      </c>
      <c r="H6293">
        <v>5.4</v>
      </c>
      <c r="I6293">
        <v>12254.4</v>
      </c>
      <c r="J6293">
        <v>4.2</v>
      </c>
      <c r="K6293">
        <v>18193.8</v>
      </c>
      <c r="L6293">
        <v>6</v>
      </c>
      <c r="M6293">
        <v>19538</v>
      </c>
      <c r="N6293">
        <v>6.2</v>
      </c>
      <c r="O6293">
        <v>22533</v>
      </c>
      <c r="P6293">
        <v>7.2</v>
      </c>
      <c r="Q6293">
        <v>15959.2</v>
      </c>
      <c r="R6293">
        <v>5.2</v>
      </c>
    </row>
    <row r="6294" spans="1:18" x14ac:dyDescent="0.35">
      <c r="A6294" t="s">
        <v>12586</v>
      </c>
      <c r="B6294" t="s">
        <v>12587</v>
      </c>
      <c r="C6294">
        <v>18430.5</v>
      </c>
      <c r="D6294">
        <v>6</v>
      </c>
      <c r="E6294">
        <v>23455.5</v>
      </c>
      <c r="F6294">
        <v>7.5</v>
      </c>
      <c r="G6294">
        <v>24404.75</v>
      </c>
      <c r="H6294">
        <v>7.75</v>
      </c>
      <c r="I6294">
        <v>21565.75</v>
      </c>
      <c r="J6294">
        <v>7</v>
      </c>
      <c r="K6294">
        <v>22155</v>
      </c>
      <c r="L6294">
        <v>7</v>
      </c>
      <c r="M6294">
        <v>20517.5</v>
      </c>
      <c r="N6294">
        <v>6.75</v>
      </c>
      <c r="O6294">
        <v>2469</v>
      </c>
      <c r="P6294">
        <v>1.25</v>
      </c>
      <c r="Q6294">
        <v>12926.5</v>
      </c>
      <c r="R6294">
        <v>4.5</v>
      </c>
    </row>
    <row r="6295" spans="1:18" x14ac:dyDescent="0.35">
      <c r="A6295" t="s">
        <v>12588</v>
      </c>
      <c r="B6295" t="s">
        <v>12589</v>
      </c>
      <c r="C6295">
        <v>17778.5</v>
      </c>
      <c r="D6295">
        <v>5.75</v>
      </c>
      <c r="E6295">
        <v>19881.75</v>
      </c>
      <c r="F6295">
        <v>6.5</v>
      </c>
      <c r="G6295">
        <v>18920.5</v>
      </c>
      <c r="H6295">
        <v>6</v>
      </c>
      <c r="I6295">
        <v>17073.5</v>
      </c>
      <c r="J6295">
        <v>5.5</v>
      </c>
      <c r="K6295">
        <v>20440.25</v>
      </c>
      <c r="L6295">
        <v>6.5</v>
      </c>
      <c r="M6295">
        <v>24061</v>
      </c>
      <c r="N6295">
        <v>7.75</v>
      </c>
      <c r="O6295">
        <v>2795.25</v>
      </c>
      <c r="P6295">
        <v>1.5</v>
      </c>
      <c r="Q6295">
        <v>20122.25</v>
      </c>
      <c r="R6295">
        <v>6.25</v>
      </c>
    </row>
    <row r="6296" spans="1:18" x14ac:dyDescent="0.35">
      <c r="A6296" t="s">
        <v>12590</v>
      </c>
      <c r="B6296" t="s">
        <v>12591</v>
      </c>
      <c r="C6296">
        <v>19130</v>
      </c>
      <c r="D6296">
        <v>6.166666666666667</v>
      </c>
      <c r="E6296">
        <v>19215.5</v>
      </c>
      <c r="F6296">
        <v>6.166666666666667</v>
      </c>
      <c r="G6296">
        <v>20782.333333333328</v>
      </c>
      <c r="H6296">
        <v>6.833333333333333</v>
      </c>
      <c r="I6296">
        <v>19778.166666666672</v>
      </c>
      <c r="J6296">
        <v>6.333333333333333</v>
      </c>
      <c r="K6296">
        <v>18343.666666666672</v>
      </c>
      <c r="L6296">
        <v>6</v>
      </c>
      <c r="M6296">
        <v>21544</v>
      </c>
      <c r="N6296">
        <v>6.833333333333333</v>
      </c>
      <c r="O6296">
        <v>3623</v>
      </c>
      <c r="P6296">
        <v>1.5</v>
      </c>
      <c r="Q6296">
        <v>26585.333333333328</v>
      </c>
      <c r="R6296">
        <v>8.3333333333333339</v>
      </c>
    </row>
    <row r="6297" spans="1:18" x14ac:dyDescent="0.35">
      <c r="A6297" t="s">
        <v>12592</v>
      </c>
      <c r="B6297" t="s">
        <v>12593</v>
      </c>
      <c r="C6297">
        <v>11229.28571428571</v>
      </c>
      <c r="D6297">
        <v>3.714285714285714</v>
      </c>
      <c r="E6297">
        <v>11154.428571428571</v>
      </c>
      <c r="F6297">
        <v>3.714285714285714</v>
      </c>
      <c r="G6297">
        <v>12215.142857142861</v>
      </c>
      <c r="H6297">
        <v>4.1428571428571432</v>
      </c>
      <c r="I6297">
        <v>7946.5714285714284</v>
      </c>
      <c r="J6297">
        <v>3</v>
      </c>
      <c r="K6297">
        <v>10684.28571428571</v>
      </c>
      <c r="L6297">
        <v>3.8571428571428572</v>
      </c>
      <c r="M6297">
        <v>12803.857142857139</v>
      </c>
      <c r="N6297">
        <v>4.2857142857142856</v>
      </c>
      <c r="O6297">
        <v>6377.8571428571431</v>
      </c>
      <c r="P6297">
        <v>2.285714285714286</v>
      </c>
      <c r="Q6297">
        <v>24274.571428571431</v>
      </c>
      <c r="R6297">
        <v>7.7142857142857144</v>
      </c>
    </row>
    <row r="6298" spans="1:18" x14ac:dyDescent="0.35">
      <c r="A6298" t="s">
        <v>12594</v>
      </c>
      <c r="B6298" t="s">
        <v>12595</v>
      </c>
      <c r="C6298">
        <v>20308.166666666672</v>
      </c>
      <c r="D6298">
        <v>6.666666666666667</v>
      </c>
      <c r="E6298">
        <v>19125</v>
      </c>
      <c r="F6298">
        <v>6</v>
      </c>
      <c r="G6298">
        <v>19554.833333333328</v>
      </c>
      <c r="H6298">
        <v>6.166666666666667</v>
      </c>
      <c r="I6298">
        <v>15291.33333333333</v>
      </c>
      <c r="J6298">
        <v>5.166666666666667</v>
      </c>
      <c r="K6298">
        <v>19393.166666666672</v>
      </c>
      <c r="L6298">
        <v>6.166666666666667</v>
      </c>
      <c r="M6298">
        <v>19010.333333333328</v>
      </c>
      <c r="N6298">
        <v>6.166666666666667</v>
      </c>
      <c r="O6298">
        <v>13005.33333333333</v>
      </c>
      <c r="P6298">
        <v>4.5</v>
      </c>
      <c r="Q6298">
        <v>26246.5</v>
      </c>
      <c r="R6298">
        <v>8</v>
      </c>
    </row>
    <row r="6299" spans="1:18" x14ac:dyDescent="0.35">
      <c r="A6299" t="s">
        <v>12596</v>
      </c>
      <c r="B6299" t="s">
        <v>12597</v>
      </c>
      <c r="C6299">
        <v>14003.75</v>
      </c>
      <c r="D6299">
        <v>4.75</v>
      </c>
      <c r="E6299">
        <v>15335</v>
      </c>
      <c r="F6299">
        <v>5</v>
      </c>
      <c r="G6299">
        <v>16650</v>
      </c>
      <c r="H6299">
        <v>5.75</v>
      </c>
      <c r="I6299">
        <v>10234.75</v>
      </c>
      <c r="J6299">
        <v>3.5</v>
      </c>
      <c r="K6299">
        <v>14722</v>
      </c>
      <c r="L6299">
        <v>5</v>
      </c>
      <c r="M6299">
        <v>17411.25</v>
      </c>
      <c r="N6299">
        <v>5.5</v>
      </c>
      <c r="O6299">
        <v>4142</v>
      </c>
      <c r="P6299">
        <v>1.5</v>
      </c>
      <c r="Q6299">
        <v>22705</v>
      </c>
      <c r="R6299">
        <v>7.25</v>
      </c>
    </row>
    <row r="6300" spans="1:18" x14ac:dyDescent="0.35">
      <c r="A6300" t="s">
        <v>12598</v>
      </c>
      <c r="B6300" t="s">
        <v>12599</v>
      </c>
      <c r="C6300">
        <v>19407.5</v>
      </c>
      <c r="D6300">
        <v>6.333333333333333</v>
      </c>
      <c r="E6300">
        <v>19070.5</v>
      </c>
      <c r="F6300">
        <v>6.333333333333333</v>
      </c>
      <c r="G6300">
        <v>18827.166666666672</v>
      </c>
      <c r="H6300">
        <v>6</v>
      </c>
      <c r="I6300">
        <v>12972</v>
      </c>
      <c r="J6300">
        <v>4.333333333333333</v>
      </c>
      <c r="K6300">
        <v>18140.5</v>
      </c>
      <c r="L6300">
        <v>6</v>
      </c>
      <c r="M6300">
        <v>23266.5</v>
      </c>
      <c r="N6300">
        <v>7.333333333333333</v>
      </c>
      <c r="O6300">
        <v>10328.16666666667</v>
      </c>
      <c r="P6300">
        <v>3.333333333333333</v>
      </c>
      <c r="Q6300">
        <v>24284.5</v>
      </c>
      <c r="R6300">
        <v>7.666666666666667</v>
      </c>
    </row>
    <row r="6301" spans="1:18" x14ac:dyDescent="0.35">
      <c r="A6301" t="s">
        <v>12600</v>
      </c>
      <c r="B6301" t="s">
        <v>12601</v>
      </c>
      <c r="C6301">
        <v>27445</v>
      </c>
      <c r="D6301">
        <v>8.75</v>
      </c>
      <c r="E6301">
        <v>29446.5</v>
      </c>
      <c r="F6301">
        <v>9.25</v>
      </c>
      <c r="G6301">
        <v>24363.5</v>
      </c>
      <c r="H6301">
        <v>8</v>
      </c>
      <c r="I6301">
        <v>21824.25</v>
      </c>
      <c r="J6301">
        <v>7</v>
      </c>
      <c r="K6301">
        <v>23576.25</v>
      </c>
      <c r="L6301">
        <v>7.5</v>
      </c>
      <c r="M6301">
        <v>29043.5</v>
      </c>
      <c r="N6301">
        <v>9.25</v>
      </c>
      <c r="O6301">
        <v>11141.25</v>
      </c>
      <c r="P6301">
        <v>3.75</v>
      </c>
      <c r="Q6301">
        <v>30425</v>
      </c>
      <c r="R6301">
        <v>9.5</v>
      </c>
    </row>
    <row r="6302" spans="1:18" x14ac:dyDescent="0.35">
      <c r="A6302" t="s">
        <v>12602</v>
      </c>
      <c r="B6302" t="s">
        <v>12603</v>
      </c>
      <c r="C6302">
        <v>16961.5</v>
      </c>
      <c r="D6302">
        <v>5.5</v>
      </c>
      <c r="E6302">
        <v>18273.166666666672</v>
      </c>
      <c r="F6302">
        <v>5.833333333333333</v>
      </c>
      <c r="G6302">
        <v>16152.16666666667</v>
      </c>
      <c r="H6302">
        <v>5.333333333333333</v>
      </c>
      <c r="I6302">
        <v>11525.5</v>
      </c>
      <c r="J6302">
        <v>3.666666666666667</v>
      </c>
      <c r="K6302">
        <v>15783.16666666667</v>
      </c>
      <c r="L6302">
        <v>5.166666666666667</v>
      </c>
      <c r="M6302">
        <v>19275.833333333328</v>
      </c>
      <c r="N6302">
        <v>6.333333333333333</v>
      </c>
      <c r="O6302">
        <v>9179.6666666666661</v>
      </c>
      <c r="P6302">
        <v>3.333333333333333</v>
      </c>
      <c r="Q6302">
        <v>23832.833333333328</v>
      </c>
      <c r="R6302">
        <v>7.5</v>
      </c>
    </row>
    <row r="6303" spans="1:18" x14ac:dyDescent="0.35">
      <c r="A6303" t="s">
        <v>12604</v>
      </c>
      <c r="B6303" t="s">
        <v>12605</v>
      </c>
      <c r="C6303">
        <v>24828</v>
      </c>
      <c r="D6303">
        <v>8</v>
      </c>
      <c r="E6303">
        <v>26027.4</v>
      </c>
      <c r="F6303">
        <v>8.1999999999999993</v>
      </c>
      <c r="G6303">
        <v>20698</v>
      </c>
      <c r="H6303">
        <v>6.8</v>
      </c>
      <c r="I6303">
        <v>22017.599999999999</v>
      </c>
      <c r="J6303">
        <v>7</v>
      </c>
      <c r="K6303">
        <v>20540.400000000001</v>
      </c>
      <c r="L6303">
        <v>6.6</v>
      </c>
      <c r="M6303">
        <v>29704.2</v>
      </c>
      <c r="N6303">
        <v>9</v>
      </c>
      <c r="O6303">
        <v>12245.4</v>
      </c>
      <c r="P6303">
        <v>4.2</v>
      </c>
      <c r="Q6303">
        <v>24772.6</v>
      </c>
      <c r="R6303">
        <v>8</v>
      </c>
    </row>
    <row r="6304" spans="1:18" x14ac:dyDescent="0.35">
      <c r="A6304" t="s">
        <v>12606</v>
      </c>
      <c r="B6304" t="s">
        <v>12607</v>
      </c>
      <c r="C6304">
        <v>6340.5</v>
      </c>
      <c r="D6304">
        <v>2.25</v>
      </c>
      <c r="E6304">
        <v>9622.25</v>
      </c>
      <c r="F6304">
        <v>3.25</v>
      </c>
      <c r="G6304">
        <v>6941.75</v>
      </c>
      <c r="H6304">
        <v>2.75</v>
      </c>
      <c r="I6304">
        <v>6889.75</v>
      </c>
      <c r="J6304">
        <v>2.5</v>
      </c>
      <c r="K6304">
        <v>7034.5</v>
      </c>
      <c r="L6304">
        <v>2.5</v>
      </c>
      <c r="M6304">
        <v>5431.25</v>
      </c>
      <c r="N6304">
        <v>2</v>
      </c>
      <c r="O6304">
        <v>6266.5</v>
      </c>
      <c r="P6304">
        <v>2.25</v>
      </c>
      <c r="Q6304">
        <v>6210</v>
      </c>
      <c r="R6304">
        <v>2.5</v>
      </c>
    </row>
    <row r="6305" spans="1:18" x14ac:dyDescent="0.35">
      <c r="A6305" t="s">
        <v>12608</v>
      </c>
      <c r="B6305" t="s">
        <v>12609</v>
      </c>
      <c r="C6305">
        <v>18859.666666666672</v>
      </c>
      <c r="D6305">
        <v>6</v>
      </c>
      <c r="E6305">
        <v>18288.166666666672</v>
      </c>
      <c r="F6305">
        <v>6</v>
      </c>
      <c r="G6305">
        <v>19881.5</v>
      </c>
      <c r="H6305">
        <v>6.666666666666667</v>
      </c>
      <c r="I6305">
        <v>11556.66666666667</v>
      </c>
      <c r="J6305">
        <v>3.833333333333333</v>
      </c>
      <c r="K6305">
        <v>15559.16666666667</v>
      </c>
      <c r="L6305">
        <v>5.166666666666667</v>
      </c>
      <c r="M6305">
        <v>18605.833333333328</v>
      </c>
      <c r="N6305">
        <v>6</v>
      </c>
      <c r="O6305">
        <v>14355.5</v>
      </c>
      <c r="P6305">
        <v>4.666666666666667</v>
      </c>
      <c r="Q6305">
        <v>24884</v>
      </c>
      <c r="R6305">
        <v>7.833333333333333</v>
      </c>
    </row>
    <row r="6306" spans="1:18" x14ac:dyDescent="0.35">
      <c r="A6306" t="s">
        <v>12610</v>
      </c>
      <c r="B6306" t="s">
        <v>12611</v>
      </c>
      <c r="C6306">
        <v>18778</v>
      </c>
      <c r="D6306">
        <v>6</v>
      </c>
      <c r="E6306">
        <v>22171.75</v>
      </c>
      <c r="F6306">
        <v>7</v>
      </c>
      <c r="G6306">
        <v>18874.75</v>
      </c>
      <c r="H6306">
        <v>6</v>
      </c>
      <c r="I6306">
        <v>12861.25</v>
      </c>
      <c r="J6306">
        <v>4</v>
      </c>
      <c r="K6306">
        <v>16481.5</v>
      </c>
      <c r="L6306">
        <v>5.5</v>
      </c>
      <c r="M6306">
        <v>25964.5</v>
      </c>
      <c r="N6306">
        <v>8</v>
      </c>
      <c r="O6306">
        <v>4583.5</v>
      </c>
      <c r="P6306">
        <v>1.75</v>
      </c>
      <c r="Q6306">
        <v>26329.25</v>
      </c>
      <c r="R6306">
        <v>8.5</v>
      </c>
    </row>
    <row r="6307" spans="1:18" x14ac:dyDescent="0.35">
      <c r="A6307" t="s">
        <v>12612</v>
      </c>
      <c r="B6307" t="s">
        <v>12613</v>
      </c>
      <c r="C6307">
        <v>9462</v>
      </c>
      <c r="D6307">
        <v>3.2</v>
      </c>
      <c r="E6307">
        <v>9747.6</v>
      </c>
      <c r="F6307">
        <v>3.2</v>
      </c>
      <c r="G6307">
        <v>9673.7999999999993</v>
      </c>
      <c r="H6307">
        <v>3.2</v>
      </c>
      <c r="I6307">
        <v>5910.4</v>
      </c>
      <c r="J6307">
        <v>2.2000000000000002</v>
      </c>
      <c r="K6307">
        <v>9129.2000000000007</v>
      </c>
      <c r="L6307">
        <v>3.2</v>
      </c>
      <c r="M6307">
        <v>10727</v>
      </c>
      <c r="N6307">
        <v>3.8</v>
      </c>
      <c r="O6307">
        <v>12354</v>
      </c>
      <c r="P6307">
        <v>4.2</v>
      </c>
      <c r="Q6307">
        <v>18778.8</v>
      </c>
      <c r="R6307">
        <v>6</v>
      </c>
    </row>
    <row r="6308" spans="1:18" x14ac:dyDescent="0.35">
      <c r="A6308" t="s">
        <v>12614</v>
      </c>
      <c r="B6308" t="s">
        <v>12615</v>
      </c>
      <c r="C6308">
        <v>22290.333333333328</v>
      </c>
      <c r="D6308">
        <v>7</v>
      </c>
      <c r="E6308">
        <v>22843</v>
      </c>
      <c r="F6308">
        <v>7.166666666666667</v>
      </c>
      <c r="G6308">
        <v>21120</v>
      </c>
      <c r="H6308">
        <v>6.5</v>
      </c>
      <c r="I6308">
        <v>15580.83333333333</v>
      </c>
      <c r="J6308">
        <v>5</v>
      </c>
      <c r="K6308">
        <v>18079.666666666672</v>
      </c>
      <c r="L6308">
        <v>5.833333333333333</v>
      </c>
      <c r="M6308">
        <v>23366.833333333328</v>
      </c>
      <c r="N6308">
        <v>7.333333333333333</v>
      </c>
      <c r="O6308">
        <v>13589.83333333333</v>
      </c>
      <c r="P6308">
        <v>4.5</v>
      </c>
      <c r="Q6308">
        <v>28337.166666666672</v>
      </c>
      <c r="R6308">
        <v>8.8333333333333339</v>
      </c>
    </row>
    <row r="6309" spans="1:18" x14ac:dyDescent="0.35">
      <c r="A6309" t="s">
        <v>12616</v>
      </c>
      <c r="B6309" t="s">
        <v>12617</v>
      </c>
      <c r="C6309">
        <v>9032</v>
      </c>
      <c r="D6309">
        <v>3</v>
      </c>
      <c r="E6309">
        <v>9495.6</v>
      </c>
      <c r="F6309">
        <v>3.4</v>
      </c>
      <c r="G6309">
        <v>9169.7999999999993</v>
      </c>
      <c r="H6309">
        <v>3.2</v>
      </c>
      <c r="I6309">
        <v>5317.4</v>
      </c>
      <c r="J6309">
        <v>2.2000000000000002</v>
      </c>
      <c r="K6309">
        <v>8762</v>
      </c>
      <c r="L6309">
        <v>3.2</v>
      </c>
      <c r="M6309">
        <v>8726.6</v>
      </c>
      <c r="N6309">
        <v>3</v>
      </c>
      <c r="O6309">
        <v>16276.8</v>
      </c>
      <c r="P6309">
        <v>5.2</v>
      </c>
      <c r="Q6309">
        <v>20457.599999999999</v>
      </c>
      <c r="R6309">
        <v>6.4</v>
      </c>
    </row>
    <row r="6310" spans="1:18" x14ac:dyDescent="0.35">
      <c r="A6310" t="s">
        <v>12618</v>
      </c>
      <c r="B6310" t="s">
        <v>12619</v>
      </c>
      <c r="C6310">
        <v>8020.333333333333</v>
      </c>
      <c r="D6310">
        <v>3</v>
      </c>
      <c r="E6310">
        <v>10160.16666666667</v>
      </c>
      <c r="F6310">
        <v>3.333333333333333</v>
      </c>
      <c r="G6310">
        <v>10372.83333333333</v>
      </c>
      <c r="H6310">
        <v>3.5</v>
      </c>
      <c r="I6310">
        <v>6543.5</v>
      </c>
      <c r="J6310">
        <v>2.5</v>
      </c>
      <c r="K6310">
        <v>6056.5</v>
      </c>
      <c r="L6310">
        <v>2.166666666666667</v>
      </c>
      <c r="M6310">
        <v>6415.166666666667</v>
      </c>
      <c r="N6310">
        <v>2.666666666666667</v>
      </c>
      <c r="O6310">
        <v>11347.83333333333</v>
      </c>
      <c r="P6310">
        <v>3.833333333333333</v>
      </c>
      <c r="Q6310">
        <v>11101</v>
      </c>
      <c r="R6310">
        <v>3.833333333333333</v>
      </c>
    </row>
    <row r="6311" spans="1:18" x14ac:dyDescent="0.35">
      <c r="A6311" t="s">
        <v>12620</v>
      </c>
      <c r="B6311" t="s">
        <v>12621</v>
      </c>
      <c r="C6311">
        <v>26700.6</v>
      </c>
      <c r="D6311">
        <v>8.6</v>
      </c>
      <c r="E6311">
        <v>28620.400000000001</v>
      </c>
      <c r="F6311">
        <v>8.8000000000000007</v>
      </c>
      <c r="G6311">
        <v>23860.6</v>
      </c>
      <c r="H6311">
        <v>7.6</v>
      </c>
      <c r="I6311">
        <v>20713.599999999999</v>
      </c>
      <c r="J6311">
        <v>6.6</v>
      </c>
      <c r="K6311">
        <v>22681.4</v>
      </c>
      <c r="L6311">
        <v>7.2</v>
      </c>
      <c r="M6311">
        <v>28369</v>
      </c>
      <c r="N6311">
        <v>9</v>
      </c>
      <c r="O6311">
        <v>11315.4</v>
      </c>
      <c r="P6311">
        <v>4</v>
      </c>
      <c r="Q6311">
        <v>30003.599999999999</v>
      </c>
      <c r="R6311">
        <v>9.4</v>
      </c>
    </row>
    <row r="6312" spans="1:18" x14ac:dyDescent="0.35">
      <c r="A6312" t="s">
        <v>12622</v>
      </c>
      <c r="B6312" t="s">
        <v>12623</v>
      </c>
      <c r="C6312">
        <v>18541.666666666672</v>
      </c>
      <c r="D6312">
        <v>6</v>
      </c>
      <c r="E6312">
        <v>20074</v>
      </c>
      <c r="F6312">
        <v>6.333333333333333</v>
      </c>
      <c r="G6312">
        <v>19241.166666666672</v>
      </c>
      <c r="H6312">
        <v>6.166666666666667</v>
      </c>
      <c r="I6312">
        <v>12193.5</v>
      </c>
      <c r="J6312">
        <v>4</v>
      </c>
      <c r="K6312">
        <v>16720.833333333328</v>
      </c>
      <c r="L6312">
        <v>5.666666666666667</v>
      </c>
      <c r="M6312">
        <v>24495.666666666672</v>
      </c>
      <c r="N6312">
        <v>7.833333333333333</v>
      </c>
      <c r="O6312">
        <v>5480.333333333333</v>
      </c>
      <c r="P6312">
        <v>2.166666666666667</v>
      </c>
      <c r="Q6312">
        <v>28752.333333333328</v>
      </c>
      <c r="R6312">
        <v>9</v>
      </c>
    </row>
    <row r="6313" spans="1:18" x14ac:dyDescent="0.35">
      <c r="A6313" t="s">
        <v>12624</v>
      </c>
      <c r="B6313" t="s">
        <v>12625</v>
      </c>
      <c r="C6313">
        <v>22815.25</v>
      </c>
      <c r="D6313">
        <v>7.25</v>
      </c>
      <c r="E6313">
        <v>26086.25</v>
      </c>
      <c r="F6313">
        <v>8.25</v>
      </c>
      <c r="G6313">
        <v>27079.75</v>
      </c>
      <c r="H6313">
        <v>8.5</v>
      </c>
      <c r="I6313">
        <v>23361</v>
      </c>
      <c r="J6313">
        <v>7.25</v>
      </c>
      <c r="K6313">
        <v>24095.75</v>
      </c>
      <c r="L6313">
        <v>7.75</v>
      </c>
      <c r="M6313">
        <v>26384.25</v>
      </c>
      <c r="N6313">
        <v>8.5</v>
      </c>
      <c r="O6313">
        <v>6296</v>
      </c>
      <c r="P6313">
        <v>2.25</v>
      </c>
      <c r="Q6313">
        <v>12411.75</v>
      </c>
      <c r="R6313">
        <v>4</v>
      </c>
    </row>
    <row r="6314" spans="1:18" x14ac:dyDescent="0.35">
      <c r="A6314" t="s">
        <v>12626</v>
      </c>
      <c r="B6314" t="s">
        <v>12627</v>
      </c>
      <c r="C6314">
        <v>20390.5</v>
      </c>
      <c r="D6314">
        <v>6.5</v>
      </c>
      <c r="E6314">
        <v>26375.75</v>
      </c>
      <c r="F6314">
        <v>8.25</v>
      </c>
      <c r="G6314">
        <v>29205.5</v>
      </c>
      <c r="H6314">
        <v>9</v>
      </c>
      <c r="I6314">
        <v>23849.75</v>
      </c>
      <c r="J6314">
        <v>7.5</v>
      </c>
      <c r="K6314">
        <v>27937.25</v>
      </c>
      <c r="L6314">
        <v>8.75</v>
      </c>
      <c r="M6314">
        <v>28963.75</v>
      </c>
      <c r="N6314">
        <v>9</v>
      </c>
      <c r="O6314">
        <v>1262.5</v>
      </c>
      <c r="P6314">
        <v>1</v>
      </c>
      <c r="Q6314">
        <v>7888.5</v>
      </c>
      <c r="R6314">
        <v>2.75</v>
      </c>
    </row>
    <row r="6315" spans="1:18" x14ac:dyDescent="0.35">
      <c r="A6315" t="s">
        <v>12628</v>
      </c>
      <c r="B6315" t="s">
        <v>12629</v>
      </c>
      <c r="C6315">
        <v>17298.75</v>
      </c>
      <c r="D6315">
        <v>5.5</v>
      </c>
      <c r="E6315">
        <v>25278.75</v>
      </c>
      <c r="F6315">
        <v>8</v>
      </c>
      <c r="G6315">
        <v>26484.25</v>
      </c>
      <c r="H6315">
        <v>8.5</v>
      </c>
      <c r="I6315">
        <v>24044</v>
      </c>
      <c r="J6315">
        <v>7.25</v>
      </c>
      <c r="K6315">
        <v>25876</v>
      </c>
      <c r="L6315">
        <v>8.25</v>
      </c>
      <c r="M6315">
        <v>28264.75</v>
      </c>
      <c r="N6315">
        <v>8.75</v>
      </c>
      <c r="O6315">
        <v>1882</v>
      </c>
      <c r="P6315">
        <v>1</v>
      </c>
      <c r="Q6315">
        <v>1673.5</v>
      </c>
      <c r="R6315">
        <v>1</v>
      </c>
    </row>
    <row r="6316" spans="1:18" x14ac:dyDescent="0.35">
      <c r="A6316" t="s">
        <v>12630</v>
      </c>
      <c r="B6316" t="s">
        <v>12631</v>
      </c>
      <c r="C6316">
        <v>22141</v>
      </c>
      <c r="D6316">
        <v>7.4</v>
      </c>
      <c r="E6316">
        <v>21372.6</v>
      </c>
      <c r="F6316">
        <v>7</v>
      </c>
      <c r="G6316">
        <v>22217.4</v>
      </c>
      <c r="H6316">
        <v>7</v>
      </c>
      <c r="I6316">
        <v>19694.8</v>
      </c>
      <c r="J6316">
        <v>6.2</v>
      </c>
      <c r="K6316">
        <v>24892.6</v>
      </c>
      <c r="L6316">
        <v>7.8</v>
      </c>
      <c r="M6316">
        <v>27126</v>
      </c>
      <c r="N6316">
        <v>8.6</v>
      </c>
      <c r="O6316">
        <v>10190.799999999999</v>
      </c>
      <c r="P6316">
        <v>3.6</v>
      </c>
      <c r="Q6316">
        <v>17740.400000000001</v>
      </c>
      <c r="R6316">
        <v>5.6</v>
      </c>
    </row>
    <row r="6317" spans="1:18" x14ac:dyDescent="0.35">
      <c r="A6317" t="s">
        <v>12632</v>
      </c>
      <c r="B6317" t="s">
        <v>12633</v>
      </c>
      <c r="C6317">
        <v>17898.5</v>
      </c>
      <c r="D6317">
        <v>5.666666666666667</v>
      </c>
      <c r="E6317">
        <v>24480</v>
      </c>
      <c r="F6317">
        <v>7.833333333333333</v>
      </c>
      <c r="G6317">
        <v>25700</v>
      </c>
      <c r="H6317">
        <v>8.1666666666666661</v>
      </c>
      <c r="I6317">
        <v>20037.5</v>
      </c>
      <c r="J6317">
        <v>6.333333333333333</v>
      </c>
      <c r="K6317">
        <v>24312.833333333328</v>
      </c>
      <c r="L6317">
        <v>7.666666666666667</v>
      </c>
      <c r="M6317">
        <v>28270.166666666672</v>
      </c>
      <c r="N6317">
        <v>8.8333333333333339</v>
      </c>
      <c r="O6317">
        <v>3958</v>
      </c>
      <c r="P6317">
        <v>1.833333333333333</v>
      </c>
      <c r="Q6317">
        <v>3993.833333333333</v>
      </c>
      <c r="R6317">
        <v>1.833333333333333</v>
      </c>
    </row>
    <row r="6318" spans="1:18" x14ac:dyDescent="0.35">
      <c r="A6318" t="s">
        <v>12634</v>
      </c>
      <c r="B6318" t="s">
        <v>12635</v>
      </c>
      <c r="C6318">
        <v>22192.2</v>
      </c>
      <c r="D6318">
        <v>7</v>
      </c>
      <c r="E6318">
        <v>22488.2</v>
      </c>
      <c r="F6318">
        <v>7.2</v>
      </c>
      <c r="G6318">
        <v>22639.599999999999</v>
      </c>
      <c r="H6318">
        <v>7.4</v>
      </c>
      <c r="I6318">
        <v>22255.200000000001</v>
      </c>
      <c r="J6318">
        <v>7</v>
      </c>
      <c r="K6318">
        <v>23461.599999999999</v>
      </c>
      <c r="L6318">
        <v>7.4</v>
      </c>
      <c r="M6318">
        <v>25910.799999999999</v>
      </c>
      <c r="N6318">
        <v>8.1999999999999993</v>
      </c>
      <c r="O6318">
        <v>8844.7999999999993</v>
      </c>
      <c r="P6318">
        <v>3</v>
      </c>
      <c r="Q6318">
        <v>22282</v>
      </c>
      <c r="R6318">
        <v>7</v>
      </c>
    </row>
    <row r="6319" spans="1:18" x14ac:dyDescent="0.35">
      <c r="A6319" t="s">
        <v>12636</v>
      </c>
      <c r="B6319" t="s">
        <v>12637</v>
      </c>
      <c r="C6319">
        <v>18246.8</v>
      </c>
      <c r="D6319">
        <v>6</v>
      </c>
      <c r="E6319">
        <v>19209</v>
      </c>
      <c r="F6319">
        <v>6.4</v>
      </c>
      <c r="G6319">
        <v>21815.4</v>
      </c>
      <c r="H6319">
        <v>7</v>
      </c>
      <c r="I6319">
        <v>17863.599999999999</v>
      </c>
      <c r="J6319">
        <v>5.8</v>
      </c>
      <c r="K6319">
        <v>22895.599999999999</v>
      </c>
      <c r="L6319">
        <v>7.2</v>
      </c>
      <c r="M6319">
        <v>22002.799999999999</v>
      </c>
      <c r="N6319">
        <v>7</v>
      </c>
      <c r="O6319">
        <v>9668.2000000000007</v>
      </c>
      <c r="P6319">
        <v>3.4</v>
      </c>
      <c r="Q6319">
        <v>17731.400000000001</v>
      </c>
      <c r="R6319">
        <v>5.8</v>
      </c>
    </row>
    <row r="6320" spans="1:18" x14ac:dyDescent="0.35">
      <c r="A6320" t="s">
        <v>12638</v>
      </c>
      <c r="B6320" t="s">
        <v>12639</v>
      </c>
      <c r="C6320">
        <v>16213.428571428571</v>
      </c>
      <c r="D6320">
        <v>5.2857142857142856</v>
      </c>
      <c r="E6320">
        <v>14725.857142857139</v>
      </c>
      <c r="F6320">
        <v>4.7142857142857144</v>
      </c>
      <c r="G6320">
        <v>15046.571428571429</v>
      </c>
      <c r="H6320">
        <v>5</v>
      </c>
      <c r="I6320">
        <v>13116.857142857139</v>
      </c>
      <c r="J6320">
        <v>4.2857142857142856</v>
      </c>
      <c r="K6320">
        <v>14691.571428571429</v>
      </c>
      <c r="L6320">
        <v>4.8571428571428568</v>
      </c>
      <c r="M6320">
        <v>15646</v>
      </c>
      <c r="N6320">
        <v>5</v>
      </c>
      <c r="O6320">
        <v>19562.28571428571</v>
      </c>
      <c r="P6320">
        <v>6.2857142857142856</v>
      </c>
      <c r="Q6320">
        <v>23299.571428571431</v>
      </c>
      <c r="R6320">
        <v>7.2857142857142856</v>
      </c>
    </row>
    <row r="6321" spans="1:18" x14ac:dyDescent="0.35">
      <c r="A6321" t="s">
        <v>12640</v>
      </c>
      <c r="B6321" t="s">
        <v>12641</v>
      </c>
      <c r="C6321">
        <v>24955.4</v>
      </c>
      <c r="D6321">
        <v>8</v>
      </c>
      <c r="E6321">
        <v>24972.2</v>
      </c>
      <c r="F6321">
        <v>7.8</v>
      </c>
      <c r="G6321">
        <v>25063.8</v>
      </c>
      <c r="H6321">
        <v>7.8</v>
      </c>
      <c r="I6321">
        <v>20884.400000000001</v>
      </c>
      <c r="J6321">
        <v>6.6</v>
      </c>
      <c r="K6321">
        <v>26245.4</v>
      </c>
      <c r="L6321">
        <v>8.1999999999999993</v>
      </c>
      <c r="M6321">
        <v>26893.8</v>
      </c>
      <c r="N6321">
        <v>8.1999999999999993</v>
      </c>
      <c r="O6321">
        <v>10513.4</v>
      </c>
      <c r="P6321">
        <v>3.6</v>
      </c>
      <c r="Q6321">
        <v>22461.8</v>
      </c>
      <c r="R6321">
        <v>7.2</v>
      </c>
    </row>
    <row r="6322" spans="1:18" x14ac:dyDescent="0.35">
      <c r="A6322" t="s">
        <v>12642</v>
      </c>
      <c r="B6322" t="s">
        <v>12643</v>
      </c>
      <c r="C6322">
        <v>19111.599999999999</v>
      </c>
      <c r="D6322">
        <v>6.2</v>
      </c>
      <c r="E6322">
        <v>17082.599999999999</v>
      </c>
      <c r="F6322">
        <v>5.6</v>
      </c>
      <c r="G6322">
        <v>18114.8</v>
      </c>
      <c r="H6322">
        <v>6</v>
      </c>
      <c r="I6322">
        <v>18885.400000000001</v>
      </c>
      <c r="J6322">
        <v>6.2</v>
      </c>
      <c r="K6322">
        <v>16065</v>
      </c>
      <c r="L6322">
        <v>5.2</v>
      </c>
      <c r="M6322">
        <v>13004.6</v>
      </c>
      <c r="N6322">
        <v>4.4000000000000004</v>
      </c>
      <c r="O6322">
        <v>27307.8</v>
      </c>
      <c r="P6322">
        <v>8.6</v>
      </c>
      <c r="Q6322">
        <v>16241.2</v>
      </c>
      <c r="R6322">
        <v>5.4</v>
      </c>
    </row>
    <row r="6323" spans="1:18" x14ac:dyDescent="0.35">
      <c r="A6323" t="s">
        <v>12644</v>
      </c>
      <c r="B6323" t="s">
        <v>12645</v>
      </c>
      <c r="C6323">
        <v>23984.75</v>
      </c>
      <c r="D6323">
        <v>7.5</v>
      </c>
      <c r="E6323">
        <v>20094</v>
      </c>
      <c r="F6323">
        <v>6.5</v>
      </c>
      <c r="G6323">
        <v>21796.5</v>
      </c>
      <c r="H6323">
        <v>7</v>
      </c>
      <c r="I6323">
        <v>26578.75</v>
      </c>
      <c r="J6323">
        <v>8.25</v>
      </c>
      <c r="K6323">
        <v>24340.75</v>
      </c>
      <c r="L6323">
        <v>7.75</v>
      </c>
      <c r="M6323">
        <v>21917.25</v>
      </c>
      <c r="N6323">
        <v>7</v>
      </c>
      <c r="O6323">
        <v>13971.25</v>
      </c>
      <c r="P6323">
        <v>4.75</v>
      </c>
      <c r="Q6323">
        <v>24026</v>
      </c>
      <c r="R6323">
        <v>7.75</v>
      </c>
    </row>
    <row r="6324" spans="1:18" x14ac:dyDescent="0.35">
      <c r="A6324" t="s">
        <v>12646</v>
      </c>
      <c r="B6324" t="s">
        <v>12647</v>
      </c>
      <c r="C6324">
        <v>15751</v>
      </c>
      <c r="D6324">
        <v>5</v>
      </c>
      <c r="E6324">
        <v>14778.428571428571</v>
      </c>
      <c r="F6324">
        <v>5</v>
      </c>
      <c r="G6324">
        <v>17940.857142857141</v>
      </c>
      <c r="H6324">
        <v>5.7142857142857144</v>
      </c>
      <c r="I6324">
        <v>11924.428571428571</v>
      </c>
      <c r="J6324">
        <v>3.714285714285714</v>
      </c>
      <c r="K6324">
        <v>18508.571428571431</v>
      </c>
      <c r="L6324">
        <v>6.1428571428571432</v>
      </c>
      <c r="M6324">
        <v>19354.428571428569</v>
      </c>
      <c r="N6324">
        <v>6.2857142857142856</v>
      </c>
      <c r="O6324">
        <v>10240.857142857139</v>
      </c>
      <c r="P6324">
        <v>3.4285714285714279</v>
      </c>
      <c r="Q6324">
        <v>22257.28571428571</v>
      </c>
      <c r="R6324">
        <v>7</v>
      </c>
    </row>
    <row r="6325" spans="1:18" x14ac:dyDescent="0.35">
      <c r="A6325" t="s">
        <v>12648</v>
      </c>
      <c r="B6325" t="s">
        <v>12649</v>
      </c>
      <c r="C6325">
        <v>19941.71428571429</v>
      </c>
      <c r="D6325">
        <v>6.2857142857142856</v>
      </c>
      <c r="E6325">
        <v>19500.857142857141</v>
      </c>
      <c r="F6325">
        <v>6.1428571428571432</v>
      </c>
      <c r="G6325">
        <v>18608.428571428569</v>
      </c>
      <c r="H6325">
        <v>6</v>
      </c>
      <c r="I6325">
        <v>15318.142857142861</v>
      </c>
      <c r="J6325">
        <v>5</v>
      </c>
      <c r="K6325">
        <v>22330.142857142859</v>
      </c>
      <c r="L6325">
        <v>7.2857142857142856</v>
      </c>
      <c r="M6325">
        <v>24504.28571428571</v>
      </c>
      <c r="N6325">
        <v>7.8571428571428568</v>
      </c>
      <c r="O6325">
        <v>8243.7142857142862</v>
      </c>
      <c r="P6325">
        <v>2.714285714285714</v>
      </c>
      <c r="Q6325">
        <v>23289.857142857141</v>
      </c>
      <c r="R6325">
        <v>7.4285714285714288</v>
      </c>
    </row>
    <row r="6326" spans="1:18" x14ac:dyDescent="0.35">
      <c r="A6326" t="s">
        <v>12650</v>
      </c>
      <c r="B6326" t="s">
        <v>12651</v>
      </c>
      <c r="C6326">
        <v>15590.28571428571</v>
      </c>
      <c r="D6326">
        <v>5.1428571428571432</v>
      </c>
      <c r="E6326">
        <v>18028</v>
      </c>
      <c r="F6326">
        <v>5.8571428571428568</v>
      </c>
      <c r="G6326">
        <v>15644</v>
      </c>
      <c r="H6326">
        <v>5.1428571428571432</v>
      </c>
      <c r="I6326">
        <v>8728.4285714285706</v>
      </c>
      <c r="J6326">
        <v>3.1428571428571428</v>
      </c>
      <c r="K6326">
        <v>13738.142857142861</v>
      </c>
      <c r="L6326">
        <v>4.5714285714285712</v>
      </c>
      <c r="M6326">
        <v>20864.571428571431</v>
      </c>
      <c r="N6326">
        <v>6.5714285714285712</v>
      </c>
      <c r="O6326">
        <v>7918.5714285714284</v>
      </c>
      <c r="P6326">
        <v>2.714285714285714</v>
      </c>
      <c r="Q6326">
        <v>28258.28571428571</v>
      </c>
      <c r="R6326">
        <v>9</v>
      </c>
    </row>
    <row r="6327" spans="1:18" x14ac:dyDescent="0.35">
      <c r="A6327" t="s">
        <v>12652</v>
      </c>
      <c r="B6327" t="s">
        <v>12653</v>
      </c>
      <c r="C6327">
        <v>11721.8</v>
      </c>
      <c r="D6327">
        <v>3.8</v>
      </c>
      <c r="E6327">
        <v>9513.6</v>
      </c>
      <c r="F6327">
        <v>3.4</v>
      </c>
      <c r="G6327">
        <v>13061.4</v>
      </c>
      <c r="H6327">
        <v>4.4000000000000004</v>
      </c>
      <c r="I6327">
        <v>7305.2</v>
      </c>
      <c r="J6327">
        <v>2.8</v>
      </c>
      <c r="K6327">
        <v>15523.6</v>
      </c>
      <c r="L6327">
        <v>5</v>
      </c>
      <c r="M6327">
        <v>11745.2</v>
      </c>
      <c r="N6327">
        <v>4</v>
      </c>
      <c r="O6327">
        <v>8350.7999999999993</v>
      </c>
      <c r="P6327">
        <v>3</v>
      </c>
      <c r="Q6327">
        <v>26878.6</v>
      </c>
      <c r="R6327">
        <v>8.4</v>
      </c>
    </row>
    <row r="6328" spans="1:18" x14ac:dyDescent="0.35">
      <c r="A6328" t="s">
        <v>12654</v>
      </c>
      <c r="B6328" t="s">
        <v>12655</v>
      </c>
      <c r="C6328">
        <v>24081</v>
      </c>
      <c r="D6328">
        <v>7.666666666666667</v>
      </c>
      <c r="E6328">
        <v>22151.166666666672</v>
      </c>
      <c r="F6328">
        <v>7</v>
      </c>
      <c r="G6328">
        <v>26014.5</v>
      </c>
      <c r="H6328">
        <v>8.1666666666666661</v>
      </c>
      <c r="I6328">
        <v>21457</v>
      </c>
      <c r="J6328">
        <v>7</v>
      </c>
      <c r="K6328">
        <v>26843.5</v>
      </c>
      <c r="L6328">
        <v>8.5</v>
      </c>
      <c r="M6328">
        <v>23140.333333333328</v>
      </c>
      <c r="N6328">
        <v>7.5</v>
      </c>
      <c r="O6328">
        <v>8960</v>
      </c>
      <c r="P6328">
        <v>3.166666666666667</v>
      </c>
      <c r="Q6328">
        <v>24822.166666666672</v>
      </c>
      <c r="R6328">
        <v>8</v>
      </c>
    </row>
    <row r="6329" spans="1:18" x14ac:dyDescent="0.35">
      <c r="A6329" t="s">
        <v>12656</v>
      </c>
      <c r="B6329" t="s">
        <v>12657</v>
      </c>
      <c r="C6329">
        <v>13090.8</v>
      </c>
      <c r="D6329">
        <v>4.4000000000000004</v>
      </c>
      <c r="E6329">
        <v>11006</v>
      </c>
      <c r="F6329">
        <v>3.8</v>
      </c>
      <c r="G6329">
        <v>12568</v>
      </c>
      <c r="H6329">
        <v>4.2</v>
      </c>
      <c r="I6329">
        <v>8846</v>
      </c>
      <c r="J6329">
        <v>3.2</v>
      </c>
      <c r="K6329">
        <v>15208.6</v>
      </c>
      <c r="L6329">
        <v>5</v>
      </c>
      <c r="M6329">
        <v>9676.2000000000007</v>
      </c>
      <c r="N6329">
        <v>3.2</v>
      </c>
      <c r="O6329">
        <v>18431.400000000001</v>
      </c>
      <c r="P6329">
        <v>6</v>
      </c>
      <c r="Q6329">
        <v>25156</v>
      </c>
      <c r="R6329">
        <v>8</v>
      </c>
    </row>
    <row r="6330" spans="1:18" x14ac:dyDescent="0.35">
      <c r="A6330" t="s">
        <v>12658</v>
      </c>
      <c r="B6330" t="s">
        <v>12659</v>
      </c>
      <c r="C6330">
        <v>13436.83333333333</v>
      </c>
      <c r="D6330">
        <v>4.5</v>
      </c>
      <c r="E6330">
        <v>11162</v>
      </c>
      <c r="F6330">
        <v>3.833333333333333</v>
      </c>
      <c r="G6330">
        <v>14950.5</v>
      </c>
      <c r="H6330">
        <v>4.833333333333333</v>
      </c>
      <c r="I6330">
        <v>9652.5</v>
      </c>
      <c r="J6330">
        <v>3.333333333333333</v>
      </c>
      <c r="K6330">
        <v>18023.666666666672</v>
      </c>
      <c r="L6330">
        <v>5.666666666666667</v>
      </c>
      <c r="M6330">
        <v>13788.33333333333</v>
      </c>
      <c r="N6330">
        <v>4.666666666666667</v>
      </c>
      <c r="O6330">
        <v>8928.6666666666661</v>
      </c>
      <c r="P6330">
        <v>3</v>
      </c>
      <c r="Q6330">
        <v>20956.666666666672</v>
      </c>
      <c r="R6330">
        <v>6.666666666666667</v>
      </c>
    </row>
    <row r="6331" spans="1:18" x14ac:dyDescent="0.35">
      <c r="A6331" t="s">
        <v>12660</v>
      </c>
      <c r="B6331" t="s">
        <v>12661</v>
      </c>
      <c r="C6331">
        <v>18240.8</v>
      </c>
      <c r="D6331">
        <v>6</v>
      </c>
      <c r="E6331">
        <v>16169.2</v>
      </c>
      <c r="F6331">
        <v>5.2</v>
      </c>
      <c r="G6331">
        <v>19103.599999999999</v>
      </c>
      <c r="H6331">
        <v>6.2</v>
      </c>
      <c r="I6331">
        <v>13723</v>
      </c>
      <c r="J6331">
        <v>4.5999999999999996</v>
      </c>
      <c r="K6331">
        <v>20764.400000000001</v>
      </c>
      <c r="L6331">
        <v>6.6</v>
      </c>
      <c r="M6331">
        <v>17063.8</v>
      </c>
      <c r="N6331">
        <v>5.8</v>
      </c>
      <c r="O6331">
        <v>14325.8</v>
      </c>
      <c r="P6331">
        <v>4.8</v>
      </c>
      <c r="Q6331">
        <v>18024.2</v>
      </c>
      <c r="R6331">
        <v>6</v>
      </c>
    </row>
    <row r="6332" spans="1:18" x14ac:dyDescent="0.35">
      <c r="A6332" t="s">
        <v>12662</v>
      </c>
      <c r="B6332" t="s">
        <v>12663</v>
      </c>
      <c r="C6332">
        <v>18445</v>
      </c>
      <c r="D6332">
        <v>6.2</v>
      </c>
      <c r="E6332">
        <v>16074</v>
      </c>
      <c r="F6332">
        <v>5.6</v>
      </c>
      <c r="G6332">
        <v>17177.2</v>
      </c>
      <c r="H6332">
        <v>5.6</v>
      </c>
      <c r="I6332">
        <v>12964.2</v>
      </c>
      <c r="J6332">
        <v>4.4000000000000004</v>
      </c>
      <c r="K6332">
        <v>19784.2</v>
      </c>
      <c r="L6332">
        <v>6.4</v>
      </c>
      <c r="M6332">
        <v>16929.400000000001</v>
      </c>
      <c r="N6332">
        <v>5.6</v>
      </c>
      <c r="O6332">
        <v>13852.4</v>
      </c>
      <c r="P6332">
        <v>4.8</v>
      </c>
      <c r="Q6332">
        <v>26163.200000000001</v>
      </c>
      <c r="R6332">
        <v>8</v>
      </c>
    </row>
    <row r="6333" spans="1:18" x14ac:dyDescent="0.35">
      <c r="A6333" t="s">
        <v>12664</v>
      </c>
      <c r="B6333" t="s">
        <v>12665</v>
      </c>
      <c r="C6333">
        <v>12262</v>
      </c>
      <c r="D6333">
        <v>4</v>
      </c>
      <c r="E6333">
        <v>11717.4</v>
      </c>
      <c r="F6333">
        <v>4</v>
      </c>
      <c r="G6333">
        <v>12373.4</v>
      </c>
      <c r="H6333">
        <v>4.2</v>
      </c>
      <c r="I6333">
        <v>11319.6</v>
      </c>
      <c r="J6333">
        <v>3.6</v>
      </c>
      <c r="K6333">
        <v>14018.2</v>
      </c>
      <c r="L6333">
        <v>4.8</v>
      </c>
      <c r="M6333">
        <v>7157.6</v>
      </c>
      <c r="N6333">
        <v>2.8</v>
      </c>
      <c r="O6333">
        <v>13267.4</v>
      </c>
      <c r="P6333">
        <v>4.4000000000000004</v>
      </c>
      <c r="Q6333">
        <v>21380.2</v>
      </c>
      <c r="R6333">
        <v>6.8</v>
      </c>
    </row>
    <row r="6334" spans="1:18" x14ac:dyDescent="0.35">
      <c r="A6334" t="s">
        <v>12666</v>
      </c>
      <c r="B6334" t="s">
        <v>12667</v>
      </c>
      <c r="C6334">
        <v>28562</v>
      </c>
      <c r="D6334">
        <v>8.75</v>
      </c>
      <c r="E6334">
        <v>28566.5</v>
      </c>
      <c r="F6334">
        <v>9</v>
      </c>
      <c r="G6334">
        <v>31801.75</v>
      </c>
      <c r="H6334">
        <v>9.75</v>
      </c>
      <c r="I6334">
        <v>27201.5</v>
      </c>
      <c r="J6334">
        <v>8.5</v>
      </c>
      <c r="K6334">
        <v>31899.5</v>
      </c>
      <c r="L6334">
        <v>9.75</v>
      </c>
      <c r="M6334">
        <v>24204</v>
      </c>
      <c r="N6334">
        <v>8</v>
      </c>
      <c r="O6334">
        <v>5939</v>
      </c>
      <c r="P6334">
        <v>2.5</v>
      </c>
      <c r="Q6334">
        <v>27578.5</v>
      </c>
      <c r="R6334">
        <v>8.5</v>
      </c>
    </row>
    <row r="6335" spans="1:18" x14ac:dyDescent="0.35">
      <c r="A6335" t="s">
        <v>12668</v>
      </c>
      <c r="B6335" t="s">
        <v>12669</v>
      </c>
      <c r="C6335">
        <v>19797.333333333328</v>
      </c>
      <c r="D6335">
        <v>6.5</v>
      </c>
      <c r="E6335">
        <v>17773.5</v>
      </c>
      <c r="F6335">
        <v>6</v>
      </c>
      <c r="G6335">
        <v>19867.5</v>
      </c>
      <c r="H6335">
        <v>6.5</v>
      </c>
      <c r="I6335">
        <v>16873.166666666672</v>
      </c>
      <c r="J6335">
        <v>5.5</v>
      </c>
      <c r="K6335">
        <v>22068.5</v>
      </c>
      <c r="L6335">
        <v>7.166666666666667</v>
      </c>
      <c r="M6335">
        <v>20547.5</v>
      </c>
      <c r="N6335">
        <v>6.5</v>
      </c>
      <c r="O6335">
        <v>15693.83333333333</v>
      </c>
      <c r="P6335">
        <v>5.333333333333333</v>
      </c>
      <c r="Q6335">
        <v>24921.166666666672</v>
      </c>
      <c r="R6335">
        <v>7.833333333333333</v>
      </c>
    </row>
    <row r="6336" spans="1:18" x14ac:dyDescent="0.35">
      <c r="A6336" t="s">
        <v>12670</v>
      </c>
      <c r="B6336" t="s">
        <v>12671</v>
      </c>
      <c r="C6336">
        <v>9199.7999999999993</v>
      </c>
      <c r="D6336">
        <v>3.4</v>
      </c>
      <c r="E6336">
        <v>8731.4</v>
      </c>
      <c r="F6336">
        <v>3.2</v>
      </c>
      <c r="G6336">
        <v>10442.6</v>
      </c>
      <c r="H6336">
        <v>3.8</v>
      </c>
      <c r="I6336">
        <v>5922</v>
      </c>
      <c r="J6336">
        <v>2.2000000000000002</v>
      </c>
      <c r="K6336">
        <v>11520.8</v>
      </c>
      <c r="L6336">
        <v>4</v>
      </c>
      <c r="M6336">
        <v>10736.6</v>
      </c>
      <c r="N6336">
        <v>3.6</v>
      </c>
      <c r="O6336">
        <v>4659.2</v>
      </c>
      <c r="P6336">
        <v>2</v>
      </c>
      <c r="Q6336">
        <v>31067.599999999999</v>
      </c>
      <c r="R6336">
        <v>9.8000000000000007</v>
      </c>
    </row>
    <row r="6337" spans="1:18" x14ac:dyDescent="0.35">
      <c r="A6337" t="s">
        <v>12672</v>
      </c>
      <c r="B6337" t="s">
        <v>12673</v>
      </c>
      <c r="C6337">
        <v>13946</v>
      </c>
      <c r="D6337">
        <v>4.4000000000000004</v>
      </c>
      <c r="E6337">
        <v>11205.8</v>
      </c>
      <c r="F6337">
        <v>4</v>
      </c>
      <c r="G6337">
        <v>14183.2</v>
      </c>
      <c r="H6337">
        <v>4.8</v>
      </c>
      <c r="I6337">
        <v>7921.4</v>
      </c>
      <c r="J6337">
        <v>2.8</v>
      </c>
      <c r="K6337">
        <v>16623</v>
      </c>
      <c r="L6337">
        <v>5.4</v>
      </c>
      <c r="M6337">
        <v>10089.4</v>
      </c>
      <c r="N6337">
        <v>3.4</v>
      </c>
      <c r="O6337">
        <v>17793.400000000001</v>
      </c>
      <c r="P6337">
        <v>5.8</v>
      </c>
      <c r="Q6337">
        <v>27962.799999999999</v>
      </c>
      <c r="R6337">
        <v>8.8000000000000007</v>
      </c>
    </row>
    <row r="6338" spans="1:18" x14ac:dyDescent="0.35">
      <c r="A6338" t="s">
        <v>12674</v>
      </c>
      <c r="B6338" t="s">
        <v>12675</v>
      </c>
      <c r="C6338">
        <v>10652.6</v>
      </c>
      <c r="D6338">
        <v>3.6</v>
      </c>
      <c r="E6338">
        <v>9351.6</v>
      </c>
      <c r="F6338">
        <v>3.2</v>
      </c>
      <c r="G6338">
        <v>13643</v>
      </c>
      <c r="H6338">
        <v>4.5999999999999996</v>
      </c>
      <c r="I6338">
        <v>4696.2</v>
      </c>
      <c r="J6338">
        <v>2</v>
      </c>
      <c r="K6338">
        <v>14807.2</v>
      </c>
      <c r="L6338">
        <v>5</v>
      </c>
      <c r="M6338">
        <v>13323.8</v>
      </c>
      <c r="N6338">
        <v>4.4000000000000004</v>
      </c>
      <c r="O6338">
        <v>6874.2</v>
      </c>
      <c r="P6338">
        <v>2.6</v>
      </c>
      <c r="Q6338">
        <v>22820</v>
      </c>
      <c r="R6338">
        <v>7.2</v>
      </c>
    </row>
    <row r="6339" spans="1:18" x14ac:dyDescent="0.35">
      <c r="A6339" t="s">
        <v>12676</v>
      </c>
      <c r="B6339" t="s">
        <v>12677</v>
      </c>
      <c r="C6339">
        <v>8249.6</v>
      </c>
      <c r="D6339">
        <v>2.8</v>
      </c>
      <c r="E6339">
        <v>7663.2</v>
      </c>
      <c r="F6339">
        <v>2.8</v>
      </c>
      <c r="G6339">
        <v>9051.6</v>
      </c>
      <c r="H6339">
        <v>3.2</v>
      </c>
      <c r="I6339">
        <v>5248.6</v>
      </c>
      <c r="J6339">
        <v>2.2000000000000002</v>
      </c>
      <c r="K6339">
        <v>13069.4</v>
      </c>
      <c r="L6339">
        <v>4.2</v>
      </c>
      <c r="M6339">
        <v>6970</v>
      </c>
      <c r="N6339">
        <v>2.6</v>
      </c>
      <c r="O6339">
        <v>6989</v>
      </c>
      <c r="P6339">
        <v>2.6</v>
      </c>
      <c r="Q6339">
        <v>29481.4</v>
      </c>
      <c r="R6339">
        <v>9.4</v>
      </c>
    </row>
    <row r="6340" spans="1:18" x14ac:dyDescent="0.35">
      <c r="A6340" t="s">
        <v>12678</v>
      </c>
      <c r="B6340" t="s">
        <v>12679</v>
      </c>
      <c r="C6340">
        <v>23249.71428571429</v>
      </c>
      <c r="D6340">
        <v>7.4285714285714288</v>
      </c>
      <c r="E6340">
        <v>20732.71428571429</v>
      </c>
      <c r="F6340">
        <v>6.5714285714285712</v>
      </c>
      <c r="G6340">
        <v>23653.28571428571</v>
      </c>
      <c r="H6340">
        <v>7.5714285714285712</v>
      </c>
      <c r="I6340">
        <v>22008.142857142859</v>
      </c>
      <c r="J6340">
        <v>7.1428571428571432</v>
      </c>
      <c r="K6340">
        <v>25950.428571428569</v>
      </c>
      <c r="L6340">
        <v>8.2857142857142865</v>
      </c>
      <c r="M6340">
        <v>18997.71428571429</v>
      </c>
      <c r="N6340">
        <v>6</v>
      </c>
      <c r="O6340">
        <v>12566.428571428571</v>
      </c>
      <c r="P6340">
        <v>4.2857142857142856</v>
      </c>
      <c r="Q6340">
        <v>21735.428571428569</v>
      </c>
      <c r="R6340">
        <v>6.8571428571428568</v>
      </c>
    </row>
    <row r="6341" spans="1:18" x14ac:dyDescent="0.35">
      <c r="A6341" t="s">
        <v>12680</v>
      </c>
      <c r="B6341" t="s">
        <v>12681</v>
      </c>
      <c r="C6341">
        <v>31495.125</v>
      </c>
      <c r="D6341">
        <v>9.75</v>
      </c>
      <c r="E6341">
        <v>29182.625</v>
      </c>
      <c r="F6341">
        <v>9.125</v>
      </c>
      <c r="G6341">
        <v>29505.625</v>
      </c>
      <c r="H6341">
        <v>9.25</v>
      </c>
      <c r="I6341">
        <v>29348.375</v>
      </c>
      <c r="J6341">
        <v>9.375</v>
      </c>
      <c r="K6341">
        <v>29281</v>
      </c>
      <c r="L6341">
        <v>9.125</v>
      </c>
      <c r="M6341">
        <v>30138.625</v>
      </c>
      <c r="N6341">
        <v>9.25</v>
      </c>
      <c r="O6341">
        <v>22358.25</v>
      </c>
      <c r="P6341">
        <v>7.125</v>
      </c>
      <c r="Q6341">
        <v>28541.75</v>
      </c>
      <c r="R6341">
        <v>9</v>
      </c>
    </row>
    <row r="6342" spans="1:18" x14ac:dyDescent="0.35">
      <c r="A6342" t="s">
        <v>12682</v>
      </c>
      <c r="B6342" t="s">
        <v>12683</v>
      </c>
      <c r="C6342">
        <v>25916.2</v>
      </c>
      <c r="D6342">
        <v>8</v>
      </c>
      <c r="E6342">
        <v>22738.2</v>
      </c>
      <c r="F6342">
        <v>7.4</v>
      </c>
      <c r="G6342">
        <v>23072.6</v>
      </c>
      <c r="H6342">
        <v>7.2</v>
      </c>
      <c r="I6342">
        <v>26655.599999999999</v>
      </c>
      <c r="J6342">
        <v>8.4</v>
      </c>
      <c r="K6342">
        <v>27860.2</v>
      </c>
      <c r="L6342">
        <v>8.8000000000000007</v>
      </c>
      <c r="M6342">
        <v>24787.4</v>
      </c>
      <c r="N6342">
        <v>8</v>
      </c>
      <c r="O6342">
        <v>19101.2</v>
      </c>
      <c r="P6342">
        <v>6.2</v>
      </c>
      <c r="Q6342">
        <v>21457</v>
      </c>
      <c r="R6342">
        <v>6.8</v>
      </c>
    </row>
    <row r="6343" spans="1:18" x14ac:dyDescent="0.35">
      <c r="A6343" t="s">
        <v>12684</v>
      </c>
      <c r="B6343" t="s">
        <v>12685</v>
      </c>
      <c r="C6343">
        <v>27398</v>
      </c>
      <c r="D6343">
        <v>8.8000000000000007</v>
      </c>
      <c r="E6343">
        <v>23329</v>
      </c>
      <c r="F6343">
        <v>7.2</v>
      </c>
      <c r="G6343">
        <v>23465.599999999999</v>
      </c>
      <c r="H6343">
        <v>7.8</v>
      </c>
      <c r="I6343">
        <v>25131.200000000001</v>
      </c>
      <c r="J6343">
        <v>8</v>
      </c>
      <c r="K6343">
        <v>26706.799999999999</v>
      </c>
      <c r="L6343">
        <v>8.6</v>
      </c>
      <c r="M6343">
        <v>22762</v>
      </c>
      <c r="N6343">
        <v>7.2</v>
      </c>
      <c r="O6343">
        <v>28872.799999999999</v>
      </c>
      <c r="P6343">
        <v>9.1999999999999993</v>
      </c>
      <c r="Q6343">
        <v>21557.599999999999</v>
      </c>
      <c r="R6343">
        <v>6.8</v>
      </c>
    </row>
    <row r="6344" spans="1:18" x14ac:dyDescent="0.35">
      <c r="A6344" t="s">
        <v>12686</v>
      </c>
      <c r="B6344" t="s">
        <v>12687</v>
      </c>
      <c r="C6344">
        <v>23447.75</v>
      </c>
      <c r="D6344">
        <v>7.5</v>
      </c>
      <c r="E6344">
        <v>27175.25</v>
      </c>
      <c r="F6344">
        <v>8.75</v>
      </c>
      <c r="G6344">
        <v>27851.25</v>
      </c>
      <c r="H6344">
        <v>8.75</v>
      </c>
      <c r="I6344">
        <v>25403.25</v>
      </c>
      <c r="J6344">
        <v>8</v>
      </c>
      <c r="K6344">
        <v>29192.75</v>
      </c>
      <c r="L6344">
        <v>9</v>
      </c>
      <c r="M6344">
        <v>27689</v>
      </c>
      <c r="N6344">
        <v>8.75</v>
      </c>
      <c r="O6344">
        <v>3256.75</v>
      </c>
      <c r="P6344">
        <v>1.75</v>
      </c>
      <c r="Q6344">
        <v>11218.75</v>
      </c>
      <c r="R6344">
        <v>3.75</v>
      </c>
    </row>
    <row r="6345" spans="1:18" x14ac:dyDescent="0.35">
      <c r="A6345" t="s">
        <v>12688</v>
      </c>
      <c r="B6345" t="s">
        <v>12689</v>
      </c>
      <c r="C6345">
        <v>20676.71428571429</v>
      </c>
      <c r="D6345">
        <v>6.5714285714285712</v>
      </c>
      <c r="E6345">
        <v>18317.28571428571</v>
      </c>
      <c r="F6345">
        <v>5.5714285714285712</v>
      </c>
      <c r="G6345">
        <v>17080.28571428571</v>
      </c>
      <c r="H6345">
        <v>5.7142857142857144</v>
      </c>
      <c r="I6345">
        <v>23390.71428571429</v>
      </c>
      <c r="J6345">
        <v>7.4285714285714288</v>
      </c>
      <c r="K6345">
        <v>18811.571428571431</v>
      </c>
      <c r="L6345">
        <v>6</v>
      </c>
      <c r="M6345">
        <v>15595</v>
      </c>
      <c r="N6345">
        <v>5.4285714285714288</v>
      </c>
      <c r="O6345">
        <v>27677</v>
      </c>
      <c r="P6345">
        <v>8.7142857142857135</v>
      </c>
      <c r="Q6345">
        <v>19388.857142857141</v>
      </c>
      <c r="R6345">
        <v>6.1428571428571432</v>
      </c>
    </row>
    <row r="6346" spans="1:18" x14ac:dyDescent="0.35">
      <c r="A6346" t="s">
        <v>12690</v>
      </c>
      <c r="B6346" t="s">
        <v>12691</v>
      </c>
      <c r="C6346">
        <v>29023.71428571429</v>
      </c>
      <c r="D6346">
        <v>9.2857142857142865</v>
      </c>
      <c r="E6346">
        <v>24762.428571428569</v>
      </c>
      <c r="F6346">
        <v>7.8571428571428568</v>
      </c>
      <c r="G6346">
        <v>27373.428571428569</v>
      </c>
      <c r="H6346">
        <v>8.5714285714285712</v>
      </c>
      <c r="I6346">
        <v>27098.428571428569</v>
      </c>
      <c r="J6346">
        <v>8.2857142857142865</v>
      </c>
      <c r="K6346">
        <v>27758.428571428569</v>
      </c>
      <c r="L6346">
        <v>8.8571428571428577</v>
      </c>
      <c r="M6346">
        <v>23207.71428571429</v>
      </c>
      <c r="N6346">
        <v>7.5714285714285712</v>
      </c>
      <c r="O6346">
        <v>22119.428571428569</v>
      </c>
      <c r="P6346">
        <v>7</v>
      </c>
      <c r="Q6346">
        <v>29606.428571428569</v>
      </c>
      <c r="R6346">
        <v>9.2857142857142865</v>
      </c>
    </row>
    <row r="6347" spans="1:18" x14ac:dyDescent="0.35">
      <c r="A6347" t="s">
        <v>12692</v>
      </c>
      <c r="B6347" t="s">
        <v>12693</v>
      </c>
      <c r="C6347">
        <v>28484.400000000001</v>
      </c>
      <c r="D6347">
        <v>8.8000000000000007</v>
      </c>
      <c r="E6347">
        <v>31097.8</v>
      </c>
      <c r="F6347">
        <v>9.4</v>
      </c>
      <c r="G6347">
        <v>30918</v>
      </c>
      <c r="H6347">
        <v>9.6</v>
      </c>
      <c r="I6347">
        <v>29274.2</v>
      </c>
      <c r="J6347">
        <v>9.1999999999999993</v>
      </c>
      <c r="K6347">
        <v>32032</v>
      </c>
      <c r="L6347">
        <v>9.8000000000000007</v>
      </c>
      <c r="M6347">
        <v>29829.200000000001</v>
      </c>
      <c r="N6347">
        <v>9.4</v>
      </c>
      <c r="O6347">
        <v>12829.2</v>
      </c>
      <c r="P6347">
        <v>4.2</v>
      </c>
      <c r="Q6347">
        <v>15818.6</v>
      </c>
      <c r="R6347">
        <v>5.4</v>
      </c>
    </row>
    <row r="6348" spans="1:18" x14ac:dyDescent="0.35">
      <c r="A6348" t="s">
        <v>12694</v>
      </c>
      <c r="B6348" t="s">
        <v>12695</v>
      </c>
      <c r="C6348">
        <v>30279.833333333328</v>
      </c>
      <c r="D6348">
        <v>9.5</v>
      </c>
      <c r="E6348">
        <v>26649.833333333328</v>
      </c>
      <c r="F6348">
        <v>8.5</v>
      </c>
      <c r="G6348">
        <v>28857.166666666672</v>
      </c>
      <c r="H6348">
        <v>9.1666666666666661</v>
      </c>
      <c r="I6348">
        <v>26922.166666666672</v>
      </c>
      <c r="J6348">
        <v>8.5</v>
      </c>
      <c r="K6348">
        <v>29498.833333333328</v>
      </c>
      <c r="L6348">
        <v>9.3333333333333339</v>
      </c>
      <c r="M6348">
        <v>27873.333333333328</v>
      </c>
      <c r="N6348">
        <v>8.8333333333333339</v>
      </c>
      <c r="O6348">
        <v>16865.666666666672</v>
      </c>
      <c r="P6348">
        <v>5.5</v>
      </c>
      <c r="Q6348">
        <v>31611.166666666672</v>
      </c>
      <c r="R6348">
        <v>9.6666666666666661</v>
      </c>
    </row>
    <row r="6349" spans="1:18" x14ac:dyDescent="0.35">
      <c r="A6349" t="s">
        <v>12696</v>
      </c>
      <c r="B6349" t="s">
        <v>12697</v>
      </c>
      <c r="C6349">
        <v>25287.666666666672</v>
      </c>
      <c r="D6349">
        <v>8</v>
      </c>
      <c r="E6349">
        <v>22124.833333333328</v>
      </c>
      <c r="F6349">
        <v>7.166666666666667</v>
      </c>
      <c r="G6349">
        <v>24865.333333333328</v>
      </c>
      <c r="H6349">
        <v>7.833333333333333</v>
      </c>
      <c r="I6349">
        <v>22990.5</v>
      </c>
      <c r="J6349">
        <v>7.333333333333333</v>
      </c>
      <c r="K6349">
        <v>28504.5</v>
      </c>
      <c r="L6349">
        <v>9</v>
      </c>
      <c r="M6349">
        <v>20023</v>
      </c>
      <c r="N6349">
        <v>6.5</v>
      </c>
      <c r="O6349">
        <v>12406.66666666667</v>
      </c>
      <c r="P6349">
        <v>4</v>
      </c>
      <c r="Q6349">
        <v>26087.166666666672</v>
      </c>
      <c r="R6349">
        <v>8.3333333333333339</v>
      </c>
    </row>
    <row r="6350" spans="1:18" x14ac:dyDescent="0.35">
      <c r="A6350" t="s">
        <v>12698</v>
      </c>
      <c r="B6350" t="s">
        <v>12699</v>
      </c>
      <c r="C6350">
        <v>21804.25</v>
      </c>
      <c r="D6350">
        <v>7</v>
      </c>
      <c r="E6350">
        <v>25537.75</v>
      </c>
      <c r="F6350">
        <v>8.25</v>
      </c>
      <c r="G6350">
        <v>29348.5</v>
      </c>
      <c r="H6350">
        <v>9.5</v>
      </c>
      <c r="I6350">
        <v>23125.5</v>
      </c>
      <c r="J6350">
        <v>7.25</v>
      </c>
      <c r="K6350">
        <v>29584.75</v>
      </c>
      <c r="L6350">
        <v>9.25</v>
      </c>
      <c r="M6350">
        <v>28940.5</v>
      </c>
      <c r="N6350">
        <v>9</v>
      </c>
      <c r="O6350">
        <v>2867.25</v>
      </c>
      <c r="P6350">
        <v>1.25</v>
      </c>
      <c r="Q6350">
        <v>9117.75</v>
      </c>
      <c r="R6350">
        <v>3</v>
      </c>
    </row>
    <row r="6351" spans="1:18" x14ac:dyDescent="0.35">
      <c r="A6351" t="s">
        <v>12700</v>
      </c>
      <c r="B6351" t="s">
        <v>12701</v>
      </c>
      <c r="C6351">
        <v>29446.25</v>
      </c>
      <c r="D6351">
        <v>9.25</v>
      </c>
      <c r="E6351">
        <v>31271.75</v>
      </c>
      <c r="F6351">
        <v>9.5</v>
      </c>
      <c r="G6351">
        <v>32091</v>
      </c>
      <c r="H6351">
        <v>10</v>
      </c>
      <c r="I6351">
        <v>26807</v>
      </c>
      <c r="J6351">
        <v>8.25</v>
      </c>
      <c r="K6351">
        <v>33272</v>
      </c>
      <c r="L6351">
        <v>10</v>
      </c>
      <c r="M6351">
        <v>30819</v>
      </c>
      <c r="N6351">
        <v>9.75</v>
      </c>
      <c r="O6351">
        <v>7438.75</v>
      </c>
      <c r="P6351">
        <v>2.75</v>
      </c>
      <c r="Q6351">
        <v>22578.5</v>
      </c>
      <c r="R6351">
        <v>7</v>
      </c>
    </row>
    <row r="6352" spans="1:18" x14ac:dyDescent="0.35">
      <c r="A6352" t="s">
        <v>12702</v>
      </c>
      <c r="B6352" t="s">
        <v>12703</v>
      </c>
      <c r="C6352">
        <v>18928.666666666672</v>
      </c>
      <c r="D6352">
        <v>6.166666666666667</v>
      </c>
      <c r="E6352">
        <v>19489.666666666672</v>
      </c>
      <c r="F6352">
        <v>6.333333333333333</v>
      </c>
      <c r="G6352">
        <v>20474.166666666672</v>
      </c>
      <c r="H6352">
        <v>6.5</v>
      </c>
      <c r="I6352">
        <v>14740.83333333333</v>
      </c>
      <c r="J6352">
        <v>4.666666666666667</v>
      </c>
      <c r="K6352">
        <v>25081</v>
      </c>
      <c r="L6352">
        <v>8</v>
      </c>
      <c r="M6352">
        <v>18119.5</v>
      </c>
      <c r="N6352">
        <v>5.666666666666667</v>
      </c>
      <c r="O6352">
        <v>10062</v>
      </c>
      <c r="P6352">
        <v>3.666666666666667</v>
      </c>
      <c r="Q6352">
        <v>16432.166666666672</v>
      </c>
      <c r="R6352">
        <v>5.333333333333333</v>
      </c>
    </row>
    <row r="6353" spans="1:18" x14ac:dyDescent="0.35">
      <c r="A6353" t="s">
        <v>12704</v>
      </c>
      <c r="B6353" t="s">
        <v>12705</v>
      </c>
      <c r="C6353">
        <v>21318.400000000001</v>
      </c>
      <c r="D6353">
        <v>7</v>
      </c>
      <c r="E6353">
        <v>21364.6</v>
      </c>
      <c r="F6353">
        <v>7</v>
      </c>
      <c r="G6353">
        <v>22045.200000000001</v>
      </c>
      <c r="H6353">
        <v>7.2</v>
      </c>
      <c r="I6353">
        <v>18759.8</v>
      </c>
      <c r="J6353">
        <v>6.2</v>
      </c>
      <c r="K6353">
        <v>28126.400000000001</v>
      </c>
      <c r="L6353">
        <v>9</v>
      </c>
      <c r="M6353">
        <v>25119.8</v>
      </c>
      <c r="N6353">
        <v>7.8</v>
      </c>
      <c r="O6353">
        <v>7023</v>
      </c>
      <c r="P6353">
        <v>2.8</v>
      </c>
      <c r="Q6353">
        <v>17543.2</v>
      </c>
      <c r="R6353">
        <v>5.6</v>
      </c>
    </row>
    <row r="6354" spans="1:18" x14ac:dyDescent="0.35">
      <c r="A6354" t="s">
        <v>12706</v>
      </c>
      <c r="B6354" t="s">
        <v>12707</v>
      </c>
      <c r="C6354">
        <v>25922.2</v>
      </c>
      <c r="D6354">
        <v>8.1999999999999993</v>
      </c>
      <c r="E6354">
        <v>25701.8</v>
      </c>
      <c r="F6354">
        <v>8</v>
      </c>
      <c r="G6354">
        <v>27835</v>
      </c>
      <c r="H6354">
        <v>9</v>
      </c>
      <c r="I6354">
        <v>21078.799999999999</v>
      </c>
      <c r="J6354">
        <v>6.8</v>
      </c>
      <c r="K6354">
        <v>31481.8</v>
      </c>
      <c r="L6354">
        <v>9.8000000000000007</v>
      </c>
      <c r="M6354">
        <v>28146.2</v>
      </c>
      <c r="N6354">
        <v>8.8000000000000007</v>
      </c>
      <c r="O6354">
        <v>5567.6</v>
      </c>
      <c r="P6354">
        <v>2</v>
      </c>
      <c r="Q6354">
        <v>23035</v>
      </c>
      <c r="R6354">
        <v>7.2</v>
      </c>
    </row>
    <row r="6355" spans="1:18" x14ac:dyDescent="0.35">
      <c r="A6355" t="s">
        <v>12708</v>
      </c>
      <c r="B6355" t="s">
        <v>12709</v>
      </c>
      <c r="C6355">
        <v>27534.400000000001</v>
      </c>
      <c r="D6355">
        <v>8.6</v>
      </c>
      <c r="E6355">
        <v>26119</v>
      </c>
      <c r="F6355">
        <v>8.4</v>
      </c>
      <c r="G6355">
        <v>26819.8</v>
      </c>
      <c r="H6355">
        <v>8.6</v>
      </c>
      <c r="I6355">
        <v>25331</v>
      </c>
      <c r="J6355">
        <v>8</v>
      </c>
      <c r="K6355">
        <v>30552.400000000001</v>
      </c>
      <c r="L6355">
        <v>9.8000000000000007</v>
      </c>
      <c r="M6355">
        <v>29824.799999999999</v>
      </c>
      <c r="N6355">
        <v>9.4</v>
      </c>
      <c r="O6355">
        <v>9874.7999999999993</v>
      </c>
      <c r="P6355">
        <v>3.2</v>
      </c>
      <c r="Q6355">
        <v>20577.599999999999</v>
      </c>
      <c r="R6355">
        <v>6.6</v>
      </c>
    </row>
    <row r="6356" spans="1:18" x14ac:dyDescent="0.35">
      <c r="A6356" t="s">
        <v>12710</v>
      </c>
      <c r="B6356" t="s">
        <v>12711</v>
      </c>
      <c r="C6356">
        <v>23415.75</v>
      </c>
      <c r="D6356">
        <v>7.5</v>
      </c>
      <c r="E6356">
        <v>19356.75</v>
      </c>
      <c r="F6356">
        <v>6.125</v>
      </c>
      <c r="G6356">
        <v>22647.5</v>
      </c>
      <c r="H6356">
        <v>7.125</v>
      </c>
      <c r="I6356">
        <v>19197.625</v>
      </c>
      <c r="J6356">
        <v>6.25</v>
      </c>
      <c r="K6356">
        <v>24133.625</v>
      </c>
      <c r="L6356">
        <v>7.625</v>
      </c>
      <c r="M6356">
        <v>19293.875</v>
      </c>
      <c r="N6356">
        <v>6.25</v>
      </c>
      <c r="O6356">
        <v>22624.25</v>
      </c>
      <c r="P6356">
        <v>7</v>
      </c>
      <c r="Q6356">
        <v>22575.75</v>
      </c>
      <c r="R6356">
        <v>7.25</v>
      </c>
    </row>
    <row r="6357" spans="1:18" x14ac:dyDescent="0.35">
      <c r="A6357" t="s">
        <v>12712</v>
      </c>
      <c r="B6357" t="s">
        <v>12713</v>
      </c>
      <c r="C6357">
        <v>26951.75</v>
      </c>
      <c r="D6357">
        <v>8.5</v>
      </c>
      <c r="E6357">
        <v>26482</v>
      </c>
      <c r="F6357">
        <v>8.5</v>
      </c>
      <c r="G6357">
        <v>29678.5</v>
      </c>
      <c r="H6357">
        <v>9.5</v>
      </c>
      <c r="I6357">
        <v>22656.75</v>
      </c>
      <c r="J6357">
        <v>7.25</v>
      </c>
      <c r="K6357">
        <v>30366.5</v>
      </c>
      <c r="L6357">
        <v>9.25</v>
      </c>
      <c r="M6357">
        <v>21953.25</v>
      </c>
      <c r="N6357">
        <v>7</v>
      </c>
      <c r="O6357">
        <v>10323.25</v>
      </c>
      <c r="P6357">
        <v>3.75</v>
      </c>
      <c r="Q6357">
        <v>22564.25</v>
      </c>
      <c r="R6357">
        <v>7</v>
      </c>
    </row>
    <row r="6358" spans="1:18" x14ac:dyDescent="0.35">
      <c r="A6358" t="s">
        <v>12714</v>
      </c>
      <c r="B6358" t="s">
        <v>12715</v>
      </c>
      <c r="C6358">
        <v>29401.4</v>
      </c>
      <c r="D6358">
        <v>9.1999999999999993</v>
      </c>
      <c r="E6358">
        <v>26239.200000000001</v>
      </c>
      <c r="F6358">
        <v>8</v>
      </c>
      <c r="G6358">
        <v>30211.599999999999</v>
      </c>
      <c r="H6358">
        <v>9.4</v>
      </c>
      <c r="I6358">
        <v>24225</v>
      </c>
      <c r="J6358">
        <v>7.6</v>
      </c>
      <c r="K6358">
        <v>31316</v>
      </c>
      <c r="L6358">
        <v>9.6</v>
      </c>
      <c r="M6358">
        <v>27752.799999999999</v>
      </c>
      <c r="N6358">
        <v>8.6</v>
      </c>
      <c r="O6358">
        <v>14720.4</v>
      </c>
      <c r="P6358">
        <v>4.8</v>
      </c>
      <c r="Q6358">
        <v>27722.6</v>
      </c>
      <c r="R6358">
        <v>8.8000000000000007</v>
      </c>
    </row>
    <row r="6359" spans="1:18" x14ac:dyDescent="0.35">
      <c r="A6359" t="s">
        <v>12716</v>
      </c>
      <c r="B6359" t="s">
        <v>12717</v>
      </c>
      <c r="C6359">
        <v>31020.400000000001</v>
      </c>
      <c r="D6359">
        <v>9.6</v>
      </c>
      <c r="E6359">
        <v>28093.200000000001</v>
      </c>
      <c r="F6359">
        <v>9</v>
      </c>
      <c r="G6359">
        <v>30595</v>
      </c>
      <c r="H6359">
        <v>9.4</v>
      </c>
      <c r="I6359">
        <v>26614.799999999999</v>
      </c>
      <c r="J6359">
        <v>8.6</v>
      </c>
      <c r="K6359">
        <v>30970.400000000001</v>
      </c>
      <c r="L6359">
        <v>9.6</v>
      </c>
      <c r="M6359">
        <v>29254.799999999999</v>
      </c>
      <c r="N6359">
        <v>9</v>
      </c>
      <c r="O6359">
        <v>20373</v>
      </c>
      <c r="P6359">
        <v>6.4</v>
      </c>
      <c r="Q6359">
        <v>28158</v>
      </c>
      <c r="R6359">
        <v>8.8000000000000007</v>
      </c>
    </row>
    <row r="6360" spans="1:18" x14ac:dyDescent="0.35">
      <c r="A6360" t="s">
        <v>12718</v>
      </c>
      <c r="B6360" t="s">
        <v>12719</v>
      </c>
      <c r="C6360">
        <v>27854</v>
      </c>
      <c r="D6360">
        <v>8.75</v>
      </c>
      <c r="E6360">
        <v>27632</v>
      </c>
      <c r="F6360">
        <v>8.75</v>
      </c>
      <c r="G6360">
        <v>29670.5</v>
      </c>
      <c r="H6360">
        <v>9.25</v>
      </c>
      <c r="I6360">
        <v>23099.5</v>
      </c>
      <c r="J6360">
        <v>7.5</v>
      </c>
      <c r="K6360">
        <v>30644</v>
      </c>
      <c r="L6360">
        <v>9.25</v>
      </c>
      <c r="M6360">
        <v>27229</v>
      </c>
      <c r="N6360">
        <v>8.5</v>
      </c>
      <c r="O6360">
        <v>6559</v>
      </c>
      <c r="P6360">
        <v>2.25</v>
      </c>
      <c r="Q6360">
        <v>29039.25</v>
      </c>
      <c r="R6360">
        <v>9</v>
      </c>
    </row>
    <row r="6361" spans="1:18" x14ac:dyDescent="0.35">
      <c r="A6361" t="s">
        <v>12720</v>
      </c>
      <c r="B6361" t="s">
        <v>12721</v>
      </c>
      <c r="C6361">
        <v>22434.5</v>
      </c>
      <c r="D6361">
        <v>7</v>
      </c>
      <c r="E6361">
        <v>26037.75</v>
      </c>
      <c r="F6361">
        <v>8.25</v>
      </c>
      <c r="G6361">
        <v>28775.25</v>
      </c>
      <c r="H6361">
        <v>9</v>
      </c>
      <c r="I6361">
        <v>28707.25</v>
      </c>
      <c r="J6361">
        <v>8.75</v>
      </c>
      <c r="K6361">
        <v>31830</v>
      </c>
      <c r="L6361">
        <v>9.75</v>
      </c>
      <c r="M6361">
        <v>27344.5</v>
      </c>
      <c r="N6361">
        <v>8.5</v>
      </c>
      <c r="O6361">
        <v>2355.75</v>
      </c>
      <c r="P6361">
        <v>1.25</v>
      </c>
      <c r="Q6361">
        <v>10044</v>
      </c>
      <c r="R6361">
        <v>3.25</v>
      </c>
    </row>
    <row r="6362" spans="1:18" x14ac:dyDescent="0.35">
      <c r="A6362" t="s">
        <v>12722</v>
      </c>
      <c r="B6362" t="s">
        <v>12723</v>
      </c>
      <c r="C6362">
        <v>22149.8</v>
      </c>
      <c r="D6362">
        <v>7</v>
      </c>
      <c r="E6362">
        <v>22812.2</v>
      </c>
      <c r="F6362">
        <v>7.2</v>
      </c>
      <c r="G6362">
        <v>25053.4</v>
      </c>
      <c r="H6362">
        <v>7.8</v>
      </c>
      <c r="I6362">
        <v>26757</v>
      </c>
      <c r="J6362">
        <v>8.4</v>
      </c>
      <c r="K6362">
        <v>27365.4</v>
      </c>
      <c r="L6362">
        <v>8.4</v>
      </c>
      <c r="M6362">
        <v>23121</v>
      </c>
      <c r="N6362">
        <v>7.4</v>
      </c>
      <c r="O6362">
        <v>7645.4</v>
      </c>
      <c r="P6362">
        <v>2.8</v>
      </c>
      <c r="Q6362">
        <v>12775.2</v>
      </c>
      <c r="R6362">
        <v>4.4000000000000004</v>
      </c>
    </row>
    <row r="6363" spans="1:18" x14ac:dyDescent="0.35">
      <c r="A6363" t="s">
        <v>12724</v>
      </c>
      <c r="B6363" t="s">
        <v>12725</v>
      </c>
      <c r="C6363">
        <v>31752.833333333328</v>
      </c>
      <c r="D6363">
        <v>9.6666666666666661</v>
      </c>
      <c r="E6363">
        <v>29456</v>
      </c>
      <c r="F6363">
        <v>9.1666666666666661</v>
      </c>
      <c r="G6363">
        <v>29886.833333333328</v>
      </c>
      <c r="H6363">
        <v>9.3333333333333339</v>
      </c>
      <c r="I6363">
        <v>31335.833333333328</v>
      </c>
      <c r="J6363">
        <v>9.6666666666666661</v>
      </c>
      <c r="K6363">
        <v>31607.833333333328</v>
      </c>
      <c r="L6363">
        <v>9.8333333333333339</v>
      </c>
      <c r="M6363">
        <v>31977</v>
      </c>
      <c r="N6363">
        <v>9.6666666666666661</v>
      </c>
      <c r="O6363">
        <v>17272.666666666672</v>
      </c>
      <c r="P6363">
        <v>5.833333333333333</v>
      </c>
      <c r="Q6363">
        <v>28899.833333333328</v>
      </c>
      <c r="R6363">
        <v>8.8333333333333339</v>
      </c>
    </row>
    <row r="6364" spans="1:18" x14ac:dyDescent="0.35">
      <c r="A6364" t="s">
        <v>12726</v>
      </c>
      <c r="B6364" t="s">
        <v>12727</v>
      </c>
      <c r="C6364">
        <v>28948.571428571431</v>
      </c>
      <c r="D6364">
        <v>9</v>
      </c>
      <c r="E6364">
        <v>25206.571428571431</v>
      </c>
      <c r="F6364">
        <v>8</v>
      </c>
      <c r="G6364">
        <v>29191.857142857141</v>
      </c>
      <c r="H6364">
        <v>9.2857142857142865</v>
      </c>
      <c r="I6364">
        <v>28261.857142857141</v>
      </c>
      <c r="J6364">
        <v>8.8571428571428577</v>
      </c>
      <c r="K6364">
        <v>25973.28571428571</v>
      </c>
      <c r="L6364">
        <v>8.1428571428571423</v>
      </c>
      <c r="M6364">
        <v>24325</v>
      </c>
      <c r="N6364">
        <v>7.7142857142857144</v>
      </c>
      <c r="O6364">
        <v>19630.71428571429</v>
      </c>
      <c r="P6364">
        <v>6.5714285714285712</v>
      </c>
      <c r="Q6364">
        <v>24944</v>
      </c>
      <c r="R6364">
        <v>7.8571428571428568</v>
      </c>
    </row>
    <row r="6365" spans="1:18" x14ac:dyDescent="0.35">
      <c r="A6365" t="s">
        <v>12728</v>
      </c>
      <c r="B6365" t="s">
        <v>12729</v>
      </c>
      <c r="C6365">
        <v>23185</v>
      </c>
      <c r="D6365">
        <v>7.4</v>
      </c>
      <c r="E6365">
        <v>18460</v>
      </c>
      <c r="F6365">
        <v>5.8</v>
      </c>
      <c r="G6365">
        <v>21573.8</v>
      </c>
      <c r="H6365">
        <v>7</v>
      </c>
      <c r="I6365">
        <v>20392.8</v>
      </c>
      <c r="J6365">
        <v>6.6</v>
      </c>
      <c r="K6365">
        <v>24491.200000000001</v>
      </c>
      <c r="L6365">
        <v>8</v>
      </c>
      <c r="M6365">
        <v>22704.6</v>
      </c>
      <c r="N6365">
        <v>7.2</v>
      </c>
      <c r="O6365">
        <v>16410.400000000001</v>
      </c>
      <c r="P6365">
        <v>5.4</v>
      </c>
      <c r="Q6365">
        <v>26911</v>
      </c>
      <c r="R6365">
        <v>8.4</v>
      </c>
    </row>
    <row r="6366" spans="1:18" x14ac:dyDescent="0.35">
      <c r="A6366" t="s">
        <v>12730</v>
      </c>
      <c r="B6366" t="s">
        <v>12731</v>
      </c>
      <c r="C6366">
        <v>25916.75</v>
      </c>
      <c r="D6366">
        <v>8</v>
      </c>
      <c r="E6366">
        <v>22901.375</v>
      </c>
      <c r="F6366">
        <v>7.25</v>
      </c>
      <c r="G6366">
        <v>24682.75</v>
      </c>
      <c r="H6366">
        <v>7.75</v>
      </c>
      <c r="I6366">
        <v>26451.375</v>
      </c>
      <c r="J6366">
        <v>8.25</v>
      </c>
      <c r="K6366">
        <v>27657.625</v>
      </c>
      <c r="L6366">
        <v>8.625</v>
      </c>
      <c r="M6366">
        <v>25771.125</v>
      </c>
      <c r="N6366">
        <v>8.125</v>
      </c>
      <c r="O6366">
        <v>12220.125</v>
      </c>
      <c r="P6366">
        <v>4.25</v>
      </c>
      <c r="Q6366">
        <v>26776.5</v>
      </c>
      <c r="R6366">
        <v>8.375</v>
      </c>
    </row>
    <row r="6367" spans="1:18" x14ac:dyDescent="0.35">
      <c r="A6367" t="s">
        <v>12732</v>
      </c>
      <c r="B6367" t="s">
        <v>12733</v>
      </c>
      <c r="C6367">
        <v>29297.5</v>
      </c>
      <c r="D6367">
        <v>9</v>
      </c>
      <c r="E6367">
        <v>24934.25</v>
      </c>
      <c r="F6367">
        <v>8</v>
      </c>
      <c r="G6367">
        <v>27492.75</v>
      </c>
      <c r="H6367">
        <v>8.75</v>
      </c>
      <c r="I6367">
        <v>24931.25</v>
      </c>
      <c r="J6367">
        <v>7.75</v>
      </c>
      <c r="K6367">
        <v>28917.5</v>
      </c>
      <c r="L6367">
        <v>9</v>
      </c>
      <c r="M6367">
        <v>27889.25</v>
      </c>
      <c r="N6367">
        <v>8.75</v>
      </c>
      <c r="O6367">
        <v>20016</v>
      </c>
      <c r="P6367">
        <v>6.25</v>
      </c>
      <c r="Q6367">
        <v>30402.75</v>
      </c>
      <c r="R6367">
        <v>9.5</v>
      </c>
    </row>
    <row r="6368" spans="1:18" x14ac:dyDescent="0.35">
      <c r="A6368" t="s">
        <v>12734</v>
      </c>
      <c r="B6368" t="s">
        <v>12735</v>
      </c>
      <c r="C6368">
        <v>25952.166666666672</v>
      </c>
      <c r="D6368">
        <v>8.3333333333333339</v>
      </c>
      <c r="E6368">
        <v>22085.666666666672</v>
      </c>
      <c r="F6368">
        <v>7.166666666666667</v>
      </c>
      <c r="G6368">
        <v>23764.666666666672</v>
      </c>
      <c r="H6368">
        <v>7.5</v>
      </c>
      <c r="I6368">
        <v>20934.833333333328</v>
      </c>
      <c r="J6368">
        <v>6.666666666666667</v>
      </c>
      <c r="K6368">
        <v>25158.166666666672</v>
      </c>
      <c r="L6368">
        <v>8.1666666666666661</v>
      </c>
      <c r="M6368">
        <v>21351.166666666672</v>
      </c>
      <c r="N6368">
        <v>6.833333333333333</v>
      </c>
      <c r="O6368">
        <v>20957.833333333328</v>
      </c>
      <c r="P6368">
        <v>6.666666666666667</v>
      </c>
      <c r="Q6368">
        <v>28275.333333333328</v>
      </c>
      <c r="R6368">
        <v>8.8333333333333339</v>
      </c>
    </row>
    <row r="6369" spans="1:18" x14ac:dyDescent="0.35">
      <c r="A6369" t="s">
        <v>12736</v>
      </c>
      <c r="B6369" t="s">
        <v>12737</v>
      </c>
      <c r="C6369">
        <v>20061</v>
      </c>
      <c r="D6369">
        <v>6.666666666666667</v>
      </c>
      <c r="E6369">
        <v>17745.666666666672</v>
      </c>
      <c r="F6369">
        <v>5.833333333333333</v>
      </c>
      <c r="G6369">
        <v>17985.833333333328</v>
      </c>
      <c r="H6369">
        <v>5.666666666666667</v>
      </c>
      <c r="I6369">
        <v>16625.833333333328</v>
      </c>
      <c r="J6369">
        <v>5.333333333333333</v>
      </c>
      <c r="K6369">
        <v>18810.666666666672</v>
      </c>
      <c r="L6369">
        <v>6</v>
      </c>
      <c r="M6369">
        <v>16996.333333333328</v>
      </c>
      <c r="N6369">
        <v>5.333333333333333</v>
      </c>
      <c r="O6369">
        <v>25020.666666666672</v>
      </c>
      <c r="P6369">
        <v>7.833333333333333</v>
      </c>
      <c r="Q6369">
        <v>21883.166666666672</v>
      </c>
      <c r="R6369">
        <v>7</v>
      </c>
    </row>
    <row r="6370" spans="1:18" x14ac:dyDescent="0.35">
      <c r="A6370" t="s">
        <v>12738</v>
      </c>
      <c r="B6370" t="s">
        <v>12739</v>
      </c>
      <c r="C6370">
        <v>33432</v>
      </c>
      <c r="D6370">
        <v>10</v>
      </c>
      <c r="E6370">
        <v>31378.25</v>
      </c>
      <c r="F6370">
        <v>10</v>
      </c>
      <c r="G6370">
        <v>32218.25</v>
      </c>
      <c r="H6370">
        <v>10</v>
      </c>
      <c r="I6370">
        <v>29768.5</v>
      </c>
      <c r="J6370">
        <v>9</v>
      </c>
      <c r="K6370">
        <v>32720</v>
      </c>
      <c r="L6370">
        <v>10</v>
      </c>
      <c r="M6370">
        <v>32447</v>
      </c>
      <c r="N6370">
        <v>10</v>
      </c>
      <c r="O6370">
        <v>26650.75</v>
      </c>
      <c r="P6370">
        <v>8.5</v>
      </c>
      <c r="Q6370">
        <v>31746.25</v>
      </c>
      <c r="R6370">
        <v>9.75</v>
      </c>
    </row>
    <row r="6371" spans="1:18" x14ac:dyDescent="0.35">
      <c r="A6371" t="s">
        <v>12740</v>
      </c>
      <c r="B6371" t="s">
        <v>12741</v>
      </c>
      <c r="C6371">
        <v>21407.8</v>
      </c>
      <c r="D6371">
        <v>6.8</v>
      </c>
      <c r="E6371">
        <v>23454.799999999999</v>
      </c>
      <c r="F6371">
        <v>7.6</v>
      </c>
      <c r="G6371">
        <v>24681.200000000001</v>
      </c>
      <c r="H6371">
        <v>7.6</v>
      </c>
      <c r="I6371">
        <v>23545.200000000001</v>
      </c>
      <c r="J6371">
        <v>7.6</v>
      </c>
      <c r="K6371">
        <v>29789.200000000001</v>
      </c>
      <c r="L6371">
        <v>9.1999999999999993</v>
      </c>
      <c r="M6371">
        <v>18773</v>
      </c>
      <c r="N6371">
        <v>6</v>
      </c>
      <c r="O6371">
        <v>4906.8</v>
      </c>
      <c r="P6371">
        <v>2.2000000000000002</v>
      </c>
      <c r="Q6371">
        <v>16701.599999999999</v>
      </c>
      <c r="R6371">
        <v>5.4</v>
      </c>
    </row>
    <row r="6372" spans="1:18" x14ac:dyDescent="0.35">
      <c r="A6372" t="s">
        <v>12742</v>
      </c>
      <c r="B6372" t="s">
        <v>12743</v>
      </c>
      <c r="C6372">
        <v>30326.833333333328</v>
      </c>
      <c r="D6372">
        <v>9.3333333333333339</v>
      </c>
      <c r="E6372">
        <v>27365.666666666672</v>
      </c>
      <c r="F6372">
        <v>8.5</v>
      </c>
      <c r="G6372">
        <v>28211.833333333328</v>
      </c>
      <c r="H6372">
        <v>8.8333333333333339</v>
      </c>
      <c r="I6372">
        <v>30018.666666666672</v>
      </c>
      <c r="J6372">
        <v>9.5</v>
      </c>
      <c r="K6372">
        <v>31051.5</v>
      </c>
      <c r="L6372">
        <v>9.5</v>
      </c>
      <c r="M6372">
        <v>27551.333333333328</v>
      </c>
      <c r="N6372">
        <v>8.6666666666666661</v>
      </c>
      <c r="O6372">
        <v>22704.5</v>
      </c>
      <c r="P6372">
        <v>7.166666666666667</v>
      </c>
      <c r="Q6372">
        <v>24031.5</v>
      </c>
      <c r="R6372">
        <v>7.666666666666667</v>
      </c>
    </row>
    <row r="6373" spans="1:18" x14ac:dyDescent="0.35">
      <c r="A6373" t="s">
        <v>12744</v>
      </c>
      <c r="B6373" t="s">
        <v>12745</v>
      </c>
      <c r="C6373">
        <v>29358.799999999999</v>
      </c>
      <c r="D6373">
        <v>9.4</v>
      </c>
      <c r="E6373">
        <v>29782</v>
      </c>
      <c r="F6373">
        <v>9.4</v>
      </c>
      <c r="G6373">
        <v>27291.4</v>
      </c>
      <c r="H6373">
        <v>8.6</v>
      </c>
      <c r="I6373">
        <v>24102.2</v>
      </c>
      <c r="J6373">
        <v>7.6</v>
      </c>
      <c r="K6373">
        <v>24397.599999999999</v>
      </c>
      <c r="L6373">
        <v>7.6</v>
      </c>
      <c r="M6373">
        <v>27895</v>
      </c>
      <c r="N6373">
        <v>8.6</v>
      </c>
      <c r="O6373">
        <v>14501.6</v>
      </c>
      <c r="P6373">
        <v>5</v>
      </c>
      <c r="Q6373">
        <v>30245.200000000001</v>
      </c>
      <c r="R6373">
        <v>9.4</v>
      </c>
    </row>
    <row r="6374" spans="1:18" x14ac:dyDescent="0.35">
      <c r="A6374" t="s">
        <v>12746</v>
      </c>
      <c r="B6374" t="s">
        <v>12747</v>
      </c>
      <c r="C6374">
        <v>20865.400000000001</v>
      </c>
      <c r="D6374">
        <v>6.6</v>
      </c>
      <c r="E6374">
        <v>18876.400000000001</v>
      </c>
      <c r="F6374">
        <v>6</v>
      </c>
      <c r="G6374">
        <v>17366.2</v>
      </c>
      <c r="H6374">
        <v>5.6</v>
      </c>
      <c r="I6374">
        <v>18801.599999999999</v>
      </c>
      <c r="J6374">
        <v>5.8</v>
      </c>
      <c r="K6374">
        <v>17367.400000000001</v>
      </c>
      <c r="L6374">
        <v>5.6</v>
      </c>
      <c r="M6374">
        <v>21659.8</v>
      </c>
      <c r="N6374">
        <v>6.8</v>
      </c>
      <c r="O6374">
        <v>23683.4</v>
      </c>
      <c r="P6374">
        <v>7.4</v>
      </c>
      <c r="Q6374">
        <v>20097</v>
      </c>
      <c r="R6374">
        <v>6.4</v>
      </c>
    </row>
    <row r="6375" spans="1:18" x14ac:dyDescent="0.35">
      <c r="A6375" t="s">
        <v>12748</v>
      </c>
      <c r="B6375" t="s">
        <v>12749</v>
      </c>
      <c r="C6375">
        <v>14037.8</v>
      </c>
      <c r="D6375">
        <v>4.5999999999999996</v>
      </c>
      <c r="E6375">
        <v>12545.2</v>
      </c>
      <c r="F6375">
        <v>4.2</v>
      </c>
      <c r="G6375">
        <v>11005.4</v>
      </c>
      <c r="H6375">
        <v>3.8</v>
      </c>
      <c r="I6375">
        <v>10711.2</v>
      </c>
      <c r="J6375">
        <v>3.4</v>
      </c>
      <c r="K6375">
        <v>13530.4</v>
      </c>
      <c r="L6375">
        <v>4.5999999999999996</v>
      </c>
      <c r="M6375">
        <v>16872.2</v>
      </c>
      <c r="N6375">
        <v>5.4</v>
      </c>
      <c r="O6375">
        <v>16322.4</v>
      </c>
      <c r="P6375">
        <v>5.2</v>
      </c>
      <c r="Q6375">
        <v>25162.6</v>
      </c>
      <c r="R6375">
        <v>7.8</v>
      </c>
    </row>
    <row r="6376" spans="1:18" x14ac:dyDescent="0.35">
      <c r="A6376" t="s">
        <v>12750</v>
      </c>
      <c r="B6376" t="s">
        <v>12751</v>
      </c>
      <c r="C6376">
        <v>31115</v>
      </c>
      <c r="D6376">
        <v>9.6</v>
      </c>
      <c r="E6376">
        <v>29706.799999999999</v>
      </c>
      <c r="F6376">
        <v>9.1999999999999993</v>
      </c>
      <c r="G6376">
        <v>29680.6</v>
      </c>
      <c r="H6376">
        <v>9.1999999999999993</v>
      </c>
      <c r="I6376">
        <v>29213.8</v>
      </c>
      <c r="J6376">
        <v>9.1999999999999993</v>
      </c>
      <c r="K6376">
        <v>26231.599999999999</v>
      </c>
      <c r="L6376">
        <v>8.4</v>
      </c>
      <c r="M6376">
        <v>24345.599999999999</v>
      </c>
      <c r="N6376">
        <v>7.8</v>
      </c>
      <c r="O6376">
        <v>29498.799999999999</v>
      </c>
      <c r="P6376">
        <v>9</v>
      </c>
      <c r="Q6376">
        <v>22178.6</v>
      </c>
      <c r="R6376">
        <v>7</v>
      </c>
    </row>
    <row r="6377" spans="1:18" x14ac:dyDescent="0.35">
      <c r="A6377" t="s">
        <v>12752</v>
      </c>
      <c r="B6377" t="s">
        <v>12753</v>
      </c>
      <c r="C6377">
        <v>23858</v>
      </c>
      <c r="D6377">
        <v>7.4</v>
      </c>
      <c r="E6377">
        <v>21503.200000000001</v>
      </c>
      <c r="F6377">
        <v>7</v>
      </c>
      <c r="G6377">
        <v>22196.2</v>
      </c>
      <c r="H6377">
        <v>7.2</v>
      </c>
      <c r="I6377">
        <v>20393.599999999999</v>
      </c>
      <c r="J6377">
        <v>6.4</v>
      </c>
      <c r="K6377">
        <v>19421.599999999999</v>
      </c>
      <c r="L6377">
        <v>6.2</v>
      </c>
      <c r="M6377">
        <v>21855.8</v>
      </c>
      <c r="N6377">
        <v>6.8</v>
      </c>
      <c r="O6377">
        <v>26556.799999999999</v>
      </c>
      <c r="P6377">
        <v>8.4</v>
      </c>
      <c r="Q6377">
        <v>17469.2</v>
      </c>
      <c r="R6377">
        <v>5.6</v>
      </c>
    </row>
    <row r="6378" spans="1:18" x14ac:dyDescent="0.35">
      <c r="A6378" t="s">
        <v>12754</v>
      </c>
      <c r="B6378" t="s">
        <v>12755</v>
      </c>
      <c r="C6378">
        <v>12362.33333333333</v>
      </c>
      <c r="D6378">
        <v>4.333333333333333</v>
      </c>
      <c r="E6378">
        <v>10039.83333333333</v>
      </c>
      <c r="F6378">
        <v>3.333333333333333</v>
      </c>
      <c r="G6378">
        <v>11256.16666666667</v>
      </c>
      <c r="H6378">
        <v>3.666666666666667</v>
      </c>
      <c r="I6378">
        <v>10864.16666666667</v>
      </c>
      <c r="J6378">
        <v>3.833333333333333</v>
      </c>
      <c r="K6378">
        <v>10791.66666666667</v>
      </c>
      <c r="L6378">
        <v>3.666666666666667</v>
      </c>
      <c r="M6378">
        <v>12918.83333333333</v>
      </c>
      <c r="N6378">
        <v>4.5</v>
      </c>
      <c r="O6378">
        <v>15474.16666666667</v>
      </c>
      <c r="P6378">
        <v>4.833333333333333</v>
      </c>
      <c r="Q6378">
        <v>26323</v>
      </c>
      <c r="R6378">
        <v>8</v>
      </c>
    </row>
    <row r="6379" spans="1:18" x14ac:dyDescent="0.35">
      <c r="A6379" t="s">
        <v>12756</v>
      </c>
      <c r="B6379" t="s">
        <v>12757</v>
      </c>
      <c r="C6379">
        <v>21732.166666666672</v>
      </c>
      <c r="D6379">
        <v>7</v>
      </c>
      <c r="E6379">
        <v>18992.333333333328</v>
      </c>
      <c r="F6379">
        <v>6</v>
      </c>
      <c r="G6379">
        <v>18903</v>
      </c>
      <c r="H6379">
        <v>6.166666666666667</v>
      </c>
      <c r="I6379">
        <v>19297.166666666672</v>
      </c>
      <c r="J6379">
        <v>6.166666666666667</v>
      </c>
      <c r="K6379">
        <v>19679.5</v>
      </c>
      <c r="L6379">
        <v>6.333333333333333</v>
      </c>
      <c r="M6379">
        <v>17616</v>
      </c>
      <c r="N6379">
        <v>5.666666666666667</v>
      </c>
      <c r="O6379">
        <v>23598.666666666672</v>
      </c>
      <c r="P6379">
        <v>7.5</v>
      </c>
      <c r="Q6379">
        <v>22673</v>
      </c>
      <c r="R6379">
        <v>7.166666666666667</v>
      </c>
    </row>
    <row r="6380" spans="1:18" x14ac:dyDescent="0.35">
      <c r="A6380" t="s">
        <v>12758</v>
      </c>
      <c r="B6380" t="s">
        <v>12759</v>
      </c>
      <c r="C6380">
        <v>16887.400000000001</v>
      </c>
      <c r="D6380">
        <v>5.4</v>
      </c>
      <c r="E6380">
        <v>14731.4</v>
      </c>
      <c r="F6380">
        <v>5</v>
      </c>
      <c r="G6380">
        <v>16411.2</v>
      </c>
      <c r="H6380">
        <v>5.4</v>
      </c>
      <c r="I6380">
        <v>17146.400000000001</v>
      </c>
      <c r="J6380">
        <v>5.6</v>
      </c>
      <c r="K6380">
        <v>15892.4</v>
      </c>
      <c r="L6380">
        <v>5.2</v>
      </c>
      <c r="M6380">
        <v>12526.4</v>
      </c>
      <c r="N6380">
        <v>4.4000000000000004</v>
      </c>
      <c r="O6380">
        <v>27328.799999999999</v>
      </c>
      <c r="P6380">
        <v>8.6</v>
      </c>
      <c r="Q6380">
        <v>9920.2000000000007</v>
      </c>
      <c r="R6380">
        <v>3.4</v>
      </c>
    </row>
    <row r="6381" spans="1:18" x14ac:dyDescent="0.35">
      <c r="A6381" t="s">
        <v>12760</v>
      </c>
      <c r="B6381" t="s">
        <v>12761</v>
      </c>
      <c r="C6381">
        <v>14425.2</v>
      </c>
      <c r="D6381">
        <v>5</v>
      </c>
      <c r="E6381">
        <v>12844.8</v>
      </c>
      <c r="F6381">
        <v>4.2</v>
      </c>
      <c r="G6381">
        <v>11605.2</v>
      </c>
      <c r="H6381">
        <v>4</v>
      </c>
      <c r="I6381">
        <v>15151.6</v>
      </c>
      <c r="J6381">
        <v>4.8</v>
      </c>
      <c r="K6381">
        <v>12552.8</v>
      </c>
      <c r="L6381">
        <v>4.2</v>
      </c>
      <c r="M6381">
        <v>17325.8</v>
      </c>
      <c r="N6381">
        <v>5.4</v>
      </c>
      <c r="O6381">
        <v>20897.400000000001</v>
      </c>
      <c r="P6381">
        <v>6.8</v>
      </c>
      <c r="Q6381">
        <v>15486</v>
      </c>
      <c r="R6381">
        <v>5.2</v>
      </c>
    </row>
    <row r="6382" spans="1:18" x14ac:dyDescent="0.35">
      <c r="A6382" t="s">
        <v>12762</v>
      </c>
      <c r="B6382" t="s">
        <v>12763</v>
      </c>
      <c r="C6382">
        <v>13334.8</v>
      </c>
      <c r="D6382">
        <v>4.4000000000000004</v>
      </c>
      <c r="E6382">
        <v>13076</v>
      </c>
      <c r="F6382">
        <v>4.2</v>
      </c>
      <c r="G6382">
        <v>11071.8</v>
      </c>
      <c r="H6382">
        <v>3.8</v>
      </c>
      <c r="I6382">
        <v>16703.400000000001</v>
      </c>
      <c r="J6382">
        <v>5.2</v>
      </c>
      <c r="K6382">
        <v>10022.200000000001</v>
      </c>
      <c r="L6382">
        <v>3.2</v>
      </c>
      <c r="M6382">
        <v>12898.4</v>
      </c>
      <c r="N6382">
        <v>4.4000000000000004</v>
      </c>
      <c r="O6382">
        <v>25833.200000000001</v>
      </c>
      <c r="P6382">
        <v>8.1999999999999993</v>
      </c>
      <c r="Q6382">
        <v>10484.200000000001</v>
      </c>
      <c r="R6382">
        <v>3.4</v>
      </c>
    </row>
    <row r="6383" spans="1:18" x14ac:dyDescent="0.35">
      <c r="A6383" t="s">
        <v>12764</v>
      </c>
      <c r="B6383" t="s">
        <v>12765</v>
      </c>
      <c r="C6383">
        <v>10995.83333333333</v>
      </c>
      <c r="D6383">
        <v>3.666666666666667</v>
      </c>
      <c r="E6383">
        <v>12786.66666666667</v>
      </c>
      <c r="F6383">
        <v>4.166666666666667</v>
      </c>
      <c r="G6383">
        <v>10333.16666666667</v>
      </c>
      <c r="H6383">
        <v>3.666666666666667</v>
      </c>
      <c r="I6383">
        <v>14360.83333333333</v>
      </c>
      <c r="J6383">
        <v>4.5</v>
      </c>
      <c r="K6383">
        <v>10111.5</v>
      </c>
      <c r="L6383">
        <v>3.5</v>
      </c>
      <c r="M6383">
        <v>6434.166666666667</v>
      </c>
      <c r="N6383">
        <v>2.333333333333333</v>
      </c>
      <c r="O6383">
        <v>22779.5</v>
      </c>
      <c r="P6383">
        <v>7.5</v>
      </c>
      <c r="Q6383">
        <v>7050.333333333333</v>
      </c>
      <c r="R6383">
        <v>2.5</v>
      </c>
    </row>
    <row r="6384" spans="1:18" x14ac:dyDescent="0.35">
      <c r="A6384" t="s">
        <v>12766</v>
      </c>
      <c r="B6384" t="s">
        <v>12767</v>
      </c>
      <c r="C6384">
        <v>27350.799999999999</v>
      </c>
      <c r="D6384">
        <v>8.6</v>
      </c>
      <c r="E6384">
        <v>24535.599999999999</v>
      </c>
      <c r="F6384">
        <v>7.6</v>
      </c>
      <c r="G6384">
        <v>25316.400000000001</v>
      </c>
      <c r="H6384">
        <v>8.1999999999999993</v>
      </c>
      <c r="I6384">
        <v>27570</v>
      </c>
      <c r="J6384">
        <v>8.4</v>
      </c>
      <c r="K6384">
        <v>22816</v>
      </c>
      <c r="L6384">
        <v>7.2</v>
      </c>
      <c r="M6384">
        <v>23644</v>
      </c>
      <c r="N6384">
        <v>7.4</v>
      </c>
      <c r="O6384">
        <v>28124.799999999999</v>
      </c>
      <c r="P6384">
        <v>8.8000000000000007</v>
      </c>
      <c r="Q6384">
        <v>14345.6</v>
      </c>
      <c r="R6384">
        <v>5</v>
      </c>
    </row>
    <row r="6385" spans="1:18" x14ac:dyDescent="0.35">
      <c r="A6385" t="s">
        <v>12768</v>
      </c>
      <c r="B6385" t="s">
        <v>12769</v>
      </c>
      <c r="C6385">
        <v>27362.400000000001</v>
      </c>
      <c r="D6385">
        <v>8.6</v>
      </c>
      <c r="E6385">
        <v>26700.799999999999</v>
      </c>
      <c r="F6385">
        <v>8.4</v>
      </c>
      <c r="G6385">
        <v>23967.4</v>
      </c>
      <c r="H6385">
        <v>7.6</v>
      </c>
      <c r="I6385">
        <v>24166.400000000001</v>
      </c>
      <c r="J6385">
        <v>7.6</v>
      </c>
      <c r="K6385">
        <v>22433.8</v>
      </c>
      <c r="L6385">
        <v>7</v>
      </c>
      <c r="M6385">
        <v>26514.2</v>
      </c>
      <c r="N6385">
        <v>8.4</v>
      </c>
      <c r="O6385">
        <v>24714.799999999999</v>
      </c>
      <c r="P6385">
        <v>7.8</v>
      </c>
      <c r="Q6385">
        <v>24089</v>
      </c>
      <c r="R6385">
        <v>8</v>
      </c>
    </row>
    <row r="6386" spans="1:18" x14ac:dyDescent="0.35">
      <c r="A6386" t="s">
        <v>12770</v>
      </c>
      <c r="B6386" t="s">
        <v>12771</v>
      </c>
      <c r="C6386">
        <v>22981.599999999999</v>
      </c>
      <c r="D6386">
        <v>7.2</v>
      </c>
      <c r="E6386">
        <v>26420.6</v>
      </c>
      <c r="F6386">
        <v>8.4</v>
      </c>
      <c r="G6386">
        <v>27576.799999999999</v>
      </c>
      <c r="H6386">
        <v>8.8000000000000007</v>
      </c>
      <c r="I6386">
        <v>27125.200000000001</v>
      </c>
      <c r="J6386">
        <v>8.4</v>
      </c>
      <c r="K6386">
        <v>30593.8</v>
      </c>
      <c r="L6386">
        <v>9.4</v>
      </c>
      <c r="M6386">
        <v>29518.2</v>
      </c>
      <c r="N6386">
        <v>9.1999999999999993</v>
      </c>
      <c r="O6386">
        <v>2896.6</v>
      </c>
      <c r="P6386">
        <v>1.2</v>
      </c>
      <c r="Q6386">
        <v>9534.4</v>
      </c>
      <c r="R6386">
        <v>3.2</v>
      </c>
    </row>
    <row r="6387" spans="1:18" x14ac:dyDescent="0.35">
      <c r="A6387" t="s">
        <v>12772</v>
      </c>
      <c r="B6387" t="s">
        <v>12773</v>
      </c>
      <c r="C6387">
        <v>23791</v>
      </c>
      <c r="D6387">
        <v>7.6</v>
      </c>
      <c r="E6387">
        <v>22266.6</v>
      </c>
      <c r="F6387">
        <v>7</v>
      </c>
      <c r="G6387">
        <v>21713.200000000001</v>
      </c>
      <c r="H6387">
        <v>6.8</v>
      </c>
      <c r="I6387">
        <v>18702</v>
      </c>
      <c r="J6387">
        <v>6</v>
      </c>
      <c r="K6387">
        <v>24985.200000000001</v>
      </c>
      <c r="L6387">
        <v>8</v>
      </c>
      <c r="M6387">
        <v>25164.799999999999</v>
      </c>
      <c r="N6387">
        <v>8</v>
      </c>
      <c r="O6387">
        <v>18078.599999999999</v>
      </c>
      <c r="P6387">
        <v>5.6</v>
      </c>
      <c r="Q6387">
        <v>22423.4</v>
      </c>
      <c r="R6387">
        <v>7.2</v>
      </c>
    </row>
    <row r="6388" spans="1:18" x14ac:dyDescent="0.35">
      <c r="A6388" t="s">
        <v>12774</v>
      </c>
      <c r="B6388" t="s">
        <v>12775</v>
      </c>
      <c r="C6388">
        <v>17039.75</v>
      </c>
      <c r="D6388">
        <v>5.5</v>
      </c>
      <c r="E6388">
        <v>22914.5</v>
      </c>
      <c r="F6388">
        <v>7.5</v>
      </c>
      <c r="G6388">
        <v>22354</v>
      </c>
      <c r="H6388">
        <v>7</v>
      </c>
      <c r="I6388">
        <v>22675.5</v>
      </c>
      <c r="J6388">
        <v>7.25</v>
      </c>
      <c r="K6388">
        <v>25407.25</v>
      </c>
      <c r="L6388">
        <v>8.25</v>
      </c>
      <c r="M6388">
        <v>25396</v>
      </c>
      <c r="N6388">
        <v>8.25</v>
      </c>
      <c r="O6388">
        <v>5500.5</v>
      </c>
      <c r="P6388">
        <v>2.25</v>
      </c>
      <c r="Q6388">
        <v>3226.5</v>
      </c>
      <c r="R6388">
        <v>1.5</v>
      </c>
    </row>
    <row r="6389" spans="1:18" x14ac:dyDescent="0.35">
      <c r="A6389" t="s">
        <v>12776</v>
      </c>
      <c r="B6389" t="s">
        <v>12777</v>
      </c>
      <c r="C6389">
        <v>23127.71428571429</v>
      </c>
      <c r="D6389">
        <v>7.4285714285714288</v>
      </c>
      <c r="E6389">
        <v>18452</v>
      </c>
      <c r="F6389">
        <v>6.1428571428571432</v>
      </c>
      <c r="G6389">
        <v>19324.28571428571</v>
      </c>
      <c r="H6389">
        <v>6.2857142857142856</v>
      </c>
      <c r="I6389">
        <v>18388.428571428569</v>
      </c>
      <c r="J6389">
        <v>5.8571428571428568</v>
      </c>
      <c r="K6389">
        <v>21585.142857142859</v>
      </c>
      <c r="L6389">
        <v>6.8571428571428568</v>
      </c>
      <c r="M6389">
        <v>22015.428571428569</v>
      </c>
      <c r="N6389">
        <v>7</v>
      </c>
      <c r="O6389">
        <v>22064.857142857141</v>
      </c>
      <c r="P6389">
        <v>7</v>
      </c>
      <c r="Q6389">
        <v>29446.428571428569</v>
      </c>
      <c r="R6389">
        <v>9</v>
      </c>
    </row>
    <row r="6390" spans="1:18" x14ac:dyDescent="0.35">
      <c r="A6390" t="s">
        <v>12778</v>
      </c>
      <c r="B6390" t="s">
        <v>12779</v>
      </c>
      <c r="C6390">
        <v>16088.5</v>
      </c>
      <c r="D6390">
        <v>5.5</v>
      </c>
      <c r="E6390">
        <v>15912</v>
      </c>
      <c r="F6390">
        <v>5</v>
      </c>
      <c r="G6390">
        <v>12926.5</v>
      </c>
      <c r="H6390">
        <v>4.25</v>
      </c>
      <c r="I6390">
        <v>14256.75</v>
      </c>
      <c r="J6390">
        <v>4.5</v>
      </c>
      <c r="K6390">
        <v>15302</v>
      </c>
      <c r="L6390">
        <v>5</v>
      </c>
      <c r="M6390">
        <v>14407.5</v>
      </c>
      <c r="N6390">
        <v>5</v>
      </c>
      <c r="O6390">
        <v>25650.75</v>
      </c>
      <c r="P6390">
        <v>8.25</v>
      </c>
      <c r="Q6390">
        <v>17485</v>
      </c>
      <c r="R6390">
        <v>5.75</v>
      </c>
    </row>
    <row r="6391" spans="1:18" x14ac:dyDescent="0.35">
      <c r="A6391" t="s">
        <v>12780</v>
      </c>
      <c r="B6391" t="s">
        <v>12781</v>
      </c>
      <c r="C6391">
        <v>18458</v>
      </c>
      <c r="D6391">
        <v>6</v>
      </c>
      <c r="E6391">
        <v>23260</v>
      </c>
      <c r="F6391">
        <v>7.4</v>
      </c>
      <c r="G6391">
        <v>22626.799999999999</v>
      </c>
      <c r="H6391">
        <v>7.2</v>
      </c>
      <c r="I6391">
        <v>19645.2</v>
      </c>
      <c r="J6391">
        <v>6.2</v>
      </c>
      <c r="K6391">
        <v>25534</v>
      </c>
      <c r="L6391">
        <v>8</v>
      </c>
      <c r="M6391">
        <v>25472</v>
      </c>
      <c r="N6391">
        <v>8.1999999999999993</v>
      </c>
      <c r="O6391">
        <v>3941.2</v>
      </c>
      <c r="P6391">
        <v>1.4</v>
      </c>
      <c r="Q6391">
        <v>5727</v>
      </c>
      <c r="R6391">
        <v>2.2000000000000002</v>
      </c>
    </row>
    <row r="6392" spans="1:18" x14ac:dyDescent="0.35">
      <c r="A6392" t="s">
        <v>12782</v>
      </c>
      <c r="B6392" t="s">
        <v>12783</v>
      </c>
      <c r="C6392">
        <v>18966.75</v>
      </c>
      <c r="D6392">
        <v>6</v>
      </c>
      <c r="E6392">
        <v>26493.25</v>
      </c>
      <c r="F6392">
        <v>8.5</v>
      </c>
      <c r="G6392">
        <v>26482.5</v>
      </c>
      <c r="H6392">
        <v>8.25</v>
      </c>
      <c r="I6392">
        <v>23735.75</v>
      </c>
      <c r="J6392">
        <v>7.25</v>
      </c>
      <c r="K6392">
        <v>29653.25</v>
      </c>
      <c r="L6392">
        <v>9.5</v>
      </c>
      <c r="M6392">
        <v>27769.25</v>
      </c>
      <c r="N6392">
        <v>8.75</v>
      </c>
      <c r="O6392">
        <v>2161.75</v>
      </c>
      <c r="P6392">
        <v>1.25</v>
      </c>
      <c r="Q6392">
        <v>3486</v>
      </c>
      <c r="R6392">
        <v>1.5</v>
      </c>
    </row>
    <row r="6393" spans="1:18" x14ac:dyDescent="0.35">
      <c r="A6393" t="s">
        <v>12784</v>
      </c>
      <c r="B6393" t="s">
        <v>12785</v>
      </c>
      <c r="C6393">
        <v>20920.400000000001</v>
      </c>
      <c r="D6393">
        <v>6.8</v>
      </c>
      <c r="E6393">
        <v>22629.599999999999</v>
      </c>
      <c r="F6393">
        <v>7.4</v>
      </c>
      <c r="G6393">
        <v>23968.2</v>
      </c>
      <c r="H6393">
        <v>7.8</v>
      </c>
      <c r="I6393">
        <v>20711.400000000001</v>
      </c>
      <c r="J6393">
        <v>6.8</v>
      </c>
      <c r="K6393">
        <v>26016.799999999999</v>
      </c>
      <c r="L6393">
        <v>8</v>
      </c>
      <c r="M6393">
        <v>26868.2</v>
      </c>
      <c r="N6393">
        <v>8.4</v>
      </c>
      <c r="O6393">
        <v>7019.4</v>
      </c>
      <c r="P6393">
        <v>2.8</v>
      </c>
      <c r="Q6393">
        <v>10728.2</v>
      </c>
      <c r="R6393">
        <v>3.6</v>
      </c>
    </row>
    <row r="6394" spans="1:18" x14ac:dyDescent="0.35">
      <c r="A6394" t="s">
        <v>12786</v>
      </c>
      <c r="B6394" t="s">
        <v>12787</v>
      </c>
      <c r="C6394">
        <v>17128.666666666672</v>
      </c>
      <c r="D6394">
        <v>5.666666666666667</v>
      </c>
      <c r="E6394">
        <v>24405.333333333328</v>
      </c>
      <c r="F6394">
        <v>7.666666666666667</v>
      </c>
      <c r="G6394">
        <v>23731</v>
      </c>
      <c r="H6394">
        <v>7.666666666666667</v>
      </c>
      <c r="I6394">
        <v>21528</v>
      </c>
      <c r="J6394">
        <v>7</v>
      </c>
      <c r="K6394">
        <v>28716.333333333328</v>
      </c>
      <c r="L6394">
        <v>9.3333333333333339</v>
      </c>
      <c r="M6394">
        <v>29650.666666666672</v>
      </c>
      <c r="N6394">
        <v>9.3333333333333339</v>
      </c>
      <c r="O6394">
        <v>767</v>
      </c>
      <c r="P6394">
        <v>1</v>
      </c>
      <c r="Q6394">
        <v>4134</v>
      </c>
      <c r="R6394">
        <v>2</v>
      </c>
    </row>
    <row r="6395" spans="1:18" x14ac:dyDescent="0.35">
      <c r="A6395" t="s">
        <v>12788</v>
      </c>
      <c r="B6395" t="s">
        <v>12789</v>
      </c>
      <c r="C6395">
        <v>22517</v>
      </c>
      <c r="D6395">
        <v>7.25</v>
      </c>
      <c r="E6395">
        <v>24374.75</v>
      </c>
      <c r="F6395">
        <v>7.75</v>
      </c>
      <c r="G6395">
        <v>23498.5</v>
      </c>
      <c r="H6395">
        <v>7.5</v>
      </c>
      <c r="I6395">
        <v>21844</v>
      </c>
      <c r="J6395">
        <v>7</v>
      </c>
      <c r="K6395">
        <v>26727.25</v>
      </c>
      <c r="L6395">
        <v>8.5</v>
      </c>
      <c r="M6395">
        <v>26758.75</v>
      </c>
      <c r="N6395">
        <v>8.25</v>
      </c>
      <c r="O6395">
        <v>6225.25</v>
      </c>
      <c r="P6395">
        <v>2</v>
      </c>
      <c r="Q6395">
        <v>17995.25</v>
      </c>
      <c r="R6395">
        <v>5.75</v>
      </c>
    </row>
    <row r="6396" spans="1:18" x14ac:dyDescent="0.35">
      <c r="A6396" t="s">
        <v>12790</v>
      </c>
      <c r="B6396" t="s">
        <v>12791</v>
      </c>
      <c r="C6396">
        <v>23378.75</v>
      </c>
      <c r="D6396">
        <v>7.5</v>
      </c>
      <c r="E6396">
        <v>22880.25</v>
      </c>
      <c r="F6396">
        <v>7.25</v>
      </c>
      <c r="G6396">
        <v>24957.25</v>
      </c>
      <c r="H6396">
        <v>8.25</v>
      </c>
      <c r="I6396">
        <v>23165.25</v>
      </c>
      <c r="J6396">
        <v>7.5</v>
      </c>
      <c r="K6396">
        <v>27226.5</v>
      </c>
      <c r="L6396">
        <v>8.25</v>
      </c>
      <c r="M6396">
        <v>27854.75</v>
      </c>
      <c r="N6396">
        <v>8.75</v>
      </c>
      <c r="O6396">
        <v>11981</v>
      </c>
      <c r="P6396">
        <v>4</v>
      </c>
      <c r="Q6396">
        <v>17142.5</v>
      </c>
      <c r="R6396">
        <v>5.25</v>
      </c>
    </row>
    <row r="6397" spans="1:18" x14ac:dyDescent="0.35">
      <c r="A6397" t="s">
        <v>12792</v>
      </c>
      <c r="B6397" t="s">
        <v>12793</v>
      </c>
      <c r="C6397">
        <v>26506</v>
      </c>
      <c r="D6397">
        <v>8.1999999999999993</v>
      </c>
      <c r="E6397">
        <v>24957.4</v>
      </c>
      <c r="F6397">
        <v>7.8</v>
      </c>
      <c r="G6397">
        <v>26464.400000000001</v>
      </c>
      <c r="H6397">
        <v>8.4</v>
      </c>
      <c r="I6397">
        <v>21152.799999999999</v>
      </c>
      <c r="J6397">
        <v>6.8</v>
      </c>
      <c r="K6397">
        <v>25667.4</v>
      </c>
      <c r="L6397">
        <v>8</v>
      </c>
      <c r="M6397">
        <v>28401.4</v>
      </c>
      <c r="N6397">
        <v>8.8000000000000007</v>
      </c>
      <c r="O6397">
        <v>11923</v>
      </c>
      <c r="P6397">
        <v>4.2</v>
      </c>
      <c r="Q6397">
        <v>26846.400000000001</v>
      </c>
      <c r="R6397">
        <v>8.4</v>
      </c>
    </row>
    <row r="6398" spans="1:18" x14ac:dyDescent="0.35">
      <c r="A6398" t="s">
        <v>12794</v>
      </c>
      <c r="B6398" t="s">
        <v>12795</v>
      </c>
      <c r="C6398">
        <v>23019</v>
      </c>
      <c r="D6398">
        <v>7</v>
      </c>
      <c r="E6398">
        <v>29587</v>
      </c>
      <c r="F6398">
        <v>9.25</v>
      </c>
      <c r="G6398">
        <v>29066</v>
      </c>
      <c r="H6398">
        <v>9.25</v>
      </c>
      <c r="I6398">
        <v>27824.5</v>
      </c>
      <c r="J6398">
        <v>8.75</v>
      </c>
      <c r="K6398">
        <v>30963.25</v>
      </c>
      <c r="L6398">
        <v>9.75</v>
      </c>
      <c r="M6398">
        <v>32343.75</v>
      </c>
      <c r="N6398">
        <v>10</v>
      </c>
      <c r="O6398">
        <v>2078.25</v>
      </c>
      <c r="P6398">
        <v>1</v>
      </c>
      <c r="Q6398">
        <v>6271.5</v>
      </c>
      <c r="R6398">
        <v>2.5</v>
      </c>
    </row>
    <row r="6399" spans="1:18" x14ac:dyDescent="0.35">
      <c r="A6399" t="s">
        <v>12796</v>
      </c>
      <c r="B6399" t="s">
        <v>12797</v>
      </c>
      <c r="C6399">
        <v>23768.25</v>
      </c>
      <c r="D6399">
        <v>7.25</v>
      </c>
      <c r="E6399">
        <v>29340.25</v>
      </c>
      <c r="F6399">
        <v>9.5</v>
      </c>
      <c r="G6399">
        <v>29927.5</v>
      </c>
      <c r="H6399">
        <v>9.5</v>
      </c>
      <c r="I6399">
        <v>27594.25</v>
      </c>
      <c r="J6399">
        <v>8.5</v>
      </c>
      <c r="K6399">
        <v>29208</v>
      </c>
      <c r="L6399">
        <v>9</v>
      </c>
      <c r="M6399">
        <v>31138.5</v>
      </c>
      <c r="N6399">
        <v>9.75</v>
      </c>
      <c r="O6399">
        <v>5449.25</v>
      </c>
      <c r="P6399">
        <v>2</v>
      </c>
      <c r="Q6399">
        <v>5744.75</v>
      </c>
      <c r="R6399">
        <v>2</v>
      </c>
    </row>
    <row r="6400" spans="1:18" x14ac:dyDescent="0.35">
      <c r="A6400" t="s">
        <v>12798</v>
      </c>
      <c r="B6400" t="s">
        <v>12799</v>
      </c>
      <c r="C6400">
        <v>23469.75</v>
      </c>
      <c r="D6400">
        <v>7.25</v>
      </c>
      <c r="E6400">
        <v>21185</v>
      </c>
      <c r="F6400">
        <v>6.75</v>
      </c>
      <c r="G6400">
        <v>20754.5</v>
      </c>
      <c r="H6400">
        <v>6.5</v>
      </c>
      <c r="I6400">
        <v>19526.5</v>
      </c>
      <c r="J6400">
        <v>6.25</v>
      </c>
      <c r="K6400">
        <v>20088.75</v>
      </c>
      <c r="L6400">
        <v>6.75</v>
      </c>
      <c r="M6400">
        <v>22646.5</v>
      </c>
      <c r="N6400">
        <v>7</v>
      </c>
      <c r="O6400">
        <v>27203.25</v>
      </c>
      <c r="P6400">
        <v>8.25</v>
      </c>
      <c r="Q6400">
        <v>25643.25</v>
      </c>
      <c r="R6400">
        <v>8</v>
      </c>
    </row>
    <row r="6401" spans="1:18" x14ac:dyDescent="0.35">
      <c r="A6401" t="s">
        <v>12800</v>
      </c>
      <c r="B6401" t="s">
        <v>12801</v>
      </c>
      <c r="C6401">
        <v>25850</v>
      </c>
      <c r="D6401">
        <v>8</v>
      </c>
      <c r="E6401">
        <v>26958.142857142859</v>
      </c>
      <c r="F6401">
        <v>8.4285714285714288</v>
      </c>
      <c r="G6401">
        <v>25900.28571428571</v>
      </c>
      <c r="H6401">
        <v>8.2857142857142865</v>
      </c>
      <c r="I6401">
        <v>22579.857142857141</v>
      </c>
      <c r="J6401">
        <v>7.2857142857142856</v>
      </c>
      <c r="K6401">
        <v>24797.571428571431</v>
      </c>
      <c r="L6401">
        <v>7.7142857142857144</v>
      </c>
      <c r="M6401">
        <v>30175.142857142859</v>
      </c>
      <c r="N6401">
        <v>9.4285714285714288</v>
      </c>
      <c r="O6401">
        <v>13855.71428571429</v>
      </c>
      <c r="P6401">
        <v>4.5714285714285712</v>
      </c>
      <c r="Q6401">
        <v>18071</v>
      </c>
      <c r="R6401">
        <v>5.7142857142857144</v>
      </c>
    </row>
    <row r="6402" spans="1:18" x14ac:dyDescent="0.35">
      <c r="A6402" t="s">
        <v>12802</v>
      </c>
      <c r="B6402" t="s">
        <v>12803</v>
      </c>
      <c r="C6402">
        <v>21894.75</v>
      </c>
      <c r="D6402">
        <v>6.75</v>
      </c>
      <c r="E6402">
        <v>28828.25</v>
      </c>
      <c r="F6402">
        <v>9</v>
      </c>
      <c r="G6402">
        <v>28542.5</v>
      </c>
      <c r="H6402">
        <v>8.75</v>
      </c>
      <c r="I6402">
        <v>28429.5</v>
      </c>
      <c r="J6402">
        <v>9</v>
      </c>
      <c r="K6402">
        <v>32398.75</v>
      </c>
      <c r="L6402">
        <v>10</v>
      </c>
      <c r="M6402">
        <v>28060</v>
      </c>
      <c r="N6402">
        <v>8.75</v>
      </c>
      <c r="O6402">
        <v>2938.5</v>
      </c>
      <c r="P6402">
        <v>1.5</v>
      </c>
      <c r="Q6402">
        <v>4960.5</v>
      </c>
      <c r="R6402">
        <v>2</v>
      </c>
    </row>
    <row r="6403" spans="1:18" x14ac:dyDescent="0.35">
      <c r="A6403" t="s">
        <v>12804</v>
      </c>
      <c r="B6403" t="s">
        <v>12805</v>
      </c>
      <c r="C6403">
        <v>25931</v>
      </c>
      <c r="D6403">
        <v>8</v>
      </c>
      <c r="E6403">
        <v>24160.333333333328</v>
      </c>
      <c r="F6403">
        <v>7.5</v>
      </c>
      <c r="G6403">
        <v>23795</v>
      </c>
      <c r="H6403">
        <v>7.5</v>
      </c>
      <c r="I6403">
        <v>22432.833333333328</v>
      </c>
      <c r="J6403">
        <v>7.166666666666667</v>
      </c>
      <c r="K6403">
        <v>23944.166666666672</v>
      </c>
      <c r="L6403">
        <v>7.666666666666667</v>
      </c>
      <c r="M6403">
        <v>24275.666666666672</v>
      </c>
      <c r="N6403">
        <v>7.666666666666667</v>
      </c>
      <c r="O6403">
        <v>29551.666666666672</v>
      </c>
      <c r="P6403">
        <v>9.3333333333333339</v>
      </c>
      <c r="Q6403">
        <v>22690.666666666672</v>
      </c>
      <c r="R6403">
        <v>7.333333333333333</v>
      </c>
    </row>
    <row r="6404" spans="1:18" x14ac:dyDescent="0.35">
      <c r="A6404" t="s">
        <v>12806</v>
      </c>
      <c r="B6404" t="s">
        <v>12807</v>
      </c>
      <c r="C6404">
        <v>25410.857142857141</v>
      </c>
      <c r="D6404">
        <v>8</v>
      </c>
      <c r="E6404">
        <v>23306.571428571431</v>
      </c>
      <c r="F6404">
        <v>7.4285714285714288</v>
      </c>
      <c r="G6404">
        <v>22623.71428571429</v>
      </c>
      <c r="H6404">
        <v>7.1428571428571432</v>
      </c>
      <c r="I6404">
        <v>18335.571428571431</v>
      </c>
      <c r="J6404">
        <v>5.8571428571428568</v>
      </c>
      <c r="K6404">
        <v>21244</v>
      </c>
      <c r="L6404">
        <v>6.7142857142857144</v>
      </c>
      <c r="M6404">
        <v>26644.71428571429</v>
      </c>
      <c r="N6404">
        <v>8.4285714285714288</v>
      </c>
      <c r="O6404">
        <v>27481.857142857141</v>
      </c>
      <c r="P6404">
        <v>8.5714285714285712</v>
      </c>
      <c r="Q6404">
        <v>29050</v>
      </c>
      <c r="R6404">
        <v>9.1428571428571423</v>
      </c>
    </row>
    <row r="6405" spans="1:18" x14ac:dyDescent="0.35">
      <c r="A6405" t="s">
        <v>12808</v>
      </c>
      <c r="B6405" t="s">
        <v>12809</v>
      </c>
      <c r="C6405">
        <v>16173</v>
      </c>
      <c r="D6405">
        <v>5.333333333333333</v>
      </c>
      <c r="E6405">
        <v>14873.66666666667</v>
      </c>
      <c r="F6405">
        <v>4.833333333333333</v>
      </c>
      <c r="G6405">
        <v>12754.33333333333</v>
      </c>
      <c r="H6405">
        <v>4.166666666666667</v>
      </c>
      <c r="I6405">
        <v>13883</v>
      </c>
      <c r="J6405">
        <v>4.5</v>
      </c>
      <c r="K6405">
        <v>14897.5</v>
      </c>
      <c r="L6405">
        <v>5</v>
      </c>
      <c r="M6405">
        <v>14410.66666666667</v>
      </c>
      <c r="N6405">
        <v>4.666666666666667</v>
      </c>
      <c r="O6405">
        <v>28905.666666666672</v>
      </c>
      <c r="P6405">
        <v>9.1666666666666661</v>
      </c>
      <c r="Q6405">
        <v>21332.5</v>
      </c>
      <c r="R6405">
        <v>6.833333333333333</v>
      </c>
    </row>
    <row r="6406" spans="1:18" x14ac:dyDescent="0.35">
      <c r="A6406" t="s">
        <v>12810</v>
      </c>
      <c r="B6406" t="s">
        <v>12811</v>
      </c>
      <c r="C6406">
        <v>22092</v>
      </c>
      <c r="D6406">
        <v>7</v>
      </c>
      <c r="E6406">
        <v>24867.599999999999</v>
      </c>
      <c r="F6406">
        <v>7.8</v>
      </c>
      <c r="G6406">
        <v>25224.799999999999</v>
      </c>
      <c r="H6406">
        <v>8</v>
      </c>
      <c r="I6406">
        <v>23455.8</v>
      </c>
      <c r="J6406">
        <v>7.4</v>
      </c>
      <c r="K6406">
        <v>26272.6</v>
      </c>
      <c r="L6406">
        <v>8.1999999999999993</v>
      </c>
      <c r="M6406">
        <v>28906.2</v>
      </c>
      <c r="N6406">
        <v>9.1999999999999993</v>
      </c>
      <c r="O6406">
        <v>4968.2</v>
      </c>
      <c r="P6406">
        <v>2.2000000000000002</v>
      </c>
      <c r="Q6406">
        <v>11097.2</v>
      </c>
      <c r="R6406">
        <v>3.8</v>
      </c>
    </row>
    <row r="6407" spans="1:18" x14ac:dyDescent="0.35">
      <c r="A6407" t="s">
        <v>12812</v>
      </c>
      <c r="B6407" t="s">
        <v>12813</v>
      </c>
      <c r="C6407">
        <v>28809.8</v>
      </c>
      <c r="D6407">
        <v>9</v>
      </c>
      <c r="E6407">
        <v>25323</v>
      </c>
      <c r="F6407">
        <v>8</v>
      </c>
      <c r="G6407">
        <v>25093.4</v>
      </c>
      <c r="H6407">
        <v>8</v>
      </c>
      <c r="I6407">
        <v>23015.200000000001</v>
      </c>
      <c r="J6407">
        <v>7.2</v>
      </c>
      <c r="K6407">
        <v>24269.200000000001</v>
      </c>
      <c r="L6407">
        <v>7.4</v>
      </c>
      <c r="M6407">
        <v>30423.200000000001</v>
      </c>
      <c r="N6407">
        <v>9.6</v>
      </c>
      <c r="O6407">
        <v>25575</v>
      </c>
      <c r="P6407">
        <v>8.1999999999999993</v>
      </c>
      <c r="Q6407">
        <v>30816.799999999999</v>
      </c>
      <c r="R6407">
        <v>9.6</v>
      </c>
    </row>
    <row r="6408" spans="1:18" x14ac:dyDescent="0.35">
      <c r="A6408" t="s">
        <v>12814</v>
      </c>
      <c r="B6408" t="s">
        <v>12815</v>
      </c>
      <c r="C6408">
        <v>17303</v>
      </c>
      <c r="D6408">
        <v>5.666666666666667</v>
      </c>
      <c r="E6408">
        <v>14306.83333333333</v>
      </c>
      <c r="F6408">
        <v>4.833333333333333</v>
      </c>
      <c r="G6408">
        <v>14606.33333333333</v>
      </c>
      <c r="H6408">
        <v>4.666666666666667</v>
      </c>
      <c r="I6408">
        <v>9894.3333333333339</v>
      </c>
      <c r="J6408">
        <v>3.333333333333333</v>
      </c>
      <c r="K6408">
        <v>17276.166666666672</v>
      </c>
      <c r="L6408">
        <v>5.5</v>
      </c>
      <c r="M6408">
        <v>21228.166666666672</v>
      </c>
      <c r="N6408">
        <v>6.833333333333333</v>
      </c>
      <c r="O6408">
        <v>23114</v>
      </c>
      <c r="P6408">
        <v>7.333333333333333</v>
      </c>
      <c r="Q6408">
        <v>26782.666666666672</v>
      </c>
      <c r="R6408">
        <v>8.5</v>
      </c>
    </row>
    <row r="6409" spans="1:18" x14ac:dyDescent="0.35">
      <c r="A6409" t="s">
        <v>12816</v>
      </c>
      <c r="B6409" t="s">
        <v>12817</v>
      </c>
      <c r="C6409">
        <v>23827</v>
      </c>
      <c r="D6409">
        <v>7.6</v>
      </c>
      <c r="E6409">
        <v>20618.400000000001</v>
      </c>
      <c r="F6409">
        <v>6.6</v>
      </c>
      <c r="G6409">
        <v>21089.8</v>
      </c>
      <c r="H6409">
        <v>6.8</v>
      </c>
      <c r="I6409">
        <v>18939.2</v>
      </c>
      <c r="J6409">
        <v>6</v>
      </c>
      <c r="K6409">
        <v>21130.400000000001</v>
      </c>
      <c r="L6409">
        <v>6.8</v>
      </c>
      <c r="M6409">
        <v>22387.4</v>
      </c>
      <c r="N6409">
        <v>7</v>
      </c>
      <c r="O6409">
        <v>24608.6</v>
      </c>
      <c r="P6409">
        <v>7.8</v>
      </c>
      <c r="Q6409">
        <v>25439.599999999999</v>
      </c>
      <c r="R6409">
        <v>8.1999999999999993</v>
      </c>
    </row>
    <row r="6410" spans="1:18" x14ac:dyDescent="0.35">
      <c r="A6410" t="s">
        <v>12818</v>
      </c>
      <c r="B6410" t="s">
        <v>12819</v>
      </c>
      <c r="C6410">
        <v>26508.799999999999</v>
      </c>
      <c r="D6410">
        <v>8.1999999999999993</v>
      </c>
      <c r="E6410">
        <v>26947.4</v>
      </c>
      <c r="F6410">
        <v>8.4</v>
      </c>
      <c r="G6410">
        <v>26942.6</v>
      </c>
      <c r="H6410">
        <v>8.4</v>
      </c>
      <c r="I6410">
        <v>27999</v>
      </c>
      <c r="J6410">
        <v>8.8000000000000007</v>
      </c>
      <c r="K6410">
        <v>28173</v>
      </c>
      <c r="L6410">
        <v>8.6</v>
      </c>
      <c r="M6410">
        <v>30514.799999999999</v>
      </c>
      <c r="N6410">
        <v>9.4</v>
      </c>
      <c r="O6410">
        <v>7391.2</v>
      </c>
      <c r="P6410">
        <v>2.6</v>
      </c>
      <c r="Q6410">
        <v>20165.400000000001</v>
      </c>
      <c r="R6410">
        <v>6.4</v>
      </c>
    </row>
    <row r="6411" spans="1:18" x14ac:dyDescent="0.35">
      <c r="A6411" t="s">
        <v>12820</v>
      </c>
      <c r="B6411" t="s">
        <v>12821</v>
      </c>
      <c r="C6411">
        <v>23058.75</v>
      </c>
      <c r="D6411">
        <v>7.25</v>
      </c>
      <c r="E6411">
        <v>20834.625</v>
      </c>
      <c r="F6411">
        <v>6.75</v>
      </c>
      <c r="G6411">
        <v>20479.25</v>
      </c>
      <c r="H6411">
        <v>6.5</v>
      </c>
      <c r="I6411">
        <v>19794</v>
      </c>
      <c r="J6411">
        <v>6.375</v>
      </c>
      <c r="K6411">
        <v>24025.625</v>
      </c>
      <c r="L6411">
        <v>7.625</v>
      </c>
      <c r="M6411">
        <v>27041.75</v>
      </c>
      <c r="N6411">
        <v>8.375</v>
      </c>
      <c r="O6411">
        <v>16008.875</v>
      </c>
      <c r="P6411">
        <v>5.375</v>
      </c>
      <c r="Q6411">
        <v>22101.375</v>
      </c>
      <c r="R6411">
        <v>7</v>
      </c>
    </row>
    <row r="6412" spans="1:18" x14ac:dyDescent="0.35">
      <c r="A6412" t="s">
        <v>12822</v>
      </c>
      <c r="B6412" t="s">
        <v>12823</v>
      </c>
      <c r="C6412">
        <v>24037.200000000001</v>
      </c>
      <c r="D6412">
        <v>7.8</v>
      </c>
      <c r="E6412">
        <v>26617.8</v>
      </c>
      <c r="F6412">
        <v>8.1999999999999993</v>
      </c>
      <c r="G6412">
        <v>30585.4</v>
      </c>
      <c r="H6412">
        <v>9.1999999999999993</v>
      </c>
      <c r="I6412">
        <v>19487.8</v>
      </c>
      <c r="J6412">
        <v>6.4</v>
      </c>
      <c r="K6412">
        <v>24654.400000000001</v>
      </c>
      <c r="L6412">
        <v>7.8</v>
      </c>
      <c r="M6412">
        <v>30096</v>
      </c>
      <c r="N6412">
        <v>9.1999999999999993</v>
      </c>
      <c r="O6412">
        <v>5216.8</v>
      </c>
      <c r="P6412">
        <v>2</v>
      </c>
      <c r="Q6412">
        <v>19292</v>
      </c>
      <c r="R6412">
        <v>6.2</v>
      </c>
    </row>
    <row r="6413" spans="1:18" x14ac:dyDescent="0.35">
      <c r="A6413" t="s">
        <v>12824</v>
      </c>
      <c r="B6413" t="s">
        <v>12825</v>
      </c>
      <c r="C6413">
        <v>23202</v>
      </c>
      <c r="D6413">
        <v>7.5</v>
      </c>
      <c r="E6413">
        <v>21341.75</v>
      </c>
      <c r="F6413">
        <v>6.75</v>
      </c>
      <c r="G6413">
        <v>23083</v>
      </c>
      <c r="H6413">
        <v>7.25</v>
      </c>
      <c r="I6413">
        <v>14868.75</v>
      </c>
      <c r="J6413">
        <v>5</v>
      </c>
      <c r="K6413">
        <v>23076</v>
      </c>
      <c r="L6413">
        <v>7.25</v>
      </c>
      <c r="M6413">
        <v>23137.25</v>
      </c>
      <c r="N6413">
        <v>7.5</v>
      </c>
      <c r="O6413">
        <v>12785</v>
      </c>
      <c r="P6413">
        <v>4.25</v>
      </c>
      <c r="Q6413">
        <v>31471</v>
      </c>
      <c r="R6413">
        <v>9.75</v>
      </c>
    </row>
    <row r="6414" spans="1:18" x14ac:dyDescent="0.35">
      <c r="A6414" t="s">
        <v>12826</v>
      </c>
      <c r="B6414" t="s">
        <v>12827</v>
      </c>
      <c r="C6414">
        <v>19432.25</v>
      </c>
      <c r="D6414">
        <v>6.25</v>
      </c>
      <c r="E6414">
        <v>17727</v>
      </c>
      <c r="F6414">
        <v>5.75</v>
      </c>
      <c r="G6414">
        <v>19742.375</v>
      </c>
      <c r="H6414">
        <v>6.375</v>
      </c>
      <c r="I6414">
        <v>12857.25</v>
      </c>
      <c r="J6414">
        <v>4.25</v>
      </c>
      <c r="K6414">
        <v>15202.25</v>
      </c>
      <c r="L6414">
        <v>5</v>
      </c>
      <c r="M6414">
        <v>17779</v>
      </c>
      <c r="N6414">
        <v>5.75</v>
      </c>
      <c r="O6414">
        <v>18974.625</v>
      </c>
      <c r="P6414">
        <v>6.125</v>
      </c>
      <c r="Q6414">
        <v>28570.875</v>
      </c>
      <c r="R6414">
        <v>8.875</v>
      </c>
    </row>
    <row r="6415" spans="1:18" x14ac:dyDescent="0.35">
      <c r="A6415" t="s">
        <v>12828</v>
      </c>
      <c r="B6415" t="s">
        <v>12829</v>
      </c>
      <c r="C6415">
        <v>24326.25</v>
      </c>
      <c r="D6415">
        <v>8</v>
      </c>
      <c r="E6415">
        <v>27557.25</v>
      </c>
      <c r="F6415">
        <v>8.75</v>
      </c>
      <c r="G6415">
        <v>26701.5</v>
      </c>
      <c r="H6415">
        <v>8.25</v>
      </c>
      <c r="I6415">
        <v>24455.5</v>
      </c>
      <c r="J6415">
        <v>7.75</v>
      </c>
      <c r="K6415">
        <v>26432.5</v>
      </c>
      <c r="L6415">
        <v>8.5</v>
      </c>
      <c r="M6415">
        <v>31149</v>
      </c>
      <c r="N6415">
        <v>9.5</v>
      </c>
      <c r="O6415">
        <v>4254</v>
      </c>
      <c r="P6415">
        <v>1.5</v>
      </c>
      <c r="Q6415">
        <v>15052</v>
      </c>
      <c r="R6415">
        <v>5</v>
      </c>
    </row>
    <row r="6416" spans="1:18" x14ac:dyDescent="0.35">
      <c r="A6416" t="s">
        <v>12830</v>
      </c>
      <c r="B6416" t="s">
        <v>12831</v>
      </c>
      <c r="C6416">
        <v>16596.75</v>
      </c>
      <c r="D6416">
        <v>5.5</v>
      </c>
      <c r="E6416">
        <v>20388.25</v>
      </c>
      <c r="F6416">
        <v>6.75</v>
      </c>
      <c r="G6416">
        <v>19598.75</v>
      </c>
      <c r="H6416">
        <v>6.25</v>
      </c>
      <c r="I6416">
        <v>17714.5</v>
      </c>
      <c r="J6416">
        <v>5.75</v>
      </c>
      <c r="K6416">
        <v>24504.25</v>
      </c>
      <c r="L6416">
        <v>7.5</v>
      </c>
      <c r="M6416">
        <v>23559</v>
      </c>
      <c r="N6416">
        <v>7.5</v>
      </c>
      <c r="O6416">
        <v>4342</v>
      </c>
      <c r="P6416">
        <v>1.75</v>
      </c>
      <c r="Q6416">
        <v>9294.5</v>
      </c>
      <c r="R6416">
        <v>3.25</v>
      </c>
    </row>
    <row r="6417" spans="1:18" x14ac:dyDescent="0.35">
      <c r="A6417" t="s">
        <v>12832</v>
      </c>
      <c r="B6417" t="s">
        <v>12833</v>
      </c>
      <c r="C6417">
        <v>22024</v>
      </c>
      <c r="D6417">
        <v>7</v>
      </c>
      <c r="E6417">
        <v>19681.75</v>
      </c>
      <c r="F6417">
        <v>6.5</v>
      </c>
      <c r="G6417">
        <v>18122</v>
      </c>
      <c r="H6417">
        <v>6</v>
      </c>
      <c r="I6417">
        <v>20165.75</v>
      </c>
      <c r="J6417">
        <v>6.25</v>
      </c>
      <c r="K6417">
        <v>18930</v>
      </c>
      <c r="L6417">
        <v>6.25</v>
      </c>
      <c r="M6417">
        <v>21930.25</v>
      </c>
      <c r="N6417">
        <v>7</v>
      </c>
      <c r="O6417">
        <v>26443.25</v>
      </c>
      <c r="P6417">
        <v>8.25</v>
      </c>
      <c r="Q6417">
        <v>27749</v>
      </c>
      <c r="R6417">
        <v>8.75</v>
      </c>
    </row>
    <row r="6418" spans="1:18" x14ac:dyDescent="0.35">
      <c r="A6418" t="s">
        <v>12834</v>
      </c>
      <c r="B6418" t="s">
        <v>12835</v>
      </c>
      <c r="C6418">
        <v>10172.25</v>
      </c>
      <c r="D6418">
        <v>3.5</v>
      </c>
      <c r="E6418">
        <v>8760.25</v>
      </c>
      <c r="F6418">
        <v>3</v>
      </c>
      <c r="G6418">
        <v>8963.25</v>
      </c>
      <c r="H6418">
        <v>3.25</v>
      </c>
      <c r="I6418">
        <v>5801.5</v>
      </c>
      <c r="J6418">
        <v>2.25</v>
      </c>
      <c r="K6418">
        <v>12352.25</v>
      </c>
      <c r="L6418">
        <v>4</v>
      </c>
      <c r="M6418">
        <v>10503</v>
      </c>
      <c r="N6418">
        <v>3.75</v>
      </c>
      <c r="O6418">
        <v>17470</v>
      </c>
      <c r="P6418">
        <v>5.75</v>
      </c>
      <c r="Q6418">
        <v>28716.5</v>
      </c>
      <c r="R6418">
        <v>9</v>
      </c>
    </row>
    <row r="6419" spans="1:18" x14ac:dyDescent="0.35">
      <c r="A6419" t="s">
        <v>12836</v>
      </c>
      <c r="B6419" t="s">
        <v>12837</v>
      </c>
      <c r="C6419">
        <v>24867</v>
      </c>
      <c r="D6419">
        <v>8</v>
      </c>
      <c r="E6419">
        <v>22754.75</v>
      </c>
      <c r="F6419">
        <v>7.25</v>
      </c>
      <c r="G6419">
        <v>20896.25</v>
      </c>
      <c r="H6419">
        <v>6.75</v>
      </c>
      <c r="I6419">
        <v>22691.5</v>
      </c>
      <c r="J6419">
        <v>7.25</v>
      </c>
      <c r="K6419">
        <v>21619.5</v>
      </c>
      <c r="L6419">
        <v>7</v>
      </c>
      <c r="M6419">
        <v>22568.25</v>
      </c>
      <c r="N6419">
        <v>7.5</v>
      </c>
      <c r="O6419">
        <v>29690.75</v>
      </c>
      <c r="P6419">
        <v>9.25</v>
      </c>
      <c r="Q6419">
        <v>21900.25</v>
      </c>
      <c r="R6419">
        <v>7</v>
      </c>
    </row>
    <row r="6420" spans="1:18" x14ac:dyDescent="0.35">
      <c r="A6420" t="s">
        <v>12838</v>
      </c>
      <c r="B6420" t="s">
        <v>12839</v>
      </c>
      <c r="C6420">
        <v>18176.5</v>
      </c>
      <c r="D6420">
        <v>6</v>
      </c>
      <c r="E6420">
        <v>21472.666666666672</v>
      </c>
      <c r="F6420">
        <v>6.833333333333333</v>
      </c>
      <c r="G6420">
        <v>21558.666666666672</v>
      </c>
      <c r="H6420">
        <v>6.833333333333333</v>
      </c>
      <c r="I6420">
        <v>22058.666666666672</v>
      </c>
      <c r="J6420">
        <v>6.833333333333333</v>
      </c>
      <c r="K6420">
        <v>22882.833333333328</v>
      </c>
      <c r="L6420">
        <v>7.166666666666667</v>
      </c>
      <c r="M6420">
        <v>24604.166666666672</v>
      </c>
      <c r="N6420">
        <v>7.833333333333333</v>
      </c>
      <c r="O6420">
        <v>6677</v>
      </c>
      <c r="P6420">
        <v>2.666666666666667</v>
      </c>
      <c r="Q6420">
        <v>9757</v>
      </c>
      <c r="R6420">
        <v>3.5</v>
      </c>
    </row>
    <row r="6421" spans="1:18" x14ac:dyDescent="0.35">
      <c r="A6421" t="s">
        <v>12840</v>
      </c>
      <c r="B6421" t="s">
        <v>12841</v>
      </c>
      <c r="C6421">
        <v>22633</v>
      </c>
      <c r="D6421">
        <v>7.25</v>
      </c>
      <c r="E6421">
        <v>22996</v>
      </c>
      <c r="F6421">
        <v>7.5</v>
      </c>
      <c r="G6421">
        <v>20413.5</v>
      </c>
      <c r="H6421">
        <v>6.5</v>
      </c>
      <c r="I6421">
        <v>20520.5</v>
      </c>
      <c r="J6421">
        <v>6.5</v>
      </c>
      <c r="K6421">
        <v>19254</v>
      </c>
      <c r="L6421">
        <v>6.25</v>
      </c>
      <c r="M6421">
        <v>17756</v>
      </c>
      <c r="N6421">
        <v>5.75</v>
      </c>
      <c r="O6421">
        <v>32384.75</v>
      </c>
      <c r="P6421">
        <v>10</v>
      </c>
      <c r="Q6421">
        <v>9556</v>
      </c>
      <c r="R6421">
        <v>3.25</v>
      </c>
    </row>
    <row r="6422" spans="1:18" x14ac:dyDescent="0.35">
      <c r="A6422" t="s">
        <v>12842</v>
      </c>
      <c r="B6422" t="s">
        <v>12843</v>
      </c>
      <c r="C6422">
        <v>19374</v>
      </c>
      <c r="D6422">
        <v>6</v>
      </c>
      <c r="E6422">
        <v>19844.5</v>
      </c>
      <c r="F6422">
        <v>6.5</v>
      </c>
      <c r="G6422">
        <v>18073</v>
      </c>
      <c r="H6422">
        <v>6</v>
      </c>
      <c r="I6422">
        <v>18701.75</v>
      </c>
      <c r="J6422">
        <v>6</v>
      </c>
      <c r="K6422">
        <v>15293.5</v>
      </c>
      <c r="L6422">
        <v>5</v>
      </c>
      <c r="M6422">
        <v>17730.75</v>
      </c>
      <c r="N6422">
        <v>5.75</v>
      </c>
      <c r="O6422">
        <v>33401</v>
      </c>
      <c r="P6422">
        <v>10</v>
      </c>
      <c r="Q6422">
        <v>8452.75</v>
      </c>
      <c r="R6422">
        <v>2.75</v>
      </c>
    </row>
    <row r="6423" spans="1:18" x14ac:dyDescent="0.35">
      <c r="A6423" t="s">
        <v>12844</v>
      </c>
      <c r="B6423" t="s">
        <v>12845</v>
      </c>
      <c r="C6423">
        <v>21946.166666666672</v>
      </c>
      <c r="D6423">
        <v>6.833333333333333</v>
      </c>
      <c r="E6423">
        <v>20128.166666666672</v>
      </c>
      <c r="F6423">
        <v>6.333333333333333</v>
      </c>
      <c r="G6423">
        <v>21848.5</v>
      </c>
      <c r="H6423">
        <v>6.833333333333333</v>
      </c>
      <c r="I6423">
        <v>19866.833333333328</v>
      </c>
      <c r="J6423">
        <v>6.333333333333333</v>
      </c>
      <c r="K6423">
        <v>18934.5</v>
      </c>
      <c r="L6423">
        <v>6.166666666666667</v>
      </c>
      <c r="M6423">
        <v>21151.5</v>
      </c>
      <c r="N6423">
        <v>6.833333333333333</v>
      </c>
      <c r="O6423">
        <v>14456</v>
      </c>
      <c r="P6423">
        <v>5</v>
      </c>
      <c r="Q6423">
        <v>26418.666666666672</v>
      </c>
      <c r="R6423">
        <v>8.1666666666666661</v>
      </c>
    </row>
    <row r="6424" spans="1:18" x14ac:dyDescent="0.35">
      <c r="A6424" t="s">
        <v>12846</v>
      </c>
      <c r="B6424" t="s">
        <v>12847</v>
      </c>
      <c r="C6424">
        <v>20816</v>
      </c>
      <c r="D6424">
        <v>6.333333333333333</v>
      </c>
      <c r="E6424">
        <v>21364.666666666672</v>
      </c>
      <c r="F6424">
        <v>7</v>
      </c>
      <c r="G6424">
        <v>19552.666666666672</v>
      </c>
      <c r="H6424">
        <v>6.333333333333333</v>
      </c>
      <c r="I6424">
        <v>20963</v>
      </c>
      <c r="J6424">
        <v>6.666666666666667</v>
      </c>
      <c r="K6424">
        <v>19457.333333333328</v>
      </c>
      <c r="L6424">
        <v>6.333333333333333</v>
      </c>
      <c r="M6424">
        <v>15099</v>
      </c>
      <c r="N6424">
        <v>5</v>
      </c>
      <c r="O6424">
        <v>29275</v>
      </c>
      <c r="P6424">
        <v>9</v>
      </c>
      <c r="Q6424">
        <v>16819.333333333328</v>
      </c>
      <c r="R6424">
        <v>5.666666666666667</v>
      </c>
    </row>
    <row r="6425" spans="1:18" x14ac:dyDescent="0.35">
      <c r="A6425" t="s">
        <v>12848</v>
      </c>
      <c r="B6425" t="s">
        <v>12849</v>
      </c>
      <c r="C6425">
        <v>22408.75</v>
      </c>
      <c r="D6425">
        <v>7</v>
      </c>
      <c r="E6425">
        <v>20600</v>
      </c>
      <c r="F6425">
        <v>6.5</v>
      </c>
      <c r="G6425">
        <v>20137.75</v>
      </c>
      <c r="H6425">
        <v>6.5</v>
      </c>
      <c r="I6425">
        <v>19541.25</v>
      </c>
      <c r="J6425">
        <v>6.25</v>
      </c>
      <c r="K6425">
        <v>19925</v>
      </c>
      <c r="L6425">
        <v>6.5</v>
      </c>
      <c r="M6425">
        <v>19081.75</v>
      </c>
      <c r="N6425">
        <v>6.25</v>
      </c>
      <c r="O6425">
        <v>29584.5</v>
      </c>
      <c r="P6425">
        <v>9.25</v>
      </c>
      <c r="Q6425">
        <v>22412.5</v>
      </c>
      <c r="R6425">
        <v>7</v>
      </c>
    </row>
    <row r="6426" spans="1:18" x14ac:dyDescent="0.35">
      <c r="A6426" t="s">
        <v>12850</v>
      </c>
      <c r="B6426" t="s">
        <v>12851</v>
      </c>
      <c r="C6426">
        <v>24154.400000000001</v>
      </c>
      <c r="D6426">
        <v>7.6</v>
      </c>
      <c r="E6426">
        <v>28420.6</v>
      </c>
      <c r="F6426">
        <v>8.8000000000000007</v>
      </c>
      <c r="G6426">
        <v>27561</v>
      </c>
      <c r="H6426">
        <v>8.6</v>
      </c>
      <c r="I6426">
        <v>25543.200000000001</v>
      </c>
      <c r="J6426">
        <v>8.1999999999999993</v>
      </c>
      <c r="K6426">
        <v>28306.6</v>
      </c>
      <c r="L6426">
        <v>9</v>
      </c>
      <c r="M6426">
        <v>29306.799999999999</v>
      </c>
      <c r="N6426">
        <v>9.4</v>
      </c>
      <c r="O6426">
        <v>3146.6</v>
      </c>
      <c r="P6426">
        <v>1.4</v>
      </c>
      <c r="Q6426">
        <v>16009.4</v>
      </c>
      <c r="R6426">
        <v>5</v>
      </c>
    </row>
    <row r="6427" spans="1:18" x14ac:dyDescent="0.35">
      <c r="A6427" t="s">
        <v>12852</v>
      </c>
      <c r="B6427" t="s">
        <v>12853</v>
      </c>
      <c r="C6427">
        <v>17775.5</v>
      </c>
      <c r="D6427">
        <v>5.5</v>
      </c>
      <c r="E6427">
        <v>23588</v>
      </c>
      <c r="F6427">
        <v>7.25</v>
      </c>
      <c r="G6427">
        <v>24252</v>
      </c>
      <c r="H6427">
        <v>7.75</v>
      </c>
      <c r="I6427">
        <v>23743</v>
      </c>
      <c r="J6427">
        <v>7.5</v>
      </c>
      <c r="K6427">
        <v>26715.75</v>
      </c>
      <c r="L6427">
        <v>8.5</v>
      </c>
      <c r="M6427">
        <v>28701.25</v>
      </c>
      <c r="N6427">
        <v>9</v>
      </c>
      <c r="O6427">
        <v>3213.5</v>
      </c>
      <c r="P6427">
        <v>1.5</v>
      </c>
      <c r="Q6427">
        <v>3451</v>
      </c>
      <c r="R6427">
        <v>1.5</v>
      </c>
    </row>
    <row r="6428" spans="1:18" x14ac:dyDescent="0.35">
      <c r="A6428" t="s">
        <v>12854</v>
      </c>
      <c r="B6428" t="s">
        <v>12855</v>
      </c>
      <c r="C6428">
        <v>25399.4</v>
      </c>
      <c r="D6428">
        <v>8</v>
      </c>
      <c r="E6428">
        <v>27260.2</v>
      </c>
      <c r="F6428">
        <v>8.6</v>
      </c>
      <c r="G6428">
        <v>27609.200000000001</v>
      </c>
      <c r="H6428">
        <v>8.6</v>
      </c>
      <c r="I6428">
        <v>26553.200000000001</v>
      </c>
      <c r="J6428">
        <v>8.6</v>
      </c>
      <c r="K6428">
        <v>26343</v>
      </c>
      <c r="L6428">
        <v>8.4</v>
      </c>
      <c r="M6428">
        <v>27277.4</v>
      </c>
      <c r="N6428">
        <v>8.8000000000000007</v>
      </c>
      <c r="O6428">
        <v>5794.8</v>
      </c>
      <c r="P6428">
        <v>2.2000000000000002</v>
      </c>
      <c r="Q6428">
        <v>19363.400000000001</v>
      </c>
      <c r="R6428">
        <v>6.2</v>
      </c>
    </row>
    <row r="6429" spans="1:18" x14ac:dyDescent="0.35">
      <c r="A6429" t="s">
        <v>12856</v>
      </c>
      <c r="B6429" t="s">
        <v>12857</v>
      </c>
      <c r="C6429">
        <v>18336.8</v>
      </c>
      <c r="D6429">
        <v>6</v>
      </c>
      <c r="E6429">
        <v>17143.8</v>
      </c>
      <c r="F6429">
        <v>5.4</v>
      </c>
      <c r="G6429">
        <v>16277</v>
      </c>
      <c r="H6429">
        <v>5.2</v>
      </c>
      <c r="I6429">
        <v>9345</v>
      </c>
      <c r="J6429">
        <v>3.4</v>
      </c>
      <c r="K6429">
        <v>19343.2</v>
      </c>
      <c r="L6429">
        <v>6.2</v>
      </c>
      <c r="M6429">
        <v>21257.4</v>
      </c>
      <c r="N6429">
        <v>6.8</v>
      </c>
      <c r="O6429">
        <v>18267.400000000001</v>
      </c>
      <c r="P6429">
        <v>6</v>
      </c>
      <c r="Q6429">
        <v>26007.8</v>
      </c>
      <c r="R6429">
        <v>8.1999999999999993</v>
      </c>
    </row>
    <row r="6430" spans="1:18" x14ac:dyDescent="0.35">
      <c r="A6430" t="s">
        <v>12858</v>
      </c>
      <c r="B6430" t="s">
        <v>12859</v>
      </c>
      <c r="C6430">
        <v>23558</v>
      </c>
      <c r="D6430">
        <v>7.375</v>
      </c>
      <c r="E6430">
        <v>23294.75</v>
      </c>
      <c r="F6430">
        <v>7.5</v>
      </c>
      <c r="G6430">
        <v>22991.875</v>
      </c>
      <c r="H6430">
        <v>7.375</v>
      </c>
      <c r="I6430">
        <v>19684.625</v>
      </c>
      <c r="J6430">
        <v>6.25</v>
      </c>
      <c r="K6430">
        <v>23796.625</v>
      </c>
      <c r="L6430">
        <v>7.625</v>
      </c>
      <c r="M6430">
        <v>27935.5</v>
      </c>
      <c r="N6430">
        <v>8.625</v>
      </c>
      <c r="O6430">
        <v>9568</v>
      </c>
      <c r="P6430">
        <v>3.375</v>
      </c>
      <c r="Q6430">
        <v>23687.75</v>
      </c>
      <c r="R6430">
        <v>7.375</v>
      </c>
    </row>
    <row r="6431" spans="1:18" x14ac:dyDescent="0.35">
      <c r="A6431" t="s">
        <v>12860</v>
      </c>
      <c r="B6431" t="s">
        <v>12861</v>
      </c>
      <c r="C6431">
        <v>18471.599999999999</v>
      </c>
      <c r="D6431">
        <v>5.8</v>
      </c>
      <c r="E6431">
        <v>17685.599999999999</v>
      </c>
      <c r="F6431">
        <v>5.6</v>
      </c>
      <c r="G6431">
        <v>16980.2</v>
      </c>
      <c r="H6431">
        <v>5.2</v>
      </c>
      <c r="I6431">
        <v>13001.6</v>
      </c>
      <c r="J6431">
        <v>4.2</v>
      </c>
      <c r="K6431">
        <v>18070.2</v>
      </c>
      <c r="L6431">
        <v>5.8</v>
      </c>
      <c r="M6431">
        <v>15934.4</v>
      </c>
      <c r="N6431">
        <v>5</v>
      </c>
      <c r="O6431">
        <v>23234.400000000001</v>
      </c>
      <c r="P6431">
        <v>7.2</v>
      </c>
      <c r="Q6431">
        <v>20673.400000000001</v>
      </c>
      <c r="R6431">
        <v>6.6</v>
      </c>
    </row>
    <row r="6432" spans="1:18" x14ac:dyDescent="0.35">
      <c r="A6432" t="s">
        <v>12862</v>
      </c>
      <c r="B6432" t="s">
        <v>12863</v>
      </c>
      <c r="C6432">
        <v>25145.75</v>
      </c>
      <c r="D6432">
        <v>8</v>
      </c>
      <c r="E6432">
        <v>26622.5</v>
      </c>
      <c r="F6432">
        <v>8.5</v>
      </c>
      <c r="G6432">
        <v>24251</v>
      </c>
      <c r="H6432">
        <v>7.75</v>
      </c>
      <c r="I6432">
        <v>30176.5</v>
      </c>
      <c r="J6432">
        <v>9.25</v>
      </c>
      <c r="K6432">
        <v>27695.25</v>
      </c>
      <c r="L6432">
        <v>8.75</v>
      </c>
      <c r="M6432">
        <v>29951</v>
      </c>
      <c r="N6432">
        <v>9.25</v>
      </c>
      <c r="O6432">
        <v>6519.5</v>
      </c>
      <c r="P6432">
        <v>2.5</v>
      </c>
      <c r="Q6432">
        <v>13315</v>
      </c>
      <c r="R6432">
        <v>4.5</v>
      </c>
    </row>
    <row r="6433" spans="1:18" x14ac:dyDescent="0.35">
      <c r="A6433" t="s">
        <v>12864</v>
      </c>
      <c r="B6433" t="s">
        <v>12865</v>
      </c>
      <c r="C6433">
        <v>26344.28571428571</v>
      </c>
      <c r="D6433">
        <v>8.2857142857142865</v>
      </c>
      <c r="E6433">
        <v>23955.428571428569</v>
      </c>
      <c r="F6433">
        <v>7.4285714285714288</v>
      </c>
      <c r="G6433">
        <v>21540.571428571431</v>
      </c>
      <c r="H6433">
        <v>6.7142857142857144</v>
      </c>
      <c r="I6433">
        <v>28262.428571428569</v>
      </c>
      <c r="J6433">
        <v>8.8571428571428577</v>
      </c>
      <c r="K6433">
        <v>23816.28571428571</v>
      </c>
      <c r="L6433">
        <v>7.4285714285714288</v>
      </c>
      <c r="M6433">
        <v>25379.71428571429</v>
      </c>
      <c r="N6433">
        <v>8</v>
      </c>
      <c r="O6433">
        <v>22465.142857142859</v>
      </c>
      <c r="P6433">
        <v>7.2857142857142856</v>
      </c>
      <c r="Q6433">
        <v>21675.428571428569</v>
      </c>
      <c r="R6433">
        <v>7</v>
      </c>
    </row>
    <row r="6434" spans="1:18" x14ac:dyDescent="0.35">
      <c r="A6434" t="s">
        <v>12866</v>
      </c>
      <c r="B6434" t="s">
        <v>12867</v>
      </c>
      <c r="C6434">
        <v>23677</v>
      </c>
      <c r="D6434">
        <v>7.5</v>
      </c>
      <c r="E6434">
        <v>20759.25</v>
      </c>
      <c r="F6434">
        <v>6.75</v>
      </c>
      <c r="G6434">
        <v>21111</v>
      </c>
      <c r="H6434">
        <v>6.75</v>
      </c>
      <c r="I6434">
        <v>20218.75</v>
      </c>
      <c r="J6434">
        <v>6.5</v>
      </c>
      <c r="K6434">
        <v>22895.75</v>
      </c>
      <c r="L6434">
        <v>7.25</v>
      </c>
      <c r="M6434">
        <v>23316.5</v>
      </c>
      <c r="N6434">
        <v>7.5</v>
      </c>
      <c r="O6434">
        <v>16130.25</v>
      </c>
      <c r="P6434">
        <v>5.25</v>
      </c>
      <c r="Q6434">
        <v>24875.25</v>
      </c>
      <c r="R6434">
        <v>7.75</v>
      </c>
    </row>
    <row r="6435" spans="1:18" x14ac:dyDescent="0.35">
      <c r="A6435" t="s">
        <v>12868</v>
      </c>
      <c r="B6435" t="s">
        <v>12869</v>
      </c>
      <c r="C6435">
        <v>12463.75</v>
      </c>
      <c r="D6435">
        <v>4.25</v>
      </c>
      <c r="E6435">
        <v>12469</v>
      </c>
      <c r="F6435">
        <v>4.25</v>
      </c>
      <c r="G6435">
        <v>10665.5</v>
      </c>
      <c r="H6435">
        <v>3.75</v>
      </c>
      <c r="I6435">
        <v>11138.25</v>
      </c>
      <c r="J6435">
        <v>4</v>
      </c>
      <c r="K6435">
        <v>10108.5</v>
      </c>
      <c r="L6435">
        <v>3.75</v>
      </c>
      <c r="M6435">
        <v>12682.75</v>
      </c>
      <c r="N6435">
        <v>4.25</v>
      </c>
      <c r="O6435">
        <v>23439</v>
      </c>
      <c r="P6435">
        <v>7.25</v>
      </c>
      <c r="Q6435">
        <v>15253.75</v>
      </c>
      <c r="R6435">
        <v>5.25</v>
      </c>
    </row>
    <row r="6436" spans="1:18" x14ac:dyDescent="0.35">
      <c r="A6436" t="s">
        <v>12870</v>
      </c>
      <c r="B6436" t="s">
        <v>12871</v>
      </c>
      <c r="C6436">
        <v>22430.5</v>
      </c>
      <c r="D6436">
        <v>7.166666666666667</v>
      </c>
      <c r="E6436">
        <v>19672.833333333328</v>
      </c>
      <c r="F6436">
        <v>6.5</v>
      </c>
      <c r="G6436">
        <v>19903.166666666672</v>
      </c>
      <c r="H6436">
        <v>6.5</v>
      </c>
      <c r="I6436">
        <v>18827.666666666672</v>
      </c>
      <c r="J6436">
        <v>5.833333333333333</v>
      </c>
      <c r="K6436">
        <v>18894.166666666672</v>
      </c>
      <c r="L6436">
        <v>5.833333333333333</v>
      </c>
      <c r="M6436">
        <v>16485</v>
      </c>
      <c r="N6436">
        <v>5.333333333333333</v>
      </c>
      <c r="O6436">
        <v>25561.333333333328</v>
      </c>
      <c r="P6436">
        <v>8.1666666666666661</v>
      </c>
      <c r="Q6436">
        <v>27615.833333333328</v>
      </c>
      <c r="R6436">
        <v>8.5</v>
      </c>
    </row>
    <row r="6437" spans="1:18" x14ac:dyDescent="0.35">
      <c r="A6437" t="s">
        <v>12872</v>
      </c>
      <c r="B6437" t="s">
        <v>12873</v>
      </c>
      <c r="C6437">
        <v>19481.333333333328</v>
      </c>
      <c r="D6437">
        <v>6</v>
      </c>
      <c r="E6437">
        <v>17931</v>
      </c>
      <c r="F6437">
        <v>6</v>
      </c>
      <c r="G6437">
        <v>15324</v>
      </c>
      <c r="H6437">
        <v>5</v>
      </c>
      <c r="I6437">
        <v>13803.66666666667</v>
      </c>
      <c r="J6437">
        <v>4.666666666666667</v>
      </c>
      <c r="K6437">
        <v>20051.666666666672</v>
      </c>
      <c r="L6437">
        <v>6.666666666666667</v>
      </c>
      <c r="M6437">
        <v>19677.666666666672</v>
      </c>
      <c r="N6437">
        <v>6</v>
      </c>
      <c r="O6437">
        <v>24037</v>
      </c>
      <c r="P6437">
        <v>7.666666666666667</v>
      </c>
      <c r="Q6437">
        <v>31061.333333333328</v>
      </c>
      <c r="R6437">
        <v>9.6666666666666661</v>
      </c>
    </row>
    <row r="6438" spans="1:18" x14ac:dyDescent="0.35">
      <c r="A6438" t="s">
        <v>12874</v>
      </c>
      <c r="B6438" t="s">
        <v>12875</v>
      </c>
      <c r="C6438">
        <v>19522.5</v>
      </c>
      <c r="D6438">
        <v>6.25</v>
      </c>
      <c r="E6438">
        <v>15810.5</v>
      </c>
      <c r="F6438">
        <v>5.25</v>
      </c>
      <c r="G6438">
        <v>16301</v>
      </c>
      <c r="H6438">
        <v>5.25</v>
      </c>
      <c r="I6438">
        <v>14650.75</v>
      </c>
      <c r="J6438">
        <v>4.5</v>
      </c>
      <c r="K6438">
        <v>18537.75</v>
      </c>
      <c r="L6438">
        <v>5.75</v>
      </c>
      <c r="M6438">
        <v>16875.25</v>
      </c>
      <c r="N6438">
        <v>5.5</v>
      </c>
      <c r="O6438">
        <v>29141.5</v>
      </c>
      <c r="P6438">
        <v>9</v>
      </c>
      <c r="Q6438">
        <v>27593.5</v>
      </c>
      <c r="R6438">
        <v>8.5</v>
      </c>
    </row>
    <row r="6439" spans="1:18" x14ac:dyDescent="0.35">
      <c r="A6439" t="s">
        <v>12876</v>
      </c>
      <c r="B6439" t="s">
        <v>12877</v>
      </c>
      <c r="C6439">
        <v>19861</v>
      </c>
      <c r="D6439">
        <v>6.5</v>
      </c>
      <c r="E6439">
        <v>18865.25</v>
      </c>
      <c r="F6439">
        <v>6</v>
      </c>
      <c r="G6439">
        <v>16826.75</v>
      </c>
      <c r="H6439">
        <v>5.5</v>
      </c>
      <c r="I6439">
        <v>17144.25</v>
      </c>
      <c r="J6439">
        <v>5.75</v>
      </c>
      <c r="K6439">
        <v>17155.25</v>
      </c>
      <c r="L6439">
        <v>5.5</v>
      </c>
      <c r="M6439">
        <v>18152</v>
      </c>
      <c r="N6439">
        <v>6.25</v>
      </c>
      <c r="O6439">
        <v>26170.25</v>
      </c>
      <c r="P6439">
        <v>8.25</v>
      </c>
      <c r="Q6439">
        <v>19469</v>
      </c>
      <c r="R6439">
        <v>6.25</v>
      </c>
    </row>
    <row r="6440" spans="1:18" x14ac:dyDescent="0.35">
      <c r="A6440" t="s">
        <v>12878</v>
      </c>
      <c r="B6440" t="s">
        <v>12879</v>
      </c>
      <c r="C6440">
        <v>22926.75</v>
      </c>
      <c r="D6440">
        <v>7.5</v>
      </c>
      <c r="E6440">
        <v>25494.75</v>
      </c>
      <c r="F6440">
        <v>8</v>
      </c>
      <c r="G6440">
        <v>25219.75</v>
      </c>
      <c r="H6440">
        <v>8</v>
      </c>
      <c r="I6440">
        <v>21823.25</v>
      </c>
      <c r="J6440">
        <v>6.75</v>
      </c>
      <c r="K6440">
        <v>25898.75</v>
      </c>
      <c r="L6440">
        <v>8.25</v>
      </c>
      <c r="M6440">
        <v>26671.5</v>
      </c>
      <c r="N6440">
        <v>8.5</v>
      </c>
      <c r="O6440">
        <v>8415.5</v>
      </c>
      <c r="P6440">
        <v>2.75</v>
      </c>
      <c r="Q6440">
        <v>9904</v>
      </c>
      <c r="R6440">
        <v>3.5</v>
      </c>
    </row>
    <row r="6441" spans="1:18" x14ac:dyDescent="0.35">
      <c r="A6441" t="s">
        <v>12880</v>
      </c>
      <c r="B6441" t="s">
        <v>12881</v>
      </c>
      <c r="C6441">
        <v>20770.599999999999</v>
      </c>
      <c r="D6441">
        <v>6.6</v>
      </c>
      <c r="E6441">
        <v>22929.599999999999</v>
      </c>
      <c r="F6441">
        <v>7.2</v>
      </c>
      <c r="G6441">
        <v>20275.8</v>
      </c>
      <c r="H6441">
        <v>6.6</v>
      </c>
      <c r="I6441">
        <v>21102.2</v>
      </c>
      <c r="J6441">
        <v>6.6</v>
      </c>
      <c r="K6441">
        <v>22644.799999999999</v>
      </c>
      <c r="L6441">
        <v>7.2</v>
      </c>
      <c r="M6441">
        <v>27650.400000000001</v>
      </c>
      <c r="N6441">
        <v>8.6</v>
      </c>
      <c r="O6441">
        <v>8796.6</v>
      </c>
      <c r="P6441">
        <v>3.2</v>
      </c>
      <c r="Q6441">
        <v>13587.2</v>
      </c>
      <c r="R6441">
        <v>4.5999999999999996</v>
      </c>
    </row>
    <row r="6442" spans="1:18" x14ac:dyDescent="0.35">
      <c r="A6442" t="s">
        <v>12882</v>
      </c>
      <c r="B6442" t="s">
        <v>12883</v>
      </c>
      <c r="C6442">
        <v>24242.75</v>
      </c>
      <c r="D6442">
        <v>7.5</v>
      </c>
      <c r="E6442">
        <v>23166.5</v>
      </c>
      <c r="F6442">
        <v>7.5</v>
      </c>
      <c r="G6442">
        <v>24185.75</v>
      </c>
      <c r="H6442">
        <v>7.75</v>
      </c>
      <c r="I6442">
        <v>16842.75</v>
      </c>
      <c r="J6442">
        <v>5.5</v>
      </c>
      <c r="K6442">
        <v>20675.75</v>
      </c>
      <c r="L6442">
        <v>6.5</v>
      </c>
      <c r="M6442">
        <v>25483.5</v>
      </c>
      <c r="N6442">
        <v>7.75</v>
      </c>
      <c r="O6442">
        <v>17451.75</v>
      </c>
      <c r="P6442">
        <v>5.75</v>
      </c>
      <c r="Q6442">
        <v>26617</v>
      </c>
      <c r="R6442">
        <v>8.5</v>
      </c>
    </row>
    <row r="6443" spans="1:18" x14ac:dyDescent="0.35">
      <c r="A6443" t="s">
        <v>12884</v>
      </c>
      <c r="B6443" t="s">
        <v>12885</v>
      </c>
      <c r="C6443">
        <v>20692.75</v>
      </c>
      <c r="D6443">
        <v>6.75</v>
      </c>
      <c r="E6443">
        <v>19067</v>
      </c>
      <c r="F6443">
        <v>6.25</v>
      </c>
      <c r="G6443">
        <v>17703.5</v>
      </c>
      <c r="H6443">
        <v>5.5</v>
      </c>
      <c r="I6443">
        <v>17708.5</v>
      </c>
      <c r="J6443">
        <v>5.75</v>
      </c>
      <c r="K6443">
        <v>21324.75</v>
      </c>
      <c r="L6443">
        <v>7</v>
      </c>
      <c r="M6443">
        <v>17139.5</v>
      </c>
      <c r="N6443">
        <v>5.25</v>
      </c>
      <c r="O6443">
        <v>14668</v>
      </c>
      <c r="P6443">
        <v>4.75</v>
      </c>
      <c r="Q6443">
        <v>26541.5</v>
      </c>
      <c r="R6443">
        <v>8.5</v>
      </c>
    </row>
    <row r="6444" spans="1:18" x14ac:dyDescent="0.35">
      <c r="A6444" t="s">
        <v>12886</v>
      </c>
      <c r="B6444" t="s">
        <v>12887</v>
      </c>
      <c r="C6444">
        <v>19322.5</v>
      </c>
      <c r="D6444">
        <v>6.25</v>
      </c>
      <c r="E6444">
        <v>18391</v>
      </c>
      <c r="F6444">
        <v>5.75</v>
      </c>
      <c r="G6444">
        <v>16918.75</v>
      </c>
      <c r="H6444">
        <v>5.25</v>
      </c>
      <c r="I6444">
        <v>17375.5</v>
      </c>
      <c r="J6444">
        <v>5.75</v>
      </c>
      <c r="K6444">
        <v>17360.5</v>
      </c>
      <c r="L6444">
        <v>5.75</v>
      </c>
      <c r="M6444">
        <v>18060</v>
      </c>
      <c r="N6444">
        <v>5.75</v>
      </c>
      <c r="O6444">
        <v>18368.75</v>
      </c>
      <c r="P6444">
        <v>5.75</v>
      </c>
      <c r="Q6444">
        <v>20637.5</v>
      </c>
      <c r="R6444">
        <v>6.5</v>
      </c>
    </row>
    <row r="6445" spans="1:18" x14ac:dyDescent="0.35">
      <c r="A6445" t="s">
        <v>12888</v>
      </c>
      <c r="B6445" t="s">
        <v>12889</v>
      </c>
      <c r="C6445">
        <v>17465</v>
      </c>
      <c r="D6445">
        <v>5.8</v>
      </c>
      <c r="E6445">
        <v>25623.8</v>
      </c>
      <c r="F6445">
        <v>8</v>
      </c>
      <c r="G6445">
        <v>25602</v>
      </c>
      <c r="H6445">
        <v>8.1999999999999993</v>
      </c>
      <c r="I6445">
        <v>25718</v>
      </c>
      <c r="J6445">
        <v>8.4</v>
      </c>
      <c r="K6445">
        <v>26153.4</v>
      </c>
      <c r="L6445">
        <v>8</v>
      </c>
      <c r="M6445">
        <v>27683</v>
      </c>
      <c r="N6445">
        <v>8.8000000000000007</v>
      </c>
      <c r="O6445">
        <v>1903.2</v>
      </c>
      <c r="P6445">
        <v>1</v>
      </c>
      <c r="Q6445">
        <v>1632.4</v>
      </c>
      <c r="R6445">
        <v>1</v>
      </c>
    </row>
    <row r="6446" spans="1:18" x14ac:dyDescent="0.35">
      <c r="A6446" t="s">
        <v>12890</v>
      </c>
      <c r="B6446" t="s">
        <v>12891</v>
      </c>
      <c r="C6446">
        <v>31961.25</v>
      </c>
      <c r="D6446">
        <v>9.75</v>
      </c>
      <c r="E6446">
        <v>30559.25</v>
      </c>
      <c r="F6446">
        <v>9.75</v>
      </c>
      <c r="G6446">
        <v>31347.25</v>
      </c>
      <c r="H6446">
        <v>9.75</v>
      </c>
      <c r="I6446">
        <v>31398</v>
      </c>
      <c r="J6446">
        <v>9.75</v>
      </c>
      <c r="K6446">
        <v>32381</v>
      </c>
      <c r="L6446">
        <v>10</v>
      </c>
      <c r="M6446">
        <v>27386.5</v>
      </c>
      <c r="N6446">
        <v>8.75</v>
      </c>
      <c r="O6446">
        <v>19374.5</v>
      </c>
      <c r="P6446">
        <v>6.25</v>
      </c>
      <c r="Q6446">
        <v>22874</v>
      </c>
      <c r="R6446">
        <v>7</v>
      </c>
    </row>
    <row r="6447" spans="1:18" x14ac:dyDescent="0.35">
      <c r="A6447" t="s">
        <v>12892</v>
      </c>
      <c r="B6447" t="s">
        <v>12893</v>
      </c>
      <c r="C6447">
        <v>22330.799999999999</v>
      </c>
      <c r="D6447">
        <v>7.2</v>
      </c>
      <c r="E6447">
        <v>26046.6</v>
      </c>
      <c r="F6447">
        <v>8.1999999999999993</v>
      </c>
      <c r="G6447">
        <v>24122</v>
      </c>
      <c r="H6447">
        <v>7.6</v>
      </c>
      <c r="I6447">
        <v>26770.799999999999</v>
      </c>
      <c r="J6447">
        <v>8.6</v>
      </c>
      <c r="K6447">
        <v>27155.4</v>
      </c>
      <c r="L6447">
        <v>8.8000000000000007</v>
      </c>
      <c r="M6447">
        <v>23410.799999999999</v>
      </c>
      <c r="N6447">
        <v>7.4</v>
      </c>
      <c r="O6447">
        <v>8031</v>
      </c>
      <c r="P6447">
        <v>2.8</v>
      </c>
      <c r="Q6447">
        <v>8450.2000000000007</v>
      </c>
      <c r="R6447">
        <v>2.8</v>
      </c>
    </row>
    <row r="6448" spans="1:18" x14ac:dyDescent="0.35">
      <c r="A6448" t="s">
        <v>12894</v>
      </c>
      <c r="B6448" t="s">
        <v>12895</v>
      </c>
      <c r="C6448">
        <v>23672.75</v>
      </c>
      <c r="D6448">
        <v>7.25</v>
      </c>
      <c r="E6448">
        <v>22200.75</v>
      </c>
      <c r="F6448">
        <v>7</v>
      </c>
      <c r="G6448">
        <v>19099.5</v>
      </c>
      <c r="H6448">
        <v>6.25</v>
      </c>
      <c r="I6448">
        <v>17229</v>
      </c>
      <c r="J6448">
        <v>5.5</v>
      </c>
      <c r="K6448">
        <v>19972.75</v>
      </c>
      <c r="L6448">
        <v>6.5</v>
      </c>
      <c r="M6448">
        <v>22411.75</v>
      </c>
      <c r="N6448">
        <v>7</v>
      </c>
      <c r="O6448">
        <v>31904.25</v>
      </c>
      <c r="P6448">
        <v>10</v>
      </c>
      <c r="Q6448">
        <v>21124.75</v>
      </c>
      <c r="R6448">
        <v>6.75</v>
      </c>
    </row>
    <row r="6449" spans="1:18" x14ac:dyDescent="0.35">
      <c r="A6449" t="s">
        <v>12896</v>
      </c>
      <c r="B6449" t="s">
        <v>12897</v>
      </c>
      <c r="C6449">
        <v>24494.75</v>
      </c>
      <c r="D6449">
        <v>7.75</v>
      </c>
      <c r="E6449">
        <v>23781.25</v>
      </c>
      <c r="F6449">
        <v>7.5</v>
      </c>
      <c r="G6449">
        <v>21919.5</v>
      </c>
      <c r="H6449">
        <v>7</v>
      </c>
      <c r="I6449">
        <v>22154</v>
      </c>
      <c r="J6449">
        <v>7</v>
      </c>
      <c r="K6449">
        <v>21918.5</v>
      </c>
      <c r="L6449">
        <v>7</v>
      </c>
      <c r="M6449">
        <v>21556.25</v>
      </c>
      <c r="N6449">
        <v>7</v>
      </c>
      <c r="O6449">
        <v>25410.25</v>
      </c>
      <c r="P6449">
        <v>8</v>
      </c>
      <c r="Q6449">
        <v>22126</v>
      </c>
      <c r="R6449">
        <v>7</v>
      </c>
    </row>
    <row r="6450" spans="1:18" x14ac:dyDescent="0.35">
      <c r="A6450" t="s">
        <v>12898</v>
      </c>
      <c r="B6450" t="s">
        <v>12899</v>
      </c>
      <c r="C6450">
        <v>26788.25</v>
      </c>
      <c r="D6450">
        <v>8.5</v>
      </c>
      <c r="E6450">
        <v>26355.75</v>
      </c>
      <c r="F6450">
        <v>8.25</v>
      </c>
      <c r="G6450">
        <v>23747.25</v>
      </c>
      <c r="H6450">
        <v>7.5</v>
      </c>
      <c r="I6450">
        <v>26686.25</v>
      </c>
      <c r="J6450">
        <v>8.5</v>
      </c>
      <c r="K6450">
        <v>25061.75</v>
      </c>
      <c r="L6450">
        <v>7.75</v>
      </c>
      <c r="M6450">
        <v>23646.75</v>
      </c>
      <c r="N6450">
        <v>7.25</v>
      </c>
      <c r="O6450">
        <v>19128</v>
      </c>
      <c r="P6450">
        <v>6.25</v>
      </c>
      <c r="Q6450">
        <v>18060</v>
      </c>
      <c r="R6450">
        <v>6</v>
      </c>
    </row>
    <row r="6451" spans="1:18" x14ac:dyDescent="0.35">
      <c r="A6451" t="s">
        <v>12900</v>
      </c>
      <c r="B6451" t="s">
        <v>12901</v>
      </c>
      <c r="C6451">
        <v>31309.25</v>
      </c>
      <c r="D6451">
        <v>9.75</v>
      </c>
      <c r="E6451">
        <v>30475.5</v>
      </c>
      <c r="F6451">
        <v>9.5</v>
      </c>
      <c r="G6451">
        <v>30683.5</v>
      </c>
      <c r="H6451">
        <v>9.5</v>
      </c>
      <c r="I6451">
        <v>30500.75</v>
      </c>
      <c r="J6451">
        <v>9.5</v>
      </c>
      <c r="K6451">
        <v>31630.75</v>
      </c>
      <c r="L6451">
        <v>9.75</v>
      </c>
      <c r="M6451">
        <v>26286.5</v>
      </c>
      <c r="N6451">
        <v>8.25</v>
      </c>
      <c r="O6451">
        <v>16672.5</v>
      </c>
      <c r="P6451">
        <v>5.5</v>
      </c>
      <c r="Q6451">
        <v>24283</v>
      </c>
      <c r="R6451">
        <v>7.75</v>
      </c>
    </row>
    <row r="6452" spans="1:18" x14ac:dyDescent="0.35">
      <c r="A6452" t="s">
        <v>12902</v>
      </c>
      <c r="B6452" t="s">
        <v>12903</v>
      </c>
      <c r="C6452">
        <v>16050.5</v>
      </c>
      <c r="D6452">
        <v>5.25</v>
      </c>
      <c r="E6452">
        <v>14418.75</v>
      </c>
      <c r="F6452">
        <v>4.75</v>
      </c>
      <c r="G6452">
        <v>12835.5</v>
      </c>
      <c r="H6452">
        <v>4.25</v>
      </c>
      <c r="I6452">
        <v>11125.25</v>
      </c>
      <c r="J6452">
        <v>4</v>
      </c>
      <c r="K6452">
        <v>19211.25</v>
      </c>
      <c r="L6452">
        <v>6.25</v>
      </c>
      <c r="M6452">
        <v>13262.5</v>
      </c>
      <c r="N6452">
        <v>4.25</v>
      </c>
      <c r="O6452">
        <v>23253.25</v>
      </c>
      <c r="P6452">
        <v>7.25</v>
      </c>
      <c r="Q6452">
        <v>20672.5</v>
      </c>
      <c r="R6452">
        <v>6.5</v>
      </c>
    </row>
    <row r="6453" spans="1:18" x14ac:dyDescent="0.35">
      <c r="A6453" t="s">
        <v>12904</v>
      </c>
      <c r="B6453" t="s">
        <v>12905</v>
      </c>
      <c r="C6453">
        <v>30027.200000000001</v>
      </c>
      <c r="D6453">
        <v>9.4</v>
      </c>
      <c r="E6453">
        <v>29287.4</v>
      </c>
      <c r="F6453">
        <v>9</v>
      </c>
      <c r="G6453">
        <v>28292.6</v>
      </c>
      <c r="H6453">
        <v>9</v>
      </c>
      <c r="I6453">
        <v>29561.4</v>
      </c>
      <c r="J6453">
        <v>9.4</v>
      </c>
      <c r="K6453">
        <v>27272.2</v>
      </c>
      <c r="L6453">
        <v>8.4</v>
      </c>
      <c r="M6453">
        <v>27037.200000000001</v>
      </c>
      <c r="N6453">
        <v>8.6</v>
      </c>
      <c r="O6453">
        <v>20709</v>
      </c>
      <c r="P6453">
        <v>6.6</v>
      </c>
      <c r="Q6453">
        <v>22480.6</v>
      </c>
      <c r="R6453">
        <v>7.2</v>
      </c>
    </row>
    <row r="6454" spans="1:18" x14ac:dyDescent="0.35">
      <c r="A6454" t="s">
        <v>12906</v>
      </c>
      <c r="B6454" t="s">
        <v>12907</v>
      </c>
      <c r="C6454">
        <v>23876</v>
      </c>
      <c r="D6454">
        <v>7.5</v>
      </c>
      <c r="E6454">
        <v>24803.25</v>
      </c>
      <c r="F6454">
        <v>8</v>
      </c>
      <c r="G6454">
        <v>24090</v>
      </c>
      <c r="H6454">
        <v>7.75</v>
      </c>
      <c r="I6454">
        <v>24551.75</v>
      </c>
      <c r="J6454">
        <v>7.75</v>
      </c>
      <c r="K6454">
        <v>26801</v>
      </c>
      <c r="L6454">
        <v>8.25</v>
      </c>
      <c r="M6454">
        <v>24887.75</v>
      </c>
      <c r="N6454">
        <v>8</v>
      </c>
      <c r="O6454">
        <v>12486.25</v>
      </c>
      <c r="P6454">
        <v>4.25</v>
      </c>
      <c r="Q6454">
        <v>11622.25</v>
      </c>
      <c r="R6454">
        <v>4</v>
      </c>
    </row>
    <row r="6455" spans="1:18" x14ac:dyDescent="0.35">
      <c r="A6455" t="s">
        <v>12908</v>
      </c>
      <c r="B6455" t="s">
        <v>12909</v>
      </c>
      <c r="C6455">
        <v>20342.25</v>
      </c>
      <c r="D6455">
        <v>6.75</v>
      </c>
      <c r="E6455">
        <v>18044</v>
      </c>
      <c r="F6455">
        <v>5.75</v>
      </c>
      <c r="G6455">
        <v>16902.75</v>
      </c>
      <c r="H6455">
        <v>5.75</v>
      </c>
      <c r="I6455">
        <v>17538.75</v>
      </c>
      <c r="J6455">
        <v>5.5</v>
      </c>
      <c r="K6455">
        <v>19453.75</v>
      </c>
      <c r="L6455">
        <v>6.25</v>
      </c>
      <c r="M6455">
        <v>18944.25</v>
      </c>
      <c r="N6455">
        <v>6</v>
      </c>
      <c r="O6455">
        <v>31930.75</v>
      </c>
      <c r="P6455">
        <v>9.75</v>
      </c>
      <c r="Q6455">
        <v>19262.75</v>
      </c>
      <c r="R6455">
        <v>6.25</v>
      </c>
    </row>
    <row r="6456" spans="1:18" x14ac:dyDescent="0.35">
      <c r="A6456" t="s">
        <v>12910</v>
      </c>
      <c r="B6456" t="s">
        <v>12911</v>
      </c>
      <c r="C6456">
        <v>20657.75</v>
      </c>
      <c r="D6456">
        <v>6.5</v>
      </c>
      <c r="E6456">
        <v>20594</v>
      </c>
      <c r="F6456">
        <v>6.75</v>
      </c>
      <c r="G6456">
        <v>16690.75</v>
      </c>
      <c r="H6456">
        <v>5.5</v>
      </c>
      <c r="I6456">
        <v>16509.75</v>
      </c>
      <c r="J6456">
        <v>5.5</v>
      </c>
      <c r="K6456">
        <v>20015</v>
      </c>
      <c r="L6456">
        <v>6.25</v>
      </c>
      <c r="M6456">
        <v>14754.25</v>
      </c>
      <c r="N6456">
        <v>4.75</v>
      </c>
      <c r="O6456">
        <v>32655.25</v>
      </c>
      <c r="P6456">
        <v>10</v>
      </c>
      <c r="Q6456">
        <v>20503</v>
      </c>
      <c r="R6456">
        <v>6.5</v>
      </c>
    </row>
    <row r="6457" spans="1:18" x14ac:dyDescent="0.35">
      <c r="A6457" t="s">
        <v>12912</v>
      </c>
      <c r="B6457" t="s">
        <v>12913</v>
      </c>
      <c r="C6457">
        <v>33242.75</v>
      </c>
      <c r="D6457">
        <v>10</v>
      </c>
      <c r="E6457">
        <v>31546.25</v>
      </c>
      <c r="F6457">
        <v>9.75</v>
      </c>
      <c r="G6457">
        <v>31503.75</v>
      </c>
      <c r="H6457">
        <v>9.75</v>
      </c>
      <c r="I6457">
        <v>31310</v>
      </c>
      <c r="J6457">
        <v>9.75</v>
      </c>
      <c r="K6457">
        <v>31256</v>
      </c>
      <c r="L6457">
        <v>9.75</v>
      </c>
      <c r="M6457">
        <v>30717.75</v>
      </c>
      <c r="N6457">
        <v>9.25</v>
      </c>
      <c r="O6457">
        <v>31474.75</v>
      </c>
      <c r="P6457">
        <v>9.75</v>
      </c>
      <c r="Q6457">
        <v>26703</v>
      </c>
      <c r="R6457">
        <v>8.5</v>
      </c>
    </row>
    <row r="6458" spans="1:18" x14ac:dyDescent="0.35">
      <c r="A6458" t="s">
        <v>12914</v>
      </c>
      <c r="B6458" t="s">
        <v>12915</v>
      </c>
      <c r="C6458">
        <v>15123.6</v>
      </c>
      <c r="D6458">
        <v>5</v>
      </c>
      <c r="E6458">
        <v>12790.4</v>
      </c>
      <c r="F6458">
        <v>4.5999999999999996</v>
      </c>
      <c r="G6458">
        <v>12793.6</v>
      </c>
      <c r="H6458">
        <v>4.2</v>
      </c>
      <c r="I6458">
        <v>10008.200000000001</v>
      </c>
      <c r="J6458">
        <v>3.4</v>
      </c>
      <c r="K6458">
        <v>16244.6</v>
      </c>
      <c r="L6458">
        <v>5.4</v>
      </c>
      <c r="M6458">
        <v>11855.8</v>
      </c>
      <c r="N6458">
        <v>4.2</v>
      </c>
      <c r="O6458">
        <v>30968.799999999999</v>
      </c>
      <c r="P6458">
        <v>9.6</v>
      </c>
      <c r="Q6458">
        <v>24715</v>
      </c>
      <c r="R6458">
        <v>7.6</v>
      </c>
    </row>
    <row r="6459" spans="1:18" x14ac:dyDescent="0.35">
      <c r="A6459" t="s">
        <v>12916</v>
      </c>
      <c r="B6459" t="s">
        <v>12917</v>
      </c>
      <c r="C6459">
        <v>23306</v>
      </c>
      <c r="D6459">
        <v>7.6</v>
      </c>
      <c r="E6459">
        <v>26406</v>
      </c>
      <c r="F6459">
        <v>8.4</v>
      </c>
      <c r="G6459">
        <v>21689.4</v>
      </c>
      <c r="H6459">
        <v>7</v>
      </c>
      <c r="I6459">
        <v>24709.200000000001</v>
      </c>
      <c r="J6459">
        <v>7.8</v>
      </c>
      <c r="K6459">
        <v>21174.2</v>
      </c>
      <c r="L6459">
        <v>6.8</v>
      </c>
      <c r="M6459">
        <v>25668</v>
      </c>
      <c r="N6459">
        <v>8</v>
      </c>
      <c r="O6459">
        <v>14074.4</v>
      </c>
      <c r="P6459">
        <v>4.8</v>
      </c>
      <c r="Q6459">
        <v>20859.2</v>
      </c>
      <c r="R6459">
        <v>6.6</v>
      </c>
    </row>
    <row r="6460" spans="1:18" x14ac:dyDescent="0.35">
      <c r="A6460" t="s">
        <v>12918</v>
      </c>
      <c r="B6460" t="s">
        <v>12919</v>
      </c>
      <c r="C6460">
        <v>15660.5</v>
      </c>
      <c r="D6460">
        <v>5</v>
      </c>
      <c r="E6460">
        <v>20700.25</v>
      </c>
      <c r="F6460">
        <v>6.75</v>
      </c>
      <c r="G6460">
        <v>21105.75</v>
      </c>
      <c r="H6460">
        <v>6.75</v>
      </c>
      <c r="I6460">
        <v>19798.25</v>
      </c>
      <c r="J6460">
        <v>6.5</v>
      </c>
      <c r="K6460">
        <v>26142.25</v>
      </c>
      <c r="L6460">
        <v>8.25</v>
      </c>
      <c r="M6460">
        <v>28504.75</v>
      </c>
      <c r="N6460">
        <v>9.25</v>
      </c>
      <c r="O6460">
        <v>3632</v>
      </c>
      <c r="P6460">
        <v>1.75</v>
      </c>
      <c r="Q6460">
        <v>5629.25</v>
      </c>
      <c r="R6460">
        <v>2.25</v>
      </c>
    </row>
    <row r="6461" spans="1:18" x14ac:dyDescent="0.35">
      <c r="A6461" t="s">
        <v>12920</v>
      </c>
      <c r="B6461" t="s">
        <v>12921</v>
      </c>
      <c r="C6461">
        <v>20531.25</v>
      </c>
      <c r="D6461">
        <v>6.75</v>
      </c>
      <c r="E6461">
        <v>24788</v>
      </c>
      <c r="F6461">
        <v>7.75</v>
      </c>
      <c r="G6461">
        <v>24676.75</v>
      </c>
      <c r="H6461">
        <v>7.75</v>
      </c>
      <c r="I6461">
        <v>27445.75</v>
      </c>
      <c r="J6461">
        <v>9</v>
      </c>
      <c r="K6461">
        <v>28716.25</v>
      </c>
      <c r="L6461">
        <v>9</v>
      </c>
      <c r="M6461">
        <v>28129.75</v>
      </c>
      <c r="N6461">
        <v>8.75</v>
      </c>
      <c r="O6461">
        <v>3429</v>
      </c>
      <c r="P6461">
        <v>1.25</v>
      </c>
      <c r="Q6461">
        <v>5848.75</v>
      </c>
      <c r="R6461">
        <v>2</v>
      </c>
    </row>
    <row r="6462" spans="1:18" x14ac:dyDescent="0.35">
      <c r="A6462" t="s">
        <v>12922</v>
      </c>
      <c r="B6462" t="s">
        <v>12923</v>
      </c>
      <c r="C6462">
        <v>22362.75</v>
      </c>
      <c r="D6462">
        <v>7</v>
      </c>
      <c r="E6462">
        <v>22369</v>
      </c>
      <c r="F6462">
        <v>7.25</v>
      </c>
      <c r="G6462">
        <v>23137.75</v>
      </c>
      <c r="H6462">
        <v>7.25</v>
      </c>
      <c r="I6462">
        <v>26883</v>
      </c>
      <c r="J6462">
        <v>8.5</v>
      </c>
      <c r="K6462">
        <v>28164.75</v>
      </c>
      <c r="L6462">
        <v>8.75</v>
      </c>
      <c r="M6462">
        <v>29555.5</v>
      </c>
      <c r="N6462">
        <v>9.25</v>
      </c>
      <c r="O6462">
        <v>4438.5</v>
      </c>
      <c r="P6462">
        <v>1.75</v>
      </c>
      <c r="Q6462">
        <v>15905.75</v>
      </c>
      <c r="R6462">
        <v>5.5</v>
      </c>
    </row>
    <row r="6463" spans="1:18" x14ac:dyDescent="0.35">
      <c r="A6463" t="s">
        <v>12924</v>
      </c>
      <c r="B6463" t="s">
        <v>12925</v>
      </c>
      <c r="C6463">
        <v>19410.25</v>
      </c>
      <c r="D6463">
        <v>6</v>
      </c>
      <c r="E6463">
        <v>17978.25</v>
      </c>
      <c r="F6463">
        <v>5.75</v>
      </c>
      <c r="G6463">
        <v>15106.75</v>
      </c>
      <c r="H6463">
        <v>5</v>
      </c>
      <c r="I6463">
        <v>18119.75</v>
      </c>
      <c r="J6463">
        <v>6</v>
      </c>
      <c r="K6463">
        <v>18081.5</v>
      </c>
      <c r="L6463">
        <v>6</v>
      </c>
      <c r="M6463">
        <v>18132.5</v>
      </c>
      <c r="N6463">
        <v>5.75</v>
      </c>
      <c r="O6463">
        <v>28121</v>
      </c>
      <c r="P6463">
        <v>9</v>
      </c>
      <c r="Q6463">
        <v>17841</v>
      </c>
      <c r="R6463">
        <v>5.75</v>
      </c>
    </row>
    <row r="6464" spans="1:18" x14ac:dyDescent="0.35">
      <c r="A6464" t="s">
        <v>12926</v>
      </c>
      <c r="B6464" t="s">
        <v>12927</v>
      </c>
      <c r="C6464">
        <v>19232.75</v>
      </c>
      <c r="D6464">
        <v>6</v>
      </c>
      <c r="E6464">
        <v>21982.75</v>
      </c>
      <c r="F6464">
        <v>7</v>
      </c>
      <c r="G6464">
        <v>20262.5</v>
      </c>
      <c r="H6464">
        <v>6.75</v>
      </c>
      <c r="I6464">
        <v>23814</v>
      </c>
      <c r="J6464">
        <v>7.5</v>
      </c>
      <c r="K6464">
        <v>24446.75</v>
      </c>
      <c r="L6464">
        <v>7.75</v>
      </c>
      <c r="M6464">
        <v>23234.25</v>
      </c>
      <c r="N6464">
        <v>7.25</v>
      </c>
      <c r="O6464">
        <v>6188.25</v>
      </c>
      <c r="P6464">
        <v>2.25</v>
      </c>
      <c r="Q6464">
        <v>8932.75</v>
      </c>
      <c r="R6464">
        <v>3.25</v>
      </c>
    </row>
    <row r="6465" spans="1:18" x14ac:dyDescent="0.35">
      <c r="A6465" t="s">
        <v>12928</v>
      </c>
      <c r="B6465" t="s">
        <v>12929</v>
      </c>
      <c r="C6465">
        <v>23303.8</v>
      </c>
      <c r="D6465">
        <v>7.4</v>
      </c>
      <c r="E6465">
        <v>20729.599999999999</v>
      </c>
      <c r="F6465">
        <v>6.6</v>
      </c>
      <c r="G6465">
        <v>18967.599999999999</v>
      </c>
      <c r="H6465">
        <v>6</v>
      </c>
      <c r="I6465">
        <v>22896</v>
      </c>
      <c r="J6465">
        <v>7.4</v>
      </c>
      <c r="K6465">
        <v>23825.8</v>
      </c>
      <c r="L6465">
        <v>7.8</v>
      </c>
      <c r="M6465">
        <v>22993.599999999999</v>
      </c>
      <c r="N6465">
        <v>7.2</v>
      </c>
      <c r="O6465">
        <v>22508</v>
      </c>
      <c r="P6465">
        <v>7</v>
      </c>
      <c r="Q6465">
        <v>19275.599999999999</v>
      </c>
      <c r="R6465">
        <v>6</v>
      </c>
    </row>
    <row r="6466" spans="1:18" x14ac:dyDescent="0.35">
      <c r="A6466" t="s">
        <v>12930</v>
      </c>
      <c r="B6466" t="s">
        <v>12931</v>
      </c>
      <c r="C6466">
        <v>7329.25</v>
      </c>
      <c r="D6466">
        <v>2.75</v>
      </c>
      <c r="E6466">
        <v>6603.5</v>
      </c>
      <c r="F6466">
        <v>2.5</v>
      </c>
      <c r="G6466">
        <v>4997</v>
      </c>
      <c r="H6466">
        <v>2</v>
      </c>
      <c r="I6466">
        <v>6741.5</v>
      </c>
      <c r="J6466">
        <v>2.75</v>
      </c>
      <c r="K6466">
        <v>8138.25</v>
      </c>
      <c r="L6466">
        <v>3</v>
      </c>
      <c r="M6466">
        <v>5616.25</v>
      </c>
      <c r="N6466">
        <v>2</v>
      </c>
      <c r="O6466">
        <v>24816.25</v>
      </c>
      <c r="P6466">
        <v>7.75</v>
      </c>
      <c r="Q6466">
        <v>26434.5</v>
      </c>
      <c r="R6466">
        <v>8.5</v>
      </c>
    </row>
    <row r="6467" spans="1:18" x14ac:dyDescent="0.35">
      <c r="A6467" t="s">
        <v>12932</v>
      </c>
      <c r="B6467" t="s">
        <v>12933</v>
      </c>
      <c r="C6467">
        <v>20872.666666666672</v>
      </c>
      <c r="D6467">
        <v>6.666666666666667</v>
      </c>
      <c r="E6467">
        <v>20971.333333333328</v>
      </c>
      <c r="F6467">
        <v>6.666666666666667</v>
      </c>
      <c r="G6467">
        <v>21997.666666666672</v>
      </c>
      <c r="H6467">
        <v>7</v>
      </c>
      <c r="I6467">
        <v>21138.666666666672</v>
      </c>
      <c r="J6467">
        <v>7</v>
      </c>
      <c r="K6467">
        <v>25217</v>
      </c>
      <c r="L6467">
        <v>7.666666666666667</v>
      </c>
      <c r="M6467">
        <v>24317</v>
      </c>
      <c r="N6467">
        <v>7.333333333333333</v>
      </c>
      <c r="O6467">
        <v>4602.333333333333</v>
      </c>
      <c r="P6467">
        <v>1.666666666666667</v>
      </c>
      <c r="Q6467">
        <v>17496.333333333328</v>
      </c>
      <c r="R6467">
        <v>6</v>
      </c>
    </row>
    <row r="6468" spans="1:18" x14ac:dyDescent="0.35">
      <c r="A6468" t="s">
        <v>12934</v>
      </c>
      <c r="B6468" t="s">
        <v>12935</v>
      </c>
      <c r="C6468">
        <v>20964.75</v>
      </c>
      <c r="D6468">
        <v>6.75</v>
      </c>
      <c r="E6468">
        <v>18027.75</v>
      </c>
      <c r="F6468">
        <v>6</v>
      </c>
      <c r="G6468">
        <v>16178</v>
      </c>
      <c r="H6468">
        <v>5.25</v>
      </c>
      <c r="I6468">
        <v>22520.75</v>
      </c>
      <c r="J6468">
        <v>7</v>
      </c>
      <c r="K6468">
        <v>16573.75</v>
      </c>
      <c r="L6468">
        <v>5.25</v>
      </c>
      <c r="M6468">
        <v>22100</v>
      </c>
      <c r="N6468">
        <v>7</v>
      </c>
      <c r="O6468">
        <v>22930</v>
      </c>
      <c r="P6468">
        <v>7.25</v>
      </c>
      <c r="Q6468">
        <v>23905.5</v>
      </c>
      <c r="R6468">
        <v>7.5</v>
      </c>
    </row>
    <row r="6469" spans="1:18" x14ac:dyDescent="0.35">
      <c r="A6469" t="s">
        <v>12936</v>
      </c>
      <c r="B6469" t="s">
        <v>12937</v>
      </c>
      <c r="C6469">
        <v>28101.8</v>
      </c>
      <c r="D6469">
        <v>8.8000000000000007</v>
      </c>
      <c r="E6469">
        <v>28134.6</v>
      </c>
      <c r="F6469">
        <v>9</v>
      </c>
      <c r="G6469">
        <v>25282.2</v>
      </c>
      <c r="H6469">
        <v>8</v>
      </c>
      <c r="I6469">
        <v>28778.400000000001</v>
      </c>
      <c r="J6469">
        <v>9</v>
      </c>
      <c r="K6469">
        <v>29174.2</v>
      </c>
      <c r="L6469">
        <v>9</v>
      </c>
      <c r="M6469">
        <v>25766</v>
      </c>
      <c r="N6469">
        <v>8</v>
      </c>
      <c r="O6469">
        <v>20758.2</v>
      </c>
      <c r="P6469">
        <v>6.6</v>
      </c>
      <c r="Q6469">
        <v>14886</v>
      </c>
      <c r="R6469">
        <v>4.8</v>
      </c>
    </row>
    <row r="6470" spans="1:18" x14ac:dyDescent="0.35">
      <c r="A6470" t="s">
        <v>12938</v>
      </c>
      <c r="B6470" t="s">
        <v>12939</v>
      </c>
      <c r="C6470">
        <v>14830.5</v>
      </c>
      <c r="D6470">
        <v>5</v>
      </c>
      <c r="E6470">
        <v>20608.25</v>
      </c>
      <c r="F6470">
        <v>6.75</v>
      </c>
      <c r="G6470">
        <v>18984</v>
      </c>
      <c r="H6470">
        <v>6</v>
      </c>
      <c r="I6470">
        <v>19123.75</v>
      </c>
      <c r="J6470">
        <v>6.25</v>
      </c>
      <c r="K6470">
        <v>20766</v>
      </c>
      <c r="L6470">
        <v>6.5</v>
      </c>
      <c r="M6470">
        <v>21061.25</v>
      </c>
      <c r="N6470">
        <v>6.75</v>
      </c>
      <c r="O6470">
        <v>5494.5</v>
      </c>
      <c r="P6470">
        <v>2</v>
      </c>
      <c r="Q6470">
        <v>8324.25</v>
      </c>
      <c r="R6470">
        <v>3</v>
      </c>
    </row>
    <row r="6471" spans="1:18" x14ac:dyDescent="0.35">
      <c r="A6471" t="s">
        <v>12940</v>
      </c>
      <c r="B6471" t="s">
        <v>12941</v>
      </c>
      <c r="C6471">
        <v>26577.25</v>
      </c>
      <c r="D6471">
        <v>8.5</v>
      </c>
      <c r="E6471">
        <v>24538</v>
      </c>
      <c r="F6471">
        <v>7.75</v>
      </c>
      <c r="G6471">
        <v>24117</v>
      </c>
      <c r="H6471">
        <v>7.5</v>
      </c>
      <c r="I6471">
        <v>19422.25</v>
      </c>
      <c r="J6471">
        <v>6.25</v>
      </c>
      <c r="K6471">
        <v>22741.75</v>
      </c>
      <c r="L6471">
        <v>7.5</v>
      </c>
      <c r="M6471">
        <v>26112.5</v>
      </c>
      <c r="N6471">
        <v>8</v>
      </c>
      <c r="O6471">
        <v>24546.5</v>
      </c>
      <c r="P6471">
        <v>7.75</v>
      </c>
      <c r="Q6471">
        <v>30376</v>
      </c>
      <c r="R6471">
        <v>9.25</v>
      </c>
    </row>
    <row r="6472" spans="1:18" x14ac:dyDescent="0.35">
      <c r="A6472" t="s">
        <v>12942</v>
      </c>
      <c r="B6472" t="s">
        <v>12943</v>
      </c>
      <c r="C6472">
        <v>7069.5</v>
      </c>
      <c r="D6472">
        <v>2.5</v>
      </c>
      <c r="E6472">
        <v>6490</v>
      </c>
      <c r="F6472">
        <v>2.5</v>
      </c>
      <c r="G6472">
        <v>6900.25</v>
      </c>
      <c r="H6472">
        <v>2.5</v>
      </c>
      <c r="I6472">
        <v>3003.5</v>
      </c>
      <c r="J6472">
        <v>1.5</v>
      </c>
      <c r="K6472">
        <v>7065.75</v>
      </c>
      <c r="L6472">
        <v>2.75</v>
      </c>
      <c r="M6472">
        <v>10116.25</v>
      </c>
      <c r="N6472">
        <v>3.5</v>
      </c>
      <c r="O6472">
        <v>22387.5</v>
      </c>
      <c r="P6472">
        <v>7.25</v>
      </c>
      <c r="Q6472">
        <v>21418.25</v>
      </c>
      <c r="R6472">
        <v>7</v>
      </c>
    </row>
    <row r="6473" spans="1:18" x14ac:dyDescent="0.35">
      <c r="A6473" t="s">
        <v>12944</v>
      </c>
      <c r="B6473" t="s">
        <v>12945</v>
      </c>
      <c r="C6473">
        <v>16285</v>
      </c>
      <c r="D6473">
        <v>5.333333333333333</v>
      </c>
      <c r="E6473">
        <v>14276.83333333333</v>
      </c>
      <c r="F6473">
        <v>4.833333333333333</v>
      </c>
      <c r="G6473">
        <v>14679.66666666667</v>
      </c>
      <c r="H6473">
        <v>5</v>
      </c>
      <c r="I6473">
        <v>12612.5</v>
      </c>
      <c r="J6473">
        <v>4.166666666666667</v>
      </c>
      <c r="K6473">
        <v>14596</v>
      </c>
      <c r="L6473">
        <v>4.666666666666667</v>
      </c>
      <c r="M6473">
        <v>16333.16666666667</v>
      </c>
      <c r="N6473">
        <v>5.333333333333333</v>
      </c>
      <c r="O6473">
        <v>18331.666666666672</v>
      </c>
      <c r="P6473">
        <v>6</v>
      </c>
      <c r="Q6473">
        <v>30151</v>
      </c>
      <c r="R6473">
        <v>9.1666666666666661</v>
      </c>
    </row>
    <row r="6474" spans="1:18" x14ac:dyDescent="0.35">
      <c r="A6474" t="s">
        <v>12946</v>
      </c>
      <c r="B6474" t="s">
        <v>12947</v>
      </c>
      <c r="C6474">
        <v>5134.5</v>
      </c>
      <c r="D6474">
        <v>2</v>
      </c>
      <c r="E6474">
        <v>5036.75</v>
      </c>
      <c r="F6474">
        <v>2</v>
      </c>
      <c r="G6474">
        <v>6310.75</v>
      </c>
      <c r="H6474">
        <v>2.25</v>
      </c>
      <c r="I6474">
        <v>2786.5</v>
      </c>
      <c r="J6474">
        <v>1.25</v>
      </c>
      <c r="K6474">
        <v>8217.75</v>
      </c>
      <c r="L6474">
        <v>2.75</v>
      </c>
      <c r="M6474">
        <v>5353.25</v>
      </c>
      <c r="N6474">
        <v>2</v>
      </c>
      <c r="O6474">
        <v>23512.5</v>
      </c>
      <c r="P6474">
        <v>7.5</v>
      </c>
      <c r="Q6474">
        <v>10957.75</v>
      </c>
      <c r="R6474">
        <v>3.75</v>
      </c>
    </row>
    <row r="6475" spans="1:18" x14ac:dyDescent="0.35">
      <c r="A6475" t="s">
        <v>12948</v>
      </c>
      <c r="B6475" t="s">
        <v>12949</v>
      </c>
      <c r="C6475">
        <v>14819</v>
      </c>
      <c r="D6475">
        <v>5</v>
      </c>
      <c r="E6475">
        <v>13525.25</v>
      </c>
      <c r="F6475">
        <v>4.5</v>
      </c>
      <c r="G6475">
        <v>12504</v>
      </c>
      <c r="H6475">
        <v>4</v>
      </c>
      <c r="I6475">
        <v>10683</v>
      </c>
      <c r="J6475">
        <v>3.5</v>
      </c>
      <c r="K6475">
        <v>12635.75</v>
      </c>
      <c r="L6475">
        <v>4.25</v>
      </c>
      <c r="M6475">
        <v>18678.25</v>
      </c>
      <c r="N6475">
        <v>5.75</v>
      </c>
      <c r="O6475">
        <v>21342.5</v>
      </c>
      <c r="P6475">
        <v>6.75</v>
      </c>
      <c r="Q6475">
        <v>26933.75</v>
      </c>
      <c r="R6475">
        <v>8.75</v>
      </c>
    </row>
    <row r="6476" spans="1:18" x14ac:dyDescent="0.35">
      <c r="A6476" t="s">
        <v>12950</v>
      </c>
      <c r="B6476" t="s">
        <v>12951</v>
      </c>
      <c r="C6476">
        <v>15743.25</v>
      </c>
      <c r="D6476">
        <v>5</v>
      </c>
      <c r="E6476">
        <v>14586</v>
      </c>
      <c r="F6476">
        <v>4.75</v>
      </c>
      <c r="G6476">
        <v>15155</v>
      </c>
      <c r="H6476">
        <v>5</v>
      </c>
      <c r="I6476">
        <v>9675.5</v>
      </c>
      <c r="J6476">
        <v>3.5</v>
      </c>
      <c r="K6476">
        <v>15625</v>
      </c>
      <c r="L6476">
        <v>5</v>
      </c>
      <c r="M6476">
        <v>14236.75</v>
      </c>
      <c r="N6476">
        <v>4.75</v>
      </c>
      <c r="O6476">
        <v>25420</v>
      </c>
      <c r="P6476">
        <v>8.25</v>
      </c>
      <c r="Q6476">
        <v>16664</v>
      </c>
      <c r="R6476">
        <v>5.5</v>
      </c>
    </row>
    <row r="6477" spans="1:18" x14ac:dyDescent="0.35">
      <c r="A6477" t="s">
        <v>12952</v>
      </c>
      <c r="B6477" t="s">
        <v>12953</v>
      </c>
      <c r="C6477">
        <v>23804.25</v>
      </c>
      <c r="D6477">
        <v>7.5</v>
      </c>
      <c r="E6477">
        <v>21774.75</v>
      </c>
      <c r="F6477">
        <v>7</v>
      </c>
      <c r="G6477">
        <v>22274.75</v>
      </c>
      <c r="H6477">
        <v>7.25</v>
      </c>
      <c r="I6477">
        <v>15414.5</v>
      </c>
      <c r="J6477">
        <v>5.25</v>
      </c>
      <c r="K6477">
        <v>19772.25</v>
      </c>
      <c r="L6477">
        <v>6.25</v>
      </c>
      <c r="M6477">
        <v>20888.75</v>
      </c>
      <c r="N6477">
        <v>6.5</v>
      </c>
      <c r="O6477">
        <v>26510.75</v>
      </c>
      <c r="P6477">
        <v>8.5</v>
      </c>
      <c r="Q6477">
        <v>22721.5</v>
      </c>
      <c r="R6477">
        <v>7.25</v>
      </c>
    </row>
    <row r="6478" spans="1:18" x14ac:dyDescent="0.35">
      <c r="A6478" t="s">
        <v>12954</v>
      </c>
      <c r="B6478" t="s">
        <v>12955</v>
      </c>
      <c r="C6478">
        <v>26985.200000000001</v>
      </c>
      <c r="D6478">
        <v>8.4</v>
      </c>
      <c r="E6478">
        <v>24777.8</v>
      </c>
      <c r="F6478">
        <v>7.8</v>
      </c>
      <c r="G6478">
        <v>24556.2</v>
      </c>
      <c r="H6478">
        <v>7.6</v>
      </c>
      <c r="I6478">
        <v>22019.599999999999</v>
      </c>
      <c r="J6478">
        <v>7</v>
      </c>
      <c r="K6478">
        <v>22969.8</v>
      </c>
      <c r="L6478">
        <v>7.2</v>
      </c>
      <c r="M6478">
        <v>29567.8</v>
      </c>
      <c r="N6478">
        <v>9.1999999999999993</v>
      </c>
      <c r="O6478">
        <v>19517.599999999999</v>
      </c>
      <c r="P6478">
        <v>6.4</v>
      </c>
      <c r="Q6478">
        <v>26054.799999999999</v>
      </c>
      <c r="R6478">
        <v>8.1999999999999993</v>
      </c>
    </row>
    <row r="6479" spans="1:18" x14ac:dyDescent="0.35">
      <c r="A6479" t="s">
        <v>12956</v>
      </c>
      <c r="B6479" t="s">
        <v>12957</v>
      </c>
      <c r="C6479">
        <v>21072.6</v>
      </c>
      <c r="D6479">
        <v>7</v>
      </c>
      <c r="E6479">
        <v>19791.2</v>
      </c>
      <c r="F6479">
        <v>6.4</v>
      </c>
      <c r="G6479">
        <v>18798.599999999999</v>
      </c>
      <c r="H6479">
        <v>6</v>
      </c>
      <c r="I6479">
        <v>13855.2</v>
      </c>
      <c r="J6479">
        <v>4.5999999999999996</v>
      </c>
      <c r="K6479">
        <v>17332</v>
      </c>
      <c r="L6479">
        <v>5.6</v>
      </c>
      <c r="M6479">
        <v>24503.200000000001</v>
      </c>
      <c r="N6479">
        <v>7.8</v>
      </c>
      <c r="O6479">
        <v>20665.400000000001</v>
      </c>
      <c r="P6479">
        <v>6.6</v>
      </c>
      <c r="Q6479">
        <v>27019.8</v>
      </c>
      <c r="R6479">
        <v>8.1999999999999993</v>
      </c>
    </row>
    <row r="6480" spans="1:18" x14ac:dyDescent="0.35">
      <c r="A6480" t="s">
        <v>12958</v>
      </c>
      <c r="B6480" t="s">
        <v>12959</v>
      </c>
      <c r="C6480">
        <v>6430.25</v>
      </c>
      <c r="D6480">
        <v>2.5</v>
      </c>
      <c r="E6480">
        <v>6568.5</v>
      </c>
      <c r="F6480">
        <v>2.5</v>
      </c>
      <c r="G6480">
        <v>6752.75</v>
      </c>
      <c r="H6480">
        <v>2.5</v>
      </c>
      <c r="I6480">
        <v>1751.25</v>
      </c>
      <c r="J6480">
        <v>1.25</v>
      </c>
      <c r="K6480">
        <v>7261.75</v>
      </c>
      <c r="L6480">
        <v>2.5</v>
      </c>
      <c r="M6480">
        <v>6457.25</v>
      </c>
      <c r="N6480">
        <v>2.5</v>
      </c>
      <c r="O6480">
        <v>20841</v>
      </c>
      <c r="P6480">
        <v>6.5</v>
      </c>
      <c r="Q6480">
        <v>26747</v>
      </c>
      <c r="R6480">
        <v>8.5</v>
      </c>
    </row>
    <row r="6481" spans="1:18" x14ac:dyDescent="0.35">
      <c r="A6481" t="s">
        <v>12960</v>
      </c>
      <c r="B6481" t="s">
        <v>12961</v>
      </c>
      <c r="C6481">
        <v>17722</v>
      </c>
      <c r="D6481">
        <v>5.75</v>
      </c>
      <c r="E6481">
        <v>16932.25</v>
      </c>
      <c r="F6481">
        <v>5.75</v>
      </c>
      <c r="G6481">
        <v>15636.25</v>
      </c>
      <c r="H6481">
        <v>5</v>
      </c>
      <c r="I6481">
        <v>11486.75</v>
      </c>
      <c r="J6481">
        <v>4</v>
      </c>
      <c r="K6481">
        <v>15610.5</v>
      </c>
      <c r="L6481">
        <v>5.25</v>
      </c>
      <c r="M6481">
        <v>18131</v>
      </c>
      <c r="N6481">
        <v>6</v>
      </c>
      <c r="O6481">
        <v>19760.25</v>
      </c>
      <c r="P6481">
        <v>6.5</v>
      </c>
      <c r="Q6481">
        <v>24871.75</v>
      </c>
      <c r="R6481">
        <v>8</v>
      </c>
    </row>
    <row r="6482" spans="1:18" x14ac:dyDescent="0.35">
      <c r="A6482" t="s">
        <v>12962</v>
      </c>
      <c r="B6482" t="s">
        <v>12963</v>
      </c>
      <c r="C6482">
        <v>26954</v>
      </c>
      <c r="D6482">
        <v>8.6</v>
      </c>
      <c r="E6482">
        <v>26624.2</v>
      </c>
      <c r="F6482">
        <v>8.1999999999999993</v>
      </c>
      <c r="G6482">
        <v>23830.6</v>
      </c>
      <c r="H6482">
        <v>7.6</v>
      </c>
      <c r="I6482">
        <v>21871.8</v>
      </c>
      <c r="J6482">
        <v>6.8</v>
      </c>
      <c r="K6482">
        <v>23294</v>
      </c>
      <c r="L6482">
        <v>7.4</v>
      </c>
      <c r="M6482">
        <v>28022.6</v>
      </c>
      <c r="N6482">
        <v>8.6</v>
      </c>
      <c r="O6482">
        <v>16893</v>
      </c>
      <c r="P6482">
        <v>5.6</v>
      </c>
      <c r="Q6482">
        <v>27912.2</v>
      </c>
      <c r="R6482">
        <v>8.6</v>
      </c>
    </row>
    <row r="6483" spans="1:18" x14ac:dyDescent="0.35">
      <c r="A6483" t="s">
        <v>12964</v>
      </c>
      <c r="B6483" t="s">
        <v>12965</v>
      </c>
      <c r="C6483">
        <v>24518.75</v>
      </c>
      <c r="D6483">
        <v>8</v>
      </c>
      <c r="E6483">
        <v>24994.75</v>
      </c>
      <c r="F6483">
        <v>8</v>
      </c>
      <c r="G6483">
        <v>24388.25</v>
      </c>
      <c r="H6483">
        <v>7.75</v>
      </c>
      <c r="I6483">
        <v>23823.25</v>
      </c>
      <c r="J6483">
        <v>7.5</v>
      </c>
      <c r="K6483">
        <v>25873.25</v>
      </c>
      <c r="L6483">
        <v>8.25</v>
      </c>
      <c r="M6483">
        <v>27898.25</v>
      </c>
      <c r="N6483">
        <v>8.5</v>
      </c>
      <c r="O6483">
        <v>12452</v>
      </c>
      <c r="P6483">
        <v>4.25</v>
      </c>
      <c r="Q6483">
        <v>17921.5</v>
      </c>
      <c r="R6483">
        <v>5.75</v>
      </c>
    </row>
    <row r="6484" spans="1:18" x14ac:dyDescent="0.35">
      <c r="A6484" t="s">
        <v>12966</v>
      </c>
      <c r="B6484" t="s">
        <v>12967</v>
      </c>
      <c r="C6484">
        <v>27067</v>
      </c>
      <c r="D6484">
        <v>8.6</v>
      </c>
      <c r="E6484">
        <v>27006</v>
      </c>
      <c r="F6484">
        <v>8.4</v>
      </c>
      <c r="G6484">
        <v>27450.2</v>
      </c>
      <c r="H6484">
        <v>8.8000000000000007</v>
      </c>
      <c r="I6484">
        <v>30426.6</v>
      </c>
      <c r="J6484">
        <v>9.4</v>
      </c>
      <c r="K6484">
        <v>24365</v>
      </c>
      <c r="L6484">
        <v>7.6</v>
      </c>
      <c r="M6484">
        <v>26258.400000000001</v>
      </c>
      <c r="N6484">
        <v>8.1999999999999993</v>
      </c>
      <c r="O6484">
        <v>12783.6</v>
      </c>
      <c r="P6484">
        <v>4.2</v>
      </c>
      <c r="Q6484">
        <v>17129.8</v>
      </c>
      <c r="R6484">
        <v>5.4</v>
      </c>
    </row>
    <row r="6485" spans="1:18" x14ac:dyDescent="0.35">
      <c r="A6485" t="s">
        <v>12968</v>
      </c>
      <c r="B6485" t="s">
        <v>12969</v>
      </c>
      <c r="C6485">
        <v>2474.75</v>
      </c>
      <c r="D6485">
        <v>1.25</v>
      </c>
      <c r="E6485">
        <v>2534.5</v>
      </c>
      <c r="F6485">
        <v>1.25</v>
      </c>
      <c r="G6485">
        <v>2415.25</v>
      </c>
      <c r="H6485">
        <v>1</v>
      </c>
      <c r="I6485">
        <v>1429.5</v>
      </c>
      <c r="J6485">
        <v>1</v>
      </c>
      <c r="K6485">
        <v>4333</v>
      </c>
      <c r="L6485">
        <v>2</v>
      </c>
      <c r="M6485">
        <v>1721.5</v>
      </c>
      <c r="N6485">
        <v>1</v>
      </c>
      <c r="O6485">
        <v>9266.25</v>
      </c>
      <c r="P6485">
        <v>3.25</v>
      </c>
      <c r="Q6485">
        <v>29124.5</v>
      </c>
      <c r="R6485">
        <v>9.25</v>
      </c>
    </row>
    <row r="6486" spans="1:18" x14ac:dyDescent="0.35">
      <c r="A6486" t="s">
        <v>12970</v>
      </c>
      <c r="B6486" t="s">
        <v>12971</v>
      </c>
      <c r="C6486">
        <v>26730.5</v>
      </c>
      <c r="D6486">
        <v>8.5</v>
      </c>
      <c r="E6486">
        <v>25575.5</v>
      </c>
      <c r="F6486">
        <v>8.25</v>
      </c>
      <c r="G6486">
        <v>26405.75</v>
      </c>
      <c r="H6486">
        <v>8.25</v>
      </c>
      <c r="I6486">
        <v>22383.75</v>
      </c>
      <c r="J6486">
        <v>7</v>
      </c>
      <c r="K6486">
        <v>23579</v>
      </c>
      <c r="L6486">
        <v>7.25</v>
      </c>
      <c r="M6486">
        <v>27599.75</v>
      </c>
      <c r="N6486">
        <v>8.75</v>
      </c>
      <c r="O6486">
        <v>12497.75</v>
      </c>
      <c r="P6486">
        <v>4</v>
      </c>
      <c r="Q6486">
        <v>26837</v>
      </c>
      <c r="R6486">
        <v>8.25</v>
      </c>
    </row>
    <row r="6487" spans="1:18" x14ac:dyDescent="0.35">
      <c r="A6487" t="s">
        <v>12972</v>
      </c>
      <c r="B6487" t="s">
        <v>12973</v>
      </c>
      <c r="C6487">
        <v>19428.8</v>
      </c>
      <c r="D6487">
        <v>6.2</v>
      </c>
      <c r="E6487">
        <v>18655.8</v>
      </c>
      <c r="F6487">
        <v>6</v>
      </c>
      <c r="G6487">
        <v>19186.400000000001</v>
      </c>
      <c r="H6487">
        <v>6.2</v>
      </c>
      <c r="I6487">
        <v>18148.2</v>
      </c>
      <c r="J6487">
        <v>5.8</v>
      </c>
      <c r="K6487">
        <v>18563</v>
      </c>
      <c r="L6487">
        <v>6</v>
      </c>
      <c r="M6487">
        <v>15517.4</v>
      </c>
      <c r="N6487">
        <v>5</v>
      </c>
      <c r="O6487">
        <v>17223.8</v>
      </c>
      <c r="P6487">
        <v>5.4</v>
      </c>
      <c r="Q6487">
        <v>15003.8</v>
      </c>
      <c r="R6487">
        <v>5</v>
      </c>
    </row>
    <row r="6488" spans="1:18" x14ac:dyDescent="0.35">
      <c r="A6488" t="s">
        <v>12974</v>
      </c>
      <c r="B6488" t="s">
        <v>12975</v>
      </c>
      <c r="C6488">
        <v>5924.5</v>
      </c>
      <c r="D6488">
        <v>2.166666666666667</v>
      </c>
      <c r="E6488">
        <v>6034.166666666667</v>
      </c>
      <c r="F6488">
        <v>2.333333333333333</v>
      </c>
      <c r="G6488">
        <v>6361.166666666667</v>
      </c>
      <c r="H6488">
        <v>2.333333333333333</v>
      </c>
      <c r="I6488">
        <v>3335</v>
      </c>
      <c r="J6488">
        <v>1.5</v>
      </c>
      <c r="K6488">
        <v>7760.333333333333</v>
      </c>
      <c r="L6488">
        <v>3</v>
      </c>
      <c r="M6488">
        <v>4980.833333333333</v>
      </c>
      <c r="N6488">
        <v>1.833333333333333</v>
      </c>
      <c r="O6488">
        <v>14807.83333333333</v>
      </c>
      <c r="P6488">
        <v>5</v>
      </c>
      <c r="Q6488">
        <v>19825.833333333328</v>
      </c>
      <c r="R6488">
        <v>6.333333333333333</v>
      </c>
    </row>
    <row r="6489" spans="1:18" x14ac:dyDescent="0.35">
      <c r="A6489" t="s">
        <v>12976</v>
      </c>
      <c r="B6489" t="s">
        <v>12977</v>
      </c>
      <c r="C6489">
        <v>27390.5</v>
      </c>
      <c r="D6489">
        <v>8.75</v>
      </c>
      <c r="E6489">
        <v>27388.75</v>
      </c>
      <c r="F6489">
        <v>8.75</v>
      </c>
      <c r="G6489">
        <v>27458.25</v>
      </c>
      <c r="H6489">
        <v>9</v>
      </c>
      <c r="I6489">
        <v>24985.25</v>
      </c>
      <c r="J6489">
        <v>8</v>
      </c>
      <c r="K6489">
        <v>22170.5</v>
      </c>
      <c r="L6489">
        <v>7</v>
      </c>
      <c r="M6489">
        <v>30027</v>
      </c>
      <c r="N6489">
        <v>9.5</v>
      </c>
      <c r="O6489">
        <v>11746</v>
      </c>
      <c r="P6489">
        <v>4</v>
      </c>
      <c r="Q6489">
        <v>21338.75</v>
      </c>
      <c r="R6489">
        <v>6.75</v>
      </c>
    </row>
    <row r="6490" spans="1:18" x14ac:dyDescent="0.35">
      <c r="A6490" t="s">
        <v>12978</v>
      </c>
      <c r="B6490" t="s">
        <v>12979</v>
      </c>
      <c r="C6490">
        <v>13263.6</v>
      </c>
      <c r="D6490">
        <v>4.4000000000000004</v>
      </c>
      <c r="E6490">
        <v>15805.2</v>
      </c>
      <c r="F6490">
        <v>5.2</v>
      </c>
      <c r="G6490">
        <v>15888.2</v>
      </c>
      <c r="H6490">
        <v>5.2</v>
      </c>
      <c r="I6490">
        <v>19195.599999999999</v>
      </c>
      <c r="J6490">
        <v>6.2</v>
      </c>
      <c r="K6490">
        <v>11808.4</v>
      </c>
      <c r="L6490">
        <v>3.8</v>
      </c>
      <c r="M6490">
        <v>8255.7999999999993</v>
      </c>
      <c r="N6490">
        <v>2.8</v>
      </c>
      <c r="O6490">
        <v>18420.400000000001</v>
      </c>
      <c r="P6490">
        <v>6.2</v>
      </c>
      <c r="Q6490">
        <v>4237</v>
      </c>
      <c r="R6490">
        <v>1.6</v>
      </c>
    </row>
    <row r="6491" spans="1:18" x14ac:dyDescent="0.35">
      <c r="A6491" t="s">
        <v>12980</v>
      </c>
      <c r="B6491" t="s">
        <v>12981</v>
      </c>
      <c r="C6491">
        <v>26794.666666666672</v>
      </c>
      <c r="D6491">
        <v>8.3333333333333339</v>
      </c>
      <c r="E6491">
        <v>23544.666666666672</v>
      </c>
      <c r="F6491">
        <v>7.666666666666667</v>
      </c>
      <c r="G6491">
        <v>27120</v>
      </c>
      <c r="H6491">
        <v>8.6666666666666661</v>
      </c>
      <c r="I6491">
        <v>25228</v>
      </c>
      <c r="J6491">
        <v>8</v>
      </c>
      <c r="K6491">
        <v>21251.333333333328</v>
      </c>
      <c r="L6491">
        <v>6.666666666666667</v>
      </c>
      <c r="M6491">
        <v>23581</v>
      </c>
      <c r="N6491">
        <v>7.666666666666667</v>
      </c>
      <c r="O6491">
        <v>15339.66666666667</v>
      </c>
      <c r="P6491">
        <v>5</v>
      </c>
      <c r="Q6491">
        <v>28044.333333333328</v>
      </c>
      <c r="R6491">
        <v>9</v>
      </c>
    </row>
    <row r="6492" spans="1:18" x14ac:dyDescent="0.35">
      <c r="A6492" t="s">
        <v>12982</v>
      </c>
      <c r="B6492" t="s">
        <v>12983</v>
      </c>
      <c r="C6492">
        <v>14079.2</v>
      </c>
      <c r="D6492">
        <v>4.5999999999999996</v>
      </c>
      <c r="E6492">
        <v>13349.2</v>
      </c>
      <c r="F6492">
        <v>4.2</v>
      </c>
      <c r="G6492">
        <v>14575.2</v>
      </c>
      <c r="H6492">
        <v>4.8</v>
      </c>
      <c r="I6492">
        <v>12314.8</v>
      </c>
      <c r="J6492">
        <v>4.2</v>
      </c>
      <c r="K6492">
        <v>15953.4</v>
      </c>
      <c r="L6492">
        <v>5</v>
      </c>
      <c r="M6492">
        <v>13177.6</v>
      </c>
      <c r="N6492">
        <v>4.4000000000000004</v>
      </c>
      <c r="O6492">
        <v>10570.4</v>
      </c>
      <c r="P6492">
        <v>3.8</v>
      </c>
      <c r="Q6492">
        <v>22077.599999999999</v>
      </c>
      <c r="R6492">
        <v>6.8</v>
      </c>
    </row>
    <row r="6493" spans="1:18" x14ac:dyDescent="0.35">
      <c r="A6493" t="s">
        <v>12984</v>
      </c>
      <c r="B6493" t="s">
        <v>12985</v>
      </c>
      <c r="C6493">
        <v>13779</v>
      </c>
      <c r="D6493">
        <v>4.75</v>
      </c>
      <c r="E6493">
        <v>11044.5</v>
      </c>
      <c r="F6493">
        <v>3.5</v>
      </c>
      <c r="G6493">
        <v>14092.5</v>
      </c>
      <c r="H6493">
        <v>4.5</v>
      </c>
      <c r="I6493">
        <v>9465.5</v>
      </c>
      <c r="J6493">
        <v>3.5</v>
      </c>
      <c r="K6493">
        <v>15256</v>
      </c>
      <c r="L6493">
        <v>5</v>
      </c>
      <c r="M6493">
        <v>13241.5</v>
      </c>
      <c r="N6493">
        <v>4.75</v>
      </c>
      <c r="O6493">
        <v>15621.75</v>
      </c>
      <c r="P6493">
        <v>5</v>
      </c>
      <c r="Q6493">
        <v>24419.25</v>
      </c>
      <c r="R6493">
        <v>8</v>
      </c>
    </row>
    <row r="6494" spans="1:18" x14ac:dyDescent="0.35">
      <c r="A6494" t="s">
        <v>12986</v>
      </c>
      <c r="B6494" t="s">
        <v>12987</v>
      </c>
      <c r="C6494">
        <v>12246.2</v>
      </c>
      <c r="D6494">
        <v>4</v>
      </c>
      <c r="E6494">
        <v>13006</v>
      </c>
      <c r="F6494">
        <v>4.4000000000000004</v>
      </c>
      <c r="G6494">
        <v>13104</v>
      </c>
      <c r="H6494">
        <v>4.2</v>
      </c>
      <c r="I6494">
        <v>12823.8</v>
      </c>
      <c r="J6494">
        <v>4.2</v>
      </c>
      <c r="K6494">
        <v>13153.6</v>
      </c>
      <c r="L6494">
        <v>4.4000000000000004</v>
      </c>
      <c r="M6494">
        <v>12081.8</v>
      </c>
      <c r="N6494">
        <v>4.2</v>
      </c>
      <c r="O6494">
        <v>18265.8</v>
      </c>
      <c r="P6494">
        <v>6</v>
      </c>
      <c r="Q6494">
        <v>6176.6</v>
      </c>
      <c r="R6494">
        <v>2.2000000000000002</v>
      </c>
    </row>
    <row r="6495" spans="1:18" x14ac:dyDescent="0.35">
      <c r="A6495" t="s">
        <v>12988</v>
      </c>
      <c r="B6495" t="s">
        <v>12989</v>
      </c>
      <c r="C6495">
        <v>24861.4</v>
      </c>
      <c r="D6495">
        <v>8</v>
      </c>
      <c r="E6495">
        <v>23332.6</v>
      </c>
      <c r="F6495">
        <v>7.4</v>
      </c>
      <c r="G6495">
        <v>23153.4</v>
      </c>
      <c r="H6495">
        <v>7.2</v>
      </c>
      <c r="I6495">
        <v>23205</v>
      </c>
      <c r="J6495">
        <v>7.2</v>
      </c>
      <c r="K6495">
        <v>24778.400000000001</v>
      </c>
      <c r="L6495">
        <v>8</v>
      </c>
      <c r="M6495">
        <v>23657</v>
      </c>
      <c r="N6495">
        <v>7.4</v>
      </c>
      <c r="O6495">
        <v>16011</v>
      </c>
      <c r="P6495">
        <v>5.2</v>
      </c>
      <c r="Q6495">
        <v>20572.8</v>
      </c>
      <c r="R6495">
        <v>6.8</v>
      </c>
    </row>
    <row r="6496" spans="1:18" x14ac:dyDescent="0.35">
      <c r="A6496" t="s">
        <v>12990</v>
      </c>
      <c r="B6496" t="s">
        <v>12991</v>
      </c>
      <c r="C6496">
        <v>23520.2</v>
      </c>
      <c r="D6496">
        <v>7.6</v>
      </c>
      <c r="E6496">
        <v>20314.599999999999</v>
      </c>
      <c r="F6496">
        <v>6.6</v>
      </c>
      <c r="G6496">
        <v>22295.200000000001</v>
      </c>
      <c r="H6496">
        <v>7.2</v>
      </c>
      <c r="I6496">
        <v>19596.599999999999</v>
      </c>
      <c r="J6496">
        <v>6.4</v>
      </c>
      <c r="K6496">
        <v>22527.200000000001</v>
      </c>
      <c r="L6496">
        <v>7.2</v>
      </c>
      <c r="M6496">
        <v>20217.8</v>
      </c>
      <c r="N6496">
        <v>6.4</v>
      </c>
      <c r="O6496">
        <v>21084</v>
      </c>
      <c r="P6496">
        <v>6.6</v>
      </c>
      <c r="Q6496">
        <v>23411.599999999999</v>
      </c>
      <c r="R6496">
        <v>7.2</v>
      </c>
    </row>
    <row r="6497" spans="1:18" x14ac:dyDescent="0.35">
      <c r="A6497" t="s">
        <v>12992</v>
      </c>
      <c r="B6497" t="s">
        <v>12993</v>
      </c>
      <c r="C6497">
        <v>29544.75</v>
      </c>
      <c r="D6497">
        <v>9.25</v>
      </c>
      <c r="E6497">
        <v>28231.75</v>
      </c>
      <c r="F6497">
        <v>8.75</v>
      </c>
      <c r="G6497">
        <v>27817.75</v>
      </c>
      <c r="H6497">
        <v>8.75</v>
      </c>
      <c r="I6497">
        <v>25864.75</v>
      </c>
      <c r="J6497">
        <v>8.25</v>
      </c>
      <c r="K6497">
        <v>25631</v>
      </c>
      <c r="L6497">
        <v>8</v>
      </c>
      <c r="M6497">
        <v>28749.75</v>
      </c>
      <c r="N6497">
        <v>9</v>
      </c>
      <c r="O6497">
        <v>12677.75</v>
      </c>
      <c r="P6497">
        <v>4.25</v>
      </c>
      <c r="Q6497">
        <v>32130.25</v>
      </c>
      <c r="R6497">
        <v>10</v>
      </c>
    </row>
    <row r="6498" spans="1:18" x14ac:dyDescent="0.35">
      <c r="A6498" t="s">
        <v>12994</v>
      </c>
      <c r="B6498" t="s">
        <v>12995</v>
      </c>
      <c r="C6498">
        <v>17414.2</v>
      </c>
      <c r="D6498">
        <v>5.6</v>
      </c>
      <c r="E6498">
        <v>19455.599999999999</v>
      </c>
      <c r="F6498">
        <v>6.2</v>
      </c>
      <c r="G6498">
        <v>18555</v>
      </c>
      <c r="H6498">
        <v>6</v>
      </c>
      <c r="I6498">
        <v>17503.8</v>
      </c>
      <c r="J6498">
        <v>5.8</v>
      </c>
      <c r="K6498">
        <v>19834.2</v>
      </c>
      <c r="L6498">
        <v>6.2</v>
      </c>
      <c r="M6498">
        <v>20826</v>
      </c>
      <c r="N6498">
        <v>6.6</v>
      </c>
      <c r="O6498">
        <v>6063</v>
      </c>
      <c r="P6498">
        <v>2.2000000000000002</v>
      </c>
      <c r="Q6498">
        <v>10798.4</v>
      </c>
      <c r="R6498">
        <v>3.6</v>
      </c>
    </row>
    <row r="6499" spans="1:18" x14ac:dyDescent="0.35">
      <c r="A6499" t="s">
        <v>12996</v>
      </c>
      <c r="B6499" t="s">
        <v>12997</v>
      </c>
      <c r="C6499">
        <v>9234</v>
      </c>
      <c r="D6499">
        <v>3.25</v>
      </c>
      <c r="E6499">
        <v>8788</v>
      </c>
      <c r="F6499">
        <v>3.25</v>
      </c>
      <c r="G6499">
        <v>8034</v>
      </c>
      <c r="H6499">
        <v>2.75</v>
      </c>
      <c r="I6499">
        <v>3732</v>
      </c>
      <c r="J6499">
        <v>1.75</v>
      </c>
      <c r="K6499">
        <v>10884.5</v>
      </c>
      <c r="L6499">
        <v>3.5</v>
      </c>
      <c r="M6499">
        <v>13713.75</v>
      </c>
      <c r="N6499">
        <v>4.5</v>
      </c>
      <c r="O6499">
        <v>16188.25</v>
      </c>
      <c r="P6499">
        <v>5.5</v>
      </c>
      <c r="Q6499">
        <v>25139.75</v>
      </c>
      <c r="R6499">
        <v>7.75</v>
      </c>
    </row>
    <row r="6500" spans="1:18" x14ac:dyDescent="0.35">
      <c r="A6500" t="s">
        <v>12998</v>
      </c>
      <c r="B6500" t="s">
        <v>12999</v>
      </c>
      <c r="C6500">
        <v>19886.666666666672</v>
      </c>
      <c r="D6500">
        <v>6.333333333333333</v>
      </c>
      <c r="E6500">
        <v>19066.666666666672</v>
      </c>
      <c r="F6500">
        <v>6</v>
      </c>
      <c r="G6500">
        <v>17120.666666666672</v>
      </c>
      <c r="H6500">
        <v>5.666666666666667</v>
      </c>
      <c r="I6500">
        <v>15730</v>
      </c>
      <c r="J6500">
        <v>5.333333333333333</v>
      </c>
      <c r="K6500">
        <v>18246.666666666672</v>
      </c>
      <c r="L6500">
        <v>5.666666666666667</v>
      </c>
      <c r="M6500">
        <v>19468.666666666672</v>
      </c>
      <c r="N6500">
        <v>6.333333333333333</v>
      </c>
      <c r="O6500">
        <v>23780.666666666672</v>
      </c>
      <c r="P6500">
        <v>7.666666666666667</v>
      </c>
      <c r="Q6500">
        <v>23466.666666666672</v>
      </c>
      <c r="R6500">
        <v>7.333333333333333</v>
      </c>
    </row>
    <row r="6501" spans="1:18" x14ac:dyDescent="0.35">
      <c r="A6501" t="s">
        <v>13000</v>
      </c>
      <c r="B6501" t="s">
        <v>13001</v>
      </c>
      <c r="C6501">
        <v>16734.5</v>
      </c>
      <c r="D6501">
        <v>5.25</v>
      </c>
      <c r="E6501">
        <v>15929.5</v>
      </c>
      <c r="F6501">
        <v>5.25</v>
      </c>
      <c r="G6501">
        <v>13228.75</v>
      </c>
      <c r="H6501">
        <v>4.5</v>
      </c>
      <c r="I6501">
        <v>13224.5</v>
      </c>
      <c r="J6501">
        <v>4.25</v>
      </c>
      <c r="K6501">
        <v>13459.75</v>
      </c>
      <c r="L6501">
        <v>4.5</v>
      </c>
      <c r="M6501">
        <v>16067.75</v>
      </c>
      <c r="N6501">
        <v>5.25</v>
      </c>
      <c r="O6501">
        <v>29068.25</v>
      </c>
      <c r="P6501">
        <v>9</v>
      </c>
      <c r="Q6501">
        <v>22593.25</v>
      </c>
      <c r="R6501">
        <v>7.25</v>
      </c>
    </row>
    <row r="6502" spans="1:18" x14ac:dyDescent="0.35">
      <c r="A6502" t="s">
        <v>13002</v>
      </c>
      <c r="B6502" t="s">
        <v>13003</v>
      </c>
      <c r="C6502">
        <v>29670.799999999999</v>
      </c>
      <c r="D6502">
        <v>9</v>
      </c>
      <c r="E6502">
        <v>25763.8</v>
      </c>
      <c r="F6502">
        <v>8</v>
      </c>
      <c r="G6502">
        <v>27935.200000000001</v>
      </c>
      <c r="H6502">
        <v>8.8000000000000007</v>
      </c>
      <c r="I6502">
        <v>26526</v>
      </c>
      <c r="J6502">
        <v>8.1999999999999993</v>
      </c>
      <c r="K6502">
        <v>26222.799999999999</v>
      </c>
      <c r="L6502">
        <v>8.4</v>
      </c>
      <c r="M6502">
        <v>29597.8</v>
      </c>
      <c r="N6502">
        <v>9.1999999999999993</v>
      </c>
      <c r="O6502">
        <v>18101.2</v>
      </c>
      <c r="P6502">
        <v>5.8</v>
      </c>
      <c r="Q6502">
        <v>31505.4</v>
      </c>
      <c r="R6502">
        <v>9.8000000000000007</v>
      </c>
    </row>
    <row r="6503" spans="1:18" x14ac:dyDescent="0.35">
      <c r="A6503" t="s">
        <v>13004</v>
      </c>
      <c r="B6503" t="s">
        <v>13005</v>
      </c>
      <c r="C6503">
        <v>20837</v>
      </c>
      <c r="D6503">
        <v>6.666666666666667</v>
      </c>
      <c r="E6503">
        <v>22076.333333333328</v>
      </c>
      <c r="F6503">
        <v>7</v>
      </c>
      <c r="G6503">
        <v>21962</v>
      </c>
      <c r="H6503">
        <v>6.666666666666667</v>
      </c>
      <c r="I6503">
        <v>22613.333333333328</v>
      </c>
      <c r="J6503">
        <v>7.333333333333333</v>
      </c>
      <c r="K6503">
        <v>25923.666666666672</v>
      </c>
      <c r="L6503">
        <v>8.3333333333333339</v>
      </c>
      <c r="M6503">
        <v>26089.333333333328</v>
      </c>
      <c r="N6503">
        <v>8.3333333333333339</v>
      </c>
      <c r="O6503">
        <v>5535.333333333333</v>
      </c>
      <c r="P6503">
        <v>2.333333333333333</v>
      </c>
      <c r="Q6503">
        <v>14884</v>
      </c>
      <c r="R6503">
        <v>5</v>
      </c>
    </row>
    <row r="6504" spans="1:18" x14ac:dyDescent="0.35">
      <c r="A6504" t="s">
        <v>13006</v>
      </c>
      <c r="B6504" t="s">
        <v>13007</v>
      </c>
      <c r="C6504">
        <v>18187.5</v>
      </c>
      <c r="D6504">
        <v>6</v>
      </c>
      <c r="E6504">
        <v>26743</v>
      </c>
      <c r="F6504">
        <v>8.5</v>
      </c>
      <c r="G6504">
        <v>23887.25</v>
      </c>
      <c r="H6504">
        <v>7.75</v>
      </c>
      <c r="I6504">
        <v>26680.75</v>
      </c>
      <c r="J6504">
        <v>8.5</v>
      </c>
      <c r="K6504">
        <v>25479</v>
      </c>
      <c r="L6504">
        <v>7.75</v>
      </c>
      <c r="M6504">
        <v>26980.25</v>
      </c>
      <c r="N6504">
        <v>8.25</v>
      </c>
      <c r="O6504">
        <v>1757</v>
      </c>
      <c r="P6504">
        <v>1.25</v>
      </c>
      <c r="Q6504">
        <v>3678.5</v>
      </c>
      <c r="R6504">
        <v>1.5</v>
      </c>
    </row>
    <row r="6505" spans="1:18" x14ac:dyDescent="0.35">
      <c r="A6505" t="s">
        <v>13008</v>
      </c>
      <c r="B6505" t="s">
        <v>13009</v>
      </c>
      <c r="C6505">
        <v>23932</v>
      </c>
      <c r="D6505">
        <v>7.5</v>
      </c>
      <c r="E6505">
        <v>30123</v>
      </c>
      <c r="F6505">
        <v>9.75</v>
      </c>
      <c r="G6505">
        <v>29757.5</v>
      </c>
      <c r="H6505">
        <v>9.25</v>
      </c>
      <c r="I6505">
        <v>28967.5</v>
      </c>
      <c r="J6505">
        <v>9</v>
      </c>
      <c r="K6505">
        <v>29467.25</v>
      </c>
      <c r="L6505">
        <v>9.25</v>
      </c>
      <c r="M6505">
        <v>27975.5</v>
      </c>
      <c r="N6505">
        <v>9</v>
      </c>
      <c r="O6505">
        <v>2023.75</v>
      </c>
      <c r="P6505">
        <v>1</v>
      </c>
      <c r="Q6505">
        <v>13079</v>
      </c>
      <c r="R6505">
        <v>4.5</v>
      </c>
    </row>
    <row r="6506" spans="1:18" x14ac:dyDescent="0.35">
      <c r="A6506" t="s">
        <v>13010</v>
      </c>
      <c r="B6506" t="s">
        <v>13011</v>
      </c>
      <c r="C6506">
        <v>22918.5</v>
      </c>
      <c r="D6506">
        <v>7.5</v>
      </c>
      <c r="E6506">
        <v>21667</v>
      </c>
      <c r="F6506">
        <v>6.75</v>
      </c>
      <c r="G6506">
        <v>24076.25</v>
      </c>
      <c r="H6506">
        <v>7.5</v>
      </c>
      <c r="I6506">
        <v>19622.5</v>
      </c>
      <c r="J6506">
        <v>6.25</v>
      </c>
      <c r="K6506">
        <v>24336.5</v>
      </c>
      <c r="L6506">
        <v>7.5</v>
      </c>
      <c r="M6506">
        <v>25681.25</v>
      </c>
      <c r="N6506">
        <v>8</v>
      </c>
      <c r="O6506">
        <v>7170.5</v>
      </c>
      <c r="P6506">
        <v>2.75</v>
      </c>
      <c r="Q6506">
        <v>22473.25</v>
      </c>
      <c r="R6506">
        <v>7</v>
      </c>
    </row>
    <row r="6507" spans="1:18" x14ac:dyDescent="0.35">
      <c r="A6507" t="s">
        <v>13012</v>
      </c>
      <c r="B6507" t="s">
        <v>13013</v>
      </c>
      <c r="C6507">
        <v>18070</v>
      </c>
      <c r="D6507">
        <v>6</v>
      </c>
      <c r="E6507">
        <v>22527</v>
      </c>
      <c r="F6507">
        <v>7.2</v>
      </c>
      <c r="G6507">
        <v>22299.200000000001</v>
      </c>
      <c r="H6507">
        <v>7</v>
      </c>
      <c r="I6507">
        <v>18090.8</v>
      </c>
      <c r="J6507">
        <v>6</v>
      </c>
      <c r="K6507">
        <v>21853</v>
      </c>
      <c r="L6507">
        <v>7</v>
      </c>
      <c r="M6507">
        <v>25425.4</v>
      </c>
      <c r="N6507">
        <v>8</v>
      </c>
      <c r="O6507">
        <v>2579.1999999999998</v>
      </c>
      <c r="P6507">
        <v>1.2</v>
      </c>
      <c r="Q6507">
        <v>11633</v>
      </c>
      <c r="R6507">
        <v>3.8</v>
      </c>
    </row>
    <row r="6508" spans="1:18" x14ac:dyDescent="0.35">
      <c r="A6508" t="s">
        <v>13014</v>
      </c>
      <c r="B6508" t="s">
        <v>13015</v>
      </c>
      <c r="C6508">
        <v>18289</v>
      </c>
      <c r="D6508">
        <v>6</v>
      </c>
      <c r="E6508">
        <v>18471.25</v>
      </c>
      <c r="F6508">
        <v>6.25</v>
      </c>
      <c r="G6508">
        <v>20647.5</v>
      </c>
      <c r="H6508">
        <v>6.5</v>
      </c>
      <c r="I6508">
        <v>14125.75</v>
      </c>
      <c r="J6508">
        <v>4.5</v>
      </c>
      <c r="K6508">
        <v>21067.25</v>
      </c>
      <c r="L6508">
        <v>6.75</v>
      </c>
      <c r="M6508">
        <v>20011.5</v>
      </c>
      <c r="N6508">
        <v>6.5</v>
      </c>
      <c r="O6508">
        <v>3889.25</v>
      </c>
      <c r="P6508">
        <v>1.5</v>
      </c>
      <c r="Q6508">
        <v>27674.5</v>
      </c>
      <c r="R6508">
        <v>8.5</v>
      </c>
    </row>
    <row r="6509" spans="1:18" x14ac:dyDescent="0.35">
      <c r="A6509" t="s">
        <v>13016</v>
      </c>
      <c r="B6509" t="s">
        <v>13017</v>
      </c>
      <c r="C6509">
        <v>17600.599999999999</v>
      </c>
      <c r="D6509">
        <v>5.6</v>
      </c>
      <c r="E6509">
        <v>15603</v>
      </c>
      <c r="F6509">
        <v>5.2</v>
      </c>
      <c r="G6509">
        <v>15054.8</v>
      </c>
      <c r="H6509">
        <v>5</v>
      </c>
      <c r="I6509">
        <v>12281.2</v>
      </c>
      <c r="J6509">
        <v>4.2</v>
      </c>
      <c r="K6509">
        <v>17459.2</v>
      </c>
      <c r="L6509">
        <v>5.6</v>
      </c>
      <c r="M6509">
        <v>19922.400000000001</v>
      </c>
      <c r="N6509">
        <v>6.4</v>
      </c>
      <c r="O6509">
        <v>19132.599999999999</v>
      </c>
      <c r="P6509">
        <v>6.2</v>
      </c>
      <c r="Q6509">
        <v>25165</v>
      </c>
      <c r="R6509">
        <v>8</v>
      </c>
    </row>
    <row r="6510" spans="1:18" x14ac:dyDescent="0.35">
      <c r="A6510" t="s">
        <v>13018</v>
      </c>
      <c r="B6510" t="s">
        <v>13019</v>
      </c>
      <c r="C6510">
        <v>18780.5</v>
      </c>
      <c r="D6510">
        <v>6.166666666666667</v>
      </c>
      <c r="E6510">
        <v>19772.666666666672</v>
      </c>
      <c r="F6510">
        <v>6.5</v>
      </c>
      <c r="G6510">
        <v>18621.5</v>
      </c>
      <c r="H6510">
        <v>6</v>
      </c>
      <c r="I6510">
        <v>14757</v>
      </c>
      <c r="J6510">
        <v>4.833333333333333</v>
      </c>
      <c r="K6510">
        <v>20663</v>
      </c>
      <c r="L6510">
        <v>6.5</v>
      </c>
      <c r="M6510">
        <v>21858.833333333328</v>
      </c>
      <c r="N6510">
        <v>7</v>
      </c>
      <c r="O6510">
        <v>5143.5</v>
      </c>
      <c r="P6510">
        <v>2</v>
      </c>
      <c r="Q6510">
        <v>23846.666666666672</v>
      </c>
      <c r="R6510">
        <v>7.666666666666667</v>
      </c>
    </row>
    <row r="6511" spans="1:18" x14ac:dyDescent="0.35">
      <c r="A6511" t="s">
        <v>13020</v>
      </c>
      <c r="B6511" t="s">
        <v>13021</v>
      </c>
      <c r="C6511">
        <v>9734.75</v>
      </c>
      <c r="D6511">
        <v>3.5</v>
      </c>
      <c r="E6511">
        <v>11154.25</v>
      </c>
      <c r="F6511">
        <v>3.75</v>
      </c>
      <c r="G6511">
        <v>12443</v>
      </c>
      <c r="H6511">
        <v>4.5</v>
      </c>
      <c r="I6511">
        <v>4532</v>
      </c>
      <c r="J6511">
        <v>1.75</v>
      </c>
      <c r="K6511">
        <v>14704.25</v>
      </c>
      <c r="L6511">
        <v>5</v>
      </c>
      <c r="M6511">
        <v>4056</v>
      </c>
      <c r="N6511">
        <v>1.5</v>
      </c>
      <c r="O6511">
        <v>25542</v>
      </c>
      <c r="P6511">
        <v>8</v>
      </c>
      <c r="Q6511">
        <v>14560</v>
      </c>
      <c r="R6511">
        <v>4.75</v>
      </c>
    </row>
    <row r="6512" spans="1:18" x14ac:dyDescent="0.35">
      <c r="A6512" t="s">
        <v>13022</v>
      </c>
      <c r="B6512" t="s">
        <v>13023</v>
      </c>
      <c r="C6512">
        <v>20120.75</v>
      </c>
      <c r="D6512">
        <v>6.5</v>
      </c>
      <c r="E6512">
        <v>17330</v>
      </c>
      <c r="F6512">
        <v>5.75</v>
      </c>
      <c r="G6512">
        <v>18276.25</v>
      </c>
      <c r="H6512">
        <v>6</v>
      </c>
      <c r="I6512">
        <v>13817.75</v>
      </c>
      <c r="J6512">
        <v>4.5</v>
      </c>
      <c r="K6512">
        <v>19839</v>
      </c>
      <c r="L6512">
        <v>6.25</v>
      </c>
      <c r="M6512">
        <v>19502.5</v>
      </c>
      <c r="N6512">
        <v>6</v>
      </c>
      <c r="O6512">
        <v>19284.75</v>
      </c>
      <c r="P6512">
        <v>6.25</v>
      </c>
      <c r="Q6512">
        <v>27158</v>
      </c>
      <c r="R6512">
        <v>8.5</v>
      </c>
    </row>
    <row r="6513" spans="1:18" x14ac:dyDescent="0.35">
      <c r="A6513" t="s">
        <v>13024</v>
      </c>
      <c r="B6513" t="s">
        <v>13025</v>
      </c>
      <c r="C6513">
        <v>26036.75</v>
      </c>
      <c r="D6513">
        <v>8.25</v>
      </c>
      <c r="E6513">
        <v>22575</v>
      </c>
      <c r="F6513">
        <v>7</v>
      </c>
      <c r="G6513">
        <v>23128.25</v>
      </c>
      <c r="H6513">
        <v>7.5</v>
      </c>
      <c r="I6513">
        <v>16474.25</v>
      </c>
      <c r="J6513">
        <v>5.25</v>
      </c>
      <c r="K6513">
        <v>25568.5</v>
      </c>
      <c r="L6513">
        <v>8</v>
      </c>
      <c r="M6513">
        <v>23869.5</v>
      </c>
      <c r="N6513">
        <v>7.75</v>
      </c>
      <c r="O6513">
        <v>23764.75</v>
      </c>
      <c r="P6513">
        <v>7.5</v>
      </c>
      <c r="Q6513">
        <v>31084.75</v>
      </c>
      <c r="R6513">
        <v>9.5</v>
      </c>
    </row>
    <row r="6514" spans="1:18" x14ac:dyDescent="0.35">
      <c r="A6514" t="s">
        <v>13026</v>
      </c>
      <c r="B6514" t="s">
        <v>13027</v>
      </c>
      <c r="C6514">
        <v>17049</v>
      </c>
      <c r="D6514">
        <v>5.666666666666667</v>
      </c>
      <c r="E6514">
        <v>15577</v>
      </c>
      <c r="F6514">
        <v>5.333333333333333</v>
      </c>
      <c r="G6514">
        <v>16961</v>
      </c>
      <c r="H6514">
        <v>5.666666666666667</v>
      </c>
      <c r="I6514">
        <v>7332</v>
      </c>
      <c r="J6514">
        <v>3</v>
      </c>
      <c r="K6514">
        <v>17557</v>
      </c>
      <c r="L6514">
        <v>6</v>
      </c>
      <c r="M6514">
        <v>14549</v>
      </c>
      <c r="N6514">
        <v>4.666666666666667</v>
      </c>
      <c r="O6514">
        <v>20517.333333333328</v>
      </c>
      <c r="P6514">
        <v>6.666666666666667</v>
      </c>
      <c r="Q6514">
        <v>30470</v>
      </c>
      <c r="R6514">
        <v>9.6666666666666661</v>
      </c>
    </row>
    <row r="6515" spans="1:18" x14ac:dyDescent="0.35">
      <c r="A6515" t="s">
        <v>13028</v>
      </c>
      <c r="B6515" t="s">
        <v>13029</v>
      </c>
      <c r="C6515">
        <v>21893.75</v>
      </c>
      <c r="D6515">
        <v>6.75</v>
      </c>
      <c r="E6515">
        <v>23621.75</v>
      </c>
      <c r="F6515">
        <v>7.5</v>
      </c>
      <c r="G6515">
        <v>22657.75</v>
      </c>
      <c r="H6515">
        <v>7.25</v>
      </c>
      <c r="I6515">
        <v>18927</v>
      </c>
      <c r="J6515">
        <v>6</v>
      </c>
      <c r="K6515">
        <v>25657.75</v>
      </c>
      <c r="L6515">
        <v>7.75</v>
      </c>
      <c r="M6515">
        <v>26640.5</v>
      </c>
      <c r="N6515">
        <v>8.5</v>
      </c>
      <c r="O6515">
        <v>6838.5</v>
      </c>
      <c r="P6515">
        <v>2.25</v>
      </c>
      <c r="Q6515">
        <v>17284.25</v>
      </c>
      <c r="R6515">
        <v>5.5</v>
      </c>
    </row>
    <row r="6516" spans="1:18" x14ac:dyDescent="0.35">
      <c r="A6516" t="s">
        <v>13030</v>
      </c>
      <c r="B6516" t="s">
        <v>13031</v>
      </c>
      <c r="C6516">
        <v>22455</v>
      </c>
      <c r="D6516">
        <v>7.166666666666667</v>
      </c>
      <c r="E6516">
        <v>27582.333333333328</v>
      </c>
      <c r="F6516">
        <v>8.6666666666666661</v>
      </c>
      <c r="G6516">
        <v>25659.5</v>
      </c>
      <c r="H6516">
        <v>8.1666666666666661</v>
      </c>
      <c r="I6516">
        <v>25725.833333333328</v>
      </c>
      <c r="J6516">
        <v>8.1666666666666661</v>
      </c>
      <c r="K6516">
        <v>27533</v>
      </c>
      <c r="L6516">
        <v>8.6666666666666661</v>
      </c>
      <c r="M6516">
        <v>28843.333333333328</v>
      </c>
      <c r="N6516">
        <v>9.1666666666666661</v>
      </c>
      <c r="O6516">
        <v>4175.666666666667</v>
      </c>
      <c r="P6516">
        <v>1.666666666666667</v>
      </c>
      <c r="Q6516">
        <v>8695.6666666666661</v>
      </c>
      <c r="R6516">
        <v>3.166666666666667</v>
      </c>
    </row>
    <row r="6517" spans="1:18" x14ac:dyDescent="0.35">
      <c r="A6517" t="s">
        <v>13032</v>
      </c>
      <c r="B6517" t="s">
        <v>13033</v>
      </c>
      <c r="C6517">
        <v>18178.166666666672</v>
      </c>
      <c r="D6517">
        <v>5.666666666666667</v>
      </c>
      <c r="E6517">
        <v>20115</v>
      </c>
      <c r="F6517">
        <v>6.666666666666667</v>
      </c>
      <c r="G6517">
        <v>19378.5</v>
      </c>
      <c r="H6517">
        <v>6.166666666666667</v>
      </c>
      <c r="I6517">
        <v>19420.166666666672</v>
      </c>
      <c r="J6517">
        <v>6.333333333333333</v>
      </c>
      <c r="K6517">
        <v>22606.5</v>
      </c>
      <c r="L6517">
        <v>7</v>
      </c>
      <c r="M6517">
        <v>24102.833333333328</v>
      </c>
      <c r="N6517">
        <v>7.833333333333333</v>
      </c>
      <c r="O6517">
        <v>5780.666666666667</v>
      </c>
      <c r="P6517">
        <v>2.166666666666667</v>
      </c>
      <c r="Q6517">
        <v>12912.83333333333</v>
      </c>
      <c r="R6517">
        <v>4.166666666666667</v>
      </c>
    </row>
    <row r="6518" spans="1:18" x14ac:dyDescent="0.35">
      <c r="A6518" t="s">
        <v>13034</v>
      </c>
      <c r="B6518" t="s">
        <v>13035</v>
      </c>
      <c r="C6518">
        <v>20208.599999999999</v>
      </c>
      <c r="D6518">
        <v>6.4</v>
      </c>
      <c r="E6518">
        <v>20309</v>
      </c>
      <c r="F6518">
        <v>6.4</v>
      </c>
      <c r="G6518">
        <v>17085.599999999999</v>
      </c>
      <c r="H6518">
        <v>5.4</v>
      </c>
      <c r="I6518">
        <v>12996.4</v>
      </c>
      <c r="J6518">
        <v>4.4000000000000004</v>
      </c>
      <c r="K6518">
        <v>17350</v>
      </c>
      <c r="L6518">
        <v>5.6</v>
      </c>
      <c r="M6518">
        <v>21729</v>
      </c>
      <c r="N6518">
        <v>6.8</v>
      </c>
      <c r="O6518">
        <v>22956.799999999999</v>
      </c>
      <c r="P6518">
        <v>7.4</v>
      </c>
      <c r="Q6518">
        <v>20395.2</v>
      </c>
      <c r="R6518">
        <v>6.6</v>
      </c>
    </row>
    <row r="6519" spans="1:18" x14ac:dyDescent="0.35">
      <c r="A6519" t="s">
        <v>13036</v>
      </c>
      <c r="B6519" t="s">
        <v>13037</v>
      </c>
      <c r="C6519">
        <v>23375.599999999999</v>
      </c>
      <c r="D6519">
        <v>7.6</v>
      </c>
      <c r="E6519">
        <v>21986.2</v>
      </c>
      <c r="F6519">
        <v>7</v>
      </c>
      <c r="G6519">
        <v>21886.799999999999</v>
      </c>
      <c r="H6519">
        <v>7.2</v>
      </c>
      <c r="I6519">
        <v>19850.2</v>
      </c>
      <c r="J6519">
        <v>6</v>
      </c>
      <c r="K6519">
        <v>18740.2</v>
      </c>
      <c r="L6519">
        <v>6</v>
      </c>
      <c r="M6519">
        <v>24984.2</v>
      </c>
      <c r="N6519">
        <v>8</v>
      </c>
      <c r="O6519">
        <v>27208.400000000001</v>
      </c>
      <c r="P6519">
        <v>8.6</v>
      </c>
      <c r="Q6519">
        <v>12404.4</v>
      </c>
      <c r="R6519">
        <v>4.2</v>
      </c>
    </row>
    <row r="6520" spans="1:18" x14ac:dyDescent="0.35">
      <c r="A6520" t="s">
        <v>13038</v>
      </c>
      <c r="B6520" t="s">
        <v>13039</v>
      </c>
      <c r="C6520">
        <v>5419.6</v>
      </c>
      <c r="D6520">
        <v>2</v>
      </c>
      <c r="E6520">
        <v>5490.6</v>
      </c>
      <c r="F6520">
        <v>2</v>
      </c>
      <c r="G6520">
        <v>4774.6000000000004</v>
      </c>
      <c r="H6520">
        <v>1.8</v>
      </c>
      <c r="I6520">
        <v>4886.3999999999996</v>
      </c>
      <c r="J6520">
        <v>2</v>
      </c>
      <c r="K6520">
        <v>7264.8</v>
      </c>
      <c r="L6520">
        <v>2.8</v>
      </c>
      <c r="M6520">
        <v>2932.4</v>
      </c>
      <c r="N6520">
        <v>1.6</v>
      </c>
      <c r="O6520">
        <v>28643.8</v>
      </c>
      <c r="P6520">
        <v>9</v>
      </c>
      <c r="Q6520">
        <v>15174.2</v>
      </c>
      <c r="R6520">
        <v>4.8</v>
      </c>
    </row>
    <row r="6521" spans="1:18" x14ac:dyDescent="0.35">
      <c r="A6521" t="s">
        <v>13040</v>
      </c>
      <c r="B6521" t="s">
        <v>13041</v>
      </c>
      <c r="C6521">
        <v>17489.75</v>
      </c>
      <c r="D6521">
        <v>5.75</v>
      </c>
      <c r="E6521">
        <v>20875</v>
      </c>
      <c r="F6521">
        <v>6.75</v>
      </c>
      <c r="G6521">
        <v>18752</v>
      </c>
      <c r="H6521">
        <v>6</v>
      </c>
      <c r="I6521">
        <v>15468.5</v>
      </c>
      <c r="J6521">
        <v>5.25</v>
      </c>
      <c r="K6521">
        <v>19141.25</v>
      </c>
      <c r="L6521">
        <v>6.25</v>
      </c>
      <c r="M6521">
        <v>18492.75</v>
      </c>
      <c r="N6521">
        <v>6</v>
      </c>
      <c r="O6521">
        <v>8493.25</v>
      </c>
      <c r="P6521">
        <v>3</v>
      </c>
      <c r="Q6521">
        <v>9604.25</v>
      </c>
      <c r="R6521">
        <v>3.25</v>
      </c>
    </row>
    <row r="6522" spans="1:18" x14ac:dyDescent="0.35">
      <c r="A6522" t="s">
        <v>13042</v>
      </c>
      <c r="B6522" t="s">
        <v>13043</v>
      </c>
      <c r="C6522">
        <v>19006.25</v>
      </c>
      <c r="D6522">
        <v>6.25</v>
      </c>
      <c r="E6522">
        <v>18815.25</v>
      </c>
      <c r="F6522">
        <v>6.25</v>
      </c>
      <c r="G6522">
        <v>16060</v>
      </c>
      <c r="H6522">
        <v>5.25</v>
      </c>
      <c r="I6522">
        <v>14074.75</v>
      </c>
      <c r="J6522">
        <v>4.75</v>
      </c>
      <c r="K6522">
        <v>16400.25</v>
      </c>
      <c r="L6522">
        <v>5.5</v>
      </c>
      <c r="M6522">
        <v>17456.25</v>
      </c>
      <c r="N6522">
        <v>5.75</v>
      </c>
      <c r="O6522">
        <v>24618.75</v>
      </c>
      <c r="P6522">
        <v>8</v>
      </c>
      <c r="Q6522">
        <v>20448.25</v>
      </c>
      <c r="R6522">
        <v>6.75</v>
      </c>
    </row>
    <row r="6523" spans="1:18" x14ac:dyDescent="0.35">
      <c r="A6523" t="s">
        <v>13044</v>
      </c>
      <c r="B6523" t="s">
        <v>13045</v>
      </c>
      <c r="C6523">
        <v>15275.33333333333</v>
      </c>
      <c r="D6523">
        <v>5</v>
      </c>
      <c r="E6523">
        <v>14465.66666666667</v>
      </c>
      <c r="F6523">
        <v>4.833333333333333</v>
      </c>
      <c r="G6523">
        <v>13307.83333333333</v>
      </c>
      <c r="H6523">
        <v>4.333333333333333</v>
      </c>
      <c r="I6523">
        <v>12860.5</v>
      </c>
      <c r="J6523">
        <v>4.333333333333333</v>
      </c>
      <c r="K6523">
        <v>12490.33333333333</v>
      </c>
      <c r="L6523">
        <v>4.166666666666667</v>
      </c>
      <c r="M6523">
        <v>14885</v>
      </c>
      <c r="N6523">
        <v>4.666666666666667</v>
      </c>
      <c r="O6523">
        <v>26663.333333333328</v>
      </c>
      <c r="P6523">
        <v>8.5</v>
      </c>
      <c r="Q6523">
        <v>17816</v>
      </c>
      <c r="R6523">
        <v>5.666666666666667</v>
      </c>
    </row>
    <row r="6524" spans="1:18" x14ac:dyDescent="0.35">
      <c r="A6524" t="s">
        <v>13046</v>
      </c>
      <c r="B6524" t="s">
        <v>13047</v>
      </c>
      <c r="C6524">
        <v>16096.6</v>
      </c>
      <c r="D6524">
        <v>5.4</v>
      </c>
      <c r="E6524">
        <v>15458</v>
      </c>
      <c r="F6524">
        <v>5</v>
      </c>
      <c r="G6524">
        <v>14648.4</v>
      </c>
      <c r="H6524">
        <v>4.8</v>
      </c>
      <c r="I6524">
        <v>12681</v>
      </c>
      <c r="J6524">
        <v>4.2</v>
      </c>
      <c r="K6524">
        <v>15513</v>
      </c>
      <c r="L6524">
        <v>5.4</v>
      </c>
      <c r="M6524">
        <v>15867.4</v>
      </c>
      <c r="N6524">
        <v>5.2</v>
      </c>
      <c r="O6524">
        <v>27674.2</v>
      </c>
      <c r="P6524">
        <v>8.6</v>
      </c>
      <c r="Q6524">
        <v>13451.8</v>
      </c>
      <c r="R6524">
        <v>4.5999999999999996</v>
      </c>
    </row>
    <row r="6525" spans="1:18" x14ac:dyDescent="0.35">
      <c r="A6525" t="s">
        <v>13048</v>
      </c>
      <c r="B6525" t="s">
        <v>13049</v>
      </c>
      <c r="C6525">
        <v>7197.5</v>
      </c>
      <c r="D6525">
        <v>2.75</v>
      </c>
      <c r="E6525">
        <v>6932</v>
      </c>
      <c r="F6525">
        <v>2.75</v>
      </c>
      <c r="G6525">
        <v>6638.5</v>
      </c>
      <c r="H6525">
        <v>2.5</v>
      </c>
      <c r="I6525">
        <v>3354.25</v>
      </c>
      <c r="J6525">
        <v>1.5</v>
      </c>
      <c r="K6525">
        <v>7410.75</v>
      </c>
      <c r="L6525">
        <v>2.75</v>
      </c>
      <c r="M6525">
        <v>8804</v>
      </c>
      <c r="N6525">
        <v>3.25</v>
      </c>
      <c r="O6525">
        <v>21747.25</v>
      </c>
      <c r="P6525">
        <v>6.75</v>
      </c>
      <c r="Q6525">
        <v>24828.5</v>
      </c>
      <c r="R6525">
        <v>7.75</v>
      </c>
    </row>
    <row r="6526" spans="1:18" x14ac:dyDescent="0.35">
      <c r="A6526" t="s">
        <v>13050</v>
      </c>
      <c r="B6526" t="s">
        <v>13051</v>
      </c>
      <c r="C6526">
        <v>22885</v>
      </c>
      <c r="D6526">
        <v>7.2</v>
      </c>
      <c r="E6526">
        <v>21843.200000000001</v>
      </c>
      <c r="F6526">
        <v>7</v>
      </c>
      <c r="G6526">
        <v>19759.2</v>
      </c>
      <c r="H6526">
        <v>6.4</v>
      </c>
      <c r="I6526">
        <v>18422.599999999999</v>
      </c>
      <c r="J6526">
        <v>6</v>
      </c>
      <c r="K6526">
        <v>19809.599999999999</v>
      </c>
      <c r="L6526">
        <v>6.6</v>
      </c>
      <c r="M6526">
        <v>24497.8</v>
      </c>
      <c r="N6526">
        <v>7.6</v>
      </c>
      <c r="O6526">
        <v>16311.2</v>
      </c>
      <c r="P6526">
        <v>5.4</v>
      </c>
      <c r="Q6526">
        <v>27412.6</v>
      </c>
      <c r="R6526">
        <v>8.6</v>
      </c>
    </row>
    <row r="6527" spans="1:18" x14ac:dyDescent="0.35">
      <c r="A6527" t="s">
        <v>13052</v>
      </c>
      <c r="B6527" t="s">
        <v>13053</v>
      </c>
      <c r="C6527">
        <v>16186.2</v>
      </c>
      <c r="D6527">
        <v>5.2</v>
      </c>
      <c r="E6527">
        <v>22944.799999999999</v>
      </c>
      <c r="F6527">
        <v>7.2</v>
      </c>
      <c r="G6527">
        <v>20801</v>
      </c>
      <c r="H6527">
        <v>6.8</v>
      </c>
      <c r="I6527">
        <v>17709.400000000001</v>
      </c>
      <c r="J6527">
        <v>5.6</v>
      </c>
      <c r="K6527">
        <v>20689.8</v>
      </c>
      <c r="L6527">
        <v>6.8</v>
      </c>
      <c r="M6527">
        <v>22917.200000000001</v>
      </c>
      <c r="N6527">
        <v>7.6</v>
      </c>
      <c r="O6527">
        <v>5440.8</v>
      </c>
      <c r="P6527">
        <v>2.2000000000000002</v>
      </c>
      <c r="Q6527">
        <v>7781.6</v>
      </c>
      <c r="R6527">
        <v>3</v>
      </c>
    </row>
    <row r="6528" spans="1:18" x14ac:dyDescent="0.35">
      <c r="A6528" t="s">
        <v>13054</v>
      </c>
      <c r="B6528" t="s">
        <v>13055</v>
      </c>
      <c r="C6528">
        <v>20854.2</v>
      </c>
      <c r="D6528">
        <v>6.6</v>
      </c>
      <c r="E6528">
        <v>20504.8</v>
      </c>
      <c r="F6528">
        <v>6.6</v>
      </c>
      <c r="G6528">
        <v>20342.400000000001</v>
      </c>
      <c r="H6528">
        <v>6.6</v>
      </c>
      <c r="I6528">
        <v>13916.8</v>
      </c>
      <c r="J6528">
        <v>4.5999999999999996</v>
      </c>
      <c r="K6528">
        <v>18570.8</v>
      </c>
      <c r="L6528">
        <v>6</v>
      </c>
      <c r="M6528">
        <v>24810.6</v>
      </c>
      <c r="N6528">
        <v>8</v>
      </c>
      <c r="O6528">
        <v>15139</v>
      </c>
      <c r="P6528">
        <v>5</v>
      </c>
      <c r="Q6528">
        <v>22450.2</v>
      </c>
      <c r="R6528">
        <v>7.2</v>
      </c>
    </row>
    <row r="6529" spans="1:18" x14ac:dyDescent="0.35">
      <c r="A6529" t="s">
        <v>13056</v>
      </c>
      <c r="B6529" t="s">
        <v>13057</v>
      </c>
      <c r="C6529">
        <v>16404.75</v>
      </c>
      <c r="D6529">
        <v>5.5</v>
      </c>
      <c r="E6529">
        <v>16496.75</v>
      </c>
      <c r="F6529">
        <v>5.25</v>
      </c>
      <c r="G6529">
        <v>14910</v>
      </c>
      <c r="H6529">
        <v>5.25</v>
      </c>
      <c r="I6529">
        <v>11554.75</v>
      </c>
      <c r="J6529">
        <v>3.75</v>
      </c>
      <c r="K6529">
        <v>15605.75</v>
      </c>
      <c r="L6529">
        <v>5</v>
      </c>
      <c r="M6529">
        <v>14802</v>
      </c>
      <c r="N6529">
        <v>4.75</v>
      </c>
      <c r="O6529">
        <v>18637.75</v>
      </c>
      <c r="P6529">
        <v>6</v>
      </c>
      <c r="Q6529">
        <v>16713</v>
      </c>
      <c r="R6529">
        <v>5.5</v>
      </c>
    </row>
    <row r="6530" spans="1:18" x14ac:dyDescent="0.35">
      <c r="A6530" t="s">
        <v>13058</v>
      </c>
      <c r="B6530" t="s">
        <v>13059</v>
      </c>
      <c r="C6530">
        <v>12010.75</v>
      </c>
      <c r="D6530">
        <v>4</v>
      </c>
      <c r="E6530">
        <v>14223.25</v>
      </c>
      <c r="F6530">
        <v>4.5</v>
      </c>
      <c r="G6530">
        <v>11447.75</v>
      </c>
      <c r="H6530">
        <v>4</v>
      </c>
      <c r="I6530">
        <v>5915.5</v>
      </c>
      <c r="J6530">
        <v>2.25</v>
      </c>
      <c r="K6530">
        <v>13052</v>
      </c>
      <c r="L6530">
        <v>4.5</v>
      </c>
      <c r="M6530">
        <v>16353.5</v>
      </c>
      <c r="N6530">
        <v>5.5</v>
      </c>
      <c r="O6530">
        <v>7787.25</v>
      </c>
      <c r="P6530">
        <v>2.75</v>
      </c>
      <c r="Q6530">
        <v>25281</v>
      </c>
      <c r="R6530">
        <v>8.25</v>
      </c>
    </row>
    <row r="6531" spans="1:18" x14ac:dyDescent="0.35">
      <c r="A6531" t="s">
        <v>13060</v>
      </c>
      <c r="B6531" t="s">
        <v>13061</v>
      </c>
      <c r="C6531">
        <v>21832</v>
      </c>
      <c r="D6531">
        <v>7</v>
      </c>
      <c r="E6531">
        <v>31146</v>
      </c>
      <c r="F6531">
        <v>10</v>
      </c>
      <c r="G6531">
        <v>33147</v>
      </c>
      <c r="H6531">
        <v>10</v>
      </c>
      <c r="I6531">
        <v>28182</v>
      </c>
      <c r="J6531">
        <v>9</v>
      </c>
      <c r="K6531">
        <v>33755</v>
      </c>
      <c r="L6531">
        <v>10</v>
      </c>
      <c r="M6531">
        <v>32661</v>
      </c>
      <c r="N6531">
        <v>10</v>
      </c>
      <c r="O6531">
        <v>6873</v>
      </c>
      <c r="P6531">
        <v>3</v>
      </c>
      <c r="Q6531">
        <v>290</v>
      </c>
      <c r="R6531">
        <v>1</v>
      </c>
    </row>
    <row r="6532" spans="1:18" x14ac:dyDescent="0.35">
      <c r="A6532" t="s">
        <v>13062</v>
      </c>
      <c r="B6532" t="s">
        <v>13063</v>
      </c>
      <c r="C6532">
        <v>19923.400000000001</v>
      </c>
      <c r="D6532">
        <v>6.4</v>
      </c>
      <c r="E6532">
        <v>18244.2</v>
      </c>
      <c r="F6532">
        <v>5.8</v>
      </c>
      <c r="G6532">
        <v>18090</v>
      </c>
      <c r="H6532">
        <v>5.8</v>
      </c>
      <c r="I6532">
        <v>21730.6</v>
      </c>
      <c r="J6532">
        <v>6.8</v>
      </c>
      <c r="K6532">
        <v>23462.2</v>
      </c>
      <c r="L6532">
        <v>7.4</v>
      </c>
      <c r="M6532">
        <v>18368.599999999999</v>
      </c>
      <c r="N6532">
        <v>6</v>
      </c>
      <c r="O6532">
        <v>17451.400000000001</v>
      </c>
      <c r="P6532">
        <v>5.8</v>
      </c>
      <c r="Q6532">
        <v>10955.2</v>
      </c>
      <c r="R6532">
        <v>3.6</v>
      </c>
    </row>
    <row r="6533" spans="1:18" x14ac:dyDescent="0.35">
      <c r="A6533" t="s">
        <v>13064</v>
      </c>
      <c r="B6533" t="s">
        <v>13065</v>
      </c>
      <c r="C6533">
        <v>5938.4</v>
      </c>
      <c r="D6533">
        <v>2.2000000000000002</v>
      </c>
      <c r="E6533">
        <v>5608</v>
      </c>
      <c r="F6533">
        <v>2.2000000000000002</v>
      </c>
      <c r="G6533">
        <v>6046.6</v>
      </c>
      <c r="H6533">
        <v>2.4</v>
      </c>
      <c r="I6533">
        <v>9361.2000000000007</v>
      </c>
      <c r="J6533">
        <v>3.2</v>
      </c>
      <c r="K6533">
        <v>7999.4</v>
      </c>
      <c r="L6533">
        <v>2.8</v>
      </c>
      <c r="M6533">
        <v>7500.4</v>
      </c>
      <c r="N6533">
        <v>2.6</v>
      </c>
      <c r="O6533">
        <v>4026.2</v>
      </c>
      <c r="P6533">
        <v>1.8</v>
      </c>
      <c r="Q6533">
        <v>11863</v>
      </c>
      <c r="R6533">
        <v>3.8</v>
      </c>
    </row>
    <row r="6534" spans="1:18" x14ac:dyDescent="0.35">
      <c r="A6534" t="s">
        <v>13066</v>
      </c>
      <c r="B6534" t="s">
        <v>13067</v>
      </c>
      <c r="C6534">
        <v>7362.4</v>
      </c>
      <c r="D6534">
        <v>2.6</v>
      </c>
      <c r="E6534">
        <v>7294.2</v>
      </c>
      <c r="F6534">
        <v>2.4</v>
      </c>
      <c r="G6534">
        <v>7794.8</v>
      </c>
      <c r="H6534">
        <v>2.8</v>
      </c>
      <c r="I6534">
        <v>13166.2</v>
      </c>
      <c r="J6534">
        <v>4.2</v>
      </c>
      <c r="K6534">
        <v>9014</v>
      </c>
      <c r="L6534">
        <v>3</v>
      </c>
      <c r="M6534">
        <v>7636.8</v>
      </c>
      <c r="N6534">
        <v>2.6</v>
      </c>
      <c r="O6534">
        <v>3550.4</v>
      </c>
      <c r="P6534">
        <v>1.4</v>
      </c>
      <c r="Q6534">
        <v>12589.6</v>
      </c>
      <c r="R6534">
        <v>4.4000000000000004</v>
      </c>
    </row>
    <row r="6535" spans="1:18" x14ac:dyDescent="0.35">
      <c r="A6535" t="s">
        <v>13068</v>
      </c>
      <c r="B6535" t="s">
        <v>13069</v>
      </c>
      <c r="C6535">
        <v>18397.75</v>
      </c>
      <c r="D6535">
        <v>6</v>
      </c>
      <c r="E6535">
        <v>17896.5</v>
      </c>
      <c r="F6535">
        <v>6</v>
      </c>
      <c r="G6535">
        <v>17775.5</v>
      </c>
      <c r="H6535">
        <v>5.75</v>
      </c>
      <c r="I6535">
        <v>14500.25</v>
      </c>
      <c r="J6535">
        <v>4.75</v>
      </c>
      <c r="K6535">
        <v>21273.25</v>
      </c>
      <c r="L6535">
        <v>7</v>
      </c>
      <c r="M6535">
        <v>16722.25</v>
      </c>
      <c r="N6535">
        <v>5.25</v>
      </c>
      <c r="O6535">
        <v>18371</v>
      </c>
      <c r="P6535">
        <v>6</v>
      </c>
      <c r="Q6535">
        <v>13163</v>
      </c>
      <c r="R6535">
        <v>4.25</v>
      </c>
    </row>
    <row r="6536" spans="1:18" x14ac:dyDescent="0.35">
      <c r="A6536" t="s">
        <v>13070</v>
      </c>
      <c r="B6536" t="s">
        <v>13071</v>
      </c>
      <c r="C6536">
        <v>9138</v>
      </c>
      <c r="D6536">
        <v>3.25</v>
      </c>
      <c r="E6536">
        <v>8270.5</v>
      </c>
      <c r="F6536">
        <v>3</v>
      </c>
      <c r="G6536">
        <v>9134.25</v>
      </c>
      <c r="H6536">
        <v>3.25</v>
      </c>
      <c r="I6536">
        <v>14293.25</v>
      </c>
      <c r="J6536">
        <v>4.75</v>
      </c>
      <c r="K6536">
        <v>12353</v>
      </c>
      <c r="L6536">
        <v>4.25</v>
      </c>
      <c r="M6536">
        <v>9045.75</v>
      </c>
      <c r="N6536">
        <v>3.25</v>
      </c>
      <c r="O6536">
        <v>6668.75</v>
      </c>
      <c r="P6536">
        <v>2.25</v>
      </c>
      <c r="Q6536">
        <v>9628.25</v>
      </c>
      <c r="R6536">
        <v>3.25</v>
      </c>
    </row>
    <row r="6537" spans="1:18" x14ac:dyDescent="0.35">
      <c r="A6537" t="s">
        <v>13072</v>
      </c>
      <c r="B6537" t="s">
        <v>13073</v>
      </c>
      <c r="C6537">
        <v>25325</v>
      </c>
      <c r="D6537">
        <v>8</v>
      </c>
      <c r="E6537">
        <v>24830.2</v>
      </c>
      <c r="F6537">
        <v>7.8</v>
      </c>
      <c r="G6537">
        <v>24392.2</v>
      </c>
      <c r="H6537">
        <v>7.8</v>
      </c>
      <c r="I6537">
        <v>26540.6</v>
      </c>
      <c r="J6537">
        <v>8.1999999999999993</v>
      </c>
      <c r="K6537">
        <v>26495.200000000001</v>
      </c>
      <c r="L6537">
        <v>8.1999999999999993</v>
      </c>
      <c r="M6537">
        <v>20552.400000000001</v>
      </c>
      <c r="N6537">
        <v>6.4</v>
      </c>
      <c r="O6537">
        <v>23993.200000000001</v>
      </c>
      <c r="P6537">
        <v>7.4</v>
      </c>
      <c r="Q6537">
        <v>10496.6</v>
      </c>
      <c r="R6537">
        <v>3.8</v>
      </c>
    </row>
    <row r="6538" spans="1:18" x14ac:dyDescent="0.35">
      <c r="A6538" t="s">
        <v>13074</v>
      </c>
      <c r="B6538" t="s">
        <v>13075</v>
      </c>
      <c r="C6538">
        <v>12137.6</v>
      </c>
      <c r="D6538">
        <v>4.2</v>
      </c>
      <c r="E6538">
        <v>10676.6</v>
      </c>
      <c r="F6538">
        <v>3.6</v>
      </c>
      <c r="G6538">
        <v>10669</v>
      </c>
      <c r="H6538">
        <v>3.4</v>
      </c>
      <c r="I6538">
        <v>15962.2</v>
      </c>
      <c r="J6538">
        <v>5.2</v>
      </c>
      <c r="K6538">
        <v>15723.4</v>
      </c>
      <c r="L6538">
        <v>5</v>
      </c>
      <c r="M6538">
        <v>12772.8</v>
      </c>
      <c r="N6538">
        <v>4.2</v>
      </c>
      <c r="O6538">
        <v>12450.8</v>
      </c>
      <c r="P6538">
        <v>4.2</v>
      </c>
      <c r="Q6538">
        <v>9564.2000000000007</v>
      </c>
      <c r="R6538">
        <v>3.2</v>
      </c>
    </row>
    <row r="6539" spans="1:18" x14ac:dyDescent="0.35">
      <c r="A6539" t="s">
        <v>13076</v>
      </c>
      <c r="B6539" t="s">
        <v>13077</v>
      </c>
      <c r="C6539">
        <v>22117</v>
      </c>
      <c r="D6539">
        <v>7.25</v>
      </c>
      <c r="E6539">
        <v>24147</v>
      </c>
      <c r="F6539">
        <v>7.75</v>
      </c>
      <c r="G6539">
        <v>22514.5</v>
      </c>
      <c r="H6539">
        <v>7</v>
      </c>
      <c r="I6539">
        <v>12508.75</v>
      </c>
      <c r="J6539">
        <v>4.25</v>
      </c>
      <c r="K6539">
        <v>26547.75</v>
      </c>
      <c r="L6539">
        <v>8.5</v>
      </c>
      <c r="M6539">
        <v>20435</v>
      </c>
      <c r="N6539">
        <v>6.75</v>
      </c>
      <c r="O6539">
        <v>12554.75</v>
      </c>
      <c r="P6539">
        <v>4</v>
      </c>
      <c r="Q6539">
        <v>20836.5</v>
      </c>
      <c r="R6539">
        <v>6.75</v>
      </c>
    </row>
    <row r="6540" spans="1:18" x14ac:dyDescent="0.35">
      <c r="A6540" t="s">
        <v>13078</v>
      </c>
      <c r="B6540" t="s">
        <v>13079</v>
      </c>
      <c r="C6540">
        <v>23261.25</v>
      </c>
      <c r="D6540">
        <v>7.25</v>
      </c>
      <c r="E6540">
        <v>23101</v>
      </c>
      <c r="F6540">
        <v>7.25</v>
      </c>
      <c r="G6540">
        <v>22972.25</v>
      </c>
      <c r="H6540">
        <v>7.25</v>
      </c>
      <c r="I6540">
        <v>16809.25</v>
      </c>
      <c r="J6540">
        <v>5.5</v>
      </c>
      <c r="K6540">
        <v>26073.25</v>
      </c>
      <c r="L6540">
        <v>8.25</v>
      </c>
      <c r="M6540">
        <v>16634.25</v>
      </c>
      <c r="N6540">
        <v>5.5</v>
      </c>
      <c r="O6540">
        <v>17775</v>
      </c>
      <c r="P6540">
        <v>5.75</v>
      </c>
      <c r="Q6540">
        <v>18239.25</v>
      </c>
      <c r="R6540">
        <v>6</v>
      </c>
    </row>
    <row r="6541" spans="1:18" x14ac:dyDescent="0.35">
      <c r="A6541" t="s">
        <v>13080</v>
      </c>
      <c r="B6541" t="s">
        <v>13081</v>
      </c>
      <c r="C6541">
        <v>21003.75</v>
      </c>
      <c r="D6541">
        <v>6.75</v>
      </c>
      <c r="E6541">
        <v>19535.5</v>
      </c>
      <c r="F6541">
        <v>6.25</v>
      </c>
      <c r="G6541">
        <v>23114.75</v>
      </c>
      <c r="H6541">
        <v>7.5</v>
      </c>
      <c r="I6541">
        <v>30807.25</v>
      </c>
      <c r="J6541">
        <v>9.5</v>
      </c>
      <c r="K6541">
        <v>23901</v>
      </c>
      <c r="L6541">
        <v>7.5</v>
      </c>
      <c r="M6541">
        <v>21460.75</v>
      </c>
      <c r="N6541">
        <v>7</v>
      </c>
      <c r="O6541">
        <v>7353.25</v>
      </c>
      <c r="P6541">
        <v>2.75</v>
      </c>
      <c r="Q6541">
        <v>8402</v>
      </c>
      <c r="R6541">
        <v>3</v>
      </c>
    </row>
    <row r="6542" spans="1:18" x14ac:dyDescent="0.35">
      <c r="A6542" t="s">
        <v>13082</v>
      </c>
      <c r="B6542" t="s">
        <v>13083</v>
      </c>
      <c r="C6542">
        <v>20196.599999999999</v>
      </c>
      <c r="D6542">
        <v>6.4</v>
      </c>
      <c r="E6542">
        <v>21897.4</v>
      </c>
      <c r="F6542">
        <v>6.8</v>
      </c>
      <c r="G6542">
        <v>24386.2</v>
      </c>
      <c r="H6542">
        <v>7.6</v>
      </c>
      <c r="I6542">
        <v>28879.200000000001</v>
      </c>
      <c r="J6542">
        <v>9</v>
      </c>
      <c r="K6542">
        <v>29258.799999999999</v>
      </c>
      <c r="L6542">
        <v>9.1999999999999993</v>
      </c>
      <c r="M6542">
        <v>18237.599999999999</v>
      </c>
      <c r="N6542">
        <v>6</v>
      </c>
      <c r="O6542">
        <v>7560.8</v>
      </c>
      <c r="P6542">
        <v>2.6</v>
      </c>
      <c r="Q6542">
        <v>4051.2</v>
      </c>
      <c r="R6542">
        <v>1.8</v>
      </c>
    </row>
    <row r="6543" spans="1:18" x14ac:dyDescent="0.35">
      <c r="A6543" t="s">
        <v>13084</v>
      </c>
      <c r="B6543" t="s">
        <v>13085</v>
      </c>
      <c r="C6543">
        <v>3259.8</v>
      </c>
      <c r="D6543">
        <v>1.4</v>
      </c>
      <c r="E6543">
        <v>1765.8</v>
      </c>
      <c r="F6543">
        <v>1</v>
      </c>
      <c r="G6543">
        <v>4738.2</v>
      </c>
      <c r="H6543">
        <v>2</v>
      </c>
      <c r="I6543">
        <v>3990.2</v>
      </c>
      <c r="J6543">
        <v>1.4</v>
      </c>
      <c r="K6543">
        <v>12836.4</v>
      </c>
      <c r="L6543">
        <v>4.2</v>
      </c>
      <c r="M6543">
        <v>7895.4</v>
      </c>
      <c r="N6543">
        <v>3</v>
      </c>
      <c r="O6543">
        <v>2003</v>
      </c>
      <c r="P6543">
        <v>1.2</v>
      </c>
      <c r="Q6543">
        <v>9176</v>
      </c>
      <c r="R6543">
        <v>3.2</v>
      </c>
    </row>
    <row r="6544" spans="1:18" x14ac:dyDescent="0.35">
      <c r="A6544" t="s">
        <v>13086</v>
      </c>
      <c r="B6544" t="s">
        <v>13087</v>
      </c>
      <c r="C6544">
        <v>1966.25</v>
      </c>
      <c r="D6544">
        <v>1</v>
      </c>
      <c r="E6544">
        <v>867.5</v>
      </c>
      <c r="F6544">
        <v>1</v>
      </c>
      <c r="G6544">
        <v>3435</v>
      </c>
      <c r="H6544">
        <v>1.75</v>
      </c>
      <c r="I6544">
        <v>5136.5</v>
      </c>
      <c r="J6544">
        <v>2</v>
      </c>
      <c r="K6544">
        <v>9334.25</v>
      </c>
      <c r="L6544">
        <v>3.25</v>
      </c>
      <c r="M6544">
        <v>2793</v>
      </c>
      <c r="N6544">
        <v>1.25</v>
      </c>
      <c r="O6544">
        <v>1412</v>
      </c>
      <c r="P6544">
        <v>1</v>
      </c>
      <c r="Q6544">
        <v>8553.75</v>
      </c>
      <c r="R6544">
        <v>3</v>
      </c>
    </row>
    <row r="6545" spans="1:18" x14ac:dyDescent="0.35">
      <c r="A6545" t="s">
        <v>13088</v>
      </c>
      <c r="B6545" t="s">
        <v>13089</v>
      </c>
      <c r="C6545">
        <v>21350.400000000001</v>
      </c>
      <c r="D6545">
        <v>6.6</v>
      </c>
      <c r="E6545">
        <v>12128.8</v>
      </c>
      <c r="F6545">
        <v>4.4000000000000004</v>
      </c>
      <c r="G6545">
        <v>22309</v>
      </c>
      <c r="H6545">
        <v>7.2</v>
      </c>
      <c r="I6545">
        <v>21209</v>
      </c>
      <c r="J6545">
        <v>6.8</v>
      </c>
      <c r="K6545">
        <v>29148</v>
      </c>
      <c r="L6545">
        <v>9</v>
      </c>
      <c r="M6545">
        <v>24935.4</v>
      </c>
      <c r="N6545">
        <v>8</v>
      </c>
      <c r="O6545">
        <v>13963.2</v>
      </c>
      <c r="P6545">
        <v>4.5999999999999996</v>
      </c>
      <c r="Q6545">
        <v>18478.400000000001</v>
      </c>
      <c r="R6545">
        <v>6.2</v>
      </c>
    </row>
    <row r="6546" spans="1:18" x14ac:dyDescent="0.35">
      <c r="A6546" t="s">
        <v>13090</v>
      </c>
      <c r="B6546" t="s">
        <v>13091</v>
      </c>
      <c r="C6546">
        <v>18795</v>
      </c>
      <c r="D6546">
        <v>6.2</v>
      </c>
      <c r="E6546">
        <v>15582.4</v>
      </c>
      <c r="F6546">
        <v>5</v>
      </c>
      <c r="G6546">
        <v>20034.400000000001</v>
      </c>
      <c r="H6546">
        <v>6.6</v>
      </c>
      <c r="I6546">
        <v>22948.2</v>
      </c>
      <c r="J6546">
        <v>7.2</v>
      </c>
      <c r="K6546">
        <v>23123.4</v>
      </c>
      <c r="L6546">
        <v>7.4</v>
      </c>
      <c r="M6546">
        <v>19959.599999999999</v>
      </c>
      <c r="N6546">
        <v>6.4</v>
      </c>
      <c r="O6546">
        <v>8685</v>
      </c>
      <c r="P6546">
        <v>3</v>
      </c>
      <c r="Q6546">
        <v>12169.2</v>
      </c>
      <c r="R6546">
        <v>4</v>
      </c>
    </row>
    <row r="6547" spans="1:18" x14ac:dyDescent="0.35">
      <c r="A6547" t="s">
        <v>13092</v>
      </c>
      <c r="B6547" t="s">
        <v>13093</v>
      </c>
      <c r="C6547">
        <v>7448</v>
      </c>
      <c r="D6547">
        <v>2.6</v>
      </c>
      <c r="E6547">
        <v>7094.8</v>
      </c>
      <c r="F6547">
        <v>2.4</v>
      </c>
      <c r="G6547">
        <v>9335.2000000000007</v>
      </c>
      <c r="H6547">
        <v>3.2</v>
      </c>
      <c r="I6547">
        <v>19298.599999999999</v>
      </c>
      <c r="J6547">
        <v>6.2</v>
      </c>
      <c r="K6547">
        <v>9783</v>
      </c>
      <c r="L6547">
        <v>3.4</v>
      </c>
      <c r="M6547">
        <v>6333.2</v>
      </c>
      <c r="N6547">
        <v>2.4</v>
      </c>
      <c r="O6547">
        <v>4348.6000000000004</v>
      </c>
      <c r="P6547">
        <v>1.6</v>
      </c>
      <c r="Q6547">
        <v>7363.8</v>
      </c>
      <c r="R6547">
        <v>2.8</v>
      </c>
    </row>
    <row r="6548" spans="1:18" x14ac:dyDescent="0.35">
      <c r="A6548" t="s">
        <v>13094</v>
      </c>
      <c r="B6548" t="s">
        <v>13095</v>
      </c>
      <c r="C6548">
        <v>7864.833333333333</v>
      </c>
      <c r="D6548">
        <v>2.833333333333333</v>
      </c>
      <c r="E6548">
        <v>5569.333333333333</v>
      </c>
      <c r="F6548">
        <v>2.333333333333333</v>
      </c>
      <c r="G6548">
        <v>9441.1666666666661</v>
      </c>
      <c r="H6548">
        <v>3.333333333333333</v>
      </c>
      <c r="I6548">
        <v>10892</v>
      </c>
      <c r="J6548">
        <v>3.833333333333333</v>
      </c>
      <c r="K6548">
        <v>10785.33333333333</v>
      </c>
      <c r="L6548">
        <v>3.666666666666667</v>
      </c>
      <c r="M6548">
        <v>14620.66666666667</v>
      </c>
      <c r="N6548">
        <v>4.666666666666667</v>
      </c>
      <c r="O6548">
        <v>3794.333333333333</v>
      </c>
      <c r="P6548">
        <v>1.5</v>
      </c>
      <c r="Q6548">
        <v>12425</v>
      </c>
      <c r="R6548">
        <v>4</v>
      </c>
    </row>
    <row r="6549" spans="1:18" x14ac:dyDescent="0.35">
      <c r="A6549" t="s">
        <v>13096</v>
      </c>
      <c r="B6549" t="s">
        <v>13097</v>
      </c>
      <c r="C6549">
        <v>10498</v>
      </c>
      <c r="D6549">
        <v>3.714285714285714</v>
      </c>
      <c r="E6549">
        <v>7272</v>
      </c>
      <c r="F6549">
        <v>2.5714285714285721</v>
      </c>
      <c r="G6549">
        <v>12311.571428571429</v>
      </c>
      <c r="H6549">
        <v>4.2857142857142856</v>
      </c>
      <c r="I6549">
        <v>13429.857142857139</v>
      </c>
      <c r="J6549">
        <v>4.4285714285714288</v>
      </c>
      <c r="K6549">
        <v>21070.428571428569</v>
      </c>
      <c r="L6549">
        <v>6.7142857142857144</v>
      </c>
      <c r="M6549">
        <v>13108.71428571429</v>
      </c>
      <c r="N6549">
        <v>4.4285714285714288</v>
      </c>
      <c r="O6549">
        <v>6238</v>
      </c>
      <c r="P6549">
        <v>2.4285714285714279</v>
      </c>
      <c r="Q6549">
        <v>8770.5714285714294</v>
      </c>
      <c r="R6549">
        <v>3.1428571428571428</v>
      </c>
    </row>
    <row r="6550" spans="1:18" x14ac:dyDescent="0.35">
      <c r="A6550" t="s">
        <v>13098</v>
      </c>
      <c r="B6550" t="s">
        <v>13099</v>
      </c>
      <c r="C6550">
        <v>14947.8</v>
      </c>
      <c r="D6550">
        <v>5</v>
      </c>
      <c r="E6550">
        <v>18547.2</v>
      </c>
      <c r="F6550">
        <v>6</v>
      </c>
      <c r="G6550">
        <v>19260.8</v>
      </c>
      <c r="H6550">
        <v>6.2</v>
      </c>
      <c r="I6550">
        <v>20737.400000000001</v>
      </c>
      <c r="J6550">
        <v>6.6</v>
      </c>
      <c r="K6550">
        <v>13943</v>
      </c>
      <c r="L6550">
        <v>4.5999999999999996</v>
      </c>
      <c r="M6550">
        <v>11421.8</v>
      </c>
      <c r="N6550">
        <v>3.8</v>
      </c>
      <c r="O6550">
        <v>7713.6</v>
      </c>
      <c r="P6550">
        <v>2.8</v>
      </c>
      <c r="Q6550">
        <v>5055.6000000000004</v>
      </c>
      <c r="R6550">
        <v>1.8</v>
      </c>
    </row>
    <row r="6551" spans="1:18" x14ac:dyDescent="0.35">
      <c r="A6551" t="s">
        <v>13100</v>
      </c>
      <c r="B6551" t="s">
        <v>13101</v>
      </c>
      <c r="C6551">
        <v>11974.8</v>
      </c>
      <c r="D6551">
        <v>4</v>
      </c>
      <c r="E6551">
        <v>12733.6</v>
      </c>
      <c r="F6551">
        <v>4</v>
      </c>
      <c r="G6551">
        <v>13531.4</v>
      </c>
      <c r="H6551">
        <v>4.4000000000000004</v>
      </c>
      <c r="I6551">
        <v>24545.4</v>
      </c>
      <c r="J6551">
        <v>7.6</v>
      </c>
      <c r="K6551">
        <v>9512</v>
      </c>
      <c r="L6551">
        <v>3.2</v>
      </c>
      <c r="M6551">
        <v>11125.8</v>
      </c>
      <c r="N6551">
        <v>3.8</v>
      </c>
      <c r="O6551">
        <v>12951.4</v>
      </c>
      <c r="P6551">
        <v>4.4000000000000004</v>
      </c>
      <c r="Q6551">
        <v>3741.2</v>
      </c>
      <c r="R6551">
        <v>1.8</v>
      </c>
    </row>
    <row r="6552" spans="1:18" x14ac:dyDescent="0.35">
      <c r="A6552" t="s">
        <v>13102</v>
      </c>
      <c r="B6552" t="s">
        <v>13103</v>
      </c>
      <c r="C6552">
        <v>26147.8</v>
      </c>
      <c r="D6552">
        <v>8.4</v>
      </c>
      <c r="E6552">
        <v>24961.8</v>
      </c>
      <c r="F6552">
        <v>8</v>
      </c>
      <c r="G6552">
        <v>22882.799999999999</v>
      </c>
      <c r="H6552">
        <v>7.4</v>
      </c>
      <c r="I6552">
        <v>22536.6</v>
      </c>
      <c r="J6552">
        <v>7.2</v>
      </c>
      <c r="K6552">
        <v>20112.8</v>
      </c>
      <c r="L6552">
        <v>6.4</v>
      </c>
      <c r="M6552">
        <v>21491.8</v>
      </c>
      <c r="N6552">
        <v>7</v>
      </c>
      <c r="O6552">
        <v>23924.400000000001</v>
      </c>
      <c r="P6552">
        <v>7.6</v>
      </c>
      <c r="Q6552">
        <v>27146.799999999999</v>
      </c>
      <c r="R6552">
        <v>8.6</v>
      </c>
    </row>
    <row r="6553" spans="1:18" x14ac:dyDescent="0.35">
      <c r="A6553" t="s">
        <v>13104</v>
      </c>
      <c r="B6553" t="s">
        <v>13105</v>
      </c>
      <c r="C6553">
        <v>11928.5</v>
      </c>
      <c r="D6553">
        <v>4.25</v>
      </c>
      <c r="E6553">
        <v>11263.5</v>
      </c>
      <c r="F6553">
        <v>4</v>
      </c>
      <c r="G6553">
        <v>10748.5</v>
      </c>
      <c r="H6553">
        <v>3.5</v>
      </c>
      <c r="I6553">
        <v>7396.75</v>
      </c>
      <c r="J6553">
        <v>3</v>
      </c>
      <c r="K6553">
        <v>8818</v>
      </c>
      <c r="L6553">
        <v>3</v>
      </c>
      <c r="M6553">
        <v>15579.5</v>
      </c>
      <c r="N6553">
        <v>5.25</v>
      </c>
      <c r="O6553">
        <v>25300.75</v>
      </c>
      <c r="P6553">
        <v>8</v>
      </c>
      <c r="Q6553">
        <v>20265.5</v>
      </c>
      <c r="R6553">
        <v>6.75</v>
      </c>
    </row>
    <row r="6554" spans="1:18" x14ac:dyDescent="0.35">
      <c r="A6554" t="s">
        <v>13106</v>
      </c>
      <c r="B6554" t="s">
        <v>13107</v>
      </c>
      <c r="C6554">
        <v>6044</v>
      </c>
      <c r="D6554">
        <v>2.2000000000000002</v>
      </c>
      <c r="E6554">
        <v>5072.3999999999996</v>
      </c>
      <c r="F6554">
        <v>2</v>
      </c>
      <c r="G6554">
        <v>6689</v>
      </c>
      <c r="H6554">
        <v>2.6</v>
      </c>
      <c r="I6554">
        <v>6492.2</v>
      </c>
      <c r="J6554">
        <v>2.6</v>
      </c>
      <c r="K6554">
        <v>5298.4</v>
      </c>
      <c r="L6554">
        <v>2</v>
      </c>
      <c r="M6554">
        <v>8931.7999999999993</v>
      </c>
      <c r="N6554">
        <v>3</v>
      </c>
      <c r="O6554">
        <v>8860.4</v>
      </c>
      <c r="P6554">
        <v>3.2</v>
      </c>
      <c r="Q6554">
        <v>16670.2</v>
      </c>
      <c r="R6554">
        <v>5.4</v>
      </c>
    </row>
    <row r="6555" spans="1:18" x14ac:dyDescent="0.35">
      <c r="A6555" t="s">
        <v>13108</v>
      </c>
      <c r="B6555" t="s">
        <v>13109</v>
      </c>
      <c r="C6555">
        <v>12356.4</v>
      </c>
      <c r="D6555">
        <v>4</v>
      </c>
      <c r="E6555">
        <v>12480</v>
      </c>
      <c r="F6555">
        <v>4</v>
      </c>
      <c r="G6555">
        <v>13022.8</v>
      </c>
      <c r="H6555">
        <v>4.4000000000000004</v>
      </c>
      <c r="I6555">
        <v>7714.8</v>
      </c>
      <c r="J6555">
        <v>2.6</v>
      </c>
      <c r="K6555">
        <v>8940.6</v>
      </c>
      <c r="L6555">
        <v>3.2</v>
      </c>
      <c r="M6555">
        <v>14492.8</v>
      </c>
      <c r="N6555">
        <v>4.8</v>
      </c>
      <c r="O6555">
        <v>17987.8</v>
      </c>
      <c r="P6555">
        <v>5.8</v>
      </c>
      <c r="Q6555">
        <v>19283.2</v>
      </c>
      <c r="R6555">
        <v>6.2</v>
      </c>
    </row>
    <row r="6556" spans="1:18" x14ac:dyDescent="0.35">
      <c r="A6556" t="s">
        <v>13110</v>
      </c>
      <c r="B6556" t="s">
        <v>13111</v>
      </c>
      <c r="C6556">
        <v>20164</v>
      </c>
      <c r="D6556">
        <v>6.6</v>
      </c>
      <c r="E6556">
        <v>15086</v>
      </c>
      <c r="F6556">
        <v>5</v>
      </c>
      <c r="G6556">
        <v>17836.400000000001</v>
      </c>
      <c r="H6556">
        <v>5.8</v>
      </c>
      <c r="I6556">
        <v>22095.8</v>
      </c>
      <c r="J6556">
        <v>6.8</v>
      </c>
      <c r="K6556">
        <v>17477.8</v>
      </c>
      <c r="L6556">
        <v>5.8</v>
      </c>
      <c r="M6556">
        <v>22838.400000000001</v>
      </c>
      <c r="N6556">
        <v>7.4</v>
      </c>
      <c r="O6556">
        <v>20995.200000000001</v>
      </c>
      <c r="P6556">
        <v>6.6</v>
      </c>
      <c r="Q6556">
        <v>16015.4</v>
      </c>
      <c r="R6556">
        <v>5.2</v>
      </c>
    </row>
    <row r="6557" spans="1:18" x14ac:dyDescent="0.35">
      <c r="A6557" t="s">
        <v>13112</v>
      </c>
      <c r="B6557" t="s">
        <v>13113</v>
      </c>
      <c r="C6557">
        <v>24690.25</v>
      </c>
      <c r="D6557">
        <v>7.75</v>
      </c>
      <c r="E6557">
        <v>20068</v>
      </c>
      <c r="F6557">
        <v>6.5</v>
      </c>
      <c r="G6557">
        <v>23693.75</v>
      </c>
      <c r="H6557">
        <v>7.5</v>
      </c>
      <c r="I6557">
        <v>22905.75</v>
      </c>
      <c r="J6557">
        <v>7.25</v>
      </c>
      <c r="K6557">
        <v>21196.5</v>
      </c>
      <c r="L6557">
        <v>6.75</v>
      </c>
      <c r="M6557">
        <v>19776</v>
      </c>
      <c r="N6557">
        <v>6.5</v>
      </c>
      <c r="O6557">
        <v>31880.5</v>
      </c>
      <c r="P6557">
        <v>10</v>
      </c>
      <c r="Q6557">
        <v>18897.25</v>
      </c>
      <c r="R6557">
        <v>6</v>
      </c>
    </row>
    <row r="6558" spans="1:18" x14ac:dyDescent="0.35">
      <c r="A6558" t="s">
        <v>13114</v>
      </c>
      <c r="B6558" t="s">
        <v>13115</v>
      </c>
      <c r="C6558">
        <v>15334</v>
      </c>
      <c r="D6558">
        <v>4.833333333333333</v>
      </c>
      <c r="E6558">
        <v>12406.5</v>
      </c>
      <c r="F6558">
        <v>4.333333333333333</v>
      </c>
      <c r="G6558">
        <v>13876.66666666667</v>
      </c>
      <c r="H6558">
        <v>4.666666666666667</v>
      </c>
      <c r="I6558">
        <v>16370</v>
      </c>
      <c r="J6558">
        <v>5.333333333333333</v>
      </c>
      <c r="K6558">
        <v>14979.33333333333</v>
      </c>
      <c r="L6558">
        <v>5.166666666666667</v>
      </c>
      <c r="M6558">
        <v>17967.5</v>
      </c>
      <c r="N6558">
        <v>6</v>
      </c>
      <c r="O6558">
        <v>13384</v>
      </c>
      <c r="P6558">
        <v>4.5</v>
      </c>
      <c r="Q6558">
        <v>16744.5</v>
      </c>
      <c r="R6558">
        <v>5.5</v>
      </c>
    </row>
    <row r="6559" spans="1:18" x14ac:dyDescent="0.35">
      <c r="A6559" t="s">
        <v>13116</v>
      </c>
      <c r="B6559" t="s">
        <v>13117</v>
      </c>
      <c r="C6559">
        <v>14267.66666666667</v>
      </c>
      <c r="D6559">
        <v>4.833333333333333</v>
      </c>
      <c r="E6559">
        <v>14652.16666666667</v>
      </c>
      <c r="F6559">
        <v>4.666666666666667</v>
      </c>
      <c r="G6559">
        <v>14007.33333333333</v>
      </c>
      <c r="H6559">
        <v>4.5</v>
      </c>
      <c r="I6559">
        <v>13285.5</v>
      </c>
      <c r="J6559">
        <v>4.166666666666667</v>
      </c>
      <c r="K6559">
        <v>13439.83333333333</v>
      </c>
      <c r="L6559">
        <v>4.5</v>
      </c>
      <c r="M6559">
        <v>13979.83333333333</v>
      </c>
      <c r="N6559">
        <v>4.5</v>
      </c>
      <c r="O6559">
        <v>13034.83333333333</v>
      </c>
      <c r="P6559">
        <v>4.333333333333333</v>
      </c>
      <c r="Q6559">
        <v>12799.83333333333</v>
      </c>
      <c r="R6559">
        <v>4.166666666666667</v>
      </c>
    </row>
    <row r="6560" spans="1:18" x14ac:dyDescent="0.35">
      <c r="A6560" t="s">
        <v>13118</v>
      </c>
      <c r="B6560" t="s">
        <v>13119</v>
      </c>
      <c r="C6560">
        <v>26985.428571428569</v>
      </c>
      <c r="D6560">
        <v>8.5714285714285712</v>
      </c>
      <c r="E6560">
        <v>26492</v>
      </c>
      <c r="F6560">
        <v>8.2857142857142865</v>
      </c>
      <c r="G6560">
        <v>25346</v>
      </c>
      <c r="H6560">
        <v>8</v>
      </c>
      <c r="I6560">
        <v>26956.857142857141</v>
      </c>
      <c r="J6560">
        <v>8.5714285714285712</v>
      </c>
      <c r="K6560">
        <v>20220.71428571429</v>
      </c>
      <c r="L6560">
        <v>6.5714285714285712</v>
      </c>
      <c r="M6560">
        <v>21815.857142857141</v>
      </c>
      <c r="N6560">
        <v>7</v>
      </c>
      <c r="O6560">
        <v>18446.428571428569</v>
      </c>
      <c r="P6560">
        <v>6</v>
      </c>
      <c r="Q6560">
        <v>26545</v>
      </c>
      <c r="R6560">
        <v>8.4285714285714288</v>
      </c>
    </row>
    <row r="6561" spans="1:18" x14ac:dyDescent="0.35">
      <c r="A6561" t="s">
        <v>13120</v>
      </c>
      <c r="B6561" t="s">
        <v>13121</v>
      </c>
      <c r="C6561">
        <v>12906</v>
      </c>
      <c r="D6561">
        <v>4.2</v>
      </c>
      <c r="E6561">
        <v>13600.8</v>
      </c>
      <c r="F6561">
        <v>4.2</v>
      </c>
      <c r="G6561">
        <v>10472.799999999999</v>
      </c>
      <c r="H6561">
        <v>3.8</v>
      </c>
      <c r="I6561">
        <v>12126.2</v>
      </c>
      <c r="J6561">
        <v>4.2</v>
      </c>
      <c r="K6561">
        <v>8094</v>
      </c>
      <c r="L6561">
        <v>2.8</v>
      </c>
      <c r="M6561">
        <v>10878.8</v>
      </c>
      <c r="N6561">
        <v>4</v>
      </c>
      <c r="O6561">
        <v>25520.799999999999</v>
      </c>
      <c r="P6561">
        <v>8</v>
      </c>
      <c r="Q6561">
        <v>23013</v>
      </c>
      <c r="R6561">
        <v>7.4</v>
      </c>
    </row>
    <row r="6562" spans="1:18" x14ac:dyDescent="0.35">
      <c r="A6562" t="s">
        <v>13122</v>
      </c>
      <c r="B6562" t="s">
        <v>13123</v>
      </c>
      <c r="C6562">
        <v>9550.4</v>
      </c>
      <c r="D6562">
        <v>3.4</v>
      </c>
      <c r="E6562">
        <v>9517.7999999999993</v>
      </c>
      <c r="F6562">
        <v>3.2</v>
      </c>
      <c r="G6562">
        <v>7775.8</v>
      </c>
      <c r="H6562">
        <v>2.8</v>
      </c>
      <c r="I6562">
        <v>8830.4</v>
      </c>
      <c r="J6562">
        <v>3.2</v>
      </c>
      <c r="K6562">
        <v>7684.4</v>
      </c>
      <c r="L6562">
        <v>2.8</v>
      </c>
      <c r="M6562">
        <v>8565</v>
      </c>
      <c r="N6562">
        <v>3.2</v>
      </c>
      <c r="O6562">
        <v>17354.599999999999</v>
      </c>
      <c r="P6562">
        <v>5.6</v>
      </c>
      <c r="Q6562">
        <v>20598.400000000001</v>
      </c>
      <c r="R6562">
        <v>6.8</v>
      </c>
    </row>
    <row r="6563" spans="1:18" x14ac:dyDescent="0.35">
      <c r="A6563" t="s">
        <v>13124</v>
      </c>
      <c r="B6563" t="s">
        <v>13125</v>
      </c>
      <c r="C6563">
        <v>21789.666666666672</v>
      </c>
      <c r="D6563">
        <v>6.833333333333333</v>
      </c>
      <c r="E6563">
        <v>20663.833333333328</v>
      </c>
      <c r="F6563">
        <v>6.5</v>
      </c>
      <c r="G6563">
        <v>19173.166666666672</v>
      </c>
      <c r="H6563">
        <v>6.166666666666667</v>
      </c>
      <c r="I6563">
        <v>14981.33333333333</v>
      </c>
      <c r="J6563">
        <v>5</v>
      </c>
      <c r="K6563">
        <v>20331.833333333328</v>
      </c>
      <c r="L6563">
        <v>6.333333333333333</v>
      </c>
      <c r="M6563">
        <v>18035</v>
      </c>
      <c r="N6563">
        <v>6</v>
      </c>
      <c r="O6563">
        <v>31682.833333333328</v>
      </c>
      <c r="P6563">
        <v>9.8333333333333339</v>
      </c>
      <c r="Q6563">
        <v>19448.5</v>
      </c>
      <c r="R6563">
        <v>6.166666666666667</v>
      </c>
    </row>
    <row r="6564" spans="1:18" x14ac:dyDescent="0.35">
      <c r="A6564" t="s">
        <v>13126</v>
      </c>
      <c r="B6564" t="s">
        <v>13127</v>
      </c>
      <c r="C6564">
        <v>7355.1428571428569</v>
      </c>
      <c r="D6564">
        <v>2.714285714285714</v>
      </c>
      <c r="E6564">
        <v>6794.4285714285716</v>
      </c>
      <c r="F6564">
        <v>2.4285714285714279</v>
      </c>
      <c r="G6564">
        <v>8637.1428571428569</v>
      </c>
      <c r="H6564">
        <v>2.8571428571428572</v>
      </c>
      <c r="I6564">
        <v>6558.2857142857147</v>
      </c>
      <c r="J6564">
        <v>2.5714285714285721</v>
      </c>
      <c r="K6564">
        <v>10102.428571428571</v>
      </c>
      <c r="L6564">
        <v>3.4285714285714279</v>
      </c>
      <c r="M6564">
        <v>7313.7142857142853</v>
      </c>
      <c r="N6564">
        <v>2.5714285714285721</v>
      </c>
      <c r="O6564">
        <v>4467.5714285714284</v>
      </c>
      <c r="P6564">
        <v>1.857142857142857</v>
      </c>
      <c r="Q6564">
        <v>22787.428571428569</v>
      </c>
      <c r="R6564">
        <v>7.1428571428571432</v>
      </c>
    </row>
    <row r="6565" spans="1:18" x14ac:dyDescent="0.35">
      <c r="A6565" t="s">
        <v>13128</v>
      </c>
      <c r="B6565" t="s">
        <v>13129</v>
      </c>
      <c r="C6565">
        <v>25839.4</v>
      </c>
      <c r="D6565">
        <v>8</v>
      </c>
      <c r="E6565">
        <v>23061.4</v>
      </c>
      <c r="F6565">
        <v>7.2</v>
      </c>
      <c r="G6565">
        <v>24243.8</v>
      </c>
      <c r="H6565">
        <v>7.6</v>
      </c>
      <c r="I6565">
        <v>24986</v>
      </c>
      <c r="J6565">
        <v>8</v>
      </c>
      <c r="K6565">
        <v>30051</v>
      </c>
      <c r="L6565">
        <v>9.4</v>
      </c>
      <c r="M6565">
        <v>18654.400000000001</v>
      </c>
      <c r="N6565">
        <v>6.2</v>
      </c>
      <c r="O6565">
        <v>11883.8</v>
      </c>
      <c r="P6565">
        <v>4</v>
      </c>
      <c r="Q6565">
        <v>27221.200000000001</v>
      </c>
      <c r="R6565">
        <v>8.6</v>
      </c>
    </row>
    <row r="6566" spans="1:18" x14ac:dyDescent="0.35">
      <c r="A6566" t="s">
        <v>13130</v>
      </c>
      <c r="B6566" t="s">
        <v>13131</v>
      </c>
      <c r="C6566">
        <v>14803.6</v>
      </c>
      <c r="D6566">
        <v>4.8</v>
      </c>
      <c r="E6566">
        <v>17207.2</v>
      </c>
      <c r="F6566">
        <v>5.4</v>
      </c>
      <c r="G6566">
        <v>18221.599999999999</v>
      </c>
      <c r="H6566">
        <v>5.8</v>
      </c>
      <c r="I6566">
        <v>14417.2</v>
      </c>
      <c r="J6566">
        <v>4.8</v>
      </c>
      <c r="K6566">
        <v>16925.8</v>
      </c>
      <c r="L6566">
        <v>5.6</v>
      </c>
      <c r="M6566">
        <v>12868.8</v>
      </c>
      <c r="N6566">
        <v>4.4000000000000004</v>
      </c>
      <c r="O6566">
        <v>4271.3999999999996</v>
      </c>
      <c r="P6566">
        <v>1.8</v>
      </c>
      <c r="Q6566">
        <v>14134.6</v>
      </c>
      <c r="R6566">
        <v>4.8</v>
      </c>
    </row>
    <row r="6567" spans="1:18" x14ac:dyDescent="0.35">
      <c r="A6567" t="s">
        <v>13132</v>
      </c>
      <c r="B6567" t="s">
        <v>13133</v>
      </c>
      <c r="C6567">
        <v>24816.400000000001</v>
      </c>
      <c r="D6567">
        <v>7.8</v>
      </c>
      <c r="E6567">
        <v>21574</v>
      </c>
      <c r="F6567">
        <v>7</v>
      </c>
      <c r="G6567">
        <v>24173.599999999999</v>
      </c>
      <c r="H6567">
        <v>7.4</v>
      </c>
      <c r="I6567">
        <v>19636.599999999999</v>
      </c>
      <c r="J6567">
        <v>6.4</v>
      </c>
      <c r="K6567">
        <v>24177.4</v>
      </c>
      <c r="L6567">
        <v>7.8</v>
      </c>
      <c r="M6567">
        <v>19568.400000000001</v>
      </c>
      <c r="N6567">
        <v>6.4</v>
      </c>
      <c r="O6567">
        <v>21402.400000000001</v>
      </c>
      <c r="P6567">
        <v>6.8</v>
      </c>
      <c r="Q6567">
        <v>20425</v>
      </c>
      <c r="R6567">
        <v>6.4</v>
      </c>
    </row>
    <row r="6568" spans="1:18" x14ac:dyDescent="0.35">
      <c r="A6568" t="s">
        <v>13134</v>
      </c>
      <c r="B6568" t="s">
        <v>13135</v>
      </c>
      <c r="C6568">
        <v>2896.2</v>
      </c>
      <c r="D6568">
        <v>1.4</v>
      </c>
      <c r="E6568">
        <v>3184.8</v>
      </c>
      <c r="F6568">
        <v>1.2</v>
      </c>
      <c r="G6568">
        <v>2953.4</v>
      </c>
      <c r="H6568">
        <v>1.4</v>
      </c>
      <c r="I6568">
        <v>3209.6</v>
      </c>
      <c r="J6568">
        <v>1.4</v>
      </c>
      <c r="K6568">
        <v>3178</v>
      </c>
      <c r="L6568">
        <v>1.8</v>
      </c>
      <c r="M6568">
        <v>4530.8</v>
      </c>
      <c r="N6568">
        <v>1.8</v>
      </c>
      <c r="O6568">
        <v>4108.3999999999996</v>
      </c>
      <c r="P6568">
        <v>1.8</v>
      </c>
      <c r="Q6568">
        <v>22048.400000000001</v>
      </c>
      <c r="R6568">
        <v>7</v>
      </c>
    </row>
    <row r="6569" spans="1:18" x14ac:dyDescent="0.35">
      <c r="A6569" t="s">
        <v>13136</v>
      </c>
      <c r="B6569" t="s">
        <v>13137</v>
      </c>
      <c r="C6569">
        <v>25001.666666666672</v>
      </c>
      <c r="D6569">
        <v>8</v>
      </c>
      <c r="E6569">
        <v>23870.166666666672</v>
      </c>
      <c r="F6569">
        <v>7.5</v>
      </c>
      <c r="G6569">
        <v>19575.833333333328</v>
      </c>
      <c r="H6569">
        <v>6.166666666666667</v>
      </c>
      <c r="I6569">
        <v>20641.166666666672</v>
      </c>
      <c r="J6569">
        <v>6.666666666666667</v>
      </c>
      <c r="K6569">
        <v>23808</v>
      </c>
      <c r="L6569">
        <v>7.5</v>
      </c>
      <c r="M6569">
        <v>19820.333333333328</v>
      </c>
      <c r="N6569">
        <v>6.333333333333333</v>
      </c>
      <c r="O6569">
        <v>25240.333333333328</v>
      </c>
      <c r="P6569">
        <v>8.1666666666666661</v>
      </c>
      <c r="Q6569">
        <v>25632.333333333328</v>
      </c>
      <c r="R6569">
        <v>8</v>
      </c>
    </row>
    <row r="6570" spans="1:18" x14ac:dyDescent="0.35">
      <c r="A6570" t="s">
        <v>13138</v>
      </c>
      <c r="B6570" t="s">
        <v>13139</v>
      </c>
      <c r="C6570">
        <v>27238.75</v>
      </c>
      <c r="D6570">
        <v>8.5</v>
      </c>
      <c r="E6570">
        <v>25185.75</v>
      </c>
      <c r="F6570">
        <v>8</v>
      </c>
      <c r="G6570">
        <v>26564.25</v>
      </c>
      <c r="H6570">
        <v>8.25</v>
      </c>
      <c r="I6570">
        <v>21464.5</v>
      </c>
      <c r="J6570">
        <v>7</v>
      </c>
      <c r="K6570">
        <v>25203.5</v>
      </c>
      <c r="L6570">
        <v>8.25</v>
      </c>
      <c r="M6570">
        <v>26245.75</v>
      </c>
      <c r="N6570">
        <v>8.25</v>
      </c>
      <c r="O6570">
        <v>24534.25</v>
      </c>
      <c r="P6570">
        <v>7.5</v>
      </c>
      <c r="Q6570">
        <v>19054.75</v>
      </c>
      <c r="R6570">
        <v>6</v>
      </c>
    </row>
    <row r="6571" spans="1:18" x14ac:dyDescent="0.35">
      <c r="A6571" t="s">
        <v>13140</v>
      </c>
      <c r="B6571" t="s">
        <v>13141</v>
      </c>
      <c r="C6571">
        <v>18934.666666666672</v>
      </c>
      <c r="D6571">
        <v>6</v>
      </c>
      <c r="E6571">
        <v>18461</v>
      </c>
      <c r="F6571">
        <v>6</v>
      </c>
      <c r="G6571">
        <v>17905.833333333328</v>
      </c>
      <c r="H6571">
        <v>5.666666666666667</v>
      </c>
      <c r="I6571">
        <v>15007.66666666667</v>
      </c>
      <c r="J6571">
        <v>5.333333333333333</v>
      </c>
      <c r="K6571">
        <v>16610.333333333328</v>
      </c>
      <c r="L6571">
        <v>5.333333333333333</v>
      </c>
      <c r="M6571">
        <v>15496.33333333333</v>
      </c>
      <c r="N6571">
        <v>5.166666666666667</v>
      </c>
      <c r="O6571">
        <v>20759.333333333328</v>
      </c>
      <c r="P6571">
        <v>6.5</v>
      </c>
      <c r="Q6571">
        <v>18356</v>
      </c>
      <c r="R6571">
        <v>5.833333333333333</v>
      </c>
    </row>
    <row r="6572" spans="1:18" x14ac:dyDescent="0.35">
      <c r="A6572" t="s">
        <v>13142</v>
      </c>
      <c r="B6572" t="s">
        <v>13143</v>
      </c>
      <c r="C6572">
        <v>28990</v>
      </c>
      <c r="D6572">
        <v>9</v>
      </c>
      <c r="E6572">
        <v>30468.166666666672</v>
      </c>
      <c r="F6572">
        <v>9.5</v>
      </c>
      <c r="G6572">
        <v>29911.166666666672</v>
      </c>
      <c r="H6572">
        <v>9.3333333333333339</v>
      </c>
      <c r="I6572">
        <v>28040.333333333328</v>
      </c>
      <c r="J6572">
        <v>8.8333333333333339</v>
      </c>
      <c r="K6572">
        <v>31610</v>
      </c>
      <c r="L6572">
        <v>9.6666666666666661</v>
      </c>
      <c r="M6572">
        <v>27927.5</v>
      </c>
      <c r="N6572">
        <v>8.6666666666666661</v>
      </c>
      <c r="O6572">
        <v>8299.8333333333339</v>
      </c>
      <c r="P6572">
        <v>3</v>
      </c>
      <c r="Q6572">
        <v>26808.833333333328</v>
      </c>
      <c r="R6572">
        <v>8.3333333333333339</v>
      </c>
    </row>
    <row r="6573" spans="1:18" x14ac:dyDescent="0.35">
      <c r="A6573" t="s">
        <v>13144</v>
      </c>
      <c r="B6573" t="s">
        <v>13145</v>
      </c>
      <c r="C6573">
        <v>30670.833333333328</v>
      </c>
      <c r="D6573">
        <v>9.6666666666666661</v>
      </c>
      <c r="E6573">
        <v>29412.666666666672</v>
      </c>
      <c r="F6573">
        <v>9.3333333333333339</v>
      </c>
      <c r="G6573">
        <v>29864.833333333328</v>
      </c>
      <c r="H6573">
        <v>9.3333333333333339</v>
      </c>
      <c r="I6573">
        <v>28201.166666666672</v>
      </c>
      <c r="J6573">
        <v>8.8333333333333339</v>
      </c>
      <c r="K6573">
        <v>31633.333333333328</v>
      </c>
      <c r="L6573">
        <v>10</v>
      </c>
      <c r="M6573">
        <v>27542</v>
      </c>
      <c r="N6573">
        <v>8.6666666666666661</v>
      </c>
      <c r="O6573">
        <v>12710.5</v>
      </c>
      <c r="P6573">
        <v>4.166666666666667</v>
      </c>
      <c r="Q6573">
        <v>28104.666666666672</v>
      </c>
      <c r="R6573">
        <v>8.8333333333333339</v>
      </c>
    </row>
    <row r="6574" spans="1:18" x14ac:dyDescent="0.35">
      <c r="A6574" t="s">
        <v>13146</v>
      </c>
      <c r="B6574" t="s">
        <v>13147</v>
      </c>
      <c r="C6574">
        <v>25489.25</v>
      </c>
      <c r="D6574">
        <v>8.25</v>
      </c>
      <c r="E6574">
        <v>27337.25</v>
      </c>
      <c r="F6574">
        <v>8.75</v>
      </c>
      <c r="G6574">
        <v>28928.25</v>
      </c>
      <c r="H6574">
        <v>9</v>
      </c>
      <c r="I6574">
        <v>25102.5</v>
      </c>
      <c r="J6574">
        <v>8</v>
      </c>
      <c r="K6574">
        <v>29653.25</v>
      </c>
      <c r="L6574">
        <v>9.25</v>
      </c>
      <c r="M6574">
        <v>31054.5</v>
      </c>
      <c r="N6574">
        <v>9.5</v>
      </c>
      <c r="O6574">
        <v>8430.25</v>
      </c>
      <c r="P6574">
        <v>3</v>
      </c>
      <c r="Q6574">
        <v>15515.5</v>
      </c>
      <c r="R6574">
        <v>5</v>
      </c>
    </row>
    <row r="6575" spans="1:18" x14ac:dyDescent="0.35">
      <c r="A6575" t="s">
        <v>13148</v>
      </c>
      <c r="B6575" t="s">
        <v>13149</v>
      </c>
      <c r="C6575">
        <v>20638.166666666672</v>
      </c>
      <c r="D6575">
        <v>6.333333333333333</v>
      </c>
      <c r="E6575">
        <v>19493.666666666672</v>
      </c>
      <c r="F6575">
        <v>6.166666666666667</v>
      </c>
      <c r="G6575">
        <v>22442.333333333328</v>
      </c>
      <c r="H6575">
        <v>7.166666666666667</v>
      </c>
      <c r="I6575">
        <v>13965.83333333333</v>
      </c>
      <c r="J6575">
        <v>4.5</v>
      </c>
      <c r="K6575">
        <v>21792.166666666672</v>
      </c>
      <c r="L6575">
        <v>6.833333333333333</v>
      </c>
      <c r="M6575">
        <v>14676.16666666667</v>
      </c>
      <c r="N6575">
        <v>4.833333333333333</v>
      </c>
      <c r="O6575">
        <v>21273.5</v>
      </c>
      <c r="P6575">
        <v>6.666666666666667</v>
      </c>
      <c r="Q6575">
        <v>17052.5</v>
      </c>
      <c r="R6575">
        <v>5.666666666666667</v>
      </c>
    </row>
    <row r="6576" spans="1:18" x14ac:dyDescent="0.35">
      <c r="A6576" t="s">
        <v>13150</v>
      </c>
      <c r="B6576" t="s">
        <v>13151</v>
      </c>
      <c r="C6576">
        <v>7576.4</v>
      </c>
      <c r="D6576">
        <v>2.8</v>
      </c>
      <c r="E6576">
        <v>8154.2</v>
      </c>
      <c r="F6576">
        <v>3</v>
      </c>
      <c r="G6576">
        <v>6431.6</v>
      </c>
      <c r="H6576">
        <v>2.6</v>
      </c>
      <c r="I6576">
        <v>7823</v>
      </c>
      <c r="J6576">
        <v>2.8</v>
      </c>
      <c r="K6576">
        <v>6289.6</v>
      </c>
      <c r="L6576">
        <v>2.4</v>
      </c>
      <c r="M6576">
        <v>7080.8</v>
      </c>
      <c r="N6576">
        <v>2.4</v>
      </c>
      <c r="O6576">
        <v>24532.400000000001</v>
      </c>
      <c r="P6576">
        <v>7.8</v>
      </c>
      <c r="Q6576">
        <v>15555.2</v>
      </c>
      <c r="R6576">
        <v>5.2</v>
      </c>
    </row>
    <row r="6577" spans="1:18" x14ac:dyDescent="0.35">
      <c r="A6577" t="s">
        <v>13152</v>
      </c>
      <c r="B6577" t="s">
        <v>13153</v>
      </c>
      <c r="C6577">
        <v>22824.400000000001</v>
      </c>
      <c r="D6577">
        <v>7.2</v>
      </c>
      <c r="E6577">
        <v>22040.799999999999</v>
      </c>
      <c r="F6577">
        <v>7.2</v>
      </c>
      <c r="G6577">
        <v>20027.400000000001</v>
      </c>
      <c r="H6577">
        <v>6.6</v>
      </c>
      <c r="I6577">
        <v>17262.2</v>
      </c>
      <c r="J6577">
        <v>5.6</v>
      </c>
      <c r="K6577">
        <v>17025.400000000001</v>
      </c>
      <c r="L6577">
        <v>5.8</v>
      </c>
      <c r="M6577">
        <v>22496.799999999999</v>
      </c>
      <c r="N6577">
        <v>7</v>
      </c>
      <c r="O6577">
        <v>26913.4</v>
      </c>
      <c r="P6577">
        <v>8.4</v>
      </c>
      <c r="Q6577">
        <v>25817.8</v>
      </c>
      <c r="R6577">
        <v>8.1999999999999993</v>
      </c>
    </row>
    <row r="6578" spans="1:18" x14ac:dyDescent="0.35">
      <c r="A6578" t="s">
        <v>13154</v>
      </c>
      <c r="B6578" t="s">
        <v>13155</v>
      </c>
      <c r="C6578">
        <v>29193.4</v>
      </c>
      <c r="D6578">
        <v>9</v>
      </c>
      <c r="E6578">
        <v>26444.799999999999</v>
      </c>
      <c r="F6578">
        <v>8.1999999999999993</v>
      </c>
      <c r="G6578">
        <v>27121.599999999999</v>
      </c>
      <c r="H6578">
        <v>8.6</v>
      </c>
      <c r="I6578">
        <v>26944</v>
      </c>
      <c r="J6578">
        <v>8.4</v>
      </c>
      <c r="K6578">
        <v>28995.200000000001</v>
      </c>
      <c r="L6578">
        <v>9</v>
      </c>
      <c r="M6578">
        <v>22753.599999999999</v>
      </c>
      <c r="N6578">
        <v>7.2</v>
      </c>
      <c r="O6578">
        <v>17169.400000000001</v>
      </c>
      <c r="P6578">
        <v>5.6</v>
      </c>
      <c r="Q6578">
        <v>30380.2</v>
      </c>
      <c r="R6578">
        <v>9.1999999999999993</v>
      </c>
    </row>
    <row r="6579" spans="1:18" x14ac:dyDescent="0.35">
      <c r="A6579" t="s">
        <v>13156</v>
      </c>
      <c r="B6579" t="s">
        <v>13157</v>
      </c>
      <c r="C6579">
        <v>11619</v>
      </c>
      <c r="D6579">
        <v>4.25</v>
      </c>
      <c r="E6579">
        <v>11149</v>
      </c>
      <c r="F6579">
        <v>3.75</v>
      </c>
      <c r="G6579">
        <v>10475</v>
      </c>
      <c r="H6579">
        <v>3.5</v>
      </c>
      <c r="I6579">
        <v>7162.5</v>
      </c>
      <c r="J6579">
        <v>2.75</v>
      </c>
      <c r="K6579">
        <v>12775.75</v>
      </c>
      <c r="L6579">
        <v>4.5</v>
      </c>
      <c r="M6579">
        <v>9963.75</v>
      </c>
      <c r="N6579">
        <v>3.5</v>
      </c>
      <c r="O6579">
        <v>13309</v>
      </c>
      <c r="P6579">
        <v>4.25</v>
      </c>
      <c r="Q6579">
        <v>27878.25</v>
      </c>
      <c r="R6579">
        <v>8.75</v>
      </c>
    </row>
    <row r="6580" spans="1:18" x14ac:dyDescent="0.35">
      <c r="A6580" t="s">
        <v>13158</v>
      </c>
      <c r="B6580" t="s">
        <v>13159</v>
      </c>
      <c r="C6580">
        <v>28741.75</v>
      </c>
      <c r="D6580">
        <v>8.75</v>
      </c>
      <c r="E6580">
        <v>26530</v>
      </c>
      <c r="F6580">
        <v>8.5</v>
      </c>
      <c r="G6580">
        <v>24509.25</v>
      </c>
      <c r="H6580">
        <v>7.75</v>
      </c>
      <c r="I6580">
        <v>22991.25</v>
      </c>
      <c r="J6580">
        <v>7.25</v>
      </c>
      <c r="K6580">
        <v>24880</v>
      </c>
      <c r="L6580">
        <v>7.5</v>
      </c>
      <c r="M6580">
        <v>26780.25</v>
      </c>
      <c r="N6580">
        <v>8.25</v>
      </c>
      <c r="O6580">
        <v>24265</v>
      </c>
      <c r="P6580">
        <v>7.75</v>
      </c>
      <c r="Q6580">
        <v>30073</v>
      </c>
      <c r="R6580">
        <v>9.5</v>
      </c>
    </row>
    <row r="6581" spans="1:18" x14ac:dyDescent="0.35">
      <c r="A6581" t="s">
        <v>13160</v>
      </c>
      <c r="B6581" t="s">
        <v>13161</v>
      </c>
      <c r="C6581">
        <v>19264.25</v>
      </c>
      <c r="D6581">
        <v>6</v>
      </c>
      <c r="E6581">
        <v>20800</v>
      </c>
      <c r="F6581">
        <v>6.5</v>
      </c>
      <c r="G6581">
        <v>21954.25</v>
      </c>
      <c r="H6581">
        <v>7</v>
      </c>
      <c r="I6581">
        <v>15385.5</v>
      </c>
      <c r="J6581">
        <v>5</v>
      </c>
      <c r="K6581">
        <v>23891.25</v>
      </c>
      <c r="L6581">
        <v>7.75</v>
      </c>
      <c r="M6581">
        <v>16861.5</v>
      </c>
      <c r="N6581">
        <v>5.5</v>
      </c>
      <c r="O6581">
        <v>3603.5</v>
      </c>
      <c r="P6581">
        <v>1.5</v>
      </c>
      <c r="Q6581">
        <v>24497</v>
      </c>
      <c r="R6581">
        <v>7.75</v>
      </c>
    </row>
    <row r="6582" spans="1:18" x14ac:dyDescent="0.35">
      <c r="A6582" t="s">
        <v>13162</v>
      </c>
      <c r="B6582" t="s">
        <v>13163</v>
      </c>
      <c r="C6582">
        <v>20546</v>
      </c>
      <c r="D6582">
        <v>6.5714285714285712</v>
      </c>
      <c r="E6582">
        <v>21485.857142857141</v>
      </c>
      <c r="F6582">
        <v>7</v>
      </c>
      <c r="G6582">
        <v>23104.428571428569</v>
      </c>
      <c r="H6582">
        <v>7.2857142857142856</v>
      </c>
      <c r="I6582">
        <v>21729.142857142859</v>
      </c>
      <c r="J6582">
        <v>6.8571428571428568</v>
      </c>
      <c r="K6582">
        <v>23426.571428571431</v>
      </c>
      <c r="L6582">
        <v>7.2857142857142856</v>
      </c>
      <c r="M6582">
        <v>17012</v>
      </c>
      <c r="N6582">
        <v>5.4285714285714288</v>
      </c>
      <c r="O6582">
        <v>7445.8571428571431</v>
      </c>
      <c r="P6582">
        <v>2.8571428571428572</v>
      </c>
      <c r="Q6582">
        <v>19322.28571428571</v>
      </c>
      <c r="R6582">
        <v>6.2857142857142856</v>
      </c>
    </row>
    <row r="6583" spans="1:18" x14ac:dyDescent="0.35">
      <c r="A6583" t="s">
        <v>13164</v>
      </c>
      <c r="B6583" t="s">
        <v>13165</v>
      </c>
      <c r="C6583">
        <v>3256.8</v>
      </c>
      <c r="D6583">
        <v>1.6</v>
      </c>
      <c r="E6583">
        <v>4296.6000000000004</v>
      </c>
      <c r="F6583">
        <v>1.8</v>
      </c>
      <c r="G6583">
        <v>1976.4</v>
      </c>
      <c r="H6583">
        <v>1.2</v>
      </c>
      <c r="I6583">
        <v>3304.6</v>
      </c>
      <c r="J6583">
        <v>1.2</v>
      </c>
      <c r="K6583">
        <v>2770.6</v>
      </c>
      <c r="L6583">
        <v>1.2</v>
      </c>
      <c r="M6583">
        <v>4317.2</v>
      </c>
      <c r="N6583">
        <v>1.8</v>
      </c>
      <c r="O6583">
        <v>13750.2</v>
      </c>
      <c r="P6583">
        <v>4.4000000000000004</v>
      </c>
      <c r="Q6583">
        <v>24094.2</v>
      </c>
      <c r="R6583">
        <v>7.8</v>
      </c>
    </row>
    <row r="6584" spans="1:18" x14ac:dyDescent="0.35">
      <c r="A6584" t="s">
        <v>13166</v>
      </c>
      <c r="B6584" t="s">
        <v>13167</v>
      </c>
      <c r="C6584">
        <v>19348</v>
      </c>
      <c r="D6584">
        <v>6.25</v>
      </c>
      <c r="E6584">
        <v>18192</v>
      </c>
      <c r="F6584">
        <v>6</v>
      </c>
      <c r="G6584">
        <v>15039.5</v>
      </c>
      <c r="H6584">
        <v>4.75</v>
      </c>
      <c r="I6584">
        <v>15547.25</v>
      </c>
      <c r="J6584">
        <v>5</v>
      </c>
      <c r="K6584">
        <v>17256.75</v>
      </c>
      <c r="L6584">
        <v>5.5</v>
      </c>
      <c r="M6584">
        <v>14609.5</v>
      </c>
      <c r="N6584">
        <v>4.75</v>
      </c>
      <c r="O6584">
        <v>26658.75</v>
      </c>
      <c r="P6584">
        <v>8.5</v>
      </c>
      <c r="Q6584">
        <v>27231</v>
      </c>
      <c r="R6584">
        <v>8.5</v>
      </c>
    </row>
    <row r="6585" spans="1:18" x14ac:dyDescent="0.35">
      <c r="A6585" t="s">
        <v>13168</v>
      </c>
      <c r="B6585" t="s">
        <v>13169</v>
      </c>
      <c r="C6585">
        <v>32041</v>
      </c>
      <c r="D6585">
        <v>9.8000000000000007</v>
      </c>
      <c r="E6585">
        <v>29902.6</v>
      </c>
      <c r="F6585">
        <v>9.1999999999999993</v>
      </c>
      <c r="G6585">
        <v>30165</v>
      </c>
      <c r="H6585">
        <v>9.1999999999999993</v>
      </c>
      <c r="I6585">
        <v>31447.4</v>
      </c>
      <c r="J6585">
        <v>10</v>
      </c>
      <c r="K6585">
        <v>30653.8</v>
      </c>
      <c r="L6585">
        <v>9.6</v>
      </c>
      <c r="M6585">
        <v>29086.400000000001</v>
      </c>
      <c r="N6585">
        <v>9.1999999999999993</v>
      </c>
      <c r="O6585">
        <v>26218.400000000001</v>
      </c>
      <c r="P6585">
        <v>8.1999999999999993</v>
      </c>
      <c r="Q6585">
        <v>22282.799999999999</v>
      </c>
      <c r="R6585">
        <v>7</v>
      </c>
    </row>
    <row r="6586" spans="1:18" x14ac:dyDescent="0.35">
      <c r="A6586" t="s">
        <v>13170</v>
      </c>
      <c r="B6586" t="s">
        <v>13171</v>
      </c>
      <c r="C6586">
        <v>30991.333333333328</v>
      </c>
      <c r="D6586">
        <v>9.5</v>
      </c>
      <c r="E6586">
        <v>29301.666666666672</v>
      </c>
      <c r="F6586">
        <v>9</v>
      </c>
      <c r="G6586">
        <v>30569</v>
      </c>
      <c r="H6586">
        <v>9.5</v>
      </c>
      <c r="I6586">
        <v>31388.833333333328</v>
      </c>
      <c r="J6586">
        <v>9.6666666666666661</v>
      </c>
      <c r="K6586">
        <v>30800.833333333328</v>
      </c>
      <c r="L6586">
        <v>9.5</v>
      </c>
      <c r="M6586">
        <v>24159.833333333328</v>
      </c>
      <c r="N6586">
        <v>7.833333333333333</v>
      </c>
      <c r="O6586">
        <v>30072.5</v>
      </c>
      <c r="P6586">
        <v>9.6666666666666661</v>
      </c>
      <c r="Q6586">
        <v>18540.833333333328</v>
      </c>
      <c r="R6586">
        <v>6</v>
      </c>
    </row>
    <row r="6587" spans="1:18" x14ac:dyDescent="0.35">
      <c r="A6587" t="s">
        <v>13172</v>
      </c>
      <c r="B6587" t="s">
        <v>13173</v>
      </c>
      <c r="C6587">
        <v>28528.6</v>
      </c>
      <c r="D6587">
        <v>9</v>
      </c>
      <c r="E6587">
        <v>28752</v>
      </c>
      <c r="F6587">
        <v>9</v>
      </c>
      <c r="G6587">
        <v>28956.799999999999</v>
      </c>
      <c r="H6587">
        <v>9</v>
      </c>
      <c r="I6587">
        <v>24445.599999999999</v>
      </c>
      <c r="J6587">
        <v>7.8</v>
      </c>
      <c r="K6587">
        <v>31144.400000000001</v>
      </c>
      <c r="L6587">
        <v>9.8000000000000007</v>
      </c>
      <c r="M6587">
        <v>29990.2</v>
      </c>
      <c r="N6587">
        <v>9.4</v>
      </c>
      <c r="O6587">
        <v>7297.6</v>
      </c>
      <c r="P6587">
        <v>2.8</v>
      </c>
      <c r="Q6587">
        <v>26112.2</v>
      </c>
      <c r="R6587">
        <v>8.1999999999999993</v>
      </c>
    </row>
    <row r="6588" spans="1:18" x14ac:dyDescent="0.35">
      <c r="A6588" t="s">
        <v>13174</v>
      </c>
      <c r="B6588" t="s">
        <v>13175</v>
      </c>
      <c r="C6588">
        <v>26661.166666666672</v>
      </c>
      <c r="D6588">
        <v>8.3333333333333339</v>
      </c>
      <c r="E6588">
        <v>28992.5</v>
      </c>
      <c r="F6588">
        <v>9.1666666666666661</v>
      </c>
      <c r="G6588">
        <v>28541.333333333328</v>
      </c>
      <c r="H6588">
        <v>9</v>
      </c>
      <c r="I6588">
        <v>29390.666666666672</v>
      </c>
      <c r="J6588">
        <v>9.3333333333333339</v>
      </c>
      <c r="K6588">
        <v>28438.166666666672</v>
      </c>
      <c r="L6588">
        <v>8.8333333333333339</v>
      </c>
      <c r="M6588">
        <v>25081.333333333328</v>
      </c>
      <c r="N6588">
        <v>8</v>
      </c>
      <c r="O6588">
        <v>6313.5</v>
      </c>
      <c r="P6588">
        <v>2.333333333333333</v>
      </c>
      <c r="Q6588">
        <v>19019</v>
      </c>
      <c r="R6588">
        <v>6</v>
      </c>
    </row>
    <row r="6589" spans="1:18" x14ac:dyDescent="0.35">
      <c r="A6589" t="s">
        <v>13176</v>
      </c>
      <c r="B6589" t="s">
        <v>13177</v>
      </c>
      <c r="C6589">
        <v>16468</v>
      </c>
      <c r="D6589">
        <v>5.2857142857142856</v>
      </c>
      <c r="E6589">
        <v>16318.142857142861</v>
      </c>
      <c r="F6589">
        <v>5.4285714285714288</v>
      </c>
      <c r="G6589">
        <v>15386.142857142861</v>
      </c>
      <c r="H6589">
        <v>5</v>
      </c>
      <c r="I6589">
        <v>16195.857142857139</v>
      </c>
      <c r="J6589">
        <v>5.2857142857142856</v>
      </c>
      <c r="K6589">
        <v>12359.428571428571</v>
      </c>
      <c r="L6589">
        <v>4.1428571428571432</v>
      </c>
      <c r="M6589">
        <v>18245.571428571431</v>
      </c>
      <c r="N6589">
        <v>5.8571428571428568</v>
      </c>
      <c r="O6589">
        <v>19879.71428571429</v>
      </c>
      <c r="P6589">
        <v>6.2857142857142856</v>
      </c>
      <c r="Q6589">
        <v>16193.571428571429</v>
      </c>
      <c r="R6589">
        <v>5.1428571428571432</v>
      </c>
    </row>
    <row r="6590" spans="1:18" x14ac:dyDescent="0.35">
      <c r="A6590" t="s">
        <v>13178</v>
      </c>
      <c r="B6590" t="s">
        <v>13179</v>
      </c>
      <c r="C6590">
        <v>7847.6</v>
      </c>
      <c r="D6590">
        <v>2.8</v>
      </c>
      <c r="E6590">
        <v>12143.4</v>
      </c>
      <c r="F6590">
        <v>4.2</v>
      </c>
      <c r="G6590">
        <v>10706.8</v>
      </c>
      <c r="H6590">
        <v>3.6</v>
      </c>
      <c r="I6590">
        <v>13150.2</v>
      </c>
      <c r="J6590">
        <v>4.5999999999999996</v>
      </c>
      <c r="K6590">
        <v>1973</v>
      </c>
      <c r="L6590">
        <v>1.2</v>
      </c>
      <c r="M6590">
        <v>3249.8</v>
      </c>
      <c r="N6590">
        <v>1.6</v>
      </c>
      <c r="O6590">
        <v>22419.4</v>
      </c>
      <c r="P6590">
        <v>7.2</v>
      </c>
      <c r="Q6590">
        <v>10412.799999999999</v>
      </c>
      <c r="R6590">
        <v>3.6</v>
      </c>
    </row>
    <row r="6591" spans="1:18" x14ac:dyDescent="0.35">
      <c r="A6591" t="s">
        <v>13180</v>
      </c>
      <c r="B6591" t="s">
        <v>13181</v>
      </c>
      <c r="C6591">
        <v>10883.33333333333</v>
      </c>
      <c r="D6591">
        <v>4</v>
      </c>
      <c r="E6591">
        <v>10919</v>
      </c>
      <c r="F6591">
        <v>3.333333333333333</v>
      </c>
      <c r="G6591">
        <v>11684.33333333333</v>
      </c>
      <c r="H6591">
        <v>4</v>
      </c>
      <c r="I6591">
        <v>12427.66666666667</v>
      </c>
      <c r="J6591">
        <v>4.333333333333333</v>
      </c>
      <c r="K6591">
        <v>6594.333333333333</v>
      </c>
      <c r="L6591">
        <v>2.333333333333333</v>
      </c>
      <c r="M6591">
        <v>10605</v>
      </c>
      <c r="N6591">
        <v>3.666666666666667</v>
      </c>
      <c r="O6591">
        <v>29005</v>
      </c>
      <c r="P6591">
        <v>9</v>
      </c>
      <c r="Q6591">
        <v>5954.666666666667</v>
      </c>
      <c r="R6591">
        <v>2.666666666666667</v>
      </c>
    </row>
    <row r="6592" spans="1:18" x14ac:dyDescent="0.35">
      <c r="A6592" t="s">
        <v>13182</v>
      </c>
      <c r="B6592" t="s">
        <v>13183</v>
      </c>
      <c r="C6592">
        <v>17215.599999999999</v>
      </c>
      <c r="D6592">
        <v>5.8</v>
      </c>
      <c r="E6592">
        <v>27920.6</v>
      </c>
      <c r="F6592">
        <v>8.6</v>
      </c>
      <c r="G6592">
        <v>30045</v>
      </c>
      <c r="H6592">
        <v>9.1999999999999993</v>
      </c>
      <c r="I6592">
        <v>18002.8</v>
      </c>
      <c r="J6592">
        <v>6</v>
      </c>
      <c r="K6592">
        <v>7864.4</v>
      </c>
      <c r="L6592">
        <v>2.8</v>
      </c>
      <c r="M6592">
        <v>12300.8</v>
      </c>
      <c r="N6592">
        <v>4.2</v>
      </c>
      <c r="O6592">
        <v>17587.8</v>
      </c>
      <c r="P6592">
        <v>5.6</v>
      </c>
      <c r="Q6592">
        <v>6724</v>
      </c>
      <c r="R6592">
        <v>2.6</v>
      </c>
    </row>
    <row r="6593" spans="1:18" x14ac:dyDescent="0.35">
      <c r="A6593" t="s">
        <v>13184</v>
      </c>
      <c r="B6593" t="s">
        <v>13185</v>
      </c>
      <c r="C6593">
        <v>11220.5</v>
      </c>
      <c r="D6593">
        <v>3.75</v>
      </c>
      <c r="E6593">
        <v>18801</v>
      </c>
      <c r="F6593">
        <v>6</v>
      </c>
      <c r="G6593">
        <v>22286.5</v>
      </c>
      <c r="H6593">
        <v>7.25</v>
      </c>
      <c r="I6593">
        <v>15807.75</v>
      </c>
      <c r="J6593">
        <v>5</v>
      </c>
      <c r="K6593">
        <v>4919</v>
      </c>
      <c r="L6593">
        <v>2</v>
      </c>
      <c r="M6593">
        <v>5005.75</v>
      </c>
      <c r="N6593">
        <v>2.25</v>
      </c>
      <c r="O6593">
        <v>13142.25</v>
      </c>
      <c r="P6593">
        <v>4.75</v>
      </c>
      <c r="Q6593">
        <v>7571.75</v>
      </c>
      <c r="R6593">
        <v>2.75</v>
      </c>
    </row>
    <row r="6594" spans="1:18" x14ac:dyDescent="0.35">
      <c r="A6594" t="s">
        <v>13186</v>
      </c>
      <c r="B6594" t="s">
        <v>13187</v>
      </c>
      <c r="C6594">
        <v>19776.166666666672</v>
      </c>
      <c r="D6594">
        <v>6.333333333333333</v>
      </c>
      <c r="E6594">
        <v>16770.666666666672</v>
      </c>
      <c r="F6594">
        <v>5.5</v>
      </c>
      <c r="G6594">
        <v>18487.666666666672</v>
      </c>
      <c r="H6594">
        <v>5.666666666666667</v>
      </c>
      <c r="I6594">
        <v>14303</v>
      </c>
      <c r="J6594">
        <v>4.5</v>
      </c>
      <c r="K6594">
        <v>19422.166666666672</v>
      </c>
      <c r="L6594">
        <v>6.333333333333333</v>
      </c>
      <c r="M6594">
        <v>16913</v>
      </c>
      <c r="N6594">
        <v>5.5</v>
      </c>
      <c r="O6594">
        <v>18842</v>
      </c>
      <c r="P6594">
        <v>6.166666666666667</v>
      </c>
      <c r="Q6594">
        <v>27317.666666666672</v>
      </c>
      <c r="R6594">
        <v>8.6666666666666661</v>
      </c>
    </row>
    <row r="6595" spans="1:18" x14ac:dyDescent="0.35">
      <c r="A6595" t="s">
        <v>13188</v>
      </c>
      <c r="B6595" t="s">
        <v>13189</v>
      </c>
      <c r="C6595">
        <v>18811.333333333328</v>
      </c>
      <c r="D6595">
        <v>6</v>
      </c>
      <c r="E6595">
        <v>14513.83333333333</v>
      </c>
      <c r="F6595">
        <v>4.833333333333333</v>
      </c>
      <c r="G6595">
        <v>18175.5</v>
      </c>
      <c r="H6595">
        <v>6</v>
      </c>
      <c r="I6595">
        <v>12318.33333333333</v>
      </c>
      <c r="J6595">
        <v>4.166666666666667</v>
      </c>
      <c r="K6595">
        <v>19521</v>
      </c>
      <c r="L6595">
        <v>6.333333333333333</v>
      </c>
      <c r="M6595">
        <v>15216.16666666667</v>
      </c>
      <c r="N6595">
        <v>5</v>
      </c>
      <c r="O6595">
        <v>19824</v>
      </c>
      <c r="P6595">
        <v>6.333333333333333</v>
      </c>
      <c r="Q6595">
        <v>30456.833333333328</v>
      </c>
      <c r="R6595">
        <v>9.5</v>
      </c>
    </row>
    <row r="6596" spans="1:18" x14ac:dyDescent="0.35">
      <c r="A6596" t="s">
        <v>13190</v>
      </c>
      <c r="B6596" t="s">
        <v>13191</v>
      </c>
      <c r="C6596">
        <v>27432.166666666672</v>
      </c>
      <c r="D6596">
        <v>8.5</v>
      </c>
      <c r="E6596">
        <v>25209.666666666672</v>
      </c>
      <c r="F6596">
        <v>8</v>
      </c>
      <c r="G6596">
        <v>25736.333333333328</v>
      </c>
      <c r="H6596">
        <v>7.833333333333333</v>
      </c>
      <c r="I6596">
        <v>22403.166666666672</v>
      </c>
      <c r="J6596">
        <v>7.166666666666667</v>
      </c>
      <c r="K6596">
        <v>22170.166666666672</v>
      </c>
      <c r="L6596">
        <v>7.166666666666667</v>
      </c>
      <c r="M6596">
        <v>26955.333333333328</v>
      </c>
      <c r="N6596">
        <v>8.5</v>
      </c>
      <c r="O6596">
        <v>16209</v>
      </c>
      <c r="P6596">
        <v>5.166666666666667</v>
      </c>
      <c r="Q6596">
        <v>31744.833333333328</v>
      </c>
      <c r="R6596">
        <v>9.6666666666666661</v>
      </c>
    </row>
    <row r="6597" spans="1:18" x14ac:dyDescent="0.35">
      <c r="A6597" t="s">
        <v>13192</v>
      </c>
      <c r="B6597" t="s">
        <v>13193</v>
      </c>
      <c r="C6597">
        <v>25862.6</v>
      </c>
      <c r="D6597">
        <v>8.1999999999999993</v>
      </c>
      <c r="E6597">
        <v>20850.599999999999</v>
      </c>
      <c r="F6597">
        <v>7</v>
      </c>
      <c r="G6597">
        <v>27207.4</v>
      </c>
      <c r="H6597">
        <v>8.4</v>
      </c>
      <c r="I6597">
        <v>20417.400000000001</v>
      </c>
      <c r="J6597">
        <v>6.4</v>
      </c>
      <c r="K6597">
        <v>22938.6</v>
      </c>
      <c r="L6597">
        <v>7.4</v>
      </c>
      <c r="M6597">
        <v>21513.599999999999</v>
      </c>
      <c r="N6597">
        <v>7.2</v>
      </c>
      <c r="O6597">
        <v>14689</v>
      </c>
      <c r="P6597">
        <v>5</v>
      </c>
      <c r="Q6597">
        <v>32087</v>
      </c>
      <c r="R6597">
        <v>9.8000000000000007</v>
      </c>
    </row>
    <row r="6598" spans="1:18" x14ac:dyDescent="0.35">
      <c r="A6598" t="s">
        <v>13194</v>
      </c>
      <c r="B6598" t="s">
        <v>13195</v>
      </c>
      <c r="C6598">
        <v>30005</v>
      </c>
      <c r="D6598">
        <v>9.3333333333333339</v>
      </c>
      <c r="E6598">
        <v>27119.666666666672</v>
      </c>
      <c r="F6598">
        <v>8.5</v>
      </c>
      <c r="G6598">
        <v>29120.5</v>
      </c>
      <c r="H6598">
        <v>9.1666666666666661</v>
      </c>
      <c r="I6598">
        <v>24533</v>
      </c>
      <c r="J6598">
        <v>7.666666666666667</v>
      </c>
      <c r="K6598">
        <v>28186.333333333328</v>
      </c>
      <c r="L6598">
        <v>8.6666666666666661</v>
      </c>
      <c r="M6598">
        <v>25071.5</v>
      </c>
      <c r="N6598">
        <v>8</v>
      </c>
      <c r="O6598">
        <v>23788.666666666672</v>
      </c>
      <c r="P6598">
        <v>7.5</v>
      </c>
      <c r="Q6598">
        <v>30249.333333333328</v>
      </c>
      <c r="R6598">
        <v>9.3333333333333339</v>
      </c>
    </row>
    <row r="6599" spans="1:18" x14ac:dyDescent="0.35">
      <c r="A6599" t="s">
        <v>13196</v>
      </c>
      <c r="B6599" t="s">
        <v>13197</v>
      </c>
      <c r="C6599">
        <v>7219.25</v>
      </c>
      <c r="D6599">
        <v>2.5</v>
      </c>
      <c r="E6599">
        <v>16129.25</v>
      </c>
      <c r="F6599">
        <v>5.25</v>
      </c>
      <c r="G6599">
        <v>16223</v>
      </c>
      <c r="H6599">
        <v>5.25</v>
      </c>
      <c r="I6599">
        <v>12218.5</v>
      </c>
      <c r="J6599">
        <v>4.25</v>
      </c>
      <c r="K6599">
        <v>3306.5</v>
      </c>
      <c r="L6599">
        <v>1.5</v>
      </c>
      <c r="M6599">
        <v>5954.5</v>
      </c>
      <c r="N6599">
        <v>2.25</v>
      </c>
      <c r="O6599">
        <v>2276.25</v>
      </c>
      <c r="P6599">
        <v>1.25</v>
      </c>
      <c r="Q6599">
        <v>3795.75</v>
      </c>
      <c r="R6599">
        <v>1.75</v>
      </c>
    </row>
    <row r="6600" spans="1:18" x14ac:dyDescent="0.35">
      <c r="A6600" t="s">
        <v>13198</v>
      </c>
      <c r="B6600" t="s">
        <v>13199</v>
      </c>
      <c r="C6600">
        <v>7433.8</v>
      </c>
      <c r="D6600">
        <v>2.6</v>
      </c>
      <c r="E6600">
        <v>16487.8</v>
      </c>
      <c r="F6600">
        <v>5.4</v>
      </c>
      <c r="G6600">
        <v>20093.400000000001</v>
      </c>
      <c r="H6600">
        <v>6.4</v>
      </c>
      <c r="I6600">
        <v>15092.6</v>
      </c>
      <c r="J6600">
        <v>4.8</v>
      </c>
      <c r="K6600">
        <v>6900.4</v>
      </c>
      <c r="L6600">
        <v>2.6</v>
      </c>
      <c r="M6600">
        <v>1409.2</v>
      </c>
      <c r="N6600">
        <v>1.2</v>
      </c>
      <c r="O6600">
        <v>959.6</v>
      </c>
      <c r="P6600">
        <v>1</v>
      </c>
      <c r="Q6600">
        <v>7087.6</v>
      </c>
      <c r="R6600">
        <v>2.8</v>
      </c>
    </row>
    <row r="6601" spans="1:18" x14ac:dyDescent="0.35">
      <c r="A6601" t="s">
        <v>13200</v>
      </c>
      <c r="B6601" t="s">
        <v>13201</v>
      </c>
      <c r="C6601">
        <v>28896.857142857141</v>
      </c>
      <c r="D6601">
        <v>9</v>
      </c>
      <c r="E6601">
        <v>29725</v>
      </c>
      <c r="F6601">
        <v>9.4285714285714288</v>
      </c>
      <c r="G6601">
        <v>30078.28571428571</v>
      </c>
      <c r="H6601">
        <v>9.2857142857142865</v>
      </c>
      <c r="I6601">
        <v>32216</v>
      </c>
      <c r="J6601">
        <v>10</v>
      </c>
      <c r="K6601">
        <v>26669.28571428571</v>
      </c>
      <c r="L6601">
        <v>8.2857142857142865</v>
      </c>
      <c r="M6601">
        <v>19665.71428571429</v>
      </c>
      <c r="N6601">
        <v>6.4285714285714288</v>
      </c>
      <c r="O6601">
        <v>32685</v>
      </c>
      <c r="P6601">
        <v>10</v>
      </c>
      <c r="Q6601">
        <v>10304.428571428571</v>
      </c>
      <c r="R6601">
        <v>3.4285714285714279</v>
      </c>
    </row>
    <row r="6602" spans="1:18" x14ac:dyDescent="0.35">
      <c r="A6602" t="s">
        <v>13202</v>
      </c>
      <c r="B6602" t="s">
        <v>13203</v>
      </c>
      <c r="C6602">
        <v>15591.16666666667</v>
      </c>
      <c r="D6602">
        <v>5.166666666666667</v>
      </c>
      <c r="E6602">
        <v>9831.5</v>
      </c>
      <c r="F6602">
        <v>3.5</v>
      </c>
      <c r="G6602">
        <v>18851.166666666672</v>
      </c>
      <c r="H6602">
        <v>6</v>
      </c>
      <c r="I6602">
        <v>18631.5</v>
      </c>
      <c r="J6602">
        <v>6.166666666666667</v>
      </c>
      <c r="K6602">
        <v>12772.5</v>
      </c>
      <c r="L6602">
        <v>4</v>
      </c>
      <c r="M6602">
        <v>18681.833333333328</v>
      </c>
      <c r="N6602">
        <v>6</v>
      </c>
      <c r="O6602">
        <v>9946.8333333333339</v>
      </c>
      <c r="P6602">
        <v>3.166666666666667</v>
      </c>
      <c r="Q6602">
        <v>23846.5</v>
      </c>
      <c r="R6602">
        <v>7.666666666666667</v>
      </c>
    </row>
    <row r="6603" spans="1:18" x14ac:dyDescent="0.35">
      <c r="A6603" t="s">
        <v>13204</v>
      </c>
      <c r="B6603" t="s">
        <v>13205</v>
      </c>
      <c r="C6603">
        <v>21599.75</v>
      </c>
      <c r="D6603">
        <v>6.5</v>
      </c>
      <c r="E6603">
        <v>19139.5</v>
      </c>
      <c r="F6603">
        <v>6</v>
      </c>
      <c r="G6603">
        <v>26681.75</v>
      </c>
      <c r="H6603">
        <v>8.25</v>
      </c>
      <c r="I6603">
        <v>26066.75</v>
      </c>
      <c r="J6603">
        <v>8.25</v>
      </c>
      <c r="K6603">
        <v>16554.25</v>
      </c>
      <c r="L6603">
        <v>5.5</v>
      </c>
      <c r="M6603">
        <v>25239.75</v>
      </c>
      <c r="N6603">
        <v>8</v>
      </c>
      <c r="O6603">
        <v>11700.5</v>
      </c>
      <c r="P6603">
        <v>4</v>
      </c>
      <c r="Q6603">
        <v>10155.25</v>
      </c>
      <c r="R6603">
        <v>3.75</v>
      </c>
    </row>
    <row r="6604" spans="1:18" x14ac:dyDescent="0.35">
      <c r="A6604" t="s">
        <v>13206</v>
      </c>
      <c r="B6604" t="s">
        <v>13207</v>
      </c>
      <c r="C6604">
        <v>12315.75</v>
      </c>
      <c r="D6604">
        <v>4</v>
      </c>
      <c r="E6604">
        <v>11305</v>
      </c>
      <c r="F6604">
        <v>4</v>
      </c>
      <c r="G6604">
        <v>11778</v>
      </c>
      <c r="H6604">
        <v>4</v>
      </c>
      <c r="I6604">
        <v>13459.75</v>
      </c>
      <c r="J6604">
        <v>4.75</v>
      </c>
      <c r="K6604">
        <v>13469.5</v>
      </c>
      <c r="L6604">
        <v>4.25</v>
      </c>
      <c r="M6604">
        <v>7351.25</v>
      </c>
      <c r="N6604">
        <v>2.5</v>
      </c>
      <c r="O6604">
        <v>13617</v>
      </c>
      <c r="P6604">
        <v>4.5</v>
      </c>
      <c r="Q6604">
        <v>20344.25</v>
      </c>
      <c r="R6604">
        <v>6.75</v>
      </c>
    </row>
    <row r="6605" spans="1:18" x14ac:dyDescent="0.35">
      <c r="A6605" t="s">
        <v>13208</v>
      </c>
      <c r="B6605" t="s">
        <v>13209</v>
      </c>
      <c r="C6605">
        <v>16574.857142857141</v>
      </c>
      <c r="D6605">
        <v>5.4285714285714288</v>
      </c>
      <c r="E6605">
        <v>19189.571428571431</v>
      </c>
      <c r="F6605">
        <v>6.2857142857142856</v>
      </c>
      <c r="G6605">
        <v>20795.28571428571</v>
      </c>
      <c r="H6605">
        <v>6.7142857142857144</v>
      </c>
      <c r="I6605">
        <v>17715.142857142859</v>
      </c>
      <c r="J6605">
        <v>5.7142857142857144</v>
      </c>
      <c r="K6605">
        <v>19207.857142857141</v>
      </c>
      <c r="L6605">
        <v>6.1428571428571432</v>
      </c>
      <c r="M6605">
        <v>5415.8571428571431</v>
      </c>
      <c r="N6605">
        <v>2</v>
      </c>
      <c r="O6605">
        <v>16259.71428571429</v>
      </c>
      <c r="P6605">
        <v>5.2857142857142856</v>
      </c>
      <c r="Q6605">
        <v>16026.142857142861</v>
      </c>
      <c r="R6605">
        <v>5.1428571428571432</v>
      </c>
    </row>
    <row r="6606" spans="1:18" x14ac:dyDescent="0.35">
      <c r="A6606" t="s">
        <v>13210</v>
      </c>
      <c r="B6606" t="s">
        <v>13211</v>
      </c>
      <c r="C6606">
        <v>17170</v>
      </c>
      <c r="D6606">
        <v>5.6</v>
      </c>
      <c r="E6606">
        <v>14918.6</v>
      </c>
      <c r="F6606">
        <v>5</v>
      </c>
      <c r="G6606">
        <v>13097.8</v>
      </c>
      <c r="H6606">
        <v>4.4000000000000004</v>
      </c>
      <c r="I6606">
        <v>13630.8</v>
      </c>
      <c r="J6606">
        <v>4.5999999999999996</v>
      </c>
      <c r="K6606">
        <v>14627.2</v>
      </c>
      <c r="L6606">
        <v>4.8</v>
      </c>
      <c r="M6606">
        <v>21109.599999999999</v>
      </c>
      <c r="N6606">
        <v>6.8</v>
      </c>
      <c r="O6606">
        <v>26164.799999999999</v>
      </c>
      <c r="P6606">
        <v>8.1999999999999993</v>
      </c>
      <c r="Q6606">
        <v>21606.400000000001</v>
      </c>
      <c r="R6606">
        <v>7</v>
      </c>
    </row>
    <row r="6607" spans="1:18" x14ac:dyDescent="0.35">
      <c r="A6607" t="s">
        <v>13212</v>
      </c>
      <c r="B6607" t="s">
        <v>13213</v>
      </c>
      <c r="C6607">
        <v>17153.75</v>
      </c>
      <c r="D6607">
        <v>5.75</v>
      </c>
      <c r="E6607">
        <v>15884</v>
      </c>
      <c r="F6607">
        <v>5.25</v>
      </c>
      <c r="G6607">
        <v>13927</v>
      </c>
      <c r="H6607">
        <v>4.5</v>
      </c>
      <c r="I6607">
        <v>13467.5</v>
      </c>
      <c r="J6607">
        <v>4.5</v>
      </c>
      <c r="K6607">
        <v>16520.5</v>
      </c>
      <c r="L6607">
        <v>5.5</v>
      </c>
      <c r="M6607">
        <v>23421.25</v>
      </c>
      <c r="N6607">
        <v>7.5</v>
      </c>
      <c r="O6607">
        <v>11196.25</v>
      </c>
      <c r="P6607">
        <v>4</v>
      </c>
      <c r="Q6607">
        <v>31033.5</v>
      </c>
      <c r="R6607">
        <v>9.5</v>
      </c>
    </row>
    <row r="6608" spans="1:18" x14ac:dyDescent="0.35">
      <c r="A6608" t="s">
        <v>13214</v>
      </c>
      <c r="B6608" t="s">
        <v>13215</v>
      </c>
      <c r="C6608">
        <v>27368.5</v>
      </c>
      <c r="D6608">
        <v>8.5</v>
      </c>
      <c r="E6608">
        <v>22882</v>
      </c>
      <c r="F6608">
        <v>7.5</v>
      </c>
      <c r="G6608">
        <v>28982.25</v>
      </c>
      <c r="H6608">
        <v>9.25</v>
      </c>
      <c r="I6608">
        <v>26002.75</v>
      </c>
      <c r="J6608">
        <v>8.25</v>
      </c>
      <c r="K6608">
        <v>26661.5</v>
      </c>
      <c r="L6608">
        <v>8.5</v>
      </c>
      <c r="M6608">
        <v>19652.75</v>
      </c>
      <c r="N6608">
        <v>6.5</v>
      </c>
      <c r="O6608">
        <v>14359.5</v>
      </c>
      <c r="P6608">
        <v>4.5</v>
      </c>
      <c r="Q6608">
        <v>26841.75</v>
      </c>
      <c r="R6608">
        <v>8.5</v>
      </c>
    </row>
    <row r="6609" spans="1:18" x14ac:dyDescent="0.35">
      <c r="A6609" t="s">
        <v>13216</v>
      </c>
      <c r="B6609" t="s">
        <v>13217</v>
      </c>
      <c r="C6609">
        <v>19621.28571428571</v>
      </c>
      <c r="D6609">
        <v>6.5714285714285712</v>
      </c>
      <c r="E6609">
        <v>26252.28571428571</v>
      </c>
      <c r="F6609">
        <v>8.1428571428571423</v>
      </c>
      <c r="G6609">
        <v>28411</v>
      </c>
      <c r="H6609">
        <v>8.8571428571428577</v>
      </c>
      <c r="I6609">
        <v>22205.571428571431</v>
      </c>
      <c r="J6609">
        <v>7.1428571428571432</v>
      </c>
      <c r="K6609">
        <v>10428</v>
      </c>
      <c r="L6609">
        <v>3.4285714285714279</v>
      </c>
      <c r="M6609">
        <v>12338.857142857139</v>
      </c>
      <c r="N6609">
        <v>4.2857142857142856</v>
      </c>
      <c r="O6609">
        <v>26244.28571428571</v>
      </c>
      <c r="P6609">
        <v>8.2857142857142865</v>
      </c>
      <c r="Q6609">
        <v>3930.2857142857142</v>
      </c>
      <c r="R6609">
        <v>1.857142857142857</v>
      </c>
    </row>
    <row r="6610" spans="1:18" x14ac:dyDescent="0.35">
      <c r="A6610" t="s">
        <v>13218</v>
      </c>
      <c r="B6610" t="s">
        <v>13219</v>
      </c>
      <c r="C6610">
        <v>17542.25</v>
      </c>
      <c r="D6610">
        <v>5.75</v>
      </c>
      <c r="E6610">
        <v>17075.25</v>
      </c>
      <c r="F6610">
        <v>5.5</v>
      </c>
      <c r="G6610">
        <v>16494.25</v>
      </c>
      <c r="H6610">
        <v>5.25</v>
      </c>
      <c r="I6610">
        <v>11851.25</v>
      </c>
      <c r="J6610">
        <v>4</v>
      </c>
      <c r="K6610">
        <v>15045.75</v>
      </c>
      <c r="L6610">
        <v>5.25</v>
      </c>
      <c r="M6610">
        <v>18580.75</v>
      </c>
      <c r="N6610">
        <v>6</v>
      </c>
      <c r="O6610">
        <v>18608.75</v>
      </c>
      <c r="P6610">
        <v>6.25</v>
      </c>
      <c r="Q6610">
        <v>26246.25</v>
      </c>
      <c r="R6610">
        <v>8.5</v>
      </c>
    </row>
    <row r="6611" spans="1:18" x14ac:dyDescent="0.35">
      <c r="A6611" t="s">
        <v>13220</v>
      </c>
      <c r="B6611" t="s">
        <v>13221</v>
      </c>
      <c r="C6611">
        <v>23810.666666666672</v>
      </c>
      <c r="D6611">
        <v>7.833333333333333</v>
      </c>
      <c r="E6611">
        <v>19420.333333333328</v>
      </c>
      <c r="F6611">
        <v>6.166666666666667</v>
      </c>
      <c r="G6611">
        <v>24132.166666666672</v>
      </c>
      <c r="H6611">
        <v>7.666666666666667</v>
      </c>
      <c r="I6611">
        <v>17096.666666666672</v>
      </c>
      <c r="J6611">
        <v>5.333333333333333</v>
      </c>
      <c r="K6611">
        <v>21009.666666666672</v>
      </c>
      <c r="L6611">
        <v>6.666666666666667</v>
      </c>
      <c r="M6611">
        <v>19909.333333333328</v>
      </c>
      <c r="N6611">
        <v>6.333333333333333</v>
      </c>
      <c r="O6611">
        <v>19717.833333333328</v>
      </c>
      <c r="P6611">
        <v>6.333333333333333</v>
      </c>
      <c r="Q6611">
        <v>31690.833333333328</v>
      </c>
      <c r="R6611">
        <v>9.8333333333333339</v>
      </c>
    </row>
    <row r="6612" spans="1:18" x14ac:dyDescent="0.35">
      <c r="A6612" t="s">
        <v>13222</v>
      </c>
      <c r="B6612" t="s">
        <v>13223</v>
      </c>
      <c r="C6612">
        <v>19486</v>
      </c>
      <c r="D6612">
        <v>6.4</v>
      </c>
      <c r="E6612">
        <v>20825.8</v>
      </c>
      <c r="F6612">
        <v>6.6</v>
      </c>
      <c r="G6612">
        <v>20359.8</v>
      </c>
      <c r="H6612">
        <v>6.4</v>
      </c>
      <c r="I6612">
        <v>12654</v>
      </c>
      <c r="J6612">
        <v>4.2</v>
      </c>
      <c r="K6612">
        <v>19447</v>
      </c>
      <c r="L6612">
        <v>6.2</v>
      </c>
      <c r="M6612">
        <v>25453.8</v>
      </c>
      <c r="N6612">
        <v>8</v>
      </c>
      <c r="O6612">
        <v>6821.6</v>
      </c>
      <c r="P6612">
        <v>2.6</v>
      </c>
      <c r="Q6612">
        <v>25427.599999999999</v>
      </c>
      <c r="R6612">
        <v>8</v>
      </c>
    </row>
    <row r="6613" spans="1:18" x14ac:dyDescent="0.35">
      <c r="A6613" t="s">
        <v>13224</v>
      </c>
      <c r="B6613" t="s">
        <v>13225</v>
      </c>
      <c r="C6613">
        <v>18028.599999999999</v>
      </c>
      <c r="D6613">
        <v>6</v>
      </c>
      <c r="E6613">
        <v>16582.599999999999</v>
      </c>
      <c r="F6613">
        <v>5.2</v>
      </c>
      <c r="G6613">
        <v>17401.8</v>
      </c>
      <c r="H6613">
        <v>5.6</v>
      </c>
      <c r="I6613">
        <v>11408</v>
      </c>
      <c r="J6613">
        <v>4</v>
      </c>
      <c r="K6613">
        <v>18398.2</v>
      </c>
      <c r="L6613">
        <v>5.8</v>
      </c>
      <c r="M6613">
        <v>25217</v>
      </c>
      <c r="N6613">
        <v>8</v>
      </c>
      <c r="O6613">
        <v>10851</v>
      </c>
      <c r="P6613">
        <v>3.6</v>
      </c>
      <c r="Q6613">
        <v>24742.799999999999</v>
      </c>
      <c r="R6613">
        <v>8</v>
      </c>
    </row>
    <row r="6614" spans="1:18" x14ac:dyDescent="0.35">
      <c r="A6614" t="s">
        <v>13226</v>
      </c>
      <c r="B6614" t="s">
        <v>13227</v>
      </c>
      <c r="C6614">
        <v>24648</v>
      </c>
      <c r="D6614">
        <v>8</v>
      </c>
      <c r="E6614">
        <v>20781</v>
      </c>
      <c r="F6614">
        <v>6.5</v>
      </c>
      <c r="G6614">
        <v>21463.75</v>
      </c>
      <c r="H6614">
        <v>7</v>
      </c>
      <c r="I6614">
        <v>18802.25</v>
      </c>
      <c r="J6614">
        <v>6.25</v>
      </c>
      <c r="K6614">
        <v>22146</v>
      </c>
      <c r="L6614">
        <v>7.25</v>
      </c>
      <c r="M6614">
        <v>26557.25</v>
      </c>
      <c r="N6614">
        <v>8</v>
      </c>
      <c r="O6614">
        <v>20633.5</v>
      </c>
      <c r="P6614">
        <v>6.75</v>
      </c>
      <c r="Q6614">
        <v>32782.5</v>
      </c>
      <c r="R6614">
        <v>10</v>
      </c>
    </row>
    <row r="6615" spans="1:18" x14ac:dyDescent="0.35">
      <c r="A6615" t="s">
        <v>13228</v>
      </c>
      <c r="B6615" t="s">
        <v>13229</v>
      </c>
      <c r="C6615">
        <v>25795.5</v>
      </c>
      <c r="D6615">
        <v>8.3333333333333339</v>
      </c>
      <c r="E6615">
        <v>23603.833333333328</v>
      </c>
      <c r="F6615">
        <v>7.5</v>
      </c>
      <c r="G6615">
        <v>20698.666666666672</v>
      </c>
      <c r="H6615">
        <v>6.666666666666667</v>
      </c>
      <c r="I6615">
        <v>20538.333333333328</v>
      </c>
      <c r="J6615">
        <v>6.5</v>
      </c>
      <c r="K6615">
        <v>20590.666666666672</v>
      </c>
      <c r="L6615">
        <v>6.666666666666667</v>
      </c>
      <c r="M6615">
        <v>24057</v>
      </c>
      <c r="N6615">
        <v>7.5</v>
      </c>
      <c r="O6615">
        <v>28937.166666666672</v>
      </c>
      <c r="P6615">
        <v>9.1666666666666661</v>
      </c>
      <c r="Q6615">
        <v>25345</v>
      </c>
      <c r="R6615">
        <v>7.833333333333333</v>
      </c>
    </row>
    <row r="6616" spans="1:18" x14ac:dyDescent="0.35">
      <c r="A6616" t="s">
        <v>13230</v>
      </c>
      <c r="B6616" t="s">
        <v>13231</v>
      </c>
      <c r="C6616">
        <v>5307.4285714285716</v>
      </c>
      <c r="D6616">
        <v>2.1428571428571428</v>
      </c>
      <c r="E6616">
        <v>6482</v>
      </c>
      <c r="F6616">
        <v>2.4285714285714279</v>
      </c>
      <c r="G6616">
        <v>6632</v>
      </c>
      <c r="H6616">
        <v>2.4285714285714279</v>
      </c>
      <c r="I6616">
        <v>5491.2857142857147</v>
      </c>
      <c r="J6616">
        <v>2</v>
      </c>
      <c r="K6616">
        <v>4586</v>
      </c>
      <c r="L6616">
        <v>1.857142857142857</v>
      </c>
      <c r="M6616">
        <v>6360.1428571428569</v>
      </c>
      <c r="N6616">
        <v>2.1428571428571428</v>
      </c>
      <c r="O6616">
        <v>30478.142857142859</v>
      </c>
      <c r="P6616">
        <v>9.5714285714285712</v>
      </c>
      <c r="Q6616">
        <v>13389.28571428571</v>
      </c>
      <c r="R6616">
        <v>4.5714285714285712</v>
      </c>
    </row>
    <row r="6617" spans="1:18" x14ac:dyDescent="0.35">
      <c r="A6617" t="s">
        <v>13232</v>
      </c>
      <c r="B6617" t="s">
        <v>13233</v>
      </c>
      <c r="C6617">
        <v>13408.571428571429</v>
      </c>
      <c r="D6617">
        <v>4.5714285714285712</v>
      </c>
      <c r="E6617">
        <v>13679.428571428571</v>
      </c>
      <c r="F6617">
        <v>4.4285714285714288</v>
      </c>
      <c r="G6617">
        <v>13590.71428571429</v>
      </c>
      <c r="H6617">
        <v>4.7142857142857144</v>
      </c>
      <c r="I6617">
        <v>8372</v>
      </c>
      <c r="J6617">
        <v>2.8571428571428572</v>
      </c>
      <c r="K6617">
        <v>10272.857142857139</v>
      </c>
      <c r="L6617">
        <v>3.4285714285714279</v>
      </c>
      <c r="M6617">
        <v>9182</v>
      </c>
      <c r="N6617">
        <v>3.1428571428571428</v>
      </c>
      <c r="O6617">
        <v>24987.857142857141</v>
      </c>
      <c r="P6617">
        <v>7.8571428571428568</v>
      </c>
      <c r="Q6617">
        <v>22937.857142857141</v>
      </c>
      <c r="R6617">
        <v>7.2857142857142856</v>
      </c>
    </row>
    <row r="6618" spans="1:18" x14ac:dyDescent="0.35">
      <c r="A6618" t="s">
        <v>13234</v>
      </c>
      <c r="B6618" t="s">
        <v>13235</v>
      </c>
      <c r="C6618">
        <v>18501.222222222219</v>
      </c>
      <c r="D6618">
        <v>6</v>
      </c>
      <c r="E6618">
        <v>18148.111111111109</v>
      </c>
      <c r="F6618">
        <v>5.8888888888888893</v>
      </c>
      <c r="G6618">
        <v>16212.555555555549</v>
      </c>
      <c r="H6618">
        <v>5.2222222222222223</v>
      </c>
      <c r="I6618">
        <v>16930.777777777781</v>
      </c>
      <c r="J6618">
        <v>5.666666666666667</v>
      </c>
      <c r="K6618">
        <v>11971.888888888891</v>
      </c>
      <c r="L6618">
        <v>4</v>
      </c>
      <c r="M6618">
        <v>17780.888888888891</v>
      </c>
      <c r="N6618">
        <v>5.7777777777777777</v>
      </c>
      <c r="O6618">
        <v>29227.333333333328</v>
      </c>
      <c r="P6618">
        <v>9.3333333333333339</v>
      </c>
      <c r="Q6618">
        <v>16523.777777777781</v>
      </c>
      <c r="R6618">
        <v>5.4444444444444446</v>
      </c>
    </row>
    <row r="6619" spans="1:18" x14ac:dyDescent="0.35">
      <c r="A6619" t="s">
        <v>13236</v>
      </c>
      <c r="B6619" t="s">
        <v>13237</v>
      </c>
      <c r="C6619">
        <v>19772.888888888891</v>
      </c>
      <c r="D6619">
        <v>6.333333333333333</v>
      </c>
      <c r="E6619">
        <v>24008.777777777781</v>
      </c>
      <c r="F6619">
        <v>7.666666666666667</v>
      </c>
      <c r="G6619">
        <v>21225.111111111109</v>
      </c>
      <c r="H6619">
        <v>6.7777777777777777</v>
      </c>
      <c r="I6619">
        <v>18886.666666666672</v>
      </c>
      <c r="J6619">
        <v>6.1111111111111107</v>
      </c>
      <c r="K6619">
        <v>18869.777777777781</v>
      </c>
      <c r="L6619">
        <v>6.1111111111111107</v>
      </c>
      <c r="M6619">
        <v>23036.777777777781</v>
      </c>
      <c r="N6619">
        <v>7.4444444444444446</v>
      </c>
      <c r="O6619">
        <v>8967</v>
      </c>
      <c r="P6619">
        <v>3.1111111111111112</v>
      </c>
      <c r="Q6619">
        <v>12139.444444444451</v>
      </c>
      <c r="R6619">
        <v>4.1111111111111107</v>
      </c>
    </row>
    <row r="6620" spans="1:18" x14ac:dyDescent="0.35">
      <c r="A6620" t="s">
        <v>13238</v>
      </c>
      <c r="B6620" t="s">
        <v>13239</v>
      </c>
      <c r="C6620">
        <v>25162.666666666672</v>
      </c>
      <c r="D6620">
        <v>7.833333333333333</v>
      </c>
      <c r="E6620">
        <v>19044.166666666672</v>
      </c>
      <c r="F6620">
        <v>6.333333333333333</v>
      </c>
      <c r="G6620">
        <v>23634.833333333328</v>
      </c>
      <c r="H6620">
        <v>7.5</v>
      </c>
      <c r="I6620">
        <v>25660.166666666672</v>
      </c>
      <c r="J6620">
        <v>8</v>
      </c>
      <c r="K6620">
        <v>26240.333333333328</v>
      </c>
      <c r="L6620">
        <v>8.3333333333333339</v>
      </c>
      <c r="M6620">
        <v>19689</v>
      </c>
      <c r="N6620">
        <v>6.5</v>
      </c>
      <c r="O6620">
        <v>14358.66666666667</v>
      </c>
      <c r="P6620">
        <v>4.666666666666667</v>
      </c>
      <c r="Q6620">
        <v>32169.333333333328</v>
      </c>
      <c r="R6620">
        <v>9.6666666666666661</v>
      </c>
    </row>
    <row r="6621" spans="1:18" x14ac:dyDescent="0.35">
      <c r="A6621" t="s">
        <v>13240</v>
      </c>
      <c r="B6621" t="s">
        <v>13241</v>
      </c>
      <c r="C6621">
        <v>24999</v>
      </c>
      <c r="D6621">
        <v>8</v>
      </c>
      <c r="E6621">
        <v>23670.2</v>
      </c>
      <c r="F6621">
        <v>7.4</v>
      </c>
      <c r="G6621">
        <v>24897.599999999999</v>
      </c>
      <c r="H6621">
        <v>8</v>
      </c>
      <c r="I6621">
        <v>26995</v>
      </c>
      <c r="J6621">
        <v>8.6</v>
      </c>
      <c r="K6621">
        <v>28080.2</v>
      </c>
      <c r="L6621">
        <v>8.8000000000000007</v>
      </c>
      <c r="M6621">
        <v>25320.6</v>
      </c>
      <c r="N6621">
        <v>8.1999999999999993</v>
      </c>
      <c r="O6621">
        <v>6587.2</v>
      </c>
      <c r="P6621">
        <v>2.6</v>
      </c>
      <c r="Q6621">
        <v>21741.8</v>
      </c>
      <c r="R6621">
        <v>7.2</v>
      </c>
    </row>
    <row r="6622" spans="1:18" x14ac:dyDescent="0.35">
      <c r="A6622" t="s">
        <v>13242</v>
      </c>
      <c r="B6622" t="s">
        <v>13243</v>
      </c>
      <c r="C6622">
        <v>17035</v>
      </c>
      <c r="D6622">
        <v>5.4</v>
      </c>
      <c r="E6622">
        <v>29489.200000000001</v>
      </c>
      <c r="F6622">
        <v>9.1999999999999993</v>
      </c>
      <c r="G6622">
        <v>31264.799999999999</v>
      </c>
      <c r="H6622">
        <v>9.6</v>
      </c>
      <c r="I6622">
        <v>19248.8</v>
      </c>
      <c r="J6622">
        <v>6.2</v>
      </c>
      <c r="K6622">
        <v>9858.7999999999993</v>
      </c>
      <c r="L6622">
        <v>3.4</v>
      </c>
      <c r="M6622">
        <v>9792.2000000000007</v>
      </c>
      <c r="N6622">
        <v>3.4</v>
      </c>
      <c r="O6622">
        <v>18615.8</v>
      </c>
      <c r="P6622">
        <v>6</v>
      </c>
      <c r="Q6622">
        <v>5553.8</v>
      </c>
      <c r="R6622">
        <v>2.2000000000000002</v>
      </c>
    </row>
    <row r="6623" spans="1:18" x14ac:dyDescent="0.35">
      <c r="A6623" t="s">
        <v>13244</v>
      </c>
      <c r="B6623" t="s">
        <v>13245</v>
      </c>
      <c r="C6623">
        <v>12108</v>
      </c>
      <c r="D6623">
        <v>4</v>
      </c>
      <c r="E6623">
        <v>13598.25</v>
      </c>
      <c r="F6623">
        <v>4.5</v>
      </c>
      <c r="G6623">
        <v>13065.75</v>
      </c>
      <c r="H6623">
        <v>4.25</v>
      </c>
      <c r="I6623">
        <v>12183.75</v>
      </c>
      <c r="J6623">
        <v>4</v>
      </c>
      <c r="K6623">
        <v>9019.5</v>
      </c>
      <c r="L6623">
        <v>3.25</v>
      </c>
      <c r="M6623">
        <v>12114</v>
      </c>
      <c r="N6623">
        <v>4</v>
      </c>
      <c r="O6623">
        <v>19604.5</v>
      </c>
      <c r="P6623">
        <v>6.25</v>
      </c>
      <c r="Q6623">
        <v>13822.5</v>
      </c>
      <c r="R6623">
        <v>4.75</v>
      </c>
    </row>
    <row r="6624" spans="1:18" x14ac:dyDescent="0.35">
      <c r="A6624" t="s">
        <v>13246</v>
      </c>
      <c r="B6624" t="s">
        <v>13247</v>
      </c>
      <c r="C6624">
        <v>19451.400000000001</v>
      </c>
      <c r="D6624">
        <v>6.2</v>
      </c>
      <c r="E6624">
        <v>16505.2</v>
      </c>
      <c r="F6624">
        <v>5.4</v>
      </c>
      <c r="G6624">
        <v>20473.8</v>
      </c>
      <c r="H6624">
        <v>6.6</v>
      </c>
      <c r="I6624">
        <v>17602</v>
      </c>
      <c r="J6624">
        <v>5.6</v>
      </c>
      <c r="K6624">
        <v>17189.2</v>
      </c>
      <c r="L6624">
        <v>5.6</v>
      </c>
      <c r="M6624">
        <v>16287.6</v>
      </c>
      <c r="N6624">
        <v>5.2</v>
      </c>
      <c r="O6624">
        <v>12371.6</v>
      </c>
      <c r="P6624">
        <v>4.2</v>
      </c>
      <c r="Q6624">
        <v>25920.2</v>
      </c>
      <c r="R6624">
        <v>8.1999999999999993</v>
      </c>
    </row>
    <row r="6625" spans="1:18" x14ac:dyDescent="0.35">
      <c r="A6625" t="s">
        <v>13248</v>
      </c>
      <c r="B6625" t="s">
        <v>13249</v>
      </c>
      <c r="C6625">
        <v>17791.5</v>
      </c>
      <c r="D6625">
        <v>5.75</v>
      </c>
      <c r="E6625">
        <v>14935.75</v>
      </c>
      <c r="F6625">
        <v>5</v>
      </c>
      <c r="G6625">
        <v>18167</v>
      </c>
      <c r="H6625">
        <v>5.75</v>
      </c>
      <c r="I6625">
        <v>16950.5</v>
      </c>
      <c r="J6625">
        <v>5.5</v>
      </c>
      <c r="K6625">
        <v>17073.75</v>
      </c>
      <c r="L6625">
        <v>5.625</v>
      </c>
      <c r="M6625">
        <v>15179.375</v>
      </c>
      <c r="N6625">
        <v>5</v>
      </c>
      <c r="O6625">
        <v>8526.625</v>
      </c>
      <c r="P6625">
        <v>3.125</v>
      </c>
      <c r="Q6625">
        <v>30521.75</v>
      </c>
      <c r="R6625">
        <v>9.375</v>
      </c>
    </row>
    <row r="6626" spans="1:18" x14ac:dyDescent="0.35">
      <c r="A6626" t="s">
        <v>13250</v>
      </c>
      <c r="B6626" t="s">
        <v>13251</v>
      </c>
      <c r="C6626">
        <v>2196.75</v>
      </c>
      <c r="D6626">
        <v>1.25</v>
      </c>
      <c r="E6626">
        <v>3902.5</v>
      </c>
      <c r="F6626">
        <v>1.75</v>
      </c>
      <c r="G6626">
        <v>2189.75</v>
      </c>
      <c r="H6626">
        <v>1.25</v>
      </c>
      <c r="I6626">
        <v>4007</v>
      </c>
      <c r="J6626">
        <v>2</v>
      </c>
      <c r="K6626">
        <v>4130</v>
      </c>
      <c r="L6626">
        <v>1.5</v>
      </c>
      <c r="M6626">
        <v>379.5</v>
      </c>
      <c r="N6626">
        <v>1</v>
      </c>
      <c r="O6626">
        <v>10844</v>
      </c>
      <c r="P6626">
        <v>3.5</v>
      </c>
      <c r="Q6626">
        <v>6408.5</v>
      </c>
      <c r="R6626">
        <v>2.25</v>
      </c>
    </row>
    <row r="6627" spans="1:18" x14ac:dyDescent="0.35">
      <c r="A6627" t="s">
        <v>13252</v>
      </c>
      <c r="B6627" t="s">
        <v>13253</v>
      </c>
      <c r="C6627">
        <v>10554.75</v>
      </c>
      <c r="D6627">
        <v>3.75</v>
      </c>
      <c r="E6627">
        <v>13241</v>
      </c>
      <c r="F6627">
        <v>4.5</v>
      </c>
      <c r="G6627">
        <v>8678.25</v>
      </c>
      <c r="H6627">
        <v>3.25</v>
      </c>
      <c r="I6627">
        <v>14526.25</v>
      </c>
      <c r="J6627">
        <v>4.5</v>
      </c>
      <c r="K6627">
        <v>8654.75</v>
      </c>
      <c r="L6627">
        <v>2.75</v>
      </c>
      <c r="M6627">
        <v>6924.75</v>
      </c>
      <c r="N6627">
        <v>2.75</v>
      </c>
      <c r="O6627">
        <v>20363.5</v>
      </c>
      <c r="P6627">
        <v>6.75</v>
      </c>
      <c r="Q6627">
        <v>7581.5</v>
      </c>
      <c r="R6627">
        <v>2.5</v>
      </c>
    </row>
    <row r="6628" spans="1:18" x14ac:dyDescent="0.35">
      <c r="A6628" t="s">
        <v>13254</v>
      </c>
      <c r="B6628" t="s">
        <v>13255</v>
      </c>
      <c r="C6628">
        <v>9044.1428571428569</v>
      </c>
      <c r="D6628">
        <v>3.1428571428571428</v>
      </c>
      <c r="E6628">
        <v>12481.28571428571</v>
      </c>
      <c r="F6628">
        <v>4.1428571428571432</v>
      </c>
      <c r="G6628">
        <v>10348.28571428571</v>
      </c>
      <c r="H6628">
        <v>3.5714285714285721</v>
      </c>
      <c r="I6628">
        <v>10300.142857142861</v>
      </c>
      <c r="J6628">
        <v>3.4285714285714279</v>
      </c>
      <c r="K6628">
        <v>5744.7142857142853</v>
      </c>
      <c r="L6628">
        <v>2.285714285714286</v>
      </c>
      <c r="M6628">
        <v>7740</v>
      </c>
      <c r="N6628">
        <v>3</v>
      </c>
      <c r="O6628">
        <v>22285.71428571429</v>
      </c>
      <c r="P6628">
        <v>7</v>
      </c>
      <c r="Q6628">
        <v>7319</v>
      </c>
      <c r="R6628">
        <v>2.714285714285714</v>
      </c>
    </row>
    <row r="6629" spans="1:18" x14ac:dyDescent="0.35">
      <c r="A6629" t="s">
        <v>13256</v>
      </c>
      <c r="B6629" t="s">
        <v>13257</v>
      </c>
      <c r="C6629">
        <v>20832.777777777781</v>
      </c>
      <c r="D6629">
        <v>6.7777777777777777</v>
      </c>
      <c r="E6629">
        <v>14510</v>
      </c>
      <c r="F6629">
        <v>4.666666666666667</v>
      </c>
      <c r="G6629">
        <v>21906.333333333328</v>
      </c>
      <c r="H6629">
        <v>6.7777777777777777</v>
      </c>
      <c r="I6629">
        <v>19282.333333333328</v>
      </c>
      <c r="J6629">
        <v>6.333333333333333</v>
      </c>
      <c r="K6629">
        <v>28052.444444444449</v>
      </c>
      <c r="L6629">
        <v>8.6666666666666661</v>
      </c>
      <c r="M6629">
        <v>23870.444444444449</v>
      </c>
      <c r="N6629">
        <v>7.333333333333333</v>
      </c>
      <c r="O6629">
        <v>11485.555555555549</v>
      </c>
      <c r="P6629">
        <v>3.8888888888888888</v>
      </c>
      <c r="Q6629">
        <v>17827</v>
      </c>
      <c r="R6629">
        <v>5.8888888888888893</v>
      </c>
    </row>
    <row r="6630" spans="1:18" x14ac:dyDescent="0.35">
      <c r="A6630" t="s">
        <v>13258</v>
      </c>
      <c r="B6630" t="s">
        <v>13259</v>
      </c>
      <c r="C6630">
        <v>17125</v>
      </c>
      <c r="D6630">
        <v>5.5</v>
      </c>
      <c r="E6630">
        <v>15404.25</v>
      </c>
      <c r="F6630">
        <v>5.25</v>
      </c>
      <c r="G6630">
        <v>17316.75</v>
      </c>
      <c r="H6630">
        <v>5.75</v>
      </c>
      <c r="I6630">
        <v>23774.5</v>
      </c>
      <c r="J6630">
        <v>7.75</v>
      </c>
      <c r="K6630">
        <v>13868.75</v>
      </c>
      <c r="L6630">
        <v>4.5</v>
      </c>
      <c r="M6630">
        <v>14842</v>
      </c>
      <c r="N6630">
        <v>4.75</v>
      </c>
      <c r="O6630">
        <v>15983</v>
      </c>
      <c r="P6630">
        <v>5.25</v>
      </c>
      <c r="Q6630">
        <v>10145.25</v>
      </c>
      <c r="R6630">
        <v>3.75</v>
      </c>
    </row>
    <row r="6631" spans="1:18" x14ac:dyDescent="0.35">
      <c r="A6631" t="s">
        <v>13260</v>
      </c>
      <c r="B6631" t="s">
        <v>13261</v>
      </c>
      <c r="C6631">
        <v>6622</v>
      </c>
      <c r="D6631">
        <v>2.333333333333333</v>
      </c>
      <c r="E6631">
        <v>9191.8888888888887</v>
      </c>
      <c r="F6631">
        <v>3.333333333333333</v>
      </c>
      <c r="G6631">
        <v>6750.2222222222226</v>
      </c>
      <c r="H6631">
        <v>2.4444444444444451</v>
      </c>
      <c r="I6631">
        <v>10875</v>
      </c>
      <c r="J6631">
        <v>3.7777777777777781</v>
      </c>
      <c r="K6631">
        <v>5803.5555555555557</v>
      </c>
      <c r="L6631">
        <v>2.1111111111111112</v>
      </c>
      <c r="M6631">
        <v>9603.6666666666661</v>
      </c>
      <c r="N6631">
        <v>3.333333333333333</v>
      </c>
      <c r="O6631">
        <v>7833</v>
      </c>
      <c r="P6631">
        <v>2.8888888888888888</v>
      </c>
      <c r="Q6631">
        <v>5465.333333333333</v>
      </c>
      <c r="R6631">
        <v>2.1111111111111112</v>
      </c>
    </row>
    <row r="6632" spans="1:18" x14ac:dyDescent="0.35">
      <c r="A6632" t="s">
        <v>13262</v>
      </c>
      <c r="B6632" t="s">
        <v>13263</v>
      </c>
      <c r="C6632">
        <v>18443.25</v>
      </c>
      <c r="D6632">
        <v>6</v>
      </c>
      <c r="E6632">
        <v>18757.5</v>
      </c>
      <c r="F6632">
        <v>6.25</v>
      </c>
      <c r="G6632">
        <v>16221</v>
      </c>
      <c r="H6632">
        <v>5.25</v>
      </c>
      <c r="I6632">
        <v>24935.75</v>
      </c>
      <c r="J6632">
        <v>8</v>
      </c>
      <c r="K6632">
        <v>16063.25</v>
      </c>
      <c r="L6632">
        <v>5.25</v>
      </c>
      <c r="M6632">
        <v>12529.25</v>
      </c>
      <c r="N6632">
        <v>4.25</v>
      </c>
      <c r="O6632">
        <v>17678</v>
      </c>
      <c r="P6632">
        <v>5.75</v>
      </c>
      <c r="Q6632">
        <v>12811.5</v>
      </c>
      <c r="R6632">
        <v>4.25</v>
      </c>
    </row>
    <row r="6633" spans="1:18" x14ac:dyDescent="0.35">
      <c r="A6633" t="s">
        <v>13264</v>
      </c>
      <c r="B6633" t="s">
        <v>13265</v>
      </c>
      <c r="C6633">
        <v>24568</v>
      </c>
      <c r="D6633">
        <v>7.8571428571428568</v>
      </c>
      <c r="E6633">
        <v>21050.28571428571</v>
      </c>
      <c r="F6633">
        <v>7</v>
      </c>
      <c r="G6633">
        <v>25319.71428571429</v>
      </c>
      <c r="H6633">
        <v>8</v>
      </c>
      <c r="I6633">
        <v>22435.857142857141</v>
      </c>
      <c r="J6633">
        <v>7.1428571428571432</v>
      </c>
      <c r="K6633">
        <v>29864.857142857141</v>
      </c>
      <c r="L6633">
        <v>9.2857142857142865</v>
      </c>
      <c r="M6633">
        <v>27044.571428571431</v>
      </c>
      <c r="N6633">
        <v>8.5714285714285712</v>
      </c>
      <c r="O6633">
        <v>7945.8571428571431</v>
      </c>
      <c r="P6633">
        <v>2.8571428571428572</v>
      </c>
      <c r="Q6633">
        <v>25259.142857142859</v>
      </c>
      <c r="R6633">
        <v>7.8571428571428568</v>
      </c>
    </row>
    <row r="6634" spans="1:18" x14ac:dyDescent="0.35">
      <c r="A6634" t="s">
        <v>13266</v>
      </c>
      <c r="B6634" t="s">
        <v>13267</v>
      </c>
      <c r="C6634">
        <v>10738.83333333333</v>
      </c>
      <c r="D6634">
        <v>3.833333333333333</v>
      </c>
      <c r="E6634">
        <v>12642</v>
      </c>
      <c r="F6634">
        <v>4</v>
      </c>
      <c r="G6634">
        <v>14369.66666666667</v>
      </c>
      <c r="H6634">
        <v>4.666666666666667</v>
      </c>
      <c r="I6634">
        <v>12678.16666666667</v>
      </c>
      <c r="J6634">
        <v>4.166666666666667</v>
      </c>
      <c r="K6634">
        <v>4292.833333333333</v>
      </c>
      <c r="L6634">
        <v>1.666666666666667</v>
      </c>
      <c r="M6634">
        <v>7937</v>
      </c>
      <c r="N6634">
        <v>2.833333333333333</v>
      </c>
      <c r="O6634">
        <v>19077.166666666672</v>
      </c>
      <c r="P6634">
        <v>6</v>
      </c>
      <c r="Q6634">
        <v>9094.8333333333339</v>
      </c>
      <c r="R6634">
        <v>3</v>
      </c>
    </row>
    <row r="6635" spans="1:18" x14ac:dyDescent="0.35">
      <c r="A6635" t="s">
        <v>13268</v>
      </c>
      <c r="B6635" t="s">
        <v>13269</v>
      </c>
      <c r="C6635">
        <v>5196.666666666667</v>
      </c>
      <c r="D6635">
        <v>2.333333333333333</v>
      </c>
      <c r="E6635">
        <v>5053.333333333333</v>
      </c>
      <c r="F6635">
        <v>2</v>
      </c>
      <c r="G6635">
        <v>6445.333333333333</v>
      </c>
      <c r="H6635">
        <v>2.333333333333333</v>
      </c>
      <c r="I6635">
        <v>7135</v>
      </c>
      <c r="J6635">
        <v>2.666666666666667</v>
      </c>
      <c r="K6635">
        <v>7476</v>
      </c>
      <c r="L6635">
        <v>2.666666666666667</v>
      </c>
      <c r="M6635">
        <v>2644.666666666667</v>
      </c>
      <c r="N6635">
        <v>1.333333333333333</v>
      </c>
      <c r="O6635">
        <v>21847.666666666672</v>
      </c>
      <c r="P6635">
        <v>7</v>
      </c>
      <c r="Q6635">
        <v>2950</v>
      </c>
      <c r="R6635">
        <v>1.333333333333333</v>
      </c>
    </row>
    <row r="6636" spans="1:18" x14ac:dyDescent="0.35">
      <c r="A6636" t="s">
        <v>13270</v>
      </c>
      <c r="B6636" t="s">
        <v>13271</v>
      </c>
      <c r="C6636">
        <v>2289</v>
      </c>
      <c r="D6636">
        <v>1</v>
      </c>
      <c r="E6636">
        <v>1649.5</v>
      </c>
      <c r="F6636">
        <v>1</v>
      </c>
      <c r="G6636">
        <v>3082.5</v>
      </c>
      <c r="H6636">
        <v>1.25</v>
      </c>
      <c r="I6636">
        <v>2576.75</v>
      </c>
      <c r="J6636">
        <v>1</v>
      </c>
      <c r="K6636">
        <v>3681.5</v>
      </c>
      <c r="L6636">
        <v>1.5</v>
      </c>
      <c r="M6636">
        <v>4513</v>
      </c>
      <c r="N6636">
        <v>2</v>
      </c>
      <c r="O6636">
        <v>13389.5</v>
      </c>
      <c r="P6636">
        <v>4.25</v>
      </c>
      <c r="Q6636">
        <v>8831.75</v>
      </c>
      <c r="R6636">
        <v>3.25</v>
      </c>
    </row>
    <row r="6637" spans="1:18" x14ac:dyDescent="0.35">
      <c r="A6637" t="s">
        <v>13272</v>
      </c>
      <c r="B6637" t="s">
        <v>13273</v>
      </c>
      <c r="C6637">
        <v>9335</v>
      </c>
      <c r="D6637">
        <v>3.25</v>
      </c>
      <c r="E6637">
        <v>10822</v>
      </c>
      <c r="F6637">
        <v>3.5</v>
      </c>
      <c r="G6637">
        <v>10708</v>
      </c>
      <c r="H6637">
        <v>3.5</v>
      </c>
      <c r="I6637">
        <v>10191</v>
      </c>
      <c r="J6637">
        <v>3.5</v>
      </c>
      <c r="K6637">
        <v>10830.5</v>
      </c>
      <c r="L6637">
        <v>3.5</v>
      </c>
      <c r="M6637">
        <v>6112.75</v>
      </c>
      <c r="N6637">
        <v>2.25</v>
      </c>
      <c r="O6637">
        <v>24991</v>
      </c>
      <c r="P6637">
        <v>8</v>
      </c>
      <c r="Q6637">
        <v>2935</v>
      </c>
      <c r="R6637">
        <v>1.5</v>
      </c>
    </row>
    <row r="6638" spans="1:18" x14ac:dyDescent="0.35">
      <c r="A6638" t="s">
        <v>13274</v>
      </c>
      <c r="B6638" t="s">
        <v>13275</v>
      </c>
      <c r="C6638">
        <v>25493.599999999999</v>
      </c>
      <c r="D6638">
        <v>8.4</v>
      </c>
      <c r="E6638">
        <v>22257.4</v>
      </c>
      <c r="F6638">
        <v>7</v>
      </c>
      <c r="G6638">
        <v>23345.4</v>
      </c>
      <c r="H6638">
        <v>7.6</v>
      </c>
      <c r="I6638">
        <v>22049.200000000001</v>
      </c>
      <c r="J6638">
        <v>7</v>
      </c>
      <c r="K6638">
        <v>23130.2</v>
      </c>
      <c r="L6638">
        <v>7.4</v>
      </c>
      <c r="M6638">
        <v>28504</v>
      </c>
      <c r="N6638">
        <v>8.8000000000000007</v>
      </c>
      <c r="O6638">
        <v>17109</v>
      </c>
      <c r="P6638">
        <v>5.6</v>
      </c>
      <c r="Q6638">
        <v>23983.4</v>
      </c>
      <c r="R6638">
        <v>7.6</v>
      </c>
    </row>
    <row r="6639" spans="1:18" x14ac:dyDescent="0.35">
      <c r="A6639" t="s">
        <v>13276</v>
      </c>
      <c r="B6639" t="s">
        <v>13277</v>
      </c>
      <c r="C6639">
        <v>14350.5</v>
      </c>
      <c r="D6639">
        <v>4.5</v>
      </c>
      <c r="E6639">
        <v>13952.5</v>
      </c>
      <c r="F6639">
        <v>4.75</v>
      </c>
      <c r="G6639">
        <v>12865.75</v>
      </c>
      <c r="H6639">
        <v>4.25</v>
      </c>
      <c r="I6639">
        <v>10886.75</v>
      </c>
      <c r="J6639">
        <v>3.75</v>
      </c>
      <c r="K6639">
        <v>14241</v>
      </c>
      <c r="L6639">
        <v>4.75</v>
      </c>
      <c r="M6639">
        <v>14011.25</v>
      </c>
      <c r="N6639">
        <v>4.5</v>
      </c>
      <c r="O6639">
        <v>28983.5</v>
      </c>
      <c r="P6639">
        <v>9.25</v>
      </c>
      <c r="Q6639">
        <v>12794.5</v>
      </c>
      <c r="R6639">
        <v>4.25</v>
      </c>
    </row>
    <row r="6640" spans="1:18" x14ac:dyDescent="0.35">
      <c r="A6640" t="s">
        <v>13278</v>
      </c>
      <c r="B6640" t="s">
        <v>13279</v>
      </c>
      <c r="C6640">
        <v>23171.428571428569</v>
      </c>
      <c r="D6640">
        <v>7.2857142857142856</v>
      </c>
      <c r="E6640">
        <v>23000.571428571431</v>
      </c>
      <c r="F6640">
        <v>7.2857142857142856</v>
      </c>
      <c r="G6640">
        <v>18235.571428571431</v>
      </c>
      <c r="H6640">
        <v>5.8571428571428568</v>
      </c>
      <c r="I6640">
        <v>21251.571428571431</v>
      </c>
      <c r="J6640">
        <v>6.7142857142857144</v>
      </c>
      <c r="K6640">
        <v>15361.28571428571</v>
      </c>
      <c r="L6640">
        <v>4.8571428571428568</v>
      </c>
      <c r="M6640">
        <v>22360.142857142859</v>
      </c>
      <c r="N6640">
        <v>7</v>
      </c>
      <c r="O6640">
        <v>25218</v>
      </c>
      <c r="P6640">
        <v>8</v>
      </c>
      <c r="Q6640">
        <v>25634.28571428571</v>
      </c>
      <c r="R6640">
        <v>8.1428571428571423</v>
      </c>
    </row>
    <row r="6641" spans="1:18" x14ac:dyDescent="0.35">
      <c r="A6641" t="s">
        <v>13280</v>
      </c>
      <c r="B6641" t="s">
        <v>13281</v>
      </c>
      <c r="C6641">
        <v>5099.5555555555557</v>
      </c>
      <c r="D6641">
        <v>2</v>
      </c>
      <c r="E6641">
        <v>4321.2222222222226</v>
      </c>
      <c r="F6641">
        <v>1.8888888888888891</v>
      </c>
      <c r="G6641">
        <v>5731.5555555555557</v>
      </c>
      <c r="H6641">
        <v>2.2222222222222219</v>
      </c>
      <c r="I6641">
        <v>4625.8888888888887</v>
      </c>
      <c r="J6641">
        <v>1.8888888888888891</v>
      </c>
      <c r="K6641">
        <v>7156.1111111111113</v>
      </c>
      <c r="L6641">
        <v>2.5555555555555549</v>
      </c>
      <c r="M6641">
        <v>6134.8888888888887</v>
      </c>
      <c r="N6641">
        <v>2.333333333333333</v>
      </c>
      <c r="O6641">
        <v>16269.555555555549</v>
      </c>
      <c r="P6641">
        <v>5.4444444444444446</v>
      </c>
      <c r="Q6641">
        <v>9228</v>
      </c>
      <c r="R6641">
        <v>3.2222222222222219</v>
      </c>
    </row>
    <row r="6642" spans="1:18" x14ac:dyDescent="0.35">
      <c r="A6642" t="s">
        <v>13282</v>
      </c>
      <c r="B6642" t="s">
        <v>13283</v>
      </c>
      <c r="C6642">
        <v>9987.6</v>
      </c>
      <c r="D6642">
        <v>3.6</v>
      </c>
      <c r="E6642">
        <v>10368.799999999999</v>
      </c>
      <c r="F6642">
        <v>3.6</v>
      </c>
      <c r="G6642">
        <v>13625.4</v>
      </c>
      <c r="H6642">
        <v>4.4000000000000004</v>
      </c>
      <c r="I6642">
        <v>16269.6</v>
      </c>
      <c r="J6642">
        <v>5.4</v>
      </c>
      <c r="K6642">
        <v>5128</v>
      </c>
      <c r="L6642">
        <v>2</v>
      </c>
      <c r="M6642">
        <v>6416.6</v>
      </c>
      <c r="N6642">
        <v>2.6</v>
      </c>
      <c r="O6642">
        <v>17672</v>
      </c>
      <c r="P6642">
        <v>5.8</v>
      </c>
      <c r="Q6642">
        <v>15876.6</v>
      </c>
      <c r="R6642">
        <v>5.2</v>
      </c>
    </row>
    <row r="6643" spans="1:18" x14ac:dyDescent="0.35">
      <c r="A6643" t="s">
        <v>13284</v>
      </c>
      <c r="B6643" t="s">
        <v>13285</v>
      </c>
      <c r="C6643">
        <v>9897.2000000000007</v>
      </c>
      <c r="D6643">
        <v>3.4</v>
      </c>
      <c r="E6643">
        <v>14636</v>
      </c>
      <c r="F6643">
        <v>4.8</v>
      </c>
      <c r="G6643">
        <v>15867.2</v>
      </c>
      <c r="H6643">
        <v>5.2</v>
      </c>
      <c r="I6643">
        <v>19675.599999999999</v>
      </c>
      <c r="J6643">
        <v>6.4</v>
      </c>
      <c r="K6643">
        <v>7706</v>
      </c>
      <c r="L6643">
        <v>2.6</v>
      </c>
      <c r="M6643">
        <v>1102.8</v>
      </c>
      <c r="N6643">
        <v>1</v>
      </c>
      <c r="O6643">
        <v>19221</v>
      </c>
      <c r="P6643">
        <v>6.2</v>
      </c>
      <c r="Q6643">
        <v>6483.2</v>
      </c>
      <c r="R6643">
        <v>2.6</v>
      </c>
    </row>
    <row r="6644" spans="1:18" x14ac:dyDescent="0.35">
      <c r="A6644" t="s">
        <v>13286</v>
      </c>
      <c r="B6644" t="s">
        <v>13287</v>
      </c>
      <c r="C6644">
        <v>9224.7999999999993</v>
      </c>
      <c r="D6644">
        <v>3.2</v>
      </c>
      <c r="E6644">
        <v>9223.2000000000007</v>
      </c>
      <c r="F6644">
        <v>3.4</v>
      </c>
      <c r="G6644">
        <v>11481.6</v>
      </c>
      <c r="H6644">
        <v>4</v>
      </c>
      <c r="I6644">
        <v>12980.8</v>
      </c>
      <c r="J6644">
        <v>4.4000000000000004</v>
      </c>
      <c r="K6644">
        <v>8432</v>
      </c>
      <c r="L6644">
        <v>3</v>
      </c>
      <c r="M6644">
        <v>5556.6</v>
      </c>
      <c r="N6644">
        <v>2.2000000000000002</v>
      </c>
      <c r="O6644">
        <v>17048.599999999999</v>
      </c>
      <c r="P6644">
        <v>5.4</v>
      </c>
      <c r="Q6644">
        <v>10213.4</v>
      </c>
      <c r="R6644">
        <v>3.6</v>
      </c>
    </row>
    <row r="6645" spans="1:18" x14ac:dyDescent="0.35">
      <c r="A6645" t="s">
        <v>13288</v>
      </c>
      <c r="B6645" t="s">
        <v>13289</v>
      </c>
      <c r="C6645">
        <v>16172.66666666667</v>
      </c>
      <c r="D6645">
        <v>5.166666666666667</v>
      </c>
      <c r="E6645">
        <v>17462.666666666672</v>
      </c>
      <c r="F6645">
        <v>5.666666666666667</v>
      </c>
      <c r="G6645">
        <v>19851.5</v>
      </c>
      <c r="H6645">
        <v>6.333333333333333</v>
      </c>
      <c r="I6645">
        <v>21301</v>
      </c>
      <c r="J6645">
        <v>7</v>
      </c>
      <c r="K6645">
        <v>9629.6666666666661</v>
      </c>
      <c r="L6645">
        <v>3.333333333333333</v>
      </c>
      <c r="M6645">
        <v>12517</v>
      </c>
      <c r="N6645">
        <v>4.333333333333333</v>
      </c>
      <c r="O6645">
        <v>14560.66666666667</v>
      </c>
      <c r="P6645">
        <v>4.666666666666667</v>
      </c>
      <c r="Q6645">
        <v>12226.83333333333</v>
      </c>
      <c r="R6645">
        <v>4.166666666666667</v>
      </c>
    </row>
    <row r="6646" spans="1:18" x14ac:dyDescent="0.35">
      <c r="A6646" t="s">
        <v>13290</v>
      </c>
      <c r="B6646" t="s">
        <v>13291</v>
      </c>
      <c r="C6646">
        <v>16697.5</v>
      </c>
      <c r="D6646">
        <v>5.5</v>
      </c>
      <c r="E6646">
        <v>22077</v>
      </c>
      <c r="F6646">
        <v>7</v>
      </c>
      <c r="G6646">
        <v>20222.25</v>
      </c>
      <c r="H6646">
        <v>6.5</v>
      </c>
      <c r="I6646">
        <v>19213</v>
      </c>
      <c r="J6646">
        <v>6</v>
      </c>
      <c r="K6646">
        <v>9511.5</v>
      </c>
      <c r="L6646">
        <v>3.5</v>
      </c>
      <c r="M6646">
        <v>11043</v>
      </c>
      <c r="N6646">
        <v>4</v>
      </c>
      <c r="O6646">
        <v>18918</v>
      </c>
      <c r="P6646">
        <v>6.25</v>
      </c>
      <c r="Q6646">
        <v>10081.25</v>
      </c>
      <c r="R6646">
        <v>3.75</v>
      </c>
    </row>
    <row r="6647" spans="1:18" x14ac:dyDescent="0.35">
      <c r="A6647" t="s">
        <v>13292</v>
      </c>
      <c r="B6647" t="s">
        <v>13293</v>
      </c>
      <c r="C6647">
        <v>1442.125</v>
      </c>
      <c r="D6647">
        <v>1</v>
      </c>
      <c r="E6647">
        <v>535.125</v>
      </c>
      <c r="F6647">
        <v>1</v>
      </c>
      <c r="G6647">
        <v>3159.5</v>
      </c>
      <c r="H6647">
        <v>1.5</v>
      </c>
      <c r="I6647">
        <v>2126.125</v>
      </c>
      <c r="J6647">
        <v>1.125</v>
      </c>
      <c r="K6647">
        <v>5244.875</v>
      </c>
      <c r="L6647">
        <v>2</v>
      </c>
      <c r="M6647">
        <v>8740.375</v>
      </c>
      <c r="N6647">
        <v>3</v>
      </c>
      <c r="O6647">
        <v>7605.875</v>
      </c>
      <c r="P6647">
        <v>2.625</v>
      </c>
      <c r="Q6647">
        <v>2816</v>
      </c>
      <c r="R6647">
        <v>1.5</v>
      </c>
    </row>
    <row r="6648" spans="1:18" x14ac:dyDescent="0.35">
      <c r="A6648" t="s">
        <v>13294</v>
      </c>
      <c r="B6648" t="s">
        <v>13295</v>
      </c>
      <c r="C6648">
        <v>11676.4</v>
      </c>
      <c r="D6648">
        <v>4</v>
      </c>
      <c r="E6648">
        <v>23471.4</v>
      </c>
      <c r="F6648">
        <v>7.2</v>
      </c>
      <c r="G6648">
        <v>22576</v>
      </c>
      <c r="H6648">
        <v>7</v>
      </c>
      <c r="I6648">
        <v>21441.599999999999</v>
      </c>
      <c r="J6648">
        <v>6.8</v>
      </c>
      <c r="K6648">
        <v>6064.4</v>
      </c>
      <c r="L6648">
        <v>2.4</v>
      </c>
      <c r="M6648">
        <v>3416.8</v>
      </c>
      <c r="N6648">
        <v>1.6</v>
      </c>
      <c r="O6648">
        <v>7571</v>
      </c>
      <c r="P6648">
        <v>2.6</v>
      </c>
      <c r="Q6648">
        <v>9686.2000000000007</v>
      </c>
      <c r="R6648">
        <v>3.2</v>
      </c>
    </row>
    <row r="6649" spans="1:18" x14ac:dyDescent="0.35">
      <c r="A6649" t="s">
        <v>13296</v>
      </c>
      <c r="B6649" t="s">
        <v>13297</v>
      </c>
      <c r="C6649">
        <v>16440.71428571429</v>
      </c>
      <c r="D6649">
        <v>5.2857142857142856</v>
      </c>
      <c r="E6649">
        <v>16557.71428571429</v>
      </c>
      <c r="F6649">
        <v>5.5714285714285712</v>
      </c>
      <c r="G6649">
        <v>13589.71428571429</v>
      </c>
      <c r="H6649">
        <v>4.5714285714285712</v>
      </c>
      <c r="I6649">
        <v>11326.428571428571</v>
      </c>
      <c r="J6649">
        <v>3.714285714285714</v>
      </c>
      <c r="K6649">
        <v>11422.28571428571</v>
      </c>
      <c r="L6649">
        <v>3.8571428571428572</v>
      </c>
      <c r="M6649">
        <v>19995.71428571429</v>
      </c>
      <c r="N6649">
        <v>6.5714285714285712</v>
      </c>
      <c r="O6649">
        <v>24762.428571428569</v>
      </c>
      <c r="P6649">
        <v>8</v>
      </c>
      <c r="Q6649">
        <v>23723.571428571431</v>
      </c>
      <c r="R6649">
        <v>7.7142857142857144</v>
      </c>
    </row>
    <row r="6650" spans="1:18" x14ac:dyDescent="0.35">
      <c r="A6650" t="s">
        <v>13298</v>
      </c>
      <c r="B6650" t="s">
        <v>13299</v>
      </c>
      <c r="C6650">
        <v>11995</v>
      </c>
      <c r="D6650">
        <v>4</v>
      </c>
      <c r="E6650">
        <v>18061.8</v>
      </c>
      <c r="F6650">
        <v>6</v>
      </c>
      <c r="G6650">
        <v>20182.599999999999</v>
      </c>
      <c r="H6650">
        <v>6.4</v>
      </c>
      <c r="I6650">
        <v>22154.2</v>
      </c>
      <c r="J6650">
        <v>7.2</v>
      </c>
      <c r="K6650">
        <v>6389</v>
      </c>
      <c r="L6650">
        <v>2.6</v>
      </c>
      <c r="M6650">
        <v>6859.6</v>
      </c>
      <c r="N6650">
        <v>2.6</v>
      </c>
      <c r="O6650">
        <v>16588.599999999999</v>
      </c>
      <c r="P6650">
        <v>5.4</v>
      </c>
      <c r="Q6650">
        <v>5673.6</v>
      </c>
      <c r="R6650">
        <v>2</v>
      </c>
    </row>
    <row r="6651" spans="1:18" x14ac:dyDescent="0.35">
      <c r="A6651" t="s">
        <v>13300</v>
      </c>
      <c r="B6651" t="s">
        <v>13301</v>
      </c>
      <c r="C6651">
        <v>6374.5</v>
      </c>
      <c r="D6651">
        <v>2.5</v>
      </c>
      <c r="E6651">
        <v>5062.25</v>
      </c>
      <c r="F6651">
        <v>2</v>
      </c>
      <c r="G6651">
        <v>6451.25</v>
      </c>
      <c r="H6651">
        <v>2.5</v>
      </c>
      <c r="I6651">
        <v>9088.75</v>
      </c>
      <c r="J6651">
        <v>3.25</v>
      </c>
      <c r="K6651">
        <v>5496.25</v>
      </c>
      <c r="L6651">
        <v>2</v>
      </c>
      <c r="M6651">
        <v>10952.75</v>
      </c>
      <c r="N6651">
        <v>3.5</v>
      </c>
      <c r="O6651">
        <v>17296.75</v>
      </c>
      <c r="P6651">
        <v>5.5</v>
      </c>
      <c r="Q6651">
        <v>11858.25</v>
      </c>
      <c r="R6651">
        <v>4</v>
      </c>
    </row>
    <row r="6652" spans="1:18" x14ac:dyDescent="0.35">
      <c r="A6652" t="s">
        <v>13302</v>
      </c>
      <c r="B6652" t="s">
        <v>13303</v>
      </c>
      <c r="C6652">
        <v>24749.428571428569</v>
      </c>
      <c r="D6652">
        <v>7.8571428571428568</v>
      </c>
      <c r="E6652">
        <v>23189.71428571429</v>
      </c>
      <c r="F6652">
        <v>7.4285714285714288</v>
      </c>
      <c r="G6652">
        <v>21330.857142857141</v>
      </c>
      <c r="H6652">
        <v>6.8571428571428568</v>
      </c>
      <c r="I6652">
        <v>23903.571428571431</v>
      </c>
      <c r="J6652">
        <v>7.4285714285714288</v>
      </c>
      <c r="K6652">
        <v>22027</v>
      </c>
      <c r="L6652">
        <v>7.1428571428571432</v>
      </c>
      <c r="M6652">
        <v>21253.142857142859</v>
      </c>
      <c r="N6652">
        <v>6.5714285714285712</v>
      </c>
      <c r="O6652">
        <v>26425</v>
      </c>
      <c r="P6652">
        <v>8.2857142857142865</v>
      </c>
      <c r="Q6652">
        <v>16944.571428571431</v>
      </c>
      <c r="R6652">
        <v>5.5714285714285712</v>
      </c>
    </row>
    <row r="6653" spans="1:18" x14ac:dyDescent="0.35">
      <c r="A6653" t="s">
        <v>13304</v>
      </c>
      <c r="B6653" t="s">
        <v>13305</v>
      </c>
      <c r="C6653">
        <v>14008</v>
      </c>
      <c r="D6653">
        <v>4.5999999999999996</v>
      </c>
      <c r="E6653">
        <v>16830</v>
      </c>
      <c r="F6653">
        <v>5.2</v>
      </c>
      <c r="G6653">
        <v>14998.4</v>
      </c>
      <c r="H6653">
        <v>5</v>
      </c>
      <c r="I6653">
        <v>18640</v>
      </c>
      <c r="J6653">
        <v>5.8</v>
      </c>
      <c r="K6653">
        <v>12149</v>
      </c>
      <c r="L6653">
        <v>4</v>
      </c>
      <c r="M6653">
        <v>4671.3999999999996</v>
      </c>
      <c r="N6653">
        <v>2</v>
      </c>
      <c r="O6653">
        <v>22664</v>
      </c>
      <c r="P6653">
        <v>7.2</v>
      </c>
      <c r="Q6653">
        <v>11016.8</v>
      </c>
      <c r="R6653">
        <v>4</v>
      </c>
    </row>
    <row r="6654" spans="1:18" x14ac:dyDescent="0.35">
      <c r="A6654" t="s">
        <v>13306</v>
      </c>
      <c r="B6654" t="s">
        <v>13307</v>
      </c>
      <c r="C6654">
        <v>14877.66666666667</v>
      </c>
      <c r="D6654">
        <v>5</v>
      </c>
      <c r="E6654">
        <v>15364</v>
      </c>
      <c r="F6654">
        <v>5.333333333333333</v>
      </c>
      <c r="G6654">
        <v>13279.33333333333</v>
      </c>
      <c r="H6654">
        <v>4.333333333333333</v>
      </c>
      <c r="I6654">
        <v>16615.333333333328</v>
      </c>
      <c r="J6654">
        <v>5.333333333333333</v>
      </c>
      <c r="K6654">
        <v>14336.33333333333</v>
      </c>
      <c r="L6654">
        <v>5</v>
      </c>
      <c r="M6654">
        <v>9609.6666666666661</v>
      </c>
      <c r="N6654">
        <v>3.333333333333333</v>
      </c>
      <c r="O6654">
        <v>22512.666666666672</v>
      </c>
      <c r="P6654">
        <v>7.333333333333333</v>
      </c>
      <c r="Q6654">
        <v>13249</v>
      </c>
      <c r="R6654">
        <v>4.666666666666667</v>
      </c>
    </row>
    <row r="6655" spans="1:18" x14ac:dyDescent="0.35">
      <c r="A6655" t="s">
        <v>13308</v>
      </c>
      <c r="B6655" t="s">
        <v>13309</v>
      </c>
      <c r="C6655">
        <v>25470.71428571429</v>
      </c>
      <c r="D6655">
        <v>8.1428571428571423</v>
      </c>
      <c r="E6655">
        <v>25440.28571428571</v>
      </c>
      <c r="F6655">
        <v>8</v>
      </c>
      <c r="G6655">
        <v>22263</v>
      </c>
      <c r="H6655">
        <v>7</v>
      </c>
      <c r="I6655">
        <v>27539.571428571431</v>
      </c>
      <c r="J6655">
        <v>8.7142857142857135</v>
      </c>
      <c r="K6655">
        <v>15923</v>
      </c>
      <c r="L6655">
        <v>5.1428571428571432</v>
      </c>
      <c r="M6655">
        <v>22655.428571428569</v>
      </c>
      <c r="N6655">
        <v>7.2857142857142856</v>
      </c>
      <c r="O6655">
        <v>18447</v>
      </c>
      <c r="P6655">
        <v>5.7142857142857144</v>
      </c>
      <c r="Q6655">
        <v>29187.857142857141</v>
      </c>
      <c r="R6655">
        <v>9</v>
      </c>
    </row>
    <row r="6656" spans="1:18" x14ac:dyDescent="0.35">
      <c r="A6656" t="s">
        <v>13310</v>
      </c>
      <c r="B6656" t="s">
        <v>13311</v>
      </c>
      <c r="C6656">
        <v>12492.571428571429</v>
      </c>
      <c r="D6656">
        <v>4.4285714285714288</v>
      </c>
      <c r="E6656">
        <v>13246.428571428571</v>
      </c>
      <c r="F6656">
        <v>4.4285714285714288</v>
      </c>
      <c r="G6656">
        <v>10230.142857142861</v>
      </c>
      <c r="H6656">
        <v>3.714285714285714</v>
      </c>
      <c r="I6656">
        <v>11791</v>
      </c>
      <c r="J6656">
        <v>4.1428571428571432</v>
      </c>
      <c r="K6656">
        <v>7583.5714285714284</v>
      </c>
      <c r="L6656">
        <v>3</v>
      </c>
      <c r="M6656">
        <v>8208.7142857142862</v>
      </c>
      <c r="N6656">
        <v>3</v>
      </c>
      <c r="O6656">
        <v>27504.571428571431</v>
      </c>
      <c r="P6656">
        <v>8.7142857142857135</v>
      </c>
      <c r="Q6656">
        <v>21660.28571428571</v>
      </c>
      <c r="R6656">
        <v>6.8571428571428568</v>
      </c>
    </row>
    <row r="6657" spans="1:18" x14ac:dyDescent="0.35">
      <c r="A6657" t="s">
        <v>13312</v>
      </c>
      <c r="B6657" t="s">
        <v>13313</v>
      </c>
      <c r="C6657">
        <v>16585.5</v>
      </c>
      <c r="D6657">
        <v>5.333333333333333</v>
      </c>
      <c r="E6657">
        <v>30087.833333333328</v>
      </c>
      <c r="F6657">
        <v>9.3333333333333339</v>
      </c>
      <c r="G6657">
        <v>31619.5</v>
      </c>
      <c r="H6657">
        <v>9.6666666666666661</v>
      </c>
      <c r="I6657">
        <v>25150.666666666672</v>
      </c>
      <c r="J6657">
        <v>8</v>
      </c>
      <c r="K6657">
        <v>6819</v>
      </c>
      <c r="L6657">
        <v>2.5</v>
      </c>
      <c r="M6657">
        <v>2729.166666666667</v>
      </c>
      <c r="N6657">
        <v>1.5</v>
      </c>
      <c r="O6657">
        <v>17541.166666666672</v>
      </c>
      <c r="P6657">
        <v>5.5</v>
      </c>
      <c r="Q6657">
        <v>5457</v>
      </c>
      <c r="R6657">
        <v>2</v>
      </c>
    </row>
    <row r="6658" spans="1:18" x14ac:dyDescent="0.35">
      <c r="A6658" t="s">
        <v>13314</v>
      </c>
      <c r="B6658" t="s">
        <v>13315</v>
      </c>
      <c r="C6658">
        <v>7839</v>
      </c>
      <c r="D6658">
        <v>3</v>
      </c>
      <c r="E6658">
        <v>12244.5</v>
      </c>
      <c r="F6658">
        <v>4.25</v>
      </c>
      <c r="G6658">
        <v>14724.25</v>
      </c>
      <c r="H6658">
        <v>5</v>
      </c>
      <c r="I6658">
        <v>9325.25</v>
      </c>
      <c r="J6658">
        <v>3.25</v>
      </c>
      <c r="K6658">
        <v>3954.75</v>
      </c>
      <c r="L6658">
        <v>1.75</v>
      </c>
      <c r="M6658">
        <v>6702</v>
      </c>
      <c r="N6658">
        <v>2.5</v>
      </c>
      <c r="O6658">
        <v>3487.75</v>
      </c>
      <c r="P6658">
        <v>1.75</v>
      </c>
      <c r="Q6658">
        <v>10111.5</v>
      </c>
      <c r="R6658">
        <v>3.5</v>
      </c>
    </row>
    <row r="6659" spans="1:18" x14ac:dyDescent="0.35">
      <c r="A6659" t="s">
        <v>13316</v>
      </c>
      <c r="B6659" t="s">
        <v>13317</v>
      </c>
      <c r="C6659">
        <v>18081</v>
      </c>
      <c r="D6659">
        <v>6</v>
      </c>
      <c r="E6659">
        <v>28091.333333333328</v>
      </c>
      <c r="F6659">
        <v>8.6666666666666661</v>
      </c>
      <c r="G6659">
        <v>30140</v>
      </c>
      <c r="H6659">
        <v>9.3333333333333339</v>
      </c>
      <c r="I6659">
        <v>26847.666666666672</v>
      </c>
      <c r="J6659">
        <v>8.3333333333333339</v>
      </c>
      <c r="K6659">
        <v>7026.666666666667</v>
      </c>
      <c r="L6659">
        <v>2.666666666666667</v>
      </c>
      <c r="M6659">
        <v>7626.333333333333</v>
      </c>
      <c r="N6659">
        <v>2.666666666666667</v>
      </c>
      <c r="O6659">
        <v>13391.66666666667</v>
      </c>
      <c r="P6659">
        <v>4.333333333333333</v>
      </c>
      <c r="Q6659">
        <v>8251.6666666666661</v>
      </c>
      <c r="R6659">
        <v>3</v>
      </c>
    </row>
    <row r="6660" spans="1:18" x14ac:dyDescent="0.35">
      <c r="A6660" t="s">
        <v>13318</v>
      </c>
      <c r="B6660" t="s">
        <v>13319</v>
      </c>
      <c r="C6660">
        <v>3012.75</v>
      </c>
      <c r="D6660">
        <v>1.25</v>
      </c>
      <c r="E6660">
        <v>3090.75</v>
      </c>
      <c r="F6660">
        <v>1.5</v>
      </c>
      <c r="G6660">
        <v>6106.25</v>
      </c>
      <c r="H6660">
        <v>2.5</v>
      </c>
      <c r="I6660">
        <v>7614.25</v>
      </c>
      <c r="J6660">
        <v>2.5</v>
      </c>
      <c r="K6660">
        <v>3210.5</v>
      </c>
      <c r="L6660">
        <v>1.5</v>
      </c>
      <c r="M6660">
        <v>2205</v>
      </c>
      <c r="N6660">
        <v>1.25</v>
      </c>
      <c r="O6660">
        <v>2815.25</v>
      </c>
      <c r="P6660">
        <v>1.5</v>
      </c>
      <c r="Q6660">
        <v>19311</v>
      </c>
      <c r="R6660">
        <v>6.25</v>
      </c>
    </row>
    <row r="6661" spans="1:18" x14ac:dyDescent="0.35">
      <c r="A6661" t="s">
        <v>13320</v>
      </c>
      <c r="B6661" t="s">
        <v>13321</v>
      </c>
      <c r="C6661">
        <v>15138</v>
      </c>
      <c r="D6661">
        <v>4.75</v>
      </c>
      <c r="E6661">
        <v>19510</v>
      </c>
      <c r="F6661">
        <v>6.25</v>
      </c>
      <c r="G6661">
        <v>20508.5</v>
      </c>
      <c r="H6661">
        <v>6.5</v>
      </c>
      <c r="I6661">
        <v>20759.5</v>
      </c>
      <c r="J6661">
        <v>6.75</v>
      </c>
      <c r="K6661">
        <v>5727</v>
      </c>
      <c r="L6661">
        <v>2.25</v>
      </c>
      <c r="M6661">
        <v>8245.5</v>
      </c>
      <c r="N6661">
        <v>3</v>
      </c>
      <c r="O6661">
        <v>13369.5</v>
      </c>
      <c r="P6661">
        <v>4.25</v>
      </c>
      <c r="Q6661">
        <v>12764.5</v>
      </c>
      <c r="R6661">
        <v>4</v>
      </c>
    </row>
    <row r="6662" spans="1:18" x14ac:dyDescent="0.35">
      <c r="A6662" t="s">
        <v>13322</v>
      </c>
      <c r="B6662" t="s">
        <v>13323</v>
      </c>
      <c r="C6662">
        <v>18943.2</v>
      </c>
      <c r="D6662">
        <v>6</v>
      </c>
      <c r="E6662">
        <v>33052.800000000003</v>
      </c>
      <c r="F6662">
        <v>10</v>
      </c>
      <c r="G6662">
        <v>31236</v>
      </c>
      <c r="H6662">
        <v>9.6</v>
      </c>
      <c r="I6662">
        <v>24147.599999999999</v>
      </c>
      <c r="J6662">
        <v>7.6</v>
      </c>
      <c r="K6662">
        <v>7893.8</v>
      </c>
      <c r="L6662">
        <v>2.6</v>
      </c>
      <c r="M6662">
        <v>4585.2</v>
      </c>
      <c r="N6662">
        <v>1.8</v>
      </c>
      <c r="O6662">
        <v>19899.400000000001</v>
      </c>
      <c r="P6662">
        <v>6.4</v>
      </c>
      <c r="Q6662">
        <v>8715.6</v>
      </c>
      <c r="R6662">
        <v>3.2</v>
      </c>
    </row>
    <row r="6663" spans="1:18" x14ac:dyDescent="0.35">
      <c r="A6663" t="s">
        <v>13324</v>
      </c>
      <c r="B6663" t="s">
        <v>13325</v>
      </c>
      <c r="C6663">
        <v>5784.4</v>
      </c>
      <c r="D6663">
        <v>2.2000000000000002</v>
      </c>
      <c r="E6663">
        <v>3525.2</v>
      </c>
      <c r="F6663">
        <v>1.6</v>
      </c>
      <c r="G6663">
        <v>8452</v>
      </c>
      <c r="H6663">
        <v>3.2</v>
      </c>
      <c r="I6663">
        <v>16957.2</v>
      </c>
      <c r="J6663">
        <v>5.2</v>
      </c>
      <c r="K6663">
        <v>7003.6</v>
      </c>
      <c r="L6663">
        <v>2.6</v>
      </c>
      <c r="M6663">
        <v>8250.4</v>
      </c>
      <c r="N6663">
        <v>3</v>
      </c>
      <c r="O6663">
        <v>2371.8000000000002</v>
      </c>
      <c r="P6663">
        <v>1.2</v>
      </c>
      <c r="Q6663">
        <v>12631.6</v>
      </c>
      <c r="R6663">
        <v>4.4000000000000004</v>
      </c>
    </row>
    <row r="6664" spans="1:18" x14ac:dyDescent="0.35">
      <c r="A6664" t="s">
        <v>13326</v>
      </c>
      <c r="B6664" t="s">
        <v>13327</v>
      </c>
      <c r="C6664">
        <v>18887</v>
      </c>
      <c r="D6664">
        <v>5.833333333333333</v>
      </c>
      <c r="E6664">
        <v>17889.333333333328</v>
      </c>
      <c r="F6664">
        <v>5.833333333333333</v>
      </c>
      <c r="G6664">
        <v>17415.666666666672</v>
      </c>
      <c r="H6664">
        <v>5.666666666666667</v>
      </c>
      <c r="I6664">
        <v>15626.16666666667</v>
      </c>
      <c r="J6664">
        <v>5.166666666666667</v>
      </c>
      <c r="K6664">
        <v>14988.83333333333</v>
      </c>
      <c r="L6664">
        <v>4.833333333333333</v>
      </c>
      <c r="M6664">
        <v>18108</v>
      </c>
      <c r="N6664">
        <v>5.833333333333333</v>
      </c>
      <c r="O6664">
        <v>24670.166666666672</v>
      </c>
      <c r="P6664">
        <v>7.833333333333333</v>
      </c>
      <c r="Q6664">
        <v>21318.5</v>
      </c>
      <c r="R6664">
        <v>6.666666666666667</v>
      </c>
    </row>
    <row r="6665" spans="1:18" x14ac:dyDescent="0.35">
      <c r="A6665" t="s">
        <v>13328</v>
      </c>
      <c r="B6665" t="s">
        <v>13329</v>
      </c>
      <c r="C6665">
        <v>16362.2</v>
      </c>
      <c r="D6665">
        <v>5.4</v>
      </c>
      <c r="E6665">
        <v>15080.8</v>
      </c>
      <c r="F6665">
        <v>5</v>
      </c>
      <c r="G6665">
        <v>13958</v>
      </c>
      <c r="H6665">
        <v>4.5999999999999996</v>
      </c>
      <c r="I6665">
        <v>13269.2</v>
      </c>
      <c r="J6665">
        <v>4.5999999999999996</v>
      </c>
      <c r="K6665">
        <v>12659.2</v>
      </c>
      <c r="L6665">
        <v>4</v>
      </c>
      <c r="M6665">
        <v>14979.6</v>
      </c>
      <c r="N6665">
        <v>4.8</v>
      </c>
      <c r="O6665">
        <v>22528.799999999999</v>
      </c>
      <c r="P6665">
        <v>7.2</v>
      </c>
      <c r="Q6665">
        <v>23000.2</v>
      </c>
      <c r="R6665">
        <v>7.6</v>
      </c>
    </row>
    <row r="6666" spans="1:18" x14ac:dyDescent="0.35">
      <c r="A6666" t="s">
        <v>13330</v>
      </c>
      <c r="B6666" t="s">
        <v>13331</v>
      </c>
      <c r="C6666">
        <v>2045.25</v>
      </c>
      <c r="D6666">
        <v>1</v>
      </c>
      <c r="E6666">
        <v>188</v>
      </c>
      <c r="F6666">
        <v>1</v>
      </c>
      <c r="G6666">
        <v>5364.75</v>
      </c>
      <c r="H6666">
        <v>2</v>
      </c>
      <c r="I6666">
        <v>7620</v>
      </c>
      <c r="J6666">
        <v>2.5</v>
      </c>
      <c r="K6666">
        <v>8096.25</v>
      </c>
      <c r="L6666">
        <v>3</v>
      </c>
      <c r="M6666">
        <v>9858.75</v>
      </c>
      <c r="N6666">
        <v>3.25</v>
      </c>
      <c r="O6666">
        <v>1114.25</v>
      </c>
      <c r="P6666">
        <v>1</v>
      </c>
      <c r="Q6666">
        <v>6944</v>
      </c>
      <c r="R6666">
        <v>2.5</v>
      </c>
    </row>
    <row r="6667" spans="1:18" x14ac:dyDescent="0.35">
      <c r="A6667" t="s">
        <v>13332</v>
      </c>
      <c r="B6667" t="s">
        <v>13333</v>
      </c>
      <c r="C6667">
        <v>17133.888888888891</v>
      </c>
      <c r="D6667">
        <v>5.5555555555555554</v>
      </c>
      <c r="E6667">
        <v>17496.333333333328</v>
      </c>
      <c r="F6667">
        <v>5.666666666666667</v>
      </c>
      <c r="G6667">
        <v>15669.555555555549</v>
      </c>
      <c r="H6667">
        <v>5.1111111111111107</v>
      </c>
      <c r="I6667">
        <v>13173.222222222221</v>
      </c>
      <c r="J6667">
        <v>4.4444444444444446</v>
      </c>
      <c r="K6667">
        <v>13022.33333333333</v>
      </c>
      <c r="L6667">
        <v>4.333333333333333</v>
      </c>
      <c r="M6667">
        <v>14601.66666666667</v>
      </c>
      <c r="N6667">
        <v>4.7777777777777777</v>
      </c>
      <c r="O6667">
        <v>19445.111111111109</v>
      </c>
      <c r="P6667">
        <v>6.4444444444444446</v>
      </c>
      <c r="Q6667">
        <v>24122.666666666672</v>
      </c>
      <c r="R6667">
        <v>7.666666666666667</v>
      </c>
    </row>
    <row r="6668" spans="1:18" x14ac:dyDescent="0.35">
      <c r="A6668" t="s">
        <v>13334</v>
      </c>
      <c r="B6668" t="s">
        <v>13335</v>
      </c>
      <c r="C6668">
        <v>15220.625</v>
      </c>
      <c r="D6668">
        <v>5</v>
      </c>
      <c r="E6668">
        <v>12532.875</v>
      </c>
      <c r="F6668">
        <v>4.25</v>
      </c>
      <c r="G6668">
        <v>14264.625</v>
      </c>
      <c r="H6668">
        <v>4.75</v>
      </c>
      <c r="I6668">
        <v>18454.5</v>
      </c>
      <c r="J6668">
        <v>6</v>
      </c>
      <c r="K6668">
        <v>19996</v>
      </c>
      <c r="L6668">
        <v>6.375</v>
      </c>
      <c r="M6668">
        <v>15939.5</v>
      </c>
      <c r="N6668">
        <v>5.25</v>
      </c>
      <c r="O6668">
        <v>16649.625</v>
      </c>
      <c r="P6668">
        <v>5.375</v>
      </c>
      <c r="Q6668">
        <v>11826.375</v>
      </c>
      <c r="R6668">
        <v>4</v>
      </c>
    </row>
    <row r="6669" spans="1:18" x14ac:dyDescent="0.35">
      <c r="A6669" t="s">
        <v>13336</v>
      </c>
      <c r="B6669" t="s">
        <v>13337</v>
      </c>
      <c r="C6669">
        <v>24866.625</v>
      </c>
      <c r="D6669">
        <v>7.875</v>
      </c>
      <c r="E6669">
        <v>19070.5</v>
      </c>
      <c r="F6669">
        <v>6.25</v>
      </c>
      <c r="G6669">
        <v>22979.25</v>
      </c>
      <c r="H6669">
        <v>7.25</v>
      </c>
      <c r="I6669">
        <v>23050.875</v>
      </c>
      <c r="J6669">
        <v>7.375</v>
      </c>
      <c r="K6669">
        <v>28814.375</v>
      </c>
      <c r="L6669">
        <v>9.125</v>
      </c>
      <c r="M6669">
        <v>21251.125</v>
      </c>
      <c r="N6669">
        <v>6.625</v>
      </c>
      <c r="O6669">
        <v>20792</v>
      </c>
      <c r="P6669">
        <v>6.625</v>
      </c>
      <c r="Q6669">
        <v>17690.875</v>
      </c>
      <c r="R6669">
        <v>6</v>
      </c>
    </row>
    <row r="6670" spans="1:18" x14ac:dyDescent="0.35">
      <c r="A6670" t="s">
        <v>13338</v>
      </c>
      <c r="B6670" t="s">
        <v>13339</v>
      </c>
      <c r="C6670">
        <v>24551.599999999999</v>
      </c>
      <c r="D6670">
        <v>7.8</v>
      </c>
      <c r="E6670">
        <v>22066.400000000001</v>
      </c>
      <c r="F6670">
        <v>7</v>
      </c>
      <c r="G6670">
        <v>25070.799999999999</v>
      </c>
      <c r="H6670">
        <v>8</v>
      </c>
      <c r="I6670">
        <v>21649.200000000001</v>
      </c>
      <c r="J6670">
        <v>7</v>
      </c>
      <c r="K6670">
        <v>25258.400000000001</v>
      </c>
      <c r="L6670">
        <v>8</v>
      </c>
      <c r="M6670">
        <v>19972</v>
      </c>
      <c r="N6670">
        <v>6.4</v>
      </c>
      <c r="O6670">
        <v>10322.4</v>
      </c>
      <c r="P6670">
        <v>3.6</v>
      </c>
      <c r="Q6670">
        <v>24080</v>
      </c>
      <c r="R6670">
        <v>7.8</v>
      </c>
    </row>
    <row r="6671" spans="1:18" x14ac:dyDescent="0.35">
      <c r="A6671" t="s">
        <v>13340</v>
      </c>
      <c r="B6671" t="s">
        <v>13341</v>
      </c>
      <c r="C6671">
        <v>18424.25</v>
      </c>
      <c r="D6671">
        <v>6</v>
      </c>
      <c r="E6671">
        <v>14682.125</v>
      </c>
      <c r="F6671">
        <v>4.75</v>
      </c>
      <c r="G6671">
        <v>18775.75</v>
      </c>
      <c r="H6671">
        <v>6.125</v>
      </c>
      <c r="I6671">
        <v>24456.5</v>
      </c>
      <c r="J6671">
        <v>7.875</v>
      </c>
      <c r="K6671">
        <v>19422.75</v>
      </c>
      <c r="L6671">
        <v>6.25</v>
      </c>
      <c r="M6671">
        <v>15688.25</v>
      </c>
      <c r="N6671">
        <v>5.25</v>
      </c>
      <c r="O6671">
        <v>16393.75</v>
      </c>
      <c r="P6671">
        <v>5.5</v>
      </c>
      <c r="Q6671">
        <v>12813.25</v>
      </c>
      <c r="R6671">
        <v>4.25</v>
      </c>
    </row>
    <row r="6672" spans="1:18" x14ac:dyDescent="0.35">
      <c r="A6672" t="s">
        <v>13342</v>
      </c>
      <c r="B6672" t="s">
        <v>13343</v>
      </c>
      <c r="C6672">
        <v>18064.428571428569</v>
      </c>
      <c r="D6672">
        <v>5.7142857142857144</v>
      </c>
      <c r="E6672">
        <v>14828.857142857139</v>
      </c>
      <c r="F6672">
        <v>4.7142857142857144</v>
      </c>
      <c r="G6672">
        <v>20666.28571428571</v>
      </c>
      <c r="H6672">
        <v>6.5714285714285712</v>
      </c>
      <c r="I6672">
        <v>24491.428571428569</v>
      </c>
      <c r="J6672">
        <v>7.7142857142857144</v>
      </c>
      <c r="K6672">
        <v>17596.428571428569</v>
      </c>
      <c r="L6672">
        <v>5.5714285714285712</v>
      </c>
      <c r="M6672">
        <v>10398.71428571429</v>
      </c>
      <c r="N6672">
        <v>3.714285714285714</v>
      </c>
      <c r="O6672">
        <v>14602.571428571429</v>
      </c>
      <c r="P6672">
        <v>4.8571428571428568</v>
      </c>
      <c r="Q6672">
        <v>14146.857142857139</v>
      </c>
      <c r="R6672">
        <v>4.5714285714285712</v>
      </c>
    </row>
    <row r="6673" spans="1:18" x14ac:dyDescent="0.35">
      <c r="A6673" t="s">
        <v>13344</v>
      </c>
      <c r="B6673" t="s">
        <v>13345</v>
      </c>
      <c r="C6673">
        <v>18022.833333333328</v>
      </c>
      <c r="D6673">
        <v>5.666666666666667</v>
      </c>
      <c r="E6673">
        <v>15717</v>
      </c>
      <c r="F6673">
        <v>5</v>
      </c>
      <c r="G6673">
        <v>19417.333333333328</v>
      </c>
      <c r="H6673">
        <v>6.166666666666667</v>
      </c>
      <c r="I6673">
        <v>27508.833333333328</v>
      </c>
      <c r="J6673">
        <v>8.5</v>
      </c>
      <c r="K6673">
        <v>19451.333333333328</v>
      </c>
      <c r="L6673">
        <v>6.333333333333333</v>
      </c>
      <c r="M6673">
        <v>10161.16666666667</v>
      </c>
      <c r="N6673">
        <v>3.666666666666667</v>
      </c>
      <c r="O6673">
        <v>17938.666666666672</v>
      </c>
      <c r="P6673">
        <v>5.833333333333333</v>
      </c>
      <c r="Q6673">
        <v>7673.666666666667</v>
      </c>
      <c r="R6673">
        <v>2.833333333333333</v>
      </c>
    </row>
    <row r="6674" spans="1:18" x14ac:dyDescent="0.35">
      <c r="A6674" t="s">
        <v>13346</v>
      </c>
      <c r="B6674" t="s">
        <v>13347</v>
      </c>
      <c r="C6674">
        <v>16128.4</v>
      </c>
      <c r="D6674">
        <v>5.2</v>
      </c>
      <c r="E6674">
        <v>17551.8</v>
      </c>
      <c r="F6674">
        <v>5.8</v>
      </c>
      <c r="G6674">
        <v>20402</v>
      </c>
      <c r="H6674">
        <v>6.4</v>
      </c>
      <c r="I6674">
        <v>25944.400000000001</v>
      </c>
      <c r="J6674">
        <v>8</v>
      </c>
      <c r="K6674">
        <v>19287</v>
      </c>
      <c r="L6674">
        <v>6.2</v>
      </c>
      <c r="M6674">
        <v>12102.6</v>
      </c>
      <c r="N6674">
        <v>4.4000000000000004</v>
      </c>
      <c r="O6674">
        <v>10388.200000000001</v>
      </c>
      <c r="P6674">
        <v>3.6</v>
      </c>
      <c r="Q6674">
        <v>5597</v>
      </c>
      <c r="R6674">
        <v>2</v>
      </c>
    </row>
    <row r="6675" spans="1:18" x14ac:dyDescent="0.35">
      <c r="A6675" t="s">
        <v>13348</v>
      </c>
      <c r="B6675" t="s">
        <v>13349</v>
      </c>
      <c r="C6675">
        <v>15962.33333333333</v>
      </c>
      <c r="D6675">
        <v>5.333333333333333</v>
      </c>
      <c r="E6675">
        <v>28907</v>
      </c>
      <c r="F6675">
        <v>9</v>
      </c>
      <c r="G6675">
        <v>32476.333333333328</v>
      </c>
      <c r="H6675">
        <v>9.8333333333333339</v>
      </c>
      <c r="I6675">
        <v>21000.833333333328</v>
      </c>
      <c r="J6675">
        <v>6.833333333333333</v>
      </c>
      <c r="K6675">
        <v>5308.5</v>
      </c>
      <c r="L6675">
        <v>2.166666666666667</v>
      </c>
      <c r="M6675">
        <v>3608.166666666667</v>
      </c>
      <c r="N6675">
        <v>1.833333333333333</v>
      </c>
      <c r="O6675">
        <v>24449.5</v>
      </c>
      <c r="P6675">
        <v>7.5</v>
      </c>
      <c r="Q6675">
        <v>6721.833333333333</v>
      </c>
      <c r="R6675">
        <v>2.5</v>
      </c>
    </row>
    <row r="6676" spans="1:18" x14ac:dyDescent="0.35">
      <c r="A6676" t="s">
        <v>13350</v>
      </c>
      <c r="B6676" t="s">
        <v>13351</v>
      </c>
      <c r="C6676">
        <v>15547</v>
      </c>
      <c r="D6676">
        <v>5.2</v>
      </c>
      <c r="E6676">
        <v>19731.8</v>
      </c>
      <c r="F6676">
        <v>6.2</v>
      </c>
      <c r="G6676">
        <v>21635.200000000001</v>
      </c>
      <c r="H6676">
        <v>6.8</v>
      </c>
      <c r="I6676">
        <v>16745</v>
      </c>
      <c r="J6676">
        <v>5.4</v>
      </c>
      <c r="K6676">
        <v>7365.6</v>
      </c>
      <c r="L6676">
        <v>2.6</v>
      </c>
      <c r="M6676">
        <v>5456</v>
      </c>
      <c r="N6676">
        <v>2</v>
      </c>
      <c r="O6676">
        <v>24399.8</v>
      </c>
      <c r="P6676">
        <v>7.6</v>
      </c>
      <c r="Q6676">
        <v>16616.599999999999</v>
      </c>
      <c r="R6676">
        <v>5.4</v>
      </c>
    </row>
    <row r="6677" spans="1:18" x14ac:dyDescent="0.35">
      <c r="A6677" t="s">
        <v>13352</v>
      </c>
      <c r="B6677" t="s">
        <v>13353</v>
      </c>
      <c r="C6677">
        <v>15123.5</v>
      </c>
      <c r="D6677">
        <v>5.25</v>
      </c>
      <c r="E6677">
        <v>23272</v>
      </c>
      <c r="F6677">
        <v>7.5</v>
      </c>
      <c r="G6677">
        <v>24655.75</v>
      </c>
      <c r="H6677">
        <v>8</v>
      </c>
      <c r="I6677">
        <v>10683.25</v>
      </c>
      <c r="J6677">
        <v>3.75</v>
      </c>
      <c r="K6677">
        <v>4421.75</v>
      </c>
      <c r="L6677">
        <v>2</v>
      </c>
      <c r="M6677">
        <v>12727.5</v>
      </c>
      <c r="N6677">
        <v>4.5</v>
      </c>
      <c r="O6677">
        <v>26690.75</v>
      </c>
      <c r="P6677">
        <v>8.5</v>
      </c>
      <c r="Q6677">
        <v>9645</v>
      </c>
      <c r="R6677">
        <v>3.25</v>
      </c>
    </row>
    <row r="6678" spans="1:18" x14ac:dyDescent="0.35">
      <c r="A6678" t="s">
        <v>13354</v>
      </c>
      <c r="B6678" t="s">
        <v>13355</v>
      </c>
      <c r="C6678">
        <v>3090.2</v>
      </c>
      <c r="D6678">
        <v>1.4</v>
      </c>
      <c r="E6678">
        <v>4087</v>
      </c>
      <c r="F6678">
        <v>1.6</v>
      </c>
      <c r="G6678">
        <v>2119.4</v>
      </c>
      <c r="H6678">
        <v>1.2</v>
      </c>
      <c r="I6678">
        <v>3423</v>
      </c>
      <c r="J6678">
        <v>1.4</v>
      </c>
      <c r="K6678">
        <v>1908.6</v>
      </c>
      <c r="L6678">
        <v>1.2</v>
      </c>
      <c r="M6678">
        <v>4602.6000000000004</v>
      </c>
      <c r="N6678">
        <v>1.6</v>
      </c>
      <c r="O6678">
        <v>26083.4</v>
      </c>
      <c r="P6678">
        <v>8.1999999999999993</v>
      </c>
      <c r="Q6678">
        <v>18849.2</v>
      </c>
      <c r="R6678">
        <v>6</v>
      </c>
    </row>
    <row r="6679" spans="1:18" x14ac:dyDescent="0.35">
      <c r="A6679" t="s">
        <v>13356</v>
      </c>
      <c r="B6679" t="s">
        <v>13357</v>
      </c>
      <c r="C6679">
        <v>17122.25</v>
      </c>
      <c r="D6679">
        <v>5.5</v>
      </c>
      <c r="E6679">
        <v>17374.5</v>
      </c>
      <c r="F6679">
        <v>5.5</v>
      </c>
      <c r="G6679">
        <v>14797.75</v>
      </c>
      <c r="H6679">
        <v>5</v>
      </c>
      <c r="I6679">
        <v>18404</v>
      </c>
      <c r="J6679">
        <v>5.75</v>
      </c>
      <c r="K6679">
        <v>9725.25</v>
      </c>
      <c r="L6679">
        <v>3.5</v>
      </c>
      <c r="M6679">
        <v>17797</v>
      </c>
      <c r="N6679">
        <v>5.5</v>
      </c>
      <c r="O6679">
        <v>26518.25</v>
      </c>
      <c r="P6679">
        <v>8.25</v>
      </c>
      <c r="Q6679">
        <v>22468.5</v>
      </c>
      <c r="R6679">
        <v>7.25</v>
      </c>
    </row>
    <row r="6680" spans="1:18" x14ac:dyDescent="0.35">
      <c r="A6680" t="s">
        <v>13358</v>
      </c>
      <c r="B6680" t="s">
        <v>13359</v>
      </c>
      <c r="C6680">
        <v>6755.8</v>
      </c>
      <c r="D6680">
        <v>2.4</v>
      </c>
      <c r="E6680">
        <v>6571.8</v>
      </c>
      <c r="F6680">
        <v>2.2000000000000002</v>
      </c>
      <c r="G6680">
        <v>10964</v>
      </c>
      <c r="H6680">
        <v>3.8</v>
      </c>
      <c r="I6680">
        <v>7179.4</v>
      </c>
      <c r="J6680">
        <v>2.6</v>
      </c>
      <c r="K6680">
        <v>11343.2</v>
      </c>
      <c r="L6680">
        <v>4</v>
      </c>
      <c r="M6680">
        <v>6397</v>
      </c>
      <c r="N6680">
        <v>2.4</v>
      </c>
      <c r="O6680">
        <v>3966</v>
      </c>
      <c r="P6680">
        <v>1.6</v>
      </c>
      <c r="Q6680">
        <v>6782.8</v>
      </c>
      <c r="R6680">
        <v>2.4</v>
      </c>
    </row>
    <row r="6681" spans="1:18" x14ac:dyDescent="0.35">
      <c r="A6681" t="s">
        <v>13360</v>
      </c>
      <c r="B6681" t="s">
        <v>13361</v>
      </c>
      <c r="C6681">
        <v>2174</v>
      </c>
      <c r="D6681">
        <v>1</v>
      </c>
      <c r="E6681">
        <v>2457.25</v>
      </c>
      <c r="F6681">
        <v>1</v>
      </c>
      <c r="G6681">
        <v>5573.5</v>
      </c>
      <c r="H6681">
        <v>2</v>
      </c>
      <c r="I6681">
        <v>3760.75</v>
      </c>
      <c r="J6681">
        <v>1.5</v>
      </c>
      <c r="K6681">
        <v>4877.25</v>
      </c>
      <c r="L6681">
        <v>2</v>
      </c>
      <c r="M6681">
        <v>1896.25</v>
      </c>
      <c r="N6681">
        <v>1.25</v>
      </c>
      <c r="O6681">
        <v>2017</v>
      </c>
      <c r="P6681">
        <v>1</v>
      </c>
      <c r="Q6681">
        <v>5001.25</v>
      </c>
      <c r="R6681">
        <v>2</v>
      </c>
    </row>
    <row r="6682" spans="1:18" x14ac:dyDescent="0.35">
      <c r="A6682" t="s">
        <v>13362</v>
      </c>
      <c r="B6682" t="s">
        <v>13363</v>
      </c>
      <c r="C6682">
        <v>15340.75</v>
      </c>
      <c r="D6682">
        <v>5</v>
      </c>
      <c r="E6682">
        <v>13223.5</v>
      </c>
      <c r="F6682">
        <v>4.5</v>
      </c>
      <c r="G6682">
        <v>21224.75</v>
      </c>
      <c r="H6682">
        <v>6.5</v>
      </c>
      <c r="I6682">
        <v>15244.5</v>
      </c>
      <c r="J6682">
        <v>5.25</v>
      </c>
      <c r="K6682">
        <v>15557.25</v>
      </c>
      <c r="L6682">
        <v>5</v>
      </c>
      <c r="M6682">
        <v>7849.75</v>
      </c>
      <c r="N6682">
        <v>2.75</v>
      </c>
      <c r="O6682">
        <v>14947.5</v>
      </c>
      <c r="P6682">
        <v>5</v>
      </c>
      <c r="Q6682">
        <v>12912.5</v>
      </c>
      <c r="R6682">
        <v>4.25</v>
      </c>
    </row>
    <row r="6683" spans="1:18" x14ac:dyDescent="0.35">
      <c r="A6683" t="s">
        <v>13364</v>
      </c>
      <c r="B6683" t="s">
        <v>13365</v>
      </c>
      <c r="C6683">
        <v>16616.599999999999</v>
      </c>
      <c r="D6683">
        <v>5.6</v>
      </c>
      <c r="E6683">
        <v>18714.2</v>
      </c>
      <c r="F6683">
        <v>5.8</v>
      </c>
      <c r="G6683">
        <v>19820.8</v>
      </c>
      <c r="H6683">
        <v>6.2</v>
      </c>
      <c r="I6683">
        <v>17622.400000000001</v>
      </c>
      <c r="J6683">
        <v>5.6</v>
      </c>
      <c r="K6683">
        <v>13772.8</v>
      </c>
      <c r="L6683">
        <v>4.5999999999999996</v>
      </c>
      <c r="M6683">
        <v>7542.6</v>
      </c>
      <c r="N6683">
        <v>2.8</v>
      </c>
      <c r="O6683">
        <v>14546.6</v>
      </c>
      <c r="P6683">
        <v>5</v>
      </c>
      <c r="Q6683">
        <v>13838.8</v>
      </c>
      <c r="R6683">
        <v>4.5999999999999996</v>
      </c>
    </row>
    <row r="6684" spans="1:18" x14ac:dyDescent="0.35">
      <c r="A6684" t="s">
        <v>13366</v>
      </c>
      <c r="B6684" t="s">
        <v>13367</v>
      </c>
      <c r="C6684">
        <v>28332.6</v>
      </c>
      <c r="D6684">
        <v>9</v>
      </c>
      <c r="E6684">
        <v>31005.8</v>
      </c>
      <c r="F6684">
        <v>9.4</v>
      </c>
      <c r="G6684">
        <v>32461</v>
      </c>
      <c r="H6684">
        <v>9.8000000000000007</v>
      </c>
      <c r="I6684">
        <v>31558.6</v>
      </c>
      <c r="J6684">
        <v>9.6</v>
      </c>
      <c r="K6684">
        <v>23345.599999999999</v>
      </c>
      <c r="L6684">
        <v>7.4</v>
      </c>
      <c r="M6684">
        <v>27067.200000000001</v>
      </c>
      <c r="N6684">
        <v>8.6</v>
      </c>
      <c r="O6684">
        <v>15925.2</v>
      </c>
      <c r="P6684">
        <v>5</v>
      </c>
      <c r="Q6684">
        <v>9208.4</v>
      </c>
      <c r="R6684">
        <v>3.2</v>
      </c>
    </row>
    <row r="6685" spans="1:18" x14ac:dyDescent="0.35">
      <c r="A6685" t="s">
        <v>13368</v>
      </c>
      <c r="B6685" t="s">
        <v>13369</v>
      </c>
      <c r="C6685">
        <v>16780.75</v>
      </c>
      <c r="D6685">
        <v>5.75</v>
      </c>
      <c r="E6685">
        <v>15331</v>
      </c>
      <c r="F6685">
        <v>5</v>
      </c>
      <c r="G6685">
        <v>20032.75</v>
      </c>
      <c r="H6685">
        <v>6.5</v>
      </c>
      <c r="I6685">
        <v>22529.25</v>
      </c>
      <c r="J6685">
        <v>7</v>
      </c>
      <c r="K6685">
        <v>14720.5</v>
      </c>
      <c r="L6685">
        <v>5</v>
      </c>
      <c r="M6685">
        <v>19248</v>
      </c>
      <c r="N6685">
        <v>6</v>
      </c>
      <c r="O6685">
        <v>11809.25</v>
      </c>
      <c r="P6685">
        <v>4</v>
      </c>
      <c r="Q6685">
        <v>6926.25</v>
      </c>
      <c r="R6685">
        <v>2.5</v>
      </c>
    </row>
    <row r="6686" spans="1:18" x14ac:dyDescent="0.35">
      <c r="A6686" t="s">
        <v>13370</v>
      </c>
      <c r="B6686" t="s">
        <v>13371</v>
      </c>
      <c r="C6686">
        <v>4275</v>
      </c>
      <c r="D6686">
        <v>1.5</v>
      </c>
      <c r="E6686">
        <v>2422.75</v>
      </c>
      <c r="F6686">
        <v>1.25</v>
      </c>
      <c r="G6686">
        <v>5457.25</v>
      </c>
      <c r="H6686">
        <v>2.25</v>
      </c>
      <c r="I6686">
        <v>4245</v>
      </c>
      <c r="J6686">
        <v>1.75</v>
      </c>
      <c r="K6686">
        <v>6261.5</v>
      </c>
      <c r="L6686">
        <v>2.25</v>
      </c>
      <c r="M6686">
        <v>9500.5</v>
      </c>
      <c r="N6686">
        <v>3.25</v>
      </c>
      <c r="O6686">
        <v>8156.25</v>
      </c>
      <c r="P6686">
        <v>3</v>
      </c>
      <c r="Q6686">
        <v>14187.75</v>
      </c>
      <c r="R6686">
        <v>4.5</v>
      </c>
    </row>
    <row r="6687" spans="1:18" x14ac:dyDescent="0.35">
      <c r="A6687" t="s">
        <v>13372</v>
      </c>
      <c r="B6687" t="s">
        <v>13373</v>
      </c>
      <c r="C6687">
        <v>5728.75</v>
      </c>
      <c r="D6687">
        <v>2.25</v>
      </c>
      <c r="E6687">
        <v>3309.25</v>
      </c>
      <c r="F6687">
        <v>1.5</v>
      </c>
      <c r="G6687">
        <v>8352</v>
      </c>
      <c r="H6687">
        <v>2.75</v>
      </c>
      <c r="I6687">
        <v>5967.25</v>
      </c>
      <c r="J6687">
        <v>2</v>
      </c>
      <c r="K6687">
        <v>11035.25</v>
      </c>
      <c r="L6687">
        <v>3.75</v>
      </c>
      <c r="M6687">
        <v>6036.25</v>
      </c>
      <c r="N6687">
        <v>2.25</v>
      </c>
      <c r="O6687">
        <v>10169</v>
      </c>
      <c r="P6687">
        <v>3.5</v>
      </c>
      <c r="Q6687">
        <v>9373.75</v>
      </c>
      <c r="R6687">
        <v>3.25</v>
      </c>
    </row>
    <row r="6688" spans="1:18" x14ac:dyDescent="0.35">
      <c r="A6688" t="s">
        <v>13374</v>
      </c>
      <c r="B6688" t="s">
        <v>13375</v>
      </c>
      <c r="C6688">
        <v>24804.2</v>
      </c>
      <c r="D6688">
        <v>7.8</v>
      </c>
      <c r="E6688">
        <v>26863.599999999999</v>
      </c>
      <c r="F6688">
        <v>8.4</v>
      </c>
      <c r="G6688">
        <v>24664.2</v>
      </c>
      <c r="H6688">
        <v>8</v>
      </c>
      <c r="I6688">
        <v>24373.4</v>
      </c>
      <c r="J6688">
        <v>7.8</v>
      </c>
      <c r="K6688">
        <v>18207.2</v>
      </c>
      <c r="L6688">
        <v>6</v>
      </c>
      <c r="M6688">
        <v>23061</v>
      </c>
      <c r="N6688">
        <v>7.4</v>
      </c>
      <c r="O6688">
        <v>14590.4</v>
      </c>
      <c r="P6688">
        <v>4.8</v>
      </c>
      <c r="Q6688">
        <v>18194.599999999999</v>
      </c>
      <c r="R6688">
        <v>6</v>
      </c>
    </row>
    <row r="6689" spans="1:18" x14ac:dyDescent="0.35">
      <c r="A6689" t="s">
        <v>13376</v>
      </c>
      <c r="B6689" t="s">
        <v>13377</v>
      </c>
      <c r="C6689">
        <v>19287.666666666672</v>
      </c>
      <c r="D6689">
        <v>6</v>
      </c>
      <c r="E6689">
        <v>21011.666666666672</v>
      </c>
      <c r="F6689">
        <v>6.666666666666667</v>
      </c>
      <c r="G6689">
        <v>20786.333333333328</v>
      </c>
      <c r="H6689">
        <v>6.666666666666667</v>
      </c>
      <c r="I6689">
        <v>19147</v>
      </c>
      <c r="J6689">
        <v>6.333333333333333</v>
      </c>
      <c r="K6689">
        <v>15246.33333333333</v>
      </c>
      <c r="L6689">
        <v>5</v>
      </c>
      <c r="M6689">
        <v>19566</v>
      </c>
      <c r="N6689">
        <v>6.333333333333333</v>
      </c>
      <c r="O6689">
        <v>13438.66666666667</v>
      </c>
      <c r="P6689">
        <v>4.333333333333333</v>
      </c>
      <c r="Q6689">
        <v>12383.33333333333</v>
      </c>
      <c r="R6689">
        <v>4</v>
      </c>
    </row>
    <row r="6690" spans="1:18" x14ac:dyDescent="0.35">
      <c r="A6690" t="s">
        <v>13378</v>
      </c>
      <c r="B6690" t="s">
        <v>13379</v>
      </c>
      <c r="C6690">
        <v>545.79999999999995</v>
      </c>
      <c r="D6690">
        <v>1</v>
      </c>
      <c r="E6690">
        <v>838.8</v>
      </c>
      <c r="F6690">
        <v>1</v>
      </c>
      <c r="G6690">
        <v>1552.2</v>
      </c>
      <c r="H6690">
        <v>1</v>
      </c>
      <c r="I6690">
        <v>1964.8</v>
      </c>
      <c r="J6690">
        <v>1.2</v>
      </c>
      <c r="K6690">
        <v>2456</v>
      </c>
      <c r="L6690">
        <v>1.2</v>
      </c>
      <c r="M6690">
        <v>1565.4</v>
      </c>
      <c r="N6690">
        <v>1</v>
      </c>
      <c r="O6690">
        <v>6604.2</v>
      </c>
      <c r="P6690">
        <v>2.6</v>
      </c>
      <c r="Q6690">
        <v>3690.6</v>
      </c>
      <c r="R6690">
        <v>1.8</v>
      </c>
    </row>
    <row r="6691" spans="1:18" x14ac:dyDescent="0.35">
      <c r="A6691" t="s">
        <v>13380</v>
      </c>
      <c r="B6691" t="s">
        <v>13381</v>
      </c>
      <c r="C6691">
        <v>1230.666666666667</v>
      </c>
      <c r="D6691">
        <v>1</v>
      </c>
      <c r="E6691">
        <v>4117</v>
      </c>
      <c r="F6691">
        <v>2</v>
      </c>
      <c r="G6691">
        <v>2666</v>
      </c>
      <c r="H6691">
        <v>1.333333333333333</v>
      </c>
      <c r="I6691">
        <v>4764.666666666667</v>
      </c>
      <c r="J6691">
        <v>2</v>
      </c>
      <c r="K6691">
        <v>2475.666666666667</v>
      </c>
      <c r="L6691">
        <v>1.333333333333333</v>
      </c>
      <c r="M6691">
        <v>1086</v>
      </c>
      <c r="N6691">
        <v>1</v>
      </c>
      <c r="O6691">
        <v>2360</v>
      </c>
      <c r="P6691">
        <v>1</v>
      </c>
      <c r="Q6691">
        <v>3792.333333333333</v>
      </c>
      <c r="R6691">
        <v>1.666666666666667</v>
      </c>
    </row>
    <row r="6692" spans="1:18" x14ac:dyDescent="0.35">
      <c r="A6692" t="s">
        <v>13382</v>
      </c>
      <c r="B6692" t="s">
        <v>13383</v>
      </c>
      <c r="C6692">
        <v>12127.66666666667</v>
      </c>
      <c r="D6692">
        <v>4</v>
      </c>
      <c r="E6692">
        <v>12352.33333333333</v>
      </c>
      <c r="F6692">
        <v>4.333333333333333</v>
      </c>
      <c r="G6692">
        <v>12735</v>
      </c>
      <c r="H6692">
        <v>4.333333333333333</v>
      </c>
      <c r="I6692">
        <v>15182.33333333333</v>
      </c>
      <c r="J6692">
        <v>5</v>
      </c>
      <c r="K6692">
        <v>12602.66666666667</v>
      </c>
      <c r="L6692">
        <v>4.333333333333333</v>
      </c>
      <c r="M6692">
        <v>7957.333333333333</v>
      </c>
      <c r="N6692">
        <v>3</v>
      </c>
      <c r="O6692">
        <v>27140.333333333328</v>
      </c>
      <c r="P6692">
        <v>8.3333333333333339</v>
      </c>
      <c r="Q6692">
        <v>4380</v>
      </c>
      <c r="R6692">
        <v>1.666666666666667</v>
      </c>
    </row>
    <row r="6693" spans="1:18" x14ac:dyDescent="0.35">
      <c r="A6693" t="s">
        <v>13384</v>
      </c>
      <c r="B6693" t="s">
        <v>13385</v>
      </c>
      <c r="C6693">
        <v>9020.75</v>
      </c>
      <c r="D6693">
        <v>3</v>
      </c>
      <c r="E6693">
        <v>11827.5</v>
      </c>
      <c r="F6693">
        <v>4</v>
      </c>
      <c r="G6693">
        <v>12767.75</v>
      </c>
      <c r="H6693">
        <v>4.5</v>
      </c>
      <c r="I6693">
        <v>8497</v>
      </c>
      <c r="J6693">
        <v>3</v>
      </c>
      <c r="K6693">
        <v>7964.75</v>
      </c>
      <c r="L6693">
        <v>3</v>
      </c>
      <c r="M6693">
        <v>2207.75</v>
      </c>
      <c r="N6693">
        <v>1.25</v>
      </c>
      <c r="O6693">
        <v>20545.5</v>
      </c>
      <c r="P6693">
        <v>6.5</v>
      </c>
      <c r="Q6693">
        <v>9214</v>
      </c>
      <c r="R6693">
        <v>3.5</v>
      </c>
    </row>
    <row r="6694" spans="1:18" x14ac:dyDescent="0.35">
      <c r="A6694" t="s">
        <v>13386</v>
      </c>
      <c r="B6694" t="s">
        <v>13387</v>
      </c>
      <c r="C6694">
        <v>24613.599999999999</v>
      </c>
      <c r="D6694">
        <v>7.8</v>
      </c>
      <c r="E6694">
        <v>31216</v>
      </c>
      <c r="F6694">
        <v>9.6</v>
      </c>
      <c r="G6694">
        <v>32771.199999999997</v>
      </c>
      <c r="H6694">
        <v>9.8000000000000007</v>
      </c>
      <c r="I6694">
        <v>26797.599999999999</v>
      </c>
      <c r="J6694">
        <v>8.4</v>
      </c>
      <c r="K6694">
        <v>16617.2</v>
      </c>
      <c r="L6694">
        <v>5.6</v>
      </c>
      <c r="M6694">
        <v>12413.2</v>
      </c>
      <c r="N6694">
        <v>4.2</v>
      </c>
      <c r="O6694">
        <v>26306.6</v>
      </c>
      <c r="P6694">
        <v>8.1999999999999993</v>
      </c>
      <c r="Q6694">
        <v>9226.2000000000007</v>
      </c>
      <c r="R6694">
        <v>3.2</v>
      </c>
    </row>
    <row r="6695" spans="1:18" x14ac:dyDescent="0.35">
      <c r="A6695" t="s">
        <v>13388</v>
      </c>
      <c r="B6695" t="s">
        <v>13389</v>
      </c>
      <c r="C6695">
        <v>16004.4</v>
      </c>
      <c r="D6695">
        <v>5.4</v>
      </c>
      <c r="E6695">
        <v>25607.200000000001</v>
      </c>
      <c r="F6695">
        <v>8</v>
      </c>
      <c r="G6695">
        <v>26594.2</v>
      </c>
      <c r="H6695">
        <v>8.1999999999999993</v>
      </c>
      <c r="I6695">
        <v>17234.2</v>
      </c>
      <c r="J6695">
        <v>5.4</v>
      </c>
      <c r="K6695">
        <v>12473.6</v>
      </c>
      <c r="L6695">
        <v>4</v>
      </c>
      <c r="M6695">
        <v>2342.8000000000002</v>
      </c>
      <c r="N6695">
        <v>1.4</v>
      </c>
      <c r="O6695">
        <v>20197.8</v>
      </c>
      <c r="P6695">
        <v>6.6</v>
      </c>
      <c r="Q6695">
        <v>9985.7999999999993</v>
      </c>
      <c r="R6695">
        <v>3.4</v>
      </c>
    </row>
    <row r="6696" spans="1:18" x14ac:dyDescent="0.35">
      <c r="A6696" t="s">
        <v>13390</v>
      </c>
      <c r="B6696" t="s">
        <v>13391</v>
      </c>
      <c r="C6696">
        <v>18948.333333333328</v>
      </c>
      <c r="D6696">
        <v>6</v>
      </c>
      <c r="E6696">
        <v>13470.16666666667</v>
      </c>
      <c r="F6696">
        <v>4.666666666666667</v>
      </c>
      <c r="G6696">
        <v>23085.166666666672</v>
      </c>
      <c r="H6696">
        <v>7.333333333333333</v>
      </c>
      <c r="I6696">
        <v>20195.166666666672</v>
      </c>
      <c r="J6696">
        <v>6.5</v>
      </c>
      <c r="K6696">
        <v>27004.166666666672</v>
      </c>
      <c r="L6696">
        <v>8.5</v>
      </c>
      <c r="M6696">
        <v>19588.666666666672</v>
      </c>
      <c r="N6696">
        <v>6.333333333333333</v>
      </c>
      <c r="O6696">
        <v>11482.33333333333</v>
      </c>
      <c r="P6696">
        <v>3.833333333333333</v>
      </c>
      <c r="Q6696">
        <v>12079.33333333333</v>
      </c>
      <c r="R6696">
        <v>4.166666666666667</v>
      </c>
    </row>
    <row r="6697" spans="1:18" x14ac:dyDescent="0.35">
      <c r="A6697" t="s">
        <v>13392</v>
      </c>
      <c r="B6697" t="s">
        <v>13393</v>
      </c>
      <c r="C6697">
        <v>12189.66666666667</v>
      </c>
      <c r="D6697">
        <v>4</v>
      </c>
      <c r="E6697">
        <v>7549</v>
      </c>
      <c r="F6697">
        <v>2.833333333333333</v>
      </c>
      <c r="G6697">
        <v>15866.83333333333</v>
      </c>
      <c r="H6697">
        <v>5.166666666666667</v>
      </c>
      <c r="I6697">
        <v>17046</v>
      </c>
      <c r="J6697">
        <v>5.5</v>
      </c>
      <c r="K6697">
        <v>26564.333333333328</v>
      </c>
      <c r="L6697">
        <v>8.5</v>
      </c>
      <c r="M6697">
        <v>16501.333333333328</v>
      </c>
      <c r="N6697">
        <v>5.333333333333333</v>
      </c>
      <c r="O6697">
        <v>3230.166666666667</v>
      </c>
      <c r="P6697">
        <v>1.5</v>
      </c>
      <c r="Q6697">
        <v>13674.33333333333</v>
      </c>
      <c r="R6697">
        <v>4.666666666666667</v>
      </c>
    </row>
    <row r="6698" spans="1:18" x14ac:dyDescent="0.35">
      <c r="A6698" t="s">
        <v>13394</v>
      </c>
      <c r="B6698" t="s">
        <v>13395</v>
      </c>
      <c r="C6698">
        <v>15921.25</v>
      </c>
      <c r="D6698">
        <v>5.25</v>
      </c>
      <c r="E6698">
        <v>13702.5</v>
      </c>
      <c r="F6698">
        <v>4.5</v>
      </c>
      <c r="G6698">
        <v>22084.75</v>
      </c>
      <c r="H6698">
        <v>7</v>
      </c>
      <c r="I6698">
        <v>23078.25</v>
      </c>
      <c r="J6698">
        <v>7.25</v>
      </c>
      <c r="K6698">
        <v>21158</v>
      </c>
      <c r="L6698">
        <v>6.75</v>
      </c>
      <c r="M6698">
        <v>8056.5</v>
      </c>
      <c r="N6698">
        <v>2.75</v>
      </c>
      <c r="O6698">
        <v>10932.5</v>
      </c>
      <c r="P6698">
        <v>3.75</v>
      </c>
      <c r="Q6698">
        <v>12212.5</v>
      </c>
      <c r="R6698">
        <v>4</v>
      </c>
    </row>
    <row r="6699" spans="1:18" x14ac:dyDescent="0.35">
      <c r="A6699" t="s">
        <v>13396</v>
      </c>
      <c r="B6699" t="s">
        <v>13397</v>
      </c>
      <c r="C6699">
        <v>12309.5</v>
      </c>
      <c r="D6699">
        <v>4</v>
      </c>
      <c r="E6699">
        <v>9736.75</v>
      </c>
      <c r="F6699">
        <v>3.5</v>
      </c>
      <c r="G6699">
        <v>19486</v>
      </c>
      <c r="H6699">
        <v>6.25</v>
      </c>
      <c r="I6699">
        <v>12239.75</v>
      </c>
      <c r="J6699">
        <v>4</v>
      </c>
      <c r="K6699">
        <v>23636.5</v>
      </c>
      <c r="L6699">
        <v>7.75</v>
      </c>
      <c r="M6699">
        <v>19782.75</v>
      </c>
      <c r="N6699">
        <v>6.5</v>
      </c>
      <c r="O6699">
        <v>1752.5</v>
      </c>
      <c r="P6699">
        <v>1.25</v>
      </c>
      <c r="Q6699">
        <v>13012.25</v>
      </c>
      <c r="R6699">
        <v>4.25</v>
      </c>
    </row>
    <row r="6700" spans="1:18" x14ac:dyDescent="0.35">
      <c r="A6700" t="s">
        <v>13398</v>
      </c>
      <c r="B6700" t="s">
        <v>13399</v>
      </c>
      <c r="C6700">
        <v>1309</v>
      </c>
      <c r="D6700">
        <v>1</v>
      </c>
      <c r="E6700">
        <v>427.66666666666669</v>
      </c>
      <c r="F6700">
        <v>1</v>
      </c>
      <c r="G6700">
        <v>3281</v>
      </c>
      <c r="H6700">
        <v>1.666666666666667</v>
      </c>
      <c r="I6700">
        <v>2176.333333333333</v>
      </c>
      <c r="J6700">
        <v>1</v>
      </c>
      <c r="K6700">
        <v>2983.666666666667</v>
      </c>
      <c r="L6700">
        <v>1.333333333333333</v>
      </c>
      <c r="M6700">
        <v>9988.3333333333339</v>
      </c>
      <c r="N6700">
        <v>3.333333333333333</v>
      </c>
      <c r="O6700">
        <v>4016.666666666667</v>
      </c>
      <c r="P6700">
        <v>1.666666666666667</v>
      </c>
      <c r="Q6700">
        <v>11486.66666666667</v>
      </c>
      <c r="R6700">
        <v>4</v>
      </c>
    </row>
    <row r="6701" spans="1:18" x14ac:dyDescent="0.35">
      <c r="A6701" t="s">
        <v>13400</v>
      </c>
      <c r="B6701" t="s">
        <v>13401</v>
      </c>
      <c r="C6701">
        <v>4330.25</v>
      </c>
      <c r="D6701">
        <v>2</v>
      </c>
      <c r="E6701">
        <v>5014.25</v>
      </c>
      <c r="F6701">
        <v>2.25</v>
      </c>
      <c r="G6701">
        <v>7384</v>
      </c>
      <c r="H6701">
        <v>2.75</v>
      </c>
      <c r="I6701">
        <v>4781</v>
      </c>
      <c r="J6701">
        <v>2</v>
      </c>
      <c r="K6701">
        <v>1919.25</v>
      </c>
      <c r="L6701">
        <v>1</v>
      </c>
      <c r="M6701">
        <v>3829.75</v>
      </c>
      <c r="N6701">
        <v>1.75</v>
      </c>
      <c r="O6701">
        <v>11721.25</v>
      </c>
      <c r="P6701">
        <v>4.25</v>
      </c>
      <c r="Q6701">
        <v>11385</v>
      </c>
      <c r="R6701">
        <v>4</v>
      </c>
    </row>
    <row r="6702" spans="1:18" x14ac:dyDescent="0.35">
      <c r="A6702" t="s">
        <v>13402</v>
      </c>
      <c r="B6702" t="s">
        <v>13403</v>
      </c>
      <c r="C6702">
        <v>15852.33333333333</v>
      </c>
      <c r="D6702">
        <v>5.166666666666667</v>
      </c>
      <c r="E6702">
        <v>25758.333333333328</v>
      </c>
      <c r="F6702">
        <v>8.1666666666666661</v>
      </c>
      <c r="G6702">
        <v>27161.833333333328</v>
      </c>
      <c r="H6702">
        <v>8.3333333333333339</v>
      </c>
      <c r="I6702">
        <v>21760.333333333328</v>
      </c>
      <c r="J6702">
        <v>7</v>
      </c>
      <c r="K6702">
        <v>8451.8333333333339</v>
      </c>
      <c r="L6702">
        <v>3</v>
      </c>
      <c r="M6702">
        <v>9773.3333333333339</v>
      </c>
      <c r="N6702">
        <v>3.5</v>
      </c>
      <c r="O6702">
        <v>9459</v>
      </c>
      <c r="P6702">
        <v>3.333333333333333</v>
      </c>
      <c r="Q6702">
        <v>4230</v>
      </c>
      <c r="R6702">
        <v>1.666666666666667</v>
      </c>
    </row>
    <row r="6703" spans="1:18" x14ac:dyDescent="0.35">
      <c r="A6703" t="s">
        <v>13404</v>
      </c>
      <c r="B6703" t="s">
        <v>13405</v>
      </c>
      <c r="C6703">
        <v>10654.4</v>
      </c>
      <c r="D6703">
        <v>3.8</v>
      </c>
      <c r="E6703">
        <v>14907</v>
      </c>
      <c r="F6703">
        <v>4.8</v>
      </c>
      <c r="G6703">
        <v>18346.8</v>
      </c>
      <c r="H6703">
        <v>6</v>
      </c>
      <c r="I6703">
        <v>13244.8</v>
      </c>
      <c r="J6703">
        <v>4.4000000000000004</v>
      </c>
      <c r="K6703">
        <v>7125</v>
      </c>
      <c r="L6703">
        <v>2.8</v>
      </c>
      <c r="M6703">
        <v>4653.8</v>
      </c>
      <c r="N6703">
        <v>1.6</v>
      </c>
      <c r="O6703">
        <v>10083.200000000001</v>
      </c>
      <c r="P6703">
        <v>3.6</v>
      </c>
      <c r="Q6703">
        <v>10029</v>
      </c>
      <c r="R6703">
        <v>3.6</v>
      </c>
    </row>
    <row r="6704" spans="1:18" x14ac:dyDescent="0.35">
      <c r="A6704" t="s">
        <v>13406</v>
      </c>
      <c r="B6704" t="s">
        <v>13407</v>
      </c>
      <c r="C6704">
        <v>8613.3333333333339</v>
      </c>
      <c r="D6704">
        <v>3.333333333333333</v>
      </c>
      <c r="E6704">
        <v>9160.6666666666661</v>
      </c>
      <c r="F6704">
        <v>3.333333333333333</v>
      </c>
      <c r="G6704">
        <v>11736.66666666667</v>
      </c>
      <c r="H6704">
        <v>4</v>
      </c>
      <c r="I6704">
        <v>7688</v>
      </c>
      <c r="J6704">
        <v>2.666666666666667</v>
      </c>
      <c r="K6704">
        <v>4018.333333333333</v>
      </c>
      <c r="L6704">
        <v>1.666666666666667</v>
      </c>
      <c r="M6704">
        <v>9708.6666666666661</v>
      </c>
      <c r="N6704">
        <v>3.666666666666667</v>
      </c>
      <c r="O6704">
        <v>12089</v>
      </c>
      <c r="P6704">
        <v>4</v>
      </c>
      <c r="Q6704">
        <v>18871.333333333328</v>
      </c>
      <c r="R6704">
        <v>6</v>
      </c>
    </row>
    <row r="6705" spans="1:18" x14ac:dyDescent="0.35">
      <c r="A6705" t="s">
        <v>13408</v>
      </c>
      <c r="B6705" t="s">
        <v>13409</v>
      </c>
      <c r="C6705">
        <v>16075.33333333333</v>
      </c>
      <c r="D6705">
        <v>5.333333333333333</v>
      </c>
      <c r="E6705">
        <v>20508.333333333328</v>
      </c>
      <c r="F6705">
        <v>6.666666666666667</v>
      </c>
      <c r="G6705">
        <v>24507</v>
      </c>
      <c r="H6705">
        <v>7.666666666666667</v>
      </c>
      <c r="I6705">
        <v>18808</v>
      </c>
      <c r="J6705">
        <v>6.333333333333333</v>
      </c>
      <c r="K6705">
        <v>7802.333333333333</v>
      </c>
      <c r="L6705">
        <v>2.666666666666667</v>
      </c>
      <c r="M6705">
        <v>8234.3333333333339</v>
      </c>
      <c r="N6705">
        <v>3</v>
      </c>
      <c r="O6705">
        <v>14868.33333333333</v>
      </c>
      <c r="P6705">
        <v>5.333333333333333</v>
      </c>
      <c r="Q6705">
        <v>9388</v>
      </c>
      <c r="R6705">
        <v>3.333333333333333</v>
      </c>
    </row>
    <row r="6706" spans="1:18" x14ac:dyDescent="0.35">
      <c r="A6706" t="s">
        <v>13410</v>
      </c>
      <c r="B6706" t="s">
        <v>13411</v>
      </c>
      <c r="C6706">
        <v>25571</v>
      </c>
      <c r="D6706">
        <v>8</v>
      </c>
      <c r="E6706">
        <v>32115</v>
      </c>
      <c r="F6706">
        <v>10</v>
      </c>
      <c r="G6706">
        <v>33328.6</v>
      </c>
      <c r="H6706">
        <v>10</v>
      </c>
      <c r="I6706">
        <v>19404.2</v>
      </c>
      <c r="J6706">
        <v>6.2</v>
      </c>
      <c r="K6706">
        <v>18043.400000000001</v>
      </c>
      <c r="L6706">
        <v>5.6</v>
      </c>
      <c r="M6706">
        <v>13945.8</v>
      </c>
      <c r="N6706">
        <v>5</v>
      </c>
      <c r="O6706">
        <v>16601.400000000001</v>
      </c>
      <c r="P6706">
        <v>5.6</v>
      </c>
      <c r="Q6706">
        <v>13912.4</v>
      </c>
      <c r="R6706">
        <v>4.5999999999999996</v>
      </c>
    </row>
    <row r="6707" spans="1:18" x14ac:dyDescent="0.35">
      <c r="A6707" t="s">
        <v>13412</v>
      </c>
      <c r="B6707" t="s">
        <v>13413</v>
      </c>
      <c r="C6707">
        <v>16685.666666666672</v>
      </c>
      <c r="D6707">
        <v>5.333333333333333</v>
      </c>
      <c r="E6707">
        <v>12184.66666666667</v>
      </c>
      <c r="F6707">
        <v>4</v>
      </c>
      <c r="G6707">
        <v>16519</v>
      </c>
      <c r="H6707">
        <v>5.333333333333333</v>
      </c>
      <c r="I6707">
        <v>17420.333333333328</v>
      </c>
      <c r="J6707">
        <v>5.666666666666667</v>
      </c>
      <c r="K6707">
        <v>18563.333333333328</v>
      </c>
      <c r="L6707">
        <v>6</v>
      </c>
      <c r="M6707">
        <v>16294</v>
      </c>
      <c r="N6707">
        <v>5.333333333333333</v>
      </c>
      <c r="O6707">
        <v>6876</v>
      </c>
      <c r="P6707">
        <v>2.666666666666667</v>
      </c>
      <c r="Q6707">
        <v>32996.333333333343</v>
      </c>
      <c r="R6707">
        <v>10</v>
      </c>
    </row>
    <row r="6708" spans="1:18" x14ac:dyDescent="0.35">
      <c r="A6708" t="s">
        <v>13414</v>
      </c>
      <c r="B6708" t="s">
        <v>13415</v>
      </c>
      <c r="C6708">
        <v>13678</v>
      </c>
      <c r="D6708">
        <v>4.5</v>
      </c>
      <c r="E6708">
        <v>10830.75</v>
      </c>
      <c r="F6708">
        <v>3.75</v>
      </c>
      <c r="G6708">
        <v>13553.25</v>
      </c>
      <c r="H6708">
        <v>4.5</v>
      </c>
      <c r="I6708">
        <v>14054</v>
      </c>
      <c r="J6708">
        <v>4.5</v>
      </c>
      <c r="K6708">
        <v>17327.5</v>
      </c>
      <c r="L6708">
        <v>5.75</v>
      </c>
      <c r="M6708">
        <v>12116.75</v>
      </c>
      <c r="N6708">
        <v>4</v>
      </c>
      <c r="O6708">
        <v>10874.5</v>
      </c>
      <c r="P6708">
        <v>3.75</v>
      </c>
      <c r="Q6708">
        <v>19718.25</v>
      </c>
      <c r="R6708">
        <v>6.25</v>
      </c>
    </row>
    <row r="6709" spans="1:18" x14ac:dyDescent="0.35">
      <c r="A6709" t="s">
        <v>13416</v>
      </c>
      <c r="B6709" t="s">
        <v>13417</v>
      </c>
      <c r="C6709">
        <v>30001.25</v>
      </c>
      <c r="D6709">
        <v>9.25</v>
      </c>
      <c r="E6709">
        <v>26101.75</v>
      </c>
      <c r="F6709">
        <v>8</v>
      </c>
      <c r="G6709">
        <v>28813.75</v>
      </c>
      <c r="H6709">
        <v>9</v>
      </c>
      <c r="I6709">
        <v>27727.5</v>
      </c>
      <c r="J6709">
        <v>8.75</v>
      </c>
      <c r="K6709">
        <v>30386.75</v>
      </c>
      <c r="L6709">
        <v>9.75</v>
      </c>
      <c r="M6709">
        <v>26218.75</v>
      </c>
      <c r="N6709">
        <v>8.5</v>
      </c>
      <c r="O6709">
        <v>19266.75</v>
      </c>
      <c r="P6709">
        <v>6.25</v>
      </c>
      <c r="Q6709">
        <v>24840.75</v>
      </c>
      <c r="R6709">
        <v>8</v>
      </c>
    </row>
    <row r="6710" spans="1:18" x14ac:dyDescent="0.35">
      <c r="A6710" t="s">
        <v>13418</v>
      </c>
      <c r="B6710" t="s">
        <v>13419</v>
      </c>
      <c r="C6710">
        <v>26636.799999999999</v>
      </c>
      <c r="D6710">
        <v>8.1999999999999993</v>
      </c>
      <c r="E6710">
        <v>23217.599999999999</v>
      </c>
      <c r="F6710">
        <v>7.2</v>
      </c>
      <c r="G6710">
        <v>25970</v>
      </c>
      <c r="H6710">
        <v>8</v>
      </c>
      <c r="I6710">
        <v>26558.6</v>
      </c>
      <c r="J6710">
        <v>8.4</v>
      </c>
      <c r="K6710">
        <v>26767.599999999999</v>
      </c>
      <c r="L6710">
        <v>8.1999999999999993</v>
      </c>
      <c r="M6710">
        <v>26171.599999999999</v>
      </c>
      <c r="N6710">
        <v>8.1999999999999993</v>
      </c>
      <c r="O6710">
        <v>10287.6</v>
      </c>
      <c r="P6710">
        <v>3.6</v>
      </c>
      <c r="Q6710">
        <v>27358.6</v>
      </c>
      <c r="R6710">
        <v>8.8000000000000007</v>
      </c>
    </row>
    <row r="6711" spans="1:18" x14ac:dyDescent="0.35">
      <c r="A6711" t="s">
        <v>13420</v>
      </c>
      <c r="B6711" t="s">
        <v>13421</v>
      </c>
      <c r="C6711">
        <v>19037.8</v>
      </c>
      <c r="D6711">
        <v>6</v>
      </c>
      <c r="E6711">
        <v>18167.400000000001</v>
      </c>
      <c r="F6711">
        <v>5.8</v>
      </c>
      <c r="G6711">
        <v>21090</v>
      </c>
      <c r="H6711">
        <v>6.8</v>
      </c>
      <c r="I6711">
        <v>28449</v>
      </c>
      <c r="J6711">
        <v>9</v>
      </c>
      <c r="K6711">
        <v>27124.799999999999</v>
      </c>
      <c r="L6711">
        <v>8.6</v>
      </c>
      <c r="M6711">
        <v>18034.8</v>
      </c>
      <c r="N6711">
        <v>5.6</v>
      </c>
      <c r="O6711">
        <v>8822.4</v>
      </c>
      <c r="P6711">
        <v>3</v>
      </c>
      <c r="Q6711">
        <v>5356</v>
      </c>
      <c r="R6711">
        <v>2</v>
      </c>
    </row>
    <row r="6712" spans="1:18" x14ac:dyDescent="0.35">
      <c r="A6712" t="s">
        <v>13422</v>
      </c>
      <c r="B6712" t="s">
        <v>13423</v>
      </c>
      <c r="C6712">
        <v>17877.75</v>
      </c>
      <c r="D6712">
        <v>5.75</v>
      </c>
      <c r="E6712">
        <v>17060.5</v>
      </c>
      <c r="F6712">
        <v>5.5</v>
      </c>
      <c r="G6712">
        <v>19545.25</v>
      </c>
      <c r="H6712">
        <v>6.5</v>
      </c>
      <c r="I6712">
        <v>27682.75</v>
      </c>
      <c r="J6712">
        <v>8.75</v>
      </c>
      <c r="K6712">
        <v>22623</v>
      </c>
      <c r="L6712">
        <v>7.25</v>
      </c>
      <c r="M6712">
        <v>11788.5</v>
      </c>
      <c r="N6712">
        <v>3.75</v>
      </c>
      <c r="O6712">
        <v>12716.75</v>
      </c>
      <c r="P6712">
        <v>4.25</v>
      </c>
      <c r="Q6712">
        <v>6524</v>
      </c>
      <c r="R6712">
        <v>2.5</v>
      </c>
    </row>
    <row r="6713" spans="1:18" x14ac:dyDescent="0.35">
      <c r="A6713" t="s">
        <v>13424</v>
      </c>
      <c r="B6713" t="s">
        <v>13425</v>
      </c>
      <c r="C6713">
        <v>6107.333333333333</v>
      </c>
      <c r="D6713">
        <v>2.666666666666667</v>
      </c>
      <c r="E6713">
        <v>4877.666666666667</v>
      </c>
      <c r="F6713">
        <v>1.666666666666667</v>
      </c>
      <c r="G6713">
        <v>13031.66666666667</v>
      </c>
      <c r="H6713">
        <v>4.333333333333333</v>
      </c>
      <c r="I6713">
        <v>4601</v>
      </c>
      <c r="J6713">
        <v>2</v>
      </c>
      <c r="K6713">
        <v>19056.666666666672</v>
      </c>
      <c r="L6713">
        <v>6.333333333333333</v>
      </c>
      <c r="M6713">
        <v>11350.66666666667</v>
      </c>
      <c r="N6713">
        <v>4</v>
      </c>
      <c r="O6713">
        <v>272</v>
      </c>
      <c r="P6713">
        <v>1</v>
      </c>
      <c r="Q6713">
        <v>11282</v>
      </c>
      <c r="R6713">
        <v>4</v>
      </c>
    </row>
    <row r="6714" spans="1:18" x14ac:dyDescent="0.35">
      <c r="A6714" t="s">
        <v>13426</v>
      </c>
      <c r="B6714" t="s">
        <v>13427</v>
      </c>
      <c r="C6714">
        <v>6298.75</v>
      </c>
      <c r="D6714">
        <v>2.25</v>
      </c>
      <c r="E6714">
        <v>5975</v>
      </c>
      <c r="F6714">
        <v>2.25</v>
      </c>
      <c r="G6714">
        <v>12221.75</v>
      </c>
      <c r="H6714">
        <v>4.25</v>
      </c>
      <c r="I6714">
        <v>4869.75</v>
      </c>
      <c r="J6714">
        <v>2</v>
      </c>
      <c r="K6714">
        <v>16534.75</v>
      </c>
      <c r="L6714">
        <v>5.5</v>
      </c>
      <c r="M6714">
        <v>12554.25</v>
      </c>
      <c r="N6714">
        <v>4.25</v>
      </c>
      <c r="O6714">
        <v>272</v>
      </c>
      <c r="P6714">
        <v>1</v>
      </c>
      <c r="Q6714">
        <v>10767.25</v>
      </c>
      <c r="R6714">
        <v>3.75</v>
      </c>
    </row>
    <row r="6715" spans="1:18" x14ac:dyDescent="0.35">
      <c r="A6715" t="s">
        <v>13428</v>
      </c>
      <c r="B6715" t="s">
        <v>13429</v>
      </c>
      <c r="C6715">
        <v>12237</v>
      </c>
      <c r="D6715">
        <v>4.25</v>
      </c>
      <c r="E6715">
        <v>8654.75</v>
      </c>
      <c r="F6715">
        <v>3</v>
      </c>
      <c r="G6715">
        <v>12850.5</v>
      </c>
      <c r="H6715">
        <v>4.5</v>
      </c>
      <c r="I6715">
        <v>19263.75</v>
      </c>
      <c r="J6715">
        <v>6.25</v>
      </c>
      <c r="K6715">
        <v>20725.75</v>
      </c>
      <c r="L6715">
        <v>6.5</v>
      </c>
      <c r="M6715">
        <v>10813.25</v>
      </c>
      <c r="N6715">
        <v>4</v>
      </c>
      <c r="O6715">
        <v>8738.5</v>
      </c>
      <c r="P6715">
        <v>3</v>
      </c>
      <c r="Q6715">
        <v>9188</v>
      </c>
      <c r="R6715">
        <v>3.5</v>
      </c>
    </row>
    <row r="6716" spans="1:18" x14ac:dyDescent="0.35">
      <c r="A6716" t="s">
        <v>13430</v>
      </c>
      <c r="B6716" t="s">
        <v>13431</v>
      </c>
      <c r="C6716">
        <v>10376.6</v>
      </c>
      <c r="D6716">
        <v>3.6</v>
      </c>
      <c r="E6716">
        <v>8226.7999999999993</v>
      </c>
      <c r="F6716">
        <v>3.2</v>
      </c>
      <c r="G6716">
        <v>11222.6</v>
      </c>
      <c r="H6716">
        <v>3.8</v>
      </c>
      <c r="I6716">
        <v>17232.400000000001</v>
      </c>
      <c r="J6716">
        <v>5.8</v>
      </c>
      <c r="K6716">
        <v>15552.6</v>
      </c>
      <c r="L6716">
        <v>5</v>
      </c>
      <c r="M6716">
        <v>8406</v>
      </c>
      <c r="N6716">
        <v>3</v>
      </c>
      <c r="O6716">
        <v>6452.4</v>
      </c>
      <c r="P6716">
        <v>2.4</v>
      </c>
      <c r="Q6716">
        <v>10194</v>
      </c>
      <c r="R6716">
        <v>3.4</v>
      </c>
    </row>
    <row r="6717" spans="1:18" x14ac:dyDescent="0.35">
      <c r="A6717" t="s">
        <v>13432</v>
      </c>
      <c r="B6717" t="s">
        <v>13433</v>
      </c>
      <c r="C6717">
        <v>8025</v>
      </c>
      <c r="D6717">
        <v>2.875</v>
      </c>
      <c r="E6717">
        <v>10040.75</v>
      </c>
      <c r="F6717">
        <v>3.375</v>
      </c>
      <c r="G6717">
        <v>7349.375</v>
      </c>
      <c r="H6717">
        <v>2.5</v>
      </c>
      <c r="I6717">
        <v>5759.625</v>
      </c>
      <c r="J6717">
        <v>2.25</v>
      </c>
      <c r="K6717">
        <v>4042.625</v>
      </c>
      <c r="L6717">
        <v>1.75</v>
      </c>
      <c r="M6717">
        <v>7416.875</v>
      </c>
      <c r="N6717">
        <v>2.875</v>
      </c>
      <c r="O6717">
        <v>27492.375</v>
      </c>
      <c r="P6717">
        <v>8.625</v>
      </c>
      <c r="Q6717">
        <v>16093.375</v>
      </c>
      <c r="R6717">
        <v>5.25</v>
      </c>
    </row>
    <row r="6718" spans="1:18" x14ac:dyDescent="0.35">
      <c r="A6718" t="s">
        <v>13434</v>
      </c>
      <c r="B6718" t="s">
        <v>13435</v>
      </c>
      <c r="C6718">
        <v>6085.25</v>
      </c>
      <c r="D6718">
        <v>2.5</v>
      </c>
      <c r="E6718">
        <v>10055.75</v>
      </c>
      <c r="F6718">
        <v>3.5</v>
      </c>
      <c r="G6718">
        <v>13410.25</v>
      </c>
      <c r="H6718">
        <v>4.75</v>
      </c>
      <c r="I6718">
        <v>2660.25</v>
      </c>
      <c r="J6718">
        <v>1.25</v>
      </c>
      <c r="K6718">
        <v>3120.25</v>
      </c>
      <c r="L6718">
        <v>1.25</v>
      </c>
      <c r="M6718">
        <v>6320</v>
      </c>
      <c r="N6718">
        <v>2.5</v>
      </c>
      <c r="O6718">
        <v>6734.25</v>
      </c>
      <c r="P6718">
        <v>2.25</v>
      </c>
      <c r="Q6718">
        <v>15213.25</v>
      </c>
      <c r="R6718">
        <v>5</v>
      </c>
    </row>
    <row r="6719" spans="1:18" x14ac:dyDescent="0.35">
      <c r="A6719" t="s">
        <v>13436</v>
      </c>
      <c r="B6719" t="s">
        <v>13437</v>
      </c>
      <c r="C6719">
        <v>798.33333333333337</v>
      </c>
      <c r="D6719">
        <v>1</v>
      </c>
      <c r="E6719">
        <v>748</v>
      </c>
      <c r="F6719">
        <v>1</v>
      </c>
      <c r="G6719">
        <v>1003</v>
      </c>
      <c r="H6719">
        <v>1</v>
      </c>
      <c r="I6719">
        <v>1704</v>
      </c>
      <c r="J6719">
        <v>1</v>
      </c>
      <c r="K6719">
        <v>2084.333333333333</v>
      </c>
      <c r="L6719">
        <v>1</v>
      </c>
      <c r="M6719">
        <v>784</v>
      </c>
      <c r="N6719">
        <v>1</v>
      </c>
      <c r="O6719">
        <v>6722.666666666667</v>
      </c>
      <c r="P6719">
        <v>2.666666666666667</v>
      </c>
      <c r="Q6719">
        <v>13770.33333333333</v>
      </c>
      <c r="R6719">
        <v>4.333333333333333</v>
      </c>
    </row>
    <row r="6720" spans="1:18" x14ac:dyDescent="0.35">
      <c r="A6720" t="s">
        <v>13438</v>
      </c>
      <c r="B6720" t="s">
        <v>13439</v>
      </c>
      <c r="C6720">
        <v>17829.5</v>
      </c>
      <c r="D6720">
        <v>5.75</v>
      </c>
      <c r="E6720">
        <v>18359.75</v>
      </c>
      <c r="F6720">
        <v>6</v>
      </c>
      <c r="G6720">
        <v>20061.25</v>
      </c>
      <c r="H6720">
        <v>6.5</v>
      </c>
      <c r="I6720">
        <v>22448</v>
      </c>
      <c r="J6720">
        <v>7</v>
      </c>
      <c r="K6720">
        <v>14641.75</v>
      </c>
      <c r="L6720">
        <v>4.75</v>
      </c>
      <c r="M6720">
        <v>6018</v>
      </c>
      <c r="N6720">
        <v>2.5</v>
      </c>
      <c r="O6720">
        <v>27248.25</v>
      </c>
      <c r="P6720">
        <v>8.75</v>
      </c>
      <c r="Q6720">
        <v>15218.5</v>
      </c>
      <c r="R6720">
        <v>5.25</v>
      </c>
    </row>
    <row r="6721" spans="1:18" x14ac:dyDescent="0.35">
      <c r="A6721" t="s">
        <v>13440</v>
      </c>
      <c r="B6721" t="s">
        <v>13441</v>
      </c>
      <c r="C6721">
        <v>18044</v>
      </c>
      <c r="D6721">
        <v>5.75</v>
      </c>
      <c r="E6721">
        <v>18395.75</v>
      </c>
      <c r="F6721">
        <v>5.75</v>
      </c>
      <c r="G6721">
        <v>17917.5</v>
      </c>
      <c r="H6721">
        <v>6</v>
      </c>
      <c r="I6721">
        <v>23819.5</v>
      </c>
      <c r="J6721">
        <v>7.75</v>
      </c>
      <c r="K6721">
        <v>15153.25</v>
      </c>
      <c r="L6721">
        <v>5.25</v>
      </c>
      <c r="M6721">
        <v>8636</v>
      </c>
      <c r="N6721">
        <v>3</v>
      </c>
      <c r="O6721">
        <v>23886.25</v>
      </c>
      <c r="P6721">
        <v>7.75</v>
      </c>
      <c r="Q6721">
        <v>12827.25</v>
      </c>
      <c r="R6721">
        <v>4.25</v>
      </c>
    </row>
    <row r="6722" spans="1:18" x14ac:dyDescent="0.35">
      <c r="A6722" t="s">
        <v>13442</v>
      </c>
      <c r="B6722" t="s">
        <v>13443</v>
      </c>
      <c r="C6722">
        <v>31222.75</v>
      </c>
      <c r="D6722">
        <v>10</v>
      </c>
      <c r="E6722">
        <v>30189.5</v>
      </c>
      <c r="F6722">
        <v>9.5</v>
      </c>
      <c r="G6722">
        <v>29723</v>
      </c>
      <c r="H6722">
        <v>9.25</v>
      </c>
      <c r="I6722">
        <v>23886.25</v>
      </c>
      <c r="J6722">
        <v>7.5</v>
      </c>
      <c r="K6722">
        <v>30784.75</v>
      </c>
      <c r="L6722">
        <v>9.75</v>
      </c>
      <c r="M6722">
        <v>29120</v>
      </c>
      <c r="N6722">
        <v>9</v>
      </c>
      <c r="O6722">
        <v>18574</v>
      </c>
      <c r="P6722">
        <v>5.75</v>
      </c>
      <c r="Q6722">
        <v>27066.25</v>
      </c>
      <c r="R6722">
        <v>8.5</v>
      </c>
    </row>
    <row r="6723" spans="1:18" x14ac:dyDescent="0.35">
      <c r="A6723" t="s">
        <v>13444</v>
      </c>
      <c r="B6723" t="s">
        <v>13445</v>
      </c>
      <c r="C6723">
        <v>28394.799999999999</v>
      </c>
      <c r="D6723">
        <v>9</v>
      </c>
      <c r="E6723">
        <v>26051.8</v>
      </c>
      <c r="F6723">
        <v>8.1999999999999993</v>
      </c>
      <c r="G6723">
        <v>26706.799999999999</v>
      </c>
      <c r="H6723">
        <v>8.1999999999999993</v>
      </c>
      <c r="I6723">
        <v>22362.400000000001</v>
      </c>
      <c r="J6723">
        <v>7.2</v>
      </c>
      <c r="K6723">
        <v>27809.4</v>
      </c>
      <c r="L6723">
        <v>8.8000000000000007</v>
      </c>
      <c r="M6723">
        <v>25475.200000000001</v>
      </c>
      <c r="N6723">
        <v>8</v>
      </c>
      <c r="O6723">
        <v>16978.2</v>
      </c>
      <c r="P6723">
        <v>5.4</v>
      </c>
      <c r="Q6723">
        <v>27705</v>
      </c>
      <c r="R6723">
        <v>8.6</v>
      </c>
    </row>
    <row r="6724" spans="1:18" x14ac:dyDescent="0.35">
      <c r="A6724" t="s">
        <v>13446</v>
      </c>
      <c r="B6724" t="s">
        <v>13447</v>
      </c>
      <c r="C6724">
        <v>24631.857142857141</v>
      </c>
      <c r="D6724">
        <v>7.7142857142857144</v>
      </c>
      <c r="E6724">
        <v>22696.28571428571</v>
      </c>
      <c r="F6724">
        <v>7.2857142857142856</v>
      </c>
      <c r="G6724">
        <v>21375.28571428571</v>
      </c>
      <c r="H6724">
        <v>6.8571428571428568</v>
      </c>
      <c r="I6724">
        <v>22562.142857142859</v>
      </c>
      <c r="J6724">
        <v>7.1428571428571432</v>
      </c>
      <c r="K6724">
        <v>23112</v>
      </c>
      <c r="L6724">
        <v>7.2857142857142856</v>
      </c>
      <c r="M6724">
        <v>27408.571428571431</v>
      </c>
      <c r="N6724">
        <v>8.5714285714285712</v>
      </c>
      <c r="O6724">
        <v>17800.28571428571</v>
      </c>
      <c r="P6724">
        <v>5.7142857142857144</v>
      </c>
      <c r="Q6724">
        <v>26990.142857142859</v>
      </c>
      <c r="R6724">
        <v>8.2857142857142865</v>
      </c>
    </row>
    <row r="6725" spans="1:18" x14ac:dyDescent="0.35">
      <c r="A6725" t="s">
        <v>13448</v>
      </c>
      <c r="B6725" t="s">
        <v>13449</v>
      </c>
      <c r="C6725">
        <v>7926</v>
      </c>
      <c r="D6725">
        <v>2.75</v>
      </c>
      <c r="E6725">
        <v>11788.75</v>
      </c>
      <c r="F6725">
        <v>4</v>
      </c>
      <c r="G6725">
        <v>11833.75</v>
      </c>
      <c r="H6725">
        <v>3.75</v>
      </c>
      <c r="I6725">
        <v>10512</v>
      </c>
      <c r="J6725">
        <v>3.5</v>
      </c>
      <c r="K6725">
        <v>2321.5</v>
      </c>
      <c r="L6725">
        <v>1.25</v>
      </c>
      <c r="M6725">
        <v>2753.5</v>
      </c>
      <c r="N6725">
        <v>1.5</v>
      </c>
      <c r="O6725">
        <v>12338.5</v>
      </c>
      <c r="P6725">
        <v>4.25</v>
      </c>
      <c r="Q6725">
        <v>19961</v>
      </c>
      <c r="R6725">
        <v>6.5</v>
      </c>
    </row>
    <row r="6726" spans="1:18" x14ac:dyDescent="0.35">
      <c r="A6726" t="s">
        <v>13450</v>
      </c>
      <c r="B6726" t="s">
        <v>13451</v>
      </c>
      <c r="C6726">
        <v>15220.25</v>
      </c>
      <c r="D6726">
        <v>4.75</v>
      </c>
      <c r="E6726">
        <v>22167.75</v>
      </c>
      <c r="F6726">
        <v>7</v>
      </c>
      <c r="G6726">
        <v>21994.5</v>
      </c>
      <c r="H6726">
        <v>7</v>
      </c>
      <c r="I6726">
        <v>17560.25</v>
      </c>
      <c r="J6726">
        <v>5.5</v>
      </c>
      <c r="K6726">
        <v>4329.5</v>
      </c>
      <c r="L6726">
        <v>1.75</v>
      </c>
      <c r="M6726">
        <v>5881.25</v>
      </c>
      <c r="N6726">
        <v>2.25</v>
      </c>
      <c r="O6726">
        <v>20459.25</v>
      </c>
      <c r="P6726">
        <v>6.5</v>
      </c>
      <c r="Q6726">
        <v>14971.75</v>
      </c>
      <c r="R6726">
        <v>5</v>
      </c>
    </row>
    <row r="6727" spans="1:18" x14ac:dyDescent="0.35">
      <c r="A6727" t="s">
        <v>13452</v>
      </c>
      <c r="B6727" t="s">
        <v>13453</v>
      </c>
      <c r="C6727">
        <v>1155.5</v>
      </c>
      <c r="D6727">
        <v>1</v>
      </c>
      <c r="E6727">
        <v>544.75</v>
      </c>
      <c r="F6727">
        <v>1</v>
      </c>
      <c r="G6727">
        <v>4651.25</v>
      </c>
      <c r="H6727">
        <v>2</v>
      </c>
      <c r="I6727">
        <v>3107.25</v>
      </c>
      <c r="J6727">
        <v>1.25</v>
      </c>
      <c r="K6727">
        <v>5593</v>
      </c>
      <c r="L6727">
        <v>2.25</v>
      </c>
      <c r="M6727">
        <v>7135.75</v>
      </c>
      <c r="N6727">
        <v>2.5</v>
      </c>
      <c r="O6727">
        <v>2061</v>
      </c>
      <c r="P6727">
        <v>1.25</v>
      </c>
      <c r="Q6727">
        <v>140</v>
      </c>
      <c r="R6727">
        <v>1</v>
      </c>
    </row>
    <row r="6728" spans="1:18" x14ac:dyDescent="0.35">
      <c r="A6728" t="s">
        <v>13454</v>
      </c>
      <c r="B6728" t="s">
        <v>13455</v>
      </c>
      <c r="C6728">
        <v>3007</v>
      </c>
      <c r="D6728">
        <v>1.666666666666667</v>
      </c>
      <c r="E6728">
        <v>1929.666666666667</v>
      </c>
      <c r="F6728">
        <v>1.333333333333333</v>
      </c>
      <c r="G6728">
        <v>5562.666666666667</v>
      </c>
      <c r="H6728">
        <v>2</v>
      </c>
      <c r="I6728">
        <v>6791.333333333333</v>
      </c>
      <c r="J6728">
        <v>2.666666666666667</v>
      </c>
      <c r="K6728">
        <v>4913</v>
      </c>
      <c r="L6728">
        <v>2.333333333333333</v>
      </c>
      <c r="M6728">
        <v>6675.333333333333</v>
      </c>
      <c r="N6728">
        <v>2.333333333333333</v>
      </c>
      <c r="O6728">
        <v>5447</v>
      </c>
      <c r="P6728">
        <v>2</v>
      </c>
      <c r="Q6728">
        <v>3743.333333333333</v>
      </c>
      <c r="R6728">
        <v>2</v>
      </c>
    </row>
    <row r="6729" spans="1:18" x14ac:dyDescent="0.35">
      <c r="A6729" t="s">
        <v>13456</v>
      </c>
      <c r="B6729" t="s">
        <v>13457</v>
      </c>
      <c r="C6729">
        <v>13801.2</v>
      </c>
      <c r="D6729">
        <v>4.5999999999999996</v>
      </c>
      <c r="E6729">
        <v>11099.6</v>
      </c>
      <c r="F6729">
        <v>3.8</v>
      </c>
      <c r="G6729">
        <v>16898</v>
      </c>
      <c r="H6729">
        <v>5.6</v>
      </c>
      <c r="I6729">
        <v>23173.599999999999</v>
      </c>
      <c r="J6729">
        <v>7.4</v>
      </c>
      <c r="K6729">
        <v>15197.4</v>
      </c>
      <c r="L6729">
        <v>4.8</v>
      </c>
      <c r="M6729">
        <v>8470.2000000000007</v>
      </c>
      <c r="N6729">
        <v>3.2</v>
      </c>
      <c r="O6729">
        <v>14006.2</v>
      </c>
      <c r="P6729">
        <v>4.5999999999999996</v>
      </c>
      <c r="Q6729">
        <v>7132.6</v>
      </c>
      <c r="R6729">
        <v>2.6</v>
      </c>
    </row>
    <row r="6730" spans="1:18" x14ac:dyDescent="0.35">
      <c r="A6730" t="s">
        <v>13458</v>
      </c>
      <c r="B6730" t="s">
        <v>13459</v>
      </c>
      <c r="C6730">
        <v>10363.75</v>
      </c>
      <c r="D6730">
        <v>3.5</v>
      </c>
      <c r="E6730">
        <v>8284.25</v>
      </c>
      <c r="F6730">
        <v>2.75</v>
      </c>
      <c r="G6730">
        <v>10548.5</v>
      </c>
      <c r="H6730">
        <v>3.75</v>
      </c>
      <c r="I6730">
        <v>17893.75</v>
      </c>
      <c r="J6730">
        <v>5.75</v>
      </c>
      <c r="K6730">
        <v>12113.5</v>
      </c>
      <c r="L6730">
        <v>4.25</v>
      </c>
      <c r="M6730">
        <v>8888.25</v>
      </c>
      <c r="N6730">
        <v>3</v>
      </c>
      <c r="O6730">
        <v>12923</v>
      </c>
      <c r="P6730">
        <v>4.5</v>
      </c>
      <c r="Q6730">
        <v>8148.75</v>
      </c>
      <c r="R6730">
        <v>2.75</v>
      </c>
    </row>
    <row r="6731" spans="1:18" x14ac:dyDescent="0.35">
      <c r="A6731" t="s">
        <v>13460</v>
      </c>
      <c r="B6731" t="s">
        <v>13461</v>
      </c>
      <c r="C6731">
        <v>4590.666666666667</v>
      </c>
      <c r="D6731">
        <v>1.666666666666667</v>
      </c>
      <c r="E6731">
        <v>7540.333333333333</v>
      </c>
      <c r="F6731">
        <v>2.666666666666667</v>
      </c>
      <c r="G6731">
        <v>3947.666666666667</v>
      </c>
      <c r="H6731">
        <v>2</v>
      </c>
      <c r="I6731">
        <v>8463.6666666666661</v>
      </c>
      <c r="J6731">
        <v>3</v>
      </c>
      <c r="K6731">
        <v>4245.666666666667</v>
      </c>
      <c r="L6731">
        <v>1.666666666666667</v>
      </c>
      <c r="M6731">
        <v>3636</v>
      </c>
      <c r="N6731">
        <v>1.666666666666667</v>
      </c>
      <c r="O6731">
        <v>22751.666666666672</v>
      </c>
      <c r="P6731">
        <v>7.333333333333333</v>
      </c>
      <c r="Q6731">
        <v>4564.666666666667</v>
      </c>
      <c r="R6731">
        <v>2</v>
      </c>
    </row>
    <row r="6732" spans="1:18" x14ac:dyDescent="0.35">
      <c r="A6732" t="s">
        <v>13462</v>
      </c>
      <c r="B6732" t="s">
        <v>13463</v>
      </c>
      <c r="C6732">
        <v>7046.2</v>
      </c>
      <c r="D6732">
        <v>2.6</v>
      </c>
      <c r="E6732">
        <v>9264.4</v>
      </c>
      <c r="F6732">
        <v>3.4</v>
      </c>
      <c r="G6732">
        <v>6397.8</v>
      </c>
      <c r="H6732">
        <v>2.6</v>
      </c>
      <c r="I6732">
        <v>10896.8</v>
      </c>
      <c r="J6732">
        <v>3.8</v>
      </c>
      <c r="K6732">
        <v>4405.3999999999996</v>
      </c>
      <c r="L6732">
        <v>2</v>
      </c>
      <c r="M6732">
        <v>3886.8</v>
      </c>
      <c r="N6732">
        <v>1.8</v>
      </c>
      <c r="O6732">
        <v>23731.4</v>
      </c>
      <c r="P6732">
        <v>7.6</v>
      </c>
      <c r="Q6732">
        <v>11645</v>
      </c>
      <c r="R6732">
        <v>4</v>
      </c>
    </row>
    <row r="6733" spans="1:18" x14ac:dyDescent="0.35">
      <c r="A6733" t="s">
        <v>13464</v>
      </c>
      <c r="B6733" t="s">
        <v>13465</v>
      </c>
      <c r="C6733">
        <v>22269.5</v>
      </c>
      <c r="D6733">
        <v>7</v>
      </c>
      <c r="E6733">
        <v>22182.25</v>
      </c>
      <c r="F6733">
        <v>7</v>
      </c>
      <c r="G6733">
        <v>25231.5</v>
      </c>
      <c r="H6733">
        <v>7.75</v>
      </c>
      <c r="I6733">
        <v>28040.5</v>
      </c>
      <c r="J6733">
        <v>9</v>
      </c>
      <c r="K6733">
        <v>21085.25</v>
      </c>
      <c r="L6733">
        <v>6.75</v>
      </c>
      <c r="M6733">
        <v>13892.25</v>
      </c>
      <c r="N6733">
        <v>4.75</v>
      </c>
      <c r="O6733">
        <v>17825.25</v>
      </c>
      <c r="P6733">
        <v>5.75</v>
      </c>
      <c r="Q6733">
        <v>15610.75</v>
      </c>
      <c r="R6733">
        <v>5.25</v>
      </c>
    </row>
    <row r="6734" spans="1:18" x14ac:dyDescent="0.35">
      <c r="A6734" t="s">
        <v>13466</v>
      </c>
      <c r="B6734" t="s">
        <v>13467</v>
      </c>
      <c r="C6734">
        <v>16996.599999999999</v>
      </c>
      <c r="D6734">
        <v>5.6</v>
      </c>
      <c r="E6734">
        <v>15484.6</v>
      </c>
      <c r="F6734">
        <v>5.2</v>
      </c>
      <c r="G6734">
        <v>21195.599999999999</v>
      </c>
      <c r="H6734">
        <v>6.8</v>
      </c>
      <c r="I6734">
        <v>20085</v>
      </c>
      <c r="J6734">
        <v>6.4</v>
      </c>
      <c r="K6734">
        <v>18194.400000000001</v>
      </c>
      <c r="L6734">
        <v>5.8</v>
      </c>
      <c r="M6734">
        <v>7974.6</v>
      </c>
      <c r="N6734">
        <v>2.8</v>
      </c>
      <c r="O6734">
        <v>17033.599999999999</v>
      </c>
      <c r="P6734">
        <v>5.6</v>
      </c>
      <c r="Q6734">
        <v>13898</v>
      </c>
      <c r="R6734">
        <v>4.5999999999999996</v>
      </c>
    </row>
    <row r="6735" spans="1:18" x14ac:dyDescent="0.35">
      <c r="A6735" t="s">
        <v>13468</v>
      </c>
      <c r="B6735" t="s">
        <v>13469</v>
      </c>
      <c r="C6735">
        <v>18539.833333333328</v>
      </c>
      <c r="D6735">
        <v>5.833333333333333</v>
      </c>
      <c r="E6735">
        <v>14044</v>
      </c>
      <c r="F6735">
        <v>4.666666666666667</v>
      </c>
      <c r="G6735">
        <v>21280.333333333328</v>
      </c>
      <c r="H6735">
        <v>6.666666666666667</v>
      </c>
      <c r="I6735">
        <v>22544.833333333328</v>
      </c>
      <c r="J6735">
        <v>7</v>
      </c>
      <c r="K6735">
        <v>15994.33333333333</v>
      </c>
      <c r="L6735">
        <v>5.166666666666667</v>
      </c>
      <c r="M6735">
        <v>11170.66666666667</v>
      </c>
      <c r="N6735">
        <v>3.833333333333333</v>
      </c>
      <c r="O6735">
        <v>15520.5</v>
      </c>
      <c r="P6735">
        <v>5</v>
      </c>
      <c r="Q6735">
        <v>20896</v>
      </c>
      <c r="R6735">
        <v>6.666666666666667</v>
      </c>
    </row>
    <row r="6736" spans="1:18" x14ac:dyDescent="0.35">
      <c r="A6736" t="s">
        <v>13470</v>
      </c>
      <c r="B6736" t="s">
        <v>13471</v>
      </c>
      <c r="C6736">
        <v>7467</v>
      </c>
      <c r="D6736">
        <v>2.75</v>
      </c>
      <c r="E6736">
        <v>6126</v>
      </c>
      <c r="F6736">
        <v>2.5</v>
      </c>
      <c r="G6736">
        <v>8564.25</v>
      </c>
      <c r="H6736">
        <v>3</v>
      </c>
      <c r="I6736">
        <v>17453</v>
      </c>
      <c r="J6736">
        <v>5.5</v>
      </c>
      <c r="K6736">
        <v>10072.25</v>
      </c>
      <c r="L6736">
        <v>3.5</v>
      </c>
      <c r="M6736">
        <v>5493</v>
      </c>
      <c r="N6736">
        <v>2</v>
      </c>
      <c r="O6736">
        <v>5204.25</v>
      </c>
      <c r="P6736">
        <v>2.25</v>
      </c>
      <c r="Q6736">
        <v>9751.5</v>
      </c>
      <c r="R6736">
        <v>3.5</v>
      </c>
    </row>
    <row r="6737" spans="1:18" x14ac:dyDescent="0.35">
      <c r="A6737" t="s">
        <v>13472</v>
      </c>
      <c r="B6737" t="s">
        <v>13473</v>
      </c>
      <c r="C6737">
        <v>21157.200000000001</v>
      </c>
      <c r="D6737">
        <v>6.8</v>
      </c>
      <c r="E6737">
        <v>18083</v>
      </c>
      <c r="F6737">
        <v>6</v>
      </c>
      <c r="G6737">
        <v>29895.599999999999</v>
      </c>
      <c r="H6737">
        <v>9.1999999999999993</v>
      </c>
      <c r="I6737">
        <v>27204.799999999999</v>
      </c>
      <c r="J6737">
        <v>8.4</v>
      </c>
      <c r="K6737">
        <v>21809.599999999999</v>
      </c>
      <c r="L6737">
        <v>6.8</v>
      </c>
      <c r="M6737">
        <v>10872.4</v>
      </c>
      <c r="N6737">
        <v>3.8</v>
      </c>
      <c r="O6737">
        <v>9066.4</v>
      </c>
      <c r="P6737">
        <v>3.2</v>
      </c>
      <c r="Q6737">
        <v>13345.2</v>
      </c>
      <c r="R6737">
        <v>4.4000000000000004</v>
      </c>
    </row>
    <row r="6738" spans="1:18" x14ac:dyDescent="0.35">
      <c r="A6738" t="s">
        <v>13474</v>
      </c>
      <c r="B6738" t="s">
        <v>13475</v>
      </c>
      <c r="C6738">
        <v>12006</v>
      </c>
      <c r="D6738">
        <v>4</v>
      </c>
      <c r="E6738">
        <v>11749.4</v>
      </c>
      <c r="F6738">
        <v>4</v>
      </c>
      <c r="G6738">
        <v>19718.2</v>
      </c>
      <c r="H6738">
        <v>6.4</v>
      </c>
      <c r="I6738">
        <v>21208</v>
      </c>
      <c r="J6738">
        <v>6.6</v>
      </c>
      <c r="K6738">
        <v>12956.6</v>
      </c>
      <c r="L6738">
        <v>4.4000000000000004</v>
      </c>
      <c r="M6738">
        <v>7169.2</v>
      </c>
      <c r="N6738">
        <v>2.6</v>
      </c>
      <c r="O6738">
        <v>6530</v>
      </c>
      <c r="P6738">
        <v>2.6</v>
      </c>
      <c r="Q6738">
        <v>8543.7999999999993</v>
      </c>
      <c r="R6738">
        <v>3</v>
      </c>
    </row>
    <row r="6739" spans="1:18" x14ac:dyDescent="0.35">
      <c r="A6739" t="s">
        <v>13476</v>
      </c>
      <c r="B6739" t="s">
        <v>13477</v>
      </c>
      <c r="C6739">
        <v>14683</v>
      </c>
      <c r="D6739">
        <v>4.75</v>
      </c>
      <c r="E6739">
        <v>12486</v>
      </c>
      <c r="F6739">
        <v>4.25</v>
      </c>
      <c r="G6739">
        <v>18776.25</v>
      </c>
      <c r="H6739">
        <v>6</v>
      </c>
      <c r="I6739">
        <v>23414.25</v>
      </c>
      <c r="J6739">
        <v>7.25</v>
      </c>
      <c r="K6739">
        <v>12798.75</v>
      </c>
      <c r="L6739">
        <v>4</v>
      </c>
      <c r="M6739">
        <v>11465</v>
      </c>
      <c r="N6739">
        <v>4</v>
      </c>
      <c r="O6739">
        <v>14363.5</v>
      </c>
      <c r="P6739">
        <v>4.75</v>
      </c>
      <c r="Q6739">
        <v>7526.75</v>
      </c>
      <c r="R6739">
        <v>2.5</v>
      </c>
    </row>
    <row r="6740" spans="1:18" x14ac:dyDescent="0.35">
      <c r="A6740" t="s">
        <v>13478</v>
      </c>
      <c r="B6740" t="s">
        <v>13479</v>
      </c>
      <c r="C6740">
        <v>9863.75</v>
      </c>
      <c r="D6740">
        <v>3.25</v>
      </c>
      <c r="E6740">
        <v>6362</v>
      </c>
      <c r="F6740">
        <v>2.25</v>
      </c>
      <c r="G6740">
        <v>11881.5</v>
      </c>
      <c r="H6740">
        <v>4.25</v>
      </c>
      <c r="I6740">
        <v>16783.75</v>
      </c>
      <c r="J6740">
        <v>5.25</v>
      </c>
      <c r="K6740">
        <v>15526.25</v>
      </c>
      <c r="L6740">
        <v>4.75</v>
      </c>
      <c r="M6740">
        <v>15397.25</v>
      </c>
      <c r="N6740">
        <v>5</v>
      </c>
      <c r="O6740">
        <v>3647</v>
      </c>
      <c r="P6740">
        <v>1.75</v>
      </c>
      <c r="Q6740">
        <v>11160.25</v>
      </c>
      <c r="R6740">
        <v>3.75</v>
      </c>
    </row>
    <row r="6741" spans="1:18" x14ac:dyDescent="0.35">
      <c r="A6741" t="s">
        <v>13480</v>
      </c>
      <c r="B6741" t="s">
        <v>13481</v>
      </c>
      <c r="C6741">
        <v>23689.625</v>
      </c>
      <c r="D6741">
        <v>7.75</v>
      </c>
      <c r="E6741">
        <v>20595</v>
      </c>
      <c r="F6741">
        <v>6.625</v>
      </c>
      <c r="G6741">
        <v>27709.25</v>
      </c>
      <c r="H6741">
        <v>8.5</v>
      </c>
      <c r="I6741">
        <v>28630.625</v>
      </c>
      <c r="J6741">
        <v>9</v>
      </c>
      <c r="K6741">
        <v>21964.5</v>
      </c>
      <c r="L6741">
        <v>7.125</v>
      </c>
      <c r="M6741">
        <v>20060.875</v>
      </c>
      <c r="N6741">
        <v>6.375</v>
      </c>
      <c r="O6741">
        <v>14925.5</v>
      </c>
      <c r="P6741">
        <v>4.75</v>
      </c>
      <c r="Q6741">
        <v>13115</v>
      </c>
      <c r="R6741">
        <v>4.375</v>
      </c>
    </row>
    <row r="6742" spans="1:18" x14ac:dyDescent="0.35">
      <c r="A6742" t="s">
        <v>13482</v>
      </c>
      <c r="B6742" t="s">
        <v>13483</v>
      </c>
      <c r="C6742">
        <v>1749</v>
      </c>
      <c r="D6742">
        <v>1</v>
      </c>
      <c r="E6742">
        <v>1319.5</v>
      </c>
      <c r="F6742">
        <v>1</v>
      </c>
      <c r="G6742">
        <v>2932.25</v>
      </c>
      <c r="H6742">
        <v>1.25</v>
      </c>
      <c r="I6742">
        <v>2363.25</v>
      </c>
      <c r="J6742">
        <v>1</v>
      </c>
      <c r="K6742">
        <v>6190</v>
      </c>
      <c r="L6742">
        <v>2.25</v>
      </c>
      <c r="M6742">
        <v>3806.25</v>
      </c>
      <c r="N6742">
        <v>1.75</v>
      </c>
      <c r="O6742">
        <v>4860.25</v>
      </c>
      <c r="P6742">
        <v>2</v>
      </c>
      <c r="Q6742">
        <v>5085.5</v>
      </c>
      <c r="R6742">
        <v>1.75</v>
      </c>
    </row>
    <row r="6743" spans="1:18" x14ac:dyDescent="0.35">
      <c r="A6743" t="s">
        <v>13484</v>
      </c>
      <c r="B6743" t="s">
        <v>13485</v>
      </c>
      <c r="C6743">
        <v>5413.25</v>
      </c>
      <c r="D6743">
        <v>1.75</v>
      </c>
      <c r="E6743">
        <v>4745.75</v>
      </c>
      <c r="F6743">
        <v>1.75</v>
      </c>
      <c r="G6743">
        <v>7366.5</v>
      </c>
      <c r="H6743">
        <v>2.5</v>
      </c>
      <c r="I6743">
        <v>4848.25</v>
      </c>
      <c r="J6743">
        <v>2</v>
      </c>
      <c r="K6743">
        <v>8804.5</v>
      </c>
      <c r="L6743">
        <v>3.25</v>
      </c>
      <c r="M6743">
        <v>14407.75</v>
      </c>
      <c r="N6743">
        <v>4.75</v>
      </c>
      <c r="O6743">
        <v>9329.5</v>
      </c>
      <c r="P6743">
        <v>3.25</v>
      </c>
      <c r="Q6743">
        <v>2327</v>
      </c>
      <c r="R6743">
        <v>1.5</v>
      </c>
    </row>
    <row r="6744" spans="1:18" x14ac:dyDescent="0.35">
      <c r="A6744" t="s">
        <v>13486</v>
      </c>
      <c r="B6744" t="s">
        <v>13487</v>
      </c>
      <c r="C6744">
        <v>20365.142857142859</v>
      </c>
      <c r="D6744">
        <v>6.4285714285714288</v>
      </c>
      <c r="E6744">
        <v>20020.28571428571</v>
      </c>
      <c r="F6744">
        <v>6.4285714285714288</v>
      </c>
      <c r="G6744">
        <v>17750</v>
      </c>
      <c r="H6744">
        <v>5.7142857142857144</v>
      </c>
      <c r="I6744">
        <v>21972.857142857141</v>
      </c>
      <c r="J6744">
        <v>7</v>
      </c>
      <c r="K6744">
        <v>12551.428571428571</v>
      </c>
      <c r="L6744">
        <v>4.2857142857142856</v>
      </c>
      <c r="M6744">
        <v>18334.571428571431</v>
      </c>
      <c r="N6744">
        <v>6</v>
      </c>
      <c r="O6744">
        <v>22618.857142857141</v>
      </c>
      <c r="P6744">
        <v>7.2857142857142856</v>
      </c>
      <c r="Q6744">
        <v>21595.428571428569</v>
      </c>
      <c r="R6744">
        <v>7</v>
      </c>
    </row>
    <row r="6745" spans="1:18" x14ac:dyDescent="0.35">
      <c r="A6745" t="s">
        <v>13488</v>
      </c>
      <c r="B6745" t="s">
        <v>13489</v>
      </c>
      <c r="C6745">
        <v>7714.125</v>
      </c>
      <c r="D6745">
        <v>2.875</v>
      </c>
      <c r="E6745">
        <v>9078.75</v>
      </c>
      <c r="F6745">
        <v>3.25</v>
      </c>
      <c r="G6745">
        <v>8978.375</v>
      </c>
      <c r="H6745">
        <v>3.125</v>
      </c>
      <c r="I6745">
        <v>9673.5</v>
      </c>
      <c r="J6745">
        <v>3.375</v>
      </c>
      <c r="K6745">
        <v>4967.125</v>
      </c>
      <c r="L6745">
        <v>1.875</v>
      </c>
      <c r="M6745">
        <v>8796.25</v>
      </c>
      <c r="N6745">
        <v>3.125</v>
      </c>
      <c r="O6745">
        <v>15463</v>
      </c>
      <c r="P6745">
        <v>5.125</v>
      </c>
      <c r="Q6745">
        <v>7848.125</v>
      </c>
      <c r="R6745">
        <v>3.125</v>
      </c>
    </row>
    <row r="6746" spans="1:18" x14ac:dyDescent="0.35">
      <c r="A6746" t="s">
        <v>13490</v>
      </c>
      <c r="B6746" t="s">
        <v>13491</v>
      </c>
      <c r="C6746">
        <v>9936.6666666666661</v>
      </c>
      <c r="D6746">
        <v>3.333333333333333</v>
      </c>
      <c r="E6746">
        <v>10755</v>
      </c>
      <c r="F6746">
        <v>3.666666666666667</v>
      </c>
      <c r="G6746">
        <v>13751.33333333333</v>
      </c>
      <c r="H6746">
        <v>4.666666666666667</v>
      </c>
      <c r="I6746">
        <v>12584.66666666667</v>
      </c>
      <c r="J6746">
        <v>4.333333333333333</v>
      </c>
      <c r="K6746">
        <v>15470.66666666667</v>
      </c>
      <c r="L6746">
        <v>5</v>
      </c>
      <c r="M6746">
        <v>8537.3333333333339</v>
      </c>
      <c r="N6746">
        <v>3</v>
      </c>
      <c r="O6746">
        <v>1468.666666666667</v>
      </c>
      <c r="P6746">
        <v>1</v>
      </c>
      <c r="Q6746">
        <v>15685.33333333333</v>
      </c>
      <c r="R6746">
        <v>5</v>
      </c>
    </row>
    <row r="6747" spans="1:18" x14ac:dyDescent="0.35">
      <c r="A6747" t="s">
        <v>13492</v>
      </c>
      <c r="B6747" t="s">
        <v>13493</v>
      </c>
      <c r="C6747">
        <v>15039.75</v>
      </c>
      <c r="D6747">
        <v>4.75</v>
      </c>
      <c r="E6747">
        <v>13317.75</v>
      </c>
      <c r="F6747">
        <v>4.25</v>
      </c>
      <c r="G6747">
        <v>19424.25</v>
      </c>
      <c r="H6747">
        <v>6.25</v>
      </c>
      <c r="I6747">
        <v>15776.25</v>
      </c>
      <c r="J6747">
        <v>5</v>
      </c>
      <c r="K6747">
        <v>20282.5</v>
      </c>
      <c r="L6747">
        <v>6.5</v>
      </c>
      <c r="M6747">
        <v>10629.25</v>
      </c>
      <c r="N6747">
        <v>3.75</v>
      </c>
      <c r="O6747">
        <v>7694.5</v>
      </c>
      <c r="P6747">
        <v>2.75</v>
      </c>
      <c r="Q6747">
        <v>15214.75</v>
      </c>
      <c r="R6747">
        <v>5</v>
      </c>
    </row>
    <row r="6748" spans="1:18" x14ac:dyDescent="0.35">
      <c r="A6748" t="s">
        <v>13494</v>
      </c>
      <c r="B6748" t="s">
        <v>13495</v>
      </c>
      <c r="C6748">
        <v>17306.25</v>
      </c>
      <c r="D6748">
        <v>5.5</v>
      </c>
      <c r="E6748">
        <v>16646.5</v>
      </c>
      <c r="F6748">
        <v>5.5</v>
      </c>
      <c r="G6748">
        <v>13875.5</v>
      </c>
      <c r="H6748">
        <v>4.75</v>
      </c>
      <c r="I6748">
        <v>17047.5</v>
      </c>
      <c r="J6748">
        <v>5.5</v>
      </c>
      <c r="K6748">
        <v>12337.5</v>
      </c>
      <c r="L6748">
        <v>4</v>
      </c>
      <c r="M6748">
        <v>18182.25</v>
      </c>
      <c r="N6748">
        <v>5.75</v>
      </c>
      <c r="O6748">
        <v>25170.25</v>
      </c>
      <c r="P6748">
        <v>7.75</v>
      </c>
      <c r="Q6748">
        <v>19368.25</v>
      </c>
      <c r="R6748">
        <v>6.25</v>
      </c>
    </row>
    <row r="6749" spans="1:18" x14ac:dyDescent="0.35">
      <c r="A6749" t="s">
        <v>13496</v>
      </c>
      <c r="B6749" t="s">
        <v>13497</v>
      </c>
      <c r="C6749">
        <v>19778.25</v>
      </c>
      <c r="D6749">
        <v>6.5</v>
      </c>
      <c r="E6749">
        <v>16546</v>
      </c>
      <c r="F6749">
        <v>5.25</v>
      </c>
      <c r="G6749">
        <v>13997.25</v>
      </c>
      <c r="H6749">
        <v>4.75</v>
      </c>
      <c r="I6749">
        <v>17304.75</v>
      </c>
      <c r="J6749">
        <v>5.75</v>
      </c>
      <c r="K6749">
        <v>16501.25</v>
      </c>
      <c r="L6749">
        <v>5.5</v>
      </c>
      <c r="M6749">
        <v>21592.25</v>
      </c>
      <c r="N6749">
        <v>7</v>
      </c>
      <c r="O6749">
        <v>25365.5</v>
      </c>
      <c r="P6749">
        <v>8.25</v>
      </c>
      <c r="Q6749">
        <v>27115.5</v>
      </c>
      <c r="R6749">
        <v>8.75</v>
      </c>
    </row>
    <row r="6750" spans="1:18" x14ac:dyDescent="0.35">
      <c r="A6750" t="s">
        <v>13498</v>
      </c>
      <c r="B6750" t="s">
        <v>13499</v>
      </c>
      <c r="C6750">
        <v>16524</v>
      </c>
      <c r="D6750">
        <v>5.25</v>
      </c>
      <c r="E6750">
        <v>17708</v>
      </c>
      <c r="F6750">
        <v>5.75</v>
      </c>
      <c r="G6750">
        <v>23661.75</v>
      </c>
      <c r="H6750">
        <v>7.5</v>
      </c>
      <c r="I6750">
        <v>22161.5</v>
      </c>
      <c r="J6750">
        <v>7</v>
      </c>
      <c r="K6750">
        <v>18869.75</v>
      </c>
      <c r="L6750">
        <v>6</v>
      </c>
      <c r="M6750">
        <v>4913</v>
      </c>
      <c r="N6750">
        <v>2</v>
      </c>
      <c r="O6750">
        <v>15100.25</v>
      </c>
      <c r="P6750">
        <v>5</v>
      </c>
      <c r="Q6750">
        <v>9578</v>
      </c>
      <c r="R6750">
        <v>3.5</v>
      </c>
    </row>
    <row r="6751" spans="1:18" x14ac:dyDescent="0.35">
      <c r="A6751" t="s">
        <v>13500</v>
      </c>
      <c r="B6751" t="s">
        <v>13501</v>
      </c>
      <c r="C6751">
        <v>6772.8</v>
      </c>
      <c r="D6751">
        <v>2.6</v>
      </c>
      <c r="E6751">
        <v>6380.6</v>
      </c>
      <c r="F6751">
        <v>2.2000000000000002</v>
      </c>
      <c r="G6751">
        <v>8448.4</v>
      </c>
      <c r="H6751">
        <v>3</v>
      </c>
      <c r="I6751">
        <v>15854.2</v>
      </c>
      <c r="J6751">
        <v>5.2</v>
      </c>
      <c r="K6751">
        <v>8589.4</v>
      </c>
      <c r="L6751">
        <v>3</v>
      </c>
      <c r="M6751">
        <v>4090</v>
      </c>
      <c r="N6751">
        <v>1.6</v>
      </c>
      <c r="O6751">
        <v>6556.4</v>
      </c>
      <c r="P6751">
        <v>2.4</v>
      </c>
      <c r="Q6751">
        <v>7506.4</v>
      </c>
      <c r="R6751">
        <v>2.8</v>
      </c>
    </row>
    <row r="6752" spans="1:18" x14ac:dyDescent="0.35">
      <c r="A6752" t="s">
        <v>13502</v>
      </c>
      <c r="B6752" t="s">
        <v>13503</v>
      </c>
      <c r="C6752">
        <v>19391.333333333328</v>
      </c>
      <c r="D6752">
        <v>6.166666666666667</v>
      </c>
      <c r="E6752">
        <v>19463.166666666672</v>
      </c>
      <c r="F6752">
        <v>6.333333333333333</v>
      </c>
      <c r="G6752">
        <v>22956.833333333328</v>
      </c>
      <c r="H6752">
        <v>7.166666666666667</v>
      </c>
      <c r="I6752">
        <v>19784</v>
      </c>
      <c r="J6752">
        <v>6.333333333333333</v>
      </c>
      <c r="K6752">
        <v>15701.5</v>
      </c>
      <c r="L6752">
        <v>5</v>
      </c>
      <c r="M6752">
        <v>22368.333333333328</v>
      </c>
      <c r="N6752">
        <v>7</v>
      </c>
      <c r="O6752">
        <v>4169.833333333333</v>
      </c>
      <c r="P6752">
        <v>1.833333333333333</v>
      </c>
      <c r="Q6752">
        <v>25055.833333333328</v>
      </c>
      <c r="R6752">
        <v>7.833333333333333</v>
      </c>
    </row>
    <row r="6753" spans="1:18" x14ac:dyDescent="0.35">
      <c r="A6753" t="s">
        <v>13504</v>
      </c>
      <c r="B6753" t="s">
        <v>13505</v>
      </c>
      <c r="C6753">
        <v>20376.25</v>
      </c>
      <c r="D6753">
        <v>6.5</v>
      </c>
      <c r="E6753">
        <v>16908.25</v>
      </c>
      <c r="F6753">
        <v>5.5</v>
      </c>
      <c r="G6753">
        <v>22957.75</v>
      </c>
      <c r="H6753">
        <v>7</v>
      </c>
      <c r="I6753">
        <v>18668.75</v>
      </c>
      <c r="J6753">
        <v>6.25</v>
      </c>
      <c r="K6753">
        <v>17758</v>
      </c>
      <c r="L6753">
        <v>6</v>
      </c>
      <c r="M6753">
        <v>21210</v>
      </c>
      <c r="N6753">
        <v>7</v>
      </c>
      <c r="O6753">
        <v>11878.5</v>
      </c>
      <c r="P6753">
        <v>4</v>
      </c>
      <c r="Q6753">
        <v>24380.5</v>
      </c>
      <c r="R6753">
        <v>7.75</v>
      </c>
    </row>
    <row r="6754" spans="1:18" x14ac:dyDescent="0.35">
      <c r="A6754" t="s">
        <v>13506</v>
      </c>
      <c r="B6754" t="s">
        <v>13507</v>
      </c>
      <c r="C6754">
        <v>24603.25</v>
      </c>
      <c r="D6754">
        <v>7.75</v>
      </c>
      <c r="E6754">
        <v>20650.25</v>
      </c>
      <c r="F6754">
        <v>6.75</v>
      </c>
      <c r="G6754">
        <v>23537.25</v>
      </c>
      <c r="H6754">
        <v>7.5</v>
      </c>
      <c r="I6754">
        <v>26511.5</v>
      </c>
      <c r="J6754">
        <v>8.25</v>
      </c>
      <c r="K6754">
        <v>24325.25</v>
      </c>
      <c r="L6754">
        <v>7.5</v>
      </c>
      <c r="M6754">
        <v>18960.75</v>
      </c>
      <c r="N6754">
        <v>6.25</v>
      </c>
      <c r="O6754">
        <v>12205.5</v>
      </c>
      <c r="P6754">
        <v>4.25</v>
      </c>
      <c r="Q6754">
        <v>29979</v>
      </c>
      <c r="R6754">
        <v>9.5</v>
      </c>
    </row>
    <row r="6755" spans="1:18" x14ac:dyDescent="0.35">
      <c r="A6755" t="s">
        <v>13508</v>
      </c>
      <c r="B6755" t="s">
        <v>13509</v>
      </c>
      <c r="C6755">
        <v>22312.2</v>
      </c>
      <c r="D6755">
        <v>7</v>
      </c>
      <c r="E6755">
        <v>20675.2</v>
      </c>
      <c r="F6755">
        <v>6.8</v>
      </c>
      <c r="G6755">
        <v>26944.2</v>
      </c>
      <c r="H6755">
        <v>8.6</v>
      </c>
      <c r="I6755">
        <v>22670</v>
      </c>
      <c r="J6755">
        <v>7.2</v>
      </c>
      <c r="K6755">
        <v>21460.6</v>
      </c>
      <c r="L6755">
        <v>7</v>
      </c>
      <c r="M6755">
        <v>19335.8</v>
      </c>
      <c r="N6755">
        <v>6.2</v>
      </c>
      <c r="O6755">
        <v>4576</v>
      </c>
      <c r="P6755">
        <v>1.8</v>
      </c>
      <c r="Q6755">
        <v>28546.799999999999</v>
      </c>
      <c r="R6755">
        <v>8.8000000000000007</v>
      </c>
    </row>
    <row r="6756" spans="1:18" x14ac:dyDescent="0.35">
      <c r="A6756" t="s">
        <v>13510</v>
      </c>
      <c r="B6756" t="s">
        <v>13511</v>
      </c>
      <c r="C6756">
        <v>22692.5</v>
      </c>
      <c r="D6756">
        <v>7.25</v>
      </c>
      <c r="E6756">
        <v>17881</v>
      </c>
      <c r="F6756">
        <v>5.75</v>
      </c>
      <c r="G6756">
        <v>21913.25</v>
      </c>
      <c r="H6756">
        <v>7</v>
      </c>
      <c r="I6756">
        <v>21917.75</v>
      </c>
      <c r="J6756">
        <v>7</v>
      </c>
      <c r="K6756">
        <v>19446</v>
      </c>
      <c r="L6756">
        <v>6.25</v>
      </c>
      <c r="M6756">
        <v>22210.25</v>
      </c>
      <c r="N6756">
        <v>7.25</v>
      </c>
      <c r="O6756">
        <v>12240</v>
      </c>
      <c r="P6756">
        <v>4.25</v>
      </c>
      <c r="Q6756">
        <v>28452</v>
      </c>
      <c r="R6756">
        <v>9</v>
      </c>
    </row>
    <row r="6757" spans="1:18" x14ac:dyDescent="0.35">
      <c r="A6757" t="s">
        <v>13512</v>
      </c>
      <c r="B6757" t="s">
        <v>13513</v>
      </c>
      <c r="C6757">
        <v>22777.166666666672</v>
      </c>
      <c r="D6757">
        <v>7.166666666666667</v>
      </c>
      <c r="E6757">
        <v>22048</v>
      </c>
      <c r="F6757">
        <v>6.833333333333333</v>
      </c>
      <c r="G6757">
        <v>25007.666666666672</v>
      </c>
      <c r="H6757">
        <v>7.833333333333333</v>
      </c>
      <c r="I6757">
        <v>26099.5</v>
      </c>
      <c r="J6757">
        <v>8.1666666666666661</v>
      </c>
      <c r="K6757">
        <v>18022</v>
      </c>
      <c r="L6757">
        <v>5.666666666666667</v>
      </c>
      <c r="M6757">
        <v>19051.833333333328</v>
      </c>
      <c r="N6757">
        <v>6.166666666666667</v>
      </c>
      <c r="O6757">
        <v>5991.5</v>
      </c>
      <c r="P6757">
        <v>2.333333333333333</v>
      </c>
      <c r="Q6757">
        <v>31552.666666666672</v>
      </c>
      <c r="R6757">
        <v>9.6666666666666661</v>
      </c>
    </row>
    <row r="6758" spans="1:18" x14ac:dyDescent="0.35">
      <c r="A6758" t="s">
        <v>13514</v>
      </c>
      <c r="B6758" t="s">
        <v>13515</v>
      </c>
      <c r="C6758">
        <v>25001.4</v>
      </c>
      <c r="D6758">
        <v>8.1999999999999993</v>
      </c>
      <c r="E6758">
        <v>23245</v>
      </c>
      <c r="F6758">
        <v>7.6</v>
      </c>
      <c r="G6758">
        <v>27512</v>
      </c>
      <c r="H6758">
        <v>8.4</v>
      </c>
      <c r="I6758">
        <v>22955.599999999999</v>
      </c>
      <c r="J6758">
        <v>7.4</v>
      </c>
      <c r="K6758">
        <v>19799.2</v>
      </c>
      <c r="L6758">
        <v>6.2</v>
      </c>
      <c r="M6758">
        <v>23421.8</v>
      </c>
      <c r="N6758">
        <v>7.4</v>
      </c>
      <c r="O6758">
        <v>8481.4</v>
      </c>
      <c r="P6758">
        <v>3.2</v>
      </c>
      <c r="Q6758">
        <v>33312.800000000003</v>
      </c>
      <c r="R6758">
        <v>10</v>
      </c>
    </row>
    <row r="6759" spans="1:18" x14ac:dyDescent="0.35">
      <c r="A6759" t="s">
        <v>13516</v>
      </c>
      <c r="B6759" t="s">
        <v>13517</v>
      </c>
      <c r="C6759">
        <v>16376.6</v>
      </c>
      <c r="D6759">
        <v>5.4</v>
      </c>
      <c r="E6759">
        <v>11217.2</v>
      </c>
      <c r="F6759">
        <v>4</v>
      </c>
      <c r="G6759">
        <v>16376.8</v>
      </c>
      <c r="H6759">
        <v>5.2</v>
      </c>
      <c r="I6759">
        <v>20827.400000000001</v>
      </c>
      <c r="J6759">
        <v>6.6</v>
      </c>
      <c r="K6759">
        <v>23168.6</v>
      </c>
      <c r="L6759">
        <v>7.2</v>
      </c>
      <c r="M6759">
        <v>22492.799999999999</v>
      </c>
      <c r="N6759">
        <v>7</v>
      </c>
      <c r="O6759">
        <v>5373.6</v>
      </c>
      <c r="P6759">
        <v>1.8</v>
      </c>
      <c r="Q6759">
        <v>20373.599999999999</v>
      </c>
      <c r="R6759">
        <v>6.4</v>
      </c>
    </row>
    <row r="6760" spans="1:18" x14ac:dyDescent="0.35">
      <c r="A6760" t="s">
        <v>13518</v>
      </c>
      <c r="B6760" t="s">
        <v>13519</v>
      </c>
      <c r="C6760">
        <v>10015.33333333333</v>
      </c>
      <c r="D6760">
        <v>3.333333333333333</v>
      </c>
      <c r="E6760">
        <v>7350.333333333333</v>
      </c>
      <c r="F6760">
        <v>2.666666666666667</v>
      </c>
      <c r="G6760">
        <v>12582.66666666667</v>
      </c>
      <c r="H6760">
        <v>4.666666666666667</v>
      </c>
      <c r="I6760">
        <v>17112.333333333328</v>
      </c>
      <c r="J6760">
        <v>5.666666666666667</v>
      </c>
      <c r="K6760">
        <v>19574.333333333328</v>
      </c>
      <c r="L6760">
        <v>6.333333333333333</v>
      </c>
      <c r="M6760">
        <v>13024</v>
      </c>
      <c r="N6760">
        <v>4.666666666666667</v>
      </c>
      <c r="O6760">
        <v>2160</v>
      </c>
      <c r="P6760">
        <v>1.333333333333333</v>
      </c>
      <c r="Q6760">
        <v>10926</v>
      </c>
      <c r="R6760">
        <v>3.666666666666667</v>
      </c>
    </row>
    <row r="6761" spans="1:18" x14ac:dyDescent="0.35">
      <c r="A6761" t="s">
        <v>13520</v>
      </c>
      <c r="B6761" t="s">
        <v>13521</v>
      </c>
      <c r="C6761">
        <v>6673.666666666667</v>
      </c>
      <c r="D6761">
        <v>2.666666666666667</v>
      </c>
      <c r="E6761">
        <v>4080.333333333333</v>
      </c>
      <c r="F6761">
        <v>2</v>
      </c>
      <c r="G6761">
        <v>10692.33333333333</v>
      </c>
      <c r="H6761">
        <v>3.666666666666667</v>
      </c>
      <c r="I6761">
        <v>16316.33333333333</v>
      </c>
      <c r="J6761">
        <v>5.333333333333333</v>
      </c>
      <c r="K6761">
        <v>15058.33333333333</v>
      </c>
      <c r="L6761">
        <v>5</v>
      </c>
      <c r="M6761">
        <v>3880.333333333333</v>
      </c>
      <c r="N6761">
        <v>1.666666666666667</v>
      </c>
      <c r="O6761">
        <v>2818.333333333333</v>
      </c>
      <c r="P6761">
        <v>1.333333333333333</v>
      </c>
      <c r="Q6761">
        <v>9536.3333333333339</v>
      </c>
      <c r="R6761">
        <v>3</v>
      </c>
    </row>
    <row r="6762" spans="1:18" x14ac:dyDescent="0.35">
      <c r="A6762" t="s">
        <v>13522</v>
      </c>
      <c r="B6762" t="s">
        <v>13523</v>
      </c>
      <c r="C6762">
        <v>8519</v>
      </c>
      <c r="D6762">
        <v>3.2</v>
      </c>
      <c r="E6762">
        <v>4385.3999999999996</v>
      </c>
      <c r="F6762">
        <v>2</v>
      </c>
      <c r="G6762">
        <v>11536.2</v>
      </c>
      <c r="H6762">
        <v>3.8</v>
      </c>
      <c r="I6762">
        <v>9424</v>
      </c>
      <c r="J6762">
        <v>3.4</v>
      </c>
      <c r="K6762">
        <v>21697.599999999999</v>
      </c>
      <c r="L6762">
        <v>6.8</v>
      </c>
      <c r="M6762">
        <v>12936.8</v>
      </c>
      <c r="N6762">
        <v>4.4000000000000004</v>
      </c>
      <c r="O6762">
        <v>7794.2</v>
      </c>
      <c r="P6762">
        <v>2.6</v>
      </c>
      <c r="Q6762">
        <v>7210.4</v>
      </c>
      <c r="R6762">
        <v>2.4</v>
      </c>
    </row>
    <row r="6763" spans="1:18" x14ac:dyDescent="0.35">
      <c r="A6763" t="s">
        <v>13524</v>
      </c>
      <c r="B6763" t="s">
        <v>18930</v>
      </c>
      <c r="C6763">
        <v>20539.25</v>
      </c>
      <c r="D6763">
        <v>6.5</v>
      </c>
      <c r="E6763">
        <v>18820.5</v>
      </c>
      <c r="F6763">
        <v>6.5</v>
      </c>
      <c r="G6763">
        <v>22971</v>
      </c>
      <c r="H6763">
        <v>7.25</v>
      </c>
      <c r="I6763">
        <v>10134</v>
      </c>
      <c r="J6763">
        <v>3.25</v>
      </c>
      <c r="K6763">
        <v>23801</v>
      </c>
      <c r="L6763">
        <v>7.5</v>
      </c>
      <c r="M6763">
        <v>22132.75</v>
      </c>
      <c r="N6763">
        <v>7.25</v>
      </c>
      <c r="O6763">
        <v>13900</v>
      </c>
      <c r="P6763">
        <v>4.5</v>
      </c>
      <c r="Q6763">
        <v>20645.5</v>
      </c>
      <c r="R6763">
        <v>6.75</v>
      </c>
    </row>
    <row r="6764" spans="1:18" x14ac:dyDescent="0.35">
      <c r="A6764" t="s">
        <v>13526</v>
      </c>
      <c r="B6764" t="s">
        <v>13527</v>
      </c>
      <c r="C6764">
        <v>17449.571428571431</v>
      </c>
      <c r="D6764">
        <v>5.7142857142857144</v>
      </c>
      <c r="E6764">
        <v>22985.571428571431</v>
      </c>
      <c r="F6764">
        <v>7.4285714285714288</v>
      </c>
      <c r="G6764">
        <v>20835</v>
      </c>
      <c r="H6764">
        <v>6.7142857142857144</v>
      </c>
      <c r="I6764">
        <v>20108.142857142859</v>
      </c>
      <c r="J6764">
        <v>6.5714285714285712</v>
      </c>
      <c r="K6764">
        <v>14342.142857142861</v>
      </c>
      <c r="L6764">
        <v>4.8571428571428568</v>
      </c>
      <c r="M6764">
        <v>24348</v>
      </c>
      <c r="N6764">
        <v>7.7142857142857144</v>
      </c>
      <c r="O6764">
        <v>12094.857142857139</v>
      </c>
      <c r="P6764">
        <v>4.2857142857142856</v>
      </c>
      <c r="Q6764">
        <v>12164</v>
      </c>
      <c r="R6764">
        <v>4.1428571428571432</v>
      </c>
    </row>
    <row r="6765" spans="1:18" x14ac:dyDescent="0.35">
      <c r="A6765" t="s">
        <v>13528</v>
      </c>
      <c r="B6765" t="s">
        <v>13529</v>
      </c>
      <c r="C6765">
        <v>19960.25</v>
      </c>
      <c r="D6765">
        <v>6.5</v>
      </c>
      <c r="E6765">
        <v>14593.25</v>
      </c>
      <c r="F6765">
        <v>5</v>
      </c>
      <c r="G6765">
        <v>17416.75</v>
      </c>
      <c r="H6765">
        <v>5.75</v>
      </c>
      <c r="I6765">
        <v>14457.5</v>
      </c>
      <c r="J6765">
        <v>5</v>
      </c>
      <c r="K6765">
        <v>20702.75</v>
      </c>
      <c r="L6765">
        <v>6.5</v>
      </c>
      <c r="M6765">
        <v>22464.25</v>
      </c>
      <c r="N6765">
        <v>7.5</v>
      </c>
      <c r="O6765">
        <v>18000</v>
      </c>
      <c r="P6765">
        <v>5.75</v>
      </c>
      <c r="Q6765">
        <v>30299</v>
      </c>
      <c r="R6765">
        <v>9.5</v>
      </c>
    </row>
    <row r="6766" spans="1:18" x14ac:dyDescent="0.35">
      <c r="A6766" t="s">
        <v>13530</v>
      </c>
      <c r="B6766" t="s">
        <v>13531</v>
      </c>
      <c r="C6766">
        <v>21094.5</v>
      </c>
      <c r="D6766">
        <v>7</v>
      </c>
      <c r="E6766">
        <v>18395.75</v>
      </c>
      <c r="F6766">
        <v>6</v>
      </c>
      <c r="G6766">
        <v>19040.5</v>
      </c>
      <c r="H6766">
        <v>6.25</v>
      </c>
      <c r="I6766">
        <v>17207.75</v>
      </c>
      <c r="J6766">
        <v>5.75</v>
      </c>
      <c r="K6766">
        <v>21772.75</v>
      </c>
      <c r="L6766">
        <v>7</v>
      </c>
      <c r="M6766">
        <v>20720.5</v>
      </c>
      <c r="N6766">
        <v>6.75</v>
      </c>
      <c r="O6766">
        <v>17142.5</v>
      </c>
      <c r="P6766">
        <v>5.75</v>
      </c>
      <c r="Q6766">
        <v>21582</v>
      </c>
      <c r="R6766">
        <v>7</v>
      </c>
    </row>
    <row r="6767" spans="1:18" x14ac:dyDescent="0.35">
      <c r="A6767" t="s">
        <v>13532</v>
      </c>
      <c r="B6767" t="s">
        <v>13533</v>
      </c>
      <c r="C6767">
        <v>18630.400000000001</v>
      </c>
      <c r="D6767">
        <v>6</v>
      </c>
      <c r="E6767">
        <v>17977.400000000001</v>
      </c>
      <c r="F6767">
        <v>5.8</v>
      </c>
      <c r="G6767">
        <v>21364.799999999999</v>
      </c>
      <c r="H6767">
        <v>7</v>
      </c>
      <c r="I6767">
        <v>12222.6</v>
      </c>
      <c r="J6767">
        <v>4</v>
      </c>
      <c r="K6767">
        <v>19021.8</v>
      </c>
      <c r="L6767">
        <v>6.2</v>
      </c>
      <c r="M6767">
        <v>20682.8</v>
      </c>
      <c r="N6767">
        <v>6.4</v>
      </c>
      <c r="O6767">
        <v>8952.4</v>
      </c>
      <c r="P6767">
        <v>3.2</v>
      </c>
      <c r="Q6767">
        <v>23086.6</v>
      </c>
      <c r="R6767">
        <v>7</v>
      </c>
    </row>
    <row r="6768" spans="1:18" x14ac:dyDescent="0.35">
      <c r="A6768" t="s">
        <v>13534</v>
      </c>
      <c r="B6768" t="s">
        <v>13535</v>
      </c>
      <c r="C6768">
        <v>23263.4</v>
      </c>
      <c r="D6768">
        <v>7.4</v>
      </c>
      <c r="E6768">
        <v>23040</v>
      </c>
      <c r="F6768">
        <v>7.4</v>
      </c>
      <c r="G6768">
        <v>26577.8</v>
      </c>
      <c r="H6768">
        <v>8.1999999999999993</v>
      </c>
      <c r="I6768">
        <v>14773.4</v>
      </c>
      <c r="J6768">
        <v>4.5999999999999996</v>
      </c>
      <c r="K6768">
        <v>20509</v>
      </c>
      <c r="L6768">
        <v>6.6</v>
      </c>
      <c r="M6768">
        <v>24694.2</v>
      </c>
      <c r="N6768">
        <v>7.6</v>
      </c>
      <c r="O6768">
        <v>9359.7999999999993</v>
      </c>
      <c r="P6768">
        <v>3.2</v>
      </c>
      <c r="Q6768">
        <v>29533.8</v>
      </c>
      <c r="R6768">
        <v>9.1999999999999993</v>
      </c>
    </row>
    <row r="6769" spans="1:18" x14ac:dyDescent="0.35">
      <c r="A6769" t="s">
        <v>13536</v>
      </c>
      <c r="B6769" t="s">
        <v>13537</v>
      </c>
      <c r="C6769">
        <v>19066</v>
      </c>
      <c r="D6769">
        <v>6.166666666666667</v>
      </c>
      <c r="E6769">
        <v>19211.333333333328</v>
      </c>
      <c r="F6769">
        <v>6.5</v>
      </c>
      <c r="G6769">
        <v>21898.333333333328</v>
      </c>
      <c r="H6769">
        <v>7</v>
      </c>
      <c r="I6769">
        <v>21476.666666666672</v>
      </c>
      <c r="J6769">
        <v>6.833333333333333</v>
      </c>
      <c r="K6769">
        <v>20232.5</v>
      </c>
      <c r="L6769">
        <v>6.666666666666667</v>
      </c>
      <c r="M6769">
        <v>27382.333333333328</v>
      </c>
      <c r="N6769">
        <v>8.8333333333333339</v>
      </c>
      <c r="O6769">
        <v>6445</v>
      </c>
      <c r="P6769">
        <v>2.5</v>
      </c>
      <c r="Q6769">
        <v>15481.83333333333</v>
      </c>
      <c r="R6769">
        <v>5</v>
      </c>
    </row>
    <row r="6770" spans="1:18" x14ac:dyDescent="0.35">
      <c r="A6770" t="s">
        <v>13538</v>
      </c>
      <c r="B6770" t="s">
        <v>13539</v>
      </c>
      <c r="C6770">
        <v>17883.75</v>
      </c>
      <c r="D6770">
        <v>5.75</v>
      </c>
      <c r="E6770">
        <v>14909</v>
      </c>
      <c r="F6770">
        <v>5</v>
      </c>
      <c r="G6770">
        <v>20715.5</v>
      </c>
      <c r="H6770">
        <v>6.75</v>
      </c>
      <c r="I6770">
        <v>15736.25</v>
      </c>
      <c r="J6770">
        <v>5.25</v>
      </c>
      <c r="K6770">
        <v>16052.25</v>
      </c>
      <c r="L6770">
        <v>5</v>
      </c>
      <c r="M6770">
        <v>21061.75</v>
      </c>
      <c r="N6770">
        <v>6.75</v>
      </c>
      <c r="O6770">
        <v>5117.5</v>
      </c>
      <c r="P6770">
        <v>2.25</v>
      </c>
      <c r="Q6770">
        <v>31788.25</v>
      </c>
      <c r="R6770">
        <v>9.5</v>
      </c>
    </row>
    <row r="6771" spans="1:18" x14ac:dyDescent="0.35">
      <c r="A6771" t="s">
        <v>13540</v>
      </c>
      <c r="B6771" t="s">
        <v>13541</v>
      </c>
      <c r="C6771">
        <v>20002.142857142859</v>
      </c>
      <c r="D6771">
        <v>6.5714285714285712</v>
      </c>
      <c r="E6771">
        <v>23716.857142857141</v>
      </c>
      <c r="F6771">
        <v>7.4285714285714288</v>
      </c>
      <c r="G6771">
        <v>23043.28571428571</v>
      </c>
      <c r="H6771">
        <v>7.2857142857142856</v>
      </c>
      <c r="I6771">
        <v>20322.857142857141</v>
      </c>
      <c r="J6771">
        <v>6.4285714285714288</v>
      </c>
      <c r="K6771">
        <v>21833.71428571429</v>
      </c>
      <c r="L6771">
        <v>7.1428571428571432</v>
      </c>
      <c r="M6771">
        <v>26460.142857142859</v>
      </c>
      <c r="N6771">
        <v>8.4285714285714288</v>
      </c>
      <c r="O6771">
        <v>11242.71428571429</v>
      </c>
      <c r="P6771">
        <v>3.714285714285714</v>
      </c>
      <c r="Q6771">
        <v>8638.1428571428569</v>
      </c>
      <c r="R6771">
        <v>3</v>
      </c>
    </row>
    <row r="6772" spans="1:18" x14ac:dyDescent="0.35">
      <c r="A6772" t="s">
        <v>13542</v>
      </c>
      <c r="B6772" t="s">
        <v>13543</v>
      </c>
      <c r="C6772">
        <v>22468.6</v>
      </c>
      <c r="D6772">
        <v>7.2</v>
      </c>
      <c r="E6772">
        <v>24158.6</v>
      </c>
      <c r="F6772">
        <v>7.6</v>
      </c>
      <c r="G6772">
        <v>25294</v>
      </c>
      <c r="H6772">
        <v>7.8</v>
      </c>
      <c r="I6772">
        <v>24607.8</v>
      </c>
      <c r="J6772">
        <v>7.8</v>
      </c>
      <c r="K6772">
        <v>20114.599999999999</v>
      </c>
      <c r="L6772">
        <v>6.6</v>
      </c>
      <c r="M6772">
        <v>21285.4</v>
      </c>
      <c r="N6772">
        <v>6.8</v>
      </c>
      <c r="O6772">
        <v>8588</v>
      </c>
      <c r="P6772">
        <v>3</v>
      </c>
      <c r="Q6772">
        <v>17167.2</v>
      </c>
      <c r="R6772">
        <v>5.6</v>
      </c>
    </row>
    <row r="6773" spans="1:18" x14ac:dyDescent="0.35">
      <c r="A6773" t="s">
        <v>13544</v>
      </c>
      <c r="B6773" t="s">
        <v>13545</v>
      </c>
      <c r="C6773">
        <v>30060.2</v>
      </c>
      <c r="D6773">
        <v>9.4</v>
      </c>
      <c r="E6773">
        <v>30132.799999999999</v>
      </c>
      <c r="F6773">
        <v>9.1999999999999993</v>
      </c>
      <c r="G6773">
        <v>31128.2</v>
      </c>
      <c r="H6773">
        <v>9.6</v>
      </c>
      <c r="I6773">
        <v>31485</v>
      </c>
      <c r="J6773">
        <v>9.8000000000000007</v>
      </c>
      <c r="K6773">
        <v>27656.400000000001</v>
      </c>
      <c r="L6773">
        <v>8.8000000000000007</v>
      </c>
      <c r="M6773">
        <v>30670</v>
      </c>
      <c r="N6773">
        <v>9.6</v>
      </c>
      <c r="O6773">
        <v>14487.4</v>
      </c>
      <c r="P6773">
        <v>4.8</v>
      </c>
      <c r="Q6773">
        <v>23986.799999999999</v>
      </c>
      <c r="R6773">
        <v>7.6</v>
      </c>
    </row>
    <row r="6774" spans="1:18" x14ac:dyDescent="0.35">
      <c r="A6774" t="s">
        <v>13546</v>
      </c>
      <c r="B6774" t="s">
        <v>13547</v>
      </c>
      <c r="C6774">
        <v>14667.2</v>
      </c>
      <c r="D6774">
        <v>5</v>
      </c>
      <c r="E6774">
        <v>15007</v>
      </c>
      <c r="F6774">
        <v>5</v>
      </c>
      <c r="G6774">
        <v>10891.4</v>
      </c>
      <c r="H6774">
        <v>3.6</v>
      </c>
      <c r="I6774">
        <v>10022.200000000001</v>
      </c>
      <c r="J6774">
        <v>3.2</v>
      </c>
      <c r="K6774">
        <v>12077.6</v>
      </c>
      <c r="L6774">
        <v>4</v>
      </c>
      <c r="M6774">
        <v>20573.2</v>
      </c>
      <c r="N6774">
        <v>6.6</v>
      </c>
      <c r="O6774">
        <v>17158</v>
      </c>
      <c r="P6774">
        <v>5.6</v>
      </c>
      <c r="Q6774">
        <v>25545.200000000001</v>
      </c>
      <c r="R6774">
        <v>8.1999999999999993</v>
      </c>
    </row>
    <row r="6775" spans="1:18" x14ac:dyDescent="0.35">
      <c r="A6775" t="s">
        <v>13548</v>
      </c>
      <c r="B6775" t="s">
        <v>13549</v>
      </c>
      <c r="C6775">
        <v>15985.25</v>
      </c>
      <c r="D6775">
        <v>5.25</v>
      </c>
      <c r="E6775">
        <v>14239.5</v>
      </c>
      <c r="F6775">
        <v>4.75</v>
      </c>
      <c r="G6775">
        <v>12252.5</v>
      </c>
      <c r="H6775">
        <v>4.25</v>
      </c>
      <c r="I6775">
        <v>11154</v>
      </c>
      <c r="J6775">
        <v>4</v>
      </c>
      <c r="K6775">
        <v>13982.75</v>
      </c>
      <c r="L6775">
        <v>4.75</v>
      </c>
      <c r="M6775">
        <v>24115.5</v>
      </c>
      <c r="N6775">
        <v>7.5</v>
      </c>
      <c r="O6775">
        <v>16862.5</v>
      </c>
      <c r="P6775">
        <v>5.25</v>
      </c>
      <c r="Q6775">
        <v>26478.5</v>
      </c>
      <c r="R6775">
        <v>8</v>
      </c>
    </row>
    <row r="6776" spans="1:18" x14ac:dyDescent="0.35">
      <c r="A6776" t="s">
        <v>13550</v>
      </c>
      <c r="B6776" t="s">
        <v>13551</v>
      </c>
      <c r="C6776">
        <v>27356.6</v>
      </c>
      <c r="D6776">
        <v>8.4</v>
      </c>
      <c r="E6776">
        <v>19533.599999999999</v>
      </c>
      <c r="F6776">
        <v>6.4</v>
      </c>
      <c r="G6776">
        <v>24390.400000000001</v>
      </c>
      <c r="H6776">
        <v>7.6</v>
      </c>
      <c r="I6776">
        <v>25961.200000000001</v>
      </c>
      <c r="J6776">
        <v>8.4</v>
      </c>
      <c r="K6776">
        <v>25855.599999999999</v>
      </c>
      <c r="L6776">
        <v>8.1999999999999993</v>
      </c>
      <c r="M6776">
        <v>26193.8</v>
      </c>
      <c r="N6776">
        <v>8</v>
      </c>
      <c r="O6776">
        <v>23301.8</v>
      </c>
      <c r="P6776">
        <v>7.2</v>
      </c>
      <c r="Q6776">
        <v>33317.4</v>
      </c>
      <c r="R6776">
        <v>10</v>
      </c>
    </row>
    <row r="6777" spans="1:18" x14ac:dyDescent="0.35">
      <c r="A6777" t="s">
        <v>13552</v>
      </c>
      <c r="B6777" t="s">
        <v>13553</v>
      </c>
      <c r="C6777">
        <v>25742.2</v>
      </c>
      <c r="D6777">
        <v>8.1999999999999993</v>
      </c>
      <c r="E6777">
        <v>22635.8</v>
      </c>
      <c r="F6777">
        <v>7.2</v>
      </c>
      <c r="G6777">
        <v>22337.599999999999</v>
      </c>
      <c r="H6777">
        <v>7.2</v>
      </c>
      <c r="I6777">
        <v>22628.2</v>
      </c>
      <c r="J6777">
        <v>7.2</v>
      </c>
      <c r="K6777">
        <v>23142</v>
      </c>
      <c r="L6777">
        <v>7.4</v>
      </c>
      <c r="M6777">
        <v>21918.400000000001</v>
      </c>
      <c r="N6777">
        <v>7.2</v>
      </c>
      <c r="O6777">
        <v>24787.8</v>
      </c>
      <c r="P6777">
        <v>7.6</v>
      </c>
      <c r="Q6777">
        <v>30811</v>
      </c>
      <c r="R6777">
        <v>9.6</v>
      </c>
    </row>
    <row r="6778" spans="1:18" x14ac:dyDescent="0.35">
      <c r="A6778" t="s">
        <v>13554</v>
      </c>
      <c r="B6778" t="s">
        <v>13555</v>
      </c>
      <c r="C6778">
        <v>5549.2222222222226</v>
      </c>
      <c r="D6778">
        <v>2.1111111111111112</v>
      </c>
      <c r="E6778">
        <v>5227.4444444444443</v>
      </c>
      <c r="F6778">
        <v>2</v>
      </c>
      <c r="G6778">
        <v>5256.5555555555557</v>
      </c>
      <c r="H6778">
        <v>2</v>
      </c>
      <c r="I6778">
        <v>6639.1111111111113</v>
      </c>
      <c r="J6778">
        <v>2.4444444444444451</v>
      </c>
      <c r="K6778">
        <v>5998.1111111111113</v>
      </c>
      <c r="L6778">
        <v>2.1111111111111112</v>
      </c>
      <c r="M6778">
        <v>8428.2222222222226</v>
      </c>
      <c r="N6778">
        <v>3</v>
      </c>
      <c r="O6778">
        <v>13352.777777777779</v>
      </c>
      <c r="P6778">
        <v>4.4444444444444446</v>
      </c>
      <c r="Q6778">
        <v>8167.4444444444443</v>
      </c>
      <c r="R6778">
        <v>2.8888888888888888</v>
      </c>
    </row>
    <row r="6779" spans="1:18" x14ac:dyDescent="0.35">
      <c r="A6779" t="s">
        <v>13556</v>
      </c>
      <c r="B6779" t="s">
        <v>13557</v>
      </c>
      <c r="C6779">
        <v>1707.8</v>
      </c>
      <c r="D6779">
        <v>1</v>
      </c>
      <c r="E6779">
        <v>688.8</v>
      </c>
      <c r="F6779">
        <v>1</v>
      </c>
      <c r="G6779">
        <v>3109</v>
      </c>
      <c r="H6779">
        <v>1.2</v>
      </c>
      <c r="I6779">
        <v>2610</v>
      </c>
      <c r="J6779">
        <v>1.2</v>
      </c>
      <c r="K6779">
        <v>7108</v>
      </c>
      <c r="L6779">
        <v>2.8</v>
      </c>
      <c r="M6779">
        <v>9634</v>
      </c>
      <c r="N6779">
        <v>3.4</v>
      </c>
      <c r="O6779">
        <v>9589.6</v>
      </c>
      <c r="P6779">
        <v>3.2</v>
      </c>
      <c r="Q6779">
        <v>1434.8</v>
      </c>
      <c r="R6779">
        <v>1</v>
      </c>
    </row>
    <row r="6780" spans="1:18" x14ac:dyDescent="0.35">
      <c r="A6780" t="s">
        <v>13558</v>
      </c>
      <c r="B6780" t="s">
        <v>13559</v>
      </c>
      <c r="C6780">
        <v>1876</v>
      </c>
      <c r="D6780">
        <v>1</v>
      </c>
      <c r="E6780">
        <v>463.5</v>
      </c>
      <c r="F6780">
        <v>1</v>
      </c>
      <c r="G6780">
        <v>4309.75</v>
      </c>
      <c r="H6780">
        <v>1.75</v>
      </c>
      <c r="I6780">
        <v>2614.25</v>
      </c>
      <c r="J6780">
        <v>1.5</v>
      </c>
      <c r="K6780">
        <v>7988.75</v>
      </c>
      <c r="L6780">
        <v>2.75</v>
      </c>
      <c r="M6780">
        <v>9317.5</v>
      </c>
      <c r="N6780">
        <v>3.25</v>
      </c>
      <c r="O6780">
        <v>10433.25</v>
      </c>
      <c r="P6780">
        <v>3.5</v>
      </c>
      <c r="Q6780">
        <v>919</v>
      </c>
      <c r="R6780">
        <v>1</v>
      </c>
    </row>
    <row r="6781" spans="1:18" x14ac:dyDescent="0.35">
      <c r="A6781" t="s">
        <v>13560</v>
      </c>
      <c r="B6781" t="s">
        <v>13561</v>
      </c>
      <c r="C6781">
        <v>23415.833333333328</v>
      </c>
      <c r="D6781">
        <v>7.333333333333333</v>
      </c>
      <c r="E6781">
        <v>30724.5</v>
      </c>
      <c r="F6781">
        <v>9.6666666666666661</v>
      </c>
      <c r="G6781">
        <v>30526.666666666672</v>
      </c>
      <c r="H6781">
        <v>9.5</v>
      </c>
      <c r="I6781">
        <v>30201.333333333328</v>
      </c>
      <c r="J6781">
        <v>9.6666666666666661</v>
      </c>
      <c r="K6781">
        <v>29878.5</v>
      </c>
      <c r="L6781">
        <v>9.3333333333333339</v>
      </c>
      <c r="M6781">
        <v>31277.833333333328</v>
      </c>
      <c r="N6781">
        <v>9.5</v>
      </c>
      <c r="O6781">
        <v>8546.5</v>
      </c>
      <c r="P6781">
        <v>3</v>
      </c>
      <c r="Q6781">
        <v>7510</v>
      </c>
      <c r="R6781">
        <v>3</v>
      </c>
    </row>
    <row r="6782" spans="1:18" x14ac:dyDescent="0.35">
      <c r="A6782" t="s">
        <v>13562</v>
      </c>
      <c r="B6782" t="s">
        <v>13563</v>
      </c>
      <c r="C6782">
        <v>19807.8</v>
      </c>
      <c r="D6782">
        <v>6.4</v>
      </c>
      <c r="E6782">
        <v>19854</v>
      </c>
      <c r="F6782">
        <v>6.4</v>
      </c>
      <c r="G6782">
        <v>14964.8</v>
      </c>
      <c r="H6782">
        <v>4.8</v>
      </c>
      <c r="I6782">
        <v>14385</v>
      </c>
      <c r="J6782">
        <v>4.8</v>
      </c>
      <c r="K6782">
        <v>16934.2</v>
      </c>
      <c r="L6782">
        <v>5.6</v>
      </c>
      <c r="M6782">
        <v>19563.599999999999</v>
      </c>
      <c r="N6782">
        <v>6.4</v>
      </c>
      <c r="O6782">
        <v>29131.599999999999</v>
      </c>
      <c r="P6782">
        <v>9</v>
      </c>
      <c r="Q6782">
        <v>25683.4</v>
      </c>
      <c r="R6782">
        <v>8</v>
      </c>
    </row>
    <row r="6783" spans="1:18" x14ac:dyDescent="0.35">
      <c r="A6783" t="s">
        <v>13564</v>
      </c>
      <c r="B6783" t="s">
        <v>13565</v>
      </c>
      <c r="C6783">
        <v>13643.5</v>
      </c>
      <c r="D6783">
        <v>4.5</v>
      </c>
      <c r="E6783">
        <v>11171</v>
      </c>
      <c r="F6783">
        <v>3.75</v>
      </c>
      <c r="G6783">
        <v>11377.25</v>
      </c>
      <c r="H6783">
        <v>3.75</v>
      </c>
      <c r="I6783">
        <v>10315.5</v>
      </c>
      <c r="J6783">
        <v>3.5</v>
      </c>
      <c r="K6783">
        <v>13709.5</v>
      </c>
      <c r="L6783">
        <v>4.5</v>
      </c>
      <c r="M6783">
        <v>14985.75</v>
      </c>
      <c r="N6783">
        <v>5</v>
      </c>
      <c r="O6783">
        <v>31675.5</v>
      </c>
      <c r="P6783">
        <v>9.75</v>
      </c>
      <c r="Q6783">
        <v>18708.5</v>
      </c>
      <c r="R6783">
        <v>6.25</v>
      </c>
    </row>
    <row r="6784" spans="1:18" x14ac:dyDescent="0.35">
      <c r="A6784" t="s">
        <v>13566</v>
      </c>
      <c r="B6784" t="s">
        <v>13567</v>
      </c>
      <c r="C6784">
        <v>16118.2</v>
      </c>
      <c r="D6784">
        <v>5.4</v>
      </c>
      <c r="E6784">
        <v>13610.2</v>
      </c>
      <c r="F6784">
        <v>4.5999999999999996</v>
      </c>
      <c r="G6784">
        <v>14940.2</v>
      </c>
      <c r="H6784">
        <v>4.8</v>
      </c>
      <c r="I6784">
        <v>11558</v>
      </c>
      <c r="J6784">
        <v>4</v>
      </c>
      <c r="K6784">
        <v>14623.2</v>
      </c>
      <c r="L6784">
        <v>4.8</v>
      </c>
      <c r="M6784">
        <v>20769.2</v>
      </c>
      <c r="N6784">
        <v>6.8</v>
      </c>
      <c r="O6784">
        <v>21138.2</v>
      </c>
      <c r="P6784">
        <v>6.6</v>
      </c>
      <c r="Q6784">
        <v>22133.200000000001</v>
      </c>
      <c r="R6784">
        <v>6.8</v>
      </c>
    </row>
    <row r="6785" spans="1:18" x14ac:dyDescent="0.35">
      <c r="A6785" t="s">
        <v>13568</v>
      </c>
      <c r="B6785" t="s">
        <v>13569</v>
      </c>
      <c r="C6785">
        <v>24737</v>
      </c>
      <c r="D6785">
        <v>7.75</v>
      </c>
      <c r="E6785">
        <v>23602.25</v>
      </c>
      <c r="F6785">
        <v>7.75</v>
      </c>
      <c r="G6785">
        <v>22744.5</v>
      </c>
      <c r="H6785">
        <v>7</v>
      </c>
      <c r="I6785">
        <v>17002</v>
      </c>
      <c r="J6785">
        <v>5.75</v>
      </c>
      <c r="K6785">
        <v>24074.5</v>
      </c>
      <c r="L6785">
        <v>7.75</v>
      </c>
      <c r="M6785">
        <v>24870.5</v>
      </c>
      <c r="N6785">
        <v>8</v>
      </c>
      <c r="O6785">
        <v>24841.75</v>
      </c>
      <c r="P6785">
        <v>7.75</v>
      </c>
      <c r="Q6785">
        <v>22415.25</v>
      </c>
      <c r="R6785">
        <v>7</v>
      </c>
    </row>
    <row r="6786" spans="1:18" x14ac:dyDescent="0.35">
      <c r="A6786" t="s">
        <v>13570</v>
      </c>
      <c r="B6786" t="s">
        <v>13571</v>
      </c>
      <c r="C6786">
        <v>11055.6</v>
      </c>
      <c r="D6786">
        <v>3.8</v>
      </c>
      <c r="E6786">
        <v>10274.4</v>
      </c>
      <c r="F6786">
        <v>3.4</v>
      </c>
      <c r="G6786">
        <v>9403</v>
      </c>
      <c r="H6786">
        <v>3.4</v>
      </c>
      <c r="I6786">
        <v>9505.7999999999993</v>
      </c>
      <c r="J6786">
        <v>3.4</v>
      </c>
      <c r="K6786">
        <v>14400.8</v>
      </c>
      <c r="L6786">
        <v>4.8</v>
      </c>
      <c r="M6786">
        <v>8929</v>
      </c>
      <c r="N6786">
        <v>3.2</v>
      </c>
      <c r="O6786">
        <v>13293</v>
      </c>
      <c r="P6786">
        <v>4.4000000000000004</v>
      </c>
      <c r="Q6786">
        <v>20774</v>
      </c>
      <c r="R6786">
        <v>6.6</v>
      </c>
    </row>
    <row r="6787" spans="1:18" x14ac:dyDescent="0.35">
      <c r="A6787" t="s">
        <v>13572</v>
      </c>
      <c r="B6787" t="s">
        <v>13573</v>
      </c>
      <c r="C6787">
        <v>22815.75</v>
      </c>
      <c r="D6787">
        <v>7.25</v>
      </c>
      <c r="E6787">
        <v>18008.5</v>
      </c>
      <c r="F6787">
        <v>6</v>
      </c>
      <c r="G6787">
        <v>21449.75</v>
      </c>
      <c r="H6787">
        <v>6.75</v>
      </c>
      <c r="I6787">
        <v>20579.5</v>
      </c>
      <c r="J6787">
        <v>6.75</v>
      </c>
      <c r="K6787">
        <v>21344.75</v>
      </c>
      <c r="L6787">
        <v>6.75</v>
      </c>
      <c r="M6787">
        <v>18959.25</v>
      </c>
      <c r="N6787">
        <v>6.5</v>
      </c>
      <c r="O6787">
        <v>16329.5</v>
      </c>
      <c r="P6787">
        <v>5.25</v>
      </c>
      <c r="Q6787">
        <v>27079.75</v>
      </c>
      <c r="R6787">
        <v>8.25</v>
      </c>
    </row>
    <row r="6788" spans="1:18" x14ac:dyDescent="0.35">
      <c r="A6788" t="s">
        <v>13574</v>
      </c>
      <c r="B6788" t="s">
        <v>13575</v>
      </c>
      <c r="C6788">
        <v>22002.25</v>
      </c>
      <c r="D6788">
        <v>7</v>
      </c>
      <c r="E6788">
        <v>25684.25</v>
      </c>
      <c r="F6788">
        <v>8</v>
      </c>
      <c r="G6788">
        <v>25510.25</v>
      </c>
      <c r="H6788">
        <v>8</v>
      </c>
      <c r="I6788">
        <v>22844.75</v>
      </c>
      <c r="J6788">
        <v>7.25</v>
      </c>
      <c r="K6788">
        <v>23086</v>
      </c>
      <c r="L6788">
        <v>7.25</v>
      </c>
      <c r="M6788">
        <v>26711.5</v>
      </c>
      <c r="N6788">
        <v>8.25</v>
      </c>
      <c r="O6788">
        <v>4237.5</v>
      </c>
      <c r="P6788">
        <v>1.75</v>
      </c>
      <c r="Q6788">
        <v>12140</v>
      </c>
      <c r="R6788">
        <v>4.25</v>
      </c>
    </row>
    <row r="6789" spans="1:18" x14ac:dyDescent="0.35">
      <c r="A6789" t="s">
        <v>13576</v>
      </c>
      <c r="B6789" t="s">
        <v>13577</v>
      </c>
      <c r="C6789">
        <v>27018.799999999999</v>
      </c>
      <c r="D6789">
        <v>8.8000000000000007</v>
      </c>
      <c r="E6789">
        <v>22215.599999999999</v>
      </c>
      <c r="F6789">
        <v>7</v>
      </c>
      <c r="G6789">
        <v>28679.200000000001</v>
      </c>
      <c r="H6789">
        <v>8.8000000000000007</v>
      </c>
      <c r="I6789">
        <v>26488.799999999999</v>
      </c>
      <c r="J6789">
        <v>8.4</v>
      </c>
      <c r="K6789">
        <v>22899.4</v>
      </c>
      <c r="L6789">
        <v>7.4</v>
      </c>
      <c r="M6789">
        <v>25251.4</v>
      </c>
      <c r="N6789">
        <v>8</v>
      </c>
      <c r="O6789">
        <v>13398.2</v>
      </c>
      <c r="P6789">
        <v>4.4000000000000004</v>
      </c>
      <c r="Q6789">
        <v>29304.799999999999</v>
      </c>
      <c r="R6789">
        <v>9</v>
      </c>
    </row>
    <row r="6790" spans="1:18" x14ac:dyDescent="0.35">
      <c r="A6790" t="s">
        <v>13578</v>
      </c>
      <c r="B6790" t="s">
        <v>13579</v>
      </c>
      <c r="C6790">
        <v>18200</v>
      </c>
      <c r="D6790">
        <v>6</v>
      </c>
      <c r="E6790">
        <v>16504.400000000001</v>
      </c>
      <c r="F6790">
        <v>5.6</v>
      </c>
      <c r="G6790">
        <v>17248.8</v>
      </c>
      <c r="H6790">
        <v>5.6</v>
      </c>
      <c r="I6790">
        <v>17684</v>
      </c>
      <c r="J6790">
        <v>5.8</v>
      </c>
      <c r="K6790">
        <v>13845.2</v>
      </c>
      <c r="L6790">
        <v>4.5999999999999996</v>
      </c>
      <c r="M6790">
        <v>16149.4</v>
      </c>
      <c r="N6790">
        <v>5.2</v>
      </c>
      <c r="O6790">
        <v>14695.2</v>
      </c>
      <c r="P6790">
        <v>4.8</v>
      </c>
      <c r="Q6790">
        <v>30261.599999999999</v>
      </c>
      <c r="R6790">
        <v>9.4</v>
      </c>
    </row>
    <row r="6791" spans="1:18" x14ac:dyDescent="0.35">
      <c r="A6791" t="s">
        <v>13580</v>
      </c>
      <c r="B6791" t="s">
        <v>13581</v>
      </c>
      <c r="C6791">
        <v>20923.400000000001</v>
      </c>
      <c r="D6791">
        <v>6.8</v>
      </c>
      <c r="E6791">
        <v>16670</v>
      </c>
      <c r="F6791">
        <v>5.4</v>
      </c>
      <c r="G6791">
        <v>19707.400000000001</v>
      </c>
      <c r="H6791">
        <v>6</v>
      </c>
      <c r="I6791">
        <v>21815.4</v>
      </c>
      <c r="J6791">
        <v>7</v>
      </c>
      <c r="K6791">
        <v>14691.4</v>
      </c>
      <c r="L6791">
        <v>4.8</v>
      </c>
      <c r="M6791">
        <v>21338.799999999999</v>
      </c>
      <c r="N6791">
        <v>6.8</v>
      </c>
      <c r="O6791">
        <v>14220.2</v>
      </c>
      <c r="P6791">
        <v>4.8</v>
      </c>
      <c r="Q6791">
        <v>30961.599999999999</v>
      </c>
      <c r="R6791">
        <v>9.6</v>
      </c>
    </row>
    <row r="6792" spans="1:18" x14ac:dyDescent="0.35">
      <c r="A6792" t="s">
        <v>13582</v>
      </c>
      <c r="B6792" t="s">
        <v>13583</v>
      </c>
      <c r="C6792">
        <v>4542.25</v>
      </c>
      <c r="D6792">
        <v>2</v>
      </c>
      <c r="E6792">
        <v>5612</v>
      </c>
      <c r="F6792">
        <v>2.25</v>
      </c>
      <c r="G6792">
        <v>4857</v>
      </c>
      <c r="H6792">
        <v>2.25</v>
      </c>
      <c r="I6792">
        <v>6412.25</v>
      </c>
      <c r="J6792">
        <v>2.75</v>
      </c>
      <c r="K6792">
        <v>2951.5</v>
      </c>
      <c r="L6792">
        <v>1.5</v>
      </c>
      <c r="M6792">
        <v>1840.75</v>
      </c>
      <c r="N6792">
        <v>1</v>
      </c>
      <c r="O6792">
        <v>24968.5</v>
      </c>
      <c r="P6792">
        <v>8</v>
      </c>
      <c r="Q6792">
        <v>13052.5</v>
      </c>
      <c r="R6792">
        <v>4.25</v>
      </c>
    </row>
    <row r="6793" spans="1:18" x14ac:dyDescent="0.35">
      <c r="A6793" t="s">
        <v>13584</v>
      </c>
      <c r="B6793" t="s">
        <v>13585</v>
      </c>
      <c r="C6793">
        <v>10458</v>
      </c>
      <c r="D6793">
        <v>3.666666666666667</v>
      </c>
      <c r="E6793">
        <v>13665.66666666667</v>
      </c>
      <c r="F6793">
        <v>4.666666666666667</v>
      </c>
      <c r="G6793">
        <v>10233.66666666667</v>
      </c>
      <c r="H6793">
        <v>3.333333333333333</v>
      </c>
      <c r="I6793">
        <v>14481</v>
      </c>
      <c r="J6793">
        <v>5</v>
      </c>
      <c r="K6793">
        <v>8381.6666666666661</v>
      </c>
      <c r="L6793">
        <v>3.333333333333333</v>
      </c>
      <c r="M6793">
        <v>4624</v>
      </c>
      <c r="N6793">
        <v>2</v>
      </c>
      <c r="O6793">
        <v>19610.333333333328</v>
      </c>
      <c r="P6793">
        <v>6.666666666666667</v>
      </c>
      <c r="Q6793">
        <v>9069.3333333333339</v>
      </c>
      <c r="R6793">
        <v>3.333333333333333</v>
      </c>
    </row>
    <row r="6794" spans="1:18" x14ac:dyDescent="0.35">
      <c r="A6794" t="s">
        <v>13586</v>
      </c>
      <c r="B6794" t="s">
        <v>13587</v>
      </c>
      <c r="C6794">
        <v>24690.333333333328</v>
      </c>
      <c r="D6794">
        <v>7.666666666666667</v>
      </c>
      <c r="E6794">
        <v>21716.666666666672</v>
      </c>
      <c r="F6794">
        <v>6.833333333333333</v>
      </c>
      <c r="G6794">
        <v>23901</v>
      </c>
      <c r="H6794">
        <v>7.5</v>
      </c>
      <c r="I6794">
        <v>19238.166666666672</v>
      </c>
      <c r="J6794">
        <v>6.166666666666667</v>
      </c>
      <c r="K6794">
        <v>24380.333333333328</v>
      </c>
      <c r="L6794">
        <v>7.833333333333333</v>
      </c>
      <c r="M6794">
        <v>21753.333333333328</v>
      </c>
      <c r="N6794">
        <v>7</v>
      </c>
      <c r="O6794">
        <v>12849.33333333333</v>
      </c>
      <c r="P6794">
        <v>4.5</v>
      </c>
      <c r="Q6794">
        <v>30639.5</v>
      </c>
      <c r="R6794">
        <v>9.3333333333333339</v>
      </c>
    </row>
    <row r="6795" spans="1:18" x14ac:dyDescent="0.35">
      <c r="A6795" t="s">
        <v>13588</v>
      </c>
      <c r="B6795" t="s">
        <v>13589</v>
      </c>
      <c r="C6795">
        <v>22748.25</v>
      </c>
      <c r="D6795">
        <v>7.25</v>
      </c>
      <c r="E6795">
        <v>21889.75</v>
      </c>
      <c r="F6795">
        <v>7</v>
      </c>
      <c r="G6795">
        <v>18429.5</v>
      </c>
      <c r="H6795">
        <v>6</v>
      </c>
      <c r="I6795">
        <v>14309.25</v>
      </c>
      <c r="J6795">
        <v>4.75</v>
      </c>
      <c r="K6795">
        <v>22447</v>
      </c>
      <c r="L6795">
        <v>7.25</v>
      </c>
      <c r="M6795">
        <v>19717.25</v>
      </c>
      <c r="N6795">
        <v>6.25</v>
      </c>
      <c r="O6795">
        <v>26156.25</v>
      </c>
      <c r="P6795">
        <v>8.25</v>
      </c>
      <c r="Q6795">
        <v>26841.25</v>
      </c>
      <c r="R6795">
        <v>8.25</v>
      </c>
    </row>
    <row r="6796" spans="1:18" x14ac:dyDescent="0.35">
      <c r="A6796" t="s">
        <v>13590</v>
      </c>
      <c r="B6796" t="s">
        <v>13591</v>
      </c>
      <c r="C6796">
        <v>23262.666666666672</v>
      </c>
      <c r="D6796">
        <v>7.333333333333333</v>
      </c>
      <c r="E6796">
        <v>21256.166666666672</v>
      </c>
      <c r="F6796">
        <v>6.833333333333333</v>
      </c>
      <c r="G6796">
        <v>24312.5</v>
      </c>
      <c r="H6796">
        <v>7.833333333333333</v>
      </c>
      <c r="I6796">
        <v>27052.833333333328</v>
      </c>
      <c r="J6796">
        <v>8.6666666666666661</v>
      </c>
      <c r="K6796">
        <v>21562.666666666672</v>
      </c>
      <c r="L6796">
        <v>6.833333333333333</v>
      </c>
      <c r="M6796">
        <v>10578.5</v>
      </c>
      <c r="N6796">
        <v>3.5</v>
      </c>
      <c r="O6796">
        <v>16205</v>
      </c>
      <c r="P6796">
        <v>5.166666666666667</v>
      </c>
      <c r="Q6796">
        <v>25568</v>
      </c>
      <c r="R6796">
        <v>8</v>
      </c>
    </row>
    <row r="6797" spans="1:18" x14ac:dyDescent="0.35">
      <c r="A6797" t="s">
        <v>13592</v>
      </c>
      <c r="B6797" t="s">
        <v>13593</v>
      </c>
      <c r="C6797">
        <v>23563.200000000001</v>
      </c>
      <c r="D6797">
        <v>7.4</v>
      </c>
      <c r="E6797">
        <v>20283.2</v>
      </c>
      <c r="F6797">
        <v>6.4</v>
      </c>
      <c r="G6797">
        <v>23919</v>
      </c>
      <c r="H6797">
        <v>7.6</v>
      </c>
      <c r="I6797">
        <v>27815.8</v>
      </c>
      <c r="J6797">
        <v>8.6</v>
      </c>
      <c r="K6797">
        <v>18310.8</v>
      </c>
      <c r="L6797">
        <v>6</v>
      </c>
      <c r="M6797">
        <v>14344.6</v>
      </c>
      <c r="N6797">
        <v>4.5999999999999996</v>
      </c>
      <c r="O6797">
        <v>19104.2</v>
      </c>
      <c r="P6797">
        <v>6</v>
      </c>
      <c r="Q6797">
        <v>22120.799999999999</v>
      </c>
      <c r="R6797">
        <v>7.2</v>
      </c>
    </row>
    <row r="6798" spans="1:18" x14ac:dyDescent="0.35">
      <c r="A6798" t="s">
        <v>13594</v>
      </c>
      <c r="B6798" t="s">
        <v>13595</v>
      </c>
      <c r="C6798">
        <v>7131.375</v>
      </c>
      <c r="D6798">
        <v>2.625</v>
      </c>
      <c r="E6798">
        <v>9569.375</v>
      </c>
      <c r="F6798">
        <v>3.25</v>
      </c>
      <c r="G6798">
        <v>7945.75</v>
      </c>
      <c r="H6798">
        <v>2.875</v>
      </c>
      <c r="I6798">
        <v>11833.25</v>
      </c>
      <c r="J6798">
        <v>4</v>
      </c>
      <c r="K6798">
        <v>5342.75</v>
      </c>
      <c r="L6798">
        <v>2</v>
      </c>
      <c r="M6798">
        <v>6528.875</v>
      </c>
      <c r="N6798">
        <v>2.375</v>
      </c>
      <c r="O6798">
        <v>30381.375</v>
      </c>
      <c r="P6798">
        <v>9.5</v>
      </c>
      <c r="Q6798">
        <v>1527</v>
      </c>
      <c r="R6798">
        <v>1.125</v>
      </c>
    </row>
    <row r="6799" spans="1:18" x14ac:dyDescent="0.35">
      <c r="A6799" t="s">
        <v>13596</v>
      </c>
      <c r="B6799" t="s">
        <v>13597</v>
      </c>
      <c r="C6799">
        <v>11368.428571428571</v>
      </c>
      <c r="D6799">
        <v>3.8571428571428572</v>
      </c>
      <c r="E6799">
        <v>12690</v>
      </c>
      <c r="F6799">
        <v>4.2857142857142856</v>
      </c>
      <c r="G6799">
        <v>10090.71428571429</v>
      </c>
      <c r="H6799">
        <v>3.5714285714285721</v>
      </c>
      <c r="I6799">
        <v>15834.857142857139</v>
      </c>
      <c r="J6799">
        <v>5.2857142857142856</v>
      </c>
      <c r="K6799">
        <v>6151.4285714285716</v>
      </c>
      <c r="L6799">
        <v>2.4285714285714279</v>
      </c>
      <c r="M6799">
        <v>8123.4285714285716</v>
      </c>
      <c r="N6799">
        <v>3</v>
      </c>
      <c r="O6799">
        <v>29846.28571428571</v>
      </c>
      <c r="P6799">
        <v>9.4285714285714288</v>
      </c>
      <c r="Q6799">
        <v>11318.428571428571</v>
      </c>
      <c r="R6799">
        <v>4</v>
      </c>
    </row>
    <row r="6800" spans="1:18" x14ac:dyDescent="0.35">
      <c r="A6800" t="s">
        <v>13598</v>
      </c>
      <c r="B6800" t="s">
        <v>13599</v>
      </c>
      <c r="C6800">
        <v>3424.5</v>
      </c>
      <c r="D6800">
        <v>1.75</v>
      </c>
      <c r="E6800">
        <v>3754.25</v>
      </c>
      <c r="F6800">
        <v>1.75</v>
      </c>
      <c r="G6800">
        <v>4097.25</v>
      </c>
      <c r="H6800">
        <v>2</v>
      </c>
      <c r="I6800">
        <v>4538.25</v>
      </c>
      <c r="J6800">
        <v>1.75</v>
      </c>
      <c r="K6800">
        <v>1070.75</v>
      </c>
      <c r="L6800">
        <v>1.25</v>
      </c>
      <c r="M6800">
        <v>1680.5</v>
      </c>
      <c r="N6800">
        <v>1.25</v>
      </c>
      <c r="O6800">
        <v>21583</v>
      </c>
      <c r="P6800">
        <v>7</v>
      </c>
      <c r="Q6800">
        <v>14909.25</v>
      </c>
      <c r="R6800">
        <v>5</v>
      </c>
    </row>
    <row r="6801" spans="1:18" x14ac:dyDescent="0.35">
      <c r="A6801" t="s">
        <v>13600</v>
      </c>
      <c r="B6801" t="s">
        <v>13601</v>
      </c>
      <c r="C6801">
        <v>8674</v>
      </c>
      <c r="D6801">
        <v>3</v>
      </c>
      <c r="E6801">
        <v>9267.5</v>
      </c>
      <c r="F6801">
        <v>3</v>
      </c>
      <c r="G6801">
        <v>8013.75</v>
      </c>
      <c r="H6801">
        <v>3</v>
      </c>
      <c r="I6801">
        <v>10499</v>
      </c>
      <c r="J6801">
        <v>3.75</v>
      </c>
      <c r="K6801">
        <v>3499.75</v>
      </c>
      <c r="L6801">
        <v>1.75</v>
      </c>
      <c r="M6801">
        <v>10022.75</v>
      </c>
      <c r="N6801">
        <v>3.75</v>
      </c>
      <c r="O6801">
        <v>19135.5</v>
      </c>
      <c r="P6801">
        <v>6.25</v>
      </c>
      <c r="Q6801">
        <v>14268.75</v>
      </c>
      <c r="R6801">
        <v>4.75</v>
      </c>
    </row>
    <row r="6802" spans="1:18" x14ac:dyDescent="0.35">
      <c r="A6802" t="s">
        <v>13602</v>
      </c>
      <c r="B6802" t="s">
        <v>13603</v>
      </c>
      <c r="C6802">
        <v>29030.75</v>
      </c>
      <c r="D6802">
        <v>9.25</v>
      </c>
      <c r="E6802">
        <v>25704.25</v>
      </c>
      <c r="F6802">
        <v>8</v>
      </c>
      <c r="G6802">
        <v>28682.25</v>
      </c>
      <c r="H6802">
        <v>9</v>
      </c>
      <c r="I6802">
        <v>30007.5</v>
      </c>
      <c r="J6802">
        <v>9.5</v>
      </c>
      <c r="K6802">
        <v>16224.5</v>
      </c>
      <c r="L6802">
        <v>5.25</v>
      </c>
      <c r="M6802">
        <v>24002</v>
      </c>
      <c r="N6802">
        <v>7.75</v>
      </c>
      <c r="O6802">
        <v>24481.25</v>
      </c>
      <c r="P6802">
        <v>7.75</v>
      </c>
      <c r="Q6802">
        <v>31792.25</v>
      </c>
      <c r="R6802">
        <v>9.75</v>
      </c>
    </row>
    <row r="6803" spans="1:18" x14ac:dyDescent="0.35">
      <c r="A6803" t="s">
        <v>13604</v>
      </c>
      <c r="B6803" t="s">
        <v>13605</v>
      </c>
      <c r="C6803">
        <v>31577.4</v>
      </c>
      <c r="D6803">
        <v>9.8000000000000007</v>
      </c>
      <c r="E6803">
        <v>30365.200000000001</v>
      </c>
      <c r="F6803">
        <v>9.6</v>
      </c>
      <c r="G6803">
        <v>30465</v>
      </c>
      <c r="H6803">
        <v>9.6</v>
      </c>
      <c r="I6803">
        <v>31044.2</v>
      </c>
      <c r="J6803">
        <v>9.6</v>
      </c>
      <c r="K6803">
        <v>20891.400000000001</v>
      </c>
      <c r="L6803">
        <v>6.8</v>
      </c>
      <c r="M6803">
        <v>29197</v>
      </c>
      <c r="N6803">
        <v>9.1999999999999993</v>
      </c>
      <c r="O6803">
        <v>20736.8</v>
      </c>
      <c r="P6803">
        <v>6.6</v>
      </c>
      <c r="Q6803">
        <v>32925</v>
      </c>
      <c r="R6803">
        <v>10</v>
      </c>
    </row>
    <row r="6804" spans="1:18" x14ac:dyDescent="0.35">
      <c r="A6804" t="s">
        <v>13606</v>
      </c>
      <c r="B6804" t="s">
        <v>13607</v>
      </c>
      <c r="C6804">
        <v>18359.8</v>
      </c>
      <c r="D6804">
        <v>5.8</v>
      </c>
      <c r="E6804">
        <v>19246.599999999999</v>
      </c>
      <c r="F6804">
        <v>6.2</v>
      </c>
      <c r="G6804">
        <v>17790.599999999999</v>
      </c>
      <c r="H6804">
        <v>5.8</v>
      </c>
      <c r="I6804">
        <v>10827.8</v>
      </c>
      <c r="J6804">
        <v>3.8</v>
      </c>
      <c r="K6804">
        <v>19719.400000000001</v>
      </c>
      <c r="L6804">
        <v>6.4</v>
      </c>
      <c r="M6804">
        <v>20702.599999999999</v>
      </c>
      <c r="N6804">
        <v>6.6</v>
      </c>
      <c r="O6804">
        <v>12350.2</v>
      </c>
      <c r="P6804">
        <v>4</v>
      </c>
      <c r="Q6804">
        <v>20120.599999999999</v>
      </c>
      <c r="R6804">
        <v>6.4</v>
      </c>
    </row>
    <row r="6805" spans="1:18" x14ac:dyDescent="0.35">
      <c r="A6805" t="s">
        <v>13608</v>
      </c>
      <c r="B6805" t="s">
        <v>13609</v>
      </c>
      <c r="C6805">
        <v>15557.6</v>
      </c>
      <c r="D6805">
        <v>5.2</v>
      </c>
      <c r="E6805">
        <v>14791.2</v>
      </c>
      <c r="F6805">
        <v>4.5999999999999996</v>
      </c>
      <c r="G6805">
        <v>17657</v>
      </c>
      <c r="H6805">
        <v>6</v>
      </c>
      <c r="I6805">
        <v>10062.6</v>
      </c>
      <c r="J6805">
        <v>3.6</v>
      </c>
      <c r="K6805">
        <v>18580.2</v>
      </c>
      <c r="L6805">
        <v>5.8</v>
      </c>
      <c r="M6805">
        <v>13012.8</v>
      </c>
      <c r="N6805">
        <v>4.4000000000000004</v>
      </c>
      <c r="O6805">
        <v>7077.4</v>
      </c>
      <c r="P6805">
        <v>2.6</v>
      </c>
      <c r="Q6805">
        <v>28908.2</v>
      </c>
      <c r="R6805">
        <v>9</v>
      </c>
    </row>
    <row r="6806" spans="1:18" x14ac:dyDescent="0.35">
      <c r="A6806" t="s">
        <v>13610</v>
      </c>
      <c r="B6806" t="s">
        <v>13611</v>
      </c>
      <c r="C6806">
        <v>26880</v>
      </c>
      <c r="D6806">
        <v>8.6</v>
      </c>
      <c r="E6806">
        <v>23593.8</v>
      </c>
      <c r="F6806">
        <v>7.6</v>
      </c>
      <c r="G6806">
        <v>29641.599999999999</v>
      </c>
      <c r="H6806">
        <v>9</v>
      </c>
      <c r="I6806">
        <v>19872.2</v>
      </c>
      <c r="J6806">
        <v>6.2</v>
      </c>
      <c r="K6806">
        <v>24662.400000000001</v>
      </c>
      <c r="L6806">
        <v>8</v>
      </c>
      <c r="M6806">
        <v>27880.799999999999</v>
      </c>
      <c r="N6806">
        <v>8.6</v>
      </c>
      <c r="O6806">
        <v>16949.2</v>
      </c>
      <c r="P6806">
        <v>5.6</v>
      </c>
      <c r="Q6806">
        <v>28536</v>
      </c>
      <c r="R6806">
        <v>8.8000000000000007</v>
      </c>
    </row>
    <row r="6807" spans="1:18" x14ac:dyDescent="0.35">
      <c r="A6807" t="s">
        <v>13612</v>
      </c>
      <c r="B6807" t="s">
        <v>13613</v>
      </c>
      <c r="C6807">
        <v>26501.75</v>
      </c>
      <c r="D6807">
        <v>8.25</v>
      </c>
      <c r="E6807">
        <v>20842.5</v>
      </c>
      <c r="F6807">
        <v>6.75</v>
      </c>
      <c r="G6807">
        <v>25050</v>
      </c>
      <c r="H6807">
        <v>8</v>
      </c>
      <c r="I6807">
        <v>25097.75</v>
      </c>
      <c r="J6807">
        <v>8</v>
      </c>
      <c r="K6807">
        <v>26778.5</v>
      </c>
      <c r="L6807">
        <v>8.25</v>
      </c>
      <c r="M6807">
        <v>25644</v>
      </c>
      <c r="N6807">
        <v>8</v>
      </c>
      <c r="O6807">
        <v>19425</v>
      </c>
      <c r="P6807">
        <v>6.25</v>
      </c>
      <c r="Q6807">
        <v>22827.25</v>
      </c>
      <c r="R6807">
        <v>7.5</v>
      </c>
    </row>
    <row r="6808" spans="1:18" x14ac:dyDescent="0.35">
      <c r="A6808" t="s">
        <v>13614</v>
      </c>
      <c r="B6808" t="s">
        <v>13615</v>
      </c>
      <c r="C6808">
        <v>12571.75</v>
      </c>
      <c r="D6808">
        <v>4.25</v>
      </c>
      <c r="E6808">
        <v>9711</v>
      </c>
      <c r="F6808">
        <v>3.5</v>
      </c>
      <c r="G6808">
        <v>15889.25</v>
      </c>
      <c r="H6808">
        <v>5.25</v>
      </c>
      <c r="I6808">
        <v>11730.75</v>
      </c>
      <c r="J6808">
        <v>4</v>
      </c>
      <c r="K6808">
        <v>24052.75</v>
      </c>
      <c r="L6808">
        <v>7.5</v>
      </c>
      <c r="M6808">
        <v>8358.5</v>
      </c>
      <c r="N6808">
        <v>2.75</v>
      </c>
      <c r="O6808">
        <v>5303.25</v>
      </c>
      <c r="P6808">
        <v>2.25</v>
      </c>
      <c r="Q6808">
        <v>16288</v>
      </c>
      <c r="R6808">
        <v>5.25</v>
      </c>
    </row>
    <row r="6809" spans="1:18" x14ac:dyDescent="0.35">
      <c r="A6809" t="s">
        <v>13616</v>
      </c>
      <c r="B6809" t="s">
        <v>13617</v>
      </c>
      <c r="C6809">
        <v>11911</v>
      </c>
      <c r="D6809">
        <v>4</v>
      </c>
      <c r="E6809">
        <v>11093.5</v>
      </c>
      <c r="F6809">
        <v>3.75</v>
      </c>
      <c r="G6809">
        <v>16581.25</v>
      </c>
      <c r="H6809">
        <v>5.5</v>
      </c>
      <c r="I6809">
        <v>9618.5</v>
      </c>
      <c r="J6809">
        <v>3.5</v>
      </c>
      <c r="K6809">
        <v>24746.5</v>
      </c>
      <c r="L6809">
        <v>7.75</v>
      </c>
      <c r="M6809">
        <v>11004</v>
      </c>
      <c r="N6809">
        <v>3.75</v>
      </c>
      <c r="O6809">
        <v>2552.25</v>
      </c>
      <c r="P6809">
        <v>1.25</v>
      </c>
      <c r="Q6809">
        <v>14625.5</v>
      </c>
      <c r="R6809">
        <v>4.75</v>
      </c>
    </row>
    <row r="6810" spans="1:18" x14ac:dyDescent="0.35">
      <c r="A6810" t="s">
        <v>13618</v>
      </c>
      <c r="B6810" t="s">
        <v>13619</v>
      </c>
      <c r="C6810">
        <v>22622.75</v>
      </c>
      <c r="D6810">
        <v>7.25</v>
      </c>
      <c r="E6810">
        <v>23755.75</v>
      </c>
      <c r="F6810">
        <v>7.5</v>
      </c>
      <c r="G6810">
        <v>24063</v>
      </c>
      <c r="H6810">
        <v>7.5</v>
      </c>
      <c r="I6810">
        <v>25835.75</v>
      </c>
      <c r="J6810">
        <v>8.25</v>
      </c>
      <c r="K6810">
        <v>21962.5</v>
      </c>
      <c r="L6810">
        <v>7</v>
      </c>
      <c r="M6810">
        <v>22928.5</v>
      </c>
      <c r="N6810">
        <v>7.5</v>
      </c>
      <c r="O6810">
        <v>5101.5</v>
      </c>
      <c r="P6810">
        <v>2.25</v>
      </c>
      <c r="Q6810">
        <v>19920.75</v>
      </c>
      <c r="R6810">
        <v>6.25</v>
      </c>
    </row>
    <row r="6811" spans="1:18" x14ac:dyDescent="0.35">
      <c r="A6811" t="s">
        <v>13620</v>
      </c>
      <c r="B6811" t="s">
        <v>13621</v>
      </c>
      <c r="C6811">
        <v>20606</v>
      </c>
      <c r="D6811">
        <v>6.6</v>
      </c>
      <c r="E6811">
        <v>17465.8</v>
      </c>
      <c r="F6811">
        <v>5.6</v>
      </c>
      <c r="G6811">
        <v>18917.400000000001</v>
      </c>
      <c r="H6811">
        <v>6.2</v>
      </c>
      <c r="I6811">
        <v>13404.2</v>
      </c>
      <c r="J6811">
        <v>4.4000000000000004</v>
      </c>
      <c r="K6811">
        <v>18752.400000000001</v>
      </c>
      <c r="L6811">
        <v>6</v>
      </c>
      <c r="M6811">
        <v>20819</v>
      </c>
      <c r="N6811">
        <v>6.6</v>
      </c>
      <c r="O6811">
        <v>20530.8</v>
      </c>
      <c r="P6811">
        <v>6.6</v>
      </c>
      <c r="Q6811">
        <v>27692.799999999999</v>
      </c>
      <c r="R6811">
        <v>8.6</v>
      </c>
    </row>
    <row r="6812" spans="1:18" x14ac:dyDescent="0.35">
      <c r="A6812" t="s">
        <v>13622</v>
      </c>
      <c r="B6812" t="s">
        <v>13623</v>
      </c>
      <c r="C6812">
        <v>18707.25</v>
      </c>
      <c r="D6812">
        <v>6.25</v>
      </c>
      <c r="E6812">
        <v>16100.5</v>
      </c>
      <c r="F6812">
        <v>5.25</v>
      </c>
      <c r="G6812">
        <v>21558</v>
      </c>
      <c r="H6812">
        <v>6.75</v>
      </c>
      <c r="I6812">
        <v>19307.5</v>
      </c>
      <c r="J6812">
        <v>6.25</v>
      </c>
      <c r="K6812">
        <v>13189</v>
      </c>
      <c r="L6812">
        <v>4.25</v>
      </c>
      <c r="M6812">
        <v>9539.75</v>
      </c>
      <c r="N6812">
        <v>3.25</v>
      </c>
      <c r="O6812">
        <v>16419.75</v>
      </c>
      <c r="P6812">
        <v>5.25</v>
      </c>
      <c r="Q6812">
        <v>32041.75</v>
      </c>
      <c r="R6812">
        <v>10</v>
      </c>
    </row>
    <row r="6813" spans="1:18" x14ac:dyDescent="0.35">
      <c r="A6813" t="s">
        <v>13624</v>
      </c>
      <c r="B6813" t="s">
        <v>13625</v>
      </c>
      <c r="C6813">
        <v>26597</v>
      </c>
      <c r="D6813">
        <v>8.5</v>
      </c>
      <c r="E6813">
        <v>23266</v>
      </c>
      <c r="F6813">
        <v>7.25</v>
      </c>
      <c r="G6813">
        <v>26371.75</v>
      </c>
      <c r="H6813">
        <v>8.25</v>
      </c>
      <c r="I6813">
        <v>21943.75</v>
      </c>
      <c r="J6813">
        <v>6.75</v>
      </c>
      <c r="K6813">
        <v>24392</v>
      </c>
      <c r="L6813">
        <v>8</v>
      </c>
      <c r="M6813">
        <v>26009.5</v>
      </c>
      <c r="N6813">
        <v>8.25</v>
      </c>
      <c r="O6813">
        <v>13683.25</v>
      </c>
      <c r="P6813">
        <v>4.75</v>
      </c>
      <c r="Q6813">
        <v>29622.5</v>
      </c>
      <c r="R6813">
        <v>9.25</v>
      </c>
    </row>
    <row r="6814" spans="1:18" x14ac:dyDescent="0.35">
      <c r="A6814" t="s">
        <v>13626</v>
      </c>
      <c r="B6814" t="s">
        <v>13627</v>
      </c>
      <c r="C6814">
        <v>7807</v>
      </c>
      <c r="D6814">
        <v>2.75</v>
      </c>
      <c r="E6814">
        <v>8529.25</v>
      </c>
      <c r="F6814">
        <v>3</v>
      </c>
      <c r="G6814">
        <v>12538.5</v>
      </c>
      <c r="H6814">
        <v>4.25</v>
      </c>
      <c r="I6814">
        <v>6442</v>
      </c>
      <c r="J6814">
        <v>2.25</v>
      </c>
      <c r="K6814">
        <v>5875</v>
      </c>
      <c r="L6814">
        <v>2.25</v>
      </c>
      <c r="M6814">
        <v>3146</v>
      </c>
      <c r="N6814">
        <v>1.5</v>
      </c>
      <c r="O6814">
        <v>13972.5</v>
      </c>
      <c r="P6814">
        <v>4.5</v>
      </c>
      <c r="Q6814">
        <v>12160.25</v>
      </c>
      <c r="R6814">
        <v>4.25</v>
      </c>
    </row>
    <row r="6815" spans="1:18" x14ac:dyDescent="0.35">
      <c r="A6815" t="s">
        <v>13628</v>
      </c>
      <c r="B6815" t="s">
        <v>13629</v>
      </c>
      <c r="C6815">
        <v>23870.5</v>
      </c>
      <c r="D6815">
        <v>7.5</v>
      </c>
      <c r="E6815">
        <v>22547.75</v>
      </c>
      <c r="F6815">
        <v>7.25</v>
      </c>
      <c r="G6815">
        <v>25871.25</v>
      </c>
      <c r="H6815">
        <v>8.25</v>
      </c>
      <c r="I6815">
        <v>21059.25</v>
      </c>
      <c r="J6815">
        <v>6.75</v>
      </c>
      <c r="K6815">
        <v>19873.25</v>
      </c>
      <c r="L6815">
        <v>6.5</v>
      </c>
      <c r="M6815">
        <v>11302.25</v>
      </c>
      <c r="N6815">
        <v>4</v>
      </c>
      <c r="O6815">
        <v>29053</v>
      </c>
      <c r="P6815">
        <v>9.25</v>
      </c>
      <c r="Q6815">
        <v>18703.5</v>
      </c>
      <c r="R6815">
        <v>6.25</v>
      </c>
    </row>
    <row r="6816" spans="1:18" x14ac:dyDescent="0.35">
      <c r="A6816" t="s">
        <v>13630</v>
      </c>
      <c r="B6816" t="s">
        <v>13631</v>
      </c>
      <c r="C6816">
        <v>18914.599999999999</v>
      </c>
      <c r="D6816">
        <v>6</v>
      </c>
      <c r="E6816">
        <v>15951.4</v>
      </c>
      <c r="F6816">
        <v>5</v>
      </c>
      <c r="G6816">
        <v>19127.400000000001</v>
      </c>
      <c r="H6816">
        <v>6.2</v>
      </c>
      <c r="I6816">
        <v>14778.6</v>
      </c>
      <c r="J6816">
        <v>5</v>
      </c>
      <c r="K6816">
        <v>20481</v>
      </c>
      <c r="L6816">
        <v>6.4</v>
      </c>
      <c r="M6816">
        <v>14845.4</v>
      </c>
      <c r="N6816">
        <v>5</v>
      </c>
      <c r="O6816">
        <v>10495.2</v>
      </c>
      <c r="P6816">
        <v>3.4</v>
      </c>
      <c r="Q6816">
        <v>31758.6</v>
      </c>
      <c r="R6816">
        <v>9.6</v>
      </c>
    </row>
    <row r="6817" spans="1:18" x14ac:dyDescent="0.35">
      <c r="A6817" t="s">
        <v>13632</v>
      </c>
      <c r="B6817" t="s">
        <v>13633</v>
      </c>
      <c r="C6817">
        <v>17463.2</v>
      </c>
      <c r="D6817">
        <v>5.6</v>
      </c>
      <c r="E6817">
        <v>14796.4</v>
      </c>
      <c r="F6817">
        <v>5</v>
      </c>
      <c r="G6817">
        <v>15817.6</v>
      </c>
      <c r="H6817">
        <v>5.4</v>
      </c>
      <c r="I6817">
        <v>14325.6</v>
      </c>
      <c r="J6817">
        <v>4.5999999999999996</v>
      </c>
      <c r="K6817">
        <v>16612.8</v>
      </c>
      <c r="L6817">
        <v>5.6</v>
      </c>
      <c r="M6817">
        <v>18079.400000000001</v>
      </c>
      <c r="N6817">
        <v>5.8</v>
      </c>
      <c r="O6817">
        <v>12496.6</v>
      </c>
      <c r="P6817">
        <v>4.2</v>
      </c>
      <c r="Q6817">
        <v>32190.6</v>
      </c>
      <c r="R6817">
        <v>9.8000000000000007</v>
      </c>
    </row>
    <row r="6818" spans="1:18" x14ac:dyDescent="0.35">
      <c r="A6818" t="s">
        <v>13634</v>
      </c>
      <c r="B6818" t="s">
        <v>13635</v>
      </c>
      <c r="C6818">
        <v>16819.666666666672</v>
      </c>
      <c r="D6818">
        <v>5.333333333333333</v>
      </c>
      <c r="E6818">
        <v>15458</v>
      </c>
      <c r="F6818">
        <v>5</v>
      </c>
      <c r="G6818">
        <v>14516</v>
      </c>
      <c r="H6818">
        <v>5</v>
      </c>
      <c r="I6818">
        <v>12327.66666666667</v>
      </c>
      <c r="J6818">
        <v>4.333333333333333</v>
      </c>
      <c r="K6818">
        <v>14267.66666666667</v>
      </c>
      <c r="L6818">
        <v>4.666666666666667</v>
      </c>
      <c r="M6818">
        <v>11719.66666666667</v>
      </c>
      <c r="N6818">
        <v>4</v>
      </c>
      <c r="O6818">
        <v>27127</v>
      </c>
      <c r="P6818">
        <v>8.6666666666666661</v>
      </c>
      <c r="Q6818">
        <v>27036.333333333328</v>
      </c>
      <c r="R6818">
        <v>8.3333333333333339</v>
      </c>
    </row>
    <row r="6819" spans="1:18" x14ac:dyDescent="0.35">
      <c r="A6819" t="s">
        <v>13636</v>
      </c>
      <c r="B6819" t="s">
        <v>13637</v>
      </c>
      <c r="C6819">
        <v>9101.4</v>
      </c>
      <c r="D6819">
        <v>3.4</v>
      </c>
      <c r="E6819">
        <v>7914.2</v>
      </c>
      <c r="F6819">
        <v>3</v>
      </c>
      <c r="G6819">
        <v>9250</v>
      </c>
      <c r="H6819">
        <v>3.4</v>
      </c>
      <c r="I6819">
        <v>8897</v>
      </c>
      <c r="J6819">
        <v>3.2</v>
      </c>
      <c r="K6819">
        <v>7905.4</v>
      </c>
      <c r="L6819">
        <v>2.8</v>
      </c>
      <c r="M6819">
        <v>6392.8</v>
      </c>
      <c r="N6819">
        <v>2.4</v>
      </c>
      <c r="O6819">
        <v>10084.799999999999</v>
      </c>
      <c r="P6819">
        <v>3.4</v>
      </c>
      <c r="Q6819">
        <v>28901.8</v>
      </c>
      <c r="R6819">
        <v>9</v>
      </c>
    </row>
    <row r="6820" spans="1:18" x14ac:dyDescent="0.35">
      <c r="A6820" t="s">
        <v>13638</v>
      </c>
      <c r="B6820" t="s">
        <v>13639</v>
      </c>
      <c r="C6820">
        <v>27709</v>
      </c>
      <c r="D6820">
        <v>8.6</v>
      </c>
      <c r="E6820">
        <v>27009.200000000001</v>
      </c>
      <c r="F6820">
        <v>8.6</v>
      </c>
      <c r="G6820">
        <v>29521.599999999999</v>
      </c>
      <c r="H6820">
        <v>9.1999999999999993</v>
      </c>
      <c r="I6820">
        <v>27060</v>
      </c>
      <c r="J6820">
        <v>8.4</v>
      </c>
      <c r="K6820">
        <v>18172.2</v>
      </c>
      <c r="L6820">
        <v>5.8</v>
      </c>
      <c r="M6820">
        <v>16553.8</v>
      </c>
      <c r="N6820">
        <v>5.6</v>
      </c>
      <c r="O6820">
        <v>18933.599999999999</v>
      </c>
      <c r="P6820">
        <v>6</v>
      </c>
      <c r="Q6820">
        <v>31192.799999999999</v>
      </c>
      <c r="R6820">
        <v>9.6</v>
      </c>
    </row>
    <row r="6821" spans="1:18" x14ac:dyDescent="0.35">
      <c r="A6821" t="s">
        <v>13640</v>
      </c>
      <c r="B6821" t="s">
        <v>13641</v>
      </c>
      <c r="C6821">
        <v>15934.375</v>
      </c>
      <c r="D6821">
        <v>5.25</v>
      </c>
      <c r="E6821">
        <v>17816.5</v>
      </c>
      <c r="F6821">
        <v>5.875</v>
      </c>
      <c r="G6821">
        <v>15400</v>
      </c>
      <c r="H6821">
        <v>5.125</v>
      </c>
      <c r="I6821">
        <v>13494</v>
      </c>
      <c r="J6821">
        <v>4.625</v>
      </c>
      <c r="K6821">
        <v>14822.375</v>
      </c>
      <c r="L6821">
        <v>5</v>
      </c>
      <c r="M6821">
        <v>10069.875</v>
      </c>
      <c r="N6821">
        <v>3.5</v>
      </c>
      <c r="O6821">
        <v>28479.25</v>
      </c>
      <c r="P6821">
        <v>8.875</v>
      </c>
      <c r="Q6821">
        <v>11753.75</v>
      </c>
      <c r="R6821">
        <v>4.125</v>
      </c>
    </row>
    <row r="6822" spans="1:18" x14ac:dyDescent="0.35">
      <c r="A6822" t="s">
        <v>13642</v>
      </c>
      <c r="B6822" t="s">
        <v>13643</v>
      </c>
      <c r="C6822">
        <v>24875.666666666672</v>
      </c>
      <c r="D6822">
        <v>8</v>
      </c>
      <c r="E6822">
        <v>22422.5</v>
      </c>
      <c r="F6822">
        <v>7</v>
      </c>
      <c r="G6822">
        <v>25031.333333333328</v>
      </c>
      <c r="H6822">
        <v>7.833333333333333</v>
      </c>
      <c r="I6822">
        <v>24141.166666666672</v>
      </c>
      <c r="J6822">
        <v>7.666666666666667</v>
      </c>
      <c r="K6822">
        <v>19093</v>
      </c>
      <c r="L6822">
        <v>6</v>
      </c>
      <c r="M6822">
        <v>24268.333333333328</v>
      </c>
      <c r="N6822">
        <v>7.666666666666667</v>
      </c>
      <c r="O6822">
        <v>25187.833333333328</v>
      </c>
      <c r="P6822">
        <v>8</v>
      </c>
      <c r="Q6822">
        <v>14821.66666666667</v>
      </c>
      <c r="R6822">
        <v>5</v>
      </c>
    </row>
    <row r="6823" spans="1:18" x14ac:dyDescent="0.35">
      <c r="A6823" t="s">
        <v>13644</v>
      </c>
      <c r="B6823" t="s">
        <v>13645</v>
      </c>
      <c r="C6823">
        <v>24610.400000000001</v>
      </c>
      <c r="D6823">
        <v>7.8</v>
      </c>
      <c r="E6823">
        <v>24087.200000000001</v>
      </c>
      <c r="F6823">
        <v>7.6</v>
      </c>
      <c r="G6823">
        <v>30439.4</v>
      </c>
      <c r="H6823">
        <v>9.1999999999999993</v>
      </c>
      <c r="I6823">
        <v>24093</v>
      </c>
      <c r="J6823">
        <v>7.6</v>
      </c>
      <c r="K6823">
        <v>27051.8</v>
      </c>
      <c r="L6823">
        <v>8.6</v>
      </c>
      <c r="M6823">
        <v>19411.400000000001</v>
      </c>
      <c r="N6823">
        <v>6.2</v>
      </c>
      <c r="O6823">
        <v>28749.200000000001</v>
      </c>
      <c r="P6823">
        <v>9</v>
      </c>
      <c r="Q6823">
        <v>5054.3999999999996</v>
      </c>
      <c r="R6823">
        <v>1.8</v>
      </c>
    </row>
    <row r="6824" spans="1:18" x14ac:dyDescent="0.35">
      <c r="A6824" t="s">
        <v>13646</v>
      </c>
      <c r="B6824" t="s">
        <v>13647</v>
      </c>
      <c r="C6824">
        <v>11461.4</v>
      </c>
      <c r="D6824">
        <v>4</v>
      </c>
      <c r="E6824">
        <v>7632.2</v>
      </c>
      <c r="F6824">
        <v>2.8</v>
      </c>
      <c r="G6824">
        <v>11902.8</v>
      </c>
      <c r="H6824">
        <v>4.2</v>
      </c>
      <c r="I6824">
        <v>18115.2</v>
      </c>
      <c r="J6824">
        <v>5.6</v>
      </c>
      <c r="K6824">
        <v>16171</v>
      </c>
      <c r="L6824">
        <v>5.2</v>
      </c>
      <c r="M6824">
        <v>15065</v>
      </c>
      <c r="N6824">
        <v>5</v>
      </c>
      <c r="O6824">
        <v>23021.599999999999</v>
      </c>
      <c r="P6824">
        <v>7.2</v>
      </c>
      <c r="Q6824">
        <v>6433.8</v>
      </c>
      <c r="R6824">
        <v>2.6</v>
      </c>
    </row>
    <row r="6825" spans="1:18" x14ac:dyDescent="0.35">
      <c r="A6825" t="s">
        <v>13648</v>
      </c>
      <c r="B6825" t="s">
        <v>13649</v>
      </c>
      <c r="C6825">
        <v>28334.71428571429</v>
      </c>
      <c r="D6825">
        <v>8.8571428571428577</v>
      </c>
      <c r="E6825">
        <v>27996.428571428569</v>
      </c>
      <c r="F6825">
        <v>8.5714285714285712</v>
      </c>
      <c r="G6825">
        <v>29991.428571428569</v>
      </c>
      <c r="H6825">
        <v>9.2857142857142865</v>
      </c>
      <c r="I6825">
        <v>30360.142857142859</v>
      </c>
      <c r="J6825">
        <v>9.4285714285714288</v>
      </c>
      <c r="K6825">
        <v>31203.142857142859</v>
      </c>
      <c r="L6825">
        <v>9.5714285714285712</v>
      </c>
      <c r="M6825">
        <v>26594</v>
      </c>
      <c r="N6825">
        <v>8.2857142857142865</v>
      </c>
      <c r="O6825">
        <v>8875.8571428571431</v>
      </c>
      <c r="P6825">
        <v>3.1428571428571428</v>
      </c>
      <c r="Q6825">
        <v>21464.142857142859</v>
      </c>
      <c r="R6825">
        <v>6.8571428571428568</v>
      </c>
    </row>
    <row r="6826" spans="1:18" x14ac:dyDescent="0.35">
      <c r="A6826" t="s">
        <v>13650</v>
      </c>
      <c r="B6826" t="s">
        <v>13651</v>
      </c>
      <c r="C6826">
        <v>24222.857142857141</v>
      </c>
      <c r="D6826">
        <v>7.5714285714285712</v>
      </c>
      <c r="E6826">
        <v>17447.28571428571</v>
      </c>
      <c r="F6826">
        <v>5.7142857142857144</v>
      </c>
      <c r="G6826">
        <v>23292.571428571431</v>
      </c>
      <c r="H6826">
        <v>7.4285714285714288</v>
      </c>
      <c r="I6826">
        <v>22594.857142857141</v>
      </c>
      <c r="J6826">
        <v>7.1428571428571432</v>
      </c>
      <c r="K6826">
        <v>27137.71428571429</v>
      </c>
      <c r="L6826">
        <v>8.5714285714285712</v>
      </c>
      <c r="M6826">
        <v>14474.857142857139</v>
      </c>
      <c r="N6826">
        <v>4.8571428571428568</v>
      </c>
      <c r="O6826">
        <v>21308.857142857141</v>
      </c>
      <c r="P6826">
        <v>6.7142857142857144</v>
      </c>
      <c r="Q6826">
        <v>26295.71428571429</v>
      </c>
      <c r="R6826">
        <v>8.2857142857142865</v>
      </c>
    </row>
    <row r="6827" spans="1:18" x14ac:dyDescent="0.35">
      <c r="A6827" t="s">
        <v>13652</v>
      </c>
      <c r="B6827" t="s">
        <v>13653</v>
      </c>
      <c r="C6827">
        <v>24822.5</v>
      </c>
      <c r="D6827">
        <v>8</v>
      </c>
      <c r="E6827">
        <v>25184.5</v>
      </c>
      <c r="F6827">
        <v>8</v>
      </c>
      <c r="G6827">
        <v>24270.25</v>
      </c>
      <c r="H6827">
        <v>7.75</v>
      </c>
      <c r="I6827">
        <v>23565.25</v>
      </c>
      <c r="J6827">
        <v>7.5</v>
      </c>
      <c r="K6827">
        <v>23481.5</v>
      </c>
      <c r="L6827">
        <v>7.5</v>
      </c>
      <c r="M6827">
        <v>22133</v>
      </c>
      <c r="N6827">
        <v>7</v>
      </c>
      <c r="O6827">
        <v>24417.5</v>
      </c>
      <c r="P6827">
        <v>7.75</v>
      </c>
      <c r="Q6827">
        <v>13478.75</v>
      </c>
      <c r="R6827">
        <v>4.25</v>
      </c>
    </row>
    <row r="6828" spans="1:18" x14ac:dyDescent="0.35">
      <c r="A6828" t="s">
        <v>13654</v>
      </c>
      <c r="B6828" t="s">
        <v>13655</v>
      </c>
      <c r="C6828">
        <v>21501.200000000001</v>
      </c>
      <c r="D6828">
        <v>6.8</v>
      </c>
      <c r="E6828">
        <v>26739.599999999999</v>
      </c>
      <c r="F6828">
        <v>8.6</v>
      </c>
      <c r="G6828">
        <v>27641</v>
      </c>
      <c r="H6828">
        <v>8.8000000000000007</v>
      </c>
      <c r="I6828">
        <v>26231</v>
      </c>
      <c r="J6828">
        <v>8.4</v>
      </c>
      <c r="K6828">
        <v>31374.6</v>
      </c>
      <c r="L6828">
        <v>10</v>
      </c>
      <c r="M6828">
        <v>26546.6</v>
      </c>
      <c r="N6828">
        <v>8.1999999999999993</v>
      </c>
      <c r="O6828">
        <v>2845.8</v>
      </c>
      <c r="P6828">
        <v>1.2</v>
      </c>
      <c r="Q6828">
        <v>6216.6</v>
      </c>
      <c r="R6828">
        <v>2.4</v>
      </c>
    </row>
    <row r="6829" spans="1:18" x14ac:dyDescent="0.35">
      <c r="A6829" t="s">
        <v>13656</v>
      </c>
      <c r="B6829" t="s">
        <v>13657</v>
      </c>
      <c r="C6829">
        <v>26305.599999999999</v>
      </c>
      <c r="D6829">
        <v>8</v>
      </c>
      <c r="E6829">
        <v>23546.400000000001</v>
      </c>
      <c r="F6829">
        <v>7.6</v>
      </c>
      <c r="G6829">
        <v>25310.6</v>
      </c>
      <c r="H6829">
        <v>8</v>
      </c>
      <c r="I6829">
        <v>21738.2</v>
      </c>
      <c r="J6829">
        <v>7</v>
      </c>
      <c r="K6829">
        <v>25399</v>
      </c>
      <c r="L6829">
        <v>8.1999999999999993</v>
      </c>
      <c r="M6829">
        <v>27114.400000000001</v>
      </c>
      <c r="N6829">
        <v>8.4</v>
      </c>
      <c r="O6829">
        <v>13446.2</v>
      </c>
      <c r="P6829">
        <v>4.5999999999999996</v>
      </c>
      <c r="Q6829">
        <v>28064.799999999999</v>
      </c>
      <c r="R6829">
        <v>8.6</v>
      </c>
    </row>
    <row r="6830" spans="1:18" x14ac:dyDescent="0.35">
      <c r="A6830" t="s">
        <v>13658</v>
      </c>
      <c r="B6830" t="s">
        <v>13659</v>
      </c>
      <c r="C6830">
        <v>22525</v>
      </c>
      <c r="D6830">
        <v>7</v>
      </c>
      <c r="E6830">
        <v>18535.75</v>
      </c>
      <c r="F6830">
        <v>6</v>
      </c>
      <c r="G6830">
        <v>19026</v>
      </c>
      <c r="H6830">
        <v>6.25</v>
      </c>
      <c r="I6830">
        <v>24416.75</v>
      </c>
      <c r="J6830">
        <v>8</v>
      </c>
      <c r="K6830">
        <v>23320.75</v>
      </c>
      <c r="L6830">
        <v>7.75</v>
      </c>
      <c r="M6830">
        <v>16602</v>
      </c>
      <c r="N6830">
        <v>5.25</v>
      </c>
      <c r="O6830">
        <v>22285</v>
      </c>
      <c r="P6830">
        <v>7.25</v>
      </c>
      <c r="Q6830">
        <v>23465.75</v>
      </c>
      <c r="R6830">
        <v>7.5</v>
      </c>
    </row>
    <row r="6831" spans="1:18" x14ac:dyDescent="0.35">
      <c r="A6831" t="s">
        <v>13660</v>
      </c>
      <c r="B6831" t="s">
        <v>13661</v>
      </c>
      <c r="C6831">
        <v>27825.5</v>
      </c>
      <c r="D6831">
        <v>9</v>
      </c>
      <c r="E6831">
        <v>26429.5</v>
      </c>
      <c r="F6831">
        <v>8.5</v>
      </c>
      <c r="G6831">
        <v>27030</v>
      </c>
      <c r="H6831">
        <v>8.5</v>
      </c>
      <c r="I6831">
        <v>23031</v>
      </c>
      <c r="J6831">
        <v>7.25</v>
      </c>
      <c r="K6831">
        <v>24333.25</v>
      </c>
      <c r="L6831">
        <v>7.75</v>
      </c>
      <c r="M6831">
        <v>27953.5</v>
      </c>
      <c r="N6831">
        <v>9</v>
      </c>
      <c r="O6831">
        <v>16009.5</v>
      </c>
      <c r="P6831">
        <v>5</v>
      </c>
      <c r="Q6831">
        <v>27912.75</v>
      </c>
      <c r="R6831">
        <v>8.75</v>
      </c>
    </row>
    <row r="6832" spans="1:18" x14ac:dyDescent="0.35">
      <c r="A6832" t="s">
        <v>13662</v>
      </c>
      <c r="B6832" t="s">
        <v>13663</v>
      </c>
      <c r="C6832">
        <v>18057.666666666672</v>
      </c>
      <c r="D6832">
        <v>6</v>
      </c>
      <c r="E6832">
        <v>16794</v>
      </c>
      <c r="F6832">
        <v>5.333333333333333</v>
      </c>
      <c r="G6832">
        <v>19013.666666666672</v>
      </c>
      <c r="H6832">
        <v>6</v>
      </c>
      <c r="I6832">
        <v>13058.33333333333</v>
      </c>
      <c r="J6832">
        <v>4.666666666666667</v>
      </c>
      <c r="K6832">
        <v>21258.666666666672</v>
      </c>
      <c r="L6832">
        <v>7</v>
      </c>
      <c r="M6832">
        <v>18483.333333333328</v>
      </c>
      <c r="N6832">
        <v>6</v>
      </c>
      <c r="O6832">
        <v>11245.33333333333</v>
      </c>
      <c r="P6832">
        <v>4</v>
      </c>
      <c r="Q6832">
        <v>20826.333333333328</v>
      </c>
      <c r="R6832">
        <v>6.666666666666667</v>
      </c>
    </row>
    <row r="6833" spans="1:18" x14ac:dyDescent="0.35">
      <c r="A6833" t="s">
        <v>13664</v>
      </c>
      <c r="B6833" t="s">
        <v>13665</v>
      </c>
      <c r="C6833">
        <v>19243</v>
      </c>
      <c r="D6833">
        <v>6</v>
      </c>
      <c r="E6833">
        <v>22296.6</v>
      </c>
      <c r="F6833">
        <v>7</v>
      </c>
      <c r="G6833">
        <v>23534.2</v>
      </c>
      <c r="H6833">
        <v>7.4</v>
      </c>
      <c r="I6833">
        <v>20674.400000000001</v>
      </c>
      <c r="J6833">
        <v>6.6</v>
      </c>
      <c r="K6833">
        <v>26753.8</v>
      </c>
      <c r="L6833">
        <v>8.1999999999999993</v>
      </c>
      <c r="M6833">
        <v>26838.2</v>
      </c>
      <c r="N6833">
        <v>8.6</v>
      </c>
      <c r="O6833">
        <v>2562.1999999999998</v>
      </c>
      <c r="P6833">
        <v>1.2</v>
      </c>
      <c r="Q6833">
        <v>10682.6</v>
      </c>
      <c r="R6833">
        <v>3.6</v>
      </c>
    </row>
    <row r="6834" spans="1:18" x14ac:dyDescent="0.35">
      <c r="A6834" t="s">
        <v>13666</v>
      </c>
      <c r="B6834" t="s">
        <v>13667</v>
      </c>
      <c r="C6834">
        <v>7840.5</v>
      </c>
      <c r="D6834">
        <v>2.75</v>
      </c>
      <c r="E6834">
        <v>10202.75</v>
      </c>
      <c r="F6834">
        <v>3.75</v>
      </c>
      <c r="G6834">
        <v>6289.5</v>
      </c>
      <c r="H6834">
        <v>2.5</v>
      </c>
      <c r="I6834">
        <v>11135.5</v>
      </c>
      <c r="J6834">
        <v>4</v>
      </c>
      <c r="K6834">
        <v>6914</v>
      </c>
      <c r="L6834">
        <v>2.5</v>
      </c>
      <c r="M6834">
        <v>12123</v>
      </c>
      <c r="N6834">
        <v>4</v>
      </c>
      <c r="O6834">
        <v>5776.5</v>
      </c>
      <c r="P6834">
        <v>2.25</v>
      </c>
      <c r="Q6834">
        <v>12547.25</v>
      </c>
      <c r="R6834">
        <v>4.25</v>
      </c>
    </row>
    <row r="6835" spans="1:18" x14ac:dyDescent="0.35">
      <c r="A6835" t="s">
        <v>13668</v>
      </c>
      <c r="B6835" t="s">
        <v>13669</v>
      </c>
      <c r="C6835">
        <v>22647.166666666672</v>
      </c>
      <c r="D6835">
        <v>7.333333333333333</v>
      </c>
      <c r="E6835">
        <v>21329</v>
      </c>
      <c r="F6835">
        <v>6.833333333333333</v>
      </c>
      <c r="G6835">
        <v>22208.5</v>
      </c>
      <c r="H6835">
        <v>7</v>
      </c>
      <c r="I6835">
        <v>22450.5</v>
      </c>
      <c r="J6835">
        <v>7.166666666666667</v>
      </c>
      <c r="K6835">
        <v>16714</v>
      </c>
      <c r="L6835">
        <v>5.5</v>
      </c>
      <c r="M6835">
        <v>23949.666666666672</v>
      </c>
      <c r="N6835">
        <v>7.5</v>
      </c>
      <c r="O6835">
        <v>12916</v>
      </c>
      <c r="P6835">
        <v>4.333333333333333</v>
      </c>
      <c r="Q6835">
        <v>29174.166666666672</v>
      </c>
      <c r="R6835">
        <v>9.1666666666666661</v>
      </c>
    </row>
    <row r="6836" spans="1:18" x14ac:dyDescent="0.35">
      <c r="A6836" t="s">
        <v>13670</v>
      </c>
      <c r="B6836" t="s">
        <v>13671</v>
      </c>
      <c r="C6836">
        <v>25171.75</v>
      </c>
      <c r="D6836">
        <v>8.25</v>
      </c>
      <c r="E6836">
        <v>21918.5</v>
      </c>
      <c r="F6836">
        <v>7</v>
      </c>
      <c r="G6836">
        <v>22858.5</v>
      </c>
      <c r="H6836">
        <v>7.25</v>
      </c>
      <c r="I6836">
        <v>25729.75</v>
      </c>
      <c r="J6836">
        <v>8.25</v>
      </c>
      <c r="K6836">
        <v>20778.25</v>
      </c>
      <c r="L6836">
        <v>6.75</v>
      </c>
      <c r="M6836">
        <v>20232.5</v>
      </c>
      <c r="N6836">
        <v>6.5</v>
      </c>
      <c r="O6836">
        <v>19661.5</v>
      </c>
      <c r="P6836">
        <v>6.25</v>
      </c>
      <c r="Q6836">
        <v>23290.5</v>
      </c>
      <c r="R6836">
        <v>7.5</v>
      </c>
    </row>
    <row r="6837" spans="1:18" x14ac:dyDescent="0.35">
      <c r="A6837" t="s">
        <v>13672</v>
      </c>
      <c r="B6837" t="s">
        <v>13673</v>
      </c>
      <c r="C6837">
        <v>17079</v>
      </c>
      <c r="D6837">
        <v>5.5</v>
      </c>
      <c r="E6837">
        <v>23136.25</v>
      </c>
      <c r="F6837">
        <v>7.25</v>
      </c>
      <c r="G6837">
        <v>25330</v>
      </c>
      <c r="H6837">
        <v>7.75</v>
      </c>
      <c r="I6837">
        <v>20106.5</v>
      </c>
      <c r="J6837">
        <v>6.5</v>
      </c>
      <c r="K6837">
        <v>8061.75</v>
      </c>
      <c r="L6837">
        <v>3</v>
      </c>
      <c r="M6837">
        <v>10550</v>
      </c>
      <c r="N6837">
        <v>3.75</v>
      </c>
      <c r="O6837">
        <v>23296.25</v>
      </c>
      <c r="P6837">
        <v>7.75</v>
      </c>
      <c r="Q6837">
        <v>4197.5</v>
      </c>
      <c r="R6837">
        <v>1.75</v>
      </c>
    </row>
    <row r="6838" spans="1:18" x14ac:dyDescent="0.35">
      <c r="A6838" t="s">
        <v>13674</v>
      </c>
      <c r="B6838" t="s">
        <v>13675</v>
      </c>
      <c r="C6838">
        <v>3437</v>
      </c>
      <c r="D6838">
        <v>1.75</v>
      </c>
      <c r="E6838">
        <v>4808</v>
      </c>
      <c r="F6838">
        <v>2</v>
      </c>
      <c r="G6838">
        <v>3297</v>
      </c>
      <c r="H6838">
        <v>1.75</v>
      </c>
      <c r="I6838">
        <v>2692.75</v>
      </c>
      <c r="J6838">
        <v>1.25</v>
      </c>
      <c r="K6838">
        <v>1802.25</v>
      </c>
      <c r="L6838">
        <v>1.25</v>
      </c>
      <c r="M6838">
        <v>3484.75</v>
      </c>
      <c r="N6838">
        <v>1.5</v>
      </c>
      <c r="O6838">
        <v>24417</v>
      </c>
      <c r="P6838">
        <v>7.75</v>
      </c>
      <c r="Q6838">
        <v>15848.5</v>
      </c>
      <c r="R6838">
        <v>5.25</v>
      </c>
    </row>
    <row r="6839" spans="1:18" x14ac:dyDescent="0.35">
      <c r="A6839" t="s">
        <v>13676</v>
      </c>
      <c r="B6839" t="s">
        <v>13677</v>
      </c>
      <c r="C6839">
        <v>13135.5</v>
      </c>
      <c r="D6839">
        <v>4.5</v>
      </c>
      <c r="E6839">
        <v>26663.25</v>
      </c>
      <c r="F6839">
        <v>8.25</v>
      </c>
      <c r="G6839">
        <v>27750.25</v>
      </c>
      <c r="H6839">
        <v>8.5</v>
      </c>
      <c r="I6839">
        <v>19463.75</v>
      </c>
      <c r="J6839">
        <v>6.5</v>
      </c>
      <c r="K6839">
        <v>6537.75</v>
      </c>
      <c r="L6839">
        <v>2.5</v>
      </c>
      <c r="M6839">
        <v>5836.25</v>
      </c>
      <c r="N6839">
        <v>2.5</v>
      </c>
      <c r="O6839">
        <v>8956.25</v>
      </c>
      <c r="P6839">
        <v>3</v>
      </c>
      <c r="Q6839">
        <v>6711.25</v>
      </c>
      <c r="R6839">
        <v>2.5</v>
      </c>
    </row>
    <row r="6840" spans="1:18" x14ac:dyDescent="0.35">
      <c r="A6840" t="s">
        <v>13678</v>
      </c>
      <c r="B6840" t="s">
        <v>13679</v>
      </c>
      <c r="C6840">
        <v>15702.33333333333</v>
      </c>
      <c r="D6840">
        <v>5.333333333333333</v>
      </c>
      <c r="E6840">
        <v>22316.333333333328</v>
      </c>
      <c r="F6840">
        <v>7</v>
      </c>
      <c r="G6840">
        <v>25518</v>
      </c>
      <c r="H6840">
        <v>8</v>
      </c>
      <c r="I6840">
        <v>15876.66666666667</v>
      </c>
      <c r="J6840">
        <v>5</v>
      </c>
      <c r="K6840">
        <v>5892.666666666667</v>
      </c>
      <c r="L6840">
        <v>2.333333333333333</v>
      </c>
      <c r="M6840">
        <v>9529.3333333333339</v>
      </c>
      <c r="N6840">
        <v>3.333333333333333</v>
      </c>
      <c r="O6840">
        <v>15609.66666666667</v>
      </c>
      <c r="P6840">
        <v>5</v>
      </c>
      <c r="Q6840">
        <v>9714.6666666666661</v>
      </c>
      <c r="R6840">
        <v>3.333333333333333</v>
      </c>
    </row>
    <row r="6841" spans="1:18" x14ac:dyDescent="0.35">
      <c r="A6841" t="s">
        <v>13680</v>
      </c>
      <c r="B6841" t="s">
        <v>13681</v>
      </c>
      <c r="C6841">
        <v>1679.6</v>
      </c>
      <c r="D6841">
        <v>1</v>
      </c>
      <c r="E6841">
        <v>1604</v>
      </c>
      <c r="F6841">
        <v>1</v>
      </c>
      <c r="G6841">
        <v>2737.8</v>
      </c>
      <c r="H6841">
        <v>1.4</v>
      </c>
      <c r="I6841">
        <v>1717.2</v>
      </c>
      <c r="J6841">
        <v>1.2</v>
      </c>
      <c r="K6841">
        <v>5006</v>
      </c>
      <c r="L6841">
        <v>2</v>
      </c>
      <c r="M6841">
        <v>2169.4</v>
      </c>
      <c r="N6841">
        <v>1.2</v>
      </c>
      <c r="O6841">
        <v>8969.7999999999993</v>
      </c>
      <c r="P6841">
        <v>3.2</v>
      </c>
      <c r="Q6841">
        <v>8179.4</v>
      </c>
      <c r="R6841">
        <v>3.2</v>
      </c>
    </row>
    <row r="6842" spans="1:18" x14ac:dyDescent="0.35">
      <c r="A6842" t="s">
        <v>13682</v>
      </c>
      <c r="B6842" t="s">
        <v>13683</v>
      </c>
      <c r="C6842">
        <v>7645.5</v>
      </c>
      <c r="D6842">
        <v>3</v>
      </c>
      <c r="E6842">
        <v>14171.5</v>
      </c>
      <c r="F6842">
        <v>4.75</v>
      </c>
      <c r="G6842">
        <v>15415.25</v>
      </c>
      <c r="H6842">
        <v>5.25</v>
      </c>
      <c r="I6842">
        <v>8778.5</v>
      </c>
      <c r="J6842">
        <v>3</v>
      </c>
      <c r="K6842">
        <v>5333.25</v>
      </c>
      <c r="L6842">
        <v>2.25</v>
      </c>
      <c r="M6842">
        <v>2672.75</v>
      </c>
      <c r="N6842">
        <v>1.25</v>
      </c>
      <c r="O6842">
        <v>8287.5</v>
      </c>
      <c r="P6842">
        <v>3</v>
      </c>
      <c r="Q6842">
        <v>9795.75</v>
      </c>
      <c r="R6842">
        <v>3.5</v>
      </c>
    </row>
    <row r="6843" spans="1:18" x14ac:dyDescent="0.35">
      <c r="A6843" t="s">
        <v>13684</v>
      </c>
      <c r="B6843" t="s">
        <v>13685</v>
      </c>
      <c r="C6843">
        <v>1347.75</v>
      </c>
      <c r="D6843">
        <v>1.25</v>
      </c>
      <c r="E6843">
        <v>2377.25</v>
      </c>
      <c r="F6843">
        <v>1.25</v>
      </c>
      <c r="G6843">
        <v>1633.5</v>
      </c>
      <c r="H6843">
        <v>1.25</v>
      </c>
      <c r="I6843">
        <v>2285.75</v>
      </c>
      <c r="J6843">
        <v>1.25</v>
      </c>
      <c r="K6843">
        <v>574.5</v>
      </c>
      <c r="L6843">
        <v>1</v>
      </c>
      <c r="M6843">
        <v>739.25</v>
      </c>
      <c r="N6843">
        <v>1</v>
      </c>
      <c r="O6843">
        <v>18221.75</v>
      </c>
      <c r="P6843">
        <v>6</v>
      </c>
      <c r="Q6843">
        <v>11762.75</v>
      </c>
      <c r="R6843">
        <v>4</v>
      </c>
    </row>
    <row r="6844" spans="1:18" x14ac:dyDescent="0.35">
      <c r="A6844" t="s">
        <v>13686</v>
      </c>
      <c r="B6844" t="s">
        <v>13687</v>
      </c>
      <c r="C6844">
        <v>735.66666666666663</v>
      </c>
      <c r="D6844">
        <v>1</v>
      </c>
      <c r="E6844">
        <v>532.33333333333337</v>
      </c>
      <c r="F6844">
        <v>1</v>
      </c>
      <c r="G6844">
        <v>1068.333333333333</v>
      </c>
      <c r="H6844">
        <v>1</v>
      </c>
      <c r="I6844">
        <v>1932</v>
      </c>
      <c r="J6844">
        <v>1</v>
      </c>
      <c r="K6844">
        <v>951</v>
      </c>
      <c r="L6844">
        <v>1</v>
      </c>
      <c r="M6844">
        <v>5341</v>
      </c>
      <c r="N6844">
        <v>2.333333333333333</v>
      </c>
      <c r="O6844">
        <v>11300.66666666667</v>
      </c>
      <c r="P6844">
        <v>3.666666666666667</v>
      </c>
      <c r="Q6844">
        <v>15238.33333333333</v>
      </c>
      <c r="R6844">
        <v>5</v>
      </c>
    </row>
    <row r="6845" spans="1:18" x14ac:dyDescent="0.35">
      <c r="A6845" t="s">
        <v>13688</v>
      </c>
      <c r="B6845" t="s">
        <v>13689</v>
      </c>
      <c r="C6845">
        <v>16703.375</v>
      </c>
      <c r="D6845">
        <v>5.375</v>
      </c>
      <c r="E6845">
        <v>16749.125</v>
      </c>
      <c r="F6845">
        <v>5.5</v>
      </c>
      <c r="G6845">
        <v>13803.25</v>
      </c>
      <c r="H6845">
        <v>4.625</v>
      </c>
      <c r="I6845">
        <v>16766</v>
      </c>
      <c r="J6845">
        <v>5.5</v>
      </c>
      <c r="K6845">
        <v>9662.125</v>
      </c>
      <c r="L6845">
        <v>3.5</v>
      </c>
      <c r="M6845">
        <v>15009.25</v>
      </c>
      <c r="N6845">
        <v>5</v>
      </c>
      <c r="O6845">
        <v>26024.875</v>
      </c>
      <c r="P6845">
        <v>8.25</v>
      </c>
      <c r="Q6845">
        <v>26015.875</v>
      </c>
      <c r="R6845">
        <v>8</v>
      </c>
    </row>
    <row r="6846" spans="1:18" x14ac:dyDescent="0.35">
      <c r="A6846" t="s">
        <v>13690</v>
      </c>
      <c r="B6846" t="s">
        <v>13691</v>
      </c>
      <c r="C6846">
        <v>24598.2</v>
      </c>
      <c r="D6846">
        <v>7.8</v>
      </c>
      <c r="E6846">
        <v>25007.1</v>
      </c>
      <c r="F6846">
        <v>7.8</v>
      </c>
      <c r="G6846">
        <v>23082.6</v>
      </c>
      <c r="H6846">
        <v>7.3</v>
      </c>
      <c r="I6846">
        <v>23073.9</v>
      </c>
      <c r="J6846">
        <v>7.4</v>
      </c>
      <c r="K6846">
        <v>15879.8</v>
      </c>
      <c r="L6846">
        <v>5.2</v>
      </c>
      <c r="M6846">
        <v>21562.3</v>
      </c>
      <c r="N6846">
        <v>6.8</v>
      </c>
      <c r="O6846">
        <v>28308.9</v>
      </c>
      <c r="P6846">
        <v>8.6999999999999993</v>
      </c>
      <c r="Q6846">
        <v>29260.5</v>
      </c>
      <c r="R6846">
        <v>9.1999999999999993</v>
      </c>
    </row>
    <row r="6847" spans="1:18" x14ac:dyDescent="0.35">
      <c r="A6847" t="s">
        <v>13692</v>
      </c>
      <c r="B6847" t="s">
        <v>13693</v>
      </c>
      <c r="C6847">
        <v>24667.166666666672</v>
      </c>
      <c r="D6847">
        <v>7.833333333333333</v>
      </c>
      <c r="E6847">
        <v>27489.333333333328</v>
      </c>
      <c r="F6847">
        <v>8.6666666666666661</v>
      </c>
      <c r="G6847">
        <v>24083.5</v>
      </c>
      <c r="H6847">
        <v>7.833333333333333</v>
      </c>
      <c r="I6847">
        <v>29338.666666666672</v>
      </c>
      <c r="J6847">
        <v>9.1666666666666661</v>
      </c>
      <c r="K6847">
        <v>22622.333333333328</v>
      </c>
      <c r="L6847">
        <v>7.166666666666667</v>
      </c>
      <c r="M6847">
        <v>28971.5</v>
      </c>
      <c r="N6847">
        <v>8.8333333333333339</v>
      </c>
      <c r="O6847">
        <v>10206.66666666667</v>
      </c>
      <c r="P6847">
        <v>3.666666666666667</v>
      </c>
      <c r="Q6847">
        <v>15614.16666666667</v>
      </c>
      <c r="R6847">
        <v>5.166666666666667</v>
      </c>
    </row>
    <row r="6848" spans="1:18" x14ac:dyDescent="0.35">
      <c r="A6848" t="s">
        <v>13694</v>
      </c>
      <c r="B6848" t="s">
        <v>13695</v>
      </c>
      <c r="C6848">
        <v>12273.66666666667</v>
      </c>
      <c r="D6848">
        <v>4.333333333333333</v>
      </c>
      <c r="E6848">
        <v>13508.66666666667</v>
      </c>
      <c r="F6848">
        <v>4.666666666666667</v>
      </c>
      <c r="G6848">
        <v>17620.333333333328</v>
      </c>
      <c r="H6848">
        <v>5.666666666666667</v>
      </c>
      <c r="I6848">
        <v>25996</v>
      </c>
      <c r="J6848">
        <v>8</v>
      </c>
      <c r="K6848">
        <v>9906.3333333333339</v>
      </c>
      <c r="L6848">
        <v>3.333333333333333</v>
      </c>
      <c r="M6848">
        <v>3906</v>
      </c>
      <c r="N6848">
        <v>1.666666666666667</v>
      </c>
      <c r="O6848">
        <v>16178.33333333333</v>
      </c>
      <c r="P6848">
        <v>5.333333333333333</v>
      </c>
      <c r="Q6848">
        <v>4650.666666666667</v>
      </c>
      <c r="R6848">
        <v>2</v>
      </c>
    </row>
    <row r="6849" spans="1:18" x14ac:dyDescent="0.35">
      <c r="A6849" t="s">
        <v>13696</v>
      </c>
      <c r="B6849" t="s">
        <v>13697</v>
      </c>
      <c r="C6849">
        <v>13170</v>
      </c>
      <c r="D6849">
        <v>4.5</v>
      </c>
      <c r="E6849">
        <v>12321</v>
      </c>
      <c r="F6849">
        <v>4</v>
      </c>
      <c r="G6849">
        <v>12987.75</v>
      </c>
      <c r="H6849">
        <v>4.25</v>
      </c>
      <c r="I6849">
        <v>24529.5</v>
      </c>
      <c r="J6849">
        <v>7.75</v>
      </c>
      <c r="K6849">
        <v>13297.5</v>
      </c>
      <c r="L6849">
        <v>4.5</v>
      </c>
      <c r="M6849">
        <v>10343</v>
      </c>
      <c r="N6849">
        <v>3.5</v>
      </c>
      <c r="O6849">
        <v>16704.75</v>
      </c>
      <c r="P6849">
        <v>5.5</v>
      </c>
      <c r="Q6849">
        <v>6796.75</v>
      </c>
      <c r="R6849">
        <v>2.5</v>
      </c>
    </row>
    <row r="6850" spans="1:18" x14ac:dyDescent="0.35">
      <c r="A6850" t="s">
        <v>13698</v>
      </c>
      <c r="B6850" t="s">
        <v>13699</v>
      </c>
      <c r="C6850">
        <v>12865.25</v>
      </c>
      <c r="D6850">
        <v>4.25</v>
      </c>
      <c r="E6850">
        <v>12080.5</v>
      </c>
      <c r="F6850">
        <v>4.25</v>
      </c>
      <c r="G6850">
        <v>16185</v>
      </c>
      <c r="H6850">
        <v>5.25</v>
      </c>
      <c r="I6850">
        <v>19921.75</v>
      </c>
      <c r="J6850">
        <v>6.25</v>
      </c>
      <c r="K6850">
        <v>11452</v>
      </c>
      <c r="L6850">
        <v>4</v>
      </c>
      <c r="M6850">
        <v>11984</v>
      </c>
      <c r="N6850">
        <v>4.25</v>
      </c>
      <c r="O6850">
        <v>15264.5</v>
      </c>
      <c r="P6850">
        <v>4.75</v>
      </c>
      <c r="Q6850">
        <v>4860.75</v>
      </c>
      <c r="R6850">
        <v>1.75</v>
      </c>
    </row>
    <row r="6851" spans="1:18" x14ac:dyDescent="0.35">
      <c r="A6851" t="s">
        <v>13700</v>
      </c>
      <c r="B6851" t="s">
        <v>13701</v>
      </c>
      <c r="C6851">
        <v>15734</v>
      </c>
      <c r="D6851">
        <v>5</v>
      </c>
      <c r="E6851">
        <v>17469</v>
      </c>
      <c r="F6851">
        <v>5.666666666666667</v>
      </c>
      <c r="G6851">
        <v>24200.666666666672</v>
      </c>
      <c r="H6851">
        <v>7.666666666666667</v>
      </c>
      <c r="I6851">
        <v>28196.666666666672</v>
      </c>
      <c r="J6851">
        <v>9</v>
      </c>
      <c r="K6851">
        <v>12191.66666666667</v>
      </c>
      <c r="L6851">
        <v>4.333333333333333</v>
      </c>
      <c r="M6851">
        <v>7989.333333333333</v>
      </c>
      <c r="N6851">
        <v>2.666666666666667</v>
      </c>
      <c r="O6851">
        <v>17678.333333333328</v>
      </c>
      <c r="P6851">
        <v>5.666666666666667</v>
      </c>
      <c r="Q6851">
        <v>3301.666666666667</v>
      </c>
      <c r="R6851">
        <v>1.333333333333333</v>
      </c>
    </row>
    <row r="6852" spans="1:18" x14ac:dyDescent="0.35">
      <c r="A6852" t="s">
        <v>13702</v>
      </c>
      <c r="B6852" t="s">
        <v>13703</v>
      </c>
      <c r="C6852">
        <v>22491.25</v>
      </c>
      <c r="D6852">
        <v>7</v>
      </c>
      <c r="E6852">
        <v>22042.5</v>
      </c>
      <c r="F6852">
        <v>6.75</v>
      </c>
      <c r="G6852">
        <v>28815</v>
      </c>
      <c r="H6852">
        <v>8.75</v>
      </c>
      <c r="I6852">
        <v>24454.25</v>
      </c>
      <c r="J6852">
        <v>7.75</v>
      </c>
      <c r="K6852">
        <v>18676</v>
      </c>
      <c r="L6852">
        <v>6</v>
      </c>
      <c r="M6852">
        <v>18865.25</v>
      </c>
      <c r="N6852">
        <v>6</v>
      </c>
      <c r="O6852">
        <v>14760.5</v>
      </c>
      <c r="P6852">
        <v>5</v>
      </c>
      <c r="Q6852">
        <v>12078</v>
      </c>
      <c r="R6852">
        <v>4</v>
      </c>
    </row>
    <row r="6853" spans="1:18" x14ac:dyDescent="0.35">
      <c r="A6853" t="s">
        <v>13704</v>
      </c>
      <c r="B6853" t="s">
        <v>13705</v>
      </c>
      <c r="C6853">
        <v>13382</v>
      </c>
      <c r="D6853">
        <v>4.5</v>
      </c>
      <c r="E6853">
        <v>9302</v>
      </c>
      <c r="F6853">
        <v>3.25</v>
      </c>
      <c r="G6853">
        <v>18573</v>
      </c>
      <c r="H6853">
        <v>6.25</v>
      </c>
      <c r="I6853">
        <v>24004</v>
      </c>
      <c r="J6853">
        <v>7.5</v>
      </c>
      <c r="K6853">
        <v>13169.5</v>
      </c>
      <c r="L6853">
        <v>4.25</v>
      </c>
      <c r="M6853">
        <v>16757.5</v>
      </c>
      <c r="N6853">
        <v>5.5</v>
      </c>
      <c r="O6853">
        <v>9566</v>
      </c>
      <c r="P6853">
        <v>3.25</v>
      </c>
      <c r="Q6853">
        <v>7814.75</v>
      </c>
      <c r="R6853">
        <v>2.75</v>
      </c>
    </row>
    <row r="6854" spans="1:18" x14ac:dyDescent="0.35">
      <c r="A6854" t="s">
        <v>13706</v>
      </c>
      <c r="B6854" t="s">
        <v>13707</v>
      </c>
      <c r="C6854">
        <v>15506.8</v>
      </c>
      <c r="D6854">
        <v>5.2</v>
      </c>
      <c r="E6854">
        <v>13041.6</v>
      </c>
      <c r="F6854">
        <v>4</v>
      </c>
      <c r="G6854">
        <v>20484.400000000001</v>
      </c>
      <c r="H6854">
        <v>6.6</v>
      </c>
      <c r="I6854">
        <v>21709.599999999999</v>
      </c>
      <c r="J6854">
        <v>6.8</v>
      </c>
      <c r="K6854">
        <v>13978</v>
      </c>
      <c r="L6854">
        <v>4.5999999999999996</v>
      </c>
      <c r="M6854">
        <v>15619</v>
      </c>
      <c r="N6854">
        <v>5</v>
      </c>
      <c r="O6854">
        <v>6656.8</v>
      </c>
      <c r="P6854">
        <v>2.6</v>
      </c>
      <c r="Q6854">
        <v>15175.2</v>
      </c>
      <c r="R6854">
        <v>5</v>
      </c>
    </row>
    <row r="6855" spans="1:18" x14ac:dyDescent="0.35">
      <c r="A6855" t="s">
        <v>13708</v>
      </c>
      <c r="B6855" t="s">
        <v>13709</v>
      </c>
      <c r="C6855">
        <v>9762.625</v>
      </c>
      <c r="D6855">
        <v>3.5</v>
      </c>
      <c r="E6855">
        <v>12109.125</v>
      </c>
      <c r="F6855">
        <v>4.25</v>
      </c>
      <c r="G6855">
        <v>13978.125</v>
      </c>
      <c r="H6855">
        <v>4.5</v>
      </c>
      <c r="I6855">
        <v>16896</v>
      </c>
      <c r="J6855">
        <v>5.375</v>
      </c>
      <c r="K6855">
        <v>10709.375</v>
      </c>
      <c r="L6855">
        <v>3.625</v>
      </c>
      <c r="M6855">
        <v>10324.375</v>
      </c>
      <c r="N6855">
        <v>3.625</v>
      </c>
      <c r="O6855">
        <v>6978</v>
      </c>
      <c r="P6855">
        <v>2.5</v>
      </c>
      <c r="Q6855">
        <v>2158</v>
      </c>
      <c r="R6855">
        <v>1.125</v>
      </c>
    </row>
    <row r="6856" spans="1:18" x14ac:dyDescent="0.35">
      <c r="A6856" t="s">
        <v>13710</v>
      </c>
      <c r="B6856" t="s">
        <v>13711</v>
      </c>
      <c r="C6856">
        <v>17258.75</v>
      </c>
      <c r="D6856">
        <v>5.75</v>
      </c>
      <c r="E6856">
        <v>16274.25</v>
      </c>
      <c r="F6856">
        <v>5.5</v>
      </c>
      <c r="G6856">
        <v>21500.75</v>
      </c>
      <c r="H6856">
        <v>6.75</v>
      </c>
      <c r="I6856">
        <v>9003</v>
      </c>
      <c r="J6856">
        <v>3</v>
      </c>
      <c r="K6856">
        <v>20205</v>
      </c>
      <c r="L6856">
        <v>6.5</v>
      </c>
      <c r="M6856">
        <v>13841.5</v>
      </c>
      <c r="N6856">
        <v>4.5</v>
      </c>
      <c r="O6856">
        <v>14313</v>
      </c>
      <c r="P6856">
        <v>4.75</v>
      </c>
      <c r="Q6856">
        <v>17252</v>
      </c>
      <c r="R6856">
        <v>5.75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Analysis</vt:lpstr>
      <vt:lpstr>Temperature MSOA</vt:lpstr>
      <vt:lpstr>IMD-MSOA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Shaonlee Patranabis</dc:creator>
  <cp:lastModifiedBy>Shaonlee Patranabis</cp:lastModifiedBy>
  <dcterms:created xsi:type="dcterms:W3CDTF">2025-12-04T12:26:33Z</dcterms:created>
  <dcterms:modified xsi:type="dcterms:W3CDTF">2025-12-09T14:45:03Z</dcterms:modified>
</cp:coreProperties>
</file>